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D:\Documents\Projects\Fitabase Data 4.12.16-5.12.16\"/>
    </mc:Choice>
  </mc:AlternateContent>
  <xr:revisionPtr revIDLastSave="0" documentId="13_ncr:1_{A6D82EEA-C55A-4828-883F-3862CB1E78EF}" xr6:coauthVersionLast="47" xr6:coauthVersionMax="47" xr10:uidLastSave="{00000000-0000-0000-0000-000000000000}"/>
  <bookViews>
    <workbookView xWindow="-120" yWindow="-120" windowWidth="20730" windowHeight="11040" firstSheet="1" activeTab="4" xr2:uid="{65EE95DD-8208-45B6-933D-CB67205CC54B}"/>
  </bookViews>
  <sheets>
    <sheet name="sleepDay_merged" sheetId="4" r:id="rId1"/>
    <sheet name="dailyActivity_merged2" sheetId="6" r:id="rId2"/>
    <sheet name="hourlyActivity_merged" sheetId="9" r:id="rId3"/>
    <sheet name="Worksheet" sheetId="1" r:id="rId4"/>
    <sheet name="Sheet3" sheetId="12" r:id="rId5"/>
  </sheets>
  <definedNames>
    <definedName name="_xlcn.WorksheetConnection_Bellabeat.xlsxdailyActivity_merged2__2" hidden="1">dailyActivity_merged2__2[]</definedName>
    <definedName name="_xlcn.WorksheetConnection_Bellabeat.xlsxDay" hidden="1">Day[]</definedName>
    <definedName name="_xlcn.WorksheetConnection_Bellabeat.xlsxhourlySteps_merged" hidden="1">hourlySteps_merged[]</definedName>
    <definedName name="_xlcn.WorksheetConnection_Bellabeat.xlsxsleepDay_merged" hidden="1">sleepDay_merged[]</definedName>
    <definedName name="ExternalData_1" localSheetId="1" hidden="1">dailyActivity_merged2!$A$1:$Q$941</definedName>
    <definedName name="ExternalData_1" localSheetId="2" hidden="1">hourlyActivity_merged!$A$1:$H$22100</definedName>
    <definedName name="ExternalData_1" localSheetId="0" hidden="1">sleepDay_merged!$A$1:$H$414</definedName>
    <definedName name="Slicer_Day">#N/A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leepDay_merged" name="sleepDay_merged" connection="WorksheetConnection_Bellabeat.xlsx!sleepDay_merged"/>
          <x15:modelTable id="hourlySteps_merged" name="hourlySteps_merged" connection="WorksheetConnection_Bellabeat.xlsx!hourlySteps_merged"/>
          <x15:modelTable id="Day" name="Day" connection="WorksheetConnection_Bellabeat.xlsx!Day"/>
          <x15:modelTable id="dailyActivity_merged2__2" name="dailyActivity_merged2__2" connection="WorksheetConnection_Bellabeat.xlsx!dailyActivity_merged2__2"/>
        </x15:modelTables>
        <x15:modelRelationships>
          <x15:modelRelationship fromTable="sleepDay_merged" fromColumn="SleepDay" toTable="Day" toColumn="Day"/>
          <x15:modelRelationship fromTable="dailyActivity_merged2__2" fromColumn="ActivityDay" toTable="Day" toColumn="Day"/>
          <x15:modelRelationship fromTable="hourlySteps_merged" fromColumn="ActivityDay" toTable="Day" toColumn="Da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6" l="1"/>
  <c r="V3"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C13" i="6"/>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6225" i="9"/>
  <c r="D6226" i="9"/>
  <c r="D6227" i="9"/>
  <c r="D6228" i="9"/>
  <c r="D6229" i="9"/>
  <c r="D6230" i="9"/>
  <c r="D6231" i="9"/>
  <c r="D6232" i="9"/>
  <c r="D6233" i="9"/>
  <c r="D6234" i="9"/>
  <c r="D6235" i="9"/>
  <c r="D6236" i="9"/>
  <c r="D6237" i="9"/>
  <c r="D6238" i="9"/>
  <c r="D6239" i="9"/>
  <c r="D6240" i="9"/>
  <c r="D6241" i="9"/>
  <c r="D6242" i="9"/>
  <c r="D6243" i="9"/>
  <c r="D6244" i="9"/>
  <c r="D6245" i="9"/>
  <c r="D6246" i="9"/>
  <c r="D6247" i="9"/>
  <c r="D6248" i="9"/>
  <c r="D6249" i="9"/>
  <c r="D6250" i="9"/>
  <c r="D6251" i="9"/>
  <c r="D6252" i="9"/>
  <c r="D6253" i="9"/>
  <c r="D6254" i="9"/>
  <c r="D6255" i="9"/>
  <c r="D6256" i="9"/>
  <c r="D6257" i="9"/>
  <c r="D6258" i="9"/>
  <c r="D6259" i="9"/>
  <c r="D6260" i="9"/>
  <c r="D6261" i="9"/>
  <c r="D6262" i="9"/>
  <c r="D6263" i="9"/>
  <c r="D6264" i="9"/>
  <c r="D6265" i="9"/>
  <c r="D6266" i="9"/>
  <c r="D6267" i="9"/>
  <c r="D6268" i="9"/>
  <c r="D6269" i="9"/>
  <c r="D6270" i="9"/>
  <c r="D6271" i="9"/>
  <c r="D6272" i="9"/>
  <c r="D6273" i="9"/>
  <c r="D6274" i="9"/>
  <c r="D6275" i="9"/>
  <c r="D6276" i="9"/>
  <c r="D6277" i="9"/>
  <c r="D6278" i="9"/>
  <c r="D6279" i="9"/>
  <c r="D6280" i="9"/>
  <c r="D6281" i="9"/>
  <c r="D6282" i="9"/>
  <c r="D6283" i="9"/>
  <c r="D6284" i="9"/>
  <c r="D6285" i="9"/>
  <c r="D6286" i="9"/>
  <c r="D6287" i="9"/>
  <c r="D6288" i="9"/>
  <c r="D6289" i="9"/>
  <c r="D6290" i="9"/>
  <c r="D6291" i="9"/>
  <c r="D6292" i="9"/>
  <c r="D6293" i="9"/>
  <c r="D6294" i="9"/>
  <c r="D6295" i="9"/>
  <c r="D6296" i="9"/>
  <c r="D6297" i="9"/>
  <c r="D6298" i="9"/>
  <c r="D6299" i="9"/>
  <c r="D6300" i="9"/>
  <c r="D6301" i="9"/>
  <c r="D6302" i="9"/>
  <c r="D6303" i="9"/>
  <c r="D6304" i="9"/>
  <c r="D6305" i="9"/>
  <c r="D6306" i="9"/>
  <c r="D6307" i="9"/>
  <c r="D6308" i="9"/>
  <c r="D6309" i="9"/>
  <c r="D6310" i="9"/>
  <c r="D6311" i="9"/>
  <c r="D6312" i="9"/>
  <c r="D6313" i="9"/>
  <c r="D6314" i="9"/>
  <c r="D6315" i="9"/>
  <c r="D6316" i="9"/>
  <c r="D6317" i="9"/>
  <c r="D6318" i="9"/>
  <c r="D6319" i="9"/>
  <c r="D6320" i="9"/>
  <c r="D6321" i="9"/>
  <c r="D6322" i="9"/>
  <c r="D6323" i="9"/>
  <c r="D6324" i="9"/>
  <c r="D6325" i="9"/>
  <c r="D6326" i="9"/>
  <c r="D6327" i="9"/>
  <c r="D6328" i="9"/>
  <c r="D6329" i="9"/>
  <c r="D6330" i="9"/>
  <c r="D6331" i="9"/>
  <c r="D6332" i="9"/>
  <c r="D6333" i="9"/>
  <c r="D6334" i="9"/>
  <c r="D6335" i="9"/>
  <c r="D6336" i="9"/>
  <c r="D6337" i="9"/>
  <c r="D6338" i="9"/>
  <c r="D6339" i="9"/>
  <c r="D6340" i="9"/>
  <c r="D6341" i="9"/>
  <c r="D6342" i="9"/>
  <c r="D6343" i="9"/>
  <c r="D6344" i="9"/>
  <c r="D6345" i="9"/>
  <c r="D6346" i="9"/>
  <c r="D6347" i="9"/>
  <c r="D6348" i="9"/>
  <c r="D6349" i="9"/>
  <c r="D6350" i="9"/>
  <c r="D6351" i="9"/>
  <c r="D6352" i="9"/>
  <c r="D6353" i="9"/>
  <c r="D6354" i="9"/>
  <c r="D6355" i="9"/>
  <c r="D6356" i="9"/>
  <c r="D6357" i="9"/>
  <c r="D6358" i="9"/>
  <c r="D6359" i="9"/>
  <c r="D6360" i="9"/>
  <c r="D6361" i="9"/>
  <c r="D6362" i="9"/>
  <c r="D6363" i="9"/>
  <c r="D6364" i="9"/>
  <c r="D6365" i="9"/>
  <c r="D6366" i="9"/>
  <c r="D6367" i="9"/>
  <c r="D6368" i="9"/>
  <c r="D6369" i="9"/>
  <c r="D6370" i="9"/>
  <c r="D6371" i="9"/>
  <c r="D6372" i="9"/>
  <c r="D6373" i="9"/>
  <c r="D6374" i="9"/>
  <c r="D6375" i="9"/>
  <c r="D6376" i="9"/>
  <c r="D6377" i="9"/>
  <c r="D6378" i="9"/>
  <c r="D6379" i="9"/>
  <c r="D6380" i="9"/>
  <c r="D6381" i="9"/>
  <c r="D6382" i="9"/>
  <c r="D6383" i="9"/>
  <c r="D6384" i="9"/>
  <c r="D6385" i="9"/>
  <c r="D6386" i="9"/>
  <c r="D6387" i="9"/>
  <c r="D6388" i="9"/>
  <c r="D6389" i="9"/>
  <c r="D6390" i="9"/>
  <c r="D6391" i="9"/>
  <c r="D6392" i="9"/>
  <c r="D6393" i="9"/>
  <c r="D6394" i="9"/>
  <c r="D6395" i="9"/>
  <c r="D6396" i="9"/>
  <c r="D6397" i="9"/>
  <c r="D6398" i="9"/>
  <c r="D6399" i="9"/>
  <c r="D6400" i="9"/>
  <c r="D6401" i="9"/>
  <c r="D6402" i="9"/>
  <c r="D6403" i="9"/>
  <c r="D6404" i="9"/>
  <c r="D6405" i="9"/>
  <c r="D6406" i="9"/>
  <c r="D6407" i="9"/>
  <c r="D6408" i="9"/>
  <c r="D6409" i="9"/>
  <c r="D6410" i="9"/>
  <c r="D6411" i="9"/>
  <c r="D6412" i="9"/>
  <c r="D6413" i="9"/>
  <c r="D6414" i="9"/>
  <c r="D6415" i="9"/>
  <c r="D6416" i="9"/>
  <c r="D6417" i="9"/>
  <c r="D6418" i="9"/>
  <c r="D6419" i="9"/>
  <c r="D6420" i="9"/>
  <c r="D6421" i="9"/>
  <c r="D6422" i="9"/>
  <c r="D6423" i="9"/>
  <c r="D6424" i="9"/>
  <c r="D6425" i="9"/>
  <c r="D6426" i="9"/>
  <c r="D6427" i="9"/>
  <c r="D6428" i="9"/>
  <c r="D6429" i="9"/>
  <c r="D6430" i="9"/>
  <c r="D6431" i="9"/>
  <c r="D6432" i="9"/>
  <c r="D6433" i="9"/>
  <c r="D6434" i="9"/>
  <c r="D6435" i="9"/>
  <c r="D6436" i="9"/>
  <c r="D6437" i="9"/>
  <c r="D6438" i="9"/>
  <c r="D6439" i="9"/>
  <c r="D6440" i="9"/>
  <c r="D6441" i="9"/>
  <c r="D6442" i="9"/>
  <c r="D6443" i="9"/>
  <c r="D6444" i="9"/>
  <c r="D6445" i="9"/>
  <c r="D6446" i="9"/>
  <c r="D6447" i="9"/>
  <c r="D6448" i="9"/>
  <c r="D6449" i="9"/>
  <c r="D6450" i="9"/>
  <c r="D6451" i="9"/>
  <c r="D6452" i="9"/>
  <c r="D6453" i="9"/>
  <c r="D6454" i="9"/>
  <c r="D6455" i="9"/>
  <c r="D6456" i="9"/>
  <c r="D6457" i="9"/>
  <c r="D6458" i="9"/>
  <c r="D6459" i="9"/>
  <c r="D6460" i="9"/>
  <c r="D6461" i="9"/>
  <c r="D6462" i="9"/>
  <c r="D6463" i="9"/>
  <c r="D6464" i="9"/>
  <c r="D6465" i="9"/>
  <c r="D6466" i="9"/>
  <c r="D6467" i="9"/>
  <c r="D6468" i="9"/>
  <c r="D6469" i="9"/>
  <c r="D6470" i="9"/>
  <c r="D6471" i="9"/>
  <c r="D6472" i="9"/>
  <c r="D6473" i="9"/>
  <c r="D6474" i="9"/>
  <c r="D6475" i="9"/>
  <c r="D6476" i="9"/>
  <c r="D6477" i="9"/>
  <c r="D6478" i="9"/>
  <c r="D6479" i="9"/>
  <c r="D6480" i="9"/>
  <c r="D6481" i="9"/>
  <c r="D6482" i="9"/>
  <c r="D6483" i="9"/>
  <c r="D6484" i="9"/>
  <c r="D6485" i="9"/>
  <c r="D6486" i="9"/>
  <c r="D6487" i="9"/>
  <c r="D6488" i="9"/>
  <c r="D6489" i="9"/>
  <c r="D6490" i="9"/>
  <c r="D6491" i="9"/>
  <c r="D6492" i="9"/>
  <c r="D6493" i="9"/>
  <c r="D6494" i="9"/>
  <c r="D6495" i="9"/>
  <c r="D6496" i="9"/>
  <c r="D6497" i="9"/>
  <c r="D6498" i="9"/>
  <c r="D6499" i="9"/>
  <c r="D6500" i="9"/>
  <c r="D6501" i="9"/>
  <c r="D6502" i="9"/>
  <c r="D6503" i="9"/>
  <c r="D6504" i="9"/>
  <c r="D6505" i="9"/>
  <c r="D6506" i="9"/>
  <c r="D6507" i="9"/>
  <c r="D6508" i="9"/>
  <c r="D6509" i="9"/>
  <c r="D6510" i="9"/>
  <c r="D6511" i="9"/>
  <c r="D6512" i="9"/>
  <c r="D6513" i="9"/>
  <c r="D6514" i="9"/>
  <c r="D6515" i="9"/>
  <c r="D6516" i="9"/>
  <c r="D6517" i="9"/>
  <c r="D6518" i="9"/>
  <c r="D6519" i="9"/>
  <c r="D6520" i="9"/>
  <c r="D6521" i="9"/>
  <c r="D6522" i="9"/>
  <c r="D6523" i="9"/>
  <c r="D6524" i="9"/>
  <c r="D6525" i="9"/>
  <c r="D6526" i="9"/>
  <c r="D6527" i="9"/>
  <c r="D6528" i="9"/>
  <c r="D6529" i="9"/>
  <c r="D6530" i="9"/>
  <c r="D6531" i="9"/>
  <c r="D6532" i="9"/>
  <c r="D6533" i="9"/>
  <c r="D6534" i="9"/>
  <c r="D6535" i="9"/>
  <c r="D6536" i="9"/>
  <c r="D6537" i="9"/>
  <c r="D6538" i="9"/>
  <c r="D6539" i="9"/>
  <c r="D6540" i="9"/>
  <c r="D6541" i="9"/>
  <c r="D6542" i="9"/>
  <c r="D6543" i="9"/>
  <c r="D6544" i="9"/>
  <c r="D6545" i="9"/>
  <c r="D6546" i="9"/>
  <c r="D6547" i="9"/>
  <c r="D6548" i="9"/>
  <c r="D6549" i="9"/>
  <c r="D6550" i="9"/>
  <c r="D6551" i="9"/>
  <c r="D6552" i="9"/>
  <c r="D6553" i="9"/>
  <c r="D6554" i="9"/>
  <c r="D6555" i="9"/>
  <c r="D6556" i="9"/>
  <c r="D6557" i="9"/>
  <c r="D6558" i="9"/>
  <c r="D6559" i="9"/>
  <c r="D6560" i="9"/>
  <c r="D6561" i="9"/>
  <c r="D6562" i="9"/>
  <c r="D6563" i="9"/>
  <c r="D6564" i="9"/>
  <c r="D6565" i="9"/>
  <c r="D6566" i="9"/>
  <c r="D6567" i="9"/>
  <c r="D6568" i="9"/>
  <c r="D6569" i="9"/>
  <c r="D6570" i="9"/>
  <c r="D6571" i="9"/>
  <c r="D6572" i="9"/>
  <c r="D6573" i="9"/>
  <c r="D6574" i="9"/>
  <c r="D6575" i="9"/>
  <c r="D6576" i="9"/>
  <c r="D6577" i="9"/>
  <c r="D6578" i="9"/>
  <c r="D6579" i="9"/>
  <c r="D6580" i="9"/>
  <c r="D6581" i="9"/>
  <c r="D6582" i="9"/>
  <c r="D6583" i="9"/>
  <c r="D6584" i="9"/>
  <c r="D6585" i="9"/>
  <c r="D6586" i="9"/>
  <c r="D6587" i="9"/>
  <c r="D6588" i="9"/>
  <c r="D6589" i="9"/>
  <c r="D6590" i="9"/>
  <c r="D6591" i="9"/>
  <c r="D6592" i="9"/>
  <c r="D6593" i="9"/>
  <c r="D6594" i="9"/>
  <c r="D6595" i="9"/>
  <c r="D6596" i="9"/>
  <c r="D6597" i="9"/>
  <c r="D6598" i="9"/>
  <c r="D6599" i="9"/>
  <c r="D6600" i="9"/>
  <c r="D6601" i="9"/>
  <c r="D6602" i="9"/>
  <c r="D6603" i="9"/>
  <c r="D6604" i="9"/>
  <c r="D6605" i="9"/>
  <c r="D6606" i="9"/>
  <c r="D6607" i="9"/>
  <c r="D6608" i="9"/>
  <c r="D6609" i="9"/>
  <c r="D6610" i="9"/>
  <c r="D6611" i="9"/>
  <c r="D6612" i="9"/>
  <c r="D6613" i="9"/>
  <c r="D6614" i="9"/>
  <c r="D6615" i="9"/>
  <c r="D6616" i="9"/>
  <c r="D6617" i="9"/>
  <c r="D6618" i="9"/>
  <c r="D6619" i="9"/>
  <c r="D6620" i="9"/>
  <c r="D6621" i="9"/>
  <c r="D6622" i="9"/>
  <c r="D6623" i="9"/>
  <c r="D6624" i="9"/>
  <c r="D6625" i="9"/>
  <c r="D6626" i="9"/>
  <c r="D6627" i="9"/>
  <c r="D6628" i="9"/>
  <c r="D6629" i="9"/>
  <c r="D6630" i="9"/>
  <c r="D6631" i="9"/>
  <c r="D6632" i="9"/>
  <c r="D6633" i="9"/>
  <c r="D6634" i="9"/>
  <c r="D6635" i="9"/>
  <c r="D6636" i="9"/>
  <c r="D6637" i="9"/>
  <c r="D6638" i="9"/>
  <c r="D6639" i="9"/>
  <c r="D6640" i="9"/>
  <c r="D6641" i="9"/>
  <c r="D6642" i="9"/>
  <c r="D6643" i="9"/>
  <c r="D6644" i="9"/>
  <c r="D6645" i="9"/>
  <c r="D6646" i="9"/>
  <c r="D6647" i="9"/>
  <c r="D6648" i="9"/>
  <c r="D6649" i="9"/>
  <c r="D6650" i="9"/>
  <c r="D6651" i="9"/>
  <c r="D6652" i="9"/>
  <c r="D6653" i="9"/>
  <c r="D6654" i="9"/>
  <c r="D6655" i="9"/>
  <c r="D6656" i="9"/>
  <c r="D6657" i="9"/>
  <c r="D6658" i="9"/>
  <c r="D6659" i="9"/>
  <c r="D6660" i="9"/>
  <c r="D6661" i="9"/>
  <c r="D6662" i="9"/>
  <c r="D6663" i="9"/>
  <c r="D6664" i="9"/>
  <c r="D6665" i="9"/>
  <c r="D6666" i="9"/>
  <c r="D6667" i="9"/>
  <c r="D6668" i="9"/>
  <c r="D6669" i="9"/>
  <c r="D6670" i="9"/>
  <c r="D6671" i="9"/>
  <c r="D6672" i="9"/>
  <c r="D6673" i="9"/>
  <c r="D6674" i="9"/>
  <c r="D6675" i="9"/>
  <c r="D6676" i="9"/>
  <c r="D6677" i="9"/>
  <c r="D6678" i="9"/>
  <c r="D6679" i="9"/>
  <c r="D6680" i="9"/>
  <c r="D6681" i="9"/>
  <c r="D6682" i="9"/>
  <c r="D6683" i="9"/>
  <c r="D6684" i="9"/>
  <c r="D6685" i="9"/>
  <c r="D6686" i="9"/>
  <c r="D6687" i="9"/>
  <c r="D6688" i="9"/>
  <c r="D6689" i="9"/>
  <c r="D6690" i="9"/>
  <c r="D6691" i="9"/>
  <c r="D6692" i="9"/>
  <c r="D6693" i="9"/>
  <c r="D6694" i="9"/>
  <c r="D6695" i="9"/>
  <c r="D6696" i="9"/>
  <c r="D6697" i="9"/>
  <c r="D6698" i="9"/>
  <c r="D6699" i="9"/>
  <c r="D6700" i="9"/>
  <c r="D6701" i="9"/>
  <c r="D6702" i="9"/>
  <c r="D6703" i="9"/>
  <c r="D6704" i="9"/>
  <c r="D6705" i="9"/>
  <c r="D6706" i="9"/>
  <c r="D6707" i="9"/>
  <c r="D6708" i="9"/>
  <c r="D6709" i="9"/>
  <c r="D6710" i="9"/>
  <c r="D6711" i="9"/>
  <c r="D6712" i="9"/>
  <c r="D6713" i="9"/>
  <c r="D6714" i="9"/>
  <c r="D6715" i="9"/>
  <c r="D6716" i="9"/>
  <c r="D6717" i="9"/>
  <c r="D6718" i="9"/>
  <c r="D6719" i="9"/>
  <c r="D6720" i="9"/>
  <c r="D6721" i="9"/>
  <c r="D6722" i="9"/>
  <c r="D6723" i="9"/>
  <c r="D6724" i="9"/>
  <c r="D6725" i="9"/>
  <c r="D6726" i="9"/>
  <c r="D6727" i="9"/>
  <c r="D6728" i="9"/>
  <c r="D6729" i="9"/>
  <c r="D6730" i="9"/>
  <c r="D6731" i="9"/>
  <c r="D6732" i="9"/>
  <c r="D6733" i="9"/>
  <c r="D6734" i="9"/>
  <c r="D6735" i="9"/>
  <c r="D6736" i="9"/>
  <c r="D6737" i="9"/>
  <c r="D6738" i="9"/>
  <c r="D6739" i="9"/>
  <c r="D6740" i="9"/>
  <c r="D6741" i="9"/>
  <c r="D6742" i="9"/>
  <c r="D6743" i="9"/>
  <c r="D6744" i="9"/>
  <c r="D6745" i="9"/>
  <c r="D6746" i="9"/>
  <c r="D6747" i="9"/>
  <c r="D6748" i="9"/>
  <c r="D6749" i="9"/>
  <c r="D6750" i="9"/>
  <c r="D6751" i="9"/>
  <c r="D6752" i="9"/>
  <c r="D6753" i="9"/>
  <c r="D6754" i="9"/>
  <c r="D6755" i="9"/>
  <c r="D6756" i="9"/>
  <c r="D6757" i="9"/>
  <c r="D6758" i="9"/>
  <c r="D6759" i="9"/>
  <c r="D6760" i="9"/>
  <c r="D6761" i="9"/>
  <c r="D6762" i="9"/>
  <c r="D6763" i="9"/>
  <c r="D6764" i="9"/>
  <c r="D6765" i="9"/>
  <c r="D6766" i="9"/>
  <c r="D6767" i="9"/>
  <c r="D6768" i="9"/>
  <c r="D6769" i="9"/>
  <c r="D6770" i="9"/>
  <c r="D6771" i="9"/>
  <c r="D6772" i="9"/>
  <c r="D6773" i="9"/>
  <c r="D6774" i="9"/>
  <c r="D6775" i="9"/>
  <c r="D6776" i="9"/>
  <c r="D6777" i="9"/>
  <c r="D6778" i="9"/>
  <c r="D6779" i="9"/>
  <c r="D6780" i="9"/>
  <c r="D6781" i="9"/>
  <c r="D6782" i="9"/>
  <c r="D6783" i="9"/>
  <c r="D6784" i="9"/>
  <c r="D6785" i="9"/>
  <c r="D6786" i="9"/>
  <c r="D6787" i="9"/>
  <c r="D6788" i="9"/>
  <c r="D6789" i="9"/>
  <c r="D6790" i="9"/>
  <c r="D6791" i="9"/>
  <c r="D6792" i="9"/>
  <c r="D6793" i="9"/>
  <c r="D6794" i="9"/>
  <c r="D6795" i="9"/>
  <c r="D6796" i="9"/>
  <c r="D6797" i="9"/>
  <c r="D6798" i="9"/>
  <c r="D6799" i="9"/>
  <c r="D6800" i="9"/>
  <c r="D6801" i="9"/>
  <c r="D6802" i="9"/>
  <c r="D6803" i="9"/>
  <c r="D6804" i="9"/>
  <c r="D6805" i="9"/>
  <c r="D6806" i="9"/>
  <c r="D6807" i="9"/>
  <c r="D6808" i="9"/>
  <c r="D6809" i="9"/>
  <c r="D6810" i="9"/>
  <c r="D6811" i="9"/>
  <c r="D6812" i="9"/>
  <c r="D6813" i="9"/>
  <c r="D6814" i="9"/>
  <c r="D6815" i="9"/>
  <c r="D6816" i="9"/>
  <c r="D6817" i="9"/>
  <c r="D6818" i="9"/>
  <c r="D6819" i="9"/>
  <c r="D6820" i="9"/>
  <c r="D6821" i="9"/>
  <c r="D6822" i="9"/>
  <c r="D6823" i="9"/>
  <c r="D6824" i="9"/>
  <c r="D6825" i="9"/>
  <c r="D6826" i="9"/>
  <c r="D6827" i="9"/>
  <c r="D6828" i="9"/>
  <c r="D6829" i="9"/>
  <c r="D6830" i="9"/>
  <c r="D6831" i="9"/>
  <c r="D6832" i="9"/>
  <c r="D6833" i="9"/>
  <c r="D6834" i="9"/>
  <c r="D6835" i="9"/>
  <c r="D6836" i="9"/>
  <c r="D6837" i="9"/>
  <c r="D6838" i="9"/>
  <c r="D6839" i="9"/>
  <c r="D6840" i="9"/>
  <c r="D6841" i="9"/>
  <c r="D6842" i="9"/>
  <c r="D6843" i="9"/>
  <c r="D6844" i="9"/>
  <c r="D6845" i="9"/>
  <c r="D6846" i="9"/>
  <c r="D6847" i="9"/>
  <c r="D6848" i="9"/>
  <c r="D6849" i="9"/>
  <c r="D6850" i="9"/>
  <c r="D6851" i="9"/>
  <c r="D6852" i="9"/>
  <c r="D6853" i="9"/>
  <c r="D6854" i="9"/>
  <c r="D6855" i="9"/>
  <c r="D6856" i="9"/>
  <c r="D6857" i="9"/>
  <c r="D6858" i="9"/>
  <c r="D6859" i="9"/>
  <c r="D6860" i="9"/>
  <c r="D6861" i="9"/>
  <c r="D6862" i="9"/>
  <c r="D6863" i="9"/>
  <c r="D6864" i="9"/>
  <c r="D6865" i="9"/>
  <c r="D6866" i="9"/>
  <c r="D6867" i="9"/>
  <c r="D6868" i="9"/>
  <c r="D6869" i="9"/>
  <c r="D6870" i="9"/>
  <c r="D6871" i="9"/>
  <c r="D6872" i="9"/>
  <c r="D6873" i="9"/>
  <c r="D6874" i="9"/>
  <c r="D6875" i="9"/>
  <c r="D6876" i="9"/>
  <c r="D6877" i="9"/>
  <c r="D6878" i="9"/>
  <c r="D6879" i="9"/>
  <c r="D6880" i="9"/>
  <c r="D6881" i="9"/>
  <c r="D6882" i="9"/>
  <c r="D6883" i="9"/>
  <c r="D6884" i="9"/>
  <c r="D6885" i="9"/>
  <c r="D6886" i="9"/>
  <c r="D6887" i="9"/>
  <c r="D6888" i="9"/>
  <c r="D6889" i="9"/>
  <c r="D6890" i="9"/>
  <c r="D6891" i="9"/>
  <c r="D6892" i="9"/>
  <c r="D6893" i="9"/>
  <c r="D6894" i="9"/>
  <c r="D6895" i="9"/>
  <c r="D6896" i="9"/>
  <c r="D6897" i="9"/>
  <c r="D6898" i="9"/>
  <c r="D6899" i="9"/>
  <c r="D6900" i="9"/>
  <c r="D6901" i="9"/>
  <c r="D6902" i="9"/>
  <c r="D6903" i="9"/>
  <c r="D6904" i="9"/>
  <c r="D6905" i="9"/>
  <c r="D6906" i="9"/>
  <c r="D6907" i="9"/>
  <c r="D6908" i="9"/>
  <c r="D6909" i="9"/>
  <c r="D6910" i="9"/>
  <c r="D6911" i="9"/>
  <c r="D6912" i="9"/>
  <c r="D6913" i="9"/>
  <c r="D6914" i="9"/>
  <c r="D6915" i="9"/>
  <c r="D6916" i="9"/>
  <c r="D6917" i="9"/>
  <c r="D6918" i="9"/>
  <c r="D6919" i="9"/>
  <c r="D6920" i="9"/>
  <c r="D6921" i="9"/>
  <c r="D6922" i="9"/>
  <c r="D6923" i="9"/>
  <c r="D6924" i="9"/>
  <c r="D6925" i="9"/>
  <c r="D6926" i="9"/>
  <c r="D6927" i="9"/>
  <c r="D6928" i="9"/>
  <c r="D6929" i="9"/>
  <c r="D6930" i="9"/>
  <c r="D6931" i="9"/>
  <c r="D6932" i="9"/>
  <c r="D6933" i="9"/>
  <c r="D6934" i="9"/>
  <c r="D6935" i="9"/>
  <c r="D6936" i="9"/>
  <c r="D6937" i="9"/>
  <c r="D6938" i="9"/>
  <c r="D6939" i="9"/>
  <c r="D6940" i="9"/>
  <c r="D6941" i="9"/>
  <c r="D6942" i="9"/>
  <c r="D6943" i="9"/>
  <c r="D6944" i="9"/>
  <c r="D6945" i="9"/>
  <c r="D6946" i="9"/>
  <c r="D6947" i="9"/>
  <c r="D6948" i="9"/>
  <c r="D6949" i="9"/>
  <c r="D6950" i="9"/>
  <c r="D6951" i="9"/>
  <c r="D6952" i="9"/>
  <c r="D6953" i="9"/>
  <c r="D6954" i="9"/>
  <c r="D6955" i="9"/>
  <c r="D6956" i="9"/>
  <c r="D6957" i="9"/>
  <c r="D6958" i="9"/>
  <c r="D6959" i="9"/>
  <c r="D6960" i="9"/>
  <c r="D6961" i="9"/>
  <c r="D6962" i="9"/>
  <c r="D6963" i="9"/>
  <c r="D6964" i="9"/>
  <c r="D6965" i="9"/>
  <c r="D6966" i="9"/>
  <c r="D6967" i="9"/>
  <c r="D6968" i="9"/>
  <c r="D6969" i="9"/>
  <c r="D6970" i="9"/>
  <c r="D6971" i="9"/>
  <c r="D6972" i="9"/>
  <c r="D6973" i="9"/>
  <c r="D6974" i="9"/>
  <c r="D6975" i="9"/>
  <c r="D6976" i="9"/>
  <c r="D6977" i="9"/>
  <c r="D6978" i="9"/>
  <c r="D6979" i="9"/>
  <c r="D6980" i="9"/>
  <c r="D6981" i="9"/>
  <c r="D6982" i="9"/>
  <c r="D6983" i="9"/>
  <c r="D6984" i="9"/>
  <c r="D6985" i="9"/>
  <c r="D6986" i="9"/>
  <c r="D6987" i="9"/>
  <c r="D6988" i="9"/>
  <c r="D6989" i="9"/>
  <c r="D6990" i="9"/>
  <c r="D6991" i="9"/>
  <c r="D6992" i="9"/>
  <c r="D6993" i="9"/>
  <c r="D6994" i="9"/>
  <c r="D6995" i="9"/>
  <c r="D6996" i="9"/>
  <c r="D6997" i="9"/>
  <c r="D6998" i="9"/>
  <c r="D6999" i="9"/>
  <c r="D7000" i="9"/>
  <c r="D7001" i="9"/>
  <c r="D7002" i="9"/>
  <c r="D7003" i="9"/>
  <c r="D7004" i="9"/>
  <c r="D7005" i="9"/>
  <c r="D7006" i="9"/>
  <c r="D7007" i="9"/>
  <c r="D7008" i="9"/>
  <c r="D7009" i="9"/>
  <c r="D7010" i="9"/>
  <c r="D7011" i="9"/>
  <c r="D7012" i="9"/>
  <c r="D7013" i="9"/>
  <c r="D7014" i="9"/>
  <c r="D7015" i="9"/>
  <c r="D7016" i="9"/>
  <c r="D7017" i="9"/>
  <c r="D7018" i="9"/>
  <c r="D7019" i="9"/>
  <c r="D7020" i="9"/>
  <c r="D7021" i="9"/>
  <c r="D7022" i="9"/>
  <c r="D7023" i="9"/>
  <c r="D7024" i="9"/>
  <c r="D7025" i="9"/>
  <c r="D7026" i="9"/>
  <c r="D7027" i="9"/>
  <c r="D7028" i="9"/>
  <c r="D7029" i="9"/>
  <c r="D7030" i="9"/>
  <c r="D7031" i="9"/>
  <c r="D7032" i="9"/>
  <c r="D7033" i="9"/>
  <c r="D7034" i="9"/>
  <c r="D7035" i="9"/>
  <c r="D7036" i="9"/>
  <c r="D7037" i="9"/>
  <c r="D7038" i="9"/>
  <c r="D7039" i="9"/>
  <c r="D7040" i="9"/>
  <c r="D7041" i="9"/>
  <c r="D7042" i="9"/>
  <c r="D7043" i="9"/>
  <c r="D7044" i="9"/>
  <c r="D7045" i="9"/>
  <c r="D7046" i="9"/>
  <c r="D7047" i="9"/>
  <c r="D7048" i="9"/>
  <c r="D7049" i="9"/>
  <c r="D7050" i="9"/>
  <c r="D7051" i="9"/>
  <c r="D7052" i="9"/>
  <c r="D7053" i="9"/>
  <c r="D7054" i="9"/>
  <c r="D7055" i="9"/>
  <c r="D7056" i="9"/>
  <c r="D7057" i="9"/>
  <c r="D7058" i="9"/>
  <c r="D7059" i="9"/>
  <c r="D7060" i="9"/>
  <c r="D7061" i="9"/>
  <c r="D7062" i="9"/>
  <c r="D7063" i="9"/>
  <c r="D7064" i="9"/>
  <c r="D7065" i="9"/>
  <c r="D7066" i="9"/>
  <c r="D7067" i="9"/>
  <c r="D7068" i="9"/>
  <c r="D7069" i="9"/>
  <c r="D7070" i="9"/>
  <c r="D7071" i="9"/>
  <c r="D7072" i="9"/>
  <c r="D7073" i="9"/>
  <c r="D7074" i="9"/>
  <c r="D7075" i="9"/>
  <c r="D7076" i="9"/>
  <c r="D7077" i="9"/>
  <c r="D7078" i="9"/>
  <c r="D7079" i="9"/>
  <c r="D7080" i="9"/>
  <c r="D7081" i="9"/>
  <c r="D7082" i="9"/>
  <c r="D7083" i="9"/>
  <c r="D7084" i="9"/>
  <c r="D7085" i="9"/>
  <c r="D7086" i="9"/>
  <c r="D7087" i="9"/>
  <c r="D7088" i="9"/>
  <c r="D7089" i="9"/>
  <c r="D7090" i="9"/>
  <c r="D7091" i="9"/>
  <c r="D7092" i="9"/>
  <c r="D7093" i="9"/>
  <c r="D7094" i="9"/>
  <c r="D7095" i="9"/>
  <c r="D7096" i="9"/>
  <c r="D7097" i="9"/>
  <c r="D7098" i="9"/>
  <c r="D7099" i="9"/>
  <c r="D7100" i="9"/>
  <c r="D7101" i="9"/>
  <c r="D7102" i="9"/>
  <c r="D7103" i="9"/>
  <c r="D7104" i="9"/>
  <c r="D7105" i="9"/>
  <c r="D7106" i="9"/>
  <c r="D7107" i="9"/>
  <c r="D7108" i="9"/>
  <c r="D7109" i="9"/>
  <c r="D7110" i="9"/>
  <c r="D7111" i="9"/>
  <c r="D7112" i="9"/>
  <c r="D7113" i="9"/>
  <c r="D7114" i="9"/>
  <c r="D7115" i="9"/>
  <c r="D7116" i="9"/>
  <c r="D7117" i="9"/>
  <c r="D7118" i="9"/>
  <c r="D7119" i="9"/>
  <c r="D7120" i="9"/>
  <c r="D7121" i="9"/>
  <c r="D7122" i="9"/>
  <c r="D7123" i="9"/>
  <c r="D7124" i="9"/>
  <c r="D7125" i="9"/>
  <c r="D7126" i="9"/>
  <c r="D7127" i="9"/>
  <c r="D7128" i="9"/>
  <c r="D7129" i="9"/>
  <c r="D7130" i="9"/>
  <c r="D7131" i="9"/>
  <c r="D7132" i="9"/>
  <c r="D7133" i="9"/>
  <c r="D7134" i="9"/>
  <c r="D7135" i="9"/>
  <c r="D7136" i="9"/>
  <c r="D7137" i="9"/>
  <c r="D7138" i="9"/>
  <c r="D7139" i="9"/>
  <c r="D7140" i="9"/>
  <c r="D7141" i="9"/>
  <c r="D7142" i="9"/>
  <c r="D7143" i="9"/>
  <c r="D7144" i="9"/>
  <c r="D7145" i="9"/>
  <c r="D7146" i="9"/>
  <c r="D7147" i="9"/>
  <c r="D7148" i="9"/>
  <c r="D7149" i="9"/>
  <c r="D7150" i="9"/>
  <c r="D7151" i="9"/>
  <c r="D7152" i="9"/>
  <c r="D7153" i="9"/>
  <c r="D7154" i="9"/>
  <c r="D7155" i="9"/>
  <c r="D7156" i="9"/>
  <c r="D7157" i="9"/>
  <c r="D7158" i="9"/>
  <c r="D7159" i="9"/>
  <c r="D7160" i="9"/>
  <c r="D7161" i="9"/>
  <c r="D7162" i="9"/>
  <c r="D7163" i="9"/>
  <c r="D7164" i="9"/>
  <c r="D7165" i="9"/>
  <c r="D7166" i="9"/>
  <c r="D7167" i="9"/>
  <c r="D7168" i="9"/>
  <c r="D7169" i="9"/>
  <c r="D7170" i="9"/>
  <c r="D7171" i="9"/>
  <c r="D7172" i="9"/>
  <c r="D7173" i="9"/>
  <c r="D7174" i="9"/>
  <c r="D7175" i="9"/>
  <c r="D7176" i="9"/>
  <c r="D7177" i="9"/>
  <c r="D7178" i="9"/>
  <c r="D7179" i="9"/>
  <c r="D7180" i="9"/>
  <c r="D7181" i="9"/>
  <c r="D7182" i="9"/>
  <c r="D7183" i="9"/>
  <c r="D7184" i="9"/>
  <c r="D7185" i="9"/>
  <c r="D7186" i="9"/>
  <c r="D7187" i="9"/>
  <c r="D7188" i="9"/>
  <c r="D7189" i="9"/>
  <c r="D7190" i="9"/>
  <c r="D7191" i="9"/>
  <c r="D7192" i="9"/>
  <c r="D7193" i="9"/>
  <c r="D7194" i="9"/>
  <c r="D7195" i="9"/>
  <c r="D7196" i="9"/>
  <c r="D7197" i="9"/>
  <c r="D7198" i="9"/>
  <c r="D7199" i="9"/>
  <c r="D7200" i="9"/>
  <c r="D7201" i="9"/>
  <c r="D7202" i="9"/>
  <c r="D7203" i="9"/>
  <c r="D7204" i="9"/>
  <c r="D7205" i="9"/>
  <c r="D7206" i="9"/>
  <c r="D7207" i="9"/>
  <c r="D7208" i="9"/>
  <c r="D7209" i="9"/>
  <c r="D7210" i="9"/>
  <c r="D7211" i="9"/>
  <c r="D7212" i="9"/>
  <c r="D7213" i="9"/>
  <c r="D7214" i="9"/>
  <c r="D7215" i="9"/>
  <c r="D7216" i="9"/>
  <c r="D7217" i="9"/>
  <c r="D7218" i="9"/>
  <c r="D7219" i="9"/>
  <c r="D7220" i="9"/>
  <c r="D7221" i="9"/>
  <c r="D7222" i="9"/>
  <c r="D7223" i="9"/>
  <c r="D7224" i="9"/>
  <c r="D7225" i="9"/>
  <c r="D7226" i="9"/>
  <c r="D7227" i="9"/>
  <c r="D7228" i="9"/>
  <c r="D7229" i="9"/>
  <c r="D7230" i="9"/>
  <c r="D7231" i="9"/>
  <c r="D7232" i="9"/>
  <c r="D7233" i="9"/>
  <c r="D7234" i="9"/>
  <c r="D7235" i="9"/>
  <c r="D7236" i="9"/>
  <c r="D7237" i="9"/>
  <c r="D7238" i="9"/>
  <c r="D7239" i="9"/>
  <c r="D7240" i="9"/>
  <c r="D7241" i="9"/>
  <c r="D7242" i="9"/>
  <c r="D7243" i="9"/>
  <c r="D7244" i="9"/>
  <c r="D7245" i="9"/>
  <c r="D7246" i="9"/>
  <c r="D7247" i="9"/>
  <c r="D7248" i="9"/>
  <c r="D7249" i="9"/>
  <c r="D7250" i="9"/>
  <c r="D7251" i="9"/>
  <c r="D7252" i="9"/>
  <c r="D7253" i="9"/>
  <c r="D7254" i="9"/>
  <c r="D7255" i="9"/>
  <c r="D7256" i="9"/>
  <c r="D7257" i="9"/>
  <c r="D7258" i="9"/>
  <c r="D7259" i="9"/>
  <c r="D7260" i="9"/>
  <c r="D7261" i="9"/>
  <c r="D7262" i="9"/>
  <c r="D7263" i="9"/>
  <c r="D7264" i="9"/>
  <c r="D7265" i="9"/>
  <c r="D7266" i="9"/>
  <c r="D7267" i="9"/>
  <c r="D7268" i="9"/>
  <c r="D7269" i="9"/>
  <c r="D7270" i="9"/>
  <c r="D7271" i="9"/>
  <c r="D7272" i="9"/>
  <c r="D7273" i="9"/>
  <c r="D7274" i="9"/>
  <c r="D7275" i="9"/>
  <c r="D7276" i="9"/>
  <c r="D7277" i="9"/>
  <c r="D7278" i="9"/>
  <c r="D7279" i="9"/>
  <c r="D7280" i="9"/>
  <c r="D7281" i="9"/>
  <c r="D7282" i="9"/>
  <c r="D7283" i="9"/>
  <c r="D7284" i="9"/>
  <c r="D7285" i="9"/>
  <c r="D7286" i="9"/>
  <c r="D7287" i="9"/>
  <c r="D7288" i="9"/>
  <c r="D7289" i="9"/>
  <c r="D7290" i="9"/>
  <c r="D7291" i="9"/>
  <c r="D7292" i="9"/>
  <c r="D7293" i="9"/>
  <c r="D7294" i="9"/>
  <c r="D7295" i="9"/>
  <c r="D7296" i="9"/>
  <c r="D7297" i="9"/>
  <c r="D7298" i="9"/>
  <c r="D7299" i="9"/>
  <c r="D7300" i="9"/>
  <c r="D7301" i="9"/>
  <c r="D7302" i="9"/>
  <c r="D7303" i="9"/>
  <c r="D7304" i="9"/>
  <c r="D7305" i="9"/>
  <c r="D7306" i="9"/>
  <c r="D7307" i="9"/>
  <c r="D7308" i="9"/>
  <c r="D7309" i="9"/>
  <c r="D7310" i="9"/>
  <c r="D7311" i="9"/>
  <c r="D7312" i="9"/>
  <c r="D7313" i="9"/>
  <c r="D7314" i="9"/>
  <c r="D7315" i="9"/>
  <c r="D7316" i="9"/>
  <c r="D7317" i="9"/>
  <c r="D7318" i="9"/>
  <c r="D7319" i="9"/>
  <c r="D7320" i="9"/>
  <c r="D7321" i="9"/>
  <c r="D7322" i="9"/>
  <c r="D7323" i="9"/>
  <c r="D7324" i="9"/>
  <c r="D7325" i="9"/>
  <c r="D7326" i="9"/>
  <c r="D7327" i="9"/>
  <c r="D7328" i="9"/>
  <c r="D7329" i="9"/>
  <c r="D7330" i="9"/>
  <c r="D7331" i="9"/>
  <c r="D7332" i="9"/>
  <c r="D7333" i="9"/>
  <c r="D7334" i="9"/>
  <c r="D7335" i="9"/>
  <c r="D7336" i="9"/>
  <c r="D7337" i="9"/>
  <c r="D7338" i="9"/>
  <c r="D7339" i="9"/>
  <c r="D7340" i="9"/>
  <c r="D7341" i="9"/>
  <c r="D7342" i="9"/>
  <c r="D7343" i="9"/>
  <c r="D7344" i="9"/>
  <c r="D7345" i="9"/>
  <c r="D7346" i="9"/>
  <c r="D7347" i="9"/>
  <c r="D7348" i="9"/>
  <c r="D7349" i="9"/>
  <c r="D7350" i="9"/>
  <c r="D7351" i="9"/>
  <c r="D7352" i="9"/>
  <c r="D7353" i="9"/>
  <c r="D7354" i="9"/>
  <c r="D7355" i="9"/>
  <c r="D7356" i="9"/>
  <c r="D7357" i="9"/>
  <c r="D7358" i="9"/>
  <c r="D7359" i="9"/>
  <c r="D7360" i="9"/>
  <c r="D7361" i="9"/>
  <c r="D7362" i="9"/>
  <c r="D7363" i="9"/>
  <c r="D7364" i="9"/>
  <c r="D7365" i="9"/>
  <c r="D7366" i="9"/>
  <c r="D7367" i="9"/>
  <c r="D7368" i="9"/>
  <c r="D7369" i="9"/>
  <c r="D7370" i="9"/>
  <c r="D7371" i="9"/>
  <c r="D7372" i="9"/>
  <c r="D7373" i="9"/>
  <c r="D7374" i="9"/>
  <c r="D7375" i="9"/>
  <c r="D7376" i="9"/>
  <c r="D7377" i="9"/>
  <c r="D7378" i="9"/>
  <c r="D7379" i="9"/>
  <c r="D7380" i="9"/>
  <c r="D7381" i="9"/>
  <c r="D7382" i="9"/>
  <c r="D7383" i="9"/>
  <c r="D7384" i="9"/>
  <c r="D7385" i="9"/>
  <c r="D7386" i="9"/>
  <c r="D7387" i="9"/>
  <c r="D7388" i="9"/>
  <c r="D7389" i="9"/>
  <c r="D7390" i="9"/>
  <c r="D7391" i="9"/>
  <c r="D7392" i="9"/>
  <c r="D7393" i="9"/>
  <c r="D7394" i="9"/>
  <c r="D7395" i="9"/>
  <c r="D7396" i="9"/>
  <c r="D7397" i="9"/>
  <c r="D7398" i="9"/>
  <c r="D7399" i="9"/>
  <c r="D7400" i="9"/>
  <c r="D7401" i="9"/>
  <c r="D7402" i="9"/>
  <c r="D7403" i="9"/>
  <c r="D7404" i="9"/>
  <c r="D7405" i="9"/>
  <c r="D7406" i="9"/>
  <c r="D7407" i="9"/>
  <c r="D7408" i="9"/>
  <c r="D7409" i="9"/>
  <c r="D7410" i="9"/>
  <c r="D7411" i="9"/>
  <c r="D7412" i="9"/>
  <c r="D7413" i="9"/>
  <c r="D7414" i="9"/>
  <c r="D7415" i="9"/>
  <c r="D7416" i="9"/>
  <c r="D7417" i="9"/>
  <c r="D7418" i="9"/>
  <c r="D7419" i="9"/>
  <c r="D7420" i="9"/>
  <c r="D7421" i="9"/>
  <c r="D7422" i="9"/>
  <c r="D7423" i="9"/>
  <c r="D7424" i="9"/>
  <c r="D7425" i="9"/>
  <c r="D7426" i="9"/>
  <c r="D7427" i="9"/>
  <c r="D7428" i="9"/>
  <c r="D7429" i="9"/>
  <c r="D7430" i="9"/>
  <c r="D7431" i="9"/>
  <c r="D7432" i="9"/>
  <c r="D7433" i="9"/>
  <c r="D7434" i="9"/>
  <c r="D7435" i="9"/>
  <c r="D7436" i="9"/>
  <c r="D7437" i="9"/>
  <c r="D7438" i="9"/>
  <c r="D7439" i="9"/>
  <c r="D7440" i="9"/>
  <c r="D7441" i="9"/>
  <c r="D7442" i="9"/>
  <c r="D7443" i="9"/>
  <c r="D7444" i="9"/>
  <c r="D7445" i="9"/>
  <c r="D7446" i="9"/>
  <c r="D7447" i="9"/>
  <c r="D7448" i="9"/>
  <c r="D7449" i="9"/>
  <c r="D7450" i="9"/>
  <c r="D7451" i="9"/>
  <c r="D7452" i="9"/>
  <c r="D7453" i="9"/>
  <c r="D7454" i="9"/>
  <c r="D7455" i="9"/>
  <c r="D7456" i="9"/>
  <c r="D7457" i="9"/>
  <c r="D7458" i="9"/>
  <c r="D7459" i="9"/>
  <c r="D7460" i="9"/>
  <c r="D7461" i="9"/>
  <c r="D7462" i="9"/>
  <c r="D7463" i="9"/>
  <c r="D7464" i="9"/>
  <c r="D7465" i="9"/>
  <c r="D7466" i="9"/>
  <c r="D7467" i="9"/>
  <c r="D7468" i="9"/>
  <c r="D7469" i="9"/>
  <c r="D7470" i="9"/>
  <c r="D7471" i="9"/>
  <c r="D7472" i="9"/>
  <c r="D7473" i="9"/>
  <c r="D7474" i="9"/>
  <c r="D7475" i="9"/>
  <c r="D7476" i="9"/>
  <c r="D7477" i="9"/>
  <c r="D7478" i="9"/>
  <c r="D7479" i="9"/>
  <c r="D7480" i="9"/>
  <c r="D7481" i="9"/>
  <c r="D7482" i="9"/>
  <c r="D7483" i="9"/>
  <c r="D7484" i="9"/>
  <c r="D7485" i="9"/>
  <c r="D7486" i="9"/>
  <c r="D7487" i="9"/>
  <c r="D7488" i="9"/>
  <c r="D7489" i="9"/>
  <c r="D7490" i="9"/>
  <c r="D7491" i="9"/>
  <c r="D7492" i="9"/>
  <c r="D7493" i="9"/>
  <c r="D7494" i="9"/>
  <c r="D7495" i="9"/>
  <c r="D7496" i="9"/>
  <c r="D7497" i="9"/>
  <c r="D7498" i="9"/>
  <c r="D7499" i="9"/>
  <c r="D7500" i="9"/>
  <c r="D7501" i="9"/>
  <c r="D7502" i="9"/>
  <c r="D7503" i="9"/>
  <c r="D7504" i="9"/>
  <c r="D7505" i="9"/>
  <c r="D7506" i="9"/>
  <c r="D7507" i="9"/>
  <c r="D7508" i="9"/>
  <c r="D7509" i="9"/>
  <c r="D7510" i="9"/>
  <c r="D7511" i="9"/>
  <c r="D7512" i="9"/>
  <c r="D7513" i="9"/>
  <c r="D7514" i="9"/>
  <c r="D7515" i="9"/>
  <c r="D7516" i="9"/>
  <c r="D7517" i="9"/>
  <c r="D7518" i="9"/>
  <c r="D7519" i="9"/>
  <c r="D7520" i="9"/>
  <c r="D7521" i="9"/>
  <c r="D7522" i="9"/>
  <c r="D7523" i="9"/>
  <c r="D7524" i="9"/>
  <c r="D7525" i="9"/>
  <c r="D7526" i="9"/>
  <c r="D7527" i="9"/>
  <c r="D7528" i="9"/>
  <c r="D7529" i="9"/>
  <c r="D7530" i="9"/>
  <c r="D7531" i="9"/>
  <c r="D7532" i="9"/>
  <c r="D7533" i="9"/>
  <c r="D7534" i="9"/>
  <c r="D7535" i="9"/>
  <c r="D7536" i="9"/>
  <c r="D7537" i="9"/>
  <c r="D7538" i="9"/>
  <c r="D7539" i="9"/>
  <c r="D7540" i="9"/>
  <c r="D7541" i="9"/>
  <c r="D7542" i="9"/>
  <c r="D7543" i="9"/>
  <c r="D7544" i="9"/>
  <c r="D7545" i="9"/>
  <c r="D7546" i="9"/>
  <c r="D7547" i="9"/>
  <c r="D7548" i="9"/>
  <c r="D7549" i="9"/>
  <c r="D7550" i="9"/>
  <c r="D7551" i="9"/>
  <c r="D7552" i="9"/>
  <c r="D7553" i="9"/>
  <c r="D7554" i="9"/>
  <c r="D7555" i="9"/>
  <c r="D7556" i="9"/>
  <c r="D7557" i="9"/>
  <c r="D7558" i="9"/>
  <c r="D7559" i="9"/>
  <c r="D7560" i="9"/>
  <c r="D7561" i="9"/>
  <c r="D7562" i="9"/>
  <c r="D7563" i="9"/>
  <c r="D7564" i="9"/>
  <c r="D7565" i="9"/>
  <c r="D7566" i="9"/>
  <c r="D7567" i="9"/>
  <c r="D7568" i="9"/>
  <c r="D7569" i="9"/>
  <c r="D7570" i="9"/>
  <c r="D7571" i="9"/>
  <c r="D7572" i="9"/>
  <c r="D7573" i="9"/>
  <c r="D7574" i="9"/>
  <c r="D7575" i="9"/>
  <c r="D7576" i="9"/>
  <c r="D7577" i="9"/>
  <c r="D7578" i="9"/>
  <c r="D7579" i="9"/>
  <c r="D7580" i="9"/>
  <c r="D7581" i="9"/>
  <c r="D7582" i="9"/>
  <c r="D7583" i="9"/>
  <c r="D7584" i="9"/>
  <c r="D7585" i="9"/>
  <c r="D7586" i="9"/>
  <c r="D7587" i="9"/>
  <c r="D7588" i="9"/>
  <c r="D7589" i="9"/>
  <c r="D7590" i="9"/>
  <c r="D7591" i="9"/>
  <c r="D7592" i="9"/>
  <c r="D7593" i="9"/>
  <c r="D7594" i="9"/>
  <c r="D7595" i="9"/>
  <c r="D7596" i="9"/>
  <c r="D7597" i="9"/>
  <c r="D7598" i="9"/>
  <c r="D7599" i="9"/>
  <c r="D7600" i="9"/>
  <c r="D7601" i="9"/>
  <c r="D7602" i="9"/>
  <c r="D7603" i="9"/>
  <c r="D7604" i="9"/>
  <c r="D7605" i="9"/>
  <c r="D7606" i="9"/>
  <c r="D7607" i="9"/>
  <c r="D7608" i="9"/>
  <c r="D7609" i="9"/>
  <c r="D7610" i="9"/>
  <c r="D7611" i="9"/>
  <c r="D7612" i="9"/>
  <c r="D7613" i="9"/>
  <c r="D7614" i="9"/>
  <c r="D7615" i="9"/>
  <c r="D7616" i="9"/>
  <c r="D7617" i="9"/>
  <c r="D7618" i="9"/>
  <c r="D7619" i="9"/>
  <c r="D7620" i="9"/>
  <c r="D7621" i="9"/>
  <c r="D7622" i="9"/>
  <c r="D7623" i="9"/>
  <c r="D7624" i="9"/>
  <c r="D7625" i="9"/>
  <c r="D7626" i="9"/>
  <c r="D7627" i="9"/>
  <c r="D7628" i="9"/>
  <c r="D7629" i="9"/>
  <c r="D7630" i="9"/>
  <c r="D7631" i="9"/>
  <c r="D7632" i="9"/>
  <c r="D7633" i="9"/>
  <c r="D7634" i="9"/>
  <c r="D7635" i="9"/>
  <c r="D7636" i="9"/>
  <c r="D7637" i="9"/>
  <c r="D7638" i="9"/>
  <c r="D7639" i="9"/>
  <c r="D7640" i="9"/>
  <c r="D7641" i="9"/>
  <c r="D7642" i="9"/>
  <c r="D7643" i="9"/>
  <c r="D7644" i="9"/>
  <c r="D7645" i="9"/>
  <c r="D7646" i="9"/>
  <c r="D7647" i="9"/>
  <c r="D7648" i="9"/>
  <c r="D7649" i="9"/>
  <c r="D7650" i="9"/>
  <c r="D7651" i="9"/>
  <c r="D7652" i="9"/>
  <c r="D7653" i="9"/>
  <c r="D7654" i="9"/>
  <c r="D7655" i="9"/>
  <c r="D7656" i="9"/>
  <c r="D7657" i="9"/>
  <c r="D7658" i="9"/>
  <c r="D7659" i="9"/>
  <c r="D7660" i="9"/>
  <c r="D7661" i="9"/>
  <c r="D7662" i="9"/>
  <c r="D7663" i="9"/>
  <c r="D7664" i="9"/>
  <c r="D7665" i="9"/>
  <c r="D7666" i="9"/>
  <c r="D7667" i="9"/>
  <c r="D7668" i="9"/>
  <c r="D7669" i="9"/>
  <c r="D7670" i="9"/>
  <c r="D7671" i="9"/>
  <c r="D7672" i="9"/>
  <c r="D7673" i="9"/>
  <c r="D7674" i="9"/>
  <c r="D7675" i="9"/>
  <c r="D7676" i="9"/>
  <c r="D7677" i="9"/>
  <c r="D7678" i="9"/>
  <c r="D7679" i="9"/>
  <c r="D7680" i="9"/>
  <c r="D7681" i="9"/>
  <c r="D7682" i="9"/>
  <c r="D7683" i="9"/>
  <c r="D7684" i="9"/>
  <c r="D7685" i="9"/>
  <c r="D7686" i="9"/>
  <c r="D7687" i="9"/>
  <c r="D7688" i="9"/>
  <c r="D7689" i="9"/>
  <c r="D7690" i="9"/>
  <c r="D7691" i="9"/>
  <c r="D7692" i="9"/>
  <c r="D7693" i="9"/>
  <c r="D7694" i="9"/>
  <c r="D7695" i="9"/>
  <c r="D7696" i="9"/>
  <c r="D7697" i="9"/>
  <c r="D7698" i="9"/>
  <c r="D7699" i="9"/>
  <c r="D7700" i="9"/>
  <c r="D7701" i="9"/>
  <c r="D7702" i="9"/>
  <c r="D7703" i="9"/>
  <c r="D7704" i="9"/>
  <c r="D7705" i="9"/>
  <c r="D7706" i="9"/>
  <c r="D7707" i="9"/>
  <c r="D7708" i="9"/>
  <c r="D7709" i="9"/>
  <c r="D7710" i="9"/>
  <c r="D7711" i="9"/>
  <c r="D7712" i="9"/>
  <c r="D7713" i="9"/>
  <c r="D7714" i="9"/>
  <c r="D7715" i="9"/>
  <c r="D7716" i="9"/>
  <c r="D7717" i="9"/>
  <c r="D7718" i="9"/>
  <c r="D7719" i="9"/>
  <c r="D7720" i="9"/>
  <c r="D7721" i="9"/>
  <c r="D7722" i="9"/>
  <c r="D7723" i="9"/>
  <c r="D7724" i="9"/>
  <c r="D7725" i="9"/>
  <c r="D7726" i="9"/>
  <c r="D7727" i="9"/>
  <c r="D7728" i="9"/>
  <c r="D7729" i="9"/>
  <c r="D7730" i="9"/>
  <c r="D7731" i="9"/>
  <c r="D7732" i="9"/>
  <c r="D7733" i="9"/>
  <c r="D7734" i="9"/>
  <c r="D7735" i="9"/>
  <c r="D7736" i="9"/>
  <c r="D7737" i="9"/>
  <c r="D7738" i="9"/>
  <c r="D7739" i="9"/>
  <c r="D7740" i="9"/>
  <c r="D7741" i="9"/>
  <c r="D7742" i="9"/>
  <c r="D7743" i="9"/>
  <c r="D7744" i="9"/>
  <c r="D7745" i="9"/>
  <c r="D7746" i="9"/>
  <c r="D7747" i="9"/>
  <c r="D7748" i="9"/>
  <c r="D7749" i="9"/>
  <c r="D7750" i="9"/>
  <c r="D7751" i="9"/>
  <c r="D7752" i="9"/>
  <c r="D7753" i="9"/>
  <c r="D7754" i="9"/>
  <c r="D7755" i="9"/>
  <c r="D7756" i="9"/>
  <c r="D7757" i="9"/>
  <c r="D7758" i="9"/>
  <c r="D7759" i="9"/>
  <c r="D7760" i="9"/>
  <c r="D7761" i="9"/>
  <c r="D7762" i="9"/>
  <c r="D7763" i="9"/>
  <c r="D7764" i="9"/>
  <c r="D7765" i="9"/>
  <c r="D7766" i="9"/>
  <c r="D7767" i="9"/>
  <c r="D7768" i="9"/>
  <c r="D7769" i="9"/>
  <c r="D7770" i="9"/>
  <c r="D7771" i="9"/>
  <c r="D7772" i="9"/>
  <c r="D7773" i="9"/>
  <c r="D7774" i="9"/>
  <c r="D7775" i="9"/>
  <c r="D7776" i="9"/>
  <c r="D7777" i="9"/>
  <c r="D7778" i="9"/>
  <c r="D7779" i="9"/>
  <c r="D7780" i="9"/>
  <c r="D7781" i="9"/>
  <c r="D7782" i="9"/>
  <c r="D7783" i="9"/>
  <c r="D7784" i="9"/>
  <c r="D7785" i="9"/>
  <c r="D7786" i="9"/>
  <c r="D7787" i="9"/>
  <c r="D7788" i="9"/>
  <c r="D7789" i="9"/>
  <c r="D7790" i="9"/>
  <c r="D7791" i="9"/>
  <c r="D7792" i="9"/>
  <c r="D7793" i="9"/>
  <c r="D7794" i="9"/>
  <c r="D7795" i="9"/>
  <c r="D7796" i="9"/>
  <c r="D7797" i="9"/>
  <c r="D7798" i="9"/>
  <c r="D7799" i="9"/>
  <c r="D7800" i="9"/>
  <c r="D7801" i="9"/>
  <c r="D7802" i="9"/>
  <c r="D7803" i="9"/>
  <c r="D7804" i="9"/>
  <c r="D7805" i="9"/>
  <c r="D7806" i="9"/>
  <c r="D7807" i="9"/>
  <c r="D7808" i="9"/>
  <c r="D7809" i="9"/>
  <c r="D7810" i="9"/>
  <c r="D7811" i="9"/>
  <c r="D7812" i="9"/>
  <c r="D7813" i="9"/>
  <c r="D7814" i="9"/>
  <c r="D7815" i="9"/>
  <c r="D7816" i="9"/>
  <c r="D7817" i="9"/>
  <c r="D7818" i="9"/>
  <c r="D7819" i="9"/>
  <c r="D7820" i="9"/>
  <c r="D7821" i="9"/>
  <c r="D7822" i="9"/>
  <c r="D7823" i="9"/>
  <c r="D7824" i="9"/>
  <c r="D7825" i="9"/>
  <c r="D7826" i="9"/>
  <c r="D7827" i="9"/>
  <c r="D7828" i="9"/>
  <c r="D7829" i="9"/>
  <c r="D7830" i="9"/>
  <c r="D7831" i="9"/>
  <c r="D7832" i="9"/>
  <c r="D7833" i="9"/>
  <c r="D7834" i="9"/>
  <c r="D7835" i="9"/>
  <c r="D7836" i="9"/>
  <c r="D7837" i="9"/>
  <c r="D7838" i="9"/>
  <c r="D7839" i="9"/>
  <c r="D7840" i="9"/>
  <c r="D7841" i="9"/>
  <c r="D7842" i="9"/>
  <c r="D7843" i="9"/>
  <c r="D7844" i="9"/>
  <c r="D7845" i="9"/>
  <c r="D7846" i="9"/>
  <c r="D7847" i="9"/>
  <c r="D7848" i="9"/>
  <c r="D7849" i="9"/>
  <c r="D7850" i="9"/>
  <c r="D7851" i="9"/>
  <c r="D7852" i="9"/>
  <c r="D7853" i="9"/>
  <c r="D7854" i="9"/>
  <c r="D7855" i="9"/>
  <c r="D7856" i="9"/>
  <c r="D7857" i="9"/>
  <c r="D7858" i="9"/>
  <c r="D7859" i="9"/>
  <c r="D7860" i="9"/>
  <c r="D7861" i="9"/>
  <c r="D7862" i="9"/>
  <c r="D7863" i="9"/>
  <c r="D7864" i="9"/>
  <c r="D7865" i="9"/>
  <c r="D7866" i="9"/>
  <c r="D7867" i="9"/>
  <c r="D7868" i="9"/>
  <c r="D7869" i="9"/>
  <c r="D7870" i="9"/>
  <c r="D7871" i="9"/>
  <c r="D7872" i="9"/>
  <c r="D7873" i="9"/>
  <c r="D7874" i="9"/>
  <c r="D7875" i="9"/>
  <c r="D7876" i="9"/>
  <c r="D7877" i="9"/>
  <c r="D7878" i="9"/>
  <c r="D7879" i="9"/>
  <c r="D7880" i="9"/>
  <c r="D7881" i="9"/>
  <c r="D7882" i="9"/>
  <c r="D7883" i="9"/>
  <c r="D7884" i="9"/>
  <c r="D7885" i="9"/>
  <c r="D7886" i="9"/>
  <c r="D7887" i="9"/>
  <c r="D7888" i="9"/>
  <c r="D7889" i="9"/>
  <c r="D7890" i="9"/>
  <c r="D7891" i="9"/>
  <c r="D7892" i="9"/>
  <c r="D7893" i="9"/>
  <c r="D7894" i="9"/>
  <c r="D7895" i="9"/>
  <c r="D7896" i="9"/>
  <c r="D7897" i="9"/>
  <c r="D7898" i="9"/>
  <c r="D7899" i="9"/>
  <c r="D7900" i="9"/>
  <c r="D7901" i="9"/>
  <c r="D7902" i="9"/>
  <c r="D7903" i="9"/>
  <c r="D7904" i="9"/>
  <c r="D7905" i="9"/>
  <c r="D7906" i="9"/>
  <c r="D7907" i="9"/>
  <c r="D7908" i="9"/>
  <c r="D7909" i="9"/>
  <c r="D7910" i="9"/>
  <c r="D7911" i="9"/>
  <c r="D7912" i="9"/>
  <c r="D7913" i="9"/>
  <c r="D7914" i="9"/>
  <c r="D7915" i="9"/>
  <c r="D7916" i="9"/>
  <c r="D7917" i="9"/>
  <c r="D7918" i="9"/>
  <c r="D7919" i="9"/>
  <c r="D7920" i="9"/>
  <c r="D7921" i="9"/>
  <c r="D7922" i="9"/>
  <c r="D7923" i="9"/>
  <c r="D7924" i="9"/>
  <c r="D7925" i="9"/>
  <c r="D7926" i="9"/>
  <c r="D7927" i="9"/>
  <c r="D7928" i="9"/>
  <c r="D7929" i="9"/>
  <c r="D7930" i="9"/>
  <c r="D7931" i="9"/>
  <c r="D7932" i="9"/>
  <c r="D7933" i="9"/>
  <c r="D7934" i="9"/>
  <c r="D7935" i="9"/>
  <c r="D7936" i="9"/>
  <c r="D7937" i="9"/>
  <c r="D7938" i="9"/>
  <c r="D7939" i="9"/>
  <c r="D7940" i="9"/>
  <c r="D7941" i="9"/>
  <c r="D7942" i="9"/>
  <c r="D7943" i="9"/>
  <c r="D7944" i="9"/>
  <c r="D7945" i="9"/>
  <c r="D7946" i="9"/>
  <c r="D7947" i="9"/>
  <c r="D7948" i="9"/>
  <c r="D7949" i="9"/>
  <c r="D7950" i="9"/>
  <c r="D7951" i="9"/>
  <c r="D7952" i="9"/>
  <c r="D7953" i="9"/>
  <c r="D7954" i="9"/>
  <c r="D7955" i="9"/>
  <c r="D7956" i="9"/>
  <c r="D7957" i="9"/>
  <c r="D7958" i="9"/>
  <c r="D7959" i="9"/>
  <c r="D7960" i="9"/>
  <c r="D7961" i="9"/>
  <c r="D7962" i="9"/>
  <c r="D7963" i="9"/>
  <c r="D7964" i="9"/>
  <c r="D7965" i="9"/>
  <c r="D7966" i="9"/>
  <c r="D7967" i="9"/>
  <c r="D7968" i="9"/>
  <c r="D7969" i="9"/>
  <c r="D7970" i="9"/>
  <c r="D7971" i="9"/>
  <c r="D7972" i="9"/>
  <c r="D7973" i="9"/>
  <c r="D7974" i="9"/>
  <c r="D7975" i="9"/>
  <c r="D7976" i="9"/>
  <c r="D7977" i="9"/>
  <c r="D7978" i="9"/>
  <c r="D7979" i="9"/>
  <c r="D7980" i="9"/>
  <c r="D7981" i="9"/>
  <c r="D7982" i="9"/>
  <c r="D7983" i="9"/>
  <c r="D7984" i="9"/>
  <c r="D7985" i="9"/>
  <c r="D7986" i="9"/>
  <c r="D7987" i="9"/>
  <c r="D7988" i="9"/>
  <c r="D7989" i="9"/>
  <c r="D7990" i="9"/>
  <c r="D7991" i="9"/>
  <c r="D7992" i="9"/>
  <c r="D7993" i="9"/>
  <c r="D7994" i="9"/>
  <c r="D7995" i="9"/>
  <c r="D7996" i="9"/>
  <c r="D7997" i="9"/>
  <c r="D7998" i="9"/>
  <c r="D7999" i="9"/>
  <c r="D8000" i="9"/>
  <c r="D8001" i="9"/>
  <c r="D8002" i="9"/>
  <c r="D8003" i="9"/>
  <c r="D8004" i="9"/>
  <c r="D8005" i="9"/>
  <c r="D8006" i="9"/>
  <c r="D8007" i="9"/>
  <c r="D8008" i="9"/>
  <c r="D8009" i="9"/>
  <c r="D8010" i="9"/>
  <c r="D8011" i="9"/>
  <c r="D8012" i="9"/>
  <c r="D8013" i="9"/>
  <c r="D8014" i="9"/>
  <c r="D8015" i="9"/>
  <c r="D8016" i="9"/>
  <c r="D8017" i="9"/>
  <c r="D8018" i="9"/>
  <c r="D8019" i="9"/>
  <c r="D8020" i="9"/>
  <c r="D8021" i="9"/>
  <c r="D8022" i="9"/>
  <c r="D8023" i="9"/>
  <c r="D8024" i="9"/>
  <c r="D8025" i="9"/>
  <c r="D8026" i="9"/>
  <c r="D8027" i="9"/>
  <c r="D8028" i="9"/>
  <c r="D8029" i="9"/>
  <c r="D8030" i="9"/>
  <c r="D8031" i="9"/>
  <c r="D8032" i="9"/>
  <c r="D8033" i="9"/>
  <c r="D8034" i="9"/>
  <c r="D8035" i="9"/>
  <c r="D8036" i="9"/>
  <c r="D8037" i="9"/>
  <c r="D8038" i="9"/>
  <c r="D8039" i="9"/>
  <c r="D8040" i="9"/>
  <c r="D8041" i="9"/>
  <c r="D8042" i="9"/>
  <c r="D8043" i="9"/>
  <c r="D8044" i="9"/>
  <c r="D8045" i="9"/>
  <c r="D8046" i="9"/>
  <c r="D8047" i="9"/>
  <c r="D8048" i="9"/>
  <c r="D8049" i="9"/>
  <c r="D8050" i="9"/>
  <c r="D8051" i="9"/>
  <c r="D8052" i="9"/>
  <c r="D8053" i="9"/>
  <c r="D8054" i="9"/>
  <c r="D8055" i="9"/>
  <c r="D8056" i="9"/>
  <c r="D8057" i="9"/>
  <c r="D8058" i="9"/>
  <c r="D8059" i="9"/>
  <c r="D8060" i="9"/>
  <c r="D8061" i="9"/>
  <c r="D8062" i="9"/>
  <c r="D8063" i="9"/>
  <c r="D8064" i="9"/>
  <c r="D8065" i="9"/>
  <c r="D8066" i="9"/>
  <c r="D8067" i="9"/>
  <c r="D8068" i="9"/>
  <c r="D8069" i="9"/>
  <c r="D8070" i="9"/>
  <c r="D8071" i="9"/>
  <c r="D8072" i="9"/>
  <c r="D8073" i="9"/>
  <c r="D8074" i="9"/>
  <c r="D8075" i="9"/>
  <c r="D8076" i="9"/>
  <c r="D8077" i="9"/>
  <c r="D8078" i="9"/>
  <c r="D8079" i="9"/>
  <c r="D8080" i="9"/>
  <c r="D8081" i="9"/>
  <c r="D8082" i="9"/>
  <c r="D8083" i="9"/>
  <c r="D8084" i="9"/>
  <c r="D8085" i="9"/>
  <c r="D8086" i="9"/>
  <c r="D8087" i="9"/>
  <c r="D8088" i="9"/>
  <c r="D8089" i="9"/>
  <c r="D8090" i="9"/>
  <c r="D8091" i="9"/>
  <c r="D8092" i="9"/>
  <c r="D8093" i="9"/>
  <c r="D8094" i="9"/>
  <c r="D8095" i="9"/>
  <c r="D8096" i="9"/>
  <c r="D8097" i="9"/>
  <c r="D8098" i="9"/>
  <c r="D8099" i="9"/>
  <c r="D8100" i="9"/>
  <c r="D8101" i="9"/>
  <c r="D8102" i="9"/>
  <c r="D8103" i="9"/>
  <c r="D8104" i="9"/>
  <c r="D8105" i="9"/>
  <c r="D8106" i="9"/>
  <c r="D8107" i="9"/>
  <c r="D8108" i="9"/>
  <c r="D8109" i="9"/>
  <c r="D8110" i="9"/>
  <c r="D8111" i="9"/>
  <c r="D8112" i="9"/>
  <c r="D8113" i="9"/>
  <c r="D8114" i="9"/>
  <c r="D8115" i="9"/>
  <c r="D8116" i="9"/>
  <c r="D8117" i="9"/>
  <c r="D8118" i="9"/>
  <c r="D8119" i="9"/>
  <c r="D8120" i="9"/>
  <c r="D8121" i="9"/>
  <c r="D8122" i="9"/>
  <c r="D8123" i="9"/>
  <c r="D8124" i="9"/>
  <c r="D8125" i="9"/>
  <c r="D8126" i="9"/>
  <c r="D8127" i="9"/>
  <c r="D8128" i="9"/>
  <c r="D8129" i="9"/>
  <c r="D8130" i="9"/>
  <c r="D8131" i="9"/>
  <c r="D8132" i="9"/>
  <c r="D8133" i="9"/>
  <c r="D8134" i="9"/>
  <c r="D8135" i="9"/>
  <c r="D8136" i="9"/>
  <c r="D8137" i="9"/>
  <c r="D8138" i="9"/>
  <c r="D8139" i="9"/>
  <c r="D8140" i="9"/>
  <c r="D8141" i="9"/>
  <c r="D8142" i="9"/>
  <c r="D8143" i="9"/>
  <c r="D8144" i="9"/>
  <c r="D8145" i="9"/>
  <c r="D8146" i="9"/>
  <c r="D8147" i="9"/>
  <c r="D8148" i="9"/>
  <c r="D8149" i="9"/>
  <c r="D8150" i="9"/>
  <c r="D8151" i="9"/>
  <c r="D8152" i="9"/>
  <c r="D8153" i="9"/>
  <c r="D8154" i="9"/>
  <c r="D8155" i="9"/>
  <c r="D8156" i="9"/>
  <c r="D8157" i="9"/>
  <c r="D8158" i="9"/>
  <c r="D8159" i="9"/>
  <c r="D8160" i="9"/>
  <c r="D8161" i="9"/>
  <c r="D8162" i="9"/>
  <c r="D8163" i="9"/>
  <c r="D8164" i="9"/>
  <c r="D8165" i="9"/>
  <c r="D8166" i="9"/>
  <c r="D8167" i="9"/>
  <c r="D8168" i="9"/>
  <c r="D8169" i="9"/>
  <c r="D8170" i="9"/>
  <c r="D8171" i="9"/>
  <c r="D8172" i="9"/>
  <c r="D8173" i="9"/>
  <c r="D8174" i="9"/>
  <c r="D8175" i="9"/>
  <c r="D8176" i="9"/>
  <c r="D8177" i="9"/>
  <c r="D8178" i="9"/>
  <c r="D8179" i="9"/>
  <c r="D8180" i="9"/>
  <c r="D8181" i="9"/>
  <c r="D8182" i="9"/>
  <c r="D8183" i="9"/>
  <c r="D8184" i="9"/>
  <c r="D8185" i="9"/>
  <c r="D8186" i="9"/>
  <c r="D8187" i="9"/>
  <c r="D8188" i="9"/>
  <c r="D8189" i="9"/>
  <c r="D8190" i="9"/>
  <c r="D8191" i="9"/>
  <c r="D8192" i="9"/>
  <c r="D8193" i="9"/>
  <c r="D8194" i="9"/>
  <c r="D8195" i="9"/>
  <c r="D8196" i="9"/>
  <c r="D8197" i="9"/>
  <c r="D8198" i="9"/>
  <c r="D8199" i="9"/>
  <c r="D8200" i="9"/>
  <c r="D8201" i="9"/>
  <c r="D8202" i="9"/>
  <c r="D8203" i="9"/>
  <c r="D8204" i="9"/>
  <c r="D8205" i="9"/>
  <c r="D8206" i="9"/>
  <c r="D8207" i="9"/>
  <c r="D8208" i="9"/>
  <c r="D8209" i="9"/>
  <c r="D8210" i="9"/>
  <c r="D8211" i="9"/>
  <c r="D8212" i="9"/>
  <c r="D8213" i="9"/>
  <c r="D8214" i="9"/>
  <c r="D8215" i="9"/>
  <c r="D8216" i="9"/>
  <c r="D8217" i="9"/>
  <c r="D8218" i="9"/>
  <c r="D8219" i="9"/>
  <c r="D8220" i="9"/>
  <c r="D8221" i="9"/>
  <c r="D8222" i="9"/>
  <c r="D8223" i="9"/>
  <c r="D8224" i="9"/>
  <c r="D8225" i="9"/>
  <c r="D8226" i="9"/>
  <c r="D8227" i="9"/>
  <c r="D8228" i="9"/>
  <c r="D8229" i="9"/>
  <c r="D8230" i="9"/>
  <c r="D8231" i="9"/>
  <c r="D8232" i="9"/>
  <c r="D8233" i="9"/>
  <c r="D8234" i="9"/>
  <c r="D8235" i="9"/>
  <c r="D8236" i="9"/>
  <c r="D8237" i="9"/>
  <c r="D8238" i="9"/>
  <c r="D8239" i="9"/>
  <c r="D8240" i="9"/>
  <c r="D8241" i="9"/>
  <c r="D8242" i="9"/>
  <c r="D8243" i="9"/>
  <c r="D8244" i="9"/>
  <c r="D8245" i="9"/>
  <c r="D8246" i="9"/>
  <c r="D8247" i="9"/>
  <c r="D8248" i="9"/>
  <c r="D8249" i="9"/>
  <c r="D8250" i="9"/>
  <c r="D8251" i="9"/>
  <c r="D8252" i="9"/>
  <c r="D8253" i="9"/>
  <c r="D8254" i="9"/>
  <c r="D8255" i="9"/>
  <c r="D8256" i="9"/>
  <c r="D8257" i="9"/>
  <c r="D8258" i="9"/>
  <c r="D8259" i="9"/>
  <c r="D8260" i="9"/>
  <c r="D8261" i="9"/>
  <c r="D8262" i="9"/>
  <c r="D8263" i="9"/>
  <c r="D8264" i="9"/>
  <c r="D8265" i="9"/>
  <c r="D8266" i="9"/>
  <c r="D8267" i="9"/>
  <c r="D8268" i="9"/>
  <c r="D8269" i="9"/>
  <c r="D8270" i="9"/>
  <c r="D8271" i="9"/>
  <c r="D8272" i="9"/>
  <c r="D8273" i="9"/>
  <c r="D8274" i="9"/>
  <c r="D8275" i="9"/>
  <c r="D8276" i="9"/>
  <c r="D8277" i="9"/>
  <c r="D8278" i="9"/>
  <c r="D8279" i="9"/>
  <c r="D8280" i="9"/>
  <c r="D8281" i="9"/>
  <c r="D8282" i="9"/>
  <c r="D8283" i="9"/>
  <c r="D8284" i="9"/>
  <c r="D8285" i="9"/>
  <c r="D8286" i="9"/>
  <c r="D8287" i="9"/>
  <c r="D8288" i="9"/>
  <c r="D8289" i="9"/>
  <c r="D8290" i="9"/>
  <c r="D8291" i="9"/>
  <c r="D8292" i="9"/>
  <c r="D8293" i="9"/>
  <c r="D8294" i="9"/>
  <c r="D8295" i="9"/>
  <c r="D8296" i="9"/>
  <c r="D8297" i="9"/>
  <c r="D8298" i="9"/>
  <c r="D8299" i="9"/>
  <c r="D8300" i="9"/>
  <c r="D8301" i="9"/>
  <c r="D8302" i="9"/>
  <c r="D8303" i="9"/>
  <c r="D8304" i="9"/>
  <c r="D8305" i="9"/>
  <c r="D8306" i="9"/>
  <c r="D8307" i="9"/>
  <c r="D8308" i="9"/>
  <c r="D8309" i="9"/>
  <c r="D8310" i="9"/>
  <c r="D8311" i="9"/>
  <c r="D8312" i="9"/>
  <c r="D8313" i="9"/>
  <c r="D8314" i="9"/>
  <c r="D8315" i="9"/>
  <c r="D8316" i="9"/>
  <c r="D8317" i="9"/>
  <c r="D8318" i="9"/>
  <c r="D8319" i="9"/>
  <c r="D8320" i="9"/>
  <c r="D8321" i="9"/>
  <c r="D8322" i="9"/>
  <c r="D8323" i="9"/>
  <c r="D8324" i="9"/>
  <c r="D8325" i="9"/>
  <c r="D8326" i="9"/>
  <c r="D8327" i="9"/>
  <c r="D8328" i="9"/>
  <c r="D8329" i="9"/>
  <c r="D8330" i="9"/>
  <c r="D8331" i="9"/>
  <c r="D8332" i="9"/>
  <c r="D8333" i="9"/>
  <c r="D8334" i="9"/>
  <c r="D8335" i="9"/>
  <c r="D8336" i="9"/>
  <c r="D8337" i="9"/>
  <c r="D8338" i="9"/>
  <c r="D8339" i="9"/>
  <c r="D8340" i="9"/>
  <c r="D8341" i="9"/>
  <c r="D8342" i="9"/>
  <c r="D8343" i="9"/>
  <c r="D8344" i="9"/>
  <c r="D8345" i="9"/>
  <c r="D8346" i="9"/>
  <c r="D8347" i="9"/>
  <c r="D8348" i="9"/>
  <c r="D8349" i="9"/>
  <c r="D8350" i="9"/>
  <c r="D8351" i="9"/>
  <c r="D8352" i="9"/>
  <c r="D8353" i="9"/>
  <c r="D8354" i="9"/>
  <c r="D8355" i="9"/>
  <c r="D8356" i="9"/>
  <c r="D8357" i="9"/>
  <c r="D8358" i="9"/>
  <c r="D8359" i="9"/>
  <c r="D8360" i="9"/>
  <c r="D8361" i="9"/>
  <c r="D8362" i="9"/>
  <c r="D8363" i="9"/>
  <c r="D8364" i="9"/>
  <c r="D8365" i="9"/>
  <c r="D8366" i="9"/>
  <c r="D8367" i="9"/>
  <c r="D8368" i="9"/>
  <c r="D8369" i="9"/>
  <c r="D8370" i="9"/>
  <c r="D8371" i="9"/>
  <c r="D8372" i="9"/>
  <c r="D8373" i="9"/>
  <c r="D8374" i="9"/>
  <c r="D8375" i="9"/>
  <c r="D8376" i="9"/>
  <c r="D8377" i="9"/>
  <c r="D8378" i="9"/>
  <c r="D8379" i="9"/>
  <c r="D8380" i="9"/>
  <c r="D8381" i="9"/>
  <c r="D8382" i="9"/>
  <c r="D8383" i="9"/>
  <c r="D8384" i="9"/>
  <c r="D8385" i="9"/>
  <c r="D8386" i="9"/>
  <c r="D8387" i="9"/>
  <c r="D8388" i="9"/>
  <c r="D8389" i="9"/>
  <c r="D8390" i="9"/>
  <c r="D8391" i="9"/>
  <c r="D8392" i="9"/>
  <c r="D8393" i="9"/>
  <c r="D8394" i="9"/>
  <c r="D8395" i="9"/>
  <c r="D8396" i="9"/>
  <c r="D8397" i="9"/>
  <c r="D8398" i="9"/>
  <c r="D8399" i="9"/>
  <c r="D8400" i="9"/>
  <c r="D8401" i="9"/>
  <c r="D8402" i="9"/>
  <c r="D8403" i="9"/>
  <c r="D8404" i="9"/>
  <c r="D8405" i="9"/>
  <c r="D8406" i="9"/>
  <c r="D8407" i="9"/>
  <c r="D8408" i="9"/>
  <c r="D8409" i="9"/>
  <c r="D8410" i="9"/>
  <c r="D8411" i="9"/>
  <c r="D8412" i="9"/>
  <c r="D8413" i="9"/>
  <c r="D8414" i="9"/>
  <c r="D8415" i="9"/>
  <c r="D8416" i="9"/>
  <c r="D8417" i="9"/>
  <c r="D8418" i="9"/>
  <c r="D8419" i="9"/>
  <c r="D8420" i="9"/>
  <c r="D8421" i="9"/>
  <c r="D8422" i="9"/>
  <c r="D8423" i="9"/>
  <c r="D8424" i="9"/>
  <c r="D8425" i="9"/>
  <c r="D8426" i="9"/>
  <c r="D8427" i="9"/>
  <c r="D8428" i="9"/>
  <c r="D8429" i="9"/>
  <c r="D8430" i="9"/>
  <c r="D8431" i="9"/>
  <c r="D8432" i="9"/>
  <c r="D8433" i="9"/>
  <c r="D8434" i="9"/>
  <c r="D8435" i="9"/>
  <c r="D8436" i="9"/>
  <c r="D8437" i="9"/>
  <c r="D8438" i="9"/>
  <c r="D8439" i="9"/>
  <c r="D8440" i="9"/>
  <c r="D8441" i="9"/>
  <c r="D8442" i="9"/>
  <c r="D8443" i="9"/>
  <c r="D8444" i="9"/>
  <c r="D8445" i="9"/>
  <c r="D8446" i="9"/>
  <c r="D8447" i="9"/>
  <c r="D8448" i="9"/>
  <c r="D8449" i="9"/>
  <c r="D8450" i="9"/>
  <c r="D8451" i="9"/>
  <c r="D8452" i="9"/>
  <c r="D8453" i="9"/>
  <c r="D8454" i="9"/>
  <c r="D8455" i="9"/>
  <c r="D8456" i="9"/>
  <c r="D8457" i="9"/>
  <c r="D8458" i="9"/>
  <c r="D8459" i="9"/>
  <c r="D8460" i="9"/>
  <c r="D8461" i="9"/>
  <c r="D8462" i="9"/>
  <c r="D8463" i="9"/>
  <c r="D8464" i="9"/>
  <c r="D8465" i="9"/>
  <c r="D8466" i="9"/>
  <c r="D8467" i="9"/>
  <c r="D8468" i="9"/>
  <c r="D8469" i="9"/>
  <c r="D8470" i="9"/>
  <c r="D8471" i="9"/>
  <c r="D8472" i="9"/>
  <c r="D8473" i="9"/>
  <c r="D8474" i="9"/>
  <c r="D8475" i="9"/>
  <c r="D8476" i="9"/>
  <c r="D8477" i="9"/>
  <c r="D8478" i="9"/>
  <c r="D8479" i="9"/>
  <c r="D8480" i="9"/>
  <c r="D8481" i="9"/>
  <c r="D8482" i="9"/>
  <c r="D8483" i="9"/>
  <c r="D8484" i="9"/>
  <c r="D8485" i="9"/>
  <c r="D8486" i="9"/>
  <c r="D8487" i="9"/>
  <c r="D8488" i="9"/>
  <c r="D8489" i="9"/>
  <c r="D8490" i="9"/>
  <c r="D8491" i="9"/>
  <c r="D8492" i="9"/>
  <c r="D8493" i="9"/>
  <c r="D8494" i="9"/>
  <c r="D8495" i="9"/>
  <c r="D8496" i="9"/>
  <c r="D8497" i="9"/>
  <c r="D8498" i="9"/>
  <c r="D8499" i="9"/>
  <c r="D8500" i="9"/>
  <c r="D8501" i="9"/>
  <c r="D8502" i="9"/>
  <c r="D8503" i="9"/>
  <c r="D8504" i="9"/>
  <c r="D8505" i="9"/>
  <c r="D8506" i="9"/>
  <c r="D8507" i="9"/>
  <c r="D8508" i="9"/>
  <c r="D8509" i="9"/>
  <c r="D8510" i="9"/>
  <c r="D8511" i="9"/>
  <c r="D8512" i="9"/>
  <c r="D8513" i="9"/>
  <c r="D8514" i="9"/>
  <c r="D8515" i="9"/>
  <c r="D8516" i="9"/>
  <c r="D8517" i="9"/>
  <c r="D8518" i="9"/>
  <c r="D8519" i="9"/>
  <c r="D8520" i="9"/>
  <c r="D8521" i="9"/>
  <c r="D8522" i="9"/>
  <c r="D8523" i="9"/>
  <c r="D8524" i="9"/>
  <c r="D8525" i="9"/>
  <c r="D8526" i="9"/>
  <c r="D8527" i="9"/>
  <c r="D8528" i="9"/>
  <c r="D8529" i="9"/>
  <c r="D8530" i="9"/>
  <c r="D8531" i="9"/>
  <c r="D8532" i="9"/>
  <c r="D8533" i="9"/>
  <c r="D8534" i="9"/>
  <c r="D8535" i="9"/>
  <c r="D8536" i="9"/>
  <c r="D8537" i="9"/>
  <c r="D8538" i="9"/>
  <c r="D8539" i="9"/>
  <c r="D8540" i="9"/>
  <c r="D8541" i="9"/>
  <c r="D8542" i="9"/>
  <c r="D8543" i="9"/>
  <c r="D8544" i="9"/>
  <c r="D8545" i="9"/>
  <c r="D8546" i="9"/>
  <c r="D8547" i="9"/>
  <c r="D8548" i="9"/>
  <c r="D8549" i="9"/>
  <c r="D8550" i="9"/>
  <c r="D8551" i="9"/>
  <c r="D8552" i="9"/>
  <c r="D8553" i="9"/>
  <c r="D8554" i="9"/>
  <c r="D8555" i="9"/>
  <c r="D8556" i="9"/>
  <c r="D8557" i="9"/>
  <c r="D8558" i="9"/>
  <c r="D8559" i="9"/>
  <c r="D8560" i="9"/>
  <c r="D8561" i="9"/>
  <c r="D8562" i="9"/>
  <c r="D8563" i="9"/>
  <c r="D8564" i="9"/>
  <c r="D8565" i="9"/>
  <c r="D8566" i="9"/>
  <c r="D8567" i="9"/>
  <c r="D8568" i="9"/>
  <c r="D8569" i="9"/>
  <c r="D8570" i="9"/>
  <c r="D8571" i="9"/>
  <c r="D8572" i="9"/>
  <c r="D8573" i="9"/>
  <c r="D8574" i="9"/>
  <c r="D8575" i="9"/>
  <c r="D8576" i="9"/>
  <c r="D8577" i="9"/>
  <c r="D8578" i="9"/>
  <c r="D8579" i="9"/>
  <c r="D8580" i="9"/>
  <c r="D8581" i="9"/>
  <c r="D8582" i="9"/>
  <c r="D8583" i="9"/>
  <c r="D8584" i="9"/>
  <c r="D8585" i="9"/>
  <c r="D8586" i="9"/>
  <c r="D8587" i="9"/>
  <c r="D8588" i="9"/>
  <c r="D8589" i="9"/>
  <c r="D8590" i="9"/>
  <c r="D8591" i="9"/>
  <c r="D8592" i="9"/>
  <c r="D8593" i="9"/>
  <c r="D8594" i="9"/>
  <c r="D8595" i="9"/>
  <c r="D8596" i="9"/>
  <c r="D8597" i="9"/>
  <c r="D8598" i="9"/>
  <c r="D8599" i="9"/>
  <c r="D8600" i="9"/>
  <c r="D8601" i="9"/>
  <c r="D8602" i="9"/>
  <c r="D8603" i="9"/>
  <c r="D8604" i="9"/>
  <c r="D8605" i="9"/>
  <c r="D8606" i="9"/>
  <c r="D8607" i="9"/>
  <c r="D8608" i="9"/>
  <c r="D8609" i="9"/>
  <c r="D8610" i="9"/>
  <c r="D8611" i="9"/>
  <c r="D8612" i="9"/>
  <c r="D8613" i="9"/>
  <c r="D8614" i="9"/>
  <c r="D8615" i="9"/>
  <c r="D8616" i="9"/>
  <c r="D8617" i="9"/>
  <c r="D8618" i="9"/>
  <c r="D8619" i="9"/>
  <c r="D8620" i="9"/>
  <c r="D8621" i="9"/>
  <c r="D8622" i="9"/>
  <c r="D8623" i="9"/>
  <c r="D8624" i="9"/>
  <c r="D8625" i="9"/>
  <c r="D8626" i="9"/>
  <c r="D8627" i="9"/>
  <c r="D8628" i="9"/>
  <c r="D8629" i="9"/>
  <c r="D8630" i="9"/>
  <c r="D8631" i="9"/>
  <c r="D8632" i="9"/>
  <c r="D8633" i="9"/>
  <c r="D8634" i="9"/>
  <c r="D8635" i="9"/>
  <c r="D8636" i="9"/>
  <c r="D8637" i="9"/>
  <c r="D8638" i="9"/>
  <c r="D8639" i="9"/>
  <c r="D8640" i="9"/>
  <c r="D8641" i="9"/>
  <c r="D8642" i="9"/>
  <c r="D8643" i="9"/>
  <c r="D8644" i="9"/>
  <c r="D8645" i="9"/>
  <c r="D8646" i="9"/>
  <c r="D8647" i="9"/>
  <c r="D8648" i="9"/>
  <c r="D8649" i="9"/>
  <c r="D8650" i="9"/>
  <c r="D8651" i="9"/>
  <c r="D8652" i="9"/>
  <c r="D8653" i="9"/>
  <c r="D8654" i="9"/>
  <c r="D8655" i="9"/>
  <c r="D8656" i="9"/>
  <c r="D8657" i="9"/>
  <c r="D8658" i="9"/>
  <c r="D8659" i="9"/>
  <c r="D8660" i="9"/>
  <c r="D8661" i="9"/>
  <c r="D8662" i="9"/>
  <c r="D8663" i="9"/>
  <c r="D8664" i="9"/>
  <c r="D8665" i="9"/>
  <c r="D8666" i="9"/>
  <c r="D8667" i="9"/>
  <c r="D8668" i="9"/>
  <c r="D8669" i="9"/>
  <c r="D8670" i="9"/>
  <c r="D8671" i="9"/>
  <c r="D8672" i="9"/>
  <c r="D8673" i="9"/>
  <c r="D8674" i="9"/>
  <c r="D8675" i="9"/>
  <c r="D8676" i="9"/>
  <c r="D8677" i="9"/>
  <c r="D8678" i="9"/>
  <c r="D8679" i="9"/>
  <c r="D8680" i="9"/>
  <c r="D8681" i="9"/>
  <c r="D8682" i="9"/>
  <c r="D8683" i="9"/>
  <c r="D8684" i="9"/>
  <c r="D8685" i="9"/>
  <c r="D8686" i="9"/>
  <c r="D8687" i="9"/>
  <c r="D8688" i="9"/>
  <c r="D8689" i="9"/>
  <c r="D8690" i="9"/>
  <c r="D8691" i="9"/>
  <c r="D8692" i="9"/>
  <c r="D8693" i="9"/>
  <c r="D8694" i="9"/>
  <c r="D8695" i="9"/>
  <c r="D8696" i="9"/>
  <c r="D8697" i="9"/>
  <c r="D8698" i="9"/>
  <c r="D8699" i="9"/>
  <c r="D8700" i="9"/>
  <c r="D8701" i="9"/>
  <c r="D8702" i="9"/>
  <c r="D8703" i="9"/>
  <c r="D8704" i="9"/>
  <c r="D8705" i="9"/>
  <c r="D8706" i="9"/>
  <c r="D8707" i="9"/>
  <c r="D8708" i="9"/>
  <c r="D8709" i="9"/>
  <c r="D8710" i="9"/>
  <c r="D8711" i="9"/>
  <c r="D8712" i="9"/>
  <c r="D8713" i="9"/>
  <c r="D8714" i="9"/>
  <c r="D8715" i="9"/>
  <c r="D8716" i="9"/>
  <c r="D8717" i="9"/>
  <c r="D8718" i="9"/>
  <c r="D8719" i="9"/>
  <c r="D8720" i="9"/>
  <c r="D8721" i="9"/>
  <c r="D8722" i="9"/>
  <c r="D8723" i="9"/>
  <c r="D8724" i="9"/>
  <c r="D8725" i="9"/>
  <c r="D8726" i="9"/>
  <c r="D8727" i="9"/>
  <c r="D8728" i="9"/>
  <c r="D8729" i="9"/>
  <c r="D8730" i="9"/>
  <c r="D8731" i="9"/>
  <c r="D8732" i="9"/>
  <c r="D8733" i="9"/>
  <c r="D8734" i="9"/>
  <c r="D8735" i="9"/>
  <c r="D8736" i="9"/>
  <c r="D8737" i="9"/>
  <c r="D8738" i="9"/>
  <c r="D8739" i="9"/>
  <c r="D8740" i="9"/>
  <c r="D8741" i="9"/>
  <c r="D8742" i="9"/>
  <c r="D8743" i="9"/>
  <c r="D8744" i="9"/>
  <c r="D8745" i="9"/>
  <c r="D8746" i="9"/>
  <c r="D8747" i="9"/>
  <c r="D8748" i="9"/>
  <c r="D8749" i="9"/>
  <c r="D8750" i="9"/>
  <c r="D8751" i="9"/>
  <c r="D8752" i="9"/>
  <c r="D8753" i="9"/>
  <c r="D8754" i="9"/>
  <c r="D8755" i="9"/>
  <c r="D8756" i="9"/>
  <c r="D8757" i="9"/>
  <c r="D8758" i="9"/>
  <c r="D8759" i="9"/>
  <c r="D8760" i="9"/>
  <c r="D8761" i="9"/>
  <c r="D8762" i="9"/>
  <c r="D8763" i="9"/>
  <c r="D8764" i="9"/>
  <c r="D8765" i="9"/>
  <c r="D8766" i="9"/>
  <c r="D8767" i="9"/>
  <c r="D8768" i="9"/>
  <c r="D8769" i="9"/>
  <c r="D8770" i="9"/>
  <c r="D8771" i="9"/>
  <c r="D8772" i="9"/>
  <c r="D8773" i="9"/>
  <c r="D8774" i="9"/>
  <c r="D8775" i="9"/>
  <c r="D8776" i="9"/>
  <c r="D8777" i="9"/>
  <c r="D8778" i="9"/>
  <c r="D8779" i="9"/>
  <c r="D8780" i="9"/>
  <c r="D8781" i="9"/>
  <c r="D8782" i="9"/>
  <c r="D8783" i="9"/>
  <c r="D8784" i="9"/>
  <c r="D8785" i="9"/>
  <c r="D8786" i="9"/>
  <c r="D8787" i="9"/>
  <c r="D8788" i="9"/>
  <c r="D8789" i="9"/>
  <c r="D8790" i="9"/>
  <c r="D8791" i="9"/>
  <c r="D8792" i="9"/>
  <c r="D8793" i="9"/>
  <c r="D8794" i="9"/>
  <c r="D8795" i="9"/>
  <c r="D8796" i="9"/>
  <c r="D8797" i="9"/>
  <c r="D8798" i="9"/>
  <c r="D8799" i="9"/>
  <c r="D8800" i="9"/>
  <c r="D8801" i="9"/>
  <c r="D8802" i="9"/>
  <c r="D8803" i="9"/>
  <c r="D8804" i="9"/>
  <c r="D8805" i="9"/>
  <c r="D8806" i="9"/>
  <c r="D8807" i="9"/>
  <c r="D8808" i="9"/>
  <c r="D8809" i="9"/>
  <c r="D8810" i="9"/>
  <c r="D8811" i="9"/>
  <c r="D8812" i="9"/>
  <c r="D8813" i="9"/>
  <c r="D8814" i="9"/>
  <c r="D8815" i="9"/>
  <c r="D8816" i="9"/>
  <c r="D8817" i="9"/>
  <c r="D8818" i="9"/>
  <c r="D8819" i="9"/>
  <c r="D8820" i="9"/>
  <c r="D8821" i="9"/>
  <c r="D8822" i="9"/>
  <c r="D8823" i="9"/>
  <c r="D8824" i="9"/>
  <c r="D8825" i="9"/>
  <c r="D8826" i="9"/>
  <c r="D8827" i="9"/>
  <c r="D8828" i="9"/>
  <c r="D8829" i="9"/>
  <c r="D8830" i="9"/>
  <c r="D8831" i="9"/>
  <c r="D8832" i="9"/>
  <c r="D8833" i="9"/>
  <c r="D8834" i="9"/>
  <c r="D8835" i="9"/>
  <c r="D8836" i="9"/>
  <c r="D8837" i="9"/>
  <c r="D8838" i="9"/>
  <c r="D8839" i="9"/>
  <c r="D8840" i="9"/>
  <c r="D8841" i="9"/>
  <c r="D8842" i="9"/>
  <c r="D8843" i="9"/>
  <c r="D8844" i="9"/>
  <c r="D8845" i="9"/>
  <c r="D8846" i="9"/>
  <c r="D8847" i="9"/>
  <c r="D8848" i="9"/>
  <c r="D8849" i="9"/>
  <c r="D8850" i="9"/>
  <c r="D8851" i="9"/>
  <c r="D8852" i="9"/>
  <c r="D8853" i="9"/>
  <c r="D8854" i="9"/>
  <c r="D8855" i="9"/>
  <c r="D8856" i="9"/>
  <c r="D8857" i="9"/>
  <c r="D8858" i="9"/>
  <c r="D8859" i="9"/>
  <c r="D8860" i="9"/>
  <c r="D8861" i="9"/>
  <c r="D8862" i="9"/>
  <c r="D8863" i="9"/>
  <c r="D8864" i="9"/>
  <c r="D8865" i="9"/>
  <c r="D8866" i="9"/>
  <c r="D8867" i="9"/>
  <c r="D8868" i="9"/>
  <c r="D8869" i="9"/>
  <c r="D8870" i="9"/>
  <c r="D8871" i="9"/>
  <c r="D8872" i="9"/>
  <c r="D8873" i="9"/>
  <c r="D8874" i="9"/>
  <c r="D8875" i="9"/>
  <c r="D8876" i="9"/>
  <c r="D8877" i="9"/>
  <c r="D8878" i="9"/>
  <c r="D8879" i="9"/>
  <c r="D8880" i="9"/>
  <c r="D8881" i="9"/>
  <c r="D8882" i="9"/>
  <c r="D8883" i="9"/>
  <c r="D8884" i="9"/>
  <c r="D8885" i="9"/>
  <c r="D8886" i="9"/>
  <c r="D8887" i="9"/>
  <c r="D8888" i="9"/>
  <c r="D8889" i="9"/>
  <c r="D8890" i="9"/>
  <c r="D8891" i="9"/>
  <c r="D8892" i="9"/>
  <c r="D8893" i="9"/>
  <c r="D8894" i="9"/>
  <c r="D8895" i="9"/>
  <c r="D8896" i="9"/>
  <c r="D8897" i="9"/>
  <c r="D8898" i="9"/>
  <c r="D8899" i="9"/>
  <c r="D8900" i="9"/>
  <c r="D8901" i="9"/>
  <c r="D8902" i="9"/>
  <c r="D8903" i="9"/>
  <c r="D8904" i="9"/>
  <c r="D8905" i="9"/>
  <c r="D8906" i="9"/>
  <c r="D8907" i="9"/>
  <c r="D8908" i="9"/>
  <c r="D8909" i="9"/>
  <c r="D8910" i="9"/>
  <c r="D8911" i="9"/>
  <c r="D8912" i="9"/>
  <c r="D8913" i="9"/>
  <c r="D8914" i="9"/>
  <c r="D8915" i="9"/>
  <c r="D8916" i="9"/>
  <c r="D8917" i="9"/>
  <c r="D8918" i="9"/>
  <c r="D8919" i="9"/>
  <c r="D8920" i="9"/>
  <c r="D8921" i="9"/>
  <c r="D8922" i="9"/>
  <c r="D8923" i="9"/>
  <c r="D8924" i="9"/>
  <c r="D8925" i="9"/>
  <c r="D8926" i="9"/>
  <c r="D8927" i="9"/>
  <c r="D8928" i="9"/>
  <c r="D8929" i="9"/>
  <c r="D8930" i="9"/>
  <c r="D8931" i="9"/>
  <c r="D8932" i="9"/>
  <c r="D8933" i="9"/>
  <c r="D8934" i="9"/>
  <c r="D8935" i="9"/>
  <c r="D8936" i="9"/>
  <c r="D8937" i="9"/>
  <c r="D8938" i="9"/>
  <c r="D8939" i="9"/>
  <c r="D8940" i="9"/>
  <c r="D8941" i="9"/>
  <c r="D8942" i="9"/>
  <c r="D8943" i="9"/>
  <c r="D8944" i="9"/>
  <c r="D8945" i="9"/>
  <c r="D8946" i="9"/>
  <c r="D8947" i="9"/>
  <c r="D8948" i="9"/>
  <c r="D8949" i="9"/>
  <c r="D8950" i="9"/>
  <c r="D8951" i="9"/>
  <c r="D8952" i="9"/>
  <c r="D8953" i="9"/>
  <c r="D8954" i="9"/>
  <c r="D8955" i="9"/>
  <c r="D8956" i="9"/>
  <c r="D8957" i="9"/>
  <c r="D8958" i="9"/>
  <c r="D8959" i="9"/>
  <c r="D8960" i="9"/>
  <c r="D8961" i="9"/>
  <c r="D8962" i="9"/>
  <c r="D8963" i="9"/>
  <c r="D8964" i="9"/>
  <c r="D8965" i="9"/>
  <c r="D8966" i="9"/>
  <c r="D8967" i="9"/>
  <c r="D8968" i="9"/>
  <c r="D8969" i="9"/>
  <c r="D8970" i="9"/>
  <c r="D8971" i="9"/>
  <c r="D8972" i="9"/>
  <c r="D8973" i="9"/>
  <c r="D8974" i="9"/>
  <c r="D8975" i="9"/>
  <c r="D8976" i="9"/>
  <c r="D8977" i="9"/>
  <c r="D8978" i="9"/>
  <c r="D8979" i="9"/>
  <c r="D8980" i="9"/>
  <c r="D8981" i="9"/>
  <c r="D8982" i="9"/>
  <c r="D8983" i="9"/>
  <c r="D8984" i="9"/>
  <c r="D8985" i="9"/>
  <c r="D8986" i="9"/>
  <c r="D8987" i="9"/>
  <c r="D8988" i="9"/>
  <c r="D8989" i="9"/>
  <c r="D8990" i="9"/>
  <c r="D8991" i="9"/>
  <c r="D8992" i="9"/>
  <c r="D8993" i="9"/>
  <c r="D8994" i="9"/>
  <c r="D8995" i="9"/>
  <c r="D8996" i="9"/>
  <c r="D8997" i="9"/>
  <c r="D8998" i="9"/>
  <c r="D8999" i="9"/>
  <c r="D9000" i="9"/>
  <c r="D9001" i="9"/>
  <c r="D9002" i="9"/>
  <c r="D9003" i="9"/>
  <c r="D9004" i="9"/>
  <c r="D9005" i="9"/>
  <c r="D9006" i="9"/>
  <c r="D9007" i="9"/>
  <c r="D9008" i="9"/>
  <c r="D9009" i="9"/>
  <c r="D9010" i="9"/>
  <c r="D9011" i="9"/>
  <c r="D9012" i="9"/>
  <c r="D9013" i="9"/>
  <c r="D9014" i="9"/>
  <c r="D9015" i="9"/>
  <c r="D9016" i="9"/>
  <c r="D9017" i="9"/>
  <c r="D9018" i="9"/>
  <c r="D9019" i="9"/>
  <c r="D9020" i="9"/>
  <c r="D9021" i="9"/>
  <c r="D9022" i="9"/>
  <c r="D9023" i="9"/>
  <c r="D9024" i="9"/>
  <c r="D9025" i="9"/>
  <c r="D9026" i="9"/>
  <c r="D9027" i="9"/>
  <c r="D9028" i="9"/>
  <c r="D9029" i="9"/>
  <c r="D9030" i="9"/>
  <c r="D9031" i="9"/>
  <c r="D9032" i="9"/>
  <c r="D9033" i="9"/>
  <c r="D9034" i="9"/>
  <c r="D9035" i="9"/>
  <c r="D9036" i="9"/>
  <c r="D9037" i="9"/>
  <c r="D9038" i="9"/>
  <c r="D9039" i="9"/>
  <c r="D9040" i="9"/>
  <c r="D9041" i="9"/>
  <c r="D9042" i="9"/>
  <c r="D9043" i="9"/>
  <c r="D9044" i="9"/>
  <c r="D9045" i="9"/>
  <c r="D9046" i="9"/>
  <c r="D9047" i="9"/>
  <c r="D9048" i="9"/>
  <c r="D9049" i="9"/>
  <c r="D9050" i="9"/>
  <c r="D9051" i="9"/>
  <c r="D9052" i="9"/>
  <c r="D9053" i="9"/>
  <c r="D9054" i="9"/>
  <c r="D9055" i="9"/>
  <c r="D9056" i="9"/>
  <c r="D9057" i="9"/>
  <c r="D9058" i="9"/>
  <c r="D9059" i="9"/>
  <c r="D9060" i="9"/>
  <c r="D9061" i="9"/>
  <c r="D9062" i="9"/>
  <c r="D9063" i="9"/>
  <c r="D9064" i="9"/>
  <c r="D9065" i="9"/>
  <c r="D9066" i="9"/>
  <c r="D9067" i="9"/>
  <c r="D9068" i="9"/>
  <c r="D9069" i="9"/>
  <c r="D9070" i="9"/>
  <c r="D9071" i="9"/>
  <c r="D9072" i="9"/>
  <c r="D9073" i="9"/>
  <c r="D9074" i="9"/>
  <c r="D9075" i="9"/>
  <c r="D9076" i="9"/>
  <c r="D9077" i="9"/>
  <c r="D9078" i="9"/>
  <c r="D9079" i="9"/>
  <c r="D9080" i="9"/>
  <c r="D9081" i="9"/>
  <c r="D9082" i="9"/>
  <c r="D9083" i="9"/>
  <c r="D9084" i="9"/>
  <c r="D9085" i="9"/>
  <c r="D9086" i="9"/>
  <c r="D9087" i="9"/>
  <c r="D9088" i="9"/>
  <c r="D9089" i="9"/>
  <c r="D9090" i="9"/>
  <c r="D9091" i="9"/>
  <c r="D9092" i="9"/>
  <c r="D9093" i="9"/>
  <c r="D9094" i="9"/>
  <c r="D9095" i="9"/>
  <c r="D9096" i="9"/>
  <c r="D9097" i="9"/>
  <c r="D9098" i="9"/>
  <c r="D9099" i="9"/>
  <c r="D9100" i="9"/>
  <c r="D9101" i="9"/>
  <c r="D9102" i="9"/>
  <c r="D9103" i="9"/>
  <c r="D9104" i="9"/>
  <c r="D9105" i="9"/>
  <c r="D9106" i="9"/>
  <c r="D9107" i="9"/>
  <c r="D9108" i="9"/>
  <c r="D9109" i="9"/>
  <c r="D9110" i="9"/>
  <c r="D9111" i="9"/>
  <c r="D9112" i="9"/>
  <c r="D9113" i="9"/>
  <c r="D9114" i="9"/>
  <c r="D9115" i="9"/>
  <c r="D9116" i="9"/>
  <c r="D9117" i="9"/>
  <c r="D9118" i="9"/>
  <c r="D9119" i="9"/>
  <c r="D9120" i="9"/>
  <c r="D9121" i="9"/>
  <c r="D9122" i="9"/>
  <c r="D9123" i="9"/>
  <c r="D9124" i="9"/>
  <c r="D9125" i="9"/>
  <c r="D9126" i="9"/>
  <c r="D9127" i="9"/>
  <c r="D9128" i="9"/>
  <c r="D9129" i="9"/>
  <c r="D9130" i="9"/>
  <c r="D9131" i="9"/>
  <c r="D9132" i="9"/>
  <c r="D9133" i="9"/>
  <c r="D9134" i="9"/>
  <c r="D9135" i="9"/>
  <c r="D9136" i="9"/>
  <c r="D9137" i="9"/>
  <c r="D9138" i="9"/>
  <c r="D9139" i="9"/>
  <c r="D9140" i="9"/>
  <c r="D9141" i="9"/>
  <c r="D9142" i="9"/>
  <c r="D9143" i="9"/>
  <c r="D9144" i="9"/>
  <c r="D9145" i="9"/>
  <c r="D9146" i="9"/>
  <c r="D9147" i="9"/>
  <c r="D9148" i="9"/>
  <c r="D9149" i="9"/>
  <c r="D9150" i="9"/>
  <c r="D9151" i="9"/>
  <c r="D9152" i="9"/>
  <c r="D9153" i="9"/>
  <c r="D9154" i="9"/>
  <c r="D9155" i="9"/>
  <c r="D9156" i="9"/>
  <c r="D9157" i="9"/>
  <c r="D9158" i="9"/>
  <c r="D9159" i="9"/>
  <c r="D9160" i="9"/>
  <c r="D9161" i="9"/>
  <c r="D9162" i="9"/>
  <c r="D9163" i="9"/>
  <c r="D9164" i="9"/>
  <c r="D9165" i="9"/>
  <c r="D9166" i="9"/>
  <c r="D9167" i="9"/>
  <c r="D9168" i="9"/>
  <c r="D9169" i="9"/>
  <c r="D9170" i="9"/>
  <c r="D9171" i="9"/>
  <c r="D9172" i="9"/>
  <c r="D9173" i="9"/>
  <c r="D9174" i="9"/>
  <c r="D9175" i="9"/>
  <c r="D9176" i="9"/>
  <c r="D9177" i="9"/>
  <c r="D9178" i="9"/>
  <c r="D9179" i="9"/>
  <c r="D9180" i="9"/>
  <c r="D9181" i="9"/>
  <c r="D9182" i="9"/>
  <c r="D9183" i="9"/>
  <c r="D9184" i="9"/>
  <c r="D9185" i="9"/>
  <c r="D9186" i="9"/>
  <c r="D9187" i="9"/>
  <c r="D9188" i="9"/>
  <c r="D9189" i="9"/>
  <c r="D9190" i="9"/>
  <c r="D9191" i="9"/>
  <c r="D9192" i="9"/>
  <c r="D9193" i="9"/>
  <c r="D9194" i="9"/>
  <c r="D9195" i="9"/>
  <c r="D9196" i="9"/>
  <c r="D9197" i="9"/>
  <c r="D9198" i="9"/>
  <c r="D9199" i="9"/>
  <c r="D9200" i="9"/>
  <c r="D9201" i="9"/>
  <c r="D9202" i="9"/>
  <c r="D9203" i="9"/>
  <c r="D9204" i="9"/>
  <c r="D9205" i="9"/>
  <c r="D9206" i="9"/>
  <c r="D9207" i="9"/>
  <c r="D9208" i="9"/>
  <c r="D9209" i="9"/>
  <c r="D9210" i="9"/>
  <c r="D9211" i="9"/>
  <c r="D9212" i="9"/>
  <c r="D9213" i="9"/>
  <c r="D9214" i="9"/>
  <c r="D9215" i="9"/>
  <c r="D9216" i="9"/>
  <c r="D9217" i="9"/>
  <c r="D9218" i="9"/>
  <c r="D9219" i="9"/>
  <c r="D9220" i="9"/>
  <c r="D9221" i="9"/>
  <c r="D9222" i="9"/>
  <c r="D9223" i="9"/>
  <c r="D9224" i="9"/>
  <c r="D9225" i="9"/>
  <c r="D9226" i="9"/>
  <c r="D9227" i="9"/>
  <c r="D9228" i="9"/>
  <c r="D9229" i="9"/>
  <c r="D9230" i="9"/>
  <c r="D9231" i="9"/>
  <c r="D9232" i="9"/>
  <c r="D9233" i="9"/>
  <c r="D9234" i="9"/>
  <c r="D9235" i="9"/>
  <c r="D9236" i="9"/>
  <c r="D9237" i="9"/>
  <c r="D9238" i="9"/>
  <c r="D9239" i="9"/>
  <c r="D9240" i="9"/>
  <c r="D9241" i="9"/>
  <c r="D9242" i="9"/>
  <c r="D9243" i="9"/>
  <c r="D9244" i="9"/>
  <c r="D9245" i="9"/>
  <c r="D9246" i="9"/>
  <c r="D9247" i="9"/>
  <c r="D9248" i="9"/>
  <c r="D9249" i="9"/>
  <c r="D9250" i="9"/>
  <c r="D9251" i="9"/>
  <c r="D9252" i="9"/>
  <c r="D9253" i="9"/>
  <c r="D9254" i="9"/>
  <c r="D9255" i="9"/>
  <c r="D9256" i="9"/>
  <c r="D9257" i="9"/>
  <c r="D9258" i="9"/>
  <c r="D9259" i="9"/>
  <c r="D9260" i="9"/>
  <c r="D9261" i="9"/>
  <c r="D9262" i="9"/>
  <c r="D9263" i="9"/>
  <c r="D9264" i="9"/>
  <c r="D9265" i="9"/>
  <c r="D9266" i="9"/>
  <c r="D9267" i="9"/>
  <c r="D9268" i="9"/>
  <c r="D9269" i="9"/>
  <c r="D9270" i="9"/>
  <c r="D9271" i="9"/>
  <c r="D9272" i="9"/>
  <c r="D9273" i="9"/>
  <c r="D9274" i="9"/>
  <c r="D9275" i="9"/>
  <c r="D9276" i="9"/>
  <c r="D9277" i="9"/>
  <c r="D9278" i="9"/>
  <c r="D9279" i="9"/>
  <c r="D9280" i="9"/>
  <c r="D9281" i="9"/>
  <c r="D9282" i="9"/>
  <c r="D9283" i="9"/>
  <c r="D9284" i="9"/>
  <c r="D9285" i="9"/>
  <c r="D9286" i="9"/>
  <c r="D9287" i="9"/>
  <c r="D9288" i="9"/>
  <c r="D9289" i="9"/>
  <c r="D9290" i="9"/>
  <c r="D9291" i="9"/>
  <c r="D9292" i="9"/>
  <c r="D9293" i="9"/>
  <c r="D9294" i="9"/>
  <c r="D9295" i="9"/>
  <c r="D9296" i="9"/>
  <c r="D9297" i="9"/>
  <c r="D9298" i="9"/>
  <c r="D9299" i="9"/>
  <c r="D9300" i="9"/>
  <c r="D9301" i="9"/>
  <c r="D9302" i="9"/>
  <c r="D9303" i="9"/>
  <c r="D9304" i="9"/>
  <c r="D9305" i="9"/>
  <c r="D9306" i="9"/>
  <c r="D9307" i="9"/>
  <c r="D9308" i="9"/>
  <c r="D9309" i="9"/>
  <c r="D9310" i="9"/>
  <c r="D9311" i="9"/>
  <c r="D9312" i="9"/>
  <c r="D9313" i="9"/>
  <c r="D9314" i="9"/>
  <c r="D9315" i="9"/>
  <c r="D9316" i="9"/>
  <c r="D9317" i="9"/>
  <c r="D9318" i="9"/>
  <c r="D9319" i="9"/>
  <c r="D9320" i="9"/>
  <c r="D9321" i="9"/>
  <c r="D9322" i="9"/>
  <c r="D9323" i="9"/>
  <c r="D9324" i="9"/>
  <c r="D9325" i="9"/>
  <c r="D9326" i="9"/>
  <c r="D9327" i="9"/>
  <c r="D9328" i="9"/>
  <c r="D9329" i="9"/>
  <c r="D9330" i="9"/>
  <c r="D9331" i="9"/>
  <c r="D9332" i="9"/>
  <c r="D9333" i="9"/>
  <c r="D9334" i="9"/>
  <c r="D9335" i="9"/>
  <c r="D9336" i="9"/>
  <c r="D9337" i="9"/>
  <c r="D9338" i="9"/>
  <c r="D9339" i="9"/>
  <c r="D9340" i="9"/>
  <c r="D9341" i="9"/>
  <c r="D9342" i="9"/>
  <c r="D9343" i="9"/>
  <c r="D9344" i="9"/>
  <c r="D9345" i="9"/>
  <c r="D9346" i="9"/>
  <c r="D9347" i="9"/>
  <c r="D9348" i="9"/>
  <c r="D9349" i="9"/>
  <c r="D9350" i="9"/>
  <c r="D9351" i="9"/>
  <c r="D9352" i="9"/>
  <c r="D9353" i="9"/>
  <c r="D9354" i="9"/>
  <c r="D9355" i="9"/>
  <c r="D9356" i="9"/>
  <c r="D9357" i="9"/>
  <c r="D9358" i="9"/>
  <c r="D9359" i="9"/>
  <c r="D9360" i="9"/>
  <c r="D9361" i="9"/>
  <c r="D9362" i="9"/>
  <c r="D9363" i="9"/>
  <c r="D9364" i="9"/>
  <c r="D9365" i="9"/>
  <c r="D9366" i="9"/>
  <c r="D9367" i="9"/>
  <c r="D9368" i="9"/>
  <c r="D9369" i="9"/>
  <c r="D9370" i="9"/>
  <c r="D9371" i="9"/>
  <c r="D9372" i="9"/>
  <c r="D9373" i="9"/>
  <c r="D9374" i="9"/>
  <c r="D9375" i="9"/>
  <c r="D9376" i="9"/>
  <c r="D9377" i="9"/>
  <c r="D9378" i="9"/>
  <c r="D9379" i="9"/>
  <c r="D9380" i="9"/>
  <c r="D9381" i="9"/>
  <c r="D9382" i="9"/>
  <c r="D9383" i="9"/>
  <c r="D9384" i="9"/>
  <c r="D9385" i="9"/>
  <c r="D9386" i="9"/>
  <c r="D9387" i="9"/>
  <c r="D9388" i="9"/>
  <c r="D9389" i="9"/>
  <c r="D9390" i="9"/>
  <c r="D9391" i="9"/>
  <c r="D9392" i="9"/>
  <c r="D9393" i="9"/>
  <c r="D9394" i="9"/>
  <c r="D9395" i="9"/>
  <c r="D9396" i="9"/>
  <c r="D9397" i="9"/>
  <c r="D9398" i="9"/>
  <c r="D9399" i="9"/>
  <c r="D9400" i="9"/>
  <c r="D9401" i="9"/>
  <c r="D9402" i="9"/>
  <c r="D9403" i="9"/>
  <c r="D9404" i="9"/>
  <c r="D9405" i="9"/>
  <c r="D9406" i="9"/>
  <c r="D9407" i="9"/>
  <c r="D9408" i="9"/>
  <c r="D9409" i="9"/>
  <c r="D9410" i="9"/>
  <c r="D9411" i="9"/>
  <c r="D9412" i="9"/>
  <c r="D9413" i="9"/>
  <c r="D9414" i="9"/>
  <c r="D9415" i="9"/>
  <c r="D9416" i="9"/>
  <c r="D9417" i="9"/>
  <c r="D9418" i="9"/>
  <c r="D9419" i="9"/>
  <c r="D9420" i="9"/>
  <c r="D9421" i="9"/>
  <c r="D9422" i="9"/>
  <c r="D9423" i="9"/>
  <c r="D9424" i="9"/>
  <c r="D9425" i="9"/>
  <c r="D9426" i="9"/>
  <c r="D9427" i="9"/>
  <c r="D9428" i="9"/>
  <c r="D9429" i="9"/>
  <c r="D9430" i="9"/>
  <c r="D9431" i="9"/>
  <c r="D9432" i="9"/>
  <c r="D9433" i="9"/>
  <c r="D9434" i="9"/>
  <c r="D9435" i="9"/>
  <c r="D9436" i="9"/>
  <c r="D9437" i="9"/>
  <c r="D9438" i="9"/>
  <c r="D9439" i="9"/>
  <c r="D9440" i="9"/>
  <c r="D9441" i="9"/>
  <c r="D9442" i="9"/>
  <c r="D9443" i="9"/>
  <c r="D9444" i="9"/>
  <c r="D9445" i="9"/>
  <c r="D9446" i="9"/>
  <c r="D9447" i="9"/>
  <c r="D9448" i="9"/>
  <c r="D9449" i="9"/>
  <c r="D9450" i="9"/>
  <c r="D9451" i="9"/>
  <c r="D9452" i="9"/>
  <c r="D9453" i="9"/>
  <c r="D9454" i="9"/>
  <c r="D9455" i="9"/>
  <c r="D9456" i="9"/>
  <c r="D9457" i="9"/>
  <c r="D9458" i="9"/>
  <c r="D9459" i="9"/>
  <c r="D9460" i="9"/>
  <c r="D9461" i="9"/>
  <c r="D9462" i="9"/>
  <c r="D9463" i="9"/>
  <c r="D9464" i="9"/>
  <c r="D9465" i="9"/>
  <c r="D9466" i="9"/>
  <c r="D9467" i="9"/>
  <c r="D9468" i="9"/>
  <c r="D9469" i="9"/>
  <c r="D9470" i="9"/>
  <c r="D9471" i="9"/>
  <c r="D9472" i="9"/>
  <c r="D9473" i="9"/>
  <c r="D9474" i="9"/>
  <c r="D9475" i="9"/>
  <c r="D9476" i="9"/>
  <c r="D9477" i="9"/>
  <c r="D9478" i="9"/>
  <c r="D9479" i="9"/>
  <c r="D9480" i="9"/>
  <c r="D9481" i="9"/>
  <c r="D9482" i="9"/>
  <c r="D9483" i="9"/>
  <c r="D9484" i="9"/>
  <c r="D9485" i="9"/>
  <c r="D9486" i="9"/>
  <c r="D9487" i="9"/>
  <c r="D9488" i="9"/>
  <c r="D9489" i="9"/>
  <c r="D9490" i="9"/>
  <c r="D9491" i="9"/>
  <c r="D9492" i="9"/>
  <c r="D9493" i="9"/>
  <c r="D9494" i="9"/>
  <c r="D9495" i="9"/>
  <c r="D9496" i="9"/>
  <c r="D9497" i="9"/>
  <c r="D9498" i="9"/>
  <c r="D9499" i="9"/>
  <c r="D9500" i="9"/>
  <c r="D9501" i="9"/>
  <c r="D9502" i="9"/>
  <c r="D9503" i="9"/>
  <c r="D9504" i="9"/>
  <c r="D9505" i="9"/>
  <c r="D9506" i="9"/>
  <c r="D9507" i="9"/>
  <c r="D9508" i="9"/>
  <c r="D9509" i="9"/>
  <c r="D9510" i="9"/>
  <c r="D9511" i="9"/>
  <c r="D9512" i="9"/>
  <c r="D9513" i="9"/>
  <c r="D9514" i="9"/>
  <c r="D9515" i="9"/>
  <c r="D9516" i="9"/>
  <c r="D9517" i="9"/>
  <c r="D9518" i="9"/>
  <c r="D9519" i="9"/>
  <c r="D9520" i="9"/>
  <c r="D9521" i="9"/>
  <c r="D9522" i="9"/>
  <c r="D9523" i="9"/>
  <c r="D9524" i="9"/>
  <c r="D9525" i="9"/>
  <c r="D9526" i="9"/>
  <c r="D9527" i="9"/>
  <c r="D9528" i="9"/>
  <c r="D9529" i="9"/>
  <c r="D9530" i="9"/>
  <c r="D9531" i="9"/>
  <c r="D9532" i="9"/>
  <c r="D9533" i="9"/>
  <c r="D9534" i="9"/>
  <c r="D9535" i="9"/>
  <c r="D9536" i="9"/>
  <c r="D9537" i="9"/>
  <c r="D9538" i="9"/>
  <c r="D9539" i="9"/>
  <c r="D9540" i="9"/>
  <c r="D9541" i="9"/>
  <c r="D9542" i="9"/>
  <c r="D9543" i="9"/>
  <c r="D9544" i="9"/>
  <c r="D9545" i="9"/>
  <c r="D9546" i="9"/>
  <c r="D9547" i="9"/>
  <c r="D9548" i="9"/>
  <c r="D9549" i="9"/>
  <c r="D9550" i="9"/>
  <c r="D9551" i="9"/>
  <c r="D9552" i="9"/>
  <c r="D9553" i="9"/>
  <c r="D9554" i="9"/>
  <c r="D9555" i="9"/>
  <c r="D9556" i="9"/>
  <c r="D9557" i="9"/>
  <c r="D9558" i="9"/>
  <c r="D9559" i="9"/>
  <c r="D9560" i="9"/>
  <c r="D9561" i="9"/>
  <c r="D9562" i="9"/>
  <c r="D9563" i="9"/>
  <c r="D9564" i="9"/>
  <c r="D9565" i="9"/>
  <c r="D9566" i="9"/>
  <c r="D9567" i="9"/>
  <c r="D9568" i="9"/>
  <c r="D9569" i="9"/>
  <c r="D9570" i="9"/>
  <c r="D9571" i="9"/>
  <c r="D9572" i="9"/>
  <c r="D9573" i="9"/>
  <c r="D9574" i="9"/>
  <c r="D9575" i="9"/>
  <c r="D9576" i="9"/>
  <c r="D9577" i="9"/>
  <c r="D9578" i="9"/>
  <c r="D9579" i="9"/>
  <c r="D9580" i="9"/>
  <c r="D9581" i="9"/>
  <c r="D9582" i="9"/>
  <c r="D9583" i="9"/>
  <c r="D9584" i="9"/>
  <c r="D9585" i="9"/>
  <c r="D9586" i="9"/>
  <c r="D9587" i="9"/>
  <c r="D9588" i="9"/>
  <c r="D9589" i="9"/>
  <c r="D9590" i="9"/>
  <c r="D9591" i="9"/>
  <c r="D9592" i="9"/>
  <c r="D9593" i="9"/>
  <c r="D9594" i="9"/>
  <c r="D9595" i="9"/>
  <c r="D9596" i="9"/>
  <c r="D9597" i="9"/>
  <c r="D9598" i="9"/>
  <c r="D9599" i="9"/>
  <c r="D9600" i="9"/>
  <c r="D9601" i="9"/>
  <c r="D9602" i="9"/>
  <c r="D9603" i="9"/>
  <c r="D9604" i="9"/>
  <c r="D9605" i="9"/>
  <c r="D9606" i="9"/>
  <c r="D9607" i="9"/>
  <c r="D9608" i="9"/>
  <c r="D9609" i="9"/>
  <c r="D9610" i="9"/>
  <c r="D9611" i="9"/>
  <c r="D9612" i="9"/>
  <c r="D9613" i="9"/>
  <c r="D9614" i="9"/>
  <c r="D9615" i="9"/>
  <c r="D9616" i="9"/>
  <c r="D9617" i="9"/>
  <c r="D9618" i="9"/>
  <c r="D9619" i="9"/>
  <c r="D9620" i="9"/>
  <c r="D9621" i="9"/>
  <c r="D9622" i="9"/>
  <c r="D9623" i="9"/>
  <c r="D9624" i="9"/>
  <c r="D9625" i="9"/>
  <c r="D9626" i="9"/>
  <c r="D9627" i="9"/>
  <c r="D9628" i="9"/>
  <c r="D9629" i="9"/>
  <c r="D9630" i="9"/>
  <c r="D9631" i="9"/>
  <c r="D9632" i="9"/>
  <c r="D9633" i="9"/>
  <c r="D9634" i="9"/>
  <c r="D9635" i="9"/>
  <c r="D9636" i="9"/>
  <c r="D9637" i="9"/>
  <c r="D9638" i="9"/>
  <c r="D9639" i="9"/>
  <c r="D9640" i="9"/>
  <c r="D9641" i="9"/>
  <c r="D9642" i="9"/>
  <c r="D9643" i="9"/>
  <c r="D9644" i="9"/>
  <c r="D9645" i="9"/>
  <c r="D9646" i="9"/>
  <c r="D9647" i="9"/>
  <c r="D9648" i="9"/>
  <c r="D9649" i="9"/>
  <c r="D9650" i="9"/>
  <c r="D9651" i="9"/>
  <c r="D9652" i="9"/>
  <c r="D9653" i="9"/>
  <c r="D9654" i="9"/>
  <c r="D9655" i="9"/>
  <c r="D9656" i="9"/>
  <c r="D9657" i="9"/>
  <c r="D9658" i="9"/>
  <c r="D9659" i="9"/>
  <c r="D9660" i="9"/>
  <c r="D9661" i="9"/>
  <c r="D9662" i="9"/>
  <c r="D9663" i="9"/>
  <c r="D9664" i="9"/>
  <c r="D9665" i="9"/>
  <c r="D9666" i="9"/>
  <c r="D9667" i="9"/>
  <c r="D9668" i="9"/>
  <c r="D9669" i="9"/>
  <c r="D9670" i="9"/>
  <c r="D9671" i="9"/>
  <c r="D9672" i="9"/>
  <c r="D9673" i="9"/>
  <c r="D9674" i="9"/>
  <c r="D9675" i="9"/>
  <c r="D9676" i="9"/>
  <c r="D9677" i="9"/>
  <c r="D9678" i="9"/>
  <c r="D9679" i="9"/>
  <c r="D9680" i="9"/>
  <c r="D9681" i="9"/>
  <c r="D9682" i="9"/>
  <c r="D9683" i="9"/>
  <c r="D9684" i="9"/>
  <c r="D9685" i="9"/>
  <c r="D9686" i="9"/>
  <c r="D9687" i="9"/>
  <c r="D9688" i="9"/>
  <c r="D9689" i="9"/>
  <c r="D9690" i="9"/>
  <c r="D9691" i="9"/>
  <c r="D9692" i="9"/>
  <c r="D9693" i="9"/>
  <c r="D9694" i="9"/>
  <c r="D9695" i="9"/>
  <c r="D9696" i="9"/>
  <c r="D9697" i="9"/>
  <c r="D9698" i="9"/>
  <c r="D9699" i="9"/>
  <c r="D9700" i="9"/>
  <c r="D9701" i="9"/>
  <c r="D9702" i="9"/>
  <c r="D9703" i="9"/>
  <c r="D9704" i="9"/>
  <c r="D9705" i="9"/>
  <c r="D9706" i="9"/>
  <c r="D9707" i="9"/>
  <c r="D9708" i="9"/>
  <c r="D9709" i="9"/>
  <c r="D9710" i="9"/>
  <c r="D9711" i="9"/>
  <c r="D9712" i="9"/>
  <c r="D9713" i="9"/>
  <c r="D9714" i="9"/>
  <c r="D9715" i="9"/>
  <c r="D9716" i="9"/>
  <c r="D9717" i="9"/>
  <c r="D9718" i="9"/>
  <c r="D9719" i="9"/>
  <c r="D9720" i="9"/>
  <c r="D9721" i="9"/>
  <c r="D9722" i="9"/>
  <c r="D9723" i="9"/>
  <c r="D9724" i="9"/>
  <c r="D9725" i="9"/>
  <c r="D9726" i="9"/>
  <c r="D9727" i="9"/>
  <c r="D9728" i="9"/>
  <c r="D9729" i="9"/>
  <c r="D9730" i="9"/>
  <c r="D9731" i="9"/>
  <c r="D9732" i="9"/>
  <c r="D9733" i="9"/>
  <c r="D9734" i="9"/>
  <c r="D9735" i="9"/>
  <c r="D9736" i="9"/>
  <c r="D9737" i="9"/>
  <c r="D9738" i="9"/>
  <c r="D9739" i="9"/>
  <c r="D9740" i="9"/>
  <c r="D9741" i="9"/>
  <c r="D9742" i="9"/>
  <c r="D9743" i="9"/>
  <c r="D9744" i="9"/>
  <c r="D9745" i="9"/>
  <c r="D9746" i="9"/>
  <c r="D9747" i="9"/>
  <c r="D9748" i="9"/>
  <c r="D9749" i="9"/>
  <c r="D9750" i="9"/>
  <c r="D9751" i="9"/>
  <c r="D9752" i="9"/>
  <c r="D9753" i="9"/>
  <c r="D9754" i="9"/>
  <c r="D9755" i="9"/>
  <c r="D9756" i="9"/>
  <c r="D9757" i="9"/>
  <c r="D9758" i="9"/>
  <c r="D9759" i="9"/>
  <c r="D9760" i="9"/>
  <c r="D9761" i="9"/>
  <c r="D9762" i="9"/>
  <c r="D9763" i="9"/>
  <c r="D9764" i="9"/>
  <c r="D9765" i="9"/>
  <c r="D9766" i="9"/>
  <c r="D9767" i="9"/>
  <c r="D9768" i="9"/>
  <c r="D9769" i="9"/>
  <c r="D9770" i="9"/>
  <c r="D9771" i="9"/>
  <c r="D9772" i="9"/>
  <c r="D9773" i="9"/>
  <c r="D9774" i="9"/>
  <c r="D9775" i="9"/>
  <c r="D9776" i="9"/>
  <c r="D9777" i="9"/>
  <c r="D9778" i="9"/>
  <c r="D9779" i="9"/>
  <c r="D9780" i="9"/>
  <c r="D9781" i="9"/>
  <c r="D9782" i="9"/>
  <c r="D9783" i="9"/>
  <c r="D9784" i="9"/>
  <c r="D9785" i="9"/>
  <c r="D9786" i="9"/>
  <c r="D9787" i="9"/>
  <c r="D9788" i="9"/>
  <c r="D9789" i="9"/>
  <c r="D9790" i="9"/>
  <c r="D9791" i="9"/>
  <c r="D9792" i="9"/>
  <c r="D9793" i="9"/>
  <c r="D9794" i="9"/>
  <c r="D9795" i="9"/>
  <c r="D9796" i="9"/>
  <c r="D9797" i="9"/>
  <c r="D9798" i="9"/>
  <c r="D9799" i="9"/>
  <c r="D9800" i="9"/>
  <c r="D9801" i="9"/>
  <c r="D9802" i="9"/>
  <c r="D9803" i="9"/>
  <c r="D9804" i="9"/>
  <c r="D9805" i="9"/>
  <c r="D9806" i="9"/>
  <c r="D9807" i="9"/>
  <c r="D9808" i="9"/>
  <c r="D9809" i="9"/>
  <c r="D9810" i="9"/>
  <c r="D9811" i="9"/>
  <c r="D9812" i="9"/>
  <c r="D9813" i="9"/>
  <c r="D9814" i="9"/>
  <c r="D9815" i="9"/>
  <c r="D9816" i="9"/>
  <c r="D9817" i="9"/>
  <c r="D9818" i="9"/>
  <c r="D9819" i="9"/>
  <c r="D9820" i="9"/>
  <c r="D9821" i="9"/>
  <c r="D9822" i="9"/>
  <c r="D9823" i="9"/>
  <c r="D9824" i="9"/>
  <c r="D9825" i="9"/>
  <c r="D9826" i="9"/>
  <c r="D9827" i="9"/>
  <c r="D9828" i="9"/>
  <c r="D9829" i="9"/>
  <c r="D9830" i="9"/>
  <c r="D9831" i="9"/>
  <c r="D9832" i="9"/>
  <c r="D9833" i="9"/>
  <c r="D9834" i="9"/>
  <c r="D9835" i="9"/>
  <c r="D9836" i="9"/>
  <c r="D9837" i="9"/>
  <c r="D9838" i="9"/>
  <c r="D9839" i="9"/>
  <c r="D9840" i="9"/>
  <c r="D9841" i="9"/>
  <c r="D9842" i="9"/>
  <c r="D9843" i="9"/>
  <c r="D9844" i="9"/>
  <c r="D9845" i="9"/>
  <c r="D9846" i="9"/>
  <c r="D9847" i="9"/>
  <c r="D9848" i="9"/>
  <c r="D9849" i="9"/>
  <c r="D9850" i="9"/>
  <c r="D9851" i="9"/>
  <c r="D9852" i="9"/>
  <c r="D9853" i="9"/>
  <c r="D9854" i="9"/>
  <c r="D9855" i="9"/>
  <c r="D9856" i="9"/>
  <c r="D9857" i="9"/>
  <c r="D9858" i="9"/>
  <c r="D9859" i="9"/>
  <c r="D9860" i="9"/>
  <c r="D9861" i="9"/>
  <c r="D9862" i="9"/>
  <c r="D9863" i="9"/>
  <c r="D9864" i="9"/>
  <c r="D9865" i="9"/>
  <c r="D9866" i="9"/>
  <c r="D9867" i="9"/>
  <c r="D9868" i="9"/>
  <c r="D9869" i="9"/>
  <c r="D9870" i="9"/>
  <c r="D9871" i="9"/>
  <c r="D9872" i="9"/>
  <c r="D9873" i="9"/>
  <c r="D9874" i="9"/>
  <c r="D9875" i="9"/>
  <c r="D9876" i="9"/>
  <c r="D9877" i="9"/>
  <c r="D9878" i="9"/>
  <c r="D9879" i="9"/>
  <c r="D9880" i="9"/>
  <c r="D9881" i="9"/>
  <c r="D9882" i="9"/>
  <c r="D9883" i="9"/>
  <c r="D9884" i="9"/>
  <c r="D9885" i="9"/>
  <c r="D9886" i="9"/>
  <c r="D9887" i="9"/>
  <c r="D9888" i="9"/>
  <c r="D9889" i="9"/>
  <c r="D9890" i="9"/>
  <c r="D9891" i="9"/>
  <c r="D9892" i="9"/>
  <c r="D9893" i="9"/>
  <c r="D9894" i="9"/>
  <c r="D9895" i="9"/>
  <c r="D9896" i="9"/>
  <c r="D9897" i="9"/>
  <c r="D9898" i="9"/>
  <c r="D9899" i="9"/>
  <c r="D9900" i="9"/>
  <c r="D9901" i="9"/>
  <c r="D9902" i="9"/>
  <c r="D9903" i="9"/>
  <c r="D9904" i="9"/>
  <c r="D9905" i="9"/>
  <c r="D9906" i="9"/>
  <c r="D9907" i="9"/>
  <c r="D9908" i="9"/>
  <c r="D9909" i="9"/>
  <c r="D9910" i="9"/>
  <c r="D9911" i="9"/>
  <c r="D9912" i="9"/>
  <c r="D9913" i="9"/>
  <c r="D9914" i="9"/>
  <c r="D9915" i="9"/>
  <c r="D9916" i="9"/>
  <c r="D9917" i="9"/>
  <c r="D9918" i="9"/>
  <c r="D9919" i="9"/>
  <c r="D9920" i="9"/>
  <c r="D9921" i="9"/>
  <c r="D9922" i="9"/>
  <c r="D9923" i="9"/>
  <c r="D9924" i="9"/>
  <c r="D9925" i="9"/>
  <c r="D9926" i="9"/>
  <c r="D9927" i="9"/>
  <c r="D9928" i="9"/>
  <c r="D9929" i="9"/>
  <c r="D9930" i="9"/>
  <c r="D9931" i="9"/>
  <c r="D9932" i="9"/>
  <c r="D9933" i="9"/>
  <c r="D9934" i="9"/>
  <c r="D9935" i="9"/>
  <c r="D9936" i="9"/>
  <c r="D9937" i="9"/>
  <c r="D9938" i="9"/>
  <c r="D9939" i="9"/>
  <c r="D9940" i="9"/>
  <c r="D9941" i="9"/>
  <c r="D9942" i="9"/>
  <c r="D9943" i="9"/>
  <c r="D9944" i="9"/>
  <c r="D9945" i="9"/>
  <c r="D9946" i="9"/>
  <c r="D9947" i="9"/>
  <c r="D9948" i="9"/>
  <c r="D9949" i="9"/>
  <c r="D9950" i="9"/>
  <c r="D9951" i="9"/>
  <c r="D9952" i="9"/>
  <c r="D9953" i="9"/>
  <c r="D9954" i="9"/>
  <c r="D9955" i="9"/>
  <c r="D9956" i="9"/>
  <c r="D9957" i="9"/>
  <c r="D9958" i="9"/>
  <c r="D9959" i="9"/>
  <c r="D9960" i="9"/>
  <c r="D9961" i="9"/>
  <c r="D9962" i="9"/>
  <c r="D9963" i="9"/>
  <c r="D9964" i="9"/>
  <c r="D9965" i="9"/>
  <c r="D9966" i="9"/>
  <c r="D9967" i="9"/>
  <c r="D9968" i="9"/>
  <c r="D9969" i="9"/>
  <c r="D9970" i="9"/>
  <c r="D9971" i="9"/>
  <c r="D9972" i="9"/>
  <c r="D9973" i="9"/>
  <c r="D9974" i="9"/>
  <c r="D9975" i="9"/>
  <c r="D9976" i="9"/>
  <c r="D9977" i="9"/>
  <c r="D9978" i="9"/>
  <c r="D9979" i="9"/>
  <c r="D9980" i="9"/>
  <c r="D9981" i="9"/>
  <c r="D9982" i="9"/>
  <c r="D9983" i="9"/>
  <c r="D9984" i="9"/>
  <c r="D9985" i="9"/>
  <c r="D9986" i="9"/>
  <c r="D9987" i="9"/>
  <c r="D9988" i="9"/>
  <c r="D9989" i="9"/>
  <c r="D9990" i="9"/>
  <c r="D9991" i="9"/>
  <c r="D9992" i="9"/>
  <c r="D9993" i="9"/>
  <c r="D9994" i="9"/>
  <c r="D9995" i="9"/>
  <c r="D9996" i="9"/>
  <c r="D9997" i="9"/>
  <c r="D9998" i="9"/>
  <c r="D9999" i="9"/>
  <c r="D10000" i="9"/>
  <c r="D10001" i="9"/>
  <c r="D10002" i="9"/>
  <c r="D10003" i="9"/>
  <c r="D10004" i="9"/>
  <c r="D10005" i="9"/>
  <c r="D10006" i="9"/>
  <c r="D10007" i="9"/>
  <c r="D10008" i="9"/>
  <c r="D10009" i="9"/>
  <c r="D10010" i="9"/>
  <c r="D10011" i="9"/>
  <c r="D10012" i="9"/>
  <c r="D10013" i="9"/>
  <c r="D10014" i="9"/>
  <c r="D10015" i="9"/>
  <c r="D10016" i="9"/>
  <c r="D10017" i="9"/>
  <c r="D10018" i="9"/>
  <c r="D10019" i="9"/>
  <c r="D10020" i="9"/>
  <c r="D10021" i="9"/>
  <c r="D10022" i="9"/>
  <c r="D10023" i="9"/>
  <c r="D10024" i="9"/>
  <c r="D10025" i="9"/>
  <c r="D10026" i="9"/>
  <c r="D10027" i="9"/>
  <c r="D10028" i="9"/>
  <c r="D10029" i="9"/>
  <c r="D10030" i="9"/>
  <c r="D10031" i="9"/>
  <c r="D10032" i="9"/>
  <c r="D10033" i="9"/>
  <c r="D10034" i="9"/>
  <c r="D10035" i="9"/>
  <c r="D10036" i="9"/>
  <c r="D10037" i="9"/>
  <c r="D10038" i="9"/>
  <c r="D10039" i="9"/>
  <c r="D10040" i="9"/>
  <c r="D10041" i="9"/>
  <c r="D10042" i="9"/>
  <c r="D10043" i="9"/>
  <c r="D10044" i="9"/>
  <c r="D10045" i="9"/>
  <c r="D10046" i="9"/>
  <c r="D10047" i="9"/>
  <c r="D10048" i="9"/>
  <c r="D10049" i="9"/>
  <c r="D10050" i="9"/>
  <c r="D10051" i="9"/>
  <c r="D10052" i="9"/>
  <c r="D10053" i="9"/>
  <c r="D10054" i="9"/>
  <c r="D10055" i="9"/>
  <c r="D10056" i="9"/>
  <c r="D10057" i="9"/>
  <c r="D10058" i="9"/>
  <c r="D10059" i="9"/>
  <c r="D10060" i="9"/>
  <c r="D10061" i="9"/>
  <c r="D10062" i="9"/>
  <c r="D10063" i="9"/>
  <c r="D10064" i="9"/>
  <c r="D10065" i="9"/>
  <c r="D10066" i="9"/>
  <c r="D10067" i="9"/>
  <c r="D10068" i="9"/>
  <c r="D10069" i="9"/>
  <c r="D10070" i="9"/>
  <c r="D10071" i="9"/>
  <c r="D10072" i="9"/>
  <c r="D10073" i="9"/>
  <c r="D10074" i="9"/>
  <c r="D10075" i="9"/>
  <c r="D10076" i="9"/>
  <c r="D10077" i="9"/>
  <c r="D10078" i="9"/>
  <c r="D10079" i="9"/>
  <c r="D10080" i="9"/>
  <c r="D10081" i="9"/>
  <c r="D10082" i="9"/>
  <c r="D10083" i="9"/>
  <c r="D10084" i="9"/>
  <c r="D10085" i="9"/>
  <c r="D10086" i="9"/>
  <c r="D10087" i="9"/>
  <c r="D10088" i="9"/>
  <c r="D10089" i="9"/>
  <c r="D10090" i="9"/>
  <c r="D10091" i="9"/>
  <c r="D10092" i="9"/>
  <c r="D10093" i="9"/>
  <c r="D10094" i="9"/>
  <c r="D10095" i="9"/>
  <c r="D10096" i="9"/>
  <c r="D10097" i="9"/>
  <c r="D10098" i="9"/>
  <c r="D10099" i="9"/>
  <c r="D10100" i="9"/>
  <c r="D10101" i="9"/>
  <c r="D10102" i="9"/>
  <c r="D10103" i="9"/>
  <c r="D10104" i="9"/>
  <c r="D10105" i="9"/>
  <c r="D10106" i="9"/>
  <c r="D10107" i="9"/>
  <c r="D10108" i="9"/>
  <c r="D10109" i="9"/>
  <c r="D10110" i="9"/>
  <c r="D10111" i="9"/>
  <c r="D10112" i="9"/>
  <c r="D10113" i="9"/>
  <c r="D10114" i="9"/>
  <c r="D10115" i="9"/>
  <c r="D10116" i="9"/>
  <c r="D10117" i="9"/>
  <c r="D10118" i="9"/>
  <c r="D10119" i="9"/>
  <c r="D10120" i="9"/>
  <c r="D10121" i="9"/>
  <c r="D10122" i="9"/>
  <c r="D10123" i="9"/>
  <c r="D10124" i="9"/>
  <c r="D10125" i="9"/>
  <c r="D10126" i="9"/>
  <c r="D10127" i="9"/>
  <c r="D10128" i="9"/>
  <c r="D10129" i="9"/>
  <c r="D10130" i="9"/>
  <c r="D10131" i="9"/>
  <c r="D10132" i="9"/>
  <c r="D10133" i="9"/>
  <c r="D10134" i="9"/>
  <c r="D10135" i="9"/>
  <c r="D10136" i="9"/>
  <c r="D10137" i="9"/>
  <c r="D10138" i="9"/>
  <c r="D10139" i="9"/>
  <c r="D10140" i="9"/>
  <c r="D10141" i="9"/>
  <c r="D10142" i="9"/>
  <c r="D10143" i="9"/>
  <c r="D10144" i="9"/>
  <c r="D10145" i="9"/>
  <c r="D10146" i="9"/>
  <c r="D10147" i="9"/>
  <c r="D10148" i="9"/>
  <c r="D10149" i="9"/>
  <c r="D10150" i="9"/>
  <c r="D10151" i="9"/>
  <c r="D10152" i="9"/>
  <c r="D10153" i="9"/>
  <c r="D10154" i="9"/>
  <c r="D10155" i="9"/>
  <c r="D10156" i="9"/>
  <c r="D10157" i="9"/>
  <c r="D10158" i="9"/>
  <c r="D10159" i="9"/>
  <c r="D10160" i="9"/>
  <c r="D10161" i="9"/>
  <c r="D10162" i="9"/>
  <c r="D10163" i="9"/>
  <c r="D10164" i="9"/>
  <c r="D10165" i="9"/>
  <c r="D10166" i="9"/>
  <c r="D10167" i="9"/>
  <c r="D10168" i="9"/>
  <c r="D10169" i="9"/>
  <c r="D10170" i="9"/>
  <c r="D10171" i="9"/>
  <c r="D10172" i="9"/>
  <c r="D10173" i="9"/>
  <c r="D10174" i="9"/>
  <c r="D10175" i="9"/>
  <c r="D10176" i="9"/>
  <c r="D10177" i="9"/>
  <c r="D10178" i="9"/>
  <c r="D10179" i="9"/>
  <c r="D10180" i="9"/>
  <c r="D10181" i="9"/>
  <c r="D10182" i="9"/>
  <c r="D10183" i="9"/>
  <c r="D10184" i="9"/>
  <c r="D10185" i="9"/>
  <c r="D10186" i="9"/>
  <c r="D10187" i="9"/>
  <c r="D10188" i="9"/>
  <c r="D10189" i="9"/>
  <c r="D10190" i="9"/>
  <c r="D10191" i="9"/>
  <c r="D10192" i="9"/>
  <c r="D10193" i="9"/>
  <c r="D10194" i="9"/>
  <c r="D10195" i="9"/>
  <c r="D10196" i="9"/>
  <c r="D10197" i="9"/>
  <c r="D10198" i="9"/>
  <c r="D10199" i="9"/>
  <c r="D10200" i="9"/>
  <c r="D10201" i="9"/>
  <c r="D10202" i="9"/>
  <c r="D10203" i="9"/>
  <c r="D10204" i="9"/>
  <c r="D10205" i="9"/>
  <c r="D10206" i="9"/>
  <c r="D10207" i="9"/>
  <c r="D10208" i="9"/>
  <c r="D10209" i="9"/>
  <c r="D10210" i="9"/>
  <c r="D10211" i="9"/>
  <c r="D10212" i="9"/>
  <c r="D10213" i="9"/>
  <c r="D10214" i="9"/>
  <c r="D10215" i="9"/>
  <c r="D10216" i="9"/>
  <c r="D10217" i="9"/>
  <c r="D10218" i="9"/>
  <c r="D10219" i="9"/>
  <c r="D10220" i="9"/>
  <c r="D10221" i="9"/>
  <c r="D10222" i="9"/>
  <c r="D10223" i="9"/>
  <c r="D10224" i="9"/>
  <c r="D10225" i="9"/>
  <c r="D10226" i="9"/>
  <c r="D10227" i="9"/>
  <c r="D10228" i="9"/>
  <c r="D10229" i="9"/>
  <c r="D10230" i="9"/>
  <c r="D10231" i="9"/>
  <c r="D10232" i="9"/>
  <c r="D10233" i="9"/>
  <c r="D10234" i="9"/>
  <c r="D10235" i="9"/>
  <c r="D10236" i="9"/>
  <c r="D10237" i="9"/>
  <c r="D10238" i="9"/>
  <c r="D10239" i="9"/>
  <c r="D10240" i="9"/>
  <c r="D10241" i="9"/>
  <c r="D10242" i="9"/>
  <c r="D10243" i="9"/>
  <c r="D10244" i="9"/>
  <c r="D10245" i="9"/>
  <c r="D10246" i="9"/>
  <c r="D10247" i="9"/>
  <c r="D10248" i="9"/>
  <c r="D10249" i="9"/>
  <c r="D10250" i="9"/>
  <c r="D10251" i="9"/>
  <c r="D10252" i="9"/>
  <c r="D10253" i="9"/>
  <c r="D10254" i="9"/>
  <c r="D10255" i="9"/>
  <c r="D10256" i="9"/>
  <c r="D10257" i="9"/>
  <c r="D10258" i="9"/>
  <c r="D10259" i="9"/>
  <c r="D10260" i="9"/>
  <c r="D10261" i="9"/>
  <c r="D10262" i="9"/>
  <c r="D10263" i="9"/>
  <c r="D10264" i="9"/>
  <c r="D10265" i="9"/>
  <c r="D10266" i="9"/>
  <c r="D10267" i="9"/>
  <c r="D10268" i="9"/>
  <c r="D10269" i="9"/>
  <c r="D10270" i="9"/>
  <c r="D10271" i="9"/>
  <c r="D10272" i="9"/>
  <c r="D10273" i="9"/>
  <c r="D10274" i="9"/>
  <c r="D10275" i="9"/>
  <c r="D10276" i="9"/>
  <c r="D10277" i="9"/>
  <c r="D10278" i="9"/>
  <c r="D10279" i="9"/>
  <c r="D10280" i="9"/>
  <c r="D10281" i="9"/>
  <c r="D10282" i="9"/>
  <c r="D10283" i="9"/>
  <c r="D10284" i="9"/>
  <c r="D10285" i="9"/>
  <c r="D10286" i="9"/>
  <c r="D10287" i="9"/>
  <c r="D10288" i="9"/>
  <c r="D10289" i="9"/>
  <c r="D10290" i="9"/>
  <c r="D10291" i="9"/>
  <c r="D10292" i="9"/>
  <c r="D10293" i="9"/>
  <c r="D10294" i="9"/>
  <c r="D10295" i="9"/>
  <c r="D10296" i="9"/>
  <c r="D10297" i="9"/>
  <c r="D10298" i="9"/>
  <c r="D10299" i="9"/>
  <c r="D10300" i="9"/>
  <c r="D10301" i="9"/>
  <c r="D10302" i="9"/>
  <c r="D10303" i="9"/>
  <c r="D10304" i="9"/>
  <c r="D10305" i="9"/>
  <c r="D10306" i="9"/>
  <c r="D10307" i="9"/>
  <c r="D10308" i="9"/>
  <c r="D10309" i="9"/>
  <c r="D10310" i="9"/>
  <c r="D10311" i="9"/>
  <c r="D10312" i="9"/>
  <c r="D10313" i="9"/>
  <c r="D10314" i="9"/>
  <c r="D10315" i="9"/>
  <c r="D10316" i="9"/>
  <c r="D10317" i="9"/>
  <c r="D10318" i="9"/>
  <c r="D10319" i="9"/>
  <c r="D10320" i="9"/>
  <c r="D10321" i="9"/>
  <c r="D10322" i="9"/>
  <c r="D10323" i="9"/>
  <c r="D10324" i="9"/>
  <c r="D10325" i="9"/>
  <c r="D10326" i="9"/>
  <c r="D10327" i="9"/>
  <c r="D10328" i="9"/>
  <c r="D10329" i="9"/>
  <c r="D10330" i="9"/>
  <c r="D10331" i="9"/>
  <c r="D10332" i="9"/>
  <c r="D10333" i="9"/>
  <c r="D10334" i="9"/>
  <c r="D10335" i="9"/>
  <c r="D10336" i="9"/>
  <c r="D10337" i="9"/>
  <c r="D10338" i="9"/>
  <c r="D10339" i="9"/>
  <c r="D10340" i="9"/>
  <c r="D10341" i="9"/>
  <c r="D10342" i="9"/>
  <c r="D10343" i="9"/>
  <c r="D10344" i="9"/>
  <c r="D10345" i="9"/>
  <c r="D10346" i="9"/>
  <c r="D10347" i="9"/>
  <c r="D10348" i="9"/>
  <c r="D10349" i="9"/>
  <c r="D10350" i="9"/>
  <c r="D10351" i="9"/>
  <c r="D10352" i="9"/>
  <c r="D10353" i="9"/>
  <c r="D10354" i="9"/>
  <c r="D10355" i="9"/>
  <c r="D10356" i="9"/>
  <c r="D10357" i="9"/>
  <c r="D10358" i="9"/>
  <c r="D10359" i="9"/>
  <c r="D10360" i="9"/>
  <c r="D10361" i="9"/>
  <c r="D10362" i="9"/>
  <c r="D10363" i="9"/>
  <c r="D10364" i="9"/>
  <c r="D10365" i="9"/>
  <c r="D10366" i="9"/>
  <c r="D10367" i="9"/>
  <c r="D10368" i="9"/>
  <c r="D10369" i="9"/>
  <c r="D10370" i="9"/>
  <c r="D10371" i="9"/>
  <c r="D10372" i="9"/>
  <c r="D10373" i="9"/>
  <c r="D10374" i="9"/>
  <c r="D10375" i="9"/>
  <c r="D10376" i="9"/>
  <c r="D10377" i="9"/>
  <c r="D10378" i="9"/>
  <c r="D10379" i="9"/>
  <c r="D10380" i="9"/>
  <c r="D10381" i="9"/>
  <c r="D10382" i="9"/>
  <c r="D10383" i="9"/>
  <c r="D10384" i="9"/>
  <c r="D10385" i="9"/>
  <c r="D10386" i="9"/>
  <c r="D10387" i="9"/>
  <c r="D10388" i="9"/>
  <c r="D10389" i="9"/>
  <c r="D10390" i="9"/>
  <c r="D10391" i="9"/>
  <c r="D10392" i="9"/>
  <c r="D10393" i="9"/>
  <c r="D10394" i="9"/>
  <c r="D10395" i="9"/>
  <c r="D10396" i="9"/>
  <c r="D10397" i="9"/>
  <c r="D10398" i="9"/>
  <c r="D10399" i="9"/>
  <c r="D10400" i="9"/>
  <c r="D10401" i="9"/>
  <c r="D10402" i="9"/>
  <c r="D10403" i="9"/>
  <c r="D10404" i="9"/>
  <c r="D10405" i="9"/>
  <c r="D10406" i="9"/>
  <c r="D10407" i="9"/>
  <c r="D10408" i="9"/>
  <c r="D10409" i="9"/>
  <c r="D10410" i="9"/>
  <c r="D10411" i="9"/>
  <c r="D10412" i="9"/>
  <c r="D10413" i="9"/>
  <c r="D10414" i="9"/>
  <c r="D10415" i="9"/>
  <c r="D10416" i="9"/>
  <c r="D10417" i="9"/>
  <c r="D10418" i="9"/>
  <c r="D10419" i="9"/>
  <c r="D10420" i="9"/>
  <c r="D10421" i="9"/>
  <c r="D10422" i="9"/>
  <c r="D10423" i="9"/>
  <c r="D10424" i="9"/>
  <c r="D10425" i="9"/>
  <c r="D10426" i="9"/>
  <c r="D10427" i="9"/>
  <c r="D10428" i="9"/>
  <c r="D10429" i="9"/>
  <c r="D10430" i="9"/>
  <c r="D10431" i="9"/>
  <c r="D10432" i="9"/>
  <c r="D10433" i="9"/>
  <c r="D10434" i="9"/>
  <c r="D10435" i="9"/>
  <c r="D10436" i="9"/>
  <c r="D10437" i="9"/>
  <c r="D10438" i="9"/>
  <c r="D10439" i="9"/>
  <c r="D10440" i="9"/>
  <c r="D10441" i="9"/>
  <c r="D10442" i="9"/>
  <c r="D10443" i="9"/>
  <c r="D10444" i="9"/>
  <c r="D10445" i="9"/>
  <c r="D10446" i="9"/>
  <c r="D10447" i="9"/>
  <c r="D10448" i="9"/>
  <c r="D10449" i="9"/>
  <c r="D10450" i="9"/>
  <c r="D10451" i="9"/>
  <c r="D10452" i="9"/>
  <c r="D10453" i="9"/>
  <c r="D10454" i="9"/>
  <c r="D10455" i="9"/>
  <c r="D10456" i="9"/>
  <c r="D10457" i="9"/>
  <c r="D10458" i="9"/>
  <c r="D10459" i="9"/>
  <c r="D10460" i="9"/>
  <c r="D10461" i="9"/>
  <c r="D10462" i="9"/>
  <c r="D10463" i="9"/>
  <c r="D10464" i="9"/>
  <c r="D10465" i="9"/>
  <c r="D10466" i="9"/>
  <c r="D10467" i="9"/>
  <c r="D10468" i="9"/>
  <c r="D10469" i="9"/>
  <c r="D10470" i="9"/>
  <c r="D10471" i="9"/>
  <c r="D10472" i="9"/>
  <c r="D10473" i="9"/>
  <c r="D10474" i="9"/>
  <c r="D10475" i="9"/>
  <c r="D10476" i="9"/>
  <c r="D10477" i="9"/>
  <c r="D10478" i="9"/>
  <c r="D10479" i="9"/>
  <c r="D10480" i="9"/>
  <c r="D10481" i="9"/>
  <c r="D10482" i="9"/>
  <c r="D10483" i="9"/>
  <c r="D10484" i="9"/>
  <c r="D10485" i="9"/>
  <c r="D10486" i="9"/>
  <c r="D10487" i="9"/>
  <c r="D10488" i="9"/>
  <c r="D10489" i="9"/>
  <c r="D10490" i="9"/>
  <c r="D10491" i="9"/>
  <c r="D10492" i="9"/>
  <c r="D10493" i="9"/>
  <c r="D10494" i="9"/>
  <c r="D10495" i="9"/>
  <c r="D10496" i="9"/>
  <c r="D10497" i="9"/>
  <c r="D10498" i="9"/>
  <c r="D10499" i="9"/>
  <c r="D10500" i="9"/>
  <c r="D10501" i="9"/>
  <c r="D10502" i="9"/>
  <c r="D10503" i="9"/>
  <c r="D10504" i="9"/>
  <c r="D10505" i="9"/>
  <c r="D10506" i="9"/>
  <c r="D10507" i="9"/>
  <c r="D10508" i="9"/>
  <c r="D10509" i="9"/>
  <c r="D10510" i="9"/>
  <c r="D10511" i="9"/>
  <c r="D10512" i="9"/>
  <c r="D10513" i="9"/>
  <c r="D10514" i="9"/>
  <c r="D10515" i="9"/>
  <c r="D10516" i="9"/>
  <c r="D10517" i="9"/>
  <c r="D10518" i="9"/>
  <c r="D10519" i="9"/>
  <c r="D10520" i="9"/>
  <c r="D10521" i="9"/>
  <c r="D10522" i="9"/>
  <c r="D10523" i="9"/>
  <c r="D10524" i="9"/>
  <c r="D10525" i="9"/>
  <c r="D10526" i="9"/>
  <c r="D10527" i="9"/>
  <c r="D10528" i="9"/>
  <c r="D10529" i="9"/>
  <c r="D10530" i="9"/>
  <c r="D10531" i="9"/>
  <c r="D10532" i="9"/>
  <c r="D10533" i="9"/>
  <c r="D10534" i="9"/>
  <c r="D10535" i="9"/>
  <c r="D10536" i="9"/>
  <c r="D10537" i="9"/>
  <c r="D10538" i="9"/>
  <c r="D10539" i="9"/>
  <c r="D10540" i="9"/>
  <c r="D10541" i="9"/>
  <c r="D10542" i="9"/>
  <c r="D10543" i="9"/>
  <c r="D10544" i="9"/>
  <c r="D10545" i="9"/>
  <c r="D10546" i="9"/>
  <c r="D10547" i="9"/>
  <c r="D10548" i="9"/>
  <c r="D10549" i="9"/>
  <c r="D10550" i="9"/>
  <c r="D10551" i="9"/>
  <c r="D10552" i="9"/>
  <c r="D10553" i="9"/>
  <c r="D10554" i="9"/>
  <c r="D10555" i="9"/>
  <c r="D10556" i="9"/>
  <c r="D10557" i="9"/>
  <c r="D10558" i="9"/>
  <c r="D10559" i="9"/>
  <c r="D10560" i="9"/>
  <c r="D10561" i="9"/>
  <c r="D10562" i="9"/>
  <c r="D10563" i="9"/>
  <c r="D10564" i="9"/>
  <c r="D10565" i="9"/>
  <c r="D10566" i="9"/>
  <c r="D10567" i="9"/>
  <c r="D10568" i="9"/>
  <c r="D10569" i="9"/>
  <c r="D10570" i="9"/>
  <c r="D10571" i="9"/>
  <c r="D10572" i="9"/>
  <c r="D10573" i="9"/>
  <c r="D10574" i="9"/>
  <c r="D10575" i="9"/>
  <c r="D10576" i="9"/>
  <c r="D10577" i="9"/>
  <c r="D10578" i="9"/>
  <c r="D10579" i="9"/>
  <c r="D10580" i="9"/>
  <c r="D10581" i="9"/>
  <c r="D10582" i="9"/>
  <c r="D10583" i="9"/>
  <c r="D10584" i="9"/>
  <c r="D10585" i="9"/>
  <c r="D10586" i="9"/>
  <c r="D10587" i="9"/>
  <c r="D10588" i="9"/>
  <c r="D10589" i="9"/>
  <c r="D10590" i="9"/>
  <c r="D10591" i="9"/>
  <c r="D10592" i="9"/>
  <c r="D10593" i="9"/>
  <c r="D10594" i="9"/>
  <c r="D10595" i="9"/>
  <c r="D10596" i="9"/>
  <c r="D10597" i="9"/>
  <c r="D10598" i="9"/>
  <c r="D10599" i="9"/>
  <c r="D10600" i="9"/>
  <c r="D10601" i="9"/>
  <c r="D10602" i="9"/>
  <c r="D10603" i="9"/>
  <c r="D10604" i="9"/>
  <c r="D10605" i="9"/>
  <c r="D10606" i="9"/>
  <c r="D10607" i="9"/>
  <c r="D10608" i="9"/>
  <c r="D10609" i="9"/>
  <c r="D10610" i="9"/>
  <c r="D10611" i="9"/>
  <c r="D10612" i="9"/>
  <c r="D10613" i="9"/>
  <c r="D10614" i="9"/>
  <c r="D10615" i="9"/>
  <c r="D10616" i="9"/>
  <c r="D10617" i="9"/>
  <c r="D10618" i="9"/>
  <c r="D10619" i="9"/>
  <c r="D10620" i="9"/>
  <c r="D10621" i="9"/>
  <c r="D10622" i="9"/>
  <c r="D10623" i="9"/>
  <c r="D10624" i="9"/>
  <c r="D10625" i="9"/>
  <c r="D10626" i="9"/>
  <c r="D10627" i="9"/>
  <c r="D10628" i="9"/>
  <c r="D10629" i="9"/>
  <c r="D10630" i="9"/>
  <c r="D10631" i="9"/>
  <c r="D10632" i="9"/>
  <c r="D10633" i="9"/>
  <c r="D10634" i="9"/>
  <c r="D10635" i="9"/>
  <c r="D10636" i="9"/>
  <c r="D10637" i="9"/>
  <c r="D10638" i="9"/>
  <c r="D10639" i="9"/>
  <c r="D10640" i="9"/>
  <c r="D10641" i="9"/>
  <c r="D10642" i="9"/>
  <c r="D10643" i="9"/>
  <c r="D10644" i="9"/>
  <c r="D10645" i="9"/>
  <c r="D10646" i="9"/>
  <c r="D10647" i="9"/>
  <c r="D10648" i="9"/>
  <c r="D10649" i="9"/>
  <c r="D10650" i="9"/>
  <c r="D10651" i="9"/>
  <c r="D10652" i="9"/>
  <c r="D10653" i="9"/>
  <c r="D10654" i="9"/>
  <c r="D10655" i="9"/>
  <c r="D10656" i="9"/>
  <c r="D10657" i="9"/>
  <c r="D10658" i="9"/>
  <c r="D10659" i="9"/>
  <c r="D10660" i="9"/>
  <c r="D10661" i="9"/>
  <c r="D10662" i="9"/>
  <c r="D10663" i="9"/>
  <c r="D10664" i="9"/>
  <c r="D10665" i="9"/>
  <c r="D10666" i="9"/>
  <c r="D10667" i="9"/>
  <c r="D10668" i="9"/>
  <c r="D10669" i="9"/>
  <c r="D10670" i="9"/>
  <c r="D10671" i="9"/>
  <c r="D10672" i="9"/>
  <c r="D10673" i="9"/>
  <c r="D10674" i="9"/>
  <c r="D10675" i="9"/>
  <c r="D10676" i="9"/>
  <c r="D10677" i="9"/>
  <c r="D10678" i="9"/>
  <c r="D10679" i="9"/>
  <c r="D10680" i="9"/>
  <c r="D10681" i="9"/>
  <c r="D10682" i="9"/>
  <c r="D10683" i="9"/>
  <c r="D10684" i="9"/>
  <c r="D10685" i="9"/>
  <c r="D10686" i="9"/>
  <c r="D10687" i="9"/>
  <c r="D10688" i="9"/>
  <c r="D10689" i="9"/>
  <c r="D10690" i="9"/>
  <c r="D10691" i="9"/>
  <c r="D10692" i="9"/>
  <c r="D10693" i="9"/>
  <c r="D10694" i="9"/>
  <c r="D10695" i="9"/>
  <c r="D10696" i="9"/>
  <c r="D10697" i="9"/>
  <c r="D10698" i="9"/>
  <c r="D10699" i="9"/>
  <c r="D10700" i="9"/>
  <c r="D10701" i="9"/>
  <c r="D10702" i="9"/>
  <c r="D10703" i="9"/>
  <c r="D10704" i="9"/>
  <c r="D10705" i="9"/>
  <c r="D10706" i="9"/>
  <c r="D10707" i="9"/>
  <c r="D10708" i="9"/>
  <c r="D10709" i="9"/>
  <c r="D10710" i="9"/>
  <c r="D10711" i="9"/>
  <c r="D10712" i="9"/>
  <c r="D10713" i="9"/>
  <c r="D10714" i="9"/>
  <c r="D10715" i="9"/>
  <c r="D10716" i="9"/>
  <c r="D10717" i="9"/>
  <c r="D10718" i="9"/>
  <c r="D10719" i="9"/>
  <c r="D10720" i="9"/>
  <c r="D10721" i="9"/>
  <c r="D10722" i="9"/>
  <c r="D10723" i="9"/>
  <c r="D10724" i="9"/>
  <c r="D10725" i="9"/>
  <c r="D10726" i="9"/>
  <c r="D10727" i="9"/>
  <c r="D10728" i="9"/>
  <c r="D10729" i="9"/>
  <c r="D10730" i="9"/>
  <c r="D10731" i="9"/>
  <c r="D10732" i="9"/>
  <c r="D10733" i="9"/>
  <c r="D10734" i="9"/>
  <c r="D10735" i="9"/>
  <c r="D10736" i="9"/>
  <c r="D10737" i="9"/>
  <c r="D10738" i="9"/>
  <c r="D10739" i="9"/>
  <c r="D10740" i="9"/>
  <c r="D10741" i="9"/>
  <c r="D10742" i="9"/>
  <c r="D10743" i="9"/>
  <c r="D10744" i="9"/>
  <c r="D10745" i="9"/>
  <c r="D10746" i="9"/>
  <c r="D10747" i="9"/>
  <c r="D10748" i="9"/>
  <c r="D10749" i="9"/>
  <c r="D10750" i="9"/>
  <c r="D10751" i="9"/>
  <c r="D10752" i="9"/>
  <c r="D10753" i="9"/>
  <c r="D10754" i="9"/>
  <c r="D10755" i="9"/>
  <c r="D10756" i="9"/>
  <c r="D10757" i="9"/>
  <c r="D10758" i="9"/>
  <c r="D10759" i="9"/>
  <c r="D10760" i="9"/>
  <c r="D10761" i="9"/>
  <c r="D10762" i="9"/>
  <c r="D10763" i="9"/>
  <c r="D10764" i="9"/>
  <c r="D10765" i="9"/>
  <c r="D10766" i="9"/>
  <c r="D10767" i="9"/>
  <c r="D10768" i="9"/>
  <c r="D10769" i="9"/>
  <c r="D10770" i="9"/>
  <c r="D10771" i="9"/>
  <c r="D10772" i="9"/>
  <c r="D10773" i="9"/>
  <c r="D10774" i="9"/>
  <c r="D10775" i="9"/>
  <c r="D10776" i="9"/>
  <c r="D10777" i="9"/>
  <c r="D10778" i="9"/>
  <c r="D10779" i="9"/>
  <c r="D10780" i="9"/>
  <c r="D10781" i="9"/>
  <c r="D10782" i="9"/>
  <c r="D10783" i="9"/>
  <c r="D10784" i="9"/>
  <c r="D10785" i="9"/>
  <c r="D10786" i="9"/>
  <c r="D10787" i="9"/>
  <c r="D10788" i="9"/>
  <c r="D10789" i="9"/>
  <c r="D10790" i="9"/>
  <c r="D10791" i="9"/>
  <c r="D10792" i="9"/>
  <c r="D10793" i="9"/>
  <c r="D10794" i="9"/>
  <c r="D10795" i="9"/>
  <c r="D10796" i="9"/>
  <c r="D10797" i="9"/>
  <c r="D10798" i="9"/>
  <c r="D10799" i="9"/>
  <c r="D10800" i="9"/>
  <c r="D10801" i="9"/>
  <c r="D10802" i="9"/>
  <c r="D10803" i="9"/>
  <c r="D10804" i="9"/>
  <c r="D10805" i="9"/>
  <c r="D10806" i="9"/>
  <c r="D10807" i="9"/>
  <c r="D10808" i="9"/>
  <c r="D10809" i="9"/>
  <c r="D10810" i="9"/>
  <c r="D10811" i="9"/>
  <c r="D10812" i="9"/>
  <c r="D10813" i="9"/>
  <c r="D10814" i="9"/>
  <c r="D10815" i="9"/>
  <c r="D10816" i="9"/>
  <c r="D10817" i="9"/>
  <c r="D10818" i="9"/>
  <c r="D10819" i="9"/>
  <c r="D10820" i="9"/>
  <c r="D10821" i="9"/>
  <c r="D10822" i="9"/>
  <c r="D10823" i="9"/>
  <c r="D10824" i="9"/>
  <c r="D10825" i="9"/>
  <c r="D10826" i="9"/>
  <c r="D10827" i="9"/>
  <c r="D10828" i="9"/>
  <c r="D10829" i="9"/>
  <c r="D10830" i="9"/>
  <c r="D10831" i="9"/>
  <c r="D10832" i="9"/>
  <c r="D10833" i="9"/>
  <c r="D10834" i="9"/>
  <c r="D10835" i="9"/>
  <c r="D10836" i="9"/>
  <c r="D10837" i="9"/>
  <c r="D10838" i="9"/>
  <c r="D10839" i="9"/>
  <c r="D10840" i="9"/>
  <c r="D10841" i="9"/>
  <c r="D10842" i="9"/>
  <c r="D10843" i="9"/>
  <c r="D10844" i="9"/>
  <c r="D10845" i="9"/>
  <c r="D10846" i="9"/>
  <c r="D10847" i="9"/>
  <c r="D10848" i="9"/>
  <c r="D10849" i="9"/>
  <c r="D10850" i="9"/>
  <c r="D10851" i="9"/>
  <c r="D10852" i="9"/>
  <c r="D10853" i="9"/>
  <c r="D10854" i="9"/>
  <c r="D10855" i="9"/>
  <c r="D10856" i="9"/>
  <c r="D10857" i="9"/>
  <c r="D10858" i="9"/>
  <c r="D10859" i="9"/>
  <c r="D10860" i="9"/>
  <c r="D10861" i="9"/>
  <c r="D10862" i="9"/>
  <c r="D10863" i="9"/>
  <c r="D10864" i="9"/>
  <c r="D10865" i="9"/>
  <c r="D10866" i="9"/>
  <c r="D10867" i="9"/>
  <c r="D10868" i="9"/>
  <c r="D10869" i="9"/>
  <c r="D10870" i="9"/>
  <c r="D10871" i="9"/>
  <c r="D10872" i="9"/>
  <c r="D10873" i="9"/>
  <c r="D10874" i="9"/>
  <c r="D10875" i="9"/>
  <c r="D10876" i="9"/>
  <c r="D10877" i="9"/>
  <c r="D10878" i="9"/>
  <c r="D10879" i="9"/>
  <c r="D10880" i="9"/>
  <c r="D10881" i="9"/>
  <c r="D10882" i="9"/>
  <c r="D10883" i="9"/>
  <c r="D10884" i="9"/>
  <c r="D10885" i="9"/>
  <c r="D10886" i="9"/>
  <c r="D10887" i="9"/>
  <c r="D10888" i="9"/>
  <c r="D10889" i="9"/>
  <c r="D10890" i="9"/>
  <c r="D10891" i="9"/>
  <c r="D10892" i="9"/>
  <c r="D10893" i="9"/>
  <c r="D10894" i="9"/>
  <c r="D10895" i="9"/>
  <c r="D10896" i="9"/>
  <c r="D10897" i="9"/>
  <c r="D10898" i="9"/>
  <c r="D10899" i="9"/>
  <c r="D10900" i="9"/>
  <c r="D10901" i="9"/>
  <c r="D10902" i="9"/>
  <c r="D10903" i="9"/>
  <c r="D10904" i="9"/>
  <c r="D10905" i="9"/>
  <c r="D10906" i="9"/>
  <c r="D10907" i="9"/>
  <c r="D10908" i="9"/>
  <c r="D10909" i="9"/>
  <c r="D10910" i="9"/>
  <c r="D10911" i="9"/>
  <c r="D10912" i="9"/>
  <c r="D10913" i="9"/>
  <c r="D10914" i="9"/>
  <c r="D10915" i="9"/>
  <c r="D10916" i="9"/>
  <c r="D10917" i="9"/>
  <c r="D10918" i="9"/>
  <c r="D10919" i="9"/>
  <c r="D10920" i="9"/>
  <c r="D10921" i="9"/>
  <c r="D10922" i="9"/>
  <c r="D10923" i="9"/>
  <c r="D10924" i="9"/>
  <c r="D10925" i="9"/>
  <c r="D10926" i="9"/>
  <c r="D10927" i="9"/>
  <c r="D10928" i="9"/>
  <c r="D10929" i="9"/>
  <c r="D10930" i="9"/>
  <c r="D10931" i="9"/>
  <c r="D10932" i="9"/>
  <c r="D10933" i="9"/>
  <c r="D10934" i="9"/>
  <c r="D10935" i="9"/>
  <c r="D10936" i="9"/>
  <c r="D10937" i="9"/>
  <c r="D10938" i="9"/>
  <c r="D10939" i="9"/>
  <c r="D10940" i="9"/>
  <c r="D10941" i="9"/>
  <c r="D10942" i="9"/>
  <c r="D10943" i="9"/>
  <c r="D10944" i="9"/>
  <c r="D10945" i="9"/>
  <c r="D10946" i="9"/>
  <c r="D10947" i="9"/>
  <c r="D10948" i="9"/>
  <c r="D10949" i="9"/>
  <c r="D10950" i="9"/>
  <c r="D10951" i="9"/>
  <c r="D10952" i="9"/>
  <c r="D10953" i="9"/>
  <c r="D10954" i="9"/>
  <c r="D10955" i="9"/>
  <c r="D10956" i="9"/>
  <c r="D10957" i="9"/>
  <c r="D10958" i="9"/>
  <c r="D10959" i="9"/>
  <c r="D10960" i="9"/>
  <c r="D10961" i="9"/>
  <c r="D10962" i="9"/>
  <c r="D10963" i="9"/>
  <c r="D10964" i="9"/>
  <c r="D10965" i="9"/>
  <c r="D10966" i="9"/>
  <c r="D10967" i="9"/>
  <c r="D10968" i="9"/>
  <c r="D10969" i="9"/>
  <c r="D10970" i="9"/>
  <c r="D10971" i="9"/>
  <c r="D10972" i="9"/>
  <c r="D10973" i="9"/>
  <c r="D10974" i="9"/>
  <c r="D10975" i="9"/>
  <c r="D10976" i="9"/>
  <c r="D10977" i="9"/>
  <c r="D10978" i="9"/>
  <c r="D10979" i="9"/>
  <c r="D10980" i="9"/>
  <c r="D10981" i="9"/>
  <c r="D10982" i="9"/>
  <c r="D10983" i="9"/>
  <c r="D10984" i="9"/>
  <c r="D10985" i="9"/>
  <c r="D10986" i="9"/>
  <c r="D10987" i="9"/>
  <c r="D10988" i="9"/>
  <c r="D10989" i="9"/>
  <c r="D10990" i="9"/>
  <c r="D10991" i="9"/>
  <c r="D10992" i="9"/>
  <c r="D10993" i="9"/>
  <c r="D10994" i="9"/>
  <c r="D10995" i="9"/>
  <c r="D10996" i="9"/>
  <c r="D10997" i="9"/>
  <c r="D10998" i="9"/>
  <c r="D10999" i="9"/>
  <c r="D11000" i="9"/>
  <c r="D11001" i="9"/>
  <c r="D11002" i="9"/>
  <c r="D11003" i="9"/>
  <c r="D11004" i="9"/>
  <c r="D11005" i="9"/>
  <c r="D11006" i="9"/>
  <c r="D11007" i="9"/>
  <c r="D11008" i="9"/>
  <c r="D11009" i="9"/>
  <c r="D11010" i="9"/>
  <c r="D11011" i="9"/>
  <c r="D11012" i="9"/>
  <c r="D11013" i="9"/>
  <c r="D11014" i="9"/>
  <c r="D11015" i="9"/>
  <c r="D11016" i="9"/>
  <c r="D11017" i="9"/>
  <c r="D11018" i="9"/>
  <c r="D11019" i="9"/>
  <c r="D11020" i="9"/>
  <c r="D11021" i="9"/>
  <c r="D11022" i="9"/>
  <c r="D11023" i="9"/>
  <c r="D11024" i="9"/>
  <c r="D11025" i="9"/>
  <c r="D11026" i="9"/>
  <c r="D11027" i="9"/>
  <c r="D11028" i="9"/>
  <c r="D11029" i="9"/>
  <c r="D11030" i="9"/>
  <c r="D11031" i="9"/>
  <c r="D11032" i="9"/>
  <c r="D11033" i="9"/>
  <c r="D11034" i="9"/>
  <c r="D11035" i="9"/>
  <c r="D11036" i="9"/>
  <c r="D11037" i="9"/>
  <c r="D11038" i="9"/>
  <c r="D11039" i="9"/>
  <c r="D11040" i="9"/>
  <c r="D11041" i="9"/>
  <c r="D11042" i="9"/>
  <c r="D11043" i="9"/>
  <c r="D11044" i="9"/>
  <c r="D11045" i="9"/>
  <c r="D11046" i="9"/>
  <c r="D11047" i="9"/>
  <c r="D11048" i="9"/>
  <c r="D11049" i="9"/>
  <c r="D11050" i="9"/>
  <c r="D11051" i="9"/>
  <c r="D11052" i="9"/>
  <c r="D11053" i="9"/>
  <c r="D11054" i="9"/>
  <c r="D11055" i="9"/>
  <c r="D11056" i="9"/>
  <c r="D11057" i="9"/>
  <c r="D11058" i="9"/>
  <c r="D11059" i="9"/>
  <c r="D11060" i="9"/>
  <c r="D11061" i="9"/>
  <c r="D11062" i="9"/>
  <c r="D11063" i="9"/>
  <c r="D11064" i="9"/>
  <c r="D11065" i="9"/>
  <c r="D11066" i="9"/>
  <c r="D11067" i="9"/>
  <c r="D11068" i="9"/>
  <c r="D11069" i="9"/>
  <c r="D11070" i="9"/>
  <c r="D11071" i="9"/>
  <c r="D11072" i="9"/>
  <c r="D11073" i="9"/>
  <c r="D11074" i="9"/>
  <c r="D11075" i="9"/>
  <c r="D11076" i="9"/>
  <c r="D11077" i="9"/>
  <c r="D11078" i="9"/>
  <c r="D11079" i="9"/>
  <c r="D11080" i="9"/>
  <c r="D11081" i="9"/>
  <c r="D11082" i="9"/>
  <c r="D11083" i="9"/>
  <c r="D11084" i="9"/>
  <c r="D11085" i="9"/>
  <c r="D11086" i="9"/>
  <c r="D11087" i="9"/>
  <c r="D11088" i="9"/>
  <c r="D11089" i="9"/>
  <c r="D11090" i="9"/>
  <c r="D11091" i="9"/>
  <c r="D11092" i="9"/>
  <c r="D11093" i="9"/>
  <c r="D11094" i="9"/>
  <c r="D11095" i="9"/>
  <c r="D11096" i="9"/>
  <c r="D11097" i="9"/>
  <c r="D11098" i="9"/>
  <c r="D11099" i="9"/>
  <c r="D11100" i="9"/>
  <c r="D11101" i="9"/>
  <c r="D11102" i="9"/>
  <c r="D11103" i="9"/>
  <c r="D11104" i="9"/>
  <c r="D11105" i="9"/>
  <c r="D11106" i="9"/>
  <c r="D11107" i="9"/>
  <c r="D11108" i="9"/>
  <c r="D11109" i="9"/>
  <c r="D11110" i="9"/>
  <c r="D11111" i="9"/>
  <c r="D11112" i="9"/>
  <c r="D11113" i="9"/>
  <c r="D11114" i="9"/>
  <c r="D11115" i="9"/>
  <c r="D11116" i="9"/>
  <c r="D11117" i="9"/>
  <c r="D11118" i="9"/>
  <c r="D11119" i="9"/>
  <c r="D11120" i="9"/>
  <c r="D11121" i="9"/>
  <c r="D11122" i="9"/>
  <c r="D11123" i="9"/>
  <c r="D11124" i="9"/>
  <c r="D11125" i="9"/>
  <c r="D11126" i="9"/>
  <c r="D11127" i="9"/>
  <c r="D11128" i="9"/>
  <c r="D11129" i="9"/>
  <c r="D11130" i="9"/>
  <c r="D11131" i="9"/>
  <c r="D11132" i="9"/>
  <c r="D11133" i="9"/>
  <c r="D11134" i="9"/>
  <c r="D11135" i="9"/>
  <c r="D11136" i="9"/>
  <c r="D11137" i="9"/>
  <c r="D11138" i="9"/>
  <c r="D11139" i="9"/>
  <c r="D11140" i="9"/>
  <c r="D11141" i="9"/>
  <c r="D11142" i="9"/>
  <c r="D11143" i="9"/>
  <c r="D11144" i="9"/>
  <c r="D11145" i="9"/>
  <c r="D11146" i="9"/>
  <c r="D11147" i="9"/>
  <c r="D11148" i="9"/>
  <c r="D11149" i="9"/>
  <c r="D11150" i="9"/>
  <c r="D11151" i="9"/>
  <c r="D11152" i="9"/>
  <c r="D11153" i="9"/>
  <c r="D11154" i="9"/>
  <c r="D11155" i="9"/>
  <c r="D11156" i="9"/>
  <c r="D11157" i="9"/>
  <c r="D11158" i="9"/>
  <c r="D11159" i="9"/>
  <c r="D11160" i="9"/>
  <c r="D11161" i="9"/>
  <c r="D11162" i="9"/>
  <c r="D11163" i="9"/>
  <c r="D11164" i="9"/>
  <c r="D11165" i="9"/>
  <c r="D11166" i="9"/>
  <c r="D11167" i="9"/>
  <c r="D11168" i="9"/>
  <c r="D11169" i="9"/>
  <c r="D11170" i="9"/>
  <c r="D11171" i="9"/>
  <c r="D11172" i="9"/>
  <c r="D11173" i="9"/>
  <c r="D11174" i="9"/>
  <c r="D11175" i="9"/>
  <c r="D11176" i="9"/>
  <c r="D11177" i="9"/>
  <c r="D11178" i="9"/>
  <c r="D11179" i="9"/>
  <c r="D11180" i="9"/>
  <c r="D11181" i="9"/>
  <c r="D11182" i="9"/>
  <c r="D11183" i="9"/>
  <c r="D11184" i="9"/>
  <c r="D11185" i="9"/>
  <c r="D11186" i="9"/>
  <c r="D11187" i="9"/>
  <c r="D11188" i="9"/>
  <c r="D11189" i="9"/>
  <c r="D11190" i="9"/>
  <c r="D11191" i="9"/>
  <c r="D11192" i="9"/>
  <c r="D11193" i="9"/>
  <c r="D11194" i="9"/>
  <c r="D11195" i="9"/>
  <c r="D11196" i="9"/>
  <c r="D11197" i="9"/>
  <c r="D11198" i="9"/>
  <c r="D11199" i="9"/>
  <c r="D11200" i="9"/>
  <c r="D11201" i="9"/>
  <c r="D11202" i="9"/>
  <c r="D11203" i="9"/>
  <c r="D11204" i="9"/>
  <c r="D11205" i="9"/>
  <c r="D11206" i="9"/>
  <c r="D11207" i="9"/>
  <c r="D11208" i="9"/>
  <c r="D11209" i="9"/>
  <c r="D11210" i="9"/>
  <c r="D11211" i="9"/>
  <c r="D11212" i="9"/>
  <c r="D11213" i="9"/>
  <c r="D11214" i="9"/>
  <c r="D11215" i="9"/>
  <c r="D11216" i="9"/>
  <c r="D11217" i="9"/>
  <c r="D11218" i="9"/>
  <c r="D11219" i="9"/>
  <c r="D11220" i="9"/>
  <c r="D11221" i="9"/>
  <c r="D11222" i="9"/>
  <c r="D11223" i="9"/>
  <c r="D11224" i="9"/>
  <c r="D11225" i="9"/>
  <c r="D11226" i="9"/>
  <c r="D11227" i="9"/>
  <c r="D11228" i="9"/>
  <c r="D11229" i="9"/>
  <c r="D11230" i="9"/>
  <c r="D11231" i="9"/>
  <c r="D11232" i="9"/>
  <c r="D11233" i="9"/>
  <c r="D11234" i="9"/>
  <c r="D11235" i="9"/>
  <c r="D11236" i="9"/>
  <c r="D11237" i="9"/>
  <c r="D11238" i="9"/>
  <c r="D11239" i="9"/>
  <c r="D11240" i="9"/>
  <c r="D11241" i="9"/>
  <c r="D11242" i="9"/>
  <c r="D11243" i="9"/>
  <c r="D11244" i="9"/>
  <c r="D11245" i="9"/>
  <c r="D11246" i="9"/>
  <c r="D11247" i="9"/>
  <c r="D11248" i="9"/>
  <c r="D11249" i="9"/>
  <c r="D11250" i="9"/>
  <c r="D11251" i="9"/>
  <c r="D11252" i="9"/>
  <c r="D11253" i="9"/>
  <c r="D11254" i="9"/>
  <c r="D11255" i="9"/>
  <c r="D11256" i="9"/>
  <c r="D11257" i="9"/>
  <c r="D11258" i="9"/>
  <c r="D11259" i="9"/>
  <c r="D11260" i="9"/>
  <c r="D11261" i="9"/>
  <c r="D11262" i="9"/>
  <c r="D11263" i="9"/>
  <c r="D11264" i="9"/>
  <c r="D11265" i="9"/>
  <c r="D11266" i="9"/>
  <c r="D11267" i="9"/>
  <c r="D11268" i="9"/>
  <c r="D11269" i="9"/>
  <c r="D11270" i="9"/>
  <c r="D11271" i="9"/>
  <c r="D11272" i="9"/>
  <c r="D11273" i="9"/>
  <c r="D11274" i="9"/>
  <c r="D11275" i="9"/>
  <c r="D11276" i="9"/>
  <c r="D11277" i="9"/>
  <c r="D11278" i="9"/>
  <c r="D11279" i="9"/>
  <c r="D11280" i="9"/>
  <c r="D11281" i="9"/>
  <c r="D11282" i="9"/>
  <c r="D11283" i="9"/>
  <c r="D11284" i="9"/>
  <c r="D11285" i="9"/>
  <c r="D11286" i="9"/>
  <c r="D11287" i="9"/>
  <c r="D11288" i="9"/>
  <c r="D11289" i="9"/>
  <c r="D11290" i="9"/>
  <c r="D11291" i="9"/>
  <c r="D11292" i="9"/>
  <c r="D11293" i="9"/>
  <c r="D11294" i="9"/>
  <c r="D11295" i="9"/>
  <c r="D11296" i="9"/>
  <c r="D11297" i="9"/>
  <c r="D11298" i="9"/>
  <c r="D11299" i="9"/>
  <c r="D11300" i="9"/>
  <c r="D11301" i="9"/>
  <c r="D11302" i="9"/>
  <c r="D11303" i="9"/>
  <c r="D11304" i="9"/>
  <c r="D11305" i="9"/>
  <c r="D11306" i="9"/>
  <c r="D11307" i="9"/>
  <c r="D11308" i="9"/>
  <c r="D11309" i="9"/>
  <c r="D11310" i="9"/>
  <c r="D11311" i="9"/>
  <c r="D11312" i="9"/>
  <c r="D11313" i="9"/>
  <c r="D11314" i="9"/>
  <c r="D11315" i="9"/>
  <c r="D11316" i="9"/>
  <c r="D11317" i="9"/>
  <c r="D11318" i="9"/>
  <c r="D11319" i="9"/>
  <c r="D11320" i="9"/>
  <c r="D11321" i="9"/>
  <c r="D11322" i="9"/>
  <c r="D11323" i="9"/>
  <c r="D11324" i="9"/>
  <c r="D11325" i="9"/>
  <c r="D11326" i="9"/>
  <c r="D11327" i="9"/>
  <c r="D11328" i="9"/>
  <c r="D11329" i="9"/>
  <c r="D11330" i="9"/>
  <c r="D11331" i="9"/>
  <c r="D11332" i="9"/>
  <c r="D11333" i="9"/>
  <c r="D11334" i="9"/>
  <c r="D11335" i="9"/>
  <c r="D11336" i="9"/>
  <c r="D11337" i="9"/>
  <c r="D11338" i="9"/>
  <c r="D11339" i="9"/>
  <c r="D11340" i="9"/>
  <c r="D11341" i="9"/>
  <c r="D11342" i="9"/>
  <c r="D11343" i="9"/>
  <c r="D11344" i="9"/>
  <c r="D11345" i="9"/>
  <c r="D11346" i="9"/>
  <c r="D11347" i="9"/>
  <c r="D11348" i="9"/>
  <c r="D11349" i="9"/>
  <c r="D11350" i="9"/>
  <c r="D11351" i="9"/>
  <c r="D11352" i="9"/>
  <c r="D11353" i="9"/>
  <c r="D11354" i="9"/>
  <c r="D11355" i="9"/>
  <c r="D11356" i="9"/>
  <c r="D11357" i="9"/>
  <c r="D11358" i="9"/>
  <c r="D11359" i="9"/>
  <c r="D11360" i="9"/>
  <c r="D11361" i="9"/>
  <c r="D11362" i="9"/>
  <c r="D11363" i="9"/>
  <c r="D11364" i="9"/>
  <c r="D11365" i="9"/>
  <c r="D11366" i="9"/>
  <c r="D11367" i="9"/>
  <c r="D11368" i="9"/>
  <c r="D11369" i="9"/>
  <c r="D11370" i="9"/>
  <c r="D11371" i="9"/>
  <c r="D11372" i="9"/>
  <c r="D11373" i="9"/>
  <c r="D11374" i="9"/>
  <c r="D11375" i="9"/>
  <c r="D11376" i="9"/>
  <c r="D11377" i="9"/>
  <c r="D11378" i="9"/>
  <c r="D11379" i="9"/>
  <c r="D11380" i="9"/>
  <c r="D11381" i="9"/>
  <c r="D11382" i="9"/>
  <c r="D11383" i="9"/>
  <c r="D11384" i="9"/>
  <c r="D11385" i="9"/>
  <c r="D11386" i="9"/>
  <c r="D11387" i="9"/>
  <c r="D11388" i="9"/>
  <c r="D11389" i="9"/>
  <c r="D11390" i="9"/>
  <c r="D11391" i="9"/>
  <c r="D11392" i="9"/>
  <c r="D11393" i="9"/>
  <c r="D11394" i="9"/>
  <c r="D11395" i="9"/>
  <c r="D11396" i="9"/>
  <c r="D11397" i="9"/>
  <c r="D11398" i="9"/>
  <c r="D11399" i="9"/>
  <c r="D11400" i="9"/>
  <c r="D11401" i="9"/>
  <c r="D11402" i="9"/>
  <c r="D11403" i="9"/>
  <c r="D11404" i="9"/>
  <c r="D11405" i="9"/>
  <c r="D11406" i="9"/>
  <c r="D11407" i="9"/>
  <c r="D11408" i="9"/>
  <c r="D11409" i="9"/>
  <c r="D11410" i="9"/>
  <c r="D11411" i="9"/>
  <c r="D11412" i="9"/>
  <c r="D11413" i="9"/>
  <c r="D11414" i="9"/>
  <c r="D11415" i="9"/>
  <c r="D11416" i="9"/>
  <c r="D11417" i="9"/>
  <c r="D11418" i="9"/>
  <c r="D11419" i="9"/>
  <c r="D11420" i="9"/>
  <c r="D11421" i="9"/>
  <c r="D11422" i="9"/>
  <c r="D11423" i="9"/>
  <c r="D11424" i="9"/>
  <c r="D11425" i="9"/>
  <c r="D11426" i="9"/>
  <c r="D11427" i="9"/>
  <c r="D11428" i="9"/>
  <c r="D11429" i="9"/>
  <c r="D11430" i="9"/>
  <c r="D11431" i="9"/>
  <c r="D11432" i="9"/>
  <c r="D11433" i="9"/>
  <c r="D11434" i="9"/>
  <c r="D11435" i="9"/>
  <c r="D11436" i="9"/>
  <c r="D11437" i="9"/>
  <c r="D11438" i="9"/>
  <c r="D11439" i="9"/>
  <c r="D11440" i="9"/>
  <c r="D11441" i="9"/>
  <c r="D11442" i="9"/>
  <c r="D11443" i="9"/>
  <c r="D11444" i="9"/>
  <c r="D11445" i="9"/>
  <c r="D11446" i="9"/>
  <c r="D11447" i="9"/>
  <c r="D11448" i="9"/>
  <c r="D11449" i="9"/>
  <c r="D11450" i="9"/>
  <c r="D11451" i="9"/>
  <c r="D11452" i="9"/>
  <c r="D11453" i="9"/>
  <c r="D11454" i="9"/>
  <c r="D11455" i="9"/>
  <c r="D11456" i="9"/>
  <c r="D11457" i="9"/>
  <c r="D11458" i="9"/>
  <c r="D11459" i="9"/>
  <c r="D11460" i="9"/>
  <c r="D11461" i="9"/>
  <c r="D11462" i="9"/>
  <c r="D11463" i="9"/>
  <c r="D11464" i="9"/>
  <c r="D11465" i="9"/>
  <c r="D11466" i="9"/>
  <c r="D11467" i="9"/>
  <c r="D11468" i="9"/>
  <c r="D11469" i="9"/>
  <c r="D11470" i="9"/>
  <c r="D11471" i="9"/>
  <c r="D11472" i="9"/>
  <c r="D11473" i="9"/>
  <c r="D11474" i="9"/>
  <c r="D11475" i="9"/>
  <c r="D11476" i="9"/>
  <c r="D11477" i="9"/>
  <c r="D11478" i="9"/>
  <c r="D11479" i="9"/>
  <c r="D11480" i="9"/>
  <c r="D11481" i="9"/>
  <c r="D11482" i="9"/>
  <c r="D11483" i="9"/>
  <c r="D11484" i="9"/>
  <c r="D11485" i="9"/>
  <c r="D11486" i="9"/>
  <c r="D11487" i="9"/>
  <c r="D11488" i="9"/>
  <c r="D11489" i="9"/>
  <c r="D11490" i="9"/>
  <c r="D11491" i="9"/>
  <c r="D11492" i="9"/>
  <c r="D11493" i="9"/>
  <c r="D11494" i="9"/>
  <c r="D11495" i="9"/>
  <c r="D11496" i="9"/>
  <c r="D11497" i="9"/>
  <c r="D11498" i="9"/>
  <c r="D11499" i="9"/>
  <c r="D11500" i="9"/>
  <c r="D11501" i="9"/>
  <c r="D11502" i="9"/>
  <c r="D11503" i="9"/>
  <c r="D11504" i="9"/>
  <c r="D11505" i="9"/>
  <c r="D11506" i="9"/>
  <c r="D11507" i="9"/>
  <c r="D11508" i="9"/>
  <c r="D11509" i="9"/>
  <c r="D11510" i="9"/>
  <c r="D11511" i="9"/>
  <c r="D11512" i="9"/>
  <c r="D11513" i="9"/>
  <c r="D11514" i="9"/>
  <c r="D11515" i="9"/>
  <c r="D11516" i="9"/>
  <c r="D11517" i="9"/>
  <c r="D11518" i="9"/>
  <c r="D11519" i="9"/>
  <c r="D11520" i="9"/>
  <c r="D11521" i="9"/>
  <c r="D11522" i="9"/>
  <c r="D11523" i="9"/>
  <c r="D11524" i="9"/>
  <c r="D11525" i="9"/>
  <c r="D11526" i="9"/>
  <c r="D11527" i="9"/>
  <c r="D11528" i="9"/>
  <c r="D11529" i="9"/>
  <c r="D11530" i="9"/>
  <c r="D11531" i="9"/>
  <c r="D11532" i="9"/>
  <c r="D11533" i="9"/>
  <c r="D11534" i="9"/>
  <c r="D11535" i="9"/>
  <c r="D11536" i="9"/>
  <c r="D11537" i="9"/>
  <c r="D11538" i="9"/>
  <c r="D11539" i="9"/>
  <c r="D11540" i="9"/>
  <c r="D11541" i="9"/>
  <c r="D11542" i="9"/>
  <c r="D11543" i="9"/>
  <c r="D11544" i="9"/>
  <c r="D11545" i="9"/>
  <c r="D11546" i="9"/>
  <c r="D11547" i="9"/>
  <c r="D11548" i="9"/>
  <c r="D11549" i="9"/>
  <c r="D11550" i="9"/>
  <c r="D11551" i="9"/>
  <c r="D11552" i="9"/>
  <c r="D11553" i="9"/>
  <c r="D11554" i="9"/>
  <c r="D11555" i="9"/>
  <c r="D11556" i="9"/>
  <c r="D11557" i="9"/>
  <c r="D11558" i="9"/>
  <c r="D11559" i="9"/>
  <c r="D11560" i="9"/>
  <c r="D11561" i="9"/>
  <c r="D11562" i="9"/>
  <c r="D11563" i="9"/>
  <c r="D11564" i="9"/>
  <c r="D11565" i="9"/>
  <c r="D11566" i="9"/>
  <c r="D11567" i="9"/>
  <c r="D11568" i="9"/>
  <c r="D11569" i="9"/>
  <c r="D11570" i="9"/>
  <c r="D11571" i="9"/>
  <c r="D11572" i="9"/>
  <c r="D11573" i="9"/>
  <c r="D11574" i="9"/>
  <c r="D11575" i="9"/>
  <c r="D11576" i="9"/>
  <c r="D11577" i="9"/>
  <c r="D11578" i="9"/>
  <c r="D11579" i="9"/>
  <c r="D11580" i="9"/>
  <c r="D11581" i="9"/>
  <c r="D11582" i="9"/>
  <c r="D11583" i="9"/>
  <c r="D11584" i="9"/>
  <c r="D11585" i="9"/>
  <c r="D11586" i="9"/>
  <c r="D11587" i="9"/>
  <c r="D11588" i="9"/>
  <c r="D11589" i="9"/>
  <c r="D11590" i="9"/>
  <c r="D11591" i="9"/>
  <c r="D11592" i="9"/>
  <c r="D11593" i="9"/>
  <c r="D11594" i="9"/>
  <c r="D11595" i="9"/>
  <c r="D11596" i="9"/>
  <c r="D11597" i="9"/>
  <c r="D11598" i="9"/>
  <c r="D11599" i="9"/>
  <c r="D11600" i="9"/>
  <c r="D11601" i="9"/>
  <c r="D11602" i="9"/>
  <c r="D11603" i="9"/>
  <c r="D11604" i="9"/>
  <c r="D11605" i="9"/>
  <c r="D11606" i="9"/>
  <c r="D11607" i="9"/>
  <c r="D11608" i="9"/>
  <c r="D11609" i="9"/>
  <c r="D11610" i="9"/>
  <c r="D11611" i="9"/>
  <c r="D11612" i="9"/>
  <c r="D11613" i="9"/>
  <c r="D11614" i="9"/>
  <c r="D11615" i="9"/>
  <c r="D11616" i="9"/>
  <c r="D11617" i="9"/>
  <c r="D11618" i="9"/>
  <c r="D11619" i="9"/>
  <c r="D11620" i="9"/>
  <c r="D11621" i="9"/>
  <c r="D11622" i="9"/>
  <c r="D11623" i="9"/>
  <c r="D11624" i="9"/>
  <c r="D11625" i="9"/>
  <c r="D11626" i="9"/>
  <c r="D11627" i="9"/>
  <c r="D11628" i="9"/>
  <c r="D11629" i="9"/>
  <c r="D11630" i="9"/>
  <c r="D11631" i="9"/>
  <c r="D11632" i="9"/>
  <c r="D11633" i="9"/>
  <c r="D11634" i="9"/>
  <c r="D11635" i="9"/>
  <c r="D11636" i="9"/>
  <c r="D11637" i="9"/>
  <c r="D11638" i="9"/>
  <c r="D11639" i="9"/>
  <c r="D11640" i="9"/>
  <c r="D11641" i="9"/>
  <c r="D11642" i="9"/>
  <c r="D11643" i="9"/>
  <c r="D11644" i="9"/>
  <c r="D11645" i="9"/>
  <c r="D11646" i="9"/>
  <c r="D11647" i="9"/>
  <c r="D11648" i="9"/>
  <c r="D11649" i="9"/>
  <c r="D11650" i="9"/>
  <c r="D11651" i="9"/>
  <c r="D11652" i="9"/>
  <c r="D11653" i="9"/>
  <c r="D11654" i="9"/>
  <c r="D11655" i="9"/>
  <c r="D11656" i="9"/>
  <c r="D11657" i="9"/>
  <c r="D11658" i="9"/>
  <c r="D11659" i="9"/>
  <c r="D11660" i="9"/>
  <c r="D11661" i="9"/>
  <c r="D11662" i="9"/>
  <c r="D11663" i="9"/>
  <c r="D11664" i="9"/>
  <c r="D11665" i="9"/>
  <c r="D11666" i="9"/>
  <c r="D11667" i="9"/>
  <c r="D11668" i="9"/>
  <c r="D11669" i="9"/>
  <c r="D11670" i="9"/>
  <c r="D11671" i="9"/>
  <c r="D11672" i="9"/>
  <c r="D11673" i="9"/>
  <c r="D11674" i="9"/>
  <c r="D11675" i="9"/>
  <c r="D11676" i="9"/>
  <c r="D11677" i="9"/>
  <c r="D11678" i="9"/>
  <c r="D11679" i="9"/>
  <c r="D11680" i="9"/>
  <c r="D11681" i="9"/>
  <c r="D11682" i="9"/>
  <c r="D11683" i="9"/>
  <c r="D11684" i="9"/>
  <c r="D11685" i="9"/>
  <c r="D11686" i="9"/>
  <c r="D11687" i="9"/>
  <c r="D11688" i="9"/>
  <c r="D11689" i="9"/>
  <c r="D11690" i="9"/>
  <c r="D11691" i="9"/>
  <c r="D11692" i="9"/>
  <c r="D11693" i="9"/>
  <c r="D11694" i="9"/>
  <c r="D11695" i="9"/>
  <c r="D11696" i="9"/>
  <c r="D11697" i="9"/>
  <c r="D11698" i="9"/>
  <c r="D11699" i="9"/>
  <c r="D11700" i="9"/>
  <c r="D11701" i="9"/>
  <c r="D11702" i="9"/>
  <c r="D11703" i="9"/>
  <c r="D11704" i="9"/>
  <c r="D11705" i="9"/>
  <c r="D11706" i="9"/>
  <c r="D11707" i="9"/>
  <c r="D11708" i="9"/>
  <c r="D11709" i="9"/>
  <c r="D11710" i="9"/>
  <c r="D11711" i="9"/>
  <c r="D11712" i="9"/>
  <c r="D11713" i="9"/>
  <c r="D11714" i="9"/>
  <c r="D11715" i="9"/>
  <c r="D11716" i="9"/>
  <c r="D11717" i="9"/>
  <c r="D11718" i="9"/>
  <c r="D11719" i="9"/>
  <c r="D11720" i="9"/>
  <c r="D11721" i="9"/>
  <c r="D11722" i="9"/>
  <c r="D11723" i="9"/>
  <c r="D11724" i="9"/>
  <c r="D11725" i="9"/>
  <c r="D11726" i="9"/>
  <c r="D11727" i="9"/>
  <c r="D11728" i="9"/>
  <c r="D11729" i="9"/>
  <c r="D11730" i="9"/>
  <c r="D11731" i="9"/>
  <c r="D11732" i="9"/>
  <c r="D11733" i="9"/>
  <c r="D11734" i="9"/>
  <c r="D11735" i="9"/>
  <c r="D11736" i="9"/>
  <c r="D11737" i="9"/>
  <c r="D11738" i="9"/>
  <c r="D11739" i="9"/>
  <c r="D11740" i="9"/>
  <c r="D11741" i="9"/>
  <c r="D11742" i="9"/>
  <c r="D11743" i="9"/>
  <c r="D11744" i="9"/>
  <c r="D11745" i="9"/>
  <c r="D11746" i="9"/>
  <c r="D11747" i="9"/>
  <c r="D11748" i="9"/>
  <c r="D11749" i="9"/>
  <c r="D11750" i="9"/>
  <c r="D11751" i="9"/>
  <c r="D11752" i="9"/>
  <c r="D11753" i="9"/>
  <c r="D11754" i="9"/>
  <c r="D11755" i="9"/>
  <c r="D11756" i="9"/>
  <c r="D11757" i="9"/>
  <c r="D11758" i="9"/>
  <c r="D11759" i="9"/>
  <c r="D11760" i="9"/>
  <c r="D11761" i="9"/>
  <c r="D11762" i="9"/>
  <c r="D11763" i="9"/>
  <c r="D11764" i="9"/>
  <c r="D11765" i="9"/>
  <c r="D11766" i="9"/>
  <c r="D11767" i="9"/>
  <c r="D11768" i="9"/>
  <c r="D11769" i="9"/>
  <c r="D11770" i="9"/>
  <c r="D11771" i="9"/>
  <c r="D11772" i="9"/>
  <c r="D11773" i="9"/>
  <c r="D11774" i="9"/>
  <c r="D11775" i="9"/>
  <c r="D11776" i="9"/>
  <c r="D11777" i="9"/>
  <c r="D11778" i="9"/>
  <c r="D11779" i="9"/>
  <c r="D11780" i="9"/>
  <c r="D11781" i="9"/>
  <c r="D11782" i="9"/>
  <c r="D11783" i="9"/>
  <c r="D11784" i="9"/>
  <c r="D11785" i="9"/>
  <c r="D11786" i="9"/>
  <c r="D11787" i="9"/>
  <c r="D11788" i="9"/>
  <c r="D11789" i="9"/>
  <c r="D11790" i="9"/>
  <c r="D11791" i="9"/>
  <c r="D11792" i="9"/>
  <c r="D11793" i="9"/>
  <c r="D11794" i="9"/>
  <c r="D11795" i="9"/>
  <c r="D11796" i="9"/>
  <c r="D11797" i="9"/>
  <c r="D11798" i="9"/>
  <c r="D11799" i="9"/>
  <c r="D11800" i="9"/>
  <c r="D11801" i="9"/>
  <c r="D11802" i="9"/>
  <c r="D11803" i="9"/>
  <c r="D11804" i="9"/>
  <c r="D11805" i="9"/>
  <c r="D11806" i="9"/>
  <c r="D11807" i="9"/>
  <c r="D11808" i="9"/>
  <c r="D11809" i="9"/>
  <c r="D11810" i="9"/>
  <c r="D11811" i="9"/>
  <c r="D11812" i="9"/>
  <c r="D11813" i="9"/>
  <c r="D11814" i="9"/>
  <c r="D11815" i="9"/>
  <c r="D11816" i="9"/>
  <c r="D11817" i="9"/>
  <c r="D11818" i="9"/>
  <c r="D11819" i="9"/>
  <c r="D11820" i="9"/>
  <c r="D11821" i="9"/>
  <c r="D11822" i="9"/>
  <c r="D11823" i="9"/>
  <c r="D11824" i="9"/>
  <c r="D11825" i="9"/>
  <c r="D11826" i="9"/>
  <c r="D11827" i="9"/>
  <c r="D11828" i="9"/>
  <c r="D11829" i="9"/>
  <c r="D11830" i="9"/>
  <c r="D11831" i="9"/>
  <c r="D11832" i="9"/>
  <c r="D11833" i="9"/>
  <c r="D11834" i="9"/>
  <c r="D11835" i="9"/>
  <c r="D11836" i="9"/>
  <c r="D11837" i="9"/>
  <c r="D11838" i="9"/>
  <c r="D11839" i="9"/>
  <c r="D11840" i="9"/>
  <c r="D11841" i="9"/>
  <c r="D11842" i="9"/>
  <c r="D11843" i="9"/>
  <c r="D11844" i="9"/>
  <c r="D11845" i="9"/>
  <c r="D11846" i="9"/>
  <c r="D11847" i="9"/>
  <c r="D11848" i="9"/>
  <c r="D11849" i="9"/>
  <c r="D11850" i="9"/>
  <c r="D11851" i="9"/>
  <c r="D11852" i="9"/>
  <c r="D11853" i="9"/>
  <c r="D11854" i="9"/>
  <c r="D11855" i="9"/>
  <c r="D11856" i="9"/>
  <c r="D11857" i="9"/>
  <c r="D11858" i="9"/>
  <c r="D11859" i="9"/>
  <c r="D11860" i="9"/>
  <c r="D11861" i="9"/>
  <c r="D11862" i="9"/>
  <c r="D11863" i="9"/>
  <c r="D11864" i="9"/>
  <c r="D11865" i="9"/>
  <c r="D11866" i="9"/>
  <c r="D11867" i="9"/>
  <c r="D11868" i="9"/>
  <c r="D11869" i="9"/>
  <c r="D11870" i="9"/>
  <c r="D11871" i="9"/>
  <c r="D11872" i="9"/>
  <c r="D11873" i="9"/>
  <c r="D11874" i="9"/>
  <c r="D11875" i="9"/>
  <c r="D11876" i="9"/>
  <c r="D11877" i="9"/>
  <c r="D11878" i="9"/>
  <c r="D11879" i="9"/>
  <c r="D11880" i="9"/>
  <c r="D11881" i="9"/>
  <c r="D11882" i="9"/>
  <c r="D11883" i="9"/>
  <c r="D11884" i="9"/>
  <c r="D11885" i="9"/>
  <c r="D11886" i="9"/>
  <c r="D11887" i="9"/>
  <c r="D11888" i="9"/>
  <c r="D11889" i="9"/>
  <c r="D11890" i="9"/>
  <c r="D11891" i="9"/>
  <c r="D11892" i="9"/>
  <c r="D11893" i="9"/>
  <c r="D11894" i="9"/>
  <c r="D11895" i="9"/>
  <c r="D11896" i="9"/>
  <c r="D11897" i="9"/>
  <c r="D11898" i="9"/>
  <c r="D11899" i="9"/>
  <c r="D11900" i="9"/>
  <c r="D11901" i="9"/>
  <c r="D11902" i="9"/>
  <c r="D11903" i="9"/>
  <c r="D11904" i="9"/>
  <c r="D11905" i="9"/>
  <c r="D11906" i="9"/>
  <c r="D11907" i="9"/>
  <c r="D11908" i="9"/>
  <c r="D11909" i="9"/>
  <c r="D11910" i="9"/>
  <c r="D11911" i="9"/>
  <c r="D11912" i="9"/>
  <c r="D11913" i="9"/>
  <c r="D11914" i="9"/>
  <c r="D11915" i="9"/>
  <c r="D11916" i="9"/>
  <c r="D11917" i="9"/>
  <c r="D11918" i="9"/>
  <c r="D11919" i="9"/>
  <c r="D11920" i="9"/>
  <c r="D11921" i="9"/>
  <c r="D11922" i="9"/>
  <c r="D11923" i="9"/>
  <c r="D11924" i="9"/>
  <c r="D11925" i="9"/>
  <c r="D11926" i="9"/>
  <c r="D11927" i="9"/>
  <c r="D11928" i="9"/>
  <c r="D11929" i="9"/>
  <c r="D11930" i="9"/>
  <c r="D11931" i="9"/>
  <c r="D11932" i="9"/>
  <c r="D11933" i="9"/>
  <c r="D11934" i="9"/>
  <c r="D11935" i="9"/>
  <c r="D11936" i="9"/>
  <c r="D11937" i="9"/>
  <c r="D11938" i="9"/>
  <c r="D11939" i="9"/>
  <c r="D11940" i="9"/>
  <c r="D11941" i="9"/>
  <c r="D11942" i="9"/>
  <c r="D11943" i="9"/>
  <c r="D11944" i="9"/>
  <c r="D11945" i="9"/>
  <c r="D11946" i="9"/>
  <c r="D11947" i="9"/>
  <c r="D11948" i="9"/>
  <c r="D11949" i="9"/>
  <c r="D11950" i="9"/>
  <c r="D11951" i="9"/>
  <c r="D11952" i="9"/>
  <c r="D11953" i="9"/>
  <c r="D11954" i="9"/>
  <c r="D11955" i="9"/>
  <c r="D11956" i="9"/>
  <c r="D11957" i="9"/>
  <c r="D11958" i="9"/>
  <c r="D11959" i="9"/>
  <c r="D11960" i="9"/>
  <c r="D11961" i="9"/>
  <c r="D11962" i="9"/>
  <c r="D11963" i="9"/>
  <c r="D11964" i="9"/>
  <c r="D11965" i="9"/>
  <c r="D11966" i="9"/>
  <c r="D11967" i="9"/>
  <c r="D11968" i="9"/>
  <c r="D11969" i="9"/>
  <c r="D11970" i="9"/>
  <c r="D11971" i="9"/>
  <c r="D11972" i="9"/>
  <c r="D11973" i="9"/>
  <c r="D11974" i="9"/>
  <c r="D11975" i="9"/>
  <c r="D11976" i="9"/>
  <c r="D11977" i="9"/>
  <c r="D11978" i="9"/>
  <c r="D11979" i="9"/>
  <c r="D11980" i="9"/>
  <c r="D11981" i="9"/>
  <c r="D11982" i="9"/>
  <c r="D11983" i="9"/>
  <c r="D11984" i="9"/>
  <c r="D11985" i="9"/>
  <c r="D11986" i="9"/>
  <c r="D11987" i="9"/>
  <c r="D11988" i="9"/>
  <c r="D11989" i="9"/>
  <c r="D11990" i="9"/>
  <c r="D11991" i="9"/>
  <c r="D11992" i="9"/>
  <c r="D11993" i="9"/>
  <c r="D11994" i="9"/>
  <c r="D11995" i="9"/>
  <c r="D11996" i="9"/>
  <c r="D11997" i="9"/>
  <c r="D11998" i="9"/>
  <c r="D11999" i="9"/>
  <c r="D12000" i="9"/>
  <c r="D12001" i="9"/>
  <c r="D12002" i="9"/>
  <c r="D12003" i="9"/>
  <c r="D12004" i="9"/>
  <c r="D12005" i="9"/>
  <c r="D12006" i="9"/>
  <c r="D12007" i="9"/>
  <c r="D12008" i="9"/>
  <c r="D12009" i="9"/>
  <c r="D12010" i="9"/>
  <c r="D12011" i="9"/>
  <c r="D12012" i="9"/>
  <c r="D12013" i="9"/>
  <c r="D12014" i="9"/>
  <c r="D12015" i="9"/>
  <c r="D12016" i="9"/>
  <c r="D12017" i="9"/>
  <c r="D12018" i="9"/>
  <c r="D12019" i="9"/>
  <c r="D12020" i="9"/>
  <c r="D12021" i="9"/>
  <c r="D12022" i="9"/>
  <c r="D12023" i="9"/>
  <c r="D12024" i="9"/>
  <c r="D12025" i="9"/>
  <c r="D12026" i="9"/>
  <c r="D12027" i="9"/>
  <c r="D12028" i="9"/>
  <c r="D12029" i="9"/>
  <c r="D12030" i="9"/>
  <c r="D12031" i="9"/>
  <c r="D12032" i="9"/>
  <c r="D12033" i="9"/>
  <c r="D12034" i="9"/>
  <c r="D12035" i="9"/>
  <c r="D12036" i="9"/>
  <c r="D12037" i="9"/>
  <c r="D12038" i="9"/>
  <c r="D12039" i="9"/>
  <c r="D12040" i="9"/>
  <c r="D12041" i="9"/>
  <c r="D12042" i="9"/>
  <c r="D12043" i="9"/>
  <c r="D12044" i="9"/>
  <c r="D12045" i="9"/>
  <c r="D12046" i="9"/>
  <c r="D12047" i="9"/>
  <c r="D12048" i="9"/>
  <c r="D12049" i="9"/>
  <c r="D12050" i="9"/>
  <c r="D12051" i="9"/>
  <c r="D12052" i="9"/>
  <c r="D12053" i="9"/>
  <c r="D12054" i="9"/>
  <c r="D12055" i="9"/>
  <c r="D12056" i="9"/>
  <c r="D12057" i="9"/>
  <c r="D12058" i="9"/>
  <c r="D12059" i="9"/>
  <c r="D12060" i="9"/>
  <c r="D12061" i="9"/>
  <c r="D12062" i="9"/>
  <c r="D12063" i="9"/>
  <c r="D12064" i="9"/>
  <c r="D12065" i="9"/>
  <c r="D12066" i="9"/>
  <c r="D12067" i="9"/>
  <c r="D12068" i="9"/>
  <c r="D12069" i="9"/>
  <c r="D12070" i="9"/>
  <c r="D12071" i="9"/>
  <c r="D12072" i="9"/>
  <c r="D12073" i="9"/>
  <c r="D12074" i="9"/>
  <c r="D12075" i="9"/>
  <c r="D12076" i="9"/>
  <c r="D12077" i="9"/>
  <c r="D12078" i="9"/>
  <c r="D12079" i="9"/>
  <c r="D12080" i="9"/>
  <c r="D12081" i="9"/>
  <c r="D12082" i="9"/>
  <c r="D12083" i="9"/>
  <c r="D12084" i="9"/>
  <c r="D12085" i="9"/>
  <c r="D12086" i="9"/>
  <c r="D12087" i="9"/>
  <c r="D12088" i="9"/>
  <c r="D12089" i="9"/>
  <c r="D12090" i="9"/>
  <c r="D12091" i="9"/>
  <c r="D12092" i="9"/>
  <c r="D12093" i="9"/>
  <c r="D12094" i="9"/>
  <c r="D12095" i="9"/>
  <c r="D12096" i="9"/>
  <c r="D12097" i="9"/>
  <c r="D12098" i="9"/>
  <c r="D12099" i="9"/>
  <c r="D12100" i="9"/>
  <c r="D12101" i="9"/>
  <c r="D12102" i="9"/>
  <c r="D12103" i="9"/>
  <c r="D12104" i="9"/>
  <c r="D12105" i="9"/>
  <c r="D12106" i="9"/>
  <c r="D12107" i="9"/>
  <c r="D12108" i="9"/>
  <c r="D12109" i="9"/>
  <c r="D12110" i="9"/>
  <c r="D12111" i="9"/>
  <c r="D12112" i="9"/>
  <c r="D12113" i="9"/>
  <c r="D12114" i="9"/>
  <c r="D12115" i="9"/>
  <c r="D12116" i="9"/>
  <c r="D12117" i="9"/>
  <c r="D12118" i="9"/>
  <c r="D12119" i="9"/>
  <c r="D12120" i="9"/>
  <c r="D12121" i="9"/>
  <c r="D12122" i="9"/>
  <c r="D12123" i="9"/>
  <c r="D12124" i="9"/>
  <c r="D12125" i="9"/>
  <c r="D12126" i="9"/>
  <c r="D12127" i="9"/>
  <c r="D12128" i="9"/>
  <c r="D12129" i="9"/>
  <c r="D12130" i="9"/>
  <c r="D12131" i="9"/>
  <c r="D12132" i="9"/>
  <c r="D12133" i="9"/>
  <c r="D12134" i="9"/>
  <c r="D12135" i="9"/>
  <c r="D12136" i="9"/>
  <c r="D12137" i="9"/>
  <c r="D12138" i="9"/>
  <c r="D12139" i="9"/>
  <c r="D12140" i="9"/>
  <c r="D12141" i="9"/>
  <c r="D12142" i="9"/>
  <c r="D12143" i="9"/>
  <c r="D12144" i="9"/>
  <c r="D12145" i="9"/>
  <c r="D12146" i="9"/>
  <c r="D12147" i="9"/>
  <c r="D12148" i="9"/>
  <c r="D12149" i="9"/>
  <c r="D12150" i="9"/>
  <c r="D12151" i="9"/>
  <c r="D12152" i="9"/>
  <c r="D12153" i="9"/>
  <c r="D12154" i="9"/>
  <c r="D12155" i="9"/>
  <c r="D12156" i="9"/>
  <c r="D12157" i="9"/>
  <c r="D12158" i="9"/>
  <c r="D12159" i="9"/>
  <c r="D12160" i="9"/>
  <c r="D12161" i="9"/>
  <c r="D12162" i="9"/>
  <c r="D12163" i="9"/>
  <c r="D12164" i="9"/>
  <c r="D12165" i="9"/>
  <c r="D12166" i="9"/>
  <c r="D12167" i="9"/>
  <c r="D12168" i="9"/>
  <c r="D12169" i="9"/>
  <c r="D12170" i="9"/>
  <c r="D12171" i="9"/>
  <c r="D12172" i="9"/>
  <c r="D12173" i="9"/>
  <c r="D12174" i="9"/>
  <c r="D12175" i="9"/>
  <c r="D12176" i="9"/>
  <c r="D12177" i="9"/>
  <c r="D12178" i="9"/>
  <c r="D12179" i="9"/>
  <c r="D12180" i="9"/>
  <c r="D12181" i="9"/>
  <c r="D12182" i="9"/>
  <c r="D12183" i="9"/>
  <c r="D12184" i="9"/>
  <c r="D12185" i="9"/>
  <c r="D12186" i="9"/>
  <c r="D12187" i="9"/>
  <c r="D12188" i="9"/>
  <c r="D12189" i="9"/>
  <c r="D12190" i="9"/>
  <c r="D12191" i="9"/>
  <c r="D12192" i="9"/>
  <c r="D12193" i="9"/>
  <c r="D12194" i="9"/>
  <c r="D12195" i="9"/>
  <c r="D12196" i="9"/>
  <c r="D12197" i="9"/>
  <c r="D12198" i="9"/>
  <c r="D12199" i="9"/>
  <c r="D12200" i="9"/>
  <c r="D12201" i="9"/>
  <c r="D12202" i="9"/>
  <c r="D12203" i="9"/>
  <c r="D12204" i="9"/>
  <c r="D12205" i="9"/>
  <c r="D12206" i="9"/>
  <c r="D12207" i="9"/>
  <c r="D12208" i="9"/>
  <c r="D12209" i="9"/>
  <c r="D12210" i="9"/>
  <c r="D12211" i="9"/>
  <c r="D12212" i="9"/>
  <c r="D12213" i="9"/>
  <c r="D12214" i="9"/>
  <c r="D12215" i="9"/>
  <c r="D12216" i="9"/>
  <c r="D12217" i="9"/>
  <c r="D12218" i="9"/>
  <c r="D12219" i="9"/>
  <c r="D12220" i="9"/>
  <c r="D12221" i="9"/>
  <c r="D12222" i="9"/>
  <c r="D12223" i="9"/>
  <c r="D12224" i="9"/>
  <c r="D12225" i="9"/>
  <c r="D12226" i="9"/>
  <c r="D12227" i="9"/>
  <c r="D12228" i="9"/>
  <c r="D12229" i="9"/>
  <c r="D12230" i="9"/>
  <c r="D12231" i="9"/>
  <c r="D12232" i="9"/>
  <c r="D12233" i="9"/>
  <c r="D12234" i="9"/>
  <c r="D12235" i="9"/>
  <c r="D12236" i="9"/>
  <c r="D12237" i="9"/>
  <c r="D12238" i="9"/>
  <c r="D12239" i="9"/>
  <c r="D12240" i="9"/>
  <c r="D12241" i="9"/>
  <c r="D12242" i="9"/>
  <c r="D12243" i="9"/>
  <c r="D12244" i="9"/>
  <c r="D12245" i="9"/>
  <c r="D12246" i="9"/>
  <c r="D12247" i="9"/>
  <c r="D12248" i="9"/>
  <c r="D12249" i="9"/>
  <c r="D12250" i="9"/>
  <c r="D12251" i="9"/>
  <c r="D12252" i="9"/>
  <c r="D12253" i="9"/>
  <c r="D12254" i="9"/>
  <c r="D12255" i="9"/>
  <c r="D12256" i="9"/>
  <c r="D12257" i="9"/>
  <c r="D12258" i="9"/>
  <c r="D12259" i="9"/>
  <c r="D12260" i="9"/>
  <c r="D12261" i="9"/>
  <c r="D12262" i="9"/>
  <c r="D12263" i="9"/>
  <c r="D12264" i="9"/>
  <c r="D12265" i="9"/>
  <c r="D12266" i="9"/>
  <c r="D12267" i="9"/>
  <c r="D12268" i="9"/>
  <c r="D12269" i="9"/>
  <c r="D12270" i="9"/>
  <c r="D12271" i="9"/>
  <c r="D12272" i="9"/>
  <c r="D12273" i="9"/>
  <c r="D12274" i="9"/>
  <c r="D12275" i="9"/>
  <c r="D12276" i="9"/>
  <c r="D12277" i="9"/>
  <c r="D12278" i="9"/>
  <c r="D12279" i="9"/>
  <c r="D12280" i="9"/>
  <c r="D12281" i="9"/>
  <c r="D12282" i="9"/>
  <c r="D12283" i="9"/>
  <c r="D12284" i="9"/>
  <c r="D12285" i="9"/>
  <c r="D12286" i="9"/>
  <c r="D12287" i="9"/>
  <c r="D12288" i="9"/>
  <c r="D12289" i="9"/>
  <c r="D12290" i="9"/>
  <c r="D12291" i="9"/>
  <c r="D12292" i="9"/>
  <c r="D12293" i="9"/>
  <c r="D12294" i="9"/>
  <c r="D12295" i="9"/>
  <c r="D12296" i="9"/>
  <c r="D12297" i="9"/>
  <c r="D12298" i="9"/>
  <c r="D12299" i="9"/>
  <c r="D12300" i="9"/>
  <c r="D12301" i="9"/>
  <c r="D12302" i="9"/>
  <c r="D12303" i="9"/>
  <c r="D12304" i="9"/>
  <c r="D12305" i="9"/>
  <c r="D12306" i="9"/>
  <c r="D12307" i="9"/>
  <c r="D12308" i="9"/>
  <c r="D12309" i="9"/>
  <c r="D12310" i="9"/>
  <c r="D12311" i="9"/>
  <c r="D12312" i="9"/>
  <c r="D12313" i="9"/>
  <c r="D12314" i="9"/>
  <c r="D12315" i="9"/>
  <c r="D12316" i="9"/>
  <c r="D12317" i="9"/>
  <c r="D12318" i="9"/>
  <c r="D12319" i="9"/>
  <c r="D12320" i="9"/>
  <c r="D12321" i="9"/>
  <c r="D12322" i="9"/>
  <c r="D12323" i="9"/>
  <c r="D12324" i="9"/>
  <c r="D12325" i="9"/>
  <c r="D12326" i="9"/>
  <c r="D12327" i="9"/>
  <c r="D12328" i="9"/>
  <c r="D12329" i="9"/>
  <c r="D12330" i="9"/>
  <c r="D12331" i="9"/>
  <c r="D12332" i="9"/>
  <c r="D12333" i="9"/>
  <c r="D12334" i="9"/>
  <c r="D12335" i="9"/>
  <c r="D12336" i="9"/>
  <c r="D12337" i="9"/>
  <c r="D12338" i="9"/>
  <c r="D12339" i="9"/>
  <c r="D12340" i="9"/>
  <c r="D12341" i="9"/>
  <c r="D12342" i="9"/>
  <c r="D12343" i="9"/>
  <c r="D12344" i="9"/>
  <c r="D12345" i="9"/>
  <c r="D12346" i="9"/>
  <c r="D12347" i="9"/>
  <c r="D12348" i="9"/>
  <c r="D12349" i="9"/>
  <c r="D12350" i="9"/>
  <c r="D12351" i="9"/>
  <c r="D12352" i="9"/>
  <c r="D12353" i="9"/>
  <c r="D12354" i="9"/>
  <c r="D12355" i="9"/>
  <c r="D12356" i="9"/>
  <c r="D12357" i="9"/>
  <c r="D12358" i="9"/>
  <c r="D12359" i="9"/>
  <c r="D12360" i="9"/>
  <c r="D12361" i="9"/>
  <c r="D12362" i="9"/>
  <c r="D12363" i="9"/>
  <c r="D12364" i="9"/>
  <c r="D12365" i="9"/>
  <c r="D12366" i="9"/>
  <c r="D12367" i="9"/>
  <c r="D12368" i="9"/>
  <c r="D12369" i="9"/>
  <c r="D12370" i="9"/>
  <c r="D12371" i="9"/>
  <c r="D12372" i="9"/>
  <c r="D12373" i="9"/>
  <c r="D12374" i="9"/>
  <c r="D12375" i="9"/>
  <c r="D12376" i="9"/>
  <c r="D12377" i="9"/>
  <c r="D12378" i="9"/>
  <c r="D12379" i="9"/>
  <c r="D12380" i="9"/>
  <c r="D12381" i="9"/>
  <c r="D12382" i="9"/>
  <c r="D12383" i="9"/>
  <c r="D12384" i="9"/>
  <c r="D12385" i="9"/>
  <c r="D12386" i="9"/>
  <c r="D12387" i="9"/>
  <c r="D12388" i="9"/>
  <c r="D12389" i="9"/>
  <c r="D12390" i="9"/>
  <c r="D12391" i="9"/>
  <c r="D12392" i="9"/>
  <c r="D12393" i="9"/>
  <c r="D12394" i="9"/>
  <c r="D12395" i="9"/>
  <c r="D12396" i="9"/>
  <c r="D12397" i="9"/>
  <c r="D12398" i="9"/>
  <c r="D12399" i="9"/>
  <c r="D12400" i="9"/>
  <c r="D12401" i="9"/>
  <c r="D12402" i="9"/>
  <c r="D12403" i="9"/>
  <c r="D12404" i="9"/>
  <c r="D12405" i="9"/>
  <c r="D12406" i="9"/>
  <c r="D12407" i="9"/>
  <c r="D12408" i="9"/>
  <c r="D12409" i="9"/>
  <c r="D12410" i="9"/>
  <c r="D12411" i="9"/>
  <c r="D12412" i="9"/>
  <c r="D12413" i="9"/>
  <c r="D12414" i="9"/>
  <c r="D12415" i="9"/>
  <c r="D12416" i="9"/>
  <c r="D12417" i="9"/>
  <c r="D12418" i="9"/>
  <c r="D12419" i="9"/>
  <c r="D12420" i="9"/>
  <c r="D12421" i="9"/>
  <c r="D12422" i="9"/>
  <c r="D12423" i="9"/>
  <c r="D12424" i="9"/>
  <c r="D12425" i="9"/>
  <c r="D12426" i="9"/>
  <c r="D12427" i="9"/>
  <c r="D12428" i="9"/>
  <c r="D12429" i="9"/>
  <c r="D12430" i="9"/>
  <c r="D12431" i="9"/>
  <c r="D12432" i="9"/>
  <c r="D12433" i="9"/>
  <c r="D12434" i="9"/>
  <c r="D12435" i="9"/>
  <c r="D12436" i="9"/>
  <c r="D12437" i="9"/>
  <c r="D12438" i="9"/>
  <c r="D12439" i="9"/>
  <c r="D12440" i="9"/>
  <c r="D12441" i="9"/>
  <c r="D12442" i="9"/>
  <c r="D12443" i="9"/>
  <c r="D12444" i="9"/>
  <c r="D12445" i="9"/>
  <c r="D12446" i="9"/>
  <c r="D12447" i="9"/>
  <c r="D12448" i="9"/>
  <c r="D12449" i="9"/>
  <c r="D12450" i="9"/>
  <c r="D12451" i="9"/>
  <c r="D12452" i="9"/>
  <c r="D12453" i="9"/>
  <c r="D12454" i="9"/>
  <c r="D12455" i="9"/>
  <c r="D12456" i="9"/>
  <c r="D12457" i="9"/>
  <c r="D12458" i="9"/>
  <c r="D12459" i="9"/>
  <c r="D12460" i="9"/>
  <c r="D12461" i="9"/>
  <c r="D12462" i="9"/>
  <c r="D12463" i="9"/>
  <c r="D12464" i="9"/>
  <c r="D12465" i="9"/>
  <c r="D12466" i="9"/>
  <c r="D12467" i="9"/>
  <c r="D12468" i="9"/>
  <c r="D12469" i="9"/>
  <c r="D12470" i="9"/>
  <c r="D12471" i="9"/>
  <c r="D12472" i="9"/>
  <c r="D12473" i="9"/>
  <c r="D12474" i="9"/>
  <c r="D12475" i="9"/>
  <c r="D12476" i="9"/>
  <c r="D12477" i="9"/>
  <c r="D12478" i="9"/>
  <c r="D12479" i="9"/>
  <c r="D12480" i="9"/>
  <c r="D12481" i="9"/>
  <c r="D12482" i="9"/>
  <c r="D12483" i="9"/>
  <c r="D12484" i="9"/>
  <c r="D12485" i="9"/>
  <c r="D12486" i="9"/>
  <c r="D12487" i="9"/>
  <c r="D12488" i="9"/>
  <c r="D12489" i="9"/>
  <c r="D12490" i="9"/>
  <c r="D12491" i="9"/>
  <c r="D12492" i="9"/>
  <c r="D12493" i="9"/>
  <c r="D12494" i="9"/>
  <c r="D12495" i="9"/>
  <c r="D12496" i="9"/>
  <c r="D12497" i="9"/>
  <c r="D12498" i="9"/>
  <c r="D12499" i="9"/>
  <c r="D12500" i="9"/>
  <c r="D12501" i="9"/>
  <c r="D12502" i="9"/>
  <c r="D12503" i="9"/>
  <c r="D12504" i="9"/>
  <c r="D12505" i="9"/>
  <c r="D12506" i="9"/>
  <c r="D12507" i="9"/>
  <c r="D12508" i="9"/>
  <c r="D12509" i="9"/>
  <c r="D12510" i="9"/>
  <c r="D12511" i="9"/>
  <c r="D12512" i="9"/>
  <c r="D12513" i="9"/>
  <c r="D12514" i="9"/>
  <c r="D12515" i="9"/>
  <c r="D12516" i="9"/>
  <c r="D12517" i="9"/>
  <c r="D12518" i="9"/>
  <c r="D12519" i="9"/>
  <c r="D12520" i="9"/>
  <c r="D12521" i="9"/>
  <c r="D12522" i="9"/>
  <c r="D12523" i="9"/>
  <c r="D12524" i="9"/>
  <c r="D12525" i="9"/>
  <c r="D12526" i="9"/>
  <c r="D12527" i="9"/>
  <c r="D12528" i="9"/>
  <c r="D12529" i="9"/>
  <c r="D12530" i="9"/>
  <c r="D12531" i="9"/>
  <c r="D12532" i="9"/>
  <c r="D12533" i="9"/>
  <c r="D12534" i="9"/>
  <c r="D12535" i="9"/>
  <c r="D12536" i="9"/>
  <c r="D12537" i="9"/>
  <c r="D12538" i="9"/>
  <c r="D12539" i="9"/>
  <c r="D12540" i="9"/>
  <c r="D12541" i="9"/>
  <c r="D12542" i="9"/>
  <c r="D12543" i="9"/>
  <c r="D12544" i="9"/>
  <c r="D12545" i="9"/>
  <c r="D12546" i="9"/>
  <c r="D12547" i="9"/>
  <c r="D12548" i="9"/>
  <c r="D12549" i="9"/>
  <c r="D12550" i="9"/>
  <c r="D12551" i="9"/>
  <c r="D12552" i="9"/>
  <c r="D12553" i="9"/>
  <c r="D12554" i="9"/>
  <c r="D12555" i="9"/>
  <c r="D12556" i="9"/>
  <c r="D12557" i="9"/>
  <c r="D12558" i="9"/>
  <c r="D12559" i="9"/>
  <c r="D12560" i="9"/>
  <c r="D12561" i="9"/>
  <c r="D12562" i="9"/>
  <c r="D12563" i="9"/>
  <c r="D12564" i="9"/>
  <c r="D12565" i="9"/>
  <c r="D12566" i="9"/>
  <c r="D12567" i="9"/>
  <c r="D12568" i="9"/>
  <c r="D12569" i="9"/>
  <c r="D12570" i="9"/>
  <c r="D12571" i="9"/>
  <c r="D12572" i="9"/>
  <c r="D12573" i="9"/>
  <c r="D12574" i="9"/>
  <c r="D12575" i="9"/>
  <c r="D12576" i="9"/>
  <c r="D12577" i="9"/>
  <c r="D12578" i="9"/>
  <c r="D12579" i="9"/>
  <c r="D12580" i="9"/>
  <c r="D12581" i="9"/>
  <c r="D12582" i="9"/>
  <c r="D12583" i="9"/>
  <c r="D12584" i="9"/>
  <c r="D12585" i="9"/>
  <c r="D12586" i="9"/>
  <c r="D12587" i="9"/>
  <c r="D12588" i="9"/>
  <c r="D12589" i="9"/>
  <c r="D12590" i="9"/>
  <c r="D12591" i="9"/>
  <c r="D12592" i="9"/>
  <c r="D12593" i="9"/>
  <c r="D12594" i="9"/>
  <c r="D12595" i="9"/>
  <c r="D12596" i="9"/>
  <c r="D12597" i="9"/>
  <c r="D12598" i="9"/>
  <c r="D12599" i="9"/>
  <c r="D12600" i="9"/>
  <c r="D12601" i="9"/>
  <c r="D12602" i="9"/>
  <c r="D12603" i="9"/>
  <c r="D12604" i="9"/>
  <c r="D12605" i="9"/>
  <c r="D12606" i="9"/>
  <c r="D12607" i="9"/>
  <c r="D12608" i="9"/>
  <c r="D12609" i="9"/>
  <c r="D12610" i="9"/>
  <c r="D12611" i="9"/>
  <c r="D12612" i="9"/>
  <c r="D12613" i="9"/>
  <c r="D12614" i="9"/>
  <c r="D12615" i="9"/>
  <c r="D12616" i="9"/>
  <c r="D12617" i="9"/>
  <c r="D12618" i="9"/>
  <c r="D12619" i="9"/>
  <c r="D12620" i="9"/>
  <c r="D12621" i="9"/>
  <c r="D12622" i="9"/>
  <c r="D12623" i="9"/>
  <c r="D12624" i="9"/>
  <c r="D12625" i="9"/>
  <c r="D12626" i="9"/>
  <c r="D12627" i="9"/>
  <c r="D12628" i="9"/>
  <c r="D12629" i="9"/>
  <c r="D12630" i="9"/>
  <c r="D12631" i="9"/>
  <c r="D12632" i="9"/>
  <c r="D12633" i="9"/>
  <c r="D12634" i="9"/>
  <c r="D12635" i="9"/>
  <c r="D12636" i="9"/>
  <c r="D12637" i="9"/>
  <c r="D12638" i="9"/>
  <c r="D12639" i="9"/>
  <c r="D12640" i="9"/>
  <c r="D12641" i="9"/>
  <c r="D12642" i="9"/>
  <c r="D12643" i="9"/>
  <c r="D12644" i="9"/>
  <c r="D12645" i="9"/>
  <c r="D12646" i="9"/>
  <c r="D12647" i="9"/>
  <c r="D12648" i="9"/>
  <c r="D12649" i="9"/>
  <c r="D12650" i="9"/>
  <c r="D12651" i="9"/>
  <c r="D12652" i="9"/>
  <c r="D12653" i="9"/>
  <c r="D12654" i="9"/>
  <c r="D12655" i="9"/>
  <c r="D12656" i="9"/>
  <c r="D12657" i="9"/>
  <c r="D12658" i="9"/>
  <c r="D12659" i="9"/>
  <c r="D12660" i="9"/>
  <c r="D12661" i="9"/>
  <c r="D12662" i="9"/>
  <c r="D12663" i="9"/>
  <c r="D12664" i="9"/>
  <c r="D12665" i="9"/>
  <c r="D12666" i="9"/>
  <c r="D12667" i="9"/>
  <c r="D12668" i="9"/>
  <c r="D12669" i="9"/>
  <c r="D12670" i="9"/>
  <c r="D12671" i="9"/>
  <c r="D12672" i="9"/>
  <c r="D12673" i="9"/>
  <c r="D12674" i="9"/>
  <c r="D12675" i="9"/>
  <c r="D12676" i="9"/>
  <c r="D12677" i="9"/>
  <c r="D12678" i="9"/>
  <c r="D12679" i="9"/>
  <c r="D12680" i="9"/>
  <c r="D12681" i="9"/>
  <c r="D12682" i="9"/>
  <c r="D12683" i="9"/>
  <c r="D12684" i="9"/>
  <c r="D12685" i="9"/>
  <c r="D12686" i="9"/>
  <c r="D12687" i="9"/>
  <c r="D12688" i="9"/>
  <c r="D12689" i="9"/>
  <c r="D12690" i="9"/>
  <c r="D12691" i="9"/>
  <c r="D12692" i="9"/>
  <c r="D12693" i="9"/>
  <c r="D12694" i="9"/>
  <c r="D12695" i="9"/>
  <c r="D12696" i="9"/>
  <c r="D12697" i="9"/>
  <c r="D12698" i="9"/>
  <c r="D12699" i="9"/>
  <c r="D12700" i="9"/>
  <c r="D12701" i="9"/>
  <c r="D12702" i="9"/>
  <c r="D12703" i="9"/>
  <c r="D12704" i="9"/>
  <c r="D12705" i="9"/>
  <c r="D12706" i="9"/>
  <c r="D12707" i="9"/>
  <c r="D12708" i="9"/>
  <c r="D12709" i="9"/>
  <c r="D12710" i="9"/>
  <c r="D12711" i="9"/>
  <c r="D12712" i="9"/>
  <c r="D12713" i="9"/>
  <c r="D12714" i="9"/>
  <c r="D12715" i="9"/>
  <c r="D12716" i="9"/>
  <c r="D12717" i="9"/>
  <c r="D12718" i="9"/>
  <c r="D12719" i="9"/>
  <c r="D12720" i="9"/>
  <c r="D12721" i="9"/>
  <c r="D12722" i="9"/>
  <c r="D12723" i="9"/>
  <c r="D12724" i="9"/>
  <c r="D12725" i="9"/>
  <c r="D12726" i="9"/>
  <c r="D12727" i="9"/>
  <c r="D12728" i="9"/>
  <c r="D12729" i="9"/>
  <c r="D12730" i="9"/>
  <c r="D12731" i="9"/>
  <c r="D12732" i="9"/>
  <c r="D12733" i="9"/>
  <c r="D12734" i="9"/>
  <c r="D12735" i="9"/>
  <c r="D12736" i="9"/>
  <c r="D12737" i="9"/>
  <c r="D12738" i="9"/>
  <c r="D12739" i="9"/>
  <c r="D12740" i="9"/>
  <c r="D12741" i="9"/>
  <c r="D12742" i="9"/>
  <c r="D12743" i="9"/>
  <c r="D12744" i="9"/>
  <c r="D12745" i="9"/>
  <c r="D12746" i="9"/>
  <c r="D12747" i="9"/>
  <c r="D12748" i="9"/>
  <c r="D12749" i="9"/>
  <c r="D12750" i="9"/>
  <c r="D12751" i="9"/>
  <c r="D12752" i="9"/>
  <c r="D12753" i="9"/>
  <c r="D12754" i="9"/>
  <c r="D12755" i="9"/>
  <c r="D12756" i="9"/>
  <c r="D12757" i="9"/>
  <c r="D12758" i="9"/>
  <c r="D12759" i="9"/>
  <c r="D12760" i="9"/>
  <c r="D12761" i="9"/>
  <c r="D12762" i="9"/>
  <c r="D12763" i="9"/>
  <c r="D12764" i="9"/>
  <c r="D12765" i="9"/>
  <c r="D12766" i="9"/>
  <c r="D12767" i="9"/>
  <c r="D12768" i="9"/>
  <c r="D12769" i="9"/>
  <c r="D12770" i="9"/>
  <c r="D12771" i="9"/>
  <c r="D12772" i="9"/>
  <c r="D12773" i="9"/>
  <c r="D12774" i="9"/>
  <c r="D12775" i="9"/>
  <c r="D12776" i="9"/>
  <c r="D12777" i="9"/>
  <c r="D12778" i="9"/>
  <c r="D12779" i="9"/>
  <c r="D12780" i="9"/>
  <c r="D12781" i="9"/>
  <c r="D12782" i="9"/>
  <c r="D12783" i="9"/>
  <c r="D12784" i="9"/>
  <c r="D12785" i="9"/>
  <c r="D12786" i="9"/>
  <c r="D12787" i="9"/>
  <c r="D12788" i="9"/>
  <c r="D12789" i="9"/>
  <c r="D12790" i="9"/>
  <c r="D12791" i="9"/>
  <c r="D12792" i="9"/>
  <c r="D12793" i="9"/>
  <c r="D12794" i="9"/>
  <c r="D12795" i="9"/>
  <c r="D12796" i="9"/>
  <c r="D12797" i="9"/>
  <c r="D12798" i="9"/>
  <c r="D12799" i="9"/>
  <c r="D12800" i="9"/>
  <c r="D12801" i="9"/>
  <c r="D12802" i="9"/>
  <c r="D12803" i="9"/>
  <c r="D12804" i="9"/>
  <c r="D12805" i="9"/>
  <c r="D12806" i="9"/>
  <c r="D12807" i="9"/>
  <c r="D12808" i="9"/>
  <c r="D12809" i="9"/>
  <c r="D12810" i="9"/>
  <c r="D12811" i="9"/>
  <c r="D12812" i="9"/>
  <c r="D12813" i="9"/>
  <c r="D12814" i="9"/>
  <c r="D12815" i="9"/>
  <c r="D12816" i="9"/>
  <c r="D12817" i="9"/>
  <c r="D12818" i="9"/>
  <c r="D12819" i="9"/>
  <c r="D12820" i="9"/>
  <c r="D12821" i="9"/>
  <c r="D12822" i="9"/>
  <c r="D12823" i="9"/>
  <c r="D12824" i="9"/>
  <c r="D12825" i="9"/>
  <c r="D12826" i="9"/>
  <c r="D12827" i="9"/>
  <c r="D12828" i="9"/>
  <c r="D12829" i="9"/>
  <c r="D12830" i="9"/>
  <c r="D12831" i="9"/>
  <c r="D12832" i="9"/>
  <c r="D12833" i="9"/>
  <c r="D12834" i="9"/>
  <c r="D12835" i="9"/>
  <c r="D12836" i="9"/>
  <c r="D12837" i="9"/>
  <c r="D12838" i="9"/>
  <c r="D12839" i="9"/>
  <c r="D12840" i="9"/>
  <c r="D12841" i="9"/>
  <c r="D12842" i="9"/>
  <c r="D12843" i="9"/>
  <c r="D12844" i="9"/>
  <c r="D12845" i="9"/>
  <c r="D12846" i="9"/>
  <c r="D12847" i="9"/>
  <c r="D12848" i="9"/>
  <c r="D12849" i="9"/>
  <c r="D12850" i="9"/>
  <c r="D12851" i="9"/>
  <c r="D12852" i="9"/>
  <c r="D12853" i="9"/>
  <c r="D12854" i="9"/>
  <c r="D12855" i="9"/>
  <c r="D12856" i="9"/>
  <c r="D12857" i="9"/>
  <c r="D12858" i="9"/>
  <c r="D12859" i="9"/>
  <c r="D12860" i="9"/>
  <c r="D12861" i="9"/>
  <c r="D12862" i="9"/>
  <c r="D12863" i="9"/>
  <c r="D12864" i="9"/>
  <c r="D12865" i="9"/>
  <c r="D12866" i="9"/>
  <c r="D12867" i="9"/>
  <c r="D12868" i="9"/>
  <c r="D12869" i="9"/>
  <c r="D12870" i="9"/>
  <c r="D12871" i="9"/>
  <c r="D12872" i="9"/>
  <c r="D12873" i="9"/>
  <c r="D12874" i="9"/>
  <c r="D12875" i="9"/>
  <c r="D12876" i="9"/>
  <c r="D12877" i="9"/>
  <c r="D12878" i="9"/>
  <c r="D12879" i="9"/>
  <c r="D12880" i="9"/>
  <c r="D12881" i="9"/>
  <c r="D12882" i="9"/>
  <c r="D12883" i="9"/>
  <c r="D12884" i="9"/>
  <c r="D12885" i="9"/>
  <c r="D12886" i="9"/>
  <c r="D12887" i="9"/>
  <c r="D12888" i="9"/>
  <c r="D12889" i="9"/>
  <c r="D12890" i="9"/>
  <c r="D12891" i="9"/>
  <c r="D12892" i="9"/>
  <c r="D12893" i="9"/>
  <c r="D12894" i="9"/>
  <c r="D12895" i="9"/>
  <c r="D12896" i="9"/>
  <c r="D12897" i="9"/>
  <c r="D12898" i="9"/>
  <c r="D12899" i="9"/>
  <c r="D12900" i="9"/>
  <c r="D12901" i="9"/>
  <c r="D12902" i="9"/>
  <c r="D12903" i="9"/>
  <c r="D12904" i="9"/>
  <c r="D12905" i="9"/>
  <c r="D12906" i="9"/>
  <c r="D12907" i="9"/>
  <c r="D12908" i="9"/>
  <c r="D12909" i="9"/>
  <c r="D12910" i="9"/>
  <c r="D12911" i="9"/>
  <c r="D12912" i="9"/>
  <c r="D12913" i="9"/>
  <c r="D12914" i="9"/>
  <c r="D12915" i="9"/>
  <c r="D12916" i="9"/>
  <c r="D12917" i="9"/>
  <c r="D12918" i="9"/>
  <c r="D12919" i="9"/>
  <c r="D12920" i="9"/>
  <c r="D12921" i="9"/>
  <c r="D12922" i="9"/>
  <c r="D12923" i="9"/>
  <c r="D12924" i="9"/>
  <c r="D12925" i="9"/>
  <c r="D12926" i="9"/>
  <c r="D12927" i="9"/>
  <c r="D12928" i="9"/>
  <c r="D12929" i="9"/>
  <c r="D12930" i="9"/>
  <c r="D12931" i="9"/>
  <c r="D12932" i="9"/>
  <c r="D12933" i="9"/>
  <c r="D12934" i="9"/>
  <c r="D12935" i="9"/>
  <c r="D12936" i="9"/>
  <c r="D12937" i="9"/>
  <c r="D12938" i="9"/>
  <c r="D12939" i="9"/>
  <c r="D12940" i="9"/>
  <c r="D12941" i="9"/>
  <c r="D12942" i="9"/>
  <c r="D12943" i="9"/>
  <c r="D12944" i="9"/>
  <c r="D12945" i="9"/>
  <c r="D12946" i="9"/>
  <c r="D12947" i="9"/>
  <c r="D12948" i="9"/>
  <c r="D12949" i="9"/>
  <c r="D12950" i="9"/>
  <c r="D12951" i="9"/>
  <c r="D12952" i="9"/>
  <c r="D12953" i="9"/>
  <c r="D12954" i="9"/>
  <c r="D12955" i="9"/>
  <c r="D12956" i="9"/>
  <c r="D12957" i="9"/>
  <c r="D12958" i="9"/>
  <c r="D12959" i="9"/>
  <c r="D12960" i="9"/>
  <c r="D12961" i="9"/>
  <c r="D12962" i="9"/>
  <c r="D12963" i="9"/>
  <c r="D12964" i="9"/>
  <c r="D12965" i="9"/>
  <c r="D12966" i="9"/>
  <c r="D12967" i="9"/>
  <c r="D12968" i="9"/>
  <c r="D12969" i="9"/>
  <c r="D12970" i="9"/>
  <c r="D12971" i="9"/>
  <c r="D12972" i="9"/>
  <c r="D12973" i="9"/>
  <c r="D12974" i="9"/>
  <c r="D12975" i="9"/>
  <c r="D12976" i="9"/>
  <c r="D12977" i="9"/>
  <c r="D12978" i="9"/>
  <c r="D12979" i="9"/>
  <c r="D12980" i="9"/>
  <c r="D12981" i="9"/>
  <c r="D12982" i="9"/>
  <c r="D12983" i="9"/>
  <c r="D12984" i="9"/>
  <c r="D12985" i="9"/>
  <c r="D12986" i="9"/>
  <c r="D12987" i="9"/>
  <c r="D12988" i="9"/>
  <c r="D12989" i="9"/>
  <c r="D12990" i="9"/>
  <c r="D12991" i="9"/>
  <c r="D12992" i="9"/>
  <c r="D12993" i="9"/>
  <c r="D12994" i="9"/>
  <c r="D12995" i="9"/>
  <c r="D12996" i="9"/>
  <c r="D12997" i="9"/>
  <c r="D12998" i="9"/>
  <c r="D12999" i="9"/>
  <c r="D13000" i="9"/>
  <c r="D13001" i="9"/>
  <c r="D13002" i="9"/>
  <c r="D13003" i="9"/>
  <c r="D13004" i="9"/>
  <c r="D13005" i="9"/>
  <c r="D13006" i="9"/>
  <c r="D13007" i="9"/>
  <c r="D13008" i="9"/>
  <c r="D13009" i="9"/>
  <c r="D13010" i="9"/>
  <c r="D13011" i="9"/>
  <c r="D13012" i="9"/>
  <c r="D13013" i="9"/>
  <c r="D13014" i="9"/>
  <c r="D13015" i="9"/>
  <c r="D13016" i="9"/>
  <c r="D13017" i="9"/>
  <c r="D13018" i="9"/>
  <c r="D13019" i="9"/>
  <c r="D13020" i="9"/>
  <c r="D13021" i="9"/>
  <c r="D13022" i="9"/>
  <c r="D13023" i="9"/>
  <c r="D13024" i="9"/>
  <c r="D13025" i="9"/>
  <c r="D13026" i="9"/>
  <c r="D13027" i="9"/>
  <c r="D13028" i="9"/>
  <c r="D13029" i="9"/>
  <c r="D13030" i="9"/>
  <c r="D13031" i="9"/>
  <c r="D13032" i="9"/>
  <c r="D13033" i="9"/>
  <c r="D13034" i="9"/>
  <c r="D13035" i="9"/>
  <c r="D13036" i="9"/>
  <c r="D13037" i="9"/>
  <c r="D13038" i="9"/>
  <c r="D13039" i="9"/>
  <c r="D13040" i="9"/>
  <c r="D13041" i="9"/>
  <c r="D13042" i="9"/>
  <c r="D13043" i="9"/>
  <c r="D13044" i="9"/>
  <c r="D13045" i="9"/>
  <c r="D13046" i="9"/>
  <c r="D13047" i="9"/>
  <c r="D13048" i="9"/>
  <c r="D13049" i="9"/>
  <c r="D13050" i="9"/>
  <c r="D13051" i="9"/>
  <c r="D13052" i="9"/>
  <c r="D13053" i="9"/>
  <c r="D13054" i="9"/>
  <c r="D13055" i="9"/>
  <c r="D13056" i="9"/>
  <c r="D13057" i="9"/>
  <c r="D13058" i="9"/>
  <c r="D13059" i="9"/>
  <c r="D13060" i="9"/>
  <c r="D13061" i="9"/>
  <c r="D13062" i="9"/>
  <c r="D13063" i="9"/>
  <c r="D13064" i="9"/>
  <c r="D13065" i="9"/>
  <c r="D13066" i="9"/>
  <c r="D13067" i="9"/>
  <c r="D13068" i="9"/>
  <c r="D13069" i="9"/>
  <c r="D13070" i="9"/>
  <c r="D13071" i="9"/>
  <c r="D13072" i="9"/>
  <c r="D13073" i="9"/>
  <c r="D13074" i="9"/>
  <c r="D13075" i="9"/>
  <c r="D13076" i="9"/>
  <c r="D13077" i="9"/>
  <c r="D13078" i="9"/>
  <c r="D13079" i="9"/>
  <c r="D13080" i="9"/>
  <c r="D13081" i="9"/>
  <c r="D13082" i="9"/>
  <c r="D13083" i="9"/>
  <c r="D13084" i="9"/>
  <c r="D13085" i="9"/>
  <c r="D13086" i="9"/>
  <c r="D13087" i="9"/>
  <c r="D13088" i="9"/>
  <c r="D13089" i="9"/>
  <c r="D13090" i="9"/>
  <c r="D13091" i="9"/>
  <c r="D13092" i="9"/>
  <c r="D13093" i="9"/>
  <c r="D13094" i="9"/>
  <c r="D13095" i="9"/>
  <c r="D13096" i="9"/>
  <c r="D13097" i="9"/>
  <c r="D13098" i="9"/>
  <c r="D13099" i="9"/>
  <c r="D13100" i="9"/>
  <c r="D13101" i="9"/>
  <c r="D13102" i="9"/>
  <c r="D13103" i="9"/>
  <c r="D13104" i="9"/>
  <c r="D13105" i="9"/>
  <c r="D13106" i="9"/>
  <c r="D13107" i="9"/>
  <c r="D13108" i="9"/>
  <c r="D13109" i="9"/>
  <c r="D13110" i="9"/>
  <c r="D13111" i="9"/>
  <c r="D13112" i="9"/>
  <c r="D13113" i="9"/>
  <c r="D13114" i="9"/>
  <c r="D13115" i="9"/>
  <c r="D13116" i="9"/>
  <c r="D13117" i="9"/>
  <c r="D13118" i="9"/>
  <c r="D13119" i="9"/>
  <c r="D13120" i="9"/>
  <c r="D13121" i="9"/>
  <c r="D13122" i="9"/>
  <c r="D13123" i="9"/>
  <c r="D13124" i="9"/>
  <c r="D13125" i="9"/>
  <c r="D13126" i="9"/>
  <c r="D13127" i="9"/>
  <c r="D13128" i="9"/>
  <c r="D13129" i="9"/>
  <c r="D13130" i="9"/>
  <c r="D13131" i="9"/>
  <c r="D13132" i="9"/>
  <c r="D13133" i="9"/>
  <c r="D13134" i="9"/>
  <c r="D13135" i="9"/>
  <c r="D13136" i="9"/>
  <c r="D13137" i="9"/>
  <c r="D13138" i="9"/>
  <c r="D13139" i="9"/>
  <c r="D13140" i="9"/>
  <c r="D13141" i="9"/>
  <c r="D13142" i="9"/>
  <c r="D13143" i="9"/>
  <c r="D13144" i="9"/>
  <c r="D13145" i="9"/>
  <c r="D13146" i="9"/>
  <c r="D13147" i="9"/>
  <c r="D13148" i="9"/>
  <c r="D13149" i="9"/>
  <c r="D13150" i="9"/>
  <c r="D13151" i="9"/>
  <c r="D13152" i="9"/>
  <c r="D13153" i="9"/>
  <c r="D13154" i="9"/>
  <c r="D13155" i="9"/>
  <c r="D13156" i="9"/>
  <c r="D13157" i="9"/>
  <c r="D13158" i="9"/>
  <c r="D13159" i="9"/>
  <c r="D13160" i="9"/>
  <c r="D13161" i="9"/>
  <c r="D13162" i="9"/>
  <c r="D13163" i="9"/>
  <c r="D13164" i="9"/>
  <c r="D13165" i="9"/>
  <c r="D13166" i="9"/>
  <c r="D13167" i="9"/>
  <c r="D13168" i="9"/>
  <c r="D13169" i="9"/>
  <c r="D13170" i="9"/>
  <c r="D13171" i="9"/>
  <c r="D13172" i="9"/>
  <c r="D13173" i="9"/>
  <c r="D13174" i="9"/>
  <c r="D13175" i="9"/>
  <c r="D13176" i="9"/>
  <c r="D13177" i="9"/>
  <c r="D13178" i="9"/>
  <c r="D13179" i="9"/>
  <c r="D13180" i="9"/>
  <c r="D13181" i="9"/>
  <c r="D13182" i="9"/>
  <c r="D13183" i="9"/>
  <c r="D13184" i="9"/>
  <c r="D13185" i="9"/>
  <c r="D13186" i="9"/>
  <c r="D13187" i="9"/>
  <c r="D13188" i="9"/>
  <c r="D13189" i="9"/>
  <c r="D13190" i="9"/>
  <c r="D13191" i="9"/>
  <c r="D13192" i="9"/>
  <c r="D13193" i="9"/>
  <c r="D13194" i="9"/>
  <c r="D13195" i="9"/>
  <c r="D13196" i="9"/>
  <c r="D13197" i="9"/>
  <c r="D13198" i="9"/>
  <c r="D13199" i="9"/>
  <c r="D13200" i="9"/>
  <c r="D13201" i="9"/>
  <c r="D13202" i="9"/>
  <c r="D13203" i="9"/>
  <c r="D13204" i="9"/>
  <c r="D13205" i="9"/>
  <c r="D13206" i="9"/>
  <c r="D13207" i="9"/>
  <c r="D13208" i="9"/>
  <c r="D13209" i="9"/>
  <c r="D13210" i="9"/>
  <c r="D13211" i="9"/>
  <c r="D13212" i="9"/>
  <c r="D13213" i="9"/>
  <c r="D13214" i="9"/>
  <c r="D13215" i="9"/>
  <c r="D13216" i="9"/>
  <c r="D13217" i="9"/>
  <c r="D13218" i="9"/>
  <c r="D13219" i="9"/>
  <c r="D13220" i="9"/>
  <c r="D13221" i="9"/>
  <c r="D13222" i="9"/>
  <c r="D13223" i="9"/>
  <c r="D13224" i="9"/>
  <c r="D13225" i="9"/>
  <c r="D13226" i="9"/>
  <c r="D13227" i="9"/>
  <c r="D13228" i="9"/>
  <c r="D13229" i="9"/>
  <c r="D13230" i="9"/>
  <c r="D13231" i="9"/>
  <c r="D13232" i="9"/>
  <c r="D13233" i="9"/>
  <c r="D13234" i="9"/>
  <c r="D13235" i="9"/>
  <c r="D13236" i="9"/>
  <c r="D13237" i="9"/>
  <c r="D13238" i="9"/>
  <c r="D13239" i="9"/>
  <c r="D13240" i="9"/>
  <c r="D13241" i="9"/>
  <c r="D13242" i="9"/>
  <c r="D13243" i="9"/>
  <c r="D13244" i="9"/>
  <c r="D13245" i="9"/>
  <c r="D13246" i="9"/>
  <c r="D13247" i="9"/>
  <c r="D13248" i="9"/>
  <c r="D13249" i="9"/>
  <c r="D13250" i="9"/>
  <c r="D13251" i="9"/>
  <c r="D13252" i="9"/>
  <c r="D13253" i="9"/>
  <c r="D13254" i="9"/>
  <c r="D13255" i="9"/>
  <c r="D13256" i="9"/>
  <c r="D13257" i="9"/>
  <c r="D13258" i="9"/>
  <c r="D13259" i="9"/>
  <c r="D13260" i="9"/>
  <c r="D13261" i="9"/>
  <c r="D13262" i="9"/>
  <c r="D13263" i="9"/>
  <c r="D13264" i="9"/>
  <c r="D13265" i="9"/>
  <c r="D13266" i="9"/>
  <c r="D13267" i="9"/>
  <c r="D13268" i="9"/>
  <c r="D13269" i="9"/>
  <c r="D13270" i="9"/>
  <c r="D13271" i="9"/>
  <c r="D13272" i="9"/>
  <c r="D13273" i="9"/>
  <c r="D13274" i="9"/>
  <c r="D13275" i="9"/>
  <c r="D13276" i="9"/>
  <c r="D13277" i="9"/>
  <c r="D13278" i="9"/>
  <c r="D13279" i="9"/>
  <c r="D13280" i="9"/>
  <c r="D13281" i="9"/>
  <c r="D13282" i="9"/>
  <c r="D13283" i="9"/>
  <c r="D13284" i="9"/>
  <c r="D13285" i="9"/>
  <c r="D13286" i="9"/>
  <c r="D13287" i="9"/>
  <c r="D13288" i="9"/>
  <c r="D13289" i="9"/>
  <c r="D13290" i="9"/>
  <c r="D13291" i="9"/>
  <c r="D13292" i="9"/>
  <c r="D13293" i="9"/>
  <c r="D13294" i="9"/>
  <c r="D13295" i="9"/>
  <c r="D13296" i="9"/>
  <c r="D13297" i="9"/>
  <c r="D13298" i="9"/>
  <c r="D13299" i="9"/>
  <c r="D13300" i="9"/>
  <c r="D13301" i="9"/>
  <c r="D13302" i="9"/>
  <c r="D13303" i="9"/>
  <c r="D13304" i="9"/>
  <c r="D13305" i="9"/>
  <c r="D13306" i="9"/>
  <c r="D13307" i="9"/>
  <c r="D13308" i="9"/>
  <c r="D13309" i="9"/>
  <c r="D13310" i="9"/>
  <c r="D13311" i="9"/>
  <c r="D13312" i="9"/>
  <c r="D13313" i="9"/>
  <c r="D13314" i="9"/>
  <c r="D13315" i="9"/>
  <c r="D13316" i="9"/>
  <c r="D13317" i="9"/>
  <c r="D13318" i="9"/>
  <c r="D13319" i="9"/>
  <c r="D13320" i="9"/>
  <c r="D13321" i="9"/>
  <c r="D13322" i="9"/>
  <c r="D13323" i="9"/>
  <c r="D13324" i="9"/>
  <c r="D13325" i="9"/>
  <c r="D13326" i="9"/>
  <c r="D13327" i="9"/>
  <c r="D13328" i="9"/>
  <c r="D13329" i="9"/>
  <c r="D13330" i="9"/>
  <c r="D13331" i="9"/>
  <c r="D13332" i="9"/>
  <c r="D13333" i="9"/>
  <c r="D13334" i="9"/>
  <c r="D13335" i="9"/>
  <c r="D13336" i="9"/>
  <c r="D13337" i="9"/>
  <c r="D13338" i="9"/>
  <c r="D13339" i="9"/>
  <c r="D13340" i="9"/>
  <c r="D13341" i="9"/>
  <c r="D13342" i="9"/>
  <c r="D13343" i="9"/>
  <c r="D13344" i="9"/>
  <c r="D13345" i="9"/>
  <c r="D13346" i="9"/>
  <c r="D13347" i="9"/>
  <c r="D13348" i="9"/>
  <c r="D13349" i="9"/>
  <c r="D13350" i="9"/>
  <c r="D13351" i="9"/>
  <c r="D13352" i="9"/>
  <c r="D13353" i="9"/>
  <c r="D13354" i="9"/>
  <c r="D13355" i="9"/>
  <c r="D13356" i="9"/>
  <c r="D13357" i="9"/>
  <c r="D13358" i="9"/>
  <c r="D13359" i="9"/>
  <c r="D13360" i="9"/>
  <c r="D13361" i="9"/>
  <c r="D13362" i="9"/>
  <c r="D13363" i="9"/>
  <c r="D13364" i="9"/>
  <c r="D13365" i="9"/>
  <c r="D13366" i="9"/>
  <c r="D13367" i="9"/>
  <c r="D13368" i="9"/>
  <c r="D13369" i="9"/>
  <c r="D13370" i="9"/>
  <c r="D13371" i="9"/>
  <c r="D13372" i="9"/>
  <c r="D13373" i="9"/>
  <c r="D13374" i="9"/>
  <c r="D13375" i="9"/>
  <c r="D13376" i="9"/>
  <c r="D13377" i="9"/>
  <c r="D13378" i="9"/>
  <c r="D13379" i="9"/>
  <c r="D13380" i="9"/>
  <c r="D13381" i="9"/>
  <c r="D13382" i="9"/>
  <c r="D13383" i="9"/>
  <c r="D13384" i="9"/>
  <c r="D13385" i="9"/>
  <c r="D13386" i="9"/>
  <c r="D13387" i="9"/>
  <c r="D13388" i="9"/>
  <c r="D13389" i="9"/>
  <c r="D13390" i="9"/>
  <c r="D13391" i="9"/>
  <c r="D13392" i="9"/>
  <c r="D13393" i="9"/>
  <c r="D13394" i="9"/>
  <c r="D13395" i="9"/>
  <c r="D13396" i="9"/>
  <c r="D13397" i="9"/>
  <c r="D13398" i="9"/>
  <c r="D13399" i="9"/>
  <c r="D13400" i="9"/>
  <c r="D13401" i="9"/>
  <c r="D13402" i="9"/>
  <c r="D13403" i="9"/>
  <c r="D13404" i="9"/>
  <c r="D13405" i="9"/>
  <c r="D13406" i="9"/>
  <c r="D13407" i="9"/>
  <c r="D13408" i="9"/>
  <c r="D13409" i="9"/>
  <c r="D13410" i="9"/>
  <c r="D13411" i="9"/>
  <c r="D13412" i="9"/>
  <c r="D13413" i="9"/>
  <c r="D13414" i="9"/>
  <c r="D13415" i="9"/>
  <c r="D13416" i="9"/>
  <c r="D13417" i="9"/>
  <c r="D13418" i="9"/>
  <c r="D13419" i="9"/>
  <c r="D13420" i="9"/>
  <c r="D13421" i="9"/>
  <c r="D13422" i="9"/>
  <c r="D13423" i="9"/>
  <c r="D13424" i="9"/>
  <c r="D13425" i="9"/>
  <c r="D13426" i="9"/>
  <c r="D13427" i="9"/>
  <c r="D13428" i="9"/>
  <c r="D13429" i="9"/>
  <c r="D13430" i="9"/>
  <c r="D13431" i="9"/>
  <c r="D13432" i="9"/>
  <c r="D13433" i="9"/>
  <c r="D13434" i="9"/>
  <c r="D13435" i="9"/>
  <c r="D13436" i="9"/>
  <c r="D13437" i="9"/>
  <c r="D13438" i="9"/>
  <c r="D13439" i="9"/>
  <c r="D13440" i="9"/>
  <c r="D13441" i="9"/>
  <c r="D13442" i="9"/>
  <c r="D13443" i="9"/>
  <c r="D13444" i="9"/>
  <c r="D13445" i="9"/>
  <c r="D13446" i="9"/>
  <c r="D13447" i="9"/>
  <c r="D13448" i="9"/>
  <c r="D13449" i="9"/>
  <c r="D13450" i="9"/>
  <c r="D13451" i="9"/>
  <c r="D13452" i="9"/>
  <c r="D13453" i="9"/>
  <c r="D13454" i="9"/>
  <c r="D13455" i="9"/>
  <c r="D13456" i="9"/>
  <c r="D13457" i="9"/>
  <c r="D13458" i="9"/>
  <c r="D13459" i="9"/>
  <c r="D13460" i="9"/>
  <c r="D13461" i="9"/>
  <c r="D13462" i="9"/>
  <c r="D13463" i="9"/>
  <c r="D13464" i="9"/>
  <c r="D13465" i="9"/>
  <c r="D13466" i="9"/>
  <c r="D13467" i="9"/>
  <c r="D13468" i="9"/>
  <c r="D13469" i="9"/>
  <c r="D13470" i="9"/>
  <c r="D13471" i="9"/>
  <c r="D13472" i="9"/>
  <c r="D13473" i="9"/>
  <c r="D13474" i="9"/>
  <c r="D13475" i="9"/>
  <c r="D13476" i="9"/>
  <c r="D13477" i="9"/>
  <c r="D13478" i="9"/>
  <c r="D13479" i="9"/>
  <c r="D13480" i="9"/>
  <c r="D13481" i="9"/>
  <c r="D13482" i="9"/>
  <c r="D13483" i="9"/>
  <c r="D13484" i="9"/>
  <c r="D13485" i="9"/>
  <c r="D13486" i="9"/>
  <c r="D13487" i="9"/>
  <c r="D13488" i="9"/>
  <c r="D13489" i="9"/>
  <c r="D13490" i="9"/>
  <c r="D13491" i="9"/>
  <c r="D13492" i="9"/>
  <c r="D13493" i="9"/>
  <c r="D13494" i="9"/>
  <c r="D13495" i="9"/>
  <c r="D13496" i="9"/>
  <c r="D13497" i="9"/>
  <c r="D13498" i="9"/>
  <c r="D13499" i="9"/>
  <c r="D13500" i="9"/>
  <c r="D13501" i="9"/>
  <c r="D13502" i="9"/>
  <c r="D13503" i="9"/>
  <c r="D13504" i="9"/>
  <c r="D13505" i="9"/>
  <c r="D13506" i="9"/>
  <c r="D13507" i="9"/>
  <c r="D13508" i="9"/>
  <c r="D13509" i="9"/>
  <c r="D13510" i="9"/>
  <c r="D13511" i="9"/>
  <c r="D13512" i="9"/>
  <c r="D13513" i="9"/>
  <c r="D13514" i="9"/>
  <c r="D13515" i="9"/>
  <c r="D13516" i="9"/>
  <c r="D13517" i="9"/>
  <c r="D13518" i="9"/>
  <c r="D13519" i="9"/>
  <c r="D13520" i="9"/>
  <c r="D13521" i="9"/>
  <c r="D13522" i="9"/>
  <c r="D13523" i="9"/>
  <c r="D13524" i="9"/>
  <c r="D13525" i="9"/>
  <c r="D13526" i="9"/>
  <c r="D13527" i="9"/>
  <c r="D13528" i="9"/>
  <c r="D13529" i="9"/>
  <c r="D13530" i="9"/>
  <c r="D13531" i="9"/>
  <c r="D13532" i="9"/>
  <c r="D13533" i="9"/>
  <c r="D13534" i="9"/>
  <c r="D13535" i="9"/>
  <c r="D13536" i="9"/>
  <c r="D13537" i="9"/>
  <c r="D13538" i="9"/>
  <c r="D13539" i="9"/>
  <c r="D13540" i="9"/>
  <c r="D13541" i="9"/>
  <c r="D13542" i="9"/>
  <c r="D13543" i="9"/>
  <c r="D13544" i="9"/>
  <c r="D13545" i="9"/>
  <c r="D13546" i="9"/>
  <c r="D13547" i="9"/>
  <c r="D13548" i="9"/>
  <c r="D13549" i="9"/>
  <c r="D13550" i="9"/>
  <c r="D13551" i="9"/>
  <c r="D13552" i="9"/>
  <c r="D13553" i="9"/>
  <c r="D13554" i="9"/>
  <c r="D13555" i="9"/>
  <c r="D13556" i="9"/>
  <c r="D13557" i="9"/>
  <c r="D13558" i="9"/>
  <c r="D13559" i="9"/>
  <c r="D13560" i="9"/>
  <c r="D13561" i="9"/>
  <c r="D13562" i="9"/>
  <c r="D13563" i="9"/>
  <c r="D13564" i="9"/>
  <c r="D13565" i="9"/>
  <c r="D13566" i="9"/>
  <c r="D13567" i="9"/>
  <c r="D13568" i="9"/>
  <c r="D13569" i="9"/>
  <c r="D13570" i="9"/>
  <c r="D13571" i="9"/>
  <c r="D13572" i="9"/>
  <c r="D13573" i="9"/>
  <c r="D13574" i="9"/>
  <c r="D13575" i="9"/>
  <c r="D13576" i="9"/>
  <c r="D13577" i="9"/>
  <c r="D13578" i="9"/>
  <c r="D13579" i="9"/>
  <c r="D13580" i="9"/>
  <c r="D13581" i="9"/>
  <c r="D13582" i="9"/>
  <c r="D13583" i="9"/>
  <c r="D13584" i="9"/>
  <c r="D13585" i="9"/>
  <c r="D13586" i="9"/>
  <c r="D13587" i="9"/>
  <c r="D13588" i="9"/>
  <c r="D13589" i="9"/>
  <c r="D13590" i="9"/>
  <c r="D13591" i="9"/>
  <c r="D13592" i="9"/>
  <c r="D13593" i="9"/>
  <c r="D13594" i="9"/>
  <c r="D13595" i="9"/>
  <c r="D13596" i="9"/>
  <c r="D13597" i="9"/>
  <c r="D13598" i="9"/>
  <c r="D13599" i="9"/>
  <c r="D13600" i="9"/>
  <c r="D13601" i="9"/>
  <c r="D13602" i="9"/>
  <c r="D13603" i="9"/>
  <c r="D13604" i="9"/>
  <c r="D13605" i="9"/>
  <c r="D13606" i="9"/>
  <c r="D13607" i="9"/>
  <c r="D13608" i="9"/>
  <c r="D13609" i="9"/>
  <c r="D13610" i="9"/>
  <c r="D13611" i="9"/>
  <c r="D13612" i="9"/>
  <c r="D13613" i="9"/>
  <c r="D13614" i="9"/>
  <c r="D13615" i="9"/>
  <c r="D13616" i="9"/>
  <c r="D13617" i="9"/>
  <c r="D13618" i="9"/>
  <c r="D13619" i="9"/>
  <c r="D13620" i="9"/>
  <c r="D13621" i="9"/>
  <c r="D13622" i="9"/>
  <c r="D13623" i="9"/>
  <c r="D13624" i="9"/>
  <c r="D13625" i="9"/>
  <c r="D13626" i="9"/>
  <c r="D13627" i="9"/>
  <c r="D13628" i="9"/>
  <c r="D13629" i="9"/>
  <c r="D13630" i="9"/>
  <c r="D13631" i="9"/>
  <c r="D13632" i="9"/>
  <c r="D13633" i="9"/>
  <c r="D13634" i="9"/>
  <c r="D13635" i="9"/>
  <c r="D13636" i="9"/>
  <c r="D13637" i="9"/>
  <c r="D13638" i="9"/>
  <c r="D13639" i="9"/>
  <c r="D13640" i="9"/>
  <c r="D13641" i="9"/>
  <c r="D13642" i="9"/>
  <c r="D13643" i="9"/>
  <c r="D13644" i="9"/>
  <c r="D13645" i="9"/>
  <c r="D13646" i="9"/>
  <c r="D13647" i="9"/>
  <c r="D13648" i="9"/>
  <c r="D13649" i="9"/>
  <c r="D13650" i="9"/>
  <c r="D13651" i="9"/>
  <c r="D13652" i="9"/>
  <c r="D13653" i="9"/>
  <c r="D13654" i="9"/>
  <c r="D13655" i="9"/>
  <c r="D13656" i="9"/>
  <c r="D13657" i="9"/>
  <c r="D13658" i="9"/>
  <c r="D13659" i="9"/>
  <c r="D13660" i="9"/>
  <c r="D13661" i="9"/>
  <c r="D13662" i="9"/>
  <c r="D13663" i="9"/>
  <c r="D13664" i="9"/>
  <c r="D13665" i="9"/>
  <c r="D13666" i="9"/>
  <c r="D13667" i="9"/>
  <c r="D13668" i="9"/>
  <c r="D13669" i="9"/>
  <c r="D13670" i="9"/>
  <c r="D13671" i="9"/>
  <c r="D13672" i="9"/>
  <c r="D13673" i="9"/>
  <c r="D13674" i="9"/>
  <c r="D13675" i="9"/>
  <c r="D13676" i="9"/>
  <c r="D13677" i="9"/>
  <c r="D13678" i="9"/>
  <c r="D13679" i="9"/>
  <c r="D13680" i="9"/>
  <c r="D13681" i="9"/>
  <c r="D13682" i="9"/>
  <c r="D13683" i="9"/>
  <c r="D13684" i="9"/>
  <c r="D13685" i="9"/>
  <c r="D13686" i="9"/>
  <c r="D13687" i="9"/>
  <c r="D13688" i="9"/>
  <c r="D13689" i="9"/>
  <c r="D13690" i="9"/>
  <c r="D13691" i="9"/>
  <c r="D13692" i="9"/>
  <c r="D13693" i="9"/>
  <c r="D13694" i="9"/>
  <c r="D13695" i="9"/>
  <c r="D13696" i="9"/>
  <c r="D13697" i="9"/>
  <c r="D13698" i="9"/>
  <c r="D13699" i="9"/>
  <c r="D13700" i="9"/>
  <c r="D13701" i="9"/>
  <c r="D13702" i="9"/>
  <c r="D13703" i="9"/>
  <c r="D13704" i="9"/>
  <c r="D13705" i="9"/>
  <c r="D13706" i="9"/>
  <c r="D13707" i="9"/>
  <c r="D13708" i="9"/>
  <c r="D13709" i="9"/>
  <c r="D13710" i="9"/>
  <c r="D13711" i="9"/>
  <c r="D13712" i="9"/>
  <c r="D13713" i="9"/>
  <c r="D13714" i="9"/>
  <c r="D13715" i="9"/>
  <c r="D13716" i="9"/>
  <c r="D13717" i="9"/>
  <c r="D13718" i="9"/>
  <c r="D13719" i="9"/>
  <c r="D13720" i="9"/>
  <c r="D13721" i="9"/>
  <c r="D13722" i="9"/>
  <c r="D13723" i="9"/>
  <c r="D13724" i="9"/>
  <c r="D13725" i="9"/>
  <c r="D13726" i="9"/>
  <c r="D13727" i="9"/>
  <c r="D13728" i="9"/>
  <c r="D13729" i="9"/>
  <c r="D13730" i="9"/>
  <c r="D13731" i="9"/>
  <c r="D13732" i="9"/>
  <c r="D13733" i="9"/>
  <c r="D13734" i="9"/>
  <c r="D13735" i="9"/>
  <c r="D13736" i="9"/>
  <c r="D13737" i="9"/>
  <c r="D13738" i="9"/>
  <c r="D13739" i="9"/>
  <c r="D13740" i="9"/>
  <c r="D13741" i="9"/>
  <c r="D13742" i="9"/>
  <c r="D13743" i="9"/>
  <c r="D13744" i="9"/>
  <c r="D13745" i="9"/>
  <c r="D13746" i="9"/>
  <c r="D13747" i="9"/>
  <c r="D13748" i="9"/>
  <c r="D13749" i="9"/>
  <c r="D13750" i="9"/>
  <c r="D13751" i="9"/>
  <c r="D13752" i="9"/>
  <c r="D13753" i="9"/>
  <c r="D13754" i="9"/>
  <c r="D13755" i="9"/>
  <c r="D13756" i="9"/>
  <c r="D13757" i="9"/>
  <c r="D13758" i="9"/>
  <c r="D13759" i="9"/>
  <c r="D13760" i="9"/>
  <c r="D13761" i="9"/>
  <c r="D13762" i="9"/>
  <c r="D13763" i="9"/>
  <c r="D13764" i="9"/>
  <c r="D13765" i="9"/>
  <c r="D13766" i="9"/>
  <c r="D13767" i="9"/>
  <c r="D13768" i="9"/>
  <c r="D13769" i="9"/>
  <c r="D13770" i="9"/>
  <c r="D13771" i="9"/>
  <c r="D13772" i="9"/>
  <c r="D13773" i="9"/>
  <c r="D13774" i="9"/>
  <c r="D13775" i="9"/>
  <c r="D13776" i="9"/>
  <c r="D13777" i="9"/>
  <c r="D13778" i="9"/>
  <c r="D13779" i="9"/>
  <c r="D13780" i="9"/>
  <c r="D13781" i="9"/>
  <c r="D13782" i="9"/>
  <c r="D13783" i="9"/>
  <c r="D13784" i="9"/>
  <c r="D13785" i="9"/>
  <c r="D13786" i="9"/>
  <c r="D13787" i="9"/>
  <c r="D13788" i="9"/>
  <c r="D13789" i="9"/>
  <c r="D13790" i="9"/>
  <c r="D13791" i="9"/>
  <c r="D13792" i="9"/>
  <c r="D13793" i="9"/>
  <c r="D13794" i="9"/>
  <c r="D13795" i="9"/>
  <c r="D13796" i="9"/>
  <c r="D13797" i="9"/>
  <c r="D13798" i="9"/>
  <c r="D13799" i="9"/>
  <c r="D13800" i="9"/>
  <c r="D13801" i="9"/>
  <c r="D13802" i="9"/>
  <c r="D13803" i="9"/>
  <c r="D13804" i="9"/>
  <c r="D13805" i="9"/>
  <c r="D13806" i="9"/>
  <c r="D13807" i="9"/>
  <c r="D13808" i="9"/>
  <c r="D13809" i="9"/>
  <c r="D13810" i="9"/>
  <c r="D13811" i="9"/>
  <c r="D13812" i="9"/>
  <c r="D13813" i="9"/>
  <c r="D13814" i="9"/>
  <c r="D13815" i="9"/>
  <c r="D13816" i="9"/>
  <c r="D13817" i="9"/>
  <c r="D13818" i="9"/>
  <c r="D13819" i="9"/>
  <c r="D13820" i="9"/>
  <c r="D13821" i="9"/>
  <c r="D13822" i="9"/>
  <c r="D13823" i="9"/>
  <c r="D13824" i="9"/>
  <c r="D13825" i="9"/>
  <c r="D13826" i="9"/>
  <c r="D13827" i="9"/>
  <c r="D13828" i="9"/>
  <c r="D13829" i="9"/>
  <c r="D13830" i="9"/>
  <c r="D13831" i="9"/>
  <c r="D13832" i="9"/>
  <c r="D13833" i="9"/>
  <c r="D13834" i="9"/>
  <c r="D13835" i="9"/>
  <c r="D13836" i="9"/>
  <c r="D13837" i="9"/>
  <c r="D13838" i="9"/>
  <c r="D13839" i="9"/>
  <c r="D13840" i="9"/>
  <c r="D13841" i="9"/>
  <c r="D13842" i="9"/>
  <c r="D13843" i="9"/>
  <c r="D13844" i="9"/>
  <c r="D13845" i="9"/>
  <c r="D13846" i="9"/>
  <c r="D13847" i="9"/>
  <c r="D13848" i="9"/>
  <c r="D13849" i="9"/>
  <c r="D13850" i="9"/>
  <c r="D13851" i="9"/>
  <c r="D13852" i="9"/>
  <c r="D13853" i="9"/>
  <c r="D13854" i="9"/>
  <c r="D13855" i="9"/>
  <c r="D13856" i="9"/>
  <c r="D13857" i="9"/>
  <c r="D13858" i="9"/>
  <c r="D13859" i="9"/>
  <c r="D13860" i="9"/>
  <c r="D13861" i="9"/>
  <c r="D13862" i="9"/>
  <c r="D13863" i="9"/>
  <c r="D13864" i="9"/>
  <c r="D13865" i="9"/>
  <c r="D13866" i="9"/>
  <c r="D13867" i="9"/>
  <c r="D13868" i="9"/>
  <c r="D13869" i="9"/>
  <c r="D13870" i="9"/>
  <c r="D13871" i="9"/>
  <c r="D13872" i="9"/>
  <c r="D13873" i="9"/>
  <c r="D13874" i="9"/>
  <c r="D13875" i="9"/>
  <c r="D13876" i="9"/>
  <c r="D13877" i="9"/>
  <c r="D13878" i="9"/>
  <c r="D13879" i="9"/>
  <c r="D13880" i="9"/>
  <c r="D13881" i="9"/>
  <c r="D13882" i="9"/>
  <c r="D13883" i="9"/>
  <c r="D13884" i="9"/>
  <c r="D13885" i="9"/>
  <c r="D13886" i="9"/>
  <c r="D13887" i="9"/>
  <c r="D13888" i="9"/>
  <c r="D13889" i="9"/>
  <c r="D13890" i="9"/>
  <c r="D13891" i="9"/>
  <c r="D13892" i="9"/>
  <c r="D13893" i="9"/>
  <c r="D13894" i="9"/>
  <c r="D13895" i="9"/>
  <c r="D13896" i="9"/>
  <c r="D13897" i="9"/>
  <c r="D13898" i="9"/>
  <c r="D13899" i="9"/>
  <c r="D13900" i="9"/>
  <c r="D13901" i="9"/>
  <c r="D13902" i="9"/>
  <c r="D13903" i="9"/>
  <c r="D13904" i="9"/>
  <c r="D13905" i="9"/>
  <c r="D13906" i="9"/>
  <c r="D13907" i="9"/>
  <c r="D13908" i="9"/>
  <c r="D13909" i="9"/>
  <c r="D13910" i="9"/>
  <c r="D13911" i="9"/>
  <c r="D13912" i="9"/>
  <c r="D13913" i="9"/>
  <c r="D13914" i="9"/>
  <c r="D13915" i="9"/>
  <c r="D13916" i="9"/>
  <c r="D13917" i="9"/>
  <c r="D13918" i="9"/>
  <c r="D13919" i="9"/>
  <c r="D13920" i="9"/>
  <c r="D13921" i="9"/>
  <c r="D13922" i="9"/>
  <c r="D13923" i="9"/>
  <c r="D13924" i="9"/>
  <c r="D13925" i="9"/>
  <c r="D13926" i="9"/>
  <c r="D13927" i="9"/>
  <c r="D13928" i="9"/>
  <c r="D13929" i="9"/>
  <c r="D13930" i="9"/>
  <c r="D13931" i="9"/>
  <c r="D13932" i="9"/>
  <c r="D13933" i="9"/>
  <c r="D13934" i="9"/>
  <c r="D13935" i="9"/>
  <c r="D13936" i="9"/>
  <c r="D13937" i="9"/>
  <c r="D13938" i="9"/>
  <c r="D13939" i="9"/>
  <c r="D13940" i="9"/>
  <c r="D13941" i="9"/>
  <c r="D13942" i="9"/>
  <c r="D13943" i="9"/>
  <c r="D13944" i="9"/>
  <c r="D13945" i="9"/>
  <c r="D13946" i="9"/>
  <c r="D13947" i="9"/>
  <c r="D13948" i="9"/>
  <c r="D13949" i="9"/>
  <c r="D13950" i="9"/>
  <c r="D13951" i="9"/>
  <c r="D13952" i="9"/>
  <c r="D13953" i="9"/>
  <c r="D13954" i="9"/>
  <c r="D13955" i="9"/>
  <c r="D13956" i="9"/>
  <c r="D13957" i="9"/>
  <c r="D13958" i="9"/>
  <c r="D13959" i="9"/>
  <c r="D13960" i="9"/>
  <c r="D13961" i="9"/>
  <c r="D13962" i="9"/>
  <c r="D13963" i="9"/>
  <c r="D13964" i="9"/>
  <c r="D13965" i="9"/>
  <c r="D13966" i="9"/>
  <c r="D13967" i="9"/>
  <c r="D13968" i="9"/>
  <c r="D13969" i="9"/>
  <c r="D13970" i="9"/>
  <c r="D13971" i="9"/>
  <c r="D13972" i="9"/>
  <c r="D13973" i="9"/>
  <c r="D13974" i="9"/>
  <c r="D13975" i="9"/>
  <c r="D13976" i="9"/>
  <c r="D13977" i="9"/>
  <c r="D13978" i="9"/>
  <c r="D13979" i="9"/>
  <c r="D13980" i="9"/>
  <c r="D13981" i="9"/>
  <c r="D13982" i="9"/>
  <c r="D13983" i="9"/>
  <c r="D13984" i="9"/>
  <c r="D13985" i="9"/>
  <c r="D13986" i="9"/>
  <c r="D13987" i="9"/>
  <c r="D13988" i="9"/>
  <c r="D13989" i="9"/>
  <c r="D13990" i="9"/>
  <c r="D13991" i="9"/>
  <c r="D13992" i="9"/>
  <c r="D13993" i="9"/>
  <c r="D13994" i="9"/>
  <c r="D13995" i="9"/>
  <c r="D13996" i="9"/>
  <c r="D13997" i="9"/>
  <c r="D13998" i="9"/>
  <c r="D13999" i="9"/>
  <c r="D14000" i="9"/>
  <c r="D14001" i="9"/>
  <c r="D14002" i="9"/>
  <c r="D14003" i="9"/>
  <c r="D14004" i="9"/>
  <c r="D14005" i="9"/>
  <c r="D14006" i="9"/>
  <c r="D14007" i="9"/>
  <c r="D14008" i="9"/>
  <c r="D14009" i="9"/>
  <c r="D14010" i="9"/>
  <c r="D14011" i="9"/>
  <c r="D14012" i="9"/>
  <c r="D14013" i="9"/>
  <c r="D14014" i="9"/>
  <c r="D14015" i="9"/>
  <c r="D14016" i="9"/>
  <c r="D14017" i="9"/>
  <c r="D14018" i="9"/>
  <c r="D14019" i="9"/>
  <c r="D14020" i="9"/>
  <c r="D14021" i="9"/>
  <c r="D14022" i="9"/>
  <c r="D14023" i="9"/>
  <c r="D14024" i="9"/>
  <c r="D14025" i="9"/>
  <c r="D14026" i="9"/>
  <c r="D14027" i="9"/>
  <c r="D14028" i="9"/>
  <c r="D14029" i="9"/>
  <c r="D14030" i="9"/>
  <c r="D14031" i="9"/>
  <c r="D14032" i="9"/>
  <c r="D14033" i="9"/>
  <c r="D14034" i="9"/>
  <c r="D14035" i="9"/>
  <c r="D14036" i="9"/>
  <c r="D14037" i="9"/>
  <c r="D14038" i="9"/>
  <c r="D14039" i="9"/>
  <c r="D14040" i="9"/>
  <c r="D14041" i="9"/>
  <c r="D14042" i="9"/>
  <c r="D14043" i="9"/>
  <c r="D14044" i="9"/>
  <c r="D14045" i="9"/>
  <c r="D14046" i="9"/>
  <c r="D14047" i="9"/>
  <c r="D14048" i="9"/>
  <c r="D14049" i="9"/>
  <c r="D14050" i="9"/>
  <c r="D14051" i="9"/>
  <c r="D14052" i="9"/>
  <c r="D14053" i="9"/>
  <c r="D14054" i="9"/>
  <c r="D14055" i="9"/>
  <c r="D14056" i="9"/>
  <c r="D14057" i="9"/>
  <c r="D14058" i="9"/>
  <c r="D14059" i="9"/>
  <c r="D14060" i="9"/>
  <c r="D14061" i="9"/>
  <c r="D14062" i="9"/>
  <c r="D14063" i="9"/>
  <c r="D14064" i="9"/>
  <c r="D14065" i="9"/>
  <c r="D14066" i="9"/>
  <c r="D14067" i="9"/>
  <c r="D14068" i="9"/>
  <c r="D14069" i="9"/>
  <c r="D14070" i="9"/>
  <c r="D14071" i="9"/>
  <c r="D14072" i="9"/>
  <c r="D14073" i="9"/>
  <c r="D14074" i="9"/>
  <c r="D14075" i="9"/>
  <c r="D14076" i="9"/>
  <c r="D14077" i="9"/>
  <c r="D14078" i="9"/>
  <c r="D14079" i="9"/>
  <c r="D14080" i="9"/>
  <c r="D14081" i="9"/>
  <c r="D14082" i="9"/>
  <c r="D14083" i="9"/>
  <c r="D14084" i="9"/>
  <c r="D14085" i="9"/>
  <c r="D14086" i="9"/>
  <c r="D14087" i="9"/>
  <c r="D14088" i="9"/>
  <c r="D14089" i="9"/>
  <c r="D14090" i="9"/>
  <c r="D14091" i="9"/>
  <c r="D14092" i="9"/>
  <c r="D14093" i="9"/>
  <c r="D14094" i="9"/>
  <c r="D14095" i="9"/>
  <c r="D14096" i="9"/>
  <c r="D14097" i="9"/>
  <c r="D14098" i="9"/>
  <c r="D14099" i="9"/>
  <c r="D14100" i="9"/>
  <c r="D14101" i="9"/>
  <c r="D14102" i="9"/>
  <c r="D14103" i="9"/>
  <c r="D14104" i="9"/>
  <c r="D14105" i="9"/>
  <c r="D14106" i="9"/>
  <c r="D14107" i="9"/>
  <c r="D14108" i="9"/>
  <c r="D14109" i="9"/>
  <c r="D14110" i="9"/>
  <c r="D14111" i="9"/>
  <c r="D14112" i="9"/>
  <c r="D14113" i="9"/>
  <c r="D14114" i="9"/>
  <c r="D14115" i="9"/>
  <c r="D14116" i="9"/>
  <c r="D14117" i="9"/>
  <c r="D14118" i="9"/>
  <c r="D14119" i="9"/>
  <c r="D14120" i="9"/>
  <c r="D14121" i="9"/>
  <c r="D14122" i="9"/>
  <c r="D14123" i="9"/>
  <c r="D14124" i="9"/>
  <c r="D14125" i="9"/>
  <c r="D14126" i="9"/>
  <c r="D14127" i="9"/>
  <c r="D14128" i="9"/>
  <c r="D14129" i="9"/>
  <c r="D14130" i="9"/>
  <c r="D14131" i="9"/>
  <c r="D14132" i="9"/>
  <c r="D14133" i="9"/>
  <c r="D14134" i="9"/>
  <c r="D14135" i="9"/>
  <c r="D14136" i="9"/>
  <c r="D14137" i="9"/>
  <c r="D14138" i="9"/>
  <c r="D14139" i="9"/>
  <c r="D14140" i="9"/>
  <c r="D14141" i="9"/>
  <c r="D14142" i="9"/>
  <c r="D14143" i="9"/>
  <c r="D14144" i="9"/>
  <c r="D14145" i="9"/>
  <c r="D14146" i="9"/>
  <c r="D14147" i="9"/>
  <c r="D14148" i="9"/>
  <c r="D14149" i="9"/>
  <c r="D14150" i="9"/>
  <c r="D14151" i="9"/>
  <c r="D14152" i="9"/>
  <c r="D14153" i="9"/>
  <c r="D14154" i="9"/>
  <c r="D14155" i="9"/>
  <c r="D14156" i="9"/>
  <c r="D14157" i="9"/>
  <c r="D14158" i="9"/>
  <c r="D14159" i="9"/>
  <c r="D14160" i="9"/>
  <c r="D14161" i="9"/>
  <c r="D14162" i="9"/>
  <c r="D14163" i="9"/>
  <c r="D14164" i="9"/>
  <c r="D14165" i="9"/>
  <c r="D14166" i="9"/>
  <c r="D14167" i="9"/>
  <c r="D14168" i="9"/>
  <c r="D14169" i="9"/>
  <c r="D14170" i="9"/>
  <c r="D14171" i="9"/>
  <c r="D14172" i="9"/>
  <c r="D14173" i="9"/>
  <c r="D14174" i="9"/>
  <c r="D14175" i="9"/>
  <c r="D14176" i="9"/>
  <c r="D14177" i="9"/>
  <c r="D14178" i="9"/>
  <c r="D14179" i="9"/>
  <c r="D14180" i="9"/>
  <c r="D14181" i="9"/>
  <c r="D14182" i="9"/>
  <c r="D14183" i="9"/>
  <c r="D14184" i="9"/>
  <c r="D14185" i="9"/>
  <c r="D14186" i="9"/>
  <c r="D14187" i="9"/>
  <c r="D14188" i="9"/>
  <c r="D14189" i="9"/>
  <c r="D14190" i="9"/>
  <c r="D14191" i="9"/>
  <c r="D14192" i="9"/>
  <c r="D14193" i="9"/>
  <c r="D14194" i="9"/>
  <c r="D14195" i="9"/>
  <c r="D14196" i="9"/>
  <c r="D14197" i="9"/>
  <c r="D14198" i="9"/>
  <c r="D14199" i="9"/>
  <c r="D14200" i="9"/>
  <c r="D14201" i="9"/>
  <c r="D14202" i="9"/>
  <c r="D14203" i="9"/>
  <c r="D14204" i="9"/>
  <c r="D14205" i="9"/>
  <c r="D14206" i="9"/>
  <c r="D14207" i="9"/>
  <c r="D14208" i="9"/>
  <c r="D14209" i="9"/>
  <c r="D14210" i="9"/>
  <c r="D14211" i="9"/>
  <c r="D14212" i="9"/>
  <c r="D14213" i="9"/>
  <c r="D14214" i="9"/>
  <c r="D14215" i="9"/>
  <c r="D14216" i="9"/>
  <c r="D14217" i="9"/>
  <c r="D14218" i="9"/>
  <c r="D14219" i="9"/>
  <c r="D14220" i="9"/>
  <c r="D14221" i="9"/>
  <c r="D14222" i="9"/>
  <c r="D14223" i="9"/>
  <c r="D14224" i="9"/>
  <c r="D14225" i="9"/>
  <c r="D14226" i="9"/>
  <c r="D14227" i="9"/>
  <c r="D14228" i="9"/>
  <c r="D14229" i="9"/>
  <c r="D14230" i="9"/>
  <c r="D14231" i="9"/>
  <c r="D14232" i="9"/>
  <c r="D14233" i="9"/>
  <c r="D14234" i="9"/>
  <c r="D14235" i="9"/>
  <c r="D14236" i="9"/>
  <c r="D14237" i="9"/>
  <c r="D14238" i="9"/>
  <c r="D14239" i="9"/>
  <c r="D14240" i="9"/>
  <c r="D14241" i="9"/>
  <c r="D14242" i="9"/>
  <c r="D14243" i="9"/>
  <c r="D14244" i="9"/>
  <c r="D14245" i="9"/>
  <c r="D14246" i="9"/>
  <c r="D14247" i="9"/>
  <c r="D14248" i="9"/>
  <c r="D14249" i="9"/>
  <c r="D14250" i="9"/>
  <c r="D14251" i="9"/>
  <c r="D14252" i="9"/>
  <c r="D14253" i="9"/>
  <c r="D14254" i="9"/>
  <c r="D14255" i="9"/>
  <c r="D14256" i="9"/>
  <c r="D14257" i="9"/>
  <c r="D14258" i="9"/>
  <c r="D14259" i="9"/>
  <c r="D14260" i="9"/>
  <c r="D14261" i="9"/>
  <c r="D14262" i="9"/>
  <c r="D14263" i="9"/>
  <c r="D14264" i="9"/>
  <c r="D14265" i="9"/>
  <c r="D14266" i="9"/>
  <c r="D14267" i="9"/>
  <c r="D14268" i="9"/>
  <c r="D14269" i="9"/>
  <c r="D14270" i="9"/>
  <c r="D14271" i="9"/>
  <c r="D14272" i="9"/>
  <c r="D14273" i="9"/>
  <c r="D14274" i="9"/>
  <c r="D14275" i="9"/>
  <c r="D14276" i="9"/>
  <c r="D14277" i="9"/>
  <c r="D14278" i="9"/>
  <c r="D14279" i="9"/>
  <c r="D14280" i="9"/>
  <c r="D14281" i="9"/>
  <c r="D14282" i="9"/>
  <c r="D14283" i="9"/>
  <c r="D14284" i="9"/>
  <c r="D14285" i="9"/>
  <c r="D14286" i="9"/>
  <c r="D14287" i="9"/>
  <c r="D14288" i="9"/>
  <c r="D14289" i="9"/>
  <c r="D14290" i="9"/>
  <c r="D14291" i="9"/>
  <c r="D14292" i="9"/>
  <c r="D14293" i="9"/>
  <c r="D14294" i="9"/>
  <c r="D14295" i="9"/>
  <c r="D14296" i="9"/>
  <c r="D14297" i="9"/>
  <c r="D14298" i="9"/>
  <c r="D14299" i="9"/>
  <c r="D14300" i="9"/>
  <c r="D14301" i="9"/>
  <c r="D14302" i="9"/>
  <c r="D14303" i="9"/>
  <c r="D14304" i="9"/>
  <c r="D14305" i="9"/>
  <c r="D14306" i="9"/>
  <c r="D14307" i="9"/>
  <c r="D14308" i="9"/>
  <c r="D14309" i="9"/>
  <c r="D14310" i="9"/>
  <c r="D14311" i="9"/>
  <c r="D14312" i="9"/>
  <c r="D14313" i="9"/>
  <c r="D14314" i="9"/>
  <c r="D14315" i="9"/>
  <c r="D14316" i="9"/>
  <c r="D14317" i="9"/>
  <c r="D14318" i="9"/>
  <c r="D14319" i="9"/>
  <c r="D14320" i="9"/>
  <c r="D14321" i="9"/>
  <c r="D14322" i="9"/>
  <c r="D14323" i="9"/>
  <c r="D14324" i="9"/>
  <c r="D14325" i="9"/>
  <c r="D14326" i="9"/>
  <c r="D14327" i="9"/>
  <c r="D14328" i="9"/>
  <c r="D14329" i="9"/>
  <c r="D14330" i="9"/>
  <c r="D14331" i="9"/>
  <c r="D14332" i="9"/>
  <c r="D14333" i="9"/>
  <c r="D14334" i="9"/>
  <c r="D14335" i="9"/>
  <c r="D14336" i="9"/>
  <c r="D14337" i="9"/>
  <c r="D14338" i="9"/>
  <c r="D14339" i="9"/>
  <c r="D14340" i="9"/>
  <c r="D14341" i="9"/>
  <c r="D14342" i="9"/>
  <c r="D14343" i="9"/>
  <c r="D14344" i="9"/>
  <c r="D14345" i="9"/>
  <c r="D14346" i="9"/>
  <c r="D14347" i="9"/>
  <c r="D14348" i="9"/>
  <c r="D14349" i="9"/>
  <c r="D14350" i="9"/>
  <c r="D14351" i="9"/>
  <c r="D14352" i="9"/>
  <c r="D14353" i="9"/>
  <c r="D14354" i="9"/>
  <c r="D14355" i="9"/>
  <c r="D14356" i="9"/>
  <c r="D14357" i="9"/>
  <c r="D14358" i="9"/>
  <c r="D14359" i="9"/>
  <c r="D14360" i="9"/>
  <c r="D14361" i="9"/>
  <c r="D14362" i="9"/>
  <c r="D14363" i="9"/>
  <c r="D14364" i="9"/>
  <c r="D14365" i="9"/>
  <c r="D14366" i="9"/>
  <c r="D14367" i="9"/>
  <c r="D14368" i="9"/>
  <c r="D14369" i="9"/>
  <c r="D14370" i="9"/>
  <c r="D14371" i="9"/>
  <c r="D14372" i="9"/>
  <c r="D14373" i="9"/>
  <c r="D14374" i="9"/>
  <c r="D14375" i="9"/>
  <c r="D14376" i="9"/>
  <c r="D14377" i="9"/>
  <c r="D14378" i="9"/>
  <c r="D14379" i="9"/>
  <c r="D14380" i="9"/>
  <c r="D14381" i="9"/>
  <c r="D14382" i="9"/>
  <c r="D14383" i="9"/>
  <c r="D14384" i="9"/>
  <c r="D14385" i="9"/>
  <c r="D14386" i="9"/>
  <c r="D14387" i="9"/>
  <c r="D14388" i="9"/>
  <c r="D14389" i="9"/>
  <c r="D14390" i="9"/>
  <c r="D14391" i="9"/>
  <c r="D14392" i="9"/>
  <c r="D14393" i="9"/>
  <c r="D14394" i="9"/>
  <c r="D14395" i="9"/>
  <c r="D14396" i="9"/>
  <c r="D14397" i="9"/>
  <c r="D14398" i="9"/>
  <c r="D14399" i="9"/>
  <c r="D14400" i="9"/>
  <c r="D14401" i="9"/>
  <c r="D14402" i="9"/>
  <c r="D14403" i="9"/>
  <c r="D14404" i="9"/>
  <c r="D14405" i="9"/>
  <c r="D14406" i="9"/>
  <c r="D14407" i="9"/>
  <c r="D14408" i="9"/>
  <c r="D14409" i="9"/>
  <c r="D14410" i="9"/>
  <c r="D14411" i="9"/>
  <c r="D14412" i="9"/>
  <c r="D14413" i="9"/>
  <c r="D14414" i="9"/>
  <c r="D14415" i="9"/>
  <c r="D14416" i="9"/>
  <c r="D14417" i="9"/>
  <c r="D14418" i="9"/>
  <c r="D14419" i="9"/>
  <c r="D14420" i="9"/>
  <c r="D14421" i="9"/>
  <c r="D14422" i="9"/>
  <c r="D14423" i="9"/>
  <c r="D14424" i="9"/>
  <c r="D14425" i="9"/>
  <c r="D14426" i="9"/>
  <c r="D14427" i="9"/>
  <c r="D14428" i="9"/>
  <c r="D14429" i="9"/>
  <c r="D14430" i="9"/>
  <c r="D14431" i="9"/>
  <c r="D14432" i="9"/>
  <c r="D14433" i="9"/>
  <c r="D14434" i="9"/>
  <c r="D14435" i="9"/>
  <c r="D14436" i="9"/>
  <c r="D14437" i="9"/>
  <c r="D14438" i="9"/>
  <c r="D14439" i="9"/>
  <c r="D14440" i="9"/>
  <c r="D14441" i="9"/>
  <c r="D14442" i="9"/>
  <c r="D14443" i="9"/>
  <c r="D14444" i="9"/>
  <c r="D14445" i="9"/>
  <c r="D14446" i="9"/>
  <c r="D14447" i="9"/>
  <c r="D14448" i="9"/>
  <c r="D14449" i="9"/>
  <c r="D14450" i="9"/>
  <c r="D14451" i="9"/>
  <c r="D14452" i="9"/>
  <c r="D14453" i="9"/>
  <c r="D14454" i="9"/>
  <c r="D14455" i="9"/>
  <c r="D14456" i="9"/>
  <c r="D14457" i="9"/>
  <c r="D14458" i="9"/>
  <c r="D14459" i="9"/>
  <c r="D14460" i="9"/>
  <c r="D14461" i="9"/>
  <c r="D14462" i="9"/>
  <c r="D14463" i="9"/>
  <c r="D14464" i="9"/>
  <c r="D14465" i="9"/>
  <c r="D14466" i="9"/>
  <c r="D14467" i="9"/>
  <c r="D14468" i="9"/>
  <c r="D14469" i="9"/>
  <c r="D14470" i="9"/>
  <c r="D14471" i="9"/>
  <c r="D14472" i="9"/>
  <c r="D14473" i="9"/>
  <c r="D14474" i="9"/>
  <c r="D14475" i="9"/>
  <c r="D14476" i="9"/>
  <c r="D14477" i="9"/>
  <c r="D14478" i="9"/>
  <c r="D14479" i="9"/>
  <c r="D14480" i="9"/>
  <c r="D14481" i="9"/>
  <c r="D14482" i="9"/>
  <c r="D14483" i="9"/>
  <c r="D14484" i="9"/>
  <c r="D14485" i="9"/>
  <c r="D14486" i="9"/>
  <c r="D14487" i="9"/>
  <c r="D14488" i="9"/>
  <c r="D14489" i="9"/>
  <c r="D14490" i="9"/>
  <c r="D14491" i="9"/>
  <c r="D14492" i="9"/>
  <c r="D14493" i="9"/>
  <c r="D14494" i="9"/>
  <c r="D14495" i="9"/>
  <c r="D14496" i="9"/>
  <c r="D14497" i="9"/>
  <c r="D14498" i="9"/>
  <c r="D14499" i="9"/>
  <c r="D14500" i="9"/>
  <c r="D14501" i="9"/>
  <c r="D14502" i="9"/>
  <c r="D14503" i="9"/>
  <c r="D14504" i="9"/>
  <c r="D14505" i="9"/>
  <c r="D14506" i="9"/>
  <c r="D14507" i="9"/>
  <c r="D14508" i="9"/>
  <c r="D14509" i="9"/>
  <c r="D14510" i="9"/>
  <c r="D14511" i="9"/>
  <c r="D14512" i="9"/>
  <c r="D14513" i="9"/>
  <c r="D14514" i="9"/>
  <c r="D14515" i="9"/>
  <c r="D14516" i="9"/>
  <c r="D14517" i="9"/>
  <c r="D14518" i="9"/>
  <c r="D14519" i="9"/>
  <c r="D14520" i="9"/>
  <c r="D14521" i="9"/>
  <c r="D14522" i="9"/>
  <c r="D14523" i="9"/>
  <c r="D14524" i="9"/>
  <c r="D14525" i="9"/>
  <c r="D14526" i="9"/>
  <c r="D14527" i="9"/>
  <c r="D14528" i="9"/>
  <c r="D14529" i="9"/>
  <c r="D14530" i="9"/>
  <c r="D14531" i="9"/>
  <c r="D14532" i="9"/>
  <c r="D14533" i="9"/>
  <c r="D14534" i="9"/>
  <c r="D14535" i="9"/>
  <c r="D14536" i="9"/>
  <c r="D14537" i="9"/>
  <c r="D14538" i="9"/>
  <c r="D14539" i="9"/>
  <c r="D14540" i="9"/>
  <c r="D14541" i="9"/>
  <c r="D14542" i="9"/>
  <c r="D14543" i="9"/>
  <c r="D14544" i="9"/>
  <c r="D14545" i="9"/>
  <c r="D14546" i="9"/>
  <c r="D14547" i="9"/>
  <c r="D14548" i="9"/>
  <c r="D14549" i="9"/>
  <c r="D14550" i="9"/>
  <c r="D14551" i="9"/>
  <c r="D14552" i="9"/>
  <c r="D14553" i="9"/>
  <c r="D14554" i="9"/>
  <c r="D14555" i="9"/>
  <c r="D14556" i="9"/>
  <c r="D14557" i="9"/>
  <c r="D14558" i="9"/>
  <c r="D14559" i="9"/>
  <c r="D14560" i="9"/>
  <c r="D14561" i="9"/>
  <c r="D14562" i="9"/>
  <c r="D14563" i="9"/>
  <c r="D14564" i="9"/>
  <c r="D14565" i="9"/>
  <c r="D14566" i="9"/>
  <c r="D14567" i="9"/>
  <c r="D14568" i="9"/>
  <c r="D14569" i="9"/>
  <c r="D14570" i="9"/>
  <c r="D14571" i="9"/>
  <c r="D14572" i="9"/>
  <c r="D14573" i="9"/>
  <c r="D14574" i="9"/>
  <c r="D14575" i="9"/>
  <c r="D14576" i="9"/>
  <c r="D14577" i="9"/>
  <c r="D14578" i="9"/>
  <c r="D14579" i="9"/>
  <c r="D14580" i="9"/>
  <c r="D14581" i="9"/>
  <c r="D14582" i="9"/>
  <c r="D14583" i="9"/>
  <c r="D14584" i="9"/>
  <c r="D14585" i="9"/>
  <c r="D14586" i="9"/>
  <c r="D14587" i="9"/>
  <c r="D14588" i="9"/>
  <c r="D14589" i="9"/>
  <c r="D14590" i="9"/>
  <c r="D14591" i="9"/>
  <c r="D14592" i="9"/>
  <c r="D14593" i="9"/>
  <c r="D14594" i="9"/>
  <c r="D14595" i="9"/>
  <c r="D14596" i="9"/>
  <c r="D14597" i="9"/>
  <c r="D14598" i="9"/>
  <c r="D14599" i="9"/>
  <c r="D14600" i="9"/>
  <c r="D14601" i="9"/>
  <c r="D14602" i="9"/>
  <c r="D14603" i="9"/>
  <c r="D14604" i="9"/>
  <c r="D14605" i="9"/>
  <c r="D14606" i="9"/>
  <c r="D14607" i="9"/>
  <c r="D14608" i="9"/>
  <c r="D14609" i="9"/>
  <c r="D14610" i="9"/>
  <c r="D14611" i="9"/>
  <c r="D14612" i="9"/>
  <c r="D14613" i="9"/>
  <c r="D14614" i="9"/>
  <c r="D14615" i="9"/>
  <c r="D14616" i="9"/>
  <c r="D14617" i="9"/>
  <c r="D14618" i="9"/>
  <c r="D14619" i="9"/>
  <c r="D14620" i="9"/>
  <c r="D14621" i="9"/>
  <c r="D14622" i="9"/>
  <c r="D14623" i="9"/>
  <c r="D14624" i="9"/>
  <c r="D14625" i="9"/>
  <c r="D14626" i="9"/>
  <c r="D14627" i="9"/>
  <c r="D14628" i="9"/>
  <c r="D14629" i="9"/>
  <c r="D14630" i="9"/>
  <c r="D14631" i="9"/>
  <c r="D14632" i="9"/>
  <c r="D14633" i="9"/>
  <c r="D14634" i="9"/>
  <c r="D14635" i="9"/>
  <c r="D14636" i="9"/>
  <c r="D14637" i="9"/>
  <c r="D14638" i="9"/>
  <c r="D14639" i="9"/>
  <c r="D14640" i="9"/>
  <c r="D14641" i="9"/>
  <c r="D14642" i="9"/>
  <c r="D14643" i="9"/>
  <c r="D14644" i="9"/>
  <c r="D14645" i="9"/>
  <c r="D14646" i="9"/>
  <c r="D14647" i="9"/>
  <c r="D14648" i="9"/>
  <c r="D14649" i="9"/>
  <c r="D14650" i="9"/>
  <c r="D14651" i="9"/>
  <c r="D14652" i="9"/>
  <c r="D14653" i="9"/>
  <c r="D14654" i="9"/>
  <c r="D14655" i="9"/>
  <c r="D14656" i="9"/>
  <c r="D14657" i="9"/>
  <c r="D14658" i="9"/>
  <c r="D14659" i="9"/>
  <c r="D14660" i="9"/>
  <c r="D14661" i="9"/>
  <c r="D14662" i="9"/>
  <c r="D14663" i="9"/>
  <c r="D14664" i="9"/>
  <c r="D14665" i="9"/>
  <c r="D14666" i="9"/>
  <c r="D14667" i="9"/>
  <c r="D14668" i="9"/>
  <c r="D14669" i="9"/>
  <c r="D14670" i="9"/>
  <c r="D14671" i="9"/>
  <c r="D14672" i="9"/>
  <c r="D14673" i="9"/>
  <c r="D14674" i="9"/>
  <c r="D14675" i="9"/>
  <c r="D14676" i="9"/>
  <c r="D14677" i="9"/>
  <c r="D14678" i="9"/>
  <c r="D14679" i="9"/>
  <c r="D14680" i="9"/>
  <c r="D14681" i="9"/>
  <c r="D14682" i="9"/>
  <c r="D14683" i="9"/>
  <c r="D14684" i="9"/>
  <c r="D14685" i="9"/>
  <c r="D14686" i="9"/>
  <c r="D14687" i="9"/>
  <c r="D14688" i="9"/>
  <c r="D14689" i="9"/>
  <c r="D14690" i="9"/>
  <c r="D14691" i="9"/>
  <c r="D14692" i="9"/>
  <c r="D14693" i="9"/>
  <c r="D14694" i="9"/>
  <c r="D14695" i="9"/>
  <c r="D14696" i="9"/>
  <c r="D14697" i="9"/>
  <c r="D14698" i="9"/>
  <c r="D14699" i="9"/>
  <c r="D14700" i="9"/>
  <c r="D14701" i="9"/>
  <c r="D14702" i="9"/>
  <c r="D14703" i="9"/>
  <c r="D14704" i="9"/>
  <c r="D14705" i="9"/>
  <c r="D14706" i="9"/>
  <c r="D14707" i="9"/>
  <c r="D14708" i="9"/>
  <c r="D14709" i="9"/>
  <c r="D14710" i="9"/>
  <c r="D14711" i="9"/>
  <c r="D14712" i="9"/>
  <c r="D14713" i="9"/>
  <c r="D14714" i="9"/>
  <c r="D14715" i="9"/>
  <c r="D14716" i="9"/>
  <c r="D14717" i="9"/>
  <c r="D14718" i="9"/>
  <c r="D14719" i="9"/>
  <c r="D14720" i="9"/>
  <c r="D14721" i="9"/>
  <c r="D14722" i="9"/>
  <c r="D14723" i="9"/>
  <c r="D14724" i="9"/>
  <c r="D14725" i="9"/>
  <c r="D14726" i="9"/>
  <c r="D14727" i="9"/>
  <c r="D14728" i="9"/>
  <c r="D14729" i="9"/>
  <c r="D14730" i="9"/>
  <c r="D14731" i="9"/>
  <c r="D14732" i="9"/>
  <c r="D14733" i="9"/>
  <c r="D14734" i="9"/>
  <c r="D14735" i="9"/>
  <c r="D14736" i="9"/>
  <c r="D14737" i="9"/>
  <c r="D14738" i="9"/>
  <c r="D14739" i="9"/>
  <c r="D14740" i="9"/>
  <c r="D14741" i="9"/>
  <c r="D14742" i="9"/>
  <c r="D14743" i="9"/>
  <c r="D14744" i="9"/>
  <c r="D14745" i="9"/>
  <c r="D14746" i="9"/>
  <c r="D14747" i="9"/>
  <c r="D14748" i="9"/>
  <c r="D14749" i="9"/>
  <c r="D14750" i="9"/>
  <c r="D14751" i="9"/>
  <c r="D14752" i="9"/>
  <c r="D14753" i="9"/>
  <c r="D14754" i="9"/>
  <c r="D14755" i="9"/>
  <c r="D14756" i="9"/>
  <c r="D14757" i="9"/>
  <c r="D14758" i="9"/>
  <c r="D14759" i="9"/>
  <c r="D14760" i="9"/>
  <c r="D14761" i="9"/>
  <c r="D14762" i="9"/>
  <c r="D14763" i="9"/>
  <c r="D14764" i="9"/>
  <c r="D14765" i="9"/>
  <c r="D14766" i="9"/>
  <c r="D14767" i="9"/>
  <c r="D14768" i="9"/>
  <c r="D14769" i="9"/>
  <c r="D14770" i="9"/>
  <c r="D14771" i="9"/>
  <c r="D14772" i="9"/>
  <c r="D14773" i="9"/>
  <c r="D14774" i="9"/>
  <c r="D14775" i="9"/>
  <c r="D14776" i="9"/>
  <c r="D14777" i="9"/>
  <c r="D14778" i="9"/>
  <c r="D14779" i="9"/>
  <c r="D14780" i="9"/>
  <c r="D14781" i="9"/>
  <c r="D14782" i="9"/>
  <c r="D14783" i="9"/>
  <c r="D14784" i="9"/>
  <c r="D14785" i="9"/>
  <c r="D14786" i="9"/>
  <c r="D14787" i="9"/>
  <c r="D14788" i="9"/>
  <c r="D14789" i="9"/>
  <c r="D14790" i="9"/>
  <c r="D14791" i="9"/>
  <c r="D14792" i="9"/>
  <c r="D14793" i="9"/>
  <c r="D14794" i="9"/>
  <c r="D14795" i="9"/>
  <c r="D14796" i="9"/>
  <c r="D14797" i="9"/>
  <c r="D14798" i="9"/>
  <c r="D14799" i="9"/>
  <c r="D14800" i="9"/>
  <c r="D14801" i="9"/>
  <c r="D14802" i="9"/>
  <c r="D14803" i="9"/>
  <c r="D14804" i="9"/>
  <c r="D14805" i="9"/>
  <c r="D14806" i="9"/>
  <c r="D14807" i="9"/>
  <c r="D14808" i="9"/>
  <c r="D14809" i="9"/>
  <c r="D14810" i="9"/>
  <c r="D14811" i="9"/>
  <c r="D14812" i="9"/>
  <c r="D14813" i="9"/>
  <c r="D14814" i="9"/>
  <c r="D14815" i="9"/>
  <c r="D14816" i="9"/>
  <c r="D14817" i="9"/>
  <c r="D14818" i="9"/>
  <c r="D14819" i="9"/>
  <c r="D14820" i="9"/>
  <c r="D14821" i="9"/>
  <c r="D14822" i="9"/>
  <c r="D14823" i="9"/>
  <c r="D14824" i="9"/>
  <c r="D14825" i="9"/>
  <c r="D14826" i="9"/>
  <c r="D14827" i="9"/>
  <c r="D14828" i="9"/>
  <c r="D14829" i="9"/>
  <c r="D14830" i="9"/>
  <c r="D14831" i="9"/>
  <c r="D14832" i="9"/>
  <c r="D14833" i="9"/>
  <c r="D14834" i="9"/>
  <c r="D14835" i="9"/>
  <c r="D14836" i="9"/>
  <c r="D14837" i="9"/>
  <c r="D14838" i="9"/>
  <c r="D14839" i="9"/>
  <c r="D14840" i="9"/>
  <c r="D14841" i="9"/>
  <c r="D14842" i="9"/>
  <c r="D14843" i="9"/>
  <c r="D14844" i="9"/>
  <c r="D14845" i="9"/>
  <c r="D14846" i="9"/>
  <c r="D14847" i="9"/>
  <c r="D14848" i="9"/>
  <c r="D14849" i="9"/>
  <c r="D14850" i="9"/>
  <c r="D14851" i="9"/>
  <c r="D14852" i="9"/>
  <c r="D14853" i="9"/>
  <c r="D14854" i="9"/>
  <c r="D14855" i="9"/>
  <c r="D14856" i="9"/>
  <c r="D14857" i="9"/>
  <c r="D14858" i="9"/>
  <c r="D14859" i="9"/>
  <c r="D14860" i="9"/>
  <c r="D14861" i="9"/>
  <c r="D14862" i="9"/>
  <c r="D14863" i="9"/>
  <c r="D14864" i="9"/>
  <c r="D14865" i="9"/>
  <c r="D14866" i="9"/>
  <c r="D14867" i="9"/>
  <c r="D14868" i="9"/>
  <c r="D14869" i="9"/>
  <c r="D14870" i="9"/>
  <c r="D14871" i="9"/>
  <c r="D14872" i="9"/>
  <c r="D14873" i="9"/>
  <c r="D14874" i="9"/>
  <c r="D14875" i="9"/>
  <c r="D14876" i="9"/>
  <c r="D14877" i="9"/>
  <c r="D14878" i="9"/>
  <c r="D14879" i="9"/>
  <c r="D14880" i="9"/>
  <c r="D14881" i="9"/>
  <c r="D14882" i="9"/>
  <c r="D14883" i="9"/>
  <c r="D14884" i="9"/>
  <c r="D14885" i="9"/>
  <c r="D14886" i="9"/>
  <c r="D14887" i="9"/>
  <c r="D14888" i="9"/>
  <c r="D14889" i="9"/>
  <c r="D14890" i="9"/>
  <c r="D14891" i="9"/>
  <c r="D14892" i="9"/>
  <c r="D14893" i="9"/>
  <c r="D14894" i="9"/>
  <c r="D14895" i="9"/>
  <c r="D14896" i="9"/>
  <c r="D14897" i="9"/>
  <c r="D14898" i="9"/>
  <c r="D14899" i="9"/>
  <c r="D14900" i="9"/>
  <c r="D14901" i="9"/>
  <c r="D14902" i="9"/>
  <c r="D14903" i="9"/>
  <c r="D14904" i="9"/>
  <c r="D14905" i="9"/>
  <c r="D14906" i="9"/>
  <c r="D14907" i="9"/>
  <c r="D14908" i="9"/>
  <c r="D14909" i="9"/>
  <c r="D14910" i="9"/>
  <c r="D14911" i="9"/>
  <c r="D14912" i="9"/>
  <c r="D14913" i="9"/>
  <c r="D14914" i="9"/>
  <c r="D14915" i="9"/>
  <c r="D14916" i="9"/>
  <c r="D14917" i="9"/>
  <c r="D14918" i="9"/>
  <c r="D14919" i="9"/>
  <c r="D14920" i="9"/>
  <c r="D14921" i="9"/>
  <c r="D14922" i="9"/>
  <c r="D14923" i="9"/>
  <c r="D14924" i="9"/>
  <c r="D14925" i="9"/>
  <c r="D14926" i="9"/>
  <c r="D14927" i="9"/>
  <c r="D14928" i="9"/>
  <c r="D14929" i="9"/>
  <c r="D14930" i="9"/>
  <c r="D14931" i="9"/>
  <c r="D14932" i="9"/>
  <c r="D14933" i="9"/>
  <c r="D14934" i="9"/>
  <c r="D14935" i="9"/>
  <c r="D14936" i="9"/>
  <c r="D14937" i="9"/>
  <c r="D14938" i="9"/>
  <c r="D14939" i="9"/>
  <c r="D14940" i="9"/>
  <c r="D14941" i="9"/>
  <c r="D14942" i="9"/>
  <c r="D14943" i="9"/>
  <c r="D14944" i="9"/>
  <c r="D14945" i="9"/>
  <c r="D14946" i="9"/>
  <c r="D14947" i="9"/>
  <c r="D14948" i="9"/>
  <c r="D14949" i="9"/>
  <c r="D14950" i="9"/>
  <c r="D14951" i="9"/>
  <c r="D14952" i="9"/>
  <c r="D14953" i="9"/>
  <c r="D14954" i="9"/>
  <c r="D14955" i="9"/>
  <c r="D14956" i="9"/>
  <c r="D14957" i="9"/>
  <c r="D14958" i="9"/>
  <c r="D14959" i="9"/>
  <c r="D14960" i="9"/>
  <c r="D14961" i="9"/>
  <c r="D14962" i="9"/>
  <c r="D14963" i="9"/>
  <c r="D14964" i="9"/>
  <c r="D14965" i="9"/>
  <c r="D14966" i="9"/>
  <c r="D14967" i="9"/>
  <c r="D14968" i="9"/>
  <c r="D14969" i="9"/>
  <c r="D14970" i="9"/>
  <c r="D14971" i="9"/>
  <c r="D14972" i="9"/>
  <c r="D14973" i="9"/>
  <c r="D14974" i="9"/>
  <c r="D14975" i="9"/>
  <c r="D14976" i="9"/>
  <c r="D14977" i="9"/>
  <c r="D14978" i="9"/>
  <c r="D14979" i="9"/>
  <c r="D14980" i="9"/>
  <c r="D14981" i="9"/>
  <c r="D14982" i="9"/>
  <c r="D14983" i="9"/>
  <c r="D14984" i="9"/>
  <c r="D14985" i="9"/>
  <c r="D14986" i="9"/>
  <c r="D14987" i="9"/>
  <c r="D14988" i="9"/>
  <c r="D14989" i="9"/>
  <c r="D14990" i="9"/>
  <c r="D14991" i="9"/>
  <c r="D14992" i="9"/>
  <c r="D14993" i="9"/>
  <c r="D14994" i="9"/>
  <c r="D14995" i="9"/>
  <c r="D14996" i="9"/>
  <c r="D14997" i="9"/>
  <c r="D14998" i="9"/>
  <c r="D14999" i="9"/>
  <c r="D15000" i="9"/>
  <c r="D15001" i="9"/>
  <c r="D15002" i="9"/>
  <c r="D15003" i="9"/>
  <c r="D15004" i="9"/>
  <c r="D15005" i="9"/>
  <c r="D15006" i="9"/>
  <c r="D15007" i="9"/>
  <c r="D15008" i="9"/>
  <c r="D15009" i="9"/>
  <c r="D15010" i="9"/>
  <c r="D15011" i="9"/>
  <c r="D15012" i="9"/>
  <c r="D15013" i="9"/>
  <c r="D15014" i="9"/>
  <c r="D15015" i="9"/>
  <c r="D15016" i="9"/>
  <c r="D15017" i="9"/>
  <c r="D15018" i="9"/>
  <c r="D15019" i="9"/>
  <c r="D15020" i="9"/>
  <c r="D15021" i="9"/>
  <c r="D15022" i="9"/>
  <c r="D15023" i="9"/>
  <c r="D15024" i="9"/>
  <c r="D15025" i="9"/>
  <c r="D15026" i="9"/>
  <c r="D15027" i="9"/>
  <c r="D15028" i="9"/>
  <c r="D15029" i="9"/>
  <c r="D15030" i="9"/>
  <c r="D15031" i="9"/>
  <c r="D15032" i="9"/>
  <c r="D15033" i="9"/>
  <c r="D15034" i="9"/>
  <c r="D15035" i="9"/>
  <c r="D15036" i="9"/>
  <c r="D15037" i="9"/>
  <c r="D15038" i="9"/>
  <c r="D15039" i="9"/>
  <c r="D15040" i="9"/>
  <c r="D15041" i="9"/>
  <c r="D15042" i="9"/>
  <c r="D15043" i="9"/>
  <c r="D15044" i="9"/>
  <c r="D15045" i="9"/>
  <c r="D15046" i="9"/>
  <c r="D15047" i="9"/>
  <c r="D15048" i="9"/>
  <c r="D15049" i="9"/>
  <c r="D15050" i="9"/>
  <c r="D15051" i="9"/>
  <c r="D15052" i="9"/>
  <c r="D15053" i="9"/>
  <c r="D15054" i="9"/>
  <c r="D15055" i="9"/>
  <c r="D15056" i="9"/>
  <c r="D15057" i="9"/>
  <c r="D15058" i="9"/>
  <c r="D15059" i="9"/>
  <c r="D15060" i="9"/>
  <c r="D15061" i="9"/>
  <c r="D15062" i="9"/>
  <c r="D15063" i="9"/>
  <c r="D15064" i="9"/>
  <c r="D15065" i="9"/>
  <c r="D15066" i="9"/>
  <c r="D15067" i="9"/>
  <c r="D15068" i="9"/>
  <c r="D15069" i="9"/>
  <c r="D15070" i="9"/>
  <c r="D15071" i="9"/>
  <c r="D15072" i="9"/>
  <c r="D15073" i="9"/>
  <c r="D15074" i="9"/>
  <c r="D15075" i="9"/>
  <c r="D15076" i="9"/>
  <c r="D15077" i="9"/>
  <c r="D15078" i="9"/>
  <c r="D15079" i="9"/>
  <c r="D15080" i="9"/>
  <c r="D15081" i="9"/>
  <c r="D15082" i="9"/>
  <c r="D15083" i="9"/>
  <c r="D15084" i="9"/>
  <c r="D15085" i="9"/>
  <c r="D15086" i="9"/>
  <c r="D15087" i="9"/>
  <c r="D15088" i="9"/>
  <c r="D15089" i="9"/>
  <c r="D15090" i="9"/>
  <c r="D15091" i="9"/>
  <c r="D15092" i="9"/>
  <c r="D15093" i="9"/>
  <c r="D15094" i="9"/>
  <c r="D15095" i="9"/>
  <c r="D15096" i="9"/>
  <c r="D15097" i="9"/>
  <c r="D15098" i="9"/>
  <c r="D15099" i="9"/>
  <c r="D15100" i="9"/>
  <c r="D15101" i="9"/>
  <c r="D15102" i="9"/>
  <c r="D15103" i="9"/>
  <c r="D15104" i="9"/>
  <c r="D15105" i="9"/>
  <c r="D15106" i="9"/>
  <c r="D15107" i="9"/>
  <c r="D15108" i="9"/>
  <c r="D15109" i="9"/>
  <c r="D15110" i="9"/>
  <c r="D15111" i="9"/>
  <c r="D15112" i="9"/>
  <c r="D15113" i="9"/>
  <c r="D15114" i="9"/>
  <c r="D15115" i="9"/>
  <c r="D15116" i="9"/>
  <c r="D15117" i="9"/>
  <c r="D15118" i="9"/>
  <c r="D15119" i="9"/>
  <c r="D15120" i="9"/>
  <c r="D15121" i="9"/>
  <c r="D15122" i="9"/>
  <c r="D15123" i="9"/>
  <c r="D15124" i="9"/>
  <c r="D15125" i="9"/>
  <c r="D15126" i="9"/>
  <c r="D15127" i="9"/>
  <c r="D15128" i="9"/>
  <c r="D15129" i="9"/>
  <c r="D15130" i="9"/>
  <c r="D15131" i="9"/>
  <c r="D15132" i="9"/>
  <c r="D15133" i="9"/>
  <c r="D15134" i="9"/>
  <c r="D15135" i="9"/>
  <c r="D15136" i="9"/>
  <c r="D15137" i="9"/>
  <c r="D15138" i="9"/>
  <c r="D15139" i="9"/>
  <c r="D15140" i="9"/>
  <c r="D15141" i="9"/>
  <c r="D15142" i="9"/>
  <c r="D15143" i="9"/>
  <c r="D15144" i="9"/>
  <c r="D15145" i="9"/>
  <c r="D15146" i="9"/>
  <c r="D15147" i="9"/>
  <c r="D15148" i="9"/>
  <c r="D15149" i="9"/>
  <c r="D15150" i="9"/>
  <c r="D15151" i="9"/>
  <c r="D15152" i="9"/>
  <c r="D15153" i="9"/>
  <c r="D15154" i="9"/>
  <c r="D15155" i="9"/>
  <c r="D15156" i="9"/>
  <c r="D15157" i="9"/>
  <c r="D15158" i="9"/>
  <c r="D15159" i="9"/>
  <c r="D15160" i="9"/>
  <c r="D15161" i="9"/>
  <c r="D15162" i="9"/>
  <c r="D15163" i="9"/>
  <c r="D15164" i="9"/>
  <c r="D15165" i="9"/>
  <c r="D15166" i="9"/>
  <c r="D15167" i="9"/>
  <c r="D15168" i="9"/>
  <c r="D15169" i="9"/>
  <c r="D15170" i="9"/>
  <c r="D15171" i="9"/>
  <c r="D15172" i="9"/>
  <c r="D15173" i="9"/>
  <c r="D15174" i="9"/>
  <c r="D15175" i="9"/>
  <c r="D15176" i="9"/>
  <c r="D15177" i="9"/>
  <c r="D15178" i="9"/>
  <c r="D15179" i="9"/>
  <c r="D15180" i="9"/>
  <c r="D15181" i="9"/>
  <c r="D15182" i="9"/>
  <c r="D15183" i="9"/>
  <c r="D15184" i="9"/>
  <c r="D15185" i="9"/>
  <c r="D15186" i="9"/>
  <c r="D15187" i="9"/>
  <c r="D15188" i="9"/>
  <c r="D15189" i="9"/>
  <c r="D15190" i="9"/>
  <c r="D15191" i="9"/>
  <c r="D15192" i="9"/>
  <c r="D15193" i="9"/>
  <c r="D15194" i="9"/>
  <c r="D15195" i="9"/>
  <c r="D15196" i="9"/>
  <c r="D15197" i="9"/>
  <c r="D15198" i="9"/>
  <c r="D15199" i="9"/>
  <c r="D15200" i="9"/>
  <c r="D15201" i="9"/>
  <c r="D15202" i="9"/>
  <c r="D15203" i="9"/>
  <c r="D15204" i="9"/>
  <c r="D15205" i="9"/>
  <c r="D15206" i="9"/>
  <c r="D15207" i="9"/>
  <c r="D15208" i="9"/>
  <c r="D15209" i="9"/>
  <c r="D15210" i="9"/>
  <c r="D15211" i="9"/>
  <c r="D15212" i="9"/>
  <c r="D15213" i="9"/>
  <c r="D15214" i="9"/>
  <c r="D15215" i="9"/>
  <c r="D15216" i="9"/>
  <c r="D15217" i="9"/>
  <c r="D15218" i="9"/>
  <c r="D15219" i="9"/>
  <c r="D15220" i="9"/>
  <c r="D15221" i="9"/>
  <c r="D15222" i="9"/>
  <c r="D15223" i="9"/>
  <c r="D15224" i="9"/>
  <c r="D15225" i="9"/>
  <c r="D15226" i="9"/>
  <c r="D15227" i="9"/>
  <c r="D15228" i="9"/>
  <c r="D15229" i="9"/>
  <c r="D15230" i="9"/>
  <c r="D15231" i="9"/>
  <c r="D15232" i="9"/>
  <c r="D15233" i="9"/>
  <c r="D15234" i="9"/>
  <c r="D15235" i="9"/>
  <c r="D15236" i="9"/>
  <c r="D15237" i="9"/>
  <c r="D15238" i="9"/>
  <c r="D15239" i="9"/>
  <c r="D15240" i="9"/>
  <c r="D15241" i="9"/>
  <c r="D15242" i="9"/>
  <c r="D15243" i="9"/>
  <c r="D15244" i="9"/>
  <c r="D15245" i="9"/>
  <c r="D15246" i="9"/>
  <c r="D15247" i="9"/>
  <c r="D15248" i="9"/>
  <c r="D15249" i="9"/>
  <c r="D15250" i="9"/>
  <c r="D15251" i="9"/>
  <c r="D15252" i="9"/>
  <c r="D15253" i="9"/>
  <c r="D15254" i="9"/>
  <c r="D15255" i="9"/>
  <c r="D15256" i="9"/>
  <c r="D15257" i="9"/>
  <c r="D15258" i="9"/>
  <c r="D15259" i="9"/>
  <c r="D15260" i="9"/>
  <c r="D15261" i="9"/>
  <c r="D15262" i="9"/>
  <c r="D15263" i="9"/>
  <c r="D15264" i="9"/>
  <c r="D15265" i="9"/>
  <c r="D15266" i="9"/>
  <c r="D15267" i="9"/>
  <c r="D15268" i="9"/>
  <c r="D15269" i="9"/>
  <c r="D15270" i="9"/>
  <c r="D15271" i="9"/>
  <c r="D15272" i="9"/>
  <c r="D15273" i="9"/>
  <c r="D15274" i="9"/>
  <c r="D15275" i="9"/>
  <c r="D15276" i="9"/>
  <c r="D15277" i="9"/>
  <c r="D15278" i="9"/>
  <c r="D15279" i="9"/>
  <c r="D15280" i="9"/>
  <c r="D15281" i="9"/>
  <c r="D15282" i="9"/>
  <c r="D15283" i="9"/>
  <c r="D15284" i="9"/>
  <c r="D15285" i="9"/>
  <c r="D15286" i="9"/>
  <c r="D15287" i="9"/>
  <c r="D15288" i="9"/>
  <c r="D15289" i="9"/>
  <c r="D15290" i="9"/>
  <c r="D15291" i="9"/>
  <c r="D15292" i="9"/>
  <c r="D15293" i="9"/>
  <c r="D15294" i="9"/>
  <c r="D15295" i="9"/>
  <c r="D15296" i="9"/>
  <c r="D15297" i="9"/>
  <c r="D15298" i="9"/>
  <c r="D15299" i="9"/>
  <c r="D15300" i="9"/>
  <c r="D15301" i="9"/>
  <c r="D15302" i="9"/>
  <c r="D15303" i="9"/>
  <c r="D15304" i="9"/>
  <c r="D15305" i="9"/>
  <c r="D15306" i="9"/>
  <c r="D15307" i="9"/>
  <c r="D15308" i="9"/>
  <c r="D15309" i="9"/>
  <c r="D15310" i="9"/>
  <c r="D15311" i="9"/>
  <c r="D15312" i="9"/>
  <c r="D15313" i="9"/>
  <c r="D15314" i="9"/>
  <c r="D15315" i="9"/>
  <c r="D15316" i="9"/>
  <c r="D15317" i="9"/>
  <c r="D15318" i="9"/>
  <c r="D15319" i="9"/>
  <c r="D15320" i="9"/>
  <c r="D15321" i="9"/>
  <c r="D15322" i="9"/>
  <c r="D15323" i="9"/>
  <c r="D15324" i="9"/>
  <c r="D15325" i="9"/>
  <c r="D15326" i="9"/>
  <c r="D15327" i="9"/>
  <c r="D15328" i="9"/>
  <c r="D15329" i="9"/>
  <c r="D15330" i="9"/>
  <c r="D15331" i="9"/>
  <c r="D15332" i="9"/>
  <c r="D15333" i="9"/>
  <c r="D15334" i="9"/>
  <c r="D15335" i="9"/>
  <c r="D15336" i="9"/>
  <c r="D15337" i="9"/>
  <c r="D15338" i="9"/>
  <c r="D15339" i="9"/>
  <c r="D15340" i="9"/>
  <c r="D15341" i="9"/>
  <c r="D15342" i="9"/>
  <c r="D15343" i="9"/>
  <c r="D15344" i="9"/>
  <c r="D15345" i="9"/>
  <c r="D15346" i="9"/>
  <c r="D15347" i="9"/>
  <c r="D15348" i="9"/>
  <c r="D15349" i="9"/>
  <c r="D15350" i="9"/>
  <c r="D15351" i="9"/>
  <c r="D15352" i="9"/>
  <c r="D15353" i="9"/>
  <c r="D15354" i="9"/>
  <c r="D15355" i="9"/>
  <c r="D15356" i="9"/>
  <c r="D15357" i="9"/>
  <c r="D15358" i="9"/>
  <c r="D15359" i="9"/>
  <c r="D15360" i="9"/>
  <c r="D15361" i="9"/>
  <c r="D15362" i="9"/>
  <c r="D15363" i="9"/>
  <c r="D15364" i="9"/>
  <c r="D15365" i="9"/>
  <c r="D15366" i="9"/>
  <c r="D15367" i="9"/>
  <c r="D15368" i="9"/>
  <c r="D15369" i="9"/>
  <c r="D15370" i="9"/>
  <c r="D15371" i="9"/>
  <c r="D15372" i="9"/>
  <c r="D15373" i="9"/>
  <c r="D15374" i="9"/>
  <c r="D15375" i="9"/>
  <c r="D15376" i="9"/>
  <c r="D15377" i="9"/>
  <c r="D15378" i="9"/>
  <c r="D15379" i="9"/>
  <c r="D15380" i="9"/>
  <c r="D15381" i="9"/>
  <c r="D15382" i="9"/>
  <c r="D15383" i="9"/>
  <c r="D15384" i="9"/>
  <c r="D15385" i="9"/>
  <c r="D15386" i="9"/>
  <c r="D15387" i="9"/>
  <c r="D15388" i="9"/>
  <c r="D15389" i="9"/>
  <c r="D15390" i="9"/>
  <c r="D15391" i="9"/>
  <c r="D15392" i="9"/>
  <c r="D15393" i="9"/>
  <c r="D15394" i="9"/>
  <c r="D15395" i="9"/>
  <c r="D15396" i="9"/>
  <c r="D15397" i="9"/>
  <c r="D15398" i="9"/>
  <c r="D15399" i="9"/>
  <c r="D15400" i="9"/>
  <c r="D15401" i="9"/>
  <c r="D15402" i="9"/>
  <c r="D15403" i="9"/>
  <c r="D15404" i="9"/>
  <c r="D15405" i="9"/>
  <c r="D15406" i="9"/>
  <c r="D15407" i="9"/>
  <c r="D15408" i="9"/>
  <c r="D15409" i="9"/>
  <c r="D15410" i="9"/>
  <c r="D15411" i="9"/>
  <c r="D15412" i="9"/>
  <c r="D15413" i="9"/>
  <c r="D15414" i="9"/>
  <c r="D15415" i="9"/>
  <c r="D15416" i="9"/>
  <c r="D15417" i="9"/>
  <c r="D15418" i="9"/>
  <c r="D15419" i="9"/>
  <c r="D15420" i="9"/>
  <c r="D15421" i="9"/>
  <c r="D15422" i="9"/>
  <c r="D15423" i="9"/>
  <c r="D15424" i="9"/>
  <c r="D15425" i="9"/>
  <c r="D15426" i="9"/>
  <c r="D15427" i="9"/>
  <c r="D15428" i="9"/>
  <c r="D15429" i="9"/>
  <c r="D15430" i="9"/>
  <c r="D15431" i="9"/>
  <c r="D15432" i="9"/>
  <c r="D15433" i="9"/>
  <c r="D15434" i="9"/>
  <c r="D15435" i="9"/>
  <c r="D15436" i="9"/>
  <c r="D15437" i="9"/>
  <c r="D15438" i="9"/>
  <c r="D15439" i="9"/>
  <c r="D15440" i="9"/>
  <c r="D15441" i="9"/>
  <c r="D15442" i="9"/>
  <c r="D15443" i="9"/>
  <c r="D15444" i="9"/>
  <c r="D15445" i="9"/>
  <c r="D15446" i="9"/>
  <c r="D15447" i="9"/>
  <c r="D15448" i="9"/>
  <c r="D15449" i="9"/>
  <c r="D15450" i="9"/>
  <c r="D15451" i="9"/>
  <c r="D15452" i="9"/>
  <c r="D15453" i="9"/>
  <c r="D15454" i="9"/>
  <c r="D15455" i="9"/>
  <c r="D15456" i="9"/>
  <c r="D15457" i="9"/>
  <c r="D15458" i="9"/>
  <c r="D15459" i="9"/>
  <c r="D15460" i="9"/>
  <c r="D15461" i="9"/>
  <c r="D15462" i="9"/>
  <c r="D15463" i="9"/>
  <c r="D15464" i="9"/>
  <c r="D15465" i="9"/>
  <c r="D15466" i="9"/>
  <c r="D15467" i="9"/>
  <c r="D15468" i="9"/>
  <c r="D15469" i="9"/>
  <c r="D15470" i="9"/>
  <c r="D15471" i="9"/>
  <c r="D15472" i="9"/>
  <c r="D15473" i="9"/>
  <c r="D15474" i="9"/>
  <c r="D15475" i="9"/>
  <c r="D15476" i="9"/>
  <c r="D15477" i="9"/>
  <c r="D15478" i="9"/>
  <c r="D15479" i="9"/>
  <c r="D15480" i="9"/>
  <c r="D15481" i="9"/>
  <c r="D15482" i="9"/>
  <c r="D15483" i="9"/>
  <c r="D15484" i="9"/>
  <c r="D15485" i="9"/>
  <c r="D15486" i="9"/>
  <c r="D15487" i="9"/>
  <c r="D15488" i="9"/>
  <c r="D15489" i="9"/>
  <c r="D15490" i="9"/>
  <c r="D15491" i="9"/>
  <c r="D15492" i="9"/>
  <c r="D15493" i="9"/>
  <c r="D15494" i="9"/>
  <c r="D15495" i="9"/>
  <c r="D15496" i="9"/>
  <c r="D15497" i="9"/>
  <c r="D15498" i="9"/>
  <c r="D15499" i="9"/>
  <c r="D15500" i="9"/>
  <c r="D15501" i="9"/>
  <c r="D15502" i="9"/>
  <c r="D15503" i="9"/>
  <c r="D15504" i="9"/>
  <c r="D15505" i="9"/>
  <c r="D15506" i="9"/>
  <c r="D15507" i="9"/>
  <c r="D15508" i="9"/>
  <c r="D15509" i="9"/>
  <c r="D15510" i="9"/>
  <c r="D15511" i="9"/>
  <c r="D15512" i="9"/>
  <c r="D15513" i="9"/>
  <c r="D15514" i="9"/>
  <c r="D15515" i="9"/>
  <c r="D15516" i="9"/>
  <c r="D15517" i="9"/>
  <c r="D15518" i="9"/>
  <c r="D15519" i="9"/>
  <c r="D15520" i="9"/>
  <c r="D15521" i="9"/>
  <c r="D15522" i="9"/>
  <c r="D15523" i="9"/>
  <c r="D15524" i="9"/>
  <c r="D15525" i="9"/>
  <c r="D15526" i="9"/>
  <c r="D15527" i="9"/>
  <c r="D15528" i="9"/>
  <c r="D15529" i="9"/>
  <c r="D15530" i="9"/>
  <c r="D15531" i="9"/>
  <c r="D15532" i="9"/>
  <c r="D15533" i="9"/>
  <c r="D15534" i="9"/>
  <c r="D15535" i="9"/>
  <c r="D15536" i="9"/>
  <c r="D15537" i="9"/>
  <c r="D15538" i="9"/>
  <c r="D15539" i="9"/>
  <c r="D15540" i="9"/>
  <c r="D15541" i="9"/>
  <c r="D15542" i="9"/>
  <c r="D15543" i="9"/>
  <c r="D15544" i="9"/>
  <c r="D15545" i="9"/>
  <c r="D15546" i="9"/>
  <c r="D15547" i="9"/>
  <c r="D15548" i="9"/>
  <c r="D15549" i="9"/>
  <c r="D15550" i="9"/>
  <c r="D15551" i="9"/>
  <c r="D15552" i="9"/>
  <c r="D15553" i="9"/>
  <c r="D15554" i="9"/>
  <c r="D15555" i="9"/>
  <c r="D15556" i="9"/>
  <c r="D15557" i="9"/>
  <c r="D15558" i="9"/>
  <c r="D15559" i="9"/>
  <c r="D15560" i="9"/>
  <c r="D15561" i="9"/>
  <c r="D15562" i="9"/>
  <c r="D15563" i="9"/>
  <c r="D15564" i="9"/>
  <c r="D15565" i="9"/>
  <c r="D15566" i="9"/>
  <c r="D15567" i="9"/>
  <c r="D15568" i="9"/>
  <c r="D15569" i="9"/>
  <c r="D15570" i="9"/>
  <c r="D15571" i="9"/>
  <c r="D15572" i="9"/>
  <c r="D15573" i="9"/>
  <c r="D15574" i="9"/>
  <c r="D15575" i="9"/>
  <c r="D15576" i="9"/>
  <c r="D15577" i="9"/>
  <c r="D15578" i="9"/>
  <c r="D15579" i="9"/>
  <c r="D15580" i="9"/>
  <c r="D15581" i="9"/>
  <c r="D15582" i="9"/>
  <c r="D15583" i="9"/>
  <c r="D15584" i="9"/>
  <c r="D15585" i="9"/>
  <c r="D15586" i="9"/>
  <c r="D15587" i="9"/>
  <c r="D15588" i="9"/>
  <c r="D15589" i="9"/>
  <c r="D15590" i="9"/>
  <c r="D15591" i="9"/>
  <c r="D15592" i="9"/>
  <c r="D15593" i="9"/>
  <c r="D15594" i="9"/>
  <c r="D15595" i="9"/>
  <c r="D15596" i="9"/>
  <c r="D15597" i="9"/>
  <c r="D15598" i="9"/>
  <c r="D15599" i="9"/>
  <c r="D15600" i="9"/>
  <c r="D15601" i="9"/>
  <c r="D15602" i="9"/>
  <c r="D15603" i="9"/>
  <c r="D15604" i="9"/>
  <c r="D15605" i="9"/>
  <c r="D15606" i="9"/>
  <c r="D15607" i="9"/>
  <c r="D15608" i="9"/>
  <c r="D15609" i="9"/>
  <c r="D15610" i="9"/>
  <c r="D15611" i="9"/>
  <c r="D15612" i="9"/>
  <c r="D15613" i="9"/>
  <c r="D15614" i="9"/>
  <c r="D15615" i="9"/>
  <c r="D15616" i="9"/>
  <c r="D15617" i="9"/>
  <c r="D15618" i="9"/>
  <c r="D15619" i="9"/>
  <c r="D15620" i="9"/>
  <c r="D15621" i="9"/>
  <c r="D15622" i="9"/>
  <c r="D15623" i="9"/>
  <c r="D15624" i="9"/>
  <c r="D15625" i="9"/>
  <c r="D15626" i="9"/>
  <c r="D15627" i="9"/>
  <c r="D15628" i="9"/>
  <c r="D15629" i="9"/>
  <c r="D15630" i="9"/>
  <c r="D15631" i="9"/>
  <c r="D15632" i="9"/>
  <c r="D15633" i="9"/>
  <c r="D15634" i="9"/>
  <c r="D15635" i="9"/>
  <c r="D15636" i="9"/>
  <c r="D15637" i="9"/>
  <c r="D15638" i="9"/>
  <c r="D15639" i="9"/>
  <c r="D15640" i="9"/>
  <c r="D15641" i="9"/>
  <c r="D15642" i="9"/>
  <c r="D15643" i="9"/>
  <c r="D15644" i="9"/>
  <c r="D15645" i="9"/>
  <c r="D15646" i="9"/>
  <c r="D15647" i="9"/>
  <c r="D15648" i="9"/>
  <c r="D15649" i="9"/>
  <c r="D15650" i="9"/>
  <c r="D15651" i="9"/>
  <c r="D15652" i="9"/>
  <c r="D15653" i="9"/>
  <c r="D15654" i="9"/>
  <c r="D15655" i="9"/>
  <c r="D15656" i="9"/>
  <c r="D15657" i="9"/>
  <c r="D15658" i="9"/>
  <c r="D15659" i="9"/>
  <c r="D15660" i="9"/>
  <c r="D15661" i="9"/>
  <c r="D15662" i="9"/>
  <c r="D15663" i="9"/>
  <c r="D15664" i="9"/>
  <c r="D15665" i="9"/>
  <c r="D15666" i="9"/>
  <c r="D15667" i="9"/>
  <c r="D15668" i="9"/>
  <c r="D15669" i="9"/>
  <c r="D15670" i="9"/>
  <c r="D15671" i="9"/>
  <c r="D15672" i="9"/>
  <c r="D15673" i="9"/>
  <c r="D15674" i="9"/>
  <c r="D15675" i="9"/>
  <c r="D15676" i="9"/>
  <c r="D15677" i="9"/>
  <c r="D15678" i="9"/>
  <c r="D15679" i="9"/>
  <c r="D15680" i="9"/>
  <c r="D15681" i="9"/>
  <c r="D15682" i="9"/>
  <c r="D15683" i="9"/>
  <c r="D15684" i="9"/>
  <c r="D15685" i="9"/>
  <c r="D15686" i="9"/>
  <c r="D15687" i="9"/>
  <c r="D15688" i="9"/>
  <c r="D15689" i="9"/>
  <c r="D15690" i="9"/>
  <c r="D15691" i="9"/>
  <c r="D15692" i="9"/>
  <c r="D15693" i="9"/>
  <c r="D15694" i="9"/>
  <c r="D15695" i="9"/>
  <c r="D15696" i="9"/>
  <c r="D15697" i="9"/>
  <c r="D15698" i="9"/>
  <c r="D15699" i="9"/>
  <c r="D15700" i="9"/>
  <c r="D15701" i="9"/>
  <c r="D15702" i="9"/>
  <c r="D15703" i="9"/>
  <c r="D15704" i="9"/>
  <c r="D15705" i="9"/>
  <c r="D15706" i="9"/>
  <c r="D15707" i="9"/>
  <c r="D15708" i="9"/>
  <c r="D15709" i="9"/>
  <c r="D15710" i="9"/>
  <c r="D15711" i="9"/>
  <c r="D15712" i="9"/>
  <c r="D15713" i="9"/>
  <c r="D15714" i="9"/>
  <c r="D15715" i="9"/>
  <c r="D15716" i="9"/>
  <c r="D15717" i="9"/>
  <c r="D15718" i="9"/>
  <c r="D15719" i="9"/>
  <c r="D15720" i="9"/>
  <c r="D15721" i="9"/>
  <c r="D15722" i="9"/>
  <c r="D15723" i="9"/>
  <c r="D15724" i="9"/>
  <c r="D15725" i="9"/>
  <c r="D15726" i="9"/>
  <c r="D15727" i="9"/>
  <c r="D15728" i="9"/>
  <c r="D15729" i="9"/>
  <c r="D15730" i="9"/>
  <c r="D15731" i="9"/>
  <c r="D15732" i="9"/>
  <c r="D15733" i="9"/>
  <c r="D15734" i="9"/>
  <c r="D15735" i="9"/>
  <c r="D15736" i="9"/>
  <c r="D15737" i="9"/>
  <c r="D15738" i="9"/>
  <c r="D15739" i="9"/>
  <c r="D15740" i="9"/>
  <c r="D15741" i="9"/>
  <c r="D15742" i="9"/>
  <c r="D15743" i="9"/>
  <c r="D15744" i="9"/>
  <c r="D15745" i="9"/>
  <c r="D15746" i="9"/>
  <c r="D15747" i="9"/>
  <c r="D15748" i="9"/>
  <c r="D15749" i="9"/>
  <c r="D15750" i="9"/>
  <c r="D15751" i="9"/>
  <c r="D15752" i="9"/>
  <c r="D15753" i="9"/>
  <c r="D15754" i="9"/>
  <c r="D15755" i="9"/>
  <c r="D15756" i="9"/>
  <c r="D15757" i="9"/>
  <c r="D15758" i="9"/>
  <c r="D15759" i="9"/>
  <c r="D15760" i="9"/>
  <c r="D15761" i="9"/>
  <c r="D15762" i="9"/>
  <c r="D15763" i="9"/>
  <c r="D15764" i="9"/>
  <c r="D15765" i="9"/>
  <c r="D15766" i="9"/>
  <c r="D15767" i="9"/>
  <c r="D15768" i="9"/>
  <c r="D15769" i="9"/>
  <c r="D15770" i="9"/>
  <c r="D15771" i="9"/>
  <c r="D15772" i="9"/>
  <c r="D15773" i="9"/>
  <c r="D15774" i="9"/>
  <c r="D15775" i="9"/>
  <c r="D15776" i="9"/>
  <c r="D15777" i="9"/>
  <c r="D15778" i="9"/>
  <c r="D15779" i="9"/>
  <c r="D15780" i="9"/>
  <c r="D15781" i="9"/>
  <c r="D15782" i="9"/>
  <c r="D15783" i="9"/>
  <c r="D15784" i="9"/>
  <c r="D15785" i="9"/>
  <c r="D15786" i="9"/>
  <c r="D15787" i="9"/>
  <c r="D15788" i="9"/>
  <c r="D15789" i="9"/>
  <c r="D15790" i="9"/>
  <c r="D15791" i="9"/>
  <c r="D15792" i="9"/>
  <c r="D15793" i="9"/>
  <c r="D15794" i="9"/>
  <c r="D15795" i="9"/>
  <c r="D15796" i="9"/>
  <c r="D15797" i="9"/>
  <c r="D15798" i="9"/>
  <c r="D15799" i="9"/>
  <c r="D15800" i="9"/>
  <c r="D15801" i="9"/>
  <c r="D15802" i="9"/>
  <c r="D15803" i="9"/>
  <c r="D15804" i="9"/>
  <c r="D15805" i="9"/>
  <c r="D15806" i="9"/>
  <c r="D15807" i="9"/>
  <c r="D15808" i="9"/>
  <c r="D15809" i="9"/>
  <c r="D15810" i="9"/>
  <c r="D15811" i="9"/>
  <c r="D15812" i="9"/>
  <c r="D15813" i="9"/>
  <c r="D15814" i="9"/>
  <c r="D15815" i="9"/>
  <c r="D15816" i="9"/>
  <c r="D15817" i="9"/>
  <c r="D15818" i="9"/>
  <c r="D15819" i="9"/>
  <c r="D15820" i="9"/>
  <c r="D15821" i="9"/>
  <c r="D15822" i="9"/>
  <c r="D15823" i="9"/>
  <c r="D15824" i="9"/>
  <c r="D15825" i="9"/>
  <c r="D15826" i="9"/>
  <c r="D15827" i="9"/>
  <c r="D15828" i="9"/>
  <c r="D15829" i="9"/>
  <c r="D15830" i="9"/>
  <c r="D15831" i="9"/>
  <c r="D15832" i="9"/>
  <c r="D15833" i="9"/>
  <c r="D15834" i="9"/>
  <c r="D15835" i="9"/>
  <c r="D15836" i="9"/>
  <c r="D15837" i="9"/>
  <c r="D15838" i="9"/>
  <c r="D15839" i="9"/>
  <c r="D15840" i="9"/>
  <c r="D15841" i="9"/>
  <c r="D15842" i="9"/>
  <c r="D15843" i="9"/>
  <c r="D15844" i="9"/>
  <c r="D15845" i="9"/>
  <c r="D15846" i="9"/>
  <c r="D15847" i="9"/>
  <c r="D15848" i="9"/>
  <c r="D15849" i="9"/>
  <c r="D15850" i="9"/>
  <c r="D15851" i="9"/>
  <c r="D15852" i="9"/>
  <c r="D15853" i="9"/>
  <c r="D15854" i="9"/>
  <c r="D15855" i="9"/>
  <c r="D15856" i="9"/>
  <c r="D15857" i="9"/>
  <c r="D15858" i="9"/>
  <c r="D15859" i="9"/>
  <c r="D15860" i="9"/>
  <c r="D15861" i="9"/>
  <c r="D15862" i="9"/>
  <c r="D15863" i="9"/>
  <c r="D15864" i="9"/>
  <c r="D15865" i="9"/>
  <c r="D15866" i="9"/>
  <c r="D15867" i="9"/>
  <c r="D15868" i="9"/>
  <c r="D15869" i="9"/>
  <c r="D15870" i="9"/>
  <c r="D15871" i="9"/>
  <c r="D15872" i="9"/>
  <c r="D15873" i="9"/>
  <c r="D15874" i="9"/>
  <c r="D15875" i="9"/>
  <c r="D15876" i="9"/>
  <c r="D15877" i="9"/>
  <c r="D15878" i="9"/>
  <c r="D15879" i="9"/>
  <c r="D15880" i="9"/>
  <c r="D15881" i="9"/>
  <c r="D15882" i="9"/>
  <c r="D15883" i="9"/>
  <c r="D15884" i="9"/>
  <c r="D15885" i="9"/>
  <c r="D15886" i="9"/>
  <c r="D15887" i="9"/>
  <c r="D15888" i="9"/>
  <c r="D15889" i="9"/>
  <c r="D15890" i="9"/>
  <c r="D15891" i="9"/>
  <c r="D15892" i="9"/>
  <c r="D15893" i="9"/>
  <c r="D15894" i="9"/>
  <c r="D15895" i="9"/>
  <c r="D15896" i="9"/>
  <c r="D15897" i="9"/>
  <c r="D15898" i="9"/>
  <c r="D15899" i="9"/>
  <c r="D15900" i="9"/>
  <c r="D15901" i="9"/>
  <c r="D15902" i="9"/>
  <c r="D15903" i="9"/>
  <c r="D15904" i="9"/>
  <c r="D15905" i="9"/>
  <c r="D15906" i="9"/>
  <c r="D15907" i="9"/>
  <c r="D15908" i="9"/>
  <c r="D15909" i="9"/>
  <c r="D15910" i="9"/>
  <c r="D15911" i="9"/>
  <c r="D15912" i="9"/>
  <c r="D15913" i="9"/>
  <c r="D15914" i="9"/>
  <c r="D15915" i="9"/>
  <c r="D15916" i="9"/>
  <c r="D15917" i="9"/>
  <c r="D15918" i="9"/>
  <c r="D15919" i="9"/>
  <c r="D15920" i="9"/>
  <c r="D15921" i="9"/>
  <c r="D15922" i="9"/>
  <c r="D15923" i="9"/>
  <c r="D15924" i="9"/>
  <c r="D15925" i="9"/>
  <c r="D15926" i="9"/>
  <c r="D15927" i="9"/>
  <c r="D15928" i="9"/>
  <c r="D15929" i="9"/>
  <c r="D15930" i="9"/>
  <c r="D15931" i="9"/>
  <c r="D15932" i="9"/>
  <c r="D15933" i="9"/>
  <c r="D15934" i="9"/>
  <c r="D15935" i="9"/>
  <c r="D15936" i="9"/>
  <c r="D15937" i="9"/>
  <c r="D15938" i="9"/>
  <c r="D15939" i="9"/>
  <c r="D15940" i="9"/>
  <c r="D15941" i="9"/>
  <c r="D15942" i="9"/>
  <c r="D15943" i="9"/>
  <c r="D15944" i="9"/>
  <c r="D15945" i="9"/>
  <c r="D15946" i="9"/>
  <c r="D15947" i="9"/>
  <c r="D15948" i="9"/>
  <c r="D15949" i="9"/>
  <c r="D15950" i="9"/>
  <c r="D15951" i="9"/>
  <c r="D15952" i="9"/>
  <c r="D15953" i="9"/>
  <c r="D15954" i="9"/>
  <c r="D15955" i="9"/>
  <c r="D15956" i="9"/>
  <c r="D15957" i="9"/>
  <c r="D15958" i="9"/>
  <c r="D15959" i="9"/>
  <c r="D15960" i="9"/>
  <c r="D15961" i="9"/>
  <c r="D15962" i="9"/>
  <c r="D15963" i="9"/>
  <c r="D15964" i="9"/>
  <c r="D15965" i="9"/>
  <c r="D15966" i="9"/>
  <c r="D15967" i="9"/>
  <c r="D15968" i="9"/>
  <c r="D15969" i="9"/>
  <c r="D15970" i="9"/>
  <c r="D15971" i="9"/>
  <c r="D15972" i="9"/>
  <c r="D15973" i="9"/>
  <c r="D15974" i="9"/>
  <c r="D15975" i="9"/>
  <c r="D15976" i="9"/>
  <c r="D15977" i="9"/>
  <c r="D15978" i="9"/>
  <c r="D15979" i="9"/>
  <c r="D15980" i="9"/>
  <c r="D15981" i="9"/>
  <c r="D15982" i="9"/>
  <c r="D15983" i="9"/>
  <c r="D15984" i="9"/>
  <c r="D15985" i="9"/>
  <c r="D15986" i="9"/>
  <c r="D15987" i="9"/>
  <c r="D15988" i="9"/>
  <c r="D15989" i="9"/>
  <c r="D15990" i="9"/>
  <c r="D15991" i="9"/>
  <c r="D15992" i="9"/>
  <c r="D15993" i="9"/>
  <c r="D15994" i="9"/>
  <c r="D15995" i="9"/>
  <c r="D15996" i="9"/>
  <c r="D15997" i="9"/>
  <c r="D15998" i="9"/>
  <c r="D15999" i="9"/>
  <c r="D16000" i="9"/>
  <c r="D16001" i="9"/>
  <c r="D16002" i="9"/>
  <c r="D16003" i="9"/>
  <c r="D16004" i="9"/>
  <c r="D16005" i="9"/>
  <c r="D16006" i="9"/>
  <c r="D16007" i="9"/>
  <c r="D16008" i="9"/>
  <c r="D16009" i="9"/>
  <c r="D16010" i="9"/>
  <c r="D16011" i="9"/>
  <c r="D16012" i="9"/>
  <c r="D16013" i="9"/>
  <c r="D16014" i="9"/>
  <c r="D16015" i="9"/>
  <c r="D16016" i="9"/>
  <c r="D16017" i="9"/>
  <c r="D16018" i="9"/>
  <c r="D16019" i="9"/>
  <c r="D16020" i="9"/>
  <c r="D16021" i="9"/>
  <c r="D16022" i="9"/>
  <c r="D16023" i="9"/>
  <c r="D16024" i="9"/>
  <c r="D16025" i="9"/>
  <c r="D16026" i="9"/>
  <c r="D16027" i="9"/>
  <c r="D16028" i="9"/>
  <c r="D16029" i="9"/>
  <c r="D16030" i="9"/>
  <c r="D16031" i="9"/>
  <c r="D16032" i="9"/>
  <c r="D16033" i="9"/>
  <c r="D16034" i="9"/>
  <c r="D16035" i="9"/>
  <c r="D16036" i="9"/>
  <c r="D16037" i="9"/>
  <c r="D16038" i="9"/>
  <c r="D16039" i="9"/>
  <c r="D16040" i="9"/>
  <c r="D16041" i="9"/>
  <c r="D16042" i="9"/>
  <c r="D16043" i="9"/>
  <c r="D16044" i="9"/>
  <c r="D16045" i="9"/>
  <c r="D16046" i="9"/>
  <c r="D16047" i="9"/>
  <c r="D16048" i="9"/>
  <c r="D16049" i="9"/>
  <c r="D16050" i="9"/>
  <c r="D16051" i="9"/>
  <c r="D16052" i="9"/>
  <c r="D16053" i="9"/>
  <c r="D16054" i="9"/>
  <c r="D16055" i="9"/>
  <c r="D16056" i="9"/>
  <c r="D16057" i="9"/>
  <c r="D16058" i="9"/>
  <c r="D16059" i="9"/>
  <c r="D16060" i="9"/>
  <c r="D16061" i="9"/>
  <c r="D16062" i="9"/>
  <c r="D16063" i="9"/>
  <c r="D16064" i="9"/>
  <c r="D16065" i="9"/>
  <c r="D16066" i="9"/>
  <c r="D16067" i="9"/>
  <c r="D16068" i="9"/>
  <c r="D16069" i="9"/>
  <c r="D16070" i="9"/>
  <c r="D16071" i="9"/>
  <c r="D16072" i="9"/>
  <c r="D16073" i="9"/>
  <c r="D16074" i="9"/>
  <c r="D16075" i="9"/>
  <c r="D16076" i="9"/>
  <c r="D16077" i="9"/>
  <c r="D16078" i="9"/>
  <c r="D16079" i="9"/>
  <c r="D16080" i="9"/>
  <c r="D16081" i="9"/>
  <c r="D16082" i="9"/>
  <c r="D16083" i="9"/>
  <c r="D16084" i="9"/>
  <c r="D16085" i="9"/>
  <c r="D16086" i="9"/>
  <c r="D16087" i="9"/>
  <c r="D16088" i="9"/>
  <c r="D16089" i="9"/>
  <c r="D16090" i="9"/>
  <c r="D16091" i="9"/>
  <c r="D16092" i="9"/>
  <c r="D16093" i="9"/>
  <c r="D16094" i="9"/>
  <c r="D16095" i="9"/>
  <c r="D16096" i="9"/>
  <c r="D16097" i="9"/>
  <c r="D16098" i="9"/>
  <c r="D16099" i="9"/>
  <c r="D16100" i="9"/>
  <c r="D16101" i="9"/>
  <c r="D16102" i="9"/>
  <c r="D16103" i="9"/>
  <c r="D16104" i="9"/>
  <c r="D16105" i="9"/>
  <c r="D16106" i="9"/>
  <c r="D16107" i="9"/>
  <c r="D16108" i="9"/>
  <c r="D16109" i="9"/>
  <c r="D16110" i="9"/>
  <c r="D16111" i="9"/>
  <c r="D16112" i="9"/>
  <c r="D16113" i="9"/>
  <c r="D16114" i="9"/>
  <c r="D16115" i="9"/>
  <c r="D16116" i="9"/>
  <c r="D16117" i="9"/>
  <c r="D16118" i="9"/>
  <c r="D16119" i="9"/>
  <c r="D16120" i="9"/>
  <c r="D16121" i="9"/>
  <c r="D16122" i="9"/>
  <c r="D16123" i="9"/>
  <c r="D16124" i="9"/>
  <c r="D16125" i="9"/>
  <c r="D16126" i="9"/>
  <c r="D16127" i="9"/>
  <c r="D16128" i="9"/>
  <c r="D16129" i="9"/>
  <c r="D16130" i="9"/>
  <c r="D16131" i="9"/>
  <c r="D16132" i="9"/>
  <c r="D16133" i="9"/>
  <c r="D16134" i="9"/>
  <c r="D16135" i="9"/>
  <c r="D16136" i="9"/>
  <c r="D16137" i="9"/>
  <c r="D16138" i="9"/>
  <c r="D16139" i="9"/>
  <c r="D16140" i="9"/>
  <c r="D16141" i="9"/>
  <c r="D16142" i="9"/>
  <c r="D16143" i="9"/>
  <c r="D16144" i="9"/>
  <c r="D16145" i="9"/>
  <c r="D16146" i="9"/>
  <c r="D16147" i="9"/>
  <c r="D16148" i="9"/>
  <c r="D16149" i="9"/>
  <c r="D16150" i="9"/>
  <c r="D16151" i="9"/>
  <c r="D16152" i="9"/>
  <c r="D16153" i="9"/>
  <c r="D16154" i="9"/>
  <c r="D16155" i="9"/>
  <c r="D16156" i="9"/>
  <c r="D16157" i="9"/>
  <c r="D16158" i="9"/>
  <c r="D16159" i="9"/>
  <c r="D16160" i="9"/>
  <c r="D16161" i="9"/>
  <c r="D16162" i="9"/>
  <c r="D16163" i="9"/>
  <c r="D16164" i="9"/>
  <c r="D16165" i="9"/>
  <c r="D16166" i="9"/>
  <c r="D16167" i="9"/>
  <c r="D16168" i="9"/>
  <c r="D16169" i="9"/>
  <c r="D16170" i="9"/>
  <c r="D16171" i="9"/>
  <c r="D16172" i="9"/>
  <c r="D16173" i="9"/>
  <c r="D16174" i="9"/>
  <c r="D16175" i="9"/>
  <c r="D16176" i="9"/>
  <c r="D16177" i="9"/>
  <c r="D16178" i="9"/>
  <c r="D16179" i="9"/>
  <c r="D16180" i="9"/>
  <c r="D16181" i="9"/>
  <c r="D16182" i="9"/>
  <c r="D16183" i="9"/>
  <c r="D16184" i="9"/>
  <c r="D16185" i="9"/>
  <c r="D16186" i="9"/>
  <c r="D16187" i="9"/>
  <c r="D16188" i="9"/>
  <c r="D16189" i="9"/>
  <c r="D16190" i="9"/>
  <c r="D16191" i="9"/>
  <c r="D16192" i="9"/>
  <c r="D16193" i="9"/>
  <c r="D16194" i="9"/>
  <c r="D16195" i="9"/>
  <c r="D16196" i="9"/>
  <c r="D16197" i="9"/>
  <c r="D16198" i="9"/>
  <c r="D16199" i="9"/>
  <c r="D16200" i="9"/>
  <c r="D16201" i="9"/>
  <c r="D16202" i="9"/>
  <c r="D16203" i="9"/>
  <c r="D16204" i="9"/>
  <c r="D16205" i="9"/>
  <c r="D16206" i="9"/>
  <c r="D16207" i="9"/>
  <c r="D16208" i="9"/>
  <c r="D16209" i="9"/>
  <c r="D16210" i="9"/>
  <c r="D16211" i="9"/>
  <c r="D16212" i="9"/>
  <c r="D16213" i="9"/>
  <c r="D16214" i="9"/>
  <c r="D16215" i="9"/>
  <c r="D16216" i="9"/>
  <c r="D16217" i="9"/>
  <c r="D16218" i="9"/>
  <c r="D16219" i="9"/>
  <c r="D16220" i="9"/>
  <c r="D16221" i="9"/>
  <c r="D16222" i="9"/>
  <c r="D16223" i="9"/>
  <c r="D16224" i="9"/>
  <c r="D16225" i="9"/>
  <c r="D16226" i="9"/>
  <c r="D16227" i="9"/>
  <c r="D16228" i="9"/>
  <c r="D16229" i="9"/>
  <c r="D16230" i="9"/>
  <c r="D16231" i="9"/>
  <c r="D16232" i="9"/>
  <c r="D16233" i="9"/>
  <c r="D16234" i="9"/>
  <c r="D16235" i="9"/>
  <c r="D16236" i="9"/>
  <c r="D16237" i="9"/>
  <c r="D16238" i="9"/>
  <c r="D16239" i="9"/>
  <c r="D16240" i="9"/>
  <c r="D16241" i="9"/>
  <c r="D16242" i="9"/>
  <c r="D16243" i="9"/>
  <c r="D16244" i="9"/>
  <c r="D16245" i="9"/>
  <c r="D16246" i="9"/>
  <c r="D16247" i="9"/>
  <c r="D16248" i="9"/>
  <c r="D16249" i="9"/>
  <c r="D16250" i="9"/>
  <c r="D16251" i="9"/>
  <c r="D16252" i="9"/>
  <c r="D16253" i="9"/>
  <c r="D16254" i="9"/>
  <c r="D16255" i="9"/>
  <c r="D16256" i="9"/>
  <c r="D16257" i="9"/>
  <c r="D16258" i="9"/>
  <c r="D16259" i="9"/>
  <c r="D16260" i="9"/>
  <c r="D16261" i="9"/>
  <c r="D16262" i="9"/>
  <c r="D16263" i="9"/>
  <c r="D16264" i="9"/>
  <c r="D16265" i="9"/>
  <c r="D16266" i="9"/>
  <c r="D16267" i="9"/>
  <c r="D16268" i="9"/>
  <c r="D16269" i="9"/>
  <c r="D16270" i="9"/>
  <c r="D16271" i="9"/>
  <c r="D16272" i="9"/>
  <c r="D16273" i="9"/>
  <c r="D16274" i="9"/>
  <c r="D16275" i="9"/>
  <c r="D16276" i="9"/>
  <c r="D16277" i="9"/>
  <c r="D16278" i="9"/>
  <c r="D16279" i="9"/>
  <c r="D16280" i="9"/>
  <c r="D16281" i="9"/>
  <c r="D16282" i="9"/>
  <c r="D16283" i="9"/>
  <c r="D16284" i="9"/>
  <c r="D16285" i="9"/>
  <c r="D16286" i="9"/>
  <c r="D16287" i="9"/>
  <c r="D16288" i="9"/>
  <c r="D16289" i="9"/>
  <c r="D16290" i="9"/>
  <c r="D16291" i="9"/>
  <c r="D16292" i="9"/>
  <c r="D16293" i="9"/>
  <c r="D16294" i="9"/>
  <c r="D16295" i="9"/>
  <c r="D16296" i="9"/>
  <c r="D16297" i="9"/>
  <c r="D16298" i="9"/>
  <c r="D16299" i="9"/>
  <c r="D16300" i="9"/>
  <c r="D16301" i="9"/>
  <c r="D16302" i="9"/>
  <c r="D16303" i="9"/>
  <c r="D16304" i="9"/>
  <c r="D16305" i="9"/>
  <c r="D16306" i="9"/>
  <c r="D16307" i="9"/>
  <c r="D16308" i="9"/>
  <c r="D16309" i="9"/>
  <c r="D16310" i="9"/>
  <c r="D16311" i="9"/>
  <c r="D16312" i="9"/>
  <c r="D16313" i="9"/>
  <c r="D16314" i="9"/>
  <c r="D16315" i="9"/>
  <c r="D16316" i="9"/>
  <c r="D16317" i="9"/>
  <c r="D16318" i="9"/>
  <c r="D16319" i="9"/>
  <c r="D16320" i="9"/>
  <c r="D16321" i="9"/>
  <c r="D16322" i="9"/>
  <c r="D16323" i="9"/>
  <c r="D16324" i="9"/>
  <c r="D16325" i="9"/>
  <c r="D16326" i="9"/>
  <c r="D16327" i="9"/>
  <c r="D16328" i="9"/>
  <c r="D16329" i="9"/>
  <c r="D16330" i="9"/>
  <c r="D16331" i="9"/>
  <c r="D16332" i="9"/>
  <c r="D16333" i="9"/>
  <c r="D16334" i="9"/>
  <c r="D16335" i="9"/>
  <c r="D16336" i="9"/>
  <c r="D16337" i="9"/>
  <c r="D16338" i="9"/>
  <c r="D16339" i="9"/>
  <c r="D16340" i="9"/>
  <c r="D16341" i="9"/>
  <c r="D16342" i="9"/>
  <c r="D16343" i="9"/>
  <c r="D16344" i="9"/>
  <c r="D16345" i="9"/>
  <c r="D16346" i="9"/>
  <c r="D16347" i="9"/>
  <c r="D16348" i="9"/>
  <c r="D16349" i="9"/>
  <c r="D16350" i="9"/>
  <c r="D16351" i="9"/>
  <c r="D16352" i="9"/>
  <c r="D16353" i="9"/>
  <c r="D16354" i="9"/>
  <c r="D16355" i="9"/>
  <c r="D16356" i="9"/>
  <c r="D16357" i="9"/>
  <c r="D16358" i="9"/>
  <c r="D16359" i="9"/>
  <c r="D16360" i="9"/>
  <c r="D16361" i="9"/>
  <c r="D16362" i="9"/>
  <c r="D16363" i="9"/>
  <c r="D16364" i="9"/>
  <c r="D16365" i="9"/>
  <c r="D16366" i="9"/>
  <c r="D16367" i="9"/>
  <c r="D16368" i="9"/>
  <c r="D16369" i="9"/>
  <c r="D16370" i="9"/>
  <c r="D16371" i="9"/>
  <c r="D16372" i="9"/>
  <c r="D16373" i="9"/>
  <c r="D16374" i="9"/>
  <c r="D16375" i="9"/>
  <c r="D16376" i="9"/>
  <c r="D16377" i="9"/>
  <c r="D16378" i="9"/>
  <c r="D16379" i="9"/>
  <c r="D16380" i="9"/>
  <c r="D16381" i="9"/>
  <c r="D16382" i="9"/>
  <c r="D16383" i="9"/>
  <c r="D16384" i="9"/>
  <c r="D16385" i="9"/>
  <c r="D16386" i="9"/>
  <c r="D16387" i="9"/>
  <c r="D16388" i="9"/>
  <c r="D16389" i="9"/>
  <c r="D16390" i="9"/>
  <c r="D16391" i="9"/>
  <c r="D16392" i="9"/>
  <c r="D16393" i="9"/>
  <c r="D16394" i="9"/>
  <c r="D16395" i="9"/>
  <c r="D16396" i="9"/>
  <c r="D16397" i="9"/>
  <c r="D16398" i="9"/>
  <c r="D16399" i="9"/>
  <c r="D16400" i="9"/>
  <c r="D16401" i="9"/>
  <c r="D16402" i="9"/>
  <c r="D16403" i="9"/>
  <c r="D16404" i="9"/>
  <c r="D16405" i="9"/>
  <c r="D16406" i="9"/>
  <c r="D16407" i="9"/>
  <c r="D16408" i="9"/>
  <c r="D16409" i="9"/>
  <c r="D16410" i="9"/>
  <c r="D16411" i="9"/>
  <c r="D16412" i="9"/>
  <c r="D16413" i="9"/>
  <c r="D16414" i="9"/>
  <c r="D16415" i="9"/>
  <c r="D16416" i="9"/>
  <c r="D16417" i="9"/>
  <c r="D16418" i="9"/>
  <c r="D16419" i="9"/>
  <c r="D16420" i="9"/>
  <c r="D16421" i="9"/>
  <c r="D16422" i="9"/>
  <c r="D16423" i="9"/>
  <c r="D16424" i="9"/>
  <c r="D16425" i="9"/>
  <c r="D16426" i="9"/>
  <c r="D16427" i="9"/>
  <c r="D16428" i="9"/>
  <c r="D16429" i="9"/>
  <c r="D16430" i="9"/>
  <c r="D16431" i="9"/>
  <c r="D16432" i="9"/>
  <c r="D16433" i="9"/>
  <c r="D16434" i="9"/>
  <c r="D16435" i="9"/>
  <c r="D16436" i="9"/>
  <c r="D16437" i="9"/>
  <c r="D16438" i="9"/>
  <c r="D16439" i="9"/>
  <c r="D16440" i="9"/>
  <c r="D16441" i="9"/>
  <c r="D16442" i="9"/>
  <c r="D16443" i="9"/>
  <c r="D16444" i="9"/>
  <c r="D16445" i="9"/>
  <c r="D16446" i="9"/>
  <c r="D16447" i="9"/>
  <c r="D16448" i="9"/>
  <c r="D16449" i="9"/>
  <c r="D16450" i="9"/>
  <c r="D16451" i="9"/>
  <c r="D16452" i="9"/>
  <c r="D16453" i="9"/>
  <c r="D16454" i="9"/>
  <c r="D16455" i="9"/>
  <c r="D16456" i="9"/>
  <c r="D16457" i="9"/>
  <c r="D16458" i="9"/>
  <c r="D16459" i="9"/>
  <c r="D16460" i="9"/>
  <c r="D16461" i="9"/>
  <c r="D16462" i="9"/>
  <c r="D16463" i="9"/>
  <c r="D16464" i="9"/>
  <c r="D16465" i="9"/>
  <c r="D16466" i="9"/>
  <c r="D16467" i="9"/>
  <c r="D16468" i="9"/>
  <c r="D16469" i="9"/>
  <c r="D16470" i="9"/>
  <c r="D16471" i="9"/>
  <c r="D16472" i="9"/>
  <c r="D16473" i="9"/>
  <c r="D16474" i="9"/>
  <c r="D16475" i="9"/>
  <c r="D16476" i="9"/>
  <c r="D16477" i="9"/>
  <c r="D16478" i="9"/>
  <c r="D16479" i="9"/>
  <c r="D16480" i="9"/>
  <c r="D16481" i="9"/>
  <c r="D16482" i="9"/>
  <c r="D16483" i="9"/>
  <c r="D16484" i="9"/>
  <c r="D16485" i="9"/>
  <c r="D16486" i="9"/>
  <c r="D16487" i="9"/>
  <c r="D16488" i="9"/>
  <c r="D16489" i="9"/>
  <c r="D16490" i="9"/>
  <c r="D16491" i="9"/>
  <c r="D16492" i="9"/>
  <c r="D16493" i="9"/>
  <c r="D16494" i="9"/>
  <c r="D16495" i="9"/>
  <c r="D16496" i="9"/>
  <c r="D16497" i="9"/>
  <c r="D16498" i="9"/>
  <c r="D16499" i="9"/>
  <c r="D16500" i="9"/>
  <c r="D16501" i="9"/>
  <c r="D16502" i="9"/>
  <c r="D16503" i="9"/>
  <c r="D16504" i="9"/>
  <c r="D16505" i="9"/>
  <c r="D16506" i="9"/>
  <c r="D16507" i="9"/>
  <c r="D16508" i="9"/>
  <c r="D16509" i="9"/>
  <c r="D16510" i="9"/>
  <c r="D16511" i="9"/>
  <c r="D16512" i="9"/>
  <c r="D16513" i="9"/>
  <c r="D16514" i="9"/>
  <c r="D16515" i="9"/>
  <c r="D16516" i="9"/>
  <c r="D16517" i="9"/>
  <c r="D16518" i="9"/>
  <c r="D16519" i="9"/>
  <c r="D16520" i="9"/>
  <c r="D16521" i="9"/>
  <c r="D16522" i="9"/>
  <c r="D16523" i="9"/>
  <c r="D16524" i="9"/>
  <c r="D16525" i="9"/>
  <c r="D16526" i="9"/>
  <c r="D16527" i="9"/>
  <c r="D16528" i="9"/>
  <c r="D16529" i="9"/>
  <c r="D16530" i="9"/>
  <c r="D16531" i="9"/>
  <c r="D16532" i="9"/>
  <c r="D16533" i="9"/>
  <c r="D16534" i="9"/>
  <c r="D16535" i="9"/>
  <c r="D16536" i="9"/>
  <c r="D16537" i="9"/>
  <c r="D16538" i="9"/>
  <c r="D16539" i="9"/>
  <c r="D16540" i="9"/>
  <c r="D16541" i="9"/>
  <c r="D16542" i="9"/>
  <c r="D16543" i="9"/>
  <c r="D16544" i="9"/>
  <c r="D16545" i="9"/>
  <c r="D16546" i="9"/>
  <c r="D16547" i="9"/>
  <c r="D16548" i="9"/>
  <c r="D16549" i="9"/>
  <c r="D16550" i="9"/>
  <c r="D16551" i="9"/>
  <c r="D16552" i="9"/>
  <c r="D16553" i="9"/>
  <c r="D16554" i="9"/>
  <c r="D16555" i="9"/>
  <c r="D16556" i="9"/>
  <c r="D16557" i="9"/>
  <c r="D16558" i="9"/>
  <c r="D16559" i="9"/>
  <c r="D16560" i="9"/>
  <c r="D16561" i="9"/>
  <c r="D16562" i="9"/>
  <c r="D16563" i="9"/>
  <c r="D16564" i="9"/>
  <c r="D16565" i="9"/>
  <c r="D16566" i="9"/>
  <c r="D16567" i="9"/>
  <c r="D16568" i="9"/>
  <c r="D16569" i="9"/>
  <c r="D16570" i="9"/>
  <c r="D16571" i="9"/>
  <c r="D16572" i="9"/>
  <c r="D16573" i="9"/>
  <c r="D16574" i="9"/>
  <c r="D16575" i="9"/>
  <c r="D16576" i="9"/>
  <c r="D16577" i="9"/>
  <c r="D16578" i="9"/>
  <c r="D16579" i="9"/>
  <c r="D16580" i="9"/>
  <c r="D16581" i="9"/>
  <c r="D16582" i="9"/>
  <c r="D16583" i="9"/>
  <c r="D16584" i="9"/>
  <c r="D16585" i="9"/>
  <c r="D16586" i="9"/>
  <c r="D16587" i="9"/>
  <c r="D16588" i="9"/>
  <c r="D16589" i="9"/>
  <c r="D16590" i="9"/>
  <c r="D16591" i="9"/>
  <c r="D16592" i="9"/>
  <c r="D16593" i="9"/>
  <c r="D16594" i="9"/>
  <c r="D16595" i="9"/>
  <c r="D16596" i="9"/>
  <c r="D16597" i="9"/>
  <c r="D16598" i="9"/>
  <c r="D16599" i="9"/>
  <c r="D16600" i="9"/>
  <c r="D16601" i="9"/>
  <c r="D16602" i="9"/>
  <c r="D16603" i="9"/>
  <c r="D16604" i="9"/>
  <c r="D16605" i="9"/>
  <c r="D16606" i="9"/>
  <c r="D16607" i="9"/>
  <c r="D16608" i="9"/>
  <c r="D16609" i="9"/>
  <c r="D16610" i="9"/>
  <c r="D16611" i="9"/>
  <c r="D16612" i="9"/>
  <c r="D16613" i="9"/>
  <c r="D16614" i="9"/>
  <c r="D16615" i="9"/>
  <c r="D16616" i="9"/>
  <c r="D16617" i="9"/>
  <c r="D16618" i="9"/>
  <c r="D16619" i="9"/>
  <c r="D16620" i="9"/>
  <c r="D16621" i="9"/>
  <c r="D16622" i="9"/>
  <c r="D16623" i="9"/>
  <c r="D16624" i="9"/>
  <c r="D16625" i="9"/>
  <c r="D16626" i="9"/>
  <c r="D16627" i="9"/>
  <c r="D16628" i="9"/>
  <c r="D16629" i="9"/>
  <c r="D16630" i="9"/>
  <c r="D16631" i="9"/>
  <c r="D16632" i="9"/>
  <c r="D16633" i="9"/>
  <c r="D16634" i="9"/>
  <c r="D16635" i="9"/>
  <c r="D16636" i="9"/>
  <c r="D16637" i="9"/>
  <c r="D16638" i="9"/>
  <c r="D16639" i="9"/>
  <c r="D16640" i="9"/>
  <c r="D16641" i="9"/>
  <c r="D16642" i="9"/>
  <c r="D16643" i="9"/>
  <c r="D16644" i="9"/>
  <c r="D16645" i="9"/>
  <c r="D16646" i="9"/>
  <c r="D16647" i="9"/>
  <c r="D16648" i="9"/>
  <c r="D16649" i="9"/>
  <c r="D16650" i="9"/>
  <c r="D16651" i="9"/>
  <c r="D16652" i="9"/>
  <c r="D16653" i="9"/>
  <c r="D16654" i="9"/>
  <c r="D16655" i="9"/>
  <c r="D16656" i="9"/>
  <c r="D16657" i="9"/>
  <c r="D16658" i="9"/>
  <c r="D16659" i="9"/>
  <c r="D16660" i="9"/>
  <c r="D16661" i="9"/>
  <c r="D16662" i="9"/>
  <c r="D16663" i="9"/>
  <c r="D16664" i="9"/>
  <c r="D16665" i="9"/>
  <c r="D16666" i="9"/>
  <c r="D16667" i="9"/>
  <c r="D16668" i="9"/>
  <c r="D16669" i="9"/>
  <c r="D16670" i="9"/>
  <c r="D16671" i="9"/>
  <c r="D16672" i="9"/>
  <c r="D16673" i="9"/>
  <c r="D16674" i="9"/>
  <c r="D16675" i="9"/>
  <c r="D16676" i="9"/>
  <c r="D16677" i="9"/>
  <c r="D16678" i="9"/>
  <c r="D16679" i="9"/>
  <c r="D16680" i="9"/>
  <c r="D16681" i="9"/>
  <c r="D16682" i="9"/>
  <c r="D16683" i="9"/>
  <c r="D16684" i="9"/>
  <c r="D16685" i="9"/>
  <c r="D16686" i="9"/>
  <c r="D16687" i="9"/>
  <c r="D16688" i="9"/>
  <c r="D16689" i="9"/>
  <c r="D16690" i="9"/>
  <c r="D16691" i="9"/>
  <c r="D16692" i="9"/>
  <c r="D16693" i="9"/>
  <c r="D16694" i="9"/>
  <c r="D16695" i="9"/>
  <c r="D16696" i="9"/>
  <c r="D16697" i="9"/>
  <c r="D16698" i="9"/>
  <c r="D16699" i="9"/>
  <c r="D16700" i="9"/>
  <c r="D16701" i="9"/>
  <c r="D16702" i="9"/>
  <c r="D16703" i="9"/>
  <c r="D16704" i="9"/>
  <c r="D16705" i="9"/>
  <c r="D16706" i="9"/>
  <c r="D16707" i="9"/>
  <c r="D16708" i="9"/>
  <c r="D16709" i="9"/>
  <c r="D16710" i="9"/>
  <c r="D16711" i="9"/>
  <c r="D16712" i="9"/>
  <c r="D16713" i="9"/>
  <c r="D16714" i="9"/>
  <c r="D16715" i="9"/>
  <c r="D16716" i="9"/>
  <c r="D16717" i="9"/>
  <c r="D16718" i="9"/>
  <c r="D16719" i="9"/>
  <c r="D16720" i="9"/>
  <c r="D16721" i="9"/>
  <c r="D16722" i="9"/>
  <c r="D16723" i="9"/>
  <c r="D16724" i="9"/>
  <c r="D16725" i="9"/>
  <c r="D16726" i="9"/>
  <c r="D16727" i="9"/>
  <c r="D16728" i="9"/>
  <c r="D16729" i="9"/>
  <c r="D16730" i="9"/>
  <c r="D16731" i="9"/>
  <c r="D16732" i="9"/>
  <c r="D16733" i="9"/>
  <c r="D16734" i="9"/>
  <c r="D16735" i="9"/>
  <c r="D16736" i="9"/>
  <c r="D16737" i="9"/>
  <c r="D16738" i="9"/>
  <c r="D16739" i="9"/>
  <c r="D16740" i="9"/>
  <c r="D16741" i="9"/>
  <c r="D16742" i="9"/>
  <c r="D16743" i="9"/>
  <c r="D16744" i="9"/>
  <c r="D16745" i="9"/>
  <c r="D16746" i="9"/>
  <c r="D16747" i="9"/>
  <c r="D16748" i="9"/>
  <c r="D16749" i="9"/>
  <c r="D16750" i="9"/>
  <c r="D16751" i="9"/>
  <c r="D16752" i="9"/>
  <c r="D16753" i="9"/>
  <c r="D16754" i="9"/>
  <c r="D16755" i="9"/>
  <c r="D16756" i="9"/>
  <c r="D16757" i="9"/>
  <c r="D16758" i="9"/>
  <c r="D16759" i="9"/>
  <c r="D16760" i="9"/>
  <c r="D16761" i="9"/>
  <c r="D16762" i="9"/>
  <c r="D16763" i="9"/>
  <c r="D16764" i="9"/>
  <c r="D16765" i="9"/>
  <c r="D16766" i="9"/>
  <c r="D16767" i="9"/>
  <c r="D16768" i="9"/>
  <c r="D16769" i="9"/>
  <c r="D16770" i="9"/>
  <c r="D16771" i="9"/>
  <c r="D16772" i="9"/>
  <c r="D16773" i="9"/>
  <c r="D16774" i="9"/>
  <c r="D16775" i="9"/>
  <c r="D16776" i="9"/>
  <c r="D16777" i="9"/>
  <c r="D16778" i="9"/>
  <c r="D16779" i="9"/>
  <c r="D16780" i="9"/>
  <c r="D16781" i="9"/>
  <c r="D16782" i="9"/>
  <c r="D16783" i="9"/>
  <c r="D16784" i="9"/>
  <c r="D16785" i="9"/>
  <c r="D16786" i="9"/>
  <c r="D16787" i="9"/>
  <c r="D16788" i="9"/>
  <c r="D16789" i="9"/>
  <c r="D16790" i="9"/>
  <c r="D16791" i="9"/>
  <c r="D16792" i="9"/>
  <c r="D16793" i="9"/>
  <c r="D16794" i="9"/>
  <c r="D16795" i="9"/>
  <c r="D16796" i="9"/>
  <c r="D16797" i="9"/>
  <c r="D16798" i="9"/>
  <c r="D16799" i="9"/>
  <c r="D16800" i="9"/>
  <c r="D16801" i="9"/>
  <c r="D16802" i="9"/>
  <c r="D16803" i="9"/>
  <c r="D16804" i="9"/>
  <c r="D16805" i="9"/>
  <c r="D16806" i="9"/>
  <c r="D16807" i="9"/>
  <c r="D16808" i="9"/>
  <c r="D16809" i="9"/>
  <c r="D16810" i="9"/>
  <c r="D16811" i="9"/>
  <c r="D16812" i="9"/>
  <c r="D16813" i="9"/>
  <c r="D16814" i="9"/>
  <c r="D16815" i="9"/>
  <c r="D16816" i="9"/>
  <c r="D16817" i="9"/>
  <c r="D16818" i="9"/>
  <c r="D16819" i="9"/>
  <c r="D16820" i="9"/>
  <c r="D16821" i="9"/>
  <c r="D16822" i="9"/>
  <c r="D16823" i="9"/>
  <c r="D16824" i="9"/>
  <c r="D16825" i="9"/>
  <c r="D16826" i="9"/>
  <c r="D16827" i="9"/>
  <c r="D16828" i="9"/>
  <c r="D16829" i="9"/>
  <c r="D16830" i="9"/>
  <c r="D16831" i="9"/>
  <c r="D16832" i="9"/>
  <c r="D16833" i="9"/>
  <c r="D16834" i="9"/>
  <c r="D16835" i="9"/>
  <c r="D16836" i="9"/>
  <c r="D16837" i="9"/>
  <c r="D16838" i="9"/>
  <c r="D16839" i="9"/>
  <c r="D16840" i="9"/>
  <c r="D16841" i="9"/>
  <c r="D16842" i="9"/>
  <c r="D16843" i="9"/>
  <c r="D16844" i="9"/>
  <c r="D16845" i="9"/>
  <c r="D16846" i="9"/>
  <c r="D16847" i="9"/>
  <c r="D16848" i="9"/>
  <c r="D16849" i="9"/>
  <c r="D16850" i="9"/>
  <c r="D16851" i="9"/>
  <c r="D16852" i="9"/>
  <c r="D16853" i="9"/>
  <c r="D16854" i="9"/>
  <c r="D16855" i="9"/>
  <c r="D16856" i="9"/>
  <c r="D16857" i="9"/>
  <c r="D16858" i="9"/>
  <c r="D16859" i="9"/>
  <c r="D16860" i="9"/>
  <c r="D16861" i="9"/>
  <c r="D16862" i="9"/>
  <c r="D16863" i="9"/>
  <c r="D16864" i="9"/>
  <c r="D16865" i="9"/>
  <c r="D16866" i="9"/>
  <c r="D16867" i="9"/>
  <c r="D16868" i="9"/>
  <c r="D16869" i="9"/>
  <c r="D16870" i="9"/>
  <c r="D16871" i="9"/>
  <c r="D16872" i="9"/>
  <c r="D16873" i="9"/>
  <c r="D16874" i="9"/>
  <c r="D16875" i="9"/>
  <c r="D16876" i="9"/>
  <c r="D16877" i="9"/>
  <c r="D16878" i="9"/>
  <c r="D16879" i="9"/>
  <c r="D16880" i="9"/>
  <c r="D16881" i="9"/>
  <c r="D16882" i="9"/>
  <c r="D16883" i="9"/>
  <c r="D16884" i="9"/>
  <c r="D16885" i="9"/>
  <c r="D16886" i="9"/>
  <c r="D16887" i="9"/>
  <c r="D16888" i="9"/>
  <c r="D16889" i="9"/>
  <c r="D16890" i="9"/>
  <c r="D16891" i="9"/>
  <c r="D16892" i="9"/>
  <c r="D16893" i="9"/>
  <c r="D16894" i="9"/>
  <c r="D16895" i="9"/>
  <c r="D16896" i="9"/>
  <c r="D16897" i="9"/>
  <c r="D16898" i="9"/>
  <c r="D16899" i="9"/>
  <c r="D16900" i="9"/>
  <c r="D16901" i="9"/>
  <c r="D16902" i="9"/>
  <c r="D16903" i="9"/>
  <c r="D16904" i="9"/>
  <c r="D16905" i="9"/>
  <c r="D16906" i="9"/>
  <c r="D16907" i="9"/>
  <c r="D16908" i="9"/>
  <c r="D16909" i="9"/>
  <c r="D16910" i="9"/>
  <c r="D16911" i="9"/>
  <c r="D16912" i="9"/>
  <c r="D16913" i="9"/>
  <c r="D16914" i="9"/>
  <c r="D16915" i="9"/>
  <c r="D16916" i="9"/>
  <c r="D16917" i="9"/>
  <c r="D16918" i="9"/>
  <c r="D16919" i="9"/>
  <c r="D16920" i="9"/>
  <c r="D16921" i="9"/>
  <c r="D16922" i="9"/>
  <c r="D16923" i="9"/>
  <c r="D16924" i="9"/>
  <c r="D16925" i="9"/>
  <c r="D16926" i="9"/>
  <c r="D16927" i="9"/>
  <c r="D16928" i="9"/>
  <c r="D16929" i="9"/>
  <c r="D16930" i="9"/>
  <c r="D16931" i="9"/>
  <c r="D16932" i="9"/>
  <c r="D16933" i="9"/>
  <c r="D16934" i="9"/>
  <c r="D16935" i="9"/>
  <c r="D16936" i="9"/>
  <c r="D16937" i="9"/>
  <c r="D16938" i="9"/>
  <c r="D16939" i="9"/>
  <c r="D16940" i="9"/>
  <c r="D16941" i="9"/>
  <c r="D16942" i="9"/>
  <c r="D16943" i="9"/>
  <c r="D16944" i="9"/>
  <c r="D16945" i="9"/>
  <c r="D16946" i="9"/>
  <c r="D16947" i="9"/>
  <c r="D16948" i="9"/>
  <c r="D16949" i="9"/>
  <c r="D16950" i="9"/>
  <c r="D16951" i="9"/>
  <c r="D16952" i="9"/>
  <c r="D16953" i="9"/>
  <c r="D16954" i="9"/>
  <c r="D16955" i="9"/>
  <c r="D16956" i="9"/>
  <c r="D16957" i="9"/>
  <c r="D16958" i="9"/>
  <c r="D16959" i="9"/>
  <c r="D16960" i="9"/>
  <c r="D16961" i="9"/>
  <c r="D16962" i="9"/>
  <c r="D16963" i="9"/>
  <c r="D16964" i="9"/>
  <c r="D16965" i="9"/>
  <c r="D16966" i="9"/>
  <c r="D16967" i="9"/>
  <c r="D16968" i="9"/>
  <c r="D16969" i="9"/>
  <c r="D16970" i="9"/>
  <c r="D16971" i="9"/>
  <c r="D16972" i="9"/>
  <c r="D16973" i="9"/>
  <c r="D16974" i="9"/>
  <c r="D16975" i="9"/>
  <c r="D16976" i="9"/>
  <c r="D16977" i="9"/>
  <c r="D16978" i="9"/>
  <c r="D16979" i="9"/>
  <c r="D16980" i="9"/>
  <c r="D16981" i="9"/>
  <c r="D16982" i="9"/>
  <c r="D16983" i="9"/>
  <c r="D16984" i="9"/>
  <c r="D16985" i="9"/>
  <c r="D16986" i="9"/>
  <c r="D16987" i="9"/>
  <c r="D16988" i="9"/>
  <c r="D16989" i="9"/>
  <c r="D16990" i="9"/>
  <c r="D16991" i="9"/>
  <c r="D16992" i="9"/>
  <c r="D16993" i="9"/>
  <c r="D16994" i="9"/>
  <c r="D16995" i="9"/>
  <c r="D16996" i="9"/>
  <c r="D16997" i="9"/>
  <c r="D16998" i="9"/>
  <c r="D16999" i="9"/>
  <c r="D17000" i="9"/>
  <c r="D17001" i="9"/>
  <c r="D17002" i="9"/>
  <c r="D17003" i="9"/>
  <c r="D17004" i="9"/>
  <c r="D17005" i="9"/>
  <c r="D17006" i="9"/>
  <c r="D17007" i="9"/>
  <c r="D17008" i="9"/>
  <c r="D17009" i="9"/>
  <c r="D17010" i="9"/>
  <c r="D17011" i="9"/>
  <c r="D17012" i="9"/>
  <c r="D17013" i="9"/>
  <c r="D17014" i="9"/>
  <c r="D17015" i="9"/>
  <c r="D17016" i="9"/>
  <c r="D17017" i="9"/>
  <c r="D17018" i="9"/>
  <c r="D17019" i="9"/>
  <c r="D17020" i="9"/>
  <c r="D17021" i="9"/>
  <c r="D17022" i="9"/>
  <c r="D17023" i="9"/>
  <c r="D17024" i="9"/>
  <c r="D17025" i="9"/>
  <c r="D17026" i="9"/>
  <c r="D17027" i="9"/>
  <c r="D17028" i="9"/>
  <c r="D17029" i="9"/>
  <c r="D17030" i="9"/>
  <c r="D17031" i="9"/>
  <c r="D17032" i="9"/>
  <c r="D17033" i="9"/>
  <c r="D17034" i="9"/>
  <c r="D17035" i="9"/>
  <c r="D17036" i="9"/>
  <c r="D17037" i="9"/>
  <c r="D17038" i="9"/>
  <c r="D17039" i="9"/>
  <c r="D17040" i="9"/>
  <c r="D17041" i="9"/>
  <c r="D17042" i="9"/>
  <c r="D17043" i="9"/>
  <c r="D17044" i="9"/>
  <c r="D17045" i="9"/>
  <c r="D17046" i="9"/>
  <c r="D17047" i="9"/>
  <c r="D17048" i="9"/>
  <c r="D17049" i="9"/>
  <c r="D17050" i="9"/>
  <c r="D17051" i="9"/>
  <c r="D17052" i="9"/>
  <c r="D17053" i="9"/>
  <c r="D17054" i="9"/>
  <c r="D17055" i="9"/>
  <c r="D17056" i="9"/>
  <c r="D17057" i="9"/>
  <c r="D17058" i="9"/>
  <c r="D17059" i="9"/>
  <c r="D17060" i="9"/>
  <c r="D17061" i="9"/>
  <c r="D17062" i="9"/>
  <c r="D17063" i="9"/>
  <c r="D17064" i="9"/>
  <c r="D17065" i="9"/>
  <c r="D17066" i="9"/>
  <c r="D17067" i="9"/>
  <c r="D17068" i="9"/>
  <c r="D17069" i="9"/>
  <c r="D17070" i="9"/>
  <c r="D17071" i="9"/>
  <c r="D17072" i="9"/>
  <c r="D17073" i="9"/>
  <c r="D17074" i="9"/>
  <c r="D17075" i="9"/>
  <c r="D17076" i="9"/>
  <c r="D17077" i="9"/>
  <c r="D17078" i="9"/>
  <c r="D17079" i="9"/>
  <c r="D17080" i="9"/>
  <c r="D17081" i="9"/>
  <c r="D17082" i="9"/>
  <c r="D17083" i="9"/>
  <c r="D17084" i="9"/>
  <c r="D17085" i="9"/>
  <c r="D17086" i="9"/>
  <c r="D17087" i="9"/>
  <c r="D17088" i="9"/>
  <c r="D17089" i="9"/>
  <c r="D17090" i="9"/>
  <c r="D17091" i="9"/>
  <c r="D17092" i="9"/>
  <c r="D17093" i="9"/>
  <c r="D17094" i="9"/>
  <c r="D17095" i="9"/>
  <c r="D17096" i="9"/>
  <c r="D17097" i="9"/>
  <c r="D17098" i="9"/>
  <c r="D17099" i="9"/>
  <c r="D17100" i="9"/>
  <c r="D17101" i="9"/>
  <c r="D17102" i="9"/>
  <c r="D17103" i="9"/>
  <c r="D17104" i="9"/>
  <c r="D17105" i="9"/>
  <c r="D17106" i="9"/>
  <c r="D17107" i="9"/>
  <c r="D17108" i="9"/>
  <c r="D17109" i="9"/>
  <c r="D17110" i="9"/>
  <c r="D17111" i="9"/>
  <c r="D17112" i="9"/>
  <c r="D17113" i="9"/>
  <c r="D17114" i="9"/>
  <c r="D17115" i="9"/>
  <c r="D17116" i="9"/>
  <c r="D17117" i="9"/>
  <c r="D17118" i="9"/>
  <c r="D17119" i="9"/>
  <c r="D17120" i="9"/>
  <c r="D17121" i="9"/>
  <c r="D17122" i="9"/>
  <c r="D17123" i="9"/>
  <c r="D17124" i="9"/>
  <c r="D17125" i="9"/>
  <c r="D17126" i="9"/>
  <c r="D17127" i="9"/>
  <c r="D17128" i="9"/>
  <c r="D17129" i="9"/>
  <c r="D17130" i="9"/>
  <c r="D17131" i="9"/>
  <c r="D17132" i="9"/>
  <c r="D17133" i="9"/>
  <c r="D17134" i="9"/>
  <c r="D17135" i="9"/>
  <c r="D17136" i="9"/>
  <c r="D17137" i="9"/>
  <c r="D17138" i="9"/>
  <c r="D17139" i="9"/>
  <c r="D17140" i="9"/>
  <c r="D17141" i="9"/>
  <c r="D17142" i="9"/>
  <c r="D17143" i="9"/>
  <c r="D17144" i="9"/>
  <c r="D17145" i="9"/>
  <c r="D17146" i="9"/>
  <c r="D17147" i="9"/>
  <c r="D17148" i="9"/>
  <c r="D17149" i="9"/>
  <c r="D17150" i="9"/>
  <c r="D17151" i="9"/>
  <c r="D17152" i="9"/>
  <c r="D17153" i="9"/>
  <c r="D17154" i="9"/>
  <c r="D17155" i="9"/>
  <c r="D17156" i="9"/>
  <c r="D17157" i="9"/>
  <c r="D17158" i="9"/>
  <c r="D17159" i="9"/>
  <c r="D17160" i="9"/>
  <c r="D17161" i="9"/>
  <c r="D17162" i="9"/>
  <c r="D17163" i="9"/>
  <c r="D17164" i="9"/>
  <c r="D17165" i="9"/>
  <c r="D17166" i="9"/>
  <c r="D17167" i="9"/>
  <c r="D17168" i="9"/>
  <c r="D17169" i="9"/>
  <c r="D17170" i="9"/>
  <c r="D17171" i="9"/>
  <c r="D17172" i="9"/>
  <c r="D17173" i="9"/>
  <c r="D17174" i="9"/>
  <c r="D17175" i="9"/>
  <c r="D17176" i="9"/>
  <c r="D17177" i="9"/>
  <c r="D17178" i="9"/>
  <c r="D17179" i="9"/>
  <c r="D17180" i="9"/>
  <c r="D17181" i="9"/>
  <c r="D17182" i="9"/>
  <c r="D17183" i="9"/>
  <c r="D17184" i="9"/>
  <c r="D17185" i="9"/>
  <c r="D17186" i="9"/>
  <c r="D17187" i="9"/>
  <c r="D17188" i="9"/>
  <c r="D17189" i="9"/>
  <c r="D17190" i="9"/>
  <c r="D17191" i="9"/>
  <c r="D17192" i="9"/>
  <c r="D17193" i="9"/>
  <c r="D17194" i="9"/>
  <c r="D17195" i="9"/>
  <c r="D17196" i="9"/>
  <c r="D17197" i="9"/>
  <c r="D17198" i="9"/>
  <c r="D17199" i="9"/>
  <c r="D17200" i="9"/>
  <c r="D17201" i="9"/>
  <c r="D17202" i="9"/>
  <c r="D17203" i="9"/>
  <c r="D17204" i="9"/>
  <c r="D17205" i="9"/>
  <c r="D17206" i="9"/>
  <c r="D17207" i="9"/>
  <c r="D17208" i="9"/>
  <c r="D17209" i="9"/>
  <c r="D17210" i="9"/>
  <c r="D17211" i="9"/>
  <c r="D17212" i="9"/>
  <c r="D17213" i="9"/>
  <c r="D17214" i="9"/>
  <c r="D17215" i="9"/>
  <c r="D17216" i="9"/>
  <c r="D17217" i="9"/>
  <c r="D17218" i="9"/>
  <c r="D17219" i="9"/>
  <c r="D17220" i="9"/>
  <c r="D17221" i="9"/>
  <c r="D17222" i="9"/>
  <c r="D17223" i="9"/>
  <c r="D17224" i="9"/>
  <c r="D17225" i="9"/>
  <c r="D17226" i="9"/>
  <c r="D17227" i="9"/>
  <c r="D17228" i="9"/>
  <c r="D17229" i="9"/>
  <c r="D17230" i="9"/>
  <c r="D17231" i="9"/>
  <c r="D17232" i="9"/>
  <c r="D17233" i="9"/>
  <c r="D17234" i="9"/>
  <c r="D17235" i="9"/>
  <c r="D17236" i="9"/>
  <c r="D17237" i="9"/>
  <c r="D17238" i="9"/>
  <c r="D17239" i="9"/>
  <c r="D17240" i="9"/>
  <c r="D17241" i="9"/>
  <c r="D17242" i="9"/>
  <c r="D17243" i="9"/>
  <c r="D17244" i="9"/>
  <c r="D17245" i="9"/>
  <c r="D17246" i="9"/>
  <c r="D17247" i="9"/>
  <c r="D17248" i="9"/>
  <c r="D17249" i="9"/>
  <c r="D17250" i="9"/>
  <c r="D17251" i="9"/>
  <c r="D17252" i="9"/>
  <c r="D17253" i="9"/>
  <c r="D17254" i="9"/>
  <c r="D17255" i="9"/>
  <c r="D17256" i="9"/>
  <c r="D17257" i="9"/>
  <c r="D17258" i="9"/>
  <c r="D17259" i="9"/>
  <c r="D17260" i="9"/>
  <c r="D17261" i="9"/>
  <c r="D17262" i="9"/>
  <c r="D17263" i="9"/>
  <c r="D17264" i="9"/>
  <c r="D17265" i="9"/>
  <c r="D17266" i="9"/>
  <c r="D17267" i="9"/>
  <c r="D17268" i="9"/>
  <c r="D17269" i="9"/>
  <c r="D17270" i="9"/>
  <c r="D17271" i="9"/>
  <c r="D17272" i="9"/>
  <c r="D17273" i="9"/>
  <c r="D17274" i="9"/>
  <c r="D17275" i="9"/>
  <c r="D17276" i="9"/>
  <c r="D17277" i="9"/>
  <c r="D17278" i="9"/>
  <c r="D17279" i="9"/>
  <c r="D17280" i="9"/>
  <c r="D17281" i="9"/>
  <c r="D17282" i="9"/>
  <c r="D17283" i="9"/>
  <c r="D17284" i="9"/>
  <c r="D17285" i="9"/>
  <c r="D17286" i="9"/>
  <c r="D17287" i="9"/>
  <c r="D17288" i="9"/>
  <c r="D17289" i="9"/>
  <c r="D17290" i="9"/>
  <c r="D17291" i="9"/>
  <c r="D17292" i="9"/>
  <c r="D17293" i="9"/>
  <c r="D17294" i="9"/>
  <c r="D17295" i="9"/>
  <c r="D17296" i="9"/>
  <c r="D17297" i="9"/>
  <c r="D17298" i="9"/>
  <c r="D17299" i="9"/>
  <c r="D17300" i="9"/>
  <c r="D17301" i="9"/>
  <c r="D17302" i="9"/>
  <c r="D17303" i="9"/>
  <c r="D17304" i="9"/>
  <c r="D17305" i="9"/>
  <c r="D17306" i="9"/>
  <c r="D17307" i="9"/>
  <c r="D17308" i="9"/>
  <c r="D17309" i="9"/>
  <c r="D17310" i="9"/>
  <c r="D17311" i="9"/>
  <c r="D17312" i="9"/>
  <c r="D17313" i="9"/>
  <c r="D17314" i="9"/>
  <c r="D17315" i="9"/>
  <c r="D17316" i="9"/>
  <c r="D17317" i="9"/>
  <c r="D17318" i="9"/>
  <c r="D17319" i="9"/>
  <c r="D17320" i="9"/>
  <c r="D17321" i="9"/>
  <c r="D17322" i="9"/>
  <c r="D17323" i="9"/>
  <c r="D17324" i="9"/>
  <c r="D17325" i="9"/>
  <c r="D17326" i="9"/>
  <c r="D17327" i="9"/>
  <c r="D17328" i="9"/>
  <c r="D17329" i="9"/>
  <c r="D17330" i="9"/>
  <c r="D17331" i="9"/>
  <c r="D17332" i="9"/>
  <c r="D17333" i="9"/>
  <c r="D17334" i="9"/>
  <c r="D17335" i="9"/>
  <c r="D17336" i="9"/>
  <c r="D17337" i="9"/>
  <c r="D17338" i="9"/>
  <c r="D17339" i="9"/>
  <c r="D17340" i="9"/>
  <c r="D17341" i="9"/>
  <c r="D17342" i="9"/>
  <c r="D17343" i="9"/>
  <c r="D17344" i="9"/>
  <c r="D17345" i="9"/>
  <c r="D17346" i="9"/>
  <c r="D17347" i="9"/>
  <c r="D17348" i="9"/>
  <c r="D17349" i="9"/>
  <c r="D17350" i="9"/>
  <c r="D17351" i="9"/>
  <c r="D17352" i="9"/>
  <c r="D17353" i="9"/>
  <c r="D17354" i="9"/>
  <c r="D17355" i="9"/>
  <c r="D17356" i="9"/>
  <c r="D17357" i="9"/>
  <c r="D17358" i="9"/>
  <c r="D17359" i="9"/>
  <c r="D17360" i="9"/>
  <c r="D17361" i="9"/>
  <c r="D17362" i="9"/>
  <c r="D17363" i="9"/>
  <c r="D17364" i="9"/>
  <c r="D17365" i="9"/>
  <c r="D17366" i="9"/>
  <c r="D17367" i="9"/>
  <c r="D17368" i="9"/>
  <c r="D17369" i="9"/>
  <c r="D17370" i="9"/>
  <c r="D17371" i="9"/>
  <c r="D17372" i="9"/>
  <c r="D17373" i="9"/>
  <c r="D17374" i="9"/>
  <c r="D17375" i="9"/>
  <c r="D17376" i="9"/>
  <c r="D17377" i="9"/>
  <c r="D17378" i="9"/>
  <c r="D17379" i="9"/>
  <c r="D17380" i="9"/>
  <c r="D17381" i="9"/>
  <c r="D17382" i="9"/>
  <c r="D17383" i="9"/>
  <c r="D17384" i="9"/>
  <c r="D17385" i="9"/>
  <c r="D17386" i="9"/>
  <c r="D17387" i="9"/>
  <c r="D17388" i="9"/>
  <c r="D17389" i="9"/>
  <c r="D17390" i="9"/>
  <c r="D17391" i="9"/>
  <c r="D17392" i="9"/>
  <c r="D17393" i="9"/>
  <c r="D17394" i="9"/>
  <c r="D17395" i="9"/>
  <c r="D17396" i="9"/>
  <c r="D17397" i="9"/>
  <c r="D17398" i="9"/>
  <c r="D17399" i="9"/>
  <c r="D17400" i="9"/>
  <c r="D17401" i="9"/>
  <c r="D17402" i="9"/>
  <c r="D17403" i="9"/>
  <c r="D17404" i="9"/>
  <c r="D17405" i="9"/>
  <c r="D17406" i="9"/>
  <c r="D17407" i="9"/>
  <c r="D17408" i="9"/>
  <c r="D17409" i="9"/>
  <c r="D17410" i="9"/>
  <c r="D17411" i="9"/>
  <c r="D17412" i="9"/>
  <c r="D17413" i="9"/>
  <c r="D17414" i="9"/>
  <c r="D17415" i="9"/>
  <c r="D17416" i="9"/>
  <c r="D17417" i="9"/>
  <c r="D17418" i="9"/>
  <c r="D17419" i="9"/>
  <c r="D17420" i="9"/>
  <c r="D17421" i="9"/>
  <c r="D17422" i="9"/>
  <c r="D17423" i="9"/>
  <c r="D17424" i="9"/>
  <c r="D17425" i="9"/>
  <c r="D17426" i="9"/>
  <c r="D17427" i="9"/>
  <c r="D17428" i="9"/>
  <c r="D17429" i="9"/>
  <c r="D17430" i="9"/>
  <c r="D17431" i="9"/>
  <c r="D17432" i="9"/>
  <c r="D17433" i="9"/>
  <c r="D17434" i="9"/>
  <c r="D17435" i="9"/>
  <c r="D17436" i="9"/>
  <c r="D17437" i="9"/>
  <c r="D17438" i="9"/>
  <c r="D17439" i="9"/>
  <c r="D17440" i="9"/>
  <c r="D17441" i="9"/>
  <c r="D17442" i="9"/>
  <c r="D17443" i="9"/>
  <c r="D17444" i="9"/>
  <c r="D17445" i="9"/>
  <c r="D17446" i="9"/>
  <c r="D17447" i="9"/>
  <c r="D17448" i="9"/>
  <c r="D17449" i="9"/>
  <c r="D17450" i="9"/>
  <c r="D17451" i="9"/>
  <c r="D17452" i="9"/>
  <c r="D17453" i="9"/>
  <c r="D17454" i="9"/>
  <c r="D17455" i="9"/>
  <c r="D17456" i="9"/>
  <c r="D17457" i="9"/>
  <c r="D17458" i="9"/>
  <c r="D17459" i="9"/>
  <c r="D17460" i="9"/>
  <c r="D17461" i="9"/>
  <c r="D17462" i="9"/>
  <c r="D17463" i="9"/>
  <c r="D17464" i="9"/>
  <c r="D17465" i="9"/>
  <c r="D17466" i="9"/>
  <c r="D17467" i="9"/>
  <c r="D17468" i="9"/>
  <c r="D17469" i="9"/>
  <c r="D17470" i="9"/>
  <c r="D17471" i="9"/>
  <c r="D17472" i="9"/>
  <c r="D17473" i="9"/>
  <c r="D17474" i="9"/>
  <c r="D17475" i="9"/>
  <c r="D17476" i="9"/>
  <c r="D17477" i="9"/>
  <c r="D17478" i="9"/>
  <c r="D17479" i="9"/>
  <c r="D17480" i="9"/>
  <c r="D17481" i="9"/>
  <c r="D17482" i="9"/>
  <c r="D17483" i="9"/>
  <c r="D17484" i="9"/>
  <c r="D17485" i="9"/>
  <c r="D17486" i="9"/>
  <c r="D17487" i="9"/>
  <c r="D17488" i="9"/>
  <c r="D17489" i="9"/>
  <c r="D17490" i="9"/>
  <c r="D17491" i="9"/>
  <c r="D17492" i="9"/>
  <c r="D17493" i="9"/>
  <c r="D17494" i="9"/>
  <c r="D17495" i="9"/>
  <c r="D17496" i="9"/>
  <c r="D17497" i="9"/>
  <c r="D17498" i="9"/>
  <c r="D17499" i="9"/>
  <c r="D17500" i="9"/>
  <c r="D17501" i="9"/>
  <c r="D17502" i="9"/>
  <c r="D17503" i="9"/>
  <c r="D17504" i="9"/>
  <c r="D17505" i="9"/>
  <c r="D17506" i="9"/>
  <c r="D17507" i="9"/>
  <c r="D17508" i="9"/>
  <c r="D17509" i="9"/>
  <c r="D17510" i="9"/>
  <c r="D17511" i="9"/>
  <c r="D17512" i="9"/>
  <c r="D17513" i="9"/>
  <c r="D17514" i="9"/>
  <c r="D17515" i="9"/>
  <c r="D17516" i="9"/>
  <c r="D17517" i="9"/>
  <c r="D17518" i="9"/>
  <c r="D17519" i="9"/>
  <c r="D17520" i="9"/>
  <c r="D17521" i="9"/>
  <c r="D17522" i="9"/>
  <c r="D17523" i="9"/>
  <c r="D17524" i="9"/>
  <c r="D17525" i="9"/>
  <c r="D17526" i="9"/>
  <c r="D17527" i="9"/>
  <c r="D17528" i="9"/>
  <c r="D17529" i="9"/>
  <c r="D17530" i="9"/>
  <c r="D17531" i="9"/>
  <c r="D17532" i="9"/>
  <c r="D17533" i="9"/>
  <c r="D17534" i="9"/>
  <c r="D17535" i="9"/>
  <c r="D17536" i="9"/>
  <c r="D17537" i="9"/>
  <c r="D17538" i="9"/>
  <c r="D17539" i="9"/>
  <c r="D17540" i="9"/>
  <c r="D17541" i="9"/>
  <c r="D17542" i="9"/>
  <c r="D17543" i="9"/>
  <c r="D17544" i="9"/>
  <c r="D17545" i="9"/>
  <c r="D17546" i="9"/>
  <c r="D17547" i="9"/>
  <c r="D17548" i="9"/>
  <c r="D17549" i="9"/>
  <c r="D17550" i="9"/>
  <c r="D17551" i="9"/>
  <c r="D17552" i="9"/>
  <c r="D17553" i="9"/>
  <c r="D17554" i="9"/>
  <c r="D17555" i="9"/>
  <c r="D17556" i="9"/>
  <c r="D17557" i="9"/>
  <c r="D17558" i="9"/>
  <c r="D17559" i="9"/>
  <c r="D17560" i="9"/>
  <c r="D17561" i="9"/>
  <c r="D17562" i="9"/>
  <c r="D17563" i="9"/>
  <c r="D17564" i="9"/>
  <c r="D17565" i="9"/>
  <c r="D17566" i="9"/>
  <c r="D17567" i="9"/>
  <c r="D17568" i="9"/>
  <c r="D17569" i="9"/>
  <c r="D17570" i="9"/>
  <c r="D17571" i="9"/>
  <c r="D17572" i="9"/>
  <c r="D17573" i="9"/>
  <c r="D17574" i="9"/>
  <c r="D17575" i="9"/>
  <c r="D17576" i="9"/>
  <c r="D17577" i="9"/>
  <c r="D17578" i="9"/>
  <c r="D17579" i="9"/>
  <c r="D17580" i="9"/>
  <c r="D17581" i="9"/>
  <c r="D17582" i="9"/>
  <c r="D17583" i="9"/>
  <c r="D17584" i="9"/>
  <c r="D17585" i="9"/>
  <c r="D17586" i="9"/>
  <c r="D17587" i="9"/>
  <c r="D17588" i="9"/>
  <c r="D17589" i="9"/>
  <c r="D17590" i="9"/>
  <c r="D17591" i="9"/>
  <c r="D17592" i="9"/>
  <c r="D17593" i="9"/>
  <c r="D17594" i="9"/>
  <c r="D17595" i="9"/>
  <c r="D17596" i="9"/>
  <c r="D17597" i="9"/>
  <c r="D17598" i="9"/>
  <c r="D17599" i="9"/>
  <c r="D17600" i="9"/>
  <c r="D17601" i="9"/>
  <c r="D17602" i="9"/>
  <c r="D17603" i="9"/>
  <c r="D17604" i="9"/>
  <c r="D17605" i="9"/>
  <c r="D17606" i="9"/>
  <c r="D17607" i="9"/>
  <c r="D17608" i="9"/>
  <c r="D17609" i="9"/>
  <c r="D17610" i="9"/>
  <c r="D17611" i="9"/>
  <c r="D17612" i="9"/>
  <c r="D17613" i="9"/>
  <c r="D17614" i="9"/>
  <c r="D17615" i="9"/>
  <c r="D17616" i="9"/>
  <c r="D17617" i="9"/>
  <c r="D17618" i="9"/>
  <c r="D17619" i="9"/>
  <c r="D17620" i="9"/>
  <c r="D17621" i="9"/>
  <c r="D17622" i="9"/>
  <c r="D17623" i="9"/>
  <c r="D17624" i="9"/>
  <c r="D17625" i="9"/>
  <c r="D17626" i="9"/>
  <c r="D17627" i="9"/>
  <c r="D17628" i="9"/>
  <c r="D17629" i="9"/>
  <c r="D17630" i="9"/>
  <c r="D17631" i="9"/>
  <c r="D17632" i="9"/>
  <c r="D17633" i="9"/>
  <c r="D17634" i="9"/>
  <c r="D17635" i="9"/>
  <c r="D17636" i="9"/>
  <c r="D17637" i="9"/>
  <c r="D17638" i="9"/>
  <c r="D17639" i="9"/>
  <c r="D17640" i="9"/>
  <c r="D17641" i="9"/>
  <c r="D17642" i="9"/>
  <c r="D17643" i="9"/>
  <c r="D17644" i="9"/>
  <c r="D17645" i="9"/>
  <c r="D17646" i="9"/>
  <c r="D17647" i="9"/>
  <c r="D17648" i="9"/>
  <c r="D17649" i="9"/>
  <c r="D17650" i="9"/>
  <c r="D17651" i="9"/>
  <c r="D17652" i="9"/>
  <c r="D17653" i="9"/>
  <c r="D17654" i="9"/>
  <c r="D17655" i="9"/>
  <c r="D17656" i="9"/>
  <c r="D17657" i="9"/>
  <c r="D17658" i="9"/>
  <c r="D17659" i="9"/>
  <c r="D17660" i="9"/>
  <c r="D17661" i="9"/>
  <c r="D17662" i="9"/>
  <c r="D17663" i="9"/>
  <c r="D17664" i="9"/>
  <c r="D17665" i="9"/>
  <c r="D17666" i="9"/>
  <c r="D17667" i="9"/>
  <c r="D17668" i="9"/>
  <c r="D17669" i="9"/>
  <c r="D17670" i="9"/>
  <c r="D17671" i="9"/>
  <c r="D17672" i="9"/>
  <c r="D17673" i="9"/>
  <c r="D17674" i="9"/>
  <c r="D17675" i="9"/>
  <c r="D17676" i="9"/>
  <c r="D17677" i="9"/>
  <c r="D17678" i="9"/>
  <c r="D17679" i="9"/>
  <c r="D17680" i="9"/>
  <c r="D17681" i="9"/>
  <c r="D17682" i="9"/>
  <c r="D17683" i="9"/>
  <c r="D17684" i="9"/>
  <c r="D17685" i="9"/>
  <c r="D17686" i="9"/>
  <c r="D17687" i="9"/>
  <c r="D17688" i="9"/>
  <c r="D17689" i="9"/>
  <c r="D17690" i="9"/>
  <c r="D17691" i="9"/>
  <c r="D17692" i="9"/>
  <c r="D17693" i="9"/>
  <c r="D17694" i="9"/>
  <c r="D17695" i="9"/>
  <c r="D17696" i="9"/>
  <c r="D17697" i="9"/>
  <c r="D17698" i="9"/>
  <c r="D17699" i="9"/>
  <c r="D17700" i="9"/>
  <c r="D17701" i="9"/>
  <c r="D17702" i="9"/>
  <c r="D17703" i="9"/>
  <c r="D17704" i="9"/>
  <c r="D17705" i="9"/>
  <c r="D17706" i="9"/>
  <c r="D17707" i="9"/>
  <c r="D17708" i="9"/>
  <c r="D17709" i="9"/>
  <c r="D17710" i="9"/>
  <c r="D17711" i="9"/>
  <c r="D17712" i="9"/>
  <c r="D17713" i="9"/>
  <c r="D17714" i="9"/>
  <c r="D17715" i="9"/>
  <c r="D17716" i="9"/>
  <c r="D17717" i="9"/>
  <c r="D17718" i="9"/>
  <c r="D17719" i="9"/>
  <c r="D17720" i="9"/>
  <c r="D17721" i="9"/>
  <c r="D17722" i="9"/>
  <c r="D17723" i="9"/>
  <c r="D17724" i="9"/>
  <c r="D17725" i="9"/>
  <c r="D17726" i="9"/>
  <c r="D17727" i="9"/>
  <c r="D17728" i="9"/>
  <c r="D17729" i="9"/>
  <c r="D17730" i="9"/>
  <c r="D17731" i="9"/>
  <c r="D17732" i="9"/>
  <c r="D17733" i="9"/>
  <c r="D17734" i="9"/>
  <c r="D17735" i="9"/>
  <c r="D17736" i="9"/>
  <c r="D17737" i="9"/>
  <c r="D17738" i="9"/>
  <c r="D17739" i="9"/>
  <c r="D17740" i="9"/>
  <c r="D17741" i="9"/>
  <c r="D17742" i="9"/>
  <c r="D17743" i="9"/>
  <c r="D17744" i="9"/>
  <c r="D17745" i="9"/>
  <c r="D17746" i="9"/>
  <c r="D17747" i="9"/>
  <c r="D17748" i="9"/>
  <c r="D17749" i="9"/>
  <c r="D17750" i="9"/>
  <c r="D17751" i="9"/>
  <c r="D17752" i="9"/>
  <c r="D17753" i="9"/>
  <c r="D17754" i="9"/>
  <c r="D17755" i="9"/>
  <c r="D17756" i="9"/>
  <c r="D17757" i="9"/>
  <c r="D17758" i="9"/>
  <c r="D17759" i="9"/>
  <c r="D17760" i="9"/>
  <c r="D17761" i="9"/>
  <c r="D17762" i="9"/>
  <c r="D17763" i="9"/>
  <c r="D17764" i="9"/>
  <c r="D17765" i="9"/>
  <c r="D17766" i="9"/>
  <c r="D17767" i="9"/>
  <c r="D17768" i="9"/>
  <c r="D17769" i="9"/>
  <c r="D17770" i="9"/>
  <c r="D17771" i="9"/>
  <c r="D17772" i="9"/>
  <c r="D17773" i="9"/>
  <c r="D17774" i="9"/>
  <c r="D17775" i="9"/>
  <c r="D17776" i="9"/>
  <c r="D17777" i="9"/>
  <c r="D17778" i="9"/>
  <c r="D17779" i="9"/>
  <c r="D17780" i="9"/>
  <c r="D17781" i="9"/>
  <c r="D17782" i="9"/>
  <c r="D17783" i="9"/>
  <c r="D17784" i="9"/>
  <c r="D17785" i="9"/>
  <c r="D17786" i="9"/>
  <c r="D17787" i="9"/>
  <c r="D17788" i="9"/>
  <c r="D17789" i="9"/>
  <c r="D17790" i="9"/>
  <c r="D17791" i="9"/>
  <c r="D17792" i="9"/>
  <c r="D17793" i="9"/>
  <c r="D17794" i="9"/>
  <c r="D17795" i="9"/>
  <c r="D17796" i="9"/>
  <c r="D17797" i="9"/>
  <c r="D17798" i="9"/>
  <c r="D17799" i="9"/>
  <c r="D17800" i="9"/>
  <c r="D17801" i="9"/>
  <c r="D17802" i="9"/>
  <c r="D17803" i="9"/>
  <c r="D17804" i="9"/>
  <c r="D17805" i="9"/>
  <c r="D17806" i="9"/>
  <c r="D17807" i="9"/>
  <c r="D17808" i="9"/>
  <c r="D17809" i="9"/>
  <c r="D17810" i="9"/>
  <c r="D17811" i="9"/>
  <c r="D17812" i="9"/>
  <c r="D17813" i="9"/>
  <c r="D17814" i="9"/>
  <c r="D17815" i="9"/>
  <c r="D17816" i="9"/>
  <c r="D17817" i="9"/>
  <c r="D17818" i="9"/>
  <c r="D17819" i="9"/>
  <c r="D17820" i="9"/>
  <c r="D17821" i="9"/>
  <c r="D17822" i="9"/>
  <c r="D17823" i="9"/>
  <c r="D17824" i="9"/>
  <c r="D17825" i="9"/>
  <c r="D17826" i="9"/>
  <c r="D17827" i="9"/>
  <c r="D17828" i="9"/>
  <c r="D17829" i="9"/>
  <c r="D17830" i="9"/>
  <c r="D17831" i="9"/>
  <c r="D17832" i="9"/>
  <c r="D17833" i="9"/>
  <c r="D17834" i="9"/>
  <c r="D17835" i="9"/>
  <c r="D17836" i="9"/>
  <c r="D17837" i="9"/>
  <c r="D17838" i="9"/>
  <c r="D17839" i="9"/>
  <c r="D17840" i="9"/>
  <c r="D17841" i="9"/>
  <c r="D17842" i="9"/>
  <c r="D17843" i="9"/>
  <c r="D17844" i="9"/>
  <c r="D17845" i="9"/>
  <c r="D17846" i="9"/>
  <c r="D17847" i="9"/>
  <c r="D17848" i="9"/>
  <c r="D17849" i="9"/>
  <c r="D17850" i="9"/>
  <c r="D17851" i="9"/>
  <c r="D17852" i="9"/>
  <c r="D17853" i="9"/>
  <c r="D17854" i="9"/>
  <c r="D17855" i="9"/>
  <c r="D17856" i="9"/>
  <c r="D17857" i="9"/>
  <c r="D17858" i="9"/>
  <c r="D17859" i="9"/>
  <c r="D17860" i="9"/>
  <c r="D17861" i="9"/>
  <c r="D17862" i="9"/>
  <c r="D17863" i="9"/>
  <c r="D17864" i="9"/>
  <c r="D17865" i="9"/>
  <c r="D17866" i="9"/>
  <c r="D17867" i="9"/>
  <c r="D17868" i="9"/>
  <c r="D17869" i="9"/>
  <c r="D17870" i="9"/>
  <c r="D17871" i="9"/>
  <c r="D17872" i="9"/>
  <c r="D17873" i="9"/>
  <c r="D17874" i="9"/>
  <c r="D17875" i="9"/>
  <c r="D17876" i="9"/>
  <c r="D17877" i="9"/>
  <c r="D17878" i="9"/>
  <c r="D17879" i="9"/>
  <c r="D17880" i="9"/>
  <c r="D17881" i="9"/>
  <c r="D17882" i="9"/>
  <c r="D17883" i="9"/>
  <c r="D17884" i="9"/>
  <c r="D17885" i="9"/>
  <c r="D17886" i="9"/>
  <c r="D17887" i="9"/>
  <c r="D17888" i="9"/>
  <c r="D17889" i="9"/>
  <c r="D17890" i="9"/>
  <c r="D17891" i="9"/>
  <c r="D17892" i="9"/>
  <c r="D17893" i="9"/>
  <c r="D17894" i="9"/>
  <c r="D17895" i="9"/>
  <c r="D17896" i="9"/>
  <c r="D17897" i="9"/>
  <c r="D17898" i="9"/>
  <c r="D17899" i="9"/>
  <c r="D17900" i="9"/>
  <c r="D17901" i="9"/>
  <c r="D17902" i="9"/>
  <c r="D17903" i="9"/>
  <c r="D17904" i="9"/>
  <c r="D17905" i="9"/>
  <c r="D17906" i="9"/>
  <c r="D17907" i="9"/>
  <c r="D17908" i="9"/>
  <c r="D17909" i="9"/>
  <c r="D17910" i="9"/>
  <c r="D17911" i="9"/>
  <c r="D17912" i="9"/>
  <c r="D17913" i="9"/>
  <c r="D17914" i="9"/>
  <c r="D17915" i="9"/>
  <c r="D17916" i="9"/>
  <c r="D17917" i="9"/>
  <c r="D17918" i="9"/>
  <c r="D17919" i="9"/>
  <c r="D17920" i="9"/>
  <c r="D17921" i="9"/>
  <c r="D17922" i="9"/>
  <c r="D17923" i="9"/>
  <c r="D17924" i="9"/>
  <c r="D17925" i="9"/>
  <c r="D17926" i="9"/>
  <c r="D17927" i="9"/>
  <c r="D17928" i="9"/>
  <c r="D17929" i="9"/>
  <c r="D17930" i="9"/>
  <c r="D17931" i="9"/>
  <c r="D17932" i="9"/>
  <c r="D17933" i="9"/>
  <c r="D17934" i="9"/>
  <c r="D17935" i="9"/>
  <c r="D17936" i="9"/>
  <c r="D17937" i="9"/>
  <c r="D17938" i="9"/>
  <c r="D17939" i="9"/>
  <c r="D17940" i="9"/>
  <c r="D17941" i="9"/>
  <c r="D17942" i="9"/>
  <c r="D17943" i="9"/>
  <c r="D17944" i="9"/>
  <c r="D17945" i="9"/>
  <c r="D17946" i="9"/>
  <c r="D17947" i="9"/>
  <c r="D17948" i="9"/>
  <c r="D17949" i="9"/>
  <c r="D17950" i="9"/>
  <c r="D17951" i="9"/>
  <c r="D17952" i="9"/>
  <c r="D17953" i="9"/>
  <c r="D17954" i="9"/>
  <c r="D17955" i="9"/>
  <c r="D17956" i="9"/>
  <c r="D17957" i="9"/>
  <c r="D17958" i="9"/>
  <c r="D17959" i="9"/>
  <c r="D17960" i="9"/>
  <c r="D17961" i="9"/>
  <c r="D17962" i="9"/>
  <c r="D17963" i="9"/>
  <c r="D17964" i="9"/>
  <c r="D17965" i="9"/>
  <c r="D17966" i="9"/>
  <c r="D17967" i="9"/>
  <c r="D17968" i="9"/>
  <c r="D17969" i="9"/>
  <c r="D17970" i="9"/>
  <c r="D17971" i="9"/>
  <c r="D17972" i="9"/>
  <c r="D17973" i="9"/>
  <c r="D17974" i="9"/>
  <c r="D17975" i="9"/>
  <c r="D17976" i="9"/>
  <c r="D17977" i="9"/>
  <c r="D17978" i="9"/>
  <c r="D17979" i="9"/>
  <c r="D17980" i="9"/>
  <c r="D17981" i="9"/>
  <c r="D17982" i="9"/>
  <c r="D17983" i="9"/>
  <c r="D17984" i="9"/>
  <c r="D17985" i="9"/>
  <c r="D17986" i="9"/>
  <c r="D17987" i="9"/>
  <c r="D17988" i="9"/>
  <c r="D17989" i="9"/>
  <c r="D17990" i="9"/>
  <c r="D17991" i="9"/>
  <c r="D17992" i="9"/>
  <c r="D17993" i="9"/>
  <c r="D17994" i="9"/>
  <c r="D17995" i="9"/>
  <c r="D17996" i="9"/>
  <c r="D17997" i="9"/>
  <c r="D17998" i="9"/>
  <c r="D17999" i="9"/>
  <c r="D18000" i="9"/>
  <c r="D18001" i="9"/>
  <c r="D18002" i="9"/>
  <c r="D18003" i="9"/>
  <c r="D18004" i="9"/>
  <c r="D18005" i="9"/>
  <c r="D18006" i="9"/>
  <c r="D18007" i="9"/>
  <c r="D18008" i="9"/>
  <c r="D18009" i="9"/>
  <c r="D18010" i="9"/>
  <c r="D18011" i="9"/>
  <c r="D18012" i="9"/>
  <c r="D18013" i="9"/>
  <c r="D18014" i="9"/>
  <c r="D18015" i="9"/>
  <c r="D18016" i="9"/>
  <c r="D18017" i="9"/>
  <c r="D18018" i="9"/>
  <c r="D18019" i="9"/>
  <c r="D18020" i="9"/>
  <c r="D18021" i="9"/>
  <c r="D18022" i="9"/>
  <c r="D18023" i="9"/>
  <c r="D18024" i="9"/>
  <c r="D18025" i="9"/>
  <c r="D18026" i="9"/>
  <c r="D18027" i="9"/>
  <c r="D18028" i="9"/>
  <c r="D18029" i="9"/>
  <c r="D18030" i="9"/>
  <c r="D18031" i="9"/>
  <c r="D18032" i="9"/>
  <c r="D18033" i="9"/>
  <c r="D18034" i="9"/>
  <c r="D18035" i="9"/>
  <c r="D18036" i="9"/>
  <c r="D18037" i="9"/>
  <c r="D18038" i="9"/>
  <c r="D18039" i="9"/>
  <c r="D18040" i="9"/>
  <c r="D18041" i="9"/>
  <c r="D18042" i="9"/>
  <c r="D18043" i="9"/>
  <c r="D18044" i="9"/>
  <c r="D18045" i="9"/>
  <c r="D18046" i="9"/>
  <c r="D18047" i="9"/>
  <c r="D18048" i="9"/>
  <c r="D18049" i="9"/>
  <c r="D18050" i="9"/>
  <c r="D18051" i="9"/>
  <c r="D18052" i="9"/>
  <c r="D18053" i="9"/>
  <c r="D18054" i="9"/>
  <c r="D18055" i="9"/>
  <c r="D18056" i="9"/>
  <c r="D18057" i="9"/>
  <c r="D18058" i="9"/>
  <c r="D18059" i="9"/>
  <c r="D18060" i="9"/>
  <c r="D18061" i="9"/>
  <c r="D18062" i="9"/>
  <c r="D18063" i="9"/>
  <c r="D18064" i="9"/>
  <c r="D18065" i="9"/>
  <c r="D18066" i="9"/>
  <c r="D18067" i="9"/>
  <c r="D18068" i="9"/>
  <c r="D18069" i="9"/>
  <c r="D18070" i="9"/>
  <c r="D18071" i="9"/>
  <c r="D18072" i="9"/>
  <c r="D18073" i="9"/>
  <c r="D18074" i="9"/>
  <c r="D18075" i="9"/>
  <c r="D18076" i="9"/>
  <c r="D18077" i="9"/>
  <c r="D18078" i="9"/>
  <c r="D18079" i="9"/>
  <c r="D18080" i="9"/>
  <c r="D18081" i="9"/>
  <c r="D18082" i="9"/>
  <c r="D18083" i="9"/>
  <c r="D18084" i="9"/>
  <c r="D18085" i="9"/>
  <c r="D18086" i="9"/>
  <c r="D18087" i="9"/>
  <c r="D18088" i="9"/>
  <c r="D18089" i="9"/>
  <c r="D18090" i="9"/>
  <c r="D18091" i="9"/>
  <c r="D18092" i="9"/>
  <c r="D18093" i="9"/>
  <c r="D18094" i="9"/>
  <c r="D18095" i="9"/>
  <c r="D18096" i="9"/>
  <c r="D18097" i="9"/>
  <c r="D18098" i="9"/>
  <c r="D18099" i="9"/>
  <c r="D18100" i="9"/>
  <c r="D18101" i="9"/>
  <c r="D18102" i="9"/>
  <c r="D18103" i="9"/>
  <c r="D18104" i="9"/>
  <c r="D18105" i="9"/>
  <c r="D18106" i="9"/>
  <c r="D18107" i="9"/>
  <c r="D18108" i="9"/>
  <c r="D18109" i="9"/>
  <c r="D18110" i="9"/>
  <c r="D18111" i="9"/>
  <c r="D18112" i="9"/>
  <c r="D18113" i="9"/>
  <c r="D18114" i="9"/>
  <c r="D18115" i="9"/>
  <c r="D18116" i="9"/>
  <c r="D18117" i="9"/>
  <c r="D18118" i="9"/>
  <c r="D18119" i="9"/>
  <c r="D18120" i="9"/>
  <c r="D18121" i="9"/>
  <c r="D18122" i="9"/>
  <c r="D18123" i="9"/>
  <c r="D18124" i="9"/>
  <c r="D18125" i="9"/>
  <c r="D18126" i="9"/>
  <c r="D18127" i="9"/>
  <c r="D18128" i="9"/>
  <c r="D18129" i="9"/>
  <c r="D18130" i="9"/>
  <c r="D18131" i="9"/>
  <c r="D18132" i="9"/>
  <c r="D18133" i="9"/>
  <c r="D18134" i="9"/>
  <c r="D18135" i="9"/>
  <c r="D18136" i="9"/>
  <c r="D18137" i="9"/>
  <c r="D18138" i="9"/>
  <c r="D18139" i="9"/>
  <c r="D18140" i="9"/>
  <c r="D18141" i="9"/>
  <c r="D18142" i="9"/>
  <c r="D18143" i="9"/>
  <c r="D18144" i="9"/>
  <c r="D18145" i="9"/>
  <c r="D18146" i="9"/>
  <c r="D18147" i="9"/>
  <c r="D18148" i="9"/>
  <c r="D18149" i="9"/>
  <c r="D18150" i="9"/>
  <c r="D18151" i="9"/>
  <c r="D18152" i="9"/>
  <c r="D18153" i="9"/>
  <c r="D18154" i="9"/>
  <c r="D18155" i="9"/>
  <c r="D18156" i="9"/>
  <c r="D18157" i="9"/>
  <c r="D18158" i="9"/>
  <c r="D18159" i="9"/>
  <c r="D18160" i="9"/>
  <c r="D18161" i="9"/>
  <c r="D18162" i="9"/>
  <c r="D18163" i="9"/>
  <c r="D18164" i="9"/>
  <c r="D18165" i="9"/>
  <c r="D18166" i="9"/>
  <c r="D18167" i="9"/>
  <c r="D18168" i="9"/>
  <c r="D18169" i="9"/>
  <c r="D18170" i="9"/>
  <c r="D18171" i="9"/>
  <c r="D18172" i="9"/>
  <c r="D18173" i="9"/>
  <c r="D18174" i="9"/>
  <c r="D18175" i="9"/>
  <c r="D18176" i="9"/>
  <c r="D18177" i="9"/>
  <c r="D18178" i="9"/>
  <c r="D18179" i="9"/>
  <c r="D18180" i="9"/>
  <c r="D18181" i="9"/>
  <c r="D18182" i="9"/>
  <c r="D18183" i="9"/>
  <c r="D18184" i="9"/>
  <c r="D18185" i="9"/>
  <c r="D18186" i="9"/>
  <c r="D18187" i="9"/>
  <c r="D18188" i="9"/>
  <c r="D18189" i="9"/>
  <c r="D18190" i="9"/>
  <c r="D18191" i="9"/>
  <c r="D18192" i="9"/>
  <c r="D18193" i="9"/>
  <c r="D18194" i="9"/>
  <c r="D18195" i="9"/>
  <c r="D18196" i="9"/>
  <c r="D18197" i="9"/>
  <c r="D18198" i="9"/>
  <c r="D18199" i="9"/>
  <c r="D18200" i="9"/>
  <c r="D18201" i="9"/>
  <c r="D18202" i="9"/>
  <c r="D18203" i="9"/>
  <c r="D18204" i="9"/>
  <c r="D18205" i="9"/>
  <c r="D18206" i="9"/>
  <c r="D18207" i="9"/>
  <c r="D18208" i="9"/>
  <c r="D18209" i="9"/>
  <c r="D18210" i="9"/>
  <c r="D18211" i="9"/>
  <c r="D18212" i="9"/>
  <c r="D18213" i="9"/>
  <c r="D18214" i="9"/>
  <c r="D18215" i="9"/>
  <c r="D18216" i="9"/>
  <c r="D18217" i="9"/>
  <c r="D18218" i="9"/>
  <c r="D18219" i="9"/>
  <c r="D18220" i="9"/>
  <c r="D18221" i="9"/>
  <c r="D18222" i="9"/>
  <c r="D18223" i="9"/>
  <c r="D18224" i="9"/>
  <c r="D18225" i="9"/>
  <c r="D18226" i="9"/>
  <c r="D18227" i="9"/>
  <c r="D18228" i="9"/>
  <c r="D18229" i="9"/>
  <c r="D18230" i="9"/>
  <c r="D18231" i="9"/>
  <c r="D18232" i="9"/>
  <c r="D18233" i="9"/>
  <c r="D18234" i="9"/>
  <c r="D18235" i="9"/>
  <c r="D18236" i="9"/>
  <c r="D18237" i="9"/>
  <c r="D18238" i="9"/>
  <c r="D18239" i="9"/>
  <c r="D18240" i="9"/>
  <c r="D18241" i="9"/>
  <c r="D18242" i="9"/>
  <c r="D18243" i="9"/>
  <c r="D18244" i="9"/>
  <c r="D18245" i="9"/>
  <c r="D18246" i="9"/>
  <c r="D18247" i="9"/>
  <c r="D18248" i="9"/>
  <c r="D18249" i="9"/>
  <c r="D18250" i="9"/>
  <c r="D18251" i="9"/>
  <c r="D18252" i="9"/>
  <c r="D18253" i="9"/>
  <c r="D18254" i="9"/>
  <c r="D18255" i="9"/>
  <c r="D18256" i="9"/>
  <c r="D18257" i="9"/>
  <c r="D18258" i="9"/>
  <c r="D18259" i="9"/>
  <c r="D18260" i="9"/>
  <c r="D18261" i="9"/>
  <c r="D18262" i="9"/>
  <c r="D18263" i="9"/>
  <c r="D18264" i="9"/>
  <c r="D18265" i="9"/>
  <c r="D18266" i="9"/>
  <c r="D18267" i="9"/>
  <c r="D18268" i="9"/>
  <c r="D18269" i="9"/>
  <c r="D18270" i="9"/>
  <c r="D18271" i="9"/>
  <c r="D18272" i="9"/>
  <c r="D18273" i="9"/>
  <c r="D18274" i="9"/>
  <c r="D18275" i="9"/>
  <c r="D18276" i="9"/>
  <c r="D18277" i="9"/>
  <c r="D18278" i="9"/>
  <c r="D18279" i="9"/>
  <c r="D18280" i="9"/>
  <c r="D18281" i="9"/>
  <c r="D18282" i="9"/>
  <c r="D18283" i="9"/>
  <c r="D18284" i="9"/>
  <c r="D18285" i="9"/>
  <c r="D18286" i="9"/>
  <c r="D18287" i="9"/>
  <c r="D18288" i="9"/>
  <c r="D18289" i="9"/>
  <c r="D18290" i="9"/>
  <c r="D18291" i="9"/>
  <c r="D18292" i="9"/>
  <c r="D18293" i="9"/>
  <c r="D18294" i="9"/>
  <c r="D18295" i="9"/>
  <c r="D18296" i="9"/>
  <c r="D18297" i="9"/>
  <c r="D18298" i="9"/>
  <c r="D18299" i="9"/>
  <c r="D18300" i="9"/>
  <c r="D18301" i="9"/>
  <c r="D18302" i="9"/>
  <c r="D18303" i="9"/>
  <c r="D18304" i="9"/>
  <c r="D18305" i="9"/>
  <c r="D18306" i="9"/>
  <c r="D18307" i="9"/>
  <c r="D18308" i="9"/>
  <c r="D18309" i="9"/>
  <c r="D18310" i="9"/>
  <c r="D18311" i="9"/>
  <c r="D18312" i="9"/>
  <c r="D18313" i="9"/>
  <c r="D18314" i="9"/>
  <c r="D18315" i="9"/>
  <c r="D18316" i="9"/>
  <c r="D18317" i="9"/>
  <c r="D18318" i="9"/>
  <c r="D18319" i="9"/>
  <c r="D18320" i="9"/>
  <c r="D18321" i="9"/>
  <c r="D18322" i="9"/>
  <c r="D18323" i="9"/>
  <c r="D18324" i="9"/>
  <c r="D18325" i="9"/>
  <c r="D18326" i="9"/>
  <c r="D18327" i="9"/>
  <c r="D18328" i="9"/>
  <c r="D18329" i="9"/>
  <c r="D18330" i="9"/>
  <c r="D18331" i="9"/>
  <c r="D18332" i="9"/>
  <c r="D18333" i="9"/>
  <c r="D18334" i="9"/>
  <c r="D18335" i="9"/>
  <c r="D18336" i="9"/>
  <c r="D18337" i="9"/>
  <c r="D18338" i="9"/>
  <c r="D18339" i="9"/>
  <c r="D18340" i="9"/>
  <c r="D18341" i="9"/>
  <c r="D18342" i="9"/>
  <c r="D18343" i="9"/>
  <c r="D18344" i="9"/>
  <c r="D18345" i="9"/>
  <c r="D18346" i="9"/>
  <c r="D18347" i="9"/>
  <c r="D18348" i="9"/>
  <c r="D18349" i="9"/>
  <c r="D18350" i="9"/>
  <c r="D18351" i="9"/>
  <c r="D18352" i="9"/>
  <c r="D18353" i="9"/>
  <c r="D18354" i="9"/>
  <c r="D18355" i="9"/>
  <c r="D18356" i="9"/>
  <c r="D18357" i="9"/>
  <c r="D18358" i="9"/>
  <c r="D18359" i="9"/>
  <c r="D18360" i="9"/>
  <c r="D18361" i="9"/>
  <c r="D18362" i="9"/>
  <c r="D18363" i="9"/>
  <c r="D18364" i="9"/>
  <c r="D18365" i="9"/>
  <c r="D18366" i="9"/>
  <c r="D18367" i="9"/>
  <c r="D18368" i="9"/>
  <c r="D18369" i="9"/>
  <c r="D18370" i="9"/>
  <c r="D18371" i="9"/>
  <c r="D18372" i="9"/>
  <c r="D18373" i="9"/>
  <c r="D18374" i="9"/>
  <c r="D18375" i="9"/>
  <c r="D18376" i="9"/>
  <c r="D18377" i="9"/>
  <c r="D18378" i="9"/>
  <c r="D18379" i="9"/>
  <c r="D18380" i="9"/>
  <c r="D18381" i="9"/>
  <c r="D18382" i="9"/>
  <c r="D18383" i="9"/>
  <c r="D18384" i="9"/>
  <c r="D18385" i="9"/>
  <c r="D18386" i="9"/>
  <c r="D18387" i="9"/>
  <c r="D18388" i="9"/>
  <c r="D18389" i="9"/>
  <c r="D18390" i="9"/>
  <c r="D18391" i="9"/>
  <c r="D18392" i="9"/>
  <c r="D18393" i="9"/>
  <c r="D18394" i="9"/>
  <c r="D18395" i="9"/>
  <c r="D18396" i="9"/>
  <c r="D18397" i="9"/>
  <c r="D18398" i="9"/>
  <c r="D18399" i="9"/>
  <c r="D18400" i="9"/>
  <c r="D18401" i="9"/>
  <c r="D18402" i="9"/>
  <c r="D18403" i="9"/>
  <c r="D18404" i="9"/>
  <c r="D18405" i="9"/>
  <c r="D18406" i="9"/>
  <c r="D18407" i="9"/>
  <c r="D18408" i="9"/>
  <c r="D18409" i="9"/>
  <c r="D18410" i="9"/>
  <c r="D18411" i="9"/>
  <c r="D18412" i="9"/>
  <c r="D18413" i="9"/>
  <c r="D18414" i="9"/>
  <c r="D18415" i="9"/>
  <c r="D18416" i="9"/>
  <c r="D18417" i="9"/>
  <c r="D18418" i="9"/>
  <c r="D18419" i="9"/>
  <c r="D18420" i="9"/>
  <c r="D18421" i="9"/>
  <c r="D18422" i="9"/>
  <c r="D18423" i="9"/>
  <c r="D18424" i="9"/>
  <c r="D18425" i="9"/>
  <c r="D18426" i="9"/>
  <c r="D18427" i="9"/>
  <c r="D18428" i="9"/>
  <c r="D18429" i="9"/>
  <c r="D18430" i="9"/>
  <c r="D18431" i="9"/>
  <c r="D18432" i="9"/>
  <c r="D18433" i="9"/>
  <c r="D18434" i="9"/>
  <c r="D18435" i="9"/>
  <c r="D18436" i="9"/>
  <c r="D18437" i="9"/>
  <c r="D18438" i="9"/>
  <c r="D18439" i="9"/>
  <c r="D18440" i="9"/>
  <c r="D18441" i="9"/>
  <c r="D18442" i="9"/>
  <c r="D18443" i="9"/>
  <c r="D18444" i="9"/>
  <c r="D18445" i="9"/>
  <c r="D18446" i="9"/>
  <c r="D18447" i="9"/>
  <c r="D18448" i="9"/>
  <c r="D18449" i="9"/>
  <c r="D18450" i="9"/>
  <c r="D18451" i="9"/>
  <c r="D18452" i="9"/>
  <c r="D18453" i="9"/>
  <c r="D18454" i="9"/>
  <c r="D18455" i="9"/>
  <c r="D18456" i="9"/>
  <c r="D18457" i="9"/>
  <c r="D18458" i="9"/>
  <c r="D18459" i="9"/>
  <c r="D18460" i="9"/>
  <c r="D18461" i="9"/>
  <c r="D18462" i="9"/>
  <c r="D18463" i="9"/>
  <c r="D18464" i="9"/>
  <c r="D18465" i="9"/>
  <c r="D18466" i="9"/>
  <c r="D18467" i="9"/>
  <c r="D18468" i="9"/>
  <c r="D18469" i="9"/>
  <c r="D18470" i="9"/>
  <c r="D18471" i="9"/>
  <c r="D18472" i="9"/>
  <c r="D18473" i="9"/>
  <c r="D18474" i="9"/>
  <c r="D18475" i="9"/>
  <c r="D18476" i="9"/>
  <c r="D18477" i="9"/>
  <c r="D18478" i="9"/>
  <c r="D18479" i="9"/>
  <c r="D18480" i="9"/>
  <c r="D18481" i="9"/>
  <c r="D18482" i="9"/>
  <c r="D18483" i="9"/>
  <c r="D18484" i="9"/>
  <c r="D18485" i="9"/>
  <c r="D18486" i="9"/>
  <c r="D18487" i="9"/>
  <c r="D18488" i="9"/>
  <c r="D18489" i="9"/>
  <c r="D18490" i="9"/>
  <c r="D18491" i="9"/>
  <c r="D18492" i="9"/>
  <c r="D18493" i="9"/>
  <c r="D18494" i="9"/>
  <c r="D18495" i="9"/>
  <c r="D18496" i="9"/>
  <c r="D18497" i="9"/>
  <c r="D18498" i="9"/>
  <c r="D18499" i="9"/>
  <c r="D18500" i="9"/>
  <c r="D18501" i="9"/>
  <c r="D18502" i="9"/>
  <c r="D18503" i="9"/>
  <c r="D18504" i="9"/>
  <c r="D18505" i="9"/>
  <c r="D18506" i="9"/>
  <c r="D18507" i="9"/>
  <c r="D18508" i="9"/>
  <c r="D18509" i="9"/>
  <c r="D18510" i="9"/>
  <c r="D18511" i="9"/>
  <c r="D18512" i="9"/>
  <c r="D18513" i="9"/>
  <c r="D18514" i="9"/>
  <c r="D18515" i="9"/>
  <c r="D18516" i="9"/>
  <c r="D18517" i="9"/>
  <c r="D18518" i="9"/>
  <c r="D18519" i="9"/>
  <c r="D18520" i="9"/>
  <c r="D18521" i="9"/>
  <c r="D18522" i="9"/>
  <c r="D18523" i="9"/>
  <c r="D18524" i="9"/>
  <c r="D18525" i="9"/>
  <c r="D18526" i="9"/>
  <c r="D18527" i="9"/>
  <c r="D18528" i="9"/>
  <c r="D18529" i="9"/>
  <c r="D18530" i="9"/>
  <c r="D18531" i="9"/>
  <c r="D18532" i="9"/>
  <c r="D18533" i="9"/>
  <c r="D18534" i="9"/>
  <c r="D18535" i="9"/>
  <c r="D18536" i="9"/>
  <c r="D18537" i="9"/>
  <c r="D18538" i="9"/>
  <c r="D18539" i="9"/>
  <c r="D18540" i="9"/>
  <c r="D18541" i="9"/>
  <c r="D18542" i="9"/>
  <c r="D18543" i="9"/>
  <c r="D18544" i="9"/>
  <c r="D18545" i="9"/>
  <c r="D18546" i="9"/>
  <c r="D18547" i="9"/>
  <c r="D18548" i="9"/>
  <c r="D18549" i="9"/>
  <c r="D18550" i="9"/>
  <c r="D18551" i="9"/>
  <c r="D18552" i="9"/>
  <c r="D18553" i="9"/>
  <c r="D18554" i="9"/>
  <c r="D18555" i="9"/>
  <c r="D18556" i="9"/>
  <c r="D18557" i="9"/>
  <c r="D18558" i="9"/>
  <c r="D18559" i="9"/>
  <c r="D18560" i="9"/>
  <c r="D18561" i="9"/>
  <c r="D18562" i="9"/>
  <c r="D18563" i="9"/>
  <c r="D18564" i="9"/>
  <c r="D18565" i="9"/>
  <c r="D18566" i="9"/>
  <c r="D18567" i="9"/>
  <c r="D18568" i="9"/>
  <c r="D18569" i="9"/>
  <c r="D18570" i="9"/>
  <c r="D18571" i="9"/>
  <c r="D18572" i="9"/>
  <c r="D18573" i="9"/>
  <c r="D18574" i="9"/>
  <c r="D18575" i="9"/>
  <c r="D18576" i="9"/>
  <c r="D18577" i="9"/>
  <c r="D18578" i="9"/>
  <c r="D18579" i="9"/>
  <c r="D18580" i="9"/>
  <c r="D18581" i="9"/>
  <c r="D18582" i="9"/>
  <c r="D18583" i="9"/>
  <c r="D18584" i="9"/>
  <c r="D18585" i="9"/>
  <c r="D18586" i="9"/>
  <c r="D18587" i="9"/>
  <c r="D18588" i="9"/>
  <c r="D18589" i="9"/>
  <c r="D18590" i="9"/>
  <c r="D18591" i="9"/>
  <c r="D18592" i="9"/>
  <c r="D18593" i="9"/>
  <c r="D18594" i="9"/>
  <c r="D18595" i="9"/>
  <c r="D18596" i="9"/>
  <c r="D18597" i="9"/>
  <c r="D18598" i="9"/>
  <c r="D18599" i="9"/>
  <c r="D18600" i="9"/>
  <c r="D18601" i="9"/>
  <c r="D18602" i="9"/>
  <c r="D18603" i="9"/>
  <c r="D18604" i="9"/>
  <c r="D18605" i="9"/>
  <c r="D18606" i="9"/>
  <c r="D18607" i="9"/>
  <c r="D18608" i="9"/>
  <c r="D18609" i="9"/>
  <c r="D18610" i="9"/>
  <c r="D18611" i="9"/>
  <c r="D18612" i="9"/>
  <c r="D18613" i="9"/>
  <c r="D18614" i="9"/>
  <c r="D18615" i="9"/>
  <c r="D18616" i="9"/>
  <c r="D18617" i="9"/>
  <c r="D18618" i="9"/>
  <c r="D18619" i="9"/>
  <c r="D18620" i="9"/>
  <c r="D18621" i="9"/>
  <c r="D18622" i="9"/>
  <c r="D18623" i="9"/>
  <c r="D18624" i="9"/>
  <c r="D18625" i="9"/>
  <c r="D18626" i="9"/>
  <c r="D18627" i="9"/>
  <c r="D18628" i="9"/>
  <c r="D18629" i="9"/>
  <c r="D18630" i="9"/>
  <c r="D18631" i="9"/>
  <c r="D18632" i="9"/>
  <c r="D18633" i="9"/>
  <c r="D18634" i="9"/>
  <c r="D18635" i="9"/>
  <c r="D18636" i="9"/>
  <c r="D18637" i="9"/>
  <c r="D18638" i="9"/>
  <c r="D18639" i="9"/>
  <c r="D18640" i="9"/>
  <c r="D18641" i="9"/>
  <c r="D18642" i="9"/>
  <c r="D18643" i="9"/>
  <c r="D18644" i="9"/>
  <c r="D18645" i="9"/>
  <c r="D18646" i="9"/>
  <c r="D18647" i="9"/>
  <c r="D18648" i="9"/>
  <c r="D18649" i="9"/>
  <c r="D18650" i="9"/>
  <c r="D18651" i="9"/>
  <c r="D18652" i="9"/>
  <c r="D18653" i="9"/>
  <c r="D18654" i="9"/>
  <c r="D18655" i="9"/>
  <c r="D18656" i="9"/>
  <c r="D18657" i="9"/>
  <c r="D18658" i="9"/>
  <c r="D18659" i="9"/>
  <c r="D18660" i="9"/>
  <c r="D18661" i="9"/>
  <c r="D18662" i="9"/>
  <c r="D18663" i="9"/>
  <c r="D18664" i="9"/>
  <c r="D18665" i="9"/>
  <c r="D18666" i="9"/>
  <c r="D18667" i="9"/>
  <c r="D18668" i="9"/>
  <c r="D18669" i="9"/>
  <c r="D18670" i="9"/>
  <c r="D18671" i="9"/>
  <c r="D18672" i="9"/>
  <c r="D18673" i="9"/>
  <c r="D18674" i="9"/>
  <c r="D18675" i="9"/>
  <c r="D18676" i="9"/>
  <c r="D18677" i="9"/>
  <c r="D18678" i="9"/>
  <c r="D18679" i="9"/>
  <c r="D18680" i="9"/>
  <c r="D18681" i="9"/>
  <c r="D18682" i="9"/>
  <c r="D18683" i="9"/>
  <c r="D18684" i="9"/>
  <c r="D18685" i="9"/>
  <c r="D18686" i="9"/>
  <c r="D18687" i="9"/>
  <c r="D18688" i="9"/>
  <c r="D18689" i="9"/>
  <c r="D18690" i="9"/>
  <c r="D18691" i="9"/>
  <c r="D18692" i="9"/>
  <c r="D18693" i="9"/>
  <c r="D18694" i="9"/>
  <c r="D18695" i="9"/>
  <c r="D18696" i="9"/>
  <c r="D18697" i="9"/>
  <c r="D18698" i="9"/>
  <c r="D18699" i="9"/>
  <c r="D18700" i="9"/>
  <c r="D18701" i="9"/>
  <c r="D18702" i="9"/>
  <c r="D18703" i="9"/>
  <c r="D18704" i="9"/>
  <c r="D18705" i="9"/>
  <c r="D18706" i="9"/>
  <c r="D18707" i="9"/>
  <c r="D18708" i="9"/>
  <c r="D18709" i="9"/>
  <c r="D18710" i="9"/>
  <c r="D18711" i="9"/>
  <c r="D18712" i="9"/>
  <c r="D18713" i="9"/>
  <c r="D18714" i="9"/>
  <c r="D18715" i="9"/>
  <c r="D18716" i="9"/>
  <c r="D18717" i="9"/>
  <c r="D18718" i="9"/>
  <c r="D18719" i="9"/>
  <c r="D18720" i="9"/>
  <c r="D18721" i="9"/>
  <c r="D18722" i="9"/>
  <c r="D18723" i="9"/>
  <c r="D18724" i="9"/>
  <c r="D18725" i="9"/>
  <c r="D18726" i="9"/>
  <c r="D18727" i="9"/>
  <c r="D18728" i="9"/>
  <c r="D18729" i="9"/>
  <c r="D18730" i="9"/>
  <c r="D18731" i="9"/>
  <c r="D18732" i="9"/>
  <c r="D18733" i="9"/>
  <c r="D18734" i="9"/>
  <c r="D18735" i="9"/>
  <c r="D18736" i="9"/>
  <c r="D18737" i="9"/>
  <c r="D18738" i="9"/>
  <c r="D18739" i="9"/>
  <c r="D18740" i="9"/>
  <c r="D18741" i="9"/>
  <c r="D18742" i="9"/>
  <c r="D18743" i="9"/>
  <c r="D18744" i="9"/>
  <c r="D18745" i="9"/>
  <c r="D18746" i="9"/>
  <c r="D18747" i="9"/>
  <c r="D18748" i="9"/>
  <c r="D18749" i="9"/>
  <c r="D18750" i="9"/>
  <c r="D18751" i="9"/>
  <c r="D18752" i="9"/>
  <c r="D18753" i="9"/>
  <c r="D18754" i="9"/>
  <c r="D18755" i="9"/>
  <c r="D18756" i="9"/>
  <c r="D18757" i="9"/>
  <c r="D18758" i="9"/>
  <c r="D18759" i="9"/>
  <c r="D18760" i="9"/>
  <c r="D18761" i="9"/>
  <c r="D18762" i="9"/>
  <c r="D18763" i="9"/>
  <c r="D18764" i="9"/>
  <c r="D18765" i="9"/>
  <c r="D18766" i="9"/>
  <c r="D18767" i="9"/>
  <c r="D18768" i="9"/>
  <c r="D18769" i="9"/>
  <c r="D18770" i="9"/>
  <c r="D18771" i="9"/>
  <c r="D18772" i="9"/>
  <c r="D18773" i="9"/>
  <c r="D18774" i="9"/>
  <c r="D18775" i="9"/>
  <c r="D18776" i="9"/>
  <c r="D18777" i="9"/>
  <c r="D18778" i="9"/>
  <c r="D18779" i="9"/>
  <c r="D18780" i="9"/>
  <c r="D18781" i="9"/>
  <c r="D18782" i="9"/>
  <c r="D18783" i="9"/>
  <c r="D18784" i="9"/>
  <c r="D18785" i="9"/>
  <c r="D18786" i="9"/>
  <c r="D18787" i="9"/>
  <c r="D18788" i="9"/>
  <c r="D18789" i="9"/>
  <c r="D18790" i="9"/>
  <c r="D18791" i="9"/>
  <c r="D18792" i="9"/>
  <c r="D18793" i="9"/>
  <c r="D18794" i="9"/>
  <c r="D18795" i="9"/>
  <c r="D18796" i="9"/>
  <c r="D18797" i="9"/>
  <c r="D18798" i="9"/>
  <c r="D18799" i="9"/>
  <c r="D18800" i="9"/>
  <c r="D18801" i="9"/>
  <c r="D18802" i="9"/>
  <c r="D18803" i="9"/>
  <c r="D18804" i="9"/>
  <c r="D18805" i="9"/>
  <c r="D18806" i="9"/>
  <c r="D18807" i="9"/>
  <c r="D18808" i="9"/>
  <c r="D18809" i="9"/>
  <c r="D18810" i="9"/>
  <c r="D18811" i="9"/>
  <c r="D18812" i="9"/>
  <c r="D18813" i="9"/>
  <c r="D18814" i="9"/>
  <c r="D18815" i="9"/>
  <c r="D18816" i="9"/>
  <c r="D18817" i="9"/>
  <c r="D18818" i="9"/>
  <c r="D18819" i="9"/>
  <c r="D18820" i="9"/>
  <c r="D18821" i="9"/>
  <c r="D18822" i="9"/>
  <c r="D18823" i="9"/>
  <c r="D18824" i="9"/>
  <c r="D18825" i="9"/>
  <c r="D18826" i="9"/>
  <c r="D18827" i="9"/>
  <c r="D18828" i="9"/>
  <c r="D18829" i="9"/>
  <c r="D18830" i="9"/>
  <c r="D18831" i="9"/>
  <c r="D18832" i="9"/>
  <c r="D18833" i="9"/>
  <c r="D18834" i="9"/>
  <c r="D18835" i="9"/>
  <c r="D18836" i="9"/>
  <c r="D18837" i="9"/>
  <c r="D18838" i="9"/>
  <c r="D18839" i="9"/>
  <c r="D18840" i="9"/>
  <c r="D18841" i="9"/>
  <c r="D18842" i="9"/>
  <c r="D18843" i="9"/>
  <c r="D18844" i="9"/>
  <c r="D18845" i="9"/>
  <c r="D18846" i="9"/>
  <c r="D18847" i="9"/>
  <c r="D18848" i="9"/>
  <c r="D18849" i="9"/>
  <c r="D18850" i="9"/>
  <c r="D18851" i="9"/>
  <c r="D18852" i="9"/>
  <c r="D18853" i="9"/>
  <c r="D18854" i="9"/>
  <c r="D18855" i="9"/>
  <c r="D18856" i="9"/>
  <c r="D18857" i="9"/>
  <c r="D18858" i="9"/>
  <c r="D18859" i="9"/>
  <c r="D18860" i="9"/>
  <c r="D18861" i="9"/>
  <c r="D18862" i="9"/>
  <c r="D18863" i="9"/>
  <c r="D18864" i="9"/>
  <c r="D18865" i="9"/>
  <c r="D18866" i="9"/>
  <c r="D18867" i="9"/>
  <c r="D18868" i="9"/>
  <c r="D18869" i="9"/>
  <c r="D18870" i="9"/>
  <c r="D18871" i="9"/>
  <c r="D18872" i="9"/>
  <c r="D18873" i="9"/>
  <c r="D18874" i="9"/>
  <c r="D18875" i="9"/>
  <c r="D18876" i="9"/>
  <c r="D18877" i="9"/>
  <c r="D18878" i="9"/>
  <c r="D18879" i="9"/>
  <c r="D18880" i="9"/>
  <c r="D18881" i="9"/>
  <c r="D18882" i="9"/>
  <c r="D18883" i="9"/>
  <c r="D18884" i="9"/>
  <c r="D18885" i="9"/>
  <c r="D18886" i="9"/>
  <c r="D18887" i="9"/>
  <c r="D18888" i="9"/>
  <c r="D18889" i="9"/>
  <c r="D18890" i="9"/>
  <c r="D18891" i="9"/>
  <c r="D18892" i="9"/>
  <c r="D18893" i="9"/>
  <c r="D18894" i="9"/>
  <c r="D18895" i="9"/>
  <c r="D18896" i="9"/>
  <c r="D18897" i="9"/>
  <c r="D18898" i="9"/>
  <c r="D18899" i="9"/>
  <c r="D18900" i="9"/>
  <c r="D18901" i="9"/>
  <c r="D18902" i="9"/>
  <c r="D18903" i="9"/>
  <c r="D18904" i="9"/>
  <c r="D18905" i="9"/>
  <c r="D18906" i="9"/>
  <c r="D18907" i="9"/>
  <c r="D18908" i="9"/>
  <c r="D18909" i="9"/>
  <c r="D18910" i="9"/>
  <c r="D18911" i="9"/>
  <c r="D18912" i="9"/>
  <c r="D18913" i="9"/>
  <c r="D18914" i="9"/>
  <c r="D18915" i="9"/>
  <c r="D18916" i="9"/>
  <c r="D18917" i="9"/>
  <c r="D18918" i="9"/>
  <c r="D18919" i="9"/>
  <c r="D18920" i="9"/>
  <c r="D18921" i="9"/>
  <c r="D18922" i="9"/>
  <c r="D18923" i="9"/>
  <c r="D18924" i="9"/>
  <c r="D18925" i="9"/>
  <c r="D18926" i="9"/>
  <c r="D18927" i="9"/>
  <c r="D18928" i="9"/>
  <c r="D18929" i="9"/>
  <c r="D18930" i="9"/>
  <c r="D18931" i="9"/>
  <c r="D18932" i="9"/>
  <c r="D18933" i="9"/>
  <c r="D18934" i="9"/>
  <c r="D18935" i="9"/>
  <c r="D18936" i="9"/>
  <c r="D18937" i="9"/>
  <c r="D18938" i="9"/>
  <c r="D18939" i="9"/>
  <c r="D18940" i="9"/>
  <c r="D18941" i="9"/>
  <c r="D18942" i="9"/>
  <c r="D18943" i="9"/>
  <c r="D18944" i="9"/>
  <c r="D18945" i="9"/>
  <c r="D18946" i="9"/>
  <c r="D18947" i="9"/>
  <c r="D18948" i="9"/>
  <c r="D18949" i="9"/>
  <c r="D18950" i="9"/>
  <c r="D18951" i="9"/>
  <c r="D18952" i="9"/>
  <c r="D18953" i="9"/>
  <c r="D18954" i="9"/>
  <c r="D18955" i="9"/>
  <c r="D18956" i="9"/>
  <c r="D18957" i="9"/>
  <c r="D18958" i="9"/>
  <c r="D18959" i="9"/>
  <c r="D18960" i="9"/>
  <c r="D18961" i="9"/>
  <c r="D18962" i="9"/>
  <c r="D18963" i="9"/>
  <c r="D18964" i="9"/>
  <c r="D18965" i="9"/>
  <c r="D18966" i="9"/>
  <c r="D18967" i="9"/>
  <c r="D18968" i="9"/>
  <c r="D18969" i="9"/>
  <c r="D18970" i="9"/>
  <c r="D18971" i="9"/>
  <c r="D18972" i="9"/>
  <c r="D18973" i="9"/>
  <c r="D18974" i="9"/>
  <c r="D18975" i="9"/>
  <c r="D18976" i="9"/>
  <c r="D18977" i="9"/>
  <c r="D18978" i="9"/>
  <c r="D18979" i="9"/>
  <c r="D18980" i="9"/>
  <c r="D18981" i="9"/>
  <c r="D18982" i="9"/>
  <c r="D18983" i="9"/>
  <c r="D18984" i="9"/>
  <c r="D18985" i="9"/>
  <c r="D18986" i="9"/>
  <c r="D18987" i="9"/>
  <c r="D18988" i="9"/>
  <c r="D18989" i="9"/>
  <c r="D18990" i="9"/>
  <c r="D18991" i="9"/>
  <c r="D18992" i="9"/>
  <c r="D18993" i="9"/>
  <c r="D18994" i="9"/>
  <c r="D18995" i="9"/>
  <c r="D18996" i="9"/>
  <c r="D18997" i="9"/>
  <c r="D18998" i="9"/>
  <c r="D18999" i="9"/>
  <c r="D19000" i="9"/>
  <c r="D19001" i="9"/>
  <c r="D19002" i="9"/>
  <c r="D19003" i="9"/>
  <c r="D19004" i="9"/>
  <c r="D19005" i="9"/>
  <c r="D19006" i="9"/>
  <c r="D19007" i="9"/>
  <c r="D19008" i="9"/>
  <c r="D19009" i="9"/>
  <c r="D19010" i="9"/>
  <c r="D19011" i="9"/>
  <c r="D19012" i="9"/>
  <c r="D19013" i="9"/>
  <c r="D19014" i="9"/>
  <c r="D19015" i="9"/>
  <c r="D19016" i="9"/>
  <c r="D19017" i="9"/>
  <c r="D19018" i="9"/>
  <c r="D19019" i="9"/>
  <c r="D19020" i="9"/>
  <c r="D19021" i="9"/>
  <c r="D19022" i="9"/>
  <c r="D19023" i="9"/>
  <c r="D19024" i="9"/>
  <c r="D19025" i="9"/>
  <c r="D19026" i="9"/>
  <c r="D19027" i="9"/>
  <c r="D19028" i="9"/>
  <c r="D19029" i="9"/>
  <c r="D19030" i="9"/>
  <c r="D19031" i="9"/>
  <c r="D19032" i="9"/>
  <c r="D19033" i="9"/>
  <c r="D19034" i="9"/>
  <c r="D19035" i="9"/>
  <c r="D19036" i="9"/>
  <c r="D19037" i="9"/>
  <c r="D19038" i="9"/>
  <c r="D19039" i="9"/>
  <c r="D19040" i="9"/>
  <c r="D19041" i="9"/>
  <c r="D19042" i="9"/>
  <c r="D19043" i="9"/>
  <c r="D19044" i="9"/>
  <c r="D19045" i="9"/>
  <c r="D19046" i="9"/>
  <c r="D19047" i="9"/>
  <c r="D19048" i="9"/>
  <c r="D19049" i="9"/>
  <c r="D19050" i="9"/>
  <c r="D19051" i="9"/>
  <c r="D19052" i="9"/>
  <c r="D19053" i="9"/>
  <c r="D19054" i="9"/>
  <c r="D19055" i="9"/>
  <c r="D19056" i="9"/>
  <c r="D19057" i="9"/>
  <c r="D19058" i="9"/>
  <c r="D19059" i="9"/>
  <c r="D19060" i="9"/>
  <c r="D19061" i="9"/>
  <c r="D19062" i="9"/>
  <c r="D19063" i="9"/>
  <c r="D19064" i="9"/>
  <c r="D19065" i="9"/>
  <c r="D19066" i="9"/>
  <c r="D19067" i="9"/>
  <c r="D19068" i="9"/>
  <c r="D19069" i="9"/>
  <c r="D19070" i="9"/>
  <c r="D19071" i="9"/>
  <c r="D19072" i="9"/>
  <c r="D19073" i="9"/>
  <c r="D19074" i="9"/>
  <c r="D19075" i="9"/>
  <c r="D19076" i="9"/>
  <c r="D19077" i="9"/>
  <c r="D19078" i="9"/>
  <c r="D19079" i="9"/>
  <c r="D19080" i="9"/>
  <c r="D19081" i="9"/>
  <c r="D19082" i="9"/>
  <c r="D19083" i="9"/>
  <c r="D19084" i="9"/>
  <c r="D19085" i="9"/>
  <c r="D19086" i="9"/>
  <c r="D19087" i="9"/>
  <c r="D19088" i="9"/>
  <c r="D19089" i="9"/>
  <c r="D19090" i="9"/>
  <c r="D19091" i="9"/>
  <c r="D19092" i="9"/>
  <c r="D19093" i="9"/>
  <c r="D19094" i="9"/>
  <c r="D19095" i="9"/>
  <c r="D19096" i="9"/>
  <c r="D19097" i="9"/>
  <c r="D19098" i="9"/>
  <c r="D19099" i="9"/>
  <c r="D19100" i="9"/>
  <c r="D19101" i="9"/>
  <c r="D19102" i="9"/>
  <c r="D19103" i="9"/>
  <c r="D19104" i="9"/>
  <c r="D19105" i="9"/>
  <c r="D19106" i="9"/>
  <c r="D19107" i="9"/>
  <c r="D19108" i="9"/>
  <c r="D19109" i="9"/>
  <c r="D19110" i="9"/>
  <c r="D19111" i="9"/>
  <c r="D19112" i="9"/>
  <c r="D19113" i="9"/>
  <c r="D19114" i="9"/>
  <c r="D19115" i="9"/>
  <c r="D19116" i="9"/>
  <c r="D19117" i="9"/>
  <c r="D19118" i="9"/>
  <c r="D19119" i="9"/>
  <c r="D19120" i="9"/>
  <c r="D19121" i="9"/>
  <c r="D19122" i="9"/>
  <c r="D19123" i="9"/>
  <c r="D19124" i="9"/>
  <c r="D19125" i="9"/>
  <c r="D19126" i="9"/>
  <c r="D19127" i="9"/>
  <c r="D19128" i="9"/>
  <c r="D19129" i="9"/>
  <c r="D19130" i="9"/>
  <c r="D19131" i="9"/>
  <c r="D19132" i="9"/>
  <c r="D19133" i="9"/>
  <c r="D19134" i="9"/>
  <c r="D19135" i="9"/>
  <c r="D19136" i="9"/>
  <c r="D19137" i="9"/>
  <c r="D19138" i="9"/>
  <c r="D19139" i="9"/>
  <c r="D19140" i="9"/>
  <c r="D19141" i="9"/>
  <c r="D19142" i="9"/>
  <c r="D19143" i="9"/>
  <c r="D19144" i="9"/>
  <c r="D19145" i="9"/>
  <c r="D19146" i="9"/>
  <c r="D19147" i="9"/>
  <c r="D19148" i="9"/>
  <c r="D19149" i="9"/>
  <c r="D19150" i="9"/>
  <c r="D19151" i="9"/>
  <c r="D19152" i="9"/>
  <c r="D19153" i="9"/>
  <c r="D19154" i="9"/>
  <c r="D19155" i="9"/>
  <c r="D19156" i="9"/>
  <c r="D19157" i="9"/>
  <c r="D19158" i="9"/>
  <c r="D19159" i="9"/>
  <c r="D19160" i="9"/>
  <c r="D19161" i="9"/>
  <c r="D19162" i="9"/>
  <c r="D19163" i="9"/>
  <c r="D19164" i="9"/>
  <c r="D19165" i="9"/>
  <c r="D19166" i="9"/>
  <c r="D19167" i="9"/>
  <c r="D19168" i="9"/>
  <c r="D19169" i="9"/>
  <c r="D19170" i="9"/>
  <c r="D19171" i="9"/>
  <c r="D19172" i="9"/>
  <c r="D19173" i="9"/>
  <c r="D19174" i="9"/>
  <c r="D19175" i="9"/>
  <c r="D19176" i="9"/>
  <c r="D19177" i="9"/>
  <c r="D19178" i="9"/>
  <c r="D19179" i="9"/>
  <c r="D19180" i="9"/>
  <c r="D19181" i="9"/>
  <c r="D19182" i="9"/>
  <c r="D19183" i="9"/>
  <c r="D19184" i="9"/>
  <c r="D19185" i="9"/>
  <c r="D19186" i="9"/>
  <c r="D19187" i="9"/>
  <c r="D19188" i="9"/>
  <c r="D19189" i="9"/>
  <c r="D19190" i="9"/>
  <c r="D19191" i="9"/>
  <c r="D19192" i="9"/>
  <c r="D19193" i="9"/>
  <c r="D19194" i="9"/>
  <c r="D19195" i="9"/>
  <c r="D19196" i="9"/>
  <c r="D19197" i="9"/>
  <c r="D19198" i="9"/>
  <c r="D19199" i="9"/>
  <c r="D19200" i="9"/>
  <c r="D19201" i="9"/>
  <c r="D19202" i="9"/>
  <c r="D19203" i="9"/>
  <c r="D19204" i="9"/>
  <c r="D19205" i="9"/>
  <c r="D19206" i="9"/>
  <c r="D19207" i="9"/>
  <c r="D19208" i="9"/>
  <c r="D19209" i="9"/>
  <c r="D19210" i="9"/>
  <c r="D19211" i="9"/>
  <c r="D19212" i="9"/>
  <c r="D19213" i="9"/>
  <c r="D19214" i="9"/>
  <c r="D19215" i="9"/>
  <c r="D19216" i="9"/>
  <c r="D19217" i="9"/>
  <c r="D19218" i="9"/>
  <c r="D19219" i="9"/>
  <c r="D19220" i="9"/>
  <c r="D19221" i="9"/>
  <c r="D19222" i="9"/>
  <c r="D19223" i="9"/>
  <c r="D19224" i="9"/>
  <c r="D19225" i="9"/>
  <c r="D19226" i="9"/>
  <c r="D19227" i="9"/>
  <c r="D19228" i="9"/>
  <c r="D19229" i="9"/>
  <c r="D19230" i="9"/>
  <c r="D19231" i="9"/>
  <c r="D19232" i="9"/>
  <c r="D19233" i="9"/>
  <c r="D19234" i="9"/>
  <c r="D19235" i="9"/>
  <c r="D19236" i="9"/>
  <c r="D19237" i="9"/>
  <c r="D19238" i="9"/>
  <c r="D19239" i="9"/>
  <c r="D19240" i="9"/>
  <c r="D19241" i="9"/>
  <c r="D19242" i="9"/>
  <c r="D19243" i="9"/>
  <c r="D19244" i="9"/>
  <c r="D19245" i="9"/>
  <c r="D19246" i="9"/>
  <c r="D19247" i="9"/>
  <c r="D19248" i="9"/>
  <c r="D19249" i="9"/>
  <c r="D19250" i="9"/>
  <c r="D19251" i="9"/>
  <c r="D19252" i="9"/>
  <c r="D19253" i="9"/>
  <c r="D19254" i="9"/>
  <c r="D19255" i="9"/>
  <c r="D19256" i="9"/>
  <c r="D19257" i="9"/>
  <c r="D19258" i="9"/>
  <c r="D19259" i="9"/>
  <c r="D19260" i="9"/>
  <c r="D19261" i="9"/>
  <c r="D19262" i="9"/>
  <c r="D19263" i="9"/>
  <c r="D19264" i="9"/>
  <c r="D19265" i="9"/>
  <c r="D19266" i="9"/>
  <c r="D19267" i="9"/>
  <c r="D19268" i="9"/>
  <c r="D19269" i="9"/>
  <c r="D19270" i="9"/>
  <c r="D19271" i="9"/>
  <c r="D19272" i="9"/>
  <c r="D19273" i="9"/>
  <c r="D19274" i="9"/>
  <c r="D19275" i="9"/>
  <c r="D19276" i="9"/>
  <c r="D19277" i="9"/>
  <c r="D19278" i="9"/>
  <c r="D19279" i="9"/>
  <c r="D19280" i="9"/>
  <c r="D19281" i="9"/>
  <c r="D19282" i="9"/>
  <c r="D19283" i="9"/>
  <c r="D19284" i="9"/>
  <c r="D19285" i="9"/>
  <c r="D19286" i="9"/>
  <c r="D19287" i="9"/>
  <c r="D19288" i="9"/>
  <c r="D19289" i="9"/>
  <c r="D19290" i="9"/>
  <c r="D19291" i="9"/>
  <c r="D19292" i="9"/>
  <c r="D19293" i="9"/>
  <c r="D19294" i="9"/>
  <c r="D19295" i="9"/>
  <c r="D19296" i="9"/>
  <c r="D19297" i="9"/>
  <c r="D19298" i="9"/>
  <c r="D19299" i="9"/>
  <c r="D19300" i="9"/>
  <c r="D19301" i="9"/>
  <c r="D19302" i="9"/>
  <c r="D19303" i="9"/>
  <c r="D19304" i="9"/>
  <c r="D19305" i="9"/>
  <c r="D19306" i="9"/>
  <c r="D19307" i="9"/>
  <c r="D19308" i="9"/>
  <c r="D19309" i="9"/>
  <c r="D19310" i="9"/>
  <c r="D19311" i="9"/>
  <c r="D19312" i="9"/>
  <c r="D19313" i="9"/>
  <c r="D19314" i="9"/>
  <c r="D19315" i="9"/>
  <c r="D19316" i="9"/>
  <c r="D19317" i="9"/>
  <c r="D19318" i="9"/>
  <c r="D19319" i="9"/>
  <c r="D19320" i="9"/>
  <c r="D19321" i="9"/>
  <c r="D19322" i="9"/>
  <c r="D19323" i="9"/>
  <c r="D19324" i="9"/>
  <c r="D19325" i="9"/>
  <c r="D19326" i="9"/>
  <c r="D19327" i="9"/>
  <c r="D19328" i="9"/>
  <c r="D19329" i="9"/>
  <c r="D19330" i="9"/>
  <c r="D19331" i="9"/>
  <c r="D19332" i="9"/>
  <c r="D19333" i="9"/>
  <c r="D19334" i="9"/>
  <c r="D19335" i="9"/>
  <c r="D19336" i="9"/>
  <c r="D19337" i="9"/>
  <c r="D19338" i="9"/>
  <c r="D19339" i="9"/>
  <c r="D19340" i="9"/>
  <c r="D19341" i="9"/>
  <c r="D19342" i="9"/>
  <c r="D19343" i="9"/>
  <c r="D19344" i="9"/>
  <c r="D19345" i="9"/>
  <c r="D19346" i="9"/>
  <c r="D19347" i="9"/>
  <c r="D19348" i="9"/>
  <c r="D19349" i="9"/>
  <c r="D19350" i="9"/>
  <c r="D19351" i="9"/>
  <c r="D19352" i="9"/>
  <c r="D19353" i="9"/>
  <c r="D19354" i="9"/>
  <c r="D19355" i="9"/>
  <c r="D19356" i="9"/>
  <c r="D19357" i="9"/>
  <c r="D19358" i="9"/>
  <c r="D19359" i="9"/>
  <c r="D19360" i="9"/>
  <c r="D19361" i="9"/>
  <c r="D19362" i="9"/>
  <c r="D19363" i="9"/>
  <c r="D19364" i="9"/>
  <c r="D19365" i="9"/>
  <c r="D19366" i="9"/>
  <c r="D19367" i="9"/>
  <c r="D19368" i="9"/>
  <c r="D19369" i="9"/>
  <c r="D19370" i="9"/>
  <c r="D19371" i="9"/>
  <c r="D19372" i="9"/>
  <c r="D19373" i="9"/>
  <c r="D19374" i="9"/>
  <c r="D19375" i="9"/>
  <c r="D19376" i="9"/>
  <c r="D19377" i="9"/>
  <c r="D19378" i="9"/>
  <c r="D19379" i="9"/>
  <c r="D19380" i="9"/>
  <c r="D19381" i="9"/>
  <c r="D19382" i="9"/>
  <c r="D19383" i="9"/>
  <c r="D19384" i="9"/>
  <c r="D19385" i="9"/>
  <c r="D19386" i="9"/>
  <c r="D19387" i="9"/>
  <c r="D19388" i="9"/>
  <c r="D19389" i="9"/>
  <c r="D19390" i="9"/>
  <c r="D19391" i="9"/>
  <c r="D19392" i="9"/>
  <c r="D19393" i="9"/>
  <c r="D19394" i="9"/>
  <c r="D19395" i="9"/>
  <c r="D19396" i="9"/>
  <c r="D19397" i="9"/>
  <c r="D19398" i="9"/>
  <c r="D19399" i="9"/>
  <c r="D19400" i="9"/>
  <c r="D19401" i="9"/>
  <c r="D19402" i="9"/>
  <c r="D19403" i="9"/>
  <c r="D19404" i="9"/>
  <c r="D19405" i="9"/>
  <c r="D19406" i="9"/>
  <c r="D19407" i="9"/>
  <c r="D19408" i="9"/>
  <c r="D19409" i="9"/>
  <c r="D19410" i="9"/>
  <c r="D19411" i="9"/>
  <c r="D19412" i="9"/>
  <c r="D19413" i="9"/>
  <c r="D19414" i="9"/>
  <c r="D19415" i="9"/>
  <c r="D19416" i="9"/>
  <c r="D19417" i="9"/>
  <c r="D19418" i="9"/>
  <c r="D19419" i="9"/>
  <c r="D19420" i="9"/>
  <c r="D19421" i="9"/>
  <c r="D19422" i="9"/>
  <c r="D19423" i="9"/>
  <c r="D19424" i="9"/>
  <c r="D19425" i="9"/>
  <c r="D19426" i="9"/>
  <c r="D19427" i="9"/>
  <c r="D19428" i="9"/>
  <c r="D19429" i="9"/>
  <c r="D19430" i="9"/>
  <c r="D19431" i="9"/>
  <c r="D19432" i="9"/>
  <c r="D19433" i="9"/>
  <c r="D19434" i="9"/>
  <c r="D19435" i="9"/>
  <c r="D19436" i="9"/>
  <c r="D19437" i="9"/>
  <c r="D19438" i="9"/>
  <c r="D19439" i="9"/>
  <c r="D19440" i="9"/>
  <c r="D19441" i="9"/>
  <c r="D19442" i="9"/>
  <c r="D19443" i="9"/>
  <c r="D19444" i="9"/>
  <c r="D19445" i="9"/>
  <c r="D19446" i="9"/>
  <c r="D19447" i="9"/>
  <c r="D19448" i="9"/>
  <c r="D19449" i="9"/>
  <c r="D19450" i="9"/>
  <c r="D19451" i="9"/>
  <c r="D19452" i="9"/>
  <c r="D19453" i="9"/>
  <c r="D19454" i="9"/>
  <c r="D19455" i="9"/>
  <c r="D19456" i="9"/>
  <c r="D19457" i="9"/>
  <c r="D19458" i="9"/>
  <c r="D19459" i="9"/>
  <c r="D19460" i="9"/>
  <c r="D19461" i="9"/>
  <c r="D19462" i="9"/>
  <c r="D19463" i="9"/>
  <c r="D19464" i="9"/>
  <c r="D19465" i="9"/>
  <c r="D19466" i="9"/>
  <c r="D19467" i="9"/>
  <c r="D19468" i="9"/>
  <c r="D19469" i="9"/>
  <c r="D19470" i="9"/>
  <c r="D19471" i="9"/>
  <c r="D19472" i="9"/>
  <c r="D19473" i="9"/>
  <c r="D19474" i="9"/>
  <c r="D19475" i="9"/>
  <c r="D19476" i="9"/>
  <c r="D19477" i="9"/>
  <c r="D19478" i="9"/>
  <c r="D19479" i="9"/>
  <c r="D19480" i="9"/>
  <c r="D19481" i="9"/>
  <c r="D19482" i="9"/>
  <c r="D19483" i="9"/>
  <c r="D19484" i="9"/>
  <c r="D19485" i="9"/>
  <c r="D19486" i="9"/>
  <c r="D19487" i="9"/>
  <c r="D19488" i="9"/>
  <c r="D19489" i="9"/>
  <c r="D19490" i="9"/>
  <c r="D19491" i="9"/>
  <c r="D19492" i="9"/>
  <c r="D19493" i="9"/>
  <c r="D19494" i="9"/>
  <c r="D19495" i="9"/>
  <c r="D19496" i="9"/>
  <c r="D19497" i="9"/>
  <c r="D19498" i="9"/>
  <c r="D19499" i="9"/>
  <c r="D19500" i="9"/>
  <c r="D19501" i="9"/>
  <c r="D19502" i="9"/>
  <c r="D19503" i="9"/>
  <c r="D19504" i="9"/>
  <c r="D19505" i="9"/>
  <c r="D19506" i="9"/>
  <c r="D19507" i="9"/>
  <c r="D19508" i="9"/>
  <c r="D19509" i="9"/>
  <c r="D19510" i="9"/>
  <c r="D19511" i="9"/>
  <c r="D19512" i="9"/>
  <c r="D19513" i="9"/>
  <c r="D19514" i="9"/>
  <c r="D19515" i="9"/>
  <c r="D19516" i="9"/>
  <c r="D19517" i="9"/>
  <c r="D19518" i="9"/>
  <c r="D19519" i="9"/>
  <c r="D19520" i="9"/>
  <c r="D19521" i="9"/>
  <c r="D19522" i="9"/>
  <c r="D19523" i="9"/>
  <c r="D19524" i="9"/>
  <c r="D19525" i="9"/>
  <c r="D19526" i="9"/>
  <c r="D19527" i="9"/>
  <c r="D19528" i="9"/>
  <c r="D19529" i="9"/>
  <c r="D19530" i="9"/>
  <c r="D19531" i="9"/>
  <c r="D19532" i="9"/>
  <c r="D19533" i="9"/>
  <c r="D19534" i="9"/>
  <c r="D19535" i="9"/>
  <c r="D19536" i="9"/>
  <c r="D19537" i="9"/>
  <c r="D19538" i="9"/>
  <c r="D19539" i="9"/>
  <c r="D19540" i="9"/>
  <c r="D19541" i="9"/>
  <c r="D19542" i="9"/>
  <c r="D19543" i="9"/>
  <c r="D19544" i="9"/>
  <c r="D19545" i="9"/>
  <c r="D19546" i="9"/>
  <c r="D19547" i="9"/>
  <c r="D19548" i="9"/>
  <c r="D19549" i="9"/>
  <c r="D19550" i="9"/>
  <c r="D19551" i="9"/>
  <c r="D19552" i="9"/>
  <c r="D19553" i="9"/>
  <c r="D19554" i="9"/>
  <c r="D19555" i="9"/>
  <c r="D19556" i="9"/>
  <c r="D19557" i="9"/>
  <c r="D19558" i="9"/>
  <c r="D19559" i="9"/>
  <c r="D19560" i="9"/>
  <c r="D19561" i="9"/>
  <c r="D19562" i="9"/>
  <c r="D19563" i="9"/>
  <c r="D19564" i="9"/>
  <c r="D19565" i="9"/>
  <c r="D19566" i="9"/>
  <c r="D19567" i="9"/>
  <c r="D19568" i="9"/>
  <c r="D19569" i="9"/>
  <c r="D19570" i="9"/>
  <c r="D19571" i="9"/>
  <c r="D19572" i="9"/>
  <c r="D19573" i="9"/>
  <c r="D19574" i="9"/>
  <c r="D19575" i="9"/>
  <c r="D19576" i="9"/>
  <c r="D19577" i="9"/>
  <c r="D19578" i="9"/>
  <c r="D19579" i="9"/>
  <c r="D19580" i="9"/>
  <c r="D19581" i="9"/>
  <c r="D19582" i="9"/>
  <c r="D19583" i="9"/>
  <c r="D19584" i="9"/>
  <c r="D19585" i="9"/>
  <c r="D19586" i="9"/>
  <c r="D19587" i="9"/>
  <c r="D19588" i="9"/>
  <c r="D19589" i="9"/>
  <c r="D19590" i="9"/>
  <c r="D19591" i="9"/>
  <c r="D19592" i="9"/>
  <c r="D19593" i="9"/>
  <c r="D19594" i="9"/>
  <c r="D19595" i="9"/>
  <c r="D19596" i="9"/>
  <c r="D19597" i="9"/>
  <c r="D19598" i="9"/>
  <c r="D19599" i="9"/>
  <c r="D19600" i="9"/>
  <c r="D19601" i="9"/>
  <c r="D19602" i="9"/>
  <c r="D19603" i="9"/>
  <c r="D19604" i="9"/>
  <c r="D19605" i="9"/>
  <c r="D19606" i="9"/>
  <c r="D19607" i="9"/>
  <c r="D19608" i="9"/>
  <c r="D19609" i="9"/>
  <c r="D19610" i="9"/>
  <c r="D19611" i="9"/>
  <c r="D19612" i="9"/>
  <c r="D19613" i="9"/>
  <c r="D19614" i="9"/>
  <c r="D19615" i="9"/>
  <c r="D19616" i="9"/>
  <c r="D19617" i="9"/>
  <c r="D19618" i="9"/>
  <c r="D19619" i="9"/>
  <c r="D19620" i="9"/>
  <c r="D19621" i="9"/>
  <c r="D19622" i="9"/>
  <c r="D19623" i="9"/>
  <c r="D19624" i="9"/>
  <c r="D19625" i="9"/>
  <c r="D19626" i="9"/>
  <c r="D19627" i="9"/>
  <c r="D19628" i="9"/>
  <c r="D19629" i="9"/>
  <c r="D19630" i="9"/>
  <c r="D19631" i="9"/>
  <c r="D19632" i="9"/>
  <c r="D19633" i="9"/>
  <c r="D19634" i="9"/>
  <c r="D19635" i="9"/>
  <c r="D19636" i="9"/>
  <c r="D19637" i="9"/>
  <c r="D19638" i="9"/>
  <c r="D19639" i="9"/>
  <c r="D19640" i="9"/>
  <c r="D19641" i="9"/>
  <c r="D19642" i="9"/>
  <c r="D19643" i="9"/>
  <c r="D19644" i="9"/>
  <c r="D19645" i="9"/>
  <c r="D19646" i="9"/>
  <c r="D19647" i="9"/>
  <c r="D19648" i="9"/>
  <c r="D19649" i="9"/>
  <c r="D19650" i="9"/>
  <c r="D19651" i="9"/>
  <c r="D19652" i="9"/>
  <c r="D19653" i="9"/>
  <c r="D19654" i="9"/>
  <c r="D19655" i="9"/>
  <c r="D19656" i="9"/>
  <c r="D19657" i="9"/>
  <c r="D19658" i="9"/>
  <c r="D19659" i="9"/>
  <c r="D19660" i="9"/>
  <c r="D19661" i="9"/>
  <c r="D19662" i="9"/>
  <c r="D19663" i="9"/>
  <c r="D19664" i="9"/>
  <c r="D19665" i="9"/>
  <c r="D19666" i="9"/>
  <c r="D19667" i="9"/>
  <c r="D19668" i="9"/>
  <c r="D19669" i="9"/>
  <c r="D19670" i="9"/>
  <c r="D19671" i="9"/>
  <c r="D19672" i="9"/>
  <c r="D19673" i="9"/>
  <c r="D19674" i="9"/>
  <c r="D19675" i="9"/>
  <c r="D19676" i="9"/>
  <c r="D19677" i="9"/>
  <c r="D19678" i="9"/>
  <c r="D19679" i="9"/>
  <c r="D19680" i="9"/>
  <c r="D19681" i="9"/>
  <c r="D19682" i="9"/>
  <c r="D19683" i="9"/>
  <c r="D19684" i="9"/>
  <c r="D19685" i="9"/>
  <c r="D19686" i="9"/>
  <c r="D19687" i="9"/>
  <c r="D19688" i="9"/>
  <c r="D19689" i="9"/>
  <c r="D19690" i="9"/>
  <c r="D19691" i="9"/>
  <c r="D19692" i="9"/>
  <c r="D19693" i="9"/>
  <c r="D19694" i="9"/>
  <c r="D19695" i="9"/>
  <c r="D19696" i="9"/>
  <c r="D19697" i="9"/>
  <c r="D19698" i="9"/>
  <c r="D19699" i="9"/>
  <c r="D19700" i="9"/>
  <c r="D19701" i="9"/>
  <c r="D19702" i="9"/>
  <c r="D19703" i="9"/>
  <c r="D19704" i="9"/>
  <c r="D19705" i="9"/>
  <c r="D19706" i="9"/>
  <c r="D19707" i="9"/>
  <c r="D19708" i="9"/>
  <c r="D19709" i="9"/>
  <c r="D19710" i="9"/>
  <c r="D19711" i="9"/>
  <c r="D19712" i="9"/>
  <c r="D19713" i="9"/>
  <c r="D19714" i="9"/>
  <c r="D19715" i="9"/>
  <c r="D19716" i="9"/>
  <c r="D19717" i="9"/>
  <c r="D19718" i="9"/>
  <c r="D19719" i="9"/>
  <c r="D19720" i="9"/>
  <c r="D19721" i="9"/>
  <c r="D19722" i="9"/>
  <c r="D19723" i="9"/>
  <c r="D19724" i="9"/>
  <c r="D19725" i="9"/>
  <c r="D19726" i="9"/>
  <c r="D19727" i="9"/>
  <c r="D19728" i="9"/>
  <c r="D19729" i="9"/>
  <c r="D19730" i="9"/>
  <c r="D19731" i="9"/>
  <c r="D19732" i="9"/>
  <c r="D19733" i="9"/>
  <c r="D19734" i="9"/>
  <c r="D19735" i="9"/>
  <c r="D19736" i="9"/>
  <c r="D19737" i="9"/>
  <c r="D19738" i="9"/>
  <c r="D19739" i="9"/>
  <c r="D19740" i="9"/>
  <c r="D19741" i="9"/>
  <c r="D19742" i="9"/>
  <c r="D19743" i="9"/>
  <c r="D19744" i="9"/>
  <c r="D19745" i="9"/>
  <c r="D19746" i="9"/>
  <c r="D19747" i="9"/>
  <c r="D19748" i="9"/>
  <c r="D19749" i="9"/>
  <c r="D19750" i="9"/>
  <c r="D19751" i="9"/>
  <c r="D19752" i="9"/>
  <c r="D19753" i="9"/>
  <c r="D19754" i="9"/>
  <c r="D19755" i="9"/>
  <c r="D19756" i="9"/>
  <c r="D19757" i="9"/>
  <c r="D19758" i="9"/>
  <c r="D19759" i="9"/>
  <c r="D19760" i="9"/>
  <c r="D19761" i="9"/>
  <c r="D19762" i="9"/>
  <c r="D19763" i="9"/>
  <c r="D19764" i="9"/>
  <c r="D19765" i="9"/>
  <c r="D19766" i="9"/>
  <c r="D19767" i="9"/>
  <c r="D19768" i="9"/>
  <c r="D19769" i="9"/>
  <c r="D19770" i="9"/>
  <c r="D19771" i="9"/>
  <c r="D19772" i="9"/>
  <c r="D19773" i="9"/>
  <c r="D19774" i="9"/>
  <c r="D19775" i="9"/>
  <c r="D19776" i="9"/>
  <c r="D19777" i="9"/>
  <c r="D19778" i="9"/>
  <c r="D19779" i="9"/>
  <c r="D19780" i="9"/>
  <c r="D19781" i="9"/>
  <c r="D19782" i="9"/>
  <c r="D19783" i="9"/>
  <c r="D19784" i="9"/>
  <c r="D19785" i="9"/>
  <c r="D19786" i="9"/>
  <c r="D19787" i="9"/>
  <c r="D19788" i="9"/>
  <c r="D19789" i="9"/>
  <c r="D19790" i="9"/>
  <c r="D19791" i="9"/>
  <c r="D19792" i="9"/>
  <c r="D19793" i="9"/>
  <c r="D19794" i="9"/>
  <c r="D19795" i="9"/>
  <c r="D19796" i="9"/>
  <c r="D19797" i="9"/>
  <c r="D19798" i="9"/>
  <c r="D19799" i="9"/>
  <c r="D19800" i="9"/>
  <c r="D19801" i="9"/>
  <c r="D19802" i="9"/>
  <c r="D19803" i="9"/>
  <c r="D19804" i="9"/>
  <c r="D19805" i="9"/>
  <c r="D19806" i="9"/>
  <c r="D19807" i="9"/>
  <c r="D19808" i="9"/>
  <c r="D19809" i="9"/>
  <c r="D19810" i="9"/>
  <c r="D19811" i="9"/>
  <c r="D19812" i="9"/>
  <c r="D19813" i="9"/>
  <c r="D19814" i="9"/>
  <c r="D19815" i="9"/>
  <c r="D19816" i="9"/>
  <c r="D19817" i="9"/>
  <c r="D19818" i="9"/>
  <c r="D19819" i="9"/>
  <c r="D19820" i="9"/>
  <c r="D19821" i="9"/>
  <c r="D19822" i="9"/>
  <c r="D19823" i="9"/>
  <c r="D19824" i="9"/>
  <c r="D19825" i="9"/>
  <c r="D19826" i="9"/>
  <c r="D19827" i="9"/>
  <c r="D19828" i="9"/>
  <c r="D19829" i="9"/>
  <c r="D19830" i="9"/>
  <c r="D19831" i="9"/>
  <c r="D19832" i="9"/>
  <c r="D19833" i="9"/>
  <c r="D19834" i="9"/>
  <c r="D19835" i="9"/>
  <c r="D19836" i="9"/>
  <c r="D19837" i="9"/>
  <c r="D19838" i="9"/>
  <c r="D19839" i="9"/>
  <c r="D19840" i="9"/>
  <c r="D19841" i="9"/>
  <c r="D19842" i="9"/>
  <c r="D19843" i="9"/>
  <c r="D19844" i="9"/>
  <c r="D19845" i="9"/>
  <c r="D19846" i="9"/>
  <c r="D19847" i="9"/>
  <c r="D19848" i="9"/>
  <c r="D19849" i="9"/>
  <c r="D19850" i="9"/>
  <c r="D19851" i="9"/>
  <c r="D19852" i="9"/>
  <c r="D19853" i="9"/>
  <c r="D19854" i="9"/>
  <c r="D19855" i="9"/>
  <c r="D19856" i="9"/>
  <c r="D19857" i="9"/>
  <c r="D19858" i="9"/>
  <c r="D19859" i="9"/>
  <c r="D19860" i="9"/>
  <c r="D19861" i="9"/>
  <c r="D19862" i="9"/>
  <c r="D19863" i="9"/>
  <c r="D19864" i="9"/>
  <c r="D19865" i="9"/>
  <c r="D19866" i="9"/>
  <c r="D19867" i="9"/>
  <c r="D19868" i="9"/>
  <c r="D19869" i="9"/>
  <c r="D19870" i="9"/>
  <c r="D19871" i="9"/>
  <c r="D19872" i="9"/>
  <c r="D19873" i="9"/>
  <c r="D19874" i="9"/>
  <c r="D19875" i="9"/>
  <c r="D19876" i="9"/>
  <c r="D19877" i="9"/>
  <c r="D19878" i="9"/>
  <c r="D19879" i="9"/>
  <c r="D19880" i="9"/>
  <c r="D19881" i="9"/>
  <c r="D19882" i="9"/>
  <c r="D19883" i="9"/>
  <c r="D19884" i="9"/>
  <c r="D19885" i="9"/>
  <c r="D19886" i="9"/>
  <c r="D19887" i="9"/>
  <c r="D19888" i="9"/>
  <c r="D19889" i="9"/>
  <c r="D19890" i="9"/>
  <c r="D19891" i="9"/>
  <c r="D19892" i="9"/>
  <c r="D19893" i="9"/>
  <c r="D19894" i="9"/>
  <c r="D19895" i="9"/>
  <c r="D19896" i="9"/>
  <c r="D19897" i="9"/>
  <c r="D19898" i="9"/>
  <c r="D19899" i="9"/>
  <c r="D19900" i="9"/>
  <c r="D19901" i="9"/>
  <c r="D19902" i="9"/>
  <c r="D19903" i="9"/>
  <c r="D19904" i="9"/>
  <c r="D19905" i="9"/>
  <c r="D19906" i="9"/>
  <c r="D19907" i="9"/>
  <c r="D19908" i="9"/>
  <c r="D19909" i="9"/>
  <c r="D19910" i="9"/>
  <c r="D19911" i="9"/>
  <c r="D19912" i="9"/>
  <c r="D19913" i="9"/>
  <c r="D19914" i="9"/>
  <c r="D19915" i="9"/>
  <c r="D19916" i="9"/>
  <c r="D19917" i="9"/>
  <c r="D19918" i="9"/>
  <c r="D19919" i="9"/>
  <c r="D19920" i="9"/>
  <c r="D19921" i="9"/>
  <c r="D19922" i="9"/>
  <c r="D19923" i="9"/>
  <c r="D19924" i="9"/>
  <c r="D19925" i="9"/>
  <c r="D19926" i="9"/>
  <c r="D19927" i="9"/>
  <c r="D19928" i="9"/>
  <c r="D19929" i="9"/>
  <c r="D19930" i="9"/>
  <c r="D19931" i="9"/>
  <c r="D19932" i="9"/>
  <c r="D19933" i="9"/>
  <c r="D19934" i="9"/>
  <c r="D19935" i="9"/>
  <c r="D19936" i="9"/>
  <c r="D19937" i="9"/>
  <c r="D19938" i="9"/>
  <c r="D19939" i="9"/>
  <c r="D19940" i="9"/>
  <c r="D19941" i="9"/>
  <c r="D19942" i="9"/>
  <c r="D19943" i="9"/>
  <c r="D19944" i="9"/>
  <c r="D19945" i="9"/>
  <c r="D19946" i="9"/>
  <c r="D19947" i="9"/>
  <c r="D19948" i="9"/>
  <c r="D19949" i="9"/>
  <c r="D19950" i="9"/>
  <c r="D19951" i="9"/>
  <c r="D19952" i="9"/>
  <c r="D19953" i="9"/>
  <c r="D19954" i="9"/>
  <c r="D19955" i="9"/>
  <c r="D19956" i="9"/>
  <c r="D19957" i="9"/>
  <c r="D19958" i="9"/>
  <c r="D19959" i="9"/>
  <c r="D19960" i="9"/>
  <c r="D19961" i="9"/>
  <c r="D19962" i="9"/>
  <c r="D19963" i="9"/>
  <c r="D19964" i="9"/>
  <c r="D19965" i="9"/>
  <c r="D19966" i="9"/>
  <c r="D19967" i="9"/>
  <c r="D19968" i="9"/>
  <c r="D19969" i="9"/>
  <c r="D19970" i="9"/>
  <c r="D19971" i="9"/>
  <c r="D19972" i="9"/>
  <c r="D19973" i="9"/>
  <c r="D19974" i="9"/>
  <c r="D19975" i="9"/>
  <c r="D19976" i="9"/>
  <c r="D19977" i="9"/>
  <c r="D19978" i="9"/>
  <c r="D19979" i="9"/>
  <c r="D19980" i="9"/>
  <c r="D19981" i="9"/>
  <c r="D19982" i="9"/>
  <c r="D19983" i="9"/>
  <c r="D19984" i="9"/>
  <c r="D19985" i="9"/>
  <c r="D19986" i="9"/>
  <c r="D19987" i="9"/>
  <c r="D19988" i="9"/>
  <c r="D19989" i="9"/>
  <c r="D19990" i="9"/>
  <c r="D19991" i="9"/>
  <c r="D19992" i="9"/>
  <c r="D19993" i="9"/>
  <c r="D19994" i="9"/>
  <c r="D19995" i="9"/>
  <c r="D19996" i="9"/>
  <c r="D19997" i="9"/>
  <c r="D19998" i="9"/>
  <c r="D19999" i="9"/>
  <c r="D20000" i="9"/>
  <c r="D20001" i="9"/>
  <c r="D20002" i="9"/>
  <c r="D20003" i="9"/>
  <c r="D20004" i="9"/>
  <c r="D20005" i="9"/>
  <c r="D20006" i="9"/>
  <c r="D20007" i="9"/>
  <c r="D20008" i="9"/>
  <c r="D20009" i="9"/>
  <c r="D20010" i="9"/>
  <c r="D20011" i="9"/>
  <c r="D20012" i="9"/>
  <c r="D20013" i="9"/>
  <c r="D20014" i="9"/>
  <c r="D20015" i="9"/>
  <c r="D20016" i="9"/>
  <c r="D20017" i="9"/>
  <c r="D20018" i="9"/>
  <c r="D20019" i="9"/>
  <c r="D20020" i="9"/>
  <c r="D20021" i="9"/>
  <c r="D20022" i="9"/>
  <c r="D20023" i="9"/>
  <c r="D20024" i="9"/>
  <c r="D20025" i="9"/>
  <c r="D20026" i="9"/>
  <c r="D20027" i="9"/>
  <c r="D20028" i="9"/>
  <c r="D20029" i="9"/>
  <c r="D20030" i="9"/>
  <c r="D20031" i="9"/>
  <c r="D20032" i="9"/>
  <c r="D20033" i="9"/>
  <c r="D20034" i="9"/>
  <c r="D20035" i="9"/>
  <c r="D20036" i="9"/>
  <c r="D20037" i="9"/>
  <c r="D20038" i="9"/>
  <c r="D20039" i="9"/>
  <c r="D20040" i="9"/>
  <c r="D20041" i="9"/>
  <c r="D20042" i="9"/>
  <c r="D20043" i="9"/>
  <c r="D20044" i="9"/>
  <c r="D20045" i="9"/>
  <c r="D20046" i="9"/>
  <c r="D20047" i="9"/>
  <c r="D20048" i="9"/>
  <c r="D20049" i="9"/>
  <c r="D20050" i="9"/>
  <c r="D20051" i="9"/>
  <c r="D20052" i="9"/>
  <c r="D20053" i="9"/>
  <c r="D20054" i="9"/>
  <c r="D20055" i="9"/>
  <c r="D20056" i="9"/>
  <c r="D20057" i="9"/>
  <c r="D20058" i="9"/>
  <c r="D20059" i="9"/>
  <c r="D20060" i="9"/>
  <c r="D20061" i="9"/>
  <c r="D20062" i="9"/>
  <c r="D20063" i="9"/>
  <c r="D20064" i="9"/>
  <c r="D20065" i="9"/>
  <c r="D20066" i="9"/>
  <c r="D20067" i="9"/>
  <c r="D20068" i="9"/>
  <c r="D20069" i="9"/>
  <c r="D20070" i="9"/>
  <c r="D20071" i="9"/>
  <c r="D20072" i="9"/>
  <c r="D20073" i="9"/>
  <c r="D20074" i="9"/>
  <c r="D20075" i="9"/>
  <c r="D20076" i="9"/>
  <c r="D20077" i="9"/>
  <c r="D20078" i="9"/>
  <c r="D20079" i="9"/>
  <c r="D20080" i="9"/>
  <c r="D20081" i="9"/>
  <c r="D20082" i="9"/>
  <c r="D20083" i="9"/>
  <c r="D20084" i="9"/>
  <c r="D20085" i="9"/>
  <c r="D20086" i="9"/>
  <c r="D20087" i="9"/>
  <c r="D20088" i="9"/>
  <c r="D20089" i="9"/>
  <c r="D20090" i="9"/>
  <c r="D20091" i="9"/>
  <c r="D20092" i="9"/>
  <c r="D20093" i="9"/>
  <c r="D20094" i="9"/>
  <c r="D20095" i="9"/>
  <c r="D20096" i="9"/>
  <c r="D20097" i="9"/>
  <c r="D20098" i="9"/>
  <c r="D20099" i="9"/>
  <c r="D20100" i="9"/>
  <c r="D20101" i="9"/>
  <c r="D20102" i="9"/>
  <c r="D20103" i="9"/>
  <c r="D20104" i="9"/>
  <c r="D20105" i="9"/>
  <c r="D20106" i="9"/>
  <c r="D20107" i="9"/>
  <c r="D20108" i="9"/>
  <c r="D20109" i="9"/>
  <c r="D20110" i="9"/>
  <c r="D20111" i="9"/>
  <c r="D20112" i="9"/>
  <c r="D20113" i="9"/>
  <c r="D20114" i="9"/>
  <c r="D20115" i="9"/>
  <c r="D20116" i="9"/>
  <c r="D20117" i="9"/>
  <c r="D20118" i="9"/>
  <c r="D20119" i="9"/>
  <c r="D20120" i="9"/>
  <c r="D20121" i="9"/>
  <c r="D20122" i="9"/>
  <c r="D20123" i="9"/>
  <c r="D20124" i="9"/>
  <c r="D20125" i="9"/>
  <c r="D20126" i="9"/>
  <c r="D20127" i="9"/>
  <c r="D20128" i="9"/>
  <c r="D20129" i="9"/>
  <c r="D20130" i="9"/>
  <c r="D20131" i="9"/>
  <c r="D20132" i="9"/>
  <c r="D20133" i="9"/>
  <c r="D20134" i="9"/>
  <c r="D20135" i="9"/>
  <c r="D20136" i="9"/>
  <c r="D20137" i="9"/>
  <c r="D20138" i="9"/>
  <c r="D20139" i="9"/>
  <c r="D20140" i="9"/>
  <c r="D20141" i="9"/>
  <c r="D20142" i="9"/>
  <c r="D20143" i="9"/>
  <c r="D20144" i="9"/>
  <c r="D20145" i="9"/>
  <c r="D20146" i="9"/>
  <c r="D20147" i="9"/>
  <c r="D20148" i="9"/>
  <c r="D20149" i="9"/>
  <c r="D20150" i="9"/>
  <c r="D20151" i="9"/>
  <c r="D20152" i="9"/>
  <c r="D20153" i="9"/>
  <c r="D20154" i="9"/>
  <c r="D20155" i="9"/>
  <c r="D20156" i="9"/>
  <c r="D20157" i="9"/>
  <c r="D20158" i="9"/>
  <c r="D20159" i="9"/>
  <c r="D20160" i="9"/>
  <c r="D20161" i="9"/>
  <c r="D20162" i="9"/>
  <c r="D20163" i="9"/>
  <c r="D20164" i="9"/>
  <c r="D20165" i="9"/>
  <c r="D20166" i="9"/>
  <c r="D20167" i="9"/>
  <c r="D20168" i="9"/>
  <c r="D20169" i="9"/>
  <c r="D20170" i="9"/>
  <c r="D20171" i="9"/>
  <c r="D20172" i="9"/>
  <c r="D20173" i="9"/>
  <c r="D20174" i="9"/>
  <c r="D20175" i="9"/>
  <c r="D20176" i="9"/>
  <c r="D20177" i="9"/>
  <c r="D20178" i="9"/>
  <c r="D20179" i="9"/>
  <c r="D20180" i="9"/>
  <c r="D20181" i="9"/>
  <c r="D20182" i="9"/>
  <c r="D20183" i="9"/>
  <c r="D20184" i="9"/>
  <c r="D20185" i="9"/>
  <c r="D20186" i="9"/>
  <c r="D20187" i="9"/>
  <c r="D20188" i="9"/>
  <c r="D20189" i="9"/>
  <c r="D20190" i="9"/>
  <c r="D20191" i="9"/>
  <c r="D20192" i="9"/>
  <c r="D20193" i="9"/>
  <c r="D20194" i="9"/>
  <c r="D20195" i="9"/>
  <c r="D20196" i="9"/>
  <c r="D20197" i="9"/>
  <c r="D20198" i="9"/>
  <c r="D20199" i="9"/>
  <c r="D20200" i="9"/>
  <c r="D20201" i="9"/>
  <c r="D20202" i="9"/>
  <c r="D20203" i="9"/>
  <c r="D20204" i="9"/>
  <c r="D20205" i="9"/>
  <c r="D20206" i="9"/>
  <c r="D20207" i="9"/>
  <c r="D20208" i="9"/>
  <c r="D20209" i="9"/>
  <c r="D20210" i="9"/>
  <c r="D20211" i="9"/>
  <c r="D20212" i="9"/>
  <c r="D20213" i="9"/>
  <c r="D20214" i="9"/>
  <c r="D20215" i="9"/>
  <c r="D20216" i="9"/>
  <c r="D20217" i="9"/>
  <c r="D20218" i="9"/>
  <c r="D20219" i="9"/>
  <c r="D20220" i="9"/>
  <c r="D20221" i="9"/>
  <c r="D20222" i="9"/>
  <c r="D20223" i="9"/>
  <c r="D20224" i="9"/>
  <c r="D20225" i="9"/>
  <c r="D20226" i="9"/>
  <c r="D20227" i="9"/>
  <c r="D20228" i="9"/>
  <c r="D20229" i="9"/>
  <c r="D20230" i="9"/>
  <c r="D20231" i="9"/>
  <c r="D20232" i="9"/>
  <c r="D20233" i="9"/>
  <c r="D20234" i="9"/>
  <c r="D20235" i="9"/>
  <c r="D20236" i="9"/>
  <c r="D20237" i="9"/>
  <c r="D20238" i="9"/>
  <c r="D20239" i="9"/>
  <c r="D20240" i="9"/>
  <c r="D20241" i="9"/>
  <c r="D20242" i="9"/>
  <c r="D20243" i="9"/>
  <c r="D20244" i="9"/>
  <c r="D20245" i="9"/>
  <c r="D20246" i="9"/>
  <c r="D20247" i="9"/>
  <c r="D20248" i="9"/>
  <c r="D20249" i="9"/>
  <c r="D20250" i="9"/>
  <c r="D20251" i="9"/>
  <c r="D20252" i="9"/>
  <c r="D20253" i="9"/>
  <c r="D20254" i="9"/>
  <c r="D20255" i="9"/>
  <c r="D20256" i="9"/>
  <c r="D20257" i="9"/>
  <c r="D20258" i="9"/>
  <c r="D20259" i="9"/>
  <c r="D20260" i="9"/>
  <c r="D20261" i="9"/>
  <c r="D20262" i="9"/>
  <c r="D20263" i="9"/>
  <c r="D20264" i="9"/>
  <c r="D20265" i="9"/>
  <c r="D20266" i="9"/>
  <c r="D20267" i="9"/>
  <c r="D20268" i="9"/>
  <c r="D20269" i="9"/>
  <c r="D20270" i="9"/>
  <c r="D20271" i="9"/>
  <c r="D20272" i="9"/>
  <c r="D20273" i="9"/>
  <c r="D20274" i="9"/>
  <c r="D20275" i="9"/>
  <c r="D20276" i="9"/>
  <c r="D20277" i="9"/>
  <c r="D20278" i="9"/>
  <c r="D20279" i="9"/>
  <c r="D20280" i="9"/>
  <c r="D20281" i="9"/>
  <c r="D20282" i="9"/>
  <c r="D20283" i="9"/>
  <c r="D20284" i="9"/>
  <c r="D20285" i="9"/>
  <c r="D20286" i="9"/>
  <c r="D20287" i="9"/>
  <c r="D20288" i="9"/>
  <c r="D20289" i="9"/>
  <c r="D20290" i="9"/>
  <c r="D20291" i="9"/>
  <c r="D20292" i="9"/>
  <c r="D20293" i="9"/>
  <c r="D20294" i="9"/>
  <c r="D20295" i="9"/>
  <c r="D20296" i="9"/>
  <c r="D20297" i="9"/>
  <c r="D20298" i="9"/>
  <c r="D20299" i="9"/>
  <c r="D20300" i="9"/>
  <c r="D20301" i="9"/>
  <c r="D20302" i="9"/>
  <c r="D20303" i="9"/>
  <c r="D20304" i="9"/>
  <c r="D20305" i="9"/>
  <c r="D20306" i="9"/>
  <c r="D20307" i="9"/>
  <c r="D20308" i="9"/>
  <c r="D20309" i="9"/>
  <c r="D20310" i="9"/>
  <c r="D20311" i="9"/>
  <c r="D20312" i="9"/>
  <c r="D20313" i="9"/>
  <c r="D20314" i="9"/>
  <c r="D20315" i="9"/>
  <c r="D20316" i="9"/>
  <c r="D20317" i="9"/>
  <c r="D20318" i="9"/>
  <c r="D20319" i="9"/>
  <c r="D20320" i="9"/>
  <c r="D20321" i="9"/>
  <c r="D20322" i="9"/>
  <c r="D20323" i="9"/>
  <c r="D20324" i="9"/>
  <c r="D20325" i="9"/>
  <c r="D20326" i="9"/>
  <c r="D20327" i="9"/>
  <c r="D20328" i="9"/>
  <c r="D20329" i="9"/>
  <c r="D20330" i="9"/>
  <c r="D20331" i="9"/>
  <c r="D20332" i="9"/>
  <c r="D20333" i="9"/>
  <c r="D20334" i="9"/>
  <c r="D20335" i="9"/>
  <c r="D20336" i="9"/>
  <c r="D20337" i="9"/>
  <c r="D20338" i="9"/>
  <c r="D20339" i="9"/>
  <c r="D20340" i="9"/>
  <c r="D20341" i="9"/>
  <c r="D20342" i="9"/>
  <c r="D20343" i="9"/>
  <c r="D20344" i="9"/>
  <c r="D20345" i="9"/>
  <c r="D20346" i="9"/>
  <c r="D20347" i="9"/>
  <c r="D20348" i="9"/>
  <c r="D20349" i="9"/>
  <c r="D20350" i="9"/>
  <c r="D20351" i="9"/>
  <c r="D20352" i="9"/>
  <c r="D20353" i="9"/>
  <c r="D20354" i="9"/>
  <c r="D20355" i="9"/>
  <c r="D20356" i="9"/>
  <c r="D20357" i="9"/>
  <c r="D20358" i="9"/>
  <c r="D20359" i="9"/>
  <c r="D20360" i="9"/>
  <c r="D20361" i="9"/>
  <c r="D20362" i="9"/>
  <c r="D20363" i="9"/>
  <c r="D20364" i="9"/>
  <c r="D20365" i="9"/>
  <c r="D20366" i="9"/>
  <c r="D20367" i="9"/>
  <c r="D20368" i="9"/>
  <c r="D20369" i="9"/>
  <c r="D20370" i="9"/>
  <c r="D20371" i="9"/>
  <c r="D20372" i="9"/>
  <c r="D20373" i="9"/>
  <c r="D20374" i="9"/>
  <c r="D20375" i="9"/>
  <c r="D20376" i="9"/>
  <c r="D20377" i="9"/>
  <c r="D20378" i="9"/>
  <c r="D20379" i="9"/>
  <c r="D20380" i="9"/>
  <c r="D20381" i="9"/>
  <c r="D20382" i="9"/>
  <c r="D20383" i="9"/>
  <c r="D20384" i="9"/>
  <c r="D20385" i="9"/>
  <c r="D20386" i="9"/>
  <c r="D20387" i="9"/>
  <c r="D20388" i="9"/>
  <c r="D20389" i="9"/>
  <c r="D20390" i="9"/>
  <c r="D20391" i="9"/>
  <c r="D20392" i="9"/>
  <c r="D20393" i="9"/>
  <c r="D20394" i="9"/>
  <c r="D20395" i="9"/>
  <c r="D20396" i="9"/>
  <c r="D20397" i="9"/>
  <c r="D20398" i="9"/>
  <c r="D20399" i="9"/>
  <c r="D20400" i="9"/>
  <c r="D20401" i="9"/>
  <c r="D20402" i="9"/>
  <c r="D20403" i="9"/>
  <c r="D20404" i="9"/>
  <c r="D20405" i="9"/>
  <c r="D20406" i="9"/>
  <c r="D20407" i="9"/>
  <c r="D20408" i="9"/>
  <c r="D20409" i="9"/>
  <c r="D20410" i="9"/>
  <c r="D20411" i="9"/>
  <c r="D20412" i="9"/>
  <c r="D20413" i="9"/>
  <c r="D20414" i="9"/>
  <c r="D20415" i="9"/>
  <c r="D20416" i="9"/>
  <c r="D20417" i="9"/>
  <c r="D20418" i="9"/>
  <c r="D20419" i="9"/>
  <c r="D20420" i="9"/>
  <c r="D20421" i="9"/>
  <c r="D20422" i="9"/>
  <c r="D20423" i="9"/>
  <c r="D20424" i="9"/>
  <c r="D20425" i="9"/>
  <c r="D20426" i="9"/>
  <c r="D20427" i="9"/>
  <c r="D20428" i="9"/>
  <c r="D20429" i="9"/>
  <c r="D20430" i="9"/>
  <c r="D20431" i="9"/>
  <c r="D20432" i="9"/>
  <c r="D20433" i="9"/>
  <c r="D20434" i="9"/>
  <c r="D20435" i="9"/>
  <c r="D20436" i="9"/>
  <c r="D20437" i="9"/>
  <c r="D20438" i="9"/>
  <c r="D20439" i="9"/>
  <c r="D20440" i="9"/>
  <c r="D20441" i="9"/>
  <c r="D20442" i="9"/>
  <c r="D20443" i="9"/>
  <c r="D20444" i="9"/>
  <c r="D20445" i="9"/>
  <c r="D20446" i="9"/>
  <c r="D20447" i="9"/>
  <c r="D20448" i="9"/>
  <c r="D20449" i="9"/>
  <c r="D20450" i="9"/>
  <c r="D20451" i="9"/>
  <c r="D20452" i="9"/>
  <c r="D20453" i="9"/>
  <c r="D20454" i="9"/>
  <c r="D20455" i="9"/>
  <c r="D20456" i="9"/>
  <c r="D20457" i="9"/>
  <c r="D20458" i="9"/>
  <c r="D20459" i="9"/>
  <c r="D20460" i="9"/>
  <c r="D20461" i="9"/>
  <c r="D20462" i="9"/>
  <c r="D20463" i="9"/>
  <c r="D20464" i="9"/>
  <c r="D20465" i="9"/>
  <c r="D20466" i="9"/>
  <c r="D20467" i="9"/>
  <c r="D20468" i="9"/>
  <c r="D20469" i="9"/>
  <c r="D20470" i="9"/>
  <c r="D20471" i="9"/>
  <c r="D20472" i="9"/>
  <c r="D20473" i="9"/>
  <c r="D20474" i="9"/>
  <c r="D20475" i="9"/>
  <c r="D20476" i="9"/>
  <c r="D20477" i="9"/>
  <c r="D20478" i="9"/>
  <c r="D20479" i="9"/>
  <c r="D20480" i="9"/>
  <c r="D20481" i="9"/>
  <c r="D20482" i="9"/>
  <c r="D20483" i="9"/>
  <c r="D20484" i="9"/>
  <c r="D20485" i="9"/>
  <c r="D20486" i="9"/>
  <c r="D20487" i="9"/>
  <c r="D20488" i="9"/>
  <c r="D20489" i="9"/>
  <c r="D20490" i="9"/>
  <c r="D20491" i="9"/>
  <c r="D20492" i="9"/>
  <c r="D20493" i="9"/>
  <c r="D20494" i="9"/>
  <c r="D20495" i="9"/>
  <c r="D20496" i="9"/>
  <c r="D20497" i="9"/>
  <c r="D20498" i="9"/>
  <c r="D20499" i="9"/>
  <c r="D20500" i="9"/>
  <c r="D20501" i="9"/>
  <c r="D20502" i="9"/>
  <c r="D20503" i="9"/>
  <c r="D20504" i="9"/>
  <c r="D20505" i="9"/>
  <c r="D20506" i="9"/>
  <c r="D20507" i="9"/>
  <c r="D20508" i="9"/>
  <c r="D20509" i="9"/>
  <c r="D20510" i="9"/>
  <c r="D20511" i="9"/>
  <c r="D20512" i="9"/>
  <c r="D20513" i="9"/>
  <c r="D20514" i="9"/>
  <c r="D20515" i="9"/>
  <c r="D20516" i="9"/>
  <c r="D20517" i="9"/>
  <c r="D20518" i="9"/>
  <c r="D20519" i="9"/>
  <c r="D20520" i="9"/>
  <c r="D20521" i="9"/>
  <c r="D20522" i="9"/>
  <c r="D20523" i="9"/>
  <c r="D20524" i="9"/>
  <c r="D20525" i="9"/>
  <c r="D20526" i="9"/>
  <c r="D20527" i="9"/>
  <c r="D20528" i="9"/>
  <c r="D20529" i="9"/>
  <c r="D20530" i="9"/>
  <c r="D20531" i="9"/>
  <c r="D20532" i="9"/>
  <c r="D20533" i="9"/>
  <c r="D20534" i="9"/>
  <c r="D20535" i="9"/>
  <c r="D20536" i="9"/>
  <c r="D20537" i="9"/>
  <c r="D20538" i="9"/>
  <c r="D20539" i="9"/>
  <c r="D20540" i="9"/>
  <c r="D20541" i="9"/>
  <c r="D20542" i="9"/>
  <c r="D20543" i="9"/>
  <c r="D20544" i="9"/>
  <c r="D20545" i="9"/>
  <c r="D20546" i="9"/>
  <c r="D20547" i="9"/>
  <c r="D20548" i="9"/>
  <c r="D20549" i="9"/>
  <c r="D20550" i="9"/>
  <c r="D20551" i="9"/>
  <c r="D20552" i="9"/>
  <c r="D20553" i="9"/>
  <c r="D20554" i="9"/>
  <c r="D20555" i="9"/>
  <c r="D20556" i="9"/>
  <c r="D20557" i="9"/>
  <c r="D20558" i="9"/>
  <c r="D20559" i="9"/>
  <c r="D20560" i="9"/>
  <c r="D20561" i="9"/>
  <c r="D20562" i="9"/>
  <c r="D20563" i="9"/>
  <c r="D20564" i="9"/>
  <c r="D20565" i="9"/>
  <c r="D20566" i="9"/>
  <c r="D20567" i="9"/>
  <c r="D20568" i="9"/>
  <c r="D20569" i="9"/>
  <c r="D20570" i="9"/>
  <c r="D20571" i="9"/>
  <c r="D20572" i="9"/>
  <c r="D20573" i="9"/>
  <c r="D20574" i="9"/>
  <c r="D20575" i="9"/>
  <c r="D20576" i="9"/>
  <c r="D20577" i="9"/>
  <c r="D20578" i="9"/>
  <c r="D20579" i="9"/>
  <c r="D20580" i="9"/>
  <c r="D20581" i="9"/>
  <c r="D20582" i="9"/>
  <c r="D20583" i="9"/>
  <c r="D20584" i="9"/>
  <c r="D20585" i="9"/>
  <c r="D20586" i="9"/>
  <c r="D20587" i="9"/>
  <c r="D20588" i="9"/>
  <c r="D20589" i="9"/>
  <c r="D20590" i="9"/>
  <c r="D20591" i="9"/>
  <c r="D20592" i="9"/>
  <c r="D20593" i="9"/>
  <c r="D20594" i="9"/>
  <c r="D20595" i="9"/>
  <c r="D20596" i="9"/>
  <c r="D20597" i="9"/>
  <c r="D20598" i="9"/>
  <c r="D20599" i="9"/>
  <c r="D20600" i="9"/>
  <c r="D20601" i="9"/>
  <c r="D20602" i="9"/>
  <c r="D20603" i="9"/>
  <c r="D20604" i="9"/>
  <c r="D20605" i="9"/>
  <c r="D20606" i="9"/>
  <c r="D20607" i="9"/>
  <c r="D20608" i="9"/>
  <c r="D20609" i="9"/>
  <c r="D20610" i="9"/>
  <c r="D20611" i="9"/>
  <c r="D20612" i="9"/>
  <c r="D20613" i="9"/>
  <c r="D20614" i="9"/>
  <c r="D20615" i="9"/>
  <c r="D20616" i="9"/>
  <c r="D20617" i="9"/>
  <c r="D20618" i="9"/>
  <c r="D20619" i="9"/>
  <c r="D20620" i="9"/>
  <c r="D20621" i="9"/>
  <c r="D20622" i="9"/>
  <c r="D20623" i="9"/>
  <c r="D20624" i="9"/>
  <c r="D20625" i="9"/>
  <c r="D20626" i="9"/>
  <c r="D20627" i="9"/>
  <c r="D20628" i="9"/>
  <c r="D20629" i="9"/>
  <c r="D20630" i="9"/>
  <c r="D20631" i="9"/>
  <c r="D20632" i="9"/>
  <c r="D20633" i="9"/>
  <c r="D20634" i="9"/>
  <c r="D20635" i="9"/>
  <c r="D20636" i="9"/>
  <c r="D20637" i="9"/>
  <c r="D20638" i="9"/>
  <c r="D20639" i="9"/>
  <c r="D20640" i="9"/>
  <c r="D20641" i="9"/>
  <c r="D20642" i="9"/>
  <c r="D20643" i="9"/>
  <c r="D20644" i="9"/>
  <c r="D20645" i="9"/>
  <c r="D20646" i="9"/>
  <c r="D20647" i="9"/>
  <c r="D20648" i="9"/>
  <c r="D20649" i="9"/>
  <c r="D20650" i="9"/>
  <c r="D20651" i="9"/>
  <c r="D20652" i="9"/>
  <c r="D20653" i="9"/>
  <c r="D20654" i="9"/>
  <c r="D20655" i="9"/>
  <c r="D20656" i="9"/>
  <c r="D20657" i="9"/>
  <c r="D20658" i="9"/>
  <c r="D20659" i="9"/>
  <c r="D20660" i="9"/>
  <c r="D20661" i="9"/>
  <c r="D20662" i="9"/>
  <c r="D20663" i="9"/>
  <c r="D20664" i="9"/>
  <c r="D20665" i="9"/>
  <c r="D20666" i="9"/>
  <c r="D20667" i="9"/>
  <c r="D20668" i="9"/>
  <c r="D20669" i="9"/>
  <c r="D20670" i="9"/>
  <c r="D20671" i="9"/>
  <c r="D20672" i="9"/>
  <c r="D20673" i="9"/>
  <c r="D20674" i="9"/>
  <c r="D20675" i="9"/>
  <c r="D20676" i="9"/>
  <c r="D20677" i="9"/>
  <c r="D20678" i="9"/>
  <c r="D20679" i="9"/>
  <c r="D20680" i="9"/>
  <c r="D20681" i="9"/>
  <c r="D20682" i="9"/>
  <c r="D20683" i="9"/>
  <c r="D20684" i="9"/>
  <c r="D20685" i="9"/>
  <c r="D20686" i="9"/>
  <c r="D20687" i="9"/>
  <c r="D20688" i="9"/>
  <c r="D20689" i="9"/>
  <c r="D20690" i="9"/>
  <c r="D20691" i="9"/>
  <c r="D20692" i="9"/>
  <c r="D20693" i="9"/>
  <c r="D20694" i="9"/>
  <c r="D20695" i="9"/>
  <c r="D20696" i="9"/>
  <c r="D20697" i="9"/>
  <c r="D20698" i="9"/>
  <c r="D20699" i="9"/>
  <c r="D20700" i="9"/>
  <c r="D20701" i="9"/>
  <c r="D20702" i="9"/>
  <c r="D20703" i="9"/>
  <c r="D20704" i="9"/>
  <c r="D20705" i="9"/>
  <c r="D20706" i="9"/>
  <c r="D20707" i="9"/>
  <c r="D20708" i="9"/>
  <c r="D20709" i="9"/>
  <c r="D20710" i="9"/>
  <c r="D20711" i="9"/>
  <c r="D20712" i="9"/>
  <c r="D20713" i="9"/>
  <c r="D20714" i="9"/>
  <c r="D20715" i="9"/>
  <c r="D20716" i="9"/>
  <c r="D20717" i="9"/>
  <c r="D20718" i="9"/>
  <c r="D20719" i="9"/>
  <c r="D20720" i="9"/>
  <c r="D20721" i="9"/>
  <c r="D20722" i="9"/>
  <c r="D20723" i="9"/>
  <c r="D20724" i="9"/>
  <c r="D20725" i="9"/>
  <c r="D20726" i="9"/>
  <c r="D20727" i="9"/>
  <c r="D20728" i="9"/>
  <c r="D20729" i="9"/>
  <c r="D20730" i="9"/>
  <c r="D20731" i="9"/>
  <c r="D20732" i="9"/>
  <c r="D20733" i="9"/>
  <c r="D20734" i="9"/>
  <c r="D20735" i="9"/>
  <c r="D20736" i="9"/>
  <c r="D20737" i="9"/>
  <c r="D20738" i="9"/>
  <c r="D20739" i="9"/>
  <c r="D20740" i="9"/>
  <c r="D20741" i="9"/>
  <c r="D20742" i="9"/>
  <c r="D20743" i="9"/>
  <c r="D20744" i="9"/>
  <c r="D20745" i="9"/>
  <c r="D20746" i="9"/>
  <c r="D20747" i="9"/>
  <c r="D20748" i="9"/>
  <c r="D20749" i="9"/>
  <c r="D20750" i="9"/>
  <c r="D20751" i="9"/>
  <c r="D20752" i="9"/>
  <c r="D20753" i="9"/>
  <c r="D20754" i="9"/>
  <c r="D20755" i="9"/>
  <c r="D20756" i="9"/>
  <c r="D20757" i="9"/>
  <c r="D20758" i="9"/>
  <c r="D20759" i="9"/>
  <c r="D20760" i="9"/>
  <c r="D20761" i="9"/>
  <c r="D20762" i="9"/>
  <c r="D20763" i="9"/>
  <c r="D20764" i="9"/>
  <c r="D20765" i="9"/>
  <c r="D20766" i="9"/>
  <c r="D20767" i="9"/>
  <c r="D20768" i="9"/>
  <c r="D20769" i="9"/>
  <c r="D20770" i="9"/>
  <c r="D20771" i="9"/>
  <c r="D20772" i="9"/>
  <c r="D20773" i="9"/>
  <c r="D20774" i="9"/>
  <c r="D20775" i="9"/>
  <c r="D20776" i="9"/>
  <c r="D20777" i="9"/>
  <c r="D20778" i="9"/>
  <c r="D20779" i="9"/>
  <c r="D20780" i="9"/>
  <c r="D20781" i="9"/>
  <c r="D20782" i="9"/>
  <c r="D20783" i="9"/>
  <c r="D20784" i="9"/>
  <c r="D20785" i="9"/>
  <c r="D20786" i="9"/>
  <c r="D20787" i="9"/>
  <c r="D20788" i="9"/>
  <c r="D20789" i="9"/>
  <c r="D20790" i="9"/>
  <c r="D20791" i="9"/>
  <c r="D20792" i="9"/>
  <c r="D20793" i="9"/>
  <c r="D20794" i="9"/>
  <c r="D20795" i="9"/>
  <c r="D20796" i="9"/>
  <c r="D20797" i="9"/>
  <c r="D20798" i="9"/>
  <c r="D20799" i="9"/>
  <c r="D20800" i="9"/>
  <c r="D20801" i="9"/>
  <c r="D20802" i="9"/>
  <c r="D20803" i="9"/>
  <c r="D20804" i="9"/>
  <c r="D20805" i="9"/>
  <c r="D20806" i="9"/>
  <c r="D20807" i="9"/>
  <c r="D20808" i="9"/>
  <c r="D20809" i="9"/>
  <c r="D20810" i="9"/>
  <c r="D20811" i="9"/>
  <c r="D20812" i="9"/>
  <c r="D20813" i="9"/>
  <c r="D20814" i="9"/>
  <c r="D20815" i="9"/>
  <c r="D20816" i="9"/>
  <c r="D20817" i="9"/>
  <c r="D20818" i="9"/>
  <c r="D20819" i="9"/>
  <c r="D20820" i="9"/>
  <c r="D20821" i="9"/>
  <c r="D20822" i="9"/>
  <c r="D20823" i="9"/>
  <c r="D20824" i="9"/>
  <c r="D20825" i="9"/>
  <c r="D20826" i="9"/>
  <c r="D20827" i="9"/>
  <c r="D20828" i="9"/>
  <c r="D20829" i="9"/>
  <c r="D20830" i="9"/>
  <c r="D20831" i="9"/>
  <c r="D20832" i="9"/>
  <c r="D20833" i="9"/>
  <c r="D20834" i="9"/>
  <c r="D20835" i="9"/>
  <c r="D20836" i="9"/>
  <c r="D20837" i="9"/>
  <c r="D20838" i="9"/>
  <c r="D20839" i="9"/>
  <c r="D20840" i="9"/>
  <c r="D20841" i="9"/>
  <c r="D20842" i="9"/>
  <c r="D20843" i="9"/>
  <c r="D20844" i="9"/>
  <c r="D20845" i="9"/>
  <c r="D20846" i="9"/>
  <c r="D20847" i="9"/>
  <c r="D20848" i="9"/>
  <c r="D20849" i="9"/>
  <c r="D20850" i="9"/>
  <c r="D20851" i="9"/>
  <c r="D20852" i="9"/>
  <c r="D20853" i="9"/>
  <c r="D20854" i="9"/>
  <c r="D20855" i="9"/>
  <c r="D20856" i="9"/>
  <c r="D20857" i="9"/>
  <c r="D20858" i="9"/>
  <c r="D20859" i="9"/>
  <c r="D20860" i="9"/>
  <c r="D20861" i="9"/>
  <c r="D20862" i="9"/>
  <c r="D20863" i="9"/>
  <c r="D20864" i="9"/>
  <c r="D20865" i="9"/>
  <c r="D20866" i="9"/>
  <c r="D20867" i="9"/>
  <c r="D20868" i="9"/>
  <c r="D20869" i="9"/>
  <c r="D20870" i="9"/>
  <c r="D20871" i="9"/>
  <c r="D20872" i="9"/>
  <c r="D20873" i="9"/>
  <c r="D20874" i="9"/>
  <c r="D20875" i="9"/>
  <c r="D20876" i="9"/>
  <c r="D20877" i="9"/>
  <c r="D20878" i="9"/>
  <c r="D20879" i="9"/>
  <c r="D20880" i="9"/>
  <c r="D20881" i="9"/>
  <c r="D20882" i="9"/>
  <c r="D20883" i="9"/>
  <c r="D20884" i="9"/>
  <c r="D20885" i="9"/>
  <c r="D20886" i="9"/>
  <c r="D20887" i="9"/>
  <c r="D20888" i="9"/>
  <c r="D20889" i="9"/>
  <c r="D20890" i="9"/>
  <c r="D20891" i="9"/>
  <c r="D20892" i="9"/>
  <c r="D20893" i="9"/>
  <c r="D20894" i="9"/>
  <c r="D20895" i="9"/>
  <c r="D20896" i="9"/>
  <c r="D20897" i="9"/>
  <c r="D20898" i="9"/>
  <c r="D20899" i="9"/>
  <c r="D20900" i="9"/>
  <c r="D20901" i="9"/>
  <c r="D20902" i="9"/>
  <c r="D20903" i="9"/>
  <c r="D20904" i="9"/>
  <c r="D20905" i="9"/>
  <c r="D20906" i="9"/>
  <c r="D20907" i="9"/>
  <c r="D20908" i="9"/>
  <c r="D20909" i="9"/>
  <c r="D20910" i="9"/>
  <c r="D20911" i="9"/>
  <c r="D20912" i="9"/>
  <c r="D20913" i="9"/>
  <c r="D20914" i="9"/>
  <c r="D20915" i="9"/>
  <c r="D20916" i="9"/>
  <c r="D20917" i="9"/>
  <c r="D20918" i="9"/>
  <c r="D20919" i="9"/>
  <c r="D20920" i="9"/>
  <c r="D20921" i="9"/>
  <c r="D20922" i="9"/>
  <c r="D20923" i="9"/>
  <c r="D20924" i="9"/>
  <c r="D20925" i="9"/>
  <c r="D20926" i="9"/>
  <c r="D20927" i="9"/>
  <c r="D20928" i="9"/>
  <c r="D20929" i="9"/>
  <c r="D20930" i="9"/>
  <c r="D20931" i="9"/>
  <c r="D20932" i="9"/>
  <c r="D20933" i="9"/>
  <c r="D20934" i="9"/>
  <c r="D20935" i="9"/>
  <c r="D20936" i="9"/>
  <c r="D20937" i="9"/>
  <c r="D20938" i="9"/>
  <c r="D20939" i="9"/>
  <c r="D20940" i="9"/>
  <c r="D20941" i="9"/>
  <c r="D20942" i="9"/>
  <c r="D20943" i="9"/>
  <c r="D20944" i="9"/>
  <c r="D20945" i="9"/>
  <c r="D20946" i="9"/>
  <c r="D20947" i="9"/>
  <c r="D20948" i="9"/>
  <c r="D20949" i="9"/>
  <c r="D20950" i="9"/>
  <c r="D20951" i="9"/>
  <c r="D20952" i="9"/>
  <c r="D20953" i="9"/>
  <c r="D20954" i="9"/>
  <c r="D20955" i="9"/>
  <c r="D20956" i="9"/>
  <c r="D20957" i="9"/>
  <c r="D20958" i="9"/>
  <c r="D20959" i="9"/>
  <c r="D20960" i="9"/>
  <c r="D20961" i="9"/>
  <c r="D20962" i="9"/>
  <c r="D20963" i="9"/>
  <c r="D20964" i="9"/>
  <c r="D20965" i="9"/>
  <c r="D20966" i="9"/>
  <c r="D20967" i="9"/>
  <c r="D20968" i="9"/>
  <c r="D20969" i="9"/>
  <c r="D20970" i="9"/>
  <c r="D20971" i="9"/>
  <c r="D20972" i="9"/>
  <c r="D20973" i="9"/>
  <c r="D20974" i="9"/>
  <c r="D20975" i="9"/>
  <c r="D20976" i="9"/>
  <c r="D20977" i="9"/>
  <c r="D20978" i="9"/>
  <c r="D20979" i="9"/>
  <c r="D20980" i="9"/>
  <c r="D20981" i="9"/>
  <c r="D20982" i="9"/>
  <c r="D20983" i="9"/>
  <c r="D20984" i="9"/>
  <c r="D20985" i="9"/>
  <c r="D20986" i="9"/>
  <c r="D20987" i="9"/>
  <c r="D20988" i="9"/>
  <c r="D20989" i="9"/>
  <c r="D20990" i="9"/>
  <c r="D20991" i="9"/>
  <c r="D20992" i="9"/>
  <c r="D20993" i="9"/>
  <c r="D20994" i="9"/>
  <c r="D20995" i="9"/>
  <c r="D20996" i="9"/>
  <c r="D20997" i="9"/>
  <c r="D20998" i="9"/>
  <c r="D20999" i="9"/>
  <c r="D21000" i="9"/>
  <c r="D21001" i="9"/>
  <c r="D21002" i="9"/>
  <c r="D21003" i="9"/>
  <c r="D21004" i="9"/>
  <c r="D21005" i="9"/>
  <c r="D21006" i="9"/>
  <c r="D21007" i="9"/>
  <c r="D21008" i="9"/>
  <c r="D21009" i="9"/>
  <c r="D21010" i="9"/>
  <c r="D21011" i="9"/>
  <c r="D21012" i="9"/>
  <c r="D21013" i="9"/>
  <c r="D21014" i="9"/>
  <c r="D21015" i="9"/>
  <c r="D21016" i="9"/>
  <c r="D21017" i="9"/>
  <c r="D21018" i="9"/>
  <c r="D21019" i="9"/>
  <c r="D21020" i="9"/>
  <c r="D21021" i="9"/>
  <c r="D21022" i="9"/>
  <c r="D21023" i="9"/>
  <c r="D21024" i="9"/>
  <c r="D21025" i="9"/>
  <c r="D21026" i="9"/>
  <c r="D21027" i="9"/>
  <c r="D21028" i="9"/>
  <c r="D21029" i="9"/>
  <c r="D21030" i="9"/>
  <c r="D21031" i="9"/>
  <c r="D21032" i="9"/>
  <c r="D21033" i="9"/>
  <c r="D21034" i="9"/>
  <c r="D21035" i="9"/>
  <c r="D21036" i="9"/>
  <c r="D21037" i="9"/>
  <c r="D21038" i="9"/>
  <c r="D21039" i="9"/>
  <c r="D21040" i="9"/>
  <c r="D21041" i="9"/>
  <c r="D21042" i="9"/>
  <c r="D21043" i="9"/>
  <c r="D21044" i="9"/>
  <c r="D21045" i="9"/>
  <c r="D21046" i="9"/>
  <c r="D21047" i="9"/>
  <c r="D21048" i="9"/>
  <c r="D21049" i="9"/>
  <c r="D21050" i="9"/>
  <c r="D21051" i="9"/>
  <c r="D21052" i="9"/>
  <c r="D21053" i="9"/>
  <c r="D21054" i="9"/>
  <c r="D21055" i="9"/>
  <c r="D21056" i="9"/>
  <c r="D21057" i="9"/>
  <c r="D21058" i="9"/>
  <c r="D21059" i="9"/>
  <c r="D21060" i="9"/>
  <c r="D21061" i="9"/>
  <c r="D21062" i="9"/>
  <c r="D21063" i="9"/>
  <c r="D21064" i="9"/>
  <c r="D21065" i="9"/>
  <c r="D21066" i="9"/>
  <c r="D21067" i="9"/>
  <c r="D21068" i="9"/>
  <c r="D21069" i="9"/>
  <c r="D21070" i="9"/>
  <c r="D21071" i="9"/>
  <c r="D21072" i="9"/>
  <c r="D21073" i="9"/>
  <c r="D21074" i="9"/>
  <c r="D21075" i="9"/>
  <c r="D21076" i="9"/>
  <c r="D21077" i="9"/>
  <c r="D21078" i="9"/>
  <c r="D21079" i="9"/>
  <c r="D21080" i="9"/>
  <c r="D21081" i="9"/>
  <c r="D21082" i="9"/>
  <c r="D21083" i="9"/>
  <c r="D21084" i="9"/>
  <c r="D21085" i="9"/>
  <c r="D21086" i="9"/>
  <c r="D21087" i="9"/>
  <c r="D21088" i="9"/>
  <c r="D21089" i="9"/>
  <c r="D21090" i="9"/>
  <c r="D21091" i="9"/>
  <c r="D21092" i="9"/>
  <c r="D21093" i="9"/>
  <c r="D21094" i="9"/>
  <c r="D21095" i="9"/>
  <c r="D21096" i="9"/>
  <c r="D21097" i="9"/>
  <c r="D21098" i="9"/>
  <c r="D21099" i="9"/>
  <c r="D21100" i="9"/>
  <c r="D21101" i="9"/>
  <c r="D21102" i="9"/>
  <c r="D21103" i="9"/>
  <c r="D21104" i="9"/>
  <c r="D21105" i="9"/>
  <c r="D21106" i="9"/>
  <c r="D21107" i="9"/>
  <c r="D21108" i="9"/>
  <c r="D21109" i="9"/>
  <c r="D21110" i="9"/>
  <c r="D21111" i="9"/>
  <c r="D21112" i="9"/>
  <c r="D21113" i="9"/>
  <c r="D21114" i="9"/>
  <c r="D21115" i="9"/>
  <c r="D21116" i="9"/>
  <c r="D21117" i="9"/>
  <c r="D21118" i="9"/>
  <c r="D21119" i="9"/>
  <c r="D21120" i="9"/>
  <c r="D21121" i="9"/>
  <c r="D21122" i="9"/>
  <c r="D21123" i="9"/>
  <c r="D21124" i="9"/>
  <c r="D21125" i="9"/>
  <c r="D21126" i="9"/>
  <c r="D21127" i="9"/>
  <c r="D21128" i="9"/>
  <c r="D21129" i="9"/>
  <c r="D21130" i="9"/>
  <c r="D21131" i="9"/>
  <c r="D21132" i="9"/>
  <c r="D21133" i="9"/>
  <c r="D21134" i="9"/>
  <c r="D21135" i="9"/>
  <c r="D21136" i="9"/>
  <c r="D21137" i="9"/>
  <c r="D21138" i="9"/>
  <c r="D21139" i="9"/>
  <c r="D21140" i="9"/>
  <c r="D21141" i="9"/>
  <c r="D21142" i="9"/>
  <c r="D21143" i="9"/>
  <c r="D21144" i="9"/>
  <c r="D21145" i="9"/>
  <c r="D21146" i="9"/>
  <c r="D21147" i="9"/>
  <c r="D21148" i="9"/>
  <c r="D21149" i="9"/>
  <c r="D21150" i="9"/>
  <c r="D21151" i="9"/>
  <c r="D21152" i="9"/>
  <c r="D21153" i="9"/>
  <c r="D21154" i="9"/>
  <c r="D21155" i="9"/>
  <c r="D21156" i="9"/>
  <c r="D21157" i="9"/>
  <c r="D21158" i="9"/>
  <c r="D21159" i="9"/>
  <c r="D21160" i="9"/>
  <c r="D21161" i="9"/>
  <c r="D21162" i="9"/>
  <c r="D21163" i="9"/>
  <c r="D21164" i="9"/>
  <c r="D21165" i="9"/>
  <c r="D21166" i="9"/>
  <c r="D21167" i="9"/>
  <c r="D21168" i="9"/>
  <c r="D21169" i="9"/>
  <c r="D21170" i="9"/>
  <c r="D21171" i="9"/>
  <c r="D21172" i="9"/>
  <c r="D21173" i="9"/>
  <c r="D21174" i="9"/>
  <c r="D21175" i="9"/>
  <c r="D21176" i="9"/>
  <c r="D21177" i="9"/>
  <c r="D21178" i="9"/>
  <c r="D21179" i="9"/>
  <c r="D21180" i="9"/>
  <c r="D21181" i="9"/>
  <c r="D21182" i="9"/>
  <c r="D21183" i="9"/>
  <c r="D21184" i="9"/>
  <c r="D21185" i="9"/>
  <c r="D21186" i="9"/>
  <c r="D21187" i="9"/>
  <c r="D21188" i="9"/>
  <c r="D21189" i="9"/>
  <c r="D21190" i="9"/>
  <c r="D21191" i="9"/>
  <c r="D21192" i="9"/>
  <c r="D21193" i="9"/>
  <c r="D21194" i="9"/>
  <c r="D21195" i="9"/>
  <c r="D21196" i="9"/>
  <c r="D21197" i="9"/>
  <c r="D21198" i="9"/>
  <c r="D21199" i="9"/>
  <c r="D21200" i="9"/>
  <c r="D21201" i="9"/>
  <c r="D21202" i="9"/>
  <c r="D21203" i="9"/>
  <c r="D21204" i="9"/>
  <c r="D21205" i="9"/>
  <c r="D21206" i="9"/>
  <c r="D21207" i="9"/>
  <c r="D21208" i="9"/>
  <c r="D21209" i="9"/>
  <c r="D21210" i="9"/>
  <c r="D21211" i="9"/>
  <c r="D21212" i="9"/>
  <c r="D21213" i="9"/>
  <c r="D21214" i="9"/>
  <c r="D21215" i="9"/>
  <c r="D21216" i="9"/>
  <c r="D21217" i="9"/>
  <c r="D21218" i="9"/>
  <c r="D21219" i="9"/>
  <c r="D21220" i="9"/>
  <c r="D21221" i="9"/>
  <c r="D21222" i="9"/>
  <c r="D21223" i="9"/>
  <c r="D21224" i="9"/>
  <c r="D21225" i="9"/>
  <c r="D21226" i="9"/>
  <c r="D21227" i="9"/>
  <c r="D21228" i="9"/>
  <c r="D21229" i="9"/>
  <c r="D21230" i="9"/>
  <c r="D21231" i="9"/>
  <c r="D21232" i="9"/>
  <c r="D21233" i="9"/>
  <c r="D21234" i="9"/>
  <c r="D21235" i="9"/>
  <c r="D21236" i="9"/>
  <c r="D21237" i="9"/>
  <c r="D21238" i="9"/>
  <c r="D21239" i="9"/>
  <c r="D21240" i="9"/>
  <c r="D21241" i="9"/>
  <c r="D21242" i="9"/>
  <c r="D21243" i="9"/>
  <c r="D21244" i="9"/>
  <c r="D21245" i="9"/>
  <c r="D21246" i="9"/>
  <c r="D21247" i="9"/>
  <c r="D21248" i="9"/>
  <c r="D21249" i="9"/>
  <c r="D21250" i="9"/>
  <c r="D21251" i="9"/>
  <c r="D21252" i="9"/>
  <c r="D21253" i="9"/>
  <c r="D21254" i="9"/>
  <c r="D21255" i="9"/>
  <c r="D21256" i="9"/>
  <c r="D21257" i="9"/>
  <c r="D21258" i="9"/>
  <c r="D21259" i="9"/>
  <c r="D21260" i="9"/>
  <c r="D21261" i="9"/>
  <c r="D21262" i="9"/>
  <c r="D21263" i="9"/>
  <c r="D21264" i="9"/>
  <c r="D21265" i="9"/>
  <c r="D21266" i="9"/>
  <c r="D21267" i="9"/>
  <c r="D21268" i="9"/>
  <c r="D21269" i="9"/>
  <c r="D21270" i="9"/>
  <c r="D21271" i="9"/>
  <c r="D21272" i="9"/>
  <c r="D21273" i="9"/>
  <c r="D21274" i="9"/>
  <c r="D21275" i="9"/>
  <c r="D21276" i="9"/>
  <c r="D21277" i="9"/>
  <c r="D21278" i="9"/>
  <c r="D21279" i="9"/>
  <c r="D21280" i="9"/>
  <c r="D21281" i="9"/>
  <c r="D21282" i="9"/>
  <c r="D21283" i="9"/>
  <c r="D21284" i="9"/>
  <c r="D21285" i="9"/>
  <c r="D21286" i="9"/>
  <c r="D21287" i="9"/>
  <c r="D21288" i="9"/>
  <c r="D21289" i="9"/>
  <c r="D21290" i="9"/>
  <c r="D21291" i="9"/>
  <c r="D21292" i="9"/>
  <c r="D21293" i="9"/>
  <c r="D21294" i="9"/>
  <c r="D21295" i="9"/>
  <c r="D21296" i="9"/>
  <c r="D21297" i="9"/>
  <c r="D21298" i="9"/>
  <c r="D21299" i="9"/>
  <c r="D21300" i="9"/>
  <c r="D21301" i="9"/>
  <c r="D21302" i="9"/>
  <c r="D21303" i="9"/>
  <c r="D21304" i="9"/>
  <c r="D21305" i="9"/>
  <c r="D21306" i="9"/>
  <c r="D21307" i="9"/>
  <c r="D21308" i="9"/>
  <c r="D21309" i="9"/>
  <c r="D21310" i="9"/>
  <c r="D21311" i="9"/>
  <c r="D21312" i="9"/>
  <c r="D21313" i="9"/>
  <c r="D21314" i="9"/>
  <c r="D21315" i="9"/>
  <c r="D21316" i="9"/>
  <c r="D21317" i="9"/>
  <c r="D21318" i="9"/>
  <c r="D21319" i="9"/>
  <c r="D21320" i="9"/>
  <c r="D21321" i="9"/>
  <c r="D21322" i="9"/>
  <c r="D21323" i="9"/>
  <c r="D21324" i="9"/>
  <c r="D21325" i="9"/>
  <c r="D21326" i="9"/>
  <c r="D21327" i="9"/>
  <c r="D21328" i="9"/>
  <c r="D21329" i="9"/>
  <c r="D21330" i="9"/>
  <c r="D21331" i="9"/>
  <c r="D21332" i="9"/>
  <c r="D21333" i="9"/>
  <c r="D21334" i="9"/>
  <c r="D21335" i="9"/>
  <c r="D21336" i="9"/>
  <c r="D21337" i="9"/>
  <c r="D21338" i="9"/>
  <c r="D21339" i="9"/>
  <c r="D21340" i="9"/>
  <c r="D21341" i="9"/>
  <c r="D21342" i="9"/>
  <c r="D21343" i="9"/>
  <c r="D21344" i="9"/>
  <c r="D21345" i="9"/>
  <c r="D21346" i="9"/>
  <c r="D21347" i="9"/>
  <c r="D21348" i="9"/>
  <c r="D21349" i="9"/>
  <c r="D21350" i="9"/>
  <c r="D21351" i="9"/>
  <c r="D21352" i="9"/>
  <c r="D21353" i="9"/>
  <c r="D21354" i="9"/>
  <c r="D21355" i="9"/>
  <c r="D21356" i="9"/>
  <c r="D21357" i="9"/>
  <c r="D21358" i="9"/>
  <c r="D21359" i="9"/>
  <c r="D21360" i="9"/>
  <c r="D21361" i="9"/>
  <c r="D21362" i="9"/>
  <c r="D21363" i="9"/>
  <c r="D21364" i="9"/>
  <c r="D21365" i="9"/>
  <c r="D21366" i="9"/>
  <c r="D21367" i="9"/>
  <c r="D21368" i="9"/>
  <c r="D21369" i="9"/>
  <c r="D21370" i="9"/>
  <c r="D21371" i="9"/>
  <c r="D21372" i="9"/>
  <c r="D21373" i="9"/>
  <c r="D21374" i="9"/>
  <c r="D21375" i="9"/>
  <c r="D21376" i="9"/>
  <c r="D21377" i="9"/>
  <c r="D21378" i="9"/>
  <c r="D21379" i="9"/>
  <c r="D21380" i="9"/>
  <c r="D21381" i="9"/>
  <c r="D21382" i="9"/>
  <c r="D21383" i="9"/>
  <c r="D21384" i="9"/>
  <c r="D21385" i="9"/>
  <c r="D21386" i="9"/>
  <c r="D21387" i="9"/>
  <c r="D21388" i="9"/>
  <c r="D21389" i="9"/>
  <c r="D21390" i="9"/>
  <c r="D21391" i="9"/>
  <c r="D21392" i="9"/>
  <c r="D21393" i="9"/>
  <c r="D21394" i="9"/>
  <c r="D21395" i="9"/>
  <c r="D21396" i="9"/>
  <c r="D21397" i="9"/>
  <c r="D21398" i="9"/>
  <c r="D21399" i="9"/>
  <c r="D21400" i="9"/>
  <c r="D21401" i="9"/>
  <c r="D21402" i="9"/>
  <c r="D21403" i="9"/>
  <c r="D21404" i="9"/>
  <c r="D21405" i="9"/>
  <c r="D21406" i="9"/>
  <c r="D21407" i="9"/>
  <c r="D21408" i="9"/>
  <c r="D21409" i="9"/>
  <c r="D21410" i="9"/>
  <c r="D21411" i="9"/>
  <c r="D21412" i="9"/>
  <c r="D21413" i="9"/>
  <c r="D21414" i="9"/>
  <c r="D21415" i="9"/>
  <c r="D21416" i="9"/>
  <c r="D21417" i="9"/>
  <c r="D21418" i="9"/>
  <c r="D21419" i="9"/>
  <c r="D21420" i="9"/>
  <c r="D21421" i="9"/>
  <c r="D21422" i="9"/>
  <c r="D21423" i="9"/>
  <c r="D21424" i="9"/>
  <c r="D21425" i="9"/>
  <c r="D21426" i="9"/>
  <c r="D21427" i="9"/>
  <c r="D21428" i="9"/>
  <c r="D21429" i="9"/>
  <c r="D21430" i="9"/>
  <c r="D21431" i="9"/>
  <c r="D21432" i="9"/>
  <c r="D21433" i="9"/>
  <c r="D21434" i="9"/>
  <c r="D21435" i="9"/>
  <c r="D21436" i="9"/>
  <c r="D21437" i="9"/>
  <c r="D21438" i="9"/>
  <c r="D21439" i="9"/>
  <c r="D21440" i="9"/>
  <c r="D21441" i="9"/>
  <c r="D21442" i="9"/>
  <c r="D21443" i="9"/>
  <c r="D21444" i="9"/>
  <c r="D21445" i="9"/>
  <c r="D21446" i="9"/>
  <c r="D21447" i="9"/>
  <c r="D21448" i="9"/>
  <c r="D21449" i="9"/>
  <c r="D21450" i="9"/>
  <c r="D21451" i="9"/>
  <c r="D21452" i="9"/>
  <c r="D21453" i="9"/>
  <c r="D21454" i="9"/>
  <c r="D21455" i="9"/>
  <c r="D21456" i="9"/>
  <c r="D21457" i="9"/>
  <c r="D21458" i="9"/>
  <c r="D21459" i="9"/>
  <c r="D21460" i="9"/>
  <c r="D21461" i="9"/>
  <c r="D21462" i="9"/>
  <c r="D21463" i="9"/>
  <c r="D21464" i="9"/>
  <c r="D21465" i="9"/>
  <c r="D21466" i="9"/>
  <c r="D21467" i="9"/>
  <c r="D21468" i="9"/>
  <c r="D21469" i="9"/>
  <c r="D21470" i="9"/>
  <c r="D21471" i="9"/>
  <c r="D21472" i="9"/>
  <c r="D21473" i="9"/>
  <c r="D21474" i="9"/>
  <c r="D21475" i="9"/>
  <c r="D21476" i="9"/>
  <c r="D21477" i="9"/>
  <c r="D21478" i="9"/>
  <c r="D21479" i="9"/>
  <c r="D21480" i="9"/>
  <c r="D21481" i="9"/>
  <c r="D21482" i="9"/>
  <c r="D21483" i="9"/>
  <c r="D21484" i="9"/>
  <c r="D21485" i="9"/>
  <c r="D21486" i="9"/>
  <c r="D21487" i="9"/>
  <c r="D21488" i="9"/>
  <c r="D21489" i="9"/>
  <c r="D21490" i="9"/>
  <c r="D21491" i="9"/>
  <c r="D21492" i="9"/>
  <c r="D21493" i="9"/>
  <c r="D21494" i="9"/>
  <c r="D21495" i="9"/>
  <c r="D21496" i="9"/>
  <c r="D21497" i="9"/>
  <c r="D21498" i="9"/>
  <c r="D21499" i="9"/>
  <c r="D21500" i="9"/>
  <c r="D21501" i="9"/>
  <c r="D21502" i="9"/>
  <c r="D21503" i="9"/>
  <c r="D21504" i="9"/>
  <c r="D21505" i="9"/>
  <c r="D21506" i="9"/>
  <c r="D21507" i="9"/>
  <c r="D21508" i="9"/>
  <c r="D21509" i="9"/>
  <c r="D21510" i="9"/>
  <c r="D21511" i="9"/>
  <c r="D21512" i="9"/>
  <c r="D21513" i="9"/>
  <c r="D21514" i="9"/>
  <c r="D21515" i="9"/>
  <c r="D21516" i="9"/>
  <c r="D21517" i="9"/>
  <c r="D21518" i="9"/>
  <c r="D21519" i="9"/>
  <c r="D21520" i="9"/>
  <c r="D21521" i="9"/>
  <c r="D21522" i="9"/>
  <c r="D21523" i="9"/>
  <c r="D21524" i="9"/>
  <c r="D21525" i="9"/>
  <c r="D21526" i="9"/>
  <c r="D21527" i="9"/>
  <c r="D21528" i="9"/>
  <c r="D21529" i="9"/>
  <c r="D21530" i="9"/>
  <c r="D21531" i="9"/>
  <c r="D21532" i="9"/>
  <c r="D21533" i="9"/>
  <c r="D21534" i="9"/>
  <c r="D21535" i="9"/>
  <c r="D21536" i="9"/>
  <c r="D21537" i="9"/>
  <c r="D21538" i="9"/>
  <c r="D21539" i="9"/>
  <c r="D21540" i="9"/>
  <c r="D21541" i="9"/>
  <c r="D21542" i="9"/>
  <c r="D21543" i="9"/>
  <c r="D21544" i="9"/>
  <c r="D21545" i="9"/>
  <c r="D21546" i="9"/>
  <c r="D21547" i="9"/>
  <c r="D21548" i="9"/>
  <c r="D21549" i="9"/>
  <c r="D21550" i="9"/>
  <c r="D21551" i="9"/>
  <c r="D21552" i="9"/>
  <c r="D21553" i="9"/>
  <c r="D21554" i="9"/>
  <c r="D21555" i="9"/>
  <c r="D21556" i="9"/>
  <c r="D21557" i="9"/>
  <c r="D21558" i="9"/>
  <c r="D21559" i="9"/>
  <c r="D21560" i="9"/>
  <c r="D21561" i="9"/>
  <c r="D21562" i="9"/>
  <c r="D21563" i="9"/>
  <c r="D21564" i="9"/>
  <c r="D21565" i="9"/>
  <c r="D21566" i="9"/>
  <c r="D21567" i="9"/>
  <c r="D21568" i="9"/>
  <c r="D21569" i="9"/>
  <c r="D21570" i="9"/>
  <c r="D21571" i="9"/>
  <c r="D21572" i="9"/>
  <c r="D21573" i="9"/>
  <c r="D21574" i="9"/>
  <c r="D21575" i="9"/>
  <c r="D21576" i="9"/>
  <c r="D21577" i="9"/>
  <c r="D21578" i="9"/>
  <c r="D21579" i="9"/>
  <c r="D21580" i="9"/>
  <c r="D21581" i="9"/>
  <c r="D21582" i="9"/>
  <c r="D21583" i="9"/>
  <c r="D21584" i="9"/>
  <c r="D21585" i="9"/>
  <c r="D21586" i="9"/>
  <c r="D21587" i="9"/>
  <c r="D21588" i="9"/>
  <c r="D21589" i="9"/>
  <c r="D21590" i="9"/>
  <c r="D21591" i="9"/>
  <c r="D21592" i="9"/>
  <c r="D21593" i="9"/>
  <c r="D21594" i="9"/>
  <c r="D21595" i="9"/>
  <c r="D21596" i="9"/>
  <c r="D21597" i="9"/>
  <c r="D21598" i="9"/>
  <c r="D21599" i="9"/>
  <c r="D21600" i="9"/>
  <c r="D21601" i="9"/>
  <c r="D21602" i="9"/>
  <c r="D21603" i="9"/>
  <c r="D21604" i="9"/>
  <c r="D21605" i="9"/>
  <c r="D21606" i="9"/>
  <c r="D21607" i="9"/>
  <c r="D21608" i="9"/>
  <c r="D21609" i="9"/>
  <c r="D21610" i="9"/>
  <c r="D21611" i="9"/>
  <c r="D21612" i="9"/>
  <c r="D21613" i="9"/>
  <c r="D21614" i="9"/>
  <c r="D21615" i="9"/>
  <c r="D21616" i="9"/>
  <c r="D21617" i="9"/>
  <c r="D21618" i="9"/>
  <c r="D21619" i="9"/>
  <c r="D21620" i="9"/>
  <c r="D21621" i="9"/>
  <c r="D21622" i="9"/>
  <c r="D21623" i="9"/>
  <c r="D21624" i="9"/>
  <c r="D21625" i="9"/>
  <c r="D21626" i="9"/>
  <c r="D21627" i="9"/>
  <c r="D21628" i="9"/>
  <c r="D21629" i="9"/>
  <c r="D21630" i="9"/>
  <c r="D21631" i="9"/>
  <c r="D21632" i="9"/>
  <c r="D21633" i="9"/>
  <c r="D21634" i="9"/>
  <c r="D21635" i="9"/>
  <c r="D21636" i="9"/>
  <c r="D21637" i="9"/>
  <c r="D21638" i="9"/>
  <c r="D21639" i="9"/>
  <c r="D21640" i="9"/>
  <c r="D21641" i="9"/>
  <c r="D21642" i="9"/>
  <c r="D21643" i="9"/>
  <c r="D21644" i="9"/>
  <c r="D21645" i="9"/>
  <c r="D21646" i="9"/>
  <c r="D21647" i="9"/>
  <c r="D21648" i="9"/>
  <c r="D21649" i="9"/>
  <c r="D21650" i="9"/>
  <c r="D21651" i="9"/>
  <c r="D21652" i="9"/>
  <c r="D21653" i="9"/>
  <c r="D21654" i="9"/>
  <c r="D21655" i="9"/>
  <c r="D21656" i="9"/>
  <c r="D21657" i="9"/>
  <c r="D21658" i="9"/>
  <c r="D21659" i="9"/>
  <c r="D21660" i="9"/>
  <c r="D21661" i="9"/>
  <c r="D21662" i="9"/>
  <c r="D21663" i="9"/>
  <c r="D21664" i="9"/>
  <c r="D21665" i="9"/>
  <c r="D21666" i="9"/>
  <c r="D21667" i="9"/>
  <c r="D21668" i="9"/>
  <c r="D21669" i="9"/>
  <c r="D21670" i="9"/>
  <c r="D21671" i="9"/>
  <c r="D21672" i="9"/>
  <c r="D21673" i="9"/>
  <c r="D21674" i="9"/>
  <c r="D21675" i="9"/>
  <c r="D21676" i="9"/>
  <c r="D21677" i="9"/>
  <c r="D21678" i="9"/>
  <c r="D21679" i="9"/>
  <c r="D21680" i="9"/>
  <c r="D21681" i="9"/>
  <c r="D21682" i="9"/>
  <c r="D21683" i="9"/>
  <c r="D21684" i="9"/>
  <c r="D21685" i="9"/>
  <c r="D21686" i="9"/>
  <c r="D21687" i="9"/>
  <c r="D21688" i="9"/>
  <c r="D21689" i="9"/>
  <c r="D21690" i="9"/>
  <c r="D21691" i="9"/>
  <c r="D21692" i="9"/>
  <c r="D21693" i="9"/>
  <c r="D21694" i="9"/>
  <c r="D21695" i="9"/>
  <c r="D21696" i="9"/>
  <c r="D21697" i="9"/>
  <c r="D21698" i="9"/>
  <c r="D21699" i="9"/>
  <c r="D21700" i="9"/>
  <c r="D21701" i="9"/>
  <c r="D21702" i="9"/>
  <c r="D21703" i="9"/>
  <c r="D21704" i="9"/>
  <c r="D21705" i="9"/>
  <c r="D21706" i="9"/>
  <c r="D21707" i="9"/>
  <c r="D21708" i="9"/>
  <c r="D21709" i="9"/>
  <c r="D21710" i="9"/>
  <c r="D21711" i="9"/>
  <c r="D21712" i="9"/>
  <c r="D21713" i="9"/>
  <c r="D21714" i="9"/>
  <c r="D21715" i="9"/>
  <c r="D21716" i="9"/>
  <c r="D21717" i="9"/>
  <c r="D21718" i="9"/>
  <c r="D21719" i="9"/>
  <c r="D21720" i="9"/>
  <c r="D21721" i="9"/>
  <c r="D21722" i="9"/>
  <c r="D21723" i="9"/>
  <c r="D21724" i="9"/>
  <c r="D21725" i="9"/>
  <c r="D21726" i="9"/>
  <c r="D21727" i="9"/>
  <c r="D21728" i="9"/>
  <c r="D21729" i="9"/>
  <c r="D21730" i="9"/>
  <c r="D21731" i="9"/>
  <c r="D21732" i="9"/>
  <c r="D21733" i="9"/>
  <c r="D21734" i="9"/>
  <c r="D21735" i="9"/>
  <c r="D21736" i="9"/>
  <c r="D21737" i="9"/>
  <c r="D21738" i="9"/>
  <c r="D21739" i="9"/>
  <c r="D21740" i="9"/>
  <c r="D21741" i="9"/>
  <c r="D21742" i="9"/>
  <c r="D21743" i="9"/>
  <c r="D21744" i="9"/>
  <c r="D21745" i="9"/>
  <c r="D21746" i="9"/>
  <c r="D21747" i="9"/>
  <c r="D21748" i="9"/>
  <c r="D21749" i="9"/>
  <c r="D21750" i="9"/>
  <c r="D21751" i="9"/>
  <c r="D21752" i="9"/>
  <c r="D21753" i="9"/>
  <c r="D21754" i="9"/>
  <c r="D21755" i="9"/>
  <c r="D21756" i="9"/>
  <c r="D21757" i="9"/>
  <c r="D21758" i="9"/>
  <c r="D21759" i="9"/>
  <c r="D21760" i="9"/>
  <c r="D21761" i="9"/>
  <c r="D21762" i="9"/>
  <c r="D21763" i="9"/>
  <c r="D21764" i="9"/>
  <c r="D21765" i="9"/>
  <c r="D21766" i="9"/>
  <c r="D21767" i="9"/>
  <c r="D21768" i="9"/>
  <c r="D21769" i="9"/>
  <c r="D21770" i="9"/>
  <c r="D21771" i="9"/>
  <c r="D21772" i="9"/>
  <c r="D21773" i="9"/>
  <c r="D21774" i="9"/>
  <c r="D21775" i="9"/>
  <c r="D21776" i="9"/>
  <c r="D21777" i="9"/>
  <c r="D21778" i="9"/>
  <c r="D21779" i="9"/>
  <c r="D21780" i="9"/>
  <c r="D21781" i="9"/>
  <c r="D21782" i="9"/>
  <c r="D21783" i="9"/>
  <c r="D21784" i="9"/>
  <c r="D21785" i="9"/>
  <c r="D21786" i="9"/>
  <c r="D21787" i="9"/>
  <c r="D21788" i="9"/>
  <c r="D21789" i="9"/>
  <c r="D21790" i="9"/>
  <c r="D21791" i="9"/>
  <c r="D21792" i="9"/>
  <c r="D21793" i="9"/>
  <c r="D21794" i="9"/>
  <c r="D21795" i="9"/>
  <c r="D21796" i="9"/>
  <c r="D21797" i="9"/>
  <c r="D21798" i="9"/>
  <c r="D21799" i="9"/>
  <c r="D21800" i="9"/>
  <c r="D21801" i="9"/>
  <c r="D21802" i="9"/>
  <c r="D21803" i="9"/>
  <c r="D21804" i="9"/>
  <c r="D21805" i="9"/>
  <c r="D21806" i="9"/>
  <c r="D21807" i="9"/>
  <c r="D21808" i="9"/>
  <c r="D21809" i="9"/>
  <c r="D21810" i="9"/>
  <c r="D21811" i="9"/>
  <c r="D21812" i="9"/>
  <c r="D21813" i="9"/>
  <c r="D21814" i="9"/>
  <c r="D21815" i="9"/>
  <c r="D21816" i="9"/>
  <c r="D21817" i="9"/>
  <c r="D21818" i="9"/>
  <c r="D21819" i="9"/>
  <c r="D21820" i="9"/>
  <c r="D21821" i="9"/>
  <c r="D21822" i="9"/>
  <c r="D21823" i="9"/>
  <c r="D21824" i="9"/>
  <c r="D21825" i="9"/>
  <c r="D21826" i="9"/>
  <c r="D21827" i="9"/>
  <c r="D21828" i="9"/>
  <c r="D21829" i="9"/>
  <c r="D21830" i="9"/>
  <c r="D21831" i="9"/>
  <c r="D21832" i="9"/>
  <c r="D21833" i="9"/>
  <c r="D21834" i="9"/>
  <c r="D21835" i="9"/>
  <c r="D21836" i="9"/>
  <c r="D21837" i="9"/>
  <c r="D21838" i="9"/>
  <c r="D21839" i="9"/>
  <c r="D21840" i="9"/>
  <c r="D21841" i="9"/>
  <c r="D21842" i="9"/>
  <c r="D21843" i="9"/>
  <c r="D21844" i="9"/>
  <c r="D21845" i="9"/>
  <c r="D21846" i="9"/>
  <c r="D21847" i="9"/>
  <c r="D21848" i="9"/>
  <c r="D21849" i="9"/>
  <c r="D21850" i="9"/>
  <c r="D21851" i="9"/>
  <c r="D21852" i="9"/>
  <c r="D21853" i="9"/>
  <c r="D21854" i="9"/>
  <c r="D21855" i="9"/>
  <c r="D21856" i="9"/>
  <c r="D21857" i="9"/>
  <c r="D21858" i="9"/>
  <c r="D21859" i="9"/>
  <c r="D21860" i="9"/>
  <c r="D21861" i="9"/>
  <c r="D21862" i="9"/>
  <c r="D21863" i="9"/>
  <c r="D21864" i="9"/>
  <c r="D21865" i="9"/>
  <c r="D21866" i="9"/>
  <c r="D21867" i="9"/>
  <c r="D21868" i="9"/>
  <c r="D21869" i="9"/>
  <c r="D21870" i="9"/>
  <c r="D21871" i="9"/>
  <c r="D21872" i="9"/>
  <c r="D21873" i="9"/>
  <c r="D21874" i="9"/>
  <c r="D21875" i="9"/>
  <c r="D21876" i="9"/>
  <c r="D21877" i="9"/>
  <c r="D21878" i="9"/>
  <c r="D21879" i="9"/>
  <c r="D21880" i="9"/>
  <c r="D21881" i="9"/>
  <c r="D21882" i="9"/>
  <c r="D21883" i="9"/>
  <c r="D21884" i="9"/>
  <c r="D21885" i="9"/>
  <c r="D21886" i="9"/>
  <c r="D21887" i="9"/>
  <c r="D21888" i="9"/>
  <c r="D21889" i="9"/>
  <c r="D21890" i="9"/>
  <c r="D21891" i="9"/>
  <c r="D21892" i="9"/>
  <c r="D21893" i="9"/>
  <c r="D21894" i="9"/>
  <c r="D21895" i="9"/>
  <c r="D21896" i="9"/>
  <c r="D21897" i="9"/>
  <c r="D21898" i="9"/>
  <c r="D21899" i="9"/>
  <c r="D21900" i="9"/>
  <c r="D21901" i="9"/>
  <c r="D21902" i="9"/>
  <c r="D21903" i="9"/>
  <c r="D21904" i="9"/>
  <c r="D21905" i="9"/>
  <c r="D21906" i="9"/>
  <c r="D21907" i="9"/>
  <c r="D21908" i="9"/>
  <c r="D21909" i="9"/>
  <c r="D21910" i="9"/>
  <c r="D21911" i="9"/>
  <c r="D21912" i="9"/>
  <c r="D21913" i="9"/>
  <c r="D21914" i="9"/>
  <c r="D21915" i="9"/>
  <c r="D21916" i="9"/>
  <c r="D21917" i="9"/>
  <c r="D21918" i="9"/>
  <c r="D21919" i="9"/>
  <c r="D21920" i="9"/>
  <c r="D21921" i="9"/>
  <c r="D21922" i="9"/>
  <c r="D21923" i="9"/>
  <c r="D21924" i="9"/>
  <c r="D21925" i="9"/>
  <c r="D21926" i="9"/>
  <c r="D21927" i="9"/>
  <c r="D21928" i="9"/>
  <c r="D21929" i="9"/>
  <c r="D21930" i="9"/>
  <c r="D21931" i="9"/>
  <c r="D21932" i="9"/>
  <c r="D21933" i="9"/>
  <c r="D21934" i="9"/>
  <c r="D21935" i="9"/>
  <c r="D21936" i="9"/>
  <c r="D21937" i="9"/>
  <c r="D21938" i="9"/>
  <c r="D21939" i="9"/>
  <c r="D21940" i="9"/>
  <c r="D21941" i="9"/>
  <c r="D21942" i="9"/>
  <c r="D21943" i="9"/>
  <c r="D21944" i="9"/>
  <c r="D21945" i="9"/>
  <c r="D21946" i="9"/>
  <c r="D21947" i="9"/>
  <c r="D21948" i="9"/>
  <c r="D21949" i="9"/>
  <c r="D21950" i="9"/>
  <c r="D21951" i="9"/>
  <c r="D21952" i="9"/>
  <c r="D21953" i="9"/>
  <c r="D21954" i="9"/>
  <c r="D21955" i="9"/>
  <c r="D21956" i="9"/>
  <c r="D21957" i="9"/>
  <c r="D21958" i="9"/>
  <c r="D21959" i="9"/>
  <c r="D21960" i="9"/>
  <c r="D21961" i="9"/>
  <c r="D21962" i="9"/>
  <c r="D21963" i="9"/>
  <c r="D21964" i="9"/>
  <c r="D21965" i="9"/>
  <c r="D21966" i="9"/>
  <c r="D21967" i="9"/>
  <c r="D21968" i="9"/>
  <c r="D21969" i="9"/>
  <c r="D21970" i="9"/>
  <c r="D21971" i="9"/>
  <c r="D21972" i="9"/>
  <c r="D21973" i="9"/>
  <c r="D21974" i="9"/>
  <c r="D21975" i="9"/>
  <c r="D21976" i="9"/>
  <c r="D21977" i="9"/>
  <c r="D21978" i="9"/>
  <c r="D21979" i="9"/>
  <c r="D21980" i="9"/>
  <c r="D21981" i="9"/>
  <c r="D21982" i="9"/>
  <c r="D21983" i="9"/>
  <c r="D21984" i="9"/>
  <c r="D21985" i="9"/>
  <c r="D21986" i="9"/>
  <c r="D21987" i="9"/>
  <c r="D21988" i="9"/>
  <c r="D21989" i="9"/>
  <c r="D21990" i="9"/>
  <c r="D21991" i="9"/>
  <c r="D21992" i="9"/>
  <c r="D21993" i="9"/>
  <c r="D21994" i="9"/>
  <c r="D21995" i="9"/>
  <c r="D21996" i="9"/>
  <c r="D21997" i="9"/>
  <c r="D21998" i="9"/>
  <c r="D21999" i="9"/>
  <c r="D22000" i="9"/>
  <c r="D22001" i="9"/>
  <c r="D22002" i="9"/>
  <c r="D22003" i="9"/>
  <c r="D22004" i="9"/>
  <c r="D22005" i="9"/>
  <c r="D22006" i="9"/>
  <c r="D22007" i="9"/>
  <c r="D22008" i="9"/>
  <c r="D22009" i="9"/>
  <c r="D22010" i="9"/>
  <c r="D22011" i="9"/>
  <c r="D22012" i="9"/>
  <c r="D22013" i="9"/>
  <c r="D22014" i="9"/>
  <c r="D22015" i="9"/>
  <c r="D22016" i="9"/>
  <c r="D22017" i="9"/>
  <c r="D22018" i="9"/>
  <c r="D22019" i="9"/>
  <c r="D22020" i="9"/>
  <c r="D22021" i="9"/>
  <c r="D22022" i="9"/>
  <c r="D22023" i="9"/>
  <c r="D22024" i="9"/>
  <c r="D22025" i="9"/>
  <c r="D22026" i="9"/>
  <c r="D22027" i="9"/>
  <c r="D22028" i="9"/>
  <c r="D22029" i="9"/>
  <c r="D22030" i="9"/>
  <c r="D22031" i="9"/>
  <c r="D22032" i="9"/>
  <c r="D22033" i="9"/>
  <c r="D22034" i="9"/>
  <c r="D22035" i="9"/>
  <c r="D22036" i="9"/>
  <c r="D22037" i="9"/>
  <c r="D22038" i="9"/>
  <c r="D22039" i="9"/>
  <c r="D22040" i="9"/>
  <c r="D22041" i="9"/>
  <c r="D22042" i="9"/>
  <c r="D22043" i="9"/>
  <c r="D22044" i="9"/>
  <c r="D22045" i="9"/>
  <c r="D22046" i="9"/>
  <c r="D22047" i="9"/>
  <c r="D22048" i="9"/>
  <c r="D22049" i="9"/>
  <c r="D22050" i="9"/>
  <c r="D22051" i="9"/>
  <c r="D22052" i="9"/>
  <c r="D22053" i="9"/>
  <c r="D22054" i="9"/>
  <c r="D22055" i="9"/>
  <c r="D22056" i="9"/>
  <c r="D22057" i="9"/>
  <c r="D22058" i="9"/>
  <c r="D22059" i="9"/>
  <c r="D22060" i="9"/>
  <c r="D22061" i="9"/>
  <c r="D22062" i="9"/>
  <c r="D22063" i="9"/>
  <c r="D22064" i="9"/>
  <c r="D22065" i="9"/>
  <c r="D22066" i="9"/>
  <c r="D22067" i="9"/>
  <c r="D22068" i="9"/>
  <c r="D22069" i="9"/>
  <c r="D22070" i="9"/>
  <c r="D22071" i="9"/>
  <c r="D22072" i="9"/>
  <c r="D22073" i="9"/>
  <c r="D22074" i="9"/>
  <c r="D22075" i="9"/>
  <c r="D22076" i="9"/>
  <c r="D22077" i="9"/>
  <c r="D22078" i="9"/>
  <c r="D22079" i="9"/>
  <c r="D22080" i="9"/>
  <c r="D22081" i="9"/>
  <c r="D22082" i="9"/>
  <c r="D22083" i="9"/>
  <c r="D22084" i="9"/>
  <c r="D22085" i="9"/>
  <c r="D22086" i="9"/>
  <c r="D22087" i="9"/>
  <c r="D22088" i="9"/>
  <c r="D22089" i="9"/>
  <c r="D22090" i="9"/>
  <c r="D22091" i="9"/>
  <c r="D22092" i="9"/>
  <c r="D22093" i="9"/>
  <c r="D22094" i="9"/>
  <c r="D22095" i="9"/>
  <c r="D22096" i="9"/>
  <c r="D22097" i="9"/>
  <c r="D22098" i="9"/>
  <c r="D22099" i="9"/>
  <c r="D22100" i="9"/>
  <c r="E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5002" i="9"/>
  <c r="E5003" i="9"/>
  <c r="E5004" i="9"/>
  <c r="E5005" i="9"/>
  <c r="E5006" i="9"/>
  <c r="E5007" i="9"/>
  <c r="E5008" i="9"/>
  <c r="E5009" i="9"/>
  <c r="E5010" i="9"/>
  <c r="E5011" i="9"/>
  <c r="E5012" i="9"/>
  <c r="E5013" i="9"/>
  <c r="E5014" i="9"/>
  <c r="E5015" i="9"/>
  <c r="E5016" i="9"/>
  <c r="E5017" i="9"/>
  <c r="E5018" i="9"/>
  <c r="E5019" i="9"/>
  <c r="E5020" i="9"/>
  <c r="E5021" i="9"/>
  <c r="E5022" i="9"/>
  <c r="E5023" i="9"/>
  <c r="E5024" i="9"/>
  <c r="E5025" i="9"/>
  <c r="E5026" i="9"/>
  <c r="E5027" i="9"/>
  <c r="E5028" i="9"/>
  <c r="E5029" i="9"/>
  <c r="E5030" i="9"/>
  <c r="E5031" i="9"/>
  <c r="E5032" i="9"/>
  <c r="E5033" i="9"/>
  <c r="E5034" i="9"/>
  <c r="E5035" i="9"/>
  <c r="E5036" i="9"/>
  <c r="E5037" i="9"/>
  <c r="E5038" i="9"/>
  <c r="E5039" i="9"/>
  <c r="E5040" i="9"/>
  <c r="E5041" i="9"/>
  <c r="E5042" i="9"/>
  <c r="E5043" i="9"/>
  <c r="E5044" i="9"/>
  <c r="E5045" i="9"/>
  <c r="E5046" i="9"/>
  <c r="E5047" i="9"/>
  <c r="E5048" i="9"/>
  <c r="E5049" i="9"/>
  <c r="E5050" i="9"/>
  <c r="E5051" i="9"/>
  <c r="E5052" i="9"/>
  <c r="E5053" i="9"/>
  <c r="E5054" i="9"/>
  <c r="E5055" i="9"/>
  <c r="E5056" i="9"/>
  <c r="E5057" i="9"/>
  <c r="E5058" i="9"/>
  <c r="E5059" i="9"/>
  <c r="E5060" i="9"/>
  <c r="E5061" i="9"/>
  <c r="E5062" i="9"/>
  <c r="E5063" i="9"/>
  <c r="E5064" i="9"/>
  <c r="E5065" i="9"/>
  <c r="E5066" i="9"/>
  <c r="E5067" i="9"/>
  <c r="E5068" i="9"/>
  <c r="E5069" i="9"/>
  <c r="E5070" i="9"/>
  <c r="E5071" i="9"/>
  <c r="E5072" i="9"/>
  <c r="E5073" i="9"/>
  <c r="E5074" i="9"/>
  <c r="E5075" i="9"/>
  <c r="E5076" i="9"/>
  <c r="E5077" i="9"/>
  <c r="E5078" i="9"/>
  <c r="E5079" i="9"/>
  <c r="E5080" i="9"/>
  <c r="E5081" i="9"/>
  <c r="E5082" i="9"/>
  <c r="E5083" i="9"/>
  <c r="E5084" i="9"/>
  <c r="E5085" i="9"/>
  <c r="E5086" i="9"/>
  <c r="E5087" i="9"/>
  <c r="E5088" i="9"/>
  <c r="E5089" i="9"/>
  <c r="E5090" i="9"/>
  <c r="E5091" i="9"/>
  <c r="E5092" i="9"/>
  <c r="E5093" i="9"/>
  <c r="E5094" i="9"/>
  <c r="E5095" i="9"/>
  <c r="E5096" i="9"/>
  <c r="E5097" i="9"/>
  <c r="E5098" i="9"/>
  <c r="E5099" i="9"/>
  <c r="E5100" i="9"/>
  <c r="E5101" i="9"/>
  <c r="E5102" i="9"/>
  <c r="E5103" i="9"/>
  <c r="E5104" i="9"/>
  <c r="E5105" i="9"/>
  <c r="E5106" i="9"/>
  <c r="E5107" i="9"/>
  <c r="E5108" i="9"/>
  <c r="E5109" i="9"/>
  <c r="E5110" i="9"/>
  <c r="E5111" i="9"/>
  <c r="E5112" i="9"/>
  <c r="E5113" i="9"/>
  <c r="E5114" i="9"/>
  <c r="E5115" i="9"/>
  <c r="E5116" i="9"/>
  <c r="E5117" i="9"/>
  <c r="E5118" i="9"/>
  <c r="E5119" i="9"/>
  <c r="E5120" i="9"/>
  <c r="E5121" i="9"/>
  <c r="E5122" i="9"/>
  <c r="E5123" i="9"/>
  <c r="E5124" i="9"/>
  <c r="E5125" i="9"/>
  <c r="E5126" i="9"/>
  <c r="E5127" i="9"/>
  <c r="E5128" i="9"/>
  <c r="E5129" i="9"/>
  <c r="E5130" i="9"/>
  <c r="E5131" i="9"/>
  <c r="E5132" i="9"/>
  <c r="E5133" i="9"/>
  <c r="E5134" i="9"/>
  <c r="E5135" i="9"/>
  <c r="E5136" i="9"/>
  <c r="E5137" i="9"/>
  <c r="E5138" i="9"/>
  <c r="E5139" i="9"/>
  <c r="E5140" i="9"/>
  <c r="E5141" i="9"/>
  <c r="E5142" i="9"/>
  <c r="E5143" i="9"/>
  <c r="E5144" i="9"/>
  <c r="E5145" i="9"/>
  <c r="E5146" i="9"/>
  <c r="E5147" i="9"/>
  <c r="E5148" i="9"/>
  <c r="E5149" i="9"/>
  <c r="E5150" i="9"/>
  <c r="E5151" i="9"/>
  <c r="E5152" i="9"/>
  <c r="E5153" i="9"/>
  <c r="E5154" i="9"/>
  <c r="E5155" i="9"/>
  <c r="E5156" i="9"/>
  <c r="E5157" i="9"/>
  <c r="E5158" i="9"/>
  <c r="E5159" i="9"/>
  <c r="E5160" i="9"/>
  <c r="E5161" i="9"/>
  <c r="E5162" i="9"/>
  <c r="E5163" i="9"/>
  <c r="E5164" i="9"/>
  <c r="E5165" i="9"/>
  <c r="E5166" i="9"/>
  <c r="E5167" i="9"/>
  <c r="E5168" i="9"/>
  <c r="E5169" i="9"/>
  <c r="E5170" i="9"/>
  <c r="E5171" i="9"/>
  <c r="E5172" i="9"/>
  <c r="E5173" i="9"/>
  <c r="E5174" i="9"/>
  <c r="E5175" i="9"/>
  <c r="E5176" i="9"/>
  <c r="E5177" i="9"/>
  <c r="E5178" i="9"/>
  <c r="E5179" i="9"/>
  <c r="E5180" i="9"/>
  <c r="E5181" i="9"/>
  <c r="E5182" i="9"/>
  <c r="E5183" i="9"/>
  <c r="E5184" i="9"/>
  <c r="E5185" i="9"/>
  <c r="E5186" i="9"/>
  <c r="E5187" i="9"/>
  <c r="E5188" i="9"/>
  <c r="E5189" i="9"/>
  <c r="E5190" i="9"/>
  <c r="E5191" i="9"/>
  <c r="E5192" i="9"/>
  <c r="E5193" i="9"/>
  <c r="E5194" i="9"/>
  <c r="E5195" i="9"/>
  <c r="E5196" i="9"/>
  <c r="E5197" i="9"/>
  <c r="E5198" i="9"/>
  <c r="E5199" i="9"/>
  <c r="E5200" i="9"/>
  <c r="E5201" i="9"/>
  <c r="E5202" i="9"/>
  <c r="E5203" i="9"/>
  <c r="E5204" i="9"/>
  <c r="E5205" i="9"/>
  <c r="E5206" i="9"/>
  <c r="E5207" i="9"/>
  <c r="E5208" i="9"/>
  <c r="E5209" i="9"/>
  <c r="E5210" i="9"/>
  <c r="E5211" i="9"/>
  <c r="E5212" i="9"/>
  <c r="E5213" i="9"/>
  <c r="E5214" i="9"/>
  <c r="E5215" i="9"/>
  <c r="E5216" i="9"/>
  <c r="E5217" i="9"/>
  <c r="E5218" i="9"/>
  <c r="E5219" i="9"/>
  <c r="E5220" i="9"/>
  <c r="E5221" i="9"/>
  <c r="E5222" i="9"/>
  <c r="E5223" i="9"/>
  <c r="E5224" i="9"/>
  <c r="E5225" i="9"/>
  <c r="E5226" i="9"/>
  <c r="E5227" i="9"/>
  <c r="E5228" i="9"/>
  <c r="E5229" i="9"/>
  <c r="E5230" i="9"/>
  <c r="E5231" i="9"/>
  <c r="E5232" i="9"/>
  <c r="E5233" i="9"/>
  <c r="E5234" i="9"/>
  <c r="E5235" i="9"/>
  <c r="E5236" i="9"/>
  <c r="E5237" i="9"/>
  <c r="E5238" i="9"/>
  <c r="E5239" i="9"/>
  <c r="E5240" i="9"/>
  <c r="E5241" i="9"/>
  <c r="E5242" i="9"/>
  <c r="E5243" i="9"/>
  <c r="E5244" i="9"/>
  <c r="E5245" i="9"/>
  <c r="E5246" i="9"/>
  <c r="E5247" i="9"/>
  <c r="E5248" i="9"/>
  <c r="E5249" i="9"/>
  <c r="E5250" i="9"/>
  <c r="E5251" i="9"/>
  <c r="E5252" i="9"/>
  <c r="E5253" i="9"/>
  <c r="E5254" i="9"/>
  <c r="E5255" i="9"/>
  <c r="E5256" i="9"/>
  <c r="E5257" i="9"/>
  <c r="E5258" i="9"/>
  <c r="E5259" i="9"/>
  <c r="E5260" i="9"/>
  <c r="E5261" i="9"/>
  <c r="E5262" i="9"/>
  <c r="E5263" i="9"/>
  <c r="E5264" i="9"/>
  <c r="E5265" i="9"/>
  <c r="E5266" i="9"/>
  <c r="E5267" i="9"/>
  <c r="E5268" i="9"/>
  <c r="E5269" i="9"/>
  <c r="E5270" i="9"/>
  <c r="E5271" i="9"/>
  <c r="E5272" i="9"/>
  <c r="E5273" i="9"/>
  <c r="E5274" i="9"/>
  <c r="E5275" i="9"/>
  <c r="E5276" i="9"/>
  <c r="E5277" i="9"/>
  <c r="E5278" i="9"/>
  <c r="E5279" i="9"/>
  <c r="E5280" i="9"/>
  <c r="E5281" i="9"/>
  <c r="E5282" i="9"/>
  <c r="E5283" i="9"/>
  <c r="E5284" i="9"/>
  <c r="E5285" i="9"/>
  <c r="E5286" i="9"/>
  <c r="E5287" i="9"/>
  <c r="E5288" i="9"/>
  <c r="E5289" i="9"/>
  <c r="E5290" i="9"/>
  <c r="E5291" i="9"/>
  <c r="E5292" i="9"/>
  <c r="E5293" i="9"/>
  <c r="E5294" i="9"/>
  <c r="E5295" i="9"/>
  <c r="E5296" i="9"/>
  <c r="E5297" i="9"/>
  <c r="E5298" i="9"/>
  <c r="E5299" i="9"/>
  <c r="E5300" i="9"/>
  <c r="E5301" i="9"/>
  <c r="E5302" i="9"/>
  <c r="E5303" i="9"/>
  <c r="E5304" i="9"/>
  <c r="E5305" i="9"/>
  <c r="E5306" i="9"/>
  <c r="E5307" i="9"/>
  <c r="E5308" i="9"/>
  <c r="E5309" i="9"/>
  <c r="E5310" i="9"/>
  <c r="E5311" i="9"/>
  <c r="E5312" i="9"/>
  <c r="E5313" i="9"/>
  <c r="E5314" i="9"/>
  <c r="E5315" i="9"/>
  <c r="E5316" i="9"/>
  <c r="E5317" i="9"/>
  <c r="E5318" i="9"/>
  <c r="E5319" i="9"/>
  <c r="E5320" i="9"/>
  <c r="E5321" i="9"/>
  <c r="E5322" i="9"/>
  <c r="E5323" i="9"/>
  <c r="E5324" i="9"/>
  <c r="E5325" i="9"/>
  <c r="E5326" i="9"/>
  <c r="E5327" i="9"/>
  <c r="E5328" i="9"/>
  <c r="E5329" i="9"/>
  <c r="E5330" i="9"/>
  <c r="E5331" i="9"/>
  <c r="E5332" i="9"/>
  <c r="E5333" i="9"/>
  <c r="E5334" i="9"/>
  <c r="E5335" i="9"/>
  <c r="E5336" i="9"/>
  <c r="E5337" i="9"/>
  <c r="E5338" i="9"/>
  <c r="E5339" i="9"/>
  <c r="E5340" i="9"/>
  <c r="E5341" i="9"/>
  <c r="E5342" i="9"/>
  <c r="E5343" i="9"/>
  <c r="E5344" i="9"/>
  <c r="E5345" i="9"/>
  <c r="E5346" i="9"/>
  <c r="E5347" i="9"/>
  <c r="E5348" i="9"/>
  <c r="E5349" i="9"/>
  <c r="E5350" i="9"/>
  <c r="E5351" i="9"/>
  <c r="E5352" i="9"/>
  <c r="E5353" i="9"/>
  <c r="E5354" i="9"/>
  <c r="E5355" i="9"/>
  <c r="E5356" i="9"/>
  <c r="E5357" i="9"/>
  <c r="E5358" i="9"/>
  <c r="E5359" i="9"/>
  <c r="E5360" i="9"/>
  <c r="E5361" i="9"/>
  <c r="E5362" i="9"/>
  <c r="E5363" i="9"/>
  <c r="E5364" i="9"/>
  <c r="E5365" i="9"/>
  <c r="E5366" i="9"/>
  <c r="E5367" i="9"/>
  <c r="E5368" i="9"/>
  <c r="E5369" i="9"/>
  <c r="E5370" i="9"/>
  <c r="E5371" i="9"/>
  <c r="E5372" i="9"/>
  <c r="E5373" i="9"/>
  <c r="E5374" i="9"/>
  <c r="E5375" i="9"/>
  <c r="E5376" i="9"/>
  <c r="E5377" i="9"/>
  <c r="E5378" i="9"/>
  <c r="E5379" i="9"/>
  <c r="E5380" i="9"/>
  <c r="E5381" i="9"/>
  <c r="E5382" i="9"/>
  <c r="E5383" i="9"/>
  <c r="E5384" i="9"/>
  <c r="E5385" i="9"/>
  <c r="E5386" i="9"/>
  <c r="E5387" i="9"/>
  <c r="E5388" i="9"/>
  <c r="E5389" i="9"/>
  <c r="E5390" i="9"/>
  <c r="E5391" i="9"/>
  <c r="E5392" i="9"/>
  <c r="E5393" i="9"/>
  <c r="E5394" i="9"/>
  <c r="E5395" i="9"/>
  <c r="E5396" i="9"/>
  <c r="E5397" i="9"/>
  <c r="E5398" i="9"/>
  <c r="E5399" i="9"/>
  <c r="E5400" i="9"/>
  <c r="E5401" i="9"/>
  <c r="E5402" i="9"/>
  <c r="E5403" i="9"/>
  <c r="E5404" i="9"/>
  <c r="E5405" i="9"/>
  <c r="E5406" i="9"/>
  <c r="E5407" i="9"/>
  <c r="E5408" i="9"/>
  <c r="E5409" i="9"/>
  <c r="E5410" i="9"/>
  <c r="E5411" i="9"/>
  <c r="E5412" i="9"/>
  <c r="E5413" i="9"/>
  <c r="E5414" i="9"/>
  <c r="E5415" i="9"/>
  <c r="E5416" i="9"/>
  <c r="E5417" i="9"/>
  <c r="E5418" i="9"/>
  <c r="E5419" i="9"/>
  <c r="E5420" i="9"/>
  <c r="E5421" i="9"/>
  <c r="E5422" i="9"/>
  <c r="E5423" i="9"/>
  <c r="E5424" i="9"/>
  <c r="E5425" i="9"/>
  <c r="E5426" i="9"/>
  <c r="E5427" i="9"/>
  <c r="E5428" i="9"/>
  <c r="E5429" i="9"/>
  <c r="E5430" i="9"/>
  <c r="E5431" i="9"/>
  <c r="E5432" i="9"/>
  <c r="E5433" i="9"/>
  <c r="E5434" i="9"/>
  <c r="E5435" i="9"/>
  <c r="E5436" i="9"/>
  <c r="E5437" i="9"/>
  <c r="E5438" i="9"/>
  <c r="E5439" i="9"/>
  <c r="E5440" i="9"/>
  <c r="E5441" i="9"/>
  <c r="E5442" i="9"/>
  <c r="E5443" i="9"/>
  <c r="E5444" i="9"/>
  <c r="E5445" i="9"/>
  <c r="E5446" i="9"/>
  <c r="E5447" i="9"/>
  <c r="E5448" i="9"/>
  <c r="E5449" i="9"/>
  <c r="E5450" i="9"/>
  <c r="E5451" i="9"/>
  <c r="E5452" i="9"/>
  <c r="E5453" i="9"/>
  <c r="E5454" i="9"/>
  <c r="E5455" i="9"/>
  <c r="E5456" i="9"/>
  <c r="E5457" i="9"/>
  <c r="E5458" i="9"/>
  <c r="E5459" i="9"/>
  <c r="E5460" i="9"/>
  <c r="E5461" i="9"/>
  <c r="E5462" i="9"/>
  <c r="E5463" i="9"/>
  <c r="E5464" i="9"/>
  <c r="E5465" i="9"/>
  <c r="E5466" i="9"/>
  <c r="E5467" i="9"/>
  <c r="E5468" i="9"/>
  <c r="E5469" i="9"/>
  <c r="E5470" i="9"/>
  <c r="E5471" i="9"/>
  <c r="E5472" i="9"/>
  <c r="E5473" i="9"/>
  <c r="E5474" i="9"/>
  <c r="E5475" i="9"/>
  <c r="E5476" i="9"/>
  <c r="E5477" i="9"/>
  <c r="E5478" i="9"/>
  <c r="E5479" i="9"/>
  <c r="E5480" i="9"/>
  <c r="E5481" i="9"/>
  <c r="E5482" i="9"/>
  <c r="E5483" i="9"/>
  <c r="E5484" i="9"/>
  <c r="E5485" i="9"/>
  <c r="E5486" i="9"/>
  <c r="E5487" i="9"/>
  <c r="E5488" i="9"/>
  <c r="E5489" i="9"/>
  <c r="E5490" i="9"/>
  <c r="E5491" i="9"/>
  <c r="E5492" i="9"/>
  <c r="E5493" i="9"/>
  <c r="E5494" i="9"/>
  <c r="E5495" i="9"/>
  <c r="E5496" i="9"/>
  <c r="E5497" i="9"/>
  <c r="E5498" i="9"/>
  <c r="E5499" i="9"/>
  <c r="E5500" i="9"/>
  <c r="E5501" i="9"/>
  <c r="E5502" i="9"/>
  <c r="E5503" i="9"/>
  <c r="E5504" i="9"/>
  <c r="E5505" i="9"/>
  <c r="E5506" i="9"/>
  <c r="E5507" i="9"/>
  <c r="E5508" i="9"/>
  <c r="E5509" i="9"/>
  <c r="E5510" i="9"/>
  <c r="E5511" i="9"/>
  <c r="E5512" i="9"/>
  <c r="E5513" i="9"/>
  <c r="E5514" i="9"/>
  <c r="E5515" i="9"/>
  <c r="E5516" i="9"/>
  <c r="E5517" i="9"/>
  <c r="E5518" i="9"/>
  <c r="E5519" i="9"/>
  <c r="E5520" i="9"/>
  <c r="E5521" i="9"/>
  <c r="E5522" i="9"/>
  <c r="E5523" i="9"/>
  <c r="E5524" i="9"/>
  <c r="E5525" i="9"/>
  <c r="E5526" i="9"/>
  <c r="E5527" i="9"/>
  <c r="E5528" i="9"/>
  <c r="E5529" i="9"/>
  <c r="E5530" i="9"/>
  <c r="E5531" i="9"/>
  <c r="E5532" i="9"/>
  <c r="E5533" i="9"/>
  <c r="E5534" i="9"/>
  <c r="E5535" i="9"/>
  <c r="E5536" i="9"/>
  <c r="E5537" i="9"/>
  <c r="E5538" i="9"/>
  <c r="E5539" i="9"/>
  <c r="E5540" i="9"/>
  <c r="E5541" i="9"/>
  <c r="E5542" i="9"/>
  <c r="E5543" i="9"/>
  <c r="E5544" i="9"/>
  <c r="E5545" i="9"/>
  <c r="E5546" i="9"/>
  <c r="E5547" i="9"/>
  <c r="E5548" i="9"/>
  <c r="E5549" i="9"/>
  <c r="E5550" i="9"/>
  <c r="E5551" i="9"/>
  <c r="E5552" i="9"/>
  <c r="E5553" i="9"/>
  <c r="E5554" i="9"/>
  <c r="E5555" i="9"/>
  <c r="E5556" i="9"/>
  <c r="E5557" i="9"/>
  <c r="E5558" i="9"/>
  <c r="E5559" i="9"/>
  <c r="E5560" i="9"/>
  <c r="E5561" i="9"/>
  <c r="E5562" i="9"/>
  <c r="E5563" i="9"/>
  <c r="E5564" i="9"/>
  <c r="E5565" i="9"/>
  <c r="E5566" i="9"/>
  <c r="E5567" i="9"/>
  <c r="E5568" i="9"/>
  <c r="E5569" i="9"/>
  <c r="E5570" i="9"/>
  <c r="E5571" i="9"/>
  <c r="E5572" i="9"/>
  <c r="E5573" i="9"/>
  <c r="E5574" i="9"/>
  <c r="E5575" i="9"/>
  <c r="E5576" i="9"/>
  <c r="E5577" i="9"/>
  <c r="E5578" i="9"/>
  <c r="E5579" i="9"/>
  <c r="E5580" i="9"/>
  <c r="E5581" i="9"/>
  <c r="E5582" i="9"/>
  <c r="E5583" i="9"/>
  <c r="E5584" i="9"/>
  <c r="E5585" i="9"/>
  <c r="E5586" i="9"/>
  <c r="E5587" i="9"/>
  <c r="E5588" i="9"/>
  <c r="E5589" i="9"/>
  <c r="E5590" i="9"/>
  <c r="E5591" i="9"/>
  <c r="E5592" i="9"/>
  <c r="E5593" i="9"/>
  <c r="E5594" i="9"/>
  <c r="E5595" i="9"/>
  <c r="E5596" i="9"/>
  <c r="E5597" i="9"/>
  <c r="E5598" i="9"/>
  <c r="E5599" i="9"/>
  <c r="E5600" i="9"/>
  <c r="E5601" i="9"/>
  <c r="E5602" i="9"/>
  <c r="E5603" i="9"/>
  <c r="E5604" i="9"/>
  <c r="E5605" i="9"/>
  <c r="E5606" i="9"/>
  <c r="E5607" i="9"/>
  <c r="E5608" i="9"/>
  <c r="E5609" i="9"/>
  <c r="E5610" i="9"/>
  <c r="E5611" i="9"/>
  <c r="E5612" i="9"/>
  <c r="E5613" i="9"/>
  <c r="E5614" i="9"/>
  <c r="E5615" i="9"/>
  <c r="E5616" i="9"/>
  <c r="E5617" i="9"/>
  <c r="E5618" i="9"/>
  <c r="E5619" i="9"/>
  <c r="E5620" i="9"/>
  <c r="E5621" i="9"/>
  <c r="E5622" i="9"/>
  <c r="E5623" i="9"/>
  <c r="E5624" i="9"/>
  <c r="E5625" i="9"/>
  <c r="E5626" i="9"/>
  <c r="E5627" i="9"/>
  <c r="E5628" i="9"/>
  <c r="E5629" i="9"/>
  <c r="E5630" i="9"/>
  <c r="E5631" i="9"/>
  <c r="E5632" i="9"/>
  <c r="E5633" i="9"/>
  <c r="E5634" i="9"/>
  <c r="E5635" i="9"/>
  <c r="E5636" i="9"/>
  <c r="E5637" i="9"/>
  <c r="E5638" i="9"/>
  <c r="E5639" i="9"/>
  <c r="E5640" i="9"/>
  <c r="E5641" i="9"/>
  <c r="E5642" i="9"/>
  <c r="E5643" i="9"/>
  <c r="E5644" i="9"/>
  <c r="E5645" i="9"/>
  <c r="E5646" i="9"/>
  <c r="E5647" i="9"/>
  <c r="E5648" i="9"/>
  <c r="E5649" i="9"/>
  <c r="E5650" i="9"/>
  <c r="E5651" i="9"/>
  <c r="E5652" i="9"/>
  <c r="E5653" i="9"/>
  <c r="E5654" i="9"/>
  <c r="E5655" i="9"/>
  <c r="E5656" i="9"/>
  <c r="E5657" i="9"/>
  <c r="E5658" i="9"/>
  <c r="E5659" i="9"/>
  <c r="E5660" i="9"/>
  <c r="E5661" i="9"/>
  <c r="E5662" i="9"/>
  <c r="E5663" i="9"/>
  <c r="E5664" i="9"/>
  <c r="E5665" i="9"/>
  <c r="E5666" i="9"/>
  <c r="E5667" i="9"/>
  <c r="E5668" i="9"/>
  <c r="E5669" i="9"/>
  <c r="E5670" i="9"/>
  <c r="E5671" i="9"/>
  <c r="E5672" i="9"/>
  <c r="E5673" i="9"/>
  <c r="E5674" i="9"/>
  <c r="E5675" i="9"/>
  <c r="E5676" i="9"/>
  <c r="E5677" i="9"/>
  <c r="E5678" i="9"/>
  <c r="E5679" i="9"/>
  <c r="E5680" i="9"/>
  <c r="E5681" i="9"/>
  <c r="E5682" i="9"/>
  <c r="E5683" i="9"/>
  <c r="E5684" i="9"/>
  <c r="E5685" i="9"/>
  <c r="E5686" i="9"/>
  <c r="E5687" i="9"/>
  <c r="E5688" i="9"/>
  <c r="E5689" i="9"/>
  <c r="E5690" i="9"/>
  <c r="E5691" i="9"/>
  <c r="E5692" i="9"/>
  <c r="E5693" i="9"/>
  <c r="E5694" i="9"/>
  <c r="E5695" i="9"/>
  <c r="E5696" i="9"/>
  <c r="E5697" i="9"/>
  <c r="E5698" i="9"/>
  <c r="E5699" i="9"/>
  <c r="E5700" i="9"/>
  <c r="E5701" i="9"/>
  <c r="E5702" i="9"/>
  <c r="E5703" i="9"/>
  <c r="E5704" i="9"/>
  <c r="E5705" i="9"/>
  <c r="E5706" i="9"/>
  <c r="E5707" i="9"/>
  <c r="E5708" i="9"/>
  <c r="E5709" i="9"/>
  <c r="E5710" i="9"/>
  <c r="E5711" i="9"/>
  <c r="E5712" i="9"/>
  <c r="E5713" i="9"/>
  <c r="E5714" i="9"/>
  <c r="E5715" i="9"/>
  <c r="E5716" i="9"/>
  <c r="E5717" i="9"/>
  <c r="E5718" i="9"/>
  <c r="E5719" i="9"/>
  <c r="E5720" i="9"/>
  <c r="E5721" i="9"/>
  <c r="E5722" i="9"/>
  <c r="E5723" i="9"/>
  <c r="E5724" i="9"/>
  <c r="E5725" i="9"/>
  <c r="E5726" i="9"/>
  <c r="E5727" i="9"/>
  <c r="E5728" i="9"/>
  <c r="E5729" i="9"/>
  <c r="E5730" i="9"/>
  <c r="E5731" i="9"/>
  <c r="E5732" i="9"/>
  <c r="E5733" i="9"/>
  <c r="E5734" i="9"/>
  <c r="E5735" i="9"/>
  <c r="E5736" i="9"/>
  <c r="E5737" i="9"/>
  <c r="E5738" i="9"/>
  <c r="E5739" i="9"/>
  <c r="E5740" i="9"/>
  <c r="E5741" i="9"/>
  <c r="E5742" i="9"/>
  <c r="E5743" i="9"/>
  <c r="E5744" i="9"/>
  <c r="E5745" i="9"/>
  <c r="E5746" i="9"/>
  <c r="E5747" i="9"/>
  <c r="E5748" i="9"/>
  <c r="E5749" i="9"/>
  <c r="E5750" i="9"/>
  <c r="E5751" i="9"/>
  <c r="E5752" i="9"/>
  <c r="E5753" i="9"/>
  <c r="E5754" i="9"/>
  <c r="E5755" i="9"/>
  <c r="E5756" i="9"/>
  <c r="E5757" i="9"/>
  <c r="E5758" i="9"/>
  <c r="E5759" i="9"/>
  <c r="E5760" i="9"/>
  <c r="E5761" i="9"/>
  <c r="E5762" i="9"/>
  <c r="E5763" i="9"/>
  <c r="E5764" i="9"/>
  <c r="E5765" i="9"/>
  <c r="E5766" i="9"/>
  <c r="E5767" i="9"/>
  <c r="E5768" i="9"/>
  <c r="E5769" i="9"/>
  <c r="E5770" i="9"/>
  <c r="E5771" i="9"/>
  <c r="E5772" i="9"/>
  <c r="E5773" i="9"/>
  <c r="E5774" i="9"/>
  <c r="E5775" i="9"/>
  <c r="E5776" i="9"/>
  <c r="E5777" i="9"/>
  <c r="E5778" i="9"/>
  <c r="E5779" i="9"/>
  <c r="E5780" i="9"/>
  <c r="E5781" i="9"/>
  <c r="E5782" i="9"/>
  <c r="E5783" i="9"/>
  <c r="E5784" i="9"/>
  <c r="E5785" i="9"/>
  <c r="E5786" i="9"/>
  <c r="E5787" i="9"/>
  <c r="E5788" i="9"/>
  <c r="E5789" i="9"/>
  <c r="E5790" i="9"/>
  <c r="E5791" i="9"/>
  <c r="E5792" i="9"/>
  <c r="E5793" i="9"/>
  <c r="E5794" i="9"/>
  <c r="E5795" i="9"/>
  <c r="E5796" i="9"/>
  <c r="E5797" i="9"/>
  <c r="E5798" i="9"/>
  <c r="E5799" i="9"/>
  <c r="E5800" i="9"/>
  <c r="E5801" i="9"/>
  <c r="E5802" i="9"/>
  <c r="E5803" i="9"/>
  <c r="E5804" i="9"/>
  <c r="E5805" i="9"/>
  <c r="E5806" i="9"/>
  <c r="E5807" i="9"/>
  <c r="E5808" i="9"/>
  <c r="E5809" i="9"/>
  <c r="E5810" i="9"/>
  <c r="E5811" i="9"/>
  <c r="E5812" i="9"/>
  <c r="E5813" i="9"/>
  <c r="E5814" i="9"/>
  <c r="E5815" i="9"/>
  <c r="E5816" i="9"/>
  <c r="E5817" i="9"/>
  <c r="E5818" i="9"/>
  <c r="E5819" i="9"/>
  <c r="E5820" i="9"/>
  <c r="E5821" i="9"/>
  <c r="E5822" i="9"/>
  <c r="E5823" i="9"/>
  <c r="E5824" i="9"/>
  <c r="E5825" i="9"/>
  <c r="E5826" i="9"/>
  <c r="E5827" i="9"/>
  <c r="E5828" i="9"/>
  <c r="E5829" i="9"/>
  <c r="E5830" i="9"/>
  <c r="E5831" i="9"/>
  <c r="E5832" i="9"/>
  <c r="E5833" i="9"/>
  <c r="E5834" i="9"/>
  <c r="E5835" i="9"/>
  <c r="E5836" i="9"/>
  <c r="E5837" i="9"/>
  <c r="E5838" i="9"/>
  <c r="E5839" i="9"/>
  <c r="E5840" i="9"/>
  <c r="E5841" i="9"/>
  <c r="E5842" i="9"/>
  <c r="E5843" i="9"/>
  <c r="E5844" i="9"/>
  <c r="E5845" i="9"/>
  <c r="E5846" i="9"/>
  <c r="E5847" i="9"/>
  <c r="E5848" i="9"/>
  <c r="E5849" i="9"/>
  <c r="E5850" i="9"/>
  <c r="E5851" i="9"/>
  <c r="E5852" i="9"/>
  <c r="E5853" i="9"/>
  <c r="E5854" i="9"/>
  <c r="E5855" i="9"/>
  <c r="E5856" i="9"/>
  <c r="E5857" i="9"/>
  <c r="E5858" i="9"/>
  <c r="E5859" i="9"/>
  <c r="E5860" i="9"/>
  <c r="E5861" i="9"/>
  <c r="E5862" i="9"/>
  <c r="E5863" i="9"/>
  <c r="E5864" i="9"/>
  <c r="E5865" i="9"/>
  <c r="E5866" i="9"/>
  <c r="E5867" i="9"/>
  <c r="E5868" i="9"/>
  <c r="E5869" i="9"/>
  <c r="E5870" i="9"/>
  <c r="E5871" i="9"/>
  <c r="E5872" i="9"/>
  <c r="E5873" i="9"/>
  <c r="E5874" i="9"/>
  <c r="E5875" i="9"/>
  <c r="E5876" i="9"/>
  <c r="E5877" i="9"/>
  <c r="E5878" i="9"/>
  <c r="E5879" i="9"/>
  <c r="E5880" i="9"/>
  <c r="E5881" i="9"/>
  <c r="E5882" i="9"/>
  <c r="E5883" i="9"/>
  <c r="E5884" i="9"/>
  <c r="E5885" i="9"/>
  <c r="E5886" i="9"/>
  <c r="E5887" i="9"/>
  <c r="E5888" i="9"/>
  <c r="E5889" i="9"/>
  <c r="E5890" i="9"/>
  <c r="E5891" i="9"/>
  <c r="E5892" i="9"/>
  <c r="E5893" i="9"/>
  <c r="E5894" i="9"/>
  <c r="E5895" i="9"/>
  <c r="E5896" i="9"/>
  <c r="E5897" i="9"/>
  <c r="E5898" i="9"/>
  <c r="E5899" i="9"/>
  <c r="E5900" i="9"/>
  <c r="E5901" i="9"/>
  <c r="E5902" i="9"/>
  <c r="E5903" i="9"/>
  <c r="E5904" i="9"/>
  <c r="E5905" i="9"/>
  <c r="E5906" i="9"/>
  <c r="E5907" i="9"/>
  <c r="E5908" i="9"/>
  <c r="E5909" i="9"/>
  <c r="E5910" i="9"/>
  <c r="E5911" i="9"/>
  <c r="E5912" i="9"/>
  <c r="E5913" i="9"/>
  <c r="E5914" i="9"/>
  <c r="E5915" i="9"/>
  <c r="E5916" i="9"/>
  <c r="E5917" i="9"/>
  <c r="E5918" i="9"/>
  <c r="E5919" i="9"/>
  <c r="E5920" i="9"/>
  <c r="E5921" i="9"/>
  <c r="E5922" i="9"/>
  <c r="E5923" i="9"/>
  <c r="E5924" i="9"/>
  <c r="E5925" i="9"/>
  <c r="E5926" i="9"/>
  <c r="E5927" i="9"/>
  <c r="E5928" i="9"/>
  <c r="E5929" i="9"/>
  <c r="E5930" i="9"/>
  <c r="E5931" i="9"/>
  <c r="E5932" i="9"/>
  <c r="E5933" i="9"/>
  <c r="E5934" i="9"/>
  <c r="E5935" i="9"/>
  <c r="E5936" i="9"/>
  <c r="E5937" i="9"/>
  <c r="E5938" i="9"/>
  <c r="E5939" i="9"/>
  <c r="E5940" i="9"/>
  <c r="E5941" i="9"/>
  <c r="E5942" i="9"/>
  <c r="E5943" i="9"/>
  <c r="E5944" i="9"/>
  <c r="E5945" i="9"/>
  <c r="E5946" i="9"/>
  <c r="E5947" i="9"/>
  <c r="E5948" i="9"/>
  <c r="E5949" i="9"/>
  <c r="E5950" i="9"/>
  <c r="E5951" i="9"/>
  <c r="E5952" i="9"/>
  <c r="E5953" i="9"/>
  <c r="E5954" i="9"/>
  <c r="E5955" i="9"/>
  <c r="E5956" i="9"/>
  <c r="E5957" i="9"/>
  <c r="E5958" i="9"/>
  <c r="E5959" i="9"/>
  <c r="E5960" i="9"/>
  <c r="E5961" i="9"/>
  <c r="E5962" i="9"/>
  <c r="E5963" i="9"/>
  <c r="E5964" i="9"/>
  <c r="E5965" i="9"/>
  <c r="E5966" i="9"/>
  <c r="E5967" i="9"/>
  <c r="E5968" i="9"/>
  <c r="E5969" i="9"/>
  <c r="E5970" i="9"/>
  <c r="E5971" i="9"/>
  <c r="E5972" i="9"/>
  <c r="E5973" i="9"/>
  <c r="E5974" i="9"/>
  <c r="E5975" i="9"/>
  <c r="E5976" i="9"/>
  <c r="E5977" i="9"/>
  <c r="E5978" i="9"/>
  <c r="E5979" i="9"/>
  <c r="E5980" i="9"/>
  <c r="E5981" i="9"/>
  <c r="E5982" i="9"/>
  <c r="E5983" i="9"/>
  <c r="E5984" i="9"/>
  <c r="E5985" i="9"/>
  <c r="E5986" i="9"/>
  <c r="E5987" i="9"/>
  <c r="E5988" i="9"/>
  <c r="E5989" i="9"/>
  <c r="E5990" i="9"/>
  <c r="E5991" i="9"/>
  <c r="E5992" i="9"/>
  <c r="E5993" i="9"/>
  <c r="E5994" i="9"/>
  <c r="E5995" i="9"/>
  <c r="E5996" i="9"/>
  <c r="E5997" i="9"/>
  <c r="E5998" i="9"/>
  <c r="E5999" i="9"/>
  <c r="E6000" i="9"/>
  <c r="E6001" i="9"/>
  <c r="E6002" i="9"/>
  <c r="E6003" i="9"/>
  <c r="E6004" i="9"/>
  <c r="E6005" i="9"/>
  <c r="E6006" i="9"/>
  <c r="E6007" i="9"/>
  <c r="E6008" i="9"/>
  <c r="E6009" i="9"/>
  <c r="E6010" i="9"/>
  <c r="E6011" i="9"/>
  <c r="E6012" i="9"/>
  <c r="E6013" i="9"/>
  <c r="E6014" i="9"/>
  <c r="E6015" i="9"/>
  <c r="E6016" i="9"/>
  <c r="E6017" i="9"/>
  <c r="E6018" i="9"/>
  <c r="E6019" i="9"/>
  <c r="E6020" i="9"/>
  <c r="E6021" i="9"/>
  <c r="E6022" i="9"/>
  <c r="E6023" i="9"/>
  <c r="E6024" i="9"/>
  <c r="E6025" i="9"/>
  <c r="E6026" i="9"/>
  <c r="E6027" i="9"/>
  <c r="E6028" i="9"/>
  <c r="E6029" i="9"/>
  <c r="E6030" i="9"/>
  <c r="E6031" i="9"/>
  <c r="E6032" i="9"/>
  <c r="E6033" i="9"/>
  <c r="E6034" i="9"/>
  <c r="E6035" i="9"/>
  <c r="E6036" i="9"/>
  <c r="E6037" i="9"/>
  <c r="E6038" i="9"/>
  <c r="E6039" i="9"/>
  <c r="E6040" i="9"/>
  <c r="E6041" i="9"/>
  <c r="E6042" i="9"/>
  <c r="E6043" i="9"/>
  <c r="E6044" i="9"/>
  <c r="E6045" i="9"/>
  <c r="E6046" i="9"/>
  <c r="E6047" i="9"/>
  <c r="E6048" i="9"/>
  <c r="E6049" i="9"/>
  <c r="E6050" i="9"/>
  <c r="E6051" i="9"/>
  <c r="E6052" i="9"/>
  <c r="E6053" i="9"/>
  <c r="E6054" i="9"/>
  <c r="E6055" i="9"/>
  <c r="E6056" i="9"/>
  <c r="E6057" i="9"/>
  <c r="E6058" i="9"/>
  <c r="E6059" i="9"/>
  <c r="E6060" i="9"/>
  <c r="E6061" i="9"/>
  <c r="E6062" i="9"/>
  <c r="E6063" i="9"/>
  <c r="E6064" i="9"/>
  <c r="E6065" i="9"/>
  <c r="E6066" i="9"/>
  <c r="E6067" i="9"/>
  <c r="E6068" i="9"/>
  <c r="E6069" i="9"/>
  <c r="E6070" i="9"/>
  <c r="E6071" i="9"/>
  <c r="E6072" i="9"/>
  <c r="E6073" i="9"/>
  <c r="E6074" i="9"/>
  <c r="E6075" i="9"/>
  <c r="E6076" i="9"/>
  <c r="E6077" i="9"/>
  <c r="E6078" i="9"/>
  <c r="E6079" i="9"/>
  <c r="E6080" i="9"/>
  <c r="E6081" i="9"/>
  <c r="E6082" i="9"/>
  <c r="E6083" i="9"/>
  <c r="E6084" i="9"/>
  <c r="E6085" i="9"/>
  <c r="E6086" i="9"/>
  <c r="E6087" i="9"/>
  <c r="E6088" i="9"/>
  <c r="E6089" i="9"/>
  <c r="E6090" i="9"/>
  <c r="E6091" i="9"/>
  <c r="E6092" i="9"/>
  <c r="E6093" i="9"/>
  <c r="E6094" i="9"/>
  <c r="E6095" i="9"/>
  <c r="E6096" i="9"/>
  <c r="E6097" i="9"/>
  <c r="E6098" i="9"/>
  <c r="E6099" i="9"/>
  <c r="E6100" i="9"/>
  <c r="E6101" i="9"/>
  <c r="E6102" i="9"/>
  <c r="E6103" i="9"/>
  <c r="E6104" i="9"/>
  <c r="E6105" i="9"/>
  <c r="E6106" i="9"/>
  <c r="E6107" i="9"/>
  <c r="E6108" i="9"/>
  <c r="E6109" i="9"/>
  <c r="E6110" i="9"/>
  <c r="E6111" i="9"/>
  <c r="E6112" i="9"/>
  <c r="E6113" i="9"/>
  <c r="E6114" i="9"/>
  <c r="E6115" i="9"/>
  <c r="E6116" i="9"/>
  <c r="E6117" i="9"/>
  <c r="E6118" i="9"/>
  <c r="E6119" i="9"/>
  <c r="E6120" i="9"/>
  <c r="E6121" i="9"/>
  <c r="E6122" i="9"/>
  <c r="E6123" i="9"/>
  <c r="E6124" i="9"/>
  <c r="E6125" i="9"/>
  <c r="E6126" i="9"/>
  <c r="E6127" i="9"/>
  <c r="E6128" i="9"/>
  <c r="E6129" i="9"/>
  <c r="E6130" i="9"/>
  <c r="E6131" i="9"/>
  <c r="E6132" i="9"/>
  <c r="E6133" i="9"/>
  <c r="E6134" i="9"/>
  <c r="E6135" i="9"/>
  <c r="E6136" i="9"/>
  <c r="E6137" i="9"/>
  <c r="E6138" i="9"/>
  <c r="E6139" i="9"/>
  <c r="E6140" i="9"/>
  <c r="E6141" i="9"/>
  <c r="E6142" i="9"/>
  <c r="E6143" i="9"/>
  <c r="E6144" i="9"/>
  <c r="E6145" i="9"/>
  <c r="E6146" i="9"/>
  <c r="E6147" i="9"/>
  <c r="E6148" i="9"/>
  <c r="E6149" i="9"/>
  <c r="E6150" i="9"/>
  <c r="E6151" i="9"/>
  <c r="E6152" i="9"/>
  <c r="E6153" i="9"/>
  <c r="E6154" i="9"/>
  <c r="E6155" i="9"/>
  <c r="E6156" i="9"/>
  <c r="E6157" i="9"/>
  <c r="E6158" i="9"/>
  <c r="E6159" i="9"/>
  <c r="E6160" i="9"/>
  <c r="E6161" i="9"/>
  <c r="E6162" i="9"/>
  <c r="E6163" i="9"/>
  <c r="E6164" i="9"/>
  <c r="E6165" i="9"/>
  <c r="E6166" i="9"/>
  <c r="E6167" i="9"/>
  <c r="E6168" i="9"/>
  <c r="E6169" i="9"/>
  <c r="E6170" i="9"/>
  <c r="E6171" i="9"/>
  <c r="E6172" i="9"/>
  <c r="E6173" i="9"/>
  <c r="E6174" i="9"/>
  <c r="E6175" i="9"/>
  <c r="E6176" i="9"/>
  <c r="E6177" i="9"/>
  <c r="E6178" i="9"/>
  <c r="E6179" i="9"/>
  <c r="E6180" i="9"/>
  <c r="E6181" i="9"/>
  <c r="E6182" i="9"/>
  <c r="E6183" i="9"/>
  <c r="E6184" i="9"/>
  <c r="E6185" i="9"/>
  <c r="E6186" i="9"/>
  <c r="E6187" i="9"/>
  <c r="E6188" i="9"/>
  <c r="E6189" i="9"/>
  <c r="E6190" i="9"/>
  <c r="E6191" i="9"/>
  <c r="E6192" i="9"/>
  <c r="E6193" i="9"/>
  <c r="E6194" i="9"/>
  <c r="E6195" i="9"/>
  <c r="E6196" i="9"/>
  <c r="E6197" i="9"/>
  <c r="E6198" i="9"/>
  <c r="E6199" i="9"/>
  <c r="E6200" i="9"/>
  <c r="E6201" i="9"/>
  <c r="E6202" i="9"/>
  <c r="E6203" i="9"/>
  <c r="E6204" i="9"/>
  <c r="E6205" i="9"/>
  <c r="E6206" i="9"/>
  <c r="E6207" i="9"/>
  <c r="E6208" i="9"/>
  <c r="E6209" i="9"/>
  <c r="E6210" i="9"/>
  <c r="E6211" i="9"/>
  <c r="E6212" i="9"/>
  <c r="E6213" i="9"/>
  <c r="E6214" i="9"/>
  <c r="E6215" i="9"/>
  <c r="E6216" i="9"/>
  <c r="E6217" i="9"/>
  <c r="E6218" i="9"/>
  <c r="E6219" i="9"/>
  <c r="E6220" i="9"/>
  <c r="E6221" i="9"/>
  <c r="E6222" i="9"/>
  <c r="E6223" i="9"/>
  <c r="E6224" i="9"/>
  <c r="E6225" i="9"/>
  <c r="E6226" i="9"/>
  <c r="E6227" i="9"/>
  <c r="E6228" i="9"/>
  <c r="E6229" i="9"/>
  <c r="E6230" i="9"/>
  <c r="E6231" i="9"/>
  <c r="E6232" i="9"/>
  <c r="E6233" i="9"/>
  <c r="E6234" i="9"/>
  <c r="E6235" i="9"/>
  <c r="E6236" i="9"/>
  <c r="E6237" i="9"/>
  <c r="E6238" i="9"/>
  <c r="E6239" i="9"/>
  <c r="E6240" i="9"/>
  <c r="E6241" i="9"/>
  <c r="E6242" i="9"/>
  <c r="E6243" i="9"/>
  <c r="E6244" i="9"/>
  <c r="E6245" i="9"/>
  <c r="E6246" i="9"/>
  <c r="E6247" i="9"/>
  <c r="E6248" i="9"/>
  <c r="E6249" i="9"/>
  <c r="E6250" i="9"/>
  <c r="E6251" i="9"/>
  <c r="E6252" i="9"/>
  <c r="E6253" i="9"/>
  <c r="E6254" i="9"/>
  <c r="E6255" i="9"/>
  <c r="E6256" i="9"/>
  <c r="E6257" i="9"/>
  <c r="E6258" i="9"/>
  <c r="E6259" i="9"/>
  <c r="E6260" i="9"/>
  <c r="E6261" i="9"/>
  <c r="E6262" i="9"/>
  <c r="E6263" i="9"/>
  <c r="E6264" i="9"/>
  <c r="E6265" i="9"/>
  <c r="E6266" i="9"/>
  <c r="E6267" i="9"/>
  <c r="E6268" i="9"/>
  <c r="E6269" i="9"/>
  <c r="E6270" i="9"/>
  <c r="E6271" i="9"/>
  <c r="E6272" i="9"/>
  <c r="E6273" i="9"/>
  <c r="E6274" i="9"/>
  <c r="E6275" i="9"/>
  <c r="E6276" i="9"/>
  <c r="E6277" i="9"/>
  <c r="E6278" i="9"/>
  <c r="E6279" i="9"/>
  <c r="E6280" i="9"/>
  <c r="E6281" i="9"/>
  <c r="E6282" i="9"/>
  <c r="E6283" i="9"/>
  <c r="E6284" i="9"/>
  <c r="E6285" i="9"/>
  <c r="E6286" i="9"/>
  <c r="E6287" i="9"/>
  <c r="E6288" i="9"/>
  <c r="E6289" i="9"/>
  <c r="E6290" i="9"/>
  <c r="E6291" i="9"/>
  <c r="E6292" i="9"/>
  <c r="E6293" i="9"/>
  <c r="E6294" i="9"/>
  <c r="E6295" i="9"/>
  <c r="E6296" i="9"/>
  <c r="E6297" i="9"/>
  <c r="E6298" i="9"/>
  <c r="E6299" i="9"/>
  <c r="E6300" i="9"/>
  <c r="E6301" i="9"/>
  <c r="E6302" i="9"/>
  <c r="E6303" i="9"/>
  <c r="E6304" i="9"/>
  <c r="E6305" i="9"/>
  <c r="E6306" i="9"/>
  <c r="E6307" i="9"/>
  <c r="E6308" i="9"/>
  <c r="E6309" i="9"/>
  <c r="E6310" i="9"/>
  <c r="E6311" i="9"/>
  <c r="E6312" i="9"/>
  <c r="E6313" i="9"/>
  <c r="E6314" i="9"/>
  <c r="E6315" i="9"/>
  <c r="E6316" i="9"/>
  <c r="E6317" i="9"/>
  <c r="E6318" i="9"/>
  <c r="E6319" i="9"/>
  <c r="E6320" i="9"/>
  <c r="E6321" i="9"/>
  <c r="E6322" i="9"/>
  <c r="E6323" i="9"/>
  <c r="E6324" i="9"/>
  <c r="E6325" i="9"/>
  <c r="E6326" i="9"/>
  <c r="E6327" i="9"/>
  <c r="E6328" i="9"/>
  <c r="E6329" i="9"/>
  <c r="E6330" i="9"/>
  <c r="E6331" i="9"/>
  <c r="E6332" i="9"/>
  <c r="E6333" i="9"/>
  <c r="E6334" i="9"/>
  <c r="E6335" i="9"/>
  <c r="E6336" i="9"/>
  <c r="E6337" i="9"/>
  <c r="E6338" i="9"/>
  <c r="E6339" i="9"/>
  <c r="E6340" i="9"/>
  <c r="E6341" i="9"/>
  <c r="E6342" i="9"/>
  <c r="E6343" i="9"/>
  <c r="E6344" i="9"/>
  <c r="E6345" i="9"/>
  <c r="E6346" i="9"/>
  <c r="E6347" i="9"/>
  <c r="E6348" i="9"/>
  <c r="E6349" i="9"/>
  <c r="E6350" i="9"/>
  <c r="E6351" i="9"/>
  <c r="E6352" i="9"/>
  <c r="E6353" i="9"/>
  <c r="E6354" i="9"/>
  <c r="E6355" i="9"/>
  <c r="E6356" i="9"/>
  <c r="E6357" i="9"/>
  <c r="E6358" i="9"/>
  <c r="E6359" i="9"/>
  <c r="E6360" i="9"/>
  <c r="E6361" i="9"/>
  <c r="E6362" i="9"/>
  <c r="E6363" i="9"/>
  <c r="E6364" i="9"/>
  <c r="E6365" i="9"/>
  <c r="E6366" i="9"/>
  <c r="E6367" i="9"/>
  <c r="E6368" i="9"/>
  <c r="E6369" i="9"/>
  <c r="E6370" i="9"/>
  <c r="E6371" i="9"/>
  <c r="E6372" i="9"/>
  <c r="E6373" i="9"/>
  <c r="E6374" i="9"/>
  <c r="E6375" i="9"/>
  <c r="E6376" i="9"/>
  <c r="E6377" i="9"/>
  <c r="E6378" i="9"/>
  <c r="E6379" i="9"/>
  <c r="E6380" i="9"/>
  <c r="E6381" i="9"/>
  <c r="E6382" i="9"/>
  <c r="E6383" i="9"/>
  <c r="E6384" i="9"/>
  <c r="E6385" i="9"/>
  <c r="E6386" i="9"/>
  <c r="E6387" i="9"/>
  <c r="E6388" i="9"/>
  <c r="E6389" i="9"/>
  <c r="E6390" i="9"/>
  <c r="E6391" i="9"/>
  <c r="E6392" i="9"/>
  <c r="E6393" i="9"/>
  <c r="E6394" i="9"/>
  <c r="E6395" i="9"/>
  <c r="E6396" i="9"/>
  <c r="E6397" i="9"/>
  <c r="E6398" i="9"/>
  <c r="E6399" i="9"/>
  <c r="E6400" i="9"/>
  <c r="E6401" i="9"/>
  <c r="E6402" i="9"/>
  <c r="E6403" i="9"/>
  <c r="E6404" i="9"/>
  <c r="E6405" i="9"/>
  <c r="E6406" i="9"/>
  <c r="E6407" i="9"/>
  <c r="E6408" i="9"/>
  <c r="E6409" i="9"/>
  <c r="E6410" i="9"/>
  <c r="E6411" i="9"/>
  <c r="E6412" i="9"/>
  <c r="E6413" i="9"/>
  <c r="E6414" i="9"/>
  <c r="E6415" i="9"/>
  <c r="E6416" i="9"/>
  <c r="E6417" i="9"/>
  <c r="E6418" i="9"/>
  <c r="E6419" i="9"/>
  <c r="E6420" i="9"/>
  <c r="E6421" i="9"/>
  <c r="E6422" i="9"/>
  <c r="E6423" i="9"/>
  <c r="E6424" i="9"/>
  <c r="E6425" i="9"/>
  <c r="E6426" i="9"/>
  <c r="E6427" i="9"/>
  <c r="E6428" i="9"/>
  <c r="E6429" i="9"/>
  <c r="E6430" i="9"/>
  <c r="E6431" i="9"/>
  <c r="E6432" i="9"/>
  <c r="E6433" i="9"/>
  <c r="E6434" i="9"/>
  <c r="E6435" i="9"/>
  <c r="E6436" i="9"/>
  <c r="E6437" i="9"/>
  <c r="E6438" i="9"/>
  <c r="E6439" i="9"/>
  <c r="E6440" i="9"/>
  <c r="E6441" i="9"/>
  <c r="E6442" i="9"/>
  <c r="E6443" i="9"/>
  <c r="E6444" i="9"/>
  <c r="E6445" i="9"/>
  <c r="E6446" i="9"/>
  <c r="E6447" i="9"/>
  <c r="E6448" i="9"/>
  <c r="E6449" i="9"/>
  <c r="E6450" i="9"/>
  <c r="E6451" i="9"/>
  <c r="E6452" i="9"/>
  <c r="E6453" i="9"/>
  <c r="E6454" i="9"/>
  <c r="E6455" i="9"/>
  <c r="E6456" i="9"/>
  <c r="E6457" i="9"/>
  <c r="E6458" i="9"/>
  <c r="E6459" i="9"/>
  <c r="E6460" i="9"/>
  <c r="E6461" i="9"/>
  <c r="E6462" i="9"/>
  <c r="E6463" i="9"/>
  <c r="E6464" i="9"/>
  <c r="E6465" i="9"/>
  <c r="E6466" i="9"/>
  <c r="E6467" i="9"/>
  <c r="E6468" i="9"/>
  <c r="E6469" i="9"/>
  <c r="E6470" i="9"/>
  <c r="E6471" i="9"/>
  <c r="E6472" i="9"/>
  <c r="E6473" i="9"/>
  <c r="E6474" i="9"/>
  <c r="E6475" i="9"/>
  <c r="E6476" i="9"/>
  <c r="E6477" i="9"/>
  <c r="E6478" i="9"/>
  <c r="E6479" i="9"/>
  <c r="E6480" i="9"/>
  <c r="E6481" i="9"/>
  <c r="E6482" i="9"/>
  <c r="E6483" i="9"/>
  <c r="E6484" i="9"/>
  <c r="E6485" i="9"/>
  <c r="E6486" i="9"/>
  <c r="E6487" i="9"/>
  <c r="E6488" i="9"/>
  <c r="E6489" i="9"/>
  <c r="E6490" i="9"/>
  <c r="E6491" i="9"/>
  <c r="E6492" i="9"/>
  <c r="E6493" i="9"/>
  <c r="E6494" i="9"/>
  <c r="E6495" i="9"/>
  <c r="E6496" i="9"/>
  <c r="E6497" i="9"/>
  <c r="E6498" i="9"/>
  <c r="E6499" i="9"/>
  <c r="E6500" i="9"/>
  <c r="E6501" i="9"/>
  <c r="E6502" i="9"/>
  <c r="E6503" i="9"/>
  <c r="E6504" i="9"/>
  <c r="E6505" i="9"/>
  <c r="E6506" i="9"/>
  <c r="E6507" i="9"/>
  <c r="E6508" i="9"/>
  <c r="E6509" i="9"/>
  <c r="E6510" i="9"/>
  <c r="E6511" i="9"/>
  <c r="E6512" i="9"/>
  <c r="E6513" i="9"/>
  <c r="E6514" i="9"/>
  <c r="E6515" i="9"/>
  <c r="E6516" i="9"/>
  <c r="E6517" i="9"/>
  <c r="E6518" i="9"/>
  <c r="E6519" i="9"/>
  <c r="E6520" i="9"/>
  <c r="E6521" i="9"/>
  <c r="E6522" i="9"/>
  <c r="E6523" i="9"/>
  <c r="E6524" i="9"/>
  <c r="E6525" i="9"/>
  <c r="E6526" i="9"/>
  <c r="E6527" i="9"/>
  <c r="E6528" i="9"/>
  <c r="E6529" i="9"/>
  <c r="E6530" i="9"/>
  <c r="E6531" i="9"/>
  <c r="E6532" i="9"/>
  <c r="E6533" i="9"/>
  <c r="E6534" i="9"/>
  <c r="E6535" i="9"/>
  <c r="E6536" i="9"/>
  <c r="E6537" i="9"/>
  <c r="E6538" i="9"/>
  <c r="E6539" i="9"/>
  <c r="E6540" i="9"/>
  <c r="E6541" i="9"/>
  <c r="E6542" i="9"/>
  <c r="E6543" i="9"/>
  <c r="E6544" i="9"/>
  <c r="E6545" i="9"/>
  <c r="E6546" i="9"/>
  <c r="E6547" i="9"/>
  <c r="E6548" i="9"/>
  <c r="E6549" i="9"/>
  <c r="E6550" i="9"/>
  <c r="E6551" i="9"/>
  <c r="E6552" i="9"/>
  <c r="E6553" i="9"/>
  <c r="E6554" i="9"/>
  <c r="E6555" i="9"/>
  <c r="E6556" i="9"/>
  <c r="E6557" i="9"/>
  <c r="E6558" i="9"/>
  <c r="E6559" i="9"/>
  <c r="E6560" i="9"/>
  <c r="E6561" i="9"/>
  <c r="E6562" i="9"/>
  <c r="E6563" i="9"/>
  <c r="E6564" i="9"/>
  <c r="E6565" i="9"/>
  <c r="E6566" i="9"/>
  <c r="E6567" i="9"/>
  <c r="E6568" i="9"/>
  <c r="E6569" i="9"/>
  <c r="E6570" i="9"/>
  <c r="E6571" i="9"/>
  <c r="E6572" i="9"/>
  <c r="E6573" i="9"/>
  <c r="E6574" i="9"/>
  <c r="E6575" i="9"/>
  <c r="E6576" i="9"/>
  <c r="E6577" i="9"/>
  <c r="E6578" i="9"/>
  <c r="E6579" i="9"/>
  <c r="E6580" i="9"/>
  <c r="E6581" i="9"/>
  <c r="E6582" i="9"/>
  <c r="E6583" i="9"/>
  <c r="E6584" i="9"/>
  <c r="E6585" i="9"/>
  <c r="E6586" i="9"/>
  <c r="E6587" i="9"/>
  <c r="E6588" i="9"/>
  <c r="E6589" i="9"/>
  <c r="E6590" i="9"/>
  <c r="E6591" i="9"/>
  <c r="E6592" i="9"/>
  <c r="E6593" i="9"/>
  <c r="E6594" i="9"/>
  <c r="E6595" i="9"/>
  <c r="E6596" i="9"/>
  <c r="E6597" i="9"/>
  <c r="E6598" i="9"/>
  <c r="E6599" i="9"/>
  <c r="E6600" i="9"/>
  <c r="E6601" i="9"/>
  <c r="E6602" i="9"/>
  <c r="E6603" i="9"/>
  <c r="E6604" i="9"/>
  <c r="E6605" i="9"/>
  <c r="E6606" i="9"/>
  <c r="E6607" i="9"/>
  <c r="E6608" i="9"/>
  <c r="E6609" i="9"/>
  <c r="E6610" i="9"/>
  <c r="E6611" i="9"/>
  <c r="E6612" i="9"/>
  <c r="E6613" i="9"/>
  <c r="E6614" i="9"/>
  <c r="E6615" i="9"/>
  <c r="E6616" i="9"/>
  <c r="E6617" i="9"/>
  <c r="E6618" i="9"/>
  <c r="E6619" i="9"/>
  <c r="E6620" i="9"/>
  <c r="E6621" i="9"/>
  <c r="E6622" i="9"/>
  <c r="E6623" i="9"/>
  <c r="E6624" i="9"/>
  <c r="E6625" i="9"/>
  <c r="E6626" i="9"/>
  <c r="E6627" i="9"/>
  <c r="E6628" i="9"/>
  <c r="E6629" i="9"/>
  <c r="E6630" i="9"/>
  <c r="E6631" i="9"/>
  <c r="E6632" i="9"/>
  <c r="E6633" i="9"/>
  <c r="E6634" i="9"/>
  <c r="E6635" i="9"/>
  <c r="E6636" i="9"/>
  <c r="E6637" i="9"/>
  <c r="E6638" i="9"/>
  <c r="E6639" i="9"/>
  <c r="E6640" i="9"/>
  <c r="E6641" i="9"/>
  <c r="E6642" i="9"/>
  <c r="E6643" i="9"/>
  <c r="E6644" i="9"/>
  <c r="E6645" i="9"/>
  <c r="E6646" i="9"/>
  <c r="E6647" i="9"/>
  <c r="E6648" i="9"/>
  <c r="E6649" i="9"/>
  <c r="E6650" i="9"/>
  <c r="E6651" i="9"/>
  <c r="E6652" i="9"/>
  <c r="E6653" i="9"/>
  <c r="E6654" i="9"/>
  <c r="E6655" i="9"/>
  <c r="E6656" i="9"/>
  <c r="E6657" i="9"/>
  <c r="E6658" i="9"/>
  <c r="E6659" i="9"/>
  <c r="E6660" i="9"/>
  <c r="E6661" i="9"/>
  <c r="E6662" i="9"/>
  <c r="E6663" i="9"/>
  <c r="E6664" i="9"/>
  <c r="E6665" i="9"/>
  <c r="E6666" i="9"/>
  <c r="E6667" i="9"/>
  <c r="E6668" i="9"/>
  <c r="E6669" i="9"/>
  <c r="E6670" i="9"/>
  <c r="E6671" i="9"/>
  <c r="E6672" i="9"/>
  <c r="E6673" i="9"/>
  <c r="E6674" i="9"/>
  <c r="E6675" i="9"/>
  <c r="E6676" i="9"/>
  <c r="E6677" i="9"/>
  <c r="E6678" i="9"/>
  <c r="E6679" i="9"/>
  <c r="E6680" i="9"/>
  <c r="E6681" i="9"/>
  <c r="E6682" i="9"/>
  <c r="E6683" i="9"/>
  <c r="E6684" i="9"/>
  <c r="E6685" i="9"/>
  <c r="E6686" i="9"/>
  <c r="E6687" i="9"/>
  <c r="E6688" i="9"/>
  <c r="E6689" i="9"/>
  <c r="E6690" i="9"/>
  <c r="E6691" i="9"/>
  <c r="E6692" i="9"/>
  <c r="E6693" i="9"/>
  <c r="E6694" i="9"/>
  <c r="E6695" i="9"/>
  <c r="E6696" i="9"/>
  <c r="E6697" i="9"/>
  <c r="E6698" i="9"/>
  <c r="E6699" i="9"/>
  <c r="E6700" i="9"/>
  <c r="E6701" i="9"/>
  <c r="E6702" i="9"/>
  <c r="E6703" i="9"/>
  <c r="E6704" i="9"/>
  <c r="E6705" i="9"/>
  <c r="E6706" i="9"/>
  <c r="E6707" i="9"/>
  <c r="E6708" i="9"/>
  <c r="E6709" i="9"/>
  <c r="E6710" i="9"/>
  <c r="E6711" i="9"/>
  <c r="E6712" i="9"/>
  <c r="E6713" i="9"/>
  <c r="E6714" i="9"/>
  <c r="E6715" i="9"/>
  <c r="E6716" i="9"/>
  <c r="E6717" i="9"/>
  <c r="E6718" i="9"/>
  <c r="E6719" i="9"/>
  <c r="E6720" i="9"/>
  <c r="E6721" i="9"/>
  <c r="E6722" i="9"/>
  <c r="E6723" i="9"/>
  <c r="E6724" i="9"/>
  <c r="E6725" i="9"/>
  <c r="E6726" i="9"/>
  <c r="E6727" i="9"/>
  <c r="E6728" i="9"/>
  <c r="E6729" i="9"/>
  <c r="E6730" i="9"/>
  <c r="E6731" i="9"/>
  <c r="E6732" i="9"/>
  <c r="E6733" i="9"/>
  <c r="E6734" i="9"/>
  <c r="E6735" i="9"/>
  <c r="E6736" i="9"/>
  <c r="E6737" i="9"/>
  <c r="E6738" i="9"/>
  <c r="E6739" i="9"/>
  <c r="E6740" i="9"/>
  <c r="E6741" i="9"/>
  <c r="E6742" i="9"/>
  <c r="E6743" i="9"/>
  <c r="E6744" i="9"/>
  <c r="E6745" i="9"/>
  <c r="E6746" i="9"/>
  <c r="E6747" i="9"/>
  <c r="E6748" i="9"/>
  <c r="E6749" i="9"/>
  <c r="E6750" i="9"/>
  <c r="E6751" i="9"/>
  <c r="E6752" i="9"/>
  <c r="E6753" i="9"/>
  <c r="E6754" i="9"/>
  <c r="E6755" i="9"/>
  <c r="E6756" i="9"/>
  <c r="E6757" i="9"/>
  <c r="E6758" i="9"/>
  <c r="E6759" i="9"/>
  <c r="E6760" i="9"/>
  <c r="E6761" i="9"/>
  <c r="E6762" i="9"/>
  <c r="E6763" i="9"/>
  <c r="E6764" i="9"/>
  <c r="E6765" i="9"/>
  <c r="E6766" i="9"/>
  <c r="E6767" i="9"/>
  <c r="E6768" i="9"/>
  <c r="E6769" i="9"/>
  <c r="E6770" i="9"/>
  <c r="E6771" i="9"/>
  <c r="E6772" i="9"/>
  <c r="E6773" i="9"/>
  <c r="E6774" i="9"/>
  <c r="E6775" i="9"/>
  <c r="E6776" i="9"/>
  <c r="E6777" i="9"/>
  <c r="E6778" i="9"/>
  <c r="E6779" i="9"/>
  <c r="E6780" i="9"/>
  <c r="E6781" i="9"/>
  <c r="E6782" i="9"/>
  <c r="E6783" i="9"/>
  <c r="E6784" i="9"/>
  <c r="E6785" i="9"/>
  <c r="E6786" i="9"/>
  <c r="E6787" i="9"/>
  <c r="E6788" i="9"/>
  <c r="E6789" i="9"/>
  <c r="E6790" i="9"/>
  <c r="E6791" i="9"/>
  <c r="E6792" i="9"/>
  <c r="E6793" i="9"/>
  <c r="E6794" i="9"/>
  <c r="E6795" i="9"/>
  <c r="E6796" i="9"/>
  <c r="E6797" i="9"/>
  <c r="E6798" i="9"/>
  <c r="E6799" i="9"/>
  <c r="E6800" i="9"/>
  <c r="E6801" i="9"/>
  <c r="E6802" i="9"/>
  <c r="E6803" i="9"/>
  <c r="E6804" i="9"/>
  <c r="E6805" i="9"/>
  <c r="E6806" i="9"/>
  <c r="E6807" i="9"/>
  <c r="E6808" i="9"/>
  <c r="E6809" i="9"/>
  <c r="E6810" i="9"/>
  <c r="E6811" i="9"/>
  <c r="E6812" i="9"/>
  <c r="E6813" i="9"/>
  <c r="E6814" i="9"/>
  <c r="E6815" i="9"/>
  <c r="E6816" i="9"/>
  <c r="E6817" i="9"/>
  <c r="E6818" i="9"/>
  <c r="E6819" i="9"/>
  <c r="E6820" i="9"/>
  <c r="E6821" i="9"/>
  <c r="E6822" i="9"/>
  <c r="E6823" i="9"/>
  <c r="E6824" i="9"/>
  <c r="E6825" i="9"/>
  <c r="E6826" i="9"/>
  <c r="E6827" i="9"/>
  <c r="E6828" i="9"/>
  <c r="E6829" i="9"/>
  <c r="E6830" i="9"/>
  <c r="E6831" i="9"/>
  <c r="E6832" i="9"/>
  <c r="E6833" i="9"/>
  <c r="E6834" i="9"/>
  <c r="E6835" i="9"/>
  <c r="E6836" i="9"/>
  <c r="E6837" i="9"/>
  <c r="E6838" i="9"/>
  <c r="E6839" i="9"/>
  <c r="E6840" i="9"/>
  <c r="E6841" i="9"/>
  <c r="E6842" i="9"/>
  <c r="E6843" i="9"/>
  <c r="E6844" i="9"/>
  <c r="E6845" i="9"/>
  <c r="E6846" i="9"/>
  <c r="E6847" i="9"/>
  <c r="E6848" i="9"/>
  <c r="E6849" i="9"/>
  <c r="E6850" i="9"/>
  <c r="E6851" i="9"/>
  <c r="E6852" i="9"/>
  <c r="E6853" i="9"/>
  <c r="E6854" i="9"/>
  <c r="E6855" i="9"/>
  <c r="E6856" i="9"/>
  <c r="E6857" i="9"/>
  <c r="E6858" i="9"/>
  <c r="E6859" i="9"/>
  <c r="E6860" i="9"/>
  <c r="E6861" i="9"/>
  <c r="E6862" i="9"/>
  <c r="E6863" i="9"/>
  <c r="E6864" i="9"/>
  <c r="E6865" i="9"/>
  <c r="E6866" i="9"/>
  <c r="E6867" i="9"/>
  <c r="E6868" i="9"/>
  <c r="E6869" i="9"/>
  <c r="E6870" i="9"/>
  <c r="E6871" i="9"/>
  <c r="E6872" i="9"/>
  <c r="E6873" i="9"/>
  <c r="E6874" i="9"/>
  <c r="E6875" i="9"/>
  <c r="E6876" i="9"/>
  <c r="E6877" i="9"/>
  <c r="E6878" i="9"/>
  <c r="E6879" i="9"/>
  <c r="E6880" i="9"/>
  <c r="E6881" i="9"/>
  <c r="E6882" i="9"/>
  <c r="E6883" i="9"/>
  <c r="E6884" i="9"/>
  <c r="E6885" i="9"/>
  <c r="E6886" i="9"/>
  <c r="E6887" i="9"/>
  <c r="E6888" i="9"/>
  <c r="E6889" i="9"/>
  <c r="E6890" i="9"/>
  <c r="E6891" i="9"/>
  <c r="E6892" i="9"/>
  <c r="E6893" i="9"/>
  <c r="E6894" i="9"/>
  <c r="E6895" i="9"/>
  <c r="E6896" i="9"/>
  <c r="E6897" i="9"/>
  <c r="E6898" i="9"/>
  <c r="E6899" i="9"/>
  <c r="E6900" i="9"/>
  <c r="E6901" i="9"/>
  <c r="E6902" i="9"/>
  <c r="E6903" i="9"/>
  <c r="E6904" i="9"/>
  <c r="E6905" i="9"/>
  <c r="E6906" i="9"/>
  <c r="E6907" i="9"/>
  <c r="E6908" i="9"/>
  <c r="E6909" i="9"/>
  <c r="E6910" i="9"/>
  <c r="E6911" i="9"/>
  <c r="E6912" i="9"/>
  <c r="E6913" i="9"/>
  <c r="E6914" i="9"/>
  <c r="E6915" i="9"/>
  <c r="E6916" i="9"/>
  <c r="E6917" i="9"/>
  <c r="E6918" i="9"/>
  <c r="E6919" i="9"/>
  <c r="E6920" i="9"/>
  <c r="E6921" i="9"/>
  <c r="E6922" i="9"/>
  <c r="E6923" i="9"/>
  <c r="E6924" i="9"/>
  <c r="E6925" i="9"/>
  <c r="E6926" i="9"/>
  <c r="E6927" i="9"/>
  <c r="E6928" i="9"/>
  <c r="E6929" i="9"/>
  <c r="E6930" i="9"/>
  <c r="E6931" i="9"/>
  <c r="E6932" i="9"/>
  <c r="E6933" i="9"/>
  <c r="E6934" i="9"/>
  <c r="E6935" i="9"/>
  <c r="E6936" i="9"/>
  <c r="E6937" i="9"/>
  <c r="E6938" i="9"/>
  <c r="E6939" i="9"/>
  <c r="E6940" i="9"/>
  <c r="E6941" i="9"/>
  <c r="E6942" i="9"/>
  <c r="E6943" i="9"/>
  <c r="E6944" i="9"/>
  <c r="E6945" i="9"/>
  <c r="E6946" i="9"/>
  <c r="E6947" i="9"/>
  <c r="E6948" i="9"/>
  <c r="E6949" i="9"/>
  <c r="E6950" i="9"/>
  <c r="E6951" i="9"/>
  <c r="E6952" i="9"/>
  <c r="E6953" i="9"/>
  <c r="E6954" i="9"/>
  <c r="E6955" i="9"/>
  <c r="E6956" i="9"/>
  <c r="E6957" i="9"/>
  <c r="E6958" i="9"/>
  <c r="E6959" i="9"/>
  <c r="E6960" i="9"/>
  <c r="E6961" i="9"/>
  <c r="E6962" i="9"/>
  <c r="E6963" i="9"/>
  <c r="E6964" i="9"/>
  <c r="E6965" i="9"/>
  <c r="E6966" i="9"/>
  <c r="E6967" i="9"/>
  <c r="E6968" i="9"/>
  <c r="E6969" i="9"/>
  <c r="E6970" i="9"/>
  <c r="E6971" i="9"/>
  <c r="E6972" i="9"/>
  <c r="E6973" i="9"/>
  <c r="E6974" i="9"/>
  <c r="E6975" i="9"/>
  <c r="E6976" i="9"/>
  <c r="E6977" i="9"/>
  <c r="E6978" i="9"/>
  <c r="E6979" i="9"/>
  <c r="E6980" i="9"/>
  <c r="E6981" i="9"/>
  <c r="E6982" i="9"/>
  <c r="E6983" i="9"/>
  <c r="E6984" i="9"/>
  <c r="E6985" i="9"/>
  <c r="E6986" i="9"/>
  <c r="E6987" i="9"/>
  <c r="E6988" i="9"/>
  <c r="E6989" i="9"/>
  <c r="E6990" i="9"/>
  <c r="E6991" i="9"/>
  <c r="E6992" i="9"/>
  <c r="E6993" i="9"/>
  <c r="E6994" i="9"/>
  <c r="E6995" i="9"/>
  <c r="E6996" i="9"/>
  <c r="E6997" i="9"/>
  <c r="E6998" i="9"/>
  <c r="E6999" i="9"/>
  <c r="E7000" i="9"/>
  <c r="E7001" i="9"/>
  <c r="E7002" i="9"/>
  <c r="E7003" i="9"/>
  <c r="E7004" i="9"/>
  <c r="E7005" i="9"/>
  <c r="E7006" i="9"/>
  <c r="E7007" i="9"/>
  <c r="E7008" i="9"/>
  <c r="E7009" i="9"/>
  <c r="E7010" i="9"/>
  <c r="E7011" i="9"/>
  <c r="E7012" i="9"/>
  <c r="E7013" i="9"/>
  <c r="E7014" i="9"/>
  <c r="E7015" i="9"/>
  <c r="E7016" i="9"/>
  <c r="E7017" i="9"/>
  <c r="E7018" i="9"/>
  <c r="E7019" i="9"/>
  <c r="E7020" i="9"/>
  <c r="E7021" i="9"/>
  <c r="E7022" i="9"/>
  <c r="E7023" i="9"/>
  <c r="E7024" i="9"/>
  <c r="E7025" i="9"/>
  <c r="E7026" i="9"/>
  <c r="E7027" i="9"/>
  <c r="E7028" i="9"/>
  <c r="E7029" i="9"/>
  <c r="E7030" i="9"/>
  <c r="E7031" i="9"/>
  <c r="E7032" i="9"/>
  <c r="E7033" i="9"/>
  <c r="E7034" i="9"/>
  <c r="E7035" i="9"/>
  <c r="E7036" i="9"/>
  <c r="E7037" i="9"/>
  <c r="E7038" i="9"/>
  <c r="E7039" i="9"/>
  <c r="E7040" i="9"/>
  <c r="E7041" i="9"/>
  <c r="E7042" i="9"/>
  <c r="E7043" i="9"/>
  <c r="E7044" i="9"/>
  <c r="E7045" i="9"/>
  <c r="E7046" i="9"/>
  <c r="E7047" i="9"/>
  <c r="E7048" i="9"/>
  <c r="E7049" i="9"/>
  <c r="E7050" i="9"/>
  <c r="E7051" i="9"/>
  <c r="E7052" i="9"/>
  <c r="E7053" i="9"/>
  <c r="E7054" i="9"/>
  <c r="E7055" i="9"/>
  <c r="E7056" i="9"/>
  <c r="E7057" i="9"/>
  <c r="E7058" i="9"/>
  <c r="E7059" i="9"/>
  <c r="E7060" i="9"/>
  <c r="E7061" i="9"/>
  <c r="E7062" i="9"/>
  <c r="E7063" i="9"/>
  <c r="E7064" i="9"/>
  <c r="E7065" i="9"/>
  <c r="E7066" i="9"/>
  <c r="E7067" i="9"/>
  <c r="E7068" i="9"/>
  <c r="E7069" i="9"/>
  <c r="E7070" i="9"/>
  <c r="E7071" i="9"/>
  <c r="E7072" i="9"/>
  <c r="E7073" i="9"/>
  <c r="E7074" i="9"/>
  <c r="E7075" i="9"/>
  <c r="E7076" i="9"/>
  <c r="E7077" i="9"/>
  <c r="E7078" i="9"/>
  <c r="E7079" i="9"/>
  <c r="E7080" i="9"/>
  <c r="E7081" i="9"/>
  <c r="E7082" i="9"/>
  <c r="E7083" i="9"/>
  <c r="E7084" i="9"/>
  <c r="E7085" i="9"/>
  <c r="E7086" i="9"/>
  <c r="E7087" i="9"/>
  <c r="E7088" i="9"/>
  <c r="E7089" i="9"/>
  <c r="E7090" i="9"/>
  <c r="E7091" i="9"/>
  <c r="E7092" i="9"/>
  <c r="E7093" i="9"/>
  <c r="E7094" i="9"/>
  <c r="E7095" i="9"/>
  <c r="E7096" i="9"/>
  <c r="E7097" i="9"/>
  <c r="E7098" i="9"/>
  <c r="E7099" i="9"/>
  <c r="E7100" i="9"/>
  <c r="E7101" i="9"/>
  <c r="E7102" i="9"/>
  <c r="E7103" i="9"/>
  <c r="E7104" i="9"/>
  <c r="E7105" i="9"/>
  <c r="E7106" i="9"/>
  <c r="E7107" i="9"/>
  <c r="E7108" i="9"/>
  <c r="E7109" i="9"/>
  <c r="E7110" i="9"/>
  <c r="E7111" i="9"/>
  <c r="E7112" i="9"/>
  <c r="E7113" i="9"/>
  <c r="E7114" i="9"/>
  <c r="E7115" i="9"/>
  <c r="E7116" i="9"/>
  <c r="E7117" i="9"/>
  <c r="E7118" i="9"/>
  <c r="E7119" i="9"/>
  <c r="E7120" i="9"/>
  <c r="E7121" i="9"/>
  <c r="E7122" i="9"/>
  <c r="E7123" i="9"/>
  <c r="E7124" i="9"/>
  <c r="E7125" i="9"/>
  <c r="E7126" i="9"/>
  <c r="E7127" i="9"/>
  <c r="E7128" i="9"/>
  <c r="E7129" i="9"/>
  <c r="E7130" i="9"/>
  <c r="E7131" i="9"/>
  <c r="E7132" i="9"/>
  <c r="E7133" i="9"/>
  <c r="E7134" i="9"/>
  <c r="E7135" i="9"/>
  <c r="E7136" i="9"/>
  <c r="E7137" i="9"/>
  <c r="E7138" i="9"/>
  <c r="E7139" i="9"/>
  <c r="E7140" i="9"/>
  <c r="E7141" i="9"/>
  <c r="E7142" i="9"/>
  <c r="E7143" i="9"/>
  <c r="E7144" i="9"/>
  <c r="E7145" i="9"/>
  <c r="E7146" i="9"/>
  <c r="E7147" i="9"/>
  <c r="E7148" i="9"/>
  <c r="E7149" i="9"/>
  <c r="E7150" i="9"/>
  <c r="E7151" i="9"/>
  <c r="E7152" i="9"/>
  <c r="E7153" i="9"/>
  <c r="E7154" i="9"/>
  <c r="E7155" i="9"/>
  <c r="E7156" i="9"/>
  <c r="E7157" i="9"/>
  <c r="E7158" i="9"/>
  <c r="E7159" i="9"/>
  <c r="E7160" i="9"/>
  <c r="E7161" i="9"/>
  <c r="E7162" i="9"/>
  <c r="E7163" i="9"/>
  <c r="E7164" i="9"/>
  <c r="E7165" i="9"/>
  <c r="E7166" i="9"/>
  <c r="E7167" i="9"/>
  <c r="E7168" i="9"/>
  <c r="E7169" i="9"/>
  <c r="E7170" i="9"/>
  <c r="E7171" i="9"/>
  <c r="E7172" i="9"/>
  <c r="E7173" i="9"/>
  <c r="E7174" i="9"/>
  <c r="E7175" i="9"/>
  <c r="E7176" i="9"/>
  <c r="E7177" i="9"/>
  <c r="E7178" i="9"/>
  <c r="E7179" i="9"/>
  <c r="E7180" i="9"/>
  <c r="E7181" i="9"/>
  <c r="E7182" i="9"/>
  <c r="E7183" i="9"/>
  <c r="E7184" i="9"/>
  <c r="E7185" i="9"/>
  <c r="E7186" i="9"/>
  <c r="E7187" i="9"/>
  <c r="E7188" i="9"/>
  <c r="E7189" i="9"/>
  <c r="E7190" i="9"/>
  <c r="E7191" i="9"/>
  <c r="E7192" i="9"/>
  <c r="E7193" i="9"/>
  <c r="E7194" i="9"/>
  <c r="E7195" i="9"/>
  <c r="E7196" i="9"/>
  <c r="E7197" i="9"/>
  <c r="E7198" i="9"/>
  <c r="E7199" i="9"/>
  <c r="E7200" i="9"/>
  <c r="E7201" i="9"/>
  <c r="E7202" i="9"/>
  <c r="E7203" i="9"/>
  <c r="E7204" i="9"/>
  <c r="E7205" i="9"/>
  <c r="E7206" i="9"/>
  <c r="E7207" i="9"/>
  <c r="E7208" i="9"/>
  <c r="E7209" i="9"/>
  <c r="E7210" i="9"/>
  <c r="E7211" i="9"/>
  <c r="E7212" i="9"/>
  <c r="E7213" i="9"/>
  <c r="E7214" i="9"/>
  <c r="E7215" i="9"/>
  <c r="E7216" i="9"/>
  <c r="E7217" i="9"/>
  <c r="E7218" i="9"/>
  <c r="E7219" i="9"/>
  <c r="E7220" i="9"/>
  <c r="E7221" i="9"/>
  <c r="E7222" i="9"/>
  <c r="E7223" i="9"/>
  <c r="E7224" i="9"/>
  <c r="E7225" i="9"/>
  <c r="E7226" i="9"/>
  <c r="E7227" i="9"/>
  <c r="E7228" i="9"/>
  <c r="E7229" i="9"/>
  <c r="E7230" i="9"/>
  <c r="E7231" i="9"/>
  <c r="E7232" i="9"/>
  <c r="E7233" i="9"/>
  <c r="E7234" i="9"/>
  <c r="E7235" i="9"/>
  <c r="E7236" i="9"/>
  <c r="E7237" i="9"/>
  <c r="E7238" i="9"/>
  <c r="E7239" i="9"/>
  <c r="E7240" i="9"/>
  <c r="E7241" i="9"/>
  <c r="E7242" i="9"/>
  <c r="E7243" i="9"/>
  <c r="E7244" i="9"/>
  <c r="E7245" i="9"/>
  <c r="E7246" i="9"/>
  <c r="E7247" i="9"/>
  <c r="E7248" i="9"/>
  <c r="E7249" i="9"/>
  <c r="E7250" i="9"/>
  <c r="E7251" i="9"/>
  <c r="E7252" i="9"/>
  <c r="E7253" i="9"/>
  <c r="E7254" i="9"/>
  <c r="E7255" i="9"/>
  <c r="E7256" i="9"/>
  <c r="E7257" i="9"/>
  <c r="E7258" i="9"/>
  <c r="E7259" i="9"/>
  <c r="E7260" i="9"/>
  <c r="E7261" i="9"/>
  <c r="E7262" i="9"/>
  <c r="E7263" i="9"/>
  <c r="E7264" i="9"/>
  <c r="E7265" i="9"/>
  <c r="E7266" i="9"/>
  <c r="E7267" i="9"/>
  <c r="E7268" i="9"/>
  <c r="E7269" i="9"/>
  <c r="E7270" i="9"/>
  <c r="E7271" i="9"/>
  <c r="E7272" i="9"/>
  <c r="E7273" i="9"/>
  <c r="E7274" i="9"/>
  <c r="E7275" i="9"/>
  <c r="E7276" i="9"/>
  <c r="E7277" i="9"/>
  <c r="E7278" i="9"/>
  <c r="E7279" i="9"/>
  <c r="E7280" i="9"/>
  <c r="E7281" i="9"/>
  <c r="E7282" i="9"/>
  <c r="E7283" i="9"/>
  <c r="E7284" i="9"/>
  <c r="E7285" i="9"/>
  <c r="E7286" i="9"/>
  <c r="E7287" i="9"/>
  <c r="E7288" i="9"/>
  <c r="E7289" i="9"/>
  <c r="E7290" i="9"/>
  <c r="E7291" i="9"/>
  <c r="E7292" i="9"/>
  <c r="E7293" i="9"/>
  <c r="E7294" i="9"/>
  <c r="E7295" i="9"/>
  <c r="E7296" i="9"/>
  <c r="E7297" i="9"/>
  <c r="E7298" i="9"/>
  <c r="E7299" i="9"/>
  <c r="E7300" i="9"/>
  <c r="E7301" i="9"/>
  <c r="E7302" i="9"/>
  <c r="E7303" i="9"/>
  <c r="E7304" i="9"/>
  <c r="E7305" i="9"/>
  <c r="E7306" i="9"/>
  <c r="E7307" i="9"/>
  <c r="E7308" i="9"/>
  <c r="E7309" i="9"/>
  <c r="E7310" i="9"/>
  <c r="E7311" i="9"/>
  <c r="E7312" i="9"/>
  <c r="E7313" i="9"/>
  <c r="E7314" i="9"/>
  <c r="E7315" i="9"/>
  <c r="E7316" i="9"/>
  <c r="E7317" i="9"/>
  <c r="E7318" i="9"/>
  <c r="E7319" i="9"/>
  <c r="E7320" i="9"/>
  <c r="E7321" i="9"/>
  <c r="E7322" i="9"/>
  <c r="E7323" i="9"/>
  <c r="E7324" i="9"/>
  <c r="E7325" i="9"/>
  <c r="E7326" i="9"/>
  <c r="E7327" i="9"/>
  <c r="E7328" i="9"/>
  <c r="E7329" i="9"/>
  <c r="E7330" i="9"/>
  <c r="E7331" i="9"/>
  <c r="E7332" i="9"/>
  <c r="E7333" i="9"/>
  <c r="E7334" i="9"/>
  <c r="E7335" i="9"/>
  <c r="E7336" i="9"/>
  <c r="E7337" i="9"/>
  <c r="E7338" i="9"/>
  <c r="E7339" i="9"/>
  <c r="E7340" i="9"/>
  <c r="E7341" i="9"/>
  <c r="E7342" i="9"/>
  <c r="E7343" i="9"/>
  <c r="E7344" i="9"/>
  <c r="E7345" i="9"/>
  <c r="E7346" i="9"/>
  <c r="E7347" i="9"/>
  <c r="E7348" i="9"/>
  <c r="E7349" i="9"/>
  <c r="E7350" i="9"/>
  <c r="E7351" i="9"/>
  <c r="E7352" i="9"/>
  <c r="E7353" i="9"/>
  <c r="E7354" i="9"/>
  <c r="E7355" i="9"/>
  <c r="E7356" i="9"/>
  <c r="E7357" i="9"/>
  <c r="E7358" i="9"/>
  <c r="E7359" i="9"/>
  <c r="E7360" i="9"/>
  <c r="E7361" i="9"/>
  <c r="E7362" i="9"/>
  <c r="E7363" i="9"/>
  <c r="E7364" i="9"/>
  <c r="E7365" i="9"/>
  <c r="E7366" i="9"/>
  <c r="E7367" i="9"/>
  <c r="E7368" i="9"/>
  <c r="E7369" i="9"/>
  <c r="E7370" i="9"/>
  <c r="E7371" i="9"/>
  <c r="E7372" i="9"/>
  <c r="E7373" i="9"/>
  <c r="E7374" i="9"/>
  <c r="E7375" i="9"/>
  <c r="E7376" i="9"/>
  <c r="E7377" i="9"/>
  <c r="E7378" i="9"/>
  <c r="E7379" i="9"/>
  <c r="E7380" i="9"/>
  <c r="E7381" i="9"/>
  <c r="E7382" i="9"/>
  <c r="E7383" i="9"/>
  <c r="E7384" i="9"/>
  <c r="E7385" i="9"/>
  <c r="E7386" i="9"/>
  <c r="E7387" i="9"/>
  <c r="E7388" i="9"/>
  <c r="E7389" i="9"/>
  <c r="E7390" i="9"/>
  <c r="E7391" i="9"/>
  <c r="E7392" i="9"/>
  <c r="E7393" i="9"/>
  <c r="E7394" i="9"/>
  <c r="E7395" i="9"/>
  <c r="E7396" i="9"/>
  <c r="E7397" i="9"/>
  <c r="E7398" i="9"/>
  <c r="E7399" i="9"/>
  <c r="E7400" i="9"/>
  <c r="E7401" i="9"/>
  <c r="E7402" i="9"/>
  <c r="E7403" i="9"/>
  <c r="E7404" i="9"/>
  <c r="E7405" i="9"/>
  <c r="E7406" i="9"/>
  <c r="E7407" i="9"/>
  <c r="E7408" i="9"/>
  <c r="E7409" i="9"/>
  <c r="E7410" i="9"/>
  <c r="E7411" i="9"/>
  <c r="E7412" i="9"/>
  <c r="E7413" i="9"/>
  <c r="E7414" i="9"/>
  <c r="E7415" i="9"/>
  <c r="E7416" i="9"/>
  <c r="E7417" i="9"/>
  <c r="E7418" i="9"/>
  <c r="E7419" i="9"/>
  <c r="E7420" i="9"/>
  <c r="E7421" i="9"/>
  <c r="E7422" i="9"/>
  <c r="E7423" i="9"/>
  <c r="E7424" i="9"/>
  <c r="E7425" i="9"/>
  <c r="E7426" i="9"/>
  <c r="E7427" i="9"/>
  <c r="E7428" i="9"/>
  <c r="E7429" i="9"/>
  <c r="E7430" i="9"/>
  <c r="E7431" i="9"/>
  <c r="E7432" i="9"/>
  <c r="E7433" i="9"/>
  <c r="E7434" i="9"/>
  <c r="E7435" i="9"/>
  <c r="E7436" i="9"/>
  <c r="E7437" i="9"/>
  <c r="E7438" i="9"/>
  <c r="E7439" i="9"/>
  <c r="E7440" i="9"/>
  <c r="E7441" i="9"/>
  <c r="E7442" i="9"/>
  <c r="E7443" i="9"/>
  <c r="E7444" i="9"/>
  <c r="E7445" i="9"/>
  <c r="E7446" i="9"/>
  <c r="E7447" i="9"/>
  <c r="E7448" i="9"/>
  <c r="E7449" i="9"/>
  <c r="E7450" i="9"/>
  <c r="E7451" i="9"/>
  <c r="E7452" i="9"/>
  <c r="E7453" i="9"/>
  <c r="E7454" i="9"/>
  <c r="E7455" i="9"/>
  <c r="E7456" i="9"/>
  <c r="E7457" i="9"/>
  <c r="E7458" i="9"/>
  <c r="E7459" i="9"/>
  <c r="E7460" i="9"/>
  <c r="E7461" i="9"/>
  <c r="E7462" i="9"/>
  <c r="E7463" i="9"/>
  <c r="E7464" i="9"/>
  <c r="E7465" i="9"/>
  <c r="E7466" i="9"/>
  <c r="E7467" i="9"/>
  <c r="E7468" i="9"/>
  <c r="E7469" i="9"/>
  <c r="E7470" i="9"/>
  <c r="E7471" i="9"/>
  <c r="E7472" i="9"/>
  <c r="E7473" i="9"/>
  <c r="E7474" i="9"/>
  <c r="E7475" i="9"/>
  <c r="E7476" i="9"/>
  <c r="E7477" i="9"/>
  <c r="E7478" i="9"/>
  <c r="E7479" i="9"/>
  <c r="E7480" i="9"/>
  <c r="E7481" i="9"/>
  <c r="E7482" i="9"/>
  <c r="E7483" i="9"/>
  <c r="E7484" i="9"/>
  <c r="E7485" i="9"/>
  <c r="E7486" i="9"/>
  <c r="E7487" i="9"/>
  <c r="E7488" i="9"/>
  <c r="E7489" i="9"/>
  <c r="E7490" i="9"/>
  <c r="E7491" i="9"/>
  <c r="E7492" i="9"/>
  <c r="E7493" i="9"/>
  <c r="E7494" i="9"/>
  <c r="E7495" i="9"/>
  <c r="E7496" i="9"/>
  <c r="E7497" i="9"/>
  <c r="E7498" i="9"/>
  <c r="E7499" i="9"/>
  <c r="E7500" i="9"/>
  <c r="E7501" i="9"/>
  <c r="E7502" i="9"/>
  <c r="E7503" i="9"/>
  <c r="E7504" i="9"/>
  <c r="E7505" i="9"/>
  <c r="E7506" i="9"/>
  <c r="E7507" i="9"/>
  <c r="E7508" i="9"/>
  <c r="E7509" i="9"/>
  <c r="E7510" i="9"/>
  <c r="E7511" i="9"/>
  <c r="E7512" i="9"/>
  <c r="E7513" i="9"/>
  <c r="E7514" i="9"/>
  <c r="E7515" i="9"/>
  <c r="E7516" i="9"/>
  <c r="E7517" i="9"/>
  <c r="E7518" i="9"/>
  <c r="E7519" i="9"/>
  <c r="E7520" i="9"/>
  <c r="E7521" i="9"/>
  <c r="E7522" i="9"/>
  <c r="E7523" i="9"/>
  <c r="E7524" i="9"/>
  <c r="E7525" i="9"/>
  <c r="E7526" i="9"/>
  <c r="E7527" i="9"/>
  <c r="E7528" i="9"/>
  <c r="E7529" i="9"/>
  <c r="E7530" i="9"/>
  <c r="E7531" i="9"/>
  <c r="E7532" i="9"/>
  <c r="E7533" i="9"/>
  <c r="E7534" i="9"/>
  <c r="E7535" i="9"/>
  <c r="E7536" i="9"/>
  <c r="E7537" i="9"/>
  <c r="E7538" i="9"/>
  <c r="E7539" i="9"/>
  <c r="E7540" i="9"/>
  <c r="E7541" i="9"/>
  <c r="E7542" i="9"/>
  <c r="E7543" i="9"/>
  <c r="E7544" i="9"/>
  <c r="E7545" i="9"/>
  <c r="E7546" i="9"/>
  <c r="E7547" i="9"/>
  <c r="E7548" i="9"/>
  <c r="E7549" i="9"/>
  <c r="E7550" i="9"/>
  <c r="E7551" i="9"/>
  <c r="E7552" i="9"/>
  <c r="E7553" i="9"/>
  <c r="E7554" i="9"/>
  <c r="E7555" i="9"/>
  <c r="E7556" i="9"/>
  <c r="E7557" i="9"/>
  <c r="E7558" i="9"/>
  <c r="E7559" i="9"/>
  <c r="E7560" i="9"/>
  <c r="E7561" i="9"/>
  <c r="E7562" i="9"/>
  <c r="E7563" i="9"/>
  <c r="E7564" i="9"/>
  <c r="E7565" i="9"/>
  <c r="E7566" i="9"/>
  <c r="E7567" i="9"/>
  <c r="E7568" i="9"/>
  <c r="E7569" i="9"/>
  <c r="E7570" i="9"/>
  <c r="E7571" i="9"/>
  <c r="E7572" i="9"/>
  <c r="E7573" i="9"/>
  <c r="E7574" i="9"/>
  <c r="E7575" i="9"/>
  <c r="E7576" i="9"/>
  <c r="E7577" i="9"/>
  <c r="E7578" i="9"/>
  <c r="E7579" i="9"/>
  <c r="E7580" i="9"/>
  <c r="E7581" i="9"/>
  <c r="E7582" i="9"/>
  <c r="E7583" i="9"/>
  <c r="E7584" i="9"/>
  <c r="E7585" i="9"/>
  <c r="E7586" i="9"/>
  <c r="E7587" i="9"/>
  <c r="E7588" i="9"/>
  <c r="E7589" i="9"/>
  <c r="E7590" i="9"/>
  <c r="E7591" i="9"/>
  <c r="E7592" i="9"/>
  <c r="E7593" i="9"/>
  <c r="E7594" i="9"/>
  <c r="E7595" i="9"/>
  <c r="E7596" i="9"/>
  <c r="E7597" i="9"/>
  <c r="E7598" i="9"/>
  <c r="E7599" i="9"/>
  <c r="E7600" i="9"/>
  <c r="E7601" i="9"/>
  <c r="E7602" i="9"/>
  <c r="E7603" i="9"/>
  <c r="E7604" i="9"/>
  <c r="E7605" i="9"/>
  <c r="E7606" i="9"/>
  <c r="E7607" i="9"/>
  <c r="E7608" i="9"/>
  <c r="E7609" i="9"/>
  <c r="E7610" i="9"/>
  <c r="E7611" i="9"/>
  <c r="E7612" i="9"/>
  <c r="E7613" i="9"/>
  <c r="E7614" i="9"/>
  <c r="E7615" i="9"/>
  <c r="E7616" i="9"/>
  <c r="E7617" i="9"/>
  <c r="E7618" i="9"/>
  <c r="E7619" i="9"/>
  <c r="E7620" i="9"/>
  <c r="E7621" i="9"/>
  <c r="E7622" i="9"/>
  <c r="E7623" i="9"/>
  <c r="E7624" i="9"/>
  <c r="E7625" i="9"/>
  <c r="E7626" i="9"/>
  <c r="E7627" i="9"/>
  <c r="E7628" i="9"/>
  <c r="E7629" i="9"/>
  <c r="E7630" i="9"/>
  <c r="E7631" i="9"/>
  <c r="E7632" i="9"/>
  <c r="E7633" i="9"/>
  <c r="E7634" i="9"/>
  <c r="E7635" i="9"/>
  <c r="E7636" i="9"/>
  <c r="E7637" i="9"/>
  <c r="E7638" i="9"/>
  <c r="E7639" i="9"/>
  <c r="E7640" i="9"/>
  <c r="E7641" i="9"/>
  <c r="E7642" i="9"/>
  <c r="E7643" i="9"/>
  <c r="E7644" i="9"/>
  <c r="E7645" i="9"/>
  <c r="E7646" i="9"/>
  <c r="E7647" i="9"/>
  <c r="E7648" i="9"/>
  <c r="E7649" i="9"/>
  <c r="E7650" i="9"/>
  <c r="E7651" i="9"/>
  <c r="E7652" i="9"/>
  <c r="E7653" i="9"/>
  <c r="E7654" i="9"/>
  <c r="E7655" i="9"/>
  <c r="E7656" i="9"/>
  <c r="E7657" i="9"/>
  <c r="E7658" i="9"/>
  <c r="E7659" i="9"/>
  <c r="E7660" i="9"/>
  <c r="E7661" i="9"/>
  <c r="E7662" i="9"/>
  <c r="E7663" i="9"/>
  <c r="E7664" i="9"/>
  <c r="E7665" i="9"/>
  <c r="E7666" i="9"/>
  <c r="E7667" i="9"/>
  <c r="E7668" i="9"/>
  <c r="E7669" i="9"/>
  <c r="E7670" i="9"/>
  <c r="E7671" i="9"/>
  <c r="E7672" i="9"/>
  <c r="E7673" i="9"/>
  <c r="E7674" i="9"/>
  <c r="E7675" i="9"/>
  <c r="E7676" i="9"/>
  <c r="E7677" i="9"/>
  <c r="E7678" i="9"/>
  <c r="E7679" i="9"/>
  <c r="E7680" i="9"/>
  <c r="E7681" i="9"/>
  <c r="E7682" i="9"/>
  <c r="E7683" i="9"/>
  <c r="E7684" i="9"/>
  <c r="E7685" i="9"/>
  <c r="E7686" i="9"/>
  <c r="E7687" i="9"/>
  <c r="E7688" i="9"/>
  <c r="E7689" i="9"/>
  <c r="E7690" i="9"/>
  <c r="E7691" i="9"/>
  <c r="E7692" i="9"/>
  <c r="E7693" i="9"/>
  <c r="E7694" i="9"/>
  <c r="E7695" i="9"/>
  <c r="E7696" i="9"/>
  <c r="E7697" i="9"/>
  <c r="E7698" i="9"/>
  <c r="E7699" i="9"/>
  <c r="E7700" i="9"/>
  <c r="E7701" i="9"/>
  <c r="E7702" i="9"/>
  <c r="E7703" i="9"/>
  <c r="E7704" i="9"/>
  <c r="E7705" i="9"/>
  <c r="E7706" i="9"/>
  <c r="E7707" i="9"/>
  <c r="E7708" i="9"/>
  <c r="E7709" i="9"/>
  <c r="E7710" i="9"/>
  <c r="E7711" i="9"/>
  <c r="E7712" i="9"/>
  <c r="E7713" i="9"/>
  <c r="E7714" i="9"/>
  <c r="E7715" i="9"/>
  <c r="E7716" i="9"/>
  <c r="E7717" i="9"/>
  <c r="E7718" i="9"/>
  <c r="E7719" i="9"/>
  <c r="E7720" i="9"/>
  <c r="E7721" i="9"/>
  <c r="E7722" i="9"/>
  <c r="E7723" i="9"/>
  <c r="E7724" i="9"/>
  <c r="E7725" i="9"/>
  <c r="E7726" i="9"/>
  <c r="E7727" i="9"/>
  <c r="E7728" i="9"/>
  <c r="E7729" i="9"/>
  <c r="E7730" i="9"/>
  <c r="E7731" i="9"/>
  <c r="E7732" i="9"/>
  <c r="E7733" i="9"/>
  <c r="E7734" i="9"/>
  <c r="E7735" i="9"/>
  <c r="E7736" i="9"/>
  <c r="E7737" i="9"/>
  <c r="E7738" i="9"/>
  <c r="E7739" i="9"/>
  <c r="E7740" i="9"/>
  <c r="E7741" i="9"/>
  <c r="E7742" i="9"/>
  <c r="E7743" i="9"/>
  <c r="E7744" i="9"/>
  <c r="E7745" i="9"/>
  <c r="E7746" i="9"/>
  <c r="E7747" i="9"/>
  <c r="E7748" i="9"/>
  <c r="E7749" i="9"/>
  <c r="E7750" i="9"/>
  <c r="E7751" i="9"/>
  <c r="E7752" i="9"/>
  <c r="E7753" i="9"/>
  <c r="E7754" i="9"/>
  <c r="E7755" i="9"/>
  <c r="E7756" i="9"/>
  <c r="E7757" i="9"/>
  <c r="E7758" i="9"/>
  <c r="E7759" i="9"/>
  <c r="E7760" i="9"/>
  <c r="E7761" i="9"/>
  <c r="E7762" i="9"/>
  <c r="E7763" i="9"/>
  <c r="E7764" i="9"/>
  <c r="E7765" i="9"/>
  <c r="E7766" i="9"/>
  <c r="E7767" i="9"/>
  <c r="E7768" i="9"/>
  <c r="E7769" i="9"/>
  <c r="E7770" i="9"/>
  <c r="E7771" i="9"/>
  <c r="E7772" i="9"/>
  <c r="E7773" i="9"/>
  <c r="E7774" i="9"/>
  <c r="E7775" i="9"/>
  <c r="E7776" i="9"/>
  <c r="E7777" i="9"/>
  <c r="E7778" i="9"/>
  <c r="E7779" i="9"/>
  <c r="E7780" i="9"/>
  <c r="E7781" i="9"/>
  <c r="E7782" i="9"/>
  <c r="E7783" i="9"/>
  <c r="E7784" i="9"/>
  <c r="E7785" i="9"/>
  <c r="E7786" i="9"/>
  <c r="E7787" i="9"/>
  <c r="E7788" i="9"/>
  <c r="E7789" i="9"/>
  <c r="E7790" i="9"/>
  <c r="E7791" i="9"/>
  <c r="E7792" i="9"/>
  <c r="E7793" i="9"/>
  <c r="E7794" i="9"/>
  <c r="E7795" i="9"/>
  <c r="E7796" i="9"/>
  <c r="E7797" i="9"/>
  <c r="E7798" i="9"/>
  <c r="E7799" i="9"/>
  <c r="E7800" i="9"/>
  <c r="E7801" i="9"/>
  <c r="E7802" i="9"/>
  <c r="E7803" i="9"/>
  <c r="E7804" i="9"/>
  <c r="E7805" i="9"/>
  <c r="E7806" i="9"/>
  <c r="E7807" i="9"/>
  <c r="E7808" i="9"/>
  <c r="E7809" i="9"/>
  <c r="E7810" i="9"/>
  <c r="E7811" i="9"/>
  <c r="E7812" i="9"/>
  <c r="E7813" i="9"/>
  <c r="E7814" i="9"/>
  <c r="E7815" i="9"/>
  <c r="E7816" i="9"/>
  <c r="E7817" i="9"/>
  <c r="E7818" i="9"/>
  <c r="E7819" i="9"/>
  <c r="E7820" i="9"/>
  <c r="E7821" i="9"/>
  <c r="E7822" i="9"/>
  <c r="E7823" i="9"/>
  <c r="E7824" i="9"/>
  <c r="E7825" i="9"/>
  <c r="E7826" i="9"/>
  <c r="E7827" i="9"/>
  <c r="E7828" i="9"/>
  <c r="E7829" i="9"/>
  <c r="E7830" i="9"/>
  <c r="E7831" i="9"/>
  <c r="E7832" i="9"/>
  <c r="E7833" i="9"/>
  <c r="E7834" i="9"/>
  <c r="E7835" i="9"/>
  <c r="E7836" i="9"/>
  <c r="E7837" i="9"/>
  <c r="E7838" i="9"/>
  <c r="E7839" i="9"/>
  <c r="E7840" i="9"/>
  <c r="E7841" i="9"/>
  <c r="E7842" i="9"/>
  <c r="E7843" i="9"/>
  <c r="E7844" i="9"/>
  <c r="E7845" i="9"/>
  <c r="E7846" i="9"/>
  <c r="E7847" i="9"/>
  <c r="E7848" i="9"/>
  <c r="E7849" i="9"/>
  <c r="E7850" i="9"/>
  <c r="E7851" i="9"/>
  <c r="E7852" i="9"/>
  <c r="E7853" i="9"/>
  <c r="E7854" i="9"/>
  <c r="E7855" i="9"/>
  <c r="E7856" i="9"/>
  <c r="E7857" i="9"/>
  <c r="E7858" i="9"/>
  <c r="E7859" i="9"/>
  <c r="E7860" i="9"/>
  <c r="E7861" i="9"/>
  <c r="E7862" i="9"/>
  <c r="E7863" i="9"/>
  <c r="E7864" i="9"/>
  <c r="E7865" i="9"/>
  <c r="E7866" i="9"/>
  <c r="E7867" i="9"/>
  <c r="E7868" i="9"/>
  <c r="E7869" i="9"/>
  <c r="E7870" i="9"/>
  <c r="E7871" i="9"/>
  <c r="E7872" i="9"/>
  <c r="E7873" i="9"/>
  <c r="E7874" i="9"/>
  <c r="E7875" i="9"/>
  <c r="E7876" i="9"/>
  <c r="E7877" i="9"/>
  <c r="E7878" i="9"/>
  <c r="E7879" i="9"/>
  <c r="E7880" i="9"/>
  <c r="E7881" i="9"/>
  <c r="E7882" i="9"/>
  <c r="E7883" i="9"/>
  <c r="E7884" i="9"/>
  <c r="E7885" i="9"/>
  <c r="E7886" i="9"/>
  <c r="E7887" i="9"/>
  <c r="E7888" i="9"/>
  <c r="E7889" i="9"/>
  <c r="E7890" i="9"/>
  <c r="E7891" i="9"/>
  <c r="E7892" i="9"/>
  <c r="E7893" i="9"/>
  <c r="E7894" i="9"/>
  <c r="E7895" i="9"/>
  <c r="E7896" i="9"/>
  <c r="E7897" i="9"/>
  <c r="E7898" i="9"/>
  <c r="E7899" i="9"/>
  <c r="E7900" i="9"/>
  <c r="E7901" i="9"/>
  <c r="E7902" i="9"/>
  <c r="E7903" i="9"/>
  <c r="E7904" i="9"/>
  <c r="E7905" i="9"/>
  <c r="E7906" i="9"/>
  <c r="E7907" i="9"/>
  <c r="E7908" i="9"/>
  <c r="E7909" i="9"/>
  <c r="E7910" i="9"/>
  <c r="E7911" i="9"/>
  <c r="E7912" i="9"/>
  <c r="E7913" i="9"/>
  <c r="E7914" i="9"/>
  <c r="E7915" i="9"/>
  <c r="E7916" i="9"/>
  <c r="E7917" i="9"/>
  <c r="E7918" i="9"/>
  <c r="E7919" i="9"/>
  <c r="E7920" i="9"/>
  <c r="E7921" i="9"/>
  <c r="E7922" i="9"/>
  <c r="E7923" i="9"/>
  <c r="E7924" i="9"/>
  <c r="E7925" i="9"/>
  <c r="E7926" i="9"/>
  <c r="E7927" i="9"/>
  <c r="E7928" i="9"/>
  <c r="E7929" i="9"/>
  <c r="E7930" i="9"/>
  <c r="E7931" i="9"/>
  <c r="E7932" i="9"/>
  <c r="E7933" i="9"/>
  <c r="E7934" i="9"/>
  <c r="E7935" i="9"/>
  <c r="E7936" i="9"/>
  <c r="E7937" i="9"/>
  <c r="E7938" i="9"/>
  <c r="E7939" i="9"/>
  <c r="E7940" i="9"/>
  <c r="E7941" i="9"/>
  <c r="E7942" i="9"/>
  <c r="E7943" i="9"/>
  <c r="E7944" i="9"/>
  <c r="E7945" i="9"/>
  <c r="E7946" i="9"/>
  <c r="E7947" i="9"/>
  <c r="E7948" i="9"/>
  <c r="E7949" i="9"/>
  <c r="E7950" i="9"/>
  <c r="E7951" i="9"/>
  <c r="E7952" i="9"/>
  <c r="E7953" i="9"/>
  <c r="E7954" i="9"/>
  <c r="E7955" i="9"/>
  <c r="E7956" i="9"/>
  <c r="E7957" i="9"/>
  <c r="E7958" i="9"/>
  <c r="E7959" i="9"/>
  <c r="E7960" i="9"/>
  <c r="E7961" i="9"/>
  <c r="E7962" i="9"/>
  <c r="E7963" i="9"/>
  <c r="E7964" i="9"/>
  <c r="E7965" i="9"/>
  <c r="E7966" i="9"/>
  <c r="E7967" i="9"/>
  <c r="E7968" i="9"/>
  <c r="E7969" i="9"/>
  <c r="E7970" i="9"/>
  <c r="E7971" i="9"/>
  <c r="E7972" i="9"/>
  <c r="E7973" i="9"/>
  <c r="E7974" i="9"/>
  <c r="E7975" i="9"/>
  <c r="E7976" i="9"/>
  <c r="E7977" i="9"/>
  <c r="E7978" i="9"/>
  <c r="E7979" i="9"/>
  <c r="E7980" i="9"/>
  <c r="E7981" i="9"/>
  <c r="E7982" i="9"/>
  <c r="E7983" i="9"/>
  <c r="E7984" i="9"/>
  <c r="E7985" i="9"/>
  <c r="E7986" i="9"/>
  <c r="E7987" i="9"/>
  <c r="E7988" i="9"/>
  <c r="E7989" i="9"/>
  <c r="E7990" i="9"/>
  <c r="E7991" i="9"/>
  <c r="E7992" i="9"/>
  <c r="E7993" i="9"/>
  <c r="E7994" i="9"/>
  <c r="E7995" i="9"/>
  <c r="E7996" i="9"/>
  <c r="E7997" i="9"/>
  <c r="E7998" i="9"/>
  <c r="E7999" i="9"/>
  <c r="E8000" i="9"/>
  <c r="E8001" i="9"/>
  <c r="E8002" i="9"/>
  <c r="E8003" i="9"/>
  <c r="E8004" i="9"/>
  <c r="E8005" i="9"/>
  <c r="E8006" i="9"/>
  <c r="E8007" i="9"/>
  <c r="E8008" i="9"/>
  <c r="E8009" i="9"/>
  <c r="E8010" i="9"/>
  <c r="E8011" i="9"/>
  <c r="E8012" i="9"/>
  <c r="E8013" i="9"/>
  <c r="E8014" i="9"/>
  <c r="E8015" i="9"/>
  <c r="E8016" i="9"/>
  <c r="E8017" i="9"/>
  <c r="E8018" i="9"/>
  <c r="E8019" i="9"/>
  <c r="E8020" i="9"/>
  <c r="E8021" i="9"/>
  <c r="E8022" i="9"/>
  <c r="E8023" i="9"/>
  <c r="E8024" i="9"/>
  <c r="E8025" i="9"/>
  <c r="E8026" i="9"/>
  <c r="E8027" i="9"/>
  <c r="E8028" i="9"/>
  <c r="E8029" i="9"/>
  <c r="E8030" i="9"/>
  <c r="E8031" i="9"/>
  <c r="E8032" i="9"/>
  <c r="E8033" i="9"/>
  <c r="E8034" i="9"/>
  <c r="E8035" i="9"/>
  <c r="E8036" i="9"/>
  <c r="E8037" i="9"/>
  <c r="E8038" i="9"/>
  <c r="E8039" i="9"/>
  <c r="E8040" i="9"/>
  <c r="E8041" i="9"/>
  <c r="E8042" i="9"/>
  <c r="E8043" i="9"/>
  <c r="E8044" i="9"/>
  <c r="E8045" i="9"/>
  <c r="E8046" i="9"/>
  <c r="E8047" i="9"/>
  <c r="E8048" i="9"/>
  <c r="E8049" i="9"/>
  <c r="E8050" i="9"/>
  <c r="E8051" i="9"/>
  <c r="E8052" i="9"/>
  <c r="E8053" i="9"/>
  <c r="E8054" i="9"/>
  <c r="E8055" i="9"/>
  <c r="E8056" i="9"/>
  <c r="E8057" i="9"/>
  <c r="E8058" i="9"/>
  <c r="E8059" i="9"/>
  <c r="E8060" i="9"/>
  <c r="E8061" i="9"/>
  <c r="E8062" i="9"/>
  <c r="E8063" i="9"/>
  <c r="E8064" i="9"/>
  <c r="E8065" i="9"/>
  <c r="E8066" i="9"/>
  <c r="E8067" i="9"/>
  <c r="E8068" i="9"/>
  <c r="E8069" i="9"/>
  <c r="E8070" i="9"/>
  <c r="E8071" i="9"/>
  <c r="E8072" i="9"/>
  <c r="E8073" i="9"/>
  <c r="E8074" i="9"/>
  <c r="E8075" i="9"/>
  <c r="E8076" i="9"/>
  <c r="E8077" i="9"/>
  <c r="E8078" i="9"/>
  <c r="E8079" i="9"/>
  <c r="E8080" i="9"/>
  <c r="E8081" i="9"/>
  <c r="E8082" i="9"/>
  <c r="E8083" i="9"/>
  <c r="E8084" i="9"/>
  <c r="E8085" i="9"/>
  <c r="E8086" i="9"/>
  <c r="E8087" i="9"/>
  <c r="E8088" i="9"/>
  <c r="E8089" i="9"/>
  <c r="E8090" i="9"/>
  <c r="E8091" i="9"/>
  <c r="E8092" i="9"/>
  <c r="E8093" i="9"/>
  <c r="E8094" i="9"/>
  <c r="E8095" i="9"/>
  <c r="E8096" i="9"/>
  <c r="E8097" i="9"/>
  <c r="E8098" i="9"/>
  <c r="E8099" i="9"/>
  <c r="E8100" i="9"/>
  <c r="E8101" i="9"/>
  <c r="E8102" i="9"/>
  <c r="E8103" i="9"/>
  <c r="E8104" i="9"/>
  <c r="E8105" i="9"/>
  <c r="E8106" i="9"/>
  <c r="E8107" i="9"/>
  <c r="E8108" i="9"/>
  <c r="E8109" i="9"/>
  <c r="E8110" i="9"/>
  <c r="E8111" i="9"/>
  <c r="E8112" i="9"/>
  <c r="E8113" i="9"/>
  <c r="E8114" i="9"/>
  <c r="E8115" i="9"/>
  <c r="E8116" i="9"/>
  <c r="E8117" i="9"/>
  <c r="E8118" i="9"/>
  <c r="E8119" i="9"/>
  <c r="E8120" i="9"/>
  <c r="E8121" i="9"/>
  <c r="E8122" i="9"/>
  <c r="E8123" i="9"/>
  <c r="E8124" i="9"/>
  <c r="E8125" i="9"/>
  <c r="E8126" i="9"/>
  <c r="E8127" i="9"/>
  <c r="E8128" i="9"/>
  <c r="E8129" i="9"/>
  <c r="E8130" i="9"/>
  <c r="E8131" i="9"/>
  <c r="E8132" i="9"/>
  <c r="E8133" i="9"/>
  <c r="E8134" i="9"/>
  <c r="E8135" i="9"/>
  <c r="E8136" i="9"/>
  <c r="E8137" i="9"/>
  <c r="E8138" i="9"/>
  <c r="E8139" i="9"/>
  <c r="E8140" i="9"/>
  <c r="E8141" i="9"/>
  <c r="E8142" i="9"/>
  <c r="E8143" i="9"/>
  <c r="E8144" i="9"/>
  <c r="E8145" i="9"/>
  <c r="E8146" i="9"/>
  <c r="E8147" i="9"/>
  <c r="E8148" i="9"/>
  <c r="E8149" i="9"/>
  <c r="E8150" i="9"/>
  <c r="E8151" i="9"/>
  <c r="E8152" i="9"/>
  <c r="E8153" i="9"/>
  <c r="E8154" i="9"/>
  <c r="E8155" i="9"/>
  <c r="E8156" i="9"/>
  <c r="E8157" i="9"/>
  <c r="E8158" i="9"/>
  <c r="E8159" i="9"/>
  <c r="E8160" i="9"/>
  <c r="E8161" i="9"/>
  <c r="E8162" i="9"/>
  <c r="E8163" i="9"/>
  <c r="E8164" i="9"/>
  <c r="E8165" i="9"/>
  <c r="E8166" i="9"/>
  <c r="E8167" i="9"/>
  <c r="E8168" i="9"/>
  <c r="E8169" i="9"/>
  <c r="E8170" i="9"/>
  <c r="E8171" i="9"/>
  <c r="E8172" i="9"/>
  <c r="E8173" i="9"/>
  <c r="E8174" i="9"/>
  <c r="E8175" i="9"/>
  <c r="E8176" i="9"/>
  <c r="E8177" i="9"/>
  <c r="E8178" i="9"/>
  <c r="E8179" i="9"/>
  <c r="E8180" i="9"/>
  <c r="E8181" i="9"/>
  <c r="E8182" i="9"/>
  <c r="E8183" i="9"/>
  <c r="E8184" i="9"/>
  <c r="E8185" i="9"/>
  <c r="E8186" i="9"/>
  <c r="E8187" i="9"/>
  <c r="E8188" i="9"/>
  <c r="E8189" i="9"/>
  <c r="E8190" i="9"/>
  <c r="E8191" i="9"/>
  <c r="E8192" i="9"/>
  <c r="E8193" i="9"/>
  <c r="E8194" i="9"/>
  <c r="E8195" i="9"/>
  <c r="E8196" i="9"/>
  <c r="E8197" i="9"/>
  <c r="E8198" i="9"/>
  <c r="E8199" i="9"/>
  <c r="E8200" i="9"/>
  <c r="E8201" i="9"/>
  <c r="E8202" i="9"/>
  <c r="E8203" i="9"/>
  <c r="E8204" i="9"/>
  <c r="E8205" i="9"/>
  <c r="E8206" i="9"/>
  <c r="E8207" i="9"/>
  <c r="E8208" i="9"/>
  <c r="E8209" i="9"/>
  <c r="E8210" i="9"/>
  <c r="E8211" i="9"/>
  <c r="E8212" i="9"/>
  <c r="E8213" i="9"/>
  <c r="E8214" i="9"/>
  <c r="E8215" i="9"/>
  <c r="E8216" i="9"/>
  <c r="E8217" i="9"/>
  <c r="E8218" i="9"/>
  <c r="E8219" i="9"/>
  <c r="E8220" i="9"/>
  <c r="E8221" i="9"/>
  <c r="E8222" i="9"/>
  <c r="E8223" i="9"/>
  <c r="E8224" i="9"/>
  <c r="E8225" i="9"/>
  <c r="E8226" i="9"/>
  <c r="E8227" i="9"/>
  <c r="E8228" i="9"/>
  <c r="E8229" i="9"/>
  <c r="E8230" i="9"/>
  <c r="E8231" i="9"/>
  <c r="E8232" i="9"/>
  <c r="E8233" i="9"/>
  <c r="E8234" i="9"/>
  <c r="E8235" i="9"/>
  <c r="E8236" i="9"/>
  <c r="E8237" i="9"/>
  <c r="E8238" i="9"/>
  <c r="E8239" i="9"/>
  <c r="E8240" i="9"/>
  <c r="E8241" i="9"/>
  <c r="E8242" i="9"/>
  <c r="E8243" i="9"/>
  <c r="E8244" i="9"/>
  <c r="E8245" i="9"/>
  <c r="E8246" i="9"/>
  <c r="E8247" i="9"/>
  <c r="E8248" i="9"/>
  <c r="E8249" i="9"/>
  <c r="E8250" i="9"/>
  <c r="E8251" i="9"/>
  <c r="E8252" i="9"/>
  <c r="E8253" i="9"/>
  <c r="E8254" i="9"/>
  <c r="E8255" i="9"/>
  <c r="E8256" i="9"/>
  <c r="E8257" i="9"/>
  <c r="E8258" i="9"/>
  <c r="E8259" i="9"/>
  <c r="E8260" i="9"/>
  <c r="E8261" i="9"/>
  <c r="E8262" i="9"/>
  <c r="E8263" i="9"/>
  <c r="E8264" i="9"/>
  <c r="E8265" i="9"/>
  <c r="E8266" i="9"/>
  <c r="E8267" i="9"/>
  <c r="E8268" i="9"/>
  <c r="E8269" i="9"/>
  <c r="E8270" i="9"/>
  <c r="E8271" i="9"/>
  <c r="E8272" i="9"/>
  <c r="E8273" i="9"/>
  <c r="E8274" i="9"/>
  <c r="E8275" i="9"/>
  <c r="E8276" i="9"/>
  <c r="E8277" i="9"/>
  <c r="E8278" i="9"/>
  <c r="E8279" i="9"/>
  <c r="E8280" i="9"/>
  <c r="E8281" i="9"/>
  <c r="E8282" i="9"/>
  <c r="E8283" i="9"/>
  <c r="E8284" i="9"/>
  <c r="E8285" i="9"/>
  <c r="E8286" i="9"/>
  <c r="E8287" i="9"/>
  <c r="E8288" i="9"/>
  <c r="E8289" i="9"/>
  <c r="E8290" i="9"/>
  <c r="E8291" i="9"/>
  <c r="E8292" i="9"/>
  <c r="E8293" i="9"/>
  <c r="E8294" i="9"/>
  <c r="E8295" i="9"/>
  <c r="E8296" i="9"/>
  <c r="E8297" i="9"/>
  <c r="E8298" i="9"/>
  <c r="E8299" i="9"/>
  <c r="E8300" i="9"/>
  <c r="E8301" i="9"/>
  <c r="E8302" i="9"/>
  <c r="E8303" i="9"/>
  <c r="E8304" i="9"/>
  <c r="E8305" i="9"/>
  <c r="E8306" i="9"/>
  <c r="E8307" i="9"/>
  <c r="E8308" i="9"/>
  <c r="E8309" i="9"/>
  <c r="E8310" i="9"/>
  <c r="E8311" i="9"/>
  <c r="E8312" i="9"/>
  <c r="E8313" i="9"/>
  <c r="E8314" i="9"/>
  <c r="E8315" i="9"/>
  <c r="E8316" i="9"/>
  <c r="E8317" i="9"/>
  <c r="E8318" i="9"/>
  <c r="E8319" i="9"/>
  <c r="E8320" i="9"/>
  <c r="E8321" i="9"/>
  <c r="E8322" i="9"/>
  <c r="E8323" i="9"/>
  <c r="E8324" i="9"/>
  <c r="E8325" i="9"/>
  <c r="E8326" i="9"/>
  <c r="E8327" i="9"/>
  <c r="E8328" i="9"/>
  <c r="E8329" i="9"/>
  <c r="E8330" i="9"/>
  <c r="E8331" i="9"/>
  <c r="E8332" i="9"/>
  <c r="E8333" i="9"/>
  <c r="E8334" i="9"/>
  <c r="E8335" i="9"/>
  <c r="E8336" i="9"/>
  <c r="E8337" i="9"/>
  <c r="E8338" i="9"/>
  <c r="E8339" i="9"/>
  <c r="E8340" i="9"/>
  <c r="E8341" i="9"/>
  <c r="E8342" i="9"/>
  <c r="E8343" i="9"/>
  <c r="E8344" i="9"/>
  <c r="E8345" i="9"/>
  <c r="E8346" i="9"/>
  <c r="E8347" i="9"/>
  <c r="E8348" i="9"/>
  <c r="E8349" i="9"/>
  <c r="E8350" i="9"/>
  <c r="E8351" i="9"/>
  <c r="E8352" i="9"/>
  <c r="E8353" i="9"/>
  <c r="E8354" i="9"/>
  <c r="E8355" i="9"/>
  <c r="E8356" i="9"/>
  <c r="E8357" i="9"/>
  <c r="E8358" i="9"/>
  <c r="E8359" i="9"/>
  <c r="E8360" i="9"/>
  <c r="E8361" i="9"/>
  <c r="E8362" i="9"/>
  <c r="E8363" i="9"/>
  <c r="E8364" i="9"/>
  <c r="E8365" i="9"/>
  <c r="E8366" i="9"/>
  <c r="E8367" i="9"/>
  <c r="E8368" i="9"/>
  <c r="E8369" i="9"/>
  <c r="E8370" i="9"/>
  <c r="E8371" i="9"/>
  <c r="E8372" i="9"/>
  <c r="E8373" i="9"/>
  <c r="E8374" i="9"/>
  <c r="E8375" i="9"/>
  <c r="E8376" i="9"/>
  <c r="E8377" i="9"/>
  <c r="E8378" i="9"/>
  <c r="E8379" i="9"/>
  <c r="E8380" i="9"/>
  <c r="E8381" i="9"/>
  <c r="E8382" i="9"/>
  <c r="E8383" i="9"/>
  <c r="E8384" i="9"/>
  <c r="E8385" i="9"/>
  <c r="E8386" i="9"/>
  <c r="E8387" i="9"/>
  <c r="E8388" i="9"/>
  <c r="E8389" i="9"/>
  <c r="E8390" i="9"/>
  <c r="E8391" i="9"/>
  <c r="E8392" i="9"/>
  <c r="E8393" i="9"/>
  <c r="E8394" i="9"/>
  <c r="E8395" i="9"/>
  <c r="E8396" i="9"/>
  <c r="E8397" i="9"/>
  <c r="E8398" i="9"/>
  <c r="E8399" i="9"/>
  <c r="E8400" i="9"/>
  <c r="E8401" i="9"/>
  <c r="E8402" i="9"/>
  <c r="E8403" i="9"/>
  <c r="E8404" i="9"/>
  <c r="E8405" i="9"/>
  <c r="E8406" i="9"/>
  <c r="E8407" i="9"/>
  <c r="E8408" i="9"/>
  <c r="E8409" i="9"/>
  <c r="E8410" i="9"/>
  <c r="E8411" i="9"/>
  <c r="E8412" i="9"/>
  <c r="E8413" i="9"/>
  <c r="E8414" i="9"/>
  <c r="E8415" i="9"/>
  <c r="E8416" i="9"/>
  <c r="E8417" i="9"/>
  <c r="E8418" i="9"/>
  <c r="E8419" i="9"/>
  <c r="E8420" i="9"/>
  <c r="E8421" i="9"/>
  <c r="E8422" i="9"/>
  <c r="E8423" i="9"/>
  <c r="E8424" i="9"/>
  <c r="E8425" i="9"/>
  <c r="E8426" i="9"/>
  <c r="E8427" i="9"/>
  <c r="E8428" i="9"/>
  <c r="E8429" i="9"/>
  <c r="E8430" i="9"/>
  <c r="E8431" i="9"/>
  <c r="E8432" i="9"/>
  <c r="E8433" i="9"/>
  <c r="E8434" i="9"/>
  <c r="E8435" i="9"/>
  <c r="E8436" i="9"/>
  <c r="E8437" i="9"/>
  <c r="E8438" i="9"/>
  <c r="E8439" i="9"/>
  <c r="E8440" i="9"/>
  <c r="E8441" i="9"/>
  <c r="E8442" i="9"/>
  <c r="E8443" i="9"/>
  <c r="E8444" i="9"/>
  <c r="E8445" i="9"/>
  <c r="E8446" i="9"/>
  <c r="E8447" i="9"/>
  <c r="E8448" i="9"/>
  <c r="E8449" i="9"/>
  <c r="E8450" i="9"/>
  <c r="E8451" i="9"/>
  <c r="E8452" i="9"/>
  <c r="E8453" i="9"/>
  <c r="E8454" i="9"/>
  <c r="E8455" i="9"/>
  <c r="E8456" i="9"/>
  <c r="E8457" i="9"/>
  <c r="E8458" i="9"/>
  <c r="E8459" i="9"/>
  <c r="E8460" i="9"/>
  <c r="E8461" i="9"/>
  <c r="E8462" i="9"/>
  <c r="E8463" i="9"/>
  <c r="E8464" i="9"/>
  <c r="E8465" i="9"/>
  <c r="E8466" i="9"/>
  <c r="E8467" i="9"/>
  <c r="E8468" i="9"/>
  <c r="E8469" i="9"/>
  <c r="E8470" i="9"/>
  <c r="E8471" i="9"/>
  <c r="E8472" i="9"/>
  <c r="E8473" i="9"/>
  <c r="E8474" i="9"/>
  <c r="E8475" i="9"/>
  <c r="E8476" i="9"/>
  <c r="E8477" i="9"/>
  <c r="E8478" i="9"/>
  <c r="E8479" i="9"/>
  <c r="E8480" i="9"/>
  <c r="E8481" i="9"/>
  <c r="E8482" i="9"/>
  <c r="E8483" i="9"/>
  <c r="E8484" i="9"/>
  <c r="E8485" i="9"/>
  <c r="E8486" i="9"/>
  <c r="E8487" i="9"/>
  <c r="E8488" i="9"/>
  <c r="E8489" i="9"/>
  <c r="E8490" i="9"/>
  <c r="E8491" i="9"/>
  <c r="E8492" i="9"/>
  <c r="E8493" i="9"/>
  <c r="E8494" i="9"/>
  <c r="E8495" i="9"/>
  <c r="E8496" i="9"/>
  <c r="E8497" i="9"/>
  <c r="E8498" i="9"/>
  <c r="E8499" i="9"/>
  <c r="E8500" i="9"/>
  <c r="E8501" i="9"/>
  <c r="E8502" i="9"/>
  <c r="E8503" i="9"/>
  <c r="E8504" i="9"/>
  <c r="E8505" i="9"/>
  <c r="E8506" i="9"/>
  <c r="E8507" i="9"/>
  <c r="E8508" i="9"/>
  <c r="E8509" i="9"/>
  <c r="E8510" i="9"/>
  <c r="E8511" i="9"/>
  <c r="E8512" i="9"/>
  <c r="E8513" i="9"/>
  <c r="E8514" i="9"/>
  <c r="E8515" i="9"/>
  <c r="E8516" i="9"/>
  <c r="E8517" i="9"/>
  <c r="E8518" i="9"/>
  <c r="E8519" i="9"/>
  <c r="E8520" i="9"/>
  <c r="E8521" i="9"/>
  <c r="E8522" i="9"/>
  <c r="E8523" i="9"/>
  <c r="E8524" i="9"/>
  <c r="E8525" i="9"/>
  <c r="E8526" i="9"/>
  <c r="E8527" i="9"/>
  <c r="E8528" i="9"/>
  <c r="E8529" i="9"/>
  <c r="E8530" i="9"/>
  <c r="E8531" i="9"/>
  <c r="E8532" i="9"/>
  <c r="E8533" i="9"/>
  <c r="E8534" i="9"/>
  <c r="E8535" i="9"/>
  <c r="E8536" i="9"/>
  <c r="E8537" i="9"/>
  <c r="E8538" i="9"/>
  <c r="E8539" i="9"/>
  <c r="E8540" i="9"/>
  <c r="E8541" i="9"/>
  <c r="E8542" i="9"/>
  <c r="E8543" i="9"/>
  <c r="E8544" i="9"/>
  <c r="E8545" i="9"/>
  <c r="E8546" i="9"/>
  <c r="E8547" i="9"/>
  <c r="E8548" i="9"/>
  <c r="E8549" i="9"/>
  <c r="E8550" i="9"/>
  <c r="E8551" i="9"/>
  <c r="E8552" i="9"/>
  <c r="E8553" i="9"/>
  <c r="E8554" i="9"/>
  <c r="E8555" i="9"/>
  <c r="E8556" i="9"/>
  <c r="E8557" i="9"/>
  <c r="E8558" i="9"/>
  <c r="E8559" i="9"/>
  <c r="E8560" i="9"/>
  <c r="E8561" i="9"/>
  <c r="E8562" i="9"/>
  <c r="E8563" i="9"/>
  <c r="E8564" i="9"/>
  <c r="E8565" i="9"/>
  <c r="E8566" i="9"/>
  <c r="E8567" i="9"/>
  <c r="E8568" i="9"/>
  <c r="E8569" i="9"/>
  <c r="E8570" i="9"/>
  <c r="E8571" i="9"/>
  <c r="E8572" i="9"/>
  <c r="E8573" i="9"/>
  <c r="E8574" i="9"/>
  <c r="E8575" i="9"/>
  <c r="E8576" i="9"/>
  <c r="E8577" i="9"/>
  <c r="E8578" i="9"/>
  <c r="E8579" i="9"/>
  <c r="E8580" i="9"/>
  <c r="E8581" i="9"/>
  <c r="E8582" i="9"/>
  <c r="E8583" i="9"/>
  <c r="E8584" i="9"/>
  <c r="E8585" i="9"/>
  <c r="E8586" i="9"/>
  <c r="E8587" i="9"/>
  <c r="E8588" i="9"/>
  <c r="E8589" i="9"/>
  <c r="E8590" i="9"/>
  <c r="E8591" i="9"/>
  <c r="E8592" i="9"/>
  <c r="E8593" i="9"/>
  <c r="E8594" i="9"/>
  <c r="E8595" i="9"/>
  <c r="E8596" i="9"/>
  <c r="E8597" i="9"/>
  <c r="E8598" i="9"/>
  <c r="E8599" i="9"/>
  <c r="E8600" i="9"/>
  <c r="E8601" i="9"/>
  <c r="E8602" i="9"/>
  <c r="E8603" i="9"/>
  <c r="E8604" i="9"/>
  <c r="E8605" i="9"/>
  <c r="E8606" i="9"/>
  <c r="E8607" i="9"/>
  <c r="E8608" i="9"/>
  <c r="E8609" i="9"/>
  <c r="E8610" i="9"/>
  <c r="E8611" i="9"/>
  <c r="E8612" i="9"/>
  <c r="E8613" i="9"/>
  <c r="E8614" i="9"/>
  <c r="E8615" i="9"/>
  <c r="E8616" i="9"/>
  <c r="E8617" i="9"/>
  <c r="E8618" i="9"/>
  <c r="E8619" i="9"/>
  <c r="E8620" i="9"/>
  <c r="E8621" i="9"/>
  <c r="E8622" i="9"/>
  <c r="E8623" i="9"/>
  <c r="E8624" i="9"/>
  <c r="E8625" i="9"/>
  <c r="E8626" i="9"/>
  <c r="E8627" i="9"/>
  <c r="E8628" i="9"/>
  <c r="E8629" i="9"/>
  <c r="E8630" i="9"/>
  <c r="E8631" i="9"/>
  <c r="E8632" i="9"/>
  <c r="E8633" i="9"/>
  <c r="E8634" i="9"/>
  <c r="E8635" i="9"/>
  <c r="E8636" i="9"/>
  <c r="E8637" i="9"/>
  <c r="E8638" i="9"/>
  <c r="E8639" i="9"/>
  <c r="E8640" i="9"/>
  <c r="E8641" i="9"/>
  <c r="E8642" i="9"/>
  <c r="E8643" i="9"/>
  <c r="E8644" i="9"/>
  <c r="E8645" i="9"/>
  <c r="E8646" i="9"/>
  <c r="E8647" i="9"/>
  <c r="E8648" i="9"/>
  <c r="E8649" i="9"/>
  <c r="E8650" i="9"/>
  <c r="E8651" i="9"/>
  <c r="E8652" i="9"/>
  <c r="E8653" i="9"/>
  <c r="E8654" i="9"/>
  <c r="E8655" i="9"/>
  <c r="E8656" i="9"/>
  <c r="E8657" i="9"/>
  <c r="E8658" i="9"/>
  <c r="E8659" i="9"/>
  <c r="E8660" i="9"/>
  <c r="E8661" i="9"/>
  <c r="E8662" i="9"/>
  <c r="E8663" i="9"/>
  <c r="E8664" i="9"/>
  <c r="E8665" i="9"/>
  <c r="E8666" i="9"/>
  <c r="E8667" i="9"/>
  <c r="E8668" i="9"/>
  <c r="E8669" i="9"/>
  <c r="E8670" i="9"/>
  <c r="E8671" i="9"/>
  <c r="E8672" i="9"/>
  <c r="E8673" i="9"/>
  <c r="E8674" i="9"/>
  <c r="E8675" i="9"/>
  <c r="E8676" i="9"/>
  <c r="E8677" i="9"/>
  <c r="E8678" i="9"/>
  <c r="E8679" i="9"/>
  <c r="E8680" i="9"/>
  <c r="E8681" i="9"/>
  <c r="E8682" i="9"/>
  <c r="E8683" i="9"/>
  <c r="E8684" i="9"/>
  <c r="E8685" i="9"/>
  <c r="E8686" i="9"/>
  <c r="E8687" i="9"/>
  <c r="E8688" i="9"/>
  <c r="E8689" i="9"/>
  <c r="E8690" i="9"/>
  <c r="E8691" i="9"/>
  <c r="E8692" i="9"/>
  <c r="E8693" i="9"/>
  <c r="E8694" i="9"/>
  <c r="E8695" i="9"/>
  <c r="E8696" i="9"/>
  <c r="E8697" i="9"/>
  <c r="E8698" i="9"/>
  <c r="E8699" i="9"/>
  <c r="E8700" i="9"/>
  <c r="E8701" i="9"/>
  <c r="E8702" i="9"/>
  <c r="E8703" i="9"/>
  <c r="E8704" i="9"/>
  <c r="E8705" i="9"/>
  <c r="E8706" i="9"/>
  <c r="E8707" i="9"/>
  <c r="E8708" i="9"/>
  <c r="E8709" i="9"/>
  <c r="E8710" i="9"/>
  <c r="E8711" i="9"/>
  <c r="E8712" i="9"/>
  <c r="E8713" i="9"/>
  <c r="E8714" i="9"/>
  <c r="E8715" i="9"/>
  <c r="E8716" i="9"/>
  <c r="E8717" i="9"/>
  <c r="E8718" i="9"/>
  <c r="E8719" i="9"/>
  <c r="E8720" i="9"/>
  <c r="E8721" i="9"/>
  <c r="E8722" i="9"/>
  <c r="E8723" i="9"/>
  <c r="E8724" i="9"/>
  <c r="E8725" i="9"/>
  <c r="E8726" i="9"/>
  <c r="E8727" i="9"/>
  <c r="E8728" i="9"/>
  <c r="E8729" i="9"/>
  <c r="E8730" i="9"/>
  <c r="E8731" i="9"/>
  <c r="E8732" i="9"/>
  <c r="E8733" i="9"/>
  <c r="E8734" i="9"/>
  <c r="E8735" i="9"/>
  <c r="E8736" i="9"/>
  <c r="E8737" i="9"/>
  <c r="E8738" i="9"/>
  <c r="E8739" i="9"/>
  <c r="E8740" i="9"/>
  <c r="E8741" i="9"/>
  <c r="E8742" i="9"/>
  <c r="E8743" i="9"/>
  <c r="E8744" i="9"/>
  <c r="E8745" i="9"/>
  <c r="E8746" i="9"/>
  <c r="E8747" i="9"/>
  <c r="E8748" i="9"/>
  <c r="E8749" i="9"/>
  <c r="E8750" i="9"/>
  <c r="E8751" i="9"/>
  <c r="E8752" i="9"/>
  <c r="E8753" i="9"/>
  <c r="E8754" i="9"/>
  <c r="E8755" i="9"/>
  <c r="E8756" i="9"/>
  <c r="E8757" i="9"/>
  <c r="E8758" i="9"/>
  <c r="E8759" i="9"/>
  <c r="E8760" i="9"/>
  <c r="E8761" i="9"/>
  <c r="E8762" i="9"/>
  <c r="E8763" i="9"/>
  <c r="E8764" i="9"/>
  <c r="E8765" i="9"/>
  <c r="E8766" i="9"/>
  <c r="E8767" i="9"/>
  <c r="E8768" i="9"/>
  <c r="E8769" i="9"/>
  <c r="E8770" i="9"/>
  <c r="E8771" i="9"/>
  <c r="E8772" i="9"/>
  <c r="E8773" i="9"/>
  <c r="E8774" i="9"/>
  <c r="E8775" i="9"/>
  <c r="E8776" i="9"/>
  <c r="E8777" i="9"/>
  <c r="E8778" i="9"/>
  <c r="E8779" i="9"/>
  <c r="E8780" i="9"/>
  <c r="E8781" i="9"/>
  <c r="E8782" i="9"/>
  <c r="E8783" i="9"/>
  <c r="E8784" i="9"/>
  <c r="E8785" i="9"/>
  <c r="E8786" i="9"/>
  <c r="E8787" i="9"/>
  <c r="E8788" i="9"/>
  <c r="E8789" i="9"/>
  <c r="E8790" i="9"/>
  <c r="E8791" i="9"/>
  <c r="E8792" i="9"/>
  <c r="E8793" i="9"/>
  <c r="E8794" i="9"/>
  <c r="E8795" i="9"/>
  <c r="E8796" i="9"/>
  <c r="E8797" i="9"/>
  <c r="E8798" i="9"/>
  <c r="E8799" i="9"/>
  <c r="E8800" i="9"/>
  <c r="E8801" i="9"/>
  <c r="E8802" i="9"/>
  <c r="E8803" i="9"/>
  <c r="E8804" i="9"/>
  <c r="E8805" i="9"/>
  <c r="E8806" i="9"/>
  <c r="E8807" i="9"/>
  <c r="E8808" i="9"/>
  <c r="E8809" i="9"/>
  <c r="E8810" i="9"/>
  <c r="E8811" i="9"/>
  <c r="E8812" i="9"/>
  <c r="E8813" i="9"/>
  <c r="E8814" i="9"/>
  <c r="E8815" i="9"/>
  <c r="E8816" i="9"/>
  <c r="E8817" i="9"/>
  <c r="E8818" i="9"/>
  <c r="E8819" i="9"/>
  <c r="E8820" i="9"/>
  <c r="E8821" i="9"/>
  <c r="E8822" i="9"/>
  <c r="E8823" i="9"/>
  <c r="E8824" i="9"/>
  <c r="E8825" i="9"/>
  <c r="E8826" i="9"/>
  <c r="E8827" i="9"/>
  <c r="E8828" i="9"/>
  <c r="E8829" i="9"/>
  <c r="E8830" i="9"/>
  <c r="E8831" i="9"/>
  <c r="E8832" i="9"/>
  <c r="E8833" i="9"/>
  <c r="E8834" i="9"/>
  <c r="E8835" i="9"/>
  <c r="E8836" i="9"/>
  <c r="E8837" i="9"/>
  <c r="E8838" i="9"/>
  <c r="E8839" i="9"/>
  <c r="E8840" i="9"/>
  <c r="E8841" i="9"/>
  <c r="E8842" i="9"/>
  <c r="E8843" i="9"/>
  <c r="E8844" i="9"/>
  <c r="E8845" i="9"/>
  <c r="E8846" i="9"/>
  <c r="E8847" i="9"/>
  <c r="E8848" i="9"/>
  <c r="E8849" i="9"/>
  <c r="E8850" i="9"/>
  <c r="E8851" i="9"/>
  <c r="E8852" i="9"/>
  <c r="E8853" i="9"/>
  <c r="E8854" i="9"/>
  <c r="E8855" i="9"/>
  <c r="E8856" i="9"/>
  <c r="E8857" i="9"/>
  <c r="E8858" i="9"/>
  <c r="E8859" i="9"/>
  <c r="E8860" i="9"/>
  <c r="E8861" i="9"/>
  <c r="E8862" i="9"/>
  <c r="E8863" i="9"/>
  <c r="E8864" i="9"/>
  <c r="E8865" i="9"/>
  <c r="E8866" i="9"/>
  <c r="E8867" i="9"/>
  <c r="E8868" i="9"/>
  <c r="E8869" i="9"/>
  <c r="E8870" i="9"/>
  <c r="E8871" i="9"/>
  <c r="E8872" i="9"/>
  <c r="E8873" i="9"/>
  <c r="E8874" i="9"/>
  <c r="E8875" i="9"/>
  <c r="E8876" i="9"/>
  <c r="E8877" i="9"/>
  <c r="E8878" i="9"/>
  <c r="E8879" i="9"/>
  <c r="E8880" i="9"/>
  <c r="E8881" i="9"/>
  <c r="E8882" i="9"/>
  <c r="E8883" i="9"/>
  <c r="E8884" i="9"/>
  <c r="E8885" i="9"/>
  <c r="E8886" i="9"/>
  <c r="E8887" i="9"/>
  <c r="E8888" i="9"/>
  <c r="E8889" i="9"/>
  <c r="E8890" i="9"/>
  <c r="E8891" i="9"/>
  <c r="E8892" i="9"/>
  <c r="E8893" i="9"/>
  <c r="E8894" i="9"/>
  <c r="E8895" i="9"/>
  <c r="E8896" i="9"/>
  <c r="E8897" i="9"/>
  <c r="E8898" i="9"/>
  <c r="E8899" i="9"/>
  <c r="E8900" i="9"/>
  <c r="E8901" i="9"/>
  <c r="E8902" i="9"/>
  <c r="E8903" i="9"/>
  <c r="E8904" i="9"/>
  <c r="E8905" i="9"/>
  <c r="E8906" i="9"/>
  <c r="E8907" i="9"/>
  <c r="E8908" i="9"/>
  <c r="E8909" i="9"/>
  <c r="E8910" i="9"/>
  <c r="E8911" i="9"/>
  <c r="E8912" i="9"/>
  <c r="E8913" i="9"/>
  <c r="E8914" i="9"/>
  <c r="E8915" i="9"/>
  <c r="E8916" i="9"/>
  <c r="E8917" i="9"/>
  <c r="E8918" i="9"/>
  <c r="E8919" i="9"/>
  <c r="E8920" i="9"/>
  <c r="E8921" i="9"/>
  <c r="E8922" i="9"/>
  <c r="E8923" i="9"/>
  <c r="E8924" i="9"/>
  <c r="E8925" i="9"/>
  <c r="E8926" i="9"/>
  <c r="E8927" i="9"/>
  <c r="E8928" i="9"/>
  <c r="E8929" i="9"/>
  <c r="E8930" i="9"/>
  <c r="E8931" i="9"/>
  <c r="E8932" i="9"/>
  <c r="E8933" i="9"/>
  <c r="E8934" i="9"/>
  <c r="E8935" i="9"/>
  <c r="E8936" i="9"/>
  <c r="E8937" i="9"/>
  <c r="E8938" i="9"/>
  <c r="E8939" i="9"/>
  <c r="E8940" i="9"/>
  <c r="E8941" i="9"/>
  <c r="E8942" i="9"/>
  <c r="E8943" i="9"/>
  <c r="E8944" i="9"/>
  <c r="E8945" i="9"/>
  <c r="E8946" i="9"/>
  <c r="E8947" i="9"/>
  <c r="E8948" i="9"/>
  <c r="E8949" i="9"/>
  <c r="E8950" i="9"/>
  <c r="E8951" i="9"/>
  <c r="E8952" i="9"/>
  <c r="E8953" i="9"/>
  <c r="E8954" i="9"/>
  <c r="E8955" i="9"/>
  <c r="E8956" i="9"/>
  <c r="E8957" i="9"/>
  <c r="E8958" i="9"/>
  <c r="E8959" i="9"/>
  <c r="E8960" i="9"/>
  <c r="E8961" i="9"/>
  <c r="E8962" i="9"/>
  <c r="E8963" i="9"/>
  <c r="E8964" i="9"/>
  <c r="E8965" i="9"/>
  <c r="E8966" i="9"/>
  <c r="E8967" i="9"/>
  <c r="E8968" i="9"/>
  <c r="E8969" i="9"/>
  <c r="E8970" i="9"/>
  <c r="E8971" i="9"/>
  <c r="E8972" i="9"/>
  <c r="E8973" i="9"/>
  <c r="E8974" i="9"/>
  <c r="E8975" i="9"/>
  <c r="E8976" i="9"/>
  <c r="E8977" i="9"/>
  <c r="E8978" i="9"/>
  <c r="E8979" i="9"/>
  <c r="E8980" i="9"/>
  <c r="E8981" i="9"/>
  <c r="E8982" i="9"/>
  <c r="E8983" i="9"/>
  <c r="E8984" i="9"/>
  <c r="E8985" i="9"/>
  <c r="E8986" i="9"/>
  <c r="E8987" i="9"/>
  <c r="E8988" i="9"/>
  <c r="E8989" i="9"/>
  <c r="E8990" i="9"/>
  <c r="E8991" i="9"/>
  <c r="E8992" i="9"/>
  <c r="E8993" i="9"/>
  <c r="E8994" i="9"/>
  <c r="E8995" i="9"/>
  <c r="E8996" i="9"/>
  <c r="E8997" i="9"/>
  <c r="E8998" i="9"/>
  <c r="E8999" i="9"/>
  <c r="E9000" i="9"/>
  <c r="E9001" i="9"/>
  <c r="E9002" i="9"/>
  <c r="E9003" i="9"/>
  <c r="E9004" i="9"/>
  <c r="E9005" i="9"/>
  <c r="E9006" i="9"/>
  <c r="E9007" i="9"/>
  <c r="E9008" i="9"/>
  <c r="E9009" i="9"/>
  <c r="E9010" i="9"/>
  <c r="E9011" i="9"/>
  <c r="E9012" i="9"/>
  <c r="E9013" i="9"/>
  <c r="E9014" i="9"/>
  <c r="E9015" i="9"/>
  <c r="E9016" i="9"/>
  <c r="E9017" i="9"/>
  <c r="E9018" i="9"/>
  <c r="E9019" i="9"/>
  <c r="E9020" i="9"/>
  <c r="E9021" i="9"/>
  <c r="E9022" i="9"/>
  <c r="E9023" i="9"/>
  <c r="E9024" i="9"/>
  <c r="E9025" i="9"/>
  <c r="E9026" i="9"/>
  <c r="E9027" i="9"/>
  <c r="E9028" i="9"/>
  <c r="E9029" i="9"/>
  <c r="E9030" i="9"/>
  <c r="E9031" i="9"/>
  <c r="E9032" i="9"/>
  <c r="E9033" i="9"/>
  <c r="E9034" i="9"/>
  <c r="E9035" i="9"/>
  <c r="E9036" i="9"/>
  <c r="E9037" i="9"/>
  <c r="E9038" i="9"/>
  <c r="E9039" i="9"/>
  <c r="E9040" i="9"/>
  <c r="E9041" i="9"/>
  <c r="E9042" i="9"/>
  <c r="E9043" i="9"/>
  <c r="E9044" i="9"/>
  <c r="E9045" i="9"/>
  <c r="E9046" i="9"/>
  <c r="E9047" i="9"/>
  <c r="E9048" i="9"/>
  <c r="E9049" i="9"/>
  <c r="E9050" i="9"/>
  <c r="E9051" i="9"/>
  <c r="E9052" i="9"/>
  <c r="E9053" i="9"/>
  <c r="E9054" i="9"/>
  <c r="E9055" i="9"/>
  <c r="E9056" i="9"/>
  <c r="E9057" i="9"/>
  <c r="E9058" i="9"/>
  <c r="E9059" i="9"/>
  <c r="E9060" i="9"/>
  <c r="E9061" i="9"/>
  <c r="E9062" i="9"/>
  <c r="E9063" i="9"/>
  <c r="E9064" i="9"/>
  <c r="E9065" i="9"/>
  <c r="E9066" i="9"/>
  <c r="E9067" i="9"/>
  <c r="E9068" i="9"/>
  <c r="E9069" i="9"/>
  <c r="E9070" i="9"/>
  <c r="E9071" i="9"/>
  <c r="E9072" i="9"/>
  <c r="E9073" i="9"/>
  <c r="E9074" i="9"/>
  <c r="E9075" i="9"/>
  <c r="E9076" i="9"/>
  <c r="E9077" i="9"/>
  <c r="E9078" i="9"/>
  <c r="E9079" i="9"/>
  <c r="E9080" i="9"/>
  <c r="E9081" i="9"/>
  <c r="E9082" i="9"/>
  <c r="E9083" i="9"/>
  <c r="E9084" i="9"/>
  <c r="E9085" i="9"/>
  <c r="E9086" i="9"/>
  <c r="E9087" i="9"/>
  <c r="E9088" i="9"/>
  <c r="E9089" i="9"/>
  <c r="E9090" i="9"/>
  <c r="E9091" i="9"/>
  <c r="E9092" i="9"/>
  <c r="E9093" i="9"/>
  <c r="E9094" i="9"/>
  <c r="E9095" i="9"/>
  <c r="E9096" i="9"/>
  <c r="E9097" i="9"/>
  <c r="E9098" i="9"/>
  <c r="E9099" i="9"/>
  <c r="E9100" i="9"/>
  <c r="E9101" i="9"/>
  <c r="E9102" i="9"/>
  <c r="E9103" i="9"/>
  <c r="E9104" i="9"/>
  <c r="E9105" i="9"/>
  <c r="E9106" i="9"/>
  <c r="E9107" i="9"/>
  <c r="E9108" i="9"/>
  <c r="E9109" i="9"/>
  <c r="E9110" i="9"/>
  <c r="E9111" i="9"/>
  <c r="E9112" i="9"/>
  <c r="E9113" i="9"/>
  <c r="E9114" i="9"/>
  <c r="E9115" i="9"/>
  <c r="E9116" i="9"/>
  <c r="E9117" i="9"/>
  <c r="E9118" i="9"/>
  <c r="E9119" i="9"/>
  <c r="E9120" i="9"/>
  <c r="E9121" i="9"/>
  <c r="E9122" i="9"/>
  <c r="E9123" i="9"/>
  <c r="E9124" i="9"/>
  <c r="E9125" i="9"/>
  <c r="E9126" i="9"/>
  <c r="E9127" i="9"/>
  <c r="E9128" i="9"/>
  <c r="E9129" i="9"/>
  <c r="E9130" i="9"/>
  <c r="E9131" i="9"/>
  <c r="E9132" i="9"/>
  <c r="E9133" i="9"/>
  <c r="E9134" i="9"/>
  <c r="E9135" i="9"/>
  <c r="E9136" i="9"/>
  <c r="E9137" i="9"/>
  <c r="E9138" i="9"/>
  <c r="E9139" i="9"/>
  <c r="E9140" i="9"/>
  <c r="E9141" i="9"/>
  <c r="E9142" i="9"/>
  <c r="E9143" i="9"/>
  <c r="E9144" i="9"/>
  <c r="E9145" i="9"/>
  <c r="E9146" i="9"/>
  <c r="E9147" i="9"/>
  <c r="E9148" i="9"/>
  <c r="E9149" i="9"/>
  <c r="E9150" i="9"/>
  <c r="E9151" i="9"/>
  <c r="E9152" i="9"/>
  <c r="E9153" i="9"/>
  <c r="E9154" i="9"/>
  <c r="E9155" i="9"/>
  <c r="E9156" i="9"/>
  <c r="E9157" i="9"/>
  <c r="E9158" i="9"/>
  <c r="E9159" i="9"/>
  <c r="E9160" i="9"/>
  <c r="E9161" i="9"/>
  <c r="E9162" i="9"/>
  <c r="E9163" i="9"/>
  <c r="E9164" i="9"/>
  <c r="E9165" i="9"/>
  <c r="E9166" i="9"/>
  <c r="E9167" i="9"/>
  <c r="E9168" i="9"/>
  <c r="E9169" i="9"/>
  <c r="E9170" i="9"/>
  <c r="E9171" i="9"/>
  <c r="E9172" i="9"/>
  <c r="E9173" i="9"/>
  <c r="E9174" i="9"/>
  <c r="E9175" i="9"/>
  <c r="E9176" i="9"/>
  <c r="E9177" i="9"/>
  <c r="E9178" i="9"/>
  <c r="E9179" i="9"/>
  <c r="E9180" i="9"/>
  <c r="E9181" i="9"/>
  <c r="E9182" i="9"/>
  <c r="E9183" i="9"/>
  <c r="E9184" i="9"/>
  <c r="E9185" i="9"/>
  <c r="E9186" i="9"/>
  <c r="E9187" i="9"/>
  <c r="E9188" i="9"/>
  <c r="E9189" i="9"/>
  <c r="E9190" i="9"/>
  <c r="E9191" i="9"/>
  <c r="E9192" i="9"/>
  <c r="E9193" i="9"/>
  <c r="E9194" i="9"/>
  <c r="E9195" i="9"/>
  <c r="E9196" i="9"/>
  <c r="E9197" i="9"/>
  <c r="E9198" i="9"/>
  <c r="E9199" i="9"/>
  <c r="E9200" i="9"/>
  <c r="E9201" i="9"/>
  <c r="E9202" i="9"/>
  <c r="E9203" i="9"/>
  <c r="E9204" i="9"/>
  <c r="E9205" i="9"/>
  <c r="E9206" i="9"/>
  <c r="E9207" i="9"/>
  <c r="E9208" i="9"/>
  <c r="E9209" i="9"/>
  <c r="E9210" i="9"/>
  <c r="E9211" i="9"/>
  <c r="E9212" i="9"/>
  <c r="E9213" i="9"/>
  <c r="E9214" i="9"/>
  <c r="E9215" i="9"/>
  <c r="E9216" i="9"/>
  <c r="E9217" i="9"/>
  <c r="E9218" i="9"/>
  <c r="E9219" i="9"/>
  <c r="E9220" i="9"/>
  <c r="E9221" i="9"/>
  <c r="E9222" i="9"/>
  <c r="E9223" i="9"/>
  <c r="E9224" i="9"/>
  <c r="E9225" i="9"/>
  <c r="E9226" i="9"/>
  <c r="E9227" i="9"/>
  <c r="E9228" i="9"/>
  <c r="E9229" i="9"/>
  <c r="E9230" i="9"/>
  <c r="E9231" i="9"/>
  <c r="E9232" i="9"/>
  <c r="E9233" i="9"/>
  <c r="E9234" i="9"/>
  <c r="E9235" i="9"/>
  <c r="E9236" i="9"/>
  <c r="E9237" i="9"/>
  <c r="E9238" i="9"/>
  <c r="E9239" i="9"/>
  <c r="E9240" i="9"/>
  <c r="E9241" i="9"/>
  <c r="E9242" i="9"/>
  <c r="E9243" i="9"/>
  <c r="E9244" i="9"/>
  <c r="E9245" i="9"/>
  <c r="E9246" i="9"/>
  <c r="E9247" i="9"/>
  <c r="E9248" i="9"/>
  <c r="E9249" i="9"/>
  <c r="E9250" i="9"/>
  <c r="E9251" i="9"/>
  <c r="E9252" i="9"/>
  <c r="E9253" i="9"/>
  <c r="E9254" i="9"/>
  <c r="E9255" i="9"/>
  <c r="E9256" i="9"/>
  <c r="E9257" i="9"/>
  <c r="E9258" i="9"/>
  <c r="E9259" i="9"/>
  <c r="E9260" i="9"/>
  <c r="E9261" i="9"/>
  <c r="E9262" i="9"/>
  <c r="E9263" i="9"/>
  <c r="E9264" i="9"/>
  <c r="E9265" i="9"/>
  <c r="E9266" i="9"/>
  <c r="E9267" i="9"/>
  <c r="E9268" i="9"/>
  <c r="E9269" i="9"/>
  <c r="E9270" i="9"/>
  <c r="E9271" i="9"/>
  <c r="E9272" i="9"/>
  <c r="E9273" i="9"/>
  <c r="E9274" i="9"/>
  <c r="E9275" i="9"/>
  <c r="E9276" i="9"/>
  <c r="E9277" i="9"/>
  <c r="E9278" i="9"/>
  <c r="E9279" i="9"/>
  <c r="E9280" i="9"/>
  <c r="E9281" i="9"/>
  <c r="E9282" i="9"/>
  <c r="E9283" i="9"/>
  <c r="E9284" i="9"/>
  <c r="E9285" i="9"/>
  <c r="E9286" i="9"/>
  <c r="E9287" i="9"/>
  <c r="E9288" i="9"/>
  <c r="E9289" i="9"/>
  <c r="E9290" i="9"/>
  <c r="E9291" i="9"/>
  <c r="E9292" i="9"/>
  <c r="E9293" i="9"/>
  <c r="E9294" i="9"/>
  <c r="E9295" i="9"/>
  <c r="E9296" i="9"/>
  <c r="E9297" i="9"/>
  <c r="E9298" i="9"/>
  <c r="E9299" i="9"/>
  <c r="E9300" i="9"/>
  <c r="E9301" i="9"/>
  <c r="E9302" i="9"/>
  <c r="E9303" i="9"/>
  <c r="E9304" i="9"/>
  <c r="E9305" i="9"/>
  <c r="E9306" i="9"/>
  <c r="E9307" i="9"/>
  <c r="E9308" i="9"/>
  <c r="E9309" i="9"/>
  <c r="E9310" i="9"/>
  <c r="E9311" i="9"/>
  <c r="E9312" i="9"/>
  <c r="E9313" i="9"/>
  <c r="E9314" i="9"/>
  <c r="E9315" i="9"/>
  <c r="E9316" i="9"/>
  <c r="E9317" i="9"/>
  <c r="E9318" i="9"/>
  <c r="E9319" i="9"/>
  <c r="E9320" i="9"/>
  <c r="E9321" i="9"/>
  <c r="E9322" i="9"/>
  <c r="E9323" i="9"/>
  <c r="E9324" i="9"/>
  <c r="E9325" i="9"/>
  <c r="E9326" i="9"/>
  <c r="E9327" i="9"/>
  <c r="E9328" i="9"/>
  <c r="E9329" i="9"/>
  <c r="E9330" i="9"/>
  <c r="E9331" i="9"/>
  <c r="E9332" i="9"/>
  <c r="E9333" i="9"/>
  <c r="E9334" i="9"/>
  <c r="E9335" i="9"/>
  <c r="E9336" i="9"/>
  <c r="E9337" i="9"/>
  <c r="E9338" i="9"/>
  <c r="E9339" i="9"/>
  <c r="E9340" i="9"/>
  <c r="E9341" i="9"/>
  <c r="E9342" i="9"/>
  <c r="E9343" i="9"/>
  <c r="E9344" i="9"/>
  <c r="E9345" i="9"/>
  <c r="E9346" i="9"/>
  <c r="E9347" i="9"/>
  <c r="E9348" i="9"/>
  <c r="E9349" i="9"/>
  <c r="E9350" i="9"/>
  <c r="E9351" i="9"/>
  <c r="E9352" i="9"/>
  <c r="E9353" i="9"/>
  <c r="E9354" i="9"/>
  <c r="E9355" i="9"/>
  <c r="E9356" i="9"/>
  <c r="E9357" i="9"/>
  <c r="E9358" i="9"/>
  <c r="E9359" i="9"/>
  <c r="E9360" i="9"/>
  <c r="E9361" i="9"/>
  <c r="E9362" i="9"/>
  <c r="E9363" i="9"/>
  <c r="E9364" i="9"/>
  <c r="E9365" i="9"/>
  <c r="E9366" i="9"/>
  <c r="E9367" i="9"/>
  <c r="E9368" i="9"/>
  <c r="E9369" i="9"/>
  <c r="E9370" i="9"/>
  <c r="E9371" i="9"/>
  <c r="E9372" i="9"/>
  <c r="E9373" i="9"/>
  <c r="E9374" i="9"/>
  <c r="E9375" i="9"/>
  <c r="E9376" i="9"/>
  <c r="E9377" i="9"/>
  <c r="E9378" i="9"/>
  <c r="E9379" i="9"/>
  <c r="E9380" i="9"/>
  <c r="E9381" i="9"/>
  <c r="E9382" i="9"/>
  <c r="E9383" i="9"/>
  <c r="E9384" i="9"/>
  <c r="E9385" i="9"/>
  <c r="E9386" i="9"/>
  <c r="E9387" i="9"/>
  <c r="E9388" i="9"/>
  <c r="E9389" i="9"/>
  <c r="E9390" i="9"/>
  <c r="E9391" i="9"/>
  <c r="E9392" i="9"/>
  <c r="E9393" i="9"/>
  <c r="E9394" i="9"/>
  <c r="E9395" i="9"/>
  <c r="E9396" i="9"/>
  <c r="E9397" i="9"/>
  <c r="E9398" i="9"/>
  <c r="E9399" i="9"/>
  <c r="E9400" i="9"/>
  <c r="E9401" i="9"/>
  <c r="E9402" i="9"/>
  <c r="E9403" i="9"/>
  <c r="E9404" i="9"/>
  <c r="E9405" i="9"/>
  <c r="E9406" i="9"/>
  <c r="E9407" i="9"/>
  <c r="E9408" i="9"/>
  <c r="E9409" i="9"/>
  <c r="E9410" i="9"/>
  <c r="E9411" i="9"/>
  <c r="E9412" i="9"/>
  <c r="E9413" i="9"/>
  <c r="E9414" i="9"/>
  <c r="E9415" i="9"/>
  <c r="E9416" i="9"/>
  <c r="E9417" i="9"/>
  <c r="E9418" i="9"/>
  <c r="E9419" i="9"/>
  <c r="E9420" i="9"/>
  <c r="E9421" i="9"/>
  <c r="E9422" i="9"/>
  <c r="E9423" i="9"/>
  <c r="E9424" i="9"/>
  <c r="E9425" i="9"/>
  <c r="E9426" i="9"/>
  <c r="E9427" i="9"/>
  <c r="E9428" i="9"/>
  <c r="E9429" i="9"/>
  <c r="E9430" i="9"/>
  <c r="E9431" i="9"/>
  <c r="E9432" i="9"/>
  <c r="E9433" i="9"/>
  <c r="E9434" i="9"/>
  <c r="E9435" i="9"/>
  <c r="E9436" i="9"/>
  <c r="E9437" i="9"/>
  <c r="E9438" i="9"/>
  <c r="E9439" i="9"/>
  <c r="E9440" i="9"/>
  <c r="E9441" i="9"/>
  <c r="E9442" i="9"/>
  <c r="E9443" i="9"/>
  <c r="E9444" i="9"/>
  <c r="E9445" i="9"/>
  <c r="E9446" i="9"/>
  <c r="E9447" i="9"/>
  <c r="E9448" i="9"/>
  <c r="E9449" i="9"/>
  <c r="E9450" i="9"/>
  <c r="E9451" i="9"/>
  <c r="E9452" i="9"/>
  <c r="E9453" i="9"/>
  <c r="E9454" i="9"/>
  <c r="E9455" i="9"/>
  <c r="E9456" i="9"/>
  <c r="E9457" i="9"/>
  <c r="E9458" i="9"/>
  <c r="E9459" i="9"/>
  <c r="E9460" i="9"/>
  <c r="E9461" i="9"/>
  <c r="E9462" i="9"/>
  <c r="E9463" i="9"/>
  <c r="E9464" i="9"/>
  <c r="E9465" i="9"/>
  <c r="E9466" i="9"/>
  <c r="E9467" i="9"/>
  <c r="E9468" i="9"/>
  <c r="E9469" i="9"/>
  <c r="E9470" i="9"/>
  <c r="E9471" i="9"/>
  <c r="E9472" i="9"/>
  <c r="E9473" i="9"/>
  <c r="E9474" i="9"/>
  <c r="E9475" i="9"/>
  <c r="E9476" i="9"/>
  <c r="E9477" i="9"/>
  <c r="E9478" i="9"/>
  <c r="E9479" i="9"/>
  <c r="E9480" i="9"/>
  <c r="E9481" i="9"/>
  <c r="E9482" i="9"/>
  <c r="E9483" i="9"/>
  <c r="E9484" i="9"/>
  <c r="E9485" i="9"/>
  <c r="E9486" i="9"/>
  <c r="E9487" i="9"/>
  <c r="E9488" i="9"/>
  <c r="E9489" i="9"/>
  <c r="E9490" i="9"/>
  <c r="E9491" i="9"/>
  <c r="E9492" i="9"/>
  <c r="E9493" i="9"/>
  <c r="E9494" i="9"/>
  <c r="E9495" i="9"/>
  <c r="E9496" i="9"/>
  <c r="E9497" i="9"/>
  <c r="E9498" i="9"/>
  <c r="E9499" i="9"/>
  <c r="E9500" i="9"/>
  <c r="E9501" i="9"/>
  <c r="E9502" i="9"/>
  <c r="E9503" i="9"/>
  <c r="E9504" i="9"/>
  <c r="E9505" i="9"/>
  <c r="E9506" i="9"/>
  <c r="E9507" i="9"/>
  <c r="E9508" i="9"/>
  <c r="E9509" i="9"/>
  <c r="E9510" i="9"/>
  <c r="E9511" i="9"/>
  <c r="E9512" i="9"/>
  <c r="E9513" i="9"/>
  <c r="E9514" i="9"/>
  <c r="E9515" i="9"/>
  <c r="E9516" i="9"/>
  <c r="E9517" i="9"/>
  <c r="E9518" i="9"/>
  <c r="E9519" i="9"/>
  <c r="E9520" i="9"/>
  <c r="E9521" i="9"/>
  <c r="E9522" i="9"/>
  <c r="E9523" i="9"/>
  <c r="E9524" i="9"/>
  <c r="E9525" i="9"/>
  <c r="E9526" i="9"/>
  <c r="E9527" i="9"/>
  <c r="E9528" i="9"/>
  <c r="E9529" i="9"/>
  <c r="E9530" i="9"/>
  <c r="E9531" i="9"/>
  <c r="E9532" i="9"/>
  <c r="E9533" i="9"/>
  <c r="E9534" i="9"/>
  <c r="E9535" i="9"/>
  <c r="E9536" i="9"/>
  <c r="E9537" i="9"/>
  <c r="E9538" i="9"/>
  <c r="E9539" i="9"/>
  <c r="E9540" i="9"/>
  <c r="E9541" i="9"/>
  <c r="E9542" i="9"/>
  <c r="E9543" i="9"/>
  <c r="E9544" i="9"/>
  <c r="E9545" i="9"/>
  <c r="E9546" i="9"/>
  <c r="E9547" i="9"/>
  <c r="E9548" i="9"/>
  <c r="E9549" i="9"/>
  <c r="E9550" i="9"/>
  <c r="E9551" i="9"/>
  <c r="E9552" i="9"/>
  <c r="E9553" i="9"/>
  <c r="E9554" i="9"/>
  <c r="E9555" i="9"/>
  <c r="E9556" i="9"/>
  <c r="E9557" i="9"/>
  <c r="E9558" i="9"/>
  <c r="E9559" i="9"/>
  <c r="E9560" i="9"/>
  <c r="E9561" i="9"/>
  <c r="E9562" i="9"/>
  <c r="E9563" i="9"/>
  <c r="E9564" i="9"/>
  <c r="E9565" i="9"/>
  <c r="E9566" i="9"/>
  <c r="E9567" i="9"/>
  <c r="E9568" i="9"/>
  <c r="E9569" i="9"/>
  <c r="E9570" i="9"/>
  <c r="E9571" i="9"/>
  <c r="E9572" i="9"/>
  <c r="E9573" i="9"/>
  <c r="E9574" i="9"/>
  <c r="E9575" i="9"/>
  <c r="E9576" i="9"/>
  <c r="E9577" i="9"/>
  <c r="E9578" i="9"/>
  <c r="E9579" i="9"/>
  <c r="E9580" i="9"/>
  <c r="E9581" i="9"/>
  <c r="E9582" i="9"/>
  <c r="E9583" i="9"/>
  <c r="E9584" i="9"/>
  <c r="E9585" i="9"/>
  <c r="E9586" i="9"/>
  <c r="E9587" i="9"/>
  <c r="E9588" i="9"/>
  <c r="E9589" i="9"/>
  <c r="E9590" i="9"/>
  <c r="E9591" i="9"/>
  <c r="E9592" i="9"/>
  <c r="E9593" i="9"/>
  <c r="E9594" i="9"/>
  <c r="E9595" i="9"/>
  <c r="E9596" i="9"/>
  <c r="E9597" i="9"/>
  <c r="E9598" i="9"/>
  <c r="E9599" i="9"/>
  <c r="E9600" i="9"/>
  <c r="E9601" i="9"/>
  <c r="E9602" i="9"/>
  <c r="E9603" i="9"/>
  <c r="E9604" i="9"/>
  <c r="E9605" i="9"/>
  <c r="E9606" i="9"/>
  <c r="E9607" i="9"/>
  <c r="E9608" i="9"/>
  <c r="E9609" i="9"/>
  <c r="E9610" i="9"/>
  <c r="E9611" i="9"/>
  <c r="E9612" i="9"/>
  <c r="E9613" i="9"/>
  <c r="E9614" i="9"/>
  <c r="E9615" i="9"/>
  <c r="E9616" i="9"/>
  <c r="E9617" i="9"/>
  <c r="E9618" i="9"/>
  <c r="E9619" i="9"/>
  <c r="E9620" i="9"/>
  <c r="E9621" i="9"/>
  <c r="E9622" i="9"/>
  <c r="E9623" i="9"/>
  <c r="E9624" i="9"/>
  <c r="E9625" i="9"/>
  <c r="E9626" i="9"/>
  <c r="E9627" i="9"/>
  <c r="E9628" i="9"/>
  <c r="E9629" i="9"/>
  <c r="E9630" i="9"/>
  <c r="E9631" i="9"/>
  <c r="E9632" i="9"/>
  <c r="E9633" i="9"/>
  <c r="E9634" i="9"/>
  <c r="E9635" i="9"/>
  <c r="E9636" i="9"/>
  <c r="E9637" i="9"/>
  <c r="E9638" i="9"/>
  <c r="E9639" i="9"/>
  <c r="E9640" i="9"/>
  <c r="E9641" i="9"/>
  <c r="E9642" i="9"/>
  <c r="E9643" i="9"/>
  <c r="E9644" i="9"/>
  <c r="E9645" i="9"/>
  <c r="E9646" i="9"/>
  <c r="E9647" i="9"/>
  <c r="E9648" i="9"/>
  <c r="E9649" i="9"/>
  <c r="E9650" i="9"/>
  <c r="E9651" i="9"/>
  <c r="E9652" i="9"/>
  <c r="E9653" i="9"/>
  <c r="E9654" i="9"/>
  <c r="E9655" i="9"/>
  <c r="E9656" i="9"/>
  <c r="E9657" i="9"/>
  <c r="E9658" i="9"/>
  <c r="E9659" i="9"/>
  <c r="E9660" i="9"/>
  <c r="E9661" i="9"/>
  <c r="E9662" i="9"/>
  <c r="E9663" i="9"/>
  <c r="E9664" i="9"/>
  <c r="E9665" i="9"/>
  <c r="E9666" i="9"/>
  <c r="E9667" i="9"/>
  <c r="E9668" i="9"/>
  <c r="E9669" i="9"/>
  <c r="E9670" i="9"/>
  <c r="E9671" i="9"/>
  <c r="E9672" i="9"/>
  <c r="E9673" i="9"/>
  <c r="E9674" i="9"/>
  <c r="E9675" i="9"/>
  <c r="E9676" i="9"/>
  <c r="E9677" i="9"/>
  <c r="E9678" i="9"/>
  <c r="E9679" i="9"/>
  <c r="E9680" i="9"/>
  <c r="E9681" i="9"/>
  <c r="E9682" i="9"/>
  <c r="E9683" i="9"/>
  <c r="E9684" i="9"/>
  <c r="E9685" i="9"/>
  <c r="E9686" i="9"/>
  <c r="E9687" i="9"/>
  <c r="E9688" i="9"/>
  <c r="E9689" i="9"/>
  <c r="E9690" i="9"/>
  <c r="E9691" i="9"/>
  <c r="E9692" i="9"/>
  <c r="E9693" i="9"/>
  <c r="E9694" i="9"/>
  <c r="E9695" i="9"/>
  <c r="E9696" i="9"/>
  <c r="E9697" i="9"/>
  <c r="E9698" i="9"/>
  <c r="E9699" i="9"/>
  <c r="E9700" i="9"/>
  <c r="E9701" i="9"/>
  <c r="E9702" i="9"/>
  <c r="E9703" i="9"/>
  <c r="E9704" i="9"/>
  <c r="E9705" i="9"/>
  <c r="E9706" i="9"/>
  <c r="E9707" i="9"/>
  <c r="E9708" i="9"/>
  <c r="E9709" i="9"/>
  <c r="E9710" i="9"/>
  <c r="E9711" i="9"/>
  <c r="E9712" i="9"/>
  <c r="E9713" i="9"/>
  <c r="E9714" i="9"/>
  <c r="E9715" i="9"/>
  <c r="E9716" i="9"/>
  <c r="E9717" i="9"/>
  <c r="E9718" i="9"/>
  <c r="E9719" i="9"/>
  <c r="E9720" i="9"/>
  <c r="E9721" i="9"/>
  <c r="E9722" i="9"/>
  <c r="E9723" i="9"/>
  <c r="E9724" i="9"/>
  <c r="E9725" i="9"/>
  <c r="E9726" i="9"/>
  <c r="E9727" i="9"/>
  <c r="E9728" i="9"/>
  <c r="E9729" i="9"/>
  <c r="E9730" i="9"/>
  <c r="E9731" i="9"/>
  <c r="E9732" i="9"/>
  <c r="E9733" i="9"/>
  <c r="E9734" i="9"/>
  <c r="E9735" i="9"/>
  <c r="E9736" i="9"/>
  <c r="E9737" i="9"/>
  <c r="E9738" i="9"/>
  <c r="E9739" i="9"/>
  <c r="E9740" i="9"/>
  <c r="E9741" i="9"/>
  <c r="E9742" i="9"/>
  <c r="E9743" i="9"/>
  <c r="E9744" i="9"/>
  <c r="E9745" i="9"/>
  <c r="E9746" i="9"/>
  <c r="E9747" i="9"/>
  <c r="E9748" i="9"/>
  <c r="E9749" i="9"/>
  <c r="E9750" i="9"/>
  <c r="E9751" i="9"/>
  <c r="E9752" i="9"/>
  <c r="E9753" i="9"/>
  <c r="E9754" i="9"/>
  <c r="E9755" i="9"/>
  <c r="E9756" i="9"/>
  <c r="E9757" i="9"/>
  <c r="E9758" i="9"/>
  <c r="E9759" i="9"/>
  <c r="E9760" i="9"/>
  <c r="E9761" i="9"/>
  <c r="E9762" i="9"/>
  <c r="E9763" i="9"/>
  <c r="E9764" i="9"/>
  <c r="E9765" i="9"/>
  <c r="E9766" i="9"/>
  <c r="E9767" i="9"/>
  <c r="E9768" i="9"/>
  <c r="E9769" i="9"/>
  <c r="E9770" i="9"/>
  <c r="E9771" i="9"/>
  <c r="E9772" i="9"/>
  <c r="E9773" i="9"/>
  <c r="E9774" i="9"/>
  <c r="E9775" i="9"/>
  <c r="E9776" i="9"/>
  <c r="E9777" i="9"/>
  <c r="E9778" i="9"/>
  <c r="E9779" i="9"/>
  <c r="E9780" i="9"/>
  <c r="E9781" i="9"/>
  <c r="E9782" i="9"/>
  <c r="E9783" i="9"/>
  <c r="E9784" i="9"/>
  <c r="E9785" i="9"/>
  <c r="E9786" i="9"/>
  <c r="E9787" i="9"/>
  <c r="E9788" i="9"/>
  <c r="E9789" i="9"/>
  <c r="E9790" i="9"/>
  <c r="E9791" i="9"/>
  <c r="E9792" i="9"/>
  <c r="E9793" i="9"/>
  <c r="E9794" i="9"/>
  <c r="E9795" i="9"/>
  <c r="E9796" i="9"/>
  <c r="E9797" i="9"/>
  <c r="E9798" i="9"/>
  <c r="E9799" i="9"/>
  <c r="E9800" i="9"/>
  <c r="E9801" i="9"/>
  <c r="E9802" i="9"/>
  <c r="E9803" i="9"/>
  <c r="E9804" i="9"/>
  <c r="E9805" i="9"/>
  <c r="E9806" i="9"/>
  <c r="E9807" i="9"/>
  <c r="E9808" i="9"/>
  <c r="E9809" i="9"/>
  <c r="E9810" i="9"/>
  <c r="E9811" i="9"/>
  <c r="E9812" i="9"/>
  <c r="E9813" i="9"/>
  <c r="E9814" i="9"/>
  <c r="E9815" i="9"/>
  <c r="E9816" i="9"/>
  <c r="E9817" i="9"/>
  <c r="E9818" i="9"/>
  <c r="E9819" i="9"/>
  <c r="E9820" i="9"/>
  <c r="E9821" i="9"/>
  <c r="E9822" i="9"/>
  <c r="E9823" i="9"/>
  <c r="E9824" i="9"/>
  <c r="E9825" i="9"/>
  <c r="E9826" i="9"/>
  <c r="E9827" i="9"/>
  <c r="E9828" i="9"/>
  <c r="E9829" i="9"/>
  <c r="E9830" i="9"/>
  <c r="E9831" i="9"/>
  <c r="E9832" i="9"/>
  <c r="E9833" i="9"/>
  <c r="E9834" i="9"/>
  <c r="E9835" i="9"/>
  <c r="E9836" i="9"/>
  <c r="E9837" i="9"/>
  <c r="E9838" i="9"/>
  <c r="E9839" i="9"/>
  <c r="E9840" i="9"/>
  <c r="E9841" i="9"/>
  <c r="E9842" i="9"/>
  <c r="E9843" i="9"/>
  <c r="E9844" i="9"/>
  <c r="E9845" i="9"/>
  <c r="E9846" i="9"/>
  <c r="E9847" i="9"/>
  <c r="E9848" i="9"/>
  <c r="E9849" i="9"/>
  <c r="E9850" i="9"/>
  <c r="E9851" i="9"/>
  <c r="E9852" i="9"/>
  <c r="E9853" i="9"/>
  <c r="E9854" i="9"/>
  <c r="E9855" i="9"/>
  <c r="E9856" i="9"/>
  <c r="E9857" i="9"/>
  <c r="E9858" i="9"/>
  <c r="E9859" i="9"/>
  <c r="E9860" i="9"/>
  <c r="E9861" i="9"/>
  <c r="E9862" i="9"/>
  <c r="E9863" i="9"/>
  <c r="E9864" i="9"/>
  <c r="E9865" i="9"/>
  <c r="E9866" i="9"/>
  <c r="E9867" i="9"/>
  <c r="E9868" i="9"/>
  <c r="E9869" i="9"/>
  <c r="E9870" i="9"/>
  <c r="E9871" i="9"/>
  <c r="E9872" i="9"/>
  <c r="E9873" i="9"/>
  <c r="E9874" i="9"/>
  <c r="E9875" i="9"/>
  <c r="E9876" i="9"/>
  <c r="E9877" i="9"/>
  <c r="E9878" i="9"/>
  <c r="E9879" i="9"/>
  <c r="E9880" i="9"/>
  <c r="E9881" i="9"/>
  <c r="E9882" i="9"/>
  <c r="E9883" i="9"/>
  <c r="E9884" i="9"/>
  <c r="E9885" i="9"/>
  <c r="E9886" i="9"/>
  <c r="E9887" i="9"/>
  <c r="E9888" i="9"/>
  <c r="E9889" i="9"/>
  <c r="E9890" i="9"/>
  <c r="E9891" i="9"/>
  <c r="E9892" i="9"/>
  <c r="E9893" i="9"/>
  <c r="E9894" i="9"/>
  <c r="E9895" i="9"/>
  <c r="E9896" i="9"/>
  <c r="E9897" i="9"/>
  <c r="E9898" i="9"/>
  <c r="E9899" i="9"/>
  <c r="E9900" i="9"/>
  <c r="E9901" i="9"/>
  <c r="E9902" i="9"/>
  <c r="E9903" i="9"/>
  <c r="E9904" i="9"/>
  <c r="E9905" i="9"/>
  <c r="E9906" i="9"/>
  <c r="E9907" i="9"/>
  <c r="E9908" i="9"/>
  <c r="E9909" i="9"/>
  <c r="E9910" i="9"/>
  <c r="E9911" i="9"/>
  <c r="E9912" i="9"/>
  <c r="E9913" i="9"/>
  <c r="E9914" i="9"/>
  <c r="E9915" i="9"/>
  <c r="E9916" i="9"/>
  <c r="E9917" i="9"/>
  <c r="E9918" i="9"/>
  <c r="E9919" i="9"/>
  <c r="E9920" i="9"/>
  <c r="E9921" i="9"/>
  <c r="E9922" i="9"/>
  <c r="E9923" i="9"/>
  <c r="E9924" i="9"/>
  <c r="E9925" i="9"/>
  <c r="E9926" i="9"/>
  <c r="E9927" i="9"/>
  <c r="E9928" i="9"/>
  <c r="E9929" i="9"/>
  <c r="E9930" i="9"/>
  <c r="E9931" i="9"/>
  <c r="E9932" i="9"/>
  <c r="E9933" i="9"/>
  <c r="E9934" i="9"/>
  <c r="E9935" i="9"/>
  <c r="E9936" i="9"/>
  <c r="E9937" i="9"/>
  <c r="E9938" i="9"/>
  <c r="E9939" i="9"/>
  <c r="E9940" i="9"/>
  <c r="E9941" i="9"/>
  <c r="E9942" i="9"/>
  <c r="E9943" i="9"/>
  <c r="E9944" i="9"/>
  <c r="E9945" i="9"/>
  <c r="E9946" i="9"/>
  <c r="E9947" i="9"/>
  <c r="E9948" i="9"/>
  <c r="E9949" i="9"/>
  <c r="E9950" i="9"/>
  <c r="E9951" i="9"/>
  <c r="E9952" i="9"/>
  <c r="E9953" i="9"/>
  <c r="E9954" i="9"/>
  <c r="E9955" i="9"/>
  <c r="E9956" i="9"/>
  <c r="E9957" i="9"/>
  <c r="E9958" i="9"/>
  <c r="E9959" i="9"/>
  <c r="E9960" i="9"/>
  <c r="E9961" i="9"/>
  <c r="E9962" i="9"/>
  <c r="E9963" i="9"/>
  <c r="E9964" i="9"/>
  <c r="E9965" i="9"/>
  <c r="E9966" i="9"/>
  <c r="E9967" i="9"/>
  <c r="E9968" i="9"/>
  <c r="E9969" i="9"/>
  <c r="E9970" i="9"/>
  <c r="E9971" i="9"/>
  <c r="E9972" i="9"/>
  <c r="E9973" i="9"/>
  <c r="E9974" i="9"/>
  <c r="E9975" i="9"/>
  <c r="E9976" i="9"/>
  <c r="E9977" i="9"/>
  <c r="E9978" i="9"/>
  <c r="E9979" i="9"/>
  <c r="E9980" i="9"/>
  <c r="E9981" i="9"/>
  <c r="E9982" i="9"/>
  <c r="E9983" i="9"/>
  <c r="E9984" i="9"/>
  <c r="E9985" i="9"/>
  <c r="E9986" i="9"/>
  <c r="E9987" i="9"/>
  <c r="E9988" i="9"/>
  <c r="E9989" i="9"/>
  <c r="E9990" i="9"/>
  <c r="E9991" i="9"/>
  <c r="E9992" i="9"/>
  <c r="E9993" i="9"/>
  <c r="E9994" i="9"/>
  <c r="E9995" i="9"/>
  <c r="E9996" i="9"/>
  <c r="E9997" i="9"/>
  <c r="E9998" i="9"/>
  <c r="E9999" i="9"/>
  <c r="E10000" i="9"/>
  <c r="E10001" i="9"/>
  <c r="E10002" i="9"/>
  <c r="E10003" i="9"/>
  <c r="E10004" i="9"/>
  <c r="E10005" i="9"/>
  <c r="E10006" i="9"/>
  <c r="E10007" i="9"/>
  <c r="E10008" i="9"/>
  <c r="E10009" i="9"/>
  <c r="E10010" i="9"/>
  <c r="E10011" i="9"/>
  <c r="E10012" i="9"/>
  <c r="E10013" i="9"/>
  <c r="E10014" i="9"/>
  <c r="E10015" i="9"/>
  <c r="E10016" i="9"/>
  <c r="E10017" i="9"/>
  <c r="E10018" i="9"/>
  <c r="E10019" i="9"/>
  <c r="E10020" i="9"/>
  <c r="E10021" i="9"/>
  <c r="E10022" i="9"/>
  <c r="E10023" i="9"/>
  <c r="E10024" i="9"/>
  <c r="E10025" i="9"/>
  <c r="E10026" i="9"/>
  <c r="E10027" i="9"/>
  <c r="E10028" i="9"/>
  <c r="E10029" i="9"/>
  <c r="E10030" i="9"/>
  <c r="E10031" i="9"/>
  <c r="E10032" i="9"/>
  <c r="E10033" i="9"/>
  <c r="E10034" i="9"/>
  <c r="E10035" i="9"/>
  <c r="E10036" i="9"/>
  <c r="E10037" i="9"/>
  <c r="E10038" i="9"/>
  <c r="E10039" i="9"/>
  <c r="E10040" i="9"/>
  <c r="E10041" i="9"/>
  <c r="E10042" i="9"/>
  <c r="E10043" i="9"/>
  <c r="E10044" i="9"/>
  <c r="E10045" i="9"/>
  <c r="E10046" i="9"/>
  <c r="E10047" i="9"/>
  <c r="E10048" i="9"/>
  <c r="E10049" i="9"/>
  <c r="E10050" i="9"/>
  <c r="E10051" i="9"/>
  <c r="E10052" i="9"/>
  <c r="E10053" i="9"/>
  <c r="E10054" i="9"/>
  <c r="E10055" i="9"/>
  <c r="E10056" i="9"/>
  <c r="E10057" i="9"/>
  <c r="E10058" i="9"/>
  <c r="E10059" i="9"/>
  <c r="E10060" i="9"/>
  <c r="E10061" i="9"/>
  <c r="E10062" i="9"/>
  <c r="E10063" i="9"/>
  <c r="E10064" i="9"/>
  <c r="E10065" i="9"/>
  <c r="E10066" i="9"/>
  <c r="E10067" i="9"/>
  <c r="E10068" i="9"/>
  <c r="E10069" i="9"/>
  <c r="E10070" i="9"/>
  <c r="E10071" i="9"/>
  <c r="E10072" i="9"/>
  <c r="E10073" i="9"/>
  <c r="E10074" i="9"/>
  <c r="E10075" i="9"/>
  <c r="E10076" i="9"/>
  <c r="E10077" i="9"/>
  <c r="E10078" i="9"/>
  <c r="E10079" i="9"/>
  <c r="E10080" i="9"/>
  <c r="E10081" i="9"/>
  <c r="E10082" i="9"/>
  <c r="E10083" i="9"/>
  <c r="E10084" i="9"/>
  <c r="E10085" i="9"/>
  <c r="E10086" i="9"/>
  <c r="E10087" i="9"/>
  <c r="E10088" i="9"/>
  <c r="E10089" i="9"/>
  <c r="E10090" i="9"/>
  <c r="E10091" i="9"/>
  <c r="E10092" i="9"/>
  <c r="E10093" i="9"/>
  <c r="E10094" i="9"/>
  <c r="E10095" i="9"/>
  <c r="E10096" i="9"/>
  <c r="E10097" i="9"/>
  <c r="E10098" i="9"/>
  <c r="E10099" i="9"/>
  <c r="E10100" i="9"/>
  <c r="E10101" i="9"/>
  <c r="E10102" i="9"/>
  <c r="E10103" i="9"/>
  <c r="E10104" i="9"/>
  <c r="E10105" i="9"/>
  <c r="E10106" i="9"/>
  <c r="E10107" i="9"/>
  <c r="E10108" i="9"/>
  <c r="E10109" i="9"/>
  <c r="E10110" i="9"/>
  <c r="E10111" i="9"/>
  <c r="E10112" i="9"/>
  <c r="E10113" i="9"/>
  <c r="E10114" i="9"/>
  <c r="E10115" i="9"/>
  <c r="E10116" i="9"/>
  <c r="E10117" i="9"/>
  <c r="E10118" i="9"/>
  <c r="E10119" i="9"/>
  <c r="E10120" i="9"/>
  <c r="E10121" i="9"/>
  <c r="E10122" i="9"/>
  <c r="E10123" i="9"/>
  <c r="E10124" i="9"/>
  <c r="E10125" i="9"/>
  <c r="E10126" i="9"/>
  <c r="E10127" i="9"/>
  <c r="E10128" i="9"/>
  <c r="E10129" i="9"/>
  <c r="E10130" i="9"/>
  <c r="E10131" i="9"/>
  <c r="E10132" i="9"/>
  <c r="E10133" i="9"/>
  <c r="E10134" i="9"/>
  <c r="E10135" i="9"/>
  <c r="E10136" i="9"/>
  <c r="E10137" i="9"/>
  <c r="E10138" i="9"/>
  <c r="E10139" i="9"/>
  <c r="E10140" i="9"/>
  <c r="E10141" i="9"/>
  <c r="E10142" i="9"/>
  <c r="E10143" i="9"/>
  <c r="E10144" i="9"/>
  <c r="E10145" i="9"/>
  <c r="E10146" i="9"/>
  <c r="E10147" i="9"/>
  <c r="E10148" i="9"/>
  <c r="E10149" i="9"/>
  <c r="E10150" i="9"/>
  <c r="E10151" i="9"/>
  <c r="E10152" i="9"/>
  <c r="E10153" i="9"/>
  <c r="E10154" i="9"/>
  <c r="E10155" i="9"/>
  <c r="E10156" i="9"/>
  <c r="E10157" i="9"/>
  <c r="E10158" i="9"/>
  <c r="E10159" i="9"/>
  <c r="E10160" i="9"/>
  <c r="E10161" i="9"/>
  <c r="E10162" i="9"/>
  <c r="E10163" i="9"/>
  <c r="E10164" i="9"/>
  <c r="E10165" i="9"/>
  <c r="E10166" i="9"/>
  <c r="E10167" i="9"/>
  <c r="E10168" i="9"/>
  <c r="E10169" i="9"/>
  <c r="E10170" i="9"/>
  <c r="E10171" i="9"/>
  <c r="E10172" i="9"/>
  <c r="E10173" i="9"/>
  <c r="E10174" i="9"/>
  <c r="E10175" i="9"/>
  <c r="E10176" i="9"/>
  <c r="E10177" i="9"/>
  <c r="E10178" i="9"/>
  <c r="E10179" i="9"/>
  <c r="E10180" i="9"/>
  <c r="E10181" i="9"/>
  <c r="E10182" i="9"/>
  <c r="E10183" i="9"/>
  <c r="E10184" i="9"/>
  <c r="E10185" i="9"/>
  <c r="E10186" i="9"/>
  <c r="E10187" i="9"/>
  <c r="E10188" i="9"/>
  <c r="E10189" i="9"/>
  <c r="E10190" i="9"/>
  <c r="E10191" i="9"/>
  <c r="E10192" i="9"/>
  <c r="E10193" i="9"/>
  <c r="E10194" i="9"/>
  <c r="E10195" i="9"/>
  <c r="E10196" i="9"/>
  <c r="E10197" i="9"/>
  <c r="E10198" i="9"/>
  <c r="E10199" i="9"/>
  <c r="E10200" i="9"/>
  <c r="E10201" i="9"/>
  <c r="E10202" i="9"/>
  <c r="E10203" i="9"/>
  <c r="E10204" i="9"/>
  <c r="E10205" i="9"/>
  <c r="E10206" i="9"/>
  <c r="E10207" i="9"/>
  <c r="E10208" i="9"/>
  <c r="E10209" i="9"/>
  <c r="E10210" i="9"/>
  <c r="E10211" i="9"/>
  <c r="E10212" i="9"/>
  <c r="E10213" i="9"/>
  <c r="E10214" i="9"/>
  <c r="E10215" i="9"/>
  <c r="E10216" i="9"/>
  <c r="E10217" i="9"/>
  <c r="E10218" i="9"/>
  <c r="E10219" i="9"/>
  <c r="E10220" i="9"/>
  <c r="E10221" i="9"/>
  <c r="E10222" i="9"/>
  <c r="E10223" i="9"/>
  <c r="E10224" i="9"/>
  <c r="E10225" i="9"/>
  <c r="E10226" i="9"/>
  <c r="E10227" i="9"/>
  <c r="E10228" i="9"/>
  <c r="E10229" i="9"/>
  <c r="E10230" i="9"/>
  <c r="E10231" i="9"/>
  <c r="E10232" i="9"/>
  <c r="E10233" i="9"/>
  <c r="E10234" i="9"/>
  <c r="E10235" i="9"/>
  <c r="E10236" i="9"/>
  <c r="E10237" i="9"/>
  <c r="E10238" i="9"/>
  <c r="E10239" i="9"/>
  <c r="E10240" i="9"/>
  <c r="E10241" i="9"/>
  <c r="E10242" i="9"/>
  <c r="E10243" i="9"/>
  <c r="E10244" i="9"/>
  <c r="E10245" i="9"/>
  <c r="E10246" i="9"/>
  <c r="E10247" i="9"/>
  <c r="E10248" i="9"/>
  <c r="E10249" i="9"/>
  <c r="E10250" i="9"/>
  <c r="E10251" i="9"/>
  <c r="E10252" i="9"/>
  <c r="E10253" i="9"/>
  <c r="E10254" i="9"/>
  <c r="E10255" i="9"/>
  <c r="E10256" i="9"/>
  <c r="E10257" i="9"/>
  <c r="E10258" i="9"/>
  <c r="E10259" i="9"/>
  <c r="E10260" i="9"/>
  <c r="E10261" i="9"/>
  <c r="E10262" i="9"/>
  <c r="E10263" i="9"/>
  <c r="E10264" i="9"/>
  <c r="E10265" i="9"/>
  <c r="E10266" i="9"/>
  <c r="E10267" i="9"/>
  <c r="E10268" i="9"/>
  <c r="E10269" i="9"/>
  <c r="E10270" i="9"/>
  <c r="E10271" i="9"/>
  <c r="E10272" i="9"/>
  <c r="E10273" i="9"/>
  <c r="E10274" i="9"/>
  <c r="E10275" i="9"/>
  <c r="E10276" i="9"/>
  <c r="E10277" i="9"/>
  <c r="E10278" i="9"/>
  <c r="E10279" i="9"/>
  <c r="E10280" i="9"/>
  <c r="E10281" i="9"/>
  <c r="E10282" i="9"/>
  <c r="E10283" i="9"/>
  <c r="E10284" i="9"/>
  <c r="E10285" i="9"/>
  <c r="E10286" i="9"/>
  <c r="E10287" i="9"/>
  <c r="E10288" i="9"/>
  <c r="E10289" i="9"/>
  <c r="E10290" i="9"/>
  <c r="E10291" i="9"/>
  <c r="E10292" i="9"/>
  <c r="E10293" i="9"/>
  <c r="E10294" i="9"/>
  <c r="E10295" i="9"/>
  <c r="E10296" i="9"/>
  <c r="E10297" i="9"/>
  <c r="E10298" i="9"/>
  <c r="E10299" i="9"/>
  <c r="E10300" i="9"/>
  <c r="E10301" i="9"/>
  <c r="E10302" i="9"/>
  <c r="E10303" i="9"/>
  <c r="E10304" i="9"/>
  <c r="E10305" i="9"/>
  <c r="E10306" i="9"/>
  <c r="E10307" i="9"/>
  <c r="E10308" i="9"/>
  <c r="E10309" i="9"/>
  <c r="E10310" i="9"/>
  <c r="E10311" i="9"/>
  <c r="E10312" i="9"/>
  <c r="E10313" i="9"/>
  <c r="E10314" i="9"/>
  <c r="E10315" i="9"/>
  <c r="E10316" i="9"/>
  <c r="E10317" i="9"/>
  <c r="E10318" i="9"/>
  <c r="E10319" i="9"/>
  <c r="E10320" i="9"/>
  <c r="E10321" i="9"/>
  <c r="E10322" i="9"/>
  <c r="E10323" i="9"/>
  <c r="E10324" i="9"/>
  <c r="E10325" i="9"/>
  <c r="E10326" i="9"/>
  <c r="E10327" i="9"/>
  <c r="E10328" i="9"/>
  <c r="E10329" i="9"/>
  <c r="E10330" i="9"/>
  <c r="E10331" i="9"/>
  <c r="E10332" i="9"/>
  <c r="E10333" i="9"/>
  <c r="E10334" i="9"/>
  <c r="E10335" i="9"/>
  <c r="E10336" i="9"/>
  <c r="E10337" i="9"/>
  <c r="E10338" i="9"/>
  <c r="E10339" i="9"/>
  <c r="E10340" i="9"/>
  <c r="E10341" i="9"/>
  <c r="E10342" i="9"/>
  <c r="E10343" i="9"/>
  <c r="E10344" i="9"/>
  <c r="E10345" i="9"/>
  <c r="E10346" i="9"/>
  <c r="E10347" i="9"/>
  <c r="E10348" i="9"/>
  <c r="E10349" i="9"/>
  <c r="E10350" i="9"/>
  <c r="E10351" i="9"/>
  <c r="E10352" i="9"/>
  <c r="E10353" i="9"/>
  <c r="E10354" i="9"/>
  <c r="E10355" i="9"/>
  <c r="E10356" i="9"/>
  <c r="E10357" i="9"/>
  <c r="E10358" i="9"/>
  <c r="E10359" i="9"/>
  <c r="E10360" i="9"/>
  <c r="E10361" i="9"/>
  <c r="E10362" i="9"/>
  <c r="E10363" i="9"/>
  <c r="E10364" i="9"/>
  <c r="E10365" i="9"/>
  <c r="E10366" i="9"/>
  <c r="E10367" i="9"/>
  <c r="E10368" i="9"/>
  <c r="E10369" i="9"/>
  <c r="E10370" i="9"/>
  <c r="E10371" i="9"/>
  <c r="E10372" i="9"/>
  <c r="E10373" i="9"/>
  <c r="E10374" i="9"/>
  <c r="E10375" i="9"/>
  <c r="E10376" i="9"/>
  <c r="E10377" i="9"/>
  <c r="E10378" i="9"/>
  <c r="E10379" i="9"/>
  <c r="E10380" i="9"/>
  <c r="E10381" i="9"/>
  <c r="E10382" i="9"/>
  <c r="E10383" i="9"/>
  <c r="E10384" i="9"/>
  <c r="E10385" i="9"/>
  <c r="E10386" i="9"/>
  <c r="E10387" i="9"/>
  <c r="E10388" i="9"/>
  <c r="E10389" i="9"/>
  <c r="E10390" i="9"/>
  <c r="E10391" i="9"/>
  <c r="E10392" i="9"/>
  <c r="E10393" i="9"/>
  <c r="E10394" i="9"/>
  <c r="E10395" i="9"/>
  <c r="E10396" i="9"/>
  <c r="E10397" i="9"/>
  <c r="E10398" i="9"/>
  <c r="E10399" i="9"/>
  <c r="E10400" i="9"/>
  <c r="E10401" i="9"/>
  <c r="E10402" i="9"/>
  <c r="E10403" i="9"/>
  <c r="E10404" i="9"/>
  <c r="E10405" i="9"/>
  <c r="E10406" i="9"/>
  <c r="E10407" i="9"/>
  <c r="E10408" i="9"/>
  <c r="E10409" i="9"/>
  <c r="E10410" i="9"/>
  <c r="E10411" i="9"/>
  <c r="E10412" i="9"/>
  <c r="E10413" i="9"/>
  <c r="E10414" i="9"/>
  <c r="E10415" i="9"/>
  <c r="E10416" i="9"/>
  <c r="E10417" i="9"/>
  <c r="E10418" i="9"/>
  <c r="E10419" i="9"/>
  <c r="E10420" i="9"/>
  <c r="E10421" i="9"/>
  <c r="E10422" i="9"/>
  <c r="E10423" i="9"/>
  <c r="E10424" i="9"/>
  <c r="E10425" i="9"/>
  <c r="E10426" i="9"/>
  <c r="E10427" i="9"/>
  <c r="E10428" i="9"/>
  <c r="E10429" i="9"/>
  <c r="E10430" i="9"/>
  <c r="E10431" i="9"/>
  <c r="E10432" i="9"/>
  <c r="E10433" i="9"/>
  <c r="E10434" i="9"/>
  <c r="E10435" i="9"/>
  <c r="E10436" i="9"/>
  <c r="E10437" i="9"/>
  <c r="E10438" i="9"/>
  <c r="E10439" i="9"/>
  <c r="E10440" i="9"/>
  <c r="E10441" i="9"/>
  <c r="E10442" i="9"/>
  <c r="E10443" i="9"/>
  <c r="E10444" i="9"/>
  <c r="E10445" i="9"/>
  <c r="E10446" i="9"/>
  <c r="E10447" i="9"/>
  <c r="E10448" i="9"/>
  <c r="E10449" i="9"/>
  <c r="E10450" i="9"/>
  <c r="E10451" i="9"/>
  <c r="E10452" i="9"/>
  <c r="E10453" i="9"/>
  <c r="E10454" i="9"/>
  <c r="E10455" i="9"/>
  <c r="E10456" i="9"/>
  <c r="E10457" i="9"/>
  <c r="E10458" i="9"/>
  <c r="E10459" i="9"/>
  <c r="E10460" i="9"/>
  <c r="E10461" i="9"/>
  <c r="E10462" i="9"/>
  <c r="E10463" i="9"/>
  <c r="E10464" i="9"/>
  <c r="E10465" i="9"/>
  <c r="E10466" i="9"/>
  <c r="E10467" i="9"/>
  <c r="E10468" i="9"/>
  <c r="E10469" i="9"/>
  <c r="E10470" i="9"/>
  <c r="E10471" i="9"/>
  <c r="E10472" i="9"/>
  <c r="E10473" i="9"/>
  <c r="E10474" i="9"/>
  <c r="E10475" i="9"/>
  <c r="E10476" i="9"/>
  <c r="E10477" i="9"/>
  <c r="E10478" i="9"/>
  <c r="E10479" i="9"/>
  <c r="E10480" i="9"/>
  <c r="E10481" i="9"/>
  <c r="E10482" i="9"/>
  <c r="E10483" i="9"/>
  <c r="E10484" i="9"/>
  <c r="E10485" i="9"/>
  <c r="E10486" i="9"/>
  <c r="E10487" i="9"/>
  <c r="E10488" i="9"/>
  <c r="E10489" i="9"/>
  <c r="E10490" i="9"/>
  <c r="E10491" i="9"/>
  <c r="E10492" i="9"/>
  <c r="E10493" i="9"/>
  <c r="E10494" i="9"/>
  <c r="E10495" i="9"/>
  <c r="E10496" i="9"/>
  <c r="E10497" i="9"/>
  <c r="E10498" i="9"/>
  <c r="E10499" i="9"/>
  <c r="E10500" i="9"/>
  <c r="E10501" i="9"/>
  <c r="E10502" i="9"/>
  <c r="E10503" i="9"/>
  <c r="E10504" i="9"/>
  <c r="E10505" i="9"/>
  <c r="E10506" i="9"/>
  <c r="E10507" i="9"/>
  <c r="E10508" i="9"/>
  <c r="E10509" i="9"/>
  <c r="E10510" i="9"/>
  <c r="E10511" i="9"/>
  <c r="E10512" i="9"/>
  <c r="E10513" i="9"/>
  <c r="E10514" i="9"/>
  <c r="E10515" i="9"/>
  <c r="E10516" i="9"/>
  <c r="E10517" i="9"/>
  <c r="E10518" i="9"/>
  <c r="E10519" i="9"/>
  <c r="E10520" i="9"/>
  <c r="E10521" i="9"/>
  <c r="E10522" i="9"/>
  <c r="E10523" i="9"/>
  <c r="E10524" i="9"/>
  <c r="E10525" i="9"/>
  <c r="E10526" i="9"/>
  <c r="E10527" i="9"/>
  <c r="E10528" i="9"/>
  <c r="E10529" i="9"/>
  <c r="E10530" i="9"/>
  <c r="E10531" i="9"/>
  <c r="E10532" i="9"/>
  <c r="E10533" i="9"/>
  <c r="E10534" i="9"/>
  <c r="E10535" i="9"/>
  <c r="E10536" i="9"/>
  <c r="E10537" i="9"/>
  <c r="E10538" i="9"/>
  <c r="E10539" i="9"/>
  <c r="E10540" i="9"/>
  <c r="E10541" i="9"/>
  <c r="E10542" i="9"/>
  <c r="E10543" i="9"/>
  <c r="E10544" i="9"/>
  <c r="E10545" i="9"/>
  <c r="E10546" i="9"/>
  <c r="E10547" i="9"/>
  <c r="E10548" i="9"/>
  <c r="E10549" i="9"/>
  <c r="E10550" i="9"/>
  <c r="E10551" i="9"/>
  <c r="E10552" i="9"/>
  <c r="E10553" i="9"/>
  <c r="E10554" i="9"/>
  <c r="E10555" i="9"/>
  <c r="E10556" i="9"/>
  <c r="E10557" i="9"/>
  <c r="E10558" i="9"/>
  <c r="E10559" i="9"/>
  <c r="E10560" i="9"/>
  <c r="E10561" i="9"/>
  <c r="E10562" i="9"/>
  <c r="E10563" i="9"/>
  <c r="E10564" i="9"/>
  <c r="E10565" i="9"/>
  <c r="E10566" i="9"/>
  <c r="E10567" i="9"/>
  <c r="E10568" i="9"/>
  <c r="E10569" i="9"/>
  <c r="E10570" i="9"/>
  <c r="E10571" i="9"/>
  <c r="E10572" i="9"/>
  <c r="E10573" i="9"/>
  <c r="E10574" i="9"/>
  <c r="E10575" i="9"/>
  <c r="E10576" i="9"/>
  <c r="E10577" i="9"/>
  <c r="E10578" i="9"/>
  <c r="E10579" i="9"/>
  <c r="E10580" i="9"/>
  <c r="E10581" i="9"/>
  <c r="E10582" i="9"/>
  <c r="E10583" i="9"/>
  <c r="E10584" i="9"/>
  <c r="E10585" i="9"/>
  <c r="E10586" i="9"/>
  <c r="E10587" i="9"/>
  <c r="E10588" i="9"/>
  <c r="E10589" i="9"/>
  <c r="E10590" i="9"/>
  <c r="E10591" i="9"/>
  <c r="E10592" i="9"/>
  <c r="E10593" i="9"/>
  <c r="E10594" i="9"/>
  <c r="E10595" i="9"/>
  <c r="E10596" i="9"/>
  <c r="E10597" i="9"/>
  <c r="E10598" i="9"/>
  <c r="E10599" i="9"/>
  <c r="E10600" i="9"/>
  <c r="E10601" i="9"/>
  <c r="E10602" i="9"/>
  <c r="E10603" i="9"/>
  <c r="E10604" i="9"/>
  <c r="E10605" i="9"/>
  <c r="E10606" i="9"/>
  <c r="E10607" i="9"/>
  <c r="E10608" i="9"/>
  <c r="E10609" i="9"/>
  <c r="E10610" i="9"/>
  <c r="E10611" i="9"/>
  <c r="E10612" i="9"/>
  <c r="E10613" i="9"/>
  <c r="E10614" i="9"/>
  <c r="E10615" i="9"/>
  <c r="E10616" i="9"/>
  <c r="E10617" i="9"/>
  <c r="E10618" i="9"/>
  <c r="E10619" i="9"/>
  <c r="E10620" i="9"/>
  <c r="E10621" i="9"/>
  <c r="E10622" i="9"/>
  <c r="E10623" i="9"/>
  <c r="E10624" i="9"/>
  <c r="E10625" i="9"/>
  <c r="E10626" i="9"/>
  <c r="E10627" i="9"/>
  <c r="E10628" i="9"/>
  <c r="E10629" i="9"/>
  <c r="E10630" i="9"/>
  <c r="E10631" i="9"/>
  <c r="E10632" i="9"/>
  <c r="E10633" i="9"/>
  <c r="E10634" i="9"/>
  <c r="E10635" i="9"/>
  <c r="E10636" i="9"/>
  <c r="E10637" i="9"/>
  <c r="E10638" i="9"/>
  <c r="E10639" i="9"/>
  <c r="E10640" i="9"/>
  <c r="E10641" i="9"/>
  <c r="E10642" i="9"/>
  <c r="E10643" i="9"/>
  <c r="E10644" i="9"/>
  <c r="E10645" i="9"/>
  <c r="E10646" i="9"/>
  <c r="E10647" i="9"/>
  <c r="E10648" i="9"/>
  <c r="E10649" i="9"/>
  <c r="E10650" i="9"/>
  <c r="E10651" i="9"/>
  <c r="E10652" i="9"/>
  <c r="E10653" i="9"/>
  <c r="E10654" i="9"/>
  <c r="E10655" i="9"/>
  <c r="E10656" i="9"/>
  <c r="E10657" i="9"/>
  <c r="E10658" i="9"/>
  <c r="E10659" i="9"/>
  <c r="E10660" i="9"/>
  <c r="E10661" i="9"/>
  <c r="E10662" i="9"/>
  <c r="E10663" i="9"/>
  <c r="E10664" i="9"/>
  <c r="E10665" i="9"/>
  <c r="E10666" i="9"/>
  <c r="E10667" i="9"/>
  <c r="E10668" i="9"/>
  <c r="E10669" i="9"/>
  <c r="E10670" i="9"/>
  <c r="E10671" i="9"/>
  <c r="E10672" i="9"/>
  <c r="E10673" i="9"/>
  <c r="E10674" i="9"/>
  <c r="E10675" i="9"/>
  <c r="E10676" i="9"/>
  <c r="E10677" i="9"/>
  <c r="E10678" i="9"/>
  <c r="E10679" i="9"/>
  <c r="E10680" i="9"/>
  <c r="E10681" i="9"/>
  <c r="E10682" i="9"/>
  <c r="E10683" i="9"/>
  <c r="E10684" i="9"/>
  <c r="E10685" i="9"/>
  <c r="E10686" i="9"/>
  <c r="E10687" i="9"/>
  <c r="E10688" i="9"/>
  <c r="E10689" i="9"/>
  <c r="E10690" i="9"/>
  <c r="E10691" i="9"/>
  <c r="E10692" i="9"/>
  <c r="E10693" i="9"/>
  <c r="E10694" i="9"/>
  <c r="E10695" i="9"/>
  <c r="E10696" i="9"/>
  <c r="E10697" i="9"/>
  <c r="E10698" i="9"/>
  <c r="E10699" i="9"/>
  <c r="E10700" i="9"/>
  <c r="E10701" i="9"/>
  <c r="E10702" i="9"/>
  <c r="E10703" i="9"/>
  <c r="E10704" i="9"/>
  <c r="E10705" i="9"/>
  <c r="E10706" i="9"/>
  <c r="E10707" i="9"/>
  <c r="E10708" i="9"/>
  <c r="E10709" i="9"/>
  <c r="E10710" i="9"/>
  <c r="E10711" i="9"/>
  <c r="E10712" i="9"/>
  <c r="E10713" i="9"/>
  <c r="E10714" i="9"/>
  <c r="E10715" i="9"/>
  <c r="E10716" i="9"/>
  <c r="E10717" i="9"/>
  <c r="E10718" i="9"/>
  <c r="E10719" i="9"/>
  <c r="E10720" i="9"/>
  <c r="E10721" i="9"/>
  <c r="E10722" i="9"/>
  <c r="E10723" i="9"/>
  <c r="E10724" i="9"/>
  <c r="E10725" i="9"/>
  <c r="E10726" i="9"/>
  <c r="E10727" i="9"/>
  <c r="E10728" i="9"/>
  <c r="E10729" i="9"/>
  <c r="E10730" i="9"/>
  <c r="E10731" i="9"/>
  <c r="E10732" i="9"/>
  <c r="E10733" i="9"/>
  <c r="E10734" i="9"/>
  <c r="E10735" i="9"/>
  <c r="E10736" i="9"/>
  <c r="E10737" i="9"/>
  <c r="E10738" i="9"/>
  <c r="E10739" i="9"/>
  <c r="E10740" i="9"/>
  <c r="E10741" i="9"/>
  <c r="E10742" i="9"/>
  <c r="E10743" i="9"/>
  <c r="E10744" i="9"/>
  <c r="E10745" i="9"/>
  <c r="E10746" i="9"/>
  <c r="E10747" i="9"/>
  <c r="E10748" i="9"/>
  <c r="E10749" i="9"/>
  <c r="E10750" i="9"/>
  <c r="E10751" i="9"/>
  <c r="E10752" i="9"/>
  <c r="E10753" i="9"/>
  <c r="E10754" i="9"/>
  <c r="E10755" i="9"/>
  <c r="E10756" i="9"/>
  <c r="E10757" i="9"/>
  <c r="E10758" i="9"/>
  <c r="E10759" i="9"/>
  <c r="E10760" i="9"/>
  <c r="E10761" i="9"/>
  <c r="E10762" i="9"/>
  <c r="E10763" i="9"/>
  <c r="E10764" i="9"/>
  <c r="E10765" i="9"/>
  <c r="E10766" i="9"/>
  <c r="E10767" i="9"/>
  <c r="E10768" i="9"/>
  <c r="E10769" i="9"/>
  <c r="E10770" i="9"/>
  <c r="E10771" i="9"/>
  <c r="E10772" i="9"/>
  <c r="E10773" i="9"/>
  <c r="E10774" i="9"/>
  <c r="E10775" i="9"/>
  <c r="E10776" i="9"/>
  <c r="E10777" i="9"/>
  <c r="E10778" i="9"/>
  <c r="E10779" i="9"/>
  <c r="E10780" i="9"/>
  <c r="E10781" i="9"/>
  <c r="E10782" i="9"/>
  <c r="E10783" i="9"/>
  <c r="E10784" i="9"/>
  <c r="E10785" i="9"/>
  <c r="E10786" i="9"/>
  <c r="E10787" i="9"/>
  <c r="E10788" i="9"/>
  <c r="E10789" i="9"/>
  <c r="E10790" i="9"/>
  <c r="E10791" i="9"/>
  <c r="E10792" i="9"/>
  <c r="E10793" i="9"/>
  <c r="E10794" i="9"/>
  <c r="E10795" i="9"/>
  <c r="E10796" i="9"/>
  <c r="E10797" i="9"/>
  <c r="E10798" i="9"/>
  <c r="E10799" i="9"/>
  <c r="E10800" i="9"/>
  <c r="E10801" i="9"/>
  <c r="E10802" i="9"/>
  <c r="E10803" i="9"/>
  <c r="E10804" i="9"/>
  <c r="E10805" i="9"/>
  <c r="E10806" i="9"/>
  <c r="E10807" i="9"/>
  <c r="E10808" i="9"/>
  <c r="E10809" i="9"/>
  <c r="E10810" i="9"/>
  <c r="E10811" i="9"/>
  <c r="E10812" i="9"/>
  <c r="E10813" i="9"/>
  <c r="E10814" i="9"/>
  <c r="E10815" i="9"/>
  <c r="E10816" i="9"/>
  <c r="E10817" i="9"/>
  <c r="E10818" i="9"/>
  <c r="E10819" i="9"/>
  <c r="E10820" i="9"/>
  <c r="E10821" i="9"/>
  <c r="E10822" i="9"/>
  <c r="E10823" i="9"/>
  <c r="E10824" i="9"/>
  <c r="E10825" i="9"/>
  <c r="E10826" i="9"/>
  <c r="E10827" i="9"/>
  <c r="E10828" i="9"/>
  <c r="E10829" i="9"/>
  <c r="E10830" i="9"/>
  <c r="E10831" i="9"/>
  <c r="E10832" i="9"/>
  <c r="E10833" i="9"/>
  <c r="E10834" i="9"/>
  <c r="E10835" i="9"/>
  <c r="E10836" i="9"/>
  <c r="E10837" i="9"/>
  <c r="E10838" i="9"/>
  <c r="E10839" i="9"/>
  <c r="E10840" i="9"/>
  <c r="E10841" i="9"/>
  <c r="E10842" i="9"/>
  <c r="E10843" i="9"/>
  <c r="E10844" i="9"/>
  <c r="E10845" i="9"/>
  <c r="E10846" i="9"/>
  <c r="E10847" i="9"/>
  <c r="E10848" i="9"/>
  <c r="E10849" i="9"/>
  <c r="E10850" i="9"/>
  <c r="E10851" i="9"/>
  <c r="E10852" i="9"/>
  <c r="E10853" i="9"/>
  <c r="E10854" i="9"/>
  <c r="E10855" i="9"/>
  <c r="E10856" i="9"/>
  <c r="E10857" i="9"/>
  <c r="E10858" i="9"/>
  <c r="E10859" i="9"/>
  <c r="E10860" i="9"/>
  <c r="E10861" i="9"/>
  <c r="E10862" i="9"/>
  <c r="E10863" i="9"/>
  <c r="E10864" i="9"/>
  <c r="E10865" i="9"/>
  <c r="E10866" i="9"/>
  <c r="E10867" i="9"/>
  <c r="E10868" i="9"/>
  <c r="E10869" i="9"/>
  <c r="E10870" i="9"/>
  <c r="E10871" i="9"/>
  <c r="E10872" i="9"/>
  <c r="E10873" i="9"/>
  <c r="E10874" i="9"/>
  <c r="E10875" i="9"/>
  <c r="E10876" i="9"/>
  <c r="E10877" i="9"/>
  <c r="E10878" i="9"/>
  <c r="E10879" i="9"/>
  <c r="E10880" i="9"/>
  <c r="E10881" i="9"/>
  <c r="E10882" i="9"/>
  <c r="E10883" i="9"/>
  <c r="E10884" i="9"/>
  <c r="E10885" i="9"/>
  <c r="E10886" i="9"/>
  <c r="E10887" i="9"/>
  <c r="E10888" i="9"/>
  <c r="E10889" i="9"/>
  <c r="E10890" i="9"/>
  <c r="E10891" i="9"/>
  <c r="E10892" i="9"/>
  <c r="E10893" i="9"/>
  <c r="E10894" i="9"/>
  <c r="E10895" i="9"/>
  <c r="E10896" i="9"/>
  <c r="E10897" i="9"/>
  <c r="E10898" i="9"/>
  <c r="E10899" i="9"/>
  <c r="E10900" i="9"/>
  <c r="E10901" i="9"/>
  <c r="E10902" i="9"/>
  <c r="E10903" i="9"/>
  <c r="E10904" i="9"/>
  <c r="E10905" i="9"/>
  <c r="E10906" i="9"/>
  <c r="E10907" i="9"/>
  <c r="E10908" i="9"/>
  <c r="E10909" i="9"/>
  <c r="E10910" i="9"/>
  <c r="E10911" i="9"/>
  <c r="E10912" i="9"/>
  <c r="E10913" i="9"/>
  <c r="E10914" i="9"/>
  <c r="E10915" i="9"/>
  <c r="E10916" i="9"/>
  <c r="E10917" i="9"/>
  <c r="E10918" i="9"/>
  <c r="E10919" i="9"/>
  <c r="E10920" i="9"/>
  <c r="E10921" i="9"/>
  <c r="E10922" i="9"/>
  <c r="E10923" i="9"/>
  <c r="E10924" i="9"/>
  <c r="E10925" i="9"/>
  <c r="E10926" i="9"/>
  <c r="E10927" i="9"/>
  <c r="E10928" i="9"/>
  <c r="E10929" i="9"/>
  <c r="E10930" i="9"/>
  <c r="E10931" i="9"/>
  <c r="E10932" i="9"/>
  <c r="E10933" i="9"/>
  <c r="E10934" i="9"/>
  <c r="E10935" i="9"/>
  <c r="E10936" i="9"/>
  <c r="E10937" i="9"/>
  <c r="E10938" i="9"/>
  <c r="E10939" i="9"/>
  <c r="E10940" i="9"/>
  <c r="E10941" i="9"/>
  <c r="E10942" i="9"/>
  <c r="E10943" i="9"/>
  <c r="E10944" i="9"/>
  <c r="E10945" i="9"/>
  <c r="E10946" i="9"/>
  <c r="E10947" i="9"/>
  <c r="E10948" i="9"/>
  <c r="E10949" i="9"/>
  <c r="E10950" i="9"/>
  <c r="E10951" i="9"/>
  <c r="E10952" i="9"/>
  <c r="E10953" i="9"/>
  <c r="E10954" i="9"/>
  <c r="E10955" i="9"/>
  <c r="E10956" i="9"/>
  <c r="E10957" i="9"/>
  <c r="E10958" i="9"/>
  <c r="E10959" i="9"/>
  <c r="E10960" i="9"/>
  <c r="E10961" i="9"/>
  <c r="E10962" i="9"/>
  <c r="E10963" i="9"/>
  <c r="E10964" i="9"/>
  <c r="E10965" i="9"/>
  <c r="E10966" i="9"/>
  <c r="E10967" i="9"/>
  <c r="E10968" i="9"/>
  <c r="E10969" i="9"/>
  <c r="E10970" i="9"/>
  <c r="E10971" i="9"/>
  <c r="E10972" i="9"/>
  <c r="E10973" i="9"/>
  <c r="E10974" i="9"/>
  <c r="E10975" i="9"/>
  <c r="E10976" i="9"/>
  <c r="E10977" i="9"/>
  <c r="E10978" i="9"/>
  <c r="E10979" i="9"/>
  <c r="E10980" i="9"/>
  <c r="E10981" i="9"/>
  <c r="E10982" i="9"/>
  <c r="E10983" i="9"/>
  <c r="E10984" i="9"/>
  <c r="E10985" i="9"/>
  <c r="E10986" i="9"/>
  <c r="E10987" i="9"/>
  <c r="E10988" i="9"/>
  <c r="E10989" i="9"/>
  <c r="E10990" i="9"/>
  <c r="E10991" i="9"/>
  <c r="E10992" i="9"/>
  <c r="E10993" i="9"/>
  <c r="E10994" i="9"/>
  <c r="E10995" i="9"/>
  <c r="E10996" i="9"/>
  <c r="E10997" i="9"/>
  <c r="E10998" i="9"/>
  <c r="E10999" i="9"/>
  <c r="E11000" i="9"/>
  <c r="E11001" i="9"/>
  <c r="E11002" i="9"/>
  <c r="E11003" i="9"/>
  <c r="E11004" i="9"/>
  <c r="E11005" i="9"/>
  <c r="E11006" i="9"/>
  <c r="E11007" i="9"/>
  <c r="E11008" i="9"/>
  <c r="E11009" i="9"/>
  <c r="E11010" i="9"/>
  <c r="E11011" i="9"/>
  <c r="E11012" i="9"/>
  <c r="E11013" i="9"/>
  <c r="E11014" i="9"/>
  <c r="E11015" i="9"/>
  <c r="E11016" i="9"/>
  <c r="E11017" i="9"/>
  <c r="E11018" i="9"/>
  <c r="E11019" i="9"/>
  <c r="E11020" i="9"/>
  <c r="E11021" i="9"/>
  <c r="E11022" i="9"/>
  <c r="E11023" i="9"/>
  <c r="E11024" i="9"/>
  <c r="E11025" i="9"/>
  <c r="E11026" i="9"/>
  <c r="E11027" i="9"/>
  <c r="E11028" i="9"/>
  <c r="E11029" i="9"/>
  <c r="E11030" i="9"/>
  <c r="E11031" i="9"/>
  <c r="E11032" i="9"/>
  <c r="E11033" i="9"/>
  <c r="E11034" i="9"/>
  <c r="E11035" i="9"/>
  <c r="E11036" i="9"/>
  <c r="E11037" i="9"/>
  <c r="E11038" i="9"/>
  <c r="E11039" i="9"/>
  <c r="E11040" i="9"/>
  <c r="E11041" i="9"/>
  <c r="E11042" i="9"/>
  <c r="E11043" i="9"/>
  <c r="E11044" i="9"/>
  <c r="E11045" i="9"/>
  <c r="E11046" i="9"/>
  <c r="E11047" i="9"/>
  <c r="E11048" i="9"/>
  <c r="E11049" i="9"/>
  <c r="E11050" i="9"/>
  <c r="E11051" i="9"/>
  <c r="E11052" i="9"/>
  <c r="E11053" i="9"/>
  <c r="E11054" i="9"/>
  <c r="E11055" i="9"/>
  <c r="E11056" i="9"/>
  <c r="E11057" i="9"/>
  <c r="E11058" i="9"/>
  <c r="E11059" i="9"/>
  <c r="E11060" i="9"/>
  <c r="E11061" i="9"/>
  <c r="E11062" i="9"/>
  <c r="E11063" i="9"/>
  <c r="E11064" i="9"/>
  <c r="E11065" i="9"/>
  <c r="E11066" i="9"/>
  <c r="E11067" i="9"/>
  <c r="E11068" i="9"/>
  <c r="E11069" i="9"/>
  <c r="E11070" i="9"/>
  <c r="E11071" i="9"/>
  <c r="E11072" i="9"/>
  <c r="E11073" i="9"/>
  <c r="E11074" i="9"/>
  <c r="E11075" i="9"/>
  <c r="E11076" i="9"/>
  <c r="E11077" i="9"/>
  <c r="E11078" i="9"/>
  <c r="E11079" i="9"/>
  <c r="E11080" i="9"/>
  <c r="E11081" i="9"/>
  <c r="E11082" i="9"/>
  <c r="E11083" i="9"/>
  <c r="E11084" i="9"/>
  <c r="E11085" i="9"/>
  <c r="E11086" i="9"/>
  <c r="E11087" i="9"/>
  <c r="E11088" i="9"/>
  <c r="E11089" i="9"/>
  <c r="E11090" i="9"/>
  <c r="E11091" i="9"/>
  <c r="E11092" i="9"/>
  <c r="E11093" i="9"/>
  <c r="E11094" i="9"/>
  <c r="E11095" i="9"/>
  <c r="E11096" i="9"/>
  <c r="E11097" i="9"/>
  <c r="E11098" i="9"/>
  <c r="E11099" i="9"/>
  <c r="E11100" i="9"/>
  <c r="E11101" i="9"/>
  <c r="E11102" i="9"/>
  <c r="E11103" i="9"/>
  <c r="E11104" i="9"/>
  <c r="E11105" i="9"/>
  <c r="E11106" i="9"/>
  <c r="E11107" i="9"/>
  <c r="E11108" i="9"/>
  <c r="E11109" i="9"/>
  <c r="E11110" i="9"/>
  <c r="E11111" i="9"/>
  <c r="E11112" i="9"/>
  <c r="E11113" i="9"/>
  <c r="E11114" i="9"/>
  <c r="E11115" i="9"/>
  <c r="E11116" i="9"/>
  <c r="E11117" i="9"/>
  <c r="E11118" i="9"/>
  <c r="E11119" i="9"/>
  <c r="E11120" i="9"/>
  <c r="E11121" i="9"/>
  <c r="E11122" i="9"/>
  <c r="E11123" i="9"/>
  <c r="E11124" i="9"/>
  <c r="E11125" i="9"/>
  <c r="E11126" i="9"/>
  <c r="E11127" i="9"/>
  <c r="E11128" i="9"/>
  <c r="E11129" i="9"/>
  <c r="E11130" i="9"/>
  <c r="E11131" i="9"/>
  <c r="E11132" i="9"/>
  <c r="E11133" i="9"/>
  <c r="E11134" i="9"/>
  <c r="E11135" i="9"/>
  <c r="E11136" i="9"/>
  <c r="E11137" i="9"/>
  <c r="E11138" i="9"/>
  <c r="E11139" i="9"/>
  <c r="E11140" i="9"/>
  <c r="E11141" i="9"/>
  <c r="E11142" i="9"/>
  <c r="E11143" i="9"/>
  <c r="E11144" i="9"/>
  <c r="E11145" i="9"/>
  <c r="E11146" i="9"/>
  <c r="E11147" i="9"/>
  <c r="E11148" i="9"/>
  <c r="E11149" i="9"/>
  <c r="E11150" i="9"/>
  <c r="E11151" i="9"/>
  <c r="E11152" i="9"/>
  <c r="E11153" i="9"/>
  <c r="E11154" i="9"/>
  <c r="E11155" i="9"/>
  <c r="E11156" i="9"/>
  <c r="E11157" i="9"/>
  <c r="E11158" i="9"/>
  <c r="E11159" i="9"/>
  <c r="E11160" i="9"/>
  <c r="E11161" i="9"/>
  <c r="E11162" i="9"/>
  <c r="E11163" i="9"/>
  <c r="E11164" i="9"/>
  <c r="E11165" i="9"/>
  <c r="E11166" i="9"/>
  <c r="E11167" i="9"/>
  <c r="E11168" i="9"/>
  <c r="E11169" i="9"/>
  <c r="E11170" i="9"/>
  <c r="E11171" i="9"/>
  <c r="E11172" i="9"/>
  <c r="E11173" i="9"/>
  <c r="E11174" i="9"/>
  <c r="E11175" i="9"/>
  <c r="E11176" i="9"/>
  <c r="E11177" i="9"/>
  <c r="E11178" i="9"/>
  <c r="E11179" i="9"/>
  <c r="E11180" i="9"/>
  <c r="E11181" i="9"/>
  <c r="E11182" i="9"/>
  <c r="E11183" i="9"/>
  <c r="E11184" i="9"/>
  <c r="E11185" i="9"/>
  <c r="E11186" i="9"/>
  <c r="E11187" i="9"/>
  <c r="E11188" i="9"/>
  <c r="E11189" i="9"/>
  <c r="E11190" i="9"/>
  <c r="E11191" i="9"/>
  <c r="E11192" i="9"/>
  <c r="E11193" i="9"/>
  <c r="E11194" i="9"/>
  <c r="E11195" i="9"/>
  <c r="E11196" i="9"/>
  <c r="E11197" i="9"/>
  <c r="E11198" i="9"/>
  <c r="E11199" i="9"/>
  <c r="E11200" i="9"/>
  <c r="E11201" i="9"/>
  <c r="E11202" i="9"/>
  <c r="E11203" i="9"/>
  <c r="E11204" i="9"/>
  <c r="E11205" i="9"/>
  <c r="E11206" i="9"/>
  <c r="E11207" i="9"/>
  <c r="E11208" i="9"/>
  <c r="E11209" i="9"/>
  <c r="E11210" i="9"/>
  <c r="E11211" i="9"/>
  <c r="E11212" i="9"/>
  <c r="E11213" i="9"/>
  <c r="E11214" i="9"/>
  <c r="E11215" i="9"/>
  <c r="E11216" i="9"/>
  <c r="E11217" i="9"/>
  <c r="E11218" i="9"/>
  <c r="E11219" i="9"/>
  <c r="E11220" i="9"/>
  <c r="E11221" i="9"/>
  <c r="E11222" i="9"/>
  <c r="E11223" i="9"/>
  <c r="E11224" i="9"/>
  <c r="E11225" i="9"/>
  <c r="E11226" i="9"/>
  <c r="E11227" i="9"/>
  <c r="E11228" i="9"/>
  <c r="E11229" i="9"/>
  <c r="E11230" i="9"/>
  <c r="E11231" i="9"/>
  <c r="E11232" i="9"/>
  <c r="E11233" i="9"/>
  <c r="E11234" i="9"/>
  <c r="E11235" i="9"/>
  <c r="E11236" i="9"/>
  <c r="E11237" i="9"/>
  <c r="E11238" i="9"/>
  <c r="E11239" i="9"/>
  <c r="E11240" i="9"/>
  <c r="E11241" i="9"/>
  <c r="E11242" i="9"/>
  <c r="E11243" i="9"/>
  <c r="E11244" i="9"/>
  <c r="E11245" i="9"/>
  <c r="E11246" i="9"/>
  <c r="E11247" i="9"/>
  <c r="E11248" i="9"/>
  <c r="E11249" i="9"/>
  <c r="E11250" i="9"/>
  <c r="E11251" i="9"/>
  <c r="E11252" i="9"/>
  <c r="E11253" i="9"/>
  <c r="E11254" i="9"/>
  <c r="E11255" i="9"/>
  <c r="E11256" i="9"/>
  <c r="E11257" i="9"/>
  <c r="E11258" i="9"/>
  <c r="E11259" i="9"/>
  <c r="E11260" i="9"/>
  <c r="E11261" i="9"/>
  <c r="E11262" i="9"/>
  <c r="E11263" i="9"/>
  <c r="E11264" i="9"/>
  <c r="E11265" i="9"/>
  <c r="E11266" i="9"/>
  <c r="E11267" i="9"/>
  <c r="E11268" i="9"/>
  <c r="E11269" i="9"/>
  <c r="E11270" i="9"/>
  <c r="E11271" i="9"/>
  <c r="E11272" i="9"/>
  <c r="E11273" i="9"/>
  <c r="E11274" i="9"/>
  <c r="E11275" i="9"/>
  <c r="E11276" i="9"/>
  <c r="E11277" i="9"/>
  <c r="E11278" i="9"/>
  <c r="E11279" i="9"/>
  <c r="E11280" i="9"/>
  <c r="E11281" i="9"/>
  <c r="E11282" i="9"/>
  <c r="E11283" i="9"/>
  <c r="E11284" i="9"/>
  <c r="E11285" i="9"/>
  <c r="E11286" i="9"/>
  <c r="E11287" i="9"/>
  <c r="E11288" i="9"/>
  <c r="E11289" i="9"/>
  <c r="E11290" i="9"/>
  <c r="E11291" i="9"/>
  <c r="E11292" i="9"/>
  <c r="E11293" i="9"/>
  <c r="E11294" i="9"/>
  <c r="E11295" i="9"/>
  <c r="E11296" i="9"/>
  <c r="E11297" i="9"/>
  <c r="E11298" i="9"/>
  <c r="E11299" i="9"/>
  <c r="E11300" i="9"/>
  <c r="E11301" i="9"/>
  <c r="E11302" i="9"/>
  <c r="E11303" i="9"/>
  <c r="E11304" i="9"/>
  <c r="E11305" i="9"/>
  <c r="E11306" i="9"/>
  <c r="E11307" i="9"/>
  <c r="E11308" i="9"/>
  <c r="E11309" i="9"/>
  <c r="E11310" i="9"/>
  <c r="E11311" i="9"/>
  <c r="E11312" i="9"/>
  <c r="E11313" i="9"/>
  <c r="E11314" i="9"/>
  <c r="E11315" i="9"/>
  <c r="E11316" i="9"/>
  <c r="E11317" i="9"/>
  <c r="E11318" i="9"/>
  <c r="E11319" i="9"/>
  <c r="E11320" i="9"/>
  <c r="E11321" i="9"/>
  <c r="E11322" i="9"/>
  <c r="E11323" i="9"/>
  <c r="E11324" i="9"/>
  <c r="E11325" i="9"/>
  <c r="E11326" i="9"/>
  <c r="E11327" i="9"/>
  <c r="E11328" i="9"/>
  <c r="E11329" i="9"/>
  <c r="E11330" i="9"/>
  <c r="E11331" i="9"/>
  <c r="E11332" i="9"/>
  <c r="E11333" i="9"/>
  <c r="E11334" i="9"/>
  <c r="E11335" i="9"/>
  <c r="E11336" i="9"/>
  <c r="E11337" i="9"/>
  <c r="E11338" i="9"/>
  <c r="E11339" i="9"/>
  <c r="E11340" i="9"/>
  <c r="E11341" i="9"/>
  <c r="E11342" i="9"/>
  <c r="E11343" i="9"/>
  <c r="E11344" i="9"/>
  <c r="E11345" i="9"/>
  <c r="E11346" i="9"/>
  <c r="E11347" i="9"/>
  <c r="E11348" i="9"/>
  <c r="E11349" i="9"/>
  <c r="E11350" i="9"/>
  <c r="E11351" i="9"/>
  <c r="E11352" i="9"/>
  <c r="E11353" i="9"/>
  <c r="E11354" i="9"/>
  <c r="E11355" i="9"/>
  <c r="E11356" i="9"/>
  <c r="E11357" i="9"/>
  <c r="E11358" i="9"/>
  <c r="E11359" i="9"/>
  <c r="E11360" i="9"/>
  <c r="E11361" i="9"/>
  <c r="E11362" i="9"/>
  <c r="E11363" i="9"/>
  <c r="E11364" i="9"/>
  <c r="E11365" i="9"/>
  <c r="E11366" i="9"/>
  <c r="E11367" i="9"/>
  <c r="E11368" i="9"/>
  <c r="E11369" i="9"/>
  <c r="E11370" i="9"/>
  <c r="E11371" i="9"/>
  <c r="E11372" i="9"/>
  <c r="E11373" i="9"/>
  <c r="E11374" i="9"/>
  <c r="E11375" i="9"/>
  <c r="E11376" i="9"/>
  <c r="E11377" i="9"/>
  <c r="E11378" i="9"/>
  <c r="E11379" i="9"/>
  <c r="E11380" i="9"/>
  <c r="E11381" i="9"/>
  <c r="E11382" i="9"/>
  <c r="E11383" i="9"/>
  <c r="E11384" i="9"/>
  <c r="E11385" i="9"/>
  <c r="E11386" i="9"/>
  <c r="E11387" i="9"/>
  <c r="E11388" i="9"/>
  <c r="E11389" i="9"/>
  <c r="E11390" i="9"/>
  <c r="E11391" i="9"/>
  <c r="E11392" i="9"/>
  <c r="E11393" i="9"/>
  <c r="E11394" i="9"/>
  <c r="E11395" i="9"/>
  <c r="E11396" i="9"/>
  <c r="E11397" i="9"/>
  <c r="E11398" i="9"/>
  <c r="E11399" i="9"/>
  <c r="E11400" i="9"/>
  <c r="E11401" i="9"/>
  <c r="E11402" i="9"/>
  <c r="E11403" i="9"/>
  <c r="E11404" i="9"/>
  <c r="E11405" i="9"/>
  <c r="E11406" i="9"/>
  <c r="E11407" i="9"/>
  <c r="E11408" i="9"/>
  <c r="E11409" i="9"/>
  <c r="E11410" i="9"/>
  <c r="E11411" i="9"/>
  <c r="E11412" i="9"/>
  <c r="E11413" i="9"/>
  <c r="E11414" i="9"/>
  <c r="E11415" i="9"/>
  <c r="E11416" i="9"/>
  <c r="E11417" i="9"/>
  <c r="E11418" i="9"/>
  <c r="E11419" i="9"/>
  <c r="E11420" i="9"/>
  <c r="E11421" i="9"/>
  <c r="E11422" i="9"/>
  <c r="E11423" i="9"/>
  <c r="E11424" i="9"/>
  <c r="E11425" i="9"/>
  <c r="E11426" i="9"/>
  <c r="E11427" i="9"/>
  <c r="E11428" i="9"/>
  <c r="E11429" i="9"/>
  <c r="E11430" i="9"/>
  <c r="E11431" i="9"/>
  <c r="E11432" i="9"/>
  <c r="E11433" i="9"/>
  <c r="E11434" i="9"/>
  <c r="E11435" i="9"/>
  <c r="E11436" i="9"/>
  <c r="E11437" i="9"/>
  <c r="E11438" i="9"/>
  <c r="E11439" i="9"/>
  <c r="E11440" i="9"/>
  <c r="E11441" i="9"/>
  <c r="E11442" i="9"/>
  <c r="E11443" i="9"/>
  <c r="E11444" i="9"/>
  <c r="E11445" i="9"/>
  <c r="E11446" i="9"/>
  <c r="E11447" i="9"/>
  <c r="E11448" i="9"/>
  <c r="E11449" i="9"/>
  <c r="E11450" i="9"/>
  <c r="E11451" i="9"/>
  <c r="E11452" i="9"/>
  <c r="E11453" i="9"/>
  <c r="E11454" i="9"/>
  <c r="E11455" i="9"/>
  <c r="E11456" i="9"/>
  <c r="E11457" i="9"/>
  <c r="E11458" i="9"/>
  <c r="E11459" i="9"/>
  <c r="E11460" i="9"/>
  <c r="E11461" i="9"/>
  <c r="E11462" i="9"/>
  <c r="E11463" i="9"/>
  <c r="E11464" i="9"/>
  <c r="E11465" i="9"/>
  <c r="E11466" i="9"/>
  <c r="E11467" i="9"/>
  <c r="E11468" i="9"/>
  <c r="E11469" i="9"/>
  <c r="E11470" i="9"/>
  <c r="E11471" i="9"/>
  <c r="E11472" i="9"/>
  <c r="E11473" i="9"/>
  <c r="E11474" i="9"/>
  <c r="E11475" i="9"/>
  <c r="E11476" i="9"/>
  <c r="E11477" i="9"/>
  <c r="E11478" i="9"/>
  <c r="E11479" i="9"/>
  <c r="E11480" i="9"/>
  <c r="E11481" i="9"/>
  <c r="E11482" i="9"/>
  <c r="E11483" i="9"/>
  <c r="E11484" i="9"/>
  <c r="E11485" i="9"/>
  <c r="E11486" i="9"/>
  <c r="E11487" i="9"/>
  <c r="E11488" i="9"/>
  <c r="E11489" i="9"/>
  <c r="E11490" i="9"/>
  <c r="E11491" i="9"/>
  <c r="E11492" i="9"/>
  <c r="E11493" i="9"/>
  <c r="E11494" i="9"/>
  <c r="E11495" i="9"/>
  <c r="E11496" i="9"/>
  <c r="E11497" i="9"/>
  <c r="E11498" i="9"/>
  <c r="E11499" i="9"/>
  <c r="E11500" i="9"/>
  <c r="E11501" i="9"/>
  <c r="E11502" i="9"/>
  <c r="E11503" i="9"/>
  <c r="E11504" i="9"/>
  <c r="E11505" i="9"/>
  <c r="E11506" i="9"/>
  <c r="E11507" i="9"/>
  <c r="E11508" i="9"/>
  <c r="E11509" i="9"/>
  <c r="E11510" i="9"/>
  <c r="E11511" i="9"/>
  <c r="E11512" i="9"/>
  <c r="E11513" i="9"/>
  <c r="E11514" i="9"/>
  <c r="E11515" i="9"/>
  <c r="E11516" i="9"/>
  <c r="E11517" i="9"/>
  <c r="E11518" i="9"/>
  <c r="E11519" i="9"/>
  <c r="E11520" i="9"/>
  <c r="E11521" i="9"/>
  <c r="E11522" i="9"/>
  <c r="E11523" i="9"/>
  <c r="E11524" i="9"/>
  <c r="E11525" i="9"/>
  <c r="E11526" i="9"/>
  <c r="E11527" i="9"/>
  <c r="E11528" i="9"/>
  <c r="E11529" i="9"/>
  <c r="E11530" i="9"/>
  <c r="E11531" i="9"/>
  <c r="E11532" i="9"/>
  <c r="E11533" i="9"/>
  <c r="E11534" i="9"/>
  <c r="E11535" i="9"/>
  <c r="E11536" i="9"/>
  <c r="E11537" i="9"/>
  <c r="E11538" i="9"/>
  <c r="E11539" i="9"/>
  <c r="E11540" i="9"/>
  <c r="E11541" i="9"/>
  <c r="E11542" i="9"/>
  <c r="E11543" i="9"/>
  <c r="E11544" i="9"/>
  <c r="E11545" i="9"/>
  <c r="E11546" i="9"/>
  <c r="E11547" i="9"/>
  <c r="E11548" i="9"/>
  <c r="E11549" i="9"/>
  <c r="E11550" i="9"/>
  <c r="E11551" i="9"/>
  <c r="E11552" i="9"/>
  <c r="E11553" i="9"/>
  <c r="E11554" i="9"/>
  <c r="E11555" i="9"/>
  <c r="E11556" i="9"/>
  <c r="E11557" i="9"/>
  <c r="E11558" i="9"/>
  <c r="E11559" i="9"/>
  <c r="E11560" i="9"/>
  <c r="E11561" i="9"/>
  <c r="E11562" i="9"/>
  <c r="E11563" i="9"/>
  <c r="E11564" i="9"/>
  <c r="E11565" i="9"/>
  <c r="E11566" i="9"/>
  <c r="E11567" i="9"/>
  <c r="E11568" i="9"/>
  <c r="E11569" i="9"/>
  <c r="E11570" i="9"/>
  <c r="E11571" i="9"/>
  <c r="E11572" i="9"/>
  <c r="E11573" i="9"/>
  <c r="E11574" i="9"/>
  <c r="E11575" i="9"/>
  <c r="E11576" i="9"/>
  <c r="E11577" i="9"/>
  <c r="E11578" i="9"/>
  <c r="E11579" i="9"/>
  <c r="E11580" i="9"/>
  <c r="E11581" i="9"/>
  <c r="E11582" i="9"/>
  <c r="E11583" i="9"/>
  <c r="E11584" i="9"/>
  <c r="E11585" i="9"/>
  <c r="E11586" i="9"/>
  <c r="E11587" i="9"/>
  <c r="E11588" i="9"/>
  <c r="E11589" i="9"/>
  <c r="E11590" i="9"/>
  <c r="E11591" i="9"/>
  <c r="E11592" i="9"/>
  <c r="E11593" i="9"/>
  <c r="E11594" i="9"/>
  <c r="E11595" i="9"/>
  <c r="E11596" i="9"/>
  <c r="E11597" i="9"/>
  <c r="E11598" i="9"/>
  <c r="E11599" i="9"/>
  <c r="E11600" i="9"/>
  <c r="E11601" i="9"/>
  <c r="E11602" i="9"/>
  <c r="E11603" i="9"/>
  <c r="E11604" i="9"/>
  <c r="E11605" i="9"/>
  <c r="E11606" i="9"/>
  <c r="E11607" i="9"/>
  <c r="E11608" i="9"/>
  <c r="E11609" i="9"/>
  <c r="E11610" i="9"/>
  <c r="E11611" i="9"/>
  <c r="E11612" i="9"/>
  <c r="E11613" i="9"/>
  <c r="E11614" i="9"/>
  <c r="E11615" i="9"/>
  <c r="E11616" i="9"/>
  <c r="E11617" i="9"/>
  <c r="E11618" i="9"/>
  <c r="E11619" i="9"/>
  <c r="E11620" i="9"/>
  <c r="E11621" i="9"/>
  <c r="E11622" i="9"/>
  <c r="E11623" i="9"/>
  <c r="E11624" i="9"/>
  <c r="E11625" i="9"/>
  <c r="E11626" i="9"/>
  <c r="E11627" i="9"/>
  <c r="E11628" i="9"/>
  <c r="E11629" i="9"/>
  <c r="E11630" i="9"/>
  <c r="E11631" i="9"/>
  <c r="E11632" i="9"/>
  <c r="E11633" i="9"/>
  <c r="E11634" i="9"/>
  <c r="E11635" i="9"/>
  <c r="E11636" i="9"/>
  <c r="E11637" i="9"/>
  <c r="E11638" i="9"/>
  <c r="E11639" i="9"/>
  <c r="E11640" i="9"/>
  <c r="E11641" i="9"/>
  <c r="E11642" i="9"/>
  <c r="E11643" i="9"/>
  <c r="E11644" i="9"/>
  <c r="E11645" i="9"/>
  <c r="E11646" i="9"/>
  <c r="E11647" i="9"/>
  <c r="E11648" i="9"/>
  <c r="E11649" i="9"/>
  <c r="E11650" i="9"/>
  <c r="E11651" i="9"/>
  <c r="E11652" i="9"/>
  <c r="E11653" i="9"/>
  <c r="E11654" i="9"/>
  <c r="E11655" i="9"/>
  <c r="E11656" i="9"/>
  <c r="E11657" i="9"/>
  <c r="E11658" i="9"/>
  <c r="E11659" i="9"/>
  <c r="E11660" i="9"/>
  <c r="E11661" i="9"/>
  <c r="E11662" i="9"/>
  <c r="E11663" i="9"/>
  <c r="E11664" i="9"/>
  <c r="E11665" i="9"/>
  <c r="E11666" i="9"/>
  <c r="E11667" i="9"/>
  <c r="E11668" i="9"/>
  <c r="E11669" i="9"/>
  <c r="E11670" i="9"/>
  <c r="E11671" i="9"/>
  <c r="E11672" i="9"/>
  <c r="E11673" i="9"/>
  <c r="E11674" i="9"/>
  <c r="E11675" i="9"/>
  <c r="E11676" i="9"/>
  <c r="E11677" i="9"/>
  <c r="E11678" i="9"/>
  <c r="E11679" i="9"/>
  <c r="E11680" i="9"/>
  <c r="E11681" i="9"/>
  <c r="E11682" i="9"/>
  <c r="E11683" i="9"/>
  <c r="E11684" i="9"/>
  <c r="E11685" i="9"/>
  <c r="E11686" i="9"/>
  <c r="E11687" i="9"/>
  <c r="E11688" i="9"/>
  <c r="E11689" i="9"/>
  <c r="E11690" i="9"/>
  <c r="E11691" i="9"/>
  <c r="E11692" i="9"/>
  <c r="E11693" i="9"/>
  <c r="E11694" i="9"/>
  <c r="E11695" i="9"/>
  <c r="E11696" i="9"/>
  <c r="E11697" i="9"/>
  <c r="E11698" i="9"/>
  <c r="E11699" i="9"/>
  <c r="E11700" i="9"/>
  <c r="E11701" i="9"/>
  <c r="E11702" i="9"/>
  <c r="E11703" i="9"/>
  <c r="E11704" i="9"/>
  <c r="E11705" i="9"/>
  <c r="E11706" i="9"/>
  <c r="E11707" i="9"/>
  <c r="E11708" i="9"/>
  <c r="E11709" i="9"/>
  <c r="E11710" i="9"/>
  <c r="E11711" i="9"/>
  <c r="E11712" i="9"/>
  <c r="E11713" i="9"/>
  <c r="E11714" i="9"/>
  <c r="E11715" i="9"/>
  <c r="E11716" i="9"/>
  <c r="E11717" i="9"/>
  <c r="E11718" i="9"/>
  <c r="E11719" i="9"/>
  <c r="E11720" i="9"/>
  <c r="E11721" i="9"/>
  <c r="E11722" i="9"/>
  <c r="E11723" i="9"/>
  <c r="E11724" i="9"/>
  <c r="E11725" i="9"/>
  <c r="E11726" i="9"/>
  <c r="E11727" i="9"/>
  <c r="E11728" i="9"/>
  <c r="E11729" i="9"/>
  <c r="E11730" i="9"/>
  <c r="E11731" i="9"/>
  <c r="E11732" i="9"/>
  <c r="E11733" i="9"/>
  <c r="E11734" i="9"/>
  <c r="E11735" i="9"/>
  <c r="E11736" i="9"/>
  <c r="E11737" i="9"/>
  <c r="E11738" i="9"/>
  <c r="E11739" i="9"/>
  <c r="E11740" i="9"/>
  <c r="E11741" i="9"/>
  <c r="E11742" i="9"/>
  <c r="E11743" i="9"/>
  <c r="E11744" i="9"/>
  <c r="E11745" i="9"/>
  <c r="E11746" i="9"/>
  <c r="E11747" i="9"/>
  <c r="E11748" i="9"/>
  <c r="E11749" i="9"/>
  <c r="E11750" i="9"/>
  <c r="E11751" i="9"/>
  <c r="E11752" i="9"/>
  <c r="E11753" i="9"/>
  <c r="E11754" i="9"/>
  <c r="E11755" i="9"/>
  <c r="E11756" i="9"/>
  <c r="E11757" i="9"/>
  <c r="E11758" i="9"/>
  <c r="E11759" i="9"/>
  <c r="E11760" i="9"/>
  <c r="E11761" i="9"/>
  <c r="E11762" i="9"/>
  <c r="E11763" i="9"/>
  <c r="E11764" i="9"/>
  <c r="E11765" i="9"/>
  <c r="E11766" i="9"/>
  <c r="E11767" i="9"/>
  <c r="E11768" i="9"/>
  <c r="E11769" i="9"/>
  <c r="E11770" i="9"/>
  <c r="E11771" i="9"/>
  <c r="E11772" i="9"/>
  <c r="E11773" i="9"/>
  <c r="E11774" i="9"/>
  <c r="E11775" i="9"/>
  <c r="E11776" i="9"/>
  <c r="E11777" i="9"/>
  <c r="E11778" i="9"/>
  <c r="E11779" i="9"/>
  <c r="E11780" i="9"/>
  <c r="E11781" i="9"/>
  <c r="E11782" i="9"/>
  <c r="E11783" i="9"/>
  <c r="E11784" i="9"/>
  <c r="E11785" i="9"/>
  <c r="E11786" i="9"/>
  <c r="E11787" i="9"/>
  <c r="E11788" i="9"/>
  <c r="E11789" i="9"/>
  <c r="E11790" i="9"/>
  <c r="E11791" i="9"/>
  <c r="E11792" i="9"/>
  <c r="E11793" i="9"/>
  <c r="E11794" i="9"/>
  <c r="E11795" i="9"/>
  <c r="E11796" i="9"/>
  <c r="E11797" i="9"/>
  <c r="E11798" i="9"/>
  <c r="E11799" i="9"/>
  <c r="E11800" i="9"/>
  <c r="E11801" i="9"/>
  <c r="E11802" i="9"/>
  <c r="E11803" i="9"/>
  <c r="E11804" i="9"/>
  <c r="E11805" i="9"/>
  <c r="E11806" i="9"/>
  <c r="E11807" i="9"/>
  <c r="E11808" i="9"/>
  <c r="E11809" i="9"/>
  <c r="E11810" i="9"/>
  <c r="E11811" i="9"/>
  <c r="E11812" i="9"/>
  <c r="E11813" i="9"/>
  <c r="E11814" i="9"/>
  <c r="E11815" i="9"/>
  <c r="E11816" i="9"/>
  <c r="E11817" i="9"/>
  <c r="E11818" i="9"/>
  <c r="E11819" i="9"/>
  <c r="E11820" i="9"/>
  <c r="E11821" i="9"/>
  <c r="E11822" i="9"/>
  <c r="E11823" i="9"/>
  <c r="E11824" i="9"/>
  <c r="E11825" i="9"/>
  <c r="E11826" i="9"/>
  <c r="E11827" i="9"/>
  <c r="E11828" i="9"/>
  <c r="E11829" i="9"/>
  <c r="E11830" i="9"/>
  <c r="E11831" i="9"/>
  <c r="E11832" i="9"/>
  <c r="E11833" i="9"/>
  <c r="E11834" i="9"/>
  <c r="E11835" i="9"/>
  <c r="E11836" i="9"/>
  <c r="E11837" i="9"/>
  <c r="E11838" i="9"/>
  <c r="E11839" i="9"/>
  <c r="E11840" i="9"/>
  <c r="E11841" i="9"/>
  <c r="E11842" i="9"/>
  <c r="E11843" i="9"/>
  <c r="E11844" i="9"/>
  <c r="E11845" i="9"/>
  <c r="E11846" i="9"/>
  <c r="E11847" i="9"/>
  <c r="E11848" i="9"/>
  <c r="E11849" i="9"/>
  <c r="E11850" i="9"/>
  <c r="E11851" i="9"/>
  <c r="E11852" i="9"/>
  <c r="E11853" i="9"/>
  <c r="E11854" i="9"/>
  <c r="E11855" i="9"/>
  <c r="E11856" i="9"/>
  <c r="E11857" i="9"/>
  <c r="E11858" i="9"/>
  <c r="E11859" i="9"/>
  <c r="E11860" i="9"/>
  <c r="E11861" i="9"/>
  <c r="E11862" i="9"/>
  <c r="E11863" i="9"/>
  <c r="E11864" i="9"/>
  <c r="E11865" i="9"/>
  <c r="E11866" i="9"/>
  <c r="E11867" i="9"/>
  <c r="E11868" i="9"/>
  <c r="E11869" i="9"/>
  <c r="E11870" i="9"/>
  <c r="E11871" i="9"/>
  <c r="E11872" i="9"/>
  <c r="E11873" i="9"/>
  <c r="E11874" i="9"/>
  <c r="E11875" i="9"/>
  <c r="E11876" i="9"/>
  <c r="E11877" i="9"/>
  <c r="E11878" i="9"/>
  <c r="E11879" i="9"/>
  <c r="E11880" i="9"/>
  <c r="E11881" i="9"/>
  <c r="E11882" i="9"/>
  <c r="E11883" i="9"/>
  <c r="E11884" i="9"/>
  <c r="E11885" i="9"/>
  <c r="E11886" i="9"/>
  <c r="E11887" i="9"/>
  <c r="E11888" i="9"/>
  <c r="E11889" i="9"/>
  <c r="E11890" i="9"/>
  <c r="E11891" i="9"/>
  <c r="E11892" i="9"/>
  <c r="E11893" i="9"/>
  <c r="E11894" i="9"/>
  <c r="E11895" i="9"/>
  <c r="E11896" i="9"/>
  <c r="E11897" i="9"/>
  <c r="E11898" i="9"/>
  <c r="E11899" i="9"/>
  <c r="E11900" i="9"/>
  <c r="E11901" i="9"/>
  <c r="E11902" i="9"/>
  <c r="E11903" i="9"/>
  <c r="E11904" i="9"/>
  <c r="E11905" i="9"/>
  <c r="E11906" i="9"/>
  <c r="E11907" i="9"/>
  <c r="E11908" i="9"/>
  <c r="E11909" i="9"/>
  <c r="E11910" i="9"/>
  <c r="E11911" i="9"/>
  <c r="E11912" i="9"/>
  <c r="E11913" i="9"/>
  <c r="E11914" i="9"/>
  <c r="E11915" i="9"/>
  <c r="E11916" i="9"/>
  <c r="E11917" i="9"/>
  <c r="E11918" i="9"/>
  <c r="E11919" i="9"/>
  <c r="E11920" i="9"/>
  <c r="E11921" i="9"/>
  <c r="E11922" i="9"/>
  <c r="E11923" i="9"/>
  <c r="E11924" i="9"/>
  <c r="E11925" i="9"/>
  <c r="E11926" i="9"/>
  <c r="E11927" i="9"/>
  <c r="E11928" i="9"/>
  <c r="E11929" i="9"/>
  <c r="E11930" i="9"/>
  <c r="E11931" i="9"/>
  <c r="E11932" i="9"/>
  <c r="E11933" i="9"/>
  <c r="E11934" i="9"/>
  <c r="E11935" i="9"/>
  <c r="E11936" i="9"/>
  <c r="E11937" i="9"/>
  <c r="E11938" i="9"/>
  <c r="E11939" i="9"/>
  <c r="E11940" i="9"/>
  <c r="E11941" i="9"/>
  <c r="E11942" i="9"/>
  <c r="E11943" i="9"/>
  <c r="E11944" i="9"/>
  <c r="E11945" i="9"/>
  <c r="E11946" i="9"/>
  <c r="E11947" i="9"/>
  <c r="E11948" i="9"/>
  <c r="E11949" i="9"/>
  <c r="E11950" i="9"/>
  <c r="E11951" i="9"/>
  <c r="E11952" i="9"/>
  <c r="E11953" i="9"/>
  <c r="E11954" i="9"/>
  <c r="E11955" i="9"/>
  <c r="E11956" i="9"/>
  <c r="E11957" i="9"/>
  <c r="E11958" i="9"/>
  <c r="E11959" i="9"/>
  <c r="E11960" i="9"/>
  <c r="E11961" i="9"/>
  <c r="E11962" i="9"/>
  <c r="E11963" i="9"/>
  <c r="E11964" i="9"/>
  <c r="E11965" i="9"/>
  <c r="E11966" i="9"/>
  <c r="E11967" i="9"/>
  <c r="E11968" i="9"/>
  <c r="E11969" i="9"/>
  <c r="E11970" i="9"/>
  <c r="E11971" i="9"/>
  <c r="E11972" i="9"/>
  <c r="E11973" i="9"/>
  <c r="E11974" i="9"/>
  <c r="E11975" i="9"/>
  <c r="E11976" i="9"/>
  <c r="E11977" i="9"/>
  <c r="E11978" i="9"/>
  <c r="E11979" i="9"/>
  <c r="E11980" i="9"/>
  <c r="E11981" i="9"/>
  <c r="E11982" i="9"/>
  <c r="E11983" i="9"/>
  <c r="E11984" i="9"/>
  <c r="E11985" i="9"/>
  <c r="E11986" i="9"/>
  <c r="E11987" i="9"/>
  <c r="E11988" i="9"/>
  <c r="E11989" i="9"/>
  <c r="E11990" i="9"/>
  <c r="E11991" i="9"/>
  <c r="E11992" i="9"/>
  <c r="E11993" i="9"/>
  <c r="E11994" i="9"/>
  <c r="E11995" i="9"/>
  <c r="E11996" i="9"/>
  <c r="E11997" i="9"/>
  <c r="E11998" i="9"/>
  <c r="E11999" i="9"/>
  <c r="E12000" i="9"/>
  <c r="E12001" i="9"/>
  <c r="E12002" i="9"/>
  <c r="E12003" i="9"/>
  <c r="E12004" i="9"/>
  <c r="E12005" i="9"/>
  <c r="E12006" i="9"/>
  <c r="E12007" i="9"/>
  <c r="E12008" i="9"/>
  <c r="E12009" i="9"/>
  <c r="E12010" i="9"/>
  <c r="E12011" i="9"/>
  <c r="E12012" i="9"/>
  <c r="E12013" i="9"/>
  <c r="E12014" i="9"/>
  <c r="E12015" i="9"/>
  <c r="E12016" i="9"/>
  <c r="E12017" i="9"/>
  <c r="E12018" i="9"/>
  <c r="E12019" i="9"/>
  <c r="E12020" i="9"/>
  <c r="E12021" i="9"/>
  <c r="E12022" i="9"/>
  <c r="E12023" i="9"/>
  <c r="E12024" i="9"/>
  <c r="E12025" i="9"/>
  <c r="E12026" i="9"/>
  <c r="E12027" i="9"/>
  <c r="E12028" i="9"/>
  <c r="E12029" i="9"/>
  <c r="E12030" i="9"/>
  <c r="E12031" i="9"/>
  <c r="E12032" i="9"/>
  <c r="E12033" i="9"/>
  <c r="E12034" i="9"/>
  <c r="E12035" i="9"/>
  <c r="E12036" i="9"/>
  <c r="E12037" i="9"/>
  <c r="E12038" i="9"/>
  <c r="E12039" i="9"/>
  <c r="E12040" i="9"/>
  <c r="E12041" i="9"/>
  <c r="E12042" i="9"/>
  <c r="E12043" i="9"/>
  <c r="E12044" i="9"/>
  <c r="E12045" i="9"/>
  <c r="E12046" i="9"/>
  <c r="E12047" i="9"/>
  <c r="E12048" i="9"/>
  <c r="E12049" i="9"/>
  <c r="E12050" i="9"/>
  <c r="E12051" i="9"/>
  <c r="E12052" i="9"/>
  <c r="E12053" i="9"/>
  <c r="E12054" i="9"/>
  <c r="E12055" i="9"/>
  <c r="E12056" i="9"/>
  <c r="E12057" i="9"/>
  <c r="E12058" i="9"/>
  <c r="E12059" i="9"/>
  <c r="E12060" i="9"/>
  <c r="E12061" i="9"/>
  <c r="E12062" i="9"/>
  <c r="E12063" i="9"/>
  <c r="E12064" i="9"/>
  <c r="E12065" i="9"/>
  <c r="E12066" i="9"/>
  <c r="E12067" i="9"/>
  <c r="E12068" i="9"/>
  <c r="E12069" i="9"/>
  <c r="E12070" i="9"/>
  <c r="E12071" i="9"/>
  <c r="E12072" i="9"/>
  <c r="E12073" i="9"/>
  <c r="E12074" i="9"/>
  <c r="E12075" i="9"/>
  <c r="E12076" i="9"/>
  <c r="E12077" i="9"/>
  <c r="E12078" i="9"/>
  <c r="E12079" i="9"/>
  <c r="E12080" i="9"/>
  <c r="E12081" i="9"/>
  <c r="E12082" i="9"/>
  <c r="E12083" i="9"/>
  <c r="E12084" i="9"/>
  <c r="E12085" i="9"/>
  <c r="E12086" i="9"/>
  <c r="E12087" i="9"/>
  <c r="E12088" i="9"/>
  <c r="E12089" i="9"/>
  <c r="E12090" i="9"/>
  <c r="E12091" i="9"/>
  <c r="E12092" i="9"/>
  <c r="E12093" i="9"/>
  <c r="E12094" i="9"/>
  <c r="E12095" i="9"/>
  <c r="E12096" i="9"/>
  <c r="E12097" i="9"/>
  <c r="E12098" i="9"/>
  <c r="E12099" i="9"/>
  <c r="E12100" i="9"/>
  <c r="E12101" i="9"/>
  <c r="E12102" i="9"/>
  <c r="E12103" i="9"/>
  <c r="E12104" i="9"/>
  <c r="E12105" i="9"/>
  <c r="E12106" i="9"/>
  <c r="E12107" i="9"/>
  <c r="E12108" i="9"/>
  <c r="E12109" i="9"/>
  <c r="E12110" i="9"/>
  <c r="E12111" i="9"/>
  <c r="E12112" i="9"/>
  <c r="E12113" i="9"/>
  <c r="E12114" i="9"/>
  <c r="E12115" i="9"/>
  <c r="E12116" i="9"/>
  <c r="E12117" i="9"/>
  <c r="E12118" i="9"/>
  <c r="E12119" i="9"/>
  <c r="E12120" i="9"/>
  <c r="E12121" i="9"/>
  <c r="E12122" i="9"/>
  <c r="E12123" i="9"/>
  <c r="E12124" i="9"/>
  <c r="E12125" i="9"/>
  <c r="E12126" i="9"/>
  <c r="E12127" i="9"/>
  <c r="E12128" i="9"/>
  <c r="E12129" i="9"/>
  <c r="E12130" i="9"/>
  <c r="E12131" i="9"/>
  <c r="E12132" i="9"/>
  <c r="E12133" i="9"/>
  <c r="E12134" i="9"/>
  <c r="E12135" i="9"/>
  <c r="E12136" i="9"/>
  <c r="E12137" i="9"/>
  <c r="E12138" i="9"/>
  <c r="E12139" i="9"/>
  <c r="E12140" i="9"/>
  <c r="E12141" i="9"/>
  <c r="E12142" i="9"/>
  <c r="E12143" i="9"/>
  <c r="E12144" i="9"/>
  <c r="E12145" i="9"/>
  <c r="E12146" i="9"/>
  <c r="E12147" i="9"/>
  <c r="E12148" i="9"/>
  <c r="E12149" i="9"/>
  <c r="E12150" i="9"/>
  <c r="E12151" i="9"/>
  <c r="E12152" i="9"/>
  <c r="E12153" i="9"/>
  <c r="E12154" i="9"/>
  <c r="E12155" i="9"/>
  <c r="E12156" i="9"/>
  <c r="E12157" i="9"/>
  <c r="E12158" i="9"/>
  <c r="E12159" i="9"/>
  <c r="E12160" i="9"/>
  <c r="E12161" i="9"/>
  <c r="E12162" i="9"/>
  <c r="E12163" i="9"/>
  <c r="E12164" i="9"/>
  <c r="E12165" i="9"/>
  <c r="E12166" i="9"/>
  <c r="E12167" i="9"/>
  <c r="E12168" i="9"/>
  <c r="E12169" i="9"/>
  <c r="E12170" i="9"/>
  <c r="E12171" i="9"/>
  <c r="E12172" i="9"/>
  <c r="E12173" i="9"/>
  <c r="E12174" i="9"/>
  <c r="E12175" i="9"/>
  <c r="E12176" i="9"/>
  <c r="E12177" i="9"/>
  <c r="E12178" i="9"/>
  <c r="E12179" i="9"/>
  <c r="E12180" i="9"/>
  <c r="E12181" i="9"/>
  <c r="E12182" i="9"/>
  <c r="E12183" i="9"/>
  <c r="E12184" i="9"/>
  <c r="E12185" i="9"/>
  <c r="E12186" i="9"/>
  <c r="E12187" i="9"/>
  <c r="E12188" i="9"/>
  <c r="E12189" i="9"/>
  <c r="E12190" i="9"/>
  <c r="E12191" i="9"/>
  <c r="E12192" i="9"/>
  <c r="E12193" i="9"/>
  <c r="E12194" i="9"/>
  <c r="E12195" i="9"/>
  <c r="E12196" i="9"/>
  <c r="E12197" i="9"/>
  <c r="E12198" i="9"/>
  <c r="E12199" i="9"/>
  <c r="E12200" i="9"/>
  <c r="E12201" i="9"/>
  <c r="E12202" i="9"/>
  <c r="E12203" i="9"/>
  <c r="E12204" i="9"/>
  <c r="E12205" i="9"/>
  <c r="E12206" i="9"/>
  <c r="E12207" i="9"/>
  <c r="E12208" i="9"/>
  <c r="E12209" i="9"/>
  <c r="E12210" i="9"/>
  <c r="E12211" i="9"/>
  <c r="E12212" i="9"/>
  <c r="E12213" i="9"/>
  <c r="E12214" i="9"/>
  <c r="E12215" i="9"/>
  <c r="E12216" i="9"/>
  <c r="E12217" i="9"/>
  <c r="E12218" i="9"/>
  <c r="E12219" i="9"/>
  <c r="E12220" i="9"/>
  <c r="E12221" i="9"/>
  <c r="E12222" i="9"/>
  <c r="E12223" i="9"/>
  <c r="E12224" i="9"/>
  <c r="E12225" i="9"/>
  <c r="E12226" i="9"/>
  <c r="E12227" i="9"/>
  <c r="E12228" i="9"/>
  <c r="E12229" i="9"/>
  <c r="E12230" i="9"/>
  <c r="E12231" i="9"/>
  <c r="E12232" i="9"/>
  <c r="E12233" i="9"/>
  <c r="E12234" i="9"/>
  <c r="E12235" i="9"/>
  <c r="E12236" i="9"/>
  <c r="E12237" i="9"/>
  <c r="E12238" i="9"/>
  <c r="E12239" i="9"/>
  <c r="E12240" i="9"/>
  <c r="E12241" i="9"/>
  <c r="E12242" i="9"/>
  <c r="E12243" i="9"/>
  <c r="E12244" i="9"/>
  <c r="E12245" i="9"/>
  <c r="E12246" i="9"/>
  <c r="E12247" i="9"/>
  <c r="E12248" i="9"/>
  <c r="E12249" i="9"/>
  <c r="E12250" i="9"/>
  <c r="E12251" i="9"/>
  <c r="E12252" i="9"/>
  <c r="E12253" i="9"/>
  <c r="E12254" i="9"/>
  <c r="E12255" i="9"/>
  <c r="E12256" i="9"/>
  <c r="E12257" i="9"/>
  <c r="E12258" i="9"/>
  <c r="E12259" i="9"/>
  <c r="E12260" i="9"/>
  <c r="E12261" i="9"/>
  <c r="E12262" i="9"/>
  <c r="E12263" i="9"/>
  <c r="E12264" i="9"/>
  <c r="E12265" i="9"/>
  <c r="E12266" i="9"/>
  <c r="E12267" i="9"/>
  <c r="E12268" i="9"/>
  <c r="E12269" i="9"/>
  <c r="E12270" i="9"/>
  <c r="E12271" i="9"/>
  <c r="E12272" i="9"/>
  <c r="E12273" i="9"/>
  <c r="E12274" i="9"/>
  <c r="E12275" i="9"/>
  <c r="E12276" i="9"/>
  <c r="E12277" i="9"/>
  <c r="E12278" i="9"/>
  <c r="E12279" i="9"/>
  <c r="E12280" i="9"/>
  <c r="E12281" i="9"/>
  <c r="E12282" i="9"/>
  <c r="E12283" i="9"/>
  <c r="E12284" i="9"/>
  <c r="E12285" i="9"/>
  <c r="E12286" i="9"/>
  <c r="E12287" i="9"/>
  <c r="E12288" i="9"/>
  <c r="E12289" i="9"/>
  <c r="E12290" i="9"/>
  <c r="E12291" i="9"/>
  <c r="E12292" i="9"/>
  <c r="E12293" i="9"/>
  <c r="E12294" i="9"/>
  <c r="E12295" i="9"/>
  <c r="E12296" i="9"/>
  <c r="E12297" i="9"/>
  <c r="E12298" i="9"/>
  <c r="E12299" i="9"/>
  <c r="E12300" i="9"/>
  <c r="E12301" i="9"/>
  <c r="E12302" i="9"/>
  <c r="E12303" i="9"/>
  <c r="E12304" i="9"/>
  <c r="E12305" i="9"/>
  <c r="E12306" i="9"/>
  <c r="E12307" i="9"/>
  <c r="E12308" i="9"/>
  <c r="E12309" i="9"/>
  <c r="E12310" i="9"/>
  <c r="E12311" i="9"/>
  <c r="E12312" i="9"/>
  <c r="E12313" i="9"/>
  <c r="E12314" i="9"/>
  <c r="E12315" i="9"/>
  <c r="E12316" i="9"/>
  <c r="E12317" i="9"/>
  <c r="E12318" i="9"/>
  <c r="E12319" i="9"/>
  <c r="E12320" i="9"/>
  <c r="E12321" i="9"/>
  <c r="E12322" i="9"/>
  <c r="E12323" i="9"/>
  <c r="E12324" i="9"/>
  <c r="E12325" i="9"/>
  <c r="E12326" i="9"/>
  <c r="E12327" i="9"/>
  <c r="E12328" i="9"/>
  <c r="E12329" i="9"/>
  <c r="E12330" i="9"/>
  <c r="E12331" i="9"/>
  <c r="E12332" i="9"/>
  <c r="E12333" i="9"/>
  <c r="E12334" i="9"/>
  <c r="E12335" i="9"/>
  <c r="E12336" i="9"/>
  <c r="E12337" i="9"/>
  <c r="E12338" i="9"/>
  <c r="E12339" i="9"/>
  <c r="E12340" i="9"/>
  <c r="E12341" i="9"/>
  <c r="E12342" i="9"/>
  <c r="E12343" i="9"/>
  <c r="E12344" i="9"/>
  <c r="E12345" i="9"/>
  <c r="E12346" i="9"/>
  <c r="E12347" i="9"/>
  <c r="E12348" i="9"/>
  <c r="E12349" i="9"/>
  <c r="E12350" i="9"/>
  <c r="E12351" i="9"/>
  <c r="E12352" i="9"/>
  <c r="E12353" i="9"/>
  <c r="E12354" i="9"/>
  <c r="E12355" i="9"/>
  <c r="E12356" i="9"/>
  <c r="E12357" i="9"/>
  <c r="E12358" i="9"/>
  <c r="E12359" i="9"/>
  <c r="E12360" i="9"/>
  <c r="E12361" i="9"/>
  <c r="E12362" i="9"/>
  <c r="E12363" i="9"/>
  <c r="E12364" i="9"/>
  <c r="E12365" i="9"/>
  <c r="E12366" i="9"/>
  <c r="E12367" i="9"/>
  <c r="E12368" i="9"/>
  <c r="E12369" i="9"/>
  <c r="E12370" i="9"/>
  <c r="E12371" i="9"/>
  <c r="E12372" i="9"/>
  <c r="E12373" i="9"/>
  <c r="E12374" i="9"/>
  <c r="E12375" i="9"/>
  <c r="E12376" i="9"/>
  <c r="E12377" i="9"/>
  <c r="E12378" i="9"/>
  <c r="E12379" i="9"/>
  <c r="E12380" i="9"/>
  <c r="E12381" i="9"/>
  <c r="E12382" i="9"/>
  <c r="E12383" i="9"/>
  <c r="E12384" i="9"/>
  <c r="E12385" i="9"/>
  <c r="E12386" i="9"/>
  <c r="E12387" i="9"/>
  <c r="E12388" i="9"/>
  <c r="E12389" i="9"/>
  <c r="E12390" i="9"/>
  <c r="E12391" i="9"/>
  <c r="E12392" i="9"/>
  <c r="E12393" i="9"/>
  <c r="E12394" i="9"/>
  <c r="E12395" i="9"/>
  <c r="E12396" i="9"/>
  <c r="E12397" i="9"/>
  <c r="E12398" i="9"/>
  <c r="E12399" i="9"/>
  <c r="E12400" i="9"/>
  <c r="E12401" i="9"/>
  <c r="E12402" i="9"/>
  <c r="E12403" i="9"/>
  <c r="E12404" i="9"/>
  <c r="E12405" i="9"/>
  <c r="E12406" i="9"/>
  <c r="E12407" i="9"/>
  <c r="E12408" i="9"/>
  <c r="E12409" i="9"/>
  <c r="E12410" i="9"/>
  <c r="E12411" i="9"/>
  <c r="E12412" i="9"/>
  <c r="E12413" i="9"/>
  <c r="E12414" i="9"/>
  <c r="E12415" i="9"/>
  <c r="E12416" i="9"/>
  <c r="E12417" i="9"/>
  <c r="E12418" i="9"/>
  <c r="E12419" i="9"/>
  <c r="E12420" i="9"/>
  <c r="E12421" i="9"/>
  <c r="E12422" i="9"/>
  <c r="E12423" i="9"/>
  <c r="E12424" i="9"/>
  <c r="E12425" i="9"/>
  <c r="E12426" i="9"/>
  <c r="E12427" i="9"/>
  <c r="E12428" i="9"/>
  <c r="E12429" i="9"/>
  <c r="E12430" i="9"/>
  <c r="E12431" i="9"/>
  <c r="E12432" i="9"/>
  <c r="E12433" i="9"/>
  <c r="E12434" i="9"/>
  <c r="E12435" i="9"/>
  <c r="E12436" i="9"/>
  <c r="E12437" i="9"/>
  <c r="E12438" i="9"/>
  <c r="E12439" i="9"/>
  <c r="E12440" i="9"/>
  <c r="E12441" i="9"/>
  <c r="E12442" i="9"/>
  <c r="E12443" i="9"/>
  <c r="E12444" i="9"/>
  <c r="E12445" i="9"/>
  <c r="E12446" i="9"/>
  <c r="E12447" i="9"/>
  <c r="E12448" i="9"/>
  <c r="E12449" i="9"/>
  <c r="E12450" i="9"/>
  <c r="E12451" i="9"/>
  <c r="E12452" i="9"/>
  <c r="E12453" i="9"/>
  <c r="E12454" i="9"/>
  <c r="E12455" i="9"/>
  <c r="E12456" i="9"/>
  <c r="E12457" i="9"/>
  <c r="E12458" i="9"/>
  <c r="E12459" i="9"/>
  <c r="E12460" i="9"/>
  <c r="E12461" i="9"/>
  <c r="E12462" i="9"/>
  <c r="E12463" i="9"/>
  <c r="E12464" i="9"/>
  <c r="E12465" i="9"/>
  <c r="E12466" i="9"/>
  <c r="E12467" i="9"/>
  <c r="E12468" i="9"/>
  <c r="E12469" i="9"/>
  <c r="E12470" i="9"/>
  <c r="E12471" i="9"/>
  <c r="E12472" i="9"/>
  <c r="E12473" i="9"/>
  <c r="E12474" i="9"/>
  <c r="E12475" i="9"/>
  <c r="E12476" i="9"/>
  <c r="E12477" i="9"/>
  <c r="E12478" i="9"/>
  <c r="E12479" i="9"/>
  <c r="E12480" i="9"/>
  <c r="E12481" i="9"/>
  <c r="E12482" i="9"/>
  <c r="E12483" i="9"/>
  <c r="E12484" i="9"/>
  <c r="E12485" i="9"/>
  <c r="E12486" i="9"/>
  <c r="E12487" i="9"/>
  <c r="E12488" i="9"/>
  <c r="E12489" i="9"/>
  <c r="E12490" i="9"/>
  <c r="E12491" i="9"/>
  <c r="E12492" i="9"/>
  <c r="E12493" i="9"/>
  <c r="E12494" i="9"/>
  <c r="E12495" i="9"/>
  <c r="E12496" i="9"/>
  <c r="E12497" i="9"/>
  <c r="E12498" i="9"/>
  <c r="E12499" i="9"/>
  <c r="E12500" i="9"/>
  <c r="E12501" i="9"/>
  <c r="E12502" i="9"/>
  <c r="E12503" i="9"/>
  <c r="E12504" i="9"/>
  <c r="E12505" i="9"/>
  <c r="E12506" i="9"/>
  <c r="E12507" i="9"/>
  <c r="E12508" i="9"/>
  <c r="E12509" i="9"/>
  <c r="E12510" i="9"/>
  <c r="E12511" i="9"/>
  <c r="E12512" i="9"/>
  <c r="E12513" i="9"/>
  <c r="E12514" i="9"/>
  <c r="E12515" i="9"/>
  <c r="E12516" i="9"/>
  <c r="E12517" i="9"/>
  <c r="E12518" i="9"/>
  <c r="E12519" i="9"/>
  <c r="E12520" i="9"/>
  <c r="E12521" i="9"/>
  <c r="E12522" i="9"/>
  <c r="E12523" i="9"/>
  <c r="E12524" i="9"/>
  <c r="E12525" i="9"/>
  <c r="E12526" i="9"/>
  <c r="E12527" i="9"/>
  <c r="E12528" i="9"/>
  <c r="E12529" i="9"/>
  <c r="E12530" i="9"/>
  <c r="E12531" i="9"/>
  <c r="E12532" i="9"/>
  <c r="E12533" i="9"/>
  <c r="E12534" i="9"/>
  <c r="E12535" i="9"/>
  <c r="E12536" i="9"/>
  <c r="E12537" i="9"/>
  <c r="E12538" i="9"/>
  <c r="E12539" i="9"/>
  <c r="E12540" i="9"/>
  <c r="E12541" i="9"/>
  <c r="E12542" i="9"/>
  <c r="E12543" i="9"/>
  <c r="E12544" i="9"/>
  <c r="E12545" i="9"/>
  <c r="E12546" i="9"/>
  <c r="E12547" i="9"/>
  <c r="E12548" i="9"/>
  <c r="E12549" i="9"/>
  <c r="E12550" i="9"/>
  <c r="E12551" i="9"/>
  <c r="E12552" i="9"/>
  <c r="E12553" i="9"/>
  <c r="E12554" i="9"/>
  <c r="E12555" i="9"/>
  <c r="E12556" i="9"/>
  <c r="E12557" i="9"/>
  <c r="E12558" i="9"/>
  <c r="E12559" i="9"/>
  <c r="E12560" i="9"/>
  <c r="E12561" i="9"/>
  <c r="E12562" i="9"/>
  <c r="E12563" i="9"/>
  <c r="E12564" i="9"/>
  <c r="E12565" i="9"/>
  <c r="E12566" i="9"/>
  <c r="E12567" i="9"/>
  <c r="E12568" i="9"/>
  <c r="E12569" i="9"/>
  <c r="E12570" i="9"/>
  <c r="E12571" i="9"/>
  <c r="E12572" i="9"/>
  <c r="E12573" i="9"/>
  <c r="E12574" i="9"/>
  <c r="E12575" i="9"/>
  <c r="E12576" i="9"/>
  <c r="E12577" i="9"/>
  <c r="E12578" i="9"/>
  <c r="E12579" i="9"/>
  <c r="E12580" i="9"/>
  <c r="E12581" i="9"/>
  <c r="E12582" i="9"/>
  <c r="E12583" i="9"/>
  <c r="E12584" i="9"/>
  <c r="E12585" i="9"/>
  <c r="E12586" i="9"/>
  <c r="E12587" i="9"/>
  <c r="E12588" i="9"/>
  <c r="E12589" i="9"/>
  <c r="E12590" i="9"/>
  <c r="E12591" i="9"/>
  <c r="E12592" i="9"/>
  <c r="E12593" i="9"/>
  <c r="E12594" i="9"/>
  <c r="E12595" i="9"/>
  <c r="E12596" i="9"/>
  <c r="E12597" i="9"/>
  <c r="E12598" i="9"/>
  <c r="E12599" i="9"/>
  <c r="E12600" i="9"/>
  <c r="E12601" i="9"/>
  <c r="E12602" i="9"/>
  <c r="E12603" i="9"/>
  <c r="E12604" i="9"/>
  <c r="E12605" i="9"/>
  <c r="E12606" i="9"/>
  <c r="E12607" i="9"/>
  <c r="E12608" i="9"/>
  <c r="E12609" i="9"/>
  <c r="E12610" i="9"/>
  <c r="E12611" i="9"/>
  <c r="E12612" i="9"/>
  <c r="E12613" i="9"/>
  <c r="E12614" i="9"/>
  <c r="E12615" i="9"/>
  <c r="E12616" i="9"/>
  <c r="E12617" i="9"/>
  <c r="E12618" i="9"/>
  <c r="E12619" i="9"/>
  <c r="E12620" i="9"/>
  <c r="E12621" i="9"/>
  <c r="E12622" i="9"/>
  <c r="E12623" i="9"/>
  <c r="E12624" i="9"/>
  <c r="E12625" i="9"/>
  <c r="E12626" i="9"/>
  <c r="E12627" i="9"/>
  <c r="E12628" i="9"/>
  <c r="E12629" i="9"/>
  <c r="E12630" i="9"/>
  <c r="E12631" i="9"/>
  <c r="E12632" i="9"/>
  <c r="E12633" i="9"/>
  <c r="E12634" i="9"/>
  <c r="E12635" i="9"/>
  <c r="E12636" i="9"/>
  <c r="E12637" i="9"/>
  <c r="E12638" i="9"/>
  <c r="E12639" i="9"/>
  <c r="E12640" i="9"/>
  <c r="E12641" i="9"/>
  <c r="E12642" i="9"/>
  <c r="E12643" i="9"/>
  <c r="E12644" i="9"/>
  <c r="E12645" i="9"/>
  <c r="E12646" i="9"/>
  <c r="E12647" i="9"/>
  <c r="E12648" i="9"/>
  <c r="E12649" i="9"/>
  <c r="E12650" i="9"/>
  <c r="E12651" i="9"/>
  <c r="E12652" i="9"/>
  <c r="E12653" i="9"/>
  <c r="E12654" i="9"/>
  <c r="E12655" i="9"/>
  <c r="E12656" i="9"/>
  <c r="E12657" i="9"/>
  <c r="E12658" i="9"/>
  <c r="E12659" i="9"/>
  <c r="E12660" i="9"/>
  <c r="E12661" i="9"/>
  <c r="E12662" i="9"/>
  <c r="E12663" i="9"/>
  <c r="E12664" i="9"/>
  <c r="E12665" i="9"/>
  <c r="E12666" i="9"/>
  <c r="E12667" i="9"/>
  <c r="E12668" i="9"/>
  <c r="E12669" i="9"/>
  <c r="E12670" i="9"/>
  <c r="E12671" i="9"/>
  <c r="E12672" i="9"/>
  <c r="E12673" i="9"/>
  <c r="E12674" i="9"/>
  <c r="E12675" i="9"/>
  <c r="E12676" i="9"/>
  <c r="E12677" i="9"/>
  <c r="E12678" i="9"/>
  <c r="E12679" i="9"/>
  <c r="E12680" i="9"/>
  <c r="E12681" i="9"/>
  <c r="E12682" i="9"/>
  <c r="E12683" i="9"/>
  <c r="E12684" i="9"/>
  <c r="E12685" i="9"/>
  <c r="E12686" i="9"/>
  <c r="E12687" i="9"/>
  <c r="E12688" i="9"/>
  <c r="E12689" i="9"/>
  <c r="E12690" i="9"/>
  <c r="E12691" i="9"/>
  <c r="E12692" i="9"/>
  <c r="E12693" i="9"/>
  <c r="E12694" i="9"/>
  <c r="E12695" i="9"/>
  <c r="E12696" i="9"/>
  <c r="E12697" i="9"/>
  <c r="E12698" i="9"/>
  <c r="E12699" i="9"/>
  <c r="E12700" i="9"/>
  <c r="E12701" i="9"/>
  <c r="E12702" i="9"/>
  <c r="E12703" i="9"/>
  <c r="E12704" i="9"/>
  <c r="E12705" i="9"/>
  <c r="E12706" i="9"/>
  <c r="E12707" i="9"/>
  <c r="E12708" i="9"/>
  <c r="E12709" i="9"/>
  <c r="E12710" i="9"/>
  <c r="E12711" i="9"/>
  <c r="E12712" i="9"/>
  <c r="E12713" i="9"/>
  <c r="E12714" i="9"/>
  <c r="E12715" i="9"/>
  <c r="E12716" i="9"/>
  <c r="E12717" i="9"/>
  <c r="E12718" i="9"/>
  <c r="E12719" i="9"/>
  <c r="E12720" i="9"/>
  <c r="E12721" i="9"/>
  <c r="E12722" i="9"/>
  <c r="E12723" i="9"/>
  <c r="E12724" i="9"/>
  <c r="E12725" i="9"/>
  <c r="E12726" i="9"/>
  <c r="E12727" i="9"/>
  <c r="E12728" i="9"/>
  <c r="E12729" i="9"/>
  <c r="E12730" i="9"/>
  <c r="E12731" i="9"/>
  <c r="E12732" i="9"/>
  <c r="E12733" i="9"/>
  <c r="E12734" i="9"/>
  <c r="E12735" i="9"/>
  <c r="E12736" i="9"/>
  <c r="E12737" i="9"/>
  <c r="E12738" i="9"/>
  <c r="E12739" i="9"/>
  <c r="E12740" i="9"/>
  <c r="E12741" i="9"/>
  <c r="E12742" i="9"/>
  <c r="E12743" i="9"/>
  <c r="E12744" i="9"/>
  <c r="E12745" i="9"/>
  <c r="E12746" i="9"/>
  <c r="E12747" i="9"/>
  <c r="E12748" i="9"/>
  <c r="E12749" i="9"/>
  <c r="E12750" i="9"/>
  <c r="E12751" i="9"/>
  <c r="E12752" i="9"/>
  <c r="E12753" i="9"/>
  <c r="E12754" i="9"/>
  <c r="E12755" i="9"/>
  <c r="E12756" i="9"/>
  <c r="E12757" i="9"/>
  <c r="E12758" i="9"/>
  <c r="E12759" i="9"/>
  <c r="E12760" i="9"/>
  <c r="E12761" i="9"/>
  <c r="E12762" i="9"/>
  <c r="E12763" i="9"/>
  <c r="E12764" i="9"/>
  <c r="E12765" i="9"/>
  <c r="E12766" i="9"/>
  <c r="E12767" i="9"/>
  <c r="E12768" i="9"/>
  <c r="E12769" i="9"/>
  <c r="E12770" i="9"/>
  <c r="E12771" i="9"/>
  <c r="E12772" i="9"/>
  <c r="E12773" i="9"/>
  <c r="E12774" i="9"/>
  <c r="E12775" i="9"/>
  <c r="E12776" i="9"/>
  <c r="E12777" i="9"/>
  <c r="E12778" i="9"/>
  <c r="E12779" i="9"/>
  <c r="E12780" i="9"/>
  <c r="E12781" i="9"/>
  <c r="E12782" i="9"/>
  <c r="E12783" i="9"/>
  <c r="E12784" i="9"/>
  <c r="E12785" i="9"/>
  <c r="E12786" i="9"/>
  <c r="E12787" i="9"/>
  <c r="E12788" i="9"/>
  <c r="E12789" i="9"/>
  <c r="E12790" i="9"/>
  <c r="E12791" i="9"/>
  <c r="E12792" i="9"/>
  <c r="E12793" i="9"/>
  <c r="E12794" i="9"/>
  <c r="E12795" i="9"/>
  <c r="E12796" i="9"/>
  <c r="E12797" i="9"/>
  <c r="E12798" i="9"/>
  <c r="E12799" i="9"/>
  <c r="E12800" i="9"/>
  <c r="E12801" i="9"/>
  <c r="E12802" i="9"/>
  <c r="E12803" i="9"/>
  <c r="E12804" i="9"/>
  <c r="E12805" i="9"/>
  <c r="E12806" i="9"/>
  <c r="E12807" i="9"/>
  <c r="E12808" i="9"/>
  <c r="E12809" i="9"/>
  <c r="E12810" i="9"/>
  <c r="E12811" i="9"/>
  <c r="E12812" i="9"/>
  <c r="E12813" i="9"/>
  <c r="E12814" i="9"/>
  <c r="E12815" i="9"/>
  <c r="E12816" i="9"/>
  <c r="E12817" i="9"/>
  <c r="E12818" i="9"/>
  <c r="E12819" i="9"/>
  <c r="E12820" i="9"/>
  <c r="E12821" i="9"/>
  <c r="E12822" i="9"/>
  <c r="E12823" i="9"/>
  <c r="E12824" i="9"/>
  <c r="E12825" i="9"/>
  <c r="E12826" i="9"/>
  <c r="E12827" i="9"/>
  <c r="E12828" i="9"/>
  <c r="E12829" i="9"/>
  <c r="E12830" i="9"/>
  <c r="E12831" i="9"/>
  <c r="E12832" i="9"/>
  <c r="E12833" i="9"/>
  <c r="E12834" i="9"/>
  <c r="E12835" i="9"/>
  <c r="E12836" i="9"/>
  <c r="E12837" i="9"/>
  <c r="E12838" i="9"/>
  <c r="E12839" i="9"/>
  <c r="E12840" i="9"/>
  <c r="E12841" i="9"/>
  <c r="E12842" i="9"/>
  <c r="E12843" i="9"/>
  <c r="E12844" i="9"/>
  <c r="E12845" i="9"/>
  <c r="E12846" i="9"/>
  <c r="E12847" i="9"/>
  <c r="E12848" i="9"/>
  <c r="E12849" i="9"/>
  <c r="E12850" i="9"/>
  <c r="E12851" i="9"/>
  <c r="E12852" i="9"/>
  <c r="E12853" i="9"/>
  <c r="E12854" i="9"/>
  <c r="E12855" i="9"/>
  <c r="E12856" i="9"/>
  <c r="E12857" i="9"/>
  <c r="E12858" i="9"/>
  <c r="E12859" i="9"/>
  <c r="E12860" i="9"/>
  <c r="E12861" i="9"/>
  <c r="E12862" i="9"/>
  <c r="E12863" i="9"/>
  <c r="E12864" i="9"/>
  <c r="E12865" i="9"/>
  <c r="E12866" i="9"/>
  <c r="E12867" i="9"/>
  <c r="E12868" i="9"/>
  <c r="E12869" i="9"/>
  <c r="E12870" i="9"/>
  <c r="E12871" i="9"/>
  <c r="E12872" i="9"/>
  <c r="E12873" i="9"/>
  <c r="E12874" i="9"/>
  <c r="E12875" i="9"/>
  <c r="E12876" i="9"/>
  <c r="E12877" i="9"/>
  <c r="E12878" i="9"/>
  <c r="E12879" i="9"/>
  <c r="E12880" i="9"/>
  <c r="E12881" i="9"/>
  <c r="E12882" i="9"/>
  <c r="E12883" i="9"/>
  <c r="E12884" i="9"/>
  <c r="E12885" i="9"/>
  <c r="E12886" i="9"/>
  <c r="E12887" i="9"/>
  <c r="E12888" i="9"/>
  <c r="E12889" i="9"/>
  <c r="E12890" i="9"/>
  <c r="E12891" i="9"/>
  <c r="E12892" i="9"/>
  <c r="E12893" i="9"/>
  <c r="E12894" i="9"/>
  <c r="E12895" i="9"/>
  <c r="E12896" i="9"/>
  <c r="E12897" i="9"/>
  <c r="E12898" i="9"/>
  <c r="E12899" i="9"/>
  <c r="E12900" i="9"/>
  <c r="E12901" i="9"/>
  <c r="E12902" i="9"/>
  <c r="E12903" i="9"/>
  <c r="E12904" i="9"/>
  <c r="E12905" i="9"/>
  <c r="E12906" i="9"/>
  <c r="E12907" i="9"/>
  <c r="E12908" i="9"/>
  <c r="E12909" i="9"/>
  <c r="E12910" i="9"/>
  <c r="E12911" i="9"/>
  <c r="E12912" i="9"/>
  <c r="E12913" i="9"/>
  <c r="E12914" i="9"/>
  <c r="E12915" i="9"/>
  <c r="E12916" i="9"/>
  <c r="E12917" i="9"/>
  <c r="E12918" i="9"/>
  <c r="E12919" i="9"/>
  <c r="E12920" i="9"/>
  <c r="E12921" i="9"/>
  <c r="E12922" i="9"/>
  <c r="E12923" i="9"/>
  <c r="E12924" i="9"/>
  <c r="E12925" i="9"/>
  <c r="E12926" i="9"/>
  <c r="E12927" i="9"/>
  <c r="E12928" i="9"/>
  <c r="E12929" i="9"/>
  <c r="E12930" i="9"/>
  <c r="E12931" i="9"/>
  <c r="E12932" i="9"/>
  <c r="E12933" i="9"/>
  <c r="E12934" i="9"/>
  <c r="E12935" i="9"/>
  <c r="E12936" i="9"/>
  <c r="E12937" i="9"/>
  <c r="E12938" i="9"/>
  <c r="E12939" i="9"/>
  <c r="E12940" i="9"/>
  <c r="E12941" i="9"/>
  <c r="E12942" i="9"/>
  <c r="E12943" i="9"/>
  <c r="E12944" i="9"/>
  <c r="E12945" i="9"/>
  <c r="E12946" i="9"/>
  <c r="E12947" i="9"/>
  <c r="E12948" i="9"/>
  <c r="E12949" i="9"/>
  <c r="E12950" i="9"/>
  <c r="E12951" i="9"/>
  <c r="E12952" i="9"/>
  <c r="E12953" i="9"/>
  <c r="E12954" i="9"/>
  <c r="E12955" i="9"/>
  <c r="E12956" i="9"/>
  <c r="E12957" i="9"/>
  <c r="E12958" i="9"/>
  <c r="E12959" i="9"/>
  <c r="E12960" i="9"/>
  <c r="E12961" i="9"/>
  <c r="E12962" i="9"/>
  <c r="E12963" i="9"/>
  <c r="E12964" i="9"/>
  <c r="E12965" i="9"/>
  <c r="E12966" i="9"/>
  <c r="E12967" i="9"/>
  <c r="E12968" i="9"/>
  <c r="E12969" i="9"/>
  <c r="E12970" i="9"/>
  <c r="E12971" i="9"/>
  <c r="E12972" i="9"/>
  <c r="E12973" i="9"/>
  <c r="E12974" i="9"/>
  <c r="E12975" i="9"/>
  <c r="E12976" i="9"/>
  <c r="E12977" i="9"/>
  <c r="E12978" i="9"/>
  <c r="E12979" i="9"/>
  <c r="E12980" i="9"/>
  <c r="E12981" i="9"/>
  <c r="E12982" i="9"/>
  <c r="E12983" i="9"/>
  <c r="E12984" i="9"/>
  <c r="E12985" i="9"/>
  <c r="E12986" i="9"/>
  <c r="E12987" i="9"/>
  <c r="E12988" i="9"/>
  <c r="E12989" i="9"/>
  <c r="E12990" i="9"/>
  <c r="E12991" i="9"/>
  <c r="E12992" i="9"/>
  <c r="E12993" i="9"/>
  <c r="E12994" i="9"/>
  <c r="E12995" i="9"/>
  <c r="E12996" i="9"/>
  <c r="E12997" i="9"/>
  <c r="E12998" i="9"/>
  <c r="E12999" i="9"/>
  <c r="E13000" i="9"/>
  <c r="E13001" i="9"/>
  <c r="E13002" i="9"/>
  <c r="E13003" i="9"/>
  <c r="E13004" i="9"/>
  <c r="E13005" i="9"/>
  <c r="E13006" i="9"/>
  <c r="E13007" i="9"/>
  <c r="E13008" i="9"/>
  <c r="E13009" i="9"/>
  <c r="E13010" i="9"/>
  <c r="E13011" i="9"/>
  <c r="E13012" i="9"/>
  <c r="E13013" i="9"/>
  <c r="E13014" i="9"/>
  <c r="E13015" i="9"/>
  <c r="E13016" i="9"/>
  <c r="E13017" i="9"/>
  <c r="E13018" i="9"/>
  <c r="E13019" i="9"/>
  <c r="E13020" i="9"/>
  <c r="E13021" i="9"/>
  <c r="E13022" i="9"/>
  <c r="E13023" i="9"/>
  <c r="E13024" i="9"/>
  <c r="E13025" i="9"/>
  <c r="E13026" i="9"/>
  <c r="E13027" i="9"/>
  <c r="E13028" i="9"/>
  <c r="E13029" i="9"/>
  <c r="E13030" i="9"/>
  <c r="E13031" i="9"/>
  <c r="E13032" i="9"/>
  <c r="E13033" i="9"/>
  <c r="E13034" i="9"/>
  <c r="E13035" i="9"/>
  <c r="E13036" i="9"/>
  <c r="E13037" i="9"/>
  <c r="E13038" i="9"/>
  <c r="E13039" i="9"/>
  <c r="E13040" i="9"/>
  <c r="E13041" i="9"/>
  <c r="E13042" i="9"/>
  <c r="E13043" i="9"/>
  <c r="E13044" i="9"/>
  <c r="E13045" i="9"/>
  <c r="E13046" i="9"/>
  <c r="E13047" i="9"/>
  <c r="E13048" i="9"/>
  <c r="E13049" i="9"/>
  <c r="E13050" i="9"/>
  <c r="E13051" i="9"/>
  <c r="E13052" i="9"/>
  <c r="E13053" i="9"/>
  <c r="E13054" i="9"/>
  <c r="E13055" i="9"/>
  <c r="E13056" i="9"/>
  <c r="E13057" i="9"/>
  <c r="E13058" i="9"/>
  <c r="E13059" i="9"/>
  <c r="E13060" i="9"/>
  <c r="E13061" i="9"/>
  <c r="E13062" i="9"/>
  <c r="E13063" i="9"/>
  <c r="E13064" i="9"/>
  <c r="E13065" i="9"/>
  <c r="E13066" i="9"/>
  <c r="E13067" i="9"/>
  <c r="E13068" i="9"/>
  <c r="E13069" i="9"/>
  <c r="E13070" i="9"/>
  <c r="E13071" i="9"/>
  <c r="E13072" i="9"/>
  <c r="E13073" i="9"/>
  <c r="E13074" i="9"/>
  <c r="E13075" i="9"/>
  <c r="E13076" i="9"/>
  <c r="E13077" i="9"/>
  <c r="E13078" i="9"/>
  <c r="E13079" i="9"/>
  <c r="E13080" i="9"/>
  <c r="E13081" i="9"/>
  <c r="E13082" i="9"/>
  <c r="E13083" i="9"/>
  <c r="E13084" i="9"/>
  <c r="E13085" i="9"/>
  <c r="E13086" i="9"/>
  <c r="E13087" i="9"/>
  <c r="E13088" i="9"/>
  <c r="E13089" i="9"/>
  <c r="E13090" i="9"/>
  <c r="E13091" i="9"/>
  <c r="E13092" i="9"/>
  <c r="E13093" i="9"/>
  <c r="E13094" i="9"/>
  <c r="E13095" i="9"/>
  <c r="E13096" i="9"/>
  <c r="E13097" i="9"/>
  <c r="E13098" i="9"/>
  <c r="E13099" i="9"/>
  <c r="E13100" i="9"/>
  <c r="E13101" i="9"/>
  <c r="E13102" i="9"/>
  <c r="E13103" i="9"/>
  <c r="E13104" i="9"/>
  <c r="E13105" i="9"/>
  <c r="E13106" i="9"/>
  <c r="E13107" i="9"/>
  <c r="E13108" i="9"/>
  <c r="E13109" i="9"/>
  <c r="E13110" i="9"/>
  <c r="E13111" i="9"/>
  <c r="E13112" i="9"/>
  <c r="E13113" i="9"/>
  <c r="E13114" i="9"/>
  <c r="E13115" i="9"/>
  <c r="E13116" i="9"/>
  <c r="E13117" i="9"/>
  <c r="E13118" i="9"/>
  <c r="E13119" i="9"/>
  <c r="E13120" i="9"/>
  <c r="E13121" i="9"/>
  <c r="E13122" i="9"/>
  <c r="E13123" i="9"/>
  <c r="E13124" i="9"/>
  <c r="E13125" i="9"/>
  <c r="E13126" i="9"/>
  <c r="E13127" i="9"/>
  <c r="E13128" i="9"/>
  <c r="E13129" i="9"/>
  <c r="E13130" i="9"/>
  <c r="E13131" i="9"/>
  <c r="E13132" i="9"/>
  <c r="E13133" i="9"/>
  <c r="E13134" i="9"/>
  <c r="E13135" i="9"/>
  <c r="E13136" i="9"/>
  <c r="E13137" i="9"/>
  <c r="E13138" i="9"/>
  <c r="E13139" i="9"/>
  <c r="E13140" i="9"/>
  <c r="E13141" i="9"/>
  <c r="E13142" i="9"/>
  <c r="E13143" i="9"/>
  <c r="E13144" i="9"/>
  <c r="E13145" i="9"/>
  <c r="E13146" i="9"/>
  <c r="E13147" i="9"/>
  <c r="E13148" i="9"/>
  <c r="E13149" i="9"/>
  <c r="E13150" i="9"/>
  <c r="E13151" i="9"/>
  <c r="E13152" i="9"/>
  <c r="E13153" i="9"/>
  <c r="E13154" i="9"/>
  <c r="E13155" i="9"/>
  <c r="E13156" i="9"/>
  <c r="E13157" i="9"/>
  <c r="E13158" i="9"/>
  <c r="E13159" i="9"/>
  <c r="E13160" i="9"/>
  <c r="E13161" i="9"/>
  <c r="E13162" i="9"/>
  <c r="E13163" i="9"/>
  <c r="E13164" i="9"/>
  <c r="E13165" i="9"/>
  <c r="E13166" i="9"/>
  <c r="E13167" i="9"/>
  <c r="E13168" i="9"/>
  <c r="E13169" i="9"/>
  <c r="E13170" i="9"/>
  <c r="E13171" i="9"/>
  <c r="E13172" i="9"/>
  <c r="E13173" i="9"/>
  <c r="E13174" i="9"/>
  <c r="E13175" i="9"/>
  <c r="E13176" i="9"/>
  <c r="E13177" i="9"/>
  <c r="E13178" i="9"/>
  <c r="E13179" i="9"/>
  <c r="E13180" i="9"/>
  <c r="E13181" i="9"/>
  <c r="E13182" i="9"/>
  <c r="E13183" i="9"/>
  <c r="E13184" i="9"/>
  <c r="E13185" i="9"/>
  <c r="E13186" i="9"/>
  <c r="E13187" i="9"/>
  <c r="E13188" i="9"/>
  <c r="E13189" i="9"/>
  <c r="E13190" i="9"/>
  <c r="E13191" i="9"/>
  <c r="E13192" i="9"/>
  <c r="E13193" i="9"/>
  <c r="E13194" i="9"/>
  <c r="E13195" i="9"/>
  <c r="E13196" i="9"/>
  <c r="E13197" i="9"/>
  <c r="E13198" i="9"/>
  <c r="E13199" i="9"/>
  <c r="E13200" i="9"/>
  <c r="E13201" i="9"/>
  <c r="E13202" i="9"/>
  <c r="E13203" i="9"/>
  <c r="E13204" i="9"/>
  <c r="E13205" i="9"/>
  <c r="E13206" i="9"/>
  <c r="E13207" i="9"/>
  <c r="E13208" i="9"/>
  <c r="E13209" i="9"/>
  <c r="E13210" i="9"/>
  <c r="E13211" i="9"/>
  <c r="E13212" i="9"/>
  <c r="E13213" i="9"/>
  <c r="E13214" i="9"/>
  <c r="E13215" i="9"/>
  <c r="E13216" i="9"/>
  <c r="E13217" i="9"/>
  <c r="E13218" i="9"/>
  <c r="E13219" i="9"/>
  <c r="E13220" i="9"/>
  <c r="E13221" i="9"/>
  <c r="E13222" i="9"/>
  <c r="E13223" i="9"/>
  <c r="E13224" i="9"/>
  <c r="E13225" i="9"/>
  <c r="E13226" i="9"/>
  <c r="E13227" i="9"/>
  <c r="E13228" i="9"/>
  <c r="E13229" i="9"/>
  <c r="E13230" i="9"/>
  <c r="E13231" i="9"/>
  <c r="E13232" i="9"/>
  <c r="E13233" i="9"/>
  <c r="E13234" i="9"/>
  <c r="E13235" i="9"/>
  <c r="E13236" i="9"/>
  <c r="E13237" i="9"/>
  <c r="E13238" i="9"/>
  <c r="E13239" i="9"/>
  <c r="E13240" i="9"/>
  <c r="E13241" i="9"/>
  <c r="E13242" i="9"/>
  <c r="E13243" i="9"/>
  <c r="E13244" i="9"/>
  <c r="E13245" i="9"/>
  <c r="E13246" i="9"/>
  <c r="E13247" i="9"/>
  <c r="E13248" i="9"/>
  <c r="E13249" i="9"/>
  <c r="E13250" i="9"/>
  <c r="E13251" i="9"/>
  <c r="E13252" i="9"/>
  <c r="E13253" i="9"/>
  <c r="E13254" i="9"/>
  <c r="E13255" i="9"/>
  <c r="E13256" i="9"/>
  <c r="E13257" i="9"/>
  <c r="E13258" i="9"/>
  <c r="E13259" i="9"/>
  <c r="E13260" i="9"/>
  <c r="E13261" i="9"/>
  <c r="E13262" i="9"/>
  <c r="E13263" i="9"/>
  <c r="E13264" i="9"/>
  <c r="E13265" i="9"/>
  <c r="E13266" i="9"/>
  <c r="E13267" i="9"/>
  <c r="E13268" i="9"/>
  <c r="E13269" i="9"/>
  <c r="E13270" i="9"/>
  <c r="E13271" i="9"/>
  <c r="E13272" i="9"/>
  <c r="E13273" i="9"/>
  <c r="E13274" i="9"/>
  <c r="E13275" i="9"/>
  <c r="E13276" i="9"/>
  <c r="E13277" i="9"/>
  <c r="E13278" i="9"/>
  <c r="E13279" i="9"/>
  <c r="E13280" i="9"/>
  <c r="E13281" i="9"/>
  <c r="E13282" i="9"/>
  <c r="E13283" i="9"/>
  <c r="E13284" i="9"/>
  <c r="E13285" i="9"/>
  <c r="E13286" i="9"/>
  <c r="E13287" i="9"/>
  <c r="E13288" i="9"/>
  <c r="E13289" i="9"/>
  <c r="E13290" i="9"/>
  <c r="E13291" i="9"/>
  <c r="E13292" i="9"/>
  <c r="E13293" i="9"/>
  <c r="E13294" i="9"/>
  <c r="E13295" i="9"/>
  <c r="E13296" i="9"/>
  <c r="E13297" i="9"/>
  <c r="E13298" i="9"/>
  <c r="E13299" i="9"/>
  <c r="E13300" i="9"/>
  <c r="E13301" i="9"/>
  <c r="E13302" i="9"/>
  <c r="E13303" i="9"/>
  <c r="E13304" i="9"/>
  <c r="E13305" i="9"/>
  <c r="E13306" i="9"/>
  <c r="E13307" i="9"/>
  <c r="E13308" i="9"/>
  <c r="E13309" i="9"/>
  <c r="E13310" i="9"/>
  <c r="E13311" i="9"/>
  <c r="E13312" i="9"/>
  <c r="E13313" i="9"/>
  <c r="E13314" i="9"/>
  <c r="E13315" i="9"/>
  <c r="E13316" i="9"/>
  <c r="E13317" i="9"/>
  <c r="E13318" i="9"/>
  <c r="E13319" i="9"/>
  <c r="E13320" i="9"/>
  <c r="E13321" i="9"/>
  <c r="E13322" i="9"/>
  <c r="E13323" i="9"/>
  <c r="E13324" i="9"/>
  <c r="E13325" i="9"/>
  <c r="E13326" i="9"/>
  <c r="E13327" i="9"/>
  <c r="E13328" i="9"/>
  <c r="E13329" i="9"/>
  <c r="E13330" i="9"/>
  <c r="E13331" i="9"/>
  <c r="E13332" i="9"/>
  <c r="E13333" i="9"/>
  <c r="E13334" i="9"/>
  <c r="E13335" i="9"/>
  <c r="E13336" i="9"/>
  <c r="E13337" i="9"/>
  <c r="E13338" i="9"/>
  <c r="E13339" i="9"/>
  <c r="E13340" i="9"/>
  <c r="E13341" i="9"/>
  <c r="E13342" i="9"/>
  <c r="E13343" i="9"/>
  <c r="E13344" i="9"/>
  <c r="E13345" i="9"/>
  <c r="E13346" i="9"/>
  <c r="E13347" i="9"/>
  <c r="E13348" i="9"/>
  <c r="E13349" i="9"/>
  <c r="E13350" i="9"/>
  <c r="E13351" i="9"/>
  <c r="E13352" i="9"/>
  <c r="E13353" i="9"/>
  <c r="E13354" i="9"/>
  <c r="E13355" i="9"/>
  <c r="E13356" i="9"/>
  <c r="E13357" i="9"/>
  <c r="E13358" i="9"/>
  <c r="E13359" i="9"/>
  <c r="E13360" i="9"/>
  <c r="E13361" i="9"/>
  <c r="E13362" i="9"/>
  <c r="E13363" i="9"/>
  <c r="E13364" i="9"/>
  <c r="E13365" i="9"/>
  <c r="E13366" i="9"/>
  <c r="E13367" i="9"/>
  <c r="E13368" i="9"/>
  <c r="E13369" i="9"/>
  <c r="E13370" i="9"/>
  <c r="E13371" i="9"/>
  <c r="E13372" i="9"/>
  <c r="E13373" i="9"/>
  <c r="E13374" i="9"/>
  <c r="E13375" i="9"/>
  <c r="E13376" i="9"/>
  <c r="E13377" i="9"/>
  <c r="E13378" i="9"/>
  <c r="E13379" i="9"/>
  <c r="E13380" i="9"/>
  <c r="E13381" i="9"/>
  <c r="E13382" i="9"/>
  <c r="E13383" i="9"/>
  <c r="E13384" i="9"/>
  <c r="E13385" i="9"/>
  <c r="E13386" i="9"/>
  <c r="E13387" i="9"/>
  <c r="E13388" i="9"/>
  <c r="E13389" i="9"/>
  <c r="E13390" i="9"/>
  <c r="E13391" i="9"/>
  <c r="E13392" i="9"/>
  <c r="E13393" i="9"/>
  <c r="E13394" i="9"/>
  <c r="E13395" i="9"/>
  <c r="E13396" i="9"/>
  <c r="E13397" i="9"/>
  <c r="E13398" i="9"/>
  <c r="E13399" i="9"/>
  <c r="E13400" i="9"/>
  <c r="E13401" i="9"/>
  <c r="E13402" i="9"/>
  <c r="E13403" i="9"/>
  <c r="E13404" i="9"/>
  <c r="E13405" i="9"/>
  <c r="E13406" i="9"/>
  <c r="E13407" i="9"/>
  <c r="E13408" i="9"/>
  <c r="E13409" i="9"/>
  <c r="E13410" i="9"/>
  <c r="E13411" i="9"/>
  <c r="E13412" i="9"/>
  <c r="E13413" i="9"/>
  <c r="E13414" i="9"/>
  <c r="E13415" i="9"/>
  <c r="E13416" i="9"/>
  <c r="E13417" i="9"/>
  <c r="E13418" i="9"/>
  <c r="E13419" i="9"/>
  <c r="E13420" i="9"/>
  <c r="E13421" i="9"/>
  <c r="E13422" i="9"/>
  <c r="E13423" i="9"/>
  <c r="E13424" i="9"/>
  <c r="E13425" i="9"/>
  <c r="E13426" i="9"/>
  <c r="E13427" i="9"/>
  <c r="E13428" i="9"/>
  <c r="E13429" i="9"/>
  <c r="E13430" i="9"/>
  <c r="E13431" i="9"/>
  <c r="E13432" i="9"/>
  <c r="E13433" i="9"/>
  <c r="E13434" i="9"/>
  <c r="E13435" i="9"/>
  <c r="E13436" i="9"/>
  <c r="E13437" i="9"/>
  <c r="E13438" i="9"/>
  <c r="E13439" i="9"/>
  <c r="E13440" i="9"/>
  <c r="E13441" i="9"/>
  <c r="E13442" i="9"/>
  <c r="E13443" i="9"/>
  <c r="E13444" i="9"/>
  <c r="E13445" i="9"/>
  <c r="E13446" i="9"/>
  <c r="E13447" i="9"/>
  <c r="E13448" i="9"/>
  <c r="E13449" i="9"/>
  <c r="E13450" i="9"/>
  <c r="E13451" i="9"/>
  <c r="E13452" i="9"/>
  <c r="E13453" i="9"/>
  <c r="E13454" i="9"/>
  <c r="E13455" i="9"/>
  <c r="E13456" i="9"/>
  <c r="E13457" i="9"/>
  <c r="E13458" i="9"/>
  <c r="E13459" i="9"/>
  <c r="E13460" i="9"/>
  <c r="E13461" i="9"/>
  <c r="E13462" i="9"/>
  <c r="E13463" i="9"/>
  <c r="E13464" i="9"/>
  <c r="E13465" i="9"/>
  <c r="E13466" i="9"/>
  <c r="E13467" i="9"/>
  <c r="E13468" i="9"/>
  <c r="E13469" i="9"/>
  <c r="E13470" i="9"/>
  <c r="E13471" i="9"/>
  <c r="E13472" i="9"/>
  <c r="E13473" i="9"/>
  <c r="E13474" i="9"/>
  <c r="E13475" i="9"/>
  <c r="E13476" i="9"/>
  <c r="E13477" i="9"/>
  <c r="E13478" i="9"/>
  <c r="E13479" i="9"/>
  <c r="E13480" i="9"/>
  <c r="E13481" i="9"/>
  <c r="E13482" i="9"/>
  <c r="E13483" i="9"/>
  <c r="E13484" i="9"/>
  <c r="E13485" i="9"/>
  <c r="E13486" i="9"/>
  <c r="E13487" i="9"/>
  <c r="E13488" i="9"/>
  <c r="E13489" i="9"/>
  <c r="E13490" i="9"/>
  <c r="E13491" i="9"/>
  <c r="E13492" i="9"/>
  <c r="E13493" i="9"/>
  <c r="E13494" i="9"/>
  <c r="E13495" i="9"/>
  <c r="E13496" i="9"/>
  <c r="E13497" i="9"/>
  <c r="E13498" i="9"/>
  <c r="E13499" i="9"/>
  <c r="E13500" i="9"/>
  <c r="E13501" i="9"/>
  <c r="E13502" i="9"/>
  <c r="E13503" i="9"/>
  <c r="E13504" i="9"/>
  <c r="E13505" i="9"/>
  <c r="E13506" i="9"/>
  <c r="E13507" i="9"/>
  <c r="E13508" i="9"/>
  <c r="E13509" i="9"/>
  <c r="E13510" i="9"/>
  <c r="E13511" i="9"/>
  <c r="E13512" i="9"/>
  <c r="E13513" i="9"/>
  <c r="E13514" i="9"/>
  <c r="E13515" i="9"/>
  <c r="E13516" i="9"/>
  <c r="E13517" i="9"/>
  <c r="E13518" i="9"/>
  <c r="E13519" i="9"/>
  <c r="E13520" i="9"/>
  <c r="E13521" i="9"/>
  <c r="E13522" i="9"/>
  <c r="E13523" i="9"/>
  <c r="E13524" i="9"/>
  <c r="E13525" i="9"/>
  <c r="E13526" i="9"/>
  <c r="E13527" i="9"/>
  <c r="E13528" i="9"/>
  <c r="E13529" i="9"/>
  <c r="E13530" i="9"/>
  <c r="E13531" i="9"/>
  <c r="E13532" i="9"/>
  <c r="E13533" i="9"/>
  <c r="E13534" i="9"/>
  <c r="E13535" i="9"/>
  <c r="E13536" i="9"/>
  <c r="E13537" i="9"/>
  <c r="E13538" i="9"/>
  <c r="E13539" i="9"/>
  <c r="E13540" i="9"/>
  <c r="E13541" i="9"/>
  <c r="E13542" i="9"/>
  <c r="E13543" i="9"/>
  <c r="E13544" i="9"/>
  <c r="E13545" i="9"/>
  <c r="E13546" i="9"/>
  <c r="E13547" i="9"/>
  <c r="E13548" i="9"/>
  <c r="E13549" i="9"/>
  <c r="E13550" i="9"/>
  <c r="E13551" i="9"/>
  <c r="E13552" i="9"/>
  <c r="E13553" i="9"/>
  <c r="E13554" i="9"/>
  <c r="E13555" i="9"/>
  <c r="E13556" i="9"/>
  <c r="E13557" i="9"/>
  <c r="E13558" i="9"/>
  <c r="E13559" i="9"/>
  <c r="E13560" i="9"/>
  <c r="E13561" i="9"/>
  <c r="E13562" i="9"/>
  <c r="E13563" i="9"/>
  <c r="E13564" i="9"/>
  <c r="E13565" i="9"/>
  <c r="E13566" i="9"/>
  <c r="E13567" i="9"/>
  <c r="E13568" i="9"/>
  <c r="E13569" i="9"/>
  <c r="E13570" i="9"/>
  <c r="E13571" i="9"/>
  <c r="E13572" i="9"/>
  <c r="E13573" i="9"/>
  <c r="E13574" i="9"/>
  <c r="E13575" i="9"/>
  <c r="E13576" i="9"/>
  <c r="E13577" i="9"/>
  <c r="E13578" i="9"/>
  <c r="E13579" i="9"/>
  <c r="E13580" i="9"/>
  <c r="E13581" i="9"/>
  <c r="E13582" i="9"/>
  <c r="E13583" i="9"/>
  <c r="E13584" i="9"/>
  <c r="E13585" i="9"/>
  <c r="E13586" i="9"/>
  <c r="E13587" i="9"/>
  <c r="E13588" i="9"/>
  <c r="E13589" i="9"/>
  <c r="E13590" i="9"/>
  <c r="E13591" i="9"/>
  <c r="E13592" i="9"/>
  <c r="E13593" i="9"/>
  <c r="E13594" i="9"/>
  <c r="E13595" i="9"/>
  <c r="E13596" i="9"/>
  <c r="E13597" i="9"/>
  <c r="E13598" i="9"/>
  <c r="E13599" i="9"/>
  <c r="E13600" i="9"/>
  <c r="E13601" i="9"/>
  <c r="E13602" i="9"/>
  <c r="E13603" i="9"/>
  <c r="E13604" i="9"/>
  <c r="E13605" i="9"/>
  <c r="E13606" i="9"/>
  <c r="E13607" i="9"/>
  <c r="E13608" i="9"/>
  <c r="E13609" i="9"/>
  <c r="E13610" i="9"/>
  <c r="E13611" i="9"/>
  <c r="E13612" i="9"/>
  <c r="E13613" i="9"/>
  <c r="E13614" i="9"/>
  <c r="E13615" i="9"/>
  <c r="E13616" i="9"/>
  <c r="E13617" i="9"/>
  <c r="E13618" i="9"/>
  <c r="E13619" i="9"/>
  <c r="E13620" i="9"/>
  <c r="E13621" i="9"/>
  <c r="E13622" i="9"/>
  <c r="E13623" i="9"/>
  <c r="E13624" i="9"/>
  <c r="E13625" i="9"/>
  <c r="E13626" i="9"/>
  <c r="E13627" i="9"/>
  <c r="E13628" i="9"/>
  <c r="E13629" i="9"/>
  <c r="E13630" i="9"/>
  <c r="E13631" i="9"/>
  <c r="E13632" i="9"/>
  <c r="E13633" i="9"/>
  <c r="E13634" i="9"/>
  <c r="E13635" i="9"/>
  <c r="E13636" i="9"/>
  <c r="E13637" i="9"/>
  <c r="E13638" i="9"/>
  <c r="E13639" i="9"/>
  <c r="E13640" i="9"/>
  <c r="E13641" i="9"/>
  <c r="E13642" i="9"/>
  <c r="E13643" i="9"/>
  <c r="E13644" i="9"/>
  <c r="E13645" i="9"/>
  <c r="E13646" i="9"/>
  <c r="E13647" i="9"/>
  <c r="E13648" i="9"/>
  <c r="E13649" i="9"/>
  <c r="E13650" i="9"/>
  <c r="E13651" i="9"/>
  <c r="E13652" i="9"/>
  <c r="E13653" i="9"/>
  <c r="E13654" i="9"/>
  <c r="E13655" i="9"/>
  <c r="E13656" i="9"/>
  <c r="E13657" i="9"/>
  <c r="E13658" i="9"/>
  <c r="E13659" i="9"/>
  <c r="E13660" i="9"/>
  <c r="E13661" i="9"/>
  <c r="E13662" i="9"/>
  <c r="E13663" i="9"/>
  <c r="E13664" i="9"/>
  <c r="E13665" i="9"/>
  <c r="E13666" i="9"/>
  <c r="E13667" i="9"/>
  <c r="E13668" i="9"/>
  <c r="E13669" i="9"/>
  <c r="E13670" i="9"/>
  <c r="E13671" i="9"/>
  <c r="E13672" i="9"/>
  <c r="E13673" i="9"/>
  <c r="E13674" i="9"/>
  <c r="E13675" i="9"/>
  <c r="E13676" i="9"/>
  <c r="E13677" i="9"/>
  <c r="E13678" i="9"/>
  <c r="E13679" i="9"/>
  <c r="E13680" i="9"/>
  <c r="E13681" i="9"/>
  <c r="E13682" i="9"/>
  <c r="E13683" i="9"/>
  <c r="E13684" i="9"/>
  <c r="E13685" i="9"/>
  <c r="E13686" i="9"/>
  <c r="E13687" i="9"/>
  <c r="E13688" i="9"/>
  <c r="E13689" i="9"/>
  <c r="E13690" i="9"/>
  <c r="E13691" i="9"/>
  <c r="E13692" i="9"/>
  <c r="E13693" i="9"/>
  <c r="E13694" i="9"/>
  <c r="E13695" i="9"/>
  <c r="E13696" i="9"/>
  <c r="E13697" i="9"/>
  <c r="E13698" i="9"/>
  <c r="E13699" i="9"/>
  <c r="E13700" i="9"/>
  <c r="E13701" i="9"/>
  <c r="E13702" i="9"/>
  <c r="E13703" i="9"/>
  <c r="E13704" i="9"/>
  <c r="E13705" i="9"/>
  <c r="E13706" i="9"/>
  <c r="E13707" i="9"/>
  <c r="E13708" i="9"/>
  <c r="E13709" i="9"/>
  <c r="E13710" i="9"/>
  <c r="E13711" i="9"/>
  <c r="E13712" i="9"/>
  <c r="E13713" i="9"/>
  <c r="E13714" i="9"/>
  <c r="E13715" i="9"/>
  <c r="E13716" i="9"/>
  <c r="E13717" i="9"/>
  <c r="E13718" i="9"/>
  <c r="E13719" i="9"/>
  <c r="E13720" i="9"/>
  <c r="E13721" i="9"/>
  <c r="E13722" i="9"/>
  <c r="E13723" i="9"/>
  <c r="E13724" i="9"/>
  <c r="E13725" i="9"/>
  <c r="E13726" i="9"/>
  <c r="E13727" i="9"/>
  <c r="E13728" i="9"/>
  <c r="E13729" i="9"/>
  <c r="E13730" i="9"/>
  <c r="E13731" i="9"/>
  <c r="E13732" i="9"/>
  <c r="E13733" i="9"/>
  <c r="E13734" i="9"/>
  <c r="E13735" i="9"/>
  <c r="E13736" i="9"/>
  <c r="E13737" i="9"/>
  <c r="E13738" i="9"/>
  <c r="E13739" i="9"/>
  <c r="E13740" i="9"/>
  <c r="E13741" i="9"/>
  <c r="E13742" i="9"/>
  <c r="E13743" i="9"/>
  <c r="E13744" i="9"/>
  <c r="E13745" i="9"/>
  <c r="E13746" i="9"/>
  <c r="E13747" i="9"/>
  <c r="E13748" i="9"/>
  <c r="E13749" i="9"/>
  <c r="E13750" i="9"/>
  <c r="E13751" i="9"/>
  <c r="E13752" i="9"/>
  <c r="E13753" i="9"/>
  <c r="E13754" i="9"/>
  <c r="E13755" i="9"/>
  <c r="E13756" i="9"/>
  <c r="E13757" i="9"/>
  <c r="E13758" i="9"/>
  <c r="E13759" i="9"/>
  <c r="E13760" i="9"/>
  <c r="E13761" i="9"/>
  <c r="E13762" i="9"/>
  <c r="E13763" i="9"/>
  <c r="E13764" i="9"/>
  <c r="E13765" i="9"/>
  <c r="E13766" i="9"/>
  <c r="E13767" i="9"/>
  <c r="E13768" i="9"/>
  <c r="E13769" i="9"/>
  <c r="E13770" i="9"/>
  <c r="E13771" i="9"/>
  <c r="E13772" i="9"/>
  <c r="E13773" i="9"/>
  <c r="E13774" i="9"/>
  <c r="E13775" i="9"/>
  <c r="E13776" i="9"/>
  <c r="E13777" i="9"/>
  <c r="E13778" i="9"/>
  <c r="E13779" i="9"/>
  <c r="E13780" i="9"/>
  <c r="E13781" i="9"/>
  <c r="E13782" i="9"/>
  <c r="E13783" i="9"/>
  <c r="E13784" i="9"/>
  <c r="E13785" i="9"/>
  <c r="E13786" i="9"/>
  <c r="E13787" i="9"/>
  <c r="E13788" i="9"/>
  <c r="E13789" i="9"/>
  <c r="E13790" i="9"/>
  <c r="E13791" i="9"/>
  <c r="E13792" i="9"/>
  <c r="E13793" i="9"/>
  <c r="E13794" i="9"/>
  <c r="E13795" i="9"/>
  <c r="E13796" i="9"/>
  <c r="E13797" i="9"/>
  <c r="E13798" i="9"/>
  <c r="E13799" i="9"/>
  <c r="E13800" i="9"/>
  <c r="E13801" i="9"/>
  <c r="E13802" i="9"/>
  <c r="E13803" i="9"/>
  <c r="E13804" i="9"/>
  <c r="E13805" i="9"/>
  <c r="E13806" i="9"/>
  <c r="E13807" i="9"/>
  <c r="E13808" i="9"/>
  <c r="E13809" i="9"/>
  <c r="E13810" i="9"/>
  <c r="E13811" i="9"/>
  <c r="E13812" i="9"/>
  <c r="E13813" i="9"/>
  <c r="E13814" i="9"/>
  <c r="E13815" i="9"/>
  <c r="E13816" i="9"/>
  <c r="E13817" i="9"/>
  <c r="E13818" i="9"/>
  <c r="E13819" i="9"/>
  <c r="E13820" i="9"/>
  <c r="E13821" i="9"/>
  <c r="E13822" i="9"/>
  <c r="E13823" i="9"/>
  <c r="E13824" i="9"/>
  <c r="E13825" i="9"/>
  <c r="E13826" i="9"/>
  <c r="E13827" i="9"/>
  <c r="E13828" i="9"/>
  <c r="E13829" i="9"/>
  <c r="E13830" i="9"/>
  <c r="E13831" i="9"/>
  <c r="E13832" i="9"/>
  <c r="E13833" i="9"/>
  <c r="E13834" i="9"/>
  <c r="E13835" i="9"/>
  <c r="E13836" i="9"/>
  <c r="E13837" i="9"/>
  <c r="E13838" i="9"/>
  <c r="E13839" i="9"/>
  <c r="E13840" i="9"/>
  <c r="E13841" i="9"/>
  <c r="E13842" i="9"/>
  <c r="E13843" i="9"/>
  <c r="E13844" i="9"/>
  <c r="E13845" i="9"/>
  <c r="E13846" i="9"/>
  <c r="E13847" i="9"/>
  <c r="E13848" i="9"/>
  <c r="E13849" i="9"/>
  <c r="E13850" i="9"/>
  <c r="E13851" i="9"/>
  <c r="E13852" i="9"/>
  <c r="E13853" i="9"/>
  <c r="E13854" i="9"/>
  <c r="E13855" i="9"/>
  <c r="E13856" i="9"/>
  <c r="E13857" i="9"/>
  <c r="E13858" i="9"/>
  <c r="E13859" i="9"/>
  <c r="E13860" i="9"/>
  <c r="E13861" i="9"/>
  <c r="E13862" i="9"/>
  <c r="E13863" i="9"/>
  <c r="E13864" i="9"/>
  <c r="E13865" i="9"/>
  <c r="E13866" i="9"/>
  <c r="E13867" i="9"/>
  <c r="E13868" i="9"/>
  <c r="E13869" i="9"/>
  <c r="E13870" i="9"/>
  <c r="E13871" i="9"/>
  <c r="E13872" i="9"/>
  <c r="E13873" i="9"/>
  <c r="E13874" i="9"/>
  <c r="E13875" i="9"/>
  <c r="E13876" i="9"/>
  <c r="E13877" i="9"/>
  <c r="E13878" i="9"/>
  <c r="E13879" i="9"/>
  <c r="E13880" i="9"/>
  <c r="E13881" i="9"/>
  <c r="E13882" i="9"/>
  <c r="E13883" i="9"/>
  <c r="E13884" i="9"/>
  <c r="E13885" i="9"/>
  <c r="E13886" i="9"/>
  <c r="E13887" i="9"/>
  <c r="E13888" i="9"/>
  <c r="E13889" i="9"/>
  <c r="E13890" i="9"/>
  <c r="E13891" i="9"/>
  <c r="E13892" i="9"/>
  <c r="E13893" i="9"/>
  <c r="E13894" i="9"/>
  <c r="E13895" i="9"/>
  <c r="E13896" i="9"/>
  <c r="E13897" i="9"/>
  <c r="E13898" i="9"/>
  <c r="E13899" i="9"/>
  <c r="E13900" i="9"/>
  <c r="E13901" i="9"/>
  <c r="E13902" i="9"/>
  <c r="E13903" i="9"/>
  <c r="E13904" i="9"/>
  <c r="E13905" i="9"/>
  <c r="E13906" i="9"/>
  <c r="E13907" i="9"/>
  <c r="E13908" i="9"/>
  <c r="E13909" i="9"/>
  <c r="E13910" i="9"/>
  <c r="E13911" i="9"/>
  <c r="E13912" i="9"/>
  <c r="E13913" i="9"/>
  <c r="E13914" i="9"/>
  <c r="E13915" i="9"/>
  <c r="E13916" i="9"/>
  <c r="E13917" i="9"/>
  <c r="E13918" i="9"/>
  <c r="E13919" i="9"/>
  <c r="E13920" i="9"/>
  <c r="E13921" i="9"/>
  <c r="E13922" i="9"/>
  <c r="E13923" i="9"/>
  <c r="E13924" i="9"/>
  <c r="E13925" i="9"/>
  <c r="E13926" i="9"/>
  <c r="E13927" i="9"/>
  <c r="E13928" i="9"/>
  <c r="E13929" i="9"/>
  <c r="E13930" i="9"/>
  <c r="E13931" i="9"/>
  <c r="E13932" i="9"/>
  <c r="E13933" i="9"/>
  <c r="E13934" i="9"/>
  <c r="E13935" i="9"/>
  <c r="E13936" i="9"/>
  <c r="E13937" i="9"/>
  <c r="E13938" i="9"/>
  <c r="E13939" i="9"/>
  <c r="E13940" i="9"/>
  <c r="E13941" i="9"/>
  <c r="E13942" i="9"/>
  <c r="E13943" i="9"/>
  <c r="E13944" i="9"/>
  <c r="E13945" i="9"/>
  <c r="E13946" i="9"/>
  <c r="E13947" i="9"/>
  <c r="E13948" i="9"/>
  <c r="E13949" i="9"/>
  <c r="E13950" i="9"/>
  <c r="E13951" i="9"/>
  <c r="E13952" i="9"/>
  <c r="E13953" i="9"/>
  <c r="E13954" i="9"/>
  <c r="E13955" i="9"/>
  <c r="E13956" i="9"/>
  <c r="E13957" i="9"/>
  <c r="E13958" i="9"/>
  <c r="E13959" i="9"/>
  <c r="E13960" i="9"/>
  <c r="E13961" i="9"/>
  <c r="E13962" i="9"/>
  <c r="E13963" i="9"/>
  <c r="E13964" i="9"/>
  <c r="E13965" i="9"/>
  <c r="E13966" i="9"/>
  <c r="E13967" i="9"/>
  <c r="E13968" i="9"/>
  <c r="E13969" i="9"/>
  <c r="E13970" i="9"/>
  <c r="E13971" i="9"/>
  <c r="E13972" i="9"/>
  <c r="E13973" i="9"/>
  <c r="E13974" i="9"/>
  <c r="E13975" i="9"/>
  <c r="E13976" i="9"/>
  <c r="E13977" i="9"/>
  <c r="E13978" i="9"/>
  <c r="E13979" i="9"/>
  <c r="E13980" i="9"/>
  <c r="E13981" i="9"/>
  <c r="E13982" i="9"/>
  <c r="E13983" i="9"/>
  <c r="E13984" i="9"/>
  <c r="E13985" i="9"/>
  <c r="E13986" i="9"/>
  <c r="E13987" i="9"/>
  <c r="E13988" i="9"/>
  <c r="E13989" i="9"/>
  <c r="E13990" i="9"/>
  <c r="E13991" i="9"/>
  <c r="E13992" i="9"/>
  <c r="E13993" i="9"/>
  <c r="E13994" i="9"/>
  <c r="E13995" i="9"/>
  <c r="E13996" i="9"/>
  <c r="E13997" i="9"/>
  <c r="E13998" i="9"/>
  <c r="E13999" i="9"/>
  <c r="E14000" i="9"/>
  <c r="E14001" i="9"/>
  <c r="E14002" i="9"/>
  <c r="E14003" i="9"/>
  <c r="E14004" i="9"/>
  <c r="E14005" i="9"/>
  <c r="E14006" i="9"/>
  <c r="E14007" i="9"/>
  <c r="E14008" i="9"/>
  <c r="E14009" i="9"/>
  <c r="E14010" i="9"/>
  <c r="E14011" i="9"/>
  <c r="E14012" i="9"/>
  <c r="E14013" i="9"/>
  <c r="E14014" i="9"/>
  <c r="E14015" i="9"/>
  <c r="E14016" i="9"/>
  <c r="E14017" i="9"/>
  <c r="E14018" i="9"/>
  <c r="E14019" i="9"/>
  <c r="E14020" i="9"/>
  <c r="E14021" i="9"/>
  <c r="E14022" i="9"/>
  <c r="E14023" i="9"/>
  <c r="E14024" i="9"/>
  <c r="E14025" i="9"/>
  <c r="E14026" i="9"/>
  <c r="E14027" i="9"/>
  <c r="E14028" i="9"/>
  <c r="E14029" i="9"/>
  <c r="E14030" i="9"/>
  <c r="E14031" i="9"/>
  <c r="E14032" i="9"/>
  <c r="E14033" i="9"/>
  <c r="E14034" i="9"/>
  <c r="E14035" i="9"/>
  <c r="E14036" i="9"/>
  <c r="E14037" i="9"/>
  <c r="E14038" i="9"/>
  <c r="E14039" i="9"/>
  <c r="E14040" i="9"/>
  <c r="E14041" i="9"/>
  <c r="E14042" i="9"/>
  <c r="E14043" i="9"/>
  <c r="E14044" i="9"/>
  <c r="E14045" i="9"/>
  <c r="E14046" i="9"/>
  <c r="E14047" i="9"/>
  <c r="E14048" i="9"/>
  <c r="E14049" i="9"/>
  <c r="E14050" i="9"/>
  <c r="E14051" i="9"/>
  <c r="E14052" i="9"/>
  <c r="E14053" i="9"/>
  <c r="E14054" i="9"/>
  <c r="E14055" i="9"/>
  <c r="E14056" i="9"/>
  <c r="E14057" i="9"/>
  <c r="E14058" i="9"/>
  <c r="E14059" i="9"/>
  <c r="E14060" i="9"/>
  <c r="E14061" i="9"/>
  <c r="E14062" i="9"/>
  <c r="E14063" i="9"/>
  <c r="E14064" i="9"/>
  <c r="E14065" i="9"/>
  <c r="E14066" i="9"/>
  <c r="E14067" i="9"/>
  <c r="E14068" i="9"/>
  <c r="E14069" i="9"/>
  <c r="E14070" i="9"/>
  <c r="E14071" i="9"/>
  <c r="E14072" i="9"/>
  <c r="E14073" i="9"/>
  <c r="E14074" i="9"/>
  <c r="E14075" i="9"/>
  <c r="E14076" i="9"/>
  <c r="E14077" i="9"/>
  <c r="E14078" i="9"/>
  <c r="E14079" i="9"/>
  <c r="E14080" i="9"/>
  <c r="E14081" i="9"/>
  <c r="E14082" i="9"/>
  <c r="E14083" i="9"/>
  <c r="E14084" i="9"/>
  <c r="E14085" i="9"/>
  <c r="E14086" i="9"/>
  <c r="E14087" i="9"/>
  <c r="E14088" i="9"/>
  <c r="E14089" i="9"/>
  <c r="E14090" i="9"/>
  <c r="E14091" i="9"/>
  <c r="E14092" i="9"/>
  <c r="E14093" i="9"/>
  <c r="E14094" i="9"/>
  <c r="E14095" i="9"/>
  <c r="E14096" i="9"/>
  <c r="E14097" i="9"/>
  <c r="E14098" i="9"/>
  <c r="E14099" i="9"/>
  <c r="E14100" i="9"/>
  <c r="E14101" i="9"/>
  <c r="E14102" i="9"/>
  <c r="E14103" i="9"/>
  <c r="E14104" i="9"/>
  <c r="E14105" i="9"/>
  <c r="E14106" i="9"/>
  <c r="E14107" i="9"/>
  <c r="E14108" i="9"/>
  <c r="E14109" i="9"/>
  <c r="E14110" i="9"/>
  <c r="E14111" i="9"/>
  <c r="E14112" i="9"/>
  <c r="E14113" i="9"/>
  <c r="E14114" i="9"/>
  <c r="E14115" i="9"/>
  <c r="E14116" i="9"/>
  <c r="E14117" i="9"/>
  <c r="E14118" i="9"/>
  <c r="E14119" i="9"/>
  <c r="E14120" i="9"/>
  <c r="E14121" i="9"/>
  <c r="E14122" i="9"/>
  <c r="E14123" i="9"/>
  <c r="E14124" i="9"/>
  <c r="E14125" i="9"/>
  <c r="E14126" i="9"/>
  <c r="E14127" i="9"/>
  <c r="E14128" i="9"/>
  <c r="E14129" i="9"/>
  <c r="E14130" i="9"/>
  <c r="E14131" i="9"/>
  <c r="E14132" i="9"/>
  <c r="E14133" i="9"/>
  <c r="E14134" i="9"/>
  <c r="E14135" i="9"/>
  <c r="E14136" i="9"/>
  <c r="E14137" i="9"/>
  <c r="E14138" i="9"/>
  <c r="E14139" i="9"/>
  <c r="E14140" i="9"/>
  <c r="E14141" i="9"/>
  <c r="E14142" i="9"/>
  <c r="E14143" i="9"/>
  <c r="E14144" i="9"/>
  <c r="E14145" i="9"/>
  <c r="E14146" i="9"/>
  <c r="E14147" i="9"/>
  <c r="E14148" i="9"/>
  <c r="E14149" i="9"/>
  <c r="E14150" i="9"/>
  <c r="E14151" i="9"/>
  <c r="E14152" i="9"/>
  <c r="E14153" i="9"/>
  <c r="E14154" i="9"/>
  <c r="E14155" i="9"/>
  <c r="E14156" i="9"/>
  <c r="E14157" i="9"/>
  <c r="E14158" i="9"/>
  <c r="E14159" i="9"/>
  <c r="E14160" i="9"/>
  <c r="E14161" i="9"/>
  <c r="E14162" i="9"/>
  <c r="E14163" i="9"/>
  <c r="E14164" i="9"/>
  <c r="E14165" i="9"/>
  <c r="E14166" i="9"/>
  <c r="E14167" i="9"/>
  <c r="E14168" i="9"/>
  <c r="E14169" i="9"/>
  <c r="E14170" i="9"/>
  <c r="E14171" i="9"/>
  <c r="E14172" i="9"/>
  <c r="E14173" i="9"/>
  <c r="E14174" i="9"/>
  <c r="E14175" i="9"/>
  <c r="E14176" i="9"/>
  <c r="E14177" i="9"/>
  <c r="E14178" i="9"/>
  <c r="E14179" i="9"/>
  <c r="E14180" i="9"/>
  <c r="E14181" i="9"/>
  <c r="E14182" i="9"/>
  <c r="E14183" i="9"/>
  <c r="E14184" i="9"/>
  <c r="E14185" i="9"/>
  <c r="E14186" i="9"/>
  <c r="E14187" i="9"/>
  <c r="E14188" i="9"/>
  <c r="E14189" i="9"/>
  <c r="E14190" i="9"/>
  <c r="E14191" i="9"/>
  <c r="E14192" i="9"/>
  <c r="E14193" i="9"/>
  <c r="E14194" i="9"/>
  <c r="E14195" i="9"/>
  <c r="E14196" i="9"/>
  <c r="E14197" i="9"/>
  <c r="E14198" i="9"/>
  <c r="E14199" i="9"/>
  <c r="E14200" i="9"/>
  <c r="E14201" i="9"/>
  <c r="E14202" i="9"/>
  <c r="E14203" i="9"/>
  <c r="E14204" i="9"/>
  <c r="E14205" i="9"/>
  <c r="E14206" i="9"/>
  <c r="E14207" i="9"/>
  <c r="E14208" i="9"/>
  <c r="E14209" i="9"/>
  <c r="E14210" i="9"/>
  <c r="E14211" i="9"/>
  <c r="E14212" i="9"/>
  <c r="E14213" i="9"/>
  <c r="E14214" i="9"/>
  <c r="E14215" i="9"/>
  <c r="E14216" i="9"/>
  <c r="E14217" i="9"/>
  <c r="E14218" i="9"/>
  <c r="E14219" i="9"/>
  <c r="E14220" i="9"/>
  <c r="E14221" i="9"/>
  <c r="E14222" i="9"/>
  <c r="E14223" i="9"/>
  <c r="E14224" i="9"/>
  <c r="E14225" i="9"/>
  <c r="E14226" i="9"/>
  <c r="E14227" i="9"/>
  <c r="E14228" i="9"/>
  <c r="E14229" i="9"/>
  <c r="E14230" i="9"/>
  <c r="E14231" i="9"/>
  <c r="E14232" i="9"/>
  <c r="E14233" i="9"/>
  <c r="E14234" i="9"/>
  <c r="E14235" i="9"/>
  <c r="E14236" i="9"/>
  <c r="E14237" i="9"/>
  <c r="E14238" i="9"/>
  <c r="E14239" i="9"/>
  <c r="E14240" i="9"/>
  <c r="E14241" i="9"/>
  <c r="E14242" i="9"/>
  <c r="E14243" i="9"/>
  <c r="E14244" i="9"/>
  <c r="E14245" i="9"/>
  <c r="E14246" i="9"/>
  <c r="E14247" i="9"/>
  <c r="E14248" i="9"/>
  <c r="E14249" i="9"/>
  <c r="E14250" i="9"/>
  <c r="E14251" i="9"/>
  <c r="E14252" i="9"/>
  <c r="E14253" i="9"/>
  <c r="E14254" i="9"/>
  <c r="E14255" i="9"/>
  <c r="E14256" i="9"/>
  <c r="E14257" i="9"/>
  <c r="E14258" i="9"/>
  <c r="E14259" i="9"/>
  <c r="E14260" i="9"/>
  <c r="E14261" i="9"/>
  <c r="E14262" i="9"/>
  <c r="E14263" i="9"/>
  <c r="E14264" i="9"/>
  <c r="E14265" i="9"/>
  <c r="E14266" i="9"/>
  <c r="E14267" i="9"/>
  <c r="E14268" i="9"/>
  <c r="E14269" i="9"/>
  <c r="E14270" i="9"/>
  <c r="E14271" i="9"/>
  <c r="E14272" i="9"/>
  <c r="E14273" i="9"/>
  <c r="E14274" i="9"/>
  <c r="E14275" i="9"/>
  <c r="E14276" i="9"/>
  <c r="E14277" i="9"/>
  <c r="E14278" i="9"/>
  <c r="E14279" i="9"/>
  <c r="E14280" i="9"/>
  <c r="E14281" i="9"/>
  <c r="E14282" i="9"/>
  <c r="E14283" i="9"/>
  <c r="E14284" i="9"/>
  <c r="E14285" i="9"/>
  <c r="E14286" i="9"/>
  <c r="E14287" i="9"/>
  <c r="E14288" i="9"/>
  <c r="E14289" i="9"/>
  <c r="E14290" i="9"/>
  <c r="E14291" i="9"/>
  <c r="E14292" i="9"/>
  <c r="E14293" i="9"/>
  <c r="E14294" i="9"/>
  <c r="E14295" i="9"/>
  <c r="E14296" i="9"/>
  <c r="E14297" i="9"/>
  <c r="E14298" i="9"/>
  <c r="E14299" i="9"/>
  <c r="E14300" i="9"/>
  <c r="E14301" i="9"/>
  <c r="E14302" i="9"/>
  <c r="E14303" i="9"/>
  <c r="E14304" i="9"/>
  <c r="E14305" i="9"/>
  <c r="E14306" i="9"/>
  <c r="E14307" i="9"/>
  <c r="E14308" i="9"/>
  <c r="E14309" i="9"/>
  <c r="E14310" i="9"/>
  <c r="E14311" i="9"/>
  <c r="E14312" i="9"/>
  <c r="E14313" i="9"/>
  <c r="E14314" i="9"/>
  <c r="E14315" i="9"/>
  <c r="E14316" i="9"/>
  <c r="E14317" i="9"/>
  <c r="E14318" i="9"/>
  <c r="E14319" i="9"/>
  <c r="E14320" i="9"/>
  <c r="E14321" i="9"/>
  <c r="E14322" i="9"/>
  <c r="E14323" i="9"/>
  <c r="E14324" i="9"/>
  <c r="E14325" i="9"/>
  <c r="E14326" i="9"/>
  <c r="E14327" i="9"/>
  <c r="E14328" i="9"/>
  <c r="E14329" i="9"/>
  <c r="E14330" i="9"/>
  <c r="E14331" i="9"/>
  <c r="E14332" i="9"/>
  <c r="E14333" i="9"/>
  <c r="E14334" i="9"/>
  <c r="E14335" i="9"/>
  <c r="E14336" i="9"/>
  <c r="E14337" i="9"/>
  <c r="E14338" i="9"/>
  <c r="E14339" i="9"/>
  <c r="E14340" i="9"/>
  <c r="E14341" i="9"/>
  <c r="E14342" i="9"/>
  <c r="E14343" i="9"/>
  <c r="E14344" i="9"/>
  <c r="E14345" i="9"/>
  <c r="E14346" i="9"/>
  <c r="E14347" i="9"/>
  <c r="E14348" i="9"/>
  <c r="E14349" i="9"/>
  <c r="E14350" i="9"/>
  <c r="E14351" i="9"/>
  <c r="E14352" i="9"/>
  <c r="E14353" i="9"/>
  <c r="E14354" i="9"/>
  <c r="E14355" i="9"/>
  <c r="E14356" i="9"/>
  <c r="E14357" i="9"/>
  <c r="E14358" i="9"/>
  <c r="E14359" i="9"/>
  <c r="E14360" i="9"/>
  <c r="E14361" i="9"/>
  <c r="E14362" i="9"/>
  <c r="E14363" i="9"/>
  <c r="E14364" i="9"/>
  <c r="E14365" i="9"/>
  <c r="E14366" i="9"/>
  <c r="E14367" i="9"/>
  <c r="E14368" i="9"/>
  <c r="E14369" i="9"/>
  <c r="E14370" i="9"/>
  <c r="E14371" i="9"/>
  <c r="E14372" i="9"/>
  <c r="E14373" i="9"/>
  <c r="E14374" i="9"/>
  <c r="E14375" i="9"/>
  <c r="E14376" i="9"/>
  <c r="E14377" i="9"/>
  <c r="E14378" i="9"/>
  <c r="E14379" i="9"/>
  <c r="E14380" i="9"/>
  <c r="E14381" i="9"/>
  <c r="E14382" i="9"/>
  <c r="E14383" i="9"/>
  <c r="E14384" i="9"/>
  <c r="E14385" i="9"/>
  <c r="E14386" i="9"/>
  <c r="E14387" i="9"/>
  <c r="E14388" i="9"/>
  <c r="E14389" i="9"/>
  <c r="E14390" i="9"/>
  <c r="E14391" i="9"/>
  <c r="E14392" i="9"/>
  <c r="E14393" i="9"/>
  <c r="E14394" i="9"/>
  <c r="E14395" i="9"/>
  <c r="E14396" i="9"/>
  <c r="E14397" i="9"/>
  <c r="E14398" i="9"/>
  <c r="E14399" i="9"/>
  <c r="E14400" i="9"/>
  <c r="E14401" i="9"/>
  <c r="E14402" i="9"/>
  <c r="E14403" i="9"/>
  <c r="E14404" i="9"/>
  <c r="E14405" i="9"/>
  <c r="E14406" i="9"/>
  <c r="E14407" i="9"/>
  <c r="E14408" i="9"/>
  <c r="E14409" i="9"/>
  <c r="E14410" i="9"/>
  <c r="E14411" i="9"/>
  <c r="E14412" i="9"/>
  <c r="E14413" i="9"/>
  <c r="E14414" i="9"/>
  <c r="E14415" i="9"/>
  <c r="E14416" i="9"/>
  <c r="E14417" i="9"/>
  <c r="E14418" i="9"/>
  <c r="E14419" i="9"/>
  <c r="E14420" i="9"/>
  <c r="E14421" i="9"/>
  <c r="E14422" i="9"/>
  <c r="E14423" i="9"/>
  <c r="E14424" i="9"/>
  <c r="E14425" i="9"/>
  <c r="E14426" i="9"/>
  <c r="E14427" i="9"/>
  <c r="E14428" i="9"/>
  <c r="E14429" i="9"/>
  <c r="E14430" i="9"/>
  <c r="E14431" i="9"/>
  <c r="E14432" i="9"/>
  <c r="E14433" i="9"/>
  <c r="E14434" i="9"/>
  <c r="E14435" i="9"/>
  <c r="E14436" i="9"/>
  <c r="E14437" i="9"/>
  <c r="E14438" i="9"/>
  <c r="E14439" i="9"/>
  <c r="E14440" i="9"/>
  <c r="E14441" i="9"/>
  <c r="E14442" i="9"/>
  <c r="E14443" i="9"/>
  <c r="E14444" i="9"/>
  <c r="E14445" i="9"/>
  <c r="E14446" i="9"/>
  <c r="E14447" i="9"/>
  <c r="E14448" i="9"/>
  <c r="E14449" i="9"/>
  <c r="E14450" i="9"/>
  <c r="E14451" i="9"/>
  <c r="E14452" i="9"/>
  <c r="E14453" i="9"/>
  <c r="E14454" i="9"/>
  <c r="E14455" i="9"/>
  <c r="E14456" i="9"/>
  <c r="E14457" i="9"/>
  <c r="E14458" i="9"/>
  <c r="E14459" i="9"/>
  <c r="E14460" i="9"/>
  <c r="E14461" i="9"/>
  <c r="E14462" i="9"/>
  <c r="E14463" i="9"/>
  <c r="E14464" i="9"/>
  <c r="E14465" i="9"/>
  <c r="E14466" i="9"/>
  <c r="E14467" i="9"/>
  <c r="E14468" i="9"/>
  <c r="E14469" i="9"/>
  <c r="E14470" i="9"/>
  <c r="E14471" i="9"/>
  <c r="E14472" i="9"/>
  <c r="E14473" i="9"/>
  <c r="E14474" i="9"/>
  <c r="E14475" i="9"/>
  <c r="E14476" i="9"/>
  <c r="E14477" i="9"/>
  <c r="E14478" i="9"/>
  <c r="E14479" i="9"/>
  <c r="E14480" i="9"/>
  <c r="E14481" i="9"/>
  <c r="E14482" i="9"/>
  <c r="E14483" i="9"/>
  <c r="E14484" i="9"/>
  <c r="E14485" i="9"/>
  <c r="E14486" i="9"/>
  <c r="E14487" i="9"/>
  <c r="E14488" i="9"/>
  <c r="E14489" i="9"/>
  <c r="E14490" i="9"/>
  <c r="E14491" i="9"/>
  <c r="E14492" i="9"/>
  <c r="E14493" i="9"/>
  <c r="E14494" i="9"/>
  <c r="E14495" i="9"/>
  <c r="E14496" i="9"/>
  <c r="E14497" i="9"/>
  <c r="E14498" i="9"/>
  <c r="E14499" i="9"/>
  <c r="E14500" i="9"/>
  <c r="E14501" i="9"/>
  <c r="E14502" i="9"/>
  <c r="E14503" i="9"/>
  <c r="E14504" i="9"/>
  <c r="E14505" i="9"/>
  <c r="E14506" i="9"/>
  <c r="E14507" i="9"/>
  <c r="E14508" i="9"/>
  <c r="E14509" i="9"/>
  <c r="E14510" i="9"/>
  <c r="E14511" i="9"/>
  <c r="E14512" i="9"/>
  <c r="E14513" i="9"/>
  <c r="E14514" i="9"/>
  <c r="E14515" i="9"/>
  <c r="E14516" i="9"/>
  <c r="E14517" i="9"/>
  <c r="E14518" i="9"/>
  <c r="E14519" i="9"/>
  <c r="E14520" i="9"/>
  <c r="E14521" i="9"/>
  <c r="E14522" i="9"/>
  <c r="E14523" i="9"/>
  <c r="E14524" i="9"/>
  <c r="E14525" i="9"/>
  <c r="E14526" i="9"/>
  <c r="E14527" i="9"/>
  <c r="E14528" i="9"/>
  <c r="E14529" i="9"/>
  <c r="E14530" i="9"/>
  <c r="E14531" i="9"/>
  <c r="E14532" i="9"/>
  <c r="E14533" i="9"/>
  <c r="E14534" i="9"/>
  <c r="E14535" i="9"/>
  <c r="E14536" i="9"/>
  <c r="E14537" i="9"/>
  <c r="E14538" i="9"/>
  <c r="E14539" i="9"/>
  <c r="E14540" i="9"/>
  <c r="E14541" i="9"/>
  <c r="E14542" i="9"/>
  <c r="E14543" i="9"/>
  <c r="E14544" i="9"/>
  <c r="E14545" i="9"/>
  <c r="E14546" i="9"/>
  <c r="E14547" i="9"/>
  <c r="E14548" i="9"/>
  <c r="E14549" i="9"/>
  <c r="E14550" i="9"/>
  <c r="E14551" i="9"/>
  <c r="E14552" i="9"/>
  <c r="E14553" i="9"/>
  <c r="E14554" i="9"/>
  <c r="E14555" i="9"/>
  <c r="E14556" i="9"/>
  <c r="E14557" i="9"/>
  <c r="E14558" i="9"/>
  <c r="E14559" i="9"/>
  <c r="E14560" i="9"/>
  <c r="E14561" i="9"/>
  <c r="E14562" i="9"/>
  <c r="E14563" i="9"/>
  <c r="E14564" i="9"/>
  <c r="E14565" i="9"/>
  <c r="E14566" i="9"/>
  <c r="E14567" i="9"/>
  <c r="E14568" i="9"/>
  <c r="E14569" i="9"/>
  <c r="E14570" i="9"/>
  <c r="E14571" i="9"/>
  <c r="E14572" i="9"/>
  <c r="E14573" i="9"/>
  <c r="E14574" i="9"/>
  <c r="E14575" i="9"/>
  <c r="E14576" i="9"/>
  <c r="E14577" i="9"/>
  <c r="E14578" i="9"/>
  <c r="E14579" i="9"/>
  <c r="E14580" i="9"/>
  <c r="E14581" i="9"/>
  <c r="E14582" i="9"/>
  <c r="E14583" i="9"/>
  <c r="E14584" i="9"/>
  <c r="E14585" i="9"/>
  <c r="E14586" i="9"/>
  <c r="E14587" i="9"/>
  <c r="E14588" i="9"/>
  <c r="E14589" i="9"/>
  <c r="E14590" i="9"/>
  <c r="E14591" i="9"/>
  <c r="E14592" i="9"/>
  <c r="E14593" i="9"/>
  <c r="E14594" i="9"/>
  <c r="E14595" i="9"/>
  <c r="E14596" i="9"/>
  <c r="E14597" i="9"/>
  <c r="E14598" i="9"/>
  <c r="E14599" i="9"/>
  <c r="E14600" i="9"/>
  <c r="E14601" i="9"/>
  <c r="E14602" i="9"/>
  <c r="E14603" i="9"/>
  <c r="E14604" i="9"/>
  <c r="E14605" i="9"/>
  <c r="E14606" i="9"/>
  <c r="E14607" i="9"/>
  <c r="E14608" i="9"/>
  <c r="E14609" i="9"/>
  <c r="E14610" i="9"/>
  <c r="E14611" i="9"/>
  <c r="E14612" i="9"/>
  <c r="E14613" i="9"/>
  <c r="E14614" i="9"/>
  <c r="E14615" i="9"/>
  <c r="E14616" i="9"/>
  <c r="E14617" i="9"/>
  <c r="E14618" i="9"/>
  <c r="E14619" i="9"/>
  <c r="E14620" i="9"/>
  <c r="E14621" i="9"/>
  <c r="E14622" i="9"/>
  <c r="E14623" i="9"/>
  <c r="E14624" i="9"/>
  <c r="E14625" i="9"/>
  <c r="E14626" i="9"/>
  <c r="E14627" i="9"/>
  <c r="E14628" i="9"/>
  <c r="E14629" i="9"/>
  <c r="E14630" i="9"/>
  <c r="E14631" i="9"/>
  <c r="E14632" i="9"/>
  <c r="E14633" i="9"/>
  <c r="E14634" i="9"/>
  <c r="E14635" i="9"/>
  <c r="E14636" i="9"/>
  <c r="E14637" i="9"/>
  <c r="E14638" i="9"/>
  <c r="E14639" i="9"/>
  <c r="E14640" i="9"/>
  <c r="E14641" i="9"/>
  <c r="E14642" i="9"/>
  <c r="E14643" i="9"/>
  <c r="E14644" i="9"/>
  <c r="E14645" i="9"/>
  <c r="E14646" i="9"/>
  <c r="E14647" i="9"/>
  <c r="E14648" i="9"/>
  <c r="E14649" i="9"/>
  <c r="E14650" i="9"/>
  <c r="E14651" i="9"/>
  <c r="E14652" i="9"/>
  <c r="E14653" i="9"/>
  <c r="E14654" i="9"/>
  <c r="E14655" i="9"/>
  <c r="E14656" i="9"/>
  <c r="E14657" i="9"/>
  <c r="E14658" i="9"/>
  <c r="E14659" i="9"/>
  <c r="E14660" i="9"/>
  <c r="E14661" i="9"/>
  <c r="E14662" i="9"/>
  <c r="E14663" i="9"/>
  <c r="E14664" i="9"/>
  <c r="E14665" i="9"/>
  <c r="E14666" i="9"/>
  <c r="E14667" i="9"/>
  <c r="E14668" i="9"/>
  <c r="E14669" i="9"/>
  <c r="E14670" i="9"/>
  <c r="E14671" i="9"/>
  <c r="E14672" i="9"/>
  <c r="E14673" i="9"/>
  <c r="E14674" i="9"/>
  <c r="E14675" i="9"/>
  <c r="E14676" i="9"/>
  <c r="E14677" i="9"/>
  <c r="E14678" i="9"/>
  <c r="E14679" i="9"/>
  <c r="E14680" i="9"/>
  <c r="E14681" i="9"/>
  <c r="E14682" i="9"/>
  <c r="E14683" i="9"/>
  <c r="E14684" i="9"/>
  <c r="E14685" i="9"/>
  <c r="E14686" i="9"/>
  <c r="E14687" i="9"/>
  <c r="E14688" i="9"/>
  <c r="E14689" i="9"/>
  <c r="E14690" i="9"/>
  <c r="E14691" i="9"/>
  <c r="E14692" i="9"/>
  <c r="E14693" i="9"/>
  <c r="E14694" i="9"/>
  <c r="E14695" i="9"/>
  <c r="E14696" i="9"/>
  <c r="E14697" i="9"/>
  <c r="E14698" i="9"/>
  <c r="E14699" i="9"/>
  <c r="E14700" i="9"/>
  <c r="E14701" i="9"/>
  <c r="E14702" i="9"/>
  <c r="E14703" i="9"/>
  <c r="E14704" i="9"/>
  <c r="E14705" i="9"/>
  <c r="E14706" i="9"/>
  <c r="E14707" i="9"/>
  <c r="E14708" i="9"/>
  <c r="E14709" i="9"/>
  <c r="E14710" i="9"/>
  <c r="E14711" i="9"/>
  <c r="E14712" i="9"/>
  <c r="E14713" i="9"/>
  <c r="E14714" i="9"/>
  <c r="E14715" i="9"/>
  <c r="E14716" i="9"/>
  <c r="E14717" i="9"/>
  <c r="E14718" i="9"/>
  <c r="E14719" i="9"/>
  <c r="E14720" i="9"/>
  <c r="E14721" i="9"/>
  <c r="E14722" i="9"/>
  <c r="E14723" i="9"/>
  <c r="E14724" i="9"/>
  <c r="E14725" i="9"/>
  <c r="E14726" i="9"/>
  <c r="E14727" i="9"/>
  <c r="E14728" i="9"/>
  <c r="E14729" i="9"/>
  <c r="E14730" i="9"/>
  <c r="E14731" i="9"/>
  <c r="E14732" i="9"/>
  <c r="E14733" i="9"/>
  <c r="E14734" i="9"/>
  <c r="E14735" i="9"/>
  <c r="E14736" i="9"/>
  <c r="E14737" i="9"/>
  <c r="E14738" i="9"/>
  <c r="E14739" i="9"/>
  <c r="E14740" i="9"/>
  <c r="E14741" i="9"/>
  <c r="E14742" i="9"/>
  <c r="E14743" i="9"/>
  <c r="E14744" i="9"/>
  <c r="E14745" i="9"/>
  <c r="E14746" i="9"/>
  <c r="E14747" i="9"/>
  <c r="E14748" i="9"/>
  <c r="E14749" i="9"/>
  <c r="E14750" i="9"/>
  <c r="E14751" i="9"/>
  <c r="E14752" i="9"/>
  <c r="E14753" i="9"/>
  <c r="E14754" i="9"/>
  <c r="E14755" i="9"/>
  <c r="E14756" i="9"/>
  <c r="E14757" i="9"/>
  <c r="E14758" i="9"/>
  <c r="E14759" i="9"/>
  <c r="E14760" i="9"/>
  <c r="E14761" i="9"/>
  <c r="E14762" i="9"/>
  <c r="E14763" i="9"/>
  <c r="E14764" i="9"/>
  <c r="E14765" i="9"/>
  <c r="E14766" i="9"/>
  <c r="E14767" i="9"/>
  <c r="E14768" i="9"/>
  <c r="E14769" i="9"/>
  <c r="E14770" i="9"/>
  <c r="E14771" i="9"/>
  <c r="E14772" i="9"/>
  <c r="E14773" i="9"/>
  <c r="E14774" i="9"/>
  <c r="E14775" i="9"/>
  <c r="E14776" i="9"/>
  <c r="E14777" i="9"/>
  <c r="E14778" i="9"/>
  <c r="E14779" i="9"/>
  <c r="E14780" i="9"/>
  <c r="E14781" i="9"/>
  <c r="E14782" i="9"/>
  <c r="E14783" i="9"/>
  <c r="E14784" i="9"/>
  <c r="E14785" i="9"/>
  <c r="E14786" i="9"/>
  <c r="E14787" i="9"/>
  <c r="E14788" i="9"/>
  <c r="E14789" i="9"/>
  <c r="E14790" i="9"/>
  <c r="E14791" i="9"/>
  <c r="E14792" i="9"/>
  <c r="E14793" i="9"/>
  <c r="E14794" i="9"/>
  <c r="E14795" i="9"/>
  <c r="E14796" i="9"/>
  <c r="E14797" i="9"/>
  <c r="E14798" i="9"/>
  <c r="E14799" i="9"/>
  <c r="E14800" i="9"/>
  <c r="E14801" i="9"/>
  <c r="E14802" i="9"/>
  <c r="E14803" i="9"/>
  <c r="E14804" i="9"/>
  <c r="E14805" i="9"/>
  <c r="E14806" i="9"/>
  <c r="E14807" i="9"/>
  <c r="E14808" i="9"/>
  <c r="E14809" i="9"/>
  <c r="E14810" i="9"/>
  <c r="E14811" i="9"/>
  <c r="E14812" i="9"/>
  <c r="E14813" i="9"/>
  <c r="E14814" i="9"/>
  <c r="E14815" i="9"/>
  <c r="E14816" i="9"/>
  <c r="E14817" i="9"/>
  <c r="E14818" i="9"/>
  <c r="E14819" i="9"/>
  <c r="E14820" i="9"/>
  <c r="E14821" i="9"/>
  <c r="E14822" i="9"/>
  <c r="E14823" i="9"/>
  <c r="E14824" i="9"/>
  <c r="E14825" i="9"/>
  <c r="E14826" i="9"/>
  <c r="E14827" i="9"/>
  <c r="E14828" i="9"/>
  <c r="E14829" i="9"/>
  <c r="E14830" i="9"/>
  <c r="E14831" i="9"/>
  <c r="E14832" i="9"/>
  <c r="E14833" i="9"/>
  <c r="E14834" i="9"/>
  <c r="E14835" i="9"/>
  <c r="E14836" i="9"/>
  <c r="E14837" i="9"/>
  <c r="E14838" i="9"/>
  <c r="E14839" i="9"/>
  <c r="E14840" i="9"/>
  <c r="E14841" i="9"/>
  <c r="E14842" i="9"/>
  <c r="E14843" i="9"/>
  <c r="E14844" i="9"/>
  <c r="E14845" i="9"/>
  <c r="E14846" i="9"/>
  <c r="E14847" i="9"/>
  <c r="E14848" i="9"/>
  <c r="E14849" i="9"/>
  <c r="E14850" i="9"/>
  <c r="E14851" i="9"/>
  <c r="E14852" i="9"/>
  <c r="E14853" i="9"/>
  <c r="E14854" i="9"/>
  <c r="E14855" i="9"/>
  <c r="E14856" i="9"/>
  <c r="E14857" i="9"/>
  <c r="E14858" i="9"/>
  <c r="E14859" i="9"/>
  <c r="E14860" i="9"/>
  <c r="E14861" i="9"/>
  <c r="E14862" i="9"/>
  <c r="E14863" i="9"/>
  <c r="E14864" i="9"/>
  <c r="E14865" i="9"/>
  <c r="E14866" i="9"/>
  <c r="E14867" i="9"/>
  <c r="E14868" i="9"/>
  <c r="E14869" i="9"/>
  <c r="E14870" i="9"/>
  <c r="E14871" i="9"/>
  <c r="E14872" i="9"/>
  <c r="E14873" i="9"/>
  <c r="E14874" i="9"/>
  <c r="E14875" i="9"/>
  <c r="E14876" i="9"/>
  <c r="E14877" i="9"/>
  <c r="E14878" i="9"/>
  <c r="E14879" i="9"/>
  <c r="E14880" i="9"/>
  <c r="E14881" i="9"/>
  <c r="E14882" i="9"/>
  <c r="E14883" i="9"/>
  <c r="E14884" i="9"/>
  <c r="E14885" i="9"/>
  <c r="E14886" i="9"/>
  <c r="E14887" i="9"/>
  <c r="E14888" i="9"/>
  <c r="E14889" i="9"/>
  <c r="E14890" i="9"/>
  <c r="E14891" i="9"/>
  <c r="E14892" i="9"/>
  <c r="E14893" i="9"/>
  <c r="E14894" i="9"/>
  <c r="E14895" i="9"/>
  <c r="E14896" i="9"/>
  <c r="E14897" i="9"/>
  <c r="E14898" i="9"/>
  <c r="E14899" i="9"/>
  <c r="E14900" i="9"/>
  <c r="E14901" i="9"/>
  <c r="E14902" i="9"/>
  <c r="E14903" i="9"/>
  <c r="E14904" i="9"/>
  <c r="E14905" i="9"/>
  <c r="E14906" i="9"/>
  <c r="E14907" i="9"/>
  <c r="E14908" i="9"/>
  <c r="E14909" i="9"/>
  <c r="E14910" i="9"/>
  <c r="E14911" i="9"/>
  <c r="E14912" i="9"/>
  <c r="E14913" i="9"/>
  <c r="E14914" i="9"/>
  <c r="E14915" i="9"/>
  <c r="E14916" i="9"/>
  <c r="E14917" i="9"/>
  <c r="E14918" i="9"/>
  <c r="E14919" i="9"/>
  <c r="E14920" i="9"/>
  <c r="E14921" i="9"/>
  <c r="E14922" i="9"/>
  <c r="E14923" i="9"/>
  <c r="E14924" i="9"/>
  <c r="E14925" i="9"/>
  <c r="E14926" i="9"/>
  <c r="E14927" i="9"/>
  <c r="E14928" i="9"/>
  <c r="E14929" i="9"/>
  <c r="E14930" i="9"/>
  <c r="E14931" i="9"/>
  <c r="E14932" i="9"/>
  <c r="E14933" i="9"/>
  <c r="E14934" i="9"/>
  <c r="E14935" i="9"/>
  <c r="E14936" i="9"/>
  <c r="E14937" i="9"/>
  <c r="E14938" i="9"/>
  <c r="E14939" i="9"/>
  <c r="E14940" i="9"/>
  <c r="E14941" i="9"/>
  <c r="E14942" i="9"/>
  <c r="E14943" i="9"/>
  <c r="E14944" i="9"/>
  <c r="E14945" i="9"/>
  <c r="E14946" i="9"/>
  <c r="E14947" i="9"/>
  <c r="E14948" i="9"/>
  <c r="E14949" i="9"/>
  <c r="E14950" i="9"/>
  <c r="E14951" i="9"/>
  <c r="E14952" i="9"/>
  <c r="E14953" i="9"/>
  <c r="E14954" i="9"/>
  <c r="E14955" i="9"/>
  <c r="E14956" i="9"/>
  <c r="E14957" i="9"/>
  <c r="E14958" i="9"/>
  <c r="E14959" i="9"/>
  <c r="E14960" i="9"/>
  <c r="E14961" i="9"/>
  <c r="E14962" i="9"/>
  <c r="E14963" i="9"/>
  <c r="E14964" i="9"/>
  <c r="E14965" i="9"/>
  <c r="E14966" i="9"/>
  <c r="E14967" i="9"/>
  <c r="E14968" i="9"/>
  <c r="E14969" i="9"/>
  <c r="E14970" i="9"/>
  <c r="E14971" i="9"/>
  <c r="E14972" i="9"/>
  <c r="E14973" i="9"/>
  <c r="E14974" i="9"/>
  <c r="E14975" i="9"/>
  <c r="E14976" i="9"/>
  <c r="E14977" i="9"/>
  <c r="E14978" i="9"/>
  <c r="E14979" i="9"/>
  <c r="E14980" i="9"/>
  <c r="E14981" i="9"/>
  <c r="E14982" i="9"/>
  <c r="E14983" i="9"/>
  <c r="E14984" i="9"/>
  <c r="E14985" i="9"/>
  <c r="E14986" i="9"/>
  <c r="E14987" i="9"/>
  <c r="E14988" i="9"/>
  <c r="E14989" i="9"/>
  <c r="E14990" i="9"/>
  <c r="E14991" i="9"/>
  <c r="E14992" i="9"/>
  <c r="E14993" i="9"/>
  <c r="E14994" i="9"/>
  <c r="E14995" i="9"/>
  <c r="E14996" i="9"/>
  <c r="E14997" i="9"/>
  <c r="E14998" i="9"/>
  <c r="E14999" i="9"/>
  <c r="E15000" i="9"/>
  <c r="E15001" i="9"/>
  <c r="E15002" i="9"/>
  <c r="E15003" i="9"/>
  <c r="E15004" i="9"/>
  <c r="E15005" i="9"/>
  <c r="E15006" i="9"/>
  <c r="E15007" i="9"/>
  <c r="E15008" i="9"/>
  <c r="E15009" i="9"/>
  <c r="E15010" i="9"/>
  <c r="E15011" i="9"/>
  <c r="E15012" i="9"/>
  <c r="E15013" i="9"/>
  <c r="E15014" i="9"/>
  <c r="E15015" i="9"/>
  <c r="E15016" i="9"/>
  <c r="E15017" i="9"/>
  <c r="E15018" i="9"/>
  <c r="E15019" i="9"/>
  <c r="E15020" i="9"/>
  <c r="E15021" i="9"/>
  <c r="E15022" i="9"/>
  <c r="E15023" i="9"/>
  <c r="E15024" i="9"/>
  <c r="E15025" i="9"/>
  <c r="E15026" i="9"/>
  <c r="E15027" i="9"/>
  <c r="E15028" i="9"/>
  <c r="E15029" i="9"/>
  <c r="E15030" i="9"/>
  <c r="E15031" i="9"/>
  <c r="E15032" i="9"/>
  <c r="E15033" i="9"/>
  <c r="E15034" i="9"/>
  <c r="E15035" i="9"/>
  <c r="E15036" i="9"/>
  <c r="E15037" i="9"/>
  <c r="E15038" i="9"/>
  <c r="E15039" i="9"/>
  <c r="E15040" i="9"/>
  <c r="E15041" i="9"/>
  <c r="E15042" i="9"/>
  <c r="E15043" i="9"/>
  <c r="E15044" i="9"/>
  <c r="E15045" i="9"/>
  <c r="E15046" i="9"/>
  <c r="E15047" i="9"/>
  <c r="E15048" i="9"/>
  <c r="E15049" i="9"/>
  <c r="E15050" i="9"/>
  <c r="E15051" i="9"/>
  <c r="E15052" i="9"/>
  <c r="E15053" i="9"/>
  <c r="E15054" i="9"/>
  <c r="E15055" i="9"/>
  <c r="E15056" i="9"/>
  <c r="E15057" i="9"/>
  <c r="E15058" i="9"/>
  <c r="E15059" i="9"/>
  <c r="E15060" i="9"/>
  <c r="E15061" i="9"/>
  <c r="E15062" i="9"/>
  <c r="E15063" i="9"/>
  <c r="E15064" i="9"/>
  <c r="E15065" i="9"/>
  <c r="E15066" i="9"/>
  <c r="E15067" i="9"/>
  <c r="E15068" i="9"/>
  <c r="E15069" i="9"/>
  <c r="E15070" i="9"/>
  <c r="E15071" i="9"/>
  <c r="E15072" i="9"/>
  <c r="E15073" i="9"/>
  <c r="E15074" i="9"/>
  <c r="E15075" i="9"/>
  <c r="E15076" i="9"/>
  <c r="E15077" i="9"/>
  <c r="E15078" i="9"/>
  <c r="E15079" i="9"/>
  <c r="E15080" i="9"/>
  <c r="E15081" i="9"/>
  <c r="E15082" i="9"/>
  <c r="E15083" i="9"/>
  <c r="E15084" i="9"/>
  <c r="E15085" i="9"/>
  <c r="E15086" i="9"/>
  <c r="E15087" i="9"/>
  <c r="E15088" i="9"/>
  <c r="E15089" i="9"/>
  <c r="E15090" i="9"/>
  <c r="E15091" i="9"/>
  <c r="E15092" i="9"/>
  <c r="E15093" i="9"/>
  <c r="E15094" i="9"/>
  <c r="E15095" i="9"/>
  <c r="E15096" i="9"/>
  <c r="E15097" i="9"/>
  <c r="E15098" i="9"/>
  <c r="E15099" i="9"/>
  <c r="E15100" i="9"/>
  <c r="E15101" i="9"/>
  <c r="E15102" i="9"/>
  <c r="E15103" i="9"/>
  <c r="E15104" i="9"/>
  <c r="E15105" i="9"/>
  <c r="E15106" i="9"/>
  <c r="E15107" i="9"/>
  <c r="E15108" i="9"/>
  <c r="E15109" i="9"/>
  <c r="E15110" i="9"/>
  <c r="E15111" i="9"/>
  <c r="E15112" i="9"/>
  <c r="E15113" i="9"/>
  <c r="E15114" i="9"/>
  <c r="E15115" i="9"/>
  <c r="E15116" i="9"/>
  <c r="E15117" i="9"/>
  <c r="E15118" i="9"/>
  <c r="E15119" i="9"/>
  <c r="E15120" i="9"/>
  <c r="E15121" i="9"/>
  <c r="E15122" i="9"/>
  <c r="E15123" i="9"/>
  <c r="E15124" i="9"/>
  <c r="E15125" i="9"/>
  <c r="E15126" i="9"/>
  <c r="E15127" i="9"/>
  <c r="E15128" i="9"/>
  <c r="E15129" i="9"/>
  <c r="E15130" i="9"/>
  <c r="E15131" i="9"/>
  <c r="E15132" i="9"/>
  <c r="E15133" i="9"/>
  <c r="E15134" i="9"/>
  <c r="E15135" i="9"/>
  <c r="E15136" i="9"/>
  <c r="E15137" i="9"/>
  <c r="E15138" i="9"/>
  <c r="E15139" i="9"/>
  <c r="E15140" i="9"/>
  <c r="E15141" i="9"/>
  <c r="E15142" i="9"/>
  <c r="E15143" i="9"/>
  <c r="E15144" i="9"/>
  <c r="E15145" i="9"/>
  <c r="E15146" i="9"/>
  <c r="E15147" i="9"/>
  <c r="E15148" i="9"/>
  <c r="E15149" i="9"/>
  <c r="E15150" i="9"/>
  <c r="E15151" i="9"/>
  <c r="E15152" i="9"/>
  <c r="E15153" i="9"/>
  <c r="E15154" i="9"/>
  <c r="E15155" i="9"/>
  <c r="E15156" i="9"/>
  <c r="E15157" i="9"/>
  <c r="E15158" i="9"/>
  <c r="E15159" i="9"/>
  <c r="E15160" i="9"/>
  <c r="E15161" i="9"/>
  <c r="E15162" i="9"/>
  <c r="E15163" i="9"/>
  <c r="E15164" i="9"/>
  <c r="E15165" i="9"/>
  <c r="E15166" i="9"/>
  <c r="E15167" i="9"/>
  <c r="E15168" i="9"/>
  <c r="E15169" i="9"/>
  <c r="E15170" i="9"/>
  <c r="E15171" i="9"/>
  <c r="E15172" i="9"/>
  <c r="E15173" i="9"/>
  <c r="E15174" i="9"/>
  <c r="E15175" i="9"/>
  <c r="E15176" i="9"/>
  <c r="E15177" i="9"/>
  <c r="E15178" i="9"/>
  <c r="E15179" i="9"/>
  <c r="E15180" i="9"/>
  <c r="E15181" i="9"/>
  <c r="E15182" i="9"/>
  <c r="E15183" i="9"/>
  <c r="E15184" i="9"/>
  <c r="E15185" i="9"/>
  <c r="E15186" i="9"/>
  <c r="E15187" i="9"/>
  <c r="E15188" i="9"/>
  <c r="E15189" i="9"/>
  <c r="E15190" i="9"/>
  <c r="E15191" i="9"/>
  <c r="E15192" i="9"/>
  <c r="E15193" i="9"/>
  <c r="E15194" i="9"/>
  <c r="E15195" i="9"/>
  <c r="E15196" i="9"/>
  <c r="E15197" i="9"/>
  <c r="E15198" i="9"/>
  <c r="E15199" i="9"/>
  <c r="E15200" i="9"/>
  <c r="E15201" i="9"/>
  <c r="E15202" i="9"/>
  <c r="E15203" i="9"/>
  <c r="E15204" i="9"/>
  <c r="E15205" i="9"/>
  <c r="E15206" i="9"/>
  <c r="E15207" i="9"/>
  <c r="E15208" i="9"/>
  <c r="E15209" i="9"/>
  <c r="E15210" i="9"/>
  <c r="E15211" i="9"/>
  <c r="E15212" i="9"/>
  <c r="E15213" i="9"/>
  <c r="E15214" i="9"/>
  <c r="E15215" i="9"/>
  <c r="E15216" i="9"/>
  <c r="E15217" i="9"/>
  <c r="E15218" i="9"/>
  <c r="E15219" i="9"/>
  <c r="E15220" i="9"/>
  <c r="E15221" i="9"/>
  <c r="E15222" i="9"/>
  <c r="E15223" i="9"/>
  <c r="E15224" i="9"/>
  <c r="E15225" i="9"/>
  <c r="E15226" i="9"/>
  <c r="E15227" i="9"/>
  <c r="E15228" i="9"/>
  <c r="E15229" i="9"/>
  <c r="E15230" i="9"/>
  <c r="E15231" i="9"/>
  <c r="E15232" i="9"/>
  <c r="E15233" i="9"/>
  <c r="E15234" i="9"/>
  <c r="E15235" i="9"/>
  <c r="E15236" i="9"/>
  <c r="E15237" i="9"/>
  <c r="E15238" i="9"/>
  <c r="E15239" i="9"/>
  <c r="E15240" i="9"/>
  <c r="E15241" i="9"/>
  <c r="E15242" i="9"/>
  <c r="E15243" i="9"/>
  <c r="E15244" i="9"/>
  <c r="E15245" i="9"/>
  <c r="E15246" i="9"/>
  <c r="E15247" i="9"/>
  <c r="E15248" i="9"/>
  <c r="E15249" i="9"/>
  <c r="E15250" i="9"/>
  <c r="E15251" i="9"/>
  <c r="E15252" i="9"/>
  <c r="E15253" i="9"/>
  <c r="E15254" i="9"/>
  <c r="E15255" i="9"/>
  <c r="E15256" i="9"/>
  <c r="E15257" i="9"/>
  <c r="E15258" i="9"/>
  <c r="E15259" i="9"/>
  <c r="E15260" i="9"/>
  <c r="E15261" i="9"/>
  <c r="E15262" i="9"/>
  <c r="E15263" i="9"/>
  <c r="E15264" i="9"/>
  <c r="E15265" i="9"/>
  <c r="E15266" i="9"/>
  <c r="E15267" i="9"/>
  <c r="E15268" i="9"/>
  <c r="E15269" i="9"/>
  <c r="E15270" i="9"/>
  <c r="E15271" i="9"/>
  <c r="E15272" i="9"/>
  <c r="E15273" i="9"/>
  <c r="E15274" i="9"/>
  <c r="E15275" i="9"/>
  <c r="E15276" i="9"/>
  <c r="E15277" i="9"/>
  <c r="E15278" i="9"/>
  <c r="E15279" i="9"/>
  <c r="E15280" i="9"/>
  <c r="E15281" i="9"/>
  <c r="E15282" i="9"/>
  <c r="E15283" i="9"/>
  <c r="E15284" i="9"/>
  <c r="E15285" i="9"/>
  <c r="E15286" i="9"/>
  <c r="E15287" i="9"/>
  <c r="E15288" i="9"/>
  <c r="E15289" i="9"/>
  <c r="E15290" i="9"/>
  <c r="E15291" i="9"/>
  <c r="E15292" i="9"/>
  <c r="E15293" i="9"/>
  <c r="E15294" i="9"/>
  <c r="E15295" i="9"/>
  <c r="E15296" i="9"/>
  <c r="E15297" i="9"/>
  <c r="E15298" i="9"/>
  <c r="E15299" i="9"/>
  <c r="E15300" i="9"/>
  <c r="E15301" i="9"/>
  <c r="E15302" i="9"/>
  <c r="E15303" i="9"/>
  <c r="E15304" i="9"/>
  <c r="E15305" i="9"/>
  <c r="E15306" i="9"/>
  <c r="E15307" i="9"/>
  <c r="E15308" i="9"/>
  <c r="E15309" i="9"/>
  <c r="E15310" i="9"/>
  <c r="E15311" i="9"/>
  <c r="E15312" i="9"/>
  <c r="E15313" i="9"/>
  <c r="E15314" i="9"/>
  <c r="E15315" i="9"/>
  <c r="E15316" i="9"/>
  <c r="E15317" i="9"/>
  <c r="E15318" i="9"/>
  <c r="E15319" i="9"/>
  <c r="E15320" i="9"/>
  <c r="E15321" i="9"/>
  <c r="E15322" i="9"/>
  <c r="E15323" i="9"/>
  <c r="E15324" i="9"/>
  <c r="E15325" i="9"/>
  <c r="E15326" i="9"/>
  <c r="E15327" i="9"/>
  <c r="E15328" i="9"/>
  <c r="E15329" i="9"/>
  <c r="E15330" i="9"/>
  <c r="E15331" i="9"/>
  <c r="E15332" i="9"/>
  <c r="E15333" i="9"/>
  <c r="E15334" i="9"/>
  <c r="E15335" i="9"/>
  <c r="E15336" i="9"/>
  <c r="E15337" i="9"/>
  <c r="E15338" i="9"/>
  <c r="E15339" i="9"/>
  <c r="E15340" i="9"/>
  <c r="E15341" i="9"/>
  <c r="E15342" i="9"/>
  <c r="E15343" i="9"/>
  <c r="E15344" i="9"/>
  <c r="E15345" i="9"/>
  <c r="E15346" i="9"/>
  <c r="E15347" i="9"/>
  <c r="E15348" i="9"/>
  <c r="E15349" i="9"/>
  <c r="E15350" i="9"/>
  <c r="E15351" i="9"/>
  <c r="E15352" i="9"/>
  <c r="E15353" i="9"/>
  <c r="E15354" i="9"/>
  <c r="E15355" i="9"/>
  <c r="E15356" i="9"/>
  <c r="E15357" i="9"/>
  <c r="E15358" i="9"/>
  <c r="E15359" i="9"/>
  <c r="E15360" i="9"/>
  <c r="E15361" i="9"/>
  <c r="E15362" i="9"/>
  <c r="E15363" i="9"/>
  <c r="E15364" i="9"/>
  <c r="E15365" i="9"/>
  <c r="E15366" i="9"/>
  <c r="E15367" i="9"/>
  <c r="E15368" i="9"/>
  <c r="E15369" i="9"/>
  <c r="E15370" i="9"/>
  <c r="E15371" i="9"/>
  <c r="E15372" i="9"/>
  <c r="E15373" i="9"/>
  <c r="E15374" i="9"/>
  <c r="E15375" i="9"/>
  <c r="E15376" i="9"/>
  <c r="E15377" i="9"/>
  <c r="E15378" i="9"/>
  <c r="E15379" i="9"/>
  <c r="E15380" i="9"/>
  <c r="E15381" i="9"/>
  <c r="E15382" i="9"/>
  <c r="E15383" i="9"/>
  <c r="E15384" i="9"/>
  <c r="E15385" i="9"/>
  <c r="E15386" i="9"/>
  <c r="E15387" i="9"/>
  <c r="E15388" i="9"/>
  <c r="E15389" i="9"/>
  <c r="E15390" i="9"/>
  <c r="E15391" i="9"/>
  <c r="E15392" i="9"/>
  <c r="E15393" i="9"/>
  <c r="E15394" i="9"/>
  <c r="E15395" i="9"/>
  <c r="E15396" i="9"/>
  <c r="E15397" i="9"/>
  <c r="E15398" i="9"/>
  <c r="E15399" i="9"/>
  <c r="E15400" i="9"/>
  <c r="E15401" i="9"/>
  <c r="E15402" i="9"/>
  <c r="E15403" i="9"/>
  <c r="E15404" i="9"/>
  <c r="E15405" i="9"/>
  <c r="E15406" i="9"/>
  <c r="E15407" i="9"/>
  <c r="E15408" i="9"/>
  <c r="E15409" i="9"/>
  <c r="E15410" i="9"/>
  <c r="E15411" i="9"/>
  <c r="E15412" i="9"/>
  <c r="E15413" i="9"/>
  <c r="E15414" i="9"/>
  <c r="E15415" i="9"/>
  <c r="E15416" i="9"/>
  <c r="E15417" i="9"/>
  <c r="E15418" i="9"/>
  <c r="E15419" i="9"/>
  <c r="E15420" i="9"/>
  <c r="E15421" i="9"/>
  <c r="E15422" i="9"/>
  <c r="E15423" i="9"/>
  <c r="E15424" i="9"/>
  <c r="E15425" i="9"/>
  <c r="E15426" i="9"/>
  <c r="E15427" i="9"/>
  <c r="E15428" i="9"/>
  <c r="E15429" i="9"/>
  <c r="E15430" i="9"/>
  <c r="E15431" i="9"/>
  <c r="E15432" i="9"/>
  <c r="E15433" i="9"/>
  <c r="E15434" i="9"/>
  <c r="E15435" i="9"/>
  <c r="E15436" i="9"/>
  <c r="E15437" i="9"/>
  <c r="E15438" i="9"/>
  <c r="E15439" i="9"/>
  <c r="E15440" i="9"/>
  <c r="E15441" i="9"/>
  <c r="E15442" i="9"/>
  <c r="E15443" i="9"/>
  <c r="E15444" i="9"/>
  <c r="E15445" i="9"/>
  <c r="E15446" i="9"/>
  <c r="E15447" i="9"/>
  <c r="E15448" i="9"/>
  <c r="E15449" i="9"/>
  <c r="E15450" i="9"/>
  <c r="E15451" i="9"/>
  <c r="E15452" i="9"/>
  <c r="E15453" i="9"/>
  <c r="E15454" i="9"/>
  <c r="E15455" i="9"/>
  <c r="E15456" i="9"/>
  <c r="E15457" i="9"/>
  <c r="E15458" i="9"/>
  <c r="E15459" i="9"/>
  <c r="E15460" i="9"/>
  <c r="E15461" i="9"/>
  <c r="E15462" i="9"/>
  <c r="E15463" i="9"/>
  <c r="E15464" i="9"/>
  <c r="E15465" i="9"/>
  <c r="E15466" i="9"/>
  <c r="E15467" i="9"/>
  <c r="E15468" i="9"/>
  <c r="E15469" i="9"/>
  <c r="E15470" i="9"/>
  <c r="E15471" i="9"/>
  <c r="E15472" i="9"/>
  <c r="E15473" i="9"/>
  <c r="E15474" i="9"/>
  <c r="E15475" i="9"/>
  <c r="E15476" i="9"/>
  <c r="E15477" i="9"/>
  <c r="E15478" i="9"/>
  <c r="E15479" i="9"/>
  <c r="E15480" i="9"/>
  <c r="E15481" i="9"/>
  <c r="E15482" i="9"/>
  <c r="E15483" i="9"/>
  <c r="E15484" i="9"/>
  <c r="E15485" i="9"/>
  <c r="E15486" i="9"/>
  <c r="E15487" i="9"/>
  <c r="E15488" i="9"/>
  <c r="E15489" i="9"/>
  <c r="E15490" i="9"/>
  <c r="E15491" i="9"/>
  <c r="E15492" i="9"/>
  <c r="E15493" i="9"/>
  <c r="E15494" i="9"/>
  <c r="E15495" i="9"/>
  <c r="E15496" i="9"/>
  <c r="E15497" i="9"/>
  <c r="E15498" i="9"/>
  <c r="E15499" i="9"/>
  <c r="E15500" i="9"/>
  <c r="E15501" i="9"/>
  <c r="E15502" i="9"/>
  <c r="E15503" i="9"/>
  <c r="E15504" i="9"/>
  <c r="E15505" i="9"/>
  <c r="E15506" i="9"/>
  <c r="E15507" i="9"/>
  <c r="E15508" i="9"/>
  <c r="E15509" i="9"/>
  <c r="E15510" i="9"/>
  <c r="E15511" i="9"/>
  <c r="E15512" i="9"/>
  <c r="E15513" i="9"/>
  <c r="E15514" i="9"/>
  <c r="E15515" i="9"/>
  <c r="E15516" i="9"/>
  <c r="E15517" i="9"/>
  <c r="E15518" i="9"/>
  <c r="E15519" i="9"/>
  <c r="E15520" i="9"/>
  <c r="E15521" i="9"/>
  <c r="E15522" i="9"/>
  <c r="E15523" i="9"/>
  <c r="E15524" i="9"/>
  <c r="E15525" i="9"/>
  <c r="E15526" i="9"/>
  <c r="E15527" i="9"/>
  <c r="E15528" i="9"/>
  <c r="E15529" i="9"/>
  <c r="E15530" i="9"/>
  <c r="E15531" i="9"/>
  <c r="E15532" i="9"/>
  <c r="E15533" i="9"/>
  <c r="E15534" i="9"/>
  <c r="E15535" i="9"/>
  <c r="E15536" i="9"/>
  <c r="E15537" i="9"/>
  <c r="E15538" i="9"/>
  <c r="E15539" i="9"/>
  <c r="E15540" i="9"/>
  <c r="E15541" i="9"/>
  <c r="E15542" i="9"/>
  <c r="E15543" i="9"/>
  <c r="E15544" i="9"/>
  <c r="E15545" i="9"/>
  <c r="E15546" i="9"/>
  <c r="E15547" i="9"/>
  <c r="E15548" i="9"/>
  <c r="E15549" i="9"/>
  <c r="E15550" i="9"/>
  <c r="E15551" i="9"/>
  <c r="E15552" i="9"/>
  <c r="E15553" i="9"/>
  <c r="E15554" i="9"/>
  <c r="E15555" i="9"/>
  <c r="E15556" i="9"/>
  <c r="E15557" i="9"/>
  <c r="E15558" i="9"/>
  <c r="E15559" i="9"/>
  <c r="E15560" i="9"/>
  <c r="E15561" i="9"/>
  <c r="E15562" i="9"/>
  <c r="E15563" i="9"/>
  <c r="E15564" i="9"/>
  <c r="E15565" i="9"/>
  <c r="E15566" i="9"/>
  <c r="E15567" i="9"/>
  <c r="E15568" i="9"/>
  <c r="E15569" i="9"/>
  <c r="E15570" i="9"/>
  <c r="E15571" i="9"/>
  <c r="E15572" i="9"/>
  <c r="E15573" i="9"/>
  <c r="E15574" i="9"/>
  <c r="E15575" i="9"/>
  <c r="E15576" i="9"/>
  <c r="E15577" i="9"/>
  <c r="E15578" i="9"/>
  <c r="E15579" i="9"/>
  <c r="E15580" i="9"/>
  <c r="E15581" i="9"/>
  <c r="E15582" i="9"/>
  <c r="E15583" i="9"/>
  <c r="E15584" i="9"/>
  <c r="E15585" i="9"/>
  <c r="E15586" i="9"/>
  <c r="E15587" i="9"/>
  <c r="E15588" i="9"/>
  <c r="E15589" i="9"/>
  <c r="E15590" i="9"/>
  <c r="E15591" i="9"/>
  <c r="E15592" i="9"/>
  <c r="E15593" i="9"/>
  <c r="E15594" i="9"/>
  <c r="E15595" i="9"/>
  <c r="E15596" i="9"/>
  <c r="E15597" i="9"/>
  <c r="E15598" i="9"/>
  <c r="E15599" i="9"/>
  <c r="E15600" i="9"/>
  <c r="E15601" i="9"/>
  <c r="E15602" i="9"/>
  <c r="E15603" i="9"/>
  <c r="E15604" i="9"/>
  <c r="E15605" i="9"/>
  <c r="E15606" i="9"/>
  <c r="E15607" i="9"/>
  <c r="E15608" i="9"/>
  <c r="E15609" i="9"/>
  <c r="E15610" i="9"/>
  <c r="E15611" i="9"/>
  <c r="E15612" i="9"/>
  <c r="E15613" i="9"/>
  <c r="E15614" i="9"/>
  <c r="E15615" i="9"/>
  <c r="E15616" i="9"/>
  <c r="E15617" i="9"/>
  <c r="E15618" i="9"/>
  <c r="E15619" i="9"/>
  <c r="E15620" i="9"/>
  <c r="E15621" i="9"/>
  <c r="E15622" i="9"/>
  <c r="E15623" i="9"/>
  <c r="E15624" i="9"/>
  <c r="E15625" i="9"/>
  <c r="E15626" i="9"/>
  <c r="E15627" i="9"/>
  <c r="E15628" i="9"/>
  <c r="E15629" i="9"/>
  <c r="E15630" i="9"/>
  <c r="E15631" i="9"/>
  <c r="E15632" i="9"/>
  <c r="E15633" i="9"/>
  <c r="E15634" i="9"/>
  <c r="E15635" i="9"/>
  <c r="E15636" i="9"/>
  <c r="E15637" i="9"/>
  <c r="E15638" i="9"/>
  <c r="E15639" i="9"/>
  <c r="E15640" i="9"/>
  <c r="E15641" i="9"/>
  <c r="E15642" i="9"/>
  <c r="E15643" i="9"/>
  <c r="E15644" i="9"/>
  <c r="E15645" i="9"/>
  <c r="E15646" i="9"/>
  <c r="E15647" i="9"/>
  <c r="E15648" i="9"/>
  <c r="E15649" i="9"/>
  <c r="E15650" i="9"/>
  <c r="E15651" i="9"/>
  <c r="E15652" i="9"/>
  <c r="E15653" i="9"/>
  <c r="E15654" i="9"/>
  <c r="E15655" i="9"/>
  <c r="E15656" i="9"/>
  <c r="E15657" i="9"/>
  <c r="E15658" i="9"/>
  <c r="E15659" i="9"/>
  <c r="E15660" i="9"/>
  <c r="E15661" i="9"/>
  <c r="E15662" i="9"/>
  <c r="E15663" i="9"/>
  <c r="E15664" i="9"/>
  <c r="E15665" i="9"/>
  <c r="E15666" i="9"/>
  <c r="E15667" i="9"/>
  <c r="E15668" i="9"/>
  <c r="E15669" i="9"/>
  <c r="E15670" i="9"/>
  <c r="E15671" i="9"/>
  <c r="E15672" i="9"/>
  <c r="E15673" i="9"/>
  <c r="E15674" i="9"/>
  <c r="E15675" i="9"/>
  <c r="E15676" i="9"/>
  <c r="E15677" i="9"/>
  <c r="E15678" i="9"/>
  <c r="E15679" i="9"/>
  <c r="E15680" i="9"/>
  <c r="E15681" i="9"/>
  <c r="E15682" i="9"/>
  <c r="E15683" i="9"/>
  <c r="E15684" i="9"/>
  <c r="E15685" i="9"/>
  <c r="E15686" i="9"/>
  <c r="E15687" i="9"/>
  <c r="E15688" i="9"/>
  <c r="E15689" i="9"/>
  <c r="E15690" i="9"/>
  <c r="E15691" i="9"/>
  <c r="E15692" i="9"/>
  <c r="E15693" i="9"/>
  <c r="E15694" i="9"/>
  <c r="E15695" i="9"/>
  <c r="E15696" i="9"/>
  <c r="E15697" i="9"/>
  <c r="E15698" i="9"/>
  <c r="E15699" i="9"/>
  <c r="E15700" i="9"/>
  <c r="E15701" i="9"/>
  <c r="E15702" i="9"/>
  <c r="E15703" i="9"/>
  <c r="E15704" i="9"/>
  <c r="E15705" i="9"/>
  <c r="E15706" i="9"/>
  <c r="E15707" i="9"/>
  <c r="E15708" i="9"/>
  <c r="E15709" i="9"/>
  <c r="E15710" i="9"/>
  <c r="E15711" i="9"/>
  <c r="E15712" i="9"/>
  <c r="E15713" i="9"/>
  <c r="E15714" i="9"/>
  <c r="E15715" i="9"/>
  <c r="E15716" i="9"/>
  <c r="E15717" i="9"/>
  <c r="E15718" i="9"/>
  <c r="E15719" i="9"/>
  <c r="E15720" i="9"/>
  <c r="E15721" i="9"/>
  <c r="E15722" i="9"/>
  <c r="E15723" i="9"/>
  <c r="E15724" i="9"/>
  <c r="E15725" i="9"/>
  <c r="E15726" i="9"/>
  <c r="E15727" i="9"/>
  <c r="E15728" i="9"/>
  <c r="E15729" i="9"/>
  <c r="E15730" i="9"/>
  <c r="E15731" i="9"/>
  <c r="E15732" i="9"/>
  <c r="E15733" i="9"/>
  <c r="E15734" i="9"/>
  <c r="E15735" i="9"/>
  <c r="E15736" i="9"/>
  <c r="E15737" i="9"/>
  <c r="E15738" i="9"/>
  <c r="E15739" i="9"/>
  <c r="E15740" i="9"/>
  <c r="E15741" i="9"/>
  <c r="E15742" i="9"/>
  <c r="E15743" i="9"/>
  <c r="E15744" i="9"/>
  <c r="E15745" i="9"/>
  <c r="E15746" i="9"/>
  <c r="E15747" i="9"/>
  <c r="E15748" i="9"/>
  <c r="E15749" i="9"/>
  <c r="E15750" i="9"/>
  <c r="E15751" i="9"/>
  <c r="E15752" i="9"/>
  <c r="E15753" i="9"/>
  <c r="E15754" i="9"/>
  <c r="E15755" i="9"/>
  <c r="E15756" i="9"/>
  <c r="E15757" i="9"/>
  <c r="E15758" i="9"/>
  <c r="E15759" i="9"/>
  <c r="E15760" i="9"/>
  <c r="E15761" i="9"/>
  <c r="E15762" i="9"/>
  <c r="E15763" i="9"/>
  <c r="E15764" i="9"/>
  <c r="E15765" i="9"/>
  <c r="E15766" i="9"/>
  <c r="E15767" i="9"/>
  <c r="E15768" i="9"/>
  <c r="E15769" i="9"/>
  <c r="E15770" i="9"/>
  <c r="E15771" i="9"/>
  <c r="E15772" i="9"/>
  <c r="E15773" i="9"/>
  <c r="E15774" i="9"/>
  <c r="E15775" i="9"/>
  <c r="E15776" i="9"/>
  <c r="E15777" i="9"/>
  <c r="E15778" i="9"/>
  <c r="E15779" i="9"/>
  <c r="E15780" i="9"/>
  <c r="E15781" i="9"/>
  <c r="E15782" i="9"/>
  <c r="E15783" i="9"/>
  <c r="E15784" i="9"/>
  <c r="E15785" i="9"/>
  <c r="E15786" i="9"/>
  <c r="E15787" i="9"/>
  <c r="E15788" i="9"/>
  <c r="E15789" i="9"/>
  <c r="E15790" i="9"/>
  <c r="E15791" i="9"/>
  <c r="E15792" i="9"/>
  <c r="E15793" i="9"/>
  <c r="E15794" i="9"/>
  <c r="E15795" i="9"/>
  <c r="E15796" i="9"/>
  <c r="E15797" i="9"/>
  <c r="E15798" i="9"/>
  <c r="E15799" i="9"/>
  <c r="E15800" i="9"/>
  <c r="E15801" i="9"/>
  <c r="E15802" i="9"/>
  <c r="E15803" i="9"/>
  <c r="E15804" i="9"/>
  <c r="E15805" i="9"/>
  <c r="E15806" i="9"/>
  <c r="E15807" i="9"/>
  <c r="E15808" i="9"/>
  <c r="E15809" i="9"/>
  <c r="E15810" i="9"/>
  <c r="E15811" i="9"/>
  <c r="E15812" i="9"/>
  <c r="E15813" i="9"/>
  <c r="E15814" i="9"/>
  <c r="E15815" i="9"/>
  <c r="E15816" i="9"/>
  <c r="E15817" i="9"/>
  <c r="E15818" i="9"/>
  <c r="E15819" i="9"/>
  <c r="E15820" i="9"/>
  <c r="E15821" i="9"/>
  <c r="E15822" i="9"/>
  <c r="E15823" i="9"/>
  <c r="E15824" i="9"/>
  <c r="E15825" i="9"/>
  <c r="E15826" i="9"/>
  <c r="E15827" i="9"/>
  <c r="E15828" i="9"/>
  <c r="E15829" i="9"/>
  <c r="E15830" i="9"/>
  <c r="E15831" i="9"/>
  <c r="E15832" i="9"/>
  <c r="E15833" i="9"/>
  <c r="E15834" i="9"/>
  <c r="E15835" i="9"/>
  <c r="E15836" i="9"/>
  <c r="E15837" i="9"/>
  <c r="E15838" i="9"/>
  <c r="E15839" i="9"/>
  <c r="E15840" i="9"/>
  <c r="E15841" i="9"/>
  <c r="E15842" i="9"/>
  <c r="E15843" i="9"/>
  <c r="E15844" i="9"/>
  <c r="E15845" i="9"/>
  <c r="E15846" i="9"/>
  <c r="E15847" i="9"/>
  <c r="E15848" i="9"/>
  <c r="E15849" i="9"/>
  <c r="E15850" i="9"/>
  <c r="E15851" i="9"/>
  <c r="E15852" i="9"/>
  <c r="E15853" i="9"/>
  <c r="E15854" i="9"/>
  <c r="E15855" i="9"/>
  <c r="E15856" i="9"/>
  <c r="E15857" i="9"/>
  <c r="E15858" i="9"/>
  <c r="E15859" i="9"/>
  <c r="E15860" i="9"/>
  <c r="E15861" i="9"/>
  <c r="E15862" i="9"/>
  <c r="E15863" i="9"/>
  <c r="E15864" i="9"/>
  <c r="E15865" i="9"/>
  <c r="E15866" i="9"/>
  <c r="E15867" i="9"/>
  <c r="E15868" i="9"/>
  <c r="E15869" i="9"/>
  <c r="E15870" i="9"/>
  <c r="E15871" i="9"/>
  <c r="E15872" i="9"/>
  <c r="E15873" i="9"/>
  <c r="E15874" i="9"/>
  <c r="E15875" i="9"/>
  <c r="E15876" i="9"/>
  <c r="E15877" i="9"/>
  <c r="E15878" i="9"/>
  <c r="E15879" i="9"/>
  <c r="E15880" i="9"/>
  <c r="E15881" i="9"/>
  <c r="E15882" i="9"/>
  <c r="E15883" i="9"/>
  <c r="E15884" i="9"/>
  <c r="E15885" i="9"/>
  <c r="E15886" i="9"/>
  <c r="E15887" i="9"/>
  <c r="E15888" i="9"/>
  <c r="E15889" i="9"/>
  <c r="E15890" i="9"/>
  <c r="E15891" i="9"/>
  <c r="E15892" i="9"/>
  <c r="E15893" i="9"/>
  <c r="E15894" i="9"/>
  <c r="E15895" i="9"/>
  <c r="E15896" i="9"/>
  <c r="E15897" i="9"/>
  <c r="E15898" i="9"/>
  <c r="E15899" i="9"/>
  <c r="E15900" i="9"/>
  <c r="E15901" i="9"/>
  <c r="E15902" i="9"/>
  <c r="E15903" i="9"/>
  <c r="E15904" i="9"/>
  <c r="E15905" i="9"/>
  <c r="E15906" i="9"/>
  <c r="E15907" i="9"/>
  <c r="E15908" i="9"/>
  <c r="E15909" i="9"/>
  <c r="E15910" i="9"/>
  <c r="E15911" i="9"/>
  <c r="E15912" i="9"/>
  <c r="E15913" i="9"/>
  <c r="E15914" i="9"/>
  <c r="E15915" i="9"/>
  <c r="E15916" i="9"/>
  <c r="E15917" i="9"/>
  <c r="E15918" i="9"/>
  <c r="E15919" i="9"/>
  <c r="E15920" i="9"/>
  <c r="E15921" i="9"/>
  <c r="E15922" i="9"/>
  <c r="E15923" i="9"/>
  <c r="E15924" i="9"/>
  <c r="E15925" i="9"/>
  <c r="E15926" i="9"/>
  <c r="E15927" i="9"/>
  <c r="E15928" i="9"/>
  <c r="E15929" i="9"/>
  <c r="E15930" i="9"/>
  <c r="E15931" i="9"/>
  <c r="E15932" i="9"/>
  <c r="E15933" i="9"/>
  <c r="E15934" i="9"/>
  <c r="E15935" i="9"/>
  <c r="E15936" i="9"/>
  <c r="E15937" i="9"/>
  <c r="E15938" i="9"/>
  <c r="E15939" i="9"/>
  <c r="E15940" i="9"/>
  <c r="E15941" i="9"/>
  <c r="E15942" i="9"/>
  <c r="E15943" i="9"/>
  <c r="E15944" i="9"/>
  <c r="E15945" i="9"/>
  <c r="E15946" i="9"/>
  <c r="E15947" i="9"/>
  <c r="E15948" i="9"/>
  <c r="E15949" i="9"/>
  <c r="E15950" i="9"/>
  <c r="E15951" i="9"/>
  <c r="E15952" i="9"/>
  <c r="E15953" i="9"/>
  <c r="E15954" i="9"/>
  <c r="E15955" i="9"/>
  <c r="E15956" i="9"/>
  <c r="E15957" i="9"/>
  <c r="E15958" i="9"/>
  <c r="E15959" i="9"/>
  <c r="E15960" i="9"/>
  <c r="E15961" i="9"/>
  <c r="E15962" i="9"/>
  <c r="E15963" i="9"/>
  <c r="E15964" i="9"/>
  <c r="E15965" i="9"/>
  <c r="E15966" i="9"/>
  <c r="E15967" i="9"/>
  <c r="E15968" i="9"/>
  <c r="E15969" i="9"/>
  <c r="E15970" i="9"/>
  <c r="E15971" i="9"/>
  <c r="E15972" i="9"/>
  <c r="E15973" i="9"/>
  <c r="E15974" i="9"/>
  <c r="E15975" i="9"/>
  <c r="E15976" i="9"/>
  <c r="E15977" i="9"/>
  <c r="E15978" i="9"/>
  <c r="E15979" i="9"/>
  <c r="E15980" i="9"/>
  <c r="E15981" i="9"/>
  <c r="E15982" i="9"/>
  <c r="E15983" i="9"/>
  <c r="E15984" i="9"/>
  <c r="E15985" i="9"/>
  <c r="E15986" i="9"/>
  <c r="E15987" i="9"/>
  <c r="E15988" i="9"/>
  <c r="E15989" i="9"/>
  <c r="E15990" i="9"/>
  <c r="E15991" i="9"/>
  <c r="E15992" i="9"/>
  <c r="E15993" i="9"/>
  <c r="E15994" i="9"/>
  <c r="E15995" i="9"/>
  <c r="E15996" i="9"/>
  <c r="E15997" i="9"/>
  <c r="E15998" i="9"/>
  <c r="E15999" i="9"/>
  <c r="E16000" i="9"/>
  <c r="E16001" i="9"/>
  <c r="E16002" i="9"/>
  <c r="E16003" i="9"/>
  <c r="E16004" i="9"/>
  <c r="E16005" i="9"/>
  <c r="E16006" i="9"/>
  <c r="E16007" i="9"/>
  <c r="E16008" i="9"/>
  <c r="E16009" i="9"/>
  <c r="E16010" i="9"/>
  <c r="E16011" i="9"/>
  <c r="E16012" i="9"/>
  <c r="E16013" i="9"/>
  <c r="E16014" i="9"/>
  <c r="E16015" i="9"/>
  <c r="E16016" i="9"/>
  <c r="E16017" i="9"/>
  <c r="E16018" i="9"/>
  <c r="E16019" i="9"/>
  <c r="E16020" i="9"/>
  <c r="E16021" i="9"/>
  <c r="E16022" i="9"/>
  <c r="E16023" i="9"/>
  <c r="E16024" i="9"/>
  <c r="E16025" i="9"/>
  <c r="E16026" i="9"/>
  <c r="E16027" i="9"/>
  <c r="E16028" i="9"/>
  <c r="E16029" i="9"/>
  <c r="E16030" i="9"/>
  <c r="E16031" i="9"/>
  <c r="E16032" i="9"/>
  <c r="E16033" i="9"/>
  <c r="E16034" i="9"/>
  <c r="E16035" i="9"/>
  <c r="E16036" i="9"/>
  <c r="E16037" i="9"/>
  <c r="E16038" i="9"/>
  <c r="E16039" i="9"/>
  <c r="E16040" i="9"/>
  <c r="E16041" i="9"/>
  <c r="E16042" i="9"/>
  <c r="E16043" i="9"/>
  <c r="E16044" i="9"/>
  <c r="E16045" i="9"/>
  <c r="E16046" i="9"/>
  <c r="E16047" i="9"/>
  <c r="E16048" i="9"/>
  <c r="E16049" i="9"/>
  <c r="E16050" i="9"/>
  <c r="E16051" i="9"/>
  <c r="E16052" i="9"/>
  <c r="E16053" i="9"/>
  <c r="E16054" i="9"/>
  <c r="E16055" i="9"/>
  <c r="E16056" i="9"/>
  <c r="E16057" i="9"/>
  <c r="E16058" i="9"/>
  <c r="E16059" i="9"/>
  <c r="E16060" i="9"/>
  <c r="E16061" i="9"/>
  <c r="E16062" i="9"/>
  <c r="E16063" i="9"/>
  <c r="E16064" i="9"/>
  <c r="E16065" i="9"/>
  <c r="E16066" i="9"/>
  <c r="E16067" i="9"/>
  <c r="E16068" i="9"/>
  <c r="E16069" i="9"/>
  <c r="E16070" i="9"/>
  <c r="E16071" i="9"/>
  <c r="E16072" i="9"/>
  <c r="E16073" i="9"/>
  <c r="E16074" i="9"/>
  <c r="E16075" i="9"/>
  <c r="E16076" i="9"/>
  <c r="E16077" i="9"/>
  <c r="E16078" i="9"/>
  <c r="E16079" i="9"/>
  <c r="E16080" i="9"/>
  <c r="E16081" i="9"/>
  <c r="E16082" i="9"/>
  <c r="E16083" i="9"/>
  <c r="E16084" i="9"/>
  <c r="E16085" i="9"/>
  <c r="E16086" i="9"/>
  <c r="E16087" i="9"/>
  <c r="E16088" i="9"/>
  <c r="E16089" i="9"/>
  <c r="E16090" i="9"/>
  <c r="E16091" i="9"/>
  <c r="E16092" i="9"/>
  <c r="E16093" i="9"/>
  <c r="E16094" i="9"/>
  <c r="E16095" i="9"/>
  <c r="E16096" i="9"/>
  <c r="E16097" i="9"/>
  <c r="E16098" i="9"/>
  <c r="E16099" i="9"/>
  <c r="E16100" i="9"/>
  <c r="E16101" i="9"/>
  <c r="E16102" i="9"/>
  <c r="E16103" i="9"/>
  <c r="E16104" i="9"/>
  <c r="E16105" i="9"/>
  <c r="E16106" i="9"/>
  <c r="E16107" i="9"/>
  <c r="E16108" i="9"/>
  <c r="E16109" i="9"/>
  <c r="E16110" i="9"/>
  <c r="E16111" i="9"/>
  <c r="E16112" i="9"/>
  <c r="E16113" i="9"/>
  <c r="E16114" i="9"/>
  <c r="E16115" i="9"/>
  <c r="E16116" i="9"/>
  <c r="E16117" i="9"/>
  <c r="E16118" i="9"/>
  <c r="E16119" i="9"/>
  <c r="E16120" i="9"/>
  <c r="E16121" i="9"/>
  <c r="E16122" i="9"/>
  <c r="E16123" i="9"/>
  <c r="E16124" i="9"/>
  <c r="E16125" i="9"/>
  <c r="E16126" i="9"/>
  <c r="E16127" i="9"/>
  <c r="E16128" i="9"/>
  <c r="E16129" i="9"/>
  <c r="E16130" i="9"/>
  <c r="E16131" i="9"/>
  <c r="E16132" i="9"/>
  <c r="E16133" i="9"/>
  <c r="E16134" i="9"/>
  <c r="E16135" i="9"/>
  <c r="E16136" i="9"/>
  <c r="E16137" i="9"/>
  <c r="E16138" i="9"/>
  <c r="E16139" i="9"/>
  <c r="E16140" i="9"/>
  <c r="E16141" i="9"/>
  <c r="E16142" i="9"/>
  <c r="E16143" i="9"/>
  <c r="E16144" i="9"/>
  <c r="E16145" i="9"/>
  <c r="E16146" i="9"/>
  <c r="E16147" i="9"/>
  <c r="E16148" i="9"/>
  <c r="E16149" i="9"/>
  <c r="E16150" i="9"/>
  <c r="E16151" i="9"/>
  <c r="E16152" i="9"/>
  <c r="E16153" i="9"/>
  <c r="E16154" i="9"/>
  <c r="E16155" i="9"/>
  <c r="E16156" i="9"/>
  <c r="E16157" i="9"/>
  <c r="E16158" i="9"/>
  <c r="E16159" i="9"/>
  <c r="E16160" i="9"/>
  <c r="E16161" i="9"/>
  <c r="E16162" i="9"/>
  <c r="E16163" i="9"/>
  <c r="E16164" i="9"/>
  <c r="E16165" i="9"/>
  <c r="E16166" i="9"/>
  <c r="E16167" i="9"/>
  <c r="E16168" i="9"/>
  <c r="E16169" i="9"/>
  <c r="E16170" i="9"/>
  <c r="E16171" i="9"/>
  <c r="E16172" i="9"/>
  <c r="E16173" i="9"/>
  <c r="E16174" i="9"/>
  <c r="E16175" i="9"/>
  <c r="E16176" i="9"/>
  <c r="E16177" i="9"/>
  <c r="E16178" i="9"/>
  <c r="E16179" i="9"/>
  <c r="E16180" i="9"/>
  <c r="E16181" i="9"/>
  <c r="E16182" i="9"/>
  <c r="E16183" i="9"/>
  <c r="E16184" i="9"/>
  <c r="E16185" i="9"/>
  <c r="E16186" i="9"/>
  <c r="E16187" i="9"/>
  <c r="E16188" i="9"/>
  <c r="E16189" i="9"/>
  <c r="E16190" i="9"/>
  <c r="E16191" i="9"/>
  <c r="E16192" i="9"/>
  <c r="E16193" i="9"/>
  <c r="E16194" i="9"/>
  <c r="E16195" i="9"/>
  <c r="E16196" i="9"/>
  <c r="E16197" i="9"/>
  <c r="E16198" i="9"/>
  <c r="E16199" i="9"/>
  <c r="E16200" i="9"/>
  <c r="E16201" i="9"/>
  <c r="E16202" i="9"/>
  <c r="E16203" i="9"/>
  <c r="E16204" i="9"/>
  <c r="E16205" i="9"/>
  <c r="E16206" i="9"/>
  <c r="E16207" i="9"/>
  <c r="E16208" i="9"/>
  <c r="E16209" i="9"/>
  <c r="E16210" i="9"/>
  <c r="E16211" i="9"/>
  <c r="E16212" i="9"/>
  <c r="E16213" i="9"/>
  <c r="E16214" i="9"/>
  <c r="E16215" i="9"/>
  <c r="E16216" i="9"/>
  <c r="E16217" i="9"/>
  <c r="E16218" i="9"/>
  <c r="E16219" i="9"/>
  <c r="E16220" i="9"/>
  <c r="E16221" i="9"/>
  <c r="E16222" i="9"/>
  <c r="E16223" i="9"/>
  <c r="E16224" i="9"/>
  <c r="E16225" i="9"/>
  <c r="E16226" i="9"/>
  <c r="E16227" i="9"/>
  <c r="E16228" i="9"/>
  <c r="E16229" i="9"/>
  <c r="E16230" i="9"/>
  <c r="E16231" i="9"/>
  <c r="E16232" i="9"/>
  <c r="E16233" i="9"/>
  <c r="E16234" i="9"/>
  <c r="E16235" i="9"/>
  <c r="E16236" i="9"/>
  <c r="E16237" i="9"/>
  <c r="E16238" i="9"/>
  <c r="E16239" i="9"/>
  <c r="E16240" i="9"/>
  <c r="E16241" i="9"/>
  <c r="E16242" i="9"/>
  <c r="E16243" i="9"/>
  <c r="E16244" i="9"/>
  <c r="E16245" i="9"/>
  <c r="E16246" i="9"/>
  <c r="E16247" i="9"/>
  <c r="E16248" i="9"/>
  <c r="E16249" i="9"/>
  <c r="E16250" i="9"/>
  <c r="E16251" i="9"/>
  <c r="E16252" i="9"/>
  <c r="E16253" i="9"/>
  <c r="E16254" i="9"/>
  <c r="E16255" i="9"/>
  <c r="E16256" i="9"/>
  <c r="E16257" i="9"/>
  <c r="E16258" i="9"/>
  <c r="E16259" i="9"/>
  <c r="E16260" i="9"/>
  <c r="E16261" i="9"/>
  <c r="E16262" i="9"/>
  <c r="E16263" i="9"/>
  <c r="E16264" i="9"/>
  <c r="E16265" i="9"/>
  <c r="E16266" i="9"/>
  <c r="E16267" i="9"/>
  <c r="E16268" i="9"/>
  <c r="E16269" i="9"/>
  <c r="E16270" i="9"/>
  <c r="E16271" i="9"/>
  <c r="E16272" i="9"/>
  <c r="E16273" i="9"/>
  <c r="E16274" i="9"/>
  <c r="E16275" i="9"/>
  <c r="E16276" i="9"/>
  <c r="E16277" i="9"/>
  <c r="E16278" i="9"/>
  <c r="E16279" i="9"/>
  <c r="E16280" i="9"/>
  <c r="E16281" i="9"/>
  <c r="E16282" i="9"/>
  <c r="E16283" i="9"/>
  <c r="E16284" i="9"/>
  <c r="E16285" i="9"/>
  <c r="E16286" i="9"/>
  <c r="E16287" i="9"/>
  <c r="E16288" i="9"/>
  <c r="E16289" i="9"/>
  <c r="E16290" i="9"/>
  <c r="E16291" i="9"/>
  <c r="E16292" i="9"/>
  <c r="E16293" i="9"/>
  <c r="E16294" i="9"/>
  <c r="E16295" i="9"/>
  <c r="E16296" i="9"/>
  <c r="E16297" i="9"/>
  <c r="E16298" i="9"/>
  <c r="E16299" i="9"/>
  <c r="E16300" i="9"/>
  <c r="E16301" i="9"/>
  <c r="E16302" i="9"/>
  <c r="E16303" i="9"/>
  <c r="E16304" i="9"/>
  <c r="E16305" i="9"/>
  <c r="E16306" i="9"/>
  <c r="E16307" i="9"/>
  <c r="E16308" i="9"/>
  <c r="E16309" i="9"/>
  <c r="E16310" i="9"/>
  <c r="E16311" i="9"/>
  <c r="E16312" i="9"/>
  <c r="E16313" i="9"/>
  <c r="E16314" i="9"/>
  <c r="E16315" i="9"/>
  <c r="E16316" i="9"/>
  <c r="E16317" i="9"/>
  <c r="E16318" i="9"/>
  <c r="E16319" i="9"/>
  <c r="E16320" i="9"/>
  <c r="E16321" i="9"/>
  <c r="E16322" i="9"/>
  <c r="E16323" i="9"/>
  <c r="E16324" i="9"/>
  <c r="E16325" i="9"/>
  <c r="E16326" i="9"/>
  <c r="E16327" i="9"/>
  <c r="E16328" i="9"/>
  <c r="E16329" i="9"/>
  <c r="E16330" i="9"/>
  <c r="E16331" i="9"/>
  <c r="E16332" i="9"/>
  <c r="E16333" i="9"/>
  <c r="E16334" i="9"/>
  <c r="E16335" i="9"/>
  <c r="E16336" i="9"/>
  <c r="E16337" i="9"/>
  <c r="E16338" i="9"/>
  <c r="E16339" i="9"/>
  <c r="E16340" i="9"/>
  <c r="E16341" i="9"/>
  <c r="E16342" i="9"/>
  <c r="E16343" i="9"/>
  <c r="E16344" i="9"/>
  <c r="E16345" i="9"/>
  <c r="E16346" i="9"/>
  <c r="E16347" i="9"/>
  <c r="E16348" i="9"/>
  <c r="E16349" i="9"/>
  <c r="E16350" i="9"/>
  <c r="E16351" i="9"/>
  <c r="E16352" i="9"/>
  <c r="E16353" i="9"/>
  <c r="E16354" i="9"/>
  <c r="E16355" i="9"/>
  <c r="E16356" i="9"/>
  <c r="E16357" i="9"/>
  <c r="E16358" i="9"/>
  <c r="E16359" i="9"/>
  <c r="E16360" i="9"/>
  <c r="E16361" i="9"/>
  <c r="E16362" i="9"/>
  <c r="E16363" i="9"/>
  <c r="E16364" i="9"/>
  <c r="E16365" i="9"/>
  <c r="E16366" i="9"/>
  <c r="E16367" i="9"/>
  <c r="E16368" i="9"/>
  <c r="E16369" i="9"/>
  <c r="E16370" i="9"/>
  <c r="E16371" i="9"/>
  <c r="E16372" i="9"/>
  <c r="E16373" i="9"/>
  <c r="E16374" i="9"/>
  <c r="E16375" i="9"/>
  <c r="E16376" i="9"/>
  <c r="E16377" i="9"/>
  <c r="E16378" i="9"/>
  <c r="E16379" i="9"/>
  <c r="E16380" i="9"/>
  <c r="E16381" i="9"/>
  <c r="E16382" i="9"/>
  <c r="E16383" i="9"/>
  <c r="E16384" i="9"/>
  <c r="E16385" i="9"/>
  <c r="E16386" i="9"/>
  <c r="E16387" i="9"/>
  <c r="E16388" i="9"/>
  <c r="E16389" i="9"/>
  <c r="E16390" i="9"/>
  <c r="E16391" i="9"/>
  <c r="E16392" i="9"/>
  <c r="E16393" i="9"/>
  <c r="E16394" i="9"/>
  <c r="E16395" i="9"/>
  <c r="E16396" i="9"/>
  <c r="E16397" i="9"/>
  <c r="E16398" i="9"/>
  <c r="E16399" i="9"/>
  <c r="E16400" i="9"/>
  <c r="E16401" i="9"/>
  <c r="E16402" i="9"/>
  <c r="E16403" i="9"/>
  <c r="E16404" i="9"/>
  <c r="E16405" i="9"/>
  <c r="E16406" i="9"/>
  <c r="E16407" i="9"/>
  <c r="E16408" i="9"/>
  <c r="E16409" i="9"/>
  <c r="E16410" i="9"/>
  <c r="E16411" i="9"/>
  <c r="E16412" i="9"/>
  <c r="E16413" i="9"/>
  <c r="E16414" i="9"/>
  <c r="E16415" i="9"/>
  <c r="E16416" i="9"/>
  <c r="E16417" i="9"/>
  <c r="E16418" i="9"/>
  <c r="E16419" i="9"/>
  <c r="E16420" i="9"/>
  <c r="E16421" i="9"/>
  <c r="E16422" i="9"/>
  <c r="E16423" i="9"/>
  <c r="E16424" i="9"/>
  <c r="E16425" i="9"/>
  <c r="E16426" i="9"/>
  <c r="E16427" i="9"/>
  <c r="E16428" i="9"/>
  <c r="E16429" i="9"/>
  <c r="E16430" i="9"/>
  <c r="E16431" i="9"/>
  <c r="E16432" i="9"/>
  <c r="E16433" i="9"/>
  <c r="E16434" i="9"/>
  <c r="E16435" i="9"/>
  <c r="E16436" i="9"/>
  <c r="E16437" i="9"/>
  <c r="E16438" i="9"/>
  <c r="E16439" i="9"/>
  <c r="E16440" i="9"/>
  <c r="E16441" i="9"/>
  <c r="E16442" i="9"/>
  <c r="E16443" i="9"/>
  <c r="E16444" i="9"/>
  <c r="E16445" i="9"/>
  <c r="E16446" i="9"/>
  <c r="E16447" i="9"/>
  <c r="E16448" i="9"/>
  <c r="E16449" i="9"/>
  <c r="E16450" i="9"/>
  <c r="E16451" i="9"/>
  <c r="E16452" i="9"/>
  <c r="E16453" i="9"/>
  <c r="E16454" i="9"/>
  <c r="E16455" i="9"/>
  <c r="E16456" i="9"/>
  <c r="E16457" i="9"/>
  <c r="E16458" i="9"/>
  <c r="E16459" i="9"/>
  <c r="E16460" i="9"/>
  <c r="E16461" i="9"/>
  <c r="E16462" i="9"/>
  <c r="E16463" i="9"/>
  <c r="E16464" i="9"/>
  <c r="E16465" i="9"/>
  <c r="E16466" i="9"/>
  <c r="E16467" i="9"/>
  <c r="E16468" i="9"/>
  <c r="E16469" i="9"/>
  <c r="E16470" i="9"/>
  <c r="E16471" i="9"/>
  <c r="E16472" i="9"/>
  <c r="E16473" i="9"/>
  <c r="E16474" i="9"/>
  <c r="E16475" i="9"/>
  <c r="E16476" i="9"/>
  <c r="E16477" i="9"/>
  <c r="E16478" i="9"/>
  <c r="E16479" i="9"/>
  <c r="E16480" i="9"/>
  <c r="E16481" i="9"/>
  <c r="E16482" i="9"/>
  <c r="E16483" i="9"/>
  <c r="E16484" i="9"/>
  <c r="E16485" i="9"/>
  <c r="E16486" i="9"/>
  <c r="E16487" i="9"/>
  <c r="E16488" i="9"/>
  <c r="E16489" i="9"/>
  <c r="E16490" i="9"/>
  <c r="E16491" i="9"/>
  <c r="E16492" i="9"/>
  <c r="E16493" i="9"/>
  <c r="E16494" i="9"/>
  <c r="E16495" i="9"/>
  <c r="E16496" i="9"/>
  <c r="E16497" i="9"/>
  <c r="E16498" i="9"/>
  <c r="E16499" i="9"/>
  <c r="E16500" i="9"/>
  <c r="E16501" i="9"/>
  <c r="E16502" i="9"/>
  <c r="E16503" i="9"/>
  <c r="E16504" i="9"/>
  <c r="E16505" i="9"/>
  <c r="E16506" i="9"/>
  <c r="E16507" i="9"/>
  <c r="E16508" i="9"/>
  <c r="E16509" i="9"/>
  <c r="E16510" i="9"/>
  <c r="E16511" i="9"/>
  <c r="E16512" i="9"/>
  <c r="E16513" i="9"/>
  <c r="E16514" i="9"/>
  <c r="E16515" i="9"/>
  <c r="E16516" i="9"/>
  <c r="E16517" i="9"/>
  <c r="E16518" i="9"/>
  <c r="E16519" i="9"/>
  <c r="E16520" i="9"/>
  <c r="E16521" i="9"/>
  <c r="E16522" i="9"/>
  <c r="E16523" i="9"/>
  <c r="E16524" i="9"/>
  <c r="E16525" i="9"/>
  <c r="E16526" i="9"/>
  <c r="E16527" i="9"/>
  <c r="E16528" i="9"/>
  <c r="E16529" i="9"/>
  <c r="E16530" i="9"/>
  <c r="E16531" i="9"/>
  <c r="E16532" i="9"/>
  <c r="E16533" i="9"/>
  <c r="E16534" i="9"/>
  <c r="E16535" i="9"/>
  <c r="E16536" i="9"/>
  <c r="E16537" i="9"/>
  <c r="E16538" i="9"/>
  <c r="E16539" i="9"/>
  <c r="E16540" i="9"/>
  <c r="E16541" i="9"/>
  <c r="E16542" i="9"/>
  <c r="E16543" i="9"/>
  <c r="E16544" i="9"/>
  <c r="E16545" i="9"/>
  <c r="E16546" i="9"/>
  <c r="E16547" i="9"/>
  <c r="E16548" i="9"/>
  <c r="E16549" i="9"/>
  <c r="E16550" i="9"/>
  <c r="E16551" i="9"/>
  <c r="E16552" i="9"/>
  <c r="E16553" i="9"/>
  <c r="E16554" i="9"/>
  <c r="E16555" i="9"/>
  <c r="E16556" i="9"/>
  <c r="E16557" i="9"/>
  <c r="E16558" i="9"/>
  <c r="E16559" i="9"/>
  <c r="E16560" i="9"/>
  <c r="E16561" i="9"/>
  <c r="E16562" i="9"/>
  <c r="E16563" i="9"/>
  <c r="E16564" i="9"/>
  <c r="E16565" i="9"/>
  <c r="E16566" i="9"/>
  <c r="E16567" i="9"/>
  <c r="E16568" i="9"/>
  <c r="E16569" i="9"/>
  <c r="E16570" i="9"/>
  <c r="E16571" i="9"/>
  <c r="E16572" i="9"/>
  <c r="E16573" i="9"/>
  <c r="E16574" i="9"/>
  <c r="E16575" i="9"/>
  <c r="E16576" i="9"/>
  <c r="E16577" i="9"/>
  <c r="E16578" i="9"/>
  <c r="E16579" i="9"/>
  <c r="E16580" i="9"/>
  <c r="E16581" i="9"/>
  <c r="E16582" i="9"/>
  <c r="E16583" i="9"/>
  <c r="E16584" i="9"/>
  <c r="E16585" i="9"/>
  <c r="E16586" i="9"/>
  <c r="E16587" i="9"/>
  <c r="E16588" i="9"/>
  <c r="E16589" i="9"/>
  <c r="E16590" i="9"/>
  <c r="E16591" i="9"/>
  <c r="E16592" i="9"/>
  <c r="E16593" i="9"/>
  <c r="E16594" i="9"/>
  <c r="E16595" i="9"/>
  <c r="E16596" i="9"/>
  <c r="E16597" i="9"/>
  <c r="E16598" i="9"/>
  <c r="E16599" i="9"/>
  <c r="E16600" i="9"/>
  <c r="E16601" i="9"/>
  <c r="E16602" i="9"/>
  <c r="E16603" i="9"/>
  <c r="E16604" i="9"/>
  <c r="E16605" i="9"/>
  <c r="E16606" i="9"/>
  <c r="E16607" i="9"/>
  <c r="E16608" i="9"/>
  <c r="E16609" i="9"/>
  <c r="E16610" i="9"/>
  <c r="E16611" i="9"/>
  <c r="E16612" i="9"/>
  <c r="E16613" i="9"/>
  <c r="E16614" i="9"/>
  <c r="E16615" i="9"/>
  <c r="E16616" i="9"/>
  <c r="E16617" i="9"/>
  <c r="E16618" i="9"/>
  <c r="E16619" i="9"/>
  <c r="E16620" i="9"/>
  <c r="E16621" i="9"/>
  <c r="E16622" i="9"/>
  <c r="E16623" i="9"/>
  <c r="E16624" i="9"/>
  <c r="E16625" i="9"/>
  <c r="E16626" i="9"/>
  <c r="E16627" i="9"/>
  <c r="E16628" i="9"/>
  <c r="E16629" i="9"/>
  <c r="E16630" i="9"/>
  <c r="E16631" i="9"/>
  <c r="E16632" i="9"/>
  <c r="E16633" i="9"/>
  <c r="E16634" i="9"/>
  <c r="E16635" i="9"/>
  <c r="E16636" i="9"/>
  <c r="E16637" i="9"/>
  <c r="E16638" i="9"/>
  <c r="E16639" i="9"/>
  <c r="E16640" i="9"/>
  <c r="E16641" i="9"/>
  <c r="E16642" i="9"/>
  <c r="E16643" i="9"/>
  <c r="E16644" i="9"/>
  <c r="E16645" i="9"/>
  <c r="E16646" i="9"/>
  <c r="E16647" i="9"/>
  <c r="E16648" i="9"/>
  <c r="E16649" i="9"/>
  <c r="E16650" i="9"/>
  <c r="E16651" i="9"/>
  <c r="E16652" i="9"/>
  <c r="E16653" i="9"/>
  <c r="E16654" i="9"/>
  <c r="E16655" i="9"/>
  <c r="E16656" i="9"/>
  <c r="E16657" i="9"/>
  <c r="E16658" i="9"/>
  <c r="E16659" i="9"/>
  <c r="E16660" i="9"/>
  <c r="E16661" i="9"/>
  <c r="E16662" i="9"/>
  <c r="E16663" i="9"/>
  <c r="E16664" i="9"/>
  <c r="E16665" i="9"/>
  <c r="E16666" i="9"/>
  <c r="E16667" i="9"/>
  <c r="E16668" i="9"/>
  <c r="E16669" i="9"/>
  <c r="E16670" i="9"/>
  <c r="E16671" i="9"/>
  <c r="E16672" i="9"/>
  <c r="E16673" i="9"/>
  <c r="E16674" i="9"/>
  <c r="E16675" i="9"/>
  <c r="E16676" i="9"/>
  <c r="E16677" i="9"/>
  <c r="E16678" i="9"/>
  <c r="E16679" i="9"/>
  <c r="E16680" i="9"/>
  <c r="E16681" i="9"/>
  <c r="E16682" i="9"/>
  <c r="E16683" i="9"/>
  <c r="E16684" i="9"/>
  <c r="E16685" i="9"/>
  <c r="E16686" i="9"/>
  <c r="E16687" i="9"/>
  <c r="E16688" i="9"/>
  <c r="E16689" i="9"/>
  <c r="E16690" i="9"/>
  <c r="E16691" i="9"/>
  <c r="E16692" i="9"/>
  <c r="E16693" i="9"/>
  <c r="E16694" i="9"/>
  <c r="E16695" i="9"/>
  <c r="E16696" i="9"/>
  <c r="E16697" i="9"/>
  <c r="E16698" i="9"/>
  <c r="E16699" i="9"/>
  <c r="E16700" i="9"/>
  <c r="E16701" i="9"/>
  <c r="E16702" i="9"/>
  <c r="E16703" i="9"/>
  <c r="E16704" i="9"/>
  <c r="E16705" i="9"/>
  <c r="E16706" i="9"/>
  <c r="E16707" i="9"/>
  <c r="E16708" i="9"/>
  <c r="E16709" i="9"/>
  <c r="E16710" i="9"/>
  <c r="E16711" i="9"/>
  <c r="E16712" i="9"/>
  <c r="E16713" i="9"/>
  <c r="E16714" i="9"/>
  <c r="E16715" i="9"/>
  <c r="E16716" i="9"/>
  <c r="E16717" i="9"/>
  <c r="E16718" i="9"/>
  <c r="E16719" i="9"/>
  <c r="E16720" i="9"/>
  <c r="E16721" i="9"/>
  <c r="E16722" i="9"/>
  <c r="E16723" i="9"/>
  <c r="E16724" i="9"/>
  <c r="E16725" i="9"/>
  <c r="E16726" i="9"/>
  <c r="E16727" i="9"/>
  <c r="E16728" i="9"/>
  <c r="E16729" i="9"/>
  <c r="E16730" i="9"/>
  <c r="E16731" i="9"/>
  <c r="E16732" i="9"/>
  <c r="E16733" i="9"/>
  <c r="E16734" i="9"/>
  <c r="E16735" i="9"/>
  <c r="E16736" i="9"/>
  <c r="E16737" i="9"/>
  <c r="E16738" i="9"/>
  <c r="E16739" i="9"/>
  <c r="E16740" i="9"/>
  <c r="E16741" i="9"/>
  <c r="E16742" i="9"/>
  <c r="E16743" i="9"/>
  <c r="E16744" i="9"/>
  <c r="E16745" i="9"/>
  <c r="E16746" i="9"/>
  <c r="E16747" i="9"/>
  <c r="E16748" i="9"/>
  <c r="E16749" i="9"/>
  <c r="E16750" i="9"/>
  <c r="E16751" i="9"/>
  <c r="E16752" i="9"/>
  <c r="E16753" i="9"/>
  <c r="E16754" i="9"/>
  <c r="E16755" i="9"/>
  <c r="E16756" i="9"/>
  <c r="E16757" i="9"/>
  <c r="E16758" i="9"/>
  <c r="E16759" i="9"/>
  <c r="E16760" i="9"/>
  <c r="E16761" i="9"/>
  <c r="E16762" i="9"/>
  <c r="E16763" i="9"/>
  <c r="E16764" i="9"/>
  <c r="E16765" i="9"/>
  <c r="E16766" i="9"/>
  <c r="E16767" i="9"/>
  <c r="E16768" i="9"/>
  <c r="E16769" i="9"/>
  <c r="E16770" i="9"/>
  <c r="E16771" i="9"/>
  <c r="E16772" i="9"/>
  <c r="E16773" i="9"/>
  <c r="E16774" i="9"/>
  <c r="E16775" i="9"/>
  <c r="E16776" i="9"/>
  <c r="E16777" i="9"/>
  <c r="E16778" i="9"/>
  <c r="E16779" i="9"/>
  <c r="E16780" i="9"/>
  <c r="E16781" i="9"/>
  <c r="E16782" i="9"/>
  <c r="E16783" i="9"/>
  <c r="E16784" i="9"/>
  <c r="E16785" i="9"/>
  <c r="E16786" i="9"/>
  <c r="E16787" i="9"/>
  <c r="E16788" i="9"/>
  <c r="E16789" i="9"/>
  <c r="E16790" i="9"/>
  <c r="E16791" i="9"/>
  <c r="E16792" i="9"/>
  <c r="E16793" i="9"/>
  <c r="E16794" i="9"/>
  <c r="E16795" i="9"/>
  <c r="E16796" i="9"/>
  <c r="E16797" i="9"/>
  <c r="E16798" i="9"/>
  <c r="E16799" i="9"/>
  <c r="E16800" i="9"/>
  <c r="E16801" i="9"/>
  <c r="E16802" i="9"/>
  <c r="E16803" i="9"/>
  <c r="E16804" i="9"/>
  <c r="E16805" i="9"/>
  <c r="E16806" i="9"/>
  <c r="E16807" i="9"/>
  <c r="E16808" i="9"/>
  <c r="E16809" i="9"/>
  <c r="E16810" i="9"/>
  <c r="E16811" i="9"/>
  <c r="E16812" i="9"/>
  <c r="E16813" i="9"/>
  <c r="E16814" i="9"/>
  <c r="E16815" i="9"/>
  <c r="E16816" i="9"/>
  <c r="E16817" i="9"/>
  <c r="E16818" i="9"/>
  <c r="E16819" i="9"/>
  <c r="E16820" i="9"/>
  <c r="E16821" i="9"/>
  <c r="E16822" i="9"/>
  <c r="E16823" i="9"/>
  <c r="E16824" i="9"/>
  <c r="E16825" i="9"/>
  <c r="E16826" i="9"/>
  <c r="E16827" i="9"/>
  <c r="E16828" i="9"/>
  <c r="E16829" i="9"/>
  <c r="E16830" i="9"/>
  <c r="E16831" i="9"/>
  <c r="E16832" i="9"/>
  <c r="E16833" i="9"/>
  <c r="E16834" i="9"/>
  <c r="E16835" i="9"/>
  <c r="E16836" i="9"/>
  <c r="E16837" i="9"/>
  <c r="E16838" i="9"/>
  <c r="E16839" i="9"/>
  <c r="E16840" i="9"/>
  <c r="E16841" i="9"/>
  <c r="E16842" i="9"/>
  <c r="E16843" i="9"/>
  <c r="E16844" i="9"/>
  <c r="E16845" i="9"/>
  <c r="E16846" i="9"/>
  <c r="E16847" i="9"/>
  <c r="E16848" i="9"/>
  <c r="E16849" i="9"/>
  <c r="E16850" i="9"/>
  <c r="E16851" i="9"/>
  <c r="E16852" i="9"/>
  <c r="E16853" i="9"/>
  <c r="E16854" i="9"/>
  <c r="E16855" i="9"/>
  <c r="E16856" i="9"/>
  <c r="E16857" i="9"/>
  <c r="E16858" i="9"/>
  <c r="E16859" i="9"/>
  <c r="E16860" i="9"/>
  <c r="E16861" i="9"/>
  <c r="E16862" i="9"/>
  <c r="E16863" i="9"/>
  <c r="E16864" i="9"/>
  <c r="E16865" i="9"/>
  <c r="E16866" i="9"/>
  <c r="E16867" i="9"/>
  <c r="E16868" i="9"/>
  <c r="E16869" i="9"/>
  <c r="E16870" i="9"/>
  <c r="E16871" i="9"/>
  <c r="E16872" i="9"/>
  <c r="E16873" i="9"/>
  <c r="E16874" i="9"/>
  <c r="E16875" i="9"/>
  <c r="E16876" i="9"/>
  <c r="E16877" i="9"/>
  <c r="E16878" i="9"/>
  <c r="E16879" i="9"/>
  <c r="E16880" i="9"/>
  <c r="E16881" i="9"/>
  <c r="E16882" i="9"/>
  <c r="E16883" i="9"/>
  <c r="E16884" i="9"/>
  <c r="E16885" i="9"/>
  <c r="E16886" i="9"/>
  <c r="E16887" i="9"/>
  <c r="E16888" i="9"/>
  <c r="E16889" i="9"/>
  <c r="E16890" i="9"/>
  <c r="E16891" i="9"/>
  <c r="E16892" i="9"/>
  <c r="E16893" i="9"/>
  <c r="E16894" i="9"/>
  <c r="E16895" i="9"/>
  <c r="E16896" i="9"/>
  <c r="E16897" i="9"/>
  <c r="E16898" i="9"/>
  <c r="E16899" i="9"/>
  <c r="E16900" i="9"/>
  <c r="E16901" i="9"/>
  <c r="E16902" i="9"/>
  <c r="E16903" i="9"/>
  <c r="E16904" i="9"/>
  <c r="E16905" i="9"/>
  <c r="E16906" i="9"/>
  <c r="E16907" i="9"/>
  <c r="E16908" i="9"/>
  <c r="E16909" i="9"/>
  <c r="E16910" i="9"/>
  <c r="E16911" i="9"/>
  <c r="E16912" i="9"/>
  <c r="E16913" i="9"/>
  <c r="E16914" i="9"/>
  <c r="E16915" i="9"/>
  <c r="E16916" i="9"/>
  <c r="E16917" i="9"/>
  <c r="E16918" i="9"/>
  <c r="E16919" i="9"/>
  <c r="E16920" i="9"/>
  <c r="E16921" i="9"/>
  <c r="E16922" i="9"/>
  <c r="E16923" i="9"/>
  <c r="E16924" i="9"/>
  <c r="E16925" i="9"/>
  <c r="E16926" i="9"/>
  <c r="E16927" i="9"/>
  <c r="E16928" i="9"/>
  <c r="E16929" i="9"/>
  <c r="E16930" i="9"/>
  <c r="E16931" i="9"/>
  <c r="E16932" i="9"/>
  <c r="E16933" i="9"/>
  <c r="E16934" i="9"/>
  <c r="E16935" i="9"/>
  <c r="E16936" i="9"/>
  <c r="E16937" i="9"/>
  <c r="E16938" i="9"/>
  <c r="E16939" i="9"/>
  <c r="E16940" i="9"/>
  <c r="E16941" i="9"/>
  <c r="E16942" i="9"/>
  <c r="E16943" i="9"/>
  <c r="E16944" i="9"/>
  <c r="E16945" i="9"/>
  <c r="E16946" i="9"/>
  <c r="E16947" i="9"/>
  <c r="E16948" i="9"/>
  <c r="E16949" i="9"/>
  <c r="E16950" i="9"/>
  <c r="E16951" i="9"/>
  <c r="E16952" i="9"/>
  <c r="E16953" i="9"/>
  <c r="E16954" i="9"/>
  <c r="E16955" i="9"/>
  <c r="E16956" i="9"/>
  <c r="E16957" i="9"/>
  <c r="E16958" i="9"/>
  <c r="E16959" i="9"/>
  <c r="E16960" i="9"/>
  <c r="E16961" i="9"/>
  <c r="E16962" i="9"/>
  <c r="E16963" i="9"/>
  <c r="E16964" i="9"/>
  <c r="E16965" i="9"/>
  <c r="E16966" i="9"/>
  <c r="E16967" i="9"/>
  <c r="E16968" i="9"/>
  <c r="E16969" i="9"/>
  <c r="E16970" i="9"/>
  <c r="E16971" i="9"/>
  <c r="E16972" i="9"/>
  <c r="E16973" i="9"/>
  <c r="E16974" i="9"/>
  <c r="E16975" i="9"/>
  <c r="E16976" i="9"/>
  <c r="E16977" i="9"/>
  <c r="E16978" i="9"/>
  <c r="E16979" i="9"/>
  <c r="E16980" i="9"/>
  <c r="E16981" i="9"/>
  <c r="E16982" i="9"/>
  <c r="E16983" i="9"/>
  <c r="E16984" i="9"/>
  <c r="E16985" i="9"/>
  <c r="E16986" i="9"/>
  <c r="E16987" i="9"/>
  <c r="E16988" i="9"/>
  <c r="E16989" i="9"/>
  <c r="E16990" i="9"/>
  <c r="E16991" i="9"/>
  <c r="E16992" i="9"/>
  <c r="E16993" i="9"/>
  <c r="E16994" i="9"/>
  <c r="E16995" i="9"/>
  <c r="E16996" i="9"/>
  <c r="E16997" i="9"/>
  <c r="E16998" i="9"/>
  <c r="E16999" i="9"/>
  <c r="E17000" i="9"/>
  <c r="E17001" i="9"/>
  <c r="E17002" i="9"/>
  <c r="E17003" i="9"/>
  <c r="E17004" i="9"/>
  <c r="E17005" i="9"/>
  <c r="E17006" i="9"/>
  <c r="E17007" i="9"/>
  <c r="E17008" i="9"/>
  <c r="E17009" i="9"/>
  <c r="E17010" i="9"/>
  <c r="E17011" i="9"/>
  <c r="E17012" i="9"/>
  <c r="E17013" i="9"/>
  <c r="E17014" i="9"/>
  <c r="E17015" i="9"/>
  <c r="E17016" i="9"/>
  <c r="E17017" i="9"/>
  <c r="E17018" i="9"/>
  <c r="E17019" i="9"/>
  <c r="E17020" i="9"/>
  <c r="E17021" i="9"/>
  <c r="E17022" i="9"/>
  <c r="E17023" i="9"/>
  <c r="E17024" i="9"/>
  <c r="E17025" i="9"/>
  <c r="E17026" i="9"/>
  <c r="E17027" i="9"/>
  <c r="E17028" i="9"/>
  <c r="E17029" i="9"/>
  <c r="E17030" i="9"/>
  <c r="E17031" i="9"/>
  <c r="E17032" i="9"/>
  <c r="E17033" i="9"/>
  <c r="E17034" i="9"/>
  <c r="E17035" i="9"/>
  <c r="E17036" i="9"/>
  <c r="E17037" i="9"/>
  <c r="E17038" i="9"/>
  <c r="E17039" i="9"/>
  <c r="E17040" i="9"/>
  <c r="E17041" i="9"/>
  <c r="E17042" i="9"/>
  <c r="E17043" i="9"/>
  <c r="E17044" i="9"/>
  <c r="E17045" i="9"/>
  <c r="E17046" i="9"/>
  <c r="E17047" i="9"/>
  <c r="E17048" i="9"/>
  <c r="E17049" i="9"/>
  <c r="E17050" i="9"/>
  <c r="E17051" i="9"/>
  <c r="E17052" i="9"/>
  <c r="E17053" i="9"/>
  <c r="E17054" i="9"/>
  <c r="E17055" i="9"/>
  <c r="E17056" i="9"/>
  <c r="E17057" i="9"/>
  <c r="E17058" i="9"/>
  <c r="E17059" i="9"/>
  <c r="E17060" i="9"/>
  <c r="E17061" i="9"/>
  <c r="E17062" i="9"/>
  <c r="E17063" i="9"/>
  <c r="E17064" i="9"/>
  <c r="E17065" i="9"/>
  <c r="E17066" i="9"/>
  <c r="E17067" i="9"/>
  <c r="E17068" i="9"/>
  <c r="E17069" i="9"/>
  <c r="E17070" i="9"/>
  <c r="E17071" i="9"/>
  <c r="E17072" i="9"/>
  <c r="E17073" i="9"/>
  <c r="E17074" i="9"/>
  <c r="E17075" i="9"/>
  <c r="E17076" i="9"/>
  <c r="E17077" i="9"/>
  <c r="E17078" i="9"/>
  <c r="E17079" i="9"/>
  <c r="E17080" i="9"/>
  <c r="E17081" i="9"/>
  <c r="E17082" i="9"/>
  <c r="E17083" i="9"/>
  <c r="E17084" i="9"/>
  <c r="E17085" i="9"/>
  <c r="E17086" i="9"/>
  <c r="E17087" i="9"/>
  <c r="E17088" i="9"/>
  <c r="E17089" i="9"/>
  <c r="E17090" i="9"/>
  <c r="E17091" i="9"/>
  <c r="E17092" i="9"/>
  <c r="E17093" i="9"/>
  <c r="E17094" i="9"/>
  <c r="E17095" i="9"/>
  <c r="E17096" i="9"/>
  <c r="E17097" i="9"/>
  <c r="E17098" i="9"/>
  <c r="E17099" i="9"/>
  <c r="E17100" i="9"/>
  <c r="E17101" i="9"/>
  <c r="E17102" i="9"/>
  <c r="E17103" i="9"/>
  <c r="E17104" i="9"/>
  <c r="E17105" i="9"/>
  <c r="E17106" i="9"/>
  <c r="E17107" i="9"/>
  <c r="E17108" i="9"/>
  <c r="E17109" i="9"/>
  <c r="E17110" i="9"/>
  <c r="E17111" i="9"/>
  <c r="E17112" i="9"/>
  <c r="E17113" i="9"/>
  <c r="E17114" i="9"/>
  <c r="E17115" i="9"/>
  <c r="E17116" i="9"/>
  <c r="E17117" i="9"/>
  <c r="E17118" i="9"/>
  <c r="E17119" i="9"/>
  <c r="E17120" i="9"/>
  <c r="E17121" i="9"/>
  <c r="E17122" i="9"/>
  <c r="E17123" i="9"/>
  <c r="E17124" i="9"/>
  <c r="E17125" i="9"/>
  <c r="E17126" i="9"/>
  <c r="E17127" i="9"/>
  <c r="E17128" i="9"/>
  <c r="E17129" i="9"/>
  <c r="E17130" i="9"/>
  <c r="E17131" i="9"/>
  <c r="E17132" i="9"/>
  <c r="E17133" i="9"/>
  <c r="E17134" i="9"/>
  <c r="E17135" i="9"/>
  <c r="E17136" i="9"/>
  <c r="E17137" i="9"/>
  <c r="E17138" i="9"/>
  <c r="E17139" i="9"/>
  <c r="E17140" i="9"/>
  <c r="E17141" i="9"/>
  <c r="E17142" i="9"/>
  <c r="E17143" i="9"/>
  <c r="E17144" i="9"/>
  <c r="E17145" i="9"/>
  <c r="E17146" i="9"/>
  <c r="E17147" i="9"/>
  <c r="E17148" i="9"/>
  <c r="E17149" i="9"/>
  <c r="E17150" i="9"/>
  <c r="E17151" i="9"/>
  <c r="E17152" i="9"/>
  <c r="E17153" i="9"/>
  <c r="E17154" i="9"/>
  <c r="E17155" i="9"/>
  <c r="E17156" i="9"/>
  <c r="E17157" i="9"/>
  <c r="E17158" i="9"/>
  <c r="E17159" i="9"/>
  <c r="E17160" i="9"/>
  <c r="E17161" i="9"/>
  <c r="E17162" i="9"/>
  <c r="E17163" i="9"/>
  <c r="E17164" i="9"/>
  <c r="E17165" i="9"/>
  <c r="E17166" i="9"/>
  <c r="E17167" i="9"/>
  <c r="E17168" i="9"/>
  <c r="E17169" i="9"/>
  <c r="E17170" i="9"/>
  <c r="E17171" i="9"/>
  <c r="E17172" i="9"/>
  <c r="E17173" i="9"/>
  <c r="E17174" i="9"/>
  <c r="E17175" i="9"/>
  <c r="E17176" i="9"/>
  <c r="E17177" i="9"/>
  <c r="E17178" i="9"/>
  <c r="E17179" i="9"/>
  <c r="E17180" i="9"/>
  <c r="E17181" i="9"/>
  <c r="E17182" i="9"/>
  <c r="E17183" i="9"/>
  <c r="E17184" i="9"/>
  <c r="E17185" i="9"/>
  <c r="E17186" i="9"/>
  <c r="E17187" i="9"/>
  <c r="E17188" i="9"/>
  <c r="E17189" i="9"/>
  <c r="E17190" i="9"/>
  <c r="E17191" i="9"/>
  <c r="E17192" i="9"/>
  <c r="E17193" i="9"/>
  <c r="E17194" i="9"/>
  <c r="E17195" i="9"/>
  <c r="E17196" i="9"/>
  <c r="E17197" i="9"/>
  <c r="E17198" i="9"/>
  <c r="E17199" i="9"/>
  <c r="E17200" i="9"/>
  <c r="E17201" i="9"/>
  <c r="E17202" i="9"/>
  <c r="E17203" i="9"/>
  <c r="E17204" i="9"/>
  <c r="E17205" i="9"/>
  <c r="E17206" i="9"/>
  <c r="E17207" i="9"/>
  <c r="E17208" i="9"/>
  <c r="E17209" i="9"/>
  <c r="E17210" i="9"/>
  <c r="E17211" i="9"/>
  <c r="E17212" i="9"/>
  <c r="E17213" i="9"/>
  <c r="E17214" i="9"/>
  <c r="E17215" i="9"/>
  <c r="E17216" i="9"/>
  <c r="E17217" i="9"/>
  <c r="E17218" i="9"/>
  <c r="E17219" i="9"/>
  <c r="E17220" i="9"/>
  <c r="E17221" i="9"/>
  <c r="E17222" i="9"/>
  <c r="E17223" i="9"/>
  <c r="E17224" i="9"/>
  <c r="E17225" i="9"/>
  <c r="E17226" i="9"/>
  <c r="E17227" i="9"/>
  <c r="E17228" i="9"/>
  <c r="E17229" i="9"/>
  <c r="E17230" i="9"/>
  <c r="E17231" i="9"/>
  <c r="E17232" i="9"/>
  <c r="E17233" i="9"/>
  <c r="E17234" i="9"/>
  <c r="E17235" i="9"/>
  <c r="E17236" i="9"/>
  <c r="E17237" i="9"/>
  <c r="E17238" i="9"/>
  <c r="E17239" i="9"/>
  <c r="E17240" i="9"/>
  <c r="E17241" i="9"/>
  <c r="E17242" i="9"/>
  <c r="E17243" i="9"/>
  <c r="E17244" i="9"/>
  <c r="E17245" i="9"/>
  <c r="E17246" i="9"/>
  <c r="E17247" i="9"/>
  <c r="E17248" i="9"/>
  <c r="E17249" i="9"/>
  <c r="E17250" i="9"/>
  <c r="E17251" i="9"/>
  <c r="E17252" i="9"/>
  <c r="E17253" i="9"/>
  <c r="E17254" i="9"/>
  <c r="E17255" i="9"/>
  <c r="E17256" i="9"/>
  <c r="E17257" i="9"/>
  <c r="E17258" i="9"/>
  <c r="E17259" i="9"/>
  <c r="E17260" i="9"/>
  <c r="E17261" i="9"/>
  <c r="E17262" i="9"/>
  <c r="E17263" i="9"/>
  <c r="E17264" i="9"/>
  <c r="E17265" i="9"/>
  <c r="E17266" i="9"/>
  <c r="E17267" i="9"/>
  <c r="E17268" i="9"/>
  <c r="E17269" i="9"/>
  <c r="E17270" i="9"/>
  <c r="E17271" i="9"/>
  <c r="E17272" i="9"/>
  <c r="E17273" i="9"/>
  <c r="E17274" i="9"/>
  <c r="E17275" i="9"/>
  <c r="E17276" i="9"/>
  <c r="E17277" i="9"/>
  <c r="E17278" i="9"/>
  <c r="E17279" i="9"/>
  <c r="E17280" i="9"/>
  <c r="E17281" i="9"/>
  <c r="E17282" i="9"/>
  <c r="E17283" i="9"/>
  <c r="E17284" i="9"/>
  <c r="E17285" i="9"/>
  <c r="E17286" i="9"/>
  <c r="E17287" i="9"/>
  <c r="E17288" i="9"/>
  <c r="E17289" i="9"/>
  <c r="E17290" i="9"/>
  <c r="E17291" i="9"/>
  <c r="E17292" i="9"/>
  <c r="E17293" i="9"/>
  <c r="E17294" i="9"/>
  <c r="E17295" i="9"/>
  <c r="E17296" i="9"/>
  <c r="E17297" i="9"/>
  <c r="E17298" i="9"/>
  <c r="E17299" i="9"/>
  <c r="E17300" i="9"/>
  <c r="E17301" i="9"/>
  <c r="E17302" i="9"/>
  <c r="E17303" i="9"/>
  <c r="E17304" i="9"/>
  <c r="E17305" i="9"/>
  <c r="E17306" i="9"/>
  <c r="E17307" i="9"/>
  <c r="E17308" i="9"/>
  <c r="E17309" i="9"/>
  <c r="E17310" i="9"/>
  <c r="E17311" i="9"/>
  <c r="E17312" i="9"/>
  <c r="E17313" i="9"/>
  <c r="E17314" i="9"/>
  <c r="E17315" i="9"/>
  <c r="E17316" i="9"/>
  <c r="E17317" i="9"/>
  <c r="E17318" i="9"/>
  <c r="E17319" i="9"/>
  <c r="E17320" i="9"/>
  <c r="E17321" i="9"/>
  <c r="E17322" i="9"/>
  <c r="E17323" i="9"/>
  <c r="E17324" i="9"/>
  <c r="E17325" i="9"/>
  <c r="E17326" i="9"/>
  <c r="E17327" i="9"/>
  <c r="E17328" i="9"/>
  <c r="E17329" i="9"/>
  <c r="E17330" i="9"/>
  <c r="E17331" i="9"/>
  <c r="E17332" i="9"/>
  <c r="E17333" i="9"/>
  <c r="E17334" i="9"/>
  <c r="E17335" i="9"/>
  <c r="E17336" i="9"/>
  <c r="E17337" i="9"/>
  <c r="E17338" i="9"/>
  <c r="E17339" i="9"/>
  <c r="E17340" i="9"/>
  <c r="E17341" i="9"/>
  <c r="E17342" i="9"/>
  <c r="E17343" i="9"/>
  <c r="E17344" i="9"/>
  <c r="E17345" i="9"/>
  <c r="E17346" i="9"/>
  <c r="E17347" i="9"/>
  <c r="E17348" i="9"/>
  <c r="E17349" i="9"/>
  <c r="E17350" i="9"/>
  <c r="E17351" i="9"/>
  <c r="E17352" i="9"/>
  <c r="E17353" i="9"/>
  <c r="E17354" i="9"/>
  <c r="E17355" i="9"/>
  <c r="E17356" i="9"/>
  <c r="E17357" i="9"/>
  <c r="E17358" i="9"/>
  <c r="E17359" i="9"/>
  <c r="E17360" i="9"/>
  <c r="E17361" i="9"/>
  <c r="E17362" i="9"/>
  <c r="E17363" i="9"/>
  <c r="E17364" i="9"/>
  <c r="E17365" i="9"/>
  <c r="E17366" i="9"/>
  <c r="E17367" i="9"/>
  <c r="E17368" i="9"/>
  <c r="E17369" i="9"/>
  <c r="E17370" i="9"/>
  <c r="E17371" i="9"/>
  <c r="E17372" i="9"/>
  <c r="E17373" i="9"/>
  <c r="E17374" i="9"/>
  <c r="E17375" i="9"/>
  <c r="E17376" i="9"/>
  <c r="E17377" i="9"/>
  <c r="E17378" i="9"/>
  <c r="E17379" i="9"/>
  <c r="E17380" i="9"/>
  <c r="E17381" i="9"/>
  <c r="E17382" i="9"/>
  <c r="E17383" i="9"/>
  <c r="E17384" i="9"/>
  <c r="E17385" i="9"/>
  <c r="E17386" i="9"/>
  <c r="E17387" i="9"/>
  <c r="E17388" i="9"/>
  <c r="E17389" i="9"/>
  <c r="E17390" i="9"/>
  <c r="E17391" i="9"/>
  <c r="E17392" i="9"/>
  <c r="E17393" i="9"/>
  <c r="E17394" i="9"/>
  <c r="E17395" i="9"/>
  <c r="E17396" i="9"/>
  <c r="E17397" i="9"/>
  <c r="E17398" i="9"/>
  <c r="E17399" i="9"/>
  <c r="E17400" i="9"/>
  <c r="E17401" i="9"/>
  <c r="E17402" i="9"/>
  <c r="E17403" i="9"/>
  <c r="E17404" i="9"/>
  <c r="E17405" i="9"/>
  <c r="E17406" i="9"/>
  <c r="E17407" i="9"/>
  <c r="E17408" i="9"/>
  <c r="E17409" i="9"/>
  <c r="E17410" i="9"/>
  <c r="E17411" i="9"/>
  <c r="E17412" i="9"/>
  <c r="E17413" i="9"/>
  <c r="E17414" i="9"/>
  <c r="E17415" i="9"/>
  <c r="E17416" i="9"/>
  <c r="E17417" i="9"/>
  <c r="E17418" i="9"/>
  <c r="E17419" i="9"/>
  <c r="E17420" i="9"/>
  <c r="E17421" i="9"/>
  <c r="E17422" i="9"/>
  <c r="E17423" i="9"/>
  <c r="E17424" i="9"/>
  <c r="E17425" i="9"/>
  <c r="E17426" i="9"/>
  <c r="E17427" i="9"/>
  <c r="E17428" i="9"/>
  <c r="E17429" i="9"/>
  <c r="E17430" i="9"/>
  <c r="E17431" i="9"/>
  <c r="E17432" i="9"/>
  <c r="E17433" i="9"/>
  <c r="E17434" i="9"/>
  <c r="E17435" i="9"/>
  <c r="E17436" i="9"/>
  <c r="E17437" i="9"/>
  <c r="E17438" i="9"/>
  <c r="E17439" i="9"/>
  <c r="E17440" i="9"/>
  <c r="E17441" i="9"/>
  <c r="E17442" i="9"/>
  <c r="E17443" i="9"/>
  <c r="E17444" i="9"/>
  <c r="E17445" i="9"/>
  <c r="E17446" i="9"/>
  <c r="E17447" i="9"/>
  <c r="E17448" i="9"/>
  <c r="E17449" i="9"/>
  <c r="E17450" i="9"/>
  <c r="E17451" i="9"/>
  <c r="E17452" i="9"/>
  <c r="E17453" i="9"/>
  <c r="E17454" i="9"/>
  <c r="E17455" i="9"/>
  <c r="E17456" i="9"/>
  <c r="E17457" i="9"/>
  <c r="E17458" i="9"/>
  <c r="E17459" i="9"/>
  <c r="E17460" i="9"/>
  <c r="E17461" i="9"/>
  <c r="E17462" i="9"/>
  <c r="E17463" i="9"/>
  <c r="E17464" i="9"/>
  <c r="E17465" i="9"/>
  <c r="E17466" i="9"/>
  <c r="E17467" i="9"/>
  <c r="E17468" i="9"/>
  <c r="E17469" i="9"/>
  <c r="E17470" i="9"/>
  <c r="E17471" i="9"/>
  <c r="E17472" i="9"/>
  <c r="E17473" i="9"/>
  <c r="E17474" i="9"/>
  <c r="E17475" i="9"/>
  <c r="E17476" i="9"/>
  <c r="E17477" i="9"/>
  <c r="E17478" i="9"/>
  <c r="E17479" i="9"/>
  <c r="E17480" i="9"/>
  <c r="E17481" i="9"/>
  <c r="E17482" i="9"/>
  <c r="E17483" i="9"/>
  <c r="E17484" i="9"/>
  <c r="E17485" i="9"/>
  <c r="E17486" i="9"/>
  <c r="E17487" i="9"/>
  <c r="E17488" i="9"/>
  <c r="E17489" i="9"/>
  <c r="E17490" i="9"/>
  <c r="E17491" i="9"/>
  <c r="E17492" i="9"/>
  <c r="E17493" i="9"/>
  <c r="E17494" i="9"/>
  <c r="E17495" i="9"/>
  <c r="E17496" i="9"/>
  <c r="E17497" i="9"/>
  <c r="E17498" i="9"/>
  <c r="E17499" i="9"/>
  <c r="E17500" i="9"/>
  <c r="E17501" i="9"/>
  <c r="E17502" i="9"/>
  <c r="E17503" i="9"/>
  <c r="E17504" i="9"/>
  <c r="E17505" i="9"/>
  <c r="E17506" i="9"/>
  <c r="E17507" i="9"/>
  <c r="E17508" i="9"/>
  <c r="E17509" i="9"/>
  <c r="E17510" i="9"/>
  <c r="E17511" i="9"/>
  <c r="E17512" i="9"/>
  <c r="E17513" i="9"/>
  <c r="E17514" i="9"/>
  <c r="E17515" i="9"/>
  <c r="E17516" i="9"/>
  <c r="E17517" i="9"/>
  <c r="E17518" i="9"/>
  <c r="E17519" i="9"/>
  <c r="E17520" i="9"/>
  <c r="E17521" i="9"/>
  <c r="E17522" i="9"/>
  <c r="E17523" i="9"/>
  <c r="E17524" i="9"/>
  <c r="E17525" i="9"/>
  <c r="E17526" i="9"/>
  <c r="E17527" i="9"/>
  <c r="E17528" i="9"/>
  <c r="E17529" i="9"/>
  <c r="E17530" i="9"/>
  <c r="E17531" i="9"/>
  <c r="E17532" i="9"/>
  <c r="E17533" i="9"/>
  <c r="E17534" i="9"/>
  <c r="E17535" i="9"/>
  <c r="E17536" i="9"/>
  <c r="E17537" i="9"/>
  <c r="E17538" i="9"/>
  <c r="E17539" i="9"/>
  <c r="E17540" i="9"/>
  <c r="E17541" i="9"/>
  <c r="E17542" i="9"/>
  <c r="E17543" i="9"/>
  <c r="E17544" i="9"/>
  <c r="E17545" i="9"/>
  <c r="E17546" i="9"/>
  <c r="E17547" i="9"/>
  <c r="E17548" i="9"/>
  <c r="E17549" i="9"/>
  <c r="E17550" i="9"/>
  <c r="E17551" i="9"/>
  <c r="E17552" i="9"/>
  <c r="E17553" i="9"/>
  <c r="E17554" i="9"/>
  <c r="E17555" i="9"/>
  <c r="E17556" i="9"/>
  <c r="E17557" i="9"/>
  <c r="E17558" i="9"/>
  <c r="E17559" i="9"/>
  <c r="E17560" i="9"/>
  <c r="E17561" i="9"/>
  <c r="E17562" i="9"/>
  <c r="E17563" i="9"/>
  <c r="E17564" i="9"/>
  <c r="E17565" i="9"/>
  <c r="E17566" i="9"/>
  <c r="E17567" i="9"/>
  <c r="E17568" i="9"/>
  <c r="E17569" i="9"/>
  <c r="E17570" i="9"/>
  <c r="E17571" i="9"/>
  <c r="E17572" i="9"/>
  <c r="E17573" i="9"/>
  <c r="E17574" i="9"/>
  <c r="E17575" i="9"/>
  <c r="E17576" i="9"/>
  <c r="E17577" i="9"/>
  <c r="E17578" i="9"/>
  <c r="E17579" i="9"/>
  <c r="E17580" i="9"/>
  <c r="E17581" i="9"/>
  <c r="E17582" i="9"/>
  <c r="E17583" i="9"/>
  <c r="E17584" i="9"/>
  <c r="E17585" i="9"/>
  <c r="E17586" i="9"/>
  <c r="E17587" i="9"/>
  <c r="E17588" i="9"/>
  <c r="E17589" i="9"/>
  <c r="E17590" i="9"/>
  <c r="E17591" i="9"/>
  <c r="E17592" i="9"/>
  <c r="E17593" i="9"/>
  <c r="E17594" i="9"/>
  <c r="E17595" i="9"/>
  <c r="E17596" i="9"/>
  <c r="E17597" i="9"/>
  <c r="E17598" i="9"/>
  <c r="E17599" i="9"/>
  <c r="E17600" i="9"/>
  <c r="E17601" i="9"/>
  <c r="E17602" i="9"/>
  <c r="E17603" i="9"/>
  <c r="E17604" i="9"/>
  <c r="E17605" i="9"/>
  <c r="E17606" i="9"/>
  <c r="E17607" i="9"/>
  <c r="E17608" i="9"/>
  <c r="E17609" i="9"/>
  <c r="E17610" i="9"/>
  <c r="E17611" i="9"/>
  <c r="E17612" i="9"/>
  <c r="E17613" i="9"/>
  <c r="E17614" i="9"/>
  <c r="E17615" i="9"/>
  <c r="E17616" i="9"/>
  <c r="E17617" i="9"/>
  <c r="E17618" i="9"/>
  <c r="E17619" i="9"/>
  <c r="E17620" i="9"/>
  <c r="E17621" i="9"/>
  <c r="E17622" i="9"/>
  <c r="E17623" i="9"/>
  <c r="E17624" i="9"/>
  <c r="E17625" i="9"/>
  <c r="E17626" i="9"/>
  <c r="E17627" i="9"/>
  <c r="E17628" i="9"/>
  <c r="E17629" i="9"/>
  <c r="E17630" i="9"/>
  <c r="E17631" i="9"/>
  <c r="E17632" i="9"/>
  <c r="E17633" i="9"/>
  <c r="E17634" i="9"/>
  <c r="E17635" i="9"/>
  <c r="E17636" i="9"/>
  <c r="E17637" i="9"/>
  <c r="E17638" i="9"/>
  <c r="E17639" i="9"/>
  <c r="E17640" i="9"/>
  <c r="E17641" i="9"/>
  <c r="E17642" i="9"/>
  <c r="E17643" i="9"/>
  <c r="E17644" i="9"/>
  <c r="E17645" i="9"/>
  <c r="E17646" i="9"/>
  <c r="E17647" i="9"/>
  <c r="E17648" i="9"/>
  <c r="E17649" i="9"/>
  <c r="E17650" i="9"/>
  <c r="E17651" i="9"/>
  <c r="E17652" i="9"/>
  <c r="E17653" i="9"/>
  <c r="E17654" i="9"/>
  <c r="E17655" i="9"/>
  <c r="E17656" i="9"/>
  <c r="E17657" i="9"/>
  <c r="E17658" i="9"/>
  <c r="E17659" i="9"/>
  <c r="E17660" i="9"/>
  <c r="E17661" i="9"/>
  <c r="E17662" i="9"/>
  <c r="E17663" i="9"/>
  <c r="E17664" i="9"/>
  <c r="E17665" i="9"/>
  <c r="E17666" i="9"/>
  <c r="E17667" i="9"/>
  <c r="E17668" i="9"/>
  <c r="E17669" i="9"/>
  <c r="E17670" i="9"/>
  <c r="E17671" i="9"/>
  <c r="E17672" i="9"/>
  <c r="E17673" i="9"/>
  <c r="E17674" i="9"/>
  <c r="E17675" i="9"/>
  <c r="E17676" i="9"/>
  <c r="E17677" i="9"/>
  <c r="E17678" i="9"/>
  <c r="E17679" i="9"/>
  <c r="E17680" i="9"/>
  <c r="E17681" i="9"/>
  <c r="E17682" i="9"/>
  <c r="E17683" i="9"/>
  <c r="E17684" i="9"/>
  <c r="E17685" i="9"/>
  <c r="E17686" i="9"/>
  <c r="E17687" i="9"/>
  <c r="E17688" i="9"/>
  <c r="E17689" i="9"/>
  <c r="E17690" i="9"/>
  <c r="E17691" i="9"/>
  <c r="E17692" i="9"/>
  <c r="E17693" i="9"/>
  <c r="E17694" i="9"/>
  <c r="E17695" i="9"/>
  <c r="E17696" i="9"/>
  <c r="E17697" i="9"/>
  <c r="E17698" i="9"/>
  <c r="E17699" i="9"/>
  <c r="E17700" i="9"/>
  <c r="E17701" i="9"/>
  <c r="E17702" i="9"/>
  <c r="E17703" i="9"/>
  <c r="E17704" i="9"/>
  <c r="E17705" i="9"/>
  <c r="E17706" i="9"/>
  <c r="E17707" i="9"/>
  <c r="E17708" i="9"/>
  <c r="E17709" i="9"/>
  <c r="E17710" i="9"/>
  <c r="E17711" i="9"/>
  <c r="E17712" i="9"/>
  <c r="E17713" i="9"/>
  <c r="E17714" i="9"/>
  <c r="E17715" i="9"/>
  <c r="E17716" i="9"/>
  <c r="E17717" i="9"/>
  <c r="E17718" i="9"/>
  <c r="E17719" i="9"/>
  <c r="E17720" i="9"/>
  <c r="E17721" i="9"/>
  <c r="E17722" i="9"/>
  <c r="E17723" i="9"/>
  <c r="E17724" i="9"/>
  <c r="E17725" i="9"/>
  <c r="E17726" i="9"/>
  <c r="E17727" i="9"/>
  <c r="E17728" i="9"/>
  <c r="E17729" i="9"/>
  <c r="E17730" i="9"/>
  <c r="E17731" i="9"/>
  <c r="E17732" i="9"/>
  <c r="E17733" i="9"/>
  <c r="E17734" i="9"/>
  <c r="E17735" i="9"/>
  <c r="E17736" i="9"/>
  <c r="E17737" i="9"/>
  <c r="E17738" i="9"/>
  <c r="E17739" i="9"/>
  <c r="E17740" i="9"/>
  <c r="E17741" i="9"/>
  <c r="E17742" i="9"/>
  <c r="E17743" i="9"/>
  <c r="E17744" i="9"/>
  <c r="E17745" i="9"/>
  <c r="E17746" i="9"/>
  <c r="E17747" i="9"/>
  <c r="E17748" i="9"/>
  <c r="E17749" i="9"/>
  <c r="E17750" i="9"/>
  <c r="E17751" i="9"/>
  <c r="E17752" i="9"/>
  <c r="E17753" i="9"/>
  <c r="E17754" i="9"/>
  <c r="E17755" i="9"/>
  <c r="E17756" i="9"/>
  <c r="E17757" i="9"/>
  <c r="E17758" i="9"/>
  <c r="E17759" i="9"/>
  <c r="E17760" i="9"/>
  <c r="E17761" i="9"/>
  <c r="E17762" i="9"/>
  <c r="E17763" i="9"/>
  <c r="E17764" i="9"/>
  <c r="E17765" i="9"/>
  <c r="E17766" i="9"/>
  <c r="E17767" i="9"/>
  <c r="E17768" i="9"/>
  <c r="E17769" i="9"/>
  <c r="E17770" i="9"/>
  <c r="E17771" i="9"/>
  <c r="E17772" i="9"/>
  <c r="E17773" i="9"/>
  <c r="E17774" i="9"/>
  <c r="E17775" i="9"/>
  <c r="E17776" i="9"/>
  <c r="E17777" i="9"/>
  <c r="E17778" i="9"/>
  <c r="E17779" i="9"/>
  <c r="E17780" i="9"/>
  <c r="E17781" i="9"/>
  <c r="E17782" i="9"/>
  <c r="E17783" i="9"/>
  <c r="E17784" i="9"/>
  <c r="E17785" i="9"/>
  <c r="E17786" i="9"/>
  <c r="E17787" i="9"/>
  <c r="E17788" i="9"/>
  <c r="E17789" i="9"/>
  <c r="E17790" i="9"/>
  <c r="E17791" i="9"/>
  <c r="E17792" i="9"/>
  <c r="E17793" i="9"/>
  <c r="E17794" i="9"/>
  <c r="E17795" i="9"/>
  <c r="E17796" i="9"/>
  <c r="E17797" i="9"/>
  <c r="E17798" i="9"/>
  <c r="E17799" i="9"/>
  <c r="E17800" i="9"/>
  <c r="E17801" i="9"/>
  <c r="E17802" i="9"/>
  <c r="E17803" i="9"/>
  <c r="E17804" i="9"/>
  <c r="E17805" i="9"/>
  <c r="E17806" i="9"/>
  <c r="E17807" i="9"/>
  <c r="E17808" i="9"/>
  <c r="E17809" i="9"/>
  <c r="E17810" i="9"/>
  <c r="E17811" i="9"/>
  <c r="E17812" i="9"/>
  <c r="E17813" i="9"/>
  <c r="E17814" i="9"/>
  <c r="E17815" i="9"/>
  <c r="E17816" i="9"/>
  <c r="E17817" i="9"/>
  <c r="E17818" i="9"/>
  <c r="E17819" i="9"/>
  <c r="E17820" i="9"/>
  <c r="E17821" i="9"/>
  <c r="E17822" i="9"/>
  <c r="E17823" i="9"/>
  <c r="E17824" i="9"/>
  <c r="E17825" i="9"/>
  <c r="E17826" i="9"/>
  <c r="E17827" i="9"/>
  <c r="E17828" i="9"/>
  <c r="E17829" i="9"/>
  <c r="E17830" i="9"/>
  <c r="E17831" i="9"/>
  <c r="E17832" i="9"/>
  <c r="E17833" i="9"/>
  <c r="E17834" i="9"/>
  <c r="E17835" i="9"/>
  <c r="E17836" i="9"/>
  <c r="E17837" i="9"/>
  <c r="E17838" i="9"/>
  <c r="E17839" i="9"/>
  <c r="E17840" i="9"/>
  <c r="E17841" i="9"/>
  <c r="E17842" i="9"/>
  <c r="E17843" i="9"/>
  <c r="E17844" i="9"/>
  <c r="E17845" i="9"/>
  <c r="E17846" i="9"/>
  <c r="E17847" i="9"/>
  <c r="E17848" i="9"/>
  <c r="E17849" i="9"/>
  <c r="E17850" i="9"/>
  <c r="E17851" i="9"/>
  <c r="E17852" i="9"/>
  <c r="E17853" i="9"/>
  <c r="E17854" i="9"/>
  <c r="E17855" i="9"/>
  <c r="E17856" i="9"/>
  <c r="E17857" i="9"/>
  <c r="E17858" i="9"/>
  <c r="E17859" i="9"/>
  <c r="E17860" i="9"/>
  <c r="E17861" i="9"/>
  <c r="E17862" i="9"/>
  <c r="E17863" i="9"/>
  <c r="E17864" i="9"/>
  <c r="E17865" i="9"/>
  <c r="E17866" i="9"/>
  <c r="E17867" i="9"/>
  <c r="E17868" i="9"/>
  <c r="E17869" i="9"/>
  <c r="E17870" i="9"/>
  <c r="E17871" i="9"/>
  <c r="E17872" i="9"/>
  <c r="E17873" i="9"/>
  <c r="E17874" i="9"/>
  <c r="E17875" i="9"/>
  <c r="E17876" i="9"/>
  <c r="E17877" i="9"/>
  <c r="E17878" i="9"/>
  <c r="E17879" i="9"/>
  <c r="E17880" i="9"/>
  <c r="E17881" i="9"/>
  <c r="E17882" i="9"/>
  <c r="E17883" i="9"/>
  <c r="E17884" i="9"/>
  <c r="E17885" i="9"/>
  <c r="E17886" i="9"/>
  <c r="E17887" i="9"/>
  <c r="E17888" i="9"/>
  <c r="E17889" i="9"/>
  <c r="E17890" i="9"/>
  <c r="E17891" i="9"/>
  <c r="E17892" i="9"/>
  <c r="E17893" i="9"/>
  <c r="E17894" i="9"/>
  <c r="E17895" i="9"/>
  <c r="E17896" i="9"/>
  <c r="E17897" i="9"/>
  <c r="E17898" i="9"/>
  <c r="E17899" i="9"/>
  <c r="E17900" i="9"/>
  <c r="E17901" i="9"/>
  <c r="E17902" i="9"/>
  <c r="E17903" i="9"/>
  <c r="E17904" i="9"/>
  <c r="E17905" i="9"/>
  <c r="E17906" i="9"/>
  <c r="E17907" i="9"/>
  <c r="E17908" i="9"/>
  <c r="E17909" i="9"/>
  <c r="E17910" i="9"/>
  <c r="E17911" i="9"/>
  <c r="E17912" i="9"/>
  <c r="E17913" i="9"/>
  <c r="E17914" i="9"/>
  <c r="E17915" i="9"/>
  <c r="E17916" i="9"/>
  <c r="E17917" i="9"/>
  <c r="E17918" i="9"/>
  <c r="E17919" i="9"/>
  <c r="E17920" i="9"/>
  <c r="E17921" i="9"/>
  <c r="E17922" i="9"/>
  <c r="E17923" i="9"/>
  <c r="E17924" i="9"/>
  <c r="E17925" i="9"/>
  <c r="E17926" i="9"/>
  <c r="E17927" i="9"/>
  <c r="E17928" i="9"/>
  <c r="E17929" i="9"/>
  <c r="E17930" i="9"/>
  <c r="E17931" i="9"/>
  <c r="E17932" i="9"/>
  <c r="E17933" i="9"/>
  <c r="E17934" i="9"/>
  <c r="E17935" i="9"/>
  <c r="E17936" i="9"/>
  <c r="E17937" i="9"/>
  <c r="E17938" i="9"/>
  <c r="E17939" i="9"/>
  <c r="E17940" i="9"/>
  <c r="E17941" i="9"/>
  <c r="E17942" i="9"/>
  <c r="E17943" i="9"/>
  <c r="E17944" i="9"/>
  <c r="E17945" i="9"/>
  <c r="E17946" i="9"/>
  <c r="E17947" i="9"/>
  <c r="E17948" i="9"/>
  <c r="E17949" i="9"/>
  <c r="E17950" i="9"/>
  <c r="E17951" i="9"/>
  <c r="E17952" i="9"/>
  <c r="E17953" i="9"/>
  <c r="E17954" i="9"/>
  <c r="E17955" i="9"/>
  <c r="E17956" i="9"/>
  <c r="E17957" i="9"/>
  <c r="E17958" i="9"/>
  <c r="E17959" i="9"/>
  <c r="E17960" i="9"/>
  <c r="E17961" i="9"/>
  <c r="E17962" i="9"/>
  <c r="E17963" i="9"/>
  <c r="E17964" i="9"/>
  <c r="E17965" i="9"/>
  <c r="E17966" i="9"/>
  <c r="E17967" i="9"/>
  <c r="E17968" i="9"/>
  <c r="E17969" i="9"/>
  <c r="E17970" i="9"/>
  <c r="E17971" i="9"/>
  <c r="E17972" i="9"/>
  <c r="E17973" i="9"/>
  <c r="E17974" i="9"/>
  <c r="E17975" i="9"/>
  <c r="E17976" i="9"/>
  <c r="E17977" i="9"/>
  <c r="E17978" i="9"/>
  <c r="E17979" i="9"/>
  <c r="E17980" i="9"/>
  <c r="E17981" i="9"/>
  <c r="E17982" i="9"/>
  <c r="E17983" i="9"/>
  <c r="E17984" i="9"/>
  <c r="E17985" i="9"/>
  <c r="E17986" i="9"/>
  <c r="E17987" i="9"/>
  <c r="E17988" i="9"/>
  <c r="E17989" i="9"/>
  <c r="E17990" i="9"/>
  <c r="E17991" i="9"/>
  <c r="E17992" i="9"/>
  <c r="E17993" i="9"/>
  <c r="E17994" i="9"/>
  <c r="E17995" i="9"/>
  <c r="E17996" i="9"/>
  <c r="E17997" i="9"/>
  <c r="E17998" i="9"/>
  <c r="E17999" i="9"/>
  <c r="E18000" i="9"/>
  <c r="E18001" i="9"/>
  <c r="E18002" i="9"/>
  <c r="E18003" i="9"/>
  <c r="E18004" i="9"/>
  <c r="E18005" i="9"/>
  <c r="E18006" i="9"/>
  <c r="E18007" i="9"/>
  <c r="E18008" i="9"/>
  <c r="E18009" i="9"/>
  <c r="E18010" i="9"/>
  <c r="E18011" i="9"/>
  <c r="E18012" i="9"/>
  <c r="E18013" i="9"/>
  <c r="E18014" i="9"/>
  <c r="E18015" i="9"/>
  <c r="E18016" i="9"/>
  <c r="E18017" i="9"/>
  <c r="E18018" i="9"/>
  <c r="E18019" i="9"/>
  <c r="E18020" i="9"/>
  <c r="E18021" i="9"/>
  <c r="E18022" i="9"/>
  <c r="E18023" i="9"/>
  <c r="E18024" i="9"/>
  <c r="E18025" i="9"/>
  <c r="E18026" i="9"/>
  <c r="E18027" i="9"/>
  <c r="E18028" i="9"/>
  <c r="E18029" i="9"/>
  <c r="E18030" i="9"/>
  <c r="E18031" i="9"/>
  <c r="E18032" i="9"/>
  <c r="E18033" i="9"/>
  <c r="E18034" i="9"/>
  <c r="E18035" i="9"/>
  <c r="E18036" i="9"/>
  <c r="E18037" i="9"/>
  <c r="E18038" i="9"/>
  <c r="E18039" i="9"/>
  <c r="E18040" i="9"/>
  <c r="E18041" i="9"/>
  <c r="E18042" i="9"/>
  <c r="E18043" i="9"/>
  <c r="E18044" i="9"/>
  <c r="E18045" i="9"/>
  <c r="E18046" i="9"/>
  <c r="E18047" i="9"/>
  <c r="E18048" i="9"/>
  <c r="E18049" i="9"/>
  <c r="E18050" i="9"/>
  <c r="E18051" i="9"/>
  <c r="E18052" i="9"/>
  <c r="E18053" i="9"/>
  <c r="E18054" i="9"/>
  <c r="E18055" i="9"/>
  <c r="E18056" i="9"/>
  <c r="E18057" i="9"/>
  <c r="E18058" i="9"/>
  <c r="E18059" i="9"/>
  <c r="E18060" i="9"/>
  <c r="E18061" i="9"/>
  <c r="E18062" i="9"/>
  <c r="E18063" i="9"/>
  <c r="E18064" i="9"/>
  <c r="E18065" i="9"/>
  <c r="E18066" i="9"/>
  <c r="E18067" i="9"/>
  <c r="E18068" i="9"/>
  <c r="E18069" i="9"/>
  <c r="E18070" i="9"/>
  <c r="E18071" i="9"/>
  <c r="E18072" i="9"/>
  <c r="E18073" i="9"/>
  <c r="E18074" i="9"/>
  <c r="E18075" i="9"/>
  <c r="E18076" i="9"/>
  <c r="E18077" i="9"/>
  <c r="E18078" i="9"/>
  <c r="E18079" i="9"/>
  <c r="E18080" i="9"/>
  <c r="E18081" i="9"/>
  <c r="E18082" i="9"/>
  <c r="E18083" i="9"/>
  <c r="E18084" i="9"/>
  <c r="E18085" i="9"/>
  <c r="E18086" i="9"/>
  <c r="E18087" i="9"/>
  <c r="E18088" i="9"/>
  <c r="E18089" i="9"/>
  <c r="E18090" i="9"/>
  <c r="E18091" i="9"/>
  <c r="E18092" i="9"/>
  <c r="E18093" i="9"/>
  <c r="E18094" i="9"/>
  <c r="E18095" i="9"/>
  <c r="E18096" i="9"/>
  <c r="E18097" i="9"/>
  <c r="E18098" i="9"/>
  <c r="E18099" i="9"/>
  <c r="E18100" i="9"/>
  <c r="E18101" i="9"/>
  <c r="E18102" i="9"/>
  <c r="E18103" i="9"/>
  <c r="E18104" i="9"/>
  <c r="E18105" i="9"/>
  <c r="E18106" i="9"/>
  <c r="E18107" i="9"/>
  <c r="E18108" i="9"/>
  <c r="E18109" i="9"/>
  <c r="E18110" i="9"/>
  <c r="E18111" i="9"/>
  <c r="E18112" i="9"/>
  <c r="E18113" i="9"/>
  <c r="E18114" i="9"/>
  <c r="E18115" i="9"/>
  <c r="E18116" i="9"/>
  <c r="E18117" i="9"/>
  <c r="E18118" i="9"/>
  <c r="E18119" i="9"/>
  <c r="E18120" i="9"/>
  <c r="E18121" i="9"/>
  <c r="E18122" i="9"/>
  <c r="E18123" i="9"/>
  <c r="E18124" i="9"/>
  <c r="E18125" i="9"/>
  <c r="E18126" i="9"/>
  <c r="E18127" i="9"/>
  <c r="E18128" i="9"/>
  <c r="E18129" i="9"/>
  <c r="E18130" i="9"/>
  <c r="E18131" i="9"/>
  <c r="E18132" i="9"/>
  <c r="E18133" i="9"/>
  <c r="E18134" i="9"/>
  <c r="E18135" i="9"/>
  <c r="E18136" i="9"/>
  <c r="E18137" i="9"/>
  <c r="E18138" i="9"/>
  <c r="E18139" i="9"/>
  <c r="E18140" i="9"/>
  <c r="E18141" i="9"/>
  <c r="E18142" i="9"/>
  <c r="E18143" i="9"/>
  <c r="E18144" i="9"/>
  <c r="E18145" i="9"/>
  <c r="E18146" i="9"/>
  <c r="E18147" i="9"/>
  <c r="E18148" i="9"/>
  <c r="E18149" i="9"/>
  <c r="E18150" i="9"/>
  <c r="E18151" i="9"/>
  <c r="E18152" i="9"/>
  <c r="E18153" i="9"/>
  <c r="E18154" i="9"/>
  <c r="E18155" i="9"/>
  <c r="E18156" i="9"/>
  <c r="E18157" i="9"/>
  <c r="E18158" i="9"/>
  <c r="E18159" i="9"/>
  <c r="E18160" i="9"/>
  <c r="E18161" i="9"/>
  <c r="E18162" i="9"/>
  <c r="E18163" i="9"/>
  <c r="E18164" i="9"/>
  <c r="E18165" i="9"/>
  <c r="E18166" i="9"/>
  <c r="E18167" i="9"/>
  <c r="E18168" i="9"/>
  <c r="E18169" i="9"/>
  <c r="E18170" i="9"/>
  <c r="E18171" i="9"/>
  <c r="E18172" i="9"/>
  <c r="E18173" i="9"/>
  <c r="E18174" i="9"/>
  <c r="E18175" i="9"/>
  <c r="E18176" i="9"/>
  <c r="E18177" i="9"/>
  <c r="E18178" i="9"/>
  <c r="E18179" i="9"/>
  <c r="E18180" i="9"/>
  <c r="E18181" i="9"/>
  <c r="E18182" i="9"/>
  <c r="E18183" i="9"/>
  <c r="E18184" i="9"/>
  <c r="E18185" i="9"/>
  <c r="E18186" i="9"/>
  <c r="E18187" i="9"/>
  <c r="E18188" i="9"/>
  <c r="E18189" i="9"/>
  <c r="E18190" i="9"/>
  <c r="E18191" i="9"/>
  <c r="E18192" i="9"/>
  <c r="E18193" i="9"/>
  <c r="E18194" i="9"/>
  <c r="E18195" i="9"/>
  <c r="E18196" i="9"/>
  <c r="E18197" i="9"/>
  <c r="E18198" i="9"/>
  <c r="E18199" i="9"/>
  <c r="E18200" i="9"/>
  <c r="E18201" i="9"/>
  <c r="E18202" i="9"/>
  <c r="E18203" i="9"/>
  <c r="E18204" i="9"/>
  <c r="E18205" i="9"/>
  <c r="E18206" i="9"/>
  <c r="E18207" i="9"/>
  <c r="E18208" i="9"/>
  <c r="E18209" i="9"/>
  <c r="E18210" i="9"/>
  <c r="E18211" i="9"/>
  <c r="E18212" i="9"/>
  <c r="E18213" i="9"/>
  <c r="E18214" i="9"/>
  <c r="E18215" i="9"/>
  <c r="E18216" i="9"/>
  <c r="E18217" i="9"/>
  <c r="E18218" i="9"/>
  <c r="E18219" i="9"/>
  <c r="E18220" i="9"/>
  <c r="E18221" i="9"/>
  <c r="E18222" i="9"/>
  <c r="E18223" i="9"/>
  <c r="E18224" i="9"/>
  <c r="E18225" i="9"/>
  <c r="E18226" i="9"/>
  <c r="E18227" i="9"/>
  <c r="E18228" i="9"/>
  <c r="E18229" i="9"/>
  <c r="E18230" i="9"/>
  <c r="E18231" i="9"/>
  <c r="E18232" i="9"/>
  <c r="E18233" i="9"/>
  <c r="E18234" i="9"/>
  <c r="E18235" i="9"/>
  <c r="E18236" i="9"/>
  <c r="E18237" i="9"/>
  <c r="E18238" i="9"/>
  <c r="E18239" i="9"/>
  <c r="E18240" i="9"/>
  <c r="E18241" i="9"/>
  <c r="E18242" i="9"/>
  <c r="E18243" i="9"/>
  <c r="E18244" i="9"/>
  <c r="E18245" i="9"/>
  <c r="E18246" i="9"/>
  <c r="E18247" i="9"/>
  <c r="E18248" i="9"/>
  <c r="E18249" i="9"/>
  <c r="E18250" i="9"/>
  <c r="E18251" i="9"/>
  <c r="E18252" i="9"/>
  <c r="E18253" i="9"/>
  <c r="E18254" i="9"/>
  <c r="E18255" i="9"/>
  <c r="E18256" i="9"/>
  <c r="E18257" i="9"/>
  <c r="E18258" i="9"/>
  <c r="E18259" i="9"/>
  <c r="E18260" i="9"/>
  <c r="E18261" i="9"/>
  <c r="E18262" i="9"/>
  <c r="E18263" i="9"/>
  <c r="E18264" i="9"/>
  <c r="E18265" i="9"/>
  <c r="E18266" i="9"/>
  <c r="E18267" i="9"/>
  <c r="E18268" i="9"/>
  <c r="E18269" i="9"/>
  <c r="E18270" i="9"/>
  <c r="E18271" i="9"/>
  <c r="E18272" i="9"/>
  <c r="E18273" i="9"/>
  <c r="E18274" i="9"/>
  <c r="E18275" i="9"/>
  <c r="E18276" i="9"/>
  <c r="E18277" i="9"/>
  <c r="E18278" i="9"/>
  <c r="E18279" i="9"/>
  <c r="E18280" i="9"/>
  <c r="E18281" i="9"/>
  <c r="E18282" i="9"/>
  <c r="E18283" i="9"/>
  <c r="E18284" i="9"/>
  <c r="E18285" i="9"/>
  <c r="E18286" i="9"/>
  <c r="E18287" i="9"/>
  <c r="E18288" i="9"/>
  <c r="E18289" i="9"/>
  <c r="E18290" i="9"/>
  <c r="E18291" i="9"/>
  <c r="E18292" i="9"/>
  <c r="E18293" i="9"/>
  <c r="E18294" i="9"/>
  <c r="E18295" i="9"/>
  <c r="E18296" i="9"/>
  <c r="E18297" i="9"/>
  <c r="E18298" i="9"/>
  <c r="E18299" i="9"/>
  <c r="E18300" i="9"/>
  <c r="E18301" i="9"/>
  <c r="E18302" i="9"/>
  <c r="E18303" i="9"/>
  <c r="E18304" i="9"/>
  <c r="E18305" i="9"/>
  <c r="E18306" i="9"/>
  <c r="E18307" i="9"/>
  <c r="E18308" i="9"/>
  <c r="E18309" i="9"/>
  <c r="E18310" i="9"/>
  <c r="E18311" i="9"/>
  <c r="E18312" i="9"/>
  <c r="E18313" i="9"/>
  <c r="E18314" i="9"/>
  <c r="E18315" i="9"/>
  <c r="E18316" i="9"/>
  <c r="E18317" i="9"/>
  <c r="E18318" i="9"/>
  <c r="E18319" i="9"/>
  <c r="E18320" i="9"/>
  <c r="E18321" i="9"/>
  <c r="E18322" i="9"/>
  <c r="E18323" i="9"/>
  <c r="E18324" i="9"/>
  <c r="E18325" i="9"/>
  <c r="E18326" i="9"/>
  <c r="E18327" i="9"/>
  <c r="E18328" i="9"/>
  <c r="E18329" i="9"/>
  <c r="E18330" i="9"/>
  <c r="E18331" i="9"/>
  <c r="E18332" i="9"/>
  <c r="E18333" i="9"/>
  <c r="E18334" i="9"/>
  <c r="E18335" i="9"/>
  <c r="E18336" i="9"/>
  <c r="E18337" i="9"/>
  <c r="E18338" i="9"/>
  <c r="E18339" i="9"/>
  <c r="E18340" i="9"/>
  <c r="E18341" i="9"/>
  <c r="E18342" i="9"/>
  <c r="E18343" i="9"/>
  <c r="E18344" i="9"/>
  <c r="E18345" i="9"/>
  <c r="E18346" i="9"/>
  <c r="E18347" i="9"/>
  <c r="E18348" i="9"/>
  <c r="E18349" i="9"/>
  <c r="E18350" i="9"/>
  <c r="E18351" i="9"/>
  <c r="E18352" i="9"/>
  <c r="E18353" i="9"/>
  <c r="E18354" i="9"/>
  <c r="E18355" i="9"/>
  <c r="E18356" i="9"/>
  <c r="E18357" i="9"/>
  <c r="E18358" i="9"/>
  <c r="E18359" i="9"/>
  <c r="E18360" i="9"/>
  <c r="E18361" i="9"/>
  <c r="E18362" i="9"/>
  <c r="E18363" i="9"/>
  <c r="E18364" i="9"/>
  <c r="E18365" i="9"/>
  <c r="E18366" i="9"/>
  <c r="E18367" i="9"/>
  <c r="E18368" i="9"/>
  <c r="E18369" i="9"/>
  <c r="E18370" i="9"/>
  <c r="E18371" i="9"/>
  <c r="E18372" i="9"/>
  <c r="E18373" i="9"/>
  <c r="E18374" i="9"/>
  <c r="E18375" i="9"/>
  <c r="E18376" i="9"/>
  <c r="E18377" i="9"/>
  <c r="E18378" i="9"/>
  <c r="E18379" i="9"/>
  <c r="E18380" i="9"/>
  <c r="E18381" i="9"/>
  <c r="E18382" i="9"/>
  <c r="E18383" i="9"/>
  <c r="E18384" i="9"/>
  <c r="E18385" i="9"/>
  <c r="E18386" i="9"/>
  <c r="E18387" i="9"/>
  <c r="E18388" i="9"/>
  <c r="E18389" i="9"/>
  <c r="E18390" i="9"/>
  <c r="E18391" i="9"/>
  <c r="E18392" i="9"/>
  <c r="E18393" i="9"/>
  <c r="E18394" i="9"/>
  <c r="E18395" i="9"/>
  <c r="E18396" i="9"/>
  <c r="E18397" i="9"/>
  <c r="E18398" i="9"/>
  <c r="E18399" i="9"/>
  <c r="E18400" i="9"/>
  <c r="E18401" i="9"/>
  <c r="E18402" i="9"/>
  <c r="E18403" i="9"/>
  <c r="E18404" i="9"/>
  <c r="E18405" i="9"/>
  <c r="E18406" i="9"/>
  <c r="E18407" i="9"/>
  <c r="E18408" i="9"/>
  <c r="E18409" i="9"/>
  <c r="E18410" i="9"/>
  <c r="E18411" i="9"/>
  <c r="E18412" i="9"/>
  <c r="E18413" i="9"/>
  <c r="E18414" i="9"/>
  <c r="E18415" i="9"/>
  <c r="E18416" i="9"/>
  <c r="E18417" i="9"/>
  <c r="E18418" i="9"/>
  <c r="E18419" i="9"/>
  <c r="E18420" i="9"/>
  <c r="E18421" i="9"/>
  <c r="E18422" i="9"/>
  <c r="E18423" i="9"/>
  <c r="E18424" i="9"/>
  <c r="E18425" i="9"/>
  <c r="E18426" i="9"/>
  <c r="E18427" i="9"/>
  <c r="E18428" i="9"/>
  <c r="E18429" i="9"/>
  <c r="E18430" i="9"/>
  <c r="E18431" i="9"/>
  <c r="E18432" i="9"/>
  <c r="E18433" i="9"/>
  <c r="E18434" i="9"/>
  <c r="E18435" i="9"/>
  <c r="E18436" i="9"/>
  <c r="E18437" i="9"/>
  <c r="E18438" i="9"/>
  <c r="E18439" i="9"/>
  <c r="E18440" i="9"/>
  <c r="E18441" i="9"/>
  <c r="E18442" i="9"/>
  <c r="E18443" i="9"/>
  <c r="E18444" i="9"/>
  <c r="E18445" i="9"/>
  <c r="E18446" i="9"/>
  <c r="E18447" i="9"/>
  <c r="E18448" i="9"/>
  <c r="E18449" i="9"/>
  <c r="E18450" i="9"/>
  <c r="E18451" i="9"/>
  <c r="E18452" i="9"/>
  <c r="E18453" i="9"/>
  <c r="E18454" i="9"/>
  <c r="E18455" i="9"/>
  <c r="E18456" i="9"/>
  <c r="E18457" i="9"/>
  <c r="E18458" i="9"/>
  <c r="E18459" i="9"/>
  <c r="E18460" i="9"/>
  <c r="E18461" i="9"/>
  <c r="E18462" i="9"/>
  <c r="E18463" i="9"/>
  <c r="E18464" i="9"/>
  <c r="E18465" i="9"/>
  <c r="E18466" i="9"/>
  <c r="E18467" i="9"/>
  <c r="E18468" i="9"/>
  <c r="E18469" i="9"/>
  <c r="E18470" i="9"/>
  <c r="E18471" i="9"/>
  <c r="E18472" i="9"/>
  <c r="E18473" i="9"/>
  <c r="E18474" i="9"/>
  <c r="E18475" i="9"/>
  <c r="E18476" i="9"/>
  <c r="E18477" i="9"/>
  <c r="E18478" i="9"/>
  <c r="E18479" i="9"/>
  <c r="E18480" i="9"/>
  <c r="E18481" i="9"/>
  <c r="E18482" i="9"/>
  <c r="E18483" i="9"/>
  <c r="E18484" i="9"/>
  <c r="E18485" i="9"/>
  <c r="E18486" i="9"/>
  <c r="E18487" i="9"/>
  <c r="E18488" i="9"/>
  <c r="E18489" i="9"/>
  <c r="E18490" i="9"/>
  <c r="E18491" i="9"/>
  <c r="E18492" i="9"/>
  <c r="E18493" i="9"/>
  <c r="E18494" i="9"/>
  <c r="E18495" i="9"/>
  <c r="E18496" i="9"/>
  <c r="E18497" i="9"/>
  <c r="E18498" i="9"/>
  <c r="E18499" i="9"/>
  <c r="E18500" i="9"/>
  <c r="E18501" i="9"/>
  <c r="E18502" i="9"/>
  <c r="E18503" i="9"/>
  <c r="E18504" i="9"/>
  <c r="E18505" i="9"/>
  <c r="E18506" i="9"/>
  <c r="E18507" i="9"/>
  <c r="E18508" i="9"/>
  <c r="E18509" i="9"/>
  <c r="E18510" i="9"/>
  <c r="E18511" i="9"/>
  <c r="E18512" i="9"/>
  <c r="E18513" i="9"/>
  <c r="E18514" i="9"/>
  <c r="E18515" i="9"/>
  <c r="E18516" i="9"/>
  <c r="E18517" i="9"/>
  <c r="E18518" i="9"/>
  <c r="E18519" i="9"/>
  <c r="E18520" i="9"/>
  <c r="E18521" i="9"/>
  <c r="E18522" i="9"/>
  <c r="E18523" i="9"/>
  <c r="E18524" i="9"/>
  <c r="E18525" i="9"/>
  <c r="E18526" i="9"/>
  <c r="E18527" i="9"/>
  <c r="E18528" i="9"/>
  <c r="E18529" i="9"/>
  <c r="E18530" i="9"/>
  <c r="E18531" i="9"/>
  <c r="E18532" i="9"/>
  <c r="E18533" i="9"/>
  <c r="E18534" i="9"/>
  <c r="E18535" i="9"/>
  <c r="E18536" i="9"/>
  <c r="E18537" i="9"/>
  <c r="E18538" i="9"/>
  <c r="E18539" i="9"/>
  <c r="E18540" i="9"/>
  <c r="E18541" i="9"/>
  <c r="E18542" i="9"/>
  <c r="E18543" i="9"/>
  <c r="E18544" i="9"/>
  <c r="E18545" i="9"/>
  <c r="E18546" i="9"/>
  <c r="E18547" i="9"/>
  <c r="E18548" i="9"/>
  <c r="E18549" i="9"/>
  <c r="E18550" i="9"/>
  <c r="E18551" i="9"/>
  <c r="E18552" i="9"/>
  <c r="E18553" i="9"/>
  <c r="E18554" i="9"/>
  <c r="E18555" i="9"/>
  <c r="E18556" i="9"/>
  <c r="E18557" i="9"/>
  <c r="E18558" i="9"/>
  <c r="E18559" i="9"/>
  <c r="E18560" i="9"/>
  <c r="E18561" i="9"/>
  <c r="E18562" i="9"/>
  <c r="E18563" i="9"/>
  <c r="E18564" i="9"/>
  <c r="E18565" i="9"/>
  <c r="E18566" i="9"/>
  <c r="E18567" i="9"/>
  <c r="E18568" i="9"/>
  <c r="E18569" i="9"/>
  <c r="E18570" i="9"/>
  <c r="E18571" i="9"/>
  <c r="E18572" i="9"/>
  <c r="E18573" i="9"/>
  <c r="E18574" i="9"/>
  <c r="E18575" i="9"/>
  <c r="E18576" i="9"/>
  <c r="E18577" i="9"/>
  <c r="E18578" i="9"/>
  <c r="E18579" i="9"/>
  <c r="E18580" i="9"/>
  <c r="E18581" i="9"/>
  <c r="E18582" i="9"/>
  <c r="E18583" i="9"/>
  <c r="E18584" i="9"/>
  <c r="E18585" i="9"/>
  <c r="E18586" i="9"/>
  <c r="E18587" i="9"/>
  <c r="E18588" i="9"/>
  <c r="E18589" i="9"/>
  <c r="E18590" i="9"/>
  <c r="E18591" i="9"/>
  <c r="E18592" i="9"/>
  <c r="E18593" i="9"/>
  <c r="E18594" i="9"/>
  <c r="E18595" i="9"/>
  <c r="E18596" i="9"/>
  <c r="E18597" i="9"/>
  <c r="E18598" i="9"/>
  <c r="E18599" i="9"/>
  <c r="E18600" i="9"/>
  <c r="E18601" i="9"/>
  <c r="E18602" i="9"/>
  <c r="E18603" i="9"/>
  <c r="E18604" i="9"/>
  <c r="E18605" i="9"/>
  <c r="E18606" i="9"/>
  <c r="E18607" i="9"/>
  <c r="E18608" i="9"/>
  <c r="E18609" i="9"/>
  <c r="E18610" i="9"/>
  <c r="E18611" i="9"/>
  <c r="E18612" i="9"/>
  <c r="E18613" i="9"/>
  <c r="E18614" i="9"/>
  <c r="E18615" i="9"/>
  <c r="E18616" i="9"/>
  <c r="E18617" i="9"/>
  <c r="E18618" i="9"/>
  <c r="E18619" i="9"/>
  <c r="E18620" i="9"/>
  <c r="E18621" i="9"/>
  <c r="E18622" i="9"/>
  <c r="E18623" i="9"/>
  <c r="E18624" i="9"/>
  <c r="E18625" i="9"/>
  <c r="E18626" i="9"/>
  <c r="E18627" i="9"/>
  <c r="E18628" i="9"/>
  <c r="E18629" i="9"/>
  <c r="E18630" i="9"/>
  <c r="E18631" i="9"/>
  <c r="E18632" i="9"/>
  <c r="E18633" i="9"/>
  <c r="E18634" i="9"/>
  <c r="E18635" i="9"/>
  <c r="E18636" i="9"/>
  <c r="E18637" i="9"/>
  <c r="E18638" i="9"/>
  <c r="E18639" i="9"/>
  <c r="E18640" i="9"/>
  <c r="E18641" i="9"/>
  <c r="E18642" i="9"/>
  <c r="E18643" i="9"/>
  <c r="E18644" i="9"/>
  <c r="E18645" i="9"/>
  <c r="E18646" i="9"/>
  <c r="E18647" i="9"/>
  <c r="E18648" i="9"/>
  <c r="E18649" i="9"/>
  <c r="E18650" i="9"/>
  <c r="E18651" i="9"/>
  <c r="E18652" i="9"/>
  <c r="E18653" i="9"/>
  <c r="E18654" i="9"/>
  <c r="E18655" i="9"/>
  <c r="E18656" i="9"/>
  <c r="E18657" i="9"/>
  <c r="E18658" i="9"/>
  <c r="E18659" i="9"/>
  <c r="E18660" i="9"/>
  <c r="E18661" i="9"/>
  <c r="E18662" i="9"/>
  <c r="E18663" i="9"/>
  <c r="E18664" i="9"/>
  <c r="E18665" i="9"/>
  <c r="E18666" i="9"/>
  <c r="E18667" i="9"/>
  <c r="E18668" i="9"/>
  <c r="E18669" i="9"/>
  <c r="E18670" i="9"/>
  <c r="E18671" i="9"/>
  <c r="E18672" i="9"/>
  <c r="E18673" i="9"/>
  <c r="E18674" i="9"/>
  <c r="E18675" i="9"/>
  <c r="E18676" i="9"/>
  <c r="E18677" i="9"/>
  <c r="E18678" i="9"/>
  <c r="E18679" i="9"/>
  <c r="E18680" i="9"/>
  <c r="E18681" i="9"/>
  <c r="E18682" i="9"/>
  <c r="E18683" i="9"/>
  <c r="E18684" i="9"/>
  <c r="E18685" i="9"/>
  <c r="E18686" i="9"/>
  <c r="E18687" i="9"/>
  <c r="E18688" i="9"/>
  <c r="E18689" i="9"/>
  <c r="E18690" i="9"/>
  <c r="E18691" i="9"/>
  <c r="E18692" i="9"/>
  <c r="E18693" i="9"/>
  <c r="E18694" i="9"/>
  <c r="E18695" i="9"/>
  <c r="E18696" i="9"/>
  <c r="E18697" i="9"/>
  <c r="E18698" i="9"/>
  <c r="E18699" i="9"/>
  <c r="E18700" i="9"/>
  <c r="E18701" i="9"/>
  <c r="E18702" i="9"/>
  <c r="E18703" i="9"/>
  <c r="E18704" i="9"/>
  <c r="E18705" i="9"/>
  <c r="E18706" i="9"/>
  <c r="E18707" i="9"/>
  <c r="E18708" i="9"/>
  <c r="E18709" i="9"/>
  <c r="E18710" i="9"/>
  <c r="E18711" i="9"/>
  <c r="E18712" i="9"/>
  <c r="E18713" i="9"/>
  <c r="E18714" i="9"/>
  <c r="E18715" i="9"/>
  <c r="E18716" i="9"/>
  <c r="E18717" i="9"/>
  <c r="E18718" i="9"/>
  <c r="E18719" i="9"/>
  <c r="E18720" i="9"/>
  <c r="E18721" i="9"/>
  <c r="E18722" i="9"/>
  <c r="E18723" i="9"/>
  <c r="E18724" i="9"/>
  <c r="E18725" i="9"/>
  <c r="E18726" i="9"/>
  <c r="E18727" i="9"/>
  <c r="E18728" i="9"/>
  <c r="E18729" i="9"/>
  <c r="E18730" i="9"/>
  <c r="E18731" i="9"/>
  <c r="E18732" i="9"/>
  <c r="E18733" i="9"/>
  <c r="E18734" i="9"/>
  <c r="E18735" i="9"/>
  <c r="E18736" i="9"/>
  <c r="E18737" i="9"/>
  <c r="E18738" i="9"/>
  <c r="E18739" i="9"/>
  <c r="E18740" i="9"/>
  <c r="E18741" i="9"/>
  <c r="E18742" i="9"/>
  <c r="E18743" i="9"/>
  <c r="E18744" i="9"/>
  <c r="E18745" i="9"/>
  <c r="E18746" i="9"/>
  <c r="E18747" i="9"/>
  <c r="E18748" i="9"/>
  <c r="E18749" i="9"/>
  <c r="E18750" i="9"/>
  <c r="E18751" i="9"/>
  <c r="E18752" i="9"/>
  <c r="E18753" i="9"/>
  <c r="E18754" i="9"/>
  <c r="E18755" i="9"/>
  <c r="E18756" i="9"/>
  <c r="E18757" i="9"/>
  <c r="E18758" i="9"/>
  <c r="E18759" i="9"/>
  <c r="E18760" i="9"/>
  <c r="E18761" i="9"/>
  <c r="E18762" i="9"/>
  <c r="E18763" i="9"/>
  <c r="E18764" i="9"/>
  <c r="E18765" i="9"/>
  <c r="E18766" i="9"/>
  <c r="E18767" i="9"/>
  <c r="E18768" i="9"/>
  <c r="E18769" i="9"/>
  <c r="E18770" i="9"/>
  <c r="E18771" i="9"/>
  <c r="E18772" i="9"/>
  <c r="E18773" i="9"/>
  <c r="E18774" i="9"/>
  <c r="E18775" i="9"/>
  <c r="E18776" i="9"/>
  <c r="E18777" i="9"/>
  <c r="E18778" i="9"/>
  <c r="E18779" i="9"/>
  <c r="E18780" i="9"/>
  <c r="E18781" i="9"/>
  <c r="E18782" i="9"/>
  <c r="E18783" i="9"/>
  <c r="E18784" i="9"/>
  <c r="E18785" i="9"/>
  <c r="E18786" i="9"/>
  <c r="E18787" i="9"/>
  <c r="E18788" i="9"/>
  <c r="E18789" i="9"/>
  <c r="E18790" i="9"/>
  <c r="E18791" i="9"/>
  <c r="E18792" i="9"/>
  <c r="E18793" i="9"/>
  <c r="E18794" i="9"/>
  <c r="E18795" i="9"/>
  <c r="E18796" i="9"/>
  <c r="E18797" i="9"/>
  <c r="E18798" i="9"/>
  <c r="E18799" i="9"/>
  <c r="E18800" i="9"/>
  <c r="E18801" i="9"/>
  <c r="E18802" i="9"/>
  <c r="E18803" i="9"/>
  <c r="E18804" i="9"/>
  <c r="E18805" i="9"/>
  <c r="E18806" i="9"/>
  <c r="E18807" i="9"/>
  <c r="E18808" i="9"/>
  <c r="E18809" i="9"/>
  <c r="E18810" i="9"/>
  <c r="E18811" i="9"/>
  <c r="E18812" i="9"/>
  <c r="E18813" i="9"/>
  <c r="E18814" i="9"/>
  <c r="E18815" i="9"/>
  <c r="E18816" i="9"/>
  <c r="E18817" i="9"/>
  <c r="E18818" i="9"/>
  <c r="E18819" i="9"/>
  <c r="E18820" i="9"/>
  <c r="E18821" i="9"/>
  <c r="E18822" i="9"/>
  <c r="E18823" i="9"/>
  <c r="E18824" i="9"/>
  <c r="E18825" i="9"/>
  <c r="E18826" i="9"/>
  <c r="E18827" i="9"/>
  <c r="E18828" i="9"/>
  <c r="E18829" i="9"/>
  <c r="E18830" i="9"/>
  <c r="E18831" i="9"/>
  <c r="E18832" i="9"/>
  <c r="E18833" i="9"/>
  <c r="E18834" i="9"/>
  <c r="E18835" i="9"/>
  <c r="E18836" i="9"/>
  <c r="E18837" i="9"/>
  <c r="E18838" i="9"/>
  <c r="E18839" i="9"/>
  <c r="E18840" i="9"/>
  <c r="E18841" i="9"/>
  <c r="E18842" i="9"/>
  <c r="E18843" i="9"/>
  <c r="E18844" i="9"/>
  <c r="E18845" i="9"/>
  <c r="E18846" i="9"/>
  <c r="E18847" i="9"/>
  <c r="E18848" i="9"/>
  <c r="E18849" i="9"/>
  <c r="E18850" i="9"/>
  <c r="E18851" i="9"/>
  <c r="E18852" i="9"/>
  <c r="E18853" i="9"/>
  <c r="E18854" i="9"/>
  <c r="E18855" i="9"/>
  <c r="E18856" i="9"/>
  <c r="E18857" i="9"/>
  <c r="E18858" i="9"/>
  <c r="E18859" i="9"/>
  <c r="E18860" i="9"/>
  <c r="E18861" i="9"/>
  <c r="E18862" i="9"/>
  <c r="E18863" i="9"/>
  <c r="E18864" i="9"/>
  <c r="E18865" i="9"/>
  <c r="E18866" i="9"/>
  <c r="E18867" i="9"/>
  <c r="E18868" i="9"/>
  <c r="E18869" i="9"/>
  <c r="E18870" i="9"/>
  <c r="E18871" i="9"/>
  <c r="E18872" i="9"/>
  <c r="E18873" i="9"/>
  <c r="E18874" i="9"/>
  <c r="E18875" i="9"/>
  <c r="E18876" i="9"/>
  <c r="E18877" i="9"/>
  <c r="E18878" i="9"/>
  <c r="E18879" i="9"/>
  <c r="E18880" i="9"/>
  <c r="E18881" i="9"/>
  <c r="E18882" i="9"/>
  <c r="E18883" i="9"/>
  <c r="E18884" i="9"/>
  <c r="E18885" i="9"/>
  <c r="E18886" i="9"/>
  <c r="E18887" i="9"/>
  <c r="E18888" i="9"/>
  <c r="E18889" i="9"/>
  <c r="E18890" i="9"/>
  <c r="E18891" i="9"/>
  <c r="E18892" i="9"/>
  <c r="E18893" i="9"/>
  <c r="E18894" i="9"/>
  <c r="E18895" i="9"/>
  <c r="E18896" i="9"/>
  <c r="E18897" i="9"/>
  <c r="E18898" i="9"/>
  <c r="E18899" i="9"/>
  <c r="E18900" i="9"/>
  <c r="E18901" i="9"/>
  <c r="E18902" i="9"/>
  <c r="E18903" i="9"/>
  <c r="E18904" i="9"/>
  <c r="E18905" i="9"/>
  <c r="E18906" i="9"/>
  <c r="E18907" i="9"/>
  <c r="E18908" i="9"/>
  <c r="E18909" i="9"/>
  <c r="E18910" i="9"/>
  <c r="E18911" i="9"/>
  <c r="E18912" i="9"/>
  <c r="E18913" i="9"/>
  <c r="E18914" i="9"/>
  <c r="E18915" i="9"/>
  <c r="E18916" i="9"/>
  <c r="E18917" i="9"/>
  <c r="E18918" i="9"/>
  <c r="E18919" i="9"/>
  <c r="E18920" i="9"/>
  <c r="E18921" i="9"/>
  <c r="E18922" i="9"/>
  <c r="E18923" i="9"/>
  <c r="E18924" i="9"/>
  <c r="E18925" i="9"/>
  <c r="E18926" i="9"/>
  <c r="E18927" i="9"/>
  <c r="E18928" i="9"/>
  <c r="E18929" i="9"/>
  <c r="E18930" i="9"/>
  <c r="E18931" i="9"/>
  <c r="E18932" i="9"/>
  <c r="E18933" i="9"/>
  <c r="E18934" i="9"/>
  <c r="E18935" i="9"/>
  <c r="E18936" i="9"/>
  <c r="E18937" i="9"/>
  <c r="E18938" i="9"/>
  <c r="E18939" i="9"/>
  <c r="E18940" i="9"/>
  <c r="E18941" i="9"/>
  <c r="E18942" i="9"/>
  <c r="E18943" i="9"/>
  <c r="E18944" i="9"/>
  <c r="E18945" i="9"/>
  <c r="E18946" i="9"/>
  <c r="E18947" i="9"/>
  <c r="E18948" i="9"/>
  <c r="E18949" i="9"/>
  <c r="E18950" i="9"/>
  <c r="E18951" i="9"/>
  <c r="E18952" i="9"/>
  <c r="E18953" i="9"/>
  <c r="E18954" i="9"/>
  <c r="E18955" i="9"/>
  <c r="E18956" i="9"/>
  <c r="E18957" i="9"/>
  <c r="E18958" i="9"/>
  <c r="E18959" i="9"/>
  <c r="E18960" i="9"/>
  <c r="E18961" i="9"/>
  <c r="E18962" i="9"/>
  <c r="E18963" i="9"/>
  <c r="E18964" i="9"/>
  <c r="E18965" i="9"/>
  <c r="E18966" i="9"/>
  <c r="E18967" i="9"/>
  <c r="E18968" i="9"/>
  <c r="E18969" i="9"/>
  <c r="E18970" i="9"/>
  <c r="E18971" i="9"/>
  <c r="E18972" i="9"/>
  <c r="E18973" i="9"/>
  <c r="E18974" i="9"/>
  <c r="E18975" i="9"/>
  <c r="E18976" i="9"/>
  <c r="E18977" i="9"/>
  <c r="E18978" i="9"/>
  <c r="E18979" i="9"/>
  <c r="E18980" i="9"/>
  <c r="E18981" i="9"/>
  <c r="E18982" i="9"/>
  <c r="E18983" i="9"/>
  <c r="E18984" i="9"/>
  <c r="E18985" i="9"/>
  <c r="E18986" i="9"/>
  <c r="E18987" i="9"/>
  <c r="E18988" i="9"/>
  <c r="E18989" i="9"/>
  <c r="E18990" i="9"/>
  <c r="E18991" i="9"/>
  <c r="E18992" i="9"/>
  <c r="E18993" i="9"/>
  <c r="E18994" i="9"/>
  <c r="E18995" i="9"/>
  <c r="E18996" i="9"/>
  <c r="E18997" i="9"/>
  <c r="E18998" i="9"/>
  <c r="E18999" i="9"/>
  <c r="E19000" i="9"/>
  <c r="E19001" i="9"/>
  <c r="E19002" i="9"/>
  <c r="E19003" i="9"/>
  <c r="E19004" i="9"/>
  <c r="E19005" i="9"/>
  <c r="E19006" i="9"/>
  <c r="E19007" i="9"/>
  <c r="E19008" i="9"/>
  <c r="E19009" i="9"/>
  <c r="E19010" i="9"/>
  <c r="E19011" i="9"/>
  <c r="E19012" i="9"/>
  <c r="E19013" i="9"/>
  <c r="E19014" i="9"/>
  <c r="E19015" i="9"/>
  <c r="E19016" i="9"/>
  <c r="E19017" i="9"/>
  <c r="E19018" i="9"/>
  <c r="E19019" i="9"/>
  <c r="E19020" i="9"/>
  <c r="E19021" i="9"/>
  <c r="E19022" i="9"/>
  <c r="E19023" i="9"/>
  <c r="E19024" i="9"/>
  <c r="E19025" i="9"/>
  <c r="E19026" i="9"/>
  <c r="E19027" i="9"/>
  <c r="E19028" i="9"/>
  <c r="E19029" i="9"/>
  <c r="E19030" i="9"/>
  <c r="E19031" i="9"/>
  <c r="E19032" i="9"/>
  <c r="E19033" i="9"/>
  <c r="E19034" i="9"/>
  <c r="E19035" i="9"/>
  <c r="E19036" i="9"/>
  <c r="E19037" i="9"/>
  <c r="E19038" i="9"/>
  <c r="E19039" i="9"/>
  <c r="E19040" i="9"/>
  <c r="E19041" i="9"/>
  <c r="E19042" i="9"/>
  <c r="E19043" i="9"/>
  <c r="E19044" i="9"/>
  <c r="E19045" i="9"/>
  <c r="E19046" i="9"/>
  <c r="E19047" i="9"/>
  <c r="E19048" i="9"/>
  <c r="E19049" i="9"/>
  <c r="E19050" i="9"/>
  <c r="E19051" i="9"/>
  <c r="E19052" i="9"/>
  <c r="E19053" i="9"/>
  <c r="E19054" i="9"/>
  <c r="E19055" i="9"/>
  <c r="E19056" i="9"/>
  <c r="E19057" i="9"/>
  <c r="E19058" i="9"/>
  <c r="E19059" i="9"/>
  <c r="E19060" i="9"/>
  <c r="E19061" i="9"/>
  <c r="E19062" i="9"/>
  <c r="E19063" i="9"/>
  <c r="E19064" i="9"/>
  <c r="E19065" i="9"/>
  <c r="E19066" i="9"/>
  <c r="E19067" i="9"/>
  <c r="E19068" i="9"/>
  <c r="E19069" i="9"/>
  <c r="E19070" i="9"/>
  <c r="E19071" i="9"/>
  <c r="E19072" i="9"/>
  <c r="E19073" i="9"/>
  <c r="E19074" i="9"/>
  <c r="E19075" i="9"/>
  <c r="E19076" i="9"/>
  <c r="E19077" i="9"/>
  <c r="E19078" i="9"/>
  <c r="E19079" i="9"/>
  <c r="E19080" i="9"/>
  <c r="E19081" i="9"/>
  <c r="E19082" i="9"/>
  <c r="E19083" i="9"/>
  <c r="E19084" i="9"/>
  <c r="E19085" i="9"/>
  <c r="E19086" i="9"/>
  <c r="E19087" i="9"/>
  <c r="E19088" i="9"/>
  <c r="E19089" i="9"/>
  <c r="E19090" i="9"/>
  <c r="E19091" i="9"/>
  <c r="E19092" i="9"/>
  <c r="E19093" i="9"/>
  <c r="E19094" i="9"/>
  <c r="E19095" i="9"/>
  <c r="E19096" i="9"/>
  <c r="E19097" i="9"/>
  <c r="E19098" i="9"/>
  <c r="E19099" i="9"/>
  <c r="E19100" i="9"/>
  <c r="E19101" i="9"/>
  <c r="E19102" i="9"/>
  <c r="E19103" i="9"/>
  <c r="E19104" i="9"/>
  <c r="E19105" i="9"/>
  <c r="E19106" i="9"/>
  <c r="E19107" i="9"/>
  <c r="E19108" i="9"/>
  <c r="E19109" i="9"/>
  <c r="E19110" i="9"/>
  <c r="E19111" i="9"/>
  <c r="E19112" i="9"/>
  <c r="E19113" i="9"/>
  <c r="E19114" i="9"/>
  <c r="E19115" i="9"/>
  <c r="E19116" i="9"/>
  <c r="E19117" i="9"/>
  <c r="E19118" i="9"/>
  <c r="E19119" i="9"/>
  <c r="E19120" i="9"/>
  <c r="E19121" i="9"/>
  <c r="E19122" i="9"/>
  <c r="E19123" i="9"/>
  <c r="E19124" i="9"/>
  <c r="E19125" i="9"/>
  <c r="E19126" i="9"/>
  <c r="E19127" i="9"/>
  <c r="E19128" i="9"/>
  <c r="E19129" i="9"/>
  <c r="E19130" i="9"/>
  <c r="E19131" i="9"/>
  <c r="E19132" i="9"/>
  <c r="E19133" i="9"/>
  <c r="E19134" i="9"/>
  <c r="E19135" i="9"/>
  <c r="E19136" i="9"/>
  <c r="E19137" i="9"/>
  <c r="E19138" i="9"/>
  <c r="E19139" i="9"/>
  <c r="E19140" i="9"/>
  <c r="E19141" i="9"/>
  <c r="E19142" i="9"/>
  <c r="E19143" i="9"/>
  <c r="E19144" i="9"/>
  <c r="E19145" i="9"/>
  <c r="E19146" i="9"/>
  <c r="E19147" i="9"/>
  <c r="E19148" i="9"/>
  <c r="E19149" i="9"/>
  <c r="E19150" i="9"/>
  <c r="E19151" i="9"/>
  <c r="E19152" i="9"/>
  <c r="E19153" i="9"/>
  <c r="E19154" i="9"/>
  <c r="E19155" i="9"/>
  <c r="E19156" i="9"/>
  <c r="E19157" i="9"/>
  <c r="E19158" i="9"/>
  <c r="E19159" i="9"/>
  <c r="E19160" i="9"/>
  <c r="E19161" i="9"/>
  <c r="E19162" i="9"/>
  <c r="E19163" i="9"/>
  <c r="E19164" i="9"/>
  <c r="E19165" i="9"/>
  <c r="E19166" i="9"/>
  <c r="E19167" i="9"/>
  <c r="E19168" i="9"/>
  <c r="E19169" i="9"/>
  <c r="E19170" i="9"/>
  <c r="E19171" i="9"/>
  <c r="E19172" i="9"/>
  <c r="E19173" i="9"/>
  <c r="E19174" i="9"/>
  <c r="E19175" i="9"/>
  <c r="E19176" i="9"/>
  <c r="E19177" i="9"/>
  <c r="E19178" i="9"/>
  <c r="E19179" i="9"/>
  <c r="E19180" i="9"/>
  <c r="E19181" i="9"/>
  <c r="E19182" i="9"/>
  <c r="E19183" i="9"/>
  <c r="E19184" i="9"/>
  <c r="E19185" i="9"/>
  <c r="E19186" i="9"/>
  <c r="E19187" i="9"/>
  <c r="E19188" i="9"/>
  <c r="E19189" i="9"/>
  <c r="E19190" i="9"/>
  <c r="E19191" i="9"/>
  <c r="E19192" i="9"/>
  <c r="E19193" i="9"/>
  <c r="E19194" i="9"/>
  <c r="E19195" i="9"/>
  <c r="E19196" i="9"/>
  <c r="E19197" i="9"/>
  <c r="E19198" i="9"/>
  <c r="E19199" i="9"/>
  <c r="E19200" i="9"/>
  <c r="E19201" i="9"/>
  <c r="E19202" i="9"/>
  <c r="E19203" i="9"/>
  <c r="E19204" i="9"/>
  <c r="E19205" i="9"/>
  <c r="E19206" i="9"/>
  <c r="E19207" i="9"/>
  <c r="E19208" i="9"/>
  <c r="E19209" i="9"/>
  <c r="E19210" i="9"/>
  <c r="E19211" i="9"/>
  <c r="E19212" i="9"/>
  <c r="E19213" i="9"/>
  <c r="E19214" i="9"/>
  <c r="E19215" i="9"/>
  <c r="E19216" i="9"/>
  <c r="E19217" i="9"/>
  <c r="E19218" i="9"/>
  <c r="E19219" i="9"/>
  <c r="E19220" i="9"/>
  <c r="E19221" i="9"/>
  <c r="E19222" i="9"/>
  <c r="E19223" i="9"/>
  <c r="E19224" i="9"/>
  <c r="E19225" i="9"/>
  <c r="E19226" i="9"/>
  <c r="E19227" i="9"/>
  <c r="E19228" i="9"/>
  <c r="E19229" i="9"/>
  <c r="E19230" i="9"/>
  <c r="E19231" i="9"/>
  <c r="E19232" i="9"/>
  <c r="E19233" i="9"/>
  <c r="E19234" i="9"/>
  <c r="E19235" i="9"/>
  <c r="E19236" i="9"/>
  <c r="E19237" i="9"/>
  <c r="E19238" i="9"/>
  <c r="E19239" i="9"/>
  <c r="E19240" i="9"/>
  <c r="E19241" i="9"/>
  <c r="E19242" i="9"/>
  <c r="E19243" i="9"/>
  <c r="E19244" i="9"/>
  <c r="E19245" i="9"/>
  <c r="E19246" i="9"/>
  <c r="E19247" i="9"/>
  <c r="E19248" i="9"/>
  <c r="E19249" i="9"/>
  <c r="E19250" i="9"/>
  <c r="E19251" i="9"/>
  <c r="E19252" i="9"/>
  <c r="E19253" i="9"/>
  <c r="E19254" i="9"/>
  <c r="E19255" i="9"/>
  <c r="E19256" i="9"/>
  <c r="E19257" i="9"/>
  <c r="E19258" i="9"/>
  <c r="E19259" i="9"/>
  <c r="E19260" i="9"/>
  <c r="E19261" i="9"/>
  <c r="E19262" i="9"/>
  <c r="E19263" i="9"/>
  <c r="E19264" i="9"/>
  <c r="E19265" i="9"/>
  <c r="E19266" i="9"/>
  <c r="E19267" i="9"/>
  <c r="E19268" i="9"/>
  <c r="E19269" i="9"/>
  <c r="E19270" i="9"/>
  <c r="E19271" i="9"/>
  <c r="E19272" i="9"/>
  <c r="E19273" i="9"/>
  <c r="E19274" i="9"/>
  <c r="E19275" i="9"/>
  <c r="E19276" i="9"/>
  <c r="E19277" i="9"/>
  <c r="E19278" i="9"/>
  <c r="E19279" i="9"/>
  <c r="E19280" i="9"/>
  <c r="E19281" i="9"/>
  <c r="E19282" i="9"/>
  <c r="E19283" i="9"/>
  <c r="E19284" i="9"/>
  <c r="E19285" i="9"/>
  <c r="E19286" i="9"/>
  <c r="E19287" i="9"/>
  <c r="E19288" i="9"/>
  <c r="E19289" i="9"/>
  <c r="E19290" i="9"/>
  <c r="E19291" i="9"/>
  <c r="E19292" i="9"/>
  <c r="E19293" i="9"/>
  <c r="E19294" i="9"/>
  <c r="E19295" i="9"/>
  <c r="E19296" i="9"/>
  <c r="E19297" i="9"/>
  <c r="E19298" i="9"/>
  <c r="E19299" i="9"/>
  <c r="E19300" i="9"/>
  <c r="E19301" i="9"/>
  <c r="E19302" i="9"/>
  <c r="E19303" i="9"/>
  <c r="E19304" i="9"/>
  <c r="E19305" i="9"/>
  <c r="E19306" i="9"/>
  <c r="E19307" i="9"/>
  <c r="E19308" i="9"/>
  <c r="E19309" i="9"/>
  <c r="E19310" i="9"/>
  <c r="E19311" i="9"/>
  <c r="E19312" i="9"/>
  <c r="E19313" i="9"/>
  <c r="E19314" i="9"/>
  <c r="E19315" i="9"/>
  <c r="E19316" i="9"/>
  <c r="E19317" i="9"/>
  <c r="E19318" i="9"/>
  <c r="E19319" i="9"/>
  <c r="E19320" i="9"/>
  <c r="E19321" i="9"/>
  <c r="E19322" i="9"/>
  <c r="E19323" i="9"/>
  <c r="E19324" i="9"/>
  <c r="E19325" i="9"/>
  <c r="E19326" i="9"/>
  <c r="E19327" i="9"/>
  <c r="E19328" i="9"/>
  <c r="E19329" i="9"/>
  <c r="E19330" i="9"/>
  <c r="E19331" i="9"/>
  <c r="E19332" i="9"/>
  <c r="E19333" i="9"/>
  <c r="E19334" i="9"/>
  <c r="E19335" i="9"/>
  <c r="E19336" i="9"/>
  <c r="E19337" i="9"/>
  <c r="E19338" i="9"/>
  <c r="E19339" i="9"/>
  <c r="E19340" i="9"/>
  <c r="E19341" i="9"/>
  <c r="E19342" i="9"/>
  <c r="E19343" i="9"/>
  <c r="E19344" i="9"/>
  <c r="E19345" i="9"/>
  <c r="E19346" i="9"/>
  <c r="E19347" i="9"/>
  <c r="E19348" i="9"/>
  <c r="E19349" i="9"/>
  <c r="E19350" i="9"/>
  <c r="E19351" i="9"/>
  <c r="E19352" i="9"/>
  <c r="E19353" i="9"/>
  <c r="E19354" i="9"/>
  <c r="E19355" i="9"/>
  <c r="E19356" i="9"/>
  <c r="E19357" i="9"/>
  <c r="E19358" i="9"/>
  <c r="E19359" i="9"/>
  <c r="E19360" i="9"/>
  <c r="E19361" i="9"/>
  <c r="E19362" i="9"/>
  <c r="E19363" i="9"/>
  <c r="E19364" i="9"/>
  <c r="E19365" i="9"/>
  <c r="E19366" i="9"/>
  <c r="E19367" i="9"/>
  <c r="E19368" i="9"/>
  <c r="E19369" i="9"/>
  <c r="E19370" i="9"/>
  <c r="E19371" i="9"/>
  <c r="E19372" i="9"/>
  <c r="E19373" i="9"/>
  <c r="E19374" i="9"/>
  <c r="E19375" i="9"/>
  <c r="E19376" i="9"/>
  <c r="E19377" i="9"/>
  <c r="E19378" i="9"/>
  <c r="E19379" i="9"/>
  <c r="E19380" i="9"/>
  <c r="E19381" i="9"/>
  <c r="E19382" i="9"/>
  <c r="E19383" i="9"/>
  <c r="E19384" i="9"/>
  <c r="E19385" i="9"/>
  <c r="E19386" i="9"/>
  <c r="E19387" i="9"/>
  <c r="E19388" i="9"/>
  <c r="E19389" i="9"/>
  <c r="E19390" i="9"/>
  <c r="E19391" i="9"/>
  <c r="E19392" i="9"/>
  <c r="E19393" i="9"/>
  <c r="E19394" i="9"/>
  <c r="E19395" i="9"/>
  <c r="E19396" i="9"/>
  <c r="E19397" i="9"/>
  <c r="E19398" i="9"/>
  <c r="E19399" i="9"/>
  <c r="E19400" i="9"/>
  <c r="E19401" i="9"/>
  <c r="E19402" i="9"/>
  <c r="E19403" i="9"/>
  <c r="E19404" i="9"/>
  <c r="E19405" i="9"/>
  <c r="E19406" i="9"/>
  <c r="E19407" i="9"/>
  <c r="E19408" i="9"/>
  <c r="E19409" i="9"/>
  <c r="E19410" i="9"/>
  <c r="E19411" i="9"/>
  <c r="E19412" i="9"/>
  <c r="E19413" i="9"/>
  <c r="E19414" i="9"/>
  <c r="E19415" i="9"/>
  <c r="E19416" i="9"/>
  <c r="E19417" i="9"/>
  <c r="E19418" i="9"/>
  <c r="E19419" i="9"/>
  <c r="E19420" i="9"/>
  <c r="E19421" i="9"/>
  <c r="E19422" i="9"/>
  <c r="E19423" i="9"/>
  <c r="E19424" i="9"/>
  <c r="E19425" i="9"/>
  <c r="E19426" i="9"/>
  <c r="E19427" i="9"/>
  <c r="E19428" i="9"/>
  <c r="E19429" i="9"/>
  <c r="E19430" i="9"/>
  <c r="E19431" i="9"/>
  <c r="E19432" i="9"/>
  <c r="E19433" i="9"/>
  <c r="E19434" i="9"/>
  <c r="E19435" i="9"/>
  <c r="E19436" i="9"/>
  <c r="E19437" i="9"/>
  <c r="E19438" i="9"/>
  <c r="E19439" i="9"/>
  <c r="E19440" i="9"/>
  <c r="E19441" i="9"/>
  <c r="E19442" i="9"/>
  <c r="E19443" i="9"/>
  <c r="E19444" i="9"/>
  <c r="E19445" i="9"/>
  <c r="E19446" i="9"/>
  <c r="E19447" i="9"/>
  <c r="E19448" i="9"/>
  <c r="E19449" i="9"/>
  <c r="E19450" i="9"/>
  <c r="E19451" i="9"/>
  <c r="E19452" i="9"/>
  <c r="E19453" i="9"/>
  <c r="E19454" i="9"/>
  <c r="E19455" i="9"/>
  <c r="E19456" i="9"/>
  <c r="E19457" i="9"/>
  <c r="E19458" i="9"/>
  <c r="E19459" i="9"/>
  <c r="E19460" i="9"/>
  <c r="E19461" i="9"/>
  <c r="E19462" i="9"/>
  <c r="E19463" i="9"/>
  <c r="E19464" i="9"/>
  <c r="E19465" i="9"/>
  <c r="E19466" i="9"/>
  <c r="E19467" i="9"/>
  <c r="E19468" i="9"/>
  <c r="E19469" i="9"/>
  <c r="E19470" i="9"/>
  <c r="E19471" i="9"/>
  <c r="E19472" i="9"/>
  <c r="E19473" i="9"/>
  <c r="E19474" i="9"/>
  <c r="E19475" i="9"/>
  <c r="E19476" i="9"/>
  <c r="E19477" i="9"/>
  <c r="E19478" i="9"/>
  <c r="E19479" i="9"/>
  <c r="E19480" i="9"/>
  <c r="E19481" i="9"/>
  <c r="E19482" i="9"/>
  <c r="E19483" i="9"/>
  <c r="E19484" i="9"/>
  <c r="E19485" i="9"/>
  <c r="E19486" i="9"/>
  <c r="E19487" i="9"/>
  <c r="E19488" i="9"/>
  <c r="E19489" i="9"/>
  <c r="E19490" i="9"/>
  <c r="E19491" i="9"/>
  <c r="E19492" i="9"/>
  <c r="E19493" i="9"/>
  <c r="E19494" i="9"/>
  <c r="E19495" i="9"/>
  <c r="E19496" i="9"/>
  <c r="E19497" i="9"/>
  <c r="E19498" i="9"/>
  <c r="E19499" i="9"/>
  <c r="E19500" i="9"/>
  <c r="E19501" i="9"/>
  <c r="E19502" i="9"/>
  <c r="E19503" i="9"/>
  <c r="E19504" i="9"/>
  <c r="E19505" i="9"/>
  <c r="E19506" i="9"/>
  <c r="E19507" i="9"/>
  <c r="E19508" i="9"/>
  <c r="E19509" i="9"/>
  <c r="E19510" i="9"/>
  <c r="E19511" i="9"/>
  <c r="E19512" i="9"/>
  <c r="E19513" i="9"/>
  <c r="E19514" i="9"/>
  <c r="E19515" i="9"/>
  <c r="E19516" i="9"/>
  <c r="E19517" i="9"/>
  <c r="E19518" i="9"/>
  <c r="E19519" i="9"/>
  <c r="E19520" i="9"/>
  <c r="E19521" i="9"/>
  <c r="E19522" i="9"/>
  <c r="E19523" i="9"/>
  <c r="E19524" i="9"/>
  <c r="E19525" i="9"/>
  <c r="E19526" i="9"/>
  <c r="E19527" i="9"/>
  <c r="E19528" i="9"/>
  <c r="E19529" i="9"/>
  <c r="E19530" i="9"/>
  <c r="E19531" i="9"/>
  <c r="E19532" i="9"/>
  <c r="E19533" i="9"/>
  <c r="E19534" i="9"/>
  <c r="E19535" i="9"/>
  <c r="E19536" i="9"/>
  <c r="E19537" i="9"/>
  <c r="E19538" i="9"/>
  <c r="E19539" i="9"/>
  <c r="E19540" i="9"/>
  <c r="E19541" i="9"/>
  <c r="E19542" i="9"/>
  <c r="E19543" i="9"/>
  <c r="E19544" i="9"/>
  <c r="E19545" i="9"/>
  <c r="E19546" i="9"/>
  <c r="E19547" i="9"/>
  <c r="E19548" i="9"/>
  <c r="E19549" i="9"/>
  <c r="E19550" i="9"/>
  <c r="E19551" i="9"/>
  <c r="E19552" i="9"/>
  <c r="E19553" i="9"/>
  <c r="E19554" i="9"/>
  <c r="E19555" i="9"/>
  <c r="E19556" i="9"/>
  <c r="E19557" i="9"/>
  <c r="E19558" i="9"/>
  <c r="E19559" i="9"/>
  <c r="E19560" i="9"/>
  <c r="E19561" i="9"/>
  <c r="E19562" i="9"/>
  <c r="E19563" i="9"/>
  <c r="E19564" i="9"/>
  <c r="E19565" i="9"/>
  <c r="E19566" i="9"/>
  <c r="E19567" i="9"/>
  <c r="E19568" i="9"/>
  <c r="E19569" i="9"/>
  <c r="E19570" i="9"/>
  <c r="E19571" i="9"/>
  <c r="E19572" i="9"/>
  <c r="E19573" i="9"/>
  <c r="E19574" i="9"/>
  <c r="E19575" i="9"/>
  <c r="E19576" i="9"/>
  <c r="E19577" i="9"/>
  <c r="E19578" i="9"/>
  <c r="E19579" i="9"/>
  <c r="E19580" i="9"/>
  <c r="E19581" i="9"/>
  <c r="E19582" i="9"/>
  <c r="E19583" i="9"/>
  <c r="E19584" i="9"/>
  <c r="E19585" i="9"/>
  <c r="E19586" i="9"/>
  <c r="E19587" i="9"/>
  <c r="E19588" i="9"/>
  <c r="E19589" i="9"/>
  <c r="E19590" i="9"/>
  <c r="E19591" i="9"/>
  <c r="E19592" i="9"/>
  <c r="E19593" i="9"/>
  <c r="E19594" i="9"/>
  <c r="E19595" i="9"/>
  <c r="E19596" i="9"/>
  <c r="E19597" i="9"/>
  <c r="E19598" i="9"/>
  <c r="E19599" i="9"/>
  <c r="E19600" i="9"/>
  <c r="E19601" i="9"/>
  <c r="E19602" i="9"/>
  <c r="E19603" i="9"/>
  <c r="E19604" i="9"/>
  <c r="E19605" i="9"/>
  <c r="E19606" i="9"/>
  <c r="E19607" i="9"/>
  <c r="E19608" i="9"/>
  <c r="E19609" i="9"/>
  <c r="E19610" i="9"/>
  <c r="E19611" i="9"/>
  <c r="E19612" i="9"/>
  <c r="E19613" i="9"/>
  <c r="E19614" i="9"/>
  <c r="E19615" i="9"/>
  <c r="E19616" i="9"/>
  <c r="E19617" i="9"/>
  <c r="E19618" i="9"/>
  <c r="E19619" i="9"/>
  <c r="E19620" i="9"/>
  <c r="E19621" i="9"/>
  <c r="E19622" i="9"/>
  <c r="E19623" i="9"/>
  <c r="E19624" i="9"/>
  <c r="E19625" i="9"/>
  <c r="E19626" i="9"/>
  <c r="E19627" i="9"/>
  <c r="E19628" i="9"/>
  <c r="E19629" i="9"/>
  <c r="E19630" i="9"/>
  <c r="E19631" i="9"/>
  <c r="E19632" i="9"/>
  <c r="E19633" i="9"/>
  <c r="E19634" i="9"/>
  <c r="E19635" i="9"/>
  <c r="E19636" i="9"/>
  <c r="E19637" i="9"/>
  <c r="E19638" i="9"/>
  <c r="E19639" i="9"/>
  <c r="E19640" i="9"/>
  <c r="E19641" i="9"/>
  <c r="E19642" i="9"/>
  <c r="E19643" i="9"/>
  <c r="E19644" i="9"/>
  <c r="E19645" i="9"/>
  <c r="E19646" i="9"/>
  <c r="E19647" i="9"/>
  <c r="E19648" i="9"/>
  <c r="E19649" i="9"/>
  <c r="E19650" i="9"/>
  <c r="E19651" i="9"/>
  <c r="E19652" i="9"/>
  <c r="E19653" i="9"/>
  <c r="E19654" i="9"/>
  <c r="E19655" i="9"/>
  <c r="E19656" i="9"/>
  <c r="E19657" i="9"/>
  <c r="E19658" i="9"/>
  <c r="E19659" i="9"/>
  <c r="E19660" i="9"/>
  <c r="E19661" i="9"/>
  <c r="E19662" i="9"/>
  <c r="E19663" i="9"/>
  <c r="E19664" i="9"/>
  <c r="E19665" i="9"/>
  <c r="E19666" i="9"/>
  <c r="E19667" i="9"/>
  <c r="E19668" i="9"/>
  <c r="E19669" i="9"/>
  <c r="E19670" i="9"/>
  <c r="E19671" i="9"/>
  <c r="E19672" i="9"/>
  <c r="E19673" i="9"/>
  <c r="E19674" i="9"/>
  <c r="E19675" i="9"/>
  <c r="E19676" i="9"/>
  <c r="E19677" i="9"/>
  <c r="E19678" i="9"/>
  <c r="E19679" i="9"/>
  <c r="E19680" i="9"/>
  <c r="E19681" i="9"/>
  <c r="E19682" i="9"/>
  <c r="E19683" i="9"/>
  <c r="E19684" i="9"/>
  <c r="E19685" i="9"/>
  <c r="E19686" i="9"/>
  <c r="E19687" i="9"/>
  <c r="E19688" i="9"/>
  <c r="E19689" i="9"/>
  <c r="E19690" i="9"/>
  <c r="E19691" i="9"/>
  <c r="E19692" i="9"/>
  <c r="E19693" i="9"/>
  <c r="E19694" i="9"/>
  <c r="E19695" i="9"/>
  <c r="E19696" i="9"/>
  <c r="E19697" i="9"/>
  <c r="E19698" i="9"/>
  <c r="E19699" i="9"/>
  <c r="E19700" i="9"/>
  <c r="E19701" i="9"/>
  <c r="E19702" i="9"/>
  <c r="E19703" i="9"/>
  <c r="E19704" i="9"/>
  <c r="E19705" i="9"/>
  <c r="E19706" i="9"/>
  <c r="E19707" i="9"/>
  <c r="E19708" i="9"/>
  <c r="E19709" i="9"/>
  <c r="E19710" i="9"/>
  <c r="E19711" i="9"/>
  <c r="E19712" i="9"/>
  <c r="E19713" i="9"/>
  <c r="E19714" i="9"/>
  <c r="E19715" i="9"/>
  <c r="E19716" i="9"/>
  <c r="E19717" i="9"/>
  <c r="E19718" i="9"/>
  <c r="E19719" i="9"/>
  <c r="E19720" i="9"/>
  <c r="E19721" i="9"/>
  <c r="E19722" i="9"/>
  <c r="E19723" i="9"/>
  <c r="E19724" i="9"/>
  <c r="E19725" i="9"/>
  <c r="E19726" i="9"/>
  <c r="E19727" i="9"/>
  <c r="E19728" i="9"/>
  <c r="E19729" i="9"/>
  <c r="E19730" i="9"/>
  <c r="E19731" i="9"/>
  <c r="E19732" i="9"/>
  <c r="E19733" i="9"/>
  <c r="E19734" i="9"/>
  <c r="E19735" i="9"/>
  <c r="E19736" i="9"/>
  <c r="E19737" i="9"/>
  <c r="E19738" i="9"/>
  <c r="E19739" i="9"/>
  <c r="E19740" i="9"/>
  <c r="E19741" i="9"/>
  <c r="E19742" i="9"/>
  <c r="E19743" i="9"/>
  <c r="E19744" i="9"/>
  <c r="E19745" i="9"/>
  <c r="E19746" i="9"/>
  <c r="E19747" i="9"/>
  <c r="E19748" i="9"/>
  <c r="E19749" i="9"/>
  <c r="E19750" i="9"/>
  <c r="E19751" i="9"/>
  <c r="E19752" i="9"/>
  <c r="E19753" i="9"/>
  <c r="E19754" i="9"/>
  <c r="E19755" i="9"/>
  <c r="E19756" i="9"/>
  <c r="E19757" i="9"/>
  <c r="E19758" i="9"/>
  <c r="E19759" i="9"/>
  <c r="E19760" i="9"/>
  <c r="E19761" i="9"/>
  <c r="E19762" i="9"/>
  <c r="E19763" i="9"/>
  <c r="E19764" i="9"/>
  <c r="E19765" i="9"/>
  <c r="E19766" i="9"/>
  <c r="E19767" i="9"/>
  <c r="E19768" i="9"/>
  <c r="E19769" i="9"/>
  <c r="E19770" i="9"/>
  <c r="E19771" i="9"/>
  <c r="E19772" i="9"/>
  <c r="E19773" i="9"/>
  <c r="E19774" i="9"/>
  <c r="E19775" i="9"/>
  <c r="E19776" i="9"/>
  <c r="E19777" i="9"/>
  <c r="E19778" i="9"/>
  <c r="E19779" i="9"/>
  <c r="E19780" i="9"/>
  <c r="E19781" i="9"/>
  <c r="E19782" i="9"/>
  <c r="E19783" i="9"/>
  <c r="E19784" i="9"/>
  <c r="E19785" i="9"/>
  <c r="E19786" i="9"/>
  <c r="E19787" i="9"/>
  <c r="E19788" i="9"/>
  <c r="E19789" i="9"/>
  <c r="E19790" i="9"/>
  <c r="E19791" i="9"/>
  <c r="E19792" i="9"/>
  <c r="E19793" i="9"/>
  <c r="E19794" i="9"/>
  <c r="E19795" i="9"/>
  <c r="E19796" i="9"/>
  <c r="E19797" i="9"/>
  <c r="E19798" i="9"/>
  <c r="E19799" i="9"/>
  <c r="E19800" i="9"/>
  <c r="E19801" i="9"/>
  <c r="E19802" i="9"/>
  <c r="E19803" i="9"/>
  <c r="E19804" i="9"/>
  <c r="E19805" i="9"/>
  <c r="E19806" i="9"/>
  <c r="E19807" i="9"/>
  <c r="E19808" i="9"/>
  <c r="E19809" i="9"/>
  <c r="E19810" i="9"/>
  <c r="E19811" i="9"/>
  <c r="E19812" i="9"/>
  <c r="E19813" i="9"/>
  <c r="E19814" i="9"/>
  <c r="E19815" i="9"/>
  <c r="E19816" i="9"/>
  <c r="E19817" i="9"/>
  <c r="E19818" i="9"/>
  <c r="E19819" i="9"/>
  <c r="E19820" i="9"/>
  <c r="E19821" i="9"/>
  <c r="E19822" i="9"/>
  <c r="E19823" i="9"/>
  <c r="E19824" i="9"/>
  <c r="E19825" i="9"/>
  <c r="E19826" i="9"/>
  <c r="E19827" i="9"/>
  <c r="E19828" i="9"/>
  <c r="E19829" i="9"/>
  <c r="E19830" i="9"/>
  <c r="E19831" i="9"/>
  <c r="E19832" i="9"/>
  <c r="E19833" i="9"/>
  <c r="E19834" i="9"/>
  <c r="E19835" i="9"/>
  <c r="E19836" i="9"/>
  <c r="E19837" i="9"/>
  <c r="E19838" i="9"/>
  <c r="E19839" i="9"/>
  <c r="E19840" i="9"/>
  <c r="E19841" i="9"/>
  <c r="E19842" i="9"/>
  <c r="E19843" i="9"/>
  <c r="E19844" i="9"/>
  <c r="E19845" i="9"/>
  <c r="E19846" i="9"/>
  <c r="E19847" i="9"/>
  <c r="E19848" i="9"/>
  <c r="E19849" i="9"/>
  <c r="E19850" i="9"/>
  <c r="E19851" i="9"/>
  <c r="E19852" i="9"/>
  <c r="E19853" i="9"/>
  <c r="E19854" i="9"/>
  <c r="E19855" i="9"/>
  <c r="E19856" i="9"/>
  <c r="E19857" i="9"/>
  <c r="E19858" i="9"/>
  <c r="E19859" i="9"/>
  <c r="E19860" i="9"/>
  <c r="E19861" i="9"/>
  <c r="E19862" i="9"/>
  <c r="E19863" i="9"/>
  <c r="E19864" i="9"/>
  <c r="E19865" i="9"/>
  <c r="E19866" i="9"/>
  <c r="E19867" i="9"/>
  <c r="E19868" i="9"/>
  <c r="E19869" i="9"/>
  <c r="E19870" i="9"/>
  <c r="E19871" i="9"/>
  <c r="E19872" i="9"/>
  <c r="E19873" i="9"/>
  <c r="E19874" i="9"/>
  <c r="E19875" i="9"/>
  <c r="E19876" i="9"/>
  <c r="E19877" i="9"/>
  <c r="E19878" i="9"/>
  <c r="E19879" i="9"/>
  <c r="E19880" i="9"/>
  <c r="E19881" i="9"/>
  <c r="E19882" i="9"/>
  <c r="E19883" i="9"/>
  <c r="E19884" i="9"/>
  <c r="E19885" i="9"/>
  <c r="E19886" i="9"/>
  <c r="E19887" i="9"/>
  <c r="E19888" i="9"/>
  <c r="E19889" i="9"/>
  <c r="E19890" i="9"/>
  <c r="E19891" i="9"/>
  <c r="E19892" i="9"/>
  <c r="E19893" i="9"/>
  <c r="E19894" i="9"/>
  <c r="E19895" i="9"/>
  <c r="E19896" i="9"/>
  <c r="E19897" i="9"/>
  <c r="E19898" i="9"/>
  <c r="E19899" i="9"/>
  <c r="E19900" i="9"/>
  <c r="E19901" i="9"/>
  <c r="E19902" i="9"/>
  <c r="E19903" i="9"/>
  <c r="E19904" i="9"/>
  <c r="E19905" i="9"/>
  <c r="E19906" i="9"/>
  <c r="E19907" i="9"/>
  <c r="E19908" i="9"/>
  <c r="E19909" i="9"/>
  <c r="E19910" i="9"/>
  <c r="E19911" i="9"/>
  <c r="E19912" i="9"/>
  <c r="E19913" i="9"/>
  <c r="E19914" i="9"/>
  <c r="E19915" i="9"/>
  <c r="E19916" i="9"/>
  <c r="E19917" i="9"/>
  <c r="E19918" i="9"/>
  <c r="E19919" i="9"/>
  <c r="E19920" i="9"/>
  <c r="E19921" i="9"/>
  <c r="E19922" i="9"/>
  <c r="E19923" i="9"/>
  <c r="E19924" i="9"/>
  <c r="E19925" i="9"/>
  <c r="E19926" i="9"/>
  <c r="E19927" i="9"/>
  <c r="E19928" i="9"/>
  <c r="E19929" i="9"/>
  <c r="E19930" i="9"/>
  <c r="E19931" i="9"/>
  <c r="E19932" i="9"/>
  <c r="E19933" i="9"/>
  <c r="E19934" i="9"/>
  <c r="E19935" i="9"/>
  <c r="E19936" i="9"/>
  <c r="E19937" i="9"/>
  <c r="E19938" i="9"/>
  <c r="E19939" i="9"/>
  <c r="E19940" i="9"/>
  <c r="E19941" i="9"/>
  <c r="E19942" i="9"/>
  <c r="E19943" i="9"/>
  <c r="E19944" i="9"/>
  <c r="E19945" i="9"/>
  <c r="E19946" i="9"/>
  <c r="E19947" i="9"/>
  <c r="E19948" i="9"/>
  <c r="E19949" i="9"/>
  <c r="E19950" i="9"/>
  <c r="E19951" i="9"/>
  <c r="E19952" i="9"/>
  <c r="E19953" i="9"/>
  <c r="E19954" i="9"/>
  <c r="E19955" i="9"/>
  <c r="E19956" i="9"/>
  <c r="E19957" i="9"/>
  <c r="E19958" i="9"/>
  <c r="E19959" i="9"/>
  <c r="E19960" i="9"/>
  <c r="E19961" i="9"/>
  <c r="E19962" i="9"/>
  <c r="E19963" i="9"/>
  <c r="E19964" i="9"/>
  <c r="E19965" i="9"/>
  <c r="E19966" i="9"/>
  <c r="E19967" i="9"/>
  <c r="E19968" i="9"/>
  <c r="E19969" i="9"/>
  <c r="E19970" i="9"/>
  <c r="E19971" i="9"/>
  <c r="E19972" i="9"/>
  <c r="E19973" i="9"/>
  <c r="E19974" i="9"/>
  <c r="E19975" i="9"/>
  <c r="E19976" i="9"/>
  <c r="E19977" i="9"/>
  <c r="E19978" i="9"/>
  <c r="E19979" i="9"/>
  <c r="E19980" i="9"/>
  <c r="E19981" i="9"/>
  <c r="E19982" i="9"/>
  <c r="E19983" i="9"/>
  <c r="E19984" i="9"/>
  <c r="E19985" i="9"/>
  <c r="E19986" i="9"/>
  <c r="E19987" i="9"/>
  <c r="E19988" i="9"/>
  <c r="E19989" i="9"/>
  <c r="E19990" i="9"/>
  <c r="E19991" i="9"/>
  <c r="E19992" i="9"/>
  <c r="E19993" i="9"/>
  <c r="E19994" i="9"/>
  <c r="E19995" i="9"/>
  <c r="E19996" i="9"/>
  <c r="E19997" i="9"/>
  <c r="E19998" i="9"/>
  <c r="E19999" i="9"/>
  <c r="E20000" i="9"/>
  <c r="E20001" i="9"/>
  <c r="E20002" i="9"/>
  <c r="E20003" i="9"/>
  <c r="E20004" i="9"/>
  <c r="E20005" i="9"/>
  <c r="E20006" i="9"/>
  <c r="E20007" i="9"/>
  <c r="E20008" i="9"/>
  <c r="E20009" i="9"/>
  <c r="E20010" i="9"/>
  <c r="E20011" i="9"/>
  <c r="E20012" i="9"/>
  <c r="E20013" i="9"/>
  <c r="E20014" i="9"/>
  <c r="E20015" i="9"/>
  <c r="E20016" i="9"/>
  <c r="E20017" i="9"/>
  <c r="E20018" i="9"/>
  <c r="E20019" i="9"/>
  <c r="E20020" i="9"/>
  <c r="E20021" i="9"/>
  <c r="E20022" i="9"/>
  <c r="E20023" i="9"/>
  <c r="E20024" i="9"/>
  <c r="E20025" i="9"/>
  <c r="E20026" i="9"/>
  <c r="E20027" i="9"/>
  <c r="E20028" i="9"/>
  <c r="E20029" i="9"/>
  <c r="E20030" i="9"/>
  <c r="E20031" i="9"/>
  <c r="E20032" i="9"/>
  <c r="E20033" i="9"/>
  <c r="E20034" i="9"/>
  <c r="E20035" i="9"/>
  <c r="E20036" i="9"/>
  <c r="E20037" i="9"/>
  <c r="E20038" i="9"/>
  <c r="E20039" i="9"/>
  <c r="E20040" i="9"/>
  <c r="E20041" i="9"/>
  <c r="E20042" i="9"/>
  <c r="E20043" i="9"/>
  <c r="E20044" i="9"/>
  <c r="E20045" i="9"/>
  <c r="E20046" i="9"/>
  <c r="E20047" i="9"/>
  <c r="E20048" i="9"/>
  <c r="E20049" i="9"/>
  <c r="E20050" i="9"/>
  <c r="E20051" i="9"/>
  <c r="E20052" i="9"/>
  <c r="E20053" i="9"/>
  <c r="E20054" i="9"/>
  <c r="E20055" i="9"/>
  <c r="E20056" i="9"/>
  <c r="E20057" i="9"/>
  <c r="E20058" i="9"/>
  <c r="E20059" i="9"/>
  <c r="E20060" i="9"/>
  <c r="E20061" i="9"/>
  <c r="E20062" i="9"/>
  <c r="E20063" i="9"/>
  <c r="E20064" i="9"/>
  <c r="E20065" i="9"/>
  <c r="E20066" i="9"/>
  <c r="E20067" i="9"/>
  <c r="E20068" i="9"/>
  <c r="E20069" i="9"/>
  <c r="E20070" i="9"/>
  <c r="E20071" i="9"/>
  <c r="E20072" i="9"/>
  <c r="E20073" i="9"/>
  <c r="E20074" i="9"/>
  <c r="E20075" i="9"/>
  <c r="E20076" i="9"/>
  <c r="E20077" i="9"/>
  <c r="E20078" i="9"/>
  <c r="E20079" i="9"/>
  <c r="E20080" i="9"/>
  <c r="E20081" i="9"/>
  <c r="E20082" i="9"/>
  <c r="E20083" i="9"/>
  <c r="E20084" i="9"/>
  <c r="E20085" i="9"/>
  <c r="E20086" i="9"/>
  <c r="E20087" i="9"/>
  <c r="E20088" i="9"/>
  <c r="E20089" i="9"/>
  <c r="E20090" i="9"/>
  <c r="E20091" i="9"/>
  <c r="E20092" i="9"/>
  <c r="E20093" i="9"/>
  <c r="E20094" i="9"/>
  <c r="E20095" i="9"/>
  <c r="E20096" i="9"/>
  <c r="E20097" i="9"/>
  <c r="E20098" i="9"/>
  <c r="E20099" i="9"/>
  <c r="E20100" i="9"/>
  <c r="E20101" i="9"/>
  <c r="E20102" i="9"/>
  <c r="E20103" i="9"/>
  <c r="E20104" i="9"/>
  <c r="E20105" i="9"/>
  <c r="E20106" i="9"/>
  <c r="E20107" i="9"/>
  <c r="E20108" i="9"/>
  <c r="E20109" i="9"/>
  <c r="E20110" i="9"/>
  <c r="E20111" i="9"/>
  <c r="E20112" i="9"/>
  <c r="E20113" i="9"/>
  <c r="E20114" i="9"/>
  <c r="E20115" i="9"/>
  <c r="E20116" i="9"/>
  <c r="E20117" i="9"/>
  <c r="E20118" i="9"/>
  <c r="E20119" i="9"/>
  <c r="E20120" i="9"/>
  <c r="E20121" i="9"/>
  <c r="E20122" i="9"/>
  <c r="E20123" i="9"/>
  <c r="E20124" i="9"/>
  <c r="E20125" i="9"/>
  <c r="E20126" i="9"/>
  <c r="E20127" i="9"/>
  <c r="E20128" i="9"/>
  <c r="E20129" i="9"/>
  <c r="E20130" i="9"/>
  <c r="E20131" i="9"/>
  <c r="E20132" i="9"/>
  <c r="E20133" i="9"/>
  <c r="E20134" i="9"/>
  <c r="E20135" i="9"/>
  <c r="E20136" i="9"/>
  <c r="E20137" i="9"/>
  <c r="E20138" i="9"/>
  <c r="E20139" i="9"/>
  <c r="E20140" i="9"/>
  <c r="E20141" i="9"/>
  <c r="E20142" i="9"/>
  <c r="E20143" i="9"/>
  <c r="E20144" i="9"/>
  <c r="E20145" i="9"/>
  <c r="E20146" i="9"/>
  <c r="E20147" i="9"/>
  <c r="E20148" i="9"/>
  <c r="E20149" i="9"/>
  <c r="E20150" i="9"/>
  <c r="E20151" i="9"/>
  <c r="E20152" i="9"/>
  <c r="E20153" i="9"/>
  <c r="E20154" i="9"/>
  <c r="E20155" i="9"/>
  <c r="E20156" i="9"/>
  <c r="E20157" i="9"/>
  <c r="E20158" i="9"/>
  <c r="E20159" i="9"/>
  <c r="E20160" i="9"/>
  <c r="E20161" i="9"/>
  <c r="E20162" i="9"/>
  <c r="E20163" i="9"/>
  <c r="E20164" i="9"/>
  <c r="E20165" i="9"/>
  <c r="E20166" i="9"/>
  <c r="E20167" i="9"/>
  <c r="E20168" i="9"/>
  <c r="E20169" i="9"/>
  <c r="E20170" i="9"/>
  <c r="E20171" i="9"/>
  <c r="E20172" i="9"/>
  <c r="E20173" i="9"/>
  <c r="E20174" i="9"/>
  <c r="E20175" i="9"/>
  <c r="E20176" i="9"/>
  <c r="E20177" i="9"/>
  <c r="E20178" i="9"/>
  <c r="E20179" i="9"/>
  <c r="E20180" i="9"/>
  <c r="E20181" i="9"/>
  <c r="E20182" i="9"/>
  <c r="E20183" i="9"/>
  <c r="E20184" i="9"/>
  <c r="E20185" i="9"/>
  <c r="E20186" i="9"/>
  <c r="E20187" i="9"/>
  <c r="E20188" i="9"/>
  <c r="E20189" i="9"/>
  <c r="E20190" i="9"/>
  <c r="E20191" i="9"/>
  <c r="E20192" i="9"/>
  <c r="E20193" i="9"/>
  <c r="E20194" i="9"/>
  <c r="E20195" i="9"/>
  <c r="E20196" i="9"/>
  <c r="E20197" i="9"/>
  <c r="E20198" i="9"/>
  <c r="E20199" i="9"/>
  <c r="E20200" i="9"/>
  <c r="E20201" i="9"/>
  <c r="E20202" i="9"/>
  <c r="E20203" i="9"/>
  <c r="E20204" i="9"/>
  <c r="E20205" i="9"/>
  <c r="E20206" i="9"/>
  <c r="E20207" i="9"/>
  <c r="E20208" i="9"/>
  <c r="E20209" i="9"/>
  <c r="E20210" i="9"/>
  <c r="E20211" i="9"/>
  <c r="E20212" i="9"/>
  <c r="E20213" i="9"/>
  <c r="E20214" i="9"/>
  <c r="E20215" i="9"/>
  <c r="E20216" i="9"/>
  <c r="E20217" i="9"/>
  <c r="E20218" i="9"/>
  <c r="E20219" i="9"/>
  <c r="E20220" i="9"/>
  <c r="E20221" i="9"/>
  <c r="E20222" i="9"/>
  <c r="E20223" i="9"/>
  <c r="E20224" i="9"/>
  <c r="E20225" i="9"/>
  <c r="E20226" i="9"/>
  <c r="E20227" i="9"/>
  <c r="E20228" i="9"/>
  <c r="E20229" i="9"/>
  <c r="E20230" i="9"/>
  <c r="E20231" i="9"/>
  <c r="E20232" i="9"/>
  <c r="E20233" i="9"/>
  <c r="E20234" i="9"/>
  <c r="E20235" i="9"/>
  <c r="E20236" i="9"/>
  <c r="E20237" i="9"/>
  <c r="E20238" i="9"/>
  <c r="E20239" i="9"/>
  <c r="E20240" i="9"/>
  <c r="E20241" i="9"/>
  <c r="E20242" i="9"/>
  <c r="E20243" i="9"/>
  <c r="E20244" i="9"/>
  <c r="E20245" i="9"/>
  <c r="E20246" i="9"/>
  <c r="E20247" i="9"/>
  <c r="E20248" i="9"/>
  <c r="E20249" i="9"/>
  <c r="E20250" i="9"/>
  <c r="E20251" i="9"/>
  <c r="E20252" i="9"/>
  <c r="E20253" i="9"/>
  <c r="E20254" i="9"/>
  <c r="E20255" i="9"/>
  <c r="E20256" i="9"/>
  <c r="E20257" i="9"/>
  <c r="E20258" i="9"/>
  <c r="E20259" i="9"/>
  <c r="E20260" i="9"/>
  <c r="E20261" i="9"/>
  <c r="E20262" i="9"/>
  <c r="E20263" i="9"/>
  <c r="E20264" i="9"/>
  <c r="E20265" i="9"/>
  <c r="E20266" i="9"/>
  <c r="E20267" i="9"/>
  <c r="E20268" i="9"/>
  <c r="E20269" i="9"/>
  <c r="E20270" i="9"/>
  <c r="E20271" i="9"/>
  <c r="E20272" i="9"/>
  <c r="E20273" i="9"/>
  <c r="E20274" i="9"/>
  <c r="E20275" i="9"/>
  <c r="E20276" i="9"/>
  <c r="E20277" i="9"/>
  <c r="E20278" i="9"/>
  <c r="E20279" i="9"/>
  <c r="E20280" i="9"/>
  <c r="E20281" i="9"/>
  <c r="E20282" i="9"/>
  <c r="E20283" i="9"/>
  <c r="E20284" i="9"/>
  <c r="E20285" i="9"/>
  <c r="E20286" i="9"/>
  <c r="E20287" i="9"/>
  <c r="E20288" i="9"/>
  <c r="E20289" i="9"/>
  <c r="E20290" i="9"/>
  <c r="E20291" i="9"/>
  <c r="E20292" i="9"/>
  <c r="E20293" i="9"/>
  <c r="E20294" i="9"/>
  <c r="E20295" i="9"/>
  <c r="E20296" i="9"/>
  <c r="E20297" i="9"/>
  <c r="E20298" i="9"/>
  <c r="E20299" i="9"/>
  <c r="E20300" i="9"/>
  <c r="E20301" i="9"/>
  <c r="E20302" i="9"/>
  <c r="E20303" i="9"/>
  <c r="E20304" i="9"/>
  <c r="E20305" i="9"/>
  <c r="E20306" i="9"/>
  <c r="E20307" i="9"/>
  <c r="E20308" i="9"/>
  <c r="E20309" i="9"/>
  <c r="E20310" i="9"/>
  <c r="E20311" i="9"/>
  <c r="E20312" i="9"/>
  <c r="E20313" i="9"/>
  <c r="E20314" i="9"/>
  <c r="E20315" i="9"/>
  <c r="E20316" i="9"/>
  <c r="E20317" i="9"/>
  <c r="E20318" i="9"/>
  <c r="E20319" i="9"/>
  <c r="E20320" i="9"/>
  <c r="E20321" i="9"/>
  <c r="E20322" i="9"/>
  <c r="E20323" i="9"/>
  <c r="E20324" i="9"/>
  <c r="E20325" i="9"/>
  <c r="E20326" i="9"/>
  <c r="E20327" i="9"/>
  <c r="E20328" i="9"/>
  <c r="E20329" i="9"/>
  <c r="E20330" i="9"/>
  <c r="E20331" i="9"/>
  <c r="E20332" i="9"/>
  <c r="E20333" i="9"/>
  <c r="E20334" i="9"/>
  <c r="E20335" i="9"/>
  <c r="E20336" i="9"/>
  <c r="E20337" i="9"/>
  <c r="E20338" i="9"/>
  <c r="E20339" i="9"/>
  <c r="E20340" i="9"/>
  <c r="E20341" i="9"/>
  <c r="E20342" i="9"/>
  <c r="E20343" i="9"/>
  <c r="E20344" i="9"/>
  <c r="E20345" i="9"/>
  <c r="E20346" i="9"/>
  <c r="E20347" i="9"/>
  <c r="E20348" i="9"/>
  <c r="E20349" i="9"/>
  <c r="E20350" i="9"/>
  <c r="E20351" i="9"/>
  <c r="E20352" i="9"/>
  <c r="E20353" i="9"/>
  <c r="E20354" i="9"/>
  <c r="E20355" i="9"/>
  <c r="E20356" i="9"/>
  <c r="E20357" i="9"/>
  <c r="E20358" i="9"/>
  <c r="E20359" i="9"/>
  <c r="E20360" i="9"/>
  <c r="E20361" i="9"/>
  <c r="E20362" i="9"/>
  <c r="E20363" i="9"/>
  <c r="E20364" i="9"/>
  <c r="E20365" i="9"/>
  <c r="E20366" i="9"/>
  <c r="E20367" i="9"/>
  <c r="E20368" i="9"/>
  <c r="E20369" i="9"/>
  <c r="E20370" i="9"/>
  <c r="E20371" i="9"/>
  <c r="E20372" i="9"/>
  <c r="E20373" i="9"/>
  <c r="E20374" i="9"/>
  <c r="E20375" i="9"/>
  <c r="E20376" i="9"/>
  <c r="E20377" i="9"/>
  <c r="E20378" i="9"/>
  <c r="E20379" i="9"/>
  <c r="E20380" i="9"/>
  <c r="E20381" i="9"/>
  <c r="E20382" i="9"/>
  <c r="E20383" i="9"/>
  <c r="E20384" i="9"/>
  <c r="E20385" i="9"/>
  <c r="E20386" i="9"/>
  <c r="E20387" i="9"/>
  <c r="E20388" i="9"/>
  <c r="E20389" i="9"/>
  <c r="E20390" i="9"/>
  <c r="E20391" i="9"/>
  <c r="E20392" i="9"/>
  <c r="E20393" i="9"/>
  <c r="E20394" i="9"/>
  <c r="E20395" i="9"/>
  <c r="E20396" i="9"/>
  <c r="E20397" i="9"/>
  <c r="E20398" i="9"/>
  <c r="E20399" i="9"/>
  <c r="E20400" i="9"/>
  <c r="E20401" i="9"/>
  <c r="E20402" i="9"/>
  <c r="E20403" i="9"/>
  <c r="E20404" i="9"/>
  <c r="E20405" i="9"/>
  <c r="E20406" i="9"/>
  <c r="E20407" i="9"/>
  <c r="E20408" i="9"/>
  <c r="E20409" i="9"/>
  <c r="E20410" i="9"/>
  <c r="E20411" i="9"/>
  <c r="E20412" i="9"/>
  <c r="E20413" i="9"/>
  <c r="E20414" i="9"/>
  <c r="E20415" i="9"/>
  <c r="E20416" i="9"/>
  <c r="E20417" i="9"/>
  <c r="E20418" i="9"/>
  <c r="E20419" i="9"/>
  <c r="E20420" i="9"/>
  <c r="E20421" i="9"/>
  <c r="E20422" i="9"/>
  <c r="E20423" i="9"/>
  <c r="E20424" i="9"/>
  <c r="E20425" i="9"/>
  <c r="E20426" i="9"/>
  <c r="E20427" i="9"/>
  <c r="E20428" i="9"/>
  <c r="E20429" i="9"/>
  <c r="E20430" i="9"/>
  <c r="E20431" i="9"/>
  <c r="E20432" i="9"/>
  <c r="E20433" i="9"/>
  <c r="E20434" i="9"/>
  <c r="E20435" i="9"/>
  <c r="E20436" i="9"/>
  <c r="E20437" i="9"/>
  <c r="E20438" i="9"/>
  <c r="E20439" i="9"/>
  <c r="E20440" i="9"/>
  <c r="E20441" i="9"/>
  <c r="E20442" i="9"/>
  <c r="E20443" i="9"/>
  <c r="E20444" i="9"/>
  <c r="E20445" i="9"/>
  <c r="E20446" i="9"/>
  <c r="E20447" i="9"/>
  <c r="E20448" i="9"/>
  <c r="E20449" i="9"/>
  <c r="E20450" i="9"/>
  <c r="E20451" i="9"/>
  <c r="E20452" i="9"/>
  <c r="E20453" i="9"/>
  <c r="E20454" i="9"/>
  <c r="E20455" i="9"/>
  <c r="E20456" i="9"/>
  <c r="E20457" i="9"/>
  <c r="E20458" i="9"/>
  <c r="E20459" i="9"/>
  <c r="E20460" i="9"/>
  <c r="E20461" i="9"/>
  <c r="E20462" i="9"/>
  <c r="E20463" i="9"/>
  <c r="E20464" i="9"/>
  <c r="E20465" i="9"/>
  <c r="E20466" i="9"/>
  <c r="E20467" i="9"/>
  <c r="E20468" i="9"/>
  <c r="E20469" i="9"/>
  <c r="E20470" i="9"/>
  <c r="E20471" i="9"/>
  <c r="E20472" i="9"/>
  <c r="E20473" i="9"/>
  <c r="E20474" i="9"/>
  <c r="E20475" i="9"/>
  <c r="E20476" i="9"/>
  <c r="E20477" i="9"/>
  <c r="E20478" i="9"/>
  <c r="E20479" i="9"/>
  <c r="E20480" i="9"/>
  <c r="E20481" i="9"/>
  <c r="E20482" i="9"/>
  <c r="E20483" i="9"/>
  <c r="E20484" i="9"/>
  <c r="E20485" i="9"/>
  <c r="E20486" i="9"/>
  <c r="E20487" i="9"/>
  <c r="E20488" i="9"/>
  <c r="E20489" i="9"/>
  <c r="E20490" i="9"/>
  <c r="E20491" i="9"/>
  <c r="E20492" i="9"/>
  <c r="E20493" i="9"/>
  <c r="E20494" i="9"/>
  <c r="E20495" i="9"/>
  <c r="E20496" i="9"/>
  <c r="E20497" i="9"/>
  <c r="E20498" i="9"/>
  <c r="E20499" i="9"/>
  <c r="E20500" i="9"/>
  <c r="E20501" i="9"/>
  <c r="E20502" i="9"/>
  <c r="E20503" i="9"/>
  <c r="E20504" i="9"/>
  <c r="E20505" i="9"/>
  <c r="E20506" i="9"/>
  <c r="E20507" i="9"/>
  <c r="E20508" i="9"/>
  <c r="E20509" i="9"/>
  <c r="E20510" i="9"/>
  <c r="E20511" i="9"/>
  <c r="E20512" i="9"/>
  <c r="E20513" i="9"/>
  <c r="E20514" i="9"/>
  <c r="E20515" i="9"/>
  <c r="E20516" i="9"/>
  <c r="E20517" i="9"/>
  <c r="E20518" i="9"/>
  <c r="E20519" i="9"/>
  <c r="E20520" i="9"/>
  <c r="E20521" i="9"/>
  <c r="E20522" i="9"/>
  <c r="E20523" i="9"/>
  <c r="E20524" i="9"/>
  <c r="E20525" i="9"/>
  <c r="E20526" i="9"/>
  <c r="E20527" i="9"/>
  <c r="E20528" i="9"/>
  <c r="E20529" i="9"/>
  <c r="E20530" i="9"/>
  <c r="E20531" i="9"/>
  <c r="E20532" i="9"/>
  <c r="E20533" i="9"/>
  <c r="E20534" i="9"/>
  <c r="E20535" i="9"/>
  <c r="E20536" i="9"/>
  <c r="E20537" i="9"/>
  <c r="E20538" i="9"/>
  <c r="E20539" i="9"/>
  <c r="E20540" i="9"/>
  <c r="E20541" i="9"/>
  <c r="E20542" i="9"/>
  <c r="E20543" i="9"/>
  <c r="E20544" i="9"/>
  <c r="E20545" i="9"/>
  <c r="E20546" i="9"/>
  <c r="E20547" i="9"/>
  <c r="E20548" i="9"/>
  <c r="E20549" i="9"/>
  <c r="E20550" i="9"/>
  <c r="E20551" i="9"/>
  <c r="E20552" i="9"/>
  <c r="E20553" i="9"/>
  <c r="E20554" i="9"/>
  <c r="E20555" i="9"/>
  <c r="E20556" i="9"/>
  <c r="E20557" i="9"/>
  <c r="E20558" i="9"/>
  <c r="E20559" i="9"/>
  <c r="E20560" i="9"/>
  <c r="E20561" i="9"/>
  <c r="E20562" i="9"/>
  <c r="E20563" i="9"/>
  <c r="E20564" i="9"/>
  <c r="E20565" i="9"/>
  <c r="E20566" i="9"/>
  <c r="E20567" i="9"/>
  <c r="E20568" i="9"/>
  <c r="E20569" i="9"/>
  <c r="E20570" i="9"/>
  <c r="E20571" i="9"/>
  <c r="E20572" i="9"/>
  <c r="E20573" i="9"/>
  <c r="E20574" i="9"/>
  <c r="E20575" i="9"/>
  <c r="E20576" i="9"/>
  <c r="E20577" i="9"/>
  <c r="E20578" i="9"/>
  <c r="E20579" i="9"/>
  <c r="E20580" i="9"/>
  <c r="E20581" i="9"/>
  <c r="E20582" i="9"/>
  <c r="E20583" i="9"/>
  <c r="E20584" i="9"/>
  <c r="E20585" i="9"/>
  <c r="E20586" i="9"/>
  <c r="E20587" i="9"/>
  <c r="E20588" i="9"/>
  <c r="E20589" i="9"/>
  <c r="E20590" i="9"/>
  <c r="E20591" i="9"/>
  <c r="E20592" i="9"/>
  <c r="E20593" i="9"/>
  <c r="E20594" i="9"/>
  <c r="E20595" i="9"/>
  <c r="E20596" i="9"/>
  <c r="E20597" i="9"/>
  <c r="E20598" i="9"/>
  <c r="E20599" i="9"/>
  <c r="E20600" i="9"/>
  <c r="E20601" i="9"/>
  <c r="E20602" i="9"/>
  <c r="E20603" i="9"/>
  <c r="E20604" i="9"/>
  <c r="E20605" i="9"/>
  <c r="E20606" i="9"/>
  <c r="E20607" i="9"/>
  <c r="E20608" i="9"/>
  <c r="E20609" i="9"/>
  <c r="E20610" i="9"/>
  <c r="E20611" i="9"/>
  <c r="E20612" i="9"/>
  <c r="E20613" i="9"/>
  <c r="E20614" i="9"/>
  <c r="E20615" i="9"/>
  <c r="E20616" i="9"/>
  <c r="E20617" i="9"/>
  <c r="E20618" i="9"/>
  <c r="E20619" i="9"/>
  <c r="E20620" i="9"/>
  <c r="E20621" i="9"/>
  <c r="E20622" i="9"/>
  <c r="E20623" i="9"/>
  <c r="E20624" i="9"/>
  <c r="E20625" i="9"/>
  <c r="E20626" i="9"/>
  <c r="E20627" i="9"/>
  <c r="E20628" i="9"/>
  <c r="E20629" i="9"/>
  <c r="E20630" i="9"/>
  <c r="E20631" i="9"/>
  <c r="E20632" i="9"/>
  <c r="E20633" i="9"/>
  <c r="E20634" i="9"/>
  <c r="E20635" i="9"/>
  <c r="E20636" i="9"/>
  <c r="E20637" i="9"/>
  <c r="E20638" i="9"/>
  <c r="E20639" i="9"/>
  <c r="E20640" i="9"/>
  <c r="E20641" i="9"/>
  <c r="E20642" i="9"/>
  <c r="E20643" i="9"/>
  <c r="E20644" i="9"/>
  <c r="E20645" i="9"/>
  <c r="E20646" i="9"/>
  <c r="E20647" i="9"/>
  <c r="E20648" i="9"/>
  <c r="E20649" i="9"/>
  <c r="E20650" i="9"/>
  <c r="E20651" i="9"/>
  <c r="E20652" i="9"/>
  <c r="E20653" i="9"/>
  <c r="E20654" i="9"/>
  <c r="E20655" i="9"/>
  <c r="E20656" i="9"/>
  <c r="E20657" i="9"/>
  <c r="E20658" i="9"/>
  <c r="E20659" i="9"/>
  <c r="E20660" i="9"/>
  <c r="E20661" i="9"/>
  <c r="E20662" i="9"/>
  <c r="E20663" i="9"/>
  <c r="E20664" i="9"/>
  <c r="E20665" i="9"/>
  <c r="E20666" i="9"/>
  <c r="E20667" i="9"/>
  <c r="E20668" i="9"/>
  <c r="E20669" i="9"/>
  <c r="E20670" i="9"/>
  <c r="E20671" i="9"/>
  <c r="E20672" i="9"/>
  <c r="E20673" i="9"/>
  <c r="E20674" i="9"/>
  <c r="E20675" i="9"/>
  <c r="E20676" i="9"/>
  <c r="E20677" i="9"/>
  <c r="E20678" i="9"/>
  <c r="E20679" i="9"/>
  <c r="E20680" i="9"/>
  <c r="E20681" i="9"/>
  <c r="E20682" i="9"/>
  <c r="E20683" i="9"/>
  <c r="E20684" i="9"/>
  <c r="E20685" i="9"/>
  <c r="E20686" i="9"/>
  <c r="E20687" i="9"/>
  <c r="E20688" i="9"/>
  <c r="E20689" i="9"/>
  <c r="E20690" i="9"/>
  <c r="E20691" i="9"/>
  <c r="E20692" i="9"/>
  <c r="E20693" i="9"/>
  <c r="E20694" i="9"/>
  <c r="E20695" i="9"/>
  <c r="E20696" i="9"/>
  <c r="E20697" i="9"/>
  <c r="E20698" i="9"/>
  <c r="E20699" i="9"/>
  <c r="E20700" i="9"/>
  <c r="E20701" i="9"/>
  <c r="E20702" i="9"/>
  <c r="E20703" i="9"/>
  <c r="E20704" i="9"/>
  <c r="E20705" i="9"/>
  <c r="E20706" i="9"/>
  <c r="E20707" i="9"/>
  <c r="E20708" i="9"/>
  <c r="E20709" i="9"/>
  <c r="E20710" i="9"/>
  <c r="E20711" i="9"/>
  <c r="E20712" i="9"/>
  <c r="E20713" i="9"/>
  <c r="E20714" i="9"/>
  <c r="E20715" i="9"/>
  <c r="E20716" i="9"/>
  <c r="E20717" i="9"/>
  <c r="E20718" i="9"/>
  <c r="E20719" i="9"/>
  <c r="E20720" i="9"/>
  <c r="E20721" i="9"/>
  <c r="E20722" i="9"/>
  <c r="E20723" i="9"/>
  <c r="E20724" i="9"/>
  <c r="E20725" i="9"/>
  <c r="E20726" i="9"/>
  <c r="E20727" i="9"/>
  <c r="E20728" i="9"/>
  <c r="E20729" i="9"/>
  <c r="E20730" i="9"/>
  <c r="E20731" i="9"/>
  <c r="E20732" i="9"/>
  <c r="E20733" i="9"/>
  <c r="E20734" i="9"/>
  <c r="E20735" i="9"/>
  <c r="E20736" i="9"/>
  <c r="E20737" i="9"/>
  <c r="E20738" i="9"/>
  <c r="E20739" i="9"/>
  <c r="E20740" i="9"/>
  <c r="E20741" i="9"/>
  <c r="E20742" i="9"/>
  <c r="E20743" i="9"/>
  <c r="E20744" i="9"/>
  <c r="E20745" i="9"/>
  <c r="E20746" i="9"/>
  <c r="E20747" i="9"/>
  <c r="E20748" i="9"/>
  <c r="E20749" i="9"/>
  <c r="E20750" i="9"/>
  <c r="E20751" i="9"/>
  <c r="E20752" i="9"/>
  <c r="E20753" i="9"/>
  <c r="E20754" i="9"/>
  <c r="E20755" i="9"/>
  <c r="E20756" i="9"/>
  <c r="E20757" i="9"/>
  <c r="E20758" i="9"/>
  <c r="E20759" i="9"/>
  <c r="E20760" i="9"/>
  <c r="E20761" i="9"/>
  <c r="E20762" i="9"/>
  <c r="E20763" i="9"/>
  <c r="E20764" i="9"/>
  <c r="E20765" i="9"/>
  <c r="E20766" i="9"/>
  <c r="E20767" i="9"/>
  <c r="E20768" i="9"/>
  <c r="E20769" i="9"/>
  <c r="E20770" i="9"/>
  <c r="E20771" i="9"/>
  <c r="E20772" i="9"/>
  <c r="E20773" i="9"/>
  <c r="E20774" i="9"/>
  <c r="E20775" i="9"/>
  <c r="E20776" i="9"/>
  <c r="E20777" i="9"/>
  <c r="E20778" i="9"/>
  <c r="E20779" i="9"/>
  <c r="E20780" i="9"/>
  <c r="E20781" i="9"/>
  <c r="E20782" i="9"/>
  <c r="E20783" i="9"/>
  <c r="E20784" i="9"/>
  <c r="E20785" i="9"/>
  <c r="E20786" i="9"/>
  <c r="E20787" i="9"/>
  <c r="E20788" i="9"/>
  <c r="E20789" i="9"/>
  <c r="E20790" i="9"/>
  <c r="E20791" i="9"/>
  <c r="E20792" i="9"/>
  <c r="E20793" i="9"/>
  <c r="E20794" i="9"/>
  <c r="E20795" i="9"/>
  <c r="E20796" i="9"/>
  <c r="E20797" i="9"/>
  <c r="E20798" i="9"/>
  <c r="E20799" i="9"/>
  <c r="E20800" i="9"/>
  <c r="E20801" i="9"/>
  <c r="E20802" i="9"/>
  <c r="E20803" i="9"/>
  <c r="E20804" i="9"/>
  <c r="E20805" i="9"/>
  <c r="E20806" i="9"/>
  <c r="E20807" i="9"/>
  <c r="E20808" i="9"/>
  <c r="E20809" i="9"/>
  <c r="E20810" i="9"/>
  <c r="E20811" i="9"/>
  <c r="E20812" i="9"/>
  <c r="E20813" i="9"/>
  <c r="E20814" i="9"/>
  <c r="E20815" i="9"/>
  <c r="E20816" i="9"/>
  <c r="E20817" i="9"/>
  <c r="E20818" i="9"/>
  <c r="E20819" i="9"/>
  <c r="E20820" i="9"/>
  <c r="E20821" i="9"/>
  <c r="E20822" i="9"/>
  <c r="E20823" i="9"/>
  <c r="E20824" i="9"/>
  <c r="E20825" i="9"/>
  <c r="E20826" i="9"/>
  <c r="E20827" i="9"/>
  <c r="E20828" i="9"/>
  <c r="E20829" i="9"/>
  <c r="E20830" i="9"/>
  <c r="E20831" i="9"/>
  <c r="E20832" i="9"/>
  <c r="E20833" i="9"/>
  <c r="E20834" i="9"/>
  <c r="E20835" i="9"/>
  <c r="E20836" i="9"/>
  <c r="E20837" i="9"/>
  <c r="E20838" i="9"/>
  <c r="E20839" i="9"/>
  <c r="E20840" i="9"/>
  <c r="E20841" i="9"/>
  <c r="E20842" i="9"/>
  <c r="E20843" i="9"/>
  <c r="E20844" i="9"/>
  <c r="E20845" i="9"/>
  <c r="E20846" i="9"/>
  <c r="E20847" i="9"/>
  <c r="E20848" i="9"/>
  <c r="E20849" i="9"/>
  <c r="E20850" i="9"/>
  <c r="E20851" i="9"/>
  <c r="E20852" i="9"/>
  <c r="E20853" i="9"/>
  <c r="E20854" i="9"/>
  <c r="E20855" i="9"/>
  <c r="E20856" i="9"/>
  <c r="E20857" i="9"/>
  <c r="E20858" i="9"/>
  <c r="E20859" i="9"/>
  <c r="E20860" i="9"/>
  <c r="E20861" i="9"/>
  <c r="E20862" i="9"/>
  <c r="E20863" i="9"/>
  <c r="E20864" i="9"/>
  <c r="E20865" i="9"/>
  <c r="E20866" i="9"/>
  <c r="E20867" i="9"/>
  <c r="E20868" i="9"/>
  <c r="E20869" i="9"/>
  <c r="E20870" i="9"/>
  <c r="E20871" i="9"/>
  <c r="E20872" i="9"/>
  <c r="E20873" i="9"/>
  <c r="E20874" i="9"/>
  <c r="E20875" i="9"/>
  <c r="E20876" i="9"/>
  <c r="E20877" i="9"/>
  <c r="E20878" i="9"/>
  <c r="E20879" i="9"/>
  <c r="E20880" i="9"/>
  <c r="E20881" i="9"/>
  <c r="E20882" i="9"/>
  <c r="E20883" i="9"/>
  <c r="E20884" i="9"/>
  <c r="E20885" i="9"/>
  <c r="E20886" i="9"/>
  <c r="E20887" i="9"/>
  <c r="E20888" i="9"/>
  <c r="E20889" i="9"/>
  <c r="E20890" i="9"/>
  <c r="E20891" i="9"/>
  <c r="E20892" i="9"/>
  <c r="E20893" i="9"/>
  <c r="E20894" i="9"/>
  <c r="E20895" i="9"/>
  <c r="E20896" i="9"/>
  <c r="E20897" i="9"/>
  <c r="E20898" i="9"/>
  <c r="E20899" i="9"/>
  <c r="E20900" i="9"/>
  <c r="E20901" i="9"/>
  <c r="E20902" i="9"/>
  <c r="E20903" i="9"/>
  <c r="E20904" i="9"/>
  <c r="E20905" i="9"/>
  <c r="E20906" i="9"/>
  <c r="E20907" i="9"/>
  <c r="E20908" i="9"/>
  <c r="E20909" i="9"/>
  <c r="E20910" i="9"/>
  <c r="E20911" i="9"/>
  <c r="E20912" i="9"/>
  <c r="E20913" i="9"/>
  <c r="E20914" i="9"/>
  <c r="E20915" i="9"/>
  <c r="E20916" i="9"/>
  <c r="E20917" i="9"/>
  <c r="E20918" i="9"/>
  <c r="E20919" i="9"/>
  <c r="E20920" i="9"/>
  <c r="E20921" i="9"/>
  <c r="E20922" i="9"/>
  <c r="E20923" i="9"/>
  <c r="E20924" i="9"/>
  <c r="E20925" i="9"/>
  <c r="E20926" i="9"/>
  <c r="E20927" i="9"/>
  <c r="E20928" i="9"/>
  <c r="E20929" i="9"/>
  <c r="E20930" i="9"/>
  <c r="E20931" i="9"/>
  <c r="E20932" i="9"/>
  <c r="E20933" i="9"/>
  <c r="E20934" i="9"/>
  <c r="E20935" i="9"/>
  <c r="E20936" i="9"/>
  <c r="E20937" i="9"/>
  <c r="E20938" i="9"/>
  <c r="E20939" i="9"/>
  <c r="E20940" i="9"/>
  <c r="E20941" i="9"/>
  <c r="E20942" i="9"/>
  <c r="E20943" i="9"/>
  <c r="E20944" i="9"/>
  <c r="E20945" i="9"/>
  <c r="E20946" i="9"/>
  <c r="E20947" i="9"/>
  <c r="E20948" i="9"/>
  <c r="E20949" i="9"/>
  <c r="E20950" i="9"/>
  <c r="E20951" i="9"/>
  <c r="E20952" i="9"/>
  <c r="E20953" i="9"/>
  <c r="E20954" i="9"/>
  <c r="E20955" i="9"/>
  <c r="E20956" i="9"/>
  <c r="E20957" i="9"/>
  <c r="E20958" i="9"/>
  <c r="E20959" i="9"/>
  <c r="E20960" i="9"/>
  <c r="E20961" i="9"/>
  <c r="E20962" i="9"/>
  <c r="E20963" i="9"/>
  <c r="E20964" i="9"/>
  <c r="E20965" i="9"/>
  <c r="E20966" i="9"/>
  <c r="E20967" i="9"/>
  <c r="E20968" i="9"/>
  <c r="E20969" i="9"/>
  <c r="E20970" i="9"/>
  <c r="E20971" i="9"/>
  <c r="E20972" i="9"/>
  <c r="E20973" i="9"/>
  <c r="E20974" i="9"/>
  <c r="E20975" i="9"/>
  <c r="E20976" i="9"/>
  <c r="E20977" i="9"/>
  <c r="E20978" i="9"/>
  <c r="E20979" i="9"/>
  <c r="E20980" i="9"/>
  <c r="E20981" i="9"/>
  <c r="E20982" i="9"/>
  <c r="E20983" i="9"/>
  <c r="E20984" i="9"/>
  <c r="E20985" i="9"/>
  <c r="E20986" i="9"/>
  <c r="E20987" i="9"/>
  <c r="E20988" i="9"/>
  <c r="E20989" i="9"/>
  <c r="E20990" i="9"/>
  <c r="E20991" i="9"/>
  <c r="E20992" i="9"/>
  <c r="E20993" i="9"/>
  <c r="E20994" i="9"/>
  <c r="E20995" i="9"/>
  <c r="E20996" i="9"/>
  <c r="E20997" i="9"/>
  <c r="E20998" i="9"/>
  <c r="E20999" i="9"/>
  <c r="E21000" i="9"/>
  <c r="E21001" i="9"/>
  <c r="E21002" i="9"/>
  <c r="E21003" i="9"/>
  <c r="E21004" i="9"/>
  <c r="E21005" i="9"/>
  <c r="E21006" i="9"/>
  <c r="E21007" i="9"/>
  <c r="E21008" i="9"/>
  <c r="E21009" i="9"/>
  <c r="E21010" i="9"/>
  <c r="E21011" i="9"/>
  <c r="E21012" i="9"/>
  <c r="E21013" i="9"/>
  <c r="E21014" i="9"/>
  <c r="E21015" i="9"/>
  <c r="E21016" i="9"/>
  <c r="E21017" i="9"/>
  <c r="E21018" i="9"/>
  <c r="E21019" i="9"/>
  <c r="E21020" i="9"/>
  <c r="E21021" i="9"/>
  <c r="E21022" i="9"/>
  <c r="E21023" i="9"/>
  <c r="E21024" i="9"/>
  <c r="E21025" i="9"/>
  <c r="E21026" i="9"/>
  <c r="E21027" i="9"/>
  <c r="E21028" i="9"/>
  <c r="E21029" i="9"/>
  <c r="E21030" i="9"/>
  <c r="E21031" i="9"/>
  <c r="E21032" i="9"/>
  <c r="E21033" i="9"/>
  <c r="E21034" i="9"/>
  <c r="E21035" i="9"/>
  <c r="E21036" i="9"/>
  <c r="E21037" i="9"/>
  <c r="E21038" i="9"/>
  <c r="E21039" i="9"/>
  <c r="E21040" i="9"/>
  <c r="E21041" i="9"/>
  <c r="E21042" i="9"/>
  <c r="E21043" i="9"/>
  <c r="E21044" i="9"/>
  <c r="E21045" i="9"/>
  <c r="E21046" i="9"/>
  <c r="E21047" i="9"/>
  <c r="E21048" i="9"/>
  <c r="E21049" i="9"/>
  <c r="E21050" i="9"/>
  <c r="E21051" i="9"/>
  <c r="E21052" i="9"/>
  <c r="E21053" i="9"/>
  <c r="E21054" i="9"/>
  <c r="E21055" i="9"/>
  <c r="E21056" i="9"/>
  <c r="E21057" i="9"/>
  <c r="E21058" i="9"/>
  <c r="E21059" i="9"/>
  <c r="E21060" i="9"/>
  <c r="E21061" i="9"/>
  <c r="E21062" i="9"/>
  <c r="E21063" i="9"/>
  <c r="E21064" i="9"/>
  <c r="E21065" i="9"/>
  <c r="E21066" i="9"/>
  <c r="E21067" i="9"/>
  <c r="E21068" i="9"/>
  <c r="E21069" i="9"/>
  <c r="E21070" i="9"/>
  <c r="E21071" i="9"/>
  <c r="E21072" i="9"/>
  <c r="E21073" i="9"/>
  <c r="E21074" i="9"/>
  <c r="E21075" i="9"/>
  <c r="E21076" i="9"/>
  <c r="E21077" i="9"/>
  <c r="E21078" i="9"/>
  <c r="E21079" i="9"/>
  <c r="E21080" i="9"/>
  <c r="E21081" i="9"/>
  <c r="E21082" i="9"/>
  <c r="E21083" i="9"/>
  <c r="E21084" i="9"/>
  <c r="E21085" i="9"/>
  <c r="E21086" i="9"/>
  <c r="E21087" i="9"/>
  <c r="E21088" i="9"/>
  <c r="E21089" i="9"/>
  <c r="E21090" i="9"/>
  <c r="E21091" i="9"/>
  <c r="E21092" i="9"/>
  <c r="E21093" i="9"/>
  <c r="E21094" i="9"/>
  <c r="E21095" i="9"/>
  <c r="E21096" i="9"/>
  <c r="E21097" i="9"/>
  <c r="E21098" i="9"/>
  <c r="E21099" i="9"/>
  <c r="E21100" i="9"/>
  <c r="E21101" i="9"/>
  <c r="E21102" i="9"/>
  <c r="E21103" i="9"/>
  <c r="E21104" i="9"/>
  <c r="E21105" i="9"/>
  <c r="E21106" i="9"/>
  <c r="E21107" i="9"/>
  <c r="E21108" i="9"/>
  <c r="E21109" i="9"/>
  <c r="E21110" i="9"/>
  <c r="E21111" i="9"/>
  <c r="E21112" i="9"/>
  <c r="E21113" i="9"/>
  <c r="E21114" i="9"/>
  <c r="E21115" i="9"/>
  <c r="E21116" i="9"/>
  <c r="E21117" i="9"/>
  <c r="E21118" i="9"/>
  <c r="E21119" i="9"/>
  <c r="E21120" i="9"/>
  <c r="E21121" i="9"/>
  <c r="E21122" i="9"/>
  <c r="E21123" i="9"/>
  <c r="E21124" i="9"/>
  <c r="E21125" i="9"/>
  <c r="E21126" i="9"/>
  <c r="E21127" i="9"/>
  <c r="E21128" i="9"/>
  <c r="E21129" i="9"/>
  <c r="E21130" i="9"/>
  <c r="E21131" i="9"/>
  <c r="E21132" i="9"/>
  <c r="E21133" i="9"/>
  <c r="E21134" i="9"/>
  <c r="E21135" i="9"/>
  <c r="E21136" i="9"/>
  <c r="E21137" i="9"/>
  <c r="E21138" i="9"/>
  <c r="E21139" i="9"/>
  <c r="E21140" i="9"/>
  <c r="E21141" i="9"/>
  <c r="E21142" i="9"/>
  <c r="E21143" i="9"/>
  <c r="E21144" i="9"/>
  <c r="E21145" i="9"/>
  <c r="E21146" i="9"/>
  <c r="E21147" i="9"/>
  <c r="E21148" i="9"/>
  <c r="E21149" i="9"/>
  <c r="E21150" i="9"/>
  <c r="E21151" i="9"/>
  <c r="E21152" i="9"/>
  <c r="E21153" i="9"/>
  <c r="E21154" i="9"/>
  <c r="E21155" i="9"/>
  <c r="E21156" i="9"/>
  <c r="E21157" i="9"/>
  <c r="E21158" i="9"/>
  <c r="E21159" i="9"/>
  <c r="E21160" i="9"/>
  <c r="E21161" i="9"/>
  <c r="E21162" i="9"/>
  <c r="E21163" i="9"/>
  <c r="E21164" i="9"/>
  <c r="E21165" i="9"/>
  <c r="E21166" i="9"/>
  <c r="E21167" i="9"/>
  <c r="E21168" i="9"/>
  <c r="E21169" i="9"/>
  <c r="E21170" i="9"/>
  <c r="E21171" i="9"/>
  <c r="E21172" i="9"/>
  <c r="E21173" i="9"/>
  <c r="E21174" i="9"/>
  <c r="E21175" i="9"/>
  <c r="E21176" i="9"/>
  <c r="E21177" i="9"/>
  <c r="E21178" i="9"/>
  <c r="E21179" i="9"/>
  <c r="E21180" i="9"/>
  <c r="E21181" i="9"/>
  <c r="E21182" i="9"/>
  <c r="E21183" i="9"/>
  <c r="E21184" i="9"/>
  <c r="E21185" i="9"/>
  <c r="E21186" i="9"/>
  <c r="E21187" i="9"/>
  <c r="E21188" i="9"/>
  <c r="E21189" i="9"/>
  <c r="E21190" i="9"/>
  <c r="E21191" i="9"/>
  <c r="E21192" i="9"/>
  <c r="E21193" i="9"/>
  <c r="E21194" i="9"/>
  <c r="E21195" i="9"/>
  <c r="E21196" i="9"/>
  <c r="E21197" i="9"/>
  <c r="E21198" i="9"/>
  <c r="E21199" i="9"/>
  <c r="E21200" i="9"/>
  <c r="E21201" i="9"/>
  <c r="E21202" i="9"/>
  <c r="E21203" i="9"/>
  <c r="E21204" i="9"/>
  <c r="E21205" i="9"/>
  <c r="E21206" i="9"/>
  <c r="E21207" i="9"/>
  <c r="E21208" i="9"/>
  <c r="E21209" i="9"/>
  <c r="E21210" i="9"/>
  <c r="E21211" i="9"/>
  <c r="E21212" i="9"/>
  <c r="E21213" i="9"/>
  <c r="E21214" i="9"/>
  <c r="E21215" i="9"/>
  <c r="E21216" i="9"/>
  <c r="E21217" i="9"/>
  <c r="E21218" i="9"/>
  <c r="E21219" i="9"/>
  <c r="E21220" i="9"/>
  <c r="E21221" i="9"/>
  <c r="E21222" i="9"/>
  <c r="E21223" i="9"/>
  <c r="E21224" i="9"/>
  <c r="E21225" i="9"/>
  <c r="E21226" i="9"/>
  <c r="E21227" i="9"/>
  <c r="E21228" i="9"/>
  <c r="E21229" i="9"/>
  <c r="E21230" i="9"/>
  <c r="E21231" i="9"/>
  <c r="E21232" i="9"/>
  <c r="E21233" i="9"/>
  <c r="E21234" i="9"/>
  <c r="E21235" i="9"/>
  <c r="E21236" i="9"/>
  <c r="E21237" i="9"/>
  <c r="E21238" i="9"/>
  <c r="E21239" i="9"/>
  <c r="E21240" i="9"/>
  <c r="E21241" i="9"/>
  <c r="E21242" i="9"/>
  <c r="E21243" i="9"/>
  <c r="E21244" i="9"/>
  <c r="E21245" i="9"/>
  <c r="E21246" i="9"/>
  <c r="E21247" i="9"/>
  <c r="E21248" i="9"/>
  <c r="E21249" i="9"/>
  <c r="E21250" i="9"/>
  <c r="E21251" i="9"/>
  <c r="E21252" i="9"/>
  <c r="E21253" i="9"/>
  <c r="E21254" i="9"/>
  <c r="E21255" i="9"/>
  <c r="E21256" i="9"/>
  <c r="E21257" i="9"/>
  <c r="E21258" i="9"/>
  <c r="E21259" i="9"/>
  <c r="E21260" i="9"/>
  <c r="E21261" i="9"/>
  <c r="E21262" i="9"/>
  <c r="E21263" i="9"/>
  <c r="E21264" i="9"/>
  <c r="E21265" i="9"/>
  <c r="E21266" i="9"/>
  <c r="E21267" i="9"/>
  <c r="E21268" i="9"/>
  <c r="E21269" i="9"/>
  <c r="E21270" i="9"/>
  <c r="E21271" i="9"/>
  <c r="E21272" i="9"/>
  <c r="E21273" i="9"/>
  <c r="E21274" i="9"/>
  <c r="E21275" i="9"/>
  <c r="E21276" i="9"/>
  <c r="E21277" i="9"/>
  <c r="E21278" i="9"/>
  <c r="E21279" i="9"/>
  <c r="E21280" i="9"/>
  <c r="E21281" i="9"/>
  <c r="E21282" i="9"/>
  <c r="E21283" i="9"/>
  <c r="E21284" i="9"/>
  <c r="E21285" i="9"/>
  <c r="E21286" i="9"/>
  <c r="E21287" i="9"/>
  <c r="E21288" i="9"/>
  <c r="E21289" i="9"/>
  <c r="E21290" i="9"/>
  <c r="E21291" i="9"/>
  <c r="E21292" i="9"/>
  <c r="E21293" i="9"/>
  <c r="E21294" i="9"/>
  <c r="E21295" i="9"/>
  <c r="E21296" i="9"/>
  <c r="E21297" i="9"/>
  <c r="E21298" i="9"/>
  <c r="E21299" i="9"/>
  <c r="E21300" i="9"/>
  <c r="E21301" i="9"/>
  <c r="E21302" i="9"/>
  <c r="E21303" i="9"/>
  <c r="E21304" i="9"/>
  <c r="E21305" i="9"/>
  <c r="E21306" i="9"/>
  <c r="E21307" i="9"/>
  <c r="E21308" i="9"/>
  <c r="E21309" i="9"/>
  <c r="E21310" i="9"/>
  <c r="E21311" i="9"/>
  <c r="E21312" i="9"/>
  <c r="E21313" i="9"/>
  <c r="E21314" i="9"/>
  <c r="E21315" i="9"/>
  <c r="E21316" i="9"/>
  <c r="E21317" i="9"/>
  <c r="E21318" i="9"/>
  <c r="E21319" i="9"/>
  <c r="E21320" i="9"/>
  <c r="E21321" i="9"/>
  <c r="E21322" i="9"/>
  <c r="E21323" i="9"/>
  <c r="E21324" i="9"/>
  <c r="E21325" i="9"/>
  <c r="E21326" i="9"/>
  <c r="E21327" i="9"/>
  <c r="E21328" i="9"/>
  <c r="E21329" i="9"/>
  <c r="E21330" i="9"/>
  <c r="E21331" i="9"/>
  <c r="E21332" i="9"/>
  <c r="E21333" i="9"/>
  <c r="E21334" i="9"/>
  <c r="E21335" i="9"/>
  <c r="E21336" i="9"/>
  <c r="E21337" i="9"/>
  <c r="E21338" i="9"/>
  <c r="E21339" i="9"/>
  <c r="E21340" i="9"/>
  <c r="E21341" i="9"/>
  <c r="E21342" i="9"/>
  <c r="E21343" i="9"/>
  <c r="E21344" i="9"/>
  <c r="E21345" i="9"/>
  <c r="E21346" i="9"/>
  <c r="E21347" i="9"/>
  <c r="E21348" i="9"/>
  <c r="E21349" i="9"/>
  <c r="E21350" i="9"/>
  <c r="E21351" i="9"/>
  <c r="E21352" i="9"/>
  <c r="E21353" i="9"/>
  <c r="E21354" i="9"/>
  <c r="E21355" i="9"/>
  <c r="E21356" i="9"/>
  <c r="E21357" i="9"/>
  <c r="E21358" i="9"/>
  <c r="E21359" i="9"/>
  <c r="E21360" i="9"/>
  <c r="E21361" i="9"/>
  <c r="E21362" i="9"/>
  <c r="E21363" i="9"/>
  <c r="E21364" i="9"/>
  <c r="E21365" i="9"/>
  <c r="E21366" i="9"/>
  <c r="E21367" i="9"/>
  <c r="E21368" i="9"/>
  <c r="E21369" i="9"/>
  <c r="E21370" i="9"/>
  <c r="E21371" i="9"/>
  <c r="E21372" i="9"/>
  <c r="E21373" i="9"/>
  <c r="E21374" i="9"/>
  <c r="E21375" i="9"/>
  <c r="E21376" i="9"/>
  <c r="E21377" i="9"/>
  <c r="E21378" i="9"/>
  <c r="E21379" i="9"/>
  <c r="E21380" i="9"/>
  <c r="E21381" i="9"/>
  <c r="E21382" i="9"/>
  <c r="E21383" i="9"/>
  <c r="E21384" i="9"/>
  <c r="E21385" i="9"/>
  <c r="E21386" i="9"/>
  <c r="E21387" i="9"/>
  <c r="E21388" i="9"/>
  <c r="E21389" i="9"/>
  <c r="E21390" i="9"/>
  <c r="E21391" i="9"/>
  <c r="E21392" i="9"/>
  <c r="E21393" i="9"/>
  <c r="E21394" i="9"/>
  <c r="E21395" i="9"/>
  <c r="E21396" i="9"/>
  <c r="E21397" i="9"/>
  <c r="E21398" i="9"/>
  <c r="E21399" i="9"/>
  <c r="E21400" i="9"/>
  <c r="E21401" i="9"/>
  <c r="E21402" i="9"/>
  <c r="E21403" i="9"/>
  <c r="E21404" i="9"/>
  <c r="E21405" i="9"/>
  <c r="E21406" i="9"/>
  <c r="E21407" i="9"/>
  <c r="E21408" i="9"/>
  <c r="E21409" i="9"/>
  <c r="E21410" i="9"/>
  <c r="E21411" i="9"/>
  <c r="E21412" i="9"/>
  <c r="E21413" i="9"/>
  <c r="E21414" i="9"/>
  <c r="E21415" i="9"/>
  <c r="E21416" i="9"/>
  <c r="E21417" i="9"/>
  <c r="E21418" i="9"/>
  <c r="E21419" i="9"/>
  <c r="E21420" i="9"/>
  <c r="E21421" i="9"/>
  <c r="E21422" i="9"/>
  <c r="E21423" i="9"/>
  <c r="E21424" i="9"/>
  <c r="E21425" i="9"/>
  <c r="E21426" i="9"/>
  <c r="E21427" i="9"/>
  <c r="E21428" i="9"/>
  <c r="E21429" i="9"/>
  <c r="E21430" i="9"/>
  <c r="E21431" i="9"/>
  <c r="E21432" i="9"/>
  <c r="E21433" i="9"/>
  <c r="E21434" i="9"/>
  <c r="E21435" i="9"/>
  <c r="E21436" i="9"/>
  <c r="E21437" i="9"/>
  <c r="E21438" i="9"/>
  <c r="E21439" i="9"/>
  <c r="E21440" i="9"/>
  <c r="E21441" i="9"/>
  <c r="E21442" i="9"/>
  <c r="E21443" i="9"/>
  <c r="E21444" i="9"/>
  <c r="E21445" i="9"/>
  <c r="E21446" i="9"/>
  <c r="E21447" i="9"/>
  <c r="E21448" i="9"/>
  <c r="E21449" i="9"/>
  <c r="E21450" i="9"/>
  <c r="E21451" i="9"/>
  <c r="E21452" i="9"/>
  <c r="E21453" i="9"/>
  <c r="E21454" i="9"/>
  <c r="E21455" i="9"/>
  <c r="E21456" i="9"/>
  <c r="E21457" i="9"/>
  <c r="E21458" i="9"/>
  <c r="E21459" i="9"/>
  <c r="E21460" i="9"/>
  <c r="E21461" i="9"/>
  <c r="E21462" i="9"/>
  <c r="E21463" i="9"/>
  <c r="E21464" i="9"/>
  <c r="E21465" i="9"/>
  <c r="E21466" i="9"/>
  <c r="E21467" i="9"/>
  <c r="E21468" i="9"/>
  <c r="E21469" i="9"/>
  <c r="E21470" i="9"/>
  <c r="E21471" i="9"/>
  <c r="E21472" i="9"/>
  <c r="E21473" i="9"/>
  <c r="E21474" i="9"/>
  <c r="E21475" i="9"/>
  <c r="E21476" i="9"/>
  <c r="E21477" i="9"/>
  <c r="E21478" i="9"/>
  <c r="E21479" i="9"/>
  <c r="E21480" i="9"/>
  <c r="E21481" i="9"/>
  <c r="E21482" i="9"/>
  <c r="E21483" i="9"/>
  <c r="E21484" i="9"/>
  <c r="E21485" i="9"/>
  <c r="E21486" i="9"/>
  <c r="E21487" i="9"/>
  <c r="E21488" i="9"/>
  <c r="E21489" i="9"/>
  <c r="E21490" i="9"/>
  <c r="E21491" i="9"/>
  <c r="E21492" i="9"/>
  <c r="E21493" i="9"/>
  <c r="E21494" i="9"/>
  <c r="E21495" i="9"/>
  <c r="E21496" i="9"/>
  <c r="E21497" i="9"/>
  <c r="E21498" i="9"/>
  <c r="E21499" i="9"/>
  <c r="E21500" i="9"/>
  <c r="E21501" i="9"/>
  <c r="E21502" i="9"/>
  <c r="E21503" i="9"/>
  <c r="E21504" i="9"/>
  <c r="E21505" i="9"/>
  <c r="E21506" i="9"/>
  <c r="E21507" i="9"/>
  <c r="E21508" i="9"/>
  <c r="E21509" i="9"/>
  <c r="E21510" i="9"/>
  <c r="E21511" i="9"/>
  <c r="E21512" i="9"/>
  <c r="E21513" i="9"/>
  <c r="E21514" i="9"/>
  <c r="E21515" i="9"/>
  <c r="E21516" i="9"/>
  <c r="E21517" i="9"/>
  <c r="E21518" i="9"/>
  <c r="E21519" i="9"/>
  <c r="E21520" i="9"/>
  <c r="E21521" i="9"/>
  <c r="E21522" i="9"/>
  <c r="E21523" i="9"/>
  <c r="E21524" i="9"/>
  <c r="E21525" i="9"/>
  <c r="E21526" i="9"/>
  <c r="E21527" i="9"/>
  <c r="E21528" i="9"/>
  <c r="E21529" i="9"/>
  <c r="E21530" i="9"/>
  <c r="E21531" i="9"/>
  <c r="E21532" i="9"/>
  <c r="E21533" i="9"/>
  <c r="E21534" i="9"/>
  <c r="E21535" i="9"/>
  <c r="E21536" i="9"/>
  <c r="E21537" i="9"/>
  <c r="E21538" i="9"/>
  <c r="E21539" i="9"/>
  <c r="E21540" i="9"/>
  <c r="E21541" i="9"/>
  <c r="E21542" i="9"/>
  <c r="E21543" i="9"/>
  <c r="E21544" i="9"/>
  <c r="E21545" i="9"/>
  <c r="E21546" i="9"/>
  <c r="E21547" i="9"/>
  <c r="E21548" i="9"/>
  <c r="E21549" i="9"/>
  <c r="E21550" i="9"/>
  <c r="E21551" i="9"/>
  <c r="E21552" i="9"/>
  <c r="E21553" i="9"/>
  <c r="E21554" i="9"/>
  <c r="E21555" i="9"/>
  <c r="E21556" i="9"/>
  <c r="E21557" i="9"/>
  <c r="E21558" i="9"/>
  <c r="E21559" i="9"/>
  <c r="E21560" i="9"/>
  <c r="E21561" i="9"/>
  <c r="E21562" i="9"/>
  <c r="E21563" i="9"/>
  <c r="E21564" i="9"/>
  <c r="E21565" i="9"/>
  <c r="E21566" i="9"/>
  <c r="E21567" i="9"/>
  <c r="E21568" i="9"/>
  <c r="E21569" i="9"/>
  <c r="E21570" i="9"/>
  <c r="E21571" i="9"/>
  <c r="E21572" i="9"/>
  <c r="E21573" i="9"/>
  <c r="E21574" i="9"/>
  <c r="E21575" i="9"/>
  <c r="E21576" i="9"/>
  <c r="E21577" i="9"/>
  <c r="E21578" i="9"/>
  <c r="E21579" i="9"/>
  <c r="E21580" i="9"/>
  <c r="E21581" i="9"/>
  <c r="E21582" i="9"/>
  <c r="E21583" i="9"/>
  <c r="E21584" i="9"/>
  <c r="E21585" i="9"/>
  <c r="E21586" i="9"/>
  <c r="E21587" i="9"/>
  <c r="E21588" i="9"/>
  <c r="E21589" i="9"/>
  <c r="E21590" i="9"/>
  <c r="E21591" i="9"/>
  <c r="E21592" i="9"/>
  <c r="E21593" i="9"/>
  <c r="E21594" i="9"/>
  <c r="E21595" i="9"/>
  <c r="E21596" i="9"/>
  <c r="E21597" i="9"/>
  <c r="E21598" i="9"/>
  <c r="E21599" i="9"/>
  <c r="E21600" i="9"/>
  <c r="E21601" i="9"/>
  <c r="E21602" i="9"/>
  <c r="E21603" i="9"/>
  <c r="E21604" i="9"/>
  <c r="E21605" i="9"/>
  <c r="E21606" i="9"/>
  <c r="E21607" i="9"/>
  <c r="E21608" i="9"/>
  <c r="E21609" i="9"/>
  <c r="E21610" i="9"/>
  <c r="E21611" i="9"/>
  <c r="E21612" i="9"/>
  <c r="E21613" i="9"/>
  <c r="E21614" i="9"/>
  <c r="E21615" i="9"/>
  <c r="E21616" i="9"/>
  <c r="E21617" i="9"/>
  <c r="E21618" i="9"/>
  <c r="E21619" i="9"/>
  <c r="E21620" i="9"/>
  <c r="E21621" i="9"/>
  <c r="E21622" i="9"/>
  <c r="E21623" i="9"/>
  <c r="E21624" i="9"/>
  <c r="E21625" i="9"/>
  <c r="E21626" i="9"/>
  <c r="E21627" i="9"/>
  <c r="E21628" i="9"/>
  <c r="E21629" i="9"/>
  <c r="E21630" i="9"/>
  <c r="E21631" i="9"/>
  <c r="E21632" i="9"/>
  <c r="E21633" i="9"/>
  <c r="E21634" i="9"/>
  <c r="E21635" i="9"/>
  <c r="E21636" i="9"/>
  <c r="E21637" i="9"/>
  <c r="E21638" i="9"/>
  <c r="E21639" i="9"/>
  <c r="E21640" i="9"/>
  <c r="E21641" i="9"/>
  <c r="E21642" i="9"/>
  <c r="E21643" i="9"/>
  <c r="E21644" i="9"/>
  <c r="E21645" i="9"/>
  <c r="E21646" i="9"/>
  <c r="E21647" i="9"/>
  <c r="E21648" i="9"/>
  <c r="E21649" i="9"/>
  <c r="E21650" i="9"/>
  <c r="E21651" i="9"/>
  <c r="E21652" i="9"/>
  <c r="E21653" i="9"/>
  <c r="E21654" i="9"/>
  <c r="E21655" i="9"/>
  <c r="E21656" i="9"/>
  <c r="E21657" i="9"/>
  <c r="E21658" i="9"/>
  <c r="E21659" i="9"/>
  <c r="E21660" i="9"/>
  <c r="E21661" i="9"/>
  <c r="E21662" i="9"/>
  <c r="E21663" i="9"/>
  <c r="E21664" i="9"/>
  <c r="E21665" i="9"/>
  <c r="E21666" i="9"/>
  <c r="E21667" i="9"/>
  <c r="E21668" i="9"/>
  <c r="E21669" i="9"/>
  <c r="E21670" i="9"/>
  <c r="E21671" i="9"/>
  <c r="E21672" i="9"/>
  <c r="E21673" i="9"/>
  <c r="E21674" i="9"/>
  <c r="E21675" i="9"/>
  <c r="E21676" i="9"/>
  <c r="E21677" i="9"/>
  <c r="E21678" i="9"/>
  <c r="E21679" i="9"/>
  <c r="E21680" i="9"/>
  <c r="E21681" i="9"/>
  <c r="E21682" i="9"/>
  <c r="E21683" i="9"/>
  <c r="E21684" i="9"/>
  <c r="E21685" i="9"/>
  <c r="E21686" i="9"/>
  <c r="E21687" i="9"/>
  <c r="E21688" i="9"/>
  <c r="E21689" i="9"/>
  <c r="E21690" i="9"/>
  <c r="E21691" i="9"/>
  <c r="E21692" i="9"/>
  <c r="E21693" i="9"/>
  <c r="E21694" i="9"/>
  <c r="E21695" i="9"/>
  <c r="E21696" i="9"/>
  <c r="E21697" i="9"/>
  <c r="E21698" i="9"/>
  <c r="E21699" i="9"/>
  <c r="E21700" i="9"/>
  <c r="E21701" i="9"/>
  <c r="E21702" i="9"/>
  <c r="E21703" i="9"/>
  <c r="E21704" i="9"/>
  <c r="E21705" i="9"/>
  <c r="E21706" i="9"/>
  <c r="E21707" i="9"/>
  <c r="E21708" i="9"/>
  <c r="E21709" i="9"/>
  <c r="E21710" i="9"/>
  <c r="E21711" i="9"/>
  <c r="E21712" i="9"/>
  <c r="E21713" i="9"/>
  <c r="E21714" i="9"/>
  <c r="E21715" i="9"/>
  <c r="E21716" i="9"/>
  <c r="E21717" i="9"/>
  <c r="E21718" i="9"/>
  <c r="E21719" i="9"/>
  <c r="E21720" i="9"/>
  <c r="E21721" i="9"/>
  <c r="E21722" i="9"/>
  <c r="E21723" i="9"/>
  <c r="E21724" i="9"/>
  <c r="E21725" i="9"/>
  <c r="E21726" i="9"/>
  <c r="E21727" i="9"/>
  <c r="E21728" i="9"/>
  <c r="E21729" i="9"/>
  <c r="E21730" i="9"/>
  <c r="E21731" i="9"/>
  <c r="E21732" i="9"/>
  <c r="E21733" i="9"/>
  <c r="E21734" i="9"/>
  <c r="E21735" i="9"/>
  <c r="E21736" i="9"/>
  <c r="E21737" i="9"/>
  <c r="E21738" i="9"/>
  <c r="E21739" i="9"/>
  <c r="E21740" i="9"/>
  <c r="E21741" i="9"/>
  <c r="E21742" i="9"/>
  <c r="E21743" i="9"/>
  <c r="E21744" i="9"/>
  <c r="E21745" i="9"/>
  <c r="E21746" i="9"/>
  <c r="E21747" i="9"/>
  <c r="E21748" i="9"/>
  <c r="E21749" i="9"/>
  <c r="E21750" i="9"/>
  <c r="E21751" i="9"/>
  <c r="E21752" i="9"/>
  <c r="E21753" i="9"/>
  <c r="E21754" i="9"/>
  <c r="E21755" i="9"/>
  <c r="E21756" i="9"/>
  <c r="E21757" i="9"/>
  <c r="E21758" i="9"/>
  <c r="E21759" i="9"/>
  <c r="E21760" i="9"/>
  <c r="E21761" i="9"/>
  <c r="E21762" i="9"/>
  <c r="E21763" i="9"/>
  <c r="E21764" i="9"/>
  <c r="E21765" i="9"/>
  <c r="E21766" i="9"/>
  <c r="E21767" i="9"/>
  <c r="E21768" i="9"/>
  <c r="E21769" i="9"/>
  <c r="E21770" i="9"/>
  <c r="E21771" i="9"/>
  <c r="E21772" i="9"/>
  <c r="E21773" i="9"/>
  <c r="E21774" i="9"/>
  <c r="E21775" i="9"/>
  <c r="E21776" i="9"/>
  <c r="E21777" i="9"/>
  <c r="E21778" i="9"/>
  <c r="E21779" i="9"/>
  <c r="E21780" i="9"/>
  <c r="E21781" i="9"/>
  <c r="E21782" i="9"/>
  <c r="E21783" i="9"/>
  <c r="E21784" i="9"/>
  <c r="E21785" i="9"/>
  <c r="E21786" i="9"/>
  <c r="E21787" i="9"/>
  <c r="E21788" i="9"/>
  <c r="E21789" i="9"/>
  <c r="E21790" i="9"/>
  <c r="E21791" i="9"/>
  <c r="E21792" i="9"/>
  <c r="E21793" i="9"/>
  <c r="E21794" i="9"/>
  <c r="E21795" i="9"/>
  <c r="E21796" i="9"/>
  <c r="E21797" i="9"/>
  <c r="E21798" i="9"/>
  <c r="E21799" i="9"/>
  <c r="E21800" i="9"/>
  <c r="E21801" i="9"/>
  <c r="E21802" i="9"/>
  <c r="E21803" i="9"/>
  <c r="E21804" i="9"/>
  <c r="E21805" i="9"/>
  <c r="E21806" i="9"/>
  <c r="E21807" i="9"/>
  <c r="E21808" i="9"/>
  <c r="E21809" i="9"/>
  <c r="E21810" i="9"/>
  <c r="E21811" i="9"/>
  <c r="E21812" i="9"/>
  <c r="E21813" i="9"/>
  <c r="E21814" i="9"/>
  <c r="E21815" i="9"/>
  <c r="E21816" i="9"/>
  <c r="E21817" i="9"/>
  <c r="E21818" i="9"/>
  <c r="E21819" i="9"/>
  <c r="E21820" i="9"/>
  <c r="E21821" i="9"/>
  <c r="E21822" i="9"/>
  <c r="E21823" i="9"/>
  <c r="E21824" i="9"/>
  <c r="E21825" i="9"/>
  <c r="E21826" i="9"/>
  <c r="E21827" i="9"/>
  <c r="E21828" i="9"/>
  <c r="E21829" i="9"/>
  <c r="E21830" i="9"/>
  <c r="E21831" i="9"/>
  <c r="E21832" i="9"/>
  <c r="E21833" i="9"/>
  <c r="E21834" i="9"/>
  <c r="E21835" i="9"/>
  <c r="E21836" i="9"/>
  <c r="E21837" i="9"/>
  <c r="E21838" i="9"/>
  <c r="E21839" i="9"/>
  <c r="E21840" i="9"/>
  <c r="E21841" i="9"/>
  <c r="E21842" i="9"/>
  <c r="E21843" i="9"/>
  <c r="E21844" i="9"/>
  <c r="E21845" i="9"/>
  <c r="E21846" i="9"/>
  <c r="E21847" i="9"/>
  <c r="E21848" i="9"/>
  <c r="E21849" i="9"/>
  <c r="E21850" i="9"/>
  <c r="E21851" i="9"/>
  <c r="E21852" i="9"/>
  <c r="E21853" i="9"/>
  <c r="E21854" i="9"/>
  <c r="E21855" i="9"/>
  <c r="E21856" i="9"/>
  <c r="E21857" i="9"/>
  <c r="E21858" i="9"/>
  <c r="E21859" i="9"/>
  <c r="E21860" i="9"/>
  <c r="E21861" i="9"/>
  <c r="E21862" i="9"/>
  <c r="E21863" i="9"/>
  <c r="E21864" i="9"/>
  <c r="E21865" i="9"/>
  <c r="E21866" i="9"/>
  <c r="E21867" i="9"/>
  <c r="E21868" i="9"/>
  <c r="E21869" i="9"/>
  <c r="E21870" i="9"/>
  <c r="E21871" i="9"/>
  <c r="E21872" i="9"/>
  <c r="E21873" i="9"/>
  <c r="E21874" i="9"/>
  <c r="E21875" i="9"/>
  <c r="E21876" i="9"/>
  <c r="E21877" i="9"/>
  <c r="E21878" i="9"/>
  <c r="E21879" i="9"/>
  <c r="E21880" i="9"/>
  <c r="E21881" i="9"/>
  <c r="E21882" i="9"/>
  <c r="E21883" i="9"/>
  <c r="E21884" i="9"/>
  <c r="E21885" i="9"/>
  <c r="E21886" i="9"/>
  <c r="E21887" i="9"/>
  <c r="E21888" i="9"/>
  <c r="E21889" i="9"/>
  <c r="E21890" i="9"/>
  <c r="E21891" i="9"/>
  <c r="E21892" i="9"/>
  <c r="E21893" i="9"/>
  <c r="E21894" i="9"/>
  <c r="E21895" i="9"/>
  <c r="E21896" i="9"/>
  <c r="E21897" i="9"/>
  <c r="E21898" i="9"/>
  <c r="E21899" i="9"/>
  <c r="E21900" i="9"/>
  <c r="E21901" i="9"/>
  <c r="E21902" i="9"/>
  <c r="E21903" i="9"/>
  <c r="E21904" i="9"/>
  <c r="E21905" i="9"/>
  <c r="E21906" i="9"/>
  <c r="E21907" i="9"/>
  <c r="E21908" i="9"/>
  <c r="E21909" i="9"/>
  <c r="E21910" i="9"/>
  <c r="E21911" i="9"/>
  <c r="E21912" i="9"/>
  <c r="E21913" i="9"/>
  <c r="E21914" i="9"/>
  <c r="E21915" i="9"/>
  <c r="E21916" i="9"/>
  <c r="E21917" i="9"/>
  <c r="E21918" i="9"/>
  <c r="E21919" i="9"/>
  <c r="E21920" i="9"/>
  <c r="E21921" i="9"/>
  <c r="E21922" i="9"/>
  <c r="E21923" i="9"/>
  <c r="E21924" i="9"/>
  <c r="E21925" i="9"/>
  <c r="E21926" i="9"/>
  <c r="E21927" i="9"/>
  <c r="E21928" i="9"/>
  <c r="E21929" i="9"/>
  <c r="E21930" i="9"/>
  <c r="E21931" i="9"/>
  <c r="E21932" i="9"/>
  <c r="E21933" i="9"/>
  <c r="E21934" i="9"/>
  <c r="E21935" i="9"/>
  <c r="E21936" i="9"/>
  <c r="E21937" i="9"/>
  <c r="E21938" i="9"/>
  <c r="E21939" i="9"/>
  <c r="E21940" i="9"/>
  <c r="E21941" i="9"/>
  <c r="E21942" i="9"/>
  <c r="E21943" i="9"/>
  <c r="E21944" i="9"/>
  <c r="E21945" i="9"/>
  <c r="E21946" i="9"/>
  <c r="E21947" i="9"/>
  <c r="E21948" i="9"/>
  <c r="E21949" i="9"/>
  <c r="E21950" i="9"/>
  <c r="E21951" i="9"/>
  <c r="E21952" i="9"/>
  <c r="E21953" i="9"/>
  <c r="E21954" i="9"/>
  <c r="E21955" i="9"/>
  <c r="E21956" i="9"/>
  <c r="E21957" i="9"/>
  <c r="E21958" i="9"/>
  <c r="E21959" i="9"/>
  <c r="E21960" i="9"/>
  <c r="E21961" i="9"/>
  <c r="E21962" i="9"/>
  <c r="E21963" i="9"/>
  <c r="E21964" i="9"/>
  <c r="E21965" i="9"/>
  <c r="E21966" i="9"/>
  <c r="E21967" i="9"/>
  <c r="E21968" i="9"/>
  <c r="E21969" i="9"/>
  <c r="E21970" i="9"/>
  <c r="E21971" i="9"/>
  <c r="E21972" i="9"/>
  <c r="E21973" i="9"/>
  <c r="E21974" i="9"/>
  <c r="E21975" i="9"/>
  <c r="E21976" i="9"/>
  <c r="E21977" i="9"/>
  <c r="E21978" i="9"/>
  <c r="E21979" i="9"/>
  <c r="E21980" i="9"/>
  <c r="E21981" i="9"/>
  <c r="E21982" i="9"/>
  <c r="E21983" i="9"/>
  <c r="E21984" i="9"/>
  <c r="E21985" i="9"/>
  <c r="E21986" i="9"/>
  <c r="E21987" i="9"/>
  <c r="E21988" i="9"/>
  <c r="E21989" i="9"/>
  <c r="E21990" i="9"/>
  <c r="E21991" i="9"/>
  <c r="E21992" i="9"/>
  <c r="E21993" i="9"/>
  <c r="E21994" i="9"/>
  <c r="E21995" i="9"/>
  <c r="E21996" i="9"/>
  <c r="E21997" i="9"/>
  <c r="E21998" i="9"/>
  <c r="E21999" i="9"/>
  <c r="E22000" i="9"/>
  <c r="E22001" i="9"/>
  <c r="E22002" i="9"/>
  <c r="E22003" i="9"/>
  <c r="E22004" i="9"/>
  <c r="E22005" i="9"/>
  <c r="E22006" i="9"/>
  <c r="E22007" i="9"/>
  <c r="E22008" i="9"/>
  <c r="E22009" i="9"/>
  <c r="E22010" i="9"/>
  <c r="E22011" i="9"/>
  <c r="E22012" i="9"/>
  <c r="E22013" i="9"/>
  <c r="E22014" i="9"/>
  <c r="E22015" i="9"/>
  <c r="E22016" i="9"/>
  <c r="E22017" i="9"/>
  <c r="E22018" i="9"/>
  <c r="E22019" i="9"/>
  <c r="E22020" i="9"/>
  <c r="E22021" i="9"/>
  <c r="E22022" i="9"/>
  <c r="E22023" i="9"/>
  <c r="E22024" i="9"/>
  <c r="E22025" i="9"/>
  <c r="E22026" i="9"/>
  <c r="E22027" i="9"/>
  <c r="E22028" i="9"/>
  <c r="E22029" i="9"/>
  <c r="E22030" i="9"/>
  <c r="E22031" i="9"/>
  <c r="E22032" i="9"/>
  <c r="E22033" i="9"/>
  <c r="E22034" i="9"/>
  <c r="E22035" i="9"/>
  <c r="E22036" i="9"/>
  <c r="E22037" i="9"/>
  <c r="E22038" i="9"/>
  <c r="E22039" i="9"/>
  <c r="E22040" i="9"/>
  <c r="E22041" i="9"/>
  <c r="E22042" i="9"/>
  <c r="E22043" i="9"/>
  <c r="E22044" i="9"/>
  <c r="E22045" i="9"/>
  <c r="E22046" i="9"/>
  <c r="E22047" i="9"/>
  <c r="E22048" i="9"/>
  <c r="E22049" i="9"/>
  <c r="E22050" i="9"/>
  <c r="E22051" i="9"/>
  <c r="E22052" i="9"/>
  <c r="E22053" i="9"/>
  <c r="E22054" i="9"/>
  <c r="E22055" i="9"/>
  <c r="E22056" i="9"/>
  <c r="E22057" i="9"/>
  <c r="E22058" i="9"/>
  <c r="E22059" i="9"/>
  <c r="E22060" i="9"/>
  <c r="E22061" i="9"/>
  <c r="E22062" i="9"/>
  <c r="E22063" i="9"/>
  <c r="E22064" i="9"/>
  <c r="E22065" i="9"/>
  <c r="E22066" i="9"/>
  <c r="E22067" i="9"/>
  <c r="E22068" i="9"/>
  <c r="E22069" i="9"/>
  <c r="E22070" i="9"/>
  <c r="E22071" i="9"/>
  <c r="E22072" i="9"/>
  <c r="E22073" i="9"/>
  <c r="E22074" i="9"/>
  <c r="E22075" i="9"/>
  <c r="E22076" i="9"/>
  <c r="E22077" i="9"/>
  <c r="E22078" i="9"/>
  <c r="E22079" i="9"/>
  <c r="E22080" i="9"/>
  <c r="E22081" i="9"/>
  <c r="E22082" i="9"/>
  <c r="E22083" i="9"/>
  <c r="E22084" i="9"/>
  <c r="E22085" i="9"/>
  <c r="E22086" i="9"/>
  <c r="E22087" i="9"/>
  <c r="E22088" i="9"/>
  <c r="E22089" i="9"/>
  <c r="E22090" i="9"/>
  <c r="E22091" i="9"/>
  <c r="E22092" i="9"/>
  <c r="E22093" i="9"/>
  <c r="E22094" i="9"/>
  <c r="E22095" i="9"/>
  <c r="E22096" i="9"/>
  <c r="E22097" i="9"/>
  <c r="E22098" i="9"/>
  <c r="E22099" i="9"/>
  <c r="E22100" i="9"/>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G5002" i="9"/>
  <c r="G5003" i="9"/>
  <c r="G5004" i="9"/>
  <c r="G5005" i="9"/>
  <c r="G5006" i="9"/>
  <c r="G5007" i="9"/>
  <c r="G5008" i="9"/>
  <c r="G5009" i="9"/>
  <c r="G5010" i="9"/>
  <c r="G5011" i="9"/>
  <c r="G5012" i="9"/>
  <c r="G5013" i="9"/>
  <c r="G5014" i="9"/>
  <c r="G5015" i="9"/>
  <c r="G5016" i="9"/>
  <c r="G5017" i="9"/>
  <c r="G5018" i="9"/>
  <c r="G5019" i="9"/>
  <c r="G5020" i="9"/>
  <c r="G5021" i="9"/>
  <c r="G5022" i="9"/>
  <c r="G5023" i="9"/>
  <c r="G5024" i="9"/>
  <c r="G5025" i="9"/>
  <c r="G5026" i="9"/>
  <c r="G5027" i="9"/>
  <c r="G5028" i="9"/>
  <c r="G5029" i="9"/>
  <c r="G5030" i="9"/>
  <c r="G5031" i="9"/>
  <c r="G5032" i="9"/>
  <c r="G5033" i="9"/>
  <c r="G5034" i="9"/>
  <c r="G5035" i="9"/>
  <c r="G5036" i="9"/>
  <c r="G5037" i="9"/>
  <c r="G5038" i="9"/>
  <c r="G5039" i="9"/>
  <c r="G5040" i="9"/>
  <c r="G5041" i="9"/>
  <c r="G5042" i="9"/>
  <c r="G5043" i="9"/>
  <c r="G5044" i="9"/>
  <c r="G5045" i="9"/>
  <c r="G5046" i="9"/>
  <c r="G5047" i="9"/>
  <c r="G5048" i="9"/>
  <c r="G5049" i="9"/>
  <c r="G5050" i="9"/>
  <c r="G5051" i="9"/>
  <c r="G5052" i="9"/>
  <c r="G5053" i="9"/>
  <c r="G5054" i="9"/>
  <c r="G5055" i="9"/>
  <c r="G5056" i="9"/>
  <c r="G5057" i="9"/>
  <c r="G5058" i="9"/>
  <c r="G5059" i="9"/>
  <c r="G5060" i="9"/>
  <c r="G5061" i="9"/>
  <c r="G5062" i="9"/>
  <c r="G5063" i="9"/>
  <c r="G5064" i="9"/>
  <c r="G5065" i="9"/>
  <c r="G5066" i="9"/>
  <c r="G5067" i="9"/>
  <c r="G5068" i="9"/>
  <c r="G5069" i="9"/>
  <c r="G5070" i="9"/>
  <c r="G5071" i="9"/>
  <c r="G5072" i="9"/>
  <c r="G5073" i="9"/>
  <c r="G5074" i="9"/>
  <c r="G5075" i="9"/>
  <c r="G5076" i="9"/>
  <c r="G5077" i="9"/>
  <c r="G5078" i="9"/>
  <c r="G5079" i="9"/>
  <c r="G5080" i="9"/>
  <c r="G5081" i="9"/>
  <c r="G5082" i="9"/>
  <c r="G5083" i="9"/>
  <c r="G5084" i="9"/>
  <c r="G5085" i="9"/>
  <c r="G5086" i="9"/>
  <c r="G5087" i="9"/>
  <c r="G5088" i="9"/>
  <c r="G5089" i="9"/>
  <c r="G5090" i="9"/>
  <c r="G5091" i="9"/>
  <c r="G5092" i="9"/>
  <c r="G5093" i="9"/>
  <c r="G5094" i="9"/>
  <c r="G5095" i="9"/>
  <c r="G5096" i="9"/>
  <c r="G5097" i="9"/>
  <c r="G5098" i="9"/>
  <c r="G5099" i="9"/>
  <c r="G5100" i="9"/>
  <c r="G5101" i="9"/>
  <c r="G5102" i="9"/>
  <c r="G5103" i="9"/>
  <c r="G5104" i="9"/>
  <c r="G5105" i="9"/>
  <c r="G5106" i="9"/>
  <c r="G5107" i="9"/>
  <c r="G5108" i="9"/>
  <c r="G5109" i="9"/>
  <c r="G5110" i="9"/>
  <c r="G5111" i="9"/>
  <c r="G5112" i="9"/>
  <c r="G5113" i="9"/>
  <c r="G5114" i="9"/>
  <c r="G5115" i="9"/>
  <c r="G5116" i="9"/>
  <c r="G5117" i="9"/>
  <c r="G5118" i="9"/>
  <c r="G5119" i="9"/>
  <c r="G5120" i="9"/>
  <c r="G5121" i="9"/>
  <c r="G5122" i="9"/>
  <c r="G5123" i="9"/>
  <c r="G5124" i="9"/>
  <c r="G5125" i="9"/>
  <c r="G5126" i="9"/>
  <c r="G5127" i="9"/>
  <c r="G5128" i="9"/>
  <c r="G5129" i="9"/>
  <c r="G5130" i="9"/>
  <c r="G5131" i="9"/>
  <c r="G5132" i="9"/>
  <c r="G5133" i="9"/>
  <c r="G5134" i="9"/>
  <c r="G5135" i="9"/>
  <c r="G5136" i="9"/>
  <c r="G5137" i="9"/>
  <c r="G5138" i="9"/>
  <c r="G5139" i="9"/>
  <c r="G5140" i="9"/>
  <c r="G5141" i="9"/>
  <c r="G5142" i="9"/>
  <c r="G5143" i="9"/>
  <c r="G5144" i="9"/>
  <c r="G5145" i="9"/>
  <c r="G5146" i="9"/>
  <c r="G5147" i="9"/>
  <c r="G5148" i="9"/>
  <c r="G5149" i="9"/>
  <c r="G5150" i="9"/>
  <c r="G5151" i="9"/>
  <c r="G5152" i="9"/>
  <c r="G5153" i="9"/>
  <c r="G5154" i="9"/>
  <c r="G5155" i="9"/>
  <c r="G5156" i="9"/>
  <c r="G5157" i="9"/>
  <c r="G5158" i="9"/>
  <c r="G5159" i="9"/>
  <c r="G5160" i="9"/>
  <c r="G5161" i="9"/>
  <c r="G5162" i="9"/>
  <c r="G5163" i="9"/>
  <c r="G5164" i="9"/>
  <c r="G5165" i="9"/>
  <c r="G5166" i="9"/>
  <c r="G5167" i="9"/>
  <c r="G5168" i="9"/>
  <c r="G5169" i="9"/>
  <c r="G5170" i="9"/>
  <c r="G5171" i="9"/>
  <c r="G5172" i="9"/>
  <c r="G5173" i="9"/>
  <c r="G5174" i="9"/>
  <c r="G5175" i="9"/>
  <c r="G5176" i="9"/>
  <c r="G5177" i="9"/>
  <c r="G5178" i="9"/>
  <c r="G5179" i="9"/>
  <c r="G5180" i="9"/>
  <c r="G5181" i="9"/>
  <c r="G5182" i="9"/>
  <c r="G5183" i="9"/>
  <c r="G5184" i="9"/>
  <c r="G5185" i="9"/>
  <c r="G5186" i="9"/>
  <c r="G5187" i="9"/>
  <c r="G5188" i="9"/>
  <c r="G5189" i="9"/>
  <c r="G5190" i="9"/>
  <c r="G5191" i="9"/>
  <c r="G5192" i="9"/>
  <c r="G5193" i="9"/>
  <c r="G5194" i="9"/>
  <c r="G5195" i="9"/>
  <c r="G5196" i="9"/>
  <c r="G5197" i="9"/>
  <c r="G5198" i="9"/>
  <c r="G5199" i="9"/>
  <c r="G5200" i="9"/>
  <c r="G5201" i="9"/>
  <c r="G5202" i="9"/>
  <c r="G5203" i="9"/>
  <c r="G5204" i="9"/>
  <c r="G5205" i="9"/>
  <c r="G5206" i="9"/>
  <c r="G5207" i="9"/>
  <c r="G5208" i="9"/>
  <c r="G5209" i="9"/>
  <c r="G5210" i="9"/>
  <c r="G5211" i="9"/>
  <c r="G5212" i="9"/>
  <c r="G5213" i="9"/>
  <c r="G5214" i="9"/>
  <c r="G5215" i="9"/>
  <c r="G5216" i="9"/>
  <c r="G5217" i="9"/>
  <c r="G5218" i="9"/>
  <c r="G5219" i="9"/>
  <c r="G5220" i="9"/>
  <c r="G5221" i="9"/>
  <c r="G5222" i="9"/>
  <c r="G5223" i="9"/>
  <c r="G5224" i="9"/>
  <c r="G5225" i="9"/>
  <c r="G5226" i="9"/>
  <c r="G5227" i="9"/>
  <c r="G5228" i="9"/>
  <c r="G5229" i="9"/>
  <c r="G5230" i="9"/>
  <c r="G5231" i="9"/>
  <c r="G5232" i="9"/>
  <c r="G5233" i="9"/>
  <c r="G5234" i="9"/>
  <c r="G5235" i="9"/>
  <c r="G5236" i="9"/>
  <c r="G5237" i="9"/>
  <c r="G5238" i="9"/>
  <c r="G5239" i="9"/>
  <c r="G5240" i="9"/>
  <c r="G5241" i="9"/>
  <c r="G5242" i="9"/>
  <c r="G5243" i="9"/>
  <c r="G5244" i="9"/>
  <c r="G5245" i="9"/>
  <c r="G5246" i="9"/>
  <c r="G5247" i="9"/>
  <c r="G5248" i="9"/>
  <c r="G5249" i="9"/>
  <c r="G5250" i="9"/>
  <c r="G5251" i="9"/>
  <c r="G5252" i="9"/>
  <c r="G5253" i="9"/>
  <c r="G5254" i="9"/>
  <c r="G5255" i="9"/>
  <c r="G5256" i="9"/>
  <c r="G5257" i="9"/>
  <c r="G5258" i="9"/>
  <c r="G5259" i="9"/>
  <c r="G5260" i="9"/>
  <c r="G5261" i="9"/>
  <c r="G5262" i="9"/>
  <c r="G5263" i="9"/>
  <c r="G5264" i="9"/>
  <c r="G5265" i="9"/>
  <c r="G5266" i="9"/>
  <c r="G5267" i="9"/>
  <c r="G5268" i="9"/>
  <c r="G5269" i="9"/>
  <c r="G5270" i="9"/>
  <c r="G5271" i="9"/>
  <c r="G5272" i="9"/>
  <c r="G5273" i="9"/>
  <c r="G5274" i="9"/>
  <c r="G5275" i="9"/>
  <c r="G5276" i="9"/>
  <c r="G5277" i="9"/>
  <c r="G5278" i="9"/>
  <c r="G5279" i="9"/>
  <c r="G5280" i="9"/>
  <c r="G5281" i="9"/>
  <c r="G5282" i="9"/>
  <c r="G5283" i="9"/>
  <c r="G5284" i="9"/>
  <c r="G5285" i="9"/>
  <c r="G5286" i="9"/>
  <c r="G5287" i="9"/>
  <c r="G5288" i="9"/>
  <c r="G5289" i="9"/>
  <c r="G5290" i="9"/>
  <c r="G5291" i="9"/>
  <c r="G5292" i="9"/>
  <c r="G5293" i="9"/>
  <c r="G5294" i="9"/>
  <c r="G5295" i="9"/>
  <c r="G5296" i="9"/>
  <c r="G5297" i="9"/>
  <c r="G5298" i="9"/>
  <c r="G5299" i="9"/>
  <c r="G5300" i="9"/>
  <c r="G5301" i="9"/>
  <c r="G5302" i="9"/>
  <c r="G5303" i="9"/>
  <c r="G5304" i="9"/>
  <c r="G5305" i="9"/>
  <c r="G5306" i="9"/>
  <c r="G5307" i="9"/>
  <c r="G5308" i="9"/>
  <c r="G5309" i="9"/>
  <c r="G5310" i="9"/>
  <c r="G5311" i="9"/>
  <c r="G5312" i="9"/>
  <c r="G5313" i="9"/>
  <c r="G5314" i="9"/>
  <c r="G5315" i="9"/>
  <c r="G5316" i="9"/>
  <c r="G5317" i="9"/>
  <c r="G5318" i="9"/>
  <c r="G5319" i="9"/>
  <c r="G5320" i="9"/>
  <c r="G5321" i="9"/>
  <c r="G5322" i="9"/>
  <c r="G5323" i="9"/>
  <c r="G5324" i="9"/>
  <c r="G5325" i="9"/>
  <c r="G5326" i="9"/>
  <c r="G5327" i="9"/>
  <c r="G5328" i="9"/>
  <c r="G5329" i="9"/>
  <c r="G5330" i="9"/>
  <c r="G5331" i="9"/>
  <c r="G5332" i="9"/>
  <c r="G5333" i="9"/>
  <c r="G5334" i="9"/>
  <c r="G5335" i="9"/>
  <c r="G5336" i="9"/>
  <c r="G5337" i="9"/>
  <c r="G5338" i="9"/>
  <c r="G5339" i="9"/>
  <c r="G5340" i="9"/>
  <c r="G5341" i="9"/>
  <c r="G5342" i="9"/>
  <c r="G5343" i="9"/>
  <c r="G5344" i="9"/>
  <c r="G5345" i="9"/>
  <c r="G5346" i="9"/>
  <c r="G5347" i="9"/>
  <c r="G5348" i="9"/>
  <c r="G5349" i="9"/>
  <c r="G5350" i="9"/>
  <c r="G5351" i="9"/>
  <c r="G5352" i="9"/>
  <c r="G5353" i="9"/>
  <c r="G5354" i="9"/>
  <c r="G5355" i="9"/>
  <c r="G5356" i="9"/>
  <c r="G5357" i="9"/>
  <c r="G5358" i="9"/>
  <c r="G5359" i="9"/>
  <c r="G5360" i="9"/>
  <c r="G5361" i="9"/>
  <c r="G5362" i="9"/>
  <c r="G5363" i="9"/>
  <c r="G5364" i="9"/>
  <c r="G5365" i="9"/>
  <c r="G5366" i="9"/>
  <c r="G5367" i="9"/>
  <c r="G5368" i="9"/>
  <c r="G5369" i="9"/>
  <c r="G5370" i="9"/>
  <c r="G5371" i="9"/>
  <c r="G5372" i="9"/>
  <c r="G5373" i="9"/>
  <c r="G5374" i="9"/>
  <c r="G5375" i="9"/>
  <c r="G5376" i="9"/>
  <c r="G5377" i="9"/>
  <c r="G5378" i="9"/>
  <c r="G5379" i="9"/>
  <c r="G5380" i="9"/>
  <c r="G5381" i="9"/>
  <c r="G5382" i="9"/>
  <c r="G5383" i="9"/>
  <c r="G5384" i="9"/>
  <c r="G5385" i="9"/>
  <c r="G5386" i="9"/>
  <c r="G5387" i="9"/>
  <c r="G5388" i="9"/>
  <c r="G5389" i="9"/>
  <c r="G5390" i="9"/>
  <c r="G5391" i="9"/>
  <c r="G5392" i="9"/>
  <c r="G5393" i="9"/>
  <c r="G5394" i="9"/>
  <c r="G5395" i="9"/>
  <c r="G5396" i="9"/>
  <c r="G5397" i="9"/>
  <c r="G5398" i="9"/>
  <c r="G5399" i="9"/>
  <c r="G5400" i="9"/>
  <c r="G5401" i="9"/>
  <c r="G5402" i="9"/>
  <c r="G5403" i="9"/>
  <c r="G5404" i="9"/>
  <c r="G5405" i="9"/>
  <c r="G5406" i="9"/>
  <c r="G5407" i="9"/>
  <c r="G5408" i="9"/>
  <c r="G5409" i="9"/>
  <c r="G5410" i="9"/>
  <c r="G5411" i="9"/>
  <c r="G5412" i="9"/>
  <c r="G5413" i="9"/>
  <c r="G5414" i="9"/>
  <c r="G5415" i="9"/>
  <c r="G5416" i="9"/>
  <c r="G5417" i="9"/>
  <c r="G5418" i="9"/>
  <c r="G5419" i="9"/>
  <c r="G5420" i="9"/>
  <c r="G5421" i="9"/>
  <c r="G5422" i="9"/>
  <c r="G5423" i="9"/>
  <c r="G5424" i="9"/>
  <c r="G5425" i="9"/>
  <c r="G5426" i="9"/>
  <c r="G5427" i="9"/>
  <c r="G5428" i="9"/>
  <c r="G5429" i="9"/>
  <c r="G5430" i="9"/>
  <c r="G5431" i="9"/>
  <c r="G5432" i="9"/>
  <c r="G5433" i="9"/>
  <c r="G5434" i="9"/>
  <c r="G5435" i="9"/>
  <c r="G5436" i="9"/>
  <c r="G5437" i="9"/>
  <c r="G5438" i="9"/>
  <c r="G5439" i="9"/>
  <c r="G5440" i="9"/>
  <c r="G5441" i="9"/>
  <c r="G5442" i="9"/>
  <c r="G5443" i="9"/>
  <c r="G5444" i="9"/>
  <c r="G5445" i="9"/>
  <c r="G5446" i="9"/>
  <c r="G5447" i="9"/>
  <c r="G5448" i="9"/>
  <c r="G5449" i="9"/>
  <c r="G5450" i="9"/>
  <c r="G5451" i="9"/>
  <c r="G5452" i="9"/>
  <c r="G5453" i="9"/>
  <c r="G5454" i="9"/>
  <c r="G5455" i="9"/>
  <c r="G5456" i="9"/>
  <c r="G5457" i="9"/>
  <c r="G5458" i="9"/>
  <c r="G5459" i="9"/>
  <c r="G5460" i="9"/>
  <c r="G5461" i="9"/>
  <c r="G5462" i="9"/>
  <c r="G5463" i="9"/>
  <c r="G5464" i="9"/>
  <c r="G5465" i="9"/>
  <c r="G5466" i="9"/>
  <c r="G5467" i="9"/>
  <c r="G5468" i="9"/>
  <c r="G5469" i="9"/>
  <c r="G5470" i="9"/>
  <c r="G5471" i="9"/>
  <c r="G5472" i="9"/>
  <c r="G5473" i="9"/>
  <c r="G5474" i="9"/>
  <c r="G5475" i="9"/>
  <c r="G5476" i="9"/>
  <c r="G5477" i="9"/>
  <c r="G5478" i="9"/>
  <c r="G5479" i="9"/>
  <c r="G5480" i="9"/>
  <c r="G5481" i="9"/>
  <c r="G5482" i="9"/>
  <c r="G5483" i="9"/>
  <c r="G5484" i="9"/>
  <c r="G5485" i="9"/>
  <c r="G5486" i="9"/>
  <c r="G5487" i="9"/>
  <c r="G5488" i="9"/>
  <c r="G5489" i="9"/>
  <c r="G5490" i="9"/>
  <c r="G5491" i="9"/>
  <c r="G5492" i="9"/>
  <c r="G5493" i="9"/>
  <c r="G5494" i="9"/>
  <c r="G5495" i="9"/>
  <c r="G5496" i="9"/>
  <c r="G5497" i="9"/>
  <c r="G5498" i="9"/>
  <c r="G5499" i="9"/>
  <c r="G5500" i="9"/>
  <c r="G5501" i="9"/>
  <c r="G5502" i="9"/>
  <c r="G5503" i="9"/>
  <c r="G5504" i="9"/>
  <c r="G5505" i="9"/>
  <c r="G5506" i="9"/>
  <c r="G5507" i="9"/>
  <c r="G5508" i="9"/>
  <c r="G5509" i="9"/>
  <c r="G5510" i="9"/>
  <c r="G5511" i="9"/>
  <c r="G5512" i="9"/>
  <c r="G5513" i="9"/>
  <c r="G5514" i="9"/>
  <c r="G5515" i="9"/>
  <c r="G5516" i="9"/>
  <c r="G5517" i="9"/>
  <c r="G5518" i="9"/>
  <c r="G5519" i="9"/>
  <c r="G5520" i="9"/>
  <c r="G5521" i="9"/>
  <c r="G5522" i="9"/>
  <c r="G5523" i="9"/>
  <c r="G5524" i="9"/>
  <c r="G5525" i="9"/>
  <c r="G5526" i="9"/>
  <c r="G5527" i="9"/>
  <c r="G5528" i="9"/>
  <c r="G5529" i="9"/>
  <c r="G5530" i="9"/>
  <c r="G5531" i="9"/>
  <c r="G5532" i="9"/>
  <c r="G5533" i="9"/>
  <c r="G5534" i="9"/>
  <c r="G5535" i="9"/>
  <c r="G5536" i="9"/>
  <c r="G5537" i="9"/>
  <c r="G5538" i="9"/>
  <c r="G5539" i="9"/>
  <c r="G5540" i="9"/>
  <c r="G5541" i="9"/>
  <c r="G5542" i="9"/>
  <c r="G5543" i="9"/>
  <c r="G5544" i="9"/>
  <c r="G5545" i="9"/>
  <c r="G5546" i="9"/>
  <c r="G5547" i="9"/>
  <c r="G5548" i="9"/>
  <c r="G5549" i="9"/>
  <c r="G5550" i="9"/>
  <c r="G5551" i="9"/>
  <c r="G5552" i="9"/>
  <c r="G5553" i="9"/>
  <c r="G5554" i="9"/>
  <c r="G5555" i="9"/>
  <c r="G5556" i="9"/>
  <c r="G5557" i="9"/>
  <c r="G5558" i="9"/>
  <c r="G5559" i="9"/>
  <c r="G5560" i="9"/>
  <c r="G5561" i="9"/>
  <c r="G5562" i="9"/>
  <c r="G5563" i="9"/>
  <c r="G5564" i="9"/>
  <c r="G5565" i="9"/>
  <c r="G5566" i="9"/>
  <c r="G5567" i="9"/>
  <c r="G5568" i="9"/>
  <c r="G5569" i="9"/>
  <c r="G5570" i="9"/>
  <c r="G5571" i="9"/>
  <c r="G5572" i="9"/>
  <c r="G5573" i="9"/>
  <c r="G5574" i="9"/>
  <c r="G5575" i="9"/>
  <c r="G5576" i="9"/>
  <c r="G5577" i="9"/>
  <c r="G5578" i="9"/>
  <c r="G5579" i="9"/>
  <c r="G5580" i="9"/>
  <c r="G5581" i="9"/>
  <c r="G5582" i="9"/>
  <c r="G5583" i="9"/>
  <c r="G5584" i="9"/>
  <c r="G5585" i="9"/>
  <c r="G5586" i="9"/>
  <c r="G5587" i="9"/>
  <c r="G5588" i="9"/>
  <c r="G5589" i="9"/>
  <c r="G5590" i="9"/>
  <c r="G5591" i="9"/>
  <c r="G5592" i="9"/>
  <c r="G5593" i="9"/>
  <c r="G5594" i="9"/>
  <c r="G5595" i="9"/>
  <c r="G5596" i="9"/>
  <c r="G5597" i="9"/>
  <c r="G5598" i="9"/>
  <c r="G5599" i="9"/>
  <c r="G5600" i="9"/>
  <c r="G5601" i="9"/>
  <c r="G5602" i="9"/>
  <c r="G5603" i="9"/>
  <c r="G5604" i="9"/>
  <c r="G5605" i="9"/>
  <c r="G5606" i="9"/>
  <c r="G5607" i="9"/>
  <c r="G5608" i="9"/>
  <c r="G5609" i="9"/>
  <c r="G5610" i="9"/>
  <c r="G5611" i="9"/>
  <c r="G5612" i="9"/>
  <c r="G5613" i="9"/>
  <c r="G5614" i="9"/>
  <c r="G5615" i="9"/>
  <c r="G5616" i="9"/>
  <c r="G5617" i="9"/>
  <c r="G5618" i="9"/>
  <c r="G5619" i="9"/>
  <c r="G5620" i="9"/>
  <c r="G5621" i="9"/>
  <c r="G5622" i="9"/>
  <c r="G5623" i="9"/>
  <c r="G5624" i="9"/>
  <c r="G5625" i="9"/>
  <c r="G5626" i="9"/>
  <c r="G5627" i="9"/>
  <c r="G5628" i="9"/>
  <c r="G5629" i="9"/>
  <c r="G5630" i="9"/>
  <c r="G5631" i="9"/>
  <c r="G5632" i="9"/>
  <c r="G5633" i="9"/>
  <c r="G5634" i="9"/>
  <c r="G5635" i="9"/>
  <c r="G5636" i="9"/>
  <c r="G5637" i="9"/>
  <c r="G5638" i="9"/>
  <c r="G5639" i="9"/>
  <c r="G5640" i="9"/>
  <c r="G5641" i="9"/>
  <c r="G5642" i="9"/>
  <c r="G5643" i="9"/>
  <c r="G5644" i="9"/>
  <c r="G5645" i="9"/>
  <c r="G5646" i="9"/>
  <c r="G5647" i="9"/>
  <c r="G5648" i="9"/>
  <c r="G5649" i="9"/>
  <c r="G5650" i="9"/>
  <c r="G5651" i="9"/>
  <c r="G5652" i="9"/>
  <c r="G5653" i="9"/>
  <c r="G5654" i="9"/>
  <c r="G5655" i="9"/>
  <c r="G5656" i="9"/>
  <c r="G5657" i="9"/>
  <c r="G5658" i="9"/>
  <c r="G5659" i="9"/>
  <c r="G5660" i="9"/>
  <c r="G5661" i="9"/>
  <c r="G5662" i="9"/>
  <c r="G5663" i="9"/>
  <c r="G5664" i="9"/>
  <c r="G5665" i="9"/>
  <c r="G5666" i="9"/>
  <c r="G5667" i="9"/>
  <c r="G5668" i="9"/>
  <c r="G5669" i="9"/>
  <c r="G5670" i="9"/>
  <c r="G5671" i="9"/>
  <c r="G5672" i="9"/>
  <c r="G5673" i="9"/>
  <c r="G5674" i="9"/>
  <c r="G5675" i="9"/>
  <c r="G5676" i="9"/>
  <c r="G5677" i="9"/>
  <c r="G5678" i="9"/>
  <c r="G5679" i="9"/>
  <c r="G5680" i="9"/>
  <c r="G5681" i="9"/>
  <c r="G5682" i="9"/>
  <c r="G5683" i="9"/>
  <c r="G5684" i="9"/>
  <c r="G5685" i="9"/>
  <c r="G5686" i="9"/>
  <c r="G5687" i="9"/>
  <c r="G5688" i="9"/>
  <c r="G5689" i="9"/>
  <c r="G5690" i="9"/>
  <c r="G5691" i="9"/>
  <c r="G5692" i="9"/>
  <c r="G5693" i="9"/>
  <c r="G5694" i="9"/>
  <c r="G5695" i="9"/>
  <c r="G5696" i="9"/>
  <c r="G5697" i="9"/>
  <c r="G5698" i="9"/>
  <c r="G5699" i="9"/>
  <c r="G5700" i="9"/>
  <c r="G5701" i="9"/>
  <c r="G5702" i="9"/>
  <c r="G5703" i="9"/>
  <c r="G5704" i="9"/>
  <c r="G5705" i="9"/>
  <c r="G5706" i="9"/>
  <c r="G5707" i="9"/>
  <c r="G5708" i="9"/>
  <c r="G5709" i="9"/>
  <c r="G5710" i="9"/>
  <c r="G5711" i="9"/>
  <c r="G5712" i="9"/>
  <c r="G5713" i="9"/>
  <c r="G5714" i="9"/>
  <c r="G5715" i="9"/>
  <c r="G5716" i="9"/>
  <c r="G5717" i="9"/>
  <c r="G5718" i="9"/>
  <c r="G5719" i="9"/>
  <c r="G5720" i="9"/>
  <c r="G5721" i="9"/>
  <c r="G5722" i="9"/>
  <c r="G5723" i="9"/>
  <c r="G5724" i="9"/>
  <c r="G5725" i="9"/>
  <c r="G5726" i="9"/>
  <c r="G5727" i="9"/>
  <c r="G5728" i="9"/>
  <c r="G5729" i="9"/>
  <c r="G5730" i="9"/>
  <c r="G5731" i="9"/>
  <c r="G5732" i="9"/>
  <c r="G5733" i="9"/>
  <c r="G5734" i="9"/>
  <c r="G5735" i="9"/>
  <c r="G5736" i="9"/>
  <c r="G5737" i="9"/>
  <c r="G5738" i="9"/>
  <c r="G5739" i="9"/>
  <c r="G5740" i="9"/>
  <c r="G5741" i="9"/>
  <c r="G5742" i="9"/>
  <c r="G5743" i="9"/>
  <c r="G5744" i="9"/>
  <c r="G5745" i="9"/>
  <c r="G5746" i="9"/>
  <c r="G5747" i="9"/>
  <c r="G5748" i="9"/>
  <c r="G5749" i="9"/>
  <c r="G5750" i="9"/>
  <c r="G5751" i="9"/>
  <c r="G5752" i="9"/>
  <c r="G5753" i="9"/>
  <c r="G5754" i="9"/>
  <c r="G5755" i="9"/>
  <c r="G5756" i="9"/>
  <c r="G5757" i="9"/>
  <c r="G5758" i="9"/>
  <c r="G5759" i="9"/>
  <c r="G5760" i="9"/>
  <c r="G5761" i="9"/>
  <c r="G5762" i="9"/>
  <c r="G5763" i="9"/>
  <c r="G5764" i="9"/>
  <c r="G5765" i="9"/>
  <c r="G5766" i="9"/>
  <c r="G5767" i="9"/>
  <c r="G5768" i="9"/>
  <c r="G5769" i="9"/>
  <c r="G5770" i="9"/>
  <c r="G5771" i="9"/>
  <c r="G5772" i="9"/>
  <c r="G5773" i="9"/>
  <c r="G5774" i="9"/>
  <c r="G5775" i="9"/>
  <c r="G5776" i="9"/>
  <c r="G5777" i="9"/>
  <c r="G5778" i="9"/>
  <c r="G5779" i="9"/>
  <c r="G5780" i="9"/>
  <c r="G5781" i="9"/>
  <c r="G5782" i="9"/>
  <c r="G5783" i="9"/>
  <c r="G5784" i="9"/>
  <c r="G5785" i="9"/>
  <c r="G5786" i="9"/>
  <c r="G5787" i="9"/>
  <c r="G5788" i="9"/>
  <c r="G5789" i="9"/>
  <c r="G5790" i="9"/>
  <c r="G5791" i="9"/>
  <c r="G5792" i="9"/>
  <c r="G5793" i="9"/>
  <c r="G5794" i="9"/>
  <c r="G5795" i="9"/>
  <c r="G5796" i="9"/>
  <c r="G5797" i="9"/>
  <c r="G5798" i="9"/>
  <c r="G5799" i="9"/>
  <c r="G5800" i="9"/>
  <c r="G5801" i="9"/>
  <c r="G5802" i="9"/>
  <c r="G5803" i="9"/>
  <c r="G5804" i="9"/>
  <c r="G5805" i="9"/>
  <c r="G5806" i="9"/>
  <c r="G5807" i="9"/>
  <c r="G5808" i="9"/>
  <c r="G5809" i="9"/>
  <c r="G5810" i="9"/>
  <c r="G5811" i="9"/>
  <c r="G5812" i="9"/>
  <c r="G5813" i="9"/>
  <c r="G5814" i="9"/>
  <c r="G5815" i="9"/>
  <c r="G5816" i="9"/>
  <c r="G5817" i="9"/>
  <c r="G5818" i="9"/>
  <c r="G5819" i="9"/>
  <c r="G5820" i="9"/>
  <c r="G5821" i="9"/>
  <c r="G5822" i="9"/>
  <c r="G5823" i="9"/>
  <c r="G5824" i="9"/>
  <c r="G5825" i="9"/>
  <c r="G5826" i="9"/>
  <c r="G5827" i="9"/>
  <c r="G5828" i="9"/>
  <c r="G5829" i="9"/>
  <c r="G5830" i="9"/>
  <c r="G5831" i="9"/>
  <c r="G5832" i="9"/>
  <c r="G5833" i="9"/>
  <c r="G5834" i="9"/>
  <c r="G5835" i="9"/>
  <c r="G5836" i="9"/>
  <c r="G5837" i="9"/>
  <c r="G5838" i="9"/>
  <c r="G5839" i="9"/>
  <c r="G5840" i="9"/>
  <c r="G5841" i="9"/>
  <c r="G5842" i="9"/>
  <c r="G5843" i="9"/>
  <c r="G5844" i="9"/>
  <c r="G5845" i="9"/>
  <c r="G5846" i="9"/>
  <c r="G5847" i="9"/>
  <c r="G5848" i="9"/>
  <c r="G5849" i="9"/>
  <c r="G5850" i="9"/>
  <c r="G5851" i="9"/>
  <c r="G5852" i="9"/>
  <c r="G5853" i="9"/>
  <c r="G5854" i="9"/>
  <c r="G5855" i="9"/>
  <c r="G5856" i="9"/>
  <c r="G5857" i="9"/>
  <c r="G5858" i="9"/>
  <c r="G5859" i="9"/>
  <c r="G5860" i="9"/>
  <c r="G5861" i="9"/>
  <c r="G5862" i="9"/>
  <c r="G5863" i="9"/>
  <c r="G5864" i="9"/>
  <c r="G5865" i="9"/>
  <c r="G5866" i="9"/>
  <c r="G5867" i="9"/>
  <c r="G5868" i="9"/>
  <c r="G5869" i="9"/>
  <c r="G5870" i="9"/>
  <c r="G5871" i="9"/>
  <c r="G5872" i="9"/>
  <c r="G5873" i="9"/>
  <c r="G5874" i="9"/>
  <c r="G5875" i="9"/>
  <c r="G5876" i="9"/>
  <c r="G5877" i="9"/>
  <c r="G5878" i="9"/>
  <c r="G5879" i="9"/>
  <c r="G5880" i="9"/>
  <c r="G5881" i="9"/>
  <c r="G5882" i="9"/>
  <c r="G5883" i="9"/>
  <c r="G5884" i="9"/>
  <c r="G5885" i="9"/>
  <c r="G5886" i="9"/>
  <c r="G5887" i="9"/>
  <c r="G5888" i="9"/>
  <c r="G5889" i="9"/>
  <c r="G5890" i="9"/>
  <c r="G5891" i="9"/>
  <c r="G5892" i="9"/>
  <c r="G5893" i="9"/>
  <c r="G5894" i="9"/>
  <c r="G5895" i="9"/>
  <c r="G5896" i="9"/>
  <c r="G5897" i="9"/>
  <c r="G5898" i="9"/>
  <c r="G5899" i="9"/>
  <c r="G5900" i="9"/>
  <c r="G5901" i="9"/>
  <c r="G5902" i="9"/>
  <c r="G5903" i="9"/>
  <c r="G5904" i="9"/>
  <c r="G5905" i="9"/>
  <c r="G5906" i="9"/>
  <c r="G5907" i="9"/>
  <c r="G5908" i="9"/>
  <c r="G5909" i="9"/>
  <c r="G5910" i="9"/>
  <c r="G5911" i="9"/>
  <c r="G5912" i="9"/>
  <c r="G5913" i="9"/>
  <c r="G5914" i="9"/>
  <c r="G5915" i="9"/>
  <c r="G5916" i="9"/>
  <c r="G5917" i="9"/>
  <c r="G5918" i="9"/>
  <c r="G5919" i="9"/>
  <c r="G5920" i="9"/>
  <c r="G5921" i="9"/>
  <c r="G5922" i="9"/>
  <c r="G5923" i="9"/>
  <c r="G5924" i="9"/>
  <c r="G5925" i="9"/>
  <c r="G5926" i="9"/>
  <c r="G5927" i="9"/>
  <c r="G5928" i="9"/>
  <c r="G5929" i="9"/>
  <c r="G5930" i="9"/>
  <c r="G5931" i="9"/>
  <c r="G5932" i="9"/>
  <c r="G5933" i="9"/>
  <c r="G5934" i="9"/>
  <c r="G5935" i="9"/>
  <c r="G5936" i="9"/>
  <c r="G5937" i="9"/>
  <c r="G5938" i="9"/>
  <c r="G5939" i="9"/>
  <c r="G5940" i="9"/>
  <c r="G5941" i="9"/>
  <c r="G5942" i="9"/>
  <c r="G5943" i="9"/>
  <c r="G5944" i="9"/>
  <c r="G5945" i="9"/>
  <c r="G5946" i="9"/>
  <c r="G5947" i="9"/>
  <c r="G5948" i="9"/>
  <c r="G5949" i="9"/>
  <c r="G5950" i="9"/>
  <c r="G5951" i="9"/>
  <c r="G5952" i="9"/>
  <c r="G5953" i="9"/>
  <c r="G5954" i="9"/>
  <c r="G5955" i="9"/>
  <c r="G5956" i="9"/>
  <c r="G5957" i="9"/>
  <c r="G5958" i="9"/>
  <c r="G5959" i="9"/>
  <c r="G5960" i="9"/>
  <c r="G5961" i="9"/>
  <c r="G5962" i="9"/>
  <c r="G5963" i="9"/>
  <c r="G5964" i="9"/>
  <c r="G5965" i="9"/>
  <c r="G5966" i="9"/>
  <c r="G5967" i="9"/>
  <c r="G5968" i="9"/>
  <c r="G5969" i="9"/>
  <c r="G5970" i="9"/>
  <c r="G5971" i="9"/>
  <c r="G5972" i="9"/>
  <c r="G5973" i="9"/>
  <c r="G5974" i="9"/>
  <c r="G5975" i="9"/>
  <c r="G5976" i="9"/>
  <c r="G5977" i="9"/>
  <c r="G5978" i="9"/>
  <c r="G5979" i="9"/>
  <c r="G5980" i="9"/>
  <c r="G5981" i="9"/>
  <c r="G5982" i="9"/>
  <c r="G5983" i="9"/>
  <c r="G5984" i="9"/>
  <c r="G5985" i="9"/>
  <c r="G5986" i="9"/>
  <c r="G5987" i="9"/>
  <c r="G5988" i="9"/>
  <c r="G5989" i="9"/>
  <c r="G5990" i="9"/>
  <c r="G5991" i="9"/>
  <c r="G5992" i="9"/>
  <c r="G5993" i="9"/>
  <c r="G5994" i="9"/>
  <c r="G5995" i="9"/>
  <c r="G5996" i="9"/>
  <c r="G5997" i="9"/>
  <c r="G5998" i="9"/>
  <c r="G5999" i="9"/>
  <c r="G6000" i="9"/>
  <c r="G6001" i="9"/>
  <c r="G6002" i="9"/>
  <c r="G6003" i="9"/>
  <c r="G6004" i="9"/>
  <c r="G6005" i="9"/>
  <c r="G6006" i="9"/>
  <c r="G6007" i="9"/>
  <c r="G6008" i="9"/>
  <c r="G6009" i="9"/>
  <c r="G6010" i="9"/>
  <c r="G6011" i="9"/>
  <c r="G6012" i="9"/>
  <c r="G6013" i="9"/>
  <c r="G6014" i="9"/>
  <c r="G6015" i="9"/>
  <c r="G6016" i="9"/>
  <c r="G6017" i="9"/>
  <c r="G6018" i="9"/>
  <c r="G6019" i="9"/>
  <c r="G6020" i="9"/>
  <c r="G6021" i="9"/>
  <c r="G6022" i="9"/>
  <c r="G6023" i="9"/>
  <c r="G6024" i="9"/>
  <c r="G6025" i="9"/>
  <c r="G6026" i="9"/>
  <c r="G6027" i="9"/>
  <c r="G6028" i="9"/>
  <c r="G6029" i="9"/>
  <c r="G6030" i="9"/>
  <c r="G6031" i="9"/>
  <c r="G6032" i="9"/>
  <c r="G6033" i="9"/>
  <c r="G6034" i="9"/>
  <c r="G6035" i="9"/>
  <c r="G6036" i="9"/>
  <c r="G6037" i="9"/>
  <c r="G6038" i="9"/>
  <c r="G6039" i="9"/>
  <c r="G6040" i="9"/>
  <c r="G6041" i="9"/>
  <c r="G6042" i="9"/>
  <c r="G6043" i="9"/>
  <c r="G6044" i="9"/>
  <c r="G6045" i="9"/>
  <c r="G6046" i="9"/>
  <c r="G6047" i="9"/>
  <c r="G6048" i="9"/>
  <c r="G6049" i="9"/>
  <c r="G6050" i="9"/>
  <c r="G6051" i="9"/>
  <c r="G6052" i="9"/>
  <c r="G6053" i="9"/>
  <c r="G6054" i="9"/>
  <c r="G6055" i="9"/>
  <c r="G6056" i="9"/>
  <c r="G6057" i="9"/>
  <c r="G6058" i="9"/>
  <c r="G6059" i="9"/>
  <c r="G6060" i="9"/>
  <c r="G6061" i="9"/>
  <c r="G6062" i="9"/>
  <c r="G6063" i="9"/>
  <c r="G6064" i="9"/>
  <c r="G6065" i="9"/>
  <c r="G6066" i="9"/>
  <c r="G6067" i="9"/>
  <c r="G6068" i="9"/>
  <c r="G6069" i="9"/>
  <c r="G6070" i="9"/>
  <c r="G6071" i="9"/>
  <c r="G6072" i="9"/>
  <c r="G6073" i="9"/>
  <c r="G6074" i="9"/>
  <c r="G6075" i="9"/>
  <c r="G6076" i="9"/>
  <c r="G6077" i="9"/>
  <c r="G6078" i="9"/>
  <c r="G6079" i="9"/>
  <c r="G6080" i="9"/>
  <c r="G6081" i="9"/>
  <c r="G6082" i="9"/>
  <c r="G6083" i="9"/>
  <c r="G6084" i="9"/>
  <c r="G6085" i="9"/>
  <c r="G6086" i="9"/>
  <c r="G6087" i="9"/>
  <c r="G6088" i="9"/>
  <c r="G6089" i="9"/>
  <c r="G6090" i="9"/>
  <c r="G6091" i="9"/>
  <c r="G6092" i="9"/>
  <c r="G6093" i="9"/>
  <c r="G6094" i="9"/>
  <c r="G6095" i="9"/>
  <c r="G6096" i="9"/>
  <c r="G6097" i="9"/>
  <c r="G6098" i="9"/>
  <c r="G6099" i="9"/>
  <c r="G6100" i="9"/>
  <c r="G6101" i="9"/>
  <c r="G6102" i="9"/>
  <c r="G6103" i="9"/>
  <c r="G6104" i="9"/>
  <c r="G6105" i="9"/>
  <c r="G6106" i="9"/>
  <c r="G6107" i="9"/>
  <c r="G6108" i="9"/>
  <c r="G6109" i="9"/>
  <c r="G6110" i="9"/>
  <c r="G6111" i="9"/>
  <c r="G6112" i="9"/>
  <c r="G6113" i="9"/>
  <c r="G6114" i="9"/>
  <c r="G6115" i="9"/>
  <c r="G6116" i="9"/>
  <c r="G6117" i="9"/>
  <c r="G6118" i="9"/>
  <c r="G6119" i="9"/>
  <c r="G6120" i="9"/>
  <c r="G6121" i="9"/>
  <c r="G6122" i="9"/>
  <c r="G6123" i="9"/>
  <c r="G6124" i="9"/>
  <c r="G6125" i="9"/>
  <c r="G6126" i="9"/>
  <c r="G6127" i="9"/>
  <c r="G6128" i="9"/>
  <c r="G6129" i="9"/>
  <c r="G6130" i="9"/>
  <c r="G6131" i="9"/>
  <c r="G6132" i="9"/>
  <c r="G6133" i="9"/>
  <c r="G6134" i="9"/>
  <c r="G6135" i="9"/>
  <c r="G6136" i="9"/>
  <c r="G6137" i="9"/>
  <c r="G6138" i="9"/>
  <c r="G6139" i="9"/>
  <c r="G6140" i="9"/>
  <c r="G6141" i="9"/>
  <c r="G6142" i="9"/>
  <c r="G6143" i="9"/>
  <c r="G6144" i="9"/>
  <c r="G6145" i="9"/>
  <c r="G6146" i="9"/>
  <c r="G6147" i="9"/>
  <c r="G6148" i="9"/>
  <c r="G6149" i="9"/>
  <c r="G6150" i="9"/>
  <c r="G6151" i="9"/>
  <c r="G6152" i="9"/>
  <c r="G6153" i="9"/>
  <c r="G6154" i="9"/>
  <c r="G6155" i="9"/>
  <c r="G6156" i="9"/>
  <c r="G6157" i="9"/>
  <c r="G6158" i="9"/>
  <c r="G6159" i="9"/>
  <c r="G6160" i="9"/>
  <c r="G6161" i="9"/>
  <c r="G6162" i="9"/>
  <c r="G6163" i="9"/>
  <c r="G6164" i="9"/>
  <c r="G6165" i="9"/>
  <c r="G6166" i="9"/>
  <c r="G6167" i="9"/>
  <c r="G6168" i="9"/>
  <c r="G6169" i="9"/>
  <c r="G6170" i="9"/>
  <c r="G6171" i="9"/>
  <c r="G6172" i="9"/>
  <c r="G6173" i="9"/>
  <c r="G6174" i="9"/>
  <c r="G6175" i="9"/>
  <c r="G6176" i="9"/>
  <c r="G6177" i="9"/>
  <c r="G6178" i="9"/>
  <c r="G6179" i="9"/>
  <c r="G6180" i="9"/>
  <c r="G6181" i="9"/>
  <c r="G6182" i="9"/>
  <c r="G6183" i="9"/>
  <c r="G6184" i="9"/>
  <c r="G6185" i="9"/>
  <c r="G6186" i="9"/>
  <c r="G6187" i="9"/>
  <c r="G6188" i="9"/>
  <c r="G6189" i="9"/>
  <c r="G6190" i="9"/>
  <c r="G6191" i="9"/>
  <c r="G6192" i="9"/>
  <c r="G6193" i="9"/>
  <c r="G6194" i="9"/>
  <c r="G6195" i="9"/>
  <c r="G6196" i="9"/>
  <c r="G6197" i="9"/>
  <c r="G6198" i="9"/>
  <c r="G6199" i="9"/>
  <c r="G6200" i="9"/>
  <c r="G6201" i="9"/>
  <c r="G6202" i="9"/>
  <c r="G6203" i="9"/>
  <c r="G6204" i="9"/>
  <c r="G6205" i="9"/>
  <c r="G6206" i="9"/>
  <c r="G6207" i="9"/>
  <c r="G6208" i="9"/>
  <c r="G6209" i="9"/>
  <c r="G6210" i="9"/>
  <c r="G6211" i="9"/>
  <c r="G6212" i="9"/>
  <c r="G6213" i="9"/>
  <c r="G6214" i="9"/>
  <c r="G6215" i="9"/>
  <c r="G6216" i="9"/>
  <c r="G6217" i="9"/>
  <c r="G6218" i="9"/>
  <c r="G6219" i="9"/>
  <c r="G6220" i="9"/>
  <c r="G6221" i="9"/>
  <c r="G6222" i="9"/>
  <c r="G6223" i="9"/>
  <c r="G6224" i="9"/>
  <c r="G6225" i="9"/>
  <c r="G6226" i="9"/>
  <c r="G6227" i="9"/>
  <c r="G6228" i="9"/>
  <c r="G6229" i="9"/>
  <c r="G6230" i="9"/>
  <c r="G6231" i="9"/>
  <c r="G6232" i="9"/>
  <c r="G6233" i="9"/>
  <c r="G6234" i="9"/>
  <c r="G6235" i="9"/>
  <c r="G6236" i="9"/>
  <c r="G6237" i="9"/>
  <c r="G6238" i="9"/>
  <c r="G6239" i="9"/>
  <c r="G6240" i="9"/>
  <c r="G6241" i="9"/>
  <c r="G6242" i="9"/>
  <c r="G6243" i="9"/>
  <c r="G6244" i="9"/>
  <c r="G6245" i="9"/>
  <c r="G6246" i="9"/>
  <c r="G6247" i="9"/>
  <c r="G6248" i="9"/>
  <c r="G6249" i="9"/>
  <c r="G6250" i="9"/>
  <c r="G6251" i="9"/>
  <c r="G6252" i="9"/>
  <c r="G6253" i="9"/>
  <c r="G6254" i="9"/>
  <c r="G6255" i="9"/>
  <c r="G6256" i="9"/>
  <c r="G6257" i="9"/>
  <c r="G6258" i="9"/>
  <c r="G6259" i="9"/>
  <c r="G6260" i="9"/>
  <c r="G6261" i="9"/>
  <c r="G6262" i="9"/>
  <c r="G6263" i="9"/>
  <c r="G6264" i="9"/>
  <c r="G6265" i="9"/>
  <c r="G6266" i="9"/>
  <c r="G6267" i="9"/>
  <c r="G6268" i="9"/>
  <c r="G6269" i="9"/>
  <c r="G6270" i="9"/>
  <c r="G6271" i="9"/>
  <c r="G6272" i="9"/>
  <c r="G6273" i="9"/>
  <c r="G6274" i="9"/>
  <c r="G6275" i="9"/>
  <c r="G6276" i="9"/>
  <c r="G6277" i="9"/>
  <c r="G6278" i="9"/>
  <c r="G6279" i="9"/>
  <c r="G6280" i="9"/>
  <c r="G6281" i="9"/>
  <c r="G6282" i="9"/>
  <c r="G6283" i="9"/>
  <c r="G6284" i="9"/>
  <c r="G6285" i="9"/>
  <c r="G6286" i="9"/>
  <c r="G6287" i="9"/>
  <c r="G6288" i="9"/>
  <c r="G6289" i="9"/>
  <c r="G6290" i="9"/>
  <c r="G6291" i="9"/>
  <c r="G6292" i="9"/>
  <c r="G6293" i="9"/>
  <c r="G6294" i="9"/>
  <c r="G6295" i="9"/>
  <c r="G6296" i="9"/>
  <c r="G6297" i="9"/>
  <c r="G6298" i="9"/>
  <c r="G6299" i="9"/>
  <c r="G6300" i="9"/>
  <c r="G6301" i="9"/>
  <c r="G6302" i="9"/>
  <c r="G6303" i="9"/>
  <c r="G6304" i="9"/>
  <c r="G6305" i="9"/>
  <c r="G6306" i="9"/>
  <c r="G6307" i="9"/>
  <c r="G6308" i="9"/>
  <c r="G6309" i="9"/>
  <c r="G6310" i="9"/>
  <c r="G6311" i="9"/>
  <c r="G6312" i="9"/>
  <c r="G6313" i="9"/>
  <c r="G6314" i="9"/>
  <c r="G6315" i="9"/>
  <c r="G6316" i="9"/>
  <c r="G6317" i="9"/>
  <c r="G6318" i="9"/>
  <c r="G6319" i="9"/>
  <c r="G6320" i="9"/>
  <c r="G6321" i="9"/>
  <c r="G6322" i="9"/>
  <c r="G6323" i="9"/>
  <c r="G6324" i="9"/>
  <c r="G6325" i="9"/>
  <c r="G6326" i="9"/>
  <c r="G6327" i="9"/>
  <c r="G6328" i="9"/>
  <c r="G6329" i="9"/>
  <c r="G6330" i="9"/>
  <c r="G6331" i="9"/>
  <c r="G6332" i="9"/>
  <c r="G6333" i="9"/>
  <c r="G6334" i="9"/>
  <c r="G6335" i="9"/>
  <c r="G6336" i="9"/>
  <c r="G6337" i="9"/>
  <c r="G6338" i="9"/>
  <c r="G6339" i="9"/>
  <c r="G6340" i="9"/>
  <c r="G6341" i="9"/>
  <c r="G6342" i="9"/>
  <c r="G6343" i="9"/>
  <c r="G6344" i="9"/>
  <c r="G6345" i="9"/>
  <c r="G6346" i="9"/>
  <c r="G6347" i="9"/>
  <c r="G6348" i="9"/>
  <c r="G6349" i="9"/>
  <c r="G6350" i="9"/>
  <c r="G6351" i="9"/>
  <c r="G6352" i="9"/>
  <c r="G6353" i="9"/>
  <c r="G6354" i="9"/>
  <c r="G6355" i="9"/>
  <c r="G6356" i="9"/>
  <c r="G6357" i="9"/>
  <c r="G6358" i="9"/>
  <c r="G6359" i="9"/>
  <c r="G6360" i="9"/>
  <c r="G6361" i="9"/>
  <c r="G6362" i="9"/>
  <c r="G6363" i="9"/>
  <c r="G6364" i="9"/>
  <c r="G6365" i="9"/>
  <c r="G6366" i="9"/>
  <c r="G6367" i="9"/>
  <c r="G6368" i="9"/>
  <c r="G6369" i="9"/>
  <c r="G6370" i="9"/>
  <c r="G6371" i="9"/>
  <c r="G6372" i="9"/>
  <c r="G6373" i="9"/>
  <c r="G6374" i="9"/>
  <c r="G6375" i="9"/>
  <c r="G6376" i="9"/>
  <c r="G6377" i="9"/>
  <c r="G6378" i="9"/>
  <c r="G6379" i="9"/>
  <c r="G6380" i="9"/>
  <c r="G6381" i="9"/>
  <c r="G6382" i="9"/>
  <c r="G6383" i="9"/>
  <c r="G6384" i="9"/>
  <c r="G6385" i="9"/>
  <c r="G6386" i="9"/>
  <c r="G6387" i="9"/>
  <c r="G6388" i="9"/>
  <c r="G6389" i="9"/>
  <c r="G6390" i="9"/>
  <c r="G6391" i="9"/>
  <c r="G6392" i="9"/>
  <c r="G6393" i="9"/>
  <c r="G6394" i="9"/>
  <c r="G6395" i="9"/>
  <c r="G6396" i="9"/>
  <c r="G6397" i="9"/>
  <c r="G6398" i="9"/>
  <c r="G6399" i="9"/>
  <c r="G6400" i="9"/>
  <c r="G6401" i="9"/>
  <c r="G6402" i="9"/>
  <c r="G6403" i="9"/>
  <c r="G6404" i="9"/>
  <c r="G6405" i="9"/>
  <c r="G6406" i="9"/>
  <c r="G6407" i="9"/>
  <c r="G6408" i="9"/>
  <c r="G6409" i="9"/>
  <c r="G6410" i="9"/>
  <c r="G6411" i="9"/>
  <c r="G6412" i="9"/>
  <c r="G6413" i="9"/>
  <c r="G6414" i="9"/>
  <c r="G6415" i="9"/>
  <c r="G6416" i="9"/>
  <c r="G6417" i="9"/>
  <c r="G6418" i="9"/>
  <c r="G6419" i="9"/>
  <c r="G6420" i="9"/>
  <c r="G6421" i="9"/>
  <c r="G6422" i="9"/>
  <c r="G6423" i="9"/>
  <c r="G6424" i="9"/>
  <c r="G6425" i="9"/>
  <c r="G6426" i="9"/>
  <c r="G6427" i="9"/>
  <c r="G6428" i="9"/>
  <c r="G6429" i="9"/>
  <c r="G6430" i="9"/>
  <c r="G6431" i="9"/>
  <c r="G6432" i="9"/>
  <c r="G6433" i="9"/>
  <c r="G6434" i="9"/>
  <c r="G6435" i="9"/>
  <c r="G6436" i="9"/>
  <c r="G6437" i="9"/>
  <c r="G6438" i="9"/>
  <c r="G6439" i="9"/>
  <c r="G6440" i="9"/>
  <c r="G6441" i="9"/>
  <c r="G6442" i="9"/>
  <c r="G6443" i="9"/>
  <c r="G6444" i="9"/>
  <c r="G6445" i="9"/>
  <c r="G6446" i="9"/>
  <c r="G6447" i="9"/>
  <c r="G6448" i="9"/>
  <c r="G6449" i="9"/>
  <c r="G6450" i="9"/>
  <c r="G6451" i="9"/>
  <c r="G6452" i="9"/>
  <c r="G6453" i="9"/>
  <c r="G6454" i="9"/>
  <c r="G6455" i="9"/>
  <c r="G6456" i="9"/>
  <c r="G6457" i="9"/>
  <c r="G6458" i="9"/>
  <c r="G6459" i="9"/>
  <c r="G6460" i="9"/>
  <c r="G6461" i="9"/>
  <c r="G6462" i="9"/>
  <c r="G6463" i="9"/>
  <c r="G6464" i="9"/>
  <c r="G6465" i="9"/>
  <c r="G6466" i="9"/>
  <c r="G6467" i="9"/>
  <c r="G6468" i="9"/>
  <c r="G6469" i="9"/>
  <c r="G6470" i="9"/>
  <c r="G6471" i="9"/>
  <c r="G6472" i="9"/>
  <c r="G6473" i="9"/>
  <c r="G6474" i="9"/>
  <c r="G6475" i="9"/>
  <c r="G6476" i="9"/>
  <c r="G6477" i="9"/>
  <c r="G6478" i="9"/>
  <c r="G6479" i="9"/>
  <c r="G6480" i="9"/>
  <c r="G6481" i="9"/>
  <c r="G6482" i="9"/>
  <c r="G6483" i="9"/>
  <c r="G6484" i="9"/>
  <c r="G6485" i="9"/>
  <c r="G6486" i="9"/>
  <c r="G6487" i="9"/>
  <c r="G6488" i="9"/>
  <c r="G6489" i="9"/>
  <c r="G6490" i="9"/>
  <c r="G6491" i="9"/>
  <c r="G6492" i="9"/>
  <c r="G6493" i="9"/>
  <c r="G6494" i="9"/>
  <c r="G6495" i="9"/>
  <c r="G6496" i="9"/>
  <c r="G6497" i="9"/>
  <c r="G6498" i="9"/>
  <c r="G6499" i="9"/>
  <c r="G6500" i="9"/>
  <c r="G6501" i="9"/>
  <c r="G6502" i="9"/>
  <c r="G6503" i="9"/>
  <c r="G6504" i="9"/>
  <c r="G6505" i="9"/>
  <c r="G6506" i="9"/>
  <c r="G6507" i="9"/>
  <c r="G6508" i="9"/>
  <c r="G6509" i="9"/>
  <c r="G6510" i="9"/>
  <c r="G6511" i="9"/>
  <c r="G6512" i="9"/>
  <c r="G6513" i="9"/>
  <c r="G6514" i="9"/>
  <c r="G6515" i="9"/>
  <c r="G6516" i="9"/>
  <c r="G6517" i="9"/>
  <c r="G6518" i="9"/>
  <c r="G6519" i="9"/>
  <c r="G6520" i="9"/>
  <c r="G6521" i="9"/>
  <c r="G6522" i="9"/>
  <c r="G6523" i="9"/>
  <c r="G6524" i="9"/>
  <c r="G6525" i="9"/>
  <c r="G6526" i="9"/>
  <c r="G6527" i="9"/>
  <c r="G6528" i="9"/>
  <c r="G6529" i="9"/>
  <c r="G6530" i="9"/>
  <c r="G6531" i="9"/>
  <c r="G6532" i="9"/>
  <c r="G6533" i="9"/>
  <c r="G6534" i="9"/>
  <c r="G6535" i="9"/>
  <c r="G6536" i="9"/>
  <c r="G6537" i="9"/>
  <c r="G6538" i="9"/>
  <c r="G6539" i="9"/>
  <c r="G6540" i="9"/>
  <c r="G6541" i="9"/>
  <c r="G6542" i="9"/>
  <c r="G6543" i="9"/>
  <c r="G6544" i="9"/>
  <c r="G6545" i="9"/>
  <c r="G6546" i="9"/>
  <c r="G6547" i="9"/>
  <c r="G6548" i="9"/>
  <c r="G6549" i="9"/>
  <c r="G6550" i="9"/>
  <c r="G6551" i="9"/>
  <c r="G6552" i="9"/>
  <c r="G6553" i="9"/>
  <c r="G6554" i="9"/>
  <c r="G6555" i="9"/>
  <c r="G6556" i="9"/>
  <c r="G6557" i="9"/>
  <c r="G6558" i="9"/>
  <c r="G6559" i="9"/>
  <c r="G6560" i="9"/>
  <c r="G6561" i="9"/>
  <c r="G6562" i="9"/>
  <c r="G6563" i="9"/>
  <c r="G6564" i="9"/>
  <c r="G6565" i="9"/>
  <c r="G6566" i="9"/>
  <c r="G6567" i="9"/>
  <c r="G6568" i="9"/>
  <c r="G6569" i="9"/>
  <c r="G6570" i="9"/>
  <c r="G6571" i="9"/>
  <c r="G6572" i="9"/>
  <c r="G6573" i="9"/>
  <c r="G6574" i="9"/>
  <c r="G6575" i="9"/>
  <c r="G6576" i="9"/>
  <c r="G6577" i="9"/>
  <c r="G6578" i="9"/>
  <c r="G6579" i="9"/>
  <c r="G6580" i="9"/>
  <c r="G6581" i="9"/>
  <c r="G6582" i="9"/>
  <c r="G6583" i="9"/>
  <c r="G6584" i="9"/>
  <c r="G6585" i="9"/>
  <c r="G6586" i="9"/>
  <c r="G6587" i="9"/>
  <c r="G6588" i="9"/>
  <c r="G6589" i="9"/>
  <c r="G6590" i="9"/>
  <c r="G6591" i="9"/>
  <c r="G6592" i="9"/>
  <c r="G6593" i="9"/>
  <c r="G6594" i="9"/>
  <c r="G6595" i="9"/>
  <c r="G6596" i="9"/>
  <c r="G6597" i="9"/>
  <c r="G6598" i="9"/>
  <c r="G6599" i="9"/>
  <c r="G6600" i="9"/>
  <c r="G6601" i="9"/>
  <c r="G6602" i="9"/>
  <c r="G6603" i="9"/>
  <c r="G6604" i="9"/>
  <c r="G6605" i="9"/>
  <c r="G6606" i="9"/>
  <c r="G6607" i="9"/>
  <c r="G6608" i="9"/>
  <c r="G6609" i="9"/>
  <c r="G6610" i="9"/>
  <c r="G6611" i="9"/>
  <c r="G6612" i="9"/>
  <c r="G6613" i="9"/>
  <c r="G6614" i="9"/>
  <c r="G6615" i="9"/>
  <c r="G6616" i="9"/>
  <c r="G6617" i="9"/>
  <c r="G6618" i="9"/>
  <c r="G6619" i="9"/>
  <c r="G6620" i="9"/>
  <c r="G6621" i="9"/>
  <c r="G6622" i="9"/>
  <c r="G6623" i="9"/>
  <c r="G6624" i="9"/>
  <c r="G6625" i="9"/>
  <c r="G6626" i="9"/>
  <c r="G6627" i="9"/>
  <c r="G6628" i="9"/>
  <c r="G6629" i="9"/>
  <c r="G6630" i="9"/>
  <c r="G6631" i="9"/>
  <c r="G6632" i="9"/>
  <c r="G6633" i="9"/>
  <c r="G6634" i="9"/>
  <c r="G6635" i="9"/>
  <c r="G6636" i="9"/>
  <c r="G6637" i="9"/>
  <c r="G6638" i="9"/>
  <c r="G6639" i="9"/>
  <c r="G6640" i="9"/>
  <c r="G6641" i="9"/>
  <c r="G6642" i="9"/>
  <c r="G6643" i="9"/>
  <c r="G6644" i="9"/>
  <c r="G6645" i="9"/>
  <c r="G6646" i="9"/>
  <c r="G6647" i="9"/>
  <c r="G6648" i="9"/>
  <c r="G6649" i="9"/>
  <c r="G6650" i="9"/>
  <c r="G6651" i="9"/>
  <c r="G6652" i="9"/>
  <c r="G6653" i="9"/>
  <c r="G6654" i="9"/>
  <c r="G6655" i="9"/>
  <c r="G6656" i="9"/>
  <c r="G6657" i="9"/>
  <c r="G6658" i="9"/>
  <c r="G6659" i="9"/>
  <c r="G6660" i="9"/>
  <c r="G6661" i="9"/>
  <c r="G6662" i="9"/>
  <c r="G6663" i="9"/>
  <c r="G6664" i="9"/>
  <c r="G6665" i="9"/>
  <c r="G6666" i="9"/>
  <c r="G6667" i="9"/>
  <c r="G6668" i="9"/>
  <c r="G6669" i="9"/>
  <c r="G6670" i="9"/>
  <c r="G6671" i="9"/>
  <c r="G6672" i="9"/>
  <c r="G6673" i="9"/>
  <c r="G6674" i="9"/>
  <c r="G6675" i="9"/>
  <c r="G6676" i="9"/>
  <c r="G6677" i="9"/>
  <c r="G6678" i="9"/>
  <c r="G6679" i="9"/>
  <c r="G6680" i="9"/>
  <c r="G6681" i="9"/>
  <c r="G6682" i="9"/>
  <c r="G6683" i="9"/>
  <c r="G6684" i="9"/>
  <c r="G6685" i="9"/>
  <c r="G6686" i="9"/>
  <c r="G6687" i="9"/>
  <c r="G6688" i="9"/>
  <c r="G6689" i="9"/>
  <c r="G6690" i="9"/>
  <c r="G6691" i="9"/>
  <c r="G6692" i="9"/>
  <c r="G6693" i="9"/>
  <c r="G6694" i="9"/>
  <c r="G6695" i="9"/>
  <c r="G6696" i="9"/>
  <c r="G6697" i="9"/>
  <c r="G6698" i="9"/>
  <c r="G6699" i="9"/>
  <c r="G6700" i="9"/>
  <c r="G6701" i="9"/>
  <c r="G6702" i="9"/>
  <c r="G6703" i="9"/>
  <c r="G6704" i="9"/>
  <c r="G6705" i="9"/>
  <c r="G6706" i="9"/>
  <c r="G6707" i="9"/>
  <c r="G6708" i="9"/>
  <c r="G6709" i="9"/>
  <c r="G6710" i="9"/>
  <c r="G6711" i="9"/>
  <c r="G6712" i="9"/>
  <c r="G6713" i="9"/>
  <c r="G6714" i="9"/>
  <c r="G6715" i="9"/>
  <c r="G6716" i="9"/>
  <c r="G6717" i="9"/>
  <c r="G6718" i="9"/>
  <c r="G6719" i="9"/>
  <c r="G6720" i="9"/>
  <c r="G6721" i="9"/>
  <c r="G6722" i="9"/>
  <c r="G6723" i="9"/>
  <c r="G6724" i="9"/>
  <c r="G6725" i="9"/>
  <c r="G6726" i="9"/>
  <c r="G6727" i="9"/>
  <c r="G6728" i="9"/>
  <c r="G6729" i="9"/>
  <c r="G6730" i="9"/>
  <c r="G6731" i="9"/>
  <c r="G6732" i="9"/>
  <c r="G6733" i="9"/>
  <c r="G6734" i="9"/>
  <c r="G6735" i="9"/>
  <c r="G6736" i="9"/>
  <c r="G6737" i="9"/>
  <c r="G6738" i="9"/>
  <c r="G6739" i="9"/>
  <c r="G6740" i="9"/>
  <c r="G6741" i="9"/>
  <c r="G6742" i="9"/>
  <c r="G6743" i="9"/>
  <c r="G6744" i="9"/>
  <c r="G6745" i="9"/>
  <c r="G6746" i="9"/>
  <c r="G6747" i="9"/>
  <c r="G6748" i="9"/>
  <c r="G6749" i="9"/>
  <c r="G6750" i="9"/>
  <c r="G6751" i="9"/>
  <c r="G6752" i="9"/>
  <c r="G6753" i="9"/>
  <c r="G6754" i="9"/>
  <c r="G6755" i="9"/>
  <c r="G6756" i="9"/>
  <c r="G6757" i="9"/>
  <c r="G6758" i="9"/>
  <c r="G6759" i="9"/>
  <c r="G6760" i="9"/>
  <c r="G6761" i="9"/>
  <c r="G6762" i="9"/>
  <c r="G6763" i="9"/>
  <c r="G6764" i="9"/>
  <c r="G6765" i="9"/>
  <c r="G6766" i="9"/>
  <c r="G6767" i="9"/>
  <c r="G6768" i="9"/>
  <c r="G6769" i="9"/>
  <c r="G6770" i="9"/>
  <c r="G6771" i="9"/>
  <c r="G6772" i="9"/>
  <c r="G6773" i="9"/>
  <c r="G6774" i="9"/>
  <c r="G6775" i="9"/>
  <c r="G6776" i="9"/>
  <c r="G6777" i="9"/>
  <c r="G6778" i="9"/>
  <c r="G6779" i="9"/>
  <c r="G6780" i="9"/>
  <c r="G6781" i="9"/>
  <c r="G6782" i="9"/>
  <c r="G6783" i="9"/>
  <c r="G6784" i="9"/>
  <c r="G6785" i="9"/>
  <c r="G6786" i="9"/>
  <c r="G6787" i="9"/>
  <c r="G6788" i="9"/>
  <c r="G6789" i="9"/>
  <c r="G6790" i="9"/>
  <c r="G6791" i="9"/>
  <c r="G6792" i="9"/>
  <c r="G6793" i="9"/>
  <c r="G6794" i="9"/>
  <c r="G6795" i="9"/>
  <c r="G6796" i="9"/>
  <c r="G6797" i="9"/>
  <c r="G6798" i="9"/>
  <c r="G6799" i="9"/>
  <c r="G6800" i="9"/>
  <c r="G6801" i="9"/>
  <c r="G6802" i="9"/>
  <c r="G6803" i="9"/>
  <c r="G6804" i="9"/>
  <c r="G6805" i="9"/>
  <c r="G6806" i="9"/>
  <c r="G6807" i="9"/>
  <c r="G6808" i="9"/>
  <c r="G6809" i="9"/>
  <c r="G6810" i="9"/>
  <c r="G6811" i="9"/>
  <c r="G6812" i="9"/>
  <c r="G6813" i="9"/>
  <c r="G6814" i="9"/>
  <c r="G6815" i="9"/>
  <c r="G6816" i="9"/>
  <c r="G6817" i="9"/>
  <c r="G6818" i="9"/>
  <c r="G6819" i="9"/>
  <c r="G6820" i="9"/>
  <c r="G6821" i="9"/>
  <c r="G6822" i="9"/>
  <c r="G6823" i="9"/>
  <c r="G6824" i="9"/>
  <c r="G6825" i="9"/>
  <c r="G6826" i="9"/>
  <c r="G6827" i="9"/>
  <c r="G6828" i="9"/>
  <c r="G6829" i="9"/>
  <c r="G6830" i="9"/>
  <c r="G6831" i="9"/>
  <c r="G6832" i="9"/>
  <c r="G6833" i="9"/>
  <c r="G6834" i="9"/>
  <c r="G6835" i="9"/>
  <c r="G6836" i="9"/>
  <c r="G6837" i="9"/>
  <c r="G6838" i="9"/>
  <c r="G6839" i="9"/>
  <c r="G6840" i="9"/>
  <c r="G6841" i="9"/>
  <c r="G6842" i="9"/>
  <c r="G6843" i="9"/>
  <c r="G6844" i="9"/>
  <c r="G6845" i="9"/>
  <c r="G6846" i="9"/>
  <c r="G6847" i="9"/>
  <c r="G6848" i="9"/>
  <c r="G6849" i="9"/>
  <c r="G6850" i="9"/>
  <c r="G6851" i="9"/>
  <c r="G6852" i="9"/>
  <c r="G6853" i="9"/>
  <c r="G6854" i="9"/>
  <c r="G6855" i="9"/>
  <c r="G6856" i="9"/>
  <c r="G6857" i="9"/>
  <c r="G6858" i="9"/>
  <c r="G6859" i="9"/>
  <c r="G6860" i="9"/>
  <c r="G6861" i="9"/>
  <c r="G6862" i="9"/>
  <c r="G6863" i="9"/>
  <c r="G6864" i="9"/>
  <c r="G6865" i="9"/>
  <c r="G6866" i="9"/>
  <c r="G6867" i="9"/>
  <c r="G6868" i="9"/>
  <c r="G6869" i="9"/>
  <c r="G6870" i="9"/>
  <c r="G6871" i="9"/>
  <c r="G6872" i="9"/>
  <c r="G6873" i="9"/>
  <c r="G6874" i="9"/>
  <c r="G6875" i="9"/>
  <c r="G6876" i="9"/>
  <c r="G6877" i="9"/>
  <c r="G6878" i="9"/>
  <c r="G6879" i="9"/>
  <c r="G6880" i="9"/>
  <c r="G6881" i="9"/>
  <c r="G6882" i="9"/>
  <c r="G6883" i="9"/>
  <c r="G6884" i="9"/>
  <c r="G6885" i="9"/>
  <c r="G6886" i="9"/>
  <c r="G6887" i="9"/>
  <c r="G6888" i="9"/>
  <c r="G6889" i="9"/>
  <c r="G6890" i="9"/>
  <c r="G6891" i="9"/>
  <c r="G6892" i="9"/>
  <c r="G6893" i="9"/>
  <c r="G6894" i="9"/>
  <c r="G6895" i="9"/>
  <c r="G6896" i="9"/>
  <c r="G6897" i="9"/>
  <c r="G6898" i="9"/>
  <c r="G6899" i="9"/>
  <c r="G6900" i="9"/>
  <c r="G6901" i="9"/>
  <c r="G6902" i="9"/>
  <c r="G6903" i="9"/>
  <c r="G6904" i="9"/>
  <c r="G6905" i="9"/>
  <c r="G6906" i="9"/>
  <c r="G6907" i="9"/>
  <c r="G6908" i="9"/>
  <c r="G6909" i="9"/>
  <c r="G6910" i="9"/>
  <c r="G6911" i="9"/>
  <c r="G6912" i="9"/>
  <c r="G6913" i="9"/>
  <c r="G6914" i="9"/>
  <c r="G6915" i="9"/>
  <c r="G6916" i="9"/>
  <c r="G6917" i="9"/>
  <c r="G6918" i="9"/>
  <c r="G6919" i="9"/>
  <c r="G6920" i="9"/>
  <c r="G6921" i="9"/>
  <c r="G6922" i="9"/>
  <c r="G6923" i="9"/>
  <c r="G6924" i="9"/>
  <c r="G6925" i="9"/>
  <c r="G6926" i="9"/>
  <c r="G6927" i="9"/>
  <c r="G6928" i="9"/>
  <c r="G6929" i="9"/>
  <c r="G6930" i="9"/>
  <c r="G6931" i="9"/>
  <c r="G6932" i="9"/>
  <c r="G6933" i="9"/>
  <c r="G6934" i="9"/>
  <c r="G6935" i="9"/>
  <c r="G6936" i="9"/>
  <c r="G6937" i="9"/>
  <c r="G6938" i="9"/>
  <c r="G6939" i="9"/>
  <c r="G6940" i="9"/>
  <c r="G6941" i="9"/>
  <c r="G6942" i="9"/>
  <c r="G6943" i="9"/>
  <c r="G6944" i="9"/>
  <c r="G6945" i="9"/>
  <c r="G6946" i="9"/>
  <c r="G6947" i="9"/>
  <c r="G6948" i="9"/>
  <c r="G6949" i="9"/>
  <c r="G6950" i="9"/>
  <c r="G6951" i="9"/>
  <c r="G6952" i="9"/>
  <c r="G6953" i="9"/>
  <c r="G6954" i="9"/>
  <c r="G6955" i="9"/>
  <c r="G6956" i="9"/>
  <c r="G6957" i="9"/>
  <c r="G6958" i="9"/>
  <c r="G6959" i="9"/>
  <c r="G6960" i="9"/>
  <c r="G6961" i="9"/>
  <c r="G6962" i="9"/>
  <c r="G6963" i="9"/>
  <c r="G6964" i="9"/>
  <c r="G6965" i="9"/>
  <c r="G6966" i="9"/>
  <c r="G6967" i="9"/>
  <c r="G6968" i="9"/>
  <c r="G6969" i="9"/>
  <c r="G6970" i="9"/>
  <c r="G6971" i="9"/>
  <c r="G6972" i="9"/>
  <c r="G6973" i="9"/>
  <c r="G6974" i="9"/>
  <c r="G6975" i="9"/>
  <c r="G6976" i="9"/>
  <c r="G6977" i="9"/>
  <c r="G6978" i="9"/>
  <c r="G6979" i="9"/>
  <c r="G6980" i="9"/>
  <c r="G6981" i="9"/>
  <c r="G6982" i="9"/>
  <c r="G6983" i="9"/>
  <c r="G6984" i="9"/>
  <c r="G6985" i="9"/>
  <c r="G6986" i="9"/>
  <c r="G6987" i="9"/>
  <c r="G6988" i="9"/>
  <c r="G6989" i="9"/>
  <c r="G6990" i="9"/>
  <c r="G6991" i="9"/>
  <c r="G6992" i="9"/>
  <c r="G6993" i="9"/>
  <c r="G6994" i="9"/>
  <c r="G6995" i="9"/>
  <c r="G6996" i="9"/>
  <c r="G6997" i="9"/>
  <c r="G6998" i="9"/>
  <c r="G6999" i="9"/>
  <c r="G7000" i="9"/>
  <c r="G7001" i="9"/>
  <c r="G7002" i="9"/>
  <c r="G7003" i="9"/>
  <c r="G7004" i="9"/>
  <c r="G7005" i="9"/>
  <c r="G7006" i="9"/>
  <c r="G7007" i="9"/>
  <c r="G7008" i="9"/>
  <c r="G7009" i="9"/>
  <c r="G7010" i="9"/>
  <c r="G7011" i="9"/>
  <c r="G7012" i="9"/>
  <c r="G7013" i="9"/>
  <c r="G7014" i="9"/>
  <c r="G7015" i="9"/>
  <c r="G7016" i="9"/>
  <c r="G7017" i="9"/>
  <c r="G7018" i="9"/>
  <c r="G7019" i="9"/>
  <c r="G7020" i="9"/>
  <c r="G7021" i="9"/>
  <c r="G7022" i="9"/>
  <c r="G7023" i="9"/>
  <c r="G7024" i="9"/>
  <c r="G7025" i="9"/>
  <c r="G7026" i="9"/>
  <c r="G7027" i="9"/>
  <c r="G7028" i="9"/>
  <c r="G7029" i="9"/>
  <c r="G7030" i="9"/>
  <c r="G7031" i="9"/>
  <c r="G7032" i="9"/>
  <c r="G7033" i="9"/>
  <c r="G7034" i="9"/>
  <c r="G7035" i="9"/>
  <c r="G7036" i="9"/>
  <c r="G7037" i="9"/>
  <c r="G7038" i="9"/>
  <c r="G7039" i="9"/>
  <c r="G7040" i="9"/>
  <c r="G7041" i="9"/>
  <c r="G7042" i="9"/>
  <c r="G7043" i="9"/>
  <c r="G7044" i="9"/>
  <c r="G7045" i="9"/>
  <c r="G7046" i="9"/>
  <c r="G7047" i="9"/>
  <c r="G7048" i="9"/>
  <c r="G7049" i="9"/>
  <c r="G7050" i="9"/>
  <c r="G7051" i="9"/>
  <c r="G7052" i="9"/>
  <c r="G7053" i="9"/>
  <c r="G7054" i="9"/>
  <c r="G7055" i="9"/>
  <c r="G7056" i="9"/>
  <c r="G7057" i="9"/>
  <c r="G7058" i="9"/>
  <c r="G7059" i="9"/>
  <c r="G7060" i="9"/>
  <c r="G7061" i="9"/>
  <c r="G7062" i="9"/>
  <c r="G7063" i="9"/>
  <c r="G7064" i="9"/>
  <c r="G7065" i="9"/>
  <c r="G7066" i="9"/>
  <c r="G7067" i="9"/>
  <c r="G7068" i="9"/>
  <c r="G7069" i="9"/>
  <c r="G7070" i="9"/>
  <c r="G7071" i="9"/>
  <c r="G7072" i="9"/>
  <c r="G7073" i="9"/>
  <c r="G7074" i="9"/>
  <c r="G7075" i="9"/>
  <c r="G7076" i="9"/>
  <c r="G7077" i="9"/>
  <c r="G7078" i="9"/>
  <c r="G7079" i="9"/>
  <c r="G7080" i="9"/>
  <c r="G7081" i="9"/>
  <c r="G7082" i="9"/>
  <c r="G7083" i="9"/>
  <c r="G7084" i="9"/>
  <c r="G7085" i="9"/>
  <c r="G7086" i="9"/>
  <c r="G7087" i="9"/>
  <c r="G7088" i="9"/>
  <c r="G7089" i="9"/>
  <c r="G7090" i="9"/>
  <c r="G7091" i="9"/>
  <c r="G7092" i="9"/>
  <c r="G7093" i="9"/>
  <c r="G7094" i="9"/>
  <c r="G7095" i="9"/>
  <c r="G7096" i="9"/>
  <c r="G7097" i="9"/>
  <c r="G7098" i="9"/>
  <c r="G7099" i="9"/>
  <c r="G7100" i="9"/>
  <c r="G7101" i="9"/>
  <c r="G7102" i="9"/>
  <c r="G7103" i="9"/>
  <c r="G7104" i="9"/>
  <c r="G7105" i="9"/>
  <c r="G7106" i="9"/>
  <c r="G7107" i="9"/>
  <c r="G7108" i="9"/>
  <c r="G7109" i="9"/>
  <c r="G7110" i="9"/>
  <c r="G7111" i="9"/>
  <c r="G7112" i="9"/>
  <c r="G7113" i="9"/>
  <c r="G7114" i="9"/>
  <c r="G7115" i="9"/>
  <c r="G7116" i="9"/>
  <c r="G7117" i="9"/>
  <c r="G7118" i="9"/>
  <c r="G7119" i="9"/>
  <c r="G7120" i="9"/>
  <c r="G7121" i="9"/>
  <c r="G7122" i="9"/>
  <c r="G7123" i="9"/>
  <c r="G7124" i="9"/>
  <c r="G7125" i="9"/>
  <c r="G7126" i="9"/>
  <c r="G7127" i="9"/>
  <c r="G7128" i="9"/>
  <c r="G7129" i="9"/>
  <c r="G7130" i="9"/>
  <c r="G7131" i="9"/>
  <c r="G7132" i="9"/>
  <c r="G7133" i="9"/>
  <c r="G7134" i="9"/>
  <c r="G7135" i="9"/>
  <c r="G7136" i="9"/>
  <c r="G7137" i="9"/>
  <c r="G7138" i="9"/>
  <c r="G7139" i="9"/>
  <c r="G7140" i="9"/>
  <c r="G7141" i="9"/>
  <c r="G7142" i="9"/>
  <c r="G7143" i="9"/>
  <c r="G7144" i="9"/>
  <c r="G7145" i="9"/>
  <c r="G7146" i="9"/>
  <c r="G7147" i="9"/>
  <c r="G7148" i="9"/>
  <c r="G7149" i="9"/>
  <c r="G7150" i="9"/>
  <c r="G7151" i="9"/>
  <c r="G7152" i="9"/>
  <c r="G7153" i="9"/>
  <c r="G7154" i="9"/>
  <c r="G7155" i="9"/>
  <c r="G7156" i="9"/>
  <c r="G7157" i="9"/>
  <c r="G7158" i="9"/>
  <c r="G7159" i="9"/>
  <c r="G7160" i="9"/>
  <c r="G7161" i="9"/>
  <c r="G7162" i="9"/>
  <c r="G7163" i="9"/>
  <c r="G7164" i="9"/>
  <c r="G7165" i="9"/>
  <c r="G7166" i="9"/>
  <c r="G7167" i="9"/>
  <c r="G7168" i="9"/>
  <c r="G7169" i="9"/>
  <c r="G7170" i="9"/>
  <c r="G7171" i="9"/>
  <c r="G7172" i="9"/>
  <c r="G7173" i="9"/>
  <c r="G7174" i="9"/>
  <c r="G7175" i="9"/>
  <c r="G7176" i="9"/>
  <c r="G7177" i="9"/>
  <c r="G7178" i="9"/>
  <c r="G7179" i="9"/>
  <c r="G7180" i="9"/>
  <c r="G7181" i="9"/>
  <c r="G7182" i="9"/>
  <c r="G7183" i="9"/>
  <c r="G7184" i="9"/>
  <c r="G7185" i="9"/>
  <c r="G7186" i="9"/>
  <c r="G7187" i="9"/>
  <c r="G7188" i="9"/>
  <c r="G7189" i="9"/>
  <c r="G7190" i="9"/>
  <c r="G7191" i="9"/>
  <c r="G7192" i="9"/>
  <c r="G7193" i="9"/>
  <c r="G7194" i="9"/>
  <c r="G7195" i="9"/>
  <c r="G7196" i="9"/>
  <c r="G7197" i="9"/>
  <c r="G7198" i="9"/>
  <c r="G7199" i="9"/>
  <c r="G7200" i="9"/>
  <c r="G7201" i="9"/>
  <c r="G7202" i="9"/>
  <c r="G7203" i="9"/>
  <c r="G7204" i="9"/>
  <c r="G7205" i="9"/>
  <c r="G7206" i="9"/>
  <c r="G7207" i="9"/>
  <c r="G7208" i="9"/>
  <c r="G7209" i="9"/>
  <c r="G7210" i="9"/>
  <c r="G7211" i="9"/>
  <c r="G7212" i="9"/>
  <c r="G7213" i="9"/>
  <c r="G7214" i="9"/>
  <c r="G7215" i="9"/>
  <c r="G7216" i="9"/>
  <c r="G7217" i="9"/>
  <c r="G7218" i="9"/>
  <c r="G7219" i="9"/>
  <c r="G7220" i="9"/>
  <c r="G7221" i="9"/>
  <c r="G7222" i="9"/>
  <c r="G7223" i="9"/>
  <c r="G7224" i="9"/>
  <c r="G7225" i="9"/>
  <c r="G7226" i="9"/>
  <c r="G7227" i="9"/>
  <c r="G7228" i="9"/>
  <c r="G7229" i="9"/>
  <c r="G7230" i="9"/>
  <c r="G7231" i="9"/>
  <c r="G7232" i="9"/>
  <c r="G7233" i="9"/>
  <c r="G7234" i="9"/>
  <c r="G7235" i="9"/>
  <c r="G7236" i="9"/>
  <c r="G7237" i="9"/>
  <c r="G7238" i="9"/>
  <c r="G7239" i="9"/>
  <c r="G7240" i="9"/>
  <c r="G7241" i="9"/>
  <c r="G7242" i="9"/>
  <c r="G7243" i="9"/>
  <c r="G7244" i="9"/>
  <c r="G7245" i="9"/>
  <c r="G7246" i="9"/>
  <c r="G7247" i="9"/>
  <c r="G7248" i="9"/>
  <c r="G7249" i="9"/>
  <c r="G7250" i="9"/>
  <c r="G7251" i="9"/>
  <c r="G7252" i="9"/>
  <c r="G7253" i="9"/>
  <c r="G7254" i="9"/>
  <c r="G7255" i="9"/>
  <c r="G7256" i="9"/>
  <c r="G7257" i="9"/>
  <c r="G7258" i="9"/>
  <c r="G7259" i="9"/>
  <c r="G7260" i="9"/>
  <c r="G7261" i="9"/>
  <c r="G7262" i="9"/>
  <c r="G7263" i="9"/>
  <c r="G7264" i="9"/>
  <c r="G7265" i="9"/>
  <c r="G7266" i="9"/>
  <c r="G7267" i="9"/>
  <c r="G7268" i="9"/>
  <c r="G7269" i="9"/>
  <c r="G7270" i="9"/>
  <c r="G7271" i="9"/>
  <c r="G7272" i="9"/>
  <c r="G7273" i="9"/>
  <c r="G7274" i="9"/>
  <c r="G7275" i="9"/>
  <c r="G7276" i="9"/>
  <c r="G7277" i="9"/>
  <c r="G7278" i="9"/>
  <c r="G7279" i="9"/>
  <c r="G7280" i="9"/>
  <c r="G7281" i="9"/>
  <c r="G7282" i="9"/>
  <c r="G7283" i="9"/>
  <c r="G7284" i="9"/>
  <c r="G7285" i="9"/>
  <c r="G7286" i="9"/>
  <c r="G7287" i="9"/>
  <c r="G7288" i="9"/>
  <c r="G7289" i="9"/>
  <c r="G7290" i="9"/>
  <c r="G7291" i="9"/>
  <c r="G7292" i="9"/>
  <c r="G7293" i="9"/>
  <c r="G7294" i="9"/>
  <c r="G7295" i="9"/>
  <c r="G7296" i="9"/>
  <c r="G7297" i="9"/>
  <c r="G7298" i="9"/>
  <c r="G7299" i="9"/>
  <c r="G7300" i="9"/>
  <c r="G7301" i="9"/>
  <c r="G7302" i="9"/>
  <c r="G7303" i="9"/>
  <c r="G7304" i="9"/>
  <c r="G7305" i="9"/>
  <c r="G7306" i="9"/>
  <c r="G7307" i="9"/>
  <c r="G7308" i="9"/>
  <c r="G7309" i="9"/>
  <c r="G7310" i="9"/>
  <c r="G7311" i="9"/>
  <c r="G7312" i="9"/>
  <c r="G7313" i="9"/>
  <c r="G7314" i="9"/>
  <c r="G7315" i="9"/>
  <c r="G7316" i="9"/>
  <c r="G7317" i="9"/>
  <c r="G7318" i="9"/>
  <c r="G7319" i="9"/>
  <c r="G7320" i="9"/>
  <c r="G7321" i="9"/>
  <c r="G7322" i="9"/>
  <c r="G7323" i="9"/>
  <c r="G7324" i="9"/>
  <c r="G7325" i="9"/>
  <c r="G7326" i="9"/>
  <c r="G7327" i="9"/>
  <c r="G7328" i="9"/>
  <c r="G7329" i="9"/>
  <c r="G7330" i="9"/>
  <c r="G7331" i="9"/>
  <c r="G7332" i="9"/>
  <c r="G7333" i="9"/>
  <c r="G7334" i="9"/>
  <c r="G7335" i="9"/>
  <c r="G7336" i="9"/>
  <c r="G7337" i="9"/>
  <c r="G7338" i="9"/>
  <c r="G7339" i="9"/>
  <c r="G7340" i="9"/>
  <c r="G7341" i="9"/>
  <c r="G7342" i="9"/>
  <c r="G7343" i="9"/>
  <c r="G7344" i="9"/>
  <c r="G7345" i="9"/>
  <c r="G7346" i="9"/>
  <c r="G7347" i="9"/>
  <c r="G7348" i="9"/>
  <c r="G7349" i="9"/>
  <c r="G7350" i="9"/>
  <c r="G7351" i="9"/>
  <c r="G7352" i="9"/>
  <c r="G7353" i="9"/>
  <c r="G7354" i="9"/>
  <c r="G7355" i="9"/>
  <c r="G7356" i="9"/>
  <c r="G7357" i="9"/>
  <c r="G7358" i="9"/>
  <c r="G7359" i="9"/>
  <c r="G7360" i="9"/>
  <c r="G7361" i="9"/>
  <c r="G7362" i="9"/>
  <c r="G7363" i="9"/>
  <c r="G7364" i="9"/>
  <c r="G7365" i="9"/>
  <c r="G7366" i="9"/>
  <c r="G7367" i="9"/>
  <c r="G7368" i="9"/>
  <c r="G7369" i="9"/>
  <c r="G7370" i="9"/>
  <c r="G7371" i="9"/>
  <c r="G7372" i="9"/>
  <c r="G7373" i="9"/>
  <c r="G7374" i="9"/>
  <c r="G7375" i="9"/>
  <c r="G7376" i="9"/>
  <c r="G7377" i="9"/>
  <c r="G7378" i="9"/>
  <c r="G7379" i="9"/>
  <c r="G7380" i="9"/>
  <c r="G7381" i="9"/>
  <c r="G7382" i="9"/>
  <c r="G7383" i="9"/>
  <c r="G7384" i="9"/>
  <c r="G7385" i="9"/>
  <c r="G7386" i="9"/>
  <c r="G7387" i="9"/>
  <c r="G7388" i="9"/>
  <c r="G7389" i="9"/>
  <c r="G7390" i="9"/>
  <c r="G7391" i="9"/>
  <c r="G7392" i="9"/>
  <c r="G7393" i="9"/>
  <c r="G7394" i="9"/>
  <c r="G7395" i="9"/>
  <c r="G7396" i="9"/>
  <c r="G7397" i="9"/>
  <c r="G7398" i="9"/>
  <c r="G7399" i="9"/>
  <c r="G7400" i="9"/>
  <c r="G7401" i="9"/>
  <c r="G7402" i="9"/>
  <c r="G7403" i="9"/>
  <c r="G7404" i="9"/>
  <c r="G7405" i="9"/>
  <c r="G7406" i="9"/>
  <c r="G7407" i="9"/>
  <c r="G7408" i="9"/>
  <c r="G7409" i="9"/>
  <c r="G7410" i="9"/>
  <c r="G7411" i="9"/>
  <c r="G7412" i="9"/>
  <c r="G7413" i="9"/>
  <c r="G7414" i="9"/>
  <c r="G7415" i="9"/>
  <c r="G7416" i="9"/>
  <c r="G7417" i="9"/>
  <c r="G7418" i="9"/>
  <c r="G7419" i="9"/>
  <c r="G7420" i="9"/>
  <c r="G7421" i="9"/>
  <c r="G7422" i="9"/>
  <c r="G7423" i="9"/>
  <c r="G7424" i="9"/>
  <c r="G7425" i="9"/>
  <c r="G7426" i="9"/>
  <c r="G7427" i="9"/>
  <c r="G7428" i="9"/>
  <c r="G7429" i="9"/>
  <c r="G7430" i="9"/>
  <c r="G7431" i="9"/>
  <c r="G7432" i="9"/>
  <c r="G7433" i="9"/>
  <c r="G7434" i="9"/>
  <c r="G7435" i="9"/>
  <c r="G7436" i="9"/>
  <c r="G7437" i="9"/>
  <c r="G7438" i="9"/>
  <c r="G7439" i="9"/>
  <c r="G7440" i="9"/>
  <c r="G7441" i="9"/>
  <c r="G7442" i="9"/>
  <c r="G7443" i="9"/>
  <c r="G7444" i="9"/>
  <c r="G7445" i="9"/>
  <c r="G7446" i="9"/>
  <c r="G7447" i="9"/>
  <c r="G7448" i="9"/>
  <c r="G7449" i="9"/>
  <c r="G7450" i="9"/>
  <c r="G7451" i="9"/>
  <c r="G7452" i="9"/>
  <c r="G7453" i="9"/>
  <c r="G7454" i="9"/>
  <c r="G7455" i="9"/>
  <c r="G7456" i="9"/>
  <c r="G7457" i="9"/>
  <c r="G7458" i="9"/>
  <c r="G7459" i="9"/>
  <c r="G7460" i="9"/>
  <c r="G7461" i="9"/>
  <c r="G7462" i="9"/>
  <c r="G7463" i="9"/>
  <c r="G7464" i="9"/>
  <c r="G7465" i="9"/>
  <c r="G7466" i="9"/>
  <c r="G7467" i="9"/>
  <c r="G7468" i="9"/>
  <c r="G7469" i="9"/>
  <c r="G7470" i="9"/>
  <c r="G7471" i="9"/>
  <c r="G7472" i="9"/>
  <c r="G7473" i="9"/>
  <c r="G7474" i="9"/>
  <c r="G7475" i="9"/>
  <c r="G7476" i="9"/>
  <c r="G7477" i="9"/>
  <c r="G7478" i="9"/>
  <c r="G7479" i="9"/>
  <c r="G7480" i="9"/>
  <c r="G7481" i="9"/>
  <c r="G7482" i="9"/>
  <c r="G7483" i="9"/>
  <c r="G7484" i="9"/>
  <c r="G7485" i="9"/>
  <c r="G7486" i="9"/>
  <c r="G7487" i="9"/>
  <c r="G7488" i="9"/>
  <c r="G7489" i="9"/>
  <c r="G7490" i="9"/>
  <c r="G7491" i="9"/>
  <c r="G7492" i="9"/>
  <c r="G7493" i="9"/>
  <c r="G7494" i="9"/>
  <c r="G7495" i="9"/>
  <c r="G7496" i="9"/>
  <c r="G7497" i="9"/>
  <c r="G7498" i="9"/>
  <c r="G7499" i="9"/>
  <c r="G7500" i="9"/>
  <c r="G7501" i="9"/>
  <c r="G7502" i="9"/>
  <c r="G7503" i="9"/>
  <c r="G7504" i="9"/>
  <c r="G7505" i="9"/>
  <c r="G7506" i="9"/>
  <c r="G7507" i="9"/>
  <c r="G7508" i="9"/>
  <c r="G7509" i="9"/>
  <c r="G7510" i="9"/>
  <c r="G7511" i="9"/>
  <c r="G7512" i="9"/>
  <c r="G7513" i="9"/>
  <c r="G7514" i="9"/>
  <c r="G7515" i="9"/>
  <c r="G7516" i="9"/>
  <c r="G7517" i="9"/>
  <c r="G7518" i="9"/>
  <c r="G7519" i="9"/>
  <c r="G7520" i="9"/>
  <c r="G7521" i="9"/>
  <c r="G7522" i="9"/>
  <c r="G7523" i="9"/>
  <c r="G7524" i="9"/>
  <c r="G7525" i="9"/>
  <c r="G7526" i="9"/>
  <c r="G7527" i="9"/>
  <c r="G7528" i="9"/>
  <c r="G7529" i="9"/>
  <c r="G7530" i="9"/>
  <c r="G7531" i="9"/>
  <c r="G7532" i="9"/>
  <c r="G7533" i="9"/>
  <c r="G7534" i="9"/>
  <c r="G7535" i="9"/>
  <c r="G7536" i="9"/>
  <c r="G7537" i="9"/>
  <c r="G7538" i="9"/>
  <c r="G7539" i="9"/>
  <c r="G7540" i="9"/>
  <c r="G7541" i="9"/>
  <c r="G7542" i="9"/>
  <c r="G7543" i="9"/>
  <c r="G7544" i="9"/>
  <c r="G7545" i="9"/>
  <c r="G7546" i="9"/>
  <c r="G7547" i="9"/>
  <c r="G7548" i="9"/>
  <c r="G7549" i="9"/>
  <c r="G7550" i="9"/>
  <c r="G7551" i="9"/>
  <c r="G7552" i="9"/>
  <c r="G7553" i="9"/>
  <c r="G7554" i="9"/>
  <c r="G7555" i="9"/>
  <c r="G7556" i="9"/>
  <c r="G7557" i="9"/>
  <c r="G7558" i="9"/>
  <c r="G7559" i="9"/>
  <c r="G7560" i="9"/>
  <c r="G7561" i="9"/>
  <c r="G7562" i="9"/>
  <c r="G7563" i="9"/>
  <c r="G7564" i="9"/>
  <c r="G7565" i="9"/>
  <c r="G7566" i="9"/>
  <c r="G7567" i="9"/>
  <c r="G7568" i="9"/>
  <c r="G7569" i="9"/>
  <c r="G7570" i="9"/>
  <c r="G7571" i="9"/>
  <c r="G7572" i="9"/>
  <c r="G7573" i="9"/>
  <c r="G7574" i="9"/>
  <c r="G7575" i="9"/>
  <c r="G7576" i="9"/>
  <c r="G7577" i="9"/>
  <c r="G7578" i="9"/>
  <c r="G7579" i="9"/>
  <c r="G7580" i="9"/>
  <c r="G7581" i="9"/>
  <c r="G7582" i="9"/>
  <c r="G7583" i="9"/>
  <c r="G7584" i="9"/>
  <c r="G7585" i="9"/>
  <c r="G7586" i="9"/>
  <c r="G7587" i="9"/>
  <c r="G7588" i="9"/>
  <c r="G7589" i="9"/>
  <c r="G7590" i="9"/>
  <c r="G7591" i="9"/>
  <c r="G7592" i="9"/>
  <c r="G7593" i="9"/>
  <c r="G7594" i="9"/>
  <c r="G7595" i="9"/>
  <c r="G7596" i="9"/>
  <c r="G7597" i="9"/>
  <c r="G7598" i="9"/>
  <c r="G7599" i="9"/>
  <c r="G7600" i="9"/>
  <c r="G7601" i="9"/>
  <c r="G7602" i="9"/>
  <c r="G7603" i="9"/>
  <c r="G7604" i="9"/>
  <c r="G7605" i="9"/>
  <c r="G7606" i="9"/>
  <c r="G7607" i="9"/>
  <c r="G7608" i="9"/>
  <c r="G7609" i="9"/>
  <c r="G7610" i="9"/>
  <c r="G7611" i="9"/>
  <c r="G7612" i="9"/>
  <c r="G7613" i="9"/>
  <c r="G7614" i="9"/>
  <c r="G7615" i="9"/>
  <c r="G7616" i="9"/>
  <c r="G7617" i="9"/>
  <c r="G7618" i="9"/>
  <c r="G7619" i="9"/>
  <c r="G7620" i="9"/>
  <c r="G7621" i="9"/>
  <c r="G7622" i="9"/>
  <c r="G7623" i="9"/>
  <c r="G7624" i="9"/>
  <c r="G7625" i="9"/>
  <c r="G7626" i="9"/>
  <c r="G7627" i="9"/>
  <c r="G7628" i="9"/>
  <c r="G7629" i="9"/>
  <c r="G7630" i="9"/>
  <c r="G7631" i="9"/>
  <c r="G7632" i="9"/>
  <c r="G7633" i="9"/>
  <c r="G7634" i="9"/>
  <c r="G7635" i="9"/>
  <c r="G7636" i="9"/>
  <c r="G7637" i="9"/>
  <c r="G7638" i="9"/>
  <c r="G7639" i="9"/>
  <c r="G7640" i="9"/>
  <c r="G7641" i="9"/>
  <c r="G7642" i="9"/>
  <c r="G7643" i="9"/>
  <c r="G7644" i="9"/>
  <c r="G7645" i="9"/>
  <c r="G7646" i="9"/>
  <c r="G7647" i="9"/>
  <c r="G7648" i="9"/>
  <c r="G7649" i="9"/>
  <c r="G7650" i="9"/>
  <c r="G7651" i="9"/>
  <c r="G7652" i="9"/>
  <c r="G7653" i="9"/>
  <c r="G7654" i="9"/>
  <c r="G7655" i="9"/>
  <c r="G7656" i="9"/>
  <c r="G7657" i="9"/>
  <c r="G7658" i="9"/>
  <c r="G7659" i="9"/>
  <c r="G7660" i="9"/>
  <c r="G7661" i="9"/>
  <c r="G7662" i="9"/>
  <c r="G7663" i="9"/>
  <c r="G7664" i="9"/>
  <c r="G7665" i="9"/>
  <c r="G7666" i="9"/>
  <c r="G7667" i="9"/>
  <c r="G7668" i="9"/>
  <c r="G7669" i="9"/>
  <c r="G7670" i="9"/>
  <c r="G7671" i="9"/>
  <c r="G7672" i="9"/>
  <c r="G7673" i="9"/>
  <c r="G7674" i="9"/>
  <c r="G7675" i="9"/>
  <c r="G7676" i="9"/>
  <c r="G7677" i="9"/>
  <c r="G7678" i="9"/>
  <c r="G7679" i="9"/>
  <c r="G7680" i="9"/>
  <c r="G7681" i="9"/>
  <c r="G7682" i="9"/>
  <c r="G7683" i="9"/>
  <c r="G7684" i="9"/>
  <c r="G7685" i="9"/>
  <c r="G7686" i="9"/>
  <c r="G7687" i="9"/>
  <c r="G7688" i="9"/>
  <c r="G7689" i="9"/>
  <c r="G7690" i="9"/>
  <c r="G7691" i="9"/>
  <c r="G7692" i="9"/>
  <c r="G7693" i="9"/>
  <c r="G7694" i="9"/>
  <c r="G7695" i="9"/>
  <c r="G7696" i="9"/>
  <c r="G7697" i="9"/>
  <c r="G7698" i="9"/>
  <c r="G7699" i="9"/>
  <c r="G7700" i="9"/>
  <c r="G7701" i="9"/>
  <c r="G7702" i="9"/>
  <c r="G7703" i="9"/>
  <c r="G7704" i="9"/>
  <c r="G7705" i="9"/>
  <c r="G7706" i="9"/>
  <c r="G7707" i="9"/>
  <c r="G7708" i="9"/>
  <c r="G7709" i="9"/>
  <c r="G7710" i="9"/>
  <c r="G7711" i="9"/>
  <c r="G7712" i="9"/>
  <c r="G7713" i="9"/>
  <c r="G7714" i="9"/>
  <c r="G7715" i="9"/>
  <c r="G7716" i="9"/>
  <c r="G7717" i="9"/>
  <c r="G7718" i="9"/>
  <c r="G7719" i="9"/>
  <c r="G7720" i="9"/>
  <c r="G7721" i="9"/>
  <c r="G7722" i="9"/>
  <c r="G7723" i="9"/>
  <c r="G7724" i="9"/>
  <c r="G7725" i="9"/>
  <c r="G7726" i="9"/>
  <c r="G7727" i="9"/>
  <c r="G7728" i="9"/>
  <c r="G7729" i="9"/>
  <c r="G7730" i="9"/>
  <c r="G7731" i="9"/>
  <c r="G7732" i="9"/>
  <c r="G7733" i="9"/>
  <c r="G7734" i="9"/>
  <c r="G7735" i="9"/>
  <c r="G7736" i="9"/>
  <c r="G7737" i="9"/>
  <c r="G7738" i="9"/>
  <c r="G7739" i="9"/>
  <c r="G7740" i="9"/>
  <c r="G7741" i="9"/>
  <c r="G7742" i="9"/>
  <c r="G7743" i="9"/>
  <c r="G7744" i="9"/>
  <c r="G7745" i="9"/>
  <c r="G7746" i="9"/>
  <c r="G7747" i="9"/>
  <c r="G7748" i="9"/>
  <c r="G7749" i="9"/>
  <c r="G7750" i="9"/>
  <c r="G7751" i="9"/>
  <c r="G7752" i="9"/>
  <c r="G7753" i="9"/>
  <c r="G7754" i="9"/>
  <c r="G7755" i="9"/>
  <c r="G7756" i="9"/>
  <c r="G7757" i="9"/>
  <c r="G7758" i="9"/>
  <c r="G7759" i="9"/>
  <c r="G7760" i="9"/>
  <c r="G7761" i="9"/>
  <c r="G7762" i="9"/>
  <c r="G7763" i="9"/>
  <c r="G7764" i="9"/>
  <c r="G7765" i="9"/>
  <c r="G7766" i="9"/>
  <c r="G7767" i="9"/>
  <c r="G7768" i="9"/>
  <c r="G7769" i="9"/>
  <c r="G7770" i="9"/>
  <c r="G7771" i="9"/>
  <c r="G7772" i="9"/>
  <c r="G7773" i="9"/>
  <c r="G7774" i="9"/>
  <c r="G7775" i="9"/>
  <c r="G7776" i="9"/>
  <c r="G7777" i="9"/>
  <c r="G7778" i="9"/>
  <c r="G7779" i="9"/>
  <c r="G7780" i="9"/>
  <c r="G7781" i="9"/>
  <c r="G7782" i="9"/>
  <c r="G7783" i="9"/>
  <c r="G7784" i="9"/>
  <c r="G7785" i="9"/>
  <c r="G7786" i="9"/>
  <c r="G7787" i="9"/>
  <c r="G7788" i="9"/>
  <c r="G7789" i="9"/>
  <c r="G7790" i="9"/>
  <c r="G7791" i="9"/>
  <c r="G7792" i="9"/>
  <c r="G7793" i="9"/>
  <c r="G7794" i="9"/>
  <c r="G7795" i="9"/>
  <c r="G7796" i="9"/>
  <c r="G7797" i="9"/>
  <c r="G7798" i="9"/>
  <c r="G7799" i="9"/>
  <c r="G7800" i="9"/>
  <c r="G7801" i="9"/>
  <c r="G7802" i="9"/>
  <c r="G7803" i="9"/>
  <c r="G7804" i="9"/>
  <c r="G7805" i="9"/>
  <c r="G7806" i="9"/>
  <c r="G7807" i="9"/>
  <c r="G7808" i="9"/>
  <c r="G7809" i="9"/>
  <c r="G7810" i="9"/>
  <c r="G7811" i="9"/>
  <c r="G7812" i="9"/>
  <c r="G7813" i="9"/>
  <c r="G7814" i="9"/>
  <c r="G7815" i="9"/>
  <c r="G7816" i="9"/>
  <c r="G7817" i="9"/>
  <c r="G7818" i="9"/>
  <c r="G7819" i="9"/>
  <c r="G7820" i="9"/>
  <c r="G7821" i="9"/>
  <c r="G7822" i="9"/>
  <c r="G7823" i="9"/>
  <c r="G7824" i="9"/>
  <c r="G7825" i="9"/>
  <c r="G7826" i="9"/>
  <c r="G7827" i="9"/>
  <c r="G7828" i="9"/>
  <c r="G7829" i="9"/>
  <c r="G7830" i="9"/>
  <c r="G7831" i="9"/>
  <c r="G7832" i="9"/>
  <c r="G7833" i="9"/>
  <c r="G7834" i="9"/>
  <c r="G7835" i="9"/>
  <c r="G7836" i="9"/>
  <c r="G7837" i="9"/>
  <c r="G7838" i="9"/>
  <c r="G7839" i="9"/>
  <c r="G7840" i="9"/>
  <c r="G7841" i="9"/>
  <c r="G7842" i="9"/>
  <c r="G7843" i="9"/>
  <c r="G7844" i="9"/>
  <c r="G7845" i="9"/>
  <c r="G7846" i="9"/>
  <c r="G7847" i="9"/>
  <c r="G7848" i="9"/>
  <c r="G7849" i="9"/>
  <c r="G7850" i="9"/>
  <c r="G7851" i="9"/>
  <c r="G7852" i="9"/>
  <c r="G7853" i="9"/>
  <c r="G7854" i="9"/>
  <c r="G7855" i="9"/>
  <c r="G7856" i="9"/>
  <c r="G7857" i="9"/>
  <c r="G7858" i="9"/>
  <c r="G7859" i="9"/>
  <c r="G7860" i="9"/>
  <c r="G7861" i="9"/>
  <c r="G7862" i="9"/>
  <c r="G7863" i="9"/>
  <c r="G7864" i="9"/>
  <c r="G7865" i="9"/>
  <c r="G7866" i="9"/>
  <c r="G7867" i="9"/>
  <c r="G7868" i="9"/>
  <c r="G7869" i="9"/>
  <c r="G7870" i="9"/>
  <c r="G7871" i="9"/>
  <c r="G7872" i="9"/>
  <c r="G7873" i="9"/>
  <c r="G7874" i="9"/>
  <c r="G7875" i="9"/>
  <c r="G7876" i="9"/>
  <c r="G7877" i="9"/>
  <c r="G7878" i="9"/>
  <c r="G7879" i="9"/>
  <c r="G7880" i="9"/>
  <c r="G7881" i="9"/>
  <c r="G7882" i="9"/>
  <c r="G7883" i="9"/>
  <c r="G7884" i="9"/>
  <c r="G7885" i="9"/>
  <c r="G7886" i="9"/>
  <c r="G7887" i="9"/>
  <c r="G7888" i="9"/>
  <c r="G7889" i="9"/>
  <c r="G7890" i="9"/>
  <c r="G7891" i="9"/>
  <c r="G7892" i="9"/>
  <c r="G7893" i="9"/>
  <c r="G7894" i="9"/>
  <c r="G7895" i="9"/>
  <c r="G7896" i="9"/>
  <c r="G7897" i="9"/>
  <c r="G7898" i="9"/>
  <c r="G7899" i="9"/>
  <c r="G7900" i="9"/>
  <c r="G7901" i="9"/>
  <c r="G7902" i="9"/>
  <c r="G7903" i="9"/>
  <c r="G7904" i="9"/>
  <c r="G7905" i="9"/>
  <c r="G7906" i="9"/>
  <c r="G7907" i="9"/>
  <c r="G7908" i="9"/>
  <c r="G7909" i="9"/>
  <c r="G7910" i="9"/>
  <c r="G7911" i="9"/>
  <c r="G7912" i="9"/>
  <c r="G7913" i="9"/>
  <c r="G7914" i="9"/>
  <c r="G7915" i="9"/>
  <c r="G7916" i="9"/>
  <c r="G7917" i="9"/>
  <c r="G7918" i="9"/>
  <c r="G7919" i="9"/>
  <c r="G7920" i="9"/>
  <c r="G7921" i="9"/>
  <c r="G7922" i="9"/>
  <c r="G7923" i="9"/>
  <c r="G7924" i="9"/>
  <c r="G7925" i="9"/>
  <c r="G7926" i="9"/>
  <c r="G7927" i="9"/>
  <c r="G7928" i="9"/>
  <c r="G7929" i="9"/>
  <c r="G7930" i="9"/>
  <c r="G7931" i="9"/>
  <c r="G7932" i="9"/>
  <c r="G7933" i="9"/>
  <c r="G7934" i="9"/>
  <c r="G7935" i="9"/>
  <c r="G7936" i="9"/>
  <c r="G7937" i="9"/>
  <c r="G7938" i="9"/>
  <c r="G7939" i="9"/>
  <c r="G7940" i="9"/>
  <c r="G7941" i="9"/>
  <c r="G7942" i="9"/>
  <c r="G7943" i="9"/>
  <c r="G7944" i="9"/>
  <c r="G7945" i="9"/>
  <c r="G7946" i="9"/>
  <c r="G7947" i="9"/>
  <c r="G7948" i="9"/>
  <c r="G7949" i="9"/>
  <c r="G7950" i="9"/>
  <c r="G7951" i="9"/>
  <c r="G7952" i="9"/>
  <c r="G7953" i="9"/>
  <c r="G7954" i="9"/>
  <c r="G7955" i="9"/>
  <c r="G7956" i="9"/>
  <c r="G7957" i="9"/>
  <c r="G7958" i="9"/>
  <c r="G7959" i="9"/>
  <c r="G7960" i="9"/>
  <c r="G7961" i="9"/>
  <c r="G7962" i="9"/>
  <c r="G7963" i="9"/>
  <c r="G7964" i="9"/>
  <c r="G7965" i="9"/>
  <c r="G7966" i="9"/>
  <c r="G7967" i="9"/>
  <c r="G7968" i="9"/>
  <c r="G7969" i="9"/>
  <c r="G7970" i="9"/>
  <c r="G7971" i="9"/>
  <c r="G7972" i="9"/>
  <c r="G7973" i="9"/>
  <c r="G7974" i="9"/>
  <c r="G7975" i="9"/>
  <c r="G7976" i="9"/>
  <c r="G7977" i="9"/>
  <c r="G7978" i="9"/>
  <c r="G7979" i="9"/>
  <c r="G7980" i="9"/>
  <c r="G7981" i="9"/>
  <c r="G7982" i="9"/>
  <c r="G7983" i="9"/>
  <c r="G7984" i="9"/>
  <c r="G7985" i="9"/>
  <c r="G7986" i="9"/>
  <c r="G7987" i="9"/>
  <c r="G7988" i="9"/>
  <c r="G7989" i="9"/>
  <c r="G7990" i="9"/>
  <c r="G7991" i="9"/>
  <c r="G7992" i="9"/>
  <c r="G7993" i="9"/>
  <c r="G7994" i="9"/>
  <c r="G7995" i="9"/>
  <c r="G7996" i="9"/>
  <c r="G7997" i="9"/>
  <c r="G7998" i="9"/>
  <c r="G7999" i="9"/>
  <c r="G8000" i="9"/>
  <c r="G8001" i="9"/>
  <c r="G8002" i="9"/>
  <c r="G8003" i="9"/>
  <c r="G8004" i="9"/>
  <c r="G8005" i="9"/>
  <c r="G8006" i="9"/>
  <c r="G8007" i="9"/>
  <c r="G8008" i="9"/>
  <c r="G8009" i="9"/>
  <c r="G8010" i="9"/>
  <c r="G8011" i="9"/>
  <c r="G8012" i="9"/>
  <c r="G8013" i="9"/>
  <c r="G8014" i="9"/>
  <c r="G8015" i="9"/>
  <c r="G8016" i="9"/>
  <c r="G8017" i="9"/>
  <c r="G8018" i="9"/>
  <c r="G8019" i="9"/>
  <c r="G8020" i="9"/>
  <c r="G8021" i="9"/>
  <c r="G8022" i="9"/>
  <c r="G8023" i="9"/>
  <c r="G8024" i="9"/>
  <c r="G8025" i="9"/>
  <c r="G8026" i="9"/>
  <c r="G8027" i="9"/>
  <c r="G8028" i="9"/>
  <c r="G8029" i="9"/>
  <c r="G8030" i="9"/>
  <c r="G8031" i="9"/>
  <c r="G8032" i="9"/>
  <c r="G8033" i="9"/>
  <c r="G8034" i="9"/>
  <c r="G8035" i="9"/>
  <c r="G8036" i="9"/>
  <c r="G8037" i="9"/>
  <c r="G8038" i="9"/>
  <c r="G8039" i="9"/>
  <c r="G8040" i="9"/>
  <c r="G8041" i="9"/>
  <c r="G8042" i="9"/>
  <c r="G8043" i="9"/>
  <c r="G8044" i="9"/>
  <c r="G8045" i="9"/>
  <c r="G8046" i="9"/>
  <c r="G8047" i="9"/>
  <c r="G8048" i="9"/>
  <c r="G8049" i="9"/>
  <c r="G8050" i="9"/>
  <c r="G8051" i="9"/>
  <c r="G8052" i="9"/>
  <c r="G8053" i="9"/>
  <c r="G8054" i="9"/>
  <c r="G8055" i="9"/>
  <c r="G8056" i="9"/>
  <c r="G8057" i="9"/>
  <c r="G8058" i="9"/>
  <c r="G8059" i="9"/>
  <c r="G8060" i="9"/>
  <c r="G8061" i="9"/>
  <c r="G8062" i="9"/>
  <c r="G8063" i="9"/>
  <c r="G8064" i="9"/>
  <c r="G8065" i="9"/>
  <c r="G8066" i="9"/>
  <c r="G8067" i="9"/>
  <c r="G8068" i="9"/>
  <c r="G8069" i="9"/>
  <c r="G8070" i="9"/>
  <c r="G8071" i="9"/>
  <c r="G8072" i="9"/>
  <c r="G8073" i="9"/>
  <c r="G8074" i="9"/>
  <c r="G8075" i="9"/>
  <c r="G8076" i="9"/>
  <c r="G8077" i="9"/>
  <c r="G8078" i="9"/>
  <c r="G8079" i="9"/>
  <c r="G8080" i="9"/>
  <c r="G8081" i="9"/>
  <c r="G8082" i="9"/>
  <c r="G8083" i="9"/>
  <c r="G8084" i="9"/>
  <c r="G8085" i="9"/>
  <c r="G8086" i="9"/>
  <c r="G8087" i="9"/>
  <c r="G8088" i="9"/>
  <c r="G8089" i="9"/>
  <c r="G8090" i="9"/>
  <c r="G8091" i="9"/>
  <c r="G8092" i="9"/>
  <c r="G8093" i="9"/>
  <c r="G8094" i="9"/>
  <c r="G8095" i="9"/>
  <c r="G8096" i="9"/>
  <c r="G8097" i="9"/>
  <c r="G8098" i="9"/>
  <c r="G8099" i="9"/>
  <c r="G8100" i="9"/>
  <c r="G8101" i="9"/>
  <c r="G8102" i="9"/>
  <c r="G8103" i="9"/>
  <c r="G8104" i="9"/>
  <c r="G8105" i="9"/>
  <c r="G8106" i="9"/>
  <c r="G8107" i="9"/>
  <c r="G8108" i="9"/>
  <c r="G8109" i="9"/>
  <c r="G8110" i="9"/>
  <c r="G8111" i="9"/>
  <c r="G8112" i="9"/>
  <c r="G8113" i="9"/>
  <c r="G8114" i="9"/>
  <c r="G8115" i="9"/>
  <c r="G8116" i="9"/>
  <c r="G8117" i="9"/>
  <c r="G8118" i="9"/>
  <c r="G8119" i="9"/>
  <c r="G8120" i="9"/>
  <c r="G8121" i="9"/>
  <c r="G8122" i="9"/>
  <c r="G8123" i="9"/>
  <c r="G8124" i="9"/>
  <c r="G8125" i="9"/>
  <c r="G8126" i="9"/>
  <c r="G8127" i="9"/>
  <c r="G8128" i="9"/>
  <c r="G8129" i="9"/>
  <c r="G8130" i="9"/>
  <c r="G8131" i="9"/>
  <c r="G8132" i="9"/>
  <c r="G8133" i="9"/>
  <c r="G8134" i="9"/>
  <c r="G8135" i="9"/>
  <c r="G8136" i="9"/>
  <c r="G8137" i="9"/>
  <c r="G8138" i="9"/>
  <c r="G8139" i="9"/>
  <c r="G8140" i="9"/>
  <c r="G8141" i="9"/>
  <c r="G8142" i="9"/>
  <c r="G8143" i="9"/>
  <c r="G8144" i="9"/>
  <c r="G8145" i="9"/>
  <c r="G8146" i="9"/>
  <c r="G8147" i="9"/>
  <c r="G8148" i="9"/>
  <c r="G8149" i="9"/>
  <c r="G8150" i="9"/>
  <c r="G8151" i="9"/>
  <c r="G8152" i="9"/>
  <c r="G8153" i="9"/>
  <c r="G8154" i="9"/>
  <c r="G8155" i="9"/>
  <c r="G8156" i="9"/>
  <c r="G8157" i="9"/>
  <c r="G8158" i="9"/>
  <c r="G8159" i="9"/>
  <c r="G8160" i="9"/>
  <c r="G8161" i="9"/>
  <c r="G8162" i="9"/>
  <c r="G8163" i="9"/>
  <c r="G8164" i="9"/>
  <c r="G8165" i="9"/>
  <c r="G8166" i="9"/>
  <c r="G8167" i="9"/>
  <c r="G8168" i="9"/>
  <c r="G8169" i="9"/>
  <c r="G8170" i="9"/>
  <c r="G8171" i="9"/>
  <c r="G8172" i="9"/>
  <c r="G8173" i="9"/>
  <c r="G8174" i="9"/>
  <c r="G8175" i="9"/>
  <c r="G8176" i="9"/>
  <c r="G8177" i="9"/>
  <c r="G8178" i="9"/>
  <c r="G8179" i="9"/>
  <c r="G8180" i="9"/>
  <c r="G8181" i="9"/>
  <c r="G8182" i="9"/>
  <c r="G8183" i="9"/>
  <c r="G8184" i="9"/>
  <c r="G8185" i="9"/>
  <c r="G8186" i="9"/>
  <c r="G8187" i="9"/>
  <c r="G8188" i="9"/>
  <c r="G8189" i="9"/>
  <c r="G8190" i="9"/>
  <c r="G8191" i="9"/>
  <c r="G8192" i="9"/>
  <c r="G8193" i="9"/>
  <c r="G8194" i="9"/>
  <c r="G8195" i="9"/>
  <c r="G8196" i="9"/>
  <c r="G8197" i="9"/>
  <c r="G8198" i="9"/>
  <c r="G8199" i="9"/>
  <c r="G8200" i="9"/>
  <c r="G8201" i="9"/>
  <c r="G8202" i="9"/>
  <c r="G8203" i="9"/>
  <c r="G8204" i="9"/>
  <c r="G8205" i="9"/>
  <c r="G8206" i="9"/>
  <c r="G8207" i="9"/>
  <c r="G8208" i="9"/>
  <c r="G8209" i="9"/>
  <c r="G8210" i="9"/>
  <c r="G8211" i="9"/>
  <c r="G8212" i="9"/>
  <c r="G8213" i="9"/>
  <c r="G8214" i="9"/>
  <c r="G8215" i="9"/>
  <c r="G8216" i="9"/>
  <c r="G8217" i="9"/>
  <c r="G8218" i="9"/>
  <c r="G8219" i="9"/>
  <c r="G8220" i="9"/>
  <c r="G8221" i="9"/>
  <c r="G8222" i="9"/>
  <c r="G8223" i="9"/>
  <c r="G8224" i="9"/>
  <c r="G8225" i="9"/>
  <c r="G8226" i="9"/>
  <c r="G8227" i="9"/>
  <c r="G8228" i="9"/>
  <c r="G8229" i="9"/>
  <c r="G8230" i="9"/>
  <c r="G8231" i="9"/>
  <c r="G8232" i="9"/>
  <c r="G8233" i="9"/>
  <c r="G8234" i="9"/>
  <c r="G8235" i="9"/>
  <c r="G8236" i="9"/>
  <c r="G8237" i="9"/>
  <c r="G8238" i="9"/>
  <c r="G8239" i="9"/>
  <c r="G8240" i="9"/>
  <c r="G8241" i="9"/>
  <c r="G8242" i="9"/>
  <c r="G8243" i="9"/>
  <c r="G8244" i="9"/>
  <c r="G8245" i="9"/>
  <c r="G8246" i="9"/>
  <c r="G8247" i="9"/>
  <c r="G8248" i="9"/>
  <c r="G8249" i="9"/>
  <c r="G8250" i="9"/>
  <c r="G8251" i="9"/>
  <c r="G8252" i="9"/>
  <c r="G8253" i="9"/>
  <c r="G8254" i="9"/>
  <c r="G8255" i="9"/>
  <c r="G8256" i="9"/>
  <c r="G8257" i="9"/>
  <c r="G8258" i="9"/>
  <c r="G8259" i="9"/>
  <c r="G8260" i="9"/>
  <c r="G8261" i="9"/>
  <c r="G8262" i="9"/>
  <c r="G8263" i="9"/>
  <c r="G8264" i="9"/>
  <c r="G8265" i="9"/>
  <c r="G8266" i="9"/>
  <c r="G8267" i="9"/>
  <c r="G8268" i="9"/>
  <c r="G8269" i="9"/>
  <c r="G8270" i="9"/>
  <c r="G8271" i="9"/>
  <c r="G8272" i="9"/>
  <c r="G8273" i="9"/>
  <c r="G8274" i="9"/>
  <c r="G8275" i="9"/>
  <c r="G8276" i="9"/>
  <c r="G8277" i="9"/>
  <c r="G8278" i="9"/>
  <c r="G8279" i="9"/>
  <c r="G8280" i="9"/>
  <c r="G8281" i="9"/>
  <c r="G8282" i="9"/>
  <c r="G8283" i="9"/>
  <c r="G8284" i="9"/>
  <c r="G8285" i="9"/>
  <c r="G8286" i="9"/>
  <c r="G8287" i="9"/>
  <c r="G8288" i="9"/>
  <c r="G8289" i="9"/>
  <c r="G8290" i="9"/>
  <c r="G8291" i="9"/>
  <c r="G8292" i="9"/>
  <c r="G8293" i="9"/>
  <c r="G8294" i="9"/>
  <c r="G8295" i="9"/>
  <c r="G8296" i="9"/>
  <c r="G8297" i="9"/>
  <c r="G8298" i="9"/>
  <c r="G8299" i="9"/>
  <c r="G8300" i="9"/>
  <c r="G8301" i="9"/>
  <c r="G8302" i="9"/>
  <c r="G8303" i="9"/>
  <c r="G8304" i="9"/>
  <c r="G8305" i="9"/>
  <c r="G8306" i="9"/>
  <c r="G8307" i="9"/>
  <c r="G8308" i="9"/>
  <c r="G8309" i="9"/>
  <c r="G8310" i="9"/>
  <c r="G8311" i="9"/>
  <c r="G8312" i="9"/>
  <c r="G8313" i="9"/>
  <c r="G8314" i="9"/>
  <c r="G8315" i="9"/>
  <c r="G8316" i="9"/>
  <c r="G8317" i="9"/>
  <c r="G8318" i="9"/>
  <c r="G8319" i="9"/>
  <c r="G8320" i="9"/>
  <c r="G8321" i="9"/>
  <c r="G8322" i="9"/>
  <c r="G8323" i="9"/>
  <c r="G8324" i="9"/>
  <c r="G8325" i="9"/>
  <c r="G8326" i="9"/>
  <c r="G8327" i="9"/>
  <c r="G8328" i="9"/>
  <c r="G8329" i="9"/>
  <c r="G8330" i="9"/>
  <c r="G8331" i="9"/>
  <c r="G8332" i="9"/>
  <c r="G8333" i="9"/>
  <c r="G8334" i="9"/>
  <c r="G8335" i="9"/>
  <c r="G8336" i="9"/>
  <c r="G8337" i="9"/>
  <c r="G8338" i="9"/>
  <c r="G8339" i="9"/>
  <c r="G8340" i="9"/>
  <c r="G8341" i="9"/>
  <c r="G8342" i="9"/>
  <c r="G8343" i="9"/>
  <c r="G8344" i="9"/>
  <c r="G8345" i="9"/>
  <c r="G8346" i="9"/>
  <c r="G8347" i="9"/>
  <c r="G8348" i="9"/>
  <c r="G8349" i="9"/>
  <c r="G8350" i="9"/>
  <c r="G8351" i="9"/>
  <c r="G8352" i="9"/>
  <c r="G8353" i="9"/>
  <c r="G8354" i="9"/>
  <c r="G8355" i="9"/>
  <c r="G8356" i="9"/>
  <c r="G8357" i="9"/>
  <c r="G8358" i="9"/>
  <c r="G8359" i="9"/>
  <c r="G8360" i="9"/>
  <c r="G8361" i="9"/>
  <c r="G8362" i="9"/>
  <c r="G8363" i="9"/>
  <c r="G8364" i="9"/>
  <c r="G8365" i="9"/>
  <c r="G8366" i="9"/>
  <c r="G8367" i="9"/>
  <c r="G8368" i="9"/>
  <c r="G8369" i="9"/>
  <c r="G8370" i="9"/>
  <c r="G8371" i="9"/>
  <c r="G8372" i="9"/>
  <c r="G8373" i="9"/>
  <c r="G8374" i="9"/>
  <c r="G8375" i="9"/>
  <c r="G8376" i="9"/>
  <c r="G8377" i="9"/>
  <c r="G8378" i="9"/>
  <c r="G8379" i="9"/>
  <c r="G8380" i="9"/>
  <c r="G8381" i="9"/>
  <c r="G8382" i="9"/>
  <c r="G8383" i="9"/>
  <c r="G8384" i="9"/>
  <c r="G8385" i="9"/>
  <c r="G8386" i="9"/>
  <c r="G8387" i="9"/>
  <c r="G8388" i="9"/>
  <c r="G8389" i="9"/>
  <c r="G8390" i="9"/>
  <c r="G8391" i="9"/>
  <c r="G8392" i="9"/>
  <c r="G8393" i="9"/>
  <c r="G8394" i="9"/>
  <c r="G8395" i="9"/>
  <c r="G8396" i="9"/>
  <c r="G8397" i="9"/>
  <c r="G8398" i="9"/>
  <c r="G8399" i="9"/>
  <c r="G8400" i="9"/>
  <c r="G8401" i="9"/>
  <c r="G8402" i="9"/>
  <c r="G8403" i="9"/>
  <c r="G8404" i="9"/>
  <c r="G8405" i="9"/>
  <c r="G8406" i="9"/>
  <c r="G8407" i="9"/>
  <c r="G8408" i="9"/>
  <c r="G8409" i="9"/>
  <c r="G8410" i="9"/>
  <c r="G8411" i="9"/>
  <c r="G8412" i="9"/>
  <c r="G8413" i="9"/>
  <c r="G8414" i="9"/>
  <c r="G8415" i="9"/>
  <c r="G8416" i="9"/>
  <c r="G8417" i="9"/>
  <c r="G8418" i="9"/>
  <c r="G8419" i="9"/>
  <c r="G8420" i="9"/>
  <c r="G8421" i="9"/>
  <c r="G8422" i="9"/>
  <c r="G8423" i="9"/>
  <c r="G8424" i="9"/>
  <c r="G8425" i="9"/>
  <c r="G8426" i="9"/>
  <c r="G8427" i="9"/>
  <c r="G8428" i="9"/>
  <c r="G8429" i="9"/>
  <c r="G8430" i="9"/>
  <c r="G8431" i="9"/>
  <c r="G8432" i="9"/>
  <c r="G8433" i="9"/>
  <c r="G8434" i="9"/>
  <c r="G8435" i="9"/>
  <c r="G8436" i="9"/>
  <c r="G8437" i="9"/>
  <c r="G8438" i="9"/>
  <c r="G8439" i="9"/>
  <c r="G8440" i="9"/>
  <c r="G8441" i="9"/>
  <c r="G8442" i="9"/>
  <c r="G8443" i="9"/>
  <c r="G8444" i="9"/>
  <c r="G8445" i="9"/>
  <c r="G8446" i="9"/>
  <c r="G8447" i="9"/>
  <c r="G8448" i="9"/>
  <c r="G8449" i="9"/>
  <c r="G8450" i="9"/>
  <c r="G8451" i="9"/>
  <c r="G8452" i="9"/>
  <c r="G8453" i="9"/>
  <c r="G8454" i="9"/>
  <c r="G8455" i="9"/>
  <c r="G8456" i="9"/>
  <c r="G8457" i="9"/>
  <c r="G8458" i="9"/>
  <c r="G8459" i="9"/>
  <c r="G8460" i="9"/>
  <c r="G8461" i="9"/>
  <c r="G8462" i="9"/>
  <c r="G8463" i="9"/>
  <c r="G8464" i="9"/>
  <c r="G8465" i="9"/>
  <c r="G8466" i="9"/>
  <c r="G8467" i="9"/>
  <c r="G8468" i="9"/>
  <c r="G8469" i="9"/>
  <c r="G8470" i="9"/>
  <c r="G8471" i="9"/>
  <c r="G8472" i="9"/>
  <c r="G8473" i="9"/>
  <c r="G8474" i="9"/>
  <c r="G8475" i="9"/>
  <c r="G8476" i="9"/>
  <c r="G8477" i="9"/>
  <c r="G8478" i="9"/>
  <c r="G8479" i="9"/>
  <c r="G8480" i="9"/>
  <c r="G8481" i="9"/>
  <c r="G8482" i="9"/>
  <c r="G8483" i="9"/>
  <c r="G8484" i="9"/>
  <c r="G8485" i="9"/>
  <c r="G8486" i="9"/>
  <c r="G8487" i="9"/>
  <c r="G8488" i="9"/>
  <c r="G8489" i="9"/>
  <c r="G8490" i="9"/>
  <c r="G8491" i="9"/>
  <c r="G8492" i="9"/>
  <c r="G8493" i="9"/>
  <c r="G8494" i="9"/>
  <c r="G8495" i="9"/>
  <c r="G8496" i="9"/>
  <c r="G8497" i="9"/>
  <c r="G8498" i="9"/>
  <c r="G8499" i="9"/>
  <c r="G8500" i="9"/>
  <c r="G8501" i="9"/>
  <c r="G8502" i="9"/>
  <c r="G8503" i="9"/>
  <c r="G8504" i="9"/>
  <c r="G8505" i="9"/>
  <c r="G8506" i="9"/>
  <c r="G8507" i="9"/>
  <c r="G8508" i="9"/>
  <c r="G8509" i="9"/>
  <c r="G8510" i="9"/>
  <c r="G8511" i="9"/>
  <c r="G8512" i="9"/>
  <c r="G8513" i="9"/>
  <c r="G8514" i="9"/>
  <c r="G8515" i="9"/>
  <c r="G8516" i="9"/>
  <c r="G8517" i="9"/>
  <c r="G8518" i="9"/>
  <c r="G8519" i="9"/>
  <c r="G8520" i="9"/>
  <c r="G8521" i="9"/>
  <c r="G8522" i="9"/>
  <c r="G8523" i="9"/>
  <c r="G8524" i="9"/>
  <c r="G8525" i="9"/>
  <c r="G8526" i="9"/>
  <c r="G8527" i="9"/>
  <c r="G8528" i="9"/>
  <c r="G8529" i="9"/>
  <c r="G8530" i="9"/>
  <c r="G8531" i="9"/>
  <c r="G8532" i="9"/>
  <c r="G8533" i="9"/>
  <c r="G8534" i="9"/>
  <c r="G8535" i="9"/>
  <c r="G8536" i="9"/>
  <c r="G8537" i="9"/>
  <c r="G8538" i="9"/>
  <c r="G8539" i="9"/>
  <c r="G8540" i="9"/>
  <c r="G8541" i="9"/>
  <c r="G8542" i="9"/>
  <c r="G8543" i="9"/>
  <c r="G8544" i="9"/>
  <c r="G8545" i="9"/>
  <c r="G8546" i="9"/>
  <c r="G8547" i="9"/>
  <c r="G8548" i="9"/>
  <c r="G8549" i="9"/>
  <c r="G8550" i="9"/>
  <c r="G8551" i="9"/>
  <c r="G8552" i="9"/>
  <c r="G8553" i="9"/>
  <c r="G8554" i="9"/>
  <c r="G8555" i="9"/>
  <c r="G8556" i="9"/>
  <c r="G8557" i="9"/>
  <c r="G8558" i="9"/>
  <c r="G8559" i="9"/>
  <c r="G8560" i="9"/>
  <c r="G8561" i="9"/>
  <c r="G8562" i="9"/>
  <c r="G8563" i="9"/>
  <c r="G8564" i="9"/>
  <c r="G8565" i="9"/>
  <c r="G8566" i="9"/>
  <c r="G8567" i="9"/>
  <c r="G8568" i="9"/>
  <c r="G8569" i="9"/>
  <c r="G8570" i="9"/>
  <c r="G8571" i="9"/>
  <c r="G8572" i="9"/>
  <c r="G8573" i="9"/>
  <c r="G8574" i="9"/>
  <c r="G8575" i="9"/>
  <c r="G8576" i="9"/>
  <c r="G8577" i="9"/>
  <c r="G8578" i="9"/>
  <c r="G8579" i="9"/>
  <c r="G8580" i="9"/>
  <c r="G8581" i="9"/>
  <c r="G8582" i="9"/>
  <c r="G8583" i="9"/>
  <c r="G8584" i="9"/>
  <c r="G8585" i="9"/>
  <c r="G8586" i="9"/>
  <c r="G8587" i="9"/>
  <c r="G8588" i="9"/>
  <c r="G8589" i="9"/>
  <c r="G8590" i="9"/>
  <c r="G8591" i="9"/>
  <c r="G8592" i="9"/>
  <c r="G8593" i="9"/>
  <c r="G8594" i="9"/>
  <c r="G8595" i="9"/>
  <c r="G8596" i="9"/>
  <c r="G8597" i="9"/>
  <c r="G8598" i="9"/>
  <c r="G8599" i="9"/>
  <c r="G8600" i="9"/>
  <c r="G8601" i="9"/>
  <c r="G8602" i="9"/>
  <c r="G8603" i="9"/>
  <c r="G8604" i="9"/>
  <c r="G8605" i="9"/>
  <c r="G8606" i="9"/>
  <c r="G8607" i="9"/>
  <c r="G8608" i="9"/>
  <c r="G8609" i="9"/>
  <c r="G8610" i="9"/>
  <c r="G8611" i="9"/>
  <c r="G8612" i="9"/>
  <c r="G8613" i="9"/>
  <c r="G8614" i="9"/>
  <c r="G8615" i="9"/>
  <c r="G8616" i="9"/>
  <c r="G8617" i="9"/>
  <c r="G8618" i="9"/>
  <c r="G8619" i="9"/>
  <c r="G8620" i="9"/>
  <c r="G8621" i="9"/>
  <c r="G8622" i="9"/>
  <c r="G8623" i="9"/>
  <c r="G8624" i="9"/>
  <c r="G8625" i="9"/>
  <c r="G8626" i="9"/>
  <c r="G8627" i="9"/>
  <c r="G8628" i="9"/>
  <c r="G8629" i="9"/>
  <c r="G8630" i="9"/>
  <c r="G8631" i="9"/>
  <c r="G8632" i="9"/>
  <c r="G8633" i="9"/>
  <c r="G8634" i="9"/>
  <c r="G8635" i="9"/>
  <c r="G8636" i="9"/>
  <c r="G8637" i="9"/>
  <c r="G8638" i="9"/>
  <c r="G8639" i="9"/>
  <c r="G8640" i="9"/>
  <c r="G8641" i="9"/>
  <c r="G8642" i="9"/>
  <c r="G8643" i="9"/>
  <c r="G8644" i="9"/>
  <c r="G8645" i="9"/>
  <c r="G8646" i="9"/>
  <c r="G8647" i="9"/>
  <c r="G8648" i="9"/>
  <c r="G8649" i="9"/>
  <c r="G8650" i="9"/>
  <c r="G8651" i="9"/>
  <c r="G8652" i="9"/>
  <c r="G8653" i="9"/>
  <c r="G8654" i="9"/>
  <c r="G8655" i="9"/>
  <c r="G8656" i="9"/>
  <c r="G8657" i="9"/>
  <c r="G8658" i="9"/>
  <c r="G8659" i="9"/>
  <c r="G8660" i="9"/>
  <c r="G8661" i="9"/>
  <c r="G8662" i="9"/>
  <c r="G8663" i="9"/>
  <c r="G8664" i="9"/>
  <c r="G8665" i="9"/>
  <c r="G8666" i="9"/>
  <c r="G8667" i="9"/>
  <c r="G8668" i="9"/>
  <c r="G8669" i="9"/>
  <c r="G8670" i="9"/>
  <c r="G8671" i="9"/>
  <c r="G8672" i="9"/>
  <c r="G8673" i="9"/>
  <c r="G8674" i="9"/>
  <c r="G8675" i="9"/>
  <c r="G8676" i="9"/>
  <c r="G8677" i="9"/>
  <c r="G8678" i="9"/>
  <c r="G8679" i="9"/>
  <c r="G8680" i="9"/>
  <c r="G8681" i="9"/>
  <c r="G8682" i="9"/>
  <c r="G8683" i="9"/>
  <c r="G8684" i="9"/>
  <c r="G8685" i="9"/>
  <c r="G8686" i="9"/>
  <c r="G8687" i="9"/>
  <c r="G8688" i="9"/>
  <c r="G8689" i="9"/>
  <c r="G8690" i="9"/>
  <c r="G8691" i="9"/>
  <c r="G8692" i="9"/>
  <c r="G8693" i="9"/>
  <c r="G8694" i="9"/>
  <c r="G8695" i="9"/>
  <c r="G8696" i="9"/>
  <c r="G8697" i="9"/>
  <c r="G8698" i="9"/>
  <c r="G8699" i="9"/>
  <c r="G8700" i="9"/>
  <c r="G8701" i="9"/>
  <c r="G8702" i="9"/>
  <c r="G8703" i="9"/>
  <c r="G8704" i="9"/>
  <c r="G8705" i="9"/>
  <c r="G8706" i="9"/>
  <c r="G8707" i="9"/>
  <c r="G8708" i="9"/>
  <c r="G8709" i="9"/>
  <c r="G8710" i="9"/>
  <c r="G8711" i="9"/>
  <c r="G8712" i="9"/>
  <c r="G8713" i="9"/>
  <c r="G8714" i="9"/>
  <c r="G8715" i="9"/>
  <c r="G8716" i="9"/>
  <c r="G8717" i="9"/>
  <c r="G8718" i="9"/>
  <c r="G8719" i="9"/>
  <c r="G8720" i="9"/>
  <c r="G8721" i="9"/>
  <c r="G8722" i="9"/>
  <c r="G8723" i="9"/>
  <c r="G8724" i="9"/>
  <c r="G8725" i="9"/>
  <c r="G8726" i="9"/>
  <c r="G8727" i="9"/>
  <c r="G8728" i="9"/>
  <c r="G8729" i="9"/>
  <c r="G8730" i="9"/>
  <c r="G8731" i="9"/>
  <c r="G8732" i="9"/>
  <c r="G8733" i="9"/>
  <c r="G8734" i="9"/>
  <c r="G8735" i="9"/>
  <c r="G8736" i="9"/>
  <c r="G8737" i="9"/>
  <c r="G8738" i="9"/>
  <c r="G8739" i="9"/>
  <c r="G8740" i="9"/>
  <c r="G8741" i="9"/>
  <c r="G8742" i="9"/>
  <c r="G8743" i="9"/>
  <c r="G8744" i="9"/>
  <c r="G8745" i="9"/>
  <c r="G8746" i="9"/>
  <c r="G8747" i="9"/>
  <c r="G8748" i="9"/>
  <c r="G8749" i="9"/>
  <c r="G8750" i="9"/>
  <c r="G8751" i="9"/>
  <c r="G8752" i="9"/>
  <c r="G8753" i="9"/>
  <c r="G8754" i="9"/>
  <c r="G8755" i="9"/>
  <c r="G8756" i="9"/>
  <c r="G8757" i="9"/>
  <c r="G8758" i="9"/>
  <c r="G8759" i="9"/>
  <c r="G8760" i="9"/>
  <c r="G8761" i="9"/>
  <c r="G8762" i="9"/>
  <c r="G8763" i="9"/>
  <c r="G8764" i="9"/>
  <c r="G8765" i="9"/>
  <c r="G8766" i="9"/>
  <c r="G8767" i="9"/>
  <c r="G8768" i="9"/>
  <c r="G8769" i="9"/>
  <c r="G8770" i="9"/>
  <c r="G8771" i="9"/>
  <c r="G8772" i="9"/>
  <c r="G8773" i="9"/>
  <c r="G8774" i="9"/>
  <c r="G8775" i="9"/>
  <c r="G8776" i="9"/>
  <c r="G8777" i="9"/>
  <c r="G8778" i="9"/>
  <c r="G8779" i="9"/>
  <c r="G8780" i="9"/>
  <c r="G8781" i="9"/>
  <c r="G8782" i="9"/>
  <c r="G8783" i="9"/>
  <c r="G8784" i="9"/>
  <c r="G8785" i="9"/>
  <c r="G8786" i="9"/>
  <c r="G8787" i="9"/>
  <c r="G8788" i="9"/>
  <c r="G8789" i="9"/>
  <c r="G8790" i="9"/>
  <c r="G8791" i="9"/>
  <c r="G8792" i="9"/>
  <c r="G8793" i="9"/>
  <c r="G8794" i="9"/>
  <c r="G8795" i="9"/>
  <c r="G8796" i="9"/>
  <c r="G8797" i="9"/>
  <c r="G8798" i="9"/>
  <c r="G8799" i="9"/>
  <c r="G8800" i="9"/>
  <c r="G8801" i="9"/>
  <c r="G8802" i="9"/>
  <c r="G8803" i="9"/>
  <c r="G8804" i="9"/>
  <c r="G8805" i="9"/>
  <c r="G8806" i="9"/>
  <c r="G8807" i="9"/>
  <c r="G8808" i="9"/>
  <c r="G8809" i="9"/>
  <c r="G8810" i="9"/>
  <c r="G8811" i="9"/>
  <c r="G8812" i="9"/>
  <c r="G8813" i="9"/>
  <c r="G8814" i="9"/>
  <c r="G8815" i="9"/>
  <c r="G8816" i="9"/>
  <c r="G8817" i="9"/>
  <c r="G8818" i="9"/>
  <c r="G8819" i="9"/>
  <c r="G8820" i="9"/>
  <c r="G8821" i="9"/>
  <c r="G8822" i="9"/>
  <c r="G8823" i="9"/>
  <c r="G8824" i="9"/>
  <c r="G8825" i="9"/>
  <c r="G8826" i="9"/>
  <c r="G8827" i="9"/>
  <c r="G8828" i="9"/>
  <c r="G8829" i="9"/>
  <c r="G8830" i="9"/>
  <c r="G8831" i="9"/>
  <c r="G8832" i="9"/>
  <c r="G8833" i="9"/>
  <c r="G8834" i="9"/>
  <c r="G8835" i="9"/>
  <c r="G8836" i="9"/>
  <c r="G8837" i="9"/>
  <c r="G8838" i="9"/>
  <c r="G8839" i="9"/>
  <c r="G8840" i="9"/>
  <c r="G8841" i="9"/>
  <c r="G8842" i="9"/>
  <c r="G8843" i="9"/>
  <c r="G8844" i="9"/>
  <c r="G8845" i="9"/>
  <c r="G8846" i="9"/>
  <c r="G8847" i="9"/>
  <c r="G8848" i="9"/>
  <c r="G8849" i="9"/>
  <c r="G8850" i="9"/>
  <c r="G8851" i="9"/>
  <c r="G8852" i="9"/>
  <c r="G8853" i="9"/>
  <c r="G8854" i="9"/>
  <c r="G8855" i="9"/>
  <c r="G8856" i="9"/>
  <c r="G8857" i="9"/>
  <c r="G8858" i="9"/>
  <c r="G8859" i="9"/>
  <c r="G8860" i="9"/>
  <c r="G8861" i="9"/>
  <c r="G8862" i="9"/>
  <c r="G8863" i="9"/>
  <c r="G8864" i="9"/>
  <c r="G8865" i="9"/>
  <c r="G8866" i="9"/>
  <c r="G8867" i="9"/>
  <c r="G8868" i="9"/>
  <c r="G8869" i="9"/>
  <c r="G8870" i="9"/>
  <c r="G8871" i="9"/>
  <c r="G8872" i="9"/>
  <c r="G8873" i="9"/>
  <c r="G8874" i="9"/>
  <c r="G8875" i="9"/>
  <c r="G8876" i="9"/>
  <c r="G8877" i="9"/>
  <c r="G8878" i="9"/>
  <c r="G8879" i="9"/>
  <c r="G8880" i="9"/>
  <c r="G8881" i="9"/>
  <c r="G8882" i="9"/>
  <c r="G8883" i="9"/>
  <c r="G8884" i="9"/>
  <c r="G8885" i="9"/>
  <c r="G8886" i="9"/>
  <c r="G8887" i="9"/>
  <c r="G8888" i="9"/>
  <c r="G8889" i="9"/>
  <c r="G8890" i="9"/>
  <c r="G8891" i="9"/>
  <c r="G8892" i="9"/>
  <c r="G8893" i="9"/>
  <c r="G8894" i="9"/>
  <c r="G8895" i="9"/>
  <c r="G8896" i="9"/>
  <c r="G8897" i="9"/>
  <c r="G8898" i="9"/>
  <c r="G8899" i="9"/>
  <c r="G8900" i="9"/>
  <c r="G8901" i="9"/>
  <c r="G8902" i="9"/>
  <c r="G8903" i="9"/>
  <c r="G8904" i="9"/>
  <c r="G8905" i="9"/>
  <c r="G8906" i="9"/>
  <c r="G8907" i="9"/>
  <c r="G8908" i="9"/>
  <c r="G8909" i="9"/>
  <c r="G8910" i="9"/>
  <c r="G8911" i="9"/>
  <c r="G8912" i="9"/>
  <c r="G8913" i="9"/>
  <c r="G8914" i="9"/>
  <c r="G8915" i="9"/>
  <c r="G8916" i="9"/>
  <c r="G8917" i="9"/>
  <c r="G8918" i="9"/>
  <c r="G8919" i="9"/>
  <c r="G8920" i="9"/>
  <c r="G8921" i="9"/>
  <c r="G8922" i="9"/>
  <c r="G8923" i="9"/>
  <c r="G8924" i="9"/>
  <c r="G8925" i="9"/>
  <c r="G8926" i="9"/>
  <c r="G8927" i="9"/>
  <c r="G8928" i="9"/>
  <c r="G8929" i="9"/>
  <c r="G8930" i="9"/>
  <c r="G8931" i="9"/>
  <c r="G8932" i="9"/>
  <c r="G8933" i="9"/>
  <c r="G8934" i="9"/>
  <c r="G8935" i="9"/>
  <c r="G8936" i="9"/>
  <c r="G8937" i="9"/>
  <c r="G8938" i="9"/>
  <c r="G8939" i="9"/>
  <c r="G8940" i="9"/>
  <c r="G8941" i="9"/>
  <c r="G8942" i="9"/>
  <c r="G8943" i="9"/>
  <c r="G8944" i="9"/>
  <c r="G8945" i="9"/>
  <c r="G8946" i="9"/>
  <c r="G8947" i="9"/>
  <c r="G8948" i="9"/>
  <c r="G8949" i="9"/>
  <c r="G8950" i="9"/>
  <c r="G8951" i="9"/>
  <c r="G8952" i="9"/>
  <c r="G8953" i="9"/>
  <c r="G8954" i="9"/>
  <c r="G8955" i="9"/>
  <c r="G8956" i="9"/>
  <c r="G8957" i="9"/>
  <c r="G8958" i="9"/>
  <c r="G8959" i="9"/>
  <c r="G8960" i="9"/>
  <c r="G8961" i="9"/>
  <c r="G8962" i="9"/>
  <c r="G8963" i="9"/>
  <c r="G8964" i="9"/>
  <c r="G8965" i="9"/>
  <c r="G8966" i="9"/>
  <c r="G8967" i="9"/>
  <c r="G8968" i="9"/>
  <c r="G8969" i="9"/>
  <c r="G8970" i="9"/>
  <c r="G8971" i="9"/>
  <c r="G8972" i="9"/>
  <c r="G8973" i="9"/>
  <c r="G8974" i="9"/>
  <c r="G8975" i="9"/>
  <c r="G8976" i="9"/>
  <c r="G8977" i="9"/>
  <c r="G8978" i="9"/>
  <c r="G8979" i="9"/>
  <c r="G8980" i="9"/>
  <c r="G8981" i="9"/>
  <c r="G8982" i="9"/>
  <c r="G8983" i="9"/>
  <c r="G8984" i="9"/>
  <c r="G8985" i="9"/>
  <c r="G8986" i="9"/>
  <c r="G8987" i="9"/>
  <c r="G8988" i="9"/>
  <c r="G8989" i="9"/>
  <c r="G8990" i="9"/>
  <c r="G8991" i="9"/>
  <c r="G8992" i="9"/>
  <c r="G8993" i="9"/>
  <c r="G8994" i="9"/>
  <c r="G8995" i="9"/>
  <c r="G8996" i="9"/>
  <c r="G8997" i="9"/>
  <c r="G8998" i="9"/>
  <c r="G8999" i="9"/>
  <c r="G9000" i="9"/>
  <c r="G9001" i="9"/>
  <c r="G9002" i="9"/>
  <c r="G9003" i="9"/>
  <c r="G9004" i="9"/>
  <c r="G9005" i="9"/>
  <c r="G9006" i="9"/>
  <c r="G9007" i="9"/>
  <c r="G9008" i="9"/>
  <c r="G9009" i="9"/>
  <c r="G9010" i="9"/>
  <c r="G9011" i="9"/>
  <c r="G9012" i="9"/>
  <c r="G9013" i="9"/>
  <c r="G9014" i="9"/>
  <c r="G9015" i="9"/>
  <c r="G9016" i="9"/>
  <c r="G9017" i="9"/>
  <c r="G9018" i="9"/>
  <c r="G9019" i="9"/>
  <c r="G9020" i="9"/>
  <c r="G9021" i="9"/>
  <c r="G9022" i="9"/>
  <c r="G9023" i="9"/>
  <c r="G9024" i="9"/>
  <c r="G9025" i="9"/>
  <c r="G9026" i="9"/>
  <c r="G9027" i="9"/>
  <c r="G9028" i="9"/>
  <c r="G9029" i="9"/>
  <c r="G9030" i="9"/>
  <c r="G9031" i="9"/>
  <c r="G9032" i="9"/>
  <c r="G9033" i="9"/>
  <c r="G9034" i="9"/>
  <c r="G9035" i="9"/>
  <c r="G9036" i="9"/>
  <c r="G9037" i="9"/>
  <c r="G9038" i="9"/>
  <c r="G9039" i="9"/>
  <c r="G9040" i="9"/>
  <c r="G9041" i="9"/>
  <c r="G9042" i="9"/>
  <c r="G9043" i="9"/>
  <c r="G9044" i="9"/>
  <c r="G9045" i="9"/>
  <c r="G9046" i="9"/>
  <c r="G9047" i="9"/>
  <c r="G9048" i="9"/>
  <c r="G9049" i="9"/>
  <c r="G9050" i="9"/>
  <c r="G9051" i="9"/>
  <c r="G9052" i="9"/>
  <c r="G9053" i="9"/>
  <c r="G9054" i="9"/>
  <c r="G9055" i="9"/>
  <c r="G9056" i="9"/>
  <c r="G9057" i="9"/>
  <c r="G9058" i="9"/>
  <c r="G9059" i="9"/>
  <c r="G9060" i="9"/>
  <c r="G9061" i="9"/>
  <c r="G9062" i="9"/>
  <c r="G9063" i="9"/>
  <c r="G9064" i="9"/>
  <c r="G9065" i="9"/>
  <c r="G9066" i="9"/>
  <c r="G9067" i="9"/>
  <c r="G9068" i="9"/>
  <c r="G9069" i="9"/>
  <c r="G9070" i="9"/>
  <c r="G9071" i="9"/>
  <c r="G9072" i="9"/>
  <c r="G9073" i="9"/>
  <c r="G9074" i="9"/>
  <c r="G9075" i="9"/>
  <c r="G9076" i="9"/>
  <c r="G9077" i="9"/>
  <c r="G9078" i="9"/>
  <c r="G9079" i="9"/>
  <c r="G9080" i="9"/>
  <c r="G9081" i="9"/>
  <c r="G9082" i="9"/>
  <c r="G9083" i="9"/>
  <c r="G9084" i="9"/>
  <c r="G9085" i="9"/>
  <c r="G9086" i="9"/>
  <c r="G9087" i="9"/>
  <c r="G9088" i="9"/>
  <c r="G9089" i="9"/>
  <c r="G9090" i="9"/>
  <c r="G9091" i="9"/>
  <c r="G9092" i="9"/>
  <c r="G9093" i="9"/>
  <c r="G9094" i="9"/>
  <c r="G9095" i="9"/>
  <c r="G9096" i="9"/>
  <c r="G9097" i="9"/>
  <c r="G9098" i="9"/>
  <c r="G9099" i="9"/>
  <c r="G9100" i="9"/>
  <c r="G9101" i="9"/>
  <c r="G9102" i="9"/>
  <c r="G9103" i="9"/>
  <c r="G9104" i="9"/>
  <c r="G9105" i="9"/>
  <c r="G9106" i="9"/>
  <c r="G9107" i="9"/>
  <c r="G9108" i="9"/>
  <c r="G9109" i="9"/>
  <c r="G9110" i="9"/>
  <c r="G9111" i="9"/>
  <c r="G9112" i="9"/>
  <c r="G9113" i="9"/>
  <c r="G9114" i="9"/>
  <c r="G9115" i="9"/>
  <c r="G9116" i="9"/>
  <c r="G9117" i="9"/>
  <c r="G9118" i="9"/>
  <c r="G9119" i="9"/>
  <c r="G9120" i="9"/>
  <c r="G9121" i="9"/>
  <c r="G9122" i="9"/>
  <c r="G9123" i="9"/>
  <c r="G9124" i="9"/>
  <c r="G9125" i="9"/>
  <c r="G9126" i="9"/>
  <c r="G9127" i="9"/>
  <c r="G9128" i="9"/>
  <c r="G9129" i="9"/>
  <c r="G9130" i="9"/>
  <c r="G9131" i="9"/>
  <c r="G9132" i="9"/>
  <c r="G9133" i="9"/>
  <c r="G9134" i="9"/>
  <c r="G9135" i="9"/>
  <c r="G9136" i="9"/>
  <c r="G9137" i="9"/>
  <c r="G9138" i="9"/>
  <c r="G9139" i="9"/>
  <c r="G9140" i="9"/>
  <c r="G9141" i="9"/>
  <c r="G9142" i="9"/>
  <c r="G9143" i="9"/>
  <c r="G9144" i="9"/>
  <c r="G9145" i="9"/>
  <c r="G9146" i="9"/>
  <c r="G9147" i="9"/>
  <c r="G9148" i="9"/>
  <c r="G9149" i="9"/>
  <c r="G9150" i="9"/>
  <c r="G9151" i="9"/>
  <c r="G9152" i="9"/>
  <c r="G9153" i="9"/>
  <c r="G9154" i="9"/>
  <c r="G9155" i="9"/>
  <c r="G9156" i="9"/>
  <c r="G9157" i="9"/>
  <c r="G9158" i="9"/>
  <c r="G9159" i="9"/>
  <c r="G9160" i="9"/>
  <c r="G9161" i="9"/>
  <c r="G9162" i="9"/>
  <c r="G9163" i="9"/>
  <c r="G9164" i="9"/>
  <c r="G9165" i="9"/>
  <c r="G9166" i="9"/>
  <c r="G9167" i="9"/>
  <c r="G9168" i="9"/>
  <c r="G9169" i="9"/>
  <c r="G9170" i="9"/>
  <c r="G9171" i="9"/>
  <c r="G9172" i="9"/>
  <c r="G9173" i="9"/>
  <c r="G9174" i="9"/>
  <c r="G9175" i="9"/>
  <c r="G9176" i="9"/>
  <c r="G9177" i="9"/>
  <c r="G9178" i="9"/>
  <c r="G9179" i="9"/>
  <c r="G9180" i="9"/>
  <c r="G9181" i="9"/>
  <c r="G9182" i="9"/>
  <c r="G9183" i="9"/>
  <c r="G9184" i="9"/>
  <c r="G9185" i="9"/>
  <c r="G9186" i="9"/>
  <c r="G9187" i="9"/>
  <c r="G9188" i="9"/>
  <c r="G9189" i="9"/>
  <c r="G9190" i="9"/>
  <c r="G9191" i="9"/>
  <c r="G9192" i="9"/>
  <c r="G9193" i="9"/>
  <c r="G9194" i="9"/>
  <c r="G9195" i="9"/>
  <c r="G9196" i="9"/>
  <c r="G9197" i="9"/>
  <c r="G9198" i="9"/>
  <c r="G9199" i="9"/>
  <c r="G9200" i="9"/>
  <c r="G9201" i="9"/>
  <c r="G9202" i="9"/>
  <c r="G9203" i="9"/>
  <c r="G9204" i="9"/>
  <c r="G9205" i="9"/>
  <c r="G9206" i="9"/>
  <c r="G9207" i="9"/>
  <c r="G9208" i="9"/>
  <c r="G9209" i="9"/>
  <c r="G9210" i="9"/>
  <c r="G9211" i="9"/>
  <c r="G9212" i="9"/>
  <c r="G9213" i="9"/>
  <c r="G9214" i="9"/>
  <c r="G9215" i="9"/>
  <c r="G9216" i="9"/>
  <c r="G9217" i="9"/>
  <c r="G9218" i="9"/>
  <c r="G9219" i="9"/>
  <c r="G9220" i="9"/>
  <c r="G9221" i="9"/>
  <c r="G9222" i="9"/>
  <c r="G9223" i="9"/>
  <c r="G9224" i="9"/>
  <c r="G9225" i="9"/>
  <c r="G9226" i="9"/>
  <c r="G9227" i="9"/>
  <c r="G9228" i="9"/>
  <c r="G9229" i="9"/>
  <c r="G9230" i="9"/>
  <c r="G9231" i="9"/>
  <c r="G9232" i="9"/>
  <c r="G9233" i="9"/>
  <c r="G9234" i="9"/>
  <c r="G9235" i="9"/>
  <c r="G9236" i="9"/>
  <c r="G9237" i="9"/>
  <c r="G9238" i="9"/>
  <c r="G9239" i="9"/>
  <c r="G9240" i="9"/>
  <c r="G9241" i="9"/>
  <c r="G9242" i="9"/>
  <c r="G9243" i="9"/>
  <c r="G9244" i="9"/>
  <c r="G9245" i="9"/>
  <c r="G9246" i="9"/>
  <c r="G9247" i="9"/>
  <c r="G9248" i="9"/>
  <c r="G9249" i="9"/>
  <c r="G9250" i="9"/>
  <c r="G9251" i="9"/>
  <c r="G9252" i="9"/>
  <c r="G9253" i="9"/>
  <c r="G9254" i="9"/>
  <c r="G9255" i="9"/>
  <c r="G9256" i="9"/>
  <c r="G9257" i="9"/>
  <c r="G9258" i="9"/>
  <c r="G9259" i="9"/>
  <c r="G9260" i="9"/>
  <c r="G9261" i="9"/>
  <c r="G9262" i="9"/>
  <c r="G9263" i="9"/>
  <c r="G9264" i="9"/>
  <c r="G9265" i="9"/>
  <c r="G9266" i="9"/>
  <c r="G9267" i="9"/>
  <c r="G9268" i="9"/>
  <c r="G9269" i="9"/>
  <c r="G9270" i="9"/>
  <c r="G9271" i="9"/>
  <c r="G9272" i="9"/>
  <c r="G9273" i="9"/>
  <c r="G9274" i="9"/>
  <c r="G9275" i="9"/>
  <c r="G9276" i="9"/>
  <c r="G9277" i="9"/>
  <c r="G9278" i="9"/>
  <c r="G9279" i="9"/>
  <c r="G9280" i="9"/>
  <c r="G9281" i="9"/>
  <c r="G9282" i="9"/>
  <c r="G9283" i="9"/>
  <c r="G9284" i="9"/>
  <c r="G9285" i="9"/>
  <c r="G9286" i="9"/>
  <c r="G9287" i="9"/>
  <c r="G9288" i="9"/>
  <c r="G9289" i="9"/>
  <c r="G9290" i="9"/>
  <c r="G9291" i="9"/>
  <c r="G9292" i="9"/>
  <c r="G9293" i="9"/>
  <c r="G9294" i="9"/>
  <c r="G9295" i="9"/>
  <c r="G9296" i="9"/>
  <c r="G9297" i="9"/>
  <c r="G9298" i="9"/>
  <c r="G9299" i="9"/>
  <c r="G9300" i="9"/>
  <c r="G9301" i="9"/>
  <c r="G9302" i="9"/>
  <c r="G9303" i="9"/>
  <c r="G9304" i="9"/>
  <c r="G9305" i="9"/>
  <c r="G9306" i="9"/>
  <c r="G9307" i="9"/>
  <c r="G9308" i="9"/>
  <c r="G9309" i="9"/>
  <c r="G9310" i="9"/>
  <c r="G9311" i="9"/>
  <c r="G9312" i="9"/>
  <c r="G9313" i="9"/>
  <c r="G9314" i="9"/>
  <c r="G9315" i="9"/>
  <c r="G9316" i="9"/>
  <c r="G9317" i="9"/>
  <c r="G9318" i="9"/>
  <c r="G9319" i="9"/>
  <c r="G9320" i="9"/>
  <c r="G9321" i="9"/>
  <c r="G9322" i="9"/>
  <c r="G9323" i="9"/>
  <c r="G9324" i="9"/>
  <c r="G9325" i="9"/>
  <c r="G9326" i="9"/>
  <c r="G9327" i="9"/>
  <c r="G9328" i="9"/>
  <c r="G9329" i="9"/>
  <c r="G9330" i="9"/>
  <c r="G9331" i="9"/>
  <c r="G9332" i="9"/>
  <c r="G9333" i="9"/>
  <c r="G9334" i="9"/>
  <c r="G9335" i="9"/>
  <c r="G9336" i="9"/>
  <c r="G9337" i="9"/>
  <c r="G9338" i="9"/>
  <c r="G9339" i="9"/>
  <c r="G9340" i="9"/>
  <c r="G9341" i="9"/>
  <c r="G9342" i="9"/>
  <c r="G9343" i="9"/>
  <c r="G9344" i="9"/>
  <c r="G9345" i="9"/>
  <c r="G9346" i="9"/>
  <c r="G9347" i="9"/>
  <c r="G9348" i="9"/>
  <c r="G9349" i="9"/>
  <c r="G9350" i="9"/>
  <c r="G9351" i="9"/>
  <c r="G9352" i="9"/>
  <c r="G9353" i="9"/>
  <c r="G9354" i="9"/>
  <c r="G9355" i="9"/>
  <c r="G9356" i="9"/>
  <c r="G9357" i="9"/>
  <c r="G9358" i="9"/>
  <c r="G9359" i="9"/>
  <c r="G9360" i="9"/>
  <c r="G9361" i="9"/>
  <c r="G9362" i="9"/>
  <c r="G9363" i="9"/>
  <c r="G9364" i="9"/>
  <c r="G9365" i="9"/>
  <c r="G9366" i="9"/>
  <c r="G9367" i="9"/>
  <c r="G9368" i="9"/>
  <c r="G9369" i="9"/>
  <c r="G9370" i="9"/>
  <c r="G9371" i="9"/>
  <c r="G9372" i="9"/>
  <c r="G9373" i="9"/>
  <c r="G9374" i="9"/>
  <c r="G9375" i="9"/>
  <c r="G9376" i="9"/>
  <c r="G9377" i="9"/>
  <c r="G9378" i="9"/>
  <c r="G9379" i="9"/>
  <c r="G9380" i="9"/>
  <c r="G9381" i="9"/>
  <c r="G9382" i="9"/>
  <c r="G9383" i="9"/>
  <c r="G9384" i="9"/>
  <c r="G9385" i="9"/>
  <c r="G9386" i="9"/>
  <c r="G9387" i="9"/>
  <c r="G9388" i="9"/>
  <c r="G9389" i="9"/>
  <c r="G9390" i="9"/>
  <c r="G9391" i="9"/>
  <c r="G9392" i="9"/>
  <c r="G9393" i="9"/>
  <c r="G9394" i="9"/>
  <c r="G9395" i="9"/>
  <c r="G9396" i="9"/>
  <c r="G9397" i="9"/>
  <c r="G9398" i="9"/>
  <c r="G9399" i="9"/>
  <c r="G9400" i="9"/>
  <c r="G9401" i="9"/>
  <c r="G9402" i="9"/>
  <c r="G9403" i="9"/>
  <c r="G9404" i="9"/>
  <c r="G9405" i="9"/>
  <c r="G9406" i="9"/>
  <c r="G9407" i="9"/>
  <c r="G9408" i="9"/>
  <c r="G9409" i="9"/>
  <c r="G9410" i="9"/>
  <c r="G9411" i="9"/>
  <c r="G9412" i="9"/>
  <c r="G9413" i="9"/>
  <c r="G9414" i="9"/>
  <c r="G9415" i="9"/>
  <c r="G9416" i="9"/>
  <c r="G9417" i="9"/>
  <c r="G9418" i="9"/>
  <c r="G9419" i="9"/>
  <c r="G9420" i="9"/>
  <c r="G9421" i="9"/>
  <c r="G9422" i="9"/>
  <c r="G9423" i="9"/>
  <c r="G9424" i="9"/>
  <c r="G9425" i="9"/>
  <c r="G9426" i="9"/>
  <c r="G9427" i="9"/>
  <c r="G9428" i="9"/>
  <c r="G9429" i="9"/>
  <c r="G9430" i="9"/>
  <c r="G9431" i="9"/>
  <c r="G9432" i="9"/>
  <c r="G9433" i="9"/>
  <c r="G9434" i="9"/>
  <c r="G9435" i="9"/>
  <c r="G9436" i="9"/>
  <c r="G9437" i="9"/>
  <c r="G9438" i="9"/>
  <c r="G9439" i="9"/>
  <c r="G9440" i="9"/>
  <c r="G9441" i="9"/>
  <c r="G9442" i="9"/>
  <c r="G9443" i="9"/>
  <c r="G9444" i="9"/>
  <c r="G9445" i="9"/>
  <c r="G9446" i="9"/>
  <c r="G9447" i="9"/>
  <c r="G9448" i="9"/>
  <c r="G9449" i="9"/>
  <c r="G9450" i="9"/>
  <c r="G9451" i="9"/>
  <c r="G9452" i="9"/>
  <c r="G9453" i="9"/>
  <c r="G9454" i="9"/>
  <c r="G9455" i="9"/>
  <c r="G9456" i="9"/>
  <c r="G9457" i="9"/>
  <c r="G9458" i="9"/>
  <c r="G9459" i="9"/>
  <c r="G9460" i="9"/>
  <c r="G9461" i="9"/>
  <c r="G9462" i="9"/>
  <c r="G9463" i="9"/>
  <c r="G9464" i="9"/>
  <c r="G9465" i="9"/>
  <c r="G9466" i="9"/>
  <c r="G9467" i="9"/>
  <c r="G9468" i="9"/>
  <c r="G9469" i="9"/>
  <c r="G9470" i="9"/>
  <c r="G9471" i="9"/>
  <c r="G9472" i="9"/>
  <c r="G9473" i="9"/>
  <c r="G9474" i="9"/>
  <c r="G9475" i="9"/>
  <c r="G9476" i="9"/>
  <c r="G9477" i="9"/>
  <c r="G9478" i="9"/>
  <c r="G9479" i="9"/>
  <c r="G9480" i="9"/>
  <c r="G9481" i="9"/>
  <c r="G9482" i="9"/>
  <c r="G9483" i="9"/>
  <c r="G9484" i="9"/>
  <c r="G9485" i="9"/>
  <c r="G9486" i="9"/>
  <c r="G9487" i="9"/>
  <c r="G9488" i="9"/>
  <c r="G9489" i="9"/>
  <c r="G9490" i="9"/>
  <c r="G9491" i="9"/>
  <c r="G9492" i="9"/>
  <c r="G9493" i="9"/>
  <c r="G9494" i="9"/>
  <c r="G9495" i="9"/>
  <c r="G9496" i="9"/>
  <c r="G9497" i="9"/>
  <c r="G9498" i="9"/>
  <c r="G9499" i="9"/>
  <c r="G9500" i="9"/>
  <c r="G9501" i="9"/>
  <c r="G9502" i="9"/>
  <c r="G9503" i="9"/>
  <c r="G9504" i="9"/>
  <c r="G9505" i="9"/>
  <c r="G9506" i="9"/>
  <c r="G9507" i="9"/>
  <c r="G9508" i="9"/>
  <c r="G9509" i="9"/>
  <c r="G9510" i="9"/>
  <c r="G9511" i="9"/>
  <c r="G9512" i="9"/>
  <c r="G9513" i="9"/>
  <c r="G9514" i="9"/>
  <c r="G9515" i="9"/>
  <c r="G9516" i="9"/>
  <c r="G9517" i="9"/>
  <c r="G9518" i="9"/>
  <c r="G9519" i="9"/>
  <c r="G9520" i="9"/>
  <c r="G9521" i="9"/>
  <c r="G9522" i="9"/>
  <c r="G9523" i="9"/>
  <c r="G9524" i="9"/>
  <c r="G9525" i="9"/>
  <c r="G9526" i="9"/>
  <c r="G9527" i="9"/>
  <c r="G9528" i="9"/>
  <c r="G9529" i="9"/>
  <c r="G9530" i="9"/>
  <c r="G9531" i="9"/>
  <c r="G9532" i="9"/>
  <c r="G9533" i="9"/>
  <c r="G9534" i="9"/>
  <c r="G9535" i="9"/>
  <c r="G9536" i="9"/>
  <c r="G9537" i="9"/>
  <c r="G9538" i="9"/>
  <c r="G9539" i="9"/>
  <c r="G9540" i="9"/>
  <c r="G9541" i="9"/>
  <c r="G9542" i="9"/>
  <c r="G9543" i="9"/>
  <c r="G9544" i="9"/>
  <c r="G9545" i="9"/>
  <c r="G9546" i="9"/>
  <c r="G9547" i="9"/>
  <c r="G9548" i="9"/>
  <c r="G9549" i="9"/>
  <c r="G9550" i="9"/>
  <c r="G9551" i="9"/>
  <c r="G9552" i="9"/>
  <c r="G9553" i="9"/>
  <c r="G9554" i="9"/>
  <c r="G9555" i="9"/>
  <c r="G9556" i="9"/>
  <c r="G9557" i="9"/>
  <c r="G9558" i="9"/>
  <c r="G9559" i="9"/>
  <c r="G9560" i="9"/>
  <c r="G9561" i="9"/>
  <c r="G9562" i="9"/>
  <c r="G9563" i="9"/>
  <c r="G9564" i="9"/>
  <c r="G9565" i="9"/>
  <c r="G9566" i="9"/>
  <c r="G9567" i="9"/>
  <c r="G9568" i="9"/>
  <c r="G9569" i="9"/>
  <c r="G9570" i="9"/>
  <c r="G9571" i="9"/>
  <c r="G9572" i="9"/>
  <c r="G9573" i="9"/>
  <c r="G9574" i="9"/>
  <c r="G9575" i="9"/>
  <c r="G9576" i="9"/>
  <c r="G9577" i="9"/>
  <c r="G9578" i="9"/>
  <c r="G9579" i="9"/>
  <c r="G9580" i="9"/>
  <c r="G9581" i="9"/>
  <c r="G9582" i="9"/>
  <c r="G9583" i="9"/>
  <c r="G9584" i="9"/>
  <c r="G9585" i="9"/>
  <c r="G9586" i="9"/>
  <c r="G9587" i="9"/>
  <c r="G9588" i="9"/>
  <c r="G9589" i="9"/>
  <c r="G9590" i="9"/>
  <c r="G9591" i="9"/>
  <c r="G9592" i="9"/>
  <c r="G9593" i="9"/>
  <c r="G9594" i="9"/>
  <c r="G9595" i="9"/>
  <c r="G9596" i="9"/>
  <c r="G9597" i="9"/>
  <c r="G9598" i="9"/>
  <c r="G9599" i="9"/>
  <c r="G9600" i="9"/>
  <c r="G9601" i="9"/>
  <c r="G9602" i="9"/>
  <c r="G9603" i="9"/>
  <c r="G9604" i="9"/>
  <c r="G9605" i="9"/>
  <c r="G9606" i="9"/>
  <c r="G9607" i="9"/>
  <c r="G9608" i="9"/>
  <c r="G9609" i="9"/>
  <c r="G9610" i="9"/>
  <c r="G9611" i="9"/>
  <c r="G9612" i="9"/>
  <c r="G9613" i="9"/>
  <c r="G9614" i="9"/>
  <c r="G9615" i="9"/>
  <c r="G9616" i="9"/>
  <c r="G9617" i="9"/>
  <c r="G9618" i="9"/>
  <c r="G9619" i="9"/>
  <c r="G9620" i="9"/>
  <c r="G9621" i="9"/>
  <c r="G9622" i="9"/>
  <c r="G9623" i="9"/>
  <c r="G9624" i="9"/>
  <c r="G9625" i="9"/>
  <c r="G9626" i="9"/>
  <c r="G9627" i="9"/>
  <c r="G9628" i="9"/>
  <c r="G9629" i="9"/>
  <c r="G9630" i="9"/>
  <c r="G9631" i="9"/>
  <c r="G9632" i="9"/>
  <c r="G9633" i="9"/>
  <c r="G9634" i="9"/>
  <c r="G9635" i="9"/>
  <c r="G9636" i="9"/>
  <c r="G9637" i="9"/>
  <c r="G9638" i="9"/>
  <c r="G9639" i="9"/>
  <c r="G9640" i="9"/>
  <c r="G9641" i="9"/>
  <c r="G9642" i="9"/>
  <c r="G9643" i="9"/>
  <c r="G9644" i="9"/>
  <c r="G9645" i="9"/>
  <c r="G9646" i="9"/>
  <c r="G9647" i="9"/>
  <c r="G9648" i="9"/>
  <c r="G9649" i="9"/>
  <c r="G9650" i="9"/>
  <c r="G9651" i="9"/>
  <c r="G9652" i="9"/>
  <c r="G9653" i="9"/>
  <c r="G9654" i="9"/>
  <c r="G9655" i="9"/>
  <c r="G9656" i="9"/>
  <c r="G9657" i="9"/>
  <c r="G9658" i="9"/>
  <c r="G9659" i="9"/>
  <c r="G9660" i="9"/>
  <c r="G9661" i="9"/>
  <c r="G9662" i="9"/>
  <c r="G9663" i="9"/>
  <c r="G9664" i="9"/>
  <c r="G9665" i="9"/>
  <c r="G9666" i="9"/>
  <c r="G9667" i="9"/>
  <c r="G9668" i="9"/>
  <c r="G9669" i="9"/>
  <c r="G9670" i="9"/>
  <c r="G9671" i="9"/>
  <c r="G9672" i="9"/>
  <c r="G9673" i="9"/>
  <c r="G9674" i="9"/>
  <c r="G9675" i="9"/>
  <c r="G9676" i="9"/>
  <c r="G9677" i="9"/>
  <c r="G9678" i="9"/>
  <c r="G9679" i="9"/>
  <c r="G9680" i="9"/>
  <c r="G9681" i="9"/>
  <c r="G9682" i="9"/>
  <c r="G9683" i="9"/>
  <c r="G9684" i="9"/>
  <c r="G9685" i="9"/>
  <c r="G9686" i="9"/>
  <c r="G9687" i="9"/>
  <c r="G9688" i="9"/>
  <c r="G9689" i="9"/>
  <c r="G9690" i="9"/>
  <c r="G9691" i="9"/>
  <c r="G9692" i="9"/>
  <c r="G9693" i="9"/>
  <c r="G9694" i="9"/>
  <c r="G9695" i="9"/>
  <c r="G9696" i="9"/>
  <c r="G9697" i="9"/>
  <c r="G9698" i="9"/>
  <c r="G9699" i="9"/>
  <c r="G9700" i="9"/>
  <c r="G9701" i="9"/>
  <c r="G9702" i="9"/>
  <c r="G9703" i="9"/>
  <c r="G9704" i="9"/>
  <c r="G9705" i="9"/>
  <c r="G9706" i="9"/>
  <c r="G9707" i="9"/>
  <c r="G9708" i="9"/>
  <c r="G9709" i="9"/>
  <c r="G9710" i="9"/>
  <c r="G9711" i="9"/>
  <c r="G9712" i="9"/>
  <c r="G9713" i="9"/>
  <c r="G9714" i="9"/>
  <c r="G9715" i="9"/>
  <c r="G9716" i="9"/>
  <c r="G9717" i="9"/>
  <c r="G9718" i="9"/>
  <c r="G9719" i="9"/>
  <c r="G9720" i="9"/>
  <c r="G9721" i="9"/>
  <c r="G9722" i="9"/>
  <c r="G9723" i="9"/>
  <c r="G9724" i="9"/>
  <c r="G9725" i="9"/>
  <c r="G9726" i="9"/>
  <c r="G9727" i="9"/>
  <c r="G9728" i="9"/>
  <c r="G9729" i="9"/>
  <c r="G9730" i="9"/>
  <c r="G9731" i="9"/>
  <c r="G9732" i="9"/>
  <c r="G9733" i="9"/>
  <c r="G9734" i="9"/>
  <c r="G9735" i="9"/>
  <c r="G9736" i="9"/>
  <c r="G9737" i="9"/>
  <c r="G9738" i="9"/>
  <c r="G9739" i="9"/>
  <c r="G9740" i="9"/>
  <c r="G9741" i="9"/>
  <c r="G9742" i="9"/>
  <c r="G9743" i="9"/>
  <c r="G9744" i="9"/>
  <c r="G9745" i="9"/>
  <c r="G9746" i="9"/>
  <c r="G9747" i="9"/>
  <c r="G9748" i="9"/>
  <c r="G9749" i="9"/>
  <c r="G9750" i="9"/>
  <c r="G9751" i="9"/>
  <c r="G9752" i="9"/>
  <c r="G9753" i="9"/>
  <c r="G9754" i="9"/>
  <c r="G9755" i="9"/>
  <c r="G9756" i="9"/>
  <c r="G9757" i="9"/>
  <c r="G9758" i="9"/>
  <c r="G9759" i="9"/>
  <c r="G9760" i="9"/>
  <c r="G9761" i="9"/>
  <c r="G9762" i="9"/>
  <c r="G9763" i="9"/>
  <c r="G9764" i="9"/>
  <c r="G9765" i="9"/>
  <c r="G9766" i="9"/>
  <c r="G9767" i="9"/>
  <c r="G9768" i="9"/>
  <c r="G9769" i="9"/>
  <c r="G9770" i="9"/>
  <c r="G9771" i="9"/>
  <c r="G9772" i="9"/>
  <c r="G9773" i="9"/>
  <c r="G9774" i="9"/>
  <c r="G9775" i="9"/>
  <c r="G9776" i="9"/>
  <c r="G9777" i="9"/>
  <c r="G9778" i="9"/>
  <c r="G9779" i="9"/>
  <c r="G9780" i="9"/>
  <c r="G9781" i="9"/>
  <c r="G9782" i="9"/>
  <c r="G9783" i="9"/>
  <c r="G9784" i="9"/>
  <c r="G9785" i="9"/>
  <c r="G9786" i="9"/>
  <c r="G9787" i="9"/>
  <c r="G9788" i="9"/>
  <c r="G9789" i="9"/>
  <c r="G9790" i="9"/>
  <c r="G9791" i="9"/>
  <c r="G9792" i="9"/>
  <c r="G9793" i="9"/>
  <c r="G9794" i="9"/>
  <c r="G9795" i="9"/>
  <c r="G9796" i="9"/>
  <c r="G9797" i="9"/>
  <c r="G9798" i="9"/>
  <c r="G9799" i="9"/>
  <c r="G9800" i="9"/>
  <c r="G9801" i="9"/>
  <c r="G9802" i="9"/>
  <c r="G9803" i="9"/>
  <c r="G9804" i="9"/>
  <c r="G9805" i="9"/>
  <c r="G9806" i="9"/>
  <c r="G9807" i="9"/>
  <c r="G9808" i="9"/>
  <c r="G9809" i="9"/>
  <c r="G9810" i="9"/>
  <c r="G9811" i="9"/>
  <c r="G9812" i="9"/>
  <c r="G9813" i="9"/>
  <c r="G9814" i="9"/>
  <c r="G9815" i="9"/>
  <c r="G9816" i="9"/>
  <c r="G9817" i="9"/>
  <c r="G9818" i="9"/>
  <c r="G9819" i="9"/>
  <c r="G9820" i="9"/>
  <c r="G9821" i="9"/>
  <c r="G9822" i="9"/>
  <c r="G9823" i="9"/>
  <c r="G9824" i="9"/>
  <c r="G9825" i="9"/>
  <c r="G9826" i="9"/>
  <c r="G9827" i="9"/>
  <c r="G9828" i="9"/>
  <c r="G9829" i="9"/>
  <c r="G9830" i="9"/>
  <c r="G9831" i="9"/>
  <c r="G9832" i="9"/>
  <c r="G9833" i="9"/>
  <c r="G9834" i="9"/>
  <c r="G9835" i="9"/>
  <c r="G9836" i="9"/>
  <c r="G9837" i="9"/>
  <c r="G9838" i="9"/>
  <c r="G9839" i="9"/>
  <c r="G9840" i="9"/>
  <c r="G9841" i="9"/>
  <c r="G9842" i="9"/>
  <c r="G9843" i="9"/>
  <c r="G9844" i="9"/>
  <c r="G9845" i="9"/>
  <c r="G9846" i="9"/>
  <c r="G9847" i="9"/>
  <c r="G9848" i="9"/>
  <c r="G9849" i="9"/>
  <c r="G9850" i="9"/>
  <c r="G9851" i="9"/>
  <c r="G9852" i="9"/>
  <c r="G9853" i="9"/>
  <c r="G9854" i="9"/>
  <c r="G9855" i="9"/>
  <c r="G9856" i="9"/>
  <c r="G9857" i="9"/>
  <c r="G9858" i="9"/>
  <c r="G9859" i="9"/>
  <c r="G9860" i="9"/>
  <c r="G9861" i="9"/>
  <c r="G9862" i="9"/>
  <c r="G9863" i="9"/>
  <c r="G9864" i="9"/>
  <c r="G9865" i="9"/>
  <c r="G9866" i="9"/>
  <c r="G9867" i="9"/>
  <c r="G9868" i="9"/>
  <c r="G9869" i="9"/>
  <c r="G9870" i="9"/>
  <c r="G9871" i="9"/>
  <c r="G9872" i="9"/>
  <c r="G9873" i="9"/>
  <c r="G9874" i="9"/>
  <c r="G9875" i="9"/>
  <c r="G9876" i="9"/>
  <c r="G9877" i="9"/>
  <c r="G9878" i="9"/>
  <c r="G9879" i="9"/>
  <c r="G9880" i="9"/>
  <c r="G9881" i="9"/>
  <c r="G9882" i="9"/>
  <c r="G9883" i="9"/>
  <c r="G9884" i="9"/>
  <c r="G9885" i="9"/>
  <c r="G9886" i="9"/>
  <c r="G9887" i="9"/>
  <c r="G9888" i="9"/>
  <c r="G9889" i="9"/>
  <c r="G9890" i="9"/>
  <c r="G9891" i="9"/>
  <c r="G9892" i="9"/>
  <c r="G9893" i="9"/>
  <c r="G9894" i="9"/>
  <c r="G9895" i="9"/>
  <c r="G9896" i="9"/>
  <c r="G9897" i="9"/>
  <c r="G9898" i="9"/>
  <c r="G9899" i="9"/>
  <c r="G9900" i="9"/>
  <c r="G9901" i="9"/>
  <c r="G9902" i="9"/>
  <c r="G9903" i="9"/>
  <c r="G9904" i="9"/>
  <c r="G9905" i="9"/>
  <c r="G9906" i="9"/>
  <c r="G9907" i="9"/>
  <c r="G9908" i="9"/>
  <c r="G9909" i="9"/>
  <c r="G9910" i="9"/>
  <c r="G9911" i="9"/>
  <c r="G9912" i="9"/>
  <c r="G9913" i="9"/>
  <c r="G9914" i="9"/>
  <c r="G9915" i="9"/>
  <c r="G9916" i="9"/>
  <c r="G9917" i="9"/>
  <c r="G9918" i="9"/>
  <c r="G9919" i="9"/>
  <c r="G9920" i="9"/>
  <c r="G9921" i="9"/>
  <c r="G9922" i="9"/>
  <c r="G9923" i="9"/>
  <c r="G9924" i="9"/>
  <c r="G9925" i="9"/>
  <c r="G9926" i="9"/>
  <c r="G9927" i="9"/>
  <c r="G9928" i="9"/>
  <c r="G9929" i="9"/>
  <c r="G9930" i="9"/>
  <c r="G9931" i="9"/>
  <c r="G9932" i="9"/>
  <c r="G9933" i="9"/>
  <c r="G9934" i="9"/>
  <c r="G9935" i="9"/>
  <c r="G9936" i="9"/>
  <c r="G9937" i="9"/>
  <c r="G9938" i="9"/>
  <c r="G9939" i="9"/>
  <c r="G9940" i="9"/>
  <c r="G9941" i="9"/>
  <c r="G9942" i="9"/>
  <c r="G9943" i="9"/>
  <c r="G9944" i="9"/>
  <c r="G9945" i="9"/>
  <c r="G9946" i="9"/>
  <c r="G9947" i="9"/>
  <c r="G9948" i="9"/>
  <c r="G9949" i="9"/>
  <c r="G9950" i="9"/>
  <c r="G9951" i="9"/>
  <c r="G9952" i="9"/>
  <c r="G9953" i="9"/>
  <c r="G9954" i="9"/>
  <c r="G9955" i="9"/>
  <c r="G9956" i="9"/>
  <c r="G9957" i="9"/>
  <c r="G9958" i="9"/>
  <c r="G9959" i="9"/>
  <c r="G9960" i="9"/>
  <c r="G9961" i="9"/>
  <c r="G9962" i="9"/>
  <c r="G9963" i="9"/>
  <c r="G9964" i="9"/>
  <c r="G9965" i="9"/>
  <c r="G9966" i="9"/>
  <c r="G9967" i="9"/>
  <c r="G9968" i="9"/>
  <c r="G9969" i="9"/>
  <c r="G9970" i="9"/>
  <c r="G9971" i="9"/>
  <c r="G9972" i="9"/>
  <c r="G9973" i="9"/>
  <c r="G9974" i="9"/>
  <c r="G9975" i="9"/>
  <c r="G9976" i="9"/>
  <c r="G9977" i="9"/>
  <c r="G9978" i="9"/>
  <c r="G9979" i="9"/>
  <c r="G9980" i="9"/>
  <c r="G9981" i="9"/>
  <c r="G9982" i="9"/>
  <c r="G9983" i="9"/>
  <c r="G9984" i="9"/>
  <c r="G9985" i="9"/>
  <c r="G9986" i="9"/>
  <c r="G9987" i="9"/>
  <c r="G9988" i="9"/>
  <c r="G9989" i="9"/>
  <c r="G9990" i="9"/>
  <c r="G9991" i="9"/>
  <c r="G9992" i="9"/>
  <c r="G9993" i="9"/>
  <c r="G9994" i="9"/>
  <c r="G9995" i="9"/>
  <c r="G9996" i="9"/>
  <c r="G9997" i="9"/>
  <c r="G9998" i="9"/>
  <c r="G9999" i="9"/>
  <c r="G10000" i="9"/>
  <c r="G10001" i="9"/>
  <c r="G10002" i="9"/>
  <c r="G10003" i="9"/>
  <c r="G10004" i="9"/>
  <c r="G10005" i="9"/>
  <c r="G10006" i="9"/>
  <c r="G10007" i="9"/>
  <c r="G10008" i="9"/>
  <c r="G10009" i="9"/>
  <c r="G10010" i="9"/>
  <c r="G10011" i="9"/>
  <c r="G10012" i="9"/>
  <c r="G10013" i="9"/>
  <c r="G10014" i="9"/>
  <c r="G10015" i="9"/>
  <c r="G10016" i="9"/>
  <c r="G10017" i="9"/>
  <c r="G10018" i="9"/>
  <c r="G10019" i="9"/>
  <c r="G10020" i="9"/>
  <c r="G10021" i="9"/>
  <c r="G10022" i="9"/>
  <c r="G10023" i="9"/>
  <c r="G10024" i="9"/>
  <c r="G10025" i="9"/>
  <c r="G10026" i="9"/>
  <c r="G10027" i="9"/>
  <c r="G10028" i="9"/>
  <c r="G10029" i="9"/>
  <c r="G10030" i="9"/>
  <c r="G10031" i="9"/>
  <c r="G10032" i="9"/>
  <c r="G10033" i="9"/>
  <c r="G10034" i="9"/>
  <c r="G10035" i="9"/>
  <c r="G10036" i="9"/>
  <c r="G10037" i="9"/>
  <c r="G10038" i="9"/>
  <c r="G10039" i="9"/>
  <c r="G10040" i="9"/>
  <c r="G10041" i="9"/>
  <c r="G10042" i="9"/>
  <c r="G10043" i="9"/>
  <c r="G10044" i="9"/>
  <c r="G10045" i="9"/>
  <c r="G10046" i="9"/>
  <c r="G10047" i="9"/>
  <c r="G10048" i="9"/>
  <c r="G10049" i="9"/>
  <c r="G10050" i="9"/>
  <c r="G10051" i="9"/>
  <c r="G10052" i="9"/>
  <c r="G10053" i="9"/>
  <c r="G10054" i="9"/>
  <c r="G10055" i="9"/>
  <c r="G10056" i="9"/>
  <c r="G10057" i="9"/>
  <c r="G10058" i="9"/>
  <c r="G10059" i="9"/>
  <c r="G10060" i="9"/>
  <c r="G10061" i="9"/>
  <c r="G10062" i="9"/>
  <c r="G10063" i="9"/>
  <c r="G10064" i="9"/>
  <c r="G10065" i="9"/>
  <c r="G10066" i="9"/>
  <c r="G10067" i="9"/>
  <c r="G10068" i="9"/>
  <c r="G10069" i="9"/>
  <c r="G10070" i="9"/>
  <c r="G10071" i="9"/>
  <c r="G10072" i="9"/>
  <c r="G10073" i="9"/>
  <c r="G10074" i="9"/>
  <c r="G10075" i="9"/>
  <c r="G10076" i="9"/>
  <c r="G10077" i="9"/>
  <c r="G10078" i="9"/>
  <c r="G10079" i="9"/>
  <c r="G10080" i="9"/>
  <c r="G10081" i="9"/>
  <c r="G10082" i="9"/>
  <c r="G10083" i="9"/>
  <c r="G10084" i="9"/>
  <c r="G10085" i="9"/>
  <c r="G10086" i="9"/>
  <c r="G10087" i="9"/>
  <c r="G10088" i="9"/>
  <c r="G10089" i="9"/>
  <c r="G10090" i="9"/>
  <c r="G10091" i="9"/>
  <c r="G10092" i="9"/>
  <c r="G10093" i="9"/>
  <c r="G10094" i="9"/>
  <c r="G10095" i="9"/>
  <c r="G10096" i="9"/>
  <c r="G10097" i="9"/>
  <c r="G10098" i="9"/>
  <c r="G10099" i="9"/>
  <c r="G10100" i="9"/>
  <c r="G10101" i="9"/>
  <c r="G10102" i="9"/>
  <c r="G10103" i="9"/>
  <c r="G10104" i="9"/>
  <c r="G10105" i="9"/>
  <c r="G10106" i="9"/>
  <c r="G10107" i="9"/>
  <c r="G10108" i="9"/>
  <c r="G10109" i="9"/>
  <c r="G10110" i="9"/>
  <c r="G10111" i="9"/>
  <c r="G10112" i="9"/>
  <c r="G10113" i="9"/>
  <c r="G10114" i="9"/>
  <c r="G10115" i="9"/>
  <c r="G10116" i="9"/>
  <c r="G10117" i="9"/>
  <c r="G10118" i="9"/>
  <c r="G10119" i="9"/>
  <c r="G10120" i="9"/>
  <c r="G10121" i="9"/>
  <c r="G10122" i="9"/>
  <c r="G10123" i="9"/>
  <c r="G10124" i="9"/>
  <c r="G10125" i="9"/>
  <c r="G10126" i="9"/>
  <c r="G10127" i="9"/>
  <c r="G10128" i="9"/>
  <c r="G10129" i="9"/>
  <c r="G10130" i="9"/>
  <c r="G10131" i="9"/>
  <c r="G10132" i="9"/>
  <c r="G10133" i="9"/>
  <c r="G10134" i="9"/>
  <c r="G10135" i="9"/>
  <c r="G10136" i="9"/>
  <c r="G10137" i="9"/>
  <c r="G10138" i="9"/>
  <c r="G10139" i="9"/>
  <c r="G10140" i="9"/>
  <c r="G10141" i="9"/>
  <c r="G10142" i="9"/>
  <c r="G10143" i="9"/>
  <c r="G10144" i="9"/>
  <c r="G10145" i="9"/>
  <c r="G10146" i="9"/>
  <c r="G10147" i="9"/>
  <c r="G10148" i="9"/>
  <c r="G10149" i="9"/>
  <c r="G10150" i="9"/>
  <c r="G10151" i="9"/>
  <c r="G10152" i="9"/>
  <c r="G10153" i="9"/>
  <c r="G10154" i="9"/>
  <c r="G10155" i="9"/>
  <c r="G10156" i="9"/>
  <c r="G10157" i="9"/>
  <c r="G10158" i="9"/>
  <c r="G10159" i="9"/>
  <c r="G10160" i="9"/>
  <c r="G10161" i="9"/>
  <c r="G10162" i="9"/>
  <c r="G10163" i="9"/>
  <c r="G10164" i="9"/>
  <c r="G10165" i="9"/>
  <c r="G10166" i="9"/>
  <c r="G10167" i="9"/>
  <c r="G10168" i="9"/>
  <c r="G10169" i="9"/>
  <c r="G10170" i="9"/>
  <c r="G10171" i="9"/>
  <c r="G10172" i="9"/>
  <c r="G10173" i="9"/>
  <c r="G10174" i="9"/>
  <c r="G10175" i="9"/>
  <c r="G10176" i="9"/>
  <c r="G10177" i="9"/>
  <c r="G10178" i="9"/>
  <c r="G10179" i="9"/>
  <c r="G10180" i="9"/>
  <c r="G10181" i="9"/>
  <c r="G10182" i="9"/>
  <c r="G10183" i="9"/>
  <c r="G10184" i="9"/>
  <c r="G10185" i="9"/>
  <c r="G10186" i="9"/>
  <c r="G10187" i="9"/>
  <c r="G10188" i="9"/>
  <c r="G10189" i="9"/>
  <c r="G10190" i="9"/>
  <c r="G10191" i="9"/>
  <c r="G10192" i="9"/>
  <c r="G10193" i="9"/>
  <c r="G10194" i="9"/>
  <c r="G10195" i="9"/>
  <c r="G10196" i="9"/>
  <c r="G10197" i="9"/>
  <c r="G10198" i="9"/>
  <c r="G10199" i="9"/>
  <c r="G10200" i="9"/>
  <c r="G10201" i="9"/>
  <c r="G10202" i="9"/>
  <c r="G10203" i="9"/>
  <c r="G10204" i="9"/>
  <c r="G10205" i="9"/>
  <c r="G10206" i="9"/>
  <c r="G10207" i="9"/>
  <c r="G10208" i="9"/>
  <c r="G10209" i="9"/>
  <c r="G10210" i="9"/>
  <c r="G10211" i="9"/>
  <c r="G10212" i="9"/>
  <c r="G10213" i="9"/>
  <c r="G10214" i="9"/>
  <c r="G10215" i="9"/>
  <c r="G10216" i="9"/>
  <c r="G10217" i="9"/>
  <c r="G10218" i="9"/>
  <c r="G10219" i="9"/>
  <c r="G10220" i="9"/>
  <c r="G10221" i="9"/>
  <c r="G10222" i="9"/>
  <c r="G10223" i="9"/>
  <c r="G10224" i="9"/>
  <c r="G10225" i="9"/>
  <c r="G10226" i="9"/>
  <c r="G10227" i="9"/>
  <c r="G10228" i="9"/>
  <c r="G10229" i="9"/>
  <c r="G10230" i="9"/>
  <c r="G10231" i="9"/>
  <c r="G10232" i="9"/>
  <c r="G10233" i="9"/>
  <c r="G10234" i="9"/>
  <c r="G10235" i="9"/>
  <c r="G10236" i="9"/>
  <c r="G10237" i="9"/>
  <c r="G10238" i="9"/>
  <c r="G10239" i="9"/>
  <c r="G10240" i="9"/>
  <c r="G10241" i="9"/>
  <c r="G10242" i="9"/>
  <c r="G10243" i="9"/>
  <c r="G10244" i="9"/>
  <c r="G10245" i="9"/>
  <c r="G10246" i="9"/>
  <c r="G10247" i="9"/>
  <c r="G10248" i="9"/>
  <c r="G10249" i="9"/>
  <c r="G10250" i="9"/>
  <c r="G10251" i="9"/>
  <c r="G10252" i="9"/>
  <c r="G10253" i="9"/>
  <c r="G10254" i="9"/>
  <c r="G10255" i="9"/>
  <c r="G10256" i="9"/>
  <c r="G10257" i="9"/>
  <c r="G10258" i="9"/>
  <c r="G10259" i="9"/>
  <c r="G10260" i="9"/>
  <c r="G10261" i="9"/>
  <c r="G10262" i="9"/>
  <c r="G10263" i="9"/>
  <c r="G10264" i="9"/>
  <c r="G10265" i="9"/>
  <c r="G10266" i="9"/>
  <c r="G10267" i="9"/>
  <c r="G10268" i="9"/>
  <c r="G10269" i="9"/>
  <c r="G10270" i="9"/>
  <c r="G10271" i="9"/>
  <c r="G10272" i="9"/>
  <c r="G10273" i="9"/>
  <c r="G10274" i="9"/>
  <c r="G10275" i="9"/>
  <c r="G10276" i="9"/>
  <c r="G10277" i="9"/>
  <c r="G10278" i="9"/>
  <c r="G10279" i="9"/>
  <c r="G10280" i="9"/>
  <c r="G10281" i="9"/>
  <c r="G10282" i="9"/>
  <c r="G10283" i="9"/>
  <c r="G10284" i="9"/>
  <c r="G10285" i="9"/>
  <c r="G10286" i="9"/>
  <c r="G10287" i="9"/>
  <c r="G10288" i="9"/>
  <c r="G10289" i="9"/>
  <c r="G10290" i="9"/>
  <c r="G10291" i="9"/>
  <c r="G10292" i="9"/>
  <c r="G10293" i="9"/>
  <c r="G10294" i="9"/>
  <c r="G10295" i="9"/>
  <c r="G10296" i="9"/>
  <c r="G10297" i="9"/>
  <c r="G10298" i="9"/>
  <c r="G10299" i="9"/>
  <c r="G10300" i="9"/>
  <c r="G10301" i="9"/>
  <c r="G10302" i="9"/>
  <c r="G10303" i="9"/>
  <c r="G10304" i="9"/>
  <c r="G10305" i="9"/>
  <c r="G10306" i="9"/>
  <c r="G10307" i="9"/>
  <c r="G10308" i="9"/>
  <c r="G10309" i="9"/>
  <c r="G10310" i="9"/>
  <c r="G10311" i="9"/>
  <c r="G10312" i="9"/>
  <c r="G10313" i="9"/>
  <c r="G10314" i="9"/>
  <c r="G10315" i="9"/>
  <c r="G10316" i="9"/>
  <c r="G10317" i="9"/>
  <c r="G10318" i="9"/>
  <c r="G10319" i="9"/>
  <c r="G10320" i="9"/>
  <c r="G10321" i="9"/>
  <c r="G10322" i="9"/>
  <c r="G10323" i="9"/>
  <c r="G10324" i="9"/>
  <c r="G10325" i="9"/>
  <c r="G10326" i="9"/>
  <c r="G10327" i="9"/>
  <c r="G10328" i="9"/>
  <c r="G10329" i="9"/>
  <c r="G10330" i="9"/>
  <c r="G10331" i="9"/>
  <c r="G10332" i="9"/>
  <c r="G10333" i="9"/>
  <c r="G10334" i="9"/>
  <c r="G10335" i="9"/>
  <c r="G10336" i="9"/>
  <c r="G10337" i="9"/>
  <c r="G10338" i="9"/>
  <c r="G10339" i="9"/>
  <c r="G10340" i="9"/>
  <c r="G10341" i="9"/>
  <c r="G10342" i="9"/>
  <c r="G10343" i="9"/>
  <c r="G10344" i="9"/>
  <c r="G10345" i="9"/>
  <c r="G10346" i="9"/>
  <c r="G10347" i="9"/>
  <c r="G10348" i="9"/>
  <c r="G10349" i="9"/>
  <c r="G10350" i="9"/>
  <c r="G10351" i="9"/>
  <c r="G10352" i="9"/>
  <c r="G10353" i="9"/>
  <c r="G10354" i="9"/>
  <c r="G10355" i="9"/>
  <c r="G10356" i="9"/>
  <c r="G10357" i="9"/>
  <c r="G10358" i="9"/>
  <c r="G10359" i="9"/>
  <c r="G10360" i="9"/>
  <c r="G10361" i="9"/>
  <c r="G10362" i="9"/>
  <c r="G10363" i="9"/>
  <c r="G10364" i="9"/>
  <c r="G10365" i="9"/>
  <c r="G10366" i="9"/>
  <c r="G10367" i="9"/>
  <c r="G10368" i="9"/>
  <c r="G10369" i="9"/>
  <c r="G10370" i="9"/>
  <c r="G10371" i="9"/>
  <c r="G10372" i="9"/>
  <c r="G10373" i="9"/>
  <c r="G10374" i="9"/>
  <c r="G10375" i="9"/>
  <c r="G10376" i="9"/>
  <c r="G10377" i="9"/>
  <c r="G10378" i="9"/>
  <c r="G10379" i="9"/>
  <c r="G10380" i="9"/>
  <c r="G10381" i="9"/>
  <c r="G10382" i="9"/>
  <c r="G10383" i="9"/>
  <c r="G10384" i="9"/>
  <c r="G10385" i="9"/>
  <c r="G10386" i="9"/>
  <c r="G10387" i="9"/>
  <c r="G10388" i="9"/>
  <c r="G10389" i="9"/>
  <c r="G10390" i="9"/>
  <c r="G10391" i="9"/>
  <c r="G10392" i="9"/>
  <c r="G10393" i="9"/>
  <c r="G10394" i="9"/>
  <c r="G10395" i="9"/>
  <c r="G10396" i="9"/>
  <c r="G10397" i="9"/>
  <c r="G10398" i="9"/>
  <c r="G10399" i="9"/>
  <c r="G10400" i="9"/>
  <c r="G10401" i="9"/>
  <c r="G10402" i="9"/>
  <c r="G10403" i="9"/>
  <c r="G10404" i="9"/>
  <c r="G10405" i="9"/>
  <c r="G10406" i="9"/>
  <c r="G10407" i="9"/>
  <c r="G10408" i="9"/>
  <c r="G10409" i="9"/>
  <c r="G10410" i="9"/>
  <c r="G10411" i="9"/>
  <c r="G10412" i="9"/>
  <c r="G10413" i="9"/>
  <c r="G10414" i="9"/>
  <c r="G10415" i="9"/>
  <c r="G10416" i="9"/>
  <c r="G10417" i="9"/>
  <c r="G10418" i="9"/>
  <c r="G10419" i="9"/>
  <c r="G10420" i="9"/>
  <c r="G10421" i="9"/>
  <c r="G10422" i="9"/>
  <c r="G10423" i="9"/>
  <c r="G10424" i="9"/>
  <c r="G10425" i="9"/>
  <c r="G10426" i="9"/>
  <c r="G10427" i="9"/>
  <c r="G10428" i="9"/>
  <c r="G10429" i="9"/>
  <c r="G10430" i="9"/>
  <c r="G10431" i="9"/>
  <c r="G10432" i="9"/>
  <c r="G10433" i="9"/>
  <c r="G10434" i="9"/>
  <c r="G10435" i="9"/>
  <c r="G10436" i="9"/>
  <c r="G10437" i="9"/>
  <c r="G10438" i="9"/>
  <c r="G10439" i="9"/>
  <c r="G10440" i="9"/>
  <c r="G10441" i="9"/>
  <c r="G10442" i="9"/>
  <c r="G10443" i="9"/>
  <c r="G10444" i="9"/>
  <c r="G10445" i="9"/>
  <c r="G10446" i="9"/>
  <c r="G10447" i="9"/>
  <c r="G10448" i="9"/>
  <c r="G10449" i="9"/>
  <c r="G10450" i="9"/>
  <c r="G10451" i="9"/>
  <c r="G10452" i="9"/>
  <c r="G10453" i="9"/>
  <c r="G10454" i="9"/>
  <c r="G10455" i="9"/>
  <c r="G10456" i="9"/>
  <c r="G10457" i="9"/>
  <c r="G10458" i="9"/>
  <c r="G10459" i="9"/>
  <c r="G10460" i="9"/>
  <c r="G10461" i="9"/>
  <c r="G10462" i="9"/>
  <c r="G10463" i="9"/>
  <c r="G10464" i="9"/>
  <c r="G10465" i="9"/>
  <c r="G10466" i="9"/>
  <c r="G10467" i="9"/>
  <c r="G10468" i="9"/>
  <c r="G10469" i="9"/>
  <c r="G10470" i="9"/>
  <c r="G10471" i="9"/>
  <c r="G10472" i="9"/>
  <c r="G10473" i="9"/>
  <c r="G10474" i="9"/>
  <c r="G10475" i="9"/>
  <c r="G10476" i="9"/>
  <c r="G10477" i="9"/>
  <c r="G10478" i="9"/>
  <c r="G10479" i="9"/>
  <c r="G10480" i="9"/>
  <c r="G10481" i="9"/>
  <c r="G10482" i="9"/>
  <c r="G10483" i="9"/>
  <c r="G10484" i="9"/>
  <c r="G10485" i="9"/>
  <c r="G10486" i="9"/>
  <c r="G10487" i="9"/>
  <c r="G10488" i="9"/>
  <c r="G10489" i="9"/>
  <c r="G10490" i="9"/>
  <c r="G10491" i="9"/>
  <c r="G10492" i="9"/>
  <c r="G10493" i="9"/>
  <c r="G10494" i="9"/>
  <c r="G10495" i="9"/>
  <c r="G10496" i="9"/>
  <c r="G10497" i="9"/>
  <c r="G10498" i="9"/>
  <c r="G10499" i="9"/>
  <c r="G10500" i="9"/>
  <c r="G10501" i="9"/>
  <c r="G10502" i="9"/>
  <c r="G10503" i="9"/>
  <c r="G10504" i="9"/>
  <c r="G10505" i="9"/>
  <c r="G10506" i="9"/>
  <c r="G10507" i="9"/>
  <c r="G10508" i="9"/>
  <c r="G10509" i="9"/>
  <c r="G10510" i="9"/>
  <c r="G10511" i="9"/>
  <c r="G10512" i="9"/>
  <c r="G10513" i="9"/>
  <c r="G10514" i="9"/>
  <c r="G10515" i="9"/>
  <c r="G10516" i="9"/>
  <c r="G10517" i="9"/>
  <c r="G10518" i="9"/>
  <c r="G10519" i="9"/>
  <c r="G10520" i="9"/>
  <c r="G10521" i="9"/>
  <c r="G10522" i="9"/>
  <c r="G10523" i="9"/>
  <c r="G10524" i="9"/>
  <c r="G10525" i="9"/>
  <c r="G10526" i="9"/>
  <c r="G10527" i="9"/>
  <c r="G10528" i="9"/>
  <c r="G10529" i="9"/>
  <c r="G10530" i="9"/>
  <c r="G10531" i="9"/>
  <c r="G10532" i="9"/>
  <c r="G10533" i="9"/>
  <c r="G10534" i="9"/>
  <c r="G10535" i="9"/>
  <c r="G10536" i="9"/>
  <c r="G10537" i="9"/>
  <c r="G10538" i="9"/>
  <c r="G10539" i="9"/>
  <c r="G10540" i="9"/>
  <c r="G10541" i="9"/>
  <c r="G10542" i="9"/>
  <c r="G10543" i="9"/>
  <c r="G10544" i="9"/>
  <c r="G10545" i="9"/>
  <c r="G10546" i="9"/>
  <c r="G10547" i="9"/>
  <c r="G10548" i="9"/>
  <c r="G10549" i="9"/>
  <c r="G10550" i="9"/>
  <c r="G10551" i="9"/>
  <c r="G10552" i="9"/>
  <c r="G10553" i="9"/>
  <c r="G10554" i="9"/>
  <c r="G10555" i="9"/>
  <c r="G10556" i="9"/>
  <c r="G10557" i="9"/>
  <c r="G10558" i="9"/>
  <c r="G10559" i="9"/>
  <c r="G10560" i="9"/>
  <c r="G10561" i="9"/>
  <c r="G10562" i="9"/>
  <c r="G10563" i="9"/>
  <c r="G10564" i="9"/>
  <c r="G10565" i="9"/>
  <c r="G10566" i="9"/>
  <c r="G10567" i="9"/>
  <c r="G10568" i="9"/>
  <c r="G10569" i="9"/>
  <c r="G10570" i="9"/>
  <c r="G10571" i="9"/>
  <c r="G10572" i="9"/>
  <c r="G10573" i="9"/>
  <c r="G10574" i="9"/>
  <c r="G10575" i="9"/>
  <c r="G10576" i="9"/>
  <c r="G10577" i="9"/>
  <c r="G10578" i="9"/>
  <c r="G10579" i="9"/>
  <c r="G10580" i="9"/>
  <c r="G10581" i="9"/>
  <c r="G10582" i="9"/>
  <c r="G10583" i="9"/>
  <c r="G10584" i="9"/>
  <c r="G10585" i="9"/>
  <c r="G10586" i="9"/>
  <c r="G10587" i="9"/>
  <c r="G10588" i="9"/>
  <c r="G10589" i="9"/>
  <c r="G10590" i="9"/>
  <c r="G10591" i="9"/>
  <c r="G10592" i="9"/>
  <c r="G10593" i="9"/>
  <c r="G10594" i="9"/>
  <c r="G10595" i="9"/>
  <c r="G10596" i="9"/>
  <c r="G10597" i="9"/>
  <c r="G10598" i="9"/>
  <c r="G10599" i="9"/>
  <c r="G10600" i="9"/>
  <c r="G10601" i="9"/>
  <c r="G10602" i="9"/>
  <c r="G10603" i="9"/>
  <c r="G10604" i="9"/>
  <c r="G10605" i="9"/>
  <c r="G10606" i="9"/>
  <c r="G10607" i="9"/>
  <c r="G10608" i="9"/>
  <c r="G10609" i="9"/>
  <c r="G10610" i="9"/>
  <c r="G10611" i="9"/>
  <c r="G10612" i="9"/>
  <c r="G10613" i="9"/>
  <c r="G10614" i="9"/>
  <c r="G10615" i="9"/>
  <c r="G10616" i="9"/>
  <c r="G10617" i="9"/>
  <c r="G10618" i="9"/>
  <c r="G10619" i="9"/>
  <c r="G10620" i="9"/>
  <c r="G10621" i="9"/>
  <c r="G10622" i="9"/>
  <c r="G10623" i="9"/>
  <c r="G10624" i="9"/>
  <c r="G10625" i="9"/>
  <c r="G10626" i="9"/>
  <c r="G10627" i="9"/>
  <c r="G10628" i="9"/>
  <c r="G10629" i="9"/>
  <c r="G10630" i="9"/>
  <c r="G10631" i="9"/>
  <c r="G10632" i="9"/>
  <c r="G10633" i="9"/>
  <c r="G10634" i="9"/>
  <c r="G10635" i="9"/>
  <c r="G10636" i="9"/>
  <c r="G10637" i="9"/>
  <c r="G10638" i="9"/>
  <c r="G10639" i="9"/>
  <c r="G10640" i="9"/>
  <c r="G10641" i="9"/>
  <c r="G10642" i="9"/>
  <c r="G10643" i="9"/>
  <c r="G10644" i="9"/>
  <c r="G10645" i="9"/>
  <c r="G10646" i="9"/>
  <c r="G10647" i="9"/>
  <c r="G10648" i="9"/>
  <c r="G10649" i="9"/>
  <c r="G10650" i="9"/>
  <c r="G10651" i="9"/>
  <c r="G10652" i="9"/>
  <c r="G10653" i="9"/>
  <c r="G10654" i="9"/>
  <c r="G10655" i="9"/>
  <c r="G10656" i="9"/>
  <c r="G10657" i="9"/>
  <c r="G10658" i="9"/>
  <c r="G10659" i="9"/>
  <c r="G10660" i="9"/>
  <c r="G10661" i="9"/>
  <c r="G10662" i="9"/>
  <c r="G10663" i="9"/>
  <c r="G10664" i="9"/>
  <c r="G10665" i="9"/>
  <c r="G10666" i="9"/>
  <c r="G10667" i="9"/>
  <c r="G10668" i="9"/>
  <c r="G10669" i="9"/>
  <c r="G10670" i="9"/>
  <c r="G10671" i="9"/>
  <c r="G10672" i="9"/>
  <c r="G10673" i="9"/>
  <c r="G10674" i="9"/>
  <c r="G10675" i="9"/>
  <c r="G10676" i="9"/>
  <c r="G10677" i="9"/>
  <c r="G10678" i="9"/>
  <c r="G10679" i="9"/>
  <c r="G10680" i="9"/>
  <c r="G10681" i="9"/>
  <c r="G10682" i="9"/>
  <c r="G10683" i="9"/>
  <c r="G10684" i="9"/>
  <c r="G10685" i="9"/>
  <c r="G10686" i="9"/>
  <c r="G10687" i="9"/>
  <c r="G10688" i="9"/>
  <c r="G10689" i="9"/>
  <c r="G10690" i="9"/>
  <c r="G10691" i="9"/>
  <c r="G10692" i="9"/>
  <c r="G10693" i="9"/>
  <c r="G10694" i="9"/>
  <c r="G10695" i="9"/>
  <c r="G10696" i="9"/>
  <c r="G10697" i="9"/>
  <c r="G10698" i="9"/>
  <c r="G10699" i="9"/>
  <c r="G10700" i="9"/>
  <c r="G10701" i="9"/>
  <c r="G10702" i="9"/>
  <c r="G10703" i="9"/>
  <c r="G10704" i="9"/>
  <c r="G10705" i="9"/>
  <c r="G10706" i="9"/>
  <c r="G10707" i="9"/>
  <c r="G10708" i="9"/>
  <c r="G10709" i="9"/>
  <c r="G10710" i="9"/>
  <c r="G10711" i="9"/>
  <c r="G10712" i="9"/>
  <c r="G10713" i="9"/>
  <c r="G10714" i="9"/>
  <c r="G10715" i="9"/>
  <c r="G10716" i="9"/>
  <c r="G10717" i="9"/>
  <c r="G10718" i="9"/>
  <c r="G10719" i="9"/>
  <c r="G10720" i="9"/>
  <c r="G10721" i="9"/>
  <c r="G10722" i="9"/>
  <c r="G10723" i="9"/>
  <c r="G10724" i="9"/>
  <c r="G10725" i="9"/>
  <c r="G10726" i="9"/>
  <c r="G10727" i="9"/>
  <c r="G10728" i="9"/>
  <c r="G10729" i="9"/>
  <c r="G10730" i="9"/>
  <c r="G10731" i="9"/>
  <c r="G10732" i="9"/>
  <c r="G10733" i="9"/>
  <c r="G10734" i="9"/>
  <c r="G10735" i="9"/>
  <c r="G10736" i="9"/>
  <c r="G10737" i="9"/>
  <c r="G10738" i="9"/>
  <c r="G10739" i="9"/>
  <c r="G10740" i="9"/>
  <c r="G10741" i="9"/>
  <c r="G10742" i="9"/>
  <c r="G10743" i="9"/>
  <c r="G10744" i="9"/>
  <c r="G10745" i="9"/>
  <c r="G10746" i="9"/>
  <c r="G10747" i="9"/>
  <c r="G10748" i="9"/>
  <c r="G10749" i="9"/>
  <c r="G10750" i="9"/>
  <c r="G10751" i="9"/>
  <c r="G10752" i="9"/>
  <c r="G10753" i="9"/>
  <c r="G10754" i="9"/>
  <c r="G10755" i="9"/>
  <c r="G10756" i="9"/>
  <c r="G10757" i="9"/>
  <c r="G10758" i="9"/>
  <c r="G10759" i="9"/>
  <c r="G10760" i="9"/>
  <c r="G10761" i="9"/>
  <c r="G10762" i="9"/>
  <c r="G10763" i="9"/>
  <c r="G10764" i="9"/>
  <c r="G10765" i="9"/>
  <c r="G10766" i="9"/>
  <c r="G10767" i="9"/>
  <c r="G10768" i="9"/>
  <c r="G10769" i="9"/>
  <c r="G10770" i="9"/>
  <c r="G10771" i="9"/>
  <c r="G10772" i="9"/>
  <c r="G10773" i="9"/>
  <c r="G10774" i="9"/>
  <c r="G10775" i="9"/>
  <c r="G10776" i="9"/>
  <c r="G10777" i="9"/>
  <c r="G10778" i="9"/>
  <c r="G10779" i="9"/>
  <c r="G10780" i="9"/>
  <c r="G10781" i="9"/>
  <c r="G10782" i="9"/>
  <c r="G10783" i="9"/>
  <c r="G10784" i="9"/>
  <c r="G10785" i="9"/>
  <c r="G10786" i="9"/>
  <c r="G10787" i="9"/>
  <c r="G10788" i="9"/>
  <c r="G10789" i="9"/>
  <c r="G10790" i="9"/>
  <c r="G10791" i="9"/>
  <c r="G10792" i="9"/>
  <c r="G10793" i="9"/>
  <c r="G10794" i="9"/>
  <c r="G10795" i="9"/>
  <c r="G10796" i="9"/>
  <c r="G10797" i="9"/>
  <c r="G10798" i="9"/>
  <c r="G10799" i="9"/>
  <c r="G10800" i="9"/>
  <c r="G10801" i="9"/>
  <c r="G10802" i="9"/>
  <c r="G10803" i="9"/>
  <c r="G10804" i="9"/>
  <c r="G10805" i="9"/>
  <c r="G10806" i="9"/>
  <c r="G10807" i="9"/>
  <c r="G10808" i="9"/>
  <c r="G10809" i="9"/>
  <c r="G10810" i="9"/>
  <c r="G10811" i="9"/>
  <c r="G10812" i="9"/>
  <c r="G10813" i="9"/>
  <c r="G10814" i="9"/>
  <c r="G10815" i="9"/>
  <c r="G10816" i="9"/>
  <c r="G10817" i="9"/>
  <c r="G10818" i="9"/>
  <c r="G10819" i="9"/>
  <c r="G10820" i="9"/>
  <c r="G10821" i="9"/>
  <c r="G10822" i="9"/>
  <c r="G10823" i="9"/>
  <c r="G10824" i="9"/>
  <c r="G10825" i="9"/>
  <c r="G10826" i="9"/>
  <c r="G10827" i="9"/>
  <c r="G10828" i="9"/>
  <c r="G10829" i="9"/>
  <c r="G10830" i="9"/>
  <c r="G10831" i="9"/>
  <c r="G10832" i="9"/>
  <c r="G10833" i="9"/>
  <c r="G10834" i="9"/>
  <c r="G10835" i="9"/>
  <c r="G10836" i="9"/>
  <c r="G10837" i="9"/>
  <c r="G10838" i="9"/>
  <c r="G10839" i="9"/>
  <c r="G10840" i="9"/>
  <c r="G10841" i="9"/>
  <c r="G10842" i="9"/>
  <c r="G10843" i="9"/>
  <c r="G10844" i="9"/>
  <c r="G10845" i="9"/>
  <c r="G10846" i="9"/>
  <c r="G10847" i="9"/>
  <c r="G10848" i="9"/>
  <c r="G10849" i="9"/>
  <c r="G10850" i="9"/>
  <c r="G10851" i="9"/>
  <c r="G10852" i="9"/>
  <c r="G10853" i="9"/>
  <c r="G10854" i="9"/>
  <c r="G10855" i="9"/>
  <c r="G10856" i="9"/>
  <c r="G10857" i="9"/>
  <c r="G10858" i="9"/>
  <c r="G10859" i="9"/>
  <c r="G10860" i="9"/>
  <c r="G10861" i="9"/>
  <c r="G10862" i="9"/>
  <c r="G10863" i="9"/>
  <c r="G10864" i="9"/>
  <c r="G10865" i="9"/>
  <c r="G10866" i="9"/>
  <c r="G10867" i="9"/>
  <c r="G10868" i="9"/>
  <c r="G10869" i="9"/>
  <c r="G10870" i="9"/>
  <c r="G10871" i="9"/>
  <c r="G10872" i="9"/>
  <c r="G10873" i="9"/>
  <c r="G10874" i="9"/>
  <c r="G10875" i="9"/>
  <c r="G10876" i="9"/>
  <c r="G10877" i="9"/>
  <c r="G10878" i="9"/>
  <c r="G10879" i="9"/>
  <c r="G10880" i="9"/>
  <c r="G10881" i="9"/>
  <c r="G10882" i="9"/>
  <c r="G10883" i="9"/>
  <c r="G10884" i="9"/>
  <c r="G10885" i="9"/>
  <c r="G10886" i="9"/>
  <c r="G10887" i="9"/>
  <c r="G10888" i="9"/>
  <c r="G10889" i="9"/>
  <c r="G10890" i="9"/>
  <c r="G10891" i="9"/>
  <c r="G10892" i="9"/>
  <c r="G10893" i="9"/>
  <c r="G10894" i="9"/>
  <c r="G10895" i="9"/>
  <c r="G10896" i="9"/>
  <c r="G10897" i="9"/>
  <c r="G10898" i="9"/>
  <c r="G10899" i="9"/>
  <c r="G10900" i="9"/>
  <c r="G10901" i="9"/>
  <c r="G10902" i="9"/>
  <c r="G10903" i="9"/>
  <c r="G10904" i="9"/>
  <c r="G10905" i="9"/>
  <c r="G10906" i="9"/>
  <c r="G10907" i="9"/>
  <c r="G10908" i="9"/>
  <c r="G10909" i="9"/>
  <c r="G10910" i="9"/>
  <c r="G10911" i="9"/>
  <c r="G10912" i="9"/>
  <c r="G10913" i="9"/>
  <c r="G10914" i="9"/>
  <c r="G10915" i="9"/>
  <c r="G10916" i="9"/>
  <c r="G10917" i="9"/>
  <c r="G10918" i="9"/>
  <c r="G10919" i="9"/>
  <c r="G10920" i="9"/>
  <c r="G10921" i="9"/>
  <c r="G10922" i="9"/>
  <c r="G10923" i="9"/>
  <c r="G10924" i="9"/>
  <c r="G10925" i="9"/>
  <c r="G10926" i="9"/>
  <c r="G10927" i="9"/>
  <c r="G10928" i="9"/>
  <c r="G10929" i="9"/>
  <c r="G10930" i="9"/>
  <c r="G10931" i="9"/>
  <c r="G10932" i="9"/>
  <c r="G10933" i="9"/>
  <c r="G10934" i="9"/>
  <c r="G10935" i="9"/>
  <c r="G10936" i="9"/>
  <c r="G10937" i="9"/>
  <c r="G10938" i="9"/>
  <c r="G10939" i="9"/>
  <c r="G10940" i="9"/>
  <c r="G10941" i="9"/>
  <c r="G10942" i="9"/>
  <c r="G10943" i="9"/>
  <c r="G10944" i="9"/>
  <c r="G10945" i="9"/>
  <c r="G10946" i="9"/>
  <c r="G10947" i="9"/>
  <c r="G10948" i="9"/>
  <c r="G10949" i="9"/>
  <c r="G10950" i="9"/>
  <c r="G10951" i="9"/>
  <c r="G10952" i="9"/>
  <c r="G10953" i="9"/>
  <c r="G10954" i="9"/>
  <c r="G10955" i="9"/>
  <c r="G10956" i="9"/>
  <c r="G10957" i="9"/>
  <c r="G10958" i="9"/>
  <c r="G10959" i="9"/>
  <c r="G10960" i="9"/>
  <c r="G10961" i="9"/>
  <c r="G10962" i="9"/>
  <c r="G10963" i="9"/>
  <c r="G10964" i="9"/>
  <c r="G10965" i="9"/>
  <c r="G10966" i="9"/>
  <c r="G10967" i="9"/>
  <c r="G10968" i="9"/>
  <c r="G10969" i="9"/>
  <c r="G10970" i="9"/>
  <c r="G10971" i="9"/>
  <c r="G10972" i="9"/>
  <c r="G10973" i="9"/>
  <c r="G10974" i="9"/>
  <c r="G10975" i="9"/>
  <c r="G10976" i="9"/>
  <c r="G10977" i="9"/>
  <c r="G10978" i="9"/>
  <c r="G10979" i="9"/>
  <c r="G10980" i="9"/>
  <c r="G10981" i="9"/>
  <c r="G10982" i="9"/>
  <c r="G10983" i="9"/>
  <c r="G10984" i="9"/>
  <c r="G10985" i="9"/>
  <c r="G10986" i="9"/>
  <c r="G10987" i="9"/>
  <c r="G10988" i="9"/>
  <c r="G10989" i="9"/>
  <c r="G10990" i="9"/>
  <c r="G10991" i="9"/>
  <c r="G10992" i="9"/>
  <c r="G10993" i="9"/>
  <c r="G10994" i="9"/>
  <c r="G10995" i="9"/>
  <c r="G10996" i="9"/>
  <c r="G10997" i="9"/>
  <c r="G10998" i="9"/>
  <c r="G10999" i="9"/>
  <c r="G11000" i="9"/>
  <c r="G11001" i="9"/>
  <c r="G11002" i="9"/>
  <c r="G11003" i="9"/>
  <c r="G11004" i="9"/>
  <c r="G11005" i="9"/>
  <c r="G11006" i="9"/>
  <c r="G11007" i="9"/>
  <c r="G11008" i="9"/>
  <c r="G11009" i="9"/>
  <c r="G11010" i="9"/>
  <c r="G11011" i="9"/>
  <c r="G11012" i="9"/>
  <c r="G11013" i="9"/>
  <c r="G11014" i="9"/>
  <c r="G11015" i="9"/>
  <c r="G11016" i="9"/>
  <c r="G11017" i="9"/>
  <c r="G11018" i="9"/>
  <c r="G11019" i="9"/>
  <c r="G11020" i="9"/>
  <c r="G11021" i="9"/>
  <c r="G11022" i="9"/>
  <c r="G11023" i="9"/>
  <c r="G11024" i="9"/>
  <c r="G11025" i="9"/>
  <c r="G11026" i="9"/>
  <c r="G11027" i="9"/>
  <c r="G11028" i="9"/>
  <c r="G11029" i="9"/>
  <c r="G11030" i="9"/>
  <c r="G11031" i="9"/>
  <c r="G11032" i="9"/>
  <c r="G11033" i="9"/>
  <c r="G11034" i="9"/>
  <c r="G11035" i="9"/>
  <c r="G11036" i="9"/>
  <c r="G11037" i="9"/>
  <c r="G11038" i="9"/>
  <c r="G11039" i="9"/>
  <c r="G11040" i="9"/>
  <c r="G11041" i="9"/>
  <c r="G11042" i="9"/>
  <c r="G11043" i="9"/>
  <c r="G11044" i="9"/>
  <c r="G11045" i="9"/>
  <c r="G11046" i="9"/>
  <c r="G11047" i="9"/>
  <c r="G11048" i="9"/>
  <c r="G11049" i="9"/>
  <c r="G11050" i="9"/>
  <c r="G11051" i="9"/>
  <c r="G11052" i="9"/>
  <c r="G11053" i="9"/>
  <c r="G11054" i="9"/>
  <c r="G11055" i="9"/>
  <c r="G11056" i="9"/>
  <c r="G11057" i="9"/>
  <c r="G11058" i="9"/>
  <c r="G11059" i="9"/>
  <c r="G11060" i="9"/>
  <c r="G11061" i="9"/>
  <c r="G11062" i="9"/>
  <c r="G11063" i="9"/>
  <c r="G11064" i="9"/>
  <c r="G11065" i="9"/>
  <c r="G11066" i="9"/>
  <c r="G11067" i="9"/>
  <c r="G11068" i="9"/>
  <c r="G11069" i="9"/>
  <c r="G11070" i="9"/>
  <c r="G11071" i="9"/>
  <c r="G11072" i="9"/>
  <c r="G11073" i="9"/>
  <c r="G11074" i="9"/>
  <c r="G11075" i="9"/>
  <c r="G11076" i="9"/>
  <c r="G11077" i="9"/>
  <c r="G11078" i="9"/>
  <c r="G11079" i="9"/>
  <c r="G11080" i="9"/>
  <c r="G11081" i="9"/>
  <c r="G11082" i="9"/>
  <c r="G11083" i="9"/>
  <c r="G11084" i="9"/>
  <c r="G11085" i="9"/>
  <c r="G11086" i="9"/>
  <c r="G11087" i="9"/>
  <c r="G11088" i="9"/>
  <c r="G11089" i="9"/>
  <c r="G11090" i="9"/>
  <c r="G11091" i="9"/>
  <c r="G11092" i="9"/>
  <c r="G11093" i="9"/>
  <c r="G11094" i="9"/>
  <c r="G11095" i="9"/>
  <c r="G11096" i="9"/>
  <c r="G11097" i="9"/>
  <c r="G11098" i="9"/>
  <c r="G11099" i="9"/>
  <c r="G11100" i="9"/>
  <c r="G11101" i="9"/>
  <c r="G11102" i="9"/>
  <c r="G11103" i="9"/>
  <c r="G11104" i="9"/>
  <c r="G11105" i="9"/>
  <c r="G11106" i="9"/>
  <c r="G11107" i="9"/>
  <c r="G11108" i="9"/>
  <c r="G11109" i="9"/>
  <c r="G11110" i="9"/>
  <c r="G11111" i="9"/>
  <c r="G11112" i="9"/>
  <c r="G11113" i="9"/>
  <c r="G11114" i="9"/>
  <c r="G11115" i="9"/>
  <c r="G11116" i="9"/>
  <c r="G11117" i="9"/>
  <c r="G11118" i="9"/>
  <c r="G11119" i="9"/>
  <c r="G11120" i="9"/>
  <c r="G11121" i="9"/>
  <c r="G11122" i="9"/>
  <c r="G11123" i="9"/>
  <c r="G11124" i="9"/>
  <c r="G11125" i="9"/>
  <c r="G11126" i="9"/>
  <c r="G11127" i="9"/>
  <c r="G11128" i="9"/>
  <c r="G11129" i="9"/>
  <c r="G11130" i="9"/>
  <c r="G11131" i="9"/>
  <c r="G11132" i="9"/>
  <c r="G11133" i="9"/>
  <c r="G11134" i="9"/>
  <c r="G11135" i="9"/>
  <c r="G11136" i="9"/>
  <c r="G11137" i="9"/>
  <c r="G11138" i="9"/>
  <c r="G11139" i="9"/>
  <c r="G11140" i="9"/>
  <c r="G11141" i="9"/>
  <c r="G11142" i="9"/>
  <c r="G11143" i="9"/>
  <c r="G11144" i="9"/>
  <c r="G11145" i="9"/>
  <c r="G11146" i="9"/>
  <c r="G11147" i="9"/>
  <c r="G11148" i="9"/>
  <c r="G11149" i="9"/>
  <c r="G11150" i="9"/>
  <c r="G11151" i="9"/>
  <c r="G11152" i="9"/>
  <c r="G11153" i="9"/>
  <c r="G11154" i="9"/>
  <c r="G11155" i="9"/>
  <c r="G11156" i="9"/>
  <c r="G11157" i="9"/>
  <c r="G11158" i="9"/>
  <c r="G11159" i="9"/>
  <c r="G11160" i="9"/>
  <c r="G11161" i="9"/>
  <c r="G11162" i="9"/>
  <c r="G11163" i="9"/>
  <c r="G11164" i="9"/>
  <c r="G11165" i="9"/>
  <c r="G11166" i="9"/>
  <c r="G11167" i="9"/>
  <c r="G11168" i="9"/>
  <c r="G11169" i="9"/>
  <c r="G11170" i="9"/>
  <c r="G11171" i="9"/>
  <c r="G11172" i="9"/>
  <c r="G11173" i="9"/>
  <c r="G11174" i="9"/>
  <c r="G11175" i="9"/>
  <c r="G11176" i="9"/>
  <c r="G11177" i="9"/>
  <c r="G11178" i="9"/>
  <c r="G11179" i="9"/>
  <c r="G11180" i="9"/>
  <c r="G11181" i="9"/>
  <c r="G11182" i="9"/>
  <c r="G11183" i="9"/>
  <c r="G11184" i="9"/>
  <c r="G11185" i="9"/>
  <c r="G11186" i="9"/>
  <c r="G11187" i="9"/>
  <c r="G11188" i="9"/>
  <c r="G11189" i="9"/>
  <c r="G11190" i="9"/>
  <c r="G11191" i="9"/>
  <c r="G11192" i="9"/>
  <c r="G11193" i="9"/>
  <c r="G11194" i="9"/>
  <c r="G11195" i="9"/>
  <c r="G11196" i="9"/>
  <c r="G11197" i="9"/>
  <c r="G11198" i="9"/>
  <c r="G11199" i="9"/>
  <c r="G11200" i="9"/>
  <c r="G11201" i="9"/>
  <c r="G11202" i="9"/>
  <c r="G11203" i="9"/>
  <c r="G11204" i="9"/>
  <c r="G11205" i="9"/>
  <c r="G11206" i="9"/>
  <c r="G11207" i="9"/>
  <c r="G11208" i="9"/>
  <c r="G11209" i="9"/>
  <c r="G11210" i="9"/>
  <c r="G11211" i="9"/>
  <c r="G11212" i="9"/>
  <c r="G11213" i="9"/>
  <c r="G11214" i="9"/>
  <c r="G11215" i="9"/>
  <c r="G11216" i="9"/>
  <c r="G11217" i="9"/>
  <c r="G11218" i="9"/>
  <c r="G11219" i="9"/>
  <c r="G11220" i="9"/>
  <c r="G11221" i="9"/>
  <c r="G11222" i="9"/>
  <c r="G11223" i="9"/>
  <c r="G11224" i="9"/>
  <c r="G11225" i="9"/>
  <c r="G11226" i="9"/>
  <c r="G11227" i="9"/>
  <c r="G11228" i="9"/>
  <c r="G11229" i="9"/>
  <c r="G11230" i="9"/>
  <c r="G11231" i="9"/>
  <c r="G11232" i="9"/>
  <c r="G11233" i="9"/>
  <c r="G11234" i="9"/>
  <c r="G11235" i="9"/>
  <c r="G11236" i="9"/>
  <c r="G11237" i="9"/>
  <c r="G11238" i="9"/>
  <c r="G11239" i="9"/>
  <c r="G11240" i="9"/>
  <c r="G11241" i="9"/>
  <c r="G11242" i="9"/>
  <c r="G11243" i="9"/>
  <c r="G11244" i="9"/>
  <c r="G11245" i="9"/>
  <c r="G11246" i="9"/>
  <c r="G11247" i="9"/>
  <c r="G11248" i="9"/>
  <c r="G11249" i="9"/>
  <c r="G11250" i="9"/>
  <c r="G11251" i="9"/>
  <c r="G11252" i="9"/>
  <c r="G11253" i="9"/>
  <c r="G11254" i="9"/>
  <c r="G11255" i="9"/>
  <c r="G11256" i="9"/>
  <c r="G11257" i="9"/>
  <c r="G11258" i="9"/>
  <c r="G11259" i="9"/>
  <c r="G11260" i="9"/>
  <c r="G11261" i="9"/>
  <c r="G11262" i="9"/>
  <c r="G11263" i="9"/>
  <c r="G11264" i="9"/>
  <c r="G11265" i="9"/>
  <c r="G11266" i="9"/>
  <c r="G11267" i="9"/>
  <c r="G11268" i="9"/>
  <c r="G11269" i="9"/>
  <c r="G11270" i="9"/>
  <c r="G11271" i="9"/>
  <c r="G11272" i="9"/>
  <c r="G11273" i="9"/>
  <c r="G11274" i="9"/>
  <c r="G11275" i="9"/>
  <c r="G11276" i="9"/>
  <c r="G11277" i="9"/>
  <c r="G11278" i="9"/>
  <c r="G11279" i="9"/>
  <c r="G11280" i="9"/>
  <c r="G11281" i="9"/>
  <c r="G11282" i="9"/>
  <c r="G11283" i="9"/>
  <c r="G11284" i="9"/>
  <c r="G11285" i="9"/>
  <c r="G11286" i="9"/>
  <c r="G11287" i="9"/>
  <c r="G11288" i="9"/>
  <c r="G11289" i="9"/>
  <c r="G11290" i="9"/>
  <c r="G11291" i="9"/>
  <c r="G11292" i="9"/>
  <c r="G11293" i="9"/>
  <c r="G11294" i="9"/>
  <c r="G11295" i="9"/>
  <c r="G11296" i="9"/>
  <c r="G11297" i="9"/>
  <c r="G11298" i="9"/>
  <c r="G11299" i="9"/>
  <c r="G11300" i="9"/>
  <c r="G11301" i="9"/>
  <c r="G11302" i="9"/>
  <c r="G11303" i="9"/>
  <c r="G11304" i="9"/>
  <c r="G11305" i="9"/>
  <c r="G11306" i="9"/>
  <c r="G11307" i="9"/>
  <c r="G11308" i="9"/>
  <c r="G11309" i="9"/>
  <c r="G11310" i="9"/>
  <c r="G11311" i="9"/>
  <c r="G11312" i="9"/>
  <c r="G11313" i="9"/>
  <c r="G11314" i="9"/>
  <c r="G11315" i="9"/>
  <c r="G11316" i="9"/>
  <c r="G11317" i="9"/>
  <c r="G11318" i="9"/>
  <c r="G11319" i="9"/>
  <c r="G11320" i="9"/>
  <c r="G11321" i="9"/>
  <c r="G11322" i="9"/>
  <c r="G11323" i="9"/>
  <c r="G11324" i="9"/>
  <c r="G11325" i="9"/>
  <c r="G11326" i="9"/>
  <c r="G11327" i="9"/>
  <c r="G11328" i="9"/>
  <c r="G11329" i="9"/>
  <c r="G11330" i="9"/>
  <c r="G11331" i="9"/>
  <c r="G11332" i="9"/>
  <c r="G11333" i="9"/>
  <c r="G11334" i="9"/>
  <c r="G11335" i="9"/>
  <c r="G11336" i="9"/>
  <c r="G11337" i="9"/>
  <c r="G11338" i="9"/>
  <c r="G11339" i="9"/>
  <c r="G11340" i="9"/>
  <c r="G11341" i="9"/>
  <c r="G11342" i="9"/>
  <c r="G11343" i="9"/>
  <c r="G11344" i="9"/>
  <c r="G11345" i="9"/>
  <c r="G11346" i="9"/>
  <c r="G11347" i="9"/>
  <c r="G11348" i="9"/>
  <c r="G11349" i="9"/>
  <c r="G11350" i="9"/>
  <c r="G11351" i="9"/>
  <c r="G11352" i="9"/>
  <c r="G11353" i="9"/>
  <c r="G11354" i="9"/>
  <c r="G11355" i="9"/>
  <c r="G11356" i="9"/>
  <c r="G11357" i="9"/>
  <c r="G11358" i="9"/>
  <c r="G11359" i="9"/>
  <c r="G11360" i="9"/>
  <c r="G11361" i="9"/>
  <c r="G11362" i="9"/>
  <c r="G11363" i="9"/>
  <c r="G11364" i="9"/>
  <c r="G11365" i="9"/>
  <c r="G11366" i="9"/>
  <c r="G11367" i="9"/>
  <c r="G11368" i="9"/>
  <c r="G11369" i="9"/>
  <c r="G11370" i="9"/>
  <c r="G11371" i="9"/>
  <c r="G11372" i="9"/>
  <c r="G11373" i="9"/>
  <c r="G11374" i="9"/>
  <c r="G11375" i="9"/>
  <c r="G11376" i="9"/>
  <c r="G11377" i="9"/>
  <c r="G11378" i="9"/>
  <c r="G11379" i="9"/>
  <c r="G11380" i="9"/>
  <c r="G11381" i="9"/>
  <c r="G11382" i="9"/>
  <c r="G11383" i="9"/>
  <c r="G11384" i="9"/>
  <c r="G11385" i="9"/>
  <c r="G11386" i="9"/>
  <c r="G11387" i="9"/>
  <c r="G11388" i="9"/>
  <c r="G11389" i="9"/>
  <c r="G11390" i="9"/>
  <c r="G11391" i="9"/>
  <c r="G11392" i="9"/>
  <c r="G11393" i="9"/>
  <c r="G11394" i="9"/>
  <c r="G11395" i="9"/>
  <c r="G11396" i="9"/>
  <c r="G11397" i="9"/>
  <c r="G11398" i="9"/>
  <c r="G11399" i="9"/>
  <c r="G11400" i="9"/>
  <c r="G11401" i="9"/>
  <c r="G11402" i="9"/>
  <c r="G11403" i="9"/>
  <c r="G11404" i="9"/>
  <c r="G11405" i="9"/>
  <c r="G11406" i="9"/>
  <c r="G11407" i="9"/>
  <c r="G11408" i="9"/>
  <c r="G11409" i="9"/>
  <c r="G11410" i="9"/>
  <c r="G11411" i="9"/>
  <c r="G11412" i="9"/>
  <c r="G11413" i="9"/>
  <c r="G11414" i="9"/>
  <c r="G11415" i="9"/>
  <c r="G11416" i="9"/>
  <c r="G11417" i="9"/>
  <c r="G11418" i="9"/>
  <c r="G11419" i="9"/>
  <c r="G11420" i="9"/>
  <c r="G11421" i="9"/>
  <c r="G11422" i="9"/>
  <c r="G11423" i="9"/>
  <c r="G11424" i="9"/>
  <c r="G11425" i="9"/>
  <c r="G11426" i="9"/>
  <c r="G11427" i="9"/>
  <c r="G11428" i="9"/>
  <c r="G11429" i="9"/>
  <c r="G11430" i="9"/>
  <c r="G11431" i="9"/>
  <c r="G11432" i="9"/>
  <c r="G11433" i="9"/>
  <c r="G11434" i="9"/>
  <c r="G11435" i="9"/>
  <c r="G11436" i="9"/>
  <c r="G11437" i="9"/>
  <c r="G11438" i="9"/>
  <c r="G11439" i="9"/>
  <c r="G11440" i="9"/>
  <c r="G11441" i="9"/>
  <c r="G11442" i="9"/>
  <c r="G11443" i="9"/>
  <c r="G11444" i="9"/>
  <c r="G11445" i="9"/>
  <c r="G11446" i="9"/>
  <c r="G11447" i="9"/>
  <c r="G11448" i="9"/>
  <c r="G11449" i="9"/>
  <c r="G11450" i="9"/>
  <c r="G11451" i="9"/>
  <c r="G11452" i="9"/>
  <c r="G11453" i="9"/>
  <c r="G11454" i="9"/>
  <c r="G11455" i="9"/>
  <c r="G11456" i="9"/>
  <c r="G11457" i="9"/>
  <c r="G11458" i="9"/>
  <c r="G11459" i="9"/>
  <c r="G11460" i="9"/>
  <c r="G11461" i="9"/>
  <c r="G11462" i="9"/>
  <c r="G11463" i="9"/>
  <c r="G11464" i="9"/>
  <c r="G11465" i="9"/>
  <c r="G11466" i="9"/>
  <c r="G11467" i="9"/>
  <c r="G11468" i="9"/>
  <c r="G11469" i="9"/>
  <c r="G11470" i="9"/>
  <c r="G11471" i="9"/>
  <c r="G11472" i="9"/>
  <c r="G11473" i="9"/>
  <c r="G11474" i="9"/>
  <c r="G11475" i="9"/>
  <c r="G11476" i="9"/>
  <c r="G11477" i="9"/>
  <c r="G11478" i="9"/>
  <c r="G11479" i="9"/>
  <c r="G11480" i="9"/>
  <c r="G11481" i="9"/>
  <c r="G11482" i="9"/>
  <c r="G11483" i="9"/>
  <c r="G11484" i="9"/>
  <c r="G11485" i="9"/>
  <c r="G11486" i="9"/>
  <c r="G11487" i="9"/>
  <c r="G11488" i="9"/>
  <c r="G11489" i="9"/>
  <c r="G11490" i="9"/>
  <c r="G11491" i="9"/>
  <c r="G11492" i="9"/>
  <c r="G11493" i="9"/>
  <c r="G11494" i="9"/>
  <c r="G11495" i="9"/>
  <c r="G11496" i="9"/>
  <c r="G11497" i="9"/>
  <c r="G11498" i="9"/>
  <c r="G11499" i="9"/>
  <c r="G11500" i="9"/>
  <c r="G11501" i="9"/>
  <c r="G11502" i="9"/>
  <c r="G11503" i="9"/>
  <c r="G11504" i="9"/>
  <c r="G11505" i="9"/>
  <c r="G11506" i="9"/>
  <c r="G11507" i="9"/>
  <c r="G11508" i="9"/>
  <c r="G11509" i="9"/>
  <c r="G11510" i="9"/>
  <c r="G11511" i="9"/>
  <c r="G11512" i="9"/>
  <c r="G11513" i="9"/>
  <c r="G11514" i="9"/>
  <c r="G11515" i="9"/>
  <c r="G11516" i="9"/>
  <c r="G11517" i="9"/>
  <c r="G11518" i="9"/>
  <c r="G11519" i="9"/>
  <c r="G11520" i="9"/>
  <c r="G11521" i="9"/>
  <c r="G11522" i="9"/>
  <c r="G11523" i="9"/>
  <c r="G11524" i="9"/>
  <c r="G11525" i="9"/>
  <c r="G11526" i="9"/>
  <c r="G11527" i="9"/>
  <c r="G11528" i="9"/>
  <c r="G11529" i="9"/>
  <c r="G11530" i="9"/>
  <c r="G11531" i="9"/>
  <c r="G11532" i="9"/>
  <c r="G11533" i="9"/>
  <c r="G11534" i="9"/>
  <c r="G11535" i="9"/>
  <c r="G11536" i="9"/>
  <c r="G11537" i="9"/>
  <c r="G11538" i="9"/>
  <c r="G11539" i="9"/>
  <c r="G11540" i="9"/>
  <c r="G11541" i="9"/>
  <c r="G11542" i="9"/>
  <c r="G11543" i="9"/>
  <c r="G11544" i="9"/>
  <c r="G11545" i="9"/>
  <c r="G11546" i="9"/>
  <c r="G11547" i="9"/>
  <c r="G11548" i="9"/>
  <c r="G11549" i="9"/>
  <c r="G11550" i="9"/>
  <c r="G11551" i="9"/>
  <c r="G11552" i="9"/>
  <c r="G11553" i="9"/>
  <c r="G11554" i="9"/>
  <c r="G11555" i="9"/>
  <c r="G11556" i="9"/>
  <c r="G11557" i="9"/>
  <c r="G11558" i="9"/>
  <c r="G11559" i="9"/>
  <c r="G11560" i="9"/>
  <c r="G11561" i="9"/>
  <c r="G11562" i="9"/>
  <c r="G11563" i="9"/>
  <c r="G11564" i="9"/>
  <c r="G11565" i="9"/>
  <c r="G11566" i="9"/>
  <c r="G11567" i="9"/>
  <c r="G11568" i="9"/>
  <c r="G11569" i="9"/>
  <c r="G11570" i="9"/>
  <c r="G11571" i="9"/>
  <c r="G11572" i="9"/>
  <c r="G11573" i="9"/>
  <c r="G11574" i="9"/>
  <c r="G11575" i="9"/>
  <c r="G11576" i="9"/>
  <c r="G11577" i="9"/>
  <c r="G11578" i="9"/>
  <c r="G11579" i="9"/>
  <c r="G11580" i="9"/>
  <c r="G11581" i="9"/>
  <c r="G11582" i="9"/>
  <c r="G11583" i="9"/>
  <c r="G11584" i="9"/>
  <c r="G11585" i="9"/>
  <c r="G11586" i="9"/>
  <c r="G11587" i="9"/>
  <c r="G11588" i="9"/>
  <c r="G11589" i="9"/>
  <c r="G11590" i="9"/>
  <c r="G11591" i="9"/>
  <c r="G11592" i="9"/>
  <c r="G11593" i="9"/>
  <c r="G11594" i="9"/>
  <c r="G11595" i="9"/>
  <c r="G11596" i="9"/>
  <c r="G11597" i="9"/>
  <c r="G11598" i="9"/>
  <c r="G11599" i="9"/>
  <c r="G11600" i="9"/>
  <c r="G11601" i="9"/>
  <c r="G11602" i="9"/>
  <c r="G11603" i="9"/>
  <c r="G11604" i="9"/>
  <c r="G11605" i="9"/>
  <c r="G11606" i="9"/>
  <c r="G11607" i="9"/>
  <c r="G11608" i="9"/>
  <c r="G11609" i="9"/>
  <c r="G11610" i="9"/>
  <c r="G11611" i="9"/>
  <c r="G11612" i="9"/>
  <c r="G11613" i="9"/>
  <c r="G11614" i="9"/>
  <c r="G11615" i="9"/>
  <c r="G11616" i="9"/>
  <c r="G11617" i="9"/>
  <c r="G11618" i="9"/>
  <c r="G11619" i="9"/>
  <c r="G11620" i="9"/>
  <c r="G11621" i="9"/>
  <c r="G11622" i="9"/>
  <c r="G11623" i="9"/>
  <c r="G11624" i="9"/>
  <c r="G11625" i="9"/>
  <c r="G11626" i="9"/>
  <c r="G11627" i="9"/>
  <c r="G11628" i="9"/>
  <c r="G11629" i="9"/>
  <c r="G11630" i="9"/>
  <c r="G11631" i="9"/>
  <c r="G11632" i="9"/>
  <c r="G11633" i="9"/>
  <c r="G11634" i="9"/>
  <c r="G11635" i="9"/>
  <c r="G11636" i="9"/>
  <c r="G11637" i="9"/>
  <c r="G11638" i="9"/>
  <c r="G11639" i="9"/>
  <c r="G11640" i="9"/>
  <c r="G11641" i="9"/>
  <c r="G11642" i="9"/>
  <c r="G11643" i="9"/>
  <c r="G11644" i="9"/>
  <c r="G11645" i="9"/>
  <c r="G11646" i="9"/>
  <c r="G11647" i="9"/>
  <c r="G11648" i="9"/>
  <c r="G11649" i="9"/>
  <c r="G11650" i="9"/>
  <c r="G11651" i="9"/>
  <c r="G11652" i="9"/>
  <c r="G11653" i="9"/>
  <c r="G11654" i="9"/>
  <c r="G11655" i="9"/>
  <c r="G11656" i="9"/>
  <c r="G11657" i="9"/>
  <c r="G11658" i="9"/>
  <c r="G11659" i="9"/>
  <c r="G11660" i="9"/>
  <c r="G11661" i="9"/>
  <c r="G11662" i="9"/>
  <c r="G11663" i="9"/>
  <c r="G11664" i="9"/>
  <c r="G11665" i="9"/>
  <c r="G11666" i="9"/>
  <c r="G11667" i="9"/>
  <c r="G11668" i="9"/>
  <c r="G11669" i="9"/>
  <c r="G11670" i="9"/>
  <c r="G11671" i="9"/>
  <c r="G11672" i="9"/>
  <c r="G11673" i="9"/>
  <c r="G11674" i="9"/>
  <c r="G11675" i="9"/>
  <c r="G11676" i="9"/>
  <c r="G11677" i="9"/>
  <c r="G11678" i="9"/>
  <c r="G11679" i="9"/>
  <c r="G11680" i="9"/>
  <c r="G11681" i="9"/>
  <c r="G11682" i="9"/>
  <c r="G11683" i="9"/>
  <c r="G11684" i="9"/>
  <c r="G11685" i="9"/>
  <c r="G11686" i="9"/>
  <c r="G11687" i="9"/>
  <c r="G11688" i="9"/>
  <c r="G11689" i="9"/>
  <c r="G11690" i="9"/>
  <c r="G11691" i="9"/>
  <c r="G11692" i="9"/>
  <c r="G11693" i="9"/>
  <c r="G11694" i="9"/>
  <c r="G11695" i="9"/>
  <c r="G11696" i="9"/>
  <c r="G11697" i="9"/>
  <c r="G11698" i="9"/>
  <c r="G11699" i="9"/>
  <c r="G11700" i="9"/>
  <c r="G11701" i="9"/>
  <c r="G11702" i="9"/>
  <c r="G11703" i="9"/>
  <c r="G11704" i="9"/>
  <c r="G11705" i="9"/>
  <c r="G11706" i="9"/>
  <c r="G11707" i="9"/>
  <c r="G11708" i="9"/>
  <c r="G11709" i="9"/>
  <c r="G11710" i="9"/>
  <c r="G11711" i="9"/>
  <c r="G11712" i="9"/>
  <c r="G11713" i="9"/>
  <c r="G11714" i="9"/>
  <c r="G11715" i="9"/>
  <c r="G11716" i="9"/>
  <c r="G11717" i="9"/>
  <c r="G11718" i="9"/>
  <c r="G11719" i="9"/>
  <c r="G11720" i="9"/>
  <c r="G11721" i="9"/>
  <c r="G11722" i="9"/>
  <c r="G11723" i="9"/>
  <c r="G11724" i="9"/>
  <c r="G11725" i="9"/>
  <c r="G11726" i="9"/>
  <c r="G11727" i="9"/>
  <c r="G11728" i="9"/>
  <c r="G11729" i="9"/>
  <c r="G11730" i="9"/>
  <c r="G11731" i="9"/>
  <c r="G11732" i="9"/>
  <c r="G11733" i="9"/>
  <c r="G11734" i="9"/>
  <c r="G11735" i="9"/>
  <c r="G11736" i="9"/>
  <c r="G11737" i="9"/>
  <c r="G11738" i="9"/>
  <c r="G11739" i="9"/>
  <c r="G11740" i="9"/>
  <c r="G11741" i="9"/>
  <c r="G11742" i="9"/>
  <c r="G11743" i="9"/>
  <c r="G11744" i="9"/>
  <c r="G11745" i="9"/>
  <c r="G11746" i="9"/>
  <c r="G11747" i="9"/>
  <c r="G11748" i="9"/>
  <c r="G11749" i="9"/>
  <c r="G11750" i="9"/>
  <c r="G11751" i="9"/>
  <c r="G11752" i="9"/>
  <c r="G11753" i="9"/>
  <c r="G11754" i="9"/>
  <c r="G11755" i="9"/>
  <c r="G11756" i="9"/>
  <c r="G11757" i="9"/>
  <c r="G11758" i="9"/>
  <c r="G11759" i="9"/>
  <c r="G11760" i="9"/>
  <c r="G11761" i="9"/>
  <c r="G11762" i="9"/>
  <c r="G11763" i="9"/>
  <c r="G11764" i="9"/>
  <c r="G11765" i="9"/>
  <c r="G11766" i="9"/>
  <c r="G11767" i="9"/>
  <c r="G11768" i="9"/>
  <c r="G11769" i="9"/>
  <c r="G11770" i="9"/>
  <c r="G11771" i="9"/>
  <c r="G11772" i="9"/>
  <c r="G11773" i="9"/>
  <c r="G11774" i="9"/>
  <c r="G11775" i="9"/>
  <c r="G11776" i="9"/>
  <c r="G11777" i="9"/>
  <c r="G11778" i="9"/>
  <c r="G11779" i="9"/>
  <c r="G11780" i="9"/>
  <c r="G11781" i="9"/>
  <c r="G11782" i="9"/>
  <c r="G11783" i="9"/>
  <c r="G11784" i="9"/>
  <c r="G11785" i="9"/>
  <c r="G11786" i="9"/>
  <c r="G11787" i="9"/>
  <c r="G11788" i="9"/>
  <c r="G11789" i="9"/>
  <c r="G11790" i="9"/>
  <c r="G11791" i="9"/>
  <c r="G11792" i="9"/>
  <c r="G11793" i="9"/>
  <c r="G11794" i="9"/>
  <c r="G11795" i="9"/>
  <c r="G11796" i="9"/>
  <c r="G11797" i="9"/>
  <c r="G11798" i="9"/>
  <c r="G11799" i="9"/>
  <c r="G11800" i="9"/>
  <c r="G11801" i="9"/>
  <c r="G11802" i="9"/>
  <c r="G11803" i="9"/>
  <c r="G11804" i="9"/>
  <c r="G11805" i="9"/>
  <c r="G11806" i="9"/>
  <c r="G11807" i="9"/>
  <c r="G11808" i="9"/>
  <c r="G11809" i="9"/>
  <c r="G11810" i="9"/>
  <c r="G11811" i="9"/>
  <c r="G11812" i="9"/>
  <c r="G11813" i="9"/>
  <c r="G11814" i="9"/>
  <c r="G11815" i="9"/>
  <c r="G11816" i="9"/>
  <c r="G11817" i="9"/>
  <c r="G11818" i="9"/>
  <c r="G11819" i="9"/>
  <c r="G11820" i="9"/>
  <c r="G11821" i="9"/>
  <c r="G11822" i="9"/>
  <c r="G11823" i="9"/>
  <c r="G11824" i="9"/>
  <c r="G11825" i="9"/>
  <c r="G11826" i="9"/>
  <c r="G11827" i="9"/>
  <c r="G11828" i="9"/>
  <c r="G11829" i="9"/>
  <c r="G11830" i="9"/>
  <c r="G11831" i="9"/>
  <c r="G11832" i="9"/>
  <c r="G11833" i="9"/>
  <c r="G11834" i="9"/>
  <c r="G11835" i="9"/>
  <c r="G11836" i="9"/>
  <c r="G11837" i="9"/>
  <c r="G11838" i="9"/>
  <c r="G11839" i="9"/>
  <c r="G11840" i="9"/>
  <c r="G11841" i="9"/>
  <c r="G11842" i="9"/>
  <c r="G11843" i="9"/>
  <c r="G11844" i="9"/>
  <c r="G11845" i="9"/>
  <c r="G11846" i="9"/>
  <c r="G11847" i="9"/>
  <c r="G11848" i="9"/>
  <c r="G11849" i="9"/>
  <c r="G11850" i="9"/>
  <c r="G11851" i="9"/>
  <c r="G11852" i="9"/>
  <c r="G11853" i="9"/>
  <c r="G11854" i="9"/>
  <c r="G11855" i="9"/>
  <c r="G11856" i="9"/>
  <c r="G11857" i="9"/>
  <c r="G11858" i="9"/>
  <c r="G11859" i="9"/>
  <c r="G11860" i="9"/>
  <c r="G11861" i="9"/>
  <c r="G11862" i="9"/>
  <c r="G11863" i="9"/>
  <c r="G11864" i="9"/>
  <c r="G11865" i="9"/>
  <c r="G11866" i="9"/>
  <c r="G11867" i="9"/>
  <c r="G11868" i="9"/>
  <c r="G11869" i="9"/>
  <c r="G11870" i="9"/>
  <c r="G11871" i="9"/>
  <c r="G11872" i="9"/>
  <c r="G11873" i="9"/>
  <c r="G11874" i="9"/>
  <c r="G11875" i="9"/>
  <c r="G11876" i="9"/>
  <c r="G11877" i="9"/>
  <c r="G11878" i="9"/>
  <c r="G11879" i="9"/>
  <c r="G11880" i="9"/>
  <c r="G11881" i="9"/>
  <c r="G11882" i="9"/>
  <c r="G11883" i="9"/>
  <c r="G11884" i="9"/>
  <c r="G11885" i="9"/>
  <c r="G11886" i="9"/>
  <c r="G11887" i="9"/>
  <c r="G11888" i="9"/>
  <c r="G11889" i="9"/>
  <c r="G11890" i="9"/>
  <c r="G11891" i="9"/>
  <c r="G11892" i="9"/>
  <c r="G11893" i="9"/>
  <c r="G11894" i="9"/>
  <c r="G11895" i="9"/>
  <c r="G11896" i="9"/>
  <c r="G11897" i="9"/>
  <c r="G11898" i="9"/>
  <c r="G11899" i="9"/>
  <c r="G11900" i="9"/>
  <c r="G11901" i="9"/>
  <c r="G11902" i="9"/>
  <c r="G11903" i="9"/>
  <c r="G11904" i="9"/>
  <c r="G11905" i="9"/>
  <c r="G11906" i="9"/>
  <c r="G11907" i="9"/>
  <c r="G11908" i="9"/>
  <c r="G11909" i="9"/>
  <c r="G11910" i="9"/>
  <c r="G11911" i="9"/>
  <c r="G11912" i="9"/>
  <c r="G11913" i="9"/>
  <c r="G11914" i="9"/>
  <c r="G11915" i="9"/>
  <c r="G11916" i="9"/>
  <c r="G11917" i="9"/>
  <c r="G11918" i="9"/>
  <c r="G11919" i="9"/>
  <c r="G11920" i="9"/>
  <c r="G11921" i="9"/>
  <c r="G11922" i="9"/>
  <c r="G11923" i="9"/>
  <c r="G11924" i="9"/>
  <c r="G11925" i="9"/>
  <c r="G11926" i="9"/>
  <c r="G11927" i="9"/>
  <c r="G11928" i="9"/>
  <c r="G11929" i="9"/>
  <c r="G11930" i="9"/>
  <c r="G11931" i="9"/>
  <c r="G11932" i="9"/>
  <c r="G11933" i="9"/>
  <c r="G11934" i="9"/>
  <c r="G11935" i="9"/>
  <c r="G11936" i="9"/>
  <c r="G11937" i="9"/>
  <c r="G11938" i="9"/>
  <c r="G11939" i="9"/>
  <c r="G11940" i="9"/>
  <c r="G11941" i="9"/>
  <c r="G11942" i="9"/>
  <c r="G11943" i="9"/>
  <c r="G11944" i="9"/>
  <c r="G11945" i="9"/>
  <c r="G11946" i="9"/>
  <c r="G11947" i="9"/>
  <c r="G11948" i="9"/>
  <c r="G11949" i="9"/>
  <c r="G11950" i="9"/>
  <c r="G11951" i="9"/>
  <c r="G11952" i="9"/>
  <c r="G11953" i="9"/>
  <c r="G11954" i="9"/>
  <c r="G11955" i="9"/>
  <c r="G11956" i="9"/>
  <c r="G11957" i="9"/>
  <c r="G11958" i="9"/>
  <c r="G11959" i="9"/>
  <c r="G11960" i="9"/>
  <c r="G11961" i="9"/>
  <c r="G11962" i="9"/>
  <c r="G11963" i="9"/>
  <c r="G11964" i="9"/>
  <c r="G11965" i="9"/>
  <c r="G11966" i="9"/>
  <c r="G11967" i="9"/>
  <c r="G11968" i="9"/>
  <c r="G11969" i="9"/>
  <c r="G11970" i="9"/>
  <c r="G11971" i="9"/>
  <c r="G11972" i="9"/>
  <c r="G11973" i="9"/>
  <c r="G11974" i="9"/>
  <c r="G11975" i="9"/>
  <c r="G11976" i="9"/>
  <c r="G11977" i="9"/>
  <c r="G11978" i="9"/>
  <c r="G11979" i="9"/>
  <c r="G11980" i="9"/>
  <c r="G11981" i="9"/>
  <c r="G11982" i="9"/>
  <c r="G11983" i="9"/>
  <c r="G11984" i="9"/>
  <c r="G11985" i="9"/>
  <c r="G11986" i="9"/>
  <c r="G11987" i="9"/>
  <c r="G11988" i="9"/>
  <c r="G11989" i="9"/>
  <c r="G11990" i="9"/>
  <c r="G11991" i="9"/>
  <c r="G11992" i="9"/>
  <c r="G11993" i="9"/>
  <c r="G11994" i="9"/>
  <c r="G11995" i="9"/>
  <c r="G11996" i="9"/>
  <c r="G11997" i="9"/>
  <c r="G11998" i="9"/>
  <c r="G11999" i="9"/>
  <c r="G12000" i="9"/>
  <c r="G12001" i="9"/>
  <c r="G12002" i="9"/>
  <c r="G12003" i="9"/>
  <c r="G12004" i="9"/>
  <c r="G12005" i="9"/>
  <c r="G12006" i="9"/>
  <c r="G12007" i="9"/>
  <c r="G12008" i="9"/>
  <c r="G12009" i="9"/>
  <c r="G12010" i="9"/>
  <c r="G12011" i="9"/>
  <c r="G12012" i="9"/>
  <c r="G12013" i="9"/>
  <c r="G12014" i="9"/>
  <c r="G12015" i="9"/>
  <c r="G12016" i="9"/>
  <c r="G12017" i="9"/>
  <c r="G12018" i="9"/>
  <c r="G12019" i="9"/>
  <c r="G12020" i="9"/>
  <c r="G12021" i="9"/>
  <c r="G12022" i="9"/>
  <c r="G12023" i="9"/>
  <c r="G12024" i="9"/>
  <c r="G12025" i="9"/>
  <c r="G12026" i="9"/>
  <c r="G12027" i="9"/>
  <c r="G12028" i="9"/>
  <c r="G12029" i="9"/>
  <c r="G12030" i="9"/>
  <c r="G12031" i="9"/>
  <c r="G12032" i="9"/>
  <c r="G12033" i="9"/>
  <c r="G12034" i="9"/>
  <c r="G12035" i="9"/>
  <c r="G12036" i="9"/>
  <c r="G12037" i="9"/>
  <c r="G12038" i="9"/>
  <c r="G12039" i="9"/>
  <c r="G12040" i="9"/>
  <c r="G12041" i="9"/>
  <c r="G12042" i="9"/>
  <c r="G12043" i="9"/>
  <c r="G12044" i="9"/>
  <c r="G12045" i="9"/>
  <c r="G12046" i="9"/>
  <c r="G12047" i="9"/>
  <c r="G12048" i="9"/>
  <c r="G12049" i="9"/>
  <c r="G12050" i="9"/>
  <c r="G12051" i="9"/>
  <c r="G12052" i="9"/>
  <c r="G12053" i="9"/>
  <c r="G12054" i="9"/>
  <c r="G12055" i="9"/>
  <c r="G12056" i="9"/>
  <c r="G12057" i="9"/>
  <c r="G12058" i="9"/>
  <c r="G12059" i="9"/>
  <c r="G12060" i="9"/>
  <c r="G12061" i="9"/>
  <c r="G12062" i="9"/>
  <c r="G12063" i="9"/>
  <c r="G12064" i="9"/>
  <c r="G12065" i="9"/>
  <c r="G12066" i="9"/>
  <c r="G12067" i="9"/>
  <c r="G12068" i="9"/>
  <c r="G12069" i="9"/>
  <c r="G12070" i="9"/>
  <c r="G12071" i="9"/>
  <c r="G12072" i="9"/>
  <c r="G12073" i="9"/>
  <c r="G12074" i="9"/>
  <c r="G12075" i="9"/>
  <c r="G12076" i="9"/>
  <c r="G12077" i="9"/>
  <c r="G12078" i="9"/>
  <c r="G12079" i="9"/>
  <c r="G12080" i="9"/>
  <c r="G12081" i="9"/>
  <c r="G12082" i="9"/>
  <c r="G12083" i="9"/>
  <c r="G12084" i="9"/>
  <c r="G12085" i="9"/>
  <c r="G12086" i="9"/>
  <c r="G12087" i="9"/>
  <c r="G12088" i="9"/>
  <c r="G12089" i="9"/>
  <c r="G12090" i="9"/>
  <c r="G12091" i="9"/>
  <c r="G12092" i="9"/>
  <c r="G12093" i="9"/>
  <c r="G12094" i="9"/>
  <c r="G12095" i="9"/>
  <c r="G12096" i="9"/>
  <c r="G12097" i="9"/>
  <c r="G12098" i="9"/>
  <c r="G12099" i="9"/>
  <c r="G12100" i="9"/>
  <c r="G12101" i="9"/>
  <c r="G12102" i="9"/>
  <c r="G12103" i="9"/>
  <c r="G12104" i="9"/>
  <c r="G12105" i="9"/>
  <c r="G12106" i="9"/>
  <c r="G12107" i="9"/>
  <c r="G12108" i="9"/>
  <c r="G12109" i="9"/>
  <c r="G12110" i="9"/>
  <c r="G12111" i="9"/>
  <c r="G12112" i="9"/>
  <c r="G12113" i="9"/>
  <c r="G12114" i="9"/>
  <c r="G12115" i="9"/>
  <c r="G12116" i="9"/>
  <c r="G12117" i="9"/>
  <c r="G12118" i="9"/>
  <c r="G12119" i="9"/>
  <c r="G12120" i="9"/>
  <c r="G12121" i="9"/>
  <c r="G12122" i="9"/>
  <c r="G12123" i="9"/>
  <c r="G12124" i="9"/>
  <c r="G12125" i="9"/>
  <c r="G12126" i="9"/>
  <c r="G12127" i="9"/>
  <c r="G12128" i="9"/>
  <c r="G12129" i="9"/>
  <c r="G12130" i="9"/>
  <c r="G12131" i="9"/>
  <c r="G12132" i="9"/>
  <c r="G12133" i="9"/>
  <c r="G12134" i="9"/>
  <c r="G12135" i="9"/>
  <c r="G12136" i="9"/>
  <c r="G12137" i="9"/>
  <c r="G12138" i="9"/>
  <c r="G12139" i="9"/>
  <c r="G12140" i="9"/>
  <c r="G12141" i="9"/>
  <c r="G12142" i="9"/>
  <c r="G12143" i="9"/>
  <c r="G12144" i="9"/>
  <c r="G12145" i="9"/>
  <c r="G12146" i="9"/>
  <c r="G12147" i="9"/>
  <c r="G12148" i="9"/>
  <c r="G12149" i="9"/>
  <c r="G12150" i="9"/>
  <c r="G12151" i="9"/>
  <c r="G12152" i="9"/>
  <c r="G12153" i="9"/>
  <c r="G12154" i="9"/>
  <c r="G12155" i="9"/>
  <c r="G12156" i="9"/>
  <c r="G12157" i="9"/>
  <c r="G12158" i="9"/>
  <c r="G12159" i="9"/>
  <c r="G12160" i="9"/>
  <c r="G12161" i="9"/>
  <c r="G12162" i="9"/>
  <c r="G12163" i="9"/>
  <c r="G12164" i="9"/>
  <c r="G12165" i="9"/>
  <c r="G12166" i="9"/>
  <c r="G12167" i="9"/>
  <c r="G12168" i="9"/>
  <c r="G12169" i="9"/>
  <c r="G12170" i="9"/>
  <c r="G12171" i="9"/>
  <c r="G12172" i="9"/>
  <c r="G12173" i="9"/>
  <c r="G12174" i="9"/>
  <c r="G12175" i="9"/>
  <c r="G12176" i="9"/>
  <c r="G12177" i="9"/>
  <c r="G12178" i="9"/>
  <c r="G12179" i="9"/>
  <c r="G12180" i="9"/>
  <c r="G12181" i="9"/>
  <c r="G12182" i="9"/>
  <c r="G12183" i="9"/>
  <c r="G12184" i="9"/>
  <c r="G12185" i="9"/>
  <c r="G12186" i="9"/>
  <c r="G12187" i="9"/>
  <c r="G12188" i="9"/>
  <c r="G12189" i="9"/>
  <c r="G12190" i="9"/>
  <c r="G12191" i="9"/>
  <c r="G12192" i="9"/>
  <c r="G12193" i="9"/>
  <c r="G12194" i="9"/>
  <c r="G12195" i="9"/>
  <c r="G12196" i="9"/>
  <c r="G12197" i="9"/>
  <c r="G12198" i="9"/>
  <c r="G12199" i="9"/>
  <c r="G12200" i="9"/>
  <c r="G12201" i="9"/>
  <c r="G12202" i="9"/>
  <c r="G12203" i="9"/>
  <c r="G12204" i="9"/>
  <c r="G12205" i="9"/>
  <c r="G12206" i="9"/>
  <c r="G12207" i="9"/>
  <c r="G12208" i="9"/>
  <c r="G12209" i="9"/>
  <c r="G12210" i="9"/>
  <c r="G12211" i="9"/>
  <c r="G12212" i="9"/>
  <c r="G12213" i="9"/>
  <c r="G12214" i="9"/>
  <c r="G12215" i="9"/>
  <c r="G12216" i="9"/>
  <c r="G12217" i="9"/>
  <c r="G12218" i="9"/>
  <c r="G12219" i="9"/>
  <c r="G12220" i="9"/>
  <c r="G12221" i="9"/>
  <c r="G12222" i="9"/>
  <c r="G12223" i="9"/>
  <c r="G12224" i="9"/>
  <c r="G12225" i="9"/>
  <c r="G12226" i="9"/>
  <c r="G12227" i="9"/>
  <c r="G12228" i="9"/>
  <c r="G12229" i="9"/>
  <c r="G12230" i="9"/>
  <c r="G12231" i="9"/>
  <c r="G12232" i="9"/>
  <c r="G12233" i="9"/>
  <c r="G12234" i="9"/>
  <c r="G12235" i="9"/>
  <c r="G12236" i="9"/>
  <c r="G12237" i="9"/>
  <c r="G12238" i="9"/>
  <c r="G12239" i="9"/>
  <c r="G12240" i="9"/>
  <c r="G12241" i="9"/>
  <c r="G12242" i="9"/>
  <c r="G12243" i="9"/>
  <c r="G12244" i="9"/>
  <c r="G12245" i="9"/>
  <c r="G12246" i="9"/>
  <c r="G12247" i="9"/>
  <c r="G12248" i="9"/>
  <c r="G12249" i="9"/>
  <c r="G12250" i="9"/>
  <c r="G12251" i="9"/>
  <c r="G12252" i="9"/>
  <c r="G12253" i="9"/>
  <c r="G12254" i="9"/>
  <c r="G12255" i="9"/>
  <c r="G12256" i="9"/>
  <c r="G12257" i="9"/>
  <c r="G12258" i="9"/>
  <c r="G12259" i="9"/>
  <c r="G12260" i="9"/>
  <c r="G12261" i="9"/>
  <c r="G12262" i="9"/>
  <c r="G12263" i="9"/>
  <c r="G12264" i="9"/>
  <c r="G12265" i="9"/>
  <c r="G12266" i="9"/>
  <c r="G12267" i="9"/>
  <c r="G12268" i="9"/>
  <c r="G12269" i="9"/>
  <c r="G12270" i="9"/>
  <c r="G12271" i="9"/>
  <c r="G12272" i="9"/>
  <c r="G12273" i="9"/>
  <c r="G12274" i="9"/>
  <c r="G12275" i="9"/>
  <c r="G12276" i="9"/>
  <c r="G12277" i="9"/>
  <c r="G12278" i="9"/>
  <c r="G12279" i="9"/>
  <c r="G12280" i="9"/>
  <c r="G12281" i="9"/>
  <c r="G12282" i="9"/>
  <c r="G12283" i="9"/>
  <c r="G12284" i="9"/>
  <c r="G12285" i="9"/>
  <c r="G12286" i="9"/>
  <c r="G12287" i="9"/>
  <c r="G12288" i="9"/>
  <c r="G12289" i="9"/>
  <c r="G12290" i="9"/>
  <c r="G12291" i="9"/>
  <c r="G12292" i="9"/>
  <c r="G12293" i="9"/>
  <c r="G12294" i="9"/>
  <c r="G12295" i="9"/>
  <c r="G12296" i="9"/>
  <c r="G12297" i="9"/>
  <c r="G12298" i="9"/>
  <c r="G12299" i="9"/>
  <c r="G12300" i="9"/>
  <c r="G12301" i="9"/>
  <c r="G12302" i="9"/>
  <c r="G12303" i="9"/>
  <c r="G12304" i="9"/>
  <c r="G12305" i="9"/>
  <c r="G12306" i="9"/>
  <c r="G12307" i="9"/>
  <c r="G12308" i="9"/>
  <c r="G12309" i="9"/>
  <c r="G12310" i="9"/>
  <c r="G12311" i="9"/>
  <c r="G12312" i="9"/>
  <c r="G12313" i="9"/>
  <c r="G12314" i="9"/>
  <c r="G12315" i="9"/>
  <c r="G12316" i="9"/>
  <c r="G12317" i="9"/>
  <c r="G12318" i="9"/>
  <c r="G12319" i="9"/>
  <c r="G12320" i="9"/>
  <c r="G12321" i="9"/>
  <c r="G12322" i="9"/>
  <c r="G12323" i="9"/>
  <c r="G12324" i="9"/>
  <c r="G12325" i="9"/>
  <c r="G12326" i="9"/>
  <c r="G12327" i="9"/>
  <c r="G12328" i="9"/>
  <c r="G12329" i="9"/>
  <c r="G12330" i="9"/>
  <c r="G12331" i="9"/>
  <c r="G12332" i="9"/>
  <c r="G12333" i="9"/>
  <c r="G12334" i="9"/>
  <c r="G12335" i="9"/>
  <c r="G12336" i="9"/>
  <c r="G12337" i="9"/>
  <c r="G12338" i="9"/>
  <c r="G12339" i="9"/>
  <c r="G12340" i="9"/>
  <c r="G12341" i="9"/>
  <c r="G12342" i="9"/>
  <c r="G12343" i="9"/>
  <c r="G12344" i="9"/>
  <c r="G12345" i="9"/>
  <c r="G12346" i="9"/>
  <c r="G12347" i="9"/>
  <c r="G12348" i="9"/>
  <c r="G12349" i="9"/>
  <c r="G12350" i="9"/>
  <c r="G12351" i="9"/>
  <c r="G12352" i="9"/>
  <c r="G12353" i="9"/>
  <c r="G12354" i="9"/>
  <c r="G12355" i="9"/>
  <c r="G12356" i="9"/>
  <c r="G12357" i="9"/>
  <c r="G12358" i="9"/>
  <c r="G12359" i="9"/>
  <c r="G12360" i="9"/>
  <c r="G12361" i="9"/>
  <c r="G12362" i="9"/>
  <c r="G12363" i="9"/>
  <c r="G12364" i="9"/>
  <c r="G12365" i="9"/>
  <c r="G12366" i="9"/>
  <c r="G12367" i="9"/>
  <c r="G12368" i="9"/>
  <c r="G12369" i="9"/>
  <c r="G12370" i="9"/>
  <c r="G12371" i="9"/>
  <c r="G12372" i="9"/>
  <c r="G12373" i="9"/>
  <c r="G12374" i="9"/>
  <c r="G12375" i="9"/>
  <c r="G12376" i="9"/>
  <c r="G12377" i="9"/>
  <c r="G12378" i="9"/>
  <c r="G12379" i="9"/>
  <c r="G12380" i="9"/>
  <c r="G12381" i="9"/>
  <c r="G12382" i="9"/>
  <c r="G12383" i="9"/>
  <c r="G12384" i="9"/>
  <c r="G12385" i="9"/>
  <c r="G12386" i="9"/>
  <c r="G12387" i="9"/>
  <c r="G12388" i="9"/>
  <c r="G12389" i="9"/>
  <c r="G12390" i="9"/>
  <c r="G12391" i="9"/>
  <c r="G12392" i="9"/>
  <c r="G12393" i="9"/>
  <c r="G12394" i="9"/>
  <c r="G12395" i="9"/>
  <c r="G12396" i="9"/>
  <c r="G12397" i="9"/>
  <c r="G12398" i="9"/>
  <c r="G12399" i="9"/>
  <c r="G12400" i="9"/>
  <c r="G12401" i="9"/>
  <c r="G12402" i="9"/>
  <c r="G12403" i="9"/>
  <c r="G12404" i="9"/>
  <c r="G12405" i="9"/>
  <c r="G12406" i="9"/>
  <c r="G12407" i="9"/>
  <c r="G12408" i="9"/>
  <c r="G12409" i="9"/>
  <c r="G12410" i="9"/>
  <c r="G12411" i="9"/>
  <c r="G12412" i="9"/>
  <c r="G12413" i="9"/>
  <c r="G12414" i="9"/>
  <c r="G12415" i="9"/>
  <c r="G12416" i="9"/>
  <c r="G12417" i="9"/>
  <c r="G12418" i="9"/>
  <c r="G12419" i="9"/>
  <c r="G12420" i="9"/>
  <c r="G12421" i="9"/>
  <c r="G12422" i="9"/>
  <c r="G12423" i="9"/>
  <c r="G12424" i="9"/>
  <c r="G12425" i="9"/>
  <c r="G12426" i="9"/>
  <c r="G12427" i="9"/>
  <c r="G12428" i="9"/>
  <c r="G12429" i="9"/>
  <c r="G12430" i="9"/>
  <c r="G12431" i="9"/>
  <c r="G12432" i="9"/>
  <c r="G12433" i="9"/>
  <c r="G12434" i="9"/>
  <c r="G12435" i="9"/>
  <c r="G12436" i="9"/>
  <c r="G12437" i="9"/>
  <c r="G12438" i="9"/>
  <c r="G12439" i="9"/>
  <c r="G12440" i="9"/>
  <c r="G12441" i="9"/>
  <c r="G12442" i="9"/>
  <c r="G12443" i="9"/>
  <c r="G12444" i="9"/>
  <c r="G12445" i="9"/>
  <c r="G12446" i="9"/>
  <c r="G12447" i="9"/>
  <c r="G12448" i="9"/>
  <c r="G12449" i="9"/>
  <c r="G12450" i="9"/>
  <c r="G12451" i="9"/>
  <c r="G12452" i="9"/>
  <c r="G12453" i="9"/>
  <c r="G12454" i="9"/>
  <c r="G12455" i="9"/>
  <c r="G12456" i="9"/>
  <c r="G12457" i="9"/>
  <c r="G12458" i="9"/>
  <c r="G12459" i="9"/>
  <c r="G12460" i="9"/>
  <c r="G12461" i="9"/>
  <c r="G12462" i="9"/>
  <c r="G12463" i="9"/>
  <c r="G12464" i="9"/>
  <c r="G12465" i="9"/>
  <c r="G12466" i="9"/>
  <c r="G12467" i="9"/>
  <c r="G12468" i="9"/>
  <c r="G12469" i="9"/>
  <c r="G12470" i="9"/>
  <c r="G12471" i="9"/>
  <c r="G12472" i="9"/>
  <c r="G12473" i="9"/>
  <c r="G12474" i="9"/>
  <c r="G12475" i="9"/>
  <c r="G12476" i="9"/>
  <c r="G12477" i="9"/>
  <c r="G12478" i="9"/>
  <c r="G12479" i="9"/>
  <c r="G12480" i="9"/>
  <c r="G12481" i="9"/>
  <c r="G12482" i="9"/>
  <c r="G12483" i="9"/>
  <c r="G12484" i="9"/>
  <c r="G12485" i="9"/>
  <c r="G12486" i="9"/>
  <c r="G12487" i="9"/>
  <c r="G12488" i="9"/>
  <c r="G12489" i="9"/>
  <c r="G12490" i="9"/>
  <c r="G12491" i="9"/>
  <c r="G12492" i="9"/>
  <c r="G12493" i="9"/>
  <c r="G12494" i="9"/>
  <c r="G12495" i="9"/>
  <c r="G12496" i="9"/>
  <c r="G12497" i="9"/>
  <c r="G12498" i="9"/>
  <c r="G12499" i="9"/>
  <c r="G12500" i="9"/>
  <c r="G12501" i="9"/>
  <c r="G12502" i="9"/>
  <c r="G12503" i="9"/>
  <c r="G12504" i="9"/>
  <c r="G12505" i="9"/>
  <c r="G12506" i="9"/>
  <c r="G12507" i="9"/>
  <c r="G12508" i="9"/>
  <c r="G12509" i="9"/>
  <c r="G12510" i="9"/>
  <c r="G12511" i="9"/>
  <c r="G12512" i="9"/>
  <c r="G12513" i="9"/>
  <c r="G12514" i="9"/>
  <c r="G12515" i="9"/>
  <c r="G12516" i="9"/>
  <c r="G12517" i="9"/>
  <c r="G12518" i="9"/>
  <c r="G12519" i="9"/>
  <c r="G12520" i="9"/>
  <c r="G12521" i="9"/>
  <c r="G12522" i="9"/>
  <c r="G12523" i="9"/>
  <c r="G12524" i="9"/>
  <c r="G12525" i="9"/>
  <c r="G12526" i="9"/>
  <c r="G12527" i="9"/>
  <c r="G12528" i="9"/>
  <c r="G12529" i="9"/>
  <c r="G12530" i="9"/>
  <c r="G12531" i="9"/>
  <c r="G12532" i="9"/>
  <c r="G12533" i="9"/>
  <c r="G12534" i="9"/>
  <c r="G12535" i="9"/>
  <c r="G12536" i="9"/>
  <c r="G12537" i="9"/>
  <c r="G12538" i="9"/>
  <c r="G12539" i="9"/>
  <c r="G12540" i="9"/>
  <c r="G12541" i="9"/>
  <c r="G12542" i="9"/>
  <c r="G12543" i="9"/>
  <c r="G12544" i="9"/>
  <c r="G12545" i="9"/>
  <c r="G12546" i="9"/>
  <c r="G12547" i="9"/>
  <c r="G12548" i="9"/>
  <c r="G12549" i="9"/>
  <c r="G12550" i="9"/>
  <c r="G12551" i="9"/>
  <c r="G12552" i="9"/>
  <c r="G12553" i="9"/>
  <c r="G12554" i="9"/>
  <c r="G12555" i="9"/>
  <c r="G12556" i="9"/>
  <c r="G12557" i="9"/>
  <c r="G12558" i="9"/>
  <c r="G12559" i="9"/>
  <c r="G12560" i="9"/>
  <c r="G12561" i="9"/>
  <c r="G12562" i="9"/>
  <c r="G12563" i="9"/>
  <c r="G12564" i="9"/>
  <c r="G12565" i="9"/>
  <c r="G12566" i="9"/>
  <c r="G12567" i="9"/>
  <c r="G12568" i="9"/>
  <c r="G12569" i="9"/>
  <c r="G12570" i="9"/>
  <c r="G12571" i="9"/>
  <c r="G12572" i="9"/>
  <c r="G12573" i="9"/>
  <c r="G12574" i="9"/>
  <c r="G12575" i="9"/>
  <c r="G12576" i="9"/>
  <c r="G12577" i="9"/>
  <c r="G12578" i="9"/>
  <c r="G12579" i="9"/>
  <c r="G12580" i="9"/>
  <c r="G12581" i="9"/>
  <c r="G12582" i="9"/>
  <c r="G12583" i="9"/>
  <c r="G12584" i="9"/>
  <c r="G12585" i="9"/>
  <c r="G12586" i="9"/>
  <c r="G12587" i="9"/>
  <c r="G12588" i="9"/>
  <c r="G12589" i="9"/>
  <c r="G12590" i="9"/>
  <c r="G12591" i="9"/>
  <c r="G12592" i="9"/>
  <c r="G12593" i="9"/>
  <c r="G12594" i="9"/>
  <c r="G12595" i="9"/>
  <c r="G12596" i="9"/>
  <c r="G12597" i="9"/>
  <c r="G12598" i="9"/>
  <c r="G12599" i="9"/>
  <c r="G12600" i="9"/>
  <c r="G12601" i="9"/>
  <c r="G12602" i="9"/>
  <c r="G12603" i="9"/>
  <c r="G12604" i="9"/>
  <c r="G12605" i="9"/>
  <c r="G12606" i="9"/>
  <c r="G12607" i="9"/>
  <c r="G12608" i="9"/>
  <c r="G12609" i="9"/>
  <c r="G12610" i="9"/>
  <c r="G12611" i="9"/>
  <c r="G12612" i="9"/>
  <c r="G12613" i="9"/>
  <c r="G12614" i="9"/>
  <c r="G12615" i="9"/>
  <c r="G12616" i="9"/>
  <c r="G12617" i="9"/>
  <c r="G12618" i="9"/>
  <c r="G12619" i="9"/>
  <c r="G12620" i="9"/>
  <c r="G12621" i="9"/>
  <c r="G12622" i="9"/>
  <c r="G12623" i="9"/>
  <c r="G12624" i="9"/>
  <c r="G12625" i="9"/>
  <c r="G12626" i="9"/>
  <c r="G12627" i="9"/>
  <c r="G12628" i="9"/>
  <c r="G12629" i="9"/>
  <c r="G12630" i="9"/>
  <c r="G12631" i="9"/>
  <c r="G12632" i="9"/>
  <c r="G12633" i="9"/>
  <c r="G12634" i="9"/>
  <c r="G12635" i="9"/>
  <c r="G12636" i="9"/>
  <c r="G12637" i="9"/>
  <c r="G12638" i="9"/>
  <c r="G12639" i="9"/>
  <c r="G12640" i="9"/>
  <c r="G12641" i="9"/>
  <c r="G12642" i="9"/>
  <c r="G12643" i="9"/>
  <c r="G12644" i="9"/>
  <c r="G12645" i="9"/>
  <c r="G12646" i="9"/>
  <c r="G12647" i="9"/>
  <c r="G12648" i="9"/>
  <c r="G12649" i="9"/>
  <c r="G12650" i="9"/>
  <c r="G12651" i="9"/>
  <c r="G12652" i="9"/>
  <c r="G12653" i="9"/>
  <c r="G12654" i="9"/>
  <c r="G12655" i="9"/>
  <c r="G12656" i="9"/>
  <c r="G12657" i="9"/>
  <c r="G12658" i="9"/>
  <c r="G12659" i="9"/>
  <c r="G12660" i="9"/>
  <c r="G12661" i="9"/>
  <c r="G12662" i="9"/>
  <c r="G12663" i="9"/>
  <c r="G12664" i="9"/>
  <c r="G12665" i="9"/>
  <c r="G12666" i="9"/>
  <c r="G12667" i="9"/>
  <c r="G12668" i="9"/>
  <c r="G12669" i="9"/>
  <c r="G12670" i="9"/>
  <c r="G12671" i="9"/>
  <c r="G12672" i="9"/>
  <c r="G12673" i="9"/>
  <c r="G12674" i="9"/>
  <c r="G12675" i="9"/>
  <c r="G12676" i="9"/>
  <c r="G12677" i="9"/>
  <c r="G12678" i="9"/>
  <c r="G12679" i="9"/>
  <c r="G12680" i="9"/>
  <c r="G12681" i="9"/>
  <c r="G12682" i="9"/>
  <c r="G12683" i="9"/>
  <c r="G12684" i="9"/>
  <c r="G12685" i="9"/>
  <c r="G12686" i="9"/>
  <c r="G12687" i="9"/>
  <c r="G12688" i="9"/>
  <c r="G12689" i="9"/>
  <c r="G12690" i="9"/>
  <c r="G12691" i="9"/>
  <c r="G12692" i="9"/>
  <c r="G12693" i="9"/>
  <c r="G12694" i="9"/>
  <c r="G12695" i="9"/>
  <c r="G12696" i="9"/>
  <c r="G12697" i="9"/>
  <c r="G12698" i="9"/>
  <c r="G12699" i="9"/>
  <c r="G12700" i="9"/>
  <c r="G12701" i="9"/>
  <c r="G12702" i="9"/>
  <c r="G12703" i="9"/>
  <c r="G12704" i="9"/>
  <c r="G12705" i="9"/>
  <c r="G12706" i="9"/>
  <c r="G12707" i="9"/>
  <c r="G12708" i="9"/>
  <c r="G12709" i="9"/>
  <c r="G12710" i="9"/>
  <c r="G12711" i="9"/>
  <c r="G12712" i="9"/>
  <c r="G12713" i="9"/>
  <c r="G12714" i="9"/>
  <c r="G12715" i="9"/>
  <c r="G12716" i="9"/>
  <c r="G12717" i="9"/>
  <c r="G12718" i="9"/>
  <c r="G12719" i="9"/>
  <c r="G12720" i="9"/>
  <c r="G12721" i="9"/>
  <c r="G12722" i="9"/>
  <c r="G12723" i="9"/>
  <c r="G12724" i="9"/>
  <c r="G12725" i="9"/>
  <c r="G12726" i="9"/>
  <c r="G12727" i="9"/>
  <c r="G12728" i="9"/>
  <c r="G12729" i="9"/>
  <c r="G12730" i="9"/>
  <c r="G12731" i="9"/>
  <c r="G12732" i="9"/>
  <c r="G12733" i="9"/>
  <c r="G12734" i="9"/>
  <c r="G12735" i="9"/>
  <c r="G12736" i="9"/>
  <c r="G12737" i="9"/>
  <c r="G12738" i="9"/>
  <c r="G12739" i="9"/>
  <c r="G12740" i="9"/>
  <c r="G12741" i="9"/>
  <c r="G12742" i="9"/>
  <c r="G12743" i="9"/>
  <c r="G12744" i="9"/>
  <c r="G12745" i="9"/>
  <c r="G12746" i="9"/>
  <c r="G12747" i="9"/>
  <c r="G12748" i="9"/>
  <c r="G12749" i="9"/>
  <c r="G12750" i="9"/>
  <c r="G12751" i="9"/>
  <c r="G12752" i="9"/>
  <c r="G12753" i="9"/>
  <c r="G12754" i="9"/>
  <c r="G12755" i="9"/>
  <c r="G12756" i="9"/>
  <c r="G12757" i="9"/>
  <c r="G12758" i="9"/>
  <c r="G12759" i="9"/>
  <c r="G12760" i="9"/>
  <c r="G12761" i="9"/>
  <c r="G12762" i="9"/>
  <c r="G12763" i="9"/>
  <c r="G12764" i="9"/>
  <c r="G12765" i="9"/>
  <c r="G12766" i="9"/>
  <c r="G12767" i="9"/>
  <c r="G12768" i="9"/>
  <c r="G12769" i="9"/>
  <c r="G12770" i="9"/>
  <c r="G12771" i="9"/>
  <c r="G12772" i="9"/>
  <c r="G12773" i="9"/>
  <c r="G12774" i="9"/>
  <c r="G12775" i="9"/>
  <c r="G12776" i="9"/>
  <c r="G12777" i="9"/>
  <c r="G12778" i="9"/>
  <c r="G12779" i="9"/>
  <c r="G12780" i="9"/>
  <c r="G12781" i="9"/>
  <c r="G12782" i="9"/>
  <c r="G12783" i="9"/>
  <c r="G12784" i="9"/>
  <c r="G12785" i="9"/>
  <c r="G12786" i="9"/>
  <c r="G12787" i="9"/>
  <c r="G12788" i="9"/>
  <c r="G12789" i="9"/>
  <c r="G12790" i="9"/>
  <c r="G12791" i="9"/>
  <c r="G12792" i="9"/>
  <c r="G12793" i="9"/>
  <c r="G12794" i="9"/>
  <c r="G12795" i="9"/>
  <c r="G12796" i="9"/>
  <c r="G12797" i="9"/>
  <c r="G12798" i="9"/>
  <c r="G12799" i="9"/>
  <c r="G12800" i="9"/>
  <c r="G12801" i="9"/>
  <c r="G12802" i="9"/>
  <c r="G12803" i="9"/>
  <c r="G12804" i="9"/>
  <c r="G12805" i="9"/>
  <c r="G12806" i="9"/>
  <c r="G12807" i="9"/>
  <c r="G12808" i="9"/>
  <c r="G12809" i="9"/>
  <c r="G12810" i="9"/>
  <c r="G12811" i="9"/>
  <c r="G12812" i="9"/>
  <c r="G12813" i="9"/>
  <c r="G12814" i="9"/>
  <c r="G12815" i="9"/>
  <c r="G12816" i="9"/>
  <c r="G12817" i="9"/>
  <c r="G12818" i="9"/>
  <c r="G12819" i="9"/>
  <c r="G12820" i="9"/>
  <c r="G12821" i="9"/>
  <c r="G12822" i="9"/>
  <c r="G12823" i="9"/>
  <c r="G12824" i="9"/>
  <c r="G12825" i="9"/>
  <c r="G12826" i="9"/>
  <c r="G12827" i="9"/>
  <c r="G12828" i="9"/>
  <c r="G12829" i="9"/>
  <c r="G12830" i="9"/>
  <c r="G12831" i="9"/>
  <c r="G12832" i="9"/>
  <c r="G12833" i="9"/>
  <c r="G12834" i="9"/>
  <c r="G12835" i="9"/>
  <c r="G12836" i="9"/>
  <c r="G12837" i="9"/>
  <c r="G12838" i="9"/>
  <c r="G12839" i="9"/>
  <c r="G12840" i="9"/>
  <c r="G12841" i="9"/>
  <c r="G12842" i="9"/>
  <c r="G12843" i="9"/>
  <c r="G12844" i="9"/>
  <c r="G12845" i="9"/>
  <c r="G12846" i="9"/>
  <c r="G12847" i="9"/>
  <c r="G12848" i="9"/>
  <c r="G12849" i="9"/>
  <c r="G12850" i="9"/>
  <c r="G12851" i="9"/>
  <c r="G12852" i="9"/>
  <c r="G12853" i="9"/>
  <c r="G12854" i="9"/>
  <c r="G12855" i="9"/>
  <c r="G12856" i="9"/>
  <c r="G12857" i="9"/>
  <c r="G12858" i="9"/>
  <c r="G12859" i="9"/>
  <c r="G12860" i="9"/>
  <c r="G12861" i="9"/>
  <c r="G12862" i="9"/>
  <c r="G12863" i="9"/>
  <c r="G12864" i="9"/>
  <c r="G12865" i="9"/>
  <c r="G12866" i="9"/>
  <c r="G12867" i="9"/>
  <c r="G12868" i="9"/>
  <c r="G12869" i="9"/>
  <c r="G12870" i="9"/>
  <c r="G12871" i="9"/>
  <c r="G12872" i="9"/>
  <c r="G12873" i="9"/>
  <c r="G12874" i="9"/>
  <c r="G12875" i="9"/>
  <c r="G12876" i="9"/>
  <c r="G12877" i="9"/>
  <c r="G12878" i="9"/>
  <c r="G12879" i="9"/>
  <c r="G12880" i="9"/>
  <c r="G12881" i="9"/>
  <c r="G12882" i="9"/>
  <c r="G12883" i="9"/>
  <c r="G12884" i="9"/>
  <c r="G12885" i="9"/>
  <c r="G12886" i="9"/>
  <c r="G12887" i="9"/>
  <c r="G12888" i="9"/>
  <c r="G12889" i="9"/>
  <c r="G12890" i="9"/>
  <c r="G12891" i="9"/>
  <c r="G12892" i="9"/>
  <c r="G12893" i="9"/>
  <c r="G12894" i="9"/>
  <c r="G12895" i="9"/>
  <c r="G12896" i="9"/>
  <c r="G12897" i="9"/>
  <c r="G12898" i="9"/>
  <c r="G12899" i="9"/>
  <c r="G12900" i="9"/>
  <c r="G12901" i="9"/>
  <c r="G12902" i="9"/>
  <c r="G12903" i="9"/>
  <c r="G12904" i="9"/>
  <c r="G12905" i="9"/>
  <c r="G12906" i="9"/>
  <c r="G12907" i="9"/>
  <c r="G12908" i="9"/>
  <c r="G12909" i="9"/>
  <c r="G12910" i="9"/>
  <c r="G12911" i="9"/>
  <c r="G12912" i="9"/>
  <c r="G12913" i="9"/>
  <c r="G12914" i="9"/>
  <c r="G12915" i="9"/>
  <c r="G12916" i="9"/>
  <c r="G12917" i="9"/>
  <c r="G12918" i="9"/>
  <c r="G12919" i="9"/>
  <c r="G12920" i="9"/>
  <c r="G12921" i="9"/>
  <c r="G12922" i="9"/>
  <c r="G12923" i="9"/>
  <c r="G12924" i="9"/>
  <c r="G12925" i="9"/>
  <c r="G12926" i="9"/>
  <c r="G12927" i="9"/>
  <c r="G12928" i="9"/>
  <c r="G12929" i="9"/>
  <c r="G12930" i="9"/>
  <c r="G12931" i="9"/>
  <c r="G12932" i="9"/>
  <c r="G12933" i="9"/>
  <c r="G12934" i="9"/>
  <c r="G12935" i="9"/>
  <c r="G12936" i="9"/>
  <c r="G12937" i="9"/>
  <c r="G12938" i="9"/>
  <c r="G12939" i="9"/>
  <c r="G12940" i="9"/>
  <c r="G12941" i="9"/>
  <c r="G12942" i="9"/>
  <c r="G12943" i="9"/>
  <c r="G12944" i="9"/>
  <c r="G12945" i="9"/>
  <c r="G12946" i="9"/>
  <c r="G12947" i="9"/>
  <c r="G12948" i="9"/>
  <c r="G12949" i="9"/>
  <c r="G12950" i="9"/>
  <c r="G12951" i="9"/>
  <c r="G12952" i="9"/>
  <c r="G12953" i="9"/>
  <c r="G12954" i="9"/>
  <c r="G12955" i="9"/>
  <c r="G12956" i="9"/>
  <c r="G12957" i="9"/>
  <c r="G12958" i="9"/>
  <c r="G12959" i="9"/>
  <c r="G12960" i="9"/>
  <c r="G12961" i="9"/>
  <c r="G12962" i="9"/>
  <c r="G12963" i="9"/>
  <c r="G12964" i="9"/>
  <c r="G12965" i="9"/>
  <c r="G12966" i="9"/>
  <c r="G12967" i="9"/>
  <c r="G12968" i="9"/>
  <c r="G12969" i="9"/>
  <c r="G12970" i="9"/>
  <c r="G12971" i="9"/>
  <c r="G12972" i="9"/>
  <c r="G12973" i="9"/>
  <c r="G12974" i="9"/>
  <c r="G12975" i="9"/>
  <c r="G12976" i="9"/>
  <c r="G12977" i="9"/>
  <c r="G12978" i="9"/>
  <c r="G12979" i="9"/>
  <c r="G12980" i="9"/>
  <c r="G12981" i="9"/>
  <c r="G12982" i="9"/>
  <c r="G12983" i="9"/>
  <c r="G12984" i="9"/>
  <c r="G12985" i="9"/>
  <c r="G12986" i="9"/>
  <c r="G12987" i="9"/>
  <c r="G12988" i="9"/>
  <c r="G12989" i="9"/>
  <c r="G12990" i="9"/>
  <c r="G12991" i="9"/>
  <c r="G12992" i="9"/>
  <c r="G12993" i="9"/>
  <c r="G12994" i="9"/>
  <c r="G12995" i="9"/>
  <c r="G12996" i="9"/>
  <c r="G12997" i="9"/>
  <c r="G12998" i="9"/>
  <c r="G12999" i="9"/>
  <c r="G13000" i="9"/>
  <c r="G13001" i="9"/>
  <c r="G13002" i="9"/>
  <c r="G13003" i="9"/>
  <c r="G13004" i="9"/>
  <c r="G13005" i="9"/>
  <c r="G13006" i="9"/>
  <c r="G13007" i="9"/>
  <c r="G13008" i="9"/>
  <c r="G13009" i="9"/>
  <c r="G13010" i="9"/>
  <c r="G13011" i="9"/>
  <c r="G13012" i="9"/>
  <c r="G13013" i="9"/>
  <c r="G13014" i="9"/>
  <c r="G13015" i="9"/>
  <c r="G13016" i="9"/>
  <c r="G13017" i="9"/>
  <c r="G13018" i="9"/>
  <c r="G13019" i="9"/>
  <c r="G13020" i="9"/>
  <c r="G13021" i="9"/>
  <c r="G13022" i="9"/>
  <c r="G13023" i="9"/>
  <c r="G13024" i="9"/>
  <c r="G13025" i="9"/>
  <c r="G13026" i="9"/>
  <c r="G13027" i="9"/>
  <c r="G13028" i="9"/>
  <c r="G13029" i="9"/>
  <c r="G13030" i="9"/>
  <c r="G13031" i="9"/>
  <c r="G13032" i="9"/>
  <c r="G13033" i="9"/>
  <c r="G13034" i="9"/>
  <c r="G13035" i="9"/>
  <c r="G13036" i="9"/>
  <c r="G13037" i="9"/>
  <c r="G13038" i="9"/>
  <c r="G13039" i="9"/>
  <c r="G13040" i="9"/>
  <c r="G13041" i="9"/>
  <c r="G13042" i="9"/>
  <c r="G13043" i="9"/>
  <c r="G13044" i="9"/>
  <c r="G13045" i="9"/>
  <c r="G13046" i="9"/>
  <c r="G13047" i="9"/>
  <c r="G13048" i="9"/>
  <c r="G13049" i="9"/>
  <c r="G13050" i="9"/>
  <c r="G13051" i="9"/>
  <c r="G13052" i="9"/>
  <c r="G13053" i="9"/>
  <c r="G13054" i="9"/>
  <c r="G13055" i="9"/>
  <c r="G13056" i="9"/>
  <c r="G13057" i="9"/>
  <c r="G13058" i="9"/>
  <c r="G13059" i="9"/>
  <c r="G13060" i="9"/>
  <c r="G13061" i="9"/>
  <c r="G13062" i="9"/>
  <c r="G13063" i="9"/>
  <c r="G13064" i="9"/>
  <c r="G13065" i="9"/>
  <c r="G13066" i="9"/>
  <c r="G13067" i="9"/>
  <c r="G13068" i="9"/>
  <c r="G13069" i="9"/>
  <c r="G13070" i="9"/>
  <c r="G13071" i="9"/>
  <c r="G13072" i="9"/>
  <c r="G13073" i="9"/>
  <c r="G13074" i="9"/>
  <c r="G13075" i="9"/>
  <c r="G13076" i="9"/>
  <c r="G13077" i="9"/>
  <c r="G13078" i="9"/>
  <c r="G13079" i="9"/>
  <c r="G13080" i="9"/>
  <c r="G13081" i="9"/>
  <c r="G13082" i="9"/>
  <c r="G13083" i="9"/>
  <c r="G13084" i="9"/>
  <c r="G13085" i="9"/>
  <c r="G13086" i="9"/>
  <c r="G13087" i="9"/>
  <c r="G13088" i="9"/>
  <c r="G13089" i="9"/>
  <c r="G13090" i="9"/>
  <c r="G13091" i="9"/>
  <c r="G13092" i="9"/>
  <c r="G13093" i="9"/>
  <c r="G13094" i="9"/>
  <c r="G13095" i="9"/>
  <c r="G13096" i="9"/>
  <c r="G13097" i="9"/>
  <c r="G13098" i="9"/>
  <c r="G13099" i="9"/>
  <c r="G13100" i="9"/>
  <c r="G13101" i="9"/>
  <c r="G13102" i="9"/>
  <c r="G13103" i="9"/>
  <c r="G13104" i="9"/>
  <c r="G13105" i="9"/>
  <c r="G13106" i="9"/>
  <c r="G13107" i="9"/>
  <c r="G13108" i="9"/>
  <c r="G13109" i="9"/>
  <c r="G13110" i="9"/>
  <c r="G13111" i="9"/>
  <c r="G13112" i="9"/>
  <c r="G13113" i="9"/>
  <c r="G13114" i="9"/>
  <c r="G13115" i="9"/>
  <c r="G13116" i="9"/>
  <c r="G13117" i="9"/>
  <c r="G13118" i="9"/>
  <c r="G13119" i="9"/>
  <c r="G13120" i="9"/>
  <c r="G13121" i="9"/>
  <c r="G13122" i="9"/>
  <c r="G13123" i="9"/>
  <c r="G13124" i="9"/>
  <c r="G13125" i="9"/>
  <c r="G13126" i="9"/>
  <c r="G13127" i="9"/>
  <c r="G13128" i="9"/>
  <c r="G13129" i="9"/>
  <c r="G13130" i="9"/>
  <c r="G13131" i="9"/>
  <c r="G13132" i="9"/>
  <c r="G13133" i="9"/>
  <c r="G13134" i="9"/>
  <c r="G13135" i="9"/>
  <c r="G13136" i="9"/>
  <c r="G13137" i="9"/>
  <c r="G13138" i="9"/>
  <c r="G13139" i="9"/>
  <c r="G13140" i="9"/>
  <c r="G13141" i="9"/>
  <c r="G13142" i="9"/>
  <c r="G13143" i="9"/>
  <c r="G13144" i="9"/>
  <c r="G13145" i="9"/>
  <c r="G13146" i="9"/>
  <c r="G13147" i="9"/>
  <c r="G13148" i="9"/>
  <c r="G13149" i="9"/>
  <c r="G13150" i="9"/>
  <c r="G13151" i="9"/>
  <c r="G13152" i="9"/>
  <c r="G13153" i="9"/>
  <c r="G13154" i="9"/>
  <c r="G13155" i="9"/>
  <c r="G13156" i="9"/>
  <c r="G13157" i="9"/>
  <c r="G13158" i="9"/>
  <c r="G13159" i="9"/>
  <c r="G13160" i="9"/>
  <c r="G13161" i="9"/>
  <c r="G13162" i="9"/>
  <c r="G13163" i="9"/>
  <c r="G13164" i="9"/>
  <c r="G13165" i="9"/>
  <c r="G13166" i="9"/>
  <c r="G13167" i="9"/>
  <c r="G13168" i="9"/>
  <c r="G13169" i="9"/>
  <c r="G13170" i="9"/>
  <c r="G13171" i="9"/>
  <c r="G13172" i="9"/>
  <c r="G13173" i="9"/>
  <c r="G13174" i="9"/>
  <c r="G13175" i="9"/>
  <c r="G13176" i="9"/>
  <c r="G13177" i="9"/>
  <c r="G13178" i="9"/>
  <c r="G13179" i="9"/>
  <c r="G13180" i="9"/>
  <c r="G13181" i="9"/>
  <c r="G13182" i="9"/>
  <c r="G13183" i="9"/>
  <c r="G13184" i="9"/>
  <c r="G13185" i="9"/>
  <c r="G13186" i="9"/>
  <c r="G13187" i="9"/>
  <c r="G13188" i="9"/>
  <c r="G13189" i="9"/>
  <c r="G13190" i="9"/>
  <c r="G13191" i="9"/>
  <c r="G13192" i="9"/>
  <c r="G13193" i="9"/>
  <c r="G13194" i="9"/>
  <c r="G13195" i="9"/>
  <c r="G13196" i="9"/>
  <c r="G13197" i="9"/>
  <c r="G13198" i="9"/>
  <c r="G13199" i="9"/>
  <c r="G13200" i="9"/>
  <c r="G13201" i="9"/>
  <c r="G13202" i="9"/>
  <c r="G13203" i="9"/>
  <c r="G13204" i="9"/>
  <c r="G13205" i="9"/>
  <c r="G13206" i="9"/>
  <c r="G13207" i="9"/>
  <c r="G13208" i="9"/>
  <c r="G13209" i="9"/>
  <c r="G13210" i="9"/>
  <c r="G13211" i="9"/>
  <c r="G13212" i="9"/>
  <c r="G13213" i="9"/>
  <c r="G13214" i="9"/>
  <c r="G13215" i="9"/>
  <c r="G13216" i="9"/>
  <c r="G13217" i="9"/>
  <c r="G13218" i="9"/>
  <c r="G13219" i="9"/>
  <c r="G13220" i="9"/>
  <c r="G13221" i="9"/>
  <c r="G13222" i="9"/>
  <c r="G13223" i="9"/>
  <c r="G13224" i="9"/>
  <c r="G13225" i="9"/>
  <c r="G13226" i="9"/>
  <c r="G13227" i="9"/>
  <c r="G13228" i="9"/>
  <c r="G13229" i="9"/>
  <c r="G13230" i="9"/>
  <c r="G13231" i="9"/>
  <c r="G13232" i="9"/>
  <c r="G13233" i="9"/>
  <c r="G13234" i="9"/>
  <c r="G13235" i="9"/>
  <c r="G13236" i="9"/>
  <c r="G13237" i="9"/>
  <c r="G13238" i="9"/>
  <c r="G13239" i="9"/>
  <c r="G13240" i="9"/>
  <c r="G13241" i="9"/>
  <c r="G13242" i="9"/>
  <c r="G13243" i="9"/>
  <c r="G13244" i="9"/>
  <c r="G13245" i="9"/>
  <c r="G13246" i="9"/>
  <c r="G13247" i="9"/>
  <c r="G13248" i="9"/>
  <c r="G13249" i="9"/>
  <c r="G13250" i="9"/>
  <c r="G13251" i="9"/>
  <c r="G13252" i="9"/>
  <c r="G13253" i="9"/>
  <c r="G13254" i="9"/>
  <c r="G13255" i="9"/>
  <c r="G13256" i="9"/>
  <c r="G13257" i="9"/>
  <c r="G13258" i="9"/>
  <c r="G13259" i="9"/>
  <c r="G13260" i="9"/>
  <c r="G13261" i="9"/>
  <c r="G13262" i="9"/>
  <c r="G13263" i="9"/>
  <c r="G13264" i="9"/>
  <c r="G13265" i="9"/>
  <c r="G13266" i="9"/>
  <c r="G13267" i="9"/>
  <c r="G13268" i="9"/>
  <c r="G13269" i="9"/>
  <c r="G13270" i="9"/>
  <c r="G13271" i="9"/>
  <c r="G13272" i="9"/>
  <c r="G13273" i="9"/>
  <c r="G13274" i="9"/>
  <c r="G13275" i="9"/>
  <c r="G13276" i="9"/>
  <c r="G13277" i="9"/>
  <c r="G13278" i="9"/>
  <c r="G13279" i="9"/>
  <c r="G13280" i="9"/>
  <c r="G13281" i="9"/>
  <c r="G13282" i="9"/>
  <c r="G13283" i="9"/>
  <c r="G13284" i="9"/>
  <c r="G13285" i="9"/>
  <c r="G13286" i="9"/>
  <c r="G13287" i="9"/>
  <c r="G13288" i="9"/>
  <c r="G13289" i="9"/>
  <c r="G13290" i="9"/>
  <c r="G13291" i="9"/>
  <c r="G13292" i="9"/>
  <c r="G13293" i="9"/>
  <c r="G13294" i="9"/>
  <c r="G13295" i="9"/>
  <c r="G13296" i="9"/>
  <c r="G13297" i="9"/>
  <c r="G13298" i="9"/>
  <c r="G13299" i="9"/>
  <c r="G13300" i="9"/>
  <c r="G13301" i="9"/>
  <c r="G13302" i="9"/>
  <c r="G13303" i="9"/>
  <c r="G13304" i="9"/>
  <c r="G13305" i="9"/>
  <c r="G13306" i="9"/>
  <c r="G13307" i="9"/>
  <c r="G13308" i="9"/>
  <c r="G13309" i="9"/>
  <c r="G13310" i="9"/>
  <c r="G13311" i="9"/>
  <c r="G13312" i="9"/>
  <c r="G13313" i="9"/>
  <c r="G13314" i="9"/>
  <c r="G13315" i="9"/>
  <c r="G13316" i="9"/>
  <c r="G13317" i="9"/>
  <c r="G13318" i="9"/>
  <c r="G13319" i="9"/>
  <c r="G13320" i="9"/>
  <c r="G13321" i="9"/>
  <c r="G13322" i="9"/>
  <c r="G13323" i="9"/>
  <c r="G13324" i="9"/>
  <c r="G13325" i="9"/>
  <c r="G13326" i="9"/>
  <c r="G13327" i="9"/>
  <c r="G13328" i="9"/>
  <c r="G13329" i="9"/>
  <c r="G13330" i="9"/>
  <c r="G13331" i="9"/>
  <c r="G13332" i="9"/>
  <c r="G13333" i="9"/>
  <c r="G13334" i="9"/>
  <c r="G13335" i="9"/>
  <c r="G13336" i="9"/>
  <c r="G13337" i="9"/>
  <c r="G13338" i="9"/>
  <c r="G13339" i="9"/>
  <c r="G13340" i="9"/>
  <c r="G13341" i="9"/>
  <c r="G13342" i="9"/>
  <c r="G13343" i="9"/>
  <c r="G13344" i="9"/>
  <c r="G13345" i="9"/>
  <c r="G13346" i="9"/>
  <c r="G13347" i="9"/>
  <c r="G13348" i="9"/>
  <c r="G13349" i="9"/>
  <c r="G13350" i="9"/>
  <c r="G13351" i="9"/>
  <c r="G13352" i="9"/>
  <c r="G13353" i="9"/>
  <c r="G13354" i="9"/>
  <c r="G13355" i="9"/>
  <c r="G13356" i="9"/>
  <c r="G13357" i="9"/>
  <c r="G13358" i="9"/>
  <c r="G13359" i="9"/>
  <c r="G13360" i="9"/>
  <c r="G13361" i="9"/>
  <c r="G13362" i="9"/>
  <c r="G13363" i="9"/>
  <c r="G13364" i="9"/>
  <c r="G13365" i="9"/>
  <c r="G13366" i="9"/>
  <c r="G13367" i="9"/>
  <c r="G13368" i="9"/>
  <c r="G13369" i="9"/>
  <c r="G13370" i="9"/>
  <c r="G13371" i="9"/>
  <c r="G13372" i="9"/>
  <c r="G13373" i="9"/>
  <c r="G13374" i="9"/>
  <c r="G13375" i="9"/>
  <c r="G13376" i="9"/>
  <c r="G13377" i="9"/>
  <c r="G13378" i="9"/>
  <c r="G13379" i="9"/>
  <c r="G13380" i="9"/>
  <c r="G13381" i="9"/>
  <c r="G13382" i="9"/>
  <c r="G13383" i="9"/>
  <c r="G13384" i="9"/>
  <c r="G13385" i="9"/>
  <c r="G13386" i="9"/>
  <c r="G13387" i="9"/>
  <c r="G13388" i="9"/>
  <c r="G13389" i="9"/>
  <c r="G13390" i="9"/>
  <c r="G13391" i="9"/>
  <c r="G13392" i="9"/>
  <c r="G13393" i="9"/>
  <c r="G13394" i="9"/>
  <c r="G13395" i="9"/>
  <c r="G13396" i="9"/>
  <c r="G13397" i="9"/>
  <c r="G13398" i="9"/>
  <c r="G13399" i="9"/>
  <c r="G13400" i="9"/>
  <c r="G13401" i="9"/>
  <c r="G13402" i="9"/>
  <c r="G13403" i="9"/>
  <c r="G13404" i="9"/>
  <c r="G13405" i="9"/>
  <c r="G13406" i="9"/>
  <c r="G13407" i="9"/>
  <c r="G13408" i="9"/>
  <c r="G13409" i="9"/>
  <c r="G13410" i="9"/>
  <c r="G13411" i="9"/>
  <c r="G13412" i="9"/>
  <c r="G13413" i="9"/>
  <c r="G13414" i="9"/>
  <c r="G13415" i="9"/>
  <c r="G13416" i="9"/>
  <c r="G13417" i="9"/>
  <c r="G13418" i="9"/>
  <c r="G13419" i="9"/>
  <c r="G13420" i="9"/>
  <c r="G13421" i="9"/>
  <c r="G13422" i="9"/>
  <c r="G13423" i="9"/>
  <c r="G13424" i="9"/>
  <c r="G13425" i="9"/>
  <c r="G13426" i="9"/>
  <c r="G13427" i="9"/>
  <c r="G13428" i="9"/>
  <c r="G13429" i="9"/>
  <c r="G13430" i="9"/>
  <c r="G13431" i="9"/>
  <c r="G13432" i="9"/>
  <c r="G13433" i="9"/>
  <c r="G13434" i="9"/>
  <c r="G13435" i="9"/>
  <c r="G13436" i="9"/>
  <c r="G13437" i="9"/>
  <c r="G13438" i="9"/>
  <c r="G13439" i="9"/>
  <c r="G13440" i="9"/>
  <c r="G13441" i="9"/>
  <c r="G13442" i="9"/>
  <c r="G13443" i="9"/>
  <c r="G13444" i="9"/>
  <c r="G13445" i="9"/>
  <c r="G13446" i="9"/>
  <c r="G13447" i="9"/>
  <c r="G13448" i="9"/>
  <c r="G13449" i="9"/>
  <c r="G13450" i="9"/>
  <c r="G13451" i="9"/>
  <c r="G13452" i="9"/>
  <c r="G13453" i="9"/>
  <c r="G13454" i="9"/>
  <c r="G13455" i="9"/>
  <c r="G13456" i="9"/>
  <c r="G13457" i="9"/>
  <c r="G13458" i="9"/>
  <c r="G13459" i="9"/>
  <c r="G13460" i="9"/>
  <c r="G13461" i="9"/>
  <c r="G13462" i="9"/>
  <c r="G13463" i="9"/>
  <c r="G13464" i="9"/>
  <c r="G13465" i="9"/>
  <c r="G13466" i="9"/>
  <c r="G13467" i="9"/>
  <c r="G13468" i="9"/>
  <c r="G13469" i="9"/>
  <c r="G13470" i="9"/>
  <c r="G13471" i="9"/>
  <c r="G13472" i="9"/>
  <c r="G13473" i="9"/>
  <c r="G13474" i="9"/>
  <c r="G13475" i="9"/>
  <c r="G13476" i="9"/>
  <c r="G13477" i="9"/>
  <c r="G13478" i="9"/>
  <c r="G13479" i="9"/>
  <c r="G13480" i="9"/>
  <c r="G13481" i="9"/>
  <c r="G13482" i="9"/>
  <c r="G13483" i="9"/>
  <c r="G13484" i="9"/>
  <c r="G13485" i="9"/>
  <c r="G13486" i="9"/>
  <c r="G13487" i="9"/>
  <c r="G13488" i="9"/>
  <c r="G13489" i="9"/>
  <c r="G13490" i="9"/>
  <c r="G13491" i="9"/>
  <c r="G13492" i="9"/>
  <c r="G13493" i="9"/>
  <c r="G13494" i="9"/>
  <c r="G13495" i="9"/>
  <c r="G13496" i="9"/>
  <c r="G13497" i="9"/>
  <c r="G13498" i="9"/>
  <c r="G13499" i="9"/>
  <c r="G13500" i="9"/>
  <c r="G13501" i="9"/>
  <c r="G13502" i="9"/>
  <c r="G13503" i="9"/>
  <c r="G13504" i="9"/>
  <c r="G13505" i="9"/>
  <c r="G13506" i="9"/>
  <c r="G13507" i="9"/>
  <c r="G13508" i="9"/>
  <c r="G13509" i="9"/>
  <c r="G13510" i="9"/>
  <c r="G13511" i="9"/>
  <c r="G13512" i="9"/>
  <c r="G13513" i="9"/>
  <c r="G13514" i="9"/>
  <c r="G13515" i="9"/>
  <c r="G13516" i="9"/>
  <c r="G13517" i="9"/>
  <c r="G13518" i="9"/>
  <c r="G13519" i="9"/>
  <c r="G13520" i="9"/>
  <c r="G13521" i="9"/>
  <c r="G13522" i="9"/>
  <c r="G13523" i="9"/>
  <c r="G13524" i="9"/>
  <c r="G13525" i="9"/>
  <c r="G13526" i="9"/>
  <c r="G13527" i="9"/>
  <c r="G13528" i="9"/>
  <c r="G13529" i="9"/>
  <c r="G13530" i="9"/>
  <c r="G13531" i="9"/>
  <c r="G13532" i="9"/>
  <c r="G13533" i="9"/>
  <c r="G13534" i="9"/>
  <c r="G13535" i="9"/>
  <c r="G13536" i="9"/>
  <c r="G13537" i="9"/>
  <c r="G13538" i="9"/>
  <c r="G13539" i="9"/>
  <c r="G13540" i="9"/>
  <c r="G13541" i="9"/>
  <c r="G13542" i="9"/>
  <c r="G13543" i="9"/>
  <c r="G13544" i="9"/>
  <c r="G13545" i="9"/>
  <c r="G13546" i="9"/>
  <c r="G13547" i="9"/>
  <c r="G13548" i="9"/>
  <c r="G13549" i="9"/>
  <c r="G13550" i="9"/>
  <c r="G13551" i="9"/>
  <c r="G13552" i="9"/>
  <c r="G13553" i="9"/>
  <c r="G13554" i="9"/>
  <c r="G13555" i="9"/>
  <c r="G13556" i="9"/>
  <c r="G13557" i="9"/>
  <c r="G13558" i="9"/>
  <c r="G13559" i="9"/>
  <c r="G13560" i="9"/>
  <c r="G13561" i="9"/>
  <c r="G13562" i="9"/>
  <c r="G13563" i="9"/>
  <c r="G13564" i="9"/>
  <c r="G13565" i="9"/>
  <c r="G13566" i="9"/>
  <c r="G13567" i="9"/>
  <c r="G13568" i="9"/>
  <c r="G13569" i="9"/>
  <c r="G13570" i="9"/>
  <c r="G13571" i="9"/>
  <c r="G13572" i="9"/>
  <c r="G13573" i="9"/>
  <c r="G13574" i="9"/>
  <c r="G13575" i="9"/>
  <c r="G13576" i="9"/>
  <c r="G13577" i="9"/>
  <c r="G13578" i="9"/>
  <c r="G13579" i="9"/>
  <c r="G13580" i="9"/>
  <c r="G13581" i="9"/>
  <c r="G13582" i="9"/>
  <c r="G13583" i="9"/>
  <c r="G13584" i="9"/>
  <c r="G13585" i="9"/>
  <c r="G13586" i="9"/>
  <c r="G13587" i="9"/>
  <c r="G13588" i="9"/>
  <c r="G13589" i="9"/>
  <c r="G13590" i="9"/>
  <c r="G13591" i="9"/>
  <c r="G13592" i="9"/>
  <c r="G13593" i="9"/>
  <c r="G13594" i="9"/>
  <c r="G13595" i="9"/>
  <c r="G13596" i="9"/>
  <c r="G13597" i="9"/>
  <c r="G13598" i="9"/>
  <c r="G13599" i="9"/>
  <c r="G13600" i="9"/>
  <c r="G13601" i="9"/>
  <c r="G13602" i="9"/>
  <c r="G13603" i="9"/>
  <c r="G13604" i="9"/>
  <c r="G13605" i="9"/>
  <c r="G13606" i="9"/>
  <c r="G13607" i="9"/>
  <c r="G13608" i="9"/>
  <c r="G13609" i="9"/>
  <c r="G13610" i="9"/>
  <c r="G13611" i="9"/>
  <c r="G13612" i="9"/>
  <c r="G13613" i="9"/>
  <c r="G13614" i="9"/>
  <c r="G13615" i="9"/>
  <c r="G13616" i="9"/>
  <c r="G13617" i="9"/>
  <c r="G13618" i="9"/>
  <c r="G13619" i="9"/>
  <c r="G13620" i="9"/>
  <c r="G13621" i="9"/>
  <c r="G13622" i="9"/>
  <c r="G13623" i="9"/>
  <c r="G13624" i="9"/>
  <c r="G13625" i="9"/>
  <c r="G13626" i="9"/>
  <c r="G13627" i="9"/>
  <c r="G13628" i="9"/>
  <c r="G13629" i="9"/>
  <c r="G13630" i="9"/>
  <c r="G13631" i="9"/>
  <c r="G13632" i="9"/>
  <c r="G13633" i="9"/>
  <c r="G13634" i="9"/>
  <c r="G13635" i="9"/>
  <c r="G13636" i="9"/>
  <c r="G13637" i="9"/>
  <c r="G13638" i="9"/>
  <c r="G13639" i="9"/>
  <c r="G13640" i="9"/>
  <c r="G13641" i="9"/>
  <c r="G13642" i="9"/>
  <c r="G13643" i="9"/>
  <c r="G13644" i="9"/>
  <c r="G13645" i="9"/>
  <c r="G13646" i="9"/>
  <c r="G13647" i="9"/>
  <c r="G13648" i="9"/>
  <c r="G13649" i="9"/>
  <c r="G13650" i="9"/>
  <c r="G13651" i="9"/>
  <c r="G13652" i="9"/>
  <c r="G13653" i="9"/>
  <c r="G13654" i="9"/>
  <c r="G13655" i="9"/>
  <c r="G13656" i="9"/>
  <c r="G13657" i="9"/>
  <c r="G13658" i="9"/>
  <c r="G13659" i="9"/>
  <c r="G13660" i="9"/>
  <c r="G13661" i="9"/>
  <c r="G13662" i="9"/>
  <c r="G13663" i="9"/>
  <c r="G13664" i="9"/>
  <c r="G13665" i="9"/>
  <c r="G13666" i="9"/>
  <c r="G13667" i="9"/>
  <c r="G13668" i="9"/>
  <c r="G13669" i="9"/>
  <c r="G13670" i="9"/>
  <c r="G13671" i="9"/>
  <c r="G13672" i="9"/>
  <c r="G13673" i="9"/>
  <c r="G13674" i="9"/>
  <c r="G13675" i="9"/>
  <c r="G13676" i="9"/>
  <c r="G13677" i="9"/>
  <c r="G13678" i="9"/>
  <c r="G13679" i="9"/>
  <c r="G13680" i="9"/>
  <c r="G13681" i="9"/>
  <c r="G13682" i="9"/>
  <c r="G13683" i="9"/>
  <c r="G13684" i="9"/>
  <c r="G13685" i="9"/>
  <c r="G13686" i="9"/>
  <c r="G13687" i="9"/>
  <c r="G13688" i="9"/>
  <c r="G13689" i="9"/>
  <c r="G13690" i="9"/>
  <c r="G13691" i="9"/>
  <c r="G13692" i="9"/>
  <c r="G13693" i="9"/>
  <c r="G13694" i="9"/>
  <c r="G13695" i="9"/>
  <c r="G13696" i="9"/>
  <c r="G13697" i="9"/>
  <c r="G13698" i="9"/>
  <c r="G13699" i="9"/>
  <c r="G13700" i="9"/>
  <c r="G13701" i="9"/>
  <c r="G13702" i="9"/>
  <c r="G13703" i="9"/>
  <c r="G13704" i="9"/>
  <c r="G13705" i="9"/>
  <c r="G13706" i="9"/>
  <c r="G13707" i="9"/>
  <c r="G13708" i="9"/>
  <c r="G13709" i="9"/>
  <c r="G13710" i="9"/>
  <c r="G13711" i="9"/>
  <c r="G13712" i="9"/>
  <c r="G13713" i="9"/>
  <c r="G13714" i="9"/>
  <c r="G13715" i="9"/>
  <c r="G13716" i="9"/>
  <c r="G13717" i="9"/>
  <c r="G13718" i="9"/>
  <c r="G13719" i="9"/>
  <c r="G13720" i="9"/>
  <c r="G13721" i="9"/>
  <c r="G13722" i="9"/>
  <c r="G13723" i="9"/>
  <c r="G13724" i="9"/>
  <c r="G13725" i="9"/>
  <c r="G13726" i="9"/>
  <c r="G13727" i="9"/>
  <c r="G13728" i="9"/>
  <c r="G13729" i="9"/>
  <c r="G13730" i="9"/>
  <c r="G13731" i="9"/>
  <c r="G13732" i="9"/>
  <c r="G13733" i="9"/>
  <c r="G13734" i="9"/>
  <c r="G13735" i="9"/>
  <c r="G13736" i="9"/>
  <c r="G13737" i="9"/>
  <c r="G13738" i="9"/>
  <c r="G13739" i="9"/>
  <c r="G13740" i="9"/>
  <c r="G13741" i="9"/>
  <c r="G13742" i="9"/>
  <c r="G13743" i="9"/>
  <c r="G13744" i="9"/>
  <c r="G13745" i="9"/>
  <c r="G13746" i="9"/>
  <c r="G13747" i="9"/>
  <c r="G13748" i="9"/>
  <c r="G13749" i="9"/>
  <c r="G13750" i="9"/>
  <c r="G13751" i="9"/>
  <c r="G13752" i="9"/>
  <c r="G13753" i="9"/>
  <c r="G13754" i="9"/>
  <c r="G13755" i="9"/>
  <c r="G13756" i="9"/>
  <c r="G13757" i="9"/>
  <c r="G13758" i="9"/>
  <c r="G13759" i="9"/>
  <c r="G13760" i="9"/>
  <c r="G13761" i="9"/>
  <c r="G13762" i="9"/>
  <c r="G13763" i="9"/>
  <c r="G13764" i="9"/>
  <c r="G13765" i="9"/>
  <c r="G13766" i="9"/>
  <c r="G13767" i="9"/>
  <c r="G13768" i="9"/>
  <c r="G13769" i="9"/>
  <c r="G13770" i="9"/>
  <c r="G13771" i="9"/>
  <c r="G13772" i="9"/>
  <c r="G13773" i="9"/>
  <c r="G13774" i="9"/>
  <c r="G13775" i="9"/>
  <c r="G13776" i="9"/>
  <c r="G13777" i="9"/>
  <c r="G13778" i="9"/>
  <c r="G13779" i="9"/>
  <c r="G13780" i="9"/>
  <c r="G13781" i="9"/>
  <c r="G13782" i="9"/>
  <c r="G13783" i="9"/>
  <c r="G13784" i="9"/>
  <c r="G13785" i="9"/>
  <c r="G13786" i="9"/>
  <c r="G13787" i="9"/>
  <c r="G13788" i="9"/>
  <c r="G13789" i="9"/>
  <c r="G13790" i="9"/>
  <c r="G13791" i="9"/>
  <c r="G13792" i="9"/>
  <c r="G13793" i="9"/>
  <c r="G13794" i="9"/>
  <c r="G13795" i="9"/>
  <c r="G13796" i="9"/>
  <c r="G13797" i="9"/>
  <c r="G13798" i="9"/>
  <c r="G13799" i="9"/>
  <c r="G13800" i="9"/>
  <c r="G13801" i="9"/>
  <c r="G13802" i="9"/>
  <c r="G13803" i="9"/>
  <c r="G13804" i="9"/>
  <c r="G13805" i="9"/>
  <c r="G13806" i="9"/>
  <c r="G13807" i="9"/>
  <c r="G13808" i="9"/>
  <c r="G13809" i="9"/>
  <c r="G13810" i="9"/>
  <c r="G13811" i="9"/>
  <c r="G13812" i="9"/>
  <c r="G13813" i="9"/>
  <c r="G13814" i="9"/>
  <c r="G13815" i="9"/>
  <c r="G13816" i="9"/>
  <c r="G13817" i="9"/>
  <c r="G13818" i="9"/>
  <c r="G13819" i="9"/>
  <c r="G13820" i="9"/>
  <c r="G13821" i="9"/>
  <c r="G13822" i="9"/>
  <c r="G13823" i="9"/>
  <c r="G13824" i="9"/>
  <c r="G13825" i="9"/>
  <c r="G13826" i="9"/>
  <c r="G13827" i="9"/>
  <c r="G13828" i="9"/>
  <c r="G13829" i="9"/>
  <c r="G13830" i="9"/>
  <c r="G13831" i="9"/>
  <c r="G13832" i="9"/>
  <c r="G13833" i="9"/>
  <c r="G13834" i="9"/>
  <c r="G13835" i="9"/>
  <c r="G13836" i="9"/>
  <c r="G13837" i="9"/>
  <c r="G13838" i="9"/>
  <c r="G13839" i="9"/>
  <c r="G13840" i="9"/>
  <c r="G13841" i="9"/>
  <c r="G13842" i="9"/>
  <c r="G13843" i="9"/>
  <c r="G13844" i="9"/>
  <c r="G13845" i="9"/>
  <c r="G13846" i="9"/>
  <c r="G13847" i="9"/>
  <c r="G13848" i="9"/>
  <c r="G13849" i="9"/>
  <c r="G13850" i="9"/>
  <c r="G13851" i="9"/>
  <c r="G13852" i="9"/>
  <c r="G13853" i="9"/>
  <c r="G13854" i="9"/>
  <c r="G13855" i="9"/>
  <c r="G13856" i="9"/>
  <c r="G13857" i="9"/>
  <c r="G13858" i="9"/>
  <c r="G13859" i="9"/>
  <c r="G13860" i="9"/>
  <c r="G13861" i="9"/>
  <c r="G13862" i="9"/>
  <c r="G13863" i="9"/>
  <c r="G13864" i="9"/>
  <c r="G13865" i="9"/>
  <c r="G13866" i="9"/>
  <c r="G13867" i="9"/>
  <c r="G13868" i="9"/>
  <c r="G13869" i="9"/>
  <c r="G13870" i="9"/>
  <c r="G13871" i="9"/>
  <c r="G13872" i="9"/>
  <c r="G13873" i="9"/>
  <c r="G13874" i="9"/>
  <c r="G13875" i="9"/>
  <c r="G13876" i="9"/>
  <c r="G13877" i="9"/>
  <c r="G13878" i="9"/>
  <c r="G13879" i="9"/>
  <c r="G13880" i="9"/>
  <c r="G13881" i="9"/>
  <c r="G13882" i="9"/>
  <c r="G13883" i="9"/>
  <c r="G13884" i="9"/>
  <c r="G13885" i="9"/>
  <c r="G13886" i="9"/>
  <c r="G13887" i="9"/>
  <c r="G13888" i="9"/>
  <c r="G13889" i="9"/>
  <c r="G13890" i="9"/>
  <c r="G13891" i="9"/>
  <c r="G13892" i="9"/>
  <c r="G13893" i="9"/>
  <c r="G13894" i="9"/>
  <c r="G13895" i="9"/>
  <c r="G13896" i="9"/>
  <c r="G13897" i="9"/>
  <c r="G13898" i="9"/>
  <c r="G13899" i="9"/>
  <c r="G13900" i="9"/>
  <c r="G13901" i="9"/>
  <c r="G13902" i="9"/>
  <c r="G13903" i="9"/>
  <c r="G13904" i="9"/>
  <c r="G13905" i="9"/>
  <c r="G13906" i="9"/>
  <c r="G13907" i="9"/>
  <c r="G13908" i="9"/>
  <c r="G13909" i="9"/>
  <c r="G13910" i="9"/>
  <c r="G13911" i="9"/>
  <c r="G13912" i="9"/>
  <c r="G13913" i="9"/>
  <c r="G13914" i="9"/>
  <c r="G13915" i="9"/>
  <c r="G13916" i="9"/>
  <c r="G13917" i="9"/>
  <c r="G13918" i="9"/>
  <c r="G13919" i="9"/>
  <c r="G13920" i="9"/>
  <c r="G13921" i="9"/>
  <c r="G13922" i="9"/>
  <c r="G13923" i="9"/>
  <c r="G13924" i="9"/>
  <c r="G13925" i="9"/>
  <c r="G13926" i="9"/>
  <c r="G13927" i="9"/>
  <c r="G13928" i="9"/>
  <c r="G13929" i="9"/>
  <c r="G13930" i="9"/>
  <c r="G13931" i="9"/>
  <c r="G13932" i="9"/>
  <c r="G13933" i="9"/>
  <c r="G13934" i="9"/>
  <c r="G13935" i="9"/>
  <c r="G13936" i="9"/>
  <c r="G13937" i="9"/>
  <c r="G13938" i="9"/>
  <c r="G13939" i="9"/>
  <c r="G13940" i="9"/>
  <c r="G13941" i="9"/>
  <c r="G13942" i="9"/>
  <c r="G13943" i="9"/>
  <c r="G13944" i="9"/>
  <c r="G13945" i="9"/>
  <c r="G13946" i="9"/>
  <c r="G13947" i="9"/>
  <c r="G13948" i="9"/>
  <c r="G13949" i="9"/>
  <c r="G13950" i="9"/>
  <c r="G13951" i="9"/>
  <c r="G13952" i="9"/>
  <c r="G13953" i="9"/>
  <c r="G13954" i="9"/>
  <c r="G13955" i="9"/>
  <c r="G13956" i="9"/>
  <c r="G13957" i="9"/>
  <c r="G13958" i="9"/>
  <c r="G13959" i="9"/>
  <c r="G13960" i="9"/>
  <c r="G13961" i="9"/>
  <c r="G13962" i="9"/>
  <c r="G13963" i="9"/>
  <c r="G13964" i="9"/>
  <c r="G13965" i="9"/>
  <c r="G13966" i="9"/>
  <c r="G13967" i="9"/>
  <c r="G13968" i="9"/>
  <c r="G13969" i="9"/>
  <c r="G13970" i="9"/>
  <c r="G13971" i="9"/>
  <c r="G13972" i="9"/>
  <c r="G13973" i="9"/>
  <c r="G13974" i="9"/>
  <c r="G13975" i="9"/>
  <c r="G13976" i="9"/>
  <c r="G13977" i="9"/>
  <c r="G13978" i="9"/>
  <c r="G13979" i="9"/>
  <c r="G13980" i="9"/>
  <c r="G13981" i="9"/>
  <c r="G13982" i="9"/>
  <c r="G13983" i="9"/>
  <c r="G13984" i="9"/>
  <c r="G13985" i="9"/>
  <c r="G13986" i="9"/>
  <c r="G13987" i="9"/>
  <c r="G13988" i="9"/>
  <c r="G13989" i="9"/>
  <c r="G13990" i="9"/>
  <c r="G13991" i="9"/>
  <c r="G13992" i="9"/>
  <c r="G13993" i="9"/>
  <c r="G13994" i="9"/>
  <c r="G13995" i="9"/>
  <c r="G13996" i="9"/>
  <c r="G13997" i="9"/>
  <c r="G13998" i="9"/>
  <c r="G13999" i="9"/>
  <c r="G14000" i="9"/>
  <c r="G14001" i="9"/>
  <c r="G14002" i="9"/>
  <c r="G14003" i="9"/>
  <c r="G14004" i="9"/>
  <c r="G14005" i="9"/>
  <c r="G14006" i="9"/>
  <c r="G14007" i="9"/>
  <c r="G14008" i="9"/>
  <c r="G14009" i="9"/>
  <c r="G14010" i="9"/>
  <c r="G14011" i="9"/>
  <c r="G14012" i="9"/>
  <c r="G14013" i="9"/>
  <c r="G14014" i="9"/>
  <c r="G14015" i="9"/>
  <c r="G14016" i="9"/>
  <c r="G14017" i="9"/>
  <c r="G14018" i="9"/>
  <c r="G14019" i="9"/>
  <c r="G14020" i="9"/>
  <c r="G14021" i="9"/>
  <c r="G14022" i="9"/>
  <c r="G14023" i="9"/>
  <c r="G14024" i="9"/>
  <c r="G14025" i="9"/>
  <c r="G14026" i="9"/>
  <c r="G14027" i="9"/>
  <c r="G14028" i="9"/>
  <c r="G14029" i="9"/>
  <c r="G14030" i="9"/>
  <c r="G14031" i="9"/>
  <c r="G14032" i="9"/>
  <c r="G14033" i="9"/>
  <c r="G14034" i="9"/>
  <c r="G14035" i="9"/>
  <c r="G14036" i="9"/>
  <c r="G14037" i="9"/>
  <c r="G14038" i="9"/>
  <c r="G14039" i="9"/>
  <c r="G14040" i="9"/>
  <c r="G14041" i="9"/>
  <c r="G14042" i="9"/>
  <c r="G14043" i="9"/>
  <c r="G14044" i="9"/>
  <c r="G14045" i="9"/>
  <c r="G14046" i="9"/>
  <c r="G14047" i="9"/>
  <c r="G14048" i="9"/>
  <c r="G14049" i="9"/>
  <c r="G14050" i="9"/>
  <c r="G14051" i="9"/>
  <c r="G14052" i="9"/>
  <c r="G14053" i="9"/>
  <c r="G14054" i="9"/>
  <c r="G14055" i="9"/>
  <c r="G14056" i="9"/>
  <c r="G14057" i="9"/>
  <c r="G14058" i="9"/>
  <c r="G14059" i="9"/>
  <c r="G14060" i="9"/>
  <c r="G14061" i="9"/>
  <c r="G14062" i="9"/>
  <c r="G14063" i="9"/>
  <c r="G14064" i="9"/>
  <c r="G14065" i="9"/>
  <c r="G14066" i="9"/>
  <c r="G14067" i="9"/>
  <c r="G14068" i="9"/>
  <c r="G14069" i="9"/>
  <c r="G14070" i="9"/>
  <c r="G14071" i="9"/>
  <c r="G14072" i="9"/>
  <c r="G14073" i="9"/>
  <c r="G14074" i="9"/>
  <c r="G14075" i="9"/>
  <c r="G14076" i="9"/>
  <c r="G14077" i="9"/>
  <c r="G14078" i="9"/>
  <c r="G14079" i="9"/>
  <c r="G14080" i="9"/>
  <c r="G14081" i="9"/>
  <c r="G14082" i="9"/>
  <c r="G14083" i="9"/>
  <c r="G14084" i="9"/>
  <c r="G14085" i="9"/>
  <c r="G14086" i="9"/>
  <c r="G14087" i="9"/>
  <c r="G14088" i="9"/>
  <c r="G14089" i="9"/>
  <c r="G14090" i="9"/>
  <c r="G14091" i="9"/>
  <c r="G14092" i="9"/>
  <c r="G14093" i="9"/>
  <c r="G14094" i="9"/>
  <c r="G14095" i="9"/>
  <c r="G14096" i="9"/>
  <c r="G14097" i="9"/>
  <c r="G14098" i="9"/>
  <c r="G14099" i="9"/>
  <c r="G14100" i="9"/>
  <c r="G14101" i="9"/>
  <c r="G14102" i="9"/>
  <c r="G14103" i="9"/>
  <c r="G14104" i="9"/>
  <c r="G14105" i="9"/>
  <c r="G14106" i="9"/>
  <c r="G14107" i="9"/>
  <c r="G14108" i="9"/>
  <c r="G14109" i="9"/>
  <c r="G14110" i="9"/>
  <c r="G14111" i="9"/>
  <c r="G14112" i="9"/>
  <c r="G14113" i="9"/>
  <c r="G14114" i="9"/>
  <c r="G14115" i="9"/>
  <c r="G14116" i="9"/>
  <c r="G14117" i="9"/>
  <c r="G14118" i="9"/>
  <c r="G14119" i="9"/>
  <c r="G14120" i="9"/>
  <c r="G14121" i="9"/>
  <c r="G14122" i="9"/>
  <c r="G14123" i="9"/>
  <c r="G14124" i="9"/>
  <c r="G14125" i="9"/>
  <c r="G14126" i="9"/>
  <c r="G14127" i="9"/>
  <c r="G14128" i="9"/>
  <c r="G14129" i="9"/>
  <c r="G14130" i="9"/>
  <c r="G14131" i="9"/>
  <c r="G14132" i="9"/>
  <c r="G14133" i="9"/>
  <c r="G14134" i="9"/>
  <c r="G14135" i="9"/>
  <c r="G14136" i="9"/>
  <c r="G14137" i="9"/>
  <c r="G14138" i="9"/>
  <c r="G14139" i="9"/>
  <c r="G14140" i="9"/>
  <c r="G14141" i="9"/>
  <c r="G14142" i="9"/>
  <c r="G14143" i="9"/>
  <c r="G14144" i="9"/>
  <c r="G14145" i="9"/>
  <c r="G14146" i="9"/>
  <c r="G14147" i="9"/>
  <c r="G14148" i="9"/>
  <c r="G14149" i="9"/>
  <c r="G14150" i="9"/>
  <c r="G14151" i="9"/>
  <c r="G14152" i="9"/>
  <c r="G14153" i="9"/>
  <c r="G14154" i="9"/>
  <c r="G14155" i="9"/>
  <c r="G14156" i="9"/>
  <c r="G14157" i="9"/>
  <c r="G14158" i="9"/>
  <c r="G14159" i="9"/>
  <c r="G14160" i="9"/>
  <c r="G14161" i="9"/>
  <c r="G14162" i="9"/>
  <c r="G14163" i="9"/>
  <c r="G14164" i="9"/>
  <c r="G14165" i="9"/>
  <c r="G14166" i="9"/>
  <c r="G14167" i="9"/>
  <c r="G14168" i="9"/>
  <c r="G14169" i="9"/>
  <c r="G14170" i="9"/>
  <c r="G14171" i="9"/>
  <c r="G14172" i="9"/>
  <c r="G14173" i="9"/>
  <c r="G14174" i="9"/>
  <c r="G14175" i="9"/>
  <c r="G14176" i="9"/>
  <c r="G14177" i="9"/>
  <c r="G14178" i="9"/>
  <c r="G14179" i="9"/>
  <c r="G14180" i="9"/>
  <c r="G14181" i="9"/>
  <c r="G14182" i="9"/>
  <c r="G14183" i="9"/>
  <c r="G14184" i="9"/>
  <c r="G14185" i="9"/>
  <c r="G14186" i="9"/>
  <c r="G14187" i="9"/>
  <c r="G14188" i="9"/>
  <c r="G14189" i="9"/>
  <c r="G14190" i="9"/>
  <c r="G14191" i="9"/>
  <c r="G14192" i="9"/>
  <c r="G14193" i="9"/>
  <c r="G14194" i="9"/>
  <c r="G14195" i="9"/>
  <c r="G14196" i="9"/>
  <c r="G14197" i="9"/>
  <c r="G14198" i="9"/>
  <c r="G14199" i="9"/>
  <c r="G14200" i="9"/>
  <c r="G14201" i="9"/>
  <c r="G14202" i="9"/>
  <c r="G14203" i="9"/>
  <c r="G14204" i="9"/>
  <c r="G14205" i="9"/>
  <c r="G14206" i="9"/>
  <c r="G14207" i="9"/>
  <c r="G14208" i="9"/>
  <c r="G14209" i="9"/>
  <c r="G14210" i="9"/>
  <c r="G14211" i="9"/>
  <c r="G14212" i="9"/>
  <c r="G14213" i="9"/>
  <c r="G14214" i="9"/>
  <c r="G14215" i="9"/>
  <c r="G14216" i="9"/>
  <c r="G14217" i="9"/>
  <c r="G14218" i="9"/>
  <c r="G14219" i="9"/>
  <c r="G14220" i="9"/>
  <c r="G14221" i="9"/>
  <c r="G14222" i="9"/>
  <c r="G14223" i="9"/>
  <c r="G14224" i="9"/>
  <c r="G14225" i="9"/>
  <c r="G14226" i="9"/>
  <c r="G14227" i="9"/>
  <c r="G14228" i="9"/>
  <c r="G14229" i="9"/>
  <c r="G14230" i="9"/>
  <c r="G14231" i="9"/>
  <c r="G14232" i="9"/>
  <c r="G14233" i="9"/>
  <c r="G14234" i="9"/>
  <c r="G14235" i="9"/>
  <c r="G14236" i="9"/>
  <c r="G14237" i="9"/>
  <c r="G14238" i="9"/>
  <c r="G14239" i="9"/>
  <c r="G14240" i="9"/>
  <c r="G14241" i="9"/>
  <c r="G14242" i="9"/>
  <c r="G14243" i="9"/>
  <c r="G14244" i="9"/>
  <c r="G14245" i="9"/>
  <c r="G14246" i="9"/>
  <c r="G14247" i="9"/>
  <c r="G14248" i="9"/>
  <c r="G14249" i="9"/>
  <c r="G14250" i="9"/>
  <c r="G14251" i="9"/>
  <c r="G14252" i="9"/>
  <c r="G14253" i="9"/>
  <c r="G14254" i="9"/>
  <c r="G14255" i="9"/>
  <c r="G14256" i="9"/>
  <c r="G14257" i="9"/>
  <c r="G14258" i="9"/>
  <c r="G14259" i="9"/>
  <c r="G14260" i="9"/>
  <c r="G14261" i="9"/>
  <c r="G14262" i="9"/>
  <c r="G14263" i="9"/>
  <c r="G14264" i="9"/>
  <c r="G14265" i="9"/>
  <c r="G14266" i="9"/>
  <c r="G14267" i="9"/>
  <c r="G14268" i="9"/>
  <c r="G14269" i="9"/>
  <c r="G14270" i="9"/>
  <c r="G14271" i="9"/>
  <c r="G14272" i="9"/>
  <c r="G14273" i="9"/>
  <c r="G14274" i="9"/>
  <c r="G14275" i="9"/>
  <c r="G14276" i="9"/>
  <c r="G14277" i="9"/>
  <c r="G14278" i="9"/>
  <c r="G14279" i="9"/>
  <c r="G14280" i="9"/>
  <c r="G14281" i="9"/>
  <c r="G14282" i="9"/>
  <c r="G14283" i="9"/>
  <c r="G14284" i="9"/>
  <c r="G14285" i="9"/>
  <c r="G14286" i="9"/>
  <c r="G14287" i="9"/>
  <c r="G14288" i="9"/>
  <c r="G14289" i="9"/>
  <c r="G14290" i="9"/>
  <c r="G14291" i="9"/>
  <c r="G14292" i="9"/>
  <c r="G14293" i="9"/>
  <c r="G14294" i="9"/>
  <c r="G14295" i="9"/>
  <c r="G14296" i="9"/>
  <c r="G14297" i="9"/>
  <c r="G14298" i="9"/>
  <c r="G14299" i="9"/>
  <c r="G14300" i="9"/>
  <c r="G14301" i="9"/>
  <c r="G14302" i="9"/>
  <c r="G14303" i="9"/>
  <c r="G14304" i="9"/>
  <c r="G14305" i="9"/>
  <c r="G14306" i="9"/>
  <c r="G14307" i="9"/>
  <c r="G14308" i="9"/>
  <c r="G14309" i="9"/>
  <c r="G14310" i="9"/>
  <c r="G14311" i="9"/>
  <c r="G14312" i="9"/>
  <c r="G14313" i="9"/>
  <c r="G14314" i="9"/>
  <c r="G14315" i="9"/>
  <c r="G14316" i="9"/>
  <c r="G14317" i="9"/>
  <c r="G14318" i="9"/>
  <c r="G14319" i="9"/>
  <c r="G14320" i="9"/>
  <c r="G14321" i="9"/>
  <c r="G14322" i="9"/>
  <c r="G14323" i="9"/>
  <c r="G14324" i="9"/>
  <c r="G14325" i="9"/>
  <c r="G14326" i="9"/>
  <c r="G14327" i="9"/>
  <c r="G14328" i="9"/>
  <c r="G14329" i="9"/>
  <c r="G14330" i="9"/>
  <c r="G14331" i="9"/>
  <c r="G14332" i="9"/>
  <c r="G14333" i="9"/>
  <c r="G14334" i="9"/>
  <c r="G14335" i="9"/>
  <c r="G14336" i="9"/>
  <c r="G14337" i="9"/>
  <c r="G14338" i="9"/>
  <c r="G14339" i="9"/>
  <c r="G14340" i="9"/>
  <c r="G14341" i="9"/>
  <c r="G14342" i="9"/>
  <c r="G14343" i="9"/>
  <c r="G14344" i="9"/>
  <c r="G14345" i="9"/>
  <c r="G14346" i="9"/>
  <c r="G14347" i="9"/>
  <c r="G14348" i="9"/>
  <c r="G14349" i="9"/>
  <c r="G14350" i="9"/>
  <c r="G14351" i="9"/>
  <c r="G14352" i="9"/>
  <c r="G14353" i="9"/>
  <c r="G14354" i="9"/>
  <c r="G14355" i="9"/>
  <c r="G14356" i="9"/>
  <c r="G14357" i="9"/>
  <c r="G14358" i="9"/>
  <c r="G14359" i="9"/>
  <c r="G14360" i="9"/>
  <c r="G14361" i="9"/>
  <c r="G14362" i="9"/>
  <c r="G14363" i="9"/>
  <c r="G14364" i="9"/>
  <c r="G14365" i="9"/>
  <c r="G14366" i="9"/>
  <c r="G14367" i="9"/>
  <c r="G14368" i="9"/>
  <c r="G14369" i="9"/>
  <c r="G14370" i="9"/>
  <c r="G14371" i="9"/>
  <c r="G14372" i="9"/>
  <c r="G14373" i="9"/>
  <c r="G14374" i="9"/>
  <c r="G14375" i="9"/>
  <c r="G14376" i="9"/>
  <c r="G14377" i="9"/>
  <c r="G14378" i="9"/>
  <c r="G14379" i="9"/>
  <c r="G14380" i="9"/>
  <c r="G14381" i="9"/>
  <c r="G14382" i="9"/>
  <c r="G14383" i="9"/>
  <c r="G14384" i="9"/>
  <c r="G14385" i="9"/>
  <c r="G14386" i="9"/>
  <c r="G14387" i="9"/>
  <c r="G14388" i="9"/>
  <c r="G14389" i="9"/>
  <c r="G14390" i="9"/>
  <c r="G14391" i="9"/>
  <c r="G14392" i="9"/>
  <c r="G14393" i="9"/>
  <c r="G14394" i="9"/>
  <c r="G14395" i="9"/>
  <c r="G14396" i="9"/>
  <c r="G14397" i="9"/>
  <c r="G14398" i="9"/>
  <c r="G14399" i="9"/>
  <c r="G14400" i="9"/>
  <c r="G14401" i="9"/>
  <c r="G14402" i="9"/>
  <c r="G14403" i="9"/>
  <c r="G14404" i="9"/>
  <c r="G14405" i="9"/>
  <c r="G14406" i="9"/>
  <c r="G14407" i="9"/>
  <c r="G14408" i="9"/>
  <c r="G14409" i="9"/>
  <c r="G14410" i="9"/>
  <c r="G14411" i="9"/>
  <c r="G14412" i="9"/>
  <c r="G14413" i="9"/>
  <c r="G14414" i="9"/>
  <c r="G14415" i="9"/>
  <c r="G14416" i="9"/>
  <c r="G14417" i="9"/>
  <c r="G14418" i="9"/>
  <c r="G14419" i="9"/>
  <c r="G14420" i="9"/>
  <c r="G14421" i="9"/>
  <c r="G14422" i="9"/>
  <c r="G14423" i="9"/>
  <c r="G14424" i="9"/>
  <c r="G14425" i="9"/>
  <c r="G14426" i="9"/>
  <c r="G14427" i="9"/>
  <c r="G14428" i="9"/>
  <c r="G14429" i="9"/>
  <c r="G14430" i="9"/>
  <c r="G14431" i="9"/>
  <c r="G14432" i="9"/>
  <c r="G14433" i="9"/>
  <c r="G14434" i="9"/>
  <c r="G14435" i="9"/>
  <c r="G14436" i="9"/>
  <c r="G14437" i="9"/>
  <c r="G14438" i="9"/>
  <c r="G14439" i="9"/>
  <c r="G14440" i="9"/>
  <c r="G14441" i="9"/>
  <c r="G14442" i="9"/>
  <c r="G14443" i="9"/>
  <c r="G14444" i="9"/>
  <c r="G14445" i="9"/>
  <c r="G14446" i="9"/>
  <c r="G14447" i="9"/>
  <c r="G14448" i="9"/>
  <c r="G14449" i="9"/>
  <c r="G14450" i="9"/>
  <c r="G14451" i="9"/>
  <c r="G14452" i="9"/>
  <c r="G14453" i="9"/>
  <c r="G14454" i="9"/>
  <c r="G14455" i="9"/>
  <c r="G14456" i="9"/>
  <c r="G14457" i="9"/>
  <c r="G14458" i="9"/>
  <c r="G14459" i="9"/>
  <c r="G14460" i="9"/>
  <c r="G14461" i="9"/>
  <c r="G14462" i="9"/>
  <c r="G14463" i="9"/>
  <c r="G14464" i="9"/>
  <c r="G14465" i="9"/>
  <c r="G14466" i="9"/>
  <c r="G14467" i="9"/>
  <c r="G14468" i="9"/>
  <c r="G14469" i="9"/>
  <c r="G14470" i="9"/>
  <c r="G14471" i="9"/>
  <c r="G14472" i="9"/>
  <c r="G14473" i="9"/>
  <c r="G14474" i="9"/>
  <c r="G14475" i="9"/>
  <c r="G14476" i="9"/>
  <c r="G14477" i="9"/>
  <c r="G14478" i="9"/>
  <c r="G14479" i="9"/>
  <c r="G14480" i="9"/>
  <c r="G14481" i="9"/>
  <c r="G14482" i="9"/>
  <c r="G14483" i="9"/>
  <c r="G14484" i="9"/>
  <c r="G14485" i="9"/>
  <c r="G14486" i="9"/>
  <c r="G14487" i="9"/>
  <c r="G14488" i="9"/>
  <c r="G14489" i="9"/>
  <c r="G14490" i="9"/>
  <c r="G14491" i="9"/>
  <c r="G14492" i="9"/>
  <c r="G14493" i="9"/>
  <c r="G14494" i="9"/>
  <c r="G14495" i="9"/>
  <c r="G14496" i="9"/>
  <c r="G14497" i="9"/>
  <c r="G14498" i="9"/>
  <c r="G14499" i="9"/>
  <c r="G14500" i="9"/>
  <c r="G14501" i="9"/>
  <c r="G14502" i="9"/>
  <c r="G14503" i="9"/>
  <c r="G14504" i="9"/>
  <c r="G14505" i="9"/>
  <c r="G14506" i="9"/>
  <c r="G14507" i="9"/>
  <c r="G14508" i="9"/>
  <c r="G14509" i="9"/>
  <c r="G14510" i="9"/>
  <c r="G14511" i="9"/>
  <c r="G14512" i="9"/>
  <c r="G14513" i="9"/>
  <c r="G14514" i="9"/>
  <c r="G14515" i="9"/>
  <c r="G14516" i="9"/>
  <c r="G14517" i="9"/>
  <c r="G14518" i="9"/>
  <c r="G14519" i="9"/>
  <c r="G14520" i="9"/>
  <c r="G14521" i="9"/>
  <c r="G14522" i="9"/>
  <c r="G14523" i="9"/>
  <c r="G14524" i="9"/>
  <c r="G14525" i="9"/>
  <c r="G14526" i="9"/>
  <c r="G14527" i="9"/>
  <c r="G14528" i="9"/>
  <c r="G14529" i="9"/>
  <c r="G14530" i="9"/>
  <c r="G14531" i="9"/>
  <c r="G14532" i="9"/>
  <c r="G14533" i="9"/>
  <c r="G14534" i="9"/>
  <c r="G14535" i="9"/>
  <c r="G14536" i="9"/>
  <c r="G14537" i="9"/>
  <c r="G14538" i="9"/>
  <c r="G14539" i="9"/>
  <c r="G14540" i="9"/>
  <c r="G14541" i="9"/>
  <c r="G14542" i="9"/>
  <c r="G14543" i="9"/>
  <c r="G14544" i="9"/>
  <c r="G14545" i="9"/>
  <c r="G14546" i="9"/>
  <c r="G14547" i="9"/>
  <c r="G14548" i="9"/>
  <c r="G14549" i="9"/>
  <c r="G14550" i="9"/>
  <c r="G14551" i="9"/>
  <c r="G14552" i="9"/>
  <c r="G14553" i="9"/>
  <c r="G14554" i="9"/>
  <c r="G14555" i="9"/>
  <c r="G14556" i="9"/>
  <c r="G14557" i="9"/>
  <c r="G14558" i="9"/>
  <c r="G14559" i="9"/>
  <c r="G14560" i="9"/>
  <c r="G14561" i="9"/>
  <c r="G14562" i="9"/>
  <c r="G14563" i="9"/>
  <c r="G14564" i="9"/>
  <c r="G14565" i="9"/>
  <c r="G14566" i="9"/>
  <c r="G14567" i="9"/>
  <c r="G14568" i="9"/>
  <c r="G14569" i="9"/>
  <c r="G14570" i="9"/>
  <c r="G14571" i="9"/>
  <c r="G14572" i="9"/>
  <c r="G14573" i="9"/>
  <c r="G14574" i="9"/>
  <c r="G14575" i="9"/>
  <c r="G14576" i="9"/>
  <c r="G14577" i="9"/>
  <c r="G14578" i="9"/>
  <c r="G14579" i="9"/>
  <c r="G14580" i="9"/>
  <c r="G14581" i="9"/>
  <c r="G14582" i="9"/>
  <c r="G14583" i="9"/>
  <c r="G14584" i="9"/>
  <c r="G14585" i="9"/>
  <c r="G14586" i="9"/>
  <c r="G14587" i="9"/>
  <c r="G14588" i="9"/>
  <c r="G14589" i="9"/>
  <c r="G14590" i="9"/>
  <c r="G14591" i="9"/>
  <c r="G14592" i="9"/>
  <c r="G14593" i="9"/>
  <c r="G14594" i="9"/>
  <c r="G14595" i="9"/>
  <c r="G14596" i="9"/>
  <c r="G14597" i="9"/>
  <c r="G14598" i="9"/>
  <c r="G14599" i="9"/>
  <c r="G14600" i="9"/>
  <c r="G14601" i="9"/>
  <c r="G14602" i="9"/>
  <c r="G14603" i="9"/>
  <c r="G14604" i="9"/>
  <c r="G14605" i="9"/>
  <c r="G14606" i="9"/>
  <c r="G14607" i="9"/>
  <c r="G14608" i="9"/>
  <c r="G14609" i="9"/>
  <c r="G14610" i="9"/>
  <c r="G14611" i="9"/>
  <c r="G14612" i="9"/>
  <c r="G14613" i="9"/>
  <c r="G14614" i="9"/>
  <c r="G14615" i="9"/>
  <c r="G14616" i="9"/>
  <c r="G14617" i="9"/>
  <c r="G14618" i="9"/>
  <c r="G14619" i="9"/>
  <c r="G14620" i="9"/>
  <c r="G14621" i="9"/>
  <c r="G14622" i="9"/>
  <c r="G14623" i="9"/>
  <c r="G14624" i="9"/>
  <c r="G14625" i="9"/>
  <c r="G14626" i="9"/>
  <c r="G14627" i="9"/>
  <c r="G14628" i="9"/>
  <c r="G14629" i="9"/>
  <c r="G14630" i="9"/>
  <c r="G14631" i="9"/>
  <c r="G14632" i="9"/>
  <c r="G14633" i="9"/>
  <c r="G14634" i="9"/>
  <c r="G14635" i="9"/>
  <c r="G14636" i="9"/>
  <c r="G14637" i="9"/>
  <c r="G14638" i="9"/>
  <c r="G14639" i="9"/>
  <c r="G14640" i="9"/>
  <c r="G14641" i="9"/>
  <c r="G14642" i="9"/>
  <c r="G14643" i="9"/>
  <c r="G14644" i="9"/>
  <c r="G14645" i="9"/>
  <c r="G14646" i="9"/>
  <c r="G14647" i="9"/>
  <c r="G14648" i="9"/>
  <c r="G14649" i="9"/>
  <c r="G14650" i="9"/>
  <c r="G14651" i="9"/>
  <c r="G14652" i="9"/>
  <c r="G14653" i="9"/>
  <c r="G14654" i="9"/>
  <c r="G14655" i="9"/>
  <c r="G14656" i="9"/>
  <c r="G14657" i="9"/>
  <c r="G14658" i="9"/>
  <c r="G14659" i="9"/>
  <c r="G14660" i="9"/>
  <c r="G14661" i="9"/>
  <c r="G14662" i="9"/>
  <c r="G14663" i="9"/>
  <c r="G14664" i="9"/>
  <c r="G14665" i="9"/>
  <c r="G14666" i="9"/>
  <c r="G14667" i="9"/>
  <c r="G14668" i="9"/>
  <c r="G14669" i="9"/>
  <c r="G14670" i="9"/>
  <c r="G14671" i="9"/>
  <c r="G14672" i="9"/>
  <c r="G14673" i="9"/>
  <c r="G14674" i="9"/>
  <c r="G14675" i="9"/>
  <c r="G14676" i="9"/>
  <c r="G14677" i="9"/>
  <c r="G14678" i="9"/>
  <c r="G14679" i="9"/>
  <c r="G14680" i="9"/>
  <c r="G14681" i="9"/>
  <c r="G14682" i="9"/>
  <c r="G14683" i="9"/>
  <c r="G14684" i="9"/>
  <c r="G14685" i="9"/>
  <c r="G14686" i="9"/>
  <c r="G14687" i="9"/>
  <c r="G14688" i="9"/>
  <c r="G14689" i="9"/>
  <c r="G14690" i="9"/>
  <c r="G14691" i="9"/>
  <c r="G14692" i="9"/>
  <c r="G14693" i="9"/>
  <c r="G14694" i="9"/>
  <c r="G14695" i="9"/>
  <c r="G14696" i="9"/>
  <c r="G14697" i="9"/>
  <c r="G14698" i="9"/>
  <c r="G14699" i="9"/>
  <c r="G14700" i="9"/>
  <c r="G14701" i="9"/>
  <c r="G14702" i="9"/>
  <c r="G14703" i="9"/>
  <c r="G14704" i="9"/>
  <c r="G14705" i="9"/>
  <c r="G14706" i="9"/>
  <c r="G14707" i="9"/>
  <c r="G14708" i="9"/>
  <c r="G14709" i="9"/>
  <c r="G14710" i="9"/>
  <c r="G14711" i="9"/>
  <c r="G14712" i="9"/>
  <c r="G14713" i="9"/>
  <c r="G14714" i="9"/>
  <c r="G14715" i="9"/>
  <c r="G14716" i="9"/>
  <c r="G14717" i="9"/>
  <c r="G14718" i="9"/>
  <c r="G14719" i="9"/>
  <c r="G14720" i="9"/>
  <c r="G14721" i="9"/>
  <c r="G14722" i="9"/>
  <c r="G14723" i="9"/>
  <c r="G14724" i="9"/>
  <c r="G14725" i="9"/>
  <c r="G14726" i="9"/>
  <c r="G14727" i="9"/>
  <c r="G14728" i="9"/>
  <c r="G14729" i="9"/>
  <c r="G14730" i="9"/>
  <c r="G14731" i="9"/>
  <c r="G14732" i="9"/>
  <c r="G14733" i="9"/>
  <c r="G14734" i="9"/>
  <c r="G14735" i="9"/>
  <c r="G14736" i="9"/>
  <c r="G14737" i="9"/>
  <c r="G14738" i="9"/>
  <c r="G14739" i="9"/>
  <c r="G14740" i="9"/>
  <c r="G14741" i="9"/>
  <c r="G14742" i="9"/>
  <c r="G14743" i="9"/>
  <c r="G14744" i="9"/>
  <c r="G14745" i="9"/>
  <c r="G14746" i="9"/>
  <c r="G14747" i="9"/>
  <c r="G14748" i="9"/>
  <c r="G14749" i="9"/>
  <c r="G14750" i="9"/>
  <c r="G14751" i="9"/>
  <c r="G14752" i="9"/>
  <c r="G14753" i="9"/>
  <c r="G14754" i="9"/>
  <c r="G14755" i="9"/>
  <c r="G14756" i="9"/>
  <c r="G14757" i="9"/>
  <c r="G14758" i="9"/>
  <c r="G14759" i="9"/>
  <c r="G14760" i="9"/>
  <c r="G14761" i="9"/>
  <c r="G14762" i="9"/>
  <c r="G14763" i="9"/>
  <c r="G14764" i="9"/>
  <c r="G14765" i="9"/>
  <c r="G14766" i="9"/>
  <c r="G14767" i="9"/>
  <c r="G14768" i="9"/>
  <c r="G14769" i="9"/>
  <c r="G14770" i="9"/>
  <c r="G14771" i="9"/>
  <c r="G14772" i="9"/>
  <c r="G14773" i="9"/>
  <c r="G14774" i="9"/>
  <c r="G14775" i="9"/>
  <c r="G14776" i="9"/>
  <c r="G14777" i="9"/>
  <c r="G14778" i="9"/>
  <c r="G14779" i="9"/>
  <c r="G14780" i="9"/>
  <c r="G14781" i="9"/>
  <c r="G14782" i="9"/>
  <c r="G14783" i="9"/>
  <c r="G14784" i="9"/>
  <c r="G14785" i="9"/>
  <c r="G14786" i="9"/>
  <c r="G14787" i="9"/>
  <c r="G14788" i="9"/>
  <c r="G14789" i="9"/>
  <c r="G14790" i="9"/>
  <c r="G14791" i="9"/>
  <c r="G14792" i="9"/>
  <c r="G14793" i="9"/>
  <c r="G14794" i="9"/>
  <c r="G14795" i="9"/>
  <c r="G14796" i="9"/>
  <c r="G14797" i="9"/>
  <c r="G14798" i="9"/>
  <c r="G14799" i="9"/>
  <c r="G14800" i="9"/>
  <c r="G14801" i="9"/>
  <c r="G14802" i="9"/>
  <c r="G14803" i="9"/>
  <c r="G14804" i="9"/>
  <c r="G14805" i="9"/>
  <c r="G14806" i="9"/>
  <c r="G14807" i="9"/>
  <c r="G14808" i="9"/>
  <c r="G14809" i="9"/>
  <c r="G14810" i="9"/>
  <c r="G14811" i="9"/>
  <c r="G14812" i="9"/>
  <c r="G14813" i="9"/>
  <c r="G14814" i="9"/>
  <c r="G14815" i="9"/>
  <c r="G14816" i="9"/>
  <c r="G14817" i="9"/>
  <c r="G14818" i="9"/>
  <c r="G14819" i="9"/>
  <c r="G14820" i="9"/>
  <c r="G14821" i="9"/>
  <c r="G14822" i="9"/>
  <c r="G14823" i="9"/>
  <c r="G14824" i="9"/>
  <c r="G14825" i="9"/>
  <c r="G14826" i="9"/>
  <c r="G14827" i="9"/>
  <c r="G14828" i="9"/>
  <c r="G14829" i="9"/>
  <c r="G14830" i="9"/>
  <c r="G14831" i="9"/>
  <c r="G14832" i="9"/>
  <c r="G14833" i="9"/>
  <c r="G14834" i="9"/>
  <c r="G14835" i="9"/>
  <c r="G14836" i="9"/>
  <c r="G14837" i="9"/>
  <c r="G14838" i="9"/>
  <c r="G14839" i="9"/>
  <c r="G14840" i="9"/>
  <c r="G14841" i="9"/>
  <c r="G14842" i="9"/>
  <c r="G14843" i="9"/>
  <c r="G14844" i="9"/>
  <c r="G14845" i="9"/>
  <c r="G14846" i="9"/>
  <c r="G14847" i="9"/>
  <c r="G14848" i="9"/>
  <c r="G14849" i="9"/>
  <c r="G14850" i="9"/>
  <c r="G14851" i="9"/>
  <c r="G14852" i="9"/>
  <c r="G14853" i="9"/>
  <c r="G14854" i="9"/>
  <c r="G14855" i="9"/>
  <c r="G14856" i="9"/>
  <c r="G14857" i="9"/>
  <c r="G14858" i="9"/>
  <c r="G14859" i="9"/>
  <c r="G14860" i="9"/>
  <c r="G14861" i="9"/>
  <c r="G14862" i="9"/>
  <c r="G14863" i="9"/>
  <c r="G14864" i="9"/>
  <c r="G14865" i="9"/>
  <c r="G14866" i="9"/>
  <c r="G14867" i="9"/>
  <c r="G14868" i="9"/>
  <c r="G14869" i="9"/>
  <c r="G14870" i="9"/>
  <c r="G14871" i="9"/>
  <c r="G14872" i="9"/>
  <c r="G14873" i="9"/>
  <c r="G14874" i="9"/>
  <c r="G14875" i="9"/>
  <c r="G14876" i="9"/>
  <c r="G14877" i="9"/>
  <c r="G14878" i="9"/>
  <c r="G14879" i="9"/>
  <c r="G14880" i="9"/>
  <c r="G14881" i="9"/>
  <c r="G14882" i="9"/>
  <c r="G14883" i="9"/>
  <c r="G14884" i="9"/>
  <c r="G14885" i="9"/>
  <c r="G14886" i="9"/>
  <c r="G14887" i="9"/>
  <c r="G14888" i="9"/>
  <c r="G14889" i="9"/>
  <c r="G14890" i="9"/>
  <c r="G14891" i="9"/>
  <c r="G14892" i="9"/>
  <c r="G14893" i="9"/>
  <c r="G14894" i="9"/>
  <c r="G14895" i="9"/>
  <c r="G14896" i="9"/>
  <c r="G14897" i="9"/>
  <c r="G14898" i="9"/>
  <c r="G14899" i="9"/>
  <c r="G14900" i="9"/>
  <c r="G14901" i="9"/>
  <c r="G14902" i="9"/>
  <c r="G14903" i="9"/>
  <c r="G14904" i="9"/>
  <c r="G14905" i="9"/>
  <c r="G14906" i="9"/>
  <c r="G14907" i="9"/>
  <c r="G14908" i="9"/>
  <c r="G14909" i="9"/>
  <c r="G14910" i="9"/>
  <c r="G14911" i="9"/>
  <c r="G14912" i="9"/>
  <c r="G14913" i="9"/>
  <c r="G14914" i="9"/>
  <c r="G14915" i="9"/>
  <c r="G14916" i="9"/>
  <c r="G14917" i="9"/>
  <c r="G14918" i="9"/>
  <c r="G14919" i="9"/>
  <c r="G14920" i="9"/>
  <c r="G14921" i="9"/>
  <c r="G14922" i="9"/>
  <c r="G14923" i="9"/>
  <c r="G14924" i="9"/>
  <c r="G14925" i="9"/>
  <c r="G14926" i="9"/>
  <c r="G14927" i="9"/>
  <c r="G14928" i="9"/>
  <c r="G14929" i="9"/>
  <c r="G14930" i="9"/>
  <c r="G14931" i="9"/>
  <c r="G14932" i="9"/>
  <c r="G14933" i="9"/>
  <c r="G14934" i="9"/>
  <c r="G14935" i="9"/>
  <c r="G14936" i="9"/>
  <c r="G14937" i="9"/>
  <c r="G14938" i="9"/>
  <c r="G14939" i="9"/>
  <c r="G14940" i="9"/>
  <c r="G14941" i="9"/>
  <c r="G14942" i="9"/>
  <c r="G14943" i="9"/>
  <c r="G14944" i="9"/>
  <c r="G14945" i="9"/>
  <c r="G14946" i="9"/>
  <c r="G14947" i="9"/>
  <c r="G14948" i="9"/>
  <c r="G14949" i="9"/>
  <c r="G14950" i="9"/>
  <c r="G14951" i="9"/>
  <c r="G14952" i="9"/>
  <c r="G14953" i="9"/>
  <c r="G14954" i="9"/>
  <c r="G14955" i="9"/>
  <c r="G14956" i="9"/>
  <c r="G14957" i="9"/>
  <c r="G14958" i="9"/>
  <c r="G14959" i="9"/>
  <c r="G14960" i="9"/>
  <c r="G14961" i="9"/>
  <c r="G14962" i="9"/>
  <c r="G14963" i="9"/>
  <c r="G14964" i="9"/>
  <c r="G14965" i="9"/>
  <c r="G14966" i="9"/>
  <c r="G14967" i="9"/>
  <c r="G14968" i="9"/>
  <c r="G14969" i="9"/>
  <c r="G14970" i="9"/>
  <c r="G14971" i="9"/>
  <c r="G14972" i="9"/>
  <c r="G14973" i="9"/>
  <c r="G14974" i="9"/>
  <c r="G14975" i="9"/>
  <c r="G14976" i="9"/>
  <c r="G14977" i="9"/>
  <c r="G14978" i="9"/>
  <c r="G14979" i="9"/>
  <c r="G14980" i="9"/>
  <c r="G14981" i="9"/>
  <c r="G14982" i="9"/>
  <c r="G14983" i="9"/>
  <c r="G14984" i="9"/>
  <c r="G14985" i="9"/>
  <c r="G14986" i="9"/>
  <c r="G14987" i="9"/>
  <c r="G14988" i="9"/>
  <c r="G14989" i="9"/>
  <c r="G14990" i="9"/>
  <c r="G14991" i="9"/>
  <c r="G14992" i="9"/>
  <c r="G14993" i="9"/>
  <c r="G14994" i="9"/>
  <c r="G14995" i="9"/>
  <c r="G14996" i="9"/>
  <c r="G14997" i="9"/>
  <c r="G14998" i="9"/>
  <c r="G14999" i="9"/>
  <c r="G15000" i="9"/>
  <c r="G15001" i="9"/>
  <c r="G15002" i="9"/>
  <c r="G15003" i="9"/>
  <c r="G15004" i="9"/>
  <c r="G15005" i="9"/>
  <c r="G15006" i="9"/>
  <c r="G15007" i="9"/>
  <c r="G15008" i="9"/>
  <c r="G15009" i="9"/>
  <c r="G15010" i="9"/>
  <c r="G15011" i="9"/>
  <c r="G15012" i="9"/>
  <c r="G15013" i="9"/>
  <c r="G15014" i="9"/>
  <c r="G15015" i="9"/>
  <c r="G15016" i="9"/>
  <c r="G15017" i="9"/>
  <c r="G15018" i="9"/>
  <c r="G15019" i="9"/>
  <c r="G15020" i="9"/>
  <c r="G15021" i="9"/>
  <c r="G15022" i="9"/>
  <c r="G15023" i="9"/>
  <c r="G15024" i="9"/>
  <c r="G15025" i="9"/>
  <c r="G15026" i="9"/>
  <c r="G15027" i="9"/>
  <c r="G15028" i="9"/>
  <c r="G15029" i="9"/>
  <c r="G15030" i="9"/>
  <c r="G15031" i="9"/>
  <c r="G15032" i="9"/>
  <c r="G15033" i="9"/>
  <c r="G15034" i="9"/>
  <c r="G15035" i="9"/>
  <c r="G15036" i="9"/>
  <c r="G15037" i="9"/>
  <c r="G15038" i="9"/>
  <c r="G15039" i="9"/>
  <c r="G15040" i="9"/>
  <c r="G15041" i="9"/>
  <c r="G15042" i="9"/>
  <c r="G15043" i="9"/>
  <c r="G15044" i="9"/>
  <c r="G15045" i="9"/>
  <c r="G15046" i="9"/>
  <c r="G15047" i="9"/>
  <c r="G15048" i="9"/>
  <c r="G15049" i="9"/>
  <c r="G15050" i="9"/>
  <c r="G15051" i="9"/>
  <c r="G15052" i="9"/>
  <c r="G15053" i="9"/>
  <c r="G15054" i="9"/>
  <c r="G15055" i="9"/>
  <c r="G15056" i="9"/>
  <c r="G15057" i="9"/>
  <c r="G15058" i="9"/>
  <c r="G15059" i="9"/>
  <c r="G15060" i="9"/>
  <c r="G15061" i="9"/>
  <c r="G15062" i="9"/>
  <c r="G15063" i="9"/>
  <c r="G15064" i="9"/>
  <c r="G15065" i="9"/>
  <c r="G15066" i="9"/>
  <c r="G15067" i="9"/>
  <c r="G15068" i="9"/>
  <c r="G15069" i="9"/>
  <c r="G15070" i="9"/>
  <c r="G15071" i="9"/>
  <c r="G15072" i="9"/>
  <c r="G15073" i="9"/>
  <c r="G15074" i="9"/>
  <c r="G15075" i="9"/>
  <c r="G15076" i="9"/>
  <c r="G15077" i="9"/>
  <c r="G15078" i="9"/>
  <c r="G15079" i="9"/>
  <c r="G15080" i="9"/>
  <c r="G15081" i="9"/>
  <c r="G15082" i="9"/>
  <c r="G15083" i="9"/>
  <c r="G15084" i="9"/>
  <c r="G15085" i="9"/>
  <c r="G15086" i="9"/>
  <c r="G15087" i="9"/>
  <c r="G15088" i="9"/>
  <c r="G15089" i="9"/>
  <c r="G15090" i="9"/>
  <c r="G15091" i="9"/>
  <c r="G15092" i="9"/>
  <c r="G15093" i="9"/>
  <c r="G15094" i="9"/>
  <c r="G15095" i="9"/>
  <c r="G15096" i="9"/>
  <c r="G15097" i="9"/>
  <c r="G15098" i="9"/>
  <c r="G15099" i="9"/>
  <c r="G15100" i="9"/>
  <c r="G15101" i="9"/>
  <c r="G15102" i="9"/>
  <c r="G15103" i="9"/>
  <c r="G15104" i="9"/>
  <c r="G15105" i="9"/>
  <c r="G15106" i="9"/>
  <c r="G15107" i="9"/>
  <c r="G15108" i="9"/>
  <c r="G15109" i="9"/>
  <c r="G15110" i="9"/>
  <c r="G15111" i="9"/>
  <c r="G15112" i="9"/>
  <c r="G15113" i="9"/>
  <c r="G15114" i="9"/>
  <c r="G15115" i="9"/>
  <c r="G15116" i="9"/>
  <c r="G15117" i="9"/>
  <c r="G15118" i="9"/>
  <c r="G15119" i="9"/>
  <c r="G15120" i="9"/>
  <c r="G15121" i="9"/>
  <c r="G15122" i="9"/>
  <c r="G15123" i="9"/>
  <c r="G15124" i="9"/>
  <c r="G15125" i="9"/>
  <c r="G15126" i="9"/>
  <c r="G15127" i="9"/>
  <c r="G15128" i="9"/>
  <c r="G15129" i="9"/>
  <c r="G15130" i="9"/>
  <c r="G15131" i="9"/>
  <c r="G15132" i="9"/>
  <c r="G15133" i="9"/>
  <c r="G15134" i="9"/>
  <c r="G15135" i="9"/>
  <c r="G15136" i="9"/>
  <c r="G15137" i="9"/>
  <c r="G15138" i="9"/>
  <c r="G15139" i="9"/>
  <c r="G15140" i="9"/>
  <c r="G15141" i="9"/>
  <c r="G15142" i="9"/>
  <c r="G15143" i="9"/>
  <c r="G15144" i="9"/>
  <c r="G15145" i="9"/>
  <c r="G15146" i="9"/>
  <c r="G15147" i="9"/>
  <c r="G15148" i="9"/>
  <c r="G15149" i="9"/>
  <c r="G15150" i="9"/>
  <c r="G15151" i="9"/>
  <c r="G15152" i="9"/>
  <c r="G15153" i="9"/>
  <c r="G15154" i="9"/>
  <c r="G15155" i="9"/>
  <c r="G15156" i="9"/>
  <c r="G15157" i="9"/>
  <c r="G15158" i="9"/>
  <c r="G15159" i="9"/>
  <c r="G15160" i="9"/>
  <c r="G15161" i="9"/>
  <c r="G15162" i="9"/>
  <c r="G15163" i="9"/>
  <c r="G15164" i="9"/>
  <c r="G15165" i="9"/>
  <c r="G15166" i="9"/>
  <c r="G15167" i="9"/>
  <c r="G15168" i="9"/>
  <c r="G15169" i="9"/>
  <c r="G15170" i="9"/>
  <c r="G15171" i="9"/>
  <c r="G15172" i="9"/>
  <c r="G15173" i="9"/>
  <c r="G15174" i="9"/>
  <c r="G15175" i="9"/>
  <c r="G15176" i="9"/>
  <c r="G15177" i="9"/>
  <c r="G15178" i="9"/>
  <c r="G15179" i="9"/>
  <c r="G15180" i="9"/>
  <c r="G15181" i="9"/>
  <c r="G15182" i="9"/>
  <c r="G15183" i="9"/>
  <c r="G15184" i="9"/>
  <c r="G15185" i="9"/>
  <c r="G15186" i="9"/>
  <c r="G15187" i="9"/>
  <c r="G15188" i="9"/>
  <c r="G15189" i="9"/>
  <c r="G15190" i="9"/>
  <c r="G15191" i="9"/>
  <c r="G15192" i="9"/>
  <c r="G15193" i="9"/>
  <c r="G15194" i="9"/>
  <c r="G15195" i="9"/>
  <c r="G15196" i="9"/>
  <c r="G15197" i="9"/>
  <c r="G15198" i="9"/>
  <c r="G15199" i="9"/>
  <c r="G15200" i="9"/>
  <c r="G15201" i="9"/>
  <c r="G15202" i="9"/>
  <c r="G15203" i="9"/>
  <c r="G15204" i="9"/>
  <c r="G15205" i="9"/>
  <c r="G15206" i="9"/>
  <c r="G15207" i="9"/>
  <c r="G15208" i="9"/>
  <c r="G15209" i="9"/>
  <c r="G15210" i="9"/>
  <c r="G15211" i="9"/>
  <c r="G15212" i="9"/>
  <c r="G15213" i="9"/>
  <c r="G15214" i="9"/>
  <c r="G15215" i="9"/>
  <c r="G15216" i="9"/>
  <c r="G15217" i="9"/>
  <c r="G15218" i="9"/>
  <c r="G15219" i="9"/>
  <c r="G15220" i="9"/>
  <c r="G15221" i="9"/>
  <c r="G15222" i="9"/>
  <c r="G15223" i="9"/>
  <c r="G15224" i="9"/>
  <c r="G15225" i="9"/>
  <c r="G15226" i="9"/>
  <c r="G15227" i="9"/>
  <c r="G15228" i="9"/>
  <c r="G15229" i="9"/>
  <c r="G15230" i="9"/>
  <c r="G15231" i="9"/>
  <c r="G15232" i="9"/>
  <c r="G15233" i="9"/>
  <c r="G15234" i="9"/>
  <c r="G15235" i="9"/>
  <c r="G15236" i="9"/>
  <c r="G15237" i="9"/>
  <c r="G15238" i="9"/>
  <c r="G15239" i="9"/>
  <c r="G15240" i="9"/>
  <c r="G15241" i="9"/>
  <c r="G15242" i="9"/>
  <c r="G15243" i="9"/>
  <c r="G15244" i="9"/>
  <c r="G15245" i="9"/>
  <c r="G15246" i="9"/>
  <c r="G15247" i="9"/>
  <c r="G15248" i="9"/>
  <c r="G15249" i="9"/>
  <c r="G15250" i="9"/>
  <c r="G15251" i="9"/>
  <c r="G15252" i="9"/>
  <c r="G15253" i="9"/>
  <c r="G15254" i="9"/>
  <c r="G15255" i="9"/>
  <c r="G15256" i="9"/>
  <c r="G15257" i="9"/>
  <c r="G15258" i="9"/>
  <c r="G15259" i="9"/>
  <c r="G15260" i="9"/>
  <c r="G15261" i="9"/>
  <c r="G15262" i="9"/>
  <c r="G15263" i="9"/>
  <c r="G15264" i="9"/>
  <c r="G15265" i="9"/>
  <c r="G15266" i="9"/>
  <c r="G15267" i="9"/>
  <c r="G15268" i="9"/>
  <c r="G15269" i="9"/>
  <c r="G15270" i="9"/>
  <c r="G15271" i="9"/>
  <c r="G15272" i="9"/>
  <c r="G15273" i="9"/>
  <c r="G15274" i="9"/>
  <c r="G15275" i="9"/>
  <c r="G15276" i="9"/>
  <c r="G15277" i="9"/>
  <c r="G15278" i="9"/>
  <c r="G15279" i="9"/>
  <c r="G15280" i="9"/>
  <c r="G15281" i="9"/>
  <c r="G15282" i="9"/>
  <c r="G15283" i="9"/>
  <c r="G15284" i="9"/>
  <c r="G15285" i="9"/>
  <c r="G15286" i="9"/>
  <c r="G15287" i="9"/>
  <c r="G15288" i="9"/>
  <c r="G15289" i="9"/>
  <c r="G15290" i="9"/>
  <c r="G15291" i="9"/>
  <c r="G15292" i="9"/>
  <c r="G15293" i="9"/>
  <c r="G15294" i="9"/>
  <c r="G15295" i="9"/>
  <c r="G15296" i="9"/>
  <c r="G15297" i="9"/>
  <c r="G15298" i="9"/>
  <c r="G15299" i="9"/>
  <c r="G15300" i="9"/>
  <c r="G15301" i="9"/>
  <c r="G15302" i="9"/>
  <c r="G15303" i="9"/>
  <c r="G15304" i="9"/>
  <c r="G15305" i="9"/>
  <c r="G15306" i="9"/>
  <c r="G15307" i="9"/>
  <c r="G15308" i="9"/>
  <c r="G15309" i="9"/>
  <c r="G15310" i="9"/>
  <c r="G15311" i="9"/>
  <c r="G15312" i="9"/>
  <c r="G15313" i="9"/>
  <c r="G15314" i="9"/>
  <c r="G15315" i="9"/>
  <c r="G15316" i="9"/>
  <c r="G15317" i="9"/>
  <c r="G15318" i="9"/>
  <c r="G15319" i="9"/>
  <c r="G15320" i="9"/>
  <c r="G15321" i="9"/>
  <c r="G15322" i="9"/>
  <c r="G15323" i="9"/>
  <c r="G15324" i="9"/>
  <c r="G15325" i="9"/>
  <c r="G15326" i="9"/>
  <c r="G15327" i="9"/>
  <c r="G15328" i="9"/>
  <c r="G15329" i="9"/>
  <c r="G15330" i="9"/>
  <c r="G15331" i="9"/>
  <c r="G15332" i="9"/>
  <c r="G15333" i="9"/>
  <c r="G15334" i="9"/>
  <c r="G15335" i="9"/>
  <c r="G15336" i="9"/>
  <c r="G15337" i="9"/>
  <c r="G15338" i="9"/>
  <c r="G15339" i="9"/>
  <c r="G15340" i="9"/>
  <c r="G15341" i="9"/>
  <c r="G15342" i="9"/>
  <c r="G15343" i="9"/>
  <c r="G15344" i="9"/>
  <c r="G15345" i="9"/>
  <c r="G15346" i="9"/>
  <c r="G15347" i="9"/>
  <c r="G15348" i="9"/>
  <c r="G15349" i="9"/>
  <c r="G15350" i="9"/>
  <c r="G15351" i="9"/>
  <c r="G15352" i="9"/>
  <c r="G15353" i="9"/>
  <c r="G15354" i="9"/>
  <c r="G15355" i="9"/>
  <c r="G15356" i="9"/>
  <c r="G15357" i="9"/>
  <c r="G15358" i="9"/>
  <c r="G15359" i="9"/>
  <c r="G15360" i="9"/>
  <c r="G15361" i="9"/>
  <c r="G15362" i="9"/>
  <c r="G15363" i="9"/>
  <c r="G15364" i="9"/>
  <c r="G15365" i="9"/>
  <c r="G15366" i="9"/>
  <c r="G15367" i="9"/>
  <c r="G15368" i="9"/>
  <c r="G15369" i="9"/>
  <c r="G15370" i="9"/>
  <c r="G15371" i="9"/>
  <c r="G15372" i="9"/>
  <c r="G15373" i="9"/>
  <c r="G15374" i="9"/>
  <c r="G15375" i="9"/>
  <c r="G15376" i="9"/>
  <c r="G15377" i="9"/>
  <c r="G15378" i="9"/>
  <c r="G15379" i="9"/>
  <c r="G15380" i="9"/>
  <c r="G15381" i="9"/>
  <c r="G15382" i="9"/>
  <c r="G15383" i="9"/>
  <c r="G15384" i="9"/>
  <c r="G15385" i="9"/>
  <c r="G15386" i="9"/>
  <c r="G15387" i="9"/>
  <c r="G15388" i="9"/>
  <c r="G15389" i="9"/>
  <c r="G15390" i="9"/>
  <c r="G15391" i="9"/>
  <c r="G15392" i="9"/>
  <c r="G15393" i="9"/>
  <c r="G15394" i="9"/>
  <c r="G15395" i="9"/>
  <c r="G15396" i="9"/>
  <c r="G15397" i="9"/>
  <c r="G15398" i="9"/>
  <c r="G15399" i="9"/>
  <c r="G15400" i="9"/>
  <c r="G15401" i="9"/>
  <c r="G15402" i="9"/>
  <c r="G15403" i="9"/>
  <c r="G15404" i="9"/>
  <c r="G15405" i="9"/>
  <c r="G15406" i="9"/>
  <c r="G15407" i="9"/>
  <c r="G15408" i="9"/>
  <c r="G15409" i="9"/>
  <c r="G15410" i="9"/>
  <c r="G15411" i="9"/>
  <c r="G15412" i="9"/>
  <c r="G15413" i="9"/>
  <c r="G15414" i="9"/>
  <c r="G15415" i="9"/>
  <c r="G15416" i="9"/>
  <c r="G15417" i="9"/>
  <c r="G15418" i="9"/>
  <c r="G15419" i="9"/>
  <c r="G15420" i="9"/>
  <c r="G15421" i="9"/>
  <c r="G15422" i="9"/>
  <c r="G15423" i="9"/>
  <c r="G15424" i="9"/>
  <c r="G15425" i="9"/>
  <c r="G15426" i="9"/>
  <c r="G15427" i="9"/>
  <c r="G15428" i="9"/>
  <c r="G15429" i="9"/>
  <c r="G15430" i="9"/>
  <c r="G15431" i="9"/>
  <c r="G15432" i="9"/>
  <c r="G15433" i="9"/>
  <c r="G15434" i="9"/>
  <c r="G15435" i="9"/>
  <c r="G15436" i="9"/>
  <c r="G15437" i="9"/>
  <c r="G15438" i="9"/>
  <c r="G15439" i="9"/>
  <c r="G15440" i="9"/>
  <c r="G15441" i="9"/>
  <c r="G15442" i="9"/>
  <c r="G15443" i="9"/>
  <c r="G15444" i="9"/>
  <c r="G15445" i="9"/>
  <c r="G15446" i="9"/>
  <c r="G15447" i="9"/>
  <c r="G15448" i="9"/>
  <c r="G15449" i="9"/>
  <c r="G15450" i="9"/>
  <c r="G15451" i="9"/>
  <c r="G15452" i="9"/>
  <c r="G15453" i="9"/>
  <c r="G15454" i="9"/>
  <c r="G15455" i="9"/>
  <c r="G15456" i="9"/>
  <c r="G15457" i="9"/>
  <c r="G15458" i="9"/>
  <c r="G15459" i="9"/>
  <c r="G15460" i="9"/>
  <c r="G15461" i="9"/>
  <c r="G15462" i="9"/>
  <c r="G15463" i="9"/>
  <c r="G15464" i="9"/>
  <c r="G15465" i="9"/>
  <c r="G15466" i="9"/>
  <c r="G15467" i="9"/>
  <c r="G15468" i="9"/>
  <c r="G15469" i="9"/>
  <c r="G15470" i="9"/>
  <c r="G15471" i="9"/>
  <c r="G15472" i="9"/>
  <c r="G15473" i="9"/>
  <c r="G15474" i="9"/>
  <c r="G15475" i="9"/>
  <c r="G15476" i="9"/>
  <c r="G15477" i="9"/>
  <c r="G15478" i="9"/>
  <c r="G15479" i="9"/>
  <c r="G15480" i="9"/>
  <c r="G15481" i="9"/>
  <c r="G15482" i="9"/>
  <c r="G15483" i="9"/>
  <c r="G15484" i="9"/>
  <c r="G15485" i="9"/>
  <c r="G15486" i="9"/>
  <c r="G15487" i="9"/>
  <c r="G15488" i="9"/>
  <c r="G15489" i="9"/>
  <c r="G15490" i="9"/>
  <c r="G15491" i="9"/>
  <c r="G15492" i="9"/>
  <c r="G15493" i="9"/>
  <c r="G15494" i="9"/>
  <c r="G15495" i="9"/>
  <c r="G15496" i="9"/>
  <c r="G15497" i="9"/>
  <c r="G15498" i="9"/>
  <c r="G15499" i="9"/>
  <c r="G15500" i="9"/>
  <c r="G15501" i="9"/>
  <c r="G15502" i="9"/>
  <c r="G15503" i="9"/>
  <c r="G15504" i="9"/>
  <c r="G15505" i="9"/>
  <c r="G15506" i="9"/>
  <c r="G15507" i="9"/>
  <c r="G15508" i="9"/>
  <c r="G15509" i="9"/>
  <c r="G15510" i="9"/>
  <c r="G15511" i="9"/>
  <c r="G15512" i="9"/>
  <c r="G15513" i="9"/>
  <c r="G15514" i="9"/>
  <c r="G15515" i="9"/>
  <c r="G15516" i="9"/>
  <c r="G15517" i="9"/>
  <c r="G15518" i="9"/>
  <c r="G15519" i="9"/>
  <c r="G15520" i="9"/>
  <c r="G15521" i="9"/>
  <c r="G15522" i="9"/>
  <c r="G15523" i="9"/>
  <c r="G15524" i="9"/>
  <c r="G15525" i="9"/>
  <c r="G15526" i="9"/>
  <c r="G15527" i="9"/>
  <c r="G15528" i="9"/>
  <c r="G15529" i="9"/>
  <c r="G15530" i="9"/>
  <c r="G15531" i="9"/>
  <c r="G15532" i="9"/>
  <c r="G15533" i="9"/>
  <c r="G15534" i="9"/>
  <c r="G15535" i="9"/>
  <c r="G15536" i="9"/>
  <c r="G15537" i="9"/>
  <c r="G15538" i="9"/>
  <c r="G15539" i="9"/>
  <c r="G15540" i="9"/>
  <c r="G15541" i="9"/>
  <c r="G15542" i="9"/>
  <c r="G15543" i="9"/>
  <c r="G15544" i="9"/>
  <c r="G15545" i="9"/>
  <c r="G15546" i="9"/>
  <c r="G15547" i="9"/>
  <c r="G15548" i="9"/>
  <c r="G15549" i="9"/>
  <c r="G15550" i="9"/>
  <c r="G15551" i="9"/>
  <c r="G15552" i="9"/>
  <c r="G15553" i="9"/>
  <c r="G15554" i="9"/>
  <c r="G15555" i="9"/>
  <c r="G15556" i="9"/>
  <c r="G15557" i="9"/>
  <c r="G15558" i="9"/>
  <c r="G15559" i="9"/>
  <c r="G15560" i="9"/>
  <c r="G15561" i="9"/>
  <c r="G15562" i="9"/>
  <c r="G15563" i="9"/>
  <c r="G15564" i="9"/>
  <c r="G15565" i="9"/>
  <c r="G15566" i="9"/>
  <c r="G15567" i="9"/>
  <c r="G15568" i="9"/>
  <c r="G15569" i="9"/>
  <c r="G15570" i="9"/>
  <c r="G15571" i="9"/>
  <c r="G15572" i="9"/>
  <c r="G15573" i="9"/>
  <c r="G15574" i="9"/>
  <c r="G15575" i="9"/>
  <c r="G15576" i="9"/>
  <c r="G15577" i="9"/>
  <c r="G15578" i="9"/>
  <c r="G15579" i="9"/>
  <c r="G15580" i="9"/>
  <c r="G15581" i="9"/>
  <c r="G15582" i="9"/>
  <c r="G15583" i="9"/>
  <c r="G15584" i="9"/>
  <c r="G15585" i="9"/>
  <c r="G15586" i="9"/>
  <c r="G15587" i="9"/>
  <c r="G15588" i="9"/>
  <c r="G15589" i="9"/>
  <c r="G15590" i="9"/>
  <c r="G15591" i="9"/>
  <c r="G15592" i="9"/>
  <c r="G15593" i="9"/>
  <c r="G15594" i="9"/>
  <c r="G15595" i="9"/>
  <c r="G15596" i="9"/>
  <c r="G15597" i="9"/>
  <c r="G15598" i="9"/>
  <c r="G15599" i="9"/>
  <c r="G15600" i="9"/>
  <c r="G15601" i="9"/>
  <c r="G15602" i="9"/>
  <c r="G15603" i="9"/>
  <c r="G15604" i="9"/>
  <c r="G15605" i="9"/>
  <c r="G15606" i="9"/>
  <c r="G15607" i="9"/>
  <c r="G15608" i="9"/>
  <c r="G15609" i="9"/>
  <c r="G15610" i="9"/>
  <c r="G15611" i="9"/>
  <c r="G15612" i="9"/>
  <c r="G15613" i="9"/>
  <c r="G15614" i="9"/>
  <c r="G15615" i="9"/>
  <c r="G15616" i="9"/>
  <c r="G15617" i="9"/>
  <c r="G15618" i="9"/>
  <c r="G15619" i="9"/>
  <c r="G15620" i="9"/>
  <c r="G15621" i="9"/>
  <c r="G15622" i="9"/>
  <c r="G15623" i="9"/>
  <c r="G15624" i="9"/>
  <c r="G15625" i="9"/>
  <c r="G15626" i="9"/>
  <c r="G15627" i="9"/>
  <c r="G15628" i="9"/>
  <c r="G15629" i="9"/>
  <c r="G15630" i="9"/>
  <c r="G15631" i="9"/>
  <c r="G15632" i="9"/>
  <c r="G15633" i="9"/>
  <c r="G15634" i="9"/>
  <c r="G15635" i="9"/>
  <c r="G15636" i="9"/>
  <c r="G15637" i="9"/>
  <c r="G15638" i="9"/>
  <c r="G15639" i="9"/>
  <c r="G15640" i="9"/>
  <c r="G15641" i="9"/>
  <c r="G15642" i="9"/>
  <c r="G15643" i="9"/>
  <c r="G15644" i="9"/>
  <c r="G15645" i="9"/>
  <c r="G15646" i="9"/>
  <c r="G15647" i="9"/>
  <c r="G15648" i="9"/>
  <c r="G15649" i="9"/>
  <c r="G15650" i="9"/>
  <c r="G15651" i="9"/>
  <c r="G15652" i="9"/>
  <c r="G15653" i="9"/>
  <c r="G15654" i="9"/>
  <c r="G15655" i="9"/>
  <c r="G15656" i="9"/>
  <c r="G15657" i="9"/>
  <c r="G15658" i="9"/>
  <c r="G15659" i="9"/>
  <c r="G15660" i="9"/>
  <c r="G15661" i="9"/>
  <c r="G15662" i="9"/>
  <c r="G15663" i="9"/>
  <c r="G15664" i="9"/>
  <c r="G15665" i="9"/>
  <c r="G15666" i="9"/>
  <c r="G15667" i="9"/>
  <c r="G15668" i="9"/>
  <c r="G15669" i="9"/>
  <c r="G15670" i="9"/>
  <c r="G15671" i="9"/>
  <c r="G15672" i="9"/>
  <c r="G15673" i="9"/>
  <c r="G15674" i="9"/>
  <c r="G15675" i="9"/>
  <c r="G15676" i="9"/>
  <c r="G15677" i="9"/>
  <c r="G15678" i="9"/>
  <c r="G15679" i="9"/>
  <c r="G15680" i="9"/>
  <c r="G15681" i="9"/>
  <c r="G15682" i="9"/>
  <c r="G15683" i="9"/>
  <c r="G15684" i="9"/>
  <c r="G15685" i="9"/>
  <c r="G15686" i="9"/>
  <c r="G15687" i="9"/>
  <c r="G15688" i="9"/>
  <c r="G15689" i="9"/>
  <c r="G15690" i="9"/>
  <c r="G15691" i="9"/>
  <c r="G15692" i="9"/>
  <c r="G15693" i="9"/>
  <c r="G15694" i="9"/>
  <c r="G15695" i="9"/>
  <c r="G15696" i="9"/>
  <c r="G15697" i="9"/>
  <c r="G15698" i="9"/>
  <c r="G15699" i="9"/>
  <c r="G15700" i="9"/>
  <c r="G15701" i="9"/>
  <c r="G15702" i="9"/>
  <c r="G15703" i="9"/>
  <c r="G15704" i="9"/>
  <c r="G15705" i="9"/>
  <c r="G15706" i="9"/>
  <c r="G15707" i="9"/>
  <c r="G15708" i="9"/>
  <c r="G15709" i="9"/>
  <c r="G15710" i="9"/>
  <c r="G15711" i="9"/>
  <c r="G15712" i="9"/>
  <c r="G15713" i="9"/>
  <c r="G15714" i="9"/>
  <c r="G15715" i="9"/>
  <c r="G15716" i="9"/>
  <c r="G15717" i="9"/>
  <c r="G15718" i="9"/>
  <c r="G15719" i="9"/>
  <c r="G15720" i="9"/>
  <c r="G15721" i="9"/>
  <c r="G15722" i="9"/>
  <c r="G15723" i="9"/>
  <c r="G15724" i="9"/>
  <c r="G15725" i="9"/>
  <c r="G15726" i="9"/>
  <c r="G15727" i="9"/>
  <c r="G15728" i="9"/>
  <c r="G15729" i="9"/>
  <c r="G15730" i="9"/>
  <c r="G15731" i="9"/>
  <c r="G15732" i="9"/>
  <c r="G15733" i="9"/>
  <c r="G15734" i="9"/>
  <c r="G15735" i="9"/>
  <c r="G15736" i="9"/>
  <c r="G15737" i="9"/>
  <c r="G15738" i="9"/>
  <c r="G15739" i="9"/>
  <c r="G15740" i="9"/>
  <c r="G15741" i="9"/>
  <c r="G15742" i="9"/>
  <c r="G15743" i="9"/>
  <c r="G15744" i="9"/>
  <c r="G15745" i="9"/>
  <c r="G15746" i="9"/>
  <c r="G15747" i="9"/>
  <c r="G15748" i="9"/>
  <c r="G15749" i="9"/>
  <c r="G15750" i="9"/>
  <c r="G15751" i="9"/>
  <c r="G15752" i="9"/>
  <c r="G15753" i="9"/>
  <c r="G15754" i="9"/>
  <c r="G15755" i="9"/>
  <c r="G15756" i="9"/>
  <c r="G15757" i="9"/>
  <c r="G15758" i="9"/>
  <c r="G15759" i="9"/>
  <c r="G15760" i="9"/>
  <c r="G15761" i="9"/>
  <c r="G15762" i="9"/>
  <c r="G15763" i="9"/>
  <c r="G15764" i="9"/>
  <c r="G15765" i="9"/>
  <c r="G15766" i="9"/>
  <c r="G15767" i="9"/>
  <c r="G15768" i="9"/>
  <c r="G15769" i="9"/>
  <c r="G15770" i="9"/>
  <c r="G15771" i="9"/>
  <c r="G15772" i="9"/>
  <c r="G15773" i="9"/>
  <c r="G15774" i="9"/>
  <c r="G15775" i="9"/>
  <c r="G15776" i="9"/>
  <c r="G15777" i="9"/>
  <c r="G15778" i="9"/>
  <c r="G15779" i="9"/>
  <c r="G15780" i="9"/>
  <c r="G15781" i="9"/>
  <c r="G15782" i="9"/>
  <c r="G15783" i="9"/>
  <c r="G15784" i="9"/>
  <c r="G15785" i="9"/>
  <c r="G15786" i="9"/>
  <c r="G15787" i="9"/>
  <c r="G15788" i="9"/>
  <c r="G15789" i="9"/>
  <c r="G15790" i="9"/>
  <c r="G15791" i="9"/>
  <c r="G15792" i="9"/>
  <c r="G15793" i="9"/>
  <c r="G15794" i="9"/>
  <c r="G15795" i="9"/>
  <c r="G15796" i="9"/>
  <c r="G15797" i="9"/>
  <c r="G15798" i="9"/>
  <c r="G15799" i="9"/>
  <c r="G15800" i="9"/>
  <c r="G15801" i="9"/>
  <c r="G15802" i="9"/>
  <c r="G15803" i="9"/>
  <c r="G15804" i="9"/>
  <c r="G15805" i="9"/>
  <c r="G15806" i="9"/>
  <c r="G15807" i="9"/>
  <c r="G15808" i="9"/>
  <c r="G15809" i="9"/>
  <c r="G15810" i="9"/>
  <c r="G15811" i="9"/>
  <c r="G15812" i="9"/>
  <c r="G15813" i="9"/>
  <c r="G15814" i="9"/>
  <c r="G15815" i="9"/>
  <c r="G15816" i="9"/>
  <c r="G15817" i="9"/>
  <c r="G15818" i="9"/>
  <c r="G15819" i="9"/>
  <c r="G15820" i="9"/>
  <c r="G15821" i="9"/>
  <c r="G15822" i="9"/>
  <c r="G15823" i="9"/>
  <c r="G15824" i="9"/>
  <c r="G15825" i="9"/>
  <c r="G15826" i="9"/>
  <c r="G15827" i="9"/>
  <c r="G15828" i="9"/>
  <c r="G15829" i="9"/>
  <c r="G15830" i="9"/>
  <c r="G15831" i="9"/>
  <c r="G15832" i="9"/>
  <c r="G15833" i="9"/>
  <c r="G15834" i="9"/>
  <c r="G15835" i="9"/>
  <c r="G15836" i="9"/>
  <c r="G15837" i="9"/>
  <c r="G15838" i="9"/>
  <c r="G15839" i="9"/>
  <c r="G15840" i="9"/>
  <c r="G15841" i="9"/>
  <c r="G15842" i="9"/>
  <c r="G15843" i="9"/>
  <c r="G15844" i="9"/>
  <c r="G15845" i="9"/>
  <c r="G15846" i="9"/>
  <c r="G15847" i="9"/>
  <c r="G15848" i="9"/>
  <c r="G15849" i="9"/>
  <c r="G15850" i="9"/>
  <c r="G15851" i="9"/>
  <c r="G15852" i="9"/>
  <c r="G15853" i="9"/>
  <c r="G15854" i="9"/>
  <c r="G15855" i="9"/>
  <c r="G15856" i="9"/>
  <c r="G15857" i="9"/>
  <c r="G15858" i="9"/>
  <c r="G15859" i="9"/>
  <c r="G15860" i="9"/>
  <c r="G15861" i="9"/>
  <c r="G15862" i="9"/>
  <c r="G15863" i="9"/>
  <c r="G15864" i="9"/>
  <c r="G15865" i="9"/>
  <c r="G15866" i="9"/>
  <c r="G15867" i="9"/>
  <c r="G15868" i="9"/>
  <c r="G15869" i="9"/>
  <c r="G15870" i="9"/>
  <c r="G15871" i="9"/>
  <c r="G15872" i="9"/>
  <c r="G15873" i="9"/>
  <c r="G15874" i="9"/>
  <c r="G15875" i="9"/>
  <c r="G15876" i="9"/>
  <c r="G15877" i="9"/>
  <c r="G15878" i="9"/>
  <c r="G15879" i="9"/>
  <c r="G15880" i="9"/>
  <c r="G15881" i="9"/>
  <c r="G15882" i="9"/>
  <c r="G15883" i="9"/>
  <c r="G15884" i="9"/>
  <c r="G15885" i="9"/>
  <c r="G15886" i="9"/>
  <c r="G15887" i="9"/>
  <c r="G15888" i="9"/>
  <c r="G15889" i="9"/>
  <c r="G15890" i="9"/>
  <c r="G15891" i="9"/>
  <c r="G15892" i="9"/>
  <c r="G15893" i="9"/>
  <c r="G15894" i="9"/>
  <c r="G15895" i="9"/>
  <c r="G15896" i="9"/>
  <c r="G15897" i="9"/>
  <c r="G15898" i="9"/>
  <c r="G15899" i="9"/>
  <c r="G15900" i="9"/>
  <c r="G15901" i="9"/>
  <c r="G15902" i="9"/>
  <c r="G15903" i="9"/>
  <c r="G15904" i="9"/>
  <c r="G15905" i="9"/>
  <c r="G15906" i="9"/>
  <c r="G15907" i="9"/>
  <c r="G15908" i="9"/>
  <c r="G15909" i="9"/>
  <c r="G15910" i="9"/>
  <c r="G15911" i="9"/>
  <c r="G15912" i="9"/>
  <c r="G15913" i="9"/>
  <c r="G15914" i="9"/>
  <c r="G15915" i="9"/>
  <c r="G15916" i="9"/>
  <c r="G15917" i="9"/>
  <c r="G15918" i="9"/>
  <c r="G15919" i="9"/>
  <c r="G15920" i="9"/>
  <c r="G15921" i="9"/>
  <c r="G15922" i="9"/>
  <c r="G15923" i="9"/>
  <c r="G15924" i="9"/>
  <c r="G15925" i="9"/>
  <c r="G15926" i="9"/>
  <c r="G15927" i="9"/>
  <c r="G15928" i="9"/>
  <c r="G15929" i="9"/>
  <c r="G15930" i="9"/>
  <c r="G15931" i="9"/>
  <c r="G15932" i="9"/>
  <c r="G15933" i="9"/>
  <c r="G15934" i="9"/>
  <c r="G15935" i="9"/>
  <c r="G15936" i="9"/>
  <c r="G15937" i="9"/>
  <c r="G15938" i="9"/>
  <c r="G15939" i="9"/>
  <c r="G15940" i="9"/>
  <c r="G15941" i="9"/>
  <c r="G15942" i="9"/>
  <c r="G15943" i="9"/>
  <c r="G15944" i="9"/>
  <c r="G15945" i="9"/>
  <c r="G15946" i="9"/>
  <c r="G15947" i="9"/>
  <c r="G15948" i="9"/>
  <c r="G15949" i="9"/>
  <c r="G15950" i="9"/>
  <c r="G15951" i="9"/>
  <c r="G15952" i="9"/>
  <c r="G15953" i="9"/>
  <c r="G15954" i="9"/>
  <c r="G15955" i="9"/>
  <c r="G15956" i="9"/>
  <c r="G15957" i="9"/>
  <c r="G15958" i="9"/>
  <c r="G15959" i="9"/>
  <c r="G15960" i="9"/>
  <c r="G15961" i="9"/>
  <c r="G15962" i="9"/>
  <c r="G15963" i="9"/>
  <c r="G15964" i="9"/>
  <c r="G15965" i="9"/>
  <c r="G15966" i="9"/>
  <c r="G15967" i="9"/>
  <c r="G15968" i="9"/>
  <c r="G15969" i="9"/>
  <c r="G15970" i="9"/>
  <c r="G15971" i="9"/>
  <c r="G15972" i="9"/>
  <c r="G15973" i="9"/>
  <c r="G15974" i="9"/>
  <c r="G15975" i="9"/>
  <c r="G15976" i="9"/>
  <c r="G15977" i="9"/>
  <c r="G15978" i="9"/>
  <c r="G15979" i="9"/>
  <c r="G15980" i="9"/>
  <c r="G15981" i="9"/>
  <c r="G15982" i="9"/>
  <c r="G15983" i="9"/>
  <c r="G15984" i="9"/>
  <c r="G15985" i="9"/>
  <c r="G15986" i="9"/>
  <c r="G15987" i="9"/>
  <c r="G15988" i="9"/>
  <c r="G15989" i="9"/>
  <c r="G15990" i="9"/>
  <c r="G15991" i="9"/>
  <c r="G15992" i="9"/>
  <c r="G15993" i="9"/>
  <c r="G15994" i="9"/>
  <c r="G15995" i="9"/>
  <c r="G15996" i="9"/>
  <c r="G15997" i="9"/>
  <c r="G15998" i="9"/>
  <c r="G15999" i="9"/>
  <c r="G16000" i="9"/>
  <c r="G16001" i="9"/>
  <c r="G16002" i="9"/>
  <c r="G16003" i="9"/>
  <c r="G16004" i="9"/>
  <c r="G16005" i="9"/>
  <c r="G16006" i="9"/>
  <c r="G16007" i="9"/>
  <c r="G16008" i="9"/>
  <c r="G16009" i="9"/>
  <c r="G16010" i="9"/>
  <c r="G16011" i="9"/>
  <c r="G16012" i="9"/>
  <c r="G16013" i="9"/>
  <c r="G16014" i="9"/>
  <c r="G16015" i="9"/>
  <c r="G16016" i="9"/>
  <c r="G16017" i="9"/>
  <c r="G16018" i="9"/>
  <c r="G16019" i="9"/>
  <c r="G16020" i="9"/>
  <c r="G16021" i="9"/>
  <c r="G16022" i="9"/>
  <c r="G16023" i="9"/>
  <c r="G16024" i="9"/>
  <c r="G16025" i="9"/>
  <c r="G16026" i="9"/>
  <c r="G16027" i="9"/>
  <c r="G16028" i="9"/>
  <c r="G16029" i="9"/>
  <c r="G16030" i="9"/>
  <c r="G16031" i="9"/>
  <c r="G16032" i="9"/>
  <c r="G16033" i="9"/>
  <c r="G16034" i="9"/>
  <c r="G16035" i="9"/>
  <c r="G16036" i="9"/>
  <c r="G16037" i="9"/>
  <c r="G16038" i="9"/>
  <c r="G16039" i="9"/>
  <c r="G16040" i="9"/>
  <c r="G16041" i="9"/>
  <c r="G16042" i="9"/>
  <c r="G16043" i="9"/>
  <c r="G16044" i="9"/>
  <c r="G16045" i="9"/>
  <c r="G16046" i="9"/>
  <c r="G16047" i="9"/>
  <c r="G16048" i="9"/>
  <c r="G16049" i="9"/>
  <c r="G16050" i="9"/>
  <c r="G16051" i="9"/>
  <c r="G16052" i="9"/>
  <c r="G16053" i="9"/>
  <c r="G16054" i="9"/>
  <c r="G16055" i="9"/>
  <c r="G16056" i="9"/>
  <c r="G16057" i="9"/>
  <c r="G16058" i="9"/>
  <c r="G16059" i="9"/>
  <c r="G16060" i="9"/>
  <c r="G16061" i="9"/>
  <c r="G16062" i="9"/>
  <c r="G16063" i="9"/>
  <c r="G16064" i="9"/>
  <c r="G16065" i="9"/>
  <c r="G16066" i="9"/>
  <c r="G16067" i="9"/>
  <c r="G16068" i="9"/>
  <c r="G16069" i="9"/>
  <c r="G16070" i="9"/>
  <c r="G16071" i="9"/>
  <c r="G16072" i="9"/>
  <c r="G16073" i="9"/>
  <c r="G16074" i="9"/>
  <c r="G16075" i="9"/>
  <c r="G16076" i="9"/>
  <c r="G16077" i="9"/>
  <c r="G16078" i="9"/>
  <c r="G16079" i="9"/>
  <c r="G16080" i="9"/>
  <c r="G16081" i="9"/>
  <c r="G16082" i="9"/>
  <c r="G16083" i="9"/>
  <c r="G16084" i="9"/>
  <c r="G16085" i="9"/>
  <c r="G16086" i="9"/>
  <c r="G16087" i="9"/>
  <c r="G16088" i="9"/>
  <c r="G16089" i="9"/>
  <c r="G16090" i="9"/>
  <c r="G16091" i="9"/>
  <c r="G16092" i="9"/>
  <c r="G16093" i="9"/>
  <c r="G16094" i="9"/>
  <c r="G16095" i="9"/>
  <c r="G16096" i="9"/>
  <c r="G16097" i="9"/>
  <c r="G16098" i="9"/>
  <c r="G16099" i="9"/>
  <c r="G16100" i="9"/>
  <c r="G16101" i="9"/>
  <c r="G16102" i="9"/>
  <c r="G16103" i="9"/>
  <c r="G16104" i="9"/>
  <c r="G16105" i="9"/>
  <c r="G16106" i="9"/>
  <c r="G16107" i="9"/>
  <c r="G16108" i="9"/>
  <c r="G16109" i="9"/>
  <c r="G16110" i="9"/>
  <c r="G16111" i="9"/>
  <c r="G16112" i="9"/>
  <c r="G16113" i="9"/>
  <c r="G16114" i="9"/>
  <c r="G16115" i="9"/>
  <c r="G16116" i="9"/>
  <c r="G16117" i="9"/>
  <c r="G16118" i="9"/>
  <c r="G16119" i="9"/>
  <c r="G16120" i="9"/>
  <c r="G16121" i="9"/>
  <c r="G16122" i="9"/>
  <c r="G16123" i="9"/>
  <c r="G16124" i="9"/>
  <c r="G16125" i="9"/>
  <c r="G16126" i="9"/>
  <c r="G16127" i="9"/>
  <c r="G16128" i="9"/>
  <c r="G16129" i="9"/>
  <c r="G16130" i="9"/>
  <c r="G16131" i="9"/>
  <c r="G16132" i="9"/>
  <c r="G16133" i="9"/>
  <c r="G16134" i="9"/>
  <c r="G16135" i="9"/>
  <c r="G16136" i="9"/>
  <c r="G16137" i="9"/>
  <c r="G16138" i="9"/>
  <c r="G16139" i="9"/>
  <c r="G16140" i="9"/>
  <c r="G16141" i="9"/>
  <c r="G16142" i="9"/>
  <c r="G16143" i="9"/>
  <c r="G16144" i="9"/>
  <c r="G16145" i="9"/>
  <c r="G16146" i="9"/>
  <c r="G16147" i="9"/>
  <c r="G16148" i="9"/>
  <c r="G16149" i="9"/>
  <c r="G16150" i="9"/>
  <c r="G16151" i="9"/>
  <c r="G16152" i="9"/>
  <c r="G16153" i="9"/>
  <c r="G16154" i="9"/>
  <c r="G16155" i="9"/>
  <c r="G16156" i="9"/>
  <c r="G16157" i="9"/>
  <c r="G16158" i="9"/>
  <c r="G16159" i="9"/>
  <c r="G16160" i="9"/>
  <c r="G16161" i="9"/>
  <c r="G16162" i="9"/>
  <c r="G16163" i="9"/>
  <c r="G16164" i="9"/>
  <c r="G16165" i="9"/>
  <c r="G16166" i="9"/>
  <c r="G16167" i="9"/>
  <c r="G16168" i="9"/>
  <c r="G16169" i="9"/>
  <c r="G16170" i="9"/>
  <c r="G16171" i="9"/>
  <c r="G16172" i="9"/>
  <c r="G16173" i="9"/>
  <c r="G16174" i="9"/>
  <c r="G16175" i="9"/>
  <c r="G16176" i="9"/>
  <c r="G16177" i="9"/>
  <c r="G16178" i="9"/>
  <c r="G16179" i="9"/>
  <c r="G16180" i="9"/>
  <c r="G16181" i="9"/>
  <c r="G16182" i="9"/>
  <c r="G16183" i="9"/>
  <c r="G16184" i="9"/>
  <c r="G16185" i="9"/>
  <c r="G16186" i="9"/>
  <c r="G16187" i="9"/>
  <c r="G16188" i="9"/>
  <c r="G16189" i="9"/>
  <c r="G16190" i="9"/>
  <c r="G16191" i="9"/>
  <c r="G16192" i="9"/>
  <c r="G16193" i="9"/>
  <c r="G16194" i="9"/>
  <c r="G16195" i="9"/>
  <c r="G16196" i="9"/>
  <c r="G16197" i="9"/>
  <c r="G16198" i="9"/>
  <c r="G16199" i="9"/>
  <c r="G16200" i="9"/>
  <c r="G16201" i="9"/>
  <c r="G16202" i="9"/>
  <c r="G16203" i="9"/>
  <c r="G16204" i="9"/>
  <c r="G16205" i="9"/>
  <c r="G16206" i="9"/>
  <c r="G16207" i="9"/>
  <c r="G16208" i="9"/>
  <c r="G16209" i="9"/>
  <c r="G16210" i="9"/>
  <c r="G16211" i="9"/>
  <c r="G16212" i="9"/>
  <c r="G16213" i="9"/>
  <c r="G16214" i="9"/>
  <c r="G16215" i="9"/>
  <c r="G16216" i="9"/>
  <c r="G16217" i="9"/>
  <c r="G16218" i="9"/>
  <c r="G16219" i="9"/>
  <c r="G16220" i="9"/>
  <c r="G16221" i="9"/>
  <c r="G16222" i="9"/>
  <c r="G16223" i="9"/>
  <c r="G16224" i="9"/>
  <c r="G16225" i="9"/>
  <c r="G16226" i="9"/>
  <c r="G16227" i="9"/>
  <c r="G16228" i="9"/>
  <c r="G16229" i="9"/>
  <c r="G16230" i="9"/>
  <c r="G16231" i="9"/>
  <c r="G16232" i="9"/>
  <c r="G16233" i="9"/>
  <c r="G16234" i="9"/>
  <c r="G16235" i="9"/>
  <c r="G16236" i="9"/>
  <c r="G16237" i="9"/>
  <c r="G16238" i="9"/>
  <c r="G16239" i="9"/>
  <c r="G16240" i="9"/>
  <c r="G16241" i="9"/>
  <c r="G16242" i="9"/>
  <c r="G16243" i="9"/>
  <c r="G16244" i="9"/>
  <c r="G16245" i="9"/>
  <c r="G16246" i="9"/>
  <c r="G16247" i="9"/>
  <c r="G16248" i="9"/>
  <c r="G16249" i="9"/>
  <c r="G16250" i="9"/>
  <c r="G16251" i="9"/>
  <c r="G16252" i="9"/>
  <c r="G16253" i="9"/>
  <c r="G16254" i="9"/>
  <c r="G16255" i="9"/>
  <c r="G16256" i="9"/>
  <c r="G16257" i="9"/>
  <c r="G16258" i="9"/>
  <c r="G16259" i="9"/>
  <c r="G16260" i="9"/>
  <c r="G16261" i="9"/>
  <c r="G16262" i="9"/>
  <c r="G16263" i="9"/>
  <c r="G16264" i="9"/>
  <c r="G16265" i="9"/>
  <c r="G16266" i="9"/>
  <c r="G16267" i="9"/>
  <c r="G16268" i="9"/>
  <c r="G16269" i="9"/>
  <c r="G16270" i="9"/>
  <c r="G16271" i="9"/>
  <c r="G16272" i="9"/>
  <c r="G16273" i="9"/>
  <c r="G16274" i="9"/>
  <c r="G16275" i="9"/>
  <c r="G16276" i="9"/>
  <c r="G16277" i="9"/>
  <c r="G16278" i="9"/>
  <c r="G16279" i="9"/>
  <c r="G16280" i="9"/>
  <c r="G16281" i="9"/>
  <c r="G16282" i="9"/>
  <c r="G16283" i="9"/>
  <c r="G16284" i="9"/>
  <c r="G16285" i="9"/>
  <c r="G16286" i="9"/>
  <c r="G16287" i="9"/>
  <c r="G16288" i="9"/>
  <c r="G16289" i="9"/>
  <c r="G16290" i="9"/>
  <c r="G16291" i="9"/>
  <c r="G16292" i="9"/>
  <c r="G16293" i="9"/>
  <c r="G16294" i="9"/>
  <c r="G16295" i="9"/>
  <c r="G16296" i="9"/>
  <c r="G16297" i="9"/>
  <c r="G16298" i="9"/>
  <c r="G16299" i="9"/>
  <c r="G16300" i="9"/>
  <c r="G16301" i="9"/>
  <c r="G16302" i="9"/>
  <c r="G16303" i="9"/>
  <c r="G16304" i="9"/>
  <c r="G16305" i="9"/>
  <c r="G16306" i="9"/>
  <c r="G16307" i="9"/>
  <c r="G16308" i="9"/>
  <c r="G16309" i="9"/>
  <c r="G16310" i="9"/>
  <c r="G16311" i="9"/>
  <c r="G16312" i="9"/>
  <c r="G16313" i="9"/>
  <c r="G16314" i="9"/>
  <c r="G16315" i="9"/>
  <c r="G16316" i="9"/>
  <c r="G16317" i="9"/>
  <c r="G16318" i="9"/>
  <c r="G16319" i="9"/>
  <c r="G16320" i="9"/>
  <c r="G16321" i="9"/>
  <c r="G16322" i="9"/>
  <c r="G16323" i="9"/>
  <c r="G16324" i="9"/>
  <c r="G16325" i="9"/>
  <c r="G16326" i="9"/>
  <c r="G16327" i="9"/>
  <c r="G16328" i="9"/>
  <c r="G16329" i="9"/>
  <c r="G16330" i="9"/>
  <c r="G16331" i="9"/>
  <c r="G16332" i="9"/>
  <c r="G16333" i="9"/>
  <c r="G16334" i="9"/>
  <c r="G16335" i="9"/>
  <c r="G16336" i="9"/>
  <c r="G16337" i="9"/>
  <c r="G16338" i="9"/>
  <c r="G16339" i="9"/>
  <c r="G16340" i="9"/>
  <c r="G16341" i="9"/>
  <c r="G16342" i="9"/>
  <c r="G16343" i="9"/>
  <c r="G16344" i="9"/>
  <c r="G16345" i="9"/>
  <c r="G16346" i="9"/>
  <c r="G16347" i="9"/>
  <c r="G16348" i="9"/>
  <c r="G16349" i="9"/>
  <c r="G16350" i="9"/>
  <c r="G16351" i="9"/>
  <c r="G16352" i="9"/>
  <c r="G16353" i="9"/>
  <c r="G16354" i="9"/>
  <c r="G16355" i="9"/>
  <c r="G16356" i="9"/>
  <c r="G16357" i="9"/>
  <c r="G16358" i="9"/>
  <c r="G16359" i="9"/>
  <c r="G16360" i="9"/>
  <c r="G16361" i="9"/>
  <c r="G16362" i="9"/>
  <c r="G16363" i="9"/>
  <c r="G16364" i="9"/>
  <c r="G16365" i="9"/>
  <c r="G16366" i="9"/>
  <c r="G16367" i="9"/>
  <c r="G16368" i="9"/>
  <c r="G16369" i="9"/>
  <c r="G16370" i="9"/>
  <c r="G16371" i="9"/>
  <c r="G16372" i="9"/>
  <c r="G16373" i="9"/>
  <c r="G16374" i="9"/>
  <c r="G16375" i="9"/>
  <c r="G16376" i="9"/>
  <c r="G16377" i="9"/>
  <c r="G16378" i="9"/>
  <c r="G16379" i="9"/>
  <c r="G16380" i="9"/>
  <c r="G16381" i="9"/>
  <c r="G16382" i="9"/>
  <c r="G16383" i="9"/>
  <c r="G16384" i="9"/>
  <c r="G16385" i="9"/>
  <c r="G16386" i="9"/>
  <c r="G16387" i="9"/>
  <c r="G16388" i="9"/>
  <c r="G16389" i="9"/>
  <c r="G16390" i="9"/>
  <c r="G16391" i="9"/>
  <c r="G16392" i="9"/>
  <c r="G16393" i="9"/>
  <c r="G16394" i="9"/>
  <c r="G16395" i="9"/>
  <c r="G16396" i="9"/>
  <c r="G16397" i="9"/>
  <c r="G16398" i="9"/>
  <c r="G16399" i="9"/>
  <c r="G16400" i="9"/>
  <c r="G16401" i="9"/>
  <c r="G16402" i="9"/>
  <c r="G16403" i="9"/>
  <c r="G16404" i="9"/>
  <c r="G16405" i="9"/>
  <c r="G16406" i="9"/>
  <c r="G16407" i="9"/>
  <c r="G16408" i="9"/>
  <c r="G16409" i="9"/>
  <c r="G16410" i="9"/>
  <c r="G16411" i="9"/>
  <c r="G16412" i="9"/>
  <c r="G16413" i="9"/>
  <c r="G16414" i="9"/>
  <c r="G16415" i="9"/>
  <c r="G16416" i="9"/>
  <c r="G16417" i="9"/>
  <c r="G16418" i="9"/>
  <c r="G16419" i="9"/>
  <c r="G16420" i="9"/>
  <c r="G16421" i="9"/>
  <c r="G16422" i="9"/>
  <c r="G16423" i="9"/>
  <c r="G16424" i="9"/>
  <c r="G16425" i="9"/>
  <c r="G16426" i="9"/>
  <c r="G16427" i="9"/>
  <c r="G16428" i="9"/>
  <c r="G16429" i="9"/>
  <c r="G16430" i="9"/>
  <c r="G16431" i="9"/>
  <c r="G16432" i="9"/>
  <c r="G16433" i="9"/>
  <c r="G16434" i="9"/>
  <c r="G16435" i="9"/>
  <c r="G16436" i="9"/>
  <c r="G16437" i="9"/>
  <c r="G16438" i="9"/>
  <c r="G16439" i="9"/>
  <c r="G16440" i="9"/>
  <c r="G16441" i="9"/>
  <c r="G16442" i="9"/>
  <c r="G16443" i="9"/>
  <c r="G16444" i="9"/>
  <c r="G16445" i="9"/>
  <c r="G16446" i="9"/>
  <c r="G16447" i="9"/>
  <c r="G16448" i="9"/>
  <c r="G16449" i="9"/>
  <c r="G16450" i="9"/>
  <c r="G16451" i="9"/>
  <c r="G16452" i="9"/>
  <c r="G16453" i="9"/>
  <c r="G16454" i="9"/>
  <c r="G16455" i="9"/>
  <c r="G16456" i="9"/>
  <c r="G16457" i="9"/>
  <c r="G16458" i="9"/>
  <c r="G16459" i="9"/>
  <c r="G16460" i="9"/>
  <c r="G16461" i="9"/>
  <c r="G16462" i="9"/>
  <c r="G16463" i="9"/>
  <c r="G16464" i="9"/>
  <c r="G16465" i="9"/>
  <c r="G16466" i="9"/>
  <c r="G16467" i="9"/>
  <c r="G16468" i="9"/>
  <c r="G16469" i="9"/>
  <c r="G16470" i="9"/>
  <c r="G16471" i="9"/>
  <c r="G16472" i="9"/>
  <c r="G16473" i="9"/>
  <c r="G16474" i="9"/>
  <c r="G16475" i="9"/>
  <c r="G16476" i="9"/>
  <c r="G16477" i="9"/>
  <c r="G16478" i="9"/>
  <c r="G16479" i="9"/>
  <c r="G16480" i="9"/>
  <c r="G16481" i="9"/>
  <c r="G16482" i="9"/>
  <c r="G16483" i="9"/>
  <c r="G16484" i="9"/>
  <c r="G16485" i="9"/>
  <c r="G16486" i="9"/>
  <c r="G16487" i="9"/>
  <c r="G16488" i="9"/>
  <c r="G16489" i="9"/>
  <c r="G16490" i="9"/>
  <c r="G16491" i="9"/>
  <c r="G16492" i="9"/>
  <c r="G16493" i="9"/>
  <c r="G16494" i="9"/>
  <c r="G16495" i="9"/>
  <c r="G16496" i="9"/>
  <c r="G16497" i="9"/>
  <c r="G16498" i="9"/>
  <c r="G16499" i="9"/>
  <c r="G16500" i="9"/>
  <c r="G16501" i="9"/>
  <c r="G16502" i="9"/>
  <c r="G16503" i="9"/>
  <c r="G16504" i="9"/>
  <c r="G16505" i="9"/>
  <c r="G16506" i="9"/>
  <c r="G16507" i="9"/>
  <c r="G16508" i="9"/>
  <c r="G16509" i="9"/>
  <c r="G16510" i="9"/>
  <c r="G16511" i="9"/>
  <c r="G16512" i="9"/>
  <c r="G16513" i="9"/>
  <c r="G16514" i="9"/>
  <c r="G16515" i="9"/>
  <c r="G16516" i="9"/>
  <c r="G16517" i="9"/>
  <c r="G16518" i="9"/>
  <c r="G16519" i="9"/>
  <c r="G16520" i="9"/>
  <c r="G16521" i="9"/>
  <c r="G16522" i="9"/>
  <c r="G16523" i="9"/>
  <c r="G16524" i="9"/>
  <c r="G16525" i="9"/>
  <c r="G16526" i="9"/>
  <c r="G16527" i="9"/>
  <c r="G16528" i="9"/>
  <c r="G16529" i="9"/>
  <c r="G16530" i="9"/>
  <c r="G16531" i="9"/>
  <c r="G16532" i="9"/>
  <c r="G16533" i="9"/>
  <c r="G16534" i="9"/>
  <c r="G16535" i="9"/>
  <c r="G16536" i="9"/>
  <c r="G16537" i="9"/>
  <c r="G16538" i="9"/>
  <c r="G16539" i="9"/>
  <c r="G16540" i="9"/>
  <c r="G16541" i="9"/>
  <c r="G16542" i="9"/>
  <c r="G16543" i="9"/>
  <c r="G16544" i="9"/>
  <c r="G16545" i="9"/>
  <c r="G16546" i="9"/>
  <c r="G16547" i="9"/>
  <c r="G16548" i="9"/>
  <c r="G16549" i="9"/>
  <c r="G16550" i="9"/>
  <c r="G16551" i="9"/>
  <c r="G16552" i="9"/>
  <c r="G16553" i="9"/>
  <c r="G16554" i="9"/>
  <c r="G16555" i="9"/>
  <c r="G16556" i="9"/>
  <c r="G16557" i="9"/>
  <c r="G16558" i="9"/>
  <c r="G16559" i="9"/>
  <c r="G16560" i="9"/>
  <c r="G16561" i="9"/>
  <c r="G16562" i="9"/>
  <c r="G16563" i="9"/>
  <c r="G16564" i="9"/>
  <c r="G16565" i="9"/>
  <c r="G16566" i="9"/>
  <c r="G16567" i="9"/>
  <c r="G16568" i="9"/>
  <c r="G16569" i="9"/>
  <c r="G16570" i="9"/>
  <c r="G16571" i="9"/>
  <c r="G16572" i="9"/>
  <c r="G16573" i="9"/>
  <c r="G16574" i="9"/>
  <c r="G16575" i="9"/>
  <c r="G16576" i="9"/>
  <c r="G16577" i="9"/>
  <c r="G16578" i="9"/>
  <c r="G16579" i="9"/>
  <c r="G16580" i="9"/>
  <c r="G16581" i="9"/>
  <c r="G16582" i="9"/>
  <c r="G16583" i="9"/>
  <c r="G16584" i="9"/>
  <c r="G16585" i="9"/>
  <c r="G16586" i="9"/>
  <c r="G16587" i="9"/>
  <c r="G16588" i="9"/>
  <c r="G16589" i="9"/>
  <c r="G16590" i="9"/>
  <c r="G16591" i="9"/>
  <c r="G16592" i="9"/>
  <c r="G16593" i="9"/>
  <c r="G16594" i="9"/>
  <c r="G16595" i="9"/>
  <c r="G16596" i="9"/>
  <c r="G16597" i="9"/>
  <c r="G16598" i="9"/>
  <c r="G16599" i="9"/>
  <c r="G16600" i="9"/>
  <c r="G16601" i="9"/>
  <c r="G16602" i="9"/>
  <c r="G16603" i="9"/>
  <c r="G16604" i="9"/>
  <c r="G16605" i="9"/>
  <c r="G16606" i="9"/>
  <c r="G16607" i="9"/>
  <c r="G16608" i="9"/>
  <c r="G16609" i="9"/>
  <c r="G16610" i="9"/>
  <c r="G16611" i="9"/>
  <c r="G16612" i="9"/>
  <c r="G16613" i="9"/>
  <c r="G16614" i="9"/>
  <c r="G16615" i="9"/>
  <c r="G16616" i="9"/>
  <c r="G16617" i="9"/>
  <c r="G16618" i="9"/>
  <c r="G16619" i="9"/>
  <c r="G16620" i="9"/>
  <c r="G16621" i="9"/>
  <c r="G16622" i="9"/>
  <c r="G16623" i="9"/>
  <c r="G16624" i="9"/>
  <c r="G16625" i="9"/>
  <c r="G16626" i="9"/>
  <c r="G16627" i="9"/>
  <c r="G16628" i="9"/>
  <c r="G16629" i="9"/>
  <c r="G16630" i="9"/>
  <c r="G16631" i="9"/>
  <c r="G16632" i="9"/>
  <c r="G16633" i="9"/>
  <c r="G16634" i="9"/>
  <c r="G16635" i="9"/>
  <c r="G16636" i="9"/>
  <c r="G16637" i="9"/>
  <c r="G16638" i="9"/>
  <c r="G16639" i="9"/>
  <c r="G16640" i="9"/>
  <c r="G16641" i="9"/>
  <c r="G16642" i="9"/>
  <c r="G16643" i="9"/>
  <c r="G16644" i="9"/>
  <c r="G16645" i="9"/>
  <c r="G16646" i="9"/>
  <c r="G16647" i="9"/>
  <c r="G16648" i="9"/>
  <c r="G16649" i="9"/>
  <c r="G16650" i="9"/>
  <c r="G16651" i="9"/>
  <c r="G16652" i="9"/>
  <c r="G16653" i="9"/>
  <c r="G16654" i="9"/>
  <c r="G16655" i="9"/>
  <c r="G16656" i="9"/>
  <c r="G16657" i="9"/>
  <c r="G16658" i="9"/>
  <c r="G16659" i="9"/>
  <c r="G16660" i="9"/>
  <c r="G16661" i="9"/>
  <c r="G16662" i="9"/>
  <c r="G16663" i="9"/>
  <c r="G16664" i="9"/>
  <c r="G16665" i="9"/>
  <c r="G16666" i="9"/>
  <c r="G16667" i="9"/>
  <c r="G16668" i="9"/>
  <c r="G16669" i="9"/>
  <c r="G16670" i="9"/>
  <c r="G16671" i="9"/>
  <c r="G16672" i="9"/>
  <c r="G16673" i="9"/>
  <c r="G16674" i="9"/>
  <c r="G16675" i="9"/>
  <c r="G16676" i="9"/>
  <c r="G16677" i="9"/>
  <c r="G16678" i="9"/>
  <c r="G16679" i="9"/>
  <c r="G16680" i="9"/>
  <c r="G16681" i="9"/>
  <c r="G16682" i="9"/>
  <c r="G16683" i="9"/>
  <c r="G16684" i="9"/>
  <c r="G16685" i="9"/>
  <c r="G16686" i="9"/>
  <c r="G16687" i="9"/>
  <c r="G16688" i="9"/>
  <c r="G16689" i="9"/>
  <c r="G16690" i="9"/>
  <c r="G16691" i="9"/>
  <c r="G16692" i="9"/>
  <c r="G16693" i="9"/>
  <c r="G16694" i="9"/>
  <c r="G16695" i="9"/>
  <c r="G16696" i="9"/>
  <c r="G16697" i="9"/>
  <c r="G16698" i="9"/>
  <c r="G16699" i="9"/>
  <c r="G16700" i="9"/>
  <c r="G16701" i="9"/>
  <c r="G16702" i="9"/>
  <c r="G16703" i="9"/>
  <c r="G16704" i="9"/>
  <c r="G16705" i="9"/>
  <c r="G16706" i="9"/>
  <c r="G16707" i="9"/>
  <c r="G16708" i="9"/>
  <c r="G16709" i="9"/>
  <c r="G16710" i="9"/>
  <c r="G16711" i="9"/>
  <c r="G16712" i="9"/>
  <c r="G16713" i="9"/>
  <c r="G16714" i="9"/>
  <c r="G16715" i="9"/>
  <c r="G16716" i="9"/>
  <c r="G16717" i="9"/>
  <c r="G16718" i="9"/>
  <c r="G16719" i="9"/>
  <c r="G16720" i="9"/>
  <c r="G16721" i="9"/>
  <c r="G16722" i="9"/>
  <c r="G16723" i="9"/>
  <c r="G16724" i="9"/>
  <c r="G16725" i="9"/>
  <c r="G16726" i="9"/>
  <c r="G16727" i="9"/>
  <c r="G16728" i="9"/>
  <c r="G16729" i="9"/>
  <c r="G16730" i="9"/>
  <c r="G16731" i="9"/>
  <c r="G16732" i="9"/>
  <c r="G16733" i="9"/>
  <c r="G16734" i="9"/>
  <c r="G16735" i="9"/>
  <c r="G16736" i="9"/>
  <c r="G16737" i="9"/>
  <c r="G16738" i="9"/>
  <c r="G16739" i="9"/>
  <c r="G16740" i="9"/>
  <c r="G16741" i="9"/>
  <c r="G16742" i="9"/>
  <c r="G16743" i="9"/>
  <c r="G16744" i="9"/>
  <c r="G16745" i="9"/>
  <c r="G16746" i="9"/>
  <c r="G16747" i="9"/>
  <c r="G16748" i="9"/>
  <c r="G16749" i="9"/>
  <c r="G16750" i="9"/>
  <c r="G16751" i="9"/>
  <c r="G16752" i="9"/>
  <c r="G16753" i="9"/>
  <c r="G16754" i="9"/>
  <c r="G16755" i="9"/>
  <c r="G16756" i="9"/>
  <c r="G16757" i="9"/>
  <c r="G16758" i="9"/>
  <c r="G16759" i="9"/>
  <c r="G16760" i="9"/>
  <c r="G16761" i="9"/>
  <c r="G16762" i="9"/>
  <c r="G16763" i="9"/>
  <c r="G16764" i="9"/>
  <c r="G16765" i="9"/>
  <c r="G16766" i="9"/>
  <c r="G16767" i="9"/>
  <c r="G16768" i="9"/>
  <c r="G16769" i="9"/>
  <c r="G16770" i="9"/>
  <c r="G16771" i="9"/>
  <c r="G16772" i="9"/>
  <c r="G16773" i="9"/>
  <c r="G16774" i="9"/>
  <c r="G16775" i="9"/>
  <c r="G16776" i="9"/>
  <c r="G16777" i="9"/>
  <c r="G16778" i="9"/>
  <c r="G16779" i="9"/>
  <c r="G16780" i="9"/>
  <c r="G16781" i="9"/>
  <c r="G16782" i="9"/>
  <c r="G16783" i="9"/>
  <c r="G16784" i="9"/>
  <c r="G16785" i="9"/>
  <c r="G16786" i="9"/>
  <c r="G16787" i="9"/>
  <c r="G16788" i="9"/>
  <c r="G16789" i="9"/>
  <c r="G16790" i="9"/>
  <c r="G16791" i="9"/>
  <c r="G16792" i="9"/>
  <c r="G16793" i="9"/>
  <c r="G16794" i="9"/>
  <c r="G16795" i="9"/>
  <c r="G16796" i="9"/>
  <c r="G16797" i="9"/>
  <c r="G16798" i="9"/>
  <c r="G16799" i="9"/>
  <c r="G16800" i="9"/>
  <c r="G16801" i="9"/>
  <c r="G16802" i="9"/>
  <c r="G16803" i="9"/>
  <c r="G16804" i="9"/>
  <c r="G16805" i="9"/>
  <c r="G16806" i="9"/>
  <c r="G16807" i="9"/>
  <c r="G16808" i="9"/>
  <c r="G16809" i="9"/>
  <c r="G16810" i="9"/>
  <c r="G16811" i="9"/>
  <c r="G16812" i="9"/>
  <c r="G16813" i="9"/>
  <c r="G16814" i="9"/>
  <c r="G16815" i="9"/>
  <c r="G16816" i="9"/>
  <c r="G16817" i="9"/>
  <c r="G16818" i="9"/>
  <c r="G16819" i="9"/>
  <c r="G16820" i="9"/>
  <c r="G16821" i="9"/>
  <c r="G16822" i="9"/>
  <c r="G16823" i="9"/>
  <c r="G16824" i="9"/>
  <c r="G16825" i="9"/>
  <c r="G16826" i="9"/>
  <c r="G16827" i="9"/>
  <c r="G16828" i="9"/>
  <c r="G16829" i="9"/>
  <c r="G16830" i="9"/>
  <c r="G16831" i="9"/>
  <c r="G16832" i="9"/>
  <c r="G16833" i="9"/>
  <c r="G16834" i="9"/>
  <c r="G16835" i="9"/>
  <c r="G16836" i="9"/>
  <c r="G16837" i="9"/>
  <c r="G16838" i="9"/>
  <c r="G16839" i="9"/>
  <c r="G16840" i="9"/>
  <c r="G16841" i="9"/>
  <c r="G16842" i="9"/>
  <c r="G16843" i="9"/>
  <c r="G16844" i="9"/>
  <c r="G16845" i="9"/>
  <c r="G16846" i="9"/>
  <c r="G16847" i="9"/>
  <c r="G16848" i="9"/>
  <c r="G16849" i="9"/>
  <c r="G16850" i="9"/>
  <c r="G16851" i="9"/>
  <c r="G16852" i="9"/>
  <c r="G16853" i="9"/>
  <c r="G16854" i="9"/>
  <c r="G16855" i="9"/>
  <c r="G16856" i="9"/>
  <c r="G16857" i="9"/>
  <c r="G16858" i="9"/>
  <c r="G16859" i="9"/>
  <c r="G16860" i="9"/>
  <c r="G16861" i="9"/>
  <c r="G16862" i="9"/>
  <c r="G16863" i="9"/>
  <c r="G16864" i="9"/>
  <c r="G16865" i="9"/>
  <c r="G16866" i="9"/>
  <c r="G16867" i="9"/>
  <c r="G16868" i="9"/>
  <c r="G16869" i="9"/>
  <c r="G16870" i="9"/>
  <c r="G16871" i="9"/>
  <c r="G16872" i="9"/>
  <c r="G16873" i="9"/>
  <c r="G16874" i="9"/>
  <c r="G16875" i="9"/>
  <c r="G16876" i="9"/>
  <c r="G16877" i="9"/>
  <c r="G16878" i="9"/>
  <c r="G16879" i="9"/>
  <c r="G16880" i="9"/>
  <c r="G16881" i="9"/>
  <c r="G16882" i="9"/>
  <c r="G16883" i="9"/>
  <c r="G16884" i="9"/>
  <c r="G16885" i="9"/>
  <c r="G16886" i="9"/>
  <c r="G16887" i="9"/>
  <c r="G16888" i="9"/>
  <c r="G16889" i="9"/>
  <c r="G16890" i="9"/>
  <c r="G16891" i="9"/>
  <c r="G16892" i="9"/>
  <c r="G16893" i="9"/>
  <c r="G16894" i="9"/>
  <c r="G16895" i="9"/>
  <c r="G16896" i="9"/>
  <c r="G16897" i="9"/>
  <c r="G16898" i="9"/>
  <c r="G16899" i="9"/>
  <c r="G16900" i="9"/>
  <c r="G16901" i="9"/>
  <c r="G16902" i="9"/>
  <c r="G16903" i="9"/>
  <c r="G16904" i="9"/>
  <c r="G16905" i="9"/>
  <c r="G16906" i="9"/>
  <c r="G16907" i="9"/>
  <c r="G16908" i="9"/>
  <c r="G16909" i="9"/>
  <c r="G16910" i="9"/>
  <c r="G16911" i="9"/>
  <c r="G16912" i="9"/>
  <c r="G16913" i="9"/>
  <c r="G16914" i="9"/>
  <c r="G16915" i="9"/>
  <c r="G16916" i="9"/>
  <c r="G16917" i="9"/>
  <c r="G16918" i="9"/>
  <c r="G16919" i="9"/>
  <c r="G16920" i="9"/>
  <c r="G16921" i="9"/>
  <c r="G16922" i="9"/>
  <c r="G16923" i="9"/>
  <c r="G16924" i="9"/>
  <c r="G16925" i="9"/>
  <c r="G16926" i="9"/>
  <c r="G16927" i="9"/>
  <c r="G16928" i="9"/>
  <c r="G16929" i="9"/>
  <c r="G16930" i="9"/>
  <c r="G16931" i="9"/>
  <c r="G16932" i="9"/>
  <c r="G16933" i="9"/>
  <c r="G16934" i="9"/>
  <c r="G16935" i="9"/>
  <c r="G16936" i="9"/>
  <c r="G16937" i="9"/>
  <c r="G16938" i="9"/>
  <c r="G16939" i="9"/>
  <c r="G16940" i="9"/>
  <c r="G16941" i="9"/>
  <c r="G16942" i="9"/>
  <c r="G16943" i="9"/>
  <c r="G16944" i="9"/>
  <c r="G16945" i="9"/>
  <c r="G16946" i="9"/>
  <c r="G16947" i="9"/>
  <c r="G16948" i="9"/>
  <c r="G16949" i="9"/>
  <c r="G16950" i="9"/>
  <c r="G16951" i="9"/>
  <c r="G16952" i="9"/>
  <c r="G16953" i="9"/>
  <c r="G16954" i="9"/>
  <c r="G16955" i="9"/>
  <c r="G16956" i="9"/>
  <c r="G16957" i="9"/>
  <c r="G16958" i="9"/>
  <c r="G16959" i="9"/>
  <c r="G16960" i="9"/>
  <c r="G16961" i="9"/>
  <c r="G16962" i="9"/>
  <c r="G16963" i="9"/>
  <c r="G16964" i="9"/>
  <c r="G16965" i="9"/>
  <c r="G16966" i="9"/>
  <c r="G16967" i="9"/>
  <c r="G16968" i="9"/>
  <c r="G16969" i="9"/>
  <c r="G16970" i="9"/>
  <c r="G16971" i="9"/>
  <c r="G16972" i="9"/>
  <c r="G16973" i="9"/>
  <c r="G16974" i="9"/>
  <c r="G16975" i="9"/>
  <c r="G16976" i="9"/>
  <c r="G16977" i="9"/>
  <c r="G16978" i="9"/>
  <c r="G16979" i="9"/>
  <c r="G16980" i="9"/>
  <c r="G16981" i="9"/>
  <c r="G16982" i="9"/>
  <c r="G16983" i="9"/>
  <c r="G16984" i="9"/>
  <c r="G16985" i="9"/>
  <c r="G16986" i="9"/>
  <c r="G16987" i="9"/>
  <c r="G16988" i="9"/>
  <c r="G16989" i="9"/>
  <c r="G16990" i="9"/>
  <c r="G16991" i="9"/>
  <c r="G16992" i="9"/>
  <c r="G16993" i="9"/>
  <c r="G16994" i="9"/>
  <c r="G16995" i="9"/>
  <c r="G16996" i="9"/>
  <c r="G16997" i="9"/>
  <c r="G16998" i="9"/>
  <c r="G16999" i="9"/>
  <c r="G17000" i="9"/>
  <c r="G17001" i="9"/>
  <c r="G17002" i="9"/>
  <c r="G17003" i="9"/>
  <c r="G17004" i="9"/>
  <c r="G17005" i="9"/>
  <c r="G17006" i="9"/>
  <c r="G17007" i="9"/>
  <c r="G17008" i="9"/>
  <c r="G17009" i="9"/>
  <c r="G17010" i="9"/>
  <c r="G17011" i="9"/>
  <c r="G17012" i="9"/>
  <c r="G17013" i="9"/>
  <c r="G17014" i="9"/>
  <c r="G17015" i="9"/>
  <c r="G17016" i="9"/>
  <c r="G17017" i="9"/>
  <c r="G17018" i="9"/>
  <c r="G17019" i="9"/>
  <c r="G17020" i="9"/>
  <c r="G17021" i="9"/>
  <c r="G17022" i="9"/>
  <c r="G17023" i="9"/>
  <c r="G17024" i="9"/>
  <c r="G17025" i="9"/>
  <c r="G17026" i="9"/>
  <c r="G17027" i="9"/>
  <c r="G17028" i="9"/>
  <c r="G17029" i="9"/>
  <c r="G17030" i="9"/>
  <c r="G17031" i="9"/>
  <c r="G17032" i="9"/>
  <c r="G17033" i="9"/>
  <c r="G17034" i="9"/>
  <c r="G17035" i="9"/>
  <c r="G17036" i="9"/>
  <c r="G17037" i="9"/>
  <c r="G17038" i="9"/>
  <c r="G17039" i="9"/>
  <c r="G17040" i="9"/>
  <c r="G17041" i="9"/>
  <c r="G17042" i="9"/>
  <c r="G17043" i="9"/>
  <c r="G17044" i="9"/>
  <c r="G17045" i="9"/>
  <c r="G17046" i="9"/>
  <c r="G17047" i="9"/>
  <c r="G17048" i="9"/>
  <c r="G17049" i="9"/>
  <c r="G17050" i="9"/>
  <c r="G17051" i="9"/>
  <c r="G17052" i="9"/>
  <c r="G17053" i="9"/>
  <c r="G17054" i="9"/>
  <c r="G17055" i="9"/>
  <c r="G17056" i="9"/>
  <c r="G17057" i="9"/>
  <c r="G17058" i="9"/>
  <c r="G17059" i="9"/>
  <c r="G17060" i="9"/>
  <c r="G17061" i="9"/>
  <c r="G17062" i="9"/>
  <c r="G17063" i="9"/>
  <c r="G17064" i="9"/>
  <c r="G17065" i="9"/>
  <c r="G17066" i="9"/>
  <c r="G17067" i="9"/>
  <c r="G17068" i="9"/>
  <c r="G17069" i="9"/>
  <c r="G17070" i="9"/>
  <c r="G17071" i="9"/>
  <c r="G17072" i="9"/>
  <c r="G17073" i="9"/>
  <c r="G17074" i="9"/>
  <c r="G17075" i="9"/>
  <c r="G17076" i="9"/>
  <c r="G17077" i="9"/>
  <c r="G17078" i="9"/>
  <c r="G17079" i="9"/>
  <c r="G17080" i="9"/>
  <c r="G17081" i="9"/>
  <c r="G17082" i="9"/>
  <c r="G17083" i="9"/>
  <c r="G17084" i="9"/>
  <c r="G17085" i="9"/>
  <c r="G17086" i="9"/>
  <c r="G17087" i="9"/>
  <c r="G17088" i="9"/>
  <c r="G17089" i="9"/>
  <c r="G17090" i="9"/>
  <c r="G17091" i="9"/>
  <c r="G17092" i="9"/>
  <c r="G17093" i="9"/>
  <c r="G17094" i="9"/>
  <c r="G17095" i="9"/>
  <c r="G17096" i="9"/>
  <c r="G17097" i="9"/>
  <c r="G17098" i="9"/>
  <c r="G17099" i="9"/>
  <c r="G17100" i="9"/>
  <c r="G17101" i="9"/>
  <c r="G17102" i="9"/>
  <c r="G17103" i="9"/>
  <c r="G17104" i="9"/>
  <c r="G17105" i="9"/>
  <c r="G17106" i="9"/>
  <c r="G17107" i="9"/>
  <c r="G17108" i="9"/>
  <c r="G17109" i="9"/>
  <c r="G17110" i="9"/>
  <c r="G17111" i="9"/>
  <c r="G17112" i="9"/>
  <c r="G17113" i="9"/>
  <c r="G17114" i="9"/>
  <c r="G17115" i="9"/>
  <c r="G17116" i="9"/>
  <c r="G17117" i="9"/>
  <c r="G17118" i="9"/>
  <c r="G17119" i="9"/>
  <c r="G17120" i="9"/>
  <c r="G17121" i="9"/>
  <c r="G17122" i="9"/>
  <c r="G17123" i="9"/>
  <c r="G17124" i="9"/>
  <c r="G17125" i="9"/>
  <c r="G17126" i="9"/>
  <c r="G17127" i="9"/>
  <c r="G17128" i="9"/>
  <c r="G17129" i="9"/>
  <c r="G17130" i="9"/>
  <c r="G17131" i="9"/>
  <c r="G17132" i="9"/>
  <c r="G17133" i="9"/>
  <c r="G17134" i="9"/>
  <c r="G17135" i="9"/>
  <c r="G17136" i="9"/>
  <c r="G17137" i="9"/>
  <c r="G17138" i="9"/>
  <c r="G17139" i="9"/>
  <c r="G17140" i="9"/>
  <c r="G17141" i="9"/>
  <c r="G17142" i="9"/>
  <c r="G17143" i="9"/>
  <c r="G17144" i="9"/>
  <c r="G17145" i="9"/>
  <c r="G17146" i="9"/>
  <c r="G17147" i="9"/>
  <c r="G17148" i="9"/>
  <c r="G17149" i="9"/>
  <c r="G17150" i="9"/>
  <c r="G17151" i="9"/>
  <c r="G17152" i="9"/>
  <c r="G17153" i="9"/>
  <c r="G17154" i="9"/>
  <c r="G17155" i="9"/>
  <c r="G17156" i="9"/>
  <c r="G17157" i="9"/>
  <c r="G17158" i="9"/>
  <c r="G17159" i="9"/>
  <c r="G17160" i="9"/>
  <c r="G17161" i="9"/>
  <c r="G17162" i="9"/>
  <c r="G17163" i="9"/>
  <c r="G17164" i="9"/>
  <c r="G17165" i="9"/>
  <c r="G17166" i="9"/>
  <c r="G17167" i="9"/>
  <c r="G17168" i="9"/>
  <c r="G17169" i="9"/>
  <c r="G17170" i="9"/>
  <c r="G17171" i="9"/>
  <c r="G17172" i="9"/>
  <c r="G17173" i="9"/>
  <c r="G17174" i="9"/>
  <c r="G17175" i="9"/>
  <c r="G17176" i="9"/>
  <c r="G17177" i="9"/>
  <c r="G17178" i="9"/>
  <c r="G17179" i="9"/>
  <c r="G17180" i="9"/>
  <c r="G17181" i="9"/>
  <c r="G17182" i="9"/>
  <c r="G17183" i="9"/>
  <c r="G17184" i="9"/>
  <c r="G17185" i="9"/>
  <c r="G17186" i="9"/>
  <c r="G17187" i="9"/>
  <c r="G17188" i="9"/>
  <c r="G17189" i="9"/>
  <c r="G17190" i="9"/>
  <c r="G17191" i="9"/>
  <c r="G17192" i="9"/>
  <c r="G17193" i="9"/>
  <c r="G17194" i="9"/>
  <c r="G17195" i="9"/>
  <c r="G17196" i="9"/>
  <c r="G17197" i="9"/>
  <c r="G17198" i="9"/>
  <c r="G17199" i="9"/>
  <c r="G17200" i="9"/>
  <c r="G17201" i="9"/>
  <c r="G17202" i="9"/>
  <c r="G17203" i="9"/>
  <c r="G17204" i="9"/>
  <c r="G17205" i="9"/>
  <c r="G17206" i="9"/>
  <c r="G17207" i="9"/>
  <c r="G17208" i="9"/>
  <c r="G17209" i="9"/>
  <c r="G17210" i="9"/>
  <c r="G17211" i="9"/>
  <c r="G17212" i="9"/>
  <c r="G17213" i="9"/>
  <c r="G17214" i="9"/>
  <c r="G17215" i="9"/>
  <c r="G17216" i="9"/>
  <c r="G17217" i="9"/>
  <c r="G17218" i="9"/>
  <c r="G17219" i="9"/>
  <c r="G17220" i="9"/>
  <c r="G17221" i="9"/>
  <c r="G17222" i="9"/>
  <c r="G17223" i="9"/>
  <c r="G17224" i="9"/>
  <c r="G17225" i="9"/>
  <c r="G17226" i="9"/>
  <c r="G17227" i="9"/>
  <c r="G17228" i="9"/>
  <c r="G17229" i="9"/>
  <c r="G17230" i="9"/>
  <c r="G17231" i="9"/>
  <c r="G17232" i="9"/>
  <c r="G17233" i="9"/>
  <c r="G17234" i="9"/>
  <c r="G17235" i="9"/>
  <c r="G17236" i="9"/>
  <c r="G17237" i="9"/>
  <c r="G17238" i="9"/>
  <c r="G17239" i="9"/>
  <c r="G17240" i="9"/>
  <c r="G17241" i="9"/>
  <c r="G17242" i="9"/>
  <c r="G17243" i="9"/>
  <c r="G17244" i="9"/>
  <c r="G17245" i="9"/>
  <c r="G17246" i="9"/>
  <c r="G17247" i="9"/>
  <c r="G17248" i="9"/>
  <c r="G17249" i="9"/>
  <c r="G17250" i="9"/>
  <c r="G17251" i="9"/>
  <c r="G17252" i="9"/>
  <c r="G17253" i="9"/>
  <c r="G17254" i="9"/>
  <c r="G17255" i="9"/>
  <c r="G17256" i="9"/>
  <c r="G17257" i="9"/>
  <c r="G17258" i="9"/>
  <c r="G17259" i="9"/>
  <c r="G17260" i="9"/>
  <c r="G17261" i="9"/>
  <c r="G17262" i="9"/>
  <c r="G17263" i="9"/>
  <c r="G17264" i="9"/>
  <c r="G17265" i="9"/>
  <c r="G17266" i="9"/>
  <c r="G17267" i="9"/>
  <c r="G17268" i="9"/>
  <c r="G17269" i="9"/>
  <c r="G17270" i="9"/>
  <c r="G17271" i="9"/>
  <c r="G17272" i="9"/>
  <c r="G17273" i="9"/>
  <c r="G17274" i="9"/>
  <c r="G17275" i="9"/>
  <c r="G17276" i="9"/>
  <c r="G17277" i="9"/>
  <c r="G17278" i="9"/>
  <c r="G17279" i="9"/>
  <c r="G17280" i="9"/>
  <c r="G17281" i="9"/>
  <c r="G17282" i="9"/>
  <c r="G17283" i="9"/>
  <c r="G17284" i="9"/>
  <c r="G17285" i="9"/>
  <c r="G17286" i="9"/>
  <c r="G17287" i="9"/>
  <c r="G17288" i="9"/>
  <c r="G17289" i="9"/>
  <c r="G17290" i="9"/>
  <c r="G17291" i="9"/>
  <c r="G17292" i="9"/>
  <c r="G17293" i="9"/>
  <c r="G17294" i="9"/>
  <c r="G17295" i="9"/>
  <c r="G17296" i="9"/>
  <c r="G17297" i="9"/>
  <c r="G17298" i="9"/>
  <c r="G17299" i="9"/>
  <c r="G17300" i="9"/>
  <c r="G17301" i="9"/>
  <c r="G17302" i="9"/>
  <c r="G17303" i="9"/>
  <c r="G17304" i="9"/>
  <c r="G17305" i="9"/>
  <c r="G17306" i="9"/>
  <c r="G17307" i="9"/>
  <c r="G17308" i="9"/>
  <c r="G17309" i="9"/>
  <c r="G17310" i="9"/>
  <c r="G17311" i="9"/>
  <c r="G17312" i="9"/>
  <c r="G17313" i="9"/>
  <c r="G17314" i="9"/>
  <c r="G17315" i="9"/>
  <c r="G17316" i="9"/>
  <c r="G17317" i="9"/>
  <c r="G17318" i="9"/>
  <c r="G17319" i="9"/>
  <c r="G17320" i="9"/>
  <c r="G17321" i="9"/>
  <c r="G17322" i="9"/>
  <c r="G17323" i="9"/>
  <c r="G17324" i="9"/>
  <c r="G17325" i="9"/>
  <c r="G17326" i="9"/>
  <c r="G17327" i="9"/>
  <c r="G17328" i="9"/>
  <c r="G17329" i="9"/>
  <c r="G17330" i="9"/>
  <c r="G17331" i="9"/>
  <c r="G17332" i="9"/>
  <c r="G17333" i="9"/>
  <c r="G17334" i="9"/>
  <c r="G17335" i="9"/>
  <c r="G17336" i="9"/>
  <c r="G17337" i="9"/>
  <c r="G17338" i="9"/>
  <c r="G17339" i="9"/>
  <c r="G17340" i="9"/>
  <c r="G17341" i="9"/>
  <c r="G17342" i="9"/>
  <c r="G17343" i="9"/>
  <c r="G17344" i="9"/>
  <c r="G17345" i="9"/>
  <c r="G17346" i="9"/>
  <c r="G17347" i="9"/>
  <c r="G17348" i="9"/>
  <c r="G17349" i="9"/>
  <c r="G17350" i="9"/>
  <c r="G17351" i="9"/>
  <c r="G17352" i="9"/>
  <c r="G17353" i="9"/>
  <c r="G17354" i="9"/>
  <c r="G17355" i="9"/>
  <c r="G17356" i="9"/>
  <c r="G17357" i="9"/>
  <c r="G17358" i="9"/>
  <c r="G17359" i="9"/>
  <c r="G17360" i="9"/>
  <c r="G17361" i="9"/>
  <c r="G17362" i="9"/>
  <c r="G17363" i="9"/>
  <c r="G17364" i="9"/>
  <c r="G17365" i="9"/>
  <c r="G17366" i="9"/>
  <c r="G17367" i="9"/>
  <c r="G17368" i="9"/>
  <c r="G17369" i="9"/>
  <c r="G17370" i="9"/>
  <c r="G17371" i="9"/>
  <c r="G17372" i="9"/>
  <c r="G17373" i="9"/>
  <c r="G17374" i="9"/>
  <c r="G17375" i="9"/>
  <c r="G17376" i="9"/>
  <c r="G17377" i="9"/>
  <c r="G17378" i="9"/>
  <c r="G17379" i="9"/>
  <c r="G17380" i="9"/>
  <c r="G17381" i="9"/>
  <c r="G17382" i="9"/>
  <c r="G17383" i="9"/>
  <c r="G17384" i="9"/>
  <c r="G17385" i="9"/>
  <c r="G17386" i="9"/>
  <c r="G17387" i="9"/>
  <c r="G17388" i="9"/>
  <c r="G17389" i="9"/>
  <c r="G17390" i="9"/>
  <c r="G17391" i="9"/>
  <c r="G17392" i="9"/>
  <c r="G17393" i="9"/>
  <c r="G17394" i="9"/>
  <c r="G17395" i="9"/>
  <c r="G17396" i="9"/>
  <c r="G17397" i="9"/>
  <c r="G17398" i="9"/>
  <c r="G17399" i="9"/>
  <c r="G17400" i="9"/>
  <c r="G17401" i="9"/>
  <c r="G17402" i="9"/>
  <c r="G17403" i="9"/>
  <c r="G17404" i="9"/>
  <c r="G17405" i="9"/>
  <c r="G17406" i="9"/>
  <c r="G17407" i="9"/>
  <c r="G17408" i="9"/>
  <c r="G17409" i="9"/>
  <c r="G17410" i="9"/>
  <c r="G17411" i="9"/>
  <c r="G17412" i="9"/>
  <c r="G17413" i="9"/>
  <c r="G17414" i="9"/>
  <c r="G17415" i="9"/>
  <c r="G17416" i="9"/>
  <c r="G17417" i="9"/>
  <c r="G17418" i="9"/>
  <c r="G17419" i="9"/>
  <c r="G17420" i="9"/>
  <c r="G17421" i="9"/>
  <c r="G17422" i="9"/>
  <c r="G17423" i="9"/>
  <c r="G17424" i="9"/>
  <c r="G17425" i="9"/>
  <c r="G17426" i="9"/>
  <c r="G17427" i="9"/>
  <c r="G17428" i="9"/>
  <c r="G17429" i="9"/>
  <c r="G17430" i="9"/>
  <c r="G17431" i="9"/>
  <c r="G17432" i="9"/>
  <c r="G17433" i="9"/>
  <c r="G17434" i="9"/>
  <c r="G17435" i="9"/>
  <c r="G17436" i="9"/>
  <c r="G17437" i="9"/>
  <c r="G17438" i="9"/>
  <c r="G17439" i="9"/>
  <c r="G17440" i="9"/>
  <c r="G17441" i="9"/>
  <c r="G17442" i="9"/>
  <c r="G17443" i="9"/>
  <c r="G17444" i="9"/>
  <c r="G17445" i="9"/>
  <c r="G17446" i="9"/>
  <c r="G17447" i="9"/>
  <c r="G17448" i="9"/>
  <c r="G17449" i="9"/>
  <c r="G17450" i="9"/>
  <c r="G17451" i="9"/>
  <c r="G17452" i="9"/>
  <c r="G17453" i="9"/>
  <c r="G17454" i="9"/>
  <c r="G17455" i="9"/>
  <c r="G17456" i="9"/>
  <c r="G17457" i="9"/>
  <c r="G17458" i="9"/>
  <c r="G17459" i="9"/>
  <c r="G17460" i="9"/>
  <c r="G17461" i="9"/>
  <c r="G17462" i="9"/>
  <c r="G17463" i="9"/>
  <c r="G17464" i="9"/>
  <c r="G17465" i="9"/>
  <c r="G17466" i="9"/>
  <c r="G17467" i="9"/>
  <c r="G17468" i="9"/>
  <c r="G17469" i="9"/>
  <c r="G17470" i="9"/>
  <c r="G17471" i="9"/>
  <c r="G17472" i="9"/>
  <c r="G17473" i="9"/>
  <c r="G17474" i="9"/>
  <c r="G17475" i="9"/>
  <c r="G17476" i="9"/>
  <c r="G17477" i="9"/>
  <c r="G17478" i="9"/>
  <c r="G17479" i="9"/>
  <c r="G17480" i="9"/>
  <c r="G17481" i="9"/>
  <c r="G17482" i="9"/>
  <c r="G17483" i="9"/>
  <c r="G17484" i="9"/>
  <c r="G17485" i="9"/>
  <c r="G17486" i="9"/>
  <c r="G17487" i="9"/>
  <c r="G17488" i="9"/>
  <c r="G17489" i="9"/>
  <c r="G17490" i="9"/>
  <c r="G17491" i="9"/>
  <c r="G17492" i="9"/>
  <c r="G17493" i="9"/>
  <c r="G17494" i="9"/>
  <c r="G17495" i="9"/>
  <c r="G17496" i="9"/>
  <c r="G17497" i="9"/>
  <c r="G17498" i="9"/>
  <c r="G17499" i="9"/>
  <c r="G17500" i="9"/>
  <c r="G17501" i="9"/>
  <c r="G17502" i="9"/>
  <c r="G17503" i="9"/>
  <c r="G17504" i="9"/>
  <c r="G17505" i="9"/>
  <c r="G17506" i="9"/>
  <c r="G17507" i="9"/>
  <c r="G17508" i="9"/>
  <c r="G17509" i="9"/>
  <c r="G17510" i="9"/>
  <c r="G17511" i="9"/>
  <c r="G17512" i="9"/>
  <c r="G17513" i="9"/>
  <c r="G17514" i="9"/>
  <c r="G17515" i="9"/>
  <c r="G17516" i="9"/>
  <c r="G17517" i="9"/>
  <c r="G17518" i="9"/>
  <c r="G17519" i="9"/>
  <c r="G17520" i="9"/>
  <c r="G17521" i="9"/>
  <c r="G17522" i="9"/>
  <c r="G17523" i="9"/>
  <c r="G17524" i="9"/>
  <c r="G17525" i="9"/>
  <c r="G17526" i="9"/>
  <c r="G17527" i="9"/>
  <c r="G17528" i="9"/>
  <c r="G17529" i="9"/>
  <c r="G17530" i="9"/>
  <c r="G17531" i="9"/>
  <c r="G17532" i="9"/>
  <c r="G17533" i="9"/>
  <c r="G17534" i="9"/>
  <c r="G17535" i="9"/>
  <c r="G17536" i="9"/>
  <c r="G17537" i="9"/>
  <c r="G17538" i="9"/>
  <c r="G17539" i="9"/>
  <c r="G17540" i="9"/>
  <c r="G17541" i="9"/>
  <c r="G17542" i="9"/>
  <c r="G17543" i="9"/>
  <c r="G17544" i="9"/>
  <c r="G17545" i="9"/>
  <c r="G17546" i="9"/>
  <c r="G17547" i="9"/>
  <c r="G17548" i="9"/>
  <c r="G17549" i="9"/>
  <c r="G17550" i="9"/>
  <c r="G17551" i="9"/>
  <c r="G17552" i="9"/>
  <c r="G17553" i="9"/>
  <c r="G17554" i="9"/>
  <c r="G17555" i="9"/>
  <c r="G17556" i="9"/>
  <c r="G17557" i="9"/>
  <c r="G17558" i="9"/>
  <c r="G17559" i="9"/>
  <c r="G17560" i="9"/>
  <c r="G17561" i="9"/>
  <c r="G17562" i="9"/>
  <c r="G17563" i="9"/>
  <c r="G17564" i="9"/>
  <c r="G17565" i="9"/>
  <c r="G17566" i="9"/>
  <c r="G17567" i="9"/>
  <c r="G17568" i="9"/>
  <c r="G17569" i="9"/>
  <c r="G17570" i="9"/>
  <c r="G17571" i="9"/>
  <c r="G17572" i="9"/>
  <c r="G17573" i="9"/>
  <c r="G17574" i="9"/>
  <c r="G17575" i="9"/>
  <c r="G17576" i="9"/>
  <c r="G17577" i="9"/>
  <c r="G17578" i="9"/>
  <c r="G17579" i="9"/>
  <c r="G17580" i="9"/>
  <c r="G17581" i="9"/>
  <c r="G17582" i="9"/>
  <c r="G17583" i="9"/>
  <c r="G17584" i="9"/>
  <c r="G17585" i="9"/>
  <c r="G17586" i="9"/>
  <c r="G17587" i="9"/>
  <c r="G17588" i="9"/>
  <c r="G17589" i="9"/>
  <c r="G17590" i="9"/>
  <c r="G17591" i="9"/>
  <c r="G17592" i="9"/>
  <c r="G17593" i="9"/>
  <c r="G17594" i="9"/>
  <c r="G17595" i="9"/>
  <c r="G17596" i="9"/>
  <c r="G17597" i="9"/>
  <c r="G17598" i="9"/>
  <c r="G17599" i="9"/>
  <c r="G17600" i="9"/>
  <c r="G17601" i="9"/>
  <c r="G17602" i="9"/>
  <c r="G17603" i="9"/>
  <c r="G17604" i="9"/>
  <c r="G17605" i="9"/>
  <c r="G17606" i="9"/>
  <c r="G17607" i="9"/>
  <c r="G17608" i="9"/>
  <c r="G17609" i="9"/>
  <c r="G17610" i="9"/>
  <c r="G17611" i="9"/>
  <c r="G17612" i="9"/>
  <c r="G17613" i="9"/>
  <c r="G17614" i="9"/>
  <c r="G17615" i="9"/>
  <c r="G17616" i="9"/>
  <c r="G17617" i="9"/>
  <c r="G17618" i="9"/>
  <c r="G17619" i="9"/>
  <c r="G17620" i="9"/>
  <c r="G17621" i="9"/>
  <c r="G17622" i="9"/>
  <c r="G17623" i="9"/>
  <c r="G17624" i="9"/>
  <c r="G17625" i="9"/>
  <c r="G17626" i="9"/>
  <c r="G17627" i="9"/>
  <c r="G17628" i="9"/>
  <c r="G17629" i="9"/>
  <c r="G17630" i="9"/>
  <c r="G17631" i="9"/>
  <c r="G17632" i="9"/>
  <c r="G17633" i="9"/>
  <c r="G17634" i="9"/>
  <c r="G17635" i="9"/>
  <c r="G17636" i="9"/>
  <c r="G17637" i="9"/>
  <c r="G17638" i="9"/>
  <c r="G17639" i="9"/>
  <c r="G17640" i="9"/>
  <c r="G17641" i="9"/>
  <c r="G17642" i="9"/>
  <c r="G17643" i="9"/>
  <c r="G17644" i="9"/>
  <c r="G17645" i="9"/>
  <c r="G17646" i="9"/>
  <c r="G17647" i="9"/>
  <c r="G17648" i="9"/>
  <c r="G17649" i="9"/>
  <c r="G17650" i="9"/>
  <c r="G17651" i="9"/>
  <c r="G17652" i="9"/>
  <c r="G17653" i="9"/>
  <c r="G17654" i="9"/>
  <c r="G17655" i="9"/>
  <c r="G17656" i="9"/>
  <c r="G17657" i="9"/>
  <c r="G17658" i="9"/>
  <c r="G17659" i="9"/>
  <c r="G17660" i="9"/>
  <c r="G17661" i="9"/>
  <c r="G17662" i="9"/>
  <c r="G17663" i="9"/>
  <c r="G17664" i="9"/>
  <c r="G17665" i="9"/>
  <c r="G17666" i="9"/>
  <c r="G17667" i="9"/>
  <c r="G17668" i="9"/>
  <c r="G17669" i="9"/>
  <c r="G17670" i="9"/>
  <c r="G17671" i="9"/>
  <c r="G17672" i="9"/>
  <c r="G17673" i="9"/>
  <c r="G17674" i="9"/>
  <c r="G17675" i="9"/>
  <c r="G17676" i="9"/>
  <c r="G17677" i="9"/>
  <c r="G17678" i="9"/>
  <c r="G17679" i="9"/>
  <c r="G17680" i="9"/>
  <c r="G17681" i="9"/>
  <c r="G17682" i="9"/>
  <c r="G17683" i="9"/>
  <c r="G17684" i="9"/>
  <c r="G17685" i="9"/>
  <c r="G17686" i="9"/>
  <c r="G17687" i="9"/>
  <c r="G17688" i="9"/>
  <c r="G17689" i="9"/>
  <c r="G17690" i="9"/>
  <c r="G17691" i="9"/>
  <c r="G17692" i="9"/>
  <c r="G17693" i="9"/>
  <c r="G17694" i="9"/>
  <c r="G17695" i="9"/>
  <c r="G17696" i="9"/>
  <c r="G17697" i="9"/>
  <c r="G17698" i="9"/>
  <c r="G17699" i="9"/>
  <c r="G17700" i="9"/>
  <c r="G17701" i="9"/>
  <c r="G17702" i="9"/>
  <c r="G17703" i="9"/>
  <c r="G17704" i="9"/>
  <c r="G17705" i="9"/>
  <c r="G17706" i="9"/>
  <c r="G17707" i="9"/>
  <c r="G17708" i="9"/>
  <c r="G17709" i="9"/>
  <c r="G17710" i="9"/>
  <c r="G17711" i="9"/>
  <c r="G17712" i="9"/>
  <c r="G17713" i="9"/>
  <c r="G17714" i="9"/>
  <c r="G17715" i="9"/>
  <c r="G17716" i="9"/>
  <c r="G17717" i="9"/>
  <c r="G17718" i="9"/>
  <c r="G17719" i="9"/>
  <c r="G17720" i="9"/>
  <c r="G17721" i="9"/>
  <c r="G17722" i="9"/>
  <c r="G17723" i="9"/>
  <c r="G17724" i="9"/>
  <c r="G17725" i="9"/>
  <c r="G17726" i="9"/>
  <c r="G17727" i="9"/>
  <c r="G17728" i="9"/>
  <c r="G17729" i="9"/>
  <c r="G17730" i="9"/>
  <c r="G17731" i="9"/>
  <c r="G17732" i="9"/>
  <c r="G17733" i="9"/>
  <c r="G17734" i="9"/>
  <c r="G17735" i="9"/>
  <c r="G17736" i="9"/>
  <c r="G17737" i="9"/>
  <c r="G17738" i="9"/>
  <c r="G17739" i="9"/>
  <c r="G17740" i="9"/>
  <c r="G17741" i="9"/>
  <c r="G17742" i="9"/>
  <c r="G17743" i="9"/>
  <c r="G17744" i="9"/>
  <c r="G17745" i="9"/>
  <c r="G17746" i="9"/>
  <c r="G17747" i="9"/>
  <c r="G17748" i="9"/>
  <c r="G17749" i="9"/>
  <c r="G17750" i="9"/>
  <c r="G17751" i="9"/>
  <c r="G17752" i="9"/>
  <c r="G17753" i="9"/>
  <c r="G17754" i="9"/>
  <c r="G17755" i="9"/>
  <c r="G17756" i="9"/>
  <c r="G17757" i="9"/>
  <c r="G17758" i="9"/>
  <c r="G17759" i="9"/>
  <c r="G17760" i="9"/>
  <c r="G17761" i="9"/>
  <c r="G17762" i="9"/>
  <c r="G17763" i="9"/>
  <c r="G17764" i="9"/>
  <c r="G17765" i="9"/>
  <c r="G17766" i="9"/>
  <c r="G17767" i="9"/>
  <c r="G17768" i="9"/>
  <c r="G17769" i="9"/>
  <c r="G17770" i="9"/>
  <c r="G17771" i="9"/>
  <c r="G17772" i="9"/>
  <c r="G17773" i="9"/>
  <c r="G17774" i="9"/>
  <c r="G17775" i="9"/>
  <c r="G17776" i="9"/>
  <c r="G17777" i="9"/>
  <c r="G17778" i="9"/>
  <c r="G17779" i="9"/>
  <c r="G17780" i="9"/>
  <c r="G17781" i="9"/>
  <c r="G17782" i="9"/>
  <c r="G17783" i="9"/>
  <c r="G17784" i="9"/>
  <c r="G17785" i="9"/>
  <c r="G17786" i="9"/>
  <c r="G17787" i="9"/>
  <c r="G17788" i="9"/>
  <c r="G17789" i="9"/>
  <c r="G17790" i="9"/>
  <c r="G17791" i="9"/>
  <c r="G17792" i="9"/>
  <c r="G17793" i="9"/>
  <c r="G17794" i="9"/>
  <c r="G17795" i="9"/>
  <c r="G17796" i="9"/>
  <c r="G17797" i="9"/>
  <c r="G17798" i="9"/>
  <c r="G17799" i="9"/>
  <c r="G17800" i="9"/>
  <c r="G17801" i="9"/>
  <c r="G17802" i="9"/>
  <c r="G17803" i="9"/>
  <c r="G17804" i="9"/>
  <c r="G17805" i="9"/>
  <c r="G17806" i="9"/>
  <c r="G17807" i="9"/>
  <c r="G17808" i="9"/>
  <c r="G17809" i="9"/>
  <c r="G17810" i="9"/>
  <c r="G17811" i="9"/>
  <c r="G17812" i="9"/>
  <c r="G17813" i="9"/>
  <c r="G17814" i="9"/>
  <c r="G17815" i="9"/>
  <c r="G17816" i="9"/>
  <c r="G17817" i="9"/>
  <c r="G17818" i="9"/>
  <c r="G17819" i="9"/>
  <c r="G17820" i="9"/>
  <c r="G17821" i="9"/>
  <c r="G17822" i="9"/>
  <c r="G17823" i="9"/>
  <c r="G17824" i="9"/>
  <c r="G17825" i="9"/>
  <c r="G17826" i="9"/>
  <c r="G17827" i="9"/>
  <c r="G17828" i="9"/>
  <c r="G17829" i="9"/>
  <c r="G17830" i="9"/>
  <c r="G17831" i="9"/>
  <c r="G17832" i="9"/>
  <c r="G17833" i="9"/>
  <c r="G17834" i="9"/>
  <c r="G17835" i="9"/>
  <c r="G17836" i="9"/>
  <c r="G17837" i="9"/>
  <c r="G17838" i="9"/>
  <c r="G17839" i="9"/>
  <c r="G17840" i="9"/>
  <c r="G17841" i="9"/>
  <c r="G17842" i="9"/>
  <c r="G17843" i="9"/>
  <c r="G17844" i="9"/>
  <c r="G17845" i="9"/>
  <c r="G17846" i="9"/>
  <c r="G17847" i="9"/>
  <c r="G17848" i="9"/>
  <c r="G17849" i="9"/>
  <c r="G17850" i="9"/>
  <c r="G17851" i="9"/>
  <c r="G17852" i="9"/>
  <c r="G17853" i="9"/>
  <c r="G17854" i="9"/>
  <c r="G17855" i="9"/>
  <c r="G17856" i="9"/>
  <c r="G17857" i="9"/>
  <c r="G17858" i="9"/>
  <c r="G17859" i="9"/>
  <c r="G17860" i="9"/>
  <c r="G17861" i="9"/>
  <c r="G17862" i="9"/>
  <c r="G17863" i="9"/>
  <c r="G17864" i="9"/>
  <c r="G17865" i="9"/>
  <c r="G17866" i="9"/>
  <c r="G17867" i="9"/>
  <c r="G17868" i="9"/>
  <c r="G17869" i="9"/>
  <c r="G17870" i="9"/>
  <c r="G17871" i="9"/>
  <c r="G17872" i="9"/>
  <c r="G17873" i="9"/>
  <c r="G17874" i="9"/>
  <c r="G17875" i="9"/>
  <c r="G17876" i="9"/>
  <c r="G17877" i="9"/>
  <c r="G17878" i="9"/>
  <c r="G17879" i="9"/>
  <c r="G17880" i="9"/>
  <c r="G17881" i="9"/>
  <c r="G17882" i="9"/>
  <c r="G17883" i="9"/>
  <c r="G17884" i="9"/>
  <c r="G17885" i="9"/>
  <c r="G17886" i="9"/>
  <c r="G17887" i="9"/>
  <c r="G17888" i="9"/>
  <c r="G17889" i="9"/>
  <c r="G17890" i="9"/>
  <c r="G17891" i="9"/>
  <c r="G17892" i="9"/>
  <c r="G17893" i="9"/>
  <c r="G17894" i="9"/>
  <c r="G17895" i="9"/>
  <c r="G17896" i="9"/>
  <c r="G17897" i="9"/>
  <c r="G17898" i="9"/>
  <c r="G17899" i="9"/>
  <c r="G17900" i="9"/>
  <c r="G17901" i="9"/>
  <c r="G17902" i="9"/>
  <c r="G17903" i="9"/>
  <c r="G17904" i="9"/>
  <c r="G17905" i="9"/>
  <c r="G17906" i="9"/>
  <c r="G17907" i="9"/>
  <c r="G17908" i="9"/>
  <c r="G17909" i="9"/>
  <c r="G17910" i="9"/>
  <c r="G17911" i="9"/>
  <c r="G17912" i="9"/>
  <c r="G17913" i="9"/>
  <c r="G17914" i="9"/>
  <c r="G17915" i="9"/>
  <c r="G17916" i="9"/>
  <c r="G17917" i="9"/>
  <c r="G17918" i="9"/>
  <c r="G17919" i="9"/>
  <c r="G17920" i="9"/>
  <c r="G17921" i="9"/>
  <c r="G17922" i="9"/>
  <c r="G17923" i="9"/>
  <c r="G17924" i="9"/>
  <c r="G17925" i="9"/>
  <c r="G17926" i="9"/>
  <c r="G17927" i="9"/>
  <c r="G17928" i="9"/>
  <c r="G17929" i="9"/>
  <c r="G17930" i="9"/>
  <c r="G17931" i="9"/>
  <c r="G17932" i="9"/>
  <c r="G17933" i="9"/>
  <c r="G17934" i="9"/>
  <c r="G17935" i="9"/>
  <c r="G17936" i="9"/>
  <c r="G17937" i="9"/>
  <c r="G17938" i="9"/>
  <c r="G17939" i="9"/>
  <c r="G17940" i="9"/>
  <c r="G17941" i="9"/>
  <c r="G17942" i="9"/>
  <c r="G17943" i="9"/>
  <c r="G17944" i="9"/>
  <c r="G17945" i="9"/>
  <c r="G17946" i="9"/>
  <c r="G17947" i="9"/>
  <c r="G17948" i="9"/>
  <c r="G17949" i="9"/>
  <c r="G17950" i="9"/>
  <c r="G17951" i="9"/>
  <c r="G17952" i="9"/>
  <c r="G17953" i="9"/>
  <c r="G17954" i="9"/>
  <c r="G17955" i="9"/>
  <c r="G17956" i="9"/>
  <c r="G17957" i="9"/>
  <c r="G17958" i="9"/>
  <c r="G17959" i="9"/>
  <c r="G17960" i="9"/>
  <c r="G17961" i="9"/>
  <c r="G17962" i="9"/>
  <c r="G17963" i="9"/>
  <c r="G17964" i="9"/>
  <c r="G17965" i="9"/>
  <c r="G17966" i="9"/>
  <c r="G17967" i="9"/>
  <c r="G17968" i="9"/>
  <c r="G17969" i="9"/>
  <c r="G17970" i="9"/>
  <c r="G17971" i="9"/>
  <c r="G17972" i="9"/>
  <c r="G17973" i="9"/>
  <c r="G17974" i="9"/>
  <c r="G17975" i="9"/>
  <c r="G17976" i="9"/>
  <c r="G17977" i="9"/>
  <c r="G17978" i="9"/>
  <c r="G17979" i="9"/>
  <c r="G17980" i="9"/>
  <c r="G17981" i="9"/>
  <c r="G17982" i="9"/>
  <c r="G17983" i="9"/>
  <c r="G17984" i="9"/>
  <c r="G17985" i="9"/>
  <c r="G17986" i="9"/>
  <c r="G17987" i="9"/>
  <c r="G17988" i="9"/>
  <c r="G17989" i="9"/>
  <c r="G17990" i="9"/>
  <c r="G17991" i="9"/>
  <c r="G17992" i="9"/>
  <c r="G17993" i="9"/>
  <c r="G17994" i="9"/>
  <c r="G17995" i="9"/>
  <c r="G17996" i="9"/>
  <c r="G17997" i="9"/>
  <c r="G17998" i="9"/>
  <c r="G17999" i="9"/>
  <c r="G18000" i="9"/>
  <c r="G18001" i="9"/>
  <c r="G18002" i="9"/>
  <c r="G18003" i="9"/>
  <c r="G18004" i="9"/>
  <c r="G18005" i="9"/>
  <c r="G18006" i="9"/>
  <c r="G18007" i="9"/>
  <c r="G18008" i="9"/>
  <c r="G18009" i="9"/>
  <c r="G18010" i="9"/>
  <c r="G18011" i="9"/>
  <c r="G18012" i="9"/>
  <c r="G18013" i="9"/>
  <c r="G18014" i="9"/>
  <c r="G18015" i="9"/>
  <c r="G18016" i="9"/>
  <c r="G18017" i="9"/>
  <c r="G18018" i="9"/>
  <c r="G18019" i="9"/>
  <c r="G18020" i="9"/>
  <c r="G18021" i="9"/>
  <c r="G18022" i="9"/>
  <c r="G18023" i="9"/>
  <c r="G18024" i="9"/>
  <c r="G18025" i="9"/>
  <c r="G18026" i="9"/>
  <c r="G18027" i="9"/>
  <c r="G18028" i="9"/>
  <c r="G18029" i="9"/>
  <c r="G18030" i="9"/>
  <c r="G18031" i="9"/>
  <c r="G18032" i="9"/>
  <c r="G18033" i="9"/>
  <c r="G18034" i="9"/>
  <c r="G18035" i="9"/>
  <c r="G18036" i="9"/>
  <c r="G18037" i="9"/>
  <c r="G18038" i="9"/>
  <c r="G18039" i="9"/>
  <c r="G18040" i="9"/>
  <c r="G18041" i="9"/>
  <c r="G18042" i="9"/>
  <c r="G18043" i="9"/>
  <c r="G18044" i="9"/>
  <c r="G18045" i="9"/>
  <c r="G18046" i="9"/>
  <c r="G18047" i="9"/>
  <c r="G18048" i="9"/>
  <c r="G18049" i="9"/>
  <c r="G18050" i="9"/>
  <c r="G18051" i="9"/>
  <c r="G18052" i="9"/>
  <c r="G18053" i="9"/>
  <c r="G18054" i="9"/>
  <c r="G18055" i="9"/>
  <c r="G18056" i="9"/>
  <c r="G18057" i="9"/>
  <c r="G18058" i="9"/>
  <c r="G18059" i="9"/>
  <c r="G18060" i="9"/>
  <c r="G18061" i="9"/>
  <c r="G18062" i="9"/>
  <c r="G18063" i="9"/>
  <c r="G18064" i="9"/>
  <c r="G18065" i="9"/>
  <c r="G18066" i="9"/>
  <c r="G18067" i="9"/>
  <c r="G18068" i="9"/>
  <c r="G18069" i="9"/>
  <c r="G18070" i="9"/>
  <c r="G18071" i="9"/>
  <c r="G18072" i="9"/>
  <c r="G18073" i="9"/>
  <c r="G18074" i="9"/>
  <c r="G18075" i="9"/>
  <c r="G18076" i="9"/>
  <c r="G18077" i="9"/>
  <c r="G18078" i="9"/>
  <c r="G18079" i="9"/>
  <c r="G18080" i="9"/>
  <c r="G18081" i="9"/>
  <c r="G18082" i="9"/>
  <c r="G18083" i="9"/>
  <c r="G18084" i="9"/>
  <c r="G18085" i="9"/>
  <c r="G18086" i="9"/>
  <c r="G18087" i="9"/>
  <c r="G18088" i="9"/>
  <c r="G18089" i="9"/>
  <c r="G18090" i="9"/>
  <c r="G18091" i="9"/>
  <c r="G18092" i="9"/>
  <c r="G18093" i="9"/>
  <c r="G18094" i="9"/>
  <c r="G18095" i="9"/>
  <c r="G18096" i="9"/>
  <c r="G18097" i="9"/>
  <c r="G18098" i="9"/>
  <c r="G18099" i="9"/>
  <c r="G18100" i="9"/>
  <c r="G18101" i="9"/>
  <c r="G18102" i="9"/>
  <c r="G18103" i="9"/>
  <c r="G18104" i="9"/>
  <c r="G18105" i="9"/>
  <c r="G18106" i="9"/>
  <c r="G18107" i="9"/>
  <c r="G18108" i="9"/>
  <c r="G18109" i="9"/>
  <c r="G18110" i="9"/>
  <c r="G18111" i="9"/>
  <c r="G18112" i="9"/>
  <c r="G18113" i="9"/>
  <c r="G18114" i="9"/>
  <c r="G18115" i="9"/>
  <c r="G18116" i="9"/>
  <c r="G18117" i="9"/>
  <c r="G18118" i="9"/>
  <c r="G18119" i="9"/>
  <c r="G18120" i="9"/>
  <c r="G18121" i="9"/>
  <c r="G18122" i="9"/>
  <c r="G18123" i="9"/>
  <c r="G18124" i="9"/>
  <c r="G18125" i="9"/>
  <c r="G18126" i="9"/>
  <c r="G18127" i="9"/>
  <c r="G18128" i="9"/>
  <c r="G18129" i="9"/>
  <c r="G18130" i="9"/>
  <c r="G18131" i="9"/>
  <c r="G18132" i="9"/>
  <c r="G18133" i="9"/>
  <c r="G18134" i="9"/>
  <c r="G18135" i="9"/>
  <c r="G18136" i="9"/>
  <c r="G18137" i="9"/>
  <c r="G18138" i="9"/>
  <c r="G18139" i="9"/>
  <c r="G18140" i="9"/>
  <c r="G18141" i="9"/>
  <c r="G18142" i="9"/>
  <c r="G18143" i="9"/>
  <c r="G18144" i="9"/>
  <c r="G18145" i="9"/>
  <c r="G18146" i="9"/>
  <c r="G18147" i="9"/>
  <c r="G18148" i="9"/>
  <c r="G18149" i="9"/>
  <c r="G18150" i="9"/>
  <c r="G18151" i="9"/>
  <c r="G18152" i="9"/>
  <c r="G18153" i="9"/>
  <c r="G18154" i="9"/>
  <c r="G18155" i="9"/>
  <c r="G18156" i="9"/>
  <c r="G18157" i="9"/>
  <c r="G18158" i="9"/>
  <c r="G18159" i="9"/>
  <c r="G18160" i="9"/>
  <c r="G18161" i="9"/>
  <c r="G18162" i="9"/>
  <c r="G18163" i="9"/>
  <c r="G18164" i="9"/>
  <c r="G18165" i="9"/>
  <c r="G18166" i="9"/>
  <c r="G18167" i="9"/>
  <c r="G18168" i="9"/>
  <c r="G18169" i="9"/>
  <c r="G18170" i="9"/>
  <c r="G18171" i="9"/>
  <c r="G18172" i="9"/>
  <c r="G18173" i="9"/>
  <c r="G18174" i="9"/>
  <c r="G18175" i="9"/>
  <c r="G18176" i="9"/>
  <c r="G18177" i="9"/>
  <c r="G18178" i="9"/>
  <c r="G18179" i="9"/>
  <c r="G18180" i="9"/>
  <c r="G18181" i="9"/>
  <c r="G18182" i="9"/>
  <c r="G18183" i="9"/>
  <c r="G18184" i="9"/>
  <c r="G18185" i="9"/>
  <c r="G18186" i="9"/>
  <c r="G18187" i="9"/>
  <c r="G18188" i="9"/>
  <c r="G18189" i="9"/>
  <c r="G18190" i="9"/>
  <c r="G18191" i="9"/>
  <c r="G18192" i="9"/>
  <c r="G18193" i="9"/>
  <c r="G18194" i="9"/>
  <c r="G18195" i="9"/>
  <c r="G18196" i="9"/>
  <c r="G18197" i="9"/>
  <c r="G18198" i="9"/>
  <c r="G18199" i="9"/>
  <c r="G18200" i="9"/>
  <c r="G18201" i="9"/>
  <c r="G18202" i="9"/>
  <c r="G18203" i="9"/>
  <c r="G18204" i="9"/>
  <c r="G18205" i="9"/>
  <c r="G18206" i="9"/>
  <c r="G18207" i="9"/>
  <c r="G18208" i="9"/>
  <c r="G18209" i="9"/>
  <c r="G18210" i="9"/>
  <c r="G18211" i="9"/>
  <c r="G18212" i="9"/>
  <c r="G18213" i="9"/>
  <c r="G18214" i="9"/>
  <c r="G18215" i="9"/>
  <c r="G18216" i="9"/>
  <c r="G18217" i="9"/>
  <c r="G18218" i="9"/>
  <c r="G18219" i="9"/>
  <c r="G18220" i="9"/>
  <c r="G18221" i="9"/>
  <c r="G18222" i="9"/>
  <c r="G18223" i="9"/>
  <c r="G18224" i="9"/>
  <c r="G18225" i="9"/>
  <c r="G18226" i="9"/>
  <c r="G18227" i="9"/>
  <c r="G18228" i="9"/>
  <c r="G18229" i="9"/>
  <c r="G18230" i="9"/>
  <c r="G18231" i="9"/>
  <c r="G18232" i="9"/>
  <c r="G18233" i="9"/>
  <c r="G18234" i="9"/>
  <c r="G18235" i="9"/>
  <c r="G18236" i="9"/>
  <c r="G18237" i="9"/>
  <c r="G18238" i="9"/>
  <c r="G18239" i="9"/>
  <c r="G18240" i="9"/>
  <c r="G18241" i="9"/>
  <c r="G18242" i="9"/>
  <c r="G18243" i="9"/>
  <c r="G18244" i="9"/>
  <c r="G18245" i="9"/>
  <c r="G18246" i="9"/>
  <c r="G18247" i="9"/>
  <c r="G18248" i="9"/>
  <c r="G18249" i="9"/>
  <c r="G18250" i="9"/>
  <c r="G18251" i="9"/>
  <c r="G18252" i="9"/>
  <c r="G18253" i="9"/>
  <c r="G18254" i="9"/>
  <c r="G18255" i="9"/>
  <c r="G18256" i="9"/>
  <c r="G18257" i="9"/>
  <c r="G18258" i="9"/>
  <c r="G18259" i="9"/>
  <c r="G18260" i="9"/>
  <c r="G18261" i="9"/>
  <c r="G18262" i="9"/>
  <c r="G18263" i="9"/>
  <c r="G18264" i="9"/>
  <c r="G18265" i="9"/>
  <c r="G18266" i="9"/>
  <c r="G18267" i="9"/>
  <c r="G18268" i="9"/>
  <c r="G18269" i="9"/>
  <c r="G18270" i="9"/>
  <c r="G18271" i="9"/>
  <c r="G18272" i="9"/>
  <c r="G18273" i="9"/>
  <c r="G18274" i="9"/>
  <c r="G18275" i="9"/>
  <c r="G18276" i="9"/>
  <c r="G18277" i="9"/>
  <c r="G18278" i="9"/>
  <c r="G18279" i="9"/>
  <c r="G18280" i="9"/>
  <c r="G18281" i="9"/>
  <c r="G18282" i="9"/>
  <c r="G18283" i="9"/>
  <c r="G18284" i="9"/>
  <c r="G18285" i="9"/>
  <c r="G18286" i="9"/>
  <c r="G18287" i="9"/>
  <c r="G18288" i="9"/>
  <c r="G18289" i="9"/>
  <c r="G18290" i="9"/>
  <c r="G18291" i="9"/>
  <c r="G18292" i="9"/>
  <c r="G18293" i="9"/>
  <c r="G18294" i="9"/>
  <c r="G18295" i="9"/>
  <c r="G18296" i="9"/>
  <c r="G18297" i="9"/>
  <c r="G18298" i="9"/>
  <c r="G18299" i="9"/>
  <c r="G18300" i="9"/>
  <c r="G18301" i="9"/>
  <c r="G18302" i="9"/>
  <c r="G18303" i="9"/>
  <c r="G18304" i="9"/>
  <c r="G18305" i="9"/>
  <c r="G18306" i="9"/>
  <c r="G18307" i="9"/>
  <c r="G18308" i="9"/>
  <c r="G18309" i="9"/>
  <c r="G18310" i="9"/>
  <c r="G18311" i="9"/>
  <c r="G18312" i="9"/>
  <c r="G18313" i="9"/>
  <c r="G18314" i="9"/>
  <c r="G18315" i="9"/>
  <c r="G18316" i="9"/>
  <c r="G18317" i="9"/>
  <c r="G18318" i="9"/>
  <c r="G18319" i="9"/>
  <c r="G18320" i="9"/>
  <c r="G18321" i="9"/>
  <c r="G18322" i="9"/>
  <c r="G18323" i="9"/>
  <c r="G18324" i="9"/>
  <c r="G18325" i="9"/>
  <c r="G18326" i="9"/>
  <c r="G18327" i="9"/>
  <c r="G18328" i="9"/>
  <c r="G18329" i="9"/>
  <c r="G18330" i="9"/>
  <c r="G18331" i="9"/>
  <c r="G18332" i="9"/>
  <c r="G18333" i="9"/>
  <c r="G18334" i="9"/>
  <c r="G18335" i="9"/>
  <c r="G18336" i="9"/>
  <c r="G18337" i="9"/>
  <c r="G18338" i="9"/>
  <c r="G18339" i="9"/>
  <c r="G18340" i="9"/>
  <c r="G18341" i="9"/>
  <c r="G18342" i="9"/>
  <c r="G18343" i="9"/>
  <c r="G18344" i="9"/>
  <c r="G18345" i="9"/>
  <c r="G18346" i="9"/>
  <c r="G18347" i="9"/>
  <c r="G18348" i="9"/>
  <c r="G18349" i="9"/>
  <c r="G18350" i="9"/>
  <c r="G18351" i="9"/>
  <c r="G18352" i="9"/>
  <c r="G18353" i="9"/>
  <c r="G18354" i="9"/>
  <c r="G18355" i="9"/>
  <c r="G18356" i="9"/>
  <c r="G18357" i="9"/>
  <c r="G18358" i="9"/>
  <c r="G18359" i="9"/>
  <c r="G18360" i="9"/>
  <c r="G18361" i="9"/>
  <c r="G18362" i="9"/>
  <c r="G18363" i="9"/>
  <c r="G18364" i="9"/>
  <c r="G18365" i="9"/>
  <c r="G18366" i="9"/>
  <c r="G18367" i="9"/>
  <c r="G18368" i="9"/>
  <c r="G18369" i="9"/>
  <c r="G18370" i="9"/>
  <c r="G18371" i="9"/>
  <c r="G18372" i="9"/>
  <c r="G18373" i="9"/>
  <c r="G18374" i="9"/>
  <c r="G18375" i="9"/>
  <c r="G18376" i="9"/>
  <c r="G18377" i="9"/>
  <c r="G18378" i="9"/>
  <c r="G18379" i="9"/>
  <c r="G18380" i="9"/>
  <c r="G18381" i="9"/>
  <c r="G18382" i="9"/>
  <c r="G18383" i="9"/>
  <c r="G18384" i="9"/>
  <c r="G18385" i="9"/>
  <c r="G18386" i="9"/>
  <c r="G18387" i="9"/>
  <c r="G18388" i="9"/>
  <c r="G18389" i="9"/>
  <c r="G18390" i="9"/>
  <c r="G18391" i="9"/>
  <c r="G18392" i="9"/>
  <c r="G18393" i="9"/>
  <c r="G18394" i="9"/>
  <c r="G18395" i="9"/>
  <c r="G18396" i="9"/>
  <c r="G18397" i="9"/>
  <c r="G18398" i="9"/>
  <c r="G18399" i="9"/>
  <c r="G18400" i="9"/>
  <c r="G18401" i="9"/>
  <c r="G18402" i="9"/>
  <c r="G18403" i="9"/>
  <c r="G18404" i="9"/>
  <c r="G18405" i="9"/>
  <c r="G18406" i="9"/>
  <c r="G18407" i="9"/>
  <c r="G18408" i="9"/>
  <c r="G18409" i="9"/>
  <c r="G18410" i="9"/>
  <c r="G18411" i="9"/>
  <c r="G18412" i="9"/>
  <c r="G18413" i="9"/>
  <c r="G18414" i="9"/>
  <c r="G18415" i="9"/>
  <c r="G18416" i="9"/>
  <c r="G18417" i="9"/>
  <c r="G18418" i="9"/>
  <c r="G18419" i="9"/>
  <c r="G18420" i="9"/>
  <c r="G18421" i="9"/>
  <c r="G18422" i="9"/>
  <c r="G18423" i="9"/>
  <c r="G18424" i="9"/>
  <c r="G18425" i="9"/>
  <c r="G18426" i="9"/>
  <c r="G18427" i="9"/>
  <c r="G18428" i="9"/>
  <c r="G18429" i="9"/>
  <c r="G18430" i="9"/>
  <c r="G18431" i="9"/>
  <c r="G18432" i="9"/>
  <c r="G18433" i="9"/>
  <c r="G18434" i="9"/>
  <c r="G18435" i="9"/>
  <c r="G18436" i="9"/>
  <c r="G18437" i="9"/>
  <c r="G18438" i="9"/>
  <c r="G18439" i="9"/>
  <c r="G18440" i="9"/>
  <c r="G18441" i="9"/>
  <c r="G18442" i="9"/>
  <c r="G18443" i="9"/>
  <c r="G18444" i="9"/>
  <c r="G18445" i="9"/>
  <c r="G18446" i="9"/>
  <c r="G18447" i="9"/>
  <c r="G18448" i="9"/>
  <c r="G18449" i="9"/>
  <c r="G18450" i="9"/>
  <c r="G18451" i="9"/>
  <c r="G18452" i="9"/>
  <c r="G18453" i="9"/>
  <c r="G18454" i="9"/>
  <c r="G18455" i="9"/>
  <c r="G18456" i="9"/>
  <c r="G18457" i="9"/>
  <c r="G18458" i="9"/>
  <c r="G18459" i="9"/>
  <c r="G18460" i="9"/>
  <c r="G18461" i="9"/>
  <c r="G18462" i="9"/>
  <c r="G18463" i="9"/>
  <c r="G18464" i="9"/>
  <c r="G18465" i="9"/>
  <c r="G18466" i="9"/>
  <c r="G18467" i="9"/>
  <c r="G18468" i="9"/>
  <c r="G18469" i="9"/>
  <c r="G18470" i="9"/>
  <c r="G18471" i="9"/>
  <c r="G18472" i="9"/>
  <c r="G18473" i="9"/>
  <c r="G18474" i="9"/>
  <c r="G18475" i="9"/>
  <c r="G18476" i="9"/>
  <c r="G18477" i="9"/>
  <c r="G18478" i="9"/>
  <c r="G18479" i="9"/>
  <c r="G18480" i="9"/>
  <c r="G18481" i="9"/>
  <c r="G18482" i="9"/>
  <c r="G18483" i="9"/>
  <c r="G18484" i="9"/>
  <c r="G18485" i="9"/>
  <c r="G18486" i="9"/>
  <c r="G18487" i="9"/>
  <c r="G18488" i="9"/>
  <c r="G18489" i="9"/>
  <c r="G18490" i="9"/>
  <c r="G18491" i="9"/>
  <c r="G18492" i="9"/>
  <c r="G18493" i="9"/>
  <c r="G18494" i="9"/>
  <c r="G18495" i="9"/>
  <c r="G18496" i="9"/>
  <c r="G18497" i="9"/>
  <c r="G18498" i="9"/>
  <c r="G18499" i="9"/>
  <c r="G18500" i="9"/>
  <c r="G18501" i="9"/>
  <c r="G18502" i="9"/>
  <c r="G18503" i="9"/>
  <c r="G18504" i="9"/>
  <c r="G18505" i="9"/>
  <c r="G18506" i="9"/>
  <c r="G18507" i="9"/>
  <c r="G18508" i="9"/>
  <c r="G18509" i="9"/>
  <c r="G18510" i="9"/>
  <c r="G18511" i="9"/>
  <c r="G18512" i="9"/>
  <c r="G18513" i="9"/>
  <c r="G18514" i="9"/>
  <c r="G18515" i="9"/>
  <c r="G18516" i="9"/>
  <c r="G18517" i="9"/>
  <c r="G18518" i="9"/>
  <c r="G18519" i="9"/>
  <c r="G18520" i="9"/>
  <c r="G18521" i="9"/>
  <c r="G18522" i="9"/>
  <c r="G18523" i="9"/>
  <c r="G18524" i="9"/>
  <c r="G18525" i="9"/>
  <c r="G18526" i="9"/>
  <c r="G18527" i="9"/>
  <c r="G18528" i="9"/>
  <c r="G18529" i="9"/>
  <c r="G18530" i="9"/>
  <c r="G18531" i="9"/>
  <c r="G18532" i="9"/>
  <c r="G18533" i="9"/>
  <c r="G18534" i="9"/>
  <c r="G18535" i="9"/>
  <c r="G18536" i="9"/>
  <c r="G18537" i="9"/>
  <c r="G18538" i="9"/>
  <c r="G18539" i="9"/>
  <c r="G18540" i="9"/>
  <c r="G18541" i="9"/>
  <c r="G18542" i="9"/>
  <c r="G18543" i="9"/>
  <c r="G18544" i="9"/>
  <c r="G18545" i="9"/>
  <c r="G18546" i="9"/>
  <c r="G18547" i="9"/>
  <c r="G18548" i="9"/>
  <c r="G18549" i="9"/>
  <c r="G18550" i="9"/>
  <c r="G18551" i="9"/>
  <c r="G18552" i="9"/>
  <c r="G18553" i="9"/>
  <c r="G18554" i="9"/>
  <c r="G18555" i="9"/>
  <c r="G18556" i="9"/>
  <c r="G18557" i="9"/>
  <c r="G18558" i="9"/>
  <c r="G18559" i="9"/>
  <c r="G18560" i="9"/>
  <c r="G18561" i="9"/>
  <c r="G18562" i="9"/>
  <c r="G18563" i="9"/>
  <c r="G18564" i="9"/>
  <c r="G18565" i="9"/>
  <c r="G18566" i="9"/>
  <c r="G18567" i="9"/>
  <c r="G18568" i="9"/>
  <c r="G18569" i="9"/>
  <c r="G18570" i="9"/>
  <c r="G18571" i="9"/>
  <c r="G18572" i="9"/>
  <c r="G18573" i="9"/>
  <c r="G18574" i="9"/>
  <c r="G18575" i="9"/>
  <c r="G18576" i="9"/>
  <c r="G18577" i="9"/>
  <c r="G18578" i="9"/>
  <c r="G18579" i="9"/>
  <c r="G18580" i="9"/>
  <c r="G18581" i="9"/>
  <c r="G18582" i="9"/>
  <c r="G18583" i="9"/>
  <c r="G18584" i="9"/>
  <c r="G18585" i="9"/>
  <c r="G18586" i="9"/>
  <c r="G18587" i="9"/>
  <c r="G18588" i="9"/>
  <c r="G18589" i="9"/>
  <c r="G18590" i="9"/>
  <c r="G18591" i="9"/>
  <c r="G18592" i="9"/>
  <c r="G18593" i="9"/>
  <c r="G18594" i="9"/>
  <c r="G18595" i="9"/>
  <c r="G18596" i="9"/>
  <c r="G18597" i="9"/>
  <c r="G18598" i="9"/>
  <c r="G18599" i="9"/>
  <c r="G18600" i="9"/>
  <c r="G18601" i="9"/>
  <c r="G18602" i="9"/>
  <c r="G18603" i="9"/>
  <c r="G18604" i="9"/>
  <c r="G18605" i="9"/>
  <c r="G18606" i="9"/>
  <c r="G18607" i="9"/>
  <c r="G18608" i="9"/>
  <c r="G18609" i="9"/>
  <c r="G18610" i="9"/>
  <c r="G18611" i="9"/>
  <c r="G18612" i="9"/>
  <c r="G18613" i="9"/>
  <c r="G18614" i="9"/>
  <c r="G18615" i="9"/>
  <c r="G18616" i="9"/>
  <c r="G18617" i="9"/>
  <c r="G18618" i="9"/>
  <c r="G18619" i="9"/>
  <c r="G18620" i="9"/>
  <c r="G18621" i="9"/>
  <c r="G18622" i="9"/>
  <c r="G18623" i="9"/>
  <c r="G18624" i="9"/>
  <c r="G18625" i="9"/>
  <c r="G18626" i="9"/>
  <c r="G18627" i="9"/>
  <c r="G18628" i="9"/>
  <c r="G18629" i="9"/>
  <c r="G18630" i="9"/>
  <c r="G18631" i="9"/>
  <c r="G18632" i="9"/>
  <c r="G18633" i="9"/>
  <c r="G18634" i="9"/>
  <c r="G18635" i="9"/>
  <c r="G18636" i="9"/>
  <c r="G18637" i="9"/>
  <c r="G18638" i="9"/>
  <c r="G18639" i="9"/>
  <c r="G18640" i="9"/>
  <c r="G18641" i="9"/>
  <c r="G18642" i="9"/>
  <c r="G18643" i="9"/>
  <c r="G18644" i="9"/>
  <c r="G18645" i="9"/>
  <c r="G18646" i="9"/>
  <c r="G18647" i="9"/>
  <c r="G18648" i="9"/>
  <c r="G18649" i="9"/>
  <c r="G18650" i="9"/>
  <c r="G18651" i="9"/>
  <c r="G18652" i="9"/>
  <c r="G18653" i="9"/>
  <c r="G18654" i="9"/>
  <c r="G18655" i="9"/>
  <c r="G18656" i="9"/>
  <c r="G18657" i="9"/>
  <c r="G18658" i="9"/>
  <c r="G18659" i="9"/>
  <c r="G18660" i="9"/>
  <c r="G18661" i="9"/>
  <c r="G18662" i="9"/>
  <c r="G18663" i="9"/>
  <c r="G18664" i="9"/>
  <c r="G18665" i="9"/>
  <c r="G18666" i="9"/>
  <c r="G18667" i="9"/>
  <c r="G18668" i="9"/>
  <c r="G18669" i="9"/>
  <c r="G18670" i="9"/>
  <c r="G18671" i="9"/>
  <c r="G18672" i="9"/>
  <c r="G18673" i="9"/>
  <c r="G18674" i="9"/>
  <c r="G18675" i="9"/>
  <c r="G18676" i="9"/>
  <c r="G18677" i="9"/>
  <c r="G18678" i="9"/>
  <c r="G18679" i="9"/>
  <c r="G18680" i="9"/>
  <c r="G18681" i="9"/>
  <c r="G18682" i="9"/>
  <c r="G18683" i="9"/>
  <c r="G18684" i="9"/>
  <c r="G18685" i="9"/>
  <c r="G18686" i="9"/>
  <c r="G18687" i="9"/>
  <c r="G18688" i="9"/>
  <c r="G18689" i="9"/>
  <c r="G18690" i="9"/>
  <c r="G18691" i="9"/>
  <c r="G18692" i="9"/>
  <c r="G18693" i="9"/>
  <c r="G18694" i="9"/>
  <c r="G18695" i="9"/>
  <c r="G18696" i="9"/>
  <c r="G18697" i="9"/>
  <c r="G18698" i="9"/>
  <c r="G18699" i="9"/>
  <c r="G18700" i="9"/>
  <c r="G18701" i="9"/>
  <c r="G18702" i="9"/>
  <c r="G18703" i="9"/>
  <c r="G18704" i="9"/>
  <c r="G18705" i="9"/>
  <c r="G18706" i="9"/>
  <c r="G18707" i="9"/>
  <c r="G18708" i="9"/>
  <c r="G18709" i="9"/>
  <c r="G18710" i="9"/>
  <c r="G18711" i="9"/>
  <c r="G18712" i="9"/>
  <c r="G18713" i="9"/>
  <c r="G18714" i="9"/>
  <c r="G18715" i="9"/>
  <c r="G18716" i="9"/>
  <c r="G18717" i="9"/>
  <c r="G18718" i="9"/>
  <c r="G18719" i="9"/>
  <c r="G18720" i="9"/>
  <c r="G18721" i="9"/>
  <c r="G18722" i="9"/>
  <c r="G18723" i="9"/>
  <c r="G18724" i="9"/>
  <c r="G18725" i="9"/>
  <c r="G18726" i="9"/>
  <c r="G18727" i="9"/>
  <c r="G18728" i="9"/>
  <c r="G18729" i="9"/>
  <c r="G18730" i="9"/>
  <c r="G18731" i="9"/>
  <c r="G18732" i="9"/>
  <c r="G18733" i="9"/>
  <c r="G18734" i="9"/>
  <c r="G18735" i="9"/>
  <c r="G18736" i="9"/>
  <c r="G18737" i="9"/>
  <c r="G18738" i="9"/>
  <c r="G18739" i="9"/>
  <c r="G18740" i="9"/>
  <c r="G18741" i="9"/>
  <c r="G18742" i="9"/>
  <c r="G18743" i="9"/>
  <c r="G18744" i="9"/>
  <c r="G18745" i="9"/>
  <c r="G18746" i="9"/>
  <c r="G18747" i="9"/>
  <c r="G18748" i="9"/>
  <c r="G18749" i="9"/>
  <c r="G18750" i="9"/>
  <c r="G18751" i="9"/>
  <c r="G18752" i="9"/>
  <c r="G18753" i="9"/>
  <c r="G18754" i="9"/>
  <c r="G18755" i="9"/>
  <c r="G18756" i="9"/>
  <c r="G18757" i="9"/>
  <c r="G18758" i="9"/>
  <c r="G18759" i="9"/>
  <c r="G18760" i="9"/>
  <c r="G18761" i="9"/>
  <c r="G18762" i="9"/>
  <c r="G18763" i="9"/>
  <c r="G18764" i="9"/>
  <c r="G18765" i="9"/>
  <c r="G18766" i="9"/>
  <c r="G18767" i="9"/>
  <c r="G18768" i="9"/>
  <c r="G18769" i="9"/>
  <c r="G18770" i="9"/>
  <c r="G18771" i="9"/>
  <c r="G18772" i="9"/>
  <c r="G18773" i="9"/>
  <c r="G18774" i="9"/>
  <c r="G18775" i="9"/>
  <c r="G18776" i="9"/>
  <c r="G18777" i="9"/>
  <c r="G18778" i="9"/>
  <c r="G18779" i="9"/>
  <c r="G18780" i="9"/>
  <c r="G18781" i="9"/>
  <c r="G18782" i="9"/>
  <c r="G18783" i="9"/>
  <c r="G18784" i="9"/>
  <c r="G18785" i="9"/>
  <c r="G18786" i="9"/>
  <c r="G18787" i="9"/>
  <c r="G18788" i="9"/>
  <c r="G18789" i="9"/>
  <c r="G18790" i="9"/>
  <c r="G18791" i="9"/>
  <c r="G18792" i="9"/>
  <c r="G18793" i="9"/>
  <c r="G18794" i="9"/>
  <c r="G18795" i="9"/>
  <c r="G18796" i="9"/>
  <c r="G18797" i="9"/>
  <c r="G18798" i="9"/>
  <c r="G18799" i="9"/>
  <c r="G18800" i="9"/>
  <c r="G18801" i="9"/>
  <c r="G18802" i="9"/>
  <c r="G18803" i="9"/>
  <c r="G18804" i="9"/>
  <c r="G18805" i="9"/>
  <c r="G18806" i="9"/>
  <c r="G18807" i="9"/>
  <c r="G18808" i="9"/>
  <c r="G18809" i="9"/>
  <c r="G18810" i="9"/>
  <c r="G18811" i="9"/>
  <c r="G18812" i="9"/>
  <c r="G18813" i="9"/>
  <c r="G18814" i="9"/>
  <c r="G18815" i="9"/>
  <c r="G18816" i="9"/>
  <c r="G18817" i="9"/>
  <c r="G18818" i="9"/>
  <c r="G18819" i="9"/>
  <c r="G18820" i="9"/>
  <c r="G18821" i="9"/>
  <c r="G18822" i="9"/>
  <c r="G18823" i="9"/>
  <c r="G18824" i="9"/>
  <c r="G18825" i="9"/>
  <c r="G18826" i="9"/>
  <c r="G18827" i="9"/>
  <c r="G18828" i="9"/>
  <c r="G18829" i="9"/>
  <c r="G18830" i="9"/>
  <c r="G18831" i="9"/>
  <c r="G18832" i="9"/>
  <c r="G18833" i="9"/>
  <c r="G18834" i="9"/>
  <c r="G18835" i="9"/>
  <c r="G18836" i="9"/>
  <c r="G18837" i="9"/>
  <c r="G18838" i="9"/>
  <c r="G18839" i="9"/>
  <c r="G18840" i="9"/>
  <c r="G18841" i="9"/>
  <c r="G18842" i="9"/>
  <c r="G18843" i="9"/>
  <c r="G18844" i="9"/>
  <c r="G18845" i="9"/>
  <c r="G18846" i="9"/>
  <c r="G18847" i="9"/>
  <c r="G18848" i="9"/>
  <c r="G18849" i="9"/>
  <c r="G18850" i="9"/>
  <c r="G18851" i="9"/>
  <c r="G18852" i="9"/>
  <c r="G18853" i="9"/>
  <c r="G18854" i="9"/>
  <c r="G18855" i="9"/>
  <c r="G18856" i="9"/>
  <c r="G18857" i="9"/>
  <c r="G18858" i="9"/>
  <c r="G18859" i="9"/>
  <c r="G18860" i="9"/>
  <c r="G18861" i="9"/>
  <c r="G18862" i="9"/>
  <c r="G18863" i="9"/>
  <c r="G18864" i="9"/>
  <c r="G18865" i="9"/>
  <c r="G18866" i="9"/>
  <c r="G18867" i="9"/>
  <c r="G18868" i="9"/>
  <c r="G18869" i="9"/>
  <c r="G18870" i="9"/>
  <c r="G18871" i="9"/>
  <c r="G18872" i="9"/>
  <c r="G18873" i="9"/>
  <c r="G18874" i="9"/>
  <c r="G18875" i="9"/>
  <c r="G18876" i="9"/>
  <c r="G18877" i="9"/>
  <c r="G18878" i="9"/>
  <c r="G18879" i="9"/>
  <c r="G18880" i="9"/>
  <c r="G18881" i="9"/>
  <c r="G18882" i="9"/>
  <c r="G18883" i="9"/>
  <c r="G18884" i="9"/>
  <c r="G18885" i="9"/>
  <c r="G18886" i="9"/>
  <c r="G18887" i="9"/>
  <c r="G18888" i="9"/>
  <c r="G18889" i="9"/>
  <c r="G18890" i="9"/>
  <c r="G18891" i="9"/>
  <c r="G18892" i="9"/>
  <c r="G18893" i="9"/>
  <c r="G18894" i="9"/>
  <c r="G18895" i="9"/>
  <c r="G18896" i="9"/>
  <c r="G18897" i="9"/>
  <c r="G18898" i="9"/>
  <c r="G18899" i="9"/>
  <c r="G18900" i="9"/>
  <c r="G18901" i="9"/>
  <c r="G18902" i="9"/>
  <c r="G18903" i="9"/>
  <c r="G18904" i="9"/>
  <c r="G18905" i="9"/>
  <c r="G18906" i="9"/>
  <c r="G18907" i="9"/>
  <c r="G18908" i="9"/>
  <c r="G18909" i="9"/>
  <c r="G18910" i="9"/>
  <c r="G18911" i="9"/>
  <c r="G18912" i="9"/>
  <c r="G18913" i="9"/>
  <c r="G18914" i="9"/>
  <c r="G18915" i="9"/>
  <c r="G18916" i="9"/>
  <c r="G18917" i="9"/>
  <c r="G18918" i="9"/>
  <c r="G18919" i="9"/>
  <c r="G18920" i="9"/>
  <c r="G18921" i="9"/>
  <c r="G18922" i="9"/>
  <c r="G18923" i="9"/>
  <c r="G18924" i="9"/>
  <c r="G18925" i="9"/>
  <c r="G18926" i="9"/>
  <c r="G18927" i="9"/>
  <c r="G18928" i="9"/>
  <c r="G18929" i="9"/>
  <c r="G18930" i="9"/>
  <c r="G18931" i="9"/>
  <c r="G18932" i="9"/>
  <c r="G18933" i="9"/>
  <c r="G18934" i="9"/>
  <c r="G18935" i="9"/>
  <c r="G18936" i="9"/>
  <c r="G18937" i="9"/>
  <c r="G18938" i="9"/>
  <c r="G18939" i="9"/>
  <c r="G18940" i="9"/>
  <c r="G18941" i="9"/>
  <c r="G18942" i="9"/>
  <c r="G18943" i="9"/>
  <c r="G18944" i="9"/>
  <c r="G18945" i="9"/>
  <c r="G18946" i="9"/>
  <c r="G18947" i="9"/>
  <c r="G18948" i="9"/>
  <c r="G18949" i="9"/>
  <c r="G18950" i="9"/>
  <c r="G18951" i="9"/>
  <c r="G18952" i="9"/>
  <c r="G18953" i="9"/>
  <c r="G18954" i="9"/>
  <c r="G18955" i="9"/>
  <c r="G18956" i="9"/>
  <c r="G18957" i="9"/>
  <c r="G18958" i="9"/>
  <c r="G18959" i="9"/>
  <c r="G18960" i="9"/>
  <c r="G18961" i="9"/>
  <c r="G18962" i="9"/>
  <c r="G18963" i="9"/>
  <c r="G18964" i="9"/>
  <c r="G18965" i="9"/>
  <c r="G18966" i="9"/>
  <c r="G18967" i="9"/>
  <c r="G18968" i="9"/>
  <c r="G18969" i="9"/>
  <c r="G18970" i="9"/>
  <c r="G18971" i="9"/>
  <c r="G18972" i="9"/>
  <c r="G18973" i="9"/>
  <c r="G18974" i="9"/>
  <c r="G18975" i="9"/>
  <c r="G18976" i="9"/>
  <c r="G18977" i="9"/>
  <c r="G18978" i="9"/>
  <c r="G18979" i="9"/>
  <c r="G18980" i="9"/>
  <c r="G18981" i="9"/>
  <c r="G18982" i="9"/>
  <c r="G18983" i="9"/>
  <c r="G18984" i="9"/>
  <c r="G18985" i="9"/>
  <c r="G18986" i="9"/>
  <c r="G18987" i="9"/>
  <c r="G18988" i="9"/>
  <c r="G18989" i="9"/>
  <c r="G18990" i="9"/>
  <c r="G18991" i="9"/>
  <c r="G18992" i="9"/>
  <c r="G18993" i="9"/>
  <c r="G18994" i="9"/>
  <c r="G18995" i="9"/>
  <c r="G18996" i="9"/>
  <c r="G18997" i="9"/>
  <c r="G18998" i="9"/>
  <c r="G18999" i="9"/>
  <c r="G19000" i="9"/>
  <c r="G19001" i="9"/>
  <c r="G19002" i="9"/>
  <c r="G19003" i="9"/>
  <c r="G19004" i="9"/>
  <c r="G19005" i="9"/>
  <c r="G19006" i="9"/>
  <c r="G19007" i="9"/>
  <c r="G19008" i="9"/>
  <c r="G19009" i="9"/>
  <c r="G19010" i="9"/>
  <c r="G19011" i="9"/>
  <c r="G19012" i="9"/>
  <c r="G19013" i="9"/>
  <c r="G19014" i="9"/>
  <c r="G19015" i="9"/>
  <c r="G19016" i="9"/>
  <c r="G19017" i="9"/>
  <c r="G19018" i="9"/>
  <c r="G19019" i="9"/>
  <c r="G19020" i="9"/>
  <c r="G19021" i="9"/>
  <c r="G19022" i="9"/>
  <c r="G19023" i="9"/>
  <c r="G19024" i="9"/>
  <c r="G19025" i="9"/>
  <c r="G19026" i="9"/>
  <c r="G19027" i="9"/>
  <c r="G19028" i="9"/>
  <c r="G19029" i="9"/>
  <c r="G19030" i="9"/>
  <c r="G19031" i="9"/>
  <c r="G19032" i="9"/>
  <c r="G19033" i="9"/>
  <c r="G19034" i="9"/>
  <c r="G19035" i="9"/>
  <c r="G19036" i="9"/>
  <c r="G19037" i="9"/>
  <c r="G19038" i="9"/>
  <c r="G19039" i="9"/>
  <c r="G19040" i="9"/>
  <c r="G19041" i="9"/>
  <c r="G19042" i="9"/>
  <c r="G19043" i="9"/>
  <c r="G19044" i="9"/>
  <c r="G19045" i="9"/>
  <c r="G19046" i="9"/>
  <c r="G19047" i="9"/>
  <c r="G19048" i="9"/>
  <c r="G19049" i="9"/>
  <c r="G19050" i="9"/>
  <c r="G19051" i="9"/>
  <c r="G19052" i="9"/>
  <c r="G19053" i="9"/>
  <c r="G19054" i="9"/>
  <c r="G19055" i="9"/>
  <c r="G19056" i="9"/>
  <c r="G19057" i="9"/>
  <c r="G19058" i="9"/>
  <c r="G19059" i="9"/>
  <c r="G19060" i="9"/>
  <c r="G19061" i="9"/>
  <c r="G19062" i="9"/>
  <c r="G19063" i="9"/>
  <c r="G19064" i="9"/>
  <c r="G19065" i="9"/>
  <c r="G19066" i="9"/>
  <c r="G19067" i="9"/>
  <c r="G19068" i="9"/>
  <c r="G19069" i="9"/>
  <c r="G19070" i="9"/>
  <c r="G19071" i="9"/>
  <c r="G19072" i="9"/>
  <c r="G19073" i="9"/>
  <c r="G19074" i="9"/>
  <c r="G19075" i="9"/>
  <c r="G19076" i="9"/>
  <c r="G19077" i="9"/>
  <c r="G19078" i="9"/>
  <c r="G19079" i="9"/>
  <c r="G19080" i="9"/>
  <c r="G19081" i="9"/>
  <c r="G19082" i="9"/>
  <c r="G19083" i="9"/>
  <c r="G19084" i="9"/>
  <c r="G19085" i="9"/>
  <c r="G19086" i="9"/>
  <c r="G19087" i="9"/>
  <c r="G19088" i="9"/>
  <c r="G19089" i="9"/>
  <c r="G19090" i="9"/>
  <c r="G19091" i="9"/>
  <c r="G19092" i="9"/>
  <c r="G19093" i="9"/>
  <c r="G19094" i="9"/>
  <c r="G19095" i="9"/>
  <c r="G19096" i="9"/>
  <c r="G19097" i="9"/>
  <c r="G19098" i="9"/>
  <c r="G19099" i="9"/>
  <c r="G19100" i="9"/>
  <c r="G19101" i="9"/>
  <c r="G19102" i="9"/>
  <c r="G19103" i="9"/>
  <c r="G19104" i="9"/>
  <c r="G19105" i="9"/>
  <c r="G19106" i="9"/>
  <c r="G19107" i="9"/>
  <c r="G19108" i="9"/>
  <c r="G19109" i="9"/>
  <c r="G19110" i="9"/>
  <c r="G19111" i="9"/>
  <c r="G19112" i="9"/>
  <c r="G19113" i="9"/>
  <c r="G19114" i="9"/>
  <c r="G19115" i="9"/>
  <c r="G19116" i="9"/>
  <c r="G19117" i="9"/>
  <c r="G19118" i="9"/>
  <c r="G19119" i="9"/>
  <c r="G19120" i="9"/>
  <c r="G19121" i="9"/>
  <c r="G19122" i="9"/>
  <c r="G19123" i="9"/>
  <c r="G19124" i="9"/>
  <c r="G19125" i="9"/>
  <c r="G19126" i="9"/>
  <c r="G19127" i="9"/>
  <c r="G19128" i="9"/>
  <c r="G19129" i="9"/>
  <c r="G19130" i="9"/>
  <c r="G19131" i="9"/>
  <c r="G19132" i="9"/>
  <c r="G19133" i="9"/>
  <c r="G19134" i="9"/>
  <c r="G19135" i="9"/>
  <c r="G19136" i="9"/>
  <c r="G19137" i="9"/>
  <c r="G19138" i="9"/>
  <c r="G19139" i="9"/>
  <c r="G19140" i="9"/>
  <c r="G19141" i="9"/>
  <c r="G19142" i="9"/>
  <c r="G19143" i="9"/>
  <c r="G19144" i="9"/>
  <c r="G19145" i="9"/>
  <c r="G19146" i="9"/>
  <c r="G19147" i="9"/>
  <c r="G19148" i="9"/>
  <c r="G19149" i="9"/>
  <c r="G19150" i="9"/>
  <c r="G19151" i="9"/>
  <c r="G19152" i="9"/>
  <c r="G19153" i="9"/>
  <c r="G19154" i="9"/>
  <c r="G19155" i="9"/>
  <c r="G19156" i="9"/>
  <c r="G19157" i="9"/>
  <c r="G19158" i="9"/>
  <c r="G19159" i="9"/>
  <c r="G19160" i="9"/>
  <c r="G19161" i="9"/>
  <c r="G19162" i="9"/>
  <c r="G19163" i="9"/>
  <c r="G19164" i="9"/>
  <c r="G19165" i="9"/>
  <c r="G19166" i="9"/>
  <c r="G19167" i="9"/>
  <c r="G19168" i="9"/>
  <c r="G19169" i="9"/>
  <c r="G19170" i="9"/>
  <c r="G19171" i="9"/>
  <c r="G19172" i="9"/>
  <c r="G19173" i="9"/>
  <c r="G19174" i="9"/>
  <c r="G19175" i="9"/>
  <c r="G19176" i="9"/>
  <c r="G19177" i="9"/>
  <c r="G19178" i="9"/>
  <c r="G19179" i="9"/>
  <c r="G19180" i="9"/>
  <c r="G19181" i="9"/>
  <c r="G19182" i="9"/>
  <c r="G19183" i="9"/>
  <c r="G19184" i="9"/>
  <c r="G19185" i="9"/>
  <c r="G19186" i="9"/>
  <c r="G19187" i="9"/>
  <c r="G19188" i="9"/>
  <c r="G19189" i="9"/>
  <c r="G19190" i="9"/>
  <c r="G19191" i="9"/>
  <c r="G19192" i="9"/>
  <c r="G19193" i="9"/>
  <c r="G19194" i="9"/>
  <c r="G19195" i="9"/>
  <c r="G19196" i="9"/>
  <c r="G19197" i="9"/>
  <c r="G19198" i="9"/>
  <c r="G19199" i="9"/>
  <c r="G19200" i="9"/>
  <c r="G19201" i="9"/>
  <c r="G19202" i="9"/>
  <c r="G19203" i="9"/>
  <c r="G19204" i="9"/>
  <c r="G19205" i="9"/>
  <c r="G19206" i="9"/>
  <c r="G19207" i="9"/>
  <c r="G19208" i="9"/>
  <c r="G19209" i="9"/>
  <c r="G19210" i="9"/>
  <c r="G19211" i="9"/>
  <c r="G19212" i="9"/>
  <c r="G19213" i="9"/>
  <c r="G19214" i="9"/>
  <c r="G19215" i="9"/>
  <c r="G19216" i="9"/>
  <c r="G19217" i="9"/>
  <c r="G19218" i="9"/>
  <c r="G19219" i="9"/>
  <c r="G19220" i="9"/>
  <c r="G19221" i="9"/>
  <c r="G19222" i="9"/>
  <c r="G19223" i="9"/>
  <c r="G19224" i="9"/>
  <c r="G19225" i="9"/>
  <c r="G19226" i="9"/>
  <c r="G19227" i="9"/>
  <c r="G19228" i="9"/>
  <c r="G19229" i="9"/>
  <c r="G19230" i="9"/>
  <c r="G19231" i="9"/>
  <c r="G19232" i="9"/>
  <c r="G19233" i="9"/>
  <c r="G19234" i="9"/>
  <c r="G19235" i="9"/>
  <c r="G19236" i="9"/>
  <c r="G19237" i="9"/>
  <c r="G19238" i="9"/>
  <c r="G19239" i="9"/>
  <c r="G19240" i="9"/>
  <c r="G19241" i="9"/>
  <c r="G19242" i="9"/>
  <c r="G19243" i="9"/>
  <c r="G19244" i="9"/>
  <c r="G19245" i="9"/>
  <c r="G19246" i="9"/>
  <c r="G19247" i="9"/>
  <c r="G19248" i="9"/>
  <c r="G19249" i="9"/>
  <c r="G19250" i="9"/>
  <c r="G19251" i="9"/>
  <c r="G19252" i="9"/>
  <c r="G19253" i="9"/>
  <c r="G19254" i="9"/>
  <c r="G19255" i="9"/>
  <c r="G19256" i="9"/>
  <c r="G19257" i="9"/>
  <c r="G19258" i="9"/>
  <c r="G19259" i="9"/>
  <c r="G19260" i="9"/>
  <c r="G19261" i="9"/>
  <c r="G19262" i="9"/>
  <c r="G19263" i="9"/>
  <c r="G19264" i="9"/>
  <c r="G19265" i="9"/>
  <c r="G19266" i="9"/>
  <c r="G19267" i="9"/>
  <c r="G19268" i="9"/>
  <c r="G19269" i="9"/>
  <c r="G19270" i="9"/>
  <c r="G19271" i="9"/>
  <c r="G19272" i="9"/>
  <c r="G19273" i="9"/>
  <c r="G19274" i="9"/>
  <c r="G19275" i="9"/>
  <c r="G19276" i="9"/>
  <c r="G19277" i="9"/>
  <c r="G19278" i="9"/>
  <c r="G19279" i="9"/>
  <c r="G19280" i="9"/>
  <c r="G19281" i="9"/>
  <c r="G19282" i="9"/>
  <c r="G19283" i="9"/>
  <c r="G19284" i="9"/>
  <c r="G19285" i="9"/>
  <c r="G19286" i="9"/>
  <c r="G19287" i="9"/>
  <c r="G19288" i="9"/>
  <c r="G19289" i="9"/>
  <c r="G19290" i="9"/>
  <c r="G19291" i="9"/>
  <c r="G19292" i="9"/>
  <c r="G19293" i="9"/>
  <c r="G19294" i="9"/>
  <c r="G19295" i="9"/>
  <c r="G19296" i="9"/>
  <c r="G19297" i="9"/>
  <c r="G19298" i="9"/>
  <c r="G19299" i="9"/>
  <c r="G19300" i="9"/>
  <c r="G19301" i="9"/>
  <c r="G19302" i="9"/>
  <c r="G19303" i="9"/>
  <c r="G19304" i="9"/>
  <c r="G19305" i="9"/>
  <c r="G19306" i="9"/>
  <c r="G19307" i="9"/>
  <c r="G19308" i="9"/>
  <c r="G19309" i="9"/>
  <c r="G19310" i="9"/>
  <c r="G19311" i="9"/>
  <c r="G19312" i="9"/>
  <c r="G19313" i="9"/>
  <c r="G19314" i="9"/>
  <c r="G19315" i="9"/>
  <c r="G19316" i="9"/>
  <c r="G19317" i="9"/>
  <c r="G19318" i="9"/>
  <c r="G19319" i="9"/>
  <c r="G19320" i="9"/>
  <c r="G19321" i="9"/>
  <c r="G19322" i="9"/>
  <c r="G19323" i="9"/>
  <c r="G19324" i="9"/>
  <c r="G19325" i="9"/>
  <c r="G19326" i="9"/>
  <c r="G19327" i="9"/>
  <c r="G19328" i="9"/>
  <c r="G19329" i="9"/>
  <c r="G19330" i="9"/>
  <c r="G19331" i="9"/>
  <c r="G19332" i="9"/>
  <c r="G19333" i="9"/>
  <c r="G19334" i="9"/>
  <c r="G19335" i="9"/>
  <c r="G19336" i="9"/>
  <c r="G19337" i="9"/>
  <c r="G19338" i="9"/>
  <c r="G19339" i="9"/>
  <c r="G19340" i="9"/>
  <c r="G19341" i="9"/>
  <c r="G19342" i="9"/>
  <c r="G19343" i="9"/>
  <c r="G19344" i="9"/>
  <c r="G19345" i="9"/>
  <c r="G19346" i="9"/>
  <c r="G19347" i="9"/>
  <c r="G19348" i="9"/>
  <c r="G19349" i="9"/>
  <c r="G19350" i="9"/>
  <c r="G19351" i="9"/>
  <c r="G19352" i="9"/>
  <c r="G19353" i="9"/>
  <c r="G19354" i="9"/>
  <c r="G19355" i="9"/>
  <c r="G19356" i="9"/>
  <c r="G19357" i="9"/>
  <c r="G19358" i="9"/>
  <c r="G19359" i="9"/>
  <c r="G19360" i="9"/>
  <c r="G19361" i="9"/>
  <c r="G19362" i="9"/>
  <c r="G19363" i="9"/>
  <c r="G19364" i="9"/>
  <c r="G19365" i="9"/>
  <c r="G19366" i="9"/>
  <c r="G19367" i="9"/>
  <c r="G19368" i="9"/>
  <c r="G19369" i="9"/>
  <c r="G19370" i="9"/>
  <c r="G19371" i="9"/>
  <c r="G19372" i="9"/>
  <c r="G19373" i="9"/>
  <c r="G19374" i="9"/>
  <c r="G19375" i="9"/>
  <c r="G19376" i="9"/>
  <c r="G19377" i="9"/>
  <c r="G19378" i="9"/>
  <c r="G19379" i="9"/>
  <c r="G19380" i="9"/>
  <c r="G19381" i="9"/>
  <c r="G19382" i="9"/>
  <c r="G19383" i="9"/>
  <c r="G19384" i="9"/>
  <c r="G19385" i="9"/>
  <c r="G19386" i="9"/>
  <c r="G19387" i="9"/>
  <c r="G19388" i="9"/>
  <c r="G19389" i="9"/>
  <c r="G19390" i="9"/>
  <c r="G19391" i="9"/>
  <c r="G19392" i="9"/>
  <c r="G19393" i="9"/>
  <c r="G19394" i="9"/>
  <c r="G19395" i="9"/>
  <c r="G19396" i="9"/>
  <c r="G19397" i="9"/>
  <c r="G19398" i="9"/>
  <c r="G19399" i="9"/>
  <c r="G19400" i="9"/>
  <c r="G19401" i="9"/>
  <c r="G19402" i="9"/>
  <c r="G19403" i="9"/>
  <c r="G19404" i="9"/>
  <c r="G19405" i="9"/>
  <c r="G19406" i="9"/>
  <c r="G19407" i="9"/>
  <c r="G19408" i="9"/>
  <c r="G19409" i="9"/>
  <c r="G19410" i="9"/>
  <c r="G19411" i="9"/>
  <c r="G19412" i="9"/>
  <c r="G19413" i="9"/>
  <c r="G19414" i="9"/>
  <c r="G19415" i="9"/>
  <c r="G19416" i="9"/>
  <c r="G19417" i="9"/>
  <c r="G19418" i="9"/>
  <c r="G19419" i="9"/>
  <c r="G19420" i="9"/>
  <c r="G19421" i="9"/>
  <c r="G19422" i="9"/>
  <c r="G19423" i="9"/>
  <c r="G19424" i="9"/>
  <c r="G19425" i="9"/>
  <c r="G19426" i="9"/>
  <c r="G19427" i="9"/>
  <c r="G19428" i="9"/>
  <c r="G19429" i="9"/>
  <c r="G19430" i="9"/>
  <c r="G19431" i="9"/>
  <c r="G19432" i="9"/>
  <c r="G19433" i="9"/>
  <c r="G19434" i="9"/>
  <c r="G19435" i="9"/>
  <c r="G19436" i="9"/>
  <c r="G19437" i="9"/>
  <c r="G19438" i="9"/>
  <c r="G19439" i="9"/>
  <c r="G19440" i="9"/>
  <c r="G19441" i="9"/>
  <c r="G19442" i="9"/>
  <c r="G19443" i="9"/>
  <c r="G19444" i="9"/>
  <c r="G19445" i="9"/>
  <c r="G19446" i="9"/>
  <c r="G19447" i="9"/>
  <c r="G19448" i="9"/>
  <c r="G19449" i="9"/>
  <c r="G19450" i="9"/>
  <c r="G19451" i="9"/>
  <c r="G19452" i="9"/>
  <c r="G19453" i="9"/>
  <c r="G19454" i="9"/>
  <c r="G19455" i="9"/>
  <c r="G19456" i="9"/>
  <c r="G19457" i="9"/>
  <c r="G19458" i="9"/>
  <c r="G19459" i="9"/>
  <c r="G19460" i="9"/>
  <c r="G19461" i="9"/>
  <c r="G19462" i="9"/>
  <c r="G19463" i="9"/>
  <c r="G19464" i="9"/>
  <c r="G19465" i="9"/>
  <c r="G19466" i="9"/>
  <c r="G19467" i="9"/>
  <c r="G19468" i="9"/>
  <c r="G19469" i="9"/>
  <c r="G19470" i="9"/>
  <c r="G19471" i="9"/>
  <c r="G19472" i="9"/>
  <c r="G19473" i="9"/>
  <c r="G19474" i="9"/>
  <c r="G19475" i="9"/>
  <c r="G19476" i="9"/>
  <c r="G19477" i="9"/>
  <c r="G19478" i="9"/>
  <c r="G19479" i="9"/>
  <c r="G19480" i="9"/>
  <c r="G19481" i="9"/>
  <c r="G19482" i="9"/>
  <c r="G19483" i="9"/>
  <c r="G19484" i="9"/>
  <c r="G19485" i="9"/>
  <c r="G19486" i="9"/>
  <c r="G19487" i="9"/>
  <c r="G19488" i="9"/>
  <c r="G19489" i="9"/>
  <c r="G19490" i="9"/>
  <c r="G19491" i="9"/>
  <c r="G19492" i="9"/>
  <c r="G19493" i="9"/>
  <c r="G19494" i="9"/>
  <c r="G19495" i="9"/>
  <c r="G19496" i="9"/>
  <c r="G19497" i="9"/>
  <c r="G19498" i="9"/>
  <c r="G19499" i="9"/>
  <c r="G19500" i="9"/>
  <c r="G19501" i="9"/>
  <c r="G19502" i="9"/>
  <c r="G19503" i="9"/>
  <c r="G19504" i="9"/>
  <c r="G19505" i="9"/>
  <c r="G19506" i="9"/>
  <c r="G19507" i="9"/>
  <c r="G19508" i="9"/>
  <c r="G19509" i="9"/>
  <c r="G19510" i="9"/>
  <c r="G19511" i="9"/>
  <c r="G19512" i="9"/>
  <c r="G19513" i="9"/>
  <c r="G19514" i="9"/>
  <c r="G19515" i="9"/>
  <c r="G19516" i="9"/>
  <c r="G19517" i="9"/>
  <c r="G19518" i="9"/>
  <c r="G19519" i="9"/>
  <c r="G19520" i="9"/>
  <c r="G19521" i="9"/>
  <c r="G19522" i="9"/>
  <c r="G19523" i="9"/>
  <c r="G19524" i="9"/>
  <c r="G19525" i="9"/>
  <c r="G19526" i="9"/>
  <c r="G19527" i="9"/>
  <c r="G19528" i="9"/>
  <c r="G19529" i="9"/>
  <c r="G19530" i="9"/>
  <c r="G19531" i="9"/>
  <c r="G19532" i="9"/>
  <c r="G19533" i="9"/>
  <c r="G19534" i="9"/>
  <c r="G19535" i="9"/>
  <c r="G19536" i="9"/>
  <c r="G19537" i="9"/>
  <c r="G19538" i="9"/>
  <c r="G19539" i="9"/>
  <c r="G19540" i="9"/>
  <c r="G19541" i="9"/>
  <c r="G19542" i="9"/>
  <c r="G19543" i="9"/>
  <c r="G19544" i="9"/>
  <c r="G19545" i="9"/>
  <c r="G19546" i="9"/>
  <c r="G19547" i="9"/>
  <c r="G19548" i="9"/>
  <c r="G19549" i="9"/>
  <c r="G19550" i="9"/>
  <c r="G19551" i="9"/>
  <c r="G19552" i="9"/>
  <c r="G19553" i="9"/>
  <c r="G19554" i="9"/>
  <c r="G19555" i="9"/>
  <c r="G19556" i="9"/>
  <c r="G19557" i="9"/>
  <c r="G19558" i="9"/>
  <c r="G19559" i="9"/>
  <c r="G19560" i="9"/>
  <c r="G19561" i="9"/>
  <c r="G19562" i="9"/>
  <c r="G19563" i="9"/>
  <c r="G19564" i="9"/>
  <c r="G19565" i="9"/>
  <c r="G19566" i="9"/>
  <c r="G19567" i="9"/>
  <c r="G19568" i="9"/>
  <c r="G19569" i="9"/>
  <c r="G19570" i="9"/>
  <c r="G19571" i="9"/>
  <c r="G19572" i="9"/>
  <c r="G19573" i="9"/>
  <c r="G19574" i="9"/>
  <c r="G19575" i="9"/>
  <c r="G19576" i="9"/>
  <c r="G19577" i="9"/>
  <c r="G19578" i="9"/>
  <c r="G19579" i="9"/>
  <c r="G19580" i="9"/>
  <c r="G19581" i="9"/>
  <c r="G19582" i="9"/>
  <c r="G19583" i="9"/>
  <c r="G19584" i="9"/>
  <c r="G19585" i="9"/>
  <c r="G19586" i="9"/>
  <c r="G19587" i="9"/>
  <c r="G19588" i="9"/>
  <c r="G19589" i="9"/>
  <c r="G19590" i="9"/>
  <c r="G19591" i="9"/>
  <c r="G19592" i="9"/>
  <c r="G19593" i="9"/>
  <c r="G19594" i="9"/>
  <c r="G19595" i="9"/>
  <c r="G19596" i="9"/>
  <c r="G19597" i="9"/>
  <c r="G19598" i="9"/>
  <c r="G19599" i="9"/>
  <c r="G19600" i="9"/>
  <c r="G19601" i="9"/>
  <c r="G19602" i="9"/>
  <c r="G19603" i="9"/>
  <c r="G19604" i="9"/>
  <c r="G19605" i="9"/>
  <c r="G19606" i="9"/>
  <c r="G19607" i="9"/>
  <c r="G19608" i="9"/>
  <c r="G19609" i="9"/>
  <c r="G19610" i="9"/>
  <c r="G19611" i="9"/>
  <c r="G19612" i="9"/>
  <c r="G19613" i="9"/>
  <c r="G19614" i="9"/>
  <c r="G19615" i="9"/>
  <c r="G19616" i="9"/>
  <c r="G19617" i="9"/>
  <c r="G19618" i="9"/>
  <c r="G19619" i="9"/>
  <c r="G19620" i="9"/>
  <c r="G19621" i="9"/>
  <c r="G19622" i="9"/>
  <c r="G19623" i="9"/>
  <c r="G19624" i="9"/>
  <c r="G19625" i="9"/>
  <c r="G19626" i="9"/>
  <c r="G19627" i="9"/>
  <c r="G19628" i="9"/>
  <c r="G19629" i="9"/>
  <c r="G19630" i="9"/>
  <c r="G19631" i="9"/>
  <c r="G19632" i="9"/>
  <c r="G19633" i="9"/>
  <c r="G19634" i="9"/>
  <c r="G19635" i="9"/>
  <c r="G19636" i="9"/>
  <c r="G19637" i="9"/>
  <c r="G19638" i="9"/>
  <c r="G19639" i="9"/>
  <c r="G19640" i="9"/>
  <c r="G19641" i="9"/>
  <c r="G19642" i="9"/>
  <c r="G19643" i="9"/>
  <c r="G19644" i="9"/>
  <c r="G19645" i="9"/>
  <c r="G19646" i="9"/>
  <c r="G19647" i="9"/>
  <c r="G19648" i="9"/>
  <c r="G19649" i="9"/>
  <c r="G19650" i="9"/>
  <c r="G19651" i="9"/>
  <c r="G19652" i="9"/>
  <c r="G19653" i="9"/>
  <c r="G19654" i="9"/>
  <c r="G19655" i="9"/>
  <c r="G19656" i="9"/>
  <c r="G19657" i="9"/>
  <c r="G19658" i="9"/>
  <c r="G19659" i="9"/>
  <c r="G19660" i="9"/>
  <c r="G19661" i="9"/>
  <c r="G19662" i="9"/>
  <c r="G19663" i="9"/>
  <c r="G19664" i="9"/>
  <c r="G19665" i="9"/>
  <c r="G19666" i="9"/>
  <c r="G19667" i="9"/>
  <c r="G19668" i="9"/>
  <c r="G19669" i="9"/>
  <c r="G19670" i="9"/>
  <c r="G19671" i="9"/>
  <c r="G19672" i="9"/>
  <c r="G19673" i="9"/>
  <c r="G19674" i="9"/>
  <c r="G19675" i="9"/>
  <c r="G19676" i="9"/>
  <c r="G19677" i="9"/>
  <c r="G19678" i="9"/>
  <c r="G19679" i="9"/>
  <c r="G19680" i="9"/>
  <c r="G19681" i="9"/>
  <c r="G19682" i="9"/>
  <c r="G19683" i="9"/>
  <c r="G19684" i="9"/>
  <c r="G19685" i="9"/>
  <c r="G19686" i="9"/>
  <c r="G19687" i="9"/>
  <c r="G19688" i="9"/>
  <c r="G19689" i="9"/>
  <c r="G19690" i="9"/>
  <c r="G19691" i="9"/>
  <c r="G19692" i="9"/>
  <c r="G19693" i="9"/>
  <c r="G19694" i="9"/>
  <c r="G19695" i="9"/>
  <c r="G19696" i="9"/>
  <c r="G19697" i="9"/>
  <c r="G19698" i="9"/>
  <c r="G19699" i="9"/>
  <c r="G19700" i="9"/>
  <c r="G19701" i="9"/>
  <c r="G19702" i="9"/>
  <c r="G19703" i="9"/>
  <c r="G19704" i="9"/>
  <c r="G19705" i="9"/>
  <c r="G19706" i="9"/>
  <c r="G19707" i="9"/>
  <c r="G19708" i="9"/>
  <c r="G19709" i="9"/>
  <c r="G19710" i="9"/>
  <c r="G19711" i="9"/>
  <c r="G19712" i="9"/>
  <c r="G19713" i="9"/>
  <c r="G19714" i="9"/>
  <c r="G19715" i="9"/>
  <c r="G19716" i="9"/>
  <c r="G19717" i="9"/>
  <c r="G19718" i="9"/>
  <c r="G19719" i="9"/>
  <c r="G19720" i="9"/>
  <c r="G19721" i="9"/>
  <c r="G19722" i="9"/>
  <c r="G19723" i="9"/>
  <c r="G19724" i="9"/>
  <c r="G19725" i="9"/>
  <c r="G19726" i="9"/>
  <c r="G19727" i="9"/>
  <c r="G19728" i="9"/>
  <c r="G19729" i="9"/>
  <c r="G19730" i="9"/>
  <c r="G19731" i="9"/>
  <c r="G19732" i="9"/>
  <c r="G19733" i="9"/>
  <c r="G19734" i="9"/>
  <c r="G19735" i="9"/>
  <c r="G19736" i="9"/>
  <c r="G19737" i="9"/>
  <c r="G19738" i="9"/>
  <c r="G19739" i="9"/>
  <c r="G19740" i="9"/>
  <c r="G19741" i="9"/>
  <c r="G19742" i="9"/>
  <c r="G19743" i="9"/>
  <c r="G19744" i="9"/>
  <c r="G19745" i="9"/>
  <c r="G19746" i="9"/>
  <c r="G19747" i="9"/>
  <c r="G19748" i="9"/>
  <c r="G19749" i="9"/>
  <c r="G19750" i="9"/>
  <c r="G19751" i="9"/>
  <c r="G19752" i="9"/>
  <c r="G19753" i="9"/>
  <c r="G19754" i="9"/>
  <c r="G19755" i="9"/>
  <c r="G19756" i="9"/>
  <c r="G19757" i="9"/>
  <c r="G19758" i="9"/>
  <c r="G19759" i="9"/>
  <c r="G19760" i="9"/>
  <c r="G19761" i="9"/>
  <c r="G19762" i="9"/>
  <c r="G19763" i="9"/>
  <c r="G19764" i="9"/>
  <c r="G19765" i="9"/>
  <c r="G19766" i="9"/>
  <c r="G19767" i="9"/>
  <c r="G19768" i="9"/>
  <c r="G19769" i="9"/>
  <c r="G19770" i="9"/>
  <c r="G19771" i="9"/>
  <c r="G19772" i="9"/>
  <c r="G19773" i="9"/>
  <c r="G19774" i="9"/>
  <c r="G19775" i="9"/>
  <c r="G19776" i="9"/>
  <c r="G19777" i="9"/>
  <c r="G19778" i="9"/>
  <c r="G19779" i="9"/>
  <c r="G19780" i="9"/>
  <c r="G19781" i="9"/>
  <c r="G19782" i="9"/>
  <c r="G19783" i="9"/>
  <c r="G19784" i="9"/>
  <c r="G19785" i="9"/>
  <c r="G19786" i="9"/>
  <c r="G19787" i="9"/>
  <c r="G19788" i="9"/>
  <c r="G19789" i="9"/>
  <c r="G19790" i="9"/>
  <c r="G19791" i="9"/>
  <c r="G19792" i="9"/>
  <c r="G19793" i="9"/>
  <c r="G19794" i="9"/>
  <c r="G19795" i="9"/>
  <c r="G19796" i="9"/>
  <c r="G19797" i="9"/>
  <c r="G19798" i="9"/>
  <c r="G19799" i="9"/>
  <c r="G19800" i="9"/>
  <c r="G19801" i="9"/>
  <c r="G19802" i="9"/>
  <c r="G19803" i="9"/>
  <c r="G19804" i="9"/>
  <c r="G19805" i="9"/>
  <c r="G19806" i="9"/>
  <c r="G19807" i="9"/>
  <c r="G19808" i="9"/>
  <c r="G19809" i="9"/>
  <c r="G19810" i="9"/>
  <c r="G19811" i="9"/>
  <c r="G19812" i="9"/>
  <c r="G19813" i="9"/>
  <c r="G19814" i="9"/>
  <c r="G19815" i="9"/>
  <c r="G19816" i="9"/>
  <c r="G19817" i="9"/>
  <c r="G19818" i="9"/>
  <c r="G19819" i="9"/>
  <c r="G19820" i="9"/>
  <c r="G19821" i="9"/>
  <c r="G19822" i="9"/>
  <c r="G19823" i="9"/>
  <c r="G19824" i="9"/>
  <c r="G19825" i="9"/>
  <c r="G19826" i="9"/>
  <c r="G19827" i="9"/>
  <c r="G19828" i="9"/>
  <c r="G19829" i="9"/>
  <c r="G19830" i="9"/>
  <c r="G19831" i="9"/>
  <c r="G19832" i="9"/>
  <c r="G19833" i="9"/>
  <c r="G19834" i="9"/>
  <c r="G19835" i="9"/>
  <c r="G19836" i="9"/>
  <c r="G19837" i="9"/>
  <c r="G19838" i="9"/>
  <c r="G19839" i="9"/>
  <c r="G19840" i="9"/>
  <c r="G19841" i="9"/>
  <c r="G19842" i="9"/>
  <c r="G19843" i="9"/>
  <c r="G19844" i="9"/>
  <c r="G19845" i="9"/>
  <c r="G19846" i="9"/>
  <c r="G19847" i="9"/>
  <c r="G19848" i="9"/>
  <c r="G19849" i="9"/>
  <c r="G19850" i="9"/>
  <c r="G19851" i="9"/>
  <c r="G19852" i="9"/>
  <c r="G19853" i="9"/>
  <c r="G19854" i="9"/>
  <c r="G19855" i="9"/>
  <c r="G19856" i="9"/>
  <c r="G19857" i="9"/>
  <c r="G19858" i="9"/>
  <c r="G19859" i="9"/>
  <c r="G19860" i="9"/>
  <c r="G19861" i="9"/>
  <c r="G19862" i="9"/>
  <c r="G19863" i="9"/>
  <c r="G19864" i="9"/>
  <c r="G19865" i="9"/>
  <c r="G19866" i="9"/>
  <c r="G19867" i="9"/>
  <c r="G19868" i="9"/>
  <c r="G19869" i="9"/>
  <c r="G19870" i="9"/>
  <c r="G19871" i="9"/>
  <c r="G19872" i="9"/>
  <c r="G19873" i="9"/>
  <c r="G19874" i="9"/>
  <c r="G19875" i="9"/>
  <c r="G19876" i="9"/>
  <c r="G19877" i="9"/>
  <c r="G19878" i="9"/>
  <c r="G19879" i="9"/>
  <c r="G19880" i="9"/>
  <c r="G19881" i="9"/>
  <c r="G19882" i="9"/>
  <c r="G19883" i="9"/>
  <c r="G19884" i="9"/>
  <c r="G19885" i="9"/>
  <c r="G19886" i="9"/>
  <c r="G19887" i="9"/>
  <c r="G19888" i="9"/>
  <c r="G19889" i="9"/>
  <c r="G19890" i="9"/>
  <c r="G19891" i="9"/>
  <c r="G19892" i="9"/>
  <c r="G19893" i="9"/>
  <c r="G19894" i="9"/>
  <c r="G19895" i="9"/>
  <c r="G19896" i="9"/>
  <c r="G19897" i="9"/>
  <c r="G19898" i="9"/>
  <c r="G19899" i="9"/>
  <c r="G19900" i="9"/>
  <c r="G19901" i="9"/>
  <c r="G19902" i="9"/>
  <c r="G19903" i="9"/>
  <c r="G19904" i="9"/>
  <c r="G19905" i="9"/>
  <c r="G19906" i="9"/>
  <c r="G19907" i="9"/>
  <c r="G19908" i="9"/>
  <c r="G19909" i="9"/>
  <c r="G19910" i="9"/>
  <c r="G19911" i="9"/>
  <c r="G19912" i="9"/>
  <c r="G19913" i="9"/>
  <c r="G19914" i="9"/>
  <c r="G19915" i="9"/>
  <c r="G19916" i="9"/>
  <c r="G19917" i="9"/>
  <c r="G19918" i="9"/>
  <c r="G19919" i="9"/>
  <c r="G19920" i="9"/>
  <c r="G19921" i="9"/>
  <c r="G19922" i="9"/>
  <c r="G19923" i="9"/>
  <c r="G19924" i="9"/>
  <c r="G19925" i="9"/>
  <c r="G19926" i="9"/>
  <c r="G19927" i="9"/>
  <c r="G19928" i="9"/>
  <c r="G19929" i="9"/>
  <c r="G19930" i="9"/>
  <c r="G19931" i="9"/>
  <c r="G19932" i="9"/>
  <c r="G19933" i="9"/>
  <c r="G19934" i="9"/>
  <c r="G19935" i="9"/>
  <c r="G19936" i="9"/>
  <c r="G19937" i="9"/>
  <c r="G19938" i="9"/>
  <c r="G19939" i="9"/>
  <c r="G19940" i="9"/>
  <c r="G19941" i="9"/>
  <c r="G19942" i="9"/>
  <c r="G19943" i="9"/>
  <c r="G19944" i="9"/>
  <c r="G19945" i="9"/>
  <c r="G19946" i="9"/>
  <c r="G19947" i="9"/>
  <c r="G19948" i="9"/>
  <c r="G19949" i="9"/>
  <c r="G19950" i="9"/>
  <c r="G19951" i="9"/>
  <c r="G19952" i="9"/>
  <c r="G19953" i="9"/>
  <c r="G19954" i="9"/>
  <c r="G19955" i="9"/>
  <c r="G19956" i="9"/>
  <c r="G19957" i="9"/>
  <c r="G19958" i="9"/>
  <c r="G19959" i="9"/>
  <c r="G19960" i="9"/>
  <c r="G19961" i="9"/>
  <c r="G19962" i="9"/>
  <c r="G19963" i="9"/>
  <c r="G19964" i="9"/>
  <c r="G19965" i="9"/>
  <c r="G19966" i="9"/>
  <c r="G19967" i="9"/>
  <c r="G19968" i="9"/>
  <c r="G19969" i="9"/>
  <c r="G19970" i="9"/>
  <c r="G19971" i="9"/>
  <c r="G19972" i="9"/>
  <c r="G19973" i="9"/>
  <c r="G19974" i="9"/>
  <c r="G19975" i="9"/>
  <c r="G19976" i="9"/>
  <c r="G19977" i="9"/>
  <c r="G19978" i="9"/>
  <c r="G19979" i="9"/>
  <c r="G19980" i="9"/>
  <c r="G19981" i="9"/>
  <c r="G19982" i="9"/>
  <c r="G19983" i="9"/>
  <c r="G19984" i="9"/>
  <c r="G19985" i="9"/>
  <c r="G19986" i="9"/>
  <c r="G19987" i="9"/>
  <c r="G19988" i="9"/>
  <c r="G19989" i="9"/>
  <c r="G19990" i="9"/>
  <c r="G19991" i="9"/>
  <c r="G19992" i="9"/>
  <c r="G19993" i="9"/>
  <c r="G19994" i="9"/>
  <c r="G19995" i="9"/>
  <c r="G19996" i="9"/>
  <c r="G19997" i="9"/>
  <c r="G19998" i="9"/>
  <c r="G19999" i="9"/>
  <c r="G20000" i="9"/>
  <c r="G20001" i="9"/>
  <c r="G20002" i="9"/>
  <c r="G20003" i="9"/>
  <c r="G20004" i="9"/>
  <c r="G20005" i="9"/>
  <c r="G20006" i="9"/>
  <c r="G20007" i="9"/>
  <c r="G20008" i="9"/>
  <c r="G20009" i="9"/>
  <c r="G20010" i="9"/>
  <c r="G20011" i="9"/>
  <c r="G20012" i="9"/>
  <c r="G20013" i="9"/>
  <c r="G20014" i="9"/>
  <c r="G20015" i="9"/>
  <c r="G20016" i="9"/>
  <c r="G20017" i="9"/>
  <c r="G20018" i="9"/>
  <c r="G20019" i="9"/>
  <c r="G20020" i="9"/>
  <c r="G20021" i="9"/>
  <c r="G20022" i="9"/>
  <c r="G20023" i="9"/>
  <c r="G20024" i="9"/>
  <c r="G20025" i="9"/>
  <c r="G20026" i="9"/>
  <c r="G20027" i="9"/>
  <c r="G20028" i="9"/>
  <c r="G20029" i="9"/>
  <c r="G20030" i="9"/>
  <c r="G20031" i="9"/>
  <c r="G20032" i="9"/>
  <c r="G20033" i="9"/>
  <c r="G20034" i="9"/>
  <c r="G20035" i="9"/>
  <c r="G20036" i="9"/>
  <c r="G20037" i="9"/>
  <c r="G20038" i="9"/>
  <c r="G20039" i="9"/>
  <c r="G20040" i="9"/>
  <c r="G20041" i="9"/>
  <c r="G20042" i="9"/>
  <c r="G20043" i="9"/>
  <c r="G20044" i="9"/>
  <c r="G20045" i="9"/>
  <c r="G20046" i="9"/>
  <c r="G20047" i="9"/>
  <c r="G20048" i="9"/>
  <c r="G20049" i="9"/>
  <c r="G20050" i="9"/>
  <c r="G20051" i="9"/>
  <c r="G20052" i="9"/>
  <c r="G20053" i="9"/>
  <c r="G20054" i="9"/>
  <c r="G20055" i="9"/>
  <c r="G20056" i="9"/>
  <c r="G20057" i="9"/>
  <c r="G20058" i="9"/>
  <c r="G20059" i="9"/>
  <c r="G20060" i="9"/>
  <c r="G20061" i="9"/>
  <c r="G20062" i="9"/>
  <c r="G20063" i="9"/>
  <c r="G20064" i="9"/>
  <c r="G20065" i="9"/>
  <c r="G20066" i="9"/>
  <c r="G20067" i="9"/>
  <c r="G20068" i="9"/>
  <c r="G20069" i="9"/>
  <c r="G20070" i="9"/>
  <c r="G20071" i="9"/>
  <c r="G20072" i="9"/>
  <c r="G20073" i="9"/>
  <c r="G20074" i="9"/>
  <c r="G20075" i="9"/>
  <c r="G20076" i="9"/>
  <c r="G20077" i="9"/>
  <c r="G20078" i="9"/>
  <c r="G20079" i="9"/>
  <c r="G20080" i="9"/>
  <c r="G20081" i="9"/>
  <c r="G20082" i="9"/>
  <c r="G20083" i="9"/>
  <c r="G20084" i="9"/>
  <c r="G20085" i="9"/>
  <c r="G20086" i="9"/>
  <c r="G20087" i="9"/>
  <c r="G20088" i="9"/>
  <c r="G20089" i="9"/>
  <c r="G20090" i="9"/>
  <c r="G20091" i="9"/>
  <c r="G20092" i="9"/>
  <c r="G20093" i="9"/>
  <c r="G20094" i="9"/>
  <c r="G20095" i="9"/>
  <c r="G20096" i="9"/>
  <c r="G20097" i="9"/>
  <c r="G20098" i="9"/>
  <c r="G20099" i="9"/>
  <c r="G20100" i="9"/>
  <c r="G20101" i="9"/>
  <c r="G20102" i="9"/>
  <c r="G20103" i="9"/>
  <c r="G20104" i="9"/>
  <c r="G20105" i="9"/>
  <c r="G20106" i="9"/>
  <c r="G20107" i="9"/>
  <c r="G20108" i="9"/>
  <c r="G20109" i="9"/>
  <c r="G20110" i="9"/>
  <c r="G20111" i="9"/>
  <c r="G20112" i="9"/>
  <c r="G20113" i="9"/>
  <c r="G20114" i="9"/>
  <c r="G20115" i="9"/>
  <c r="G20116" i="9"/>
  <c r="G20117" i="9"/>
  <c r="G20118" i="9"/>
  <c r="G20119" i="9"/>
  <c r="G20120" i="9"/>
  <c r="G20121" i="9"/>
  <c r="G20122" i="9"/>
  <c r="G20123" i="9"/>
  <c r="G20124" i="9"/>
  <c r="G20125" i="9"/>
  <c r="G20126" i="9"/>
  <c r="G20127" i="9"/>
  <c r="G20128" i="9"/>
  <c r="G20129" i="9"/>
  <c r="G20130" i="9"/>
  <c r="G20131" i="9"/>
  <c r="G20132" i="9"/>
  <c r="G20133" i="9"/>
  <c r="G20134" i="9"/>
  <c r="G20135" i="9"/>
  <c r="G20136" i="9"/>
  <c r="G20137" i="9"/>
  <c r="G20138" i="9"/>
  <c r="G20139" i="9"/>
  <c r="G20140" i="9"/>
  <c r="G20141" i="9"/>
  <c r="G20142" i="9"/>
  <c r="G20143" i="9"/>
  <c r="G20144" i="9"/>
  <c r="G20145" i="9"/>
  <c r="G20146" i="9"/>
  <c r="G20147" i="9"/>
  <c r="G20148" i="9"/>
  <c r="G20149" i="9"/>
  <c r="G20150" i="9"/>
  <c r="G20151" i="9"/>
  <c r="G20152" i="9"/>
  <c r="G20153" i="9"/>
  <c r="G20154" i="9"/>
  <c r="G20155" i="9"/>
  <c r="G20156" i="9"/>
  <c r="G20157" i="9"/>
  <c r="G20158" i="9"/>
  <c r="G20159" i="9"/>
  <c r="G20160" i="9"/>
  <c r="G20161" i="9"/>
  <c r="G20162" i="9"/>
  <c r="G20163" i="9"/>
  <c r="G20164" i="9"/>
  <c r="G20165" i="9"/>
  <c r="G20166" i="9"/>
  <c r="G20167" i="9"/>
  <c r="G20168" i="9"/>
  <c r="G20169" i="9"/>
  <c r="G20170" i="9"/>
  <c r="G20171" i="9"/>
  <c r="G20172" i="9"/>
  <c r="G20173" i="9"/>
  <c r="G20174" i="9"/>
  <c r="G20175" i="9"/>
  <c r="G20176" i="9"/>
  <c r="G20177" i="9"/>
  <c r="G20178" i="9"/>
  <c r="G20179" i="9"/>
  <c r="G20180" i="9"/>
  <c r="G20181" i="9"/>
  <c r="G20182" i="9"/>
  <c r="G20183" i="9"/>
  <c r="G20184" i="9"/>
  <c r="G20185" i="9"/>
  <c r="G20186" i="9"/>
  <c r="G20187" i="9"/>
  <c r="G20188" i="9"/>
  <c r="G20189" i="9"/>
  <c r="G20190" i="9"/>
  <c r="G20191" i="9"/>
  <c r="G20192" i="9"/>
  <c r="G20193" i="9"/>
  <c r="G20194" i="9"/>
  <c r="G20195" i="9"/>
  <c r="G20196" i="9"/>
  <c r="G20197" i="9"/>
  <c r="G20198" i="9"/>
  <c r="G20199" i="9"/>
  <c r="G20200" i="9"/>
  <c r="G20201" i="9"/>
  <c r="G20202" i="9"/>
  <c r="G20203" i="9"/>
  <c r="G20204" i="9"/>
  <c r="G20205" i="9"/>
  <c r="G20206" i="9"/>
  <c r="G20207" i="9"/>
  <c r="G20208" i="9"/>
  <c r="G20209" i="9"/>
  <c r="G20210" i="9"/>
  <c r="G20211" i="9"/>
  <c r="G20212" i="9"/>
  <c r="G20213" i="9"/>
  <c r="G20214" i="9"/>
  <c r="G20215" i="9"/>
  <c r="G20216" i="9"/>
  <c r="G20217" i="9"/>
  <c r="G20218" i="9"/>
  <c r="G20219" i="9"/>
  <c r="G20220" i="9"/>
  <c r="G20221" i="9"/>
  <c r="G20222" i="9"/>
  <c r="G20223" i="9"/>
  <c r="G20224" i="9"/>
  <c r="G20225" i="9"/>
  <c r="G20226" i="9"/>
  <c r="G20227" i="9"/>
  <c r="G20228" i="9"/>
  <c r="G20229" i="9"/>
  <c r="G20230" i="9"/>
  <c r="G20231" i="9"/>
  <c r="G20232" i="9"/>
  <c r="G20233" i="9"/>
  <c r="G20234" i="9"/>
  <c r="G20235" i="9"/>
  <c r="G20236" i="9"/>
  <c r="G20237" i="9"/>
  <c r="G20238" i="9"/>
  <c r="G20239" i="9"/>
  <c r="G20240" i="9"/>
  <c r="G20241" i="9"/>
  <c r="G20242" i="9"/>
  <c r="G20243" i="9"/>
  <c r="G20244" i="9"/>
  <c r="G20245" i="9"/>
  <c r="G20246" i="9"/>
  <c r="G20247" i="9"/>
  <c r="G20248" i="9"/>
  <c r="G20249" i="9"/>
  <c r="G20250" i="9"/>
  <c r="G20251" i="9"/>
  <c r="G20252" i="9"/>
  <c r="G20253" i="9"/>
  <c r="G20254" i="9"/>
  <c r="G20255" i="9"/>
  <c r="G20256" i="9"/>
  <c r="G20257" i="9"/>
  <c r="G20258" i="9"/>
  <c r="G20259" i="9"/>
  <c r="G20260" i="9"/>
  <c r="G20261" i="9"/>
  <c r="G20262" i="9"/>
  <c r="G20263" i="9"/>
  <c r="G20264" i="9"/>
  <c r="G20265" i="9"/>
  <c r="G20266" i="9"/>
  <c r="G20267" i="9"/>
  <c r="G20268" i="9"/>
  <c r="G20269" i="9"/>
  <c r="G20270" i="9"/>
  <c r="G20271" i="9"/>
  <c r="G20272" i="9"/>
  <c r="G20273" i="9"/>
  <c r="G20274" i="9"/>
  <c r="G20275" i="9"/>
  <c r="G20276" i="9"/>
  <c r="G20277" i="9"/>
  <c r="G20278" i="9"/>
  <c r="G20279" i="9"/>
  <c r="G20280" i="9"/>
  <c r="G20281" i="9"/>
  <c r="G20282" i="9"/>
  <c r="G20283" i="9"/>
  <c r="G20284" i="9"/>
  <c r="G20285" i="9"/>
  <c r="G20286" i="9"/>
  <c r="G20287" i="9"/>
  <c r="G20288" i="9"/>
  <c r="G20289" i="9"/>
  <c r="G20290" i="9"/>
  <c r="G20291" i="9"/>
  <c r="G20292" i="9"/>
  <c r="G20293" i="9"/>
  <c r="G20294" i="9"/>
  <c r="G20295" i="9"/>
  <c r="G20296" i="9"/>
  <c r="G20297" i="9"/>
  <c r="G20298" i="9"/>
  <c r="G20299" i="9"/>
  <c r="G20300" i="9"/>
  <c r="G20301" i="9"/>
  <c r="G20302" i="9"/>
  <c r="G20303" i="9"/>
  <c r="G20304" i="9"/>
  <c r="G20305" i="9"/>
  <c r="G20306" i="9"/>
  <c r="G20307" i="9"/>
  <c r="G20308" i="9"/>
  <c r="G20309" i="9"/>
  <c r="G20310" i="9"/>
  <c r="G20311" i="9"/>
  <c r="G20312" i="9"/>
  <c r="G20313" i="9"/>
  <c r="G20314" i="9"/>
  <c r="G20315" i="9"/>
  <c r="G20316" i="9"/>
  <c r="G20317" i="9"/>
  <c r="G20318" i="9"/>
  <c r="G20319" i="9"/>
  <c r="G20320" i="9"/>
  <c r="G20321" i="9"/>
  <c r="G20322" i="9"/>
  <c r="G20323" i="9"/>
  <c r="G20324" i="9"/>
  <c r="G20325" i="9"/>
  <c r="G20326" i="9"/>
  <c r="G20327" i="9"/>
  <c r="G20328" i="9"/>
  <c r="G20329" i="9"/>
  <c r="G20330" i="9"/>
  <c r="G20331" i="9"/>
  <c r="G20332" i="9"/>
  <c r="G20333" i="9"/>
  <c r="G20334" i="9"/>
  <c r="G20335" i="9"/>
  <c r="G20336" i="9"/>
  <c r="G20337" i="9"/>
  <c r="G20338" i="9"/>
  <c r="G20339" i="9"/>
  <c r="G20340" i="9"/>
  <c r="G20341" i="9"/>
  <c r="G20342" i="9"/>
  <c r="G20343" i="9"/>
  <c r="G20344" i="9"/>
  <c r="G20345" i="9"/>
  <c r="G20346" i="9"/>
  <c r="G20347" i="9"/>
  <c r="G20348" i="9"/>
  <c r="G20349" i="9"/>
  <c r="G20350" i="9"/>
  <c r="G20351" i="9"/>
  <c r="G20352" i="9"/>
  <c r="G20353" i="9"/>
  <c r="G20354" i="9"/>
  <c r="G20355" i="9"/>
  <c r="G20356" i="9"/>
  <c r="G20357" i="9"/>
  <c r="G20358" i="9"/>
  <c r="G20359" i="9"/>
  <c r="G20360" i="9"/>
  <c r="G20361" i="9"/>
  <c r="G20362" i="9"/>
  <c r="G20363" i="9"/>
  <c r="G20364" i="9"/>
  <c r="G20365" i="9"/>
  <c r="G20366" i="9"/>
  <c r="G20367" i="9"/>
  <c r="G20368" i="9"/>
  <c r="G20369" i="9"/>
  <c r="G20370" i="9"/>
  <c r="G20371" i="9"/>
  <c r="G20372" i="9"/>
  <c r="G20373" i="9"/>
  <c r="G20374" i="9"/>
  <c r="G20375" i="9"/>
  <c r="G20376" i="9"/>
  <c r="G20377" i="9"/>
  <c r="G20378" i="9"/>
  <c r="G20379" i="9"/>
  <c r="G20380" i="9"/>
  <c r="G20381" i="9"/>
  <c r="G20382" i="9"/>
  <c r="G20383" i="9"/>
  <c r="G20384" i="9"/>
  <c r="G20385" i="9"/>
  <c r="G20386" i="9"/>
  <c r="G20387" i="9"/>
  <c r="G20388" i="9"/>
  <c r="G20389" i="9"/>
  <c r="G20390" i="9"/>
  <c r="G20391" i="9"/>
  <c r="G20392" i="9"/>
  <c r="G20393" i="9"/>
  <c r="G20394" i="9"/>
  <c r="G20395" i="9"/>
  <c r="G20396" i="9"/>
  <c r="G20397" i="9"/>
  <c r="G20398" i="9"/>
  <c r="G20399" i="9"/>
  <c r="G20400" i="9"/>
  <c r="G20401" i="9"/>
  <c r="G20402" i="9"/>
  <c r="G20403" i="9"/>
  <c r="G20404" i="9"/>
  <c r="G20405" i="9"/>
  <c r="G20406" i="9"/>
  <c r="G20407" i="9"/>
  <c r="G20408" i="9"/>
  <c r="G20409" i="9"/>
  <c r="G20410" i="9"/>
  <c r="G20411" i="9"/>
  <c r="G20412" i="9"/>
  <c r="G20413" i="9"/>
  <c r="G20414" i="9"/>
  <c r="G20415" i="9"/>
  <c r="G20416" i="9"/>
  <c r="G20417" i="9"/>
  <c r="G20418" i="9"/>
  <c r="G20419" i="9"/>
  <c r="G20420" i="9"/>
  <c r="G20421" i="9"/>
  <c r="G20422" i="9"/>
  <c r="G20423" i="9"/>
  <c r="G20424" i="9"/>
  <c r="G20425" i="9"/>
  <c r="G20426" i="9"/>
  <c r="G20427" i="9"/>
  <c r="G20428" i="9"/>
  <c r="G20429" i="9"/>
  <c r="G20430" i="9"/>
  <c r="G20431" i="9"/>
  <c r="G20432" i="9"/>
  <c r="G20433" i="9"/>
  <c r="G20434" i="9"/>
  <c r="G20435" i="9"/>
  <c r="G20436" i="9"/>
  <c r="G20437" i="9"/>
  <c r="G20438" i="9"/>
  <c r="G20439" i="9"/>
  <c r="G20440" i="9"/>
  <c r="G20441" i="9"/>
  <c r="G20442" i="9"/>
  <c r="G20443" i="9"/>
  <c r="G20444" i="9"/>
  <c r="G20445" i="9"/>
  <c r="G20446" i="9"/>
  <c r="G20447" i="9"/>
  <c r="G20448" i="9"/>
  <c r="G20449" i="9"/>
  <c r="G20450" i="9"/>
  <c r="G20451" i="9"/>
  <c r="G20452" i="9"/>
  <c r="G20453" i="9"/>
  <c r="G20454" i="9"/>
  <c r="G20455" i="9"/>
  <c r="G20456" i="9"/>
  <c r="G20457" i="9"/>
  <c r="G20458" i="9"/>
  <c r="G20459" i="9"/>
  <c r="G20460" i="9"/>
  <c r="G20461" i="9"/>
  <c r="G20462" i="9"/>
  <c r="G20463" i="9"/>
  <c r="G20464" i="9"/>
  <c r="G20465" i="9"/>
  <c r="G20466" i="9"/>
  <c r="G20467" i="9"/>
  <c r="G20468" i="9"/>
  <c r="G20469" i="9"/>
  <c r="G20470" i="9"/>
  <c r="G20471" i="9"/>
  <c r="G20472" i="9"/>
  <c r="G20473" i="9"/>
  <c r="G20474" i="9"/>
  <c r="G20475" i="9"/>
  <c r="G20476" i="9"/>
  <c r="G20477" i="9"/>
  <c r="G20478" i="9"/>
  <c r="G20479" i="9"/>
  <c r="G20480" i="9"/>
  <c r="G20481" i="9"/>
  <c r="G20482" i="9"/>
  <c r="G20483" i="9"/>
  <c r="G20484" i="9"/>
  <c r="G20485" i="9"/>
  <c r="G20486" i="9"/>
  <c r="G20487" i="9"/>
  <c r="G20488" i="9"/>
  <c r="G20489" i="9"/>
  <c r="G20490" i="9"/>
  <c r="G20491" i="9"/>
  <c r="G20492" i="9"/>
  <c r="G20493" i="9"/>
  <c r="G20494" i="9"/>
  <c r="G20495" i="9"/>
  <c r="G20496" i="9"/>
  <c r="G20497" i="9"/>
  <c r="G20498" i="9"/>
  <c r="G20499" i="9"/>
  <c r="G20500" i="9"/>
  <c r="G20501" i="9"/>
  <c r="G20502" i="9"/>
  <c r="G20503" i="9"/>
  <c r="G20504" i="9"/>
  <c r="G20505" i="9"/>
  <c r="G20506" i="9"/>
  <c r="G20507" i="9"/>
  <c r="G20508" i="9"/>
  <c r="G20509" i="9"/>
  <c r="G20510" i="9"/>
  <c r="G20511" i="9"/>
  <c r="G20512" i="9"/>
  <c r="G20513" i="9"/>
  <c r="G20514" i="9"/>
  <c r="G20515" i="9"/>
  <c r="G20516" i="9"/>
  <c r="G20517" i="9"/>
  <c r="G20518" i="9"/>
  <c r="G20519" i="9"/>
  <c r="G20520" i="9"/>
  <c r="G20521" i="9"/>
  <c r="G20522" i="9"/>
  <c r="G20523" i="9"/>
  <c r="G20524" i="9"/>
  <c r="G20525" i="9"/>
  <c r="G20526" i="9"/>
  <c r="G20527" i="9"/>
  <c r="G20528" i="9"/>
  <c r="G20529" i="9"/>
  <c r="G20530" i="9"/>
  <c r="G20531" i="9"/>
  <c r="G20532" i="9"/>
  <c r="G20533" i="9"/>
  <c r="G20534" i="9"/>
  <c r="G20535" i="9"/>
  <c r="G20536" i="9"/>
  <c r="G20537" i="9"/>
  <c r="G20538" i="9"/>
  <c r="G20539" i="9"/>
  <c r="G20540" i="9"/>
  <c r="G20541" i="9"/>
  <c r="G20542" i="9"/>
  <c r="G20543" i="9"/>
  <c r="G20544" i="9"/>
  <c r="G20545" i="9"/>
  <c r="G20546" i="9"/>
  <c r="G20547" i="9"/>
  <c r="G20548" i="9"/>
  <c r="G20549" i="9"/>
  <c r="G20550" i="9"/>
  <c r="G20551" i="9"/>
  <c r="G20552" i="9"/>
  <c r="G20553" i="9"/>
  <c r="G20554" i="9"/>
  <c r="G20555" i="9"/>
  <c r="G20556" i="9"/>
  <c r="G20557" i="9"/>
  <c r="G20558" i="9"/>
  <c r="G20559" i="9"/>
  <c r="G20560" i="9"/>
  <c r="G20561" i="9"/>
  <c r="G20562" i="9"/>
  <c r="G20563" i="9"/>
  <c r="G20564" i="9"/>
  <c r="G20565" i="9"/>
  <c r="G20566" i="9"/>
  <c r="G20567" i="9"/>
  <c r="G20568" i="9"/>
  <c r="G20569" i="9"/>
  <c r="G20570" i="9"/>
  <c r="G20571" i="9"/>
  <c r="G20572" i="9"/>
  <c r="G20573" i="9"/>
  <c r="G20574" i="9"/>
  <c r="G20575" i="9"/>
  <c r="G20576" i="9"/>
  <c r="G20577" i="9"/>
  <c r="G20578" i="9"/>
  <c r="G20579" i="9"/>
  <c r="G20580" i="9"/>
  <c r="G20581" i="9"/>
  <c r="G20582" i="9"/>
  <c r="G20583" i="9"/>
  <c r="G20584" i="9"/>
  <c r="G20585" i="9"/>
  <c r="G20586" i="9"/>
  <c r="G20587" i="9"/>
  <c r="G20588" i="9"/>
  <c r="G20589" i="9"/>
  <c r="G20590" i="9"/>
  <c r="G20591" i="9"/>
  <c r="G20592" i="9"/>
  <c r="G20593" i="9"/>
  <c r="G20594" i="9"/>
  <c r="G20595" i="9"/>
  <c r="G20596" i="9"/>
  <c r="G20597" i="9"/>
  <c r="G20598" i="9"/>
  <c r="G20599" i="9"/>
  <c r="G20600" i="9"/>
  <c r="G20601" i="9"/>
  <c r="G20602" i="9"/>
  <c r="G20603" i="9"/>
  <c r="G20604" i="9"/>
  <c r="G20605" i="9"/>
  <c r="G20606" i="9"/>
  <c r="G20607" i="9"/>
  <c r="G20608" i="9"/>
  <c r="G20609" i="9"/>
  <c r="G20610" i="9"/>
  <c r="G20611" i="9"/>
  <c r="G20612" i="9"/>
  <c r="G20613" i="9"/>
  <c r="G20614" i="9"/>
  <c r="G20615" i="9"/>
  <c r="G20616" i="9"/>
  <c r="G20617" i="9"/>
  <c r="G20618" i="9"/>
  <c r="G20619" i="9"/>
  <c r="G20620" i="9"/>
  <c r="G20621" i="9"/>
  <c r="G20622" i="9"/>
  <c r="G20623" i="9"/>
  <c r="G20624" i="9"/>
  <c r="G20625" i="9"/>
  <c r="G20626" i="9"/>
  <c r="G20627" i="9"/>
  <c r="G20628" i="9"/>
  <c r="G20629" i="9"/>
  <c r="G20630" i="9"/>
  <c r="G20631" i="9"/>
  <c r="G20632" i="9"/>
  <c r="G20633" i="9"/>
  <c r="G20634" i="9"/>
  <c r="G20635" i="9"/>
  <c r="G20636" i="9"/>
  <c r="G20637" i="9"/>
  <c r="G20638" i="9"/>
  <c r="G20639" i="9"/>
  <c r="G20640" i="9"/>
  <c r="G20641" i="9"/>
  <c r="G20642" i="9"/>
  <c r="G20643" i="9"/>
  <c r="G20644" i="9"/>
  <c r="G20645" i="9"/>
  <c r="G20646" i="9"/>
  <c r="G20647" i="9"/>
  <c r="G20648" i="9"/>
  <c r="G20649" i="9"/>
  <c r="G20650" i="9"/>
  <c r="G20651" i="9"/>
  <c r="G20652" i="9"/>
  <c r="G20653" i="9"/>
  <c r="G20654" i="9"/>
  <c r="G20655" i="9"/>
  <c r="G20656" i="9"/>
  <c r="G20657" i="9"/>
  <c r="G20658" i="9"/>
  <c r="G20659" i="9"/>
  <c r="G20660" i="9"/>
  <c r="G20661" i="9"/>
  <c r="G20662" i="9"/>
  <c r="G20663" i="9"/>
  <c r="G20664" i="9"/>
  <c r="G20665" i="9"/>
  <c r="G20666" i="9"/>
  <c r="G20667" i="9"/>
  <c r="G20668" i="9"/>
  <c r="G20669" i="9"/>
  <c r="G20670" i="9"/>
  <c r="G20671" i="9"/>
  <c r="G20672" i="9"/>
  <c r="G20673" i="9"/>
  <c r="G20674" i="9"/>
  <c r="G20675" i="9"/>
  <c r="G20676" i="9"/>
  <c r="G20677" i="9"/>
  <c r="G20678" i="9"/>
  <c r="G20679" i="9"/>
  <c r="G20680" i="9"/>
  <c r="G20681" i="9"/>
  <c r="G20682" i="9"/>
  <c r="G20683" i="9"/>
  <c r="G20684" i="9"/>
  <c r="G20685" i="9"/>
  <c r="G20686" i="9"/>
  <c r="G20687" i="9"/>
  <c r="G20688" i="9"/>
  <c r="G20689" i="9"/>
  <c r="G20690" i="9"/>
  <c r="G20691" i="9"/>
  <c r="G20692" i="9"/>
  <c r="G20693" i="9"/>
  <c r="G20694" i="9"/>
  <c r="G20695" i="9"/>
  <c r="G20696" i="9"/>
  <c r="G20697" i="9"/>
  <c r="G20698" i="9"/>
  <c r="G20699" i="9"/>
  <c r="G20700" i="9"/>
  <c r="G20701" i="9"/>
  <c r="G20702" i="9"/>
  <c r="G20703" i="9"/>
  <c r="G20704" i="9"/>
  <c r="G20705" i="9"/>
  <c r="G20706" i="9"/>
  <c r="G20707" i="9"/>
  <c r="G20708" i="9"/>
  <c r="G20709" i="9"/>
  <c r="G20710" i="9"/>
  <c r="G20711" i="9"/>
  <c r="G20712" i="9"/>
  <c r="G20713" i="9"/>
  <c r="G20714" i="9"/>
  <c r="G20715" i="9"/>
  <c r="G20716" i="9"/>
  <c r="G20717" i="9"/>
  <c r="G20718" i="9"/>
  <c r="G20719" i="9"/>
  <c r="G20720" i="9"/>
  <c r="G20721" i="9"/>
  <c r="G20722" i="9"/>
  <c r="G20723" i="9"/>
  <c r="G20724" i="9"/>
  <c r="G20725" i="9"/>
  <c r="G20726" i="9"/>
  <c r="G20727" i="9"/>
  <c r="G20728" i="9"/>
  <c r="G20729" i="9"/>
  <c r="G20730" i="9"/>
  <c r="G20731" i="9"/>
  <c r="G20732" i="9"/>
  <c r="G20733" i="9"/>
  <c r="G20734" i="9"/>
  <c r="G20735" i="9"/>
  <c r="G20736" i="9"/>
  <c r="G20737" i="9"/>
  <c r="G20738" i="9"/>
  <c r="G20739" i="9"/>
  <c r="G20740" i="9"/>
  <c r="G20741" i="9"/>
  <c r="G20742" i="9"/>
  <c r="G20743" i="9"/>
  <c r="G20744" i="9"/>
  <c r="G20745" i="9"/>
  <c r="G20746" i="9"/>
  <c r="G20747" i="9"/>
  <c r="G20748" i="9"/>
  <c r="G20749" i="9"/>
  <c r="G20750" i="9"/>
  <c r="G20751" i="9"/>
  <c r="G20752" i="9"/>
  <c r="G20753" i="9"/>
  <c r="G20754" i="9"/>
  <c r="G20755" i="9"/>
  <c r="G20756" i="9"/>
  <c r="G20757" i="9"/>
  <c r="G20758" i="9"/>
  <c r="G20759" i="9"/>
  <c r="G20760" i="9"/>
  <c r="G20761" i="9"/>
  <c r="G20762" i="9"/>
  <c r="G20763" i="9"/>
  <c r="G20764" i="9"/>
  <c r="G20765" i="9"/>
  <c r="G20766" i="9"/>
  <c r="G20767" i="9"/>
  <c r="G20768" i="9"/>
  <c r="G20769" i="9"/>
  <c r="G20770" i="9"/>
  <c r="G20771" i="9"/>
  <c r="G20772" i="9"/>
  <c r="G20773" i="9"/>
  <c r="G20774" i="9"/>
  <c r="G20775" i="9"/>
  <c r="G20776" i="9"/>
  <c r="G20777" i="9"/>
  <c r="G20778" i="9"/>
  <c r="G20779" i="9"/>
  <c r="G20780" i="9"/>
  <c r="G20781" i="9"/>
  <c r="G20782" i="9"/>
  <c r="G20783" i="9"/>
  <c r="G20784" i="9"/>
  <c r="G20785" i="9"/>
  <c r="G20786" i="9"/>
  <c r="G20787" i="9"/>
  <c r="G20788" i="9"/>
  <c r="G20789" i="9"/>
  <c r="G20790" i="9"/>
  <c r="G20791" i="9"/>
  <c r="G20792" i="9"/>
  <c r="G20793" i="9"/>
  <c r="G20794" i="9"/>
  <c r="G20795" i="9"/>
  <c r="G20796" i="9"/>
  <c r="G20797" i="9"/>
  <c r="G20798" i="9"/>
  <c r="G20799" i="9"/>
  <c r="G20800" i="9"/>
  <c r="G20801" i="9"/>
  <c r="G20802" i="9"/>
  <c r="G20803" i="9"/>
  <c r="G20804" i="9"/>
  <c r="G20805" i="9"/>
  <c r="G20806" i="9"/>
  <c r="G20807" i="9"/>
  <c r="G20808" i="9"/>
  <c r="G20809" i="9"/>
  <c r="G20810" i="9"/>
  <c r="G20811" i="9"/>
  <c r="G20812" i="9"/>
  <c r="G20813" i="9"/>
  <c r="G20814" i="9"/>
  <c r="G20815" i="9"/>
  <c r="G20816" i="9"/>
  <c r="G20817" i="9"/>
  <c r="G20818" i="9"/>
  <c r="G20819" i="9"/>
  <c r="G20820" i="9"/>
  <c r="G20821" i="9"/>
  <c r="G20822" i="9"/>
  <c r="G20823" i="9"/>
  <c r="G20824" i="9"/>
  <c r="G20825" i="9"/>
  <c r="G20826" i="9"/>
  <c r="G20827" i="9"/>
  <c r="G20828" i="9"/>
  <c r="G20829" i="9"/>
  <c r="G20830" i="9"/>
  <c r="G20831" i="9"/>
  <c r="G20832" i="9"/>
  <c r="G20833" i="9"/>
  <c r="G20834" i="9"/>
  <c r="G20835" i="9"/>
  <c r="G20836" i="9"/>
  <c r="G20837" i="9"/>
  <c r="G20838" i="9"/>
  <c r="G20839" i="9"/>
  <c r="G20840" i="9"/>
  <c r="G20841" i="9"/>
  <c r="G20842" i="9"/>
  <c r="G20843" i="9"/>
  <c r="G20844" i="9"/>
  <c r="G20845" i="9"/>
  <c r="G20846" i="9"/>
  <c r="G20847" i="9"/>
  <c r="G20848" i="9"/>
  <c r="G20849" i="9"/>
  <c r="G20850" i="9"/>
  <c r="G20851" i="9"/>
  <c r="G20852" i="9"/>
  <c r="G20853" i="9"/>
  <c r="G20854" i="9"/>
  <c r="G20855" i="9"/>
  <c r="G20856" i="9"/>
  <c r="G20857" i="9"/>
  <c r="G20858" i="9"/>
  <c r="G20859" i="9"/>
  <c r="G20860" i="9"/>
  <c r="G20861" i="9"/>
  <c r="G20862" i="9"/>
  <c r="G20863" i="9"/>
  <c r="G20864" i="9"/>
  <c r="G20865" i="9"/>
  <c r="G20866" i="9"/>
  <c r="G20867" i="9"/>
  <c r="G20868" i="9"/>
  <c r="G20869" i="9"/>
  <c r="G20870" i="9"/>
  <c r="G20871" i="9"/>
  <c r="G20872" i="9"/>
  <c r="G20873" i="9"/>
  <c r="G20874" i="9"/>
  <c r="G20875" i="9"/>
  <c r="G20876" i="9"/>
  <c r="G20877" i="9"/>
  <c r="G20878" i="9"/>
  <c r="G20879" i="9"/>
  <c r="G20880" i="9"/>
  <c r="G20881" i="9"/>
  <c r="G20882" i="9"/>
  <c r="G20883" i="9"/>
  <c r="G20884" i="9"/>
  <c r="G20885" i="9"/>
  <c r="G20886" i="9"/>
  <c r="G20887" i="9"/>
  <c r="G20888" i="9"/>
  <c r="G20889" i="9"/>
  <c r="G20890" i="9"/>
  <c r="G20891" i="9"/>
  <c r="G20892" i="9"/>
  <c r="G20893" i="9"/>
  <c r="G20894" i="9"/>
  <c r="G20895" i="9"/>
  <c r="G20896" i="9"/>
  <c r="G20897" i="9"/>
  <c r="G20898" i="9"/>
  <c r="G20899" i="9"/>
  <c r="G20900" i="9"/>
  <c r="G20901" i="9"/>
  <c r="G20902" i="9"/>
  <c r="G20903" i="9"/>
  <c r="G20904" i="9"/>
  <c r="G20905" i="9"/>
  <c r="G20906" i="9"/>
  <c r="G20907" i="9"/>
  <c r="G20908" i="9"/>
  <c r="G20909" i="9"/>
  <c r="G20910" i="9"/>
  <c r="G20911" i="9"/>
  <c r="G20912" i="9"/>
  <c r="G20913" i="9"/>
  <c r="G20914" i="9"/>
  <c r="G20915" i="9"/>
  <c r="G20916" i="9"/>
  <c r="G20917" i="9"/>
  <c r="G20918" i="9"/>
  <c r="G20919" i="9"/>
  <c r="G20920" i="9"/>
  <c r="G20921" i="9"/>
  <c r="G20922" i="9"/>
  <c r="G20923" i="9"/>
  <c r="G20924" i="9"/>
  <c r="G20925" i="9"/>
  <c r="G20926" i="9"/>
  <c r="G20927" i="9"/>
  <c r="G20928" i="9"/>
  <c r="G20929" i="9"/>
  <c r="G20930" i="9"/>
  <c r="G20931" i="9"/>
  <c r="G20932" i="9"/>
  <c r="G20933" i="9"/>
  <c r="G20934" i="9"/>
  <c r="G20935" i="9"/>
  <c r="G20936" i="9"/>
  <c r="G20937" i="9"/>
  <c r="G20938" i="9"/>
  <c r="G20939" i="9"/>
  <c r="G20940" i="9"/>
  <c r="G20941" i="9"/>
  <c r="G20942" i="9"/>
  <c r="G20943" i="9"/>
  <c r="G20944" i="9"/>
  <c r="G20945" i="9"/>
  <c r="G20946" i="9"/>
  <c r="G20947" i="9"/>
  <c r="G20948" i="9"/>
  <c r="G20949" i="9"/>
  <c r="G20950" i="9"/>
  <c r="G20951" i="9"/>
  <c r="G20952" i="9"/>
  <c r="G20953" i="9"/>
  <c r="G20954" i="9"/>
  <c r="G20955" i="9"/>
  <c r="G20956" i="9"/>
  <c r="G20957" i="9"/>
  <c r="G20958" i="9"/>
  <c r="G20959" i="9"/>
  <c r="G20960" i="9"/>
  <c r="G20961" i="9"/>
  <c r="G20962" i="9"/>
  <c r="G20963" i="9"/>
  <c r="G20964" i="9"/>
  <c r="G20965" i="9"/>
  <c r="G20966" i="9"/>
  <c r="G20967" i="9"/>
  <c r="G20968" i="9"/>
  <c r="G20969" i="9"/>
  <c r="G20970" i="9"/>
  <c r="G20971" i="9"/>
  <c r="G20972" i="9"/>
  <c r="G20973" i="9"/>
  <c r="G20974" i="9"/>
  <c r="G20975" i="9"/>
  <c r="G20976" i="9"/>
  <c r="G20977" i="9"/>
  <c r="G20978" i="9"/>
  <c r="G20979" i="9"/>
  <c r="G20980" i="9"/>
  <c r="G20981" i="9"/>
  <c r="G20982" i="9"/>
  <c r="G20983" i="9"/>
  <c r="G20984" i="9"/>
  <c r="G20985" i="9"/>
  <c r="G20986" i="9"/>
  <c r="G20987" i="9"/>
  <c r="G20988" i="9"/>
  <c r="G20989" i="9"/>
  <c r="G20990" i="9"/>
  <c r="G20991" i="9"/>
  <c r="G20992" i="9"/>
  <c r="G20993" i="9"/>
  <c r="G20994" i="9"/>
  <c r="G20995" i="9"/>
  <c r="G20996" i="9"/>
  <c r="G20997" i="9"/>
  <c r="G20998" i="9"/>
  <c r="G20999" i="9"/>
  <c r="G21000" i="9"/>
  <c r="G21001" i="9"/>
  <c r="G21002" i="9"/>
  <c r="G21003" i="9"/>
  <c r="G21004" i="9"/>
  <c r="G21005" i="9"/>
  <c r="G21006" i="9"/>
  <c r="G21007" i="9"/>
  <c r="G21008" i="9"/>
  <c r="G21009" i="9"/>
  <c r="G21010" i="9"/>
  <c r="G21011" i="9"/>
  <c r="G21012" i="9"/>
  <c r="G21013" i="9"/>
  <c r="G21014" i="9"/>
  <c r="G21015" i="9"/>
  <c r="G21016" i="9"/>
  <c r="G21017" i="9"/>
  <c r="G21018" i="9"/>
  <c r="G21019" i="9"/>
  <c r="G21020" i="9"/>
  <c r="G21021" i="9"/>
  <c r="G21022" i="9"/>
  <c r="G21023" i="9"/>
  <c r="G21024" i="9"/>
  <c r="G21025" i="9"/>
  <c r="G21026" i="9"/>
  <c r="G21027" i="9"/>
  <c r="G21028" i="9"/>
  <c r="G21029" i="9"/>
  <c r="G21030" i="9"/>
  <c r="G21031" i="9"/>
  <c r="G21032" i="9"/>
  <c r="G21033" i="9"/>
  <c r="G21034" i="9"/>
  <c r="G21035" i="9"/>
  <c r="G21036" i="9"/>
  <c r="G21037" i="9"/>
  <c r="G21038" i="9"/>
  <c r="G21039" i="9"/>
  <c r="G21040" i="9"/>
  <c r="G21041" i="9"/>
  <c r="G21042" i="9"/>
  <c r="G21043" i="9"/>
  <c r="G21044" i="9"/>
  <c r="G21045" i="9"/>
  <c r="G21046" i="9"/>
  <c r="G21047" i="9"/>
  <c r="G21048" i="9"/>
  <c r="G21049" i="9"/>
  <c r="G21050" i="9"/>
  <c r="G21051" i="9"/>
  <c r="G21052" i="9"/>
  <c r="G21053" i="9"/>
  <c r="G21054" i="9"/>
  <c r="G21055" i="9"/>
  <c r="G21056" i="9"/>
  <c r="G21057" i="9"/>
  <c r="G21058" i="9"/>
  <c r="G21059" i="9"/>
  <c r="G21060" i="9"/>
  <c r="G21061" i="9"/>
  <c r="G21062" i="9"/>
  <c r="G21063" i="9"/>
  <c r="G21064" i="9"/>
  <c r="G21065" i="9"/>
  <c r="G21066" i="9"/>
  <c r="G21067" i="9"/>
  <c r="G21068" i="9"/>
  <c r="G21069" i="9"/>
  <c r="G21070" i="9"/>
  <c r="G21071" i="9"/>
  <c r="G21072" i="9"/>
  <c r="G21073" i="9"/>
  <c r="G21074" i="9"/>
  <c r="G21075" i="9"/>
  <c r="G21076" i="9"/>
  <c r="G21077" i="9"/>
  <c r="G21078" i="9"/>
  <c r="G21079" i="9"/>
  <c r="G21080" i="9"/>
  <c r="G21081" i="9"/>
  <c r="G21082" i="9"/>
  <c r="G21083" i="9"/>
  <c r="G21084" i="9"/>
  <c r="G21085" i="9"/>
  <c r="G21086" i="9"/>
  <c r="G21087" i="9"/>
  <c r="G21088" i="9"/>
  <c r="G21089" i="9"/>
  <c r="G21090" i="9"/>
  <c r="G21091" i="9"/>
  <c r="G21092" i="9"/>
  <c r="G21093" i="9"/>
  <c r="G21094" i="9"/>
  <c r="G21095" i="9"/>
  <c r="G21096" i="9"/>
  <c r="G21097" i="9"/>
  <c r="G21098" i="9"/>
  <c r="G21099" i="9"/>
  <c r="G21100" i="9"/>
  <c r="G21101" i="9"/>
  <c r="G21102" i="9"/>
  <c r="G21103" i="9"/>
  <c r="G21104" i="9"/>
  <c r="G21105" i="9"/>
  <c r="G21106" i="9"/>
  <c r="G21107" i="9"/>
  <c r="G21108" i="9"/>
  <c r="G21109" i="9"/>
  <c r="G21110" i="9"/>
  <c r="G21111" i="9"/>
  <c r="G21112" i="9"/>
  <c r="G21113" i="9"/>
  <c r="G21114" i="9"/>
  <c r="G21115" i="9"/>
  <c r="G21116" i="9"/>
  <c r="G21117" i="9"/>
  <c r="G21118" i="9"/>
  <c r="G21119" i="9"/>
  <c r="G21120" i="9"/>
  <c r="G21121" i="9"/>
  <c r="G21122" i="9"/>
  <c r="G21123" i="9"/>
  <c r="G21124" i="9"/>
  <c r="G21125" i="9"/>
  <c r="G21126" i="9"/>
  <c r="G21127" i="9"/>
  <c r="G21128" i="9"/>
  <c r="G21129" i="9"/>
  <c r="G21130" i="9"/>
  <c r="G21131" i="9"/>
  <c r="G21132" i="9"/>
  <c r="G21133" i="9"/>
  <c r="G21134" i="9"/>
  <c r="G21135" i="9"/>
  <c r="G21136" i="9"/>
  <c r="G21137" i="9"/>
  <c r="G21138" i="9"/>
  <c r="G21139" i="9"/>
  <c r="G21140" i="9"/>
  <c r="G21141" i="9"/>
  <c r="G21142" i="9"/>
  <c r="G21143" i="9"/>
  <c r="G21144" i="9"/>
  <c r="G21145" i="9"/>
  <c r="G21146" i="9"/>
  <c r="G21147" i="9"/>
  <c r="G21148" i="9"/>
  <c r="G21149" i="9"/>
  <c r="G21150" i="9"/>
  <c r="G21151" i="9"/>
  <c r="G21152" i="9"/>
  <c r="G21153" i="9"/>
  <c r="G21154" i="9"/>
  <c r="G21155" i="9"/>
  <c r="G21156" i="9"/>
  <c r="G21157" i="9"/>
  <c r="G21158" i="9"/>
  <c r="G21159" i="9"/>
  <c r="G21160" i="9"/>
  <c r="G21161" i="9"/>
  <c r="G21162" i="9"/>
  <c r="G21163" i="9"/>
  <c r="G21164" i="9"/>
  <c r="G21165" i="9"/>
  <c r="G21166" i="9"/>
  <c r="G21167" i="9"/>
  <c r="G21168" i="9"/>
  <c r="G21169" i="9"/>
  <c r="G21170" i="9"/>
  <c r="G21171" i="9"/>
  <c r="G21172" i="9"/>
  <c r="G21173" i="9"/>
  <c r="G21174" i="9"/>
  <c r="G21175" i="9"/>
  <c r="G21176" i="9"/>
  <c r="G21177" i="9"/>
  <c r="G21178" i="9"/>
  <c r="G21179" i="9"/>
  <c r="G21180" i="9"/>
  <c r="G21181" i="9"/>
  <c r="G21182" i="9"/>
  <c r="G21183" i="9"/>
  <c r="G21184" i="9"/>
  <c r="G21185" i="9"/>
  <c r="G21186" i="9"/>
  <c r="G21187" i="9"/>
  <c r="G21188" i="9"/>
  <c r="G21189" i="9"/>
  <c r="G21190" i="9"/>
  <c r="G21191" i="9"/>
  <c r="G21192" i="9"/>
  <c r="G21193" i="9"/>
  <c r="G21194" i="9"/>
  <c r="G21195" i="9"/>
  <c r="G21196" i="9"/>
  <c r="G21197" i="9"/>
  <c r="G21198" i="9"/>
  <c r="G21199" i="9"/>
  <c r="G21200" i="9"/>
  <c r="G21201" i="9"/>
  <c r="G21202" i="9"/>
  <c r="G21203" i="9"/>
  <c r="G21204" i="9"/>
  <c r="G21205" i="9"/>
  <c r="G21206" i="9"/>
  <c r="G21207" i="9"/>
  <c r="G21208" i="9"/>
  <c r="G21209" i="9"/>
  <c r="G21210" i="9"/>
  <c r="G21211" i="9"/>
  <c r="G21212" i="9"/>
  <c r="G21213" i="9"/>
  <c r="G21214" i="9"/>
  <c r="G21215" i="9"/>
  <c r="G21216" i="9"/>
  <c r="G21217" i="9"/>
  <c r="G21218" i="9"/>
  <c r="G21219" i="9"/>
  <c r="G21220" i="9"/>
  <c r="G21221" i="9"/>
  <c r="G21222" i="9"/>
  <c r="G21223" i="9"/>
  <c r="G21224" i="9"/>
  <c r="G21225" i="9"/>
  <c r="G21226" i="9"/>
  <c r="G21227" i="9"/>
  <c r="G21228" i="9"/>
  <c r="G21229" i="9"/>
  <c r="G21230" i="9"/>
  <c r="G21231" i="9"/>
  <c r="G21232" i="9"/>
  <c r="G21233" i="9"/>
  <c r="G21234" i="9"/>
  <c r="G21235" i="9"/>
  <c r="G21236" i="9"/>
  <c r="G21237" i="9"/>
  <c r="G21238" i="9"/>
  <c r="G21239" i="9"/>
  <c r="G21240" i="9"/>
  <c r="G21241" i="9"/>
  <c r="G21242" i="9"/>
  <c r="G21243" i="9"/>
  <c r="G21244" i="9"/>
  <c r="G21245" i="9"/>
  <c r="G21246" i="9"/>
  <c r="G21247" i="9"/>
  <c r="G21248" i="9"/>
  <c r="G21249" i="9"/>
  <c r="G21250" i="9"/>
  <c r="G21251" i="9"/>
  <c r="G21252" i="9"/>
  <c r="G21253" i="9"/>
  <c r="G21254" i="9"/>
  <c r="G21255" i="9"/>
  <c r="G21256" i="9"/>
  <c r="G21257" i="9"/>
  <c r="G21258" i="9"/>
  <c r="G21259" i="9"/>
  <c r="G21260" i="9"/>
  <c r="G21261" i="9"/>
  <c r="G21262" i="9"/>
  <c r="G21263" i="9"/>
  <c r="G21264" i="9"/>
  <c r="G21265" i="9"/>
  <c r="G21266" i="9"/>
  <c r="G21267" i="9"/>
  <c r="G21268" i="9"/>
  <c r="G21269" i="9"/>
  <c r="G21270" i="9"/>
  <c r="G21271" i="9"/>
  <c r="G21272" i="9"/>
  <c r="G21273" i="9"/>
  <c r="G21274" i="9"/>
  <c r="G21275" i="9"/>
  <c r="G21276" i="9"/>
  <c r="G21277" i="9"/>
  <c r="G21278" i="9"/>
  <c r="G21279" i="9"/>
  <c r="G21280" i="9"/>
  <c r="G21281" i="9"/>
  <c r="G21282" i="9"/>
  <c r="G21283" i="9"/>
  <c r="G21284" i="9"/>
  <c r="G21285" i="9"/>
  <c r="G21286" i="9"/>
  <c r="G21287" i="9"/>
  <c r="G21288" i="9"/>
  <c r="G21289" i="9"/>
  <c r="G21290" i="9"/>
  <c r="G21291" i="9"/>
  <c r="G21292" i="9"/>
  <c r="G21293" i="9"/>
  <c r="G21294" i="9"/>
  <c r="G21295" i="9"/>
  <c r="G21296" i="9"/>
  <c r="G21297" i="9"/>
  <c r="G21298" i="9"/>
  <c r="G21299" i="9"/>
  <c r="G21300" i="9"/>
  <c r="G21301" i="9"/>
  <c r="G21302" i="9"/>
  <c r="G21303" i="9"/>
  <c r="G21304" i="9"/>
  <c r="G21305" i="9"/>
  <c r="G21306" i="9"/>
  <c r="G21307" i="9"/>
  <c r="G21308" i="9"/>
  <c r="G21309" i="9"/>
  <c r="G21310" i="9"/>
  <c r="G21311" i="9"/>
  <c r="G21312" i="9"/>
  <c r="G21313" i="9"/>
  <c r="G21314" i="9"/>
  <c r="G21315" i="9"/>
  <c r="G21316" i="9"/>
  <c r="G21317" i="9"/>
  <c r="G21318" i="9"/>
  <c r="G21319" i="9"/>
  <c r="G21320" i="9"/>
  <c r="G21321" i="9"/>
  <c r="G21322" i="9"/>
  <c r="G21323" i="9"/>
  <c r="G21324" i="9"/>
  <c r="G21325" i="9"/>
  <c r="G21326" i="9"/>
  <c r="G21327" i="9"/>
  <c r="G21328" i="9"/>
  <c r="G21329" i="9"/>
  <c r="G21330" i="9"/>
  <c r="G21331" i="9"/>
  <c r="G21332" i="9"/>
  <c r="G21333" i="9"/>
  <c r="G21334" i="9"/>
  <c r="G21335" i="9"/>
  <c r="G21336" i="9"/>
  <c r="G21337" i="9"/>
  <c r="G21338" i="9"/>
  <c r="G21339" i="9"/>
  <c r="G21340" i="9"/>
  <c r="G21341" i="9"/>
  <c r="G21342" i="9"/>
  <c r="G21343" i="9"/>
  <c r="G21344" i="9"/>
  <c r="G21345" i="9"/>
  <c r="G21346" i="9"/>
  <c r="G21347" i="9"/>
  <c r="G21348" i="9"/>
  <c r="G21349" i="9"/>
  <c r="G21350" i="9"/>
  <c r="G21351" i="9"/>
  <c r="G21352" i="9"/>
  <c r="G21353" i="9"/>
  <c r="G21354" i="9"/>
  <c r="G21355" i="9"/>
  <c r="G21356" i="9"/>
  <c r="G21357" i="9"/>
  <c r="G21358" i="9"/>
  <c r="G21359" i="9"/>
  <c r="G21360" i="9"/>
  <c r="G21361" i="9"/>
  <c r="G21362" i="9"/>
  <c r="G21363" i="9"/>
  <c r="G21364" i="9"/>
  <c r="G21365" i="9"/>
  <c r="G21366" i="9"/>
  <c r="G21367" i="9"/>
  <c r="G21368" i="9"/>
  <c r="G21369" i="9"/>
  <c r="G21370" i="9"/>
  <c r="G21371" i="9"/>
  <c r="G21372" i="9"/>
  <c r="G21373" i="9"/>
  <c r="G21374" i="9"/>
  <c r="G21375" i="9"/>
  <c r="G21376" i="9"/>
  <c r="G21377" i="9"/>
  <c r="G21378" i="9"/>
  <c r="G21379" i="9"/>
  <c r="G21380" i="9"/>
  <c r="G21381" i="9"/>
  <c r="G21382" i="9"/>
  <c r="G21383" i="9"/>
  <c r="G21384" i="9"/>
  <c r="G21385" i="9"/>
  <c r="G21386" i="9"/>
  <c r="G21387" i="9"/>
  <c r="G21388" i="9"/>
  <c r="G21389" i="9"/>
  <c r="G21390" i="9"/>
  <c r="G21391" i="9"/>
  <c r="G21392" i="9"/>
  <c r="G21393" i="9"/>
  <c r="G21394" i="9"/>
  <c r="G21395" i="9"/>
  <c r="G21396" i="9"/>
  <c r="G21397" i="9"/>
  <c r="G21398" i="9"/>
  <c r="G21399" i="9"/>
  <c r="G21400" i="9"/>
  <c r="G21401" i="9"/>
  <c r="G21402" i="9"/>
  <c r="G21403" i="9"/>
  <c r="G21404" i="9"/>
  <c r="G21405" i="9"/>
  <c r="G21406" i="9"/>
  <c r="G21407" i="9"/>
  <c r="G21408" i="9"/>
  <c r="G21409" i="9"/>
  <c r="G21410" i="9"/>
  <c r="G21411" i="9"/>
  <c r="G21412" i="9"/>
  <c r="G21413" i="9"/>
  <c r="G21414" i="9"/>
  <c r="G21415" i="9"/>
  <c r="G21416" i="9"/>
  <c r="G21417" i="9"/>
  <c r="G21418" i="9"/>
  <c r="G21419" i="9"/>
  <c r="G21420" i="9"/>
  <c r="G21421" i="9"/>
  <c r="G21422" i="9"/>
  <c r="G21423" i="9"/>
  <c r="G21424" i="9"/>
  <c r="G21425" i="9"/>
  <c r="G21426" i="9"/>
  <c r="G21427" i="9"/>
  <c r="G21428" i="9"/>
  <c r="G21429" i="9"/>
  <c r="G21430" i="9"/>
  <c r="G21431" i="9"/>
  <c r="G21432" i="9"/>
  <c r="G21433" i="9"/>
  <c r="G21434" i="9"/>
  <c r="G21435" i="9"/>
  <c r="G21436" i="9"/>
  <c r="G21437" i="9"/>
  <c r="G21438" i="9"/>
  <c r="G21439" i="9"/>
  <c r="G21440" i="9"/>
  <c r="G21441" i="9"/>
  <c r="G21442" i="9"/>
  <c r="G21443" i="9"/>
  <c r="G21444" i="9"/>
  <c r="G21445" i="9"/>
  <c r="G21446" i="9"/>
  <c r="G21447" i="9"/>
  <c r="G21448" i="9"/>
  <c r="G21449" i="9"/>
  <c r="G21450" i="9"/>
  <c r="G21451" i="9"/>
  <c r="G21452" i="9"/>
  <c r="G21453" i="9"/>
  <c r="G21454" i="9"/>
  <c r="G21455" i="9"/>
  <c r="G21456" i="9"/>
  <c r="G21457" i="9"/>
  <c r="G21458" i="9"/>
  <c r="G21459" i="9"/>
  <c r="G21460" i="9"/>
  <c r="G21461" i="9"/>
  <c r="G21462" i="9"/>
  <c r="G21463" i="9"/>
  <c r="G21464" i="9"/>
  <c r="G21465" i="9"/>
  <c r="G21466" i="9"/>
  <c r="G21467" i="9"/>
  <c r="G21468" i="9"/>
  <c r="G21469" i="9"/>
  <c r="G21470" i="9"/>
  <c r="G21471" i="9"/>
  <c r="G21472" i="9"/>
  <c r="G21473" i="9"/>
  <c r="G21474" i="9"/>
  <c r="G21475" i="9"/>
  <c r="G21476" i="9"/>
  <c r="G21477" i="9"/>
  <c r="G21478" i="9"/>
  <c r="G21479" i="9"/>
  <c r="G21480" i="9"/>
  <c r="G21481" i="9"/>
  <c r="G21482" i="9"/>
  <c r="G21483" i="9"/>
  <c r="G21484" i="9"/>
  <c r="G21485" i="9"/>
  <c r="G21486" i="9"/>
  <c r="G21487" i="9"/>
  <c r="G21488" i="9"/>
  <c r="G21489" i="9"/>
  <c r="G21490" i="9"/>
  <c r="G21491" i="9"/>
  <c r="G21492" i="9"/>
  <c r="G21493" i="9"/>
  <c r="G21494" i="9"/>
  <c r="G21495" i="9"/>
  <c r="G21496" i="9"/>
  <c r="G21497" i="9"/>
  <c r="G21498" i="9"/>
  <c r="G21499" i="9"/>
  <c r="G21500" i="9"/>
  <c r="G21501" i="9"/>
  <c r="G21502" i="9"/>
  <c r="G21503" i="9"/>
  <c r="G21504" i="9"/>
  <c r="G21505" i="9"/>
  <c r="G21506" i="9"/>
  <c r="G21507" i="9"/>
  <c r="G21508" i="9"/>
  <c r="G21509" i="9"/>
  <c r="G21510" i="9"/>
  <c r="G21511" i="9"/>
  <c r="G21512" i="9"/>
  <c r="G21513" i="9"/>
  <c r="G21514" i="9"/>
  <c r="G21515" i="9"/>
  <c r="G21516" i="9"/>
  <c r="G21517" i="9"/>
  <c r="G21518" i="9"/>
  <c r="G21519" i="9"/>
  <c r="G21520" i="9"/>
  <c r="G21521" i="9"/>
  <c r="G21522" i="9"/>
  <c r="G21523" i="9"/>
  <c r="G21524" i="9"/>
  <c r="G21525" i="9"/>
  <c r="G21526" i="9"/>
  <c r="G21527" i="9"/>
  <c r="G21528" i="9"/>
  <c r="G21529" i="9"/>
  <c r="G21530" i="9"/>
  <c r="G21531" i="9"/>
  <c r="G21532" i="9"/>
  <c r="G21533" i="9"/>
  <c r="G21534" i="9"/>
  <c r="G21535" i="9"/>
  <c r="G21536" i="9"/>
  <c r="G21537" i="9"/>
  <c r="G21538" i="9"/>
  <c r="G21539" i="9"/>
  <c r="G21540" i="9"/>
  <c r="G21541" i="9"/>
  <c r="G21542" i="9"/>
  <c r="G21543" i="9"/>
  <c r="G21544" i="9"/>
  <c r="G21545" i="9"/>
  <c r="G21546" i="9"/>
  <c r="G21547" i="9"/>
  <c r="G21548" i="9"/>
  <c r="G21549" i="9"/>
  <c r="G21550" i="9"/>
  <c r="G21551" i="9"/>
  <c r="G21552" i="9"/>
  <c r="G21553" i="9"/>
  <c r="G21554" i="9"/>
  <c r="G21555" i="9"/>
  <c r="G21556" i="9"/>
  <c r="G21557" i="9"/>
  <c r="G21558" i="9"/>
  <c r="G21559" i="9"/>
  <c r="G21560" i="9"/>
  <c r="G21561" i="9"/>
  <c r="G21562" i="9"/>
  <c r="G21563" i="9"/>
  <c r="G21564" i="9"/>
  <c r="G21565" i="9"/>
  <c r="G21566" i="9"/>
  <c r="G21567" i="9"/>
  <c r="G21568" i="9"/>
  <c r="G21569" i="9"/>
  <c r="G21570" i="9"/>
  <c r="G21571" i="9"/>
  <c r="G21572" i="9"/>
  <c r="G21573" i="9"/>
  <c r="G21574" i="9"/>
  <c r="G21575" i="9"/>
  <c r="G21576" i="9"/>
  <c r="G21577" i="9"/>
  <c r="G21578" i="9"/>
  <c r="G21579" i="9"/>
  <c r="G21580" i="9"/>
  <c r="G21581" i="9"/>
  <c r="G21582" i="9"/>
  <c r="G21583" i="9"/>
  <c r="G21584" i="9"/>
  <c r="G21585" i="9"/>
  <c r="G21586" i="9"/>
  <c r="G21587" i="9"/>
  <c r="G21588" i="9"/>
  <c r="G21589" i="9"/>
  <c r="G21590" i="9"/>
  <c r="G21591" i="9"/>
  <c r="G21592" i="9"/>
  <c r="G21593" i="9"/>
  <c r="G21594" i="9"/>
  <c r="G21595" i="9"/>
  <c r="G21596" i="9"/>
  <c r="G21597" i="9"/>
  <c r="G21598" i="9"/>
  <c r="G21599" i="9"/>
  <c r="G21600" i="9"/>
  <c r="G21601" i="9"/>
  <c r="G21602" i="9"/>
  <c r="G21603" i="9"/>
  <c r="G21604" i="9"/>
  <c r="G21605" i="9"/>
  <c r="G21606" i="9"/>
  <c r="G21607" i="9"/>
  <c r="G21608" i="9"/>
  <c r="G21609" i="9"/>
  <c r="G21610" i="9"/>
  <c r="G21611" i="9"/>
  <c r="G21612" i="9"/>
  <c r="G21613" i="9"/>
  <c r="G21614" i="9"/>
  <c r="G21615" i="9"/>
  <c r="G21616" i="9"/>
  <c r="G21617" i="9"/>
  <c r="G21618" i="9"/>
  <c r="G21619" i="9"/>
  <c r="G21620" i="9"/>
  <c r="G21621" i="9"/>
  <c r="G21622" i="9"/>
  <c r="G21623" i="9"/>
  <c r="G21624" i="9"/>
  <c r="G21625" i="9"/>
  <c r="G21626" i="9"/>
  <c r="G21627" i="9"/>
  <c r="G21628" i="9"/>
  <c r="G21629" i="9"/>
  <c r="G21630" i="9"/>
  <c r="G21631" i="9"/>
  <c r="G21632" i="9"/>
  <c r="G21633" i="9"/>
  <c r="G21634" i="9"/>
  <c r="G21635" i="9"/>
  <c r="G21636" i="9"/>
  <c r="G21637" i="9"/>
  <c r="G21638" i="9"/>
  <c r="G21639" i="9"/>
  <c r="G21640" i="9"/>
  <c r="G21641" i="9"/>
  <c r="G21642" i="9"/>
  <c r="G21643" i="9"/>
  <c r="G21644" i="9"/>
  <c r="G21645" i="9"/>
  <c r="G21646" i="9"/>
  <c r="G21647" i="9"/>
  <c r="G21648" i="9"/>
  <c r="G21649" i="9"/>
  <c r="G21650" i="9"/>
  <c r="G21651" i="9"/>
  <c r="G21652" i="9"/>
  <c r="G21653" i="9"/>
  <c r="G21654" i="9"/>
  <c r="G21655" i="9"/>
  <c r="G21656" i="9"/>
  <c r="G21657" i="9"/>
  <c r="G21658" i="9"/>
  <c r="G21659" i="9"/>
  <c r="G21660" i="9"/>
  <c r="G21661" i="9"/>
  <c r="G21662" i="9"/>
  <c r="G21663" i="9"/>
  <c r="G21664" i="9"/>
  <c r="G21665" i="9"/>
  <c r="G21666" i="9"/>
  <c r="G21667" i="9"/>
  <c r="G21668" i="9"/>
  <c r="G21669" i="9"/>
  <c r="G21670" i="9"/>
  <c r="G21671" i="9"/>
  <c r="G21672" i="9"/>
  <c r="G21673" i="9"/>
  <c r="G21674" i="9"/>
  <c r="G21675" i="9"/>
  <c r="G21676" i="9"/>
  <c r="G21677" i="9"/>
  <c r="G21678" i="9"/>
  <c r="G21679" i="9"/>
  <c r="G21680" i="9"/>
  <c r="G21681" i="9"/>
  <c r="G21682" i="9"/>
  <c r="G21683" i="9"/>
  <c r="G21684" i="9"/>
  <c r="G21685" i="9"/>
  <c r="G21686" i="9"/>
  <c r="G21687" i="9"/>
  <c r="G21688" i="9"/>
  <c r="G21689" i="9"/>
  <c r="G21690" i="9"/>
  <c r="G21691" i="9"/>
  <c r="G21692" i="9"/>
  <c r="G21693" i="9"/>
  <c r="G21694" i="9"/>
  <c r="G21695" i="9"/>
  <c r="G21696" i="9"/>
  <c r="G21697" i="9"/>
  <c r="G21698" i="9"/>
  <c r="G21699" i="9"/>
  <c r="G21700" i="9"/>
  <c r="G21701" i="9"/>
  <c r="G21702" i="9"/>
  <c r="G21703" i="9"/>
  <c r="G21704" i="9"/>
  <c r="G21705" i="9"/>
  <c r="G21706" i="9"/>
  <c r="G21707" i="9"/>
  <c r="G21708" i="9"/>
  <c r="G21709" i="9"/>
  <c r="G21710" i="9"/>
  <c r="G21711" i="9"/>
  <c r="G21712" i="9"/>
  <c r="G21713" i="9"/>
  <c r="G21714" i="9"/>
  <c r="G21715" i="9"/>
  <c r="G21716" i="9"/>
  <c r="G21717" i="9"/>
  <c r="G21718" i="9"/>
  <c r="G21719" i="9"/>
  <c r="G21720" i="9"/>
  <c r="G21721" i="9"/>
  <c r="G21722" i="9"/>
  <c r="G21723" i="9"/>
  <c r="G21724" i="9"/>
  <c r="G21725" i="9"/>
  <c r="G21726" i="9"/>
  <c r="G21727" i="9"/>
  <c r="G21728" i="9"/>
  <c r="G21729" i="9"/>
  <c r="G21730" i="9"/>
  <c r="G21731" i="9"/>
  <c r="G21732" i="9"/>
  <c r="G21733" i="9"/>
  <c r="G21734" i="9"/>
  <c r="G21735" i="9"/>
  <c r="G21736" i="9"/>
  <c r="G21737" i="9"/>
  <c r="G21738" i="9"/>
  <c r="G21739" i="9"/>
  <c r="G21740" i="9"/>
  <c r="G21741" i="9"/>
  <c r="G21742" i="9"/>
  <c r="G21743" i="9"/>
  <c r="G21744" i="9"/>
  <c r="G21745" i="9"/>
  <c r="G21746" i="9"/>
  <c r="G21747" i="9"/>
  <c r="G21748" i="9"/>
  <c r="G21749" i="9"/>
  <c r="G21750" i="9"/>
  <c r="G21751" i="9"/>
  <c r="G21752" i="9"/>
  <c r="G21753" i="9"/>
  <c r="G21754" i="9"/>
  <c r="G21755" i="9"/>
  <c r="G21756" i="9"/>
  <c r="G21757" i="9"/>
  <c r="G21758" i="9"/>
  <c r="G21759" i="9"/>
  <c r="G21760" i="9"/>
  <c r="G21761" i="9"/>
  <c r="G21762" i="9"/>
  <c r="G21763" i="9"/>
  <c r="G21764" i="9"/>
  <c r="G21765" i="9"/>
  <c r="G21766" i="9"/>
  <c r="G21767" i="9"/>
  <c r="G21768" i="9"/>
  <c r="G21769" i="9"/>
  <c r="G21770" i="9"/>
  <c r="G21771" i="9"/>
  <c r="G21772" i="9"/>
  <c r="G21773" i="9"/>
  <c r="G21774" i="9"/>
  <c r="G21775" i="9"/>
  <c r="G21776" i="9"/>
  <c r="G21777" i="9"/>
  <c r="G21778" i="9"/>
  <c r="G21779" i="9"/>
  <c r="G21780" i="9"/>
  <c r="G21781" i="9"/>
  <c r="G21782" i="9"/>
  <c r="G21783" i="9"/>
  <c r="G21784" i="9"/>
  <c r="G21785" i="9"/>
  <c r="G21786" i="9"/>
  <c r="G21787" i="9"/>
  <c r="G21788" i="9"/>
  <c r="G21789" i="9"/>
  <c r="G21790" i="9"/>
  <c r="G21791" i="9"/>
  <c r="G21792" i="9"/>
  <c r="G21793" i="9"/>
  <c r="G21794" i="9"/>
  <c r="G21795" i="9"/>
  <c r="G21796" i="9"/>
  <c r="G21797" i="9"/>
  <c r="G21798" i="9"/>
  <c r="G21799" i="9"/>
  <c r="G21800" i="9"/>
  <c r="G21801" i="9"/>
  <c r="G21802" i="9"/>
  <c r="G21803" i="9"/>
  <c r="G21804" i="9"/>
  <c r="G21805" i="9"/>
  <c r="G21806" i="9"/>
  <c r="G21807" i="9"/>
  <c r="G21808" i="9"/>
  <c r="G21809" i="9"/>
  <c r="G21810" i="9"/>
  <c r="G21811" i="9"/>
  <c r="G21812" i="9"/>
  <c r="G21813" i="9"/>
  <c r="G21814" i="9"/>
  <c r="G21815" i="9"/>
  <c r="G21816" i="9"/>
  <c r="G21817" i="9"/>
  <c r="G21818" i="9"/>
  <c r="G21819" i="9"/>
  <c r="G21820" i="9"/>
  <c r="G21821" i="9"/>
  <c r="G21822" i="9"/>
  <c r="G21823" i="9"/>
  <c r="G21824" i="9"/>
  <c r="G21825" i="9"/>
  <c r="G21826" i="9"/>
  <c r="G21827" i="9"/>
  <c r="G21828" i="9"/>
  <c r="G21829" i="9"/>
  <c r="G21830" i="9"/>
  <c r="G21831" i="9"/>
  <c r="G21832" i="9"/>
  <c r="G21833" i="9"/>
  <c r="G21834" i="9"/>
  <c r="G21835" i="9"/>
  <c r="G21836" i="9"/>
  <c r="G21837" i="9"/>
  <c r="G21838" i="9"/>
  <c r="G21839" i="9"/>
  <c r="G21840" i="9"/>
  <c r="G21841" i="9"/>
  <c r="G21842" i="9"/>
  <c r="G21843" i="9"/>
  <c r="G21844" i="9"/>
  <c r="G21845" i="9"/>
  <c r="G21846" i="9"/>
  <c r="G21847" i="9"/>
  <c r="G21848" i="9"/>
  <c r="G21849" i="9"/>
  <c r="G21850" i="9"/>
  <c r="G21851" i="9"/>
  <c r="G21852" i="9"/>
  <c r="G21853" i="9"/>
  <c r="G21854" i="9"/>
  <c r="G21855" i="9"/>
  <c r="G21856" i="9"/>
  <c r="G21857" i="9"/>
  <c r="G21858" i="9"/>
  <c r="G21859" i="9"/>
  <c r="G21860" i="9"/>
  <c r="G21861" i="9"/>
  <c r="G21862" i="9"/>
  <c r="G21863" i="9"/>
  <c r="G21864" i="9"/>
  <c r="G21865" i="9"/>
  <c r="G21866" i="9"/>
  <c r="G21867" i="9"/>
  <c r="G21868" i="9"/>
  <c r="G21869" i="9"/>
  <c r="G21870" i="9"/>
  <c r="G21871" i="9"/>
  <c r="G21872" i="9"/>
  <c r="G21873" i="9"/>
  <c r="G21874" i="9"/>
  <c r="G21875" i="9"/>
  <c r="G21876" i="9"/>
  <c r="G21877" i="9"/>
  <c r="G21878" i="9"/>
  <c r="G21879" i="9"/>
  <c r="G21880" i="9"/>
  <c r="G21881" i="9"/>
  <c r="G21882" i="9"/>
  <c r="G21883" i="9"/>
  <c r="G21884" i="9"/>
  <c r="G21885" i="9"/>
  <c r="G21886" i="9"/>
  <c r="G21887" i="9"/>
  <c r="G21888" i="9"/>
  <c r="G21889" i="9"/>
  <c r="G21890" i="9"/>
  <c r="G21891" i="9"/>
  <c r="G21892" i="9"/>
  <c r="G21893" i="9"/>
  <c r="G21894" i="9"/>
  <c r="G21895" i="9"/>
  <c r="G21896" i="9"/>
  <c r="G21897" i="9"/>
  <c r="G21898" i="9"/>
  <c r="G21899" i="9"/>
  <c r="G21900" i="9"/>
  <c r="G21901" i="9"/>
  <c r="G21902" i="9"/>
  <c r="G21903" i="9"/>
  <c r="G21904" i="9"/>
  <c r="G21905" i="9"/>
  <c r="G21906" i="9"/>
  <c r="G21907" i="9"/>
  <c r="G21908" i="9"/>
  <c r="G21909" i="9"/>
  <c r="G21910" i="9"/>
  <c r="G21911" i="9"/>
  <c r="G21912" i="9"/>
  <c r="G21913" i="9"/>
  <c r="G21914" i="9"/>
  <c r="G21915" i="9"/>
  <c r="G21916" i="9"/>
  <c r="G21917" i="9"/>
  <c r="G21918" i="9"/>
  <c r="G21919" i="9"/>
  <c r="G21920" i="9"/>
  <c r="G21921" i="9"/>
  <c r="G21922" i="9"/>
  <c r="G21923" i="9"/>
  <c r="G21924" i="9"/>
  <c r="G21925" i="9"/>
  <c r="G21926" i="9"/>
  <c r="G21927" i="9"/>
  <c r="G21928" i="9"/>
  <c r="G21929" i="9"/>
  <c r="G21930" i="9"/>
  <c r="G21931" i="9"/>
  <c r="G21932" i="9"/>
  <c r="G21933" i="9"/>
  <c r="G21934" i="9"/>
  <c r="G21935" i="9"/>
  <c r="G21936" i="9"/>
  <c r="G21937" i="9"/>
  <c r="G21938" i="9"/>
  <c r="G21939" i="9"/>
  <c r="G21940" i="9"/>
  <c r="G21941" i="9"/>
  <c r="G21942" i="9"/>
  <c r="G21943" i="9"/>
  <c r="G21944" i="9"/>
  <c r="G21945" i="9"/>
  <c r="G21946" i="9"/>
  <c r="G21947" i="9"/>
  <c r="G21948" i="9"/>
  <c r="G21949" i="9"/>
  <c r="G21950" i="9"/>
  <c r="G21951" i="9"/>
  <c r="G21952" i="9"/>
  <c r="G21953" i="9"/>
  <c r="G21954" i="9"/>
  <c r="G21955" i="9"/>
  <c r="G21956" i="9"/>
  <c r="G21957" i="9"/>
  <c r="G21958" i="9"/>
  <c r="G21959" i="9"/>
  <c r="G21960" i="9"/>
  <c r="G21961" i="9"/>
  <c r="G21962" i="9"/>
  <c r="G21963" i="9"/>
  <c r="G21964" i="9"/>
  <c r="G21965" i="9"/>
  <c r="G21966" i="9"/>
  <c r="G21967" i="9"/>
  <c r="G21968" i="9"/>
  <c r="G21969" i="9"/>
  <c r="G21970" i="9"/>
  <c r="G21971" i="9"/>
  <c r="G21972" i="9"/>
  <c r="G21973" i="9"/>
  <c r="G21974" i="9"/>
  <c r="G21975" i="9"/>
  <c r="G21976" i="9"/>
  <c r="G21977" i="9"/>
  <c r="G21978" i="9"/>
  <c r="G21979" i="9"/>
  <c r="G21980" i="9"/>
  <c r="G21981" i="9"/>
  <c r="G21982" i="9"/>
  <c r="G21983" i="9"/>
  <c r="G21984" i="9"/>
  <c r="G21985" i="9"/>
  <c r="G21986" i="9"/>
  <c r="G21987" i="9"/>
  <c r="G21988" i="9"/>
  <c r="G21989" i="9"/>
  <c r="G21990" i="9"/>
  <c r="G21991" i="9"/>
  <c r="G21992" i="9"/>
  <c r="G21993" i="9"/>
  <c r="G21994" i="9"/>
  <c r="G21995" i="9"/>
  <c r="G21996" i="9"/>
  <c r="G21997" i="9"/>
  <c r="G21998" i="9"/>
  <c r="G21999" i="9"/>
  <c r="G22000" i="9"/>
  <c r="G22001" i="9"/>
  <c r="G22002" i="9"/>
  <c r="G22003" i="9"/>
  <c r="G22004" i="9"/>
  <c r="G22005" i="9"/>
  <c r="G22006" i="9"/>
  <c r="G22007" i="9"/>
  <c r="G22008" i="9"/>
  <c r="G22009" i="9"/>
  <c r="G22010" i="9"/>
  <c r="G22011" i="9"/>
  <c r="G22012" i="9"/>
  <c r="G22013" i="9"/>
  <c r="G22014" i="9"/>
  <c r="G22015" i="9"/>
  <c r="G22016" i="9"/>
  <c r="G22017" i="9"/>
  <c r="G22018" i="9"/>
  <c r="G22019" i="9"/>
  <c r="G22020" i="9"/>
  <c r="G22021" i="9"/>
  <c r="G22022" i="9"/>
  <c r="G22023" i="9"/>
  <c r="G22024" i="9"/>
  <c r="G22025" i="9"/>
  <c r="G22026" i="9"/>
  <c r="G22027" i="9"/>
  <c r="G22028" i="9"/>
  <c r="G22029" i="9"/>
  <c r="G22030" i="9"/>
  <c r="G22031" i="9"/>
  <c r="G22032" i="9"/>
  <c r="G22033" i="9"/>
  <c r="G22034" i="9"/>
  <c r="G22035" i="9"/>
  <c r="G22036" i="9"/>
  <c r="G22037" i="9"/>
  <c r="G22038" i="9"/>
  <c r="G22039" i="9"/>
  <c r="G22040" i="9"/>
  <c r="G22041" i="9"/>
  <c r="G22042" i="9"/>
  <c r="G22043" i="9"/>
  <c r="G22044" i="9"/>
  <c r="G22045" i="9"/>
  <c r="G22046" i="9"/>
  <c r="G22047" i="9"/>
  <c r="G22048" i="9"/>
  <c r="G22049" i="9"/>
  <c r="G22050" i="9"/>
  <c r="G22051" i="9"/>
  <c r="G22052" i="9"/>
  <c r="G22053" i="9"/>
  <c r="G22054" i="9"/>
  <c r="G22055" i="9"/>
  <c r="G22056" i="9"/>
  <c r="G22057" i="9"/>
  <c r="G22058" i="9"/>
  <c r="G22059" i="9"/>
  <c r="G22060" i="9"/>
  <c r="G22061" i="9"/>
  <c r="G22062" i="9"/>
  <c r="G22063" i="9"/>
  <c r="G22064" i="9"/>
  <c r="G22065" i="9"/>
  <c r="G22066" i="9"/>
  <c r="G22067" i="9"/>
  <c r="G22068" i="9"/>
  <c r="G22069" i="9"/>
  <c r="G22070" i="9"/>
  <c r="G22071" i="9"/>
  <c r="G22072" i="9"/>
  <c r="G22073" i="9"/>
  <c r="G22074" i="9"/>
  <c r="G22075" i="9"/>
  <c r="G22076" i="9"/>
  <c r="G22077" i="9"/>
  <c r="G22078" i="9"/>
  <c r="G22079" i="9"/>
  <c r="G22080" i="9"/>
  <c r="G22081" i="9"/>
  <c r="G22082" i="9"/>
  <c r="G22083" i="9"/>
  <c r="G22084" i="9"/>
  <c r="G22085" i="9"/>
  <c r="G22086" i="9"/>
  <c r="G22087" i="9"/>
  <c r="G22088" i="9"/>
  <c r="G22089" i="9"/>
  <c r="G22090" i="9"/>
  <c r="G22091" i="9"/>
  <c r="G22092" i="9"/>
  <c r="G22093" i="9"/>
  <c r="G22094" i="9"/>
  <c r="G22095" i="9"/>
  <c r="G22096" i="9"/>
  <c r="G22097" i="9"/>
  <c r="G22098" i="9"/>
  <c r="G22099" i="9"/>
  <c r="G22100" i="9"/>
  <c r="C2" i="6"/>
  <c r="C3" i="6"/>
  <c r="C4" i="6"/>
  <c r="C5" i="6"/>
  <c r="C6" i="6"/>
  <c r="C7" i="6"/>
  <c r="C8" i="6"/>
  <c r="C9" i="6"/>
  <c r="C10" i="6"/>
  <c r="C11" i="6"/>
  <c r="C12"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R2" i="6" a="1"/>
  <c r="R2" i="6" s="1"/>
  <c r="R3" i="6" a="1"/>
  <c r="R3" i="6" s="1"/>
  <c r="R4" i="6" a="1"/>
  <c r="R4" i="6" s="1"/>
  <c r="R5" i="6" a="1"/>
  <c r="R5" i="6" s="1"/>
  <c r="R6" i="6" a="1"/>
  <c r="R6" i="6" s="1"/>
  <c r="R7" i="6" a="1"/>
  <c r="R7" i="6" s="1"/>
  <c r="R8" i="6" a="1"/>
  <c r="R8" i="6" s="1"/>
  <c r="R9" i="6" a="1"/>
  <c r="R9" i="6" s="1"/>
  <c r="R10" i="6" a="1"/>
  <c r="R10" i="6" s="1"/>
  <c r="R11" i="6" a="1"/>
  <c r="R11" i="6" s="1"/>
  <c r="R12" i="6" a="1"/>
  <c r="R12" i="6" s="1"/>
  <c r="R13" i="6" a="1"/>
  <c r="R13" i="6" s="1"/>
  <c r="R14" i="6" a="1"/>
  <c r="R14" i="6" s="1"/>
  <c r="R15" i="6" a="1"/>
  <c r="R15" i="6" s="1"/>
  <c r="R16" i="6" a="1"/>
  <c r="R16" i="6" s="1"/>
  <c r="R17" i="6" a="1"/>
  <c r="R17" i="6" s="1"/>
  <c r="R18" i="6" a="1"/>
  <c r="R18" i="6" s="1"/>
  <c r="R19" i="6" a="1"/>
  <c r="R19" i="6" s="1"/>
  <c r="R20" i="6" a="1"/>
  <c r="R20" i="6" s="1"/>
  <c r="R21" i="6" a="1"/>
  <c r="R21" i="6" s="1"/>
  <c r="R22" i="6" a="1"/>
  <c r="R22" i="6" s="1"/>
  <c r="R23" i="6" a="1"/>
  <c r="R23" i="6" s="1"/>
  <c r="R24" i="6" a="1"/>
  <c r="R24" i="6" s="1"/>
  <c r="R25" i="6" a="1"/>
  <c r="R25" i="6" s="1"/>
  <c r="R26" i="6" a="1"/>
  <c r="R26" i="6" s="1"/>
  <c r="R27" i="6" a="1"/>
  <c r="R27" i="6" s="1"/>
  <c r="R28" i="6" a="1"/>
  <c r="R28" i="6" s="1"/>
  <c r="R29" i="6" a="1"/>
  <c r="R29" i="6" s="1"/>
  <c r="R30" i="6" a="1"/>
  <c r="R30" i="6" s="1"/>
  <c r="R31" i="6" a="1"/>
  <c r="R31" i="6" s="1"/>
  <c r="R32" i="6" a="1"/>
  <c r="R32" i="6" s="1"/>
  <c r="R33" i="6" a="1"/>
  <c r="R33" i="6" s="1"/>
  <c r="R34" i="6" a="1"/>
  <c r="R34" i="6" s="1"/>
  <c r="R35" i="6" a="1"/>
  <c r="R35" i="6" s="1"/>
  <c r="R36" i="6" a="1"/>
  <c r="R36" i="6" s="1"/>
  <c r="R37" i="6" a="1"/>
  <c r="R37" i="6" s="1"/>
  <c r="R38" i="6" a="1"/>
  <c r="R38" i="6" s="1"/>
  <c r="R39" i="6" a="1"/>
  <c r="R39" i="6" s="1"/>
  <c r="R40" i="6" a="1"/>
  <c r="R40" i="6" s="1"/>
  <c r="R41" i="6" a="1"/>
  <c r="R41" i="6" s="1"/>
  <c r="R42" i="6" a="1"/>
  <c r="R42" i="6" s="1"/>
  <c r="R43" i="6" a="1"/>
  <c r="R43" i="6" s="1"/>
  <c r="R44" i="6" a="1"/>
  <c r="R44" i="6" s="1"/>
  <c r="R45" i="6" a="1"/>
  <c r="R45" i="6" s="1"/>
  <c r="R46" i="6" a="1"/>
  <c r="R46" i="6" s="1"/>
  <c r="R47" i="6" a="1"/>
  <c r="R47" i="6" s="1"/>
  <c r="R48" i="6" a="1"/>
  <c r="R48" i="6" s="1"/>
  <c r="R49" i="6" a="1"/>
  <c r="R49" i="6" s="1"/>
  <c r="R50" i="6" a="1"/>
  <c r="R50" i="6" s="1"/>
  <c r="R51" i="6" a="1"/>
  <c r="R51" i="6" s="1"/>
  <c r="R52" i="6" a="1"/>
  <c r="R52" i="6" s="1"/>
  <c r="R53" i="6" a="1"/>
  <c r="R53" i="6" s="1"/>
  <c r="R54" i="6" a="1"/>
  <c r="R54" i="6" s="1"/>
  <c r="R55" i="6" a="1"/>
  <c r="R55" i="6" s="1"/>
  <c r="R56" i="6" a="1"/>
  <c r="R56" i="6" s="1"/>
  <c r="R57" i="6" a="1"/>
  <c r="R57" i="6" s="1"/>
  <c r="R58" i="6" a="1"/>
  <c r="R58" i="6" s="1"/>
  <c r="R59" i="6" a="1"/>
  <c r="R59" i="6" s="1"/>
  <c r="R60" i="6" a="1"/>
  <c r="R60" i="6" s="1"/>
  <c r="R61" i="6" a="1"/>
  <c r="R61" i="6" s="1"/>
  <c r="R62" i="6" a="1"/>
  <c r="R62" i="6" s="1"/>
  <c r="R63" i="6" a="1"/>
  <c r="R63" i="6" s="1"/>
  <c r="R64" i="6" a="1"/>
  <c r="R64" i="6" s="1"/>
  <c r="R65" i="6" a="1"/>
  <c r="R65" i="6" s="1"/>
  <c r="R66" i="6" a="1"/>
  <c r="R66" i="6" s="1"/>
  <c r="R67" i="6" a="1"/>
  <c r="R67" i="6" s="1"/>
  <c r="R68" i="6" a="1"/>
  <c r="R68" i="6" s="1"/>
  <c r="R69" i="6" a="1"/>
  <c r="R69" i="6" s="1"/>
  <c r="R70" i="6" a="1"/>
  <c r="R70" i="6" s="1"/>
  <c r="R71" i="6" a="1"/>
  <c r="R71" i="6" s="1"/>
  <c r="R72" i="6" a="1"/>
  <c r="R72" i="6" s="1"/>
  <c r="R73" i="6" a="1"/>
  <c r="R73" i="6" s="1"/>
  <c r="R74" i="6" a="1"/>
  <c r="R74" i="6" s="1"/>
  <c r="R75" i="6" a="1"/>
  <c r="R75" i="6" s="1"/>
  <c r="R76" i="6" a="1"/>
  <c r="R76" i="6" s="1"/>
  <c r="R77" i="6" a="1"/>
  <c r="R77" i="6" s="1"/>
  <c r="R78" i="6" a="1"/>
  <c r="R78" i="6" s="1"/>
  <c r="R79" i="6" a="1"/>
  <c r="R79" i="6" s="1"/>
  <c r="R80" i="6" a="1"/>
  <c r="R80" i="6" s="1"/>
  <c r="R81" i="6" a="1"/>
  <c r="R81" i="6" s="1"/>
  <c r="R82" i="6" a="1"/>
  <c r="R82" i="6" s="1"/>
  <c r="R83" i="6" a="1"/>
  <c r="R83" i="6" s="1"/>
  <c r="R84" i="6" a="1"/>
  <c r="R84" i="6" s="1"/>
  <c r="R85" i="6" a="1"/>
  <c r="R85" i="6" s="1"/>
  <c r="R86" i="6" a="1"/>
  <c r="R86" i="6" s="1"/>
  <c r="R87" i="6" a="1"/>
  <c r="R87" i="6" s="1"/>
  <c r="R88" i="6" a="1"/>
  <c r="R88" i="6" s="1"/>
  <c r="R89" i="6" a="1"/>
  <c r="R89" i="6" s="1"/>
  <c r="R90" i="6" a="1"/>
  <c r="R90" i="6" s="1"/>
  <c r="R91" i="6" a="1"/>
  <c r="R91" i="6" s="1"/>
  <c r="R92" i="6" a="1"/>
  <c r="R92" i="6" s="1"/>
  <c r="R93" i="6" a="1"/>
  <c r="R93" i="6" s="1"/>
  <c r="R94" i="6" a="1"/>
  <c r="R94" i="6" s="1"/>
  <c r="R95" i="6" a="1"/>
  <c r="R95" i="6" s="1"/>
  <c r="R96" i="6" a="1"/>
  <c r="R96" i="6" s="1"/>
  <c r="R97" i="6" a="1"/>
  <c r="R97" i="6" s="1"/>
  <c r="R98" i="6" a="1"/>
  <c r="R98" i="6" s="1"/>
  <c r="R99" i="6" a="1"/>
  <c r="R99" i="6" s="1"/>
  <c r="R100" i="6" a="1"/>
  <c r="R100" i="6" s="1"/>
  <c r="R101" i="6" a="1"/>
  <c r="R101" i="6" s="1"/>
  <c r="R102" i="6" a="1"/>
  <c r="R102" i="6" s="1"/>
  <c r="R103" i="6" a="1"/>
  <c r="R103" i="6" s="1"/>
  <c r="R104" i="6" a="1"/>
  <c r="R104" i="6" s="1"/>
  <c r="R105" i="6" a="1"/>
  <c r="R105" i="6" s="1"/>
  <c r="R106" i="6" a="1"/>
  <c r="R106" i="6" s="1"/>
  <c r="R107" i="6" a="1"/>
  <c r="R107" i="6" s="1"/>
  <c r="R108" i="6" a="1"/>
  <c r="R108" i="6" s="1"/>
  <c r="R109" i="6" a="1"/>
  <c r="R109" i="6" s="1"/>
  <c r="R110" i="6" a="1"/>
  <c r="R110" i="6" s="1"/>
  <c r="R111" i="6" a="1"/>
  <c r="R111" i="6" s="1"/>
  <c r="R112" i="6" a="1"/>
  <c r="R112" i="6" s="1"/>
  <c r="R113" i="6" a="1"/>
  <c r="R113" i="6" s="1"/>
  <c r="R114" i="6" a="1"/>
  <c r="R114" i="6" s="1"/>
  <c r="R115" i="6" a="1"/>
  <c r="R115" i="6" s="1"/>
  <c r="R116" i="6" a="1"/>
  <c r="R116" i="6" s="1"/>
  <c r="R117" i="6" a="1"/>
  <c r="R117" i="6" s="1"/>
  <c r="R118" i="6" a="1"/>
  <c r="R118" i="6" s="1"/>
  <c r="R119" i="6" a="1"/>
  <c r="R119" i="6" s="1"/>
  <c r="R120" i="6" a="1"/>
  <c r="R120" i="6" s="1"/>
  <c r="R121" i="6" a="1"/>
  <c r="R121" i="6" s="1"/>
  <c r="R122" i="6" a="1"/>
  <c r="R122" i="6" s="1"/>
  <c r="R123" i="6" a="1"/>
  <c r="R123" i="6" s="1"/>
  <c r="R124" i="6" a="1"/>
  <c r="R124" i="6" s="1"/>
  <c r="R125" i="6" a="1"/>
  <c r="R125" i="6" s="1"/>
  <c r="R126" i="6" a="1"/>
  <c r="R126" i="6" s="1"/>
  <c r="R127" i="6" a="1"/>
  <c r="R127" i="6" s="1"/>
  <c r="R128" i="6" a="1"/>
  <c r="R128" i="6" s="1"/>
  <c r="R129" i="6" a="1"/>
  <c r="R129" i="6" s="1"/>
  <c r="R130" i="6" a="1"/>
  <c r="R130" i="6" s="1"/>
  <c r="R131" i="6" a="1"/>
  <c r="R131" i="6" s="1"/>
  <c r="R132" i="6" a="1"/>
  <c r="R132" i="6" s="1"/>
  <c r="R133" i="6" a="1"/>
  <c r="R133" i="6" s="1"/>
  <c r="R134" i="6" a="1"/>
  <c r="R134" i="6" s="1"/>
  <c r="R135" i="6" a="1"/>
  <c r="R135" i="6" s="1"/>
  <c r="R136" i="6" a="1"/>
  <c r="R136" i="6" s="1"/>
  <c r="R137" i="6" a="1"/>
  <c r="R137" i="6" s="1"/>
  <c r="R138" i="6" a="1"/>
  <c r="R138" i="6" s="1"/>
  <c r="R139" i="6" a="1"/>
  <c r="R139" i="6" s="1"/>
  <c r="R140" i="6" a="1"/>
  <c r="R140" i="6" s="1"/>
  <c r="R141" i="6" a="1"/>
  <c r="R141" i="6" s="1"/>
  <c r="R142" i="6" a="1"/>
  <c r="R142" i="6" s="1"/>
  <c r="R143" i="6" a="1"/>
  <c r="R143" i="6" s="1"/>
  <c r="R144" i="6" a="1"/>
  <c r="R144" i="6" s="1"/>
  <c r="R145" i="6" a="1"/>
  <c r="R145" i="6" s="1"/>
  <c r="R146" i="6" a="1"/>
  <c r="R146" i="6" s="1"/>
  <c r="R147" i="6" a="1"/>
  <c r="R147" i="6" s="1"/>
  <c r="R148" i="6" a="1"/>
  <c r="R148" i="6" s="1"/>
  <c r="R149" i="6" a="1"/>
  <c r="R149" i="6" s="1"/>
  <c r="R150" i="6" a="1"/>
  <c r="R150" i="6" s="1"/>
  <c r="R151" i="6" a="1"/>
  <c r="R151" i="6" s="1"/>
  <c r="R152" i="6" a="1"/>
  <c r="R152" i="6" s="1"/>
  <c r="R153" i="6" a="1"/>
  <c r="R153" i="6" s="1"/>
  <c r="R154" i="6" a="1"/>
  <c r="R154" i="6" s="1"/>
  <c r="R155" i="6" a="1"/>
  <c r="R155" i="6" s="1"/>
  <c r="R156" i="6" a="1"/>
  <c r="R156" i="6" s="1"/>
  <c r="R157" i="6" a="1"/>
  <c r="R157" i="6" s="1"/>
  <c r="R158" i="6" a="1"/>
  <c r="R158" i="6" s="1"/>
  <c r="R159" i="6" a="1"/>
  <c r="R159" i="6" s="1"/>
  <c r="R160" i="6" a="1"/>
  <c r="R160" i="6" s="1"/>
  <c r="R161" i="6" a="1"/>
  <c r="R161" i="6" s="1"/>
  <c r="R162" i="6" a="1"/>
  <c r="R162" i="6" s="1"/>
  <c r="R163" i="6" a="1"/>
  <c r="R163" i="6" s="1"/>
  <c r="R164" i="6" a="1"/>
  <c r="R164" i="6" s="1"/>
  <c r="R165" i="6" a="1"/>
  <c r="R165" i="6" s="1"/>
  <c r="R166" i="6" a="1"/>
  <c r="R166" i="6" s="1"/>
  <c r="R167" i="6" a="1"/>
  <c r="R167" i="6" s="1"/>
  <c r="R168" i="6" a="1"/>
  <c r="R168" i="6" s="1"/>
  <c r="R169" i="6" a="1"/>
  <c r="R169" i="6" s="1"/>
  <c r="R170" i="6" a="1"/>
  <c r="R170" i="6" s="1"/>
  <c r="R171" i="6" a="1"/>
  <c r="R171" i="6" s="1"/>
  <c r="R172" i="6" a="1"/>
  <c r="R172" i="6" s="1"/>
  <c r="R173" i="6" a="1"/>
  <c r="R173" i="6" s="1"/>
  <c r="R174" i="6" a="1"/>
  <c r="R174" i="6" s="1"/>
  <c r="R175" i="6" a="1"/>
  <c r="R175" i="6" s="1"/>
  <c r="R176" i="6" a="1"/>
  <c r="R176" i="6" s="1"/>
  <c r="R177" i="6" a="1"/>
  <c r="R177" i="6" s="1"/>
  <c r="R178" i="6" a="1"/>
  <c r="R178" i="6" s="1"/>
  <c r="R179" i="6" a="1"/>
  <c r="R179" i="6" s="1"/>
  <c r="R180" i="6" a="1"/>
  <c r="R180" i="6" s="1"/>
  <c r="R181" i="6" a="1"/>
  <c r="R181" i="6" s="1"/>
  <c r="R182" i="6" a="1"/>
  <c r="R182" i="6" s="1"/>
  <c r="R183" i="6" a="1"/>
  <c r="R183" i="6" s="1"/>
  <c r="R184" i="6" a="1"/>
  <c r="R184" i="6" s="1"/>
  <c r="R185" i="6" a="1"/>
  <c r="R185" i="6" s="1"/>
  <c r="R186" i="6" a="1"/>
  <c r="R186" i="6" s="1"/>
  <c r="R187" i="6" a="1"/>
  <c r="R187" i="6" s="1"/>
  <c r="R188" i="6" a="1"/>
  <c r="R188" i="6" s="1"/>
  <c r="R189" i="6" a="1"/>
  <c r="R189" i="6" s="1"/>
  <c r="R190" i="6" a="1"/>
  <c r="R190" i="6" s="1"/>
  <c r="R191" i="6" a="1"/>
  <c r="R191" i="6" s="1"/>
  <c r="R192" i="6" a="1"/>
  <c r="R192" i="6" s="1"/>
  <c r="R193" i="6" a="1"/>
  <c r="R193" i="6" s="1"/>
  <c r="R194" i="6" a="1"/>
  <c r="R194" i="6" s="1"/>
  <c r="R195" i="6" a="1"/>
  <c r="R195" i="6" s="1"/>
  <c r="R196" i="6" a="1"/>
  <c r="R196" i="6" s="1"/>
  <c r="R197" i="6" a="1"/>
  <c r="R197" i="6" s="1"/>
  <c r="R198" i="6" a="1"/>
  <c r="R198" i="6" s="1"/>
  <c r="R199" i="6" a="1"/>
  <c r="R199" i="6" s="1"/>
  <c r="R200" i="6" a="1"/>
  <c r="R200" i="6" s="1"/>
  <c r="R201" i="6" a="1"/>
  <c r="R201" i="6" s="1"/>
  <c r="R202" i="6" a="1"/>
  <c r="R202" i="6" s="1"/>
  <c r="R203" i="6" a="1"/>
  <c r="R203" i="6" s="1"/>
  <c r="R204" i="6" a="1"/>
  <c r="R204" i="6" s="1"/>
  <c r="R205" i="6" a="1"/>
  <c r="R205" i="6" s="1"/>
  <c r="R206" i="6" a="1"/>
  <c r="R206" i="6" s="1"/>
  <c r="R207" i="6" a="1"/>
  <c r="R207" i="6" s="1"/>
  <c r="R208" i="6" a="1"/>
  <c r="R208" i="6" s="1"/>
  <c r="R209" i="6" a="1"/>
  <c r="R209" i="6" s="1"/>
  <c r="R210" i="6" a="1"/>
  <c r="R210" i="6" s="1"/>
  <c r="R211" i="6" a="1"/>
  <c r="R211" i="6" s="1"/>
  <c r="R212" i="6" a="1"/>
  <c r="R212" i="6" s="1"/>
  <c r="R213" i="6" a="1"/>
  <c r="R213" i="6" s="1"/>
  <c r="R214" i="6" a="1"/>
  <c r="R214" i="6" s="1"/>
  <c r="R215" i="6" a="1"/>
  <c r="R215" i="6" s="1"/>
  <c r="R216" i="6" a="1"/>
  <c r="R216" i="6" s="1"/>
  <c r="R217" i="6" a="1"/>
  <c r="R217" i="6" s="1"/>
  <c r="R218" i="6" a="1"/>
  <c r="R218" i="6" s="1"/>
  <c r="R219" i="6" a="1"/>
  <c r="R219" i="6" s="1"/>
  <c r="R220" i="6" a="1"/>
  <c r="R220" i="6" s="1"/>
  <c r="R221" i="6" a="1"/>
  <c r="R221" i="6" s="1"/>
  <c r="R222" i="6" a="1"/>
  <c r="R222" i="6" s="1"/>
  <c r="R223" i="6" a="1"/>
  <c r="R223" i="6" s="1"/>
  <c r="R224" i="6" a="1"/>
  <c r="R224" i="6" s="1"/>
  <c r="R225" i="6" a="1"/>
  <c r="R225" i="6" s="1"/>
  <c r="R226" i="6" a="1"/>
  <c r="R226" i="6" s="1"/>
  <c r="R227" i="6" a="1"/>
  <c r="R227" i="6" s="1"/>
  <c r="R228" i="6" a="1"/>
  <c r="R228" i="6" s="1"/>
  <c r="R229" i="6" a="1"/>
  <c r="R229" i="6" s="1"/>
  <c r="R230" i="6" a="1"/>
  <c r="R230" i="6" s="1"/>
  <c r="R231" i="6" a="1"/>
  <c r="R231" i="6" s="1"/>
  <c r="R232" i="6" a="1"/>
  <c r="R232" i="6" s="1"/>
  <c r="R233" i="6" a="1"/>
  <c r="R233" i="6" s="1"/>
  <c r="R234" i="6" a="1"/>
  <c r="R234" i="6" s="1"/>
  <c r="R235" i="6" a="1"/>
  <c r="R235" i="6" s="1"/>
  <c r="R236" i="6" a="1"/>
  <c r="R236" i="6" s="1"/>
  <c r="R237" i="6" a="1"/>
  <c r="R237" i="6" s="1"/>
  <c r="R238" i="6" a="1"/>
  <c r="R238" i="6" s="1"/>
  <c r="R239" i="6" a="1"/>
  <c r="R239" i="6" s="1"/>
  <c r="R240" i="6" a="1"/>
  <c r="R240" i="6" s="1"/>
  <c r="R241" i="6" a="1"/>
  <c r="R241" i="6" s="1"/>
  <c r="R242" i="6" a="1"/>
  <c r="R242" i="6" s="1"/>
  <c r="R243" i="6" a="1"/>
  <c r="R243" i="6" s="1"/>
  <c r="R244" i="6" a="1"/>
  <c r="R244" i="6" s="1"/>
  <c r="R245" i="6" a="1"/>
  <c r="R245" i="6" s="1"/>
  <c r="R246" i="6" a="1"/>
  <c r="R246" i="6" s="1"/>
  <c r="R247" i="6" a="1"/>
  <c r="R247" i="6" s="1"/>
  <c r="R248" i="6" a="1"/>
  <c r="R248" i="6" s="1"/>
  <c r="R249" i="6" a="1"/>
  <c r="R249" i="6" s="1"/>
  <c r="R250" i="6" a="1"/>
  <c r="R250" i="6" s="1"/>
  <c r="R251" i="6" a="1"/>
  <c r="R251" i="6" s="1"/>
  <c r="R252" i="6" a="1"/>
  <c r="R252" i="6" s="1"/>
  <c r="R253" i="6" a="1"/>
  <c r="R253" i="6" s="1"/>
  <c r="R254" i="6" a="1"/>
  <c r="R254" i="6" s="1"/>
  <c r="R255" i="6" a="1"/>
  <c r="R255" i="6" s="1"/>
  <c r="R256" i="6" a="1"/>
  <c r="R256" i="6" s="1"/>
  <c r="R257" i="6" a="1"/>
  <c r="R257" i="6" s="1"/>
  <c r="R258" i="6" a="1"/>
  <c r="R258" i="6" s="1"/>
  <c r="R259" i="6" a="1"/>
  <c r="R259" i="6" s="1"/>
  <c r="R260" i="6" a="1"/>
  <c r="R260" i="6" s="1"/>
  <c r="R261" i="6" a="1"/>
  <c r="R261" i="6" s="1"/>
  <c r="R262" i="6" a="1"/>
  <c r="R262" i="6" s="1"/>
  <c r="R263" i="6" a="1"/>
  <c r="R263" i="6" s="1"/>
  <c r="R264" i="6" a="1"/>
  <c r="R264" i="6" s="1"/>
  <c r="R265" i="6" a="1"/>
  <c r="R265" i="6" s="1"/>
  <c r="R266" i="6" a="1"/>
  <c r="R266" i="6" s="1"/>
  <c r="R267" i="6" a="1"/>
  <c r="R267" i="6"/>
  <c r="R268" i="6" a="1"/>
  <c r="R268" i="6" s="1"/>
  <c r="R269" i="6" a="1"/>
  <c r="R269" i="6" s="1"/>
  <c r="R270" i="6" a="1"/>
  <c r="R270" i="6" s="1"/>
  <c r="R271" i="6" a="1"/>
  <c r="R271" i="6" s="1"/>
  <c r="R272" i="6" a="1"/>
  <c r="R272" i="6" s="1"/>
  <c r="R273" i="6" a="1"/>
  <c r="R273" i="6" s="1"/>
  <c r="R274" i="6" a="1"/>
  <c r="R274" i="6" s="1"/>
  <c r="R275" i="6" a="1"/>
  <c r="R275" i="6" s="1"/>
  <c r="R276" i="6" a="1"/>
  <c r="R276" i="6" s="1"/>
  <c r="R277" i="6" a="1"/>
  <c r="R277" i="6" s="1"/>
  <c r="R278" i="6" a="1"/>
  <c r="R278" i="6" s="1"/>
  <c r="R279" i="6" a="1"/>
  <c r="R279" i="6" s="1"/>
  <c r="R280" i="6" a="1"/>
  <c r="R280" i="6" s="1"/>
  <c r="R281" i="6" a="1"/>
  <c r="R281" i="6" s="1"/>
  <c r="R282" i="6" a="1"/>
  <c r="R282" i="6" s="1"/>
  <c r="R283" i="6" a="1"/>
  <c r="R283" i="6" s="1"/>
  <c r="R284" i="6" a="1"/>
  <c r="R284" i="6" s="1"/>
  <c r="R285" i="6" a="1"/>
  <c r="R285" i="6" s="1"/>
  <c r="R286" i="6" a="1"/>
  <c r="R286" i="6" s="1"/>
  <c r="R287" i="6" a="1"/>
  <c r="R287" i="6" s="1"/>
  <c r="R288" i="6" a="1"/>
  <c r="R288" i="6" s="1"/>
  <c r="R289" i="6" a="1"/>
  <c r="R289" i="6" s="1"/>
  <c r="R290" i="6" a="1"/>
  <c r="R290" i="6" s="1"/>
  <c r="R291" i="6" a="1"/>
  <c r="R291" i="6" s="1"/>
  <c r="R292" i="6" a="1"/>
  <c r="R292" i="6" s="1"/>
  <c r="R293" i="6" a="1"/>
  <c r="R293" i="6" s="1"/>
  <c r="R294" i="6" a="1"/>
  <c r="R294" i="6" s="1"/>
  <c r="R295" i="6" a="1"/>
  <c r="R295" i="6" s="1"/>
  <c r="R296" i="6" a="1"/>
  <c r="R296" i="6" s="1"/>
  <c r="R297" i="6" a="1"/>
  <c r="R297" i="6" s="1"/>
  <c r="R298" i="6" a="1"/>
  <c r="R298" i="6" s="1"/>
  <c r="R299" i="6" a="1"/>
  <c r="R299" i="6" s="1"/>
  <c r="R300" i="6" a="1"/>
  <c r="R300" i="6" s="1"/>
  <c r="R301" i="6" a="1"/>
  <c r="R301" i="6" s="1"/>
  <c r="R302" i="6" a="1"/>
  <c r="R302" i="6" s="1"/>
  <c r="R303" i="6" a="1"/>
  <c r="R303" i="6" s="1"/>
  <c r="R304" i="6" a="1"/>
  <c r="R304" i="6" s="1"/>
  <c r="R305" i="6" a="1"/>
  <c r="R305" i="6" s="1"/>
  <c r="R306" i="6" a="1"/>
  <c r="R306" i="6" s="1"/>
  <c r="R307" i="6" a="1"/>
  <c r="R307" i="6" s="1"/>
  <c r="R308" i="6" a="1"/>
  <c r="R308" i="6" s="1"/>
  <c r="R309" i="6" a="1"/>
  <c r="R309" i="6" s="1"/>
  <c r="R310" i="6" a="1"/>
  <c r="R310" i="6" s="1"/>
  <c r="R311" i="6" a="1"/>
  <c r="R311" i="6" s="1"/>
  <c r="R312" i="6" a="1"/>
  <c r="R312" i="6" s="1"/>
  <c r="R313" i="6" a="1"/>
  <c r="R313" i="6" s="1"/>
  <c r="R314" i="6" a="1"/>
  <c r="R314" i="6" s="1"/>
  <c r="R315" i="6" a="1"/>
  <c r="R315" i="6" s="1"/>
  <c r="R316" i="6" a="1"/>
  <c r="R316" i="6" s="1"/>
  <c r="R317" i="6" a="1"/>
  <c r="R317" i="6" s="1"/>
  <c r="R318" i="6" a="1"/>
  <c r="R318" i="6" s="1"/>
  <c r="R319" i="6" a="1"/>
  <c r="R319" i="6" s="1"/>
  <c r="R320" i="6" a="1"/>
  <c r="R320" i="6" s="1"/>
  <c r="R321" i="6" a="1"/>
  <c r="R321" i="6" s="1"/>
  <c r="R322" i="6" a="1"/>
  <c r="R322" i="6" s="1"/>
  <c r="R323" i="6" a="1"/>
  <c r="R323" i="6" s="1"/>
  <c r="R324" i="6" a="1"/>
  <c r="R324" i="6" s="1"/>
  <c r="R325" i="6" a="1"/>
  <c r="R325" i="6" s="1"/>
  <c r="R326" i="6" a="1"/>
  <c r="R326" i="6" s="1"/>
  <c r="R327" i="6" a="1"/>
  <c r="R327" i="6" s="1"/>
  <c r="R328" i="6" a="1"/>
  <c r="R328" i="6" s="1"/>
  <c r="R329" i="6" a="1"/>
  <c r="R329" i="6" s="1"/>
  <c r="R330" i="6" a="1"/>
  <c r="R330" i="6" s="1"/>
  <c r="R331" i="6" a="1"/>
  <c r="R331" i="6" s="1"/>
  <c r="R332" i="6" a="1"/>
  <c r="R332" i="6" s="1"/>
  <c r="R333" i="6" a="1"/>
  <c r="R333" i="6" s="1"/>
  <c r="R334" i="6" a="1"/>
  <c r="R334" i="6" s="1"/>
  <c r="R335" i="6" a="1"/>
  <c r="R335" i="6" s="1"/>
  <c r="R336" i="6" a="1"/>
  <c r="R336" i="6" s="1"/>
  <c r="R337" i="6" a="1"/>
  <c r="R337" i="6" s="1"/>
  <c r="R338" i="6" a="1"/>
  <c r="R338" i="6" s="1"/>
  <c r="R339" i="6" a="1"/>
  <c r="R339" i="6" s="1"/>
  <c r="R340" i="6" a="1"/>
  <c r="R340" i="6" s="1"/>
  <c r="R341" i="6" a="1"/>
  <c r="R341" i="6" s="1"/>
  <c r="R342" i="6" a="1"/>
  <c r="R342" i="6" s="1"/>
  <c r="R343" i="6" a="1"/>
  <c r="R343" i="6" s="1"/>
  <c r="R344" i="6" a="1"/>
  <c r="R344" i="6" s="1"/>
  <c r="R345" i="6" a="1"/>
  <c r="R345" i="6" s="1"/>
  <c r="R346" i="6" a="1"/>
  <c r="R346" i="6" s="1"/>
  <c r="R347" i="6" a="1"/>
  <c r="R347" i="6" s="1"/>
  <c r="R348" i="6" a="1"/>
  <c r="R348" i="6" s="1"/>
  <c r="R349" i="6" a="1"/>
  <c r="R349" i="6" s="1"/>
  <c r="R350" i="6" a="1"/>
  <c r="R350" i="6" s="1"/>
  <c r="R351" i="6" a="1"/>
  <c r="R351" i="6" s="1"/>
  <c r="R352" i="6" a="1"/>
  <c r="R352" i="6" s="1"/>
  <c r="R353" i="6" a="1"/>
  <c r="R353" i="6" s="1"/>
  <c r="R354" i="6" a="1"/>
  <c r="R354" i="6" s="1"/>
  <c r="R355" i="6" a="1"/>
  <c r="R355" i="6" s="1"/>
  <c r="R356" i="6" a="1"/>
  <c r="R356" i="6" s="1"/>
  <c r="R357" i="6" a="1"/>
  <c r="R357" i="6" s="1"/>
  <c r="R358" i="6" a="1"/>
  <c r="R358" i="6" s="1"/>
  <c r="R359" i="6" a="1"/>
  <c r="R359" i="6" s="1"/>
  <c r="R360" i="6" a="1"/>
  <c r="R360" i="6" s="1"/>
  <c r="R361" i="6" a="1"/>
  <c r="R361" i="6" s="1"/>
  <c r="R362" i="6" a="1"/>
  <c r="R362" i="6" s="1"/>
  <c r="R363" i="6" a="1"/>
  <c r="R363" i="6" s="1"/>
  <c r="R364" i="6" a="1"/>
  <c r="R364" i="6" s="1"/>
  <c r="R365" i="6" a="1"/>
  <c r="R365" i="6" s="1"/>
  <c r="R366" i="6" a="1"/>
  <c r="R366" i="6" s="1"/>
  <c r="R367" i="6" a="1"/>
  <c r="R367" i="6" s="1"/>
  <c r="R368" i="6" a="1"/>
  <c r="R368" i="6" s="1"/>
  <c r="R369" i="6" a="1"/>
  <c r="R369" i="6" s="1"/>
  <c r="R370" i="6" a="1"/>
  <c r="R370" i="6" s="1"/>
  <c r="R371" i="6" a="1"/>
  <c r="R371" i="6" s="1"/>
  <c r="R372" i="6" a="1"/>
  <c r="R372" i="6" s="1"/>
  <c r="R373" i="6" a="1"/>
  <c r="R373" i="6" s="1"/>
  <c r="R374" i="6" a="1"/>
  <c r="R374" i="6" s="1"/>
  <c r="R375" i="6" a="1"/>
  <c r="R375" i="6" s="1"/>
  <c r="R376" i="6" a="1"/>
  <c r="R376" i="6" s="1"/>
  <c r="R377" i="6" a="1"/>
  <c r="R377" i="6" s="1"/>
  <c r="R378" i="6" a="1"/>
  <c r="R378" i="6" s="1"/>
  <c r="R379" i="6" a="1"/>
  <c r="R379" i="6" s="1"/>
  <c r="R380" i="6" a="1"/>
  <c r="R380" i="6" s="1"/>
  <c r="R381" i="6" a="1"/>
  <c r="R381" i="6" s="1"/>
  <c r="R382" i="6" a="1"/>
  <c r="R382" i="6" s="1"/>
  <c r="R383" i="6" a="1"/>
  <c r="R383" i="6" s="1"/>
  <c r="R384" i="6" a="1"/>
  <c r="R384" i="6" s="1"/>
  <c r="R385" i="6" a="1"/>
  <c r="R385" i="6" s="1"/>
  <c r="R386" i="6" a="1"/>
  <c r="R386" i="6" s="1"/>
  <c r="R387" i="6" a="1"/>
  <c r="R387" i="6" s="1"/>
  <c r="R388" i="6" a="1"/>
  <c r="R388" i="6" s="1"/>
  <c r="R389" i="6" a="1"/>
  <c r="R389" i="6" s="1"/>
  <c r="R390" i="6" a="1"/>
  <c r="R390" i="6" s="1"/>
  <c r="R391" i="6" a="1"/>
  <c r="R391" i="6" s="1"/>
  <c r="R392" i="6" a="1"/>
  <c r="R392" i="6" s="1"/>
  <c r="R393" i="6" a="1"/>
  <c r="R393" i="6" s="1"/>
  <c r="R394" i="6" a="1"/>
  <c r="R394" i="6" s="1"/>
  <c r="R395" i="6" a="1"/>
  <c r="R395" i="6" s="1"/>
  <c r="R396" i="6" a="1"/>
  <c r="R396" i="6" s="1"/>
  <c r="R397" i="6" a="1"/>
  <c r="R397" i="6" s="1"/>
  <c r="R398" i="6" a="1"/>
  <c r="R398" i="6" s="1"/>
  <c r="R399" i="6" a="1"/>
  <c r="R399" i="6" s="1"/>
  <c r="R400" i="6" a="1"/>
  <c r="R400" i="6" s="1"/>
  <c r="R401" i="6" a="1"/>
  <c r="R401" i="6" s="1"/>
  <c r="R402" i="6" a="1"/>
  <c r="R402" i="6" s="1"/>
  <c r="R403" i="6" a="1"/>
  <c r="R403" i="6" s="1"/>
  <c r="R404" i="6" a="1"/>
  <c r="R404" i="6" s="1"/>
  <c r="R405" i="6" a="1"/>
  <c r="R405" i="6" s="1"/>
  <c r="R406" i="6" a="1"/>
  <c r="R406" i="6" s="1"/>
  <c r="R407" i="6" a="1"/>
  <c r="R407" i="6" s="1"/>
  <c r="R408" i="6" a="1"/>
  <c r="R408" i="6" s="1"/>
  <c r="R409" i="6" a="1"/>
  <c r="R409" i="6" s="1"/>
  <c r="R410" i="6" a="1"/>
  <c r="R410" i="6" s="1"/>
  <c r="R411" i="6" a="1"/>
  <c r="R411" i="6" s="1"/>
  <c r="R412" i="6" a="1"/>
  <c r="R412" i="6" s="1"/>
  <c r="R413" i="6" a="1"/>
  <c r="R413" i="6" s="1"/>
  <c r="R414" i="6" a="1"/>
  <c r="R414" i="6" s="1"/>
  <c r="R415" i="6" a="1"/>
  <c r="R415" i="6" s="1"/>
  <c r="R416" i="6" a="1"/>
  <c r="R416" i="6" s="1"/>
  <c r="R417" i="6" a="1"/>
  <c r="R417" i="6" s="1"/>
  <c r="R418" i="6" a="1"/>
  <c r="R418" i="6" s="1"/>
  <c r="R419" i="6" a="1"/>
  <c r="R419" i="6" s="1"/>
  <c r="R420" i="6" a="1"/>
  <c r="R420" i="6" s="1"/>
  <c r="R421" i="6" a="1"/>
  <c r="R421" i="6" s="1"/>
  <c r="R422" i="6" a="1"/>
  <c r="R422" i="6" s="1"/>
  <c r="R423" i="6" a="1"/>
  <c r="R423" i="6" s="1"/>
  <c r="R424" i="6" a="1"/>
  <c r="R424" i="6" s="1"/>
  <c r="R425" i="6" a="1"/>
  <c r="R425" i="6" s="1"/>
  <c r="R426" i="6" a="1"/>
  <c r="R426" i="6" s="1"/>
  <c r="R427" i="6" a="1"/>
  <c r="R427" i="6" s="1"/>
  <c r="R428" i="6" a="1"/>
  <c r="R428" i="6" s="1"/>
  <c r="R429" i="6" a="1"/>
  <c r="R429" i="6" s="1"/>
  <c r="R430" i="6" a="1"/>
  <c r="R430" i="6" s="1"/>
  <c r="R431" i="6" a="1"/>
  <c r="R431" i="6" s="1"/>
  <c r="R432" i="6" a="1"/>
  <c r="R432" i="6" s="1"/>
  <c r="R433" i="6" a="1"/>
  <c r="R433" i="6" s="1"/>
  <c r="R434" i="6" a="1"/>
  <c r="R434" i="6" s="1"/>
  <c r="R435" i="6" a="1"/>
  <c r="R435" i="6" s="1"/>
  <c r="R436" i="6" a="1"/>
  <c r="R436" i="6" s="1"/>
  <c r="R437" i="6" a="1"/>
  <c r="R437" i="6" s="1"/>
  <c r="R438" i="6" a="1"/>
  <c r="R438" i="6" s="1"/>
  <c r="R439" i="6" a="1"/>
  <c r="R439" i="6" s="1"/>
  <c r="R440" i="6" a="1"/>
  <c r="R440" i="6" s="1"/>
  <c r="R441" i="6" a="1"/>
  <c r="R441" i="6" s="1"/>
  <c r="R442" i="6" a="1"/>
  <c r="R442" i="6" s="1"/>
  <c r="R443" i="6" a="1"/>
  <c r="R443" i="6" s="1"/>
  <c r="R444" i="6" a="1"/>
  <c r="R444" i="6" s="1"/>
  <c r="R445" i="6" a="1"/>
  <c r="R445" i="6" s="1"/>
  <c r="R446" i="6" a="1"/>
  <c r="R446" i="6" s="1"/>
  <c r="R447" i="6" a="1"/>
  <c r="R447" i="6" s="1"/>
  <c r="R448" i="6" a="1"/>
  <c r="R448" i="6" s="1"/>
  <c r="R449" i="6" a="1"/>
  <c r="R449" i="6" s="1"/>
  <c r="R450" i="6" a="1"/>
  <c r="R450" i="6" s="1"/>
  <c r="R451" i="6" a="1"/>
  <c r="R451" i="6" s="1"/>
  <c r="R452" i="6" a="1"/>
  <c r="R452" i="6" s="1"/>
  <c r="R453" i="6" a="1"/>
  <c r="R453" i="6" s="1"/>
  <c r="R454" i="6" a="1"/>
  <c r="R454" i="6" s="1"/>
  <c r="R455" i="6" a="1"/>
  <c r="R455" i="6" s="1"/>
  <c r="R456" i="6" a="1"/>
  <c r="R456" i="6" s="1"/>
  <c r="R457" i="6" a="1"/>
  <c r="R457" i="6" s="1"/>
  <c r="R458" i="6" a="1"/>
  <c r="R458" i="6" s="1"/>
  <c r="R459" i="6" a="1"/>
  <c r="R459" i="6" s="1"/>
  <c r="R460" i="6" a="1"/>
  <c r="R460" i="6" s="1"/>
  <c r="R461" i="6" a="1"/>
  <c r="R461" i="6" s="1"/>
  <c r="R462" i="6" a="1"/>
  <c r="R462" i="6" s="1"/>
  <c r="R463" i="6" a="1"/>
  <c r="R463" i="6" s="1"/>
  <c r="R464" i="6" a="1"/>
  <c r="R464" i="6" s="1"/>
  <c r="R465" i="6" a="1"/>
  <c r="R465" i="6" s="1"/>
  <c r="R466" i="6" a="1"/>
  <c r="R466" i="6" s="1"/>
  <c r="R467" i="6" a="1"/>
  <c r="R467" i="6" s="1"/>
  <c r="R468" i="6" a="1"/>
  <c r="R468" i="6" s="1"/>
  <c r="R469" i="6" a="1"/>
  <c r="R469" i="6" s="1"/>
  <c r="R470" i="6" a="1"/>
  <c r="R470" i="6" s="1"/>
  <c r="R471" i="6" a="1"/>
  <c r="R471" i="6" s="1"/>
  <c r="R472" i="6" a="1"/>
  <c r="R472" i="6" s="1"/>
  <c r="R473" i="6" a="1"/>
  <c r="R473" i="6" s="1"/>
  <c r="R474" i="6" a="1"/>
  <c r="R474" i="6" s="1"/>
  <c r="R475" i="6" a="1"/>
  <c r="R475" i="6" s="1"/>
  <c r="R476" i="6" a="1"/>
  <c r="R476" i="6" s="1"/>
  <c r="R477" i="6" a="1"/>
  <c r="R477" i="6" s="1"/>
  <c r="R478" i="6" a="1"/>
  <c r="R478" i="6" s="1"/>
  <c r="R479" i="6" a="1"/>
  <c r="R479" i="6" s="1"/>
  <c r="R480" i="6" a="1"/>
  <c r="R480" i="6" s="1"/>
  <c r="R481" i="6" a="1"/>
  <c r="R481" i="6" s="1"/>
  <c r="R482" i="6" a="1"/>
  <c r="R482" i="6" s="1"/>
  <c r="R483" i="6" a="1"/>
  <c r="R483" i="6" s="1"/>
  <c r="R484" i="6" a="1"/>
  <c r="R484" i="6" s="1"/>
  <c r="R485" i="6" a="1"/>
  <c r="R485" i="6" s="1"/>
  <c r="R486" i="6" a="1"/>
  <c r="R486" i="6" s="1"/>
  <c r="R487" i="6" a="1"/>
  <c r="R487" i="6" s="1"/>
  <c r="R488" i="6" a="1"/>
  <c r="R488" i="6" s="1"/>
  <c r="R489" i="6" a="1"/>
  <c r="R489" i="6" s="1"/>
  <c r="R490" i="6" a="1"/>
  <c r="R490" i="6" s="1"/>
  <c r="R491" i="6" a="1"/>
  <c r="R491" i="6" s="1"/>
  <c r="R492" i="6" a="1"/>
  <c r="R492" i="6" s="1"/>
  <c r="R493" i="6" a="1"/>
  <c r="R493" i="6" s="1"/>
  <c r="R494" i="6" a="1"/>
  <c r="R494" i="6" s="1"/>
  <c r="R495" i="6" a="1"/>
  <c r="R495" i="6" s="1"/>
  <c r="R496" i="6" a="1"/>
  <c r="R496" i="6" s="1"/>
  <c r="R497" i="6" a="1"/>
  <c r="R497" i="6" s="1"/>
  <c r="R498" i="6" a="1"/>
  <c r="R498" i="6" s="1"/>
  <c r="R499" i="6" a="1"/>
  <c r="R499" i="6" s="1"/>
  <c r="R500" i="6" a="1"/>
  <c r="R500" i="6" s="1"/>
  <c r="R501" i="6" a="1"/>
  <c r="R501" i="6" s="1"/>
  <c r="R502" i="6" a="1"/>
  <c r="R502" i="6" s="1"/>
  <c r="R503" i="6" a="1"/>
  <c r="R503" i="6" s="1"/>
  <c r="R504" i="6" a="1"/>
  <c r="R504" i="6" s="1"/>
  <c r="R505" i="6" a="1"/>
  <c r="R505" i="6" s="1"/>
  <c r="R506" i="6" a="1"/>
  <c r="R506" i="6" s="1"/>
  <c r="R507" i="6" a="1"/>
  <c r="R507" i="6" s="1"/>
  <c r="R508" i="6" a="1"/>
  <c r="R508" i="6" s="1"/>
  <c r="R509" i="6" a="1"/>
  <c r="R509" i="6" s="1"/>
  <c r="R510" i="6" a="1"/>
  <c r="R510" i="6" s="1"/>
  <c r="R511" i="6" a="1"/>
  <c r="R511" i="6" s="1"/>
  <c r="R512" i="6" a="1"/>
  <c r="R512" i="6" s="1"/>
  <c r="R513" i="6" a="1"/>
  <c r="R513" i="6" s="1"/>
  <c r="R514" i="6" a="1"/>
  <c r="R514" i="6" s="1"/>
  <c r="R515" i="6" a="1"/>
  <c r="R515" i="6" s="1"/>
  <c r="R516" i="6" a="1"/>
  <c r="R516" i="6" s="1"/>
  <c r="R517" i="6" a="1"/>
  <c r="R517" i="6" s="1"/>
  <c r="R518" i="6" a="1"/>
  <c r="R518" i="6" s="1"/>
  <c r="R519" i="6" a="1"/>
  <c r="R519" i="6" s="1"/>
  <c r="R520" i="6" a="1"/>
  <c r="R520" i="6" s="1"/>
  <c r="R521" i="6" a="1"/>
  <c r="R521" i="6" s="1"/>
  <c r="R522" i="6" a="1"/>
  <c r="R522" i="6" s="1"/>
  <c r="R523" i="6" a="1"/>
  <c r="R523" i="6" s="1"/>
  <c r="R524" i="6" a="1"/>
  <c r="R524" i="6" s="1"/>
  <c r="R525" i="6" a="1"/>
  <c r="R525" i="6" s="1"/>
  <c r="R526" i="6" a="1"/>
  <c r="R526" i="6" s="1"/>
  <c r="R527" i="6" a="1"/>
  <c r="R527" i="6" s="1"/>
  <c r="R528" i="6" a="1"/>
  <c r="R528" i="6" s="1"/>
  <c r="R529" i="6" a="1"/>
  <c r="R529" i="6" s="1"/>
  <c r="R530" i="6" a="1"/>
  <c r="R530" i="6" s="1"/>
  <c r="R531" i="6" a="1"/>
  <c r="R531" i="6" s="1"/>
  <c r="R532" i="6" a="1"/>
  <c r="R532" i="6" s="1"/>
  <c r="R533" i="6" a="1"/>
  <c r="R533" i="6" s="1"/>
  <c r="R534" i="6" a="1"/>
  <c r="R534" i="6" s="1"/>
  <c r="R535" i="6" a="1"/>
  <c r="R535" i="6" s="1"/>
  <c r="R536" i="6" a="1"/>
  <c r="R536" i="6" s="1"/>
  <c r="R537" i="6" a="1"/>
  <c r="R537" i="6" s="1"/>
  <c r="R538" i="6" a="1"/>
  <c r="R538" i="6" s="1"/>
  <c r="R539" i="6" a="1"/>
  <c r="R539" i="6" s="1"/>
  <c r="R540" i="6" a="1"/>
  <c r="R540" i="6" s="1"/>
  <c r="R541" i="6" a="1"/>
  <c r="R541" i="6" s="1"/>
  <c r="R542" i="6" a="1"/>
  <c r="R542" i="6" s="1"/>
  <c r="R543" i="6" a="1"/>
  <c r="R543" i="6" s="1"/>
  <c r="R544" i="6" a="1"/>
  <c r="R544" i="6" s="1"/>
  <c r="R545" i="6" a="1"/>
  <c r="R545" i="6" s="1"/>
  <c r="R546" i="6" a="1"/>
  <c r="R546" i="6" s="1"/>
  <c r="R547" i="6" a="1"/>
  <c r="R547" i="6" s="1"/>
  <c r="R548" i="6" a="1"/>
  <c r="R548" i="6" s="1"/>
  <c r="R549" i="6" a="1"/>
  <c r="R549" i="6" s="1"/>
  <c r="R550" i="6" a="1"/>
  <c r="R550" i="6" s="1"/>
  <c r="R551" i="6" a="1"/>
  <c r="R551" i="6" s="1"/>
  <c r="R552" i="6" a="1"/>
  <c r="R552" i="6" s="1"/>
  <c r="R553" i="6" a="1"/>
  <c r="R553" i="6" s="1"/>
  <c r="R554" i="6" a="1"/>
  <c r="R554" i="6" s="1"/>
  <c r="R555" i="6" a="1"/>
  <c r="R555" i="6" s="1"/>
  <c r="R556" i="6" a="1"/>
  <c r="R556" i="6" s="1"/>
  <c r="R557" i="6" a="1"/>
  <c r="R557" i="6" s="1"/>
  <c r="R558" i="6" a="1"/>
  <c r="R558" i="6" s="1"/>
  <c r="R559" i="6" a="1"/>
  <c r="R559" i="6" s="1"/>
  <c r="R560" i="6" a="1"/>
  <c r="R560" i="6" s="1"/>
  <c r="R561" i="6" a="1"/>
  <c r="R561" i="6" s="1"/>
  <c r="R562" i="6" a="1"/>
  <c r="R562" i="6" s="1"/>
  <c r="R563" i="6" a="1"/>
  <c r="R563" i="6" s="1"/>
  <c r="R564" i="6" a="1"/>
  <c r="R564" i="6" s="1"/>
  <c r="R565" i="6" a="1"/>
  <c r="R565" i="6" s="1"/>
  <c r="R566" i="6" a="1"/>
  <c r="R566" i="6" s="1"/>
  <c r="R567" i="6" a="1"/>
  <c r="R567" i="6" s="1"/>
  <c r="R568" i="6" a="1"/>
  <c r="R568" i="6" s="1"/>
  <c r="R569" i="6" a="1"/>
  <c r="R569" i="6" s="1"/>
  <c r="R570" i="6" a="1"/>
  <c r="R570" i="6" s="1"/>
  <c r="R571" i="6" a="1"/>
  <c r="R571" i="6" s="1"/>
  <c r="R572" i="6" a="1"/>
  <c r="R572" i="6" s="1"/>
  <c r="R573" i="6" a="1"/>
  <c r="R573" i="6" s="1"/>
  <c r="R574" i="6" a="1"/>
  <c r="R574" i="6" s="1"/>
  <c r="R575" i="6" a="1"/>
  <c r="R575" i="6" s="1"/>
  <c r="R576" i="6" a="1"/>
  <c r="R576" i="6" s="1"/>
  <c r="R577" i="6" a="1"/>
  <c r="R577" i="6" s="1"/>
  <c r="R578" i="6" a="1"/>
  <c r="R578" i="6" s="1"/>
  <c r="R579" i="6" a="1"/>
  <c r="R579" i="6" s="1"/>
  <c r="R580" i="6" a="1"/>
  <c r="R580" i="6" s="1"/>
  <c r="R581" i="6" a="1"/>
  <c r="R581" i="6" s="1"/>
  <c r="R582" i="6" a="1"/>
  <c r="R582" i="6" s="1"/>
  <c r="R583" i="6" a="1"/>
  <c r="R583" i="6" s="1"/>
  <c r="R584" i="6" a="1"/>
  <c r="R584" i="6" s="1"/>
  <c r="R585" i="6" a="1"/>
  <c r="R585" i="6" s="1"/>
  <c r="R586" i="6" a="1"/>
  <c r="R586" i="6" s="1"/>
  <c r="R587" i="6" a="1"/>
  <c r="R587" i="6" s="1"/>
  <c r="R588" i="6" a="1"/>
  <c r="R588" i="6" s="1"/>
  <c r="R589" i="6" a="1"/>
  <c r="R589" i="6" s="1"/>
  <c r="R590" i="6" a="1"/>
  <c r="R590" i="6" s="1"/>
  <c r="R591" i="6" a="1"/>
  <c r="R591" i="6" s="1"/>
  <c r="R592" i="6" a="1"/>
  <c r="R592" i="6" s="1"/>
  <c r="R593" i="6" a="1"/>
  <c r="R593" i="6" s="1"/>
  <c r="R594" i="6" a="1"/>
  <c r="R594" i="6" s="1"/>
  <c r="R595" i="6" a="1"/>
  <c r="R595" i="6" s="1"/>
  <c r="R596" i="6" a="1"/>
  <c r="R596" i="6" s="1"/>
  <c r="R597" i="6" a="1"/>
  <c r="R597" i="6" s="1"/>
  <c r="R598" i="6" a="1"/>
  <c r="R598" i="6" s="1"/>
  <c r="R599" i="6" a="1"/>
  <c r="R599" i="6" s="1"/>
  <c r="R600" i="6" a="1"/>
  <c r="R600" i="6" s="1"/>
  <c r="R601" i="6" a="1"/>
  <c r="R601" i="6" s="1"/>
  <c r="R602" i="6" a="1"/>
  <c r="R602" i="6" s="1"/>
  <c r="R603" i="6" a="1"/>
  <c r="R603" i="6" s="1"/>
  <c r="R604" i="6" a="1"/>
  <c r="R604" i="6" s="1"/>
  <c r="R605" i="6" a="1"/>
  <c r="R605" i="6" s="1"/>
  <c r="R606" i="6" a="1"/>
  <c r="R606" i="6" s="1"/>
  <c r="R607" i="6" a="1"/>
  <c r="R607" i="6" s="1"/>
  <c r="R608" i="6" a="1"/>
  <c r="R608" i="6" s="1"/>
  <c r="R609" i="6" a="1"/>
  <c r="R609" i="6" s="1"/>
  <c r="R610" i="6" a="1"/>
  <c r="R610" i="6" s="1"/>
  <c r="R611" i="6" a="1"/>
  <c r="R611" i="6" s="1"/>
  <c r="R612" i="6" a="1"/>
  <c r="R612" i="6" s="1"/>
  <c r="R613" i="6" a="1"/>
  <c r="R613" i="6" s="1"/>
  <c r="R614" i="6" a="1"/>
  <c r="R614" i="6" s="1"/>
  <c r="R615" i="6" a="1"/>
  <c r="R615" i="6" s="1"/>
  <c r="R616" i="6" a="1"/>
  <c r="R616" i="6" s="1"/>
  <c r="R617" i="6" a="1"/>
  <c r="R617" i="6" s="1"/>
  <c r="R618" i="6" a="1"/>
  <c r="R618" i="6"/>
  <c r="R619" i="6" a="1"/>
  <c r="R619" i="6" s="1"/>
  <c r="R620" i="6" a="1"/>
  <c r="R620" i="6" s="1"/>
  <c r="R621" i="6" a="1"/>
  <c r="R621" i="6" s="1"/>
  <c r="R622" i="6" a="1"/>
  <c r="R622" i="6" s="1"/>
  <c r="R623" i="6" a="1"/>
  <c r="R623" i="6" s="1"/>
  <c r="R624" i="6" a="1"/>
  <c r="R624" i="6" s="1"/>
  <c r="R625" i="6" a="1"/>
  <c r="R625" i="6" s="1"/>
  <c r="R626" i="6" a="1"/>
  <c r="R626" i="6" s="1"/>
  <c r="R627" i="6" a="1"/>
  <c r="R627" i="6" s="1"/>
  <c r="R628" i="6" a="1"/>
  <c r="R628" i="6" s="1"/>
  <c r="R629" i="6" a="1"/>
  <c r="R629" i="6" s="1"/>
  <c r="R630" i="6" a="1"/>
  <c r="R630" i="6" s="1"/>
  <c r="R631" i="6" a="1"/>
  <c r="R631" i="6" s="1"/>
  <c r="R632" i="6" a="1"/>
  <c r="R632" i="6" s="1"/>
  <c r="R633" i="6" a="1"/>
  <c r="R633" i="6" s="1"/>
  <c r="R634" i="6" a="1"/>
  <c r="R634" i="6" s="1"/>
  <c r="R635" i="6" a="1"/>
  <c r="R635" i="6" s="1"/>
  <c r="R636" i="6" a="1"/>
  <c r="R636" i="6" s="1"/>
  <c r="R637" i="6" a="1"/>
  <c r="R637" i="6" s="1"/>
  <c r="R638" i="6" a="1"/>
  <c r="R638" i="6" s="1"/>
  <c r="R639" i="6" a="1"/>
  <c r="R639" i="6" s="1"/>
  <c r="R640" i="6" a="1"/>
  <c r="R640" i="6" s="1"/>
  <c r="R641" i="6" a="1"/>
  <c r="R641" i="6" s="1"/>
  <c r="R642" i="6" a="1"/>
  <c r="R642" i="6" s="1"/>
  <c r="R643" i="6" a="1"/>
  <c r="R643" i="6" s="1"/>
  <c r="R644" i="6" a="1"/>
  <c r="R644" i="6" s="1"/>
  <c r="R645" i="6" a="1"/>
  <c r="R645" i="6" s="1"/>
  <c r="R646" i="6" a="1"/>
  <c r="R646" i="6" s="1"/>
  <c r="R647" i="6" a="1"/>
  <c r="R647" i="6" s="1"/>
  <c r="R648" i="6" a="1"/>
  <c r="R648" i="6" s="1"/>
  <c r="R649" i="6" a="1"/>
  <c r="R649" i="6" s="1"/>
  <c r="R650" i="6" a="1"/>
  <c r="R650" i="6" s="1"/>
  <c r="R651" i="6" a="1"/>
  <c r="R651" i="6" s="1"/>
  <c r="R652" i="6" a="1"/>
  <c r="R652" i="6" s="1"/>
  <c r="R653" i="6" a="1"/>
  <c r="R653" i="6" s="1"/>
  <c r="R654" i="6" a="1"/>
  <c r="R654" i="6" s="1"/>
  <c r="R655" i="6" a="1"/>
  <c r="R655" i="6" s="1"/>
  <c r="R656" i="6" a="1"/>
  <c r="R656" i="6" s="1"/>
  <c r="R657" i="6" a="1"/>
  <c r="R657" i="6" s="1"/>
  <c r="R658" i="6" a="1"/>
  <c r="R658" i="6" s="1"/>
  <c r="R659" i="6" a="1"/>
  <c r="R659" i="6" s="1"/>
  <c r="R660" i="6" a="1"/>
  <c r="R660" i="6" s="1"/>
  <c r="R661" i="6" a="1"/>
  <c r="R661" i="6" s="1"/>
  <c r="R662" i="6" a="1"/>
  <c r="R662" i="6" s="1"/>
  <c r="R663" i="6" a="1"/>
  <c r="R663" i="6" s="1"/>
  <c r="R664" i="6" a="1"/>
  <c r="R664" i="6" s="1"/>
  <c r="R665" i="6" a="1"/>
  <c r="R665" i="6" s="1"/>
  <c r="R666" i="6" a="1"/>
  <c r="R666" i="6" s="1"/>
  <c r="R667" i="6" a="1"/>
  <c r="R667" i="6" s="1"/>
  <c r="R668" i="6" a="1"/>
  <c r="R668" i="6" s="1"/>
  <c r="R669" i="6" a="1"/>
  <c r="R669" i="6" s="1"/>
  <c r="R670" i="6" a="1"/>
  <c r="R670" i="6" s="1"/>
  <c r="R671" i="6" a="1"/>
  <c r="R671" i="6" s="1"/>
  <c r="R672" i="6" a="1"/>
  <c r="R672" i="6" s="1"/>
  <c r="R673" i="6" a="1"/>
  <c r="R673" i="6" s="1"/>
  <c r="R674" i="6" a="1"/>
  <c r="R674" i="6" s="1"/>
  <c r="R675" i="6" a="1"/>
  <c r="R675" i="6" s="1"/>
  <c r="R676" i="6" a="1"/>
  <c r="R676" i="6" s="1"/>
  <c r="R677" i="6" a="1"/>
  <c r="R677" i="6" s="1"/>
  <c r="R678" i="6" a="1"/>
  <c r="R678" i="6" s="1"/>
  <c r="R679" i="6" a="1"/>
  <c r="R679" i="6" s="1"/>
  <c r="R680" i="6" a="1"/>
  <c r="R680" i="6" s="1"/>
  <c r="R681" i="6" a="1"/>
  <c r="R681" i="6" s="1"/>
  <c r="R682" i="6" a="1"/>
  <c r="R682" i="6" s="1"/>
  <c r="R683" i="6" a="1"/>
  <c r="R683" i="6" s="1"/>
  <c r="R684" i="6" a="1"/>
  <c r="R684" i="6" s="1"/>
  <c r="R685" i="6" a="1"/>
  <c r="R685" i="6" s="1"/>
  <c r="R686" i="6" a="1"/>
  <c r="R686" i="6" s="1"/>
  <c r="R687" i="6" a="1"/>
  <c r="R687" i="6" s="1"/>
  <c r="R688" i="6" a="1"/>
  <c r="R688" i="6" s="1"/>
  <c r="R689" i="6" a="1"/>
  <c r="R689" i="6" s="1"/>
  <c r="R690" i="6" a="1"/>
  <c r="R690" i="6" s="1"/>
  <c r="R691" i="6" a="1"/>
  <c r="R691" i="6" s="1"/>
  <c r="R692" i="6" a="1"/>
  <c r="R692" i="6" s="1"/>
  <c r="R693" i="6" a="1"/>
  <c r="R693" i="6" s="1"/>
  <c r="R694" i="6" a="1"/>
  <c r="R694" i="6" s="1"/>
  <c r="R695" i="6" a="1"/>
  <c r="R695" i="6" s="1"/>
  <c r="R696" i="6" a="1"/>
  <c r="R696" i="6" s="1"/>
  <c r="R697" i="6" a="1"/>
  <c r="R697" i="6" s="1"/>
  <c r="R698" i="6" a="1"/>
  <c r="R698" i="6" s="1"/>
  <c r="R699" i="6" a="1"/>
  <c r="R699" i="6" s="1"/>
  <c r="R700" i="6" a="1"/>
  <c r="R700" i="6" s="1"/>
  <c r="R701" i="6" a="1"/>
  <c r="R701" i="6" s="1"/>
  <c r="R702" i="6" a="1"/>
  <c r="R702" i="6" s="1"/>
  <c r="R703" i="6" a="1"/>
  <c r="R703" i="6" s="1"/>
  <c r="R704" i="6" a="1"/>
  <c r="R704" i="6" s="1"/>
  <c r="R705" i="6" a="1"/>
  <c r="R705" i="6" s="1"/>
  <c r="R706" i="6" a="1"/>
  <c r="R706" i="6" s="1"/>
  <c r="R707" i="6" a="1"/>
  <c r="R707" i="6" s="1"/>
  <c r="R708" i="6" a="1"/>
  <c r="R708" i="6" s="1"/>
  <c r="R709" i="6" a="1"/>
  <c r="R709" i="6" s="1"/>
  <c r="R710" i="6" a="1"/>
  <c r="R710" i="6" s="1"/>
  <c r="R711" i="6" a="1"/>
  <c r="R711" i="6" s="1"/>
  <c r="R712" i="6" a="1"/>
  <c r="R712" i="6" s="1"/>
  <c r="R713" i="6" a="1"/>
  <c r="R713" i="6" s="1"/>
  <c r="R714" i="6" a="1"/>
  <c r="R714" i="6" s="1"/>
  <c r="R715" i="6" a="1"/>
  <c r="R715" i="6" s="1"/>
  <c r="R716" i="6" a="1"/>
  <c r="R716" i="6" s="1"/>
  <c r="R717" i="6" a="1"/>
  <c r="R717" i="6" s="1"/>
  <c r="R718" i="6" a="1"/>
  <c r="R718" i="6" s="1"/>
  <c r="R719" i="6" a="1"/>
  <c r="R719" i="6" s="1"/>
  <c r="R720" i="6" a="1"/>
  <c r="R720" i="6" s="1"/>
  <c r="R721" i="6" a="1"/>
  <c r="R721" i="6" s="1"/>
  <c r="R722" i="6" a="1"/>
  <c r="R722" i="6" s="1"/>
  <c r="R723" i="6" a="1"/>
  <c r="R723" i="6" s="1"/>
  <c r="R724" i="6" a="1"/>
  <c r="R724" i="6" s="1"/>
  <c r="R725" i="6" a="1"/>
  <c r="R725" i="6" s="1"/>
  <c r="R726" i="6" a="1"/>
  <c r="R726" i="6" s="1"/>
  <c r="R727" i="6" a="1"/>
  <c r="R727" i="6" s="1"/>
  <c r="R728" i="6" a="1"/>
  <c r="R728" i="6" s="1"/>
  <c r="R729" i="6" a="1"/>
  <c r="R729" i="6" s="1"/>
  <c r="R730" i="6" a="1"/>
  <c r="R730" i="6" s="1"/>
  <c r="R731" i="6" a="1"/>
  <c r="R731" i="6" s="1"/>
  <c r="R732" i="6" a="1"/>
  <c r="R732" i="6" s="1"/>
  <c r="R733" i="6" a="1"/>
  <c r="R733" i="6" s="1"/>
  <c r="R734" i="6" a="1"/>
  <c r="R734" i="6" s="1"/>
  <c r="R735" i="6" a="1"/>
  <c r="R735" i="6" s="1"/>
  <c r="R736" i="6" a="1"/>
  <c r="R736" i="6" s="1"/>
  <c r="R737" i="6" a="1"/>
  <c r="R737" i="6" s="1"/>
  <c r="R738" i="6" a="1"/>
  <c r="R738" i="6" s="1"/>
  <c r="R739" i="6" a="1"/>
  <c r="R739" i="6" s="1"/>
  <c r="R740" i="6" a="1"/>
  <c r="R740" i="6" s="1"/>
  <c r="R741" i="6" a="1"/>
  <c r="R741" i="6" s="1"/>
  <c r="R742" i="6" a="1"/>
  <c r="R742" i="6" s="1"/>
  <c r="R743" i="6" a="1"/>
  <c r="R743" i="6" s="1"/>
  <c r="R744" i="6" a="1"/>
  <c r="R744" i="6" s="1"/>
  <c r="R745" i="6" a="1"/>
  <c r="R745" i="6" s="1"/>
  <c r="R746" i="6" a="1"/>
  <c r="R746" i="6" s="1"/>
  <c r="R747" i="6" a="1"/>
  <c r="R747" i="6" s="1"/>
  <c r="R748" i="6" a="1"/>
  <c r="R748" i="6" s="1"/>
  <c r="R749" i="6" a="1"/>
  <c r="R749" i="6" s="1"/>
  <c r="R750" i="6" a="1"/>
  <c r="R750" i="6" s="1"/>
  <c r="R751" i="6" a="1"/>
  <c r="R751" i="6" s="1"/>
  <c r="R752" i="6" a="1"/>
  <c r="R752" i="6" s="1"/>
  <c r="R753" i="6" a="1"/>
  <c r="R753" i="6" s="1"/>
  <c r="R754" i="6" a="1"/>
  <c r="R754" i="6" s="1"/>
  <c r="R755" i="6" a="1"/>
  <c r="R755" i="6" s="1"/>
  <c r="R756" i="6" a="1"/>
  <c r="R756" i="6" s="1"/>
  <c r="R757" i="6" a="1"/>
  <c r="R757" i="6" s="1"/>
  <c r="R758" i="6" a="1"/>
  <c r="R758" i="6" s="1"/>
  <c r="R759" i="6" a="1"/>
  <c r="R759" i="6" s="1"/>
  <c r="R760" i="6" a="1"/>
  <c r="R760" i="6" s="1"/>
  <c r="R761" i="6" a="1"/>
  <c r="R761" i="6" s="1"/>
  <c r="R762" i="6" a="1"/>
  <c r="R762" i="6" s="1"/>
  <c r="R763" i="6" a="1"/>
  <c r="R763" i="6" s="1"/>
  <c r="R764" i="6" a="1"/>
  <c r="R764" i="6" s="1"/>
  <c r="R765" i="6" a="1"/>
  <c r="R765" i="6" s="1"/>
  <c r="R766" i="6" a="1"/>
  <c r="R766" i="6" s="1"/>
  <c r="R767" i="6" a="1"/>
  <c r="R767" i="6" s="1"/>
  <c r="R768" i="6" a="1"/>
  <c r="R768" i="6" s="1"/>
  <c r="R769" i="6" a="1"/>
  <c r="R769" i="6" s="1"/>
  <c r="R770" i="6" a="1"/>
  <c r="R770" i="6" s="1"/>
  <c r="R771" i="6" a="1"/>
  <c r="R771" i="6" s="1"/>
  <c r="R772" i="6" a="1"/>
  <c r="R772" i="6" s="1"/>
  <c r="R773" i="6" a="1"/>
  <c r="R773" i="6" s="1"/>
  <c r="R774" i="6" a="1"/>
  <c r="R774" i="6" s="1"/>
  <c r="R775" i="6" a="1"/>
  <c r="R775" i="6" s="1"/>
  <c r="R776" i="6" a="1"/>
  <c r="R776" i="6" s="1"/>
  <c r="R777" i="6" a="1"/>
  <c r="R777" i="6" s="1"/>
  <c r="R778" i="6" a="1"/>
  <c r="R778" i="6" s="1"/>
  <c r="R779" i="6" a="1"/>
  <c r="R779" i="6" s="1"/>
  <c r="R780" i="6" a="1"/>
  <c r="R780" i="6" s="1"/>
  <c r="R781" i="6" a="1"/>
  <c r="R781" i="6" s="1"/>
  <c r="R782" i="6" a="1"/>
  <c r="R782" i="6" s="1"/>
  <c r="R783" i="6" a="1"/>
  <c r="R783" i="6" s="1"/>
  <c r="R784" i="6" a="1"/>
  <c r="R784" i="6" s="1"/>
  <c r="R785" i="6" a="1"/>
  <c r="R785" i="6" s="1"/>
  <c r="R786" i="6" a="1"/>
  <c r="R786" i="6" s="1"/>
  <c r="R787" i="6" a="1"/>
  <c r="R787" i="6" s="1"/>
  <c r="R788" i="6" a="1"/>
  <c r="R788" i="6" s="1"/>
  <c r="R789" i="6" a="1"/>
  <c r="R789" i="6" s="1"/>
  <c r="R790" i="6" a="1"/>
  <c r="R790" i="6" s="1"/>
  <c r="R791" i="6" a="1"/>
  <c r="R791" i="6" s="1"/>
  <c r="R792" i="6" a="1"/>
  <c r="R792" i="6" s="1"/>
  <c r="R793" i="6" a="1"/>
  <c r="R793" i="6" s="1"/>
  <c r="R794" i="6" a="1"/>
  <c r="R794" i="6" s="1"/>
  <c r="R795" i="6" a="1"/>
  <c r="R795" i="6" s="1"/>
  <c r="R796" i="6" a="1"/>
  <c r="R796" i="6" s="1"/>
  <c r="R797" i="6" a="1"/>
  <c r="R797" i="6" s="1"/>
  <c r="R798" i="6" a="1"/>
  <c r="R798" i="6" s="1"/>
  <c r="R799" i="6" a="1"/>
  <c r="R799" i="6" s="1"/>
  <c r="R800" i="6" a="1"/>
  <c r="R800" i="6" s="1"/>
  <c r="R801" i="6" a="1"/>
  <c r="R801" i="6" s="1"/>
  <c r="R802" i="6" a="1"/>
  <c r="R802" i="6" s="1"/>
  <c r="R803" i="6" a="1"/>
  <c r="R803" i="6" s="1"/>
  <c r="R804" i="6" a="1"/>
  <c r="R804" i="6" s="1"/>
  <c r="R805" i="6" a="1"/>
  <c r="R805" i="6" s="1"/>
  <c r="R806" i="6" a="1"/>
  <c r="R806" i="6" s="1"/>
  <c r="R807" i="6" a="1"/>
  <c r="R807" i="6" s="1"/>
  <c r="R808" i="6" a="1"/>
  <c r="R808" i="6" s="1"/>
  <c r="R809" i="6" a="1"/>
  <c r="R809" i="6" s="1"/>
  <c r="R810" i="6" a="1"/>
  <c r="R810" i="6" s="1"/>
  <c r="R811" i="6" a="1"/>
  <c r="R811" i="6" s="1"/>
  <c r="R812" i="6" a="1"/>
  <c r="R812" i="6" s="1"/>
  <c r="R813" i="6" a="1"/>
  <c r="R813" i="6" s="1"/>
  <c r="R814" i="6" a="1"/>
  <c r="R814" i="6" s="1"/>
  <c r="R815" i="6" a="1"/>
  <c r="R815" i="6" s="1"/>
  <c r="R816" i="6" a="1"/>
  <c r="R816" i="6" s="1"/>
  <c r="R817" i="6" a="1"/>
  <c r="R817" i="6" s="1"/>
  <c r="R818" i="6" a="1"/>
  <c r="R818" i="6" s="1"/>
  <c r="R819" i="6" a="1"/>
  <c r="R819" i="6" s="1"/>
  <c r="R820" i="6" a="1"/>
  <c r="R820" i="6" s="1"/>
  <c r="R821" i="6" a="1"/>
  <c r="R821" i="6" s="1"/>
  <c r="R822" i="6" a="1"/>
  <c r="R822" i="6" s="1"/>
  <c r="R823" i="6" a="1"/>
  <c r="R823" i="6" s="1"/>
  <c r="R824" i="6" a="1"/>
  <c r="R824" i="6" s="1"/>
  <c r="R825" i="6" a="1"/>
  <c r="R825" i="6" s="1"/>
  <c r="R826" i="6" a="1"/>
  <c r="R826" i="6" s="1"/>
  <c r="R827" i="6" a="1"/>
  <c r="R827" i="6" s="1"/>
  <c r="R828" i="6" a="1"/>
  <c r="R828" i="6" s="1"/>
  <c r="R829" i="6" a="1"/>
  <c r="R829" i="6" s="1"/>
  <c r="R830" i="6" a="1"/>
  <c r="R830" i="6" s="1"/>
  <c r="R831" i="6" a="1"/>
  <c r="R831" i="6" s="1"/>
  <c r="R832" i="6" a="1"/>
  <c r="R832" i="6" s="1"/>
  <c r="R833" i="6" a="1"/>
  <c r="R833" i="6" s="1"/>
  <c r="R834" i="6" a="1"/>
  <c r="R834" i="6" s="1"/>
  <c r="R835" i="6" a="1"/>
  <c r="R835" i="6" s="1"/>
  <c r="R836" i="6" a="1"/>
  <c r="R836" i="6" s="1"/>
  <c r="R837" i="6" a="1"/>
  <c r="R837" i="6" s="1"/>
  <c r="R838" i="6" a="1"/>
  <c r="R838" i="6" s="1"/>
  <c r="R839" i="6" a="1"/>
  <c r="R839" i="6" s="1"/>
  <c r="R840" i="6" a="1"/>
  <c r="R840" i="6" s="1"/>
  <c r="R841" i="6" a="1"/>
  <c r="R841" i="6" s="1"/>
  <c r="R842" i="6" a="1"/>
  <c r="R842" i="6" s="1"/>
  <c r="R843" i="6" a="1"/>
  <c r="R843" i="6" s="1"/>
  <c r="R844" i="6" a="1"/>
  <c r="R844" i="6" s="1"/>
  <c r="R845" i="6" a="1"/>
  <c r="R845" i="6" s="1"/>
  <c r="R846" i="6" a="1"/>
  <c r="R846" i="6" s="1"/>
  <c r="R847" i="6" a="1"/>
  <c r="R847" i="6" s="1"/>
  <c r="R848" i="6" a="1"/>
  <c r="R848" i="6" s="1"/>
  <c r="R849" i="6" a="1"/>
  <c r="R849" i="6" s="1"/>
  <c r="R850" i="6" a="1"/>
  <c r="R850" i="6" s="1"/>
  <c r="R851" i="6" a="1"/>
  <c r="R851" i="6" s="1"/>
  <c r="R852" i="6" a="1"/>
  <c r="R852" i="6" s="1"/>
  <c r="R853" i="6" a="1"/>
  <c r="R853" i="6" s="1"/>
  <c r="R854" i="6" a="1"/>
  <c r="R854" i="6" s="1"/>
  <c r="R855" i="6" a="1"/>
  <c r="R855" i="6" s="1"/>
  <c r="R856" i="6" a="1"/>
  <c r="R856" i="6" s="1"/>
  <c r="R857" i="6" a="1"/>
  <c r="R857" i="6" s="1"/>
  <c r="R858" i="6" a="1"/>
  <c r="R858" i="6" s="1"/>
  <c r="R859" i="6" a="1"/>
  <c r="R859" i="6" s="1"/>
  <c r="R860" i="6" a="1"/>
  <c r="R860" i="6" s="1"/>
  <c r="R861" i="6" a="1"/>
  <c r="R861" i="6" s="1"/>
  <c r="R862" i="6" a="1"/>
  <c r="R862" i="6" s="1"/>
  <c r="R863" i="6" a="1"/>
  <c r="R863" i="6" s="1"/>
  <c r="R864" i="6" a="1"/>
  <c r="R864" i="6" s="1"/>
  <c r="R865" i="6" a="1"/>
  <c r="R865" i="6" s="1"/>
  <c r="R866" i="6" a="1"/>
  <c r="R866" i="6" s="1"/>
  <c r="R867" i="6" a="1"/>
  <c r="R867" i="6" s="1"/>
  <c r="R868" i="6" a="1"/>
  <c r="R868" i="6" s="1"/>
  <c r="R869" i="6" a="1"/>
  <c r="R869" i="6" s="1"/>
  <c r="R870" i="6" a="1"/>
  <c r="R870" i="6" s="1"/>
  <c r="R871" i="6" a="1"/>
  <c r="R871" i="6" s="1"/>
  <c r="R872" i="6" a="1"/>
  <c r="R872" i="6" s="1"/>
  <c r="R873" i="6" a="1"/>
  <c r="R873" i="6" s="1"/>
  <c r="R874" i="6" a="1"/>
  <c r="R874" i="6" s="1"/>
  <c r="R875" i="6" a="1"/>
  <c r="R875" i="6" s="1"/>
  <c r="R876" i="6" a="1"/>
  <c r="R876" i="6" s="1"/>
  <c r="R877" i="6" a="1"/>
  <c r="R877" i="6" s="1"/>
  <c r="R878" i="6" a="1"/>
  <c r="R878" i="6" s="1"/>
  <c r="R879" i="6" a="1"/>
  <c r="R879" i="6" s="1"/>
  <c r="R880" i="6" a="1"/>
  <c r="R880" i="6" s="1"/>
  <c r="R881" i="6" a="1"/>
  <c r="R881" i="6" s="1"/>
  <c r="R882" i="6" a="1"/>
  <c r="R882" i="6" s="1"/>
  <c r="R883" i="6" a="1"/>
  <c r="R883" i="6" s="1"/>
  <c r="R884" i="6" a="1"/>
  <c r="R884" i="6" s="1"/>
  <c r="R885" i="6" a="1"/>
  <c r="R885" i="6" s="1"/>
  <c r="R886" i="6" a="1"/>
  <c r="R886" i="6" s="1"/>
  <c r="R887" i="6" a="1"/>
  <c r="R887" i="6" s="1"/>
  <c r="R888" i="6" a="1"/>
  <c r="R888" i="6" s="1"/>
  <c r="R889" i="6" a="1"/>
  <c r="R889" i="6" s="1"/>
  <c r="R890" i="6" a="1"/>
  <c r="R890" i="6" s="1"/>
  <c r="R891" i="6" a="1"/>
  <c r="R891" i="6" s="1"/>
  <c r="R892" i="6" a="1"/>
  <c r="R892" i="6" s="1"/>
  <c r="R893" i="6" a="1"/>
  <c r="R893" i="6" s="1"/>
  <c r="R894" i="6" a="1"/>
  <c r="R894" i="6" s="1"/>
  <c r="R895" i="6" a="1"/>
  <c r="R895" i="6" s="1"/>
  <c r="R896" i="6" a="1"/>
  <c r="R896" i="6" s="1"/>
  <c r="R897" i="6" a="1"/>
  <c r="R897" i="6" s="1"/>
  <c r="R898" i="6" a="1"/>
  <c r="R898" i="6" s="1"/>
  <c r="R899" i="6" a="1"/>
  <c r="R899" i="6" s="1"/>
  <c r="R900" i="6" a="1"/>
  <c r="R900" i="6"/>
  <c r="R901" i="6" a="1"/>
  <c r="R901" i="6" s="1"/>
  <c r="R902" i="6" a="1"/>
  <c r="R902" i="6" s="1"/>
  <c r="R903" i="6" a="1"/>
  <c r="R903" i="6" s="1"/>
  <c r="R904" i="6" a="1"/>
  <c r="R904" i="6" s="1"/>
  <c r="R905" i="6" a="1"/>
  <c r="R905" i="6" s="1"/>
  <c r="R906" i="6" a="1"/>
  <c r="R906" i="6" s="1"/>
  <c r="R907" i="6" a="1"/>
  <c r="R907" i="6" s="1"/>
  <c r="R908" i="6" a="1"/>
  <c r="R908" i="6" s="1"/>
  <c r="R909" i="6" a="1"/>
  <c r="R909" i="6" s="1"/>
  <c r="R910" i="6" a="1"/>
  <c r="R910" i="6" s="1"/>
  <c r="R911" i="6" a="1"/>
  <c r="R911" i="6" s="1"/>
  <c r="R912" i="6" a="1"/>
  <c r="R912" i="6" s="1"/>
  <c r="R913" i="6" a="1"/>
  <c r="R913" i="6" s="1"/>
  <c r="R914" i="6" a="1"/>
  <c r="R914" i="6" s="1"/>
  <c r="R915" i="6" a="1"/>
  <c r="R915" i="6" s="1"/>
  <c r="R916" i="6" a="1"/>
  <c r="R916" i="6" s="1"/>
  <c r="R917" i="6" a="1"/>
  <c r="R917" i="6" s="1"/>
  <c r="R918" i="6" a="1"/>
  <c r="R918" i="6" s="1"/>
  <c r="R919" i="6" a="1"/>
  <c r="R919" i="6" s="1"/>
  <c r="R920" i="6" a="1"/>
  <c r="R920" i="6" s="1"/>
  <c r="R921" i="6" a="1"/>
  <c r="R921" i="6" s="1"/>
  <c r="R922" i="6" a="1"/>
  <c r="R922" i="6" s="1"/>
  <c r="R923" i="6" a="1"/>
  <c r="R923" i="6" s="1"/>
  <c r="R924" i="6" a="1"/>
  <c r="R924" i="6" s="1"/>
  <c r="R925" i="6" a="1"/>
  <c r="R925" i="6" s="1"/>
  <c r="R926" i="6" a="1"/>
  <c r="R926" i="6" s="1"/>
  <c r="R927" i="6" a="1"/>
  <c r="R927" i="6" s="1"/>
  <c r="R928" i="6" a="1"/>
  <c r="R928" i="6" s="1"/>
  <c r="R929" i="6" a="1"/>
  <c r="R929" i="6" s="1"/>
  <c r="R930" i="6" a="1"/>
  <c r="R930" i="6" s="1"/>
  <c r="R931" i="6" a="1"/>
  <c r="R931" i="6" s="1"/>
  <c r="R932" i="6" a="1"/>
  <c r="R932" i="6" s="1"/>
  <c r="R933" i="6" a="1"/>
  <c r="R933" i="6" s="1"/>
  <c r="R934" i="6" a="1"/>
  <c r="R934" i="6" s="1"/>
  <c r="R935" i="6" a="1"/>
  <c r="R935" i="6" s="1"/>
  <c r="R936" i="6" a="1"/>
  <c r="R936" i="6" s="1"/>
  <c r="R937" i="6" a="1"/>
  <c r="R937" i="6" s="1"/>
  <c r="R938" i="6" a="1"/>
  <c r="R938" i="6" s="1"/>
  <c r="R939" i="6" a="1"/>
  <c r="R939" i="6" s="1"/>
  <c r="R940" i="6" a="1"/>
  <c r="R940" i="6" s="1"/>
  <c r="R941" i="6" a="1"/>
  <c r="R941" i="6" s="1"/>
  <c r="S2" i="6" a="1"/>
  <c r="S2" i="6" s="1"/>
  <c r="S3" i="6" a="1"/>
  <c r="S3" i="6" s="1"/>
  <c r="S4" i="6" a="1"/>
  <c r="S4" i="6" s="1"/>
  <c r="S5" i="6" a="1"/>
  <c r="S5" i="6" s="1"/>
  <c r="S6" i="6" a="1"/>
  <c r="S6" i="6" s="1"/>
  <c r="S7" i="6" a="1"/>
  <c r="S7" i="6" s="1"/>
  <c r="S8" i="6" a="1"/>
  <c r="S8" i="6"/>
  <c r="S9" i="6" a="1"/>
  <c r="S9" i="6" s="1"/>
  <c r="S10" i="6" a="1"/>
  <c r="S10" i="6" s="1"/>
  <c r="S11" i="6" a="1"/>
  <c r="S11" i="6" s="1"/>
  <c r="S12" i="6" a="1"/>
  <c r="S12" i="6" s="1"/>
  <c r="S13" i="6" a="1"/>
  <c r="S13" i="6" s="1"/>
  <c r="S14" i="6" a="1"/>
  <c r="S14" i="6" s="1"/>
  <c r="S15" i="6" a="1"/>
  <c r="S15" i="6" s="1"/>
  <c r="S16" i="6" a="1"/>
  <c r="S16" i="6" s="1"/>
  <c r="S17" i="6" a="1"/>
  <c r="S17" i="6" s="1"/>
  <c r="S18" i="6" a="1"/>
  <c r="S18" i="6" s="1"/>
  <c r="S19" i="6" a="1"/>
  <c r="S19" i="6" s="1"/>
  <c r="S20" i="6" a="1"/>
  <c r="S20" i="6" s="1"/>
  <c r="S21" i="6" a="1"/>
  <c r="S21" i="6" s="1"/>
  <c r="S22" i="6" a="1"/>
  <c r="S22" i="6" s="1"/>
  <c r="S23" i="6" a="1"/>
  <c r="S23" i="6" s="1"/>
  <c r="S24" i="6" a="1"/>
  <c r="S24" i="6" s="1"/>
  <c r="S25" i="6" a="1"/>
  <c r="S25" i="6" s="1"/>
  <c r="S26" i="6" a="1"/>
  <c r="S26" i="6" s="1"/>
  <c r="S27" i="6" a="1"/>
  <c r="S27" i="6" s="1"/>
  <c r="S28" i="6" a="1"/>
  <c r="S28" i="6" s="1"/>
  <c r="S29" i="6" a="1"/>
  <c r="S29" i="6" s="1"/>
  <c r="S30" i="6" a="1"/>
  <c r="S30" i="6" s="1"/>
  <c r="S31" i="6" a="1"/>
  <c r="S31" i="6" s="1"/>
  <c r="S32" i="6" a="1"/>
  <c r="S32" i="6" s="1"/>
  <c r="S33" i="6" a="1"/>
  <c r="S33" i="6" s="1"/>
  <c r="S34" i="6" a="1"/>
  <c r="S34" i="6" s="1"/>
  <c r="S35" i="6" a="1"/>
  <c r="S35" i="6" s="1"/>
  <c r="S36" i="6" a="1"/>
  <c r="S36" i="6" s="1"/>
  <c r="S37" i="6" a="1"/>
  <c r="S37" i="6" s="1"/>
  <c r="S38" i="6" a="1"/>
  <c r="S38" i="6" s="1"/>
  <c r="S39" i="6" a="1"/>
  <c r="S39" i="6" s="1"/>
  <c r="S40" i="6" a="1"/>
  <c r="S40" i="6" s="1"/>
  <c r="S41" i="6" a="1"/>
  <c r="S41" i="6" s="1"/>
  <c r="S42" i="6" a="1"/>
  <c r="S42" i="6" s="1"/>
  <c r="S43" i="6" a="1"/>
  <c r="S43" i="6" s="1"/>
  <c r="S44" i="6" a="1"/>
  <c r="S44" i="6" s="1"/>
  <c r="S45" i="6" a="1"/>
  <c r="S45" i="6" s="1"/>
  <c r="S46" i="6" a="1"/>
  <c r="S46" i="6" s="1"/>
  <c r="S47" i="6" a="1"/>
  <c r="S47" i="6" s="1"/>
  <c r="S48" i="6" a="1"/>
  <c r="S48" i="6" s="1"/>
  <c r="S49" i="6" a="1"/>
  <c r="S49" i="6" s="1"/>
  <c r="S50" i="6" a="1"/>
  <c r="S50" i="6" s="1"/>
  <c r="S51" i="6" a="1"/>
  <c r="S51" i="6" s="1"/>
  <c r="S52" i="6" a="1"/>
  <c r="S52" i="6" s="1"/>
  <c r="S53" i="6" a="1"/>
  <c r="S53" i="6" s="1"/>
  <c r="S54" i="6" a="1"/>
  <c r="S54" i="6" s="1"/>
  <c r="S55" i="6" a="1"/>
  <c r="S55" i="6" s="1"/>
  <c r="S56" i="6" a="1"/>
  <c r="S56" i="6" s="1"/>
  <c r="S57" i="6" a="1"/>
  <c r="S57" i="6" s="1"/>
  <c r="S58" i="6" a="1"/>
  <c r="S58" i="6" s="1"/>
  <c r="S59" i="6" a="1"/>
  <c r="S59" i="6" s="1"/>
  <c r="S60" i="6" a="1"/>
  <c r="S60" i="6" s="1"/>
  <c r="S61" i="6" a="1"/>
  <c r="S61" i="6" s="1"/>
  <c r="S62" i="6" a="1"/>
  <c r="S62" i="6" s="1"/>
  <c r="S63" i="6" a="1"/>
  <c r="S63" i="6" s="1"/>
  <c r="S64" i="6" a="1"/>
  <c r="S64" i="6" s="1"/>
  <c r="S65" i="6" a="1"/>
  <c r="S65" i="6" s="1"/>
  <c r="S66" i="6" a="1"/>
  <c r="S66" i="6" s="1"/>
  <c r="S67" i="6" a="1"/>
  <c r="S67" i="6" s="1"/>
  <c r="S68" i="6" a="1"/>
  <c r="S68" i="6" s="1"/>
  <c r="S69" i="6" a="1"/>
  <c r="S69" i="6" s="1"/>
  <c r="S70" i="6" a="1"/>
  <c r="S70" i="6" s="1"/>
  <c r="S71" i="6" a="1"/>
  <c r="S71" i="6" s="1"/>
  <c r="S72" i="6" a="1"/>
  <c r="S72" i="6" s="1"/>
  <c r="S73" i="6" a="1"/>
  <c r="S73" i="6" s="1"/>
  <c r="S74" i="6" a="1"/>
  <c r="S74" i="6" s="1"/>
  <c r="S75" i="6" a="1"/>
  <c r="S75" i="6" s="1"/>
  <c r="S76" i="6" a="1"/>
  <c r="S76" i="6" s="1"/>
  <c r="S77" i="6" a="1"/>
  <c r="S77" i="6" s="1"/>
  <c r="S78" i="6" a="1"/>
  <c r="S78" i="6" s="1"/>
  <c r="S79" i="6" a="1"/>
  <c r="S79" i="6" s="1"/>
  <c r="S80" i="6" a="1"/>
  <c r="S80" i="6" s="1"/>
  <c r="S81" i="6" a="1"/>
  <c r="S81" i="6" s="1"/>
  <c r="S82" i="6" a="1"/>
  <c r="S82" i="6" s="1"/>
  <c r="S83" i="6" a="1"/>
  <c r="S83" i="6" s="1"/>
  <c r="S84" i="6" a="1"/>
  <c r="S84" i="6" s="1"/>
  <c r="S85" i="6" a="1"/>
  <c r="S85" i="6" s="1"/>
  <c r="S86" i="6" a="1"/>
  <c r="S86" i="6" s="1"/>
  <c r="S87" i="6" a="1"/>
  <c r="S87" i="6" s="1"/>
  <c r="S88" i="6" a="1"/>
  <c r="S88" i="6" s="1"/>
  <c r="S89" i="6" a="1"/>
  <c r="S89" i="6" s="1"/>
  <c r="S90" i="6" a="1"/>
  <c r="S90" i="6" s="1"/>
  <c r="S91" i="6" a="1"/>
  <c r="S91" i="6" s="1"/>
  <c r="S92" i="6" a="1"/>
  <c r="S92" i="6" s="1"/>
  <c r="S93" i="6" a="1"/>
  <c r="S93" i="6" s="1"/>
  <c r="S94" i="6" a="1"/>
  <c r="S94" i="6" s="1"/>
  <c r="S95" i="6" a="1"/>
  <c r="S95" i="6" s="1"/>
  <c r="S96" i="6" a="1"/>
  <c r="S96" i="6" s="1"/>
  <c r="S97" i="6" a="1"/>
  <c r="S97" i="6" s="1"/>
  <c r="S98" i="6" a="1"/>
  <c r="S98" i="6" s="1"/>
  <c r="S99" i="6" a="1"/>
  <c r="S99" i="6" s="1"/>
  <c r="S100" i="6" a="1"/>
  <c r="S100" i="6" s="1"/>
  <c r="S101" i="6" a="1"/>
  <c r="S101" i="6" s="1"/>
  <c r="S102" i="6" a="1"/>
  <c r="S102" i="6" s="1"/>
  <c r="S103" i="6" a="1"/>
  <c r="S103" i="6" s="1"/>
  <c r="S104" i="6" a="1"/>
  <c r="S104" i="6" s="1"/>
  <c r="S105" i="6" a="1"/>
  <c r="S105" i="6" s="1"/>
  <c r="S106" i="6" a="1"/>
  <c r="S106" i="6" s="1"/>
  <c r="S107" i="6" a="1"/>
  <c r="S107" i="6" s="1"/>
  <c r="S108" i="6" a="1"/>
  <c r="S108" i="6" s="1"/>
  <c r="S109" i="6" a="1"/>
  <c r="S109" i="6" s="1"/>
  <c r="S110" i="6" a="1"/>
  <c r="S110" i="6" s="1"/>
  <c r="S111" i="6" a="1"/>
  <c r="S111" i="6" s="1"/>
  <c r="S112" i="6" a="1"/>
  <c r="S112" i="6" s="1"/>
  <c r="S113" i="6" a="1"/>
  <c r="S113" i="6" s="1"/>
  <c r="S114" i="6" a="1"/>
  <c r="S114" i="6" s="1"/>
  <c r="S115" i="6" a="1"/>
  <c r="S115" i="6" s="1"/>
  <c r="S116" i="6" a="1"/>
  <c r="S116" i="6" s="1"/>
  <c r="S117" i="6" a="1"/>
  <c r="S117" i="6" s="1"/>
  <c r="S118" i="6" a="1"/>
  <c r="S118" i="6" s="1"/>
  <c r="S119" i="6" a="1"/>
  <c r="S119" i="6" s="1"/>
  <c r="S120" i="6" a="1"/>
  <c r="S120" i="6" s="1"/>
  <c r="S121" i="6" a="1"/>
  <c r="S121" i="6" s="1"/>
  <c r="S122" i="6" a="1"/>
  <c r="S122" i="6" s="1"/>
  <c r="S123" i="6" a="1"/>
  <c r="S123" i="6" s="1"/>
  <c r="S124" i="6" a="1"/>
  <c r="S124" i="6" s="1"/>
  <c r="S125" i="6" a="1"/>
  <c r="S125" i="6" s="1"/>
  <c r="S126" i="6" a="1"/>
  <c r="S126" i="6" s="1"/>
  <c r="S127" i="6" a="1"/>
  <c r="S127" i="6" s="1"/>
  <c r="S128" i="6" a="1"/>
  <c r="S128" i="6" s="1"/>
  <c r="S129" i="6" a="1"/>
  <c r="S129" i="6" s="1"/>
  <c r="S130" i="6" a="1"/>
  <c r="S130" i="6" s="1"/>
  <c r="S131" i="6" a="1"/>
  <c r="S131" i="6" s="1"/>
  <c r="S132" i="6" a="1"/>
  <c r="S132" i="6" s="1"/>
  <c r="S133" i="6" a="1"/>
  <c r="S133" i="6" s="1"/>
  <c r="S134" i="6" a="1"/>
  <c r="S134" i="6" s="1"/>
  <c r="S135" i="6" a="1"/>
  <c r="S135" i="6" s="1"/>
  <c r="S136" i="6" a="1"/>
  <c r="S136" i="6" s="1"/>
  <c r="S137" i="6" a="1"/>
  <c r="S137" i="6" s="1"/>
  <c r="S138" i="6" a="1"/>
  <c r="S138" i="6" s="1"/>
  <c r="S139" i="6" a="1"/>
  <c r="S139" i="6" s="1"/>
  <c r="S140" i="6" a="1"/>
  <c r="S140" i="6" s="1"/>
  <c r="S141" i="6" a="1"/>
  <c r="S141" i="6" s="1"/>
  <c r="S142" i="6" a="1"/>
  <c r="S142" i="6" s="1"/>
  <c r="S143" i="6" a="1"/>
  <c r="S143" i="6" s="1"/>
  <c r="S144" i="6" a="1"/>
  <c r="S144" i="6" s="1"/>
  <c r="S145" i="6" a="1"/>
  <c r="S145" i="6" s="1"/>
  <c r="S146" i="6" a="1"/>
  <c r="S146" i="6" s="1"/>
  <c r="S147" i="6" a="1"/>
  <c r="S147" i="6" s="1"/>
  <c r="S148" i="6" a="1"/>
  <c r="S148" i="6" s="1"/>
  <c r="S149" i="6" a="1"/>
  <c r="S149" i="6" s="1"/>
  <c r="S150" i="6" a="1"/>
  <c r="S150" i="6" s="1"/>
  <c r="S151" i="6" a="1"/>
  <c r="S151" i="6" s="1"/>
  <c r="S152" i="6" a="1"/>
  <c r="S152" i="6" s="1"/>
  <c r="S153" i="6" a="1"/>
  <c r="S153" i="6" s="1"/>
  <c r="S154" i="6" a="1"/>
  <c r="S154" i="6" s="1"/>
  <c r="S155" i="6" a="1"/>
  <c r="S155" i="6" s="1"/>
  <c r="S156" i="6" a="1"/>
  <c r="S156" i="6" s="1"/>
  <c r="S157" i="6" a="1"/>
  <c r="S157" i="6" s="1"/>
  <c r="S158" i="6" a="1"/>
  <c r="S158" i="6" s="1"/>
  <c r="S159" i="6" a="1"/>
  <c r="S159" i="6" s="1"/>
  <c r="S160" i="6" a="1"/>
  <c r="S160" i="6" s="1"/>
  <c r="S161" i="6" a="1"/>
  <c r="S161" i="6" s="1"/>
  <c r="S162" i="6" a="1"/>
  <c r="S162" i="6" s="1"/>
  <c r="S163" i="6" a="1"/>
  <c r="S163" i="6" s="1"/>
  <c r="S164" i="6" a="1"/>
  <c r="S164" i="6" s="1"/>
  <c r="S165" i="6" a="1"/>
  <c r="S165" i="6" s="1"/>
  <c r="S166" i="6" a="1"/>
  <c r="S166" i="6" s="1"/>
  <c r="S167" i="6" a="1"/>
  <c r="S167" i="6" s="1"/>
  <c r="S168" i="6" a="1"/>
  <c r="S168" i="6" s="1"/>
  <c r="S169" i="6" a="1"/>
  <c r="S169" i="6" s="1"/>
  <c r="S170" i="6" a="1"/>
  <c r="S170" i="6" s="1"/>
  <c r="S171" i="6" a="1"/>
  <c r="S171" i="6" s="1"/>
  <c r="S172" i="6" a="1"/>
  <c r="S172" i="6" s="1"/>
  <c r="S173" i="6" a="1"/>
  <c r="S173" i="6" s="1"/>
  <c r="S174" i="6" a="1"/>
  <c r="S174" i="6" s="1"/>
  <c r="S175" i="6" a="1"/>
  <c r="S175" i="6" s="1"/>
  <c r="S176" i="6" a="1"/>
  <c r="S176" i="6" s="1"/>
  <c r="S177" i="6" a="1"/>
  <c r="S177" i="6" s="1"/>
  <c r="S178" i="6" a="1"/>
  <c r="S178" i="6" s="1"/>
  <c r="S179" i="6" a="1"/>
  <c r="S179" i="6" s="1"/>
  <c r="S180" i="6" a="1"/>
  <c r="S180" i="6" s="1"/>
  <c r="S181" i="6" a="1"/>
  <c r="S181" i="6" s="1"/>
  <c r="S182" i="6" a="1"/>
  <c r="S182" i="6" s="1"/>
  <c r="S183" i="6" a="1"/>
  <c r="S183" i="6" s="1"/>
  <c r="S184" i="6" a="1"/>
  <c r="S184" i="6" s="1"/>
  <c r="S185" i="6" a="1"/>
  <c r="S185" i="6" s="1"/>
  <c r="S186" i="6" a="1"/>
  <c r="S186" i="6" s="1"/>
  <c r="S187" i="6" a="1"/>
  <c r="S187" i="6" s="1"/>
  <c r="S188" i="6" a="1"/>
  <c r="S188" i="6"/>
  <c r="S189" i="6" a="1"/>
  <c r="S189" i="6" s="1"/>
  <c r="S190" i="6" a="1"/>
  <c r="S190" i="6" s="1"/>
  <c r="S191" i="6" a="1"/>
  <c r="S191" i="6" s="1"/>
  <c r="S192" i="6" a="1"/>
  <c r="S192" i="6" s="1"/>
  <c r="S193" i="6" a="1"/>
  <c r="S193" i="6" s="1"/>
  <c r="S194" i="6" a="1"/>
  <c r="S194" i="6" s="1"/>
  <c r="S195" i="6" a="1"/>
  <c r="S195" i="6" s="1"/>
  <c r="S196" i="6" a="1"/>
  <c r="S196" i="6" s="1"/>
  <c r="S197" i="6" a="1"/>
  <c r="S197" i="6" s="1"/>
  <c r="S198" i="6" a="1"/>
  <c r="S198" i="6" s="1"/>
  <c r="S199" i="6" a="1"/>
  <c r="S199" i="6" s="1"/>
  <c r="S200" i="6" a="1"/>
  <c r="S200" i="6" s="1"/>
  <c r="S201" i="6" a="1"/>
  <c r="S201" i="6" s="1"/>
  <c r="S202" i="6" a="1"/>
  <c r="S202" i="6" s="1"/>
  <c r="S203" i="6" a="1"/>
  <c r="S203" i="6" s="1"/>
  <c r="S204" i="6" a="1"/>
  <c r="S204" i="6" s="1"/>
  <c r="S205" i="6" a="1"/>
  <c r="S205" i="6" s="1"/>
  <c r="S206" i="6" a="1"/>
  <c r="S206" i="6" s="1"/>
  <c r="S207" i="6" a="1"/>
  <c r="S207" i="6" s="1"/>
  <c r="S208" i="6" a="1"/>
  <c r="S208" i="6" s="1"/>
  <c r="S209" i="6" a="1"/>
  <c r="S209" i="6" s="1"/>
  <c r="S210" i="6" a="1"/>
  <c r="S210" i="6" s="1"/>
  <c r="S211" i="6" a="1"/>
  <c r="S211" i="6" s="1"/>
  <c r="S212" i="6" a="1"/>
  <c r="S212" i="6" s="1"/>
  <c r="S213" i="6" a="1"/>
  <c r="S213" i="6" s="1"/>
  <c r="S214" i="6" a="1"/>
  <c r="S214" i="6" s="1"/>
  <c r="S215" i="6" a="1"/>
  <c r="S215" i="6" s="1"/>
  <c r="S216" i="6" a="1"/>
  <c r="S216" i="6" s="1"/>
  <c r="S217" i="6" a="1"/>
  <c r="S217" i="6" s="1"/>
  <c r="S218" i="6" a="1"/>
  <c r="S218" i="6" s="1"/>
  <c r="S219" i="6" a="1"/>
  <c r="S219" i="6" s="1"/>
  <c r="S220" i="6" a="1"/>
  <c r="S220" i="6" s="1"/>
  <c r="S221" i="6" a="1"/>
  <c r="S221" i="6" s="1"/>
  <c r="S222" i="6" a="1"/>
  <c r="S222" i="6" s="1"/>
  <c r="S223" i="6" a="1"/>
  <c r="S223" i="6" s="1"/>
  <c r="S224" i="6" a="1"/>
  <c r="S224" i="6" s="1"/>
  <c r="S225" i="6" a="1"/>
  <c r="S225" i="6" s="1"/>
  <c r="S226" i="6" a="1"/>
  <c r="S226" i="6" s="1"/>
  <c r="S227" i="6" a="1"/>
  <c r="S227" i="6" s="1"/>
  <c r="S228" i="6" a="1"/>
  <c r="S228" i="6" s="1"/>
  <c r="S229" i="6" a="1"/>
  <c r="S229" i="6" s="1"/>
  <c r="S230" i="6" a="1"/>
  <c r="S230" i="6" s="1"/>
  <c r="S231" i="6" a="1"/>
  <c r="S231" i="6" s="1"/>
  <c r="S232" i="6" a="1"/>
  <c r="S232" i="6" s="1"/>
  <c r="S233" i="6" a="1"/>
  <c r="S233" i="6" s="1"/>
  <c r="S234" i="6" a="1"/>
  <c r="S234" i="6" s="1"/>
  <c r="S235" i="6" a="1"/>
  <c r="S235" i="6" s="1"/>
  <c r="S236" i="6" a="1"/>
  <c r="S236" i="6" s="1"/>
  <c r="S237" i="6" a="1"/>
  <c r="S237" i="6" s="1"/>
  <c r="S238" i="6" a="1"/>
  <c r="S238" i="6" s="1"/>
  <c r="S239" i="6" a="1"/>
  <c r="S239" i="6" s="1"/>
  <c r="S240" i="6" a="1"/>
  <c r="S240" i="6" s="1"/>
  <c r="S241" i="6" a="1"/>
  <c r="S241" i="6" s="1"/>
  <c r="S242" i="6" a="1"/>
  <c r="S242" i="6" s="1"/>
  <c r="S243" i="6" a="1"/>
  <c r="S243" i="6" s="1"/>
  <c r="S244" i="6" a="1"/>
  <c r="S244" i="6" s="1"/>
  <c r="S245" i="6" a="1"/>
  <c r="S245" i="6" s="1"/>
  <c r="S246" i="6" a="1"/>
  <c r="S246" i="6" s="1"/>
  <c r="S247" i="6" a="1"/>
  <c r="S247" i="6" s="1"/>
  <c r="S248" i="6" a="1"/>
  <c r="S248" i="6" s="1"/>
  <c r="S249" i="6" a="1"/>
  <c r="S249" i="6" s="1"/>
  <c r="S250" i="6" a="1"/>
  <c r="S250" i="6" s="1"/>
  <c r="S251" i="6" a="1"/>
  <c r="S251" i="6" s="1"/>
  <c r="S252" i="6" a="1"/>
  <c r="S252" i="6" s="1"/>
  <c r="S253" i="6" a="1"/>
  <c r="S253" i="6" s="1"/>
  <c r="S254" i="6" a="1"/>
  <c r="S254" i="6" s="1"/>
  <c r="S255" i="6" a="1"/>
  <c r="S255" i="6" s="1"/>
  <c r="S256" i="6" a="1"/>
  <c r="S256" i="6" s="1"/>
  <c r="S257" i="6" a="1"/>
  <c r="S257" i="6" s="1"/>
  <c r="S258" i="6" a="1"/>
  <c r="S258" i="6" s="1"/>
  <c r="S259" i="6" a="1"/>
  <c r="S259" i="6" s="1"/>
  <c r="S260" i="6" a="1"/>
  <c r="S260" i="6" s="1"/>
  <c r="S261" i="6" a="1"/>
  <c r="S261" i="6" s="1"/>
  <c r="S262" i="6" a="1"/>
  <c r="S262" i="6" s="1"/>
  <c r="S263" i="6" a="1"/>
  <c r="S263" i="6" s="1"/>
  <c r="S264" i="6" a="1"/>
  <c r="S264" i="6" s="1"/>
  <c r="S265" i="6" a="1"/>
  <c r="S265" i="6" s="1"/>
  <c r="S266" i="6" a="1"/>
  <c r="S266" i="6" s="1"/>
  <c r="S267" i="6" a="1"/>
  <c r="S267" i="6" s="1"/>
  <c r="S268" i="6" a="1"/>
  <c r="S268" i="6" s="1"/>
  <c r="S269" i="6" a="1"/>
  <c r="S269" i="6" s="1"/>
  <c r="S270" i="6" a="1"/>
  <c r="S270" i="6" s="1"/>
  <c r="S271" i="6" a="1"/>
  <c r="S271" i="6" s="1"/>
  <c r="S272" i="6" a="1"/>
  <c r="S272" i="6" s="1"/>
  <c r="S273" i="6" a="1"/>
  <c r="S273" i="6" s="1"/>
  <c r="S274" i="6" a="1"/>
  <c r="S274" i="6"/>
  <c r="S275" i="6" a="1"/>
  <c r="S275" i="6" s="1"/>
  <c r="S276" i="6" a="1"/>
  <c r="S276" i="6" s="1"/>
  <c r="S277" i="6" a="1"/>
  <c r="S277" i="6" s="1"/>
  <c r="S278" i="6" a="1"/>
  <c r="S278" i="6" s="1"/>
  <c r="S279" i="6" a="1"/>
  <c r="S279" i="6" s="1"/>
  <c r="S280" i="6" a="1"/>
  <c r="S280" i="6" s="1"/>
  <c r="S281" i="6" a="1"/>
  <c r="S281" i="6" s="1"/>
  <c r="S282" i="6" a="1"/>
  <c r="S282" i="6" s="1"/>
  <c r="S283" i="6" a="1"/>
  <c r="S283" i="6" s="1"/>
  <c r="S284" i="6" a="1"/>
  <c r="S284" i="6" s="1"/>
  <c r="S285" i="6" a="1"/>
  <c r="S285" i="6" s="1"/>
  <c r="S286" i="6" a="1"/>
  <c r="S286" i="6" s="1"/>
  <c r="S287" i="6" a="1"/>
  <c r="S287" i="6" s="1"/>
  <c r="S288" i="6" a="1"/>
  <c r="S288" i="6" s="1"/>
  <c r="S289" i="6" a="1"/>
  <c r="S289" i="6" s="1"/>
  <c r="S290" i="6" a="1"/>
  <c r="S290" i="6" s="1"/>
  <c r="S291" i="6" a="1"/>
  <c r="S291" i="6" s="1"/>
  <c r="S292" i="6" a="1"/>
  <c r="S292" i="6" s="1"/>
  <c r="S293" i="6" a="1"/>
  <c r="S293" i="6" s="1"/>
  <c r="S294" i="6" a="1"/>
  <c r="S294" i="6" s="1"/>
  <c r="S295" i="6" a="1"/>
  <c r="S295" i="6" s="1"/>
  <c r="S296" i="6" a="1"/>
  <c r="S296" i="6" s="1"/>
  <c r="S297" i="6" a="1"/>
  <c r="S297" i="6" s="1"/>
  <c r="S298" i="6" a="1"/>
  <c r="S298" i="6" s="1"/>
  <c r="S299" i="6" a="1"/>
  <c r="S299" i="6" s="1"/>
  <c r="S300" i="6" a="1"/>
  <c r="S300" i="6" s="1"/>
  <c r="S301" i="6" a="1"/>
  <c r="S301" i="6" s="1"/>
  <c r="S302" i="6" a="1"/>
  <c r="S302" i="6" s="1"/>
  <c r="S303" i="6" a="1"/>
  <c r="S303" i="6" s="1"/>
  <c r="S304" i="6" a="1"/>
  <c r="S304" i="6" s="1"/>
  <c r="S305" i="6" a="1"/>
  <c r="S305" i="6" s="1"/>
  <c r="S306" i="6" a="1"/>
  <c r="S306" i="6" s="1"/>
  <c r="S307" i="6" a="1"/>
  <c r="S307" i="6" s="1"/>
  <c r="S308" i="6" a="1"/>
  <c r="S308" i="6" s="1"/>
  <c r="S309" i="6" a="1"/>
  <c r="S309" i="6" s="1"/>
  <c r="S310" i="6" a="1"/>
  <c r="S310" i="6" s="1"/>
  <c r="S311" i="6" a="1"/>
  <c r="S311" i="6" s="1"/>
  <c r="S312" i="6" a="1"/>
  <c r="S312" i="6" s="1"/>
  <c r="S313" i="6" a="1"/>
  <c r="S313" i="6" s="1"/>
  <c r="S314" i="6" a="1"/>
  <c r="S314" i="6" s="1"/>
  <c r="S315" i="6" a="1"/>
  <c r="S315" i="6" s="1"/>
  <c r="S316" i="6" a="1"/>
  <c r="S316" i="6" s="1"/>
  <c r="S317" i="6" a="1"/>
  <c r="S317" i="6" s="1"/>
  <c r="S318" i="6" a="1"/>
  <c r="S318" i="6" s="1"/>
  <c r="S319" i="6" a="1"/>
  <c r="S319" i="6" s="1"/>
  <c r="S320" i="6" a="1"/>
  <c r="S320" i="6" s="1"/>
  <c r="S321" i="6" a="1"/>
  <c r="S321" i="6" s="1"/>
  <c r="S322" i="6" a="1"/>
  <c r="S322" i="6" s="1"/>
  <c r="S323" i="6" a="1"/>
  <c r="S323" i="6" s="1"/>
  <c r="S324" i="6" a="1"/>
  <c r="S324" i="6" s="1"/>
  <c r="S325" i="6" a="1"/>
  <c r="S325" i="6" s="1"/>
  <c r="S326" i="6" a="1"/>
  <c r="S326" i="6" s="1"/>
  <c r="S327" i="6" a="1"/>
  <c r="S327" i="6" s="1"/>
  <c r="S328" i="6" a="1"/>
  <c r="S328" i="6" s="1"/>
  <c r="S329" i="6" a="1"/>
  <c r="S329" i="6" s="1"/>
  <c r="S330" i="6" a="1"/>
  <c r="S330" i="6" s="1"/>
  <c r="S331" i="6" a="1"/>
  <c r="S331" i="6" s="1"/>
  <c r="S332" i="6" a="1"/>
  <c r="S332" i="6" s="1"/>
  <c r="S333" i="6" a="1"/>
  <c r="S333" i="6" s="1"/>
  <c r="S334" i="6" a="1"/>
  <c r="S334" i="6" s="1"/>
  <c r="S335" i="6" a="1"/>
  <c r="S335" i="6" s="1"/>
  <c r="S336" i="6" a="1"/>
  <c r="S336" i="6" s="1"/>
  <c r="S337" i="6" a="1"/>
  <c r="S337" i="6" s="1"/>
  <c r="S338" i="6" a="1"/>
  <c r="S338" i="6" s="1"/>
  <c r="S339" i="6" a="1"/>
  <c r="S339" i="6" s="1"/>
  <c r="S340" i="6" a="1"/>
  <c r="S340" i="6" s="1"/>
  <c r="S341" i="6" a="1"/>
  <c r="S341" i="6" s="1"/>
  <c r="S342" i="6" a="1"/>
  <c r="S342" i="6" s="1"/>
  <c r="S343" i="6" a="1"/>
  <c r="S343" i="6" s="1"/>
  <c r="S344" i="6" a="1"/>
  <c r="S344" i="6" s="1"/>
  <c r="S345" i="6" a="1"/>
  <c r="S345" i="6" s="1"/>
  <c r="S346" i="6" a="1"/>
  <c r="S346" i="6" s="1"/>
  <c r="S347" i="6" a="1"/>
  <c r="S347" i="6" s="1"/>
  <c r="S348" i="6" a="1"/>
  <c r="S348" i="6" s="1"/>
  <c r="S349" i="6" a="1"/>
  <c r="S349" i="6" s="1"/>
  <c r="S350" i="6" a="1"/>
  <c r="S350" i="6" s="1"/>
  <c r="S351" i="6" a="1"/>
  <c r="S351" i="6" s="1"/>
  <c r="S352" i="6" a="1"/>
  <c r="S352" i="6" s="1"/>
  <c r="S353" i="6" a="1"/>
  <c r="S353" i="6" s="1"/>
  <c r="S354" i="6" a="1"/>
  <c r="S354" i="6" s="1"/>
  <c r="S355" i="6" a="1"/>
  <c r="S355" i="6" s="1"/>
  <c r="S356" i="6" a="1"/>
  <c r="S356" i="6" s="1"/>
  <c r="S357" i="6" a="1"/>
  <c r="S357" i="6" s="1"/>
  <c r="S358" i="6" a="1"/>
  <c r="S358" i="6" s="1"/>
  <c r="S359" i="6" a="1"/>
  <c r="S359" i="6" s="1"/>
  <c r="S360" i="6" a="1"/>
  <c r="S360" i="6" s="1"/>
  <c r="S361" i="6" a="1"/>
  <c r="S361" i="6" s="1"/>
  <c r="S362" i="6" a="1"/>
  <c r="S362" i="6" s="1"/>
  <c r="S363" i="6" a="1"/>
  <c r="S363" i="6" s="1"/>
  <c r="S364" i="6" a="1"/>
  <c r="S364" i="6" s="1"/>
  <c r="S365" i="6" a="1"/>
  <c r="S365" i="6" s="1"/>
  <c r="S366" i="6" a="1"/>
  <c r="S366" i="6" s="1"/>
  <c r="S367" i="6" a="1"/>
  <c r="S367" i="6" s="1"/>
  <c r="S368" i="6" a="1"/>
  <c r="S368" i="6" s="1"/>
  <c r="S369" i="6" a="1"/>
  <c r="S369" i="6" s="1"/>
  <c r="S370" i="6" a="1"/>
  <c r="S370" i="6" s="1"/>
  <c r="S371" i="6" a="1"/>
  <c r="S371" i="6" s="1"/>
  <c r="S372" i="6" a="1"/>
  <c r="S372" i="6" s="1"/>
  <c r="S373" i="6" a="1"/>
  <c r="S373" i="6" s="1"/>
  <c r="S374" i="6" a="1"/>
  <c r="S374" i="6" s="1"/>
  <c r="S375" i="6" a="1"/>
  <c r="S375" i="6" s="1"/>
  <c r="S376" i="6" a="1"/>
  <c r="S376" i="6" s="1"/>
  <c r="S377" i="6" a="1"/>
  <c r="S377" i="6" s="1"/>
  <c r="S378" i="6" a="1"/>
  <c r="S378" i="6" s="1"/>
  <c r="S379" i="6" a="1"/>
  <c r="S379" i="6" s="1"/>
  <c r="S380" i="6" a="1"/>
  <c r="S380" i="6" s="1"/>
  <c r="S381" i="6" a="1"/>
  <c r="S381" i="6" s="1"/>
  <c r="S382" i="6" a="1"/>
  <c r="S382" i="6" s="1"/>
  <c r="S383" i="6" a="1"/>
  <c r="S383" i="6" s="1"/>
  <c r="S384" i="6" a="1"/>
  <c r="S384" i="6" s="1"/>
  <c r="S385" i="6" a="1"/>
  <c r="S385" i="6" s="1"/>
  <c r="S386" i="6" a="1"/>
  <c r="S386" i="6" s="1"/>
  <c r="S387" i="6" a="1"/>
  <c r="S387" i="6" s="1"/>
  <c r="S388" i="6" a="1"/>
  <c r="S388" i="6" s="1"/>
  <c r="S389" i="6" a="1"/>
  <c r="S389" i="6" s="1"/>
  <c r="S390" i="6" a="1"/>
  <c r="S390" i="6" s="1"/>
  <c r="S391" i="6" a="1"/>
  <c r="S391" i="6" s="1"/>
  <c r="S392" i="6" a="1"/>
  <c r="S392" i="6" s="1"/>
  <c r="S393" i="6" a="1"/>
  <c r="S393" i="6" s="1"/>
  <c r="S394" i="6" a="1"/>
  <c r="S394" i="6" s="1"/>
  <c r="S395" i="6" a="1"/>
  <c r="S395" i="6" s="1"/>
  <c r="S396" i="6" a="1"/>
  <c r="S396" i="6" s="1"/>
  <c r="S397" i="6" a="1"/>
  <c r="S397" i="6" s="1"/>
  <c r="S398" i="6" a="1"/>
  <c r="S398" i="6" s="1"/>
  <c r="S399" i="6" a="1"/>
  <c r="S399" i="6" s="1"/>
  <c r="S400" i="6" a="1"/>
  <c r="S400" i="6" s="1"/>
  <c r="S401" i="6" a="1"/>
  <c r="S401" i="6" s="1"/>
  <c r="S402" i="6" a="1"/>
  <c r="S402" i="6" s="1"/>
  <c r="S403" i="6" a="1"/>
  <c r="S403" i="6" s="1"/>
  <c r="S404" i="6" a="1"/>
  <c r="S404" i="6" s="1"/>
  <c r="S405" i="6" a="1"/>
  <c r="S405" i="6" s="1"/>
  <c r="S406" i="6" a="1"/>
  <c r="S406" i="6" s="1"/>
  <c r="S407" i="6" a="1"/>
  <c r="S407" i="6" s="1"/>
  <c r="S408" i="6" a="1"/>
  <c r="S408" i="6" s="1"/>
  <c r="S409" i="6" a="1"/>
  <c r="S409" i="6" s="1"/>
  <c r="S410" i="6" a="1"/>
  <c r="S410" i="6" s="1"/>
  <c r="S411" i="6" a="1"/>
  <c r="S411" i="6" s="1"/>
  <c r="S412" i="6" a="1"/>
  <c r="S412" i="6" s="1"/>
  <c r="S413" i="6" a="1"/>
  <c r="S413" i="6" s="1"/>
  <c r="S414" i="6" a="1"/>
  <c r="S414" i="6" s="1"/>
  <c r="S415" i="6" a="1"/>
  <c r="S415" i="6" s="1"/>
  <c r="S416" i="6" a="1"/>
  <c r="S416" i="6" s="1"/>
  <c r="S417" i="6" a="1"/>
  <c r="S417" i="6" s="1"/>
  <c r="S418" i="6" a="1"/>
  <c r="S418" i="6" s="1"/>
  <c r="S419" i="6" a="1"/>
  <c r="S419" i="6" s="1"/>
  <c r="S420" i="6" a="1"/>
  <c r="S420" i="6" s="1"/>
  <c r="S421" i="6" a="1"/>
  <c r="S421" i="6" s="1"/>
  <c r="S422" i="6" a="1"/>
  <c r="S422" i="6" s="1"/>
  <c r="S423" i="6" a="1"/>
  <c r="S423" i="6" s="1"/>
  <c r="S424" i="6" a="1"/>
  <c r="S424" i="6" s="1"/>
  <c r="S425" i="6" a="1"/>
  <c r="S425" i="6" s="1"/>
  <c r="S426" i="6" a="1"/>
  <c r="S426" i="6" s="1"/>
  <c r="S427" i="6" a="1"/>
  <c r="S427" i="6" s="1"/>
  <c r="S428" i="6" a="1"/>
  <c r="S428" i="6" s="1"/>
  <c r="S429" i="6" a="1"/>
  <c r="S429" i="6" s="1"/>
  <c r="S430" i="6" a="1"/>
  <c r="S430" i="6" s="1"/>
  <c r="S431" i="6" a="1"/>
  <c r="S431" i="6" s="1"/>
  <c r="S432" i="6" a="1"/>
  <c r="S432" i="6" s="1"/>
  <c r="S433" i="6" a="1"/>
  <c r="S433" i="6" s="1"/>
  <c r="S434" i="6" a="1"/>
  <c r="S434" i="6" s="1"/>
  <c r="S435" i="6" a="1"/>
  <c r="S435" i="6" s="1"/>
  <c r="S436" i="6" a="1"/>
  <c r="S436" i="6" s="1"/>
  <c r="S437" i="6" a="1"/>
  <c r="S437" i="6" s="1"/>
  <c r="S438" i="6" a="1"/>
  <c r="S438" i="6" s="1"/>
  <c r="S439" i="6" a="1"/>
  <c r="S439" i="6" s="1"/>
  <c r="S440" i="6" a="1"/>
  <c r="S440" i="6" s="1"/>
  <c r="S441" i="6" a="1"/>
  <c r="S441" i="6" s="1"/>
  <c r="S442" i="6" a="1"/>
  <c r="S442" i="6" s="1"/>
  <c r="S443" i="6" a="1"/>
  <c r="S443" i="6" s="1"/>
  <c r="S444" i="6" a="1"/>
  <c r="S444" i="6" s="1"/>
  <c r="S445" i="6" a="1"/>
  <c r="S445" i="6" s="1"/>
  <c r="S446" i="6" a="1"/>
  <c r="S446" i="6" s="1"/>
  <c r="S447" i="6" a="1"/>
  <c r="S447" i="6" s="1"/>
  <c r="S448" i="6" a="1"/>
  <c r="S448" i="6" s="1"/>
  <c r="S449" i="6" a="1"/>
  <c r="S449" i="6" s="1"/>
  <c r="S450" i="6" a="1"/>
  <c r="S450" i="6" s="1"/>
  <c r="S451" i="6" a="1"/>
  <c r="S451" i="6" s="1"/>
  <c r="S452" i="6" a="1"/>
  <c r="S452" i="6" s="1"/>
  <c r="S453" i="6" a="1"/>
  <c r="S453" i="6" s="1"/>
  <c r="S454" i="6" a="1"/>
  <c r="S454" i="6" s="1"/>
  <c r="S455" i="6" a="1"/>
  <c r="S455" i="6" s="1"/>
  <c r="S456" i="6" a="1"/>
  <c r="S456" i="6"/>
  <c r="S457" i="6" a="1"/>
  <c r="S457" i="6" s="1"/>
  <c r="S458" i="6" a="1"/>
  <c r="S458" i="6" s="1"/>
  <c r="S459" i="6" a="1"/>
  <c r="S459" i="6" s="1"/>
  <c r="S460" i="6" a="1"/>
  <c r="S460" i="6" s="1"/>
  <c r="S461" i="6" a="1"/>
  <c r="S461" i="6" s="1"/>
  <c r="S462" i="6" a="1"/>
  <c r="S462" i="6" s="1"/>
  <c r="S463" i="6" a="1"/>
  <c r="S463" i="6" s="1"/>
  <c r="S464" i="6" a="1"/>
  <c r="S464" i="6" s="1"/>
  <c r="S465" i="6" a="1"/>
  <c r="S465" i="6" s="1"/>
  <c r="S466" i="6" a="1"/>
  <c r="S466" i="6" s="1"/>
  <c r="S467" i="6" a="1"/>
  <c r="S467" i="6" s="1"/>
  <c r="S468" i="6" a="1"/>
  <c r="S468" i="6" s="1"/>
  <c r="S469" i="6" a="1"/>
  <c r="S469" i="6" s="1"/>
  <c r="S470" i="6" a="1"/>
  <c r="S470" i="6" s="1"/>
  <c r="S471" i="6" a="1"/>
  <c r="S471" i="6" s="1"/>
  <c r="S472" i="6" a="1"/>
  <c r="S472" i="6" s="1"/>
  <c r="S473" i="6" a="1"/>
  <c r="S473" i="6" s="1"/>
  <c r="S474" i="6" a="1"/>
  <c r="S474" i="6" s="1"/>
  <c r="S475" i="6" a="1"/>
  <c r="S475" i="6" s="1"/>
  <c r="S476" i="6" a="1"/>
  <c r="S476" i="6" s="1"/>
  <c r="S477" i="6" a="1"/>
  <c r="S477" i="6" s="1"/>
  <c r="S478" i="6" a="1"/>
  <c r="S478" i="6" s="1"/>
  <c r="S479" i="6" a="1"/>
  <c r="S479" i="6" s="1"/>
  <c r="S480" i="6" a="1"/>
  <c r="S480" i="6" s="1"/>
  <c r="S481" i="6" a="1"/>
  <c r="S481" i="6" s="1"/>
  <c r="S482" i="6" a="1"/>
  <c r="S482" i="6" s="1"/>
  <c r="S483" i="6" a="1"/>
  <c r="S483" i="6" s="1"/>
  <c r="S484" i="6" a="1"/>
  <c r="S484" i="6" s="1"/>
  <c r="S485" i="6" a="1"/>
  <c r="S485" i="6" s="1"/>
  <c r="S486" i="6" a="1"/>
  <c r="S486" i="6" s="1"/>
  <c r="S487" i="6" a="1"/>
  <c r="S487" i="6" s="1"/>
  <c r="S488" i="6" a="1"/>
  <c r="S488" i="6" s="1"/>
  <c r="S489" i="6" a="1"/>
  <c r="S489" i="6" s="1"/>
  <c r="S490" i="6" a="1"/>
  <c r="S490" i="6" s="1"/>
  <c r="S491" i="6" a="1"/>
  <c r="S491" i="6" s="1"/>
  <c r="S492" i="6" a="1"/>
  <c r="S492" i="6" s="1"/>
  <c r="S493" i="6" a="1"/>
  <c r="S493" i="6" s="1"/>
  <c r="S494" i="6" a="1"/>
  <c r="S494" i="6" s="1"/>
  <c r="S495" i="6" a="1"/>
  <c r="S495" i="6" s="1"/>
  <c r="S496" i="6" a="1"/>
  <c r="S496" i="6"/>
  <c r="S497" i="6" a="1"/>
  <c r="S497" i="6" s="1"/>
  <c r="S498" i="6" a="1"/>
  <c r="S498" i="6" s="1"/>
  <c r="S499" i="6" a="1"/>
  <c r="S499" i="6" s="1"/>
  <c r="S500" i="6" a="1"/>
  <c r="S500" i="6" s="1"/>
  <c r="S501" i="6" a="1"/>
  <c r="S501" i="6" s="1"/>
  <c r="S502" i="6" a="1"/>
  <c r="S502" i="6" s="1"/>
  <c r="S503" i="6" a="1"/>
  <c r="S503" i="6" s="1"/>
  <c r="S504" i="6" a="1"/>
  <c r="S504" i="6" s="1"/>
  <c r="S505" i="6" a="1"/>
  <c r="S505" i="6" s="1"/>
  <c r="S506" i="6" a="1"/>
  <c r="S506" i="6" s="1"/>
  <c r="S507" i="6" a="1"/>
  <c r="S507" i="6" s="1"/>
  <c r="S508" i="6" a="1"/>
  <c r="S508" i="6" s="1"/>
  <c r="S509" i="6" a="1"/>
  <c r="S509" i="6" s="1"/>
  <c r="S510" i="6" a="1"/>
  <c r="S510" i="6" s="1"/>
  <c r="S511" i="6" a="1"/>
  <c r="S511" i="6" s="1"/>
  <c r="S512" i="6" a="1"/>
  <c r="S512" i="6" s="1"/>
  <c r="S513" i="6" a="1"/>
  <c r="S513" i="6" s="1"/>
  <c r="S514" i="6" a="1"/>
  <c r="S514" i="6" s="1"/>
  <c r="S515" i="6" a="1"/>
  <c r="S515" i="6" s="1"/>
  <c r="S516" i="6" a="1"/>
  <c r="S516" i="6" s="1"/>
  <c r="S517" i="6" a="1"/>
  <c r="S517" i="6" s="1"/>
  <c r="S518" i="6" a="1"/>
  <c r="S518" i="6" s="1"/>
  <c r="S519" i="6" a="1"/>
  <c r="S519" i="6" s="1"/>
  <c r="S520" i="6" a="1"/>
  <c r="S520" i="6" s="1"/>
  <c r="S521" i="6" a="1"/>
  <c r="S521" i="6" s="1"/>
  <c r="S522" i="6" a="1"/>
  <c r="S522" i="6" s="1"/>
  <c r="S523" i="6" a="1"/>
  <c r="S523" i="6" s="1"/>
  <c r="S524" i="6" a="1"/>
  <c r="S524" i="6" s="1"/>
  <c r="S525" i="6" a="1"/>
  <c r="S525" i="6" s="1"/>
  <c r="S526" i="6" a="1"/>
  <c r="S526" i="6" s="1"/>
  <c r="S527" i="6" a="1"/>
  <c r="S527" i="6" s="1"/>
  <c r="S528" i="6" a="1"/>
  <c r="S528" i="6" s="1"/>
  <c r="S529" i="6" a="1"/>
  <c r="S529" i="6" s="1"/>
  <c r="S530" i="6" a="1"/>
  <c r="S530" i="6" s="1"/>
  <c r="S531" i="6" a="1"/>
  <c r="S531" i="6" s="1"/>
  <c r="S532" i="6" a="1"/>
  <c r="S532" i="6" s="1"/>
  <c r="S533" i="6" a="1"/>
  <c r="S533" i="6" s="1"/>
  <c r="S534" i="6" a="1"/>
  <c r="S534" i="6" s="1"/>
  <c r="S535" i="6" a="1"/>
  <c r="S535" i="6" s="1"/>
  <c r="S536" i="6" a="1"/>
  <c r="S536" i="6" s="1"/>
  <c r="S537" i="6" a="1"/>
  <c r="S537" i="6" s="1"/>
  <c r="S538" i="6" a="1"/>
  <c r="S538" i="6" s="1"/>
  <c r="S539" i="6" a="1"/>
  <c r="S539" i="6" s="1"/>
  <c r="S540" i="6" a="1"/>
  <c r="S540" i="6" s="1"/>
  <c r="S541" i="6" a="1"/>
  <c r="S541" i="6" s="1"/>
  <c r="S542" i="6" a="1"/>
  <c r="S542" i="6" s="1"/>
  <c r="S543" i="6" a="1"/>
  <c r="S543" i="6" s="1"/>
  <c r="S544" i="6" a="1"/>
  <c r="S544" i="6" s="1"/>
  <c r="S545" i="6" a="1"/>
  <c r="S545" i="6" s="1"/>
  <c r="S546" i="6" a="1"/>
  <c r="S546" i="6" s="1"/>
  <c r="S547" i="6" a="1"/>
  <c r="S547" i="6" s="1"/>
  <c r="S548" i="6" a="1"/>
  <c r="S548" i="6" s="1"/>
  <c r="S549" i="6" a="1"/>
  <c r="S549" i="6" s="1"/>
  <c r="S550" i="6" a="1"/>
  <c r="S550" i="6" s="1"/>
  <c r="S551" i="6" a="1"/>
  <c r="S551" i="6" s="1"/>
  <c r="S552" i="6" a="1"/>
  <c r="S552" i="6" s="1"/>
  <c r="S553" i="6" a="1"/>
  <c r="S553" i="6" s="1"/>
  <c r="S554" i="6" a="1"/>
  <c r="S554" i="6" s="1"/>
  <c r="S555" i="6" a="1"/>
  <c r="S555" i="6" s="1"/>
  <c r="S556" i="6" a="1"/>
  <c r="S556" i="6" s="1"/>
  <c r="S557" i="6" a="1"/>
  <c r="S557" i="6" s="1"/>
  <c r="S558" i="6" a="1"/>
  <c r="S558" i="6" s="1"/>
  <c r="S559" i="6" a="1"/>
  <c r="S559" i="6" s="1"/>
  <c r="S560" i="6" a="1"/>
  <c r="S560" i="6" s="1"/>
  <c r="S561" i="6" a="1"/>
  <c r="S561" i="6" s="1"/>
  <c r="S562" i="6" a="1"/>
  <c r="S562" i="6" s="1"/>
  <c r="S563" i="6" a="1"/>
  <c r="S563" i="6" s="1"/>
  <c r="S564" i="6" a="1"/>
  <c r="S564" i="6" s="1"/>
  <c r="S565" i="6" a="1"/>
  <c r="S565" i="6" s="1"/>
  <c r="S566" i="6" a="1"/>
  <c r="S566" i="6" s="1"/>
  <c r="S567" i="6" a="1"/>
  <c r="S567" i="6" s="1"/>
  <c r="S568" i="6" a="1"/>
  <c r="S568" i="6" s="1"/>
  <c r="S569" i="6" a="1"/>
  <c r="S569" i="6" s="1"/>
  <c r="S570" i="6" a="1"/>
  <c r="S570" i="6"/>
  <c r="S571" i="6" a="1"/>
  <c r="S571" i="6" s="1"/>
  <c r="S572" i="6" a="1"/>
  <c r="S572" i="6" s="1"/>
  <c r="S573" i="6" a="1"/>
  <c r="S573" i="6" s="1"/>
  <c r="S574" i="6" a="1"/>
  <c r="S574" i="6" s="1"/>
  <c r="S575" i="6" a="1"/>
  <c r="S575" i="6" s="1"/>
  <c r="S576" i="6" a="1"/>
  <c r="S576" i="6" s="1"/>
  <c r="S577" i="6" a="1"/>
  <c r="S577" i="6" s="1"/>
  <c r="S578" i="6" a="1"/>
  <c r="S578" i="6" s="1"/>
  <c r="S579" i="6" a="1"/>
  <c r="S579" i="6" s="1"/>
  <c r="S580" i="6" a="1"/>
  <c r="S580" i="6" s="1"/>
  <c r="S581" i="6" a="1"/>
  <c r="S581" i="6" s="1"/>
  <c r="S582" i="6" a="1"/>
  <c r="S582" i="6"/>
  <c r="S583" i="6" a="1"/>
  <c r="S583" i="6" s="1"/>
  <c r="S584" i="6" a="1"/>
  <c r="S584" i="6" s="1"/>
  <c r="S585" i="6" a="1"/>
  <c r="S585" i="6" s="1"/>
  <c r="S586" i="6" a="1"/>
  <c r="S586" i="6" s="1"/>
  <c r="S587" i="6" a="1"/>
  <c r="S587" i="6" s="1"/>
  <c r="S588" i="6" a="1"/>
  <c r="S588" i="6" s="1"/>
  <c r="S589" i="6" a="1"/>
  <c r="S589" i="6" s="1"/>
  <c r="S590" i="6" a="1"/>
  <c r="S590" i="6" s="1"/>
  <c r="S591" i="6" a="1"/>
  <c r="S591" i="6" s="1"/>
  <c r="S592" i="6" a="1"/>
  <c r="S592" i="6" s="1"/>
  <c r="S593" i="6" a="1"/>
  <c r="S593" i="6" s="1"/>
  <c r="S594" i="6" a="1"/>
  <c r="S594" i="6" s="1"/>
  <c r="S595" i="6" a="1"/>
  <c r="S595" i="6" s="1"/>
  <c r="S596" i="6" a="1"/>
  <c r="S596" i="6" s="1"/>
  <c r="S597" i="6" a="1"/>
  <c r="S597" i="6" s="1"/>
  <c r="S598" i="6" a="1"/>
  <c r="S598" i="6" s="1"/>
  <c r="S599" i="6" a="1"/>
  <c r="S599" i="6" s="1"/>
  <c r="S600" i="6" a="1"/>
  <c r="S600" i="6" s="1"/>
  <c r="S601" i="6" a="1"/>
  <c r="S601" i="6" s="1"/>
  <c r="S602" i="6" a="1"/>
  <c r="S602" i="6" s="1"/>
  <c r="S603" i="6" a="1"/>
  <c r="S603" i="6" s="1"/>
  <c r="S604" i="6" a="1"/>
  <c r="S604" i="6" s="1"/>
  <c r="S605" i="6" a="1"/>
  <c r="S605" i="6" s="1"/>
  <c r="S606" i="6" a="1"/>
  <c r="S606" i="6" s="1"/>
  <c r="S607" i="6" a="1"/>
  <c r="S607" i="6" s="1"/>
  <c r="S608" i="6" a="1"/>
  <c r="S608" i="6" s="1"/>
  <c r="S609" i="6" a="1"/>
  <c r="S609" i="6" s="1"/>
  <c r="S610" i="6" a="1"/>
  <c r="S610" i="6" s="1"/>
  <c r="S611" i="6" a="1"/>
  <c r="S611" i="6" s="1"/>
  <c r="S612" i="6" a="1"/>
  <c r="S612" i="6" s="1"/>
  <c r="S613" i="6" a="1"/>
  <c r="S613" i="6" s="1"/>
  <c r="S614" i="6" a="1"/>
  <c r="S614" i="6" s="1"/>
  <c r="S615" i="6" a="1"/>
  <c r="S615" i="6" s="1"/>
  <c r="S616" i="6" a="1"/>
  <c r="S616" i="6" s="1"/>
  <c r="S617" i="6" a="1"/>
  <c r="S617" i="6" s="1"/>
  <c r="S618" i="6" a="1"/>
  <c r="S618" i="6" s="1"/>
  <c r="S619" i="6" a="1"/>
  <c r="S619" i="6" s="1"/>
  <c r="S620" i="6" a="1"/>
  <c r="S620" i="6" s="1"/>
  <c r="S621" i="6" a="1"/>
  <c r="S621" i="6" s="1"/>
  <c r="S622" i="6" a="1"/>
  <c r="S622" i="6" s="1"/>
  <c r="S623" i="6" a="1"/>
  <c r="S623" i="6" s="1"/>
  <c r="S624" i="6" a="1"/>
  <c r="S624" i="6" s="1"/>
  <c r="S625" i="6" a="1"/>
  <c r="S625" i="6" s="1"/>
  <c r="S626" i="6" a="1"/>
  <c r="S626" i="6" s="1"/>
  <c r="S627" i="6" a="1"/>
  <c r="S627" i="6" s="1"/>
  <c r="S628" i="6" a="1"/>
  <c r="S628" i="6" s="1"/>
  <c r="S629" i="6" a="1"/>
  <c r="S629" i="6" s="1"/>
  <c r="S630" i="6" a="1"/>
  <c r="S630" i="6" s="1"/>
  <c r="S631" i="6" a="1"/>
  <c r="S631" i="6" s="1"/>
  <c r="S632" i="6" a="1"/>
  <c r="S632" i="6" s="1"/>
  <c r="S633" i="6" a="1"/>
  <c r="S633" i="6" s="1"/>
  <c r="S634" i="6" a="1"/>
  <c r="S634" i="6" s="1"/>
  <c r="S635" i="6" a="1"/>
  <c r="S635" i="6" s="1"/>
  <c r="S636" i="6" a="1"/>
  <c r="S636" i="6" s="1"/>
  <c r="S637" i="6" a="1"/>
  <c r="S637" i="6" s="1"/>
  <c r="S638" i="6" a="1"/>
  <c r="S638" i="6" s="1"/>
  <c r="S639" i="6" a="1"/>
  <c r="S639" i="6" s="1"/>
  <c r="S640" i="6" a="1"/>
  <c r="S640" i="6" s="1"/>
  <c r="S641" i="6" a="1"/>
  <c r="S641" i="6" s="1"/>
  <c r="S642" i="6" a="1"/>
  <c r="S642" i="6" s="1"/>
  <c r="S643" i="6" a="1"/>
  <c r="S643" i="6" s="1"/>
  <c r="S644" i="6" a="1"/>
  <c r="S644" i="6" s="1"/>
  <c r="S645" i="6" a="1"/>
  <c r="S645" i="6" s="1"/>
  <c r="S646" i="6" a="1"/>
  <c r="S646" i="6" s="1"/>
  <c r="S647" i="6" a="1"/>
  <c r="S647" i="6" s="1"/>
  <c r="S648" i="6" a="1"/>
  <c r="S648" i="6" s="1"/>
  <c r="S649" i="6" a="1"/>
  <c r="S649" i="6" s="1"/>
  <c r="S650" i="6" a="1"/>
  <c r="S650" i="6" s="1"/>
  <c r="S651" i="6" a="1"/>
  <c r="S651" i="6" s="1"/>
  <c r="S652" i="6" a="1"/>
  <c r="S652" i="6" s="1"/>
  <c r="S653" i="6" a="1"/>
  <c r="S653" i="6" s="1"/>
  <c r="S654" i="6" a="1"/>
  <c r="S654" i="6" s="1"/>
  <c r="S655" i="6" a="1"/>
  <c r="S655" i="6" s="1"/>
  <c r="S656" i="6" a="1"/>
  <c r="S656" i="6" s="1"/>
  <c r="S657" i="6" a="1"/>
  <c r="S657" i="6" s="1"/>
  <c r="S658" i="6" a="1"/>
  <c r="S658" i="6" s="1"/>
  <c r="S659" i="6" a="1"/>
  <c r="S659" i="6" s="1"/>
  <c r="S660" i="6" a="1"/>
  <c r="S660" i="6" s="1"/>
  <c r="S661" i="6" a="1"/>
  <c r="S661" i="6" s="1"/>
  <c r="S662" i="6" a="1"/>
  <c r="S662" i="6" s="1"/>
  <c r="S663" i="6" a="1"/>
  <c r="S663" i="6" s="1"/>
  <c r="S664" i="6" a="1"/>
  <c r="S664" i="6" s="1"/>
  <c r="S665" i="6" a="1"/>
  <c r="S665" i="6" s="1"/>
  <c r="S666" i="6" a="1"/>
  <c r="S666" i="6" s="1"/>
  <c r="S667" i="6" a="1"/>
  <c r="S667" i="6" s="1"/>
  <c r="S668" i="6" a="1"/>
  <c r="S668" i="6" s="1"/>
  <c r="S669" i="6" a="1"/>
  <c r="S669" i="6" s="1"/>
  <c r="S670" i="6" a="1"/>
  <c r="S670" i="6" s="1"/>
  <c r="S671" i="6" a="1"/>
  <c r="S671" i="6" s="1"/>
  <c r="S672" i="6" a="1"/>
  <c r="S672" i="6" s="1"/>
  <c r="S673" i="6" a="1"/>
  <c r="S673" i="6" s="1"/>
  <c r="S674" i="6" a="1"/>
  <c r="S674" i="6" s="1"/>
  <c r="S675" i="6" a="1"/>
  <c r="S675" i="6" s="1"/>
  <c r="S676" i="6" a="1"/>
  <c r="S676" i="6" s="1"/>
  <c r="S677" i="6" a="1"/>
  <c r="S677" i="6" s="1"/>
  <c r="S678" i="6" a="1"/>
  <c r="S678" i="6" s="1"/>
  <c r="S679" i="6" a="1"/>
  <c r="S679" i="6" s="1"/>
  <c r="S680" i="6" a="1"/>
  <c r="S680" i="6" s="1"/>
  <c r="S681" i="6" a="1"/>
  <c r="S681" i="6" s="1"/>
  <c r="S682" i="6" a="1"/>
  <c r="S682" i="6" s="1"/>
  <c r="S683" i="6" a="1"/>
  <c r="S683" i="6" s="1"/>
  <c r="S684" i="6" a="1"/>
  <c r="S684" i="6" s="1"/>
  <c r="S685" i="6" a="1"/>
  <c r="S685" i="6" s="1"/>
  <c r="S686" i="6" a="1"/>
  <c r="S686" i="6" s="1"/>
  <c r="S687" i="6" a="1"/>
  <c r="S687" i="6" s="1"/>
  <c r="S688" i="6" a="1"/>
  <c r="S688" i="6" s="1"/>
  <c r="S689" i="6" a="1"/>
  <c r="S689" i="6" s="1"/>
  <c r="S690" i="6" a="1"/>
  <c r="S690" i="6" s="1"/>
  <c r="S691" i="6" a="1"/>
  <c r="S691" i="6" s="1"/>
  <c r="S692" i="6" a="1"/>
  <c r="S692" i="6" s="1"/>
  <c r="S693" i="6" a="1"/>
  <c r="S693" i="6" s="1"/>
  <c r="S694" i="6" a="1"/>
  <c r="S694" i="6" s="1"/>
  <c r="S695" i="6" a="1"/>
  <c r="S695" i="6" s="1"/>
  <c r="S696" i="6" a="1"/>
  <c r="S696" i="6" s="1"/>
  <c r="S697" i="6" a="1"/>
  <c r="S697" i="6" s="1"/>
  <c r="S698" i="6" a="1"/>
  <c r="S698" i="6" s="1"/>
  <c r="S699" i="6" a="1"/>
  <c r="S699" i="6" s="1"/>
  <c r="S700" i="6" a="1"/>
  <c r="S700" i="6" s="1"/>
  <c r="S701" i="6" a="1"/>
  <c r="S701" i="6" s="1"/>
  <c r="S702" i="6" a="1"/>
  <c r="S702" i="6" s="1"/>
  <c r="S703" i="6" a="1"/>
  <c r="S703" i="6" s="1"/>
  <c r="S704" i="6" a="1"/>
  <c r="S704" i="6" s="1"/>
  <c r="S705" i="6" a="1"/>
  <c r="S705" i="6" s="1"/>
  <c r="S706" i="6" a="1"/>
  <c r="S706" i="6" s="1"/>
  <c r="S707" i="6" a="1"/>
  <c r="S707" i="6" s="1"/>
  <c r="S708" i="6" a="1"/>
  <c r="S708" i="6" s="1"/>
  <c r="S709" i="6" a="1"/>
  <c r="S709" i="6" s="1"/>
  <c r="S710" i="6" a="1"/>
  <c r="S710" i="6" s="1"/>
  <c r="S711" i="6" a="1"/>
  <c r="S711" i="6" s="1"/>
  <c r="S712" i="6" a="1"/>
  <c r="S712" i="6" s="1"/>
  <c r="S713" i="6" a="1"/>
  <c r="S713" i="6" s="1"/>
  <c r="S714" i="6" a="1"/>
  <c r="S714" i="6" s="1"/>
  <c r="S715" i="6" a="1"/>
  <c r="S715" i="6" s="1"/>
  <c r="S716" i="6" a="1"/>
  <c r="S716" i="6" s="1"/>
  <c r="S717" i="6" a="1"/>
  <c r="S717" i="6"/>
  <c r="S718" i="6" a="1"/>
  <c r="S718" i="6" s="1"/>
  <c r="S719" i="6" a="1"/>
  <c r="S719" i="6" s="1"/>
  <c r="S720" i="6" a="1"/>
  <c r="S720" i="6" s="1"/>
  <c r="S721" i="6" a="1"/>
  <c r="S721" i="6" s="1"/>
  <c r="S722" i="6" a="1"/>
  <c r="S722" i="6" s="1"/>
  <c r="S723" i="6" a="1"/>
  <c r="S723" i="6" s="1"/>
  <c r="S724" i="6" a="1"/>
  <c r="S724" i="6"/>
  <c r="S725" i="6" a="1"/>
  <c r="S725" i="6" s="1"/>
  <c r="S726" i="6" a="1"/>
  <c r="S726" i="6" s="1"/>
  <c r="S727" i="6" a="1"/>
  <c r="S727" i="6" s="1"/>
  <c r="S728" i="6" a="1"/>
  <c r="S728" i="6" s="1"/>
  <c r="S729" i="6" a="1"/>
  <c r="S729" i="6" s="1"/>
  <c r="S730" i="6" a="1"/>
  <c r="S730" i="6" s="1"/>
  <c r="S731" i="6" a="1"/>
  <c r="S731" i="6" s="1"/>
  <c r="S732" i="6" a="1"/>
  <c r="S732" i="6" s="1"/>
  <c r="S733" i="6" a="1"/>
  <c r="S733" i="6" s="1"/>
  <c r="S734" i="6" a="1"/>
  <c r="S734" i="6" s="1"/>
  <c r="S735" i="6" a="1"/>
  <c r="S735" i="6" s="1"/>
  <c r="S736" i="6" a="1"/>
  <c r="S736" i="6" s="1"/>
  <c r="S737" i="6" a="1"/>
  <c r="S737" i="6" s="1"/>
  <c r="S738" i="6" a="1"/>
  <c r="S738" i="6" s="1"/>
  <c r="S739" i="6" a="1"/>
  <c r="S739" i="6" s="1"/>
  <c r="S740" i="6" a="1"/>
  <c r="S740" i="6" s="1"/>
  <c r="S741" i="6" a="1"/>
  <c r="S741" i="6" s="1"/>
  <c r="S742" i="6" a="1"/>
  <c r="S742" i="6" s="1"/>
  <c r="S743" i="6" a="1"/>
  <c r="S743" i="6" s="1"/>
  <c r="S744" i="6" a="1"/>
  <c r="S744" i="6" s="1"/>
  <c r="S745" i="6" a="1"/>
  <c r="S745" i="6" s="1"/>
  <c r="S746" i="6" a="1"/>
  <c r="S746" i="6" s="1"/>
  <c r="S747" i="6" a="1"/>
  <c r="S747" i="6" s="1"/>
  <c r="S748" i="6" a="1"/>
  <c r="S748" i="6" s="1"/>
  <c r="S749" i="6" a="1"/>
  <c r="S749" i="6" s="1"/>
  <c r="S750" i="6" a="1"/>
  <c r="S750" i="6" s="1"/>
  <c r="S751" i="6" a="1"/>
  <c r="S751" i="6" s="1"/>
  <c r="S752" i="6" a="1"/>
  <c r="S752" i="6" s="1"/>
  <c r="S753" i="6" a="1"/>
  <c r="S753" i="6" s="1"/>
  <c r="S754" i="6" a="1"/>
  <c r="S754" i="6" s="1"/>
  <c r="S755" i="6" a="1"/>
  <c r="S755" i="6" s="1"/>
  <c r="S756" i="6" a="1"/>
  <c r="S756" i="6" s="1"/>
  <c r="S757" i="6" a="1"/>
  <c r="S757" i="6" s="1"/>
  <c r="S758" i="6" a="1"/>
  <c r="S758" i="6" s="1"/>
  <c r="S759" i="6" a="1"/>
  <c r="S759" i="6" s="1"/>
  <c r="S760" i="6" a="1"/>
  <c r="S760" i="6" s="1"/>
  <c r="S761" i="6" a="1"/>
  <c r="S761" i="6" s="1"/>
  <c r="S762" i="6" a="1"/>
  <c r="S762" i="6" s="1"/>
  <c r="S763" i="6" a="1"/>
  <c r="S763" i="6" s="1"/>
  <c r="S764" i="6" a="1"/>
  <c r="S764" i="6" s="1"/>
  <c r="S765" i="6" a="1"/>
  <c r="S765" i="6" s="1"/>
  <c r="S766" i="6" a="1"/>
  <c r="S766" i="6" s="1"/>
  <c r="S767" i="6" a="1"/>
  <c r="S767" i="6" s="1"/>
  <c r="S768" i="6" a="1"/>
  <c r="S768" i="6" s="1"/>
  <c r="S769" i="6" a="1"/>
  <c r="S769" i="6" s="1"/>
  <c r="S770" i="6" a="1"/>
  <c r="S770" i="6" s="1"/>
  <c r="S771" i="6" a="1"/>
  <c r="S771" i="6" s="1"/>
  <c r="S772" i="6" a="1"/>
  <c r="S772" i="6" s="1"/>
  <c r="S773" i="6" a="1"/>
  <c r="S773" i="6" s="1"/>
  <c r="S774" i="6" a="1"/>
  <c r="S774" i="6" s="1"/>
  <c r="S775" i="6" a="1"/>
  <c r="S775" i="6" s="1"/>
  <c r="S776" i="6" a="1"/>
  <c r="S776" i="6" s="1"/>
  <c r="S777" i="6" a="1"/>
  <c r="S777" i="6" s="1"/>
  <c r="S778" i="6" a="1"/>
  <c r="S778" i="6" s="1"/>
  <c r="S779" i="6" a="1"/>
  <c r="S779" i="6" s="1"/>
  <c r="S780" i="6" a="1"/>
  <c r="S780" i="6" s="1"/>
  <c r="S781" i="6" a="1"/>
  <c r="S781" i="6" s="1"/>
  <c r="S782" i="6" a="1"/>
  <c r="S782" i="6" s="1"/>
  <c r="S783" i="6" a="1"/>
  <c r="S783" i="6" s="1"/>
  <c r="S784" i="6" a="1"/>
  <c r="S784" i="6" s="1"/>
  <c r="S785" i="6" a="1"/>
  <c r="S785" i="6" s="1"/>
  <c r="S786" i="6" a="1"/>
  <c r="S786" i="6" s="1"/>
  <c r="S787" i="6" a="1"/>
  <c r="S787" i="6" s="1"/>
  <c r="S788" i="6" a="1"/>
  <c r="S788" i="6" s="1"/>
  <c r="S789" i="6" a="1"/>
  <c r="S789" i="6" s="1"/>
  <c r="S790" i="6" a="1"/>
  <c r="S790" i="6" s="1"/>
  <c r="S791" i="6" a="1"/>
  <c r="S791" i="6" s="1"/>
  <c r="S792" i="6" a="1"/>
  <c r="S792" i="6" s="1"/>
  <c r="S793" i="6" a="1"/>
  <c r="S793" i="6" s="1"/>
  <c r="S794" i="6" a="1"/>
  <c r="S794" i="6" s="1"/>
  <c r="S795" i="6" a="1"/>
  <c r="S795" i="6" s="1"/>
  <c r="S796" i="6" a="1"/>
  <c r="S796" i="6" s="1"/>
  <c r="S797" i="6" a="1"/>
  <c r="S797" i="6" s="1"/>
  <c r="S798" i="6" a="1"/>
  <c r="S798" i="6" s="1"/>
  <c r="S799" i="6" a="1"/>
  <c r="S799" i="6" s="1"/>
  <c r="S800" i="6" a="1"/>
  <c r="S800" i="6" s="1"/>
  <c r="S801" i="6" a="1"/>
  <c r="S801" i="6" s="1"/>
  <c r="S802" i="6" a="1"/>
  <c r="S802" i="6" s="1"/>
  <c r="S803" i="6" a="1"/>
  <c r="S803" i="6"/>
  <c r="S804" i="6" a="1"/>
  <c r="S804" i="6" s="1"/>
  <c r="S805" i="6" a="1"/>
  <c r="S805" i="6" s="1"/>
  <c r="S806" i="6" a="1"/>
  <c r="S806" i="6" s="1"/>
  <c r="S807" i="6" a="1"/>
  <c r="S807" i="6" s="1"/>
  <c r="S808" i="6" a="1"/>
  <c r="S808" i="6" s="1"/>
  <c r="S809" i="6" a="1"/>
  <c r="S809" i="6" s="1"/>
  <c r="S810" i="6" a="1"/>
  <c r="S810" i="6" s="1"/>
  <c r="S811" i="6" a="1"/>
  <c r="S811" i="6" s="1"/>
  <c r="S812" i="6" a="1"/>
  <c r="S812" i="6" s="1"/>
  <c r="S813" i="6" a="1"/>
  <c r="S813" i="6" s="1"/>
  <c r="S814" i="6" a="1"/>
  <c r="S814" i="6" s="1"/>
  <c r="S815" i="6" a="1"/>
  <c r="S815" i="6" s="1"/>
  <c r="S816" i="6" a="1"/>
  <c r="S816" i="6" s="1"/>
  <c r="S817" i="6" a="1"/>
  <c r="S817" i="6" s="1"/>
  <c r="S818" i="6" a="1"/>
  <c r="S818" i="6" s="1"/>
  <c r="S819" i="6" a="1"/>
  <c r="S819" i="6" s="1"/>
  <c r="S820" i="6" a="1"/>
  <c r="S820" i="6" s="1"/>
  <c r="S821" i="6" a="1"/>
  <c r="S821" i="6" s="1"/>
  <c r="S822" i="6" a="1"/>
  <c r="S822" i="6" s="1"/>
  <c r="S823" i="6" a="1"/>
  <c r="S823" i="6" s="1"/>
  <c r="S824" i="6" a="1"/>
  <c r="S824" i="6" s="1"/>
  <c r="S825" i="6" a="1"/>
  <c r="S825" i="6" s="1"/>
  <c r="S826" i="6" a="1"/>
  <c r="S826" i="6" s="1"/>
  <c r="S827" i="6" a="1"/>
  <c r="S827" i="6" s="1"/>
  <c r="S828" i="6" a="1"/>
  <c r="S828" i="6" s="1"/>
  <c r="S829" i="6" a="1"/>
  <c r="S829" i="6" s="1"/>
  <c r="S830" i="6" a="1"/>
  <c r="S830" i="6" s="1"/>
  <c r="S831" i="6" a="1"/>
  <c r="S831" i="6" s="1"/>
  <c r="S832" i="6" a="1"/>
  <c r="S832" i="6" s="1"/>
  <c r="S833" i="6" a="1"/>
  <c r="S833" i="6" s="1"/>
  <c r="S834" i="6" a="1"/>
  <c r="S834" i="6" s="1"/>
  <c r="S835" i="6" a="1"/>
  <c r="S835" i="6" s="1"/>
  <c r="S836" i="6" a="1"/>
  <c r="S836" i="6" s="1"/>
  <c r="S837" i="6" a="1"/>
  <c r="S837" i="6" s="1"/>
  <c r="S838" i="6" a="1"/>
  <c r="S838" i="6" s="1"/>
  <c r="S839" i="6" a="1"/>
  <c r="S839" i="6" s="1"/>
  <c r="S840" i="6" a="1"/>
  <c r="S840" i="6" s="1"/>
  <c r="S841" i="6" a="1"/>
  <c r="S841" i="6" s="1"/>
  <c r="S842" i="6" a="1"/>
  <c r="S842" i="6" s="1"/>
  <c r="S843" i="6" a="1"/>
  <c r="S843" i="6" s="1"/>
  <c r="S844" i="6" a="1"/>
  <c r="S844" i="6" s="1"/>
  <c r="S845" i="6" a="1"/>
  <c r="S845" i="6" s="1"/>
  <c r="S846" i="6" a="1"/>
  <c r="S846" i="6" s="1"/>
  <c r="S847" i="6" a="1"/>
  <c r="S847" i="6" s="1"/>
  <c r="S848" i="6" a="1"/>
  <c r="S848" i="6" s="1"/>
  <c r="S849" i="6" a="1"/>
  <c r="S849" i="6" s="1"/>
  <c r="S850" i="6" a="1"/>
  <c r="S850" i="6" s="1"/>
  <c r="S851" i="6" a="1"/>
  <c r="S851" i="6" s="1"/>
  <c r="S852" i="6" a="1"/>
  <c r="S852" i="6" s="1"/>
  <c r="S853" i="6" a="1"/>
  <c r="S853" i="6" s="1"/>
  <c r="S854" i="6" a="1"/>
  <c r="S854" i="6" s="1"/>
  <c r="S855" i="6" a="1"/>
  <c r="S855" i="6" s="1"/>
  <c r="S856" i="6" a="1"/>
  <c r="S856" i="6" s="1"/>
  <c r="S857" i="6" a="1"/>
  <c r="S857" i="6" s="1"/>
  <c r="S858" i="6" a="1"/>
  <c r="S858" i="6" s="1"/>
  <c r="S859" i="6" a="1"/>
  <c r="S859" i="6" s="1"/>
  <c r="S860" i="6" a="1"/>
  <c r="S860" i="6" s="1"/>
  <c r="S861" i="6" a="1"/>
  <c r="S861" i="6" s="1"/>
  <c r="S862" i="6" a="1"/>
  <c r="S862" i="6" s="1"/>
  <c r="S863" i="6" a="1"/>
  <c r="S863" i="6" s="1"/>
  <c r="S864" i="6" a="1"/>
  <c r="S864" i="6" s="1"/>
  <c r="S865" i="6" a="1"/>
  <c r="S865" i="6" s="1"/>
  <c r="S866" i="6" a="1"/>
  <c r="S866" i="6" s="1"/>
  <c r="S867" i="6" a="1"/>
  <c r="S867" i="6" s="1"/>
  <c r="S868" i="6" a="1"/>
  <c r="S868" i="6" s="1"/>
  <c r="S869" i="6" a="1"/>
  <c r="S869" i="6" s="1"/>
  <c r="S870" i="6" a="1"/>
  <c r="S870" i="6" s="1"/>
  <c r="S871" i="6" a="1"/>
  <c r="S871" i="6" s="1"/>
  <c r="S872" i="6" a="1"/>
  <c r="S872" i="6" s="1"/>
  <c r="S873" i="6" a="1"/>
  <c r="S873" i="6" s="1"/>
  <c r="S874" i="6" a="1"/>
  <c r="S874" i="6" s="1"/>
  <c r="S875" i="6" a="1"/>
  <c r="S875" i="6" s="1"/>
  <c r="S876" i="6" a="1"/>
  <c r="S876" i="6" s="1"/>
  <c r="S877" i="6" a="1"/>
  <c r="S877" i="6" s="1"/>
  <c r="S878" i="6" a="1"/>
  <c r="S878" i="6" s="1"/>
  <c r="S879" i="6" a="1"/>
  <c r="S879" i="6" s="1"/>
  <c r="S880" i="6" a="1"/>
  <c r="S880" i="6" s="1"/>
  <c r="S881" i="6" a="1"/>
  <c r="S881" i="6" s="1"/>
  <c r="S882" i="6" a="1"/>
  <c r="S882" i="6" s="1"/>
  <c r="S883" i="6" a="1"/>
  <c r="S883" i="6" s="1"/>
  <c r="S884" i="6" a="1"/>
  <c r="S884" i="6" s="1"/>
  <c r="S885" i="6" a="1"/>
  <c r="S885" i="6" s="1"/>
  <c r="S886" i="6" a="1"/>
  <c r="S886" i="6" s="1"/>
  <c r="S887" i="6" a="1"/>
  <c r="S887" i="6" s="1"/>
  <c r="S888" i="6" a="1"/>
  <c r="S888" i="6" s="1"/>
  <c r="S889" i="6" a="1"/>
  <c r="S889" i="6" s="1"/>
  <c r="S890" i="6" a="1"/>
  <c r="S890" i="6" s="1"/>
  <c r="S891" i="6" a="1"/>
  <c r="S891" i="6" s="1"/>
  <c r="S892" i="6" a="1"/>
  <c r="S892" i="6" s="1"/>
  <c r="S893" i="6" a="1"/>
  <c r="S893" i="6" s="1"/>
  <c r="S894" i="6" a="1"/>
  <c r="S894" i="6" s="1"/>
  <c r="S895" i="6" a="1"/>
  <c r="S895" i="6" s="1"/>
  <c r="S896" i="6" a="1"/>
  <c r="S896" i="6" s="1"/>
  <c r="S897" i="6" a="1"/>
  <c r="S897" i="6" s="1"/>
  <c r="S898" i="6" a="1"/>
  <c r="S898" i="6" s="1"/>
  <c r="S899" i="6" a="1"/>
  <c r="S899" i="6" s="1"/>
  <c r="S900" i="6" a="1"/>
  <c r="S900" i="6" s="1"/>
  <c r="S901" i="6" a="1"/>
  <c r="S901" i="6" s="1"/>
  <c r="S902" i="6" a="1"/>
  <c r="S902" i="6" s="1"/>
  <c r="S903" i="6" a="1"/>
  <c r="S903" i="6" s="1"/>
  <c r="S904" i="6" a="1"/>
  <c r="S904" i="6" s="1"/>
  <c r="S905" i="6" a="1"/>
  <c r="S905" i="6" s="1"/>
  <c r="S906" i="6" a="1"/>
  <c r="S906" i="6" s="1"/>
  <c r="S907" i="6" a="1"/>
  <c r="S907" i="6" s="1"/>
  <c r="S908" i="6" a="1"/>
  <c r="S908" i="6" s="1"/>
  <c r="S909" i="6" a="1"/>
  <c r="S909" i="6" s="1"/>
  <c r="S910" i="6" a="1"/>
  <c r="S910" i="6" s="1"/>
  <c r="S911" i="6" a="1"/>
  <c r="S911" i="6" s="1"/>
  <c r="S912" i="6" a="1"/>
  <c r="S912" i="6" s="1"/>
  <c r="S913" i="6" a="1"/>
  <c r="S913" i="6" s="1"/>
  <c r="S914" i="6" a="1"/>
  <c r="S914" i="6" s="1"/>
  <c r="S915" i="6" a="1"/>
  <c r="S915" i="6" s="1"/>
  <c r="S916" i="6" a="1"/>
  <c r="S916" i="6" s="1"/>
  <c r="S917" i="6" a="1"/>
  <c r="S917" i="6" s="1"/>
  <c r="S918" i="6" a="1"/>
  <c r="S918" i="6" s="1"/>
  <c r="S919" i="6" a="1"/>
  <c r="S919" i="6" s="1"/>
  <c r="S920" i="6" a="1"/>
  <c r="S920" i="6" s="1"/>
  <c r="S921" i="6" a="1"/>
  <c r="S921" i="6" s="1"/>
  <c r="S922" i="6" a="1"/>
  <c r="S922" i="6" s="1"/>
  <c r="S923" i="6" a="1"/>
  <c r="S923" i="6" s="1"/>
  <c r="S924" i="6" a="1"/>
  <c r="S924" i="6" s="1"/>
  <c r="S925" i="6" a="1"/>
  <c r="S925" i="6" s="1"/>
  <c r="S926" i="6" a="1"/>
  <c r="S926" i="6" s="1"/>
  <c r="S927" i="6" a="1"/>
  <c r="S927" i="6" s="1"/>
  <c r="S928" i="6" a="1"/>
  <c r="S928" i="6" s="1"/>
  <c r="S929" i="6" a="1"/>
  <c r="S929" i="6" s="1"/>
  <c r="S930" i="6" a="1"/>
  <c r="S930" i="6" s="1"/>
  <c r="S931" i="6" a="1"/>
  <c r="S931" i="6" s="1"/>
  <c r="S932" i="6" a="1"/>
  <c r="S932" i="6" s="1"/>
  <c r="S933" i="6" a="1"/>
  <c r="S933" i="6" s="1"/>
  <c r="S934" i="6" a="1"/>
  <c r="S934" i="6" s="1"/>
  <c r="S935" i="6" a="1"/>
  <c r="S935" i="6" s="1"/>
  <c r="S936" i="6" a="1"/>
  <c r="S936" i="6" s="1"/>
  <c r="S937" i="6" a="1"/>
  <c r="S937" i="6" s="1"/>
  <c r="S938" i="6" a="1"/>
  <c r="S938" i="6" s="1"/>
  <c r="S939" i="6" a="1"/>
  <c r="S939" i="6" s="1"/>
  <c r="S940" i="6" a="1"/>
  <c r="S940" i="6" s="1"/>
  <c r="S941" i="6" a="1"/>
  <c r="S941" i="6" s="1"/>
  <c r="T2" i="6" a="1"/>
  <c r="T2" i="6" s="1"/>
  <c r="T3" i="6" a="1"/>
  <c r="T3" i="6" s="1"/>
  <c r="T4" i="6" a="1"/>
  <c r="T4" i="6" s="1"/>
  <c r="T5" i="6" a="1"/>
  <c r="T5" i="6" s="1"/>
  <c r="T6" i="6" a="1"/>
  <c r="T6" i="6" s="1"/>
  <c r="T7" i="6" a="1"/>
  <c r="T7" i="6" s="1"/>
  <c r="T8" i="6" a="1"/>
  <c r="T8" i="6" s="1"/>
  <c r="T9" i="6" a="1"/>
  <c r="T9" i="6" s="1"/>
  <c r="T10" i="6" a="1"/>
  <c r="T10" i="6" s="1"/>
  <c r="T11" i="6" a="1"/>
  <c r="T11" i="6" s="1"/>
  <c r="T12" i="6" a="1"/>
  <c r="T12" i="6" s="1"/>
  <c r="T13" i="6" a="1"/>
  <c r="T13" i="6" s="1"/>
  <c r="T14" i="6" a="1"/>
  <c r="T14" i="6" s="1"/>
  <c r="T15" i="6" a="1"/>
  <c r="T15" i="6" s="1"/>
  <c r="T16" i="6" a="1"/>
  <c r="T16" i="6" s="1"/>
  <c r="T17" i="6" a="1"/>
  <c r="T17" i="6" s="1"/>
  <c r="T18" i="6" a="1"/>
  <c r="T18" i="6" s="1"/>
  <c r="T19" i="6" a="1"/>
  <c r="T19" i="6" s="1"/>
  <c r="T20" i="6" a="1"/>
  <c r="T20" i="6" s="1"/>
  <c r="T21" i="6" a="1"/>
  <c r="T21" i="6" s="1"/>
  <c r="T22" i="6" a="1"/>
  <c r="T22" i="6" s="1"/>
  <c r="T23" i="6" a="1"/>
  <c r="T23" i="6" s="1"/>
  <c r="T24" i="6" a="1"/>
  <c r="T24" i="6" s="1"/>
  <c r="T25" i="6" a="1"/>
  <c r="T25" i="6" s="1"/>
  <c r="T26" i="6" a="1"/>
  <c r="T26" i="6" s="1"/>
  <c r="T27" i="6" a="1"/>
  <c r="T27" i="6" s="1"/>
  <c r="T28" i="6" a="1"/>
  <c r="T28" i="6" s="1"/>
  <c r="T29" i="6" a="1"/>
  <c r="T29" i="6" s="1"/>
  <c r="T30" i="6" a="1"/>
  <c r="T30" i="6" s="1"/>
  <c r="T31" i="6" a="1"/>
  <c r="T31" i="6" s="1"/>
  <c r="T32" i="6" a="1"/>
  <c r="T32" i="6" s="1"/>
  <c r="T33" i="6" a="1"/>
  <c r="T33" i="6" s="1"/>
  <c r="T34" i="6" a="1"/>
  <c r="T34" i="6" s="1"/>
  <c r="T35" i="6" a="1"/>
  <c r="T35" i="6" s="1"/>
  <c r="T36" i="6" a="1"/>
  <c r="T36" i="6" s="1"/>
  <c r="T37" i="6" a="1"/>
  <c r="T37" i="6" s="1"/>
  <c r="T38" i="6" a="1"/>
  <c r="T38" i="6" s="1"/>
  <c r="T39" i="6" a="1"/>
  <c r="T39" i="6" s="1"/>
  <c r="T40" i="6" a="1"/>
  <c r="T40" i="6" s="1"/>
  <c r="T41" i="6" a="1"/>
  <c r="T41" i="6" s="1"/>
  <c r="T42" i="6" a="1"/>
  <c r="T42" i="6" s="1"/>
  <c r="T43" i="6" a="1"/>
  <c r="T43" i="6" s="1"/>
  <c r="T44" i="6" a="1"/>
  <c r="T44" i="6" s="1"/>
  <c r="T45" i="6" a="1"/>
  <c r="T45" i="6" s="1"/>
  <c r="T46" i="6" a="1"/>
  <c r="T46" i="6" s="1"/>
  <c r="T47" i="6" a="1"/>
  <c r="T47" i="6" s="1"/>
  <c r="T48" i="6" a="1"/>
  <c r="T48" i="6" s="1"/>
  <c r="T49" i="6" a="1"/>
  <c r="T49" i="6" s="1"/>
  <c r="T50" i="6" a="1"/>
  <c r="T50" i="6" s="1"/>
  <c r="T51" i="6" a="1"/>
  <c r="T51" i="6" s="1"/>
  <c r="T52" i="6" a="1"/>
  <c r="T52" i="6" s="1"/>
  <c r="T53" i="6" a="1"/>
  <c r="T53" i="6" s="1"/>
  <c r="T54" i="6" a="1"/>
  <c r="T54" i="6" s="1"/>
  <c r="T55" i="6" a="1"/>
  <c r="T55" i="6" s="1"/>
  <c r="T56" i="6" a="1"/>
  <c r="T56" i="6" s="1"/>
  <c r="T57" i="6" a="1"/>
  <c r="T57" i="6" s="1"/>
  <c r="T58" i="6" a="1"/>
  <c r="T58" i="6" s="1"/>
  <c r="T59" i="6" a="1"/>
  <c r="T59" i="6" s="1"/>
  <c r="T60" i="6" a="1"/>
  <c r="T60" i="6" s="1"/>
  <c r="T61" i="6" a="1"/>
  <c r="T61" i="6" s="1"/>
  <c r="T62" i="6" a="1"/>
  <c r="T62" i="6" s="1"/>
  <c r="T63" i="6" a="1"/>
  <c r="T63" i="6"/>
  <c r="T64" i="6" a="1"/>
  <c r="T64" i="6" s="1"/>
  <c r="T65" i="6" a="1"/>
  <c r="T65" i="6" s="1"/>
  <c r="T66" i="6" a="1"/>
  <c r="T66" i="6" s="1"/>
  <c r="T67" i="6" a="1"/>
  <c r="T67" i="6" s="1"/>
  <c r="T68" i="6" a="1"/>
  <c r="T68" i="6" s="1"/>
  <c r="T69" i="6" a="1"/>
  <c r="T69" i="6" s="1"/>
  <c r="T70" i="6" a="1"/>
  <c r="T70" i="6" s="1"/>
  <c r="T71" i="6" a="1"/>
  <c r="T71" i="6" s="1"/>
  <c r="T72" i="6" a="1"/>
  <c r="T72" i="6" s="1"/>
  <c r="T73" i="6" a="1"/>
  <c r="T73" i="6" s="1"/>
  <c r="T74" i="6" a="1"/>
  <c r="T74" i="6" s="1"/>
  <c r="T75" i="6" a="1"/>
  <c r="T75" i="6" s="1"/>
  <c r="T76" i="6" a="1"/>
  <c r="T76" i="6" s="1"/>
  <c r="T77" i="6" a="1"/>
  <c r="T77" i="6" s="1"/>
  <c r="T78" i="6" a="1"/>
  <c r="T78" i="6" s="1"/>
  <c r="T79" i="6" a="1"/>
  <c r="T79" i="6" s="1"/>
  <c r="T80" i="6" a="1"/>
  <c r="T80" i="6" s="1"/>
  <c r="T81" i="6" a="1"/>
  <c r="T81" i="6" s="1"/>
  <c r="T82" i="6" a="1"/>
  <c r="T82" i="6" s="1"/>
  <c r="T83" i="6" a="1"/>
  <c r="T83" i="6" s="1"/>
  <c r="T84" i="6" a="1"/>
  <c r="T84" i="6" s="1"/>
  <c r="T85" i="6" a="1"/>
  <c r="T85" i="6" s="1"/>
  <c r="T86" i="6" a="1"/>
  <c r="T86" i="6" s="1"/>
  <c r="T87" i="6" a="1"/>
  <c r="T87" i="6" s="1"/>
  <c r="T88" i="6" a="1"/>
  <c r="T88" i="6" s="1"/>
  <c r="T89" i="6" a="1"/>
  <c r="T89" i="6" s="1"/>
  <c r="T90" i="6" a="1"/>
  <c r="T90" i="6" s="1"/>
  <c r="T91" i="6" a="1"/>
  <c r="T91" i="6" s="1"/>
  <c r="T92" i="6" a="1"/>
  <c r="T92" i="6" s="1"/>
  <c r="T93" i="6" a="1"/>
  <c r="T93" i="6" s="1"/>
  <c r="T94" i="6" a="1"/>
  <c r="T94" i="6" s="1"/>
  <c r="T95" i="6" a="1"/>
  <c r="T95" i="6" s="1"/>
  <c r="T96" i="6" a="1"/>
  <c r="T96" i="6" s="1"/>
  <c r="T97" i="6" a="1"/>
  <c r="T97" i="6" s="1"/>
  <c r="T98" i="6" a="1"/>
  <c r="T98" i="6" s="1"/>
  <c r="T99" i="6" a="1"/>
  <c r="T99" i="6" s="1"/>
  <c r="T100" i="6" a="1"/>
  <c r="T100" i="6" s="1"/>
  <c r="T101" i="6" a="1"/>
  <c r="T101" i="6" s="1"/>
  <c r="T102" i="6" a="1"/>
  <c r="T102" i="6" s="1"/>
  <c r="T103" i="6" a="1"/>
  <c r="T103" i="6" s="1"/>
  <c r="T104" i="6" a="1"/>
  <c r="T104" i="6" s="1"/>
  <c r="T105" i="6" a="1"/>
  <c r="T105" i="6" s="1"/>
  <c r="T106" i="6" a="1"/>
  <c r="T106" i="6" s="1"/>
  <c r="T107" i="6" a="1"/>
  <c r="T107" i="6" s="1"/>
  <c r="T108" i="6" a="1"/>
  <c r="T108" i="6" s="1"/>
  <c r="T109" i="6" a="1"/>
  <c r="T109" i="6" s="1"/>
  <c r="T110" i="6" a="1"/>
  <c r="T110" i="6" s="1"/>
  <c r="T111" i="6" a="1"/>
  <c r="T111" i="6" s="1"/>
  <c r="T112" i="6" a="1"/>
  <c r="T112" i="6" s="1"/>
  <c r="T113" i="6" a="1"/>
  <c r="T113" i="6" s="1"/>
  <c r="T114" i="6" a="1"/>
  <c r="T114" i="6" s="1"/>
  <c r="T115" i="6" a="1"/>
  <c r="T115" i="6" s="1"/>
  <c r="T116" i="6" a="1"/>
  <c r="T116" i="6" s="1"/>
  <c r="T117" i="6" a="1"/>
  <c r="T117" i="6" s="1"/>
  <c r="T118" i="6" a="1"/>
  <c r="T118" i="6" s="1"/>
  <c r="T119" i="6" a="1"/>
  <c r="T119" i="6" s="1"/>
  <c r="T120" i="6" a="1"/>
  <c r="T120" i="6" s="1"/>
  <c r="T121" i="6" a="1"/>
  <c r="T121" i="6" s="1"/>
  <c r="T122" i="6" a="1"/>
  <c r="T122" i="6" s="1"/>
  <c r="T123" i="6" a="1"/>
  <c r="T123" i="6" s="1"/>
  <c r="T124" i="6" a="1"/>
  <c r="T124" i="6" s="1"/>
  <c r="T125" i="6" a="1"/>
  <c r="T125" i="6" s="1"/>
  <c r="T126" i="6" a="1"/>
  <c r="T126" i="6" s="1"/>
  <c r="T127" i="6" a="1"/>
  <c r="T127" i="6" s="1"/>
  <c r="T128" i="6" a="1"/>
  <c r="T128" i="6" s="1"/>
  <c r="T129" i="6" a="1"/>
  <c r="T129" i="6" s="1"/>
  <c r="T130" i="6" a="1"/>
  <c r="T130" i="6" s="1"/>
  <c r="T131" i="6" a="1"/>
  <c r="T131" i="6" s="1"/>
  <c r="T132" i="6" a="1"/>
  <c r="T132" i="6" s="1"/>
  <c r="T133" i="6" a="1"/>
  <c r="T133" i="6" s="1"/>
  <c r="T134" i="6" a="1"/>
  <c r="T134" i="6" s="1"/>
  <c r="T135" i="6" a="1"/>
  <c r="T135" i="6" s="1"/>
  <c r="T136" i="6" a="1"/>
  <c r="T136" i="6" s="1"/>
  <c r="T137" i="6" a="1"/>
  <c r="T137" i="6" s="1"/>
  <c r="T138" i="6" a="1"/>
  <c r="T138" i="6" s="1"/>
  <c r="T139" i="6" a="1"/>
  <c r="T139" i="6" s="1"/>
  <c r="T140" i="6" a="1"/>
  <c r="T140" i="6" s="1"/>
  <c r="T141" i="6" a="1"/>
  <c r="T141" i="6" s="1"/>
  <c r="T142" i="6" a="1"/>
  <c r="T142" i="6" s="1"/>
  <c r="T143" i="6" a="1"/>
  <c r="T143" i="6" s="1"/>
  <c r="T144" i="6" a="1"/>
  <c r="T144" i="6" s="1"/>
  <c r="T145" i="6" a="1"/>
  <c r="T145" i="6" s="1"/>
  <c r="T146" i="6" a="1"/>
  <c r="T146" i="6" s="1"/>
  <c r="T147" i="6" a="1"/>
  <c r="T147" i="6" s="1"/>
  <c r="T148" i="6" a="1"/>
  <c r="T148" i="6" s="1"/>
  <c r="T149" i="6" a="1"/>
  <c r="T149" i="6" s="1"/>
  <c r="T150" i="6" a="1"/>
  <c r="T150" i="6" s="1"/>
  <c r="T151" i="6" a="1"/>
  <c r="T151" i="6" s="1"/>
  <c r="T152" i="6" a="1"/>
  <c r="T152" i="6" s="1"/>
  <c r="T153" i="6" a="1"/>
  <c r="T153" i="6" s="1"/>
  <c r="T154" i="6" a="1"/>
  <c r="T154" i="6" s="1"/>
  <c r="T155" i="6" a="1"/>
  <c r="T155" i="6" s="1"/>
  <c r="T156" i="6" a="1"/>
  <c r="T156" i="6" s="1"/>
  <c r="T157" i="6" a="1"/>
  <c r="T157" i="6" s="1"/>
  <c r="T158" i="6" a="1"/>
  <c r="T158" i="6" s="1"/>
  <c r="T159" i="6" a="1"/>
  <c r="T159" i="6" s="1"/>
  <c r="T160" i="6" a="1"/>
  <c r="T160" i="6" s="1"/>
  <c r="T161" i="6" a="1"/>
  <c r="T161" i="6" s="1"/>
  <c r="T162" i="6" a="1"/>
  <c r="T162" i="6" s="1"/>
  <c r="T163" i="6" a="1"/>
  <c r="T163" i="6" s="1"/>
  <c r="T164" i="6" a="1"/>
  <c r="T164" i="6" s="1"/>
  <c r="T165" i="6" a="1"/>
  <c r="T165" i="6" s="1"/>
  <c r="T166" i="6" a="1"/>
  <c r="T166" i="6" s="1"/>
  <c r="T167" i="6" a="1"/>
  <c r="T167" i="6" s="1"/>
  <c r="T168" i="6" a="1"/>
  <c r="T168" i="6" s="1"/>
  <c r="T169" i="6" a="1"/>
  <c r="T169" i="6" s="1"/>
  <c r="T170" i="6" a="1"/>
  <c r="T170" i="6" s="1"/>
  <c r="T171" i="6" a="1"/>
  <c r="T171" i="6" s="1"/>
  <c r="T172" i="6" a="1"/>
  <c r="T172" i="6" s="1"/>
  <c r="T173" i="6" a="1"/>
  <c r="T173" i="6" s="1"/>
  <c r="T174" i="6" a="1"/>
  <c r="T174" i="6" s="1"/>
  <c r="T175" i="6" a="1"/>
  <c r="T175" i="6" s="1"/>
  <c r="T176" i="6" a="1"/>
  <c r="T176" i="6" s="1"/>
  <c r="T177" i="6" a="1"/>
  <c r="T177" i="6" s="1"/>
  <c r="T178" i="6" a="1"/>
  <c r="T178" i="6" s="1"/>
  <c r="T179" i="6" a="1"/>
  <c r="T179" i="6" s="1"/>
  <c r="T180" i="6" a="1"/>
  <c r="T180" i="6" s="1"/>
  <c r="T181" i="6" a="1"/>
  <c r="T181" i="6" s="1"/>
  <c r="T182" i="6" a="1"/>
  <c r="T182" i="6" s="1"/>
  <c r="T183" i="6" a="1"/>
  <c r="T183" i="6" s="1"/>
  <c r="T184" i="6" a="1"/>
  <c r="T184" i="6" s="1"/>
  <c r="T185" i="6" a="1"/>
  <c r="T185" i="6" s="1"/>
  <c r="T186" i="6" a="1"/>
  <c r="T186" i="6" s="1"/>
  <c r="T187" i="6" a="1"/>
  <c r="T187" i="6" s="1"/>
  <c r="T188" i="6" a="1"/>
  <c r="T188" i="6" s="1"/>
  <c r="T189" i="6" a="1"/>
  <c r="T189" i="6" s="1"/>
  <c r="T190" i="6" a="1"/>
  <c r="T190" i="6" s="1"/>
  <c r="T191" i="6" a="1"/>
  <c r="T191" i="6" s="1"/>
  <c r="T192" i="6" a="1"/>
  <c r="T192" i="6" s="1"/>
  <c r="T193" i="6" a="1"/>
  <c r="T193" i="6" s="1"/>
  <c r="T194" i="6" a="1"/>
  <c r="T194" i="6" s="1"/>
  <c r="T195" i="6" a="1"/>
  <c r="T195" i="6" s="1"/>
  <c r="T196" i="6" a="1"/>
  <c r="T196" i="6" s="1"/>
  <c r="T197" i="6" a="1"/>
  <c r="T197" i="6" s="1"/>
  <c r="T198" i="6" a="1"/>
  <c r="T198" i="6" s="1"/>
  <c r="T199" i="6" a="1"/>
  <c r="T199" i="6" s="1"/>
  <c r="T200" i="6" a="1"/>
  <c r="T200" i="6" s="1"/>
  <c r="T201" i="6" a="1"/>
  <c r="T201" i="6" s="1"/>
  <c r="T202" i="6" a="1"/>
  <c r="T202" i="6" s="1"/>
  <c r="T203" i="6" a="1"/>
  <c r="T203" i="6" s="1"/>
  <c r="T204" i="6" a="1"/>
  <c r="T204" i="6" s="1"/>
  <c r="T205" i="6" a="1"/>
  <c r="T205" i="6" s="1"/>
  <c r="T206" i="6" a="1"/>
  <c r="T206" i="6" s="1"/>
  <c r="T207" i="6" a="1"/>
  <c r="T207" i="6" s="1"/>
  <c r="T208" i="6" a="1"/>
  <c r="T208" i="6"/>
  <c r="T209" i="6" a="1"/>
  <c r="T209" i="6" s="1"/>
  <c r="T210" i="6" a="1"/>
  <c r="T210" i="6" s="1"/>
  <c r="T211" i="6" a="1"/>
  <c r="T211" i="6" s="1"/>
  <c r="T212" i="6" a="1"/>
  <c r="T212" i="6" s="1"/>
  <c r="T213" i="6" a="1"/>
  <c r="T213" i="6" s="1"/>
  <c r="T214" i="6" a="1"/>
  <c r="T214" i="6" s="1"/>
  <c r="T215" i="6" a="1"/>
  <c r="T215" i="6" s="1"/>
  <c r="T216" i="6" a="1"/>
  <c r="T216" i="6" s="1"/>
  <c r="T217" i="6" a="1"/>
  <c r="T217" i="6" s="1"/>
  <c r="T218" i="6" a="1"/>
  <c r="T218" i="6" s="1"/>
  <c r="T219" i="6" a="1"/>
  <c r="T219" i="6" s="1"/>
  <c r="T220" i="6" a="1"/>
  <c r="T220" i="6" s="1"/>
  <c r="T221" i="6" a="1"/>
  <c r="T221" i="6" s="1"/>
  <c r="T222" i="6" a="1"/>
  <c r="T222" i="6" s="1"/>
  <c r="T223" i="6" a="1"/>
  <c r="T223" i="6" s="1"/>
  <c r="T224" i="6" a="1"/>
  <c r="T224" i="6" s="1"/>
  <c r="T225" i="6" a="1"/>
  <c r="T225" i="6" s="1"/>
  <c r="T226" i="6" a="1"/>
  <c r="T226" i="6" s="1"/>
  <c r="T227" i="6" a="1"/>
  <c r="T227" i="6" s="1"/>
  <c r="T228" i="6" a="1"/>
  <c r="T228" i="6" s="1"/>
  <c r="T229" i="6" a="1"/>
  <c r="T229" i="6" s="1"/>
  <c r="T230" i="6" a="1"/>
  <c r="T230" i="6" s="1"/>
  <c r="T231" i="6" a="1"/>
  <c r="T231" i="6"/>
  <c r="T232" i="6" a="1"/>
  <c r="T232" i="6" s="1"/>
  <c r="T233" i="6" a="1"/>
  <c r="T233" i="6" s="1"/>
  <c r="T234" i="6" a="1"/>
  <c r="T234" i="6" s="1"/>
  <c r="T235" i="6" a="1"/>
  <c r="T235" i="6" s="1"/>
  <c r="T236" i="6" a="1"/>
  <c r="T236" i="6" s="1"/>
  <c r="T237" i="6" a="1"/>
  <c r="T237" i="6" s="1"/>
  <c r="T238" i="6" a="1"/>
  <c r="T238" i="6" s="1"/>
  <c r="T239" i="6" a="1"/>
  <c r="T239" i="6" s="1"/>
  <c r="T240" i="6" a="1"/>
  <c r="T240" i="6"/>
  <c r="T241" i="6" a="1"/>
  <c r="T241" i="6" s="1"/>
  <c r="T242" i="6" a="1"/>
  <c r="T242" i="6" s="1"/>
  <c r="T243" i="6" a="1"/>
  <c r="T243" i="6" s="1"/>
  <c r="T244" i="6" a="1"/>
  <c r="T244" i="6" s="1"/>
  <c r="T245" i="6" a="1"/>
  <c r="T245" i="6" s="1"/>
  <c r="T246" i="6" a="1"/>
  <c r="T246" i="6" s="1"/>
  <c r="T247" i="6" a="1"/>
  <c r="T247" i="6" s="1"/>
  <c r="T248" i="6" a="1"/>
  <c r="T248" i="6" s="1"/>
  <c r="T249" i="6" a="1"/>
  <c r="T249" i="6" s="1"/>
  <c r="T250" i="6" a="1"/>
  <c r="T250" i="6" s="1"/>
  <c r="T251" i="6" a="1"/>
  <c r="T251" i="6" s="1"/>
  <c r="T252" i="6" a="1"/>
  <c r="T252" i="6" s="1"/>
  <c r="T253" i="6" a="1"/>
  <c r="T253" i="6" s="1"/>
  <c r="T254" i="6" a="1"/>
  <c r="T254" i="6" s="1"/>
  <c r="T255" i="6" a="1"/>
  <c r="T255" i="6" s="1"/>
  <c r="T256" i="6" a="1"/>
  <c r="T256" i="6" s="1"/>
  <c r="T257" i="6" a="1"/>
  <c r="T257" i="6" s="1"/>
  <c r="T258" i="6" a="1"/>
  <c r="T258" i="6" s="1"/>
  <c r="T259" i="6" a="1"/>
  <c r="T259" i="6" s="1"/>
  <c r="T260" i="6" a="1"/>
  <c r="T260" i="6" s="1"/>
  <c r="T261" i="6" a="1"/>
  <c r="T261" i="6" s="1"/>
  <c r="T262" i="6" a="1"/>
  <c r="T262" i="6" s="1"/>
  <c r="T263" i="6" a="1"/>
  <c r="T263" i="6"/>
  <c r="T264" i="6" a="1"/>
  <c r="T264" i="6" s="1"/>
  <c r="T265" i="6" a="1"/>
  <c r="T265" i="6" s="1"/>
  <c r="T266" i="6" a="1"/>
  <c r="T266" i="6" s="1"/>
  <c r="T267" i="6" a="1"/>
  <c r="T267" i="6" s="1"/>
  <c r="T268" i="6" a="1"/>
  <c r="T268" i="6" s="1"/>
  <c r="T269" i="6" a="1"/>
  <c r="T269" i="6" s="1"/>
  <c r="T270" i="6" a="1"/>
  <c r="T270" i="6" s="1"/>
  <c r="T271" i="6" a="1"/>
  <c r="T271" i="6" s="1"/>
  <c r="T272" i="6" a="1"/>
  <c r="T272" i="6" s="1"/>
  <c r="T273" i="6" a="1"/>
  <c r="T273" i="6" s="1"/>
  <c r="T274" i="6" a="1"/>
  <c r="T274" i="6" s="1"/>
  <c r="T275" i="6" a="1"/>
  <c r="T275" i="6" s="1"/>
  <c r="T276" i="6" a="1"/>
  <c r="T276" i="6" s="1"/>
  <c r="T277" i="6" a="1"/>
  <c r="T277" i="6" s="1"/>
  <c r="T278" i="6" a="1"/>
  <c r="T278" i="6" s="1"/>
  <c r="T279" i="6" a="1"/>
  <c r="T279" i="6" s="1"/>
  <c r="T280" i="6" a="1"/>
  <c r="T280" i="6" s="1"/>
  <c r="T281" i="6" a="1"/>
  <c r="T281" i="6" s="1"/>
  <c r="T282" i="6" a="1"/>
  <c r="T282" i="6" s="1"/>
  <c r="T283" i="6" a="1"/>
  <c r="T283" i="6" s="1"/>
  <c r="T284" i="6" a="1"/>
  <c r="T284" i="6" s="1"/>
  <c r="T285" i="6" a="1"/>
  <c r="T285" i="6" s="1"/>
  <c r="T286" i="6" a="1"/>
  <c r="T286" i="6" s="1"/>
  <c r="T287" i="6" a="1"/>
  <c r="T287" i="6" s="1"/>
  <c r="T288" i="6" a="1"/>
  <c r="T288" i="6" s="1"/>
  <c r="T289" i="6" a="1"/>
  <c r="T289" i="6" s="1"/>
  <c r="T290" i="6" a="1"/>
  <c r="T290" i="6" s="1"/>
  <c r="T291" i="6" a="1"/>
  <c r="T291" i="6" s="1"/>
  <c r="T292" i="6" a="1"/>
  <c r="T292" i="6" s="1"/>
  <c r="T293" i="6" a="1"/>
  <c r="T293" i="6" s="1"/>
  <c r="T294" i="6" a="1"/>
  <c r="T294" i="6" s="1"/>
  <c r="T295" i="6" a="1"/>
  <c r="T295" i="6" s="1"/>
  <c r="T296" i="6" a="1"/>
  <c r="T296" i="6" s="1"/>
  <c r="T297" i="6" a="1"/>
  <c r="T297" i="6" s="1"/>
  <c r="T298" i="6" a="1"/>
  <c r="T298" i="6" s="1"/>
  <c r="T299" i="6" a="1"/>
  <c r="T299" i="6" s="1"/>
  <c r="T300" i="6" a="1"/>
  <c r="T300" i="6" s="1"/>
  <c r="T301" i="6" a="1"/>
  <c r="T301" i="6" s="1"/>
  <c r="T302" i="6" a="1"/>
  <c r="T302" i="6" s="1"/>
  <c r="T303" i="6" a="1"/>
  <c r="T303" i="6" s="1"/>
  <c r="T304" i="6" a="1"/>
  <c r="T304" i="6" s="1"/>
  <c r="T305" i="6" a="1"/>
  <c r="T305" i="6" s="1"/>
  <c r="T306" i="6" a="1"/>
  <c r="T306" i="6" s="1"/>
  <c r="T307" i="6" a="1"/>
  <c r="T307" i="6" s="1"/>
  <c r="T308" i="6" a="1"/>
  <c r="T308" i="6" s="1"/>
  <c r="T309" i="6" a="1"/>
  <c r="T309" i="6" s="1"/>
  <c r="T310" i="6" a="1"/>
  <c r="T310" i="6" s="1"/>
  <c r="T311" i="6" a="1"/>
  <c r="T311" i="6"/>
  <c r="T312" i="6" a="1"/>
  <c r="T312" i="6" s="1"/>
  <c r="T313" i="6" a="1"/>
  <c r="T313" i="6" s="1"/>
  <c r="T314" i="6" a="1"/>
  <c r="T314" i="6" s="1"/>
  <c r="T315" i="6" a="1"/>
  <c r="T315" i="6" s="1"/>
  <c r="T316" i="6" a="1"/>
  <c r="T316" i="6" s="1"/>
  <c r="T317" i="6" a="1"/>
  <c r="T317" i="6" s="1"/>
  <c r="T318" i="6" a="1"/>
  <c r="T318" i="6" s="1"/>
  <c r="T319" i="6" a="1"/>
  <c r="T319" i="6" s="1"/>
  <c r="T320" i="6" a="1"/>
  <c r="T320" i="6" s="1"/>
  <c r="T321" i="6" a="1"/>
  <c r="T321" i="6" s="1"/>
  <c r="T322" i="6" a="1"/>
  <c r="T322" i="6" s="1"/>
  <c r="T323" i="6" a="1"/>
  <c r="T323" i="6" s="1"/>
  <c r="T324" i="6" a="1"/>
  <c r="T324" i="6" s="1"/>
  <c r="T325" i="6" a="1"/>
  <c r="T325" i="6" s="1"/>
  <c r="T326" i="6" a="1"/>
  <c r="T326" i="6" s="1"/>
  <c r="T327" i="6" a="1"/>
  <c r="T327" i="6" s="1"/>
  <c r="T328" i="6" a="1"/>
  <c r="T328" i="6" s="1"/>
  <c r="T329" i="6" a="1"/>
  <c r="T329" i="6" s="1"/>
  <c r="T330" i="6" a="1"/>
  <c r="T330" i="6" s="1"/>
  <c r="T331" i="6" a="1"/>
  <c r="T331" i="6" s="1"/>
  <c r="T332" i="6" a="1"/>
  <c r="T332" i="6" s="1"/>
  <c r="T333" i="6" a="1"/>
  <c r="T333" i="6" s="1"/>
  <c r="T334" i="6" a="1"/>
  <c r="T334" i="6" s="1"/>
  <c r="T335" i="6" a="1"/>
  <c r="T335" i="6" s="1"/>
  <c r="T336" i="6" a="1"/>
  <c r="T336" i="6" s="1"/>
  <c r="T337" i="6" a="1"/>
  <c r="T337" i="6" s="1"/>
  <c r="T338" i="6" a="1"/>
  <c r="T338" i="6" s="1"/>
  <c r="T339" i="6" a="1"/>
  <c r="T339" i="6" s="1"/>
  <c r="T340" i="6" a="1"/>
  <c r="T340" i="6" s="1"/>
  <c r="T341" i="6" a="1"/>
  <c r="T341" i="6" s="1"/>
  <c r="T342" i="6" a="1"/>
  <c r="T342" i="6" s="1"/>
  <c r="T343" i="6" a="1"/>
  <c r="T343" i="6" s="1"/>
  <c r="T344" i="6" a="1"/>
  <c r="T344" i="6" s="1"/>
  <c r="T345" i="6" a="1"/>
  <c r="T345" i="6" s="1"/>
  <c r="T346" i="6" a="1"/>
  <c r="T346" i="6" s="1"/>
  <c r="T347" i="6" a="1"/>
  <c r="T347" i="6" s="1"/>
  <c r="T348" i="6" a="1"/>
  <c r="T348" i="6" s="1"/>
  <c r="T349" i="6" a="1"/>
  <c r="T349" i="6" s="1"/>
  <c r="T350" i="6" a="1"/>
  <c r="T350" i="6" s="1"/>
  <c r="T351" i="6" a="1"/>
  <c r="T351" i="6" s="1"/>
  <c r="T352" i="6" a="1"/>
  <c r="T352" i="6" s="1"/>
  <c r="T353" i="6" a="1"/>
  <c r="T353" i="6" s="1"/>
  <c r="T354" i="6" a="1"/>
  <c r="T354" i="6" s="1"/>
  <c r="T355" i="6" a="1"/>
  <c r="T355" i="6" s="1"/>
  <c r="T356" i="6" a="1"/>
  <c r="T356" i="6" s="1"/>
  <c r="T357" i="6" a="1"/>
  <c r="T357" i="6" s="1"/>
  <c r="T358" i="6" a="1"/>
  <c r="T358" i="6" s="1"/>
  <c r="T359" i="6" a="1"/>
  <c r="T359" i="6" s="1"/>
  <c r="T360" i="6" a="1"/>
  <c r="T360" i="6" s="1"/>
  <c r="T361" i="6" a="1"/>
  <c r="T361" i="6" s="1"/>
  <c r="T362" i="6" a="1"/>
  <c r="T362" i="6" s="1"/>
  <c r="T363" i="6" a="1"/>
  <c r="T363" i="6" s="1"/>
  <c r="T364" i="6" a="1"/>
  <c r="T364" i="6" s="1"/>
  <c r="T365" i="6" a="1"/>
  <c r="T365" i="6" s="1"/>
  <c r="T366" i="6" a="1"/>
  <c r="T366" i="6" s="1"/>
  <c r="T367" i="6" a="1"/>
  <c r="T367" i="6" s="1"/>
  <c r="T368" i="6" a="1"/>
  <c r="T368" i="6" s="1"/>
  <c r="T369" i="6" a="1"/>
  <c r="T369" i="6" s="1"/>
  <c r="T370" i="6" a="1"/>
  <c r="T370" i="6" s="1"/>
  <c r="T371" i="6" a="1"/>
  <c r="T371" i="6" s="1"/>
  <c r="T372" i="6" a="1"/>
  <c r="T372" i="6" s="1"/>
  <c r="T373" i="6" a="1"/>
  <c r="T373" i="6" s="1"/>
  <c r="T374" i="6" a="1"/>
  <c r="T374" i="6" s="1"/>
  <c r="T375" i="6" a="1"/>
  <c r="T375" i="6" s="1"/>
  <c r="T376" i="6" a="1"/>
  <c r="T376" i="6" s="1"/>
  <c r="T377" i="6" a="1"/>
  <c r="T377" i="6" s="1"/>
  <c r="T378" i="6" a="1"/>
  <c r="T378" i="6" s="1"/>
  <c r="T379" i="6" a="1"/>
  <c r="T379" i="6" s="1"/>
  <c r="T380" i="6" a="1"/>
  <c r="T380" i="6" s="1"/>
  <c r="T381" i="6" a="1"/>
  <c r="T381" i="6" s="1"/>
  <c r="T382" i="6" a="1"/>
  <c r="T382" i="6" s="1"/>
  <c r="T383" i="6" a="1"/>
  <c r="T383" i="6" s="1"/>
  <c r="T384" i="6" a="1"/>
  <c r="T384" i="6" s="1"/>
  <c r="T385" i="6" a="1"/>
  <c r="T385" i="6" s="1"/>
  <c r="T386" i="6" a="1"/>
  <c r="T386" i="6" s="1"/>
  <c r="T387" i="6" a="1"/>
  <c r="T387" i="6" s="1"/>
  <c r="T388" i="6" a="1"/>
  <c r="T388" i="6" s="1"/>
  <c r="T389" i="6" a="1"/>
  <c r="T389" i="6" s="1"/>
  <c r="T390" i="6" a="1"/>
  <c r="T390" i="6" s="1"/>
  <c r="T391" i="6" a="1"/>
  <c r="T391" i="6" s="1"/>
  <c r="T392" i="6" a="1"/>
  <c r="T392" i="6" s="1"/>
  <c r="T393" i="6" a="1"/>
  <c r="T393" i="6" s="1"/>
  <c r="T394" i="6" a="1"/>
  <c r="T394" i="6" s="1"/>
  <c r="T395" i="6" a="1"/>
  <c r="T395" i="6" s="1"/>
  <c r="T396" i="6" a="1"/>
  <c r="T396" i="6" s="1"/>
  <c r="T397" i="6" a="1"/>
  <c r="T397" i="6" s="1"/>
  <c r="T398" i="6" a="1"/>
  <c r="T398" i="6" s="1"/>
  <c r="T399" i="6" a="1"/>
  <c r="T399" i="6" s="1"/>
  <c r="T400" i="6" a="1"/>
  <c r="T400" i="6" s="1"/>
  <c r="T401" i="6" a="1"/>
  <c r="T401" i="6" s="1"/>
  <c r="T402" i="6" a="1"/>
  <c r="T402" i="6" s="1"/>
  <c r="T403" i="6" a="1"/>
  <c r="T403" i="6" s="1"/>
  <c r="T404" i="6" a="1"/>
  <c r="T404" i="6" s="1"/>
  <c r="T405" i="6" a="1"/>
  <c r="T405" i="6" s="1"/>
  <c r="T406" i="6" a="1"/>
  <c r="T406" i="6" s="1"/>
  <c r="T407" i="6" a="1"/>
  <c r="T407" i="6" s="1"/>
  <c r="T408" i="6" a="1"/>
  <c r="T408" i="6" s="1"/>
  <c r="T409" i="6" a="1"/>
  <c r="T409" i="6" s="1"/>
  <c r="T410" i="6" a="1"/>
  <c r="T410" i="6" s="1"/>
  <c r="T411" i="6" a="1"/>
  <c r="T411" i="6" s="1"/>
  <c r="T412" i="6" a="1"/>
  <c r="T412" i="6" s="1"/>
  <c r="T413" i="6" a="1"/>
  <c r="T413" i="6" s="1"/>
  <c r="T414" i="6" a="1"/>
  <c r="T414" i="6" s="1"/>
  <c r="T415" i="6" a="1"/>
  <c r="T415" i="6" s="1"/>
  <c r="T416" i="6" a="1"/>
  <c r="T416" i="6" s="1"/>
  <c r="T417" i="6" a="1"/>
  <c r="T417" i="6" s="1"/>
  <c r="T418" i="6" a="1"/>
  <c r="T418" i="6" s="1"/>
  <c r="T419" i="6" a="1"/>
  <c r="T419" i="6" s="1"/>
  <c r="T420" i="6" a="1"/>
  <c r="T420" i="6" s="1"/>
  <c r="T421" i="6" a="1"/>
  <c r="T421" i="6" s="1"/>
  <c r="T422" i="6" a="1"/>
  <c r="T422" i="6" s="1"/>
  <c r="T423" i="6" a="1"/>
  <c r="T423" i="6" s="1"/>
  <c r="T424" i="6" a="1"/>
  <c r="T424" i="6" s="1"/>
  <c r="T425" i="6" a="1"/>
  <c r="T425" i="6" s="1"/>
  <c r="T426" i="6" a="1"/>
  <c r="T426" i="6" s="1"/>
  <c r="T427" i="6" a="1"/>
  <c r="T427" i="6" s="1"/>
  <c r="T428" i="6" a="1"/>
  <c r="T428" i="6" s="1"/>
  <c r="T429" i="6" a="1"/>
  <c r="T429" i="6" s="1"/>
  <c r="T430" i="6" a="1"/>
  <c r="T430" i="6" s="1"/>
  <c r="T431" i="6" a="1"/>
  <c r="T431" i="6" s="1"/>
  <c r="T432" i="6" a="1"/>
  <c r="T432" i="6" s="1"/>
  <c r="T433" i="6" a="1"/>
  <c r="T433" i="6" s="1"/>
  <c r="T434" i="6" a="1"/>
  <c r="T434" i="6" s="1"/>
  <c r="T435" i="6" a="1"/>
  <c r="T435" i="6" s="1"/>
  <c r="T436" i="6" a="1"/>
  <c r="T436" i="6" s="1"/>
  <c r="T437" i="6" a="1"/>
  <c r="T437" i="6" s="1"/>
  <c r="T438" i="6" a="1"/>
  <c r="T438" i="6" s="1"/>
  <c r="T439" i="6" a="1"/>
  <c r="T439" i="6" s="1"/>
  <c r="T440" i="6" a="1"/>
  <c r="T440" i="6" s="1"/>
  <c r="T441" i="6" a="1"/>
  <c r="T441" i="6" s="1"/>
  <c r="T442" i="6" a="1"/>
  <c r="T442" i="6" s="1"/>
  <c r="T443" i="6" a="1"/>
  <c r="T443" i="6" s="1"/>
  <c r="T444" i="6" a="1"/>
  <c r="T444" i="6" s="1"/>
  <c r="T445" i="6" a="1"/>
  <c r="T445" i="6" s="1"/>
  <c r="T446" i="6" a="1"/>
  <c r="T446" i="6" s="1"/>
  <c r="T447" i="6" a="1"/>
  <c r="T447" i="6" s="1"/>
  <c r="T448" i="6" a="1"/>
  <c r="T448" i="6" s="1"/>
  <c r="T449" i="6" a="1"/>
  <c r="T449" i="6" s="1"/>
  <c r="T450" i="6" a="1"/>
  <c r="T450" i="6" s="1"/>
  <c r="T451" i="6" a="1"/>
  <c r="T451" i="6" s="1"/>
  <c r="T452" i="6" a="1"/>
  <c r="T452" i="6" s="1"/>
  <c r="T453" i="6" a="1"/>
  <c r="T453" i="6" s="1"/>
  <c r="T454" i="6" a="1"/>
  <c r="T454" i="6" s="1"/>
  <c r="T455" i="6" a="1"/>
  <c r="T455" i="6" s="1"/>
  <c r="T456" i="6" a="1"/>
  <c r="T456" i="6" s="1"/>
  <c r="T457" i="6" a="1"/>
  <c r="T457" i="6" s="1"/>
  <c r="T458" i="6" a="1"/>
  <c r="T458" i="6" s="1"/>
  <c r="T459" i="6" a="1"/>
  <c r="T459" i="6" s="1"/>
  <c r="T460" i="6" a="1"/>
  <c r="T460" i="6" s="1"/>
  <c r="T461" i="6" a="1"/>
  <c r="T461" i="6" s="1"/>
  <c r="T462" i="6" a="1"/>
  <c r="T462" i="6" s="1"/>
  <c r="T463" i="6" a="1"/>
  <c r="T463" i="6" s="1"/>
  <c r="T464" i="6" a="1"/>
  <c r="T464" i="6" s="1"/>
  <c r="T465" i="6" a="1"/>
  <c r="T465" i="6" s="1"/>
  <c r="T466" i="6" a="1"/>
  <c r="T466" i="6" s="1"/>
  <c r="T467" i="6" a="1"/>
  <c r="T467" i="6" s="1"/>
  <c r="T468" i="6" a="1"/>
  <c r="T468" i="6" s="1"/>
  <c r="T469" i="6" a="1"/>
  <c r="T469" i="6"/>
  <c r="T470" i="6" a="1"/>
  <c r="T470" i="6" s="1"/>
  <c r="T471" i="6" a="1"/>
  <c r="T471" i="6" s="1"/>
  <c r="T472" i="6" a="1"/>
  <c r="T472" i="6" s="1"/>
  <c r="T473" i="6" a="1"/>
  <c r="T473" i="6" s="1"/>
  <c r="T474" i="6" a="1"/>
  <c r="T474" i="6" s="1"/>
  <c r="T475" i="6" a="1"/>
  <c r="T475" i="6" s="1"/>
  <c r="T476" i="6" a="1"/>
  <c r="T476" i="6" s="1"/>
  <c r="T477" i="6" a="1"/>
  <c r="T477" i="6" s="1"/>
  <c r="T478" i="6" a="1"/>
  <c r="T478" i="6" s="1"/>
  <c r="T479" i="6" a="1"/>
  <c r="T479" i="6" s="1"/>
  <c r="T480" i="6" a="1"/>
  <c r="T480" i="6" s="1"/>
  <c r="T481" i="6" a="1"/>
  <c r="T481" i="6" s="1"/>
  <c r="T482" i="6" a="1"/>
  <c r="T482" i="6" s="1"/>
  <c r="T483" i="6" a="1"/>
  <c r="T483" i="6" s="1"/>
  <c r="T484" i="6" a="1"/>
  <c r="T484" i="6" s="1"/>
  <c r="T485" i="6" a="1"/>
  <c r="T485" i="6" s="1"/>
  <c r="T486" i="6" a="1"/>
  <c r="T486" i="6" s="1"/>
  <c r="T487" i="6" a="1"/>
  <c r="T487" i="6" s="1"/>
  <c r="T488" i="6" a="1"/>
  <c r="T488" i="6" s="1"/>
  <c r="T489" i="6" a="1"/>
  <c r="T489" i="6" s="1"/>
  <c r="T490" i="6" a="1"/>
  <c r="T490" i="6" s="1"/>
  <c r="T491" i="6" a="1"/>
  <c r="T491" i="6" s="1"/>
  <c r="T492" i="6" a="1"/>
  <c r="T492" i="6" s="1"/>
  <c r="T493" i="6" a="1"/>
  <c r="T493" i="6" s="1"/>
  <c r="T494" i="6" a="1"/>
  <c r="T494" i="6" s="1"/>
  <c r="T495" i="6" a="1"/>
  <c r="T495" i="6" s="1"/>
  <c r="T496" i="6" a="1"/>
  <c r="T496" i="6" s="1"/>
  <c r="T497" i="6" a="1"/>
  <c r="T497" i="6" s="1"/>
  <c r="T498" i="6" a="1"/>
  <c r="T498" i="6" s="1"/>
  <c r="T499" i="6" a="1"/>
  <c r="T499" i="6" s="1"/>
  <c r="T500" i="6" a="1"/>
  <c r="T500" i="6" s="1"/>
  <c r="T501" i="6" a="1"/>
  <c r="T501" i="6" s="1"/>
  <c r="T502" i="6" a="1"/>
  <c r="T502" i="6" s="1"/>
  <c r="T503" i="6" a="1"/>
  <c r="T503" i="6" s="1"/>
  <c r="T504" i="6" a="1"/>
  <c r="T504" i="6" s="1"/>
  <c r="T505" i="6" a="1"/>
  <c r="T505" i="6" s="1"/>
  <c r="T506" i="6" a="1"/>
  <c r="T506" i="6" s="1"/>
  <c r="T507" i="6" a="1"/>
  <c r="T507" i="6" s="1"/>
  <c r="T508" i="6" a="1"/>
  <c r="T508" i="6" s="1"/>
  <c r="T509" i="6" a="1"/>
  <c r="T509" i="6" s="1"/>
  <c r="T510" i="6" a="1"/>
  <c r="T510" i="6" s="1"/>
  <c r="T511" i="6" a="1"/>
  <c r="T511" i="6" s="1"/>
  <c r="T512" i="6" a="1"/>
  <c r="T512" i="6" s="1"/>
  <c r="T513" i="6" a="1"/>
  <c r="T513" i="6"/>
  <c r="T514" i="6" a="1"/>
  <c r="T514" i="6" s="1"/>
  <c r="T515" i="6" a="1"/>
  <c r="T515" i="6" s="1"/>
  <c r="T516" i="6" a="1"/>
  <c r="T516" i="6" s="1"/>
  <c r="T517" i="6" a="1"/>
  <c r="T517" i="6" s="1"/>
  <c r="T518" i="6" a="1"/>
  <c r="T518" i="6" s="1"/>
  <c r="T519" i="6" a="1"/>
  <c r="T519" i="6" s="1"/>
  <c r="T520" i="6" a="1"/>
  <c r="T520" i="6" s="1"/>
  <c r="T521" i="6" a="1"/>
  <c r="T521" i="6" s="1"/>
  <c r="T522" i="6" a="1"/>
  <c r="T522" i="6" s="1"/>
  <c r="T523" i="6" a="1"/>
  <c r="T523" i="6" s="1"/>
  <c r="T524" i="6" a="1"/>
  <c r="T524" i="6" s="1"/>
  <c r="T525" i="6" a="1"/>
  <c r="T525" i="6" s="1"/>
  <c r="T526" i="6" a="1"/>
  <c r="T526" i="6" s="1"/>
  <c r="T527" i="6" a="1"/>
  <c r="T527" i="6" s="1"/>
  <c r="T528" i="6" a="1"/>
  <c r="T528" i="6" s="1"/>
  <c r="T529" i="6" a="1"/>
  <c r="T529" i="6" s="1"/>
  <c r="T530" i="6" a="1"/>
  <c r="T530" i="6" s="1"/>
  <c r="T531" i="6" a="1"/>
  <c r="T531" i="6" s="1"/>
  <c r="T532" i="6" a="1"/>
  <c r="T532" i="6" s="1"/>
  <c r="T533" i="6" a="1"/>
  <c r="T533" i="6" s="1"/>
  <c r="T534" i="6" a="1"/>
  <c r="T534" i="6" s="1"/>
  <c r="T535" i="6" a="1"/>
  <c r="T535" i="6" s="1"/>
  <c r="T536" i="6" a="1"/>
  <c r="T536" i="6" s="1"/>
  <c r="T537" i="6" a="1"/>
  <c r="T537" i="6" s="1"/>
  <c r="T538" i="6" a="1"/>
  <c r="T538" i="6" s="1"/>
  <c r="T539" i="6" a="1"/>
  <c r="T539" i="6" s="1"/>
  <c r="T540" i="6" a="1"/>
  <c r="T540" i="6" s="1"/>
  <c r="T541" i="6" a="1"/>
  <c r="T541" i="6" s="1"/>
  <c r="T542" i="6" a="1"/>
  <c r="T542" i="6" s="1"/>
  <c r="T543" i="6" a="1"/>
  <c r="T543" i="6" s="1"/>
  <c r="T544" i="6" a="1"/>
  <c r="T544" i="6" s="1"/>
  <c r="T545" i="6" a="1"/>
  <c r="T545" i="6" s="1"/>
  <c r="T546" i="6" a="1"/>
  <c r="T546" i="6" s="1"/>
  <c r="T547" i="6" a="1"/>
  <c r="T547" i="6" s="1"/>
  <c r="T548" i="6" a="1"/>
  <c r="T548" i="6" s="1"/>
  <c r="T549" i="6" a="1"/>
  <c r="T549" i="6" s="1"/>
  <c r="T550" i="6" a="1"/>
  <c r="T550" i="6" s="1"/>
  <c r="T551" i="6" a="1"/>
  <c r="T551" i="6" s="1"/>
  <c r="T552" i="6" a="1"/>
  <c r="T552" i="6" s="1"/>
  <c r="T553" i="6" a="1"/>
  <c r="T553" i="6" s="1"/>
  <c r="T554" i="6" a="1"/>
  <c r="T554" i="6" s="1"/>
  <c r="T555" i="6" a="1"/>
  <c r="T555" i="6" s="1"/>
  <c r="T556" i="6" a="1"/>
  <c r="T556" i="6" s="1"/>
  <c r="T557" i="6" a="1"/>
  <c r="T557" i="6" s="1"/>
  <c r="T558" i="6" a="1"/>
  <c r="T558" i="6" s="1"/>
  <c r="T559" i="6" a="1"/>
  <c r="T559" i="6" s="1"/>
  <c r="T560" i="6" a="1"/>
  <c r="T560" i="6" s="1"/>
  <c r="T561" i="6" a="1"/>
  <c r="T561" i="6" s="1"/>
  <c r="T562" i="6" a="1"/>
  <c r="T562" i="6" s="1"/>
  <c r="T563" i="6" a="1"/>
  <c r="T563" i="6" s="1"/>
  <c r="T564" i="6" a="1"/>
  <c r="T564" i="6" s="1"/>
  <c r="T565" i="6" a="1"/>
  <c r="T565" i="6" s="1"/>
  <c r="T566" i="6" a="1"/>
  <c r="T566" i="6" s="1"/>
  <c r="T567" i="6" a="1"/>
  <c r="T567" i="6" s="1"/>
  <c r="T568" i="6" a="1"/>
  <c r="T568" i="6" s="1"/>
  <c r="T569" i="6" a="1"/>
  <c r="T569" i="6" s="1"/>
  <c r="T570" i="6" a="1"/>
  <c r="T570" i="6" s="1"/>
  <c r="T571" i="6" a="1"/>
  <c r="T571" i="6" s="1"/>
  <c r="T572" i="6" a="1"/>
  <c r="T572" i="6" s="1"/>
  <c r="T573" i="6" a="1"/>
  <c r="T573" i="6" s="1"/>
  <c r="T574" i="6" a="1"/>
  <c r="T574" i="6" s="1"/>
  <c r="T575" i="6" a="1"/>
  <c r="T575" i="6" s="1"/>
  <c r="T576" i="6" a="1"/>
  <c r="T576" i="6" s="1"/>
  <c r="T577" i="6" a="1"/>
  <c r="T577" i="6" s="1"/>
  <c r="T578" i="6" a="1"/>
  <c r="T578" i="6" s="1"/>
  <c r="T579" i="6" a="1"/>
  <c r="T579" i="6" s="1"/>
  <c r="T580" i="6" a="1"/>
  <c r="T580" i="6" s="1"/>
  <c r="T581" i="6" a="1"/>
  <c r="T581" i="6" s="1"/>
  <c r="T582" i="6" a="1"/>
  <c r="T582" i="6" s="1"/>
  <c r="T583" i="6" a="1"/>
  <c r="T583" i="6" s="1"/>
  <c r="T584" i="6" a="1"/>
  <c r="T584" i="6" s="1"/>
  <c r="T585" i="6" a="1"/>
  <c r="T585" i="6" s="1"/>
  <c r="T586" i="6" a="1"/>
  <c r="T586" i="6" s="1"/>
  <c r="T587" i="6" a="1"/>
  <c r="T587" i="6" s="1"/>
  <c r="T588" i="6" a="1"/>
  <c r="T588" i="6" s="1"/>
  <c r="T589" i="6" a="1"/>
  <c r="T589" i="6" s="1"/>
  <c r="T590" i="6" a="1"/>
  <c r="T590" i="6" s="1"/>
  <c r="T591" i="6" a="1"/>
  <c r="T591" i="6" s="1"/>
  <c r="T592" i="6" a="1"/>
  <c r="T592" i="6" s="1"/>
  <c r="T593" i="6" a="1"/>
  <c r="T593" i="6" s="1"/>
  <c r="T594" i="6" a="1"/>
  <c r="T594" i="6" s="1"/>
  <c r="T595" i="6" a="1"/>
  <c r="T595" i="6" s="1"/>
  <c r="T596" i="6" a="1"/>
  <c r="T596" i="6" s="1"/>
  <c r="T597" i="6" a="1"/>
  <c r="T597" i="6" s="1"/>
  <c r="T598" i="6" a="1"/>
  <c r="T598" i="6" s="1"/>
  <c r="T599" i="6" a="1"/>
  <c r="T599" i="6" s="1"/>
  <c r="T600" i="6" a="1"/>
  <c r="T600" i="6" s="1"/>
  <c r="T601" i="6" a="1"/>
  <c r="T601" i="6" s="1"/>
  <c r="T602" i="6" a="1"/>
  <c r="T602" i="6" s="1"/>
  <c r="T603" i="6" a="1"/>
  <c r="T603" i="6" s="1"/>
  <c r="T604" i="6" a="1"/>
  <c r="T604" i="6" s="1"/>
  <c r="T605" i="6" a="1"/>
  <c r="T605" i="6" s="1"/>
  <c r="T606" i="6" a="1"/>
  <c r="T606" i="6" s="1"/>
  <c r="T607" i="6" a="1"/>
  <c r="T607" i="6" s="1"/>
  <c r="T608" i="6" a="1"/>
  <c r="T608" i="6" s="1"/>
  <c r="T609" i="6" a="1"/>
  <c r="T609" i="6" s="1"/>
  <c r="T610" i="6" a="1"/>
  <c r="T610" i="6" s="1"/>
  <c r="T611" i="6" a="1"/>
  <c r="T611" i="6"/>
  <c r="T612" i="6" a="1"/>
  <c r="T612" i="6" s="1"/>
  <c r="T613" i="6" a="1"/>
  <c r="T613" i="6" s="1"/>
  <c r="T614" i="6" a="1"/>
  <c r="T614" i="6" s="1"/>
  <c r="T615" i="6" a="1"/>
  <c r="T615" i="6" s="1"/>
  <c r="T616" i="6" a="1"/>
  <c r="T616" i="6" s="1"/>
  <c r="T617" i="6" a="1"/>
  <c r="T617" i="6" s="1"/>
  <c r="T618" i="6" a="1"/>
  <c r="T618" i="6" s="1"/>
  <c r="T619" i="6" a="1"/>
  <c r="T619" i="6" s="1"/>
  <c r="T620" i="6" a="1"/>
  <c r="T620" i="6" s="1"/>
  <c r="T621" i="6" a="1"/>
  <c r="T621" i="6" s="1"/>
  <c r="T622" i="6" a="1"/>
  <c r="T622" i="6" s="1"/>
  <c r="T623" i="6" a="1"/>
  <c r="T623" i="6" s="1"/>
  <c r="T624" i="6" a="1"/>
  <c r="T624" i="6" s="1"/>
  <c r="T625" i="6" a="1"/>
  <c r="T625" i="6" s="1"/>
  <c r="T626" i="6" a="1"/>
  <c r="T626" i="6" s="1"/>
  <c r="T627" i="6" a="1"/>
  <c r="T627" i="6" s="1"/>
  <c r="T628" i="6" a="1"/>
  <c r="T628" i="6" s="1"/>
  <c r="T629" i="6" a="1"/>
  <c r="T629" i="6" s="1"/>
  <c r="T630" i="6" a="1"/>
  <c r="T630" i="6"/>
  <c r="T631" i="6" a="1"/>
  <c r="T631" i="6" s="1"/>
  <c r="T632" i="6" a="1"/>
  <c r="T632" i="6" s="1"/>
  <c r="T633" i="6" a="1"/>
  <c r="T633" i="6" s="1"/>
  <c r="T634" i="6" a="1"/>
  <c r="T634" i="6" s="1"/>
  <c r="T635" i="6" a="1"/>
  <c r="T635" i="6" s="1"/>
  <c r="T636" i="6" a="1"/>
  <c r="T636" i="6" s="1"/>
  <c r="T637" i="6" a="1"/>
  <c r="T637" i="6" s="1"/>
  <c r="T638" i="6" a="1"/>
  <c r="T638" i="6" s="1"/>
  <c r="T639" i="6" a="1"/>
  <c r="T639" i="6" s="1"/>
  <c r="T640" i="6" a="1"/>
  <c r="T640" i="6" s="1"/>
  <c r="T641" i="6" a="1"/>
  <c r="T641" i="6" s="1"/>
  <c r="T642" i="6" a="1"/>
  <c r="T642" i="6" s="1"/>
  <c r="T643" i="6" a="1"/>
  <c r="T643" i="6" s="1"/>
  <c r="T644" i="6" a="1"/>
  <c r="T644" i="6" s="1"/>
  <c r="T645" i="6" a="1"/>
  <c r="T645" i="6" s="1"/>
  <c r="T646" i="6" a="1"/>
  <c r="T646" i="6" s="1"/>
  <c r="T647" i="6" a="1"/>
  <c r="T647" i="6" s="1"/>
  <c r="T648" i="6" a="1"/>
  <c r="T648" i="6" s="1"/>
  <c r="T649" i="6" a="1"/>
  <c r="T649" i="6" s="1"/>
  <c r="T650" i="6" a="1"/>
  <c r="T650" i="6" s="1"/>
  <c r="T651" i="6" a="1"/>
  <c r="T651" i="6" s="1"/>
  <c r="T652" i="6" a="1"/>
  <c r="T652" i="6" s="1"/>
  <c r="T653" i="6" a="1"/>
  <c r="T653" i="6" s="1"/>
  <c r="T654" i="6" a="1"/>
  <c r="T654" i="6" s="1"/>
  <c r="T655" i="6" a="1"/>
  <c r="T655" i="6" s="1"/>
  <c r="T656" i="6" a="1"/>
  <c r="T656" i="6" s="1"/>
  <c r="T657" i="6" a="1"/>
  <c r="T657" i="6" s="1"/>
  <c r="T658" i="6" a="1"/>
  <c r="T658" i="6" s="1"/>
  <c r="T659" i="6" a="1"/>
  <c r="T659" i="6" s="1"/>
  <c r="T660" i="6" a="1"/>
  <c r="T660" i="6" s="1"/>
  <c r="T661" i="6" a="1"/>
  <c r="T661" i="6" s="1"/>
  <c r="T662" i="6" a="1"/>
  <c r="T662" i="6" s="1"/>
  <c r="T663" i="6" a="1"/>
  <c r="T663" i="6" s="1"/>
  <c r="T664" i="6" a="1"/>
  <c r="T664" i="6" s="1"/>
  <c r="T665" i="6" a="1"/>
  <c r="T665" i="6" s="1"/>
  <c r="T666" i="6" a="1"/>
  <c r="T666" i="6" s="1"/>
  <c r="T667" i="6" a="1"/>
  <c r="T667" i="6" s="1"/>
  <c r="T668" i="6" a="1"/>
  <c r="T668" i="6" s="1"/>
  <c r="T669" i="6" a="1"/>
  <c r="T669" i="6" s="1"/>
  <c r="T670" i="6" a="1"/>
  <c r="T670" i="6" s="1"/>
  <c r="T671" i="6" a="1"/>
  <c r="T671" i="6" s="1"/>
  <c r="T672" i="6" a="1"/>
  <c r="T672" i="6" s="1"/>
  <c r="T673" i="6" a="1"/>
  <c r="T673" i="6" s="1"/>
  <c r="T674" i="6" a="1"/>
  <c r="T674" i="6" s="1"/>
  <c r="T675" i="6" a="1"/>
  <c r="T675" i="6" s="1"/>
  <c r="T676" i="6" a="1"/>
  <c r="T676" i="6" s="1"/>
  <c r="T677" i="6" a="1"/>
  <c r="T677" i="6" s="1"/>
  <c r="T678" i="6" a="1"/>
  <c r="T678" i="6" s="1"/>
  <c r="T679" i="6" a="1"/>
  <c r="T679" i="6" s="1"/>
  <c r="T680" i="6" a="1"/>
  <c r="T680" i="6" s="1"/>
  <c r="T681" i="6" a="1"/>
  <c r="T681" i="6" s="1"/>
  <c r="T682" i="6" a="1"/>
  <c r="T682" i="6" s="1"/>
  <c r="T683" i="6" a="1"/>
  <c r="T683" i="6" s="1"/>
  <c r="T684" i="6" a="1"/>
  <c r="T684" i="6" s="1"/>
  <c r="T685" i="6" a="1"/>
  <c r="T685" i="6" s="1"/>
  <c r="T686" i="6" a="1"/>
  <c r="T686" i="6" s="1"/>
  <c r="T687" i="6" a="1"/>
  <c r="T687" i="6" s="1"/>
  <c r="T688" i="6" a="1"/>
  <c r="T688" i="6" s="1"/>
  <c r="T689" i="6" a="1"/>
  <c r="T689" i="6" s="1"/>
  <c r="T690" i="6" a="1"/>
  <c r="T690" i="6" s="1"/>
  <c r="T691" i="6" a="1"/>
  <c r="T691" i="6" s="1"/>
  <c r="T692" i="6" a="1"/>
  <c r="T692" i="6" s="1"/>
  <c r="T693" i="6" a="1"/>
  <c r="T693" i="6" s="1"/>
  <c r="T694" i="6" a="1"/>
  <c r="T694" i="6" s="1"/>
  <c r="T695" i="6" a="1"/>
  <c r="T695" i="6" s="1"/>
  <c r="T696" i="6" a="1"/>
  <c r="T696" i="6" s="1"/>
  <c r="T697" i="6" a="1"/>
  <c r="T697" i="6" s="1"/>
  <c r="T698" i="6" a="1"/>
  <c r="T698" i="6" s="1"/>
  <c r="T699" i="6" a="1"/>
  <c r="T699" i="6" s="1"/>
  <c r="T700" i="6" a="1"/>
  <c r="T700" i="6" s="1"/>
  <c r="T701" i="6" a="1"/>
  <c r="T701" i="6" s="1"/>
  <c r="T702" i="6" a="1"/>
  <c r="T702" i="6" s="1"/>
  <c r="T703" i="6" a="1"/>
  <c r="T703" i="6" s="1"/>
  <c r="T704" i="6" a="1"/>
  <c r="T704" i="6" s="1"/>
  <c r="T705" i="6" a="1"/>
  <c r="T705" i="6" s="1"/>
  <c r="T706" i="6" a="1"/>
  <c r="T706" i="6" s="1"/>
  <c r="T707" i="6" a="1"/>
  <c r="T707" i="6" s="1"/>
  <c r="T708" i="6" a="1"/>
  <c r="T708" i="6" s="1"/>
  <c r="T709" i="6" a="1"/>
  <c r="T709" i="6" s="1"/>
  <c r="T710" i="6" a="1"/>
  <c r="T710" i="6" s="1"/>
  <c r="T711" i="6" a="1"/>
  <c r="T711" i="6" s="1"/>
  <c r="T712" i="6" a="1"/>
  <c r="T712" i="6" s="1"/>
  <c r="T713" i="6" a="1"/>
  <c r="T713" i="6" s="1"/>
  <c r="T714" i="6" a="1"/>
  <c r="T714" i="6" s="1"/>
  <c r="T715" i="6" a="1"/>
  <c r="T715" i="6" s="1"/>
  <c r="T716" i="6" a="1"/>
  <c r="T716" i="6" s="1"/>
  <c r="T717" i="6" a="1"/>
  <c r="T717" i="6" s="1"/>
  <c r="T718" i="6" a="1"/>
  <c r="T718" i="6" s="1"/>
  <c r="T719" i="6" a="1"/>
  <c r="T719" i="6" s="1"/>
  <c r="T720" i="6" a="1"/>
  <c r="T720" i="6" s="1"/>
  <c r="T721" i="6" a="1"/>
  <c r="T721" i="6" s="1"/>
  <c r="T722" i="6" a="1"/>
  <c r="T722" i="6" s="1"/>
  <c r="T723" i="6" a="1"/>
  <c r="T723" i="6" s="1"/>
  <c r="T724" i="6" a="1"/>
  <c r="T724" i="6" s="1"/>
  <c r="T725" i="6" a="1"/>
  <c r="T725" i="6" s="1"/>
  <c r="T726" i="6" a="1"/>
  <c r="T726" i="6" s="1"/>
  <c r="T727" i="6" a="1"/>
  <c r="T727" i="6" s="1"/>
  <c r="T728" i="6" a="1"/>
  <c r="T728" i="6" s="1"/>
  <c r="T729" i="6" a="1"/>
  <c r="T729" i="6" s="1"/>
  <c r="T730" i="6" a="1"/>
  <c r="T730" i="6" s="1"/>
  <c r="T731" i="6" a="1"/>
  <c r="T731" i="6" s="1"/>
  <c r="T732" i="6" a="1"/>
  <c r="T732" i="6" s="1"/>
  <c r="T733" i="6" a="1"/>
  <c r="T733" i="6" s="1"/>
  <c r="T734" i="6" a="1"/>
  <c r="T734" i="6" s="1"/>
  <c r="T735" i="6" a="1"/>
  <c r="T735" i="6" s="1"/>
  <c r="T736" i="6" a="1"/>
  <c r="T736" i="6" s="1"/>
  <c r="T737" i="6" a="1"/>
  <c r="T737" i="6" s="1"/>
  <c r="T738" i="6" a="1"/>
  <c r="T738" i="6" s="1"/>
  <c r="T739" i="6" a="1"/>
  <c r="T739" i="6" s="1"/>
  <c r="T740" i="6" a="1"/>
  <c r="T740" i="6" s="1"/>
  <c r="T741" i="6" a="1"/>
  <c r="T741" i="6" s="1"/>
  <c r="T742" i="6" a="1"/>
  <c r="T742" i="6" s="1"/>
  <c r="T743" i="6" a="1"/>
  <c r="T743" i="6" s="1"/>
  <c r="T744" i="6" a="1"/>
  <c r="T744" i="6" s="1"/>
  <c r="T745" i="6" a="1"/>
  <c r="T745" i="6" s="1"/>
  <c r="T746" i="6" a="1"/>
  <c r="T746" i="6" s="1"/>
  <c r="T747" i="6" a="1"/>
  <c r="T747" i="6" s="1"/>
  <c r="T748" i="6" a="1"/>
  <c r="T748" i="6" s="1"/>
  <c r="T749" i="6" a="1"/>
  <c r="T749" i="6" s="1"/>
  <c r="T750" i="6" a="1"/>
  <c r="T750" i="6" s="1"/>
  <c r="T751" i="6" a="1"/>
  <c r="T751" i="6" s="1"/>
  <c r="T752" i="6" a="1"/>
  <c r="T752" i="6" s="1"/>
  <c r="T753" i="6" a="1"/>
  <c r="T753" i="6" s="1"/>
  <c r="T754" i="6" a="1"/>
  <c r="T754" i="6" s="1"/>
  <c r="T755" i="6" a="1"/>
  <c r="T755" i="6" s="1"/>
  <c r="T756" i="6" a="1"/>
  <c r="T756" i="6" s="1"/>
  <c r="T757" i="6" a="1"/>
  <c r="T757" i="6" s="1"/>
  <c r="T758" i="6" a="1"/>
  <c r="T758" i="6" s="1"/>
  <c r="T759" i="6" a="1"/>
  <c r="T759" i="6" s="1"/>
  <c r="T760" i="6" a="1"/>
  <c r="T760" i="6" s="1"/>
  <c r="T761" i="6" a="1"/>
  <c r="T761" i="6" s="1"/>
  <c r="T762" i="6" a="1"/>
  <c r="T762" i="6" s="1"/>
  <c r="T763" i="6" a="1"/>
  <c r="T763" i="6" s="1"/>
  <c r="T764" i="6" a="1"/>
  <c r="T764" i="6" s="1"/>
  <c r="T765" i="6" a="1"/>
  <c r="T765" i="6" s="1"/>
  <c r="T766" i="6" a="1"/>
  <c r="T766" i="6" s="1"/>
  <c r="T767" i="6" a="1"/>
  <c r="T767" i="6" s="1"/>
  <c r="T768" i="6" a="1"/>
  <c r="T768" i="6" s="1"/>
  <c r="T769" i="6" a="1"/>
  <c r="T769" i="6" s="1"/>
  <c r="T770" i="6" a="1"/>
  <c r="T770" i="6" s="1"/>
  <c r="T771" i="6" a="1"/>
  <c r="T771" i="6" s="1"/>
  <c r="T772" i="6" a="1"/>
  <c r="T772" i="6" s="1"/>
  <c r="T773" i="6" a="1"/>
  <c r="T773" i="6" s="1"/>
  <c r="T774" i="6" a="1"/>
  <c r="T774" i="6" s="1"/>
  <c r="T775" i="6" a="1"/>
  <c r="T775" i="6" s="1"/>
  <c r="T776" i="6" a="1"/>
  <c r="T776" i="6" s="1"/>
  <c r="T777" i="6" a="1"/>
  <c r="T777" i="6" s="1"/>
  <c r="T778" i="6" a="1"/>
  <c r="T778" i="6" s="1"/>
  <c r="T779" i="6" a="1"/>
  <c r="T779" i="6" s="1"/>
  <c r="T780" i="6" a="1"/>
  <c r="T780" i="6" s="1"/>
  <c r="T781" i="6" a="1"/>
  <c r="T781" i="6" s="1"/>
  <c r="T782" i="6" a="1"/>
  <c r="T782" i="6" s="1"/>
  <c r="T783" i="6" a="1"/>
  <c r="T783" i="6" s="1"/>
  <c r="T784" i="6" a="1"/>
  <c r="T784" i="6" s="1"/>
  <c r="T785" i="6" a="1"/>
  <c r="T785" i="6" s="1"/>
  <c r="T786" i="6" a="1"/>
  <c r="T786" i="6" s="1"/>
  <c r="T787" i="6" a="1"/>
  <c r="T787" i="6" s="1"/>
  <c r="T788" i="6" a="1"/>
  <c r="T788" i="6" s="1"/>
  <c r="T789" i="6" a="1"/>
  <c r="T789" i="6" s="1"/>
  <c r="T790" i="6" a="1"/>
  <c r="T790" i="6" s="1"/>
  <c r="T791" i="6" a="1"/>
  <c r="T791" i="6" s="1"/>
  <c r="T792" i="6" a="1"/>
  <c r="T792" i="6" s="1"/>
  <c r="T793" i="6" a="1"/>
  <c r="T793" i="6" s="1"/>
  <c r="T794" i="6" a="1"/>
  <c r="T794" i="6" s="1"/>
  <c r="T795" i="6" a="1"/>
  <c r="T795" i="6" s="1"/>
  <c r="T796" i="6" a="1"/>
  <c r="T796" i="6" s="1"/>
  <c r="T797" i="6" a="1"/>
  <c r="T797" i="6" s="1"/>
  <c r="T798" i="6" a="1"/>
  <c r="T798" i="6" s="1"/>
  <c r="T799" i="6" a="1"/>
  <c r="T799" i="6" s="1"/>
  <c r="T800" i="6" a="1"/>
  <c r="T800" i="6" s="1"/>
  <c r="T801" i="6" a="1"/>
  <c r="T801" i="6" s="1"/>
  <c r="T802" i="6" a="1"/>
  <c r="T802" i="6" s="1"/>
  <c r="T803" i="6" a="1"/>
  <c r="T803" i="6" s="1"/>
  <c r="T804" i="6" a="1"/>
  <c r="T804" i="6" s="1"/>
  <c r="T805" i="6" a="1"/>
  <c r="T805" i="6" s="1"/>
  <c r="T806" i="6" a="1"/>
  <c r="T806" i="6" s="1"/>
  <c r="T807" i="6" a="1"/>
  <c r="T807" i="6" s="1"/>
  <c r="T808" i="6" a="1"/>
  <c r="T808" i="6" s="1"/>
  <c r="T809" i="6" a="1"/>
  <c r="T809" i="6" s="1"/>
  <c r="T810" i="6" a="1"/>
  <c r="T810" i="6" s="1"/>
  <c r="T811" i="6" a="1"/>
  <c r="T811" i="6" s="1"/>
  <c r="T812" i="6" a="1"/>
  <c r="T812" i="6" s="1"/>
  <c r="T813" i="6" a="1"/>
  <c r="T813" i="6" s="1"/>
  <c r="T814" i="6" a="1"/>
  <c r="T814" i="6" s="1"/>
  <c r="T815" i="6" a="1"/>
  <c r="T815" i="6" s="1"/>
  <c r="T816" i="6" a="1"/>
  <c r="T816" i="6" s="1"/>
  <c r="T817" i="6" a="1"/>
  <c r="T817" i="6" s="1"/>
  <c r="T818" i="6" a="1"/>
  <c r="T818" i="6" s="1"/>
  <c r="T819" i="6" a="1"/>
  <c r="T819" i="6" s="1"/>
  <c r="T820" i="6" a="1"/>
  <c r="T820" i="6" s="1"/>
  <c r="T821" i="6" a="1"/>
  <c r="T821" i="6" s="1"/>
  <c r="T822" i="6" a="1"/>
  <c r="T822" i="6" s="1"/>
  <c r="T823" i="6" a="1"/>
  <c r="T823" i="6" s="1"/>
  <c r="T824" i="6" a="1"/>
  <c r="T824" i="6" s="1"/>
  <c r="T825" i="6" a="1"/>
  <c r="T825" i="6" s="1"/>
  <c r="T826" i="6" a="1"/>
  <c r="T826" i="6" s="1"/>
  <c r="T827" i="6" a="1"/>
  <c r="T827" i="6" s="1"/>
  <c r="T828" i="6" a="1"/>
  <c r="T828" i="6" s="1"/>
  <c r="T829" i="6" a="1"/>
  <c r="T829" i="6" s="1"/>
  <c r="T830" i="6" a="1"/>
  <c r="T830" i="6" s="1"/>
  <c r="T831" i="6" a="1"/>
  <c r="T831" i="6" s="1"/>
  <c r="T832" i="6" a="1"/>
  <c r="T832" i="6" s="1"/>
  <c r="T833" i="6" a="1"/>
  <c r="T833" i="6" s="1"/>
  <c r="T834" i="6" a="1"/>
  <c r="T834" i="6" s="1"/>
  <c r="T835" i="6" a="1"/>
  <c r="T835" i="6" s="1"/>
  <c r="T836" i="6" a="1"/>
  <c r="T836" i="6" s="1"/>
  <c r="T837" i="6" a="1"/>
  <c r="T837" i="6" s="1"/>
  <c r="T838" i="6" a="1"/>
  <c r="T838" i="6" s="1"/>
  <c r="T839" i="6" a="1"/>
  <c r="T839" i="6" s="1"/>
  <c r="T840" i="6" a="1"/>
  <c r="T840" i="6" s="1"/>
  <c r="T841" i="6" a="1"/>
  <c r="T841" i="6" s="1"/>
  <c r="T842" i="6" a="1"/>
  <c r="T842" i="6" s="1"/>
  <c r="T843" i="6" a="1"/>
  <c r="T843" i="6" s="1"/>
  <c r="T844" i="6" a="1"/>
  <c r="T844" i="6" s="1"/>
  <c r="T845" i="6" a="1"/>
  <c r="T845" i="6" s="1"/>
  <c r="T846" i="6" a="1"/>
  <c r="T846" i="6" s="1"/>
  <c r="T847" i="6" a="1"/>
  <c r="T847" i="6" s="1"/>
  <c r="T848" i="6" a="1"/>
  <c r="T848" i="6" s="1"/>
  <c r="T849" i="6" a="1"/>
  <c r="T849" i="6" s="1"/>
  <c r="T850" i="6" a="1"/>
  <c r="T850" i="6" s="1"/>
  <c r="T851" i="6" a="1"/>
  <c r="T851" i="6" s="1"/>
  <c r="T852" i="6" a="1"/>
  <c r="T852" i="6" s="1"/>
  <c r="T853" i="6" a="1"/>
  <c r="T853" i="6" s="1"/>
  <c r="T854" i="6" a="1"/>
  <c r="T854" i="6" s="1"/>
  <c r="T855" i="6" a="1"/>
  <c r="T855" i="6" s="1"/>
  <c r="T856" i="6" a="1"/>
  <c r="T856" i="6" s="1"/>
  <c r="T857" i="6" a="1"/>
  <c r="T857" i="6" s="1"/>
  <c r="T858" i="6" a="1"/>
  <c r="T858" i="6" s="1"/>
  <c r="T859" i="6" a="1"/>
  <c r="T859" i="6" s="1"/>
  <c r="T860" i="6" a="1"/>
  <c r="T860" i="6" s="1"/>
  <c r="T861" i="6" a="1"/>
  <c r="T861" i="6" s="1"/>
  <c r="T862" i="6" a="1"/>
  <c r="T862" i="6" s="1"/>
  <c r="T863" i="6" a="1"/>
  <c r="T863" i="6" s="1"/>
  <c r="T864" i="6" a="1"/>
  <c r="T864" i="6" s="1"/>
  <c r="T865" i="6" a="1"/>
  <c r="T865" i="6" s="1"/>
  <c r="T866" i="6" a="1"/>
  <c r="T866" i="6" s="1"/>
  <c r="T867" i="6" a="1"/>
  <c r="T867" i="6" s="1"/>
  <c r="T868" i="6" a="1"/>
  <c r="T868" i="6" s="1"/>
  <c r="T869" i="6" a="1"/>
  <c r="T869" i="6" s="1"/>
  <c r="T870" i="6" a="1"/>
  <c r="T870" i="6" s="1"/>
  <c r="T871" i="6" a="1"/>
  <c r="T871" i="6" s="1"/>
  <c r="T872" i="6" a="1"/>
  <c r="T872" i="6" s="1"/>
  <c r="T873" i="6" a="1"/>
  <c r="T873" i="6" s="1"/>
  <c r="T874" i="6" a="1"/>
  <c r="T874" i="6" s="1"/>
  <c r="T875" i="6" a="1"/>
  <c r="T875" i="6" s="1"/>
  <c r="T876" i="6" a="1"/>
  <c r="T876" i="6" s="1"/>
  <c r="T877" i="6" a="1"/>
  <c r="T877" i="6" s="1"/>
  <c r="T878" i="6" a="1"/>
  <c r="T878" i="6" s="1"/>
  <c r="T879" i="6" a="1"/>
  <c r="T879" i="6" s="1"/>
  <c r="T880" i="6" a="1"/>
  <c r="T880" i="6" s="1"/>
  <c r="T881" i="6" a="1"/>
  <c r="T881" i="6" s="1"/>
  <c r="T882" i="6" a="1"/>
  <c r="T882" i="6" s="1"/>
  <c r="T883" i="6" a="1"/>
  <c r="T883" i="6" s="1"/>
  <c r="T884" i="6" a="1"/>
  <c r="T884" i="6" s="1"/>
  <c r="T885" i="6" a="1"/>
  <c r="T885" i="6" s="1"/>
  <c r="T886" i="6" a="1"/>
  <c r="T886" i="6" s="1"/>
  <c r="T887" i="6" a="1"/>
  <c r="T887" i="6" s="1"/>
  <c r="T888" i="6" a="1"/>
  <c r="T888" i="6" s="1"/>
  <c r="T889" i="6" a="1"/>
  <c r="T889" i="6" s="1"/>
  <c r="T890" i="6" a="1"/>
  <c r="T890" i="6" s="1"/>
  <c r="T891" i="6" a="1"/>
  <c r="T891" i="6" s="1"/>
  <c r="T892" i="6" a="1"/>
  <c r="T892" i="6" s="1"/>
  <c r="T893" i="6" a="1"/>
  <c r="T893" i="6" s="1"/>
  <c r="T894" i="6" a="1"/>
  <c r="T894" i="6" s="1"/>
  <c r="T895" i="6" a="1"/>
  <c r="T895" i="6" s="1"/>
  <c r="T896" i="6" a="1"/>
  <c r="T896" i="6" s="1"/>
  <c r="T897" i="6" a="1"/>
  <c r="T897" i="6" s="1"/>
  <c r="T898" i="6" a="1"/>
  <c r="T898" i="6" s="1"/>
  <c r="T899" i="6" a="1"/>
  <c r="T899" i="6" s="1"/>
  <c r="T900" i="6" a="1"/>
  <c r="T900" i="6" s="1"/>
  <c r="T901" i="6" a="1"/>
  <c r="T901" i="6" s="1"/>
  <c r="T902" i="6" a="1"/>
  <c r="T902" i="6" s="1"/>
  <c r="T903" i="6" a="1"/>
  <c r="T903" i="6" s="1"/>
  <c r="T904" i="6" a="1"/>
  <c r="T904" i="6" s="1"/>
  <c r="T905" i="6" a="1"/>
  <c r="T905" i="6" s="1"/>
  <c r="T906" i="6" a="1"/>
  <c r="T906" i="6" s="1"/>
  <c r="T907" i="6" a="1"/>
  <c r="T907" i="6" s="1"/>
  <c r="T908" i="6" a="1"/>
  <c r="T908" i="6" s="1"/>
  <c r="T909" i="6" a="1"/>
  <c r="T909" i="6" s="1"/>
  <c r="T910" i="6" a="1"/>
  <c r="T910" i="6" s="1"/>
  <c r="T911" i="6" a="1"/>
  <c r="T911" i="6" s="1"/>
  <c r="T912" i="6" a="1"/>
  <c r="T912" i="6" s="1"/>
  <c r="T913" i="6" a="1"/>
  <c r="T913" i="6" s="1"/>
  <c r="T914" i="6" a="1"/>
  <c r="T914" i="6" s="1"/>
  <c r="T915" i="6" a="1"/>
  <c r="T915" i="6" s="1"/>
  <c r="T916" i="6" a="1"/>
  <c r="T916" i="6" s="1"/>
  <c r="T917" i="6" a="1"/>
  <c r="T917" i="6" s="1"/>
  <c r="T918" i="6" a="1"/>
  <c r="T918" i="6" s="1"/>
  <c r="T919" i="6" a="1"/>
  <c r="T919" i="6" s="1"/>
  <c r="T920" i="6" a="1"/>
  <c r="T920" i="6" s="1"/>
  <c r="T921" i="6" a="1"/>
  <c r="T921" i="6" s="1"/>
  <c r="T922" i="6" a="1"/>
  <c r="T922" i="6" s="1"/>
  <c r="T923" i="6" a="1"/>
  <c r="T923" i="6" s="1"/>
  <c r="T924" i="6" a="1"/>
  <c r="T924" i="6" s="1"/>
  <c r="T925" i="6" a="1"/>
  <c r="T925" i="6" s="1"/>
  <c r="T926" i="6" a="1"/>
  <c r="T926" i="6" s="1"/>
  <c r="T927" i="6" a="1"/>
  <c r="T927" i="6" s="1"/>
  <c r="T928" i="6" a="1"/>
  <c r="T928" i="6" s="1"/>
  <c r="T929" i="6" a="1"/>
  <c r="T929" i="6" s="1"/>
  <c r="T930" i="6" a="1"/>
  <c r="T930" i="6" s="1"/>
  <c r="T931" i="6" a="1"/>
  <c r="T931" i="6" s="1"/>
  <c r="T932" i="6" a="1"/>
  <c r="T932" i="6" s="1"/>
  <c r="T933" i="6" a="1"/>
  <c r="T933" i="6" s="1"/>
  <c r="T934" i="6" a="1"/>
  <c r="T934" i="6" s="1"/>
  <c r="T935" i="6" a="1"/>
  <c r="T935" i="6" s="1"/>
  <c r="T936" i="6" a="1"/>
  <c r="T936" i="6" s="1"/>
  <c r="T937" i="6" a="1"/>
  <c r="T937" i="6" s="1"/>
  <c r="T938" i="6" a="1"/>
  <c r="T938" i="6" s="1"/>
  <c r="T939" i="6" a="1"/>
  <c r="T939" i="6" s="1"/>
  <c r="T940" i="6" a="1"/>
  <c r="T940" i="6" s="1"/>
  <c r="T941" i="6" a="1"/>
  <c r="T941" i="6" s="1"/>
  <c r="U2" i="6"/>
  <c r="U3" i="6"/>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FB66F0-5B43-45D9-BF9F-FA123C957578}" keepAlive="1" name="Query - dailyActivity_merged2 (2)" description="Connection to the 'dailyActivity_merged2 (2)' query in the workbook." type="5" refreshedVersion="8" background="1" saveData="1">
    <dbPr connection="Provider=Microsoft.Mashup.OleDb.1;Data Source=$Workbook$;Location=&quot;dailyActivity_merged2 (2)&quot;;Extended Properties=&quot;&quot;" command="SELECT * FROM [dailyActivity_merged2 (2)]"/>
  </connection>
  <connection id="2" xr16:uid="{51E208C7-80BC-4016-8246-23079F0181BD}" keepAlive="1" name="Query - dailyCalories_merged" description="Connection to the 'dailyCalories_merged' query in the workbook." type="5" refreshedVersion="8" background="1" saveData="1">
    <dbPr connection="Provider=Microsoft.Mashup.OleDb.1;Data Source=$Workbook$;Location=dailyCalories_merged;Extended Properties=&quot;&quot;" command="SELECT * FROM [dailyCalories_merged]"/>
  </connection>
  <connection id="3" xr16:uid="{599BE107-D483-4E37-8ED5-E906D25A49CB}" keepAlive="1" name="Query - dailyIntensities_merged" description="Connection to the 'dailyIntensities_merged' query in the workbook." type="5" refreshedVersion="8" background="1" saveData="1">
    <dbPr connection="Provider=Microsoft.Mashup.OleDb.1;Data Source=$Workbook$;Location=dailyIntensities_merged;Extended Properties=&quot;&quot;" command="SELECT * FROM [dailyIntensities_merged]"/>
  </connection>
  <connection id="4" xr16:uid="{2D4F32C3-B7D8-4AB6-832F-BF5045645C60}" keepAlive="1" name="Query - dailySteps_merged" description="Connection to the 'dailySteps_merged' query in the workbook." type="5" refreshedVersion="8" background="1" saveData="1">
    <dbPr connection="Provider=Microsoft.Mashup.OleDb.1;Data Source=$Workbook$;Location=dailySteps_merged;Extended Properties=&quot;&quot;" command="SELECT * FROM [dailySteps_merged]"/>
  </connection>
  <connection id="5" xr16:uid="{0E2519A0-09F1-40B0-AC6A-B7CFF2710B0B}" keepAlive="1" name="Query - hourlyCalories_merged" description="Connection to the 'hourlyCalories_merged' query in the workbook." type="5" refreshedVersion="0" background="1">
    <dbPr connection="Provider=Microsoft.Mashup.OleDb.1;Data Source=$Workbook$;Location=hourlyCalories_merged;Extended Properties=&quot;&quot;" command="SELECT * FROM [hourlyCalories_merged]"/>
  </connection>
  <connection id="6" xr16:uid="{45785E9D-CEC8-4B92-A168-EA79AD191552}" keepAlive="1" name="Query - hourlyIntensities_merged" description="Connection to the 'hourlyIntensities_merged' query in the workbook." type="5" refreshedVersion="0" background="1">
    <dbPr connection="Provider=Microsoft.Mashup.OleDb.1;Data Source=$Workbook$;Location=hourlyIntensities_merged;Extended Properties=&quot;&quot;" command="SELECT * FROM [hourlyIntensities_merged]"/>
  </connection>
  <connection id="7" xr16:uid="{4B54A63F-9164-4DC2-AA54-0A302E0D812B}" keepAlive="1" name="Query - hourlyIntensities_merged (2)" description="Connection to the 'hourlyIntensities_merged (2)' query in the workbook." type="5" refreshedVersion="0" background="1">
    <dbPr connection="Provider=Microsoft.Mashup.OleDb.1;Data Source=$Workbook$;Location=&quot;hourlyIntensities_merged (2)&quot;;Extended Properties=&quot;&quot;" command="SELECT * FROM [hourlyIntensities_merged (2)]"/>
  </connection>
  <connection id="8" xr16:uid="{008E6FD6-A5AB-4076-A506-7BD482EA3B95}" keepAlive="1" name="Query - hourlySteps_merged" description="Connection to the 'hourlySteps_merged' query in the workbook." type="5" refreshedVersion="8" background="1" saveData="1">
    <dbPr connection="Provider=Microsoft.Mashup.OleDb.1;Data Source=$Workbook$;Location=hourlySteps_merged;Extended Properties=&quot;&quot;" command="SELECT * FROM [hourlySteps_merged]"/>
  </connection>
  <connection id="9" xr16:uid="{EB09991A-88CA-4D6A-8D2D-21A726BFEBF9}" keepAlive="1" name="Query - sleepDay_merged" description="Connection to the 'sleepDay_merged' query in the workbook." type="5" refreshedVersion="8" background="1" saveData="1">
    <dbPr connection="Provider=Microsoft.Mashup.OleDb.1;Data Source=$Workbook$;Location=sleepDay_merged;Extended Properties=&quot;&quot;" command="SELECT * FROM [sleepDay_merged]"/>
  </connection>
  <connection id="10" xr16:uid="{546A0ED0-A564-42A0-8E7D-04E796D64F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4FB5ACF9-721D-4D1B-99ED-236BC7BFD55E}" name="WorksheetConnection_Bellabeat.xlsx!dailyActivity_merged2__2" type="102" refreshedVersion="8" minRefreshableVersion="5">
    <extLst>
      <ext xmlns:x15="http://schemas.microsoft.com/office/spreadsheetml/2010/11/main" uri="{DE250136-89BD-433C-8126-D09CA5730AF9}">
        <x15:connection id="dailyActivity_merged2__2">
          <x15:rangePr sourceName="_xlcn.WorksheetConnection_Bellabeat.xlsxdailyActivity_merged2__2"/>
        </x15:connection>
      </ext>
    </extLst>
  </connection>
  <connection id="12" xr16:uid="{0D48EADB-03B1-4BAA-BE94-241BE34E5E20}" name="WorksheetConnection_Bellabeat.xlsx!Day" type="102" refreshedVersion="8" minRefreshableVersion="5">
    <extLst>
      <ext xmlns:x15="http://schemas.microsoft.com/office/spreadsheetml/2010/11/main" uri="{DE250136-89BD-433C-8126-D09CA5730AF9}">
        <x15:connection id="Day">
          <x15:rangePr sourceName="_xlcn.WorksheetConnection_Bellabeat.xlsxDay"/>
        </x15:connection>
      </ext>
    </extLst>
  </connection>
  <connection id="13" xr16:uid="{0028BB48-7623-4DBD-97DB-32C530509C49}" name="WorksheetConnection_Bellabeat.xlsx!hourlySteps_merged" type="102" refreshedVersion="8" minRefreshableVersion="5">
    <extLst>
      <ext xmlns:x15="http://schemas.microsoft.com/office/spreadsheetml/2010/11/main" uri="{DE250136-89BD-433C-8126-D09CA5730AF9}">
        <x15:connection id="hourlySteps_merged">
          <x15:rangePr sourceName="_xlcn.WorksheetConnection_Bellabeat.xlsxhourlySteps_merged"/>
        </x15:connection>
      </ext>
    </extLst>
  </connection>
  <connection id="14" xr16:uid="{E420C07F-6FBB-4EA5-8391-FBBFDA006EBD}" name="WorksheetConnection_Bellabeat.xlsx!sleepDay_merged" type="102" refreshedVersion="8" minRefreshableVersion="5">
    <extLst>
      <ext xmlns:x15="http://schemas.microsoft.com/office/spreadsheetml/2010/11/main" uri="{DE250136-89BD-433C-8126-D09CA5730AF9}">
        <x15:connection id="sleepDay_merged">
          <x15:rangePr sourceName="_xlcn.WorksheetConnection_Bellabeat.xlsxsleepDay_merged"/>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<sst xmlns="http://schemas.openxmlformats.org/spreadsheetml/2006/main" count="44725" uniqueCount="834">
  <si>
    <t>Id</t>
  </si>
  <si>
    <t>TotalSteps</t>
  </si>
  <si>
    <t>TotalDistance</t>
  </si>
  <si>
    <t>TrackerDistance</t>
  </si>
  <si>
    <t>LoggedActivitiesDistance</t>
  </si>
  <si>
    <t>VeryActiveDistance</t>
  </si>
  <si>
    <t>ModeratelyActiveDistance</t>
  </si>
  <si>
    <t>LightActiveDistance</t>
  </si>
  <si>
    <t>SedentaryActiveDistance</t>
  </si>
  <si>
    <t>VeryActiveMinutes</t>
  </si>
  <si>
    <t>FairlyActiveMinutes</t>
  </si>
  <si>
    <t>LightlyActiveMinutes</t>
  </si>
  <si>
    <t>SedentaryMinutes</t>
  </si>
  <si>
    <t>Calories</t>
  </si>
  <si>
    <t>TotalSleepRecords</t>
  </si>
  <si>
    <t>TotalMinutesAsleep</t>
  </si>
  <si>
    <t>TotalTimeInBed</t>
  </si>
  <si>
    <t>ActivityDate</t>
  </si>
  <si>
    <t>SleepDay</t>
  </si>
  <si>
    <t>4/12/2016 12:00:00 AM</t>
  </si>
  <si>
    <t>4/13/2016 12:00:00 AM</t>
  </si>
  <si>
    <t>4/15/2016 12:00:00 AM</t>
  </si>
  <si>
    <t>4/16/2016 12:00:00 AM</t>
  </si>
  <si>
    <t>4/17/2016 12:00:00 AM</t>
  </si>
  <si>
    <t>4/19/2016 12:00:00 AM</t>
  </si>
  <si>
    <t>4/20/2016 12:00:00 AM</t>
  </si>
  <si>
    <t>4/21/2016 12:00:00 AM</t>
  </si>
  <si>
    <t>4/23/2016 12:00:00 AM</t>
  </si>
  <si>
    <t>4/24/2016 12:00:00 AM</t>
  </si>
  <si>
    <t>4/25/2016 12:00:00 AM</t>
  </si>
  <si>
    <t>4/26/2016 12:00:00 AM</t>
  </si>
  <si>
    <t>4/28/2016 12:00:00 AM</t>
  </si>
  <si>
    <t>4/29/2016 12:00:00 AM</t>
  </si>
  <si>
    <t>4/30/2016 12:00:00 AM</t>
  </si>
  <si>
    <t>5/1/2016 12:00:00 AM</t>
  </si>
  <si>
    <t>5/2/2016 12:00:00 AM</t>
  </si>
  <si>
    <t>5/3/2016 12:00:00 AM</t>
  </si>
  <si>
    <t>5/5/2016 12:00:00 AM</t>
  </si>
  <si>
    <t>5/6/2016 12:00:00 AM</t>
  </si>
  <si>
    <t>5/7/2016 12:00:00 AM</t>
  </si>
  <si>
    <t>5/8/2016 12:00:00 AM</t>
  </si>
  <si>
    <t>5/9/2016 12:00:00 AM</t>
  </si>
  <si>
    <t>5/10/2016 12:00:00 AM</t>
  </si>
  <si>
    <t>5/11/2016 12:00:00 AM</t>
  </si>
  <si>
    <t>4/14/2016 12:00:00 AM</t>
  </si>
  <si>
    <t>4/22/2016 12:00:00 AM</t>
  </si>
  <si>
    <t>4/27/2016 12:00:00 AM</t>
  </si>
  <si>
    <t>5/4/2016 12:00:00 AM</t>
  </si>
  <si>
    <t>5/12/2016 12:00:00 AM</t>
  </si>
  <si>
    <t>4/18/2016 12:00:00 AM</t>
  </si>
  <si>
    <t>SleepDate</t>
  </si>
  <si>
    <t>ActivityDay</t>
  </si>
  <si>
    <t>Row Labels</t>
  </si>
  <si>
    <t>Sunday</t>
  </si>
  <si>
    <t>Monday</t>
  </si>
  <si>
    <t>Tuesday</t>
  </si>
  <si>
    <t>Wednesday</t>
  </si>
  <si>
    <t>Thursday</t>
  </si>
  <si>
    <t>Friday</t>
  </si>
  <si>
    <t>Saturday</t>
  </si>
  <si>
    <t>Grand Total</t>
  </si>
  <si>
    <t>ActivityHour</t>
  </si>
  <si>
    <t>StepTotal</t>
  </si>
  <si>
    <t>4/12/2016 1:00:00 AM</t>
  </si>
  <si>
    <t>4/12/2016 2:00:00 AM</t>
  </si>
  <si>
    <t>4/12/2016 3:00:00 AM</t>
  </si>
  <si>
    <t>4/12/2016 4:00:00 AM</t>
  </si>
  <si>
    <t>4/12/2016 5:00:00 AM</t>
  </si>
  <si>
    <t>4/12/2016 6:00:00 AM</t>
  </si>
  <si>
    <t>4/12/2016 7:00:00 AM</t>
  </si>
  <si>
    <t>4/12/2016 8:00:00 AM</t>
  </si>
  <si>
    <t>4/12/2016 9:00:00 AM</t>
  </si>
  <si>
    <t>4/12/2016 10:00:00 AM</t>
  </si>
  <si>
    <t>4/12/2016 11:00:00 AM</t>
  </si>
  <si>
    <t>4/12/2016 12:00:00 PM</t>
  </si>
  <si>
    <t>4/12/2016 1:00:00 PM</t>
  </si>
  <si>
    <t>4/12/2016 2:00:00 PM</t>
  </si>
  <si>
    <t>4/12/2016 3:00:00 PM</t>
  </si>
  <si>
    <t>4/12/2016 4:00:00 PM</t>
  </si>
  <si>
    <t>4/12/2016 5:00:00 PM</t>
  </si>
  <si>
    <t>4/12/2016 6:00:00 PM</t>
  </si>
  <si>
    <t>4/12/2016 7:00:00 PM</t>
  </si>
  <si>
    <t>4/12/2016 8:00:00 PM</t>
  </si>
  <si>
    <t>4/12/2016 9:00:00 PM</t>
  </si>
  <si>
    <t>4/12/2016 10:00:00 PM</t>
  </si>
  <si>
    <t>4/12/2016 11:00:00 PM</t>
  </si>
  <si>
    <t>4/13/2016 1:00:00 AM</t>
  </si>
  <si>
    <t>4/13/2016 2:00:00 AM</t>
  </si>
  <si>
    <t>4/13/2016 3:00:00 AM</t>
  </si>
  <si>
    <t>4/13/2016 4:00:00 AM</t>
  </si>
  <si>
    <t>4/13/2016 5:00:00 AM</t>
  </si>
  <si>
    <t>4/13/2016 6:00:00 AM</t>
  </si>
  <si>
    <t>4/13/2016 7:00:00 AM</t>
  </si>
  <si>
    <t>4/13/2016 8:00:00 AM</t>
  </si>
  <si>
    <t>4/13/2016 9:00:00 AM</t>
  </si>
  <si>
    <t>4/13/2016 10:00:00 AM</t>
  </si>
  <si>
    <t>4/13/2016 11:00:00 AM</t>
  </si>
  <si>
    <t>4/13/2016 12:00:00 PM</t>
  </si>
  <si>
    <t>4/13/2016 1:00:00 PM</t>
  </si>
  <si>
    <t>4/13/2016 2:00:00 PM</t>
  </si>
  <si>
    <t>4/13/2016 3:00:00 PM</t>
  </si>
  <si>
    <t>4/13/2016 4:00:00 PM</t>
  </si>
  <si>
    <t>4/13/2016 5:00:00 PM</t>
  </si>
  <si>
    <t>4/13/2016 6:00:00 PM</t>
  </si>
  <si>
    <t>4/13/2016 7:00:00 PM</t>
  </si>
  <si>
    <t>4/13/2016 8:00:00 PM</t>
  </si>
  <si>
    <t>4/13/2016 9:00:00 PM</t>
  </si>
  <si>
    <t>4/13/2016 10:00:00 PM</t>
  </si>
  <si>
    <t>4/13/2016 11:00:00 PM</t>
  </si>
  <si>
    <t>4/14/2016 1:00:00 AM</t>
  </si>
  <si>
    <t>4/14/2016 2:00:00 AM</t>
  </si>
  <si>
    <t>4/14/2016 3:00:00 AM</t>
  </si>
  <si>
    <t>4/14/2016 4:00:00 AM</t>
  </si>
  <si>
    <t>4/14/2016 5:00:00 AM</t>
  </si>
  <si>
    <t>4/14/2016 6:00:00 AM</t>
  </si>
  <si>
    <t>4/14/2016 7:00:00 AM</t>
  </si>
  <si>
    <t>4/14/2016 8:00:00 AM</t>
  </si>
  <si>
    <t>4/14/2016 9:00:00 AM</t>
  </si>
  <si>
    <t>4/14/2016 10:00:00 AM</t>
  </si>
  <si>
    <t>4/14/2016 11:00:00 AM</t>
  </si>
  <si>
    <t>4/14/2016 12:00:00 PM</t>
  </si>
  <si>
    <t>4/14/2016 1:00:00 PM</t>
  </si>
  <si>
    <t>4/14/2016 2:00:00 PM</t>
  </si>
  <si>
    <t>4/14/2016 3:00:00 PM</t>
  </si>
  <si>
    <t>4/14/2016 4:00:00 PM</t>
  </si>
  <si>
    <t>4/14/2016 5:00:00 PM</t>
  </si>
  <si>
    <t>4/14/2016 6:00:00 PM</t>
  </si>
  <si>
    <t>4/14/2016 7:00:00 PM</t>
  </si>
  <si>
    <t>4/14/2016 8:00:00 PM</t>
  </si>
  <si>
    <t>4/14/2016 9:00:00 PM</t>
  </si>
  <si>
    <t>4/14/2016 10:00:00 PM</t>
  </si>
  <si>
    <t>4/14/2016 11:00:00 PM</t>
  </si>
  <si>
    <t>4/15/2016 1:00:00 AM</t>
  </si>
  <si>
    <t>4/15/2016 2:00:00 AM</t>
  </si>
  <si>
    <t>4/15/2016 3:00:00 AM</t>
  </si>
  <si>
    <t>4/15/2016 4:00:00 AM</t>
  </si>
  <si>
    <t>4/15/2016 5:00:00 AM</t>
  </si>
  <si>
    <t>4/15/2016 6:00:00 AM</t>
  </si>
  <si>
    <t>4/15/2016 7:00:00 AM</t>
  </si>
  <si>
    <t>4/15/2016 8:00:00 AM</t>
  </si>
  <si>
    <t>4/15/2016 9:00:00 AM</t>
  </si>
  <si>
    <t>4/15/2016 10:00:00 AM</t>
  </si>
  <si>
    <t>4/15/2016 11:00:00 AM</t>
  </si>
  <si>
    <t>4/15/2016 12:00:00 PM</t>
  </si>
  <si>
    <t>4/15/2016 1:00:00 PM</t>
  </si>
  <si>
    <t>4/15/2016 2:00:00 PM</t>
  </si>
  <si>
    <t>4/15/2016 3:00:00 PM</t>
  </si>
  <si>
    <t>4/15/2016 4:00:00 PM</t>
  </si>
  <si>
    <t>4/15/2016 5:00:00 PM</t>
  </si>
  <si>
    <t>4/15/2016 6:00:00 PM</t>
  </si>
  <si>
    <t>4/15/2016 7:00:00 PM</t>
  </si>
  <si>
    <t>4/15/2016 8:00:00 PM</t>
  </si>
  <si>
    <t>4/15/2016 9:00:00 PM</t>
  </si>
  <si>
    <t>4/15/2016 10:00:00 PM</t>
  </si>
  <si>
    <t>4/15/2016 11:00:00 PM</t>
  </si>
  <si>
    <t>4/16/2016 1:00:00 AM</t>
  </si>
  <si>
    <t>4/16/2016 2:00:00 AM</t>
  </si>
  <si>
    <t>4/16/2016 3:00:00 AM</t>
  </si>
  <si>
    <t>4/16/2016 4:00:00 AM</t>
  </si>
  <si>
    <t>4/16/2016 5:00:00 AM</t>
  </si>
  <si>
    <t>4/16/2016 6:00:00 AM</t>
  </si>
  <si>
    <t>4/16/2016 7:00:00 AM</t>
  </si>
  <si>
    <t>4/16/2016 8:00:00 AM</t>
  </si>
  <si>
    <t>4/16/2016 9:00:00 AM</t>
  </si>
  <si>
    <t>4/16/2016 10:00:00 AM</t>
  </si>
  <si>
    <t>4/16/2016 11:00:00 AM</t>
  </si>
  <si>
    <t>4/16/2016 12:00:00 PM</t>
  </si>
  <si>
    <t>4/16/2016 1:00:00 PM</t>
  </si>
  <si>
    <t>4/16/2016 2:00:00 PM</t>
  </si>
  <si>
    <t>4/16/2016 3:00:00 PM</t>
  </si>
  <si>
    <t>4/16/2016 4:00:00 PM</t>
  </si>
  <si>
    <t>4/16/2016 5:00:00 PM</t>
  </si>
  <si>
    <t>4/16/2016 6:00:00 PM</t>
  </si>
  <si>
    <t>4/16/2016 7:00:00 PM</t>
  </si>
  <si>
    <t>4/16/2016 8:00:00 PM</t>
  </si>
  <si>
    <t>4/16/2016 9:00:00 PM</t>
  </si>
  <si>
    <t>4/16/2016 10:00:00 PM</t>
  </si>
  <si>
    <t>4/16/2016 11:00:00 PM</t>
  </si>
  <si>
    <t>4/17/2016 1:00:00 AM</t>
  </si>
  <si>
    <t>4/17/2016 2:00:00 AM</t>
  </si>
  <si>
    <t>4/17/2016 3:00:00 AM</t>
  </si>
  <si>
    <t>4/17/2016 4:00:00 AM</t>
  </si>
  <si>
    <t>4/17/2016 5:00:00 AM</t>
  </si>
  <si>
    <t>4/17/2016 6:00:00 AM</t>
  </si>
  <si>
    <t>4/17/2016 7:00:00 AM</t>
  </si>
  <si>
    <t>4/17/2016 8:00:00 AM</t>
  </si>
  <si>
    <t>4/17/2016 9:00:00 AM</t>
  </si>
  <si>
    <t>4/17/2016 10:00:00 AM</t>
  </si>
  <si>
    <t>4/17/2016 11:00:00 AM</t>
  </si>
  <si>
    <t>4/17/2016 12:00:00 PM</t>
  </si>
  <si>
    <t>4/17/2016 1:00:00 PM</t>
  </si>
  <si>
    <t>4/17/2016 2:00:00 PM</t>
  </si>
  <si>
    <t>4/17/2016 3:00:00 PM</t>
  </si>
  <si>
    <t>4/17/2016 4:00:00 PM</t>
  </si>
  <si>
    <t>4/17/2016 5:00:00 PM</t>
  </si>
  <si>
    <t>4/17/2016 6:00:00 PM</t>
  </si>
  <si>
    <t>4/17/2016 7:00:00 PM</t>
  </si>
  <si>
    <t>4/17/2016 8:00:00 PM</t>
  </si>
  <si>
    <t>4/17/2016 9:00:00 PM</t>
  </si>
  <si>
    <t>4/17/2016 10:00:00 PM</t>
  </si>
  <si>
    <t>4/17/2016 11:00:00 PM</t>
  </si>
  <si>
    <t>4/18/2016 1:00:00 AM</t>
  </si>
  <si>
    <t>4/18/2016 2:00:00 AM</t>
  </si>
  <si>
    <t>4/18/2016 3:00:00 AM</t>
  </si>
  <si>
    <t>4/18/2016 4:00:00 AM</t>
  </si>
  <si>
    <t>4/18/2016 5:00:00 AM</t>
  </si>
  <si>
    <t>4/18/2016 6:00:00 AM</t>
  </si>
  <si>
    <t>4/18/2016 7:00:00 AM</t>
  </si>
  <si>
    <t>4/18/2016 8:00:00 AM</t>
  </si>
  <si>
    <t>4/18/2016 9:00:00 AM</t>
  </si>
  <si>
    <t>4/18/2016 10:00:00 AM</t>
  </si>
  <si>
    <t>4/18/2016 11:00:00 AM</t>
  </si>
  <si>
    <t>4/18/2016 12:00:00 PM</t>
  </si>
  <si>
    <t>4/18/2016 1:00:00 PM</t>
  </si>
  <si>
    <t>4/18/2016 2:00:00 PM</t>
  </si>
  <si>
    <t>4/18/2016 3:00:00 PM</t>
  </si>
  <si>
    <t>4/18/2016 4:00:00 PM</t>
  </si>
  <si>
    <t>4/18/2016 5:00:00 PM</t>
  </si>
  <si>
    <t>4/18/2016 6:00:00 PM</t>
  </si>
  <si>
    <t>4/18/2016 7:00:00 PM</t>
  </si>
  <si>
    <t>4/18/2016 8:00:00 PM</t>
  </si>
  <si>
    <t>4/18/2016 9:00:00 PM</t>
  </si>
  <si>
    <t>4/18/2016 10:00:00 PM</t>
  </si>
  <si>
    <t>4/18/2016 11:00:00 PM</t>
  </si>
  <si>
    <t>4/19/2016 1:00:00 AM</t>
  </si>
  <si>
    <t>4/19/2016 2:00:00 AM</t>
  </si>
  <si>
    <t>4/19/2016 3:00:00 AM</t>
  </si>
  <si>
    <t>4/19/2016 4:00:00 AM</t>
  </si>
  <si>
    <t>4/19/2016 5:00:00 AM</t>
  </si>
  <si>
    <t>4/19/2016 6:00:00 AM</t>
  </si>
  <si>
    <t>4/19/2016 7:00:00 AM</t>
  </si>
  <si>
    <t>4/19/2016 8:00:00 AM</t>
  </si>
  <si>
    <t>4/19/2016 9:00:00 AM</t>
  </si>
  <si>
    <t>4/19/2016 10:00:00 AM</t>
  </si>
  <si>
    <t>4/19/2016 11:00:00 AM</t>
  </si>
  <si>
    <t>4/19/2016 12:00:00 PM</t>
  </si>
  <si>
    <t>4/19/2016 1:00:00 PM</t>
  </si>
  <si>
    <t>4/19/2016 2:00:00 PM</t>
  </si>
  <si>
    <t>4/19/2016 3:00:00 PM</t>
  </si>
  <si>
    <t>4/19/2016 4:00:00 PM</t>
  </si>
  <si>
    <t>4/19/2016 5:00:00 PM</t>
  </si>
  <si>
    <t>4/19/2016 6:00:00 PM</t>
  </si>
  <si>
    <t>4/19/2016 7:00:00 PM</t>
  </si>
  <si>
    <t>4/19/2016 8:00:00 PM</t>
  </si>
  <si>
    <t>4/19/2016 9:00:00 PM</t>
  </si>
  <si>
    <t>4/19/2016 10:00:00 PM</t>
  </si>
  <si>
    <t>4/19/2016 11:00:00 PM</t>
  </si>
  <si>
    <t>4/20/2016 1:00:00 AM</t>
  </si>
  <si>
    <t>4/20/2016 2:00:00 AM</t>
  </si>
  <si>
    <t>4/20/2016 3:00:00 AM</t>
  </si>
  <si>
    <t>4/20/2016 4:00:00 AM</t>
  </si>
  <si>
    <t>4/20/2016 5:00:00 AM</t>
  </si>
  <si>
    <t>4/20/2016 6:00:00 AM</t>
  </si>
  <si>
    <t>4/20/2016 7:00:00 AM</t>
  </si>
  <si>
    <t>4/20/2016 8:00:00 AM</t>
  </si>
  <si>
    <t>4/20/2016 9:00:00 AM</t>
  </si>
  <si>
    <t>4/20/2016 10:00:00 AM</t>
  </si>
  <si>
    <t>4/20/2016 11:00:00 AM</t>
  </si>
  <si>
    <t>4/20/2016 12:00:00 PM</t>
  </si>
  <si>
    <t>4/20/2016 1:00:00 PM</t>
  </si>
  <si>
    <t>4/20/2016 2:00:00 PM</t>
  </si>
  <si>
    <t>4/20/2016 3:00:00 PM</t>
  </si>
  <si>
    <t>4/20/2016 4:00:00 PM</t>
  </si>
  <si>
    <t>4/20/2016 5:00:00 PM</t>
  </si>
  <si>
    <t>4/20/2016 6:00:00 PM</t>
  </si>
  <si>
    <t>4/20/2016 7:00:00 PM</t>
  </si>
  <si>
    <t>4/20/2016 8:00:00 PM</t>
  </si>
  <si>
    <t>4/20/2016 9:00:00 PM</t>
  </si>
  <si>
    <t>4/20/2016 10:00:00 PM</t>
  </si>
  <si>
    <t>4/20/2016 11:00:00 PM</t>
  </si>
  <si>
    <t>4/21/2016 1:00:00 AM</t>
  </si>
  <si>
    <t>4/21/2016 2:00:00 AM</t>
  </si>
  <si>
    <t>4/21/2016 3:00:00 AM</t>
  </si>
  <si>
    <t>4/21/2016 4:00:00 AM</t>
  </si>
  <si>
    <t>4/21/2016 5:00:00 AM</t>
  </si>
  <si>
    <t>4/21/2016 6:00:00 AM</t>
  </si>
  <si>
    <t>4/21/2016 7:00:00 AM</t>
  </si>
  <si>
    <t>4/21/2016 8:00:00 AM</t>
  </si>
  <si>
    <t>4/21/2016 9:00:00 AM</t>
  </si>
  <si>
    <t>4/21/2016 10:00:00 AM</t>
  </si>
  <si>
    <t>4/21/2016 11:00:00 AM</t>
  </si>
  <si>
    <t>4/21/2016 12:00:00 PM</t>
  </si>
  <si>
    <t>4/21/2016 1:00:00 PM</t>
  </si>
  <si>
    <t>4/21/2016 2:00:00 PM</t>
  </si>
  <si>
    <t>4/21/2016 3:00:00 PM</t>
  </si>
  <si>
    <t>4/21/2016 4:00:00 PM</t>
  </si>
  <si>
    <t>4/21/2016 5:00:00 PM</t>
  </si>
  <si>
    <t>4/21/2016 6:00:00 PM</t>
  </si>
  <si>
    <t>4/21/2016 7:00:00 PM</t>
  </si>
  <si>
    <t>4/21/2016 8:00:00 PM</t>
  </si>
  <si>
    <t>4/21/2016 9:00:00 PM</t>
  </si>
  <si>
    <t>4/21/2016 10:00:00 PM</t>
  </si>
  <si>
    <t>4/21/2016 11:00:00 PM</t>
  </si>
  <si>
    <t>4/22/2016 1:00:00 AM</t>
  </si>
  <si>
    <t>4/22/2016 2:00:00 AM</t>
  </si>
  <si>
    <t>4/22/2016 3:00:00 AM</t>
  </si>
  <si>
    <t>4/22/2016 4:00:00 AM</t>
  </si>
  <si>
    <t>4/22/2016 5:00:00 AM</t>
  </si>
  <si>
    <t>4/22/2016 6:00:00 AM</t>
  </si>
  <si>
    <t>4/22/2016 7:00:00 AM</t>
  </si>
  <si>
    <t>4/22/2016 8:00:00 AM</t>
  </si>
  <si>
    <t>4/22/2016 9:00:00 AM</t>
  </si>
  <si>
    <t>4/22/2016 10:00:00 AM</t>
  </si>
  <si>
    <t>4/22/2016 11:00:00 AM</t>
  </si>
  <si>
    <t>4/22/2016 12:00:00 PM</t>
  </si>
  <si>
    <t>4/22/2016 1:00:00 PM</t>
  </si>
  <si>
    <t>4/22/2016 2:00:00 PM</t>
  </si>
  <si>
    <t>4/22/2016 3:00:00 PM</t>
  </si>
  <si>
    <t>4/22/2016 4:00:00 PM</t>
  </si>
  <si>
    <t>4/22/2016 5:00:00 PM</t>
  </si>
  <si>
    <t>4/22/2016 6:00:00 PM</t>
  </si>
  <si>
    <t>4/22/2016 7:00:00 PM</t>
  </si>
  <si>
    <t>4/22/2016 8:00:00 PM</t>
  </si>
  <si>
    <t>4/22/2016 9:00:00 PM</t>
  </si>
  <si>
    <t>4/22/2016 10:00:00 PM</t>
  </si>
  <si>
    <t>4/22/2016 11:00:00 PM</t>
  </si>
  <si>
    <t>4/23/2016 1:00:00 AM</t>
  </si>
  <si>
    <t>4/23/2016 2:00:00 AM</t>
  </si>
  <si>
    <t>4/23/2016 3:00:00 AM</t>
  </si>
  <si>
    <t>4/23/2016 4:00:00 AM</t>
  </si>
  <si>
    <t>4/23/2016 5:00:00 AM</t>
  </si>
  <si>
    <t>4/23/2016 6:00:00 AM</t>
  </si>
  <si>
    <t>4/23/2016 7:00:00 AM</t>
  </si>
  <si>
    <t>4/23/2016 8:00:00 AM</t>
  </si>
  <si>
    <t>4/23/2016 9:00:00 AM</t>
  </si>
  <si>
    <t>4/23/2016 10:00:00 AM</t>
  </si>
  <si>
    <t>4/23/2016 11:00:00 AM</t>
  </si>
  <si>
    <t>4/23/2016 12:00:00 PM</t>
  </si>
  <si>
    <t>4/23/2016 1:00:00 PM</t>
  </si>
  <si>
    <t>4/23/2016 2:00:00 PM</t>
  </si>
  <si>
    <t>4/23/2016 3:00:00 PM</t>
  </si>
  <si>
    <t>4/23/2016 4:00:00 PM</t>
  </si>
  <si>
    <t>4/23/2016 5:00:00 PM</t>
  </si>
  <si>
    <t>4/23/2016 6:00:00 PM</t>
  </si>
  <si>
    <t>4/23/2016 7:00:00 PM</t>
  </si>
  <si>
    <t>4/23/2016 8:00:00 PM</t>
  </si>
  <si>
    <t>4/23/2016 9:00:00 PM</t>
  </si>
  <si>
    <t>4/23/2016 10:00:00 PM</t>
  </si>
  <si>
    <t>4/23/2016 11:00:00 PM</t>
  </si>
  <si>
    <t>4/24/2016 1:00:00 AM</t>
  </si>
  <si>
    <t>4/24/2016 2:00:00 AM</t>
  </si>
  <si>
    <t>4/24/2016 3:00:00 AM</t>
  </si>
  <si>
    <t>4/24/2016 4:00:00 AM</t>
  </si>
  <si>
    <t>4/24/2016 5:00:00 AM</t>
  </si>
  <si>
    <t>4/24/2016 6:00:00 AM</t>
  </si>
  <si>
    <t>4/24/2016 7:00:00 AM</t>
  </si>
  <si>
    <t>4/24/2016 8:00:00 AM</t>
  </si>
  <si>
    <t>4/24/2016 9:00:00 AM</t>
  </si>
  <si>
    <t>4/24/2016 10:00:00 AM</t>
  </si>
  <si>
    <t>4/24/2016 11:00:00 AM</t>
  </si>
  <si>
    <t>4/24/2016 12:00:00 PM</t>
  </si>
  <si>
    <t>4/24/2016 1:00:00 PM</t>
  </si>
  <si>
    <t>4/24/2016 2:00:00 PM</t>
  </si>
  <si>
    <t>4/24/2016 3:00:00 PM</t>
  </si>
  <si>
    <t>4/24/2016 4:00:00 PM</t>
  </si>
  <si>
    <t>4/24/2016 5:00:00 PM</t>
  </si>
  <si>
    <t>4/24/2016 6:00:00 PM</t>
  </si>
  <si>
    <t>4/24/2016 7:00:00 PM</t>
  </si>
  <si>
    <t>4/24/2016 8:00:00 PM</t>
  </si>
  <si>
    <t>4/24/2016 9:00:00 PM</t>
  </si>
  <si>
    <t>4/24/2016 10:00:00 PM</t>
  </si>
  <si>
    <t>4/24/2016 11:00:00 PM</t>
  </si>
  <si>
    <t>4/25/2016 1:00:00 AM</t>
  </si>
  <si>
    <t>4/25/2016 2:00:00 AM</t>
  </si>
  <si>
    <t>4/25/2016 3:00:00 AM</t>
  </si>
  <si>
    <t>4/25/2016 4:00:00 AM</t>
  </si>
  <si>
    <t>4/25/2016 5:00:00 AM</t>
  </si>
  <si>
    <t>4/25/2016 6:00:00 AM</t>
  </si>
  <si>
    <t>4/25/2016 7:00:00 AM</t>
  </si>
  <si>
    <t>4/25/2016 8:00:00 AM</t>
  </si>
  <si>
    <t>4/25/2016 9:00:00 AM</t>
  </si>
  <si>
    <t>4/25/2016 10:00:00 AM</t>
  </si>
  <si>
    <t>4/25/2016 11:00:00 AM</t>
  </si>
  <si>
    <t>4/25/2016 12:00:00 PM</t>
  </si>
  <si>
    <t>4/25/2016 1:00:00 PM</t>
  </si>
  <si>
    <t>4/25/2016 2:00:00 PM</t>
  </si>
  <si>
    <t>4/25/2016 3:00:00 PM</t>
  </si>
  <si>
    <t>4/25/2016 4:00:00 PM</t>
  </si>
  <si>
    <t>4/25/2016 5:00:00 PM</t>
  </si>
  <si>
    <t>4/25/2016 6:00:00 PM</t>
  </si>
  <si>
    <t>4/25/2016 7:00:00 PM</t>
  </si>
  <si>
    <t>4/25/2016 8:00:00 PM</t>
  </si>
  <si>
    <t>4/25/2016 9:00:00 PM</t>
  </si>
  <si>
    <t>4/25/2016 10:00:00 PM</t>
  </si>
  <si>
    <t>4/25/2016 11:00:00 PM</t>
  </si>
  <si>
    <t>4/26/2016 1:00:00 AM</t>
  </si>
  <si>
    <t>4/26/2016 2:00:00 AM</t>
  </si>
  <si>
    <t>4/26/2016 3:00:00 AM</t>
  </si>
  <si>
    <t>4/26/2016 4:00:00 AM</t>
  </si>
  <si>
    <t>4/26/2016 5:00:00 AM</t>
  </si>
  <si>
    <t>4/26/2016 6:00:00 AM</t>
  </si>
  <si>
    <t>4/26/2016 7:00:00 AM</t>
  </si>
  <si>
    <t>4/26/2016 8:00:00 AM</t>
  </si>
  <si>
    <t>4/26/2016 9:00:00 AM</t>
  </si>
  <si>
    <t>4/26/2016 10:00:00 AM</t>
  </si>
  <si>
    <t>4/26/2016 11:00:00 AM</t>
  </si>
  <si>
    <t>4/26/2016 12:00:00 PM</t>
  </si>
  <si>
    <t>4/26/2016 1:00:00 PM</t>
  </si>
  <si>
    <t>4/26/2016 2:00:00 PM</t>
  </si>
  <si>
    <t>4/26/2016 3:00:00 PM</t>
  </si>
  <si>
    <t>4/26/2016 4:00:00 PM</t>
  </si>
  <si>
    <t>4/26/2016 5:00:00 PM</t>
  </si>
  <si>
    <t>4/26/2016 6:00:00 PM</t>
  </si>
  <si>
    <t>4/26/2016 7:00:00 PM</t>
  </si>
  <si>
    <t>4/26/2016 8:00:00 PM</t>
  </si>
  <si>
    <t>4/26/2016 9:00:00 PM</t>
  </si>
  <si>
    <t>4/26/2016 10:00:00 PM</t>
  </si>
  <si>
    <t>4/26/2016 11:00:00 PM</t>
  </si>
  <si>
    <t>4/27/2016 1:00:00 AM</t>
  </si>
  <si>
    <t>4/27/2016 2:00:00 AM</t>
  </si>
  <si>
    <t>4/27/2016 3:00:00 AM</t>
  </si>
  <si>
    <t>4/27/2016 4:00:00 AM</t>
  </si>
  <si>
    <t>4/27/2016 5:00:00 AM</t>
  </si>
  <si>
    <t>4/27/2016 6:00:00 AM</t>
  </si>
  <si>
    <t>4/27/2016 7:00:00 AM</t>
  </si>
  <si>
    <t>4/27/2016 8:00:00 AM</t>
  </si>
  <si>
    <t>4/27/2016 9:00:00 AM</t>
  </si>
  <si>
    <t>4/27/2016 10:00:00 AM</t>
  </si>
  <si>
    <t>4/27/2016 11:00:00 AM</t>
  </si>
  <si>
    <t>4/27/2016 12:00:00 PM</t>
  </si>
  <si>
    <t>4/27/2016 1:00:00 PM</t>
  </si>
  <si>
    <t>4/27/2016 2:00:00 PM</t>
  </si>
  <si>
    <t>4/27/2016 3:00:00 PM</t>
  </si>
  <si>
    <t>4/27/2016 4:00:00 PM</t>
  </si>
  <si>
    <t>4/27/2016 5:00:00 PM</t>
  </si>
  <si>
    <t>4/27/2016 6:00:00 PM</t>
  </si>
  <si>
    <t>4/27/2016 7:00:00 PM</t>
  </si>
  <si>
    <t>4/27/2016 8:00:00 PM</t>
  </si>
  <si>
    <t>4/27/2016 9:00:00 PM</t>
  </si>
  <si>
    <t>4/27/2016 10:00:00 PM</t>
  </si>
  <si>
    <t>4/27/2016 11:00:00 PM</t>
  </si>
  <si>
    <t>4/28/2016 1:00:00 AM</t>
  </si>
  <si>
    <t>4/28/2016 2:00:00 AM</t>
  </si>
  <si>
    <t>4/28/2016 3:00:00 AM</t>
  </si>
  <si>
    <t>4/28/2016 4:00:00 AM</t>
  </si>
  <si>
    <t>4/28/2016 5:00:00 AM</t>
  </si>
  <si>
    <t>4/28/2016 6:00:00 AM</t>
  </si>
  <si>
    <t>4/28/2016 7:00:00 AM</t>
  </si>
  <si>
    <t>4/28/2016 8:00:00 AM</t>
  </si>
  <si>
    <t>4/28/2016 9:00:00 AM</t>
  </si>
  <si>
    <t>4/28/2016 10:00:00 AM</t>
  </si>
  <si>
    <t>4/28/2016 11:00:00 AM</t>
  </si>
  <si>
    <t>4/28/2016 12:00:00 PM</t>
  </si>
  <si>
    <t>4/28/2016 1:00:00 PM</t>
  </si>
  <si>
    <t>4/28/2016 2:00:00 PM</t>
  </si>
  <si>
    <t>4/28/2016 3:00:00 PM</t>
  </si>
  <si>
    <t>4/28/2016 4:00:00 PM</t>
  </si>
  <si>
    <t>4/28/2016 5:00:00 PM</t>
  </si>
  <si>
    <t>4/28/2016 6:00:00 PM</t>
  </si>
  <si>
    <t>4/28/2016 7:00:00 PM</t>
  </si>
  <si>
    <t>4/28/2016 8:00:00 PM</t>
  </si>
  <si>
    <t>4/28/2016 9:00:00 PM</t>
  </si>
  <si>
    <t>4/28/2016 10:00:00 PM</t>
  </si>
  <si>
    <t>4/28/2016 11:00:00 PM</t>
  </si>
  <si>
    <t>4/29/2016 1:00:00 AM</t>
  </si>
  <si>
    <t>4/29/2016 2:00:00 AM</t>
  </si>
  <si>
    <t>4/29/2016 3:00:00 AM</t>
  </si>
  <si>
    <t>4/29/2016 4:00:00 AM</t>
  </si>
  <si>
    <t>4/29/2016 5:00:00 AM</t>
  </si>
  <si>
    <t>4/29/2016 6:00:00 AM</t>
  </si>
  <si>
    <t>4/29/2016 7:00:00 AM</t>
  </si>
  <si>
    <t>4/29/2016 8:00:00 AM</t>
  </si>
  <si>
    <t>4/29/2016 9:00:00 AM</t>
  </si>
  <si>
    <t>4/29/2016 10:00:00 AM</t>
  </si>
  <si>
    <t>4/29/2016 11:00:00 AM</t>
  </si>
  <si>
    <t>4/29/2016 12:00:00 PM</t>
  </si>
  <si>
    <t>4/29/2016 1:00:00 PM</t>
  </si>
  <si>
    <t>4/29/2016 2:00:00 PM</t>
  </si>
  <si>
    <t>4/29/2016 3:00:00 PM</t>
  </si>
  <si>
    <t>4/29/2016 4:00:00 PM</t>
  </si>
  <si>
    <t>4/29/2016 5:00:00 PM</t>
  </si>
  <si>
    <t>4/29/2016 6:00:00 PM</t>
  </si>
  <si>
    <t>4/29/2016 7:00:00 PM</t>
  </si>
  <si>
    <t>4/29/2016 8:00:00 PM</t>
  </si>
  <si>
    <t>4/29/2016 9:00:00 PM</t>
  </si>
  <si>
    <t>4/29/2016 10:00:00 PM</t>
  </si>
  <si>
    <t>4/29/2016 11:00:00 PM</t>
  </si>
  <si>
    <t>4/30/2016 1:00:00 AM</t>
  </si>
  <si>
    <t>4/30/2016 2:00:00 AM</t>
  </si>
  <si>
    <t>4/30/2016 3:00:00 AM</t>
  </si>
  <si>
    <t>4/30/2016 4:00:00 AM</t>
  </si>
  <si>
    <t>4/30/2016 5:00:00 AM</t>
  </si>
  <si>
    <t>4/30/2016 6:00:00 AM</t>
  </si>
  <si>
    <t>4/30/2016 7:00:00 AM</t>
  </si>
  <si>
    <t>4/30/2016 8:00:00 AM</t>
  </si>
  <si>
    <t>4/30/2016 9:00:00 AM</t>
  </si>
  <si>
    <t>4/30/2016 10:00:00 AM</t>
  </si>
  <si>
    <t>4/30/2016 11:00:00 AM</t>
  </si>
  <si>
    <t>4/30/2016 12:00:00 PM</t>
  </si>
  <si>
    <t>4/30/2016 1:00:00 PM</t>
  </si>
  <si>
    <t>4/30/2016 2:00:00 PM</t>
  </si>
  <si>
    <t>4/30/2016 3:00:00 PM</t>
  </si>
  <si>
    <t>4/30/2016 4:00:00 PM</t>
  </si>
  <si>
    <t>4/30/2016 5:00:00 PM</t>
  </si>
  <si>
    <t>4/30/2016 6:00:00 PM</t>
  </si>
  <si>
    <t>4/30/2016 7:00:00 PM</t>
  </si>
  <si>
    <t>4/30/2016 8:00:00 PM</t>
  </si>
  <si>
    <t>4/30/2016 9:00:00 PM</t>
  </si>
  <si>
    <t>4/30/2016 10:00:00 PM</t>
  </si>
  <si>
    <t>4/30/2016 11:00:00 PM</t>
  </si>
  <si>
    <t>5/1/2016 1:00:00 AM</t>
  </si>
  <si>
    <t>5/1/2016 2:00:00 AM</t>
  </si>
  <si>
    <t>5/1/2016 3:00:00 AM</t>
  </si>
  <si>
    <t>5/1/2016 4:00:00 AM</t>
  </si>
  <si>
    <t>5/1/2016 5:00:00 AM</t>
  </si>
  <si>
    <t>5/1/2016 6:00:00 AM</t>
  </si>
  <si>
    <t>5/1/2016 7:00:00 AM</t>
  </si>
  <si>
    <t>5/1/2016 8:00:00 AM</t>
  </si>
  <si>
    <t>5/1/2016 9:00:00 AM</t>
  </si>
  <si>
    <t>5/1/2016 10:00:00 AM</t>
  </si>
  <si>
    <t>5/1/2016 11:00:00 AM</t>
  </si>
  <si>
    <t>5/1/2016 12:00:00 PM</t>
  </si>
  <si>
    <t>5/1/2016 1:00:00 PM</t>
  </si>
  <si>
    <t>5/1/2016 2:00:00 PM</t>
  </si>
  <si>
    <t>5/1/2016 3:00:00 PM</t>
  </si>
  <si>
    <t>5/1/2016 4:00:00 PM</t>
  </si>
  <si>
    <t>5/1/2016 5:00:00 PM</t>
  </si>
  <si>
    <t>5/1/2016 6:00:00 PM</t>
  </si>
  <si>
    <t>5/1/2016 7:00:00 PM</t>
  </si>
  <si>
    <t>5/1/2016 8:00:00 PM</t>
  </si>
  <si>
    <t>5/1/2016 9:00:00 PM</t>
  </si>
  <si>
    <t>5/1/2016 10:00:00 PM</t>
  </si>
  <si>
    <t>5/1/2016 11:00:00 PM</t>
  </si>
  <si>
    <t>5/2/2016 1:00:00 AM</t>
  </si>
  <si>
    <t>5/2/2016 2:00:00 AM</t>
  </si>
  <si>
    <t>5/2/2016 3:00:00 AM</t>
  </si>
  <si>
    <t>5/2/2016 4:00:00 AM</t>
  </si>
  <si>
    <t>5/2/2016 5:00:00 AM</t>
  </si>
  <si>
    <t>5/2/2016 6:00:00 AM</t>
  </si>
  <si>
    <t>5/2/2016 7:00:00 AM</t>
  </si>
  <si>
    <t>5/2/2016 8:00:00 AM</t>
  </si>
  <si>
    <t>5/2/2016 9:00:00 AM</t>
  </si>
  <si>
    <t>5/2/2016 10:00:00 AM</t>
  </si>
  <si>
    <t>5/2/2016 11:00:00 AM</t>
  </si>
  <si>
    <t>5/2/2016 12:00:00 PM</t>
  </si>
  <si>
    <t>5/2/2016 1:00:00 PM</t>
  </si>
  <si>
    <t>5/2/2016 2:00:00 PM</t>
  </si>
  <si>
    <t>5/2/2016 3:00:00 PM</t>
  </si>
  <si>
    <t>5/2/2016 4:00:00 PM</t>
  </si>
  <si>
    <t>5/2/2016 5:00:00 PM</t>
  </si>
  <si>
    <t>5/2/2016 6:00:00 PM</t>
  </si>
  <si>
    <t>5/2/2016 7:00:00 PM</t>
  </si>
  <si>
    <t>5/2/2016 8:00:00 PM</t>
  </si>
  <si>
    <t>5/2/2016 9:00:00 PM</t>
  </si>
  <si>
    <t>5/2/2016 10:00:00 PM</t>
  </si>
  <si>
    <t>5/2/2016 11:00:00 PM</t>
  </si>
  <si>
    <t>5/3/2016 1:00:00 AM</t>
  </si>
  <si>
    <t>5/3/2016 2:00:00 AM</t>
  </si>
  <si>
    <t>5/3/2016 3:00:00 AM</t>
  </si>
  <si>
    <t>5/3/2016 4:00:00 AM</t>
  </si>
  <si>
    <t>5/3/2016 5:00:00 AM</t>
  </si>
  <si>
    <t>5/3/2016 6:00:00 AM</t>
  </si>
  <si>
    <t>5/3/2016 7:00:00 AM</t>
  </si>
  <si>
    <t>5/3/2016 8:00:00 AM</t>
  </si>
  <si>
    <t>5/3/2016 9:00:00 AM</t>
  </si>
  <si>
    <t>5/3/2016 10:00:00 AM</t>
  </si>
  <si>
    <t>5/3/2016 11:00:00 AM</t>
  </si>
  <si>
    <t>5/3/2016 12:00:00 PM</t>
  </si>
  <si>
    <t>5/3/2016 1:00:00 PM</t>
  </si>
  <si>
    <t>5/3/2016 2:00:00 PM</t>
  </si>
  <si>
    <t>5/3/2016 3:00:00 PM</t>
  </si>
  <si>
    <t>5/3/2016 4:00:00 PM</t>
  </si>
  <si>
    <t>5/3/2016 5:00:00 PM</t>
  </si>
  <si>
    <t>5/3/2016 6:00:00 PM</t>
  </si>
  <si>
    <t>5/3/2016 7:00:00 PM</t>
  </si>
  <si>
    <t>5/3/2016 8:00:00 PM</t>
  </si>
  <si>
    <t>5/3/2016 9:00:00 PM</t>
  </si>
  <si>
    <t>5/3/2016 10:00:00 PM</t>
  </si>
  <si>
    <t>5/3/2016 11:00:00 PM</t>
  </si>
  <si>
    <t>5/4/2016 1:00:00 AM</t>
  </si>
  <si>
    <t>5/4/2016 2:00:00 AM</t>
  </si>
  <si>
    <t>5/4/2016 3:00:00 AM</t>
  </si>
  <si>
    <t>5/4/2016 4:00:00 AM</t>
  </si>
  <si>
    <t>5/4/2016 5:00:00 AM</t>
  </si>
  <si>
    <t>5/4/2016 6:00:00 AM</t>
  </si>
  <si>
    <t>5/4/2016 7:00:00 AM</t>
  </si>
  <si>
    <t>5/4/2016 8:00:00 AM</t>
  </si>
  <si>
    <t>5/4/2016 9:00:00 AM</t>
  </si>
  <si>
    <t>5/4/2016 10:00:00 AM</t>
  </si>
  <si>
    <t>5/4/2016 11:00:00 AM</t>
  </si>
  <si>
    <t>5/4/2016 12:00:00 PM</t>
  </si>
  <si>
    <t>5/4/2016 1:00:00 PM</t>
  </si>
  <si>
    <t>5/4/2016 2:00:00 PM</t>
  </si>
  <si>
    <t>5/4/2016 3:00:00 PM</t>
  </si>
  <si>
    <t>5/4/2016 4:00:00 PM</t>
  </si>
  <si>
    <t>5/4/2016 5:00:00 PM</t>
  </si>
  <si>
    <t>5/4/2016 6:00:00 PM</t>
  </si>
  <si>
    <t>5/4/2016 7:00:00 PM</t>
  </si>
  <si>
    <t>5/4/2016 8:00:00 PM</t>
  </si>
  <si>
    <t>5/4/2016 9:00:00 PM</t>
  </si>
  <si>
    <t>5/4/2016 10:00:00 PM</t>
  </si>
  <si>
    <t>5/4/2016 11:00:00 PM</t>
  </si>
  <si>
    <t>5/5/2016 1:00:00 AM</t>
  </si>
  <si>
    <t>5/5/2016 2:00:00 AM</t>
  </si>
  <si>
    <t>5/5/2016 3:00:00 AM</t>
  </si>
  <si>
    <t>5/5/2016 4:00:00 AM</t>
  </si>
  <si>
    <t>5/5/2016 5:00:00 AM</t>
  </si>
  <si>
    <t>5/5/2016 6:00:00 AM</t>
  </si>
  <si>
    <t>5/5/2016 7:00:00 AM</t>
  </si>
  <si>
    <t>5/5/2016 8:00:00 AM</t>
  </si>
  <si>
    <t>5/5/2016 9:00:00 AM</t>
  </si>
  <si>
    <t>5/5/2016 10:00:00 AM</t>
  </si>
  <si>
    <t>5/5/2016 11:00:00 AM</t>
  </si>
  <si>
    <t>5/5/2016 12:00:00 PM</t>
  </si>
  <si>
    <t>5/5/2016 1:00:00 PM</t>
  </si>
  <si>
    <t>5/5/2016 2:00:00 PM</t>
  </si>
  <si>
    <t>5/5/2016 3:00:00 PM</t>
  </si>
  <si>
    <t>5/5/2016 4:00:00 PM</t>
  </si>
  <si>
    <t>5/5/2016 5:00:00 PM</t>
  </si>
  <si>
    <t>5/5/2016 6:00:00 PM</t>
  </si>
  <si>
    <t>5/5/2016 7:00:00 PM</t>
  </si>
  <si>
    <t>5/5/2016 8:00:00 PM</t>
  </si>
  <si>
    <t>5/5/2016 9:00:00 PM</t>
  </si>
  <si>
    <t>5/5/2016 10:00:00 PM</t>
  </si>
  <si>
    <t>5/5/2016 11:00:00 PM</t>
  </si>
  <si>
    <t>5/6/2016 1:00:00 AM</t>
  </si>
  <si>
    <t>5/6/2016 2:00:00 AM</t>
  </si>
  <si>
    <t>5/6/2016 3:00:00 AM</t>
  </si>
  <si>
    <t>5/6/2016 4:00:00 AM</t>
  </si>
  <si>
    <t>5/6/2016 5:00:00 AM</t>
  </si>
  <si>
    <t>5/6/2016 6:00:00 AM</t>
  </si>
  <si>
    <t>5/6/2016 7:00:00 AM</t>
  </si>
  <si>
    <t>5/6/2016 8:00:00 AM</t>
  </si>
  <si>
    <t>5/6/2016 9:00:00 AM</t>
  </si>
  <si>
    <t>5/6/2016 10:00:00 AM</t>
  </si>
  <si>
    <t>5/6/2016 11:00:00 AM</t>
  </si>
  <si>
    <t>5/6/2016 12:00:00 PM</t>
  </si>
  <si>
    <t>5/6/2016 1:00:00 PM</t>
  </si>
  <si>
    <t>5/6/2016 2:00:00 PM</t>
  </si>
  <si>
    <t>5/6/2016 3:00:00 PM</t>
  </si>
  <si>
    <t>5/6/2016 4:00:00 PM</t>
  </si>
  <si>
    <t>5/6/2016 5:00:00 PM</t>
  </si>
  <si>
    <t>5/6/2016 6:00:00 PM</t>
  </si>
  <si>
    <t>5/6/2016 7:00:00 PM</t>
  </si>
  <si>
    <t>5/6/2016 8:00:00 PM</t>
  </si>
  <si>
    <t>5/6/2016 9:00:00 PM</t>
  </si>
  <si>
    <t>5/6/2016 10:00:00 PM</t>
  </si>
  <si>
    <t>5/6/2016 11:00:00 PM</t>
  </si>
  <si>
    <t>5/7/2016 1:00:00 AM</t>
  </si>
  <si>
    <t>5/7/2016 2:00:00 AM</t>
  </si>
  <si>
    <t>5/7/2016 3:00:00 AM</t>
  </si>
  <si>
    <t>5/7/2016 4:00:00 AM</t>
  </si>
  <si>
    <t>5/7/2016 5:00:00 AM</t>
  </si>
  <si>
    <t>5/7/2016 6:00:00 AM</t>
  </si>
  <si>
    <t>5/7/2016 7:00:00 AM</t>
  </si>
  <si>
    <t>5/7/2016 8:00:00 AM</t>
  </si>
  <si>
    <t>5/7/2016 9:00:00 AM</t>
  </si>
  <si>
    <t>5/7/2016 10:00:00 AM</t>
  </si>
  <si>
    <t>5/7/2016 11:00:00 AM</t>
  </si>
  <si>
    <t>5/7/2016 12:00:00 PM</t>
  </si>
  <si>
    <t>5/7/2016 1:00:00 PM</t>
  </si>
  <si>
    <t>5/7/2016 2:00:00 PM</t>
  </si>
  <si>
    <t>5/7/2016 3:00:00 PM</t>
  </si>
  <si>
    <t>5/7/2016 4:00:00 PM</t>
  </si>
  <si>
    <t>5/7/2016 5:00:00 PM</t>
  </si>
  <si>
    <t>5/7/2016 6:00:00 PM</t>
  </si>
  <si>
    <t>5/7/2016 7:00:00 PM</t>
  </si>
  <si>
    <t>5/7/2016 8:00:00 PM</t>
  </si>
  <si>
    <t>5/7/2016 9:00:00 PM</t>
  </si>
  <si>
    <t>5/7/2016 10:00:00 PM</t>
  </si>
  <si>
    <t>5/7/2016 11:00:00 PM</t>
  </si>
  <si>
    <t>5/8/2016 1:00:00 AM</t>
  </si>
  <si>
    <t>5/8/2016 2:00:00 AM</t>
  </si>
  <si>
    <t>5/8/2016 3:00:00 AM</t>
  </si>
  <si>
    <t>5/8/2016 4:00:00 AM</t>
  </si>
  <si>
    <t>5/8/2016 5:00:00 AM</t>
  </si>
  <si>
    <t>5/8/2016 6:00:00 AM</t>
  </si>
  <si>
    <t>5/8/2016 7:00:00 AM</t>
  </si>
  <si>
    <t>5/8/2016 8:00:00 AM</t>
  </si>
  <si>
    <t>5/8/2016 9:00:00 AM</t>
  </si>
  <si>
    <t>5/8/2016 10:00:00 AM</t>
  </si>
  <si>
    <t>5/8/2016 11:00:00 AM</t>
  </si>
  <si>
    <t>5/8/2016 12:00:00 PM</t>
  </si>
  <si>
    <t>5/8/2016 1:00:00 PM</t>
  </si>
  <si>
    <t>5/8/2016 2:00:00 PM</t>
  </si>
  <si>
    <t>5/8/2016 3:00:00 PM</t>
  </si>
  <si>
    <t>5/8/2016 4:00:00 PM</t>
  </si>
  <si>
    <t>5/8/2016 5:00:00 PM</t>
  </si>
  <si>
    <t>5/8/2016 6:00:00 PM</t>
  </si>
  <si>
    <t>5/8/2016 7:00:00 PM</t>
  </si>
  <si>
    <t>5/8/2016 8:00:00 PM</t>
  </si>
  <si>
    <t>5/8/2016 9:00:00 PM</t>
  </si>
  <si>
    <t>5/8/2016 10:00:00 PM</t>
  </si>
  <si>
    <t>5/8/2016 11:00:00 PM</t>
  </si>
  <si>
    <t>5/9/2016 1:00:00 AM</t>
  </si>
  <si>
    <t>5/9/2016 2:00:00 AM</t>
  </si>
  <si>
    <t>5/9/2016 3:00:00 AM</t>
  </si>
  <si>
    <t>5/9/2016 4:00:00 AM</t>
  </si>
  <si>
    <t>5/9/2016 5:00:00 AM</t>
  </si>
  <si>
    <t>5/9/2016 6:00:00 AM</t>
  </si>
  <si>
    <t>5/9/2016 7:00:00 AM</t>
  </si>
  <si>
    <t>5/9/2016 8:00:00 AM</t>
  </si>
  <si>
    <t>5/9/2016 9:00:00 AM</t>
  </si>
  <si>
    <t>5/9/2016 10:00:00 AM</t>
  </si>
  <si>
    <t>5/9/2016 11:00:00 AM</t>
  </si>
  <si>
    <t>5/9/2016 12:00:00 PM</t>
  </si>
  <si>
    <t>5/9/2016 1:00:00 PM</t>
  </si>
  <si>
    <t>5/9/2016 2:00:00 PM</t>
  </si>
  <si>
    <t>5/9/2016 3:00:00 PM</t>
  </si>
  <si>
    <t>5/9/2016 4:00:00 PM</t>
  </si>
  <si>
    <t>5/9/2016 5:00:00 PM</t>
  </si>
  <si>
    <t>5/9/2016 6:00:00 PM</t>
  </si>
  <si>
    <t>5/9/2016 7:00:00 PM</t>
  </si>
  <si>
    <t>5/9/2016 8:00:00 PM</t>
  </si>
  <si>
    <t>5/9/2016 9:00:00 PM</t>
  </si>
  <si>
    <t>5/9/2016 10:00:00 PM</t>
  </si>
  <si>
    <t>5/9/2016 11:00:00 PM</t>
  </si>
  <si>
    <t>5/10/2016 1:00:00 AM</t>
  </si>
  <si>
    <t>5/10/2016 2:00:00 AM</t>
  </si>
  <si>
    <t>5/10/2016 3:00:00 AM</t>
  </si>
  <si>
    <t>5/10/2016 4:00:00 AM</t>
  </si>
  <si>
    <t>5/10/2016 5:00:00 AM</t>
  </si>
  <si>
    <t>5/10/2016 6:00:00 AM</t>
  </si>
  <si>
    <t>5/10/2016 7:00:00 AM</t>
  </si>
  <si>
    <t>5/10/2016 8:00:00 AM</t>
  </si>
  <si>
    <t>5/10/2016 9:00:00 AM</t>
  </si>
  <si>
    <t>5/10/2016 10:00:00 AM</t>
  </si>
  <si>
    <t>5/10/2016 11:00:00 AM</t>
  </si>
  <si>
    <t>5/10/2016 12:00:00 PM</t>
  </si>
  <si>
    <t>5/10/2016 1:00:00 PM</t>
  </si>
  <si>
    <t>5/10/2016 2:00:00 PM</t>
  </si>
  <si>
    <t>5/10/2016 3:00:00 PM</t>
  </si>
  <si>
    <t>5/10/2016 4:00:00 PM</t>
  </si>
  <si>
    <t>5/10/2016 5:00:00 PM</t>
  </si>
  <si>
    <t>5/10/2016 6:00:00 PM</t>
  </si>
  <si>
    <t>5/10/2016 7:00:00 PM</t>
  </si>
  <si>
    <t>5/10/2016 8:00:00 PM</t>
  </si>
  <si>
    <t>5/10/2016 9:00:00 PM</t>
  </si>
  <si>
    <t>5/10/2016 10:00:00 PM</t>
  </si>
  <si>
    <t>5/10/2016 11:00:00 PM</t>
  </si>
  <si>
    <t>5/11/2016 1:00:00 AM</t>
  </si>
  <si>
    <t>5/11/2016 2:00:00 AM</t>
  </si>
  <si>
    <t>5/11/2016 3:00:00 AM</t>
  </si>
  <si>
    <t>5/11/2016 4:00:00 AM</t>
  </si>
  <si>
    <t>5/11/2016 5:00:00 AM</t>
  </si>
  <si>
    <t>5/11/2016 6:00:00 AM</t>
  </si>
  <si>
    <t>5/11/2016 7:00:00 AM</t>
  </si>
  <si>
    <t>5/11/2016 8:00:00 AM</t>
  </si>
  <si>
    <t>5/11/2016 9:00:00 AM</t>
  </si>
  <si>
    <t>5/11/2016 10:00:00 AM</t>
  </si>
  <si>
    <t>5/11/2016 11:00:00 AM</t>
  </si>
  <si>
    <t>5/11/2016 12:00:00 PM</t>
  </si>
  <si>
    <t>5/11/2016 1:00:00 PM</t>
  </si>
  <si>
    <t>5/11/2016 2:00:00 PM</t>
  </si>
  <si>
    <t>5/11/2016 3:00:00 PM</t>
  </si>
  <si>
    <t>5/11/2016 4:00:00 PM</t>
  </si>
  <si>
    <t>5/11/2016 5:00:00 PM</t>
  </si>
  <si>
    <t>5/11/2016 6:00:00 PM</t>
  </si>
  <si>
    <t>5/11/2016 7:00:00 PM</t>
  </si>
  <si>
    <t>5/11/2016 8:00:00 PM</t>
  </si>
  <si>
    <t>5/11/2016 9:00:00 PM</t>
  </si>
  <si>
    <t>5/11/2016 10:00:00 PM</t>
  </si>
  <si>
    <t>5/11/2016 11:00:00 PM</t>
  </si>
  <si>
    <t>5/12/2016 1:00:00 AM</t>
  </si>
  <si>
    <t>5/12/2016 2:00:00 AM</t>
  </si>
  <si>
    <t>5/12/2016 3:00:00 AM</t>
  </si>
  <si>
    <t>5/12/2016 4:00:00 AM</t>
  </si>
  <si>
    <t>5/12/2016 5:00:00 AM</t>
  </si>
  <si>
    <t>5/12/2016 6:00:00 AM</t>
  </si>
  <si>
    <t>5/12/2016 7:00:00 AM</t>
  </si>
  <si>
    <t>5/12/2016 8:00:00 AM</t>
  </si>
  <si>
    <t>5/12/2016 9:00:00 AM</t>
  </si>
  <si>
    <t>5/12/2016 10:00:00 AM</t>
  </si>
  <si>
    <t>5/12/2016 11:00:00 AM</t>
  </si>
  <si>
    <t>5/12/2016 12:00:00 PM</t>
  </si>
  <si>
    <t>5/12/2016 1:00:00 PM</t>
  </si>
  <si>
    <t>5/12/2016 2:00:00 PM</t>
  </si>
  <si>
    <t>5/12/2016 3:00:00 PM</t>
  </si>
  <si>
    <t>ActivityTime</t>
  </si>
  <si>
    <t>12:00:00 AM</t>
  </si>
  <si>
    <t>01:00:00 AM</t>
  </si>
  <si>
    <t>02:00:00 AM</t>
  </si>
  <si>
    <t>03:00:00 AM</t>
  </si>
  <si>
    <t>04:00:00 AM</t>
  </si>
  <si>
    <t>05:00:00 AM</t>
  </si>
  <si>
    <t>06:00:00 AM</t>
  </si>
  <si>
    <t>07:00:00 AM</t>
  </si>
  <si>
    <t>08:00:00 AM</t>
  </si>
  <si>
    <t>09:00:00 AM</t>
  </si>
  <si>
    <t>10:00:00 AM</t>
  </si>
  <si>
    <t>11:00:00 AM</t>
  </si>
  <si>
    <t>12:00:00 PM</t>
  </si>
  <si>
    <t>01:00:00 PM</t>
  </si>
  <si>
    <t>02:00:00 PM</t>
  </si>
  <si>
    <t>03:00:00 PM</t>
  </si>
  <si>
    <t>04:00:00 PM</t>
  </si>
  <si>
    <t>05:00:00 PM</t>
  </si>
  <si>
    <t>06:00:00 PM</t>
  </si>
  <si>
    <t>07:00:00 PM</t>
  </si>
  <si>
    <t>08:00:00 PM</t>
  </si>
  <si>
    <t>09:00:00 PM</t>
  </si>
  <si>
    <t>10:00:00 PM</t>
  </si>
  <si>
    <t>11:00:00 PM</t>
  </si>
  <si>
    <t>ActivityTime2</t>
  </si>
  <si>
    <t>TotalIntensity</t>
  </si>
  <si>
    <t>AverageIntensity</t>
  </si>
  <si>
    <t>TotalStepsCategory</t>
  </si>
  <si>
    <t>Day</t>
  </si>
  <si>
    <t>DayNumber</t>
  </si>
  <si>
    <t>NumberDay</t>
  </si>
  <si>
    <t>SleepDay2</t>
  </si>
  <si>
    <t>Average of TotalSteps</t>
  </si>
  <si>
    <t>Average of TotalIntensity</t>
  </si>
  <si>
    <t>Fairy Active</t>
  </si>
  <si>
    <t>Highly Active</t>
  </si>
  <si>
    <t>Lightly Active</t>
  </si>
  <si>
    <t>Sedentary</t>
  </si>
  <si>
    <t>Count of TotalStepsCategory</t>
  </si>
  <si>
    <t>00:00:00</t>
  </si>
  <si>
    <t>01:00:00</t>
  </si>
  <si>
    <t>02:00:00</t>
  </si>
  <si>
    <t>03:00:00</t>
  </si>
  <si>
    <t>04:00:00</t>
  </si>
  <si>
    <t>05:00:00</t>
  </si>
  <si>
    <t>06:00:00</t>
  </si>
  <si>
    <t>07:00:00</t>
  </si>
  <si>
    <t>08:00:00</t>
  </si>
  <si>
    <t>09:00:00</t>
  </si>
  <si>
    <t>10:00:00</t>
  </si>
  <si>
    <t>11:00:00</t>
  </si>
  <si>
    <t>12:00:00</t>
  </si>
  <si>
    <t>13:00:00</t>
  </si>
  <si>
    <t>14:00:00</t>
  </si>
  <si>
    <t>15:00:00</t>
  </si>
  <si>
    <t>16:00:00</t>
  </si>
  <si>
    <t>17:00:00</t>
  </si>
  <si>
    <t>18:00:00</t>
  </si>
  <si>
    <t>19:00:00</t>
  </si>
  <si>
    <t>20:00:00</t>
  </si>
  <si>
    <t>21:00:00</t>
  </si>
  <si>
    <t>22:00:00</t>
  </si>
  <si>
    <t>23:00:00</t>
  </si>
  <si>
    <t>Average of StepTotal</t>
  </si>
  <si>
    <t>Average of TotalMinutesAsleep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</si>
</sst>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409]h:mm:ss\ AM/PM;@"/>
    <numFmt numFmtId="166" formatCode="h:mm;@"/>
  </numFmts>
  <fonts count="3" x14ac:knownFonts="1">
    <font>
      <sz val="11"/>
      <color theme="1"/>
      <name val="Calibri"/>
      <family val="2"/>
      <scheme val="minor"/>
    </font>
    <font>
      <sz val="8"/>
      <name val="Calibri"/>
      <family val="2"/>
      <scheme val="minor"/>
    </font>
    <font>
      <sz val="7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 fontId="2" fillId="0" borderId="0" xfId="0" applyNumberFormat="1" applyFont="1" applyAlignment="1">
      <alignment vertical="center"/>
    </xf>
    <xf numFmtId="1" fontId="0" fillId="0" borderId="0" xfId="0" applyNumberFormat="1"/>
  </cellXfs>
  <cellStyles count="1">
    <cellStyle name="Normal" xfId="0" builtinId="0"/>
  </cellStyles>
  <dxfs count="26">
    <dxf>
      <alignment horizontal="left" vertical="bottom" textRotation="0" wrapText="0" indent="0" justifyLastLine="0" shrinkToFit="0" readingOrder="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166" formatCode="h:mm;@"/>
    </dxf>
    <dxf>
      <numFmt numFmtId="166" formatCode="h:mm;@"/>
    </dxf>
    <dxf>
      <numFmt numFmtId="19" formatCode="dd/mm/yyyy"/>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numFmt numFmtId="19" formatCode="dd/mm/yyyy"/>
    </dxf>
    <dxf>
      <numFmt numFmtId="1"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[Bellabeat.xlsx]Worksheet!PivotTable2</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Worksheet!$A$11:$A$18</c:f>
              <c:strCache>
                <c:ptCount val="7"/>
                <c:pt idx="0">
                  <c:v>Sunday</c:v>
                </c:pt>
                <c:pt idx="1">
                  <c:v>Monday</c:v>
                </c:pt>
                <c:pt idx="2">
                  <c:v>Tuesday</c:v>
                </c:pt>
                <c:pt idx="3">
                  <c:v>Wednesday</c:v>
                </c:pt>
                <c:pt idx="4">
                  <c:v>Thursday</c:v>
                </c:pt>
                <c:pt idx="5">
                  <c:v>Friday</c:v>
                </c:pt>
                <c:pt idx="6">
                  <c:v>Saturday</c:v>
                </c:pt>
              </c:strCache>
            </c:strRef>
          </c:cat>
          <c:val>
            <c:numRef>
              <c:f>Worksheet!$B$11:$B$18</c:f>
              <c:numCache>
                <c:formatCode>0</c:formatCode>
                <c:ptCount val="7"/>
                <c:pt idx="0">
                  <c:v>6933.2314049586776</c:v>
                </c:pt>
                <c:pt idx="1">
                  <c:v>7780.8666666666668</c:v>
                </c:pt>
                <c:pt idx="2">
                  <c:v>8125.0065789473683</c:v>
                </c:pt>
                <c:pt idx="3">
                  <c:v>7559.373333333333</c:v>
                </c:pt>
                <c:pt idx="4">
                  <c:v>7405.8367346938776</c:v>
                </c:pt>
                <c:pt idx="5">
                  <c:v>7448.230158730159</c:v>
                </c:pt>
                <c:pt idx="6">
                  <c:v>8152.9758064516127</c:v>
                </c:pt>
              </c:numCache>
            </c:numRef>
          </c:val>
          <c:extLst>
            <c:ext xmlns:c16="http://schemas.microsoft.com/office/drawing/2014/chart" uri="{C3380CC4-5D6E-409C-BE32-E72D297353CC}">
              <c16:uniqueId val="{00000002-FE32-4313-9973-64C26A362784}"/>
            </c:ext>
          </c:extLst>
        </c:ser>
        <c:dLbls>
          <c:showLegendKey val="0"/>
          <c:showVal val="0"/>
          <c:showCatName val="0"/>
          <c:showSerName val="0"/>
          <c:showPercent val="0"/>
          <c:showBubbleSize val="0"/>
        </c:dLbls>
        <c:gapWidth val="75"/>
        <c:overlap val="-30"/>
        <c:axId val="1002641984"/>
        <c:axId val="783099600"/>
      </c:barChart>
      <c:catAx>
        <c:axId val="10026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099600"/>
        <c:crosses val="autoZero"/>
        <c:auto val="1"/>
        <c:lblAlgn val="ctr"/>
        <c:lblOffset val="100"/>
        <c:noMultiLvlLbl val="0"/>
      </c:catAx>
      <c:valAx>
        <c:axId val="783099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64198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[Bellabeat.xlsx]Worksheet!PivotTable1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Worksheet!$A$21:$A$28</c:f>
              <c:strCache>
                <c:ptCount val="7"/>
                <c:pt idx="0">
                  <c:v>Sunday</c:v>
                </c:pt>
                <c:pt idx="1">
                  <c:v>Monday</c:v>
                </c:pt>
                <c:pt idx="2">
                  <c:v>Tuesday</c:v>
                </c:pt>
                <c:pt idx="3">
                  <c:v>Wednesday</c:v>
                </c:pt>
                <c:pt idx="4">
                  <c:v>Thursday</c:v>
                </c:pt>
                <c:pt idx="5">
                  <c:v>Friday</c:v>
                </c:pt>
                <c:pt idx="6">
                  <c:v>Saturday</c:v>
                </c:pt>
              </c:strCache>
            </c:strRef>
          </c:cat>
          <c:val>
            <c:numRef>
              <c:f>Worksheet!$B$21:$B$28</c:f>
              <c:numCache>
                <c:formatCode>0</c:formatCode>
                <c:ptCount val="7"/>
                <c:pt idx="0">
                  <c:v>1198.7438016528927</c:v>
                </c:pt>
                <c:pt idx="1">
                  <c:v>1257.1083333333333</c:v>
                </c:pt>
                <c:pt idx="2">
                  <c:v>1241.9934210526317</c:v>
                </c:pt>
                <c:pt idx="3">
                  <c:v>1213.2133333333334</c:v>
                </c:pt>
                <c:pt idx="4">
                  <c:v>1178.7823129251701</c:v>
                </c:pt>
                <c:pt idx="5">
                  <c:v>1236.6746031746031</c:v>
                </c:pt>
                <c:pt idx="6">
                  <c:v>1208.5483870967741</c:v>
                </c:pt>
              </c:numCache>
            </c:numRef>
          </c:val>
          <c:extLst>
            <c:ext xmlns:c16="http://schemas.microsoft.com/office/drawing/2014/chart" uri="{C3380CC4-5D6E-409C-BE32-E72D297353CC}">
              <c16:uniqueId val="{00000000-E01E-4671-98D4-36C6E77B22D7}"/>
            </c:ext>
          </c:extLst>
        </c:ser>
        <c:dLbls>
          <c:dLblPos val="outEnd"/>
          <c:showLegendKey val="0"/>
          <c:showVal val="1"/>
          <c:showCatName val="0"/>
          <c:showSerName val="0"/>
          <c:showPercent val="0"/>
          <c:showBubbleSize val="0"/>
        </c:dLbls>
        <c:gapWidth val="75"/>
        <c:overlap val="-30"/>
        <c:axId val="1382887919"/>
        <c:axId val="1073084783"/>
      </c:barChart>
      <c:catAx>
        <c:axId val="138288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84783"/>
        <c:crosses val="autoZero"/>
        <c:auto val="1"/>
        <c:lblAlgn val="ctr"/>
        <c:lblOffset val="100"/>
        <c:noMultiLvlLbl val="0"/>
      </c:catAx>
      <c:valAx>
        <c:axId val="1073084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88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[Bellabeat.xlsx]Worksheet!PivotTable3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pieChart>
        <c:varyColors val="1"/>
        <c:ser>
          <c:idx val="0"/>
          <c:order val="0"/>
          <c:tx>
            <c:strRef>
              <c:f>Worksheet!$B$30</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8466-4D74-9B3F-D73052AE5923}"/>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8466-4D74-9B3F-D73052AE5923}"/>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8466-4D74-9B3F-D73052AE5923}"/>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8466-4D74-9B3F-D73052AE59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Worksheet!$A$31:$A$35</c:f>
              <c:strCache>
                <c:ptCount val="4"/>
                <c:pt idx="0">
                  <c:v>Fairy Active</c:v>
                </c:pt>
                <c:pt idx="1">
                  <c:v>Highly Active</c:v>
                </c:pt>
                <c:pt idx="2">
                  <c:v>Lightly Active</c:v>
                </c:pt>
                <c:pt idx="3">
                  <c:v>Sedentary</c:v>
                </c:pt>
              </c:strCache>
            </c:strRef>
          </c:cat>
          <c:val>
            <c:numRef>
              <c:f>Worksheet!$B$31:$B$35</c:f>
              <c:numCache>
                <c:formatCode>General</c:formatCode>
                <c:ptCount val="4"/>
                <c:pt idx="0">
                  <c:v>163</c:v>
                </c:pt>
                <c:pt idx="1">
                  <c:v>303</c:v>
                </c:pt>
                <c:pt idx="2">
                  <c:v>171</c:v>
                </c:pt>
                <c:pt idx="3">
                  <c:v>303</c:v>
                </c:pt>
              </c:numCache>
            </c:numRef>
          </c:val>
          <c:extLst>
            <c:ext xmlns:c16="http://schemas.microsoft.com/office/drawing/2014/chart" uri="{C3380CC4-5D6E-409C-BE32-E72D297353CC}">
              <c16:uniqueId val="{00000008-8466-4D74-9B3F-D73052AE59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[Bellabeat.xlsx]Worksheet!PivotTable4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Worksheet!$E$1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Worksheet!$D$2:$D$26</c:f>
              <c:strCache>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Cache>
            </c:strRef>
          </c:cat>
          <c:val>
            <c:numRef>
              <c:f>Worksheet!$E$2:$E$26</c:f>
              <c:numCache>
                <c:formatCode>0</c:formatCode>
                <c:ptCount val="24"/>
                <c:pt idx="0">
                  <c:v>42.188436830835116</c:v>
                </c:pt>
                <c:pt idx="1">
                  <c:v>23.10289389067524</c:v>
                </c:pt>
                <c:pt idx="2">
                  <c:v>17.110396570203644</c:v>
                </c:pt>
                <c:pt idx="3">
                  <c:v>6.426580921757771</c:v>
                </c:pt>
                <c:pt idx="4">
                  <c:v>12.699570815450643</c:v>
                </c:pt>
                <c:pt idx="5">
                  <c:v>43.869098712446352</c:v>
                </c:pt>
                <c:pt idx="6">
                  <c:v>178.50805585392052</c:v>
                </c:pt>
                <c:pt idx="7">
                  <c:v>306.04940923737917</c:v>
                </c:pt>
                <c:pt idx="8">
                  <c:v>427.54457572502685</c:v>
                </c:pt>
                <c:pt idx="9">
                  <c:v>433.30182599355533</c:v>
                </c:pt>
                <c:pt idx="10">
                  <c:v>481.66523143164693</c:v>
                </c:pt>
                <c:pt idx="11">
                  <c:v>456.88673139158578</c:v>
                </c:pt>
                <c:pt idx="12">
                  <c:v>548.6420824295011</c:v>
                </c:pt>
                <c:pt idx="13">
                  <c:v>537.69815418023882</c:v>
                </c:pt>
                <c:pt idx="14">
                  <c:v>540.51357220412592</c:v>
                </c:pt>
                <c:pt idx="15">
                  <c:v>406.31912568306012</c:v>
                </c:pt>
                <c:pt idx="16">
                  <c:v>496.84564498346197</c:v>
                </c:pt>
                <c:pt idx="17">
                  <c:v>550.2328918322296</c:v>
                </c:pt>
                <c:pt idx="18">
                  <c:v>599.16997792494476</c:v>
                </c:pt>
                <c:pt idx="19">
                  <c:v>583.39072847682121</c:v>
                </c:pt>
                <c:pt idx="20">
                  <c:v>353.90507726269317</c:v>
                </c:pt>
                <c:pt idx="21">
                  <c:v>308.13812154696132</c:v>
                </c:pt>
                <c:pt idx="22">
                  <c:v>237.98783185840708</c:v>
                </c:pt>
                <c:pt idx="23">
                  <c:v>122.1328903654485</c:v>
                </c:pt>
              </c:numCache>
            </c:numRef>
          </c:val>
          <c:smooth val="0"/>
          <c:extLst>
            <c:ext xmlns:c16="http://schemas.microsoft.com/office/drawing/2014/chart" uri="{C3380CC4-5D6E-409C-BE32-E72D297353CC}">
              <c16:uniqueId val="{00000000-FB42-481B-8E07-062AAD912BC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22171663"/>
        <c:axId val="125429023"/>
      </c:lineChart>
      <c:catAx>
        <c:axId val="16221716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5429023"/>
        <c:crosses val="autoZero"/>
        <c:auto val="1"/>
        <c:lblAlgn val="ctr"/>
        <c:lblOffset val="100"/>
        <c:noMultiLvlLbl val="0"/>
      </c:catAx>
      <c:valAx>
        <c:axId val="1254290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2217166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[Bellabeat.xlsx]Worksheet!PivotTable5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Worksheet!$G$2:$G$9</c:f>
              <c:strCache>
                <c:ptCount val="7"/>
                <c:pt idx="0">
                  <c:v>Sunday</c:v>
                </c:pt>
                <c:pt idx="1">
                  <c:v>Monday</c:v>
                </c:pt>
                <c:pt idx="2">
                  <c:v>Tuesday</c:v>
                </c:pt>
                <c:pt idx="3">
                  <c:v>Wednesday</c:v>
                </c:pt>
                <c:pt idx="4">
                  <c:v>Thursday</c:v>
                </c:pt>
                <c:pt idx="5">
                  <c:v>Friday</c:v>
                </c:pt>
                <c:pt idx="6">
                  <c:v>Saturday</c:v>
                </c:pt>
              </c:strCache>
            </c:strRef>
          </c:cat>
          <c:val>
            <c:numRef>
              <c:f>Worksheet!$H$2:$H$9</c:f>
              <c:numCache>
                <c:formatCode>0</c:formatCode>
                <c:ptCount val="7"/>
                <c:pt idx="0">
                  <c:v>452.74545454545455</c:v>
                </c:pt>
                <c:pt idx="1">
                  <c:v>419.5</c:v>
                </c:pt>
                <c:pt idx="2">
                  <c:v>404.53846153846155</c:v>
                </c:pt>
                <c:pt idx="3">
                  <c:v>434.68181818181819</c:v>
                </c:pt>
                <c:pt idx="4">
                  <c:v>401.296875</c:v>
                </c:pt>
                <c:pt idx="5">
                  <c:v>405.42105263157896</c:v>
                </c:pt>
                <c:pt idx="6">
                  <c:v>419.07017543859649</c:v>
                </c:pt>
              </c:numCache>
            </c:numRef>
          </c:val>
          <c:extLst>
            <c:ext xmlns:c16="http://schemas.microsoft.com/office/drawing/2014/chart" uri="{C3380CC4-5D6E-409C-BE32-E72D297353CC}">
              <c16:uniqueId val="{00000000-165A-4EC3-A47D-53D440AFED1B}"/>
            </c:ext>
          </c:extLst>
        </c:ser>
        <c:dLbls>
          <c:showLegendKey val="0"/>
          <c:showVal val="0"/>
          <c:showCatName val="0"/>
          <c:showSerName val="0"/>
          <c:showPercent val="0"/>
          <c:showBubbleSize val="0"/>
        </c:dLbls>
        <c:gapWidth val="75"/>
        <c:overlap val="-30"/>
        <c:axId val="1382898591"/>
        <c:axId val="1383376639"/>
      </c:barChart>
      <c:catAx>
        <c:axId val="138289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376639"/>
        <c:crosses val="autoZero"/>
        <c:auto val="1"/>
        <c:lblAlgn val="ctr"/>
        <c:lblOffset val="100"/>
        <c:noMultiLvlLbl val="0"/>
      </c:catAx>
      <c:valAx>
        <c:axId val="138337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89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Correlation Total Steps and Calories</c:v>
          </c:tx>
          <c:spPr>
            <a:ln w="25400" cap="rnd">
              <a:noFill/>
              <a:round/>
            </a:ln>
            <a:effectLst/>
          </c:spPr>
          <c:marker>
            <c:symbol val="circle"/>
            <c:size val="3"/>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lumMod val="50000"/>
                  </a:schemeClr>
                </a:solidFill>
                <a:prstDash val="solid"/>
              </a:ln>
              <a:effectLst/>
            </c:spPr>
            <c:trendlineType val="linear"/>
            <c:dispRSqr val="0"/>
            <c:dispEq val="0"/>
          </c:trendline>
          <c:xVal>
            <c:numRef>
              <c:f>dailyActivity_merged2!$E$2:$E$941</c:f>
              <c:numCache>
                <c:formatCode>General</c:formatCode>
                <c:ptCount val="940"/>
                <c:pt idx="0">
                  <c:v>13162</c:v>
                </c:pt>
                <c:pt idx="1">
                  <c:v>10735</c:v>
                </c:pt>
                <c:pt idx="2">
                  <c:v>10460</c:v>
                </c:pt>
                <c:pt idx="3">
                  <c:v>9762</c:v>
                </c:pt>
                <c:pt idx="4">
                  <c:v>12669</c:v>
                </c:pt>
                <c:pt idx="5">
                  <c:v>9705</c:v>
                </c:pt>
                <c:pt idx="6">
                  <c:v>13019</c:v>
                </c:pt>
                <c:pt idx="7">
                  <c:v>15506</c:v>
                </c:pt>
                <c:pt idx="8">
                  <c:v>10544</c:v>
                </c:pt>
                <c:pt idx="9">
                  <c:v>9819</c:v>
                </c:pt>
                <c:pt idx="10">
                  <c:v>12764</c:v>
                </c:pt>
                <c:pt idx="11">
                  <c:v>14371</c:v>
                </c:pt>
                <c:pt idx="12">
                  <c:v>10039</c:v>
                </c:pt>
                <c:pt idx="13">
                  <c:v>15355</c:v>
                </c:pt>
                <c:pt idx="14">
                  <c:v>13755</c:v>
                </c:pt>
                <c:pt idx="15">
                  <c:v>18134</c:v>
                </c:pt>
                <c:pt idx="16">
                  <c:v>13154</c:v>
                </c:pt>
                <c:pt idx="17">
                  <c:v>11181</c:v>
                </c:pt>
                <c:pt idx="18">
                  <c:v>14673</c:v>
                </c:pt>
                <c:pt idx="19">
                  <c:v>10602</c:v>
                </c:pt>
                <c:pt idx="20">
                  <c:v>14727</c:v>
                </c:pt>
                <c:pt idx="21">
                  <c:v>15103</c:v>
                </c:pt>
                <c:pt idx="22">
                  <c:v>11100</c:v>
                </c:pt>
                <c:pt idx="23">
                  <c:v>14070</c:v>
                </c:pt>
                <c:pt idx="24">
                  <c:v>12159</c:v>
                </c:pt>
                <c:pt idx="25">
                  <c:v>11992</c:v>
                </c:pt>
                <c:pt idx="26">
                  <c:v>10060</c:v>
                </c:pt>
                <c:pt idx="27">
                  <c:v>12022</c:v>
                </c:pt>
                <c:pt idx="28">
                  <c:v>12207</c:v>
                </c:pt>
                <c:pt idx="29">
                  <c:v>12770</c:v>
                </c:pt>
                <c:pt idx="30">
                  <c:v>0</c:v>
                </c:pt>
                <c:pt idx="31">
                  <c:v>8163</c:v>
                </c:pt>
                <c:pt idx="32">
                  <c:v>7007</c:v>
                </c:pt>
                <c:pt idx="33">
                  <c:v>9107</c:v>
                </c:pt>
                <c:pt idx="34">
                  <c:v>1510</c:v>
                </c:pt>
                <c:pt idx="35">
                  <c:v>5370</c:v>
                </c:pt>
                <c:pt idx="36">
                  <c:v>6175</c:v>
                </c:pt>
                <c:pt idx="37">
                  <c:v>10536</c:v>
                </c:pt>
                <c:pt idx="38">
                  <c:v>2916</c:v>
                </c:pt>
                <c:pt idx="39">
                  <c:v>4974</c:v>
                </c:pt>
                <c:pt idx="40">
                  <c:v>6349</c:v>
                </c:pt>
                <c:pt idx="41">
                  <c:v>4026</c:v>
                </c:pt>
                <c:pt idx="42">
                  <c:v>8538</c:v>
                </c:pt>
                <c:pt idx="43">
                  <c:v>6076</c:v>
                </c:pt>
                <c:pt idx="44">
                  <c:v>6497</c:v>
                </c:pt>
                <c:pt idx="45">
                  <c:v>2826</c:v>
                </c:pt>
                <c:pt idx="46">
                  <c:v>8367</c:v>
                </c:pt>
                <c:pt idx="47">
                  <c:v>2759</c:v>
                </c:pt>
                <c:pt idx="48">
                  <c:v>2390</c:v>
                </c:pt>
                <c:pt idx="49">
                  <c:v>6474</c:v>
                </c:pt>
                <c:pt idx="50">
                  <c:v>36019</c:v>
                </c:pt>
                <c:pt idx="51">
                  <c:v>7155</c:v>
                </c:pt>
                <c:pt idx="52">
                  <c:v>2100</c:v>
                </c:pt>
                <c:pt idx="53">
                  <c:v>2193</c:v>
                </c:pt>
                <c:pt idx="54">
                  <c:v>2470</c:v>
                </c:pt>
                <c:pt idx="55">
                  <c:v>1727</c:v>
                </c:pt>
                <c:pt idx="56">
                  <c:v>2104</c:v>
                </c:pt>
                <c:pt idx="57">
                  <c:v>3427</c:v>
                </c:pt>
                <c:pt idx="58">
                  <c:v>1732</c:v>
                </c:pt>
                <c:pt idx="59">
                  <c:v>2969</c:v>
                </c:pt>
                <c:pt idx="60">
                  <c:v>3134</c:v>
                </c:pt>
                <c:pt idx="61">
                  <c:v>2971</c:v>
                </c:pt>
                <c:pt idx="62">
                  <c:v>10694</c:v>
                </c:pt>
                <c:pt idx="63">
                  <c:v>8001</c:v>
                </c:pt>
                <c:pt idx="64">
                  <c:v>11037</c:v>
                </c:pt>
                <c:pt idx="65">
                  <c:v>5263</c:v>
                </c:pt>
                <c:pt idx="66">
                  <c:v>15300</c:v>
                </c:pt>
                <c:pt idx="67">
                  <c:v>8757</c:v>
                </c:pt>
                <c:pt idx="68">
                  <c:v>7132</c:v>
                </c:pt>
                <c:pt idx="69">
                  <c:v>11256</c:v>
                </c:pt>
                <c:pt idx="70">
                  <c:v>2436</c:v>
                </c:pt>
                <c:pt idx="71">
                  <c:v>1223</c:v>
                </c:pt>
                <c:pt idx="72">
                  <c:v>3673</c:v>
                </c:pt>
                <c:pt idx="73">
                  <c:v>6637</c:v>
                </c:pt>
                <c:pt idx="74">
                  <c:v>3321</c:v>
                </c:pt>
                <c:pt idx="75">
                  <c:v>3580</c:v>
                </c:pt>
                <c:pt idx="76">
                  <c:v>9919</c:v>
                </c:pt>
                <c:pt idx="77">
                  <c:v>3032</c:v>
                </c:pt>
                <c:pt idx="78">
                  <c:v>9405</c:v>
                </c:pt>
                <c:pt idx="79">
                  <c:v>3176</c:v>
                </c:pt>
                <c:pt idx="80">
                  <c:v>18213</c:v>
                </c:pt>
                <c:pt idx="81">
                  <c:v>6132</c:v>
                </c:pt>
                <c:pt idx="82">
                  <c:v>3758</c:v>
                </c:pt>
                <c:pt idx="83">
                  <c:v>12850</c:v>
                </c:pt>
                <c:pt idx="84">
                  <c:v>2309</c:v>
                </c:pt>
                <c:pt idx="85">
                  <c:v>4363</c:v>
                </c:pt>
                <c:pt idx="86">
                  <c:v>9787</c:v>
                </c:pt>
                <c:pt idx="87">
                  <c:v>13372</c:v>
                </c:pt>
                <c:pt idx="88">
                  <c:v>6724</c:v>
                </c:pt>
                <c:pt idx="89">
                  <c:v>6643</c:v>
                </c:pt>
                <c:pt idx="90">
                  <c:v>9167</c:v>
                </c:pt>
                <c:pt idx="91">
                  <c:v>1329</c:v>
                </c:pt>
                <c:pt idx="92">
                  <c:v>6697</c:v>
                </c:pt>
                <c:pt idx="93">
                  <c:v>4929</c:v>
                </c:pt>
                <c:pt idx="94">
                  <c:v>7937</c:v>
                </c:pt>
                <c:pt idx="95">
                  <c:v>3844</c:v>
                </c:pt>
                <c:pt idx="96">
                  <c:v>3414</c:v>
                </c:pt>
                <c:pt idx="97">
                  <c:v>4525</c:v>
                </c:pt>
                <c:pt idx="98">
                  <c:v>4597</c:v>
                </c:pt>
                <c:pt idx="99">
                  <c:v>197</c:v>
                </c:pt>
                <c:pt idx="100">
                  <c:v>8</c:v>
                </c:pt>
                <c:pt idx="101">
                  <c:v>8054</c:v>
                </c:pt>
                <c:pt idx="102">
                  <c:v>5372</c:v>
                </c:pt>
                <c:pt idx="103">
                  <c:v>3570</c:v>
                </c:pt>
                <c:pt idx="104">
                  <c:v>0</c:v>
                </c:pt>
                <c:pt idx="105">
                  <c:v>0</c:v>
                </c:pt>
                <c:pt idx="106">
                  <c:v>0</c:v>
                </c:pt>
                <c:pt idx="107">
                  <c:v>4</c:v>
                </c:pt>
                <c:pt idx="108">
                  <c:v>6907</c:v>
                </c:pt>
                <c:pt idx="109">
                  <c:v>4920</c:v>
                </c:pt>
                <c:pt idx="110">
                  <c:v>4014</c:v>
                </c:pt>
                <c:pt idx="111">
                  <c:v>2573</c:v>
                </c:pt>
                <c:pt idx="112">
                  <c:v>0</c:v>
                </c:pt>
                <c:pt idx="113">
                  <c:v>4059</c:v>
                </c:pt>
                <c:pt idx="114">
                  <c:v>2080</c:v>
                </c:pt>
                <c:pt idx="115">
                  <c:v>2237</c:v>
                </c:pt>
                <c:pt idx="116">
                  <c:v>44</c:v>
                </c:pt>
                <c:pt idx="117">
                  <c:v>0</c:v>
                </c:pt>
                <c:pt idx="118">
                  <c:v>0</c:v>
                </c:pt>
                <c:pt idx="119">
                  <c:v>0</c:v>
                </c:pt>
                <c:pt idx="120">
                  <c:v>0</c:v>
                </c:pt>
                <c:pt idx="121">
                  <c:v>0</c:v>
                </c:pt>
                <c:pt idx="122">
                  <c:v>0</c:v>
                </c:pt>
                <c:pt idx="123">
                  <c:v>678</c:v>
                </c:pt>
                <c:pt idx="124">
                  <c:v>356</c:v>
                </c:pt>
                <c:pt idx="125">
                  <c:v>2163</c:v>
                </c:pt>
                <c:pt idx="126">
                  <c:v>980</c:v>
                </c:pt>
                <c:pt idx="127">
                  <c:v>0</c:v>
                </c:pt>
                <c:pt idx="128">
                  <c:v>0</c:v>
                </c:pt>
                <c:pt idx="129">
                  <c:v>244</c:v>
                </c:pt>
                <c:pt idx="130">
                  <c:v>0</c:v>
                </c:pt>
                <c:pt idx="131">
                  <c:v>0</c:v>
                </c:pt>
                <c:pt idx="132">
                  <c:v>0</c:v>
                </c:pt>
                <c:pt idx="133">
                  <c:v>149</c:v>
                </c:pt>
                <c:pt idx="134">
                  <c:v>2945</c:v>
                </c:pt>
                <c:pt idx="135">
                  <c:v>2090</c:v>
                </c:pt>
                <c:pt idx="136">
                  <c:v>152</c:v>
                </c:pt>
                <c:pt idx="137">
                  <c:v>3761</c:v>
                </c:pt>
                <c:pt idx="138">
                  <c:v>0</c:v>
                </c:pt>
                <c:pt idx="139">
                  <c:v>1675</c:v>
                </c:pt>
                <c:pt idx="140">
                  <c:v>0</c:v>
                </c:pt>
                <c:pt idx="141">
                  <c:v>0</c:v>
                </c:pt>
                <c:pt idx="142">
                  <c:v>2704</c:v>
                </c:pt>
                <c:pt idx="143">
                  <c:v>3790</c:v>
                </c:pt>
                <c:pt idx="144">
                  <c:v>1326</c:v>
                </c:pt>
                <c:pt idx="145">
                  <c:v>1786</c:v>
                </c:pt>
                <c:pt idx="146">
                  <c:v>0</c:v>
                </c:pt>
                <c:pt idx="147">
                  <c:v>2091</c:v>
                </c:pt>
                <c:pt idx="148">
                  <c:v>1510</c:v>
                </c:pt>
                <c:pt idx="149">
                  <c:v>0</c:v>
                </c:pt>
                <c:pt idx="150">
                  <c:v>0</c:v>
                </c:pt>
                <c:pt idx="151">
                  <c:v>0</c:v>
                </c:pt>
                <c:pt idx="152">
                  <c:v>0</c:v>
                </c:pt>
                <c:pt idx="153">
                  <c:v>0</c:v>
                </c:pt>
                <c:pt idx="154">
                  <c:v>11875</c:v>
                </c:pt>
                <c:pt idx="155">
                  <c:v>12024</c:v>
                </c:pt>
                <c:pt idx="156">
                  <c:v>10690</c:v>
                </c:pt>
                <c:pt idx="157">
                  <c:v>11034</c:v>
                </c:pt>
                <c:pt idx="158">
                  <c:v>10100</c:v>
                </c:pt>
                <c:pt idx="159">
                  <c:v>15112</c:v>
                </c:pt>
                <c:pt idx="160">
                  <c:v>14131</c:v>
                </c:pt>
                <c:pt idx="161">
                  <c:v>11548</c:v>
                </c:pt>
                <c:pt idx="162">
                  <c:v>15112</c:v>
                </c:pt>
                <c:pt idx="163">
                  <c:v>12453</c:v>
                </c:pt>
                <c:pt idx="164">
                  <c:v>12954</c:v>
                </c:pt>
                <c:pt idx="165">
                  <c:v>6001</c:v>
                </c:pt>
                <c:pt idx="166">
                  <c:v>13481</c:v>
                </c:pt>
                <c:pt idx="167">
                  <c:v>11369</c:v>
                </c:pt>
                <c:pt idx="168">
                  <c:v>10119</c:v>
                </c:pt>
                <c:pt idx="169">
                  <c:v>10159</c:v>
                </c:pt>
                <c:pt idx="170">
                  <c:v>10140</c:v>
                </c:pt>
                <c:pt idx="171">
                  <c:v>10245</c:v>
                </c:pt>
                <c:pt idx="172">
                  <c:v>18387</c:v>
                </c:pt>
                <c:pt idx="173">
                  <c:v>10538</c:v>
                </c:pt>
                <c:pt idx="174">
                  <c:v>10379</c:v>
                </c:pt>
                <c:pt idx="175">
                  <c:v>12183</c:v>
                </c:pt>
                <c:pt idx="176">
                  <c:v>11768</c:v>
                </c:pt>
                <c:pt idx="177">
                  <c:v>11895</c:v>
                </c:pt>
                <c:pt idx="178">
                  <c:v>10227</c:v>
                </c:pt>
                <c:pt idx="179">
                  <c:v>6708</c:v>
                </c:pt>
                <c:pt idx="180">
                  <c:v>3292</c:v>
                </c:pt>
                <c:pt idx="181">
                  <c:v>13379</c:v>
                </c:pt>
                <c:pt idx="182">
                  <c:v>12798</c:v>
                </c:pt>
                <c:pt idx="183">
                  <c:v>13272</c:v>
                </c:pt>
                <c:pt idx="184">
                  <c:v>9117</c:v>
                </c:pt>
                <c:pt idx="185">
                  <c:v>4414</c:v>
                </c:pt>
                <c:pt idx="186">
                  <c:v>4993</c:v>
                </c:pt>
                <c:pt idx="187">
                  <c:v>3335</c:v>
                </c:pt>
                <c:pt idx="188">
                  <c:v>3821</c:v>
                </c:pt>
                <c:pt idx="189">
                  <c:v>2547</c:v>
                </c:pt>
                <c:pt idx="190">
                  <c:v>838</c:v>
                </c:pt>
                <c:pt idx="191">
                  <c:v>3325</c:v>
                </c:pt>
                <c:pt idx="192">
                  <c:v>2424</c:v>
                </c:pt>
                <c:pt idx="193">
                  <c:v>7222</c:v>
                </c:pt>
                <c:pt idx="194">
                  <c:v>2467</c:v>
                </c:pt>
                <c:pt idx="195">
                  <c:v>2915</c:v>
                </c:pt>
                <c:pt idx="196">
                  <c:v>12357</c:v>
                </c:pt>
                <c:pt idx="197">
                  <c:v>3490</c:v>
                </c:pt>
                <c:pt idx="198">
                  <c:v>6017</c:v>
                </c:pt>
                <c:pt idx="199">
                  <c:v>5933</c:v>
                </c:pt>
                <c:pt idx="200">
                  <c:v>6088</c:v>
                </c:pt>
                <c:pt idx="201">
                  <c:v>6375</c:v>
                </c:pt>
                <c:pt idx="202">
                  <c:v>7604</c:v>
                </c:pt>
                <c:pt idx="203">
                  <c:v>4729</c:v>
                </c:pt>
                <c:pt idx="204">
                  <c:v>3609</c:v>
                </c:pt>
                <c:pt idx="205">
                  <c:v>7018</c:v>
                </c:pt>
                <c:pt idx="206">
                  <c:v>5992</c:v>
                </c:pt>
                <c:pt idx="207">
                  <c:v>6564</c:v>
                </c:pt>
                <c:pt idx="208">
                  <c:v>12167</c:v>
                </c:pt>
                <c:pt idx="209">
                  <c:v>8198</c:v>
                </c:pt>
                <c:pt idx="210">
                  <c:v>4193</c:v>
                </c:pt>
                <c:pt idx="211">
                  <c:v>5528</c:v>
                </c:pt>
                <c:pt idx="212">
                  <c:v>10685</c:v>
                </c:pt>
                <c:pt idx="213">
                  <c:v>254</c:v>
                </c:pt>
                <c:pt idx="214">
                  <c:v>8580</c:v>
                </c:pt>
                <c:pt idx="215">
                  <c:v>8891</c:v>
                </c:pt>
                <c:pt idx="216">
                  <c:v>10725</c:v>
                </c:pt>
                <c:pt idx="217">
                  <c:v>7275</c:v>
                </c:pt>
                <c:pt idx="218">
                  <c:v>3973</c:v>
                </c:pt>
                <c:pt idx="219">
                  <c:v>5205</c:v>
                </c:pt>
                <c:pt idx="220">
                  <c:v>5057</c:v>
                </c:pt>
                <c:pt idx="221">
                  <c:v>6198</c:v>
                </c:pt>
                <c:pt idx="222">
                  <c:v>6559</c:v>
                </c:pt>
                <c:pt idx="223">
                  <c:v>5997</c:v>
                </c:pt>
                <c:pt idx="224">
                  <c:v>7192</c:v>
                </c:pt>
                <c:pt idx="225">
                  <c:v>3404</c:v>
                </c:pt>
                <c:pt idx="226">
                  <c:v>5583</c:v>
                </c:pt>
                <c:pt idx="227">
                  <c:v>5079</c:v>
                </c:pt>
                <c:pt idx="228">
                  <c:v>4165</c:v>
                </c:pt>
                <c:pt idx="229">
                  <c:v>3588</c:v>
                </c:pt>
                <c:pt idx="230">
                  <c:v>3409</c:v>
                </c:pt>
                <c:pt idx="231">
                  <c:v>1715</c:v>
                </c:pt>
                <c:pt idx="232">
                  <c:v>1532</c:v>
                </c:pt>
                <c:pt idx="233">
                  <c:v>924</c:v>
                </c:pt>
                <c:pt idx="234">
                  <c:v>4571</c:v>
                </c:pt>
                <c:pt idx="235">
                  <c:v>772</c:v>
                </c:pt>
                <c:pt idx="236">
                  <c:v>3634</c:v>
                </c:pt>
                <c:pt idx="237">
                  <c:v>7443</c:v>
                </c:pt>
                <c:pt idx="238">
                  <c:v>1201</c:v>
                </c:pt>
                <c:pt idx="239">
                  <c:v>5202</c:v>
                </c:pt>
                <c:pt idx="240">
                  <c:v>4878</c:v>
                </c:pt>
                <c:pt idx="241">
                  <c:v>7379</c:v>
                </c:pt>
                <c:pt idx="242">
                  <c:v>5161</c:v>
                </c:pt>
                <c:pt idx="243">
                  <c:v>3090</c:v>
                </c:pt>
                <c:pt idx="244">
                  <c:v>6227</c:v>
                </c:pt>
                <c:pt idx="245">
                  <c:v>6424</c:v>
                </c:pt>
                <c:pt idx="246">
                  <c:v>2661</c:v>
                </c:pt>
                <c:pt idx="247">
                  <c:v>10113</c:v>
                </c:pt>
                <c:pt idx="248">
                  <c:v>10352</c:v>
                </c:pt>
                <c:pt idx="249">
                  <c:v>10129</c:v>
                </c:pt>
                <c:pt idx="250">
                  <c:v>10465</c:v>
                </c:pt>
                <c:pt idx="251">
                  <c:v>22244</c:v>
                </c:pt>
                <c:pt idx="252">
                  <c:v>5472</c:v>
                </c:pt>
                <c:pt idx="253">
                  <c:v>8247</c:v>
                </c:pt>
                <c:pt idx="254">
                  <c:v>6711</c:v>
                </c:pt>
                <c:pt idx="255">
                  <c:v>10999</c:v>
                </c:pt>
                <c:pt idx="256">
                  <c:v>10080</c:v>
                </c:pt>
                <c:pt idx="257">
                  <c:v>7804</c:v>
                </c:pt>
                <c:pt idx="258">
                  <c:v>16901</c:v>
                </c:pt>
                <c:pt idx="259">
                  <c:v>9471</c:v>
                </c:pt>
                <c:pt idx="260">
                  <c:v>9482</c:v>
                </c:pt>
                <c:pt idx="261">
                  <c:v>5980</c:v>
                </c:pt>
                <c:pt idx="262">
                  <c:v>11423</c:v>
                </c:pt>
                <c:pt idx="263">
                  <c:v>5439</c:v>
                </c:pt>
                <c:pt idx="264">
                  <c:v>42</c:v>
                </c:pt>
                <c:pt idx="265">
                  <c:v>8796</c:v>
                </c:pt>
                <c:pt idx="266">
                  <c:v>7618</c:v>
                </c:pt>
                <c:pt idx="267">
                  <c:v>7910</c:v>
                </c:pt>
                <c:pt idx="268">
                  <c:v>8482</c:v>
                </c:pt>
                <c:pt idx="269">
                  <c:v>9685</c:v>
                </c:pt>
                <c:pt idx="270">
                  <c:v>2524</c:v>
                </c:pt>
                <c:pt idx="271">
                  <c:v>7762</c:v>
                </c:pt>
                <c:pt idx="272">
                  <c:v>7948</c:v>
                </c:pt>
                <c:pt idx="273">
                  <c:v>9202</c:v>
                </c:pt>
                <c:pt idx="274">
                  <c:v>8859</c:v>
                </c:pt>
                <c:pt idx="275">
                  <c:v>7286</c:v>
                </c:pt>
                <c:pt idx="276">
                  <c:v>9317</c:v>
                </c:pt>
                <c:pt idx="277">
                  <c:v>6873</c:v>
                </c:pt>
                <c:pt idx="278">
                  <c:v>7373</c:v>
                </c:pt>
                <c:pt idx="279">
                  <c:v>8242</c:v>
                </c:pt>
                <c:pt idx="280">
                  <c:v>3516</c:v>
                </c:pt>
                <c:pt idx="281">
                  <c:v>7913</c:v>
                </c:pt>
                <c:pt idx="282">
                  <c:v>7365</c:v>
                </c:pt>
                <c:pt idx="283">
                  <c:v>8452</c:v>
                </c:pt>
                <c:pt idx="284">
                  <c:v>7399</c:v>
                </c:pt>
                <c:pt idx="285">
                  <c:v>7525</c:v>
                </c:pt>
                <c:pt idx="286">
                  <c:v>7412</c:v>
                </c:pt>
                <c:pt idx="287">
                  <c:v>8278</c:v>
                </c:pt>
                <c:pt idx="288">
                  <c:v>8314</c:v>
                </c:pt>
                <c:pt idx="289">
                  <c:v>7063</c:v>
                </c:pt>
                <c:pt idx="290">
                  <c:v>4940</c:v>
                </c:pt>
                <c:pt idx="291">
                  <c:v>8168</c:v>
                </c:pt>
                <c:pt idx="292">
                  <c:v>7726</c:v>
                </c:pt>
                <c:pt idx="293">
                  <c:v>8275</c:v>
                </c:pt>
                <c:pt idx="294">
                  <c:v>6440</c:v>
                </c:pt>
                <c:pt idx="295">
                  <c:v>7566</c:v>
                </c:pt>
                <c:pt idx="296">
                  <c:v>4747</c:v>
                </c:pt>
                <c:pt idx="297">
                  <c:v>9715</c:v>
                </c:pt>
                <c:pt idx="298">
                  <c:v>8844</c:v>
                </c:pt>
                <c:pt idx="299">
                  <c:v>7451</c:v>
                </c:pt>
                <c:pt idx="300">
                  <c:v>6905</c:v>
                </c:pt>
                <c:pt idx="301">
                  <c:v>8199</c:v>
                </c:pt>
                <c:pt idx="302">
                  <c:v>6798</c:v>
                </c:pt>
                <c:pt idx="303">
                  <c:v>7711</c:v>
                </c:pt>
                <c:pt idx="304">
                  <c:v>4880</c:v>
                </c:pt>
                <c:pt idx="305">
                  <c:v>8857</c:v>
                </c:pt>
                <c:pt idx="306">
                  <c:v>3843</c:v>
                </c:pt>
                <c:pt idx="307">
                  <c:v>7396</c:v>
                </c:pt>
                <c:pt idx="308">
                  <c:v>6731</c:v>
                </c:pt>
                <c:pt idx="309">
                  <c:v>5995</c:v>
                </c:pt>
                <c:pt idx="310">
                  <c:v>8283</c:v>
                </c:pt>
                <c:pt idx="311">
                  <c:v>7904</c:v>
                </c:pt>
                <c:pt idx="312">
                  <c:v>5512</c:v>
                </c:pt>
                <c:pt idx="313">
                  <c:v>9135</c:v>
                </c:pt>
                <c:pt idx="314">
                  <c:v>5250</c:v>
                </c:pt>
                <c:pt idx="315">
                  <c:v>3077</c:v>
                </c:pt>
                <c:pt idx="316">
                  <c:v>8856</c:v>
                </c:pt>
                <c:pt idx="317">
                  <c:v>10035</c:v>
                </c:pt>
                <c:pt idx="318">
                  <c:v>7641</c:v>
                </c:pt>
                <c:pt idx="319">
                  <c:v>9010</c:v>
                </c:pt>
                <c:pt idx="320">
                  <c:v>13459</c:v>
                </c:pt>
                <c:pt idx="321">
                  <c:v>10415</c:v>
                </c:pt>
                <c:pt idx="322">
                  <c:v>11663</c:v>
                </c:pt>
                <c:pt idx="323">
                  <c:v>12414</c:v>
                </c:pt>
                <c:pt idx="324">
                  <c:v>11658</c:v>
                </c:pt>
                <c:pt idx="325">
                  <c:v>6093</c:v>
                </c:pt>
                <c:pt idx="326">
                  <c:v>8911</c:v>
                </c:pt>
                <c:pt idx="327">
                  <c:v>12058</c:v>
                </c:pt>
                <c:pt idx="328">
                  <c:v>14112</c:v>
                </c:pt>
                <c:pt idx="329">
                  <c:v>11177</c:v>
                </c:pt>
                <c:pt idx="330">
                  <c:v>11388</c:v>
                </c:pt>
                <c:pt idx="331">
                  <c:v>7193</c:v>
                </c:pt>
                <c:pt idx="332">
                  <c:v>7114</c:v>
                </c:pt>
                <c:pt idx="333">
                  <c:v>10645</c:v>
                </c:pt>
                <c:pt idx="334">
                  <c:v>13238</c:v>
                </c:pt>
                <c:pt idx="335">
                  <c:v>10414</c:v>
                </c:pt>
                <c:pt idx="336">
                  <c:v>16520</c:v>
                </c:pt>
                <c:pt idx="337">
                  <c:v>14335</c:v>
                </c:pt>
                <c:pt idx="338">
                  <c:v>13559</c:v>
                </c:pt>
                <c:pt idx="339">
                  <c:v>12312</c:v>
                </c:pt>
                <c:pt idx="340">
                  <c:v>11677</c:v>
                </c:pt>
                <c:pt idx="341">
                  <c:v>11550</c:v>
                </c:pt>
                <c:pt idx="342">
                  <c:v>13585</c:v>
                </c:pt>
                <c:pt idx="343">
                  <c:v>14687</c:v>
                </c:pt>
                <c:pt idx="344">
                  <c:v>13072</c:v>
                </c:pt>
                <c:pt idx="345">
                  <c:v>746</c:v>
                </c:pt>
                <c:pt idx="346">
                  <c:v>8539</c:v>
                </c:pt>
                <c:pt idx="347">
                  <c:v>0</c:v>
                </c:pt>
                <c:pt idx="348">
                  <c:v>108</c:v>
                </c:pt>
                <c:pt idx="349">
                  <c:v>1882</c:v>
                </c:pt>
                <c:pt idx="350">
                  <c:v>1982</c:v>
                </c:pt>
                <c:pt idx="351">
                  <c:v>16</c:v>
                </c:pt>
                <c:pt idx="352">
                  <c:v>62</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475</c:v>
                </c:pt>
                <c:pt idx="367">
                  <c:v>4496</c:v>
                </c:pt>
                <c:pt idx="368">
                  <c:v>10252</c:v>
                </c:pt>
                <c:pt idx="369">
                  <c:v>11728</c:v>
                </c:pt>
                <c:pt idx="370">
                  <c:v>4369</c:v>
                </c:pt>
                <c:pt idx="371">
                  <c:v>6132</c:v>
                </c:pt>
                <c:pt idx="372">
                  <c:v>5862</c:v>
                </c:pt>
                <c:pt idx="373">
                  <c:v>4556</c:v>
                </c:pt>
                <c:pt idx="374">
                  <c:v>5546</c:v>
                </c:pt>
                <c:pt idx="375">
                  <c:v>3689</c:v>
                </c:pt>
                <c:pt idx="376">
                  <c:v>590</c:v>
                </c:pt>
                <c:pt idx="377">
                  <c:v>5394</c:v>
                </c:pt>
                <c:pt idx="378">
                  <c:v>5974</c:v>
                </c:pt>
                <c:pt idx="379">
                  <c:v>0</c:v>
                </c:pt>
                <c:pt idx="380">
                  <c:v>3984</c:v>
                </c:pt>
                <c:pt idx="381">
                  <c:v>7753</c:v>
                </c:pt>
                <c:pt idx="382">
                  <c:v>8204</c:v>
                </c:pt>
                <c:pt idx="383">
                  <c:v>10210</c:v>
                </c:pt>
                <c:pt idx="384">
                  <c:v>5664</c:v>
                </c:pt>
                <c:pt idx="385">
                  <c:v>4744</c:v>
                </c:pt>
                <c:pt idx="386">
                  <c:v>29</c:v>
                </c:pt>
                <c:pt idx="387">
                  <c:v>2276</c:v>
                </c:pt>
                <c:pt idx="388">
                  <c:v>8925</c:v>
                </c:pt>
                <c:pt idx="389">
                  <c:v>8954</c:v>
                </c:pt>
                <c:pt idx="390">
                  <c:v>3702</c:v>
                </c:pt>
                <c:pt idx="391">
                  <c:v>4500</c:v>
                </c:pt>
                <c:pt idx="392">
                  <c:v>4935</c:v>
                </c:pt>
                <c:pt idx="393">
                  <c:v>4081</c:v>
                </c:pt>
                <c:pt idx="394">
                  <c:v>9259</c:v>
                </c:pt>
                <c:pt idx="395">
                  <c:v>9899</c:v>
                </c:pt>
                <c:pt idx="396">
                  <c:v>10780</c:v>
                </c:pt>
                <c:pt idx="397">
                  <c:v>10817</c:v>
                </c:pt>
                <c:pt idx="398">
                  <c:v>7990</c:v>
                </c:pt>
                <c:pt idx="399">
                  <c:v>8221</c:v>
                </c:pt>
                <c:pt idx="400">
                  <c:v>1251</c:v>
                </c:pt>
                <c:pt idx="401">
                  <c:v>9261</c:v>
                </c:pt>
                <c:pt idx="402">
                  <c:v>9648</c:v>
                </c:pt>
                <c:pt idx="403">
                  <c:v>10429</c:v>
                </c:pt>
                <c:pt idx="404">
                  <c:v>13658</c:v>
                </c:pt>
                <c:pt idx="405">
                  <c:v>9524</c:v>
                </c:pt>
                <c:pt idx="406">
                  <c:v>7937</c:v>
                </c:pt>
                <c:pt idx="407">
                  <c:v>3672</c:v>
                </c:pt>
                <c:pt idx="408">
                  <c:v>10378</c:v>
                </c:pt>
                <c:pt idx="409">
                  <c:v>9487</c:v>
                </c:pt>
                <c:pt idx="410">
                  <c:v>9129</c:v>
                </c:pt>
                <c:pt idx="411">
                  <c:v>17</c:v>
                </c:pt>
                <c:pt idx="412">
                  <c:v>10122</c:v>
                </c:pt>
                <c:pt idx="413">
                  <c:v>10993</c:v>
                </c:pt>
                <c:pt idx="414">
                  <c:v>8863</c:v>
                </c:pt>
                <c:pt idx="415">
                  <c:v>8758</c:v>
                </c:pt>
                <c:pt idx="416">
                  <c:v>6580</c:v>
                </c:pt>
                <c:pt idx="417">
                  <c:v>4660</c:v>
                </c:pt>
                <c:pt idx="418">
                  <c:v>11009</c:v>
                </c:pt>
                <c:pt idx="419">
                  <c:v>10181</c:v>
                </c:pt>
                <c:pt idx="420">
                  <c:v>10553</c:v>
                </c:pt>
                <c:pt idx="421">
                  <c:v>10055</c:v>
                </c:pt>
                <c:pt idx="422">
                  <c:v>12139</c:v>
                </c:pt>
                <c:pt idx="423">
                  <c:v>13236</c:v>
                </c:pt>
                <c:pt idx="424">
                  <c:v>10243</c:v>
                </c:pt>
                <c:pt idx="425">
                  <c:v>12961</c:v>
                </c:pt>
                <c:pt idx="426">
                  <c:v>9461</c:v>
                </c:pt>
                <c:pt idx="427">
                  <c:v>11193</c:v>
                </c:pt>
                <c:pt idx="428">
                  <c:v>10074</c:v>
                </c:pt>
                <c:pt idx="429">
                  <c:v>9232</c:v>
                </c:pt>
                <c:pt idx="430">
                  <c:v>12533</c:v>
                </c:pt>
                <c:pt idx="431">
                  <c:v>10255</c:v>
                </c:pt>
                <c:pt idx="432">
                  <c:v>10096</c:v>
                </c:pt>
                <c:pt idx="433">
                  <c:v>12727</c:v>
                </c:pt>
                <c:pt idx="434">
                  <c:v>12375</c:v>
                </c:pt>
                <c:pt idx="435">
                  <c:v>9603</c:v>
                </c:pt>
                <c:pt idx="436">
                  <c:v>13175</c:v>
                </c:pt>
                <c:pt idx="437">
                  <c:v>22770</c:v>
                </c:pt>
                <c:pt idx="438">
                  <c:v>17298</c:v>
                </c:pt>
                <c:pt idx="439">
                  <c:v>10218</c:v>
                </c:pt>
                <c:pt idx="440">
                  <c:v>10299</c:v>
                </c:pt>
                <c:pt idx="441">
                  <c:v>10201</c:v>
                </c:pt>
                <c:pt idx="442">
                  <c:v>3369</c:v>
                </c:pt>
                <c:pt idx="443">
                  <c:v>3276</c:v>
                </c:pt>
                <c:pt idx="444">
                  <c:v>2961</c:v>
                </c:pt>
                <c:pt idx="445">
                  <c:v>3974</c:v>
                </c:pt>
                <c:pt idx="446">
                  <c:v>7198</c:v>
                </c:pt>
                <c:pt idx="447">
                  <c:v>3945</c:v>
                </c:pt>
                <c:pt idx="448">
                  <c:v>2268</c:v>
                </c:pt>
                <c:pt idx="449">
                  <c:v>6155</c:v>
                </c:pt>
                <c:pt idx="450">
                  <c:v>2064</c:v>
                </c:pt>
                <c:pt idx="451">
                  <c:v>2072</c:v>
                </c:pt>
                <c:pt idx="452">
                  <c:v>3809</c:v>
                </c:pt>
                <c:pt idx="453">
                  <c:v>6831</c:v>
                </c:pt>
                <c:pt idx="454">
                  <c:v>4363</c:v>
                </c:pt>
                <c:pt idx="455">
                  <c:v>5002</c:v>
                </c:pt>
                <c:pt idx="456">
                  <c:v>3385</c:v>
                </c:pt>
                <c:pt idx="457">
                  <c:v>6326</c:v>
                </c:pt>
                <c:pt idx="458">
                  <c:v>7243</c:v>
                </c:pt>
                <c:pt idx="459">
                  <c:v>4493</c:v>
                </c:pt>
                <c:pt idx="460">
                  <c:v>4676</c:v>
                </c:pt>
                <c:pt idx="461">
                  <c:v>6222</c:v>
                </c:pt>
                <c:pt idx="462">
                  <c:v>5232</c:v>
                </c:pt>
                <c:pt idx="463">
                  <c:v>6910</c:v>
                </c:pt>
                <c:pt idx="464">
                  <c:v>7502</c:v>
                </c:pt>
                <c:pt idx="465">
                  <c:v>2923</c:v>
                </c:pt>
                <c:pt idx="466">
                  <c:v>3800</c:v>
                </c:pt>
                <c:pt idx="467">
                  <c:v>4514</c:v>
                </c:pt>
                <c:pt idx="468">
                  <c:v>5183</c:v>
                </c:pt>
                <c:pt idx="469">
                  <c:v>7303</c:v>
                </c:pt>
                <c:pt idx="470">
                  <c:v>5275</c:v>
                </c:pt>
                <c:pt idx="471">
                  <c:v>3915</c:v>
                </c:pt>
                <c:pt idx="472">
                  <c:v>9105</c:v>
                </c:pt>
                <c:pt idx="473">
                  <c:v>768</c:v>
                </c:pt>
                <c:pt idx="474">
                  <c:v>5135</c:v>
                </c:pt>
                <c:pt idx="475">
                  <c:v>4978</c:v>
                </c:pt>
                <c:pt idx="476">
                  <c:v>6799</c:v>
                </c:pt>
                <c:pt idx="477">
                  <c:v>7795</c:v>
                </c:pt>
                <c:pt idx="478">
                  <c:v>7289</c:v>
                </c:pt>
                <c:pt idx="479">
                  <c:v>9634</c:v>
                </c:pt>
                <c:pt idx="480">
                  <c:v>8940</c:v>
                </c:pt>
                <c:pt idx="481">
                  <c:v>5401</c:v>
                </c:pt>
                <c:pt idx="482">
                  <c:v>4803</c:v>
                </c:pt>
                <c:pt idx="483">
                  <c:v>13743</c:v>
                </c:pt>
                <c:pt idx="484">
                  <c:v>9601</c:v>
                </c:pt>
                <c:pt idx="485">
                  <c:v>6890</c:v>
                </c:pt>
                <c:pt idx="486">
                  <c:v>8563</c:v>
                </c:pt>
                <c:pt idx="487">
                  <c:v>8095</c:v>
                </c:pt>
                <c:pt idx="488">
                  <c:v>9148</c:v>
                </c:pt>
                <c:pt idx="489">
                  <c:v>9557</c:v>
                </c:pt>
                <c:pt idx="490">
                  <c:v>9451</c:v>
                </c:pt>
                <c:pt idx="491">
                  <c:v>7833</c:v>
                </c:pt>
                <c:pt idx="492">
                  <c:v>10319</c:v>
                </c:pt>
                <c:pt idx="493">
                  <c:v>3428</c:v>
                </c:pt>
                <c:pt idx="494">
                  <c:v>7891</c:v>
                </c:pt>
                <c:pt idx="495">
                  <c:v>5267</c:v>
                </c:pt>
                <c:pt idx="496">
                  <c:v>5232</c:v>
                </c:pt>
                <c:pt idx="497">
                  <c:v>10611</c:v>
                </c:pt>
                <c:pt idx="498">
                  <c:v>3755</c:v>
                </c:pt>
                <c:pt idx="499">
                  <c:v>8237</c:v>
                </c:pt>
                <c:pt idx="500">
                  <c:v>6543</c:v>
                </c:pt>
                <c:pt idx="501">
                  <c:v>11451</c:v>
                </c:pt>
                <c:pt idx="502">
                  <c:v>6435</c:v>
                </c:pt>
                <c:pt idx="503">
                  <c:v>9108</c:v>
                </c:pt>
                <c:pt idx="504">
                  <c:v>6307</c:v>
                </c:pt>
                <c:pt idx="505">
                  <c:v>7213</c:v>
                </c:pt>
                <c:pt idx="506">
                  <c:v>6877</c:v>
                </c:pt>
                <c:pt idx="507">
                  <c:v>7860</c:v>
                </c:pt>
                <c:pt idx="508">
                  <c:v>6506</c:v>
                </c:pt>
                <c:pt idx="509">
                  <c:v>11140</c:v>
                </c:pt>
                <c:pt idx="510">
                  <c:v>12692</c:v>
                </c:pt>
                <c:pt idx="511">
                  <c:v>9105</c:v>
                </c:pt>
                <c:pt idx="512">
                  <c:v>6708</c:v>
                </c:pt>
                <c:pt idx="513">
                  <c:v>8793</c:v>
                </c:pt>
                <c:pt idx="514">
                  <c:v>6530</c:v>
                </c:pt>
                <c:pt idx="515">
                  <c:v>1664</c:v>
                </c:pt>
                <c:pt idx="516">
                  <c:v>15126</c:v>
                </c:pt>
                <c:pt idx="517">
                  <c:v>15050</c:v>
                </c:pt>
                <c:pt idx="518">
                  <c:v>9167</c:v>
                </c:pt>
                <c:pt idx="519">
                  <c:v>6108</c:v>
                </c:pt>
                <c:pt idx="520">
                  <c:v>7047</c:v>
                </c:pt>
                <c:pt idx="521">
                  <c:v>9023</c:v>
                </c:pt>
                <c:pt idx="522">
                  <c:v>9930</c:v>
                </c:pt>
                <c:pt idx="523">
                  <c:v>10144</c:v>
                </c:pt>
                <c:pt idx="524">
                  <c:v>0</c:v>
                </c:pt>
                <c:pt idx="525">
                  <c:v>7245</c:v>
                </c:pt>
                <c:pt idx="526">
                  <c:v>9454</c:v>
                </c:pt>
                <c:pt idx="527">
                  <c:v>8161</c:v>
                </c:pt>
                <c:pt idx="528">
                  <c:v>8614</c:v>
                </c:pt>
                <c:pt idx="529">
                  <c:v>6943</c:v>
                </c:pt>
                <c:pt idx="530">
                  <c:v>14370</c:v>
                </c:pt>
                <c:pt idx="531">
                  <c:v>12857</c:v>
                </c:pt>
                <c:pt idx="532">
                  <c:v>8232</c:v>
                </c:pt>
                <c:pt idx="533">
                  <c:v>10613</c:v>
                </c:pt>
                <c:pt idx="534">
                  <c:v>9810</c:v>
                </c:pt>
                <c:pt idx="535">
                  <c:v>2752</c:v>
                </c:pt>
                <c:pt idx="536">
                  <c:v>11596</c:v>
                </c:pt>
                <c:pt idx="537">
                  <c:v>4832</c:v>
                </c:pt>
                <c:pt idx="538">
                  <c:v>17022</c:v>
                </c:pt>
                <c:pt idx="539">
                  <c:v>16556</c:v>
                </c:pt>
                <c:pt idx="540">
                  <c:v>5771</c:v>
                </c:pt>
                <c:pt idx="541">
                  <c:v>655</c:v>
                </c:pt>
                <c:pt idx="542">
                  <c:v>3727</c:v>
                </c:pt>
                <c:pt idx="543">
                  <c:v>15482</c:v>
                </c:pt>
                <c:pt idx="544">
                  <c:v>2713</c:v>
                </c:pt>
                <c:pt idx="545">
                  <c:v>12346</c:v>
                </c:pt>
                <c:pt idx="546">
                  <c:v>11682</c:v>
                </c:pt>
                <c:pt idx="547">
                  <c:v>4112</c:v>
                </c:pt>
                <c:pt idx="548">
                  <c:v>1807</c:v>
                </c:pt>
                <c:pt idx="549">
                  <c:v>10946</c:v>
                </c:pt>
                <c:pt idx="550">
                  <c:v>11886</c:v>
                </c:pt>
                <c:pt idx="551">
                  <c:v>10538</c:v>
                </c:pt>
                <c:pt idx="552">
                  <c:v>11393</c:v>
                </c:pt>
                <c:pt idx="553">
                  <c:v>12764</c:v>
                </c:pt>
                <c:pt idx="554">
                  <c:v>1202</c:v>
                </c:pt>
                <c:pt idx="555">
                  <c:v>5164</c:v>
                </c:pt>
                <c:pt idx="556">
                  <c:v>9769</c:v>
                </c:pt>
                <c:pt idx="557">
                  <c:v>12848</c:v>
                </c:pt>
                <c:pt idx="558">
                  <c:v>4249</c:v>
                </c:pt>
                <c:pt idx="559">
                  <c:v>14331</c:v>
                </c:pt>
                <c:pt idx="560">
                  <c:v>9632</c:v>
                </c:pt>
                <c:pt idx="561">
                  <c:v>1868</c:v>
                </c:pt>
                <c:pt idx="562">
                  <c:v>6083</c:v>
                </c:pt>
                <c:pt idx="563">
                  <c:v>11611</c:v>
                </c:pt>
                <c:pt idx="564">
                  <c:v>16358</c:v>
                </c:pt>
                <c:pt idx="565">
                  <c:v>4926</c:v>
                </c:pt>
                <c:pt idx="566">
                  <c:v>3121</c:v>
                </c:pt>
                <c:pt idx="567">
                  <c:v>8135</c:v>
                </c:pt>
                <c:pt idx="568">
                  <c:v>5077</c:v>
                </c:pt>
                <c:pt idx="569">
                  <c:v>8596</c:v>
                </c:pt>
                <c:pt idx="570">
                  <c:v>12087</c:v>
                </c:pt>
                <c:pt idx="571">
                  <c:v>14269</c:v>
                </c:pt>
                <c:pt idx="572">
                  <c:v>12231</c:v>
                </c:pt>
                <c:pt idx="573">
                  <c:v>9893</c:v>
                </c:pt>
                <c:pt idx="574">
                  <c:v>12574</c:v>
                </c:pt>
                <c:pt idx="575">
                  <c:v>8330</c:v>
                </c:pt>
                <c:pt idx="576">
                  <c:v>10830</c:v>
                </c:pt>
                <c:pt idx="577">
                  <c:v>9172</c:v>
                </c:pt>
                <c:pt idx="578">
                  <c:v>7638</c:v>
                </c:pt>
                <c:pt idx="579">
                  <c:v>15764</c:v>
                </c:pt>
                <c:pt idx="580">
                  <c:v>6393</c:v>
                </c:pt>
                <c:pt idx="581">
                  <c:v>5325</c:v>
                </c:pt>
                <c:pt idx="582">
                  <c:v>6805</c:v>
                </c:pt>
                <c:pt idx="583">
                  <c:v>9841</c:v>
                </c:pt>
                <c:pt idx="584">
                  <c:v>7924</c:v>
                </c:pt>
                <c:pt idx="585">
                  <c:v>12363</c:v>
                </c:pt>
                <c:pt idx="586">
                  <c:v>13368</c:v>
                </c:pt>
                <c:pt idx="587">
                  <c:v>7439</c:v>
                </c:pt>
                <c:pt idx="588">
                  <c:v>11045</c:v>
                </c:pt>
                <c:pt idx="589">
                  <c:v>5206</c:v>
                </c:pt>
                <c:pt idx="590">
                  <c:v>7550</c:v>
                </c:pt>
                <c:pt idx="591">
                  <c:v>4950</c:v>
                </c:pt>
                <c:pt idx="592">
                  <c:v>0</c:v>
                </c:pt>
                <c:pt idx="593">
                  <c:v>0</c:v>
                </c:pt>
                <c:pt idx="594">
                  <c:v>3421</c:v>
                </c:pt>
                <c:pt idx="595">
                  <c:v>8869</c:v>
                </c:pt>
                <c:pt idx="596">
                  <c:v>4038</c:v>
                </c:pt>
                <c:pt idx="597">
                  <c:v>0</c:v>
                </c:pt>
                <c:pt idx="598">
                  <c:v>0</c:v>
                </c:pt>
                <c:pt idx="599">
                  <c:v>0</c:v>
                </c:pt>
                <c:pt idx="600">
                  <c:v>14019</c:v>
                </c:pt>
                <c:pt idx="601">
                  <c:v>14450</c:v>
                </c:pt>
                <c:pt idx="602">
                  <c:v>7150</c:v>
                </c:pt>
                <c:pt idx="603">
                  <c:v>5153</c:v>
                </c:pt>
                <c:pt idx="604">
                  <c:v>11135</c:v>
                </c:pt>
                <c:pt idx="605">
                  <c:v>10449</c:v>
                </c:pt>
                <c:pt idx="606">
                  <c:v>19542</c:v>
                </c:pt>
                <c:pt idx="607">
                  <c:v>8206</c:v>
                </c:pt>
                <c:pt idx="608">
                  <c:v>11495</c:v>
                </c:pt>
                <c:pt idx="609">
                  <c:v>7623</c:v>
                </c:pt>
                <c:pt idx="610">
                  <c:v>0</c:v>
                </c:pt>
                <c:pt idx="611">
                  <c:v>9543</c:v>
                </c:pt>
                <c:pt idx="612">
                  <c:v>9411</c:v>
                </c:pt>
                <c:pt idx="613">
                  <c:v>3403</c:v>
                </c:pt>
                <c:pt idx="614">
                  <c:v>9592</c:v>
                </c:pt>
                <c:pt idx="615">
                  <c:v>6987</c:v>
                </c:pt>
                <c:pt idx="616">
                  <c:v>8915</c:v>
                </c:pt>
                <c:pt idx="617">
                  <c:v>4933</c:v>
                </c:pt>
                <c:pt idx="618">
                  <c:v>0</c:v>
                </c:pt>
                <c:pt idx="619">
                  <c:v>2997</c:v>
                </c:pt>
                <c:pt idx="620">
                  <c:v>9799</c:v>
                </c:pt>
                <c:pt idx="621">
                  <c:v>3365</c:v>
                </c:pt>
                <c:pt idx="622">
                  <c:v>7336</c:v>
                </c:pt>
                <c:pt idx="623">
                  <c:v>7328</c:v>
                </c:pt>
                <c:pt idx="624">
                  <c:v>4477</c:v>
                </c:pt>
                <c:pt idx="625">
                  <c:v>4562</c:v>
                </c:pt>
                <c:pt idx="626">
                  <c:v>7142</c:v>
                </c:pt>
                <c:pt idx="627">
                  <c:v>7671</c:v>
                </c:pt>
                <c:pt idx="628">
                  <c:v>9501</c:v>
                </c:pt>
                <c:pt idx="629">
                  <c:v>8301</c:v>
                </c:pt>
                <c:pt idx="630">
                  <c:v>7851</c:v>
                </c:pt>
                <c:pt idx="631">
                  <c:v>6885</c:v>
                </c:pt>
                <c:pt idx="632">
                  <c:v>7142</c:v>
                </c:pt>
                <c:pt idx="633">
                  <c:v>6361</c:v>
                </c:pt>
                <c:pt idx="634">
                  <c:v>0</c:v>
                </c:pt>
                <c:pt idx="635">
                  <c:v>6238</c:v>
                </c:pt>
                <c:pt idx="636">
                  <c:v>0</c:v>
                </c:pt>
                <c:pt idx="637">
                  <c:v>5896</c:v>
                </c:pt>
                <c:pt idx="638">
                  <c:v>7802</c:v>
                </c:pt>
                <c:pt idx="639">
                  <c:v>0</c:v>
                </c:pt>
                <c:pt idx="640">
                  <c:v>5565</c:v>
                </c:pt>
                <c:pt idx="641">
                  <c:v>5731</c:v>
                </c:pt>
                <c:pt idx="642">
                  <c:v>0</c:v>
                </c:pt>
                <c:pt idx="643">
                  <c:v>6744</c:v>
                </c:pt>
                <c:pt idx="644">
                  <c:v>9837</c:v>
                </c:pt>
                <c:pt idx="645">
                  <c:v>6781</c:v>
                </c:pt>
                <c:pt idx="646">
                  <c:v>6047</c:v>
                </c:pt>
                <c:pt idx="647">
                  <c:v>5832</c:v>
                </c:pt>
                <c:pt idx="648">
                  <c:v>6339</c:v>
                </c:pt>
                <c:pt idx="649">
                  <c:v>6116</c:v>
                </c:pt>
                <c:pt idx="650">
                  <c:v>5510</c:v>
                </c:pt>
                <c:pt idx="651">
                  <c:v>7706</c:v>
                </c:pt>
                <c:pt idx="652">
                  <c:v>6277</c:v>
                </c:pt>
                <c:pt idx="653">
                  <c:v>0</c:v>
                </c:pt>
                <c:pt idx="654">
                  <c:v>0</c:v>
                </c:pt>
                <c:pt idx="655">
                  <c:v>4053</c:v>
                </c:pt>
                <c:pt idx="656">
                  <c:v>5162</c:v>
                </c:pt>
                <c:pt idx="657">
                  <c:v>1282</c:v>
                </c:pt>
                <c:pt idx="658">
                  <c:v>4732</c:v>
                </c:pt>
                <c:pt idx="659">
                  <c:v>2497</c:v>
                </c:pt>
                <c:pt idx="660">
                  <c:v>8294</c:v>
                </c:pt>
                <c:pt idx="661">
                  <c:v>0</c:v>
                </c:pt>
                <c:pt idx="662">
                  <c:v>10771</c:v>
                </c:pt>
                <c:pt idx="663">
                  <c:v>0</c:v>
                </c:pt>
                <c:pt idx="664">
                  <c:v>637</c:v>
                </c:pt>
                <c:pt idx="665">
                  <c:v>0</c:v>
                </c:pt>
                <c:pt idx="666">
                  <c:v>2153</c:v>
                </c:pt>
                <c:pt idx="667">
                  <c:v>6474</c:v>
                </c:pt>
                <c:pt idx="668">
                  <c:v>7091</c:v>
                </c:pt>
                <c:pt idx="669">
                  <c:v>0</c:v>
                </c:pt>
                <c:pt idx="670">
                  <c:v>703</c:v>
                </c:pt>
                <c:pt idx="671">
                  <c:v>0</c:v>
                </c:pt>
                <c:pt idx="672">
                  <c:v>2503</c:v>
                </c:pt>
                <c:pt idx="673">
                  <c:v>2487</c:v>
                </c:pt>
                <c:pt idx="674">
                  <c:v>0</c:v>
                </c:pt>
                <c:pt idx="675">
                  <c:v>9</c:v>
                </c:pt>
                <c:pt idx="676">
                  <c:v>0</c:v>
                </c:pt>
                <c:pt idx="677">
                  <c:v>0</c:v>
                </c:pt>
                <c:pt idx="678">
                  <c:v>4697</c:v>
                </c:pt>
                <c:pt idx="679">
                  <c:v>1967</c:v>
                </c:pt>
                <c:pt idx="680">
                  <c:v>10199</c:v>
                </c:pt>
                <c:pt idx="681">
                  <c:v>5652</c:v>
                </c:pt>
                <c:pt idx="682">
                  <c:v>1551</c:v>
                </c:pt>
                <c:pt idx="683">
                  <c:v>5563</c:v>
                </c:pt>
                <c:pt idx="684">
                  <c:v>13217</c:v>
                </c:pt>
                <c:pt idx="685">
                  <c:v>10145</c:v>
                </c:pt>
                <c:pt idx="686">
                  <c:v>11404</c:v>
                </c:pt>
                <c:pt idx="687">
                  <c:v>10742</c:v>
                </c:pt>
                <c:pt idx="688">
                  <c:v>13928</c:v>
                </c:pt>
                <c:pt idx="689">
                  <c:v>11835</c:v>
                </c:pt>
                <c:pt idx="690">
                  <c:v>10725</c:v>
                </c:pt>
                <c:pt idx="691">
                  <c:v>20031</c:v>
                </c:pt>
                <c:pt idx="692">
                  <c:v>5029</c:v>
                </c:pt>
                <c:pt idx="693">
                  <c:v>13239</c:v>
                </c:pt>
                <c:pt idx="694">
                  <c:v>10433</c:v>
                </c:pt>
                <c:pt idx="695">
                  <c:v>10320</c:v>
                </c:pt>
                <c:pt idx="696">
                  <c:v>12627</c:v>
                </c:pt>
                <c:pt idx="697">
                  <c:v>10762</c:v>
                </c:pt>
                <c:pt idx="698">
                  <c:v>10081</c:v>
                </c:pt>
                <c:pt idx="699">
                  <c:v>5454</c:v>
                </c:pt>
                <c:pt idx="700">
                  <c:v>12912</c:v>
                </c:pt>
                <c:pt idx="701">
                  <c:v>12109</c:v>
                </c:pt>
                <c:pt idx="702">
                  <c:v>10147</c:v>
                </c:pt>
                <c:pt idx="703">
                  <c:v>10524</c:v>
                </c:pt>
                <c:pt idx="704">
                  <c:v>5908</c:v>
                </c:pt>
                <c:pt idx="705">
                  <c:v>6815</c:v>
                </c:pt>
                <c:pt idx="706">
                  <c:v>4188</c:v>
                </c:pt>
                <c:pt idx="707">
                  <c:v>12342</c:v>
                </c:pt>
                <c:pt idx="708">
                  <c:v>15448</c:v>
                </c:pt>
                <c:pt idx="709">
                  <c:v>6722</c:v>
                </c:pt>
                <c:pt idx="710">
                  <c:v>3587</c:v>
                </c:pt>
                <c:pt idx="711">
                  <c:v>14172</c:v>
                </c:pt>
                <c:pt idx="712">
                  <c:v>12862</c:v>
                </c:pt>
                <c:pt idx="713">
                  <c:v>11179</c:v>
                </c:pt>
                <c:pt idx="714">
                  <c:v>5273</c:v>
                </c:pt>
                <c:pt idx="715">
                  <c:v>4631</c:v>
                </c:pt>
                <c:pt idx="716">
                  <c:v>8059</c:v>
                </c:pt>
                <c:pt idx="717">
                  <c:v>14816</c:v>
                </c:pt>
                <c:pt idx="718">
                  <c:v>14194</c:v>
                </c:pt>
                <c:pt idx="719">
                  <c:v>15566</c:v>
                </c:pt>
                <c:pt idx="720">
                  <c:v>13744</c:v>
                </c:pt>
                <c:pt idx="721">
                  <c:v>15299</c:v>
                </c:pt>
                <c:pt idx="722">
                  <c:v>8093</c:v>
                </c:pt>
                <c:pt idx="723">
                  <c:v>11085</c:v>
                </c:pt>
                <c:pt idx="724">
                  <c:v>18229</c:v>
                </c:pt>
                <c:pt idx="725">
                  <c:v>15090</c:v>
                </c:pt>
                <c:pt idx="726">
                  <c:v>13541</c:v>
                </c:pt>
                <c:pt idx="727">
                  <c:v>15128</c:v>
                </c:pt>
                <c:pt idx="728">
                  <c:v>20067</c:v>
                </c:pt>
                <c:pt idx="729">
                  <c:v>3761</c:v>
                </c:pt>
                <c:pt idx="730">
                  <c:v>5600</c:v>
                </c:pt>
                <c:pt idx="731">
                  <c:v>13041</c:v>
                </c:pt>
                <c:pt idx="732">
                  <c:v>14510</c:v>
                </c:pt>
                <c:pt idx="733">
                  <c:v>0</c:v>
                </c:pt>
                <c:pt idx="734">
                  <c:v>15010</c:v>
                </c:pt>
                <c:pt idx="735">
                  <c:v>11459</c:v>
                </c:pt>
                <c:pt idx="736">
                  <c:v>0</c:v>
                </c:pt>
                <c:pt idx="737">
                  <c:v>11317</c:v>
                </c:pt>
                <c:pt idx="738">
                  <c:v>5813</c:v>
                </c:pt>
                <c:pt idx="739">
                  <c:v>9123</c:v>
                </c:pt>
                <c:pt idx="740">
                  <c:v>8585</c:v>
                </c:pt>
                <c:pt idx="741">
                  <c:v>31</c:v>
                </c:pt>
                <c:pt idx="742">
                  <c:v>0</c:v>
                </c:pt>
                <c:pt idx="743">
                  <c:v>9827</c:v>
                </c:pt>
                <c:pt idx="744">
                  <c:v>10688</c:v>
                </c:pt>
                <c:pt idx="745">
                  <c:v>14365</c:v>
                </c:pt>
                <c:pt idx="746">
                  <c:v>9469</c:v>
                </c:pt>
                <c:pt idx="747">
                  <c:v>9753</c:v>
                </c:pt>
                <c:pt idx="748">
                  <c:v>2817</c:v>
                </c:pt>
                <c:pt idx="749">
                  <c:v>3520</c:v>
                </c:pt>
                <c:pt idx="750">
                  <c:v>10091</c:v>
                </c:pt>
                <c:pt idx="751">
                  <c:v>10387</c:v>
                </c:pt>
                <c:pt idx="752">
                  <c:v>11107</c:v>
                </c:pt>
                <c:pt idx="753">
                  <c:v>11584</c:v>
                </c:pt>
                <c:pt idx="754">
                  <c:v>7881</c:v>
                </c:pt>
                <c:pt idx="755">
                  <c:v>14560</c:v>
                </c:pt>
                <c:pt idx="756">
                  <c:v>12390</c:v>
                </c:pt>
                <c:pt idx="757">
                  <c:v>10052</c:v>
                </c:pt>
                <c:pt idx="758">
                  <c:v>10288</c:v>
                </c:pt>
                <c:pt idx="759">
                  <c:v>10988</c:v>
                </c:pt>
                <c:pt idx="760">
                  <c:v>8564</c:v>
                </c:pt>
                <c:pt idx="761">
                  <c:v>12461</c:v>
                </c:pt>
                <c:pt idx="762">
                  <c:v>12827</c:v>
                </c:pt>
                <c:pt idx="763">
                  <c:v>10677</c:v>
                </c:pt>
                <c:pt idx="764">
                  <c:v>13566</c:v>
                </c:pt>
                <c:pt idx="765">
                  <c:v>14433</c:v>
                </c:pt>
                <c:pt idx="766">
                  <c:v>9572</c:v>
                </c:pt>
                <c:pt idx="767">
                  <c:v>3789</c:v>
                </c:pt>
                <c:pt idx="768">
                  <c:v>18060</c:v>
                </c:pt>
                <c:pt idx="769">
                  <c:v>16433</c:v>
                </c:pt>
                <c:pt idx="770">
                  <c:v>20159</c:v>
                </c:pt>
                <c:pt idx="771">
                  <c:v>20669</c:v>
                </c:pt>
                <c:pt idx="772">
                  <c:v>14549</c:v>
                </c:pt>
                <c:pt idx="773">
                  <c:v>18827</c:v>
                </c:pt>
                <c:pt idx="774">
                  <c:v>17076</c:v>
                </c:pt>
                <c:pt idx="775">
                  <c:v>15929</c:v>
                </c:pt>
                <c:pt idx="776">
                  <c:v>15108</c:v>
                </c:pt>
                <c:pt idx="777">
                  <c:v>16057</c:v>
                </c:pt>
                <c:pt idx="778">
                  <c:v>10520</c:v>
                </c:pt>
                <c:pt idx="779">
                  <c:v>22359</c:v>
                </c:pt>
                <c:pt idx="780">
                  <c:v>22988</c:v>
                </c:pt>
                <c:pt idx="781">
                  <c:v>20500</c:v>
                </c:pt>
                <c:pt idx="782">
                  <c:v>12685</c:v>
                </c:pt>
                <c:pt idx="783">
                  <c:v>12422</c:v>
                </c:pt>
                <c:pt idx="784">
                  <c:v>15447</c:v>
                </c:pt>
                <c:pt idx="785">
                  <c:v>12315</c:v>
                </c:pt>
                <c:pt idx="786">
                  <c:v>7135</c:v>
                </c:pt>
                <c:pt idx="787">
                  <c:v>1170</c:v>
                </c:pt>
                <c:pt idx="788">
                  <c:v>1969</c:v>
                </c:pt>
                <c:pt idx="789">
                  <c:v>15484</c:v>
                </c:pt>
                <c:pt idx="790">
                  <c:v>14581</c:v>
                </c:pt>
                <c:pt idx="791">
                  <c:v>14990</c:v>
                </c:pt>
                <c:pt idx="792">
                  <c:v>13953</c:v>
                </c:pt>
                <c:pt idx="793">
                  <c:v>19769</c:v>
                </c:pt>
                <c:pt idx="794">
                  <c:v>22026</c:v>
                </c:pt>
                <c:pt idx="795">
                  <c:v>12465</c:v>
                </c:pt>
                <c:pt idx="796">
                  <c:v>14810</c:v>
                </c:pt>
                <c:pt idx="797">
                  <c:v>12209</c:v>
                </c:pt>
                <c:pt idx="798">
                  <c:v>4998</c:v>
                </c:pt>
                <c:pt idx="799">
                  <c:v>9033</c:v>
                </c:pt>
                <c:pt idx="800">
                  <c:v>8053</c:v>
                </c:pt>
                <c:pt idx="801">
                  <c:v>5234</c:v>
                </c:pt>
                <c:pt idx="802">
                  <c:v>2672</c:v>
                </c:pt>
                <c:pt idx="803">
                  <c:v>9256</c:v>
                </c:pt>
                <c:pt idx="804">
                  <c:v>10204</c:v>
                </c:pt>
                <c:pt idx="805">
                  <c:v>5151</c:v>
                </c:pt>
                <c:pt idx="806">
                  <c:v>4212</c:v>
                </c:pt>
                <c:pt idx="807">
                  <c:v>6466</c:v>
                </c:pt>
                <c:pt idx="808">
                  <c:v>11268</c:v>
                </c:pt>
                <c:pt idx="809">
                  <c:v>2824</c:v>
                </c:pt>
                <c:pt idx="810">
                  <c:v>9282</c:v>
                </c:pt>
                <c:pt idx="811">
                  <c:v>8905</c:v>
                </c:pt>
                <c:pt idx="812">
                  <c:v>6829</c:v>
                </c:pt>
                <c:pt idx="813">
                  <c:v>4562</c:v>
                </c:pt>
                <c:pt idx="814">
                  <c:v>10232</c:v>
                </c:pt>
                <c:pt idx="815">
                  <c:v>2718</c:v>
                </c:pt>
                <c:pt idx="816">
                  <c:v>6260</c:v>
                </c:pt>
                <c:pt idx="817">
                  <c:v>0</c:v>
                </c:pt>
                <c:pt idx="818">
                  <c:v>7626</c:v>
                </c:pt>
                <c:pt idx="819">
                  <c:v>12386</c:v>
                </c:pt>
                <c:pt idx="820">
                  <c:v>13318</c:v>
                </c:pt>
                <c:pt idx="821">
                  <c:v>14461</c:v>
                </c:pt>
                <c:pt idx="822">
                  <c:v>11207</c:v>
                </c:pt>
                <c:pt idx="823">
                  <c:v>2132</c:v>
                </c:pt>
                <c:pt idx="824">
                  <c:v>13630</c:v>
                </c:pt>
                <c:pt idx="825">
                  <c:v>13070</c:v>
                </c:pt>
                <c:pt idx="826">
                  <c:v>9388</c:v>
                </c:pt>
                <c:pt idx="827">
                  <c:v>15148</c:v>
                </c:pt>
                <c:pt idx="828">
                  <c:v>12200</c:v>
                </c:pt>
                <c:pt idx="829">
                  <c:v>5709</c:v>
                </c:pt>
                <c:pt idx="830">
                  <c:v>3703</c:v>
                </c:pt>
                <c:pt idx="831">
                  <c:v>12405</c:v>
                </c:pt>
                <c:pt idx="832">
                  <c:v>16208</c:v>
                </c:pt>
                <c:pt idx="833">
                  <c:v>7359</c:v>
                </c:pt>
                <c:pt idx="834">
                  <c:v>5417</c:v>
                </c:pt>
                <c:pt idx="835">
                  <c:v>6175</c:v>
                </c:pt>
                <c:pt idx="836">
                  <c:v>2946</c:v>
                </c:pt>
                <c:pt idx="837">
                  <c:v>11419</c:v>
                </c:pt>
                <c:pt idx="838">
                  <c:v>6064</c:v>
                </c:pt>
                <c:pt idx="839">
                  <c:v>8712</c:v>
                </c:pt>
                <c:pt idx="840">
                  <c:v>7875</c:v>
                </c:pt>
                <c:pt idx="841">
                  <c:v>8567</c:v>
                </c:pt>
                <c:pt idx="842">
                  <c:v>7045</c:v>
                </c:pt>
                <c:pt idx="843">
                  <c:v>4468</c:v>
                </c:pt>
                <c:pt idx="844">
                  <c:v>2943</c:v>
                </c:pt>
                <c:pt idx="845">
                  <c:v>8382</c:v>
                </c:pt>
                <c:pt idx="846">
                  <c:v>6582</c:v>
                </c:pt>
                <c:pt idx="847">
                  <c:v>9143</c:v>
                </c:pt>
                <c:pt idx="848">
                  <c:v>4561</c:v>
                </c:pt>
                <c:pt idx="849">
                  <c:v>5014</c:v>
                </c:pt>
                <c:pt idx="850">
                  <c:v>5571</c:v>
                </c:pt>
                <c:pt idx="851">
                  <c:v>3135</c:v>
                </c:pt>
                <c:pt idx="852">
                  <c:v>3430</c:v>
                </c:pt>
                <c:pt idx="853">
                  <c:v>5319</c:v>
                </c:pt>
                <c:pt idx="854">
                  <c:v>3008</c:v>
                </c:pt>
                <c:pt idx="855">
                  <c:v>3864</c:v>
                </c:pt>
                <c:pt idx="856">
                  <c:v>5697</c:v>
                </c:pt>
                <c:pt idx="857">
                  <c:v>5273</c:v>
                </c:pt>
                <c:pt idx="858">
                  <c:v>8538</c:v>
                </c:pt>
                <c:pt idx="859">
                  <c:v>8687</c:v>
                </c:pt>
                <c:pt idx="860">
                  <c:v>9423</c:v>
                </c:pt>
                <c:pt idx="861">
                  <c:v>8286</c:v>
                </c:pt>
                <c:pt idx="862">
                  <c:v>4503</c:v>
                </c:pt>
                <c:pt idx="863">
                  <c:v>10499</c:v>
                </c:pt>
                <c:pt idx="864">
                  <c:v>12474</c:v>
                </c:pt>
                <c:pt idx="865">
                  <c:v>6174</c:v>
                </c:pt>
                <c:pt idx="866">
                  <c:v>15168</c:v>
                </c:pt>
                <c:pt idx="867">
                  <c:v>10085</c:v>
                </c:pt>
                <c:pt idx="868">
                  <c:v>4512</c:v>
                </c:pt>
                <c:pt idx="869">
                  <c:v>8469</c:v>
                </c:pt>
                <c:pt idx="870">
                  <c:v>12015</c:v>
                </c:pt>
                <c:pt idx="871">
                  <c:v>3588</c:v>
                </c:pt>
                <c:pt idx="872">
                  <c:v>12427</c:v>
                </c:pt>
                <c:pt idx="873">
                  <c:v>5843</c:v>
                </c:pt>
                <c:pt idx="874">
                  <c:v>6117</c:v>
                </c:pt>
                <c:pt idx="875">
                  <c:v>9217</c:v>
                </c:pt>
                <c:pt idx="876">
                  <c:v>9877</c:v>
                </c:pt>
                <c:pt idx="877">
                  <c:v>8240</c:v>
                </c:pt>
                <c:pt idx="878">
                  <c:v>8701</c:v>
                </c:pt>
                <c:pt idx="879">
                  <c:v>0</c:v>
                </c:pt>
                <c:pt idx="880">
                  <c:v>2564</c:v>
                </c:pt>
                <c:pt idx="881">
                  <c:v>1320</c:v>
                </c:pt>
                <c:pt idx="882">
                  <c:v>1219</c:v>
                </c:pt>
                <c:pt idx="883">
                  <c:v>2483</c:v>
                </c:pt>
                <c:pt idx="884">
                  <c:v>244</c:v>
                </c:pt>
                <c:pt idx="885">
                  <c:v>0</c:v>
                </c:pt>
                <c:pt idx="886">
                  <c:v>0</c:v>
                </c:pt>
                <c:pt idx="887">
                  <c:v>0</c:v>
                </c:pt>
                <c:pt idx="888">
                  <c:v>3147</c:v>
                </c:pt>
                <c:pt idx="889">
                  <c:v>144</c:v>
                </c:pt>
                <c:pt idx="890">
                  <c:v>4068</c:v>
                </c:pt>
                <c:pt idx="891">
                  <c:v>5245</c:v>
                </c:pt>
                <c:pt idx="892">
                  <c:v>400</c:v>
                </c:pt>
                <c:pt idx="893">
                  <c:v>0</c:v>
                </c:pt>
                <c:pt idx="894">
                  <c:v>1321</c:v>
                </c:pt>
                <c:pt idx="895">
                  <c:v>1758</c:v>
                </c:pt>
                <c:pt idx="896">
                  <c:v>6157</c:v>
                </c:pt>
                <c:pt idx="897">
                  <c:v>8360</c:v>
                </c:pt>
                <c:pt idx="898">
                  <c:v>7174</c:v>
                </c:pt>
                <c:pt idx="899">
                  <c:v>1619</c:v>
                </c:pt>
                <c:pt idx="900">
                  <c:v>1831</c:v>
                </c:pt>
                <c:pt idx="901">
                  <c:v>2421</c:v>
                </c:pt>
                <c:pt idx="902">
                  <c:v>2283</c:v>
                </c:pt>
                <c:pt idx="903">
                  <c:v>0</c:v>
                </c:pt>
                <c:pt idx="904">
                  <c:v>0</c:v>
                </c:pt>
                <c:pt idx="905">
                  <c:v>0</c:v>
                </c:pt>
                <c:pt idx="906">
                  <c:v>0</c:v>
                </c:pt>
                <c:pt idx="907">
                  <c:v>0</c:v>
                </c:pt>
                <c:pt idx="908">
                  <c:v>0</c:v>
                </c:pt>
                <c:pt idx="909">
                  <c:v>23186</c:v>
                </c:pt>
                <c:pt idx="910">
                  <c:v>15337</c:v>
                </c:pt>
                <c:pt idx="911">
                  <c:v>21129</c:v>
                </c:pt>
                <c:pt idx="912">
                  <c:v>13422</c:v>
                </c:pt>
                <c:pt idx="913">
                  <c:v>29326</c:v>
                </c:pt>
                <c:pt idx="914">
                  <c:v>15118</c:v>
                </c:pt>
                <c:pt idx="915">
                  <c:v>11423</c:v>
                </c:pt>
                <c:pt idx="916">
                  <c:v>18785</c:v>
                </c:pt>
                <c:pt idx="917">
                  <c:v>19948</c:v>
                </c:pt>
                <c:pt idx="918">
                  <c:v>19377</c:v>
                </c:pt>
                <c:pt idx="919">
                  <c:v>18258</c:v>
                </c:pt>
                <c:pt idx="920">
                  <c:v>11200</c:v>
                </c:pt>
                <c:pt idx="921">
                  <c:v>16674</c:v>
                </c:pt>
                <c:pt idx="922">
                  <c:v>12986</c:v>
                </c:pt>
                <c:pt idx="923">
                  <c:v>11101</c:v>
                </c:pt>
                <c:pt idx="924">
                  <c:v>23629</c:v>
                </c:pt>
                <c:pt idx="925">
                  <c:v>14890</c:v>
                </c:pt>
                <c:pt idx="926">
                  <c:v>9733</c:v>
                </c:pt>
                <c:pt idx="927">
                  <c:v>27745</c:v>
                </c:pt>
                <c:pt idx="928">
                  <c:v>10930</c:v>
                </c:pt>
                <c:pt idx="929">
                  <c:v>4790</c:v>
                </c:pt>
                <c:pt idx="930">
                  <c:v>10818</c:v>
                </c:pt>
                <c:pt idx="931">
                  <c:v>18193</c:v>
                </c:pt>
                <c:pt idx="932">
                  <c:v>14055</c:v>
                </c:pt>
                <c:pt idx="933">
                  <c:v>21727</c:v>
                </c:pt>
                <c:pt idx="934">
                  <c:v>12332</c:v>
                </c:pt>
                <c:pt idx="935">
                  <c:v>10686</c:v>
                </c:pt>
                <c:pt idx="936">
                  <c:v>20226</c:v>
                </c:pt>
                <c:pt idx="937">
                  <c:v>10733</c:v>
                </c:pt>
                <c:pt idx="938">
                  <c:v>21420</c:v>
                </c:pt>
                <c:pt idx="939">
                  <c:v>8064</c:v>
                </c:pt>
              </c:numCache>
            </c:numRef>
          </c:xVal>
          <c:yVal>
            <c:numRef>
              <c:f>dailyActivity_merged2!$Q$2:$Q$941</c:f>
              <c:numCache>
                <c:formatCode>General</c:formatCode>
                <c:ptCount val="940"/>
                <c:pt idx="0">
                  <c:v>1985</c:v>
                </c:pt>
                <c:pt idx="1">
                  <c:v>1797</c:v>
                </c:pt>
                <c:pt idx="2">
                  <c:v>1776</c:v>
                </c:pt>
                <c:pt idx="3">
                  <c:v>1745</c:v>
                </c:pt>
                <c:pt idx="4">
                  <c:v>1863</c:v>
                </c:pt>
                <c:pt idx="5">
                  <c:v>1728</c:v>
                </c:pt>
                <c:pt idx="6">
                  <c:v>1921</c:v>
                </c:pt>
                <c:pt idx="7">
                  <c:v>2035</c:v>
                </c:pt>
                <c:pt idx="8">
                  <c:v>1786</c:v>
                </c:pt>
                <c:pt idx="9">
                  <c:v>1775</c:v>
                </c:pt>
                <c:pt idx="10">
                  <c:v>1827</c:v>
                </c:pt>
                <c:pt idx="11">
                  <c:v>1949</c:v>
                </c:pt>
                <c:pt idx="12">
                  <c:v>1788</c:v>
                </c:pt>
                <c:pt idx="13">
                  <c:v>2013</c:v>
                </c:pt>
                <c:pt idx="14">
                  <c:v>1970</c:v>
                </c:pt>
                <c:pt idx="15">
                  <c:v>2159</c:v>
                </c:pt>
                <c:pt idx="16">
                  <c:v>1898</c:v>
                </c:pt>
                <c:pt idx="17">
                  <c:v>1837</c:v>
                </c:pt>
                <c:pt idx="18">
                  <c:v>1947</c:v>
                </c:pt>
                <c:pt idx="19">
                  <c:v>1820</c:v>
                </c:pt>
                <c:pt idx="20">
                  <c:v>2004</c:v>
                </c:pt>
                <c:pt idx="21">
                  <c:v>1990</c:v>
                </c:pt>
                <c:pt idx="22">
                  <c:v>1819</c:v>
                </c:pt>
                <c:pt idx="23">
                  <c:v>1959</c:v>
                </c:pt>
                <c:pt idx="24">
                  <c:v>1896</c:v>
                </c:pt>
                <c:pt idx="25">
                  <c:v>1821</c:v>
                </c:pt>
                <c:pt idx="26">
                  <c:v>1740</c:v>
                </c:pt>
                <c:pt idx="27">
                  <c:v>1819</c:v>
                </c:pt>
                <c:pt idx="28">
                  <c:v>1859</c:v>
                </c:pt>
                <c:pt idx="29">
                  <c:v>1783</c:v>
                </c:pt>
                <c:pt idx="30">
                  <c:v>0</c:v>
                </c:pt>
                <c:pt idx="31">
                  <c:v>1432</c:v>
                </c:pt>
                <c:pt idx="32">
                  <c:v>1411</c:v>
                </c:pt>
                <c:pt idx="33">
                  <c:v>1572</c:v>
                </c:pt>
                <c:pt idx="34">
                  <c:v>1344</c:v>
                </c:pt>
                <c:pt idx="35">
                  <c:v>1463</c:v>
                </c:pt>
                <c:pt idx="36">
                  <c:v>1554</c:v>
                </c:pt>
                <c:pt idx="37">
                  <c:v>1604</c:v>
                </c:pt>
                <c:pt idx="38">
                  <c:v>1435</c:v>
                </c:pt>
                <c:pt idx="39">
                  <c:v>1446</c:v>
                </c:pt>
                <c:pt idx="40">
                  <c:v>1467</c:v>
                </c:pt>
                <c:pt idx="41">
                  <c:v>1470</c:v>
                </c:pt>
                <c:pt idx="42">
                  <c:v>1562</c:v>
                </c:pt>
                <c:pt idx="43">
                  <c:v>1617</c:v>
                </c:pt>
                <c:pt idx="44">
                  <c:v>1492</c:v>
                </c:pt>
                <c:pt idx="45">
                  <c:v>1402</c:v>
                </c:pt>
                <c:pt idx="46">
                  <c:v>1670</c:v>
                </c:pt>
                <c:pt idx="47">
                  <c:v>1401</c:v>
                </c:pt>
                <c:pt idx="48">
                  <c:v>1404</c:v>
                </c:pt>
                <c:pt idx="49">
                  <c:v>1655</c:v>
                </c:pt>
                <c:pt idx="50">
                  <c:v>2690</c:v>
                </c:pt>
                <c:pt idx="51">
                  <c:v>1497</c:v>
                </c:pt>
                <c:pt idx="52">
                  <c:v>1334</c:v>
                </c:pt>
                <c:pt idx="53">
                  <c:v>1368</c:v>
                </c:pt>
                <c:pt idx="54">
                  <c:v>1370</c:v>
                </c:pt>
                <c:pt idx="55">
                  <c:v>1341</c:v>
                </c:pt>
                <c:pt idx="56">
                  <c:v>1474</c:v>
                </c:pt>
                <c:pt idx="57">
                  <c:v>1427</c:v>
                </c:pt>
                <c:pt idx="58">
                  <c:v>1328</c:v>
                </c:pt>
                <c:pt idx="59">
                  <c:v>1393</c:v>
                </c:pt>
                <c:pt idx="60">
                  <c:v>1359</c:v>
                </c:pt>
                <c:pt idx="61">
                  <c:v>1002</c:v>
                </c:pt>
                <c:pt idx="62">
                  <c:v>3199</c:v>
                </c:pt>
                <c:pt idx="63">
                  <c:v>2902</c:v>
                </c:pt>
                <c:pt idx="64">
                  <c:v>3226</c:v>
                </c:pt>
                <c:pt idx="65">
                  <c:v>2750</c:v>
                </c:pt>
                <c:pt idx="66">
                  <c:v>3493</c:v>
                </c:pt>
                <c:pt idx="67">
                  <c:v>3011</c:v>
                </c:pt>
                <c:pt idx="68">
                  <c:v>2806</c:v>
                </c:pt>
                <c:pt idx="69">
                  <c:v>3300</c:v>
                </c:pt>
                <c:pt idx="70">
                  <c:v>2430</c:v>
                </c:pt>
                <c:pt idx="71">
                  <c:v>2140</c:v>
                </c:pt>
                <c:pt idx="72">
                  <c:v>2344</c:v>
                </c:pt>
                <c:pt idx="73">
                  <c:v>2677</c:v>
                </c:pt>
                <c:pt idx="74">
                  <c:v>2413</c:v>
                </c:pt>
                <c:pt idx="75">
                  <c:v>2497</c:v>
                </c:pt>
                <c:pt idx="76">
                  <c:v>3123</c:v>
                </c:pt>
                <c:pt idx="77">
                  <c:v>2489</c:v>
                </c:pt>
                <c:pt idx="78">
                  <c:v>3108</c:v>
                </c:pt>
                <c:pt idx="79">
                  <c:v>2498</c:v>
                </c:pt>
                <c:pt idx="80">
                  <c:v>3846</c:v>
                </c:pt>
                <c:pt idx="81">
                  <c:v>2696</c:v>
                </c:pt>
                <c:pt idx="82">
                  <c:v>2580</c:v>
                </c:pt>
                <c:pt idx="83">
                  <c:v>3324</c:v>
                </c:pt>
                <c:pt idx="84">
                  <c:v>2222</c:v>
                </c:pt>
                <c:pt idx="85">
                  <c:v>2463</c:v>
                </c:pt>
                <c:pt idx="86">
                  <c:v>3328</c:v>
                </c:pt>
                <c:pt idx="87">
                  <c:v>3404</c:v>
                </c:pt>
                <c:pt idx="88">
                  <c:v>2987</c:v>
                </c:pt>
                <c:pt idx="89">
                  <c:v>3008</c:v>
                </c:pt>
                <c:pt idx="90">
                  <c:v>2799</c:v>
                </c:pt>
                <c:pt idx="91">
                  <c:v>1276</c:v>
                </c:pt>
                <c:pt idx="92">
                  <c:v>2030</c:v>
                </c:pt>
                <c:pt idx="93">
                  <c:v>1860</c:v>
                </c:pt>
                <c:pt idx="94">
                  <c:v>2130</c:v>
                </c:pt>
                <c:pt idx="95">
                  <c:v>1725</c:v>
                </c:pt>
                <c:pt idx="96">
                  <c:v>1657</c:v>
                </c:pt>
                <c:pt idx="97">
                  <c:v>1793</c:v>
                </c:pt>
                <c:pt idx="98">
                  <c:v>1814</c:v>
                </c:pt>
                <c:pt idx="99">
                  <c:v>1366</c:v>
                </c:pt>
                <c:pt idx="100">
                  <c:v>1349</c:v>
                </c:pt>
                <c:pt idx="101">
                  <c:v>2062</c:v>
                </c:pt>
                <c:pt idx="102">
                  <c:v>1827</c:v>
                </c:pt>
                <c:pt idx="103">
                  <c:v>1645</c:v>
                </c:pt>
                <c:pt idx="104">
                  <c:v>1347</c:v>
                </c:pt>
                <c:pt idx="105">
                  <c:v>1347</c:v>
                </c:pt>
                <c:pt idx="106">
                  <c:v>1347</c:v>
                </c:pt>
                <c:pt idx="107">
                  <c:v>1348</c:v>
                </c:pt>
                <c:pt idx="108">
                  <c:v>1992</c:v>
                </c:pt>
                <c:pt idx="109">
                  <c:v>1856</c:v>
                </c:pt>
                <c:pt idx="110">
                  <c:v>1763</c:v>
                </c:pt>
                <c:pt idx="111">
                  <c:v>1541</c:v>
                </c:pt>
                <c:pt idx="112">
                  <c:v>1348</c:v>
                </c:pt>
                <c:pt idx="113">
                  <c:v>1742</c:v>
                </c:pt>
                <c:pt idx="114">
                  <c:v>1549</c:v>
                </c:pt>
                <c:pt idx="115">
                  <c:v>1589</c:v>
                </c:pt>
                <c:pt idx="116">
                  <c:v>1351</c:v>
                </c:pt>
                <c:pt idx="117">
                  <c:v>1347</c:v>
                </c:pt>
                <c:pt idx="118">
                  <c:v>1347</c:v>
                </c:pt>
                <c:pt idx="119">
                  <c:v>1347</c:v>
                </c:pt>
                <c:pt idx="120">
                  <c:v>1347</c:v>
                </c:pt>
                <c:pt idx="121">
                  <c:v>1347</c:v>
                </c:pt>
                <c:pt idx="122">
                  <c:v>665</c:v>
                </c:pt>
                <c:pt idx="123">
                  <c:v>2220</c:v>
                </c:pt>
                <c:pt idx="124">
                  <c:v>2151</c:v>
                </c:pt>
                <c:pt idx="125">
                  <c:v>2383</c:v>
                </c:pt>
                <c:pt idx="126">
                  <c:v>2221</c:v>
                </c:pt>
                <c:pt idx="127">
                  <c:v>2064</c:v>
                </c:pt>
                <c:pt idx="128">
                  <c:v>2063</c:v>
                </c:pt>
                <c:pt idx="129">
                  <c:v>2111</c:v>
                </c:pt>
                <c:pt idx="130">
                  <c:v>2063</c:v>
                </c:pt>
                <c:pt idx="131">
                  <c:v>2063</c:v>
                </c:pt>
                <c:pt idx="132">
                  <c:v>2064</c:v>
                </c:pt>
                <c:pt idx="133">
                  <c:v>2093</c:v>
                </c:pt>
                <c:pt idx="134">
                  <c:v>2499</c:v>
                </c:pt>
                <c:pt idx="135">
                  <c:v>2324</c:v>
                </c:pt>
                <c:pt idx="136">
                  <c:v>2100</c:v>
                </c:pt>
                <c:pt idx="137">
                  <c:v>2638</c:v>
                </c:pt>
                <c:pt idx="138">
                  <c:v>2063</c:v>
                </c:pt>
                <c:pt idx="139">
                  <c:v>2351</c:v>
                </c:pt>
                <c:pt idx="140">
                  <c:v>2063</c:v>
                </c:pt>
                <c:pt idx="141">
                  <c:v>2064</c:v>
                </c:pt>
                <c:pt idx="142">
                  <c:v>2411</c:v>
                </c:pt>
                <c:pt idx="143">
                  <c:v>2505</c:v>
                </c:pt>
                <c:pt idx="144">
                  <c:v>2195</c:v>
                </c:pt>
                <c:pt idx="145">
                  <c:v>2338</c:v>
                </c:pt>
                <c:pt idx="146">
                  <c:v>2063</c:v>
                </c:pt>
                <c:pt idx="147">
                  <c:v>2383</c:v>
                </c:pt>
                <c:pt idx="148">
                  <c:v>2229</c:v>
                </c:pt>
                <c:pt idx="149">
                  <c:v>2063</c:v>
                </c:pt>
                <c:pt idx="150">
                  <c:v>2063</c:v>
                </c:pt>
                <c:pt idx="151">
                  <c:v>2063</c:v>
                </c:pt>
                <c:pt idx="152">
                  <c:v>2063</c:v>
                </c:pt>
                <c:pt idx="153">
                  <c:v>1383</c:v>
                </c:pt>
                <c:pt idx="154">
                  <c:v>2390</c:v>
                </c:pt>
                <c:pt idx="155">
                  <c:v>2601</c:v>
                </c:pt>
                <c:pt idx="156">
                  <c:v>2312</c:v>
                </c:pt>
                <c:pt idx="157">
                  <c:v>2525</c:v>
                </c:pt>
                <c:pt idx="158">
                  <c:v>2177</c:v>
                </c:pt>
                <c:pt idx="159">
                  <c:v>2782</c:v>
                </c:pt>
                <c:pt idx="160">
                  <c:v>2770</c:v>
                </c:pt>
                <c:pt idx="161">
                  <c:v>2489</c:v>
                </c:pt>
                <c:pt idx="162">
                  <c:v>2897</c:v>
                </c:pt>
                <c:pt idx="163">
                  <c:v>3158</c:v>
                </c:pt>
                <c:pt idx="164">
                  <c:v>2638</c:v>
                </c:pt>
                <c:pt idx="165">
                  <c:v>2069</c:v>
                </c:pt>
                <c:pt idx="166">
                  <c:v>2529</c:v>
                </c:pt>
                <c:pt idx="167">
                  <c:v>2470</c:v>
                </c:pt>
                <c:pt idx="168">
                  <c:v>2793</c:v>
                </c:pt>
                <c:pt idx="169">
                  <c:v>2463</c:v>
                </c:pt>
                <c:pt idx="170">
                  <c:v>2296</c:v>
                </c:pt>
                <c:pt idx="171">
                  <c:v>2611</c:v>
                </c:pt>
                <c:pt idx="172">
                  <c:v>2732</c:v>
                </c:pt>
                <c:pt idx="173">
                  <c:v>2380</c:v>
                </c:pt>
                <c:pt idx="174">
                  <c:v>2473</c:v>
                </c:pt>
                <c:pt idx="175">
                  <c:v>2752</c:v>
                </c:pt>
                <c:pt idx="176">
                  <c:v>2649</c:v>
                </c:pt>
                <c:pt idx="177">
                  <c:v>2609</c:v>
                </c:pt>
                <c:pt idx="178">
                  <c:v>2498</c:v>
                </c:pt>
                <c:pt idx="179">
                  <c:v>1995</c:v>
                </c:pt>
                <c:pt idx="180">
                  <c:v>1848</c:v>
                </c:pt>
                <c:pt idx="181">
                  <c:v>2709</c:v>
                </c:pt>
                <c:pt idx="182">
                  <c:v>2797</c:v>
                </c:pt>
                <c:pt idx="183">
                  <c:v>2544</c:v>
                </c:pt>
                <c:pt idx="184">
                  <c:v>1853</c:v>
                </c:pt>
                <c:pt idx="185">
                  <c:v>1459</c:v>
                </c:pt>
                <c:pt idx="186">
                  <c:v>1521</c:v>
                </c:pt>
                <c:pt idx="187">
                  <c:v>1431</c:v>
                </c:pt>
                <c:pt idx="188">
                  <c:v>1444</c:v>
                </c:pt>
                <c:pt idx="189">
                  <c:v>1373</c:v>
                </c:pt>
                <c:pt idx="190">
                  <c:v>1214</c:v>
                </c:pt>
                <c:pt idx="191">
                  <c:v>1419</c:v>
                </c:pt>
                <c:pt idx="192">
                  <c:v>1356</c:v>
                </c:pt>
                <c:pt idx="193">
                  <c:v>1667</c:v>
                </c:pt>
                <c:pt idx="194">
                  <c:v>1370</c:v>
                </c:pt>
                <c:pt idx="195">
                  <c:v>1399</c:v>
                </c:pt>
                <c:pt idx="196">
                  <c:v>1916</c:v>
                </c:pt>
                <c:pt idx="197">
                  <c:v>1401</c:v>
                </c:pt>
                <c:pt idx="198">
                  <c:v>1576</c:v>
                </c:pt>
                <c:pt idx="199">
                  <c:v>1595</c:v>
                </c:pt>
                <c:pt idx="200">
                  <c:v>1593</c:v>
                </c:pt>
                <c:pt idx="201">
                  <c:v>1649</c:v>
                </c:pt>
                <c:pt idx="202">
                  <c:v>1692</c:v>
                </c:pt>
                <c:pt idx="203">
                  <c:v>1506</c:v>
                </c:pt>
                <c:pt idx="204">
                  <c:v>1447</c:v>
                </c:pt>
                <c:pt idx="205">
                  <c:v>1690</c:v>
                </c:pt>
                <c:pt idx="206">
                  <c:v>1604</c:v>
                </c:pt>
                <c:pt idx="207">
                  <c:v>1658</c:v>
                </c:pt>
                <c:pt idx="208">
                  <c:v>1926</c:v>
                </c:pt>
                <c:pt idx="209">
                  <c:v>1736</c:v>
                </c:pt>
                <c:pt idx="210">
                  <c:v>1491</c:v>
                </c:pt>
                <c:pt idx="211">
                  <c:v>1555</c:v>
                </c:pt>
                <c:pt idx="212">
                  <c:v>1869</c:v>
                </c:pt>
                <c:pt idx="213">
                  <c:v>1141</c:v>
                </c:pt>
                <c:pt idx="214">
                  <c:v>1698</c:v>
                </c:pt>
                <c:pt idx="215">
                  <c:v>1364</c:v>
                </c:pt>
                <c:pt idx="216">
                  <c:v>2124</c:v>
                </c:pt>
                <c:pt idx="217">
                  <c:v>2003</c:v>
                </c:pt>
                <c:pt idx="218">
                  <c:v>1696</c:v>
                </c:pt>
                <c:pt idx="219">
                  <c:v>1801</c:v>
                </c:pt>
                <c:pt idx="220">
                  <c:v>1724</c:v>
                </c:pt>
                <c:pt idx="221">
                  <c:v>1852</c:v>
                </c:pt>
                <c:pt idx="222">
                  <c:v>1905</c:v>
                </c:pt>
                <c:pt idx="223">
                  <c:v>1811</c:v>
                </c:pt>
                <c:pt idx="224">
                  <c:v>1922</c:v>
                </c:pt>
                <c:pt idx="225">
                  <c:v>1610</c:v>
                </c:pt>
                <c:pt idx="226">
                  <c:v>1851</c:v>
                </c:pt>
                <c:pt idx="227">
                  <c:v>1804</c:v>
                </c:pt>
                <c:pt idx="228">
                  <c:v>1725</c:v>
                </c:pt>
                <c:pt idx="229">
                  <c:v>1654</c:v>
                </c:pt>
                <c:pt idx="230">
                  <c:v>1632</c:v>
                </c:pt>
                <c:pt idx="231">
                  <c:v>1481</c:v>
                </c:pt>
                <c:pt idx="232">
                  <c:v>1473</c:v>
                </c:pt>
                <c:pt idx="233">
                  <c:v>1410</c:v>
                </c:pt>
                <c:pt idx="234">
                  <c:v>1779</c:v>
                </c:pt>
                <c:pt idx="235">
                  <c:v>1403</c:v>
                </c:pt>
                <c:pt idx="236">
                  <c:v>1613</c:v>
                </c:pt>
                <c:pt idx="237">
                  <c:v>1878</c:v>
                </c:pt>
                <c:pt idx="238">
                  <c:v>1426</c:v>
                </c:pt>
                <c:pt idx="239">
                  <c:v>1780</c:v>
                </c:pt>
                <c:pt idx="240">
                  <c:v>1742</c:v>
                </c:pt>
                <c:pt idx="241">
                  <c:v>1972</c:v>
                </c:pt>
                <c:pt idx="242">
                  <c:v>1821</c:v>
                </c:pt>
                <c:pt idx="243">
                  <c:v>1630</c:v>
                </c:pt>
                <c:pt idx="244">
                  <c:v>1899</c:v>
                </c:pt>
                <c:pt idx="245">
                  <c:v>1903</c:v>
                </c:pt>
                <c:pt idx="246">
                  <c:v>1125</c:v>
                </c:pt>
                <c:pt idx="247">
                  <c:v>2344</c:v>
                </c:pt>
                <c:pt idx="248">
                  <c:v>2038</c:v>
                </c:pt>
                <c:pt idx="249">
                  <c:v>2010</c:v>
                </c:pt>
                <c:pt idx="250">
                  <c:v>2133</c:v>
                </c:pt>
                <c:pt idx="251">
                  <c:v>2670</c:v>
                </c:pt>
                <c:pt idx="252">
                  <c:v>1882</c:v>
                </c:pt>
                <c:pt idx="253">
                  <c:v>1944</c:v>
                </c:pt>
                <c:pt idx="254">
                  <c:v>2346</c:v>
                </c:pt>
                <c:pt idx="255">
                  <c:v>2198</c:v>
                </c:pt>
                <c:pt idx="256">
                  <c:v>2048</c:v>
                </c:pt>
                <c:pt idx="257">
                  <c:v>1946</c:v>
                </c:pt>
                <c:pt idx="258">
                  <c:v>2629</c:v>
                </c:pt>
                <c:pt idx="259">
                  <c:v>2187</c:v>
                </c:pt>
                <c:pt idx="260">
                  <c:v>2095</c:v>
                </c:pt>
                <c:pt idx="261">
                  <c:v>1861</c:v>
                </c:pt>
                <c:pt idx="262">
                  <c:v>2194</c:v>
                </c:pt>
                <c:pt idx="263">
                  <c:v>1854</c:v>
                </c:pt>
                <c:pt idx="264">
                  <c:v>403</c:v>
                </c:pt>
                <c:pt idx="265">
                  <c:v>1982</c:v>
                </c:pt>
                <c:pt idx="266">
                  <c:v>2004</c:v>
                </c:pt>
                <c:pt idx="267">
                  <c:v>1893</c:v>
                </c:pt>
                <c:pt idx="268">
                  <c:v>2063</c:v>
                </c:pt>
                <c:pt idx="269">
                  <c:v>2148</c:v>
                </c:pt>
                <c:pt idx="270">
                  <c:v>1529</c:v>
                </c:pt>
                <c:pt idx="271">
                  <c:v>1890</c:v>
                </c:pt>
                <c:pt idx="272">
                  <c:v>1956</c:v>
                </c:pt>
                <c:pt idx="273">
                  <c:v>2094</c:v>
                </c:pt>
                <c:pt idx="274">
                  <c:v>1970</c:v>
                </c:pt>
                <c:pt idx="275">
                  <c:v>2241</c:v>
                </c:pt>
                <c:pt idx="276">
                  <c:v>2021</c:v>
                </c:pt>
                <c:pt idx="277">
                  <c:v>1898</c:v>
                </c:pt>
                <c:pt idx="278">
                  <c:v>1907</c:v>
                </c:pt>
                <c:pt idx="279">
                  <c:v>1882</c:v>
                </c:pt>
                <c:pt idx="280">
                  <c:v>1966</c:v>
                </c:pt>
                <c:pt idx="281">
                  <c:v>1835</c:v>
                </c:pt>
                <c:pt idx="282">
                  <c:v>1780</c:v>
                </c:pt>
                <c:pt idx="283">
                  <c:v>1830</c:v>
                </c:pt>
                <c:pt idx="284">
                  <c:v>1739</c:v>
                </c:pt>
                <c:pt idx="285">
                  <c:v>1878</c:v>
                </c:pt>
                <c:pt idx="286">
                  <c:v>1906</c:v>
                </c:pt>
                <c:pt idx="287">
                  <c:v>2015</c:v>
                </c:pt>
                <c:pt idx="288">
                  <c:v>1971</c:v>
                </c:pt>
                <c:pt idx="289">
                  <c:v>1910</c:v>
                </c:pt>
                <c:pt idx="290">
                  <c:v>1897</c:v>
                </c:pt>
                <c:pt idx="291">
                  <c:v>2096</c:v>
                </c:pt>
                <c:pt idx="292">
                  <c:v>1906</c:v>
                </c:pt>
                <c:pt idx="293">
                  <c:v>1962</c:v>
                </c:pt>
                <c:pt idx="294">
                  <c:v>1826</c:v>
                </c:pt>
                <c:pt idx="295">
                  <c:v>1431</c:v>
                </c:pt>
                <c:pt idx="296">
                  <c:v>1788</c:v>
                </c:pt>
                <c:pt idx="297">
                  <c:v>2093</c:v>
                </c:pt>
                <c:pt idx="298">
                  <c:v>2065</c:v>
                </c:pt>
                <c:pt idx="299">
                  <c:v>1908</c:v>
                </c:pt>
                <c:pt idx="300">
                  <c:v>1908</c:v>
                </c:pt>
                <c:pt idx="301">
                  <c:v>1964</c:v>
                </c:pt>
                <c:pt idx="302">
                  <c:v>2014</c:v>
                </c:pt>
                <c:pt idx="303">
                  <c:v>1985</c:v>
                </c:pt>
                <c:pt idx="304">
                  <c:v>1867</c:v>
                </c:pt>
                <c:pt idx="305">
                  <c:v>2124</c:v>
                </c:pt>
                <c:pt idx="306">
                  <c:v>1669</c:v>
                </c:pt>
                <c:pt idx="307">
                  <c:v>1995</c:v>
                </c:pt>
                <c:pt idx="308">
                  <c:v>1921</c:v>
                </c:pt>
                <c:pt idx="309">
                  <c:v>2010</c:v>
                </c:pt>
                <c:pt idx="310">
                  <c:v>2057</c:v>
                </c:pt>
                <c:pt idx="311">
                  <c:v>2095</c:v>
                </c:pt>
                <c:pt idx="312">
                  <c:v>1972</c:v>
                </c:pt>
                <c:pt idx="313">
                  <c:v>2044</c:v>
                </c:pt>
                <c:pt idx="314">
                  <c:v>1946</c:v>
                </c:pt>
                <c:pt idx="315">
                  <c:v>1237</c:v>
                </c:pt>
                <c:pt idx="316">
                  <c:v>1450</c:v>
                </c:pt>
                <c:pt idx="317">
                  <c:v>1495</c:v>
                </c:pt>
                <c:pt idx="318">
                  <c:v>1433</c:v>
                </c:pt>
                <c:pt idx="319">
                  <c:v>1468</c:v>
                </c:pt>
                <c:pt idx="320">
                  <c:v>1625</c:v>
                </c:pt>
                <c:pt idx="321">
                  <c:v>1529</c:v>
                </c:pt>
                <c:pt idx="322">
                  <c:v>1584</c:v>
                </c:pt>
                <c:pt idx="323">
                  <c:v>1638</c:v>
                </c:pt>
                <c:pt idx="324">
                  <c:v>1554</c:v>
                </c:pt>
                <c:pt idx="325">
                  <c:v>1397</c:v>
                </c:pt>
                <c:pt idx="326">
                  <c:v>1481</c:v>
                </c:pt>
                <c:pt idx="327">
                  <c:v>1638</c:v>
                </c:pt>
                <c:pt idx="328">
                  <c:v>1655</c:v>
                </c:pt>
                <c:pt idx="329">
                  <c:v>1570</c:v>
                </c:pt>
                <c:pt idx="330">
                  <c:v>1551</c:v>
                </c:pt>
                <c:pt idx="331">
                  <c:v>1377</c:v>
                </c:pt>
                <c:pt idx="332">
                  <c:v>1407</c:v>
                </c:pt>
                <c:pt idx="333">
                  <c:v>1545</c:v>
                </c:pt>
                <c:pt idx="334">
                  <c:v>1650</c:v>
                </c:pt>
                <c:pt idx="335">
                  <c:v>1501</c:v>
                </c:pt>
                <c:pt idx="336">
                  <c:v>1760</c:v>
                </c:pt>
                <c:pt idx="337">
                  <c:v>1710</c:v>
                </c:pt>
                <c:pt idx="338">
                  <c:v>1628</c:v>
                </c:pt>
                <c:pt idx="339">
                  <c:v>1618</c:v>
                </c:pt>
                <c:pt idx="340">
                  <c:v>1590</c:v>
                </c:pt>
                <c:pt idx="341">
                  <c:v>1574</c:v>
                </c:pt>
                <c:pt idx="342">
                  <c:v>1633</c:v>
                </c:pt>
                <c:pt idx="343">
                  <c:v>1667</c:v>
                </c:pt>
                <c:pt idx="344">
                  <c:v>1630</c:v>
                </c:pt>
                <c:pt idx="345">
                  <c:v>52</c:v>
                </c:pt>
                <c:pt idx="346">
                  <c:v>3654</c:v>
                </c:pt>
                <c:pt idx="347">
                  <c:v>1981</c:v>
                </c:pt>
                <c:pt idx="348">
                  <c:v>2011</c:v>
                </c:pt>
                <c:pt idx="349">
                  <c:v>2951</c:v>
                </c:pt>
                <c:pt idx="350">
                  <c:v>3051</c:v>
                </c:pt>
                <c:pt idx="351">
                  <c:v>1990</c:v>
                </c:pt>
                <c:pt idx="352">
                  <c:v>1995</c:v>
                </c:pt>
                <c:pt idx="353">
                  <c:v>1980</c:v>
                </c:pt>
                <c:pt idx="354">
                  <c:v>1980</c:v>
                </c:pt>
                <c:pt idx="355">
                  <c:v>1980</c:v>
                </c:pt>
                <c:pt idx="356">
                  <c:v>1980</c:v>
                </c:pt>
                <c:pt idx="357">
                  <c:v>1980</c:v>
                </c:pt>
                <c:pt idx="358">
                  <c:v>1980</c:v>
                </c:pt>
                <c:pt idx="359">
                  <c:v>1980</c:v>
                </c:pt>
                <c:pt idx="360">
                  <c:v>1980</c:v>
                </c:pt>
                <c:pt idx="361">
                  <c:v>1980</c:v>
                </c:pt>
                <c:pt idx="362">
                  <c:v>1980</c:v>
                </c:pt>
                <c:pt idx="363">
                  <c:v>1980</c:v>
                </c:pt>
                <c:pt idx="364">
                  <c:v>1980</c:v>
                </c:pt>
                <c:pt idx="365">
                  <c:v>1980</c:v>
                </c:pt>
                <c:pt idx="366">
                  <c:v>2207</c:v>
                </c:pt>
                <c:pt idx="367">
                  <c:v>2828</c:v>
                </c:pt>
                <c:pt idx="368">
                  <c:v>3879</c:v>
                </c:pt>
                <c:pt idx="369">
                  <c:v>3429</c:v>
                </c:pt>
                <c:pt idx="370">
                  <c:v>2704</c:v>
                </c:pt>
                <c:pt idx="371">
                  <c:v>2975</c:v>
                </c:pt>
                <c:pt idx="372">
                  <c:v>3089</c:v>
                </c:pt>
                <c:pt idx="373">
                  <c:v>2785</c:v>
                </c:pt>
                <c:pt idx="374">
                  <c:v>2926</c:v>
                </c:pt>
                <c:pt idx="375">
                  <c:v>2645</c:v>
                </c:pt>
                <c:pt idx="376">
                  <c:v>1120</c:v>
                </c:pt>
                <c:pt idx="377">
                  <c:v>2286</c:v>
                </c:pt>
                <c:pt idx="378">
                  <c:v>2306</c:v>
                </c:pt>
                <c:pt idx="379">
                  <c:v>1776</c:v>
                </c:pt>
                <c:pt idx="380">
                  <c:v>1527</c:v>
                </c:pt>
                <c:pt idx="381">
                  <c:v>2115</c:v>
                </c:pt>
                <c:pt idx="382">
                  <c:v>2135</c:v>
                </c:pt>
                <c:pt idx="383">
                  <c:v>2302</c:v>
                </c:pt>
                <c:pt idx="384">
                  <c:v>1985</c:v>
                </c:pt>
                <c:pt idx="385">
                  <c:v>1884</c:v>
                </c:pt>
                <c:pt idx="386">
                  <c:v>1464</c:v>
                </c:pt>
                <c:pt idx="387">
                  <c:v>1632</c:v>
                </c:pt>
                <c:pt idx="388">
                  <c:v>2200</c:v>
                </c:pt>
                <c:pt idx="389">
                  <c:v>2220</c:v>
                </c:pt>
                <c:pt idx="390">
                  <c:v>1792</c:v>
                </c:pt>
                <c:pt idx="391">
                  <c:v>1886</c:v>
                </c:pt>
                <c:pt idx="392">
                  <c:v>1945</c:v>
                </c:pt>
                <c:pt idx="393">
                  <c:v>1880</c:v>
                </c:pt>
                <c:pt idx="394">
                  <c:v>2314</c:v>
                </c:pt>
                <c:pt idx="395">
                  <c:v>2236</c:v>
                </c:pt>
                <c:pt idx="396">
                  <c:v>2324</c:v>
                </c:pt>
                <c:pt idx="397">
                  <c:v>2367</c:v>
                </c:pt>
                <c:pt idx="398">
                  <c:v>2175</c:v>
                </c:pt>
                <c:pt idx="399">
                  <c:v>2092</c:v>
                </c:pt>
                <c:pt idx="400">
                  <c:v>1593</c:v>
                </c:pt>
                <c:pt idx="401">
                  <c:v>2270</c:v>
                </c:pt>
                <c:pt idx="402">
                  <c:v>2235</c:v>
                </c:pt>
                <c:pt idx="403">
                  <c:v>2282</c:v>
                </c:pt>
                <c:pt idx="404">
                  <c:v>2530</c:v>
                </c:pt>
                <c:pt idx="405">
                  <c:v>2266</c:v>
                </c:pt>
                <c:pt idx="406">
                  <c:v>2158</c:v>
                </c:pt>
                <c:pt idx="407">
                  <c:v>1792</c:v>
                </c:pt>
                <c:pt idx="408">
                  <c:v>2345</c:v>
                </c:pt>
                <c:pt idx="409">
                  <c:v>2260</c:v>
                </c:pt>
                <c:pt idx="410">
                  <c:v>2232</c:v>
                </c:pt>
                <c:pt idx="411">
                  <c:v>257</c:v>
                </c:pt>
                <c:pt idx="412">
                  <c:v>2955</c:v>
                </c:pt>
                <c:pt idx="413">
                  <c:v>3092</c:v>
                </c:pt>
                <c:pt idx="414">
                  <c:v>2998</c:v>
                </c:pt>
                <c:pt idx="415">
                  <c:v>3066</c:v>
                </c:pt>
                <c:pt idx="416">
                  <c:v>3073</c:v>
                </c:pt>
                <c:pt idx="417">
                  <c:v>2572</c:v>
                </c:pt>
                <c:pt idx="418">
                  <c:v>3274</c:v>
                </c:pt>
                <c:pt idx="419">
                  <c:v>3015</c:v>
                </c:pt>
                <c:pt idx="420">
                  <c:v>3083</c:v>
                </c:pt>
                <c:pt idx="421">
                  <c:v>3069</c:v>
                </c:pt>
                <c:pt idx="422">
                  <c:v>3544</c:v>
                </c:pt>
                <c:pt idx="423">
                  <c:v>3306</c:v>
                </c:pt>
                <c:pt idx="424">
                  <c:v>2885</c:v>
                </c:pt>
                <c:pt idx="425">
                  <c:v>3288</c:v>
                </c:pt>
                <c:pt idx="426">
                  <c:v>2929</c:v>
                </c:pt>
                <c:pt idx="427">
                  <c:v>3074</c:v>
                </c:pt>
                <c:pt idx="428">
                  <c:v>2969</c:v>
                </c:pt>
                <c:pt idx="429">
                  <c:v>2979</c:v>
                </c:pt>
                <c:pt idx="430">
                  <c:v>3283</c:v>
                </c:pt>
                <c:pt idx="431">
                  <c:v>2926</c:v>
                </c:pt>
                <c:pt idx="432">
                  <c:v>3147</c:v>
                </c:pt>
                <c:pt idx="433">
                  <c:v>3290</c:v>
                </c:pt>
                <c:pt idx="434">
                  <c:v>3162</c:v>
                </c:pt>
                <c:pt idx="435">
                  <c:v>2899</c:v>
                </c:pt>
                <c:pt idx="436">
                  <c:v>3425</c:v>
                </c:pt>
                <c:pt idx="437">
                  <c:v>4022</c:v>
                </c:pt>
                <c:pt idx="438">
                  <c:v>3934</c:v>
                </c:pt>
                <c:pt idx="439">
                  <c:v>3013</c:v>
                </c:pt>
                <c:pt idx="440">
                  <c:v>3061</c:v>
                </c:pt>
                <c:pt idx="441">
                  <c:v>2954</c:v>
                </c:pt>
                <c:pt idx="442">
                  <c:v>1623</c:v>
                </c:pt>
                <c:pt idx="443">
                  <c:v>2113</c:v>
                </c:pt>
                <c:pt idx="444">
                  <c:v>2095</c:v>
                </c:pt>
                <c:pt idx="445">
                  <c:v>2194</c:v>
                </c:pt>
                <c:pt idx="446">
                  <c:v>2496</c:v>
                </c:pt>
                <c:pt idx="447">
                  <c:v>2180</c:v>
                </c:pt>
                <c:pt idx="448">
                  <c:v>1933</c:v>
                </c:pt>
                <c:pt idx="449">
                  <c:v>2248</c:v>
                </c:pt>
                <c:pt idx="450">
                  <c:v>1954</c:v>
                </c:pt>
                <c:pt idx="451">
                  <c:v>1974</c:v>
                </c:pt>
                <c:pt idx="452">
                  <c:v>2150</c:v>
                </c:pt>
                <c:pt idx="453">
                  <c:v>2432</c:v>
                </c:pt>
                <c:pt idx="454">
                  <c:v>2149</c:v>
                </c:pt>
                <c:pt idx="455">
                  <c:v>2247</c:v>
                </c:pt>
                <c:pt idx="456">
                  <c:v>2070</c:v>
                </c:pt>
                <c:pt idx="457">
                  <c:v>2291</c:v>
                </c:pt>
                <c:pt idx="458">
                  <c:v>2361</c:v>
                </c:pt>
                <c:pt idx="459">
                  <c:v>2203</c:v>
                </c:pt>
                <c:pt idx="460">
                  <c:v>2196</c:v>
                </c:pt>
                <c:pt idx="461">
                  <c:v>2363</c:v>
                </c:pt>
                <c:pt idx="462">
                  <c:v>2246</c:v>
                </c:pt>
                <c:pt idx="463">
                  <c:v>2336</c:v>
                </c:pt>
                <c:pt idx="464">
                  <c:v>2421</c:v>
                </c:pt>
                <c:pt idx="465">
                  <c:v>2070</c:v>
                </c:pt>
                <c:pt idx="466">
                  <c:v>2120</c:v>
                </c:pt>
                <c:pt idx="467">
                  <c:v>2211</c:v>
                </c:pt>
                <c:pt idx="468">
                  <c:v>2123</c:v>
                </c:pt>
                <c:pt idx="469">
                  <c:v>2423</c:v>
                </c:pt>
                <c:pt idx="470">
                  <c:v>2281</c:v>
                </c:pt>
                <c:pt idx="471">
                  <c:v>2181</c:v>
                </c:pt>
                <c:pt idx="472">
                  <c:v>2499</c:v>
                </c:pt>
                <c:pt idx="473">
                  <c:v>1212</c:v>
                </c:pt>
                <c:pt idx="474">
                  <c:v>1909</c:v>
                </c:pt>
                <c:pt idx="475">
                  <c:v>1722</c:v>
                </c:pt>
                <c:pt idx="476">
                  <c:v>1922</c:v>
                </c:pt>
                <c:pt idx="477">
                  <c:v>2121</c:v>
                </c:pt>
                <c:pt idx="478">
                  <c:v>1997</c:v>
                </c:pt>
                <c:pt idx="479">
                  <c:v>2117</c:v>
                </c:pt>
                <c:pt idx="480">
                  <c:v>2116</c:v>
                </c:pt>
                <c:pt idx="481">
                  <c:v>1876</c:v>
                </c:pt>
                <c:pt idx="482">
                  <c:v>1788</c:v>
                </c:pt>
                <c:pt idx="483">
                  <c:v>2486</c:v>
                </c:pt>
                <c:pt idx="484">
                  <c:v>2094</c:v>
                </c:pt>
                <c:pt idx="485">
                  <c:v>2085</c:v>
                </c:pt>
                <c:pt idx="486">
                  <c:v>2173</c:v>
                </c:pt>
                <c:pt idx="487">
                  <c:v>2225</c:v>
                </c:pt>
                <c:pt idx="488">
                  <c:v>2223</c:v>
                </c:pt>
                <c:pt idx="489">
                  <c:v>2098</c:v>
                </c:pt>
                <c:pt idx="490">
                  <c:v>2185</c:v>
                </c:pt>
                <c:pt idx="491">
                  <c:v>1918</c:v>
                </c:pt>
                <c:pt idx="492">
                  <c:v>2105</c:v>
                </c:pt>
                <c:pt idx="493">
                  <c:v>1692</c:v>
                </c:pt>
                <c:pt idx="494">
                  <c:v>2066</c:v>
                </c:pt>
                <c:pt idx="495">
                  <c:v>1953</c:v>
                </c:pt>
                <c:pt idx="496">
                  <c:v>1842</c:v>
                </c:pt>
                <c:pt idx="497">
                  <c:v>2262</c:v>
                </c:pt>
                <c:pt idx="498">
                  <c:v>1722</c:v>
                </c:pt>
                <c:pt idx="499">
                  <c:v>1973</c:v>
                </c:pt>
                <c:pt idx="500">
                  <c:v>2666</c:v>
                </c:pt>
                <c:pt idx="501">
                  <c:v>2223</c:v>
                </c:pt>
                <c:pt idx="502">
                  <c:v>1889</c:v>
                </c:pt>
                <c:pt idx="503">
                  <c:v>2131</c:v>
                </c:pt>
                <c:pt idx="504">
                  <c:v>1452</c:v>
                </c:pt>
                <c:pt idx="505">
                  <c:v>2947</c:v>
                </c:pt>
                <c:pt idx="506">
                  <c:v>2898</c:v>
                </c:pt>
                <c:pt idx="507">
                  <c:v>2984</c:v>
                </c:pt>
                <c:pt idx="508">
                  <c:v>2896</c:v>
                </c:pt>
                <c:pt idx="509">
                  <c:v>3328</c:v>
                </c:pt>
                <c:pt idx="510">
                  <c:v>3394</c:v>
                </c:pt>
                <c:pt idx="511">
                  <c:v>3013</c:v>
                </c:pt>
                <c:pt idx="512">
                  <c:v>2812</c:v>
                </c:pt>
                <c:pt idx="513">
                  <c:v>3061</c:v>
                </c:pt>
                <c:pt idx="514">
                  <c:v>2729</c:v>
                </c:pt>
                <c:pt idx="515">
                  <c:v>2241</c:v>
                </c:pt>
                <c:pt idx="516">
                  <c:v>3691</c:v>
                </c:pt>
                <c:pt idx="517">
                  <c:v>3538</c:v>
                </c:pt>
                <c:pt idx="518">
                  <c:v>3064</c:v>
                </c:pt>
                <c:pt idx="519">
                  <c:v>2784</c:v>
                </c:pt>
                <c:pt idx="520">
                  <c:v>2908</c:v>
                </c:pt>
                <c:pt idx="521">
                  <c:v>3033</c:v>
                </c:pt>
                <c:pt idx="522">
                  <c:v>3165</c:v>
                </c:pt>
                <c:pt idx="523">
                  <c:v>3115</c:v>
                </c:pt>
                <c:pt idx="524">
                  <c:v>2017</c:v>
                </c:pt>
                <c:pt idx="525">
                  <c:v>2859</c:v>
                </c:pt>
                <c:pt idx="526">
                  <c:v>3145</c:v>
                </c:pt>
                <c:pt idx="527">
                  <c:v>3004</c:v>
                </c:pt>
                <c:pt idx="528">
                  <c:v>3006</c:v>
                </c:pt>
                <c:pt idx="529">
                  <c:v>2859</c:v>
                </c:pt>
                <c:pt idx="530">
                  <c:v>3683</c:v>
                </c:pt>
                <c:pt idx="531">
                  <c:v>3287</c:v>
                </c:pt>
                <c:pt idx="532">
                  <c:v>2990</c:v>
                </c:pt>
                <c:pt idx="533">
                  <c:v>3172</c:v>
                </c:pt>
                <c:pt idx="534">
                  <c:v>3069</c:v>
                </c:pt>
                <c:pt idx="535">
                  <c:v>1240</c:v>
                </c:pt>
                <c:pt idx="536">
                  <c:v>2026</c:v>
                </c:pt>
                <c:pt idx="537">
                  <c:v>1718</c:v>
                </c:pt>
                <c:pt idx="538">
                  <c:v>2324</c:v>
                </c:pt>
                <c:pt idx="539">
                  <c:v>2254</c:v>
                </c:pt>
                <c:pt idx="540">
                  <c:v>1831</c:v>
                </c:pt>
                <c:pt idx="541">
                  <c:v>1397</c:v>
                </c:pt>
                <c:pt idx="542">
                  <c:v>1683</c:v>
                </c:pt>
                <c:pt idx="543">
                  <c:v>2284</c:v>
                </c:pt>
                <c:pt idx="544">
                  <c:v>1570</c:v>
                </c:pt>
                <c:pt idx="545">
                  <c:v>2066</c:v>
                </c:pt>
                <c:pt idx="546">
                  <c:v>2105</c:v>
                </c:pt>
                <c:pt idx="547">
                  <c:v>1776</c:v>
                </c:pt>
                <c:pt idx="548">
                  <c:v>1507</c:v>
                </c:pt>
                <c:pt idx="549">
                  <c:v>2033</c:v>
                </c:pt>
                <c:pt idx="550">
                  <c:v>2093</c:v>
                </c:pt>
                <c:pt idx="551">
                  <c:v>1922</c:v>
                </c:pt>
                <c:pt idx="552">
                  <c:v>1999</c:v>
                </c:pt>
                <c:pt idx="553">
                  <c:v>2169</c:v>
                </c:pt>
                <c:pt idx="554">
                  <c:v>1463</c:v>
                </c:pt>
                <c:pt idx="555">
                  <c:v>1747</c:v>
                </c:pt>
                <c:pt idx="556">
                  <c:v>1996</c:v>
                </c:pt>
                <c:pt idx="557">
                  <c:v>2116</c:v>
                </c:pt>
                <c:pt idx="558">
                  <c:v>1698</c:v>
                </c:pt>
                <c:pt idx="559">
                  <c:v>2156</c:v>
                </c:pt>
                <c:pt idx="560">
                  <c:v>1916</c:v>
                </c:pt>
                <c:pt idx="561">
                  <c:v>1494</c:v>
                </c:pt>
                <c:pt idx="562">
                  <c:v>1762</c:v>
                </c:pt>
                <c:pt idx="563">
                  <c:v>2272</c:v>
                </c:pt>
                <c:pt idx="564">
                  <c:v>2335</c:v>
                </c:pt>
                <c:pt idx="565">
                  <c:v>1693</c:v>
                </c:pt>
                <c:pt idx="566">
                  <c:v>741</c:v>
                </c:pt>
                <c:pt idx="567">
                  <c:v>3405</c:v>
                </c:pt>
                <c:pt idx="568">
                  <c:v>2551</c:v>
                </c:pt>
                <c:pt idx="569">
                  <c:v>4022</c:v>
                </c:pt>
                <c:pt idx="570">
                  <c:v>4005</c:v>
                </c:pt>
                <c:pt idx="571">
                  <c:v>4274</c:v>
                </c:pt>
                <c:pt idx="572">
                  <c:v>4552</c:v>
                </c:pt>
                <c:pt idx="573">
                  <c:v>3625</c:v>
                </c:pt>
                <c:pt idx="574">
                  <c:v>3501</c:v>
                </c:pt>
                <c:pt idx="575">
                  <c:v>3192</c:v>
                </c:pt>
                <c:pt idx="576">
                  <c:v>4018</c:v>
                </c:pt>
                <c:pt idx="577">
                  <c:v>3329</c:v>
                </c:pt>
                <c:pt idx="578">
                  <c:v>3152</c:v>
                </c:pt>
                <c:pt idx="579">
                  <c:v>4392</c:v>
                </c:pt>
                <c:pt idx="580">
                  <c:v>3374</c:v>
                </c:pt>
                <c:pt idx="581">
                  <c:v>3088</c:v>
                </c:pt>
                <c:pt idx="582">
                  <c:v>3294</c:v>
                </c:pt>
                <c:pt idx="583">
                  <c:v>3580</c:v>
                </c:pt>
                <c:pt idx="584">
                  <c:v>3544</c:v>
                </c:pt>
                <c:pt idx="585">
                  <c:v>4501</c:v>
                </c:pt>
                <c:pt idx="586">
                  <c:v>4546</c:v>
                </c:pt>
                <c:pt idx="587">
                  <c:v>3014</c:v>
                </c:pt>
                <c:pt idx="588">
                  <c:v>3795</c:v>
                </c:pt>
                <c:pt idx="589">
                  <c:v>2755</c:v>
                </c:pt>
                <c:pt idx="590">
                  <c:v>3004</c:v>
                </c:pt>
                <c:pt idx="591">
                  <c:v>2643</c:v>
                </c:pt>
                <c:pt idx="592">
                  <c:v>1819</c:v>
                </c:pt>
                <c:pt idx="593">
                  <c:v>1819</c:v>
                </c:pt>
                <c:pt idx="594">
                  <c:v>2489</c:v>
                </c:pt>
                <c:pt idx="595">
                  <c:v>3841</c:v>
                </c:pt>
                <c:pt idx="596">
                  <c:v>1665</c:v>
                </c:pt>
                <c:pt idx="597">
                  <c:v>1496</c:v>
                </c:pt>
                <c:pt idx="598">
                  <c:v>1496</c:v>
                </c:pt>
                <c:pt idx="599">
                  <c:v>1496</c:v>
                </c:pt>
                <c:pt idx="600">
                  <c:v>2865</c:v>
                </c:pt>
                <c:pt idx="601">
                  <c:v>2828</c:v>
                </c:pt>
                <c:pt idx="602">
                  <c:v>2225</c:v>
                </c:pt>
                <c:pt idx="603">
                  <c:v>2018</c:v>
                </c:pt>
                <c:pt idx="604">
                  <c:v>2606</c:v>
                </c:pt>
                <c:pt idx="605">
                  <c:v>2536</c:v>
                </c:pt>
                <c:pt idx="606">
                  <c:v>4900</c:v>
                </c:pt>
                <c:pt idx="607">
                  <c:v>2409</c:v>
                </c:pt>
                <c:pt idx="608">
                  <c:v>2651</c:v>
                </c:pt>
                <c:pt idx="609">
                  <c:v>2305</c:v>
                </c:pt>
                <c:pt idx="610">
                  <c:v>1497</c:v>
                </c:pt>
                <c:pt idx="611">
                  <c:v>2450</c:v>
                </c:pt>
                <c:pt idx="612">
                  <c:v>2576</c:v>
                </c:pt>
                <c:pt idx="613">
                  <c:v>1879</c:v>
                </c:pt>
                <c:pt idx="614">
                  <c:v>2560</c:v>
                </c:pt>
                <c:pt idx="615">
                  <c:v>2275</c:v>
                </c:pt>
                <c:pt idx="616">
                  <c:v>2361</c:v>
                </c:pt>
                <c:pt idx="617">
                  <c:v>2044</c:v>
                </c:pt>
                <c:pt idx="618">
                  <c:v>1496</c:v>
                </c:pt>
                <c:pt idx="619">
                  <c:v>1902</c:v>
                </c:pt>
                <c:pt idx="620">
                  <c:v>2636</c:v>
                </c:pt>
                <c:pt idx="621">
                  <c:v>1838</c:v>
                </c:pt>
                <c:pt idx="622">
                  <c:v>2469</c:v>
                </c:pt>
                <c:pt idx="623">
                  <c:v>2250</c:v>
                </c:pt>
                <c:pt idx="624">
                  <c:v>1248</c:v>
                </c:pt>
                <c:pt idx="625">
                  <c:v>2560</c:v>
                </c:pt>
                <c:pt idx="626">
                  <c:v>2905</c:v>
                </c:pt>
                <c:pt idx="627">
                  <c:v>2952</c:v>
                </c:pt>
                <c:pt idx="628">
                  <c:v>2896</c:v>
                </c:pt>
                <c:pt idx="629">
                  <c:v>2783</c:v>
                </c:pt>
                <c:pt idx="630">
                  <c:v>3171</c:v>
                </c:pt>
                <c:pt idx="631">
                  <c:v>2766</c:v>
                </c:pt>
                <c:pt idx="632">
                  <c:v>2839</c:v>
                </c:pt>
                <c:pt idx="633">
                  <c:v>2701</c:v>
                </c:pt>
                <c:pt idx="634">
                  <c:v>2060</c:v>
                </c:pt>
                <c:pt idx="635">
                  <c:v>2796</c:v>
                </c:pt>
                <c:pt idx="636">
                  <c:v>2664</c:v>
                </c:pt>
                <c:pt idx="637">
                  <c:v>2703</c:v>
                </c:pt>
                <c:pt idx="638">
                  <c:v>2771</c:v>
                </c:pt>
                <c:pt idx="639">
                  <c:v>2060</c:v>
                </c:pt>
                <c:pt idx="640">
                  <c:v>2743</c:v>
                </c:pt>
                <c:pt idx="641">
                  <c:v>2687</c:v>
                </c:pt>
                <c:pt idx="642">
                  <c:v>2060</c:v>
                </c:pt>
                <c:pt idx="643">
                  <c:v>2843</c:v>
                </c:pt>
                <c:pt idx="644">
                  <c:v>3327</c:v>
                </c:pt>
                <c:pt idx="645">
                  <c:v>2725</c:v>
                </c:pt>
                <c:pt idx="646">
                  <c:v>2671</c:v>
                </c:pt>
                <c:pt idx="647">
                  <c:v>2718</c:v>
                </c:pt>
                <c:pt idx="648">
                  <c:v>2682</c:v>
                </c:pt>
                <c:pt idx="649">
                  <c:v>2806</c:v>
                </c:pt>
                <c:pt idx="650">
                  <c:v>2613</c:v>
                </c:pt>
                <c:pt idx="651">
                  <c:v>2712</c:v>
                </c:pt>
                <c:pt idx="652">
                  <c:v>2175</c:v>
                </c:pt>
                <c:pt idx="653">
                  <c:v>0</c:v>
                </c:pt>
                <c:pt idx="654">
                  <c:v>1841</c:v>
                </c:pt>
                <c:pt idx="655">
                  <c:v>2400</c:v>
                </c:pt>
                <c:pt idx="656">
                  <c:v>2507</c:v>
                </c:pt>
                <c:pt idx="657">
                  <c:v>2127</c:v>
                </c:pt>
                <c:pt idx="658">
                  <c:v>2225</c:v>
                </c:pt>
                <c:pt idx="659">
                  <c:v>2067</c:v>
                </c:pt>
                <c:pt idx="660">
                  <c:v>2798</c:v>
                </c:pt>
                <c:pt idx="661">
                  <c:v>1841</c:v>
                </c:pt>
                <c:pt idx="662">
                  <c:v>3727</c:v>
                </c:pt>
                <c:pt idx="663">
                  <c:v>1841</c:v>
                </c:pt>
                <c:pt idx="664">
                  <c:v>1922</c:v>
                </c:pt>
                <c:pt idx="665">
                  <c:v>1841</c:v>
                </c:pt>
                <c:pt idx="666">
                  <c:v>2053</c:v>
                </c:pt>
                <c:pt idx="667">
                  <c:v>2484</c:v>
                </c:pt>
                <c:pt idx="668">
                  <c:v>2584</c:v>
                </c:pt>
                <c:pt idx="669">
                  <c:v>1841</c:v>
                </c:pt>
                <c:pt idx="670">
                  <c:v>1993</c:v>
                </c:pt>
                <c:pt idx="671">
                  <c:v>1841</c:v>
                </c:pt>
                <c:pt idx="672">
                  <c:v>2280</c:v>
                </c:pt>
                <c:pt idx="673">
                  <c:v>2319</c:v>
                </c:pt>
                <c:pt idx="674">
                  <c:v>1841</c:v>
                </c:pt>
                <c:pt idx="675">
                  <c:v>1843</c:v>
                </c:pt>
                <c:pt idx="676">
                  <c:v>1841</c:v>
                </c:pt>
                <c:pt idx="677">
                  <c:v>1841</c:v>
                </c:pt>
                <c:pt idx="678">
                  <c:v>2496</c:v>
                </c:pt>
                <c:pt idx="679">
                  <c:v>1032</c:v>
                </c:pt>
                <c:pt idx="680">
                  <c:v>1994</c:v>
                </c:pt>
                <c:pt idx="681">
                  <c:v>1718</c:v>
                </c:pt>
                <c:pt idx="682">
                  <c:v>1466</c:v>
                </c:pt>
                <c:pt idx="683">
                  <c:v>1756</c:v>
                </c:pt>
                <c:pt idx="684">
                  <c:v>2173</c:v>
                </c:pt>
                <c:pt idx="685">
                  <c:v>2027</c:v>
                </c:pt>
                <c:pt idx="686">
                  <c:v>2039</c:v>
                </c:pt>
                <c:pt idx="687">
                  <c:v>2046</c:v>
                </c:pt>
                <c:pt idx="688">
                  <c:v>2174</c:v>
                </c:pt>
                <c:pt idx="689">
                  <c:v>2179</c:v>
                </c:pt>
                <c:pt idx="690">
                  <c:v>2086</c:v>
                </c:pt>
                <c:pt idx="691">
                  <c:v>2571</c:v>
                </c:pt>
                <c:pt idx="692">
                  <c:v>1705</c:v>
                </c:pt>
                <c:pt idx="693">
                  <c:v>2194</c:v>
                </c:pt>
                <c:pt idx="694">
                  <c:v>2012</c:v>
                </c:pt>
                <c:pt idx="695">
                  <c:v>2034</c:v>
                </c:pt>
                <c:pt idx="696">
                  <c:v>2182</c:v>
                </c:pt>
                <c:pt idx="697">
                  <c:v>2254</c:v>
                </c:pt>
                <c:pt idx="698">
                  <c:v>2002</c:v>
                </c:pt>
                <c:pt idx="699">
                  <c:v>1740</c:v>
                </c:pt>
                <c:pt idx="700">
                  <c:v>2162</c:v>
                </c:pt>
                <c:pt idx="701">
                  <c:v>2072</c:v>
                </c:pt>
                <c:pt idx="702">
                  <c:v>2086</c:v>
                </c:pt>
                <c:pt idx="703">
                  <c:v>2066</c:v>
                </c:pt>
                <c:pt idx="704">
                  <c:v>1850</c:v>
                </c:pt>
                <c:pt idx="705">
                  <c:v>1947</c:v>
                </c:pt>
                <c:pt idx="706">
                  <c:v>1659</c:v>
                </c:pt>
                <c:pt idx="707">
                  <c:v>2105</c:v>
                </c:pt>
                <c:pt idx="708">
                  <c:v>2361</c:v>
                </c:pt>
                <c:pt idx="709">
                  <c:v>1855</c:v>
                </c:pt>
                <c:pt idx="710">
                  <c:v>928</c:v>
                </c:pt>
                <c:pt idx="711">
                  <c:v>2937</c:v>
                </c:pt>
                <c:pt idx="712">
                  <c:v>2742</c:v>
                </c:pt>
                <c:pt idx="713">
                  <c:v>2668</c:v>
                </c:pt>
                <c:pt idx="714">
                  <c:v>2098</c:v>
                </c:pt>
                <c:pt idx="715">
                  <c:v>2076</c:v>
                </c:pt>
                <c:pt idx="716">
                  <c:v>2383</c:v>
                </c:pt>
                <c:pt idx="717">
                  <c:v>2832</c:v>
                </c:pt>
                <c:pt idx="718">
                  <c:v>2812</c:v>
                </c:pt>
                <c:pt idx="719">
                  <c:v>3096</c:v>
                </c:pt>
                <c:pt idx="720">
                  <c:v>2763</c:v>
                </c:pt>
                <c:pt idx="721">
                  <c:v>2889</c:v>
                </c:pt>
                <c:pt idx="722">
                  <c:v>2284</c:v>
                </c:pt>
                <c:pt idx="723">
                  <c:v>2667</c:v>
                </c:pt>
                <c:pt idx="724">
                  <c:v>3055</c:v>
                </c:pt>
                <c:pt idx="725">
                  <c:v>2939</c:v>
                </c:pt>
                <c:pt idx="726">
                  <c:v>2830</c:v>
                </c:pt>
                <c:pt idx="727">
                  <c:v>2836</c:v>
                </c:pt>
                <c:pt idx="728">
                  <c:v>3180</c:v>
                </c:pt>
                <c:pt idx="729">
                  <c:v>2051</c:v>
                </c:pt>
                <c:pt idx="730">
                  <c:v>2225</c:v>
                </c:pt>
                <c:pt idx="731">
                  <c:v>2642</c:v>
                </c:pt>
                <c:pt idx="732">
                  <c:v>2976</c:v>
                </c:pt>
                <c:pt idx="733">
                  <c:v>1557</c:v>
                </c:pt>
                <c:pt idx="734">
                  <c:v>2933</c:v>
                </c:pt>
                <c:pt idx="735">
                  <c:v>2553</c:v>
                </c:pt>
                <c:pt idx="736">
                  <c:v>120</c:v>
                </c:pt>
                <c:pt idx="737">
                  <c:v>2772</c:v>
                </c:pt>
                <c:pt idx="738">
                  <c:v>2516</c:v>
                </c:pt>
                <c:pt idx="739">
                  <c:v>2734</c:v>
                </c:pt>
                <c:pt idx="740">
                  <c:v>2395</c:v>
                </c:pt>
                <c:pt idx="741">
                  <c:v>1635</c:v>
                </c:pt>
                <c:pt idx="742">
                  <c:v>1629</c:v>
                </c:pt>
                <c:pt idx="743">
                  <c:v>2743</c:v>
                </c:pt>
                <c:pt idx="744">
                  <c:v>2944</c:v>
                </c:pt>
                <c:pt idx="745">
                  <c:v>2997</c:v>
                </c:pt>
                <c:pt idx="746">
                  <c:v>2463</c:v>
                </c:pt>
                <c:pt idx="747">
                  <c:v>2846</c:v>
                </c:pt>
                <c:pt idx="748">
                  <c:v>1965</c:v>
                </c:pt>
                <c:pt idx="749">
                  <c:v>2049</c:v>
                </c:pt>
                <c:pt idx="750">
                  <c:v>2752</c:v>
                </c:pt>
                <c:pt idx="751">
                  <c:v>2781</c:v>
                </c:pt>
                <c:pt idx="752">
                  <c:v>2693</c:v>
                </c:pt>
                <c:pt idx="753">
                  <c:v>2862</c:v>
                </c:pt>
                <c:pt idx="754">
                  <c:v>2616</c:v>
                </c:pt>
                <c:pt idx="755">
                  <c:v>2995</c:v>
                </c:pt>
                <c:pt idx="756">
                  <c:v>2730</c:v>
                </c:pt>
                <c:pt idx="757">
                  <c:v>2754</c:v>
                </c:pt>
                <c:pt idx="758">
                  <c:v>2754</c:v>
                </c:pt>
                <c:pt idx="759">
                  <c:v>2655</c:v>
                </c:pt>
                <c:pt idx="760">
                  <c:v>2386</c:v>
                </c:pt>
                <c:pt idx="761">
                  <c:v>2924</c:v>
                </c:pt>
                <c:pt idx="762">
                  <c:v>2739</c:v>
                </c:pt>
                <c:pt idx="763">
                  <c:v>2534</c:v>
                </c:pt>
                <c:pt idx="764">
                  <c:v>2960</c:v>
                </c:pt>
                <c:pt idx="765">
                  <c:v>2800</c:v>
                </c:pt>
                <c:pt idx="766">
                  <c:v>2735</c:v>
                </c:pt>
                <c:pt idx="767">
                  <c:v>1199</c:v>
                </c:pt>
                <c:pt idx="768">
                  <c:v>3186</c:v>
                </c:pt>
                <c:pt idx="769">
                  <c:v>3140</c:v>
                </c:pt>
                <c:pt idx="770">
                  <c:v>3411</c:v>
                </c:pt>
                <c:pt idx="771">
                  <c:v>3410</c:v>
                </c:pt>
                <c:pt idx="772">
                  <c:v>2867</c:v>
                </c:pt>
                <c:pt idx="773">
                  <c:v>3213</c:v>
                </c:pt>
                <c:pt idx="774">
                  <c:v>3133</c:v>
                </c:pt>
                <c:pt idx="775">
                  <c:v>3114</c:v>
                </c:pt>
                <c:pt idx="776">
                  <c:v>3043</c:v>
                </c:pt>
                <c:pt idx="777">
                  <c:v>3103</c:v>
                </c:pt>
                <c:pt idx="778">
                  <c:v>2655</c:v>
                </c:pt>
                <c:pt idx="779">
                  <c:v>3554</c:v>
                </c:pt>
                <c:pt idx="780">
                  <c:v>3577</c:v>
                </c:pt>
                <c:pt idx="781">
                  <c:v>3403</c:v>
                </c:pt>
                <c:pt idx="782">
                  <c:v>2846</c:v>
                </c:pt>
                <c:pt idx="783">
                  <c:v>2852</c:v>
                </c:pt>
                <c:pt idx="784">
                  <c:v>3062</c:v>
                </c:pt>
                <c:pt idx="785">
                  <c:v>2794</c:v>
                </c:pt>
                <c:pt idx="786">
                  <c:v>2408</c:v>
                </c:pt>
                <c:pt idx="787">
                  <c:v>1886</c:v>
                </c:pt>
                <c:pt idx="788">
                  <c:v>1988</c:v>
                </c:pt>
                <c:pt idx="789">
                  <c:v>3023</c:v>
                </c:pt>
                <c:pt idx="790">
                  <c:v>2918</c:v>
                </c:pt>
                <c:pt idx="791">
                  <c:v>2950</c:v>
                </c:pt>
                <c:pt idx="792">
                  <c:v>2859</c:v>
                </c:pt>
                <c:pt idx="793">
                  <c:v>3331</c:v>
                </c:pt>
                <c:pt idx="794">
                  <c:v>3589</c:v>
                </c:pt>
                <c:pt idx="795">
                  <c:v>2765</c:v>
                </c:pt>
                <c:pt idx="796">
                  <c:v>2926</c:v>
                </c:pt>
                <c:pt idx="797">
                  <c:v>2809</c:v>
                </c:pt>
                <c:pt idx="798">
                  <c:v>1505</c:v>
                </c:pt>
                <c:pt idx="799">
                  <c:v>2044</c:v>
                </c:pt>
                <c:pt idx="800">
                  <c:v>1935</c:v>
                </c:pt>
                <c:pt idx="801">
                  <c:v>1705</c:v>
                </c:pt>
                <c:pt idx="802">
                  <c:v>1632</c:v>
                </c:pt>
                <c:pt idx="803">
                  <c:v>1880</c:v>
                </c:pt>
                <c:pt idx="804">
                  <c:v>2112</c:v>
                </c:pt>
                <c:pt idx="805">
                  <c:v>1829</c:v>
                </c:pt>
                <c:pt idx="806">
                  <c:v>1763</c:v>
                </c:pt>
                <c:pt idx="807">
                  <c:v>1931</c:v>
                </c:pt>
                <c:pt idx="808">
                  <c:v>2218</c:v>
                </c:pt>
                <c:pt idx="809">
                  <c:v>1651</c:v>
                </c:pt>
                <c:pt idx="810">
                  <c:v>2132</c:v>
                </c:pt>
                <c:pt idx="811">
                  <c:v>1976</c:v>
                </c:pt>
                <c:pt idx="812">
                  <c:v>1909</c:v>
                </c:pt>
                <c:pt idx="813">
                  <c:v>1813</c:v>
                </c:pt>
                <c:pt idx="814">
                  <c:v>2008</c:v>
                </c:pt>
                <c:pt idx="815">
                  <c:v>1580</c:v>
                </c:pt>
                <c:pt idx="816">
                  <c:v>1854</c:v>
                </c:pt>
                <c:pt idx="817">
                  <c:v>0</c:v>
                </c:pt>
                <c:pt idx="818">
                  <c:v>3635</c:v>
                </c:pt>
                <c:pt idx="819">
                  <c:v>4079</c:v>
                </c:pt>
                <c:pt idx="820">
                  <c:v>4163</c:v>
                </c:pt>
                <c:pt idx="821">
                  <c:v>3666</c:v>
                </c:pt>
                <c:pt idx="822">
                  <c:v>3363</c:v>
                </c:pt>
                <c:pt idx="823">
                  <c:v>2572</c:v>
                </c:pt>
                <c:pt idx="824">
                  <c:v>4157</c:v>
                </c:pt>
                <c:pt idx="825">
                  <c:v>4092</c:v>
                </c:pt>
                <c:pt idx="826">
                  <c:v>3787</c:v>
                </c:pt>
                <c:pt idx="827">
                  <c:v>4236</c:v>
                </c:pt>
                <c:pt idx="828">
                  <c:v>4044</c:v>
                </c:pt>
                <c:pt idx="829">
                  <c:v>2908</c:v>
                </c:pt>
                <c:pt idx="830">
                  <c:v>2741</c:v>
                </c:pt>
                <c:pt idx="831">
                  <c:v>4005</c:v>
                </c:pt>
                <c:pt idx="832">
                  <c:v>3763</c:v>
                </c:pt>
                <c:pt idx="833">
                  <c:v>3061</c:v>
                </c:pt>
                <c:pt idx="834">
                  <c:v>2884</c:v>
                </c:pt>
                <c:pt idx="835">
                  <c:v>2982</c:v>
                </c:pt>
                <c:pt idx="836">
                  <c:v>2660</c:v>
                </c:pt>
                <c:pt idx="837">
                  <c:v>3369</c:v>
                </c:pt>
                <c:pt idx="838">
                  <c:v>3491</c:v>
                </c:pt>
                <c:pt idx="839">
                  <c:v>3784</c:v>
                </c:pt>
                <c:pt idx="840">
                  <c:v>3110</c:v>
                </c:pt>
                <c:pt idx="841">
                  <c:v>3783</c:v>
                </c:pt>
                <c:pt idx="842">
                  <c:v>3644</c:v>
                </c:pt>
                <c:pt idx="843">
                  <c:v>2799</c:v>
                </c:pt>
                <c:pt idx="844">
                  <c:v>2685</c:v>
                </c:pt>
                <c:pt idx="845">
                  <c:v>3721</c:v>
                </c:pt>
                <c:pt idx="846">
                  <c:v>3586</c:v>
                </c:pt>
                <c:pt idx="847">
                  <c:v>3788</c:v>
                </c:pt>
                <c:pt idx="848">
                  <c:v>1976</c:v>
                </c:pt>
                <c:pt idx="849">
                  <c:v>2650</c:v>
                </c:pt>
                <c:pt idx="850">
                  <c:v>2654</c:v>
                </c:pt>
                <c:pt idx="851">
                  <c:v>2443</c:v>
                </c:pt>
                <c:pt idx="852">
                  <c:v>2505</c:v>
                </c:pt>
                <c:pt idx="853">
                  <c:v>2693</c:v>
                </c:pt>
                <c:pt idx="854">
                  <c:v>2439</c:v>
                </c:pt>
                <c:pt idx="855">
                  <c:v>2536</c:v>
                </c:pt>
                <c:pt idx="856">
                  <c:v>2668</c:v>
                </c:pt>
                <c:pt idx="857">
                  <c:v>2647</c:v>
                </c:pt>
                <c:pt idx="858">
                  <c:v>2883</c:v>
                </c:pt>
                <c:pt idx="859">
                  <c:v>2944</c:v>
                </c:pt>
                <c:pt idx="860">
                  <c:v>3012</c:v>
                </c:pt>
                <c:pt idx="861">
                  <c:v>2889</c:v>
                </c:pt>
                <c:pt idx="862">
                  <c:v>2547</c:v>
                </c:pt>
                <c:pt idx="863">
                  <c:v>3093</c:v>
                </c:pt>
                <c:pt idx="864">
                  <c:v>3142</c:v>
                </c:pt>
                <c:pt idx="865">
                  <c:v>2757</c:v>
                </c:pt>
                <c:pt idx="866">
                  <c:v>3513</c:v>
                </c:pt>
                <c:pt idx="867">
                  <c:v>3164</c:v>
                </c:pt>
                <c:pt idx="868">
                  <c:v>2596</c:v>
                </c:pt>
                <c:pt idx="869">
                  <c:v>2894</c:v>
                </c:pt>
                <c:pt idx="870">
                  <c:v>3212</c:v>
                </c:pt>
                <c:pt idx="871">
                  <c:v>2516</c:v>
                </c:pt>
                <c:pt idx="872">
                  <c:v>3266</c:v>
                </c:pt>
                <c:pt idx="873">
                  <c:v>2683</c:v>
                </c:pt>
                <c:pt idx="874">
                  <c:v>2810</c:v>
                </c:pt>
                <c:pt idx="875">
                  <c:v>2940</c:v>
                </c:pt>
                <c:pt idx="876">
                  <c:v>2947</c:v>
                </c:pt>
                <c:pt idx="877">
                  <c:v>2846</c:v>
                </c:pt>
                <c:pt idx="878">
                  <c:v>2804</c:v>
                </c:pt>
                <c:pt idx="879">
                  <c:v>0</c:v>
                </c:pt>
                <c:pt idx="880">
                  <c:v>2044</c:v>
                </c:pt>
                <c:pt idx="881">
                  <c:v>1934</c:v>
                </c:pt>
                <c:pt idx="882">
                  <c:v>1963</c:v>
                </c:pt>
                <c:pt idx="883">
                  <c:v>2009</c:v>
                </c:pt>
                <c:pt idx="884">
                  <c:v>1721</c:v>
                </c:pt>
                <c:pt idx="885">
                  <c:v>1688</c:v>
                </c:pt>
                <c:pt idx="886">
                  <c:v>1688</c:v>
                </c:pt>
                <c:pt idx="887">
                  <c:v>1688</c:v>
                </c:pt>
                <c:pt idx="888">
                  <c:v>2188</c:v>
                </c:pt>
                <c:pt idx="889">
                  <c:v>1720</c:v>
                </c:pt>
                <c:pt idx="890">
                  <c:v>2419</c:v>
                </c:pt>
                <c:pt idx="891">
                  <c:v>2748</c:v>
                </c:pt>
                <c:pt idx="892">
                  <c:v>1799</c:v>
                </c:pt>
                <c:pt idx="893">
                  <c:v>1688</c:v>
                </c:pt>
                <c:pt idx="894">
                  <c:v>1928</c:v>
                </c:pt>
                <c:pt idx="895">
                  <c:v>2067</c:v>
                </c:pt>
                <c:pt idx="896">
                  <c:v>2780</c:v>
                </c:pt>
                <c:pt idx="897">
                  <c:v>3101</c:v>
                </c:pt>
                <c:pt idx="898">
                  <c:v>2896</c:v>
                </c:pt>
                <c:pt idx="899">
                  <c:v>1962</c:v>
                </c:pt>
                <c:pt idx="900">
                  <c:v>2015</c:v>
                </c:pt>
                <c:pt idx="901">
                  <c:v>2297</c:v>
                </c:pt>
                <c:pt idx="902">
                  <c:v>2067</c:v>
                </c:pt>
                <c:pt idx="903">
                  <c:v>1688</c:v>
                </c:pt>
                <c:pt idx="904">
                  <c:v>1688</c:v>
                </c:pt>
                <c:pt idx="905">
                  <c:v>1688</c:v>
                </c:pt>
                <c:pt idx="906">
                  <c:v>1688</c:v>
                </c:pt>
                <c:pt idx="907">
                  <c:v>1688</c:v>
                </c:pt>
                <c:pt idx="908">
                  <c:v>57</c:v>
                </c:pt>
                <c:pt idx="909">
                  <c:v>3921</c:v>
                </c:pt>
                <c:pt idx="910">
                  <c:v>3566</c:v>
                </c:pt>
                <c:pt idx="911">
                  <c:v>3793</c:v>
                </c:pt>
                <c:pt idx="912">
                  <c:v>3934</c:v>
                </c:pt>
                <c:pt idx="913">
                  <c:v>4547</c:v>
                </c:pt>
                <c:pt idx="914">
                  <c:v>3545</c:v>
                </c:pt>
                <c:pt idx="915">
                  <c:v>2761</c:v>
                </c:pt>
                <c:pt idx="916">
                  <c:v>3676</c:v>
                </c:pt>
                <c:pt idx="917">
                  <c:v>3679</c:v>
                </c:pt>
                <c:pt idx="918">
                  <c:v>3659</c:v>
                </c:pt>
                <c:pt idx="919">
                  <c:v>3427</c:v>
                </c:pt>
                <c:pt idx="920">
                  <c:v>3891</c:v>
                </c:pt>
                <c:pt idx="921">
                  <c:v>3455</c:v>
                </c:pt>
                <c:pt idx="922">
                  <c:v>3802</c:v>
                </c:pt>
                <c:pt idx="923">
                  <c:v>2860</c:v>
                </c:pt>
                <c:pt idx="924">
                  <c:v>3808</c:v>
                </c:pt>
                <c:pt idx="925">
                  <c:v>3060</c:v>
                </c:pt>
                <c:pt idx="926">
                  <c:v>2698</c:v>
                </c:pt>
                <c:pt idx="927">
                  <c:v>4398</c:v>
                </c:pt>
                <c:pt idx="928">
                  <c:v>2786</c:v>
                </c:pt>
                <c:pt idx="929">
                  <c:v>2189</c:v>
                </c:pt>
                <c:pt idx="930">
                  <c:v>2817</c:v>
                </c:pt>
                <c:pt idx="931">
                  <c:v>3477</c:v>
                </c:pt>
                <c:pt idx="932">
                  <c:v>3052</c:v>
                </c:pt>
                <c:pt idx="933">
                  <c:v>4015</c:v>
                </c:pt>
                <c:pt idx="934">
                  <c:v>4142</c:v>
                </c:pt>
                <c:pt idx="935">
                  <c:v>2847</c:v>
                </c:pt>
                <c:pt idx="936">
                  <c:v>3710</c:v>
                </c:pt>
                <c:pt idx="937">
                  <c:v>2832</c:v>
                </c:pt>
                <c:pt idx="938">
                  <c:v>3832</c:v>
                </c:pt>
                <c:pt idx="939">
                  <c:v>1849</c:v>
                </c:pt>
              </c:numCache>
            </c:numRef>
          </c:yVal>
          <c:smooth val="0"/>
          <c:extLst>
            <c:ext xmlns:c16="http://schemas.microsoft.com/office/drawing/2014/chart" uri="{C3380CC4-5D6E-409C-BE32-E72D297353CC}">
              <c16:uniqueId val="{00000002-9CB6-4023-9A5D-5362D046CAD5}"/>
            </c:ext>
          </c:extLst>
        </c:ser>
        <c:dLbls>
          <c:showLegendKey val="0"/>
          <c:showVal val="0"/>
          <c:showCatName val="0"/>
          <c:showSerName val="0"/>
          <c:showPercent val="0"/>
          <c:showBubbleSize val="0"/>
        </c:dLbls>
        <c:axId val="371763407"/>
        <c:axId val="1383577199"/>
      </c:scatterChart>
      <c:valAx>
        <c:axId val="37176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577199"/>
        <c:crosses val="autoZero"/>
        <c:crossBetween val="midCat"/>
      </c:valAx>
      <c:valAx>
        <c:axId val="138357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63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-1</xdr:colOff>
      <xdr:row>5</xdr:row>
      <xdr:rowOff>178594</xdr:rowOff>
    </xdr:to>
    <xdr:sp macro="" textlink="">
      <xdr:nvSpPr>
        <xdr:cNvPr id="3" name="Rectangle 2">
          <a:extLst>
            <a:ext uri="{FF2B5EF4-FFF2-40B4-BE49-F238E27FC236}">
              <a16:creationId xmlns:a16="http://schemas.microsoft.com/office/drawing/2014/main" id="{42C11FFF-0090-3544-A670-7373A094D615}"/>
            </a:ext>
          </a:extLst>
        </xdr:cNvPr>
        <xdr:cNvSpPr/>
      </xdr:nvSpPr>
      <xdr:spPr>
        <a:xfrm>
          <a:off x="0" y="0"/>
          <a:ext cx="10929937" cy="1131094"/>
        </a:xfrm>
        <a:prstGeom prst="rect">
          <a:avLst/>
        </a:prstGeom>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4800">
              <a:latin typeface="Cascadia Code" panose="020B0609020000020004" pitchFamily="49" charset="0"/>
              <a:ea typeface="Cascadia Code" panose="020B0609020000020004" pitchFamily="49" charset="0"/>
              <a:cs typeface="Cascadia Code" panose="020B0609020000020004" pitchFamily="49" charset="0"/>
            </a:rPr>
            <a:t>Bellabeat Case Study</a:t>
          </a:r>
        </a:p>
      </xdr:txBody>
    </xdr:sp>
    <xdr:clientData/>
  </xdr:twoCellAnchor>
  <xdr:twoCellAnchor editAs="oneCell">
    <xdr:from>
      <xdr:col>0</xdr:col>
      <xdr:colOff>0</xdr:colOff>
      <xdr:row>6</xdr:row>
      <xdr:rowOff>7575</xdr:rowOff>
    </xdr:from>
    <xdr:to>
      <xdr:col>18</xdr:col>
      <xdr:colOff>1482</xdr:colOff>
      <xdr:row>9</xdr:row>
      <xdr:rowOff>147728</xdr:rowOff>
    </xdr:to>
    <mc:AlternateContent xmlns:mc="http://schemas.openxmlformats.org/markup-compatibility/2006" xmlns:a14="http://schemas.microsoft.com/office/drawing/2010/main">
      <mc:Choice Requires="a14">
        <xdr:graphicFrame macro="">
          <xdr:nvGraphicFramePr>
            <xdr:cNvPr id="4" name="Day">
              <a:extLst>
                <a:ext uri="{FF2B5EF4-FFF2-40B4-BE49-F238E27FC236}">
                  <a16:creationId xmlns:a16="http://schemas.microsoft.com/office/drawing/2014/main" id="{B0FB9430-57C4-4BB8-B24F-5A676AA8B428}"/>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0" y="1150575"/>
              <a:ext cx="11023268" cy="71165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0</xdr:rowOff>
    </xdr:from>
    <xdr:to>
      <xdr:col>6</xdr:col>
      <xdr:colOff>-1</xdr:colOff>
      <xdr:row>24</xdr:row>
      <xdr:rowOff>11906</xdr:rowOff>
    </xdr:to>
    <xdr:graphicFrame macro="">
      <xdr:nvGraphicFramePr>
        <xdr:cNvPr id="5" name="Chart 4">
          <a:extLst>
            <a:ext uri="{FF2B5EF4-FFF2-40B4-BE49-F238E27FC236}">
              <a16:creationId xmlns:a16="http://schemas.microsoft.com/office/drawing/2014/main" id="{EFEF92BB-4E1B-4FBD-BF5C-D441C5BF6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428625</xdr:colOff>
      <xdr:row>10</xdr:row>
      <xdr:rowOff>83345</xdr:rowOff>
    </xdr:from>
    <xdr:to>
      <xdr:col>5</xdr:col>
      <xdr:colOff>103037</xdr:colOff>
      <xdr:row>12</xdr:row>
      <xdr:rowOff>62345</xdr:rowOff>
    </xdr:to>
    <xdr:sp macro="" textlink="">
      <xdr:nvSpPr>
        <xdr:cNvPr id="13" name="Rectangle: Rounded Corners 12">
          <a:extLst>
            <a:ext uri="{FF2B5EF4-FFF2-40B4-BE49-F238E27FC236}">
              <a16:creationId xmlns:a16="http://schemas.microsoft.com/office/drawing/2014/main" id="{634B83E8-B49A-0448-E6E2-618E3FA03651}"/>
            </a:ext>
          </a:extLst>
        </xdr:cNvPr>
        <xdr:cNvSpPr/>
      </xdr:nvSpPr>
      <xdr:spPr>
        <a:xfrm>
          <a:off x="428625" y="1988345"/>
          <a:ext cx="2700000"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t>Average of</a:t>
          </a:r>
          <a:r>
            <a:rPr lang="en-ID" sz="1400" baseline="0"/>
            <a:t> Total Steps per Day</a:t>
          </a:r>
          <a:endParaRPr lang="en-ID" sz="1400"/>
        </a:p>
      </xdr:txBody>
    </xdr:sp>
    <xdr:clientData/>
  </xdr:twoCellAnchor>
  <xdr:twoCellAnchor>
    <xdr:from>
      <xdr:col>6</xdr:col>
      <xdr:colOff>478351</xdr:colOff>
      <xdr:row>10</xdr:row>
      <xdr:rowOff>94569</xdr:rowOff>
    </xdr:from>
    <xdr:to>
      <xdr:col>11</xdr:col>
      <xdr:colOff>152763</xdr:colOff>
      <xdr:row>12</xdr:row>
      <xdr:rowOff>73569</xdr:rowOff>
    </xdr:to>
    <xdr:sp macro="" textlink="">
      <xdr:nvSpPr>
        <xdr:cNvPr id="15" name="Rectangle: Rounded Corners 14">
          <a:extLst>
            <a:ext uri="{FF2B5EF4-FFF2-40B4-BE49-F238E27FC236}">
              <a16:creationId xmlns:a16="http://schemas.microsoft.com/office/drawing/2014/main" id="{546E7C34-58D7-45BD-915B-994DB8E35F7C}"/>
            </a:ext>
          </a:extLst>
        </xdr:cNvPr>
        <xdr:cNvSpPr/>
      </xdr:nvSpPr>
      <xdr:spPr>
        <a:xfrm>
          <a:off x="4109057" y="1999569"/>
          <a:ext cx="2700000"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t>Average of</a:t>
          </a:r>
          <a:r>
            <a:rPr lang="en-ID" sz="1400" baseline="0"/>
            <a:t> Total Intensity per Day</a:t>
          </a:r>
          <a:endParaRPr lang="en-ID" sz="1400"/>
        </a:p>
      </xdr:txBody>
    </xdr:sp>
    <xdr:clientData/>
  </xdr:twoCellAnchor>
  <xdr:twoCellAnchor>
    <xdr:from>
      <xdr:col>6</xdr:col>
      <xdr:colOff>-1</xdr:colOff>
      <xdr:row>12</xdr:row>
      <xdr:rowOff>178594</xdr:rowOff>
    </xdr:from>
    <xdr:to>
      <xdr:col>12</xdr:col>
      <xdr:colOff>0</xdr:colOff>
      <xdr:row>23</xdr:row>
      <xdr:rowOff>142875</xdr:rowOff>
    </xdr:to>
    <xdr:graphicFrame macro="">
      <xdr:nvGraphicFramePr>
        <xdr:cNvPr id="16" name="Chart 15">
          <a:extLst>
            <a:ext uri="{FF2B5EF4-FFF2-40B4-BE49-F238E27FC236}">
              <a16:creationId xmlns:a16="http://schemas.microsoft.com/office/drawing/2014/main" id="{1DE2A3AC-18DB-45BA-B481-F3681A2BD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43</xdr:row>
      <xdr:rowOff>174625</xdr:rowOff>
    </xdr:from>
    <xdr:to>
      <xdr:col>5</xdr:col>
      <xdr:colOff>587375</xdr:colOff>
      <xdr:row>55</xdr:row>
      <xdr:rowOff>153187</xdr:rowOff>
    </xdr:to>
    <xdr:graphicFrame macro="">
      <xdr:nvGraphicFramePr>
        <xdr:cNvPr id="17" name="Chart 16">
          <a:extLst>
            <a:ext uri="{FF2B5EF4-FFF2-40B4-BE49-F238E27FC236}">
              <a16:creationId xmlns:a16="http://schemas.microsoft.com/office/drawing/2014/main" id="{715C1D72-6FE0-47CD-915C-DC02FD163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513776</xdr:colOff>
      <xdr:row>41</xdr:row>
      <xdr:rowOff>141780</xdr:rowOff>
    </xdr:from>
    <xdr:to>
      <xdr:col>5</xdr:col>
      <xdr:colOff>17526</xdr:colOff>
      <xdr:row>43</xdr:row>
      <xdr:rowOff>120780</xdr:rowOff>
    </xdr:to>
    <xdr:sp macro="" textlink="">
      <xdr:nvSpPr>
        <xdr:cNvPr id="19" name="Rectangle: Rounded Corners 18">
          <a:extLst>
            <a:ext uri="{FF2B5EF4-FFF2-40B4-BE49-F238E27FC236}">
              <a16:creationId xmlns:a16="http://schemas.microsoft.com/office/drawing/2014/main" id="{4CDADF41-7BCE-447D-8AE8-630D58A92EF3}"/>
            </a:ext>
          </a:extLst>
        </xdr:cNvPr>
        <xdr:cNvSpPr/>
      </xdr:nvSpPr>
      <xdr:spPr>
        <a:xfrm>
          <a:off x="513776" y="7952280"/>
          <a:ext cx="2520000"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t>Total</a:t>
          </a:r>
          <a:r>
            <a:rPr lang="en-ID" sz="1400" baseline="0"/>
            <a:t> Steps Categories</a:t>
          </a:r>
          <a:endParaRPr lang="en-ID" sz="1400"/>
        </a:p>
      </xdr:txBody>
    </xdr:sp>
    <xdr:clientData/>
  </xdr:twoCellAnchor>
  <xdr:twoCellAnchor>
    <xdr:from>
      <xdr:col>0</xdr:col>
      <xdr:colOff>0</xdr:colOff>
      <xdr:row>27</xdr:row>
      <xdr:rowOff>47625</xdr:rowOff>
    </xdr:from>
    <xdr:to>
      <xdr:col>18</xdr:col>
      <xdr:colOff>1482</xdr:colOff>
      <xdr:row>41</xdr:row>
      <xdr:rowOff>0</xdr:rowOff>
    </xdr:to>
    <xdr:graphicFrame macro="">
      <xdr:nvGraphicFramePr>
        <xdr:cNvPr id="20" name="Chart 19">
          <a:extLst>
            <a:ext uri="{FF2B5EF4-FFF2-40B4-BE49-F238E27FC236}">
              <a16:creationId xmlns:a16="http://schemas.microsoft.com/office/drawing/2014/main" id="{D485EFCF-783A-4661-8331-52762454D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2383</xdr:colOff>
      <xdr:row>12</xdr:row>
      <xdr:rowOff>190499</xdr:rowOff>
    </xdr:from>
    <xdr:to>
      <xdr:col>18</xdr:col>
      <xdr:colOff>-1</xdr:colOff>
      <xdr:row>24</xdr:row>
      <xdr:rowOff>0</xdr:rowOff>
    </xdr:to>
    <xdr:graphicFrame macro="">
      <xdr:nvGraphicFramePr>
        <xdr:cNvPr id="21" name="Chart 20">
          <a:extLst>
            <a:ext uri="{FF2B5EF4-FFF2-40B4-BE49-F238E27FC236}">
              <a16:creationId xmlns:a16="http://schemas.microsoft.com/office/drawing/2014/main" id="{96E9977E-A6E2-4A91-B55A-8AFDD8BDD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448489</xdr:colOff>
      <xdr:row>10</xdr:row>
      <xdr:rowOff>90068</xdr:rowOff>
    </xdr:from>
    <xdr:to>
      <xdr:col>17</xdr:col>
      <xdr:colOff>122901</xdr:colOff>
      <xdr:row>12</xdr:row>
      <xdr:rowOff>69068</xdr:rowOff>
    </xdr:to>
    <xdr:sp macro="" textlink="">
      <xdr:nvSpPr>
        <xdr:cNvPr id="23" name="Rectangle: Rounded Corners 22">
          <a:extLst>
            <a:ext uri="{FF2B5EF4-FFF2-40B4-BE49-F238E27FC236}">
              <a16:creationId xmlns:a16="http://schemas.microsoft.com/office/drawing/2014/main" id="{EEEA2F26-F0AE-47EF-86B9-C7D98E4FE7BF}"/>
            </a:ext>
          </a:extLst>
        </xdr:cNvPr>
        <xdr:cNvSpPr/>
      </xdr:nvSpPr>
      <xdr:spPr>
        <a:xfrm>
          <a:off x="7709901" y="1995068"/>
          <a:ext cx="2700000"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a:t>Average of</a:t>
          </a:r>
          <a:r>
            <a:rPr lang="en-ID" sz="1100" baseline="0"/>
            <a:t> Total Minutes Asleep per Day</a:t>
          </a:r>
          <a:endParaRPr lang="en-ID" sz="1100"/>
        </a:p>
      </xdr:txBody>
    </xdr:sp>
    <xdr:clientData/>
  </xdr:twoCellAnchor>
  <xdr:twoCellAnchor>
    <xdr:from>
      <xdr:col>0</xdr:col>
      <xdr:colOff>0</xdr:colOff>
      <xdr:row>24</xdr:row>
      <xdr:rowOff>17507</xdr:rowOff>
    </xdr:from>
    <xdr:to>
      <xdr:col>18</xdr:col>
      <xdr:colOff>1482</xdr:colOff>
      <xdr:row>41</xdr:row>
      <xdr:rowOff>0</xdr:rowOff>
    </xdr:to>
    <xdr:sp macro="" textlink="">
      <xdr:nvSpPr>
        <xdr:cNvPr id="24" name="Rectangle 23">
          <a:extLst>
            <a:ext uri="{FF2B5EF4-FFF2-40B4-BE49-F238E27FC236}">
              <a16:creationId xmlns:a16="http://schemas.microsoft.com/office/drawing/2014/main" id="{35D59C76-CFAA-B6C9-BCA4-D709B2E8511F}"/>
            </a:ext>
          </a:extLst>
        </xdr:cNvPr>
        <xdr:cNvSpPr/>
      </xdr:nvSpPr>
      <xdr:spPr>
        <a:xfrm>
          <a:off x="0" y="4589507"/>
          <a:ext cx="10931420" cy="3220993"/>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288081</xdr:colOff>
      <xdr:row>24</xdr:row>
      <xdr:rowOff>152291</xdr:rowOff>
    </xdr:from>
    <xdr:to>
      <xdr:col>11</xdr:col>
      <xdr:colOff>142493</xdr:colOff>
      <xdr:row>26</xdr:row>
      <xdr:rowOff>131291</xdr:rowOff>
    </xdr:to>
    <xdr:sp macro="" textlink="">
      <xdr:nvSpPr>
        <xdr:cNvPr id="25" name="Rectangle: Rounded Corners 24">
          <a:extLst>
            <a:ext uri="{FF2B5EF4-FFF2-40B4-BE49-F238E27FC236}">
              <a16:creationId xmlns:a16="http://schemas.microsoft.com/office/drawing/2014/main" id="{6BCB6090-BA37-4C60-8F52-33D08D52C620}"/>
            </a:ext>
          </a:extLst>
        </xdr:cNvPr>
        <xdr:cNvSpPr/>
      </xdr:nvSpPr>
      <xdr:spPr>
        <a:xfrm>
          <a:off x="3931394" y="4724291"/>
          <a:ext cx="2890505"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t>Average of</a:t>
          </a:r>
          <a:r>
            <a:rPr lang="en-ID" sz="1400" baseline="0"/>
            <a:t> Total Steps per Hour</a:t>
          </a:r>
          <a:endParaRPr lang="en-ID" sz="1400"/>
        </a:p>
      </xdr:txBody>
    </xdr:sp>
    <xdr:clientData/>
  </xdr:twoCellAnchor>
  <xdr:twoCellAnchor>
    <xdr:from>
      <xdr:col>0</xdr:col>
      <xdr:colOff>1</xdr:colOff>
      <xdr:row>40</xdr:row>
      <xdr:rowOff>190057</xdr:rowOff>
    </xdr:from>
    <xdr:to>
      <xdr:col>5</xdr:col>
      <xdr:colOff>601751</xdr:colOff>
      <xdr:row>55</xdr:row>
      <xdr:rowOff>0</xdr:rowOff>
    </xdr:to>
    <xdr:sp macro="" textlink="">
      <xdr:nvSpPr>
        <xdr:cNvPr id="26" name="Rectangle 25">
          <a:extLst>
            <a:ext uri="{FF2B5EF4-FFF2-40B4-BE49-F238E27FC236}">
              <a16:creationId xmlns:a16="http://schemas.microsoft.com/office/drawing/2014/main" id="{474ED9BE-3E37-4D58-B0BC-4772FD52B40A}"/>
            </a:ext>
          </a:extLst>
        </xdr:cNvPr>
        <xdr:cNvSpPr/>
      </xdr:nvSpPr>
      <xdr:spPr>
        <a:xfrm>
          <a:off x="1" y="7810057"/>
          <a:ext cx="3618000" cy="2667443"/>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13245</xdr:colOff>
      <xdr:row>43</xdr:row>
      <xdr:rowOff>168089</xdr:rowOff>
    </xdr:from>
    <xdr:to>
      <xdr:col>17</xdr:col>
      <xdr:colOff>582707</xdr:colOff>
      <xdr:row>55</xdr:row>
      <xdr:rowOff>1</xdr:rowOff>
    </xdr:to>
    <xdr:graphicFrame macro="">
      <xdr:nvGraphicFramePr>
        <xdr:cNvPr id="27" name="Chart 26">
          <a:extLst>
            <a:ext uri="{FF2B5EF4-FFF2-40B4-BE49-F238E27FC236}">
              <a16:creationId xmlns:a16="http://schemas.microsoft.com/office/drawing/2014/main" id="{530F5C14-68B6-490A-AAC0-7AD88988F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602786</xdr:colOff>
      <xdr:row>40</xdr:row>
      <xdr:rowOff>186595</xdr:rowOff>
    </xdr:from>
    <xdr:to>
      <xdr:col>18</xdr:col>
      <xdr:colOff>0</xdr:colOff>
      <xdr:row>55</xdr:row>
      <xdr:rowOff>0</xdr:rowOff>
    </xdr:to>
    <xdr:sp macro="" textlink="">
      <xdr:nvSpPr>
        <xdr:cNvPr id="2" name="Rectangle 1">
          <a:extLst>
            <a:ext uri="{FF2B5EF4-FFF2-40B4-BE49-F238E27FC236}">
              <a16:creationId xmlns:a16="http://schemas.microsoft.com/office/drawing/2014/main" id="{B988C351-A161-4B2A-B486-4D6A85714528}"/>
            </a:ext>
          </a:extLst>
        </xdr:cNvPr>
        <xdr:cNvSpPr/>
      </xdr:nvSpPr>
      <xdr:spPr>
        <a:xfrm>
          <a:off x="3667351" y="7806595"/>
          <a:ext cx="7365084" cy="267090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324142</xdr:colOff>
      <xdr:row>41</xdr:row>
      <xdr:rowOff>120999</xdr:rowOff>
    </xdr:from>
    <xdr:to>
      <xdr:col>14</xdr:col>
      <xdr:colOff>547892</xdr:colOff>
      <xdr:row>43</xdr:row>
      <xdr:rowOff>99999</xdr:rowOff>
    </xdr:to>
    <xdr:sp macro="" textlink="">
      <xdr:nvSpPr>
        <xdr:cNvPr id="7" name="Rectangle: Rounded Corners 6">
          <a:extLst>
            <a:ext uri="{FF2B5EF4-FFF2-40B4-BE49-F238E27FC236}">
              <a16:creationId xmlns:a16="http://schemas.microsoft.com/office/drawing/2014/main" id="{7444EF1C-5C6A-43D2-BBA3-C3E8C9596E10}"/>
            </a:ext>
          </a:extLst>
        </xdr:cNvPr>
        <xdr:cNvSpPr/>
      </xdr:nvSpPr>
      <xdr:spPr>
        <a:xfrm>
          <a:off x="5753392" y="7931499"/>
          <a:ext cx="3240000" cy="360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a:t>Total</a:t>
          </a:r>
          <a:r>
            <a:rPr lang="en-ID" sz="1400" baseline="0"/>
            <a:t> Steps and Calories Correlation</a:t>
          </a:r>
          <a:endParaRPr lang="en-ID" sz="1400"/>
        </a:p>
      </xdr:txBody>
    </xdr:sp>
    <xdr:clientData/>
  </xdr:twoCellAnchor>
  <xdr:twoCellAnchor>
    <xdr:from>
      <xdr:col>0</xdr:col>
      <xdr:colOff>0</xdr:colOff>
      <xdr:row>9</xdr:row>
      <xdr:rowOff>142876</xdr:rowOff>
    </xdr:from>
    <xdr:to>
      <xdr:col>5</xdr:col>
      <xdr:colOff>605117</xdr:colOff>
      <xdr:row>24</xdr:row>
      <xdr:rowOff>11906</xdr:rowOff>
    </xdr:to>
    <xdr:sp macro="" textlink="">
      <xdr:nvSpPr>
        <xdr:cNvPr id="6" name="Rectangle 5">
          <a:extLst>
            <a:ext uri="{FF2B5EF4-FFF2-40B4-BE49-F238E27FC236}">
              <a16:creationId xmlns:a16="http://schemas.microsoft.com/office/drawing/2014/main" id="{C3909EB9-D69E-686E-B03C-754327EF7C14}"/>
            </a:ext>
          </a:extLst>
        </xdr:cNvPr>
        <xdr:cNvSpPr/>
      </xdr:nvSpPr>
      <xdr:spPr>
        <a:xfrm>
          <a:off x="0" y="1857376"/>
          <a:ext cx="3641211" cy="272653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604833</xdr:colOff>
      <xdr:row>9</xdr:row>
      <xdr:rowOff>140494</xdr:rowOff>
    </xdr:from>
    <xdr:to>
      <xdr:col>11</xdr:col>
      <xdr:colOff>604833</xdr:colOff>
      <xdr:row>24</xdr:row>
      <xdr:rowOff>8194</xdr:rowOff>
    </xdr:to>
    <xdr:sp macro="" textlink="">
      <xdr:nvSpPr>
        <xdr:cNvPr id="8" name="Rectangle 7">
          <a:extLst>
            <a:ext uri="{FF2B5EF4-FFF2-40B4-BE49-F238E27FC236}">
              <a16:creationId xmlns:a16="http://schemas.microsoft.com/office/drawing/2014/main" id="{4BB5CD19-074E-4DFA-934A-0B481F57E901}"/>
            </a:ext>
          </a:extLst>
        </xdr:cNvPr>
        <xdr:cNvSpPr/>
      </xdr:nvSpPr>
      <xdr:spPr>
        <a:xfrm>
          <a:off x="3640927" y="1854994"/>
          <a:ext cx="3643312" cy="27252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2377</xdr:colOff>
      <xdr:row>9</xdr:row>
      <xdr:rowOff>140494</xdr:rowOff>
    </xdr:from>
    <xdr:to>
      <xdr:col>18</xdr:col>
      <xdr:colOff>2377</xdr:colOff>
      <xdr:row>24</xdr:row>
      <xdr:rowOff>8194</xdr:rowOff>
    </xdr:to>
    <xdr:sp macro="" textlink="">
      <xdr:nvSpPr>
        <xdr:cNvPr id="9" name="Rectangle 8">
          <a:extLst>
            <a:ext uri="{FF2B5EF4-FFF2-40B4-BE49-F238E27FC236}">
              <a16:creationId xmlns:a16="http://schemas.microsoft.com/office/drawing/2014/main" id="{DF1332FC-A799-4831-A271-059559B21A5A}"/>
            </a:ext>
          </a:extLst>
        </xdr:cNvPr>
        <xdr:cNvSpPr/>
      </xdr:nvSpPr>
      <xdr:spPr>
        <a:xfrm>
          <a:off x="7289002" y="1854994"/>
          <a:ext cx="3643313" cy="27252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50093055559" backgroundQuery="1" createdVersion="8" refreshedVersion="8" minRefreshableVersion="3" recordCount="0" supportSubquery="1" supportAdvancedDrill="1" xr:uid="{38A6546E-4222-4766-BEB4-DF4F200F75EE}">
  <cacheSource type="external" connectionId="10"/>
  <cacheFields count="2">
    <cacheField name="[sleepDay_merged].[SleepDay].[SleepDay]" caption="SleepDay" numFmtId="0" hierarchy="39" level="1">
      <sharedItems count="7">
        <s v="Sunday"/>
        <s v="Monday"/>
        <s v="Tuesday"/>
        <s v="Wednesday"/>
        <s v="Thursday"/>
        <s v="Friday"/>
        <s v="Saturday"/>
      </sharedItems>
    </cacheField>
    <cacheField name="[Measures].[Average of TotalMinutesAsleep]" caption="Average of TotalMinutesAsleep" numFmtId="0" hierarchy="52" level="32767"/>
  </cacheFields>
  <cacheHierarchies count="60">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0" memberValueDatatype="130" unbalanced="0"/>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0" memberValueDatatype="130" unbalanced="0"/>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0" memberValueDatatype="130" unbalanced="0"/>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0" memberValueDatatype="130" unbalanced="0"/>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2" memberValueDatatype="130" unbalanced="0">
      <fieldsUsage count="2">
        <fieldUsage x="-1"/>
        <fieldUsage x="0"/>
      </fieldsUsage>
    </cacheHierarchy>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oneField="1" hidden="1">
      <fieldsUsage count="1">
        <fieldUsage x="1"/>
      </fieldsUsage>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hidden="1">
      <extLst>
        <ext xmlns:x15="http://schemas.microsoft.com/office/spreadsheetml/2010/11/main" uri="{B97F6D7D-B522-45F9-BDA1-12C45D357490}">
          <x15:cacheHierarchy aggregatedColumn="20"/>
        </ext>
      </extLst>
    </cacheHierarchy>
    <cacheHierarchy uniqueName="[Measures].[Sum of Calories]" caption="Sum of Calories" measure="1" displayFolder="" measureGroup="hourlySteps_merged" count="0" hidden="1">
      <extLst>
        <ext xmlns:x15="http://schemas.microsoft.com/office/spreadsheetml/2010/11/main" uri="{B97F6D7D-B522-45F9-BDA1-12C45D357490}">
          <x15:cacheHierarchy aggregatedColumn="34"/>
        </ext>
      </extLst>
    </cacheHierarchy>
    <cacheHierarchy uniqueName="[Measures].[Sum of Id]" caption="Sum of Id" measure="1" displayFolder="" measureGroup="hourlySteps_merged" count="0" hidden="1">
      <extLst>
        <ext xmlns:x15="http://schemas.microsoft.com/office/spreadsheetml/2010/11/main" uri="{B97F6D7D-B522-45F9-BDA1-12C45D357490}">
          <x15:cacheHierarchy aggregatedColumn="24"/>
        </ext>
      </extLst>
    </cacheHierarchy>
  </cacheHierarchies>
  <kpis count="0"/>
  <dimensions count="5">
    <dimension name="dailyActivity_merged2__2" uniqueName="[dailyActivity_merged2__2]" caption="dailyActivity_merged2__2"/>
    <dimension name="Day" uniqueName="[Day]" caption="Day"/>
    <dimension name="hourlySteps_merged" uniqueName="[hourlySteps_merged]" caption="hourlySteps_merged"/>
    <dimension measure="1" name="Measures" uniqueName="[Measures]" caption="Measures"/>
    <dimension name="sleepDay_merged" uniqueName="[sleepDay_merged]" caption="sleepDay_merged"/>
  </dimensions>
  <measureGroups count="4">
    <measureGroup name="dailyActivity_merged2__2" caption="dailyActivity_merged2__2"/>
    <measureGroup name="Day" caption="Day"/>
    <measureGroup name="hourlySteps_merged" caption="hourlySteps_merged"/>
    <measureGroup name="sleepDay_merged" caption="sleepDay_merged"/>
  </measureGroups>
  <maps count="7">
    <map measureGroup="0" dimension="0"/>
    <map measureGroup="0" dimension="1"/>
    <map measureGroup="1" dimension="1"/>
    <map measureGroup="2" dimension="1"/>
    <map measureGroup="2" dimension="2"/>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87273032406" backgroundQuery="1" createdVersion="8" refreshedVersion="8" minRefreshableVersion="3" recordCount="0" supportSubquery="1" supportAdvancedDrill="1" xr:uid="{09DE26D1-9624-4665-8B25-1F88BD34E9E6}">
  <cacheSource type="external" connectionId="10"/>
  <cacheFields count="3">
    <cacheField name="[Measures].[Average of TotalSteps]" caption="Average of TotalSteps" numFmtId="0" hierarchy="49" level="32767"/>
    <cacheField name="[dailyActivity_merged2__2].[ActivityDay].[ActivityDay]" caption="ActivityDay" numFmtId="0" hierarchy="3" level="1">
      <sharedItems count="7">
        <s v="Sunday"/>
        <s v="Monday"/>
        <s v="Tuesday"/>
        <s v="Wednesday"/>
        <s v="Thursday"/>
        <s v="Friday"/>
        <s v="Saturday"/>
      </sharedItems>
    </cacheField>
    <cacheField name="[Day].[Day].[Day]" caption="Day" numFmtId="0" hierarchy="22" level="1">
      <sharedItems containsSemiMixedTypes="0" containsNonDate="0" containsString="0"/>
    </cacheField>
  </cacheFields>
  <cacheHierarchies count="60">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2" memberValueDatatype="130" unbalanced="0">
      <fieldsUsage count="2">
        <fieldUsage x="-1"/>
        <fieldUsage x="1"/>
      </fieldsUsage>
    </cacheHierarchy>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0" memberValueDatatype="130" unbalanced="0"/>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2" memberValueDatatype="130" unbalanced="0">
      <fieldsUsage count="2">
        <fieldUsage x="-1"/>
        <fieldUsage x="2"/>
      </fieldsUsage>
    </cacheHierarchy>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0" memberValueDatatype="130" unbalanced="0"/>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0" memberValueDatatype="130" unbalanced="0"/>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hidden="1">
      <extLst>
        <ext xmlns:x15="http://schemas.microsoft.com/office/spreadsheetml/2010/11/main" uri="{B97F6D7D-B522-45F9-BDA1-12C45D357490}">
          <x15:cacheHierarchy aggregatedColumn="20"/>
        </ext>
      </extLst>
    </cacheHierarchy>
    <cacheHierarchy uniqueName="[Measures].[Sum of Calories]" caption="Sum of Calories" measure="1" displayFolder="" measureGroup="hourlySteps_merged" count="0" hidden="1">
      <extLst>
        <ext xmlns:x15="http://schemas.microsoft.com/office/spreadsheetml/2010/11/main" uri="{B97F6D7D-B522-45F9-BDA1-12C45D357490}">
          <x15:cacheHierarchy aggregatedColumn="34"/>
        </ext>
      </extLst>
    </cacheHierarchy>
    <cacheHierarchy uniqueName="[Measures].[Sum of Id]" caption="Sum of Id" measure="1" displayFolder="" measureGroup="hourlySteps_merged" count="0" hidden="1">
      <extLst>
        <ext xmlns:x15="http://schemas.microsoft.com/office/spreadsheetml/2010/11/main" uri="{B97F6D7D-B522-45F9-BDA1-12C45D357490}">
          <x15:cacheHierarchy aggregatedColumn="24"/>
        </ext>
      </extLst>
    </cacheHierarchy>
  </cacheHierarchies>
  <kpis count="0"/>
  <dimensions count="5">
    <dimension name="dailyActivity_merged2__2" uniqueName="[dailyActivity_merged2__2]" caption="dailyActivity_merged2__2"/>
    <dimension name="Day" uniqueName="[Day]" caption="Day"/>
    <dimension name="hourlySteps_merged" uniqueName="[hourlySteps_merged]" caption="hourlySteps_merged"/>
    <dimension measure="1" name="Measures" uniqueName="[Measures]" caption="Measures"/>
    <dimension name="sleepDay_merged" uniqueName="[sleepDay_merged]" caption="sleepDay_merged"/>
  </dimensions>
  <measureGroups count="4">
    <measureGroup name="dailyActivity_merged2__2" caption="dailyActivity_merged2__2"/>
    <measureGroup name="Day" caption="Day"/>
    <measureGroup name="hourlySteps_merged" caption="hourlySteps_merged"/>
    <measureGroup name="sleepDay_merged" caption="sleepDay_merged"/>
  </measureGroups>
  <maps count="7">
    <map measureGroup="0" dimension="0"/>
    <map measureGroup="0" dimension="1"/>
    <map measureGroup="1" dimension="1"/>
    <map measureGroup="2" dimension="1"/>
    <map measureGroup="2" dimension="2"/>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87273495368" backgroundQuery="1" createdVersion="8" refreshedVersion="8" minRefreshableVersion="3" recordCount="0" supportSubquery="1" supportAdvancedDrill="1" xr:uid="{4A749F5D-1427-41EF-90DB-2AA17EB9B268}">
  <cacheSource type="external" connectionId="10"/>
  <cacheFields count="3">
    <cacheField name="[dailyActivity_merged2__2].[ActivityDay].[ActivityDay]" caption="ActivityDay" numFmtId="0" hierarchy="3" level="1">
      <sharedItems count="7">
        <s v="Sunday"/>
        <s v="Monday"/>
        <s v="Tuesday"/>
        <s v="Wednesday"/>
        <s v="Thursday"/>
        <s v="Friday"/>
        <s v="Saturday"/>
      </sharedItems>
    </cacheField>
    <cacheField name="[Measures].[Average of TotalIntensity]" caption="Average of TotalIntensity" numFmtId="0" hierarchy="56" level="32767"/>
    <cacheField name="[Day].[Day].[Day]" caption="Day" numFmtId="0" hierarchy="22" level="1">
      <sharedItems containsSemiMixedTypes="0" containsNonDate="0" containsString="0"/>
    </cacheField>
  </cacheFields>
  <cacheHierarchies count="60">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2" memberValueDatatype="130" unbalanced="0">
      <fieldsUsage count="2">
        <fieldUsage x="-1"/>
        <fieldUsage x="0"/>
      </fieldsUsage>
    </cacheHierarchy>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0" memberValueDatatype="130" unbalanced="0"/>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2" memberValueDatatype="130" unbalanced="0">
      <fieldsUsage count="2">
        <fieldUsage x="-1"/>
        <fieldUsage x="2"/>
      </fieldsUsage>
    </cacheHierarchy>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0" memberValueDatatype="130" unbalanced="0"/>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0" memberValueDatatype="130" unbalanced="0"/>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hidden="1">
      <extLst>
        <ext xmlns:x15="http://schemas.microsoft.com/office/spreadsheetml/2010/11/main" uri="{B97F6D7D-B522-45F9-BDA1-12C45D357490}">
          <x15:cacheHierarchy aggregatedColumn="20"/>
        </ext>
      </extLst>
    </cacheHierarchy>
    <cacheHierarchy uniqueName="[Measures].[Sum of Calories]" caption="Sum of Calories" measure="1" displayFolder="" measureGroup="hourlySteps_merged" count="0" hidden="1">
      <extLst>
        <ext xmlns:x15="http://schemas.microsoft.com/office/spreadsheetml/2010/11/main" uri="{B97F6D7D-B522-45F9-BDA1-12C45D357490}">
          <x15:cacheHierarchy aggregatedColumn="34"/>
        </ext>
      </extLst>
    </cacheHierarchy>
    <cacheHierarchy uniqueName="[Measures].[Sum of Id]" caption="Sum of Id" measure="1" displayFolder="" measureGroup="hourlySteps_merged" count="0" hidden="1">
      <extLst>
        <ext xmlns:x15="http://schemas.microsoft.com/office/spreadsheetml/2010/11/main" uri="{B97F6D7D-B522-45F9-BDA1-12C45D357490}">
          <x15:cacheHierarchy aggregatedColumn="24"/>
        </ext>
      </extLst>
    </cacheHierarchy>
  </cacheHierarchies>
  <kpis count="0"/>
  <dimensions count="5">
    <dimension name="dailyActivity_merged2__2" uniqueName="[dailyActivity_merged2__2]" caption="dailyActivity_merged2__2"/>
    <dimension name="Day" uniqueName="[Day]" caption="Day"/>
    <dimension name="hourlySteps_merged" uniqueName="[hourlySteps_merged]" caption="hourlySteps_merged"/>
    <dimension measure="1" name="Measures" uniqueName="[Measures]" caption="Measures"/>
    <dimension name="sleepDay_merged" uniqueName="[sleepDay_merged]" caption="sleepDay_merged"/>
  </dimensions>
  <measureGroups count="4">
    <measureGroup name="dailyActivity_merged2__2" caption="dailyActivity_merged2__2"/>
    <measureGroup name="Day" caption="Day"/>
    <measureGroup name="hourlySteps_merged" caption="hourlySteps_merged"/>
    <measureGroup name="sleepDay_merged" caption="sleepDay_merged"/>
  </measureGroups>
  <maps count="7">
    <map measureGroup="0" dimension="0"/>
    <map measureGroup="0" dimension="1"/>
    <map measureGroup="1" dimension="1"/>
    <map measureGroup="2" dimension="1"/>
    <map measureGroup="2" dimension="2"/>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8727395833" backgroundQuery="1" createdVersion="8" refreshedVersion="8" minRefreshableVersion="3" recordCount="0" supportSubquery="1" supportAdvancedDrill="1" xr:uid="{2EA19E2D-1EC1-4380-9A71-5890A82C87AB}">
  <cacheSource type="external" connectionId="10"/>
  <cacheFields count="3">
    <cacheField name="[dailyActivity_merged2__2].[TotalStepsCategory].[TotalStepsCategory]" caption="TotalStepsCategory" numFmtId="0" hierarchy="20" level="1">
      <sharedItems count="4">
        <s v="Fairy Active"/>
        <s v="Highly Active"/>
        <s v="Lightly Active"/>
        <s v="Sedentary"/>
      </sharedItems>
    </cacheField>
    <cacheField name="[Measures].[Count of TotalStepsCategory]" caption="Count of TotalStepsCategory" numFmtId="0" hierarchy="57" level="32767"/>
    <cacheField name="[Day].[Day].[Day]" caption="Day" numFmtId="0" hierarchy="22" level="1">
      <sharedItems containsSemiMixedTypes="0" containsNonDate="0" containsString="0"/>
    </cacheField>
  </cacheFields>
  <cacheHierarchies count="60">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0" memberValueDatatype="130" unbalanced="0"/>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2" memberValueDatatype="130" unbalanced="0">
      <fieldsUsage count="2">
        <fieldUsage x="-1"/>
        <fieldUsage x="0"/>
      </fieldsUsage>
    </cacheHierarchy>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2" memberValueDatatype="130" unbalanced="0">
      <fieldsUsage count="2">
        <fieldUsage x="-1"/>
        <fieldUsage x="2"/>
      </fieldsUsage>
    </cacheHierarchy>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0" memberValueDatatype="130" unbalanced="0"/>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0" memberValueDatatype="130" unbalanced="0"/>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Calories]" caption="Sum of Calories" measure="1" displayFolder="" measureGroup="hourlySteps_merged" count="0" hidden="1">
      <extLst>
        <ext xmlns:x15="http://schemas.microsoft.com/office/spreadsheetml/2010/11/main" uri="{B97F6D7D-B522-45F9-BDA1-12C45D357490}">
          <x15:cacheHierarchy aggregatedColumn="34"/>
        </ext>
      </extLst>
    </cacheHierarchy>
    <cacheHierarchy uniqueName="[Measures].[Sum of Id]" caption="Sum of Id" measure="1" displayFolder="" measureGroup="hourlySteps_merged" count="0" hidden="1">
      <extLst>
        <ext xmlns:x15="http://schemas.microsoft.com/office/spreadsheetml/2010/11/main" uri="{B97F6D7D-B522-45F9-BDA1-12C45D357490}">
          <x15:cacheHierarchy aggregatedColumn="24"/>
        </ext>
      </extLst>
    </cacheHierarchy>
  </cacheHierarchies>
  <kpis count="0"/>
  <dimensions count="5">
    <dimension name="dailyActivity_merged2__2" uniqueName="[dailyActivity_merged2__2]" caption="dailyActivity_merged2__2"/>
    <dimension name="Day" uniqueName="[Day]" caption="Day"/>
    <dimension name="hourlySteps_merged" uniqueName="[hourlySteps_merged]" caption="hourlySteps_merged"/>
    <dimension measure="1" name="Measures" uniqueName="[Measures]" caption="Measures"/>
    <dimension name="sleepDay_merged" uniqueName="[sleepDay_merged]" caption="sleepDay_merged"/>
  </dimensions>
  <measureGroups count="4">
    <measureGroup name="dailyActivity_merged2__2" caption="dailyActivity_merged2__2"/>
    <measureGroup name="Day" caption="Day"/>
    <measureGroup name="hourlySteps_merged" caption="hourlySteps_merged"/>
    <measureGroup name="sleepDay_merged" caption="sleepDay_merged"/>
  </measureGroups>
  <maps count="7">
    <map measureGroup="0" dimension="0"/>
    <map measureGroup="0" dimension="1"/>
    <map measureGroup="1" dimension="1"/>
    <map measureGroup="2" dimension="1"/>
    <map measureGroup="2" dimension="2"/>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87274421299" backgroundQuery="1" createdVersion="8" refreshedVersion="8" minRefreshableVersion="3" recordCount="0" supportSubquery="1" supportAdvancedDrill="1" xr:uid="{F379435D-98CE-47C4-8FC0-227B2CB6F43B}">
  <cacheSource type="external" connectionId="10"/>
  <cacheFields count="3">
    <cacheField name="[hourlySteps_merged].[ActivityTime].[ActivityTime]" caption="ActivityTime" numFmtId="0" hierarchy="30" level="1">
      <sharedItems count="24">
        <s v="00:00:00"/>
        <s v="01:00:00"/>
        <s v="02:00:00"/>
        <s v="03:00:00"/>
        <s v="04:00:00"/>
        <s v="05:00:00"/>
        <s v="06:00:00"/>
        <s v="07:00:00"/>
        <s v="08:00:00"/>
        <s v="09:00:00"/>
        <s v="10:00:00"/>
        <s v="11:00:00"/>
        <s v="12:00:00"/>
        <s v="13:00:00"/>
        <s v="14:00:00"/>
        <s v="15:00:00"/>
        <s v="16:00:00"/>
        <s v="17:00:00"/>
        <s v="18:00:00"/>
        <s v="19:00:00"/>
        <s v="20:00:00"/>
        <s v="21:00:00"/>
        <s v="22:00:00"/>
        <s v="23:00:00"/>
      </sharedItems>
    </cacheField>
    <cacheField name="[Measures].[Average of StepTotal]" caption="Average of StepTotal" numFmtId="0" hierarchy="53" level="32767"/>
    <cacheField name="[Day].[Day].[Day]" caption="Day" numFmtId="0" hierarchy="22" level="1">
      <sharedItems containsSemiMixedTypes="0" containsNonDate="0" containsString="0"/>
    </cacheField>
  </cacheFields>
  <cacheHierarchies count="60">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0" memberValueDatatype="130" unbalanced="0"/>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0" memberValueDatatype="130" unbalanced="0"/>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2" memberValueDatatype="130" unbalanced="0">
      <fieldsUsage count="2">
        <fieldUsage x="-1"/>
        <fieldUsage x="2"/>
      </fieldsUsage>
    </cacheHierarchy>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2" memberValueDatatype="130" unbalanced="0">
      <fieldsUsage count="2">
        <fieldUsage x="-1"/>
        <fieldUsage x="0"/>
      </fieldsUsage>
    </cacheHierarchy>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0" memberValueDatatype="130" unbalanced="0"/>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hidden="1">
      <extLst>
        <ext xmlns:x15="http://schemas.microsoft.com/office/spreadsheetml/2010/11/main" uri="{B97F6D7D-B522-45F9-BDA1-12C45D357490}">
          <x15:cacheHierarchy aggregatedColumn="20"/>
        </ext>
      </extLst>
    </cacheHierarchy>
    <cacheHierarchy uniqueName="[Measures].[Sum of Calories]" caption="Sum of Calories" measure="1" displayFolder="" measureGroup="hourlySteps_merged" count="0" hidden="1">
      <extLst>
        <ext xmlns:x15="http://schemas.microsoft.com/office/spreadsheetml/2010/11/main" uri="{B97F6D7D-B522-45F9-BDA1-12C45D357490}">
          <x15:cacheHierarchy aggregatedColumn="34"/>
        </ext>
      </extLst>
    </cacheHierarchy>
    <cacheHierarchy uniqueName="[Measures].[Sum of Id]" caption="Sum of Id" measure="1" displayFolder="" measureGroup="hourlySteps_merged" count="0" hidden="1">
      <extLst>
        <ext xmlns:x15="http://schemas.microsoft.com/office/spreadsheetml/2010/11/main" uri="{B97F6D7D-B522-45F9-BDA1-12C45D357490}">
          <x15:cacheHierarchy aggregatedColumn="24"/>
        </ext>
      </extLst>
    </cacheHierarchy>
  </cacheHierarchies>
  <kpis count="0"/>
  <dimensions count="5">
    <dimension name="dailyActivity_merged2__2" uniqueName="[dailyActivity_merged2__2]" caption="dailyActivity_merged2__2"/>
    <dimension name="Day" uniqueName="[Day]" caption="Day"/>
    <dimension name="hourlySteps_merged" uniqueName="[hourlySteps_merged]" caption="hourlySteps_merged"/>
    <dimension measure="1" name="Measures" uniqueName="[Measures]" caption="Measures"/>
    <dimension name="sleepDay_merged" uniqueName="[sleepDay_merged]" caption="sleepDay_merged"/>
  </dimensions>
  <measureGroups count="4">
    <measureGroup name="dailyActivity_merged2__2" caption="dailyActivity_merged2__2"/>
    <measureGroup name="Day" caption="Day"/>
    <measureGroup name="hourlySteps_merged" caption="hourlySteps_merged"/>
    <measureGroup name="sleepDay_merged" caption="sleepDay_merged"/>
  </measureGroups>
  <maps count="7">
    <map measureGroup="0" dimension="0"/>
    <map measureGroup="0" dimension="1"/>
    <map measureGroup="1" dimension="1"/>
    <map measureGroup="2" dimension="1"/>
    <map measureGroup="2" dimension="2"/>
    <map measureGroup="3" dimension="1"/>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02.450094097221" backgroundQuery="1" createdVersion="3" refreshedVersion="8" minRefreshableVersion="3" recordCount="0" supportSubquery="1" supportAdvancedDrill="1" xr:uid="{43F18B58-691B-4B97-9FAF-629AF10551FF}">
  <cacheSource type="external" connectionId="10">
    <extLst>
      <ext xmlns:x14="http://schemas.microsoft.com/office/spreadsheetml/2009/9/main" uri="{F057638F-6D5F-4e77-A914-E7F072B9BCA8}">
        <x14:sourceConnection name="ThisWorkbookDataModel"/>
      </ext>
    </extLst>
  </cacheSource>
  <cacheFields count="0"/>
  <cacheHierarchies count="58">
    <cacheHierarchy uniqueName="[dailyActivity_merged2__2].[Id]" caption="Id" attribute="1" defaultMemberUniqueName="[dailyActivity_merged2__2].[Id].[All]" allUniqueName="[dailyActivity_merged2__2].[Id].[All]" dimensionUniqueName="[dailyActivity_merged2__2]" displayFolder="" count="0" memberValueDatatype="5" unbalanced="0"/>
    <cacheHierarchy uniqueName="[dailyActivity_merged2__2].[ActivityDate]" caption="ActivityDate" attribute="1" time="1" defaultMemberUniqueName="[dailyActivity_merged2__2].[ActivityDate].[All]" allUniqueName="[dailyActivity_merged2__2].[ActivityDate].[All]" dimensionUniqueName="[dailyActivity_merged2__2]" displayFolder="" count="0" memberValueDatatype="7" unbalanced="0"/>
    <cacheHierarchy uniqueName="[dailyActivity_merged2__2].[DayNumber]" caption="DayNumber" attribute="1" defaultMemberUniqueName="[dailyActivity_merged2__2].[DayNumber].[All]" allUniqueName="[dailyActivity_merged2__2].[DayNumber].[All]" dimensionUniqueName="[dailyActivity_merged2__2]" displayFolder="" count="0" memberValueDatatype="20" unbalanced="0"/>
    <cacheHierarchy uniqueName="[dailyActivity_merged2__2].[ActivityDay]" caption="ActivityDay" attribute="1" defaultMemberUniqueName="[dailyActivity_merged2__2].[ActivityDay].[All]" allUniqueName="[dailyActivity_merged2__2].[ActivityDay].[All]" dimensionUniqueName="[dailyActivity_merged2__2]" displayFolder="" count="0" memberValueDatatype="130" unbalanced="0"/>
    <cacheHierarchy uniqueName="[dailyActivity_merged2__2].[TotalSteps]" caption="TotalSteps" attribute="1" defaultMemberUniqueName="[dailyActivity_merged2__2].[TotalSteps].[All]" allUniqueName="[dailyActivity_merged2__2].[TotalSteps].[All]" dimensionUniqueName="[dailyActivity_merged2__2]" displayFolder="" count="0" memberValueDatatype="20" unbalanced="0"/>
    <cacheHierarchy uniqueName="[dailyActivity_merged2__2].[TotalDistance]" caption="TotalDistance" attribute="1" defaultMemberUniqueName="[dailyActivity_merged2__2].[TotalDistance].[All]" allUniqueName="[dailyActivity_merged2__2].[TotalDistance].[All]" dimensionUniqueName="[dailyActivity_merged2__2]" displayFolder="" count="0" memberValueDatatype="5" unbalanced="0"/>
    <cacheHierarchy uniqueName="[dailyActivity_merged2__2].[TrackerDistance]" caption="TrackerDistance" attribute="1" defaultMemberUniqueName="[dailyActivity_merged2__2].[TrackerDistance].[All]" allUniqueName="[dailyActivity_merged2__2].[TrackerDistance].[All]" dimensionUniqueName="[dailyActivity_merged2__2]" displayFolder="" count="0" memberValueDatatype="5" unbalanced="0"/>
    <cacheHierarchy uniqueName="[dailyActivity_merged2__2].[LoggedActivitiesDistance]" caption="LoggedActivitiesDistance" attribute="1" defaultMemberUniqueName="[dailyActivity_merged2__2].[LoggedActivitiesDistance].[All]" allUniqueName="[dailyActivity_merged2__2].[LoggedActivitiesDistance].[All]" dimensionUniqueName="[dailyActivity_merged2__2]" displayFolder="" count="0" memberValueDatatype="20" unbalanced="0"/>
    <cacheHierarchy uniqueName="[dailyActivity_merged2__2].[VeryActiveDistance]" caption="VeryActiveDistance" attribute="1" defaultMemberUniqueName="[dailyActivity_merged2__2].[VeryActiveDistance].[All]" allUniqueName="[dailyActivity_merged2__2].[VeryActiveDistance].[All]" dimensionUniqueName="[dailyActivity_merged2__2]" displayFolder="" count="0" memberValueDatatype="5" unbalanced="0"/>
    <cacheHierarchy uniqueName="[dailyActivity_merged2__2].[ModeratelyActiveDistance]" caption="ModeratelyActiveDistance" attribute="1" defaultMemberUniqueName="[dailyActivity_merged2__2].[ModeratelyActiveDistance].[All]" allUniqueName="[dailyActivity_merged2__2].[ModeratelyActiveDistance].[All]" dimensionUniqueName="[dailyActivity_merged2__2]" displayFolder="" count="0" memberValueDatatype="5" unbalanced="0"/>
    <cacheHierarchy uniqueName="[dailyActivity_merged2__2].[LightActiveDistance]" caption="LightActiveDistance" attribute="1" defaultMemberUniqueName="[dailyActivity_merged2__2].[LightActiveDistance].[All]" allUniqueName="[dailyActivity_merged2__2].[LightActiveDistance].[All]" dimensionUniqueName="[dailyActivity_merged2__2]" displayFolder="" count="0" memberValueDatatype="5" unbalanced="0"/>
    <cacheHierarchy uniqueName="[dailyActivity_merged2__2].[SedentaryActiveDistance]" caption="SedentaryActiveDistance" attribute="1" defaultMemberUniqueName="[dailyActivity_merged2__2].[SedentaryActiveDistance].[All]" allUniqueName="[dailyActivity_merged2__2].[SedentaryActiveDistance].[All]" dimensionUniqueName="[dailyActivity_merged2__2]" displayFolder="" count="0" memberValueDatatype="5" unbalanced="0"/>
    <cacheHierarchy uniqueName="[dailyActivity_merged2__2].[VeryActiveMinutes]" caption="VeryActiveMinutes" attribute="1" defaultMemberUniqueName="[dailyActivity_merged2__2].[VeryActiveMinutes].[All]" allUniqueName="[dailyActivity_merged2__2].[VeryActiveMinutes].[All]" dimensionUniqueName="[dailyActivity_merged2__2]" displayFolder="" count="0" memberValueDatatype="20" unbalanced="0"/>
    <cacheHierarchy uniqueName="[dailyActivity_merged2__2].[FairlyActiveMinutes]" caption="FairlyActiveMinutes" attribute="1" defaultMemberUniqueName="[dailyActivity_merged2__2].[FairlyActiveMinutes].[All]" allUniqueName="[dailyActivity_merged2__2].[FairlyActiveMinutes].[All]" dimensionUniqueName="[dailyActivity_merged2__2]" displayFolder="" count="0" memberValueDatatype="20" unbalanced="0"/>
    <cacheHierarchy uniqueName="[dailyActivity_merged2__2].[LightlyActiveMinutes]" caption="LightlyActiveMinutes" attribute="1" defaultMemberUniqueName="[dailyActivity_merged2__2].[LightlyActiveMinutes].[All]" allUniqueName="[dailyActivity_merged2__2].[LightlyActiveMinutes].[All]" dimensionUniqueName="[dailyActivity_merged2__2]" displayFolder="" count="0" memberValueDatatype="20" unbalanced="0"/>
    <cacheHierarchy uniqueName="[dailyActivity_merged2__2].[SedentaryMinutes]" caption="SedentaryMinutes" attribute="1" defaultMemberUniqueName="[dailyActivity_merged2__2].[SedentaryMinutes].[All]" allUniqueName="[dailyActivity_merged2__2].[SedentaryMinutes].[All]" dimensionUniqueName="[dailyActivity_merged2__2]" displayFolder="" count="0" memberValueDatatype="20" unbalanced="0"/>
    <cacheHierarchy uniqueName="[dailyActivity_merged2__2].[Calories]" caption="Calories" attribute="1" defaultMemberUniqueName="[dailyActivity_merged2__2].[Calories].[All]" allUniqueName="[dailyActivity_merged2__2].[Calories].[All]" dimensionUniqueName="[dailyActivity_merged2__2]" displayFolder="" count="0" memberValueDatatype="20" unbalanced="0"/>
    <cacheHierarchy uniqueName="[dailyActivity_merged2__2].[TotalSleepRecords]" caption="TotalSleepRecords" attribute="1" defaultMemberUniqueName="[dailyActivity_merged2__2].[TotalSleepRecords].[All]" allUniqueName="[dailyActivity_merged2__2].[TotalSleepRecords].[All]" dimensionUniqueName="[dailyActivity_merged2__2]" displayFolder="" count="0" memberValueDatatype="130" unbalanced="0"/>
    <cacheHierarchy uniqueName="[dailyActivity_merged2__2].[TotalMinutesAsleep]" caption="TotalMinutesAsleep" attribute="1" defaultMemberUniqueName="[dailyActivity_merged2__2].[TotalMinutesAsleep].[All]" allUniqueName="[dailyActivity_merged2__2].[TotalMinutesAsleep].[All]" dimensionUniqueName="[dailyActivity_merged2__2]" displayFolder="" count="0" memberValueDatatype="130" unbalanced="0"/>
    <cacheHierarchy uniqueName="[dailyActivity_merged2__2].[TotalTimeInBed]" caption="TotalTimeInBed" attribute="1" defaultMemberUniqueName="[dailyActivity_merged2__2].[TotalTimeInBed].[All]" allUniqueName="[dailyActivity_merged2__2].[TotalTimeInBed].[All]" dimensionUniqueName="[dailyActivity_merged2__2]" displayFolder="" count="0" memberValueDatatype="130" unbalanced="0"/>
    <cacheHierarchy uniqueName="[dailyActivity_merged2__2].[TotalStepsCategory]" caption="TotalStepsCategory" attribute="1" defaultMemberUniqueName="[dailyActivity_merged2__2].[TotalStepsCategory].[All]" allUniqueName="[dailyActivity_merged2__2].[TotalStepsCategory].[All]" dimensionUniqueName="[dailyActivity_merged2__2]" displayFolder="" count="0" memberValueDatatype="130" unbalanced="0"/>
    <cacheHierarchy uniqueName="[dailyActivity_merged2__2].[TotalIntensity]" caption="TotalIntensity" attribute="1" defaultMemberUniqueName="[dailyActivity_merged2__2].[TotalIntensity].[All]" allUniqueName="[dailyActivity_merged2__2].[TotalIntensity].[All]" dimensionUniqueName="[dailyActivity_merged2__2]" displayFolder="" count="0" memberValueDatatype="20" unbalanced="0"/>
    <cacheHierarchy uniqueName="[Day].[Day]" caption="Day" attribute="1" defaultMemberUniqueName="[Day].[Day].[All]" allUniqueName="[Day].[Day].[All]" dimensionUniqueName="[Day]" displayFolder="" count="2" memberValueDatatype="130" unbalanced="0"/>
    <cacheHierarchy uniqueName="[Day].[NumberDay]" caption="NumberDay" attribute="1" defaultMemberUniqueName="[Day].[NumberDay].[All]" allUniqueName="[Day].[NumberDay].[All]" dimensionUniqueName="[Day]" displayFolder="" count="0" memberValueDatatype="20" unbalanced="0"/>
    <cacheHierarchy uniqueName="[hourlySteps_merged].[Id]" caption="Id" attribute="1" defaultMemberUniqueName="[hourlySteps_merged].[Id].[All]" allUniqueName="[hourlySteps_merged].[Id].[All]" dimensionUniqueName="[hourlySteps_merged]" displayFolder="" count="0" memberValueDatatype="5" unbalanced="0"/>
    <cacheHierarchy uniqueName="[hourlySteps_merged].[ActivityHour]" caption="ActivityHour" attribute="1" defaultMemberUniqueName="[hourlySteps_merged].[ActivityHour].[All]" allUniqueName="[hourlySteps_merged].[ActivityHour].[All]" dimensionUniqueName="[hourlySteps_merged]" displayFolder="" count="0" memberValueDatatype="130" unbalanced="0"/>
    <cacheHierarchy uniqueName="[hourlySteps_merged].[ActivityDate]" caption="ActivityDate" attribute="1" time="1" defaultMemberUniqueName="[hourlySteps_merged].[ActivityDate].[All]" allUniqueName="[hourlySteps_merged].[ActivityDate].[All]" dimensionUniqueName="[hourlySteps_merged]" displayFolder="" count="0" memberValueDatatype="7" unbalanced="0"/>
    <cacheHierarchy uniqueName="[hourlySteps_merged].[DayNumber]" caption="DayNumber" attribute="1" defaultMemberUniqueName="[hourlySteps_merged].[DayNumber].[All]" allUniqueName="[hourlySteps_merged].[DayNumber].[All]" dimensionUniqueName="[hourlySteps_merged]" displayFolder="" count="0" memberValueDatatype="20" unbalanced="0"/>
    <cacheHierarchy uniqueName="[hourlySteps_merged].[ActivityDay]" caption="ActivityDay" attribute="1" defaultMemberUniqueName="[hourlySteps_merged].[ActivityDay].[All]" allUniqueName="[hourlySteps_merged].[ActivityDay].[All]" dimensionUniqueName="[hourlySteps_merged]" displayFolder="" count="0" memberValueDatatype="130" unbalanced="0"/>
    <cacheHierarchy uniqueName="[hourlySteps_merged].[ActivityTime2]" caption="ActivityTime2" attribute="1" defaultMemberUniqueName="[hourlySteps_merged].[ActivityTime2].[All]" allUniqueName="[hourlySteps_merged].[ActivityTime2].[All]" dimensionUniqueName="[hourlySteps_merged]" displayFolder="" count="0" memberValueDatatype="130" unbalanced="0"/>
    <cacheHierarchy uniqueName="[hourlySteps_merged].[ActivityTime]" caption="ActivityTime" attribute="1" defaultMemberUniqueName="[hourlySteps_merged].[ActivityTime].[All]" allUniqueName="[hourlySteps_merged].[ActivityTime].[All]" dimensionUniqueName="[hourlySteps_merged]" displayFolder="" count="0" memberValueDatatype="130" unbalanced="0"/>
    <cacheHierarchy uniqueName="[hourlySteps_merged].[StepTotal]" caption="StepTotal" attribute="1" defaultMemberUniqueName="[hourlySteps_merged].[StepTotal].[All]" allUniqueName="[hourlySteps_merged].[StepTotal].[All]" dimensionUniqueName="[hourlySteps_merged]" displayFolder="" count="0" memberValueDatatype="20" unbalanced="0"/>
    <cacheHierarchy uniqueName="[hourlySteps_merged].[TotalIntensity]" caption="TotalIntensity" attribute="1" defaultMemberUniqueName="[hourlySteps_merged].[TotalIntensity].[All]" allUniqueName="[hourlySteps_merged].[TotalIntensity].[All]" dimensionUniqueName="[hourlySteps_merged]" displayFolder="" count="0" memberValueDatatype="20" unbalanced="0"/>
    <cacheHierarchy uniqueName="[hourlySteps_merged].[AverageIntensity]" caption="AverageIntensity" attribute="1" defaultMemberUniqueName="[hourlySteps_merged].[AverageIntensity].[All]" allUniqueName="[hourlySteps_merged].[AverageIntensity].[All]" dimensionUniqueName="[hourlySteps_merged]" displayFolder="" count="0" memberValueDatatype="5" unbalanced="0"/>
    <cacheHierarchy uniqueName="[hourlySteps_merged].[Calories]" caption="Calories" attribute="1" defaultMemberUniqueName="[hourlySteps_merged].[Calories].[All]" allUniqueName="[hourlySteps_merged].[Calories].[All]" dimensionUniqueName="[hourlySteps_merged]" displayFolder="" count="0" memberValueDatatype="20" unbalanced="0"/>
    <cacheHierarchy uniqueName="[sleepDay_merged].[Id]" caption="Id" attribute="1" defaultMemberUniqueName="[sleepDay_merged].[Id].[All]" allUniqueName="[sleepDay_merged].[Id].[All]" dimensionUniqueName="[sleepDay_merged]" displayFolder="" count="0" memberValueDatatype="5" unbalanced="0"/>
    <cacheHierarchy uniqueName="[sleepDay_merged].[SleepDateTime]" caption="SleepDateTime" attribute="1" defaultMemberUniqueName="[sleepDay_merged].[SleepDateTime].[All]" allUniqueName="[sleepDay_merged].[SleepDateTime].[All]" dimensionUniqueName="[sleepDay_merged]" displayFolder="" count="0" memberValueDatatype="130" unbalanced="0"/>
    <cacheHierarchy uniqueName="[sleepDay_merged].[SleepDate]" caption="SleepDate" attribute="1" defaultMemberUniqueName="[sleepDay_merged].[SleepDate].[All]" allUniqueName="[sleepDay_merged].[SleepDate].[All]" dimensionUniqueName="[sleepDay_merged]" displayFolder="" count="0" memberValueDatatype="130" unbalanced="0"/>
    <cacheHierarchy uniqueName="[sleepDay_merged].[DayNumber]" caption="DayNumber" attribute="1" defaultMemberUniqueName="[sleepDay_merged].[DayNumber].[All]" allUniqueName="[sleepDay_merged].[DayNumber].[All]" dimensionUniqueName="[sleepDay_merged]" displayFolder="" count="0" memberValueDatatype="20" unbalanced="0"/>
    <cacheHierarchy uniqueName="[sleepDay_merged].[SleepDay]" caption="SleepDay" attribute="1" defaultMemberUniqueName="[sleepDay_merged].[SleepDay].[All]" allUniqueName="[sleepDay_merged].[SleepDay].[All]" dimensionUniqueName="[sleepDay_merged]" displayFolder="" count="0" memberValueDatatype="130" unbalanced="0"/>
    <cacheHierarchy uniqueName="[sleepDay_merged].[TotalSleepRecords]" caption="TotalSleepRecords" attribute="1" defaultMemberUniqueName="[sleepDay_merged].[TotalSleepRecords].[All]" allUniqueName="[sleepDay_merged].[TotalSleepRecords].[All]" dimensionUniqueName="[sleepDay_merged]" displayFolder="" count="0" memberValueDatatype="20" unbalanced="0"/>
    <cacheHierarchy uniqueName="[sleepDay_merged].[TotalMinutesAsleep]" caption="TotalMinutesAsleep" attribute="1" defaultMemberUniqueName="[sleepDay_merged].[TotalMinutesAsleep].[All]" allUniqueName="[sleepDay_merged].[TotalMinutesAsleep].[All]" dimensionUniqueName="[sleepDay_merged]" displayFolder="" count="0" memberValueDatatype="20" unbalanced="0"/>
    <cacheHierarchy uniqueName="[sleepDay_merged].[TotalTimeInBed]" caption="TotalTimeInBed" attribute="1" defaultMemberUniqueName="[sleepDay_merged].[TotalTimeInBed].[All]" allUniqueName="[sleepDay_merged].[TotalTimeInBed].[All]" dimensionUniqueName="[sleepDay_merged]" displayFolder="" count="0" memberValueDatatype="20" unbalanced="0"/>
    <cacheHierarchy uniqueName="[Measures].[__XL_Count sleepDay_merged]" caption="__XL_Count sleepDay_merged" measure="1" displayFolder="" measureGroup="sleepDay_merged" count="0" hidden="1"/>
    <cacheHierarchy uniqueName="[Measures].[__XL_Count Day]" caption="__XL_Count Day" measure="1" displayFolder="" measureGroup="Day" count="0" hidden="1"/>
    <cacheHierarchy uniqueName="[Measures].[__XL_Count dailyActivity_merged2__2]" caption="__XL_Count dailyActivity_merged2__2" measure="1" displayFolder="" measureGroup="dailyActivity_merged2__2" count="0" hidden="1"/>
    <cacheHierarchy uniqueName="[Measures].[__XL_Count hourlySteps_merged]" caption="__XL_Count hourlySteps_merged" measure="1" displayFolder="" measureGroup="hourlySteps_merged" count="0" hidden="1"/>
    <cacheHierarchy uniqueName="[Measures].[__No measures defined]" caption="__No measures defined" measure="1" displayFolder="" count="0" hidden="1"/>
    <cacheHierarchy uniqueName="[Measures].[Sum of TotalSteps]" caption="Sum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Average of TotalSteps]" caption="Average of TotalSteps" measure="1" displayFolder="" measureGroup="dailyActivity_merged2__2" count="0" hidden="1">
      <extLst>
        <ext xmlns:x15="http://schemas.microsoft.com/office/spreadsheetml/2010/11/main" uri="{B97F6D7D-B522-45F9-BDA1-12C45D357490}">
          <x15:cacheHierarchy aggregatedColumn="4"/>
        </ext>
      </extLst>
    </cacheHierarchy>
    <cacheHierarchy uniqueName="[Measures].[Sum of StepTotal]" caption="Sum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MinutesAsleep]" caption="Sum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TotalMinutesAsleep]" caption="Average of TotalMinutesAsleep" measure="1" displayFolder="" measureGroup="sleepDay_merged" count="0" hidden="1">
      <extLst>
        <ext xmlns:x15="http://schemas.microsoft.com/office/spreadsheetml/2010/11/main" uri="{B97F6D7D-B522-45F9-BDA1-12C45D357490}">
          <x15:cacheHierarchy aggregatedColumn="41"/>
        </ext>
      </extLst>
    </cacheHierarchy>
    <cacheHierarchy uniqueName="[Measures].[Average of StepTotal]" caption="Average of StepTotal" measure="1" displayFolder="" measureGroup="hourlySteps_merged" count="0" hidden="1">
      <extLst>
        <ext xmlns:x15="http://schemas.microsoft.com/office/spreadsheetml/2010/11/main" uri="{B97F6D7D-B522-45F9-BDA1-12C45D357490}">
          <x15:cacheHierarchy aggregatedColumn="31"/>
        </ext>
      </extLst>
    </cacheHierarchy>
    <cacheHierarchy uniqueName="[Measures].[Sum of TotalIntensity]" caption="Sum of TotalIntensity" measure="1" displayFolder="" measureGroup="hourlySteps_merged" count="0" hidden="1">
      <extLst>
        <ext xmlns:x15="http://schemas.microsoft.com/office/spreadsheetml/2010/11/main" uri="{B97F6D7D-B522-45F9-BDA1-12C45D357490}">
          <x15:cacheHierarchy aggregatedColumn="32"/>
        </ext>
      </extLst>
    </cacheHierarchy>
    <cacheHierarchy uniqueName="[Measures].[Sum of TotalIntensity 2]" caption="Sum of TotalIntensity 2"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Average of TotalIntensity]" caption="Average of TotalIntensity" measure="1" displayFolder="" measureGroup="dailyActivity_merged2__2" count="0" hidden="1">
      <extLst>
        <ext xmlns:x15="http://schemas.microsoft.com/office/spreadsheetml/2010/11/main" uri="{B97F6D7D-B522-45F9-BDA1-12C45D357490}">
          <x15:cacheHierarchy aggregatedColumn="21"/>
        </ext>
      </extLst>
    </cacheHierarchy>
    <cacheHierarchy uniqueName="[Measures].[Count of TotalStepsCategory]" caption="Count of TotalStepsCategory" measure="1" displayFolder="" measureGroup="dailyActivity_merged2__2"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1692105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ECEA60-5051-408C-979A-657F533E6316}" name="PivotTable4" cacheId="4" applyNumberFormats="0" applyBorderFormats="0" applyFontFormats="0" applyPatternFormats="0" applyAlignmentFormats="0" applyWidthHeightFormats="1" dataCaption="Values" tag="cf09d5a4-d1a7-48f2-83de-7ef3f8578af6" updatedVersion="8" minRefreshableVersion="3" useAutoFormatting="1" itemPrintTitles="1" createdVersion="8" indent="0" outline="1" outlineData="1" multipleFieldFilters="0" chartFormat="4">
  <location ref="D1:E26" firstHeaderRow="1" firstDataRow="1" firstDataCol="1"/>
  <pivotFields count="3">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verage of StepTotal" fld="1" subtotal="average" baseField="0" baseItem="0" numFmtId="1"/>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tepTotal"/>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urlySteps_merged]"/>
        <x15:activeTabTopLevelEntity name="[Da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46301F-2959-4273-B29D-F52427872F11}" name="PivotTable3" cacheId="3" applyNumberFormats="0" applyBorderFormats="0" applyFontFormats="0" applyPatternFormats="0" applyAlignmentFormats="0" applyWidthHeightFormats="1" dataCaption="Values" tag="7b60ac4f-8372-411d-bb2d-7572b20bb327" updatedVersion="8" minRefreshableVersion="3" useAutoFormatting="1" itemPrintTitles="1" createdVersion="8" indent="0" outline="1" outlineData="1" multipleFieldFilters="0" chartFormat="4">
  <location ref="A30:B3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otalStepsCategory" fld="1" subtotal="count" baseField="0" baseItem="3"/>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ilyActivity_merged2__2]"/>
        <x15:activeTabTopLevelEntity name="[Da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F7F78-18EE-4164-BF41-A8C839F8F9CD}" name="PivotTable1" cacheId="2" applyNumberFormats="0" applyBorderFormats="0" applyFontFormats="0" applyPatternFormats="0" applyAlignmentFormats="0" applyWidthHeightFormats="1" dataCaption="Values" tag="4b0588c1-f49f-46bf-907a-0d3fa2ef00ea" updatedVersion="8" minRefreshableVersion="3" useAutoFormatting="1" itemPrintTitles="1" createdVersion="8" indent="0" outline="1" outlineData="1" multipleFieldFilters="0" chartFormat="4">
  <location ref="A20:B28"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Average of TotalIntensity" fld="1" subtotal="average" baseField="0" baseItem="0" numFmtId="1"/>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TotalIntensit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ilyActivity_merged2__2]"/>
        <x15:activeTabTopLevelEntity name="[Da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9450D6-20B8-49BA-8D4E-BEADC887250A}" name="PivotTable2" cacheId="1" applyNumberFormats="0" applyBorderFormats="0" applyFontFormats="0" applyPatternFormats="0" applyAlignmentFormats="0" applyWidthHeightFormats="1" dataCaption="Values" tag="9642932c-05c4-400a-a2a7-1f0d2094b4da" updatedVersion="8" minRefreshableVersion="3" useAutoFormatting="1" itemPrintTitles="1" createdVersion="8" indent="0" outline="1" outlineData="1" multipleFieldFilters="0" chartFormat="8">
  <location ref="A10:B18"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Average of TotalSteps" fld="0" subtotal="average" baseField="0" baseItem="0"/>
  </dataFields>
  <formats count="2">
    <format dxfId="4">
      <pivotArea fieldPosition="0">
        <references count="1">
          <reference field="1" count="0"/>
        </references>
      </pivotArea>
    </format>
    <format dxfId="3">
      <pivotArea grandRow="1" outline="0" collapsedLevelsAreSubtotals="1" fieldPosition="0"/>
    </format>
  </formats>
  <chartFormats count="1">
    <chartFormat chart="5" format="5"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Step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ilyActivity_merged2__2]"/>
        <x15:activeTabTopLevelEntity name="[Da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903B70-FCD0-48F8-BD0C-EEB0EDE1D570}" name="PivotTable5" cacheId="0" applyNumberFormats="0" applyBorderFormats="0" applyFontFormats="0" applyPatternFormats="0" applyAlignmentFormats="0" applyWidthHeightFormats="1" dataCaption="Values" tag="c6df849c-76d4-4c98-9d11-78319c51a863" updatedVersion="8" minRefreshableVersion="3" useAutoFormatting="1" itemPrintTitles="1" createdVersion="8" indent="0" outline="1" outlineData="1" multipleFieldFilters="0" chartFormat="4">
  <location ref="G1:H9"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Average of TotalMinutesAsleep" fld="1" subtotal="average" baseField="0" baseItem="0" numFmtId="1"/>
  </dataFields>
  <formats count="1">
    <format dxfId="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TotalMinutesAsleep"/>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eepDay_merg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41269384-7A4A-447B-A03D-ADEB2E0B54BE}" autoFormatId="16" applyNumberFormats="0" applyBorderFormats="0" applyFontFormats="0" applyPatternFormats="0" applyAlignmentFormats="0" applyWidthHeightFormats="0">
  <queryTableRefresh nextId="11">
    <queryTableFields count="8">
      <queryTableField id="1" name="Id" tableColumnId="1"/>
      <queryTableField id="2" name="SleepDay" tableColumnId="2"/>
      <queryTableField id="6" dataBound="0" tableColumnId="6"/>
      <queryTableField id="10" dataBound="0" tableColumnId="8"/>
      <queryTableField id="9" dataBound="0" tableColumnId="7"/>
      <queryTableField id="3" name="TotalSleepRecords" tableColumnId="3"/>
      <queryTableField id="4" name="TotalMinutesAsleep" tableColumnId="4"/>
      <queryTableField id="5" name="TotalTimeInBed"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97ED876-1B60-49B1-9050-049276A27DAC}" autoFormatId="16" applyNumberFormats="0" applyBorderFormats="0" applyFontFormats="0" applyPatternFormats="0" applyAlignmentFormats="0" applyWidthHeightFormats="0">
  <queryTableRefresh nextId="24" unboundColumnsRight="5">
    <queryTableFields count="22">
      <queryTableField id="1" name="Id" tableColumnId="1"/>
      <queryTableField id="2" name="ActivityDate" tableColumnId="2"/>
      <queryTableField id="23" dataBound="0" tableColumnId="22"/>
      <queryTableField id="17" dataBound="0" tableColumnId="17"/>
      <queryTableField id="3" name="TotalSteps" tableColumnId="3"/>
      <queryTableField id="4" name="TotalDistance" tableColumnId="4"/>
      <queryTableField id="5" name="TrackerDistance" tableColumnId="5"/>
      <queryTableField id="6" name="LoggedActivitiesDistance" tableColumnId="6"/>
      <queryTableField id="7" name="VeryActiveDistance" tableColumnId="7"/>
      <queryTableField id="8" name="ModeratelyActiveDistance" tableColumnId="8"/>
      <queryTableField id="9" name="LightActiveDistance" tableColumnId="9"/>
      <queryTableField id="10" name="SedentaryActiveDistance" tableColumnId="10"/>
      <queryTableField id="11" name="VeryActiveMinutes" tableColumnId="11"/>
      <queryTableField id="12" name="FairlyActiveMinutes" tableColumnId="12"/>
      <queryTableField id="13" name="LightlyActiveMinutes" tableColumnId="13"/>
      <queryTableField id="14" name="SedentaryMinutes" tableColumnId="14"/>
      <queryTableField id="15" name="Calories" tableColumnId="15"/>
      <queryTableField id="18" dataBound="0" tableColumnId="16"/>
      <queryTableField id="19" dataBound="0" tableColumnId="19"/>
      <queryTableField id="20" dataBound="0" tableColumnId="20"/>
      <queryTableField id="21" dataBound="0" tableColumnId="18"/>
      <queryTableField id="22" dataBound="0" tableColumnId="2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FB4FBD44-B23A-4C68-AAEC-F397B9284EB7}" autoFormatId="16" applyNumberFormats="0" applyBorderFormats="0" applyFontFormats="0" applyPatternFormats="0" applyAlignmentFormats="0" applyWidthHeightFormats="0">
  <queryTableRefresh nextId="19" unboundColumnsRight="3">
    <queryTableFields count="11">
      <queryTableField id="1" name="Id" tableColumnId="1"/>
      <queryTableField id="2" name="ActivityHour" tableColumnId="2"/>
      <queryTableField id="11" dataBound="0" tableColumnId="11"/>
      <queryTableField id="18" dataBound="0" tableColumnId="7"/>
      <queryTableField id="14" dataBound="0" tableColumnId="15"/>
      <queryTableField id="13" dataBound="0" tableColumnId="13"/>
      <queryTableField id="12" dataBound="0" tableColumnId="12"/>
      <queryTableField id="3" name="StepTotal" tableColumnId="3"/>
      <queryTableField id="15" dataBound="0" tableColumnId="4"/>
      <queryTableField id="16" dataBound="0" tableColumnId="5"/>
      <queryTableField id="17"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8260E9E1-6863-4DBA-A715-8DB99AAA2936}" sourceName="[Day].[Day]">
  <pivotTables>
    <pivotTable tabId="1" name="PivotTable2"/>
    <pivotTable tabId="1" name="PivotTable1"/>
    <pivotTable tabId="1" name="PivotTable3"/>
    <pivotTable tabId="1" name="PivotTable4"/>
  </pivotTables>
  <data>
    <olap pivotCacheId="1169210553">
      <levels count="2">
        <level uniqueName="[Day].[Day].[(All)]" sourceCaption="(All)" count="0"/>
        <level uniqueName="[Day].[Day].[Day]" sourceCaption="Day" count="7">
          <ranges>
            <range startItem="0">
              <i n="[Day].[Day].&amp;[Sunday]" c="Sunday"/>
              <i n="[Day].[Day].&amp;[Monday]" c="Monday"/>
              <i n="[Day].[Day].&amp;[Tuesday]" c="Tuesday"/>
              <i n="[Day].[Day].&amp;[Wednesday]" c="Wednesday"/>
              <i n="[Day].[Day].&amp;[Thursday]" c="Thursday"/>
              <i n="[Day].[Day].&amp;[Friday]" c="Friday"/>
              <i n="[Day].[Day].&amp;[Saturday]" c="Saturday"/>
            </range>
          </ranges>
        </level>
      </levels>
      <selections count="1">
        <selection n="[Day].[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44AEF8CC-C590-4EED-809A-842480B2E29D}" cache="Slicer_Day" columnCount="7"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7ACB83-5F7F-48AE-B54A-08A8BA6F1790}" name="sleepDay_merged" displayName="sleepDay_merged" ref="A1:H414" tableType="queryTable" totalsRowShown="0">
  <autoFilter ref="A1:H414" xr:uid="{B17ACB83-5F7F-48AE-B54A-08A8BA6F1790}"/>
  <sortState xmlns:xlrd2="http://schemas.microsoft.com/office/spreadsheetml/2017/richdata2" ref="A2:H414">
    <sortCondition ref="A1:A414"/>
  </sortState>
  <tableColumns count="8">
    <tableColumn id="1" xr3:uid="{8B061C79-982E-4275-A0FC-A3B4739B9374}" uniqueName="1" name="Id" queryTableFieldId="1"/>
    <tableColumn id="2" xr3:uid="{A6D34F2B-41D8-4EB9-832C-E47B50754C28}" uniqueName="2" name="SleepDay" queryTableFieldId="2" dataDxfId="25"/>
    <tableColumn id="6" xr3:uid="{C51EF460-0ADD-423B-A667-23186FC2AE66}" uniqueName="6" name="SleepDate" queryTableFieldId="6"/>
    <tableColumn id="8" xr3:uid="{C6BFB83B-53E9-4B94-A8E5-CDA462110E22}" uniqueName="8" name="DayNumber" queryTableFieldId="10" dataDxfId="24">
      <calculatedColumnFormula>WEEKDAY(sleepDay_merged[[#This Row],[SleepDate]],1)</calculatedColumnFormula>
    </tableColumn>
    <tableColumn id="7" xr3:uid="{07A2299E-820F-4FE5-BB2E-5C67DA030592}" uniqueName="7" name="SleepDay2" queryTableFieldId="9" dataDxfId="23">
      <calculatedColumnFormula>TEXT(sleepDay_merged[[#This Row],[SleepDate]],"dddd")</calculatedColumnFormula>
    </tableColumn>
    <tableColumn id="3" xr3:uid="{DC19B625-5D04-456F-8CDB-8E9522156980}" uniqueName="3" name="TotalSleepRecords" queryTableFieldId="3"/>
    <tableColumn id="4" xr3:uid="{DBB12C6F-3D5C-4A14-BAE0-B42415815D1E}" uniqueName="4" name="TotalMinutesAsleep" queryTableFieldId="4"/>
    <tableColumn id="5" xr3:uid="{D5B297E2-5045-459F-892A-6FED18C30BA3}" uniqueName="5" name="TotalTimeInBed"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EEDFFB1-4AAD-46DE-B920-883CA9976BFE}" name="dailyActivity_merged2__2" displayName="dailyActivity_merged2__2" ref="A1:V941" tableType="queryTable" totalsRowShown="0">
  <autoFilter ref="A1:V941" xr:uid="{BEEDFFB1-4AAD-46DE-B920-883CA9976BFE}"/>
  <sortState xmlns:xlrd2="http://schemas.microsoft.com/office/spreadsheetml/2017/richdata2" ref="A2:V941">
    <sortCondition ref="A12:A941"/>
  </sortState>
  <tableColumns count="22">
    <tableColumn id="1" xr3:uid="{A71F4DE5-425C-4CC8-BDDF-277575C4E14A}" uniqueName="1" name="Id" queryTableFieldId="1"/>
    <tableColumn id="2" xr3:uid="{A6B14930-7965-420D-839A-A4A0BE994F71}" uniqueName="2" name="ActivityDate" queryTableFieldId="2" dataDxfId="22"/>
    <tableColumn id="22" xr3:uid="{504101BF-4820-4522-B0C0-6DA2B5ED0B52}" uniqueName="22" name="DayNumber" queryTableFieldId="23" dataDxfId="21">
      <calculatedColumnFormula>WEEKDAY(dailyActivity_merged2__2[[#This Row],[ActivityDate]],1)</calculatedColumnFormula>
    </tableColumn>
    <tableColumn id="17" xr3:uid="{2D1CF566-F139-4F4D-9494-32078E93E5EE}" uniqueName="17" name="ActivityDay" queryTableFieldId="17" dataDxfId="20">
      <calculatedColumnFormula>TEXT(dailyActivity_merged2__2[[#This Row],[ActivityDate]],"dddd")</calculatedColumnFormula>
    </tableColumn>
    <tableColumn id="3" xr3:uid="{34C33AC8-6123-427C-B06E-8749DAD890F1}" uniqueName="3" name="TotalSteps" queryTableFieldId="3"/>
    <tableColumn id="4" xr3:uid="{433ECECA-ACA0-46F5-9147-61A37C55FB1C}" uniqueName="4" name="TotalDistance" queryTableFieldId="4"/>
    <tableColumn id="5" xr3:uid="{08A0F5EC-C6F5-428A-84F0-B41304179CDB}" uniqueName="5" name="TrackerDistance" queryTableFieldId="5"/>
    <tableColumn id="6" xr3:uid="{A05D666B-6604-450F-B337-7928EC97E6D3}" uniqueName="6" name="LoggedActivitiesDistance" queryTableFieldId="6"/>
    <tableColumn id="7" xr3:uid="{569B1518-8367-4C37-8E26-31B7CEB19664}" uniqueName="7" name="VeryActiveDistance" queryTableFieldId="7"/>
    <tableColumn id="8" xr3:uid="{74E2E995-E8A6-4B54-8C58-BA0806D57293}" uniqueName="8" name="ModeratelyActiveDistance" queryTableFieldId="8"/>
    <tableColumn id="9" xr3:uid="{C925E81E-64B9-4650-BC30-D1D530DBB2CE}" uniqueName="9" name="LightActiveDistance" queryTableFieldId="9"/>
    <tableColumn id="10" xr3:uid="{25571D9A-4438-4FBD-BC33-34033B71ECD9}" uniqueName="10" name="SedentaryActiveDistance" queryTableFieldId="10"/>
    <tableColumn id="11" xr3:uid="{740CC8C2-4CE5-480B-9CC6-45588108B2DE}" uniqueName="11" name="VeryActiveMinutes" queryTableFieldId="11"/>
    <tableColumn id="12" xr3:uid="{DDDF6565-FE81-47B4-95ED-90660A32ACB8}" uniqueName="12" name="FairlyActiveMinutes" queryTableFieldId="12"/>
    <tableColumn id="13" xr3:uid="{B5453085-504D-4209-9ED4-FD699B5C21B0}" uniqueName="13" name="LightlyActiveMinutes" queryTableFieldId="13"/>
    <tableColumn id="14" xr3:uid="{0A72671D-DE75-4F9B-9C58-7BC86E3E866F}" uniqueName="14" name="SedentaryMinutes" queryTableFieldId="14"/>
    <tableColumn id="15" xr3:uid="{139A89C1-5C1B-45D7-81C5-30BFD81FC6ED}" uniqueName="15" name="Calories" queryTableFieldId="15"/>
    <tableColumn id="16" xr3:uid="{64ADDA96-31F3-40C7-8B01-D01D741C95A6}" uniqueName="16" name="TotalSleepRecords" queryTableFieldId="18" dataDxfId="19">
      <calculatedColumnFormula array="1">_xlfn.XLOOKUP(1,(sleepDay_merged[Id]=dailyActivity_merged2__2[[#This Row],[Id]])*(sleepDay_merged[SleepDate]=dailyActivity_merged2__2[[#This Row],[ActivityDate]]),sleepDay_merged[TotalSleepRecords])</calculatedColumnFormula>
    </tableColumn>
    <tableColumn id="19" xr3:uid="{648D4553-4BB2-4AFC-AA4B-E2CCE14F84FC}" uniqueName="19" name="TotalMinutesAsleep" queryTableFieldId="19" dataDxfId="18">
      <calculatedColumnFormula array="1">_xlfn.XLOOKUP(1,(sleepDay_merged[Id]=dailyActivity_merged2__2[[#This Row],[Id]])*(sleepDay_merged[SleepDate]=dailyActivity_merged2__2[[#This Row],[ActivityDate]]),sleepDay_merged[TotalMinutesAsleep])</calculatedColumnFormula>
    </tableColumn>
    <tableColumn id="20" xr3:uid="{CA6B737E-85EF-4992-BE5C-E4339F086C17}" uniqueName="20" name="TotalTimeInBed" queryTableFieldId="20" dataDxfId="17">
      <calculatedColumnFormula array="1">_xlfn.XLOOKUP(1,(sleepDay_merged[Id]=dailyActivity_merged2__2[[#This Row],[Id]])*(sleepDay_merged[SleepDate]=dailyActivity_merged2__2[[#This Row],[ActivityDate]]),sleepDay_merged[TotalTimeInBed])</calculatedColumnFormula>
    </tableColumn>
    <tableColumn id="18" xr3:uid="{63A73190-C5EA-40DE-8156-495413ADDA2E}" uniqueName="18" name="TotalStepsCategory" queryTableFieldId="21" dataDxfId="16">
      <calculatedColumnFormula>IF(dailyActivity_merged2__2[[#This Row],[TotalSteps]] &lt;5000,"Sedentary",IF(dailyActivity_merged2__2[[#This Row],[TotalSteps]]&lt;7500,"Lightly Active",IF(dailyActivity_merged2__2[[#This Row],[TotalSteps]]&lt;10000,"Fairy Active","Highly Active")))</calculatedColumnFormula>
    </tableColumn>
    <tableColumn id="21" xr3:uid="{975896A4-1FA6-4E61-93B7-9162713176C3}" uniqueName="21" name="TotalIntensity" queryTableFieldId="22" dataDxfId="15">
      <calculatedColumnFormula>SUM(dailyActivity_merged2__2[[#This Row],[VeryActiveMinutes]:[SedentaryMinutes]])</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A94C04-1AD8-4F5C-972B-968052A07B7B}" name="hourlySteps_merged" displayName="hourlySteps_merged" ref="A1:K22100" tableType="queryTable" totalsRowShown="0">
  <autoFilter ref="A1:K22100" xr:uid="{DDA94C04-1AD8-4F5C-972B-968052A07B7B}"/>
  <tableColumns count="11">
    <tableColumn id="1" xr3:uid="{5DA198E2-CE66-48FA-997F-DA4F608712C3}" uniqueName="1" name="Id" queryTableFieldId="1"/>
    <tableColumn id="2" xr3:uid="{CD189982-A18C-45BA-A122-2C3AC9A6055C}" uniqueName="2" name="ActivityHour" queryTableFieldId="2" dataDxfId="14"/>
    <tableColumn id="11" xr3:uid="{5B746354-446E-48EA-988F-F67A68800A58}" uniqueName="11" name="ActivityDate" queryTableFieldId="11" dataDxfId="13"/>
    <tableColumn id="7" xr3:uid="{89283195-EBA8-4B67-AA42-82E4384BF37B}" uniqueName="7" name="DayNumber" queryTableFieldId="18" dataDxfId="12">
      <calculatedColumnFormula>WEEKDAY(hourlySteps_merged[[#This Row],[ActivityDate]],1)</calculatedColumnFormula>
    </tableColumn>
    <tableColumn id="15" xr3:uid="{EE41CA6E-E8EF-482B-9CD8-59D7E4913C74}" uniqueName="15" name="ActivityDay" queryTableFieldId="14" dataDxfId="11">
      <calculatedColumnFormula>TEXT(hourlySteps_merged[[#This Row],[ActivityDate]],"dddd")</calculatedColumnFormula>
    </tableColumn>
    <tableColumn id="13" xr3:uid="{AFED876A-9E38-4950-8441-90C2C4FBE368}" uniqueName="13" name="ActivityTime2" queryTableFieldId="13" dataDxfId="10"/>
    <tableColumn id="12" xr3:uid="{376D413D-2CCB-49C5-89F8-86052A65C7FF}" uniqueName="12" name="ActivityTime" queryTableFieldId="12" dataDxfId="9">
      <calculatedColumnFormula>TEXT(hourlySteps_merged[[#This Row],[ActivityTime2]],"hh:mm:ss")</calculatedColumnFormula>
    </tableColumn>
    <tableColumn id="3" xr3:uid="{B32A8175-D459-4732-A103-585984B9CEC2}" uniqueName="3" name="StepTotal" queryTableFieldId="3"/>
    <tableColumn id="4" xr3:uid="{437CF630-AB37-4488-881B-0ABF18761438}" uniqueName="4" name="TotalIntensity" queryTableFieldId="15" dataDxfId="8"/>
    <tableColumn id="5" xr3:uid="{2C902F8B-2CD8-4B91-B4C9-9B16A1B7C00E}" uniqueName="5" name="AverageIntensity" queryTableFieldId="16" dataDxfId="7"/>
    <tableColumn id="6" xr3:uid="{44C5BFD9-FE0D-45C9-AB6B-CC688F13707F}" uniqueName="6" name="Calories" queryTableFieldId="17"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D54F66-E601-4175-B94F-57BB83637492}" name="Day" displayName="Day" ref="A1:B8" totalsRowShown="0">
  <autoFilter ref="A1:B8" xr:uid="{3BD54F66-E601-4175-B94F-57BB83637492}"/>
  <tableColumns count="2">
    <tableColumn id="1" xr3:uid="{5AF4AA01-0A8C-4927-81E8-5FCEBEF03AD6}" name="Day" dataDxfId="0"/>
    <tableColumn id="2" xr3:uid="{EA93A593-5C84-40ED-B740-DC06E039F40E}" name="Number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dehelper - 011">
      <a:dk1>
        <a:sysClr val="windowText" lastClr="000000"/>
      </a:dk1>
      <a:lt1>
        <a:sysClr val="window" lastClr="FFFFFF"/>
      </a:lt1>
      <a:dk2>
        <a:srgbClr val="323232"/>
      </a:dk2>
      <a:lt2>
        <a:srgbClr val="E3DED1"/>
      </a:lt2>
      <a:accent1>
        <a:srgbClr val="FE938C"/>
      </a:accent1>
      <a:accent2>
        <a:srgbClr val="E6B89C"/>
      </a:accent2>
      <a:accent3>
        <a:srgbClr val="EAD2AC"/>
      </a:accent3>
      <a:accent4>
        <a:srgbClr val="9CAFB7"/>
      </a:accent4>
      <a:accent5>
        <a:srgbClr val="4281A4"/>
      </a:accent5>
      <a:accent6>
        <a:srgbClr val="BFBFBF"/>
      </a:accent6>
      <a:hlink>
        <a:srgbClr val="FE938C"/>
      </a:hlink>
      <a:folHlink>
        <a:srgbClr val="E6B89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5F080-6DBA-4502-831A-C017EA80E50F}">
  <dimension ref="A1:H414"/>
  <sheetViews>
    <sheetView topLeftCell="A7" zoomScaleNormal="100" workbookViewId="0">
      <selection activeCell="F14" sqref="F14"/>
    </sheetView>
  </sheetViews>
  <sheetFormatPr defaultRowHeight="15" x14ac:dyDescent="0.25"/>
  <cols>
    <col min="1" max="1" width="11" bestFit="1" customWidth="1"/>
    <col min="2" max="2" width="21" bestFit="1" customWidth="1"/>
    <col min="3" max="3" width="12.42578125" bestFit="1" customWidth="1"/>
    <col min="4" max="4" width="13.85546875" style="8" bestFit="1" customWidth="1"/>
    <col min="5" max="5" width="12.5703125" bestFit="1" customWidth="1"/>
    <col min="6" max="6" width="20" bestFit="1" customWidth="1"/>
    <col min="7" max="7" width="21.5703125" bestFit="1" customWidth="1"/>
    <col min="8" max="8" width="17.42578125" bestFit="1" customWidth="1"/>
  </cols>
  <sheetData>
    <row r="1" spans="1:8" x14ac:dyDescent="0.25">
      <c r="A1" t="s">
        <v>0</v>
      </c>
      <c r="B1" t="s">
        <v>18</v>
      </c>
      <c r="C1" t="s">
        <v>50</v>
      </c>
      <c r="D1" s="8" t="s">
        <v>798</v>
      </c>
      <c r="E1" t="s">
        <v>800</v>
      </c>
      <c r="F1" t="s">
        <v>14</v>
      </c>
      <c r="G1" t="s">
        <v>15</v>
      </c>
      <c r="H1" t="s">
        <v>16</v>
      </c>
    </row>
    <row r="2" spans="1:8" x14ac:dyDescent="0.25">
      <c r="A2">
        <v>1503960366</v>
      </c>
      <c r="B2" t="s">
        <v>19</v>
      </c>
      <c r="C2" s="1">
        <v>42472</v>
      </c>
      <c r="D2" s="8">
        <f>WEEKDAY(sleepDay_merged[[#This Row],[SleepDate]],1)</f>
        <v>3</v>
      </c>
      <c r="E2" s="1" t="str">
        <f>TEXT(sleepDay_merged[[#This Row],[SleepDate]],"dddd")</f>
        <v>Tuesday</v>
      </c>
      <c r="F2">
        <v>1</v>
      </c>
      <c r="G2">
        <v>327</v>
      </c>
      <c r="H2">
        <v>346</v>
      </c>
    </row>
    <row r="3" spans="1:8" x14ac:dyDescent="0.25">
      <c r="A3">
        <v>1503960366</v>
      </c>
      <c r="B3" t="s">
        <v>20</v>
      </c>
      <c r="C3" s="1">
        <v>42473</v>
      </c>
      <c r="D3" s="8">
        <f>WEEKDAY(sleepDay_merged[[#This Row],[SleepDate]],1)</f>
        <v>4</v>
      </c>
      <c r="E3" s="1" t="str">
        <f>TEXT(sleepDay_merged[[#This Row],[SleepDate]],"dddd")</f>
        <v>Wednesday</v>
      </c>
      <c r="F3">
        <v>2</v>
      </c>
      <c r="G3">
        <v>384</v>
      </c>
      <c r="H3">
        <v>407</v>
      </c>
    </row>
    <row r="4" spans="1:8" x14ac:dyDescent="0.25">
      <c r="A4">
        <v>1503960366</v>
      </c>
      <c r="B4" t="s">
        <v>21</v>
      </c>
      <c r="C4" s="1">
        <v>42475</v>
      </c>
      <c r="D4" s="8">
        <f>WEEKDAY(sleepDay_merged[[#This Row],[SleepDate]],1)</f>
        <v>6</v>
      </c>
      <c r="E4" s="1" t="str">
        <f>TEXT(sleepDay_merged[[#This Row],[SleepDate]],"dddd")</f>
        <v>Friday</v>
      </c>
      <c r="F4">
        <v>1</v>
      </c>
      <c r="G4">
        <v>412</v>
      </c>
      <c r="H4">
        <v>442</v>
      </c>
    </row>
    <row r="5" spans="1:8" x14ac:dyDescent="0.25">
      <c r="A5">
        <v>1503960366</v>
      </c>
      <c r="B5" t="s">
        <v>22</v>
      </c>
      <c r="C5" s="1">
        <v>42476</v>
      </c>
      <c r="D5" s="8">
        <f>WEEKDAY(sleepDay_merged[[#This Row],[SleepDate]],1)</f>
        <v>7</v>
      </c>
      <c r="E5" s="1" t="str">
        <f>TEXT(sleepDay_merged[[#This Row],[SleepDate]],"dddd")</f>
        <v>Saturday</v>
      </c>
      <c r="F5">
        <v>2</v>
      </c>
      <c r="G5">
        <v>340</v>
      </c>
      <c r="H5">
        <v>367</v>
      </c>
    </row>
    <row r="6" spans="1:8" x14ac:dyDescent="0.25">
      <c r="A6">
        <v>1503960366</v>
      </c>
      <c r="B6" t="s">
        <v>23</v>
      </c>
      <c r="C6" s="1">
        <v>42477</v>
      </c>
      <c r="D6" s="8">
        <f>WEEKDAY(sleepDay_merged[[#This Row],[SleepDate]],1)</f>
        <v>1</v>
      </c>
      <c r="E6" s="1" t="str">
        <f>TEXT(sleepDay_merged[[#This Row],[SleepDate]],"dddd")</f>
        <v>Sunday</v>
      </c>
      <c r="F6">
        <v>1</v>
      </c>
      <c r="G6">
        <v>700</v>
      </c>
      <c r="H6">
        <v>712</v>
      </c>
    </row>
    <row r="7" spans="1:8" x14ac:dyDescent="0.25">
      <c r="A7">
        <v>1503960366</v>
      </c>
      <c r="B7" t="s">
        <v>24</v>
      </c>
      <c r="C7" s="1">
        <v>42479</v>
      </c>
      <c r="D7" s="8">
        <f>WEEKDAY(sleepDay_merged[[#This Row],[SleepDate]],1)</f>
        <v>3</v>
      </c>
      <c r="E7" s="1" t="str">
        <f>TEXT(sleepDay_merged[[#This Row],[SleepDate]],"dddd")</f>
        <v>Tuesday</v>
      </c>
      <c r="F7">
        <v>1</v>
      </c>
      <c r="G7">
        <v>304</v>
      </c>
      <c r="H7">
        <v>320</v>
      </c>
    </row>
    <row r="8" spans="1:8" x14ac:dyDescent="0.25">
      <c r="A8">
        <v>1503960366</v>
      </c>
      <c r="B8" t="s">
        <v>25</v>
      </c>
      <c r="C8" s="1">
        <v>42480</v>
      </c>
      <c r="D8" s="8">
        <f>WEEKDAY(sleepDay_merged[[#This Row],[SleepDate]],1)</f>
        <v>4</v>
      </c>
      <c r="E8" s="1" t="str">
        <f>TEXT(sleepDay_merged[[#This Row],[SleepDate]],"dddd")</f>
        <v>Wednesday</v>
      </c>
      <c r="F8">
        <v>1</v>
      </c>
      <c r="G8">
        <v>360</v>
      </c>
      <c r="H8">
        <v>377</v>
      </c>
    </row>
    <row r="9" spans="1:8" x14ac:dyDescent="0.25">
      <c r="A9">
        <v>1503960366</v>
      </c>
      <c r="B9" t="s">
        <v>26</v>
      </c>
      <c r="C9" s="1">
        <v>42481</v>
      </c>
      <c r="D9" s="8">
        <f>WEEKDAY(sleepDay_merged[[#This Row],[SleepDate]],1)</f>
        <v>5</v>
      </c>
      <c r="E9" s="1" t="str">
        <f>TEXT(sleepDay_merged[[#This Row],[SleepDate]],"dddd")</f>
        <v>Thursday</v>
      </c>
      <c r="F9">
        <v>1</v>
      </c>
      <c r="G9">
        <v>325</v>
      </c>
      <c r="H9">
        <v>364</v>
      </c>
    </row>
    <row r="10" spans="1:8" x14ac:dyDescent="0.25">
      <c r="A10">
        <v>1503960366</v>
      </c>
      <c r="B10" t="s">
        <v>27</v>
      </c>
      <c r="C10" s="1">
        <v>42483</v>
      </c>
      <c r="D10" s="8">
        <f>WEEKDAY(sleepDay_merged[[#This Row],[SleepDate]],1)</f>
        <v>7</v>
      </c>
      <c r="E10" s="1" t="str">
        <f>TEXT(sleepDay_merged[[#This Row],[SleepDate]],"dddd")</f>
        <v>Saturday</v>
      </c>
      <c r="F10">
        <v>1</v>
      </c>
      <c r="G10">
        <v>361</v>
      </c>
      <c r="H10">
        <v>384</v>
      </c>
    </row>
    <row r="11" spans="1:8" x14ac:dyDescent="0.25">
      <c r="A11">
        <v>1503960366</v>
      </c>
      <c r="B11" t="s">
        <v>28</v>
      </c>
      <c r="C11" s="1">
        <v>42484</v>
      </c>
      <c r="D11" s="8">
        <f>WEEKDAY(sleepDay_merged[[#This Row],[SleepDate]],1)</f>
        <v>1</v>
      </c>
      <c r="E11" s="1" t="str">
        <f>TEXT(sleepDay_merged[[#This Row],[SleepDate]],"dddd")</f>
        <v>Sunday</v>
      </c>
      <c r="F11">
        <v>1</v>
      </c>
      <c r="G11">
        <v>430</v>
      </c>
      <c r="H11">
        <v>449</v>
      </c>
    </row>
    <row r="12" spans="1:8" x14ac:dyDescent="0.25">
      <c r="A12">
        <v>1503960366</v>
      </c>
      <c r="B12" t="s">
        <v>29</v>
      </c>
      <c r="C12" s="1">
        <v>42485</v>
      </c>
      <c r="D12" s="8">
        <f>WEEKDAY(sleepDay_merged[[#This Row],[SleepDate]],1)</f>
        <v>2</v>
      </c>
      <c r="E12" s="1" t="str">
        <f>TEXT(sleepDay_merged[[#This Row],[SleepDate]],"dddd")</f>
        <v>Monday</v>
      </c>
      <c r="F12">
        <v>1</v>
      </c>
      <c r="G12">
        <v>277</v>
      </c>
      <c r="H12">
        <v>323</v>
      </c>
    </row>
    <row r="13" spans="1:8" x14ac:dyDescent="0.25">
      <c r="A13">
        <v>1503960366</v>
      </c>
      <c r="B13" t="s">
        <v>30</v>
      </c>
      <c r="C13" s="1">
        <v>42486</v>
      </c>
      <c r="D13" s="8">
        <f>WEEKDAY(sleepDay_merged[[#This Row],[SleepDate]],1)</f>
        <v>3</v>
      </c>
      <c r="E13" s="1" t="str">
        <f>TEXT(sleepDay_merged[[#This Row],[SleepDate]],"dddd")</f>
        <v>Tuesday</v>
      </c>
      <c r="F13">
        <v>1</v>
      </c>
      <c r="G13">
        <v>245</v>
      </c>
      <c r="H13">
        <v>274</v>
      </c>
    </row>
    <row r="14" spans="1:8" x14ac:dyDescent="0.25">
      <c r="A14">
        <v>1503960366</v>
      </c>
      <c r="B14" t="s">
        <v>31</v>
      </c>
      <c r="C14" s="1">
        <v>42488</v>
      </c>
      <c r="D14" s="8">
        <f>WEEKDAY(sleepDay_merged[[#This Row],[SleepDate]],1)</f>
        <v>5</v>
      </c>
      <c r="E14" s="1" t="str">
        <f>TEXT(sleepDay_merged[[#This Row],[SleepDate]],"dddd")</f>
        <v>Thursday</v>
      </c>
      <c r="F14">
        <v>1</v>
      </c>
      <c r="G14">
        <v>366</v>
      </c>
      <c r="H14">
        <v>393</v>
      </c>
    </row>
    <row r="15" spans="1:8" x14ac:dyDescent="0.25">
      <c r="A15">
        <v>1503960366</v>
      </c>
      <c r="B15" t="s">
        <v>32</v>
      </c>
      <c r="C15" s="1">
        <v>42489</v>
      </c>
      <c r="D15" s="8">
        <f>WEEKDAY(sleepDay_merged[[#This Row],[SleepDate]],1)</f>
        <v>6</v>
      </c>
      <c r="E15" s="1" t="str">
        <f>TEXT(sleepDay_merged[[#This Row],[SleepDate]],"dddd")</f>
        <v>Friday</v>
      </c>
      <c r="F15">
        <v>1</v>
      </c>
      <c r="G15">
        <v>341</v>
      </c>
      <c r="H15">
        <v>354</v>
      </c>
    </row>
    <row r="16" spans="1:8" x14ac:dyDescent="0.25">
      <c r="A16">
        <v>1503960366</v>
      </c>
      <c r="B16" t="s">
        <v>33</v>
      </c>
      <c r="C16" s="1">
        <v>42490</v>
      </c>
      <c r="D16" s="8">
        <f>WEEKDAY(sleepDay_merged[[#This Row],[SleepDate]],1)</f>
        <v>7</v>
      </c>
      <c r="E16" s="1" t="str">
        <f>TEXT(sleepDay_merged[[#This Row],[SleepDate]],"dddd")</f>
        <v>Saturday</v>
      </c>
      <c r="F16">
        <v>1</v>
      </c>
      <c r="G16">
        <v>404</v>
      </c>
      <c r="H16">
        <v>425</v>
      </c>
    </row>
    <row r="17" spans="1:8" x14ac:dyDescent="0.25">
      <c r="A17">
        <v>1503960366</v>
      </c>
      <c r="B17" t="s">
        <v>34</v>
      </c>
      <c r="C17" s="1">
        <v>42491</v>
      </c>
      <c r="D17" s="8">
        <f>WEEKDAY(sleepDay_merged[[#This Row],[SleepDate]],1)</f>
        <v>1</v>
      </c>
      <c r="E17" s="1" t="str">
        <f>TEXT(sleepDay_merged[[#This Row],[SleepDate]],"dddd")</f>
        <v>Sunday</v>
      </c>
      <c r="F17">
        <v>1</v>
      </c>
      <c r="G17">
        <v>369</v>
      </c>
      <c r="H17">
        <v>396</v>
      </c>
    </row>
    <row r="18" spans="1:8" x14ac:dyDescent="0.25">
      <c r="A18">
        <v>1503960366</v>
      </c>
      <c r="B18" t="s">
        <v>35</v>
      </c>
      <c r="C18" s="1">
        <v>42492</v>
      </c>
      <c r="D18" s="8">
        <f>WEEKDAY(sleepDay_merged[[#This Row],[SleepDate]],1)</f>
        <v>2</v>
      </c>
      <c r="E18" s="1" t="str">
        <f>TEXT(sleepDay_merged[[#This Row],[SleepDate]],"dddd")</f>
        <v>Monday</v>
      </c>
      <c r="F18">
        <v>1</v>
      </c>
      <c r="G18">
        <v>277</v>
      </c>
      <c r="H18">
        <v>309</v>
      </c>
    </row>
    <row r="19" spans="1:8" x14ac:dyDescent="0.25">
      <c r="A19">
        <v>1503960366</v>
      </c>
      <c r="B19" t="s">
        <v>36</v>
      </c>
      <c r="C19" s="1">
        <v>42493</v>
      </c>
      <c r="D19" s="8">
        <f>WEEKDAY(sleepDay_merged[[#This Row],[SleepDate]],1)</f>
        <v>3</v>
      </c>
      <c r="E19" s="1" t="str">
        <f>TEXT(sleepDay_merged[[#This Row],[SleepDate]],"dddd")</f>
        <v>Tuesday</v>
      </c>
      <c r="F19">
        <v>1</v>
      </c>
      <c r="G19">
        <v>273</v>
      </c>
      <c r="H19">
        <v>296</v>
      </c>
    </row>
    <row r="20" spans="1:8" x14ac:dyDescent="0.25">
      <c r="A20">
        <v>1503960366</v>
      </c>
      <c r="B20" t="s">
        <v>37</v>
      </c>
      <c r="C20" s="1">
        <v>42495</v>
      </c>
      <c r="D20" s="8">
        <f>WEEKDAY(sleepDay_merged[[#This Row],[SleepDate]],1)</f>
        <v>5</v>
      </c>
      <c r="E20" s="1" t="str">
        <f>TEXT(sleepDay_merged[[#This Row],[SleepDate]],"dddd")</f>
        <v>Thursday</v>
      </c>
      <c r="F20">
        <v>1</v>
      </c>
      <c r="G20">
        <v>247</v>
      </c>
      <c r="H20">
        <v>264</v>
      </c>
    </row>
    <row r="21" spans="1:8" x14ac:dyDescent="0.25">
      <c r="A21">
        <v>1503960366</v>
      </c>
      <c r="B21" t="s">
        <v>38</v>
      </c>
      <c r="C21" s="1">
        <v>42496</v>
      </c>
      <c r="D21" s="8">
        <f>WEEKDAY(sleepDay_merged[[#This Row],[SleepDate]],1)</f>
        <v>6</v>
      </c>
      <c r="E21" s="1" t="str">
        <f>TEXT(sleepDay_merged[[#This Row],[SleepDate]],"dddd")</f>
        <v>Friday</v>
      </c>
      <c r="F21">
        <v>1</v>
      </c>
      <c r="G21">
        <v>334</v>
      </c>
      <c r="H21">
        <v>367</v>
      </c>
    </row>
    <row r="22" spans="1:8" x14ac:dyDescent="0.25">
      <c r="A22">
        <v>1503960366</v>
      </c>
      <c r="B22" t="s">
        <v>39</v>
      </c>
      <c r="C22" s="1">
        <v>42497</v>
      </c>
      <c r="D22" s="8">
        <f>WEEKDAY(sleepDay_merged[[#This Row],[SleepDate]],1)</f>
        <v>7</v>
      </c>
      <c r="E22" s="1" t="str">
        <f>TEXT(sleepDay_merged[[#This Row],[SleepDate]],"dddd")</f>
        <v>Saturday</v>
      </c>
      <c r="F22">
        <v>1</v>
      </c>
      <c r="G22">
        <v>331</v>
      </c>
      <c r="H22">
        <v>349</v>
      </c>
    </row>
    <row r="23" spans="1:8" x14ac:dyDescent="0.25">
      <c r="A23">
        <v>1503960366</v>
      </c>
      <c r="B23" t="s">
        <v>40</v>
      </c>
      <c r="C23" s="1">
        <v>42498</v>
      </c>
      <c r="D23" s="8">
        <f>WEEKDAY(sleepDay_merged[[#This Row],[SleepDate]],1)</f>
        <v>1</v>
      </c>
      <c r="E23" s="1" t="str">
        <f>TEXT(sleepDay_merged[[#This Row],[SleepDate]],"dddd")</f>
        <v>Sunday</v>
      </c>
      <c r="F23">
        <v>1</v>
      </c>
      <c r="G23">
        <v>594</v>
      </c>
      <c r="H23">
        <v>611</v>
      </c>
    </row>
    <row r="24" spans="1:8" x14ac:dyDescent="0.25">
      <c r="A24">
        <v>1503960366</v>
      </c>
      <c r="B24" t="s">
        <v>41</v>
      </c>
      <c r="C24" s="1">
        <v>42499</v>
      </c>
      <c r="D24" s="8">
        <f>WEEKDAY(sleepDay_merged[[#This Row],[SleepDate]],1)</f>
        <v>2</v>
      </c>
      <c r="E24" s="1" t="str">
        <f>TEXT(sleepDay_merged[[#This Row],[SleepDate]],"dddd")</f>
        <v>Monday</v>
      </c>
      <c r="F24">
        <v>1</v>
      </c>
      <c r="G24">
        <v>338</v>
      </c>
      <c r="H24">
        <v>342</v>
      </c>
    </row>
    <row r="25" spans="1:8" x14ac:dyDescent="0.25">
      <c r="A25">
        <v>1503960366</v>
      </c>
      <c r="B25" t="s">
        <v>42</v>
      </c>
      <c r="C25" s="1">
        <v>42500</v>
      </c>
      <c r="D25" s="8">
        <f>WEEKDAY(sleepDay_merged[[#This Row],[SleepDate]],1)</f>
        <v>3</v>
      </c>
      <c r="E25" s="1" t="str">
        <f>TEXT(sleepDay_merged[[#This Row],[SleepDate]],"dddd")</f>
        <v>Tuesday</v>
      </c>
      <c r="F25">
        <v>1</v>
      </c>
      <c r="G25">
        <v>383</v>
      </c>
      <c r="H25">
        <v>403</v>
      </c>
    </row>
    <row r="26" spans="1:8" x14ac:dyDescent="0.25">
      <c r="A26">
        <v>1503960366</v>
      </c>
      <c r="B26" t="s">
        <v>43</v>
      </c>
      <c r="C26" s="1">
        <v>42501</v>
      </c>
      <c r="D26" s="8">
        <f>WEEKDAY(sleepDay_merged[[#This Row],[SleepDate]],1)</f>
        <v>4</v>
      </c>
      <c r="E26" s="1" t="str">
        <f>TEXT(sleepDay_merged[[#This Row],[SleepDate]],"dddd")</f>
        <v>Wednesday</v>
      </c>
      <c r="F26">
        <v>1</v>
      </c>
      <c r="G26">
        <v>285</v>
      </c>
      <c r="H26">
        <v>306</v>
      </c>
    </row>
    <row r="27" spans="1:8" x14ac:dyDescent="0.25">
      <c r="A27">
        <v>1644430081</v>
      </c>
      <c r="B27" t="s">
        <v>32</v>
      </c>
      <c r="C27" s="1">
        <v>42489</v>
      </c>
      <c r="D27" s="8">
        <f>WEEKDAY(sleepDay_merged[[#This Row],[SleepDate]],1)</f>
        <v>6</v>
      </c>
      <c r="E27" s="1" t="str">
        <f>TEXT(sleepDay_merged[[#This Row],[SleepDate]],"dddd")</f>
        <v>Friday</v>
      </c>
      <c r="F27">
        <v>1</v>
      </c>
      <c r="G27">
        <v>119</v>
      </c>
      <c r="H27">
        <v>127</v>
      </c>
    </row>
    <row r="28" spans="1:8" x14ac:dyDescent="0.25">
      <c r="A28">
        <v>1644430081</v>
      </c>
      <c r="B28" t="s">
        <v>33</v>
      </c>
      <c r="C28" s="1">
        <v>42490</v>
      </c>
      <c r="D28" s="8">
        <f>WEEKDAY(sleepDay_merged[[#This Row],[SleepDate]],1)</f>
        <v>7</v>
      </c>
      <c r="E28" s="1" t="str">
        <f>TEXT(sleepDay_merged[[#This Row],[SleepDate]],"dddd")</f>
        <v>Saturday</v>
      </c>
      <c r="F28">
        <v>1</v>
      </c>
      <c r="G28">
        <v>124</v>
      </c>
      <c r="H28">
        <v>142</v>
      </c>
    </row>
    <row r="29" spans="1:8" x14ac:dyDescent="0.25">
      <c r="A29">
        <v>1644430081</v>
      </c>
      <c r="B29" t="s">
        <v>35</v>
      </c>
      <c r="C29" s="1">
        <v>42492</v>
      </c>
      <c r="D29" s="8">
        <f>WEEKDAY(sleepDay_merged[[#This Row],[SleepDate]],1)</f>
        <v>2</v>
      </c>
      <c r="E29" s="1" t="str">
        <f>TEXT(sleepDay_merged[[#This Row],[SleepDate]],"dddd")</f>
        <v>Monday</v>
      </c>
      <c r="F29">
        <v>1</v>
      </c>
      <c r="G29">
        <v>796</v>
      </c>
      <c r="H29">
        <v>961</v>
      </c>
    </row>
    <row r="30" spans="1:8" x14ac:dyDescent="0.25">
      <c r="A30">
        <v>1644430081</v>
      </c>
      <c r="B30" t="s">
        <v>40</v>
      </c>
      <c r="C30" s="1">
        <v>42498</v>
      </c>
      <c r="D30" s="8">
        <f>WEEKDAY(sleepDay_merged[[#This Row],[SleepDate]],1)</f>
        <v>1</v>
      </c>
      <c r="E30" s="1" t="str">
        <f>TEXT(sleepDay_merged[[#This Row],[SleepDate]],"dddd")</f>
        <v>Sunday</v>
      </c>
      <c r="F30">
        <v>1</v>
      </c>
      <c r="G30">
        <v>137</v>
      </c>
      <c r="H30">
        <v>154</v>
      </c>
    </row>
    <row r="31" spans="1:8" x14ac:dyDescent="0.25">
      <c r="A31">
        <v>1844505072</v>
      </c>
      <c r="B31" t="s">
        <v>21</v>
      </c>
      <c r="C31" s="1">
        <v>42475</v>
      </c>
      <c r="D31" s="8">
        <f>WEEKDAY(sleepDay_merged[[#This Row],[SleepDate]],1)</f>
        <v>6</v>
      </c>
      <c r="E31" s="1" t="str">
        <f>TEXT(sleepDay_merged[[#This Row],[SleepDate]],"dddd")</f>
        <v>Friday</v>
      </c>
      <c r="F31">
        <v>1</v>
      </c>
      <c r="G31">
        <v>644</v>
      </c>
      <c r="H31">
        <v>961</v>
      </c>
    </row>
    <row r="32" spans="1:8" x14ac:dyDescent="0.25">
      <c r="A32">
        <v>1844505072</v>
      </c>
      <c r="B32" t="s">
        <v>33</v>
      </c>
      <c r="C32" s="1">
        <v>42490</v>
      </c>
      <c r="D32" s="8">
        <f>WEEKDAY(sleepDay_merged[[#This Row],[SleepDate]],1)</f>
        <v>7</v>
      </c>
      <c r="E32" s="1" t="str">
        <f>TEXT(sleepDay_merged[[#This Row],[SleepDate]],"dddd")</f>
        <v>Saturday</v>
      </c>
      <c r="F32">
        <v>1</v>
      </c>
      <c r="G32">
        <v>722</v>
      </c>
      <c r="H32">
        <v>961</v>
      </c>
    </row>
    <row r="33" spans="1:8" x14ac:dyDescent="0.25">
      <c r="A33">
        <v>1844505072</v>
      </c>
      <c r="B33" t="s">
        <v>34</v>
      </c>
      <c r="C33" s="1">
        <v>42491</v>
      </c>
      <c r="D33" s="8">
        <f>WEEKDAY(sleepDay_merged[[#This Row],[SleepDate]],1)</f>
        <v>1</v>
      </c>
      <c r="E33" s="1" t="str">
        <f>TEXT(sleepDay_merged[[#This Row],[SleepDate]],"dddd")</f>
        <v>Sunday</v>
      </c>
      <c r="F33">
        <v>1</v>
      </c>
      <c r="G33">
        <v>590</v>
      </c>
      <c r="H33">
        <v>961</v>
      </c>
    </row>
    <row r="34" spans="1:8" x14ac:dyDescent="0.25">
      <c r="A34">
        <v>1927972279</v>
      </c>
      <c r="B34" t="s">
        <v>19</v>
      </c>
      <c r="C34" s="1">
        <v>42472</v>
      </c>
      <c r="D34" s="8">
        <f>WEEKDAY(sleepDay_merged[[#This Row],[SleepDate]],1)</f>
        <v>3</v>
      </c>
      <c r="E34" s="1" t="str">
        <f>TEXT(sleepDay_merged[[#This Row],[SleepDate]],"dddd")</f>
        <v>Tuesday</v>
      </c>
      <c r="F34">
        <v>3</v>
      </c>
      <c r="G34">
        <v>750</v>
      </c>
      <c r="H34">
        <v>775</v>
      </c>
    </row>
    <row r="35" spans="1:8" x14ac:dyDescent="0.25">
      <c r="A35">
        <v>1927972279</v>
      </c>
      <c r="B35" t="s">
        <v>20</v>
      </c>
      <c r="C35" s="1">
        <v>42473</v>
      </c>
      <c r="D35" s="8">
        <f>WEEKDAY(sleepDay_merged[[#This Row],[SleepDate]],1)</f>
        <v>4</v>
      </c>
      <c r="E35" s="1" t="str">
        <f>TEXT(sleepDay_merged[[#This Row],[SleepDate]],"dddd")</f>
        <v>Wednesday</v>
      </c>
      <c r="F35">
        <v>1</v>
      </c>
      <c r="G35">
        <v>398</v>
      </c>
      <c r="H35">
        <v>422</v>
      </c>
    </row>
    <row r="36" spans="1:8" x14ac:dyDescent="0.25">
      <c r="A36">
        <v>1927972279</v>
      </c>
      <c r="B36" t="s">
        <v>21</v>
      </c>
      <c r="C36" s="1">
        <v>42475</v>
      </c>
      <c r="D36" s="8">
        <f>WEEKDAY(sleepDay_merged[[#This Row],[SleepDate]],1)</f>
        <v>6</v>
      </c>
      <c r="E36" s="1" t="str">
        <f>TEXT(sleepDay_merged[[#This Row],[SleepDate]],"dddd")</f>
        <v>Friday</v>
      </c>
      <c r="F36">
        <v>2</v>
      </c>
      <c r="G36">
        <v>475</v>
      </c>
      <c r="H36">
        <v>499</v>
      </c>
    </row>
    <row r="37" spans="1:8" x14ac:dyDescent="0.25">
      <c r="A37">
        <v>1927972279</v>
      </c>
      <c r="B37" t="s">
        <v>30</v>
      </c>
      <c r="C37" s="1">
        <v>42486</v>
      </c>
      <c r="D37" s="8">
        <f>WEEKDAY(sleepDay_merged[[#This Row],[SleepDate]],1)</f>
        <v>3</v>
      </c>
      <c r="E37" s="1" t="str">
        <f>TEXT(sleepDay_merged[[#This Row],[SleepDate]],"dddd")</f>
        <v>Tuesday</v>
      </c>
      <c r="F37">
        <v>1</v>
      </c>
      <c r="G37">
        <v>296</v>
      </c>
      <c r="H37">
        <v>315</v>
      </c>
    </row>
    <row r="38" spans="1:8" x14ac:dyDescent="0.25">
      <c r="A38">
        <v>1927972279</v>
      </c>
      <c r="B38" t="s">
        <v>31</v>
      </c>
      <c r="C38" s="1">
        <v>42488</v>
      </c>
      <c r="D38" s="8">
        <f>WEEKDAY(sleepDay_merged[[#This Row],[SleepDate]],1)</f>
        <v>5</v>
      </c>
      <c r="E38" s="1" t="str">
        <f>TEXT(sleepDay_merged[[#This Row],[SleepDate]],"dddd")</f>
        <v>Thursday</v>
      </c>
      <c r="F38">
        <v>1</v>
      </c>
      <c r="G38">
        <v>166</v>
      </c>
      <c r="H38">
        <v>178</v>
      </c>
    </row>
    <row r="39" spans="1:8" x14ac:dyDescent="0.25">
      <c r="A39">
        <v>2026352035</v>
      </c>
      <c r="B39" t="s">
        <v>19</v>
      </c>
      <c r="C39" s="1">
        <v>42472</v>
      </c>
      <c r="D39" s="8">
        <f>WEEKDAY(sleepDay_merged[[#This Row],[SleepDate]],1)</f>
        <v>3</v>
      </c>
      <c r="E39" s="1" t="str">
        <f>TEXT(sleepDay_merged[[#This Row],[SleepDate]],"dddd")</f>
        <v>Tuesday</v>
      </c>
      <c r="F39">
        <v>1</v>
      </c>
      <c r="G39">
        <v>503</v>
      </c>
      <c r="H39">
        <v>546</v>
      </c>
    </row>
    <row r="40" spans="1:8" x14ac:dyDescent="0.25">
      <c r="A40">
        <v>2026352035</v>
      </c>
      <c r="B40" t="s">
        <v>20</v>
      </c>
      <c r="C40" s="1">
        <v>42473</v>
      </c>
      <c r="D40" s="8">
        <f>WEEKDAY(sleepDay_merged[[#This Row],[SleepDate]],1)</f>
        <v>4</v>
      </c>
      <c r="E40" s="1" t="str">
        <f>TEXT(sleepDay_merged[[#This Row],[SleepDate]],"dddd")</f>
        <v>Wednesday</v>
      </c>
      <c r="F40">
        <v>1</v>
      </c>
      <c r="G40">
        <v>531</v>
      </c>
      <c r="H40">
        <v>565</v>
      </c>
    </row>
    <row r="41" spans="1:8" x14ac:dyDescent="0.25">
      <c r="A41">
        <v>2026352035</v>
      </c>
      <c r="B41" t="s">
        <v>44</v>
      </c>
      <c r="C41" s="1">
        <v>42474</v>
      </c>
      <c r="D41" s="8">
        <f>WEEKDAY(sleepDay_merged[[#This Row],[SleepDate]],1)</f>
        <v>5</v>
      </c>
      <c r="E41" s="1" t="str">
        <f>TEXT(sleepDay_merged[[#This Row],[SleepDate]],"dddd")</f>
        <v>Thursday</v>
      </c>
      <c r="F41">
        <v>1</v>
      </c>
      <c r="G41">
        <v>545</v>
      </c>
      <c r="H41">
        <v>568</v>
      </c>
    </row>
    <row r="42" spans="1:8" x14ac:dyDescent="0.25">
      <c r="A42">
        <v>2026352035</v>
      </c>
      <c r="B42" t="s">
        <v>21</v>
      </c>
      <c r="C42" s="1">
        <v>42475</v>
      </c>
      <c r="D42" s="8">
        <f>WEEKDAY(sleepDay_merged[[#This Row],[SleepDate]],1)</f>
        <v>6</v>
      </c>
      <c r="E42" s="1" t="str">
        <f>TEXT(sleepDay_merged[[#This Row],[SleepDate]],"dddd")</f>
        <v>Friday</v>
      </c>
      <c r="F42">
        <v>1</v>
      </c>
      <c r="G42">
        <v>523</v>
      </c>
      <c r="H42">
        <v>573</v>
      </c>
    </row>
    <row r="43" spans="1:8" x14ac:dyDescent="0.25">
      <c r="A43">
        <v>2026352035</v>
      </c>
      <c r="B43" t="s">
        <v>22</v>
      </c>
      <c r="C43" s="1">
        <v>42476</v>
      </c>
      <c r="D43" s="8">
        <f>WEEKDAY(sleepDay_merged[[#This Row],[SleepDate]],1)</f>
        <v>7</v>
      </c>
      <c r="E43" s="1" t="str">
        <f>TEXT(sleepDay_merged[[#This Row],[SleepDate]],"dddd")</f>
        <v>Saturday</v>
      </c>
      <c r="F43">
        <v>1</v>
      </c>
      <c r="G43">
        <v>524</v>
      </c>
      <c r="H43">
        <v>567</v>
      </c>
    </row>
    <row r="44" spans="1:8" x14ac:dyDescent="0.25">
      <c r="A44">
        <v>2026352035</v>
      </c>
      <c r="B44" t="s">
        <v>23</v>
      </c>
      <c r="C44" s="1">
        <v>42477</v>
      </c>
      <c r="D44" s="8">
        <f>WEEKDAY(sleepDay_merged[[#This Row],[SleepDate]],1)</f>
        <v>1</v>
      </c>
      <c r="E44" s="1" t="str">
        <f>TEXT(sleepDay_merged[[#This Row],[SleepDate]],"dddd")</f>
        <v>Sunday</v>
      </c>
      <c r="F44">
        <v>1</v>
      </c>
      <c r="G44">
        <v>437</v>
      </c>
      <c r="H44">
        <v>498</v>
      </c>
    </row>
    <row r="45" spans="1:8" x14ac:dyDescent="0.25">
      <c r="A45">
        <v>2026352035</v>
      </c>
      <c r="B45" t="s">
        <v>24</v>
      </c>
      <c r="C45" s="1">
        <v>42479</v>
      </c>
      <c r="D45" s="8">
        <f>WEEKDAY(sleepDay_merged[[#This Row],[SleepDate]],1)</f>
        <v>3</v>
      </c>
      <c r="E45" s="1" t="str">
        <f>TEXT(sleepDay_merged[[#This Row],[SleepDate]],"dddd")</f>
        <v>Tuesday</v>
      </c>
      <c r="F45">
        <v>1</v>
      </c>
      <c r="G45">
        <v>498</v>
      </c>
      <c r="H45">
        <v>540</v>
      </c>
    </row>
    <row r="46" spans="1:8" x14ac:dyDescent="0.25">
      <c r="A46">
        <v>2026352035</v>
      </c>
      <c r="B46" t="s">
        <v>25</v>
      </c>
      <c r="C46" s="1">
        <v>42480</v>
      </c>
      <c r="D46" s="8">
        <f>WEEKDAY(sleepDay_merged[[#This Row],[SleepDate]],1)</f>
        <v>4</v>
      </c>
      <c r="E46" s="1" t="str">
        <f>TEXT(sleepDay_merged[[#This Row],[SleepDate]],"dddd")</f>
        <v>Wednesday</v>
      </c>
      <c r="F46">
        <v>1</v>
      </c>
      <c r="G46">
        <v>461</v>
      </c>
      <c r="H46">
        <v>510</v>
      </c>
    </row>
    <row r="47" spans="1:8" x14ac:dyDescent="0.25">
      <c r="A47">
        <v>2026352035</v>
      </c>
      <c r="B47" t="s">
        <v>26</v>
      </c>
      <c r="C47" s="1">
        <v>42481</v>
      </c>
      <c r="D47" s="8">
        <f>WEEKDAY(sleepDay_merged[[#This Row],[SleepDate]],1)</f>
        <v>5</v>
      </c>
      <c r="E47" s="1" t="str">
        <f>TEXT(sleepDay_merged[[#This Row],[SleepDate]],"dddd")</f>
        <v>Thursday</v>
      </c>
      <c r="F47">
        <v>1</v>
      </c>
      <c r="G47">
        <v>477</v>
      </c>
      <c r="H47">
        <v>514</v>
      </c>
    </row>
    <row r="48" spans="1:8" x14ac:dyDescent="0.25">
      <c r="A48">
        <v>2026352035</v>
      </c>
      <c r="B48" t="s">
        <v>45</v>
      </c>
      <c r="C48" s="1">
        <v>42482</v>
      </c>
      <c r="D48" s="8">
        <f>WEEKDAY(sleepDay_merged[[#This Row],[SleepDate]],1)</f>
        <v>6</v>
      </c>
      <c r="E48" s="1" t="str">
        <f>TEXT(sleepDay_merged[[#This Row],[SleepDate]],"dddd")</f>
        <v>Friday</v>
      </c>
      <c r="F48">
        <v>1</v>
      </c>
      <c r="G48">
        <v>520</v>
      </c>
      <c r="H48">
        <v>545</v>
      </c>
    </row>
    <row r="49" spans="1:8" x14ac:dyDescent="0.25">
      <c r="A49">
        <v>2026352035</v>
      </c>
      <c r="B49" t="s">
        <v>27</v>
      </c>
      <c r="C49" s="1">
        <v>42483</v>
      </c>
      <c r="D49" s="8">
        <f>WEEKDAY(sleepDay_merged[[#This Row],[SleepDate]],1)</f>
        <v>7</v>
      </c>
      <c r="E49" s="1" t="str">
        <f>TEXT(sleepDay_merged[[#This Row],[SleepDate]],"dddd")</f>
        <v>Saturday</v>
      </c>
      <c r="F49">
        <v>1</v>
      </c>
      <c r="G49">
        <v>522</v>
      </c>
      <c r="H49">
        <v>554</v>
      </c>
    </row>
    <row r="50" spans="1:8" x14ac:dyDescent="0.25">
      <c r="A50">
        <v>2026352035</v>
      </c>
      <c r="B50" t="s">
        <v>28</v>
      </c>
      <c r="C50" s="1">
        <v>42484</v>
      </c>
      <c r="D50" s="8">
        <f>WEEKDAY(sleepDay_merged[[#This Row],[SleepDate]],1)</f>
        <v>1</v>
      </c>
      <c r="E50" s="1" t="str">
        <f>TEXT(sleepDay_merged[[#This Row],[SleepDate]],"dddd")</f>
        <v>Sunday</v>
      </c>
      <c r="F50">
        <v>1</v>
      </c>
      <c r="G50">
        <v>555</v>
      </c>
      <c r="H50">
        <v>591</v>
      </c>
    </row>
    <row r="51" spans="1:8" x14ac:dyDescent="0.25">
      <c r="A51">
        <v>2026352035</v>
      </c>
      <c r="B51" t="s">
        <v>29</v>
      </c>
      <c r="C51" s="1">
        <v>42485</v>
      </c>
      <c r="D51" s="8">
        <f>WEEKDAY(sleepDay_merged[[#This Row],[SleepDate]],1)</f>
        <v>2</v>
      </c>
      <c r="E51" s="1" t="str">
        <f>TEXT(sleepDay_merged[[#This Row],[SleepDate]],"dddd")</f>
        <v>Monday</v>
      </c>
      <c r="F51">
        <v>1</v>
      </c>
      <c r="G51">
        <v>506</v>
      </c>
      <c r="H51">
        <v>531</v>
      </c>
    </row>
    <row r="52" spans="1:8" x14ac:dyDescent="0.25">
      <c r="A52">
        <v>2026352035</v>
      </c>
      <c r="B52" t="s">
        <v>46</v>
      </c>
      <c r="C52" s="1">
        <v>42487</v>
      </c>
      <c r="D52" s="8">
        <f>WEEKDAY(sleepDay_merged[[#This Row],[SleepDate]],1)</f>
        <v>4</v>
      </c>
      <c r="E52" s="1" t="str">
        <f>TEXT(sleepDay_merged[[#This Row],[SleepDate]],"dddd")</f>
        <v>Wednesday</v>
      </c>
      <c r="F52">
        <v>1</v>
      </c>
      <c r="G52">
        <v>508</v>
      </c>
      <c r="H52">
        <v>545</v>
      </c>
    </row>
    <row r="53" spans="1:8" x14ac:dyDescent="0.25">
      <c r="A53">
        <v>2026352035</v>
      </c>
      <c r="B53" t="s">
        <v>31</v>
      </c>
      <c r="C53" s="1">
        <v>42488</v>
      </c>
      <c r="D53" s="8">
        <f>WEEKDAY(sleepDay_merged[[#This Row],[SleepDate]],1)</f>
        <v>5</v>
      </c>
      <c r="E53" s="1" t="str">
        <f>TEXT(sleepDay_merged[[#This Row],[SleepDate]],"dddd")</f>
        <v>Thursday</v>
      </c>
      <c r="F53">
        <v>1</v>
      </c>
      <c r="G53">
        <v>513</v>
      </c>
      <c r="H53">
        <v>545</v>
      </c>
    </row>
    <row r="54" spans="1:8" x14ac:dyDescent="0.25">
      <c r="A54">
        <v>2026352035</v>
      </c>
      <c r="B54" t="s">
        <v>32</v>
      </c>
      <c r="C54" s="1">
        <v>42489</v>
      </c>
      <c r="D54" s="8">
        <f>WEEKDAY(sleepDay_merged[[#This Row],[SleepDate]],1)</f>
        <v>6</v>
      </c>
      <c r="E54" s="1" t="str">
        <f>TEXT(sleepDay_merged[[#This Row],[SleepDate]],"dddd")</f>
        <v>Friday</v>
      </c>
      <c r="F54">
        <v>1</v>
      </c>
      <c r="G54">
        <v>490</v>
      </c>
      <c r="H54">
        <v>510</v>
      </c>
    </row>
    <row r="55" spans="1:8" x14ac:dyDescent="0.25">
      <c r="A55">
        <v>2026352035</v>
      </c>
      <c r="B55" t="s">
        <v>33</v>
      </c>
      <c r="C55" s="1">
        <v>42490</v>
      </c>
      <c r="D55" s="8">
        <f>WEEKDAY(sleepDay_merged[[#This Row],[SleepDate]],1)</f>
        <v>7</v>
      </c>
      <c r="E55" s="1" t="str">
        <f>TEXT(sleepDay_merged[[#This Row],[SleepDate]],"dddd")</f>
        <v>Saturday</v>
      </c>
      <c r="F55">
        <v>1</v>
      </c>
      <c r="G55">
        <v>573</v>
      </c>
      <c r="H55">
        <v>607</v>
      </c>
    </row>
    <row r="56" spans="1:8" x14ac:dyDescent="0.25">
      <c r="A56">
        <v>2026352035</v>
      </c>
      <c r="B56" t="s">
        <v>34</v>
      </c>
      <c r="C56" s="1">
        <v>42491</v>
      </c>
      <c r="D56" s="8">
        <f>WEEKDAY(sleepDay_merged[[#This Row],[SleepDate]],1)</f>
        <v>1</v>
      </c>
      <c r="E56" s="1" t="str">
        <f>TEXT(sleepDay_merged[[#This Row],[SleepDate]],"dddd")</f>
        <v>Sunday</v>
      </c>
      <c r="F56">
        <v>1</v>
      </c>
      <c r="G56">
        <v>527</v>
      </c>
      <c r="H56">
        <v>546</v>
      </c>
    </row>
    <row r="57" spans="1:8" x14ac:dyDescent="0.25">
      <c r="A57">
        <v>2026352035</v>
      </c>
      <c r="B57" t="s">
        <v>35</v>
      </c>
      <c r="C57" s="1">
        <v>42492</v>
      </c>
      <c r="D57" s="8">
        <f>WEEKDAY(sleepDay_merged[[#This Row],[SleepDate]],1)</f>
        <v>2</v>
      </c>
      <c r="E57" s="1" t="str">
        <f>TEXT(sleepDay_merged[[#This Row],[SleepDate]],"dddd")</f>
        <v>Monday</v>
      </c>
      <c r="F57">
        <v>1</v>
      </c>
      <c r="G57">
        <v>511</v>
      </c>
      <c r="H57">
        <v>543</v>
      </c>
    </row>
    <row r="58" spans="1:8" x14ac:dyDescent="0.25">
      <c r="A58">
        <v>2026352035</v>
      </c>
      <c r="B58" t="s">
        <v>47</v>
      </c>
      <c r="C58" s="1">
        <v>42494</v>
      </c>
      <c r="D58" s="8">
        <f>WEEKDAY(sleepDay_merged[[#This Row],[SleepDate]],1)</f>
        <v>4</v>
      </c>
      <c r="E58" s="1" t="str">
        <f>TEXT(sleepDay_merged[[#This Row],[SleepDate]],"dddd")</f>
        <v>Wednesday</v>
      </c>
      <c r="F58">
        <v>1</v>
      </c>
      <c r="G58">
        <v>538</v>
      </c>
      <c r="H58">
        <v>560</v>
      </c>
    </row>
    <row r="59" spans="1:8" x14ac:dyDescent="0.25">
      <c r="A59">
        <v>2026352035</v>
      </c>
      <c r="B59" t="s">
        <v>37</v>
      </c>
      <c r="C59" s="1">
        <v>42495</v>
      </c>
      <c r="D59" s="8">
        <f>WEEKDAY(sleepDay_merged[[#This Row],[SleepDate]],1)</f>
        <v>5</v>
      </c>
      <c r="E59" s="1" t="str">
        <f>TEXT(sleepDay_merged[[#This Row],[SleepDate]],"dddd")</f>
        <v>Thursday</v>
      </c>
      <c r="F59">
        <v>1</v>
      </c>
      <c r="G59">
        <v>468</v>
      </c>
      <c r="H59">
        <v>485</v>
      </c>
    </row>
    <row r="60" spans="1:8" x14ac:dyDescent="0.25">
      <c r="A60">
        <v>2026352035</v>
      </c>
      <c r="B60" t="s">
        <v>38</v>
      </c>
      <c r="C60" s="1">
        <v>42496</v>
      </c>
      <c r="D60" s="8">
        <f>WEEKDAY(sleepDay_merged[[#This Row],[SleepDate]],1)</f>
        <v>6</v>
      </c>
      <c r="E60" s="1" t="str">
        <f>TEXT(sleepDay_merged[[#This Row],[SleepDate]],"dddd")</f>
        <v>Friday</v>
      </c>
      <c r="F60">
        <v>1</v>
      </c>
      <c r="G60">
        <v>524</v>
      </c>
      <c r="H60">
        <v>548</v>
      </c>
    </row>
    <row r="61" spans="1:8" x14ac:dyDescent="0.25">
      <c r="A61">
        <v>2026352035</v>
      </c>
      <c r="B61" t="s">
        <v>39</v>
      </c>
      <c r="C61" s="1">
        <v>42497</v>
      </c>
      <c r="D61" s="8">
        <f>WEEKDAY(sleepDay_merged[[#This Row],[SleepDate]],1)</f>
        <v>7</v>
      </c>
      <c r="E61" s="1" t="str">
        <f>TEXT(sleepDay_merged[[#This Row],[SleepDate]],"dddd")</f>
        <v>Saturday</v>
      </c>
      <c r="F61">
        <v>1</v>
      </c>
      <c r="G61">
        <v>511</v>
      </c>
      <c r="H61">
        <v>521</v>
      </c>
    </row>
    <row r="62" spans="1:8" x14ac:dyDescent="0.25">
      <c r="A62">
        <v>2026352035</v>
      </c>
      <c r="B62" t="s">
        <v>40</v>
      </c>
      <c r="C62" s="1">
        <v>42498</v>
      </c>
      <c r="D62" s="8">
        <f>WEEKDAY(sleepDay_merged[[#This Row],[SleepDate]],1)</f>
        <v>1</v>
      </c>
      <c r="E62" s="1" t="str">
        <f>TEXT(sleepDay_merged[[#This Row],[SleepDate]],"dddd")</f>
        <v>Sunday</v>
      </c>
      <c r="F62">
        <v>1</v>
      </c>
      <c r="G62">
        <v>541</v>
      </c>
      <c r="H62">
        <v>568</v>
      </c>
    </row>
    <row r="63" spans="1:8" x14ac:dyDescent="0.25">
      <c r="A63">
        <v>2026352035</v>
      </c>
      <c r="B63" t="s">
        <v>41</v>
      </c>
      <c r="C63" s="1">
        <v>42499</v>
      </c>
      <c r="D63" s="8">
        <f>WEEKDAY(sleepDay_merged[[#This Row],[SleepDate]],1)</f>
        <v>2</v>
      </c>
      <c r="E63" s="1" t="str">
        <f>TEXT(sleepDay_merged[[#This Row],[SleepDate]],"dddd")</f>
        <v>Monday</v>
      </c>
      <c r="F63">
        <v>1</v>
      </c>
      <c r="G63">
        <v>531</v>
      </c>
      <c r="H63">
        <v>556</v>
      </c>
    </row>
    <row r="64" spans="1:8" x14ac:dyDescent="0.25">
      <c r="A64">
        <v>2026352035</v>
      </c>
      <c r="B64" t="s">
        <v>42</v>
      </c>
      <c r="C64" s="1">
        <v>42500</v>
      </c>
      <c r="D64" s="8">
        <f>WEEKDAY(sleepDay_merged[[#This Row],[SleepDate]],1)</f>
        <v>3</v>
      </c>
      <c r="E64" s="1" t="str">
        <f>TEXT(sleepDay_merged[[#This Row],[SleepDate]],"dddd")</f>
        <v>Tuesday</v>
      </c>
      <c r="F64">
        <v>1</v>
      </c>
      <c r="G64">
        <v>357</v>
      </c>
      <c r="H64">
        <v>380</v>
      </c>
    </row>
    <row r="65" spans="1:8" x14ac:dyDescent="0.25">
      <c r="A65">
        <v>2026352035</v>
      </c>
      <c r="B65" t="s">
        <v>43</v>
      </c>
      <c r="C65" s="1">
        <v>42501</v>
      </c>
      <c r="D65" s="8">
        <f>WEEKDAY(sleepDay_merged[[#This Row],[SleepDate]],1)</f>
        <v>4</v>
      </c>
      <c r="E65" s="1" t="str">
        <f>TEXT(sleepDay_merged[[#This Row],[SleepDate]],"dddd")</f>
        <v>Wednesday</v>
      </c>
      <c r="F65">
        <v>1</v>
      </c>
      <c r="G65">
        <v>523</v>
      </c>
      <c r="H65">
        <v>553</v>
      </c>
    </row>
    <row r="66" spans="1:8" x14ac:dyDescent="0.25">
      <c r="A66">
        <v>2026352035</v>
      </c>
      <c r="B66" t="s">
        <v>48</v>
      </c>
      <c r="C66" s="1">
        <v>42502</v>
      </c>
      <c r="D66" s="8">
        <f>WEEKDAY(sleepDay_merged[[#This Row],[SleepDate]],1)</f>
        <v>5</v>
      </c>
      <c r="E66" s="1" t="str">
        <f>TEXT(sleepDay_merged[[#This Row],[SleepDate]],"dddd")</f>
        <v>Thursday</v>
      </c>
      <c r="F66">
        <v>1</v>
      </c>
      <c r="G66">
        <v>456</v>
      </c>
      <c r="H66">
        <v>485</v>
      </c>
    </row>
    <row r="67" spans="1:8" x14ac:dyDescent="0.25">
      <c r="A67">
        <v>2320127002</v>
      </c>
      <c r="B67" t="s">
        <v>27</v>
      </c>
      <c r="C67" s="1">
        <v>42483</v>
      </c>
      <c r="D67" s="8">
        <f>WEEKDAY(sleepDay_merged[[#This Row],[SleepDate]],1)</f>
        <v>7</v>
      </c>
      <c r="E67" s="1" t="str">
        <f>TEXT(sleepDay_merged[[#This Row],[SleepDate]],"dddd")</f>
        <v>Saturday</v>
      </c>
      <c r="F67">
        <v>1</v>
      </c>
      <c r="G67">
        <v>61</v>
      </c>
      <c r="H67">
        <v>69</v>
      </c>
    </row>
    <row r="68" spans="1:8" x14ac:dyDescent="0.25">
      <c r="A68">
        <v>2347167796</v>
      </c>
      <c r="B68" t="s">
        <v>20</v>
      </c>
      <c r="C68" s="1">
        <v>42473</v>
      </c>
      <c r="D68" s="8">
        <f>WEEKDAY(sleepDay_merged[[#This Row],[SleepDate]],1)</f>
        <v>4</v>
      </c>
      <c r="E68" s="1" t="str">
        <f>TEXT(sleepDay_merged[[#This Row],[SleepDate]],"dddd")</f>
        <v>Wednesday</v>
      </c>
      <c r="F68">
        <v>1</v>
      </c>
      <c r="G68">
        <v>467</v>
      </c>
      <c r="H68">
        <v>531</v>
      </c>
    </row>
    <row r="69" spans="1:8" x14ac:dyDescent="0.25">
      <c r="A69">
        <v>2347167796</v>
      </c>
      <c r="B69" t="s">
        <v>44</v>
      </c>
      <c r="C69" s="1">
        <v>42474</v>
      </c>
      <c r="D69" s="8">
        <f>WEEKDAY(sleepDay_merged[[#This Row],[SleepDate]],1)</f>
        <v>5</v>
      </c>
      <c r="E69" s="1" t="str">
        <f>TEXT(sleepDay_merged[[#This Row],[SleepDate]],"dddd")</f>
        <v>Thursday</v>
      </c>
      <c r="F69">
        <v>1</v>
      </c>
      <c r="G69">
        <v>445</v>
      </c>
      <c r="H69">
        <v>489</v>
      </c>
    </row>
    <row r="70" spans="1:8" x14ac:dyDescent="0.25">
      <c r="A70">
        <v>2347167796</v>
      </c>
      <c r="B70" t="s">
        <v>21</v>
      </c>
      <c r="C70" s="1">
        <v>42475</v>
      </c>
      <c r="D70" s="8">
        <f>WEEKDAY(sleepDay_merged[[#This Row],[SleepDate]],1)</f>
        <v>6</v>
      </c>
      <c r="E70" s="1" t="str">
        <f>TEXT(sleepDay_merged[[#This Row],[SleepDate]],"dddd")</f>
        <v>Friday</v>
      </c>
      <c r="F70">
        <v>1</v>
      </c>
      <c r="G70">
        <v>452</v>
      </c>
      <c r="H70">
        <v>504</v>
      </c>
    </row>
    <row r="71" spans="1:8" x14ac:dyDescent="0.25">
      <c r="A71">
        <v>2347167796</v>
      </c>
      <c r="B71" t="s">
        <v>23</v>
      </c>
      <c r="C71" s="1">
        <v>42477</v>
      </c>
      <c r="D71" s="8">
        <f>WEEKDAY(sleepDay_merged[[#This Row],[SleepDate]],1)</f>
        <v>1</v>
      </c>
      <c r="E71" s="1" t="str">
        <f>TEXT(sleepDay_merged[[#This Row],[SleepDate]],"dddd")</f>
        <v>Sunday</v>
      </c>
      <c r="F71">
        <v>1</v>
      </c>
      <c r="G71">
        <v>556</v>
      </c>
      <c r="H71">
        <v>602</v>
      </c>
    </row>
    <row r="72" spans="1:8" x14ac:dyDescent="0.25">
      <c r="A72">
        <v>2347167796</v>
      </c>
      <c r="B72" t="s">
        <v>49</v>
      </c>
      <c r="C72" s="1">
        <v>42478</v>
      </c>
      <c r="D72" s="8">
        <f>WEEKDAY(sleepDay_merged[[#This Row],[SleepDate]],1)</f>
        <v>2</v>
      </c>
      <c r="E72" s="1" t="str">
        <f>TEXT(sleepDay_merged[[#This Row],[SleepDate]],"dddd")</f>
        <v>Monday</v>
      </c>
      <c r="F72">
        <v>1</v>
      </c>
      <c r="G72">
        <v>500</v>
      </c>
      <c r="H72">
        <v>557</v>
      </c>
    </row>
    <row r="73" spans="1:8" x14ac:dyDescent="0.25">
      <c r="A73">
        <v>2347167796</v>
      </c>
      <c r="B73" t="s">
        <v>24</v>
      </c>
      <c r="C73" s="1">
        <v>42479</v>
      </c>
      <c r="D73" s="8">
        <f>WEEKDAY(sleepDay_merged[[#This Row],[SleepDate]],1)</f>
        <v>3</v>
      </c>
      <c r="E73" s="1" t="str">
        <f>TEXT(sleepDay_merged[[#This Row],[SleepDate]],"dddd")</f>
        <v>Tuesday</v>
      </c>
      <c r="F73">
        <v>1</v>
      </c>
      <c r="G73">
        <v>465</v>
      </c>
      <c r="H73">
        <v>514</v>
      </c>
    </row>
    <row r="74" spans="1:8" x14ac:dyDescent="0.25">
      <c r="A74">
        <v>2347167796</v>
      </c>
      <c r="B74" t="s">
        <v>26</v>
      </c>
      <c r="C74" s="1">
        <v>42481</v>
      </c>
      <c r="D74" s="8">
        <f>WEEKDAY(sleepDay_merged[[#This Row],[SleepDate]],1)</f>
        <v>5</v>
      </c>
      <c r="E74" s="1" t="str">
        <f>TEXT(sleepDay_merged[[#This Row],[SleepDate]],"dddd")</f>
        <v>Thursday</v>
      </c>
      <c r="F74">
        <v>1</v>
      </c>
      <c r="G74">
        <v>460</v>
      </c>
      <c r="H74">
        <v>484</v>
      </c>
    </row>
    <row r="75" spans="1:8" x14ac:dyDescent="0.25">
      <c r="A75">
        <v>2347167796</v>
      </c>
      <c r="B75" t="s">
        <v>45</v>
      </c>
      <c r="C75" s="1">
        <v>42482</v>
      </c>
      <c r="D75" s="8">
        <f>WEEKDAY(sleepDay_merged[[#This Row],[SleepDate]],1)</f>
        <v>6</v>
      </c>
      <c r="E75" s="1" t="str">
        <f>TEXT(sleepDay_merged[[#This Row],[SleepDate]],"dddd")</f>
        <v>Friday</v>
      </c>
      <c r="F75">
        <v>1</v>
      </c>
      <c r="G75">
        <v>405</v>
      </c>
      <c r="H75">
        <v>461</v>
      </c>
    </row>
    <row r="76" spans="1:8" x14ac:dyDescent="0.25">
      <c r="A76">
        <v>2347167796</v>
      </c>
      <c r="B76" t="s">
        <v>27</v>
      </c>
      <c r="C76" s="1">
        <v>42483</v>
      </c>
      <c r="D76" s="8">
        <f>WEEKDAY(sleepDay_merged[[#This Row],[SleepDate]],1)</f>
        <v>7</v>
      </c>
      <c r="E76" s="1" t="str">
        <f>TEXT(sleepDay_merged[[#This Row],[SleepDate]],"dddd")</f>
        <v>Saturday</v>
      </c>
      <c r="F76">
        <v>1</v>
      </c>
      <c r="G76">
        <v>374</v>
      </c>
      <c r="H76">
        <v>386</v>
      </c>
    </row>
    <row r="77" spans="1:8" x14ac:dyDescent="0.25">
      <c r="A77">
        <v>2347167796</v>
      </c>
      <c r="B77" t="s">
        <v>28</v>
      </c>
      <c r="C77" s="1">
        <v>42484</v>
      </c>
      <c r="D77" s="8">
        <f>WEEKDAY(sleepDay_merged[[#This Row],[SleepDate]],1)</f>
        <v>1</v>
      </c>
      <c r="E77" s="1" t="str">
        <f>TEXT(sleepDay_merged[[#This Row],[SleepDate]],"dddd")</f>
        <v>Sunday</v>
      </c>
      <c r="F77">
        <v>1</v>
      </c>
      <c r="G77">
        <v>442</v>
      </c>
      <c r="H77">
        <v>459</v>
      </c>
    </row>
    <row r="78" spans="1:8" x14ac:dyDescent="0.25">
      <c r="A78">
        <v>2347167796</v>
      </c>
      <c r="B78" t="s">
        <v>29</v>
      </c>
      <c r="C78" s="1">
        <v>42485</v>
      </c>
      <c r="D78" s="8">
        <f>WEEKDAY(sleepDay_merged[[#This Row],[SleepDate]],1)</f>
        <v>2</v>
      </c>
      <c r="E78" s="1" t="str">
        <f>TEXT(sleepDay_merged[[#This Row],[SleepDate]],"dddd")</f>
        <v>Monday</v>
      </c>
      <c r="F78">
        <v>1</v>
      </c>
      <c r="G78">
        <v>433</v>
      </c>
      <c r="H78">
        <v>471</v>
      </c>
    </row>
    <row r="79" spans="1:8" x14ac:dyDescent="0.25">
      <c r="A79">
        <v>2347167796</v>
      </c>
      <c r="B79" t="s">
        <v>30</v>
      </c>
      <c r="C79" s="1">
        <v>42486</v>
      </c>
      <c r="D79" s="8">
        <f>WEEKDAY(sleepDay_merged[[#This Row],[SleepDate]],1)</f>
        <v>3</v>
      </c>
      <c r="E79" s="1" t="str">
        <f>TEXT(sleepDay_merged[[#This Row],[SleepDate]],"dddd")</f>
        <v>Tuesday</v>
      </c>
      <c r="F79">
        <v>1</v>
      </c>
      <c r="G79">
        <v>436</v>
      </c>
      <c r="H79">
        <v>490</v>
      </c>
    </row>
    <row r="80" spans="1:8" x14ac:dyDescent="0.25">
      <c r="A80">
        <v>2347167796</v>
      </c>
      <c r="B80" t="s">
        <v>46</v>
      </c>
      <c r="C80" s="1">
        <v>42487</v>
      </c>
      <c r="D80" s="8">
        <f>WEEKDAY(sleepDay_merged[[#This Row],[SleepDate]],1)</f>
        <v>4</v>
      </c>
      <c r="E80" s="1" t="str">
        <f>TEXT(sleepDay_merged[[#This Row],[SleepDate]],"dddd")</f>
        <v>Wednesday</v>
      </c>
      <c r="F80">
        <v>1</v>
      </c>
      <c r="G80">
        <v>448</v>
      </c>
      <c r="H80">
        <v>499</v>
      </c>
    </row>
    <row r="81" spans="1:8" x14ac:dyDescent="0.25">
      <c r="A81">
        <v>2347167796</v>
      </c>
      <c r="B81" t="s">
        <v>31</v>
      </c>
      <c r="C81" s="1">
        <v>42488</v>
      </c>
      <c r="D81" s="8">
        <f>WEEKDAY(sleepDay_merged[[#This Row],[SleepDate]],1)</f>
        <v>5</v>
      </c>
      <c r="E81" s="1" t="str">
        <f>TEXT(sleepDay_merged[[#This Row],[SleepDate]],"dddd")</f>
        <v>Thursday</v>
      </c>
      <c r="F81">
        <v>1</v>
      </c>
      <c r="G81">
        <v>408</v>
      </c>
      <c r="H81">
        <v>450</v>
      </c>
    </row>
    <row r="82" spans="1:8" x14ac:dyDescent="0.25">
      <c r="A82">
        <v>2347167796</v>
      </c>
      <c r="B82" t="s">
        <v>32</v>
      </c>
      <c r="C82" s="1">
        <v>42489</v>
      </c>
      <c r="D82" s="8">
        <f>WEEKDAY(sleepDay_merged[[#This Row],[SleepDate]],1)</f>
        <v>6</v>
      </c>
      <c r="E82" s="1" t="str">
        <f>TEXT(sleepDay_merged[[#This Row],[SleepDate]],"dddd")</f>
        <v>Friday</v>
      </c>
      <c r="F82">
        <v>1</v>
      </c>
      <c r="G82">
        <v>411</v>
      </c>
      <c r="H82">
        <v>473</v>
      </c>
    </row>
    <row r="83" spans="1:8" x14ac:dyDescent="0.25">
      <c r="A83">
        <v>3977333714</v>
      </c>
      <c r="B83" t="s">
        <v>19</v>
      </c>
      <c r="C83" s="1">
        <v>42472</v>
      </c>
      <c r="D83" s="8">
        <f>WEEKDAY(sleepDay_merged[[#This Row],[SleepDate]],1)</f>
        <v>3</v>
      </c>
      <c r="E83" s="1" t="str">
        <f>TEXT(sleepDay_merged[[#This Row],[SleepDate]],"dddd")</f>
        <v>Tuesday</v>
      </c>
      <c r="F83">
        <v>1</v>
      </c>
      <c r="G83">
        <v>274</v>
      </c>
      <c r="H83">
        <v>469</v>
      </c>
    </row>
    <row r="84" spans="1:8" x14ac:dyDescent="0.25">
      <c r="A84">
        <v>3977333714</v>
      </c>
      <c r="B84" t="s">
        <v>20</v>
      </c>
      <c r="C84" s="1">
        <v>42473</v>
      </c>
      <c r="D84" s="8">
        <f>WEEKDAY(sleepDay_merged[[#This Row],[SleepDate]],1)</f>
        <v>4</v>
      </c>
      <c r="E84" s="1" t="str">
        <f>TEXT(sleepDay_merged[[#This Row],[SleepDate]],"dddd")</f>
        <v>Wednesday</v>
      </c>
      <c r="F84">
        <v>2</v>
      </c>
      <c r="G84">
        <v>295</v>
      </c>
      <c r="H84">
        <v>456</v>
      </c>
    </row>
    <row r="85" spans="1:8" x14ac:dyDescent="0.25">
      <c r="A85">
        <v>3977333714</v>
      </c>
      <c r="B85" t="s">
        <v>44</v>
      </c>
      <c r="C85" s="1">
        <v>42474</v>
      </c>
      <c r="D85" s="8">
        <f>WEEKDAY(sleepDay_merged[[#This Row],[SleepDate]],1)</f>
        <v>5</v>
      </c>
      <c r="E85" s="1" t="str">
        <f>TEXT(sleepDay_merged[[#This Row],[SleepDate]],"dddd")</f>
        <v>Thursday</v>
      </c>
      <c r="F85">
        <v>1</v>
      </c>
      <c r="G85">
        <v>291</v>
      </c>
      <c r="H85">
        <v>397</v>
      </c>
    </row>
    <row r="86" spans="1:8" x14ac:dyDescent="0.25">
      <c r="A86">
        <v>3977333714</v>
      </c>
      <c r="B86" t="s">
        <v>21</v>
      </c>
      <c r="C86" s="1">
        <v>42475</v>
      </c>
      <c r="D86" s="8">
        <f>WEEKDAY(sleepDay_merged[[#This Row],[SleepDate]],1)</f>
        <v>6</v>
      </c>
      <c r="E86" s="1" t="str">
        <f>TEXT(sleepDay_merged[[#This Row],[SleepDate]],"dddd")</f>
        <v>Friday</v>
      </c>
      <c r="F86">
        <v>1</v>
      </c>
      <c r="G86">
        <v>424</v>
      </c>
      <c r="H86">
        <v>556</v>
      </c>
    </row>
    <row r="87" spans="1:8" x14ac:dyDescent="0.25">
      <c r="A87">
        <v>3977333714</v>
      </c>
      <c r="B87" t="s">
        <v>22</v>
      </c>
      <c r="C87" s="1">
        <v>42476</v>
      </c>
      <c r="D87" s="8">
        <f>WEEKDAY(sleepDay_merged[[#This Row],[SleepDate]],1)</f>
        <v>7</v>
      </c>
      <c r="E87" s="1" t="str">
        <f>TEXT(sleepDay_merged[[#This Row],[SleepDate]],"dddd")</f>
        <v>Saturday</v>
      </c>
      <c r="F87">
        <v>1</v>
      </c>
      <c r="G87">
        <v>283</v>
      </c>
      <c r="H87">
        <v>510</v>
      </c>
    </row>
    <row r="88" spans="1:8" x14ac:dyDescent="0.25">
      <c r="A88">
        <v>3977333714</v>
      </c>
      <c r="B88" t="s">
        <v>23</v>
      </c>
      <c r="C88" s="1">
        <v>42477</v>
      </c>
      <c r="D88" s="8">
        <f>WEEKDAY(sleepDay_merged[[#This Row],[SleepDate]],1)</f>
        <v>1</v>
      </c>
      <c r="E88" s="1" t="str">
        <f>TEXT(sleepDay_merged[[#This Row],[SleepDate]],"dddd")</f>
        <v>Sunday</v>
      </c>
      <c r="F88">
        <v>1</v>
      </c>
      <c r="G88">
        <v>381</v>
      </c>
      <c r="H88">
        <v>566</v>
      </c>
    </row>
    <row r="89" spans="1:8" x14ac:dyDescent="0.25">
      <c r="A89">
        <v>3977333714</v>
      </c>
      <c r="B89" t="s">
        <v>49</v>
      </c>
      <c r="C89" s="1">
        <v>42478</v>
      </c>
      <c r="D89" s="8">
        <f>WEEKDAY(sleepDay_merged[[#This Row],[SleepDate]],1)</f>
        <v>2</v>
      </c>
      <c r="E89" s="1" t="str">
        <f>TEXT(sleepDay_merged[[#This Row],[SleepDate]],"dddd")</f>
        <v>Monday</v>
      </c>
      <c r="F89">
        <v>2</v>
      </c>
      <c r="G89">
        <v>412</v>
      </c>
      <c r="H89">
        <v>522</v>
      </c>
    </row>
    <row r="90" spans="1:8" x14ac:dyDescent="0.25">
      <c r="A90">
        <v>3977333714</v>
      </c>
      <c r="B90" t="s">
        <v>24</v>
      </c>
      <c r="C90" s="1">
        <v>42479</v>
      </c>
      <c r="D90" s="8">
        <f>WEEKDAY(sleepDay_merged[[#This Row],[SleepDate]],1)</f>
        <v>3</v>
      </c>
      <c r="E90" s="1" t="str">
        <f>TEXT(sleepDay_merged[[#This Row],[SleepDate]],"dddd")</f>
        <v>Tuesday</v>
      </c>
      <c r="F90">
        <v>1</v>
      </c>
      <c r="G90">
        <v>219</v>
      </c>
      <c r="H90">
        <v>395</v>
      </c>
    </row>
    <row r="91" spans="1:8" x14ac:dyDescent="0.25">
      <c r="A91">
        <v>3977333714</v>
      </c>
      <c r="B91" t="s">
        <v>25</v>
      </c>
      <c r="C91" s="1">
        <v>42480</v>
      </c>
      <c r="D91" s="8">
        <f>WEEKDAY(sleepDay_merged[[#This Row],[SleepDate]],1)</f>
        <v>4</v>
      </c>
      <c r="E91" s="1" t="str">
        <f>TEXT(sleepDay_merged[[#This Row],[SleepDate]],"dddd")</f>
        <v>Wednesday</v>
      </c>
      <c r="F91">
        <v>2</v>
      </c>
      <c r="G91">
        <v>152</v>
      </c>
      <c r="H91">
        <v>305</v>
      </c>
    </row>
    <row r="92" spans="1:8" x14ac:dyDescent="0.25">
      <c r="A92">
        <v>3977333714</v>
      </c>
      <c r="B92" t="s">
        <v>26</v>
      </c>
      <c r="C92" s="1">
        <v>42481</v>
      </c>
      <c r="D92" s="8">
        <f>WEEKDAY(sleepDay_merged[[#This Row],[SleepDate]],1)</f>
        <v>5</v>
      </c>
      <c r="E92" s="1" t="str">
        <f>TEXT(sleepDay_merged[[#This Row],[SleepDate]],"dddd")</f>
        <v>Thursday</v>
      </c>
      <c r="F92">
        <v>1</v>
      </c>
      <c r="G92">
        <v>332</v>
      </c>
      <c r="H92">
        <v>512</v>
      </c>
    </row>
    <row r="93" spans="1:8" x14ac:dyDescent="0.25">
      <c r="A93">
        <v>3977333714</v>
      </c>
      <c r="B93" t="s">
        <v>45</v>
      </c>
      <c r="C93" s="1">
        <v>42482</v>
      </c>
      <c r="D93" s="8">
        <f>WEEKDAY(sleepDay_merged[[#This Row],[SleepDate]],1)</f>
        <v>6</v>
      </c>
      <c r="E93" s="1" t="str">
        <f>TEXT(sleepDay_merged[[#This Row],[SleepDate]],"dddd")</f>
        <v>Friday</v>
      </c>
      <c r="F93">
        <v>1</v>
      </c>
      <c r="G93">
        <v>355</v>
      </c>
      <c r="H93">
        <v>476</v>
      </c>
    </row>
    <row r="94" spans="1:8" x14ac:dyDescent="0.25">
      <c r="A94">
        <v>3977333714</v>
      </c>
      <c r="B94" t="s">
        <v>27</v>
      </c>
      <c r="C94" s="1">
        <v>42483</v>
      </c>
      <c r="D94" s="8">
        <f>WEEKDAY(sleepDay_merged[[#This Row],[SleepDate]],1)</f>
        <v>7</v>
      </c>
      <c r="E94" s="1" t="str">
        <f>TEXT(sleepDay_merged[[#This Row],[SleepDate]],"dddd")</f>
        <v>Saturday</v>
      </c>
      <c r="F94">
        <v>1</v>
      </c>
      <c r="G94">
        <v>235</v>
      </c>
      <c r="H94">
        <v>372</v>
      </c>
    </row>
    <row r="95" spans="1:8" x14ac:dyDescent="0.25">
      <c r="A95">
        <v>3977333714</v>
      </c>
      <c r="B95" t="s">
        <v>28</v>
      </c>
      <c r="C95" s="1">
        <v>42484</v>
      </c>
      <c r="D95" s="8">
        <f>WEEKDAY(sleepDay_merged[[#This Row],[SleepDate]],1)</f>
        <v>1</v>
      </c>
      <c r="E95" s="1" t="str">
        <f>TEXT(sleepDay_merged[[#This Row],[SleepDate]],"dddd")</f>
        <v>Sunday</v>
      </c>
      <c r="F95">
        <v>1</v>
      </c>
      <c r="G95">
        <v>310</v>
      </c>
      <c r="H95">
        <v>526</v>
      </c>
    </row>
    <row r="96" spans="1:8" x14ac:dyDescent="0.25">
      <c r="A96">
        <v>3977333714</v>
      </c>
      <c r="B96" t="s">
        <v>29</v>
      </c>
      <c r="C96" s="1">
        <v>42485</v>
      </c>
      <c r="D96" s="8">
        <f>WEEKDAY(sleepDay_merged[[#This Row],[SleepDate]],1)</f>
        <v>2</v>
      </c>
      <c r="E96" s="1" t="str">
        <f>TEXT(sleepDay_merged[[#This Row],[SleepDate]],"dddd")</f>
        <v>Monday</v>
      </c>
      <c r="F96">
        <v>1</v>
      </c>
      <c r="G96">
        <v>262</v>
      </c>
      <c r="H96">
        <v>467</v>
      </c>
    </row>
    <row r="97" spans="1:8" x14ac:dyDescent="0.25">
      <c r="A97">
        <v>3977333714</v>
      </c>
      <c r="B97" t="s">
        <v>30</v>
      </c>
      <c r="C97" s="1">
        <v>42486</v>
      </c>
      <c r="D97" s="8">
        <f>WEEKDAY(sleepDay_merged[[#This Row],[SleepDate]],1)</f>
        <v>3</v>
      </c>
      <c r="E97" s="1" t="str">
        <f>TEXT(sleepDay_merged[[#This Row],[SleepDate]],"dddd")</f>
        <v>Tuesday</v>
      </c>
      <c r="F97">
        <v>1</v>
      </c>
      <c r="G97">
        <v>250</v>
      </c>
      <c r="H97">
        <v>371</v>
      </c>
    </row>
    <row r="98" spans="1:8" x14ac:dyDescent="0.25">
      <c r="A98">
        <v>3977333714</v>
      </c>
      <c r="B98" t="s">
        <v>46</v>
      </c>
      <c r="C98" s="1">
        <v>42487</v>
      </c>
      <c r="D98" s="8">
        <f>WEEKDAY(sleepDay_merged[[#This Row],[SleepDate]],1)</f>
        <v>4</v>
      </c>
      <c r="E98" s="1" t="str">
        <f>TEXT(sleepDay_merged[[#This Row],[SleepDate]],"dddd")</f>
        <v>Wednesday</v>
      </c>
      <c r="F98">
        <v>1</v>
      </c>
      <c r="G98">
        <v>349</v>
      </c>
      <c r="H98">
        <v>540</v>
      </c>
    </row>
    <row r="99" spans="1:8" x14ac:dyDescent="0.25">
      <c r="A99">
        <v>3977333714</v>
      </c>
      <c r="B99" t="s">
        <v>31</v>
      </c>
      <c r="C99" s="1">
        <v>42488</v>
      </c>
      <c r="D99" s="8">
        <f>WEEKDAY(sleepDay_merged[[#This Row],[SleepDate]],1)</f>
        <v>5</v>
      </c>
      <c r="E99" s="1" t="str">
        <f>TEXT(sleepDay_merged[[#This Row],[SleepDate]],"dddd")</f>
        <v>Thursday</v>
      </c>
      <c r="F99">
        <v>1</v>
      </c>
      <c r="G99">
        <v>261</v>
      </c>
      <c r="H99">
        <v>423</v>
      </c>
    </row>
    <row r="100" spans="1:8" x14ac:dyDescent="0.25">
      <c r="A100">
        <v>3977333714</v>
      </c>
      <c r="B100" t="s">
        <v>32</v>
      </c>
      <c r="C100" s="1">
        <v>42489</v>
      </c>
      <c r="D100" s="8">
        <f>WEEKDAY(sleepDay_merged[[#This Row],[SleepDate]],1)</f>
        <v>6</v>
      </c>
      <c r="E100" s="1" t="str">
        <f>TEXT(sleepDay_merged[[#This Row],[SleepDate]],"dddd")</f>
        <v>Friday</v>
      </c>
      <c r="F100">
        <v>1</v>
      </c>
      <c r="G100">
        <v>333</v>
      </c>
      <c r="H100">
        <v>478</v>
      </c>
    </row>
    <row r="101" spans="1:8" x14ac:dyDescent="0.25">
      <c r="A101">
        <v>3977333714</v>
      </c>
      <c r="B101" t="s">
        <v>33</v>
      </c>
      <c r="C101" s="1">
        <v>42490</v>
      </c>
      <c r="D101" s="8">
        <f>WEEKDAY(sleepDay_merged[[#This Row],[SleepDate]],1)</f>
        <v>7</v>
      </c>
      <c r="E101" s="1" t="str">
        <f>TEXT(sleepDay_merged[[#This Row],[SleepDate]],"dddd")</f>
        <v>Saturday</v>
      </c>
      <c r="F101">
        <v>1</v>
      </c>
      <c r="G101">
        <v>237</v>
      </c>
      <c r="H101">
        <v>382</v>
      </c>
    </row>
    <row r="102" spans="1:8" x14ac:dyDescent="0.25">
      <c r="A102">
        <v>3977333714</v>
      </c>
      <c r="B102" t="s">
        <v>34</v>
      </c>
      <c r="C102" s="1">
        <v>42491</v>
      </c>
      <c r="D102" s="8">
        <f>WEEKDAY(sleepDay_merged[[#This Row],[SleepDate]],1)</f>
        <v>1</v>
      </c>
      <c r="E102" s="1" t="str">
        <f>TEXT(sleepDay_merged[[#This Row],[SleepDate]],"dddd")</f>
        <v>Sunday</v>
      </c>
      <c r="F102">
        <v>1</v>
      </c>
      <c r="G102">
        <v>383</v>
      </c>
      <c r="H102">
        <v>626</v>
      </c>
    </row>
    <row r="103" spans="1:8" x14ac:dyDescent="0.25">
      <c r="A103">
        <v>3977333714</v>
      </c>
      <c r="B103" t="s">
        <v>35</v>
      </c>
      <c r="C103" s="1">
        <v>42492</v>
      </c>
      <c r="D103" s="8">
        <f>WEEKDAY(sleepDay_merged[[#This Row],[SleepDate]],1)</f>
        <v>2</v>
      </c>
      <c r="E103" s="1" t="str">
        <f>TEXT(sleepDay_merged[[#This Row],[SleepDate]],"dddd")</f>
        <v>Monday</v>
      </c>
      <c r="F103">
        <v>1</v>
      </c>
      <c r="G103">
        <v>230</v>
      </c>
      <c r="H103">
        <v>384</v>
      </c>
    </row>
    <row r="104" spans="1:8" x14ac:dyDescent="0.25">
      <c r="A104">
        <v>3977333714</v>
      </c>
      <c r="B104" t="s">
        <v>36</v>
      </c>
      <c r="C104" s="1">
        <v>42493</v>
      </c>
      <c r="D104" s="8">
        <f>WEEKDAY(sleepDay_merged[[#This Row],[SleepDate]],1)</f>
        <v>3</v>
      </c>
      <c r="E104" s="1" t="str">
        <f>TEXT(sleepDay_merged[[#This Row],[SleepDate]],"dddd")</f>
        <v>Tuesday</v>
      </c>
      <c r="F104">
        <v>1</v>
      </c>
      <c r="G104">
        <v>292</v>
      </c>
      <c r="H104">
        <v>500</v>
      </c>
    </row>
    <row r="105" spans="1:8" x14ac:dyDescent="0.25">
      <c r="A105">
        <v>3977333714</v>
      </c>
      <c r="B105" t="s">
        <v>47</v>
      </c>
      <c r="C105" s="1">
        <v>42494</v>
      </c>
      <c r="D105" s="8">
        <f>WEEKDAY(sleepDay_merged[[#This Row],[SleepDate]],1)</f>
        <v>4</v>
      </c>
      <c r="E105" s="1" t="str">
        <f>TEXT(sleepDay_merged[[#This Row],[SleepDate]],"dddd")</f>
        <v>Wednesday</v>
      </c>
      <c r="F105">
        <v>1</v>
      </c>
      <c r="G105">
        <v>213</v>
      </c>
      <c r="H105">
        <v>336</v>
      </c>
    </row>
    <row r="106" spans="1:8" x14ac:dyDescent="0.25">
      <c r="A106">
        <v>3977333714</v>
      </c>
      <c r="B106" t="s">
        <v>37</v>
      </c>
      <c r="C106" s="1">
        <v>42495</v>
      </c>
      <c r="D106" s="8">
        <f>WEEKDAY(sleepDay_merged[[#This Row],[SleepDate]],1)</f>
        <v>5</v>
      </c>
      <c r="E106" s="1" t="str">
        <f>TEXT(sleepDay_merged[[#This Row],[SleepDate]],"dddd")</f>
        <v>Thursday</v>
      </c>
      <c r="F106">
        <v>1</v>
      </c>
      <c r="G106">
        <v>318</v>
      </c>
      <c r="H106">
        <v>480</v>
      </c>
    </row>
    <row r="107" spans="1:8" x14ac:dyDescent="0.25">
      <c r="A107">
        <v>3977333714</v>
      </c>
      <c r="B107" t="s">
        <v>38</v>
      </c>
      <c r="C107" s="1">
        <v>42496</v>
      </c>
      <c r="D107" s="8">
        <f>WEEKDAY(sleepDay_merged[[#This Row],[SleepDate]],1)</f>
        <v>6</v>
      </c>
      <c r="E107" s="1" t="str">
        <f>TEXT(sleepDay_merged[[#This Row],[SleepDate]],"dddd")</f>
        <v>Friday</v>
      </c>
      <c r="F107">
        <v>1</v>
      </c>
      <c r="G107">
        <v>323</v>
      </c>
      <c r="H107">
        <v>512</v>
      </c>
    </row>
    <row r="108" spans="1:8" x14ac:dyDescent="0.25">
      <c r="A108">
        <v>3977333714</v>
      </c>
      <c r="B108" t="s">
        <v>39</v>
      </c>
      <c r="C108" s="1">
        <v>42497</v>
      </c>
      <c r="D108" s="8">
        <f>WEEKDAY(sleepDay_merged[[#This Row],[SleepDate]],1)</f>
        <v>7</v>
      </c>
      <c r="E108" s="1" t="str">
        <f>TEXT(sleepDay_merged[[#This Row],[SleepDate]],"dddd")</f>
        <v>Saturday</v>
      </c>
      <c r="F108">
        <v>1</v>
      </c>
      <c r="G108">
        <v>237</v>
      </c>
      <c r="H108">
        <v>443</v>
      </c>
    </row>
    <row r="109" spans="1:8" x14ac:dyDescent="0.25">
      <c r="A109">
        <v>3977333714</v>
      </c>
      <c r="B109" t="s">
        <v>40</v>
      </c>
      <c r="C109" s="1">
        <v>42498</v>
      </c>
      <c r="D109" s="8">
        <f>WEEKDAY(sleepDay_merged[[#This Row],[SleepDate]],1)</f>
        <v>1</v>
      </c>
      <c r="E109" s="1" t="str">
        <f>TEXT(sleepDay_merged[[#This Row],[SleepDate]],"dddd")</f>
        <v>Sunday</v>
      </c>
      <c r="F109">
        <v>2</v>
      </c>
      <c r="G109">
        <v>259</v>
      </c>
      <c r="H109">
        <v>456</v>
      </c>
    </row>
    <row r="110" spans="1:8" x14ac:dyDescent="0.25">
      <c r="A110">
        <v>3977333714</v>
      </c>
      <c r="B110" t="s">
        <v>42</v>
      </c>
      <c r="C110" s="1">
        <v>42500</v>
      </c>
      <c r="D110" s="8">
        <f>WEEKDAY(sleepDay_merged[[#This Row],[SleepDate]],1)</f>
        <v>3</v>
      </c>
      <c r="E110" s="1" t="str">
        <f>TEXT(sleepDay_merged[[#This Row],[SleepDate]],"dddd")</f>
        <v>Tuesday</v>
      </c>
      <c r="F110">
        <v>1</v>
      </c>
      <c r="G110">
        <v>312</v>
      </c>
      <c r="H110">
        <v>452</v>
      </c>
    </row>
    <row r="111" spans="1:8" x14ac:dyDescent="0.25">
      <c r="A111">
        <v>4020332650</v>
      </c>
      <c r="B111" t="s">
        <v>19</v>
      </c>
      <c r="C111" s="1">
        <v>42472</v>
      </c>
      <c r="D111" s="8">
        <f>WEEKDAY(sleepDay_merged[[#This Row],[SleepDate]],1)</f>
        <v>3</v>
      </c>
      <c r="E111" s="1" t="str">
        <f>TEXT(sleepDay_merged[[#This Row],[SleepDate]],"dddd")</f>
        <v>Tuesday</v>
      </c>
      <c r="F111">
        <v>1</v>
      </c>
      <c r="G111">
        <v>501</v>
      </c>
      <c r="H111">
        <v>541</v>
      </c>
    </row>
    <row r="112" spans="1:8" x14ac:dyDescent="0.25">
      <c r="A112">
        <v>4020332650</v>
      </c>
      <c r="B112" t="s">
        <v>22</v>
      </c>
      <c r="C112" s="1">
        <v>42476</v>
      </c>
      <c r="D112" s="8">
        <f>WEEKDAY(sleepDay_merged[[#This Row],[SleepDate]],1)</f>
        <v>7</v>
      </c>
      <c r="E112" s="1" t="str">
        <f>TEXT(sleepDay_merged[[#This Row],[SleepDate]],"dddd")</f>
        <v>Saturday</v>
      </c>
      <c r="F112">
        <v>1</v>
      </c>
      <c r="G112">
        <v>77</v>
      </c>
      <c r="H112">
        <v>77</v>
      </c>
    </row>
    <row r="113" spans="1:8" x14ac:dyDescent="0.25">
      <c r="A113">
        <v>4020332650</v>
      </c>
      <c r="B113" t="s">
        <v>36</v>
      </c>
      <c r="C113" s="1">
        <v>42493</v>
      </c>
      <c r="D113" s="8">
        <f>WEEKDAY(sleepDay_merged[[#This Row],[SleepDate]],1)</f>
        <v>3</v>
      </c>
      <c r="E113" s="1" t="str">
        <f>TEXT(sleepDay_merged[[#This Row],[SleepDate]],"dddd")</f>
        <v>Tuesday</v>
      </c>
      <c r="F113">
        <v>1</v>
      </c>
      <c r="G113">
        <v>322</v>
      </c>
      <c r="H113">
        <v>332</v>
      </c>
    </row>
    <row r="114" spans="1:8" x14ac:dyDescent="0.25">
      <c r="A114">
        <v>4020332650</v>
      </c>
      <c r="B114" t="s">
        <v>47</v>
      </c>
      <c r="C114" s="1">
        <v>42494</v>
      </c>
      <c r="D114" s="8">
        <f>WEEKDAY(sleepDay_merged[[#This Row],[SleepDate]],1)</f>
        <v>4</v>
      </c>
      <c r="E114" s="1" t="str">
        <f>TEXT(sleepDay_merged[[#This Row],[SleepDate]],"dddd")</f>
        <v>Wednesday</v>
      </c>
      <c r="F114">
        <v>1</v>
      </c>
      <c r="G114">
        <v>478</v>
      </c>
      <c r="H114">
        <v>536</v>
      </c>
    </row>
    <row r="115" spans="1:8" x14ac:dyDescent="0.25">
      <c r="A115">
        <v>4020332650</v>
      </c>
      <c r="B115" t="s">
        <v>37</v>
      </c>
      <c r="C115" s="1">
        <v>42495</v>
      </c>
      <c r="D115" s="8">
        <f>WEEKDAY(sleepDay_merged[[#This Row],[SleepDate]],1)</f>
        <v>5</v>
      </c>
      <c r="E115" s="1" t="str">
        <f>TEXT(sleepDay_merged[[#This Row],[SleepDate]],"dddd")</f>
        <v>Thursday</v>
      </c>
      <c r="F115">
        <v>1</v>
      </c>
      <c r="G115">
        <v>226</v>
      </c>
      <c r="H115">
        <v>248</v>
      </c>
    </row>
    <row r="116" spans="1:8" x14ac:dyDescent="0.25">
      <c r="A116">
        <v>4020332650</v>
      </c>
      <c r="B116" t="s">
        <v>38</v>
      </c>
      <c r="C116" s="1">
        <v>42496</v>
      </c>
      <c r="D116" s="8">
        <f>WEEKDAY(sleepDay_merged[[#This Row],[SleepDate]],1)</f>
        <v>6</v>
      </c>
      <c r="E116" s="1" t="str">
        <f>TEXT(sleepDay_merged[[#This Row],[SleepDate]],"dddd")</f>
        <v>Friday</v>
      </c>
      <c r="F116">
        <v>1</v>
      </c>
      <c r="G116">
        <v>385</v>
      </c>
      <c r="H116">
        <v>408</v>
      </c>
    </row>
    <row r="117" spans="1:8" x14ac:dyDescent="0.25">
      <c r="A117">
        <v>4020332650</v>
      </c>
      <c r="B117" t="s">
        <v>40</v>
      </c>
      <c r="C117" s="1">
        <v>42498</v>
      </c>
      <c r="D117" s="8">
        <f>WEEKDAY(sleepDay_merged[[#This Row],[SleepDate]],1)</f>
        <v>1</v>
      </c>
      <c r="E117" s="1" t="str">
        <f>TEXT(sleepDay_merged[[#This Row],[SleepDate]],"dddd")</f>
        <v>Sunday</v>
      </c>
      <c r="F117">
        <v>1</v>
      </c>
      <c r="G117">
        <v>364</v>
      </c>
      <c r="H117">
        <v>402</v>
      </c>
    </row>
    <row r="118" spans="1:8" x14ac:dyDescent="0.25">
      <c r="A118">
        <v>4020332650</v>
      </c>
      <c r="B118" t="s">
        <v>42</v>
      </c>
      <c r="C118" s="1">
        <v>42500</v>
      </c>
      <c r="D118" s="8">
        <f>WEEKDAY(sleepDay_merged[[#This Row],[SleepDate]],1)</f>
        <v>3</v>
      </c>
      <c r="E118" s="1" t="str">
        <f>TEXT(sleepDay_merged[[#This Row],[SleepDate]],"dddd")</f>
        <v>Tuesday</v>
      </c>
      <c r="F118">
        <v>1</v>
      </c>
      <c r="G118">
        <v>442</v>
      </c>
      <c r="H118">
        <v>494</v>
      </c>
    </row>
    <row r="119" spans="1:8" x14ac:dyDescent="0.25">
      <c r="A119">
        <v>4319703577</v>
      </c>
      <c r="B119" t="s">
        <v>44</v>
      </c>
      <c r="C119" s="1">
        <v>42474</v>
      </c>
      <c r="D119" s="8">
        <f>WEEKDAY(sleepDay_merged[[#This Row],[SleepDate]],1)</f>
        <v>5</v>
      </c>
      <c r="E119" s="1" t="str">
        <f>TEXT(sleepDay_merged[[#This Row],[SleepDate]],"dddd")</f>
        <v>Thursday</v>
      </c>
      <c r="F119">
        <v>1</v>
      </c>
      <c r="G119">
        <v>535</v>
      </c>
      <c r="H119">
        <v>557</v>
      </c>
    </row>
    <row r="120" spans="1:8" x14ac:dyDescent="0.25">
      <c r="A120">
        <v>4319703577</v>
      </c>
      <c r="B120" t="s">
        <v>21</v>
      </c>
      <c r="C120" s="1">
        <v>42475</v>
      </c>
      <c r="D120" s="8">
        <f>WEEKDAY(sleepDay_merged[[#This Row],[SleepDate]],1)</f>
        <v>6</v>
      </c>
      <c r="E120" s="1" t="str">
        <f>TEXT(sleepDay_merged[[#This Row],[SleepDate]],"dddd")</f>
        <v>Friday</v>
      </c>
      <c r="F120">
        <v>1</v>
      </c>
      <c r="G120">
        <v>465</v>
      </c>
      <c r="H120">
        <v>491</v>
      </c>
    </row>
    <row r="121" spans="1:8" x14ac:dyDescent="0.25">
      <c r="A121">
        <v>4319703577</v>
      </c>
      <c r="B121" t="s">
        <v>22</v>
      </c>
      <c r="C121" s="1">
        <v>42476</v>
      </c>
      <c r="D121" s="8">
        <f>WEEKDAY(sleepDay_merged[[#This Row],[SleepDate]],1)</f>
        <v>7</v>
      </c>
      <c r="E121" s="1" t="str">
        <f>TEXT(sleepDay_merged[[#This Row],[SleepDate]],"dddd")</f>
        <v>Saturday</v>
      </c>
      <c r="F121">
        <v>1</v>
      </c>
      <c r="G121">
        <v>506</v>
      </c>
      <c r="H121">
        <v>522</v>
      </c>
    </row>
    <row r="122" spans="1:8" x14ac:dyDescent="0.25">
      <c r="A122">
        <v>4319703577</v>
      </c>
      <c r="B122" t="s">
        <v>49</v>
      </c>
      <c r="C122" s="1">
        <v>42478</v>
      </c>
      <c r="D122" s="8">
        <f>WEEKDAY(sleepDay_merged[[#This Row],[SleepDate]],1)</f>
        <v>2</v>
      </c>
      <c r="E122" s="1" t="str">
        <f>TEXT(sleepDay_merged[[#This Row],[SleepDate]],"dddd")</f>
        <v>Monday</v>
      </c>
      <c r="F122">
        <v>1</v>
      </c>
      <c r="G122">
        <v>515</v>
      </c>
      <c r="H122">
        <v>551</v>
      </c>
    </row>
    <row r="123" spans="1:8" x14ac:dyDescent="0.25">
      <c r="A123">
        <v>4319703577</v>
      </c>
      <c r="B123" t="s">
        <v>24</v>
      </c>
      <c r="C123" s="1">
        <v>42479</v>
      </c>
      <c r="D123" s="8">
        <f>WEEKDAY(sleepDay_merged[[#This Row],[SleepDate]],1)</f>
        <v>3</v>
      </c>
      <c r="E123" s="1" t="str">
        <f>TEXT(sleepDay_merged[[#This Row],[SleepDate]],"dddd")</f>
        <v>Tuesday</v>
      </c>
      <c r="F123">
        <v>2</v>
      </c>
      <c r="G123">
        <v>461</v>
      </c>
      <c r="H123">
        <v>498</v>
      </c>
    </row>
    <row r="124" spans="1:8" x14ac:dyDescent="0.25">
      <c r="A124">
        <v>4319703577</v>
      </c>
      <c r="B124" t="s">
        <v>25</v>
      </c>
      <c r="C124" s="1">
        <v>42480</v>
      </c>
      <c r="D124" s="8">
        <f>WEEKDAY(sleepDay_merged[[#This Row],[SleepDate]],1)</f>
        <v>4</v>
      </c>
      <c r="E124" s="1" t="str">
        <f>TEXT(sleepDay_merged[[#This Row],[SleepDate]],"dddd")</f>
        <v>Wednesday</v>
      </c>
      <c r="F124">
        <v>1</v>
      </c>
      <c r="G124">
        <v>523</v>
      </c>
      <c r="H124">
        <v>543</v>
      </c>
    </row>
    <row r="125" spans="1:8" x14ac:dyDescent="0.25">
      <c r="A125">
        <v>4319703577</v>
      </c>
      <c r="B125" t="s">
        <v>26</v>
      </c>
      <c r="C125" s="1">
        <v>42481</v>
      </c>
      <c r="D125" s="8">
        <f>WEEKDAY(sleepDay_merged[[#This Row],[SleepDate]],1)</f>
        <v>5</v>
      </c>
      <c r="E125" s="1" t="str">
        <f>TEXT(sleepDay_merged[[#This Row],[SleepDate]],"dddd")</f>
        <v>Thursday</v>
      </c>
      <c r="F125">
        <v>1</v>
      </c>
      <c r="G125">
        <v>59</v>
      </c>
      <c r="H125">
        <v>65</v>
      </c>
    </row>
    <row r="126" spans="1:8" x14ac:dyDescent="0.25">
      <c r="A126">
        <v>4319703577</v>
      </c>
      <c r="B126" t="s">
        <v>45</v>
      </c>
      <c r="C126" s="1">
        <v>42482</v>
      </c>
      <c r="D126" s="8">
        <f>WEEKDAY(sleepDay_merged[[#This Row],[SleepDate]],1)</f>
        <v>6</v>
      </c>
      <c r="E126" s="1" t="str">
        <f>TEXT(sleepDay_merged[[#This Row],[SleepDate]],"dddd")</f>
        <v>Friday</v>
      </c>
      <c r="F126">
        <v>1</v>
      </c>
      <c r="G126">
        <v>533</v>
      </c>
      <c r="H126">
        <v>550</v>
      </c>
    </row>
    <row r="127" spans="1:8" x14ac:dyDescent="0.25">
      <c r="A127">
        <v>4319703577</v>
      </c>
      <c r="B127" t="s">
        <v>27</v>
      </c>
      <c r="C127" s="1">
        <v>42483</v>
      </c>
      <c r="D127" s="8">
        <f>WEEKDAY(sleepDay_merged[[#This Row],[SleepDate]],1)</f>
        <v>7</v>
      </c>
      <c r="E127" s="1" t="str">
        <f>TEXT(sleepDay_merged[[#This Row],[SleepDate]],"dddd")</f>
        <v>Saturday</v>
      </c>
      <c r="F127">
        <v>1</v>
      </c>
      <c r="G127">
        <v>692</v>
      </c>
      <c r="H127">
        <v>722</v>
      </c>
    </row>
    <row r="128" spans="1:8" x14ac:dyDescent="0.25">
      <c r="A128">
        <v>4319703577</v>
      </c>
      <c r="B128" t="s">
        <v>28</v>
      </c>
      <c r="C128" s="1">
        <v>42484</v>
      </c>
      <c r="D128" s="8">
        <f>WEEKDAY(sleepDay_merged[[#This Row],[SleepDate]],1)</f>
        <v>1</v>
      </c>
      <c r="E128" s="1" t="str">
        <f>TEXT(sleepDay_merged[[#This Row],[SleepDate]],"dddd")</f>
        <v>Sunday</v>
      </c>
      <c r="F128">
        <v>1</v>
      </c>
      <c r="G128">
        <v>467</v>
      </c>
      <c r="H128">
        <v>501</v>
      </c>
    </row>
    <row r="129" spans="1:8" x14ac:dyDescent="0.25">
      <c r="A129">
        <v>4319703577</v>
      </c>
      <c r="B129" t="s">
        <v>29</v>
      </c>
      <c r="C129" s="1">
        <v>42485</v>
      </c>
      <c r="D129" s="8">
        <f>WEEKDAY(sleepDay_merged[[#This Row],[SleepDate]],1)</f>
        <v>2</v>
      </c>
      <c r="E129" s="1" t="str">
        <f>TEXT(sleepDay_merged[[#This Row],[SleepDate]],"dddd")</f>
        <v>Monday</v>
      </c>
      <c r="F129">
        <v>1</v>
      </c>
      <c r="G129">
        <v>488</v>
      </c>
      <c r="H129">
        <v>506</v>
      </c>
    </row>
    <row r="130" spans="1:8" x14ac:dyDescent="0.25">
      <c r="A130">
        <v>4319703577</v>
      </c>
      <c r="B130" t="s">
        <v>30</v>
      </c>
      <c r="C130" s="1">
        <v>42486</v>
      </c>
      <c r="D130" s="8">
        <f>WEEKDAY(sleepDay_merged[[#This Row],[SleepDate]],1)</f>
        <v>3</v>
      </c>
      <c r="E130" s="1" t="str">
        <f>TEXT(sleepDay_merged[[#This Row],[SleepDate]],"dddd")</f>
        <v>Tuesday</v>
      </c>
      <c r="F130">
        <v>1</v>
      </c>
      <c r="G130">
        <v>505</v>
      </c>
      <c r="H130">
        <v>516</v>
      </c>
    </row>
    <row r="131" spans="1:8" x14ac:dyDescent="0.25">
      <c r="A131">
        <v>4319703577</v>
      </c>
      <c r="B131" t="s">
        <v>46</v>
      </c>
      <c r="C131" s="1">
        <v>42487</v>
      </c>
      <c r="D131" s="8">
        <f>WEEKDAY(sleepDay_merged[[#This Row],[SleepDate]],1)</f>
        <v>4</v>
      </c>
      <c r="E131" s="1" t="str">
        <f>TEXT(sleepDay_merged[[#This Row],[SleepDate]],"dddd")</f>
        <v>Wednesday</v>
      </c>
      <c r="F131">
        <v>1</v>
      </c>
      <c r="G131">
        <v>286</v>
      </c>
      <c r="H131">
        <v>307</v>
      </c>
    </row>
    <row r="132" spans="1:8" x14ac:dyDescent="0.25">
      <c r="A132">
        <v>4319703577</v>
      </c>
      <c r="B132" t="s">
        <v>31</v>
      </c>
      <c r="C132" s="1">
        <v>42488</v>
      </c>
      <c r="D132" s="8">
        <f>WEEKDAY(sleepDay_merged[[#This Row],[SleepDate]],1)</f>
        <v>5</v>
      </c>
      <c r="E132" s="1" t="str">
        <f>TEXT(sleepDay_merged[[#This Row],[SleepDate]],"dddd")</f>
        <v>Thursday</v>
      </c>
      <c r="F132">
        <v>1</v>
      </c>
      <c r="G132">
        <v>497</v>
      </c>
      <c r="H132">
        <v>522</v>
      </c>
    </row>
    <row r="133" spans="1:8" x14ac:dyDescent="0.25">
      <c r="A133">
        <v>4319703577</v>
      </c>
      <c r="B133" t="s">
        <v>32</v>
      </c>
      <c r="C133" s="1">
        <v>42489</v>
      </c>
      <c r="D133" s="8">
        <f>WEEKDAY(sleepDay_merged[[#This Row],[SleepDate]],1)</f>
        <v>6</v>
      </c>
      <c r="E133" s="1" t="str">
        <f>TEXT(sleepDay_merged[[#This Row],[SleepDate]],"dddd")</f>
        <v>Friday</v>
      </c>
      <c r="F133">
        <v>1</v>
      </c>
      <c r="G133">
        <v>523</v>
      </c>
      <c r="H133">
        <v>546</v>
      </c>
    </row>
    <row r="134" spans="1:8" x14ac:dyDescent="0.25">
      <c r="A134">
        <v>4319703577</v>
      </c>
      <c r="B134" t="s">
        <v>33</v>
      </c>
      <c r="C134" s="1">
        <v>42490</v>
      </c>
      <c r="D134" s="8">
        <f>WEEKDAY(sleepDay_merged[[#This Row],[SleepDate]],1)</f>
        <v>7</v>
      </c>
      <c r="E134" s="1" t="str">
        <f>TEXT(sleepDay_merged[[#This Row],[SleepDate]],"dddd")</f>
        <v>Saturday</v>
      </c>
      <c r="F134">
        <v>1</v>
      </c>
      <c r="G134">
        <v>490</v>
      </c>
      <c r="H134">
        <v>516</v>
      </c>
    </row>
    <row r="135" spans="1:8" x14ac:dyDescent="0.25">
      <c r="A135">
        <v>4319703577</v>
      </c>
      <c r="B135" t="s">
        <v>34</v>
      </c>
      <c r="C135" s="1">
        <v>42491</v>
      </c>
      <c r="D135" s="8">
        <f>WEEKDAY(sleepDay_merged[[#This Row],[SleepDate]],1)</f>
        <v>1</v>
      </c>
      <c r="E135" s="1" t="str">
        <f>TEXT(sleepDay_merged[[#This Row],[SleepDate]],"dddd")</f>
        <v>Sunday</v>
      </c>
      <c r="F135">
        <v>1</v>
      </c>
      <c r="G135">
        <v>484</v>
      </c>
      <c r="H135">
        <v>500</v>
      </c>
    </row>
    <row r="136" spans="1:8" x14ac:dyDescent="0.25">
      <c r="A136">
        <v>4319703577</v>
      </c>
      <c r="B136" t="s">
        <v>35</v>
      </c>
      <c r="C136" s="1">
        <v>42492</v>
      </c>
      <c r="D136" s="8">
        <f>WEEKDAY(sleepDay_merged[[#This Row],[SleepDate]],1)</f>
        <v>2</v>
      </c>
      <c r="E136" s="1" t="str">
        <f>TEXT(sleepDay_merged[[#This Row],[SleepDate]],"dddd")</f>
        <v>Monday</v>
      </c>
      <c r="F136">
        <v>1</v>
      </c>
      <c r="G136">
        <v>478</v>
      </c>
      <c r="H136">
        <v>506</v>
      </c>
    </row>
    <row r="137" spans="1:8" x14ac:dyDescent="0.25">
      <c r="A137">
        <v>4319703577</v>
      </c>
      <c r="B137" t="s">
        <v>36</v>
      </c>
      <c r="C137" s="1">
        <v>42493</v>
      </c>
      <c r="D137" s="8">
        <f>WEEKDAY(sleepDay_merged[[#This Row],[SleepDate]],1)</f>
        <v>3</v>
      </c>
      <c r="E137" s="1" t="str">
        <f>TEXT(sleepDay_merged[[#This Row],[SleepDate]],"dddd")</f>
        <v>Tuesday</v>
      </c>
      <c r="F137">
        <v>1</v>
      </c>
      <c r="G137">
        <v>474</v>
      </c>
      <c r="H137">
        <v>512</v>
      </c>
    </row>
    <row r="138" spans="1:8" x14ac:dyDescent="0.25">
      <c r="A138">
        <v>4319703577</v>
      </c>
      <c r="B138" t="s">
        <v>38</v>
      </c>
      <c r="C138" s="1">
        <v>42496</v>
      </c>
      <c r="D138" s="8">
        <f>WEEKDAY(sleepDay_merged[[#This Row],[SleepDate]],1)</f>
        <v>6</v>
      </c>
      <c r="E138" s="1" t="str">
        <f>TEXT(sleepDay_merged[[#This Row],[SleepDate]],"dddd")</f>
        <v>Friday</v>
      </c>
      <c r="F138">
        <v>1</v>
      </c>
      <c r="G138">
        <v>450</v>
      </c>
      <c r="H138">
        <v>491</v>
      </c>
    </row>
    <row r="139" spans="1:8" x14ac:dyDescent="0.25">
      <c r="A139">
        <v>4319703577</v>
      </c>
      <c r="B139" t="s">
        <v>39</v>
      </c>
      <c r="C139" s="1">
        <v>42497</v>
      </c>
      <c r="D139" s="8">
        <f>WEEKDAY(sleepDay_merged[[#This Row],[SleepDate]],1)</f>
        <v>7</v>
      </c>
      <c r="E139" s="1" t="str">
        <f>TEXT(sleepDay_merged[[#This Row],[SleepDate]],"dddd")</f>
        <v>Saturday</v>
      </c>
      <c r="F139">
        <v>1</v>
      </c>
      <c r="G139">
        <v>507</v>
      </c>
      <c r="H139">
        <v>530</v>
      </c>
    </row>
    <row r="140" spans="1:8" x14ac:dyDescent="0.25">
      <c r="A140">
        <v>4319703577</v>
      </c>
      <c r="B140" t="s">
        <v>40</v>
      </c>
      <c r="C140" s="1">
        <v>42498</v>
      </c>
      <c r="D140" s="8">
        <f>WEEKDAY(sleepDay_merged[[#This Row],[SleepDate]],1)</f>
        <v>1</v>
      </c>
      <c r="E140" s="1" t="str">
        <f>TEXT(sleepDay_merged[[#This Row],[SleepDate]],"dddd")</f>
        <v>Sunday</v>
      </c>
      <c r="F140">
        <v>1</v>
      </c>
      <c r="G140">
        <v>602</v>
      </c>
      <c r="H140">
        <v>638</v>
      </c>
    </row>
    <row r="141" spans="1:8" x14ac:dyDescent="0.25">
      <c r="A141">
        <v>4319703577</v>
      </c>
      <c r="B141" t="s">
        <v>41</v>
      </c>
      <c r="C141" s="1">
        <v>42499</v>
      </c>
      <c r="D141" s="8">
        <f>WEEKDAY(sleepDay_merged[[#This Row],[SleepDate]],1)</f>
        <v>2</v>
      </c>
      <c r="E141" s="1" t="str">
        <f>TEXT(sleepDay_merged[[#This Row],[SleepDate]],"dddd")</f>
        <v>Monday</v>
      </c>
      <c r="F141">
        <v>1</v>
      </c>
      <c r="G141">
        <v>535</v>
      </c>
      <c r="H141">
        <v>565</v>
      </c>
    </row>
    <row r="142" spans="1:8" x14ac:dyDescent="0.25">
      <c r="A142">
        <v>4319703577</v>
      </c>
      <c r="B142" t="s">
        <v>42</v>
      </c>
      <c r="C142" s="1">
        <v>42500</v>
      </c>
      <c r="D142" s="8">
        <f>WEEKDAY(sleepDay_merged[[#This Row],[SleepDate]],1)</f>
        <v>3</v>
      </c>
      <c r="E142" s="1" t="str">
        <f>TEXT(sleepDay_merged[[#This Row],[SleepDate]],"dddd")</f>
        <v>Tuesday</v>
      </c>
      <c r="F142">
        <v>1</v>
      </c>
      <c r="G142">
        <v>487</v>
      </c>
      <c r="H142">
        <v>517</v>
      </c>
    </row>
    <row r="143" spans="1:8" x14ac:dyDescent="0.25">
      <c r="A143">
        <v>4319703577</v>
      </c>
      <c r="B143" t="s">
        <v>43</v>
      </c>
      <c r="C143" s="1">
        <v>42501</v>
      </c>
      <c r="D143" s="8">
        <f>WEEKDAY(sleepDay_merged[[#This Row],[SleepDate]],1)</f>
        <v>4</v>
      </c>
      <c r="E143" s="1" t="str">
        <f>TEXT(sleepDay_merged[[#This Row],[SleepDate]],"dddd")</f>
        <v>Wednesday</v>
      </c>
      <c r="F143">
        <v>1</v>
      </c>
      <c r="G143">
        <v>529</v>
      </c>
      <c r="H143">
        <v>558</v>
      </c>
    </row>
    <row r="144" spans="1:8" x14ac:dyDescent="0.25">
      <c r="A144">
        <v>4319703577</v>
      </c>
      <c r="B144" t="s">
        <v>48</v>
      </c>
      <c r="C144" s="1">
        <v>42502</v>
      </c>
      <c r="D144" s="8">
        <f>WEEKDAY(sleepDay_merged[[#This Row],[SleepDate]],1)</f>
        <v>5</v>
      </c>
      <c r="E144" s="1" t="str">
        <f>TEXT(sleepDay_merged[[#This Row],[SleepDate]],"dddd")</f>
        <v>Thursday</v>
      </c>
      <c r="F144">
        <v>1</v>
      </c>
      <c r="G144">
        <v>302</v>
      </c>
      <c r="H144">
        <v>321</v>
      </c>
    </row>
    <row r="145" spans="1:8" x14ac:dyDescent="0.25">
      <c r="A145">
        <v>4388161847</v>
      </c>
      <c r="B145" t="s">
        <v>21</v>
      </c>
      <c r="C145" s="1">
        <v>42475</v>
      </c>
      <c r="D145" s="8">
        <f>WEEKDAY(sleepDay_merged[[#This Row],[SleepDate]],1)</f>
        <v>6</v>
      </c>
      <c r="E145" s="1" t="str">
        <f>TEXT(sleepDay_merged[[#This Row],[SleepDate]],"dddd")</f>
        <v>Friday</v>
      </c>
      <c r="F145">
        <v>1</v>
      </c>
      <c r="G145">
        <v>499</v>
      </c>
      <c r="H145">
        <v>526</v>
      </c>
    </row>
    <row r="146" spans="1:8" x14ac:dyDescent="0.25">
      <c r="A146">
        <v>4388161847</v>
      </c>
      <c r="B146" t="s">
        <v>22</v>
      </c>
      <c r="C146" s="1">
        <v>42476</v>
      </c>
      <c r="D146" s="8">
        <f>WEEKDAY(sleepDay_merged[[#This Row],[SleepDate]],1)</f>
        <v>7</v>
      </c>
      <c r="E146" s="1" t="str">
        <f>TEXT(sleepDay_merged[[#This Row],[SleepDate]],"dddd")</f>
        <v>Saturday</v>
      </c>
      <c r="F146">
        <v>2</v>
      </c>
      <c r="G146">
        <v>426</v>
      </c>
      <c r="H146">
        <v>448</v>
      </c>
    </row>
    <row r="147" spans="1:8" x14ac:dyDescent="0.25">
      <c r="A147">
        <v>4388161847</v>
      </c>
      <c r="B147" t="s">
        <v>23</v>
      </c>
      <c r="C147" s="1">
        <v>42477</v>
      </c>
      <c r="D147" s="8">
        <f>WEEKDAY(sleepDay_merged[[#This Row],[SleepDate]],1)</f>
        <v>1</v>
      </c>
      <c r="E147" s="1" t="str">
        <f>TEXT(sleepDay_merged[[#This Row],[SleepDate]],"dddd")</f>
        <v>Sunday</v>
      </c>
      <c r="F147">
        <v>2</v>
      </c>
      <c r="G147">
        <v>619</v>
      </c>
      <c r="H147">
        <v>641</v>
      </c>
    </row>
    <row r="148" spans="1:8" x14ac:dyDescent="0.25">
      <c r="A148">
        <v>4388161847</v>
      </c>
      <c r="B148" t="s">
        <v>49</v>
      </c>
      <c r="C148" s="1">
        <v>42478</v>
      </c>
      <c r="D148" s="8">
        <f>WEEKDAY(sleepDay_merged[[#This Row],[SleepDate]],1)</f>
        <v>2</v>
      </c>
      <c r="E148" s="1" t="str">
        <f>TEXT(sleepDay_merged[[#This Row],[SleepDate]],"dddd")</f>
        <v>Monday</v>
      </c>
      <c r="F148">
        <v>1</v>
      </c>
      <c r="G148">
        <v>99</v>
      </c>
      <c r="H148">
        <v>104</v>
      </c>
    </row>
    <row r="149" spans="1:8" x14ac:dyDescent="0.25">
      <c r="A149">
        <v>4388161847</v>
      </c>
      <c r="B149" t="s">
        <v>24</v>
      </c>
      <c r="C149" s="1">
        <v>42479</v>
      </c>
      <c r="D149" s="8">
        <f>WEEKDAY(sleepDay_merged[[#This Row],[SleepDate]],1)</f>
        <v>3</v>
      </c>
      <c r="E149" s="1" t="str">
        <f>TEXT(sleepDay_merged[[#This Row],[SleepDate]],"dddd")</f>
        <v>Tuesday</v>
      </c>
      <c r="F149">
        <v>1</v>
      </c>
      <c r="G149">
        <v>329</v>
      </c>
      <c r="H149">
        <v>338</v>
      </c>
    </row>
    <row r="150" spans="1:8" x14ac:dyDescent="0.25">
      <c r="A150">
        <v>4388161847</v>
      </c>
      <c r="B150" t="s">
        <v>25</v>
      </c>
      <c r="C150" s="1">
        <v>42480</v>
      </c>
      <c r="D150" s="8">
        <f>WEEKDAY(sleepDay_merged[[#This Row],[SleepDate]],1)</f>
        <v>4</v>
      </c>
      <c r="E150" s="1" t="str">
        <f>TEXT(sleepDay_merged[[#This Row],[SleepDate]],"dddd")</f>
        <v>Wednesday</v>
      </c>
      <c r="F150">
        <v>1</v>
      </c>
      <c r="G150">
        <v>421</v>
      </c>
      <c r="H150">
        <v>451</v>
      </c>
    </row>
    <row r="151" spans="1:8" x14ac:dyDescent="0.25">
      <c r="A151">
        <v>4388161847</v>
      </c>
      <c r="B151" t="s">
        <v>26</v>
      </c>
      <c r="C151" s="1">
        <v>42481</v>
      </c>
      <c r="D151" s="8">
        <f>WEEKDAY(sleepDay_merged[[#This Row],[SleepDate]],1)</f>
        <v>5</v>
      </c>
      <c r="E151" s="1" t="str">
        <f>TEXT(sleepDay_merged[[#This Row],[SleepDate]],"dddd")</f>
        <v>Thursday</v>
      </c>
      <c r="F151">
        <v>1</v>
      </c>
      <c r="G151">
        <v>442</v>
      </c>
      <c r="H151">
        <v>458</v>
      </c>
    </row>
    <row r="152" spans="1:8" x14ac:dyDescent="0.25">
      <c r="A152">
        <v>4388161847</v>
      </c>
      <c r="B152" t="s">
        <v>45</v>
      </c>
      <c r="C152" s="1">
        <v>42482</v>
      </c>
      <c r="D152" s="8">
        <f>WEEKDAY(sleepDay_merged[[#This Row],[SleepDate]],1)</f>
        <v>6</v>
      </c>
      <c r="E152" s="1" t="str">
        <f>TEXT(sleepDay_merged[[#This Row],[SleepDate]],"dddd")</f>
        <v>Friday</v>
      </c>
      <c r="F152">
        <v>1</v>
      </c>
      <c r="G152">
        <v>82</v>
      </c>
      <c r="H152">
        <v>85</v>
      </c>
    </row>
    <row r="153" spans="1:8" x14ac:dyDescent="0.25">
      <c r="A153">
        <v>4388161847</v>
      </c>
      <c r="B153" t="s">
        <v>27</v>
      </c>
      <c r="C153" s="1">
        <v>42483</v>
      </c>
      <c r="D153" s="8">
        <f>WEEKDAY(sleepDay_merged[[#This Row],[SleepDate]],1)</f>
        <v>7</v>
      </c>
      <c r="E153" s="1" t="str">
        <f>TEXT(sleepDay_merged[[#This Row],[SleepDate]],"dddd")</f>
        <v>Saturday</v>
      </c>
      <c r="F153">
        <v>1</v>
      </c>
      <c r="G153">
        <v>478</v>
      </c>
      <c r="H153">
        <v>501</v>
      </c>
    </row>
    <row r="154" spans="1:8" x14ac:dyDescent="0.25">
      <c r="A154">
        <v>4388161847</v>
      </c>
      <c r="B154" t="s">
        <v>28</v>
      </c>
      <c r="C154" s="1">
        <v>42484</v>
      </c>
      <c r="D154" s="8">
        <f>WEEKDAY(sleepDay_merged[[#This Row],[SleepDate]],1)</f>
        <v>1</v>
      </c>
      <c r="E154" s="1" t="str">
        <f>TEXT(sleepDay_merged[[#This Row],[SleepDate]],"dddd")</f>
        <v>Sunday</v>
      </c>
      <c r="F154">
        <v>3</v>
      </c>
      <c r="G154">
        <v>552</v>
      </c>
      <c r="H154">
        <v>595</v>
      </c>
    </row>
    <row r="155" spans="1:8" x14ac:dyDescent="0.25">
      <c r="A155">
        <v>4388161847</v>
      </c>
      <c r="B155" t="s">
        <v>30</v>
      </c>
      <c r="C155" s="1">
        <v>42486</v>
      </c>
      <c r="D155" s="8">
        <f>WEEKDAY(sleepDay_merged[[#This Row],[SleepDate]],1)</f>
        <v>3</v>
      </c>
      <c r="E155" s="1" t="str">
        <f>TEXT(sleepDay_merged[[#This Row],[SleepDate]],"dddd")</f>
        <v>Tuesday</v>
      </c>
      <c r="F155">
        <v>1</v>
      </c>
      <c r="G155">
        <v>319</v>
      </c>
      <c r="H155">
        <v>346</v>
      </c>
    </row>
    <row r="156" spans="1:8" x14ac:dyDescent="0.25">
      <c r="A156">
        <v>4388161847</v>
      </c>
      <c r="B156" t="s">
        <v>46</v>
      </c>
      <c r="C156" s="1">
        <v>42487</v>
      </c>
      <c r="D156" s="8">
        <f>WEEKDAY(sleepDay_merged[[#This Row],[SleepDate]],1)</f>
        <v>4</v>
      </c>
      <c r="E156" s="1" t="str">
        <f>TEXT(sleepDay_merged[[#This Row],[SleepDate]],"dddd")</f>
        <v>Wednesday</v>
      </c>
      <c r="F156">
        <v>1</v>
      </c>
      <c r="G156">
        <v>439</v>
      </c>
      <c r="H156">
        <v>500</v>
      </c>
    </row>
    <row r="157" spans="1:8" x14ac:dyDescent="0.25">
      <c r="A157">
        <v>4388161847</v>
      </c>
      <c r="B157" t="s">
        <v>31</v>
      </c>
      <c r="C157" s="1">
        <v>42488</v>
      </c>
      <c r="D157" s="8">
        <f>WEEKDAY(sleepDay_merged[[#This Row],[SleepDate]],1)</f>
        <v>5</v>
      </c>
      <c r="E157" s="1" t="str">
        <f>TEXT(sleepDay_merged[[#This Row],[SleepDate]],"dddd")</f>
        <v>Thursday</v>
      </c>
      <c r="F157">
        <v>1</v>
      </c>
      <c r="G157">
        <v>428</v>
      </c>
      <c r="H157">
        <v>458</v>
      </c>
    </row>
    <row r="158" spans="1:8" x14ac:dyDescent="0.25">
      <c r="A158">
        <v>4388161847</v>
      </c>
      <c r="B158" t="s">
        <v>33</v>
      </c>
      <c r="C158" s="1">
        <v>42490</v>
      </c>
      <c r="D158" s="8">
        <f>WEEKDAY(sleepDay_merged[[#This Row],[SleepDate]],1)</f>
        <v>7</v>
      </c>
      <c r="E158" s="1" t="str">
        <f>TEXT(sleepDay_merged[[#This Row],[SleepDate]],"dddd")</f>
        <v>Saturday</v>
      </c>
      <c r="F158">
        <v>2</v>
      </c>
      <c r="G158">
        <v>409</v>
      </c>
      <c r="H158">
        <v>430</v>
      </c>
    </row>
    <row r="159" spans="1:8" x14ac:dyDescent="0.25">
      <c r="A159">
        <v>4388161847</v>
      </c>
      <c r="B159" t="s">
        <v>34</v>
      </c>
      <c r="C159" s="1">
        <v>42491</v>
      </c>
      <c r="D159" s="8">
        <f>WEEKDAY(sleepDay_merged[[#This Row],[SleepDate]],1)</f>
        <v>1</v>
      </c>
      <c r="E159" s="1" t="str">
        <f>TEXT(sleepDay_merged[[#This Row],[SleepDate]],"dddd")</f>
        <v>Sunday</v>
      </c>
      <c r="F159">
        <v>1</v>
      </c>
      <c r="G159">
        <v>547</v>
      </c>
      <c r="H159">
        <v>597</v>
      </c>
    </row>
    <row r="160" spans="1:8" x14ac:dyDescent="0.25">
      <c r="A160">
        <v>4388161847</v>
      </c>
      <c r="B160" t="s">
        <v>35</v>
      </c>
      <c r="C160" s="1">
        <v>42492</v>
      </c>
      <c r="D160" s="8">
        <f>WEEKDAY(sleepDay_merged[[#This Row],[SleepDate]],1)</f>
        <v>2</v>
      </c>
      <c r="E160" s="1" t="str">
        <f>TEXT(sleepDay_merged[[#This Row],[SleepDate]],"dddd")</f>
        <v>Monday</v>
      </c>
      <c r="F160">
        <v>2</v>
      </c>
      <c r="G160">
        <v>368</v>
      </c>
      <c r="H160">
        <v>376</v>
      </c>
    </row>
    <row r="161" spans="1:8" x14ac:dyDescent="0.25">
      <c r="A161">
        <v>4388161847</v>
      </c>
      <c r="B161" t="s">
        <v>47</v>
      </c>
      <c r="C161" s="1">
        <v>42494</v>
      </c>
      <c r="D161" s="8">
        <f>WEEKDAY(sleepDay_merged[[#This Row],[SleepDate]],1)</f>
        <v>4</v>
      </c>
      <c r="E161" s="1" t="str">
        <f>TEXT(sleepDay_merged[[#This Row],[SleepDate]],"dddd")</f>
        <v>Wednesday</v>
      </c>
      <c r="F161">
        <v>1</v>
      </c>
      <c r="G161">
        <v>390</v>
      </c>
      <c r="H161">
        <v>414</v>
      </c>
    </row>
    <row r="162" spans="1:8" x14ac:dyDescent="0.25">
      <c r="A162">
        <v>4388161847</v>
      </c>
      <c r="B162" t="s">
        <v>37</v>
      </c>
      <c r="C162" s="1">
        <v>42495</v>
      </c>
      <c r="D162" s="8">
        <f>WEEKDAY(sleepDay_merged[[#This Row],[SleepDate]],1)</f>
        <v>5</v>
      </c>
      <c r="E162" s="1" t="str">
        <f>TEXT(sleepDay_merged[[#This Row],[SleepDate]],"dddd")</f>
        <v>Thursday</v>
      </c>
      <c r="F162">
        <v>1</v>
      </c>
      <c r="G162">
        <v>471</v>
      </c>
      <c r="H162">
        <v>495</v>
      </c>
    </row>
    <row r="163" spans="1:8" x14ac:dyDescent="0.25">
      <c r="A163">
        <v>4388161847</v>
      </c>
      <c r="B163" t="s">
        <v>37</v>
      </c>
      <c r="C163" s="1">
        <v>42497</v>
      </c>
      <c r="D163" s="8">
        <f>WEEKDAY(sleepDay_merged[[#This Row],[SleepDate]],1)</f>
        <v>7</v>
      </c>
      <c r="E163" s="1" t="str">
        <f>TEXT(sleepDay_merged[[#This Row],[SleepDate]],"dddd")</f>
        <v>Saturday</v>
      </c>
      <c r="F163">
        <v>1</v>
      </c>
      <c r="G163">
        <v>471</v>
      </c>
      <c r="H163">
        <v>495</v>
      </c>
    </row>
    <row r="164" spans="1:8" x14ac:dyDescent="0.25">
      <c r="A164">
        <v>4388161847</v>
      </c>
      <c r="B164" t="s">
        <v>39</v>
      </c>
      <c r="C164" s="1">
        <v>42498</v>
      </c>
      <c r="D164" s="8">
        <f>WEEKDAY(sleepDay_merged[[#This Row],[SleepDate]],1)</f>
        <v>1</v>
      </c>
      <c r="E164" s="1" t="str">
        <f>TEXT(sleepDay_merged[[#This Row],[SleepDate]],"dddd")</f>
        <v>Sunday</v>
      </c>
      <c r="F164">
        <v>1</v>
      </c>
      <c r="G164">
        <v>472</v>
      </c>
      <c r="H164">
        <v>496</v>
      </c>
    </row>
    <row r="165" spans="1:8" x14ac:dyDescent="0.25">
      <c r="A165">
        <v>4388161847</v>
      </c>
      <c r="B165" t="s">
        <v>40</v>
      </c>
      <c r="C165" s="1">
        <v>42499</v>
      </c>
      <c r="D165" s="8">
        <f>WEEKDAY(sleepDay_merged[[#This Row],[SleepDate]],1)</f>
        <v>2</v>
      </c>
      <c r="E165" s="1" t="str">
        <f>TEXT(sleepDay_merged[[#This Row],[SleepDate]],"dddd")</f>
        <v>Monday</v>
      </c>
      <c r="F165">
        <v>2</v>
      </c>
      <c r="G165">
        <v>529</v>
      </c>
      <c r="H165">
        <v>541</v>
      </c>
    </row>
    <row r="166" spans="1:8" x14ac:dyDescent="0.25">
      <c r="A166">
        <v>4388161847</v>
      </c>
      <c r="B166" t="s">
        <v>41</v>
      </c>
      <c r="C166" s="1">
        <v>42500</v>
      </c>
      <c r="D166" s="8">
        <f>WEEKDAY(sleepDay_merged[[#This Row],[SleepDate]],1)</f>
        <v>3</v>
      </c>
      <c r="E166" s="1" t="str">
        <f>TEXT(sleepDay_merged[[#This Row],[SleepDate]],"dddd")</f>
        <v>Tuesday</v>
      </c>
      <c r="F166">
        <v>1</v>
      </c>
      <c r="G166">
        <v>62</v>
      </c>
      <c r="H166">
        <v>65</v>
      </c>
    </row>
    <row r="167" spans="1:8" x14ac:dyDescent="0.25">
      <c r="A167">
        <v>4388161847</v>
      </c>
      <c r="B167" t="s">
        <v>42</v>
      </c>
      <c r="C167" s="1">
        <v>42501</v>
      </c>
      <c r="D167" s="8">
        <f>WEEKDAY(sleepDay_merged[[#This Row],[SleepDate]],1)</f>
        <v>4</v>
      </c>
      <c r="E167" s="1" t="str">
        <f>TEXT(sleepDay_merged[[#This Row],[SleepDate]],"dddd")</f>
        <v>Wednesday</v>
      </c>
      <c r="F167">
        <v>1</v>
      </c>
      <c r="G167">
        <v>354</v>
      </c>
      <c r="H167">
        <v>375</v>
      </c>
    </row>
    <row r="168" spans="1:8" x14ac:dyDescent="0.25">
      <c r="A168">
        <v>4388161847</v>
      </c>
      <c r="B168" t="s">
        <v>43</v>
      </c>
      <c r="C168" s="1">
        <v>42472</v>
      </c>
      <c r="D168" s="8">
        <f>WEEKDAY(sleepDay_merged[[#This Row],[SleepDate]],1)</f>
        <v>3</v>
      </c>
      <c r="E168" s="1" t="str">
        <f>TEXT(sleepDay_merged[[#This Row],[SleepDate]],"dddd")</f>
        <v>Tuesday</v>
      </c>
      <c r="F168">
        <v>1</v>
      </c>
      <c r="G168">
        <v>469</v>
      </c>
      <c r="H168">
        <v>494</v>
      </c>
    </row>
    <row r="169" spans="1:8" x14ac:dyDescent="0.25">
      <c r="A169">
        <v>4445114986</v>
      </c>
      <c r="B169" t="s">
        <v>19</v>
      </c>
      <c r="C169" s="1">
        <v>42473</v>
      </c>
      <c r="D169" s="8">
        <f>WEEKDAY(sleepDay_merged[[#This Row],[SleepDate]],1)</f>
        <v>4</v>
      </c>
      <c r="E169" s="1" t="str">
        <f>TEXT(sleepDay_merged[[#This Row],[SleepDate]],"dddd")</f>
        <v>Wednesday</v>
      </c>
      <c r="F169">
        <v>2</v>
      </c>
      <c r="G169">
        <v>429</v>
      </c>
      <c r="H169">
        <v>457</v>
      </c>
    </row>
    <row r="170" spans="1:8" x14ac:dyDescent="0.25">
      <c r="A170">
        <v>4445114986</v>
      </c>
      <c r="B170" t="s">
        <v>20</v>
      </c>
      <c r="C170" s="1">
        <v>42474</v>
      </c>
      <c r="D170" s="8">
        <f>WEEKDAY(sleepDay_merged[[#This Row],[SleepDate]],1)</f>
        <v>5</v>
      </c>
      <c r="E170" s="1" t="str">
        <f>TEXT(sleepDay_merged[[#This Row],[SleepDate]],"dddd")</f>
        <v>Thursday</v>
      </c>
      <c r="F170">
        <v>2</v>
      </c>
      <c r="G170">
        <v>370</v>
      </c>
      <c r="H170">
        <v>406</v>
      </c>
    </row>
    <row r="171" spans="1:8" x14ac:dyDescent="0.25">
      <c r="A171">
        <v>4445114986</v>
      </c>
      <c r="B171" t="s">
        <v>44</v>
      </c>
      <c r="C171" s="1">
        <v>42475</v>
      </c>
      <c r="D171" s="8">
        <f>WEEKDAY(sleepDay_merged[[#This Row],[SleepDate]],1)</f>
        <v>6</v>
      </c>
      <c r="E171" s="1" t="str">
        <f>TEXT(sleepDay_merged[[#This Row],[SleepDate]],"dddd")</f>
        <v>Friday</v>
      </c>
      <c r="F171">
        <v>1</v>
      </c>
      <c r="G171">
        <v>441</v>
      </c>
      <c r="H171">
        <v>492</v>
      </c>
    </row>
    <row r="172" spans="1:8" x14ac:dyDescent="0.25">
      <c r="A172">
        <v>4445114986</v>
      </c>
      <c r="B172" t="s">
        <v>21</v>
      </c>
      <c r="C172" s="1">
        <v>42476</v>
      </c>
      <c r="D172" s="8">
        <f>WEEKDAY(sleepDay_merged[[#This Row],[SleepDate]],1)</f>
        <v>7</v>
      </c>
      <c r="E172" s="1" t="str">
        <f>TEXT(sleepDay_merged[[#This Row],[SleepDate]],"dddd")</f>
        <v>Saturday</v>
      </c>
      <c r="F172">
        <v>2</v>
      </c>
      <c r="G172">
        <v>337</v>
      </c>
      <c r="H172">
        <v>379</v>
      </c>
    </row>
    <row r="173" spans="1:8" x14ac:dyDescent="0.25">
      <c r="A173">
        <v>4445114986</v>
      </c>
      <c r="B173" t="s">
        <v>22</v>
      </c>
      <c r="C173" s="1">
        <v>42477</v>
      </c>
      <c r="D173" s="8">
        <f>WEEKDAY(sleepDay_merged[[#This Row],[SleepDate]],1)</f>
        <v>1</v>
      </c>
      <c r="E173" s="1" t="str">
        <f>TEXT(sleepDay_merged[[#This Row],[SleepDate]],"dddd")</f>
        <v>Sunday</v>
      </c>
      <c r="F173">
        <v>1</v>
      </c>
      <c r="G173">
        <v>462</v>
      </c>
      <c r="H173">
        <v>499</v>
      </c>
    </row>
    <row r="174" spans="1:8" x14ac:dyDescent="0.25">
      <c r="A174">
        <v>4445114986</v>
      </c>
      <c r="B174" t="s">
        <v>23</v>
      </c>
      <c r="C174" s="1">
        <v>42479</v>
      </c>
      <c r="D174" s="8">
        <f>WEEKDAY(sleepDay_merged[[#This Row],[SleepDate]],1)</f>
        <v>3</v>
      </c>
      <c r="E174" s="1" t="str">
        <f>TEXT(sleepDay_merged[[#This Row],[SleepDate]],"dddd")</f>
        <v>Tuesday</v>
      </c>
      <c r="F174">
        <v>1</v>
      </c>
      <c r="G174">
        <v>98</v>
      </c>
      <c r="H174">
        <v>107</v>
      </c>
    </row>
    <row r="175" spans="1:8" x14ac:dyDescent="0.25">
      <c r="A175">
        <v>4445114986</v>
      </c>
      <c r="B175" t="s">
        <v>24</v>
      </c>
      <c r="C175" s="1">
        <v>42480</v>
      </c>
      <c r="D175" s="8">
        <f>WEEKDAY(sleepDay_merged[[#This Row],[SleepDate]],1)</f>
        <v>4</v>
      </c>
      <c r="E175" s="1" t="str">
        <f>TEXT(sleepDay_merged[[#This Row],[SleepDate]],"dddd")</f>
        <v>Wednesday</v>
      </c>
      <c r="F175">
        <v>2</v>
      </c>
      <c r="G175">
        <v>388</v>
      </c>
      <c r="H175">
        <v>424</v>
      </c>
    </row>
    <row r="176" spans="1:8" x14ac:dyDescent="0.25">
      <c r="A176">
        <v>4445114986</v>
      </c>
      <c r="B176" t="s">
        <v>25</v>
      </c>
      <c r="C176" s="1">
        <v>42481</v>
      </c>
      <c r="D176" s="8">
        <f>WEEKDAY(sleepDay_merged[[#This Row],[SleepDate]],1)</f>
        <v>5</v>
      </c>
      <c r="E176" s="1" t="str">
        <f>TEXT(sleepDay_merged[[#This Row],[SleepDate]],"dddd")</f>
        <v>Thursday</v>
      </c>
      <c r="F176">
        <v>1</v>
      </c>
      <c r="G176">
        <v>439</v>
      </c>
      <c r="H176">
        <v>462</v>
      </c>
    </row>
    <row r="177" spans="1:8" x14ac:dyDescent="0.25">
      <c r="A177">
        <v>4445114986</v>
      </c>
      <c r="B177" t="s">
        <v>26</v>
      </c>
      <c r="C177" s="1">
        <v>42482</v>
      </c>
      <c r="D177" s="8">
        <f>WEEKDAY(sleepDay_merged[[#This Row],[SleepDate]],1)</f>
        <v>6</v>
      </c>
      <c r="E177" s="1" t="str">
        <f>TEXT(sleepDay_merged[[#This Row],[SleepDate]],"dddd")</f>
        <v>Friday</v>
      </c>
      <c r="F177">
        <v>1</v>
      </c>
      <c r="G177">
        <v>436</v>
      </c>
      <c r="H177">
        <v>469</v>
      </c>
    </row>
    <row r="178" spans="1:8" x14ac:dyDescent="0.25">
      <c r="A178">
        <v>4445114986</v>
      </c>
      <c r="B178" t="s">
        <v>45</v>
      </c>
      <c r="C178" s="1">
        <v>42485</v>
      </c>
      <c r="D178" s="8">
        <f>WEEKDAY(sleepDay_merged[[#This Row],[SleepDate]],1)</f>
        <v>2</v>
      </c>
      <c r="E178" s="1" t="str">
        <f>TEXT(sleepDay_merged[[#This Row],[SleepDate]],"dddd")</f>
        <v>Monday</v>
      </c>
      <c r="F178">
        <v>1</v>
      </c>
      <c r="G178">
        <v>388</v>
      </c>
      <c r="H178">
        <v>417</v>
      </c>
    </row>
    <row r="179" spans="1:8" x14ac:dyDescent="0.25">
      <c r="A179">
        <v>4445114986</v>
      </c>
      <c r="B179" t="s">
        <v>29</v>
      </c>
      <c r="C179" s="1">
        <v>42486</v>
      </c>
      <c r="D179" s="8">
        <f>WEEKDAY(sleepDay_merged[[#This Row],[SleepDate]],1)</f>
        <v>3</v>
      </c>
      <c r="E179" s="1" t="str">
        <f>TEXT(sleepDay_merged[[#This Row],[SleepDate]],"dddd")</f>
        <v>Tuesday</v>
      </c>
      <c r="F179">
        <v>1</v>
      </c>
      <c r="G179">
        <v>328</v>
      </c>
      <c r="H179">
        <v>345</v>
      </c>
    </row>
    <row r="180" spans="1:8" x14ac:dyDescent="0.25">
      <c r="A180">
        <v>4445114986</v>
      </c>
      <c r="B180" t="s">
        <v>30</v>
      </c>
      <c r="C180" s="1">
        <v>42487</v>
      </c>
      <c r="D180" s="8">
        <f>WEEKDAY(sleepDay_merged[[#This Row],[SleepDate]],1)</f>
        <v>4</v>
      </c>
      <c r="E180" s="1" t="str">
        <f>TEXT(sleepDay_merged[[#This Row],[SleepDate]],"dddd")</f>
        <v>Wednesday</v>
      </c>
      <c r="F180">
        <v>2</v>
      </c>
      <c r="G180">
        <v>353</v>
      </c>
      <c r="H180">
        <v>391</v>
      </c>
    </row>
    <row r="181" spans="1:8" x14ac:dyDescent="0.25">
      <c r="A181">
        <v>4445114986</v>
      </c>
      <c r="B181" t="s">
        <v>46</v>
      </c>
      <c r="C181" s="1">
        <v>42488</v>
      </c>
      <c r="D181" s="8">
        <f>WEEKDAY(sleepDay_merged[[#This Row],[SleepDate]],1)</f>
        <v>5</v>
      </c>
      <c r="E181" s="1" t="str">
        <f>TEXT(sleepDay_merged[[#This Row],[SleepDate]],"dddd")</f>
        <v>Thursday</v>
      </c>
      <c r="F181">
        <v>1</v>
      </c>
      <c r="G181">
        <v>332</v>
      </c>
      <c r="H181">
        <v>374</v>
      </c>
    </row>
    <row r="182" spans="1:8" x14ac:dyDescent="0.25">
      <c r="A182">
        <v>4445114986</v>
      </c>
      <c r="B182" t="s">
        <v>31</v>
      </c>
      <c r="C182" s="1">
        <v>42489</v>
      </c>
      <c r="D182" s="8">
        <f>WEEKDAY(sleepDay_merged[[#This Row],[SleepDate]],1)</f>
        <v>6</v>
      </c>
      <c r="E182" s="1" t="str">
        <f>TEXT(sleepDay_merged[[#This Row],[SleepDate]],"dddd")</f>
        <v>Friday</v>
      </c>
      <c r="F182">
        <v>1</v>
      </c>
      <c r="G182">
        <v>419</v>
      </c>
      <c r="H182">
        <v>442</v>
      </c>
    </row>
    <row r="183" spans="1:8" x14ac:dyDescent="0.25">
      <c r="A183">
        <v>4445114986</v>
      </c>
      <c r="B183" t="s">
        <v>32</v>
      </c>
      <c r="C183" s="1">
        <v>42490</v>
      </c>
      <c r="D183" s="8">
        <f>WEEKDAY(sleepDay_merged[[#This Row],[SleepDate]],1)</f>
        <v>7</v>
      </c>
      <c r="E183" s="1" t="str">
        <f>TEXT(sleepDay_merged[[#This Row],[SleepDate]],"dddd")</f>
        <v>Saturday</v>
      </c>
      <c r="F183">
        <v>1</v>
      </c>
      <c r="G183">
        <v>106</v>
      </c>
      <c r="H183">
        <v>108</v>
      </c>
    </row>
    <row r="184" spans="1:8" x14ac:dyDescent="0.25">
      <c r="A184">
        <v>4445114986</v>
      </c>
      <c r="B184" t="s">
        <v>33</v>
      </c>
      <c r="C184" s="1">
        <v>42491</v>
      </c>
      <c r="D184" s="8">
        <f>WEEKDAY(sleepDay_merged[[#This Row],[SleepDate]],1)</f>
        <v>1</v>
      </c>
      <c r="E184" s="1" t="str">
        <f>TEXT(sleepDay_merged[[#This Row],[SleepDate]],"dddd")</f>
        <v>Sunday</v>
      </c>
      <c r="F184">
        <v>1</v>
      </c>
      <c r="G184">
        <v>322</v>
      </c>
      <c r="H184">
        <v>353</v>
      </c>
    </row>
    <row r="185" spans="1:8" x14ac:dyDescent="0.25">
      <c r="A185">
        <v>4445114986</v>
      </c>
      <c r="B185" t="s">
        <v>34</v>
      </c>
      <c r="C185" s="1">
        <v>42492</v>
      </c>
      <c r="D185" s="8">
        <f>WEEKDAY(sleepDay_merged[[#This Row],[SleepDate]],1)</f>
        <v>2</v>
      </c>
      <c r="E185" s="1" t="str">
        <f>TEXT(sleepDay_merged[[#This Row],[SleepDate]],"dddd")</f>
        <v>Monday</v>
      </c>
      <c r="F185">
        <v>2</v>
      </c>
      <c r="G185">
        <v>439</v>
      </c>
      <c r="H185">
        <v>459</v>
      </c>
    </row>
    <row r="186" spans="1:8" x14ac:dyDescent="0.25">
      <c r="A186">
        <v>4445114986</v>
      </c>
      <c r="B186" t="s">
        <v>35</v>
      </c>
      <c r="C186" s="1">
        <v>42493</v>
      </c>
      <c r="D186" s="8">
        <f>WEEKDAY(sleepDay_merged[[#This Row],[SleepDate]],1)</f>
        <v>3</v>
      </c>
      <c r="E186" s="1" t="str">
        <f>TEXT(sleepDay_merged[[#This Row],[SleepDate]],"dddd")</f>
        <v>Tuesday</v>
      </c>
      <c r="F186">
        <v>1</v>
      </c>
      <c r="G186">
        <v>502</v>
      </c>
      <c r="H186">
        <v>542</v>
      </c>
    </row>
    <row r="187" spans="1:8" x14ac:dyDescent="0.25">
      <c r="A187">
        <v>4445114986</v>
      </c>
      <c r="B187" t="s">
        <v>36</v>
      </c>
      <c r="C187" s="1">
        <v>42494</v>
      </c>
      <c r="D187" s="8">
        <f>WEEKDAY(sleepDay_merged[[#This Row],[SleepDate]],1)</f>
        <v>4</v>
      </c>
      <c r="E187" s="1" t="str">
        <f>TEXT(sleepDay_merged[[#This Row],[SleepDate]],"dddd")</f>
        <v>Wednesday</v>
      </c>
      <c r="F187">
        <v>2</v>
      </c>
      <c r="G187">
        <v>417</v>
      </c>
      <c r="H187">
        <v>450</v>
      </c>
    </row>
    <row r="188" spans="1:8" x14ac:dyDescent="0.25">
      <c r="A188">
        <v>4445114986</v>
      </c>
      <c r="B188" t="s">
        <v>47</v>
      </c>
      <c r="C188" s="1">
        <v>42495</v>
      </c>
      <c r="D188" s="8">
        <f>WEEKDAY(sleepDay_merged[[#This Row],[SleepDate]],1)</f>
        <v>5</v>
      </c>
      <c r="E188" s="1" t="str">
        <f>TEXT(sleepDay_merged[[#This Row],[SleepDate]],"dddd")</f>
        <v>Thursday</v>
      </c>
      <c r="F188">
        <v>2</v>
      </c>
      <c r="G188">
        <v>337</v>
      </c>
      <c r="H188">
        <v>363</v>
      </c>
    </row>
    <row r="189" spans="1:8" x14ac:dyDescent="0.25">
      <c r="A189">
        <v>4445114986</v>
      </c>
      <c r="B189" t="s">
        <v>37</v>
      </c>
      <c r="C189" s="1">
        <v>42496</v>
      </c>
      <c r="D189" s="8">
        <f>WEEKDAY(sleepDay_merged[[#This Row],[SleepDate]],1)</f>
        <v>6</v>
      </c>
      <c r="E189" s="1" t="str">
        <f>TEXT(sleepDay_merged[[#This Row],[SleepDate]],"dddd")</f>
        <v>Friday</v>
      </c>
      <c r="F189">
        <v>2</v>
      </c>
      <c r="G189">
        <v>462</v>
      </c>
      <c r="H189">
        <v>513</v>
      </c>
    </row>
    <row r="190" spans="1:8" x14ac:dyDescent="0.25">
      <c r="A190">
        <v>4445114986</v>
      </c>
      <c r="B190" t="s">
        <v>38</v>
      </c>
      <c r="C190" s="1">
        <v>42497</v>
      </c>
      <c r="D190" s="8">
        <f>WEEKDAY(sleepDay_merged[[#This Row],[SleepDate]],1)</f>
        <v>7</v>
      </c>
      <c r="E190" s="1" t="str">
        <f>TEXT(sleepDay_merged[[#This Row],[SleepDate]],"dddd")</f>
        <v>Saturday</v>
      </c>
      <c r="F190">
        <v>2</v>
      </c>
      <c r="G190">
        <v>374</v>
      </c>
      <c r="H190">
        <v>402</v>
      </c>
    </row>
    <row r="191" spans="1:8" x14ac:dyDescent="0.25">
      <c r="A191">
        <v>4445114986</v>
      </c>
      <c r="B191" t="s">
        <v>39</v>
      </c>
      <c r="C191" s="1">
        <v>42498</v>
      </c>
      <c r="D191" s="8">
        <f>WEEKDAY(sleepDay_merged[[#This Row],[SleepDate]],1)</f>
        <v>1</v>
      </c>
      <c r="E191" s="1" t="str">
        <f>TEXT(sleepDay_merged[[#This Row],[SleepDate]],"dddd")</f>
        <v>Sunday</v>
      </c>
      <c r="F191">
        <v>2</v>
      </c>
      <c r="G191">
        <v>401</v>
      </c>
      <c r="H191">
        <v>436</v>
      </c>
    </row>
    <row r="192" spans="1:8" x14ac:dyDescent="0.25">
      <c r="A192">
        <v>4445114986</v>
      </c>
      <c r="B192" t="s">
        <v>40</v>
      </c>
      <c r="C192" s="1">
        <v>42499</v>
      </c>
      <c r="D192" s="8">
        <f>WEEKDAY(sleepDay_merged[[#This Row],[SleepDate]],1)</f>
        <v>2</v>
      </c>
      <c r="E192" s="1" t="str">
        <f>TEXT(sleepDay_merged[[#This Row],[SleepDate]],"dddd")</f>
        <v>Monday</v>
      </c>
      <c r="F192">
        <v>1</v>
      </c>
      <c r="G192">
        <v>361</v>
      </c>
      <c r="H192">
        <v>391</v>
      </c>
    </row>
    <row r="193" spans="1:8" x14ac:dyDescent="0.25">
      <c r="A193">
        <v>4445114986</v>
      </c>
      <c r="B193" t="s">
        <v>41</v>
      </c>
      <c r="C193" s="1">
        <v>42500</v>
      </c>
      <c r="D193" s="8">
        <f>WEEKDAY(sleepDay_merged[[#This Row],[SleepDate]],1)</f>
        <v>3</v>
      </c>
      <c r="E193" s="1" t="str">
        <f>TEXT(sleepDay_merged[[#This Row],[SleepDate]],"dddd")</f>
        <v>Tuesday</v>
      </c>
      <c r="F193">
        <v>1</v>
      </c>
      <c r="G193">
        <v>457</v>
      </c>
      <c r="H193">
        <v>533</v>
      </c>
    </row>
    <row r="194" spans="1:8" x14ac:dyDescent="0.25">
      <c r="A194">
        <v>4445114986</v>
      </c>
      <c r="B194" t="s">
        <v>42</v>
      </c>
      <c r="C194" s="1">
        <v>42501</v>
      </c>
      <c r="D194" s="8">
        <f>WEEKDAY(sleepDay_merged[[#This Row],[SleepDate]],1)</f>
        <v>4</v>
      </c>
      <c r="E194" s="1" t="str">
        <f>TEXT(sleepDay_merged[[#This Row],[SleepDate]],"dddd")</f>
        <v>Wednesday</v>
      </c>
      <c r="F194">
        <v>1</v>
      </c>
      <c r="G194">
        <v>405</v>
      </c>
      <c r="H194">
        <v>426</v>
      </c>
    </row>
    <row r="195" spans="1:8" x14ac:dyDescent="0.25">
      <c r="A195">
        <v>4445114986</v>
      </c>
      <c r="B195" t="s">
        <v>43</v>
      </c>
      <c r="C195" s="1">
        <v>42502</v>
      </c>
      <c r="D195" s="8">
        <f>WEEKDAY(sleepDay_merged[[#This Row],[SleepDate]],1)</f>
        <v>5</v>
      </c>
      <c r="E195" s="1" t="str">
        <f>TEXT(sleepDay_merged[[#This Row],[SleepDate]],"dddd")</f>
        <v>Thursday</v>
      </c>
      <c r="F195">
        <v>1</v>
      </c>
      <c r="G195">
        <v>499</v>
      </c>
      <c r="H195">
        <v>530</v>
      </c>
    </row>
    <row r="196" spans="1:8" x14ac:dyDescent="0.25">
      <c r="A196">
        <v>4445114986</v>
      </c>
      <c r="B196" t="s">
        <v>48</v>
      </c>
      <c r="C196" s="1">
        <v>42481</v>
      </c>
      <c r="D196" s="8">
        <f>WEEKDAY(sleepDay_merged[[#This Row],[SleepDate]],1)</f>
        <v>5</v>
      </c>
      <c r="E196" s="1" t="str">
        <f>TEXT(sleepDay_merged[[#This Row],[SleepDate]],"dddd")</f>
        <v>Thursday</v>
      </c>
      <c r="F196">
        <v>1</v>
      </c>
      <c r="G196">
        <v>483</v>
      </c>
      <c r="H196">
        <v>501</v>
      </c>
    </row>
    <row r="197" spans="1:8" x14ac:dyDescent="0.25">
      <c r="A197">
        <v>4558609924</v>
      </c>
      <c r="B197" t="s">
        <v>26</v>
      </c>
      <c r="C197" s="1">
        <v>42486</v>
      </c>
      <c r="D197" s="8">
        <f>WEEKDAY(sleepDay_merged[[#This Row],[SleepDate]],1)</f>
        <v>3</v>
      </c>
      <c r="E197" s="1" t="str">
        <f>TEXT(sleepDay_merged[[#This Row],[SleepDate]],"dddd")</f>
        <v>Tuesday</v>
      </c>
      <c r="F197">
        <v>1</v>
      </c>
      <c r="G197">
        <v>126</v>
      </c>
      <c r="H197">
        <v>137</v>
      </c>
    </row>
    <row r="198" spans="1:8" x14ac:dyDescent="0.25">
      <c r="A198">
        <v>4558609924</v>
      </c>
      <c r="B198" t="s">
        <v>30</v>
      </c>
      <c r="C198" s="1">
        <v>42489</v>
      </c>
      <c r="D198" s="8">
        <f>WEEKDAY(sleepDay_merged[[#This Row],[SleepDate]],1)</f>
        <v>6</v>
      </c>
      <c r="E198" s="1" t="str">
        <f>TEXT(sleepDay_merged[[#This Row],[SleepDate]],"dddd")</f>
        <v>Friday</v>
      </c>
      <c r="F198">
        <v>1</v>
      </c>
      <c r="G198">
        <v>103</v>
      </c>
      <c r="H198">
        <v>121</v>
      </c>
    </row>
    <row r="199" spans="1:8" x14ac:dyDescent="0.25">
      <c r="A199">
        <v>4558609924</v>
      </c>
      <c r="B199" t="s">
        <v>32</v>
      </c>
      <c r="C199" s="1">
        <v>42491</v>
      </c>
      <c r="D199" s="8">
        <f>WEEKDAY(sleepDay_merged[[#This Row],[SleepDate]],1)</f>
        <v>1</v>
      </c>
      <c r="E199" s="1" t="str">
        <f>TEXT(sleepDay_merged[[#This Row],[SleepDate]],"dddd")</f>
        <v>Sunday</v>
      </c>
      <c r="F199">
        <v>1</v>
      </c>
      <c r="G199">
        <v>171</v>
      </c>
      <c r="H199">
        <v>179</v>
      </c>
    </row>
    <row r="200" spans="1:8" x14ac:dyDescent="0.25">
      <c r="A200">
        <v>4558609924</v>
      </c>
      <c r="B200" t="s">
        <v>34</v>
      </c>
      <c r="C200" s="1">
        <v>42498</v>
      </c>
      <c r="D200" s="8">
        <f>WEEKDAY(sleepDay_merged[[#This Row],[SleepDate]],1)</f>
        <v>1</v>
      </c>
      <c r="E200" s="1" t="str">
        <f>TEXT(sleepDay_merged[[#This Row],[SleepDate]],"dddd")</f>
        <v>Sunday</v>
      </c>
      <c r="F200">
        <v>1</v>
      </c>
      <c r="G200">
        <v>115</v>
      </c>
      <c r="H200">
        <v>129</v>
      </c>
    </row>
    <row r="201" spans="1:8" x14ac:dyDescent="0.25">
      <c r="A201">
        <v>4558609924</v>
      </c>
      <c r="B201" t="s">
        <v>40</v>
      </c>
      <c r="C201" s="1">
        <v>42472</v>
      </c>
      <c r="D201" s="8">
        <f>WEEKDAY(sleepDay_merged[[#This Row],[SleepDate]],1)</f>
        <v>3</v>
      </c>
      <c r="E201" s="1" t="str">
        <f>TEXT(sleepDay_merged[[#This Row],[SleepDate]],"dddd")</f>
        <v>Tuesday</v>
      </c>
      <c r="F201">
        <v>1</v>
      </c>
      <c r="G201">
        <v>123</v>
      </c>
      <c r="H201">
        <v>134</v>
      </c>
    </row>
    <row r="202" spans="1:8" x14ac:dyDescent="0.25">
      <c r="A202">
        <v>4702921684</v>
      </c>
      <c r="B202" t="s">
        <v>19</v>
      </c>
      <c r="C202" s="1">
        <v>42473</v>
      </c>
      <c r="D202" s="8">
        <f>WEEKDAY(sleepDay_merged[[#This Row],[SleepDate]],1)</f>
        <v>4</v>
      </c>
      <c r="E202" s="1" t="str">
        <f>TEXT(sleepDay_merged[[#This Row],[SleepDate]],"dddd")</f>
        <v>Wednesday</v>
      </c>
      <c r="F202">
        <v>1</v>
      </c>
      <c r="G202">
        <v>425</v>
      </c>
      <c r="H202">
        <v>439</v>
      </c>
    </row>
    <row r="203" spans="1:8" x14ac:dyDescent="0.25">
      <c r="A203">
        <v>4702921684</v>
      </c>
      <c r="B203" t="s">
        <v>20</v>
      </c>
      <c r="C203" s="1">
        <v>42474</v>
      </c>
      <c r="D203" s="8">
        <f>WEEKDAY(sleepDay_merged[[#This Row],[SleepDate]],1)</f>
        <v>5</v>
      </c>
      <c r="E203" s="1" t="str">
        <f>TEXT(sleepDay_merged[[#This Row],[SleepDate]],"dddd")</f>
        <v>Thursday</v>
      </c>
      <c r="F203">
        <v>2</v>
      </c>
      <c r="G203">
        <v>400</v>
      </c>
      <c r="H203">
        <v>430</v>
      </c>
    </row>
    <row r="204" spans="1:8" x14ac:dyDescent="0.25">
      <c r="A204">
        <v>4702921684</v>
      </c>
      <c r="B204" t="s">
        <v>44</v>
      </c>
      <c r="C204" s="1">
        <v>42475</v>
      </c>
      <c r="D204" s="8">
        <f>WEEKDAY(sleepDay_merged[[#This Row],[SleepDate]],1)</f>
        <v>6</v>
      </c>
      <c r="E204" s="1" t="str">
        <f>TEXT(sleepDay_merged[[#This Row],[SleepDate]],"dddd")</f>
        <v>Friday</v>
      </c>
      <c r="F204">
        <v>1</v>
      </c>
      <c r="G204">
        <v>384</v>
      </c>
      <c r="H204">
        <v>415</v>
      </c>
    </row>
    <row r="205" spans="1:8" x14ac:dyDescent="0.25">
      <c r="A205">
        <v>4702921684</v>
      </c>
      <c r="B205" t="s">
        <v>21</v>
      </c>
      <c r="C205" s="1">
        <v>42476</v>
      </c>
      <c r="D205" s="8">
        <f>WEEKDAY(sleepDay_merged[[#This Row],[SleepDate]],1)</f>
        <v>7</v>
      </c>
      <c r="E205" s="1" t="str">
        <f>TEXT(sleepDay_merged[[#This Row],[SleepDate]],"dddd")</f>
        <v>Saturday</v>
      </c>
      <c r="F205">
        <v>1</v>
      </c>
      <c r="G205">
        <v>253</v>
      </c>
      <c r="H205">
        <v>257</v>
      </c>
    </row>
    <row r="206" spans="1:8" x14ac:dyDescent="0.25">
      <c r="A206">
        <v>4702921684</v>
      </c>
      <c r="B206" t="s">
        <v>22</v>
      </c>
      <c r="C206" s="1">
        <v>42477</v>
      </c>
      <c r="D206" s="8">
        <f>WEEKDAY(sleepDay_merged[[#This Row],[SleepDate]],1)</f>
        <v>1</v>
      </c>
      <c r="E206" s="1" t="str">
        <f>TEXT(sleepDay_merged[[#This Row],[SleepDate]],"dddd")</f>
        <v>Sunday</v>
      </c>
      <c r="F206">
        <v>2</v>
      </c>
      <c r="G206">
        <v>382</v>
      </c>
      <c r="H206">
        <v>406</v>
      </c>
    </row>
    <row r="207" spans="1:8" x14ac:dyDescent="0.25">
      <c r="A207">
        <v>4702921684</v>
      </c>
      <c r="B207" t="s">
        <v>23</v>
      </c>
      <c r="C207" s="1">
        <v>42478</v>
      </c>
      <c r="D207" s="8">
        <f>WEEKDAY(sleepDay_merged[[#This Row],[SleepDate]],1)</f>
        <v>2</v>
      </c>
      <c r="E207" s="1" t="str">
        <f>TEXT(sleepDay_merged[[#This Row],[SleepDate]],"dddd")</f>
        <v>Monday</v>
      </c>
      <c r="F207">
        <v>1</v>
      </c>
      <c r="G207">
        <v>591</v>
      </c>
      <c r="H207">
        <v>612</v>
      </c>
    </row>
    <row r="208" spans="1:8" x14ac:dyDescent="0.25">
      <c r="A208">
        <v>4702921684</v>
      </c>
      <c r="B208" t="s">
        <v>49</v>
      </c>
      <c r="C208" s="1">
        <v>42479</v>
      </c>
      <c r="D208" s="8">
        <f>WEEKDAY(sleepDay_merged[[#This Row],[SleepDate]],1)</f>
        <v>3</v>
      </c>
      <c r="E208" s="1" t="str">
        <f>TEXT(sleepDay_merged[[#This Row],[SleepDate]],"dddd")</f>
        <v>Tuesday</v>
      </c>
      <c r="F208">
        <v>1</v>
      </c>
      <c r="G208">
        <v>293</v>
      </c>
      <c r="H208">
        <v>312</v>
      </c>
    </row>
    <row r="209" spans="1:8" x14ac:dyDescent="0.25">
      <c r="A209">
        <v>4702921684</v>
      </c>
      <c r="B209" t="s">
        <v>24</v>
      </c>
      <c r="C209" s="1">
        <v>42480</v>
      </c>
      <c r="D209" s="8">
        <f>WEEKDAY(sleepDay_merged[[#This Row],[SleepDate]],1)</f>
        <v>4</v>
      </c>
      <c r="E209" s="1" t="str">
        <f>TEXT(sleepDay_merged[[#This Row],[SleepDate]],"dddd")</f>
        <v>Wednesday</v>
      </c>
      <c r="F209">
        <v>1</v>
      </c>
      <c r="G209">
        <v>457</v>
      </c>
      <c r="H209">
        <v>487</v>
      </c>
    </row>
    <row r="210" spans="1:8" x14ac:dyDescent="0.25">
      <c r="A210">
        <v>4702921684</v>
      </c>
      <c r="B210" t="s">
        <v>25</v>
      </c>
      <c r="C210" s="1">
        <v>42481</v>
      </c>
      <c r="D210" s="8">
        <f>WEEKDAY(sleepDay_merged[[#This Row],[SleepDate]],1)</f>
        <v>5</v>
      </c>
      <c r="E210" s="1" t="str">
        <f>TEXT(sleepDay_merged[[#This Row],[SleepDate]],"dddd")</f>
        <v>Thursday</v>
      </c>
      <c r="F210">
        <v>1</v>
      </c>
      <c r="G210">
        <v>454</v>
      </c>
      <c r="H210">
        <v>468</v>
      </c>
    </row>
    <row r="211" spans="1:8" x14ac:dyDescent="0.25">
      <c r="A211">
        <v>4702921684</v>
      </c>
      <c r="B211" t="s">
        <v>26</v>
      </c>
      <c r="C211" s="1">
        <v>42483</v>
      </c>
      <c r="D211" s="8">
        <f>WEEKDAY(sleepDay_merged[[#This Row],[SleepDate]],1)</f>
        <v>7</v>
      </c>
      <c r="E211" s="1" t="str">
        <f>TEXT(sleepDay_merged[[#This Row],[SleepDate]],"dddd")</f>
        <v>Saturday</v>
      </c>
      <c r="F211">
        <v>1</v>
      </c>
      <c r="G211">
        <v>425</v>
      </c>
      <c r="H211">
        <v>434</v>
      </c>
    </row>
    <row r="212" spans="1:8" x14ac:dyDescent="0.25">
      <c r="A212">
        <v>4702921684</v>
      </c>
      <c r="B212" t="s">
        <v>27</v>
      </c>
      <c r="C212" s="1">
        <v>42484</v>
      </c>
      <c r="D212" s="8">
        <f>WEEKDAY(sleepDay_merged[[#This Row],[SleepDate]],1)</f>
        <v>1</v>
      </c>
      <c r="E212" s="1" t="str">
        <f>TEXT(sleepDay_merged[[#This Row],[SleepDate]],"dddd")</f>
        <v>Sunday</v>
      </c>
      <c r="F212">
        <v>1</v>
      </c>
      <c r="G212">
        <v>465</v>
      </c>
      <c r="H212">
        <v>475</v>
      </c>
    </row>
    <row r="213" spans="1:8" x14ac:dyDescent="0.25">
      <c r="A213">
        <v>4702921684</v>
      </c>
      <c r="B213" t="s">
        <v>28</v>
      </c>
      <c r="C213" s="1">
        <v>42485</v>
      </c>
      <c r="D213" s="8">
        <f>WEEKDAY(sleepDay_merged[[#This Row],[SleepDate]],1)</f>
        <v>2</v>
      </c>
      <c r="E213" s="1" t="str">
        <f>TEXT(sleepDay_merged[[#This Row],[SleepDate]],"dddd")</f>
        <v>Monday</v>
      </c>
      <c r="F213">
        <v>1</v>
      </c>
      <c r="G213">
        <v>480</v>
      </c>
      <c r="H213">
        <v>506</v>
      </c>
    </row>
    <row r="214" spans="1:8" x14ac:dyDescent="0.25">
      <c r="A214">
        <v>4702921684</v>
      </c>
      <c r="B214" t="s">
        <v>29</v>
      </c>
      <c r="C214" s="1">
        <v>42486</v>
      </c>
      <c r="D214" s="8">
        <f>WEEKDAY(sleepDay_merged[[#This Row],[SleepDate]],1)</f>
        <v>3</v>
      </c>
      <c r="E214" s="1" t="str">
        <f>TEXT(sleepDay_merged[[#This Row],[SleepDate]],"dddd")</f>
        <v>Tuesday</v>
      </c>
      <c r="F214">
        <v>1</v>
      </c>
      <c r="G214">
        <v>370</v>
      </c>
      <c r="H214">
        <v>380</v>
      </c>
    </row>
    <row r="215" spans="1:8" x14ac:dyDescent="0.25">
      <c r="A215">
        <v>4702921684</v>
      </c>
      <c r="B215" t="s">
        <v>30</v>
      </c>
      <c r="C215" s="1">
        <v>42487</v>
      </c>
      <c r="D215" s="8">
        <f>WEEKDAY(sleepDay_merged[[#This Row],[SleepDate]],1)</f>
        <v>4</v>
      </c>
      <c r="E215" s="1" t="str">
        <f>TEXT(sleepDay_merged[[#This Row],[SleepDate]],"dddd")</f>
        <v>Wednesday</v>
      </c>
      <c r="F215">
        <v>1</v>
      </c>
      <c r="G215">
        <v>421</v>
      </c>
      <c r="H215">
        <v>429</v>
      </c>
    </row>
    <row r="216" spans="1:8" x14ac:dyDescent="0.25">
      <c r="A216">
        <v>4702921684</v>
      </c>
      <c r="B216" t="s">
        <v>46</v>
      </c>
      <c r="C216" s="1">
        <v>42488</v>
      </c>
      <c r="D216" s="8">
        <f>WEEKDAY(sleepDay_merged[[#This Row],[SleepDate]],1)</f>
        <v>5</v>
      </c>
      <c r="E216" s="1" t="str">
        <f>TEXT(sleepDay_merged[[#This Row],[SleepDate]],"dddd")</f>
        <v>Thursday</v>
      </c>
      <c r="F216">
        <v>1</v>
      </c>
      <c r="G216">
        <v>432</v>
      </c>
      <c r="H216">
        <v>449</v>
      </c>
    </row>
    <row r="217" spans="1:8" x14ac:dyDescent="0.25">
      <c r="A217">
        <v>4702921684</v>
      </c>
      <c r="B217" t="s">
        <v>31</v>
      </c>
      <c r="C217" s="1">
        <v>42489</v>
      </c>
      <c r="D217" s="8">
        <f>WEEKDAY(sleepDay_merged[[#This Row],[SleepDate]],1)</f>
        <v>6</v>
      </c>
      <c r="E217" s="1" t="str">
        <f>TEXT(sleepDay_merged[[#This Row],[SleepDate]],"dddd")</f>
        <v>Friday</v>
      </c>
      <c r="F217">
        <v>1</v>
      </c>
      <c r="G217">
        <v>442</v>
      </c>
      <c r="H217">
        <v>461</v>
      </c>
    </row>
    <row r="218" spans="1:8" x14ac:dyDescent="0.25">
      <c r="A218">
        <v>4702921684</v>
      </c>
      <c r="B218" t="s">
        <v>32</v>
      </c>
      <c r="C218" s="1">
        <v>42490</v>
      </c>
      <c r="D218" s="8">
        <f>WEEKDAY(sleepDay_merged[[#This Row],[SleepDate]],1)</f>
        <v>7</v>
      </c>
      <c r="E218" s="1" t="str">
        <f>TEXT(sleepDay_merged[[#This Row],[SleepDate]],"dddd")</f>
        <v>Saturday</v>
      </c>
      <c r="F218">
        <v>1</v>
      </c>
      <c r="G218">
        <v>433</v>
      </c>
      <c r="H218">
        <v>447</v>
      </c>
    </row>
    <row r="219" spans="1:8" x14ac:dyDescent="0.25">
      <c r="A219">
        <v>4702921684</v>
      </c>
      <c r="B219" t="s">
        <v>33</v>
      </c>
      <c r="C219" s="1">
        <v>42493</v>
      </c>
      <c r="D219" s="8">
        <f>WEEKDAY(sleepDay_merged[[#This Row],[SleepDate]],1)</f>
        <v>3</v>
      </c>
      <c r="E219" s="1" t="str">
        <f>TEXT(sleepDay_merged[[#This Row],[SleepDate]],"dddd")</f>
        <v>Tuesday</v>
      </c>
      <c r="F219">
        <v>1</v>
      </c>
      <c r="G219">
        <v>479</v>
      </c>
      <c r="H219">
        <v>501</v>
      </c>
    </row>
    <row r="220" spans="1:8" x14ac:dyDescent="0.25">
      <c r="A220">
        <v>4702921684</v>
      </c>
      <c r="B220" t="s">
        <v>36</v>
      </c>
      <c r="C220" s="1">
        <v>42494</v>
      </c>
      <c r="D220" s="8">
        <f>WEEKDAY(sleepDay_merged[[#This Row],[SleepDate]],1)</f>
        <v>4</v>
      </c>
      <c r="E220" s="1" t="str">
        <f>TEXT(sleepDay_merged[[#This Row],[SleepDate]],"dddd")</f>
        <v>Wednesday</v>
      </c>
      <c r="F220">
        <v>1</v>
      </c>
      <c r="G220">
        <v>327</v>
      </c>
      <c r="H220">
        <v>373</v>
      </c>
    </row>
    <row r="221" spans="1:8" x14ac:dyDescent="0.25">
      <c r="A221">
        <v>4702921684</v>
      </c>
      <c r="B221" t="s">
        <v>47</v>
      </c>
      <c r="C221" s="1">
        <v>42495</v>
      </c>
      <c r="D221" s="8">
        <f>WEEKDAY(sleepDay_merged[[#This Row],[SleepDate]],1)</f>
        <v>5</v>
      </c>
      <c r="E221" s="1" t="str">
        <f>TEXT(sleepDay_merged[[#This Row],[SleepDate]],"dddd")</f>
        <v>Thursday</v>
      </c>
      <c r="F221">
        <v>1</v>
      </c>
      <c r="G221">
        <v>412</v>
      </c>
      <c r="H221">
        <v>434</v>
      </c>
    </row>
    <row r="222" spans="1:8" x14ac:dyDescent="0.25">
      <c r="A222">
        <v>4702921684</v>
      </c>
      <c r="B222" t="s">
        <v>37</v>
      </c>
      <c r="C222" s="1">
        <v>42496</v>
      </c>
      <c r="D222" s="8">
        <f>WEEKDAY(sleepDay_merged[[#This Row],[SleepDate]],1)</f>
        <v>6</v>
      </c>
      <c r="E222" s="1" t="str">
        <f>TEXT(sleepDay_merged[[#This Row],[SleepDate]],"dddd")</f>
        <v>Friday</v>
      </c>
      <c r="F222">
        <v>1</v>
      </c>
      <c r="G222">
        <v>414</v>
      </c>
      <c r="H222">
        <v>428</v>
      </c>
    </row>
    <row r="223" spans="1:8" x14ac:dyDescent="0.25">
      <c r="A223">
        <v>4702921684</v>
      </c>
      <c r="B223" t="s">
        <v>38</v>
      </c>
      <c r="C223" s="1">
        <v>42497</v>
      </c>
      <c r="D223" s="8">
        <f>WEEKDAY(sleepDay_merged[[#This Row],[SleepDate]],1)</f>
        <v>7</v>
      </c>
      <c r="E223" s="1" t="str">
        <f>TEXT(sleepDay_merged[[#This Row],[SleepDate]],"dddd")</f>
        <v>Saturday</v>
      </c>
      <c r="F223">
        <v>1</v>
      </c>
      <c r="G223">
        <v>404</v>
      </c>
      <c r="H223">
        <v>449</v>
      </c>
    </row>
    <row r="224" spans="1:8" x14ac:dyDescent="0.25">
      <c r="A224">
        <v>4702921684</v>
      </c>
      <c r="B224" t="s">
        <v>39</v>
      </c>
      <c r="C224" s="1">
        <v>42499</v>
      </c>
      <c r="D224" s="8">
        <f>WEEKDAY(sleepDay_merged[[#This Row],[SleepDate]],1)</f>
        <v>2</v>
      </c>
      <c r="E224" s="1" t="str">
        <f>TEXT(sleepDay_merged[[#This Row],[SleepDate]],"dddd")</f>
        <v>Monday</v>
      </c>
      <c r="F224">
        <v>1</v>
      </c>
      <c r="G224">
        <v>520</v>
      </c>
      <c r="H224">
        <v>543</v>
      </c>
    </row>
    <row r="225" spans="1:8" x14ac:dyDescent="0.25">
      <c r="A225">
        <v>4702921684</v>
      </c>
      <c r="B225" t="s">
        <v>39</v>
      </c>
      <c r="C225" s="1">
        <v>42500</v>
      </c>
      <c r="D225" s="8">
        <f>WEEKDAY(sleepDay_merged[[#This Row],[SleepDate]],1)</f>
        <v>3</v>
      </c>
      <c r="E225" s="1" t="str">
        <f>TEXT(sleepDay_merged[[#This Row],[SleepDate]],"dddd")</f>
        <v>Tuesday</v>
      </c>
      <c r="F225">
        <v>1</v>
      </c>
      <c r="G225">
        <v>520</v>
      </c>
      <c r="H225">
        <v>543</v>
      </c>
    </row>
    <row r="226" spans="1:8" x14ac:dyDescent="0.25">
      <c r="A226">
        <v>4702921684</v>
      </c>
      <c r="B226" t="s">
        <v>41</v>
      </c>
      <c r="C226" s="1">
        <v>42501</v>
      </c>
      <c r="D226" s="8">
        <f>WEEKDAY(sleepDay_merged[[#This Row],[SleepDate]],1)</f>
        <v>4</v>
      </c>
      <c r="E226" s="1" t="str">
        <f>TEXT(sleepDay_merged[[#This Row],[SleepDate]],"dddd")</f>
        <v>Wednesday</v>
      </c>
      <c r="F226">
        <v>1</v>
      </c>
      <c r="G226">
        <v>435</v>
      </c>
      <c r="H226">
        <v>458</v>
      </c>
    </row>
    <row r="227" spans="1:8" x14ac:dyDescent="0.25">
      <c r="A227">
        <v>4702921684</v>
      </c>
      <c r="B227" t="s">
        <v>42</v>
      </c>
      <c r="C227" s="1">
        <v>42502</v>
      </c>
      <c r="D227" s="8">
        <f>WEEKDAY(sleepDay_merged[[#This Row],[SleepDate]],1)</f>
        <v>5</v>
      </c>
      <c r="E227" s="1" t="str">
        <f>TEXT(sleepDay_merged[[#This Row],[SleepDate]],"dddd")</f>
        <v>Thursday</v>
      </c>
      <c r="F227">
        <v>1</v>
      </c>
      <c r="G227">
        <v>416</v>
      </c>
      <c r="H227">
        <v>431</v>
      </c>
    </row>
    <row r="228" spans="1:8" x14ac:dyDescent="0.25">
      <c r="A228">
        <v>4702921684</v>
      </c>
      <c r="B228" t="s">
        <v>43</v>
      </c>
      <c r="C228" s="1">
        <v>42472</v>
      </c>
      <c r="D228" s="8">
        <f>WEEKDAY(sleepDay_merged[[#This Row],[SleepDate]],1)</f>
        <v>3</v>
      </c>
      <c r="E228" s="1" t="str">
        <f>TEXT(sleepDay_merged[[#This Row],[SleepDate]],"dddd")</f>
        <v>Tuesday</v>
      </c>
      <c r="F228">
        <v>1</v>
      </c>
      <c r="G228">
        <v>354</v>
      </c>
      <c r="H228">
        <v>366</v>
      </c>
    </row>
    <row r="229" spans="1:8" x14ac:dyDescent="0.25">
      <c r="A229">
        <v>4702921684</v>
      </c>
      <c r="B229" t="s">
        <v>48</v>
      </c>
      <c r="C229" s="1">
        <v>42473</v>
      </c>
      <c r="D229" s="8">
        <f>WEEKDAY(sleepDay_merged[[#This Row],[SleepDate]],1)</f>
        <v>4</v>
      </c>
      <c r="E229" s="1" t="str">
        <f>TEXT(sleepDay_merged[[#This Row],[SleepDate]],"dddd")</f>
        <v>Wednesday</v>
      </c>
      <c r="F229">
        <v>1</v>
      </c>
      <c r="G229">
        <v>404</v>
      </c>
      <c r="H229">
        <v>442</v>
      </c>
    </row>
    <row r="230" spans="1:8" x14ac:dyDescent="0.25">
      <c r="A230">
        <v>5553957443</v>
      </c>
      <c r="B230" t="s">
        <v>19</v>
      </c>
      <c r="C230" s="1">
        <v>42474</v>
      </c>
      <c r="D230" s="8">
        <f>WEEKDAY(sleepDay_merged[[#This Row],[SleepDate]],1)</f>
        <v>5</v>
      </c>
      <c r="E230" s="1" t="str">
        <f>TEXT(sleepDay_merged[[#This Row],[SleepDate]],"dddd")</f>
        <v>Thursday</v>
      </c>
      <c r="F230">
        <v>1</v>
      </c>
      <c r="G230">
        <v>441</v>
      </c>
      <c r="H230">
        <v>464</v>
      </c>
    </row>
    <row r="231" spans="1:8" x14ac:dyDescent="0.25">
      <c r="A231">
        <v>5553957443</v>
      </c>
      <c r="B231" t="s">
        <v>20</v>
      </c>
      <c r="C231" s="1">
        <v>42475</v>
      </c>
      <c r="D231" s="8">
        <f>WEEKDAY(sleepDay_merged[[#This Row],[SleepDate]],1)</f>
        <v>6</v>
      </c>
      <c r="E231" s="1" t="str">
        <f>TEXT(sleepDay_merged[[#This Row],[SleepDate]],"dddd")</f>
        <v>Friday</v>
      </c>
      <c r="F231">
        <v>2</v>
      </c>
      <c r="G231">
        <v>455</v>
      </c>
      <c r="H231">
        <v>488</v>
      </c>
    </row>
    <row r="232" spans="1:8" x14ac:dyDescent="0.25">
      <c r="A232">
        <v>5553957443</v>
      </c>
      <c r="B232" t="s">
        <v>44</v>
      </c>
      <c r="C232" s="1">
        <v>42476</v>
      </c>
      <c r="D232" s="8">
        <f>WEEKDAY(sleepDay_merged[[#This Row],[SleepDate]],1)</f>
        <v>7</v>
      </c>
      <c r="E232" s="1" t="str">
        <f>TEXT(sleepDay_merged[[#This Row],[SleepDate]],"dddd")</f>
        <v>Saturday</v>
      </c>
      <c r="F232">
        <v>1</v>
      </c>
      <c r="G232">
        <v>357</v>
      </c>
      <c r="H232">
        <v>418</v>
      </c>
    </row>
    <row r="233" spans="1:8" x14ac:dyDescent="0.25">
      <c r="A233">
        <v>5553957443</v>
      </c>
      <c r="B233" t="s">
        <v>21</v>
      </c>
      <c r="C233" s="1">
        <v>42477</v>
      </c>
      <c r="D233" s="8">
        <f>WEEKDAY(sleepDay_merged[[#This Row],[SleepDate]],1)</f>
        <v>1</v>
      </c>
      <c r="E233" s="1" t="str">
        <f>TEXT(sleepDay_merged[[#This Row],[SleepDate]],"dddd")</f>
        <v>Sunday</v>
      </c>
      <c r="F233">
        <v>1</v>
      </c>
      <c r="G233">
        <v>377</v>
      </c>
      <c r="H233">
        <v>409</v>
      </c>
    </row>
    <row r="234" spans="1:8" x14ac:dyDescent="0.25">
      <c r="A234">
        <v>5553957443</v>
      </c>
      <c r="B234" t="s">
        <v>22</v>
      </c>
      <c r="C234" s="1">
        <v>42478</v>
      </c>
      <c r="D234" s="8">
        <f>WEEKDAY(sleepDay_merged[[#This Row],[SleepDate]],1)</f>
        <v>2</v>
      </c>
      <c r="E234" s="1" t="str">
        <f>TEXT(sleepDay_merged[[#This Row],[SleepDate]],"dddd")</f>
        <v>Monday</v>
      </c>
      <c r="F234">
        <v>2</v>
      </c>
      <c r="G234">
        <v>651</v>
      </c>
      <c r="H234">
        <v>686</v>
      </c>
    </row>
    <row r="235" spans="1:8" x14ac:dyDescent="0.25">
      <c r="A235">
        <v>5553957443</v>
      </c>
      <c r="B235" t="s">
        <v>23</v>
      </c>
      <c r="C235" s="1">
        <v>42479</v>
      </c>
      <c r="D235" s="8">
        <f>WEEKDAY(sleepDay_merged[[#This Row],[SleepDate]],1)</f>
        <v>3</v>
      </c>
      <c r="E235" s="1" t="str">
        <f>TEXT(sleepDay_merged[[#This Row],[SleepDate]],"dddd")</f>
        <v>Tuesday</v>
      </c>
      <c r="F235">
        <v>1</v>
      </c>
      <c r="G235">
        <v>350</v>
      </c>
      <c r="H235">
        <v>402</v>
      </c>
    </row>
    <row r="236" spans="1:8" x14ac:dyDescent="0.25">
      <c r="A236">
        <v>5553957443</v>
      </c>
      <c r="B236" t="s">
        <v>49</v>
      </c>
      <c r="C236" s="1">
        <v>42480</v>
      </c>
      <c r="D236" s="8">
        <f>WEEKDAY(sleepDay_merged[[#This Row],[SleepDate]],1)</f>
        <v>4</v>
      </c>
      <c r="E236" s="1" t="str">
        <f>TEXT(sleepDay_merged[[#This Row],[SleepDate]],"dddd")</f>
        <v>Wednesday</v>
      </c>
      <c r="F236">
        <v>2</v>
      </c>
      <c r="G236">
        <v>520</v>
      </c>
      <c r="H236">
        <v>541</v>
      </c>
    </row>
    <row r="237" spans="1:8" x14ac:dyDescent="0.25">
      <c r="A237">
        <v>5553957443</v>
      </c>
      <c r="B237" t="s">
        <v>24</v>
      </c>
      <c r="C237" s="1">
        <v>42481</v>
      </c>
      <c r="D237" s="8">
        <f>WEEKDAY(sleepDay_merged[[#This Row],[SleepDate]],1)</f>
        <v>5</v>
      </c>
      <c r="E237" s="1" t="str">
        <f>TEXT(sleepDay_merged[[#This Row],[SleepDate]],"dddd")</f>
        <v>Thursday</v>
      </c>
      <c r="F237">
        <v>1</v>
      </c>
      <c r="G237">
        <v>357</v>
      </c>
      <c r="H237">
        <v>410</v>
      </c>
    </row>
    <row r="238" spans="1:8" x14ac:dyDescent="0.25">
      <c r="A238">
        <v>5553957443</v>
      </c>
      <c r="B238" t="s">
        <v>25</v>
      </c>
      <c r="C238" s="1">
        <v>42482</v>
      </c>
      <c r="D238" s="8">
        <f>WEEKDAY(sleepDay_merged[[#This Row],[SleepDate]],1)</f>
        <v>6</v>
      </c>
      <c r="E238" s="1" t="str">
        <f>TEXT(sleepDay_merged[[#This Row],[SleepDate]],"dddd")</f>
        <v>Friday</v>
      </c>
      <c r="F238">
        <v>1</v>
      </c>
      <c r="G238">
        <v>658</v>
      </c>
      <c r="H238">
        <v>678</v>
      </c>
    </row>
    <row r="239" spans="1:8" x14ac:dyDescent="0.25">
      <c r="A239">
        <v>5553957443</v>
      </c>
      <c r="B239" t="s">
        <v>26</v>
      </c>
      <c r="C239" s="1">
        <v>42483</v>
      </c>
      <c r="D239" s="8">
        <f>WEEKDAY(sleepDay_merged[[#This Row],[SleepDate]],1)</f>
        <v>7</v>
      </c>
      <c r="E239" s="1" t="str">
        <f>TEXT(sleepDay_merged[[#This Row],[SleepDate]],"dddd")</f>
        <v>Saturday</v>
      </c>
      <c r="F239">
        <v>1</v>
      </c>
      <c r="G239">
        <v>399</v>
      </c>
      <c r="H239">
        <v>431</v>
      </c>
    </row>
    <row r="240" spans="1:8" x14ac:dyDescent="0.25">
      <c r="A240">
        <v>5553957443</v>
      </c>
      <c r="B240" t="s">
        <v>45</v>
      </c>
      <c r="C240" s="1">
        <v>42484</v>
      </c>
      <c r="D240" s="8">
        <f>WEEKDAY(sleepDay_merged[[#This Row],[SleepDate]],1)</f>
        <v>1</v>
      </c>
      <c r="E240" s="1" t="str">
        <f>TEXT(sleepDay_merged[[#This Row],[SleepDate]],"dddd")</f>
        <v>Sunday</v>
      </c>
      <c r="F240">
        <v>1</v>
      </c>
      <c r="G240">
        <v>322</v>
      </c>
      <c r="H240">
        <v>353</v>
      </c>
    </row>
    <row r="241" spans="1:8" x14ac:dyDescent="0.25">
      <c r="A241">
        <v>5553957443</v>
      </c>
      <c r="B241" t="s">
        <v>27</v>
      </c>
      <c r="C241" s="1">
        <v>42485</v>
      </c>
      <c r="D241" s="8">
        <f>WEEKDAY(sleepDay_merged[[#This Row],[SleepDate]],1)</f>
        <v>2</v>
      </c>
      <c r="E241" s="1" t="str">
        <f>TEXT(sleepDay_merged[[#This Row],[SleepDate]],"dddd")</f>
        <v>Monday</v>
      </c>
      <c r="F241">
        <v>2</v>
      </c>
      <c r="G241">
        <v>631</v>
      </c>
      <c r="H241">
        <v>725</v>
      </c>
    </row>
    <row r="242" spans="1:8" x14ac:dyDescent="0.25">
      <c r="A242">
        <v>5553957443</v>
      </c>
      <c r="B242" t="s">
        <v>28</v>
      </c>
      <c r="C242" s="1">
        <v>42486</v>
      </c>
      <c r="D242" s="8">
        <f>WEEKDAY(sleepDay_merged[[#This Row],[SleepDate]],1)</f>
        <v>3</v>
      </c>
      <c r="E242" s="1" t="str">
        <f>TEXT(sleepDay_merged[[#This Row],[SleepDate]],"dddd")</f>
        <v>Tuesday</v>
      </c>
      <c r="F242">
        <v>2</v>
      </c>
      <c r="G242">
        <v>553</v>
      </c>
      <c r="H242">
        <v>640</v>
      </c>
    </row>
    <row r="243" spans="1:8" x14ac:dyDescent="0.25">
      <c r="A243">
        <v>5553957443</v>
      </c>
      <c r="B243" t="s">
        <v>29</v>
      </c>
      <c r="C243" s="1">
        <v>42487</v>
      </c>
      <c r="D243" s="8">
        <f>WEEKDAY(sleepDay_merged[[#This Row],[SleepDate]],1)</f>
        <v>4</v>
      </c>
      <c r="E243" s="1" t="str">
        <f>TEXT(sleepDay_merged[[#This Row],[SleepDate]],"dddd")</f>
        <v>Wednesday</v>
      </c>
      <c r="F243">
        <v>1</v>
      </c>
      <c r="G243">
        <v>433</v>
      </c>
      <c r="H243">
        <v>468</v>
      </c>
    </row>
    <row r="244" spans="1:8" x14ac:dyDescent="0.25">
      <c r="A244">
        <v>5553957443</v>
      </c>
      <c r="B244" t="s">
        <v>30</v>
      </c>
      <c r="C244" s="1">
        <v>42488</v>
      </c>
      <c r="D244" s="8">
        <f>WEEKDAY(sleepDay_merged[[#This Row],[SleepDate]],1)</f>
        <v>5</v>
      </c>
      <c r="E244" s="1" t="str">
        <f>TEXT(sleepDay_merged[[#This Row],[SleepDate]],"dddd")</f>
        <v>Thursday</v>
      </c>
      <c r="F244">
        <v>1</v>
      </c>
      <c r="G244">
        <v>412</v>
      </c>
      <c r="H244">
        <v>453</v>
      </c>
    </row>
    <row r="245" spans="1:8" x14ac:dyDescent="0.25">
      <c r="A245">
        <v>5553957443</v>
      </c>
      <c r="B245" t="s">
        <v>46</v>
      </c>
      <c r="C245" s="1">
        <v>42489</v>
      </c>
      <c r="D245" s="8">
        <f>WEEKDAY(sleepDay_merged[[#This Row],[SleepDate]],1)</f>
        <v>6</v>
      </c>
      <c r="E245" s="1" t="str">
        <f>TEXT(sleepDay_merged[[#This Row],[SleepDate]],"dddd")</f>
        <v>Friday</v>
      </c>
      <c r="F245">
        <v>1</v>
      </c>
      <c r="G245">
        <v>347</v>
      </c>
      <c r="H245">
        <v>391</v>
      </c>
    </row>
    <row r="246" spans="1:8" x14ac:dyDescent="0.25">
      <c r="A246">
        <v>5553957443</v>
      </c>
      <c r="B246" t="s">
        <v>31</v>
      </c>
      <c r="C246" s="1">
        <v>42490</v>
      </c>
      <c r="D246" s="8">
        <f>WEEKDAY(sleepDay_merged[[#This Row],[SleepDate]],1)</f>
        <v>7</v>
      </c>
      <c r="E246" s="1" t="str">
        <f>TEXT(sleepDay_merged[[#This Row],[SleepDate]],"dddd")</f>
        <v>Saturday</v>
      </c>
      <c r="F246">
        <v>1</v>
      </c>
      <c r="G246">
        <v>421</v>
      </c>
      <c r="H246">
        <v>457</v>
      </c>
    </row>
    <row r="247" spans="1:8" x14ac:dyDescent="0.25">
      <c r="A247">
        <v>5553957443</v>
      </c>
      <c r="B247" t="s">
        <v>32</v>
      </c>
      <c r="C247" s="1">
        <v>42491</v>
      </c>
      <c r="D247" s="8">
        <f>WEEKDAY(sleepDay_merged[[#This Row],[SleepDate]],1)</f>
        <v>1</v>
      </c>
      <c r="E247" s="1" t="str">
        <f>TEXT(sleepDay_merged[[#This Row],[SleepDate]],"dddd")</f>
        <v>Sunday</v>
      </c>
      <c r="F247">
        <v>1</v>
      </c>
      <c r="G247">
        <v>450</v>
      </c>
      <c r="H247">
        <v>495</v>
      </c>
    </row>
    <row r="248" spans="1:8" x14ac:dyDescent="0.25">
      <c r="A248">
        <v>5553957443</v>
      </c>
      <c r="B248" t="s">
        <v>33</v>
      </c>
      <c r="C248" s="1">
        <v>42492</v>
      </c>
      <c r="D248" s="8">
        <f>WEEKDAY(sleepDay_merged[[#This Row],[SleepDate]],1)</f>
        <v>2</v>
      </c>
      <c r="E248" s="1" t="str">
        <f>TEXT(sleepDay_merged[[#This Row],[SleepDate]],"dddd")</f>
        <v>Monday</v>
      </c>
      <c r="F248">
        <v>2</v>
      </c>
      <c r="G248">
        <v>775</v>
      </c>
      <c r="H248">
        <v>843</v>
      </c>
    </row>
    <row r="249" spans="1:8" x14ac:dyDescent="0.25">
      <c r="A249">
        <v>5553957443</v>
      </c>
      <c r="B249" t="s">
        <v>34</v>
      </c>
      <c r="C249" s="1">
        <v>42493</v>
      </c>
      <c r="D249" s="8">
        <f>WEEKDAY(sleepDay_merged[[#This Row],[SleepDate]],1)</f>
        <v>3</v>
      </c>
      <c r="E249" s="1" t="str">
        <f>TEXT(sleepDay_merged[[#This Row],[SleepDate]],"dddd")</f>
        <v>Tuesday</v>
      </c>
      <c r="F249">
        <v>2</v>
      </c>
      <c r="G249">
        <v>622</v>
      </c>
      <c r="H249">
        <v>686</v>
      </c>
    </row>
    <row r="250" spans="1:8" x14ac:dyDescent="0.25">
      <c r="A250">
        <v>5553957443</v>
      </c>
      <c r="B250" t="s">
        <v>35</v>
      </c>
      <c r="C250" s="1">
        <v>42494</v>
      </c>
      <c r="D250" s="8">
        <f>WEEKDAY(sleepDay_merged[[#This Row],[SleepDate]],1)</f>
        <v>4</v>
      </c>
      <c r="E250" s="1" t="str">
        <f>TEXT(sleepDay_merged[[#This Row],[SleepDate]],"dddd")</f>
        <v>Wednesday</v>
      </c>
      <c r="F250">
        <v>1</v>
      </c>
      <c r="G250">
        <v>409</v>
      </c>
      <c r="H250">
        <v>471</v>
      </c>
    </row>
    <row r="251" spans="1:8" x14ac:dyDescent="0.25">
      <c r="A251">
        <v>5553957443</v>
      </c>
      <c r="B251" t="s">
        <v>36</v>
      </c>
      <c r="C251" s="1">
        <v>42495</v>
      </c>
      <c r="D251" s="8">
        <f>WEEKDAY(sleepDay_merged[[#This Row],[SleepDate]],1)</f>
        <v>5</v>
      </c>
      <c r="E251" s="1" t="str">
        <f>TEXT(sleepDay_merged[[#This Row],[SleepDate]],"dddd")</f>
        <v>Thursday</v>
      </c>
      <c r="F251">
        <v>1</v>
      </c>
      <c r="G251">
        <v>380</v>
      </c>
      <c r="H251">
        <v>429</v>
      </c>
    </row>
    <row r="252" spans="1:8" x14ac:dyDescent="0.25">
      <c r="A252">
        <v>5553957443</v>
      </c>
      <c r="B252" t="s">
        <v>47</v>
      </c>
      <c r="C252" s="1">
        <v>42496</v>
      </c>
      <c r="D252" s="8">
        <f>WEEKDAY(sleepDay_merged[[#This Row],[SleepDate]],1)</f>
        <v>6</v>
      </c>
      <c r="E252" s="1" t="str">
        <f>TEXT(sleepDay_merged[[#This Row],[SleepDate]],"dddd")</f>
        <v>Friday</v>
      </c>
      <c r="F252">
        <v>1</v>
      </c>
      <c r="G252">
        <v>447</v>
      </c>
      <c r="H252">
        <v>470</v>
      </c>
    </row>
    <row r="253" spans="1:8" x14ac:dyDescent="0.25">
      <c r="A253">
        <v>5553957443</v>
      </c>
      <c r="B253" t="s">
        <v>37</v>
      </c>
      <c r="C253" s="1">
        <v>42497</v>
      </c>
      <c r="D253" s="8">
        <f>WEEKDAY(sleepDay_merged[[#This Row],[SleepDate]],1)</f>
        <v>7</v>
      </c>
      <c r="E253" s="1" t="str">
        <f>TEXT(sleepDay_merged[[#This Row],[SleepDate]],"dddd")</f>
        <v>Saturday</v>
      </c>
      <c r="F253">
        <v>1</v>
      </c>
      <c r="G253">
        <v>419</v>
      </c>
      <c r="H253">
        <v>464</v>
      </c>
    </row>
    <row r="254" spans="1:8" x14ac:dyDescent="0.25">
      <c r="A254">
        <v>5553957443</v>
      </c>
      <c r="B254" t="s">
        <v>38</v>
      </c>
      <c r="C254" s="1">
        <v>42498</v>
      </c>
      <c r="D254" s="8">
        <f>WEEKDAY(sleepDay_merged[[#This Row],[SleepDate]],1)</f>
        <v>1</v>
      </c>
      <c r="E254" s="1" t="str">
        <f>TEXT(sleepDay_merged[[#This Row],[SleepDate]],"dddd")</f>
        <v>Sunday</v>
      </c>
      <c r="F254">
        <v>1</v>
      </c>
      <c r="G254">
        <v>400</v>
      </c>
      <c r="H254">
        <v>434</v>
      </c>
    </row>
    <row r="255" spans="1:8" x14ac:dyDescent="0.25">
      <c r="A255">
        <v>5553957443</v>
      </c>
      <c r="B255" t="s">
        <v>39</v>
      </c>
      <c r="C255" s="1">
        <v>42499</v>
      </c>
      <c r="D255" s="8">
        <f>WEEKDAY(sleepDay_merged[[#This Row],[SleepDate]],1)</f>
        <v>2</v>
      </c>
      <c r="E255" s="1" t="str">
        <f>TEXT(sleepDay_merged[[#This Row],[SleepDate]],"dddd")</f>
        <v>Monday</v>
      </c>
      <c r="F255">
        <v>1</v>
      </c>
      <c r="G255">
        <v>442</v>
      </c>
      <c r="H255">
        <v>470</v>
      </c>
    </row>
    <row r="256" spans="1:8" x14ac:dyDescent="0.25">
      <c r="A256">
        <v>5553957443</v>
      </c>
      <c r="B256" t="s">
        <v>40</v>
      </c>
      <c r="C256" s="1">
        <v>42500</v>
      </c>
      <c r="D256" s="8">
        <f>WEEKDAY(sleepDay_merged[[#This Row],[SleepDate]],1)</f>
        <v>3</v>
      </c>
      <c r="E256" s="1" t="str">
        <f>TEXT(sleepDay_merged[[#This Row],[SleepDate]],"dddd")</f>
        <v>Tuesday</v>
      </c>
      <c r="F256">
        <v>1</v>
      </c>
      <c r="G256">
        <v>568</v>
      </c>
      <c r="H256">
        <v>608</v>
      </c>
    </row>
    <row r="257" spans="1:8" x14ac:dyDescent="0.25">
      <c r="A257">
        <v>5553957443</v>
      </c>
      <c r="B257" t="s">
        <v>41</v>
      </c>
      <c r="C257" s="1">
        <v>42501</v>
      </c>
      <c r="D257" s="8">
        <f>WEEKDAY(sleepDay_merged[[#This Row],[SleepDate]],1)</f>
        <v>4</v>
      </c>
      <c r="E257" s="1" t="str">
        <f>TEXT(sleepDay_merged[[#This Row],[SleepDate]],"dddd")</f>
        <v>Wednesday</v>
      </c>
      <c r="F257">
        <v>1</v>
      </c>
      <c r="G257">
        <v>453</v>
      </c>
      <c r="H257">
        <v>494</v>
      </c>
    </row>
    <row r="258" spans="1:8" x14ac:dyDescent="0.25">
      <c r="A258">
        <v>5553957443</v>
      </c>
      <c r="B258" t="s">
        <v>42</v>
      </c>
      <c r="C258" s="1">
        <v>42502</v>
      </c>
      <c r="D258" s="8">
        <f>WEEKDAY(sleepDay_merged[[#This Row],[SleepDate]],1)</f>
        <v>5</v>
      </c>
      <c r="E258" s="1" t="str">
        <f>TEXT(sleepDay_merged[[#This Row],[SleepDate]],"dddd")</f>
        <v>Thursday</v>
      </c>
      <c r="F258">
        <v>1</v>
      </c>
      <c r="G258">
        <v>418</v>
      </c>
      <c r="H258">
        <v>443</v>
      </c>
    </row>
    <row r="259" spans="1:8" x14ac:dyDescent="0.25">
      <c r="A259">
        <v>5553957443</v>
      </c>
      <c r="B259" t="s">
        <v>43</v>
      </c>
      <c r="C259" s="1">
        <v>42472</v>
      </c>
      <c r="D259" s="8">
        <f>WEEKDAY(sleepDay_merged[[#This Row],[SleepDate]],1)</f>
        <v>3</v>
      </c>
      <c r="E259" s="1" t="str">
        <f>TEXT(sleepDay_merged[[#This Row],[SleepDate]],"dddd")</f>
        <v>Tuesday</v>
      </c>
      <c r="F259">
        <v>1</v>
      </c>
      <c r="G259">
        <v>463</v>
      </c>
      <c r="H259">
        <v>486</v>
      </c>
    </row>
    <row r="260" spans="1:8" x14ac:dyDescent="0.25">
      <c r="A260">
        <v>5553957443</v>
      </c>
      <c r="B260" t="s">
        <v>48</v>
      </c>
      <c r="C260" s="1">
        <v>42473</v>
      </c>
      <c r="D260" s="8">
        <f>WEEKDAY(sleepDay_merged[[#This Row],[SleepDate]],1)</f>
        <v>4</v>
      </c>
      <c r="E260" s="1" t="str">
        <f>TEXT(sleepDay_merged[[#This Row],[SleepDate]],"dddd")</f>
        <v>Wednesday</v>
      </c>
      <c r="F260">
        <v>1</v>
      </c>
      <c r="G260">
        <v>438</v>
      </c>
      <c r="H260">
        <v>475</v>
      </c>
    </row>
    <row r="261" spans="1:8" x14ac:dyDescent="0.25">
      <c r="A261">
        <v>5577150313</v>
      </c>
      <c r="B261" t="s">
        <v>19</v>
      </c>
      <c r="C261" s="1">
        <v>42474</v>
      </c>
      <c r="D261" s="8">
        <f>WEEKDAY(sleepDay_merged[[#This Row],[SleepDate]],1)</f>
        <v>5</v>
      </c>
      <c r="E261" s="1" t="str">
        <f>TEXT(sleepDay_merged[[#This Row],[SleepDate]],"dddd")</f>
        <v>Thursday</v>
      </c>
      <c r="F261">
        <v>1</v>
      </c>
      <c r="G261">
        <v>419</v>
      </c>
      <c r="H261">
        <v>438</v>
      </c>
    </row>
    <row r="262" spans="1:8" x14ac:dyDescent="0.25">
      <c r="A262">
        <v>5577150313</v>
      </c>
      <c r="B262" t="s">
        <v>20</v>
      </c>
      <c r="C262" s="1">
        <v>42475</v>
      </c>
      <c r="D262" s="8">
        <f>WEEKDAY(sleepDay_merged[[#This Row],[SleepDate]],1)</f>
        <v>6</v>
      </c>
      <c r="E262" s="1" t="str">
        <f>TEXT(sleepDay_merged[[#This Row],[SleepDate]],"dddd")</f>
        <v>Friday</v>
      </c>
      <c r="F262">
        <v>1</v>
      </c>
      <c r="G262">
        <v>432</v>
      </c>
      <c r="H262">
        <v>458</v>
      </c>
    </row>
    <row r="263" spans="1:8" x14ac:dyDescent="0.25">
      <c r="A263">
        <v>5577150313</v>
      </c>
      <c r="B263" t="s">
        <v>44</v>
      </c>
      <c r="C263" s="1">
        <v>42476</v>
      </c>
      <c r="D263" s="8">
        <f>WEEKDAY(sleepDay_merged[[#This Row],[SleepDate]],1)</f>
        <v>7</v>
      </c>
      <c r="E263" s="1" t="str">
        <f>TEXT(sleepDay_merged[[#This Row],[SleepDate]],"dddd")</f>
        <v>Saturday</v>
      </c>
      <c r="F263">
        <v>1</v>
      </c>
      <c r="G263">
        <v>477</v>
      </c>
      <c r="H263">
        <v>497</v>
      </c>
    </row>
    <row r="264" spans="1:8" x14ac:dyDescent="0.25">
      <c r="A264">
        <v>5577150313</v>
      </c>
      <c r="B264" t="s">
        <v>21</v>
      </c>
      <c r="C264" s="1">
        <v>42477</v>
      </c>
      <c r="D264" s="8">
        <f>WEEKDAY(sleepDay_merged[[#This Row],[SleepDate]],1)</f>
        <v>1</v>
      </c>
      <c r="E264" s="1" t="str">
        <f>TEXT(sleepDay_merged[[#This Row],[SleepDate]],"dddd")</f>
        <v>Sunday</v>
      </c>
      <c r="F264">
        <v>1</v>
      </c>
      <c r="G264">
        <v>392</v>
      </c>
      <c r="H264">
        <v>413</v>
      </c>
    </row>
    <row r="265" spans="1:8" x14ac:dyDescent="0.25">
      <c r="A265">
        <v>5577150313</v>
      </c>
      <c r="B265" t="s">
        <v>22</v>
      </c>
      <c r="C265" s="1">
        <v>42478</v>
      </c>
      <c r="D265" s="8">
        <f>WEEKDAY(sleepDay_merged[[#This Row],[SleepDate]],1)</f>
        <v>2</v>
      </c>
      <c r="E265" s="1" t="str">
        <f>TEXT(sleepDay_merged[[#This Row],[SleepDate]],"dddd")</f>
        <v>Monday</v>
      </c>
      <c r="F265">
        <v>1</v>
      </c>
      <c r="G265">
        <v>406</v>
      </c>
      <c r="H265">
        <v>445</v>
      </c>
    </row>
    <row r="266" spans="1:8" x14ac:dyDescent="0.25">
      <c r="A266">
        <v>5577150313</v>
      </c>
      <c r="B266" t="s">
        <v>23</v>
      </c>
      <c r="C266" s="1">
        <v>42479</v>
      </c>
      <c r="D266" s="8">
        <f>WEEKDAY(sleepDay_merged[[#This Row],[SleepDate]],1)</f>
        <v>3</v>
      </c>
      <c r="E266" s="1" t="str">
        <f>TEXT(sleepDay_merged[[#This Row],[SleepDate]],"dddd")</f>
        <v>Tuesday</v>
      </c>
      <c r="F266">
        <v>1</v>
      </c>
      <c r="G266">
        <v>549</v>
      </c>
      <c r="H266">
        <v>583</v>
      </c>
    </row>
    <row r="267" spans="1:8" x14ac:dyDescent="0.25">
      <c r="A267">
        <v>5577150313</v>
      </c>
      <c r="B267" t="s">
        <v>49</v>
      </c>
      <c r="C267" s="1">
        <v>42480</v>
      </c>
      <c r="D267" s="8">
        <f>WEEKDAY(sleepDay_merged[[#This Row],[SleepDate]],1)</f>
        <v>4</v>
      </c>
      <c r="E267" s="1" t="str">
        <f>TEXT(sleepDay_merged[[#This Row],[SleepDate]],"dddd")</f>
        <v>Wednesday</v>
      </c>
      <c r="F267">
        <v>1</v>
      </c>
      <c r="G267">
        <v>527</v>
      </c>
      <c r="H267">
        <v>553</v>
      </c>
    </row>
    <row r="268" spans="1:8" x14ac:dyDescent="0.25">
      <c r="A268">
        <v>5577150313</v>
      </c>
      <c r="B268" t="s">
        <v>24</v>
      </c>
      <c r="C268" s="1">
        <v>42481</v>
      </c>
      <c r="D268" s="8">
        <f>WEEKDAY(sleepDay_merged[[#This Row],[SleepDate]],1)</f>
        <v>5</v>
      </c>
      <c r="E268" s="1" t="str">
        <f>TEXT(sleepDay_merged[[#This Row],[SleepDate]],"dddd")</f>
        <v>Thursday</v>
      </c>
      <c r="F268">
        <v>1</v>
      </c>
      <c r="G268">
        <v>449</v>
      </c>
      <c r="H268">
        <v>465</v>
      </c>
    </row>
    <row r="269" spans="1:8" x14ac:dyDescent="0.25">
      <c r="A269">
        <v>5577150313</v>
      </c>
      <c r="B269" t="s">
        <v>25</v>
      </c>
      <c r="C269" s="1">
        <v>42482</v>
      </c>
      <c r="D269" s="8">
        <f>WEEKDAY(sleepDay_merged[[#This Row],[SleepDate]],1)</f>
        <v>6</v>
      </c>
      <c r="E269" s="1" t="str">
        <f>TEXT(sleepDay_merged[[#This Row],[SleepDate]],"dddd")</f>
        <v>Friday</v>
      </c>
      <c r="F269">
        <v>1</v>
      </c>
      <c r="G269">
        <v>447</v>
      </c>
      <c r="H269">
        <v>480</v>
      </c>
    </row>
    <row r="270" spans="1:8" x14ac:dyDescent="0.25">
      <c r="A270">
        <v>5577150313</v>
      </c>
      <c r="B270" t="s">
        <v>26</v>
      </c>
      <c r="C270" s="1">
        <v>42483</v>
      </c>
      <c r="D270" s="8">
        <f>WEEKDAY(sleepDay_merged[[#This Row],[SleepDate]],1)</f>
        <v>7</v>
      </c>
      <c r="E270" s="1" t="str">
        <f>TEXT(sleepDay_merged[[#This Row],[SleepDate]],"dddd")</f>
        <v>Saturday</v>
      </c>
      <c r="F270">
        <v>1</v>
      </c>
      <c r="G270">
        <v>414</v>
      </c>
      <c r="H270">
        <v>437</v>
      </c>
    </row>
    <row r="271" spans="1:8" x14ac:dyDescent="0.25">
      <c r="A271">
        <v>5577150313</v>
      </c>
      <c r="B271" t="s">
        <v>45</v>
      </c>
      <c r="C271" s="1">
        <v>42484</v>
      </c>
      <c r="D271" s="8">
        <f>WEEKDAY(sleepDay_merged[[#This Row],[SleepDate]],1)</f>
        <v>1</v>
      </c>
      <c r="E271" s="1" t="str">
        <f>TEXT(sleepDay_merged[[#This Row],[SleepDate]],"dddd")</f>
        <v>Sunday</v>
      </c>
      <c r="F271">
        <v>1</v>
      </c>
      <c r="G271">
        <v>338</v>
      </c>
      <c r="H271">
        <v>366</v>
      </c>
    </row>
    <row r="272" spans="1:8" x14ac:dyDescent="0.25">
      <c r="A272">
        <v>5577150313</v>
      </c>
      <c r="B272" t="s">
        <v>27</v>
      </c>
      <c r="C272" s="1">
        <v>42485</v>
      </c>
      <c r="D272" s="8">
        <f>WEEKDAY(sleepDay_merged[[#This Row],[SleepDate]],1)</f>
        <v>2</v>
      </c>
      <c r="E272" s="1" t="str">
        <f>TEXT(sleepDay_merged[[#This Row],[SleepDate]],"dddd")</f>
        <v>Monday</v>
      </c>
      <c r="F272">
        <v>1</v>
      </c>
      <c r="G272">
        <v>384</v>
      </c>
      <c r="H272">
        <v>402</v>
      </c>
    </row>
    <row r="273" spans="1:8" x14ac:dyDescent="0.25">
      <c r="A273">
        <v>5577150313</v>
      </c>
      <c r="B273" t="s">
        <v>28</v>
      </c>
      <c r="C273" s="1">
        <v>42486</v>
      </c>
      <c r="D273" s="8">
        <f>WEEKDAY(sleepDay_merged[[#This Row],[SleepDate]],1)</f>
        <v>3</v>
      </c>
      <c r="E273" s="1" t="str">
        <f>TEXT(sleepDay_merged[[#This Row],[SleepDate]],"dddd")</f>
        <v>Tuesday</v>
      </c>
      <c r="F273">
        <v>1</v>
      </c>
      <c r="G273">
        <v>543</v>
      </c>
      <c r="H273">
        <v>615</v>
      </c>
    </row>
    <row r="274" spans="1:8" x14ac:dyDescent="0.25">
      <c r="A274">
        <v>5577150313</v>
      </c>
      <c r="B274" t="s">
        <v>29</v>
      </c>
      <c r="C274" s="1">
        <v>42487</v>
      </c>
      <c r="D274" s="8">
        <f>WEEKDAY(sleepDay_merged[[#This Row],[SleepDate]],1)</f>
        <v>4</v>
      </c>
      <c r="E274" s="1" t="str">
        <f>TEXT(sleepDay_merged[[#This Row],[SleepDate]],"dddd")</f>
        <v>Wednesday</v>
      </c>
      <c r="F274">
        <v>1</v>
      </c>
      <c r="G274">
        <v>421</v>
      </c>
      <c r="H274">
        <v>461</v>
      </c>
    </row>
    <row r="275" spans="1:8" x14ac:dyDescent="0.25">
      <c r="A275">
        <v>5577150313</v>
      </c>
      <c r="B275" t="s">
        <v>30</v>
      </c>
      <c r="C275" s="1">
        <v>42488</v>
      </c>
      <c r="D275" s="8">
        <f>WEEKDAY(sleepDay_merged[[#This Row],[SleepDate]],1)</f>
        <v>5</v>
      </c>
      <c r="E275" s="1" t="str">
        <f>TEXT(sleepDay_merged[[#This Row],[SleepDate]],"dddd")</f>
        <v>Thursday</v>
      </c>
      <c r="F275">
        <v>1</v>
      </c>
      <c r="G275">
        <v>354</v>
      </c>
      <c r="H275">
        <v>377</v>
      </c>
    </row>
    <row r="276" spans="1:8" x14ac:dyDescent="0.25">
      <c r="A276">
        <v>5577150313</v>
      </c>
      <c r="B276" t="s">
        <v>46</v>
      </c>
      <c r="C276" s="1">
        <v>42489</v>
      </c>
      <c r="D276" s="8">
        <f>WEEKDAY(sleepDay_merged[[#This Row],[SleepDate]],1)</f>
        <v>6</v>
      </c>
      <c r="E276" s="1" t="str">
        <f>TEXT(sleepDay_merged[[#This Row],[SleepDate]],"dddd")</f>
        <v>Friday</v>
      </c>
      <c r="F276">
        <v>1</v>
      </c>
      <c r="G276">
        <v>424</v>
      </c>
      <c r="H276">
        <v>452</v>
      </c>
    </row>
    <row r="277" spans="1:8" x14ac:dyDescent="0.25">
      <c r="A277">
        <v>5577150313</v>
      </c>
      <c r="B277" t="s">
        <v>31</v>
      </c>
      <c r="C277" s="1">
        <v>42490</v>
      </c>
      <c r="D277" s="8">
        <f>WEEKDAY(sleepDay_merged[[#This Row],[SleepDate]],1)</f>
        <v>7</v>
      </c>
      <c r="E277" s="1" t="str">
        <f>TEXT(sleepDay_merged[[#This Row],[SleepDate]],"dddd")</f>
        <v>Saturday</v>
      </c>
      <c r="F277">
        <v>1</v>
      </c>
      <c r="G277">
        <v>361</v>
      </c>
      <c r="H277">
        <v>372</v>
      </c>
    </row>
    <row r="278" spans="1:8" x14ac:dyDescent="0.25">
      <c r="A278">
        <v>5577150313</v>
      </c>
      <c r="B278" t="s">
        <v>32</v>
      </c>
      <c r="C278" s="1">
        <v>42491</v>
      </c>
      <c r="D278" s="8">
        <f>WEEKDAY(sleepDay_merged[[#This Row],[SleepDate]],1)</f>
        <v>1</v>
      </c>
      <c r="E278" s="1" t="str">
        <f>TEXT(sleepDay_merged[[#This Row],[SleepDate]],"dddd")</f>
        <v>Sunday</v>
      </c>
      <c r="F278">
        <v>1</v>
      </c>
      <c r="G278">
        <v>459</v>
      </c>
      <c r="H278">
        <v>485</v>
      </c>
    </row>
    <row r="279" spans="1:8" x14ac:dyDescent="0.25">
      <c r="A279">
        <v>5577150313</v>
      </c>
      <c r="B279" t="s">
        <v>33</v>
      </c>
      <c r="C279" s="1">
        <v>42492</v>
      </c>
      <c r="D279" s="8">
        <f>WEEKDAY(sleepDay_merged[[#This Row],[SleepDate]],1)</f>
        <v>2</v>
      </c>
      <c r="E279" s="1" t="str">
        <f>TEXT(sleepDay_merged[[#This Row],[SleepDate]],"dddd")</f>
        <v>Monday</v>
      </c>
      <c r="F279">
        <v>1</v>
      </c>
      <c r="G279">
        <v>412</v>
      </c>
      <c r="H279">
        <v>433</v>
      </c>
    </row>
    <row r="280" spans="1:8" x14ac:dyDescent="0.25">
      <c r="A280">
        <v>5577150313</v>
      </c>
      <c r="B280" t="s">
        <v>34</v>
      </c>
      <c r="C280" s="1">
        <v>42493</v>
      </c>
      <c r="D280" s="8">
        <f>WEEKDAY(sleepDay_merged[[#This Row],[SleepDate]],1)</f>
        <v>3</v>
      </c>
      <c r="E280" s="1" t="str">
        <f>TEXT(sleepDay_merged[[#This Row],[SleepDate]],"dddd")</f>
        <v>Tuesday</v>
      </c>
      <c r="F280">
        <v>1</v>
      </c>
      <c r="G280">
        <v>379</v>
      </c>
      <c r="H280">
        <v>398</v>
      </c>
    </row>
    <row r="281" spans="1:8" x14ac:dyDescent="0.25">
      <c r="A281">
        <v>5577150313</v>
      </c>
      <c r="B281" t="s">
        <v>35</v>
      </c>
      <c r="C281" s="1">
        <v>42494</v>
      </c>
      <c r="D281" s="8">
        <f>WEEKDAY(sleepDay_merged[[#This Row],[SleepDate]],1)</f>
        <v>4</v>
      </c>
      <c r="E281" s="1" t="str">
        <f>TEXT(sleepDay_merged[[#This Row],[SleepDate]],"dddd")</f>
        <v>Wednesday</v>
      </c>
      <c r="F281">
        <v>2</v>
      </c>
      <c r="G281">
        <v>525</v>
      </c>
      <c r="H281">
        <v>553</v>
      </c>
    </row>
    <row r="282" spans="1:8" x14ac:dyDescent="0.25">
      <c r="A282">
        <v>5577150313</v>
      </c>
      <c r="B282" t="s">
        <v>36</v>
      </c>
      <c r="C282" s="1">
        <v>42495</v>
      </c>
      <c r="D282" s="8">
        <f>WEEKDAY(sleepDay_merged[[#This Row],[SleepDate]],1)</f>
        <v>5</v>
      </c>
      <c r="E282" s="1" t="str">
        <f>TEXT(sleepDay_merged[[#This Row],[SleepDate]],"dddd")</f>
        <v>Thursday</v>
      </c>
      <c r="F282">
        <v>1</v>
      </c>
      <c r="G282">
        <v>508</v>
      </c>
      <c r="H282">
        <v>543</v>
      </c>
    </row>
    <row r="283" spans="1:8" x14ac:dyDescent="0.25">
      <c r="A283">
        <v>5577150313</v>
      </c>
      <c r="B283" t="s">
        <v>47</v>
      </c>
      <c r="C283" s="1">
        <v>42500</v>
      </c>
      <c r="D283" s="8">
        <f>WEEKDAY(sleepDay_merged[[#This Row],[SleepDate]],1)</f>
        <v>3</v>
      </c>
      <c r="E283" s="1" t="str">
        <f>TEXT(sleepDay_merged[[#This Row],[SleepDate]],"dddd")</f>
        <v>Tuesday</v>
      </c>
      <c r="F283">
        <v>1</v>
      </c>
      <c r="G283">
        <v>603</v>
      </c>
      <c r="H283">
        <v>634</v>
      </c>
    </row>
    <row r="284" spans="1:8" x14ac:dyDescent="0.25">
      <c r="A284">
        <v>5577150313</v>
      </c>
      <c r="B284" t="s">
        <v>37</v>
      </c>
      <c r="C284" s="1">
        <v>42501</v>
      </c>
      <c r="D284" s="8">
        <f>WEEKDAY(sleepDay_merged[[#This Row],[SleepDate]],1)</f>
        <v>4</v>
      </c>
      <c r="E284" s="1" t="str">
        <f>TEXT(sleepDay_merged[[#This Row],[SleepDate]],"dddd")</f>
        <v>Wednesday</v>
      </c>
      <c r="F284">
        <v>1</v>
      </c>
      <c r="G284">
        <v>74</v>
      </c>
      <c r="H284">
        <v>78</v>
      </c>
    </row>
    <row r="285" spans="1:8" x14ac:dyDescent="0.25">
      <c r="A285">
        <v>5577150313</v>
      </c>
      <c r="B285" t="s">
        <v>42</v>
      </c>
      <c r="C285" s="1">
        <v>42476</v>
      </c>
      <c r="D285" s="8">
        <f>WEEKDAY(sleepDay_merged[[#This Row],[SleepDate]],1)</f>
        <v>7</v>
      </c>
      <c r="E285" s="1" t="str">
        <f>TEXT(sleepDay_merged[[#This Row],[SleepDate]],"dddd")</f>
        <v>Saturday</v>
      </c>
      <c r="F285">
        <v>1</v>
      </c>
      <c r="G285">
        <v>504</v>
      </c>
      <c r="H285">
        <v>562</v>
      </c>
    </row>
    <row r="286" spans="1:8" x14ac:dyDescent="0.25">
      <c r="A286">
        <v>5577150313</v>
      </c>
      <c r="B286" t="s">
        <v>43</v>
      </c>
      <c r="C286" s="1">
        <v>42477</v>
      </c>
      <c r="D286" s="8">
        <f>WEEKDAY(sleepDay_merged[[#This Row],[SleepDate]],1)</f>
        <v>1</v>
      </c>
      <c r="E286" s="1" t="str">
        <f>TEXT(sleepDay_merged[[#This Row],[SleepDate]],"dddd")</f>
        <v>Sunday</v>
      </c>
      <c r="F286">
        <v>1</v>
      </c>
      <c r="G286">
        <v>431</v>
      </c>
      <c r="H286">
        <v>476</v>
      </c>
    </row>
    <row r="287" spans="1:8" x14ac:dyDescent="0.25">
      <c r="A287">
        <v>6117666160</v>
      </c>
      <c r="B287" t="s">
        <v>22</v>
      </c>
      <c r="C287" s="1">
        <v>42478</v>
      </c>
      <c r="D287" s="8">
        <f>WEEKDAY(sleepDay_merged[[#This Row],[SleepDate]],1)</f>
        <v>2</v>
      </c>
      <c r="E287" s="1" t="str">
        <f>TEXT(sleepDay_merged[[#This Row],[SleepDate]],"dddd")</f>
        <v>Monday</v>
      </c>
      <c r="F287">
        <v>1</v>
      </c>
      <c r="G287">
        <v>380</v>
      </c>
      <c r="H287">
        <v>398</v>
      </c>
    </row>
    <row r="288" spans="1:8" x14ac:dyDescent="0.25">
      <c r="A288">
        <v>6117666160</v>
      </c>
      <c r="B288" t="s">
        <v>23</v>
      </c>
      <c r="C288" s="1">
        <v>42479</v>
      </c>
      <c r="D288" s="8">
        <f>WEEKDAY(sleepDay_merged[[#This Row],[SleepDate]],1)</f>
        <v>3</v>
      </c>
      <c r="E288" s="1" t="str">
        <f>TEXT(sleepDay_merged[[#This Row],[SleepDate]],"dddd")</f>
        <v>Tuesday</v>
      </c>
      <c r="F288">
        <v>2</v>
      </c>
      <c r="G288">
        <v>336</v>
      </c>
      <c r="H288">
        <v>350</v>
      </c>
    </row>
    <row r="289" spans="1:8" x14ac:dyDescent="0.25">
      <c r="A289">
        <v>6117666160</v>
      </c>
      <c r="B289" t="s">
        <v>49</v>
      </c>
      <c r="C289" s="1">
        <v>42480</v>
      </c>
      <c r="D289" s="8">
        <f>WEEKDAY(sleepDay_merged[[#This Row],[SleepDate]],1)</f>
        <v>4</v>
      </c>
      <c r="E289" s="1" t="str">
        <f>TEXT(sleepDay_merged[[#This Row],[SleepDate]],"dddd")</f>
        <v>Wednesday</v>
      </c>
      <c r="F289">
        <v>2</v>
      </c>
      <c r="G289">
        <v>493</v>
      </c>
      <c r="H289">
        <v>510</v>
      </c>
    </row>
    <row r="290" spans="1:8" x14ac:dyDescent="0.25">
      <c r="A290">
        <v>6117666160</v>
      </c>
      <c r="B290" t="s">
        <v>24</v>
      </c>
      <c r="C290" s="1">
        <v>42481</v>
      </c>
      <c r="D290" s="8">
        <f>WEEKDAY(sleepDay_merged[[#This Row],[SleepDate]],1)</f>
        <v>5</v>
      </c>
      <c r="E290" s="1" t="str">
        <f>TEXT(sleepDay_merged[[#This Row],[SleepDate]],"dddd")</f>
        <v>Thursday</v>
      </c>
      <c r="F290">
        <v>1</v>
      </c>
      <c r="G290">
        <v>465</v>
      </c>
      <c r="H290">
        <v>492</v>
      </c>
    </row>
    <row r="291" spans="1:8" x14ac:dyDescent="0.25">
      <c r="A291">
        <v>6117666160</v>
      </c>
      <c r="B291" t="s">
        <v>25</v>
      </c>
      <c r="C291" s="1">
        <v>42482</v>
      </c>
      <c r="D291" s="8">
        <f>WEEKDAY(sleepDay_merged[[#This Row],[SleepDate]],1)</f>
        <v>6</v>
      </c>
      <c r="E291" s="1" t="str">
        <f>TEXT(sleepDay_merged[[#This Row],[SleepDate]],"dddd")</f>
        <v>Friday</v>
      </c>
      <c r="F291">
        <v>1</v>
      </c>
      <c r="G291">
        <v>474</v>
      </c>
      <c r="H291">
        <v>502</v>
      </c>
    </row>
    <row r="292" spans="1:8" x14ac:dyDescent="0.25">
      <c r="A292">
        <v>6117666160</v>
      </c>
      <c r="B292" t="s">
        <v>26</v>
      </c>
      <c r="C292" s="1">
        <v>42483</v>
      </c>
      <c r="D292" s="8">
        <f>WEEKDAY(sleepDay_merged[[#This Row],[SleepDate]],1)</f>
        <v>7</v>
      </c>
      <c r="E292" s="1" t="str">
        <f>TEXT(sleepDay_merged[[#This Row],[SleepDate]],"dddd")</f>
        <v>Saturday</v>
      </c>
      <c r="F292">
        <v>1</v>
      </c>
      <c r="G292">
        <v>508</v>
      </c>
      <c r="H292">
        <v>550</v>
      </c>
    </row>
    <row r="293" spans="1:8" x14ac:dyDescent="0.25">
      <c r="A293">
        <v>6117666160</v>
      </c>
      <c r="B293" t="s">
        <v>45</v>
      </c>
      <c r="C293" s="1">
        <v>42484</v>
      </c>
      <c r="D293" s="8">
        <f>WEEKDAY(sleepDay_merged[[#This Row],[SleepDate]],1)</f>
        <v>1</v>
      </c>
      <c r="E293" s="1" t="str">
        <f>TEXT(sleepDay_merged[[#This Row],[SleepDate]],"dddd")</f>
        <v>Sunday</v>
      </c>
      <c r="F293">
        <v>1</v>
      </c>
      <c r="G293">
        <v>480</v>
      </c>
      <c r="H293">
        <v>546</v>
      </c>
    </row>
    <row r="294" spans="1:8" x14ac:dyDescent="0.25">
      <c r="A294">
        <v>6117666160</v>
      </c>
      <c r="B294" t="s">
        <v>27</v>
      </c>
      <c r="C294" s="1">
        <v>42487</v>
      </c>
      <c r="D294" s="8">
        <f>WEEKDAY(sleepDay_merged[[#This Row],[SleepDate]],1)</f>
        <v>4</v>
      </c>
      <c r="E294" s="1" t="str">
        <f>TEXT(sleepDay_merged[[#This Row],[SleepDate]],"dddd")</f>
        <v>Wednesday</v>
      </c>
      <c r="F294">
        <v>1</v>
      </c>
      <c r="G294">
        <v>492</v>
      </c>
      <c r="H294">
        <v>539</v>
      </c>
    </row>
    <row r="295" spans="1:8" x14ac:dyDescent="0.25">
      <c r="A295">
        <v>6117666160</v>
      </c>
      <c r="B295" t="s">
        <v>28</v>
      </c>
      <c r="C295" s="1">
        <v>42488</v>
      </c>
      <c r="D295" s="8">
        <f>WEEKDAY(sleepDay_merged[[#This Row],[SleepDate]],1)</f>
        <v>5</v>
      </c>
      <c r="E295" s="1" t="str">
        <f>TEXT(sleepDay_merged[[#This Row],[SleepDate]],"dddd")</f>
        <v>Thursday</v>
      </c>
      <c r="F295">
        <v>1</v>
      </c>
      <c r="G295">
        <v>353</v>
      </c>
      <c r="H295">
        <v>367</v>
      </c>
    </row>
    <row r="296" spans="1:8" x14ac:dyDescent="0.25">
      <c r="A296">
        <v>6117666160</v>
      </c>
      <c r="B296" t="s">
        <v>46</v>
      </c>
      <c r="C296" s="1">
        <v>42489</v>
      </c>
      <c r="D296" s="8">
        <f>WEEKDAY(sleepDay_merged[[#This Row],[SleepDate]],1)</f>
        <v>6</v>
      </c>
      <c r="E296" s="1" t="str">
        <f>TEXT(sleepDay_merged[[#This Row],[SleepDate]],"dddd")</f>
        <v>Friday</v>
      </c>
      <c r="F296">
        <v>1</v>
      </c>
      <c r="G296">
        <v>542</v>
      </c>
      <c r="H296">
        <v>557</v>
      </c>
    </row>
    <row r="297" spans="1:8" x14ac:dyDescent="0.25">
      <c r="A297">
        <v>6117666160</v>
      </c>
      <c r="B297" t="s">
        <v>31</v>
      </c>
      <c r="C297" s="1">
        <v>42491</v>
      </c>
      <c r="D297" s="8">
        <f>WEEKDAY(sleepDay_merged[[#This Row],[SleepDate]],1)</f>
        <v>1</v>
      </c>
      <c r="E297" s="1" t="str">
        <f>TEXT(sleepDay_merged[[#This Row],[SleepDate]],"dddd")</f>
        <v>Sunday</v>
      </c>
      <c r="F297">
        <v>1</v>
      </c>
      <c r="G297">
        <v>393</v>
      </c>
      <c r="H297">
        <v>416</v>
      </c>
    </row>
    <row r="298" spans="1:8" x14ac:dyDescent="0.25">
      <c r="A298">
        <v>6117666160</v>
      </c>
      <c r="B298" t="s">
        <v>32</v>
      </c>
      <c r="C298" s="1">
        <v>42495</v>
      </c>
      <c r="D298" s="8">
        <f>WEEKDAY(sleepDay_merged[[#This Row],[SleepDate]],1)</f>
        <v>5</v>
      </c>
      <c r="E298" s="1" t="str">
        <f>TEXT(sleepDay_merged[[#This Row],[SleepDate]],"dddd")</f>
        <v>Thursday</v>
      </c>
      <c r="F298">
        <v>1</v>
      </c>
      <c r="G298">
        <v>600</v>
      </c>
      <c r="H298">
        <v>636</v>
      </c>
    </row>
    <row r="299" spans="1:8" x14ac:dyDescent="0.25">
      <c r="A299">
        <v>6117666160</v>
      </c>
      <c r="B299" t="s">
        <v>34</v>
      </c>
      <c r="C299" s="1">
        <v>42496</v>
      </c>
      <c r="D299" s="8">
        <f>WEEKDAY(sleepDay_merged[[#This Row],[SleepDate]],1)</f>
        <v>6</v>
      </c>
      <c r="E299" s="1" t="str">
        <f>TEXT(sleepDay_merged[[#This Row],[SleepDate]],"dddd")</f>
        <v>Friday</v>
      </c>
      <c r="F299">
        <v>1</v>
      </c>
      <c r="G299">
        <v>507</v>
      </c>
      <c r="H299">
        <v>575</v>
      </c>
    </row>
    <row r="300" spans="1:8" x14ac:dyDescent="0.25">
      <c r="A300">
        <v>6117666160</v>
      </c>
      <c r="B300" t="s">
        <v>37</v>
      </c>
      <c r="C300" s="1">
        <v>42497</v>
      </c>
      <c r="D300" s="8">
        <f>WEEKDAY(sleepDay_merged[[#This Row],[SleepDate]],1)</f>
        <v>7</v>
      </c>
      <c r="E300" s="1" t="str">
        <f>TEXT(sleepDay_merged[[#This Row],[SleepDate]],"dddd")</f>
        <v>Saturday</v>
      </c>
      <c r="F300">
        <v>1</v>
      </c>
      <c r="G300">
        <v>392</v>
      </c>
      <c r="H300">
        <v>415</v>
      </c>
    </row>
    <row r="301" spans="1:8" x14ac:dyDescent="0.25">
      <c r="A301">
        <v>6117666160</v>
      </c>
      <c r="B301" t="s">
        <v>38</v>
      </c>
      <c r="C301" s="1">
        <v>42498</v>
      </c>
      <c r="D301" s="8">
        <f>WEEKDAY(sleepDay_merged[[#This Row],[SleepDate]],1)</f>
        <v>1</v>
      </c>
      <c r="E301" s="1" t="str">
        <f>TEXT(sleepDay_merged[[#This Row],[SleepDate]],"dddd")</f>
        <v>Sunday</v>
      </c>
      <c r="F301">
        <v>2</v>
      </c>
      <c r="G301">
        <v>658</v>
      </c>
      <c r="H301">
        <v>698</v>
      </c>
    </row>
    <row r="302" spans="1:8" x14ac:dyDescent="0.25">
      <c r="A302">
        <v>6117666160</v>
      </c>
      <c r="B302" t="s">
        <v>39</v>
      </c>
      <c r="C302" s="1">
        <v>42499</v>
      </c>
      <c r="D302" s="8">
        <f>WEEKDAY(sleepDay_merged[[#This Row],[SleepDate]],1)</f>
        <v>2</v>
      </c>
      <c r="E302" s="1" t="str">
        <f>TEXT(sleepDay_merged[[#This Row],[SleepDate]],"dddd")</f>
        <v>Monday</v>
      </c>
      <c r="F302">
        <v>2</v>
      </c>
      <c r="G302">
        <v>498</v>
      </c>
      <c r="H302">
        <v>507</v>
      </c>
    </row>
    <row r="303" spans="1:8" x14ac:dyDescent="0.25">
      <c r="A303">
        <v>6117666160</v>
      </c>
      <c r="B303" t="s">
        <v>40</v>
      </c>
      <c r="C303" s="1">
        <v>42473</v>
      </c>
      <c r="D303" s="8">
        <f>WEEKDAY(sleepDay_merged[[#This Row],[SleepDate]],1)</f>
        <v>4</v>
      </c>
      <c r="E303" s="1" t="str">
        <f>TEXT(sleepDay_merged[[#This Row],[SleepDate]],"dddd")</f>
        <v>Wednesday</v>
      </c>
      <c r="F303">
        <v>1</v>
      </c>
      <c r="G303">
        <v>555</v>
      </c>
      <c r="H303">
        <v>603</v>
      </c>
    </row>
    <row r="304" spans="1:8" x14ac:dyDescent="0.25">
      <c r="A304">
        <v>6117666160</v>
      </c>
      <c r="B304" t="s">
        <v>41</v>
      </c>
      <c r="C304" s="1">
        <v>42474</v>
      </c>
      <c r="D304" s="8">
        <f>WEEKDAY(sleepDay_merged[[#This Row],[SleepDate]],1)</f>
        <v>5</v>
      </c>
      <c r="E304" s="1" t="str">
        <f>TEXT(sleepDay_merged[[#This Row],[SleepDate]],"dddd")</f>
        <v>Thursday</v>
      </c>
      <c r="F304">
        <v>1</v>
      </c>
      <c r="G304">
        <v>492</v>
      </c>
      <c r="H304">
        <v>522</v>
      </c>
    </row>
    <row r="305" spans="1:8" x14ac:dyDescent="0.25">
      <c r="A305">
        <v>6775888955</v>
      </c>
      <c r="B305" t="s">
        <v>20</v>
      </c>
      <c r="C305" s="1">
        <v>42475</v>
      </c>
      <c r="D305" s="8">
        <f>WEEKDAY(sleepDay_merged[[#This Row],[SleepDate]],1)</f>
        <v>6</v>
      </c>
      <c r="E305" s="1" t="str">
        <f>TEXT(sleepDay_merged[[#This Row],[SleepDate]],"dddd")</f>
        <v>Friday</v>
      </c>
      <c r="F305">
        <v>1</v>
      </c>
      <c r="G305">
        <v>235</v>
      </c>
      <c r="H305">
        <v>260</v>
      </c>
    </row>
    <row r="306" spans="1:8" x14ac:dyDescent="0.25">
      <c r="A306">
        <v>6775888955</v>
      </c>
      <c r="B306" t="s">
        <v>44</v>
      </c>
      <c r="C306" s="1">
        <v>42472</v>
      </c>
      <c r="D306" s="8">
        <f>WEEKDAY(sleepDay_merged[[#This Row],[SleepDate]],1)</f>
        <v>3</v>
      </c>
      <c r="E306" s="1" t="str">
        <f>TEXT(sleepDay_merged[[#This Row],[SleepDate]],"dddd")</f>
        <v>Tuesday</v>
      </c>
      <c r="F306">
        <v>1</v>
      </c>
      <c r="G306">
        <v>423</v>
      </c>
      <c r="H306">
        <v>441</v>
      </c>
    </row>
    <row r="307" spans="1:8" x14ac:dyDescent="0.25">
      <c r="A307">
        <v>6775888955</v>
      </c>
      <c r="B307" t="s">
        <v>21</v>
      </c>
      <c r="C307" s="1">
        <v>42473</v>
      </c>
      <c r="D307" s="8">
        <f>WEEKDAY(sleepDay_merged[[#This Row],[SleepDate]],1)</f>
        <v>4</v>
      </c>
      <c r="E307" s="1" t="str">
        <f>TEXT(sleepDay_merged[[#This Row],[SleepDate]],"dddd")</f>
        <v>Wednesday</v>
      </c>
      <c r="F307">
        <v>1</v>
      </c>
      <c r="G307">
        <v>391</v>
      </c>
      <c r="H307">
        <v>406</v>
      </c>
    </row>
    <row r="308" spans="1:8" x14ac:dyDescent="0.25">
      <c r="A308">
        <v>6962181067</v>
      </c>
      <c r="B308" t="s">
        <v>19</v>
      </c>
      <c r="C308" s="1">
        <v>42474</v>
      </c>
      <c r="D308" s="8">
        <f>WEEKDAY(sleepDay_merged[[#This Row],[SleepDate]],1)</f>
        <v>5</v>
      </c>
      <c r="E308" s="1" t="str">
        <f>TEXT(sleepDay_merged[[#This Row],[SleepDate]],"dddd")</f>
        <v>Thursday</v>
      </c>
      <c r="F308">
        <v>1</v>
      </c>
      <c r="G308">
        <v>366</v>
      </c>
      <c r="H308">
        <v>387</v>
      </c>
    </row>
    <row r="309" spans="1:8" x14ac:dyDescent="0.25">
      <c r="A309">
        <v>6962181067</v>
      </c>
      <c r="B309" t="s">
        <v>20</v>
      </c>
      <c r="C309" s="1">
        <v>42475</v>
      </c>
      <c r="D309" s="8">
        <f>WEEKDAY(sleepDay_merged[[#This Row],[SleepDate]],1)</f>
        <v>6</v>
      </c>
      <c r="E309" s="1" t="str">
        <f>TEXT(sleepDay_merged[[#This Row],[SleepDate]],"dddd")</f>
        <v>Friday</v>
      </c>
      <c r="F309">
        <v>3</v>
      </c>
      <c r="G309">
        <v>630</v>
      </c>
      <c r="H309">
        <v>679</v>
      </c>
    </row>
    <row r="310" spans="1:8" x14ac:dyDescent="0.25">
      <c r="A310">
        <v>6962181067</v>
      </c>
      <c r="B310" t="s">
        <v>44</v>
      </c>
      <c r="C310" s="1">
        <v>42476</v>
      </c>
      <c r="D310" s="8">
        <f>WEEKDAY(sleepDay_merged[[#This Row],[SleepDate]],1)</f>
        <v>7</v>
      </c>
      <c r="E310" s="1" t="str">
        <f>TEXT(sleepDay_merged[[#This Row],[SleepDate]],"dddd")</f>
        <v>Saturday</v>
      </c>
      <c r="F310">
        <v>2</v>
      </c>
      <c r="G310">
        <v>508</v>
      </c>
      <c r="H310">
        <v>535</v>
      </c>
    </row>
    <row r="311" spans="1:8" x14ac:dyDescent="0.25">
      <c r="A311">
        <v>6962181067</v>
      </c>
      <c r="B311" t="s">
        <v>21</v>
      </c>
      <c r="C311" s="1">
        <v>42477</v>
      </c>
      <c r="D311" s="8">
        <f>WEEKDAY(sleepDay_merged[[#This Row],[SleepDate]],1)</f>
        <v>1</v>
      </c>
      <c r="E311" s="1" t="str">
        <f>TEXT(sleepDay_merged[[#This Row],[SleepDate]],"dddd")</f>
        <v>Sunday</v>
      </c>
      <c r="F311">
        <v>1</v>
      </c>
      <c r="G311">
        <v>370</v>
      </c>
      <c r="H311">
        <v>386</v>
      </c>
    </row>
    <row r="312" spans="1:8" x14ac:dyDescent="0.25">
      <c r="A312">
        <v>6962181067</v>
      </c>
      <c r="B312" t="s">
        <v>22</v>
      </c>
      <c r="C312" s="1">
        <v>42478</v>
      </c>
      <c r="D312" s="8">
        <f>WEEKDAY(sleepDay_merged[[#This Row],[SleepDate]],1)</f>
        <v>2</v>
      </c>
      <c r="E312" s="1" t="str">
        <f>TEXT(sleepDay_merged[[#This Row],[SleepDate]],"dddd")</f>
        <v>Monday</v>
      </c>
      <c r="F312">
        <v>1</v>
      </c>
      <c r="G312">
        <v>357</v>
      </c>
      <c r="H312">
        <v>366</v>
      </c>
    </row>
    <row r="313" spans="1:8" x14ac:dyDescent="0.25">
      <c r="A313">
        <v>6962181067</v>
      </c>
      <c r="B313" t="s">
        <v>23</v>
      </c>
      <c r="C313" s="1">
        <v>42479</v>
      </c>
      <c r="D313" s="8">
        <f>WEEKDAY(sleepDay_merged[[#This Row],[SleepDate]],1)</f>
        <v>3</v>
      </c>
      <c r="E313" s="1" t="str">
        <f>TEXT(sleepDay_merged[[#This Row],[SleepDate]],"dddd")</f>
        <v>Tuesday</v>
      </c>
      <c r="F313">
        <v>1</v>
      </c>
      <c r="G313">
        <v>427</v>
      </c>
      <c r="H313">
        <v>446</v>
      </c>
    </row>
    <row r="314" spans="1:8" x14ac:dyDescent="0.25">
      <c r="A314">
        <v>6962181067</v>
      </c>
      <c r="B314" t="s">
        <v>49</v>
      </c>
      <c r="C314" s="1">
        <v>42480</v>
      </c>
      <c r="D314" s="8">
        <f>WEEKDAY(sleepDay_merged[[#This Row],[SleepDate]],1)</f>
        <v>4</v>
      </c>
      <c r="E314" s="1" t="str">
        <f>TEXT(sleepDay_merged[[#This Row],[SleepDate]],"dddd")</f>
        <v>Wednesday</v>
      </c>
      <c r="F314">
        <v>1</v>
      </c>
      <c r="G314">
        <v>442</v>
      </c>
      <c r="H314">
        <v>458</v>
      </c>
    </row>
    <row r="315" spans="1:8" x14ac:dyDescent="0.25">
      <c r="A315">
        <v>6962181067</v>
      </c>
      <c r="B315" t="s">
        <v>24</v>
      </c>
      <c r="C315" s="1">
        <v>42481</v>
      </c>
      <c r="D315" s="8">
        <f>WEEKDAY(sleepDay_merged[[#This Row],[SleepDate]],1)</f>
        <v>5</v>
      </c>
      <c r="E315" s="1" t="str">
        <f>TEXT(sleepDay_merged[[#This Row],[SleepDate]],"dddd")</f>
        <v>Thursday</v>
      </c>
      <c r="F315">
        <v>1</v>
      </c>
      <c r="G315">
        <v>476</v>
      </c>
      <c r="H315">
        <v>535</v>
      </c>
    </row>
    <row r="316" spans="1:8" x14ac:dyDescent="0.25">
      <c r="A316">
        <v>6962181067</v>
      </c>
      <c r="B316" t="s">
        <v>25</v>
      </c>
      <c r="C316" s="1">
        <v>42482</v>
      </c>
      <c r="D316" s="8">
        <f>WEEKDAY(sleepDay_merged[[#This Row],[SleepDate]],1)</f>
        <v>6</v>
      </c>
      <c r="E316" s="1" t="str">
        <f>TEXT(sleepDay_merged[[#This Row],[SleepDate]],"dddd")</f>
        <v>Friday</v>
      </c>
      <c r="F316">
        <v>1</v>
      </c>
      <c r="G316">
        <v>418</v>
      </c>
      <c r="H316">
        <v>424</v>
      </c>
    </row>
    <row r="317" spans="1:8" x14ac:dyDescent="0.25">
      <c r="A317">
        <v>6962181067</v>
      </c>
      <c r="B317" t="s">
        <v>26</v>
      </c>
      <c r="C317" s="1">
        <v>42483</v>
      </c>
      <c r="D317" s="8">
        <f>WEEKDAY(sleepDay_merged[[#This Row],[SleepDate]],1)</f>
        <v>7</v>
      </c>
      <c r="E317" s="1" t="str">
        <f>TEXT(sleepDay_merged[[#This Row],[SleepDate]],"dddd")</f>
        <v>Saturday</v>
      </c>
      <c r="F317">
        <v>1</v>
      </c>
      <c r="G317">
        <v>451</v>
      </c>
      <c r="H317">
        <v>457</v>
      </c>
    </row>
    <row r="318" spans="1:8" x14ac:dyDescent="0.25">
      <c r="A318">
        <v>6962181067</v>
      </c>
      <c r="B318" t="s">
        <v>45</v>
      </c>
      <c r="C318" s="1">
        <v>42484</v>
      </c>
      <c r="D318" s="8">
        <f>WEEKDAY(sleepDay_merged[[#This Row],[SleepDate]],1)</f>
        <v>1</v>
      </c>
      <c r="E318" s="1" t="str">
        <f>TEXT(sleepDay_merged[[#This Row],[SleepDate]],"dddd")</f>
        <v>Sunday</v>
      </c>
      <c r="F318">
        <v>1</v>
      </c>
      <c r="G318">
        <v>425</v>
      </c>
      <c r="H318">
        <v>435</v>
      </c>
    </row>
    <row r="319" spans="1:8" x14ac:dyDescent="0.25">
      <c r="A319">
        <v>6962181067</v>
      </c>
      <c r="B319" t="s">
        <v>27</v>
      </c>
      <c r="C319" s="1">
        <v>42485</v>
      </c>
      <c r="D319" s="8">
        <f>WEEKDAY(sleepDay_merged[[#This Row],[SleepDate]],1)</f>
        <v>2</v>
      </c>
      <c r="E319" s="1" t="str">
        <f>TEXT(sleepDay_merged[[#This Row],[SleepDate]],"dddd")</f>
        <v>Monday</v>
      </c>
      <c r="F319">
        <v>1</v>
      </c>
      <c r="G319">
        <v>528</v>
      </c>
      <c r="H319">
        <v>546</v>
      </c>
    </row>
    <row r="320" spans="1:8" x14ac:dyDescent="0.25">
      <c r="A320">
        <v>6962181067</v>
      </c>
      <c r="B320" t="s">
        <v>28</v>
      </c>
      <c r="C320" s="1">
        <v>42486</v>
      </c>
      <c r="D320" s="8">
        <f>WEEKDAY(sleepDay_merged[[#This Row],[SleepDate]],1)</f>
        <v>3</v>
      </c>
      <c r="E320" s="1" t="str">
        <f>TEXT(sleepDay_merged[[#This Row],[SleepDate]],"dddd")</f>
        <v>Tuesday</v>
      </c>
      <c r="F320">
        <v>1</v>
      </c>
      <c r="G320">
        <v>511</v>
      </c>
      <c r="H320">
        <v>514</v>
      </c>
    </row>
    <row r="321" spans="1:8" x14ac:dyDescent="0.25">
      <c r="A321">
        <v>6962181067</v>
      </c>
      <c r="B321" t="s">
        <v>29</v>
      </c>
      <c r="C321" s="1">
        <v>42487</v>
      </c>
      <c r="D321" s="8">
        <f>WEEKDAY(sleepDay_merged[[#This Row],[SleepDate]],1)</f>
        <v>4</v>
      </c>
      <c r="E321" s="1" t="str">
        <f>TEXT(sleepDay_merged[[#This Row],[SleepDate]],"dddd")</f>
        <v>Wednesday</v>
      </c>
      <c r="F321">
        <v>1</v>
      </c>
      <c r="G321">
        <v>400</v>
      </c>
      <c r="H321">
        <v>415</v>
      </c>
    </row>
    <row r="322" spans="1:8" x14ac:dyDescent="0.25">
      <c r="A322">
        <v>6962181067</v>
      </c>
      <c r="B322" t="s">
        <v>30</v>
      </c>
      <c r="C322" s="1">
        <v>42488</v>
      </c>
      <c r="D322" s="8">
        <f>WEEKDAY(sleepDay_merged[[#This Row],[SleepDate]],1)</f>
        <v>5</v>
      </c>
      <c r="E322" s="1" t="str">
        <f>TEXT(sleepDay_merged[[#This Row],[SleepDate]],"dddd")</f>
        <v>Thursday</v>
      </c>
      <c r="F322">
        <v>1</v>
      </c>
      <c r="G322">
        <v>441</v>
      </c>
      <c r="H322">
        <v>446</v>
      </c>
    </row>
    <row r="323" spans="1:8" x14ac:dyDescent="0.25">
      <c r="A323">
        <v>6962181067</v>
      </c>
      <c r="B323" t="s">
        <v>46</v>
      </c>
      <c r="C323" s="1">
        <v>42489</v>
      </c>
      <c r="D323" s="8">
        <f>WEEKDAY(sleepDay_merged[[#This Row],[SleepDate]],1)</f>
        <v>6</v>
      </c>
      <c r="E323" s="1" t="str">
        <f>TEXT(sleepDay_merged[[#This Row],[SleepDate]],"dddd")</f>
        <v>Friday</v>
      </c>
      <c r="F323">
        <v>1</v>
      </c>
      <c r="G323">
        <v>455</v>
      </c>
      <c r="H323">
        <v>467</v>
      </c>
    </row>
    <row r="324" spans="1:8" x14ac:dyDescent="0.25">
      <c r="A324">
        <v>6962181067</v>
      </c>
      <c r="B324" t="s">
        <v>31</v>
      </c>
      <c r="C324" s="1">
        <v>42490</v>
      </c>
      <c r="D324" s="8">
        <f>WEEKDAY(sleepDay_merged[[#This Row],[SleepDate]],1)</f>
        <v>7</v>
      </c>
      <c r="E324" s="1" t="str">
        <f>TEXT(sleepDay_merged[[#This Row],[SleepDate]],"dddd")</f>
        <v>Saturday</v>
      </c>
      <c r="F324">
        <v>1</v>
      </c>
      <c r="G324">
        <v>440</v>
      </c>
      <c r="H324">
        <v>453</v>
      </c>
    </row>
    <row r="325" spans="1:8" x14ac:dyDescent="0.25">
      <c r="A325">
        <v>6962181067</v>
      </c>
      <c r="B325" t="s">
        <v>32</v>
      </c>
      <c r="C325" s="1">
        <v>42491</v>
      </c>
      <c r="D325" s="8">
        <f>WEEKDAY(sleepDay_merged[[#This Row],[SleepDate]],1)</f>
        <v>1</v>
      </c>
      <c r="E325" s="1" t="str">
        <f>TEXT(sleepDay_merged[[#This Row],[SleepDate]],"dddd")</f>
        <v>Sunday</v>
      </c>
      <c r="F325">
        <v>1</v>
      </c>
      <c r="G325">
        <v>433</v>
      </c>
      <c r="H325">
        <v>447</v>
      </c>
    </row>
    <row r="326" spans="1:8" x14ac:dyDescent="0.25">
      <c r="A326">
        <v>6962181067</v>
      </c>
      <c r="B326" t="s">
        <v>33</v>
      </c>
      <c r="C326" s="1">
        <v>42492</v>
      </c>
      <c r="D326" s="8">
        <f>WEEKDAY(sleepDay_merged[[#This Row],[SleepDate]],1)</f>
        <v>2</v>
      </c>
      <c r="E326" s="1" t="str">
        <f>TEXT(sleepDay_merged[[#This Row],[SleepDate]],"dddd")</f>
        <v>Monday</v>
      </c>
      <c r="F326">
        <v>1</v>
      </c>
      <c r="G326">
        <v>422</v>
      </c>
      <c r="H326">
        <v>424</v>
      </c>
    </row>
    <row r="327" spans="1:8" x14ac:dyDescent="0.25">
      <c r="A327">
        <v>6962181067</v>
      </c>
      <c r="B327" t="s">
        <v>34</v>
      </c>
      <c r="C327" s="1">
        <v>42493</v>
      </c>
      <c r="D327" s="8">
        <f>WEEKDAY(sleepDay_merged[[#This Row],[SleepDate]],1)</f>
        <v>3</v>
      </c>
      <c r="E327" s="1" t="str">
        <f>TEXT(sleepDay_merged[[#This Row],[SleepDate]],"dddd")</f>
        <v>Tuesday</v>
      </c>
      <c r="F327">
        <v>1</v>
      </c>
      <c r="G327">
        <v>411</v>
      </c>
      <c r="H327">
        <v>426</v>
      </c>
    </row>
    <row r="328" spans="1:8" x14ac:dyDescent="0.25">
      <c r="A328">
        <v>6962181067</v>
      </c>
      <c r="B328" t="s">
        <v>35</v>
      </c>
      <c r="C328" s="1">
        <v>42494</v>
      </c>
      <c r="D328" s="8">
        <f>WEEKDAY(sleepDay_merged[[#This Row],[SleepDate]],1)</f>
        <v>4</v>
      </c>
      <c r="E328" s="1" t="str">
        <f>TEXT(sleepDay_merged[[#This Row],[SleepDate]],"dddd")</f>
        <v>Wednesday</v>
      </c>
      <c r="F328">
        <v>1</v>
      </c>
      <c r="G328">
        <v>466</v>
      </c>
      <c r="H328">
        <v>482</v>
      </c>
    </row>
    <row r="329" spans="1:8" x14ac:dyDescent="0.25">
      <c r="A329">
        <v>6962181067</v>
      </c>
      <c r="B329" t="s">
        <v>36</v>
      </c>
      <c r="C329" s="1">
        <v>42495</v>
      </c>
      <c r="D329" s="8">
        <f>WEEKDAY(sleepDay_merged[[#This Row],[SleepDate]],1)</f>
        <v>5</v>
      </c>
      <c r="E329" s="1" t="str">
        <f>TEXT(sleepDay_merged[[#This Row],[SleepDate]],"dddd")</f>
        <v>Thursday</v>
      </c>
      <c r="F329">
        <v>1</v>
      </c>
      <c r="G329">
        <v>394</v>
      </c>
      <c r="H329">
        <v>418</v>
      </c>
    </row>
    <row r="330" spans="1:8" x14ac:dyDescent="0.25">
      <c r="A330">
        <v>6962181067</v>
      </c>
      <c r="B330" t="s">
        <v>47</v>
      </c>
      <c r="C330" s="1">
        <v>42496</v>
      </c>
      <c r="D330" s="8">
        <f>WEEKDAY(sleepDay_merged[[#This Row],[SleepDate]],1)</f>
        <v>6</v>
      </c>
      <c r="E330" s="1" t="str">
        <f>TEXT(sleepDay_merged[[#This Row],[SleepDate]],"dddd")</f>
        <v>Friday</v>
      </c>
      <c r="F330">
        <v>1</v>
      </c>
      <c r="G330">
        <v>442</v>
      </c>
      <c r="H330">
        <v>455</v>
      </c>
    </row>
    <row r="331" spans="1:8" x14ac:dyDescent="0.25">
      <c r="A331">
        <v>6962181067</v>
      </c>
      <c r="B331" t="s">
        <v>37</v>
      </c>
      <c r="C331" s="1">
        <v>42497</v>
      </c>
      <c r="D331" s="8">
        <f>WEEKDAY(sleepDay_merged[[#This Row],[SleepDate]],1)</f>
        <v>7</v>
      </c>
      <c r="E331" s="1" t="str">
        <f>TEXT(sleepDay_merged[[#This Row],[SleepDate]],"dddd")</f>
        <v>Saturday</v>
      </c>
      <c r="F331">
        <v>1</v>
      </c>
      <c r="G331">
        <v>467</v>
      </c>
      <c r="H331">
        <v>491</v>
      </c>
    </row>
    <row r="332" spans="1:8" x14ac:dyDescent="0.25">
      <c r="A332">
        <v>6962181067</v>
      </c>
      <c r="B332" t="s">
        <v>38</v>
      </c>
      <c r="C332" s="1">
        <v>42498</v>
      </c>
      <c r="D332" s="8">
        <f>WEEKDAY(sleepDay_merged[[#This Row],[SleepDate]],1)</f>
        <v>1</v>
      </c>
      <c r="E332" s="1" t="str">
        <f>TEXT(sleepDay_merged[[#This Row],[SleepDate]],"dddd")</f>
        <v>Sunday</v>
      </c>
      <c r="F332">
        <v>1</v>
      </c>
      <c r="G332">
        <v>443</v>
      </c>
      <c r="H332">
        <v>462</v>
      </c>
    </row>
    <row r="333" spans="1:8" x14ac:dyDescent="0.25">
      <c r="A333">
        <v>6962181067</v>
      </c>
      <c r="B333" t="s">
        <v>39</v>
      </c>
      <c r="C333" s="1">
        <v>42499</v>
      </c>
      <c r="D333" s="8">
        <f>WEEKDAY(sleepDay_merged[[#This Row],[SleepDate]],1)</f>
        <v>2</v>
      </c>
      <c r="E333" s="1" t="str">
        <f>TEXT(sleepDay_merged[[#This Row],[SleepDate]],"dddd")</f>
        <v>Monday</v>
      </c>
      <c r="F333">
        <v>1</v>
      </c>
      <c r="G333">
        <v>298</v>
      </c>
      <c r="H333">
        <v>334</v>
      </c>
    </row>
    <row r="334" spans="1:8" x14ac:dyDescent="0.25">
      <c r="A334">
        <v>6962181067</v>
      </c>
      <c r="B334" t="s">
        <v>40</v>
      </c>
      <c r="C334" s="1">
        <v>42500</v>
      </c>
      <c r="D334" s="8">
        <f>WEEKDAY(sleepDay_merged[[#This Row],[SleepDate]],1)</f>
        <v>3</v>
      </c>
      <c r="E334" s="1" t="str">
        <f>TEXT(sleepDay_merged[[#This Row],[SleepDate]],"dddd")</f>
        <v>Tuesday</v>
      </c>
      <c r="F334">
        <v>1</v>
      </c>
      <c r="G334">
        <v>541</v>
      </c>
      <c r="H334">
        <v>569</v>
      </c>
    </row>
    <row r="335" spans="1:8" x14ac:dyDescent="0.25">
      <c r="A335">
        <v>6962181067</v>
      </c>
      <c r="B335" t="s">
        <v>41</v>
      </c>
      <c r="C335" s="1">
        <v>42501</v>
      </c>
      <c r="D335" s="8">
        <f>WEEKDAY(sleepDay_merged[[#This Row],[SleepDate]],1)</f>
        <v>4</v>
      </c>
      <c r="E335" s="1" t="str">
        <f>TEXT(sleepDay_merged[[#This Row],[SleepDate]],"dddd")</f>
        <v>Wednesday</v>
      </c>
      <c r="F335">
        <v>1</v>
      </c>
      <c r="G335">
        <v>489</v>
      </c>
      <c r="H335">
        <v>497</v>
      </c>
    </row>
    <row r="336" spans="1:8" x14ac:dyDescent="0.25">
      <c r="A336">
        <v>6962181067</v>
      </c>
      <c r="B336" t="s">
        <v>42</v>
      </c>
      <c r="C336" s="1">
        <v>42502</v>
      </c>
      <c r="D336" s="8">
        <f>WEEKDAY(sleepDay_merged[[#This Row],[SleepDate]],1)</f>
        <v>5</v>
      </c>
      <c r="E336" s="1" t="str">
        <f>TEXT(sleepDay_merged[[#This Row],[SleepDate]],"dddd")</f>
        <v>Thursday</v>
      </c>
      <c r="F336">
        <v>1</v>
      </c>
      <c r="G336">
        <v>469</v>
      </c>
      <c r="H336">
        <v>481</v>
      </c>
    </row>
    <row r="337" spans="1:8" x14ac:dyDescent="0.25">
      <c r="A337">
        <v>6962181067</v>
      </c>
      <c r="B337" t="s">
        <v>43</v>
      </c>
      <c r="C337" s="1">
        <v>42476</v>
      </c>
      <c r="D337" s="8">
        <f>WEEKDAY(sleepDay_merged[[#This Row],[SleepDate]],1)</f>
        <v>7</v>
      </c>
      <c r="E337" s="1" t="str">
        <f>TEXT(sleepDay_merged[[#This Row],[SleepDate]],"dddd")</f>
        <v>Saturday</v>
      </c>
      <c r="F337">
        <v>1</v>
      </c>
      <c r="G337">
        <v>452</v>
      </c>
      <c r="H337">
        <v>480</v>
      </c>
    </row>
    <row r="338" spans="1:8" x14ac:dyDescent="0.25">
      <c r="A338">
        <v>6962181067</v>
      </c>
      <c r="B338" t="s">
        <v>48</v>
      </c>
      <c r="C338" s="1">
        <v>42491</v>
      </c>
      <c r="D338" s="8">
        <f>WEEKDAY(sleepDay_merged[[#This Row],[SleepDate]],1)</f>
        <v>1</v>
      </c>
      <c r="E338" s="1" t="str">
        <f>TEXT(sleepDay_merged[[#This Row],[SleepDate]],"dddd")</f>
        <v>Sunday</v>
      </c>
      <c r="F338">
        <v>1</v>
      </c>
      <c r="G338">
        <v>516</v>
      </c>
      <c r="H338">
        <v>535</v>
      </c>
    </row>
    <row r="339" spans="1:8" x14ac:dyDescent="0.25">
      <c r="A339">
        <v>7007744171</v>
      </c>
      <c r="B339" t="s">
        <v>22</v>
      </c>
      <c r="C339" s="1">
        <v>42472</v>
      </c>
      <c r="D339" s="8">
        <f>WEEKDAY(sleepDay_merged[[#This Row],[SleepDate]],1)</f>
        <v>3</v>
      </c>
      <c r="E339" s="1" t="str">
        <f>TEXT(sleepDay_merged[[#This Row],[SleepDate]],"dddd")</f>
        <v>Tuesday</v>
      </c>
      <c r="F339">
        <v>1</v>
      </c>
      <c r="G339">
        <v>79</v>
      </c>
      <c r="H339">
        <v>82</v>
      </c>
    </row>
    <row r="340" spans="1:8" x14ac:dyDescent="0.25">
      <c r="A340">
        <v>7007744171</v>
      </c>
      <c r="B340" t="s">
        <v>34</v>
      </c>
      <c r="C340" s="1">
        <v>42473</v>
      </c>
      <c r="D340" s="8">
        <f>WEEKDAY(sleepDay_merged[[#This Row],[SleepDate]],1)</f>
        <v>4</v>
      </c>
      <c r="E340" s="1" t="str">
        <f>TEXT(sleepDay_merged[[#This Row],[SleepDate]],"dddd")</f>
        <v>Wednesday</v>
      </c>
      <c r="F340">
        <v>1</v>
      </c>
      <c r="G340">
        <v>58</v>
      </c>
      <c r="H340">
        <v>61</v>
      </c>
    </row>
    <row r="341" spans="1:8" x14ac:dyDescent="0.25">
      <c r="A341">
        <v>7086361926</v>
      </c>
      <c r="B341" t="s">
        <v>19</v>
      </c>
      <c r="C341" s="1">
        <v>42474</v>
      </c>
      <c r="D341" s="8">
        <f>WEEKDAY(sleepDay_merged[[#This Row],[SleepDate]],1)</f>
        <v>5</v>
      </c>
      <c r="E341" s="1" t="str">
        <f>TEXT(sleepDay_merged[[#This Row],[SleepDate]],"dddd")</f>
        <v>Thursday</v>
      </c>
      <c r="F341">
        <v>1</v>
      </c>
      <c r="G341">
        <v>514</v>
      </c>
      <c r="H341">
        <v>525</v>
      </c>
    </row>
    <row r="342" spans="1:8" x14ac:dyDescent="0.25">
      <c r="A342">
        <v>7086361926</v>
      </c>
      <c r="B342" t="s">
        <v>20</v>
      </c>
      <c r="C342" s="1">
        <v>42475</v>
      </c>
      <c r="D342" s="8">
        <f>WEEKDAY(sleepDay_merged[[#This Row],[SleepDate]],1)</f>
        <v>6</v>
      </c>
      <c r="E342" s="1" t="str">
        <f>TEXT(sleepDay_merged[[#This Row],[SleepDate]],"dddd")</f>
        <v>Friday</v>
      </c>
      <c r="F342">
        <v>1</v>
      </c>
      <c r="G342">
        <v>451</v>
      </c>
      <c r="H342">
        <v>465</v>
      </c>
    </row>
    <row r="343" spans="1:8" x14ac:dyDescent="0.25">
      <c r="A343">
        <v>7086361926</v>
      </c>
      <c r="B343" t="s">
        <v>44</v>
      </c>
      <c r="C343" s="1">
        <v>42479</v>
      </c>
      <c r="D343" s="8">
        <f>WEEKDAY(sleepDay_merged[[#This Row],[SleepDate]],1)</f>
        <v>3</v>
      </c>
      <c r="E343" s="1" t="str">
        <f>TEXT(sleepDay_merged[[#This Row],[SleepDate]],"dddd")</f>
        <v>Tuesday</v>
      </c>
      <c r="F343">
        <v>1</v>
      </c>
      <c r="G343">
        <v>472</v>
      </c>
      <c r="H343">
        <v>476</v>
      </c>
    </row>
    <row r="344" spans="1:8" x14ac:dyDescent="0.25">
      <c r="A344">
        <v>7086361926</v>
      </c>
      <c r="B344" t="s">
        <v>21</v>
      </c>
      <c r="C344" s="1">
        <v>42480</v>
      </c>
      <c r="D344" s="8">
        <f>WEEKDAY(sleepDay_merged[[#This Row],[SleepDate]],1)</f>
        <v>4</v>
      </c>
      <c r="E344" s="1" t="str">
        <f>TEXT(sleepDay_merged[[#This Row],[SleepDate]],"dddd")</f>
        <v>Wednesday</v>
      </c>
      <c r="F344">
        <v>1</v>
      </c>
      <c r="G344">
        <v>377</v>
      </c>
      <c r="H344">
        <v>386</v>
      </c>
    </row>
    <row r="345" spans="1:8" x14ac:dyDescent="0.25">
      <c r="A345">
        <v>7086361926</v>
      </c>
      <c r="B345" t="s">
        <v>24</v>
      </c>
      <c r="C345" s="1">
        <v>42481</v>
      </c>
      <c r="D345" s="8">
        <f>WEEKDAY(sleepDay_merged[[#This Row],[SleepDate]],1)</f>
        <v>5</v>
      </c>
      <c r="E345" s="1" t="str">
        <f>TEXT(sleepDay_merged[[#This Row],[SleepDate]],"dddd")</f>
        <v>Thursday</v>
      </c>
      <c r="F345">
        <v>1</v>
      </c>
      <c r="G345">
        <v>472</v>
      </c>
      <c r="H345">
        <v>483</v>
      </c>
    </row>
    <row r="346" spans="1:8" x14ac:dyDescent="0.25">
      <c r="A346">
        <v>7086361926</v>
      </c>
      <c r="B346" t="s">
        <v>25</v>
      </c>
      <c r="C346" s="1">
        <v>42482</v>
      </c>
      <c r="D346" s="8">
        <f>WEEKDAY(sleepDay_merged[[#This Row],[SleepDate]],1)</f>
        <v>6</v>
      </c>
      <c r="E346" s="1" t="str">
        <f>TEXT(sleepDay_merged[[#This Row],[SleepDate]],"dddd")</f>
        <v>Friday</v>
      </c>
      <c r="F346">
        <v>1</v>
      </c>
      <c r="G346">
        <v>492</v>
      </c>
      <c r="H346">
        <v>502</v>
      </c>
    </row>
    <row r="347" spans="1:8" x14ac:dyDescent="0.25">
      <c r="A347">
        <v>7086361926</v>
      </c>
      <c r="B347" t="s">
        <v>26</v>
      </c>
      <c r="C347" s="1">
        <v>42484</v>
      </c>
      <c r="D347" s="8">
        <f>WEEKDAY(sleepDay_merged[[#This Row],[SleepDate]],1)</f>
        <v>1</v>
      </c>
      <c r="E347" s="1" t="str">
        <f>TEXT(sleepDay_merged[[#This Row],[SleepDate]],"dddd")</f>
        <v>Sunday</v>
      </c>
      <c r="F347">
        <v>1</v>
      </c>
      <c r="G347">
        <v>390</v>
      </c>
      <c r="H347">
        <v>411</v>
      </c>
    </row>
    <row r="348" spans="1:8" x14ac:dyDescent="0.25">
      <c r="A348">
        <v>7086361926</v>
      </c>
      <c r="B348" t="s">
        <v>45</v>
      </c>
      <c r="C348" s="1">
        <v>42485</v>
      </c>
      <c r="D348" s="8">
        <f>WEEKDAY(sleepDay_merged[[#This Row],[SleepDate]],1)</f>
        <v>2</v>
      </c>
      <c r="E348" s="1" t="str">
        <f>TEXT(sleepDay_merged[[#This Row],[SleepDate]],"dddd")</f>
        <v>Monday</v>
      </c>
      <c r="F348">
        <v>1</v>
      </c>
      <c r="G348">
        <v>428</v>
      </c>
      <c r="H348">
        <v>448</v>
      </c>
    </row>
    <row r="349" spans="1:8" x14ac:dyDescent="0.25">
      <c r="A349">
        <v>7086361926</v>
      </c>
      <c r="B349" t="s">
        <v>28</v>
      </c>
      <c r="C349" s="1">
        <v>42486</v>
      </c>
      <c r="D349" s="8">
        <f>WEEKDAY(sleepDay_merged[[#This Row],[SleepDate]],1)</f>
        <v>3</v>
      </c>
      <c r="E349" s="1" t="str">
        <f>TEXT(sleepDay_merged[[#This Row],[SleepDate]],"dddd")</f>
        <v>Tuesday</v>
      </c>
      <c r="F349">
        <v>1</v>
      </c>
      <c r="G349">
        <v>681</v>
      </c>
      <c r="H349">
        <v>704</v>
      </c>
    </row>
    <row r="350" spans="1:8" x14ac:dyDescent="0.25">
      <c r="A350">
        <v>7086361926</v>
      </c>
      <c r="B350" t="s">
        <v>29</v>
      </c>
      <c r="C350" s="1">
        <v>42487</v>
      </c>
      <c r="D350" s="8">
        <f>WEEKDAY(sleepDay_merged[[#This Row],[SleepDate]],1)</f>
        <v>4</v>
      </c>
      <c r="E350" s="1" t="str">
        <f>TEXT(sleepDay_merged[[#This Row],[SleepDate]],"dddd")</f>
        <v>Wednesday</v>
      </c>
      <c r="F350">
        <v>1</v>
      </c>
      <c r="G350">
        <v>446</v>
      </c>
      <c r="H350">
        <v>447</v>
      </c>
    </row>
    <row r="351" spans="1:8" x14ac:dyDescent="0.25">
      <c r="A351">
        <v>7086361926</v>
      </c>
      <c r="B351" t="s">
        <v>30</v>
      </c>
      <c r="C351" s="1">
        <v>42488</v>
      </c>
      <c r="D351" s="8">
        <f>WEEKDAY(sleepDay_merged[[#This Row],[SleepDate]],1)</f>
        <v>5</v>
      </c>
      <c r="E351" s="1" t="str">
        <f>TEXT(sleepDay_merged[[#This Row],[SleepDate]],"dddd")</f>
        <v>Thursday</v>
      </c>
      <c r="F351">
        <v>1</v>
      </c>
      <c r="G351">
        <v>485</v>
      </c>
      <c r="H351">
        <v>500</v>
      </c>
    </row>
    <row r="352" spans="1:8" x14ac:dyDescent="0.25">
      <c r="A352">
        <v>7086361926</v>
      </c>
      <c r="B352" t="s">
        <v>46</v>
      </c>
      <c r="C352" s="1">
        <v>42490</v>
      </c>
      <c r="D352" s="8">
        <f>WEEKDAY(sleepDay_merged[[#This Row],[SleepDate]],1)</f>
        <v>7</v>
      </c>
      <c r="E352" s="1" t="str">
        <f>TEXT(sleepDay_merged[[#This Row],[SleepDate]],"dddd")</f>
        <v>Saturday</v>
      </c>
      <c r="F352">
        <v>1</v>
      </c>
      <c r="G352">
        <v>469</v>
      </c>
      <c r="H352">
        <v>479</v>
      </c>
    </row>
    <row r="353" spans="1:8" x14ac:dyDescent="0.25">
      <c r="A353">
        <v>7086361926</v>
      </c>
      <c r="B353" t="s">
        <v>31</v>
      </c>
      <c r="C353" s="1">
        <v>42491</v>
      </c>
      <c r="D353" s="8">
        <f>WEEKDAY(sleepDay_merged[[#This Row],[SleepDate]],1)</f>
        <v>1</v>
      </c>
      <c r="E353" s="1" t="str">
        <f>TEXT(sleepDay_merged[[#This Row],[SleepDate]],"dddd")</f>
        <v>Sunday</v>
      </c>
      <c r="F353">
        <v>1</v>
      </c>
      <c r="G353">
        <v>354</v>
      </c>
      <c r="H353">
        <v>367</v>
      </c>
    </row>
    <row r="354" spans="1:8" x14ac:dyDescent="0.25">
      <c r="A354">
        <v>7086361926</v>
      </c>
      <c r="B354" t="s">
        <v>33</v>
      </c>
      <c r="C354" s="1">
        <v>42492</v>
      </c>
      <c r="D354" s="8">
        <f>WEEKDAY(sleepDay_merged[[#This Row],[SleepDate]],1)</f>
        <v>2</v>
      </c>
      <c r="E354" s="1" t="str">
        <f>TEXT(sleepDay_merged[[#This Row],[SleepDate]],"dddd")</f>
        <v>Monday</v>
      </c>
      <c r="F354">
        <v>1</v>
      </c>
      <c r="G354">
        <v>485</v>
      </c>
      <c r="H354">
        <v>489</v>
      </c>
    </row>
    <row r="355" spans="1:8" x14ac:dyDescent="0.25">
      <c r="A355">
        <v>7086361926</v>
      </c>
      <c r="B355" t="s">
        <v>34</v>
      </c>
      <c r="C355" s="1">
        <v>42493</v>
      </c>
      <c r="D355" s="8">
        <f>WEEKDAY(sleepDay_merged[[#This Row],[SleepDate]],1)</f>
        <v>3</v>
      </c>
      <c r="E355" s="1" t="str">
        <f>TEXT(sleepDay_merged[[#This Row],[SleepDate]],"dddd")</f>
        <v>Tuesday</v>
      </c>
      <c r="F355">
        <v>1</v>
      </c>
      <c r="G355">
        <v>388</v>
      </c>
      <c r="H355">
        <v>407</v>
      </c>
    </row>
    <row r="356" spans="1:8" x14ac:dyDescent="0.25">
      <c r="A356">
        <v>7086361926</v>
      </c>
      <c r="B356" t="s">
        <v>35</v>
      </c>
      <c r="C356" s="1">
        <v>42494</v>
      </c>
      <c r="D356" s="8">
        <f>WEEKDAY(sleepDay_merged[[#This Row],[SleepDate]],1)</f>
        <v>4</v>
      </c>
      <c r="E356" s="1" t="str">
        <f>TEXT(sleepDay_merged[[#This Row],[SleepDate]],"dddd")</f>
        <v>Wednesday</v>
      </c>
      <c r="F356">
        <v>1</v>
      </c>
      <c r="G356">
        <v>440</v>
      </c>
      <c r="H356">
        <v>459</v>
      </c>
    </row>
    <row r="357" spans="1:8" x14ac:dyDescent="0.25">
      <c r="A357">
        <v>7086361926</v>
      </c>
      <c r="B357" t="s">
        <v>36</v>
      </c>
      <c r="C357" s="1">
        <v>42496</v>
      </c>
      <c r="D357" s="8">
        <f>WEEKDAY(sleepDay_merged[[#This Row],[SleepDate]],1)</f>
        <v>6</v>
      </c>
      <c r="E357" s="1" t="str">
        <f>TEXT(sleepDay_merged[[#This Row],[SleepDate]],"dddd")</f>
        <v>Friday</v>
      </c>
      <c r="F357">
        <v>1</v>
      </c>
      <c r="G357">
        <v>456</v>
      </c>
      <c r="H357">
        <v>461</v>
      </c>
    </row>
    <row r="358" spans="1:8" x14ac:dyDescent="0.25">
      <c r="A358">
        <v>7086361926</v>
      </c>
      <c r="B358" t="s">
        <v>47</v>
      </c>
      <c r="C358" s="1">
        <v>42497</v>
      </c>
      <c r="D358" s="8">
        <f>WEEKDAY(sleepDay_merged[[#This Row],[SleepDate]],1)</f>
        <v>7</v>
      </c>
      <c r="E358" s="1" t="str">
        <f>TEXT(sleepDay_merged[[#This Row],[SleepDate]],"dddd")</f>
        <v>Saturday</v>
      </c>
      <c r="F358">
        <v>1</v>
      </c>
      <c r="G358">
        <v>420</v>
      </c>
      <c r="H358">
        <v>436</v>
      </c>
    </row>
    <row r="359" spans="1:8" x14ac:dyDescent="0.25">
      <c r="A359">
        <v>7086361926</v>
      </c>
      <c r="B359" t="s">
        <v>38</v>
      </c>
      <c r="C359" s="1">
        <v>42498</v>
      </c>
      <c r="D359" s="8">
        <f>WEEKDAY(sleepDay_merged[[#This Row],[SleepDate]],1)</f>
        <v>1</v>
      </c>
      <c r="E359" s="1" t="str">
        <f>TEXT(sleepDay_merged[[#This Row],[SleepDate]],"dddd")</f>
        <v>Sunday</v>
      </c>
      <c r="F359">
        <v>1</v>
      </c>
      <c r="G359">
        <v>322</v>
      </c>
      <c r="H359">
        <v>333</v>
      </c>
    </row>
    <row r="360" spans="1:8" x14ac:dyDescent="0.25">
      <c r="A360">
        <v>7086361926</v>
      </c>
      <c r="B360" t="s">
        <v>39</v>
      </c>
      <c r="C360" s="1">
        <v>42499</v>
      </c>
      <c r="D360" s="8">
        <f>WEEKDAY(sleepDay_merged[[#This Row],[SleepDate]],1)</f>
        <v>2</v>
      </c>
      <c r="E360" s="1" t="str">
        <f>TEXT(sleepDay_merged[[#This Row],[SleepDate]],"dddd")</f>
        <v>Monday</v>
      </c>
      <c r="F360">
        <v>1</v>
      </c>
      <c r="G360">
        <v>530</v>
      </c>
      <c r="H360">
        <v>548</v>
      </c>
    </row>
    <row r="361" spans="1:8" x14ac:dyDescent="0.25">
      <c r="A361">
        <v>7086361926</v>
      </c>
      <c r="B361" t="s">
        <v>40</v>
      </c>
      <c r="C361" s="1">
        <v>42501</v>
      </c>
      <c r="D361" s="8">
        <f>WEEKDAY(sleepDay_merged[[#This Row],[SleepDate]],1)</f>
        <v>4</v>
      </c>
      <c r="E361" s="1" t="str">
        <f>TEXT(sleepDay_merged[[#This Row],[SleepDate]],"dddd")</f>
        <v>Wednesday</v>
      </c>
      <c r="F361">
        <v>1</v>
      </c>
      <c r="G361">
        <v>481</v>
      </c>
      <c r="H361">
        <v>510</v>
      </c>
    </row>
    <row r="362" spans="1:8" x14ac:dyDescent="0.25">
      <c r="A362">
        <v>7086361926</v>
      </c>
      <c r="B362" t="s">
        <v>41</v>
      </c>
      <c r="C362" s="1">
        <v>42502</v>
      </c>
      <c r="D362" s="8">
        <f>WEEKDAY(sleepDay_merged[[#This Row],[SleepDate]],1)</f>
        <v>5</v>
      </c>
      <c r="E362" s="1" t="str">
        <f>TEXT(sleepDay_merged[[#This Row],[SleepDate]],"dddd")</f>
        <v>Thursday</v>
      </c>
      <c r="F362">
        <v>1</v>
      </c>
      <c r="G362">
        <v>427</v>
      </c>
      <c r="H362">
        <v>438</v>
      </c>
    </row>
    <row r="363" spans="1:8" x14ac:dyDescent="0.25">
      <c r="A363">
        <v>7086361926</v>
      </c>
      <c r="B363" t="s">
        <v>43</v>
      </c>
      <c r="C363" s="1">
        <v>42480</v>
      </c>
      <c r="D363" s="8">
        <f>WEEKDAY(sleepDay_merged[[#This Row],[SleepDate]],1)</f>
        <v>4</v>
      </c>
      <c r="E363" s="1" t="str">
        <f>TEXT(sleepDay_merged[[#This Row],[SleepDate]],"dddd")</f>
        <v>Wednesday</v>
      </c>
      <c r="F363">
        <v>1</v>
      </c>
      <c r="G363">
        <v>451</v>
      </c>
      <c r="H363">
        <v>463</v>
      </c>
    </row>
    <row r="364" spans="1:8" x14ac:dyDescent="0.25">
      <c r="A364">
        <v>7086361926</v>
      </c>
      <c r="B364" t="s">
        <v>48</v>
      </c>
      <c r="C364" s="1">
        <v>42483</v>
      </c>
      <c r="D364" s="8">
        <f>WEEKDAY(sleepDay_merged[[#This Row],[SleepDate]],1)</f>
        <v>7</v>
      </c>
      <c r="E364" s="1" t="str">
        <f>TEXT(sleepDay_merged[[#This Row],[SleepDate]],"dddd")</f>
        <v>Saturday</v>
      </c>
      <c r="F364">
        <v>1</v>
      </c>
      <c r="G364">
        <v>444</v>
      </c>
      <c r="H364">
        <v>457</v>
      </c>
    </row>
    <row r="365" spans="1:8" x14ac:dyDescent="0.25">
      <c r="A365">
        <v>8053475328</v>
      </c>
      <c r="B365" t="s">
        <v>25</v>
      </c>
      <c r="C365" s="1">
        <v>42497</v>
      </c>
      <c r="D365" s="8">
        <f>WEEKDAY(sleepDay_merged[[#This Row],[SleepDate]],1)</f>
        <v>7</v>
      </c>
      <c r="E365" s="1" t="str">
        <f>TEXT(sleepDay_merged[[#This Row],[SleepDate]],"dddd")</f>
        <v>Saturday</v>
      </c>
      <c r="F365">
        <v>1</v>
      </c>
      <c r="G365">
        <v>486</v>
      </c>
      <c r="H365">
        <v>493</v>
      </c>
    </row>
    <row r="366" spans="1:8" x14ac:dyDescent="0.25">
      <c r="A366">
        <v>8053475328</v>
      </c>
      <c r="B366" t="s">
        <v>27</v>
      </c>
      <c r="C366" s="1">
        <v>42472</v>
      </c>
      <c r="D366" s="8">
        <f>WEEKDAY(sleepDay_merged[[#This Row],[SleepDate]],1)</f>
        <v>3</v>
      </c>
      <c r="E366" s="1" t="str">
        <f>TEXT(sleepDay_merged[[#This Row],[SleepDate]],"dddd")</f>
        <v>Tuesday</v>
      </c>
      <c r="F366">
        <v>1</v>
      </c>
      <c r="G366">
        <v>331</v>
      </c>
      <c r="H366">
        <v>337</v>
      </c>
    </row>
    <row r="367" spans="1:8" x14ac:dyDescent="0.25">
      <c r="A367">
        <v>8053475328</v>
      </c>
      <c r="B367" t="s">
        <v>39</v>
      </c>
      <c r="C367" s="1">
        <v>42473</v>
      </c>
      <c r="D367" s="8">
        <f>WEEKDAY(sleepDay_merged[[#This Row],[SleepDate]],1)</f>
        <v>4</v>
      </c>
      <c r="E367" s="1" t="str">
        <f>TEXT(sleepDay_merged[[#This Row],[SleepDate]],"dddd")</f>
        <v>Wednesday</v>
      </c>
      <c r="F367">
        <v>1</v>
      </c>
      <c r="G367">
        <v>74</v>
      </c>
      <c r="H367">
        <v>75</v>
      </c>
    </row>
    <row r="368" spans="1:8" x14ac:dyDescent="0.25">
      <c r="A368">
        <v>8378563200</v>
      </c>
      <c r="B368" t="s">
        <v>19</v>
      </c>
      <c r="C368" s="1">
        <v>42474</v>
      </c>
      <c r="D368" s="8">
        <f>WEEKDAY(sleepDay_merged[[#This Row],[SleepDate]],1)</f>
        <v>5</v>
      </c>
      <c r="E368" s="1" t="str">
        <f>TEXT(sleepDay_merged[[#This Row],[SleepDate]],"dddd")</f>
        <v>Thursday</v>
      </c>
      <c r="F368">
        <v>1</v>
      </c>
      <c r="G368">
        <v>338</v>
      </c>
      <c r="H368">
        <v>356</v>
      </c>
    </row>
    <row r="369" spans="1:8" x14ac:dyDescent="0.25">
      <c r="A369">
        <v>8378563200</v>
      </c>
      <c r="B369" t="s">
        <v>20</v>
      </c>
      <c r="C369" s="1">
        <v>42475</v>
      </c>
      <c r="D369" s="8">
        <f>WEEKDAY(sleepDay_merged[[#This Row],[SleepDate]],1)</f>
        <v>6</v>
      </c>
      <c r="E369" s="1" t="str">
        <f>TEXT(sleepDay_merged[[#This Row],[SleepDate]],"dddd")</f>
        <v>Friday</v>
      </c>
      <c r="F369">
        <v>2</v>
      </c>
      <c r="G369">
        <v>447</v>
      </c>
      <c r="H369">
        <v>487</v>
      </c>
    </row>
    <row r="370" spans="1:8" x14ac:dyDescent="0.25">
      <c r="A370">
        <v>8378563200</v>
      </c>
      <c r="B370" t="s">
        <v>44</v>
      </c>
      <c r="C370" s="1">
        <v>42476</v>
      </c>
      <c r="D370" s="8">
        <f>WEEKDAY(sleepDay_merged[[#This Row],[SleepDate]],1)</f>
        <v>7</v>
      </c>
      <c r="E370" s="1" t="str">
        <f>TEXT(sleepDay_merged[[#This Row],[SleepDate]],"dddd")</f>
        <v>Saturday</v>
      </c>
      <c r="F370">
        <v>1</v>
      </c>
      <c r="G370">
        <v>424</v>
      </c>
      <c r="H370">
        <v>455</v>
      </c>
    </row>
    <row r="371" spans="1:8" x14ac:dyDescent="0.25">
      <c r="A371">
        <v>8378563200</v>
      </c>
      <c r="B371" t="s">
        <v>21</v>
      </c>
      <c r="C371" s="1">
        <v>42477</v>
      </c>
      <c r="D371" s="8">
        <f>WEEKDAY(sleepDay_merged[[#This Row],[SleepDate]],1)</f>
        <v>1</v>
      </c>
      <c r="E371" s="1" t="str">
        <f>TEXT(sleepDay_merged[[#This Row],[SleepDate]],"dddd")</f>
        <v>Sunday</v>
      </c>
      <c r="F371">
        <v>1</v>
      </c>
      <c r="G371">
        <v>513</v>
      </c>
      <c r="H371">
        <v>533</v>
      </c>
    </row>
    <row r="372" spans="1:8" x14ac:dyDescent="0.25">
      <c r="A372">
        <v>8378563200</v>
      </c>
      <c r="B372" t="s">
        <v>22</v>
      </c>
      <c r="C372" s="1">
        <v>42478</v>
      </c>
      <c r="D372" s="8">
        <f>WEEKDAY(sleepDay_merged[[#This Row],[SleepDate]],1)</f>
        <v>2</v>
      </c>
      <c r="E372" s="1" t="str">
        <f>TEXT(sleepDay_merged[[#This Row],[SleepDate]],"dddd")</f>
        <v>Monday</v>
      </c>
      <c r="F372">
        <v>2</v>
      </c>
      <c r="G372">
        <v>611</v>
      </c>
      <c r="H372">
        <v>689</v>
      </c>
    </row>
    <row r="373" spans="1:8" x14ac:dyDescent="0.25">
      <c r="A373">
        <v>8378563200</v>
      </c>
      <c r="B373" t="s">
        <v>23</v>
      </c>
      <c r="C373" s="1">
        <v>42479</v>
      </c>
      <c r="D373" s="8">
        <f>WEEKDAY(sleepDay_merged[[#This Row],[SleepDate]],1)</f>
        <v>3</v>
      </c>
      <c r="E373" s="1" t="str">
        <f>TEXT(sleepDay_merged[[#This Row],[SleepDate]],"dddd")</f>
        <v>Tuesday</v>
      </c>
      <c r="F373">
        <v>2</v>
      </c>
      <c r="G373">
        <v>525</v>
      </c>
      <c r="H373">
        <v>591</v>
      </c>
    </row>
    <row r="374" spans="1:8" x14ac:dyDescent="0.25">
      <c r="A374">
        <v>8378563200</v>
      </c>
      <c r="B374" t="s">
        <v>49</v>
      </c>
      <c r="C374" s="1">
        <v>42480</v>
      </c>
      <c r="D374" s="8">
        <f>WEEKDAY(sleepDay_merged[[#This Row],[SleepDate]],1)</f>
        <v>4</v>
      </c>
      <c r="E374" s="1" t="str">
        <f>TEXT(sleepDay_merged[[#This Row],[SleepDate]],"dddd")</f>
        <v>Wednesday</v>
      </c>
      <c r="F374">
        <v>1</v>
      </c>
      <c r="G374">
        <v>398</v>
      </c>
      <c r="H374">
        <v>451</v>
      </c>
    </row>
    <row r="375" spans="1:8" x14ac:dyDescent="0.25">
      <c r="A375">
        <v>8378563200</v>
      </c>
      <c r="B375" t="s">
        <v>24</v>
      </c>
      <c r="C375" s="1">
        <v>42481</v>
      </c>
      <c r="D375" s="8">
        <f>WEEKDAY(sleepDay_merged[[#This Row],[SleepDate]],1)</f>
        <v>5</v>
      </c>
      <c r="E375" s="1" t="str">
        <f>TEXT(sleepDay_merged[[#This Row],[SleepDate]],"dddd")</f>
        <v>Thursday</v>
      </c>
      <c r="F375">
        <v>1</v>
      </c>
      <c r="G375">
        <v>387</v>
      </c>
      <c r="H375">
        <v>421</v>
      </c>
    </row>
    <row r="376" spans="1:8" x14ac:dyDescent="0.25">
      <c r="A376">
        <v>8378563200</v>
      </c>
      <c r="B376" t="s">
        <v>25</v>
      </c>
      <c r="C376" s="1">
        <v>42482</v>
      </c>
      <c r="D376" s="8">
        <f>WEEKDAY(sleepDay_merged[[#This Row],[SleepDate]],1)</f>
        <v>6</v>
      </c>
      <c r="E376" s="1" t="str">
        <f>TEXT(sleepDay_merged[[#This Row],[SleepDate]],"dddd")</f>
        <v>Friday</v>
      </c>
      <c r="F376">
        <v>1</v>
      </c>
      <c r="G376">
        <v>381</v>
      </c>
      <c r="H376">
        <v>409</v>
      </c>
    </row>
    <row r="377" spans="1:8" x14ac:dyDescent="0.25">
      <c r="A377">
        <v>8378563200</v>
      </c>
      <c r="B377" t="s">
        <v>26</v>
      </c>
      <c r="C377" s="1">
        <v>42483</v>
      </c>
      <c r="D377" s="8">
        <f>WEEKDAY(sleepDay_merged[[#This Row],[SleepDate]],1)</f>
        <v>7</v>
      </c>
      <c r="E377" s="1" t="str">
        <f>TEXT(sleepDay_merged[[#This Row],[SleepDate]],"dddd")</f>
        <v>Saturday</v>
      </c>
      <c r="F377">
        <v>1</v>
      </c>
      <c r="G377">
        <v>396</v>
      </c>
      <c r="H377">
        <v>417</v>
      </c>
    </row>
    <row r="378" spans="1:8" x14ac:dyDescent="0.25">
      <c r="A378">
        <v>8378563200</v>
      </c>
      <c r="B378" t="s">
        <v>45</v>
      </c>
      <c r="C378" s="1">
        <v>42484</v>
      </c>
      <c r="D378" s="8">
        <f>WEEKDAY(sleepDay_merged[[#This Row],[SleepDate]],1)</f>
        <v>1</v>
      </c>
      <c r="E378" s="1" t="str">
        <f>TEXT(sleepDay_merged[[#This Row],[SleepDate]],"dddd")</f>
        <v>Sunday</v>
      </c>
      <c r="F378">
        <v>1</v>
      </c>
      <c r="G378">
        <v>441</v>
      </c>
      <c r="H378">
        <v>469</v>
      </c>
    </row>
    <row r="379" spans="1:8" x14ac:dyDescent="0.25">
      <c r="A379">
        <v>8378563200</v>
      </c>
      <c r="B379" t="s">
        <v>27</v>
      </c>
      <c r="C379" s="1">
        <v>42485</v>
      </c>
      <c r="D379" s="8">
        <f>WEEKDAY(sleepDay_merged[[#This Row],[SleepDate]],1)</f>
        <v>2</v>
      </c>
      <c r="E379" s="1" t="str">
        <f>TEXT(sleepDay_merged[[#This Row],[SleepDate]],"dddd")</f>
        <v>Monday</v>
      </c>
      <c r="F379">
        <v>1</v>
      </c>
      <c r="G379">
        <v>565</v>
      </c>
      <c r="H379">
        <v>591</v>
      </c>
    </row>
    <row r="380" spans="1:8" x14ac:dyDescent="0.25">
      <c r="A380">
        <v>8378563200</v>
      </c>
      <c r="B380" t="s">
        <v>28</v>
      </c>
      <c r="C380" s="1">
        <v>42486</v>
      </c>
      <c r="D380" s="8">
        <f>WEEKDAY(sleepDay_merged[[#This Row],[SleepDate]],1)</f>
        <v>3</v>
      </c>
      <c r="E380" s="1" t="str">
        <f>TEXT(sleepDay_merged[[#This Row],[SleepDate]],"dddd")</f>
        <v>Tuesday</v>
      </c>
      <c r="F380">
        <v>1</v>
      </c>
      <c r="G380">
        <v>458</v>
      </c>
      <c r="H380">
        <v>492</v>
      </c>
    </row>
    <row r="381" spans="1:8" x14ac:dyDescent="0.25">
      <c r="A381">
        <v>8378563200</v>
      </c>
      <c r="B381" t="s">
        <v>29</v>
      </c>
      <c r="C381" s="1">
        <v>42487</v>
      </c>
      <c r="D381" s="8">
        <f>WEEKDAY(sleepDay_merged[[#This Row],[SleepDate]],1)</f>
        <v>4</v>
      </c>
      <c r="E381" s="1" t="str">
        <f>TEXT(sleepDay_merged[[#This Row],[SleepDate]],"dddd")</f>
        <v>Wednesday</v>
      </c>
      <c r="F381">
        <v>1</v>
      </c>
      <c r="G381">
        <v>388</v>
      </c>
      <c r="H381">
        <v>402</v>
      </c>
    </row>
    <row r="382" spans="1:8" x14ac:dyDescent="0.25">
      <c r="A382">
        <v>8378563200</v>
      </c>
      <c r="B382" t="s">
        <v>29</v>
      </c>
      <c r="C382" s="1">
        <v>42488</v>
      </c>
      <c r="D382" s="8">
        <f>WEEKDAY(sleepDay_merged[[#This Row],[SleepDate]],1)</f>
        <v>5</v>
      </c>
      <c r="E382" s="1" t="str">
        <f>TEXT(sleepDay_merged[[#This Row],[SleepDate]],"dddd")</f>
        <v>Thursday</v>
      </c>
      <c r="F382">
        <v>1</v>
      </c>
      <c r="G382">
        <v>388</v>
      </c>
      <c r="H382">
        <v>402</v>
      </c>
    </row>
    <row r="383" spans="1:8" x14ac:dyDescent="0.25">
      <c r="A383">
        <v>8378563200</v>
      </c>
      <c r="B383" t="s">
        <v>30</v>
      </c>
      <c r="C383" s="1">
        <v>42489</v>
      </c>
      <c r="D383" s="8">
        <f>WEEKDAY(sleepDay_merged[[#This Row],[SleepDate]],1)</f>
        <v>6</v>
      </c>
      <c r="E383" s="1" t="str">
        <f>TEXT(sleepDay_merged[[#This Row],[SleepDate]],"dddd")</f>
        <v>Friday</v>
      </c>
      <c r="F383">
        <v>1</v>
      </c>
      <c r="G383">
        <v>550</v>
      </c>
      <c r="H383">
        <v>584</v>
      </c>
    </row>
    <row r="384" spans="1:8" x14ac:dyDescent="0.25">
      <c r="A384">
        <v>8378563200</v>
      </c>
      <c r="B384" t="s">
        <v>46</v>
      </c>
      <c r="C384" s="1">
        <v>42490</v>
      </c>
      <c r="D384" s="8">
        <f>WEEKDAY(sleepDay_merged[[#This Row],[SleepDate]],1)</f>
        <v>7</v>
      </c>
      <c r="E384" s="1" t="str">
        <f>TEXT(sleepDay_merged[[#This Row],[SleepDate]],"dddd")</f>
        <v>Saturday</v>
      </c>
      <c r="F384">
        <v>1</v>
      </c>
      <c r="G384">
        <v>531</v>
      </c>
      <c r="H384">
        <v>600</v>
      </c>
    </row>
    <row r="385" spans="1:8" x14ac:dyDescent="0.25">
      <c r="A385">
        <v>8378563200</v>
      </c>
      <c r="B385" t="s">
        <v>31</v>
      </c>
      <c r="C385" s="1">
        <v>42491</v>
      </c>
      <c r="D385" s="8">
        <f>WEEKDAY(sleepDay_merged[[#This Row],[SleepDate]],1)</f>
        <v>1</v>
      </c>
      <c r="E385" s="1" t="str">
        <f>TEXT(sleepDay_merged[[#This Row],[SleepDate]],"dddd")</f>
        <v>Sunday</v>
      </c>
      <c r="F385">
        <v>1</v>
      </c>
      <c r="G385">
        <v>506</v>
      </c>
      <c r="H385">
        <v>556</v>
      </c>
    </row>
    <row r="386" spans="1:8" x14ac:dyDescent="0.25">
      <c r="A386">
        <v>8378563200</v>
      </c>
      <c r="B386" t="s">
        <v>32</v>
      </c>
      <c r="C386" s="1">
        <v>42492</v>
      </c>
      <c r="D386" s="8">
        <f>WEEKDAY(sleepDay_merged[[#This Row],[SleepDate]],1)</f>
        <v>2</v>
      </c>
      <c r="E386" s="1" t="str">
        <f>TEXT(sleepDay_merged[[#This Row],[SleepDate]],"dddd")</f>
        <v>Monday</v>
      </c>
      <c r="F386">
        <v>1</v>
      </c>
      <c r="G386">
        <v>527</v>
      </c>
      <c r="H386">
        <v>562</v>
      </c>
    </row>
    <row r="387" spans="1:8" x14ac:dyDescent="0.25">
      <c r="A387">
        <v>8378563200</v>
      </c>
      <c r="B387" t="s">
        <v>33</v>
      </c>
      <c r="C387" s="1">
        <v>42493</v>
      </c>
      <c r="D387" s="8">
        <f>WEEKDAY(sleepDay_merged[[#This Row],[SleepDate]],1)</f>
        <v>3</v>
      </c>
      <c r="E387" s="1" t="str">
        <f>TEXT(sleepDay_merged[[#This Row],[SleepDate]],"dddd")</f>
        <v>Tuesday</v>
      </c>
      <c r="F387">
        <v>1</v>
      </c>
      <c r="G387">
        <v>468</v>
      </c>
      <c r="H387">
        <v>555</v>
      </c>
    </row>
    <row r="388" spans="1:8" x14ac:dyDescent="0.25">
      <c r="A388">
        <v>8378563200</v>
      </c>
      <c r="B388" t="s">
        <v>34</v>
      </c>
      <c r="C388" s="1">
        <v>42494</v>
      </c>
      <c r="D388" s="8">
        <f>WEEKDAY(sleepDay_merged[[#This Row],[SleepDate]],1)</f>
        <v>4</v>
      </c>
      <c r="E388" s="1" t="str">
        <f>TEXT(sleepDay_merged[[#This Row],[SleepDate]],"dddd")</f>
        <v>Wednesday</v>
      </c>
      <c r="F388">
        <v>1</v>
      </c>
      <c r="G388">
        <v>475</v>
      </c>
      <c r="H388">
        <v>539</v>
      </c>
    </row>
    <row r="389" spans="1:8" x14ac:dyDescent="0.25">
      <c r="A389">
        <v>8378563200</v>
      </c>
      <c r="B389" t="s">
        <v>35</v>
      </c>
      <c r="C389" s="1">
        <v>42495</v>
      </c>
      <c r="D389" s="8">
        <f>WEEKDAY(sleepDay_merged[[#This Row],[SleepDate]],1)</f>
        <v>5</v>
      </c>
      <c r="E389" s="1" t="str">
        <f>TEXT(sleepDay_merged[[#This Row],[SleepDate]],"dddd")</f>
        <v>Thursday</v>
      </c>
      <c r="F389">
        <v>1</v>
      </c>
      <c r="G389">
        <v>351</v>
      </c>
      <c r="H389">
        <v>385</v>
      </c>
    </row>
    <row r="390" spans="1:8" x14ac:dyDescent="0.25">
      <c r="A390">
        <v>8378563200</v>
      </c>
      <c r="B390" t="s">
        <v>36</v>
      </c>
      <c r="C390" s="1">
        <v>42496</v>
      </c>
      <c r="D390" s="8">
        <f>WEEKDAY(sleepDay_merged[[#This Row],[SleepDate]],1)</f>
        <v>6</v>
      </c>
      <c r="E390" s="1" t="str">
        <f>TEXT(sleepDay_merged[[#This Row],[SleepDate]],"dddd")</f>
        <v>Friday</v>
      </c>
      <c r="F390">
        <v>1</v>
      </c>
      <c r="G390">
        <v>405</v>
      </c>
      <c r="H390">
        <v>429</v>
      </c>
    </row>
    <row r="391" spans="1:8" x14ac:dyDescent="0.25">
      <c r="A391">
        <v>8378563200</v>
      </c>
      <c r="B391" t="s">
        <v>47</v>
      </c>
      <c r="C391" s="1">
        <v>42497</v>
      </c>
      <c r="D391" s="8">
        <f>WEEKDAY(sleepDay_merged[[#This Row],[SleepDate]],1)</f>
        <v>7</v>
      </c>
      <c r="E391" s="1" t="str">
        <f>TEXT(sleepDay_merged[[#This Row],[SleepDate]],"dddd")</f>
        <v>Saturday</v>
      </c>
      <c r="F391">
        <v>1</v>
      </c>
      <c r="G391">
        <v>441</v>
      </c>
      <c r="H391">
        <v>477</v>
      </c>
    </row>
    <row r="392" spans="1:8" x14ac:dyDescent="0.25">
      <c r="A392">
        <v>8378563200</v>
      </c>
      <c r="B392" t="s">
        <v>37</v>
      </c>
      <c r="C392" s="1">
        <v>42498</v>
      </c>
      <c r="D392" s="8">
        <f>WEEKDAY(sleepDay_merged[[#This Row],[SleepDate]],1)</f>
        <v>1</v>
      </c>
      <c r="E392" s="1" t="str">
        <f>TEXT(sleepDay_merged[[#This Row],[SleepDate]],"dddd")</f>
        <v>Sunday</v>
      </c>
      <c r="F392">
        <v>1</v>
      </c>
      <c r="G392">
        <v>381</v>
      </c>
      <c r="H392">
        <v>417</v>
      </c>
    </row>
    <row r="393" spans="1:8" x14ac:dyDescent="0.25">
      <c r="A393">
        <v>8378563200</v>
      </c>
      <c r="B393" t="s">
        <v>38</v>
      </c>
      <c r="C393" s="1">
        <v>42499</v>
      </c>
      <c r="D393" s="8">
        <f>WEEKDAY(sleepDay_merged[[#This Row],[SleepDate]],1)</f>
        <v>2</v>
      </c>
      <c r="E393" s="1" t="str">
        <f>TEXT(sleepDay_merged[[#This Row],[SleepDate]],"dddd")</f>
        <v>Monday</v>
      </c>
      <c r="F393">
        <v>1</v>
      </c>
      <c r="G393">
        <v>323</v>
      </c>
      <c r="H393">
        <v>355</v>
      </c>
    </row>
    <row r="394" spans="1:8" x14ac:dyDescent="0.25">
      <c r="A394">
        <v>8378563200</v>
      </c>
      <c r="B394" t="s">
        <v>39</v>
      </c>
      <c r="C394" s="1">
        <v>42500</v>
      </c>
      <c r="D394" s="8">
        <f>WEEKDAY(sleepDay_merged[[#This Row],[SleepDate]],1)</f>
        <v>3</v>
      </c>
      <c r="E394" s="1" t="str">
        <f>TEXT(sleepDay_merged[[#This Row],[SleepDate]],"dddd")</f>
        <v>Tuesday</v>
      </c>
      <c r="F394">
        <v>2</v>
      </c>
      <c r="G394">
        <v>459</v>
      </c>
      <c r="H394">
        <v>513</v>
      </c>
    </row>
    <row r="395" spans="1:8" x14ac:dyDescent="0.25">
      <c r="A395">
        <v>8378563200</v>
      </c>
      <c r="B395" t="s">
        <v>40</v>
      </c>
      <c r="C395" s="1">
        <v>42501</v>
      </c>
      <c r="D395" s="8">
        <f>WEEKDAY(sleepDay_merged[[#This Row],[SleepDate]],1)</f>
        <v>4</v>
      </c>
      <c r="E395" s="1" t="str">
        <f>TEXT(sleepDay_merged[[#This Row],[SleepDate]],"dddd")</f>
        <v>Wednesday</v>
      </c>
      <c r="F395">
        <v>1</v>
      </c>
      <c r="G395">
        <v>545</v>
      </c>
      <c r="H395">
        <v>606</v>
      </c>
    </row>
    <row r="396" spans="1:8" x14ac:dyDescent="0.25">
      <c r="A396">
        <v>8378563200</v>
      </c>
      <c r="B396" t="s">
        <v>41</v>
      </c>
      <c r="C396" s="1">
        <v>42502</v>
      </c>
      <c r="D396" s="8">
        <f>WEEKDAY(sleepDay_merged[[#This Row],[SleepDate]],1)</f>
        <v>5</v>
      </c>
      <c r="E396" s="1" t="str">
        <f>TEXT(sleepDay_merged[[#This Row],[SleepDate]],"dddd")</f>
        <v>Thursday</v>
      </c>
      <c r="F396">
        <v>1</v>
      </c>
      <c r="G396">
        <v>359</v>
      </c>
      <c r="H396">
        <v>399</v>
      </c>
    </row>
    <row r="397" spans="1:8" x14ac:dyDescent="0.25">
      <c r="A397">
        <v>8378563200</v>
      </c>
      <c r="B397" t="s">
        <v>42</v>
      </c>
      <c r="C397" s="1">
        <v>42472</v>
      </c>
      <c r="D397" s="8">
        <f>WEEKDAY(sleepDay_merged[[#This Row],[SleepDate]],1)</f>
        <v>3</v>
      </c>
      <c r="E397" s="1" t="str">
        <f>TEXT(sleepDay_merged[[#This Row],[SleepDate]],"dddd")</f>
        <v>Tuesday</v>
      </c>
      <c r="F397">
        <v>1</v>
      </c>
      <c r="G397">
        <v>342</v>
      </c>
      <c r="H397">
        <v>391</v>
      </c>
    </row>
    <row r="398" spans="1:8" x14ac:dyDescent="0.25">
      <c r="A398">
        <v>8378563200</v>
      </c>
      <c r="B398" t="s">
        <v>43</v>
      </c>
      <c r="C398" s="1">
        <v>42473</v>
      </c>
      <c r="D398" s="8">
        <f>WEEKDAY(sleepDay_merged[[#This Row],[SleepDate]],1)</f>
        <v>4</v>
      </c>
      <c r="E398" s="1" t="str">
        <f>TEXT(sleepDay_merged[[#This Row],[SleepDate]],"dddd")</f>
        <v>Wednesday</v>
      </c>
      <c r="F398">
        <v>1</v>
      </c>
      <c r="G398">
        <v>368</v>
      </c>
      <c r="H398">
        <v>387</v>
      </c>
    </row>
    <row r="399" spans="1:8" x14ac:dyDescent="0.25">
      <c r="A399">
        <v>8378563200</v>
      </c>
      <c r="B399" t="s">
        <v>48</v>
      </c>
      <c r="C399" s="1">
        <v>42474</v>
      </c>
      <c r="D399" s="8">
        <f>WEEKDAY(sleepDay_merged[[#This Row],[SleepDate]],1)</f>
        <v>5</v>
      </c>
      <c r="E399" s="1" t="str">
        <f>TEXT(sleepDay_merged[[#This Row],[SleepDate]],"dddd")</f>
        <v>Thursday</v>
      </c>
      <c r="F399">
        <v>1</v>
      </c>
      <c r="G399">
        <v>496</v>
      </c>
      <c r="H399">
        <v>546</v>
      </c>
    </row>
    <row r="400" spans="1:8" x14ac:dyDescent="0.25">
      <c r="A400">
        <v>8792009665</v>
      </c>
      <c r="B400" t="s">
        <v>19</v>
      </c>
      <c r="C400" s="1">
        <v>42475</v>
      </c>
      <c r="D400" s="8">
        <f>WEEKDAY(sleepDay_merged[[#This Row],[SleepDate]],1)</f>
        <v>6</v>
      </c>
      <c r="E400" s="1" t="str">
        <f>TEXT(sleepDay_merged[[#This Row],[SleepDate]],"dddd")</f>
        <v>Friday</v>
      </c>
      <c r="F400">
        <v>1</v>
      </c>
      <c r="G400">
        <v>458</v>
      </c>
      <c r="H400">
        <v>493</v>
      </c>
    </row>
    <row r="401" spans="1:8" x14ac:dyDescent="0.25">
      <c r="A401">
        <v>8792009665</v>
      </c>
      <c r="B401" t="s">
        <v>20</v>
      </c>
      <c r="C401" s="1">
        <v>42480</v>
      </c>
      <c r="D401" s="8">
        <f>WEEKDAY(sleepDay_merged[[#This Row],[SleepDate]],1)</f>
        <v>4</v>
      </c>
      <c r="E401" s="1" t="str">
        <f>TEXT(sleepDay_merged[[#This Row],[SleepDate]],"dddd")</f>
        <v>Wednesday</v>
      </c>
      <c r="F401">
        <v>1</v>
      </c>
      <c r="G401">
        <v>531</v>
      </c>
      <c r="H401">
        <v>552</v>
      </c>
    </row>
    <row r="402" spans="1:8" x14ac:dyDescent="0.25">
      <c r="A402">
        <v>8792009665</v>
      </c>
      <c r="B402" t="s">
        <v>44</v>
      </c>
      <c r="C402" s="1">
        <v>42482</v>
      </c>
      <c r="D402" s="8">
        <f>WEEKDAY(sleepDay_merged[[#This Row],[SleepDate]],1)</f>
        <v>6</v>
      </c>
      <c r="E402" s="1" t="str">
        <f>TEXT(sleepDay_merged[[#This Row],[SleepDate]],"dddd")</f>
        <v>Friday</v>
      </c>
      <c r="F402">
        <v>1</v>
      </c>
      <c r="G402">
        <v>486</v>
      </c>
      <c r="H402">
        <v>503</v>
      </c>
    </row>
    <row r="403" spans="1:8" x14ac:dyDescent="0.25">
      <c r="A403">
        <v>8792009665</v>
      </c>
      <c r="B403" t="s">
        <v>21</v>
      </c>
      <c r="C403" s="1">
        <v>42483</v>
      </c>
      <c r="D403" s="8">
        <f>WEEKDAY(sleepDay_merged[[#This Row],[SleepDate]],1)</f>
        <v>7</v>
      </c>
      <c r="E403" s="1" t="str">
        <f>TEXT(sleepDay_merged[[#This Row],[SleepDate]],"dddd")</f>
        <v>Saturday</v>
      </c>
      <c r="F403">
        <v>1</v>
      </c>
      <c r="G403">
        <v>363</v>
      </c>
      <c r="H403">
        <v>377</v>
      </c>
    </row>
    <row r="404" spans="1:8" x14ac:dyDescent="0.25">
      <c r="A404">
        <v>8792009665</v>
      </c>
      <c r="B404" t="s">
        <v>25</v>
      </c>
      <c r="C404" s="1">
        <v>42487</v>
      </c>
      <c r="D404" s="8">
        <f>WEEKDAY(sleepDay_merged[[#This Row],[SleepDate]],1)</f>
        <v>4</v>
      </c>
      <c r="E404" s="1" t="str">
        <f>TEXT(sleepDay_merged[[#This Row],[SleepDate]],"dddd")</f>
        <v>Wednesday</v>
      </c>
      <c r="F404">
        <v>1</v>
      </c>
      <c r="G404">
        <v>528</v>
      </c>
      <c r="H404">
        <v>547</v>
      </c>
    </row>
    <row r="405" spans="1:8" x14ac:dyDescent="0.25">
      <c r="A405">
        <v>8792009665</v>
      </c>
      <c r="B405" t="s">
        <v>45</v>
      </c>
      <c r="C405" s="1">
        <v>42488</v>
      </c>
      <c r="D405" s="8">
        <f>WEEKDAY(sleepDay_merged[[#This Row],[SleepDate]],1)</f>
        <v>5</v>
      </c>
      <c r="E405" s="1" t="str">
        <f>TEXT(sleepDay_merged[[#This Row],[SleepDate]],"dddd")</f>
        <v>Thursday</v>
      </c>
      <c r="F405">
        <v>1</v>
      </c>
      <c r="G405">
        <v>391</v>
      </c>
      <c r="H405">
        <v>407</v>
      </c>
    </row>
    <row r="406" spans="1:8" x14ac:dyDescent="0.25">
      <c r="A406">
        <v>8792009665</v>
      </c>
      <c r="B406" t="s">
        <v>27</v>
      </c>
      <c r="C406" s="1">
        <v>42489</v>
      </c>
      <c r="D406" s="8">
        <f>WEEKDAY(sleepDay_merged[[#This Row],[SleepDate]],1)</f>
        <v>6</v>
      </c>
      <c r="E406" s="1" t="str">
        <f>TEXT(sleepDay_merged[[#This Row],[SleepDate]],"dddd")</f>
        <v>Friday</v>
      </c>
      <c r="F406">
        <v>1</v>
      </c>
      <c r="G406">
        <v>339</v>
      </c>
      <c r="H406">
        <v>360</v>
      </c>
    </row>
    <row r="407" spans="1:8" x14ac:dyDescent="0.25">
      <c r="A407">
        <v>8792009665</v>
      </c>
      <c r="B407" t="s">
        <v>46</v>
      </c>
      <c r="C407" s="1">
        <v>42490</v>
      </c>
      <c r="D407" s="8">
        <f>WEEKDAY(sleepDay_merged[[#This Row],[SleepDate]],1)</f>
        <v>7</v>
      </c>
      <c r="E407" s="1" t="str">
        <f>TEXT(sleepDay_merged[[#This Row],[SleepDate]],"dddd")</f>
        <v>Saturday</v>
      </c>
      <c r="F407">
        <v>1</v>
      </c>
      <c r="G407">
        <v>423</v>
      </c>
      <c r="H407">
        <v>428</v>
      </c>
    </row>
    <row r="408" spans="1:8" x14ac:dyDescent="0.25">
      <c r="A408">
        <v>8792009665</v>
      </c>
      <c r="B408" t="s">
        <v>31</v>
      </c>
      <c r="C408" s="1">
        <v>42491</v>
      </c>
      <c r="D408" s="8">
        <f>WEEKDAY(sleepDay_merged[[#This Row],[SleepDate]],1)</f>
        <v>1</v>
      </c>
      <c r="E408" s="1" t="str">
        <f>TEXT(sleepDay_merged[[#This Row],[SleepDate]],"dddd")</f>
        <v>Sunday</v>
      </c>
      <c r="F408">
        <v>1</v>
      </c>
      <c r="G408">
        <v>402</v>
      </c>
      <c r="H408">
        <v>416</v>
      </c>
    </row>
    <row r="409" spans="1:8" x14ac:dyDescent="0.25">
      <c r="A409">
        <v>8792009665</v>
      </c>
      <c r="B409" t="s">
        <v>32</v>
      </c>
      <c r="C409" s="1">
        <v>42492</v>
      </c>
      <c r="D409" s="8">
        <f>WEEKDAY(sleepDay_merged[[#This Row],[SleepDate]],1)</f>
        <v>2</v>
      </c>
      <c r="E409" s="1" t="str">
        <f>TEXT(sleepDay_merged[[#This Row],[SleepDate]],"dddd")</f>
        <v>Monday</v>
      </c>
      <c r="F409">
        <v>1</v>
      </c>
      <c r="G409">
        <v>398</v>
      </c>
      <c r="H409">
        <v>406</v>
      </c>
    </row>
    <row r="410" spans="1:8" x14ac:dyDescent="0.25">
      <c r="A410">
        <v>8792009665</v>
      </c>
      <c r="B410" t="s">
        <v>33</v>
      </c>
      <c r="C410" s="1">
        <v>42493</v>
      </c>
      <c r="D410" s="8">
        <f>WEEKDAY(sleepDay_merged[[#This Row],[SleepDate]],1)</f>
        <v>3</v>
      </c>
      <c r="E410" s="1" t="str">
        <f>TEXT(sleepDay_merged[[#This Row],[SleepDate]],"dddd")</f>
        <v>Tuesday</v>
      </c>
      <c r="F410">
        <v>1</v>
      </c>
      <c r="G410">
        <v>343</v>
      </c>
      <c r="H410">
        <v>360</v>
      </c>
    </row>
    <row r="411" spans="1:8" x14ac:dyDescent="0.25">
      <c r="A411">
        <v>8792009665</v>
      </c>
      <c r="B411" t="s">
        <v>34</v>
      </c>
      <c r="D411" s="8">
        <f>WEEKDAY(sleepDay_merged[[#This Row],[SleepDate]],1)</f>
        <v>7</v>
      </c>
      <c r="E411" s="1" t="str">
        <f>TEXT(sleepDay_merged[[#This Row],[SleepDate]],"dddd")</f>
        <v>Saturday</v>
      </c>
      <c r="F411">
        <v>1</v>
      </c>
      <c r="G411">
        <v>503</v>
      </c>
      <c r="H411">
        <v>527</v>
      </c>
    </row>
    <row r="412" spans="1:8" x14ac:dyDescent="0.25">
      <c r="A412">
        <v>8792009665</v>
      </c>
      <c r="B412" t="s">
        <v>35</v>
      </c>
      <c r="D412" s="8">
        <f>WEEKDAY(sleepDay_merged[[#This Row],[SleepDate]],1)</f>
        <v>7</v>
      </c>
      <c r="E412" s="1" t="str">
        <f>TEXT(sleepDay_merged[[#This Row],[SleepDate]],"dddd")</f>
        <v>Saturday</v>
      </c>
      <c r="F412">
        <v>1</v>
      </c>
      <c r="G412">
        <v>415</v>
      </c>
      <c r="H412">
        <v>423</v>
      </c>
    </row>
    <row r="413" spans="1:8" x14ac:dyDescent="0.25">
      <c r="A413">
        <v>8792009665</v>
      </c>
      <c r="B413" t="s">
        <v>36</v>
      </c>
      <c r="D413" s="8">
        <f>WEEKDAY(sleepDay_merged[[#This Row],[SleepDate]],1)</f>
        <v>7</v>
      </c>
      <c r="E413" s="1" t="str">
        <f>TEXT(sleepDay_merged[[#This Row],[SleepDate]],"dddd")</f>
        <v>Saturday</v>
      </c>
      <c r="F413">
        <v>1</v>
      </c>
      <c r="G413">
        <v>516</v>
      </c>
      <c r="H413">
        <v>545</v>
      </c>
    </row>
    <row r="414" spans="1:8" x14ac:dyDescent="0.25">
      <c r="A414">
        <v>8792009665</v>
      </c>
      <c r="B414" t="s">
        <v>47</v>
      </c>
      <c r="C414">
        <v>42494</v>
      </c>
      <c r="D414" s="8">
        <f>WEEKDAY(sleepDay_merged[[#This Row],[SleepDate]],1)</f>
        <v>4</v>
      </c>
      <c r="E414" s="1" t="str">
        <f>TEXT(sleepDay_merged[[#This Row],[SleepDate]],"dddd")</f>
        <v>Wednesday</v>
      </c>
      <c r="F414">
        <v>1</v>
      </c>
      <c r="G414">
        <v>439</v>
      </c>
      <c r="H414">
        <v>463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AEC-4969-4679-A771-D9A8ABF20B27}">
  <dimension ref="A1:V941"/>
  <sheetViews>
    <sheetView topLeftCell="M911" zoomScale="70" zoomScaleNormal="70" workbookViewId="0">
      <selection activeCell="V3" sqref="V3"/>
    </sheetView>
  </sheetViews>
  <sheetFormatPr defaultRowHeight="15" x14ac:dyDescent="0.25"/>
  <cols>
    <col min="1" max="1" width="13.5703125" bestFit="1" customWidth="1"/>
    <col min="2" max="2" width="18.7109375" bestFit="1" customWidth="1"/>
    <col min="3" max="3" width="17.85546875" style="8" bestFit="1" customWidth="1"/>
    <col min="4" max="4" width="17.7109375" bestFit="1" customWidth="1"/>
    <col min="5" max="5" width="17.28515625" bestFit="1" customWidth="1"/>
    <col min="6" max="6" width="21" bestFit="1" customWidth="1"/>
    <col min="7" max="7" width="23.85546875" bestFit="1" customWidth="1"/>
    <col min="8" max="8" width="34.5703125" bestFit="1" customWidth="1"/>
    <col min="9" max="9" width="27.7109375" bestFit="1" customWidth="1"/>
    <col min="10" max="10" width="35.42578125" bestFit="1" customWidth="1"/>
    <col min="11" max="11" width="28.28515625" bestFit="1" customWidth="1"/>
    <col min="12" max="12" width="34.42578125" bestFit="1" customWidth="1"/>
    <col min="13" max="13" width="26.42578125" bestFit="1" customWidth="1"/>
    <col min="14" max="14" width="27.42578125" bestFit="1" customWidth="1"/>
    <col min="15" max="15" width="28.85546875" bestFit="1" customWidth="1"/>
    <col min="16" max="16" width="25.85546875" bestFit="1" customWidth="1"/>
    <col min="17" max="17" width="14.28515625" bestFit="1" customWidth="1"/>
    <col min="18" max="18" width="27.140625" bestFit="1" customWidth="1"/>
    <col min="19" max="19" width="27.7109375" bestFit="1" customWidth="1"/>
    <col min="20" max="20" width="22.85546875" bestFit="1" customWidth="1"/>
    <col min="21" max="21" width="27.85546875" bestFit="1" customWidth="1"/>
    <col min="22" max="22" width="31.140625" bestFit="1" customWidth="1"/>
  </cols>
  <sheetData>
    <row r="1" spans="1:22" x14ac:dyDescent="0.25">
      <c r="A1" t="s">
        <v>0</v>
      </c>
      <c r="B1" t="s">
        <v>17</v>
      </c>
      <c r="C1" s="8" t="s">
        <v>798</v>
      </c>
      <c r="D1" t="s">
        <v>51</v>
      </c>
      <c r="E1" t="s">
        <v>1</v>
      </c>
      <c r="F1" t="s">
        <v>2</v>
      </c>
      <c r="G1" t="s">
        <v>3</v>
      </c>
      <c r="H1" t="s">
        <v>4</v>
      </c>
      <c r="I1" t="s">
        <v>5</v>
      </c>
      <c r="J1" t="s">
        <v>6</v>
      </c>
      <c r="K1" t="s">
        <v>7</v>
      </c>
      <c r="L1" t="s">
        <v>8</v>
      </c>
      <c r="M1" t="s">
        <v>9</v>
      </c>
      <c r="N1" t="s">
        <v>10</v>
      </c>
      <c r="O1" t="s">
        <v>11</v>
      </c>
      <c r="P1" t="s">
        <v>12</v>
      </c>
      <c r="Q1" t="s">
        <v>13</v>
      </c>
      <c r="R1" t="s">
        <v>14</v>
      </c>
      <c r="S1" t="s">
        <v>15</v>
      </c>
      <c r="T1" t="s">
        <v>16</v>
      </c>
      <c r="U1" t="s">
        <v>796</v>
      </c>
      <c r="V1" t="s">
        <v>794</v>
      </c>
    </row>
    <row r="2" spans="1:22" x14ac:dyDescent="0.25">
      <c r="A2">
        <v>1503960366</v>
      </c>
      <c r="B2" s="1">
        <v>42472</v>
      </c>
      <c r="C2" s="8">
        <f>WEEKDAY(dailyActivity_merged2__2[[#This Row],[ActivityDate]],1)</f>
        <v>3</v>
      </c>
      <c r="D2" t="str">
        <f>TEXT(dailyActivity_merged2__2[[#This Row],[ActivityDate]],"dddd")</f>
        <v>Tuesday</v>
      </c>
      <c r="E2">
        <v>13162</v>
      </c>
      <c r="F2">
        <v>8.5</v>
      </c>
      <c r="G2">
        <v>8.5</v>
      </c>
      <c r="H2">
        <v>0</v>
      </c>
      <c r="I2">
        <v>1.87999999523163</v>
      </c>
      <c r="J2">
        <v>0.55000001192092896</v>
      </c>
      <c r="K2">
        <v>6.0599999427795401</v>
      </c>
      <c r="L2">
        <v>0</v>
      </c>
      <c r="M2">
        <v>25</v>
      </c>
      <c r="N2">
        <v>13</v>
      </c>
      <c r="O2">
        <v>328</v>
      </c>
      <c r="P2">
        <v>728</v>
      </c>
      <c r="Q2">
        <v>1985</v>
      </c>
      <c r="R2" cm="1">
        <f t="array" ref="R2">_xlfn.XLOOKUP(1,(sleepDay_merged[Id]=dailyActivity_merged2__2[[#This Row],[Id]])*(sleepDay_merged[SleepDate]=dailyActivity_merged2__2[[#This Row],[ActivityDate]]),sleepDay_merged[TotalSleepRecords])</f>
        <v>1</v>
      </c>
      <c r="S2" cm="1">
        <f t="array" ref="S2">_xlfn.XLOOKUP(1,(sleepDay_merged[Id]=dailyActivity_merged2__2[[#This Row],[Id]])*(sleepDay_merged[SleepDate]=dailyActivity_merged2__2[[#This Row],[ActivityDate]]),sleepDay_merged[TotalMinutesAsleep])</f>
        <v>327</v>
      </c>
      <c r="T2" cm="1">
        <f t="array" ref="T2">_xlfn.XLOOKUP(1,(sleepDay_merged[Id]=dailyActivity_merged2__2[[#This Row],[Id]])*(sleepDay_merged[SleepDate]=dailyActivity_merged2__2[[#This Row],[ActivityDate]]),sleepDay_merged[TotalTimeInBed])</f>
        <v>346</v>
      </c>
      <c r="U2" t="str">
        <f>IF(dailyActivity_merged2__2[[#This Row],[TotalSteps]] &lt;5000,"Sedentary",IF(dailyActivity_merged2__2[[#This Row],[TotalSteps]]&lt;7500,"Lightly Active",IF(dailyActivity_merged2__2[[#This Row],[TotalSteps]]&lt;10000,"Fairy Active","Highly Active")))</f>
        <v>Highly Active</v>
      </c>
      <c r="V2">
        <f>SUM(dailyActivity_merged2__2[[#This Row],[VeryActiveMinutes]:[SedentaryMinutes]])</f>
        <v>1094</v>
      </c>
    </row>
    <row r="3" spans="1:22" x14ac:dyDescent="0.25">
      <c r="A3">
        <v>1503960366</v>
      </c>
      <c r="B3" s="1">
        <v>42473</v>
      </c>
      <c r="C3" s="8">
        <f>WEEKDAY(dailyActivity_merged2__2[[#This Row],[ActivityDate]],1)</f>
        <v>4</v>
      </c>
      <c r="D3" t="str">
        <f>TEXT(dailyActivity_merged2__2[[#This Row],[ActivityDate]],"dddd")</f>
        <v>Wednesday</v>
      </c>
      <c r="E3">
        <v>10735</v>
      </c>
      <c r="F3">
        <v>6.9699997901916504</v>
      </c>
      <c r="G3">
        <v>6.9699997901916504</v>
      </c>
      <c r="H3">
        <v>0</v>
      </c>
      <c r="I3">
        <v>1.5700000524520901</v>
      </c>
      <c r="J3">
        <v>0.68999999761581399</v>
      </c>
      <c r="K3">
        <v>4.71000003814697</v>
      </c>
      <c r="L3">
        <v>0</v>
      </c>
      <c r="M3">
        <v>21</v>
      </c>
      <c r="N3">
        <v>19</v>
      </c>
      <c r="O3">
        <v>217</v>
      </c>
      <c r="P3">
        <v>776</v>
      </c>
      <c r="Q3">
        <v>1797</v>
      </c>
      <c r="R3" cm="1">
        <f t="array" ref="R3">_xlfn.XLOOKUP(1,(sleepDay_merged[Id]=dailyActivity_merged2__2[[#This Row],[Id]])*(sleepDay_merged[SleepDate]=dailyActivity_merged2__2[[#This Row],[ActivityDate]]),sleepDay_merged[TotalSleepRecords])</f>
        <v>2</v>
      </c>
      <c r="S3" cm="1">
        <f t="array" ref="S3">_xlfn.XLOOKUP(1,(sleepDay_merged[Id]=dailyActivity_merged2__2[[#This Row],[Id]])*(sleepDay_merged[SleepDate]=dailyActivity_merged2__2[[#This Row],[ActivityDate]]),sleepDay_merged[TotalMinutesAsleep])</f>
        <v>384</v>
      </c>
      <c r="T3" cm="1">
        <f t="array" ref="T3">_xlfn.XLOOKUP(1,(sleepDay_merged[Id]=dailyActivity_merged2__2[[#This Row],[Id]])*(sleepDay_merged[SleepDate]=dailyActivity_merged2__2[[#This Row],[ActivityDate]]),sleepDay_merged[TotalTimeInBed])</f>
        <v>407</v>
      </c>
      <c r="U3" t="str">
        <f>IF(dailyActivity_merged2__2[[#This Row],[TotalSteps]] &lt;5000,"Sedentary",IF(dailyActivity_merged2__2[[#This Row],[TotalSteps]]&lt;7500,"Lightly Active",IF(dailyActivity_merged2__2[[#This Row],[TotalSteps]]&lt;10000,"Fairy Active","Highly Active")))</f>
        <v>Highly Active</v>
      </c>
      <c r="V3">
        <f>SUM(dailyActivity_merged2__2[[#This Row],[VeryActiveMinutes]:[SedentaryMinutes]])</f>
        <v>1033</v>
      </c>
    </row>
    <row r="4" spans="1:22" x14ac:dyDescent="0.25">
      <c r="A4">
        <v>1503960366</v>
      </c>
      <c r="B4" s="1">
        <v>42474</v>
      </c>
      <c r="C4" s="8">
        <f>WEEKDAY(dailyActivity_merged2__2[[#This Row],[ActivityDate]],1)</f>
        <v>5</v>
      </c>
      <c r="D4" t="str">
        <f>TEXT(dailyActivity_merged2__2[[#This Row],[ActivityDate]],"dddd")</f>
        <v>Thursday</v>
      </c>
      <c r="E4">
        <v>10460</v>
      </c>
      <c r="F4">
        <v>6.7399997711181596</v>
      </c>
      <c r="G4">
        <v>6.7399997711181596</v>
      </c>
      <c r="H4">
        <v>0</v>
      </c>
      <c r="I4">
        <v>2.4400000572204599</v>
      </c>
      <c r="J4">
        <v>0.40000000596046398</v>
      </c>
      <c r="K4">
        <v>3.9100000858306898</v>
      </c>
      <c r="L4">
        <v>0</v>
      </c>
      <c r="M4">
        <v>30</v>
      </c>
      <c r="N4">
        <v>11</v>
      </c>
      <c r="O4">
        <v>181</v>
      </c>
      <c r="P4">
        <v>1218</v>
      </c>
      <c r="Q4">
        <v>1776</v>
      </c>
      <c r="R4" t="e" cm="1">
        <f t="array" ref="R4">_xlfn.XLOOKUP(1,(sleepDay_merged[Id]=dailyActivity_merged2__2[[#This Row],[Id]])*(sleepDay_merged[SleepDate]=dailyActivity_merged2__2[[#This Row],[ActivityDate]]),sleepDay_merged[TotalSleepRecords])</f>
        <v>#N/A</v>
      </c>
      <c r="S4" t="e" cm="1">
        <f t="array" ref="S4">_xlfn.XLOOKUP(1,(sleepDay_merged[Id]=dailyActivity_merged2__2[[#This Row],[Id]])*(sleepDay_merged[SleepDate]=dailyActivity_merged2__2[[#This Row],[ActivityDate]]),sleepDay_merged[TotalMinutesAsleep])</f>
        <v>#N/A</v>
      </c>
      <c r="T4" t="e" cm="1">
        <f t="array" ref="T4">_xlfn.XLOOKUP(1,(sleepDay_merged[Id]=dailyActivity_merged2__2[[#This Row],[Id]])*(sleepDay_merged[SleepDate]=dailyActivity_merged2__2[[#This Row],[ActivityDate]]),sleepDay_merged[TotalTimeInBed])</f>
        <v>#N/A</v>
      </c>
      <c r="U4" t="str">
        <f>IF(dailyActivity_merged2__2[[#This Row],[TotalSteps]] &lt;5000,"Sedentary",IF(dailyActivity_merged2__2[[#This Row],[TotalSteps]]&lt;7500,"Lightly Active",IF(dailyActivity_merged2__2[[#This Row],[TotalSteps]]&lt;10000,"Fairy Active","Highly Active")))</f>
        <v>Highly Active</v>
      </c>
      <c r="V4">
        <f>SUM(dailyActivity_merged2__2[[#This Row],[VeryActiveMinutes]:[SedentaryMinutes]])</f>
        <v>1440</v>
      </c>
    </row>
    <row r="5" spans="1:22" x14ac:dyDescent="0.25">
      <c r="A5">
        <v>1503960366</v>
      </c>
      <c r="B5" s="1">
        <v>42475</v>
      </c>
      <c r="C5" s="8">
        <f>WEEKDAY(dailyActivity_merged2__2[[#This Row],[ActivityDate]],1)</f>
        <v>6</v>
      </c>
      <c r="D5" t="str">
        <f>TEXT(dailyActivity_merged2__2[[#This Row],[ActivityDate]],"dddd")</f>
        <v>Friday</v>
      </c>
      <c r="E5">
        <v>9762</v>
      </c>
      <c r="F5">
        <v>6.2800002098083496</v>
      </c>
      <c r="G5">
        <v>6.2800002098083496</v>
      </c>
      <c r="H5">
        <v>0</v>
      </c>
      <c r="I5">
        <v>2.1400001049041699</v>
      </c>
      <c r="J5">
        <v>1.2599999904632599</v>
      </c>
      <c r="K5">
        <v>2.8299999237060498</v>
      </c>
      <c r="L5">
        <v>0</v>
      </c>
      <c r="M5">
        <v>29</v>
      </c>
      <c r="N5">
        <v>34</v>
      </c>
      <c r="O5">
        <v>209</v>
      </c>
      <c r="P5">
        <v>726</v>
      </c>
      <c r="Q5">
        <v>1745</v>
      </c>
      <c r="R5" cm="1">
        <f t="array" ref="R5">_xlfn.XLOOKUP(1,(sleepDay_merged[Id]=dailyActivity_merged2__2[[#This Row],[Id]])*(sleepDay_merged[SleepDate]=dailyActivity_merged2__2[[#This Row],[ActivityDate]]),sleepDay_merged[TotalSleepRecords])</f>
        <v>1</v>
      </c>
      <c r="S5" cm="1">
        <f t="array" ref="S5">_xlfn.XLOOKUP(1,(sleepDay_merged[Id]=dailyActivity_merged2__2[[#This Row],[Id]])*(sleepDay_merged[SleepDate]=dailyActivity_merged2__2[[#This Row],[ActivityDate]]),sleepDay_merged[TotalMinutesAsleep])</f>
        <v>412</v>
      </c>
      <c r="T5" cm="1">
        <f t="array" ref="T5">_xlfn.XLOOKUP(1,(sleepDay_merged[Id]=dailyActivity_merged2__2[[#This Row],[Id]])*(sleepDay_merged[SleepDate]=dailyActivity_merged2__2[[#This Row],[ActivityDate]]),sleepDay_merged[TotalTimeInBed])</f>
        <v>442</v>
      </c>
      <c r="U5" t="str">
        <f>IF(dailyActivity_merged2__2[[#This Row],[TotalSteps]] &lt;5000,"Sedentary",IF(dailyActivity_merged2__2[[#This Row],[TotalSteps]]&lt;7500,"Lightly Active",IF(dailyActivity_merged2__2[[#This Row],[TotalSteps]]&lt;10000,"Fairy Active","Highly Active")))</f>
        <v>Fairy Active</v>
      </c>
      <c r="V5">
        <f>SUM(dailyActivity_merged2__2[[#This Row],[VeryActiveMinutes]:[SedentaryMinutes]])</f>
        <v>998</v>
      </c>
    </row>
    <row r="6" spans="1:22" x14ac:dyDescent="0.25">
      <c r="A6">
        <v>1503960366</v>
      </c>
      <c r="B6" s="1">
        <v>42476</v>
      </c>
      <c r="C6" s="8">
        <f>WEEKDAY(dailyActivity_merged2__2[[#This Row],[ActivityDate]],1)</f>
        <v>7</v>
      </c>
      <c r="D6" t="str">
        <f>TEXT(dailyActivity_merged2__2[[#This Row],[ActivityDate]],"dddd")</f>
        <v>Saturday</v>
      </c>
      <c r="E6">
        <v>12669</v>
      </c>
      <c r="F6">
        <v>8.1599998474121094</v>
      </c>
      <c r="G6">
        <v>8.1599998474121094</v>
      </c>
      <c r="H6">
        <v>0</v>
      </c>
      <c r="I6">
        <v>2.71000003814697</v>
      </c>
      <c r="J6">
        <v>0.40999999642372098</v>
      </c>
      <c r="K6">
        <v>5.03999996185303</v>
      </c>
      <c r="L6">
        <v>0</v>
      </c>
      <c r="M6">
        <v>36</v>
      </c>
      <c r="N6">
        <v>10</v>
      </c>
      <c r="O6">
        <v>221</v>
      </c>
      <c r="P6">
        <v>773</v>
      </c>
      <c r="Q6">
        <v>1863</v>
      </c>
      <c r="R6" cm="1">
        <f t="array" ref="R6">_xlfn.XLOOKUP(1,(sleepDay_merged[Id]=dailyActivity_merged2__2[[#This Row],[Id]])*(sleepDay_merged[SleepDate]=dailyActivity_merged2__2[[#This Row],[ActivityDate]]),sleepDay_merged[TotalSleepRecords])</f>
        <v>2</v>
      </c>
      <c r="S6" cm="1">
        <f t="array" ref="S6">_xlfn.XLOOKUP(1,(sleepDay_merged[Id]=dailyActivity_merged2__2[[#This Row],[Id]])*(sleepDay_merged[SleepDate]=dailyActivity_merged2__2[[#This Row],[ActivityDate]]),sleepDay_merged[TotalMinutesAsleep])</f>
        <v>340</v>
      </c>
      <c r="T6" cm="1">
        <f t="array" ref="T6">_xlfn.XLOOKUP(1,(sleepDay_merged[Id]=dailyActivity_merged2__2[[#This Row],[Id]])*(sleepDay_merged[SleepDate]=dailyActivity_merged2__2[[#This Row],[ActivityDate]]),sleepDay_merged[TotalTimeInBed])</f>
        <v>367</v>
      </c>
      <c r="U6" t="str">
        <f>IF(dailyActivity_merged2__2[[#This Row],[TotalSteps]] &lt;5000,"Sedentary",IF(dailyActivity_merged2__2[[#This Row],[TotalSteps]]&lt;7500,"Lightly Active",IF(dailyActivity_merged2__2[[#This Row],[TotalSteps]]&lt;10000,"Fairy Active","Highly Active")))</f>
        <v>Highly Active</v>
      </c>
      <c r="V6">
        <f>SUM(dailyActivity_merged2__2[[#This Row],[VeryActiveMinutes]:[SedentaryMinutes]])</f>
        <v>1040</v>
      </c>
    </row>
    <row r="7" spans="1:22" x14ac:dyDescent="0.25">
      <c r="A7">
        <v>1503960366</v>
      </c>
      <c r="B7" s="1">
        <v>42477</v>
      </c>
      <c r="C7" s="8">
        <f>WEEKDAY(dailyActivity_merged2__2[[#This Row],[ActivityDate]],1)</f>
        <v>1</v>
      </c>
      <c r="D7" t="str">
        <f>TEXT(dailyActivity_merged2__2[[#This Row],[ActivityDate]],"dddd")</f>
        <v>Sunday</v>
      </c>
      <c r="E7">
        <v>9705</v>
      </c>
      <c r="F7">
        <v>6.4800000190734899</v>
      </c>
      <c r="G7">
        <v>6.4800000190734899</v>
      </c>
      <c r="H7">
        <v>0</v>
      </c>
      <c r="I7">
        <v>3.1900000572204599</v>
      </c>
      <c r="J7">
        <v>0.77999997138977095</v>
      </c>
      <c r="K7">
        <v>2.5099999904632599</v>
      </c>
      <c r="L7">
        <v>0</v>
      </c>
      <c r="M7">
        <v>38</v>
      </c>
      <c r="N7">
        <v>20</v>
      </c>
      <c r="O7">
        <v>164</v>
      </c>
      <c r="P7">
        <v>539</v>
      </c>
      <c r="Q7">
        <v>1728</v>
      </c>
      <c r="R7" cm="1">
        <f t="array" ref="R7">_xlfn.XLOOKUP(1,(sleepDay_merged[Id]=dailyActivity_merged2__2[[#This Row],[Id]])*(sleepDay_merged[SleepDate]=dailyActivity_merged2__2[[#This Row],[ActivityDate]]),sleepDay_merged[TotalSleepRecords])</f>
        <v>1</v>
      </c>
      <c r="S7" cm="1">
        <f t="array" ref="S7">_xlfn.XLOOKUP(1,(sleepDay_merged[Id]=dailyActivity_merged2__2[[#This Row],[Id]])*(sleepDay_merged[SleepDate]=dailyActivity_merged2__2[[#This Row],[ActivityDate]]),sleepDay_merged[TotalMinutesAsleep])</f>
        <v>700</v>
      </c>
      <c r="T7" cm="1">
        <f t="array" ref="T7">_xlfn.XLOOKUP(1,(sleepDay_merged[Id]=dailyActivity_merged2__2[[#This Row],[Id]])*(sleepDay_merged[SleepDate]=dailyActivity_merged2__2[[#This Row],[ActivityDate]]),sleepDay_merged[TotalTimeInBed])</f>
        <v>712</v>
      </c>
      <c r="U7" t="str">
        <f>IF(dailyActivity_merged2__2[[#This Row],[TotalSteps]] &lt;5000,"Sedentary",IF(dailyActivity_merged2__2[[#This Row],[TotalSteps]]&lt;7500,"Lightly Active",IF(dailyActivity_merged2__2[[#This Row],[TotalSteps]]&lt;10000,"Fairy Active","Highly Active")))</f>
        <v>Fairy Active</v>
      </c>
      <c r="V7">
        <f>SUM(dailyActivity_merged2__2[[#This Row],[VeryActiveMinutes]:[SedentaryMinutes]])</f>
        <v>761</v>
      </c>
    </row>
    <row r="8" spans="1:22" x14ac:dyDescent="0.25">
      <c r="A8">
        <v>1503960366</v>
      </c>
      <c r="B8" s="1">
        <v>42478</v>
      </c>
      <c r="C8" s="8">
        <f>WEEKDAY(dailyActivity_merged2__2[[#This Row],[ActivityDate]],1)</f>
        <v>2</v>
      </c>
      <c r="D8" t="str">
        <f>TEXT(dailyActivity_merged2__2[[#This Row],[ActivityDate]],"dddd")</f>
        <v>Monday</v>
      </c>
      <c r="E8">
        <v>13019</v>
      </c>
      <c r="F8">
        <v>8.5900001525878906</v>
      </c>
      <c r="G8">
        <v>8.5900001525878906</v>
      </c>
      <c r="H8">
        <v>0</v>
      </c>
      <c r="I8">
        <v>3.25</v>
      </c>
      <c r="J8">
        <v>0.63999998569488503</v>
      </c>
      <c r="K8">
        <v>4.71000003814697</v>
      </c>
      <c r="L8">
        <v>0</v>
      </c>
      <c r="M8">
        <v>42</v>
      </c>
      <c r="N8">
        <v>16</v>
      </c>
      <c r="O8">
        <v>233</v>
      </c>
      <c r="P8">
        <v>1149</v>
      </c>
      <c r="Q8">
        <v>1921</v>
      </c>
      <c r="R8" t="e" cm="1">
        <f t="array" ref="R8">_xlfn.XLOOKUP(1,(sleepDay_merged[Id]=dailyActivity_merged2__2[[#This Row],[Id]])*(sleepDay_merged[SleepDate]=dailyActivity_merged2__2[[#This Row],[ActivityDate]]),sleepDay_merged[TotalSleepRecords])</f>
        <v>#N/A</v>
      </c>
      <c r="S8" t="e" cm="1">
        <f t="array" ref="S8">_xlfn.XLOOKUP(1,(sleepDay_merged[Id]=dailyActivity_merged2__2[[#This Row],[Id]])*(sleepDay_merged[SleepDate]=dailyActivity_merged2__2[[#This Row],[ActivityDate]]),sleepDay_merged[TotalMinutesAsleep])</f>
        <v>#N/A</v>
      </c>
      <c r="T8" t="e" cm="1">
        <f t="array" ref="T8">_xlfn.XLOOKUP(1,(sleepDay_merged[Id]=dailyActivity_merged2__2[[#This Row],[Id]])*(sleepDay_merged[SleepDate]=dailyActivity_merged2__2[[#This Row],[ActivityDate]]),sleepDay_merged[TotalTimeInBed])</f>
        <v>#N/A</v>
      </c>
      <c r="U8" t="str">
        <f>IF(dailyActivity_merged2__2[[#This Row],[TotalSteps]] &lt;5000,"Sedentary",IF(dailyActivity_merged2__2[[#This Row],[TotalSteps]]&lt;7500,"Lightly Active",IF(dailyActivity_merged2__2[[#This Row],[TotalSteps]]&lt;10000,"Fairy Active","Highly Active")))</f>
        <v>Highly Active</v>
      </c>
      <c r="V8">
        <f>SUM(dailyActivity_merged2__2[[#This Row],[VeryActiveMinutes]:[SedentaryMinutes]])</f>
        <v>1440</v>
      </c>
    </row>
    <row r="9" spans="1:22" x14ac:dyDescent="0.25">
      <c r="A9">
        <v>1503960366</v>
      </c>
      <c r="B9" s="1">
        <v>42479</v>
      </c>
      <c r="C9" s="8">
        <f>WEEKDAY(dailyActivity_merged2__2[[#This Row],[ActivityDate]],1)</f>
        <v>3</v>
      </c>
      <c r="D9" t="str">
        <f>TEXT(dailyActivity_merged2__2[[#This Row],[ActivityDate]],"dddd")</f>
        <v>Tuesday</v>
      </c>
      <c r="E9">
        <v>15506</v>
      </c>
      <c r="F9">
        <v>9.8800001144409197</v>
      </c>
      <c r="G9">
        <v>9.8800001144409197</v>
      </c>
      <c r="H9">
        <v>0</v>
      </c>
      <c r="I9">
        <v>3.5299999713897701</v>
      </c>
      <c r="J9">
        <v>1.3200000524520901</v>
      </c>
      <c r="K9">
        <v>5.0300002098083496</v>
      </c>
      <c r="L9">
        <v>0</v>
      </c>
      <c r="M9">
        <v>50</v>
      </c>
      <c r="N9">
        <v>31</v>
      </c>
      <c r="O9">
        <v>264</v>
      </c>
      <c r="P9">
        <v>775</v>
      </c>
      <c r="Q9">
        <v>2035</v>
      </c>
      <c r="R9" cm="1">
        <f t="array" ref="R9">_xlfn.XLOOKUP(1,(sleepDay_merged[Id]=dailyActivity_merged2__2[[#This Row],[Id]])*(sleepDay_merged[SleepDate]=dailyActivity_merged2__2[[#This Row],[ActivityDate]]),sleepDay_merged[TotalSleepRecords])</f>
        <v>1</v>
      </c>
      <c r="S9" cm="1">
        <f t="array" ref="S9">_xlfn.XLOOKUP(1,(sleepDay_merged[Id]=dailyActivity_merged2__2[[#This Row],[Id]])*(sleepDay_merged[SleepDate]=dailyActivity_merged2__2[[#This Row],[ActivityDate]]),sleepDay_merged[TotalMinutesAsleep])</f>
        <v>304</v>
      </c>
      <c r="T9" cm="1">
        <f t="array" ref="T9">_xlfn.XLOOKUP(1,(sleepDay_merged[Id]=dailyActivity_merged2__2[[#This Row],[Id]])*(sleepDay_merged[SleepDate]=dailyActivity_merged2__2[[#This Row],[ActivityDate]]),sleepDay_merged[TotalTimeInBed])</f>
        <v>320</v>
      </c>
      <c r="U9" t="str">
        <f>IF(dailyActivity_merged2__2[[#This Row],[TotalSteps]] &lt;5000,"Sedentary",IF(dailyActivity_merged2__2[[#This Row],[TotalSteps]]&lt;7500,"Lightly Active",IF(dailyActivity_merged2__2[[#This Row],[TotalSteps]]&lt;10000,"Fairy Active","Highly Active")))</f>
        <v>Highly Active</v>
      </c>
      <c r="V9">
        <f>SUM(dailyActivity_merged2__2[[#This Row],[VeryActiveMinutes]:[SedentaryMinutes]])</f>
        <v>1120</v>
      </c>
    </row>
    <row r="10" spans="1:22" x14ac:dyDescent="0.25">
      <c r="A10">
        <v>1503960366</v>
      </c>
      <c r="B10" s="1">
        <v>42480</v>
      </c>
      <c r="C10" s="8">
        <f>WEEKDAY(dailyActivity_merged2__2[[#This Row],[ActivityDate]],1)</f>
        <v>4</v>
      </c>
      <c r="D10" t="str">
        <f>TEXT(dailyActivity_merged2__2[[#This Row],[ActivityDate]],"dddd")</f>
        <v>Wednesday</v>
      </c>
      <c r="E10">
        <v>10544</v>
      </c>
      <c r="F10">
        <v>6.6799998283386204</v>
      </c>
      <c r="G10">
        <v>6.6799998283386204</v>
      </c>
      <c r="H10">
        <v>0</v>
      </c>
      <c r="I10">
        <v>1.96000003814697</v>
      </c>
      <c r="J10">
        <v>0.479999989271164</v>
      </c>
      <c r="K10">
        <v>4.2399997711181596</v>
      </c>
      <c r="L10">
        <v>0</v>
      </c>
      <c r="M10">
        <v>28</v>
      </c>
      <c r="N10">
        <v>12</v>
      </c>
      <c r="O10">
        <v>205</v>
      </c>
      <c r="P10">
        <v>818</v>
      </c>
      <c r="Q10">
        <v>1786</v>
      </c>
      <c r="R10" cm="1">
        <f t="array" ref="R10">_xlfn.XLOOKUP(1,(sleepDay_merged[Id]=dailyActivity_merged2__2[[#This Row],[Id]])*(sleepDay_merged[SleepDate]=dailyActivity_merged2__2[[#This Row],[ActivityDate]]),sleepDay_merged[TotalSleepRecords])</f>
        <v>1</v>
      </c>
      <c r="S10" cm="1">
        <f t="array" ref="S10">_xlfn.XLOOKUP(1,(sleepDay_merged[Id]=dailyActivity_merged2__2[[#This Row],[Id]])*(sleepDay_merged[SleepDate]=dailyActivity_merged2__2[[#This Row],[ActivityDate]]),sleepDay_merged[TotalMinutesAsleep])</f>
        <v>360</v>
      </c>
      <c r="T10" cm="1">
        <f t="array" ref="T10">_xlfn.XLOOKUP(1,(sleepDay_merged[Id]=dailyActivity_merged2__2[[#This Row],[Id]])*(sleepDay_merged[SleepDate]=dailyActivity_merged2__2[[#This Row],[ActivityDate]]),sleepDay_merged[TotalTimeInBed])</f>
        <v>377</v>
      </c>
      <c r="U10" t="str">
        <f>IF(dailyActivity_merged2__2[[#This Row],[TotalSteps]] &lt;5000,"Sedentary",IF(dailyActivity_merged2__2[[#This Row],[TotalSteps]]&lt;7500,"Lightly Active",IF(dailyActivity_merged2__2[[#This Row],[TotalSteps]]&lt;10000,"Fairy Active","Highly Active")))</f>
        <v>Highly Active</v>
      </c>
      <c r="V10">
        <f>SUM(dailyActivity_merged2__2[[#This Row],[VeryActiveMinutes]:[SedentaryMinutes]])</f>
        <v>1063</v>
      </c>
    </row>
    <row r="11" spans="1:22" x14ac:dyDescent="0.25">
      <c r="A11">
        <v>1503960366</v>
      </c>
      <c r="B11" s="1">
        <v>42481</v>
      </c>
      <c r="C11" s="8">
        <f>WEEKDAY(dailyActivity_merged2__2[[#This Row],[ActivityDate]],1)</f>
        <v>5</v>
      </c>
      <c r="D11" t="str">
        <f>TEXT(dailyActivity_merged2__2[[#This Row],[ActivityDate]],"dddd")</f>
        <v>Thursday</v>
      </c>
      <c r="E11">
        <v>9819</v>
      </c>
      <c r="F11">
        <v>6.3400001525878897</v>
      </c>
      <c r="G11">
        <v>6.3400001525878897</v>
      </c>
      <c r="H11">
        <v>0</v>
      </c>
      <c r="I11">
        <v>1.3400000333786</v>
      </c>
      <c r="J11">
        <v>0.34999999403953602</v>
      </c>
      <c r="K11">
        <v>4.6500000953674299</v>
      </c>
      <c r="L11">
        <v>0</v>
      </c>
      <c r="M11">
        <v>19</v>
      </c>
      <c r="N11">
        <v>8</v>
      </c>
      <c r="O11">
        <v>211</v>
      </c>
      <c r="P11">
        <v>838</v>
      </c>
      <c r="Q11">
        <v>1775</v>
      </c>
      <c r="R11" cm="1">
        <f t="array" ref="R11">_xlfn.XLOOKUP(1,(sleepDay_merged[Id]=dailyActivity_merged2__2[[#This Row],[Id]])*(sleepDay_merged[SleepDate]=dailyActivity_merged2__2[[#This Row],[ActivityDate]]),sleepDay_merged[TotalSleepRecords])</f>
        <v>1</v>
      </c>
      <c r="S11" cm="1">
        <f t="array" ref="S11">_xlfn.XLOOKUP(1,(sleepDay_merged[Id]=dailyActivity_merged2__2[[#This Row],[Id]])*(sleepDay_merged[SleepDate]=dailyActivity_merged2__2[[#This Row],[ActivityDate]]),sleepDay_merged[TotalMinutesAsleep])</f>
        <v>325</v>
      </c>
      <c r="T11" cm="1">
        <f t="array" ref="T11">_xlfn.XLOOKUP(1,(sleepDay_merged[Id]=dailyActivity_merged2__2[[#This Row],[Id]])*(sleepDay_merged[SleepDate]=dailyActivity_merged2__2[[#This Row],[ActivityDate]]),sleepDay_merged[TotalTimeInBed])</f>
        <v>364</v>
      </c>
      <c r="U11" t="str">
        <f>IF(dailyActivity_merged2__2[[#This Row],[TotalSteps]] &lt;5000,"Sedentary",IF(dailyActivity_merged2__2[[#This Row],[TotalSteps]]&lt;7500,"Lightly Active",IF(dailyActivity_merged2__2[[#This Row],[TotalSteps]]&lt;10000,"Fairy Active","Highly Active")))</f>
        <v>Fairy Active</v>
      </c>
      <c r="V11">
        <f>SUM(dailyActivity_merged2__2[[#This Row],[VeryActiveMinutes]:[SedentaryMinutes]])</f>
        <v>1076</v>
      </c>
    </row>
    <row r="12" spans="1:22" x14ac:dyDescent="0.25">
      <c r="A12">
        <v>1503960366</v>
      </c>
      <c r="B12" s="1">
        <v>42482</v>
      </c>
      <c r="C12" s="8">
        <f>WEEKDAY(dailyActivity_merged2__2[[#This Row],[ActivityDate]],1)</f>
        <v>6</v>
      </c>
      <c r="D12" t="str">
        <f>TEXT(dailyActivity_merged2__2[[#This Row],[ActivityDate]],"dddd")</f>
        <v>Friday</v>
      </c>
      <c r="E12">
        <v>12764</v>
      </c>
      <c r="F12">
        <v>8.1300001144409197</v>
      </c>
      <c r="G12">
        <v>8.1300001144409197</v>
      </c>
      <c r="H12">
        <v>0</v>
      </c>
      <c r="I12">
        <v>4.7600002288818404</v>
      </c>
      <c r="J12">
        <v>1.12000000476837</v>
      </c>
      <c r="K12">
        <v>2.2400000095367401</v>
      </c>
      <c r="L12">
        <v>0</v>
      </c>
      <c r="M12">
        <v>66</v>
      </c>
      <c r="N12">
        <v>27</v>
      </c>
      <c r="O12">
        <v>130</v>
      </c>
      <c r="P12">
        <v>1217</v>
      </c>
      <c r="Q12">
        <v>1827</v>
      </c>
      <c r="R12" t="e" cm="1">
        <f t="array" ref="R12">_xlfn.XLOOKUP(1,(sleepDay_merged[Id]=dailyActivity_merged2__2[[#This Row],[Id]])*(sleepDay_merged[SleepDate]=dailyActivity_merged2__2[[#This Row],[ActivityDate]]),sleepDay_merged[TotalSleepRecords])</f>
        <v>#N/A</v>
      </c>
      <c r="S12" t="e" cm="1">
        <f t="array" ref="S12">_xlfn.XLOOKUP(1,(sleepDay_merged[Id]=dailyActivity_merged2__2[[#This Row],[Id]])*(sleepDay_merged[SleepDate]=dailyActivity_merged2__2[[#This Row],[ActivityDate]]),sleepDay_merged[TotalMinutesAsleep])</f>
        <v>#N/A</v>
      </c>
      <c r="T12" t="e" cm="1">
        <f t="array" ref="T12">_xlfn.XLOOKUP(1,(sleepDay_merged[Id]=dailyActivity_merged2__2[[#This Row],[Id]])*(sleepDay_merged[SleepDate]=dailyActivity_merged2__2[[#This Row],[ActivityDate]]),sleepDay_merged[TotalTimeInBed])</f>
        <v>#N/A</v>
      </c>
      <c r="U12" t="str">
        <f>IF(dailyActivity_merged2__2[[#This Row],[TotalSteps]] &lt;5000,"Sedentary",IF(dailyActivity_merged2__2[[#This Row],[TotalSteps]]&lt;7500,"Lightly Active",IF(dailyActivity_merged2__2[[#This Row],[TotalSteps]]&lt;10000,"Fairy Active","Highly Active")))</f>
        <v>Highly Active</v>
      </c>
      <c r="V12">
        <f>SUM(dailyActivity_merged2__2[[#This Row],[VeryActiveMinutes]:[SedentaryMinutes]])</f>
        <v>1440</v>
      </c>
    </row>
    <row r="13" spans="1:22" x14ac:dyDescent="0.25">
      <c r="A13">
        <v>1503960366</v>
      </c>
      <c r="B13" s="1">
        <v>42483</v>
      </c>
      <c r="C13" s="8">
        <f>WEEKDAY(dailyActivity_merged2__2[[#This Row],[ActivityDate]],1)</f>
        <v>7</v>
      </c>
      <c r="D13" t="str">
        <f>TEXT(dailyActivity_merged2__2[[#This Row],[ActivityDate]],"dddd")</f>
        <v>Saturday</v>
      </c>
      <c r="E13">
        <v>14371</v>
      </c>
      <c r="F13">
        <v>9.0399999618530291</v>
      </c>
      <c r="G13">
        <v>9.0399999618530291</v>
      </c>
      <c r="H13">
        <v>0</v>
      </c>
      <c r="I13">
        <v>2.8099999427795401</v>
      </c>
      <c r="J13">
        <v>0.87000000476837203</v>
      </c>
      <c r="K13">
        <v>5.3600001335143999</v>
      </c>
      <c r="L13">
        <v>0</v>
      </c>
      <c r="M13">
        <v>41</v>
      </c>
      <c r="N13">
        <v>21</v>
      </c>
      <c r="O13">
        <v>262</v>
      </c>
      <c r="P13">
        <v>732</v>
      </c>
      <c r="Q13">
        <v>1949</v>
      </c>
      <c r="R13" cm="1">
        <f t="array" ref="R13">_xlfn.XLOOKUP(1,(sleepDay_merged[Id]=dailyActivity_merged2__2[[#This Row],[Id]])*(sleepDay_merged[SleepDate]=dailyActivity_merged2__2[[#This Row],[ActivityDate]]),sleepDay_merged[TotalSleepRecords])</f>
        <v>1</v>
      </c>
      <c r="S13" cm="1">
        <f t="array" ref="S13">_xlfn.XLOOKUP(1,(sleepDay_merged[Id]=dailyActivity_merged2__2[[#This Row],[Id]])*(sleepDay_merged[SleepDate]=dailyActivity_merged2__2[[#This Row],[ActivityDate]]),sleepDay_merged[TotalMinutesAsleep])</f>
        <v>361</v>
      </c>
      <c r="T13" cm="1">
        <f t="array" ref="T13">_xlfn.XLOOKUP(1,(sleepDay_merged[Id]=dailyActivity_merged2__2[[#This Row],[Id]])*(sleepDay_merged[SleepDate]=dailyActivity_merged2__2[[#This Row],[ActivityDate]]),sleepDay_merged[TotalTimeInBed])</f>
        <v>384</v>
      </c>
      <c r="U13" t="str">
        <f>IF(dailyActivity_merged2__2[[#This Row],[TotalSteps]] &lt;5000,"Sedentary",IF(dailyActivity_merged2__2[[#This Row],[TotalSteps]]&lt;7500,"Lightly Active",IF(dailyActivity_merged2__2[[#This Row],[TotalSteps]]&lt;10000,"Fairy Active","Highly Active")))</f>
        <v>Highly Active</v>
      </c>
      <c r="V13">
        <f>SUM(dailyActivity_merged2__2[[#This Row],[VeryActiveMinutes]:[SedentaryMinutes]])</f>
        <v>1056</v>
      </c>
    </row>
    <row r="14" spans="1:22" x14ac:dyDescent="0.25">
      <c r="A14">
        <v>1503960366</v>
      </c>
      <c r="B14" s="1">
        <v>42484</v>
      </c>
      <c r="C14" s="8">
        <f>WEEKDAY(dailyActivity_merged2__2[[#This Row],[ActivityDate]],1)</f>
        <v>1</v>
      </c>
      <c r="D14" t="str">
        <f>TEXT(dailyActivity_merged2__2[[#This Row],[ActivityDate]],"dddd")</f>
        <v>Sunday</v>
      </c>
      <c r="E14">
        <v>10039</v>
      </c>
      <c r="F14">
        <v>6.4099998474121103</v>
      </c>
      <c r="G14">
        <v>6.4099998474121103</v>
      </c>
      <c r="H14">
        <v>0</v>
      </c>
      <c r="I14">
        <v>2.9200000762939502</v>
      </c>
      <c r="J14">
        <v>0.20999999344348899</v>
      </c>
      <c r="K14">
        <v>3.2799999713897701</v>
      </c>
      <c r="L14">
        <v>0</v>
      </c>
      <c r="M14">
        <v>39</v>
      </c>
      <c r="N14">
        <v>5</v>
      </c>
      <c r="O14">
        <v>238</v>
      </c>
      <c r="P14">
        <v>709</v>
      </c>
      <c r="Q14">
        <v>1788</v>
      </c>
      <c r="R14" cm="1">
        <f t="array" ref="R14">_xlfn.XLOOKUP(1,(sleepDay_merged[Id]=dailyActivity_merged2__2[[#This Row],[Id]])*(sleepDay_merged[SleepDate]=dailyActivity_merged2__2[[#This Row],[ActivityDate]]),sleepDay_merged[TotalSleepRecords])</f>
        <v>1</v>
      </c>
      <c r="S14" cm="1">
        <f t="array" ref="S14">_xlfn.XLOOKUP(1,(sleepDay_merged[Id]=dailyActivity_merged2__2[[#This Row],[Id]])*(sleepDay_merged[SleepDate]=dailyActivity_merged2__2[[#This Row],[ActivityDate]]),sleepDay_merged[TotalMinutesAsleep])</f>
        <v>430</v>
      </c>
      <c r="T14" cm="1">
        <f t="array" ref="T14">_xlfn.XLOOKUP(1,(sleepDay_merged[Id]=dailyActivity_merged2__2[[#This Row],[Id]])*(sleepDay_merged[SleepDate]=dailyActivity_merged2__2[[#This Row],[ActivityDate]]),sleepDay_merged[TotalTimeInBed])</f>
        <v>449</v>
      </c>
      <c r="U14" t="str">
        <f>IF(dailyActivity_merged2__2[[#This Row],[TotalSteps]] &lt;5000,"Sedentary",IF(dailyActivity_merged2__2[[#This Row],[TotalSteps]]&lt;7500,"Lightly Active",IF(dailyActivity_merged2__2[[#This Row],[TotalSteps]]&lt;10000,"Fairy Active","Highly Active")))</f>
        <v>Highly Active</v>
      </c>
      <c r="V14">
        <f>SUM(dailyActivity_merged2__2[[#This Row],[VeryActiveMinutes]:[SedentaryMinutes]])</f>
        <v>991</v>
      </c>
    </row>
    <row r="15" spans="1:22" x14ac:dyDescent="0.25">
      <c r="A15">
        <v>1503960366</v>
      </c>
      <c r="B15" s="1">
        <v>42485</v>
      </c>
      <c r="C15" s="8">
        <f>WEEKDAY(dailyActivity_merged2__2[[#This Row],[ActivityDate]],1)</f>
        <v>2</v>
      </c>
      <c r="D15" t="str">
        <f>TEXT(dailyActivity_merged2__2[[#This Row],[ActivityDate]],"dddd")</f>
        <v>Monday</v>
      </c>
      <c r="E15">
        <v>15355</v>
      </c>
      <c r="F15">
        <v>9.8000001907348597</v>
      </c>
      <c r="G15">
        <v>9.8000001907348597</v>
      </c>
      <c r="H15">
        <v>0</v>
      </c>
      <c r="I15">
        <v>5.28999996185303</v>
      </c>
      <c r="J15">
        <v>0.56999999284744296</v>
      </c>
      <c r="K15">
        <v>3.9400000572204599</v>
      </c>
      <c r="L15">
        <v>0</v>
      </c>
      <c r="M15">
        <v>73</v>
      </c>
      <c r="N15">
        <v>14</v>
      </c>
      <c r="O15">
        <v>216</v>
      </c>
      <c r="P15">
        <v>814</v>
      </c>
      <c r="Q15">
        <v>2013</v>
      </c>
      <c r="R15" cm="1">
        <f t="array" ref="R15">_xlfn.XLOOKUP(1,(sleepDay_merged[Id]=dailyActivity_merged2__2[[#This Row],[Id]])*(sleepDay_merged[SleepDate]=dailyActivity_merged2__2[[#This Row],[ActivityDate]]),sleepDay_merged[TotalSleepRecords])</f>
        <v>1</v>
      </c>
      <c r="S15" cm="1">
        <f t="array" ref="S15">_xlfn.XLOOKUP(1,(sleepDay_merged[Id]=dailyActivity_merged2__2[[#This Row],[Id]])*(sleepDay_merged[SleepDate]=dailyActivity_merged2__2[[#This Row],[ActivityDate]]),sleepDay_merged[TotalMinutesAsleep])</f>
        <v>277</v>
      </c>
      <c r="T15" cm="1">
        <f t="array" ref="T15">_xlfn.XLOOKUP(1,(sleepDay_merged[Id]=dailyActivity_merged2__2[[#This Row],[Id]])*(sleepDay_merged[SleepDate]=dailyActivity_merged2__2[[#This Row],[ActivityDate]]),sleepDay_merged[TotalTimeInBed])</f>
        <v>323</v>
      </c>
      <c r="U15" t="str">
        <f>IF(dailyActivity_merged2__2[[#This Row],[TotalSteps]] &lt;5000,"Sedentary",IF(dailyActivity_merged2__2[[#This Row],[TotalSteps]]&lt;7500,"Lightly Active",IF(dailyActivity_merged2__2[[#This Row],[TotalSteps]]&lt;10000,"Fairy Active","Highly Active")))</f>
        <v>Highly Active</v>
      </c>
      <c r="V15">
        <f>SUM(dailyActivity_merged2__2[[#This Row],[VeryActiveMinutes]:[SedentaryMinutes]])</f>
        <v>1117</v>
      </c>
    </row>
    <row r="16" spans="1:22" x14ac:dyDescent="0.25">
      <c r="A16">
        <v>1503960366</v>
      </c>
      <c r="B16" s="1">
        <v>42486</v>
      </c>
      <c r="C16" s="8">
        <f>WEEKDAY(dailyActivity_merged2__2[[#This Row],[ActivityDate]],1)</f>
        <v>3</v>
      </c>
      <c r="D16" t="str">
        <f>TEXT(dailyActivity_merged2__2[[#This Row],[ActivityDate]],"dddd")</f>
        <v>Tuesday</v>
      </c>
      <c r="E16">
        <v>13755</v>
      </c>
      <c r="F16">
        <v>8.7899999618530291</v>
      </c>
      <c r="G16">
        <v>8.7899999618530291</v>
      </c>
      <c r="H16">
        <v>0</v>
      </c>
      <c r="I16">
        <v>2.3299999237060498</v>
      </c>
      <c r="J16">
        <v>0.92000001668930098</v>
      </c>
      <c r="K16">
        <v>5.53999996185303</v>
      </c>
      <c r="L16">
        <v>0</v>
      </c>
      <c r="M16">
        <v>31</v>
      </c>
      <c r="N16">
        <v>23</v>
      </c>
      <c r="O16">
        <v>279</v>
      </c>
      <c r="P16">
        <v>833</v>
      </c>
      <c r="Q16">
        <v>1970</v>
      </c>
      <c r="R16" cm="1">
        <f t="array" ref="R16">_xlfn.XLOOKUP(1,(sleepDay_merged[Id]=dailyActivity_merged2__2[[#This Row],[Id]])*(sleepDay_merged[SleepDate]=dailyActivity_merged2__2[[#This Row],[ActivityDate]]),sleepDay_merged[TotalSleepRecords])</f>
        <v>1</v>
      </c>
      <c r="S16" cm="1">
        <f t="array" ref="S16">_xlfn.XLOOKUP(1,(sleepDay_merged[Id]=dailyActivity_merged2__2[[#This Row],[Id]])*(sleepDay_merged[SleepDate]=dailyActivity_merged2__2[[#This Row],[ActivityDate]]),sleepDay_merged[TotalMinutesAsleep])</f>
        <v>245</v>
      </c>
      <c r="T16" cm="1">
        <f t="array" ref="T16">_xlfn.XLOOKUP(1,(sleepDay_merged[Id]=dailyActivity_merged2__2[[#This Row],[Id]])*(sleepDay_merged[SleepDate]=dailyActivity_merged2__2[[#This Row],[ActivityDate]]),sleepDay_merged[TotalTimeInBed])</f>
        <v>274</v>
      </c>
      <c r="U16" t="str">
        <f>IF(dailyActivity_merged2__2[[#This Row],[TotalSteps]] &lt;5000,"Sedentary",IF(dailyActivity_merged2__2[[#This Row],[TotalSteps]]&lt;7500,"Lightly Active",IF(dailyActivity_merged2__2[[#This Row],[TotalSteps]]&lt;10000,"Fairy Active","Highly Active")))</f>
        <v>Highly Active</v>
      </c>
      <c r="V16">
        <f>SUM(dailyActivity_merged2__2[[#This Row],[VeryActiveMinutes]:[SedentaryMinutes]])</f>
        <v>1166</v>
      </c>
    </row>
    <row r="17" spans="1:22" x14ac:dyDescent="0.25">
      <c r="A17">
        <v>1503960366</v>
      </c>
      <c r="B17" s="1">
        <v>42487</v>
      </c>
      <c r="C17" s="8">
        <f>WEEKDAY(dailyActivity_merged2__2[[#This Row],[ActivityDate]],1)</f>
        <v>4</v>
      </c>
      <c r="D17" t="str">
        <f>TEXT(dailyActivity_merged2__2[[#This Row],[ActivityDate]],"dddd")</f>
        <v>Wednesday</v>
      </c>
      <c r="E17">
        <v>18134</v>
      </c>
      <c r="F17">
        <v>12.210000038146999</v>
      </c>
      <c r="G17">
        <v>12.210000038146999</v>
      </c>
      <c r="H17">
        <v>0</v>
      </c>
      <c r="I17">
        <v>6.4000000953674299</v>
      </c>
      <c r="J17">
        <v>0.40999999642372098</v>
      </c>
      <c r="K17">
        <v>5.4099998474121103</v>
      </c>
      <c r="L17">
        <v>0</v>
      </c>
      <c r="M17">
        <v>78</v>
      </c>
      <c r="N17">
        <v>11</v>
      </c>
      <c r="O17">
        <v>243</v>
      </c>
      <c r="P17">
        <v>1108</v>
      </c>
      <c r="Q17">
        <v>2159</v>
      </c>
      <c r="R17" t="e" cm="1">
        <f t="array" ref="R17">_xlfn.XLOOKUP(1,(sleepDay_merged[Id]=dailyActivity_merged2__2[[#This Row],[Id]])*(sleepDay_merged[SleepDate]=dailyActivity_merged2__2[[#This Row],[ActivityDate]]),sleepDay_merged[TotalSleepRecords])</f>
        <v>#N/A</v>
      </c>
      <c r="S17" t="e" cm="1">
        <f t="array" ref="S17">_xlfn.XLOOKUP(1,(sleepDay_merged[Id]=dailyActivity_merged2__2[[#This Row],[Id]])*(sleepDay_merged[SleepDate]=dailyActivity_merged2__2[[#This Row],[ActivityDate]]),sleepDay_merged[TotalMinutesAsleep])</f>
        <v>#N/A</v>
      </c>
      <c r="T17" t="e" cm="1">
        <f t="array" ref="T17">_xlfn.XLOOKUP(1,(sleepDay_merged[Id]=dailyActivity_merged2__2[[#This Row],[Id]])*(sleepDay_merged[SleepDate]=dailyActivity_merged2__2[[#This Row],[ActivityDate]]),sleepDay_merged[TotalTimeInBed])</f>
        <v>#N/A</v>
      </c>
      <c r="U17" t="str">
        <f>IF(dailyActivity_merged2__2[[#This Row],[TotalSteps]] &lt;5000,"Sedentary",IF(dailyActivity_merged2__2[[#This Row],[TotalSteps]]&lt;7500,"Lightly Active",IF(dailyActivity_merged2__2[[#This Row],[TotalSteps]]&lt;10000,"Fairy Active","Highly Active")))</f>
        <v>Highly Active</v>
      </c>
      <c r="V17">
        <f>SUM(dailyActivity_merged2__2[[#This Row],[VeryActiveMinutes]:[SedentaryMinutes]])</f>
        <v>1440</v>
      </c>
    </row>
    <row r="18" spans="1:22" x14ac:dyDescent="0.25">
      <c r="A18">
        <v>1503960366</v>
      </c>
      <c r="B18" s="1">
        <v>42488</v>
      </c>
      <c r="C18" s="8">
        <f>WEEKDAY(dailyActivity_merged2__2[[#This Row],[ActivityDate]],1)</f>
        <v>5</v>
      </c>
      <c r="D18" t="str">
        <f>TEXT(dailyActivity_merged2__2[[#This Row],[ActivityDate]],"dddd")</f>
        <v>Thursday</v>
      </c>
      <c r="E18">
        <v>13154</v>
      </c>
      <c r="F18">
        <v>8.5299997329711896</v>
      </c>
      <c r="G18">
        <v>8.5299997329711896</v>
      </c>
      <c r="H18">
        <v>0</v>
      </c>
      <c r="I18">
        <v>3.53999996185303</v>
      </c>
      <c r="J18">
        <v>1.1599999666214</v>
      </c>
      <c r="K18">
        <v>3.78999996185303</v>
      </c>
      <c r="L18">
        <v>0</v>
      </c>
      <c r="M18">
        <v>48</v>
      </c>
      <c r="N18">
        <v>28</v>
      </c>
      <c r="O18">
        <v>189</v>
      </c>
      <c r="P18">
        <v>782</v>
      </c>
      <c r="Q18">
        <v>1898</v>
      </c>
      <c r="R18" cm="1">
        <f t="array" ref="R18">_xlfn.XLOOKUP(1,(sleepDay_merged[Id]=dailyActivity_merged2__2[[#This Row],[Id]])*(sleepDay_merged[SleepDate]=dailyActivity_merged2__2[[#This Row],[ActivityDate]]),sleepDay_merged[TotalSleepRecords])</f>
        <v>1</v>
      </c>
      <c r="S18" cm="1">
        <f t="array" ref="S18">_xlfn.XLOOKUP(1,(sleepDay_merged[Id]=dailyActivity_merged2__2[[#This Row],[Id]])*(sleepDay_merged[SleepDate]=dailyActivity_merged2__2[[#This Row],[ActivityDate]]),sleepDay_merged[TotalMinutesAsleep])</f>
        <v>366</v>
      </c>
      <c r="T18" cm="1">
        <f t="array" ref="T18">_xlfn.XLOOKUP(1,(sleepDay_merged[Id]=dailyActivity_merged2__2[[#This Row],[Id]])*(sleepDay_merged[SleepDate]=dailyActivity_merged2__2[[#This Row],[ActivityDate]]),sleepDay_merged[TotalTimeInBed])</f>
        <v>393</v>
      </c>
      <c r="U18" t="str">
        <f>IF(dailyActivity_merged2__2[[#This Row],[TotalSteps]] &lt;5000,"Sedentary",IF(dailyActivity_merged2__2[[#This Row],[TotalSteps]]&lt;7500,"Lightly Active",IF(dailyActivity_merged2__2[[#This Row],[TotalSteps]]&lt;10000,"Fairy Active","Highly Active")))</f>
        <v>Highly Active</v>
      </c>
      <c r="V18">
        <f>SUM(dailyActivity_merged2__2[[#This Row],[VeryActiveMinutes]:[SedentaryMinutes]])</f>
        <v>1047</v>
      </c>
    </row>
    <row r="19" spans="1:22" x14ac:dyDescent="0.25">
      <c r="A19">
        <v>1503960366</v>
      </c>
      <c r="B19" s="1">
        <v>42489</v>
      </c>
      <c r="C19" s="8">
        <f>WEEKDAY(dailyActivity_merged2__2[[#This Row],[ActivityDate]],1)</f>
        <v>6</v>
      </c>
      <c r="D19" t="str">
        <f>TEXT(dailyActivity_merged2__2[[#This Row],[ActivityDate]],"dddd")</f>
        <v>Friday</v>
      </c>
      <c r="E19">
        <v>11181</v>
      </c>
      <c r="F19">
        <v>7.1500000953674299</v>
      </c>
      <c r="G19">
        <v>7.1500000953674299</v>
      </c>
      <c r="H19">
        <v>0</v>
      </c>
      <c r="I19">
        <v>1.0599999427795399</v>
      </c>
      <c r="J19">
        <v>0.5</v>
      </c>
      <c r="K19">
        <v>5.5799999237060502</v>
      </c>
      <c r="L19">
        <v>0</v>
      </c>
      <c r="M19">
        <v>16</v>
      </c>
      <c r="N19">
        <v>12</v>
      </c>
      <c r="O19">
        <v>243</v>
      </c>
      <c r="P19">
        <v>815</v>
      </c>
      <c r="Q19">
        <v>1837</v>
      </c>
      <c r="R19" cm="1">
        <f t="array" ref="R19">_xlfn.XLOOKUP(1,(sleepDay_merged[Id]=dailyActivity_merged2__2[[#This Row],[Id]])*(sleepDay_merged[SleepDate]=dailyActivity_merged2__2[[#This Row],[ActivityDate]]),sleepDay_merged[TotalSleepRecords])</f>
        <v>1</v>
      </c>
      <c r="S19" cm="1">
        <f t="array" ref="S19">_xlfn.XLOOKUP(1,(sleepDay_merged[Id]=dailyActivity_merged2__2[[#This Row],[Id]])*(sleepDay_merged[SleepDate]=dailyActivity_merged2__2[[#This Row],[ActivityDate]]),sleepDay_merged[TotalMinutesAsleep])</f>
        <v>341</v>
      </c>
      <c r="T19" cm="1">
        <f t="array" ref="T19">_xlfn.XLOOKUP(1,(sleepDay_merged[Id]=dailyActivity_merged2__2[[#This Row],[Id]])*(sleepDay_merged[SleepDate]=dailyActivity_merged2__2[[#This Row],[ActivityDate]]),sleepDay_merged[TotalTimeInBed])</f>
        <v>354</v>
      </c>
      <c r="U19" t="str">
        <f>IF(dailyActivity_merged2__2[[#This Row],[TotalSteps]] &lt;5000,"Sedentary",IF(dailyActivity_merged2__2[[#This Row],[TotalSteps]]&lt;7500,"Lightly Active",IF(dailyActivity_merged2__2[[#This Row],[TotalSteps]]&lt;10000,"Fairy Active","Highly Active")))</f>
        <v>Highly Active</v>
      </c>
      <c r="V19">
        <f>SUM(dailyActivity_merged2__2[[#This Row],[VeryActiveMinutes]:[SedentaryMinutes]])</f>
        <v>1086</v>
      </c>
    </row>
    <row r="20" spans="1:22" x14ac:dyDescent="0.25">
      <c r="A20">
        <v>1503960366</v>
      </c>
      <c r="B20" s="1">
        <v>42490</v>
      </c>
      <c r="C20" s="8">
        <f>WEEKDAY(dailyActivity_merged2__2[[#This Row],[ActivityDate]],1)</f>
        <v>7</v>
      </c>
      <c r="D20" t="str">
        <f>TEXT(dailyActivity_merged2__2[[#This Row],[ActivityDate]],"dddd")</f>
        <v>Saturday</v>
      </c>
      <c r="E20">
        <v>14673</v>
      </c>
      <c r="F20">
        <v>9.25</v>
      </c>
      <c r="G20">
        <v>9.25</v>
      </c>
      <c r="H20">
        <v>0</v>
      </c>
      <c r="I20">
        <v>3.5599999427795401</v>
      </c>
      <c r="J20">
        <v>1.41999995708466</v>
      </c>
      <c r="K20">
        <v>4.2699999809265101</v>
      </c>
      <c r="L20">
        <v>0</v>
      </c>
      <c r="M20">
        <v>52</v>
      </c>
      <c r="N20">
        <v>34</v>
      </c>
      <c r="O20">
        <v>217</v>
      </c>
      <c r="P20">
        <v>712</v>
      </c>
      <c r="Q20">
        <v>1947</v>
      </c>
      <c r="R20" cm="1">
        <f t="array" ref="R20">_xlfn.XLOOKUP(1,(sleepDay_merged[Id]=dailyActivity_merged2__2[[#This Row],[Id]])*(sleepDay_merged[SleepDate]=dailyActivity_merged2__2[[#This Row],[ActivityDate]]),sleepDay_merged[TotalSleepRecords])</f>
        <v>1</v>
      </c>
      <c r="S20" cm="1">
        <f t="array" ref="S20">_xlfn.XLOOKUP(1,(sleepDay_merged[Id]=dailyActivity_merged2__2[[#This Row],[Id]])*(sleepDay_merged[SleepDate]=dailyActivity_merged2__2[[#This Row],[ActivityDate]]),sleepDay_merged[TotalMinutesAsleep])</f>
        <v>404</v>
      </c>
      <c r="T20" cm="1">
        <f t="array" ref="T20">_xlfn.XLOOKUP(1,(sleepDay_merged[Id]=dailyActivity_merged2__2[[#This Row],[Id]])*(sleepDay_merged[SleepDate]=dailyActivity_merged2__2[[#This Row],[ActivityDate]]),sleepDay_merged[TotalTimeInBed])</f>
        <v>425</v>
      </c>
      <c r="U20" t="str">
        <f>IF(dailyActivity_merged2__2[[#This Row],[TotalSteps]] &lt;5000,"Sedentary",IF(dailyActivity_merged2__2[[#This Row],[TotalSteps]]&lt;7500,"Lightly Active",IF(dailyActivity_merged2__2[[#This Row],[TotalSteps]]&lt;10000,"Fairy Active","Highly Active")))</f>
        <v>Highly Active</v>
      </c>
      <c r="V20">
        <f>SUM(dailyActivity_merged2__2[[#This Row],[VeryActiveMinutes]:[SedentaryMinutes]])</f>
        <v>1015</v>
      </c>
    </row>
    <row r="21" spans="1:22" x14ac:dyDescent="0.25">
      <c r="A21">
        <v>1503960366</v>
      </c>
      <c r="B21" s="1">
        <v>42491</v>
      </c>
      <c r="C21" s="8">
        <f>WEEKDAY(dailyActivity_merged2__2[[#This Row],[ActivityDate]],1)</f>
        <v>1</v>
      </c>
      <c r="D21" t="str">
        <f>TEXT(dailyActivity_merged2__2[[#This Row],[ActivityDate]],"dddd")</f>
        <v>Sunday</v>
      </c>
      <c r="E21">
        <v>10602</v>
      </c>
      <c r="F21">
        <v>6.8099999427795401</v>
      </c>
      <c r="G21">
        <v>6.8099999427795401</v>
      </c>
      <c r="H21">
        <v>0</v>
      </c>
      <c r="I21">
        <v>2.28999996185303</v>
      </c>
      <c r="J21">
        <v>1.6000000238418599</v>
      </c>
      <c r="K21">
        <v>2.9200000762939502</v>
      </c>
      <c r="L21">
        <v>0</v>
      </c>
      <c r="M21">
        <v>33</v>
      </c>
      <c r="N21">
        <v>35</v>
      </c>
      <c r="O21">
        <v>246</v>
      </c>
      <c r="P21">
        <v>730</v>
      </c>
      <c r="Q21">
        <v>1820</v>
      </c>
      <c r="R21" cm="1">
        <f t="array" ref="R21">_xlfn.XLOOKUP(1,(sleepDay_merged[Id]=dailyActivity_merged2__2[[#This Row],[Id]])*(sleepDay_merged[SleepDate]=dailyActivity_merged2__2[[#This Row],[ActivityDate]]),sleepDay_merged[TotalSleepRecords])</f>
        <v>1</v>
      </c>
      <c r="S21" cm="1">
        <f t="array" ref="S21">_xlfn.XLOOKUP(1,(sleepDay_merged[Id]=dailyActivity_merged2__2[[#This Row],[Id]])*(sleepDay_merged[SleepDate]=dailyActivity_merged2__2[[#This Row],[ActivityDate]]),sleepDay_merged[TotalMinutesAsleep])</f>
        <v>369</v>
      </c>
      <c r="T21" cm="1">
        <f t="array" ref="T21">_xlfn.XLOOKUP(1,(sleepDay_merged[Id]=dailyActivity_merged2__2[[#This Row],[Id]])*(sleepDay_merged[SleepDate]=dailyActivity_merged2__2[[#This Row],[ActivityDate]]),sleepDay_merged[TotalTimeInBed])</f>
        <v>396</v>
      </c>
      <c r="U21" t="str">
        <f>IF(dailyActivity_merged2__2[[#This Row],[TotalSteps]] &lt;5000,"Sedentary",IF(dailyActivity_merged2__2[[#This Row],[TotalSteps]]&lt;7500,"Lightly Active",IF(dailyActivity_merged2__2[[#This Row],[TotalSteps]]&lt;10000,"Fairy Active","Highly Active")))</f>
        <v>Highly Active</v>
      </c>
      <c r="V21">
        <f>SUM(dailyActivity_merged2__2[[#This Row],[VeryActiveMinutes]:[SedentaryMinutes]])</f>
        <v>1044</v>
      </c>
    </row>
    <row r="22" spans="1:22" x14ac:dyDescent="0.25">
      <c r="A22">
        <v>1503960366</v>
      </c>
      <c r="B22" s="1">
        <v>42492</v>
      </c>
      <c r="C22" s="8">
        <f>WEEKDAY(dailyActivity_merged2__2[[#This Row],[ActivityDate]],1)</f>
        <v>2</v>
      </c>
      <c r="D22" t="str">
        <f>TEXT(dailyActivity_merged2__2[[#This Row],[ActivityDate]],"dddd")</f>
        <v>Monday</v>
      </c>
      <c r="E22">
        <v>14727</v>
      </c>
      <c r="F22">
        <v>9.7100000381469709</v>
      </c>
      <c r="G22">
        <v>9.7100000381469709</v>
      </c>
      <c r="H22">
        <v>0</v>
      </c>
      <c r="I22">
        <v>3.21000003814697</v>
      </c>
      <c r="J22">
        <v>0.56999999284744296</v>
      </c>
      <c r="K22">
        <v>5.9200000762939498</v>
      </c>
      <c r="L22">
        <v>0</v>
      </c>
      <c r="M22">
        <v>41</v>
      </c>
      <c r="N22">
        <v>15</v>
      </c>
      <c r="O22">
        <v>277</v>
      </c>
      <c r="P22">
        <v>798</v>
      </c>
      <c r="Q22">
        <v>2004</v>
      </c>
      <c r="R22" cm="1">
        <f t="array" ref="R22">_xlfn.XLOOKUP(1,(sleepDay_merged[Id]=dailyActivity_merged2__2[[#This Row],[Id]])*(sleepDay_merged[SleepDate]=dailyActivity_merged2__2[[#This Row],[ActivityDate]]),sleepDay_merged[TotalSleepRecords])</f>
        <v>1</v>
      </c>
      <c r="S22" cm="1">
        <f t="array" ref="S22">_xlfn.XLOOKUP(1,(sleepDay_merged[Id]=dailyActivity_merged2__2[[#This Row],[Id]])*(sleepDay_merged[SleepDate]=dailyActivity_merged2__2[[#This Row],[ActivityDate]]),sleepDay_merged[TotalMinutesAsleep])</f>
        <v>277</v>
      </c>
      <c r="T22" cm="1">
        <f t="array" ref="T22">_xlfn.XLOOKUP(1,(sleepDay_merged[Id]=dailyActivity_merged2__2[[#This Row],[Id]])*(sleepDay_merged[SleepDate]=dailyActivity_merged2__2[[#This Row],[ActivityDate]]),sleepDay_merged[TotalTimeInBed])</f>
        <v>309</v>
      </c>
      <c r="U22" t="str">
        <f>IF(dailyActivity_merged2__2[[#This Row],[TotalSteps]] &lt;5000,"Sedentary",IF(dailyActivity_merged2__2[[#This Row],[TotalSteps]]&lt;7500,"Lightly Active",IF(dailyActivity_merged2__2[[#This Row],[TotalSteps]]&lt;10000,"Fairy Active","Highly Active")))</f>
        <v>Highly Active</v>
      </c>
      <c r="V22">
        <f>SUM(dailyActivity_merged2__2[[#This Row],[VeryActiveMinutes]:[SedentaryMinutes]])</f>
        <v>1131</v>
      </c>
    </row>
    <row r="23" spans="1:22" x14ac:dyDescent="0.25">
      <c r="A23">
        <v>1503960366</v>
      </c>
      <c r="B23" s="1">
        <v>42493</v>
      </c>
      <c r="C23" s="8">
        <f>WEEKDAY(dailyActivity_merged2__2[[#This Row],[ActivityDate]],1)</f>
        <v>3</v>
      </c>
      <c r="D23" t="str">
        <f>TEXT(dailyActivity_merged2__2[[#This Row],[ActivityDate]],"dddd")</f>
        <v>Tuesday</v>
      </c>
      <c r="E23">
        <v>15103</v>
      </c>
      <c r="F23">
        <v>9.6599998474121094</v>
      </c>
      <c r="G23">
        <v>9.6599998474121094</v>
      </c>
      <c r="H23">
        <v>0</v>
      </c>
      <c r="I23">
        <v>3.7300000190734899</v>
      </c>
      <c r="J23">
        <v>1.04999995231628</v>
      </c>
      <c r="K23">
        <v>4.8800001144409197</v>
      </c>
      <c r="L23">
        <v>0</v>
      </c>
      <c r="M23">
        <v>50</v>
      </c>
      <c r="N23">
        <v>24</v>
      </c>
      <c r="O23">
        <v>254</v>
      </c>
      <c r="P23">
        <v>816</v>
      </c>
      <c r="Q23">
        <v>1990</v>
      </c>
      <c r="R23" cm="1">
        <f t="array" ref="R23">_xlfn.XLOOKUP(1,(sleepDay_merged[Id]=dailyActivity_merged2__2[[#This Row],[Id]])*(sleepDay_merged[SleepDate]=dailyActivity_merged2__2[[#This Row],[ActivityDate]]),sleepDay_merged[TotalSleepRecords])</f>
        <v>1</v>
      </c>
      <c r="S23" cm="1">
        <f t="array" ref="S23">_xlfn.XLOOKUP(1,(sleepDay_merged[Id]=dailyActivity_merged2__2[[#This Row],[Id]])*(sleepDay_merged[SleepDate]=dailyActivity_merged2__2[[#This Row],[ActivityDate]]),sleepDay_merged[TotalMinutesAsleep])</f>
        <v>273</v>
      </c>
      <c r="T23" cm="1">
        <f t="array" ref="T23">_xlfn.XLOOKUP(1,(sleepDay_merged[Id]=dailyActivity_merged2__2[[#This Row],[Id]])*(sleepDay_merged[SleepDate]=dailyActivity_merged2__2[[#This Row],[ActivityDate]]),sleepDay_merged[TotalTimeInBed])</f>
        <v>296</v>
      </c>
      <c r="U23" t="str">
        <f>IF(dailyActivity_merged2__2[[#This Row],[TotalSteps]] &lt;5000,"Sedentary",IF(dailyActivity_merged2__2[[#This Row],[TotalSteps]]&lt;7500,"Lightly Active",IF(dailyActivity_merged2__2[[#This Row],[TotalSteps]]&lt;10000,"Fairy Active","Highly Active")))</f>
        <v>Highly Active</v>
      </c>
      <c r="V23">
        <f>SUM(dailyActivity_merged2__2[[#This Row],[VeryActiveMinutes]:[SedentaryMinutes]])</f>
        <v>1144</v>
      </c>
    </row>
    <row r="24" spans="1:22" x14ac:dyDescent="0.25">
      <c r="A24">
        <v>1503960366</v>
      </c>
      <c r="B24" s="1">
        <v>42494</v>
      </c>
      <c r="C24" s="8">
        <f>WEEKDAY(dailyActivity_merged2__2[[#This Row],[ActivityDate]],1)</f>
        <v>4</v>
      </c>
      <c r="D24" t="str">
        <f>TEXT(dailyActivity_merged2__2[[#This Row],[ActivityDate]],"dddd")</f>
        <v>Wednesday</v>
      </c>
      <c r="E24">
        <v>11100</v>
      </c>
      <c r="F24">
        <v>7.1500000953674299</v>
      </c>
      <c r="G24">
        <v>7.1500000953674299</v>
      </c>
      <c r="H24">
        <v>0</v>
      </c>
      <c r="I24">
        <v>2.46000003814697</v>
      </c>
      <c r="J24">
        <v>0.87000000476837203</v>
      </c>
      <c r="K24">
        <v>3.8199999332428001</v>
      </c>
      <c r="L24">
        <v>0</v>
      </c>
      <c r="M24">
        <v>36</v>
      </c>
      <c r="N24">
        <v>22</v>
      </c>
      <c r="O24">
        <v>203</v>
      </c>
      <c r="P24">
        <v>1179</v>
      </c>
      <c r="Q24">
        <v>1819</v>
      </c>
      <c r="R24" t="e" cm="1">
        <f t="array" ref="R24">_xlfn.XLOOKUP(1,(sleepDay_merged[Id]=dailyActivity_merged2__2[[#This Row],[Id]])*(sleepDay_merged[SleepDate]=dailyActivity_merged2__2[[#This Row],[ActivityDate]]),sleepDay_merged[TotalSleepRecords])</f>
        <v>#N/A</v>
      </c>
      <c r="S24" t="e" cm="1">
        <f t="array" ref="S24">_xlfn.XLOOKUP(1,(sleepDay_merged[Id]=dailyActivity_merged2__2[[#This Row],[Id]])*(sleepDay_merged[SleepDate]=dailyActivity_merged2__2[[#This Row],[ActivityDate]]),sleepDay_merged[TotalMinutesAsleep])</f>
        <v>#N/A</v>
      </c>
      <c r="T24" t="e" cm="1">
        <f t="array" ref="T24">_xlfn.XLOOKUP(1,(sleepDay_merged[Id]=dailyActivity_merged2__2[[#This Row],[Id]])*(sleepDay_merged[SleepDate]=dailyActivity_merged2__2[[#This Row],[ActivityDate]]),sleepDay_merged[TotalTimeInBed])</f>
        <v>#N/A</v>
      </c>
      <c r="U24" t="str">
        <f>IF(dailyActivity_merged2__2[[#This Row],[TotalSteps]] &lt;5000,"Sedentary",IF(dailyActivity_merged2__2[[#This Row],[TotalSteps]]&lt;7500,"Lightly Active",IF(dailyActivity_merged2__2[[#This Row],[TotalSteps]]&lt;10000,"Fairy Active","Highly Active")))</f>
        <v>Highly Active</v>
      </c>
      <c r="V24">
        <f>SUM(dailyActivity_merged2__2[[#This Row],[VeryActiveMinutes]:[SedentaryMinutes]])</f>
        <v>1440</v>
      </c>
    </row>
    <row r="25" spans="1:22" x14ac:dyDescent="0.25">
      <c r="A25">
        <v>1503960366</v>
      </c>
      <c r="B25" s="1">
        <v>42495</v>
      </c>
      <c r="C25" s="8">
        <f>WEEKDAY(dailyActivity_merged2__2[[#This Row],[ActivityDate]],1)</f>
        <v>5</v>
      </c>
      <c r="D25" t="str">
        <f>TEXT(dailyActivity_merged2__2[[#This Row],[ActivityDate]],"dddd")</f>
        <v>Thursday</v>
      </c>
      <c r="E25">
        <v>14070</v>
      </c>
      <c r="F25">
        <v>8.8999996185302699</v>
      </c>
      <c r="G25">
        <v>8.8999996185302699</v>
      </c>
      <c r="H25">
        <v>0</v>
      </c>
      <c r="I25">
        <v>2.9200000762939502</v>
      </c>
      <c r="J25">
        <v>1.08000004291534</v>
      </c>
      <c r="K25">
        <v>4.8800001144409197</v>
      </c>
      <c r="L25">
        <v>0</v>
      </c>
      <c r="M25">
        <v>45</v>
      </c>
      <c r="N25">
        <v>24</v>
      </c>
      <c r="O25">
        <v>250</v>
      </c>
      <c r="P25">
        <v>857</v>
      </c>
      <c r="Q25">
        <v>1959</v>
      </c>
      <c r="R25" cm="1">
        <f t="array" ref="R25">_xlfn.XLOOKUP(1,(sleepDay_merged[Id]=dailyActivity_merged2__2[[#This Row],[Id]])*(sleepDay_merged[SleepDate]=dailyActivity_merged2__2[[#This Row],[ActivityDate]]),sleepDay_merged[TotalSleepRecords])</f>
        <v>1</v>
      </c>
      <c r="S25" cm="1">
        <f t="array" ref="S25">_xlfn.XLOOKUP(1,(sleepDay_merged[Id]=dailyActivity_merged2__2[[#This Row],[Id]])*(sleepDay_merged[SleepDate]=dailyActivity_merged2__2[[#This Row],[ActivityDate]]),sleepDay_merged[TotalMinutesAsleep])</f>
        <v>247</v>
      </c>
      <c r="T25" cm="1">
        <f t="array" ref="T25">_xlfn.XLOOKUP(1,(sleepDay_merged[Id]=dailyActivity_merged2__2[[#This Row],[Id]])*(sleepDay_merged[SleepDate]=dailyActivity_merged2__2[[#This Row],[ActivityDate]]),sleepDay_merged[TotalTimeInBed])</f>
        <v>264</v>
      </c>
      <c r="U25" t="str">
        <f>IF(dailyActivity_merged2__2[[#This Row],[TotalSteps]] &lt;5000,"Sedentary",IF(dailyActivity_merged2__2[[#This Row],[TotalSteps]]&lt;7500,"Lightly Active",IF(dailyActivity_merged2__2[[#This Row],[TotalSteps]]&lt;10000,"Fairy Active","Highly Active")))</f>
        <v>Highly Active</v>
      </c>
      <c r="V25">
        <f>SUM(dailyActivity_merged2__2[[#This Row],[VeryActiveMinutes]:[SedentaryMinutes]])</f>
        <v>1176</v>
      </c>
    </row>
    <row r="26" spans="1:22" x14ac:dyDescent="0.25">
      <c r="A26">
        <v>1503960366</v>
      </c>
      <c r="B26" s="1">
        <v>42496</v>
      </c>
      <c r="C26" s="8">
        <f>WEEKDAY(dailyActivity_merged2__2[[#This Row],[ActivityDate]],1)</f>
        <v>6</v>
      </c>
      <c r="D26" t="str">
        <f>TEXT(dailyActivity_merged2__2[[#This Row],[ActivityDate]],"dddd")</f>
        <v>Friday</v>
      </c>
      <c r="E26">
        <v>12159</v>
      </c>
      <c r="F26">
        <v>8.0299997329711896</v>
      </c>
      <c r="G26">
        <v>8.0299997329711896</v>
      </c>
      <c r="H26">
        <v>0</v>
      </c>
      <c r="I26">
        <v>1.9700000286102299</v>
      </c>
      <c r="J26">
        <v>0.25</v>
      </c>
      <c r="K26">
        <v>5.8099999427795401</v>
      </c>
      <c r="L26">
        <v>0</v>
      </c>
      <c r="M26">
        <v>24</v>
      </c>
      <c r="N26">
        <v>6</v>
      </c>
      <c r="O26">
        <v>289</v>
      </c>
      <c r="P26">
        <v>754</v>
      </c>
      <c r="Q26">
        <v>1896</v>
      </c>
      <c r="R26" cm="1">
        <f t="array" ref="R26">_xlfn.XLOOKUP(1,(sleepDay_merged[Id]=dailyActivity_merged2__2[[#This Row],[Id]])*(sleepDay_merged[SleepDate]=dailyActivity_merged2__2[[#This Row],[ActivityDate]]),sleepDay_merged[TotalSleepRecords])</f>
        <v>1</v>
      </c>
      <c r="S26" cm="1">
        <f t="array" ref="S26">_xlfn.XLOOKUP(1,(sleepDay_merged[Id]=dailyActivity_merged2__2[[#This Row],[Id]])*(sleepDay_merged[SleepDate]=dailyActivity_merged2__2[[#This Row],[ActivityDate]]),sleepDay_merged[TotalMinutesAsleep])</f>
        <v>334</v>
      </c>
      <c r="T26" cm="1">
        <f t="array" ref="T26">_xlfn.XLOOKUP(1,(sleepDay_merged[Id]=dailyActivity_merged2__2[[#This Row],[Id]])*(sleepDay_merged[SleepDate]=dailyActivity_merged2__2[[#This Row],[ActivityDate]]),sleepDay_merged[TotalTimeInBed])</f>
        <v>367</v>
      </c>
      <c r="U26" t="str">
        <f>IF(dailyActivity_merged2__2[[#This Row],[TotalSteps]] &lt;5000,"Sedentary",IF(dailyActivity_merged2__2[[#This Row],[TotalSteps]]&lt;7500,"Lightly Active",IF(dailyActivity_merged2__2[[#This Row],[TotalSteps]]&lt;10000,"Fairy Active","Highly Active")))</f>
        <v>Highly Active</v>
      </c>
      <c r="V26">
        <f>SUM(dailyActivity_merged2__2[[#This Row],[VeryActiveMinutes]:[SedentaryMinutes]])</f>
        <v>1073</v>
      </c>
    </row>
    <row r="27" spans="1:22" x14ac:dyDescent="0.25">
      <c r="A27">
        <v>1503960366</v>
      </c>
      <c r="B27" s="1">
        <v>42497</v>
      </c>
      <c r="C27" s="8">
        <f>WEEKDAY(dailyActivity_merged2__2[[#This Row],[ActivityDate]],1)</f>
        <v>7</v>
      </c>
      <c r="D27" t="str">
        <f>TEXT(dailyActivity_merged2__2[[#This Row],[ActivityDate]],"dddd")</f>
        <v>Saturday</v>
      </c>
      <c r="E27">
        <v>11992</v>
      </c>
      <c r="F27">
        <v>7.71000003814697</v>
      </c>
      <c r="G27">
        <v>7.71000003814697</v>
      </c>
      <c r="H27">
        <v>0</v>
      </c>
      <c r="I27">
        <v>2.46000003814697</v>
      </c>
      <c r="J27">
        <v>2.1199998855590798</v>
      </c>
      <c r="K27">
        <v>3.1300001144409202</v>
      </c>
      <c r="L27">
        <v>0</v>
      </c>
      <c r="M27">
        <v>37</v>
      </c>
      <c r="N27">
        <v>46</v>
      </c>
      <c r="O27">
        <v>175</v>
      </c>
      <c r="P27">
        <v>833</v>
      </c>
      <c r="Q27">
        <v>1821</v>
      </c>
      <c r="R27" cm="1">
        <f t="array" ref="R27">_xlfn.XLOOKUP(1,(sleepDay_merged[Id]=dailyActivity_merged2__2[[#This Row],[Id]])*(sleepDay_merged[SleepDate]=dailyActivity_merged2__2[[#This Row],[ActivityDate]]),sleepDay_merged[TotalSleepRecords])</f>
        <v>1</v>
      </c>
      <c r="S27" cm="1">
        <f t="array" ref="S27">_xlfn.XLOOKUP(1,(sleepDay_merged[Id]=dailyActivity_merged2__2[[#This Row],[Id]])*(sleepDay_merged[SleepDate]=dailyActivity_merged2__2[[#This Row],[ActivityDate]]),sleepDay_merged[TotalMinutesAsleep])</f>
        <v>331</v>
      </c>
      <c r="T27" cm="1">
        <f t="array" ref="T27">_xlfn.XLOOKUP(1,(sleepDay_merged[Id]=dailyActivity_merged2__2[[#This Row],[Id]])*(sleepDay_merged[SleepDate]=dailyActivity_merged2__2[[#This Row],[ActivityDate]]),sleepDay_merged[TotalTimeInBed])</f>
        <v>349</v>
      </c>
      <c r="U27" t="str">
        <f>IF(dailyActivity_merged2__2[[#This Row],[TotalSteps]] &lt;5000,"Sedentary",IF(dailyActivity_merged2__2[[#This Row],[TotalSteps]]&lt;7500,"Lightly Active",IF(dailyActivity_merged2__2[[#This Row],[TotalSteps]]&lt;10000,"Fairy Active","Highly Active")))</f>
        <v>Highly Active</v>
      </c>
      <c r="V27">
        <f>SUM(dailyActivity_merged2__2[[#This Row],[VeryActiveMinutes]:[SedentaryMinutes]])</f>
        <v>1091</v>
      </c>
    </row>
    <row r="28" spans="1:22" x14ac:dyDescent="0.25">
      <c r="A28">
        <v>1503960366</v>
      </c>
      <c r="B28" s="1">
        <v>42498</v>
      </c>
      <c r="C28" s="8">
        <f>WEEKDAY(dailyActivity_merged2__2[[#This Row],[ActivityDate]],1)</f>
        <v>1</v>
      </c>
      <c r="D28" t="str">
        <f>TEXT(dailyActivity_merged2__2[[#This Row],[ActivityDate]],"dddd")</f>
        <v>Sunday</v>
      </c>
      <c r="E28">
        <v>10060</v>
      </c>
      <c r="F28">
        <v>6.5799999237060502</v>
      </c>
      <c r="G28">
        <v>6.5799999237060502</v>
      </c>
      <c r="H28">
        <v>0</v>
      </c>
      <c r="I28">
        <v>3.5299999713897701</v>
      </c>
      <c r="J28">
        <v>0.31999999284744302</v>
      </c>
      <c r="K28">
        <v>2.7300000190734899</v>
      </c>
      <c r="L28">
        <v>0</v>
      </c>
      <c r="M28">
        <v>44</v>
      </c>
      <c r="N28">
        <v>8</v>
      </c>
      <c r="O28">
        <v>203</v>
      </c>
      <c r="P28">
        <v>574</v>
      </c>
      <c r="Q28">
        <v>1740</v>
      </c>
      <c r="R28" cm="1">
        <f t="array" ref="R28">_xlfn.XLOOKUP(1,(sleepDay_merged[Id]=dailyActivity_merged2__2[[#This Row],[Id]])*(sleepDay_merged[SleepDate]=dailyActivity_merged2__2[[#This Row],[ActivityDate]]),sleepDay_merged[TotalSleepRecords])</f>
        <v>1</v>
      </c>
      <c r="S28" cm="1">
        <f t="array" ref="S28">_xlfn.XLOOKUP(1,(sleepDay_merged[Id]=dailyActivity_merged2__2[[#This Row],[Id]])*(sleepDay_merged[SleepDate]=dailyActivity_merged2__2[[#This Row],[ActivityDate]]),sleepDay_merged[TotalMinutesAsleep])</f>
        <v>594</v>
      </c>
      <c r="T28" cm="1">
        <f t="array" ref="T28">_xlfn.XLOOKUP(1,(sleepDay_merged[Id]=dailyActivity_merged2__2[[#This Row],[Id]])*(sleepDay_merged[SleepDate]=dailyActivity_merged2__2[[#This Row],[ActivityDate]]),sleepDay_merged[TotalTimeInBed])</f>
        <v>611</v>
      </c>
      <c r="U28" t="str">
        <f>IF(dailyActivity_merged2__2[[#This Row],[TotalSteps]] &lt;5000,"Sedentary",IF(dailyActivity_merged2__2[[#This Row],[TotalSteps]]&lt;7500,"Lightly Active",IF(dailyActivity_merged2__2[[#This Row],[TotalSteps]]&lt;10000,"Fairy Active","Highly Active")))</f>
        <v>Highly Active</v>
      </c>
      <c r="V28">
        <f>SUM(dailyActivity_merged2__2[[#This Row],[VeryActiveMinutes]:[SedentaryMinutes]])</f>
        <v>829</v>
      </c>
    </row>
    <row r="29" spans="1:22" x14ac:dyDescent="0.25">
      <c r="A29">
        <v>1503960366</v>
      </c>
      <c r="B29" s="1">
        <v>42499</v>
      </c>
      <c r="C29" s="8">
        <f>WEEKDAY(dailyActivity_merged2__2[[#This Row],[ActivityDate]],1)</f>
        <v>2</v>
      </c>
      <c r="D29" t="str">
        <f>TEXT(dailyActivity_merged2__2[[#This Row],[ActivityDate]],"dddd")</f>
        <v>Monday</v>
      </c>
      <c r="E29">
        <v>12022</v>
      </c>
      <c r="F29">
        <v>7.7199997901916504</v>
      </c>
      <c r="G29">
        <v>7.7199997901916504</v>
      </c>
      <c r="H29">
        <v>0</v>
      </c>
      <c r="I29">
        <v>3.4500000476837198</v>
      </c>
      <c r="J29">
        <v>0.52999997138977095</v>
      </c>
      <c r="K29">
        <v>3.7400000095367401</v>
      </c>
      <c r="L29">
        <v>0</v>
      </c>
      <c r="M29">
        <v>46</v>
      </c>
      <c r="N29">
        <v>11</v>
      </c>
      <c r="O29">
        <v>206</v>
      </c>
      <c r="P29">
        <v>835</v>
      </c>
      <c r="Q29">
        <v>1819</v>
      </c>
      <c r="R29" cm="1">
        <f t="array" ref="R29">_xlfn.XLOOKUP(1,(sleepDay_merged[Id]=dailyActivity_merged2__2[[#This Row],[Id]])*(sleepDay_merged[SleepDate]=dailyActivity_merged2__2[[#This Row],[ActivityDate]]),sleepDay_merged[TotalSleepRecords])</f>
        <v>1</v>
      </c>
      <c r="S29" cm="1">
        <f t="array" ref="S29">_xlfn.XLOOKUP(1,(sleepDay_merged[Id]=dailyActivity_merged2__2[[#This Row],[Id]])*(sleepDay_merged[SleepDate]=dailyActivity_merged2__2[[#This Row],[ActivityDate]]),sleepDay_merged[TotalMinutesAsleep])</f>
        <v>338</v>
      </c>
      <c r="T29" cm="1">
        <f t="array" ref="T29">_xlfn.XLOOKUP(1,(sleepDay_merged[Id]=dailyActivity_merged2__2[[#This Row],[Id]])*(sleepDay_merged[SleepDate]=dailyActivity_merged2__2[[#This Row],[ActivityDate]]),sleepDay_merged[TotalTimeInBed])</f>
        <v>342</v>
      </c>
      <c r="U29" t="str">
        <f>IF(dailyActivity_merged2__2[[#This Row],[TotalSteps]] &lt;5000,"Sedentary",IF(dailyActivity_merged2__2[[#This Row],[TotalSteps]]&lt;7500,"Lightly Active",IF(dailyActivity_merged2__2[[#This Row],[TotalSteps]]&lt;10000,"Fairy Active","Highly Active")))</f>
        <v>Highly Active</v>
      </c>
      <c r="V29">
        <f>SUM(dailyActivity_merged2__2[[#This Row],[VeryActiveMinutes]:[SedentaryMinutes]])</f>
        <v>1098</v>
      </c>
    </row>
    <row r="30" spans="1:22" x14ac:dyDescent="0.25">
      <c r="A30">
        <v>1503960366</v>
      </c>
      <c r="B30" s="1">
        <v>42500</v>
      </c>
      <c r="C30" s="8">
        <f>WEEKDAY(dailyActivity_merged2__2[[#This Row],[ActivityDate]],1)</f>
        <v>3</v>
      </c>
      <c r="D30" t="str">
        <f>TEXT(dailyActivity_merged2__2[[#This Row],[ActivityDate]],"dddd")</f>
        <v>Tuesday</v>
      </c>
      <c r="E30">
        <v>12207</v>
      </c>
      <c r="F30">
        <v>7.7699999809265101</v>
      </c>
      <c r="G30">
        <v>7.7699999809265101</v>
      </c>
      <c r="H30">
        <v>0</v>
      </c>
      <c r="I30">
        <v>3.3499999046325701</v>
      </c>
      <c r="J30">
        <v>1.1599999666214</v>
      </c>
      <c r="K30">
        <v>3.2599999904632599</v>
      </c>
      <c r="L30">
        <v>0</v>
      </c>
      <c r="M30">
        <v>46</v>
      </c>
      <c r="N30">
        <v>31</v>
      </c>
      <c r="O30">
        <v>214</v>
      </c>
      <c r="P30">
        <v>746</v>
      </c>
      <c r="Q30">
        <v>1859</v>
      </c>
      <c r="R30" cm="1">
        <f t="array" ref="R30">_xlfn.XLOOKUP(1,(sleepDay_merged[Id]=dailyActivity_merged2__2[[#This Row],[Id]])*(sleepDay_merged[SleepDate]=dailyActivity_merged2__2[[#This Row],[ActivityDate]]),sleepDay_merged[TotalSleepRecords])</f>
        <v>1</v>
      </c>
      <c r="S30" cm="1">
        <f t="array" ref="S30">_xlfn.XLOOKUP(1,(sleepDay_merged[Id]=dailyActivity_merged2__2[[#This Row],[Id]])*(sleepDay_merged[SleepDate]=dailyActivity_merged2__2[[#This Row],[ActivityDate]]),sleepDay_merged[TotalMinutesAsleep])</f>
        <v>383</v>
      </c>
      <c r="T30" cm="1">
        <f t="array" ref="T30">_xlfn.XLOOKUP(1,(sleepDay_merged[Id]=dailyActivity_merged2__2[[#This Row],[Id]])*(sleepDay_merged[SleepDate]=dailyActivity_merged2__2[[#This Row],[ActivityDate]]),sleepDay_merged[TotalTimeInBed])</f>
        <v>403</v>
      </c>
      <c r="U30" t="str">
        <f>IF(dailyActivity_merged2__2[[#This Row],[TotalSteps]] &lt;5000,"Sedentary",IF(dailyActivity_merged2__2[[#This Row],[TotalSteps]]&lt;7500,"Lightly Active",IF(dailyActivity_merged2__2[[#This Row],[TotalSteps]]&lt;10000,"Fairy Active","Highly Active")))</f>
        <v>Highly Active</v>
      </c>
      <c r="V30">
        <f>SUM(dailyActivity_merged2__2[[#This Row],[VeryActiveMinutes]:[SedentaryMinutes]])</f>
        <v>1037</v>
      </c>
    </row>
    <row r="31" spans="1:22" x14ac:dyDescent="0.25">
      <c r="A31">
        <v>1503960366</v>
      </c>
      <c r="B31" s="1">
        <v>42501</v>
      </c>
      <c r="C31" s="8">
        <f>WEEKDAY(dailyActivity_merged2__2[[#This Row],[ActivityDate]],1)</f>
        <v>4</v>
      </c>
      <c r="D31" t="str">
        <f>TEXT(dailyActivity_merged2__2[[#This Row],[ActivityDate]],"dddd")</f>
        <v>Wednesday</v>
      </c>
      <c r="E31">
        <v>12770</v>
      </c>
      <c r="F31">
        <v>8.1300001144409197</v>
      </c>
      <c r="G31">
        <v>8.1300001144409197</v>
      </c>
      <c r="H31">
        <v>0</v>
      </c>
      <c r="I31">
        <v>2.5599999427795401</v>
      </c>
      <c r="J31">
        <v>1.0099999904632599</v>
      </c>
      <c r="K31">
        <v>4.5500001907348597</v>
      </c>
      <c r="L31">
        <v>0</v>
      </c>
      <c r="M31">
        <v>36</v>
      </c>
      <c r="N31">
        <v>23</v>
      </c>
      <c r="O31">
        <v>251</v>
      </c>
      <c r="P31">
        <v>669</v>
      </c>
      <c r="Q31">
        <v>1783</v>
      </c>
      <c r="R31" cm="1">
        <f t="array" ref="R31">_xlfn.XLOOKUP(1,(sleepDay_merged[Id]=dailyActivity_merged2__2[[#This Row],[Id]])*(sleepDay_merged[SleepDate]=dailyActivity_merged2__2[[#This Row],[ActivityDate]]),sleepDay_merged[TotalSleepRecords])</f>
        <v>1</v>
      </c>
      <c r="S31" cm="1">
        <f t="array" ref="S31">_xlfn.XLOOKUP(1,(sleepDay_merged[Id]=dailyActivity_merged2__2[[#This Row],[Id]])*(sleepDay_merged[SleepDate]=dailyActivity_merged2__2[[#This Row],[ActivityDate]]),sleepDay_merged[TotalMinutesAsleep])</f>
        <v>285</v>
      </c>
      <c r="T31" cm="1">
        <f t="array" ref="T31">_xlfn.XLOOKUP(1,(sleepDay_merged[Id]=dailyActivity_merged2__2[[#This Row],[Id]])*(sleepDay_merged[SleepDate]=dailyActivity_merged2__2[[#This Row],[ActivityDate]]),sleepDay_merged[TotalTimeInBed])</f>
        <v>306</v>
      </c>
      <c r="U31" t="str">
        <f>IF(dailyActivity_merged2__2[[#This Row],[TotalSteps]] &lt;5000,"Sedentary",IF(dailyActivity_merged2__2[[#This Row],[TotalSteps]]&lt;7500,"Lightly Active",IF(dailyActivity_merged2__2[[#This Row],[TotalSteps]]&lt;10000,"Fairy Active","Highly Active")))</f>
        <v>Highly Active</v>
      </c>
      <c r="V31">
        <f>SUM(dailyActivity_merged2__2[[#This Row],[VeryActiveMinutes]:[SedentaryMinutes]])</f>
        <v>979</v>
      </c>
    </row>
    <row r="32" spans="1:22" x14ac:dyDescent="0.25">
      <c r="A32">
        <v>1503960366</v>
      </c>
      <c r="B32" s="1">
        <v>42502</v>
      </c>
      <c r="C32" s="8">
        <f>WEEKDAY(dailyActivity_merged2__2[[#This Row],[ActivityDate]],1)</f>
        <v>5</v>
      </c>
      <c r="D32" t="str">
        <f>TEXT(dailyActivity_merged2__2[[#This Row],[ActivityDate]],"dddd")</f>
        <v>Thursday</v>
      </c>
      <c r="E32">
        <v>0</v>
      </c>
      <c r="F32">
        <v>0</v>
      </c>
      <c r="G32">
        <v>0</v>
      </c>
      <c r="H32">
        <v>0</v>
      </c>
      <c r="I32">
        <v>0</v>
      </c>
      <c r="J32">
        <v>0</v>
      </c>
      <c r="K32">
        <v>0</v>
      </c>
      <c r="L32">
        <v>0</v>
      </c>
      <c r="M32">
        <v>0</v>
      </c>
      <c r="N32">
        <v>0</v>
      </c>
      <c r="O32">
        <v>0</v>
      </c>
      <c r="P32">
        <v>1440</v>
      </c>
      <c r="Q32">
        <v>0</v>
      </c>
      <c r="R32" t="e" cm="1">
        <f t="array" ref="R32">_xlfn.XLOOKUP(1,(sleepDay_merged[Id]=dailyActivity_merged2__2[[#This Row],[Id]])*(sleepDay_merged[SleepDate]=dailyActivity_merged2__2[[#This Row],[ActivityDate]]),sleepDay_merged[TotalSleepRecords])</f>
        <v>#N/A</v>
      </c>
      <c r="S32" t="e" cm="1">
        <f t="array" ref="S32">_xlfn.XLOOKUP(1,(sleepDay_merged[Id]=dailyActivity_merged2__2[[#This Row],[Id]])*(sleepDay_merged[SleepDate]=dailyActivity_merged2__2[[#This Row],[ActivityDate]]),sleepDay_merged[TotalMinutesAsleep])</f>
        <v>#N/A</v>
      </c>
      <c r="T32" t="e" cm="1">
        <f t="array" ref="T32">_xlfn.XLOOKUP(1,(sleepDay_merged[Id]=dailyActivity_merged2__2[[#This Row],[Id]])*(sleepDay_merged[SleepDate]=dailyActivity_merged2__2[[#This Row],[ActivityDate]]),sleepDay_merged[TotalTimeInBed])</f>
        <v>#N/A</v>
      </c>
      <c r="U32" t="str">
        <f>IF(dailyActivity_merged2__2[[#This Row],[TotalSteps]] &lt;5000,"Sedentary",IF(dailyActivity_merged2__2[[#This Row],[TotalSteps]]&lt;7500,"Lightly Active",IF(dailyActivity_merged2__2[[#This Row],[TotalSteps]]&lt;10000,"Fairy Active","Highly Active")))</f>
        <v>Sedentary</v>
      </c>
      <c r="V32">
        <f>SUM(dailyActivity_merged2__2[[#This Row],[VeryActiveMinutes]:[SedentaryMinutes]])</f>
        <v>1440</v>
      </c>
    </row>
    <row r="33" spans="1:22" x14ac:dyDescent="0.25">
      <c r="A33">
        <v>1624580081</v>
      </c>
      <c r="B33" s="1">
        <v>42472</v>
      </c>
      <c r="C33" s="8">
        <f>WEEKDAY(dailyActivity_merged2__2[[#This Row],[ActivityDate]],1)</f>
        <v>3</v>
      </c>
      <c r="D33" t="str">
        <f>TEXT(dailyActivity_merged2__2[[#This Row],[ActivityDate]],"dddd")</f>
        <v>Tuesday</v>
      </c>
      <c r="E33">
        <v>8163</v>
      </c>
      <c r="F33">
        <v>5.3099999427795401</v>
      </c>
      <c r="G33">
        <v>5.3099999427795401</v>
      </c>
      <c r="H33">
        <v>0</v>
      </c>
      <c r="I33">
        <v>0</v>
      </c>
      <c r="J33">
        <v>0</v>
      </c>
      <c r="K33">
        <v>5.3099999427795401</v>
      </c>
      <c r="L33">
        <v>0</v>
      </c>
      <c r="M33">
        <v>0</v>
      </c>
      <c r="N33">
        <v>0</v>
      </c>
      <c r="O33">
        <v>146</v>
      </c>
      <c r="P33">
        <v>1294</v>
      </c>
      <c r="Q33">
        <v>1432</v>
      </c>
      <c r="R33" t="e" cm="1">
        <f t="array" ref="R33">_xlfn.XLOOKUP(1,(sleepDay_merged[Id]=dailyActivity_merged2__2[[#This Row],[Id]])*(sleepDay_merged[SleepDate]=dailyActivity_merged2__2[[#This Row],[ActivityDate]]),sleepDay_merged[TotalSleepRecords])</f>
        <v>#N/A</v>
      </c>
      <c r="S33" t="e" cm="1">
        <f t="array" ref="S33">_xlfn.XLOOKUP(1,(sleepDay_merged[Id]=dailyActivity_merged2__2[[#This Row],[Id]])*(sleepDay_merged[SleepDate]=dailyActivity_merged2__2[[#This Row],[ActivityDate]]),sleepDay_merged[TotalMinutesAsleep])</f>
        <v>#N/A</v>
      </c>
      <c r="T33" t="e" cm="1">
        <f t="array" ref="T33">_xlfn.XLOOKUP(1,(sleepDay_merged[Id]=dailyActivity_merged2__2[[#This Row],[Id]])*(sleepDay_merged[SleepDate]=dailyActivity_merged2__2[[#This Row],[ActivityDate]]),sleepDay_merged[TotalTimeInBed])</f>
        <v>#N/A</v>
      </c>
      <c r="U33" t="str">
        <f>IF(dailyActivity_merged2__2[[#This Row],[TotalSteps]] &lt;5000,"Sedentary",IF(dailyActivity_merged2__2[[#This Row],[TotalSteps]]&lt;7500,"Lightly Active",IF(dailyActivity_merged2__2[[#This Row],[TotalSteps]]&lt;10000,"Fairy Active","Highly Active")))</f>
        <v>Fairy Active</v>
      </c>
      <c r="V33">
        <f>SUM(dailyActivity_merged2__2[[#This Row],[VeryActiveMinutes]:[SedentaryMinutes]])</f>
        <v>1440</v>
      </c>
    </row>
    <row r="34" spans="1:22" x14ac:dyDescent="0.25">
      <c r="A34">
        <v>1624580081</v>
      </c>
      <c r="B34" s="1">
        <v>42473</v>
      </c>
      <c r="C34" s="8">
        <f>WEEKDAY(dailyActivity_merged2__2[[#This Row],[ActivityDate]],1)</f>
        <v>4</v>
      </c>
      <c r="D34" t="str">
        <f>TEXT(dailyActivity_merged2__2[[#This Row],[ActivityDate]],"dddd")</f>
        <v>Wednesday</v>
      </c>
      <c r="E34">
        <v>7007</v>
      </c>
      <c r="F34">
        <v>4.5500001907348597</v>
      </c>
      <c r="G34">
        <v>4.5500001907348597</v>
      </c>
      <c r="H34">
        <v>0</v>
      </c>
      <c r="I34">
        <v>0</v>
      </c>
      <c r="J34">
        <v>0</v>
      </c>
      <c r="K34">
        <v>4.5500001907348597</v>
      </c>
      <c r="L34">
        <v>0</v>
      </c>
      <c r="M34">
        <v>0</v>
      </c>
      <c r="N34">
        <v>0</v>
      </c>
      <c r="O34">
        <v>148</v>
      </c>
      <c r="P34">
        <v>1292</v>
      </c>
      <c r="Q34">
        <v>1411</v>
      </c>
      <c r="R34" t="e" cm="1">
        <f t="array" ref="R34">_xlfn.XLOOKUP(1,(sleepDay_merged[Id]=dailyActivity_merged2__2[[#This Row],[Id]])*(sleepDay_merged[SleepDate]=dailyActivity_merged2__2[[#This Row],[ActivityDate]]),sleepDay_merged[TotalSleepRecords])</f>
        <v>#N/A</v>
      </c>
      <c r="S34" t="e" cm="1">
        <f t="array" ref="S34">_xlfn.XLOOKUP(1,(sleepDay_merged[Id]=dailyActivity_merged2__2[[#This Row],[Id]])*(sleepDay_merged[SleepDate]=dailyActivity_merged2__2[[#This Row],[ActivityDate]]),sleepDay_merged[TotalMinutesAsleep])</f>
        <v>#N/A</v>
      </c>
      <c r="T34" t="e" cm="1">
        <f t="array" ref="T34">_xlfn.XLOOKUP(1,(sleepDay_merged[Id]=dailyActivity_merged2__2[[#This Row],[Id]])*(sleepDay_merged[SleepDate]=dailyActivity_merged2__2[[#This Row],[ActivityDate]]),sleepDay_merged[TotalTimeInBed])</f>
        <v>#N/A</v>
      </c>
      <c r="U34" t="str">
        <f>IF(dailyActivity_merged2__2[[#This Row],[TotalSteps]] &lt;5000,"Sedentary",IF(dailyActivity_merged2__2[[#This Row],[TotalSteps]]&lt;7500,"Lightly Active",IF(dailyActivity_merged2__2[[#This Row],[TotalSteps]]&lt;10000,"Fairy Active","Highly Active")))</f>
        <v>Lightly Active</v>
      </c>
      <c r="V34">
        <f>SUM(dailyActivity_merged2__2[[#This Row],[VeryActiveMinutes]:[SedentaryMinutes]])</f>
        <v>1440</v>
      </c>
    </row>
    <row r="35" spans="1:22" x14ac:dyDescent="0.25">
      <c r="A35">
        <v>1624580081</v>
      </c>
      <c r="B35" s="1">
        <v>42474</v>
      </c>
      <c r="C35" s="8">
        <f>WEEKDAY(dailyActivity_merged2__2[[#This Row],[ActivityDate]],1)</f>
        <v>5</v>
      </c>
      <c r="D35" t="str">
        <f>TEXT(dailyActivity_merged2__2[[#This Row],[ActivityDate]],"dddd")</f>
        <v>Thursday</v>
      </c>
      <c r="E35">
        <v>9107</v>
      </c>
      <c r="F35">
        <v>5.9200000762939498</v>
      </c>
      <c r="G35">
        <v>5.9200000762939498</v>
      </c>
      <c r="H35">
        <v>0</v>
      </c>
      <c r="I35">
        <v>0</v>
      </c>
      <c r="J35">
        <v>0</v>
      </c>
      <c r="K35">
        <v>5.9099998474121103</v>
      </c>
      <c r="L35">
        <v>9.9999997764825804E-3</v>
      </c>
      <c r="M35">
        <v>0</v>
      </c>
      <c r="N35">
        <v>0</v>
      </c>
      <c r="O35">
        <v>236</v>
      </c>
      <c r="P35">
        <v>1204</v>
      </c>
      <c r="Q35">
        <v>1572</v>
      </c>
      <c r="R35" t="e" cm="1">
        <f t="array" ref="R35">_xlfn.XLOOKUP(1,(sleepDay_merged[Id]=dailyActivity_merged2__2[[#This Row],[Id]])*(sleepDay_merged[SleepDate]=dailyActivity_merged2__2[[#This Row],[ActivityDate]]),sleepDay_merged[TotalSleepRecords])</f>
        <v>#N/A</v>
      </c>
      <c r="S35" t="e" cm="1">
        <f t="array" ref="S35">_xlfn.XLOOKUP(1,(sleepDay_merged[Id]=dailyActivity_merged2__2[[#This Row],[Id]])*(sleepDay_merged[SleepDate]=dailyActivity_merged2__2[[#This Row],[ActivityDate]]),sleepDay_merged[TotalMinutesAsleep])</f>
        <v>#N/A</v>
      </c>
      <c r="T35" t="e" cm="1">
        <f t="array" ref="T35">_xlfn.XLOOKUP(1,(sleepDay_merged[Id]=dailyActivity_merged2__2[[#This Row],[Id]])*(sleepDay_merged[SleepDate]=dailyActivity_merged2__2[[#This Row],[ActivityDate]]),sleepDay_merged[TotalTimeInBed])</f>
        <v>#N/A</v>
      </c>
      <c r="U35" t="str">
        <f>IF(dailyActivity_merged2__2[[#This Row],[TotalSteps]] &lt;5000,"Sedentary",IF(dailyActivity_merged2__2[[#This Row],[TotalSteps]]&lt;7500,"Lightly Active",IF(dailyActivity_merged2__2[[#This Row],[TotalSteps]]&lt;10000,"Fairy Active","Highly Active")))</f>
        <v>Fairy Active</v>
      </c>
      <c r="V35">
        <f>SUM(dailyActivity_merged2__2[[#This Row],[VeryActiveMinutes]:[SedentaryMinutes]])</f>
        <v>1440</v>
      </c>
    </row>
    <row r="36" spans="1:22" x14ac:dyDescent="0.25">
      <c r="A36">
        <v>1624580081</v>
      </c>
      <c r="B36" s="1">
        <v>42475</v>
      </c>
      <c r="C36" s="8">
        <f>WEEKDAY(dailyActivity_merged2__2[[#This Row],[ActivityDate]],1)</f>
        <v>6</v>
      </c>
      <c r="D36" t="str">
        <f>TEXT(dailyActivity_merged2__2[[#This Row],[ActivityDate]],"dddd")</f>
        <v>Friday</v>
      </c>
      <c r="E36">
        <v>1510</v>
      </c>
      <c r="F36">
        <v>0.980000019073486</v>
      </c>
      <c r="G36">
        <v>0.980000019073486</v>
      </c>
      <c r="H36">
        <v>0</v>
      </c>
      <c r="I36">
        <v>0</v>
      </c>
      <c r="J36">
        <v>0</v>
      </c>
      <c r="K36">
        <v>0.97000002861022905</v>
      </c>
      <c r="L36">
        <v>0</v>
      </c>
      <c r="M36">
        <v>0</v>
      </c>
      <c r="N36">
        <v>0</v>
      </c>
      <c r="O36">
        <v>96</v>
      </c>
      <c r="P36">
        <v>1344</v>
      </c>
      <c r="Q36">
        <v>1344</v>
      </c>
      <c r="R36" t="e" cm="1">
        <f t="array" ref="R36">_xlfn.XLOOKUP(1,(sleepDay_merged[Id]=dailyActivity_merged2__2[[#This Row],[Id]])*(sleepDay_merged[SleepDate]=dailyActivity_merged2__2[[#This Row],[ActivityDate]]),sleepDay_merged[TotalSleepRecords])</f>
        <v>#N/A</v>
      </c>
      <c r="S36" t="e" cm="1">
        <f t="array" ref="S36">_xlfn.XLOOKUP(1,(sleepDay_merged[Id]=dailyActivity_merged2__2[[#This Row],[Id]])*(sleepDay_merged[SleepDate]=dailyActivity_merged2__2[[#This Row],[ActivityDate]]),sleepDay_merged[TotalMinutesAsleep])</f>
        <v>#N/A</v>
      </c>
      <c r="T36" t="e" cm="1">
        <f t="array" ref="T36">_xlfn.XLOOKUP(1,(sleepDay_merged[Id]=dailyActivity_merged2__2[[#This Row],[Id]])*(sleepDay_merged[SleepDate]=dailyActivity_merged2__2[[#This Row],[ActivityDate]]),sleepDay_merged[TotalTimeInBed])</f>
        <v>#N/A</v>
      </c>
      <c r="U36" t="str">
        <f>IF(dailyActivity_merged2__2[[#This Row],[TotalSteps]] &lt;5000,"Sedentary",IF(dailyActivity_merged2__2[[#This Row],[TotalSteps]]&lt;7500,"Lightly Active",IF(dailyActivity_merged2__2[[#This Row],[TotalSteps]]&lt;10000,"Fairy Active","Highly Active")))</f>
        <v>Sedentary</v>
      </c>
      <c r="V36">
        <f>SUM(dailyActivity_merged2__2[[#This Row],[VeryActiveMinutes]:[SedentaryMinutes]])</f>
        <v>1440</v>
      </c>
    </row>
    <row r="37" spans="1:22" x14ac:dyDescent="0.25">
      <c r="A37">
        <v>1624580081</v>
      </c>
      <c r="B37" s="1">
        <v>42476</v>
      </c>
      <c r="C37" s="8">
        <f>WEEKDAY(dailyActivity_merged2__2[[#This Row],[ActivityDate]],1)</f>
        <v>7</v>
      </c>
      <c r="D37" t="str">
        <f>TEXT(dailyActivity_merged2__2[[#This Row],[ActivityDate]],"dddd")</f>
        <v>Saturday</v>
      </c>
      <c r="E37">
        <v>5370</v>
      </c>
      <c r="F37">
        <v>3.4900000095367401</v>
      </c>
      <c r="G37">
        <v>3.4900000095367401</v>
      </c>
      <c r="H37">
        <v>0</v>
      </c>
      <c r="I37">
        <v>0</v>
      </c>
      <c r="J37">
        <v>0</v>
      </c>
      <c r="K37">
        <v>3.4900000095367401</v>
      </c>
      <c r="L37">
        <v>0</v>
      </c>
      <c r="M37">
        <v>0</v>
      </c>
      <c r="N37">
        <v>0</v>
      </c>
      <c r="O37">
        <v>176</v>
      </c>
      <c r="P37">
        <v>1264</v>
      </c>
      <c r="Q37">
        <v>1463</v>
      </c>
      <c r="R37" t="e" cm="1">
        <f t="array" ref="R37">_xlfn.XLOOKUP(1,(sleepDay_merged[Id]=dailyActivity_merged2__2[[#This Row],[Id]])*(sleepDay_merged[SleepDate]=dailyActivity_merged2__2[[#This Row],[ActivityDate]]),sleepDay_merged[TotalSleepRecords])</f>
        <v>#N/A</v>
      </c>
      <c r="S37" t="e" cm="1">
        <f t="array" ref="S37">_xlfn.XLOOKUP(1,(sleepDay_merged[Id]=dailyActivity_merged2__2[[#This Row],[Id]])*(sleepDay_merged[SleepDate]=dailyActivity_merged2__2[[#This Row],[ActivityDate]]),sleepDay_merged[TotalMinutesAsleep])</f>
        <v>#N/A</v>
      </c>
      <c r="T37" t="e" cm="1">
        <f t="array" ref="T37">_xlfn.XLOOKUP(1,(sleepDay_merged[Id]=dailyActivity_merged2__2[[#This Row],[Id]])*(sleepDay_merged[SleepDate]=dailyActivity_merged2__2[[#This Row],[ActivityDate]]),sleepDay_merged[TotalTimeInBed])</f>
        <v>#N/A</v>
      </c>
      <c r="U37" t="str">
        <f>IF(dailyActivity_merged2__2[[#This Row],[TotalSteps]] &lt;5000,"Sedentary",IF(dailyActivity_merged2__2[[#This Row],[TotalSteps]]&lt;7500,"Lightly Active",IF(dailyActivity_merged2__2[[#This Row],[TotalSteps]]&lt;10000,"Fairy Active","Highly Active")))</f>
        <v>Lightly Active</v>
      </c>
      <c r="V37">
        <f>SUM(dailyActivity_merged2__2[[#This Row],[VeryActiveMinutes]:[SedentaryMinutes]])</f>
        <v>1440</v>
      </c>
    </row>
    <row r="38" spans="1:22" x14ac:dyDescent="0.25">
      <c r="A38">
        <v>1624580081</v>
      </c>
      <c r="B38" s="1">
        <v>42477</v>
      </c>
      <c r="C38" s="8">
        <f>WEEKDAY(dailyActivity_merged2__2[[#This Row],[ActivityDate]],1)</f>
        <v>1</v>
      </c>
      <c r="D38" t="str">
        <f>TEXT(dailyActivity_merged2__2[[#This Row],[ActivityDate]],"dddd")</f>
        <v>Sunday</v>
      </c>
      <c r="E38">
        <v>6175</v>
      </c>
      <c r="F38">
        <v>4.0599999427795401</v>
      </c>
      <c r="G38">
        <v>4.0599999427795401</v>
      </c>
      <c r="H38">
        <v>0</v>
      </c>
      <c r="I38">
        <v>1.0299999713897701</v>
      </c>
      <c r="J38">
        <v>1.5199999809265099</v>
      </c>
      <c r="K38">
        <v>1.4900000095367401</v>
      </c>
      <c r="L38">
        <v>9.9999997764825804E-3</v>
      </c>
      <c r="M38">
        <v>15</v>
      </c>
      <c r="N38">
        <v>22</v>
      </c>
      <c r="O38">
        <v>127</v>
      </c>
      <c r="P38">
        <v>1276</v>
      </c>
      <c r="Q38">
        <v>1554</v>
      </c>
      <c r="R38" t="e" cm="1">
        <f t="array" ref="R38">_xlfn.XLOOKUP(1,(sleepDay_merged[Id]=dailyActivity_merged2__2[[#This Row],[Id]])*(sleepDay_merged[SleepDate]=dailyActivity_merged2__2[[#This Row],[ActivityDate]]),sleepDay_merged[TotalSleepRecords])</f>
        <v>#N/A</v>
      </c>
      <c r="S38" t="e" cm="1">
        <f t="array" ref="S38">_xlfn.XLOOKUP(1,(sleepDay_merged[Id]=dailyActivity_merged2__2[[#This Row],[Id]])*(sleepDay_merged[SleepDate]=dailyActivity_merged2__2[[#This Row],[ActivityDate]]),sleepDay_merged[TotalMinutesAsleep])</f>
        <v>#N/A</v>
      </c>
      <c r="T38" t="e" cm="1">
        <f t="array" ref="T38">_xlfn.XLOOKUP(1,(sleepDay_merged[Id]=dailyActivity_merged2__2[[#This Row],[Id]])*(sleepDay_merged[SleepDate]=dailyActivity_merged2__2[[#This Row],[ActivityDate]]),sleepDay_merged[TotalTimeInBed])</f>
        <v>#N/A</v>
      </c>
      <c r="U38" t="str">
        <f>IF(dailyActivity_merged2__2[[#This Row],[TotalSteps]] &lt;5000,"Sedentary",IF(dailyActivity_merged2__2[[#This Row],[TotalSteps]]&lt;7500,"Lightly Active",IF(dailyActivity_merged2__2[[#This Row],[TotalSteps]]&lt;10000,"Fairy Active","Highly Active")))</f>
        <v>Lightly Active</v>
      </c>
      <c r="V38">
        <f>SUM(dailyActivity_merged2__2[[#This Row],[VeryActiveMinutes]:[SedentaryMinutes]])</f>
        <v>1440</v>
      </c>
    </row>
    <row r="39" spans="1:22" x14ac:dyDescent="0.25">
      <c r="A39">
        <v>1624580081</v>
      </c>
      <c r="B39" s="1">
        <v>42478</v>
      </c>
      <c r="C39" s="8">
        <f>WEEKDAY(dailyActivity_merged2__2[[#This Row],[ActivityDate]],1)</f>
        <v>2</v>
      </c>
      <c r="D39" t="str">
        <f>TEXT(dailyActivity_merged2__2[[#This Row],[ActivityDate]],"dddd")</f>
        <v>Monday</v>
      </c>
      <c r="E39">
        <v>10536</v>
      </c>
      <c r="F39">
        <v>7.4099998474121103</v>
      </c>
      <c r="G39">
        <v>7.4099998474121103</v>
      </c>
      <c r="H39">
        <v>0</v>
      </c>
      <c r="I39">
        <v>2.1500000953674299</v>
      </c>
      <c r="J39">
        <v>0.62000000476837203</v>
      </c>
      <c r="K39">
        <v>4.6199998855590803</v>
      </c>
      <c r="L39">
        <v>9.9999997764825804E-3</v>
      </c>
      <c r="M39">
        <v>17</v>
      </c>
      <c r="N39">
        <v>7</v>
      </c>
      <c r="O39">
        <v>202</v>
      </c>
      <c r="P39">
        <v>1214</v>
      </c>
      <c r="Q39">
        <v>1604</v>
      </c>
      <c r="R39" t="e" cm="1">
        <f t="array" ref="R39">_xlfn.XLOOKUP(1,(sleepDay_merged[Id]=dailyActivity_merged2__2[[#This Row],[Id]])*(sleepDay_merged[SleepDate]=dailyActivity_merged2__2[[#This Row],[ActivityDate]]),sleepDay_merged[TotalSleepRecords])</f>
        <v>#N/A</v>
      </c>
      <c r="S39" t="e" cm="1">
        <f t="array" ref="S39">_xlfn.XLOOKUP(1,(sleepDay_merged[Id]=dailyActivity_merged2__2[[#This Row],[Id]])*(sleepDay_merged[SleepDate]=dailyActivity_merged2__2[[#This Row],[ActivityDate]]),sleepDay_merged[TotalMinutesAsleep])</f>
        <v>#N/A</v>
      </c>
      <c r="T39" t="e" cm="1">
        <f t="array" ref="T39">_xlfn.XLOOKUP(1,(sleepDay_merged[Id]=dailyActivity_merged2__2[[#This Row],[Id]])*(sleepDay_merged[SleepDate]=dailyActivity_merged2__2[[#This Row],[ActivityDate]]),sleepDay_merged[TotalTimeInBed])</f>
        <v>#N/A</v>
      </c>
      <c r="U39" t="str">
        <f>IF(dailyActivity_merged2__2[[#This Row],[TotalSteps]] &lt;5000,"Sedentary",IF(dailyActivity_merged2__2[[#This Row],[TotalSteps]]&lt;7500,"Lightly Active",IF(dailyActivity_merged2__2[[#This Row],[TotalSteps]]&lt;10000,"Fairy Active","Highly Active")))</f>
        <v>Highly Active</v>
      </c>
      <c r="V39">
        <f>SUM(dailyActivity_merged2__2[[#This Row],[VeryActiveMinutes]:[SedentaryMinutes]])</f>
        <v>1440</v>
      </c>
    </row>
    <row r="40" spans="1:22" x14ac:dyDescent="0.25">
      <c r="A40">
        <v>1624580081</v>
      </c>
      <c r="B40" s="1">
        <v>42479</v>
      </c>
      <c r="C40" s="8">
        <f>WEEKDAY(dailyActivity_merged2__2[[#This Row],[ActivityDate]],1)</f>
        <v>3</v>
      </c>
      <c r="D40" t="str">
        <f>TEXT(dailyActivity_merged2__2[[#This Row],[ActivityDate]],"dddd")</f>
        <v>Tuesday</v>
      </c>
      <c r="E40">
        <v>2916</v>
      </c>
      <c r="F40">
        <v>1.8999999761581401</v>
      </c>
      <c r="G40">
        <v>1.8999999761581401</v>
      </c>
      <c r="H40">
        <v>0</v>
      </c>
      <c r="I40">
        <v>0</v>
      </c>
      <c r="J40">
        <v>0</v>
      </c>
      <c r="K40">
        <v>1.8999999761581401</v>
      </c>
      <c r="L40">
        <v>0</v>
      </c>
      <c r="M40">
        <v>0</v>
      </c>
      <c r="N40">
        <v>0</v>
      </c>
      <c r="O40">
        <v>141</v>
      </c>
      <c r="P40">
        <v>1299</v>
      </c>
      <c r="Q40">
        <v>1435</v>
      </c>
      <c r="R40" t="e" cm="1">
        <f t="array" ref="R40">_xlfn.XLOOKUP(1,(sleepDay_merged[Id]=dailyActivity_merged2__2[[#This Row],[Id]])*(sleepDay_merged[SleepDate]=dailyActivity_merged2__2[[#This Row],[ActivityDate]]),sleepDay_merged[TotalSleepRecords])</f>
        <v>#N/A</v>
      </c>
      <c r="S40" t="e" cm="1">
        <f t="array" ref="S40">_xlfn.XLOOKUP(1,(sleepDay_merged[Id]=dailyActivity_merged2__2[[#This Row],[Id]])*(sleepDay_merged[SleepDate]=dailyActivity_merged2__2[[#This Row],[ActivityDate]]),sleepDay_merged[TotalMinutesAsleep])</f>
        <v>#N/A</v>
      </c>
      <c r="T40" t="e" cm="1">
        <f t="array" ref="T40">_xlfn.XLOOKUP(1,(sleepDay_merged[Id]=dailyActivity_merged2__2[[#This Row],[Id]])*(sleepDay_merged[SleepDate]=dailyActivity_merged2__2[[#This Row],[ActivityDate]]),sleepDay_merged[TotalTimeInBed])</f>
        <v>#N/A</v>
      </c>
      <c r="U40" t="str">
        <f>IF(dailyActivity_merged2__2[[#This Row],[TotalSteps]] &lt;5000,"Sedentary",IF(dailyActivity_merged2__2[[#This Row],[TotalSteps]]&lt;7500,"Lightly Active",IF(dailyActivity_merged2__2[[#This Row],[TotalSteps]]&lt;10000,"Fairy Active","Highly Active")))</f>
        <v>Sedentary</v>
      </c>
      <c r="V40">
        <f>SUM(dailyActivity_merged2__2[[#This Row],[VeryActiveMinutes]:[SedentaryMinutes]])</f>
        <v>1440</v>
      </c>
    </row>
    <row r="41" spans="1:22" x14ac:dyDescent="0.25">
      <c r="A41">
        <v>1624580081</v>
      </c>
      <c r="B41" s="1">
        <v>42480</v>
      </c>
      <c r="C41" s="8">
        <f>WEEKDAY(dailyActivity_merged2__2[[#This Row],[ActivityDate]],1)</f>
        <v>4</v>
      </c>
      <c r="D41" t="str">
        <f>TEXT(dailyActivity_merged2__2[[#This Row],[ActivityDate]],"dddd")</f>
        <v>Wednesday</v>
      </c>
      <c r="E41">
        <v>4974</v>
      </c>
      <c r="F41">
        <v>3.2300000190734899</v>
      </c>
      <c r="G41">
        <v>3.2300000190734899</v>
      </c>
      <c r="H41">
        <v>0</v>
      </c>
      <c r="I41">
        <v>0</v>
      </c>
      <c r="J41">
        <v>0</v>
      </c>
      <c r="K41">
        <v>3.2300000190734899</v>
      </c>
      <c r="L41">
        <v>0</v>
      </c>
      <c r="M41">
        <v>0</v>
      </c>
      <c r="N41">
        <v>0</v>
      </c>
      <c r="O41">
        <v>151</v>
      </c>
      <c r="P41">
        <v>1289</v>
      </c>
      <c r="Q41">
        <v>1446</v>
      </c>
      <c r="R41" t="e" cm="1">
        <f t="array" ref="R41">_xlfn.XLOOKUP(1,(sleepDay_merged[Id]=dailyActivity_merged2__2[[#This Row],[Id]])*(sleepDay_merged[SleepDate]=dailyActivity_merged2__2[[#This Row],[ActivityDate]]),sleepDay_merged[TotalSleepRecords])</f>
        <v>#N/A</v>
      </c>
      <c r="S41" t="e" cm="1">
        <f t="array" ref="S41">_xlfn.XLOOKUP(1,(sleepDay_merged[Id]=dailyActivity_merged2__2[[#This Row],[Id]])*(sleepDay_merged[SleepDate]=dailyActivity_merged2__2[[#This Row],[ActivityDate]]),sleepDay_merged[TotalMinutesAsleep])</f>
        <v>#N/A</v>
      </c>
      <c r="T41" t="e" cm="1">
        <f t="array" ref="T41">_xlfn.XLOOKUP(1,(sleepDay_merged[Id]=dailyActivity_merged2__2[[#This Row],[Id]])*(sleepDay_merged[SleepDate]=dailyActivity_merged2__2[[#This Row],[ActivityDate]]),sleepDay_merged[TotalTimeInBed])</f>
        <v>#N/A</v>
      </c>
      <c r="U41" t="str">
        <f>IF(dailyActivity_merged2__2[[#This Row],[TotalSteps]] &lt;5000,"Sedentary",IF(dailyActivity_merged2__2[[#This Row],[TotalSteps]]&lt;7500,"Lightly Active",IF(dailyActivity_merged2__2[[#This Row],[TotalSteps]]&lt;10000,"Fairy Active","Highly Active")))</f>
        <v>Sedentary</v>
      </c>
      <c r="V41">
        <f>SUM(dailyActivity_merged2__2[[#This Row],[VeryActiveMinutes]:[SedentaryMinutes]])</f>
        <v>1440</v>
      </c>
    </row>
    <row r="42" spans="1:22" x14ac:dyDescent="0.25">
      <c r="A42">
        <v>1624580081</v>
      </c>
      <c r="B42" s="1">
        <v>42481</v>
      </c>
      <c r="C42" s="8">
        <f>WEEKDAY(dailyActivity_merged2__2[[#This Row],[ActivityDate]],1)</f>
        <v>5</v>
      </c>
      <c r="D42" t="str">
        <f>TEXT(dailyActivity_merged2__2[[#This Row],[ActivityDate]],"dddd")</f>
        <v>Thursday</v>
      </c>
      <c r="E42">
        <v>6349</v>
      </c>
      <c r="F42">
        <v>4.1300001144409197</v>
      </c>
      <c r="G42">
        <v>4.1300001144409197</v>
      </c>
      <c r="H42">
        <v>0</v>
      </c>
      <c r="I42">
        <v>0</v>
      </c>
      <c r="J42">
        <v>0</v>
      </c>
      <c r="K42">
        <v>4.1100001335143999</v>
      </c>
      <c r="L42">
        <v>1.9999999552965199E-2</v>
      </c>
      <c r="M42">
        <v>0</v>
      </c>
      <c r="N42">
        <v>0</v>
      </c>
      <c r="O42">
        <v>186</v>
      </c>
      <c r="P42">
        <v>1254</v>
      </c>
      <c r="Q42">
        <v>1467</v>
      </c>
      <c r="R42" t="e" cm="1">
        <f t="array" ref="R42">_xlfn.XLOOKUP(1,(sleepDay_merged[Id]=dailyActivity_merged2__2[[#This Row],[Id]])*(sleepDay_merged[SleepDate]=dailyActivity_merged2__2[[#This Row],[ActivityDate]]),sleepDay_merged[TotalSleepRecords])</f>
        <v>#N/A</v>
      </c>
      <c r="S42" t="e" cm="1">
        <f t="array" ref="S42">_xlfn.XLOOKUP(1,(sleepDay_merged[Id]=dailyActivity_merged2__2[[#This Row],[Id]])*(sleepDay_merged[SleepDate]=dailyActivity_merged2__2[[#This Row],[ActivityDate]]),sleepDay_merged[TotalMinutesAsleep])</f>
        <v>#N/A</v>
      </c>
      <c r="T42" t="e" cm="1">
        <f t="array" ref="T42">_xlfn.XLOOKUP(1,(sleepDay_merged[Id]=dailyActivity_merged2__2[[#This Row],[Id]])*(sleepDay_merged[SleepDate]=dailyActivity_merged2__2[[#This Row],[ActivityDate]]),sleepDay_merged[TotalTimeInBed])</f>
        <v>#N/A</v>
      </c>
      <c r="U42" t="str">
        <f>IF(dailyActivity_merged2__2[[#This Row],[TotalSteps]] &lt;5000,"Sedentary",IF(dailyActivity_merged2__2[[#This Row],[TotalSteps]]&lt;7500,"Lightly Active",IF(dailyActivity_merged2__2[[#This Row],[TotalSteps]]&lt;10000,"Fairy Active","Highly Active")))</f>
        <v>Lightly Active</v>
      </c>
      <c r="V42">
        <f>SUM(dailyActivity_merged2__2[[#This Row],[VeryActiveMinutes]:[SedentaryMinutes]])</f>
        <v>1440</v>
      </c>
    </row>
    <row r="43" spans="1:22" x14ac:dyDescent="0.25">
      <c r="A43">
        <v>1624580081</v>
      </c>
      <c r="B43" s="1">
        <v>42482</v>
      </c>
      <c r="C43" s="8">
        <f>WEEKDAY(dailyActivity_merged2__2[[#This Row],[ActivityDate]],1)</f>
        <v>6</v>
      </c>
      <c r="D43" t="str">
        <f>TEXT(dailyActivity_merged2__2[[#This Row],[ActivityDate]],"dddd")</f>
        <v>Friday</v>
      </c>
      <c r="E43">
        <v>4026</v>
      </c>
      <c r="F43">
        <v>2.6199998855590798</v>
      </c>
      <c r="G43">
        <v>2.6199998855590798</v>
      </c>
      <c r="H43">
        <v>0</v>
      </c>
      <c r="I43">
        <v>0</v>
      </c>
      <c r="J43">
        <v>0</v>
      </c>
      <c r="K43">
        <v>2.5999999046325701</v>
      </c>
      <c r="L43">
        <v>0</v>
      </c>
      <c r="M43">
        <v>0</v>
      </c>
      <c r="N43">
        <v>0</v>
      </c>
      <c r="O43">
        <v>199</v>
      </c>
      <c r="P43">
        <v>1241</v>
      </c>
      <c r="Q43">
        <v>1470</v>
      </c>
      <c r="R43" t="e" cm="1">
        <f t="array" ref="R43">_xlfn.XLOOKUP(1,(sleepDay_merged[Id]=dailyActivity_merged2__2[[#This Row],[Id]])*(sleepDay_merged[SleepDate]=dailyActivity_merged2__2[[#This Row],[ActivityDate]]),sleepDay_merged[TotalSleepRecords])</f>
        <v>#N/A</v>
      </c>
      <c r="S43" t="e" cm="1">
        <f t="array" ref="S43">_xlfn.XLOOKUP(1,(sleepDay_merged[Id]=dailyActivity_merged2__2[[#This Row],[Id]])*(sleepDay_merged[SleepDate]=dailyActivity_merged2__2[[#This Row],[ActivityDate]]),sleepDay_merged[TotalMinutesAsleep])</f>
        <v>#N/A</v>
      </c>
      <c r="T43" t="e" cm="1">
        <f t="array" ref="T43">_xlfn.XLOOKUP(1,(sleepDay_merged[Id]=dailyActivity_merged2__2[[#This Row],[Id]])*(sleepDay_merged[SleepDate]=dailyActivity_merged2__2[[#This Row],[ActivityDate]]),sleepDay_merged[TotalTimeInBed])</f>
        <v>#N/A</v>
      </c>
      <c r="U43" t="str">
        <f>IF(dailyActivity_merged2__2[[#This Row],[TotalSteps]] &lt;5000,"Sedentary",IF(dailyActivity_merged2__2[[#This Row],[TotalSteps]]&lt;7500,"Lightly Active",IF(dailyActivity_merged2__2[[#This Row],[TotalSteps]]&lt;10000,"Fairy Active","Highly Active")))</f>
        <v>Sedentary</v>
      </c>
      <c r="V43">
        <f>SUM(dailyActivity_merged2__2[[#This Row],[VeryActiveMinutes]:[SedentaryMinutes]])</f>
        <v>1440</v>
      </c>
    </row>
    <row r="44" spans="1:22" x14ac:dyDescent="0.25">
      <c r="A44">
        <v>1624580081</v>
      </c>
      <c r="B44" s="1">
        <v>42483</v>
      </c>
      <c r="C44" s="8">
        <f>WEEKDAY(dailyActivity_merged2__2[[#This Row],[ActivityDate]],1)</f>
        <v>7</v>
      </c>
      <c r="D44" t="str">
        <f>TEXT(dailyActivity_merged2__2[[#This Row],[ActivityDate]],"dddd")</f>
        <v>Saturday</v>
      </c>
      <c r="E44">
        <v>8538</v>
      </c>
      <c r="F44">
        <v>5.5500001907348597</v>
      </c>
      <c r="G44">
        <v>5.5500001907348597</v>
      </c>
      <c r="H44">
        <v>0</v>
      </c>
      <c r="I44">
        <v>0</v>
      </c>
      <c r="J44">
        <v>0</v>
      </c>
      <c r="K44">
        <v>5.53999996185303</v>
      </c>
      <c r="L44">
        <v>9.9999997764825804E-3</v>
      </c>
      <c r="M44">
        <v>0</v>
      </c>
      <c r="N44">
        <v>0</v>
      </c>
      <c r="O44">
        <v>227</v>
      </c>
      <c r="P44">
        <v>1213</v>
      </c>
      <c r="Q44">
        <v>1562</v>
      </c>
      <c r="R44" t="e" cm="1">
        <f t="array" ref="R44">_xlfn.XLOOKUP(1,(sleepDay_merged[Id]=dailyActivity_merged2__2[[#This Row],[Id]])*(sleepDay_merged[SleepDate]=dailyActivity_merged2__2[[#This Row],[ActivityDate]]),sleepDay_merged[TotalSleepRecords])</f>
        <v>#N/A</v>
      </c>
      <c r="S44" t="e" cm="1">
        <f t="array" ref="S44">_xlfn.XLOOKUP(1,(sleepDay_merged[Id]=dailyActivity_merged2__2[[#This Row],[Id]])*(sleepDay_merged[SleepDate]=dailyActivity_merged2__2[[#This Row],[ActivityDate]]),sleepDay_merged[TotalMinutesAsleep])</f>
        <v>#N/A</v>
      </c>
      <c r="T44" t="e" cm="1">
        <f t="array" ref="T44">_xlfn.XLOOKUP(1,(sleepDay_merged[Id]=dailyActivity_merged2__2[[#This Row],[Id]])*(sleepDay_merged[SleepDate]=dailyActivity_merged2__2[[#This Row],[ActivityDate]]),sleepDay_merged[TotalTimeInBed])</f>
        <v>#N/A</v>
      </c>
      <c r="U44" t="str">
        <f>IF(dailyActivity_merged2__2[[#This Row],[TotalSteps]] &lt;5000,"Sedentary",IF(dailyActivity_merged2__2[[#This Row],[TotalSteps]]&lt;7500,"Lightly Active",IF(dailyActivity_merged2__2[[#This Row],[TotalSteps]]&lt;10000,"Fairy Active","Highly Active")))</f>
        <v>Fairy Active</v>
      </c>
      <c r="V44">
        <f>SUM(dailyActivity_merged2__2[[#This Row],[VeryActiveMinutes]:[SedentaryMinutes]])</f>
        <v>1440</v>
      </c>
    </row>
    <row r="45" spans="1:22" x14ac:dyDescent="0.25">
      <c r="A45">
        <v>1624580081</v>
      </c>
      <c r="B45" s="1">
        <v>42484</v>
      </c>
      <c r="C45" s="8">
        <f>WEEKDAY(dailyActivity_merged2__2[[#This Row],[ActivityDate]],1)</f>
        <v>1</v>
      </c>
      <c r="D45" t="str">
        <f>TEXT(dailyActivity_merged2__2[[#This Row],[ActivityDate]],"dddd")</f>
        <v>Sunday</v>
      </c>
      <c r="E45">
        <v>6076</v>
      </c>
      <c r="F45">
        <v>3.9500000476837198</v>
      </c>
      <c r="G45">
        <v>3.9500000476837198</v>
      </c>
      <c r="H45">
        <v>0</v>
      </c>
      <c r="I45">
        <v>1.1499999761581401</v>
      </c>
      <c r="J45">
        <v>0.91000002622604403</v>
      </c>
      <c r="K45">
        <v>1.8899999856948899</v>
      </c>
      <c r="L45">
        <v>0</v>
      </c>
      <c r="M45">
        <v>16</v>
      </c>
      <c r="N45">
        <v>18</v>
      </c>
      <c r="O45">
        <v>185</v>
      </c>
      <c r="P45">
        <v>1221</v>
      </c>
      <c r="Q45">
        <v>1617</v>
      </c>
      <c r="R45" t="e" cm="1">
        <f t="array" ref="R45">_xlfn.XLOOKUP(1,(sleepDay_merged[Id]=dailyActivity_merged2__2[[#This Row],[Id]])*(sleepDay_merged[SleepDate]=dailyActivity_merged2__2[[#This Row],[ActivityDate]]),sleepDay_merged[TotalSleepRecords])</f>
        <v>#N/A</v>
      </c>
      <c r="S45" t="e" cm="1">
        <f t="array" ref="S45">_xlfn.XLOOKUP(1,(sleepDay_merged[Id]=dailyActivity_merged2__2[[#This Row],[Id]])*(sleepDay_merged[SleepDate]=dailyActivity_merged2__2[[#This Row],[ActivityDate]]),sleepDay_merged[TotalMinutesAsleep])</f>
        <v>#N/A</v>
      </c>
      <c r="T45" t="e" cm="1">
        <f t="array" ref="T45">_xlfn.XLOOKUP(1,(sleepDay_merged[Id]=dailyActivity_merged2__2[[#This Row],[Id]])*(sleepDay_merged[SleepDate]=dailyActivity_merged2__2[[#This Row],[ActivityDate]]),sleepDay_merged[TotalTimeInBed])</f>
        <v>#N/A</v>
      </c>
      <c r="U45" t="str">
        <f>IF(dailyActivity_merged2__2[[#This Row],[TotalSteps]] &lt;5000,"Sedentary",IF(dailyActivity_merged2__2[[#This Row],[TotalSteps]]&lt;7500,"Lightly Active",IF(dailyActivity_merged2__2[[#This Row],[TotalSteps]]&lt;10000,"Fairy Active","Highly Active")))</f>
        <v>Lightly Active</v>
      </c>
      <c r="V45">
        <f>SUM(dailyActivity_merged2__2[[#This Row],[VeryActiveMinutes]:[SedentaryMinutes]])</f>
        <v>1440</v>
      </c>
    </row>
    <row r="46" spans="1:22" x14ac:dyDescent="0.25">
      <c r="A46">
        <v>1624580081</v>
      </c>
      <c r="B46" s="1">
        <v>42485</v>
      </c>
      <c r="C46" s="8">
        <f>WEEKDAY(dailyActivity_merged2__2[[#This Row],[ActivityDate]],1)</f>
        <v>2</v>
      </c>
      <c r="D46" t="str">
        <f>TEXT(dailyActivity_merged2__2[[#This Row],[ActivityDate]],"dddd")</f>
        <v>Monday</v>
      </c>
      <c r="E46">
        <v>6497</v>
      </c>
      <c r="F46">
        <v>4.2199997901916504</v>
      </c>
      <c r="G46">
        <v>4.2199997901916504</v>
      </c>
      <c r="H46">
        <v>0</v>
      </c>
      <c r="I46">
        <v>0</v>
      </c>
      <c r="J46">
        <v>0</v>
      </c>
      <c r="K46">
        <v>4.1999998092651403</v>
      </c>
      <c r="L46">
        <v>1.9999999552965199E-2</v>
      </c>
      <c r="M46">
        <v>0</v>
      </c>
      <c r="N46">
        <v>0</v>
      </c>
      <c r="O46">
        <v>202</v>
      </c>
      <c r="P46">
        <v>1238</v>
      </c>
      <c r="Q46">
        <v>1492</v>
      </c>
      <c r="R46" t="e" cm="1">
        <f t="array" ref="R46">_xlfn.XLOOKUP(1,(sleepDay_merged[Id]=dailyActivity_merged2__2[[#This Row],[Id]])*(sleepDay_merged[SleepDate]=dailyActivity_merged2__2[[#This Row],[ActivityDate]]),sleepDay_merged[TotalSleepRecords])</f>
        <v>#N/A</v>
      </c>
      <c r="S46" t="e" cm="1">
        <f t="array" ref="S46">_xlfn.XLOOKUP(1,(sleepDay_merged[Id]=dailyActivity_merged2__2[[#This Row],[Id]])*(sleepDay_merged[SleepDate]=dailyActivity_merged2__2[[#This Row],[ActivityDate]]),sleepDay_merged[TotalMinutesAsleep])</f>
        <v>#N/A</v>
      </c>
      <c r="T46" t="e" cm="1">
        <f t="array" ref="T46">_xlfn.XLOOKUP(1,(sleepDay_merged[Id]=dailyActivity_merged2__2[[#This Row],[Id]])*(sleepDay_merged[SleepDate]=dailyActivity_merged2__2[[#This Row],[ActivityDate]]),sleepDay_merged[TotalTimeInBed])</f>
        <v>#N/A</v>
      </c>
      <c r="U46" t="str">
        <f>IF(dailyActivity_merged2__2[[#This Row],[TotalSteps]] &lt;5000,"Sedentary",IF(dailyActivity_merged2__2[[#This Row],[TotalSteps]]&lt;7500,"Lightly Active",IF(dailyActivity_merged2__2[[#This Row],[TotalSteps]]&lt;10000,"Fairy Active","Highly Active")))</f>
        <v>Lightly Active</v>
      </c>
      <c r="V46">
        <f>SUM(dailyActivity_merged2__2[[#This Row],[VeryActiveMinutes]:[SedentaryMinutes]])</f>
        <v>1440</v>
      </c>
    </row>
    <row r="47" spans="1:22" x14ac:dyDescent="0.25">
      <c r="A47">
        <v>1624580081</v>
      </c>
      <c r="B47" s="1">
        <v>42486</v>
      </c>
      <c r="C47" s="8">
        <f>WEEKDAY(dailyActivity_merged2__2[[#This Row],[ActivityDate]],1)</f>
        <v>3</v>
      </c>
      <c r="D47" t="str">
        <f>TEXT(dailyActivity_merged2__2[[#This Row],[ActivityDate]],"dddd")</f>
        <v>Tuesday</v>
      </c>
      <c r="E47">
        <v>2826</v>
      </c>
      <c r="F47">
        <v>1.8400000333786</v>
      </c>
      <c r="G47">
        <v>1.8400000333786</v>
      </c>
      <c r="H47">
        <v>0</v>
      </c>
      <c r="I47">
        <v>0</v>
      </c>
      <c r="J47">
        <v>0</v>
      </c>
      <c r="K47">
        <v>1.83000004291534</v>
      </c>
      <c r="L47">
        <v>9.9999997764825804E-3</v>
      </c>
      <c r="M47">
        <v>0</v>
      </c>
      <c r="N47">
        <v>0</v>
      </c>
      <c r="O47">
        <v>140</v>
      </c>
      <c r="P47">
        <v>1300</v>
      </c>
      <c r="Q47">
        <v>1402</v>
      </c>
      <c r="R47" t="e" cm="1">
        <f t="array" ref="R47">_xlfn.XLOOKUP(1,(sleepDay_merged[Id]=dailyActivity_merged2__2[[#This Row],[Id]])*(sleepDay_merged[SleepDate]=dailyActivity_merged2__2[[#This Row],[ActivityDate]]),sleepDay_merged[TotalSleepRecords])</f>
        <v>#N/A</v>
      </c>
      <c r="S47" t="e" cm="1">
        <f t="array" ref="S47">_xlfn.XLOOKUP(1,(sleepDay_merged[Id]=dailyActivity_merged2__2[[#This Row],[Id]])*(sleepDay_merged[SleepDate]=dailyActivity_merged2__2[[#This Row],[ActivityDate]]),sleepDay_merged[TotalMinutesAsleep])</f>
        <v>#N/A</v>
      </c>
      <c r="T47" t="e" cm="1">
        <f t="array" ref="T47">_xlfn.XLOOKUP(1,(sleepDay_merged[Id]=dailyActivity_merged2__2[[#This Row],[Id]])*(sleepDay_merged[SleepDate]=dailyActivity_merged2__2[[#This Row],[ActivityDate]]),sleepDay_merged[TotalTimeInBed])</f>
        <v>#N/A</v>
      </c>
      <c r="U47" t="str">
        <f>IF(dailyActivity_merged2__2[[#This Row],[TotalSteps]] &lt;5000,"Sedentary",IF(dailyActivity_merged2__2[[#This Row],[TotalSteps]]&lt;7500,"Lightly Active",IF(dailyActivity_merged2__2[[#This Row],[TotalSteps]]&lt;10000,"Fairy Active","Highly Active")))</f>
        <v>Sedentary</v>
      </c>
      <c r="V47">
        <f>SUM(dailyActivity_merged2__2[[#This Row],[VeryActiveMinutes]:[SedentaryMinutes]])</f>
        <v>1440</v>
      </c>
    </row>
    <row r="48" spans="1:22" x14ac:dyDescent="0.25">
      <c r="A48">
        <v>1624580081</v>
      </c>
      <c r="B48" s="1">
        <v>42487</v>
      </c>
      <c r="C48" s="8">
        <f>WEEKDAY(dailyActivity_merged2__2[[#This Row],[ActivityDate]],1)</f>
        <v>4</v>
      </c>
      <c r="D48" t="str">
        <f>TEXT(dailyActivity_merged2__2[[#This Row],[ActivityDate]],"dddd")</f>
        <v>Wednesday</v>
      </c>
      <c r="E48">
        <v>8367</v>
      </c>
      <c r="F48">
        <v>5.4400000572204599</v>
      </c>
      <c r="G48">
        <v>5.4400000572204599</v>
      </c>
      <c r="H48">
        <v>0</v>
      </c>
      <c r="I48">
        <v>1.1100000143051101</v>
      </c>
      <c r="J48">
        <v>1.87000000476837</v>
      </c>
      <c r="K48">
        <v>2.46000003814697</v>
      </c>
      <c r="L48">
        <v>0</v>
      </c>
      <c r="M48">
        <v>17</v>
      </c>
      <c r="N48">
        <v>36</v>
      </c>
      <c r="O48">
        <v>154</v>
      </c>
      <c r="P48">
        <v>1233</v>
      </c>
      <c r="Q48">
        <v>1670</v>
      </c>
      <c r="R48" t="e" cm="1">
        <f t="array" ref="R48">_xlfn.XLOOKUP(1,(sleepDay_merged[Id]=dailyActivity_merged2__2[[#This Row],[Id]])*(sleepDay_merged[SleepDate]=dailyActivity_merged2__2[[#This Row],[ActivityDate]]),sleepDay_merged[TotalSleepRecords])</f>
        <v>#N/A</v>
      </c>
      <c r="S48" t="e" cm="1">
        <f t="array" ref="S48">_xlfn.XLOOKUP(1,(sleepDay_merged[Id]=dailyActivity_merged2__2[[#This Row],[Id]])*(sleepDay_merged[SleepDate]=dailyActivity_merged2__2[[#This Row],[ActivityDate]]),sleepDay_merged[TotalMinutesAsleep])</f>
        <v>#N/A</v>
      </c>
      <c r="T48" t="e" cm="1">
        <f t="array" ref="T48">_xlfn.XLOOKUP(1,(sleepDay_merged[Id]=dailyActivity_merged2__2[[#This Row],[Id]])*(sleepDay_merged[SleepDate]=dailyActivity_merged2__2[[#This Row],[ActivityDate]]),sleepDay_merged[TotalTimeInBed])</f>
        <v>#N/A</v>
      </c>
      <c r="U48" t="str">
        <f>IF(dailyActivity_merged2__2[[#This Row],[TotalSteps]] &lt;5000,"Sedentary",IF(dailyActivity_merged2__2[[#This Row],[TotalSteps]]&lt;7500,"Lightly Active",IF(dailyActivity_merged2__2[[#This Row],[TotalSteps]]&lt;10000,"Fairy Active","Highly Active")))</f>
        <v>Fairy Active</v>
      </c>
      <c r="V48">
        <f>SUM(dailyActivity_merged2__2[[#This Row],[VeryActiveMinutes]:[SedentaryMinutes]])</f>
        <v>1440</v>
      </c>
    </row>
    <row r="49" spans="1:22" x14ac:dyDescent="0.25">
      <c r="A49">
        <v>1624580081</v>
      </c>
      <c r="B49" s="1">
        <v>42488</v>
      </c>
      <c r="C49" s="8">
        <f>WEEKDAY(dailyActivity_merged2__2[[#This Row],[ActivityDate]],1)</f>
        <v>5</v>
      </c>
      <c r="D49" t="str">
        <f>TEXT(dailyActivity_merged2__2[[#This Row],[ActivityDate]],"dddd")</f>
        <v>Thursday</v>
      </c>
      <c r="E49">
        <v>2759</v>
      </c>
      <c r="F49">
        <v>1.78999996185303</v>
      </c>
      <c r="G49">
        <v>1.78999996185303</v>
      </c>
      <c r="H49">
        <v>0</v>
      </c>
      <c r="I49">
        <v>0</v>
      </c>
      <c r="J49">
        <v>0.20000000298023199</v>
      </c>
      <c r="K49">
        <v>1.6000000238418599</v>
      </c>
      <c r="L49">
        <v>0</v>
      </c>
      <c r="M49">
        <v>0</v>
      </c>
      <c r="N49">
        <v>5</v>
      </c>
      <c r="O49">
        <v>115</v>
      </c>
      <c r="P49">
        <v>1320</v>
      </c>
      <c r="Q49">
        <v>1401</v>
      </c>
      <c r="R49" t="e" cm="1">
        <f t="array" ref="R49">_xlfn.XLOOKUP(1,(sleepDay_merged[Id]=dailyActivity_merged2__2[[#This Row],[Id]])*(sleepDay_merged[SleepDate]=dailyActivity_merged2__2[[#This Row],[ActivityDate]]),sleepDay_merged[TotalSleepRecords])</f>
        <v>#N/A</v>
      </c>
      <c r="S49" t="e" cm="1">
        <f t="array" ref="S49">_xlfn.XLOOKUP(1,(sleepDay_merged[Id]=dailyActivity_merged2__2[[#This Row],[Id]])*(sleepDay_merged[SleepDate]=dailyActivity_merged2__2[[#This Row],[ActivityDate]]),sleepDay_merged[TotalMinutesAsleep])</f>
        <v>#N/A</v>
      </c>
      <c r="T49" t="e" cm="1">
        <f t="array" ref="T49">_xlfn.XLOOKUP(1,(sleepDay_merged[Id]=dailyActivity_merged2__2[[#This Row],[Id]])*(sleepDay_merged[SleepDate]=dailyActivity_merged2__2[[#This Row],[ActivityDate]]),sleepDay_merged[TotalTimeInBed])</f>
        <v>#N/A</v>
      </c>
      <c r="U49" t="str">
        <f>IF(dailyActivity_merged2__2[[#This Row],[TotalSteps]] &lt;5000,"Sedentary",IF(dailyActivity_merged2__2[[#This Row],[TotalSteps]]&lt;7500,"Lightly Active",IF(dailyActivity_merged2__2[[#This Row],[TotalSteps]]&lt;10000,"Fairy Active","Highly Active")))</f>
        <v>Sedentary</v>
      </c>
      <c r="V49">
        <f>SUM(dailyActivity_merged2__2[[#This Row],[VeryActiveMinutes]:[SedentaryMinutes]])</f>
        <v>1440</v>
      </c>
    </row>
    <row r="50" spans="1:22" x14ac:dyDescent="0.25">
      <c r="A50">
        <v>1624580081</v>
      </c>
      <c r="B50" s="1">
        <v>42489</v>
      </c>
      <c r="C50" s="8">
        <f>WEEKDAY(dailyActivity_merged2__2[[#This Row],[ActivityDate]],1)</f>
        <v>6</v>
      </c>
      <c r="D50" t="str">
        <f>TEXT(dailyActivity_merged2__2[[#This Row],[ActivityDate]],"dddd")</f>
        <v>Friday</v>
      </c>
      <c r="E50">
        <v>2390</v>
      </c>
      <c r="F50">
        <v>1.54999995231628</v>
      </c>
      <c r="G50">
        <v>1.54999995231628</v>
      </c>
      <c r="H50">
        <v>0</v>
      </c>
      <c r="I50">
        <v>0</v>
      </c>
      <c r="J50">
        <v>0</v>
      </c>
      <c r="K50">
        <v>1.54999995231628</v>
      </c>
      <c r="L50">
        <v>0</v>
      </c>
      <c r="M50">
        <v>0</v>
      </c>
      <c r="N50">
        <v>0</v>
      </c>
      <c r="O50">
        <v>150</v>
      </c>
      <c r="P50">
        <v>1290</v>
      </c>
      <c r="Q50">
        <v>1404</v>
      </c>
      <c r="R50" t="e" cm="1">
        <f t="array" ref="R50">_xlfn.XLOOKUP(1,(sleepDay_merged[Id]=dailyActivity_merged2__2[[#This Row],[Id]])*(sleepDay_merged[SleepDate]=dailyActivity_merged2__2[[#This Row],[ActivityDate]]),sleepDay_merged[TotalSleepRecords])</f>
        <v>#N/A</v>
      </c>
      <c r="S50" t="e" cm="1">
        <f t="array" ref="S50">_xlfn.XLOOKUP(1,(sleepDay_merged[Id]=dailyActivity_merged2__2[[#This Row],[Id]])*(sleepDay_merged[SleepDate]=dailyActivity_merged2__2[[#This Row],[ActivityDate]]),sleepDay_merged[TotalMinutesAsleep])</f>
        <v>#N/A</v>
      </c>
      <c r="T50" t="e" cm="1">
        <f t="array" ref="T50">_xlfn.XLOOKUP(1,(sleepDay_merged[Id]=dailyActivity_merged2__2[[#This Row],[Id]])*(sleepDay_merged[SleepDate]=dailyActivity_merged2__2[[#This Row],[ActivityDate]]),sleepDay_merged[TotalTimeInBed])</f>
        <v>#N/A</v>
      </c>
      <c r="U50" t="str">
        <f>IF(dailyActivity_merged2__2[[#This Row],[TotalSteps]] &lt;5000,"Sedentary",IF(dailyActivity_merged2__2[[#This Row],[TotalSteps]]&lt;7500,"Lightly Active",IF(dailyActivity_merged2__2[[#This Row],[TotalSteps]]&lt;10000,"Fairy Active","Highly Active")))</f>
        <v>Sedentary</v>
      </c>
      <c r="V50">
        <f>SUM(dailyActivity_merged2__2[[#This Row],[VeryActiveMinutes]:[SedentaryMinutes]])</f>
        <v>1440</v>
      </c>
    </row>
    <row r="51" spans="1:22" x14ac:dyDescent="0.25">
      <c r="A51">
        <v>1624580081</v>
      </c>
      <c r="B51" s="1">
        <v>42490</v>
      </c>
      <c r="C51" s="8">
        <f>WEEKDAY(dailyActivity_merged2__2[[#This Row],[ActivityDate]],1)</f>
        <v>7</v>
      </c>
      <c r="D51" t="str">
        <f>TEXT(dailyActivity_merged2__2[[#This Row],[ActivityDate]],"dddd")</f>
        <v>Saturday</v>
      </c>
      <c r="E51">
        <v>6474</v>
      </c>
      <c r="F51">
        <v>4.3000001907348597</v>
      </c>
      <c r="G51">
        <v>4.3000001907348597</v>
      </c>
      <c r="H51">
        <v>0</v>
      </c>
      <c r="I51">
        <v>0.89999997615814198</v>
      </c>
      <c r="J51">
        <v>1.2799999713897701</v>
      </c>
      <c r="K51">
        <v>2.1199998855590798</v>
      </c>
      <c r="L51">
        <v>9.9999997764825804E-3</v>
      </c>
      <c r="M51">
        <v>11</v>
      </c>
      <c r="N51">
        <v>23</v>
      </c>
      <c r="O51">
        <v>224</v>
      </c>
      <c r="P51">
        <v>1182</v>
      </c>
      <c r="Q51">
        <v>1655</v>
      </c>
      <c r="R51" t="e" cm="1">
        <f t="array" ref="R51">_xlfn.XLOOKUP(1,(sleepDay_merged[Id]=dailyActivity_merged2__2[[#This Row],[Id]])*(sleepDay_merged[SleepDate]=dailyActivity_merged2__2[[#This Row],[ActivityDate]]),sleepDay_merged[TotalSleepRecords])</f>
        <v>#N/A</v>
      </c>
      <c r="S51" t="e" cm="1">
        <f t="array" ref="S51">_xlfn.XLOOKUP(1,(sleepDay_merged[Id]=dailyActivity_merged2__2[[#This Row],[Id]])*(sleepDay_merged[SleepDate]=dailyActivity_merged2__2[[#This Row],[ActivityDate]]),sleepDay_merged[TotalMinutesAsleep])</f>
        <v>#N/A</v>
      </c>
      <c r="T51" t="e" cm="1">
        <f t="array" ref="T51">_xlfn.XLOOKUP(1,(sleepDay_merged[Id]=dailyActivity_merged2__2[[#This Row],[Id]])*(sleepDay_merged[SleepDate]=dailyActivity_merged2__2[[#This Row],[ActivityDate]]),sleepDay_merged[TotalTimeInBed])</f>
        <v>#N/A</v>
      </c>
      <c r="U51" t="str">
        <f>IF(dailyActivity_merged2__2[[#This Row],[TotalSteps]] &lt;5000,"Sedentary",IF(dailyActivity_merged2__2[[#This Row],[TotalSteps]]&lt;7500,"Lightly Active",IF(dailyActivity_merged2__2[[#This Row],[TotalSteps]]&lt;10000,"Fairy Active","Highly Active")))</f>
        <v>Lightly Active</v>
      </c>
      <c r="V51">
        <f>SUM(dailyActivity_merged2__2[[#This Row],[VeryActiveMinutes]:[SedentaryMinutes]])</f>
        <v>1440</v>
      </c>
    </row>
    <row r="52" spans="1:22" x14ac:dyDescent="0.25">
      <c r="A52">
        <v>1624580081</v>
      </c>
      <c r="B52" s="1">
        <v>42491</v>
      </c>
      <c r="C52" s="8">
        <f>WEEKDAY(dailyActivity_merged2__2[[#This Row],[ActivityDate]],1)</f>
        <v>1</v>
      </c>
      <c r="D52" t="str">
        <f>TEXT(dailyActivity_merged2__2[[#This Row],[ActivityDate]],"dddd")</f>
        <v>Sunday</v>
      </c>
      <c r="E52">
        <v>36019</v>
      </c>
      <c r="F52">
        <v>28.030000686645501</v>
      </c>
      <c r="G52">
        <v>28.030000686645501</v>
      </c>
      <c r="H52">
        <v>0</v>
      </c>
      <c r="I52">
        <v>21.920000076293899</v>
      </c>
      <c r="J52">
        <v>4.1900000572204599</v>
      </c>
      <c r="K52">
        <v>1.9099999666214</v>
      </c>
      <c r="L52">
        <v>1.9999999552965199E-2</v>
      </c>
      <c r="M52">
        <v>186</v>
      </c>
      <c r="N52">
        <v>63</v>
      </c>
      <c r="O52">
        <v>171</v>
      </c>
      <c r="P52">
        <v>1020</v>
      </c>
      <c r="Q52">
        <v>2690</v>
      </c>
      <c r="R52" t="e" cm="1">
        <f t="array" ref="R52">_xlfn.XLOOKUP(1,(sleepDay_merged[Id]=dailyActivity_merged2__2[[#This Row],[Id]])*(sleepDay_merged[SleepDate]=dailyActivity_merged2__2[[#This Row],[ActivityDate]]),sleepDay_merged[TotalSleepRecords])</f>
        <v>#N/A</v>
      </c>
      <c r="S52" t="e" cm="1">
        <f t="array" ref="S52">_xlfn.XLOOKUP(1,(sleepDay_merged[Id]=dailyActivity_merged2__2[[#This Row],[Id]])*(sleepDay_merged[SleepDate]=dailyActivity_merged2__2[[#This Row],[ActivityDate]]),sleepDay_merged[TotalMinutesAsleep])</f>
        <v>#N/A</v>
      </c>
      <c r="T52" t="e" cm="1">
        <f t="array" ref="T52">_xlfn.XLOOKUP(1,(sleepDay_merged[Id]=dailyActivity_merged2__2[[#This Row],[Id]])*(sleepDay_merged[SleepDate]=dailyActivity_merged2__2[[#This Row],[ActivityDate]]),sleepDay_merged[TotalTimeInBed])</f>
        <v>#N/A</v>
      </c>
      <c r="U52" t="str">
        <f>IF(dailyActivity_merged2__2[[#This Row],[TotalSteps]] &lt;5000,"Sedentary",IF(dailyActivity_merged2__2[[#This Row],[TotalSteps]]&lt;7500,"Lightly Active",IF(dailyActivity_merged2__2[[#This Row],[TotalSteps]]&lt;10000,"Fairy Active","Highly Active")))</f>
        <v>Highly Active</v>
      </c>
      <c r="V52">
        <f>SUM(dailyActivity_merged2__2[[#This Row],[VeryActiveMinutes]:[SedentaryMinutes]])</f>
        <v>1440</v>
      </c>
    </row>
    <row r="53" spans="1:22" x14ac:dyDescent="0.25">
      <c r="A53">
        <v>1624580081</v>
      </c>
      <c r="B53" s="1">
        <v>42492</v>
      </c>
      <c r="C53" s="8">
        <f>WEEKDAY(dailyActivity_merged2__2[[#This Row],[ActivityDate]],1)</f>
        <v>2</v>
      </c>
      <c r="D53" t="str">
        <f>TEXT(dailyActivity_merged2__2[[#This Row],[ActivityDate]],"dddd")</f>
        <v>Monday</v>
      </c>
      <c r="E53">
        <v>7155</v>
      </c>
      <c r="F53">
        <v>4.9299998283386204</v>
      </c>
      <c r="G53">
        <v>4.9299998283386204</v>
      </c>
      <c r="H53">
        <v>0</v>
      </c>
      <c r="I53">
        <v>0.86000001430511497</v>
      </c>
      <c r="J53">
        <v>0.58999997377395597</v>
      </c>
      <c r="K53">
        <v>3.4700000286102299</v>
      </c>
      <c r="L53">
        <v>0</v>
      </c>
      <c r="M53">
        <v>7</v>
      </c>
      <c r="N53">
        <v>6</v>
      </c>
      <c r="O53">
        <v>166</v>
      </c>
      <c r="P53">
        <v>1261</v>
      </c>
      <c r="Q53">
        <v>1497</v>
      </c>
      <c r="R53" t="e" cm="1">
        <f t="array" ref="R53">_xlfn.XLOOKUP(1,(sleepDay_merged[Id]=dailyActivity_merged2__2[[#This Row],[Id]])*(sleepDay_merged[SleepDate]=dailyActivity_merged2__2[[#This Row],[ActivityDate]]),sleepDay_merged[TotalSleepRecords])</f>
        <v>#N/A</v>
      </c>
      <c r="S53" t="e" cm="1">
        <f t="array" ref="S53">_xlfn.XLOOKUP(1,(sleepDay_merged[Id]=dailyActivity_merged2__2[[#This Row],[Id]])*(sleepDay_merged[SleepDate]=dailyActivity_merged2__2[[#This Row],[ActivityDate]]),sleepDay_merged[TotalMinutesAsleep])</f>
        <v>#N/A</v>
      </c>
      <c r="T53" t="e" cm="1">
        <f t="array" ref="T53">_xlfn.XLOOKUP(1,(sleepDay_merged[Id]=dailyActivity_merged2__2[[#This Row],[Id]])*(sleepDay_merged[SleepDate]=dailyActivity_merged2__2[[#This Row],[ActivityDate]]),sleepDay_merged[TotalTimeInBed])</f>
        <v>#N/A</v>
      </c>
      <c r="U53" t="str">
        <f>IF(dailyActivity_merged2__2[[#This Row],[TotalSteps]] &lt;5000,"Sedentary",IF(dailyActivity_merged2__2[[#This Row],[TotalSteps]]&lt;7500,"Lightly Active",IF(dailyActivity_merged2__2[[#This Row],[TotalSteps]]&lt;10000,"Fairy Active","Highly Active")))</f>
        <v>Lightly Active</v>
      </c>
      <c r="V53">
        <f>SUM(dailyActivity_merged2__2[[#This Row],[VeryActiveMinutes]:[SedentaryMinutes]])</f>
        <v>1440</v>
      </c>
    </row>
    <row r="54" spans="1:22" x14ac:dyDescent="0.25">
      <c r="A54">
        <v>1624580081</v>
      </c>
      <c r="B54" s="1">
        <v>42493</v>
      </c>
      <c r="C54" s="8">
        <f>WEEKDAY(dailyActivity_merged2__2[[#This Row],[ActivityDate]],1)</f>
        <v>3</v>
      </c>
      <c r="D54" t="str">
        <f>TEXT(dailyActivity_merged2__2[[#This Row],[ActivityDate]],"dddd")</f>
        <v>Tuesday</v>
      </c>
      <c r="E54">
        <v>2100</v>
      </c>
      <c r="F54">
        <v>1.37000000476837</v>
      </c>
      <c r="G54">
        <v>1.37000000476837</v>
      </c>
      <c r="H54">
        <v>0</v>
      </c>
      <c r="I54">
        <v>0</v>
      </c>
      <c r="J54">
        <v>0</v>
      </c>
      <c r="K54">
        <v>1.3400000333786</v>
      </c>
      <c r="L54">
        <v>1.9999999552965199E-2</v>
      </c>
      <c r="M54">
        <v>0</v>
      </c>
      <c r="N54">
        <v>0</v>
      </c>
      <c r="O54">
        <v>96</v>
      </c>
      <c r="P54">
        <v>1344</v>
      </c>
      <c r="Q54">
        <v>1334</v>
      </c>
      <c r="R54" t="e" cm="1">
        <f t="array" ref="R54">_xlfn.XLOOKUP(1,(sleepDay_merged[Id]=dailyActivity_merged2__2[[#This Row],[Id]])*(sleepDay_merged[SleepDate]=dailyActivity_merged2__2[[#This Row],[ActivityDate]]),sleepDay_merged[TotalSleepRecords])</f>
        <v>#N/A</v>
      </c>
      <c r="S54" t="e" cm="1">
        <f t="array" ref="S54">_xlfn.XLOOKUP(1,(sleepDay_merged[Id]=dailyActivity_merged2__2[[#This Row],[Id]])*(sleepDay_merged[SleepDate]=dailyActivity_merged2__2[[#This Row],[ActivityDate]]),sleepDay_merged[TotalMinutesAsleep])</f>
        <v>#N/A</v>
      </c>
      <c r="T54" t="e" cm="1">
        <f t="array" ref="T54">_xlfn.XLOOKUP(1,(sleepDay_merged[Id]=dailyActivity_merged2__2[[#This Row],[Id]])*(sleepDay_merged[SleepDate]=dailyActivity_merged2__2[[#This Row],[ActivityDate]]),sleepDay_merged[TotalTimeInBed])</f>
        <v>#N/A</v>
      </c>
      <c r="U54" t="str">
        <f>IF(dailyActivity_merged2__2[[#This Row],[TotalSteps]] &lt;5000,"Sedentary",IF(dailyActivity_merged2__2[[#This Row],[TotalSteps]]&lt;7500,"Lightly Active",IF(dailyActivity_merged2__2[[#This Row],[TotalSteps]]&lt;10000,"Fairy Active","Highly Active")))</f>
        <v>Sedentary</v>
      </c>
      <c r="V54">
        <f>SUM(dailyActivity_merged2__2[[#This Row],[VeryActiveMinutes]:[SedentaryMinutes]])</f>
        <v>1440</v>
      </c>
    </row>
    <row r="55" spans="1:22" x14ac:dyDescent="0.25">
      <c r="A55">
        <v>1624580081</v>
      </c>
      <c r="B55" s="1">
        <v>42494</v>
      </c>
      <c r="C55" s="8">
        <f>WEEKDAY(dailyActivity_merged2__2[[#This Row],[ActivityDate]],1)</f>
        <v>4</v>
      </c>
      <c r="D55" t="str">
        <f>TEXT(dailyActivity_merged2__2[[#This Row],[ActivityDate]],"dddd")</f>
        <v>Wednesday</v>
      </c>
      <c r="E55">
        <v>2193</v>
      </c>
      <c r="F55">
        <v>1.4299999475479099</v>
      </c>
      <c r="G55">
        <v>1.4299999475479099</v>
      </c>
      <c r="H55">
        <v>0</v>
      </c>
      <c r="I55">
        <v>0</v>
      </c>
      <c r="J55">
        <v>0</v>
      </c>
      <c r="K55">
        <v>1.41999995708466</v>
      </c>
      <c r="L55">
        <v>0</v>
      </c>
      <c r="M55">
        <v>0</v>
      </c>
      <c r="N55">
        <v>0</v>
      </c>
      <c r="O55">
        <v>118</v>
      </c>
      <c r="P55">
        <v>1322</v>
      </c>
      <c r="Q55">
        <v>1368</v>
      </c>
      <c r="R55" t="e" cm="1">
        <f t="array" ref="R55">_xlfn.XLOOKUP(1,(sleepDay_merged[Id]=dailyActivity_merged2__2[[#This Row],[Id]])*(sleepDay_merged[SleepDate]=dailyActivity_merged2__2[[#This Row],[ActivityDate]]),sleepDay_merged[TotalSleepRecords])</f>
        <v>#N/A</v>
      </c>
      <c r="S55" t="e" cm="1">
        <f t="array" ref="S55">_xlfn.XLOOKUP(1,(sleepDay_merged[Id]=dailyActivity_merged2__2[[#This Row],[Id]])*(sleepDay_merged[SleepDate]=dailyActivity_merged2__2[[#This Row],[ActivityDate]]),sleepDay_merged[TotalMinutesAsleep])</f>
        <v>#N/A</v>
      </c>
      <c r="T55" t="e" cm="1">
        <f t="array" ref="T55">_xlfn.XLOOKUP(1,(sleepDay_merged[Id]=dailyActivity_merged2__2[[#This Row],[Id]])*(sleepDay_merged[SleepDate]=dailyActivity_merged2__2[[#This Row],[ActivityDate]]),sleepDay_merged[TotalTimeInBed])</f>
        <v>#N/A</v>
      </c>
      <c r="U55" t="str">
        <f>IF(dailyActivity_merged2__2[[#This Row],[TotalSteps]] &lt;5000,"Sedentary",IF(dailyActivity_merged2__2[[#This Row],[TotalSteps]]&lt;7500,"Lightly Active",IF(dailyActivity_merged2__2[[#This Row],[TotalSteps]]&lt;10000,"Fairy Active","Highly Active")))</f>
        <v>Sedentary</v>
      </c>
      <c r="V55">
        <f>SUM(dailyActivity_merged2__2[[#This Row],[VeryActiveMinutes]:[SedentaryMinutes]])</f>
        <v>1440</v>
      </c>
    </row>
    <row r="56" spans="1:22" x14ac:dyDescent="0.25">
      <c r="A56">
        <v>1624580081</v>
      </c>
      <c r="B56" s="1">
        <v>42495</v>
      </c>
      <c r="C56" s="8">
        <f>WEEKDAY(dailyActivity_merged2__2[[#This Row],[ActivityDate]],1)</f>
        <v>5</v>
      </c>
      <c r="D56" t="str">
        <f>TEXT(dailyActivity_merged2__2[[#This Row],[ActivityDate]],"dddd")</f>
        <v>Thursday</v>
      </c>
      <c r="E56">
        <v>2470</v>
      </c>
      <c r="F56">
        <v>1.6100000143051101</v>
      </c>
      <c r="G56">
        <v>1.6100000143051101</v>
      </c>
      <c r="H56">
        <v>0</v>
      </c>
      <c r="I56">
        <v>0</v>
      </c>
      <c r="J56">
        <v>0</v>
      </c>
      <c r="K56">
        <v>1.58000004291534</v>
      </c>
      <c r="L56">
        <v>1.9999999552965199E-2</v>
      </c>
      <c r="M56">
        <v>0</v>
      </c>
      <c r="N56">
        <v>0</v>
      </c>
      <c r="O56">
        <v>117</v>
      </c>
      <c r="P56">
        <v>1323</v>
      </c>
      <c r="Q56">
        <v>1370</v>
      </c>
      <c r="R56" t="e" cm="1">
        <f t="array" ref="R56">_xlfn.XLOOKUP(1,(sleepDay_merged[Id]=dailyActivity_merged2__2[[#This Row],[Id]])*(sleepDay_merged[SleepDate]=dailyActivity_merged2__2[[#This Row],[ActivityDate]]),sleepDay_merged[TotalSleepRecords])</f>
        <v>#N/A</v>
      </c>
      <c r="S56" t="e" cm="1">
        <f t="array" ref="S56">_xlfn.XLOOKUP(1,(sleepDay_merged[Id]=dailyActivity_merged2__2[[#This Row],[Id]])*(sleepDay_merged[SleepDate]=dailyActivity_merged2__2[[#This Row],[ActivityDate]]),sleepDay_merged[TotalMinutesAsleep])</f>
        <v>#N/A</v>
      </c>
      <c r="T56" t="e" cm="1">
        <f t="array" ref="T56">_xlfn.XLOOKUP(1,(sleepDay_merged[Id]=dailyActivity_merged2__2[[#This Row],[Id]])*(sleepDay_merged[SleepDate]=dailyActivity_merged2__2[[#This Row],[ActivityDate]]),sleepDay_merged[TotalTimeInBed])</f>
        <v>#N/A</v>
      </c>
      <c r="U56" t="str">
        <f>IF(dailyActivity_merged2__2[[#This Row],[TotalSteps]] &lt;5000,"Sedentary",IF(dailyActivity_merged2__2[[#This Row],[TotalSteps]]&lt;7500,"Lightly Active",IF(dailyActivity_merged2__2[[#This Row],[TotalSteps]]&lt;10000,"Fairy Active","Highly Active")))</f>
        <v>Sedentary</v>
      </c>
      <c r="V56">
        <f>SUM(dailyActivity_merged2__2[[#This Row],[VeryActiveMinutes]:[SedentaryMinutes]])</f>
        <v>1440</v>
      </c>
    </row>
    <row r="57" spans="1:22" x14ac:dyDescent="0.25">
      <c r="A57">
        <v>1624580081</v>
      </c>
      <c r="B57" s="1">
        <v>42496</v>
      </c>
      <c r="C57" s="8">
        <f>WEEKDAY(dailyActivity_merged2__2[[#This Row],[ActivityDate]],1)</f>
        <v>6</v>
      </c>
      <c r="D57" t="str">
        <f>TEXT(dailyActivity_merged2__2[[#This Row],[ActivityDate]],"dddd")</f>
        <v>Friday</v>
      </c>
      <c r="E57">
        <v>1727</v>
      </c>
      <c r="F57">
        <v>1.12000000476837</v>
      </c>
      <c r="G57">
        <v>1.12000000476837</v>
      </c>
      <c r="H57">
        <v>0</v>
      </c>
      <c r="I57">
        <v>0</v>
      </c>
      <c r="J57">
        <v>0</v>
      </c>
      <c r="K57">
        <v>1.12000000476837</v>
      </c>
      <c r="L57">
        <v>9.9999997764825804E-3</v>
      </c>
      <c r="M57">
        <v>0</v>
      </c>
      <c r="N57">
        <v>0</v>
      </c>
      <c r="O57">
        <v>102</v>
      </c>
      <c r="P57">
        <v>1338</v>
      </c>
      <c r="Q57">
        <v>1341</v>
      </c>
      <c r="R57" t="e" cm="1">
        <f t="array" ref="R57">_xlfn.XLOOKUP(1,(sleepDay_merged[Id]=dailyActivity_merged2__2[[#This Row],[Id]])*(sleepDay_merged[SleepDate]=dailyActivity_merged2__2[[#This Row],[ActivityDate]]),sleepDay_merged[TotalSleepRecords])</f>
        <v>#N/A</v>
      </c>
      <c r="S57" t="e" cm="1">
        <f t="array" ref="S57">_xlfn.XLOOKUP(1,(sleepDay_merged[Id]=dailyActivity_merged2__2[[#This Row],[Id]])*(sleepDay_merged[SleepDate]=dailyActivity_merged2__2[[#This Row],[ActivityDate]]),sleepDay_merged[TotalMinutesAsleep])</f>
        <v>#N/A</v>
      </c>
      <c r="T57" t="e" cm="1">
        <f t="array" ref="T57">_xlfn.XLOOKUP(1,(sleepDay_merged[Id]=dailyActivity_merged2__2[[#This Row],[Id]])*(sleepDay_merged[SleepDate]=dailyActivity_merged2__2[[#This Row],[ActivityDate]]),sleepDay_merged[TotalTimeInBed])</f>
        <v>#N/A</v>
      </c>
      <c r="U57" t="str">
        <f>IF(dailyActivity_merged2__2[[#This Row],[TotalSteps]] &lt;5000,"Sedentary",IF(dailyActivity_merged2__2[[#This Row],[TotalSteps]]&lt;7500,"Lightly Active",IF(dailyActivity_merged2__2[[#This Row],[TotalSteps]]&lt;10000,"Fairy Active","Highly Active")))</f>
        <v>Sedentary</v>
      </c>
      <c r="V57">
        <f>SUM(dailyActivity_merged2__2[[#This Row],[VeryActiveMinutes]:[SedentaryMinutes]])</f>
        <v>1440</v>
      </c>
    </row>
    <row r="58" spans="1:22" x14ac:dyDescent="0.25">
      <c r="A58">
        <v>1624580081</v>
      </c>
      <c r="B58" s="1">
        <v>42497</v>
      </c>
      <c r="C58" s="8">
        <f>WEEKDAY(dailyActivity_merged2__2[[#This Row],[ActivityDate]],1)</f>
        <v>7</v>
      </c>
      <c r="D58" t="str">
        <f>TEXT(dailyActivity_merged2__2[[#This Row],[ActivityDate]],"dddd")</f>
        <v>Saturday</v>
      </c>
      <c r="E58">
        <v>2104</v>
      </c>
      <c r="F58">
        <v>1.37000000476837</v>
      </c>
      <c r="G58">
        <v>1.37000000476837</v>
      </c>
      <c r="H58">
        <v>0</v>
      </c>
      <c r="I58">
        <v>0</v>
      </c>
      <c r="J58">
        <v>0</v>
      </c>
      <c r="K58">
        <v>1.37000000476837</v>
      </c>
      <c r="L58">
        <v>0</v>
      </c>
      <c r="M58">
        <v>0</v>
      </c>
      <c r="N58">
        <v>0</v>
      </c>
      <c r="O58">
        <v>182</v>
      </c>
      <c r="P58">
        <v>1258</v>
      </c>
      <c r="Q58">
        <v>1474</v>
      </c>
      <c r="R58" t="e" cm="1">
        <f t="array" ref="R58">_xlfn.XLOOKUP(1,(sleepDay_merged[Id]=dailyActivity_merged2__2[[#This Row],[Id]])*(sleepDay_merged[SleepDate]=dailyActivity_merged2__2[[#This Row],[ActivityDate]]),sleepDay_merged[TotalSleepRecords])</f>
        <v>#N/A</v>
      </c>
      <c r="S58" t="e" cm="1">
        <f t="array" ref="S58">_xlfn.XLOOKUP(1,(sleepDay_merged[Id]=dailyActivity_merged2__2[[#This Row],[Id]])*(sleepDay_merged[SleepDate]=dailyActivity_merged2__2[[#This Row],[ActivityDate]]),sleepDay_merged[TotalMinutesAsleep])</f>
        <v>#N/A</v>
      </c>
      <c r="T58" t="e" cm="1">
        <f t="array" ref="T58">_xlfn.XLOOKUP(1,(sleepDay_merged[Id]=dailyActivity_merged2__2[[#This Row],[Id]])*(sleepDay_merged[SleepDate]=dailyActivity_merged2__2[[#This Row],[ActivityDate]]),sleepDay_merged[TotalTimeInBed])</f>
        <v>#N/A</v>
      </c>
      <c r="U58" t="str">
        <f>IF(dailyActivity_merged2__2[[#This Row],[TotalSteps]] &lt;5000,"Sedentary",IF(dailyActivity_merged2__2[[#This Row],[TotalSteps]]&lt;7500,"Lightly Active",IF(dailyActivity_merged2__2[[#This Row],[TotalSteps]]&lt;10000,"Fairy Active","Highly Active")))</f>
        <v>Sedentary</v>
      </c>
      <c r="V58">
        <f>SUM(dailyActivity_merged2__2[[#This Row],[VeryActiveMinutes]:[SedentaryMinutes]])</f>
        <v>1440</v>
      </c>
    </row>
    <row r="59" spans="1:22" x14ac:dyDescent="0.25">
      <c r="A59">
        <v>1624580081</v>
      </c>
      <c r="B59" s="1">
        <v>42498</v>
      </c>
      <c r="C59" s="8">
        <f>WEEKDAY(dailyActivity_merged2__2[[#This Row],[ActivityDate]],1)</f>
        <v>1</v>
      </c>
      <c r="D59" t="str">
        <f>TEXT(dailyActivity_merged2__2[[#This Row],[ActivityDate]],"dddd")</f>
        <v>Sunday</v>
      </c>
      <c r="E59">
        <v>3427</v>
      </c>
      <c r="F59">
        <v>2.2300000190734899</v>
      </c>
      <c r="G59">
        <v>2.2300000190734899</v>
      </c>
      <c r="H59">
        <v>0</v>
      </c>
      <c r="I59">
        <v>0</v>
      </c>
      <c r="J59">
        <v>0</v>
      </c>
      <c r="K59">
        <v>2.2200000286102299</v>
      </c>
      <c r="L59">
        <v>0</v>
      </c>
      <c r="M59">
        <v>0</v>
      </c>
      <c r="N59">
        <v>0</v>
      </c>
      <c r="O59">
        <v>152</v>
      </c>
      <c r="P59">
        <v>1288</v>
      </c>
      <c r="Q59">
        <v>1427</v>
      </c>
      <c r="R59" t="e" cm="1">
        <f t="array" ref="R59">_xlfn.XLOOKUP(1,(sleepDay_merged[Id]=dailyActivity_merged2__2[[#This Row],[Id]])*(sleepDay_merged[SleepDate]=dailyActivity_merged2__2[[#This Row],[ActivityDate]]),sleepDay_merged[TotalSleepRecords])</f>
        <v>#N/A</v>
      </c>
      <c r="S59" t="e" cm="1">
        <f t="array" ref="S59">_xlfn.XLOOKUP(1,(sleepDay_merged[Id]=dailyActivity_merged2__2[[#This Row],[Id]])*(sleepDay_merged[SleepDate]=dailyActivity_merged2__2[[#This Row],[ActivityDate]]),sleepDay_merged[TotalMinutesAsleep])</f>
        <v>#N/A</v>
      </c>
      <c r="T59" t="e" cm="1">
        <f t="array" ref="T59">_xlfn.XLOOKUP(1,(sleepDay_merged[Id]=dailyActivity_merged2__2[[#This Row],[Id]])*(sleepDay_merged[SleepDate]=dailyActivity_merged2__2[[#This Row],[ActivityDate]]),sleepDay_merged[TotalTimeInBed])</f>
        <v>#N/A</v>
      </c>
      <c r="U59" t="str">
        <f>IF(dailyActivity_merged2__2[[#This Row],[TotalSteps]] &lt;5000,"Sedentary",IF(dailyActivity_merged2__2[[#This Row],[TotalSteps]]&lt;7500,"Lightly Active",IF(dailyActivity_merged2__2[[#This Row],[TotalSteps]]&lt;10000,"Fairy Active","Highly Active")))</f>
        <v>Sedentary</v>
      </c>
      <c r="V59">
        <f>SUM(dailyActivity_merged2__2[[#This Row],[VeryActiveMinutes]:[SedentaryMinutes]])</f>
        <v>1440</v>
      </c>
    </row>
    <row r="60" spans="1:22" x14ac:dyDescent="0.25">
      <c r="A60">
        <v>1624580081</v>
      </c>
      <c r="B60" s="1">
        <v>42499</v>
      </c>
      <c r="C60" s="8">
        <f>WEEKDAY(dailyActivity_merged2__2[[#This Row],[ActivityDate]],1)</f>
        <v>2</v>
      </c>
      <c r="D60" t="str">
        <f>TEXT(dailyActivity_merged2__2[[#This Row],[ActivityDate]],"dddd")</f>
        <v>Monday</v>
      </c>
      <c r="E60">
        <v>1732</v>
      </c>
      <c r="F60">
        <v>1.12999999523163</v>
      </c>
      <c r="G60">
        <v>1.12999999523163</v>
      </c>
      <c r="H60">
        <v>0</v>
      </c>
      <c r="I60">
        <v>0</v>
      </c>
      <c r="J60">
        <v>0</v>
      </c>
      <c r="K60">
        <v>1.12999999523163</v>
      </c>
      <c r="L60">
        <v>0</v>
      </c>
      <c r="M60">
        <v>0</v>
      </c>
      <c r="N60">
        <v>0</v>
      </c>
      <c r="O60">
        <v>91</v>
      </c>
      <c r="P60">
        <v>1349</v>
      </c>
      <c r="Q60">
        <v>1328</v>
      </c>
      <c r="R60" t="e" cm="1">
        <f t="array" ref="R60">_xlfn.XLOOKUP(1,(sleepDay_merged[Id]=dailyActivity_merged2__2[[#This Row],[Id]])*(sleepDay_merged[SleepDate]=dailyActivity_merged2__2[[#This Row],[ActivityDate]]),sleepDay_merged[TotalSleepRecords])</f>
        <v>#N/A</v>
      </c>
      <c r="S60" t="e" cm="1">
        <f t="array" ref="S60">_xlfn.XLOOKUP(1,(sleepDay_merged[Id]=dailyActivity_merged2__2[[#This Row],[Id]])*(sleepDay_merged[SleepDate]=dailyActivity_merged2__2[[#This Row],[ActivityDate]]),sleepDay_merged[TotalMinutesAsleep])</f>
        <v>#N/A</v>
      </c>
      <c r="T60" t="e" cm="1">
        <f t="array" ref="T60">_xlfn.XLOOKUP(1,(sleepDay_merged[Id]=dailyActivity_merged2__2[[#This Row],[Id]])*(sleepDay_merged[SleepDate]=dailyActivity_merged2__2[[#This Row],[ActivityDate]]),sleepDay_merged[TotalTimeInBed])</f>
        <v>#N/A</v>
      </c>
      <c r="U60" t="str">
        <f>IF(dailyActivity_merged2__2[[#This Row],[TotalSteps]] &lt;5000,"Sedentary",IF(dailyActivity_merged2__2[[#This Row],[TotalSteps]]&lt;7500,"Lightly Active",IF(dailyActivity_merged2__2[[#This Row],[TotalSteps]]&lt;10000,"Fairy Active","Highly Active")))</f>
        <v>Sedentary</v>
      </c>
      <c r="V60">
        <f>SUM(dailyActivity_merged2__2[[#This Row],[VeryActiveMinutes]:[SedentaryMinutes]])</f>
        <v>1440</v>
      </c>
    </row>
    <row r="61" spans="1:22" x14ac:dyDescent="0.25">
      <c r="A61">
        <v>1624580081</v>
      </c>
      <c r="B61" s="1">
        <v>42500</v>
      </c>
      <c r="C61" s="8">
        <f>WEEKDAY(dailyActivity_merged2__2[[#This Row],[ActivityDate]],1)</f>
        <v>3</v>
      </c>
      <c r="D61" t="str">
        <f>TEXT(dailyActivity_merged2__2[[#This Row],[ActivityDate]],"dddd")</f>
        <v>Tuesday</v>
      </c>
      <c r="E61">
        <v>2969</v>
      </c>
      <c r="F61">
        <v>1.9299999475479099</v>
      </c>
      <c r="G61">
        <v>1.9299999475479099</v>
      </c>
      <c r="H61">
        <v>0</v>
      </c>
      <c r="I61">
        <v>0</v>
      </c>
      <c r="J61">
        <v>0</v>
      </c>
      <c r="K61">
        <v>1.91999995708466</v>
      </c>
      <c r="L61">
        <v>9.9999997764825804E-3</v>
      </c>
      <c r="M61">
        <v>0</v>
      </c>
      <c r="N61">
        <v>0</v>
      </c>
      <c r="O61">
        <v>139</v>
      </c>
      <c r="P61">
        <v>1301</v>
      </c>
      <c r="Q61">
        <v>1393</v>
      </c>
      <c r="R61" t="e" cm="1">
        <f t="array" ref="R61">_xlfn.XLOOKUP(1,(sleepDay_merged[Id]=dailyActivity_merged2__2[[#This Row],[Id]])*(sleepDay_merged[SleepDate]=dailyActivity_merged2__2[[#This Row],[ActivityDate]]),sleepDay_merged[TotalSleepRecords])</f>
        <v>#N/A</v>
      </c>
      <c r="S61" t="e" cm="1">
        <f t="array" ref="S61">_xlfn.XLOOKUP(1,(sleepDay_merged[Id]=dailyActivity_merged2__2[[#This Row],[Id]])*(sleepDay_merged[SleepDate]=dailyActivity_merged2__2[[#This Row],[ActivityDate]]),sleepDay_merged[TotalMinutesAsleep])</f>
        <v>#N/A</v>
      </c>
      <c r="T61" t="e" cm="1">
        <f t="array" ref="T61">_xlfn.XLOOKUP(1,(sleepDay_merged[Id]=dailyActivity_merged2__2[[#This Row],[Id]])*(sleepDay_merged[SleepDate]=dailyActivity_merged2__2[[#This Row],[ActivityDate]]),sleepDay_merged[TotalTimeInBed])</f>
        <v>#N/A</v>
      </c>
      <c r="U61" t="str">
        <f>IF(dailyActivity_merged2__2[[#This Row],[TotalSteps]] &lt;5000,"Sedentary",IF(dailyActivity_merged2__2[[#This Row],[TotalSteps]]&lt;7500,"Lightly Active",IF(dailyActivity_merged2__2[[#This Row],[TotalSteps]]&lt;10000,"Fairy Active","Highly Active")))</f>
        <v>Sedentary</v>
      </c>
      <c r="V61">
        <f>SUM(dailyActivity_merged2__2[[#This Row],[VeryActiveMinutes]:[SedentaryMinutes]])</f>
        <v>1440</v>
      </c>
    </row>
    <row r="62" spans="1:22" x14ac:dyDescent="0.25">
      <c r="A62">
        <v>1624580081</v>
      </c>
      <c r="B62" s="1">
        <v>42501</v>
      </c>
      <c r="C62" s="8">
        <f>WEEKDAY(dailyActivity_merged2__2[[#This Row],[ActivityDate]],1)</f>
        <v>4</v>
      </c>
      <c r="D62" t="str">
        <f>TEXT(dailyActivity_merged2__2[[#This Row],[ActivityDate]],"dddd")</f>
        <v>Wednesday</v>
      </c>
      <c r="E62">
        <v>3134</v>
      </c>
      <c r="F62">
        <v>2.03999996185303</v>
      </c>
      <c r="G62">
        <v>2.03999996185303</v>
      </c>
      <c r="H62">
        <v>0</v>
      </c>
      <c r="I62">
        <v>0</v>
      </c>
      <c r="J62">
        <v>0</v>
      </c>
      <c r="K62">
        <v>2.03999996185303</v>
      </c>
      <c r="L62">
        <v>0</v>
      </c>
      <c r="M62">
        <v>0</v>
      </c>
      <c r="N62">
        <v>0</v>
      </c>
      <c r="O62">
        <v>112</v>
      </c>
      <c r="P62">
        <v>1328</v>
      </c>
      <c r="Q62">
        <v>1359</v>
      </c>
      <c r="R62" t="e" cm="1">
        <f t="array" ref="R62">_xlfn.XLOOKUP(1,(sleepDay_merged[Id]=dailyActivity_merged2__2[[#This Row],[Id]])*(sleepDay_merged[SleepDate]=dailyActivity_merged2__2[[#This Row],[ActivityDate]]),sleepDay_merged[TotalSleepRecords])</f>
        <v>#N/A</v>
      </c>
      <c r="S62" t="e" cm="1">
        <f t="array" ref="S62">_xlfn.XLOOKUP(1,(sleepDay_merged[Id]=dailyActivity_merged2__2[[#This Row],[Id]])*(sleepDay_merged[SleepDate]=dailyActivity_merged2__2[[#This Row],[ActivityDate]]),sleepDay_merged[TotalMinutesAsleep])</f>
        <v>#N/A</v>
      </c>
      <c r="T62" t="e" cm="1">
        <f t="array" ref="T62">_xlfn.XLOOKUP(1,(sleepDay_merged[Id]=dailyActivity_merged2__2[[#This Row],[Id]])*(sleepDay_merged[SleepDate]=dailyActivity_merged2__2[[#This Row],[ActivityDate]]),sleepDay_merged[TotalTimeInBed])</f>
        <v>#N/A</v>
      </c>
      <c r="U62" t="str">
        <f>IF(dailyActivity_merged2__2[[#This Row],[TotalSteps]] &lt;5000,"Sedentary",IF(dailyActivity_merged2__2[[#This Row],[TotalSteps]]&lt;7500,"Lightly Active",IF(dailyActivity_merged2__2[[#This Row],[TotalSteps]]&lt;10000,"Fairy Active","Highly Active")))</f>
        <v>Sedentary</v>
      </c>
      <c r="V62">
        <f>SUM(dailyActivity_merged2__2[[#This Row],[VeryActiveMinutes]:[SedentaryMinutes]])</f>
        <v>1440</v>
      </c>
    </row>
    <row r="63" spans="1:22" x14ac:dyDescent="0.25">
      <c r="A63">
        <v>1624580081</v>
      </c>
      <c r="B63" s="1">
        <v>42502</v>
      </c>
      <c r="C63" s="8">
        <f>WEEKDAY(dailyActivity_merged2__2[[#This Row],[ActivityDate]],1)</f>
        <v>5</v>
      </c>
      <c r="D63" t="str">
        <f>TEXT(dailyActivity_merged2__2[[#This Row],[ActivityDate]],"dddd")</f>
        <v>Thursday</v>
      </c>
      <c r="E63">
        <v>2971</v>
      </c>
      <c r="F63">
        <v>1.9299999475479099</v>
      </c>
      <c r="G63">
        <v>1.9299999475479099</v>
      </c>
      <c r="H63">
        <v>0</v>
      </c>
      <c r="I63">
        <v>0</v>
      </c>
      <c r="J63">
        <v>0</v>
      </c>
      <c r="K63">
        <v>1.91999995708466</v>
      </c>
      <c r="L63">
        <v>9.9999997764825804E-3</v>
      </c>
      <c r="M63">
        <v>0</v>
      </c>
      <c r="N63">
        <v>0</v>
      </c>
      <c r="O63">
        <v>107</v>
      </c>
      <c r="P63">
        <v>890</v>
      </c>
      <c r="Q63">
        <v>1002</v>
      </c>
      <c r="R63" t="e" cm="1">
        <f t="array" ref="R63">_xlfn.XLOOKUP(1,(sleepDay_merged[Id]=dailyActivity_merged2__2[[#This Row],[Id]])*(sleepDay_merged[SleepDate]=dailyActivity_merged2__2[[#This Row],[ActivityDate]]),sleepDay_merged[TotalSleepRecords])</f>
        <v>#N/A</v>
      </c>
      <c r="S63" t="e" cm="1">
        <f t="array" ref="S63">_xlfn.XLOOKUP(1,(sleepDay_merged[Id]=dailyActivity_merged2__2[[#This Row],[Id]])*(sleepDay_merged[SleepDate]=dailyActivity_merged2__2[[#This Row],[ActivityDate]]),sleepDay_merged[TotalMinutesAsleep])</f>
        <v>#N/A</v>
      </c>
      <c r="T63" t="e" cm="1">
        <f t="array" ref="T63">_xlfn.XLOOKUP(1,(sleepDay_merged[Id]=dailyActivity_merged2__2[[#This Row],[Id]])*(sleepDay_merged[SleepDate]=dailyActivity_merged2__2[[#This Row],[ActivityDate]]),sleepDay_merged[TotalTimeInBed])</f>
        <v>#N/A</v>
      </c>
      <c r="U63" t="str">
        <f>IF(dailyActivity_merged2__2[[#This Row],[TotalSteps]] &lt;5000,"Sedentary",IF(dailyActivity_merged2__2[[#This Row],[TotalSteps]]&lt;7500,"Lightly Active",IF(dailyActivity_merged2__2[[#This Row],[TotalSteps]]&lt;10000,"Fairy Active","Highly Active")))</f>
        <v>Sedentary</v>
      </c>
      <c r="V63">
        <f>SUM(dailyActivity_merged2__2[[#This Row],[VeryActiveMinutes]:[SedentaryMinutes]])</f>
        <v>997</v>
      </c>
    </row>
    <row r="64" spans="1:22" x14ac:dyDescent="0.25">
      <c r="A64">
        <v>1644430081</v>
      </c>
      <c r="B64" s="1">
        <v>42472</v>
      </c>
      <c r="C64" s="8">
        <f>WEEKDAY(dailyActivity_merged2__2[[#This Row],[ActivityDate]],1)</f>
        <v>3</v>
      </c>
      <c r="D64" t="str">
        <f>TEXT(dailyActivity_merged2__2[[#This Row],[ActivityDate]],"dddd")</f>
        <v>Tuesday</v>
      </c>
      <c r="E64">
        <v>10694</v>
      </c>
      <c r="F64">
        <v>7.7699999809265101</v>
      </c>
      <c r="G64">
        <v>7.7699999809265101</v>
      </c>
      <c r="H64">
        <v>0</v>
      </c>
      <c r="I64">
        <v>0.140000000596046</v>
      </c>
      <c r="J64">
        <v>2.2999999523162802</v>
      </c>
      <c r="K64">
        <v>5.3299999237060502</v>
      </c>
      <c r="L64">
        <v>0</v>
      </c>
      <c r="M64">
        <v>2</v>
      </c>
      <c r="N64">
        <v>51</v>
      </c>
      <c r="O64">
        <v>256</v>
      </c>
      <c r="P64">
        <v>1131</v>
      </c>
      <c r="Q64">
        <v>3199</v>
      </c>
      <c r="R64" t="e" cm="1">
        <f t="array" ref="R64">_xlfn.XLOOKUP(1,(sleepDay_merged[Id]=dailyActivity_merged2__2[[#This Row],[Id]])*(sleepDay_merged[SleepDate]=dailyActivity_merged2__2[[#This Row],[ActivityDate]]),sleepDay_merged[TotalSleepRecords])</f>
        <v>#N/A</v>
      </c>
      <c r="S64" t="e" cm="1">
        <f t="array" ref="S64">_xlfn.XLOOKUP(1,(sleepDay_merged[Id]=dailyActivity_merged2__2[[#This Row],[Id]])*(sleepDay_merged[SleepDate]=dailyActivity_merged2__2[[#This Row],[ActivityDate]]),sleepDay_merged[TotalMinutesAsleep])</f>
        <v>#N/A</v>
      </c>
      <c r="T64" t="e" cm="1">
        <f t="array" ref="T64">_xlfn.XLOOKUP(1,(sleepDay_merged[Id]=dailyActivity_merged2__2[[#This Row],[Id]])*(sleepDay_merged[SleepDate]=dailyActivity_merged2__2[[#This Row],[ActivityDate]]),sleepDay_merged[TotalTimeInBed])</f>
        <v>#N/A</v>
      </c>
      <c r="U64" t="str">
        <f>IF(dailyActivity_merged2__2[[#This Row],[TotalSteps]] &lt;5000,"Sedentary",IF(dailyActivity_merged2__2[[#This Row],[TotalSteps]]&lt;7500,"Lightly Active",IF(dailyActivity_merged2__2[[#This Row],[TotalSteps]]&lt;10000,"Fairy Active","Highly Active")))</f>
        <v>Highly Active</v>
      </c>
      <c r="V64">
        <f>SUM(dailyActivity_merged2__2[[#This Row],[VeryActiveMinutes]:[SedentaryMinutes]])</f>
        <v>1440</v>
      </c>
    </row>
    <row r="65" spans="1:22" x14ac:dyDescent="0.25">
      <c r="A65">
        <v>1644430081</v>
      </c>
      <c r="B65" s="1">
        <v>42473</v>
      </c>
      <c r="C65" s="8">
        <f>WEEKDAY(dailyActivity_merged2__2[[#This Row],[ActivityDate]],1)</f>
        <v>4</v>
      </c>
      <c r="D65" t="str">
        <f>TEXT(dailyActivity_merged2__2[[#This Row],[ActivityDate]],"dddd")</f>
        <v>Wednesday</v>
      </c>
      <c r="E65">
        <v>8001</v>
      </c>
      <c r="F65">
        <v>5.8200001716613796</v>
      </c>
      <c r="G65">
        <v>5.8200001716613796</v>
      </c>
      <c r="H65">
        <v>0</v>
      </c>
      <c r="I65">
        <v>2.2799999713897701</v>
      </c>
      <c r="J65">
        <v>0.89999997615814198</v>
      </c>
      <c r="K65">
        <v>2.6400001049041699</v>
      </c>
      <c r="L65">
        <v>0</v>
      </c>
      <c r="M65">
        <v>30</v>
      </c>
      <c r="N65">
        <v>16</v>
      </c>
      <c r="O65">
        <v>135</v>
      </c>
      <c r="P65">
        <v>1259</v>
      </c>
      <c r="Q65">
        <v>2902</v>
      </c>
      <c r="R65" t="e" cm="1">
        <f t="array" ref="R65">_xlfn.XLOOKUP(1,(sleepDay_merged[Id]=dailyActivity_merged2__2[[#This Row],[Id]])*(sleepDay_merged[SleepDate]=dailyActivity_merged2__2[[#This Row],[ActivityDate]]),sleepDay_merged[TotalSleepRecords])</f>
        <v>#N/A</v>
      </c>
      <c r="S65" t="e" cm="1">
        <f t="array" ref="S65">_xlfn.XLOOKUP(1,(sleepDay_merged[Id]=dailyActivity_merged2__2[[#This Row],[Id]])*(sleepDay_merged[SleepDate]=dailyActivity_merged2__2[[#This Row],[ActivityDate]]),sleepDay_merged[TotalMinutesAsleep])</f>
        <v>#N/A</v>
      </c>
      <c r="T65" t="e" cm="1">
        <f t="array" ref="T65">_xlfn.XLOOKUP(1,(sleepDay_merged[Id]=dailyActivity_merged2__2[[#This Row],[Id]])*(sleepDay_merged[SleepDate]=dailyActivity_merged2__2[[#This Row],[ActivityDate]]),sleepDay_merged[TotalTimeInBed])</f>
        <v>#N/A</v>
      </c>
      <c r="U65" t="str">
        <f>IF(dailyActivity_merged2__2[[#This Row],[TotalSteps]] &lt;5000,"Sedentary",IF(dailyActivity_merged2__2[[#This Row],[TotalSteps]]&lt;7500,"Lightly Active",IF(dailyActivity_merged2__2[[#This Row],[TotalSteps]]&lt;10000,"Fairy Active","Highly Active")))</f>
        <v>Fairy Active</v>
      </c>
      <c r="V65">
        <f>SUM(dailyActivity_merged2__2[[#This Row],[VeryActiveMinutes]:[SedentaryMinutes]])</f>
        <v>1440</v>
      </c>
    </row>
    <row r="66" spans="1:22" x14ac:dyDescent="0.25">
      <c r="A66">
        <v>1644430081</v>
      </c>
      <c r="B66" s="1">
        <v>42474</v>
      </c>
      <c r="C66" s="8">
        <f>WEEKDAY(dailyActivity_merged2__2[[#This Row],[ActivityDate]],1)</f>
        <v>5</v>
      </c>
      <c r="D66" t="str">
        <f>TEXT(dailyActivity_merged2__2[[#This Row],[ActivityDate]],"dddd")</f>
        <v>Thursday</v>
      </c>
      <c r="E66">
        <v>11037</v>
      </c>
      <c r="F66">
        <v>8.0200004577636701</v>
      </c>
      <c r="G66">
        <v>8.0200004577636701</v>
      </c>
      <c r="H66">
        <v>0</v>
      </c>
      <c r="I66">
        <v>0.36000001430511502</v>
      </c>
      <c r="J66">
        <v>2.5599999427795401</v>
      </c>
      <c r="K66">
        <v>5.0999999046325701</v>
      </c>
      <c r="L66">
        <v>0</v>
      </c>
      <c r="M66">
        <v>5</v>
      </c>
      <c r="N66">
        <v>58</v>
      </c>
      <c r="O66">
        <v>252</v>
      </c>
      <c r="P66">
        <v>1125</v>
      </c>
      <c r="Q66">
        <v>3226</v>
      </c>
      <c r="R66" t="e" cm="1">
        <f t="array" ref="R66">_xlfn.XLOOKUP(1,(sleepDay_merged[Id]=dailyActivity_merged2__2[[#This Row],[Id]])*(sleepDay_merged[SleepDate]=dailyActivity_merged2__2[[#This Row],[ActivityDate]]),sleepDay_merged[TotalSleepRecords])</f>
        <v>#N/A</v>
      </c>
      <c r="S66" t="e" cm="1">
        <f t="array" ref="S66">_xlfn.XLOOKUP(1,(sleepDay_merged[Id]=dailyActivity_merged2__2[[#This Row],[Id]])*(sleepDay_merged[SleepDate]=dailyActivity_merged2__2[[#This Row],[ActivityDate]]),sleepDay_merged[TotalMinutesAsleep])</f>
        <v>#N/A</v>
      </c>
      <c r="T66" t="e" cm="1">
        <f t="array" ref="T66">_xlfn.XLOOKUP(1,(sleepDay_merged[Id]=dailyActivity_merged2__2[[#This Row],[Id]])*(sleepDay_merged[SleepDate]=dailyActivity_merged2__2[[#This Row],[ActivityDate]]),sleepDay_merged[TotalTimeInBed])</f>
        <v>#N/A</v>
      </c>
      <c r="U66" t="str">
        <f>IF(dailyActivity_merged2__2[[#This Row],[TotalSteps]] &lt;5000,"Sedentary",IF(dailyActivity_merged2__2[[#This Row],[TotalSteps]]&lt;7500,"Lightly Active",IF(dailyActivity_merged2__2[[#This Row],[TotalSteps]]&lt;10000,"Fairy Active","Highly Active")))</f>
        <v>Highly Active</v>
      </c>
      <c r="V66">
        <f>SUM(dailyActivity_merged2__2[[#This Row],[VeryActiveMinutes]:[SedentaryMinutes]])</f>
        <v>1440</v>
      </c>
    </row>
    <row r="67" spans="1:22" x14ac:dyDescent="0.25">
      <c r="A67">
        <v>1644430081</v>
      </c>
      <c r="B67" s="1">
        <v>42475</v>
      </c>
      <c r="C67" s="8">
        <f>WEEKDAY(dailyActivity_merged2__2[[#This Row],[ActivityDate]],1)</f>
        <v>6</v>
      </c>
      <c r="D67" t="str">
        <f>TEXT(dailyActivity_merged2__2[[#This Row],[ActivityDate]],"dddd")</f>
        <v>Friday</v>
      </c>
      <c r="E67">
        <v>5263</v>
      </c>
      <c r="F67">
        <v>3.8299999237060498</v>
      </c>
      <c r="G67">
        <v>3.8299999237060498</v>
      </c>
      <c r="H67">
        <v>0</v>
      </c>
      <c r="I67">
        <v>0.21999999880790699</v>
      </c>
      <c r="J67">
        <v>0.15000000596046401</v>
      </c>
      <c r="K67">
        <v>3.4500000476837198</v>
      </c>
      <c r="L67">
        <v>0</v>
      </c>
      <c r="M67">
        <v>3</v>
      </c>
      <c r="N67">
        <v>4</v>
      </c>
      <c r="O67">
        <v>170</v>
      </c>
      <c r="P67">
        <v>1263</v>
      </c>
      <c r="Q67">
        <v>2750</v>
      </c>
      <c r="R67" t="e" cm="1">
        <f t="array" ref="R67">_xlfn.XLOOKUP(1,(sleepDay_merged[Id]=dailyActivity_merged2__2[[#This Row],[Id]])*(sleepDay_merged[SleepDate]=dailyActivity_merged2__2[[#This Row],[ActivityDate]]),sleepDay_merged[TotalSleepRecords])</f>
        <v>#N/A</v>
      </c>
      <c r="S67" t="e" cm="1">
        <f t="array" ref="S67">_xlfn.XLOOKUP(1,(sleepDay_merged[Id]=dailyActivity_merged2__2[[#This Row],[Id]])*(sleepDay_merged[SleepDate]=dailyActivity_merged2__2[[#This Row],[ActivityDate]]),sleepDay_merged[TotalMinutesAsleep])</f>
        <v>#N/A</v>
      </c>
      <c r="T67" t="e" cm="1">
        <f t="array" ref="T67">_xlfn.XLOOKUP(1,(sleepDay_merged[Id]=dailyActivity_merged2__2[[#This Row],[Id]])*(sleepDay_merged[SleepDate]=dailyActivity_merged2__2[[#This Row],[ActivityDate]]),sleepDay_merged[TotalTimeInBed])</f>
        <v>#N/A</v>
      </c>
      <c r="U67" t="str">
        <f>IF(dailyActivity_merged2__2[[#This Row],[TotalSteps]] &lt;5000,"Sedentary",IF(dailyActivity_merged2__2[[#This Row],[TotalSteps]]&lt;7500,"Lightly Active",IF(dailyActivity_merged2__2[[#This Row],[TotalSteps]]&lt;10000,"Fairy Active","Highly Active")))</f>
        <v>Lightly Active</v>
      </c>
      <c r="V67">
        <f>SUM(dailyActivity_merged2__2[[#This Row],[VeryActiveMinutes]:[SedentaryMinutes]])</f>
        <v>1440</v>
      </c>
    </row>
    <row r="68" spans="1:22" x14ac:dyDescent="0.25">
      <c r="A68">
        <v>1644430081</v>
      </c>
      <c r="B68" s="1">
        <v>42476</v>
      </c>
      <c r="C68" s="8">
        <f>WEEKDAY(dailyActivity_merged2__2[[#This Row],[ActivityDate]],1)</f>
        <v>7</v>
      </c>
      <c r="D68" t="str">
        <f>TEXT(dailyActivity_merged2__2[[#This Row],[ActivityDate]],"dddd")</f>
        <v>Saturday</v>
      </c>
      <c r="E68">
        <v>15300</v>
      </c>
      <c r="F68">
        <v>11.1199998855591</v>
      </c>
      <c r="G68">
        <v>11.1199998855591</v>
      </c>
      <c r="H68">
        <v>0</v>
      </c>
      <c r="I68">
        <v>4.0999999046325701</v>
      </c>
      <c r="J68">
        <v>1.87999999523163</v>
      </c>
      <c r="K68">
        <v>5.0900001525878897</v>
      </c>
      <c r="L68">
        <v>0</v>
      </c>
      <c r="M68">
        <v>51</v>
      </c>
      <c r="N68">
        <v>42</v>
      </c>
      <c r="O68">
        <v>212</v>
      </c>
      <c r="P68">
        <v>1135</v>
      </c>
      <c r="Q68">
        <v>3493</v>
      </c>
      <c r="R68" t="e" cm="1">
        <f t="array" ref="R68">_xlfn.XLOOKUP(1,(sleepDay_merged[Id]=dailyActivity_merged2__2[[#This Row],[Id]])*(sleepDay_merged[SleepDate]=dailyActivity_merged2__2[[#This Row],[ActivityDate]]),sleepDay_merged[TotalSleepRecords])</f>
        <v>#N/A</v>
      </c>
      <c r="S68" t="e" cm="1">
        <f t="array" ref="S68">_xlfn.XLOOKUP(1,(sleepDay_merged[Id]=dailyActivity_merged2__2[[#This Row],[Id]])*(sleepDay_merged[SleepDate]=dailyActivity_merged2__2[[#This Row],[ActivityDate]]),sleepDay_merged[TotalMinutesAsleep])</f>
        <v>#N/A</v>
      </c>
      <c r="T68" t="e" cm="1">
        <f t="array" ref="T68">_xlfn.XLOOKUP(1,(sleepDay_merged[Id]=dailyActivity_merged2__2[[#This Row],[Id]])*(sleepDay_merged[SleepDate]=dailyActivity_merged2__2[[#This Row],[ActivityDate]]),sleepDay_merged[TotalTimeInBed])</f>
        <v>#N/A</v>
      </c>
      <c r="U68" t="str">
        <f>IF(dailyActivity_merged2__2[[#This Row],[TotalSteps]] &lt;5000,"Sedentary",IF(dailyActivity_merged2__2[[#This Row],[TotalSteps]]&lt;7500,"Lightly Active",IF(dailyActivity_merged2__2[[#This Row],[TotalSteps]]&lt;10000,"Fairy Active","Highly Active")))</f>
        <v>Highly Active</v>
      </c>
      <c r="V68">
        <f>SUM(dailyActivity_merged2__2[[#This Row],[VeryActiveMinutes]:[SedentaryMinutes]])</f>
        <v>1440</v>
      </c>
    </row>
    <row r="69" spans="1:22" x14ac:dyDescent="0.25">
      <c r="A69">
        <v>1644430081</v>
      </c>
      <c r="B69" s="1">
        <v>42477</v>
      </c>
      <c r="C69" s="8">
        <f>WEEKDAY(dailyActivity_merged2__2[[#This Row],[ActivityDate]],1)</f>
        <v>1</v>
      </c>
      <c r="D69" t="str">
        <f>TEXT(dailyActivity_merged2__2[[#This Row],[ActivityDate]],"dddd")</f>
        <v>Sunday</v>
      </c>
      <c r="E69">
        <v>8757</v>
      </c>
      <c r="F69">
        <v>6.3699998855590803</v>
      </c>
      <c r="G69">
        <v>6.3699998855590803</v>
      </c>
      <c r="H69">
        <v>0</v>
      </c>
      <c r="I69">
        <v>2.25</v>
      </c>
      <c r="J69">
        <v>0.56999999284744296</v>
      </c>
      <c r="K69">
        <v>3.5499999523162802</v>
      </c>
      <c r="L69">
        <v>0</v>
      </c>
      <c r="M69">
        <v>29</v>
      </c>
      <c r="N69">
        <v>13</v>
      </c>
      <c r="O69">
        <v>186</v>
      </c>
      <c r="P69">
        <v>1212</v>
      </c>
      <c r="Q69">
        <v>3011</v>
      </c>
      <c r="R69" t="e" cm="1">
        <f t="array" ref="R69">_xlfn.XLOOKUP(1,(sleepDay_merged[Id]=dailyActivity_merged2__2[[#This Row],[Id]])*(sleepDay_merged[SleepDate]=dailyActivity_merged2__2[[#This Row],[ActivityDate]]),sleepDay_merged[TotalSleepRecords])</f>
        <v>#N/A</v>
      </c>
      <c r="S69" t="e" cm="1">
        <f t="array" ref="S69">_xlfn.XLOOKUP(1,(sleepDay_merged[Id]=dailyActivity_merged2__2[[#This Row],[Id]])*(sleepDay_merged[SleepDate]=dailyActivity_merged2__2[[#This Row],[ActivityDate]]),sleepDay_merged[TotalMinutesAsleep])</f>
        <v>#N/A</v>
      </c>
      <c r="T69" t="e" cm="1">
        <f t="array" ref="T69">_xlfn.XLOOKUP(1,(sleepDay_merged[Id]=dailyActivity_merged2__2[[#This Row],[Id]])*(sleepDay_merged[SleepDate]=dailyActivity_merged2__2[[#This Row],[ActivityDate]]),sleepDay_merged[TotalTimeInBed])</f>
        <v>#N/A</v>
      </c>
      <c r="U69" t="str">
        <f>IF(dailyActivity_merged2__2[[#This Row],[TotalSteps]] &lt;5000,"Sedentary",IF(dailyActivity_merged2__2[[#This Row],[TotalSteps]]&lt;7500,"Lightly Active",IF(dailyActivity_merged2__2[[#This Row],[TotalSteps]]&lt;10000,"Fairy Active","Highly Active")))</f>
        <v>Fairy Active</v>
      </c>
      <c r="V69">
        <f>SUM(dailyActivity_merged2__2[[#This Row],[VeryActiveMinutes]:[SedentaryMinutes]])</f>
        <v>1440</v>
      </c>
    </row>
    <row r="70" spans="1:22" x14ac:dyDescent="0.25">
      <c r="A70">
        <v>1644430081</v>
      </c>
      <c r="B70" s="1">
        <v>42478</v>
      </c>
      <c r="C70" s="8">
        <f>WEEKDAY(dailyActivity_merged2__2[[#This Row],[ActivityDate]],1)</f>
        <v>2</v>
      </c>
      <c r="D70" t="str">
        <f>TEXT(dailyActivity_merged2__2[[#This Row],[ActivityDate]],"dddd")</f>
        <v>Monday</v>
      </c>
      <c r="E70">
        <v>7132</v>
      </c>
      <c r="F70">
        <v>5.1900000572204599</v>
      </c>
      <c r="G70">
        <v>5.1900000572204599</v>
      </c>
      <c r="H70">
        <v>0</v>
      </c>
      <c r="I70">
        <v>1.0700000524520901</v>
      </c>
      <c r="J70">
        <v>1.66999995708466</v>
      </c>
      <c r="K70">
        <v>2.4500000476837198</v>
      </c>
      <c r="L70">
        <v>0</v>
      </c>
      <c r="M70">
        <v>15</v>
      </c>
      <c r="N70">
        <v>33</v>
      </c>
      <c r="O70">
        <v>121</v>
      </c>
      <c r="P70">
        <v>1271</v>
      </c>
      <c r="Q70">
        <v>2806</v>
      </c>
      <c r="R70" t="e" cm="1">
        <f t="array" ref="R70">_xlfn.XLOOKUP(1,(sleepDay_merged[Id]=dailyActivity_merged2__2[[#This Row],[Id]])*(sleepDay_merged[SleepDate]=dailyActivity_merged2__2[[#This Row],[ActivityDate]]),sleepDay_merged[TotalSleepRecords])</f>
        <v>#N/A</v>
      </c>
      <c r="S70" t="e" cm="1">
        <f t="array" ref="S70">_xlfn.XLOOKUP(1,(sleepDay_merged[Id]=dailyActivity_merged2__2[[#This Row],[Id]])*(sleepDay_merged[SleepDate]=dailyActivity_merged2__2[[#This Row],[ActivityDate]]),sleepDay_merged[TotalMinutesAsleep])</f>
        <v>#N/A</v>
      </c>
      <c r="T70" t="e" cm="1">
        <f t="array" ref="T70">_xlfn.XLOOKUP(1,(sleepDay_merged[Id]=dailyActivity_merged2__2[[#This Row],[Id]])*(sleepDay_merged[SleepDate]=dailyActivity_merged2__2[[#This Row],[ActivityDate]]),sleepDay_merged[TotalTimeInBed])</f>
        <v>#N/A</v>
      </c>
      <c r="U70" t="str">
        <f>IF(dailyActivity_merged2__2[[#This Row],[TotalSteps]] &lt;5000,"Sedentary",IF(dailyActivity_merged2__2[[#This Row],[TotalSteps]]&lt;7500,"Lightly Active",IF(dailyActivity_merged2__2[[#This Row],[TotalSteps]]&lt;10000,"Fairy Active","Highly Active")))</f>
        <v>Lightly Active</v>
      </c>
      <c r="V70">
        <f>SUM(dailyActivity_merged2__2[[#This Row],[VeryActiveMinutes]:[SedentaryMinutes]])</f>
        <v>1440</v>
      </c>
    </row>
    <row r="71" spans="1:22" x14ac:dyDescent="0.25">
      <c r="A71">
        <v>1644430081</v>
      </c>
      <c r="B71" s="1">
        <v>42479</v>
      </c>
      <c r="C71" s="8">
        <f>WEEKDAY(dailyActivity_merged2__2[[#This Row],[ActivityDate]],1)</f>
        <v>3</v>
      </c>
      <c r="D71" t="str">
        <f>TEXT(dailyActivity_merged2__2[[#This Row],[ActivityDate]],"dddd")</f>
        <v>Tuesday</v>
      </c>
      <c r="E71">
        <v>11256</v>
      </c>
      <c r="F71">
        <v>8.1800003051757795</v>
      </c>
      <c r="G71">
        <v>8.1800003051757795</v>
      </c>
      <c r="H71">
        <v>0</v>
      </c>
      <c r="I71">
        <v>0.36000001430511502</v>
      </c>
      <c r="J71">
        <v>2.5299999713897701</v>
      </c>
      <c r="K71">
        <v>5.3000001907348597</v>
      </c>
      <c r="L71">
        <v>0</v>
      </c>
      <c r="M71">
        <v>5</v>
      </c>
      <c r="N71">
        <v>58</v>
      </c>
      <c r="O71">
        <v>278</v>
      </c>
      <c r="P71">
        <v>1099</v>
      </c>
      <c r="Q71">
        <v>3300</v>
      </c>
      <c r="R71" t="e" cm="1">
        <f t="array" ref="R71">_xlfn.XLOOKUP(1,(sleepDay_merged[Id]=dailyActivity_merged2__2[[#This Row],[Id]])*(sleepDay_merged[SleepDate]=dailyActivity_merged2__2[[#This Row],[ActivityDate]]),sleepDay_merged[TotalSleepRecords])</f>
        <v>#N/A</v>
      </c>
      <c r="S71" t="e" cm="1">
        <f t="array" ref="S71">_xlfn.XLOOKUP(1,(sleepDay_merged[Id]=dailyActivity_merged2__2[[#This Row],[Id]])*(sleepDay_merged[SleepDate]=dailyActivity_merged2__2[[#This Row],[ActivityDate]]),sleepDay_merged[TotalMinutesAsleep])</f>
        <v>#N/A</v>
      </c>
      <c r="T71" t="e" cm="1">
        <f t="array" ref="T71">_xlfn.XLOOKUP(1,(sleepDay_merged[Id]=dailyActivity_merged2__2[[#This Row],[Id]])*(sleepDay_merged[SleepDate]=dailyActivity_merged2__2[[#This Row],[ActivityDate]]),sleepDay_merged[TotalTimeInBed])</f>
        <v>#N/A</v>
      </c>
      <c r="U71" t="str">
        <f>IF(dailyActivity_merged2__2[[#This Row],[TotalSteps]] &lt;5000,"Sedentary",IF(dailyActivity_merged2__2[[#This Row],[TotalSteps]]&lt;7500,"Lightly Active",IF(dailyActivity_merged2__2[[#This Row],[TotalSteps]]&lt;10000,"Fairy Active","Highly Active")))</f>
        <v>Highly Active</v>
      </c>
      <c r="V71">
        <f>SUM(dailyActivity_merged2__2[[#This Row],[VeryActiveMinutes]:[SedentaryMinutes]])</f>
        <v>1440</v>
      </c>
    </row>
    <row r="72" spans="1:22" x14ac:dyDescent="0.25">
      <c r="A72">
        <v>1644430081</v>
      </c>
      <c r="B72" s="1">
        <v>42480</v>
      </c>
      <c r="C72" s="8">
        <f>WEEKDAY(dailyActivity_merged2__2[[#This Row],[ActivityDate]],1)</f>
        <v>4</v>
      </c>
      <c r="D72" t="str">
        <f>TEXT(dailyActivity_merged2__2[[#This Row],[ActivityDate]],"dddd")</f>
        <v>Wednesday</v>
      </c>
      <c r="E72">
        <v>2436</v>
      </c>
      <c r="F72">
        <v>1.7699999809265099</v>
      </c>
      <c r="G72">
        <v>1.7699999809265099</v>
      </c>
      <c r="H72">
        <v>0</v>
      </c>
      <c r="I72">
        <v>0</v>
      </c>
      <c r="J72">
        <v>0</v>
      </c>
      <c r="K72">
        <v>1.7599999904632599</v>
      </c>
      <c r="L72">
        <v>9.9999997764825804E-3</v>
      </c>
      <c r="M72">
        <v>0</v>
      </c>
      <c r="N72">
        <v>0</v>
      </c>
      <c r="O72">
        <v>125</v>
      </c>
      <c r="P72">
        <v>1315</v>
      </c>
      <c r="Q72">
        <v>2430</v>
      </c>
      <c r="R72" t="e" cm="1">
        <f t="array" ref="R72">_xlfn.XLOOKUP(1,(sleepDay_merged[Id]=dailyActivity_merged2__2[[#This Row],[Id]])*(sleepDay_merged[SleepDate]=dailyActivity_merged2__2[[#This Row],[ActivityDate]]),sleepDay_merged[TotalSleepRecords])</f>
        <v>#N/A</v>
      </c>
      <c r="S72" t="e" cm="1">
        <f t="array" ref="S72">_xlfn.XLOOKUP(1,(sleepDay_merged[Id]=dailyActivity_merged2__2[[#This Row],[Id]])*(sleepDay_merged[SleepDate]=dailyActivity_merged2__2[[#This Row],[ActivityDate]]),sleepDay_merged[TotalMinutesAsleep])</f>
        <v>#N/A</v>
      </c>
      <c r="T72" t="e" cm="1">
        <f t="array" ref="T72">_xlfn.XLOOKUP(1,(sleepDay_merged[Id]=dailyActivity_merged2__2[[#This Row],[Id]])*(sleepDay_merged[SleepDate]=dailyActivity_merged2__2[[#This Row],[ActivityDate]]),sleepDay_merged[TotalTimeInBed])</f>
        <v>#N/A</v>
      </c>
      <c r="U72" t="str">
        <f>IF(dailyActivity_merged2__2[[#This Row],[TotalSteps]] &lt;5000,"Sedentary",IF(dailyActivity_merged2__2[[#This Row],[TotalSteps]]&lt;7500,"Lightly Active",IF(dailyActivity_merged2__2[[#This Row],[TotalSteps]]&lt;10000,"Fairy Active","Highly Active")))</f>
        <v>Sedentary</v>
      </c>
      <c r="V72">
        <f>SUM(dailyActivity_merged2__2[[#This Row],[VeryActiveMinutes]:[SedentaryMinutes]])</f>
        <v>1440</v>
      </c>
    </row>
    <row r="73" spans="1:22" x14ac:dyDescent="0.25">
      <c r="A73">
        <v>1644430081</v>
      </c>
      <c r="B73" s="1">
        <v>42481</v>
      </c>
      <c r="C73" s="8">
        <f>WEEKDAY(dailyActivity_merged2__2[[#This Row],[ActivityDate]],1)</f>
        <v>5</v>
      </c>
      <c r="D73" t="str">
        <f>TEXT(dailyActivity_merged2__2[[#This Row],[ActivityDate]],"dddd")</f>
        <v>Thursday</v>
      </c>
      <c r="E73">
        <v>1223</v>
      </c>
      <c r="F73">
        <v>0.88999998569488503</v>
      </c>
      <c r="G73">
        <v>0.88999998569488503</v>
      </c>
      <c r="H73">
        <v>0</v>
      </c>
      <c r="I73">
        <v>0</v>
      </c>
      <c r="J73">
        <v>0</v>
      </c>
      <c r="K73">
        <v>0.87999999523162797</v>
      </c>
      <c r="L73">
        <v>9.9999997764825804E-3</v>
      </c>
      <c r="M73">
        <v>0</v>
      </c>
      <c r="N73">
        <v>0</v>
      </c>
      <c r="O73">
        <v>38</v>
      </c>
      <c r="P73">
        <v>1402</v>
      </c>
      <c r="Q73">
        <v>2140</v>
      </c>
      <c r="R73" t="e" cm="1">
        <f t="array" ref="R73">_xlfn.XLOOKUP(1,(sleepDay_merged[Id]=dailyActivity_merged2__2[[#This Row],[Id]])*(sleepDay_merged[SleepDate]=dailyActivity_merged2__2[[#This Row],[ActivityDate]]),sleepDay_merged[TotalSleepRecords])</f>
        <v>#N/A</v>
      </c>
      <c r="S73" t="e" cm="1">
        <f t="array" ref="S73">_xlfn.XLOOKUP(1,(sleepDay_merged[Id]=dailyActivity_merged2__2[[#This Row],[Id]])*(sleepDay_merged[SleepDate]=dailyActivity_merged2__2[[#This Row],[ActivityDate]]),sleepDay_merged[TotalMinutesAsleep])</f>
        <v>#N/A</v>
      </c>
      <c r="T73" t="e" cm="1">
        <f t="array" ref="T73">_xlfn.XLOOKUP(1,(sleepDay_merged[Id]=dailyActivity_merged2__2[[#This Row],[Id]])*(sleepDay_merged[SleepDate]=dailyActivity_merged2__2[[#This Row],[ActivityDate]]),sleepDay_merged[TotalTimeInBed])</f>
        <v>#N/A</v>
      </c>
      <c r="U73" t="str">
        <f>IF(dailyActivity_merged2__2[[#This Row],[TotalSteps]] &lt;5000,"Sedentary",IF(dailyActivity_merged2__2[[#This Row],[TotalSteps]]&lt;7500,"Lightly Active",IF(dailyActivity_merged2__2[[#This Row],[TotalSteps]]&lt;10000,"Fairy Active","Highly Active")))</f>
        <v>Sedentary</v>
      </c>
      <c r="V73">
        <f>SUM(dailyActivity_merged2__2[[#This Row],[VeryActiveMinutes]:[SedentaryMinutes]])</f>
        <v>1440</v>
      </c>
    </row>
    <row r="74" spans="1:22" x14ac:dyDescent="0.25">
      <c r="A74">
        <v>1644430081</v>
      </c>
      <c r="B74" s="1">
        <v>42482</v>
      </c>
      <c r="C74" s="8">
        <f>WEEKDAY(dailyActivity_merged2__2[[#This Row],[ActivityDate]],1)</f>
        <v>6</v>
      </c>
      <c r="D74" t="str">
        <f>TEXT(dailyActivity_merged2__2[[#This Row],[ActivityDate]],"dddd")</f>
        <v>Friday</v>
      </c>
      <c r="E74">
        <v>3673</v>
      </c>
      <c r="F74">
        <v>2.6700000762939502</v>
      </c>
      <c r="G74">
        <v>2.6700000762939502</v>
      </c>
      <c r="H74">
        <v>0</v>
      </c>
      <c r="I74">
        <v>0</v>
      </c>
      <c r="J74">
        <v>0</v>
      </c>
      <c r="K74">
        <v>2.6600000858306898</v>
      </c>
      <c r="L74">
        <v>9.9999997764825804E-3</v>
      </c>
      <c r="M74">
        <v>0</v>
      </c>
      <c r="N74">
        <v>0</v>
      </c>
      <c r="O74">
        <v>86</v>
      </c>
      <c r="P74">
        <v>1354</v>
      </c>
      <c r="Q74">
        <v>2344</v>
      </c>
      <c r="R74" t="e" cm="1">
        <f t="array" ref="R74">_xlfn.XLOOKUP(1,(sleepDay_merged[Id]=dailyActivity_merged2__2[[#This Row],[Id]])*(sleepDay_merged[SleepDate]=dailyActivity_merged2__2[[#This Row],[ActivityDate]]),sleepDay_merged[TotalSleepRecords])</f>
        <v>#N/A</v>
      </c>
      <c r="S74" t="e" cm="1">
        <f t="array" ref="S74">_xlfn.XLOOKUP(1,(sleepDay_merged[Id]=dailyActivity_merged2__2[[#This Row],[Id]])*(sleepDay_merged[SleepDate]=dailyActivity_merged2__2[[#This Row],[ActivityDate]]),sleepDay_merged[TotalMinutesAsleep])</f>
        <v>#N/A</v>
      </c>
      <c r="T74" t="e" cm="1">
        <f t="array" ref="T74">_xlfn.XLOOKUP(1,(sleepDay_merged[Id]=dailyActivity_merged2__2[[#This Row],[Id]])*(sleepDay_merged[SleepDate]=dailyActivity_merged2__2[[#This Row],[ActivityDate]]),sleepDay_merged[TotalTimeInBed])</f>
        <v>#N/A</v>
      </c>
      <c r="U74" t="str">
        <f>IF(dailyActivity_merged2__2[[#This Row],[TotalSteps]] &lt;5000,"Sedentary",IF(dailyActivity_merged2__2[[#This Row],[TotalSteps]]&lt;7500,"Lightly Active",IF(dailyActivity_merged2__2[[#This Row],[TotalSteps]]&lt;10000,"Fairy Active","Highly Active")))</f>
        <v>Sedentary</v>
      </c>
      <c r="V74">
        <f>SUM(dailyActivity_merged2__2[[#This Row],[VeryActiveMinutes]:[SedentaryMinutes]])</f>
        <v>1440</v>
      </c>
    </row>
    <row r="75" spans="1:22" x14ac:dyDescent="0.25">
      <c r="A75">
        <v>1644430081</v>
      </c>
      <c r="B75" s="1">
        <v>42483</v>
      </c>
      <c r="C75" s="8">
        <f>WEEKDAY(dailyActivity_merged2__2[[#This Row],[ActivityDate]],1)</f>
        <v>7</v>
      </c>
      <c r="D75" t="str">
        <f>TEXT(dailyActivity_merged2__2[[#This Row],[ActivityDate]],"dddd")</f>
        <v>Saturday</v>
      </c>
      <c r="E75">
        <v>6637</v>
      </c>
      <c r="F75">
        <v>4.8299999237060502</v>
      </c>
      <c r="G75">
        <v>4.8299999237060502</v>
      </c>
      <c r="H75">
        <v>0</v>
      </c>
      <c r="I75">
        <v>0</v>
      </c>
      <c r="J75">
        <v>0.57999998331069902</v>
      </c>
      <c r="K75">
        <v>4.25</v>
      </c>
      <c r="L75">
        <v>0</v>
      </c>
      <c r="M75">
        <v>0</v>
      </c>
      <c r="N75">
        <v>15</v>
      </c>
      <c r="O75">
        <v>160</v>
      </c>
      <c r="P75">
        <v>1265</v>
      </c>
      <c r="Q75">
        <v>2677</v>
      </c>
      <c r="R75" t="e" cm="1">
        <f t="array" ref="R75">_xlfn.XLOOKUP(1,(sleepDay_merged[Id]=dailyActivity_merged2__2[[#This Row],[Id]])*(sleepDay_merged[SleepDate]=dailyActivity_merged2__2[[#This Row],[ActivityDate]]),sleepDay_merged[TotalSleepRecords])</f>
        <v>#N/A</v>
      </c>
      <c r="S75" t="e" cm="1">
        <f t="array" ref="S75">_xlfn.XLOOKUP(1,(sleepDay_merged[Id]=dailyActivity_merged2__2[[#This Row],[Id]])*(sleepDay_merged[SleepDate]=dailyActivity_merged2__2[[#This Row],[ActivityDate]]),sleepDay_merged[TotalMinutesAsleep])</f>
        <v>#N/A</v>
      </c>
      <c r="T75" t="e" cm="1">
        <f t="array" ref="T75">_xlfn.XLOOKUP(1,(sleepDay_merged[Id]=dailyActivity_merged2__2[[#This Row],[Id]])*(sleepDay_merged[SleepDate]=dailyActivity_merged2__2[[#This Row],[ActivityDate]]),sleepDay_merged[TotalTimeInBed])</f>
        <v>#N/A</v>
      </c>
      <c r="U75" t="str">
        <f>IF(dailyActivity_merged2__2[[#This Row],[TotalSteps]] &lt;5000,"Sedentary",IF(dailyActivity_merged2__2[[#This Row],[TotalSteps]]&lt;7500,"Lightly Active",IF(dailyActivity_merged2__2[[#This Row],[TotalSteps]]&lt;10000,"Fairy Active","Highly Active")))</f>
        <v>Lightly Active</v>
      </c>
      <c r="V75">
        <f>SUM(dailyActivity_merged2__2[[#This Row],[VeryActiveMinutes]:[SedentaryMinutes]])</f>
        <v>1440</v>
      </c>
    </row>
    <row r="76" spans="1:22" x14ac:dyDescent="0.25">
      <c r="A76">
        <v>1644430081</v>
      </c>
      <c r="B76" s="1">
        <v>42484</v>
      </c>
      <c r="C76" s="8">
        <f>WEEKDAY(dailyActivity_merged2__2[[#This Row],[ActivityDate]],1)</f>
        <v>1</v>
      </c>
      <c r="D76" t="str">
        <f>TEXT(dailyActivity_merged2__2[[#This Row],[ActivityDate]],"dddd")</f>
        <v>Sunday</v>
      </c>
      <c r="E76">
        <v>3321</v>
      </c>
      <c r="F76">
        <v>2.4100000858306898</v>
      </c>
      <c r="G76">
        <v>2.4100000858306898</v>
      </c>
      <c r="H76">
        <v>0</v>
      </c>
      <c r="I76">
        <v>0</v>
      </c>
      <c r="J76">
        <v>0</v>
      </c>
      <c r="K76">
        <v>2.4100000858306898</v>
      </c>
      <c r="L76">
        <v>0</v>
      </c>
      <c r="M76">
        <v>0</v>
      </c>
      <c r="N76">
        <v>0</v>
      </c>
      <c r="O76">
        <v>89</v>
      </c>
      <c r="P76">
        <v>1351</v>
      </c>
      <c r="Q76">
        <v>2413</v>
      </c>
      <c r="R76" t="e" cm="1">
        <f t="array" ref="R76">_xlfn.XLOOKUP(1,(sleepDay_merged[Id]=dailyActivity_merged2__2[[#This Row],[Id]])*(sleepDay_merged[SleepDate]=dailyActivity_merged2__2[[#This Row],[ActivityDate]]),sleepDay_merged[TotalSleepRecords])</f>
        <v>#N/A</v>
      </c>
      <c r="S76" t="e" cm="1">
        <f t="array" ref="S76">_xlfn.XLOOKUP(1,(sleepDay_merged[Id]=dailyActivity_merged2__2[[#This Row],[Id]])*(sleepDay_merged[SleepDate]=dailyActivity_merged2__2[[#This Row],[ActivityDate]]),sleepDay_merged[TotalMinutesAsleep])</f>
        <v>#N/A</v>
      </c>
      <c r="T76" t="e" cm="1">
        <f t="array" ref="T76">_xlfn.XLOOKUP(1,(sleepDay_merged[Id]=dailyActivity_merged2__2[[#This Row],[Id]])*(sleepDay_merged[SleepDate]=dailyActivity_merged2__2[[#This Row],[ActivityDate]]),sleepDay_merged[TotalTimeInBed])</f>
        <v>#N/A</v>
      </c>
      <c r="U76" t="str">
        <f>IF(dailyActivity_merged2__2[[#This Row],[TotalSteps]] &lt;5000,"Sedentary",IF(dailyActivity_merged2__2[[#This Row],[TotalSteps]]&lt;7500,"Lightly Active",IF(dailyActivity_merged2__2[[#This Row],[TotalSteps]]&lt;10000,"Fairy Active","Highly Active")))</f>
        <v>Sedentary</v>
      </c>
      <c r="V76">
        <f>SUM(dailyActivity_merged2__2[[#This Row],[VeryActiveMinutes]:[SedentaryMinutes]])</f>
        <v>1440</v>
      </c>
    </row>
    <row r="77" spans="1:22" x14ac:dyDescent="0.25">
      <c r="A77">
        <v>1644430081</v>
      </c>
      <c r="B77" s="1">
        <v>42485</v>
      </c>
      <c r="C77" s="8">
        <f>WEEKDAY(dailyActivity_merged2__2[[#This Row],[ActivityDate]],1)</f>
        <v>2</v>
      </c>
      <c r="D77" t="str">
        <f>TEXT(dailyActivity_merged2__2[[#This Row],[ActivityDate]],"dddd")</f>
        <v>Monday</v>
      </c>
      <c r="E77">
        <v>3580</v>
      </c>
      <c r="F77">
        <v>2.5999999046325701</v>
      </c>
      <c r="G77">
        <v>2.5999999046325701</v>
      </c>
      <c r="H77">
        <v>0</v>
      </c>
      <c r="I77">
        <v>0.58999997377395597</v>
      </c>
      <c r="J77">
        <v>5.9999998658895499E-2</v>
      </c>
      <c r="K77">
        <v>1.95000004768372</v>
      </c>
      <c r="L77">
        <v>0</v>
      </c>
      <c r="M77">
        <v>8</v>
      </c>
      <c r="N77">
        <v>1</v>
      </c>
      <c r="O77">
        <v>94</v>
      </c>
      <c r="P77">
        <v>1337</v>
      </c>
      <c r="Q77">
        <v>2497</v>
      </c>
      <c r="R77" t="e" cm="1">
        <f t="array" ref="R77">_xlfn.XLOOKUP(1,(sleepDay_merged[Id]=dailyActivity_merged2__2[[#This Row],[Id]])*(sleepDay_merged[SleepDate]=dailyActivity_merged2__2[[#This Row],[ActivityDate]]),sleepDay_merged[TotalSleepRecords])</f>
        <v>#N/A</v>
      </c>
      <c r="S77" t="e" cm="1">
        <f t="array" ref="S77">_xlfn.XLOOKUP(1,(sleepDay_merged[Id]=dailyActivity_merged2__2[[#This Row],[Id]])*(sleepDay_merged[SleepDate]=dailyActivity_merged2__2[[#This Row],[ActivityDate]]),sleepDay_merged[TotalMinutesAsleep])</f>
        <v>#N/A</v>
      </c>
      <c r="T77" t="e" cm="1">
        <f t="array" ref="T77">_xlfn.XLOOKUP(1,(sleepDay_merged[Id]=dailyActivity_merged2__2[[#This Row],[Id]])*(sleepDay_merged[SleepDate]=dailyActivity_merged2__2[[#This Row],[ActivityDate]]),sleepDay_merged[TotalTimeInBed])</f>
        <v>#N/A</v>
      </c>
      <c r="U77" t="str">
        <f>IF(dailyActivity_merged2__2[[#This Row],[TotalSteps]] &lt;5000,"Sedentary",IF(dailyActivity_merged2__2[[#This Row],[TotalSteps]]&lt;7500,"Lightly Active",IF(dailyActivity_merged2__2[[#This Row],[TotalSteps]]&lt;10000,"Fairy Active","Highly Active")))</f>
        <v>Sedentary</v>
      </c>
      <c r="V77">
        <f>SUM(dailyActivity_merged2__2[[#This Row],[VeryActiveMinutes]:[SedentaryMinutes]])</f>
        <v>1440</v>
      </c>
    </row>
    <row r="78" spans="1:22" x14ac:dyDescent="0.25">
      <c r="A78">
        <v>1644430081</v>
      </c>
      <c r="B78" s="1">
        <v>42486</v>
      </c>
      <c r="C78" s="8">
        <f>WEEKDAY(dailyActivity_merged2__2[[#This Row],[ActivityDate]],1)</f>
        <v>3</v>
      </c>
      <c r="D78" t="str">
        <f>TEXT(dailyActivity_merged2__2[[#This Row],[ActivityDate]],"dddd")</f>
        <v>Tuesday</v>
      </c>
      <c r="E78">
        <v>9919</v>
      </c>
      <c r="F78">
        <v>7.21000003814697</v>
      </c>
      <c r="G78">
        <v>7.21000003814697</v>
      </c>
      <c r="H78">
        <v>0</v>
      </c>
      <c r="I78">
        <v>0.80000001192092896</v>
      </c>
      <c r="J78">
        <v>1.7200000286102299</v>
      </c>
      <c r="K78">
        <v>4.6900000572204599</v>
      </c>
      <c r="L78">
        <v>0</v>
      </c>
      <c r="M78">
        <v>11</v>
      </c>
      <c r="N78">
        <v>41</v>
      </c>
      <c r="O78">
        <v>223</v>
      </c>
      <c r="P78">
        <v>1165</v>
      </c>
      <c r="Q78">
        <v>3123</v>
      </c>
      <c r="R78" t="e" cm="1">
        <f t="array" ref="R78">_xlfn.XLOOKUP(1,(sleepDay_merged[Id]=dailyActivity_merged2__2[[#This Row],[Id]])*(sleepDay_merged[SleepDate]=dailyActivity_merged2__2[[#This Row],[ActivityDate]]),sleepDay_merged[TotalSleepRecords])</f>
        <v>#N/A</v>
      </c>
      <c r="S78" t="e" cm="1">
        <f t="array" ref="S78">_xlfn.XLOOKUP(1,(sleepDay_merged[Id]=dailyActivity_merged2__2[[#This Row],[Id]])*(sleepDay_merged[SleepDate]=dailyActivity_merged2__2[[#This Row],[ActivityDate]]),sleepDay_merged[TotalMinutesAsleep])</f>
        <v>#N/A</v>
      </c>
      <c r="T78" t="e" cm="1">
        <f t="array" ref="T78">_xlfn.XLOOKUP(1,(sleepDay_merged[Id]=dailyActivity_merged2__2[[#This Row],[Id]])*(sleepDay_merged[SleepDate]=dailyActivity_merged2__2[[#This Row],[ActivityDate]]),sleepDay_merged[TotalTimeInBed])</f>
        <v>#N/A</v>
      </c>
      <c r="U78" t="str">
        <f>IF(dailyActivity_merged2__2[[#This Row],[TotalSteps]] &lt;5000,"Sedentary",IF(dailyActivity_merged2__2[[#This Row],[TotalSteps]]&lt;7500,"Lightly Active",IF(dailyActivity_merged2__2[[#This Row],[TotalSteps]]&lt;10000,"Fairy Active","Highly Active")))</f>
        <v>Fairy Active</v>
      </c>
      <c r="V78">
        <f>SUM(dailyActivity_merged2__2[[#This Row],[VeryActiveMinutes]:[SedentaryMinutes]])</f>
        <v>1440</v>
      </c>
    </row>
    <row r="79" spans="1:22" x14ac:dyDescent="0.25">
      <c r="A79">
        <v>1644430081</v>
      </c>
      <c r="B79" s="1">
        <v>42487</v>
      </c>
      <c r="C79" s="8">
        <f>WEEKDAY(dailyActivity_merged2__2[[#This Row],[ActivityDate]],1)</f>
        <v>4</v>
      </c>
      <c r="D79" t="str">
        <f>TEXT(dailyActivity_merged2__2[[#This Row],[ActivityDate]],"dddd")</f>
        <v>Wednesday</v>
      </c>
      <c r="E79">
        <v>3032</v>
      </c>
      <c r="F79">
        <v>2.2000000476837198</v>
      </c>
      <c r="G79">
        <v>2.2000000476837198</v>
      </c>
      <c r="H79">
        <v>0</v>
      </c>
      <c r="I79">
        <v>0</v>
      </c>
      <c r="J79">
        <v>0</v>
      </c>
      <c r="K79">
        <v>2.2000000476837198</v>
      </c>
      <c r="L79">
        <v>0</v>
      </c>
      <c r="M79">
        <v>0</v>
      </c>
      <c r="N79">
        <v>0</v>
      </c>
      <c r="O79">
        <v>118</v>
      </c>
      <c r="P79">
        <v>1322</v>
      </c>
      <c r="Q79">
        <v>2489</v>
      </c>
      <c r="R79" t="e" cm="1">
        <f t="array" ref="R79">_xlfn.XLOOKUP(1,(sleepDay_merged[Id]=dailyActivity_merged2__2[[#This Row],[Id]])*(sleepDay_merged[SleepDate]=dailyActivity_merged2__2[[#This Row],[ActivityDate]]),sleepDay_merged[TotalSleepRecords])</f>
        <v>#N/A</v>
      </c>
      <c r="S79" t="e" cm="1">
        <f t="array" ref="S79">_xlfn.XLOOKUP(1,(sleepDay_merged[Id]=dailyActivity_merged2__2[[#This Row],[Id]])*(sleepDay_merged[SleepDate]=dailyActivity_merged2__2[[#This Row],[ActivityDate]]),sleepDay_merged[TotalMinutesAsleep])</f>
        <v>#N/A</v>
      </c>
      <c r="T79" t="e" cm="1">
        <f t="array" ref="T79">_xlfn.XLOOKUP(1,(sleepDay_merged[Id]=dailyActivity_merged2__2[[#This Row],[Id]])*(sleepDay_merged[SleepDate]=dailyActivity_merged2__2[[#This Row],[ActivityDate]]),sleepDay_merged[TotalTimeInBed])</f>
        <v>#N/A</v>
      </c>
      <c r="U79" t="str">
        <f>IF(dailyActivity_merged2__2[[#This Row],[TotalSteps]] &lt;5000,"Sedentary",IF(dailyActivity_merged2__2[[#This Row],[TotalSteps]]&lt;7500,"Lightly Active",IF(dailyActivity_merged2__2[[#This Row],[TotalSteps]]&lt;10000,"Fairy Active","Highly Active")))</f>
        <v>Sedentary</v>
      </c>
      <c r="V79">
        <f>SUM(dailyActivity_merged2__2[[#This Row],[VeryActiveMinutes]:[SedentaryMinutes]])</f>
        <v>1440</v>
      </c>
    </row>
    <row r="80" spans="1:22" x14ac:dyDescent="0.25">
      <c r="A80">
        <v>1644430081</v>
      </c>
      <c r="B80" s="1">
        <v>42488</v>
      </c>
      <c r="C80" s="8">
        <f>WEEKDAY(dailyActivity_merged2__2[[#This Row],[ActivityDate]],1)</f>
        <v>5</v>
      </c>
      <c r="D80" t="str">
        <f>TEXT(dailyActivity_merged2__2[[#This Row],[ActivityDate]],"dddd")</f>
        <v>Thursday</v>
      </c>
      <c r="E80">
        <v>9405</v>
      </c>
      <c r="F80">
        <v>6.8400001525878897</v>
      </c>
      <c r="G80">
        <v>6.8400001525878897</v>
      </c>
      <c r="H80">
        <v>0</v>
      </c>
      <c r="I80">
        <v>0.20000000298023199</v>
      </c>
      <c r="J80">
        <v>2.3199999332428001</v>
      </c>
      <c r="K80">
        <v>4.3099999427795401</v>
      </c>
      <c r="L80">
        <v>0</v>
      </c>
      <c r="M80">
        <v>3</v>
      </c>
      <c r="N80">
        <v>53</v>
      </c>
      <c r="O80">
        <v>227</v>
      </c>
      <c r="P80">
        <v>1157</v>
      </c>
      <c r="Q80">
        <v>3108</v>
      </c>
      <c r="R80" t="e" cm="1">
        <f t="array" ref="R80">_xlfn.XLOOKUP(1,(sleepDay_merged[Id]=dailyActivity_merged2__2[[#This Row],[Id]])*(sleepDay_merged[SleepDate]=dailyActivity_merged2__2[[#This Row],[ActivityDate]]),sleepDay_merged[TotalSleepRecords])</f>
        <v>#N/A</v>
      </c>
      <c r="S80" t="e" cm="1">
        <f t="array" ref="S80">_xlfn.XLOOKUP(1,(sleepDay_merged[Id]=dailyActivity_merged2__2[[#This Row],[Id]])*(sleepDay_merged[SleepDate]=dailyActivity_merged2__2[[#This Row],[ActivityDate]]),sleepDay_merged[TotalMinutesAsleep])</f>
        <v>#N/A</v>
      </c>
      <c r="T80" t="e" cm="1">
        <f t="array" ref="T80">_xlfn.XLOOKUP(1,(sleepDay_merged[Id]=dailyActivity_merged2__2[[#This Row],[Id]])*(sleepDay_merged[SleepDate]=dailyActivity_merged2__2[[#This Row],[ActivityDate]]),sleepDay_merged[TotalTimeInBed])</f>
        <v>#N/A</v>
      </c>
      <c r="U80" t="str">
        <f>IF(dailyActivity_merged2__2[[#This Row],[TotalSteps]] &lt;5000,"Sedentary",IF(dailyActivity_merged2__2[[#This Row],[TotalSteps]]&lt;7500,"Lightly Active",IF(dailyActivity_merged2__2[[#This Row],[TotalSteps]]&lt;10000,"Fairy Active","Highly Active")))</f>
        <v>Fairy Active</v>
      </c>
      <c r="V80">
        <f>SUM(dailyActivity_merged2__2[[#This Row],[VeryActiveMinutes]:[SedentaryMinutes]])</f>
        <v>1440</v>
      </c>
    </row>
    <row r="81" spans="1:22" x14ac:dyDescent="0.25">
      <c r="A81">
        <v>1644430081</v>
      </c>
      <c r="B81" s="1">
        <v>42489</v>
      </c>
      <c r="C81" s="8">
        <f>WEEKDAY(dailyActivity_merged2__2[[#This Row],[ActivityDate]],1)</f>
        <v>6</v>
      </c>
      <c r="D81" t="str">
        <f>TEXT(dailyActivity_merged2__2[[#This Row],[ActivityDate]],"dddd")</f>
        <v>Friday</v>
      </c>
      <c r="E81">
        <v>3176</v>
      </c>
      <c r="F81">
        <v>2.3099999427795401</v>
      </c>
      <c r="G81">
        <v>2.3099999427795401</v>
      </c>
      <c r="H81">
        <v>0</v>
      </c>
      <c r="I81">
        <v>0</v>
      </c>
      <c r="J81">
        <v>0</v>
      </c>
      <c r="K81">
        <v>2.3099999427795401</v>
      </c>
      <c r="L81">
        <v>0</v>
      </c>
      <c r="M81">
        <v>0</v>
      </c>
      <c r="N81">
        <v>0</v>
      </c>
      <c r="O81">
        <v>120</v>
      </c>
      <c r="P81">
        <v>1193</v>
      </c>
      <c r="Q81">
        <v>2498</v>
      </c>
      <c r="R81" cm="1">
        <f t="array" ref="R81">_xlfn.XLOOKUP(1,(sleepDay_merged[Id]=dailyActivity_merged2__2[[#This Row],[Id]])*(sleepDay_merged[SleepDate]=dailyActivity_merged2__2[[#This Row],[ActivityDate]]),sleepDay_merged[TotalSleepRecords])</f>
        <v>1</v>
      </c>
      <c r="S81" cm="1">
        <f t="array" ref="S81">_xlfn.XLOOKUP(1,(sleepDay_merged[Id]=dailyActivity_merged2__2[[#This Row],[Id]])*(sleepDay_merged[SleepDate]=dailyActivity_merged2__2[[#This Row],[ActivityDate]]),sleepDay_merged[TotalMinutesAsleep])</f>
        <v>119</v>
      </c>
      <c r="T81" cm="1">
        <f t="array" ref="T81">_xlfn.XLOOKUP(1,(sleepDay_merged[Id]=dailyActivity_merged2__2[[#This Row],[Id]])*(sleepDay_merged[SleepDate]=dailyActivity_merged2__2[[#This Row],[ActivityDate]]),sleepDay_merged[TotalTimeInBed])</f>
        <v>127</v>
      </c>
      <c r="U81" t="str">
        <f>IF(dailyActivity_merged2__2[[#This Row],[TotalSteps]] &lt;5000,"Sedentary",IF(dailyActivity_merged2__2[[#This Row],[TotalSteps]]&lt;7500,"Lightly Active",IF(dailyActivity_merged2__2[[#This Row],[TotalSteps]]&lt;10000,"Fairy Active","Highly Active")))</f>
        <v>Sedentary</v>
      </c>
      <c r="V81">
        <f>SUM(dailyActivity_merged2__2[[#This Row],[VeryActiveMinutes]:[SedentaryMinutes]])</f>
        <v>1313</v>
      </c>
    </row>
    <row r="82" spans="1:22" x14ac:dyDescent="0.25">
      <c r="A82">
        <v>1644430081</v>
      </c>
      <c r="B82" s="1">
        <v>42490</v>
      </c>
      <c r="C82" s="8">
        <f>WEEKDAY(dailyActivity_merged2__2[[#This Row],[ActivityDate]],1)</f>
        <v>7</v>
      </c>
      <c r="D82" t="str">
        <f>TEXT(dailyActivity_merged2__2[[#This Row],[ActivityDate]],"dddd")</f>
        <v>Saturday</v>
      </c>
      <c r="E82">
        <v>18213</v>
      </c>
      <c r="F82">
        <v>13.2399997711182</v>
      </c>
      <c r="G82">
        <v>13.2399997711182</v>
      </c>
      <c r="H82">
        <v>0</v>
      </c>
      <c r="I82">
        <v>0.62999999523162797</v>
      </c>
      <c r="J82">
        <v>3.1400001049041699</v>
      </c>
      <c r="K82">
        <v>9.4600000381469709</v>
      </c>
      <c r="L82">
        <v>0</v>
      </c>
      <c r="M82">
        <v>9</v>
      </c>
      <c r="N82">
        <v>71</v>
      </c>
      <c r="O82">
        <v>402</v>
      </c>
      <c r="P82">
        <v>816</v>
      </c>
      <c r="Q82">
        <v>3846</v>
      </c>
      <c r="R82" cm="1">
        <f t="array" ref="R82">_xlfn.XLOOKUP(1,(sleepDay_merged[Id]=dailyActivity_merged2__2[[#This Row],[Id]])*(sleepDay_merged[SleepDate]=dailyActivity_merged2__2[[#This Row],[ActivityDate]]),sleepDay_merged[TotalSleepRecords])</f>
        <v>1</v>
      </c>
      <c r="S82" cm="1">
        <f t="array" ref="S82">_xlfn.XLOOKUP(1,(sleepDay_merged[Id]=dailyActivity_merged2__2[[#This Row],[Id]])*(sleepDay_merged[SleepDate]=dailyActivity_merged2__2[[#This Row],[ActivityDate]]),sleepDay_merged[TotalMinutesAsleep])</f>
        <v>124</v>
      </c>
      <c r="T82" cm="1">
        <f t="array" ref="T82">_xlfn.XLOOKUP(1,(sleepDay_merged[Id]=dailyActivity_merged2__2[[#This Row],[Id]])*(sleepDay_merged[SleepDate]=dailyActivity_merged2__2[[#This Row],[ActivityDate]]),sleepDay_merged[TotalTimeInBed])</f>
        <v>142</v>
      </c>
      <c r="U82" t="str">
        <f>IF(dailyActivity_merged2__2[[#This Row],[TotalSteps]] &lt;5000,"Sedentary",IF(dailyActivity_merged2__2[[#This Row],[TotalSteps]]&lt;7500,"Lightly Active",IF(dailyActivity_merged2__2[[#This Row],[TotalSteps]]&lt;10000,"Fairy Active","Highly Active")))</f>
        <v>Highly Active</v>
      </c>
      <c r="V82">
        <f>SUM(dailyActivity_merged2__2[[#This Row],[VeryActiveMinutes]:[SedentaryMinutes]])</f>
        <v>1298</v>
      </c>
    </row>
    <row r="83" spans="1:22" x14ac:dyDescent="0.25">
      <c r="A83">
        <v>1644430081</v>
      </c>
      <c r="B83" s="1">
        <v>42491</v>
      </c>
      <c r="C83" s="8">
        <f>WEEKDAY(dailyActivity_merged2__2[[#This Row],[ActivityDate]],1)</f>
        <v>1</v>
      </c>
      <c r="D83" t="str">
        <f>TEXT(dailyActivity_merged2__2[[#This Row],[ActivityDate]],"dddd")</f>
        <v>Sunday</v>
      </c>
      <c r="E83">
        <v>6132</v>
      </c>
      <c r="F83">
        <v>4.46000003814697</v>
      </c>
      <c r="G83">
        <v>4.46000003814697</v>
      </c>
      <c r="H83">
        <v>0</v>
      </c>
      <c r="I83">
        <v>0.239999994635582</v>
      </c>
      <c r="J83">
        <v>0.99000000953674305</v>
      </c>
      <c r="K83">
        <v>3.2300000190734899</v>
      </c>
      <c r="L83">
        <v>0</v>
      </c>
      <c r="M83">
        <v>3</v>
      </c>
      <c r="N83">
        <v>24</v>
      </c>
      <c r="O83">
        <v>146</v>
      </c>
      <c r="P83">
        <v>908</v>
      </c>
      <c r="Q83">
        <v>2696</v>
      </c>
      <c r="R83" t="e" cm="1">
        <f t="array" ref="R83">_xlfn.XLOOKUP(1,(sleepDay_merged[Id]=dailyActivity_merged2__2[[#This Row],[Id]])*(sleepDay_merged[SleepDate]=dailyActivity_merged2__2[[#This Row],[ActivityDate]]),sleepDay_merged[TotalSleepRecords])</f>
        <v>#N/A</v>
      </c>
      <c r="S83" t="e" cm="1">
        <f t="array" ref="S83">_xlfn.XLOOKUP(1,(sleepDay_merged[Id]=dailyActivity_merged2__2[[#This Row],[Id]])*(sleepDay_merged[SleepDate]=dailyActivity_merged2__2[[#This Row],[ActivityDate]]),sleepDay_merged[TotalMinutesAsleep])</f>
        <v>#N/A</v>
      </c>
      <c r="T83" t="e" cm="1">
        <f t="array" ref="T83">_xlfn.XLOOKUP(1,(sleepDay_merged[Id]=dailyActivity_merged2__2[[#This Row],[Id]])*(sleepDay_merged[SleepDate]=dailyActivity_merged2__2[[#This Row],[ActivityDate]]),sleepDay_merged[TotalTimeInBed])</f>
        <v>#N/A</v>
      </c>
      <c r="U83" t="str">
        <f>IF(dailyActivity_merged2__2[[#This Row],[TotalSteps]] &lt;5000,"Sedentary",IF(dailyActivity_merged2__2[[#This Row],[TotalSteps]]&lt;7500,"Lightly Active",IF(dailyActivity_merged2__2[[#This Row],[TotalSteps]]&lt;10000,"Fairy Active","Highly Active")))</f>
        <v>Lightly Active</v>
      </c>
      <c r="V83">
        <f>SUM(dailyActivity_merged2__2[[#This Row],[VeryActiveMinutes]:[SedentaryMinutes]])</f>
        <v>1081</v>
      </c>
    </row>
    <row r="84" spans="1:22" x14ac:dyDescent="0.25">
      <c r="A84">
        <v>1644430081</v>
      </c>
      <c r="B84" s="1">
        <v>42492</v>
      </c>
      <c r="C84" s="8">
        <f>WEEKDAY(dailyActivity_merged2__2[[#This Row],[ActivityDate]],1)</f>
        <v>2</v>
      </c>
      <c r="D84" t="str">
        <f>TEXT(dailyActivity_merged2__2[[#This Row],[ActivityDate]],"dddd")</f>
        <v>Monday</v>
      </c>
      <c r="E84">
        <v>3758</v>
      </c>
      <c r="F84">
        <v>2.7300000190734899</v>
      </c>
      <c r="G84">
        <v>2.7300000190734899</v>
      </c>
      <c r="H84">
        <v>0</v>
      </c>
      <c r="I84">
        <v>7.0000000298023196E-2</v>
      </c>
      <c r="J84">
        <v>0.31000000238418601</v>
      </c>
      <c r="K84">
        <v>2.3499999046325701</v>
      </c>
      <c r="L84">
        <v>0</v>
      </c>
      <c r="M84">
        <v>1</v>
      </c>
      <c r="N84">
        <v>7</v>
      </c>
      <c r="O84">
        <v>148</v>
      </c>
      <c r="P84">
        <v>682</v>
      </c>
      <c r="Q84">
        <v>2580</v>
      </c>
      <c r="R84" cm="1">
        <f t="array" ref="R84">_xlfn.XLOOKUP(1,(sleepDay_merged[Id]=dailyActivity_merged2__2[[#This Row],[Id]])*(sleepDay_merged[SleepDate]=dailyActivity_merged2__2[[#This Row],[ActivityDate]]),sleepDay_merged[TotalSleepRecords])</f>
        <v>1</v>
      </c>
      <c r="S84" cm="1">
        <f t="array" ref="S84">_xlfn.XLOOKUP(1,(sleepDay_merged[Id]=dailyActivity_merged2__2[[#This Row],[Id]])*(sleepDay_merged[SleepDate]=dailyActivity_merged2__2[[#This Row],[ActivityDate]]),sleepDay_merged[TotalMinutesAsleep])</f>
        <v>796</v>
      </c>
      <c r="T84" cm="1">
        <f t="array" ref="T84">_xlfn.XLOOKUP(1,(sleepDay_merged[Id]=dailyActivity_merged2__2[[#This Row],[Id]])*(sleepDay_merged[SleepDate]=dailyActivity_merged2__2[[#This Row],[ActivityDate]]),sleepDay_merged[TotalTimeInBed])</f>
        <v>961</v>
      </c>
      <c r="U84" t="str">
        <f>IF(dailyActivity_merged2__2[[#This Row],[TotalSteps]] &lt;5000,"Sedentary",IF(dailyActivity_merged2__2[[#This Row],[TotalSteps]]&lt;7500,"Lightly Active",IF(dailyActivity_merged2__2[[#This Row],[TotalSteps]]&lt;10000,"Fairy Active","Highly Active")))</f>
        <v>Sedentary</v>
      </c>
      <c r="V84">
        <f>SUM(dailyActivity_merged2__2[[#This Row],[VeryActiveMinutes]:[SedentaryMinutes]])</f>
        <v>838</v>
      </c>
    </row>
    <row r="85" spans="1:22" x14ac:dyDescent="0.25">
      <c r="A85">
        <v>1644430081</v>
      </c>
      <c r="B85" s="1">
        <v>42493</v>
      </c>
      <c r="C85" s="8">
        <f>WEEKDAY(dailyActivity_merged2__2[[#This Row],[ActivityDate]],1)</f>
        <v>3</v>
      </c>
      <c r="D85" t="str">
        <f>TEXT(dailyActivity_merged2__2[[#This Row],[ActivityDate]],"dddd")</f>
        <v>Tuesday</v>
      </c>
      <c r="E85">
        <v>12850</v>
      </c>
      <c r="F85">
        <v>9.3400001525878906</v>
      </c>
      <c r="G85">
        <v>9.3400001525878906</v>
      </c>
      <c r="H85">
        <v>0</v>
      </c>
      <c r="I85">
        <v>0.72000002861022905</v>
      </c>
      <c r="J85">
        <v>4.0900001525878897</v>
      </c>
      <c r="K85">
        <v>4.53999996185303</v>
      </c>
      <c r="L85">
        <v>0</v>
      </c>
      <c r="M85">
        <v>10</v>
      </c>
      <c r="N85">
        <v>94</v>
      </c>
      <c r="O85">
        <v>221</v>
      </c>
      <c r="P85">
        <v>1115</v>
      </c>
      <c r="Q85">
        <v>3324</v>
      </c>
      <c r="R85" t="e" cm="1">
        <f t="array" ref="R85">_xlfn.XLOOKUP(1,(sleepDay_merged[Id]=dailyActivity_merged2__2[[#This Row],[Id]])*(sleepDay_merged[SleepDate]=dailyActivity_merged2__2[[#This Row],[ActivityDate]]),sleepDay_merged[TotalSleepRecords])</f>
        <v>#N/A</v>
      </c>
      <c r="S85" t="e" cm="1">
        <f t="array" ref="S85">_xlfn.XLOOKUP(1,(sleepDay_merged[Id]=dailyActivity_merged2__2[[#This Row],[Id]])*(sleepDay_merged[SleepDate]=dailyActivity_merged2__2[[#This Row],[ActivityDate]]),sleepDay_merged[TotalMinutesAsleep])</f>
        <v>#N/A</v>
      </c>
      <c r="T85" t="e" cm="1">
        <f t="array" ref="T85">_xlfn.XLOOKUP(1,(sleepDay_merged[Id]=dailyActivity_merged2__2[[#This Row],[Id]])*(sleepDay_merged[SleepDate]=dailyActivity_merged2__2[[#This Row],[ActivityDate]]),sleepDay_merged[TotalTimeInBed])</f>
        <v>#N/A</v>
      </c>
      <c r="U85" t="str">
        <f>IF(dailyActivity_merged2__2[[#This Row],[TotalSteps]] &lt;5000,"Sedentary",IF(dailyActivity_merged2__2[[#This Row],[TotalSteps]]&lt;7500,"Lightly Active",IF(dailyActivity_merged2__2[[#This Row],[TotalSteps]]&lt;10000,"Fairy Active","Highly Active")))</f>
        <v>Highly Active</v>
      </c>
      <c r="V85">
        <f>SUM(dailyActivity_merged2__2[[#This Row],[VeryActiveMinutes]:[SedentaryMinutes]])</f>
        <v>1440</v>
      </c>
    </row>
    <row r="86" spans="1:22" x14ac:dyDescent="0.25">
      <c r="A86">
        <v>1644430081</v>
      </c>
      <c r="B86" s="1">
        <v>42494</v>
      </c>
      <c r="C86" s="8">
        <f>WEEKDAY(dailyActivity_merged2__2[[#This Row],[ActivityDate]],1)</f>
        <v>4</v>
      </c>
      <c r="D86" t="str">
        <f>TEXT(dailyActivity_merged2__2[[#This Row],[ActivityDate]],"dddd")</f>
        <v>Wednesday</v>
      </c>
      <c r="E86">
        <v>2309</v>
      </c>
      <c r="F86">
        <v>1.6799999475479099</v>
      </c>
      <c r="G86">
        <v>1.6799999475479099</v>
      </c>
      <c r="H86">
        <v>0</v>
      </c>
      <c r="I86">
        <v>0</v>
      </c>
      <c r="J86">
        <v>0</v>
      </c>
      <c r="K86">
        <v>1.6599999666214</v>
      </c>
      <c r="L86">
        <v>1.9999999552965199E-2</v>
      </c>
      <c r="M86">
        <v>0</v>
      </c>
      <c r="N86">
        <v>0</v>
      </c>
      <c r="O86">
        <v>52</v>
      </c>
      <c r="P86">
        <v>1388</v>
      </c>
      <c r="Q86">
        <v>2222</v>
      </c>
      <c r="R86" t="e" cm="1">
        <f t="array" ref="R86">_xlfn.XLOOKUP(1,(sleepDay_merged[Id]=dailyActivity_merged2__2[[#This Row],[Id]])*(sleepDay_merged[SleepDate]=dailyActivity_merged2__2[[#This Row],[ActivityDate]]),sleepDay_merged[TotalSleepRecords])</f>
        <v>#N/A</v>
      </c>
      <c r="S86" t="e" cm="1">
        <f t="array" ref="S86">_xlfn.XLOOKUP(1,(sleepDay_merged[Id]=dailyActivity_merged2__2[[#This Row],[Id]])*(sleepDay_merged[SleepDate]=dailyActivity_merged2__2[[#This Row],[ActivityDate]]),sleepDay_merged[TotalMinutesAsleep])</f>
        <v>#N/A</v>
      </c>
      <c r="T86" t="e" cm="1">
        <f t="array" ref="T86">_xlfn.XLOOKUP(1,(sleepDay_merged[Id]=dailyActivity_merged2__2[[#This Row],[Id]])*(sleepDay_merged[SleepDate]=dailyActivity_merged2__2[[#This Row],[ActivityDate]]),sleepDay_merged[TotalTimeInBed])</f>
        <v>#N/A</v>
      </c>
      <c r="U86" t="str">
        <f>IF(dailyActivity_merged2__2[[#This Row],[TotalSteps]] &lt;5000,"Sedentary",IF(dailyActivity_merged2__2[[#This Row],[TotalSteps]]&lt;7500,"Lightly Active",IF(dailyActivity_merged2__2[[#This Row],[TotalSteps]]&lt;10000,"Fairy Active","Highly Active")))</f>
        <v>Sedentary</v>
      </c>
      <c r="V86">
        <f>SUM(dailyActivity_merged2__2[[#This Row],[VeryActiveMinutes]:[SedentaryMinutes]])</f>
        <v>1440</v>
      </c>
    </row>
    <row r="87" spans="1:22" x14ac:dyDescent="0.25">
      <c r="A87">
        <v>1644430081</v>
      </c>
      <c r="B87" s="1">
        <v>42495</v>
      </c>
      <c r="C87" s="8">
        <f>WEEKDAY(dailyActivity_merged2__2[[#This Row],[ActivityDate]],1)</f>
        <v>5</v>
      </c>
      <c r="D87" t="str">
        <f>TEXT(dailyActivity_merged2__2[[#This Row],[ActivityDate]],"dddd")</f>
        <v>Thursday</v>
      </c>
      <c r="E87">
        <v>4363</v>
      </c>
      <c r="F87">
        <v>3.1900000572204599</v>
      </c>
      <c r="G87">
        <v>3.1900000572204599</v>
      </c>
      <c r="H87">
        <v>0</v>
      </c>
      <c r="I87">
        <v>0.519999980926514</v>
      </c>
      <c r="J87">
        <v>0.54000002145767201</v>
      </c>
      <c r="K87">
        <v>2.1300001144409202</v>
      </c>
      <c r="L87">
        <v>9.9999997764825804E-3</v>
      </c>
      <c r="M87">
        <v>6</v>
      </c>
      <c r="N87">
        <v>12</v>
      </c>
      <c r="O87">
        <v>81</v>
      </c>
      <c r="P87">
        <v>1341</v>
      </c>
      <c r="Q87">
        <v>2463</v>
      </c>
      <c r="R87" t="e" cm="1">
        <f t="array" ref="R87">_xlfn.XLOOKUP(1,(sleepDay_merged[Id]=dailyActivity_merged2__2[[#This Row],[Id]])*(sleepDay_merged[SleepDate]=dailyActivity_merged2__2[[#This Row],[ActivityDate]]),sleepDay_merged[TotalSleepRecords])</f>
        <v>#N/A</v>
      </c>
      <c r="S87" t="e" cm="1">
        <f t="array" ref="S87">_xlfn.XLOOKUP(1,(sleepDay_merged[Id]=dailyActivity_merged2__2[[#This Row],[Id]])*(sleepDay_merged[SleepDate]=dailyActivity_merged2__2[[#This Row],[ActivityDate]]),sleepDay_merged[TotalMinutesAsleep])</f>
        <v>#N/A</v>
      </c>
      <c r="T87" t="e" cm="1">
        <f t="array" ref="T87">_xlfn.XLOOKUP(1,(sleepDay_merged[Id]=dailyActivity_merged2__2[[#This Row],[Id]])*(sleepDay_merged[SleepDate]=dailyActivity_merged2__2[[#This Row],[ActivityDate]]),sleepDay_merged[TotalTimeInBed])</f>
        <v>#N/A</v>
      </c>
      <c r="U87" t="str">
        <f>IF(dailyActivity_merged2__2[[#This Row],[TotalSteps]] &lt;5000,"Sedentary",IF(dailyActivity_merged2__2[[#This Row],[TotalSteps]]&lt;7500,"Lightly Active",IF(dailyActivity_merged2__2[[#This Row],[TotalSteps]]&lt;10000,"Fairy Active","Highly Active")))</f>
        <v>Sedentary</v>
      </c>
      <c r="V87">
        <f>SUM(dailyActivity_merged2__2[[#This Row],[VeryActiveMinutes]:[SedentaryMinutes]])</f>
        <v>1440</v>
      </c>
    </row>
    <row r="88" spans="1:22" x14ac:dyDescent="0.25">
      <c r="A88">
        <v>1644430081</v>
      </c>
      <c r="B88" s="1">
        <v>42496</v>
      </c>
      <c r="C88" s="8">
        <f>WEEKDAY(dailyActivity_merged2__2[[#This Row],[ActivityDate]],1)</f>
        <v>6</v>
      </c>
      <c r="D88" t="str">
        <f>TEXT(dailyActivity_merged2__2[[#This Row],[ActivityDate]],"dddd")</f>
        <v>Friday</v>
      </c>
      <c r="E88">
        <v>9787</v>
      </c>
      <c r="F88">
        <v>7.1199998855590803</v>
      </c>
      <c r="G88">
        <v>7.1199998855590803</v>
      </c>
      <c r="H88">
        <v>0</v>
      </c>
      <c r="I88">
        <v>0.81999999284744296</v>
      </c>
      <c r="J88">
        <v>0.270000010728836</v>
      </c>
      <c r="K88">
        <v>6.0100002288818404</v>
      </c>
      <c r="L88">
        <v>1.9999999552965199E-2</v>
      </c>
      <c r="M88">
        <v>11</v>
      </c>
      <c r="N88">
        <v>6</v>
      </c>
      <c r="O88">
        <v>369</v>
      </c>
      <c r="P88">
        <v>1054</v>
      </c>
      <c r="Q88">
        <v>3328</v>
      </c>
      <c r="R88" t="e" cm="1">
        <f t="array" ref="R88">_xlfn.XLOOKUP(1,(sleepDay_merged[Id]=dailyActivity_merged2__2[[#This Row],[Id]])*(sleepDay_merged[SleepDate]=dailyActivity_merged2__2[[#This Row],[ActivityDate]]),sleepDay_merged[TotalSleepRecords])</f>
        <v>#N/A</v>
      </c>
      <c r="S88" t="e" cm="1">
        <f t="array" ref="S88">_xlfn.XLOOKUP(1,(sleepDay_merged[Id]=dailyActivity_merged2__2[[#This Row],[Id]])*(sleepDay_merged[SleepDate]=dailyActivity_merged2__2[[#This Row],[ActivityDate]]),sleepDay_merged[TotalMinutesAsleep])</f>
        <v>#N/A</v>
      </c>
      <c r="T88" t="e" cm="1">
        <f t="array" ref="T88">_xlfn.XLOOKUP(1,(sleepDay_merged[Id]=dailyActivity_merged2__2[[#This Row],[Id]])*(sleepDay_merged[SleepDate]=dailyActivity_merged2__2[[#This Row],[ActivityDate]]),sleepDay_merged[TotalTimeInBed])</f>
        <v>#N/A</v>
      </c>
      <c r="U88" t="str">
        <f>IF(dailyActivity_merged2__2[[#This Row],[TotalSteps]] &lt;5000,"Sedentary",IF(dailyActivity_merged2__2[[#This Row],[TotalSteps]]&lt;7500,"Lightly Active",IF(dailyActivity_merged2__2[[#This Row],[TotalSteps]]&lt;10000,"Fairy Active","Highly Active")))</f>
        <v>Fairy Active</v>
      </c>
      <c r="V88">
        <f>SUM(dailyActivity_merged2__2[[#This Row],[VeryActiveMinutes]:[SedentaryMinutes]])</f>
        <v>1440</v>
      </c>
    </row>
    <row r="89" spans="1:22" x14ac:dyDescent="0.25">
      <c r="A89">
        <v>1644430081</v>
      </c>
      <c r="B89" s="1">
        <v>42497</v>
      </c>
      <c r="C89" s="8">
        <f>WEEKDAY(dailyActivity_merged2__2[[#This Row],[ActivityDate]],1)</f>
        <v>7</v>
      </c>
      <c r="D89" t="str">
        <f>TEXT(dailyActivity_merged2__2[[#This Row],[ActivityDate]],"dddd")</f>
        <v>Saturday</v>
      </c>
      <c r="E89">
        <v>13372</v>
      </c>
      <c r="F89">
        <v>9.7200002670288104</v>
      </c>
      <c r="G89">
        <v>9.7200002670288104</v>
      </c>
      <c r="H89">
        <v>0</v>
      </c>
      <c r="I89">
        <v>3.2599999904632599</v>
      </c>
      <c r="J89">
        <v>0.79000002145767201</v>
      </c>
      <c r="K89">
        <v>5.6700000762939498</v>
      </c>
      <c r="L89">
        <v>9.9999997764825804E-3</v>
      </c>
      <c r="M89">
        <v>41</v>
      </c>
      <c r="N89">
        <v>17</v>
      </c>
      <c r="O89">
        <v>243</v>
      </c>
      <c r="P89">
        <v>1139</v>
      </c>
      <c r="Q89">
        <v>3404</v>
      </c>
      <c r="R89" t="e" cm="1">
        <f t="array" ref="R89">_xlfn.XLOOKUP(1,(sleepDay_merged[Id]=dailyActivity_merged2__2[[#This Row],[Id]])*(sleepDay_merged[SleepDate]=dailyActivity_merged2__2[[#This Row],[ActivityDate]]),sleepDay_merged[TotalSleepRecords])</f>
        <v>#N/A</v>
      </c>
      <c r="S89" t="e" cm="1">
        <f t="array" ref="S89">_xlfn.XLOOKUP(1,(sleepDay_merged[Id]=dailyActivity_merged2__2[[#This Row],[Id]])*(sleepDay_merged[SleepDate]=dailyActivity_merged2__2[[#This Row],[ActivityDate]]),sleepDay_merged[TotalMinutesAsleep])</f>
        <v>#N/A</v>
      </c>
      <c r="T89" t="e" cm="1">
        <f t="array" ref="T89">_xlfn.XLOOKUP(1,(sleepDay_merged[Id]=dailyActivity_merged2__2[[#This Row],[Id]])*(sleepDay_merged[SleepDate]=dailyActivity_merged2__2[[#This Row],[ActivityDate]]),sleepDay_merged[TotalTimeInBed])</f>
        <v>#N/A</v>
      </c>
      <c r="U89" t="str">
        <f>IF(dailyActivity_merged2__2[[#This Row],[TotalSteps]] &lt;5000,"Sedentary",IF(dailyActivity_merged2__2[[#This Row],[TotalSteps]]&lt;7500,"Lightly Active",IF(dailyActivity_merged2__2[[#This Row],[TotalSteps]]&lt;10000,"Fairy Active","Highly Active")))</f>
        <v>Highly Active</v>
      </c>
      <c r="V89">
        <f>SUM(dailyActivity_merged2__2[[#This Row],[VeryActiveMinutes]:[SedentaryMinutes]])</f>
        <v>1440</v>
      </c>
    </row>
    <row r="90" spans="1:22" x14ac:dyDescent="0.25">
      <c r="A90">
        <v>1644430081</v>
      </c>
      <c r="B90" s="1">
        <v>42498</v>
      </c>
      <c r="C90" s="8">
        <f>WEEKDAY(dailyActivity_merged2__2[[#This Row],[ActivityDate]],1)</f>
        <v>1</v>
      </c>
      <c r="D90" t="str">
        <f>TEXT(dailyActivity_merged2__2[[#This Row],[ActivityDate]],"dddd")</f>
        <v>Sunday</v>
      </c>
      <c r="E90">
        <v>6724</v>
      </c>
      <c r="F90">
        <v>4.8899998664856001</v>
      </c>
      <c r="G90">
        <v>4.8899998664856001</v>
      </c>
      <c r="H90">
        <v>0</v>
      </c>
      <c r="I90">
        <v>0</v>
      </c>
      <c r="J90">
        <v>0</v>
      </c>
      <c r="K90">
        <v>4.8800001144409197</v>
      </c>
      <c r="L90">
        <v>0</v>
      </c>
      <c r="M90">
        <v>0</v>
      </c>
      <c r="N90">
        <v>0</v>
      </c>
      <c r="O90">
        <v>295</v>
      </c>
      <c r="P90">
        <v>991</v>
      </c>
      <c r="Q90">
        <v>2987</v>
      </c>
      <c r="R90" cm="1">
        <f t="array" ref="R90">_xlfn.XLOOKUP(1,(sleepDay_merged[Id]=dailyActivity_merged2__2[[#This Row],[Id]])*(sleepDay_merged[SleepDate]=dailyActivity_merged2__2[[#This Row],[ActivityDate]]),sleepDay_merged[TotalSleepRecords])</f>
        <v>1</v>
      </c>
      <c r="S90" cm="1">
        <f t="array" ref="S90">_xlfn.XLOOKUP(1,(sleepDay_merged[Id]=dailyActivity_merged2__2[[#This Row],[Id]])*(sleepDay_merged[SleepDate]=dailyActivity_merged2__2[[#This Row],[ActivityDate]]),sleepDay_merged[TotalMinutesAsleep])</f>
        <v>137</v>
      </c>
      <c r="T90" cm="1">
        <f t="array" ref="T90">_xlfn.XLOOKUP(1,(sleepDay_merged[Id]=dailyActivity_merged2__2[[#This Row],[Id]])*(sleepDay_merged[SleepDate]=dailyActivity_merged2__2[[#This Row],[ActivityDate]]),sleepDay_merged[TotalTimeInBed])</f>
        <v>154</v>
      </c>
      <c r="U90" t="str">
        <f>IF(dailyActivity_merged2__2[[#This Row],[TotalSteps]] &lt;5000,"Sedentary",IF(dailyActivity_merged2__2[[#This Row],[TotalSteps]]&lt;7500,"Lightly Active",IF(dailyActivity_merged2__2[[#This Row],[TotalSteps]]&lt;10000,"Fairy Active","Highly Active")))</f>
        <v>Lightly Active</v>
      </c>
      <c r="V90">
        <f>SUM(dailyActivity_merged2__2[[#This Row],[VeryActiveMinutes]:[SedentaryMinutes]])</f>
        <v>1286</v>
      </c>
    </row>
    <row r="91" spans="1:22" x14ac:dyDescent="0.25">
      <c r="A91">
        <v>1644430081</v>
      </c>
      <c r="B91" s="1">
        <v>42499</v>
      </c>
      <c r="C91" s="8">
        <f>WEEKDAY(dailyActivity_merged2__2[[#This Row],[ActivityDate]],1)</f>
        <v>2</v>
      </c>
      <c r="D91" t="str">
        <f>TEXT(dailyActivity_merged2__2[[#This Row],[ActivityDate]],"dddd")</f>
        <v>Monday</v>
      </c>
      <c r="E91">
        <v>6643</v>
      </c>
      <c r="F91">
        <v>4.8299999237060502</v>
      </c>
      <c r="G91">
        <v>4.8299999237060502</v>
      </c>
      <c r="H91">
        <v>0</v>
      </c>
      <c r="I91">
        <v>2.3900001049041699</v>
      </c>
      <c r="J91">
        <v>0.34999999403953602</v>
      </c>
      <c r="K91">
        <v>2.0899999141693102</v>
      </c>
      <c r="L91">
        <v>9.9999997764825804E-3</v>
      </c>
      <c r="M91">
        <v>32</v>
      </c>
      <c r="N91">
        <v>6</v>
      </c>
      <c r="O91">
        <v>303</v>
      </c>
      <c r="P91">
        <v>1099</v>
      </c>
      <c r="Q91">
        <v>3008</v>
      </c>
      <c r="R91" t="e" cm="1">
        <f t="array" ref="R91">_xlfn.XLOOKUP(1,(sleepDay_merged[Id]=dailyActivity_merged2__2[[#This Row],[Id]])*(sleepDay_merged[SleepDate]=dailyActivity_merged2__2[[#This Row],[ActivityDate]]),sleepDay_merged[TotalSleepRecords])</f>
        <v>#N/A</v>
      </c>
      <c r="S91" t="e" cm="1">
        <f t="array" ref="S91">_xlfn.XLOOKUP(1,(sleepDay_merged[Id]=dailyActivity_merged2__2[[#This Row],[Id]])*(sleepDay_merged[SleepDate]=dailyActivity_merged2__2[[#This Row],[ActivityDate]]),sleepDay_merged[TotalMinutesAsleep])</f>
        <v>#N/A</v>
      </c>
      <c r="T91" t="e" cm="1">
        <f t="array" ref="T91">_xlfn.XLOOKUP(1,(sleepDay_merged[Id]=dailyActivity_merged2__2[[#This Row],[Id]])*(sleepDay_merged[SleepDate]=dailyActivity_merged2__2[[#This Row],[ActivityDate]]),sleepDay_merged[TotalTimeInBed])</f>
        <v>#N/A</v>
      </c>
      <c r="U91" t="str">
        <f>IF(dailyActivity_merged2__2[[#This Row],[TotalSteps]] &lt;5000,"Sedentary",IF(dailyActivity_merged2__2[[#This Row],[TotalSteps]]&lt;7500,"Lightly Active",IF(dailyActivity_merged2__2[[#This Row],[TotalSteps]]&lt;10000,"Fairy Active","Highly Active")))</f>
        <v>Lightly Active</v>
      </c>
      <c r="V91">
        <f>SUM(dailyActivity_merged2__2[[#This Row],[VeryActiveMinutes]:[SedentaryMinutes]])</f>
        <v>1440</v>
      </c>
    </row>
    <row r="92" spans="1:22" x14ac:dyDescent="0.25">
      <c r="A92">
        <v>1644430081</v>
      </c>
      <c r="B92" s="1">
        <v>42500</v>
      </c>
      <c r="C92" s="8">
        <f>WEEKDAY(dailyActivity_merged2__2[[#This Row],[ActivityDate]],1)</f>
        <v>3</v>
      </c>
      <c r="D92" t="str">
        <f>TEXT(dailyActivity_merged2__2[[#This Row],[ActivityDate]],"dddd")</f>
        <v>Tuesday</v>
      </c>
      <c r="E92">
        <v>9167</v>
      </c>
      <c r="F92">
        <v>6.6599998474121103</v>
      </c>
      <c r="G92">
        <v>6.6599998474121103</v>
      </c>
      <c r="H92">
        <v>0</v>
      </c>
      <c r="I92">
        <v>0.87999999523162797</v>
      </c>
      <c r="J92">
        <v>0.81000000238418601</v>
      </c>
      <c r="K92">
        <v>4.9699997901916504</v>
      </c>
      <c r="L92">
        <v>9.9999997764825804E-3</v>
      </c>
      <c r="M92">
        <v>12</v>
      </c>
      <c r="N92">
        <v>19</v>
      </c>
      <c r="O92">
        <v>155</v>
      </c>
      <c r="P92">
        <v>1254</v>
      </c>
      <c r="Q92">
        <v>2799</v>
      </c>
      <c r="R92" t="e" cm="1">
        <f t="array" ref="R92">_xlfn.XLOOKUP(1,(sleepDay_merged[Id]=dailyActivity_merged2__2[[#This Row],[Id]])*(sleepDay_merged[SleepDate]=dailyActivity_merged2__2[[#This Row],[ActivityDate]]),sleepDay_merged[TotalSleepRecords])</f>
        <v>#N/A</v>
      </c>
      <c r="S92" t="e" cm="1">
        <f t="array" ref="S92">_xlfn.XLOOKUP(1,(sleepDay_merged[Id]=dailyActivity_merged2__2[[#This Row],[Id]])*(sleepDay_merged[SleepDate]=dailyActivity_merged2__2[[#This Row],[ActivityDate]]),sleepDay_merged[TotalMinutesAsleep])</f>
        <v>#N/A</v>
      </c>
      <c r="T92" t="e" cm="1">
        <f t="array" ref="T92">_xlfn.XLOOKUP(1,(sleepDay_merged[Id]=dailyActivity_merged2__2[[#This Row],[Id]])*(sleepDay_merged[SleepDate]=dailyActivity_merged2__2[[#This Row],[ActivityDate]]),sleepDay_merged[TotalTimeInBed])</f>
        <v>#N/A</v>
      </c>
      <c r="U92" t="str">
        <f>IF(dailyActivity_merged2__2[[#This Row],[TotalSteps]] &lt;5000,"Sedentary",IF(dailyActivity_merged2__2[[#This Row],[TotalSteps]]&lt;7500,"Lightly Active",IF(dailyActivity_merged2__2[[#This Row],[TotalSteps]]&lt;10000,"Fairy Active","Highly Active")))</f>
        <v>Fairy Active</v>
      </c>
      <c r="V92">
        <f>SUM(dailyActivity_merged2__2[[#This Row],[VeryActiveMinutes]:[SedentaryMinutes]])</f>
        <v>1440</v>
      </c>
    </row>
    <row r="93" spans="1:22" x14ac:dyDescent="0.25">
      <c r="A93">
        <v>1644430081</v>
      </c>
      <c r="B93" s="1">
        <v>42501</v>
      </c>
      <c r="C93" s="8">
        <f>WEEKDAY(dailyActivity_merged2__2[[#This Row],[ActivityDate]],1)</f>
        <v>4</v>
      </c>
      <c r="D93" t="str">
        <f>TEXT(dailyActivity_merged2__2[[#This Row],[ActivityDate]],"dddd")</f>
        <v>Wednesday</v>
      </c>
      <c r="E93">
        <v>1329</v>
      </c>
      <c r="F93">
        <v>0.97000002861022905</v>
      </c>
      <c r="G93">
        <v>0.97000002861022905</v>
      </c>
      <c r="H93">
        <v>0</v>
      </c>
      <c r="I93">
        <v>0</v>
      </c>
      <c r="J93">
        <v>0</v>
      </c>
      <c r="K93">
        <v>0.94999998807907104</v>
      </c>
      <c r="L93">
        <v>9.9999997764825804E-3</v>
      </c>
      <c r="M93">
        <v>0</v>
      </c>
      <c r="N93">
        <v>0</v>
      </c>
      <c r="O93">
        <v>49</v>
      </c>
      <c r="P93">
        <v>713</v>
      </c>
      <c r="Q93">
        <v>1276</v>
      </c>
      <c r="R93" t="e" cm="1">
        <f t="array" ref="R93">_xlfn.XLOOKUP(1,(sleepDay_merged[Id]=dailyActivity_merged2__2[[#This Row],[Id]])*(sleepDay_merged[SleepDate]=dailyActivity_merged2__2[[#This Row],[ActivityDate]]),sleepDay_merged[TotalSleepRecords])</f>
        <v>#N/A</v>
      </c>
      <c r="S93" t="e" cm="1">
        <f t="array" ref="S93">_xlfn.XLOOKUP(1,(sleepDay_merged[Id]=dailyActivity_merged2__2[[#This Row],[Id]])*(sleepDay_merged[SleepDate]=dailyActivity_merged2__2[[#This Row],[ActivityDate]]),sleepDay_merged[TotalMinutesAsleep])</f>
        <v>#N/A</v>
      </c>
      <c r="T93" t="e" cm="1">
        <f t="array" ref="T93">_xlfn.XLOOKUP(1,(sleepDay_merged[Id]=dailyActivity_merged2__2[[#This Row],[Id]])*(sleepDay_merged[SleepDate]=dailyActivity_merged2__2[[#This Row],[ActivityDate]]),sleepDay_merged[TotalTimeInBed])</f>
        <v>#N/A</v>
      </c>
      <c r="U93" t="str">
        <f>IF(dailyActivity_merged2__2[[#This Row],[TotalSteps]] &lt;5000,"Sedentary",IF(dailyActivity_merged2__2[[#This Row],[TotalSteps]]&lt;7500,"Lightly Active",IF(dailyActivity_merged2__2[[#This Row],[TotalSteps]]&lt;10000,"Fairy Active","Highly Active")))</f>
        <v>Sedentary</v>
      </c>
      <c r="V93">
        <f>SUM(dailyActivity_merged2__2[[#This Row],[VeryActiveMinutes]:[SedentaryMinutes]])</f>
        <v>762</v>
      </c>
    </row>
    <row r="94" spans="1:22" x14ac:dyDescent="0.25">
      <c r="A94">
        <v>1844505072</v>
      </c>
      <c r="B94" s="1">
        <v>42472</v>
      </c>
      <c r="C94" s="8">
        <f>WEEKDAY(dailyActivity_merged2__2[[#This Row],[ActivityDate]],1)</f>
        <v>3</v>
      </c>
      <c r="D94" t="str">
        <f>TEXT(dailyActivity_merged2__2[[#This Row],[ActivityDate]],"dddd")</f>
        <v>Tuesday</v>
      </c>
      <c r="E94">
        <v>6697</v>
      </c>
      <c r="F94">
        <v>4.4299998283386204</v>
      </c>
      <c r="G94">
        <v>4.4299998283386204</v>
      </c>
      <c r="H94">
        <v>0</v>
      </c>
      <c r="I94">
        <v>0</v>
      </c>
      <c r="J94">
        <v>0</v>
      </c>
      <c r="K94">
        <v>4.4299998283386204</v>
      </c>
      <c r="L94">
        <v>0</v>
      </c>
      <c r="M94">
        <v>0</v>
      </c>
      <c r="N94">
        <v>0</v>
      </c>
      <c r="O94">
        <v>339</v>
      </c>
      <c r="P94">
        <v>1101</v>
      </c>
      <c r="Q94">
        <v>2030</v>
      </c>
      <c r="R94" t="e" cm="1">
        <f t="array" ref="R94">_xlfn.XLOOKUP(1,(sleepDay_merged[Id]=dailyActivity_merged2__2[[#This Row],[Id]])*(sleepDay_merged[SleepDate]=dailyActivity_merged2__2[[#This Row],[ActivityDate]]),sleepDay_merged[TotalSleepRecords])</f>
        <v>#N/A</v>
      </c>
      <c r="S94" t="e" cm="1">
        <f t="array" ref="S94">_xlfn.XLOOKUP(1,(sleepDay_merged[Id]=dailyActivity_merged2__2[[#This Row],[Id]])*(sleepDay_merged[SleepDate]=dailyActivity_merged2__2[[#This Row],[ActivityDate]]),sleepDay_merged[TotalMinutesAsleep])</f>
        <v>#N/A</v>
      </c>
      <c r="T94" t="e" cm="1">
        <f t="array" ref="T94">_xlfn.XLOOKUP(1,(sleepDay_merged[Id]=dailyActivity_merged2__2[[#This Row],[Id]])*(sleepDay_merged[SleepDate]=dailyActivity_merged2__2[[#This Row],[ActivityDate]]),sleepDay_merged[TotalTimeInBed])</f>
        <v>#N/A</v>
      </c>
      <c r="U94" t="str">
        <f>IF(dailyActivity_merged2__2[[#This Row],[TotalSteps]] &lt;5000,"Sedentary",IF(dailyActivity_merged2__2[[#This Row],[TotalSteps]]&lt;7500,"Lightly Active",IF(dailyActivity_merged2__2[[#This Row],[TotalSteps]]&lt;10000,"Fairy Active","Highly Active")))</f>
        <v>Lightly Active</v>
      </c>
      <c r="V94">
        <f>SUM(dailyActivity_merged2__2[[#This Row],[VeryActiveMinutes]:[SedentaryMinutes]])</f>
        <v>1440</v>
      </c>
    </row>
    <row r="95" spans="1:22" x14ac:dyDescent="0.25">
      <c r="A95">
        <v>1844505072</v>
      </c>
      <c r="B95" s="1">
        <v>42473</v>
      </c>
      <c r="C95" s="8">
        <f>WEEKDAY(dailyActivity_merged2__2[[#This Row],[ActivityDate]],1)</f>
        <v>4</v>
      </c>
      <c r="D95" t="str">
        <f>TEXT(dailyActivity_merged2__2[[#This Row],[ActivityDate]],"dddd")</f>
        <v>Wednesday</v>
      </c>
      <c r="E95">
        <v>4929</v>
      </c>
      <c r="F95">
        <v>3.2599999904632599</v>
      </c>
      <c r="G95">
        <v>3.2599999904632599</v>
      </c>
      <c r="H95">
        <v>0</v>
      </c>
      <c r="I95">
        <v>0</v>
      </c>
      <c r="J95">
        <v>0</v>
      </c>
      <c r="K95">
        <v>3.2599999904632599</v>
      </c>
      <c r="L95">
        <v>0</v>
      </c>
      <c r="M95">
        <v>0</v>
      </c>
      <c r="N95">
        <v>0</v>
      </c>
      <c r="O95">
        <v>248</v>
      </c>
      <c r="P95">
        <v>1192</v>
      </c>
      <c r="Q95">
        <v>1860</v>
      </c>
      <c r="R95" t="e" cm="1">
        <f t="array" ref="R95">_xlfn.XLOOKUP(1,(sleepDay_merged[Id]=dailyActivity_merged2__2[[#This Row],[Id]])*(sleepDay_merged[SleepDate]=dailyActivity_merged2__2[[#This Row],[ActivityDate]]),sleepDay_merged[TotalSleepRecords])</f>
        <v>#N/A</v>
      </c>
      <c r="S95" t="e" cm="1">
        <f t="array" ref="S95">_xlfn.XLOOKUP(1,(sleepDay_merged[Id]=dailyActivity_merged2__2[[#This Row],[Id]])*(sleepDay_merged[SleepDate]=dailyActivity_merged2__2[[#This Row],[ActivityDate]]),sleepDay_merged[TotalMinutesAsleep])</f>
        <v>#N/A</v>
      </c>
      <c r="T95" t="e" cm="1">
        <f t="array" ref="T95">_xlfn.XLOOKUP(1,(sleepDay_merged[Id]=dailyActivity_merged2__2[[#This Row],[Id]])*(sleepDay_merged[SleepDate]=dailyActivity_merged2__2[[#This Row],[ActivityDate]]),sleepDay_merged[TotalTimeInBed])</f>
        <v>#N/A</v>
      </c>
      <c r="U95" t="str">
        <f>IF(dailyActivity_merged2__2[[#This Row],[TotalSteps]] &lt;5000,"Sedentary",IF(dailyActivity_merged2__2[[#This Row],[TotalSteps]]&lt;7500,"Lightly Active",IF(dailyActivity_merged2__2[[#This Row],[TotalSteps]]&lt;10000,"Fairy Active","Highly Active")))</f>
        <v>Sedentary</v>
      </c>
      <c r="V95">
        <f>SUM(dailyActivity_merged2__2[[#This Row],[VeryActiveMinutes]:[SedentaryMinutes]])</f>
        <v>1440</v>
      </c>
    </row>
    <row r="96" spans="1:22" x14ac:dyDescent="0.25">
      <c r="A96">
        <v>1844505072</v>
      </c>
      <c r="B96" s="1">
        <v>42474</v>
      </c>
      <c r="C96" s="8">
        <f>WEEKDAY(dailyActivity_merged2__2[[#This Row],[ActivityDate]],1)</f>
        <v>5</v>
      </c>
      <c r="D96" t="str">
        <f>TEXT(dailyActivity_merged2__2[[#This Row],[ActivityDate]],"dddd")</f>
        <v>Thursday</v>
      </c>
      <c r="E96">
        <v>7937</v>
      </c>
      <c r="F96">
        <v>5.25</v>
      </c>
      <c r="G96">
        <v>5.25</v>
      </c>
      <c r="H96">
        <v>0</v>
      </c>
      <c r="I96">
        <v>0</v>
      </c>
      <c r="J96">
        <v>0</v>
      </c>
      <c r="K96">
        <v>5.2300000190734899</v>
      </c>
      <c r="L96">
        <v>0</v>
      </c>
      <c r="M96">
        <v>0</v>
      </c>
      <c r="N96">
        <v>0</v>
      </c>
      <c r="O96">
        <v>373</v>
      </c>
      <c r="P96">
        <v>843</v>
      </c>
      <c r="Q96">
        <v>2130</v>
      </c>
      <c r="R96" t="e" cm="1">
        <f t="array" ref="R96">_xlfn.XLOOKUP(1,(sleepDay_merged[Id]=dailyActivity_merged2__2[[#This Row],[Id]])*(sleepDay_merged[SleepDate]=dailyActivity_merged2__2[[#This Row],[ActivityDate]]),sleepDay_merged[TotalSleepRecords])</f>
        <v>#N/A</v>
      </c>
      <c r="S96" t="e" cm="1">
        <f t="array" ref="S96">_xlfn.XLOOKUP(1,(sleepDay_merged[Id]=dailyActivity_merged2__2[[#This Row],[Id]])*(sleepDay_merged[SleepDate]=dailyActivity_merged2__2[[#This Row],[ActivityDate]]),sleepDay_merged[TotalMinutesAsleep])</f>
        <v>#N/A</v>
      </c>
      <c r="T96" t="e" cm="1">
        <f t="array" ref="T96">_xlfn.XLOOKUP(1,(sleepDay_merged[Id]=dailyActivity_merged2__2[[#This Row],[Id]])*(sleepDay_merged[SleepDate]=dailyActivity_merged2__2[[#This Row],[ActivityDate]]),sleepDay_merged[TotalTimeInBed])</f>
        <v>#N/A</v>
      </c>
      <c r="U96" t="str">
        <f>IF(dailyActivity_merged2__2[[#This Row],[TotalSteps]] &lt;5000,"Sedentary",IF(dailyActivity_merged2__2[[#This Row],[TotalSteps]]&lt;7500,"Lightly Active",IF(dailyActivity_merged2__2[[#This Row],[TotalSteps]]&lt;10000,"Fairy Active","Highly Active")))</f>
        <v>Fairy Active</v>
      </c>
      <c r="V96">
        <f>SUM(dailyActivity_merged2__2[[#This Row],[VeryActiveMinutes]:[SedentaryMinutes]])</f>
        <v>1216</v>
      </c>
    </row>
    <row r="97" spans="1:22" x14ac:dyDescent="0.25">
      <c r="A97">
        <v>1844505072</v>
      </c>
      <c r="B97" s="1">
        <v>42475</v>
      </c>
      <c r="C97" s="8">
        <f>WEEKDAY(dailyActivity_merged2__2[[#This Row],[ActivityDate]],1)</f>
        <v>6</v>
      </c>
      <c r="D97" t="str">
        <f>TEXT(dailyActivity_merged2__2[[#This Row],[ActivityDate]],"dddd")</f>
        <v>Friday</v>
      </c>
      <c r="E97">
        <v>3844</v>
      </c>
      <c r="F97">
        <v>2.53999996185303</v>
      </c>
      <c r="G97">
        <v>2.53999996185303</v>
      </c>
      <c r="H97">
        <v>0</v>
      </c>
      <c r="I97">
        <v>0</v>
      </c>
      <c r="J97">
        <v>0</v>
      </c>
      <c r="K97">
        <v>2.53999996185303</v>
      </c>
      <c r="L97">
        <v>0</v>
      </c>
      <c r="M97">
        <v>0</v>
      </c>
      <c r="N97">
        <v>0</v>
      </c>
      <c r="O97">
        <v>176</v>
      </c>
      <c r="P97">
        <v>527</v>
      </c>
      <c r="Q97">
        <v>1725</v>
      </c>
      <c r="R97" cm="1">
        <f t="array" ref="R97">_xlfn.XLOOKUP(1,(sleepDay_merged[Id]=dailyActivity_merged2__2[[#This Row],[Id]])*(sleepDay_merged[SleepDate]=dailyActivity_merged2__2[[#This Row],[ActivityDate]]),sleepDay_merged[TotalSleepRecords])</f>
        <v>1</v>
      </c>
      <c r="S97" cm="1">
        <f t="array" ref="S97">_xlfn.XLOOKUP(1,(sleepDay_merged[Id]=dailyActivity_merged2__2[[#This Row],[Id]])*(sleepDay_merged[SleepDate]=dailyActivity_merged2__2[[#This Row],[ActivityDate]]),sleepDay_merged[TotalMinutesAsleep])</f>
        <v>644</v>
      </c>
      <c r="T97" cm="1">
        <f t="array" ref="T97">_xlfn.XLOOKUP(1,(sleepDay_merged[Id]=dailyActivity_merged2__2[[#This Row],[Id]])*(sleepDay_merged[SleepDate]=dailyActivity_merged2__2[[#This Row],[ActivityDate]]),sleepDay_merged[TotalTimeInBed])</f>
        <v>961</v>
      </c>
      <c r="U97" t="str">
        <f>IF(dailyActivity_merged2__2[[#This Row],[TotalSteps]] &lt;5000,"Sedentary",IF(dailyActivity_merged2__2[[#This Row],[TotalSteps]]&lt;7500,"Lightly Active",IF(dailyActivity_merged2__2[[#This Row],[TotalSteps]]&lt;10000,"Fairy Active","Highly Active")))</f>
        <v>Sedentary</v>
      </c>
      <c r="V97">
        <f>SUM(dailyActivity_merged2__2[[#This Row],[VeryActiveMinutes]:[SedentaryMinutes]])</f>
        <v>703</v>
      </c>
    </row>
    <row r="98" spans="1:22" x14ac:dyDescent="0.25">
      <c r="A98">
        <v>1844505072</v>
      </c>
      <c r="B98" s="1">
        <v>42476</v>
      </c>
      <c r="C98" s="8">
        <f>WEEKDAY(dailyActivity_merged2__2[[#This Row],[ActivityDate]],1)</f>
        <v>7</v>
      </c>
      <c r="D98" t="str">
        <f>TEXT(dailyActivity_merged2__2[[#This Row],[ActivityDate]],"dddd")</f>
        <v>Saturday</v>
      </c>
      <c r="E98">
        <v>3414</v>
      </c>
      <c r="F98">
        <v>2.2599999904632599</v>
      </c>
      <c r="G98">
        <v>2.2599999904632599</v>
      </c>
      <c r="H98">
        <v>0</v>
      </c>
      <c r="I98">
        <v>0</v>
      </c>
      <c r="J98">
        <v>0</v>
      </c>
      <c r="K98">
        <v>2.2599999904632599</v>
      </c>
      <c r="L98">
        <v>0</v>
      </c>
      <c r="M98">
        <v>0</v>
      </c>
      <c r="N98">
        <v>0</v>
      </c>
      <c r="O98">
        <v>147</v>
      </c>
      <c r="P98">
        <v>1293</v>
      </c>
      <c r="Q98">
        <v>1657</v>
      </c>
      <c r="R98" t="e" cm="1">
        <f t="array" ref="R98">_xlfn.XLOOKUP(1,(sleepDay_merged[Id]=dailyActivity_merged2__2[[#This Row],[Id]])*(sleepDay_merged[SleepDate]=dailyActivity_merged2__2[[#This Row],[ActivityDate]]),sleepDay_merged[TotalSleepRecords])</f>
        <v>#N/A</v>
      </c>
      <c r="S98" t="e" cm="1">
        <f t="array" ref="S98">_xlfn.XLOOKUP(1,(sleepDay_merged[Id]=dailyActivity_merged2__2[[#This Row],[Id]])*(sleepDay_merged[SleepDate]=dailyActivity_merged2__2[[#This Row],[ActivityDate]]),sleepDay_merged[TotalMinutesAsleep])</f>
        <v>#N/A</v>
      </c>
      <c r="T98" t="e" cm="1">
        <f t="array" ref="T98">_xlfn.XLOOKUP(1,(sleepDay_merged[Id]=dailyActivity_merged2__2[[#This Row],[Id]])*(sleepDay_merged[SleepDate]=dailyActivity_merged2__2[[#This Row],[ActivityDate]]),sleepDay_merged[TotalTimeInBed])</f>
        <v>#N/A</v>
      </c>
      <c r="U98" t="str">
        <f>IF(dailyActivity_merged2__2[[#This Row],[TotalSteps]] &lt;5000,"Sedentary",IF(dailyActivity_merged2__2[[#This Row],[TotalSteps]]&lt;7500,"Lightly Active",IF(dailyActivity_merged2__2[[#This Row],[TotalSteps]]&lt;10000,"Fairy Active","Highly Active")))</f>
        <v>Sedentary</v>
      </c>
      <c r="V98">
        <f>SUM(dailyActivity_merged2__2[[#This Row],[VeryActiveMinutes]:[SedentaryMinutes]])</f>
        <v>1440</v>
      </c>
    </row>
    <row r="99" spans="1:22" x14ac:dyDescent="0.25">
      <c r="A99">
        <v>1844505072</v>
      </c>
      <c r="B99" s="1">
        <v>42477</v>
      </c>
      <c r="C99" s="8">
        <f>WEEKDAY(dailyActivity_merged2__2[[#This Row],[ActivityDate]],1)</f>
        <v>1</v>
      </c>
      <c r="D99" t="str">
        <f>TEXT(dailyActivity_merged2__2[[#This Row],[ActivityDate]],"dddd")</f>
        <v>Sunday</v>
      </c>
      <c r="E99">
        <v>4525</v>
      </c>
      <c r="F99">
        <v>2.9900000095367401</v>
      </c>
      <c r="G99">
        <v>2.9900000095367401</v>
      </c>
      <c r="H99">
        <v>0</v>
      </c>
      <c r="I99">
        <v>0.140000000596046</v>
      </c>
      <c r="J99">
        <v>0.259999990463257</v>
      </c>
      <c r="K99">
        <v>2.5899999141693102</v>
      </c>
      <c r="L99">
        <v>0</v>
      </c>
      <c r="M99">
        <v>2</v>
      </c>
      <c r="N99">
        <v>8</v>
      </c>
      <c r="O99">
        <v>199</v>
      </c>
      <c r="P99">
        <v>1231</v>
      </c>
      <c r="Q99">
        <v>1793</v>
      </c>
      <c r="R99" t="e" cm="1">
        <f t="array" ref="R99">_xlfn.XLOOKUP(1,(sleepDay_merged[Id]=dailyActivity_merged2__2[[#This Row],[Id]])*(sleepDay_merged[SleepDate]=dailyActivity_merged2__2[[#This Row],[ActivityDate]]),sleepDay_merged[TotalSleepRecords])</f>
        <v>#N/A</v>
      </c>
      <c r="S99" t="e" cm="1">
        <f t="array" ref="S99">_xlfn.XLOOKUP(1,(sleepDay_merged[Id]=dailyActivity_merged2__2[[#This Row],[Id]])*(sleepDay_merged[SleepDate]=dailyActivity_merged2__2[[#This Row],[ActivityDate]]),sleepDay_merged[TotalMinutesAsleep])</f>
        <v>#N/A</v>
      </c>
      <c r="T99" t="e" cm="1">
        <f t="array" ref="T99">_xlfn.XLOOKUP(1,(sleepDay_merged[Id]=dailyActivity_merged2__2[[#This Row],[Id]])*(sleepDay_merged[SleepDate]=dailyActivity_merged2__2[[#This Row],[ActivityDate]]),sleepDay_merged[TotalTimeInBed])</f>
        <v>#N/A</v>
      </c>
      <c r="U99" t="str">
        <f>IF(dailyActivity_merged2__2[[#This Row],[TotalSteps]] &lt;5000,"Sedentary",IF(dailyActivity_merged2__2[[#This Row],[TotalSteps]]&lt;7500,"Lightly Active",IF(dailyActivity_merged2__2[[#This Row],[TotalSteps]]&lt;10000,"Fairy Active","Highly Active")))</f>
        <v>Sedentary</v>
      </c>
      <c r="V99">
        <f>SUM(dailyActivity_merged2__2[[#This Row],[VeryActiveMinutes]:[SedentaryMinutes]])</f>
        <v>1440</v>
      </c>
    </row>
    <row r="100" spans="1:22" x14ac:dyDescent="0.25">
      <c r="A100">
        <v>1844505072</v>
      </c>
      <c r="B100" s="1">
        <v>42478</v>
      </c>
      <c r="C100" s="8">
        <f>WEEKDAY(dailyActivity_merged2__2[[#This Row],[ActivityDate]],1)</f>
        <v>2</v>
      </c>
      <c r="D100" t="str">
        <f>TEXT(dailyActivity_merged2__2[[#This Row],[ActivityDate]],"dddd")</f>
        <v>Monday</v>
      </c>
      <c r="E100">
        <v>4597</v>
      </c>
      <c r="F100">
        <v>3.03999996185303</v>
      </c>
      <c r="G100">
        <v>3.03999996185303</v>
      </c>
      <c r="H100">
        <v>0</v>
      </c>
      <c r="I100">
        <v>0</v>
      </c>
      <c r="J100">
        <v>0.479999989271164</v>
      </c>
      <c r="K100">
        <v>2.5599999427795401</v>
      </c>
      <c r="L100">
        <v>0</v>
      </c>
      <c r="M100">
        <v>0</v>
      </c>
      <c r="N100">
        <v>12</v>
      </c>
      <c r="O100">
        <v>217</v>
      </c>
      <c r="P100">
        <v>1211</v>
      </c>
      <c r="Q100">
        <v>1814</v>
      </c>
      <c r="R100" t="e" cm="1">
        <f t="array" ref="R100">_xlfn.XLOOKUP(1,(sleepDay_merged[Id]=dailyActivity_merged2__2[[#This Row],[Id]])*(sleepDay_merged[SleepDate]=dailyActivity_merged2__2[[#This Row],[ActivityDate]]),sleepDay_merged[TotalSleepRecords])</f>
        <v>#N/A</v>
      </c>
      <c r="S100" t="e" cm="1">
        <f t="array" ref="S100">_xlfn.XLOOKUP(1,(sleepDay_merged[Id]=dailyActivity_merged2__2[[#This Row],[Id]])*(sleepDay_merged[SleepDate]=dailyActivity_merged2__2[[#This Row],[ActivityDate]]),sleepDay_merged[TotalMinutesAsleep])</f>
        <v>#N/A</v>
      </c>
      <c r="T100" t="e" cm="1">
        <f t="array" ref="T100">_xlfn.XLOOKUP(1,(sleepDay_merged[Id]=dailyActivity_merged2__2[[#This Row],[Id]])*(sleepDay_merged[SleepDate]=dailyActivity_merged2__2[[#This Row],[ActivityDate]]),sleepDay_merged[TotalTimeInBed])</f>
        <v>#N/A</v>
      </c>
      <c r="U100" t="str">
        <f>IF(dailyActivity_merged2__2[[#This Row],[TotalSteps]] &lt;5000,"Sedentary",IF(dailyActivity_merged2__2[[#This Row],[TotalSteps]]&lt;7500,"Lightly Active",IF(dailyActivity_merged2__2[[#This Row],[TotalSteps]]&lt;10000,"Fairy Active","Highly Active")))</f>
        <v>Sedentary</v>
      </c>
      <c r="V100">
        <f>SUM(dailyActivity_merged2__2[[#This Row],[VeryActiveMinutes]:[SedentaryMinutes]])</f>
        <v>1440</v>
      </c>
    </row>
    <row r="101" spans="1:22" x14ac:dyDescent="0.25">
      <c r="A101">
        <v>1844505072</v>
      </c>
      <c r="B101" s="1">
        <v>42479</v>
      </c>
      <c r="C101" s="8">
        <f>WEEKDAY(dailyActivity_merged2__2[[#This Row],[ActivityDate]],1)</f>
        <v>3</v>
      </c>
      <c r="D101" t="str">
        <f>TEXT(dailyActivity_merged2__2[[#This Row],[ActivityDate]],"dddd")</f>
        <v>Tuesday</v>
      </c>
      <c r="E101">
        <v>197</v>
      </c>
      <c r="F101">
        <v>0.129999995231628</v>
      </c>
      <c r="G101">
        <v>0.129999995231628</v>
      </c>
      <c r="H101">
        <v>0</v>
      </c>
      <c r="I101">
        <v>0</v>
      </c>
      <c r="J101">
        <v>0</v>
      </c>
      <c r="K101">
        <v>0.129999995231628</v>
      </c>
      <c r="L101">
        <v>0</v>
      </c>
      <c r="M101">
        <v>0</v>
      </c>
      <c r="N101">
        <v>0</v>
      </c>
      <c r="O101">
        <v>10</v>
      </c>
      <c r="P101">
        <v>1430</v>
      </c>
      <c r="Q101">
        <v>1366</v>
      </c>
      <c r="R101" t="e" cm="1">
        <f t="array" ref="R101">_xlfn.XLOOKUP(1,(sleepDay_merged[Id]=dailyActivity_merged2__2[[#This Row],[Id]])*(sleepDay_merged[SleepDate]=dailyActivity_merged2__2[[#This Row],[ActivityDate]]),sleepDay_merged[TotalSleepRecords])</f>
        <v>#N/A</v>
      </c>
      <c r="S101" t="e" cm="1">
        <f t="array" ref="S101">_xlfn.XLOOKUP(1,(sleepDay_merged[Id]=dailyActivity_merged2__2[[#This Row],[Id]])*(sleepDay_merged[SleepDate]=dailyActivity_merged2__2[[#This Row],[ActivityDate]]),sleepDay_merged[TotalMinutesAsleep])</f>
        <v>#N/A</v>
      </c>
      <c r="T101" t="e" cm="1">
        <f t="array" ref="T101">_xlfn.XLOOKUP(1,(sleepDay_merged[Id]=dailyActivity_merged2__2[[#This Row],[Id]])*(sleepDay_merged[SleepDate]=dailyActivity_merged2__2[[#This Row],[ActivityDate]]),sleepDay_merged[TotalTimeInBed])</f>
        <v>#N/A</v>
      </c>
      <c r="U101" t="str">
        <f>IF(dailyActivity_merged2__2[[#This Row],[TotalSteps]] &lt;5000,"Sedentary",IF(dailyActivity_merged2__2[[#This Row],[TotalSteps]]&lt;7500,"Lightly Active",IF(dailyActivity_merged2__2[[#This Row],[TotalSteps]]&lt;10000,"Fairy Active","Highly Active")))</f>
        <v>Sedentary</v>
      </c>
      <c r="V101">
        <f>SUM(dailyActivity_merged2__2[[#This Row],[VeryActiveMinutes]:[SedentaryMinutes]])</f>
        <v>1440</v>
      </c>
    </row>
    <row r="102" spans="1:22" x14ac:dyDescent="0.25">
      <c r="A102">
        <v>1844505072</v>
      </c>
      <c r="B102" s="1">
        <v>42480</v>
      </c>
      <c r="C102" s="8">
        <f>WEEKDAY(dailyActivity_merged2__2[[#This Row],[ActivityDate]],1)</f>
        <v>4</v>
      </c>
      <c r="D102" t="str">
        <f>TEXT(dailyActivity_merged2__2[[#This Row],[ActivityDate]],"dddd")</f>
        <v>Wednesday</v>
      </c>
      <c r="E102">
        <v>8</v>
      </c>
      <c r="F102">
        <v>9.9999997764825804E-3</v>
      </c>
      <c r="G102">
        <v>9.9999997764825804E-3</v>
      </c>
      <c r="H102">
        <v>0</v>
      </c>
      <c r="I102">
        <v>0</v>
      </c>
      <c r="J102">
        <v>0</v>
      </c>
      <c r="K102">
        <v>9.9999997764825804E-3</v>
      </c>
      <c r="L102">
        <v>0</v>
      </c>
      <c r="M102">
        <v>0</v>
      </c>
      <c r="N102">
        <v>0</v>
      </c>
      <c r="O102">
        <v>1</v>
      </c>
      <c r="P102">
        <v>1439</v>
      </c>
      <c r="Q102">
        <v>1349</v>
      </c>
      <c r="R102" t="e" cm="1">
        <f t="array" ref="R102">_xlfn.XLOOKUP(1,(sleepDay_merged[Id]=dailyActivity_merged2__2[[#This Row],[Id]])*(sleepDay_merged[SleepDate]=dailyActivity_merged2__2[[#This Row],[ActivityDate]]),sleepDay_merged[TotalSleepRecords])</f>
        <v>#N/A</v>
      </c>
      <c r="S102" t="e" cm="1">
        <f t="array" ref="S102">_xlfn.XLOOKUP(1,(sleepDay_merged[Id]=dailyActivity_merged2__2[[#This Row],[Id]])*(sleepDay_merged[SleepDate]=dailyActivity_merged2__2[[#This Row],[ActivityDate]]),sleepDay_merged[TotalMinutesAsleep])</f>
        <v>#N/A</v>
      </c>
      <c r="T102" t="e" cm="1">
        <f t="array" ref="T102">_xlfn.XLOOKUP(1,(sleepDay_merged[Id]=dailyActivity_merged2__2[[#This Row],[Id]])*(sleepDay_merged[SleepDate]=dailyActivity_merged2__2[[#This Row],[ActivityDate]]),sleepDay_merged[TotalTimeInBed])</f>
        <v>#N/A</v>
      </c>
      <c r="U102" t="str">
        <f>IF(dailyActivity_merged2__2[[#This Row],[TotalSteps]] &lt;5000,"Sedentary",IF(dailyActivity_merged2__2[[#This Row],[TotalSteps]]&lt;7500,"Lightly Active",IF(dailyActivity_merged2__2[[#This Row],[TotalSteps]]&lt;10000,"Fairy Active","Highly Active")))</f>
        <v>Sedentary</v>
      </c>
      <c r="V102">
        <f>SUM(dailyActivity_merged2__2[[#This Row],[VeryActiveMinutes]:[SedentaryMinutes]])</f>
        <v>1440</v>
      </c>
    </row>
    <row r="103" spans="1:22" x14ac:dyDescent="0.25">
      <c r="A103">
        <v>1844505072</v>
      </c>
      <c r="B103" s="1">
        <v>42481</v>
      </c>
      <c r="C103" s="8">
        <f>WEEKDAY(dailyActivity_merged2__2[[#This Row],[ActivityDate]],1)</f>
        <v>5</v>
      </c>
      <c r="D103" t="str">
        <f>TEXT(dailyActivity_merged2__2[[#This Row],[ActivityDate]],"dddd")</f>
        <v>Thursday</v>
      </c>
      <c r="E103">
        <v>8054</v>
      </c>
      <c r="F103">
        <v>5.3200001716613796</v>
      </c>
      <c r="G103">
        <v>5.3200001716613796</v>
      </c>
      <c r="H103">
        <v>0</v>
      </c>
      <c r="I103">
        <v>0.119999997317791</v>
      </c>
      <c r="J103">
        <v>0.519999980926514</v>
      </c>
      <c r="K103">
        <v>4.6799998283386204</v>
      </c>
      <c r="L103">
        <v>0</v>
      </c>
      <c r="M103">
        <v>2</v>
      </c>
      <c r="N103">
        <v>13</v>
      </c>
      <c r="O103">
        <v>308</v>
      </c>
      <c r="P103">
        <v>1117</v>
      </c>
      <c r="Q103">
        <v>2062</v>
      </c>
      <c r="R103" t="e" cm="1">
        <f t="array" ref="R103">_xlfn.XLOOKUP(1,(sleepDay_merged[Id]=dailyActivity_merged2__2[[#This Row],[Id]])*(sleepDay_merged[SleepDate]=dailyActivity_merged2__2[[#This Row],[ActivityDate]]),sleepDay_merged[TotalSleepRecords])</f>
        <v>#N/A</v>
      </c>
      <c r="S103" t="e" cm="1">
        <f t="array" ref="S103">_xlfn.XLOOKUP(1,(sleepDay_merged[Id]=dailyActivity_merged2__2[[#This Row],[Id]])*(sleepDay_merged[SleepDate]=dailyActivity_merged2__2[[#This Row],[ActivityDate]]),sleepDay_merged[TotalMinutesAsleep])</f>
        <v>#N/A</v>
      </c>
      <c r="T103" t="e" cm="1">
        <f t="array" ref="T103">_xlfn.XLOOKUP(1,(sleepDay_merged[Id]=dailyActivity_merged2__2[[#This Row],[Id]])*(sleepDay_merged[SleepDate]=dailyActivity_merged2__2[[#This Row],[ActivityDate]]),sleepDay_merged[TotalTimeInBed])</f>
        <v>#N/A</v>
      </c>
      <c r="U103" t="str">
        <f>IF(dailyActivity_merged2__2[[#This Row],[TotalSteps]] &lt;5000,"Sedentary",IF(dailyActivity_merged2__2[[#This Row],[TotalSteps]]&lt;7500,"Lightly Active",IF(dailyActivity_merged2__2[[#This Row],[TotalSteps]]&lt;10000,"Fairy Active","Highly Active")))</f>
        <v>Fairy Active</v>
      </c>
      <c r="V103">
        <f>SUM(dailyActivity_merged2__2[[#This Row],[VeryActiveMinutes]:[SedentaryMinutes]])</f>
        <v>1440</v>
      </c>
    </row>
    <row r="104" spans="1:22" x14ac:dyDescent="0.25">
      <c r="A104">
        <v>1844505072</v>
      </c>
      <c r="B104" s="1">
        <v>42482</v>
      </c>
      <c r="C104" s="8">
        <f>WEEKDAY(dailyActivity_merged2__2[[#This Row],[ActivityDate]],1)</f>
        <v>6</v>
      </c>
      <c r="D104" t="str">
        <f>TEXT(dailyActivity_merged2__2[[#This Row],[ActivityDate]],"dddd")</f>
        <v>Friday</v>
      </c>
      <c r="E104">
        <v>5372</v>
      </c>
      <c r="F104">
        <v>3.5499999523162802</v>
      </c>
      <c r="G104">
        <v>3.5499999523162802</v>
      </c>
      <c r="H104">
        <v>0</v>
      </c>
      <c r="I104">
        <v>0</v>
      </c>
      <c r="J104">
        <v>0</v>
      </c>
      <c r="K104">
        <v>3.5499999523162802</v>
      </c>
      <c r="L104">
        <v>0</v>
      </c>
      <c r="M104">
        <v>0</v>
      </c>
      <c r="N104">
        <v>0</v>
      </c>
      <c r="O104">
        <v>220</v>
      </c>
      <c r="P104">
        <v>1220</v>
      </c>
      <c r="Q104">
        <v>1827</v>
      </c>
      <c r="R104" t="e" cm="1">
        <f t="array" ref="R104">_xlfn.XLOOKUP(1,(sleepDay_merged[Id]=dailyActivity_merged2__2[[#This Row],[Id]])*(sleepDay_merged[SleepDate]=dailyActivity_merged2__2[[#This Row],[ActivityDate]]),sleepDay_merged[TotalSleepRecords])</f>
        <v>#N/A</v>
      </c>
      <c r="S104" t="e" cm="1">
        <f t="array" ref="S104">_xlfn.XLOOKUP(1,(sleepDay_merged[Id]=dailyActivity_merged2__2[[#This Row],[Id]])*(sleepDay_merged[SleepDate]=dailyActivity_merged2__2[[#This Row],[ActivityDate]]),sleepDay_merged[TotalMinutesAsleep])</f>
        <v>#N/A</v>
      </c>
      <c r="T104" t="e" cm="1">
        <f t="array" ref="T104">_xlfn.XLOOKUP(1,(sleepDay_merged[Id]=dailyActivity_merged2__2[[#This Row],[Id]])*(sleepDay_merged[SleepDate]=dailyActivity_merged2__2[[#This Row],[ActivityDate]]),sleepDay_merged[TotalTimeInBed])</f>
        <v>#N/A</v>
      </c>
      <c r="U104" t="str">
        <f>IF(dailyActivity_merged2__2[[#This Row],[TotalSteps]] &lt;5000,"Sedentary",IF(dailyActivity_merged2__2[[#This Row],[TotalSteps]]&lt;7500,"Lightly Active",IF(dailyActivity_merged2__2[[#This Row],[TotalSteps]]&lt;10000,"Fairy Active","Highly Active")))</f>
        <v>Lightly Active</v>
      </c>
      <c r="V104">
        <f>SUM(dailyActivity_merged2__2[[#This Row],[VeryActiveMinutes]:[SedentaryMinutes]])</f>
        <v>1440</v>
      </c>
    </row>
    <row r="105" spans="1:22" x14ac:dyDescent="0.25">
      <c r="A105">
        <v>1844505072</v>
      </c>
      <c r="B105" s="1">
        <v>42483</v>
      </c>
      <c r="C105" s="8">
        <f>WEEKDAY(dailyActivity_merged2__2[[#This Row],[ActivityDate]],1)</f>
        <v>7</v>
      </c>
      <c r="D105" t="str">
        <f>TEXT(dailyActivity_merged2__2[[#This Row],[ActivityDate]],"dddd")</f>
        <v>Saturday</v>
      </c>
      <c r="E105">
        <v>3570</v>
      </c>
      <c r="F105">
        <v>2.3599998950958301</v>
      </c>
      <c r="G105">
        <v>2.3599998950958301</v>
      </c>
      <c r="H105">
        <v>0</v>
      </c>
      <c r="I105">
        <v>0</v>
      </c>
      <c r="J105">
        <v>0</v>
      </c>
      <c r="K105">
        <v>2.3599998950958301</v>
      </c>
      <c r="L105">
        <v>0</v>
      </c>
      <c r="M105">
        <v>0</v>
      </c>
      <c r="N105">
        <v>0</v>
      </c>
      <c r="O105">
        <v>139</v>
      </c>
      <c r="P105">
        <v>1301</v>
      </c>
      <c r="Q105">
        <v>1645</v>
      </c>
      <c r="R105" t="e" cm="1">
        <f t="array" ref="R105">_xlfn.XLOOKUP(1,(sleepDay_merged[Id]=dailyActivity_merged2__2[[#This Row],[Id]])*(sleepDay_merged[SleepDate]=dailyActivity_merged2__2[[#This Row],[ActivityDate]]),sleepDay_merged[TotalSleepRecords])</f>
        <v>#N/A</v>
      </c>
      <c r="S105" t="e" cm="1">
        <f t="array" ref="S105">_xlfn.XLOOKUP(1,(sleepDay_merged[Id]=dailyActivity_merged2__2[[#This Row],[Id]])*(sleepDay_merged[SleepDate]=dailyActivity_merged2__2[[#This Row],[ActivityDate]]),sleepDay_merged[TotalMinutesAsleep])</f>
        <v>#N/A</v>
      </c>
      <c r="T105" t="e" cm="1">
        <f t="array" ref="T105">_xlfn.XLOOKUP(1,(sleepDay_merged[Id]=dailyActivity_merged2__2[[#This Row],[Id]])*(sleepDay_merged[SleepDate]=dailyActivity_merged2__2[[#This Row],[ActivityDate]]),sleepDay_merged[TotalTimeInBed])</f>
        <v>#N/A</v>
      </c>
      <c r="U105" t="str">
        <f>IF(dailyActivity_merged2__2[[#This Row],[TotalSteps]] &lt;5000,"Sedentary",IF(dailyActivity_merged2__2[[#This Row],[TotalSteps]]&lt;7500,"Lightly Active",IF(dailyActivity_merged2__2[[#This Row],[TotalSteps]]&lt;10000,"Fairy Active","Highly Active")))</f>
        <v>Sedentary</v>
      </c>
      <c r="V105">
        <f>SUM(dailyActivity_merged2__2[[#This Row],[VeryActiveMinutes]:[SedentaryMinutes]])</f>
        <v>1440</v>
      </c>
    </row>
    <row r="106" spans="1:22" x14ac:dyDescent="0.25">
      <c r="A106">
        <v>1844505072</v>
      </c>
      <c r="B106" s="1">
        <v>42484</v>
      </c>
      <c r="C106" s="8">
        <f>WEEKDAY(dailyActivity_merged2__2[[#This Row],[ActivityDate]],1)</f>
        <v>1</v>
      </c>
      <c r="D106" t="str">
        <f>TEXT(dailyActivity_merged2__2[[#This Row],[ActivityDate]],"dddd")</f>
        <v>Sunday</v>
      </c>
      <c r="E106">
        <v>0</v>
      </c>
      <c r="F106">
        <v>0</v>
      </c>
      <c r="G106">
        <v>0</v>
      </c>
      <c r="H106">
        <v>0</v>
      </c>
      <c r="I106">
        <v>0</v>
      </c>
      <c r="J106">
        <v>0</v>
      </c>
      <c r="K106">
        <v>0</v>
      </c>
      <c r="L106">
        <v>0</v>
      </c>
      <c r="M106">
        <v>0</v>
      </c>
      <c r="N106">
        <v>0</v>
      </c>
      <c r="O106">
        <v>0</v>
      </c>
      <c r="P106">
        <v>1440</v>
      </c>
      <c r="Q106">
        <v>1347</v>
      </c>
      <c r="R106" t="e" cm="1">
        <f t="array" ref="R106">_xlfn.XLOOKUP(1,(sleepDay_merged[Id]=dailyActivity_merged2__2[[#This Row],[Id]])*(sleepDay_merged[SleepDate]=dailyActivity_merged2__2[[#This Row],[ActivityDate]]),sleepDay_merged[TotalSleepRecords])</f>
        <v>#N/A</v>
      </c>
      <c r="S106" t="e" cm="1">
        <f t="array" ref="S106">_xlfn.XLOOKUP(1,(sleepDay_merged[Id]=dailyActivity_merged2__2[[#This Row],[Id]])*(sleepDay_merged[SleepDate]=dailyActivity_merged2__2[[#This Row],[ActivityDate]]),sleepDay_merged[TotalMinutesAsleep])</f>
        <v>#N/A</v>
      </c>
      <c r="T106" t="e" cm="1">
        <f t="array" ref="T106">_xlfn.XLOOKUP(1,(sleepDay_merged[Id]=dailyActivity_merged2__2[[#This Row],[Id]])*(sleepDay_merged[SleepDate]=dailyActivity_merged2__2[[#This Row],[ActivityDate]]),sleepDay_merged[TotalTimeInBed])</f>
        <v>#N/A</v>
      </c>
      <c r="U106" t="str">
        <f>IF(dailyActivity_merged2__2[[#This Row],[TotalSteps]] &lt;5000,"Sedentary",IF(dailyActivity_merged2__2[[#This Row],[TotalSteps]]&lt;7500,"Lightly Active",IF(dailyActivity_merged2__2[[#This Row],[TotalSteps]]&lt;10000,"Fairy Active","Highly Active")))</f>
        <v>Sedentary</v>
      </c>
      <c r="V106">
        <f>SUM(dailyActivity_merged2__2[[#This Row],[VeryActiveMinutes]:[SedentaryMinutes]])</f>
        <v>1440</v>
      </c>
    </row>
    <row r="107" spans="1:22" x14ac:dyDescent="0.25">
      <c r="A107">
        <v>1844505072</v>
      </c>
      <c r="B107" s="1">
        <v>42485</v>
      </c>
      <c r="C107" s="8">
        <f>WEEKDAY(dailyActivity_merged2__2[[#This Row],[ActivityDate]],1)</f>
        <v>2</v>
      </c>
      <c r="D107" t="str">
        <f>TEXT(dailyActivity_merged2__2[[#This Row],[ActivityDate]],"dddd")</f>
        <v>Monday</v>
      </c>
      <c r="E107">
        <v>0</v>
      </c>
      <c r="F107">
        <v>0</v>
      </c>
      <c r="G107">
        <v>0</v>
      </c>
      <c r="H107">
        <v>0</v>
      </c>
      <c r="I107">
        <v>0</v>
      </c>
      <c r="J107">
        <v>0</v>
      </c>
      <c r="K107">
        <v>0</v>
      </c>
      <c r="L107">
        <v>0</v>
      </c>
      <c r="M107">
        <v>0</v>
      </c>
      <c r="N107">
        <v>0</v>
      </c>
      <c r="O107">
        <v>0</v>
      </c>
      <c r="P107">
        <v>1440</v>
      </c>
      <c r="Q107">
        <v>1347</v>
      </c>
      <c r="R107" t="e" cm="1">
        <f t="array" ref="R107">_xlfn.XLOOKUP(1,(sleepDay_merged[Id]=dailyActivity_merged2__2[[#This Row],[Id]])*(sleepDay_merged[SleepDate]=dailyActivity_merged2__2[[#This Row],[ActivityDate]]),sleepDay_merged[TotalSleepRecords])</f>
        <v>#N/A</v>
      </c>
      <c r="S107" t="e" cm="1">
        <f t="array" ref="S107">_xlfn.XLOOKUP(1,(sleepDay_merged[Id]=dailyActivity_merged2__2[[#This Row],[Id]])*(sleepDay_merged[SleepDate]=dailyActivity_merged2__2[[#This Row],[ActivityDate]]),sleepDay_merged[TotalMinutesAsleep])</f>
        <v>#N/A</v>
      </c>
      <c r="T107" t="e" cm="1">
        <f t="array" ref="T107">_xlfn.XLOOKUP(1,(sleepDay_merged[Id]=dailyActivity_merged2__2[[#This Row],[Id]])*(sleepDay_merged[SleepDate]=dailyActivity_merged2__2[[#This Row],[ActivityDate]]),sleepDay_merged[TotalTimeInBed])</f>
        <v>#N/A</v>
      </c>
      <c r="U107" t="str">
        <f>IF(dailyActivity_merged2__2[[#This Row],[TotalSteps]] &lt;5000,"Sedentary",IF(dailyActivity_merged2__2[[#This Row],[TotalSteps]]&lt;7500,"Lightly Active",IF(dailyActivity_merged2__2[[#This Row],[TotalSteps]]&lt;10000,"Fairy Active","Highly Active")))</f>
        <v>Sedentary</v>
      </c>
      <c r="V107">
        <f>SUM(dailyActivity_merged2__2[[#This Row],[VeryActiveMinutes]:[SedentaryMinutes]])</f>
        <v>1440</v>
      </c>
    </row>
    <row r="108" spans="1:22" x14ac:dyDescent="0.25">
      <c r="A108">
        <v>1844505072</v>
      </c>
      <c r="B108" s="1">
        <v>42486</v>
      </c>
      <c r="C108" s="8">
        <f>WEEKDAY(dailyActivity_merged2__2[[#This Row],[ActivityDate]],1)</f>
        <v>3</v>
      </c>
      <c r="D108" t="str">
        <f>TEXT(dailyActivity_merged2__2[[#This Row],[ActivityDate]],"dddd")</f>
        <v>Tuesday</v>
      </c>
      <c r="E108">
        <v>0</v>
      </c>
      <c r="F108">
        <v>0</v>
      </c>
      <c r="G108">
        <v>0</v>
      </c>
      <c r="H108">
        <v>0</v>
      </c>
      <c r="I108">
        <v>0</v>
      </c>
      <c r="J108">
        <v>0</v>
      </c>
      <c r="K108">
        <v>0</v>
      </c>
      <c r="L108">
        <v>0</v>
      </c>
      <c r="M108">
        <v>0</v>
      </c>
      <c r="N108">
        <v>0</v>
      </c>
      <c r="O108">
        <v>0</v>
      </c>
      <c r="P108">
        <v>1440</v>
      </c>
      <c r="Q108">
        <v>1347</v>
      </c>
      <c r="R108" t="e" cm="1">
        <f t="array" ref="R108">_xlfn.XLOOKUP(1,(sleepDay_merged[Id]=dailyActivity_merged2__2[[#This Row],[Id]])*(sleepDay_merged[SleepDate]=dailyActivity_merged2__2[[#This Row],[ActivityDate]]),sleepDay_merged[TotalSleepRecords])</f>
        <v>#N/A</v>
      </c>
      <c r="S108" t="e" cm="1">
        <f t="array" ref="S108">_xlfn.XLOOKUP(1,(sleepDay_merged[Id]=dailyActivity_merged2__2[[#This Row],[Id]])*(sleepDay_merged[SleepDate]=dailyActivity_merged2__2[[#This Row],[ActivityDate]]),sleepDay_merged[TotalMinutesAsleep])</f>
        <v>#N/A</v>
      </c>
      <c r="T108" t="e" cm="1">
        <f t="array" ref="T108">_xlfn.XLOOKUP(1,(sleepDay_merged[Id]=dailyActivity_merged2__2[[#This Row],[Id]])*(sleepDay_merged[SleepDate]=dailyActivity_merged2__2[[#This Row],[ActivityDate]]),sleepDay_merged[TotalTimeInBed])</f>
        <v>#N/A</v>
      </c>
      <c r="U108" t="str">
        <f>IF(dailyActivity_merged2__2[[#This Row],[TotalSteps]] &lt;5000,"Sedentary",IF(dailyActivity_merged2__2[[#This Row],[TotalSteps]]&lt;7500,"Lightly Active",IF(dailyActivity_merged2__2[[#This Row],[TotalSteps]]&lt;10000,"Fairy Active","Highly Active")))</f>
        <v>Sedentary</v>
      </c>
      <c r="V108">
        <f>SUM(dailyActivity_merged2__2[[#This Row],[VeryActiveMinutes]:[SedentaryMinutes]])</f>
        <v>1440</v>
      </c>
    </row>
    <row r="109" spans="1:22" x14ac:dyDescent="0.25">
      <c r="A109">
        <v>1844505072</v>
      </c>
      <c r="B109" s="1">
        <v>42487</v>
      </c>
      <c r="C109" s="8">
        <f>WEEKDAY(dailyActivity_merged2__2[[#This Row],[ActivityDate]],1)</f>
        <v>4</v>
      </c>
      <c r="D109" t="str">
        <f>TEXT(dailyActivity_merged2__2[[#This Row],[ActivityDate]],"dddd")</f>
        <v>Wednesday</v>
      </c>
      <c r="E109">
        <v>4</v>
      </c>
      <c r="F109">
        <v>0</v>
      </c>
      <c r="G109">
        <v>0</v>
      </c>
      <c r="H109">
        <v>0</v>
      </c>
      <c r="I109">
        <v>0</v>
      </c>
      <c r="J109">
        <v>0</v>
      </c>
      <c r="K109">
        <v>0</v>
      </c>
      <c r="L109">
        <v>0</v>
      </c>
      <c r="M109">
        <v>0</v>
      </c>
      <c r="N109">
        <v>0</v>
      </c>
      <c r="O109">
        <v>1</v>
      </c>
      <c r="P109">
        <v>1439</v>
      </c>
      <c r="Q109">
        <v>1348</v>
      </c>
      <c r="R109" t="e" cm="1">
        <f t="array" ref="R109">_xlfn.XLOOKUP(1,(sleepDay_merged[Id]=dailyActivity_merged2__2[[#This Row],[Id]])*(sleepDay_merged[SleepDate]=dailyActivity_merged2__2[[#This Row],[ActivityDate]]),sleepDay_merged[TotalSleepRecords])</f>
        <v>#N/A</v>
      </c>
      <c r="S109" t="e" cm="1">
        <f t="array" ref="S109">_xlfn.XLOOKUP(1,(sleepDay_merged[Id]=dailyActivity_merged2__2[[#This Row],[Id]])*(sleepDay_merged[SleepDate]=dailyActivity_merged2__2[[#This Row],[ActivityDate]]),sleepDay_merged[TotalMinutesAsleep])</f>
        <v>#N/A</v>
      </c>
      <c r="T109" t="e" cm="1">
        <f t="array" ref="T109">_xlfn.XLOOKUP(1,(sleepDay_merged[Id]=dailyActivity_merged2__2[[#This Row],[Id]])*(sleepDay_merged[SleepDate]=dailyActivity_merged2__2[[#This Row],[ActivityDate]]),sleepDay_merged[TotalTimeInBed])</f>
        <v>#N/A</v>
      </c>
      <c r="U109" t="str">
        <f>IF(dailyActivity_merged2__2[[#This Row],[TotalSteps]] &lt;5000,"Sedentary",IF(dailyActivity_merged2__2[[#This Row],[TotalSteps]]&lt;7500,"Lightly Active",IF(dailyActivity_merged2__2[[#This Row],[TotalSteps]]&lt;10000,"Fairy Active","Highly Active")))</f>
        <v>Sedentary</v>
      </c>
      <c r="V109">
        <f>SUM(dailyActivity_merged2__2[[#This Row],[VeryActiveMinutes]:[SedentaryMinutes]])</f>
        <v>1440</v>
      </c>
    </row>
    <row r="110" spans="1:22" x14ac:dyDescent="0.25">
      <c r="A110">
        <v>1844505072</v>
      </c>
      <c r="B110" s="1">
        <v>42488</v>
      </c>
      <c r="C110" s="8">
        <f>WEEKDAY(dailyActivity_merged2__2[[#This Row],[ActivityDate]],1)</f>
        <v>5</v>
      </c>
      <c r="D110" t="str">
        <f>TEXT(dailyActivity_merged2__2[[#This Row],[ActivityDate]],"dddd")</f>
        <v>Thursday</v>
      </c>
      <c r="E110">
        <v>6907</v>
      </c>
      <c r="F110">
        <v>4.5700001716613796</v>
      </c>
      <c r="G110">
        <v>4.5700001716613796</v>
      </c>
      <c r="H110">
        <v>0</v>
      </c>
      <c r="I110">
        <v>0</v>
      </c>
      <c r="J110">
        <v>0</v>
      </c>
      <c r="K110">
        <v>4.5599999427795401</v>
      </c>
      <c r="L110">
        <v>0</v>
      </c>
      <c r="M110">
        <v>0</v>
      </c>
      <c r="N110">
        <v>0</v>
      </c>
      <c r="O110">
        <v>302</v>
      </c>
      <c r="P110">
        <v>1138</v>
      </c>
      <c r="Q110">
        <v>1992</v>
      </c>
      <c r="R110" t="e" cm="1">
        <f t="array" ref="R110">_xlfn.XLOOKUP(1,(sleepDay_merged[Id]=dailyActivity_merged2__2[[#This Row],[Id]])*(sleepDay_merged[SleepDate]=dailyActivity_merged2__2[[#This Row],[ActivityDate]]),sleepDay_merged[TotalSleepRecords])</f>
        <v>#N/A</v>
      </c>
      <c r="S110" t="e" cm="1">
        <f t="array" ref="S110">_xlfn.XLOOKUP(1,(sleepDay_merged[Id]=dailyActivity_merged2__2[[#This Row],[Id]])*(sleepDay_merged[SleepDate]=dailyActivity_merged2__2[[#This Row],[ActivityDate]]),sleepDay_merged[TotalMinutesAsleep])</f>
        <v>#N/A</v>
      </c>
      <c r="T110" t="e" cm="1">
        <f t="array" ref="T110">_xlfn.XLOOKUP(1,(sleepDay_merged[Id]=dailyActivity_merged2__2[[#This Row],[Id]])*(sleepDay_merged[SleepDate]=dailyActivity_merged2__2[[#This Row],[ActivityDate]]),sleepDay_merged[TotalTimeInBed])</f>
        <v>#N/A</v>
      </c>
      <c r="U110" t="str">
        <f>IF(dailyActivity_merged2__2[[#This Row],[TotalSteps]] &lt;5000,"Sedentary",IF(dailyActivity_merged2__2[[#This Row],[TotalSteps]]&lt;7500,"Lightly Active",IF(dailyActivity_merged2__2[[#This Row],[TotalSteps]]&lt;10000,"Fairy Active","Highly Active")))</f>
        <v>Lightly Active</v>
      </c>
      <c r="V110">
        <f>SUM(dailyActivity_merged2__2[[#This Row],[VeryActiveMinutes]:[SedentaryMinutes]])</f>
        <v>1440</v>
      </c>
    </row>
    <row r="111" spans="1:22" x14ac:dyDescent="0.25">
      <c r="A111">
        <v>1844505072</v>
      </c>
      <c r="B111" s="1">
        <v>42489</v>
      </c>
      <c r="C111" s="8">
        <f>WEEKDAY(dailyActivity_merged2__2[[#This Row],[ActivityDate]],1)</f>
        <v>6</v>
      </c>
      <c r="D111" t="str">
        <f>TEXT(dailyActivity_merged2__2[[#This Row],[ActivityDate]],"dddd")</f>
        <v>Friday</v>
      </c>
      <c r="E111">
        <v>4920</v>
      </c>
      <c r="F111">
        <v>3.25</v>
      </c>
      <c r="G111">
        <v>3.25</v>
      </c>
      <c r="H111">
        <v>0</v>
      </c>
      <c r="I111">
        <v>0</v>
      </c>
      <c r="J111">
        <v>0</v>
      </c>
      <c r="K111">
        <v>3.25</v>
      </c>
      <c r="L111">
        <v>0</v>
      </c>
      <c r="M111">
        <v>0</v>
      </c>
      <c r="N111">
        <v>0</v>
      </c>
      <c r="O111">
        <v>247</v>
      </c>
      <c r="P111">
        <v>1082</v>
      </c>
      <c r="Q111">
        <v>1856</v>
      </c>
      <c r="R111" t="e" cm="1">
        <f t="array" ref="R111">_xlfn.XLOOKUP(1,(sleepDay_merged[Id]=dailyActivity_merged2__2[[#This Row],[Id]])*(sleepDay_merged[SleepDate]=dailyActivity_merged2__2[[#This Row],[ActivityDate]]),sleepDay_merged[TotalSleepRecords])</f>
        <v>#N/A</v>
      </c>
      <c r="S111" t="e" cm="1">
        <f t="array" ref="S111">_xlfn.XLOOKUP(1,(sleepDay_merged[Id]=dailyActivity_merged2__2[[#This Row],[Id]])*(sleepDay_merged[SleepDate]=dailyActivity_merged2__2[[#This Row],[ActivityDate]]),sleepDay_merged[TotalMinutesAsleep])</f>
        <v>#N/A</v>
      </c>
      <c r="T111" t="e" cm="1">
        <f t="array" ref="T111">_xlfn.XLOOKUP(1,(sleepDay_merged[Id]=dailyActivity_merged2__2[[#This Row],[Id]])*(sleepDay_merged[SleepDate]=dailyActivity_merged2__2[[#This Row],[ActivityDate]]),sleepDay_merged[TotalTimeInBed])</f>
        <v>#N/A</v>
      </c>
      <c r="U111" t="str">
        <f>IF(dailyActivity_merged2__2[[#This Row],[TotalSteps]] &lt;5000,"Sedentary",IF(dailyActivity_merged2__2[[#This Row],[TotalSteps]]&lt;7500,"Lightly Active",IF(dailyActivity_merged2__2[[#This Row],[TotalSteps]]&lt;10000,"Fairy Active","Highly Active")))</f>
        <v>Sedentary</v>
      </c>
      <c r="V111">
        <f>SUM(dailyActivity_merged2__2[[#This Row],[VeryActiveMinutes]:[SedentaryMinutes]])</f>
        <v>1329</v>
      </c>
    </row>
    <row r="112" spans="1:22" x14ac:dyDescent="0.25">
      <c r="A112">
        <v>1844505072</v>
      </c>
      <c r="B112" s="1">
        <v>42490</v>
      </c>
      <c r="C112" s="8">
        <f>WEEKDAY(dailyActivity_merged2__2[[#This Row],[ActivityDate]],1)</f>
        <v>7</v>
      </c>
      <c r="D112" t="str">
        <f>TEXT(dailyActivity_merged2__2[[#This Row],[ActivityDate]],"dddd")</f>
        <v>Saturday</v>
      </c>
      <c r="E112">
        <v>4014</v>
      </c>
      <c r="F112">
        <v>2.6700000762939502</v>
      </c>
      <c r="G112">
        <v>2.6700000762939502</v>
      </c>
      <c r="H112">
        <v>0</v>
      </c>
      <c r="I112">
        <v>0</v>
      </c>
      <c r="J112">
        <v>0</v>
      </c>
      <c r="K112">
        <v>2.6500000953674299</v>
      </c>
      <c r="L112">
        <v>0</v>
      </c>
      <c r="M112">
        <v>0</v>
      </c>
      <c r="N112">
        <v>0</v>
      </c>
      <c r="O112">
        <v>184</v>
      </c>
      <c r="P112">
        <v>218</v>
      </c>
      <c r="Q112">
        <v>1763</v>
      </c>
      <c r="R112" cm="1">
        <f t="array" ref="R112">_xlfn.XLOOKUP(1,(sleepDay_merged[Id]=dailyActivity_merged2__2[[#This Row],[Id]])*(sleepDay_merged[SleepDate]=dailyActivity_merged2__2[[#This Row],[ActivityDate]]),sleepDay_merged[TotalSleepRecords])</f>
        <v>1</v>
      </c>
      <c r="S112" cm="1">
        <f t="array" ref="S112">_xlfn.XLOOKUP(1,(sleepDay_merged[Id]=dailyActivity_merged2__2[[#This Row],[Id]])*(sleepDay_merged[SleepDate]=dailyActivity_merged2__2[[#This Row],[ActivityDate]]),sleepDay_merged[TotalMinutesAsleep])</f>
        <v>722</v>
      </c>
      <c r="T112" cm="1">
        <f t="array" ref="T112">_xlfn.XLOOKUP(1,(sleepDay_merged[Id]=dailyActivity_merged2__2[[#This Row],[Id]])*(sleepDay_merged[SleepDate]=dailyActivity_merged2__2[[#This Row],[ActivityDate]]),sleepDay_merged[TotalTimeInBed])</f>
        <v>961</v>
      </c>
      <c r="U112" t="str">
        <f>IF(dailyActivity_merged2__2[[#This Row],[TotalSteps]] &lt;5000,"Sedentary",IF(dailyActivity_merged2__2[[#This Row],[TotalSteps]]&lt;7500,"Lightly Active",IF(dailyActivity_merged2__2[[#This Row],[TotalSteps]]&lt;10000,"Fairy Active","Highly Active")))</f>
        <v>Sedentary</v>
      </c>
      <c r="V112">
        <f>SUM(dailyActivity_merged2__2[[#This Row],[VeryActiveMinutes]:[SedentaryMinutes]])</f>
        <v>402</v>
      </c>
    </row>
    <row r="113" spans="1:22" x14ac:dyDescent="0.25">
      <c r="A113">
        <v>1844505072</v>
      </c>
      <c r="B113" s="1">
        <v>42491</v>
      </c>
      <c r="C113" s="8">
        <f>WEEKDAY(dailyActivity_merged2__2[[#This Row],[ActivityDate]],1)</f>
        <v>1</v>
      </c>
      <c r="D113" t="str">
        <f>TEXT(dailyActivity_merged2__2[[#This Row],[ActivityDate]],"dddd")</f>
        <v>Sunday</v>
      </c>
      <c r="E113">
        <v>2573</v>
      </c>
      <c r="F113">
        <v>1.70000004768372</v>
      </c>
      <c r="G113">
        <v>1.70000004768372</v>
      </c>
      <c r="H113">
        <v>0</v>
      </c>
      <c r="I113">
        <v>0</v>
      </c>
      <c r="J113">
        <v>0.259999990463257</v>
      </c>
      <c r="K113">
        <v>1.45000004768372</v>
      </c>
      <c r="L113">
        <v>0</v>
      </c>
      <c r="M113">
        <v>0</v>
      </c>
      <c r="N113">
        <v>7</v>
      </c>
      <c r="O113">
        <v>75</v>
      </c>
      <c r="P113">
        <v>585</v>
      </c>
      <c r="Q113">
        <v>1541</v>
      </c>
      <c r="R113" cm="1">
        <f t="array" ref="R113">_xlfn.XLOOKUP(1,(sleepDay_merged[Id]=dailyActivity_merged2__2[[#This Row],[Id]])*(sleepDay_merged[SleepDate]=dailyActivity_merged2__2[[#This Row],[ActivityDate]]),sleepDay_merged[TotalSleepRecords])</f>
        <v>1</v>
      </c>
      <c r="S113" cm="1">
        <f t="array" ref="S113">_xlfn.XLOOKUP(1,(sleepDay_merged[Id]=dailyActivity_merged2__2[[#This Row],[Id]])*(sleepDay_merged[SleepDate]=dailyActivity_merged2__2[[#This Row],[ActivityDate]]),sleepDay_merged[TotalMinutesAsleep])</f>
        <v>590</v>
      </c>
      <c r="T113" cm="1">
        <f t="array" ref="T113">_xlfn.XLOOKUP(1,(sleepDay_merged[Id]=dailyActivity_merged2__2[[#This Row],[Id]])*(sleepDay_merged[SleepDate]=dailyActivity_merged2__2[[#This Row],[ActivityDate]]),sleepDay_merged[TotalTimeInBed])</f>
        <v>961</v>
      </c>
      <c r="U113" t="str">
        <f>IF(dailyActivity_merged2__2[[#This Row],[TotalSteps]] &lt;5000,"Sedentary",IF(dailyActivity_merged2__2[[#This Row],[TotalSteps]]&lt;7500,"Lightly Active",IF(dailyActivity_merged2__2[[#This Row],[TotalSteps]]&lt;10000,"Fairy Active","Highly Active")))</f>
        <v>Sedentary</v>
      </c>
      <c r="V113">
        <f>SUM(dailyActivity_merged2__2[[#This Row],[VeryActiveMinutes]:[SedentaryMinutes]])</f>
        <v>667</v>
      </c>
    </row>
    <row r="114" spans="1:22" x14ac:dyDescent="0.25">
      <c r="A114">
        <v>1844505072</v>
      </c>
      <c r="B114" s="1">
        <v>42492</v>
      </c>
      <c r="C114" s="8">
        <f>WEEKDAY(dailyActivity_merged2__2[[#This Row],[ActivityDate]],1)</f>
        <v>2</v>
      </c>
      <c r="D114" t="str">
        <f>TEXT(dailyActivity_merged2__2[[#This Row],[ActivityDate]],"dddd")</f>
        <v>Monday</v>
      </c>
      <c r="E114">
        <v>0</v>
      </c>
      <c r="F114">
        <v>0</v>
      </c>
      <c r="G114">
        <v>0</v>
      </c>
      <c r="H114">
        <v>0</v>
      </c>
      <c r="I114">
        <v>0</v>
      </c>
      <c r="J114">
        <v>0</v>
      </c>
      <c r="K114">
        <v>0</v>
      </c>
      <c r="L114">
        <v>0</v>
      </c>
      <c r="M114">
        <v>0</v>
      </c>
      <c r="N114">
        <v>0</v>
      </c>
      <c r="O114">
        <v>0</v>
      </c>
      <c r="P114">
        <v>1440</v>
      </c>
      <c r="Q114">
        <v>1348</v>
      </c>
      <c r="R114" t="e" cm="1">
        <f t="array" ref="R114">_xlfn.XLOOKUP(1,(sleepDay_merged[Id]=dailyActivity_merged2__2[[#This Row],[Id]])*(sleepDay_merged[SleepDate]=dailyActivity_merged2__2[[#This Row],[ActivityDate]]),sleepDay_merged[TotalSleepRecords])</f>
        <v>#N/A</v>
      </c>
      <c r="S114" t="e" cm="1">
        <f t="array" ref="S114">_xlfn.XLOOKUP(1,(sleepDay_merged[Id]=dailyActivity_merged2__2[[#This Row],[Id]])*(sleepDay_merged[SleepDate]=dailyActivity_merged2__2[[#This Row],[ActivityDate]]),sleepDay_merged[TotalMinutesAsleep])</f>
        <v>#N/A</v>
      </c>
      <c r="T114" t="e" cm="1">
        <f t="array" ref="T114">_xlfn.XLOOKUP(1,(sleepDay_merged[Id]=dailyActivity_merged2__2[[#This Row],[Id]])*(sleepDay_merged[SleepDate]=dailyActivity_merged2__2[[#This Row],[ActivityDate]]),sleepDay_merged[TotalTimeInBed])</f>
        <v>#N/A</v>
      </c>
      <c r="U114" t="str">
        <f>IF(dailyActivity_merged2__2[[#This Row],[TotalSteps]] &lt;5000,"Sedentary",IF(dailyActivity_merged2__2[[#This Row],[TotalSteps]]&lt;7500,"Lightly Active",IF(dailyActivity_merged2__2[[#This Row],[TotalSteps]]&lt;10000,"Fairy Active","Highly Active")))</f>
        <v>Sedentary</v>
      </c>
      <c r="V114">
        <f>SUM(dailyActivity_merged2__2[[#This Row],[VeryActiveMinutes]:[SedentaryMinutes]])</f>
        <v>1440</v>
      </c>
    </row>
    <row r="115" spans="1:22" x14ac:dyDescent="0.25">
      <c r="A115">
        <v>1844505072</v>
      </c>
      <c r="B115" s="1">
        <v>42493</v>
      </c>
      <c r="C115" s="8">
        <f>WEEKDAY(dailyActivity_merged2__2[[#This Row],[ActivityDate]],1)</f>
        <v>3</v>
      </c>
      <c r="D115" t="str">
        <f>TEXT(dailyActivity_merged2__2[[#This Row],[ActivityDate]],"dddd")</f>
        <v>Tuesday</v>
      </c>
      <c r="E115">
        <v>4059</v>
      </c>
      <c r="F115">
        <v>2.6800000667571999</v>
      </c>
      <c r="G115">
        <v>2.6800000667571999</v>
      </c>
      <c r="H115">
        <v>0</v>
      </c>
      <c r="I115">
        <v>0</v>
      </c>
      <c r="J115">
        <v>0</v>
      </c>
      <c r="K115">
        <v>2.6800000667571999</v>
      </c>
      <c r="L115">
        <v>0</v>
      </c>
      <c r="M115">
        <v>0</v>
      </c>
      <c r="N115">
        <v>0</v>
      </c>
      <c r="O115">
        <v>184</v>
      </c>
      <c r="P115">
        <v>1256</v>
      </c>
      <c r="Q115">
        <v>1742</v>
      </c>
      <c r="R115" t="e" cm="1">
        <f t="array" ref="R115">_xlfn.XLOOKUP(1,(sleepDay_merged[Id]=dailyActivity_merged2__2[[#This Row],[Id]])*(sleepDay_merged[SleepDate]=dailyActivity_merged2__2[[#This Row],[ActivityDate]]),sleepDay_merged[TotalSleepRecords])</f>
        <v>#N/A</v>
      </c>
      <c r="S115" t="e" cm="1">
        <f t="array" ref="S115">_xlfn.XLOOKUP(1,(sleepDay_merged[Id]=dailyActivity_merged2__2[[#This Row],[Id]])*(sleepDay_merged[SleepDate]=dailyActivity_merged2__2[[#This Row],[ActivityDate]]),sleepDay_merged[TotalMinutesAsleep])</f>
        <v>#N/A</v>
      </c>
      <c r="T115" t="e" cm="1">
        <f t="array" ref="T115">_xlfn.XLOOKUP(1,(sleepDay_merged[Id]=dailyActivity_merged2__2[[#This Row],[Id]])*(sleepDay_merged[SleepDate]=dailyActivity_merged2__2[[#This Row],[ActivityDate]]),sleepDay_merged[TotalTimeInBed])</f>
        <v>#N/A</v>
      </c>
      <c r="U115" t="str">
        <f>IF(dailyActivity_merged2__2[[#This Row],[TotalSteps]] &lt;5000,"Sedentary",IF(dailyActivity_merged2__2[[#This Row],[TotalSteps]]&lt;7500,"Lightly Active",IF(dailyActivity_merged2__2[[#This Row],[TotalSteps]]&lt;10000,"Fairy Active","Highly Active")))</f>
        <v>Sedentary</v>
      </c>
      <c r="V115">
        <f>SUM(dailyActivity_merged2__2[[#This Row],[VeryActiveMinutes]:[SedentaryMinutes]])</f>
        <v>1440</v>
      </c>
    </row>
    <row r="116" spans="1:22" x14ac:dyDescent="0.25">
      <c r="A116">
        <v>1844505072</v>
      </c>
      <c r="B116" s="1">
        <v>42494</v>
      </c>
      <c r="C116" s="8">
        <f>WEEKDAY(dailyActivity_merged2__2[[#This Row],[ActivityDate]],1)</f>
        <v>4</v>
      </c>
      <c r="D116" t="str">
        <f>TEXT(dailyActivity_merged2__2[[#This Row],[ActivityDate]],"dddd")</f>
        <v>Wednesday</v>
      </c>
      <c r="E116">
        <v>2080</v>
      </c>
      <c r="F116">
        <v>1.37000000476837</v>
      </c>
      <c r="G116">
        <v>1.37000000476837</v>
      </c>
      <c r="H116">
        <v>0</v>
      </c>
      <c r="I116">
        <v>0</v>
      </c>
      <c r="J116">
        <v>0</v>
      </c>
      <c r="K116">
        <v>1.37000000476837</v>
      </c>
      <c r="L116">
        <v>0</v>
      </c>
      <c r="M116">
        <v>0</v>
      </c>
      <c r="N116">
        <v>0</v>
      </c>
      <c r="O116">
        <v>87</v>
      </c>
      <c r="P116">
        <v>1353</v>
      </c>
      <c r="Q116">
        <v>1549</v>
      </c>
      <c r="R116" t="e" cm="1">
        <f t="array" ref="R116">_xlfn.XLOOKUP(1,(sleepDay_merged[Id]=dailyActivity_merged2__2[[#This Row],[Id]])*(sleepDay_merged[SleepDate]=dailyActivity_merged2__2[[#This Row],[ActivityDate]]),sleepDay_merged[TotalSleepRecords])</f>
        <v>#N/A</v>
      </c>
      <c r="S116" t="e" cm="1">
        <f t="array" ref="S116">_xlfn.XLOOKUP(1,(sleepDay_merged[Id]=dailyActivity_merged2__2[[#This Row],[Id]])*(sleepDay_merged[SleepDate]=dailyActivity_merged2__2[[#This Row],[ActivityDate]]),sleepDay_merged[TotalMinutesAsleep])</f>
        <v>#N/A</v>
      </c>
      <c r="T116" t="e" cm="1">
        <f t="array" ref="T116">_xlfn.XLOOKUP(1,(sleepDay_merged[Id]=dailyActivity_merged2__2[[#This Row],[Id]])*(sleepDay_merged[SleepDate]=dailyActivity_merged2__2[[#This Row],[ActivityDate]]),sleepDay_merged[TotalTimeInBed])</f>
        <v>#N/A</v>
      </c>
      <c r="U116" t="str">
        <f>IF(dailyActivity_merged2__2[[#This Row],[TotalSteps]] &lt;5000,"Sedentary",IF(dailyActivity_merged2__2[[#This Row],[TotalSteps]]&lt;7500,"Lightly Active",IF(dailyActivity_merged2__2[[#This Row],[TotalSteps]]&lt;10000,"Fairy Active","Highly Active")))</f>
        <v>Sedentary</v>
      </c>
      <c r="V116">
        <f>SUM(dailyActivity_merged2__2[[#This Row],[VeryActiveMinutes]:[SedentaryMinutes]])</f>
        <v>1440</v>
      </c>
    </row>
    <row r="117" spans="1:22" x14ac:dyDescent="0.25">
      <c r="A117">
        <v>1844505072</v>
      </c>
      <c r="B117" s="1">
        <v>42495</v>
      </c>
      <c r="C117" s="8">
        <f>WEEKDAY(dailyActivity_merged2__2[[#This Row],[ActivityDate]],1)</f>
        <v>5</v>
      </c>
      <c r="D117" t="str">
        <f>TEXT(dailyActivity_merged2__2[[#This Row],[ActivityDate]],"dddd")</f>
        <v>Thursday</v>
      </c>
      <c r="E117">
        <v>2237</v>
      </c>
      <c r="F117">
        <v>1.4800000190734901</v>
      </c>
      <c r="G117">
        <v>1.4800000190734901</v>
      </c>
      <c r="H117">
        <v>0</v>
      </c>
      <c r="I117">
        <v>0</v>
      </c>
      <c r="J117">
        <v>0</v>
      </c>
      <c r="K117">
        <v>1.4800000190734901</v>
      </c>
      <c r="L117">
        <v>0</v>
      </c>
      <c r="M117">
        <v>0</v>
      </c>
      <c r="N117">
        <v>0</v>
      </c>
      <c r="O117">
        <v>120</v>
      </c>
      <c r="P117">
        <v>1320</v>
      </c>
      <c r="Q117">
        <v>1589</v>
      </c>
      <c r="R117" t="e" cm="1">
        <f t="array" ref="R117">_xlfn.XLOOKUP(1,(sleepDay_merged[Id]=dailyActivity_merged2__2[[#This Row],[Id]])*(sleepDay_merged[SleepDate]=dailyActivity_merged2__2[[#This Row],[ActivityDate]]),sleepDay_merged[TotalSleepRecords])</f>
        <v>#N/A</v>
      </c>
      <c r="S117" t="e" cm="1">
        <f t="array" ref="S117">_xlfn.XLOOKUP(1,(sleepDay_merged[Id]=dailyActivity_merged2__2[[#This Row],[Id]])*(sleepDay_merged[SleepDate]=dailyActivity_merged2__2[[#This Row],[ActivityDate]]),sleepDay_merged[TotalMinutesAsleep])</f>
        <v>#N/A</v>
      </c>
      <c r="T117" t="e" cm="1">
        <f t="array" ref="T117">_xlfn.XLOOKUP(1,(sleepDay_merged[Id]=dailyActivity_merged2__2[[#This Row],[Id]])*(sleepDay_merged[SleepDate]=dailyActivity_merged2__2[[#This Row],[ActivityDate]]),sleepDay_merged[TotalTimeInBed])</f>
        <v>#N/A</v>
      </c>
      <c r="U117" t="str">
        <f>IF(dailyActivity_merged2__2[[#This Row],[TotalSteps]] &lt;5000,"Sedentary",IF(dailyActivity_merged2__2[[#This Row],[TotalSteps]]&lt;7500,"Lightly Active",IF(dailyActivity_merged2__2[[#This Row],[TotalSteps]]&lt;10000,"Fairy Active","Highly Active")))</f>
        <v>Sedentary</v>
      </c>
      <c r="V117">
        <f>SUM(dailyActivity_merged2__2[[#This Row],[VeryActiveMinutes]:[SedentaryMinutes]])</f>
        <v>1440</v>
      </c>
    </row>
    <row r="118" spans="1:22" x14ac:dyDescent="0.25">
      <c r="A118">
        <v>1844505072</v>
      </c>
      <c r="B118" s="1">
        <v>42496</v>
      </c>
      <c r="C118" s="8">
        <f>WEEKDAY(dailyActivity_merged2__2[[#This Row],[ActivityDate]],1)</f>
        <v>6</v>
      </c>
      <c r="D118" t="str">
        <f>TEXT(dailyActivity_merged2__2[[#This Row],[ActivityDate]],"dddd")</f>
        <v>Friday</v>
      </c>
      <c r="E118">
        <v>44</v>
      </c>
      <c r="F118">
        <v>2.9999999329447701E-2</v>
      </c>
      <c r="G118">
        <v>2.9999999329447701E-2</v>
      </c>
      <c r="H118">
        <v>0</v>
      </c>
      <c r="I118">
        <v>0</v>
      </c>
      <c r="J118">
        <v>0</v>
      </c>
      <c r="K118">
        <v>2.9999999329447701E-2</v>
      </c>
      <c r="L118">
        <v>0</v>
      </c>
      <c r="M118">
        <v>0</v>
      </c>
      <c r="N118">
        <v>0</v>
      </c>
      <c r="O118">
        <v>2</v>
      </c>
      <c r="P118">
        <v>1438</v>
      </c>
      <c r="Q118">
        <v>1351</v>
      </c>
      <c r="R118" t="e" cm="1">
        <f t="array" ref="R118">_xlfn.XLOOKUP(1,(sleepDay_merged[Id]=dailyActivity_merged2__2[[#This Row],[Id]])*(sleepDay_merged[SleepDate]=dailyActivity_merged2__2[[#This Row],[ActivityDate]]),sleepDay_merged[TotalSleepRecords])</f>
        <v>#N/A</v>
      </c>
      <c r="S118" t="e" cm="1">
        <f t="array" ref="S118">_xlfn.XLOOKUP(1,(sleepDay_merged[Id]=dailyActivity_merged2__2[[#This Row],[Id]])*(sleepDay_merged[SleepDate]=dailyActivity_merged2__2[[#This Row],[ActivityDate]]),sleepDay_merged[TotalMinutesAsleep])</f>
        <v>#N/A</v>
      </c>
      <c r="T118" t="e" cm="1">
        <f t="array" ref="T118">_xlfn.XLOOKUP(1,(sleepDay_merged[Id]=dailyActivity_merged2__2[[#This Row],[Id]])*(sleepDay_merged[SleepDate]=dailyActivity_merged2__2[[#This Row],[ActivityDate]]),sleepDay_merged[TotalTimeInBed])</f>
        <v>#N/A</v>
      </c>
      <c r="U118" t="str">
        <f>IF(dailyActivity_merged2__2[[#This Row],[TotalSteps]] &lt;5000,"Sedentary",IF(dailyActivity_merged2__2[[#This Row],[TotalSteps]]&lt;7500,"Lightly Active",IF(dailyActivity_merged2__2[[#This Row],[TotalSteps]]&lt;10000,"Fairy Active","Highly Active")))</f>
        <v>Sedentary</v>
      </c>
      <c r="V118">
        <f>SUM(dailyActivity_merged2__2[[#This Row],[VeryActiveMinutes]:[SedentaryMinutes]])</f>
        <v>1440</v>
      </c>
    </row>
    <row r="119" spans="1:22" x14ac:dyDescent="0.25">
      <c r="A119">
        <v>1844505072</v>
      </c>
      <c r="B119" s="1">
        <v>42497</v>
      </c>
      <c r="C119" s="8">
        <f>WEEKDAY(dailyActivity_merged2__2[[#This Row],[ActivityDate]],1)</f>
        <v>7</v>
      </c>
      <c r="D119" t="str">
        <f>TEXT(dailyActivity_merged2__2[[#This Row],[ActivityDate]],"dddd")</f>
        <v>Saturday</v>
      </c>
      <c r="E119">
        <v>0</v>
      </c>
      <c r="F119">
        <v>0</v>
      </c>
      <c r="G119">
        <v>0</v>
      </c>
      <c r="H119">
        <v>0</v>
      </c>
      <c r="I119">
        <v>0</v>
      </c>
      <c r="J119">
        <v>0</v>
      </c>
      <c r="K119">
        <v>0</v>
      </c>
      <c r="L119">
        <v>0</v>
      </c>
      <c r="M119">
        <v>0</v>
      </c>
      <c r="N119">
        <v>0</v>
      </c>
      <c r="O119">
        <v>0</v>
      </c>
      <c r="P119">
        <v>1440</v>
      </c>
      <c r="Q119">
        <v>1347</v>
      </c>
      <c r="R119" t="e" cm="1">
        <f t="array" ref="R119">_xlfn.XLOOKUP(1,(sleepDay_merged[Id]=dailyActivity_merged2__2[[#This Row],[Id]])*(sleepDay_merged[SleepDate]=dailyActivity_merged2__2[[#This Row],[ActivityDate]]),sleepDay_merged[TotalSleepRecords])</f>
        <v>#N/A</v>
      </c>
      <c r="S119" t="e" cm="1">
        <f t="array" ref="S119">_xlfn.XLOOKUP(1,(sleepDay_merged[Id]=dailyActivity_merged2__2[[#This Row],[Id]])*(sleepDay_merged[SleepDate]=dailyActivity_merged2__2[[#This Row],[ActivityDate]]),sleepDay_merged[TotalMinutesAsleep])</f>
        <v>#N/A</v>
      </c>
      <c r="T119" t="e" cm="1">
        <f t="array" ref="T119">_xlfn.XLOOKUP(1,(sleepDay_merged[Id]=dailyActivity_merged2__2[[#This Row],[Id]])*(sleepDay_merged[SleepDate]=dailyActivity_merged2__2[[#This Row],[ActivityDate]]),sleepDay_merged[TotalTimeInBed])</f>
        <v>#N/A</v>
      </c>
      <c r="U119" t="str">
        <f>IF(dailyActivity_merged2__2[[#This Row],[TotalSteps]] &lt;5000,"Sedentary",IF(dailyActivity_merged2__2[[#This Row],[TotalSteps]]&lt;7500,"Lightly Active",IF(dailyActivity_merged2__2[[#This Row],[TotalSteps]]&lt;10000,"Fairy Active","Highly Active")))</f>
        <v>Sedentary</v>
      </c>
      <c r="V119">
        <f>SUM(dailyActivity_merged2__2[[#This Row],[VeryActiveMinutes]:[SedentaryMinutes]])</f>
        <v>1440</v>
      </c>
    </row>
    <row r="120" spans="1:22" x14ac:dyDescent="0.25">
      <c r="A120">
        <v>1844505072</v>
      </c>
      <c r="B120" s="1">
        <v>42498</v>
      </c>
      <c r="C120" s="8">
        <f>WEEKDAY(dailyActivity_merged2__2[[#This Row],[ActivityDate]],1)</f>
        <v>1</v>
      </c>
      <c r="D120" t="str">
        <f>TEXT(dailyActivity_merged2__2[[#This Row],[ActivityDate]],"dddd")</f>
        <v>Sunday</v>
      </c>
      <c r="E120">
        <v>0</v>
      </c>
      <c r="F120">
        <v>0</v>
      </c>
      <c r="G120">
        <v>0</v>
      </c>
      <c r="H120">
        <v>0</v>
      </c>
      <c r="I120">
        <v>0</v>
      </c>
      <c r="J120">
        <v>0</v>
      </c>
      <c r="K120">
        <v>0</v>
      </c>
      <c r="L120">
        <v>0</v>
      </c>
      <c r="M120">
        <v>0</v>
      </c>
      <c r="N120">
        <v>0</v>
      </c>
      <c r="O120">
        <v>0</v>
      </c>
      <c r="P120">
        <v>1440</v>
      </c>
      <c r="Q120">
        <v>1347</v>
      </c>
      <c r="R120" t="e" cm="1">
        <f t="array" ref="R120">_xlfn.XLOOKUP(1,(sleepDay_merged[Id]=dailyActivity_merged2__2[[#This Row],[Id]])*(sleepDay_merged[SleepDate]=dailyActivity_merged2__2[[#This Row],[ActivityDate]]),sleepDay_merged[TotalSleepRecords])</f>
        <v>#N/A</v>
      </c>
      <c r="S120" t="e" cm="1">
        <f t="array" ref="S120">_xlfn.XLOOKUP(1,(sleepDay_merged[Id]=dailyActivity_merged2__2[[#This Row],[Id]])*(sleepDay_merged[SleepDate]=dailyActivity_merged2__2[[#This Row],[ActivityDate]]),sleepDay_merged[TotalMinutesAsleep])</f>
        <v>#N/A</v>
      </c>
      <c r="T120" t="e" cm="1">
        <f t="array" ref="T120">_xlfn.XLOOKUP(1,(sleepDay_merged[Id]=dailyActivity_merged2__2[[#This Row],[Id]])*(sleepDay_merged[SleepDate]=dailyActivity_merged2__2[[#This Row],[ActivityDate]]),sleepDay_merged[TotalTimeInBed])</f>
        <v>#N/A</v>
      </c>
      <c r="U120" t="str">
        <f>IF(dailyActivity_merged2__2[[#This Row],[TotalSteps]] &lt;5000,"Sedentary",IF(dailyActivity_merged2__2[[#This Row],[TotalSteps]]&lt;7500,"Lightly Active",IF(dailyActivity_merged2__2[[#This Row],[TotalSteps]]&lt;10000,"Fairy Active","Highly Active")))</f>
        <v>Sedentary</v>
      </c>
      <c r="V120">
        <f>SUM(dailyActivity_merged2__2[[#This Row],[VeryActiveMinutes]:[SedentaryMinutes]])</f>
        <v>1440</v>
      </c>
    </row>
    <row r="121" spans="1:22" x14ac:dyDescent="0.25">
      <c r="A121">
        <v>1844505072</v>
      </c>
      <c r="B121" s="1">
        <v>42499</v>
      </c>
      <c r="C121" s="8">
        <f>WEEKDAY(dailyActivity_merged2__2[[#This Row],[ActivityDate]],1)</f>
        <v>2</v>
      </c>
      <c r="D121" t="str">
        <f>TEXT(dailyActivity_merged2__2[[#This Row],[ActivityDate]],"dddd")</f>
        <v>Monday</v>
      </c>
      <c r="E121">
        <v>0</v>
      </c>
      <c r="F121">
        <v>0</v>
      </c>
      <c r="G121">
        <v>0</v>
      </c>
      <c r="H121">
        <v>0</v>
      </c>
      <c r="I121">
        <v>0</v>
      </c>
      <c r="J121">
        <v>0</v>
      </c>
      <c r="K121">
        <v>0</v>
      </c>
      <c r="L121">
        <v>0</v>
      </c>
      <c r="M121">
        <v>0</v>
      </c>
      <c r="N121">
        <v>0</v>
      </c>
      <c r="O121">
        <v>0</v>
      </c>
      <c r="P121">
        <v>1440</v>
      </c>
      <c r="Q121">
        <v>1347</v>
      </c>
      <c r="R121" t="e" cm="1">
        <f t="array" ref="R121">_xlfn.XLOOKUP(1,(sleepDay_merged[Id]=dailyActivity_merged2__2[[#This Row],[Id]])*(sleepDay_merged[SleepDate]=dailyActivity_merged2__2[[#This Row],[ActivityDate]]),sleepDay_merged[TotalSleepRecords])</f>
        <v>#N/A</v>
      </c>
      <c r="S121" t="e" cm="1">
        <f t="array" ref="S121">_xlfn.XLOOKUP(1,(sleepDay_merged[Id]=dailyActivity_merged2__2[[#This Row],[Id]])*(sleepDay_merged[SleepDate]=dailyActivity_merged2__2[[#This Row],[ActivityDate]]),sleepDay_merged[TotalMinutesAsleep])</f>
        <v>#N/A</v>
      </c>
      <c r="T121" t="e" cm="1">
        <f t="array" ref="T121">_xlfn.XLOOKUP(1,(sleepDay_merged[Id]=dailyActivity_merged2__2[[#This Row],[Id]])*(sleepDay_merged[SleepDate]=dailyActivity_merged2__2[[#This Row],[ActivityDate]]),sleepDay_merged[TotalTimeInBed])</f>
        <v>#N/A</v>
      </c>
      <c r="U121" t="str">
        <f>IF(dailyActivity_merged2__2[[#This Row],[TotalSteps]] &lt;5000,"Sedentary",IF(dailyActivity_merged2__2[[#This Row],[TotalSteps]]&lt;7500,"Lightly Active",IF(dailyActivity_merged2__2[[#This Row],[TotalSteps]]&lt;10000,"Fairy Active","Highly Active")))</f>
        <v>Sedentary</v>
      </c>
      <c r="V121">
        <f>SUM(dailyActivity_merged2__2[[#This Row],[VeryActiveMinutes]:[SedentaryMinutes]])</f>
        <v>1440</v>
      </c>
    </row>
    <row r="122" spans="1:22" x14ac:dyDescent="0.25">
      <c r="A122">
        <v>1844505072</v>
      </c>
      <c r="B122" s="1">
        <v>42500</v>
      </c>
      <c r="C122" s="8">
        <f>WEEKDAY(dailyActivity_merged2__2[[#This Row],[ActivityDate]],1)</f>
        <v>3</v>
      </c>
      <c r="D122" t="str">
        <f>TEXT(dailyActivity_merged2__2[[#This Row],[ActivityDate]],"dddd")</f>
        <v>Tuesday</v>
      </c>
      <c r="E122">
        <v>0</v>
      </c>
      <c r="F122">
        <v>0</v>
      </c>
      <c r="G122">
        <v>0</v>
      </c>
      <c r="H122">
        <v>0</v>
      </c>
      <c r="I122">
        <v>0</v>
      </c>
      <c r="J122">
        <v>0</v>
      </c>
      <c r="K122">
        <v>0</v>
      </c>
      <c r="L122">
        <v>0</v>
      </c>
      <c r="M122">
        <v>0</v>
      </c>
      <c r="N122">
        <v>0</v>
      </c>
      <c r="O122">
        <v>0</v>
      </c>
      <c r="P122">
        <v>1440</v>
      </c>
      <c r="Q122">
        <v>1347</v>
      </c>
      <c r="R122" t="e" cm="1">
        <f t="array" ref="R122">_xlfn.XLOOKUP(1,(sleepDay_merged[Id]=dailyActivity_merged2__2[[#This Row],[Id]])*(sleepDay_merged[SleepDate]=dailyActivity_merged2__2[[#This Row],[ActivityDate]]),sleepDay_merged[TotalSleepRecords])</f>
        <v>#N/A</v>
      </c>
      <c r="S122" t="e" cm="1">
        <f t="array" ref="S122">_xlfn.XLOOKUP(1,(sleepDay_merged[Id]=dailyActivity_merged2__2[[#This Row],[Id]])*(sleepDay_merged[SleepDate]=dailyActivity_merged2__2[[#This Row],[ActivityDate]]),sleepDay_merged[TotalMinutesAsleep])</f>
        <v>#N/A</v>
      </c>
      <c r="T122" t="e" cm="1">
        <f t="array" ref="T122">_xlfn.XLOOKUP(1,(sleepDay_merged[Id]=dailyActivity_merged2__2[[#This Row],[Id]])*(sleepDay_merged[SleepDate]=dailyActivity_merged2__2[[#This Row],[ActivityDate]]),sleepDay_merged[TotalTimeInBed])</f>
        <v>#N/A</v>
      </c>
      <c r="U122" t="str">
        <f>IF(dailyActivity_merged2__2[[#This Row],[TotalSteps]] &lt;5000,"Sedentary",IF(dailyActivity_merged2__2[[#This Row],[TotalSteps]]&lt;7500,"Lightly Active",IF(dailyActivity_merged2__2[[#This Row],[TotalSteps]]&lt;10000,"Fairy Active","Highly Active")))</f>
        <v>Sedentary</v>
      </c>
      <c r="V122">
        <f>SUM(dailyActivity_merged2__2[[#This Row],[VeryActiveMinutes]:[SedentaryMinutes]])</f>
        <v>1440</v>
      </c>
    </row>
    <row r="123" spans="1:22" x14ac:dyDescent="0.25">
      <c r="A123">
        <v>1844505072</v>
      </c>
      <c r="B123" s="1">
        <v>42501</v>
      </c>
      <c r="C123" s="8">
        <f>WEEKDAY(dailyActivity_merged2__2[[#This Row],[ActivityDate]],1)</f>
        <v>4</v>
      </c>
      <c r="D123" t="str">
        <f>TEXT(dailyActivity_merged2__2[[#This Row],[ActivityDate]],"dddd")</f>
        <v>Wednesday</v>
      </c>
      <c r="E123">
        <v>0</v>
      </c>
      <c r="F123">
        <v>0</v>
      </c>
      <c r="G123">
        <v>0</v>
      </c>
      <c r="H123">
        <v>0</v>
      </c>
      <c r="I123">
        <v>0</v>
      </c>
      <c r="J123">
        <v>0</v>
      </c>
      <c r="K123">
        <v>0</v>
      </c>
      <c r="L123">
        <v>0</v>
      </c>
      <c r="M123">
        <v>0</v>
      </c>
      <c r="N123">
        <v>0</v>
      </c>
      <c r="O123">
        <v>0</v>
      </c>
      <c r="P123">
        <v>1440</v>
      </c>
      <c r="Q123">
        <v>1347</v>
      </c>
      <c r="R123" t="e" cm="1">
        <f t="array" ref="R123">_xlfn.XLOOKUP(1,(sleepDay_merged[Id]=dailyActivity_merged2__2[[#This Row],[Id]])*(sleepDay_merged[SleepDate]=dailyActivity_merged2__2[[#This Row],[ActivityDate]]),sleepDay_merged[TotalSleepRecords])</f>
        <v>#N/A</v>
      </c>
      <c r="S123" t="e" cm="1">
        <f t="array" ref="S123">_xlfn.XLOOKUP(1,(sleepDay_merged[Id]=dailyActivity_merged2__2[[#This Row],[Id]])*(sleepDay_merged[SleepDate]=dailyActivity_merged2__2[[#This Row],[ActivityDate]]),sleepDay_merged[TotalMinutesAsleep])</f>
        <v>#N/A</v>
      </c>
      <c r="T123" t="e" cm="1">
        <f t="array" ref="T123">_xlfn.XLOOKUP(1,(sleepDay_merged[Id]=dailyActivity_merged2__2[[#This Row],[Id]])*(sleepDay_merged[SleepDate]=dailyActivity_merged2__2[[#This Row],[ActivityDate]]),sleepDay_merged[TotalTimeInBed])</f>
        <v>#N/A</v>
      </c>
      <c r="U123" t="str">
        <f>IF(dailyActivity_merged2__2[[#This Row],[TotalSteps]] &lt;5000,"Sedentary",IF(dailyActivity_merged2__2[[#This Row],[TotalSteps]]&lt;7500,"Lightly Active",IF(dailyActivity_merged2__2[[#This Row],[TotalSteps]]&lt;10000,"Fairy Active","Highly Active")))</f>
        <v>Sedentary</v>
      </c>
      <c r="V123">
        <f>SUM(dailyActivity_merged2__2[[#This Row],[VeryActiveMinutes]:[SedentaryMinutes]])</f>
        <v>1440</v>
      </c>
    </row>
    <row r="124" spans="1:22" x14ac:dyDescent="0.25">
      <c r="A124">
        <v>1844505072</v>
      </c>
      <c r="B124" s="1">
        <v>42502</v>
      </c>
      <c r="C124" s="8">
        <f>WEEKDAY(dailyActivity_merged2__2[[#This Row],[ActivityDate]],1)</f>
        <v>5</v>
      </c>
      <c r="D124" t="str">
        <f>TEXT(dailyActivity_merged2__2[[#This Row],[ActivityDate]],"dddd")</f>
        <v>Thursday</v>
      </c>
      <c r="E124">
        <v>0</v>
      </c>
      <c r="F124">
        <v>0</v>
      </c>
      <c r="G124">
        <v>0</v>
      </c>
      <c r="H124">
        <v>0</v>
      </c>
      <c r="I124">
        <v>0</v>
      </c>
      <c r="J124">
        <v>0</v>
      </c>
      <c r="K124">
        <v>0</v>
      </c>
      <c r="L124">
        <v>0</v>
      </c>
      <c r="M124">
        <v>0</v>
      </c>
      <c r="N124">
        <v>0</v>
      </c>
      <c r="O124">
        <v>0</v>
      </c>
      <c r="P124">
        <v>711</v>
      </c>
      <c r="Q124">
        <v>665</v>
      </c>
      <c r="R124" t="e" cm="1">
        <f t="array" ref="R124">_xlfn.XLOOKUP(1,(sleepDay_merged[Id]=dailyActivity_merged2__2[[#This Row],[Id]])*(sleepDay_merged[SleepDate]=dailyActivity_merged2__2[[#This Row],[ActivityDate]]),sleepDay_merged[TotalSleepRecords])</f>
        <v>#N/A</v>
      </c>
      <c r="S124" t="e" cm="1">
        <f t="array" ref="S124">_xlfn.XLOOKUP(1,(sleepDay_merged[Id]=dailyActivity_merged2__2[[#This Row],[Id]])*(sleepDay_merged[SleepDate]=dailyActivity_merged2__2[[#This Row],[ActivityDate]]),sleepDay_merged[TotalMinutesAsleep])</f>
        <v>#N/A</v>
      </c>
      <c r="T124" t="e" cm="1">
        <f t="array" ref="T124">_xlfn.XLOOKUP(1,(sleepDay_merged[Id]=dailyActivity_merged2__2[[#This Row],[Id]])*(sleepDay_merged[SleepDate]=dailyActivity_merged2__2[[#This Row],[ActivityDate]]),sleepDay_merged[TotalTimeInBed])</f>
        <v>#N/A</v>
      </c>
      <c r="U124" t="str">
        <f>IF(dailyActivity_merged2__2[[#This Row],[TotalSteps]] &lt;5000,"Sedentary",IF(dailyActivity_merged2__2[[#This Row],[TotalSteps]]&lt;7500,"Lightly Active",IF(dailyActivity_merged2__2[[#This Row],[TotalSteps]]&lt;10000,"Fairy Active","Highly Active")))</f>
        <v>Sedentary</v>
      </c>
      <c r="V124">
        <f>SUM(dailyActivity_merged2__2[[#This Row],[VeryActiveMinutes]:[SedentaryMinutes]])</f>
        <v>711</v>
      </c>
    </row>
    <row r="125" spans="1:22" x14ac:dyDescent="0.25">
      <c r="A125">
        <v>1927972279</v>
      </c>
      <c r="B125" s="1">
        <v>42472</v>
      </c>
      <c r="C125" s="8">
        <f>WEEKDAY(dailyActivity_merged2__2[[#This Row],[ActivityDate]],1)</f>
        <v>3</v>
      </c>
      <c r="D125" t="str">
        <f>TEXT(dailyActivity_merged2__2[[#This Row],[ActivityDate]],"dddd")</f>
        <v>Tuesday</v>
      </c>
      <c r="E125">
        <v>678</v>
      </c>
      <c r="F125">
        <v>0.46999999880790699</v>
      </c>
      <c r="G125">
        <v>0.46999999880790699</v>
      </c>
      <c r="H125">
        <v>0</v>
      </c>
      <c r="I125">
        <v>0</v>
      </c>
      <c r="J125">
        <v>0</v>
      </c>
      <c r="K125">
        <v>0.46999999880790699</v>
      </c>
      <c r="L125">
        <v>0</v>
      </c>
      <c r="M125">
        <v>0</v>
      </c>
      <c r="N125">
        <v>0</v>
      </c>
      <c r="O125">
        <v>55</v>
      </c>
      <c r="P125">
        <v>734</v>
      </c>
      <c r="Q125">
        <v>2220</v>
      </c>
      <c r="R125" cm="1">
        <f t="array" ref="R125">_xlfn.XLOOKUP(1,(sleepDay_merged[Id]=dailyActivity_merged2__2[[#This Row],[Id]])*(sleepDay_merged[SleepDate]=dailyActivity_merged2__2[[#This Row],[ActivityDate]]),sleepDay_merged[TotalSleepRecords])</f>
        <v>3</v>
      </c>
      <c r="S125" cm="1">
        <f t="array" ref="S125">_xlfn.XLOOKUP(1,(sleepDay_merged[Id]=dailyActivity_merged2__2[[#This Row],[Id]])*(sleepDay_merged[SleepDate]=dailyActivity_merged2__2[[#This Row],[ActivityDate]]),sleepDay_merged[TotalMinutesAsleep])</f>
        <v>750</v>
      </c>
      <c r="T125" cm="1">
        <f t="array" ref="T125">_xlfn.XLOOKUP(1,(sleepDay_merged[Id]=dailyActivity_merged2__2[[#This Row],[Id]])*(sleepDay_merged[SleepDate]=dailyActivity_merged2__2[[#This Row],[ActivityDate]]),sleepDay_merged[TotalTimeInBed])</f>
        <v>775</v>
      </c>
      <c r="U125" t="str">
        <f>IF(dailyActivity_merged2__2[[#This Row],[TotalSteps]] &lt;5000,"Sedentary",IF(dailyActivity_merged2__2[[#This Row],[TotalSteps]]&lt;7500,"Lightly Active",IF(dailyActivity_merged2__2[[#This Row],[TotalSteps]]&lt;10000,"Fairy Active","Highly Active")))</f>
        <v>Sedentary</v>
      </c>
      <c r="V125">
        <f>SUM(dailyActivity_merged2__2[[#This Row],[VeryActiveMinutes]:[SedentaryMinutes]])</f>
        <v>789</v>
      </c>
    </row>
    <row r="126" spans="1:22" x14ac:dyDescent="0.25">
      <c r="A126">
        <v>1927972279</v>
      </c>
      <c r="B126" s="1">
        <v>42473</v>
      </c>
      <c r="C126" s="8">
        <f>WEEKDAY(dailyActivity_merged2__2[[#This Row],[ActivityDate]],1)</f>
        <v>4</v>
      </c>
      <c r="D126" t="str">
        <f>TEXT(dailyActivity_merged2__2[[#This Row],[ActivityDate]],"dddd")</f>
        <v>Wednesday</v>
      </c>
      <c r="E126">
        <v>356</v>
      </c>
      <c r="F126">
        <v>0.25</v>
      </c>
      <c r="G126">
        <v>0.25</v>
      </c>
      <c r="H126">
        <v>0</v>
      </c>
      <c r="I126">
        <v>0</v>
      </c>
      <c r="J126">
        <v>0</v>
      </c>
      <c r="K126">
        <v>0.25</v>
      </c>
      <c r="L126">
        <v>0</v>
      </c>
      <c r="M126">
        <v>0</v>
      </c>
      <c r="N126">
        <v>0</v>
      </c>
      <c r="O126">
        <v>32</v>
      </c>
      <c r="P126">
        <v>986</v>
      </c>
      <c r="Q126">
        <v>2151</v>
      </c>
      <c r="R126" cm="1">
        <f t="array" ref="R126">_xlfn.XLOOKUP(1,(sleepDay_merged[Id]=dailyActivity_merged2__2[[#This Row],[Id]])*(sleepDay_merged[SleepDate]=dailyActivity_merged2__2[[#This Row],[ActivityDate]]),sleepDay_merged[TotalSleepRecords])</f>
        <v>1</v>
      </c>
      <c r="S126" cm="1">
        <f t="array" ref="S126">_xlfn.XLOOKUP(1,(sleepDay_merged[Id]=dailyActivity_merged2__2[[#This Row],[Id]])*(sleepDay_merged[SleepDate]=dailyActivity_merged2__2[[#This Row],[ActivityDate]]),sleepDay_merged[TotalMinutesAsleep])</f>
        <v>398</v>
      </c>
      <c r="T126" cm="1">
        <f t="array" ref="T126">_xlfn.XLOOKUP(1,(sleepDay_merged[Id]=dailyActivity_merged2__2[[#This Row],[Id]])*(sleepDay_merged[SleepDate]=dailyActivity_merged2__2[[#This Row],[ActivityDate]]),sleepDay_merged[TotalTimeInBed])</f>
        <v>422</v>
      </c>
      <c r="U126" t="str">
        <f>IF(dailyActivity_merged2__2[[#This Row],[TotalSteps]] &lt;5000,"Sedentary",IF(dailyActivity_merged2__2[[#This Row],[TotalSteps]]&lt;7500,"Lightly Active",IF(dailyActivity_merged2__2[[#This Row],[TotalSteps]]&lt;10000,"Fairy Active","Highly Active")))</f>
        <v>Sedentary</v>
      </c>
      <c r="V126">
        <f>SUM(dailyActivity_merged2__2[[#This Row],[VeryActiveMinutes]:[SedentaryMinutes]])</f>
        <v>1018</v>
      </c>
    </row>
    <row r="127" spans="1:22" x14ac:dyDescent="0.25">
      <c r="A127">
        <v>1927972279</v>
      </c>
      <c r="B127" s="1">
        <v>42474</v>
      </c>
      <c r="C127" s="8">
        <f>WEEKDAY(dailyActivity_merged2__2[[#This Row],[ActivityDate]],1)</f>
        <v>5</v>
      </c>
      <c r="D127" t="str">
        <f>TEXT(dailyActivity_merged2__2[[#This Row],[ActivityDate]],"dddd")</f>
        <v>Thursday</v>
      </c>
      <c r="E127">
        <v>2163</v>
      </c>
      <c r="F127">
        <v>1.5</v>
      </c>
      <c r="G127">
        <v>1.5</v>
      </c>
      <c r="H127">
        <v>0</v>
      </c>
      <c r="I127">
        <v>0</v>
      </c>
      <c r="J127">
        <v>0.40000000596046398</v>
      </c>
      <c r="K127">
        <v>1.1000000238418599</v>
      </c>
      <c r="L127">
        <v>0</v>
      </c>
      <c r="M127">
        <v>0</v>
      </c>
      <c r="N127">
        <v>9</v>
      </c>
      <c r="O127">
        <v>88</v>
      </c>
      <c r="P127">
        <v>1292</v>
      </c>
      <c r="Q127">
        <v>2383</v>
      </c>
      <c r="R127" t="e" cm="1">
        <f t="array" ref="R127">_xlfn.XLOOKUP(1,(sleepDay_merged[Id]=dailyActivity_merged2__2[[#This Row],[Id]])*(sleepDay_merged[SleepDate]=dailyActivity_merged2__2[[#This Row],[ActivityDate]]),sleepDay_merged[TotalSleepRecords])</f>
        <v>#N/A</v>
      </c>
      <c r="S127" t="e" cm="1">
        <f t="array" ref="S127">_xlfn.XLOOKUP(1,(sleepDay_merged[Id]=dailyActivity_merged2__2[[#This Row],[Id]])*(sleepDay_merged[SleepDate]=dailyActivity_merged2__2[[#This Row],[ActivityDate]]),sleepDay_merged[TotalMinutesAsleep])</f>
        <v>#N/A</v>
      </c>
      <c r="T127" t="e" cm="1">
        <f t="array" ref="T127">_xlfn.XLOOKUP(1,(sleepDay_merged[Id]=dailyActivity_merged2__2[[#This Row],[Id]])*(sleepDay_merged[SleepDate]=dailyActivity_merged2__2[[#This Row],[ActivityDate]]),sleepDay_merged[TotalTimeInBed])</f>
        <v>#N/A</v>
      </c>
      <c r="U127" t="str">
        <f>IF(dailyActivity_merged2__2[[#This Row],[TotalSteps]] &lt;5000,"Sedentary",IF(dailyActivity_merged2__2[[#This Row],[TotalSteps]]&lt;7500,"Lightly Active",IF(dailyActivity_merged2__2[[#This Row],[TotalSteps]]&lt;10000,"Fairy Active","Highly Active")))</f>
        <v>Sedentary</v>
      </c>
      <c r="V127">
        <f>SUM(dailyActivity_merged2__2[[#This Row],[VeryActiveMinutes]:[SedentaryMinutes]])</f>
        <v>1389</v>
      </c>
    </row>
    <row r="128" spans="1:22" x14ac:dyDescent="0.25">
      <c r="A128">
        <v>1927972279</v>
      </c>
      <c r="B128" s="1">
        <v>42475</v>
      </c>
      <c r="C128" s="8">
        <f>WEEKDAY(dailyActivity_merged2__2[[#This Row],[ActivityDate]],1)</f>
        <v>6</v>
      </c>
      <c r="D128" t="str">
        <f>TEXT(dailyActivity_merged2__2[[#This Row],[ActivityDate]],"dddd")</f>
        <v>Friday</v>
      </c>
      <c r="E128">
        <v>980</v>
      </c>
      <c r="F128">
        <v>0.68000000715255704</v>
      </c>
      <c r="G128">
        <v>0.68000000715255704</v>
      </c>
      <c r="H128">
        <v>0</v>
      </c>
      <c r="I128">
        <v>0</v>
      </c>
      <c r="J128">
        <v>0</v>
      </c>
      <c r="K128">
        <v>0.68000000715255704</v>
      </c>
      <c r="L128">
        <v>0</v>
      </c>
      <c r="M128">
        <v>0</v>
      </c>
      <c r="N128">
        <v>0</v>
      </c>
      <c r="O128">
        <v>51</v>
      </c>
      <c r="P128">
        <v>941</v>
      </c>
      <c r="Q128">
        <v>2221</v>
      </c>
      <c r="R128" cm="1">
        <f t="array" ref="R128">_xlfn.XLOOKUP(1,(sleepDay_merged[Id]=dailyActivity_merged2__2[[#This Row],[Id]])*(sleepDay_merged[SleepDate]=dailyActivity_merged2__2[[#This Row],[ActivityDate]]),sleepDay_merged[TotalSleepRecords])</f>
        <v>2</v>
      </c>
      <c r="S128" cm="1">
        <f t="array" ref="S128">_xlfn.XLOOKUP(1,(sleepDay_merged[Id]=dailyActivity_merged2__2[[#This Row],[Id]])*(sleepDay_merged[SleepDate]=dailyActivity_merged2__2[[#This Row],[ActivityDate]]),sleepDay_merged[TotalMinutesAsleep])</f>
        <v>475</v>
      </c>
      <c r="T128" cm="1">
        <f t="array" ref="T128">_xlfn.XLOOKUP(1,(sleepDay_merged[Id]=dailyActivity_merged2__2[[#This Row],[Id]])*(sleepDay_merged[SleepDate]=dailyActivity_merged2__2[[#This Row],[ActivityDate]]),sleepDay_merged[TotalTimeInBed])</f>
        <v>499</v>
      </c>
      <c r="U128" t="str">
        <f>IF(dailyActivity_merged2__2[[#This Row],[TotalSteps]] &lt;5000,"Sedentary",IF(dailyActivity_merged2__2[[#This Row],[TotalSteps]]&lt;7500,"Lightly Active",IF(dailyActivity_merged2__2[[#This Row],[TotalSteps]]&lt;10000,"Fairy Active","Highly Active")))</f>
        <v>Sedentary</v>
      </c>
      <c r="V128">
        <f>SUM(dailyActivity_merged2__2[[#This Row],[VeryActiveMinutes]:[SedentaryMinutes]])</f>
        <v>992</v>
      </c>
    </row>
    <row r="129" spans="1:22" x14ac:dyDescent="0.25">
      <c r="A129">
        <v>1927972279</v>
      </c>
      <c r="B129" s="1">
        <v>42476</v>
      </c>
      <c r="C129" s="8">
        <f>WEEKDAY(dailyActivity_merged2__2[[#This Row],[ActivityDate]],1)</f>
        <v>7</v>
      </c>
      <c r="D129" t="str">
        <f>TEXT(dailyActivity_merged2__2[[#This Row],[ActivityDate]],"dddd")</f>
        <v>Saturday</v>
      </c>
      <c r="E129">
        <v>0</v>
      </c>
      <c r="F129">
        <v>0</v>
      </c>
      <c r="G129">
        <v>0</v>
      </c>
      <c r="H129">
        <v>0</v>
      </c>
      <c r="I129">
        <v>0</v>
      </c>
      <c r="J129">
        <v>0</v>
      </c>
      <c r="K129">
        <v>0</v>
      </c>
      <c r="L129">
        <v>0</v>
      </c>
      <c r="M129">
        <v>0</v>
      </c>
      <c r="N129">
        <v>0</v>
      </c>
      <c r="O129">
        <v>0</v>
      </c>
      <c r="P129">
        <v>1440</v>
      </c>
      <c r="Q129">
        <v>2064</v>
      </c>
      <c r="R129" t="e" cm="1">
        <f t="array" ref="R129">_xlfn.XLOOKUP(1,(sleepDay_merged[Id]=dailyActivity_merged2__2[[#This Row],[Id]])*(sleepDay_merged[SleepDate]=dailyActivity_merged2__2[[#This Row],[ActivityDate]]),sleepDay_merged[TotalSleepRecords])</f>
        <v>#N/A</v>
      </c>
      <c r="S129" t="e" cm="1">
        <f t="array" ref="S129">_xlfn.XLOOKUP(1,(sleepDay_merged[Id]=dailyActivity_merged2__2[[#This Row],[Id]])*(sleepDay_merged[SleepDate]=dailyActivity_merged2__2[[#This Row],[ActivityDate]]),sleepDay_merged[TotalMinutesAsleep])</f>
        <v>#N/A</v>
      </c>
      <c r="T129" t="e" cm="1">
        <f t="array" ref="T129">_xlfn.XLOOKUP(1,(sleepDay_merged[Id]=dailyActivity_merged2__2[[#This Row],[Id]])*(sleepDay_merged[SleepDate]=dailyActivity_merged2__2[[#This Row],[ActivityDate]]),sleepDay_merged[TotalTimeInBed])</f>
        <v>#N/A</v>
      </c>
      <c r="U129" t="str">
        <f>IF(dailyActivity_merged2__2[[#This Row],[TotalSteps]] &lt;5000,"Sedentary",IF(dailyActivity_merged2__2[[#This Row],[TotalSteps]]&lt;7500,"Lightly Active",IF(dailyActivity_merged2__2[[#This Row],[TotalSteps]]&lt;10000,"Fairy Active","Highly Active")))</f>
        <v>Sedentary</v>
      </c>
      <c r="V129">
        <f>SUM(dailyActivity_merged2__2[[#This Row],[VeryActiveMinutes]:[SedentaryMinutes]])</f>
        <v>1440</v>
      </c>
    </row>
    <row r="130" spans="1:22" x14ac:dyDescent="0.25">
      <c r="A130">
        <v>1927972279</v>
      </c>
      <c r="B130" s="1">
        <v>42477</v>
      </c>
      <c r="C130" s="8">
        <f>WEEKDAY(dailyActivity_merged2__2[[#This Row],[ActivityDate]],1)</f>
        <v>1</v>
      </c>
      <c r="D130" t="str">
        <f>TEXT(dailyActivity_merged2__2[[#This Row],[ActivityDate]],"dddd")</f>
        <v>Sunday</v>
      </c>
      <c r="E130">
        <v>0</v>
      </c>
      <c r="F130">
        <v>0</v>
      </c>
      <c r="G130">
        <v>0</v>
      </c>
      <c r="H130">
        <v>0</v>
      </c>
      <c r="I130">
        <v>0</v>
      </c>
      <c r="J130">
        <v>0</v>
      </c>
      <c r="K130">
        <v>0</v>
      </c>
      <c r="L130">
        <v>0</v>
      </c>
      <c r="M130">
        <v>0</v>
      </c>
      <c r="N130">
        <v>0</v>
      </c>
      <c r="O130">
        <v>0</v>
      </c>
      <c r="P130">
        <v>1440</v>
      </c>
      <c r="Q130">
        <v>2063</v>
      </c>
      <c r="R130" t="e" cm="1">
        <f t="array" ref="R130">_xlfn.XLOOKUP(1,(sleepDay_merged[Id]=dailyActivity_merged2__2[[#This Row],[Id]])*(sleepDay_merged[SleepDate]=dailyActivity_merged2__2[[#This Row],[ActivityDate]]),sleepDay_merged[TotalSleepRecords])</f>
        <v>#N/A</v>
      </c>
      <c r="S130" t="e" cm="1">
        <f t="array" ref="S130">_xlfn.XLOOKUP(1,(sleepDay_merged[Id]=dailyActivity_merged2__2[[#This Row],[Id]])*(sleepDay_merged[SleepDate]=dailyActivity_merged2__2[[#This Row],[ActivityDate]]),sleepDay_merged[TotalMinutesAsleep])</f>
        <v>#N/A</v>
      </c>
      <c r="T130" t="e" cm="1">
        <f t="array" ref="T130">_xlfn.XLOOKUP(1,(sleepDay_merged[Id]=dailyActivity_merged2__2[[#This Row],[Id]])*(sleepDay_merged[SleepDate]=dailyActivity_merged2__2[[#This Row],[ActivityDate]]),sleepDay_merged[TotalTimeInBed])</f>
        <v>#N/A</v>
      </c>
      <c r="U130" t="str">
        <f>IF(dailyActivity_merged2__2[[#This Row],[TotalSteps]] &lt;5000,"Sedentary",IF(dailyActivity_merged2__2[[#This Row],[TotalSteps]]&lt;7500,"Lightly Active",IF(dailyActivity_merged2__2[[#This Row],[TotalSteps]]&lt;10000,"Fairy Active","Highly Active")))</f>
        <v>Sedentary</v>
      </c>
      <c r="V130">
        <f>SUM(dailyActivity_merged2__2[[#This Row],[VeryActiveMinutes]:[SedentaryMinutes]])</f>
        <v>1440</v>
      </c>
    </row>
    <row r="131" spans="1:22" x14ac:dyDescent="0.25">
      <c r="A131">
        <v>1927972279</v>
      </c>
      <c r="B131" s="1">
        <v>42478</v>
      </c>
      <c r="C131" s="8">
        <f>WEEKDAY(dailyActivity_merged2__2[[#This Row],[ActivityDate]],1)</f>
        <v>2</v>
      </c>
      <c r="D131" t="str">
        <f>TEXT(dailyActivity_merged2__2[[#This Row],[ActivityDate]],"dddd")</f>
        <v>Monday</v>
      </c>
      <c r="E131">
        <v>244</v>
      </c>
      <c r="F131">
        <v>0.17000000178813901</v>
      </c>
      <c r="G131">
        <v>0.17000000178813901</v>
      </c>
      <c r="H131">
        <v>0</v>
      </c>
      <c r="I131">
        <v>0</v>
      </c>
      <c r="J131">
        <v>0</v>
      </c>
      <c r="K131">
        <v>0.17000000178813901</v>
      </c>
      <c r="L131">
        <v>0</v>
      </c>
      <c r="M131">
        <v>0</v>
      </c>
      <c r="N131">
        <v>0</v>
      </c>
      <c r="O131">
        <v>17</v>
      </c>
      <c r="P131">
        <v>1423</v>
      </c>
      <c r="Q131">
        <v>2111</v>
      </c>
      <c r="R131" t="e" cm="1">
        <f t="array" ref="R131">_xlfn.XLOOKUP(1,(sleepDay_merged[Id]=dailyActivity_merged2__2[[#This Row],[Id]])*(sleepDay_merged[SleepDate]=dailyActivity_merged2__2[[#This Row],[ActivityDate]]),sleepDay_merged[TotalSleepRecords])</f>
        <v>#N/A</v>
      </c>
      <c r="S131" t="e" cm="1">
        <f t="array" ref="S131">_xlfn.XLOOKUP(1,(sleepDay_merged[Id]=dailyActivity_merged2__2[[#This Row],[Id]])*(sleepDay_merged[SleepDate]=dailyActivity_merged2__2[[#This Row],[ActivityDate]]),sleepDay_merged[TotalMinutesAsleep])</f>
        <v>#N/A</v>
      </c>
      <c r="T131" t="e" cm="1">
        <f t="array" ref="T131">_xlfn.XLOOKUP(1,(sleepDay_merged[Id]=dailyActivity_merged2__2[[#This Row],[Id]])*(sleepDay_merged[SleepDate]=dailyActivity_merged2__2[[#This Row],[ActivityDate]]),sleepDay_merged[TotalTimeInBed])</f>
        <v>#N/A</v>
      </c>
      <c r="U131" t="str">
        <f>IF(dailyActivity_merged2__2[[#This Row],[TotalSteps]] &lt;5000,"Sedentary",IF(dailyActivity_merged2__2[[#This Row],[TotalSteps]]&lt;7500,"Lightly Active",IF(dailyActivity_merged2__2[[#This Row],[TotalSteps]]&lt;10000,"Fairy Active","Highly Active")))</f>
        <v>Sedentary</v>
      </c>
      <c r="V131">
        <f>SUM(dailyActivity_merged2__2[[#This Row],[VeryActiveMinutes]:[SedentaryMinutes]])</f>
        <v>1440</v>
      </c>
    </row>
    <row r="132" spans="1:22" x14ac:dyDescent="0.25">
      <c r="A132">
        <v>1927972279</v>
      </c>
      <c r="B132" s="1">
        <v>42479</v>
      </c>
      <c r="C132" s="8">
        <f>WEEKDAY(dailyActivity_merged2__2[[#This Row],[ActivityDate]],1)</f>
        <v>3</v>
      </c>
      <c r="D132" t="str">
        <f>TEXT(dailyActivity_merged2__2[[#This Row],[ActivityDate]],"dddd")</f>
        <v>Tuesday</v>
      </c>
      <c r="E132">
        <v>0</v>
      </c>
      <c r="F132">
        <v>0</v>
      </c>
      <c r="G132">
        <v>0</v>
      </c>
      <c r="H132">
        <v>0</v>
      </c>
      <c r="I132">
        <v>0</v>
      </c>
      <c r="J132">
        <v>0</v>
      </c>
      <c r="K132">
        <v>0</v>
      </c>
      <c r="L132">
        <v>0</v>
      </c>
      <c r="M132">
        <v>0</v>
      </c>
      <c r="N132">
        <v>0</v>
      </c>
      <c r="O132">
        <v>0</v>
      </c>
      <c r="P132">
        <v>1440</v>
      </c>
      <c r="Q132">
        <v>2063</v>
      </c>
      <c r="R132" t="e" cm="1">
        <f t="array" ref="R132">_xlfn.XLOOKUP(1,(sleepDay_merged[Id]=dailyActivity_merged2__2[[#This Row],[Id]])*(sleepDay_merged[SleepDate]=dailyActivity_merged2__2[[#This Row],[ActivityDate]]),sleepDay_merged[TotalSleepRecords])</f>
        <v>#N/A</v>
      </c>
      <c r="S132" t="e" cm="1">
        <f t="array" ref="S132">_xlfn.XLOOKUP(1,(sleepDay_merged[Id]=dailyActivity_merged2__2[[#This Row],[Id]])*(sleepDay_merged[SleepDate]=dailyActivity_merged2__2[[#This Row],[ActivityDate]]),sleepDay_merged[TotalMinutesAsleep])</f>
        <v>#N/A</v>
      </c>
      <c r="T132" t="e" cm="1">
        <f t="array" ref="T132">_xlfn.XLOOKUP(1,(sleepDay_merged[Id]=dailyActivity_merged2__2[[#This Row],[Id]])*(sleepDay_merged[SleepDate]=dailyActivity_merged2__2[[#This Row],[ActivityDate]]),sleepDay_merged[TotalTimeInBed])</f>
        <v>#N/A</v>
      </c>
      <c r="U132" t="str">
        <f>IF(dailyActivity_merged2__2[[#This Row],[TotalSteps]] &lt;5000,"Sedentary",IF(dailyActivity_merged2__2[[#This Row],[TotalSteps]]&lt;7500,"Lightly Active",IF(dailyActivity_merged2__2[[#This Row],[TotalSteps]]&lt;10000,"Fairy Active","Highly Active")))</f>
        <v>Sedentary</v>
      </c>
      <c r="V132">
        <f>SUM(dailyActivity_merged2__2[[#This Row],[VeryActiveMinutes]:[SedentaryMinutes]])</f>
        <v>1440</v>
      </c>
    </row>
    <row r="133" spans="1:22" x14ac:dyDescent="0.25">
      <c r="A133">
        <v>1927972279</v>
      </c>
      <c r="B133" s="1">
        <v>42480</v>
      </c>
      <c r="C133" s="8">
        <f>WEEKDAY(dailyActivity_merged2__2[[#This Row],[ActivityDate]],1)</f>
        <v>4</v>
      </c>
      <c r="D133" t="str">
        <f>TEXT(dailyActivity_merged2__2[[#This Row],[ActivityDate]],"dddd")</f>
        <v>Wednesday</v>
      </c>
      <c r="E133">
        <v>0</v>
      </c>
      <c r="F133">
        <v>0</v>
      </c>
      <c r="G133">
        <v>0</v>
      </c>
      <c r="H133">
        <v>0</v>
      </c>
      <c r="I133">
        <v>0</v>
      </c>
      <c r="J133">
        <v>0</v>
      </c>
      <c r="K133">
        <v>0</v>
      </c>
      <c r="L133">
        <v>0</v>
      </c>
      <c r="M133">
        <v>0</v>
      </c>
      <c r="N133">
        <v>0</v>
      </c>
      <c r="O133">
        <v>0</v>
      </c>
      <c r="P133">
        <v>1440</v>
      </c>
      <c r="Q133">
        <v>2063</v>
      </c>
      <c r="R133" t="e" cm="1">
        <f t="array" ref="R133">_xlfn.XLOOKUP(1,(sleepDay_merged[Id]=dailyActivity_merged2__2[[#This Row],[Id]])*(sleepDay_merged[SleepDate]=dailyActivity_merged2__2[[#This Row],[ActivityDate]]),sleepDay_merged[TotalSleepRecords])</f>
        <v>#N/A</v>
      </c>
      <c r="S133" t="e" cm="1">
        <f t="array" ref="S133">_xlfn.XLOOKUP(1,(sleepDay_merged[Id]=dailyActivity_merged2__2[[#This Row],[Id]])*(sleepDay_merged[SleepDate]=dailyActivity_merged2__2[[#This Row],[ActivityDate]]),sleepDay_merged[TotalMinutesAsleep])</f>
        <v>#N/A</v>
      </c>
      <c r="T133" t="e" cm="1">
        <f t="array" ref="T133">_xlfn.XLOOKUP(1,(sleepDay_merged[Id]=dailyActivity_merged2__2[[#This Row],[Id]])*(sleepDay_merged[SleepDate]=dailyActivity_merged2__2[[#This Row],[ActivityDate]]),sleepDay_merged[TotalTimeInBed])</f>
        <v>#N/A</v>
      </c>
      <c r="U133" t="str">
        <f>IF(dailyActivity_merged2__2[[#This Row],[TotalSteps]] &lt;5000,"Sedentary",IF(dailyActivity_merged2__2[[#This Row],[TotalSteps]]&lt;7500,"Lightly Active",IF(dailyActivity_merged2__2[[#This Row],[TotalSteps]]&lt;10000,"Fairy Active","Highly Active")))</f>
        <v>Sedentary</v>
      </c>
      <c r="V133">
        <f>SUM(dailyActivity_merged2__2[[#This Row],[VeryActiveMinutes]:[SedentaryMinutes]])</f>
        <v>1440</v>
      </c>
    </row>
    <row r="134" spans="1:22" x14ac:dyDescent="0.25">
      <c r="A134">
        <v>1927972279</v>
      </c>
      <c r="B134" s="1">
        <v>42481</v>
      </c>
      <c r="C134" s="8">
        <f>WEEKDAY(dailyActivity_merged2__2[[#This Row],[ActivityDate]],1)</f>
        <v>5</v>
      </c>
      <c r="D134" t="str">
        <f>TEXT(dailyActivity_merged2__2[[#This Row],[ActivityDate]],"dddd")</f>
        <v>Thursday</v>
      </c>
      <c r="E134">
        <v>0</v>
      </c>
      <c r="F134">
        <v>0</v>
      </c>
      <c r="G134">
        <v>0</v>
      </c>
      <c r="H134">
        <v>0</v>
      </c>
      <c r="I134">
        <v>0</v>
      </c>
      <c r="J134">
        <v>0</v>
      </c>
      <c r="K134">
        <v>0</v>
      </c>
      <c r="L134">
        <v>0</v>
      </c>
      <c r="M134">
        <v>0</v>
      </c>
      <c r="N134">
        <v>0</v>
      </c>
      <c r="O134">
        <v>0</v>
      </c>
      <c r="P134">
        <v>1440</v>
      </c>
      <c r="Q134">
        <v>2064</v>
      </c>
      <c r="R134" t="e" cm="1">
        <f t="array" ref="R134">_xlfn.XLOOKUP(1,(sleepDay_merged[Id]=dailyActivity_merged2__2[[#This Row],[Id]])*(sleepDay_merged[SleepDate]=dailyActivity_merged2__2[[#This Row],[ActivityDate]]),sleepDay_merged[TotalSleepRecords])</f>
        <v>#N/A</v>
      </c>
      <c r="S134" t="e" cm="1">
        <f t="array" ref="S134">_xlfn.XLOOKUP(1,(sleepDay_merged[Id]=dailyActivity_merged2__2[[#This Row],[Id]])*(sleepDay_merged[SleepDate]=dailyActivity_merged2__2[[#This Row],[ActivityDate]]),sleepDay_merged[TotalMinutesAsleep])</f>
        <v>#N/A</v>
      </c>
      <c r="T134" t="e" cm="1">
        <f t="array" ref="T134">_xlfn.XLOOKUP(1,(sleepDay_merged[Id]=dailyActivity_merged2__2[[#This Row],[Id]])*(sleepDay_merged[SleepDate]=dailyActivity_merged2__2[[#This Row],[ActivityDate]]),sleepDay_merged[TotalTimeInBed])</f>
        <v>#N/A</v>
      </c>
      <c r="U134" t="str">
        <f>IF(dailyActivity_merged2__2[[#This Row],[TotalSteps]] &lt;5000,"Sedentary",IF(dailyActivity_merged2__2[[#This Row],[TotalSteps]]&lt;7500,"Lightly Active",IF(dailyActivity_merged2__2[[#This Row],[TotalSteps]]&lt;10000,"Fairy Active","Highly Active")))</f>
        <v>Sedentary</v>
      </c>
      <c r="V134">
        <f>SUM(dailyActivity_merged2__2[[#This Row],[VeryActiveMinutes]:[SedentaryMinutes]])</f>
        <v>1440</v>
      </c>
    </row>
    <row r="135" spans="1:22" x14ac:dyDescent="0.25">
      <c r="A135">
        <v>1927972279</v>
      </c>
      <c r="B135" s="1">
        <v>42482</v>
      </c>
      <c r="C135" s="8">
        <f>WEEKDAY(dailyActivity_merged2__2[[#This Row],[ActivityDate]],1)</f>
        <v>6</v>
      </c>
      <c r="D135" t="str">
        <f>TEXT(dailyActivity_merged2__2[[#This Row],[ActivityDate]],"dddd")</f>
        <v>Friday</v>
      </c>
      <c r="E135">
        <v>149</v>
      </c>
      <c r="F135">
        <v>0.10000000149011599</v>
      </c>
      <c r="G135">
        <v>0.10000000149011599</v>
      </c>
      <c r="H135">
        <v>0</v>
      </c>
      <c r="I135">
        <v>0</v>
      </c>
      <c r="J135">
        <v>0</v>
      </c>
      <c r="K135">
        <v>0.10000000149011599</v>
      </c>
      <c r="L135">
        <v>0</v>
      </c>
      <c r="M135">
        <v>0</v>
      </c>
      <c r="N135">
        <v>0</v>
      </c>
      <c r="O135">
        <v>10</v>
      </c>
      <c r="P135">
        <v>1430</v>
      </c>
      <c r="Q135">
        <v>2093</v>
      </c>
      <c r="R135" t="e" cm="1">
        <f t="array" ref="R135">_xlfn.XLOOKUP(1,(sleepDay_merged[Id]=dailyActivity_merged2__2[[#This Row],[Id]])*(sleepDay_merged[SleepDate]=dailyActivity_merged2__2[[#This Row],[ActivityDate]]),sleepDay_merged[TotalSleepRecords])</f>
        <v>#N/A</v>
      </c>
      <c r="S135" t="e" cm="1">
        <f t="array" ref="S135">_xlfn.XLOOKUP(1,(sleepDay_merged[Id]=dailyActivity_merged2__2[[#This Row],[Id]])*(sleepDay_merged[SleepDate]=dailyActivity_merged2__2[[#This Row],[ActivityDate]]),sleepDay_merged[TotalMinutesAsleep])</f>
        <v>#N/A</v>
      </c>
      <c r="T135" t="e" cm="1">
        <f t="array" ref="T135">_xlfn.XLOOKUP(1,(sleepDay_merged[Id]=dailyActivity_merged2__2[[#This Row],[Id]])*(sleepDay_merged[SleepDate]=dailyActivity_merged2__2[[#This Row],[ActivityDate]]),sleepDay_merged[TotalTimeInBed])</f>
        <v>#N/A</v>
      </c>
      <c r="U135" t="str">
        <f>IF(dailyActivity_merged2__2[[#This Row],[TotalSteps]] &lt;5000,"Sedentary",IF(dailyActivity_merged2__2[[#This Row],[TotalSteps]]&lt;7500,"Lightly Active",IF(dailyActivity_merged2__2[[#This Row],[TotalSteps]]&lt;10000,"Fairy Active","Highly Active")))</f>
        <v>Sedentary</v>
      </c>
      <c r="V135">
        <f>SUM(dailyActivity_merged2__2[[#This Row],[VeryActiveMinutes]:[SedentaryMinutes]])</f>
        <v>1440</v>
      </c>
    </row>
    <row r="136" spans="1:22" x14ac:dyDescent="0.25">
      <c r="A136">
        <v>1927972279</v>
      </c>
      <c r="B136" s="1">
        <v>42483</v>
      </c>
      <c r="C136" s="8">
        <f>WEEKDAY(dailyActivity_merged2__2[[#This Row],[ActivityDate]],1)</f>
        <v>7</v>
      </c>
      <c r="D136" t="str">
        <f>TEXT(dailyActivity_merged2__2[[#This Row],[ActivityDate]],"dddd")</f>
        <v>Saturday</v>
      </c>
      <c r="E136">
        <v>2945</v>
      </c>
      <c r="F136">
        <v>2.03999996185303</v>
      </c>
      <c r="G136">
        <v>2.03999996185303</v>
      </c>
      <c r="H136">
        <v>0</v>
      </c>
      <c r="I136">
        <v>0</v>
      </c>
      <c r="J136">
        <v>0</v>
      </c>
      <c r="K136">
        <v>2.03999996185303</v>
      </c>
      <c r="L136">
        <v>0</v>
      </c>
      <c r="M136">
        <v>0</v>
      </c>
      <c r="N136">
        <v>0</v>
      </c>
      <c r="O136">
        <v>145</v>
      </c>
      <c r="P136">
        <v>1295</v>
      </c>
      <c r="Q136">
        <v>2499</v>
      </c>
      <c r="R136" t="e" cm="1">
        <f t="array" ref="R136">_xlfn.XLOOKUP(1,(sleepDay_merged[Id]=dailyActivity_merged2__2[[#This Row],[Id]])*(sleepDay_merged[SleepDate]=dailyActivity_merged2__2[[#This Row],[ActivityDate]]),sleepDay_merged[TotalSleepRecords])</f>
        <v>#N/A</v>
      </c>
      <c r="S136" t="e" cm="1">
        <f t="array" ref="S136">_xlfn.XLOOKUP(1,(sleepDay_merged[Id]=dailyActivity_merged2__2[[#This Row],[Id]])*(sleepDay_merged[SleepDate]=dailyActivity_merged2__2[[#This Row],[ActivityDate]]),sleepDay_merged[TotalMinutesAsleep])</f>
        <v>#N/A</v>
      </c>
      <c r="T136" t="e" cm="1">
        <f t="array" ref="T136">_xlfn.XLOOKUP(1,(sleepDay_merged[Id]=dailyActivity_merged2__2[[#This Row],[Id]])*(sleepDay_merged[SleepDate]=dailyActivity_merged2__2[[#This Row],[ActivityDate]]),sleepDay_merged[TotalTimeInBed])</f>
        <v>#N/A</v>
      </c>
      <c r="U136" t="str">
        <f>IF(dailyActivity_merged2__2[[#This Row],[TotalSteps]] &lt;5000,"Sedentary",IF(dailyActivity_merged2__2[[#This Row],[TotalSteps]]&lt;7500,"Lightly Active",IF(dailyActivity_merged2__2[[#This Row],[TotalSteps]]&lt;10000,"Fairy Active","Highly Active")))</f>
        <v>Sedentary</v>
      </c>
      <c r="V136">
        <f>SUM(dailyActivity_merged2__2[[#This Row],[VeryActiveMinutes]:[SedentaryMinutes]])</f>
        <v>1440</v>
      </c>
    </row>
    <row r="137" spans="1:22" x14ac:dyDescent="0.25">
      <c r="A137">
        <v>1927972279</v>
      </c>
      <c r="B137" s="1">
        <v>42484</v>
      </c>
      <c r="C137" s="8">
        <f>WEEKDAY(dailyActivity_merged2__2[[#This Row],[ActivityDate]],1)</f>
        <v>1</v>
      </c>
      <c r="D137" t="str">
        <f>TEXT(dailyActivity_merged2__2[[#This Row],[ActivityDate]],"dddd")</f>
        <v>Sunday</v>
      </c>
      <c r="E137">
        <v>2090</v>
      </c>
      <c r="F137">
        <v>1.45000004768372</v>
      </c>
      <c r="G137">
        <v>1.45000004768372</v>
      </c>
      <c r="H137">
        <v>0</v>
      </c>
      <c r="I137">
        <v>7.0000000298023196E-2</v>
      </c>
      <c r="J137">
        <v>0.239999994635582</v>
      </c>
      <c r="K137">
        <v>1.1399999856948899</v>
      </c>
      <c r="L137">
        <v>0</v>
      </c>
      <c r="M137">
        <v>1</v>
      </c>
      <c r="N137">
        <v>6</v>
      </c>
      <c r="O137">
        <v>75</v>
      </c>
      <c r="P137">
        <v>1358</v>
      </c>
      <c r="Q137">
        <v>2324</v>
      </c>
      <c r="R137" t="e" cm="1">
        <f t="array" ref="R137">_xlfn.XLOOKUP(1,(sleepDay_merged[Id]=dailyActivity_merged2__2[[#This Row],[Id]])*(sleepDay_merged[SleepDate]=dailyActivity_merged2__2[[#This Row],[ActivityDate]]),sleepDay_merged[TotalSleepRecords])</f>
        <v>#N/A</v>
      </c>
      <c r="S137" t="e" cm="1">
        <f t="array" ref="S137">_xlfn.XLOOKUP(1,(sleepDay_merged[Id]=dailyActivity_merged2__2[[#This Row],[Id]])*(sleepDay_merged[SleepDate]=dailyActivity_merged2__2[[#This Row],[ActivityDate]]),sleepDay_merged[TotalMinutesAsleep])</f>
        <v>#N/A</v>
      </c>
      <c r="T137" t="e" cm="1">
        <f t="array" ref="T137">_xlfn.XLOOKUP(1,(sleepDay_merged[Id]=dailyActivity_merged2__2[[#This Row],[Id]])*(sleepDay_merged[SleepDate]=dailyActivity_merged2__2[[#This Row],[ActivityDate]]),sleepDay_merged[TotalTimeInBed])</f>
        <v>#N/A</v>
      </c>
      <c r="U137" t="str">
        <f>IF(dailyActivity_merged2__2[[#This Row],[TotalSteps]] &lt;5000,"Sedentary",IF(dailyActivity_merged2__2[[#This Row],[TotalSteps]]&lt;7500,"Lightly Active",IF(dailyActivity_merged2__2[[#This Row],[TotalSteps]]&lt;10000,"Fairy Active","Highly Active")))</f>
        <v>Sedentary</v>
      </c>
      <c r="V137">
        <f>SUM(dailyActivity_merged2__2[[#This Row],[VeryActiveMinutes]:[SedentaryMinutes]])</f>
        <v>1440</v>
      </c>
    </row>
    <row r="138" spans="1:22" x14ac:dyDescent="0.25">
      <c r="A138">
        <v>1927972279</v>
      </c>
      <c r="B138" s="1">
        <v>42485</v>
      </c>
      <c r="C138" s="8">
        <f>WEEKDAY(dailyActivity_merged2__2[[#This Row],[ActivityDate]],1)</f>
        <v>2</v>
      </c>
      <c r="D138" t="str">
        <f>TEXT(dailyActivity_merged2__2[[#This Row],[ActivityDate]],"dddd")</f>
        <v>Monday</v>
      </c>
      <c r="E138">
        <v>152</v>
      </c>
      <c r="F138">
        <v>0.109999999403954</v>
      </c>
      <c r="G138">
        <v>0.109999999403954</v>
      </c>
      <c r="H138">
        <v>0</v>
      </c>
      <c r="I138">
        <v>0</v>
      </c>
      <c r="J138">
        <v>0</v>
      </c>
      <c r="K138">
        <v>0.109999999403954</v>
      </c>
      <c r="L138">
        <v>0</v>
      </c>
      <c r="M138">
        <v>0</v>
      </c>
      <c r="N138">
        <v>0</v>
      </c>
      <c r="O138">
        <v>12</v>
      </c>
      <c r="P138">
        <v>1303</v>
      </c>
      <c r="Q138">
        <v>2100</v>
      </c>
      <c r="R138" t="e" cm="1">
        <f t="array" ref="R138">_xlfn.XLOOKUP(1,(sleepDay_merged[Id]=dailyActivity_merged2__2[[#This Row],[Id]])*(sleepDay_merged[SleepDate]=dailyActivity_merged2__2[[#This Row],[ActivityDate]]),sleepDay_merged[TotalSleepRecords])</f>
        <v>#N/A</v>
      </c>
      <c r="S138" t="e" cm="1">
        <f t="array" ref="S138">_xlfn.XLOOKUP(1,(sleepDay_merged[Id]=dailyActivity_merged2__2[[#This Row],[Id]])*(sleepDay_merged[SleepDate]=dailyActivity_merged2__2[[#This Row],[ActivityDate]]),sleepDay_merged[TotalMinutesAsleep])</f>
        <v>#N/A</v>
      </c>
      <c r="T138" t="e" cm="1">
        <f t="array" ref="T138">_xlfn.XLOOKUP(1,(sleepDay_merged[Id]=dailyActivity_merged2__2[[#This Row],[Id]])*(sleepDay_merged[SleepDate]=dailyActivity_merged2__2[[#This Row],[ActivityDate]]),sleepDay_merged[TotalTimeInBed])</f>
        <v>#N/A</v>
      </c>
      <c r="U138" t="str">
        <f>IF(dailyActivity_merged2__2[[#This Row],[TotalSteps]] &lt;5000,"Sedentary",IF(dailyActivity_merged2__2[[#This Row],[TotalSteps]]&lt;7500,"Lightly Active",IF(dailyActivity_merged2__2[[#This Row],[TotalSteps]]&lt;10000,"Fairy Active","Highly Active")))</f>
        <v>Sedentary</v>
      </c>
      <c r="V138">
        <f>SUM(dailyActivity_merged2__2[[#This Row],[VeryActiveMinutes]:[SedentaryMinutes]])</f>
        <v>1315</v>
      </c>
    </row>
    <row r="139" spans="1:22" x14ac:dyDescent="0.25">
      <c r="A139">
        <v>1927972279</v>
      </c>
      <c r="B139" s="1">
        <v>42486</v>
      </c>
      <c r="C139" s="8">
        <f>WEEKDAY(dailyActivity_merged2__2[[#This Row],[ActivityDate]],1)</f>
        <v>3</v>
      </c>
      <c r="D139" t="str">
        <f>TEXT(dailyActivity_merged2__2[[#This Row],[ActivityDate]],"dddd")</f>
        <v>Tuesday</v>
      </c>
      <c r="E139">
        <v>3761</v>
      </c>
      <c r="F139">
        <v>2.5999999046325701</v>
      </c>
      <c r="G139">
        <v>2.5999999046325701</v>
      </c>
      <c r="H139">
        <v>0</v>
      </c>
      <c r="I139">
        <v>0</v>
      </c>
      <c r="J139">
        <v>0</v>
      </c>
      <c r="K139">
        <v>2.5999999046325701</v>
      </c>
      <c r="L139">
        <v>0</v>
      </c>
      <c r="M139">
        <v>0</v>
      </c>
      <c r="N139">
        <v>0</v>
      </c>
      <c r="O139">
        <v>192</v>
      </c>
      <c r="P139">
        <v>1058</v>
      </c>
      <c r="Q139">
        <v>2638</v>
      </c>
      <c r="R139" cm="1">
        <f t="array" ref="R139">_xlfn.XLOOKUP(1,(sleepDay_merged[Id]=dailyActivity_merged2__2[[#This Row],[Id]])*(sleepDay_merged[SleepDate]=dailyActivity_merged2__2[[#This Row],[ActivityDate]]),sleepDay_merged[TotalSleepRecords])</f>
        <v>1</v>
      </c>
      <c r="S139" cm="1">
        <f t="array" ref="S139">_xlfn.XLOOKUP(1,(sleepDay_merged[Id]=dailyActivity_merged2__2[[#This Row],[Id]])*(sleepDay_merged[SleepDate]=dailyActivity_merged2__2[[#This Row],[ActivityDate]]),sleepDay_merged[TotalMinutesAsleep])</f>
        <v>296</v>
      </c>
      <c r="T139" cm="1">
        <f t="array" ref="T139">_xlfn.XLOOKUP(1,(sleepDay_merged[Id]=dailyActivity_merged2__2[[#This Row],[Id]])*(sleepDay_merged[SleepDate]=dailyActivity_merged2__2[[#This Row],[ActivityDate]]),sleepDay_merged[TotalTimeInBed])</f>
        <v>315</v>
      </c>
      <c r="U139" t="str">
        <f>IF(dailyActivity_merged2__2[[#This Row],[TotalSteps]] &lt;5000,"Sedentary",IF(dailyActivity_merged2__2[[#This Row],[TotalSteps]]&lt;7500,"Lightly Active",IF(dailyActivity_merged2__2[[#This Row],[TotalSteps]]&lt;10000,"Fairy Active","Highly Active")))</f>
        <v>Sedentary</v>
      </c>
      <c r="V139">
        <f>SUM(dailyActivity_merged2__2[[#This Row],[VeryActiveMinutes]:[SedentaryMinutes]])</f>
        <v>1250</v>
      </c>
    </row>
    <row r="140" spans="1:22" x14ac:dyDescent="0.25">
      <c r="A140">
        <v>1927972279</v>
      </c>
      <c r="B140" s="1">
        <v>42487</v>
      </c>
      <c r="C140" s="8">
        <f>WEEKDAY(dailyActivity_merged2__2[[#This Row],[ActivityDate]],1)</f>
        <v>4</v>
      </c>
      <c r="D140" t="str">
        <f>TEXT(dailyActivity_merged2__2[[#This Row],[ActivityDate]],"dddd")</f>
        <v>Wednesday</v>
      </c>
      <c r="E140">
        <v>0</v>
      </c>
      <c r="F140">
        <v>0</v>
      </c>
      <c r="G140">
        <v>0</v>
      </c>
      <c r="H140">
        <v>0</v>
      </c>
      <c r="I140">
        <v>0</v>
      </c>
      <c r="J140">
        <v>0</v>
      </c>
      <c r="K140">
        <v>0</v>
      </c>
      <c r="L140">
        <v>0</v>
      </c>
      <c r="M140">
        <v>0</v>
      </c>
      <c r="N140">
        <v>0</v>
      </c>
      <c r="O140">
        <v>0</v>
      </c>
      <c r="P140">
        <v>1440</v>
      </c>
      <c r="Q140">
        <v>2063</v>
      </c>
      <c r="R140" t="e" cm="1">
        <f t="array" ref="R140">_xlfn.XLOOKUP(1,(sleepDay_merged[Id]=dailyActivity_merged2__2[[#This Row],[Id]])*(sleepDay_merged[SleepDate]=dailyActivity_merged2__2[[#This Row],[ActivityDate]]),sleepDay_merged[TotalSleepRecords])</f>
        <v>#N/A</v>
      </c>
      <c r="S140" t="e" cm="1">
        <f t="array" ref="S140">_xlfn.XLOOKUP(1,(sleepDay_merged[Id]=dailyActivity_merged2__2[[#This Row],[Id]])*(sleepDay_merged[SleepDate]=dailyActivity_merged2__2[[#This Row],[ActivityDate]]),sleepDay_merged[TotalMinutesAsleep])</f>
        <v>#N/A</v>
      </c>
      <c r="T140" t="e" cm="1">
        <f t="array" ref="T140">_xlfn.XLOOKUP(1,(sleepDay_merged[Id]=dailyActivity_merged2__2[[#This Row],[Id]])*(sleepDay_merged[SleepDate]=dailyActivity_merged2__2[[#This Row],[ActivityDate]]),sleepDay_merged[TotalTimeInBed])</f>
        <v>#N/A</v>
      </c>
      <c r="U140" t="str">
        <f>IF(dailyActivity_merged2__2[[#This Row],[TotalSteps]] &lt;5000,"Sedentary",IF(dailyActivity_merged2__2[[#This Row],[TotalSteps]]&lt;7500,"Lightly Active",IF(dailyActivity_merged2__2[[#This Row],[TotalSteps]]&lt;10000,"Fairy Active","Highly Active")))</f>
        <v>Sedentary</v>
      </c>
      <c r="V140">
        <f>SUM(dailyActivity_merged2__2[[#This Row],[VeryActiveMinutes]:[SedentaryMinutes]])</f>
        <v>1440</v>
      </c>
    </row>
    <row r="141" spans="1:22" x14ac:dyDescent="0.25">
      <c r="A141">
        <v>1927972279</v>
      </c>
      <c r="B141" s="1">
        <v>42488</v>
      </c>
      <c r="C141" s="8">
        <f>WEEKDAY(dailyActivity_merged2__2[[#This Row],[ActivityDate]],1)</f>
        <v>5</v>
      </c>
      <c r="D141" t="str">
        <f>TEXT(dailyActivity_merged2__2[[#This Row],[ActivityDate]],"dddd")</f>
        <v>Thursday</v>
      </c>
      <c r="E141">
        <v>1675</v>
      </c>
      <c r="F141">
        <v>1.1599999666214</v>
      </c>
      <c r="G141">
        <v>1.1599999666214</v>
      </c>
      <c r="H141">
        <v>0</v>
      </c>
      <c r="I141">
        <v>0</v>
      </c>
      <c r="J141">
        <v>0</v>
      </c>
      <c r="K141">
        <v>1.1599999666214</v>
      </c>
      <c r="L141">
        <v>0</v>
      </c>
      <c r="M141">
        <v>0</v>
      </c>
      <c r="N141">
        <v>0</v>
      </c>
      <c r="O141">
        <v>95</v>
      </c>
      <c r="P141">
        <v>1167</v>
      </c>
      <c r="Q141">
        <v>2351</v>
      </c>
      <c r="R141" cm="1">
        <f t="array" ref="R141">_xlfn.XLOOKUP(1,(sleepDay_merged[Id]=dailyActivity_merged2__2[[#This Row],[Id]])*(sleepDay_merged[SleepDate]=dailyActivity_merged2__2[[#This Row],[ActivityDate]]),sleepDay_merged[TotalSleepRecords])</f>
        <v>1</v>
      </c>
      <c r="S141" cm="1">
        <f t="array" ref="S141">_xlfn.XLOOKUP(1,(sleepDay_merged[Id]=dailyActivity_merged2__2[[#This Row],[Id]])*(sleepDay_merged[SleepDate]=dailyActivity_merged2__2[[#This Row],[ActivityDate]]),sleepDay_merged[TotalMinutesAsleep])</f>
        <v>166</v>
      </c>
      <c r="T141" cm="1">
        <f t="array" ref="T141">_xlfn.XLOOKUP(1,(sleepDay_merged[Id]=dailyActivity_merged2__2[[#This Row],[Id]])*(sleepDay_merged[SleepDate]=dailyActivity_merged2__2[[#This Row],[ActivityDate]]),sleepDay_merged[TotalTimeInBed])</f>
        <v>178</v>
      </c>
      <c r="U141" t="str">
        <f>IF(dailyActivity_merged2__2[[#This Row],[TotalSteps]] &lt;5000,"Sedentary",IF(dailyActivity_merged2__2[[#This Row],[TotalSteps]]&lt;7500,"Lightly Active",IF(dailyActivity_merged2__2[[#This Row],[TotalSteps]]&lt;10000,"Fairy Active","Highly Active")))</f>
        <v>Sedentary</v>
      </c>
      <c r="V141">
        <f>SUM(dailyActivity_merged2__2[[#This Row],[VeryActiveMinutes]:[SedentaryMinutes]])</f>
        <v>1262</v>
      </c>
    </row>
    <row r="142" spans="1:22" x14ac:dyDescent="0.25">
      <c r="A142">
        <v>1927972279</v>
      </c>
      <c r="B142" s="1">
        <v>42489</v>
      </c>
      <c r="C142" s="8">
        <f>WEEKDAY(dailyActivity_merged2__2[[#This Row],[ActivityDate]],1)</f>
        <v>6</v>
      </c>
      <c r="D142" t="str">
        <f>TEXT(dailyActivity_merged2__2[[#This Row],[ActivityDate]],"dddd")</f>
        <v>Friday</v>
      </c>
      <c r="E142">
        <v>0</v>
      </c>
      <c r="F142">
        <v>0</v>
      </c>
      <c r="G142">
        <v>0</v>
      </c>
      <c r="H142">
        <v>0</v>
      </c>
      <c r="I142">
        <v>0</v>
      </c>
      <c r="J142">
        <v>0</v>
      </c>
      <c r="K142">
        <v>0</v>
      </c>
      <c r="L142">
        <v>0</v>
      </c>
      <c r="M142">
        <v>0</v>
      </c>
      <c r="N142">
        <v>0</v>
      </c>
      <c r="O142">
        <v>0</v>
      </c>
      <c r="P142">
        <v>1440</v>
      </c>
      <c r="Q142">
        <v>2063</v>
      </c>
      <c r="R142" t="e" cm="1">
        <f t="array" ref="R142">_xlfn.XLOOKUP(1,(sleepDay_merged[Id]=dailyActivity_merged2__2[[#This Row],[Id]])*(sleepDay_merged[SleepDate]=dailyActivity_merged2__2[[#This Row],[ActivityDate]]),sleepDay_merged[TotalSleepRecords])</f>
        <v>#N/A</v>
      </c>
      <c r="S142" t="e" cm="1">
        <f t="array" ref="S142">_xlfn.XLOOKUP(1,(sleepDay_merged[Id]=dailyActivity_merged2__2[[#This Row],[Id]])*(sleepDay_merged[SleepDate]=dailyActivity_merged2__2[[#This Row],[ActivityDate]]),sleepDay_merged[TotalMinutesAsleep])</f>
        <v>#N/A</v>
      </c>
      <c r="T142" t="e" cm="1">
        <f t="array" ref="T142">_xlfn.XLOOKUP(1,(sleepDay_merged[Id]=dailyActivity_merged2__2[[#This Row],[Id]])*(sleepDay_merged[SleepDate]=dailyActivity_merged2__2[[#This Row],[ActivityDate]]),sleepDay_merged[TotalTimeInBed])</f>
        <v>#N/A</v>
      </c>
      <c r="U142" t="str">
        <f>IF(dailyActivity_merged2__2[[#This Row],[TotalSteps]] &lt;5000,"Sedentary",IF(dailyActivity_merged2__2[[#This Row],[TotalSteps]]&lt;7500,"Lightly Active",IF(dailyActivity_merged2__2[[#This Row],[TotalSteps]]&lt;10000,"Fairy Active","Highly Active")))</f>
        <v>Sedentary</v>
      </c>
      <c r="V142">
        <f>SUM(dailyActivity_merged2__2[[#This Row],[VeryActiveMinutes]:[SedentaryMinutes]])</f>
        <v>1440</v>
      </c>
    </row>
    <row r="143" spans="1:22" x14ac:dyDescent="0.25">
      <c r="A143">
        <v>1927972279</v>
      </c>
      <c r="B143" s="1">
        <v>42490</v>
      </c>
      <c r="C143" s="8">
        <f>WEEKDAY(dailyActivity_merged2__2[[#This Row],[ActivityDate]],1)</f>
        <v>7</v>
      </c>
      <c r="D143" t="str">
        <f>TEXT(dailyActivity_merged2__2[[#This Row],[ActivityDate]],"dddd")</f>
        <v>Saturday</v>
      </c>
      <c r="E143">
        <v>0</v>
      </c>
      <c r="F143">
        <v>0</v>
      </c>
      <c r="G143">
        <v>0</v>
      </c>
      <c r="H143">
        <v>0</v>
      </c>
      <c r="I143">
        <v>0</v>
      </c>
      <c r="J143">
        <v>0</v>
      </c>
      <c r="K143">
        <v>0</v>
      </c>
      <c r="L143">
        <v>0</v>
      </c>
      <c r="M143">
        <v>0</v>
      </c>
      <c r="N143">
        <v>0</v>
      </c>
      <c r="O143">
        <v>0</v>
      </c>
      <c r="P143">
        <v>1440</v>
      </c>
      <c r="Q143">
        <v>2064</v>
      </c>
      <c r="R143" t="e" cm="1">
        <f t="array" ref="R143">_xlfn.XLOOKUP(1,(sleepDay_merged[Id]=dailyActivity_merged2__2[[#This Row],[Id]])*(sleepDay_merged[SleepDate]=dailyActivity_merged2__2[[#This Row],[ActivityDate]]),sleepDay_merged[TotalSleepRecords])</f>
        <v>#N/A</v>
      </c>
      <c r="S143" t="e" cm="1">
        <f t="array" ref="S143">_xlfn.XLOOKUP(1,(sleepDay_merged[Id]=dailyActivity_merged2__2[[#This Row],[Id]])*(sleepDay_merged[SleepDate]=dailyActivity_merged2__2[[#This Row],[ActivityDate]]),sleepDay_merged[TotalMinutesAsleep])</f>
        <v>#N/A</v>
      </c>
      <c r="T143" t="e" cm="1">
        <f t="array" ref="T143">_xlfn.XLOOKUP(1,(sleepDay_merged[Id]=dailyActivity_merged2__2[[#This Row],[Id]])*(sleepDay_merged[SleepDate]=dailyActivity_merged2__2[[#This Row],[ActivityDate]]),sleepDay_merged[TotalTimeInBed])</f>
        <v>#N/A</v>
      </c>
      <c r="U143" t="str">
        <f>IF(dailyActivity_merged2__2[[#This Row],[TotalSteps]] &lt;5000,"Sedentary",IF(dailyActivity_merged2__2[[#This Row],[TotalSteps]]&lt;7500,"Lightly Active",IF(dailyActivity_merged2__2[[#This Row],[TotalSteps]]&lt;10000,"Fairy Active","Highly Active")))</f>
        <v>Sedentary</v>
      </c>
      <c r="V143">
        <f>SUM(dailyActivity_merged2__2[[#This Row],[VeryActiveMinutes]:[SedentaryMinutes]])</f>
        <v>1440</v>
      </c>
    </row>
    <row r="144" spans="1:22" x14ac:dyDescent="0.25">
      <c r="A144">
        <v>1927972279</v>
      </c>
      <c r="B144" s="1">
        <v>42491</v>
      </c>
      <c r="C144" s="8">
        <f>WEEKDAY(dailyActivity_merged2__2[[#This Row],[ActivityDate]],1)</f>
        <v>1</v>
      </c>
      <c r="D144" t="str">
        <f>TEXT(dailyActivity_merged2__2[[#This Row],[ActivityDate]],"dddd")</f>
        <v>Sunday</v>
      </c>
      <c r="E144">
        <v>2704</v>
      </c>
      <c r="F144">
        <v>1.87000000476837</v>
      </c>
      <c r="G144">
        <v>1.87000000476837</v>
      </c>
      <c r="H144">
        <v>0</v>
      </c>
      <c r="I144">
        <v>1.0099999904632599</v>
      </c>
      <c r="J144">
        <v>2.9999999329447701E-2</v>
      </c>
      <c r="K144">
        <v>0.82999998331069902</v>
      </c>
      <c r="L144">
        <v>0</v>
      </c>
      <c r="M144">
        <v>14</v>
      </c>
      <c r="N144">
        <v>1</v>
      </c>
      <c r="O144">
        <v>70</v>
      </c>
      <c r="P144">
        <v>1355</v>
      </c>
      <c r="Q144">
        <v>2411</v>
      </c>
      <c r="R144" t="e" cm="1">
        <f t="array" ref="R144">_xlfn.XLOOKUP(1,(sleepDay_merged[Id]=dailyActivity_merged2__2[[#This Row],[Id]])*(sleepDay_merged[SleepDate]=dailyActivity_merged2__2[[#This Row],[ActivityDate]]),sleepDay_merged[TotalSleepRecords])</f>
        <v>#N/A</v>
      </c>
      <c r="S144" t="e" cm="1">
        <f t="array" ref="S144">_xlfn.XLOOKUP(1,(sleepDay_merged[Id]=dailyActivity_merged2__2[[#This Row],[Id]])*(sleepDay_merged[SleepDate]=dailyActivity_merged2__2[[#This Row],[ActivityDate]]),sleepDay_merged[TotalMinutesAsleep])</f>
        <v>#N/A</v>
      </c>
      <c r="T144" t="e" cm="1">
        <f t="array" ref="T144">_xlfn.XLOOKUP(1,(sleepDay_merged[Id]=dailyActivity_merged2__2[[#This Row],[Id]])*(sleepDay_merged[SleepDate]=dailyActivity_merged2__2[[#This Row],[ActivityDate]]),sleepDay_merged[TotalTimeInBed])</f>
        <v>#N/A</v>
      </c>
      <c r="U144" t="str">
        <f>IF(dailyActivity_merged2__2[[#This Row],[TotalSteps]] &lt;5000,"Sedentary",IF(dailyActivity_merged2__2[[#This Row],[TotalSteps]]&lt;7500,"Lightly Active",IF(dailyActivity_merged2__2[[#This Row],[TotalSteps]]&lt;10000,"Fairy Active","Highly Active")))</f>
        <v>Sedentary</v>
      </c>
      <c r="V144">
        <f>SUM(dailyActivity_merged2__2[[#This Row],[VeryActiveMinutes]:[SedentaryMinutes]])</f>
        <v>1440</v>
      </c>
    </row>
    <row r="145" spans="1:22" x14ac:dyDescent="0.25">
      <c r="A145">
        <v>1927972279</v>
      </c>
      <c r="B145" s="1">
        <v>42492</v>
      </c>
      <c r="C145" s="8">
        <f>WEEKDAY(dailyActivity_merged2__2[[#This Row],[ActivityDate]],1)</f>
        <v>2</v>
      </c>
      <c r="D145" t="str">
        <f>TEXT(dailyActivity_merged2__2[[#This Row],[ActivityDate]],"dddd")</f>
        <v>Monday</v>
      </c>
      <c r="E145">
        <v>3790</v>
      </c>
      <c r="F145">
        <v>2.6199998855590798</v>
      </c>
      <c r="G145">
        <v>2.6199998855590798</v>
      </c>
      <c r="H145">
        <v>0</v>
      </c>
      <c r="I145">
        <v>1.1599999666214</v>
      </c>
      <c r="J145">
        <v>0.30000001192092901</v>
      </c>
      <c r="K145">
        <v>1.1599999666214</v>
      </c>
      <c r="L145">
        <v>0</v>
      </c>
      <c r="M145">
        <v>16</v>
      </c>
      <c r="N145">
        <v>8</v>
      </c>
      <c r="O145">
        <v>94</v>
      </c>
      <c r="P145">
        <v>1322</v>
      </c>
      <c r="Q145">
        <v>2505</v>
      </c>
      <c r="R145" t="e" cm="1">
        <f t="array" ref="R145">_xlfn.XLOOKUP(1,(sleepDay_merged[Id]=dailyActivity_merged2__2[[#This Row],[Id]])*(sleepDay_merged[SleepDate]=dailyActivity_merged2__2[[#This Row],[ActivityDate]]),sleepDay_merged[TotalSleepRecords])</f>
        <v>#N/A</v>
      </c>
      <c r="S145" t="e" cm="1">
        <f t="array" ref="S145">_xlfn.XLOOKUP(1,(sleepDay_merged[Id]=dailyActivity_merged2__2[[#This Row],[Id]])*(sleepDay_merged[SleepDate]=dailyActivity_merged2__2[[#This Row],[ActivityDate]]),sleepDay_merged[TotalMinutesAsleep])</f>
        <v>#N/A</v>
      </c>
      <c r="T145" t="e" cm="1">
        <f t="array" ref="T145">_xlfn.XLOOKUP(1,(sleepDay_merged[Id]=dailyActivity_merged2__2[[#This Row],[Id]])*(sleepDay_merged[SleepDate]=dailyActivity_merged2__2[[#This Row],[ActivityDate]]),sleepDay_merged[TotalTimeInBed])</f>
        <v>#N/A</v>
      </c>
      <c r="U145" t="str">
        <f>IF(dailyActivity_merged2__2[[#This Row],[TotalSteps]] &lt;5000,"Sedentary",IF(dailyActivity_merged2__2[[#This Row],[TotalSteps]]&lt;7500,"Lightly Active",IF(dailyActivity_merged2__2[[#This Row],[TotalSteps]]&lt;10000,"Fairy Active","Highly Active")))</f>
        <v>Sedentary</v>
      </c>
      <c r="V145">
        <f>SUM(dailyActivity_merged2__2[[#This Row],[VeryActiveMinutes]:[SedentaryMinutes]])</f>
        <v>1440</v>
      </c>
    </row>
    <row r="146" spans="1:22" x14ac:dyDescent="0.25">
      <c r="A146">
        <v>1927972279</v>
      </c>
      <c r="B146" s="1">
        <v>42493</v>
      </c>
      <c r="C146" s="8">
        <f>WEEKDAY(dailyActivity_merged2__2[[#This Row],[ActivityDate]],1)</f>
        <v>3</v>
      </c>
      <c r="D146" t="str">
        <f>TEXT(dailyActivity_merged2__2[[#This Row],[ActivityDate]],"dddd")</f>
        <v>Tuesday</v>
      </c>
      <c r="E146">
        <v>1326</v>
      </c>
      <c r="F146">
        <v>0.92000001668930098</v>
      </c>
      <c r="G146">
        <v>0.92000001668930098</v>
      </c>
      <c r="H146">
        <v>0</v>
      </c>
      <c r="I146">
        <v>0.730000019073486</v>
      </c>
      <c r="J146">
        <v>0</v>
      </c>
      <c r="K146">
        <v>0.18000000715255701</v>
      </c>
      <c r="L146">
        <v>0</v>
      </c>
      <c r="M146">
        <v>10</v>
      </c>
      <c r="N146">
        <v>0</v>
      </c>
      <c r="O146">
        <v>17</v>
      </c>
      <c r="P146">
        <v>1413</v>
      </c>
      <c r="Q146">
        <v>2195</v>
      </c>
      <c r="R146" t="e" cm="1">
        <f t="array" ref="R146">_xlfn.XLOOKUP(1,(sleepDay_merged[Id]=dailyActivity_merged2__2[[#This Row],[Id]])*(sleepDay_merged[SleepDate]=dailyActivity_merged2__2[[#This Row],[ActivityDate]]),sleepDay_merged[TotalSleepRecords])</f>
        <v>#N/A</v>
      </c>
      <c r="S146" t="e" cm="1">
        <f t="array" ref="S146">_xlfn.XLOOKUP(1,(sleepDay_merged[Id]=dailyActivity_merged2__2[[#This Row],[Id]])*(sleepDay_merged[SleepDate]=dailyActivity_merged2__2[[#This Row],[ActivityDate]]),sleepDay_merged[TotalMinutesAsleep])</f>
        <v>#N/A</v>
      </c>
      <c r="T146" t="e" cm="1">
        <f t="array" ref="T146">_xlfn.XLOOKUP(1,(sleepDay_merged[Id]=dailyActivity_merged2__2[[#This Row],[Id]])*(sleepDay_merged[SleepDate]=dailyActivity_merged2__2[[#This Row],[ActivityDate]]),sleepDay_merged[TotalTimeInBed])</f>
        <v>#N/A</v>
      </c>
      <c r="U146" t="str">
        <f>IF(dailyActivity_merged2__2[[#This Row],[TotalSteps]] &lt;5000,"Sedentary",IF(dailyActivity_merged2__2[[#This Row],[TotalSteps]]&lt;7500,"Lightly Active",IF(dailyActivity_merged2__2[[#This Row],[TotalSteps]]&lt;10000,"Fairy Active","Highly Active")))</f>
        <v>Sedentary</v>
      </c>
      <c r="V146">
        <f>SUM(dailyActivity_merged2__2[[#This Row],[VeryActiveMinutes]:[SedentaryMinutes]])</f>
        <v>1440</v>
      </c>
    </row>
    <row r="147" spans="1:22" x14ac:dyDescent="0.25">
      <c r="A147">
        <v>1927972279</v>
      </c>
      <c r="B147" s="1">
        <v>42494</v>
      </c>
      <c r="C147" s="8">
        <f>WEEKDAY(dailyActivity_merged2__2[[#This Row],[ActivityDate]],1)</f>
        <v>4</v>
      </c>
      <c r="D147" t="str">
        <f>TEXT(dailyActivity_merged2__2[[#This Row],[ActivityDate]],"dddd")</f>
        <v>Wednesday</v>
      </c>
      <c r="E147">
        <v>1786</v>
      </c>
      <c r="F147">
        <v>1.2400000095367401</v>
      </c>
      <c r="G147">
        <v>1.2400000095367401</v>
      </c>
      <c r="H147">
        <v>0</v>
      </c>
      <c r="I147">
        <v>0</v>
      </c>
      <c r="J147">
        <v>0</v>
      </c>
      <c r="K147">
        <v>1.2400000095367401</v>
      </c>
      <c r="L147">
        <v>0</v>
      </c>
      <c r="M147">
        <v>0</v>
      </c>
      <c r="N147">
        <v>0</v>
      </c>
      <c r="O147">
        <v>87</v>
      </c>
      <c r="P147">
        <v>1353</v>
      </c>
      <c r="Q147">
        <v>2338</v>
      </c>
      <c r="R147" t="e" cm="1">
        <f t="array" ref="R147">_xlfn.XLOOKUP(1,(sleepDay_merged[Id]=dailyActivity_merged2__2[[#This Row],[Id]])*(sleepDay_merged[SleepDate]=dailyActivity_merged2__2[[#This Row],[ActivityDate]]),sleepDay_merged[TotalSleepRecords])</f>
        <v>#N/A</v>
      </c>
      <c r="S147" t="e" cm="1">
        <f t="array" ref="S147">_xlfn.XLOOKUP(1,(sleepDay_merged[Id]=dailyActivity_merged2__2[[#This Row],[Id]])*(sleepDay_merged[SleepDate]=dailyActivity_merged2__2[[#This Row],[ActivityDate]]),sleepDay_merged[TotalMinutesAsleep])</f>
        <v>#N/A</v>
      </c>
      <c r="T147" t="e" cm="1">
        <f t="array" ref="T147">_xlfn.XLOOKUP(1,(sleepDay_merged[Id]=dailyActivity_merged2__2[[#This Row],[Id]])*(sleepDay_merged[SleepDate]=dailyActivity_merged2__2[[#This Row],[ActivityDate]]),sleepDay_merged[TotalTimeInBed])</f>
        <v>#N/A</v>
      </c>
      <c r="U147" t="str">
        <f>IF(dailyActivity_merged2__2[[#This Row],[TotalSteps]] &lt;5000,"Sedentary",IF(dailyActivity_merged2__2[[#This Row],[TotalSteps]]&lt;7500,"Lightly Active",IF(dailyActivity_merged2__2[[#This Row],[TotalSteps]]&lt;10000,"Fairy Active","Highly Active")))</f>
        <v>Sedentary</v>
      </c>
      <c r="V147">
        <f>SUM(dailyActivity_merged2__2[[#This Row],[VeryActiveMinutes]:[SedentaryMinutes]])</f>
        <v>1440</v>
      </c>
    </row>
    <row r="148" spans="1:22" x14ac:dyDescent="0.25">
      <c r="A148">
        <v>1927972279</v>
      </c>
      <c r="B148" s="1">
        <v>42495</v>
      </c>
      <c r="C148" s="8">
        <f>WEEKDAY(dailyActivity_merged2__2[[#This Row],[ActivityDate]],1)</f>
        <v>5</v>
      </c>
      <c r="D148" t="str">
        <f>TEXT(dailyActivity_merged2__2[[#This Row],[ActivityDate]],"dddd")</f>
        <v>Thursday</v>
      </c>
      <c r="E148">
        <v>0</v>
      </c>
      <c r="F148">
        <v>0</v>
      </c>
      <c r="G148">
        <v>0</v>
      </c>
      <c r="H148">
        <v>0</v>
      </c>
      <c r="I148">
        <v>0</v>
      </c>
      <c r="J148">
        <v>0</v>
      </c>
      <c r="K148">
        <v>0</v>
      </c>
      <c r="L148">
        <v>0</v>
      </c>
      <c r="M148">
        <v>0</v>
      </c>
      <c r="N148">
        <v>0</v>
      </c>
      <c r="O148">
        <v>0</v>
      </c>
      <c r="P148">
        <v>1440</v>
      </c>
      <c r="Q148">
        <v>2063</v>
      </c>
      <c r="R148" t="e" cm="1">
        <f t="array" ref="R148">_xlfn.XLOOKUP(1,(sleepDay_merged[Id]=dailyActivity_merged2__2[[#This Row],[Id]])*(sleepDay_merged[SleepDate]=dailyActivity_merged2__2[[#This Row],[ActivityDate]]),sleepDay_merged[TotalSleepRecords])</f>
        <v>#N/A</v>
      </c>
      <c r="S148" t="e" cm="1">
        <f t="array" ref="S148">_xlfn.XLOOKUP(1,(sleepDay_merged[Id]=dailyActivity_merged2__2[[#This Row],[Id]])*(sleepDay_merged[SleepDate]=dailyActivity_merged2__2[[#This Row],[ActivityDate]]),sleepDay_merged[TotalMinutesAsleep])</f>
        <v>#N/A</v>
      </c>
      <c r="T148" t="e" cm="1">
        <f t="array" ref="T148">_xlfn.XLOOKUP(1,(sleepDay_merged[Id]=dailyActivity_merged2__2[[#This Row],[Id]])*(sleepDay_merged[SleepDate]=dailyActivity_merged2__2[[#This Row],[ActivityDate]]),sleepDay_merged[TotalTimeInBed])</f>
        <v>#N/A</v>
      </c>
      <c r="U148" t="str">
        <f>IF(dailyActivity_merged2__2[[#This Row],[TotalSteps]] &lt;5000,"Sedentary",IF(dailyActivity_merged2__2[[#This Row],[TotalSteps]]&lt;7500,"Lightly Active",IF(dailyActivity_merged2__2[[#This Row],[TotalSteps]]&lt;10000,"Fairy Active","Highly Active")))</f>
        <v>Sedentary</v>
      </c>
      <c r="V148">
        <f>SUM(dailyActivity_merged2__2[[#This Row],[VeryActiveMinutes]:[SedentaryMinutes]])</f>
        <v>1440</v>
      </c>
    </row>
    <row r="149" spans="1:22" x14ac:dyDescent="0.25">
      <c r="A149">
        <v>1927972279</v>
      </c>
      <c r="B149" s="1">
        <v>42496</v>
      </c>
      <c r="C149" s="8">
        <f>WEEKDAY(dailyActivity_merged2__2[[#This Row],[ActivityDate]],1)</f>
        <v>6</v>
      </c>
      <c r="D149" t="str">
        <f>TEXT(dailyActivity_merged2__2[[#This Row],[ActivityDate]],"dddd")</f>
        <v>Friday</v>
      </c>
      <c r="E149">
        <v>2091</v>
      </c>
      <c r="F149">
        <v>1.45000004768372</v>
      </c>
      <c r="G149">
        <v>1.45000004768372</v>
      </c>
      <c r="H149">
        <v>0</v>
      </c>
      <c r="I149">
        <v>0</v>
      </c>
      <c r="J149">
        <v>0</v>
      </c>
      <c r="K149">
        <v>1.45000004768372</v>
      </c>
      <c r="L149">
        <v>0</v>
      </c>
      <c r="M149">
        <v>0</v>
      </c>
      <c r="N149">
        <v>0</v>
      </c>
      <c r="O149">
        <v>108</v>
      </c>
      <c r="P149">
        <v>1332</v>
      </c>
      <c r="Q149">
        <v>2383</v>
      </c>
      <c r="R149" t="e" cm="1">
        <f t="array" ref="R149">_xlfn.XLOOKUP(1,(sleepDay_merged[Id]=dailyActivity_merged2__2[[#This Row],[Id]])*(sleepDay_merged[SleepDate]=dailyActivity_merged2__2[[#This Row],[ActivityDate]]),sleepDay_merged[TotalSleepRecords])</f>
        <v>#N/A</v>
      </c>
      <c r="S149" t="e" cm="1">
        <f t="array" ref="S149">_xlfn.XLOOKUP(1,(sleepDay_merged[Id]=dailyActivity_merged2__2[[#This Row],[Id]])*(sleepDay_merged[SleepDate]=dailyActivity_merged2__2[[#This Row],[ActivityDate]]),sleepDay_merged[TotalMinutesAsleep])</f>
        <v>#N/A</v>
      </c>
      <c r="T149" t="e" cm="1">
        <f t="array" ref="T149">_xlfn.XLOOKUP(1,(sleepDay_merged[Id]=dailyActivity_merged2__2[[#This Row],[Id]])*(sleepDay_merged[SleepDate]=dailyActivity_merged2__2[[#This Row],[ActivityDate]]),sleepDay_merged[TotalTimeInBed])</f>
        <v>#N/A</v>
      </c>
      <c r="U149" t="str">
        <f>IF(dailyActivity_merged2__2[[#This Row],[TotalSteps]] &lt;5000,"Sedentary",IF(dailyActivity_merged2__2[[#This Row],[TotalSteps]]&lt;7500,"Lightly Active",IF(dailyActivity_merged2__2[[#This Row],[TotalSteps]]&lt;10000,"Fairy Active","Highly Active")))</f>
        <v>Sedentary</v>
      </c>
      <c r="V149">
        <f>SUM(dailyActivity_merged2__2[[#This Row],[VeryActiveMinutes]:[SedentaryMinutes]])</f>
        <v>1440</v>
      </c>
    </row>
    <row r="150" spans="1:22" x14ac:dyDescent="0.25">
      <c r="A150">
        <v>1927972279</v>
      </c>
      <c r="B150" s="1">
        <v>42497</v>
      </c>
      <c r="C150" s="8">
        <f>WEEKDAY(dailyActivity_merged2__2[[#This Row],[ActivityDate]],1)</f>
        <v>7</v>
      </c>
      <c r="D150" t="str">
        <f>TEXT(dailyActivity_merged2__2[[#This Row],[ActivityDate]],"dddd")</f>
        <v>Saturday</v>
      </c>
      <c r="E150">
        <v>1510</v>
      </c>
      <c r="F150">
        <v>1.03999996185303</v>
      </c>
      <c r="G150">
        <v>1.03999996185303</v>
      </c>
      <c r="H150">
        <v>0</v>
      </c>
      <c r="I150">
        <v>0</v>
      </c>
      <c r="J150">
        <v>0</v>
      </c>
      <c r="K150">
        <v>1.03999996185303</v>
      </c>
      <c r="L150">
        <v>0</v>
      </c>
      <c r="M150">
        <v>0</v>
      </c>
      <c r="N150">
        <v>0</v>
      </c>
      <c r="O150">
        <v>48</v>
      </c>
      <c r="P150">
        <v>1392</v>
      </c>
      <c r="Q150">
        <v>2229</v>
      </c>
      <c r="R150" t="e" cm="1">
        <f t="array" ref="R150">_xlfn.XLOOKUP(1,(sleepDay_merged[Id]=dailyActivity_merged2__2[[#This Row],[Id]])*(sleepDay_merged[SleepDate]=dailyActivity_merged2__2[[#This Row],[ActivityDate]]),sleepDay_merged[TotalSleepRecords])</f>
        <v>#N/A</v>
      </c>
      <c r="S150" t="e" cm="1">
        <f t="array" ref="S150">_xlfn.XLOOKUP(1,(sleepDay_merged[Id]=dailyActivity_merged2__2[[#This Row],[Id]])*(sleepDay_merged[SleepDate]=dailyActivity_merged2__2[[#This Row],[ActivityDate]]),sleepDay_merged[TotalMinutesAsleep])</f>
        <v>#N/A</v>
      </c>
      <c r="T150" t="e" cm="1">
        <f t="array" ref="T150">_xlfn.XLOOKUP(1,(sleepDay_merged[Id]=dailyActivity_merged2__2[[#This Row],[Id]])*(sleepDay_merged[SleepDate]=dailyActivity_merged2__2[[#This Row],[ActivityDate]]),sleepDay_merged[TotalTimeInBed])</f>
        <v>#N/A</v>
      </c>
      <c r="U150" t="str">
        <f>IF(dailyActivity_merged2__2[[#This Row],[TotalSteps]] &lt;5000,"Sedentary",IF(dailyActivity_merged2__2[[#This Row],[TotalSteps]]&lt;7500,"Lightly Active",IF(dailyActivity_merged2__2[[#This Row],[TotalSteps]]&lt;10000,"Fairy Active","Highly Active")))</f>
        <v>Sedentary</v>
      </c>
      <c r="V150">
        <f>SUM(dailyActivity_merged2__2[[#This Row],[VeryActiveMinutes]:[SedentaryMinutes]])</f>
        <v>1440</v>
      </c>
    </row>
    <row r="151" spans="1:22" x14ac:dyDescent="0.25">
      <c r="A151">
        <v>1927972279</v>
      </c>
      <c r="B151" s="1">
        <v>42498</v>
      </c>
      <c r="C151" s="8">
        <f>WEEKDAY(dailyActivity_merged2__2[[#This Row],[ActivityDate]],1)</f>
        <v>1</v>
      </c>
      <c r="D151" t="str">
        <f>TEXT(dailyActivity_merged2__2[[#This Row],[ActivityDate]],"dddd")</f>
        <v>Sunday</v>
      </c>
      <c r="E151">
        <v>0</v>
      </c>
      <c r="F151">
        <v>0</v>
      </c>
      <c r="G151">
        <v>0</v>
      </c>
      <c r="H151">
        <v>0</v>
      </c>
      <c r="I151">
        <v>0</v>
      </c>
      <c r="J151">
        <v>0</v>
      </c>
      <c r="K151">
        <v>0</v>
      </c>
      <c r="L151">
        <v>0</v>
      </c>
      <c r="M151">
        <v>0</v>
      </c>
      <c r="N151">
        <v>0</v>
      </c>
      <c r="O151">
        <v>0</v>
      </c>
      <c r="P151">
        <v>1440</v>
      </c>
      <c r="Q151">
        <v>2063</v>
      </c>
      <c r="R151" t="e" cm="1">
        <f t="array" ref="R151">_xlfn.XLOOKUP(1,(sleepDay_merged[Id]=dailyActivity_merged2__2[[#This Row],[Id]])*(sleepDay_merged[SleepDate]=dailyActivity_merged2__2[[#This Row],[ActivityDate]]),sleepDay_merged[TotalSleepRecords])</f>
        <v>#N/A</v>
      </c>
      <c r="S151" t="e" cm="1">
        <f t="array" ref="S151">_xlfn.XLOOKUP(1,(sleepDay_merged[Id]=dailyActivity_merged2__2[[#This Row],[Id]])*(sleepDay_merged[SleepDate]=dailyActivity_merged2__2[[#This Row],[ActivityDate]]),sleepDay_merged[TotalMinutesAsleep])</f>
        <v>#N/A</v>
      </c>
      <c r="T151" t="e" cm="1">
        <f t="array" ref="T151">_xlfn.XLOOKUP(1,(sleepDay_merged[Id]=dailyActivity_merged2__2[[#This Row],[Id]])*(sleepDay_merged[SleepDate]=dailyActivity_merged2__2[[#This Row],[ActivityDate]]),sleepDay_merged[TotalTimeInBed])</f>
        <v>#N/A</v>
      </c>
      <c r="U151" t="str">
        <f>IF(dailyActivity_merged2__2[[#This Row],[TotalSteps]] &lt;5000,"Sedentary",IF(dailyActivity_merged2__2[[#This Row],[TotalSteps]]&lt;7500,"Lightly Active",IF(dailyActivity_merged2__2[[#This Row],[TotalSteps]]&lt;10000,"Fairy Active","Highly Active")))</f>
        <v>Sedentary</v>
      </c>
      <c r="V151">
        <f>SUM(dailyActivity_merged2__2[[#This Row],[VeryActiveMinutes]:[SedentaryMinutes]])</f>
        <v>1440</v>
      </c>
    </row>
    <row r="152" spans="1:22" x14ac:dyDescent="0.25">
      <c r="A152">
        <v>1927972279</v>
      </c>
      <c r="B152" s="1">
        <v>42499</v>
      </c>
      <c r="C152" s="8">
        <f>WEEKDAY(dailyActivity_merged2__2[[#This Row],[ActivityDate]],1)</f>
        <v>2</v>
      </c>
      <c r="D152" t="str">
        <f>TEXT(dailyActivity_merged2__2[[#This Row],[ActivityDate]],"dddd")</f>
        <v>Monday</v>
      </c>
      <c r="E152">
        <v>0</v>
      </c>
      <c r="F152">
        <v>0</v>
      </c>
      <c r="G152">
        <v>0</v>
      </c>
      <c r="H152">
        <v>0</v>
      </c>
      <c r="I152">
        <v>0</v>
      </c>
      <c r="J152">
        <v>0</v>
      </c>
      <c r="K152">
        <v>0</v>
      </c>
      <c r="L152">
        <v>0</v>
      </c>
      <c r="M152">
        <v>0</v>
      </c>
      <c r="N152">
        <v>0</v>
      </c>
      <c r="O152">
        <v>0</v>
      </c>
      <c r="P152">
        <v>1440</v>
      </c>
      <c r="Q152">
        <v>2063</v>
      </c>
      <c r="R152" t="e" cm="1">
        <f t="array" ref="R152">_xlfn.XLOOKUP(1,(sleepDay_merged[Id]=dailyActivity_merged2__2[[#This Row],[Id]])*(sleepDay_merged[SleepDate]=dailyActivity_merged2__2[[#This Row],[ActivityDate]]),sleepDay_merged[TotalSleepRecords])</f>
        <v>#N/A</v>
      </c>
      <c r="S152" t="e" cm="1">
        <f t="array" ref="S152">_xlfn.XLOOKUP(1,(sleepDay_merged[Id]=dailyActivity_merged2__2[[#This Row],[Id]])*(sleepDay_merged[SleepDate]=dailyActivity_merged2__2[[#This Row],[ActivityDate]]),sleepDay_merged[TotalMinutesAsleep])</f>
        <v>#N/A</v>
      </c>
      <c r="T152" t="e" cm="1">
        <f t="array" ref="T152">_xlfn.XLOOKUP(1,(sleepDay_merged[Id]=dailyActivity_merged2__2[[#This Row],[Id]])*(sleepDay_merged[SleepDate]=dailyActivity_merged2__2[[#This Row],[ActivityDate]]),sleepDay_merged[TotalTimeInBed])</f>
        <v>#N/A</v>
      </c>
      <c r="U152" t="str">
        <f>IF(dailyActivity_merged2__2[[#This Row],[TotalSteps]] &lt;5000,"Sedentary",IF(dailyActivity_merged2__2[[#This Row],[TotalSteps]]&lt;7500,"Lightly Active",IF(dailyActivity_merged2__2[[#This Row],[TotalSteps]]&lt;10000,"Fairy Active","Highly Active")))</f>
        <v>Sedentary</v>
      </c>
      <c r="V152">
        <f>SUM(dailyActivity_merged2__2[[#This Row],[VeryActiveMinutes]:[SedentaryMinutes]])</f>
        <v>1440</v>
      </c>
    </row>
    <row r="153" spans="1:22" x14ac:dyDescent="0.25">
      <c r="A153">
        <v>1927972279</v>
      </c>
      <c r="B153" s="1">
        <v>42500</v>
      </c>
      <c r="C153" s="8">
        <f>WEEKDAY(dailyActivity_merged2__2[[#This Row],[ActivityDate]],1)</f>
        <v>3</v>
      </c>
      <c r="D153" t="str">
        <f>TEXT(dailyActivity_merged2__2[[#This Row],[ActivityDate]],"dddd")</f>
        <v>Tuesday</v>
      </c>
      <c r="E153">
        <v>0</v>
      </c>
      <c r="F153">
        <v>0</v>
      </c>
      <c r="G153">
        <v>0</v>
      </c>
      <c r="H153">
        <v>0</v>
      </c>
      <c r="I153">
        <v>0</v>
      </c>
      <c r="J153">
        <v>0</v>
      </c>
      <c r="K153">
        <v>0</v>
      </c>
      <c r="L153">
        <v>0</v>
      </c>
      <c r="M153">
        <v>0</v>
      </c>
      <c r="N153">
        <v>0</v>
      </c>
      <c r="O153">
        <v>0</v>
      </c>
      <c r="P153">
        <v>1440</v>
      </c>
      <c r="Q153">
        <v>2063</v>
      </c>
      <c r="R153" t="e" cm="1">
        <f t="array" ref="R153">_xlfn.XLOOKUP(1,(sleepDay_merged[Id]=dailyActivity_merged2__2[[#This Row],[Id]])*(sleepDay_merged[SleepDate]=dailyActivity_merged2__2[[#This Row],[ActivityDate]]),sleepDay_merged[TotalSleepRecords])</f>
        <v>#N/A</v>
      </c>
      <c r="S153" t="e" cm="1">
        <f t="array" ref="S153">_xlfn.XLOOKUP(1,(sleepDay_merged[Id]=dailyActivity_merged2__2[[#This Row],[Id]])*(sleepDay_merged[SleepDate]=dailyActivity_merged2__2[[#This Row],[ActivityDate]]),sleepDay_merged[TotalMinutesAsleep])</f>
        <v>#N/A</v>
      </c>
      <c r="T153" t="e" cm="1">
        <f t="array" ref="T153">_xlfn.XLOOKUP(1,(sleepDay_merged[Id]=dailyActivity_merged2__2[[#This Row],[Id]])*(sleepDay_merged[SleepDate]=dailyActivity_merged2__2[[#This Row],[ActivityDate]]),sleepDay_merged[TotalTimeInBed])</f>
        <v>#N/A</v>
      </c>
      <c r="U153" t="str">
        <f>IF(dailyActivity_merged2__2[[#This Row],[TotalSteps]] &lt;5000,"Sedentary",IF(dailyActivity_merged2__2[[#This Row],[TotalSteps]]&lt;7500,"Lightly Active",IF(dailyActivity_merged2__2[[#This Row],[TotalSteps]]&lt;10000,"Fairy Active","Highly Active")))</f>
        <v>Sedentary</v>
      </c>
      <c r="V153">
        <f>SUM(dailyActivity_merged2__2[[#This Row],[VeryActiveMinutes]:[SedentaryMinutes]])</f>
        <v>1440</v>
      </c>
    </row>
    <row r="154" spans="1:22" x14ac:dyDescent="0.25">
      <c r="A154">
        <v>1927972279</v>
      </c>
      <c r="B154" s="1">
        <v>42501</v>
      </c>
      <c r="C154" s="8">
        <f>WEEKDAY(dailyActivity_merged2__2[[#This Row],[ActivityDate]],1)</f>
        <v>4</v>
      </c>
      <c r="D154" t="str">
        <f>TEXT(dailyActivity_merged2__2[[#This Row],[ActivityDate]],"dddd")</f>
        <v>Wednesday</v>
      </c>
      <c r="E154">
        <v>0</v>
      </c>
      <c r="F154">
        <v>0</v>
      </c>
      <c r="G154">
        <v>0</v>
      </c>
      <c r="H154">
        <v>0</v>
      </c>
      <c r="I154">
        <v>0</v>
      </c>
      <c r="J154">
        <v>0</v>
      </c>
      <c r="K154">
        <v>0</v>
      </c>
      <c r="L154">
        <v>0</v>
      </c>
      <c r="M154">
        <v>0</v>
      </c>
      <c r="N154">
        <v>0</v>
      </c>
      <c r="O154">
        <v>0</v>
      </c>
      <c r="P154">
        <v>1440</v>
      </c>
      <c r="Q154">
        <v>2063</v>
      </c>
      <c r="R154" t="e" cm="1">
        <f t="array" ref="R154">_xlfn.XLOOKUP(1,(sleepDay_merged[Id]=dailyActivity_merged2__2[[#This Row],[Id]])*(sleepDay_merged[SleepDate]=dailyActivity_merged2__2[[#This Row],[ActivityDate]]),sleepDay_merged[TotalSleepRecords])</f>
        <v>#N/A</v>
      </c>
      <c r="S154" t="e" cm="1">
        <f t="array" ref="S154">_xlfn.XLOOKUP(1,(sleepDay_merged[Id]=dailyActivity_merged2__2[[#This Row],[Id]])*(sleepDay_merged[SleepDate]=dailyActivity_merged2__2[[#This Row],[ActivityDate]]),sleepDay_merged[TotalMinutesAsleep])</f>
        <v>#N/A</v>
      </c>
      <c r="T154" t="e" cm="1">
        <f t="array" ref="T154">_xlfn.XLOOKUP(1,(sleepDay_merged[Id]=dailyActivity_merged2__2[[#This Row],[Id]])*(sleepDay_merged[SleepDate]=dailyActivity_merged2__2[[#This Row],[ActivityDate]]),sleepDay_merged[TotalTimeInBed])</f>
        <v>#N/A</v>
      </c>
      <c r="U154" t="str">
        <f>IF(dailyActivity_merged2__2[[#This Row],[TotalSteps]] &lt;5000,"Sedentary",IF(dailyActivity_merged2__2[[#This Row],[TotalSteps]]&lt;7500,"Lightly Active",IF(dailyActivity_merged2__2[[#This Row],[TotalSteps]]&lt;10000,"Fairy Active","Highly Active")))</f>
        <v>Sedentary</v>
      </c>
      <c r="V154">
        <f>SUM(dailyActivity_merged2__2[[#This Row],[VeryActiveMinutes]:[SedentaryMinutes]])</f>
        <v>1440</v>
      </c>
    </row>
    <row r="155" spans="1:22" x14ac:dyDescent="0.25">
      <c r="A155">
        <v>1927972279</v>
      </c>
      <c r="B155" s="1">
        <v>42502</v>
      </c>
      <c r="C155" s="8">
        <f>WEEKDAY(dailyActivity_merged2__2[[#This Row],[ActivityDate]],1)</f>
        <v>5</v>
      </c>
      <c r="D155" t="str">
        <f>TEXT(dailyActivity_merged2__2[[#This Row],[ActivityDate]],"dddd")</f>
        <v>Thursday</v>
      </c>
      <c r="E155">
        <v>0</v>
      </c>
      <c r="F155">
        <v>0</v>
      </c>
      <c r="G155">
        <v>0</v>
      </c>
      <c r="H155">
        <v>0</v>
      </c>
      <c r="I155">
        <v>0</v>
      </c>
      <c r="J155">
        <v>0</v>
      </c>
      <c r="K155">
        <v>0</v>
      </c>
      <c r="L155">
        <v>0</v>
      </c>
      <c r="M155">
        <v>0</v>
      </c>
      <c r="N155">
        <v>0</v>
      </c>
      <c r="O155">
        <v>0</v>
      </c>
      <c r="P155">
        <v>966</v>
      </c>
      <c r="Q155">
        <v>1383</v>
      </c>
      <c r="R155" t="e" cm="1">
        <f t="array" ref="R155">_xlfn.XLOOKUP(1,(sleepDay_merged[Id]=dailyActivity_merged2__2[[#This Row],[Id]])*(sleepDay_merged[SleepDate]=dailyActivity_merged2__2[[#This Row],[ActivityDate]]),sleepDay_merged[TotalSleepRecords])</f>
        <v>#N/A</v>
      </c>
      <c r="S155" t="e" cm="1">
        <f t="array" ref="S155">_xlfn.XLOOKUP(1,(sleepDay_merged[Id]=dailyActivity_merged2__2[[#This Row],[Id]])*(sleepDay_merged[SleepDate]=dailyActivity_merged2__2[[#This Row],[ActivityDate]]),sleepDay_merged[TotalMinutesAsleep])</f>
        <v>#N/A</v>
      </c>
      <c r="T155" t="e" cm="1">
        <f t="array" ref="T155">_xlfn.XLOOKUP(1,(sleepDay_merged[Id]=dailyActivity_merged2__2[[#This Row],[Id]])*(sleepDay_merged[SleepDate]=dailyActivity_merged2__2[[#This Row],[ActivityDate]]),sleepDay_merged[TotalTimeInBed])</f>
        <v>#N/A</v>
      </c>
      <c r="U155" t="str">
        <f>IF(dailyActivity_merged2__2[[#This Row],[TotalSteps]] &lt;5000,"Sedentary",IF(dailyActivity_merged2__2[[#This Row],[TotalSteps]]&lt;7500,"Lightly Active",IF(dailyActivity_merged2__2[[#This Row],[TotalSteps]]&lt;10000,"Fairy Active","Highly Active")))</f>
        <v>Sedentary</v>
      </c>
      <c r="V155">
        <f>SUM(dailyActivity_merged2__2[[#This Row],[VeryActiveMinutes]:[SedentaryMinutes]])</f>
        <v>966</v>
      </c>
    </row>
    <row r="156" spans="1:22" x14ac:dyDescent="0.25">
      <c r="A156">
        <v>2022484408</v>
      </c>
      <c r="B156" s="1">
        <v>42472</v>
      </c>
      <c r="C156" s="8">
        <f>WEEKDAY(dailyActivity_merged2__2[[#This Row],[ActivityDate]],1)</f>
        <v>3</v>
      </c>
      <c r="D156" t="str">
        <f>TEXT(dailyActivity_merged2__2[[#This Row],[ActivityDate]],"dddd")</f>
        <v>Tuesday</v>
      </c>
      <c r="E156">
        <v>11875</v>
      </c>
      <c r="F156">
        <v>8.3400001525878906</v>
      </c>
      <c r="G156">
        <v>8.3400001525878906</v>
      </c>
      <c r="H156">
        <v>0</v>
      </c>
      <c r="I156">
        <v>3.3099999427795401</v>
      </c>
      <c r="J156">
        <v>0.769999980926514</v>
      </c>
      <c r="K156">
        <v>4.2600002288818404</v>
      </c>
      <c r="L156">
        <v>0</v>
      </c>
      <c r="M156">
        <v>42</v>
      </c>
      <c r="N156">
        <v>14</v>
      </c>
      <c r="O156">
        <v>227</v>
      </c>
      <c r="P156">
        <v>1157</v>
      </c>
      <c r="Q156">
        <v>2390</v>
      </c>
      <c r="R156" t="e" cm="1">
        <f t="array" ref="R156">_xlfn.XLOOKUP(1,(sleepDay_merged[Id]=dailyActivity_merged2__2[[#This Row],[Id]])*(sleepDay_merged[SleepDate]=dailyActivity_merged2__2[[#This Row],[ActivityDate]]),sleepDay_merged[TotalSleepRecords])</f>
        <v>#N/A</v>
      </c>
      <c r="S156" t="e" cm="1">
        <f t="array" ref="S156">_xlfn.XLOOKUP(1,(sleepDay_merged[Id]=dailyActivity_merged2__2[[#This Row],[Id]])*(sleepDay_merged[SleepDate]=dailyActivity_merged2__2[[#This Row],[ActivityDate]]),sleepDay_merged[TotalMinutesAsleep])</f>
        <v>#N/A</v>
      </c>
      <c r="T156" t="e" cm="1">
        <f t="array" ref="T156">_xlfn.XLOOKUP(1,(sleepDay_merged[Id]=dailyActivity_merged2__2[[#This Row],[Id]])*(sleepDay_merged[SleepDate]=dailyActivity_merged2__2[[#This Row],[ActivityDate]]),sleepDay_merged[TotalTimeInBed])</f>
        <v>#N/A</v>
      </c>
      <c r="U156" t="str">
        <f>IF(dailyActivity_merged2__2[[#This Row],[TotalSteps]] &lt;5000,"Sedentary",IF(dailyActivity_merged2__2[[#This Row],[TotalSteps]]&lt;7500,"Lightly Active",IF(dailyActivity_merged2__2[[#This Row],[TotalSteps]]&lt;10000,"Fairy Active","Highly Active")))</f>
        <v>Highly Active</v>
      </c>
      <c r="V156">
        <f>SUM(dailyActivity_merged2__2[[#This Row],[VeryActiveMinutes]:[SedentaryMinutes]])</f>
        <v>1440</v>
      </c>
    </row>
    <row r="157" spans="1:22" x14ac:dyDescent="0.25">
      <c r="A157">
        <v>2022484408</v>
      </c>
      <c r="B157" s="1">
        <v>42473</v>
      </c>
      <c r="C157" s="8">
        <f>WEEKDAY(dailyActivity_merged2__2[[#This Row],[ActivityDate]],1)</f>
        <v>4</v>
      </c>
      <c r="D157" t="str">
        <f>TEXT(dailyActivity_merged2__2[[#This Row],[ActivityDate]],"dddd")</f>
        <v>Wednesday</v>
      </c>
      <c r="E157">
        <v>12024</v>
      </c>
      <c r="F157">
        <v>8.5</v>
      </c>
      <c r="G157">
        <v>8.5</v>
      </c>
      <c r="H157">
        <v>0</v>
      </c>
      <c r="I157">
        <v>2.9900000095367401</v>
      </c>
      <c r="J157">
        <v>0.10000000149011599</v>
      </c>
      <c r="K157">
        <v>5.4099998474121103</v>
      </c>
      <c r="L157">
        <v>0</v>
      </c>
      <c r="M157">
        <v>43</v>
      </c>
      <c r="N157">
        <v>5</v>
      </c>
      <c r="O157">
        <v>292</v>
      </c>
      <c r="P157">
        <v>1100</v>
      </c>
      <c r="Q157">
        <v>2601</v>
      </c>
      <c r="R157" t="e" cm="1">
        <f t="array" ref="R157">_xlfn.XLOOKUP(1,(sleepDay_merged[Id]=dailyActivity_merged2__2[[#This Row],[Id]])*(sleepDay_merged[SleepDate]=dailyActivity_merged2__2[[#This Row],[ActivityDate]]),sleepDay_merged[TotalSleepRecords])</f>
        <v>#N/A</v>
      </c>
      <c r="S157" t="e" cm="1">
        <f t="array" ref="S157">_xlfn.XLOOKUP(1,(sleepDay_merged[Id]=dailyActivity_merged2__2[[#This Row],[Id]])*(sleepDay_merged[SleepDate]=dailyActivity_merged2__2[[#This Row],[ActivityDate]]),sleepDay_merged[TotalMinutesAsleep])</f>
        <v>#N/A</v>
      </c>
      <c r="T157" t="e" cm="1">
        <f t="array" ref="T157">_xlfn.XLOOKUP(1,(sleepDay_merged[Id]=dailyActivity_merged2__2[[#This Row],[Id]])*(sleepDay_merged[SleepDate]=dailyActivity_merged2__2[[#This Row],[ActivityDate]]),sleepDay_merged[TotalTimeInBed])</f>
        <v>#N/A</v>
      </c>
      <c r="U157" t="str">
        <f>IF(dailyActivity_merged2__2[[#This Row],[TotalSteps]] &lt;5000,"Sedentary",IF(dailyActivity_merged2__2[[#This Row],[TotalSteps]]&lt;7500,"Lightly Active",IF(dailyActivity_merged2__2[[#This Row],[TotalSteps]]&lt;10000,"Fairy Active","Highly Active")))</f>
        <v>Highly Active</v>
      </c>
      <c r="V157">
        <f>SUM(dailyActivity_merged2__2[[#This Row],[VeryActiveMinutes]:[SedentaryMinutes]])</f>
        <v>1440</v>
      </c>
    </row>
    <row r="158" spans="1:22" x14ac:dyDescent="0.25">
      <c r="A158">
        <v>2022484408</v>
      </c>
      <c r="B158" s="1">
        <v>42474</v>
      </c>
      <c r="C158" s="8">
        <f>WEEKDAY(dailyActivity_merged2__2[[#This Row],[ActivityDate]],1)</f>
        <v>5</v>
      </c>
      <c r="D158" t="str">
        <f>TEXT(dailyActivity_merged2__2[[#This Row],[ActivityDate]],"dddd")</f>
        <v>Thursday</v>
      </c>
      <c r="E158">
        <v>10690</v>
      </c>
      <c r="F158">
        <v>7.5</v>
      </c>
      <c r="G158">
        <v>7.5</v>
      </c>
      <c r="H158">
        <v>0</v>
      </c>
      <c r="I158">
        <v>2.4800000190734899</v>
      </c>
      <c r="J158">
        <v>0.20999999344348899</v>
      </c>
      <c r="K158">
        <v>4.8200001716613796</v>
      </c>
      <c r="L158">
        <v>0</v>
      </c>
      <c r="M158">
        <v>32</v>
      </c>
      <c r="N158">
        <v>3</v>
      </c>
      <c r="O158">
        <v>257</v>
      </c>
      <c r="P158">
        <v>1148</v>
      </c>
      <c r="Q158">
        <v>2312</v>
      </c>
      <c r="R158" t="e" cm="1">
        <f t="array" ref="R158">_xlfn.XLOOKUP(1,(sleepDay_merged[Id]=dailyActivity_merged2__2[[#This Row],[Id]])*(sleepDay_merged[SleepDate]=dailyActivity_merged2__2[[#This Row],[ActivityDate]]),sleepDay_merged[TotalSleepRecords])</f>
        <v>#N/A</v>
      </c>
      <c r="S158" t="e" cm="1">
        <f t="array" ref="S158">_xlfn.XLOOKUP(1,(sleepDay_merged[Id]=dailyActivity_merged2__2[[#This Row],[Id]])*(sleepDay_merged[SleepDate]=dailyActivity_merged2__2[[#This Row],[ActivityDate]]),sleepDay_merged[TotalMinutesAsleep])</f>
        <v>#N/A</v>
      </c>
      <c r="T158" t="e" cm="1">
        <f t="array" ref="T158">_xlfn.XLOOKUP(1,(sleepDay_merged[Id]=dailyActivity_merged2__2[[#This Row],[Id]])*(sleepDay_merged[SleepDate]=dailyActivity_merged2__2[[#This Row],[ActivityDate]]),sleepDay_merged[TotalTimeInBed])</f>
        <v>#N/A</v>
      </c>
      <c r="U158" t="str">
        <f>IF(dailyActivity_merged2__2[[#This Row],[TotalSteps]] &lt;5000,"Sedentary",IF(dailyActivity_merged2__2[[#This Row],[TotalSteps]]&lt;7500,"Lightly Active",IF(dailyActivity_merged2__2[[#This Row],[TotalSteps]]&lt;10000,"Fairy Active","Highly Active")))</f>
        <v>Highly Active</v>
      </c>
      <c r="V158">
        <f>SUM(dailyActivity_merged2__2[[#This Row],[VeryActiveMinutes]:[SedentaryMinutes]])</f>
        <v>1440</v>
      </c>
    </row>
    <row r="159" spans="1:22" x14ac:dyDescent="0.25">
      <c r="A159">
        <v>2022484408</v>
      </c>
      <c r="B159" s="1">
        <v>42475</v>
      </c>
      <c r="C159" s="8">
        <f>WEEKDAY(dailyActivity_merged2__2[[#This Row],[ActivityDate]],1)</f>
        <v>6</v>
      </c>
      <c r="D159" t="str">
        <f>TEXT(dailyActivity_merged2__2[[#This Row],[ActivityDate]],"dddd")</f>
        <v>Friday</v>
      </c>
      <c r="E159">
        <v>11034</v>
      </c>
      <c r="F159">
        <v>8.0299997329711896</v>
      </c>
      <c r="G159">
        <v>8.0299997329711896</v>
      </c>
      <c r="H159">
        <v>0</v>
      </c>
      <c r="I159">
        <v>1.9400000572204601</v>
      </c>
      <c r="J159">
        <v>0.31000000238418601</v>
      </c>
      <c r="K159">
        <v>5.7800002098083496</v>
      </c>
      <c r="L159">
        <v>0</v>
      </c>
      <c r="M159">
        <v>27</v>
      </c>
      <c r="N159">
        <v>9</v>
      </c>
      <c r="O159">
        <v>282</v>
      </c>
      <c r="P159">
        <v>1122</v>
      </c>
      <c r="Q159">
        <v>2525</v>
      </c>
      <c r="R159" t="e" cm="1">
        <f t="array" ref="R159">_xlfn.XLOOKUP(1,(sleepDay_merged[Id]=dailyActivity_merged2__2[[#This Row],[Id]])*(sleepDay_merged[SleepDate]=dailyActivity_merged2__2[[#This Row],[ActivityDate]]),sleepDay_merged[TotalSleepRecords])</f>
        <v>#N/A</v>
      </c>
      <c r="S159" t="e" cm="1">
        <f t="array" ref="S159">_xlfn.XLOOKUP(1,(sleepDay_merged[Id]=dailyActivity_merged2__2[[#This Row],[Id]])*(sleepDay_merged[SleepDate]=dailyActivity_merged2__2[[#This Row],[ActivityDate]]),sleepDay_merged[TotalMinutesAsleep])</f>
        <v>#N/A</v>
      </c>
      <c r="T159" t="e" cm="1">
        <f t="array" ref="T159">_xlfn.XLOOKUP(1,(sleepDay_merged[Id]=dailyActivity_merged2__2[[#This Row],[Id]])*(sleepDay_merged[SleepDate]=dailyActivity_merged2__2[[#This Row],[ActivityDate]]),sleepDay_merged[TotalTimeInBed])</f>
        <v>#N/A</v>
      </c>
      <c r="U159" t="str">
        <f>IF(dailyActivity_merged2__2[[#This Row],[TotalSteps]] &lt;5000,"Sedentary",IF(dailyActivity_merged2__2[[#This Row],[TotalSteps]]&lt;7500,"Lightly Active",IF(dailyActivity_merged2__2[[#This Row],[TotalSteps]]&lt;10000,"Fairy Active","Highly Active")))</f>
        <v>Highly Active</v>
      </c>
      <c r="V159">
        <f>SUM(dailyActivity_merged2__2[[#This Row],[VeryActiveMinutes]:[SedentaryMinutes]])</f>
        <v>1440</v>
      </c>
    </row>
    <row r="160" spans="1:22" x14ac:dyDescent="0.25">
      <c r="A160">
        <v>2022484408</v>
      </c>
      <c r="B160" s="1">
        <v>42476</v>
      </c>
      <c r="C160" s="8">
        <f>WEEKDAY(dailyActivity_merged2__2[[#This Row],[ActivityDate]],1)</f>
        <v>7</v>
      </c>
      <c r="D160" t="str">
        <f>TEXT(dailyActivity_merged2__2[[#This Row],[ActivityDate]],"dddd")</f>
        <v>Saturday</v>
      </c>
      <c r="E160">
        <v>10100</v>
      </c>
      <c r="F160">
        <v>7.0900001525878897</v>
      </c>
      <c r="G160">
        <v>7.0900001525878897</v>
      </c>
      <c r="H160">
        <v>0</v>
      </c>
      <c r="I160">
        <v>3.1500000953674299</v>
      </c>
      <c r="J160">
        <v>0.55000001192092896</v>
      </c>
      <c r="K160">
        <v>3.3900001049041699</v>
      </c>
      <c r="L160">
        <v>0</v>
      </c>
      <c r="M160">
        <v>41</v>
      </c>
      <c r="N160">
        <v>11</v>
      </c>
      <c r="O160">
        <v>151</v>
      </c>
      <c r="P160">
        <v>1237</v>
      </c>
      <c r="Q160">
        <v>2177</v>
      </c>
      <c r="R160" t="e" cm="1">
        <f t="array" ref="R160">_xlfn.XLOOKUP(1,(sleepDay_merged[Id]=dailyActivity_merged2__2[[#This Row],[Id]])*(sleepDay_merged[SleepDate]=dailyActivity_merged2__2[[#This Row],[ActivityDate]]),sleepDay_merged[TotalSleepRecords])</f>
        <v>#N/A</v>
      </c>
      <c r="S160" t="e" cm="1">
        <f t="array" ref="S160">_xlfn.XLOOKUP(1,(sleepDay_merged[Id]=dailyActivity_merged2__2[[#This Row],[Id]])*(sleepDay_merged[SleepDate]=dailyActivity_merged2__2[[#This Row],[ActivityDate]]),sleepDay_merged[TotalMinutesAsleep])</f>
        <v>#N/A</v>
      </c>
      <c r="T160" t="e" cm="1">
        <f t="array" ref="T160">_xlfn.XLOOKUP(1,(sleepDay_merged[Id]=dailyActivity_merged2__2[[#This Row],[Id]])*(sleepDay_merged[SleepDate]=dailyActivity_merged2__2[[#This Row],[ActivityDate]]),sleepDay_merged[TotalTimeInBed])</f>
        <v>#N/A</v>
      </c>
      <c r="U160" t="str">
        <f>IF(dailyActivity_merged2__2[[#This Row],[TotalSteps]] &lt;5000,"Sedentary",IF(dailyActivity_merged2__2[[#This Row],[TotalSteps]]&lt;7500,"Lightly Active",IF(dailyActivity_merged2__2[[#This Row],[TotalSteps]]&lt;10000,"Fairy Active","Highly Active")))</f>
        <v>Highly Active</v>
      </c>
      <c r="V160">
        <f>SUM(dailyActivity_merged2__2[[#This Row],[VeryActiveMinutes]:[SedentaryMinutes]])</f>
        <v>1440</v>
      </c>
    </row>
    <row r="161" spans="1:22" x14ac:dyDescent="0.25">
      <c r="A161">
        <v>2022484408</v>
      </c>
      <c r="B161" s="1">
        <v>42477</v>
      </c>
      <c r="C161" s="8">
        <f>WEEKDAY(dailyActivity_merged2__2[[#This Row],[ActivityDate]],1)</f>
        <v>1</v>
      </c>
      <c r="D161" t="str">
        <f>TEXT(dailyActivity_merged2__2[[#This Row],[ActivityDate]],"dddd")</f>
        <v>Sunday</v>
      </c>
      <c r="E161">
        <v>15112</v>
      </c>
      <c r="F161">
        <v>11.3999996185303</v>
      </c>
      <c r="G161">
        <v>11.3999996185303</v>
      </c>
      <c r="H161">
        <v>0</v>
      </c>
      <c r="I161">
        <v>3.8699998855590798</v>
      </c>
      <c r="J161">
        <v>0.66000002622604403</v>
      </c>
      <c r="K161">
        <v>6.8800001144409197</v>
      </c>
      <c r="L161">
        <v>0</v>
      </c>
      <c r="M161">
        <v>28</v>
      </c>
      <c r="N161">
        <v>29</v>
      </c>
      <c r="O161">
        <v>331</v>
      </c>
      <c r="P161">
        <v>1052</v>
      </c>
      <c r="Q161">
        <v>2782</v>
      </c>
      <c r="R161" t="e" cm="1">
        <f t="array" ref="R161">_xlfn.XLOOKUP(1,(sleepDay_merged[Id]=dailyActivity_merged2__2[[#This Row],[Id]])*(sleepDay_merged[SleepDate]=dailyActivity_merged2__2[[#This Row],[ActivityDate]]),sleepDay_merged[TotalSleepRecords])</f>
        <v>#N/A</v>
      </c>
      <c r="S161" t="e" cm="1">
        <f t="array" ref="S161">_xlfn.XLOOKUP(1,(sleepDay_merged[Id]=dailyActivity_merged2__2[[#This Row],[Id]])*(sleepDay_merged[SleepDate]=dailyActivity_merged2__2[[#This Row],[ActivityDate]]),sleepDay_merged[TotalMinutesAsleep])</f>
        <v>#N/A</v>
      </c>
      <c r="T161" t="e" cm="1">
        <f t="array" ref="T161">_xlfn.XLOOKUP(1,(sleepDay_merged[Id]=dailyActivity_merged2__2[[#This Row],[Id]])*(sleepDay_merged[SleepDate]=dailyActivity_merged2__2[[#This Row],[ActivityDate]]),sleepDay_merged[TotalTimeInBed])</f>
        <v>#N/A</v>
      </c>
      <c r="U161" t="str">
        <f>IF(dailyActivity_merged2__2[[#This Row],[TotalSteps]] &lt;5000,"Sedentary",IF(dailyActivity_merged2__2[[#This Row],[TotalSteps]]&lt;7500,"Lightly Active",IF(dailyActivity_merged2__2[[#This Row],[TotalSteps]]&lt;10000,"Fairy Active","Highly Active")))</f>
        <v>Highly Active</v>
      </c>
      <c r="V161">
        <f>SUM(dailyActivity_merged2__2[[#This Row],[VeryActiveMinutes]:[SedentaryMinutes]])</f>
        <v>1440</v>
      </c>
    </row>
    <row r="162" spans="1:22" x14ac:dyDescent="0.25">
      <c r="A162">
        <v>2022484408</v>
      </c>
      <c r="B162" s="1">
        <v>42478</v>
      </c>
      <c r="C162" s="8">
        <f>WEEKDAY(dailyActivity_merged2__2[[#This Row],[ActivityDate]],1)</f>
        <v>2</v>
      </c>
      <c r="D162" t="str">
        <f>TEXT(dailyActivity_merged2__2[[#This Row],[ActivityDate]],"dddd")</f>
        <v>Monday</v>
      </c>
      <c r="E162">
        <v>14131</v>
      </c>
      <c r="F162">
        <v>10.069999694824199</v>
      </c>
      <c r="G162">
        <v>10.069999694824199</v>
      </c>
      <c r="H162">
        <v>0</v>
      </c>
      <c r="I162">
        <v>3.6400001049041699</v>
      </c>
      <c r="J162">
        <v>0.119999997317791</v>
      </c>
      <c r="K162">
        <v>6.3000001907348597</v>
      </c>
      <c r="L162">
        <v>0</v>
      </c>
      <c r="M162">
        <v>48</v>
      </c>
      <c r="N162">
        <v>3</v>
      </c>
      <c r="O162">
        <v>311</v>
      </c>
      <c r="P162">
        <v>1078</v>
      </c>
      <c r="Q162">
        <v>2770</v>
      </c>
      <c r="R162" t="e" cm="1">
        <f t="array" ref="R162">_xlfn.XLOOKUP(1,(sleepDay_merged[Id]=dailyActivity_merged2__2[[#This Row],[Id]])*(sleepDay_merged[SleepDate]=dailyActivity_merged2__2[[#This Row],[ActivityDate]]),sleepDay_merged[TotalSleepRecords])</f>
        <v>#N/A</v>
      </c>
      <c r="S162" t="e" cm="1">
        <f t="array" ref="S162">_xlfn.XLOOKUP(1,(sleepDay_merged[Id]=dailyActivity_merged2__2[[#This Row],[Id]])*(sleepDay_merged[SleepDate]=dailyActivity_merged2__2[[#This Row],[ActivityDate]]),sleepDay_merged[TotalMinutesAsleep])</f>
        <v>#N/A</v>
      </c>
      <c r="T162" t="e" cm="1">
        <f t="array" ref="T162">_xlfn.XLOOKUP(1,(sleepDay_merged[Id]=dailyActivity_merged2__2[[#This Row],[Id]])*(sleepDay_merged[SleepDate]=dailyActivity_merged2__2[[#This Row],[ActivityDate]]),sleepDay_merged[TotalTimeInBed])</f>
        <v>#N/A</v>
      </c>
      <c r="U162" t="str">
        <f>IF(dailyActivity_merged2__2[[#This Row],[TotalSteps]] &lt;5000,"Sedentary",IF(dailyActivity_merged2__2[[#This Row],[TotalSteps]]&lt;7500,"Lightly Active",IF(dailyActivity_merged2__2[[#This Row],[TotalSteps]]&lt;10000,"Fairy Active","Highly Active")))</f>
        <v>Highly Active</v>
      </c>
      <c r="V162">
        <f>SUM(dailyActivity_merged2__2[[#This Row],[VeryActiveMinutes]:[SedentaryMinutes]])</f>
        <v>1440</v>
      </c>
    </row>
    <row r="163" spans="1:22" x14ac:dyDescent="0.25">
      <c r="A163">
        <v>2022484408</v>
      </c>
      <c r="B163" s="1">
        <v>42479</v>
      </c>
      <c r="C163" s="8">
        <f>WEEKDAY(dailyActivity_merged2__2[[#This Row],[ActivityDate]],1)</f>
        <v>3</v>
      </c>
      <c r="D163" t="str">
        <f>TEXT(dailyActivity_merged2__2[[#This Row],[ActivityDate]],"dddd")</f>
        <v>Tuesday</v>
      </c>
      <c r="E163">
        <v>11548</v>
      </c>
      <c r="F163">
        <v>8.5299997329711896</v>
      </c>
      <c r="G163">
        <v>8.5299997329711896</v>
      </c>
      <c r="H163">
        <v>0</v>
      </c>
      <c r="I163">
        <v>3.28999996185303</v>
      </c>
      <c r="J163">
        <v>0.239999994635582</v>
      </c>
      <c r="K163">
        <v>5</v>
      </c>
      <c r="L163">
        <v>0</v>
      </c>
      <c r="M163">
        <v>31</v>
      </c>
      <c r="N163">
        <v>7</v>
      </c>
      <c r="O163">
        <v>250</v>
      </c>
      <c r="P163">
        <v>1152</v>
      </c>
      <c r="Q163">
        <v>2489</v>
      </c>
      <c r="R163" t="e" cm="1">
        <f t="array" ref="R163">_xlfn.XLOOKUP(1,(sleepDay_merged[Id]=dailyActivity_merged2__2[[#This Row],[Id]])*(sleepDay_merged[SleepDate]=dailyActivity_merged2__2[[#This Row],[ActivityDate]]),sleepDay_merged[TotalSleepRecords])</f>
        <v>#N/A</v>
      </c>
      <c r="S163" t="e" cm="1">
        <f t="array" ref="S163">_xlfn.XLOOKUP(1,(sleepDay_merged[Id]=dailyActivity_merged2__2[[#This Row],[Id]])*(sleepDay_merged[SleepDate]=dailyActivity_merged2__2[[#This Row],[ActivityDate]]),sleepDay_merged[TotalMinutesAsleep])</f>
        <v>#N/A</v>
      </c>
      <c r="T163" t="e" cm="1">
        <f t="array" ref="T163">_xlfn.XLOOKUP(1,(sleepDay_merged[Id]=dailyActivity_merged2__2[[#This Row],[Id]])*(sleepDay_merged[SleepDate]=dailyActivity_merged2__2[[#This Row],[ActivityDate]]),sleepDay_merged[TotalTimeInBed])</f>
        <v>#N/A</v>
      </c>
      <c r="U163" t="str">
        <f>IF(dailyActivity_merged2__2[[#This Row],[TotalSteps]] &lt;5000,"Sedentary",IF(dailyActivity_merged2__2[[#This Row],[TotalSteps]]&lt;7500,"Lightly Active",IF(dailyActivity_merged2__2[[#This Row],[TotalSteps]]&lt;10000,"Fairy Active","Highly Active")))</f>
        <v>Highly Active</v>
      </c>
      <c r="V163">
        <f>SUM(dailyActivity_merged2__2[[#This Row],[VeryActiveMinutes]:[SedentaryMinutes]])</f>
        <v>1440</v>
      </c>
    </row>
    <row r="164" spans="1:22" x14ac:dyDescent="0.25">
      <c r="A164">
        <v>2022484408</v>
      </c>
      <c r="B164" s="1">
        <v>42480</v>
      </c>
      <c r="C164" s="8">
        <f>WEEKDAY(dailyActivity_merged2__2[[#This Row],[ActivityDate]],1)</f>
        <v>4</v>
      </c>
      <c r="D164" t="str">
        <f>TEXT(dailyActivity_merged2__2[[#This Row],[ActivityDate]],"dddd")</f>
        <v>Wednesday</v>
      </c>
      <c r="E164">
        <v>15112</v>
      </c>
      <c r="F164">
        <v>10.670000076293899</v>
      </c>
      <c r="G164">
        <v>10.670000076293899</v>
      </c>
      <c r="H164">
        <v>0</v>
      </c>
      <c r="I164">
        <v>3.3399999141693102</v>
      </c>
      <c r="J164">
        <v>1.9299999475479099</v>
      </c>
      <c r="K164">
        <v>5.4000000953674299</v>
      </c>
      <c r="L164">
        <v>0</v>
      </c>
      <c r="M164">
        <v>48</v>
      </c>
      <c r="N164">
        <v>63</v>
      </c>
      <c r="O164">
        <v>276</v>
      </c>
      <c r="P164">
        <v>1053</v>
      </c>
      <c r="Q164">
        <v>2897</v>
      </c>
      <c r="R164" t="e" cm="1">
        <f t="array" ref="R164">_xlfn.XLOOKUP(1,(sleepDay_merged[Id]=dailyActivity_merged2__2[[#This Row],[Id]])*(sleepDay_merged[SleepDate]=dailyActivity_merged2__2[[#This Row],[ActivityDate]]),sleepDay_merged[TotalSleepRecords])</f>
        <v>#N/A</v>
      </c>
      <c r="S164" t="e" cm="1">
        <f t="array" ref="S164">_xlfn.XLOOKUP(1,(sleepDay_merged[Id]=dailyActivity_merged2__2[[#This Row],[Id]])*(sleepDay_merged[SleepDate]=dailyActivity_merged2__2[[#This Row],[ActivityDate]]),sleepDay_merged[TotalMinutesAsleep])</f>
        <v>#N/A</v>
      </c>
      <c r="T164" t="e" cm="1">
        <f t="array" ref="T164">_xlfn.XLOOKUP(1,(sleepDay_merged[Id]=dailyActivity_merged2__2[[#This Row],[Id]])*(sleepDay_merged[SleepDate]=dailyActivity_merged2__2[[#This Row],[ActivityDate]]),sleepDay_merged[TotalTimeInBed])</f>
        <v>#N/A</v>
      </c>
      <c r="U164" t="str">
        <f>IF(dailyActivity_merged2__2[[#This Row],[TotalSteps]] &lt;5000,"Sedentary",IF(dailyActivity_merged2__2[[#This Row],[TotalSteps]]&lt;7500,"Lightly Active",IF(dailyActivity_merged2__2[[#This Row],[TotalSteps]]&lt;10000,"Fairy Active","Highly Active")))</f>
        <v>Highly Active</v>
      </c>
      <c r="V164">
        <f>SUM(dailyActivity_merged2__2[[#This Row],[VeryActiveMinutes]:[SedentaryMinutes]])</f>
        <v>1440</v>
      </c>
    </row>
    <row r="165" spans="1:22" x14ac:dyDescent="0.25">
      <c r="A165">
        <v>2022484408</v>
      </c>
      <c r="B165" s="1">
        <v>42481</v>
      </c>
      <c r="C165" s="8">
        <f>WEEKDAY(dailyActivity_merged2__2[[#This Row],[ActivityDate]],1)</f>
        <v>5</v>
      </c>
      <c r="D165" t="str">
        <f>TEXT(dailyActivity_merged2__2[[#This Row],[ActivityDate]],"dddd")</f>
        <v>Thursday</v>
      </c>
      <c r="E165">
        <v>12453</v>
      </c>
      <c r="F165">
        <v>8.7399997711181605</v>
      </c>
      <c r="G165">
        <v>8.7399997711181605</v>
      </c>
      <c r="H165">
        <v>0</v>
      </c>
      <c r="I165">
        <v>3.3299999237060498</v>
      </c>
      <c r="J165">
        <v>1.1100000143051101</v>
      </c>
      <c r="K165">
        <v>4.3099999427795401</v>
      </c>
      <c r="L165">
        <v>0</v>
      </c>
      <c r="M165">
        <v>104</v>
      </c>
      <c r="N165">
        <v>53</v>
      </c>
      <c r="O165">
        <v>255</v>
      </c>
      <c r="P165">
        <v>1028</v>
      </c>
      <c r="Q165">
        <v>3158</v>
      </c>
      <c r="R165" t="e" cm="1">
        <f t="array" ref="R165">_xlfn.XLOOKUP(1,(sleepDay_merged[Id]=dailyActivity_merged2__2[[#This Row],[Id]])*(sleepDay_merged[SleepDate]=dailyActivity_merged2__2[[#This Row],[ActivityDate]]),sleepDay_merged[TotalSleepRecords])</f>
        <v>#N/A</v>
      </c>
      <c r="S165" t="e" cm="1">
        <f t="array" ref="S165">_xlfn.XLOOKUP(1,(sleepDay_merged[Id]=dailyActivity_merged2__2[[#This Row],[Id]])*(sleepDay_merged[SleepDate]=dailyActivity_merged2__2[[#This Row],[ActivityDate]]),sleepDay_merged[TotalMinutesAsleep])</f>
        <v>#N/A</v>
      </c>
      <c r="T165" t="e" cm="1">
        <f t="array" ref="T165">_xlfn.XLOOKUP(1,(sleepDay_merged[Id]=dailyActivity_merged2__2[[#This Row],[Id]])*(sleepDay_merged[SleepDate]=dailyActivity_merged2__2[[#This Row],[ActivityDate]]),sleepDay_merged[TotalTimeInBed])</f>
        <v>#N/A</v>
      </c>
      <c r="U165" t="str">
        <f>IF(dailyActivity_merged2__2[[#This Row],[TotalSteps]] &lt;5000,"Sedentary",IF(dailyActivity_merged2__2[[#This Row],[TotalSteps]]&lt;7500,"Lightly Active",IF(dailyActivity_merged2__2[[#This Row],[TotalSteps]]&lt;10000,"Fairy Active","Highly Active")))</f>
        <v>Highly Active</v>
      </c>
      <c r="V165">
        <f>SUM(dailyActivity_merged2__2[[#This Row],[VeryActiveMinutes]:[SedentaryMinutes]])</f>
        <v>1440</v>
      </c>
    </row>
    <row r="166" spans="1:22" x14ac:dyDescent="0.25">
      <c r="A166">
        <v>2022484408</v>
      </c>
      <c r="B166" s="1">
        <v>42482</v>
      </c>
      <c r="C166" s="8">
        <f>WEEKDAY(dailyActivity_merged2__2[[#This Row],[ActivityDate]],1)</f>
        <v>6</v>
      </c>
      <c r="D166" t="str">
        <f>TEXT(dailyActivity_merged2__2[[#This Row],[ActivityDate]],"dddd")</f>
        <v>Friday</v>
      </c>
      <c r="E166">
        <v>12954</v>
      </c>
      <c r="F166">
        <v>9.3299999237060494</v>
      </c>
      <c r="G166">
        <v>9.3299999237060494</v>
      </c>
      <c r="H166">
        <v>0</v>
      </c>
      <c r="I166">
        <v>4.4299998283386204</v>
      </c>
      <c r="J166">
        <v>0.41999998688697798</v>
      </c>
      <c r="K166">
        <v>4.4699997901916504</v>
      </c>
      <c r="L166">
        <v>0</v>
      </c>
      <c r="M166">
        <v>52</v>
      </c>
      <c r="N166">
        <v>10</v>
      </c>
      <c r="O166">
        <v>273</v>
      </c>
      <c r="P166">
        <v>1105</v>
      </c>
      <c r="Q166">
        <v>2638</v>
      </c>
      <c r="R166" t="e" cm="1">
        <f t="array" ref="R166">_xlfn.XLOOKUP(1,(sleepDay_merged[Id]=dailyActivity_merged2__2[[#This Row],[Id]])*(sleepDay_merged[SleepDate]=dailyActivity_merged2__2[[#This Row],[ActivityDate]]),sleepDay_merged[TotalSleepRecords])</f>
        <v>#N/A</v>
      </c>
      <c r="S166" t="e" cm="1">
        <f t="array" ref="S166">_xlfn.XLOOKUP(1,(sleepDay_merged[Id]=dailyActivity_merged2__2[[#This Row],[Id]])*(sleepDay_merged[SleepDate]=dailyActivity_merged2__2[[#This Row],[ActivityDate]]),sleepDay_merged[TotalMinutesAsleep])</f>
        <v>#N/A</v>
      </c>
      <c r="T166" t="e" cm="1">
        <f t="array" ref="T166">_xlfn.XLOOKUP(1,(sleepDay_merged[Id]=dailyActivity_merged2__2[[#This Row],[Id]])*(sleepDay_merged[SleepDate]=dailyActivity_merged2__2[[#This Row],[ActivityDate]]),sleepDay_merged[TotalTimeInBed])</f>
        <v>#N/A</v>
      </c>
      <c r="U166" t="str">
        <f>IF(dailyActivity_merged2__2[[#This Row],[TotalSteps]] &lt;5000,"Sedentary",IF(dailyActivity_merged2__2[[#This Row],[TotalSteps]]&lt;7500,"Lightly Active",IF(dailyActivity_merged2__2[[#This Row],[TotalSteps]]&lt;10000,"Fairy Active","Highly Active")))</f>
        <v>Highly Active</v>
      </c>
      <c r="V166">
        <f>SUM(dailyActivity_merged2__2[[#This Row],[VeryActiveMinutes]:[SedentaryMinutes]])</f>
        <v>1440</v>
      </c>
    </row>
    <row r="167" spans="1:22" x14ac:dyDescent="0.25">
      <c r="A167">
        <v>2022484408</v>
      </c>
      <c r="B167" s="1">
        <v>42483</v>
      </c>
      <c r="C167" s="8">
        <f>WEEKDAY(dailyActivity_merged2__2[[#This Row],[ActivityDate]],1)</f>
        <v>7</v>
      </c>
      <c r="D167" t="str">
        <f>TEXT(dailyActivity_merged2__2[[#This Row],[ActivityDate]],"dddd")</f>
        <v>Saturday</v>
      </c>
      <c r="E167">
        <v>6001</v>
      </c>
      <c r="F167">
        <v>4.21000003814697</v>
      </c>
      <c r="G167">
        <v>4.21000003814697</v>
      </c>
      <c r="H167">
        <v>0</v>
      </c>
      <c r="I167">
        <v>0</v>
      </c>
      <c r="J167">
        <v>0</v>
      </c>
      <c r="K167">
        <v>4.21000003814697</v>
      </c>
      <c r="L167">
        <v>0</v>
      </c>
      <c r="M167">
        <v>0</v>
      </c>
      <c r="N167">
        <v>0</v>
      </c>
      <c r="O167">
        <v>249</v>
      </c>
      <c r="P167">
        <v>1191</v>
      </c>
      <c r="Q167">
        <v>2069</v>
      </c>
      <c r="R167" t="e" cm="1">
        <f t="array" ref="R167">_xlfn.XLOOKUP(1,(sleepDay_merged[Id]=dailyActivity_merged2__2[[#This Row],[Id]])*(sleepDay_merged[SleepDate]=dailyActivity_merged2__2[[#This Row],[ActivityDate]]),sleepDay_merged[TotalSleepRecords])</f>
        <v>#N/A</v>
      </c>
      <c r="S167" t="e" cm="1">
        <f t="array" ref="S167">_xlfn.XLOOKUP(1,(sleepDay_merged[Id]=dailyActivity_merged2__2[[#This Row],[Id]])*(sleepDay_merged[SleepDate]=dailyActivity_merged2__2[[#This Row],[ActivityDate]]),sleepDay_merged[TotalMinutesAsleep])</f>
        <v>#N/A</v>
      </c>
      <c r="T167" t="e" cm="1">
        <f t="array" ref="T167">_xlfn.XLOOKUP(1,(sleepDay_merged[Id]=dailyActivity_merged2__2[[#This Row],[Id]])*(sleepDay_merged[SleepDate]=dailyActivity_merged2__2[[#This Row],[ActivityDate]]),sleepDay_merged[TotalTimeInBed])</f>
        <v>#N/A</v>
      </c>
      <c r="U167" t="str">
        <f>IF(dailyActivity_merged2__2[[#This Row],[TotalSteps]] &lt;5000,"Sedentary",IF(dailyActivity_merged2__2[[#This Row],[TotalSteps]]&lt;7500,"Lightly Active",IF(dailyActivity_merged2__2[[#This Row],[TotalSteps]]&lt;10000,"Fairy Active","Highly Active")))</f>
        <v>Lightly Active</v>
      </c>
      <c r="V167">
        <f>SUM(dailyActivity_merged2__2[[#This Row],[VeryActiveMinutes]:[SedentaryMinutes]])</f>
        <v>1440</v>
      </c>
    </row>
    <row r="168" spans="1:22" x14ac:dyDescent="0.25">
      <c r="A168">
        <v>2022484408</v>
      </c>
      <c r="B168" s="1">
        <v>42484</v>
      </c>
      <c r="C168" s="8">
        <f>WEEKDAY(dailyActivity_merged2__2[[#This Row],[ActivityDate]],1)</f>
        <v>1</v>
      </c>
      <c r="D168" t="str">
        <f>TEXT(dailyActivity_merged2__2[[#This Row],[ActivityDate]],"dddd")</f>
        <v>Sunday</v>
      </c>
      <c r="E168">
        <v>13481</v>
      </c>
      <c r="F168">
        <v>10.2799997329712</v>
      </c>
      <c r="G168">
        <v>10.2799997329712</v>
      </c>
      <c r="H168">
        <v>0</v>
      </c>
      <c r="I168">
        <v>4.5500001907348597</v>
      </c>
      <c r="J168">
        <v>1.1499999761581401</v>
      </c>
      <c r="K168">
        <v>4.5799999237060502</v>
      </c>
      <c r="L168">
        <v>0</v>
      </c>
      <c r="M168">
        <v>37</v>
      </c>
      <c r="N168">
        <v>26</v>
      </c>
      <c r="O168">
        <v>216</v>
      </c>
      <c r="P168">
        <v>1161</v>
      </c>
      <c r="Q168">
        <v>2529</v>
      </c>
      <c r="R168" t="e" cm="1">
        <f t="array" ref="R168">_xlfn.XLOOKUP(1,(sleepDay_merged[Id]=dailyActivity_merged2__2[[#This Row],[Id]])*(sleepDay_merged[SleepDate]=dailyActivity_merged2__2[[#This Row],[ActivityDate]]),sleepDay_merged[TotalSleepRecords])</f>
        <v>#N/A</v>
      </c>
      <c r="S168" t="e" cm="1">
        <f t="array" ref="S168">_xlfn.XLOOKUP(1,(sleepDay_merged[Id]=dailyActivity_merged2__2[[#This Row],[Id]])*(sleepDay_merged[SleepDate]=dailyActivity_merged2__2[[#This Row],[ActivityDate]]),sleepDay_merged[TotalMinutesAsleep])</f>
        <v>#N/A</v>
      </c>
      <c r="T168" t="e" cm="1">
        <f t="array" ref="T168">_xlfn.XLOOKUP(1,(sleepDay_merged[Id]=dailyActivity_merged2__2[[#This Row],[Id]])*(sleepDay_merged[SleepDate]=dailyActivity_merged2__2[[#This Row],[ActivityDate]]),sleepDay_merged[TotalTimeInBed])</f>
        <v>#N/A</v>
      </c>
      <c r="U168" t="str">
        <f>IF(dailyActivity_merged2__2[[#This Row],[TotalSteps]] &lt;5000,"Sedentary",IF(dailyActivity_merged2__2[[#This Row],[TotalSteps]]&lt;7500,"Lightly Active",IF(dailyActivity_merged2__2[[#This Row],[TotalSteps]]&lt;10000,"Fairy Active","Highly Active")))</f>
        <v>Highly Active</v>
      </c>
      <c r="V168">
        <f>SUM(dailyActivity_merged2__2[[#This Row],[VeryActiveMinutes]:[SedentaryMinutes]])</f>
        <v>1440</v>
      </c>
    </row>
    <row r="169" spans="1:22" x14ac:dyDescent="0.25">
      <c r="A169">
        <v>2022484408</v>
      </c>
      <c r="B169" s="1">
        <v>42485</v>
      </c>
      <c r="C169" s="8">
        <f>WEEKDAY(dailyActivity_merged2__2[[#This Row],[ActivityDate]],1)</f>
        <v>2</v>
      </c>
      <c r="D169" t="str">
        <f>TEXT(dailyActivity_merged2__2[[#This Row],[ActivityDate]],"dddd")</f>
        <v>Monday</v>
      </c>
      <c r="E169">
        <v>11369</v>
      </c>
      <c r="F169">
        <v>8.0100002288818395</v>
      </c>
      <c r="G169">
        <v>8.0100002288818395</v>
      </c>
      <c r="H169">
        <v>0</v>
      </c>
      <c r="I169">
        <v>3.3299999237060498</v>
      </c>
      <c r="J169">
        <v>0.21999999880790699</v>
      </c>
      <c r="K169">
        <v>4.46000003814697</v>
      </c>
      <c r="L169">
        <v>0</v>
      </c>
      <c r="M169">
        <v>44</v>
      </c>
      <c r="N169">
        <v>8</v>
      </c>
      <c r="O169">
        <v>217</v>
      </c>
      <c r="P169">
        <v>1171</v>
      </c>
      <c r="Q169">
        <v>2470</v>
      </c>
      <c r="R169" t="e" cm="1">
        <f t="array" ref="R169">_xlfn.XLOOKUP(1,(sleepDay_merged[Id]=dailyActivity_merged2__2[[#This Row],[Id]])*(sleepDay_merged[SleepDate]=dailyActivity_merged2__2[[#This Row],[ActivityDate]]),sleepDay_merged[TotalSleepRecords])</f>
        <v>#N/A</v>
      </c>
      <c r="S169" t="e" cm="1">
        <f t="array" ref="S169">_xlfn.XLOOKUP(1,(sleepDay_merged[Id]=dailyActivity_merged2__2[[#This Row],[Id]])*(sleepDay_merged[SleepDate]=dailyActivity_merged2__2[[#This Row],[ActivityDate]]),sleepDay_merged[TotalMinutesAsleep])</f>
        <v>#N/A</v>
      </c>
      <c r="T169" t="e" cm="1">
        <f t="array" ref="T169">_xlfn.XLOOKUP(1,(sleepDay_merged[Id]=dailyActivity_merged2__2[[#This Row],[Id]])*(sleepDay_merged[SleepDate]=dailyActivity_merged2__2[[#This Row],[ActivityDate]]),sleepDay_merged[TotalTimeInBed])</f>
        <v>#N/A</v>
      </c>
      <c r="U169" t="str">
        <f>IF(dailyActivity_merged2__2[[#This Row],[TotalSteps]] &lt;5000,"Sedentary",IF(dailyActivity_merged2__2[[#This Row],[TotalSteps]]&lt;7500,"Lightly Active",IF(dailyActivity_merged2__2[[#This Row],[TotalSteps]]&lt;10000,"Fairy Active","Highly Active")))</f>
        <v>Highly Active</v>
      </c>
      <c r="V169">
        <f>SUM(dailyActivity_merged2__2[[#This Row],[VeryActiveMinutes]:[SedentaryMinutes]])</f>
        <v>1440</v>
      </c>
    </row>
    <row r="170" spans="1:22" x14ac:dyDescent="0.25">
      <c r="A170">
        <v>2022484408</v>
      </c>
      <c r="B170" s="1">
        <v>42486</v>
      </c>
      <c r="C170" s="8">
        <f>WEEKDAY(dailyActivity_merged2__2[[#This Row],[ActivityDate]],1)</f>
        <v>3</v>
      </c>
      <c r="D170" t="str">
        <f>TEXT(dailyActivity_merged2__2[[#This Row],[ActivityDate]],"dddd")</f>
        <v>Tuesday</v>
      </c>
      <c r="E170">
        <v>10119</v>
      </c>
      <c r="F170">
        <v>7.1900000572204599</v>
      </c>
      <c r="G170">
        <v>7.1900000572204599</v>
      </c>
      <c r="H170">
        <v>0</v>
      </c>
      <c r="I170">
        <v>1.4299999475479099</v>
      </c>
      <c r="J170">
        <v>0.66000002622604403</v>
      </c>
      <c r="K170">
        <v>5.1100001335143999</v>
      </c>
      <c r="L170">
        <v>0</v>
      </c>
      <c r="M170">
        <v>55</v>
      </c>
      <c r="N170">
        <v>24</v>
      </c>
      <c r="O170">
        <v>275</v>
      </c>
      <c r="P170">
        <v>1086</v>
      </c>
      <c r="Q170">
        <v>2793</v>
      </c>
      <c r="R170" t="e" cm="1">
        <f t="array" ref="R170">_xlfn.XLOOKUP(1,(sleepDay_merged[Id]=dailyActivity_merged2__2[[#This Row],[Id]])*(sleepDay_merged[SleepDate]=dailyActivity_merged2__2[[#This Row],[ActivityDate]]),sleepDay_merged[TotalSleepRecords])</f>
        <v>#N/A</v>
      </c>
      <c r="S170" t="e" cm="1">
        <f t="array" ref="S170">_xlfn.XLOOKUP(1,(sleepDay_merged[Id]=dailyActivity_merged2__2[[#This Row],[Id]])*(sleepDay_merged[SleepDate]=dailyActivity_merged2__2[[#This Row],[ActivityDate]]),sleepDay_merged[TotalMinutesAsleep])</f>
        <v>#N/A</v>
      </c>
      <c r="T170" t="e" cm="1">
        <f t="array" ref="T170">_xlfn.XLOOKUP(1,(sleepDay_merged[Id]=dailyActivity_merged2__2[[#This Row],[Id]])*(sleepDay_merged[SleepDate]=dailyActivity_merged2__2[[#This Row],[ActivityDate]]),sleepDay_merged[TotalTimeInBed])</f>
        <v>#N/A</v>
      </c>
      <c r="U170" t="str">
        <f>IF(dailyActivity_merged2__2[[#This Row],[TotalSteps]] &lt;5000,"Sedentary",IF(dailyActivity_merged2__2[[#This Row],[TotalSteps]]&lt;7500,"Lightly Active",IF(dailyActivity_merged2__2[[#This Row],[TotalSteps]]&lt;10000,"Fairy Active","Highly Active")))</f>
        <v>Highly Active</v>
      </c>
      <c r="V170">
        <f>SUM(dailyActivity_merged2__2[[#This Row],[VeryActiveMinutes]:[SedentaryMinutes]])</f>
        <v>1440</v>
      </c>
    </row>
    <row r="171" spans="1:22" x14ac:dyDescent="0.25">
      <c r="A171">
        <v>2022484408</v>
      </c>
      <c r="B171" s="1">
        <v>42487</v>
      </c>
      <c r="C171" s="8">
        <f>WEEKDAY(dailyActivity_merged2__2[[#This Row],[ActivityDate]],1)</f>
        <v>4</v>
      </c>
      <c r="D171" t="str">
        <f>TEXT(dailyActivity_merged2__2[[#This Row],[ActivityDate]],"dddd")</f>
        <v>Wednesday</v>
      </c>
      <c r="E171">
        <v>10159</v>
      </c>
      <c r="F171">
        <v>7.1300001144409197</v>
      </c>
      <c r="G171">
        <v>7.1300001144409197</v>
      </c>
      <c r="H171">
        <v>0</v>
      </c>
      <c r="I171">
        <v>1.03999996185303</v>
      </c>
      <c r="J171">
        <v>0.97000002861022905</v>
      </c>
      <c r="K171">
        <v>5.1199998855590803</v>
      </c>
      <c r="L171">
        <v>0</v>
      </c>
      <c r="M171">
        <v>19</v>
      </c>
      <c r="N171">
        <v>20</v>
      </c>
      <c r="O171">
        <v>282</v>
      </c>
      <c r="P171">
        <v>1119</v>
      </c>
      <c r="Q171">
        <v>2463</v>
      </c>
      <c r="R171" t="e" cm="1">
        <f t="array" ref="R171">_xlfn.XLOOKUP(1,(sleepDay_merged[Id]=dailyActivity_merged2__2[[#This Row],[Id]])*(sleepDay_merged[SleepDate]=dailyActivity_merged2__2[[#This Row],[ActivityDate]]),sleepDay_merged[TotalSleepRecords])</f>
        <v>#N/A</v>
      </c>
      <c r="S171" t="e" cm="1">
        <f t="array" ref="S171">_xlfn.XLOOKUP(1,(sleepDay_merged[Id]=dailyActivity_merged2__2[[#This Row],[Id]])*(sleepDay_merged[SleepDate]=dailyActivity_merged2__2[[#This Row],[ActivityDate]]),sleepDay_merged[TotalMinutesAsleep])</f>
        <v>#N/A</v>
      </c>
      <c r="T171" t="e" cm="1">
        <f t="array" ref="T171">_xlfn.XLOOKUP(1,(sleepDay_merged[Id]=dailyActivity_merged2__2[[#This Row],[Id]])*(sleepDay_merged[SleepDate]=dailyActivity_merged2__2[[#This Row],[ActivityDate]]),sleepDay_merged[TotalTimeInBed])</f>
        <v>#N/A</v>
      </c>
      <c r="U171" t="str">
        <f>IF(dailyActivity_merged2__2[[#This Row],[TotalSteps]] &lt;5000,"Sedentary",IF(dailyActivity_merged2__2[[#This Row],[TotalSteps]]&lt;7500,"Lightly Active",IF(dailyActivity_merged2__2[[#This Row],[TotalSteps]]&lt;10000,"Fairy Active","Highly Active")))</f>
        <v>Highly Active</v>
      </c>
      <c r="V171">
        <f>SUM(dailyActivity_merged2__2[[#This Row],[VeryActiveMinutes]:[SedentaryMinutes]])</f>
        <v>1440</v>
      </c>
    </row>
    <row r="172" spans="1:22" x14ac:dyDescent="0.25">
      <c r="A172">
        <v>2022484408</v>
      </c>
      <c r="B172" s="1">
        <v>42488</v>
      </c>
      <c r="C172" s="8">
        <f>WEEKDAY(dailyActivity_merged2__2[[#This Row],[ActivityDate]],1)</f>
        <v>5</v>
      </c>
      <c r="D172" t="str">
        <f>TEXT(dailyActivity_merged2__2[[#This Row],[ActivityDate]],"dddd")</f>
        <v>Thursday</v>
      </c>
      <c r="E172">
        <v>10140</v>
      </c>
      <c r="F172">
        <v>7.1199998855590803</v>
      </c>
      <c r="G172">
        <v>7.1199998855590803</v>
      </c>
      <c r="H172">
        <v>0</v>
      </c>
      <c r="I172">
        <v>0.40999999642372098</v>
      </c>
      <c r="J172">
        <v>1.33000004291534</v>
      </c>
      <c r="K172">
        <v>5.3899998664856001</v>
      </c>
      <c r="L172">
        <v>0</v>
      </c>
      <c r="M172">
        <v>6</v>
      </c>
      <c r="N172">
        <v>20</v>
      </c>
      <c r="O172">
        <v>291</v>
      </c>
      <c r="P172">
        <v>1123</v>
      </c>
      <c r="Q172">
        <v>2296</v>
      </c>
      <c r="R172" t="e" cm="1">
        <f t="array" ref="R172">_xlfn.XLOOKUP(1,(sleepDay_merged[Id]=dailyActivity_merged2__2[[#This Row],[Id]])*(sleepDay_merged[SleepDate]=dailyActivity_merged2__2[[#This Row],[ActivityDate]]),sleepDay_merged[TotalSleepRecords])</f>
        <v>#N/A</v>
      </c>
      <c r="S172" t="e" cm="1">
        <f t="array" ref="S172">_xlfn.XLOOKUP(1,(sleepDay_merged[Id]=dailyActivity_merged2__2[[#This Row],[Id]])*(sleepDay_merged[SleepDate]=dailyActivity_merged2__2[[#This Row],[ActivityDate]]),sleepDay_merged[TotalMinutesAsleep])</f>
        <v>#N/A</v>
      </c>
      <c r="T172" t="e" cm="1">
        <f t="array" ref="T172">_xlfn.XLOOKUP(1,(sleepDay_merged[Id]=dailyActivity_merged2__2[[#This Row],[Id]])*(sleepDay_merged[SleepDate]=dailyActivity_merged2__2[[#This Row],[ActivityDate]]),sleepDay_merged[TotalTimeInBed])</f>
        <v>#N/A</v>
      </c>
      <c r="U172" t="str">
        <f>IF(dailyActivity_merged2__2[[#This Row],[TotalSteps]] &lt;5000,"Sedentary",IF(dailyActivity_merged2__2[[#This Row],[TotalSteps]]&lt;7500,"Lightly Active",IF(dailyActivity_merged2__2[[#This Row],[TotalSteps]]&lt;10000,"Fairy Active","Highly Active")))</f>
        <v>Highly Active</v>
      </c>
      <c r="V172">
        <f>SUM(dailyActivity_merged2__2[[#This Row],[VeryActiveMinutes]:[SedentaryMinutes]])</f>
        <v>1440</v>
      </c>
    </row>
    <row r="173" spans="1:22" x14ac:dyDescent="0.25">
      <c r="A173">
        <v>2022484408</v>
      </c>
      <c r="B173" s="1">
        <v>42489</v>
      </c>
      <c r="C173" s="8">
        <f>WEEKDAY(dailyActivity_merged2__2[[#This Row],[ActivityDate]],1)</f>
        <v>6</v>
      </c>
      <c r="D173" t="str">
        <f>TEXT(dailyActivity_merged2__2[[#This Row],[ActivityDate]],"dddd")</f>
        <v>Friday</v>
      </c>
      <c r="E173">
        <v>10245</v>
      </c>
      <c r="F173">
        <v>7.1900000572204599</v>
      </c>
      <c r="G173">
        <v>7.1900000572204599</v>
      </c>
      <c r="H173">
        <v>0</v>
      </c>
      <c r="I173">
        <v>0.479999989271164</v>
      </c>
      <c r="J173">
        <v>1.21000003814697</v>
      </c>
      <c r="K173">
        <v>5.5</v>
      </c>
      <c r="L173">
        <v>0</v>
      </c>
      <c r="M173">
        <v>21</v>
      </c>
      <c r="N173">
        <v>40</v>
      </c>
      <c r="O173">
        <v>281</v>
      </c>
      <c r="P173">
        <v>1098</v>
      </c>
      <c r="Q173">
        <v>2611</v>
      </c>
      <c r="R173" t="e" cm="1">
        <f t="array" ref="R173">_xlfn.XLOOKUP(1,(sleepDay_merged[Id]=dailyActivity_merged2__2[[#This Row],[Id]])*(sleepDay_merged[SleepDate]=dailyActivity_merged2__2[[#This Row],[ActivityDate]]),sleepDay_merged[TotalSleepRecords])</f>
        <v>#N/A</v>
      </c>
      <c r="S173" t="e" cm="1">
        <f t="array" ref="S173">_xlfn.XLOOKUP(1,(sleepDay_merged[Id]=dailyActivity_merged2__2[[#This Row],[Id]])*(sleepDay_merged[SleepDate]=dailyActivity_merged2__2[[#This Row],[ActivityDate]]),sleepDay_merged[TotalMinutesAsleep])</f>
        <v>#N/A</v>
      </c>
      <c r="T173" t="e" cm="1">
        <f t="array" ref="T173">_xlfn.XLOOKUP(1,(sleepDay_merged[Id]=dailyActivity_merged2__2[[#This Row],[Id]])*(sleepDay_merged[SleepDate]=dailyActivity_merged2__2[[#This Row],[ActivityDate]]),sleepDay_merged[TotalTimeInBed])</f>
        <v>#N/A</v>
      </c>
      <c r="U173" t="str">
        <f>IF(dailyActivity_merged2__2[[#This Row],[TotalSteps]] &lt;5000,"Sedentary",IF(dailyActivity_merged2__2[[#This Row],[TotalSteps]]&lt;7500,"Lightly Active",IF(dailyActivity_merged2__2[[#This Row],[TotalSteps]]&lt;10000,"Fairy Active","Highly Active")))</f>
        <v>Highly Active</v>
      </c>
      <c r="V173">
        <f>SUM(dailyActivity_merged2__2[[#This Row],[VeryActiveMinutes]:[SedentaryMinutes]])</f>
        <v>1440</v>
      </c>
    </row>
    <row r="174" spans="1:22" x14ac:dyDescent="0.25">
      <c r="A174">
        <v>2022484408</v>
      </c>
      <c r="B174" s="1">
        <v>42490</v>
      </c>
      <c r="C174" s="8">
        <f>WEEKDAY(dailyActivity_merged2__2[[#This Row],[ActivityDate]],1)</f>
        <v>7</v>
      </c>
      <c r="D174" t="str">
        <f>TEXT(dailyActivity_merged2__2[[#This Row],[ActivityDate]],"dddd")</f>
        <v>Saturday</v>
      </c>
      <c r="E174">
        <v>18387</v>
      </c>
      <c r="F174">
        <v>12.9099998474121</v>
      </c>
      <c r="G174">
        <v>12.9099998474121</v>
      </c>
      <c r="H174">
        <v>0</v>
      </c>
      <c r="I174">
        <v>0.93999999761581399</v>
      </c>
      <c r="J174">
        <v>1.3999999761581401</v>
      </c>
      <c r="K174">
        <v>10.569999694824199</v>
      </c>
      <c r="L174">
        <v>0</v>
      </c>
      <c r="M174">
        <v>13</v>
      </c>
      <c r="N174">
        <v>23</v>
      </c>
      <c r="O174">
        <v>361</v>
      </c>
      <c r="P174">
        <v>1043</v>
      </c>
      <c r="Q174">
        <v>2732</v>
      </c>
      <c r="R174" t="e" cm="1">
        <f t="array" ref="R174">_xlfn.XLOOKUP(1,(sleepDay_merged[Id]=dailyActivity_merged2__2[[#This Row],[Id]])*(sleepDay_merged[SleepDate]=dailyActivity_merged2__2[[#This Row],[ActivityDate]]),sleepDay_merged[TotalSleepRecords])</f>
        <v>#N/A</v>
      </c>
      <c r="S174" t="e" cm="1">
        <f t="array" ref="S174">_xlfn.XLOOKUP(1,(sleepDay_merged[Id]=dailyActivity_merged2__2[[#This Row],[Id]])*(sleepDay_merged[SleepDate]=dailyActivity_merged2__2[[#This Row],[ActivityDate]]),sleepDay_merged[TotalMinutesAsleep])</f>
        <v>#N/A</v>
      </c>
      <c r="T174" t="e" cm="1">
        <f t="array" ref="T174">_xlfn.XLOOKUP(1,(sleepDay_merged[Id]=dailyActivity_merged2__2[[#This Row],[Id]])*(sleepDay_merged[SleepDate]=dailyActivity_merged2__2[[#This Row],[ActivityDate]]),sleepDay_merged[TotalTimeInBed])</f>
        <v>#N/A</v>
      </c>
      <c r="U174" t="str">
        <f>IF(dailyActivity_merged2__2[[#This Row],[TotalSteps]] &lt;5000,"Sedentary",IF(dailyActivity_merged2__2[[#This Row],[TotalSteps]]&lt;7500,"Lightly Active",IF(dailyActivity_merged2__2[[#This Row],[TotalSteps]]&lt;10000,"Fairy Active","Highly Active")))</f>
        <v>Highly Active</v>
      </c>
      <c r="V174">
        <f>SUM(dailyActivity_merged2__2[[#This Row],[VeryActiveMinutes]:[SedentaryMinutes]])</f>
        <v>1440</v>
      </c>
    </row>
    <row r="175" spans="1:22" x14ac:dyDescent="0.25">
      <c r="A175">
        <v>2022484408</v>
      </c>
      <c r="B175" s="1">
        <v>42491</v>
      </c>
      <c r="C175" s="8">
        <f>WEEKDAY(dailyActivity_merged2__2[[#This Row],[ActivityDate]],1)</f>
        <v>1</v>
      </c>
      <c r="D175" t="str">
        <f>TEXT(dailyActivity_merged2__2[[#This Row],[ActivityDate]],"dddd")</f>
        <v>Sunday</v>
      </c>
      <c r="E175">
        <v>10538</v>
      </c>
      <c r="F175">
        <v>7.4000000953674299</v>
      </c>
      <c r="G175">
        <v>7.4000000953674299</v>
      </c>
      <c r="H175">
        <v>0</v>
      </c>
      <c r="I175">
        <v>1.9400000572204601</v>
      </c>
      <c r="J175">
        <v>0.95999997854232799</v>
      </c>
      <c r="K175">
        <v>4.5</v>
      </c>
      <c r="L175">
        <v>0</v>
      </c>
      <c r="M175">
        <v>25</v>
      </c>
      <c r="N175">
        <v>28</v>
      </c>
      <c r="O175">
        <v>245</v>
      </c>
      <c r="P175">
        <v>1142</v>
      </c>
      <c r="Q175">
        <v>2380</v>
      </c>
      <c r="R175" t="e" cm="1">
        <f t="array" ref="R175">_xlfn.XLOOKUP(1,(sleepDay_merged[Id]=dailyActivity_merged2__2[[#This Row],[Id]])*(sleepDay_merged[SleepDate]=dailyActivity_merged2__2[[#This Row],[ActivityDate]]),sleepDay_merged[TotalSleepRecords])</f>
        <v>#N/A</v>
      </c>
      <c r="S175" t="e" cm="1">
        <f t="array" ref="S175">_xlfn.XLOOKUP(1,(sleepDay_merged[Id]=dailyActivity_merged2__2[[#This Row],[Id]])*(sleepDay_merged[SleepDate]=dailyActivity_merged2__2[[#This Row],[ActivityDate]]),sleepDay_merged[TotalMinutesAsleep])</f>
        <v>#N/A</v>
      </c>
      <c r="T175" t="e" cm="1">
        <f t="array" ref="T175">_xlfn.XLOOKUP(1,(sleepDay_merged[Id]=dailyActivity_merged2__2[[#This Row],[Id]])*(sleepDay_merged[SleepDate]=dailyActivity_merged2__2[[#This Row],[ActivityDate]]),sleepDay_merged[TotalTimeInBed])</f>
        <v>#N/A</v>
      </c>
      <c r="U175" t="str">
        <f>IF(dailyActivity_merged2__2[[#This Row],[TotalSteps]] &lt;5000,"Sedentary",IF(dailyActivity_merged2__2[[#This Row],[TotalSteps]]&lt;7500,"Lightly Active",IF(dailyActivity_merged2__2[[#This Row],[TotalSteps]]&lt;10000,"Fairy Active","Highly Active")))</f>
        <v>Highly Active</v>
      </c>
      <c r="V175">
        <f>SUM(dailyActivity_merged2__2[[#This Row],[VeryActiveMinutes]:[SedentaryMinutes]])</f>
        <v>1440</v>
      </c>
    </row>
    <row r="176" spans="1:22" x14ac:dyDescent="0.25">
      <c r="A176">
        <v>2022484408</v>
      </c>
      <c r="B176" s="1">
        <v>42492</v>
      </c>
      <c r="C176" s="8">
        <f>WEEKDAY(dailyActivity_merged2__2[[#This Row],[ActivityDate]],1)</f>
        <v>2</v>
      </c>
      <c r="D176" t="str">
        <f>TEXT(dailyActivity_merged2__2[[#This Row],[ActivityDate]],"dddd")</f>
        <v>Monday</v>
      </c>
      <c r="E176">
        <v>10379</v>
      </c>
      <c r="F176">
        <v>7.28999996185303</v>
      </c>
      <c r="G176">
        <v>7.28999996185303</v>
      </c>
      <c r="H176">
        <v>0</v>
      </c>
      <c r="I176">
        <v>2.6099998950958301</v>
      </c>
      <c r="J176">
        <v>0.34000000357627902</v>
      </c>
      <c r="K176">
        <v>4.3299999237060502</v>
      </c>
      <c r="L176">
        <v>0</v>
      </c>
      <c r="M176">
        <v>36</v>
      </c>
      <c r="N176">
        <v>8</v>
      </c>
      <c r="O176">
        <v>277</v>
      </c>
      <c r="P176">
        <v>1119</v>
      </c>
      <c r="Q176">
        <v>2473</v>
      </c>
      <c r="R176" t="e" cm="1">
        <f t="array" ref="R176">_xlfn.XLOOKUP(1,(sleepDay_merged[Id]=dailyActivity_merged2__2[[#This Row],[Id]])*(sleepDay_merged[SleepDate]=dailyActivity_merged2__2[[#This Row],[ActivityDate]]),sleepDay_merged[TotalSleepRecords])</f>
        <v>#N/A</v>
      </c>
      <c r="S176" t="e" cm="1">
        <f t="array" ref="S176">_xlfn.XLOOKUP(1,(sleepDay_merged[Id]=dailyActivity_merged2__2[[#This Row],[Id]])*(sleepDay_merged[SleepDate]=dailyActivity_merged2__2[[#This Row],[ActivityDate]]),sleepDay_merged[TotalMinutesAsleep])</f>
        <v>#N/A</v>
      </c>
      <c r="T176" t="e" cm="1">
        <f t="array" ref="T176">_xlfn.XLOOKUP(1,(sleepDay_merged[Id]=dailyActivity_merged2__2[[#This Row],[Id]])*(sleepDay_merged[SleepDate]=dailyActivity_merged2__2[[#This Row],[ActivityDate]]),sleepDay_merged[TotalTimeInBed])</f>
        <v>#N/A</v>
      </c>
      <c r="U176" t="str">
        <f>IF(dailyActivity_merged2__2[[#This Row],[TotalSteps]] &lt;5000,"Sedentary",IF(dailyActivity_merged2__2[[#This Row],[TotalSteps]]&lt;7500,"Lightly Active",IF(dailyActivity_merged2__2[[#This Row],[TotalSteps]]&lt;10000,"Fairy Active","Highly Active")))</f>
        <v>Highly Active</v>
      </c>
      <c r="V176">
        <f>SUM(dailyActivity_merged2__2[[#This Row],[VeryActiveMinutes]:[SedentaryMinutes]])</f>
        <v>1440</v>
      </c>
    </row>
    <row r="177" spans="1:22" x14ac:dyDescent="0.25">
      <c r="A177">
        <v>2022484408</v>
      </c>
      <c r="B177" s="1">
        <v>42493</v>
      </c>
      <c r="C177" s="8">
        <f>WEEKDAY(dailyActivity_merged2__2[[#This Row],[ActivityDate]],1)</f>
        <v>3</v>
      </c>
      <c r="D177" t="str">
        <f>TEXT(dailyActivity_merged2__2[[#This Row],[ActivityDate]],"dddd")</f>
        <v>Tuesday</v>
      </c>
      <c r="E177">
        <v>12183</v>
      </c>
      <c r="F177">
        <v>8.7399997711181605</v>
      </c>
      <c r="G177">
        <v>8.7399997711181605</v>
      </c>
      <c r="H177">
        <v>0</v>
      </c>
      <c r="I177">
        <v>3.9900000095367401</v>
      </c>
      <c r="J177">
        <v>0.46000000834464999</v>
      </c>
      <c r="K177">
        <v>4.2800002098083496</v>
      </c>
      <c r="L177">
        <v>0</v>
      </c>
      <c r="M177">
        <v>72</v>
      </c>
      <c r="N177">
        <v>14</v>
      </c>
      <c r="O177">
        <v>250</v>
      </c>
      <c r="P177">
        <v>1104</v>
      </c>
      <c r="Q177">
        <v>2752</v>
      </c>
      <c r="R177" t="e" cm="1">
        <f t="array" ref="R177">_xlfn.XLOOKUP(1,(sleepDay_merged[Id]=dailyActivity_merged2__2[[#This Row],[Id]])*(sleepDay_merged[SleepDate]=dailyActivity_merged2__2[[#This Row],[ActivityDate]]),sleepDay_merged[TotalSleepRecords])</f>
        <v>#N/A</v>
      </c>
      <c r="S177" t="e" cm="1">
        <f t="array" ref="S177">_xlfn.XLOOKUP(1,(sleepDay_merged[Id]=dailyActivity_merged2__2[[#This Row],[Id]])*(sleepDay_merged[SleepDate]=dailyActivity_merged2__2[[#This Row],[ActivityDate]]),sleepDay_merged[TotalMinutesAsleep])</f>
        <v>#N/A</v>
      </c>
      <c r="T177" t="e" cm="1">
        <f t="array" ref="T177">_xlfn.XLOOKUP(1,(sleepDay_merged[Id]=dailyActivity_merged2__2[[#This Row],[Id]])*(sleepDay_merged[SleepDate]=dailyActivity_merged2__2[[#This Row],[ActivityDate]]),sleepDay_merged[TotalTimeInBed])</f>
        <v>#N/A</v>
      </c>
      <c r="U177" t="str">
        <f>IF(dailyActivity_merged2__2[[#This Row],[TotalSteps]] &lt;5000,"Sedentary",IF(dailyActivity_merged2__2[[#This Row],[TotalSteps]]&lt;7500,"Lightly Active",IF(dailyActivity_merged2__2[[#This Row],[TotalSteps]]&lt;10000,"Fairy Active","Highly Active")))</f>
        <v>Highly Active</v>
      </c>
      <c r="V177">
        <f>SUM(dailyActivity_merged2__2[[#This Row],[VeryActiveMinutes]:[SedentaryMinutes]])</f>
        <v>1440</v>
      </c>
    </row>
    <row r="178" spans="1:22" x14ac:dyDescent="0.25">
      <c r="A178">
        <v>2022484408</v>
      </c>
      <c r="B178" s="1">
        <v>42494</v>
      </c>
      <c r="C178" s="8">
        <f>WEEKDAY(dailyActivity_merged2__2[[#This Row],[ActivityDate]],1)</f>
        <v>4</v>
      </c>
      <c r="D178" t="str">
        <f>TEXT(dailyActivity_merged2__2[[#This Row],[ActivityDate]],"dddd")</f>
        <v>Wednesday</v>
      </c>
      <c r="E178">
        <v>11768</v>
      </c>
      <c r="F178">
        <v>8.2899999618530291</v>
      </c>
      <c r="G178">
        <v>8.2899999618530291</v>
      </c>
      <c r="H178">
        <v>0</v>
      </c>
      <c r="I178">
        <v>2.5099999904632599</v>
      </c>
      <c r="J178">
        <v>0.93000000715255704</v>
      </c>
      <c r="K178">
        <v>4.8499999046325701</v>
      </c>
      <c r="L178">
        <v>0</v>
      </c>
      <c r="M178">
        <v>36</v>
      </c>
      <c r="N178">
        <v>27</v>
      </c>
      <c r="O178">
        <v>272</v>
      </c>
      <c r="P178">
        <v>1105</v>
      </c>
      <c r="Q178">
        <v>2649</v>
      </c>
      <c r="R178" t="e" cm="1">
        <f t="array" ref="R178">_xlfn.XLOOKUP(1,(sleepDay_merged[Id]=dailyActivity_merged2__2[[#This Row],[Id]])*(sleepDay_merged[SleepDate]=dailyActivity_merged2__2[[#This Row],[ActivityDate]]),sleepDay_merged[TotalSleepRecords])</f>
        <v>#N/A</v>
      </c>
      <c r="S178" t="e" cm="1">
        <f t="array" ref="S178">_xlfn.XLOOKUP(1,(sleepDay_merged[Id]=dailyActivity_merged2__2[[#This Row],[Id]])*(sleepDay_merged[SleepDate]=dailyActivity_merged2__2[[#This Row],[ActivityDate]]),sleepDay_merged[TotalMinutesAsleep])</f>
        <v>#N/A</v>
      </c>
      <c r="T178" t="e" cm="1">
        <f t="array" ref="T178">_xlfn.XLOOKUP(1,(sleepDay_merged[Id]=dailyActivity_merged2__2[[#This Row],[Id]])*(sleepDay_merged[SleepDate]=dailyActivity_merged2__2[[#This Row],[ActivityDate]]),sleepDay_merged[TotalTimeInBed])</f>
        <v>#N/A</v>
      </c>
      <c r="U178" t="str">
        <f>IF(dailyActivity_merged2__2[[#This Row],[TotalSteps]] &lt;5000,"Sedentary",IF(dailyActivity_merged2__2[[#This Row],[TotalSteps]]&lt;7500,"Lightly Active",IF(dailyActivity_merged2__2[[#This Row],[TotalSteps]]&lt;10000,"Fairy Active","Highly Active")))</f>
        <v>Highly Active</v>
      </c>
      <c r="V178">
        <f>SUM(dailyActivity_merged2__2[[#This Row],[VeryActiveMinutes]:[SedentaryMinutes]])</f>
        <v>1440</v>
      </c>
    </row>
    <row r="179" spans="1:22" x14ac:dyDescent="0.25">
      <c r="A179">
        <v>2022484408</v>
      </c>
      <c r="B179" s="1">
        <v>42495</v>
      </c>
      <c r="C179" s="8">
        <f>WEEKDAY(dailyActivity_merged2__2[[#This Row],[ActivityDate]],1)</f>
        <v>5</v>
      </c>
      <c r="D179" t="str">
        <f>TEXT(dailyActivity_merged2__2[[#This Row],[ActivityDate]],"dddd")</f>
        <v>Thursday</v>
      </c>
      <c r="E179">
        <v>11895</v>
      </c>
      <c r="F179">
        <v>8.3500003814697301</v>
      </c>
      <c r="G179">
        <v>8.3500003814697301</v>
      </c>
      <c r="H179">
        <v>0</v>
      </c>
      <c r="I179">
        <v>2.78999996185303</v>
      </c>
      <c r="J179">
        <v>0.86000001430511497</v>
      </c>
      <c r="K179">
        <v>4.6999998092651403</v>
      </c>
      <c r="L179">
        <v>0</v>
      </c>
      <c r="M179">
        <v>55</v>
      </c>
      <c r="N179">
        <v>20</v>
      </c>
      <c r="O179">
        <v>253</v>
      </c>
      <c r="P179">
        <v>1112</v>
      </c>
      <c r="Q179">
        <v>2609</v>
      </c>
      <c r="R179" t="e" cm="1">
        <f t="array" ref="R179">_xlfn.XLOOKUP(1,(sleepDay_merged[Id]=dailyActivity_merged2__2[[#This Row],[Id]])*(sleepDay_merged[SleepDate]=dailyActivity_merged2__2[[#This Row],[ActivityDate]]),sleepDay_merged[TotalSleepRecords])</f>
        <v>#N/A</v>
      </c>
      <c r="S179" t="e" cm="1">
        <f t="array" ref="S179">_xlfn.XLOOKUP(1,(sleepDay_merged[Id]=dailyActivity_merged2__2[[#This Row],[Id]])*(sleepDay_merged[SleepDate]=dailyActivity_merged2__2[[#This Row],[ActivityDate]]),sleepDay_merged[TotalMinutesAsleep])</f>
        <v>#N/A</v>
      </c>
      <c r="T179" t="e" cm="1">
        <f t="array" ref="T179">_xlfn.XLOOKUP(1,(sleepDay_merged[Id]=dailyActivity_merged2__2[[#This Row],[Id]])*(sleepDay_merged[SleepDate]=dailyActivity_merged2__2[[#This Row],[ActivityDate]]),sleepDay_merged[TotalTimeInBed])</f>
        <v>#N/A</v>
      </c>
      <c r="U179" t="str">
        <f>IF(dailyActivity_merged2__2[[#This Row],[TotalSteps]] &lt;5000,"Sedentary",IF(dailyActivity_merged2__2[[#This Row],[TotalSteps]]&lt;7500,"Lightly Active",IF(dailyActivity_merged2__2[[#This Row],[TotalSteps]]&lt;10000,"Fairy Active","Highly Active")))</f>
        <v>Highly Active</v>
      </c>
      <c r="V179">
        <f>SUM(dailyActivity_merged2__2[[#This Row],[VeryActiveMinutes]:[SedentaryMinutes]])</f>
        <v>1440</v>
      </c>
    </row>
    <row r="180" spans="1:22" x14ac:dyDescent="0.25">
      <c r="A180">
        <v>2022484408</v>
      </c>
      <c r="B180" s="1">
        <v>42496</v>
      </c>
      <c r="C180" s="8">
        <f>WEEKDAY(dailyActivity_merged2__2[[#This Row],[ActivityDate]],1)</f>
        <v>6</v>
      </c>
      <c r="D180" t="str">
        <f>TEXT(dailyActivity_merged2__2[[#This Row],[ActivityDate]],"dddd")</f>
        <v>Friday</v>
      </c>
      <c r="E180">
        <v>10227</v>
      </c>
      <c r="F180">
        <v>7.1799998283386204</v>
      </c>
      <c r="G180">
        <v>7.1799998283386204</v>
      </c>
      <c r="H180">
        <v>0</v>
      </c>
      <c r="I180">
        <v>1.87000000476837</v>
      </c>
      <c r="J180">
        <v>0.67000001668930098</v>
      </c>
      <c r="K180">
        <v>4.6399998664856001</v>
      </c>
      <c r="L180">
        <v>0</v>
      </c>
      <c r="M180">
        <v>24</v>
      </c>
      <c r="N180">
        <v>17</v>
      </c>
      <c r="O180">
        <v>295</v>
      </c>
      <c r="P180">
        <v>1104</v>
      </c>
      <c r="Q180">
        <v>2498</v>
      </c>
      <c r="R180" t="e" cm="1">
        <f t="array" ref="R180">_xlfn.XLOOKUP(1,(sleepDay_merged[Id]=dailyActivity_merged2__2[[#This Row],[Id]])*(sleepDay_merged[SleepDate]=dailyActivity_merged2__2[[#This Row],[ActivityDate]]),sleepDay_merged[TotalSleepRecords])</f>
        <v>#N/A</v>
      </c>
      <c r="S180" t="e" cm="1">
        <f t="array" ref="S180">_xlfn.XLOOKUP(1,(sleepDay_merged[Id]=dailyActivity_merged2__2[[#This Row],[Id]])*(sleepDay_merged[SleepDate]=dailyActivity_merged2__2[[#This Row],[ActivityDate]]),sleepDay_merged[TotalMinutesAsleep])</f>
        <v>#N/A</v>
      </c>
      <c r="T180" t="e" cm="1">
        <f t="array" ref="T180">_xlfn.XLOOKUP(1,(sleepDay_merged[Id]=dailyActivity_merged2__2[[#This Row],[Id]])*(sleepDay_merged[SleepDate]=dailyActivity_merged2__2[[#This Row],[ActivityDate]]),sleepDay_merged[TotalTimeInBed])</f>
        <v>#N/A</v>
      </c>
      <c r="U180" t="str">
        <f>IF(dailyActivity_merged2__2[[#This Row],[TotalSteps]] &lt;5000,"Sedentary",IF(dailyActivity_merged2__2[[#This Row],[TotalSteps]]&lt;7500,"Lightly Active",IF(dailyActivity_merged2__2[[#This Row],[TotalSteps]]&lt;10000,"Fairy Active","Highly Active")))</f>
        <v>Highly Active</v>
      </c>
      <c r="V180">
        <f>SUM(dailyActivity_merged2__2[[#This Row],[VeryActiveMinutes]:[SedentaryMinutes]])</f>
        <v>1440</v>
      </c>
    </row>
    <row r="181" spans="1:22" x14ac:dyDescent="0.25">
      <c r="A181">
        <v>2022484408</v>
      </c>
      <c r="B181" s="1">
        <v>42497</v>
      </c>
      <c r="C181" s="8">
        <f>WEEKDAY(dailyActivity_merged2__2[[#This Row],[ActivityDate]],1)</f>
        <v>7</v>
      </c>
      <c r="D181" t="str">
        <f>TEXT(dailyActivity_merged2__2[[#This Row],[ActivityDate]],"dddd")</f>
        <v>Saturday</v>
      </c>
      <c r="E181">
        <v>6708</v>
      </c>
      <c r="F181">
        <v>4.71000003814697</v>
      </c>
      <c r="G181">
        <v>4.71000003814697</v>
      </c>
      <c r="H181">
        <v>0</v>
      </c>
      <c r="I181">
        <v>1.6100000143051101</v>
      </c>
      <c r="J181">
        <v>7.9999998211860698E-2</v>
      </c>
      <c r="K181">
        <v>3.0199999809265101</v>
      </c>
      <c r="L181">
        <v>0</v>
      </c>
      <c r="M181">
        <v>20</v>
      </c>
      <c r="N181">
        <v>2</v>
      </c>
      <c r="O181">
        <v>149</v>
      </c>
      <c r="P181">
        <v>1269</v>
      </c>
      <c r="Q181">
        <v>1995</v>
      </c>
      <c r="R181" t="e" cm="1">
        <f t="array" ref="R181">_xlfn.XLOOKUP(1,(sleepDay_merged[Id]=dailyActivity_merged2__2[[#This Row],[Id]])*(sleepDay_merged[SleepDate]=dailyActivity_merged2__2[[#This Row],[ActivityDate]]),sleepDay_merged[TotalSleepRecords])</f>
        <v>#N/A</v>
      </c>
      <c r="S181" t="e" cm="1">
        <f t="array" ref="S181">_xlfn.XLOOKUP(1,(sleepDay_merged[Id]=dailyActivity_merged2__2[[#This Row],[Id]])*(sleepDay_merged[SleepDate]=dailyActivity_merged2__2[[#This Row],[ActivityDate]]),sleepDay_merged[TotalMinutesAsleep])</f>
        <v>#N/A</v>
      </c>
      <c r="T181" t="e" cm="1">
        <f t="array" ref="T181">_xlfn.XLOOKUP(1,(sleepDay_merged[Id]=dailyActivity_merged2__2[[#This Row],[Id]])*(sleepDay_merged[SleepDate]=dailyActivity_merged2__2[[#This Row],[ActivityDate]]),sleepDay_merged[TotalTimeInBed])</f>
        <v>#N/A</v>
      </c>
      <c r="U181" t="str">
        <f>IF(dailyActivity_merged2__2[[#This Row],[TotalSteps]] &lt;5000,"Sedentary",IF(dailyActivity_merged2__2[[#This Row],[TotalSteps]]&lt;7500,"Lightly Active",IF(dailyActivity_merged2__2[[#This Row],[TotalSteps]]&lt;10000,"Fairy Active","Highly Active")))</f>
        <v>Lightly Active</v>
      </c>
      <c r="V181">
        <f>SUM(dailyActivity_merged2__2[[#This Row],[VeryActiveMinutes]:[SedentaryMinutes]])</f>
        <v>1440</v>
      </c>
    </row>
    <row r="182" spans="1:22" x14ac:dyDescent="0.25">
      <c r="A182">
        <v>2022484408</v>
      </c>
      <c r="B182" s="1">
        <v>42498</v>
      </c>
      <c r="C182" s="8">
        <f>WEEKDAY(dailyActivity_merged2__2[[#This Row],[ActivityDate]],1)</f>
        <v>1</v>
      </c>
      <c r="D182" t="str">
        <f>TEXT(dailyActivity_merged2__2[[#This Row],[ActivityDate]],"dddd")</f>
        <v>Sunday</v>
      </c>
      <c r="E182">
        <v>3292</v>
      </c>
      <c r="F182">
        <v>2.3099999427795401</v>
      </c>
      <c r="G182">
        <v>2.3099999427795401</v>
      </c>
      <c r="H182">
        <v>0</v>
      </c>
      <c r="I182">
        <v>0</v>
      </c>
      <c r="J182">
        <v>0</v>
      </c>
      <c r="K182">
        <v>2.3099999427795401</v>
      </c>
      <c r="L182">
        <v>0</v>
      </c>
      <c r="M182">
        <v>0</v>
      </c>
      <c r="N182">
        <v>0</v>
      </c>
      <c r="O182">
        <v>135</v>
      </c>
      <c r="P182">
        <v>1305</v>
      </c>
      <c r="Q182">
        <v>1848</v>
      </c>
      <c r="R182" t="e" cm="1">
        <f t="array" ref="R182">_xlfn.XLOOKUP(1,(sleepDay_merged[Id]=dailyActivity_merged2__2[[#This Row],[Id]])*(sleepDay_merged[SleepDate]=dailyActivity_merged2__2[[#This Row],[ActivityDate]]),sleepDay_merged[TotalSleepRecords])</f>
        <v>#N/A</v>
      </c>
      <c r="S182" t="e" cm="1">
        <f t="array" ref="S182">_xlfn.XLOOKUP(1,(sleepDay_merged[Id]=dailyActivity_merged2__2[[#This Row],[Id]])*(sleepDay_merged[SleepDate]=dailyActivity_merged2__2[[#This Row],[ActivityDate]]),sleepDay_merged[TotalMinutesAsleep])</f>
        <v>#N/A</v>
      </c>
      <c r="T182" t="e" cm="1">
        <f t="array" ref="T182">_xlfn.XLOOKUP(1,(sleepDay_merged[Id]=dailyActivity_merged2__2[[#This Row],[Id]])*(sleepDay_merged[SleepDate]=dailyActivity_merged2__2[[#This Row],[ActivityDate]]),sleepDay_merged[TotalTimeInBed])</f>
        <v>#N/A</v>
      </c>
      <c r="U182" t="str">
        <f>IF(dailyActivity_merged2__2[[#This Row],[TotalSteps]] &lt;5000,"Sedentary",IF(dailyActivity_merged2__2[[#This Row],[TotalSteps]]&lt;7500,"Lightly Active",IF(dailyActivity_merged2__2[[#This Row],[TotalSteps]]&lt;10000,"Fairy Active","Highly Active")))</f>
        <v>Sedentary</v>
      </c>
      <c r="V182">
        <f>SUM(dailyActivity_merged2__2[[#This Row],[VeryActiveMinutes]:[SedentaryMinutes]])</f>
        <v>1440</v>
      </c>
    </row>
    <row r="183" spans="1:22" x14ac:dyDescent="0.25">
      <c r="A183">
        <v>2022484408</v>
      </c>
      <c r="B183" s="1">
        <v>42499</v>
      </c>
      <c r="C183" s="8">
        <f>WEEKDAY(dailyActivity_merged2__2[[#This Row],[ActivityDate]],1)</f>
        <v>2</v>
      </c>
      <c r="D183" t="str">
        <f>TEXT(dailyActivity_merged2__2[[#This Row],[ActivityDate]],"dddd")</f>
        <v>Monday</v>
      </c>
      <c r="E183">
        <v>13379</v>
      </c>
      <c r="F183">
        <v>9.3900003433227504</v>
      </c>
      <c r="G183">
        <v>9.3900003433227504</v>
      </c>
      <c r="H183">
        <v>0</v>
      </c>
      <c r="I183">
        <v>2.1199998855590798</v>
      </c>
      <c r="J183">
        <v>1.62999999523163</v>
      </c>
      <c r="K183">
        <v>5.6399998664856001</v>
      </c>
      <c r="L183">
        <v>0</v>
      </c>
      <c r="M183">
        <v>35</v>
      </c>
      <c r="N183">
        <v>47</v>
      </c>
      <c r="O183">
        <v>297</v>
      </c>
      <c r="P183">
        <v>1061</v>
      </c>
      <c r="Q183">
        <v>2709</v>
      </c>
      <c r="R183" t="e" cm="1">
        <f t="array" ref="R183">_xlfn.XLOOKUP(1,(sleepDay_merged[Id]=dailyActivity_merged2__2[[#This Row],[Id]])*(sleepDay_merged[SleepDate]=dailyActivity_merged2__2[[#This Row],[ActivityDate]]),sleepDay_merged[TotalSleepRecords])</f>
        <v>#N/A</v>
      </c>
      <c r="S183" t="e" cm="1">
        <f t="array" ref="S183">_xlfn.XLOOKUP(1,(sleepDay_merged[Id]=dailyActivity_merged2__2[[#This Row],[Id]])*(sleepDay_merged[SleepDate]=dailyActivity_merged2__2[[#This Row],[ActivityDate]]),sleepDay_merged[TotalMinutesAsleep])</f>
        <v>#N/A</v>
      </c>
      <c r="T183" t="e" cm="1">
        <f t="array" ref="T183">_xlfn.XLOOKUP(1,(sleepDay_merged[Id]=dailyActivity_merged2__2[[#This Row],[Id]])*(sleepDay_merged[SleepDate]=dailyActivity_merged2__2[[#This Row],[ActivityDate]]),sleepDay_merged[TotalTimeInBed])</f>
        <v>#N/A</v>
      </c>
      <c r="U183" t="str">
        <f>IF(dailyActivity_merged2__2[[#This Row],[TotalSteps]] &lt;5000,"Sedentary",IF(dailyActivity_merged2__2[[#This Row],[TotalSteps]]&lt;7500,"Lightly Active",IF(dailyActivity_merged2__2[[#This Row],[TotalSteps]]&lt;10000,"Fairy Active","Highly Active")))</f>
        <v>Highly Active</v>
      </c>
      <c r="V183">
        <f>SUM(dailyActivity_merged2__2[[#This Row],[VeryActiveMinutes]:[SedentaryMinutes]])</f>
        <v>1440</v>
      </c>
    </row>
    <row r="184" spans="1:22" x14ac:dyDescent="0.25">
      <c r="A184">
        <v>2022484408</v>
      </c>
      <c r="B184" s="1">
        <v>42500</v>
      </c>
      <c r="C184" s="8">
        <f>WEEKDAY(dailyActivity_merged2__2[[#This Row],[ActivityDate]],1)</f>
        <v>3</v>
      </c>
      <c r="D184" t="str">
        <f>TEXT(dailyActivity_merged2__2[[#This Row],[ActivityDate]],"dddd")</f>
        <v>Tuesday</v>
      </c>
      <c r="E184">
        <v>12798</v>
      </c>
      <c r="F184">
        <v>8.9799995422363299</v>
      </c>
      <c r="G184">
        <v>8.9799995422363299</v>
      </c>
      <c r="H184">
        <v>0</v>
      </c>
      <c r="I184">
        <v>2.2200000286102299</v>
      </c>
      <c r="J184">
        <v>1.21000003814697</v>
      </c>
      <c r="K184">
        <v>5.5599999427795401</v>
      </c>
      <c r="L184">
        <v>0</v>
      </c>
      <c r="M184">
        <v>57</v>
      </c>
      <c r="N184">
        <v>28</v>
      </c>
      <c r="O184">
        <v>271</v>
      </c>
      <c r="P184">
        <v>1084</v>
      </c>
      <c r="Q184">
        <v>2797</v>
      </c>
      <c r="R184" t="e" cm="1">
        <f t="array" ref="R184">_xlfn.XLOOKUP(1,(sleepDay_merged[Id]=dailyActivity_merged2__2[[#This Row],[Id]])*(sleepDay_merged[SleepDate]=dailyActivity_merged2__2[[#This Row],[ActivityDate]]),sleepDay_merged[TotalSleepRecords])</f>
        <v>#N/A</v>
      </c>
      <c r="S184" t="e" cm="1">
        <f t="array" ref="S184">_xlfn.XLOOKUP(1,(sleepDay_merged[Id]=dailyActivity_merged2__2[[#This Row],[Id]])*(sleepDay_merged[SleepDate]=dailyActivity_merged2__2[[#This Row],[ActivityDate]]),sleepDay_merged[TotalMinutesAsleep])</f>
        <v>#N/A</v>
      </c>
      <c r="T184" t="e" cm="1">
        <f t="array" ref="T184">_xlfn.XLOOKUP(1,(sleepDay_merged[Id]=dailyActivity_merged2__2[[#This Row],[Id]])*(sleepDay_merged[SleepDate]=dailyActivity_merged2__2[[#This Row],[ActivityDate]]),sleepDay_merged[TotalTimeInBed])</f>
        <v>#N/A</v>
      </c>
      <c r="U184" t="str">
        <f>IF(dailyActivity_merged2__2[[#This Row],[TotalSteps]] &lt;5000,"Sedentary",IF(dailyActivity_merged2__2[[#This Row],[TotalSteps]]&lt;7500,"Lightly Active",IF(dailyActivity_merged2__2[[#This Row],[TotalSteps]]&lt;10000,"Fairy Active","Highly Active")))</f>
        <v>Highly Active</v>
      </c>
      <c r="V184">
        <f>SUM(dailyActivity_merged2__2[[#This Row],[VeryActiveMinutes]:[SedentaryMinutes]])</f>
        <v>1440</v>
      </c>
    </row>
    <row r="185" spans="1:22" x14ac:dyDescent="0.25">
      <c r="A185">
        <v>2022484408</v>
      </c>
      <c r="B185" s="1">
        <v>42501</v>
      </c>
      <c r="C185" s="8">
        <f>WEEKDAY(dailyActivity_merged2__2[[#This Row],[ActivityDate]],1)</f>
        <v>4</v>
      </c>
      <c r="D185" t="str">
        <f>TEXT(dailyActivity_merged2__2[[#This Row],[ActivityDate]],"dddd")</f>
        <v>Wednesday</v>
      </c>
      <c r="E185">
        <v>13272</v>
      </c>
      <c r="F185">
        <v>9.3199996948242205</v>
      </c>
      <c r="G185">
        <v>9.3199996948242205</v>
      </c>
      <c r="H185">
        <v>0</v>
      </c>
      <c r="I185">
        <v>4.1799998283386204</v>
      </c>
      <c r="J185">
        <v>1.1499999761581401</v>
      </c>
      <c r="K185">
        <v>3.9900000095367401</v>
      </c>
      <c r="L185">
        <v>0</v>
      </c>
      <c r="M185">
        <v>58</v>
      </c>
      <c r="N185">
        <v>25</v>
      </c>
      <c r="O185">
        <v>224</v>
      </c>
      <c r="P185">
        <v>1133</v>
      </c>
      <c r="Q185">
        <v>2544</v>
      </c>
      <c r="R185" t="e" cm="1">
        <f t="array" ref="R185">_xlfn.XLOOKUP(1,(sleepDay_merged[Id]=dailyActivity_merged2__2[[#This Row],[Id]])*(sleepDay_merged[SleepDate]=dailyActivity_merged2__2[[#This Row],[ActivityDate]]),sleepDay_merged[TotalSleepRecords])</f>
        <v>#N/A</v>
      </c>
      <c r="S185" t="e" cm="1">
        <f t="array" ref="S185">_xlfn.XLOOKUP(1,(sleepDay_merged[Id]=dailyActivity_merged2__2[[#This Row],[Id]])*(sleepDay_merged[SleepDate]=dailyActivity_merged2__2[[#This Row],[ActivityDate]]),sleepDay_merged[TotalMinutesAsleep])</f>
        <v>#N/A</v>
      </c>
      <c r="T185" t="e" cm="1">
        <f t="array" ref="T185">_xlfn.XLOOKUP(1,(sleepDay_merged[Id]=dailyActivity_merged2__2[[#This Row],[Id]])*(sleepDay_merged[SleepDate]=dailyActivity_merged2__2[[#This Row],[ActivityDate]]),sleepDay_merged[TotalTimeInBed])</f>
        <v>#N/A</v>
      </c>
      <c r="U185" t="str">
        <f>IF(dailyActivity_merged2__2[[#This Row],[TotalSteps]] &lt;5000,"Sedentary",IF(dailyActivity_merged2__2[[#This Row],[TotalSteps]]&lt;7500,"Lightly Active",IF(dailyActivity_merged2__2[[#This Row],[TotalSteps]]&lt;10000,"Fairy Active","Highly Active")))</f>
        <v>Highly Active</v>
      </c>
      <c r="V185">
        <f>SUM(dailyActivity_merged2__2[[#This Row],[VeryActiveMinutes]:[SedentaryMinutes]])</f>
        <v>1440</v>
      </c>
    </row>
    <row r="186" spans="1:22" x14ac:dyDescent="0.25">
      <c r="A186">
        <v>2022484408</v>
      </c>
      <c r="B186" s="1">
        <v>42502</v>
      </c>
      <c r="C186" s="8">
        <f>WEEKDAY(dailyActivity_merged2__2[[#This Row],[ActivityDate]],1)</f>
        <v>5</v>
      </c>
      <c r="D186" t="str">
        <f>TEXT(dailyActivity_merged2__2[[#This Row],[ActivityDate]],"dddd")</f>
        <v>Thursday</v>
      </c>
      <c r="E186">
        <v>9117</v>
      </c>
      <c r="F186">
        <v>6.4099998474121103</v>
      </c>
      <c r="G186">
        <v>6.4099998474121103</v>
      </c>
      <c r="H186">
        <v>0</v>
      </c>
      <c r="I186">
        <v>1.2799999713897701</v>
      </c>
      <c r="J186">
        <v>0.67000001668930098</v>
      </c>
      <c r="K186">
        <v>4.4400000572204599</v>
      </c>
      <c r="L186">
        <v>0</v>
      </c>
      <c r="M186">
        <v>16</v>
      </c>
      <c r="N186">
        <v>16</v>
      </c>
      <c r="O186">
        <v>236</v>
      </c>
      <c r="P186">
        <v>728</v>
      </c>
      <c r="Q186">
        <v>1853</v>
      </c>
      <c r="R186" t="e" cm="1">
        <f t="array" ref="R186">_xlfn.XLOOKUP(1,(sleepDay_merged[Id]=dailyActivity_merged2__2[[#This Row],[Id]])*(sleepDay_merged[SleepDate]=dailyActivity_merged2__2[[#This Row],[ActivityDate]]),sleepDay_merged[TotalSleepRecords])</f>
        <v>#N/A</v>
      </c>
      <c r="S186" t="e" cm="1">
        <f t="array" ref="S186">_xlfn.XLOOKUP(1,(sleepDay_merged[Id]=dailyActivity_merged2__2[[#This Row],[Id]])*(sleepDay_merged[SleepDate]=dailyActivity_merged2__2[[#This Row],[ActivityDate]]),sleepDay_merged[TotalMinutesAsleep])</f>
        <v>#N/A</v>
      </c>
      <c r="T186" t="e" cm="1">
        <f t="array" ref="T186">_xlfn.XLOOKUP(1,(sleepDay_merged[Id]=dailyActivity_merged2__2[[#This Row],[Id]])*(sleepDay_merged[SleepDate]=dailyActivity_merged2__2[[#This Row],[ActivityDate]]),sleepDay_merged[TotalTimeInBed])</f>
        <v>#N/A</v>
      </c>
      <c r="U186" t="str">
        <f>IF(dailyActivity_merged2__2[[#This Row],[TotalSteps]] &lt;5000,"Sedentary",IF(dailyActivity_merged2__2[[#This Row],[TotalSteps]]&lt;7500,"Lightly Active",IF(dailyActivity_merged2__2[[#This Row],[TotalSteps]]&lt;10000,"Fairy Active","Highly Active")))</f>
        <v>Fairy Active</v>
      </c>
      <c r="V186">
        <f>SUM(dailyActivity_merged2__2[[#This Row],[VeryActiveMinutes]:[SedentaryMinutes]])</f>
        <v>996</v>
      </c>
    </row>
    <row r="187" spans="1:22" x14ac:dyDescent="0.25">
      <c r="A187">
        <v>2026352035</v>
      </c>
      <c r="B187" s="1">
        <v>42472</v>
      </c>
      <c r="C187" s="8">
        <f>WEEKDAY(dailyActivity_merged2__2[[#This Row],[ActivityDate]],1)</f>
        <v>3</v>
      </c>
      <c r="D187" t="str">
        <f>TEXT(dailyActivity_merged2__2[[#This Row],[ActivityDate]],"dddd")</f>
        <v>Tuesday</v>
      </c>
      <c r="E187">
        <v>4414</v>
      </c>
      <c r="F187">
        <v>2.7400000095367401</v>
      </c>
      <c r="G187">
        <v>2.7400000095367401</v>
      </c>
      <c r="H187">
        <v>0</v>
      </c>
      <c r="I187">
        <v>0.18999999761581399</v>
      </c>
      <c r="J187">
        <v>0.34999999403953602</v>
      </c>
      <c r="K187">
        <v>2.2000000476837198</v>
      </c>
      <c r="L187">
        <v>0</v>
      </c>
      <c r="M187">
        <v>3</v>
      </c>
      <c r="N187">
        <v>8</v>
      </c>
      <c r="O187">
        <v>181</v>
      </c>
      <c r="P187">
        <v>706</v>
      </c>
      <c r="Q187">
        <v>1459</v>
      </c>
      <c r="R187" cm="1">
        <f t="array" ref="R187">_xlfn.XLOOKUP(1,(sleepDay_merged[Id]=dailyActivity_merged2__2[[#This Row],[Id]])*(sleepDay_merged[SleepDate]=dailyActivity_merged2__2[[#This Row],[ActivityDate]]),sleepDay_merged[TotalSleepRecords])</f>
        <v>1</v>
      </c>
      <c r="S187" cm="1">
        <f t="array" ref="S187">_xlfn.XLOOKUP(1,(sleepDay_merged[Id]=dailyActivity_merged2__2[[#This Row],[Id]])*(sleepDay_merged[SleepDate]=dailyActivity_merged2__2[[#This Row],[ActivityDate]]),sleepDay_merged[TotalMinutesAsleep])</f>
        <v>503</v>
      </c>
      <c r="T187" cm="1">
        <f t="array" ref="T187">_xlfn.XLOOKUP(1,(sleepDay_merged[Id]=dailyActivity_merged2__2[[#This Row],[Id]])*(sleepDay_merged[SleepDate]=dailyActivity_merged2__2[[#This Row],[ActivityDate]]),sleepDay_merged[TotalTimeInBed])</f>
        <v>546</v>
      </c>
      <c r="U187" t="str">
        <f>IF(dailyActivity_merged2__2[[#This Row],[TotalSteps]] &lt;5000,"Sedentary",IF(dailyActivity_merged2__2[[#This Row],[TotalSteps]]&lt;7500,"Lightly Active",IF(dailyActivity_merged2__2[[#This Row],[TotalSteps]]&lt;10000,"Fairy Active","Highly Active")))</f>
        <v>Sedentary</v>
      </c>
      <c r="V187">
        <f>SUM(dailyActivity_merged2__2[[#This Row],[VeryActiveMinutes]:[SedentaryMinutes]])</f>
        <v>898</v>
      </c>
    </row>
    <row r="188" spans="1:22" x14ac:dyDescent="0.25">
      <c r="A188">
        <v>2026352035</v>
      </c>
      <c r="B188" s="1">
        <v>42473</v>
      </c>
      <c r="C188" s="8">
        <f>WEEKDAY(dailyActivity_merged2__2[[#This Row],[ActivityDate]],1)</f>
        <v>4</v>
      </c>
      <c r="D188" t="str">
        <f>TEXT(dailyActivity_merged2__2[[#This Row],[ActivityDate]],"dddd")</f>
        <v>Wednesday</v>
      </c>
      <c r="E188">
        <v>4993</v>
      </c>
      <c r="F188">
        <v>3.0999999046325701</v>
      </c>
      <c r="G188">
        <v>3.0999999046325701</v>
      </c>
      <c r="H188">
        <v>0</v>
      </c>
      <c r="I188">
        <v>0</v>
      </c>
      <c r="J188">
        <v>0</v>
      </c>
      <c r="K188">
        <v>3.0999999046325701</v>
      </c>
      <c r="L188">
        <v>0</v>
      </c>
      <c r="M188">
        <v>0</v>
      </c>
      <c r="N188">
        <v>0</v>
      </c>
      <c r="O188">
        <v>238</v>
      </c>
      <c r="P188">
        <v>663</v>
      </c>
      <c r="Q188">
        <v>1521</v>
      </c>
      <c r="R188" cm="1">
        <f t="array" ref="R188">_xlfn.XLOOKUP(1,(sleepDay_merged[Id]=dailyActivity_merged2__2[[#This Row],[Id]])*(sleepDay_merged[SleepDate]=dailyActivity_merged2__2[[#This Row],[ActivityDate]]),sleepDay_merged[TotalSleepRecords])</f>
        <v>1</v>
      </c>
      <c r="S188" cm="1">
        <f t="array" ref="S188">_xlfn.XLOOKUP(1,(sleepDay_merged[Id]=dailyActivity_merged2__2[[#This Row],[Id]])*(sleepDay_merged[SleepDate]=dailyActivity_merged2__2[[#This Row],[ActivityDate]]),sleepDay_merged[TotalMinutesAsleep])</f>
        <v>531</v>
      </c>
      <c r="T188" cm="1">
        <f t="array" ref="T188">_xlfn.XLOOKUP(1,(sleepDay_merged[Id]=dailyActivity_merged2__2[[#This Row],[Id]])*(sleepDay_merged[SleepDate]=dailyActivity_merged2__2[[#This Row],[ActivityDate]]),sleepDay_merged[TotalTimeInBed])</f>
        <v>565</v>
      </c>
      <c r="U188" t="str">
        <f>IF(dailyActivity_merged2__2[[#This Row],[TotalSteps]] &lt;5000,"Sedentary",IF(dailyActivity_merged2__2[[#This Row],[TotalSteps]]&lt;7500,"Lightly Active",IF(dailyActivity_merged2__2[[#This Row],[TotalSteps]]&lt;10000,"Fairy Active","Highly Active")))</f>
        <v>Sedentary</v>
      </c>
      <c r="V188">
        <f>SUM(dailyActivity_merged2__2[[#This Row],[VeryActiveMinutes]:[SedentaryMinutes]])</f>
        <v>901</v>
      </c>
    </row>
    <row r="189" spans="1:22" x14ac:dyDescent="0.25">
      <c r="A189">
        <v>2026352035</v>
      </c>
      <c r="B189" s="1">
        <v>42474</v>
      </c>
      <c r="C189" s="8">
        <f>WEEKDAY(dailyActivity_merged2__2[[#This Row],[ActivityDate]],1)</f>
        <v>5</v>
      </c>
      <c r="D189" t="str">
        <f>TEXT(dailyActivity_merged2__2[[#This Row],[ActivityDate]],"dddd")</f>
        <v>Thursday</v>
      </c>
      <c r="E189">
        <v>3335</v>
      </c>
      <c r="F189">
        <v>2.0699999332428001</v>
      </c>
      <c r="G189">
        <v>2.0699999332428001</v>
      </c>
      <c r="H189">
        <v>0</v>
      </c>
      <c r="I189">
        <v>0</v>
      </c>
      <c r="J189">
        <v>0</v>
      </c>
      <c r="K189">
        <v>2.0499999523162802</v>
      </c>
      <c r="L189">
        <v>0</v>
      </c>
      <c r="M189">
        <v>0</v>
      </c>
      <c r="N189">
        <v>0</v>
      </c>
      <c r="O189">
        <v>197</v>
      </c>
      <c r="P189">
        <v>653</v>
      </c>
      <c r="Q189">
        <v>1431</v>
      </c>
      <c r="R189" cm="1">
        <f t="array" ref="R189">_xlfn.XLOOKUP(1,(sleepDay_merged[Id]=dailyActivity_merged2__2[[#This Row],[Id]])*(sleepDay_merged[SleepDate]=dailyActivity_merged2__2[[#This Row],[ActivityDate]]),sleepDay_merged[TotalSleepRecords])</f>
        <v>1</v>
      </c>
      <c r="S189" cm="1">
        <f t="array" ref="S189">_xlfn.XLOOKUP(1,(sleepDay_merged[Id]=dailyActivity_merged2__2[[#This Row],[Id]])*(sleepDay_merged[SleepDate]=dailyActivity_merged2__2[[#This Row],[ActivityDate]]),sleepDay_merged[TotalMinutesAsleep])</f>
        <v>545</v>
      </c>
      <c r="T189" cm="1">
        <f t="array" ref="T189">_xlfn.XLOOKUP(1,(sleepDay_merged[Id]=dailyActivity_merged2__2[[#This Row],[Id]])*(sleepDay_merged[SleepDate]=dailyActivity_merged2__2[[#This Row],[ActivityDate]]),sleepDay_merged[TotalTimeInBed])</f>
        <v>568</v>
      </c>
      <c r="U189" t="str">
        <f>IF(dailyActivity_merged2__2[[#This Row],[TotalSteps]] &lt;5000,"Sedentary",IF(dailyActivity_merged2__2[[#This Row],[TotalSteps]]&lt;7500,"Lightly Active",IF(dailyActivity_merged2__2[[#This Row],[TotalSteps]]&lt;10000,"Fairy Active","Highly Active")))</f>
        <v>Sedentary</v>
      </c>
      <c r="V189">
        <f>SUM(dailyActivity_merged2__2[[#This Row],[VeryActiveMinutes]:[SedentaryMinutes]])</f>
        <v>850</v>
      </c>
    </row>
    <row r="190" spans="1:22" x14ac:dyDescent="0.25">
      <c r="A190">
        <v>2026352035</v>
      </c>
      <c r="B190" s="1">
        <v>42475</v>
      </c>
      <c r="C190" s="8">
        <f>WEEKDAY(dailyActivity_merged2__2[[#This Row],[ActivityDate]],1)</f>
        <v>6</v>
      </c>
      <c r="D190" t="str">
        <f>TEXT(dailyActivity_merged2__2[[#This Row],[ActivityDate]],"dddd")</f>
        <v>Friday</v>
      </c>
      <c r="E190">
        <v>3821</v>
      </c>
      <c r="F190">
        <v>2.3699998855590798</v>
      </c>
      <c r="G190">
        <v>2.3699998855590798</v>
      </c>
      <c r="H190">
        <v>0</v>
      </c>
      <c r="I190">
        <v>0</v>
      </c>
      <c r="J190">
        <v>0</v>
      </c>
      <c r="K190">
        <v>2.3699998855590798</v>
      </c>
      <c r="L190">
        <v>0</v>
      </c>
      <c r="M190">
        <v>0</v>
      </c>
      <c r="N190">
        <v>0</v>
      </c>
      <c r="O190">
        <v>188</v>
      </c>
      <c r="P190">
        <v>687</v>
      </c>
      <c r="Q190">
        <v>1444</v>
      </c>
      <c r="R190" cm="1">
        <f t="array" ref="R190">_xlfn.XLOOKUP(1,(sleepDay_merged[Id]=dailyActivity_merged2__2[[#This Row],[Id]])*(sleepDay_merged[SleepDate]=dailyActivity_merged2__2[[#This Row],[ActivityDate]]),sleepDay_merged[TotalSleepRecords])</f>
        <v>1</v>
      </c>
      <c r="S190" cm="1">
        <f t="array" ref="S190">_xlfn.XLOOKUP(1,(sleepDay_merged[Id]=dailyActivity_merged2__2[[#This Row],[Id]])*(sleepDay_merged[SleepDate]=dailyActivity_merged2__2[[#This Row],[ActivityDate]]),sleepDay_merged[TotalMinutesAsleep])</f>
        <v>523</v>
      </c>
      <c r="T190" cm="1">
        <f t="array" ref="T190">_xlfn.XLOOKUP(1,(sleepDay_merged[Id]=dailyActivity_merged2__2[[#This Row],[Id]])*(sleepDay_merged[SleepDate]=dailyActivity_merged2__2[[#This Row],[ActivityDate]]),sleepDay_merged[TotalTimeInBed])</f>
        <v>573</v>
      </c>
      <c r="U190" t="str">
        <f>IF(dailyActivity_merged2__2[[#This Row],[TotalSteps]] &lt;5000,"Sedentary",IF(dailyActivity_merged2__2[[#This Row],[TotalSteps]]&lt;7500,"Lightly Active",IF(dailyActivity_merged2__2[[#This Row],[TotalSteps]]&lt;10000,"Fairy Active","Highly Active")))</f>
        <v>Sedentary</v>
      </c>
      <c r="V190">
        <f>SUM(dailyActivity_merged2__2[[#This Row],[VeryActiveMinutes]:[SedentaryMinutes]])</f>
        <v>875</v>
      </c>
    </row>
    <row r="191" spans="1:22" x14ac:dyDescent="0.25">
      <c r="A191">
        <v>2026352035</v>
      </c>
      <c r="B191" s="1">
        <v>42476</v>
      </c>
      <c r="C191" s="8">
        <f>WEEKDAY(dailyActivity_merged2__2[[#This Row],[ActivityDate]],1)</f>
        <v>7</v>
      </c>
      <c r="D191" t="str">
        <f>TEXT(dailyActivity_merged2__2[[#This Row],[ActivityDate]],"dddd")</f>
        <v>Saturday</v>
      </c>
      <c r="E191">
        <v>2547</v>
      </c>
      <c r="F191">
        <v>1.58000004291534</v>
      </c>
      <c r="G191">
        <v>1.58000004291534</v>
      </c>
      <c r="H191">
        <v>0</v>
      </c>
      <c r="I191">
        <v>0</v>
      </c>
      <c r="J191">
        <v>0</v>
      </c>
      <c r="K191">
        <v>1.58000004291534</v>
      </c>
      <c r="L191">
        <v>0</v>
      </c>
      <c r="M191">
        <v>0</v>
      </c>
      <c r="N191">
        <v>0</v>
      </c>
      <c r="O191">
        <v>150</v>
      </c>
      <c r="P191">
        <v>728</v>
      </c>
      <c r="Q191">
        <v>1373</v>
      </c>
      <c r="R191" cm="1">
        <f t="array" ref="R191">_xlfn.XLOOKUP(1,(sleepDay_merged[Id]=dailyActivity_merged2__2[[#This Row],[Id]])*(sleepDay_merged[SleepDate]=dailyActivity_merged2__2[[#This Row],[ActivityDate]]),sleepDay_merged[TotalSleepRecords])</f>
        <v>1</v>
      </c>
      <c r="S191" cm="1">
        <f t="array" ref="S191">_xlfn.XLOOKUP(1,(sleepDay_merged[Id]=dailyActivity_merged2__2[[#This Row],[Id]])*(sleepDay_merged[SleepDate]=dailyActivity_merged2__2[[#This Row],[ActivityDate]]),sleepDay_merged[TotalMinutesAsleep])</f>
        <v>524</v>
      </c>
      <c r="T191" cm="1">
        <f t="array" ref="T191">_xlfn.XLOOKUP(1,(sleepDay_merged[Id]=dailyActivity_merged2__2[[#This Row],[Id]])*(sleepDay_merged[SleepDate]=dailyActivity_merged2__2[[#This Row],[ActivityDate]]),sleepDay_merged[TotalTimeInBed])</f>
        <v>567</v>
      </c>
      <c r="U191" t="str">
        <f>IF(dailyActivity_merged2__2[[#This Row],[TotalSteps]] &lt;5000,"Sedentary",IF(dailyActivity_merged2__2[[#This Row],[TotalSteps]]&lt;7500,"Lightly Active",IF(dailyActivity_merged2__2[[#This Row],[TotalSteps]]&lt;10000,"Fairy Active","Highly Active")))</f>
        <v>Sedentary</v>
      </c>
      <c r="V191">
        <f>SUM(dailyActivity_merged2__2[[#This Row],[VeryActiveMinutes]:[SedentaryMinutes]])</f>
        <v>878</v>
      </c>
    </row>
    <row r="192" spans="1:22" x14ac:dyDescent="0.25">
      <c r="A192">
        <v>2026352035</v>
      </c>
      <c r="B192" s="1">
        <v>42477</v>
      </c>
      <c r="C192" s="8">
        <f>WEEKDAY(dailyActivity_merged2__2[[#This Row],[ActivityDate]],1)</f>
        <v>1</v>
      </c>
      <c r="D192" t="str">
        <f>TEXT(dailyActivity_merged2__2[[#This Row],[ActivityDate]],"dddd")</f>
        <v>Sunday</v>
      </c>
      <c r="E192">
        <v>838</v>
      </c>
      <c r="F192">
        <v>0.519999980926514</v>
      </c>
      <c r="G192">
        <v>0.519999980926514</v>
      </c>
      <c r="H192">
        <v>0</v>
      </c>
      <c r="I192">
        <v>0</v>
      </c>
      <c r="J192">
        <v>0</v>
      </c>
      <c r="K192">
        <v>0.519999980926514</v>
      </c>
      <c r="L192">
        <v>0</v>
      </c>
      <c r="M192">
        <v>0</v>
      </c>
      <c r="N192">
        <v>0</v>
      </c>
      <c r="O192">
        <v>60</v>
      </c>
      <c r="P192">
        <v>1053</v>
      </c>
      <c r="Q192">
        <v>1214</v>
      </c>
      <c r="R192" cm="1">
        <f t="array" ref="R192">_xlfn.XLOOKUP(1,(sleepDay_merged[Id]=dailyActivity_merged2__2[[#This Row],[Id]])*(sleepDay_merged[SleepDate]=dailyActivity_merged2__2[[#This Row],[ActivityDate]]),sleepDay_merged[TotalSleepRecords])</f>
        <v>1</v>
      </c>
      <c r="S192" cm="1">
        <f t="array" ref="S192">_xlfn.XLOOKUP(1,(sleepDay_merged[Id]=dailyActivity_merged2__2[[#This Row],[Id]])*(sleepDay_merged[SleepDate]=dailyActivity_merged2__2[[#This Row],[ActivityDate]]),sleepDay_merged[TotalMinutesAsleep])</f>
        <v>437</v>
      </c>
      <c r="T192" cm="1">
        <f t="array" ref="T192">_xlfn.XLOOKUP(1,(sleepDay_merged[Id]=dailyActivity_merged2__2[[#This Row],[Id]])*(sleepDay_merged[SleepDate]=dailyActivity_merged2__2[[#This Row],[ActivityDate]]),sleepDay_merged[TotalTimeInBed])</f>
        <v>498</v>
      </c>
      <c r="U192" t="str">
        <f>IF(dailyActivity_merged2__2[[#This Row],[TotalSteps]] &lt;5000,"Sedentary",IF(dailyActivity_merged2__2[[#This Row],[TotalSteps]]&lt;7500,"Lightly Active",IF(dailyActivity_merged2__2[[#This Row],[TotalSteps]]&lt;10000,"Fairy Active","Highly Active")))</f>
        <v>Sedentary</v>
      </c>
      <c r="V192">
        <f>SUM(dailyActivity_merged2__2[[#This Row],[VeryActiveMinutes]:[SedentaryMinutes]])</f>
        <v>1113</v>
      </c>
    </row>
    <row r="193" spans="1:22" x14ac:dyDescent="0.25">
      <c r="A193">
        <v>2026352035</v>
      </c>
      <c r="B193" s="1">
        <v>42478</v>
      </c>
      <c r="C193" s="8">
        <f>WEEKDAY(dailyActivity_merged2__2[[#This Row],[ActivityDate]],1)</f>
        <v>2</v>
      </c>
      <c r="D193" t="str">
        <f>TEXT(dailyActivity_merged2__2[[#This Row],[ActivityDate]],"dddd")</f>
        <v>Monday</v>
      </c>
      <c r="E193">
        <v>3325</v>
      </c>
      <c r="F193">
        <v>2.0599999427795401</v>
      </c>
      <c r="G193">
        <v>2.0599999427795401</v>
      </c>
      <c r="H193">
        <v>0</v>
      </c>
      <c r="I193">
        <v>0</v>
      </c>
      <c r="J193">
        <v>0</v>
      </c>
      <c r="K193">
        <v>2.0599999427795401</v>
      </c>
      <c r="L193">
        <v>0</v>
      </c>
      <c r="M193">
        <v>0</v>
      </c>
      <c r="N193">
        <v>0</v>
      </c>
      <c r="O193">
        <v>182</v>
      </c>
      <c r="P193">
        <v>1062</v>
      </c>
      <c r="Q193">
        <v>1419</v>
      </c>
      <c r="R193" t="e" cm="1">
        <f t="array" ref="R193">_xlfn.XLOOKUP(1,(sleepDay_merged[Id]=dailyActivity_merged2__2[[#This Row],[Id]])*(sleepDay_merged[SleepDate]=dailyActivity_merged2__2[[#This Row],[ActivityDate]]),sleepDay_merged[TotalSleepRecords])</f>
        <v>#N/A</v>
      </c>
      <c r="S193" t="e" cm="1">
        <f t="array" ref="S193">_xlfn.XLOOKUP(1,(sleepDay_merged[Id]=dailyActivity_merged2__2[[#This Row],[Id]])*(sleepDay_merged[SleepDate]=dailyActivity_merged2__2[[#This Row],[ActivityDate]]),sleepDay_merged[TotalMinutesAsleep])</f>
        <v>#N/A</v>
      </c>
      <c r="T193" t="e" cm="1">
        <f t="array" ref="T193">_xlfn.XLOOKUP(1,(sleepDay_merged[Id]=dailyActivity_merged2__2[[#This Row],[Id]])*(sleepDay_merged[SleepDate]=dailyActivity_merged2__2[[#This Row],[ActivityDate]]),sleepDay_merged[TotalTimeInBed])</f>
        <v>#N/A</v>
      </c>
      <c r="U193" t="str">
        <f>IF(dailyActivity_merged2__2[[#This Row],[TotalSteps]] &lt;5000,"Sedentary",IF(dailyActivity_merged2__2[[#This Row],[TotalSteps]]&lt;7500,"Lightly Active",IF(dailyActivity_merged2__2[[#This Row],[TotalSteps]]&lt;10000,"Fairy Active","Highly Active")))</f>
        <v>Sedentary</v>
      </c>
      <c r="V193">
        <f>SUM(dailyActivity_merged2__2[[#This Row],[VeryActiveMinutes]:[SedentaryMinutes]])</f>
        <v>1244</v>
      </c>
    </row>
    <row r="194" spans="1:22" x14ac:dyDescent="0.25">
      <c r="A194">
        <v>2026352035</v>
      </c>
      <c r="B194" s="1">
        <v>42479</v>
      </c>
      <c r="C194" s="8">
        <f>WEEKDAY(dailyActivity_merged2__2[[#This Row],[ActivityDate]],1)</f>
        <v>3</v>
      </c>
      <c r="D194" t="str">
        <f>TEXT(dailyActivity_merged2__2[[#This Row],[ActivityDate]],"dddd")</f>
        <v>Tuesday</v>
      </c>
      <c r="E194">
        <v>2424</v>
      </c>
      <c r="F194">
        <v>1.5</v>
      </c>
      <c r="G194">
        <v>1.5</v>
      </c>
      <c r="H194">
        <v>0</v>
      </c>
      <c r="I194">
        <v>0</v>
      </c>
      <c r="J194">
        <v>0</v>
      </c>
      <c r="K194">
        <v>1.5</v>
      </c>
      <c r="L194">
        <v>0</v>
      </c>
      <c r="M194">
        <v>0</v>
      </c>
      <c r="N194">
        <v>0</v>
      </c>
      <c r="O194">
        <v>141</v>
      </c>
      <c r="P194">
        <v>785</v>
      </c>
      <c r="Q194">
        <v>1356</v>
      </c>
      <c r="R194" cm="1">
        <f t="array" ref="R194">_xlfn.XLOOKUP(1,(sleepDay_merged[Id]=dailyActivity_merged2__2[[#This Row],[Id]])*(sleepDay_merged[SleepDate]=dailyActivity_merged2__2[[#This Row],[ActivityDate]]),sleepDay_merged[TotalSleepRecords])</f>
        <v>1</v>
      </c>
      <c r="S194" cm="1">
        <f t="array" ref="S194">_xlfn.XLOOKUP(1,(sleepDay_merged[Id]=dailyActivity_merged2__2[[#This Row],[Id]])*(sleepDay_merged[SleepDate]=dailyActivity_merged2__2[[#This Row],[ActivityDate]]),sleepDay_merged[TotalMinutesAsleep])</f>
        <v>498</v>
      </c>
      <c r="T194" cm="1">
        <f t="array" ref="T194">_xlfn.XLOOKUP(1,(sleepDay_merged[Id]=dailyActivity_merged2__2[[#This Row],[Id]])*(sleepDay_merged[SleepDate]=dailyActivity_merged2__2[[#This Row],[ActivityDate]]),sleepDay_merged[TotalTimeInBed])</f>
        <v>540</v>
      </c>
      <c r="U194" t="str">
        <f>IF(dailyActivity_merged2__2[[#This Row],[TotalSteps]] &lt;5000,"Sedentary",IF(dailyActivity_merged2__2[[#This Row],[TotalSteps]]&lt;7500,"Lightly Active",IF(dailyActivity_merged2__2[[#This Row],[TotalSteps]]&lt;10000,"Fairy Active","Highly Active")))</f>
        <v>Sedentary</v>
      </c>
      <c r="V194">
        <f>SUM(dailyActivity_merged2__2[[#This Row],[VeryActiveMinutes]:[SedentaryMinutes]])</f>
        <v>926</v>
      </c>
    </row>
    <row r="195" spans="1:22" x14ac:dyDescent="0.25">
      <c r="A195">
        <v>2026352035</v>
      </c>
      <c r="B195" s="1">
        <v>42480</v>
      </c>
      <c r="C195" s="8">
        <f>WEEKDAY(dailyActivity_merged2__2[[#This Row],[ActivityDate]],1)</f>
        <v>4</v>
      </c>
      <c r="D195" t="str">
        <f>TEXT(dailyActivity_merged2__2[[#This Row],[ActivityDate]],"dddd")</f>
        <v>Wednesday</v>
      </c>
      <c r="E195">
        <v>7222</v>
      </c>
      <c r="F195">
        <v>4.4800000190734899</v>
      </c>
      <c r="G195">
        <v>4.4800000190734899</v>
      </c>
      <c r="H195">
        <v>0</v>
      </c>
      <c r="I195">
        <v>0</v>
      </c>
      <c r="J195">
        <v>0</v>
      </c>
      <c r="K195">
        <v>4.4800000190734899</v>
      </c>
      <c r="L195">
        <v>0</v>
      </c>
      <c r="M195">
        <v>0</v>
      </c>
      <c r="N195">
        <v>0</v>
      </c>
      <c r="O195">
        <v>327</v>
      </c>
      <c r="P195">
        <v>623</v>
      </c>
      <c r="Q195">
        <v>1667</v>
      </c>
      <c r="R195" cm="1">
        <f t="array" ref="R195">_xlfn.XLOOKUP(1,(sleepDay_merged[Id]=dailyActivity_merged2__2[[#This Row],[Id]])*(sleepDay_merged[SleepDate]=dailyActivity_merged2__2[[#This Row],[ActivityDate]]),sleepDay_merged[TotalSleepRecords])</f>
        <v>1</v>
      </c>
      <c r="S195" cm="1">
        <f t="array" ref="S195">_xlfn.XLOOKUP(1,(sleepDay_merged[Id]=dailyActivity_merged2__2[[#This Row],[Id]])*(sleepDay_merged[SleepDate]=dailyActivity_merged2__2[[#This Row],[ActivityDate]]),sleepDay_merged[TotalMinutesAsleep])</f>
        <v>461</v>
      </c>
      <c r="T195" cm="1">
        <f t="array" ref="T195">_xlfn.XLOOKUP(1,(sleepDay_merged[Id]=dailyActivity_merged2__2[[#This Row],[Id]])*(sleepDay_merged[SleepDate]=dailyActivity_merged2__2[[#This Row],[ActivityDate]]),sleepDay_merged[TotalTimeInBed])</f>
        <v>510</v>
      </c>
      <c r="U195" t="str">
        <f>IF(dailyActivity_merged2__2[[#This Row],[TotalSteps]] &lt;5000,"Sedentary",IF(dailyActivity_merged2__2[[#This Row],[TotalSteps]]&lt;7500,"Lightly Active",IF(dailyActivity_merged2__2[[#This Row],[TotalSteps]]&lt;10000,"Fairy Active","Highly Active")))</f>
        <v>Lightly Active</v>
      </c>
      <c r="V195">
        <f>SUM(dailyActivity_merged2__2[[#This Row],[VeryActiveMinutes]:[SedentaryMinutes]])</f>
        <v>950</v>
      </c>
    </row>
    <row r="196" spans="1:22" x14ac:dyDescent="0.25">
      <c r="A196">
        <v>2026352035</v>
      </c>
      <c r="B196" s="1">
        <v>42481</v>
      </c>
      <c r="C196" s="8">
        <f>WEEKDAY(dailyActivity_merged2__2[[#This Row],[ActivityDate]],1)</f>
        <v>5</v>
      </c>
      <c r="D196" t="str">
        <f>TEXT(dailyActivity_merged2__2[[#This Row],[ActivityDate]],"dddd")</f>
        <v>Thursday</v>
      </c>
      <c r="E196">
        <v>2467</v>
      </c>
      <c r="F196">
        <v>1.5299999713897701</v>
      </c>
      <c r="G196">
        <v>1.5299999713897701</v>
      </c>
      <c r="H196">
        <v>0</v>
      </c>
      <c r="I196">
        <v>0</v>
      </c>
      <c r="J196">
        <v>0</v>
      </c>
      <c r="K196">
        <v>1.5299999713897701</v>
      </c>
      <c r="L196">
        <v>0</v>
      </c>
      <c r="M196">
        <v>0</v>
      </c>
      <c r="N196">
        <v>0</v>
      </c>
      <c r="O196">
        <v>153</v>
      </c>
      <c r="P196">
        <v>749</v>
      </c>
      <c r="Q196">
        <v>1370</v>
      </c>
      <c r="R196" cm="1">
        <f t="array" ref="R196">_xlfn.XLOOKUP(1,(sleepDay_merged[Id]=dailyActivity_merged2__2[[#This Row],[Id]])*(sleepDay_merged[SleepDate]=dailyActivity_merged2__2[[#This Row],[ActivityDate]]),sleepDay_merged[TotalSleepRecords])</f>
        <v>1</v>
      </c>
      <c r="S196" cm="1">
        <f t="array" ref="S196">_xlfn.XLOOKUP(1,(sleepDay_merged[Id]=dailyActivity_merged2__2[[#This Row],[Id]])*(sleepDay_merged[SleepDate]=dailyActivity_merged2__2[[#This Row],[ActivityDate]]),sleepDay_merged[TotalMinutesAsleep])</f>
        <v>477</v>
      </c>
      <c r="T196" cm="1">
        <f t="array" ref="T196">_xlfn.XLOOKUP(1,(sleepDay_merged[Id]=dailyActivity_merged2__2[[#This Row],[Id]])*(sleepDay_merged[SleepDate]=dailyActivity_merged2__2[[#This Row],[ActivityDate]]),sleepDay_merged[TotalTimeInBed])</f>
        <v>514</v>
      </c>
      <c r="U196" t="str">
        <f>IF(dailyActivity_merged2__2[[#This Row],[TotalSteps]] &lt;5000,"Sedentary",IF(dailyActivity_merged2__2[[#This Row],[TotalSteps]]&lt;7500,"Lightly Active",IF(dailyActivity_merged2__2[[#This Row],[TotalSteps]]&lt;10000,"Fairy Active","Highly Active")))</f>
        <v>Sedentary</v>
      </c>
      <c r="V196">
        <f>SUM(dailyActivity_merged2__2[[#This Row],[VeryActiveMinutes]:[SedentaryMinutes]])</f>
        <v>902</v>
      </c>
    </row>
    <row r="197" spans="1:22" x14ac:dyDescent="0.25">
      <c r="A197">
        <v>2026352035</v>
      </c>
      <c r="B197" s="1">
        <v>42482</v>
      </c>
      <c r="C197" s="8">
        <f>WEEKDAY(dailyActivity_merged2__2[[#This Row],[ActivityDate]],1)</f>
        <v>6</v>
      </c>
      <c r="D197" t="str">
        <f>TEXT(dailyActivity_merged2__2[[#This Row],[ActivityDate]],"dddd")</f>
        <v>Friday</v>
      </c>
      <c r="E197">
        <v>2915</v>
      </c>
      <c r="F197">
        <v>1.8099999427795399</v>
      </c>
      <c r="G197">
        <v>1.8099999427795399</v>
      </c>
      <c r="H197">
        <v>0</v>
      </c>
      <c r="I197">
        <v>0</v>
      </c>
      <c r="J197">
        <v>0</v>
      </c>
      <c r="K197">
        <v>1.8099999427795399</v>
      </c>
      <c r="L197">
        <v>0</v>
      </c>
      <c r="M197">
        <v>0</v>
      </c>
      <c r="N197">
        <v>0</v>
      </c>
      <c r="O197">
        <v>162</v>
      </c>
      <c r="P197">
        <v>712</v>
      </c>
      <c r="Q197">
        <v>1399</v>
      </c>
      <c r="R197" cm="1">
        <f t="array" ref="R197">_xlfn.XLOOKUP(1,(sleepDay_merged[Id]=dailyActivity_merged2__2[[#This Row],[Id]])*(sleepDay_merged[SleepDate]=dailyActivity_merged2__2[[#This Row],[ActivityDate]]),sleepDay_merged[TotalSleepRecords])</f>
        <v>1</v>
      </c>
      <c r="S197" cm="1">
        <f t="array" ref="S197">_xlfn.XLOOKUP(1,(sleepDay_merged[Id]=dailyActivity_merged2__2[[#This Row],[Id]])*(sleepDay_merged[SleepDate]=dailyActivity_merged2__2[[#This Row],[ActivityDate]]),sleepDay_merged[TotalMinutesAsleep])</f>
        <v>520</v>
      </c>
      <c r="T197" cm="1">
        <f t="array" ref="T197">_xlfn.XLOOKUP(1,(sleepDay_merged[Id]=dailyActivity_merged2__2[[#This Row],[Id]])*(sleepDay_merged[SleepDate]=dailyActivity_merged2__2[[#This Row],[ActivityDate]]),sleepDay_merged[TotalTimeInBed])</f>
        <v>545</v>
      </c>
      <c r="U197" t="str">
        <f>IF(dailyActivity_merged2__2[[#This Row],[TotalSteps]] &lt;5000,"Sedentary",IF(dailyActivity_merged2__2[[#This Row],[TotalSteps]]&lt;7500,"Lightly Active",IF(dailyActivity_merged2__2[[#This Row],[TotalSteps]]&lt;10000,"Fairy Active","Highly Active")))</f>
        <v>Sedentary</v>
      </c>
      <c r="V197">
        <f>SUM(dailyActivity_merged2__2[[#This Row],[VeryActiveMinutes]:[SedentaryMinutes]])</f>
        <v>874</v>
      </c>
    </row>
    <row r="198" spans="1:22" x14ac:dyDescent="0.25">
      <c r="A198">
        <v>2026352035</v>
      </c>
      <c r="B198" s="1">
        <v>42483</v>
      </c>
      <c r="C198" s="8">
        <f>WEEKDAY(dailyActivity_merged2__2[[#This Row],[ActivityDate]],1)</f>
        <v>7</v>
      </c>
      <c r="D198" t="str">
        <f>TEXT(dailyActivity_merged2__2[[#This Row],[ActivityDate]],"dddd")</f>
        <v>Saturday</v>
      </c>
      <c r="E198">
        <v>12357</v>
      </c>
      <c r="F198">
        <v>7.71000003814697</v>
      </c>
      <c r="G198">
        <v>7.71000003814697</v>
      </c>
      <c r="H198">
        <v>0</v>
      </c>
      <c r="I198">
        <v>0</v>
      </c>
      <c r="J198">
        <v>0</v>
      </c>
      <c r="K198">
        <v>7.71000003814697</v>
      </c>
      <c r="L198">
        <v>0</v>
      </c>
      <c r="M198">
        <v>0</v>
      </c>
      <c r="N198">
        <v>0</v>
      </c>
      <c r="O198">
        <v>432</v>
      </c>
      <c r="P198">
        <v>458</v>
      </c>
      <c r="Q198">
        <v>1916</v>
      </c>
      <c r="R198" cm="1">
        <f t="array" ref="R198">_xlfn.XLOOKUP(1,(sleepDay_merged[Id]=dailyActivity_merged2__2[[#This Row],[Id]])*(sleepDay_merged[SleepDate]=dailyActivity_merged2__2[[#This Row],[ActivityDate]]),sleepDay_merged[TotalSleepRecords])</f>
        <v>1</v>
      </c>
      <c r="S198" cm="1">
        <f t="array" ref="S198">_xlfn.XLOOKUP(1,(sleepDay_merged[Id]=dailyActivity_merged2__2[[#This Row],[Id]])*(sleepDay_merged[SleepDate]=dailyActivity_merged2__2[[#This Row],[ActivityDate]]),sleepDay_merged[TotalMinutesAsleep])</f>
        <v>522</v>
      </c>
      <c r="T198" cm="1">
        <f t="array" ref="T198">_xlfn.XLOOKUP(1,(sleepDay_merged[Id]=dailyActivity_merged2__2[[#This Row],[Id]])*(sleepDay_merged[SleepDate]=dailyActivity_merged2__2[[#This Row],[ActivityDate]]),sleepDay_merged[TotalTimeInBed])</f>
        <v>554</v>
      </c>
      <c r="U198" t="str">
        <f>IF(dailyActivity_merged2__2[[#This Row],[TotalSteps]] &lt;5000,"Sedentary",IF(dailyActivity_merged2__2[[#This Row],[TotalSteps]]&lt;7500,"Lightly Active",IF(dailyActivity_merged2__2[[#This Row],[TotalSteps]]&lt;10000,"Fairy Active","Highly Active")))</f>
        <v>Highly Active</v>
      </c>
      <c r="V198">
        <f>SUM(dailyActivity_merged2__2[[#This Row],[VeryActiveMinutes]:[SedentaryMinutes]])</f>
        <v>890</v>
      </c>
    </row>
    <row r="199" spans="1:22" x14ac:dyDescent="0.25">
      <c r="A199">
        <v>2026352035</v>
      </c>
      <c r="B199" s="1">
        <v>42484</v>
      </c>
      <c r="C199" s="8">
        <f>WEEKDAY(dailyActivity_merged2__2[[#This Row],[ActivityDate]],1)</f>
        <v>1</v>
      </c>
      <c r="D199" t="str">
        <f>TEXT(dailyActivity_merged2__2[[#This Row],[ActivityDate]],"dddd")</f>
        <v>Sunday</v>
      </c>
      <c r="E199">
        <v>3490</v>
      </c>
      <c r="F199">
        <v>2.1600000858306898</v>
      </c>
      <c r="G199">
        <v>2.1600000858306898</v>
      </c>
      <c r="H199">
        <v>0</v>
      </c>
      <c r="I199">
        <v>0</v>
      </c>
      <c r="J199">
        <v>0</v>
      </c>
      <c r="K199">
        <v>2.1600000858306898</v>
      </c>
      <c r="L199">
        <v>0</v>
      </c>
      <c r="M199">
        <v>0</v>
      </c>
      <c r="N199">
        <v>0</v>
      </c>
      <c r="O199">
        <v>164</v>
      </c>
      <c r="P199">
        <v>704</v>
      </c>
      <c r="Q199">
        <v>1401</v>
      </c>
      <c r="R199" cm="1">
        <f t="array" ref="R199">_xlfn.XLOOKUP(1,(sleepDay_merged[Id]=dailyActivity_merged2__2[[#This Row],[Id]])*(sleepDay_merged[SleepDate]=dailyActivity_merged2__2[[#This Row],[ActivityDate]]),sleepDay_merged[TotalSleepRecords])</f>
        <v>1</v>
      </c>
      <c r="S199" cm="1">
        <f t="array" ref="S199">_xlfn.XLOOKUP(1,(sleepDay_merged[Id]=dailyActivity_merged2__2[[#This Row],[Id]])*(sleepDay_merged[SleepDate]=dailyActivity_merged2__2[[#This Row],[ActivityDate]]),sleepDay_merged[TotalMinutesAsleep])</f>
        <v>555</v>
      </c>
      <c r="T199" cm="1">
        <f t="array" ref="T199">_xlfn.XLOOKUP(1,(sleepDay_merged[Id]=dailyActivity_merged2__2[[#This Row],[Id]])*(sleepDay_merged[SleepDate]=dailyActivity_merged2__2[[#This Row],[ActivityDate]]),sleepDay_merged[TotalTimeInBed])</f>
        <v>591</v>
      </c>
      <c r="U199" t="str">
        <f>IF(dailyActivity_merged2__2[[#This Row],[TotalSteps]] &lt;5000,"Sedentary",IF(dailyActivity_merged2__2[[#This Row],[TotalSteps]]&lt;7500,"Lightly Active",IF(dailyActivity_merged2__2[[#This Row],[TotalSteps]]&lt;10000,"Fairy Active","Highly Active")))</f>
        <v>Sedentary</v>
      </c>
      <c r="V199">
        <f>SUM(dailyActivity_merged2__2[[#This Row],[VeryActiveMinutes]:[SedentaryMinutes]])</f>
        <v>868</v>
      </c>
    </row>
    <row r="200" spans="1:22" x14ac:dyDescent="0.25">
      <c r="A200">
        <v>2026352035</v>
      </c>
      <c r="B200" s="1">
        <v>42485</v>
      </c>
      <c r="C200" s="8">
        <f>WEEKDAY(dailyActivity_merged2__2[[#This Row],[ActivityDate]],1)</f>
        <v>2</v>
      </c>
      <c r="D200" t="str">
        <f>TEXT(dailyActivity_merged2__2[[#This Row],[ActivityDate]],"dddd")</f>
        <v>Monday</v>
      </c>
      <c r="E200">
        <v>6017</v>
      </c>
      <c r="F200">
        <v>3.7300000190734899</v>
      </c>
      <c r="G200">
        <v>3.7300000190734899</v>
      </c>
      <c r="H200">
        <v>0</v>
      </c>
      <c r="I200">
        <v>0</v>
      </c>
      <c r="J200">
        <v>0</v>
      </c>
      <c r="K200">
        <v>3.7300000190734899</v>
      </c>
      <c r="L200">
        <v>0</v>
      </c>
      <c r="M200">
        <v>0</v>
      </c>
      <c r="N200">
        <v>0</v>
      </c>
      <c r="O200">
        <v>260</v>
      </c>
      <c r="P200">
        <v>821</v>
      </c>
      <c r="Q200">
        <v>1576</v>
      </c>
      <c r="R200" cm="1">
        <f t="array" ref="R200">_xlfn.XLOOKUP(1,(sleepDay_merged[Id]=dailyActivity_merged2__2[[#This Row],[Id]])*(sleepDay_merged[SleepDate]=dailyActivity_merged2__2[[#This Row],[ActivityDate]]),sleepDay_merged[TotalSleepRecords])</f>
        <v>1</v>
      </c>
      <c r="S200" cm="1">
        <f t="array" ref="S200">_xlfn.XLOOKUP(1,(sleepDay_merged[Id]=dailyActivity_merged2__2[[#This Row],[Id]])*(sleepDay_merged[SleepDate]=dailyActivity_merged2__2[[#This Row],[ActivityDate]]),sleepDay_merged[TotalMinutesAsleep])</f>
        <v>506</v>
      </c>
      <c r="T200" cm="1">
        <f t="array" ref="T200">_xlfn.XLOOKUP(1,(sleepDay_merged[Id]=dailyActivity_merged2__2[[#This Row],[Id]])*(sleepDay_merged[SleepDate]=dailyActivity_merged2__2[[#This Row],[ActivityDate]]),sleepDay_merged[TotalTimeInBed])</f>
        <v>531</v>
      </c>
      <c r="U200" t="str">
        <f>IF(dailyActivity_merged2__2[[#This Row],[TotalSteps]] &lt;5000,"Sedentary",IF(dailyActivity_merged2__2[[#This Row],[TotalSteps]]&lt;7500,"Lightly Active",IF(dailyActivity_merged2__2[[#This Row],[TotalSteps]]&lt;10000,"Fairy Active","Highly Active")))</f>
        <v>Lightly Active</v>
      </c>
      <c r="V200">
        <f>SUM(dailyActivity_merged2__2[[#This Row],[VeryActiveMinutes]:[SedentaryMinutes]])</f>
        <v>1081</v>
      </c>
    </row>
    <row r="201" spans="1:22" x14ac:dyDescent="0.25">
      <c r="A201">
        <v>2026352035</v>
      </c>
      <c r="B201" s="1">
        <v>42486</v>
      </c>
      <c r="C201" s="8">
        <f>WEEKDAY(dailyActivity_merged2__2[[#This Row],[ActivityDate]],1)</f>
        <v>3</v>
      </c>
      <c r="D201" t="str">
        <f>TEXT(dailyActivity_merged2__2[[#This Row],[ActivityDate]],"dddd")</f>
        <v>Tuesday</v>
      </c>
      <c r="E201">
        <v>5933</v>
      </c>
      <c r="F201">
        <v>3.6800000667571999</v>
      </c>
      <c r="G201">
        <v>3.6800000667571999</v>
      </c>
      <c r="H201">
        <v>0</v>
      </c>
      <c r="I201">
        <v>0</v>
      </c>
      <c r="J201">
        <v>0</v>
      </c>
      <c r="K201">
        <v>3.6800000667571999</v>
      </c>
      <c r="L201">
        <v>0</v>
      </c>
      <c r="M201">
        <v>0</v>
      </c>
      <c r="N201">
        <v>0</v>
      </c>
      <c r="O201">
        <v>288</v>
      </c>
      <c r="P201">
        <v>1018</v>
      </c>
      <c r="Q201">
        <v>1595</v>
      </c>
      <c r="R201" t="e" cm="1">
        <f t="array" ref="R201">_xlfn.XLOOKUP(1,(sleepDay_merged[Id]=dailyActivity_merged2__2[[#This Row],[Id]])*(sleepDay_merged[SleepDate]=dailyActivity_merged2__2[[#This Row],[ActivityDate]]),sleepDay_merged[TotalSleepRecords])</f>
        <v>#N/A</v>
      </c>
      <c r="S201" t="e" cm="1">
        <f t="array" ref="S201">_xlfn.XLOOKUP(1,(sleepDay_merged[Id]=dailyActivity_merged2__2[[#This Row],[Id]])*(sleepDay_merged[SleepDate]=dailyActivity_merged2__2[[#This Row],[ActivityDate]]),sleepDay_merged[TotalMinutesAsleep])</f>
        <v>#N/A</v>
      </c>
      <c r="T201" t="e" cm="1">
        <f t="array" ref="T201">_xlfn.XLOOKUP(1,(sleepDay_merged[Id]=dailyActivity_merged2__2[[#This Row],[Id]])*(sleepDay_merged[SleepDate]=dailyActivity_merged2__2[[#This Row],[ActivityDate]]),sleepDay_merged[TotalTimeInBed])</f>
        <v>#N/A</v>
      </c>
      <c r="U201" t="str">
        <f>IF(dailyActivity_merged2__2[[#This Row],[TotalSteps]] &lt;5000,"Sedentary",IF(dailyActivity_merged2__2[[#This Row],[TotalSteps]]&lt;7500,"Lightly Active",IF(dailyActivity_merged2__2[[#This Row],[TotalSteps]]&lt;10000,"Fairy Active","Highly Active")))</f>
        <v>Lightly Active</v>
      </c>
      <c r="V201">
        <f>SUM(dailyActivity_merged2__2[[#This Row],[VeryActiveMinutes]:[SedentaryMinutes]])</f>
        <v>1306</v>
      </c>
    </row>
    <row r="202" spans="1:22" x14ac:dyDescent="0.25">
      <c r="A202">
        <v>2026352035</v>
      </c>
      <c r="B202" s="1">
        <v>42487</v>
      </c>
      <c r="C202" s="8">
        <f>WEEKDAY(dailyActivity_merged2__2[[#This Row],[ActivityDate]],1)</f>
        <v>4</v>
      </c>
      <c r="D202" t="str">
        <f>TEXT(dailyActivity_merged2__2[[#This Row],[ActivityDate]],"dddd")</f>
        <v>Wednesday</v>
      </c>
      <c r="E202">
        <v>6088</v>
      </c>
      <c r="F202">
        <v>3.7699999809265101</v>
      </c>
      <c r="G202">
        <v>3.7699999809265101</v>
      </c>
      <c r="H202">
        <v>0</v>
      </c>
      <c r="I202">
        <v>0</v>
      </c>
      <c r="J202">
        <v>0</v>
      </c>
      <c r="K202">
        <v>3.7699999809265101</v>
      </c>
      <c r="L202">
        <v>0</v>
      </c>
      <c r="M202">
        <v>0</v>
      </c>
      <c r="N202">
        <v>0</v>
      </c>
      <c r="O202">
        <v>286</v>
      </c>
      <c r="P202">
        <v>586</v>
      </c>
      <c r="Q202">
        <v>1593</v>
      </c>
      <c r="R202" cm="1">
        <f t="array" ref="R202">_xlfn.XLOOKUP(1,(sleepDay_merged[Id]=dailyActivity_merged2__2[[#This Row],[Id]])*(sleepDay_merged[SleepDate]=dailyActivity_merged2__2[[#This Row],[ActivityDate]]),sleepDay_merged[TotalSleepRecords])</f>
        <v>1</v>
      </c>
      <c r="S202" cm="1">
        <f t="array" ref="S202">_xlfn.XLOOKUP(1,(sleepDay_merged[Id]=dailyActivity_merged2__2[[#This Row],[Id]])*(sleepDay_merged[SleepDate]=dailyActivity_merged2__2[[#This Row],[ActivityDate]]),sleepDay_merged[TotalMinutesAsleep])</f>
        <v>508</v>
      </c>
      <c r="T202" cm="1">
        <f t="array" ref="T202">_xlfn.XLOOKUP(1,(sleepDay_merged[Id]=dailyActivity_merged2__2[[#This Row],[Id]])*(sleepDay_merged[SleepDate]=dailyActivity_merged2__2[[#This Row],[ActivityDate]]),sleepDay_merged[TotalTimeInBed])</f>
        <v>545</v>
      </c>
      <c r="U202" t="str">
        <f>IF(dailyActivity_merged2__2[[#This Row],[TotalSteps]] &lt;5000,"Sedentary",IF(dailyActivity_merged2__2[[#This Row],[TotalSteps]]&lt;7500,"Lightly Active",IF(dailyActivity_merged2__2[[#This Row],[TotalSteps]]&lt;10000,"Fairy Active","Highly Active")))</f>
        <v>Lightly Active</v>
      </c>
      <c r="V202">
        <f>SUM(dailyActivity_merged2__2[[#This Row],[VeryActiveMinutes]:[SedentaryMinutes]])</f>
        <v>872</v>
      </c>
    </row>
    <row r="203" spans="1:22" x14ac:dyDescent="0.25">
      <c r="A203">
        <v>2026352035</v>
      </c>
      <c r="B203" s="1">
        <v>42488</v>
      </c>
      <c r="C203" s="8">
        <f>WEEKDAY(dailyActivity_merged2__2[[#This Row],[ActivityDate]],1)</f>
        <v>5</v>
      </c>
      <c r="D203" t="str">
        <f>TEXT(dailyActivity_merged2__2[[#This Row],[ActivityDate]],"dddd")</f>
        <v>Thursday</v>
      </c>
      <c r="E203">
        <v>6375</v>
      </c>
      <c r="F203">
        <v>3.9500000476837198</v>
      </c>
      <c r="G203">
        <v>3.9500000476837198</v>
      </c>
      <c r="H203">
        <v>0</v>
      </c>
      <c r="I203">
        <v>0</v>
      </c>
      <c r="J203">
        <v>0</v>
      </c>
      <c r="K203">
        <v>3.9500000476837198</v>
      </c>
      <c r="L203">
        <v>0</v>
      </c>
      <c r="M203">
        <v>0</v>
      </c>
      <c r="N203">
        <v>0</v>
      </c>
      <c r="O203">
        <v>331</v>
      </c>
      <c r="P203">
        <v>626</v>
      </c>
      <c r="Q203">
        <v>1649</v>
      </c>
      <c r="R203" cm="1">
        <f t="array" ref="R203">_xlfn.XLOOKUP(1,(sleepDay_merged[Id]=dailyActivity_merged2__2[[#This Row],[Id]])*(sleepDay_merged[SleepDate]=dailyActivity_merged2__2[[#This Row],[ActivityDate]]),sleepDay_merged[TotalSleepRecords])</f>
        <v>1</v>
      </c>
      <c r="S203" cm="1">
        <f t="array" ref="S203">_xlfn.XLOOKUP(1,(sleepDay_merged[Id]=dailyActivity_merged2__2[[#This Row],[Id]])*(sleepDay_merged[SleepDate]=dailyActivity_merged2__2[[#This Row],[ActivityDate]]),sleepDay_merged[TotalMinutesAsleep])</f>
        <v>513</v>
      </c>
      <c r="T203" cm="1">
        <f t="array" ref="T203">_xlfn.XLOOKUP(1,(sleepDay_merged[Id]=dailyActivity_merged2__2[[#This Row],[Id]])*(sleepDay_merged[SleepDate]=dailyActivity_merged2__2[[#This Row],[ActivityDate]]),sleepDay_merged[TotalTimeInBed])</f>
        <v>545</v>
      </c>
      <c r="U203" t="str">
        <f>IF(dailyActivity_merged2__2[[#This Row],[TotalSteps]] &lt;5000,"Sedentary",IF(dailyActivity_merged2__2[[#This Row],[TotalSteps]]&lt;7500,"Lightly Active",IF(dailyActivity_merged2__2[[#This Row],[TotalSteps]]&lt;10000,"Fairy Active","Highly Active")))</f>
        <v>Lightly Active</v>
      </c>
      <c r="V203">
        <f>SUM(dailyActivity_merged2__2[[#This Row],[VeryActiveMinutes]:[SedentaryMinutes]])</f>
        <v>957</v>
      </c>
    </row>
    <row r="204" spans="1:22" x14ac:dyDescent="0.25">
      <c r="A204">
        <v>2026352035</v>
      </c>
      <c r="B204" s="1">
        <v>42489</v>
      </c>
      <c r="C204" s="8">
        <f>WEEKDAY(dailyActivity_merged2__2[[#This Row],[ActivityDate]],1)</f>
        <v>6</v>
      </c>
      <c r="D204" t="str">
        <f>TEXT(dailyActivity_merged2__2[[#This Row],[ActivityDate]],"dddd")</f>
        <v>Friday</v>
      </c>
      <c r="E204">
        <v>7604</v>
      </c>
      <c r="F204">
        <v>4.71000003814697</v>
      </c>
      <c r="G204">
        <v>4.71000003814697</v>
      </c>
      <c r="H204">
        <v>0</v>
      </c>
      <c r="I204">
        <v>0</v>
      </c>
      <c r="J204">
        <v>0</v>
      </c>
      <c r="K204">
        <v>4.71000003814697</v>
      </c>
      <c r="L204">
        <v>0</v>
      </c>
      <c r="M204">
        <v>0</v>
      </c>
      <c r="N204">
        <v>0</v>
      </c>
      <c r="O204">
        <v>352</v>
      </c>
      <c r="P204">
        <v>492</v>
      </c>
      <c r="Q204">
        <v>1692</v>
      </c>
      <c r="R204" cm="1">
        <f t="array" ref="R204">_xlfn.XLOOKUP(1,(sleepDay_merged[Id]=dailyActivity_merged2__2[[#This Row],[Id]])*(sleepDay_merged[SleepDate]=dailyActivity_merged2__2[[#This Row],[ActivityDate]]),sleepDay_merged[TotalSleepRecords])</f>
        <v>1</v>
      </c>
      <c r="S204" cm="1">
        <f t="array" ref="S204">_xlfn.XLOOKUP(1,(sleepDay_merged[Id]=dailyActivity_merged2__2[[#This Row],[Id]])*(sleepDay_merged[SleepDate]=dailyActivity_merged2__2[[#This Row],[ActivityDate]]),sleepDay_merged[TotalMinutesAsleep])</f>
        <v>490</v>
      </c>
      <c r="T204" cm="1">
        <f t="array" ref="T204">_xlfn.XLOOKUP(1,(sleepDay_merged[Id]=dailyActivity_merged2__2[[#This Row],[Id]])*(sleepDay_merged[SleepDate]=dailyActivity_merged2__2[[#This Row],[ActivityDate]]),sleepDay_merged[TotalTimeInBed])</f>
        <v>510</v>
      </c>
      <c r="U204" t="str">
        <f>IF(dailyActivity_merged2__2[[#This Row],[TotalSteps]] &lt;5000,"Sedentary",IF(dailyActivity_merged2__2[[#This Row],[TotalSteps]]&lt;7500,"Lightly Active",IF(dailyActivity_merged2__2[[#This Row],[TotalSteps]]&lt;10000,"Fairy Active","Highly Active")))</f>
        <v>Fairy Active</v>
      </c>
      <c r="V204">
        <f>SUM(dailyActivity_merged2__2[[#This Row],[VeryActiveMinutes]:[SedentaryMinutes]])</f>
        <v>844</v>
      </c>
    </row>
    <row r="205" spans="1:22" x14ac:dyDescent="0.25">
      <c r="A205">
        <v>2026352035</v>
      </c>
      <c r="B205" s="1">
        <v>42490</v>
      </c>
      <c r="C205" s="8">
        <f>WEEKDAY(dailyActivity_merged2__2[[#This Row],[ActivityDate]],1)</f>
        <v>7</v>
      </c>
      <c r="D205" t="str">
        <f>TEXT(dailyActivity_merged2__2[[#This Row],[ActivityDate]],"dddd")</f>
        <v>Saturday</v>
      </c>
      <c r="E205">
        <v>4729</v>
      </c>
      <c r="F205">
        <v>2.9300000667571999</v>
      </c>
      <c r="G205">
        <v>2.9300000667571999</v>
      </c>
      <c r="H205">
        <v>0</v>
      </c>
      <c r="I205">
        <v>0</v>
      </c>
      <c r="J205">
        <v>0</v>
      </c>
      <c r="K205">
        <v>2.9300000667571999</v>
      </c>
      <c r="L205">
        <v>0</v>
      </c>
      <c r="M205">
        <v>0</v>
      </c>
      <c r="N205">
        <v>0</v>
      </c>
      <c r="O205">
        <v>233</v>
      </c>
      <c r="P205">
        <v>594</v>
      </c>
      <c r="Q205">
        <v>1506</v>
      </c>
      <c r="R205" cm="1">
        <f t="array" ref="R205">_xlfn.XLOOKUP(1,(sleepDay_merged[Id]=dailyActivity_merged2__2[[#This Row],[Id]])*(sleepDay_merged[SleepDate]=dailyActivity_merged2__2[[#This Row],[ActivityDate]]),sleepDay_merged[TotalSleepRecords])</f>
        <v>1</v>
      </c>
      <c r="S205" cm="1">
        <f t="array" ref="S205">_xlfn.XLOOKUP(1,(sleepDay_merged[Id]=dailyActivity_merged2__2[[#This Row],[Id]])*(sleepDay_merged[SleepDate]=dailyActivity_merged2__2[[#This Row],[ActivityDate]]),sleepDay_merged[TotalMinutesAsleep])</f>
        <v>573</v>
      </c>
      <c r="T205" cm="1">
        <f t="array" ref="T205">_xlfn.XLOOKUP(1,(sleepDay_merged[Id]=dailyActivity_merged2__2[[#This Row],[Id]])*(sleepDay_merged[SleepDate]=dailyActivity_merged2__2[[#This Row],[ActivityDate]]),sleepDay_merged[TotalTimeInBed])</f>
        <v>607</v>
      </c>
      <c r="U205" t="str">
        <f>IF(dailyActivity_merged2__2[[#This Row],[TotalSteps]] &lt;5000,"Sedentary",IF(dailyActivity_merged2__2[[#This Row],[TotalSteps]]&lt;7500,"Lightly Active",IF(dailyActivity_merged2__2[[#This Row],[TotalSteps]]&lt;10000,"Fairy Active","Highly Active")))</f>
        <v>Sedentary</v>
      </c>
      <c r="V205">
        <f>SUM(dailyActivity_merged2__2[[#This Row],[VeryActiveMinutes]:[SedentaryMinutes]])</f>
        <v>827</v>
      </c>
    </row>
    <row r="206" spans="1:22" x14ac:dyDescent="0.25">
      <c r="A206">
        <v>2026352035</v>
      </c>
      <c r="B206" s="1">
        <v>42491</v>
      </c>
      <c r="C206" s="8">
        <f>WEEKDAY(dailyActivity_merged2__2[[#This Row],[ActivityDate]],1)</f>
        <v>1</v>
      </c>
      <c r="D206" t="str">
        <f>TEXT(dailyActivity_merged2__2[[#This Row],[ActivityDate]],"dddd")</f>
        <v>Sunday</v>
      </c>
      <c r="E206">
        <v>3609</v>
      </c>
      <c r="F206">
        <v>2.2799999713897701</v>
      </c>
      <c r="G206">
        <v>2.2799999713897701</v>
      </c>
      <c r="H206">
        <v>0</v>
      </c>
      <c r="I206">
        <v>0</v>
      </c>
      <c r="J206">
        <v>0</v>
      </c>
      <c r="K206">
        <v>2.2799999713897701</v>
      </c>
      <c r="L206">
        <v>0</v>
      </c>
      <c r="M206">
        <v>0</v>
      </c>
      <c r="N206">
        <v>0</v>
      </c>
      <c r="O206">
        <v>191</v>
      </c>
      <c r="P206">
        <v>716</v>
      </c>
      <c r="Q206">
        <v>1447</v>
      </c>
      <c r="R206" cm="1">
        <f t="array" ref="R206">_xlfn.XLOOKUP(1,(sleepDay_merged[Id]=dailyActivity_merged2__2[[#This Row],[Id]])*(sleepDay_merged[SleepDate]=dailyActivity_merged2__2[[#This Row],[ActivityDate]]),sleepDay_merged[TotalSleepRecords])</f>
        <v>1</v>
      </c>
      <c r="S206" cm="1">
        <f t="array" ref="S206">_xlfn.XLOOKUP(1,(sleepDay_merged[Id]=dailyActivity_merged2__2[[#This Row],[Id]])*(sleepDay_merged[SleepDate]=dailyActivity_merged2__2[[#This Row],[ActivityDate]]),sleepDay_merged[TotalMinutesAsleep])</f>
        <v>527</v>
      </c>
      <c r="T206" cm="1">
        <f t="array" ref="T206">_xlfn.XLOOKUP(1,(sleepDay_merged[Id]=dailyActivity_merged2__2[[#This Row],[Id]])*(sleepDay_merged[SleepDate]=dailyActivity_merged2__2[[#This Row],[ActivityDate]]),sleepDay_merged[TotalTimeInBed])</f>
        <v>546</v>
      </c>
      <c r="U206" t="str">
        <f>IF(dailyActivity_merged2__2[[#This Row],[TotalSteps]] &lt;5000,"Sedentary",IF(dailyActivity_merged2__2[[#This Row],[TotalSteps]]&lt;7500,"Lightly Active",IF(dailyActivity_merged2__2[[#This Row],[TotalSteps]]&lt;10000,"Fairy Active","Highly Active")))</f>
        <v>Sedentary</v>
      </c>
      <c r="V206">
        <f>SUM(dailyActivity_merged2__2[[#This Row],[VeryActiveMinutes]:[SedentaryMinutes]])</f>
        <v>907</v>
      </c>
    </row>
    <row r="207" spans="1:22" x14ac:dyDescent="0.25">
      <c r="A207">
        <v>2026352035</v>
      </c>
      <c r="B207" s="1">
        <v>42492</v>
      </c>
      <c r="C207" s="8">
        <f>WEEKDAY(dailyActivity_merged2__2[[#This Row],[ActivityDate]],1)</f>
        <v>2</v>
      </c>
      <c r="D207" t="str">
        <f>TEXT(dailyActivity_merged2__2[[#This Row],[ActivityDate]],"dddd")</f>
        <v>Monday</v>
      </c>
      <c r="E207">
        <v>7018</v>
      </c>
      <c r="F207">
        <v>4.3499999046325701</v>
      </c>
      <c r="G207">
        <v>4.3499999046325701</v>
      </c>
      <c r="H207">
        <v>0</v>
      </c>
      <c r="I207">
        <v>0</v>
      </c>
      <c r="J207">
        <v>0</v>
      </c>
      <c r="K207">
        <v>4.3499999046325701</v>
      </c>
      <c r="L207">
        <v>0</v>
      </c>
      <c r="M207">
        <v>0</v>
      </c>
      <c r="N207">
        <v>0</v>
      </c>
      <c r="O207">
        <v>355</v>
      </c>
      <c r="P207">
        <v>716</v>
      </c>
      <c r="Q207">
        <v>1690</v>
      </c>
      <c r="R207" cm="1">
        <f t="array" ref="R207">_xlfn.XLOOKUP(1,(sleepDay_merged[Id]=dailyActivity_merged2__2[[#This Row],[Id]])*(sleepDay_merged[SleepDate]=dailyActivity_merged2__2[[#This Row],[ActivityDate]]),sleepDay_merged[TotalSleepRecords])</f>
        <v>1</v>
      </c>
      <c r="S207" cm="1">
        <f t="array" ref="S207">_xlfn.XLOOKUP(1,(sleepDay_merged[Id]=dailyActivity_merged2__2[[#This Row],[Id]])*(sleepDay_merged[SleepDate]=dailyActivity_merged2__2[[#This Row],[ActivityDate]]),sleepDay_merged[TotalMinutesAsleep])</f>
        <v>511</v>
      </c>
      <c r="T207" cm="1">
        <f t="array" ref="T207">_xlfn.XLOOKUP(1,(sleepDay_merged[Id]=dailyActivity_merged2__2[[#This Row],[Id]])*(sleepDay_merged[SleepDate]=dailyActivity_merged2__2[[#This Row],[ActivityDate]]),sleepDay_merged[TotalTimeInBed])</f>
        <v>543</v>
      </c>
      <c r="U207" t="str">
        <f>IF(dailyActivity_merged2__2[[#This Row],[TotalSteps]] &lt;5000,"Sedentary",IF(dailyActivity_merged2__2[[#This Row],[TotalSteps]]&lt;7500,"Lightly Active",IF(dailyActivity_merged2__2[[#This Row],[TotalSteps]]&lt;10000,"Fairy Active","Highly Active")))</f>
        <v>Lightly Active</v>
      </c>
      <c r="V207">
        <f>SUM(dailyActivity_merged2__2[[#This Row],[VeryActiveMinutes]:[SedentaryMinutes]])</f>
        <v>1071</v>
      </c>
    </row>
    <row r="208" spans="1:22" x14ac:dyDescent="0.25">
      <c r="A208">
        <v>2026352035</v>
      </c>
      <c r="B208" s="1">
        <v>42493</v>
      </c>
      <c r="C208" s="8">
        <f>WEEKDAY(dailyActivity_merged2__2[[#This Row],[ActivityDate]],1)</f>
        <v>3</v>
      </c>
      <c r="D208" t="str">
        <f>TEXT(dailyActivity_merged2__2[[#This Row],[ActivityDate]],"dddd")</f>
        <v>Tuesday</v>
      </c>
      <c r="E208">
        <v>5992</v>
      </c>
      <c r="F208">
        <v>3.7200000286102299</v>
      </c>
      <c r="G208">
        <v>3.7200000286102299</v>
      </c>
      <c r="H208">
        <v>0</v>
      </c>
      <c r="I208">
        <v>0</v>
      </c>
      <c r="J208">
        <v>0</v>
      </c>
      <c r="K208">
        <v>3.7200000286102299</v>
      </c>
      <c r="L208">
        <v>0</v>
      </c>
      <c r="M208">
        <v>0</v>
      </c>
      <c r="N208">
        <v>0</v>
      </c>
      <c r="O208">
        <v>304</v>
      </c>
      <c r="P208">
        <v>981</v>
      </c>
      <c r="Q208">
        <v>1604</v>
      </c>
      <c r="R208" t="e" cm="1">
        <f t="array" ref="R208">_xlfn.XLOOKUP(1,(sleepDay_merged[Id]=dailyActivity_merged2__2[[#This Row],[Id]])*(sleepDay_merged[SleepDate]=dailyActivity_merged2__2[[#This Row],[ActivityDate]]),sleepDay_merged[TotalSleepRecords])</f>
        <v>#N/A</v>
      </c>
      <c r="S208" t="e" cm="1">
        <f t="array" ref="S208">_xlfn.XLOOKUP(1,(sleepDay_merged[Id]=dailyActivity_merged2__2[[#This Row],[Id]])*(sleepDay_merged[SleepDate]=dailyActivity_merged2__2[[#This Row],[ActivityDate]]),sleepDay_merged[TotalMinutesAsleep])</f>
        <v>#N/A</v>
      </c>
      <c r="T208" t="e" cm="1">
        <f t="array" ref="T208">_xlfn.XLOOKUP(1,(sleepDay_merged[Id]=dailyActivity_merged2__2[[#This Row],[Id]])*(sleepDay_merged[SleepDate]=dailyActivity_merged2__2[[#This Row],[ActivityDate]]),sleepDay_merged[TotalTimeInBed])</f>
        <v>#N/A</v>
      </c>
      <c r="U208" t="str">
        <f>IF(dailyActivity_merged2__2[[#This Row],[TotalSteps]] &lt;5000,"Sedentary",IF(dailyActivity_merged2__2[[#This Row],[TotalSteps]]&lt;7500,"Lightly Active",IF(dailyActivity_merged2__2[[#This Row],[TotalSteps]]&lt;10000,"Fairy Active","Highly Active")))</f>
        <v>Lightly Active</v>
      </c>
      <c r="V208">
        <f>SUM(dailyActivity_merged2__2[[#This Row],[VeryActiveMinutes]:[SedentaryMinutes]])</f>
        <v>1285</v>
      </c>
    </row>
    <row r="209" spans="1:22" x14ac:dyDescent="0.25">
      <c r="A209">
        <v>2026352035</v>
      </c>
      <c r="B209" s="1">
        <v>42494</v>
      </c>
      <c r="C209" s="8">
        <f>WEEKDAY(dailyActivity_merged2__2[[#This Row],[ActivityDate]],1)</f>
        <v>4</v>
      </c>
      <c r="D209" t="str">
        <f>TEXT(dailyActivity_merged2__2[[#This Row],[ActivityDate]],"dddd")</f>
        <v>Wednesday</v>
      </c>
      <c r="E209">
        <v>6564</v>
      </c>
      <c r="F209">
        <v>4.0700001716613796</v>
      </c>
      <c r="G209">
        <v>4.0700001716613796</v>
      </c>
      <c r="H209">
        <v>0</v>
      </c>
      <c r="I209">
        <v>0</v>
      </c>
      <c r="J209">
        <v>0</v>
      </c>
      <c r="K209">
        <v>4.0700001716613796</v>
      </c>
      <c r="L209">
        <v>0</v>
      </c>
      <c r="M209">
        <v>0</v>
      </c>
      <c r="N209">
        <v>0</v>
      </c>
      <c r="O209">
        <v>345</v>
      </c>
      <c r="P209">
        <v>530</v>
      </c>
      <c r="Q209">
        <v>1658</v>
      </c>
      <c r="R209" cm="1">
        <f t="array" ref="R209">_xlfn.XLOOKUP(1,(sleepDay_merged[Id]=dailyActivity_merged2__2[[#This Row],[Id]])*(sleepDay_merged[SleepDate]=dailyActivity_merged2__2[[#This Row],[ActivityDate]]),sleepDay_merged[TotalSleepRecords])</f>
        <v>1</v>
      </c>
      <c r="S209" cm="1">
        <f t="array" ref="S209">_xlfn.XLOOKUP(1,(sleepDay_merged[Id]=dailyActivity_merged2__2[[#This Row],[Id]])*(sleepDay_merged[SleepDate]=dailyActivity_merged2__2[[#This Row],[ActivityDate]]),sleepDay_merged[TotalMinutesAsleep])</f>
        <v>538</v>
      </c>
      <c r="T209" cm="1">
        <f t="array" ref="T209">_xlfn.XLOOKUP(1,(sleepDay_merged[Id]=dailyActivity_merged2__2[[#This Row],[Id]])*(sleepDay_merged[SleepDate]=dailyActivity_merged2__2[[#This Row],[ActivityDate]]),sleepDay_merged[TotalTimeInBed])</f>
        <v>560</v>
      </c>
      <c r="U209" t="str">
        <f>IF(dailyActivity_merged2__2[[#This Row],[TotalSteps]] &lt;5000,"Sedentary",IF(dailyActivity_merged2__2[[#This Row],[TotalSteps]]&lt;7500,"Lightly Active",IF(dailyActivity_merged2__2[[#This Row],[TotalSteps]]&lt;10000,"Fairy Active","Highly Active")))</f>
        <v>Lightly Active</v>
      </c>
      <c r="V209">
        <f>SUM(dailyActivity_merged2__2[[#This Row],[VeryActiveMinutes]:[SedentaryMinutes]])</f>
        <v>875</v>
      </c>
    </row>
    <row r="210" spans="1:22" x14ac:dyDescent="0.25">
      <c r="A210">
        <v>2026352035</v>
      </c>
      <c r="B210" s="1">
        <v>42495</v>
      </c>
      <c r="C210" s="8">
        <f>WEEKDAY(dailyActivity_merged2__2[[#This Row],[ActivityDate]],1)</f>
        <v>5</v>
      </c>
      <c r="D210" t="str">
        <f>TEXT(dailyActivity_merged2__2[[#This Row],[ActivityDate]],"dddd")</f>
        <v>Thursday</v>
      </c>
      <c r="E210">
        <v>12167</v>
      </c>
      <c r="F210">
        <v>7.53999996185303</v>
      </c>
      <c r="G210">
        <v>7.53999996185303</v>
      </c>
      <c r="H210">
        <v>0</v>
      </c>
      <c r="I210">
        <v>0</v>
      </c>
      <c r="J210">
        <v>0</v>
      </c>
      <c r="K210">
        <v>7.53999996185303</v>
      </c>
      <c r="L210">
        <v>0</v>
      </c>
      <c r="M210">
        <v>0</v>
      </c>
      <c r="N210">
        <v>0</v>
      </c>
      <c r="O210">
        <v>475</v>
      </c>
      <c r="P210">
        <v>479</v>
      </c>
      <c r="Q210">
        <v>1926</v>
      </c>
      <c r="R210" cm="1">
        <f t="array" ref="R210">_xlfn.XLOOKUP(1,(sleepDay_merged[Id]=dailyActivity_merged2__2[[#This Row],[Id]])*(sleepDay_merged[SleepDate]=dailyActivity_merged2__2[[#This Row],[ActivityDate]]),sleepDay_merged[TotalSleepRecords])</f>
        <v>1</v>
      </c>
      <c r="S210" cm="1">
        <f t="array" ref="S210">_xlfn.XLOOKUP(1,(sleepDay_merged[Id]=dailyActivity_merged2__2[[#This Row],[Id]])*(sleepDay_merged[SleepDate]=dailyActivity_merged2__2[[#This Row],[ActivityDate]]),sleepDay_merged[TotalMinutesAsleep])</f>
        <v>468</v>
      </c>
      <c r="T210" cm="1">
        <f t="array" ref="T210">_xlfn.XLOOKUP(1,(sleepDay_merged[Id]=dailyActivity_merged2__2[[#This Row],[Id]])*(sleepDay_merged[SleepDate]=dailyActivity_merged2__2[[#This Row],[ActivityDate]]),sleepDay_merged[TotalTimeInBed])</f>
        <v>485</v>
      </c>
      <c r="U210" t="str">
        <f>IF(dailyActivity_merged2__2[[#This Row],[TotalSteps]] &lt;5000,"Sedentary",IF(dailyActivity_merged2__2[[#This Row],[TotalSteps]]&lt;7500,"Lightly Active",IF(dailyActivity_merged2__2[[#This Row],[TotalSteps]]&lt;10000,"Fairy Active","Highly Active")))</f>
        <v>Highly Active</v>
      </c>
      <c r="V210">
        <f>SUM(dailyActivity_merged2__2[[#This Row],[VeryActiveMinutes]:[SedentaryMinutes]])</f>
        <v>954</v>
      </c>
    </row>
    <row r="211" spans="1:22" x14ac:dyDescent="0.25">
      <c r="A211">
        <v>2026352035</v>
      </c>
      <c r="B211" s="1">
        <v>42496</v>
      </c>
      <c r="C211" s="8">
        <f>WEEKDAY(dailyActivity_merged2__2[[#This Row],[ActivityDate]],1)</f>
        <v>6</v>
      </c>
      <c r="D211" t="str">
        <f>TEXT(dailyActivity_merged2__2[[#This Row],[ActivityDate]],"dddd")</f>
        <v>Friday</v>
      </c>
      <c r="E211">
        <v>8198</v>
      </c>
      <c r="F211">
        <v>5.0799999237060502</v>
      </c>
      <c r="G211">
        <v>5.0799999237060502</v>
      </c>
      <c r="H211">
        <v>0</v>
      </c>
      <c r="I211">
        <v>0</v>
      </c>
      <c r="J211">
        <v>0</v>
      </c>
      <c r="K211">
        <v>5.0799999237060502</v>
      </c>
      <c r="L211">
        <v>0</v>
      </c>
      <c r="M211">
        <v>0</v>
      </c>
      <c r="N211">
        <v>0</v>
      </c>
      <c r="O211">
        <v>383</v>
      </c>
      <c r="P211">
        <v>511</v>
      </c>
      <c r="Q211">
        <v>1736</v>
      </c>
      <c r="R211" cm="1">
        <f t="array" ref="R211">_xlfn.XLOOKUP(1,(sleepDay_merged[Id]=dailyActivity_merged2__2[[#This Row],[Id]])*(sleepDay_merged[SleepDate]=dailyActivity_merged2__2[[#This Row],[ActivityDate]]),sleepDay_merged[TotalSleepRecords])</f>
        <v>1</v>
      </c>
      <c r="S211" cm="1">
        <f t="array" ref="S211">_xlfn.XLOOKUP(1,(sleepDay_merged[Id]=dailyActivity_merged2__2[[#This Row],[Id]])*(sleepDay_merged[SleepDate]=dailyActivity_merged2__2[[#This Row],[ActivityDate]]),sleepDay_merged[TotalMinutesAsleep])</f>
        <v>524</v>
      </c>
      <c r="T211" cm="1">
        <f t="array" ref="T211">_xlfn.XLOOKUP(1,(sleepDay_merged[Id]=dailyActivity_merged2__2[[#This Row],[Id]])*(sleepDay_merged[SleepDate]=dailyActivity_merged2__2[[#This Row],[ActivityDate]]),sleepDay_merged[TotalTimeInBed])</f>
        <v>548</v>
      </c>
      <c r="U211" t="str">
        <f>IF(dailyActivity_merged2__2[[#This Row],[TotalSteps]] &lt;5000,"Sedentary",IF(dailyActivity_merged2__2[[#This Row],[TotalSteps]]&lt;7500,"Lightly Active",IF(dailyActivity_merged2__2[[#This Row],[TotalSteps]]&lt;10000,"Fairy Active","Highly Active")))</f>
        <v>Fairy Active</v>
      </c>
      <c r="V211">
        <f>SUM(dailyActivity_merged2__2[[#This Row],[VeryActiveMinutes]:[SedentaryMinutes]])</f>
        <v>894</v>
      </c>
    </row>
    <row r="212" spans="1:22" x14ac:dyDescent="0.25">
      <c r="A212">
        <v>2026352035</v>
      </c>
      <c r="B212" s="1">
        <v>42497</v>
      </c>
      <c r="C212" s="8">
        <f>WEEKDAY(dailyActivity_merged2__2[[#This Row],[ActivityDate]],1)</f>
        <v>7</v>
      </c>
      <c r="D212" t="str">
        <f>TEXT(dailyActivity_merged2__2[[#This Row],[ActivityDate]],"dddd")</f>
        <v>Saturday</v>
      </c>
      <c r="E212">
        <v>4193</v>
      </c>
      <c r="F212">
        <v>2.5999999046325701</v>
      </c>
      <c r="G212">
        <v>2.5999999046325701</v>
      </c>
      <c r="H212">
        <v>0</v>
      </c>
      <c r="I212">
        <v>0</v>
      </c>
      <c r="J212">
        <v>0</v>
      </c>
      <c r="K212">
        <v>2.5999999046325701</v>
      </c>
      <c r="L212">
        <v>0</v>
      </c>
      <c r="M212">
        <v>0</v>
      </c>
      <c r="N212">
        <v>0</v>
      </c>
      <c r="O212">
        <v>229</v>
      </c>
      <c r="P212">
        <v>665</v>
      </c>
      <c r="Q212">
        <v>1491</v>
      </c>
      <c r="R212" cm="1">
        <f t="array" ref="R212">_xlfn.XLOOKUP(1,(sleepDay_merged[Id]=dailyActivity_merged2__2[[#This Row],[Id]])*(sleepDay_merged[SleepDate]=dailyActivity_merged2__2[[#This Row],[ActivityDate]]),sleepDay_merged[TotalSleepRecords])</f>
        <v>1</v>
      </c>
      <c r="S212" cm="1">
        <f t="array" ref="S212">_xlfn.XLOOKUP(1,(sleepDay_merged[Id]=dailyActivity_merged2__2[[#This Row],[Id]])*(sleepDay_merged[SleepDate]=dailyActivity_merged2__2[[#This Row],[ActivityDate]]),sleepDay_merged[TotalMinutesAsleep])</f>
        <v>511</v>
      </c>
      <c r="T212" cm="1">
        <f t="array" ref="T212">_xlfn.XLOOKUP(1,(sleepDay_merged[Id]=dailyActivity_merged2__2[[#This Row],[Id]])*(sleepDay_merged[SleepDate]=dailyActivity_merged2__2[[#This Row],[ActivityDate]]),sleepDay_merged[TotalTimeInBed])</f>
        <v>521</v>
      </c>
      <c r="U212" t="str">
        <f>IF(dailyActivity_merged2__2[[#This Row],[TotalSteps]] &lt;5000,"Sedentary",IF(dailyActivity_merged2__2[[#This Row],[TotalSteps]]&lt;7500,"Lightly Active",IF(dailyActivity_merged2__2[[#This Row],[TotalSteps]]&lt;10000,"Fairy Active","Highly Active")))</f>
        <v>Sedentary</v>
      </c>
      <c r="V212">
        <f>SUM(dailyActivity_merged2__2[[#This Row],[VeryActiveMinutes]:[SedentaryMinutes]])</f>
        <v>894</v>
      </c>
    </row>
    <row r="213" spans="1:22" x14ac:dyDescent="0.25">
      <c r="A213">
        <v>2026352035</v>
      </c>
      <c r="B213" s="1">
        <v>42498</v>
      </c>
      <c r="C213" s="8">
        <f>WEEKDAY(dailyActivity_merged2__2[[#This Row],[ActivityDate]],1)</f>
        <v>1</v>
      </c>
      <c r="D213" t="str">
        <f>TEXT(dailyActivity_merged2__2[[#This Row],[ActivityDate]],"dddd")</f>
        <v>Sunday</v>
      </c>
      <c r="E213">
        <v>5528</v>
      </c>
      <c r="F213">
        <v>3.4500000476837198</v>
      </c>
      <c r="G213">
        <v>3.4500000476837198</v>
      </c>
      <c r="H213">
        <v>0</v>
      </c>
      <c r="I213">
        <v>0</v>
      </c>
      <c r="J213">
        <v>0</v>
      </c>
      <c r="K213">
        <v>3.4500000476837198</v>
      </c>
      <c r="L213">
        <v>0</v>
      </c>
      <c r="M213">
        <v>0</v>
      </c>
      <c r="N213">
        <v>0</v>
      </c>
      <c r="O213">
        <v>258</v>
      </c>
      <c r="P213">
        <v>610</v>
      </c>
      <c r="Q213">
        <v>1555</v>
      </c>
      <c r="R213" cm="1">
        <f t="array" ref="R213">_xlfn.XLOOKUP(1,(sleepDay_merged[Id]=dailyActivity_merged2__2[[#This Row],[Id]])*(sleepDay_merged[SleepDate]=dailyActivity_merged2__2[[#This Row],[ActivityDate]]),sleepDay_merged[TotalSleepRecords])</f>
        <v>1</v>
      </c>
      <c r="S213" cm="1">
        <f t="array" ref="S213">_xlfn.XLOOKUP(1,(sleepDay_merged[Id]=dailyActivity_merged2__2[[#This Row],[Id]])*(sleepDay_merged[SleepDate]=dailyActivity_merged2__2[[#This Row],[ActivityDate]]),sleepDay_merged[TotalMinutesAsleep])</f>
        <v>541</v>
      </c>
      <c r="T213" cm="1">
        <f t="array" ref="T213">_xlfn.XLOOKUP(1,(sleepDay_merged[Id]=dailyActivity_merged2__2[[#This Row],[Id]])*(sleepDay_merged[SleepDate]=dailyActivity_merged2__2[[#This Row],[ActivityDate]]),sleepDay_merged[TotalTimeInBed])</f>
        <v>568</v>
      </c>
      <c r="U213" t="str">
        <f>IF(dailyActivity_merged2__2[[#This Row],[TotalSteps]] &lt;5000,"Sedentary",IF(dailyActivity_merged2__2[[#This Row],[TotalSteps]]&lt;7500,"Lightly Active",IF(dailyActivity_merged2__2[[#This Row],[TotalSteps]]&lt;10000,"Fairy Active","Highly Active")))</f>
        <v>Lightly Active</v>
      </c>
      <c r="V213">
        <f>SUM(dailyActivity_merged2__2[[#This Row],[VeryActiveMinutes]:[SedentaryMinutes]])</f>
        <v>868</v>
      </c>
    </row>
    <row r="214" spans="1:22" x14ac:dyDescent="0.25">
      <c r="A214">
        <v>2026352035</v>
      </c>
      <c r="B214" s="1">
        <v>42499</v>
      </c>
      <c r="C214" s="8">
        <f>WEEKDAY(dailyActivity_merged2__2[[#This Row],[ActivityDate]],1)</f>
        <v>2</v>
      </c>
      <c r="D214" t="str">
        <f>TEXT(dailyActivity_merged2__2[[#This Row],[ActivityDate]],"dddd")</f>
        <v>Monday</v>
      </c>
      <c r="E214">
        <v>10685</v>
      </c>
      <c r="F214">
        <v>6.6199998855590803</v>
      </c>
      <c r="G214">
        <v>6.6199998855590803</v>
      </c>
      <c r="H214">
        <v>0</v>
      </c>
      <c r="I214">
        <v>0</v>
      </c>
      <c r="J214">
        <v>0</v>
      </c>
      <c r="K214">
        <v>6.5999999046325701</v>
      </c>
      <c r="L214">
        <v>0</v>
      </c>
      <c r="M214">
        <v>0</v>
      </c>
      <c r="N214">
        <v>0</v>
      </c>
      <c r="O214">
        <v>401</v>
      </c>
      <c r="P214">
        <v>543</v>
      </c>
      <c r="Q214">
        <v>1869</v>
      </c>
      <c r="R214" cm="1">
        <f t="array" ref="R214">_xlfn.XLOOKUP(1,(sleepDay_merged[Id]=dailyActivity_merged2__2[[#This Row],[Id]])*(sleepDay_merged[SleepDate]=dailyActivity_merged2__2[[#This Row],[ActivityDate]]),sleepDay_merged[TotalSleepRecords])</f>
        <v>1</v>
      </c>
      <c r="S214" cm="1">
        <f t="array" ref="S214">_xlfn.XLOOKUP(1,(sleepDay_merged[Id]=dailyActivity_merged2__2[[#This Row],[Id]])*(sleepDay_merged[SleepDate]=dailyActivity_merged2__2[[#This Row],[ActivityDate]]),sleepDay_merged[TotalMinutesAsleep])</f>
        <v>531</v>
      </c>
      <c r="T214" cm="1">
        <f t="array" ref="T214">_xlfn.XLOOKUP(1,(sleepDay_merged[Id]=dailyActivity_merged2__2[[#This Row],[Id]])*(sleepDay_merged[SleepDate]=dailyActivity_merged2__2[[#This Row],[ActivityDate]]),sleepDay_merged[TotalTimeInBed])</f>
        <v>556</v>
      </c>
      <c r="U214" t="str">
        <f>IF(dailyActivity_merged2__2[[#This Row],[TotalSteps]] &lt;5000,"Sedentary",IF(dailyActivity_merged2__2[[#This Row],[TotalSteps]]&lt;7500,"Lightly Active",IF(dailyActivity_merged2__2[[#This Row],[TotalSteps]]&lt;10000,"Fairy Active","Highly Active")))</f>
        <v>Highly Active</v>
      </c>
      <c r="V214">
        <f>SUM(dailyActivity_merged2__2[[#This Row],[VeryActiveMinutes]:[SedentaryMinutes]])</f>
        <v>944</v>
      </c>
    </row>
    <row r="215" spans="1:22" x14ac:dyDescent="0.25">
      <c r="A215">
        <v>2026352035</v>
      </c>
      <c r="B215" s="1">
        <v>42500</v>
      </c>
      <c r="C215" s="8">
        <f>WEEKDAY(dailyActivity_merged2__2[[#This Row],[ActivityDate]],1)</f>
        <v>3</v>
      </c>
      <c r="D215" t="str">
        <f>TEXT(dailyActivity_merged2__2[[#This Row],[ActivityDate]],"dddd")</f>
        <v>Tuesday</v>
      </c>
      <c r="E215">
        <v>254</v>
      </c>
      <c r="F215">
        <v>0.15999999642372101</v>
      </c>
      <c r="G215">
        <v>0.15999999642372101</v>
      </c>
      <c r="H215">
        <v>0</v>
      </c>
      <c r="I215">
        <v>0</v>
      </c>
      <c r="J215">
        <v>0</v>
      </c>
      <c r="K215">
        <v>0.15999999642372101</v>
      </c>
      <c r="L215">
        <v>0</v>
      </c>
      <c r="M215">
        <v>0</v>
      </c>
      <c r="N215">
        <v>0</v>
      </c>
      <c r="O215">
        <v>17</v>
      </c>
      <c r="P215">
        <v>1002</v>
      </c>
      <c r="Q215">
        <v>1141</v>
      </c>
      <c r="R215" cm="1">
        <f t="array" ref="R215">_xlfn.XLOOKUP(1,(sleepDay_merged[Id]=dailyActivity_merged2__2[[#This Row],[Id]])*(sleepDay_merged[SleepDate]=dailyActivity_merged2__2[[#This Row],[ActivityDate]]),sleepDay_merged[TotalSleepRecords])</f>
        <v>1</v>
      </c>
      <c r="S215" cm="1">
        <f t="array" ref="S215">_xlfn.XLOOKUP(1,(sleepDay_merged[Id]=dailyActivity_merged2__2[[#This Row],[Id]])*(sleepDay_merged[SleepDate]=dailyActivity_merged2__2[[#This Row],[ActivityDate]]),sleepDay_merged[TotalMinutesAsleep])</f>
        <v>357</v>
      </c>
      <c r="T215" cm="1">
        <f t="array" ref="T215">_xlfn.XLOOKUP(1,(sleepDay_merged[Id]=dailyActivity_merged2__2[[#This Row],[Id]])*(sleepDay_merged[SleepDate]=dailyActivity_merged2__2[[#This Row],[ActivityDate]]),sleepDay_merged[TotalTimeInBed])</f>
        <v>380</v>
      </c>
      <c r="U215" t="str">
        <f>IF(dailyActivity_merged2__2[[#This Row],[TotalSteps]] &lt;5000,"Sedentary",IF(dailyActivity_merged2__2[[#This Row],[TotalSteps]]&lt;7500,"Lightly Active",IF(dailyActivity_merged2__2[[#This Row],[TotalSteps]]&lt;10000,"Fairy Active","Highly Active")))</f>
        <v>Sedentary</v>
      </c>
      <c r="V215">
        <f>SUM(dailyActivity_merged2__2[[#This Row],[VeryActiveMinutes]:[SedentaryMinutes]])</f>
        <v>1019</v>
      </c>
    </row>
    <row r="216" spans="1:22" x14ac:dyDescent="0.25">
      <c r="A216">
        <v>2026352035</v>
      </c>
      <c r="B216" s="1">
        <v>42501</v>
      </c>
      <c r="C216" s="8">
        <f>WEEKDAY(dailyActivity_merged2__2[[#This Row],[ActivityDate]],1)</f>
        <v>4</v>
      </c>
      <c r="D216" t="str">
        <f>TEXT(dailyActivity_merged2__2[[#This Row],[ActivityDate]],"dddd")</f>
        <v>Wednesday</v>
      </c>
      <c r="E216">
        <v>8580</v>
      </c>
      <c r="F216">
        <v>5.3200001716613796</v>
      </c>
      <c r="G216">
        <v>5.3200001716613796</v>
      </c>
      <c r="H216">
        <v>0</v>
      </c>
      <c r="I216">
        <v>0</v>
      </c>
      <c r="J216">
        <v>0</v>
      </c>
      <c r="K216">
        <v>5.3200001716613796</v>
      </c>
      <c r="L216">
        <v>0</v>
      </c>
      <c r="M216">
        <v>0</v>
      </c>
      <c r="N216">
        <v>0</v>
      </c>
      <c r="O216">
        <v>330</v>
      </c>
      <c r="P216">
        <v>569</v>
      </c>
      <c r="Q216">
        <v>1698</v>
      </c>
      <c r="R216" cm="1">
        <f t="array" ref="R216">_xlfn.XLOOKUP(1,(sleepDay_merged[Id]=dailyActivity_merged2__2[[#This Row],[Id]])*(sleepDay_merged[SleepDate]=dailyActivity_merged2__2[[#This Row],[ActivityDate]]),sleepDay_merged[TotalSleepRecords])</f>
        <v>1</v>
      </c>
      <c r="S216" cm="1">
        <f t="array" ref="S216">_xlfn.XLOOKUP(1,(sleepDay_merged[Id]=dailyActivity_merged2__2[[#This Row],[Id]])*(sleepDay_merged[SleepDate]=dailyActivity_merged2__2[[#This Row],[ActivityDate]]),sleepDay_merged[TotalMinutesAsleep])</f>
        <v>523</v>
      </c>
      <c r="T216" cm="1">
        <f t="array" ref="T216">_xlfn.XLOOKUP(1,(sleepDay_merged[Id]=dailyActivity_merged2__2[[#This Row],[Id]])*(sleepDay_merged[SleepDate]=dailyActivity_merged2__2[[#This Row],[ActivityDate]]),sleepDay_merged[TotalTimeInBed])</f>
        <v>553</v>
      </c>
      <c r="U216" t="str">
        <f>IF(dailyActivity_merged2__2[[#This Row],[TotalSteps]] &lt;5000,"Sedentary",IF(dailyActivity_merged2__2[[#This Row],[TotalSteps]]&lt;7500,"Lightly Active",IF(dailyActivity_merged2__2[[#This Row],[TotalSteps]]&lt;10000,"Fairy Active","Highly Active")))</f>
        <v>Fairy Active</v>
      </c>
      <c r="V216">
        <f>SUM(dailyActivity_merged2__2[[#This Row],[VeryActiveMinutes]:[SedentaryMinutes]])</f>
        <v>899</v>
      </c>
    </row>
    <row r="217" spans="1:22" x14ac:dyDescent="0.25">
      <c r="A217">
        <v>2026352035</v>
      </c>
      <c r="B217" s="1">
        <v>42502</v>
      </c>
      <c r="C217" s="8">
        <f>WEEKDAY(dailyActivity_merged2__2[[#This Row],[ActivityDate]],1)</f>
        <v>5</v>
      </c>
      <c r="D217" t="str">
        <f>TEXT(dailyActivity_merged2__2[[#This Row],[ActivityDate]],"dddd")</f>
        <v>Thursday</v>
      </c>
      <c r="E217">
        <v>8891</v>
      </c>
      <c r="F217">
        <v>5.5100002288818404</v>
      </c>
      <c r="G217">
        <v>5.5100002288818404</v>
      </c>
      <c r="H217">
        <v>0</v>
      </c>
      <c r="I217">
        <v>0</v>
      </c>
      <c r="J217">
        <v>0</v>
      </c>
      <c r="K217">
        <v>5.5100002288818404</v>
      </c>
      <c r="L217">
        <v>0</v>
      </c>
      <c r="M217">
        <v>0</v>
      </c>
      <c r="N217">
        <v>0</v>
      </c>
      <c r="O217">
        <v>343</v>
      </c>
      <c r="P217">
        <v>330</v>
      </c>
      <c r="Q217">
        <v>1364</v>
      </c>
      <c r="R217" cm="1">
        <f t="array" ref="R217">_xlfn.XLOOKUP(1,(sleepDay_merged[Id]=dailyActivity_merged2__2[[#This Row],[Id]])*(sleepDay_merged[SleepDate]=dailyActivity_merged2__2[[#This Row],[ActivityDate]]),sleepDay_merged[TotalSleepRecords])</f>
        <v>1</v>
      </c>
      <c r="S217" cm="1">
        <f t="array" ref="S217">_xlfn.XLOOKUP(1,(sleepDay_merged[Id]=dailyActivity_merged2__2[[#This Row],[Id]])*(sleepDay_merged[SleepDate]=dailyActivity_merged2__2[[#This Row],[ActivityDate]]),sleepDay_merged[TotalMinutesAsleep])</f>
        <v>456</v>
      </c>
      <c r="T217" cm="1">
        <f t="array" ref="T217">_xlfn.XLOOKUP(1,(sleepDay_merged[Id]=dailyActivity_merged2__2[[#This Row],[Id]])*(sleepDay_merged[SleepDate]=dailyActivity_merged2__2[[#This Row],[ActivityDate]]),sleepDay_merged[TotalTimeInBed])</f>
        <v>485</v>
      </c>
      <c r="U217" t="str">
        <f>IF(dailyActivity_merged2__2[[#This Row],[TotalSteps]] &lt;5000,"Sedentary",IF(dailyActivity_merged2__2[[#This Row],[TotalSteps]]&lt;7500,"Lightly Active",IF(dailyActivity_merged2__2[[#This Row],[TotalSteps]]&lt;10000,"Fairy Active","Highly Active")))</f>
        <v>Fairy Active</v>
      </c>
      <c r="V217">
        <f>SUM(dailyActivity_merged2__2[[#This Row],[VeryActiveMinutes]:[SedentaryMinutes]])</f>
        <v>673</v>
      </c>
    </row>
    <row r="218" spans="1:22" x14ac:dyDescent="0.25">
      <c r="A218">
        <v>2320127002</v>
      </c>
      <c r="B218" s="1">
        <v>42472</v>
      </c>
      <c r="C218" s="8">
        <f>WEEKDAY(dailyActivity_merged2__2[[#This Row],[ActivityDate]],1)</f>
        <v>3</v>
      </c>
      <c r="D218" t="str">
        <f>TEXT(dailyActivity_merged2__2[[#This Row],[ActivityDate]],"dddd")</f>
        <v>Tuesday</v>
      </c>
      <c r="E218">
        <v>10725</v>
      </c>
      <c r="F218">
        <v>7.4899997711181596</v>
      </c>
      <c r="G218">
        <v>7.4899997711181596</v>
      </c>
      <c r="H218">
        <v>0</v>
      </c>
      <c r="I218">
        <v>1.16999995708466</v>
      </c>
      <c r="J218">
        <v>0.31000000238418601</v>
      </c>
      <c r="K218">
        <v>6.0100002288818404</v>
      </c>
      <c r="L218">
        <v>0</v>
      </c>
      <c r="M218">
        <v>13</v>
      </c>
      <c r="N218">
        <v>9</v>
      </c>
      <c r="O218">
        <v>306</v>
      </c>
      <c r="P218">
        <v>1112</v>
      </c>
      <c r="Q218">
        <v>2124</v>
      </c>
      <c r="R218" t="e" cm="1">
        <f t="array" ref="R218">_xlfn.XLOOKUP(1,(sleepDay_merged[Id]=dailyActivity_merged2__2[[#This Row],[Id]])*(sleepDay_merged[SleepDate]=dailyActivity_merged2__2[[#This Row],[ActivityDate]]),sleepDay_merged[TotalSleepRecords])</f>
        <v>#N/A</v>
      </c>
      <c r="S218" t="e" cm="1">
        <f t="array" ref="S218">_xlfn.XLOOKUP(1,(sleepDay_merged[Id]=dailyActivity_merged2__2[[#This Row],[Id]])*(sleepDay_merged[SleepDate]=dailyActivity_merged2__2[[#This Row],[ActivityDate]]),sleepDay_merged[TotalMinutesAsleep])</f>
        <v>#N/A</v>
      </c>
      <c r="T218" t="e" cm="1">
        <f t="array" ref="T218">_xlfn.XLOOKUP(1,(sleepDay_merged[Id]=dailyActivity_merged2__2[[#This Row],[Id]])*(sleepDay_merged[SleepDate]=dailyActivity_merged2__2[[#This Row],[ActivityDate]]),sleepDay_merged[TotalTimeInBed])</f>
        <v>#N/A</v>
      </c>
      <c r="U218" t="str">
        <f>IF(dailyActivity_merged2__2[[#This Row],[TotalSteps]] &lt;5000,"Sedentary",IF(dailyActivity_merged2__2[[#This Row],[TotalSteps]]&lt;7500,"Lightly Active",IF(dailyActivity_merged2__2[[#This Row],[TotalSteps]]&lt;10000,"Fairy Active","Highly Active")))</f>
        <v>Highly Active</v>
      </c>
      <c r="V218">
        <f>SUM(dailyActivity_merged2__2[[#This Row],[VeryActiveMinutes]:[SedentaryMinutes]])</f>
        <v>1440</v>
      </c>
    </row>
    <row r="219" spans="1:22" x14ac:dyDescent="0.25">
      <c r="A219">
        <v>2320127002</v>
      </c>
      <c r="B219" s="1">
        <v>42473</v>
      </c>
      <c r="C219" s="8">
        <f>WEEKDAY(dailyActivity_merged2__2[[#This Row],[ActivityDate]],1)</f>
        <v>4</v>
      </c>
      <c r="D219" t="str">
        <f>TEXT(dailyActivity_merged2__2[[#This Row],[ActivityDate]],"dddd")</f>
        <v>Wednesday</v>
      </c>
      <c r="E219">
        <v>7275</v>
      </c>
      <c r="F219">
        <v>4.9000000953674299</v>
      </c>
      <c r="G219">
        <v>4.9000000953674299</v>
      </c>
      <c r="H219">
        <v>0</v>
      </c>
      <c r="I219">
        <v>0</v>
      </c>
      <c r="J219">
        <v>0</v>
      </c>
      <c r="K219">
        <v>4.9000000953674299</v>
      </c>
      <c r="L219">
        <v>0</v>
      </c>
      <c r="M219">
        <v>0</v>
      </c>
      <c r="N219">
        <v>0</v>
      </c>
      <c r="O219">
        <v>335</v>
      </c>
      <c r="P219">
        <v>1105</v>
      </c>
      <c r="Q219">
        <v>2003</v>
      </c>
      <c r="R219" t="e" cm="1">
        <f t="array" ref="R219">_xlfn.XLOOKUP(1,(sleepDay_merged[Id]=dailyActivity_merged2__2[[#This Row],[Id]])*(sleepDay_merged[SleepDate]=dailyActivity_merged2__2[[#This Row],[ActivityDate]]),sleepDay_merged[TotalSleepRecords])</f>
        <v>#N/A</v>
      </c>
      <c r="S219" t="e" cm="1">
        <f t="array" ref="S219">_xlfn.XLOOKUP(1,(sleepDay_merged[Id]=dailyActivity_merged2__2[[#This Row],[Id]])*(sleepDay_merged[SleepDate]=dailyActivity_merged2__2[[#This Row],[ActivityDate]]),sleepDay_merged[TotalMinutesAsleep])</f>
        <v>#N/A</v>
      </c>
      <c r="T219" t="e" cm="1">
        <f t="array" ref="T219">_xlfn.XLOOKUP(1,(sleepDay_merged[Id]=dailyActivity_merged2__2[[#This Row],[Id]])*(sleepDay_merged[SleepDate]=dailyActivity_merged2__2[[#This Row],[ActivityDate]]),sleepDay_merged[TotalTimeInBed])</f>
        <v>#N/A</v>
      </c>
      <c r="U219" t="str">
        <f>IF(dailyActivity_merged2__2[[#This Row],[TotalSteps]] &lt;5000,"Sedentary",IF(dailyActivity_merged2__2[[#This Row],[TotalSteps]]&lt;7500,"Lightly Active",IF(dailyActivity_merged2__2[[#This Row],[TotalSteps]]&lt;10000,"Fairy Active","Highly Active")))</f>
        <v>Lightly Active</v>
      </c>
      <c r="V219">
        <f>SUM(dailyActivity_merged2__2[[#This Row],[VeryActiveMinutes]:[SedentaryMinutes]])</f>
        <v>1440</v>
      </c>
    </row>
    <row r="220" spans="1:22" x14ac:dyDescent="0.25">
      <c r="A220">
        <v>2320127002</v>
      </c>
      <c r="B220" s="1">
        <v>42474</v>
      </c>
      <c r="C220" s="8">
        <f>WEEKDAY(dailyActivity_merged2__2[[#This Row],[ActivityDate]],1)</f>
        <v>5</v>
      </c>
      <c r="D220" t="str">
        <f>TEXT(dailyActivity_merged2__2[[#This Row],[ActivityDate]],"dddd")</f>
        <v>Thursday</v>
      </c>
      <c r="E220">
        <v>3973</v>
      </c>
      <c r="F220">
        <v>2.6800000667571999</v>
      </c>
      <c r="G220">
        <v>2.6800000667571999</v>
      </c>
      <c r="H220">
        <v>0</v>
      </c>
      <c r="I220">
        <v>0</v>
      </c>
      <c r="J220">
        <v>0</v>
      </c>
      <c r="K220">
        <v>2.6800000667571999</v>
      </c>
      <c r="L220">
        <v>0</v>
      </c>
      <c r="M220">
        <v>0</v>
      </c>
      <c r="N220">
        <v>0</v>
      </c>
      <c r="O220">
        <v>191</v>
      </c>
      <c r="P220">
        <v>1249</v>
      </c>
      <c r="Q220">
        <v>1696</v>
      </c>
      <c r="R220" t="e" cm="1">
        <f t="array" ref="R220">_xlfn.XLOOKUP(1,(sleepDay_merged[Id]=dailyActivity_merged2__2[[#This Row],[Id]])*(sleepDay_merged[SleepDate]=dailyActivity_merged2__2[[#This Row],[ActivityDate]]),sleepDay_merged[TotalSleepRecords])</f>
        <v>#N/A</v>
      </c>
      <c r="S220" t="e" cm="1">
        <f t="array" ref="S220">_xlfn.XLOOKUP(1,(sleepDay_merged[Id]=dailyActivity_merged2__2[[#This Row],[Id]])*(sleepDay_merged[SleepDate]=dailyActivity_merged2__2[[#This Row],[ActivityDate]]),sleepDay_merged[TotalMinutesAsleep])</f>
        <v>#N/A</v>
      </c>
      <c r="T220" t="e" cm="1">
        <f t="array" ref="T220">_xlfn.XLOOKUP(1,(sleepDay_merged[Id]=dailyActivity_merged2__2[[#This Row],[Id]])*(sleepDay_merged[SleepDate]=dailyActivity_merged2__2[[#This Row],[ActivityDate]]),sleepDay_merged[TotalTimeInBed])</f>
        <v>#N/A</v>
      </c>
      <c r="U220" t="str">
        <f>IF(dailyActivity_merged2__2[[#This Row],[TotalSteps]] &lt;5000,"Sedentary",IF(dailyActivity_merged2__2[[#This Row],[TotalSteps]]&lt;7500,"Lightly Active",IF(dailyActivity_merged2__2[[#This Row],[TotalSteps]]&lt;10000,"Fairy Active","Highly Active")))</f>
        <v>Sedentary</v>
      </c>
      <c r="V220">
        <f>SUM(dailyActivity_merged2__2[[#This Row],[VeryActiveMinutes]:[SedentaryMinutes]])</f>
        <v>1440</v>
      </c>
    </row>
    <row r="221" spans="1:22" x14ac:dyDescent="0.25">
      <c r="A221">
        <v>2320127002</v>
      </c>
      <c r="B221" s="1">
        <v>42475</v>
      </c>
      <c r="C221" s="8">
        <f>WEEKDAY(dailyActivity_merged2__2[[#This Row],[ActivityDate]],1)</f>
        <v>6</v>
      </c>
      <c r="D221" t="str">
        <f>TEXT(dailyActivity_merged2__2[[#This Row],[ActivityDate]],"dddd")</f>
        <v>Friday</v>
      </c>
      <c r="E221">
        <v>5205</v>
      </c>
      <c r="F221">
        <v>3.5099999904632599</v>
      </c>
      <c r="G221">
        <v>3.5099999904632599</v>
      </c>
      <c r="H221">
        <v>0</v>
      </c>
      <c r="I221">
        <v>0</v>
      </c>
      <c r="J221">
        <v>0</v>
      </c>
      <c r="K221">
        <v>3.5099999904632599</v>
      </c>
      <c r="L221">
        <v>0</v>
      </c>
      <c r="M221">
        <v>0</v>
      </c>
      <c r="N221">
        <v>0</v>
      </c>
      <c r="O221">
        <v>245</v>
      </c>
      <c r="P221">
        <v>1195</v>
      </c>
      <c r="Q221">
        <v>1801</v>
      </c>
      <c r="R221" t="e" cm="1">
        <f t="array" ref="R221">_xlfn.XLOOKUP(1,(sleepDay_merged[Id]=dailyActivity_merged2__2[[#This Row],[Id]])*(sleepDay_merged[SleepDate]=dailyActivity_merged2__2[[#This Row],[ActivityDate]]),sleepDay_merged[TotalSleepRecords])</f>
        <v>#N/A</v>
      </c>
      <c r="S221" t="e" cm="1">
        <f t="array" ref="S221">_xlfn.XLOOKUP(1,(sleepDay_merged[Id]=dailyActivity_merged2__2[[#This Row],[Id]])*(sleepDay_merged[SleepDate]=dailyActivity_merged2__2[[#This Row],[ActivityDate]]),sleepDay_merged[TotalMinutesAsleep])</f>
        <v>#N/A</v>
      </c>
      <c r="T221" t="e" cm="1">
        <f t="array" ref="T221">_xlfn.XLOOKUP(1,(sleepDay_merged[Id]=dailyActivity_merged2__2[[#This Row],[Id]])*(sleepDay_merged[SleepDate]=dailyActivity_merged2__2[[#This Row],[ActivityDate]]),sleepDay_merged[TotalTimeInBed])</f>
        <v>#N/A</v>
      </c>
      <c r="U221" t="str">
        <f>IF(dailyActivity_merged2__2[[#This Row],[TotalSteps]] &lt;5000,"Sedentary",IF(dailyActivity_merged2__2[[#This Row],[TotalSteps]]&lt;7500,"Lightly Active",IF(dailyActivity_merged2__2[[#This Row],[TotalSteps]]&lt;10000,"Fairy Active","Highly Active")))</f>
        <v>Lightly Active</v>
      </c>
      <c r="V221">
        <f>SUM(dailyActivity_merged2__2[[#This Row],[VeryActiveMinutes]:[SedentaryMinutes]])</f>
        <v>1440</v>
      </c>
    </row>
    <row r="222" spans="1:22" x14ac:dyDescent="0.25">
      <c r="A222">
        <v>2320127002</v>
      </c>
      <c r="B222" s="1">
        <v>42476</v>
      </c>
      <c r="C222" s="8">
        <f>WEEKDAY(dailyActivity_merged2__2[[#This Row],[ActivityDate]],1)</f>
        <v>7</v>
      </c>
      <c r="D222" t="str">
        <f>TEXT(dailyActivity_merged2__2[[#This Row],[ActivityDate]],"dddd")</f>
        <v>Saturday</v>
      </c>
      <c r="E222">
        <v>5057</v>
      </c>
      <c r="F222">
        <v>3.4100000858306898</v>
      </c>
      <c r="G222">
        <v>3.4100000858306898</v>
      </c>
      <c r="H222">
        <v>0</v>
      </c>
      <c r="I222">
        <v>0</v>
      </c>
      <c r="J222">
        <v>0</v>
      </c>
      <c r="K222">
        <v>3.4000000953674299</v>
      </c>
      <c r="L222">
        <v>0</v>
      </c>
      <c r="M222">
        <v>0</v>
      </c>
      <c r="N222">
        <v>0</v>
      </c>
      <c r="O222">
        <v>195</v>
      </c>
      <c r="P222">
        <v>1245</v>
      </c>
      <c r="Q222">
        <v>1724</v>
      </c>
      <c r="R222" t="e" cm="1">
        <f t="array" ref="R222">_xlfn.XLOOKUP(1,(sleepDay_merged[Id]=dailyActivity_merged2__2[[#This Row],[Id]])*(sleepDay_merged[SleepDate]=dailyActivity_merged2__2[[#This Row],[ActivityDate]]),sleepDay_merged[TotalSleepRecords])</f>
        <v>#N/A</v>
      </c>
      <c r="S222" t="e" cm="1">
        <f t="array" ref="S222">_xlfn.XLOOKUP(1,(sleepDay_merged[Id]=dailyActivity_merged2__2[[#This Row],[Id]])*(sleepDay_merged[SleepDate]=dailyActivity_merged2__2[[#This Row],[ActivityDate]]),sleepDay_merged[TotalMinutesAsleep])</f>
        <v>#N/A</v>
      </c>
      <c r="T222" t="e" cm="1">
        <f t="array" ref="T222">_xlfn.XLOOKUP(1,(sleepDay_merged[Id]=dailyActivity_merged2__2[[#This Row],[Id]])*(sleepDay_merged[SleepDate]=dailyActivity_merged2__2[[#This Row],[ActivityDate]]),sleepDay_merged[TotalTimeInBed])</f>
        <v>#N/A</v>
      </c>
      <c r="U222" t="str">
        <f>IF(dailyActivity_merged2__2[[#This Row],[TotalSteps]] &lt;5000,"Sedentary",IF(dailyActivity_merged2__2[[#This Row],[TotalSteps]]&lt;7500,"Lightly Active",IF(dailyActivity_merged2__2[[#This Row],[TotalSteps]]&lt;10000,"Fairy Active","Highly Active")))</f>
        <v>Lightly Active</v>
      </c>
      <c r="V222">
        <f>SUM(dailyActivity_merged2__2[[#This Row],[VeryActiveMinutes]:[SedentaryMinutes]])</f>
        <v>1440</v>
      </c>
    </row>
    <row r="223" spans="1:22" x14ac:dyDescent="0.25">
      <c r="A223">
        <v>2320127002</v>
      </c>
      <c r="B223" s="1">
        <v>42477</v>
      </c>
      <c r="C223" s="8">
        <f>WEEKDAY(dailyActivity_merged2__2[[#This Row],[ActivityDate]],1)</f>
        <v>1</v>
      </c>
      <c r="D223" t="str">
        <f>TEXT(dailyActivity_merged2__2[[#This Row],[ActivityDate]],"dddd")</f>
        <v>Sunday</v>
      </c>
      <c r="E223">
        <v>6198</v>
      </c>
      <c r="F223">
        <v>4.1799998283386204</v>
      </c>
      <c r="G223">
        <v>4.1799998283386204</v>
      </c>
      <c r="H223">
        <v>0</v>
      </c>
      <c r="I223">
        <v>0</v>
      </c>
      <c r="J223">
        <v>0</v>
      </c>
      <c r="K223">
        <v>4.1799998283386204</v>
      </c>
      <c r="L223">
        <v>0</v>
      </c>
      <c r="M223">
        <v>0</v>
      </c>
      <c r="N223">
        <v>0</v>
      </c>
      <c r="O223">
        <v>249</v>
      </c>
      <c r="P223">
        <v>1191</v>
      </c>
      <c r="Q223">
        <v>1852</v>
      </c>
      <c r="R223" t="e" cm="1">
        <f t="array" ref="R223">_xlfn.XLOOKUP(1,(sleepDay_merged[Id]=dailyActivity_merged2__2[[#This Row],[Id]])*(sleepDay_merged[SleepDate]=dailyActivity_merged2__2[[#This Row],[ActivityDate]]),sleepDay_merged[TotalSleepRecords])</f>
        <v>#N/A</v>
      </c>
      <c r="S223" t="e" cm="1">
        <f t="array" ref="S223">_xlfn.XLOOKUP(1,(sleepDay_merged[Id]=dailyActivity_merged2__2[[#This Row],[Id]])*(sleepDay_merged[SleepDate]=dailyActivity_merged2__2[[#This Row],[ActivityDate]]),sleepDay_merged[TotalMinutesAsleep])</f>
        <v>#N/A</v>
      </c>
      <c r="T223" t="e" cm="1">
        <f t="array" ref="T223">_xlfn.XLOOKUP(1,(sleepDay_merged[Id]=dailyActivity_merged2__2[[#This Row],[Id]])*(sleepDay_merged[SleepDate]=dailyActivity_merged2__2[[#This Row],[ActivityDate]]),sleepDay_merged[TotalTimeInBed])</f>
        <v>#N/A</v>
      </c>
      <c r="U223" t="str">
        <f>IF(dailyActivity_merged2__2[[#This Row],[TotalSteps]] &lt;5000,"Sedentary",IF(dailyActivity_merged2__2[[#This Row],[TotalSteps]]&lt;7500,"Lightly Active",IF(dailyActivity_merged2__2[[#This Row],[TotalSteps]]&lt;10000,"Fairy Active","Highly Active")))</f>
        <v>Lightly Active</v>
      </c>
      <c r="V223">
        <f>SUM(dailyActivity_merged2__2[[#This Row],[VeryActiveMinutes]:[SedentaryMinutes]])</f>
        <v>1440</v>
      </c>
    </row>
    <row r="224" spans="1:22" x14ac:dyDescent="0.25">
      <c r="A224">
        <v>2320127002</v>
      </c>
      <c r="B224" s="1">
        <v>42478</v>
      </c>
      <c r="C224" s="8">
        <f>WEEKDAY(dailyActivity_merged2__2[[#This Row],[ActivityDate]],1)</f>
        <v>2</v>
      </c>
      <c r="D224" t="str">
        <f>TEXT(dailyActivity_merged2__2[[#This Row],[ActivityDate]],"dddd")</f>
        <v>Monday</v>
      </c>
      <c r="E224">
        <v>6559</v>
      </c>
      <c r="F224">
        <v>4.4200000762939498</v>
      </c>
      <c r="G224">
        <v>4.4200000762939498</v>
      </c>
      <c r="H224">
        <v>0</v>
      </c>
      <c r="I224">
        <v>0</v>
      </c>
      <c r="J224">
        <v>0.259999990463257</v>
      </c>
      <c r="K224">
        <v>4.1399998664856001</v>
      </c>
      <c r="L224">
        <v>0</v>
      </c>
      <c r="M224">
        <v>0</v>
      </c>
      <c r="N224">
        <v>7</v>
      </c>
      <c r="O224">
        <v>260</v>
      </c>
      <c r="P224">
        <v>1173</v>
      </c>
      <c r="Q224">
        <v>1905</v>
      </c>
      <c r="R224" t="e" cm="1">
        <f t="array" ref="R224">_xlfn.XLOOKUP(1,(sleepDay_merged[Id]=dailyActivity_merged2__2[[#This Row],[Id]])*(sleepDay_merged[SleepDate]=dailyActivity_merged2__2[[#This Row],[ActivityDate]]),sleepDay_merged[TotalSleepRecords])</f>
        <v>#N/A</v>
      </c>
      <c r="S224" t="e" cm="1">
        <f t="array" ref="S224">_xlfn.XLOOKUP(1,(sleepDay_merged[Id]=dailyActivity_merged2__2[[#This Row],[Id]])*(sleepDay_merged[SleepDate]=dailyActivity_merged2__2[[#This Row],[ActivityDate]]),sleepDay_merged[TotalMinutesAsleep])</f>
        <v>#N/A</v>
      </c>
      <c r="T224" t="e" cm="1">
        <f t="array" ref="T224">_xlfn.XLOOKUP(1,(sleepDay_merged[Id]=dailyActivity_merged2__2[[#This Row],[Id]])*(sleepDay_merged[SleepDate]=dailyActivity_merged2__2[[#This Row],[ActivityDate]]),sleepDay_merged[TotalTimeInBed])</f>
        <v>#N/A</v>
      </c>
      <c r="U224" t="str">
        <f>IF(dailyActivity_merged2__2[[#This Row],[TotalSteps]] &lt;5000,"Sedentary",IF(dailyActivity_merged2__2[[#This Row],[TotalSteps]]&lt;7500,"Lightly Active",IF(dailyActivity_merged2__2[[#This Row],[TotalSteps]]&lt;10000,"Fairy Active","Highly Active")))</f>
        <v>Lightly Active</v>
      </c>
      <c r="V224">
        <f>SUM(dailyActivity_merged2__2[[#This Row],[VeryActiveMinutes]:[SedentaryMinutes]])</f>
        <v>1440</v>
      </c>
    </row>
    <row r="225" spans="1:22" x14ac:dyDescent="0.25">
      <c r="A225">
        <v>2320127002</v>
      </c>
      <c r="B225" s="1">
        <v>42479</v>
      </c>
      <c r="C225" s="8">
        <f>WEEKDAY(dailyActivity_merged2__2[[#This Row],[ActivityDate]],1)</f>
        <v>3</v>
      </c>
      <c r="D225" t="str">
        <f>TEXT(dailyActivity_merged2__2[[#This Row],[ActivityDate]],"dddd")</f>
        <v>Tuesday</v>
      </c>
      <c r="E225">
        <v>5997</v>
      </c>
      <c r="F225">
        <v>4.03999996185303</v>
      </c>
      <c r="G225">
        <v>4.03999996185303</v>
      </c>
      <c r="H225">
        <v>0</v>
      </c>
      <c r="I225">
        <v>0</v>
      </c>
      <c r="J225">
        <v>0.37999999523162797</v>
      </c>
      <c r="K225">
        <v>3.6600000858306898</v>
      </c>
      <c r="L225">
        <v>0</v>
      </c>
      <c r="M225">
        <v>0</v>
      </c>
      <c r="N225">
        <v>11</v>
      </c>
      <c r="O225">
        <v>228</v>
      </c>
      <c r="P225">
        <v>1201</v>
      </c>
      <c r="Q225">
        <v>1811</v>
      </c>
      <c r="R225" t="e" cm="1">
        <f t="array" ref="R225">_xlfn.XLOOKUP(1,(sleepDay_merged[Id]=dailyActivity_merged2__2[[#This Row],[Id]])*(sleepDay_merged[SleepDate]=dailyActivity_merged2__2[[#This Row],[ActivityDate]]),sleepDay_merged[TotalSleepRecords])</f>
        <v>#N/A</v>
      </c>
      <c r="S225" t="e" cm="1">
        <f t="array" ref="S225">_xlfn.XLOOKUP(1,(sleepDay_merged[Id]=dailyActivity_merged2__2[[#This Row],[Id]])*(sleepDay_merged[SleepDate]=dailyActivity_merged2__2[[#This Row],[ActivityDate]]),sleepDay_merged[TotalMinutesAsleep])</f>
        <v>#N/A</v>
      </c>
      <c r="T225" t="e" cm="1">
        <f t="array" ref="T225">_xlfn.XLOOKUP(1,(sleepDay_merged[Id]=dailyActivity_merged2__2[[#This Row],[Id]])*(sleepDay_merged[SleepDate]=dailyActivity_merged2__2[[#This Row],[ActivityDate]]),sleepDay_merged[TotalTimeInBed])</f>
        <v>#N/A</v>
      </c>
      <c r="U225" t="str">
        <f>IF(dailyActivity_merged2__2[[#This Row],[TotalSteps]] &lt;5000,"Sedentary",IF(dailyActivity_merged2__2[[#This Row],[TotalSteps]]&lt;7500,"Lightly Active",IF(dailyActivity_merged2__2[[#This Row],[TotalSteps]]&lt;10000,"Fairy Active","Highly Active")))</f>
        <v>Lightly Active</v>
      </c>
      <c r="V225">
        <f>SUM(dailyActivity_merged2__2[[#This Row],[VeryActiveMinutes]:[SedentaryMinutes]])</f>
        <v>1440</v>
      </c>
    </row>
    <row r="226" spans="1:22" x14ac:dyDescent="0.25">
      <c r="A226">
        <v>2320127002</v>
      </c>
      <c r="B226" s="1">
        <v>42480</v>
      </c>
      <c r="C226" s="8">
        <f>WEEKDAY(dailyActivity_merged2__2[[#This Row],[ActivityDate]],1)</f>
        <v>4</v>
      </c>
      <c r="D226" t="str">
        <f>TEXT(dailyActivity_merged2__2[[#This Row],[ActivityDate]],"dddd")</f>
        <v>Wednesday</v>
      </c>
      <c r="E226">
        <v>7192</v>
      </c>
      <c r="F226">
        <v>4.8499999046325701</v>
      </c>
      <c r="G226">
        <v>4.8499999046325701</v>
      </c>
      <c r="H226">
        <v>0</v>
      </c>
      <c r="I226">
        <v>0</v>
      </c>
      <c r="J226">
        <v>0.490000009536743</v>
      </c>
      <c r="K226">
        <v>4.3400001525878897</v>
      </c>
      <c r="L226">
        <v>0</v>
      </c>
      <c r="M226">
        <v>0</v>
      </c>
      <c r="N226">
        <v>11</v>
      </c>
      <c r="O226">
        <v>283</v>
      </c>
      <c r="P226">
        <v>1146</v>
      </c>
      <c r="Q226">
        <v>1922</v>
      </c>
      <c r="R226" t="e" cm="1">
        <f t="array" ref="R226">_xlfn.XLOOKUP(1,(sleepDay_merged[Id]=dailyActivity_merged2__2[[#This Row],[Id]])*(sleepDay_merged[SleepDate]=dailyActivity_merged2__2[[#This Row],[ActivityDate]]),sleepDay_merged[TotalSleepRecords])</f>
        <v>#N/A</v>
      </c>
      <c r="S226" t="e" cm="1">
        <f t="array" ref="S226">_xlfn.XLOOKUP(1,(sleepDay_merged[Id]=dailyActivity_merged2__2[[#This Row],[Id]])*(sleepDay_merged[SleepDate]=dailyActivity_merged2__2[[#This Row],[ActivityDate]]),sleepDay_merged[TotalMinutesAsleep])</f>
        <v>#N/A</v>
      </c>
      <c r="T226" t="e" cm="1">
        <f t="array" ref="T226">_xlfn.XLOOKUP(1,(sleepDay_merged[Id]=dailyActivity_merged2__2[[#This Row],[Id]])*(sleepDay_merged[SleepDate]=dailyActivity_merged2__2[[#This Row],[ActivityDate]]),sleepDay_merged[TotalTimeInBed])</f>
        <v>#N/A</v>
      </c>
      <c r="U226" t="str">
        <f>IF(dailyActivity_merged2__2[[#This Row],[TotalSteps]] &lt;5000,"Sedentary",IF(dailyActivity_merged2__2[[#This Row],[TotalSteps]]&lt;7500,"Lightly Active",IF(dailyActivity_merged2__2[[#This Row],[TotalSteps]]&lt;10000,"Fairy Active","Highly Active")))</f>
        <v>Lightly Active</v>
      </c>
      <c r="V226">
        <f>SUM(dailyActivity_merged2__2[[#This Row],[VeryActiveMinutes]:[SedentaryMinutes]])</f>
        <v>1440</v>
      </c>
    </row>
    <row r="227" spans="1:22" x14ac:dyDescent="0.25">
      <c r="A227">
        <v>2320127002</v>
      </c>
      <c r="B227" s="1">
        <v>42481</v>
      </c>
      <c r="C227" s="8">
        <f>WEEKDAY(dailyActivity_merged2__2[[#This Row],[ActivityDate]],1)</f>
        <v>5</v>
      </c>
      <c r="D227" t="str">
        <f>TEXT(dailyActivity_merged2__2[[#This Row],[ActivityDate]],"dddd")</f>
        <v>Thursday</v>
      </c>
      <c r="E227">
        <v>3404</v>
      </c>
      <c r="F227">
        <v>2.28999996185303</v>
      </c>
      <c r="G227">
        <v>2.28999996185303</v>
      </c>
      <c r="H227">
        <v>0</v>
      </c>
      <c r="I227">
        <v>5.9999998658895499E-2</v>
      </c>
      <c r="J227">
        <v>0.41999998688697798</v>
      </c>
      <c r="K227">
        <v>1.8099999427795399</v>
      </c>
      <c r="L227">
        <v>0</v>
      </c>
      <c r="M227">
        <v>1</v>
      </c>
      <c r="N227">
        <v>10</v>
      </c>
      <c r="O227">
        <v>127</v>
      </c>
      <c r="P227">
        <v>1302</v>
      </c>
      <c r="Q227">
        <v>1610</v>
      </c>
      <c r="R227" t="e" cm="1">
        <f t="array" ref="R227">_xlfn.XLOOKUP(1,(sleepDay_merged[Id]=dailyActivity_merged2__2[[#This Row],[Id]])*(sleepDay_merged[SleepDate]=dailyActivity_merged2__2[[#This Row],[ActivityDate]]),sleepDay_merged[TotalSleepRecords])</f>
        <v>#N/A</v>
      </c>
      <c r="S227" t="e" cm="1">
        <f t="array" ref="S227">_xlfn.XLOOKUP(1,(sleepDay_merged[Id]=dailyActivity_merged2__2[[#This Row],[Id]])*(sleepDay_merged[SleepDate]=dailyActivity_merged2__2[[#This Row],[ActivityDate]]),sleepDay_merged[TotalMinutesAsleep])</f>
        <v>#N/A</v>
      </c>
      <c r="T227" t="e" cm="1">
        <f t="array" ref="T227">_xlfn.XLOOKUP(1,(sleepDay_merged[Id]=dailyActivity_merged2__2[[#This Row],[Id]])*(sleepDay_merged[SleepDate]=dailyActivity_merged2__2[[#This Row],[ActivityDate]]),sleepDay_merged[TotalTimeInBed])</f>
        <v>#N/A</v>
      </c>
      <c r="U227" t="str">
        <f>IF(dailyActivity_merged2__2[[#This Row],[TotalSteps]] &lt;5000,"Sedentary",IF(dailyActivity_merged2__2[[#This Row],[TotalSteps]]&lt;7500,"Lightly Active",IF(dailyActivity_merged2__2[[#This Row],[TotalSteps]]&lt;10000,"Fairy Active","Highly Active")))</f>
        <v>Sedentary</v>
      </c>
      <c r="V227">
        <f>SUM(dailyActivity_merged2__2[[#This Row],[VeryActiveMinutes]:[SedentaryMinutes]])</f>
        <v>1440</v>
      </c>
    </row>
    <row r="228" spans="1:22" x14ac:dyDescent="0.25">
      <c r="A228">
        <v>2320127002</v>
      </c>
      <c r="B228" s="1">
        <v>42482</v>
      </c>
      <c r="C228" s="8">
        <f>WEEKDAY(dailyActivity_merged2__2[[#This Row],[ActivityDate]],1)</f>
        <v>6</v>
      </c>
      <c r="D228" t="str">
        <f>TEXT(dailyActivity_merged2__2[[#This Row],[ActivityDate]],"dddd")</f>
        <v>Friday</v>
      </c>
      <c r="E228">
        <v>5583</v>
      </c>
      <c r="F228">
        <v>3.7599999904632599</v>
      </c>
      <c r="G228">
        <v>3.7599999904632599</v>
      </c>
      <c r="H228">
        <v>0</v>
      </c>
      <c r="I228">
        <v>0</v>
      </c>
      <c r="J228">
        <v>0</v>
      </c>
      <c r="K228">
        <v>3.7599999904632599</v>
      </c>
      <c r="L228">
        <v>0</v>
      </c>
      <c r="M228">
        <v>0</v>
      </c>
      <c r="N228">
        <v>0</v>
      </c>
      <c r="O228">
        <v>266</v>
      </c>
      <c r="P228">
        <v>1174</v>
      </c>
      <c r="Q228">
        <v>1851</v>
      </c>
      <c r="R228" t="e" cm="1">
        <f t="array" ref="R228">_xlfn.XLOOKUP(1,(sleepDay_merged[Id]=dailyActivity_merged2__2[[#This Row],[Id]])*(sleepDay_merged[SleepDate]=dailyActivity_merged2__2[[#This Row],[ActivityDate]]),sleepDay_merged[TotalSleepRecords])</f>
        <v>#N/A</v>
      </c>
      <c r="S228" t="e" cm="1">
        <f t="array" ref="S228">_xlfn.XLOOKUP(1,(sleepDay_merged[Id]=dailyActivity_merged2__2[[#This Row],[Id]])*(sleepDay_merged[SleepDate]=dailyActivity_merged2__2[[#This Row],[ActivityDate]]),sleepDay_merged[TotalMinutesAsleep])</f>
        <v>#N/A</v>
      </c>
      <c r="T228" t="e" cm="1">
        <f t="array" ref="T228">_xlfn.XLOOKUP(1,(sleepDay_merged[Id]=dailyActivity_merged2__2[[#This Row],[Id]])*(sleepDay_merged[SleepDate]=dailyActivity_merged2__2[[#This Row],[ActivityDate]]),sleepDay_merged[TotalTimeInBed])</f>
        <v>#N/A</v>
      </c>
      <c r="U228" t="str">
        <f>IF(dailyActivity_merged2__2[[#This Row],[TotalSteps]] &lt;5000,"Sedentary",IF(dailyActivity_merged2__2[[#This Row],[TotalSteps]]&lt;7500,"Lightly Active",IF(dailyActivity_merged2__2[[#This Row],[TotalSteps]]&lt;10000,"Fairy Active","Highly Active")))</f>
        <v>Lightly Active</v>
      </c>
      <c r="V228">
        <f>SUM(dailyActivity_merged2__2[[#This Row],[VeryActiveMinutes]:[SedentaryMinutes]])</f>
        <v>1440</v>
      </c>
    </row>
    <row r="229" spans="1:22" x14ac:dyDescent="0.25">
      <c r="A229">
        <v>2320127002</v>
      </c>
      <c r="B229" s="1">
        <v>42483</v>
      </c>
      <c r="C229" s="8">
        <f>WEEKDAY(dailyActivity_merged2__2[[#This Row],[ActivityDate]],1)</f>
        <v>7</v>
      </c>
      <c r="D229" t="str">
        <f>TEXT(dailyActivity_merged2__2[[#This Row],[ActivityDate]],"dddd")</f>
        <v>Saturday</v>
      </c>
      <c r="E229">
        <v>5079</v>
      </c>
      <c r="F229">
        <v>3.4200000762939502</v>
      </c>
      <c r="G229">
        <v>3.4200000762939502</v>
      </c>
      <c r="H229">
        <v>0</v>
      </c>
      <c r="I229">
        <v>0</v>
      </c>
      <c r="J229">
        <v>0</v>
      </c>
      <c r="K229">
        <v>3.4200000762939502</v>
      </c>
      <c r="L229">
        <v>0</v>
      </c>
      <c r="M229">
        <v>0</v>
      </c>
      <c r="N229">
        <v>0</v>
      </c>
      <c r="O229">
        <v>242</v>
      </c>
      <c r="P229">
        <v>1129</v>
      </c>
      <c r="Q229">
        <v>1804</v>
      </c>
      <c r="R229" cm="1">
        <f t="array" ref="R229">_xlfn.XLOOKUP(1,(sleepDay_merged[Id]=dailyActivity_merged2__2[[#This Row],[Id]])*(sleepDay_merged[SleepDate]=dailyActivity_merged2__2[[#This Row],[ActivityDate]]),sleepDay_merged[TotalSleepRecords])</f>
        <v>1</v>
      </c>
      <c r="S229" cm="1">
        <f t="array" ref="S229">_xlfn.XLOOKUP(1,(sleepDay_merged[Id]=dailyActivity_merged2__2[[#This Row],[Id]])*(sleepDay_merged[SleepDate]=dailyActivity_merged2__2[[#This Row],[ActivityDate]]),sleepDay_merged[TotalMinutesAsleep])</f>
        <v>61</v>
      </c>
      <c r="T229" cm="1">
        <f t="array" ref="T229">_xlfn.XLOOKUP(1,(sleepDay_merged[Id]=dailyActivity_merged2__2[[#This Row],[Id]])*(sleepDay_merged[SleepDate]=dailyActivity_merged2__2[[#This Row],[ActivityDate]]),sleepDay_merged[TotalTimeInBed])</f>
        <v>69</v>
      </c>
      <c r="U229" t="str">
        <f>IF(dailyActivity_merged2__2[[#This Row],[TotalSteps]] &lt;5000,"Sedentary",IF(dailyActivity_merged2__2[[#This Row],[TotalSteps]]&lt;7500,"Lightly Active",IF(dailyActivity_merged2__2[[#This Row],[TotalSteps]]&lt;10000,"Fairy Active","Highly Active")))</f>
        <v>Lightly Active</v>
      </c>
      <c r="V229">
        <f>SUM(dailyActivity_merged2__2[[#This Row],[VeryActiveMinutes]:[SedentaryMinutes]])</f>
        <v>1371</v>
      </c>
    </row>
    <row r="230" spans="1:22" x14ac:dyDescent="0.25">
      <c r="A230">
        <v>2320127002</v>
      </c>
      <c r="B230" s="1">
        <v>42484</v>
      </c>
      <c r="C230" s="8">
        <f>WEEKDAY(dailyActivity_merged2__2[[#This Row],[ActivityDate]],1)</f>
        <v>1</v>
      </c>
      <c r="D230" t="str">
        <f>TEXT(dailyActivity_merged2__2[[#This Row],[ActivityDate]],"dddd")</f>
        <v>Sunday</v>
      </c>
      <c r="E230">
        <v>4165</v>
      </c>
      <c r="F230">
        <v>2.8099999427795401</v>
      </c>
      <c r="G230">
        <v>2.8099999427795401</v>
      </c>
      <c r="H230">
        <v>0</v>
      </c>
      <c r="I230">
        <v>0</v>
      </c>
      <c r="J230">
        <v>0</v>
      </c>
      <c r="K230">
        <v>2.7999999523162802</v>
      </c>
      <c r="L230">
        <v>0</v>
      </c>
      <c r="M230">
        <v>0</v>
      </c>
      <c r="N230">
        <v>0</v>
      </c>
      <c r="O230">
        <v>204</v>
      </c>
      <c r="P230">
        <v>1236</v>
      </c>
      <c r="Q230">
        <v>1725</v>
      </c>
      <c r="R230" t="e" cm="1">
        <f t="array" ref="R230">_xlfn.XLOOKUP(1,(sleepDay_merged[Id]=dailyActivity_merged2__2[[#This Row],[Id]])*(sleepDay_merged[SleepDate]=dailyActivity_merged2__2[[#This Row],[ActivityDate]]),sleepDay_merged[TotalSleepRecords])</f>
        <v>#N/A</v>
      </c>
      <c r="S230" t="e" cm="1">
        <f t="array" ref="S230">_xlfn.XLOOKUP(1,(sleepDay_merged[Id]=dailyActivity_merged2__2[[#This Row],[Id]])*(sleepDay_merged[SleepDate]=dailyActivity_merged2__2[[#This Row],[ActivityDate]]),sleepDay_merged[TotalMinutesAsleep])</f>
        <v>#N/A</v>
      </c>
      <c r="T230" t="e" cm="1">
        <f t="array" ref="T230">_xlfn.XLOOKUP(1,(sleepDay_merged[Id]=dailyActivity_merged2__2[[#This Row],[Id]])*(sleepDay_merged[SleepDate]=dailyActivity_merged2__2[[#This Row],[ActivityDate]]),sleepDay_merged[TotalTimeInBed])</f>
        <v>#N/A</v>
      </c>
      <c r="U230" t="str">
        <f>IF(dailyActivity_merged2__2[[#This Row],[TotalSteps]] &lt;5000,"Sedentary",IF(dailyActivity_merged2__2[[#This Row],[TotalSteps]]&lt;7500,"Lightly Active",IF(dailyActivity_merged2__2[[#This Row],[TotalSteps]]&lt;10000,"Fairy Active","Highly Active")))</f>
        <v>Sedentary</v>
      </c>
      <c r="V230">
        <f>SUM(dailyActivity_merged2__2[[#This Row],[VeryActiveMinutes]:[SedentaryMinutes]])</f>
        <v>1440</v>
      </c>
    </row>
    <row r="231" spans="1:22" x14ac:dyDescent="0.25">
      <c r="A231">
        <v>2320127002</v>
      </c>
      <c r="B231" s="1">
        <v>42485</v>
      </c>
      <c r="C231" s="8">
        <f>WEEKDAY(dailyActivity_merged2__2[[#This Row],[ActivityDate]],1)</f>
        <v>2</v>
      </c>
      <c r="D231" t="str">
        <f>TEXT(dailyActivity_merged2__2[[#This Row],[ActivityDate]],"dddd")</f>
        <v>Monday</v>
      </c>
      <c r="E231">
        <v>3588</v>
      </c>
      <c r="F231">
        <v>2.4200000762939502</v>
      </c>
      <c r="G231">
        <v>2.4200000762939502</v>
      </c>
      <c r="H231">
        <v>0</v>
      </c>
      <c r="I231">
        <v>0.230000004172325</v>
      </c>
      <c r="J231">
        <v>0.20000000298023199</v>
      </c>
      <c r="K231">
        <v>1.9900000095367401</v>
      </c>
      <c r="L231">
        <v>0</v>
      </c>
      <c r="M231">
        <v>3</v>
      </c>
      <c r="N231">
        <v>5</v>
      </c>
      <c r="O231">
        <v>152</v>
      </c>
      <c r="P231">
        <v>1280</v>
      </c>
      <c r="Q231">
        <v>1654</v>
      </c>
      <c r="R231" t="e" cm="1">
        <f t="array" ref="R231">_xlfn.XLOOKUP(1,(sleepDay_merged[Id]=dailyActivity_merged2__2[[#This Row],[Id]])*(sleepDay_merged[SleepDate]=dailyActivity_merged2__2[[#This Row],[ActivityDate]]),sleepDay_merged[TotalSleepRecords])</f>
        <v>#N/A</v>
      </c>
      <c r="S231" t="e" cm="1">
        <f t="array" ref="S231">_xlfn.XLOOKUP(1,(sleepDay_merged[Id]=dailyActivity_merged2__2[[#This Row],[Id]])*(sleepDay_merged[SleepDate]=dailyActivity_merged2__2[[#This Row],[ActivityDate]]),sleepDay_merged[TotalMinutesAsleep])</f>
        <v>#N/A</v>
      </c>
      <c r="T231" t="e" cm="1">
        <f t="array" ref="T231">_xlfn.XLOOKUP(1,(sleepDay_merged[Id]=dailyActivity_merged2__2[[#This Row],[Id]])*(sleepDay_merged[SleepDate]=dailyActivity_merged2__2[[#This Row],[ActivityDate]]),sleepDay_merged[TotalTimeInBed])</f>
        <v>#N/A</v>
      </c>
      <c r="U231" t="str">
        <f>IF(dailyActivity_merged2__2[[#This Row],[TotalSteps]] &lt;5000,"Sedentary",IF(dailyActivity_merged2__2[[#This Row],[TotalSteps]]&lt;7500,"Lightly Active",IF(dailyActivity_merged2__2[[#This Row],[TotalSteps]]&lt;10000,"Fairy Active","Highly Active")))</f>
        <v>Sedentary</v>
      </c>
      <c r="V231">
        <f>SUM(dailyActivity_merged2__2[[#This Row],[VeryActiveMinutes]:[SedentaryMinutes]])</f>
        <v>1440</v>
      </c>
    </row>
    <row r="232" spans="1:22" x14ac:dyDescent="0.25">
      <c r="A232">
        <v>2320127002</v>
      </c>
      <c r="B232" s="1">
        <v>42486</v>
      </c>
      <c r="C232" s="8">
        <f>WEEKDAY(dailyActivity_merged2__2[[#This Row],[ActivityDate]],1)</f>
        <v>3</v>
      </c>
      <c r="D232" t="str">
        <f>TEXT(dailyActivity_merged2__2[[#This Row],[ActivityDate]],"dddd")</f>
        <v>Tuesday</v>
      </c>
      <c r="E232">
        <v>3409</v>
      </c>
      <c r="F232">
        <v>2.2999999523162802</v>
      </c>
      <c r="G232">
        <v>2.2999999523162802</v>
      </c>
      <c r="H232">
        <v>0</v>
      </c>
      <c r="I232">
        <v>0</v>
      </c>
      <c r="J232">
        <v>0</v>
      </c>
      <c r="K232">
        <v>2.2999999523162802</v>
      </c>
      <c r="L232">
        <v>0</v>
      </c>
      <c r="M232">
        <v>0</v>
      </c>
      <c r="N232">
        <v>0</v>
      </c>
      <c r="O232">
        <v>147</v>
      </c>
      <c r="P232">
        <v>1293</v>
      </c>
      <c r="Q232">
        <v>1632</v>
      </c>
      <c r="R232" t="e" cm="1">
        <f t="array" ref="R232">_xlfn.XLOOKUP(1,(sleepDay_merged[Id]=dailyActivity_merged2__2[[#This Row],[Id]])*(sleepDay_merged[SleepDate]=dailyActivity_merged2__2[[#This Row],[ActivityDate]]),sleepDay_merged[TotalSleepRecords])</f>
        <v>#N/A</v>
      </c>
      <c r="S232" t="e" cm="1">
        <f t="array" ref="S232">_xlfn.XLOOKUP(1,(sleepDay_merged[Id]=dailyActivity_merged2__2[[#This Row],[Id]])*(sleepDay_merged[SleepDate]=dailyActivity_merged2__2[[#This Row],[ActivityDate]]),sleepDay_merged[TotalMinutesAsleep])</f>
        <v>#N/A</v>
      </c>
      <c r="T232" t="e" cm="1">
        <f t="array" ref="T232">_xlfn.XLOOKUP(1,(sleepDay_merged[Id]=dailyActivity_merged2__2[[#This Row],[Id]])*(sleepDay_merged[SleepDate]=dailyActivity_merged2__2[[#This Row],[ActivityDate]]),sleepDay_merged[TotalTimeInBed])</f>
        <v>#N/A</v>
      </c>
      <c r="U232" t="str">
        <f>IF(dailyActivity_merged2__2[[#This Row],[TotalSteps]] &lt;5000,"Sedentary",IF(dailyActivity_merged2__2[[#This Row],[TotalSteps]]&lt;7500,"Lightly Active",IF(dailyActivity_merged2__2[[#This Row],[TotalSteps]]&lt;10000,"Fairy Active","Highly Active")))</f>
        <v>Sedentary</v>
      </c>
      <c r="V232">
        <f>SUM(dailyActivity_merged2__2[[#This Row],[VeryActiveMinutes]:[SedentaryMinutes]])</f>
        <v>1440</v>
      </c>
    </row>
    <row r="233" spans="1:22" x14ac:dyDescent="0.25">
      <c r="A233">
        <v>2320127002</v>
      </c>
      <c r="B233" s="1">
        <v>42487</v>
      </c>
      <c r="C233" s="8">
        <f>WEEKDAY(dailyActivity_merged2__2[[#This Row],[ActivityDate]],1)</f>
        <v>4</v>
      </c>
      <c r="D233" t="str">
        <f>TEXT(dailyActivity_merged2__2[[#This Row],[ActivityDate]],"dddd")</f>
        <v>Wednesday</v>
      </c>
      <c r="E233">
        <v>1715</v>
      </c>
      <c r="F233">
        <v>1.1599999666214</v>
      </c>
      <c r="G233">
        <v>1.1599999666214</v>
      </c>
      <c r="H233">
        <v>0</v>
      </c>
      <c r="I233">
        <v>0</v>
      </c>
      <c r="J233">
        <v>0</v>
      </c>
      <c r="K233">
        <v>1.1599999666214</v>
      </c>
      <c r="L233">
        <v>0</v>
      </c>
      <c r="M233">
        <v>0</v>
      </c>
      <c r="N233">
        <v>0</v>
      </c>
      <c r="O233">
        <v>82</v>
      </c>
      <c r="P233">
        <v>1358</v>
      </c>
      <c r="Q233">
        <v>1481</v>
      </c>
      <c r="R233" t="e" cm="1">
        <f t="array" ref="R233">_xlfn.XLOOKUP(1,(sleepDay_merged[Id]=dailyActivity_merged2__2[[#This Row],[Id]])*(sleepDay_merged[SleepDate]=dailyActivity_merged2__2[[#This Row],[ActivityDate]]),sleepDay_merged[TotalSleepRecords])</f>
        <v>#N/A</v>
      </c>
      <c r="S233" t="e" cm="1">
        <f t="array" ref="S233">_xlfn.XLOOKUP(1,(sleepDay_merged[Id]=dailyActivity_merged2__2[[#This Row],[Id]])*(sleepDay_merged[SleepDate]=dailyActivity_merged2__2[[#This Row],[ActivityDate]]),sleepDay_merged[TotalMinutesAsleep])</f>
        <v>#N/A</v>
      </c>
      <c r="T233" t="e" cm="1">
        <f t="array" ref="T233">_xlfn.XLOOKUP(1,(sleepDay_merged[Id]=dailyActivity_merged2__2[[#This Row],[Id]])*(sleepDay_merged[SleepDate]=dailyActivity_merged2__2[[#This Row],[ActivityDate]]),sleepDay_merged[TotalTimeInBed])</f>
        <v>#N/A</v>
      </c>
      <c r="U233" t="str">
        <f>IF(dailyActivity_merged2__2[[#This Row],[TotalSteps]] &lt;5000,"Sedentary",IF(dailyActivity_merged2__2[[#This Row],[TotalSteps]]&lt;7500,"Lightly Active",IF(dailyActivity_merged2__2[[#This Row],[TotalSteps]]&lt;10000,"Fairy Active","Highly Active")))</f>
        <v>Sedentary</v>
      </c>
      <c r="V233">
        <f>SUM(dailyActivity_merged2__2[[#This Row],[VeryActiveMinutes]:[SedentaryMinutes]])</f>
        <v>1440</v>
      </c>
    </row>
    <row r="234" spans="1:22" x14ac:dyDescent="0.25">
      <c r="A234">
        <v>2320127002</v>
      </c>
      <c r="B234" s="1">
        <v>42488</v>
      </c>
      <c r="C234" s="8">
        <f>WEEKDAY(dailyActivity_merged2__2[[#This Row],[ActivityDate]],1)</f>
        <v>5</v>
      </c>
      <c r="D234" t="str">
        <f>TEXT(dailyActivity_merged2__2[[#This Row],[ActivityDate]],"dddd")</f>
        <v>Thursday</v>
      </c>
      <c r="E234">
        <v>1532</v>
      </c>
      <c r="F234">
        <v>1.0299999713897701</v>
      </c>
      <c r="G234">
        <v>1.0299999713897701</v>
      </c>
      <c r="H234">
        <v>0</v>
      </c>
      <c r="I234">
        <v>0</v>
      </c>
      <c r="J234">
        <v>0</v>
      </c>
      <c r="K234">
        <v>1.0299999713897701</v>
      </c>
      <c r="L234">
        <v>0</v>
      </c>
      <c r="M234">
        <v>0</v>
      </c>
      <c r="N234">
        <v>0</v>
      </c>
      <c r="O234">
        <v>76</v>
      </c>
      <c r="P234">
        <v>1364</v>
      </c>
      <c r="Q234">
        <v>1473</v>
      </c>
      <c r="R234" t="e" cm="1">
        <f t="array" ref="R234">_xlfn.XLOOKUP(1,(sleepDay_merged[Id]=dailyActivity_merged2__2[[#This Row],[Id]])*(sleepDay_merged[SleepDate]=dailyActivity_merged2__2[[#This Row],[ActivityDate]]),sleepDay_merged[TotalSleepRecords])</f>
        <v>#N/A</v>
      </c>
      <c r="S234" t="e" cm="1">
        <f t="array" ref="S234">_xlfn.XLOOKUP(1,(sleepDay_merged[Id]=dailyActivity_merged2__2[[#This Row],[Id]])*(sleepDay_merged[SleepDate]=dailyActivity_merged2__2[[#This Row],[ActivityDate]]),sleepDay_merged[TotalMinutesAsleep])</f>
        <v>#N/A</v>
      </c>
      <c r="T234" t="e" cm="1">
        <f t="array" ref="T234">_xlfn.XLOOKUP(1,(sleepDay_merged[Id]=dailyActivity_merged2__2[[#This Row],[Id]])*(sleepDay_merged[SleepDate]=dailyActivity_merged2__2[[#This Row],[ActivityDate]]),sleepDay_merged[TotalTimeInBed])</f>
        <v>#N/A</v>
      </c>
      <c r="U234" t="str">
        <f>IF(dailyActivity_merged2__2[[#This Row],[TotalSteps]] &lt;5000,"Sedentary",IF(dailyActivity_merged2__2[[#This Row],[TotalSteps]]&lt;7500,"Lightly Active",IF(dailyActivity_merged2__2[[#This Row],[TotalSteps]]&lt;10000,"Fairy Active","Highly Active")))</f>
        <v>Sedentary</v>
      </c>
      <c r="V234">
        <f>SUM(dailyActivity_merged2__2[[#This Row],[VeryActiveMinutes]:[SedentaryMinutes]])</f>
        <v>1440</v>
      </c>
    </row>
    <row r="235" spans="1:22" x14ac:dyDescent="0.25">
      <c r="A235">
        <v>2320127002</v>
      </c>
      <c r="B235" s="1">
        <v>42489</v>
      </c>
      <c r="C235" s="8">
        <f>WEEKDAY(dailyActivity_merged2__2[[#This Row],[ActivityDate]],1)</f>
        <v>6</v>
      </c>
      <c r="D235" t="str">
        <f>TEXT(dailyActivity_merged2__2[[#This Row],[ActivityDate]],"dddd")</f>
        <v>Friday</v>
      </c>
      <c r="E235">
        <v>924</v>
      </c>
      <c r="F235">
        <v>0.62000000476837203</v>
      </c>
      <c r="G235">
        <v>0.62000000476837203</v>
      </c>
      <c r="H235">
        <v>0</v>
      </c>
      <c r="I235">
        <v>0</v>
      </c>
      <c r="J235">
        <v>0</v>
      </c>
      <c r="K235">
        <v>0.62000000476837203</v>
      </c>
      <c r="L235">
        <v>0</v>
      </c>
      <c r="M235">
        <v>0</v>
      </c>
      <c r="N235">
        <v>0</v>
      </c>
      <c r="O235">
        <v>45</v>
      </c>
      <c r="P235">
        <v>1395</v>
      </c>
      <c r="Q235">
        <v>1410</v>
      </c>
      <c r="R235" t="e" cm="1">
        <f t="array" ref="R235">_xlfn.XLOOKUP(1,(sleepDay_merged[Id]=dailyActivity_merged2__2[[#This Row],[Id]])*(sleepDay_merged[SleepDate]=dailyActivity_merged2__2[[#This Row],[ActivityDate]]),sleepDay_merged[TotalSleepRecords])</f>
        <v>#N/A</v>
      </c>
      <c r="S235" t="e" cm="1">
        <f t="array" ref="S235">_xlfn.XLOOKUP(1,(sleepDay_merged[Id]=dailyActivity_merged2__2[[#This Row],[Id]])*(sleepDay_merged[SleepDate]=dailyActivity_merged2__2[[#This Row],[ActivityDate]]),sleepDay_merged[TotalMinutesAsleep])</f>
        <v>#N/A</v>
      </c>
      <c r="T235" t="e" cm="1">
        <f t="array" ref="T235">_xlfn.XLOOKUP(1,(sleepDay_merged[Id]=dailyActivity_merged2__2[[#This Row],[Id]])*(sleepDay_merged[SleepDate]=dailyActivity_merged2__2[[#This Row],[ActivityDate]]),sleepDay_merged[TotalTimeInBed])</f>
        <v>#N/A</v>
      </c>
      <c r="U235" t="str">
        <f>IF(dailyActivity_merged2__2[[#This Row],[TotalSteps]] &lt;5000,"Sedentary",IF(dailyActivity_merged2__2[[#This Row],[TotalSteps]]&lt;7500,"Lightly Active",IF(dailyActivity_merged2__2[[#This Row],[TotalSteps]]&lt;10000,"Fairy Active","Highly Active")))</f>
        <v>Sedentary</v>
      </c>
      <c r="V235">
        <f>SUM(dailyActivity_merged2__2[[#This Row],[VeryActiveMinutes]:[SedentaryMinutes]])</f>
        <v>1440</v>
      </c>
    </row>
    <row r="236" spans="1:22" x14ac:dyDescent="0.25">
      <c r="A236">
        <v>2320127002</v>
      </c>
      <c r="B236" s="1">
        <v>42490</v>
      </c>
      <c r="C236" s="8">
        <f>WEEKDAY(dailyActivity_merged2__2[[#This Row],[ActivityDate]],1)</f>
        <v>7</v>
      </c>
      <c r="D236" t="str">
        <f>TEXT(dailyActivity_merged2__2[[#This Row],[ActivityDate]],"dddd")</f>
        <v>Saturday</v>
      </c>
      <c r="E236">
        <v>4571</v>
      </c>
      <c r="F236">
        <v>3.0799999237060498</v>
      </c>
      <c r="G236">
        <v>3.0799999237060498</v>
      </c>
      <c r="H236">
        <v>0</v>
      </c>
      <c r="I236">
        <v>0</v>
      </c>
      <c r="J236">
        <v>0</v>
      </c>
      <c r="K236">
        <v>3.0699999332428001</v>
      </c>
      <c r="L236">
        <v>0</v>
      </c>
      <c r="M236">
        <v>0</v>
      </c>
      <c r="N236">
        <v>0</v>
      </c>
      <c r="O236">
        <v>234</v>
      </c>
      <c r="P236">
        <v>1206</v>
      </c>
      <c r="Q236">
        <v>1779</v>
      </c>
      <c r="R236" t="e" cm="1">
        <f t="array" ref="R236">_xlfn.XLOOKUP(1,(sleepDay_merged[Id]=dailyActivity_merged2__2[[#This Row],[Id]])*(sleepDay_merged[SleepDate]=dailyActivity_merged2__2[[#This Row],[ActivityDate]]),sleepDay_merged[TotalSleepRecords])</f>
        <v>#N/A</v>
      </c>
      <c r="S236" t="e" cm="1">
        <f t="array" ref="S236">_xlfn.XLOOKUP(1,(sleepDay_merged[Id]=dailyActivity_merged2__2[[#This Row],[Id]])*(sleepDay_merged[SleepDate]=dailyActivity_merged2__2[[#This Row],[ActivityDate]]),sleepDay_merged[TotalMinutesAsleep])</f>
        <v>#N/A</v>
      </c>
      <c r="T236" t="e" cm="1">
        <f t="array" ref="T236">_xlfn.XLOOKUP(1,(sleepDay_merged[Id]=dailyActivity_merged2__2[[#This Row],[Id]])*(sleepDay_merged[SleepDate]=dailyActivity_merged2__2[[#This Row],[ActivityDate]]),sleepDay_merged[TotalTimeInBed])</f>
        <v>#N/A</v>
      </c>
      <c r="U236" t="str">
        <f>IF(dailyActivity_merged2__2[[#This Row],[TotalSteps]] &lt;5000,"Sedentary",IF(dailyActivity_merged2__2[[#This Row],[TotalSteps]]&lt;7500,"Lightly Active",IF(dailyActivity_merged2__2[[#This Row],[TotalSteps]]&lt;10000,"Fairy Active","Highly Active")))</f>
        <v>Sedentary</v>
      </c>
      <c r="V236">
        <f>SUM(dailyActivity_merged2__2[[#This Row],[VeryActiveMinutes]:[SedentaryMinutes]])</f>
        <v>1440</v>
      </c>
    </row>
    <row r="237" spans="1:22" x14ac:dyDescent="0.25">
      <c r="A237">
        <v>2320127002</v>
      </c>
      <c r="B237" s="1">
        <v>42491</v>
      </c>
      <c r="C237" s="8">
        <f>WEEKDAY(dailyActivity_merged2__2[[#This Row],[ActivityDate]],1)</f>
        <v>1</v>
      </c>
      <c r="D237" t="str">
        <f>TEXT(dailyActivity_merged2__2[[#This Row],[ActivityDate]],"dddd")</f>
        <v>Sunday</v>
      </c>
      <c r="E237">
        <v>772</v>
      </c>
      <c r="F237">
        <v>0.519999980926514</v>
      </c>
      <c r="G237">
        <v>0.519999980926514</v>
      </c>
      <c r="H237">
        <v>0</v>
      </c>
      <c r="I237">
        <v>0</v>
      </c>
      <c r="J237">
        <v>0</v>
      </c>
      <c r="K237">
        <v>0.519999980926514</v>
      </c>
      <c r="L237">
        <v>0</v>
      </c>
      <c r="M237">
        <v>0</v>
      </c>
      <c r="N237">
        <v>0</v>
      </c>
      <c r="O237">
        <v>40</v>
      </c>
      <c r="P237">
        <v>1400</v>
      </c>
      <c r="Q237">
        <v>1403</v>
      </c>
      <c r="R237" t="e" cm="1">
        <f t="array" ref="R237">_xlfn.XLOOKUP(1,(sleepDay_merged[Id]=dailyActivity_merged2__2[[#This Row],[Id]])*(sleepDay_merged[SleepDate]=dailyActivity_merged2__2[[#This Row],[ActivityDate]]),sleepDay_merged[TotalSleepRecords])</f>
        <v>#N/A</v>
      </c>
      <c r="S237" t="e" cm="1">
        <f t="array" ref="S237">_xlfn.XLOOKUP(1,(sleepDay_merged[Id]=dailyActivity_merged2__2[[#This Row],[Id]])*(sleepDay_merged[SleepDate]=dailyActivity_merged2__2[[#This Row],[ActivityDate]]),sleepDay_merged[TotalMinutesAsleep])</f>
        <v>#N/A</v>
      </c>
      <c r="T237" t="e" cm="1">
        <f t="array" ref="T237">_xlfn.XLOOKUP(1,(sleepDay_merged[Id]=dailyActivity_merged2__2[[#This Row],[Id]])*(sleepDay_merged[SleepDate]=dailyActivity_merged2__2[[#This Row],[ActivityDate]]),sleepDay_merged[TotalTimeInBed])</f>
        <v>#N/A</v>
      </c>
      <c r="U237" t="str">
        <f>IF(dailyActivity_merged2__2[[#This Row],[TotalSteps]] &lt;5000,"Sedentary",IF(dailyActivity_merged2__2[[#This Row],[TotalSteps]]&lt;7500,"Lightly Active",IF(dailyActivity_merged2__2[[#This Row],[TotalSteps]]&lt;10000,"Fairy Active","Highly Active")))</f>
        <v>Sedentary</v>
      </c>
      <c r="V237">
        <f>SUM(dailyActivity_merged2__2[[#This Row],[VeryActiveMinutes]:[SedentaryMinutes]])</f>
        <v>1440</v>
      </c>
    </row>
    <row r="238" spans="1:22" x14ac:dyDescent="0.25">
      <c r="A238">
        <v>2320127002</v>
      </c>
      <c r="B238" s="1">
        <v>42492</v>
      </c>
      <c r="C238" s="8">
        <f>WEEKDAY(dailyActivity_merged2__2[[#This Row],[ActivityDate]],1)</f>
        <v>2</v>
      </c>
      <c r="D238" t="str">
        <f>TEXT(dailyActivity_merged2__2[[#This Row],[ActivityDate]],"dddd")</f>
        <v>Monday</v>
      </c>
      <c r="E238">
        <v>3634</v>
      </c>
      <c r="F238">
        <v>2.4500000476837198</v>
      </c>
      <c r="G238">
        <v>2.4500000476837198</v>
      </c>
      <c r="H238">
        <v>0</v>
      </c>
      <c r="I238">
        <v>0.36000001430511502</v>
      </c>
      <c r="J238">
        <v>0.20999999344348899</v>
      </c>
      <c r="K238">
        <v>1.87999999523163</v>
      </c>
      <c r="L238">
        <v>0</v>
      </c>
      <c r="M238">
        <v>5</v>
      </c>
      <c r="N238">
        <v>6</v>
      </c>
      <c r="O238">
        <v>123</v>
      </c>
      <c r="P238">
        <v>1306</v>
      </c>
      <c r="Q238">
        <v>1613</v>
      </c>
      <c r="R238" t="e" cm="1">
        <f t="array" ref="R238">_xlfn.XLOOKUP(1,(sleepDay_merged[Id]=dailyActivity_merged2__2[[#This Row],[Id]])*(sleepDay_merged[SleepDate]=dailyActivity_merged2__2[[#This Row],[ActivityDate]]),sleepDay_merged[TotalSleepRecords])</f>
        <v>#N/A</v>
      </c>
      <c r="S238" t="e" cm="1">
        <f t="array" ref="S238">_xlfn.XLOOKUP(1,(sleepDay_merged[Id]=dailyActivity_merged2__2[[#This Row],[Id]])*(sleepDay_merged[SleepDate]=dailyActivity_merged2__2[[#This Row],[ActivityDate]]),sleepDay_merged[TotalMinutesAsleep])</f>
        <v>#N/A</v>
      </c>
      <c r="T238" t="e" cm="1">
        <f t="array" ref="T238">_xlfn.XLOOKUP(1,(sleepDay_merged[Id]=dailyActivity_merged2__2[[#This Row],[Id]])*(sleepDay_merged[SleepDate]=dailyActivity_merged2__2[[#This Row],[ActivityDate]]),sleepDay_merged[TotalTimeInBed])</f>
        <v>#N/A</v>
      </c>
      <c r="U238" t="str">
        <f>IF(dailyActivity_merged2__2[[#This Row],[TotalSteps]] &lt;5000,"Sedentary",IF(dailyActivity_merged2__2[[#This Row],[TotalSteps]]&lt;7500,"Lightly Active",IF(dailyActivity_merged2__2[[#This Row],[TotalSteps]]&lt;10000,"Fairy Active","Highly Active")))</f>
        <v>Sedentary</v>
      </c>
      <c r="V238">
        <f>SUM(dailyActivity_merged2__2[[#This Row],[VeryActiveMinutes]:[SedentaryMinutes]])</f>
        <v>1440</v>
      </c>
    </row>
    <row r="239" spans="1:22" x14ac:dyDescent="0.25">
      <c r="A239">
        <v>2320127002</v>
      </c>
      <c r="B239" s="1">
        <v>42493</v>
      </c>
      <c r="C239" s="8">
        <f>WEEKDAY(dailyActivity_merged2__2[[#This Row],[ActivityDate]],1)</f>
        <v>3</v>
      </c>
      <c r="D239" t="str">
        <f>TEXT(dailyActivity_merged2__2[[#This Row],[ActivityDate]],"dddd")</f>
        <v>Tuesday</v>
      </c>
      <c r="E239">
        <v>7443</v>
      </c>
      <c r="F239">
        <v>5.0199999809265101</v>
      </c>
      <c r="G239">
        <v>5.0199999809265101</v>
      </c>
      <c r="H239">
        <v>0</v>
      </c>
      <c r="I239">
        <v>1.4900000095367401</v>
      </c>
      <c r="J239">
        <v>0.37000000476837203</v>
      </c>
      <c r="K239">
        <v>3.1600000858306898</v>
      </c>
      <c r="L239">
        <v>0</v>
      </c>
      <c r="M239">
        <v>20</v>
      </c>
      <c r="N239">
        <v>10</v>
      </c>
      <c r="O239">
        <v>206</v>
      </c>
      <c r="P239">
        <v>1204</v>
      </c>
      <c r="Q239">
        <v>1878</v>
      </c>
      <c r="R239" t="e" cm="1">
        <f t="array" ref="R239">_xlfn.XLOOKUP(1,(sleepDay_merged[Id]=dailyActivity_merged2__2[[#This Row],[Id]])*(sleepDay_merged[SleepDate]=dailyActivity_merged2__2[[#This Row],[ActivityDate]]),sleepDay_merged[TotalSleepRecords])</f>
        <v>#N/A</v>
      </c>
      <c r="S239" t="e" cm="1">
        <f t="array" ref="S239">_xlfn.XLOOKUP(1,(sleepDay_merged[Id]=dailyActivity_merged2__2[[#This Row],[Id]])*(sleepDay_merged[SleepDate]=dailyActivity_merged2__2[[#This Row],[ActivityDate]]),sleepDay_merged[TotalMinutesAsleep])</f>
        <v>#N/A</v>
      </c>
      <c r="T239" t="e" cm="1">
        <f t="array" ref="T239">_xlfn.XLOOKUP(1,(sleepDay_merged[Id]=dailyActivity_merged2__2[[#This Row],[Id]])*(sleepDay_merged[SleepDate]=dailyActivity_merged2__2[[#This Row],[ActivityDate]]),sleepDay_merged[TotalTimeInBed])</f>
        <v>#N/A</v>
      </c>
      <c r="U239" t="str">
        <f>IF(dailyActivity_merged2__2[[#This Row],[TotalSteps]] &lt;5000,"Sedentary",IF(dailyActivity_merged2__2[[#This Row],[TotalSteps]]&lt;7500,"Lightly Active",IF(dailyActivity_merged2__2[[#This Row],[TotalSteps]]&lt;10000,"Fairy Active","Highly Active")))</f>
        <v>Lightly Active</v>
      </c>
      <c r="V239">
        <f>SUM(dailyActivity_merged2__2[[#This Row],[VeryActiveMinutes]:[SedentaryMinutes]])</f>
        <v>1440</v>
      </c>
    </row>
    <row r="240" spans="1:22" x14ac:dyDescent="0.25">
      <c r="A240">
        <v>2320127002</v>
      </c>
      <c r="B240" s="1">
        <v>42494</v>
      </c>
      <c r="C240" s="8">
        <f>WEEKDAY(dailyActivity_merged2__2[[#This Row],[ActivityDate]],1)</f>
        <v>4</v>
      </c>
      <c r="D240" t="str">
        <f>TEXT(dailyActivity_merged2__2[[#This Row],[ActivityDate]],"dddd")</f>
        <v>Wednesday</v>
      </c>
      <c r="E240">
        <v>1201</v>
      </c>
      <c r="F240">
        <v>0.81000000238418601</v>
      </c>
      <c r="G240">
        <v>0.81000000238418601</v>
      </c>
      <c r="H240">
        <v>0</v>
      </c>
      <c r="I240">
        <v>0</v>
      </c>
      <c r="J240">
        <v>0</v>
      </c>
      <c r="K240">
        <v>0.81000000238418601</v>
      </c>
      <c r="L240">
        <v>0</v>
      </c>
      <c r="M240">
        <v>0</v>
      </c>
      <c r="N240">
        <v>0</v>
      </c>
      <c r="O240">
        <v>52</v>
      </c>
      <c r="P240">
        <v>1388</v>
      </c>
      <c r="Q240">
        <v>1426</v>
      </c>
      <c r="R240" t="e" cm="1">
        <f t="array" ref="R240">_xlfn.XLOOKUP(1,(sleepDay_merged[Id]=dailyActivity_merged2__2[[#This Row],[Id]])*(sleepDay_merged[SleepDate]=dailyActivity_merged2__2[[#This Row],[ActivityDate]]),sleepDay_merged[TotalSleepRecords])</f>
        <v>#N/A</v>
      </c>
      <c r="S240" t="e" cm="1">
        <f t="array" ref="S240">_xlfn.XLOOKUP(1,(sleepDay_merged[Id]=dailyActivity_merged2__2[[#This Row],[Id]])*(sleepDay_merged[SleepDate]=dailyActivity_merged2__2[[#This Row],[ActivityDate]]),sleepDay_merged[TotalMinutesAsleep])</f>
        <v>#N/A</v>
      </c>
      <c r="T240" t="e" cm="1">
        <f t="array" ref="T240">_xlfn.XLOOKUP(1,(sleepDay_merged[Id]=dailyActivity_merged2__2[[#This Row],[Id]])*(sleepDay_merged[SleepDate]=dailyActivity_merged2__2[[#This Row],[ActivityDate]]),sleepDay_merged[TotalTimeInBed])</f>
        <v>#N/A</v>
      </c>
      <c r="U240" t="str">
        <f>IF(dailyActivity_merged2__2[[#This Row],[TotalSteps]] &lt;5000,"Sedentary",IF(dailyActivity_merged2__2[[#This Row],[TotalSteps]]&lt;7500,"Lightly Active",IF(dailyActivity_merged2__2[[#This Row],[TotalSteps]]&lt;10000,"Fairy Active","Highly Active")))</f>
        <v>Sedentary</v>
      </c>
      <c r="V240">
        <f>SUM(dailyActivity_merged2__2[[#This Row],[VeryActiveMinutes]:[SedentaryMinutes]])</f>
        <v>1440</v>
      </c>
    </row>
    <row r="241" spans="1:22" x14ac:dyDescent="0.25">
      <c r="A241">
        <v>2320127002</v>
      </c>
      <c r="B241" s="1">
        <v>42495</v>
      </c>
      <c r="C241" s="8">
        <f>WEEKDAY(dailyActivity_merged2__2[[#This Row],[ActivityDate]],1)</f>
        <v>5</v>
      </c>
      <c r="D241" t="str">
        <f>TEXT(dailyActivity_merged2__2[[#This Row],[ActivityDate]],"dddd")</f>
        <v>Thursday</v>
      </c>
      <c r="E241">
        <v>5202</v>
      </c>
      <c r="F241">
        <v>3.5099999904632599</v>
      </c>
      <c r="G241">
        <v>3.5099999904632599</v>
      </c>
      <c r="H241">
        <v>0</v>
      </c>
      <c r="I241">
        <v>0</v>
      </c>
      <c r="J241">
        <v>0.38999998569488498</v>
      </c>
      <c r="K241">
        <v>3.1099998950958301</v>
      </c>
      <c r="L241">
        <v>0</v>
      </c>
      <c r="M241">
        <v>0</v>
      </c>
      <c r="N241">
        <v>11</v>
      </c>
      <c r="O241">
        <v>223</v>
      </c>
      <c r="P241">
        <v>1206</v>
      </c>
      <c r="Q241">
        <v>1780</v>
      </c>
      <c r="R241" t="e" cm="1">
        <f t="array" ref="R241">_xlfn.XLOOKUP(1,(sleepDay_merged[Id]=dailyActivity_merged2__2[[#This Row],[Id]])*(sleepDay_merged[SleepDate]=dailyActivity_merged2__2[[#This Row],[ActivityDate]]),sleepDay_merged[TotalSleepRecords])</f>
        <v>#N/A</v>
      </c>
      <c r="S241" t="e" cm="1">
        <f t="array" ref="S241">_xlfn.XLOOKUP(1,(sleepDay_merged[Id]=dailyActivity_merged2__2[[#This Row],[Id]])*(sleepDay_merged[SleepDate]=dailyActivity_merged2__2[[#This Row],[ActivityDate]]),sleepDay_merged[TotalMinutesAsleep])</f>
        <v>#N/A</v>
      </c>
      <c r="T241" t="e" cm="1">
        <f t="array" ref="T241">_xlfn.XLOOKUP(1,(sleepDay_merged[Id]=dailyActivity_merged2__2[[#This Row],[Id]])*(sleepDay_merged[SleepDate]=dailyActivity_merged2__2[[#This Row],[ActivityDate]]),sleepDay_merged[TotalTimeInBed])</f>
        <v>#N/A</v>
      </c>
      <c r="U241" t="str">
        <f>IF(dailyActivity_merged2__2[[#This Row],[TotalSteps]] &lt;5000,"Sedentary",IF(dailyActivity_merged2__2[[#This Row],[TotalSteps]]&lt;7500,"Lightly Active",IF(dailyActivity_merged2__2[[#This Row],[TotalSteps]]&lt;10000,"Fairy Active","Highly Active")))</f>
        <v>Lightly Active</v>
      </c>
      <c r="V241">
        <f>SUM(dailyActivity_merged2__2[[#This Row],[VeryActiveMinutes]:[SedentaryMinutes]])</f>
        <v>1440</v>
      </c>
    </row>
    <row r="242" spans="1:22" x14ac:dyDescent="0.25">
      <c r="A242">
        <v>2320127002</v>
      </c>
      <c r="B242" s="1">
        <v>42496</v>
      </c>
      <c r="C242" s="8">
        <f>WEEKDAY(dailyActivity_merged2__2[[#This Row],[ActivityDate]],1)</f>
        <v>6</v>
      </c>
      <c r="D242" t="str">
        <f>TEXT(dailyActivity_merged2__2[[#This Row],[ActivityDate]],"dddd")</f>
        <v>Friday</v>
      </c>
      <c r="E242">
        <v>4878</v>
      </c>
      <c r="F242">
        <v>3.28999996185303</v>
      </c>
      <c r="G242">
        <v>3.28999996185303</v>
      </c>
      <c r="H242">
        <v>0</v>
      </c>
      <c r="I242">
        <v>0</v>
      </c>
      <c r="J242">
        <v>0</v>
      </c>
      <c r="K242">
        <v>3.28999996185303</v>
      </c>
      <c r="L242">
        <v>0</v>
      </c>
      <c r="M242">
        <v>0</v>
      </c>
      <c r="N242">
        <v>0</v>
      </c>
      <c r="O242">
        <v>204</v>
      </c>
      <c r="P242">
        <v>1236</v>
      </c>
      <c r="Q242">
        <v>1742</v>
      </c>
      <c r="R242" t="e" cm="1">
        <f t="array" ref="R242">_xlfn.XLOOKUP(1,(sleepDay_merged[Id]=dailyActivity_merged2__2[[#This Row],[Id]])*(sleepDay_merged[SleepDate]=dailyActivity_merged2__2[[#This Row],[ActivityDate]]),sleepDay_merged[TotalSleepRecords])</f>
        <v>#N/A</v>
      </c>
      <c r="S242" t="e" cm="1">
        <f t="array" ref="S242">_xlfn.XLOOKUP(1,(sleepDay_merged[Id]=dailyActivity_merged2__2[[#This Row],[Id]])*(sleepDay_merged[SleepDate]=dailyActivity_merged2__2[[#This Row],[ActivityDate]]),sleepDay_merged[TotalMinutesAsleep])</f>
        <v>#N/A</v>
      </c>
      <c r="T242" t="e" cm="1">
        <f t="array" ref="T242">_xlfn.XLOOKUP(1,(sleepDay_merged[Id]=dailyActivity_merged2__2[[#This Row],[Id]])*(sleepDay_merged[SleepDate]=dailyActivity_merged2__2[[#This Row],[ActivityDate]]),sleepDay_merged[TotalTimeInBed])</f>
        <v>#N/A</v>
      </c>
      <c r="U242" t="str">
        <f>IF(dailyActivity_merged2__2[[#This Row],[TotalSteps]] &lt;5000,"Sedentary",IF(dailyActivity_merged2__2[[#This Row],[TotalSteps]]&lt;7500,"Lightly Active",IF(dailyActivity_merged2__2[[#This Row],[TotalSteps]]&lt;10000,"Fairy Active","Highly Active")))</f>
        <v>Sedentary</v>
      </c>
      <c r="V242">
        <f>SUM(dailyActivity_merged2__2[[#This Row],[VeryActiveMinutes]:[SedentaryMinutes]])</f>
        <v>1440</v>
      </c>
    </row>
    <row r="243" spans="1:22" x14ac:dyDescent="0.25">
      <c r="A243">
        <v>2320127002</v>
      </c>
      <c r="B243" s="1">
        <v>42497</v>
      </c>
      <c r="C243" s="8">
        <f>WEEKDAY(dailyActivity_merged2__2[[#This Row],[ActivityDate]],1)</f>
        <v>7</v>
      </c>
      <c r="D243" t="str">
        <f>TEXT(dailyActivity_merged2__2[[#This Row],[ActivityDate]],"dddd")</f>
        <v>Saturday</v>
      </c>
      <c r="E243">
        <v>7379</v>
      </c>
      <c r="F243">
        <v>4.9699997901916504</v>
      </c>
      <c r="G243">
        <v>4.9699997901916504</v>
      </c>
      <c r="H243">
        <v>0</v>
      </c>
      <c r="I243">
        <v>0</v>
      </c>
      <c r="J243">
        <v>0</v>
      </c>
      <c r="K243">
        <v>4.9699997901916504</v>
      </c>
      <c r="L243">
        <v>0</v>
      </c>
      <c r="M243">
        <v>0</v>
      </c>
      <c r="N243">
        <v>0</v>
      </c>
      <c r="O243">
        <v>319</v>
      </c>
      <c r="P243">
        <v>1121</v>
      </c>
      <c r="Q243">
        <v>1972</v>
      </c>
      <c r="R243" t="e" cm="1">
        <f t="array" ref="R243">_xlfn.XLOOKUP(1,(sleepDay_merged[Id]=dailyActivity_merged2__2[[#This Row],[Id]])*(sleepDay_merged[SleepDate]=dailyActivity_merged2__2[[#This Row],[ActivityDate]]),sleepDay_merged[TotalSleepRecords])</f>
        <v>#N/A</v>
      </c>
      <c r="S243" t="e" cm="1">
        <f t="array" ref="S243">_xlfn.XLOOKUP(1,(sleepDay_merged[Id]=dailyActivity_merged2__2[[#This Row],[Id]])*(sleepDay_merged[SleepDate]=dailyActivity_merged2__2[[#This Row],[ActivityDate]]),sleepDay_merged[TotalMinutesAsleep])</f>
        <v>#N/A</v>
      </c>
      <c r="T243" t="e" cm="1">
        <f t="array" ref="T243">_xlfn.XLOOKUP(1,(sleepDay_merged[Id]=dailyActivity_merged2__2[[#This Row],[Id]])*(sleepDay_merged[SleepDate]=dailyActivity_merged2__2[[#This Row],[ActivityDate]]),sleepDay_merged[TotalTimeInBed])</f>
        <v>#N/A</v>
      </c>
      <c r="U243" t="str">
        <f>IF(dailyActivity_merged2__2[[#This Row],[TotalSteps]] &lt;5000,"Sedentary",IF(dailyActivity_merged2__2[[#This Row],[TotalSteps]]&lt;7500,"Lightly Active",IF(dailyActivity_merged2__2[[#This Row],[TotalSteps]]&lt;10000,"Fairy Active","Highly Active")))</f>
        <v>Lightly Active</v>
      </c>
      <c r="V243">
        <f>SUM(dailyActivity_merged2__2[[#This Row],[VeryActiveMinutes]:[SedentaryMinutes]])</f>
        <v>1440</v>
      </c>
    </row>
    <row r="244" spans="1:22" x14ac:dyDescent="0.25">
      <c r="A244">
        <v>2320127002</v>
      </c>
      <c r="B244" s="1">
        <v>42498</v>
      </c>
      <c r="C244" s="8">
        <f>WEEKDAY(dailyActivity_merged2__2[[#This Row],[ActivityDate]],1)</f>
        <v>1</v>
      </c>
      <c r="D244" t="str">
        <f>TEXT(dailyActivity_merged2__2[[#This Row],[ActivityDate]],"dddd")</f>
        <v>Sunday</v>
      </c>
      <c r="E244">
        <v>5161</v>
      </c>
      <c r="F244">
        <v>3.4800000190734899</v>
      </c>
      <c r="G244">
        <v>3.4800000190734899</v>
      </c>
      <c r="H244">
        <v>0</v>
      </c>
      <c r="I244">
        <v>0</v>
      </c>
      <c r="J244">
        <v>0</v>
      </c>
      <c r="K244">
        <v>3.4700000286102299</v>
      </c>
      <c r="L244">
        <v>0</v>
      </c>
      <c r="M244">
        <v>0</v>
      </c>
      <c r="N244">
        <v>0</v>
      </c>
      <c r="O244">
        <v>247</v>
      </c>
      <c r="P244">
        <v>1193</v>
      </c>
      <c r="Q244">
        <v>1821</v>
      </c>
      <c r="R244" t="e" cm="1">
        <f t="array" ref="R244">_xlfn.XLOOKUP(1,(sleepDay_merged[Id]=dailyActivity_merged2__2[[#This Row],[Id]])*(sleepDay_merged[SleepDate]=dailyActivity_merged2__2[[#This Row],[ActivityDate]]),sleepDay_merged[TotalSleepRecords])</f>
        <v>#N/A</v>
      </c>
      <c r="S244" t="e" cm="1">
        <f t="array" ref="S244">_xlfn.XLOOKUP(1,(sleepDay_merged[Id]=dailyActivity_merged2__2[[#This Row],[Id]])*(sleepDay_merged[SleepDate]=dailyActivity_merged2__2[[#This Row],[ActivityDate]]),sleepDay_merged[TotalMinutesAsleep])</f>
        <v>#N/A</v>
      </c>
      <c r="T244" t="e" cm="1">
        <f t="array" ref="T244">_xlfn.XLOOKUP(1,(sleepDay_merged[Id]=dailyActivity_merged2__2[[#This Row],[Id]])*(sleepDay_merged[SleepDate]=dailyActivity_merged2__2[[#This Row],[ActivityDate]]),sleepDay_merged[TotalTimeInBed])</f>
        <v>#N/A</v>
      </c>
      <c r="U244" t="str">
        <f>IF(dailyActivity_merged2__2[[#This Row],[TotalSteps]] &lt;5000,"Sedentary",IF(dailyActivity_merged2__2[[#This Row],[TotalSteps]]&lt;7500,"Lightly Active",IF(dailyActivity_merged2__2[[#This Row],[TotalSteps]]&lt;10000,"Fairy Active","Highly Active")))</f>
        <v>Lightly Active</v>
      </c>
      <c r="V244">
        <f>SUM(dailyActivity_merged2__2[[#This Row],[VeryActiveMinutes]:[SedentaryMinutes]])</f>
        <v>1440</v>
      </c>
    </row>
    <row r="245" spans="1:22" x14ac:dyDescent="0.25">
      <c r="A245">
        <v>2320127002</v>
      </c>
      <c r="B245" s="1">
        <v>42499</v>
      </c>
      <c r="C245" s="8">
        <f>WEEKDAY(dailyActivity_merged2__2[[#This Row],[ActivityDate]],1)</f>
        <v>2</v>
      </c>
      <c r="D245" t="str">
        <f>TEXT(dailyActivity_merged2__2[[#This Row],[ActivityDate]],"dddd")</f>
        <v>Monday</v>
      </c>
      <c r="E245">
        <v>3090</v>
      </c>
      <c r="F245">
        <v>2.0799999237060498</v>
      </c>
      <c r="G245">
        <v>2.0799999237060498</v>
      </c>
      <c r="H245">
        <v>0</v>
      </c>
      <c r="I245">
        <v>0</v>
      </c>
      <c r="J245">
        <v>0</v>
      </c>
      <c r="K245">
        <v>2.0799999237060498</v>
      </c>
      <c r="L245">
        <v>0</v>
      </c>
      <c r="M245">
        <v>0</v>
      </c>
      <c r="N245">
        <v>0</v>
      </c>
      <c r="O245">
        <v>145</v>
      </c>
      <c r="P245">
        <v>1295</v>
      </c>
      <c r="Q245">
        <v>1630</v>
      </c>
      <c r="R245" t="e" cm="1">
        <f t="array" ref="R245">_xlfn.XLOOKUP(1,(sleepDay_merged[Id]=dailyActivity_merged2__2[[#This Row],[Id]])*(sleepDay_merged[SleepDate]=dailyActivity_merged2__2[[#This Row],[ActivityDate]]),sleepDay_merged[TotalSleepRecords])</f>
        <v>#N/A</v>
      </c>
      <c r="S245" t="e" cm="1">
        <f t="array" ref="S245">_xlfn.XLOOKUP(1,(sleepDay_merged[Id]=dailyActivity_merged2__2[[#This Row],[Id]])*(sleepDay_merged[SleepDate]=dailyActivity_merged2__2[[#This Row],[ActivityDate]]),sleepDay_merged[TotalMinutesAsleep])</f>
        <v>#N/A</v>
      </c>
      <c r="T245" t="e" cm="1">
        <f t="array" ref="T245">_xlfn.XLOOKUP(1,(sleepDay_merged[Id]=dailyActivity_merged2__2[[#This Row],[Id]])*(sleepDay_merged[SleepDate]=dailyActivity_merged2__2[[#This Row],[ActivityDate]]),sleepDay_merged[TotalTimeInBed])</f>
        <v>#N/A</v>
      </c>
      <c r="U245" t="str">
        <f>IF(dailyActivity_merged2__2[[#This Row],[TotalSteps]] &lt;5000,"Sedentary",IF(dailyActivity_merged2__2[[#This Row],[TotalSteps]]&lt;7500,"Lightly Active",IF(dailyActivity_merged2__2[[#This Row],[TotalSteps]]&lt;10000,"Fairy Active","Highly Active")))</f>
        <v>Sedentary</v>
      </c>
      <c r="V245">
        <f>SUM(dailyActivity_merged2__2[[#This Row],[VeryActiveMinutes]:[SedentaryMinutes]])</f>
        <v>1440</v>
      </c>
    </row>
    <row r="246" spans="1:22" x14ac:dyDescent="0.25">
      <c r="A246">
        <v>2320127002</v>
      </c>
      <c r="B246" s="1">
        <v>42500</v>
      </c>
      <c r="C246" s="8">
        <f>WEEKDAY(dailyActivity_merged2__2[[#This Row],[ActivityDate]],1)</f>
        <v>3</v>
      </c>
      <c r="D246" t="str">
        <f>TEXT(dailyActivity_merged2__2[[#This Row],[ActivityDate]],"dddd")</f>
        <v>Tuesday</v>
      </c>
      <c r="E246">
        <v>6227</v>
      </c>
      <c r="F246">
        <v>4.1999998092651403</v>
      </c>
      <c r="G246">
        <v>4.1999998092651403</v>
      </c>
      <c r="H246">
        <v>0</v>
      </c>
      <c r="I246">
        <v>0</v>
      </c>
      <c r="J246">
        <v>0</v>
      </c>
      <c r="K246">
        <v>4.1999998092651403</v>
      </c>
      <c r="L246">
        <v>0</v>
      </c>
      <c r="M246">
        <v>0</v>
      </c>
      <c r="N246">
        <v>0</v>
      </c>
      <c r="O246">
        <v>290</v>
      </c>
      <c r="P246">
        <v>1150</v>
      </c>
      <c r="Q246">
        <v>1899</v>
      </c>
      <c r="R246" t="e" cm="1">
        <f t="array" ref="R246">_xlfn.XLOOKUP(1,(sleepDay_merged[Id]=dailyActivity_merged2__2[[#This Row],[Id]])*(sleepDay_merged[SleepDate]=dailyActivity_merged2__2[[#This Row],[ActivityDate]]),sleepDay_merged[TotalSleepRecords])</f>
        <v>#N/A</v>
      </c>
      <c r="S246" t="e" cm="1">
        <f t="array" ref="S246">_xlfn.XLOOKUP(1,(sleepDay_merged[Id]=dailyActivity_merged2__2[[#This Row],[Id]])*(sleepDay_merged[SleepDate]=dailyActivity_merged2__2[[#This Row],[ActivityDate]]),sleepDay_merged[TotalMinutesAsleep])</f>
        <v>#N/A</v>
      </c>
      <c r="T246" t="e" cm="1">
        <f t="array" ref="T246">_xlfn.XLOOKUP(1,(sleepDay_merged[Id]=dailyActivity_merged2__2[[#This Row],[Id]])*(sleepDay_merged[SleepDate]=dailyActivity_merged2__2[[#This Row],[ActivityDate]]),sleepDay_merged[TotalTimeInBed])</f>
        <v>#N/A</v>
      </c>
      <c r="U246" t="str">
        <f>IF(dailyActivity_merged2__2[[#This Row],[TotalSteps]] &lt;5000,"Sedentary",IF(dailyActivity_merged2__2[[#This Row],[TotalSteps]]&lt;7500,"Lightly Active",IF(dailyActivity_merged2__2[[#This Row],[TotalSteps]]&lt;10000,"Fairy Active","Highly Active")))</f>
        <v>Lightly Active</v>
      </c>
      <c r="V246">
        <f>SUM(dailyActivity_merged2__2[[#This Row],[VeryActiveMinutes]:[SedentaryMinutes]])</f>
        <v>1440</v>
      </c>
    </row>
    <row r="247" spans="1:22" x14ac:dyDescent="0.25">
      <c r="A247">
        <v>2320127002</v>
      </c>
      <c r="B247" s="1">
        <v>42501</v>
      </c>
      <c r="C247" s="8">
        <f>WEEKDAY(dailyActivity_merged2__2[[#This Row],[ActivityDate]],1)</f>
        <v>4</v>
      </c>
      <c r="D247" t="str">
        <f>TEXT(dailyActivity_merged2__2[[#This Row],[ActivityDate]],"dddd")</f>
        <v>Wednesday</v>
      </c>
      <c r="E247">
        <v>6424</v>
      </c>
      <c r="F247">
        <v>4.3299999237060502</v>
      </c>
      <c r="G247">
        <v>4.3299999237060502</v>
      </c>
      <c r="H247">
        <v>0</v>
      </c>
      <c r="I247">
        <v>0</v>
      </c>
      <c r="J247">
        <v>0</v>
      </c>
      <c r="K247">
        <v>4.3299999237060502</v>
      </c>
      <c r="L247">
        <v>0</v>
      </c>
      <c r="M247">
        <v>0</v>
      </c>
      <c r="N247">
        <v>0</v>
      </c>
      <c r="O247">
        <v>300</v>
      </c>
      <c r="P247">
        <v>1140</v>
      </c>
      <c r="Q247">
        <v>1903</v>
      </c>
      <c r="R247" t="e" cm="1">
        <f t="array" ref="R247">_xlfn.XLOOKUP(1,(sleepDay_merged[Id]=dailyActivity_merged2__2[[#This Row],[Id]])*(sleepDay_merged[SleepDate]=dailyActivity_merged2__2[[#This Row],[ActivityDate]]),sleepDay_merged[TotalSleepRecords])</f>
        <v>#N/A</v>
      </c>
      <c r="S247" t="e" cm="1">
        <f t="array" ref="S247">_xlfn.XLOOKUP(1,(sleepDay_merged[Id]=dailyActivity_merged2__2[[#This Row],[Id]])*(sleepDay_merged[SleepDate]=dailyActivity_merged2__2[[#This Row],[ActivityDate]]),sleepDay_merged[TotalMinutesAsleep])</f>
        <v>#N/A</v>
      </c>
      <c r="T247" t="e" cm="1">
        <f t="array" ref="T247">_xlfn.XLOOKUP(1,(sleepDay_merged[Id]=dailyActivity_merged2__2[[#This Row],[Id]])*(sleepDay_merged[SleepDate]=dailyActivity_merged2__2[[#This Row],[ActivityDate]]),sleepDay_merged[TotalTimeInBed])</f>
        <v>#N/A</v>
      </c>
      <c r="U247" t="str">
        <f>IF(dailyActivity_merged2__2[[#This Row],[TotalSteps]] &lt;5000,"Sedentary",IF(dailyActivity_merged2__2[[#This Row],[TotalSteps]]&lt;7500,"Lightly Active",IF(dailyActivity_merged2__2[[#This Row],[TotalSteps]]&lt;10000,"Fairy Active","Highly Active")))</f>
        <v>Lightly Active</v>
      </c>
      <c r="V247">
        <f>SUM(dailyActivity_merged2__2[[#This Row],[VeryActiveMinutes]:[SedentaryMinutes]])</f>
        <v>1440</v>
      </c>
    </row>
    <row r="248" spans="1:22" x14ac:dyDescent="0.25">
      <c r="A248">
        <v>2320127002</v>
      </c>
      <c r="B248" s="1">
        <v>42502</v>
      </c>
      <c r="C248" s="8">
        <f>WEEKDAY(dailyActivity_merged2__2[[#This Row],[ActivityDate]],1)</f>
        <v>5</v>
      </c>
      <c r="D248" t="str">
        <f>TEXT(dailyActivity_merged2__2[[#This Row],[ActivityDate]],"dddd")</f>
        <v>Thursday</v>
      </c>
      <c r="E248">
        <v>2661</v>
      </c>
      <c r="F248">
        <v>1.78999996185303</v>
      </c>
      <c r="G248">
        <v>1.78999996185303</v>
      </c>
      <c r="H248">
        <v>0</v>
      </c>
      <c r="I248">
        <v>0</v>
      </c>
      <c r="J248">
        <v>0</v>
      </c>
      <c r="K248">
        <v>1.78999996185303</v>
      </c>
      <c r="L248">
        <v>0</v>
      </c>
      <c r="M248">
        <v>0</v>
      </c>
      <c r="N248">
        <v>0</v>
      </c>
      <c r="O248">
        <v>128</v>
      </c>
      <c r="P248">
        <v>830</v>
      </c>
      <c r="Q248">
        <v>1125</v>
      </c>
      <c r="R248" t="e" cm="1">
        <f t="array" ref="R248">_xlfn.XLOOKUP(1,(sleepDay_merged[Id]=dailyActivity_merged2__2[[#This Row],[Id]])*(sleepDay_merged[SleepDate]=dailyActivity_merged2__2[[#This Row],[ActivityDate]]),sleepDay_merged[TotalSleepRecords])</f>
        <v>#N/A</v>
      </c>
      <c r="S248" t="e" cm="1">
        <f t="array" ref="S248">_xlfn.XLOOKUP(1,(sleepDay_merged[Id]=dailyActivity_merged2__2[[#This Row],[Id]])*(sleepDay_merged[SleepDate]=dailyActivity_merged2__2[[#This Row],[ActivityDate]]),sleepDay_merged[TotalMinutesAsleep])</f>
        <v>#N/A</v>
      </c>
      <c r="T248" t="e" cm="1">
        <f t="array" ref="T248">_xlfn.XLOOKUP(1,(sleepDay_merged[Id]=dailyActivity_merged2__2[[#This Row],[Id]])*(sleepDay_merged[SleepDate]=dailyActivity_merged2__2[[#This Row],[ActivityDate]]),sleepDay_merged[TotalTimeInBed])</f>
        <v>#N/A</v>
      </c>
      <c r="U248" t="str">
        <f>IF(dailyActivity_merged2__2[[#This Row],[TotalSteps]] &lt;5000,"Sedentary",IF(dailyActivity_merged2__2[[#This Row],[TotalSteps]]&lt;7500,"Lightly Active",IF(dailyActivity_merged2__2[[#This Row],[TotalSteps]]&lt;10000,"Fairy Active","Highly Active")))</f>
        <v>Sedentary</v>
      </c>
      <c r="V248">
        <f>SUM(dailyActivity_merged2__2[[#This Row],[VeryActiveMinutes]:[SedentaryMinutes]])</f>
        <v>958</v>
      </c>
    </row>
    <row r="249" spans="1:22" x14ac:dyDescent="0.25">
      <c r="A249">
        <v>2347167796</v>
      </c>
      <c r="B249" s="1">
        <v>42472</v>
      </c>
      <c r="C249" s="8">
        <f>WEEKDAY(dailyActivity_merged2__2[[#This Row],[ActivityDate]],1)</f>
        <v>3</v>
      </c>
      <c r="D249" t="str">
        <f>TEXT(dailyActivity_merged2__2[[#This Row],[ActivityDate]],"dddd")</f>
        <v>Tuesday</v>
      </c>
      <c r="E249">
        <v>10113</v>
      </c>
      <c r="F249">
        <v>6.8299999237060502</v>
      </c>
      <c r="G249">
        <v>6.8299999237060502</v>
      </c>
      <c r="H249">
        <v>0</v>
      </c>
      <c r="I249">
        <v>2</v>
      </c>
      <c r="J249">
        <v>0.62000000476837203</v>
      </c>
      <c r="K249">
        <v>4.1999998092651403</v>
      </c>
      <c r="L249">
        <v>0</v>
      </c>
      <c r="M249">
        <v>28</v>
      </c>
      <c r="N249">
        <v>13</v>
      </c>
      <c r="O249">
        <v>320</v>
      </c>
      <c r="P249">
        <v>964</v>
      </c>
      <c r="Q249">
        <v>2344</v>
      </c>
      <c r="R249" t="e" cm="1">
        <f t="array" ref="R249">_xlfn.XLOOKUP(1,(sleepDay_merged[Id]=dailyActivity_merged2__2[[#This Row],[Id]])*(sleepDay_merged[SleepDate]=dailyActivity_merged2__2[[#This Row],[ActivityDate]]),sleepDay_merged[TotalSleepRecords])</f>
        <v>#N/A</v>
      </c>
      <c r="S249" t="e" cm="1">
        <f t="array" ref="S249">_xlfn.XLOOKUP(1,(sleepDay_merged[Id]=dailyActivity_merged2__2[[#This Row],[Id]])*(sleepDay_merged[SleepDate]=dailyActivity_merged2__2[[#This Row],[ActivityDate]]),sleepDay_merged[TotalMinutesAsleep])</f>
        <v>#N/A</v>
      </c>
      <c r="T249" t="e" cm="1">
        <f t="array" ref="T249">_xlfn.XLOOKUP(1,(sleepDay_merged[Id]=dailyActivity_merged2__2[[#This Row],[Id]])*(sleepDay_merged[SleepDate]=dailyActivity_merged2__2[[#This Row],[ActivityDate]]),sleepDay_merged[TotalTimeInBed])</f>
        <v>#N/A</v>
      </c>
      <c r="U249" t="str">
        <f>IF(dailyActivity_merged2__2[[#This Row],[TotalSteps]] &lt;5000,"Sedentary",IF(dailyActivity_merged2__2[[#This Row],[TotalSteps]]&lt;7500,"Lightly Active",IF(dailyActivity_merged2__2[[#This Row],[TotalSteps]]&lt;10000,"Fairy Active","Highly Active")))</f>
        <v>Highly Active</v>
      </c>
      <c r="V249">
        <f>SUM(dailyActivity_merged2__2[[#This Row],[VeryActiveMinutes]:[SedentaryMinutes]])</f>
        <v>1325</v>
      </c>
    </row>
    <row r="250" spans="1:22" x14ac:dyDescent="0.25">
      <c r="A250">
        <v>2347167796</v>
      </c>
      <c r="B250" s="1">
        <v>42473</v>
      </c>
      <c r="C250" s="8">
        <f>WEEKDAY(dailyActivity_merged2__2[[#This Row],[ActivityDate]],1)</f>
        <v>4</v>
      </c>
      <c r="D250" t="str">
        <f>TEXT(dailyActivity_merged2__2[[#This Row],[ActivityDate]],"dddd")</f>
        <v>Wednesday</v>
      </c>
      <c r="E250">
        <v>10352</v>
      </c>
      <c r="F250">
        <v>7.0100002288818404</v>
      </c>
      <c r="G250">
        <v>7.0100002288818404</v>
      </c>
      <c r="H250">
        <v>0</v>
      </c>
      <c r="I250">
        <v>1.6599999666214</v>
      </c>
      <c r="J250">
        <v>1.9400000572204601</v>
      </c>
      <c r="K250">
        <v>3.4100000858306898</v>
      </c>
      <c r="L250">
        <v>0</v>
      </c>
      <c r="M250">
        <v>19</v>
      </c>
      <c r="N250">
        <v>32</v>
      </c>
      <c r="O250">
        <v>195</v>
      </c>
      <c r="P250">
        <v>676</v>
      </c>
      <c r="Q250">
        <v>2038</v>
      </c>
      <c r="R250" cm="1">
        <f t="array" ref="R250">_xlfn.XLOOKUP(1,(sleepDay_merged[Id]=dailyActivity_merged2__2[[#This Row],[Id]])*(sleepDay_merged[SleepDate]=dailyActivity_merged2__2[[#This Row],[ActivityDate]]),sleepDay_merged[TotalSleepRecords])</f>
        <v>1</v>
      </c>
      <c r="S250" cm="1">
        <f t="array" ref="S250">_xlfn.XLOOKUP(1,(sleepDay_merged[Id]=dailyActivity_merged2__2[[#This Row],[Id]])*(sleepDay_merged[SleepDate]=dailyActivity_merged2__2[[#This Row],[ActivityDate]]),sleepDay_merged[TotalMinutesAsleep])</f>
        <v>467</v>
      </c>
      <c r="T250" cm="1">
        <f t="array" ref="T250">_xlfn.XLOOKUP(1,(sleepDay_merged[Id]=dailyActivity_merged2__2[[#This Row],[Id]])*(sleepDay_merged[SleepDate]=dailyActivity_merged2__2[[#This Row],[ActivityDate]]),sleepDay_merged[TotalTimeInBed])</f>
        <v>531</v>
      </c>
      <c r="U250" t="str">
        <f>IF(dailyActivity_merged2__2[[#This Row],[TotalSteps]] &lt;5000,"Sedentary",IF(dailyActivity_merged2__2[[#This Row],[TotalSteps]]&lt;7500,"Lightly Active",IF(dailyActivity_merged2__2[[#This Row],[TotalSteps]]&lt;10000,"Fairy Active","Highly Active")))</f>
        <v>Highly Active</v>
      </c>
      <c r="V250">
        <f>SUM(dailyActivity_merged2__2[[#This Row],[VeryActiveMinutes]:[SedentaryMinutes]])</f>
        <v>922</v>
      </c>
    </row>
    <row r="251" spans="1:22" x14ac:dyDescent="0.25">
      <c r="A251">
        <v>2347167796</v>
      </c>
      <c r="B251" s="1">
        <v>42474</v>
      </c>
      <c r="C251" s="8">
        <f>WEEKDAY(dailyActivity_merged2__2[[#This Row],[ActivityDate]],1)</f>
        <v>5</v>
      </c>
      <c r="D251" t="str">
        <f>TEXT(dailyActivity_merged2__2[[#This Row],[ActivityDate]],"dddd")</f>
        <v>Thursday</v>
      </c>
      <c r="E251">
        <v>10129</v>
      </c>
      <c r="F251">
        <v>6.6999998092651403</v>
      </c>
      <c r="G251">
        <v>6.6999998092651403</v>
      </c>
      <c r="H251">
        <v>0</v>
      </c>
      <c r="I251">
        <v>1.9999999552965199E-2</v>
      </c>
      <c r="J251">
        <v>2.7400000095367401</v>
      </c>
      <c r="K251">
        <v>3.9400000572204599</v>
      </c>
      <c r="L251">
        <v>0</v>
      </c>
      <c r="M251">
        <v>1</v>
      </c>
      <c r="N251">
        <v>48</v>
      </c>
      <c r="O251">
        <v>206</v>
      </c>
      <c r="P251">
        <v>705</v>
      </c>
      <c r="Q251">
        <v>2010</v>
      </c>
      <c r="R251" cm="1">
        <f t="array" ref="R251">_xlfn.XLOOKUP(1,(sleepDay_merged[Id]=dailyActivity_merged2__2[[#This Row],[Id]])*(sleepDay_merged[SleepDate]=dailyActivity_merged2__2[[#This Row],[ActivityDate]]),sleepDay_merged[TotalSleepRecords])</f>
        <v>1</v>
      </c>
      <c r="S251" cm="1">
        <f t="array" ref="S251">_xlfn.XLOOKUP(1,(sleepDay_merged[Id]=dailyActivity_merged2__2[[#This Row],[Id]])*(sleepDay_merged[SleepDate]=dailyActivity_merged2__2[[#This Row],[ActivityDate]]),sleepDay_merged[TotalMinutesAsleep])</f>
        <v>445</v>
      </c>
      <c r="T251" cm="1">
        <f t="array" ref="T251">_xlfn.XLOOKUP(1,(sleepDay_merged[Id]=dailyActivity_merged2__2[[#This Row],[Id]])*(sleepDay_merged[SleepDate]=dailyActivity_merged2__2[[#This Row],[ActivityDate]]),sleepDay_merged[TotalTimeInBed])</f>
        <v>489</v>
      </c>
      <c r="U251" t="str">
        <f>IF(dailyActivity_merged2__2[[#This Row],[TotalSteps]] &lt;5000,"Sedentary",IF(dailyActivity_merged2__2[[#This Row],[TotalSteps]]&lt;7500,"Lightly Active",IF(dailyActivity_merged2__2[[#This Row],[TotalSteps]]&lt;10000,"Fairy Active","Highly Active")))</f>
        <v>Highly Active</v>
      </c>
      <c r="V251">
        <f>SUM(dailyActivity_merged2__2[[#This Row],[VeryActiveMinutes]:[SedentaryMinutes]])</f>
        <v>960</v>
      </c>
    </row>
    <row r="252" spans="1:22" x14ac:dyDescent="0.25">
      <c r="A252">
        <v>2347167796</v>
      </c>
      <c r="B252" s="1">
        <v>42475</v>
      </c>
      <c r="C252" s="8">
        <f>WEEKDAY(dailyActivity_merged2__2[[#This Row],[ActivityDate]],1)</f>
        <v>6</v>
      </c>
      <c r="D252" t="str">
        <f>TEXT(dailyActivity_merged2__2[[#This Row],[ActivityDate]],"dddd")</f>
        <v>Friday</v>
      </c>
      <c r="E252">
        <v>10465</v>
      </c>
      <c r="F252">
        <v>6.9200000762939498</v>
      </c>
      <c r="G252">
        <v>6.9200000762939498</v>
      </c>
      <c r="H252">
        <v>0</v>
      </c>
      <c r="I252">
        <v>7.0000000298023196E-2</v>
      </c>
      <c r="J252">
        <v>1.41999995708466</v>
      </c>
      <c r="K252">
        <v>5.4299998283386204</v>
      </c>
      <c r="L252">
        <v>0</v>
      </c>
      <c r="M252">
        <v>1</v>
      </c>
      <c r="N252">
        <v>24</v>
      </c>
      <c r="O252">
        <v>284</v>
      </c>
      <c r="P252">
        <v>720</v>
      </c>
      <c r="Q252">
        <v>2133</v>
      </c>
      <c r="R252" cm="1">
        <f t="array" ref="R252">_xlfn.XLOOKUP(1,(sleepDay_merged[Id]=dailyActivity_merged2__2[[#This Row],[Id]])*(sleepDay_merged[SleepDate]=dailyActivity_merged2__2[[#This Row],[ActivityDate]]),sleepDay_merged[TotalSleepRecords])</f>
        <v>1</v>
      </c>
      <c r="S252" cm="1">
        <f t="array" ref="S252">_xlfn.XLOOKUP(1,(sleepDay_merged[Id]=dailyActivity_merged2__2[[#This Row],[Id]])*(sleepDay_merged[SleepDate]=dailyActivity_merged2__2[[#This Row],[ActivityDate]]),sleepDay_merged[TotalMinutesAsleep])</f>
        <v>452</v>
      </c>
      <c r="T252" cm="1">
        <f t="array" ref="T252">_xlfn.XLOOKUP(1,(sleepDay_merged[Id]=dailyActivity_merged2__2[[#This Row],[Id]])*(sleepDay_merged[SleepDate]=dailyActivity_merged2__2[[#This Row],[ActivityDate]]),sleepDay_merged[TotalTimeInBed])</f>
        <v>504</v>
      </c>
      <c r="U252" t="str">
        <f>IF(dailyActivity_merged2__2[[#This Row],[TotalSteps]] &lt;5000,"Sedentary",IF(dailyActivity_merged2__2[[#This Row],[TotalSteps]]&lt;7500,"Lightly Active",IF(dailyActivity_merged2__2[[#This Row],[TotalSteps]]&lt;10000,"Fairy Active","Highly Active")))</f>
        <v>Highly Active</v>
      </c>
      <c r="V252">
        <f>SUM(dailyActivity_merged2__2[[#This Row],[VeryActiveMinutes]:[SedentaryMinutes]])</f>
        <v>1029</v>
      </c>
    </row>
    <row r="253" spans="1:22" x14ac:dyDescent="0.25">
      <c r="A253">
        <v>2347167796</v>
      </c>
      <c r="B253" s="1">
        <v>42476</v>
      </c>
      <c r="C253" s="8">
        <f>WEEKDAY(dailyActivity_merged2__2[[#This Row],[ActivityDate]],1)</f>
        <v>7</v>
      </c>
      <c r="D253" t="str">
        <f>TEXT(dailyActivity_merged2__2[[#This Row],[ActivityDate]],"dddd")</f>
        <v>Saturday</v>
      </c>
      <c r="E253">
        <v>22244</v>
      </c>
      <c r="F253">
        <v>15.079999923706101</v>
      </c>
      <c r="G253">
        <v>15.079999923706101</v>
      </c>
      <c r="H253">
        <v>0</v>
      </c>
      <c r="I253">
        <v>5.4499998092651403</v>
      </c>
      <c r="J253">
        <v>4.0999999046325701</v>
      </c>
      <c r="K253">
        <v>5.5300002098083496</v>
      </c>
      <c r="L253">
        <v>0</v>
      </c>
      <c r="M253">
        <v>66</v>
      </c>
      <c r="N253">
        <v>72</v>
      </c>
      <c r="O253">
        <v>268</v>
      </c>
      <c r="P253">
        <v>968</v>
      </c>
      <c r="Q253">
        <v>2670</v>
      </c>
      <c r="R253" t="e" cm="1">
        <f t="array" ref="R253">_xlfn.XLOOKUP(1,(sleepDay_merged[Id]=dailyActivity_merged2__2[[#This Row],[Id]])*(sleepDay_merged[SleepDate]=dailyActivity_merged2__2[[#This Row],[ActivityDate]]),sleepDay_merged[TotalSleepRecords])</f>
        <v>#N/A</v>
      </c>
      <c r="S253" t="e" cm="1">
        <f t="array" ref="S253">_xlfn.XLOOKUP(1,(sleepDay_merged[Id]=dailyActivity_merged2__2[[#This Row],[Id]])*(sleepDay_merged[SleepDate]=dailyActivity_merged2__2[[#This Row],[ActivityDate]]),sleepDay_merged[TotalMinutesAsleep])</f>
        <v>#N/A</v>
      </c>
      <c r="T253" t="e" cm="1">
        <f t="array" ref="T253">_xlfn.XLOOKUP(1,(sleepDay_merged[Id]=dailyActivity_merged2__2[[#This Row],[Id]])*(sleepDay_merged[SleepDate]=dailyActivity_merged2__2[[#This Row],[ActivityDate]]),sleepDay_merged[TotalTimeInBed])</f>
        <v>#N/A</v>
      </c>
      <c r="U253" t="str">
        <f>IF(dailyActivity_merged2__2[[#This Row],[TotalSteps]] &lt;5000,"Sedentary",IF(dailyActivity_merged2__2[[#This Row],[TotalSteps]]&lt;7500,"Lightly Active",IF(dailyActivity_merged2__2[[#This Row],[TotalSteps]]&lt;10000,"Fairy Active","Highly Active")))</f>
        <v>Highly Active</v>
      </c>
      <c r="V253">
        <f>SUM(dailyActivity_merged2__2[[#This Row],[VeryActiveMinutes]:[SedentaryMinutes]])</f>
        <v>1374</v>
      </c>
    </row>
    <row r="254" spans="1:22" x14ac:dyDescent="0.25">
      <c r="A254">
        <v>2347167796</v>
      </c>
      <c r="B254" s="1">
        <v>42477</v>
      </c>
      <c r="C254" s="8">
        <f>WEEKDAY(dailyActivity_merged2__2[[#This Row],[ActivityDate]],1)</f>
        <v>1</v>
      </c>
      <c r="D254" t="str">
        <f>TEXT(dailyActivity_merged2__2[[#This Row],[ActivityDate]],"dddd")</f>
        <v>Sunday</v>
      </c>
      <c r="E254">
        <v>5472</v>
      </c>
      <c r="F254">
        <v>3.6199998855590798</v>
      </c>
      <c r="G254">
        <v>3.6199998855590798</v>
      </c>
      <c r="H254">
        <v>0</v>
      </c>
      <c r="I254">
        <v>7.9999998211860698E-2</v>
      </c>
      <c r="J254">
        <v>0.28000000119209301</v>
      </c>
      <c r="K254">
        <v>3.2599999904632599</v>
      </c>
      <c r="L254">
        <v>0</v>
      </c>
      <c r="M254">
        <v>1</v>
      </c>
      <c r="N254">
        <v>7</v>
      </c>
      <c r="O254">
        <v>249</v>
      </c>
      <c r="P254">
        <v>508</v>
      </c>
      <c r="Q254">
        <v>1882</v>
      </c>
      <c r="R254" cm="1">
        <f t="array" ref="R254">_xlfn.XLOOKUP(1,(sleepDay_merged[Id]=dailyActivity_merged2__2[[#This Row],[Id]])*(sleepDay_merged[SleepDate]=dailyActivity_merged2__2[[#This Row],[ActivityDate]]),sleepDay_merged[TotalSleepRecords])</f>
        <v>1</v>
      </c>
      <c r="S254" cm="1">
        <f t="array" ref="S254">_xlfn.XLOOKUP(1,(sleepDay_merged[Id]=dailyActivity_merged2__2[[#This Row],[Id]])*(sleepDay_merged[SleepDate]=dailyActivity_merged2__2[[#This Row],[ActivityDate]]),sleepDay_merged[TotalMinutesAsleep])</f>
        <v>556</v>
      </c>
      <c r="T254" cm="1">
        <f t="array" ref="T254">_xlfn.XLOOKUP(1,(sleepDay_merged[Id]=dailyActivity_merged2__2[[#This Row],[Id]])*(sleepDay_merged[SleepDate]=dailyActivity_merged2__2[[#This Row],[ActivityDate]]),sleepDay_merged[TotalTimeInBed])</f>
        <v>602</v>
      </c>
      <c r="U254" t="str">
        <f>IF(dailyActivity_merged2__2[[#This Row],[TotalSteps]] &lt;5000,"Sedentary",IF(dailyActivity_merged2__2[[#This Row],[TotalSteps]]&lt;7500,"Lightly Active",IF(dailyActivity_merged2__2[[#This Row],[TotalSteps]]&lt;10000,"Fairy Active","Highly Active")))</f>
        <v>Lightly Active</v>
      </c>
      <c r="V254">
        <f>SUM(dailyActivity_merged2__2[[#This Row],[VeryActiveMinutes]:[SedentaryMinutes]])</f>
        <v>765</v>
      </c>
    </row>
    <row r="255" spans="1:22" x14ac:dyDescent="0.25">
      <c r="A255">
        <v>2347167796</v>
      </c>
      <c r="B255" s="1">
        <v>42478</v>
      </c>
      <c r="C255" s="8">
        <f>WEEKDAY(dailyActivity_merged2__2[[#This Row],[ActivityDate]],1)</f>
        <v>2</v>
      </c>
      <c r="D255" t="str">
        <f>TEXT(dailyActivity_merged2__2[[#This Row],[ActivityDate]],"dddd")</f>
        <v>Monday</v>
      </c>
      <c r="E255">
        <v>8247</v>
      </c>
      <c r="F255">
        <v>5.4499998092651403</v>
      </c>
      <c r="G255">
        <v>5.4499998092651403</v>
      </c>
      <c r="H255">
        <v>0</v>
      </c>
      <c r="I255">
        <v>0.79000002145767201</v>
      </c>
      <c r="J255">
        <v>0.86000001430511497</v>
      </c>
      <c r="K255">
        <v>3.78999996185303</v>
      </c>
      <c r="L255">
        <v>0</v>
      </c>
      <c r="M255">
        <v>11</v>
      </c>
      <c r="N255">
        <v>16</v>
      </c>
      <c r="O255">
        <v>206</v>
      </c>
      <c r="P255">
        <v>678</v>
      </c>
      <c r="Q255">
        <v>1944</v>
      </c>
      <c r="R255" cm="1">
        <f t="array" ref="R255">_xlfn.XLOOKUP(1,(sleepDay_merged[Id]=dailyActivity_merged2__2[[#This Row],[Id]])*(sleepDay_merged[SleepDate]=dailyActivity_merged2__2[[#This Row],[ActivityDate]]),sleepDay_merged[TotalSleepRecords])</f>
        <v>1</v>
      </c>
      <c r="S255" cm="1">
        <f t="array" ref="S255">_xlfn.XLOOKUP(1,(sleepDay_merged[Id]=dailyActivity_merged2__2[[#This Row],[Id]])*(sleepDay_merged[SleepDate]=dailyActivity_merged2__2[[#This Row],[ActivityDate]]),sleepDay_merged[TotalMinutesAsleep])</f>
        <v>500</v>
      </c>
      <c r="T255" cm="1">
        <f t="array" ref="T255">_xlfn.XLOOKUP(1,(sleepDay_merged[Id]=dailyActivity_merged2__2[[#This Row],[Id]])*(sleepDay_merged[SleepDate]=dailyActivity_merged2__2[[#This Row],[ActivityDate]]),sleepDay_merged[TotalTimeInBed])</f>
        <v>557</v>
      </c>
      <c r="U255" t="str">
        <f>IF(dailyActivity_merged2__2[[#This Row],[TotalSteps]] &lt;5000,"Sedentary",IF(dailyActivity_merged2__2[[#This Row],[TotalSteps]]&lt;7500,"Lightly Active",IF(dailyActivity_merged2__2[[#This Row],[TotalSteps]]&lt;10000,"Fairy Active","Highly Active")))</f>
        <v>Fairy Active</v>
      </c>
      <c r="V255">
        <f>SUM(dailyActivity_merged2__2[[#This Row],[VeryActiveMinutes]:[SedentaryMinutes]])</f>
        <v>911</v>
      </c>
    </row>
    <row r="256" spans="1:22" x14ac:dyDescent="0.25">
      <c r="A256">
        <v>2347167796</v>
      </c>
      <c r="B256" s="1">
        <v>42479</v>
      </c>
      <c r="C256" s="8">
        <f>WEEKDAY(dailyActivity_merged2__2[[#This Row],[ActivityDate]],1)</f>
        <v>3</v>
      </c>
      <c r="D256" t="str">
        <f>TEXT(dailyActivity_merged2__2[[#This Row],[ActivityDate]],"dddd")</f>
        <v>Tuesday</v>
      </c>
      <c r="E256">
        <v>6711</v>
      </c>
      <c r="F256">
        <v>4.4400000572204599</v>
      </c>
      <c r="G256">
        <v>4.4400000572204599</v>
      </c>
      <c r="H256">
        <v>0</v>
      </c>
      <c r="I256">
        <v>0</v>
      </c>
      <c r="J256">
        <v>0</v>
      </c>
      <c r="K256">
        <v>4.4400000572204599</v>
      </c>
      <c r="L256">
        <v>0</v>
      </c>
      <c r="M256">
        <v>0</v>
      </c>
      <c r="N256">
        <v>7</v>
      </c>
      <c r="O256">
        <v>382</v>
      </c>
      <c r="P256">
        <v>648</v>
      </c>
      <c r="Q256">
        <v>2346</v>
      </c>
      <c r="R256" cm="1">
        <f t="array" ref="R256">_xlfn.XLOOKUP(1,(sleepDay_merged[Id]=dailyActivity_merged2__2[[#This Row],[Id]])*(sleepDay_merged[SleepDate]=dailyActivity_merged2__2[[#This Row],[ActivityDate]]),sleepDay_merged[TotalSleepRecords])</f>
        <v>1</v>
      </c>
      <c r="S256" cm="1">
        <f t="array" ref="S256">_xlfn.XLOOKUP(1,(sleepDay_merged[Id]=dailyActivity_merged2__2[[#This Row],[Id]])*(sleepDay_merged[SleepDate]=dailyActivity_merged2__2[[#This Row],[ActivityDate]]),sleepDay_merged[TotalMinutesAsleep])</f>
        <v>465</v>
      </c>
      <c r="T256" cm="1">
        <f t="array" ref="T256">_xlfn.XLOOKUP(1,(sleepDay_merged[Id]=dailyActivity_merged2__2[[#This Row],[Id]])*(sleepDay_merged[SleepDate]=dailyActivity_merged2__2[[#This Row],[ActivityDate]]),sleepDay_merged[TotalTimeInBed])</f>
        <v>514</v>
      </c>
      <c r="U256" t="str">
        <f>IF(dailyActivity_merged2__2[[#This Row],[TotalSteps]] &lt;5000,"Sedentary",IF(dailyActivity_merged2__2[[#This Row],[TotalSteps]]&lt;7500,"Lightly Active",IF(dailyActivity_merged2__2[[#This Row],[TotalSteps]]&lt;10000,"Fairy Active","Highly Active")))</f>
        <v>Lightly Active</v>
      </c>
      <c r="V256">
        <f>SUM(dailyActivity_merged2__2[[#This Row],[VeryActiveMinutes]:[SedentaryMinutes]])</f>
        <v>1037</v>
      </c>
    </row>
    <row r="257" spans="1:22" x14ac:dyDescent="0.25">
      <c r="A257">
        <v>2347167796</v>
      </c>
      <c r="B257" s="1">
        <v>42480</v>
      </c>
      <c r="C257" s="8">
        <f>WEEKDAY(dailyActivity_merged2__2[[#This Row],[ActivityDate]],1)</f>
        <v>4</v>
      </c>
      <c r="D257" t="str">
        <f>TEXT(dailyActivity_merged2__2[[#This Row],[ActivityDate]],"dddd")</f>
        <v>Wednesday</v>
      </c>
      <c r="E257">
        <v>10999</v>
      </c>
      <c r="F257">
        <v>7.2699999809265101</v>
      </c>
      <c r="G257">
        <v>7.2699999809265101</v>
      </c>
      <c r="H257">
        <v>0</v>
      </c>
      <c r="I257">
        <v>0.68000000715255704</v>
      </c>
      <c r="J257">
        <v>1.8099999427795399</v>
      </c>
      <c r="K257">
        <v>4.7800002098083496</v>
      </c>
      <c r="L257">
        <v>0</v>
      </c>
      <c r="M257">
        <v>11</v>
      </c>
      <c r="N257">
        <v>43</v>
      </c>
      <c r="O257">
        <v>269</v>
      </c>
      <c r="P257">
        <v>1011</v>
      </c>
      <c r="Q257">
        <v>2198</v>
      </c>
      <c r="R257" t="e" cm="1">
        <f t="array" ref="R257">_xlfn.XLOOKUP(1,(sleepDay_merged[Id]=dailyActivity_merged2__2[[#This Row],[Id]])*(sleepDay_merged[SleepDate]=dailyActivity_merged2__2[[#This Row],[ActivityDate]]),sleepDay_merged[TotalSleepRecords])</f>
        <v>#N/A</v>
      </c>
      <c r="S257" t="e" cm="1">
        <f t="array" ref="S257">_xlfn.XLOOKUP(1,(sleepDay_merged[Id]=dailyActivity_merged2__2[[#This Row],[Id]])*(sleepDay_merged[SleepDate]=dailyActivity_merged2__2[[#This Row],[ActivityDate]]),sleepDay_merged[TotalMinutesAsleep])</f>
        <v>#N/A</v>
      </c>
      <c r="T257" t="e" cm="1">
        <f t="array" ref="T257">_xlfn.XLOOKUP(1,(sleepDay_merged[Id]=dailyActivity_merged2__2[[#This Row],[Id]])*(sleepDay_merged[SleepDate]=dailyActivity_merged2__2[[#This Row],[ActivityDate]]),sleepDay_merged[TotalTimeInBed])</f>
        <v>#N/A</v>
      </c>
      <c r="U257" t="str">
        <f>IF(dailyActivity_merged2__2[[#This Row],[TotalSteps]] &lt;5000,"Sedentary",IF(dailyActivity_merged2__2[[#This Row],[TotalSteps]]&lt;7500,"Lightly Active",IF(dailyActivity_merged2__2[[#This Row],[TotalSteps]]&lt;10000,"Fairy Active","Highly Active")))</f>
        <v>Highly Active</v>
      </c>
      <c r="V257">
        <f>SUM(dailyActivity_merged2__2[[#This Row],[VeryActiveMinutes]:[SedentaryMinutes]])</f>
        <v>1334</v>
      </c>
    </row>
    <row r="258" spans="1:22" x14ac:dyDescent="0.25">
      <c r="A258">
        <v>2347167796</v>
      </c>
      <c r="B258" s="1">
        <v>42481</v>
      </c>
      <c r="C258" s="8">
        <f>WEEKDAY(dailyActivity_merged2__2[[#This Row],[ActivityDate]],1)</f>
        <v>5</v>
      </c>
      <c r="D258" t="str">
        <f>TEXT(dailyActivity_merged2__2[[#This Row],[ActivityDate]],"dddd")</f>
        <v>Thursday</v>
      </c>
      <c r="E258">
        <v>10080</v>
      </c>
      <c r="F258">
        <v>6.75</v>
      </c>
      <c r="G258">
        <v>6.75</v>
      </c>
      <c r="H258">
        <v>0</v>
      </c>
      <c r="I258">
        <v>1.8500000238418599</v>
      </c>
      <c r="J258">
        <v>1.5299999713897701</v>
      </c>
      <c r="K258">
        <v>3.3800001144409202</v>
      </c>
      <c r="L258">
        <v>0</v>
      </c>
      <c r="M258">
        <v>23</v>
      </c>
      <c r="N258">
        <v>26</v>
      </c>
      <c r="O258">
        <v>208</v>
      </c>
      <c r="P258">
        <v>761</v>
      </c>
      <c r="Q258">
        <v>2048</v>
      </c>
      <c r="R258" cm="1">
        <f t="array" ref="R258">_xlfn.XLOOKUP(1,(sleepDay_merged[Id]=dailyActivity_merged2__2[[#This Row],[Id]])*(sleepDay_merged[SleepDate]=dailyActivity_merged2__2[[#This Row],[ActivityDate]]),sleepDay_merged[TotalSleepRecords])</f>
        <v>1</v>
      </c>
      <c r="S258" cm="1">
        <f t="array" ref="S258">_xlfn.XLOOKUP(1,(sleepDay_merged[Id]=dailyActivity_merged2__2[[#This Row],[Id]])*(sleepDay_merged[SleepDate]=dailyActivity_merged2__2[[#This Row],[ActivityDate]]),sleepDay_merged[TotalMinutesAsleep])</f>
        <v>460</v>
      </c>
      <c r="T258" cm="1">
        <f t="array" ref="T258">_xlfn.XLOOKUP(1,(sleepDay_merged[Id]=dailyActivity_merged2__2[[#This Row],[Id]])*(sleepDay_merged[SleepDate]=dailyActivity_merged2__2[[#This Row],[ActivityDate]]),sleepDay_merged[TotalTimeInBed])</f>
        <v>484</v>
      </c>
      <c r="U258" t="str">
        <f>IF(dailyActivity_merged2__2[[#This Row],[TotalSteps]] &lt;5000,"Sedentary",IF(dailyActivity_merged2__2[[#This Row],[TotalSteps]]&lt;7500,"Lightly Active",IF(dailyActivity_merged2__2[[#This Row],[TotalSteps]]&lt;10000,"Fairy Active","Highly Active")))</f>
        <v>Highly Active</v>
      </c>
      <c r="V258">
        <f>SUM(dailyActivity_merged2__2[[#This Row],[VeryActiveMinutes]:[SedentaryMinutes]])</f>
        <v>1018</v>
      </c>
    </row>
    <row r="259" spans="1:22" x14ac:dyDescent="0.25">
      <c r="A259">
        <v>2347167796</v>
      </c>
      <c r="B259" s="1">
        <v>42482</v>
      </c>
      <c r="C259" s="8">
        <f>WEEKDAY(dailyActivity_merged2__2[[#This Row],[ActivityDate]],1)</f>
        <v>6</v>
      </c>
      <c r="D259" t="str">
        <f>TEXT(dailyActivity_merged2__2[[#This Row],[ActivityDate]],"dddd")</f>
        <v>Friday</v>
      </c>
      <c r="E259">
        <v>7804</v>
      </c>
      <c r="F259">
        <v>5.1599998474121103</v>
      </c>
      <c r="G259">
        <v>5.1599998474121103</v>
      </c>
      <c r="H259">
        <v>0</v>
      </c>
      <c r="I259">
        <v>0.56000000238418601</v>
      </c>
      <c r="J259">
        <v>1.6799999475479099</v>
      </c>
      <c r="K259">
        <v>2.9200000762939502</v>
      </c>
      <c r="L259">
        <v>0</v>
      </c>
      <c r="M259">
        <v>9</v>
      </c>
      <c r="N259">
        <v>27</v>
      </c>
      <c r="O259">
        <v>206</v>
      </c>
      <c r="P259">
        <v>781</v>
      </c>
      <c r="Q259">
        <v>1946</v>
      </c>
      <c r="R259" cm="1">
        <f t="array" ref="R259">_xlfn.XLOOKUP(1,(sleepDay_merged[Id]=dailyActivity_merged2__2[[#This Row],[Id]])*(sleepDay_merged[SleepDate]=dailyActivity_merged2__2[[#This Row],[ActivityDate]]),sleepDay_merged[TotalSleepRecords])</f>
        <v>1</v>
      </c>
      <c r="S259" cm="1">
        <f t="array" ref="S259">_xlfn.XLOOKUP(1,(sleepDay_merged[Id]=dailyActivity_merged2__2[[#This Row],[Id]])*(sleepDay_merged[SleepDate]=dailyActivity_merged2__2[[#This Row],[ActivityDate]]),sleepDay_merged[TotalMinutesAsleep])</f>
        <v>405</v>
      </c>
      <c r="T259" cm="1">
        <f t="array" ref="T259">_xlfn.XLOOKUP(1,(sleepDay_merged[Id]=dailyActivity_merged2__2[[#This Row],[Id]])*(sleepDay_merged[SleepDate]=dailyActivity_merged2__2[[#This Row],[ActivityDate]]),sleepDay_merged[TotalTimeInBed])</f>
        <v>461</v>
      </c>
      <c r="U259" t="str">
        <f>IF(dailyActivity_merged2__2[[#This Row],[TotalSteps]] &lt;5000,"Sedentary",IF(dailyActivity_merged2__2[[#This Row],[TotalSteps]]&lt;7500,"Lightly Active",IF(dailyActivity_merged2__2[[#This Row],[TotalSteps]]&lt;10000,"Fairy Active","Highly Active")))</f>
        <v>Fairy Active</v>
      </c>
      <c r="V259">
        <f>SUM(dailyActivity_merged2__2[[#This Row],[VeryActiveMinutes]:[SedentaryMinutes]])</f>
        <v>1023</v>
      </c>
    </row>
    <row r="260" spans="1:22" x14ac:dyDescent="0.25">
      <c r="A260">
        <v>2347167796</v>
      </c>
      <c r="B260" s="1">
        <v>42483</v>
      </c>
      <c r="C260" s="8">
        <f>WEEKDAY(dailyActivity_merged2__2[[#This Row],[ActivityDate]],1)</f>
        <v>7</v>
      </c>
      <c r="D260" t="str">
        <f>TEXT(dailyActivity_merged2__2[[#This Row],[ActivityDate]],"dddd")</f>
        <v>Saturday</v>
      </c>
      <c r="E260">
        <v>16901</v>
      </c>
      <c r="F260">
        <v>11.3699998855591</v>
      </c>
      <c r="G260">
        <v>11.3699998855591</v>
      </c>
      <c r="H260">
        <v>0</v>
      </c>
      <c r="I260">
        <v>2.7799999713897701</v>
      </c>
      <c r="J260">
        <v>1.45000004768372</v>
      </c>
      <c r="K260">
        <v>7.1500000953674299</v>
      </c>
      <c r="L260">
        <v>0</v>
      </c>
      <c r="M260">
        <v>32</v>
      </c>
      <c r="N260">
        <v>35</v>
      </c>
      <c r="O260">
        <v>360</v>
      </c>
      <c r="P260">
        <v>591</v>
      </c>
      <c r="Q260">
        <v>2629</v>
      </c>
      <c r="R260" cm="1">
        <f t="array" ref="R260">_xlfn.XLOOKUP(1,(sleepDay_merged[Id]=dailyActivity_merged2__2[[#This Row],[Id]])*(sleepDay_merged[SleepDate]=dailyActivity_merged2__2[[#This Row],[ActivityDate]]),sleepDay_merged[TotalSleepRecords])</f>
        <v>1</v>
      </c>
      <c r="S260" cm="1">
        <f t="array" ref="S260">_xlfn.XLOOKUP(1,(sleepDay_merged[Id]=dailyActivity_merged2__2[[#This Row],[Id]])*(sleepDay_merged[SleepDate]=dailyActivity_merged2__2[[#This Row],[ActivityDate]]),sleepDay_merged[TotalMinutesAsleep])</f>
        <v>374</v>
      </c>
      <c r="T260" cm="1">
        <f t="array" ref="T260">_xlfn.XLOOKUP(1,(sleepDay_merged[Id]=dailyActivity_merged2__2[[#This Row],[Id]])*(sleepDay_merged[SleepDate]=dailyActivity_merged2__2[[#This Row],[ActivityDate]]),sleepDay_merged[TotalTimeInBed])</f>
        <v>386</v>
      </c>
      <c r="U260" t="str">
        <f>IF(dailyActivity_merged2__2[[#This Row],[TotalSteps]] &lt;5000,"Sedentary",IF(dailyActivity_merged2__2[[#This Row],[TotalSteps]]&lt;7500,"Lightly Active",IF(dailyActivity_merged2__2[[#This Row],[TotalSteps]]&lt;10000,"Fairy Active","Highly Active")))</f>
        <v>Highly Active</v>
      </c>
      <c r="V260">
        <f>SUM(dailyActivity_merged2__2[[#This Row],[VeryActiveMinutes]:[SedentaryMinutes]])</f>
        <v>1018</v>
      </c>
    </row>
    <row r="261" spans="1:22" x14ac:dyDescent="0.25">
      <c r="A261">
        <v>2347167796</v>
      </c>
      <c r="B261" s="1">
        <v>42484</v>
      </c>
      <c r="C261" s="8">
        <f>WEEKDAY(dailyActivity_merged2__2[[#This Row],[ActivityDate]],1)</f>
        <v>1</v>
      </c>
      <c r="D261" t="str">
        <f>TEXT(dailyActivity_merged2__2[[#This Row],[ActivityDate]],"dddd")</f>
        <v>Sunday</v>
      </c>
      <c r="E261">
        <v>9471</v>
      </c>
      <c r="F261">
        <v>6.2600002288818404</v>
      </c>
      <c r="G261">
        <v>6.2600002288818404</v>
      </c>
      <c r="H261">
        <v>0</v>
      </c>
      <c r="I261">
        <v>0</v>
      </c>
      <c r="J261">
        <v>0</v>
      </c>
      <c r="K261">
        <v>6.2600002288818404</v>
      </c>
      <c r="L261">
        <v>0</v>
      </c>
      <c r="M261">
        <v>0</v>
      </c>
      <c r="N261">
        <v>0</v>
      </c>
      <c r="O261">
        <v>360</v>
      </c>
      <c r="P261">
        <v>584</v>
      </c>
      <c r="Q261">
        <v>2187</v>
      </c>
      <c r="R261" cm="1">
        <f t="array" ref="R261">_xlfn.XLOOKUP(1,(sleepDay_merged[Id]=dailyActivity_merged2__2[[#This Row],[Id]])*(sleepDay_merged[SleepDate]=dailyActivity_merged2__2[[#This Row],[ActivityDate]]),sleepDay_merged[TotalSleepRecords])</f>
        <v>1</v>
      </c>
      <c r="S261" cm="1">
        <f t="array" ref="S261">_xlfn.XLOOKUP(1,(sleepDay_merged[Id]=dailyActivity_merged2__2[[#This Row],[Id]])*(sleepDay_merged[SleepDate]=dailyActivity_merged2__2[[#This Row],[ActivityDate]]),sleepDay_merged[TotalMinutesAsleep])</f>
        <v>442</v>
      </c>
      <c r="T261" cm="1">
        <f t="array" ref="T261">_xlfn.XLOOKUP(1,(sleepDay_merged[Id]=dailyActivity_merged2__2[[#This Row],[Id]])*(sleepDay_merged[SleepDate]=dailyActivity_merged2__2[[#This Row],[ActivityDate]]),sleepDay_merged[TotalTimeInBed])</f>
        <v>459</v>
      </c>
      <c r="U261" t="str">
        <f>IF(dailyActivity_merged2__2[[#This Row],[TotalSteps]] &lt;5000,"Sedentary",IF(dailyActivity_merged2__2[[#This Row],[TotalSteps]]&lt;7500,"Lightly Active",IF(dailyActivity_merged2__2[[#This Row],[TotalSteps]]&lt;10000,"Fairy Active","Highly Active")))</f>
        <v>Fairy Active</v>
      </c>
      <c r="V261">
        <f>SUM(dailyActivity_merged2__2[[#This Row],[VeryActiveMinutes]:[SedentaryMinutes]])</f>
        <v>944</v>
      </c>
    </row>
    <row r="262" spans="1:22" x14ac:dyDescent="0.25">
      <c r="A262">
        <v>2347167796</v>
      </c>
      <c r="B262" s="1">
        <v>42485</v>
      </c>
      <c r="C262" s="8">
        <f>WEEKDAY(dailyActivity_merged2__2[[#This Row],[ActivityDate]],1)</f>
        <v>2</v>
      </c>
      <c r="D262" t="str">
        <f>TEXT(dailyActivity_merged2__2[[#This Row],[ActivityDate]],"dddd")</f>
        <v>Monday</v>
      </c>
      <c r="E262">
        <v>9482</v>
      </c>
      <c r="F262">
        <v>6.3800001144409197</v>
      </c>
      <c r="G262">
        <v>6.3800001144409197</v>
      </c>
      <c r="H262">
        <v>0</v>
      </c>
      <c r="I262">
        <v>1.2699999809265099</v>
      </c>
      <c r="J262">
        <v>0.519999980926514</v>
      </c>
      <c r="K262">
        <v>4.5999999046325701</v>
      </c>
      <c r="L262">
        <v>0</v>
      </c>
      <c r="M262">
        <v>15</v>
      </c>
      <c r="N262">
        <v>11</v>
      </c>
      <c r="O262">
        <v>277</v>
      </c>
      <c r="P262">
        <v>653</v>
      </c>
      <c r="Q262">
        <v>2095</v>
      </c>
      <c r="R262" cm="1">
        <f t="array" ref="R262">_xlfn.XLOOKUP(1,(sleepDay_merged[Id]=dailyActivity_merged2__2[[#This Row],[Id]])*(sleepDay_merged[SleepDate]=dailyActivity_merged2__2[[#This Row],[ActivityDate]]),sleepDay_merged[TotalSleepRecords])</f>
        <v>1</v>
      </c>
      <c r="S262" cm="1">
        <f t="array" ref="S262">_xlfn.XLOOKUP(1,(sleepDay_merged[Id]=dailyActivity_merged2__2[[#This Row],[Id]])*(sleepDay_merged[SleepDate]=dailyActivity_merged2__2[[#This Row],[ActivityDate]]),sleepDay_merged[TotalMinutesAsleep])</f>
        <v>433</v>
      </c>
      <c r="T262" cm="1">
        <f t="array" ref="T262">_xlfn.XLOOKUP(1,(sleepDay_merged[Id]=dailyActivity_merged2__2[[#This Row],[Id]])*(sleepDay_merged[SleepDate]=dailyActivity_merged2__2[[#This Row],[ActivityDate]]),sleepDay_merged[TotalTimeInBed])</f>
        <v>471</v>
      </c>
      <c r="U262" t="str">
        <f>IF(dailyActivity_merged2__2[[#This Row],[TotalSteps]] &lt;5000,"Sedentary",IF(dailyActivity_merged2__2[[#This Row],[TotalSteps]]&lt;7500,"Lightly Active",IF(dailyActivity_merged2__2[[#This Row],[TotalSteps]]&lt;10000,"Fairy Active","Highly Active")))</f>
        <v>Fairy Active</v>
      </c>
      <c r="V262">
        <f>SUM(dailyActivity_merged2__2[[#This Row],[VeryActiveMinutes]:[SedentaryMinutes]])</f>
        <v>956</v>
      </c>
    </row>
    <row r="263" spans="1:22" x14ac:dyDescent="0.25">
      <c r="A263">
        <v>2347167796</v>
      </c>
      <c r="B263" s="1">
        <v>42486</v>
      </c>
      <c r="C263" s="8">
        <f>WEEKDAY(dailyActivity_merged2__2[[#This Row],[ActivityDate]],1)</f>
        <v>3</v>
      </c>
      <c r="D263" t="str">
        <f>TEXT(dailyActivity_merged2__2[[#This Row],[ActivityDate]],"dddd")</f>
        <v>Tuesday</v>
      </c>
      <c r="E263">
        <v>5980</v>
      </c>
      <c r="F263">
        <v>3.9500000476837198</v>
      </c>
      <c r="G263">
        <v>3.9500000476837198</v>
      </c>
      <c r="H263">
        <v>0</v>
      </c>
      <c r="I263">
        <v>0</v>
      </c>
      <c r="J263">
        <v>0</v>
      </c>
      <c r="K263">
        <v>3.9500000476837198</v>
      </c>
      <c r="L263">
        <v>0</v>
      </c>
      <c r="M263">
        <v>0</v>
      </c>
      <c r="N263">
        <v>0</v>
      </c>
      <c r="O263">
        <v>227</v>
      </c>
      <c r="P263">
        <v>732</v>
      </c>
      <c r="Q263">
        <v>1861</v>
      </c>
      <c r="R263" cm="1">
        <f t="array" ref="R263">_xlfn.XLOOKUP(1,(sleepDay_merged[Id]=dailyActivity_merged2__2[[#This Row],[Id]])*(sleepDay_merged[SleepDate]=dailyActivity_merged2__2[[#This Row],[ActivityDate]]),sleepDay_merged[TotalSleepRecords])</f>
        <v>1</v>
      </c>
      <c r="S263" cm="1">
        <f t="array" ref="S263">_xlfn.XLOOKUP(1,(sleepDay_merged[Id]=dailyActivity_merged2__2[[#This Row],[Id]])*(sleepDay_merged[SleepDate]=dailyActivity_merged2__2[[#This Row],[ActivityDate]]),sleepDay_merged[TotalMinutesAsleep])</f>
        <v>436</v>
      </c>
      <c r="T263" cm="1">
        <f t="array" ref="T263">_xlfn.XLOOKUP(1,(sleepDay_merged[Id]=dailyActivity_merged2__2[[#This Row],[Id]])*(sleepDay_merged[SleepDate]=dailyActivity_merged2__2[[#This Row],[ActivityDate]]),sleepDay_merged[TotalTimeInBed])</f>
        <v>490</v>
      </c>
      <c r="U263" t="str">
        <f>IF(dailyActivity_merged2__2[[#This Row],[TotalSteps]] &lt;5000,"Sedentary",IF(dailyActivity_merged2__2[[#This Row],[TotalSteps]]&lt;7500,"Lightly Active",IF(dailyActivity_merged2__2[[#This Row],[TotalSteps]]&lt;10000,"Fairy Active","Highly Active")))</f>
        <v>Lightly Active</v>
      </c>
      <c r="V263">
        <f>SUM(dailyActivity_merged2__2[[#This Row],[VeryActiveMinutes]:[SedentaryMinutes]])</f>
        <v>959</v>
      </c>
    </row>
    <row r="264" spans="1:22" x14ac:dyDescent="0.25">
      <c r="A264">
        <v>2347167796</v>
      </c>
      <c r="B264" s="1">
        <v>42487</v>
      </c>
      <c r="C264" s="8">
        <f>WEEKDAY(dailyActivity_merged2__2[[#This Row],[ActivityDate]],1)</f>
        <v>4</v>
      </c>
      <c r="D264" t="str">
        <f>TEXT(dailyActivity_merged2__2[[#This Row],[ActivityDate]],"dddd")</f>
        <v>Wednesday</v>
      </c>
      <c r="E264">
        <v>11423</v>
      </c>
      <c r="F264">
        <v>7.5799999237060502</v>
      </c>
      <c r="G264">
        <v>7.5799999237060502</v>
      </c>
      <c r="H264">
        <v>0</v>
      </c>
      <c r="I264">
        <v>1.8600000143051101</v>
      </c>
      <c r="J264">
        <v>0.40000000596046398</v>
      </c>
      <c r="K264">
        <v>5.3200001716613796</v>
      </c>
      <c r="L264">
        <v>0</v>
      </c>
      <c r="M264">
        <v>26</v>
      </c>
      <c r="N264">
        <v>9</v>
      </c>
      <c r="O264">
        <v>295</v>
      </c>
      <c r="P264">
        <v>623</v>
      </c>
      <c r="Q264">
        <v>2194</v>
      </c>
      <c r="R264" cm="1">
        <f t="array" ref="R264">_xlfn.XLOOKUP(1,(sleepDay_merged[Id]=dailyActivity_merged2__2[[#This Row],[Id]])*(sleepDay_merged[SleepDate]=dailyActivity_merged2__2[[#This Row],[ActivityDate]]),sleepDay_merged[TotalSleepRecords])</f>
        <v>1</v>
      </c>
      <c r="S264" cm="1">
        <f t="array" ref="S264">_xlfn.XLOOKUP(1,(sleepDay_merged[Id]=dailyActivity_merged2__2[[#This Row],[Id]])*(sleepDay_merged[SleepDate]=dailyActivity_merged2__2[[#This Row],[ActivityDate]]),sleepDay_merged[TotalMinutesAsleep])</f>
        <v>448</v>
      </c>
      <c r="T264" cm="1">
        <f t="array" ref="T264">_xlfn.XLOOKUP(1,(sleepDay_merged[Id]=dailyActivity_merged2__2[[#This Row],[Id]])*(sleepDay_merged[SleepDate]=dailyActivity_merged2__2[[#This Row],[ActivityDate]]),sleepDay_merged[TotalTimeInBed])</f>
        <v>499</v>
      </c>
      <c r="U264" t="str">
        <f>IF(dailyActivity_merged2__2[[#This Row],[TotalSteps]] &lt;5000,"Sedentary",IF(dailyActivity_merged2__2[[#This Row],[TotalSteps]]&lt;7500,"Lightly Active",IF(dailyActivity_merged2__2[[#This Row],[TotalSteps]]&lt;10000,"Fairy Active","Highly Active")))</f>
        <v>Highly Active</v>
      </c>
      <c r="V264">
        <f>SUM(dailyActivity_merged2__2[[#This Row],[VeryActiveMinutes]:[SedentaryMinutes]])</f>
        <v>953</v>
      </c>
    </row>
    <row r="265" spans="1:22" x14ac:dyDescent="0.25">
      <c r="A265">
        <v>2347167796</v>
      </c>
      <c r="B265" s="1">
        <v>42488</v>
      </c>
      <c r="C265" s="8">
        <f>WEEKDAY(dailyActivity_merged2__2[[#This Row],[ActivityDate]],1)</f>
        <v>5</v>
      </c>
      <c r="D265" t="str">
        <f>TEXT(dailyActivity_merged2__2[[#This Row],[ActivityDate]],"dddd")</f>
        <v>Thursday</v>
      </c>
      <c r="E265">
        <v>5439</v>
      </c>
      <c r="F265">
        <v>3.5999999046325701</v>
      </c>
      <c r="G265">
        <v>3.5999999046325701</v>
      </c>
      <c r="H265">
        <v>0</v>
      </c>
      <c r="I265">
        <v>0</v>
      </c>
      <c r="J265">
        <v>0</v>
      </c>
      <c r="K265">
        <v>3.5999999046325701</v>
      </c>
      <c r="L265">
        <v>0</v>
      </c>
      <c r="M265">
        <v>0</v>
      </c>
      <c r="N265">
        <v>0</v>
      </c>
      <c r="O265">
        <v>229</v>
      </c>
      <c r="P265">
        <v>764</v>
      </c>
      <c r="Q265">
        <v>1854</v>
      </c>
      <c r="R265" cm="1">
        <f t="array" ref="R265">_xlfn.XLOOKUP(1,(sleepDay_merged[Id]=dailyActivity_merged2__2[[#This Row],[Id]])*(sleepDay_merged[SleepDate]=dailyActivity_merged2__2[[#This Row],[ActivityDate]]),sleepDay_merged[TotalSleepRecords])</f>
        <v>1</v>
      </c>
      <c r="S265" cm="1">
        <f t="array" ref="S265">_xlfn.XLOOKUP(1,(sleepDay_merged[Id]=dailyActivity_merged2__2[[#This Row],[Id]])*(sleepDay_merged[SleepDate]=dailyActivity_merged2__2[[#This Row],[ActivityDate]]),sleepDay_merged[TotalMinutesAsleep])</f>
        <v>408</v>
      </c>
      <c r="T265" cm="1">
        <f t="array" ref="T265">_xlfn.XLOOKUP(1,(sleepDay_merged[Id]=dailyActivity_merged2__2[[#This Row],[Id]])*(sleepDay_merged[SleepDate]=dailyActivity_merged2__2[[#This Row],[ActivityDate]]),sleepDay_merged[TotalTimeInBed])</f>
        <v>450</v>
      </c>
      <c r="U265" t="str">
        <f>IF(dailyActivity_merged2__2[[#This Row],[TotalSteps]] &lt;5000,"Sedentary",IF(dailyActivity_merged2__2[[#This Row],[TotalSteps]]&lt;7500,"Lightly Active",IF(dailyActivity_merged2__2[[#This Row],[TotalSteps]]&lt;10000,"Fairy Active","Highly Active")))</f>
        <v>Lightly Active</v>
      </c>
      <c r="V265">
        <f>SUM(dailyActivity_merged2__2[[#This Row],[VeryActiveMinutes]:[SedentaryMinutes]])</f>
        <v>993</v>
      </c>
    </row>
    <row r="266" spans="1:22" x14ac:dyDescent="0.25">
      <c r="A266">
        <v>2347167796</v>
      </c>
      <c r="B266" s="1">
        <v>42489</v>
      </c>
      <c r="C266" s="8">
        <f>WEEKDAY(dailyActivity_merged2__2[[#This Row],[ActivityDate]],1)</f>
        <v>6</v>
      </c>
      <c r="D266" t="str">
        <f>TEXT(dailyActivity_merged2__2[[#This Row],[ActivityDate]],"dddd")</f>
        <v>Friday</v>
      </c>
      <c r="E266">
        <v>42</v>
      </c>
      <c r="F266">
        <v>2.9999999329447701E-2</v>
      </c>
      <c r="G266">
        <v>2.9999999329447701E-2</v>
      </c>
      <c r="H266">
        <v>0</v>
      </c>
      <c r="I266">
        <v>0</v>
      </c>
      <c r="J266">
        <v>0</v>
      </c>
      <c r="K266">
        <v>2.9999999329447701E-2</v>
      </c>
      <c r="L266">
        <v>0</v>
      </c>
      <c r="M266">
        <v>0</v>
      </c>
      <c r="N266">
        <v>0</v>
      </c>
      <c r="O266">
        <v>4</v>
      </c>
      <c r="P266">
        <v>2</v>
      </c>
      <c r="Q266">
        <v>403</v>
      </c>
      <c r="R266" cm="1">
        <f t="array" ref="R266">_xlfn.XLOOKUP(1,(sleepDay_merged[Id]=dailyActivity_merged2__2[[#This Row],[Id]])*(sleepDay_merged[SleepDate]=dailyActivity_merged2__2[[#This Row],[ActivityDate]]),sleepDay_merged[TotalSleepRecords])</f>
        <v>1</v>
      </c>
      <c r="S266" cm="1">
        <f t="array" ref="S266">_xlfn.XLOOKUP(1,(sleepDay_merged[Id]=dailyActivity_merged2__2[[#This Row],[Id]])*(sleepDay_merged[SleepDate]=dailyActivity_merged2__2[[#This Row],[ActivityDate]]),sleepDay_merged[TotalMinutesAsleep])</f>
        <v>411</v>
      </c>
      <c r="T266" cm="1">
        <f t="array" ref="T266">_xlfn.XLOOKUP(1,(sleepDay_merged[Id]=dailyActivity_merged2__2[[#This Row],[Id]])*(sleepDay_merged[SleepDate]=dailyActivity_merged2__2[[#This Row],[ActivityDate]]),sleepDay_merged[TotalTimeInBed])</f>
        <v>473</v>
      </c>
      <c r="U266" t="str">
        <f>IF(dailyActivity_merged2__2[[#This Row],[TotalSteps]] &lt;5000,"Sedentary",IF(dailyActivity_merged2__2[[#This Row],[TotalSteps]]&lt;7500,"Lightly Active",IF(dailyActivity_merged2__2[[#This Row],[TotalSteps]]&lt;10000,"Fairy Active","Highly Active")))</f>
        <v>Sedentary</v>
      </c>
      <c r="V266">
        <f>SUM(dailyActivity_merged2__2[[#This Row],[VeryActiveMinutes]:[SedentaryMinutes]])</f>
        <v>6</v>
      </c>
    </row>
    <row r="267" spans="1:22" x14ac:dyDescent="0.25">
      <c r="A267">
        <v>2873212765</v>
      </c>
      <c r="B267" s="1">
        <v>42472</v>
      </c>
      <c r="C267" s="8">
        <f>WEEKDAY(dailyActivity_merged2__2[[#This Row],[ActivityDate]],1)</f>
        <v>3</v>
      </c>
      <c r="D267" t="str">
        <f>TEXT(dailyActivity_merged2__2[[#This Row],[ActivityDate]],"dddd")</f>
        <v>Tuesday</v>
      </c>
      <c r="E267">
        <v>8796</v>
      </c>
      <c r="F267">
        <v>5.9099998474121103</v>
      </c>
      <c r="G267">
        <v>5.9099998474121103</v>
      </c>
      <c r="H267">
        <v>0</v>
      </c>
      <c r="I267">
        <v>0.109999999403954</v>
      </c>
      <c r="J267">
        <v>0.93000000715255704</v>
      </c>
      <c r="K267">
        <v>4.8800001144409197</v>
      </c>
      <c r="L267">
        <v>0</v>
      </c>
      <c r="M267">
        <v>2</v>
      </c>
      <c r="N267">
        <v>21</v>
      </c>
      <c r="O267">
        <v>356</v>
      </c>
      <c r="P267">
        <v>1061</v>
      </c>
      <c r="Q267">
        <v>1982</v>
      </c>
      <c r="R267" t="e" cm="1">
        <f t="array" ref="R267">_xlfn.XLOOKUP(1,(sleepDay_merged[Id]=dailyActivity_merged2__2[[#This Row],[Id]])*(sleepDay_merged[SleepDate]=dailyActivity_merged2__2[[#This Row],[ActivityDate]]),sleepDay_merged[TotalSleepRecords])</f>
        <v>#N/A</v>
      </c>
      <c r="S267" t="e" cm="1">
        <f t="array" ref="S267">_xlfn.XLOOKUP(1,(sleepDay_merged[Id]=dailyActivity_merged2__2[[#This Row],[Id]])*(sleepDay_merged[SleepDate]=dailyActivity_merged2__2[[#This Row],[ActivityDate]]),sleepDay_merged[TotalMinutesAsleep])</f>
        <v>#N/A</v>
      </c>
      <c r="T267" t="e" cm="1">
        <f t="array" ref="T267">_xlfn.XLOOKUP(1,(sleepDay_merged[Id]=dailyActivity_merged2__2[[#This Row],[Id]])*(sleepDay_merged[SleepDate]=dailyActivity_merged2__2[[#This Row],[ActivityDate]]),sleepDay_merged[TotalTimeInBed])</f>
        <v>#N/A</v>
      </c>
      <c r="U267" t="str">
        <f>IF(dailyActivity_merged2__2[[#This Row],[TotalSteps]] &lt;5000,"Sedentary",IF(dailyActivity_merged2__2[[#This Row],[TotalSteps]]&lt;7500,"Lightly Active",IF(dailyActivity_merged2__2[[#This Row],[TotalSteps]]&lt;10000,"Fairy Active","Highly Active")))</f>
        <v>Fairy Active</v>
      </c>
      <c r="V267">
        <f>SUM(dailyActivity_merged2__2[[#This Row],[VeryActiveMinutes]:[SedentaryMinutes]])</f>
        <v>1440</v>
      </c>
    </row>
    <row r="268" spans="1:22" x14ac:dyDescent="0.25">
      <c r="A268">
        <v>2873212765</v>
      </c>
      <c r="B268" s="1">
        <v>42473</v>
      </c>
      <c r="C268" s="8">
        <f>WEEKDAY(dailyActivity_merged2__2[[#This Row],[ActivityDate]],1)</f>
        <v>4</v>
      </c>
      <c r="D268" t="str">
        <f>TEXT(dailyActivity_merged2__2[[#This Row],[ActivityDate]],"dddd")</f>
        <v>Wednesday</v>
      </c>
      <c r="E268">
        <v>7618</v>
      </c>
      <c r="F268">
        <v>5.1199998855590803</v>
      </c>
      <c r="G268">
        <v>5.1199998855590803</v>
      </c>
      <c r="H268">
        <v>0</v>
      </c>
      <c r="I268">
        <v>0</v>
      </c>
      <c r="J268">
        <v>0.21999999880790699</v>
      </c>
      <c r="K268">
        <v>4.8800001144409197</v>
      </c>
      <c r="L268">
        <v>1.9999999552965199E-2</v>
      </c>
      <c r="M268">
        <v>0</v>
      </c>
      <c r="N268">
        <v>8</v>
      </c>
      <c r="O268">
        <v>404</v>
      </c>
      <c r="P268">
        <v>1028</v>
      </c>
      <c r="Q268">
        <v>2004</v>
      </c>
      <c r="R268" t="e" cm="1">
        <f t="array" ref="R268">_xlfn.XLOOKUP(1,(sleepDay_merged[Id]=dailyActivity_merged2__2[[#This Row],[Id]])*(sleepDay_merged[SleepDate]=dailyActivity_merged2__2[[#This Row],[ActivityDate]]),sleepDay_merged[TotalSleepRecords])</f>
        <v>#N/A</v>
      </c>
      <c r="S268" t="e" cm="1">
        <f t="array" ref="S268">_xlfn.XLOOKUP(1,(sleepDay_merged[Id]=dailyActivity_merged2__2[[#This Row],[Id]])*(sleepDay_merged[SleepDate]=dailyActivity_merged2__2[[#This Row],[ActivityDate]]),sleepDay_merged[TotalMinutesAsleep])</f>
        <v>#N/A</v>
      </c>
      <c r="T268" t="e" cm="1">
        <f t="array" ref="T268">_xlfn.XLOOKUP(1,(sleepDay_merged[Id]=dailyActivity_merged2__2[[#This Row],[Id]])*(sleepDay_merged[SleepDate]=dailyActivity_merged2__2[[#This Row],[ActivityDate]]),sleepDay_merged[TotalTimeInBed])</f>
        <v>#N/A</v>
      </c>
      <c r="U268" t="str">
        <f>IF(dailyActivity_merged2__2[[#This Row],[TotalSteps]] &lt;5000,"Sedentary",IF(dailyActivity_merged2__2[[#This Row],[TotalSteps]]&lt;7500,"Lightly Active",IF(dailyActivity_merged2__2[[#This Row],[TotalSteps]]&lt;10000,"Fairy Active","Highly Active")))</f>
        <v>Fairy Active</v>
      </c>
      <c r="V268">
        <f>SUM(dailyActivity_merged2__2[[#This Row],[VeryActiveMinutes]:[SedentaryMinutes]])</f>
        <v>1440</v>
      </c>
    </row>
    <row r="269" spans="1:22" x14ac:dyDescent="0.25">
      <c r="A269">
        <v>2873212765</v>
      </c>
      <c r="B269" s="1">
        <v>42474</v>
      </c>
      <c r="C269" s="8">
        <f>WEEKDAY(dailyActivity_merged2__2[[#This Row],[ActivityDate]],1)</f>
        <v>5</v>
      </c>
      <c r="D269" t="str">
        <f>TEXT(dailyActivity_merged2__2[[#This Row],[ActivityDate]],"dddd")</f>
        <v>Thursday</v>
      </c>
      <c r="E269">
        <v>7910</v>
      </c>
      <c r="F269">
        <v>5.3200001716613796</v>
      </c>
      <c r="G269">
        <v>5.3200001716613796</v>
      </c>
      <c r="H269">
        <v>0</v>
      </c>
      <c r="I269">
        <v>0</v>
      </c>
      <c r="J269">
        <v>0</v>
      </c>
      <c r="K269">
        <v>5.3200001716613796</v>
      </c>
      <c r="L269">
        <v>0</v>
      </c>
      <c r="M269">
        <v>0</v>
      </c>
      <c r="N269">
        <v>0</v>
      </c>
      <c r="O269">
        <v>331</v>
      </c>
      <c r="P269">
        <v>1109</v>
      </c>
      <c r="Q269">
        <v>1893</v>
      </c>
      <c r="R269" t="e" cm="1">
        <f t="array" ref="R269">_xlfn.XLOOKUP(1,(sleepDay_merged[Id]=dailyActivity_merged2__2[[#This Row],[Id]])*(sleepDay_merged[SleepDate]=dailyActivity_merged2__2[[#This Row],[ActivityDate]]),sleepDay_merged[TotalSleepRecords])</f>
        <v>#N/A</v>
      </c>
      <c r="S269" t="e" cm="1">
        <f t="array" ref="S269">_xlfn.XLOOKUP(1,(sleepDay_merged[Id]=dailyActivity_merged2__2[[#This Row],[Id]])*(sleepDay_merged[SleepDate]=dailyActivity_merged2__2[[#This Row],[ActivityDate]]),sleepDay_merged[TotalMinutesAsleep])</f>
        <v>#N/A</v>
      </c>
      <c r="T269" t="e" cm="1">
        <f t="array" ref="T269">_xlfn.XLOOKUP(1,(sleepDay_merged[Id]=dailyActivity_merged2__2[[#This Row],[Id]])*(sleepDay_merged[SleepDate]=dailyActivity_merged2__2[[#This Row],[ActivityDate]]),sleepDay_merged[TotalTimeInBed])</f>
        <v>#N/A</v>
      </c>
      <c r="U269" t="str">
        <f>IF(dailyActivity_merged2__2[[#This Row],[TotalSteps]] &lt;5000,"Sedentary",IF(dailyActivity_merged2__2[[#This Row],[TotalSteps]]&lt;7500,"Lightly Active",IF(dailyActivity_merged2__2[[#This Row],[TotalSteps]]&lt;10000,"Fairy Active","Highly Active")))</f>
        <v>Fairy Active</v>
      </c>
      <c r="V269">
        <f>SUM(dailyActivity_merged2__2[[#This Row],[VeryActiveMinutes]:[SedentaryMinutes]])</f>
        <v>1440</v>
      </c>
    </row>
    <row r="270" spans="1:22" x14ac:dyDescent="0.25">
      <c r="A270">
        <v>2873212765</v>
      </c>
      <c r="B270" s="1">
        <v>42475</v>
      </c>
      <c r="C270" s="8">
        <f>WEEKDAY(dailyActivity_merged2__2[[#This Row],[ActivityDate]],1)</f>
        <v>6</v>
      </c>
      <c r="D270" t="str">
        <f>TEXT(dailyActivity_merged2__2[[#This Row],[ActivityDate]],"dddd")</f>
        <v>Friday</v>
      </c>
      <c r="E270">
        <v>8482</v>
      </c>
      <c r="F270">
        <v>5.6999998092651403</v>
      </c>
      <c r="G270">
        <v>5.6999998092651403</v>
      </c>
      <c r="H270">
        <v>0</v>
      </c>
      <c r="I270">
        <v>0</v>
      </c>
      <c r="J270">
        <v>0</v>
      </c>
      <c r="K270">
        <v>5.6900000572204599</v>
      </c>
      <c r="L270">
        <v>9.9999997764825804E-3</v>
      </c>
      <c r="M270">
        <v>0</v>
      </c>
      <c r="N270">
        <v>0</v>
      </c>
      <c r="O270">
        <v>448</v>
      </c>
      <c r="P270">
        <v>992</v>
      </c>
      <c r="Q270">
        <v>2063</v>
      </c>
      <c r="R270" t="e" cm="1">
        <f t="array" ref="R270">_xlfn.XLOOKUP(1,(sleepDay_merged[Id]=dailyActivity_merged2__2[[#This Row],[Id]])*(sleepDay_merged[SleepDate]=dailyActivity_merged2__2[[#This Row],[ActivityDate]]),sleepDay_merged[TotalSleepRecords])</f>
        <v>#N/A</v>
      </c>
      <c r="S270" t="e" cm="1">
        <f t="array" ref="S270">_xlfn.XLOOKUP(1,(sleepDay_merged[Id]=dailyActivity_merged2__2[[#This Row],[Id]])*(sleepDay_merged[SleepDate]=dailyActivity_merged2__2[[#This Row],[ActivityDate]]),sleepDay_merged[TotalMinutesAsleep])</f>
        <v>#N/A</v>
      </c>
      <c r="T270" t="e" cm="1">
        <f t="array" ref="T270">_xlfn.XLOOKUP(1,(sleepDay_merged[Id]=dailyActivity_merged2__2[[#This Row],[Id]])*(sleepDay_merged[SleepDate]=dailyActivity_merged2__2[[#This Row],[ActivityDate]]),sleepDay_merged[TotalTimeInBed])</f>
        <v>#N/A</v>
      </c>
      <c r="U270" t="str">
        <f>IF(dailyActivity_merged2__2[[#This Row],[TotalSteps]] &lt;5000,"Sedentary",IF(dailyActivity_merged2__2[[#This Row],[TotalSteps]]&lt;7500,"Lightly Active",IF(dailyActivity_merged2__2[[#This Row],[TotalSteps]]&lt;10000,"Fairy Active","Highly Active")))</f>
        <v>Fairy Active</v>
      </c>
      <c r="V270">
        <f>SUM(dailyActivity_merged2__2[[#This Row],[VeryActiveMinutes]:[SedentaryMinutes]])</f>
        <v>1440</v>
      </c>
    </row>
    <row r="271" spans="1:22" x14ac:dyDescent="0.25">
      <c r="A271">
        <v>2873212765</v>
      </c>
      <c r="B271" s="1">
        <v>42476</v>
      </c>
      <c r="C271" s="8">
        <f>WEEKDAY(dailyActivity_merged2__2[[#This Row],[ActivityDate]],1)</f>
        <v>7</v>
      </c>
      <c r="D271" t="str">
        <f>TEXT(dailyActivity_merged2__2[[#This Row],[ActivityDate]],"dddd")</f>
        <v>Saturday</v>
      </c>
      <c r="E271">
        <v>9685</v>
      </c>
      <c r="F271">
        <v>6.6500000953674299</v>
      </c>
      <c r="G271">
        <v>6.6500000953674299</v>
      </c>
      <c r="H271">
        <v>0</v>
      </c>
      <c r="I271">
        <v>3.1099998950958301</v>
      </c>
      <c r="J271">
        <v>1.9999999552965199E-2</v>
      </c>
      <c r="K271">
        <v>3.5099999904632599</v>
      </c>
      <c r="L271">
        <v>9.9999997764825804E-3</v>
      </c>
      <c r="M271">
        <v>47</v>
      </c>
      <c r="N271">
        <v>1</v>
      </c>
      <c r="O271">
        <v>305</v>
      </c>
      <c r="P271">
        <v>1087</v>
      </c>
      <c r="Q271">
        <v>2148</v>
      </c>
      <c r="R271" t="e" cm="1">
        <f t="array" ref="R271">_xlfn.XLOOKUP(1,(sleepDay_merged[Id]=dailyActivity_merged2__2[[#This Row],[Id]])*(sleepDay_merged[SleepDate]=dailyActivity_merged2__2[[#This Row],[ActivityDate]]),sleepDay_merged[TotalSleepRecords])</f>
        <v>#N/A</v>
      </c>
      <c r="S271" t="e" cm="1">
        <f t="array" ref="S271">_xlfn.XLOOKUP(1,(sleepDay_merged[Id]=dailyActivity_merged2__2[[#This Row],[Id]])*(sleepDay_merged[SleepDate]=dailyActivity_merged2__2[[#This Row],[ActivityDate]]),sleepDay_merged[TotalMinutesAsleep])</f>
        <v>#N/A</v>
      </c>
      <c r="T271" t="e" cm="1">
        <f t="array" ref="T271">_xlfn.XLOOKUP(1,(sleepDay_merged[Id]=dailyActivity_merged2__2[[#This Row],[Id]])*(sleepDay_merged[SleepDate]=dailyActivity_merged2__2[[#This Row],[ActivityDate]]),sleepDay_merged[TotalTimeInBed])</f>
        <v>#N/A</v>
      </c>
      <c r="U271" t="str">
        <f>IF(dailyActivity_merged2__2[[#This Row],[TotalSteps]] &lt;5000,"Sedentary",IF(dailyActivity_merged2__2[[#This Row],[TotalSteps]]&lt;7500,"Lightly Active",IF(dailyActivity_merged2__2[[#This Row],[TotalSteps]]&lt;10000,"Fairy Active","Highly Active")))</f>
        <v>Fairy Active</v>
      </c>
      <c r="V271">
        <f>SUM(dailyActivity_merged2__2[[#This Row],[VeryActiveMinutes]:[SedentaryMinutes]])</f>
        <v>1440</v>
      </c>
    </row>
    <row r="272" spans="1:22" x14ac:dyDescent="0.25">
      <c r="A272">
        <v>2873212765</v>
      </c>
      <c r="B272" s="1">
        <v>42477</v>
      </c>
      <c r="C272" s="8">
        <f>WEEKDAY(dailyActivity_merged2__2[[#This Row],[ActivityDate]],1)</f>
        <v>1</v>
      </c>
      <c r="D272" t="str">
        <f>TEXT(dailyActivity_merged2__2[[#This Row],[ActivityDate]],"dddd")</f>
        <v>Sunday</v>
      </c>
      <c r="E272">
        <v>2524</v>
      </c>
      <c r="F272">
        <v>1.70000004768372</v>
      </c>
      <c r="G272">
        <v>1.70000004768372</v>
      </c>
      <c r="H272">
        <v>0</v>
      </c>
      <c r="I272">
        <v>0</v>
      </c>
      <c r="J272">
        <v>0.34999999403953602</v>
      </c>
      <c r="K272">
        <v>1.3400000333786</v>
      </c>
      <c r="L272">
        <v>0</v>
      </c>
      <c r="M272">
        <v>0</v>
      </c>
      <c r="N272">
        <v>8</v>
      </c>
      <c r="O272">
        <v>160</v>
      </c>
      <c r="P272">
        <v>1272</v>
      </c>
      <c r="Q272">
        <v>1529</v>
      </c>
      <c r="R272" t="e" cm="1">
        <f t="array" ref="R272">_xlfn.XLOOKUP(1,(sleepDay_merged[Id]=dailyActivity_merged2__2[[#This Row],[Id]])*(sleepDay_merged[SleepDate]=dailyActivity_merged2__2[[#This Row],[ActivityDate]]),sleepDay_merged[TotalSleepRecords])</f>
        <v>#N/A</v>
      </c>
      <c r="S272" t="e" cm="1">
        <f t="array" ref="S272">_xlfn.XLOOKUP(1,(sleepDay_merged[Id]=dailyActivity_merged2__2[[#This Row],[Id]])*(sleepDay_merged[SleepDate]=dailyActivity_merged2__2[[#This Row],[ActivityDate]]),sleepDay_merged[TotalMinutesAsleep])</f>
        <v>#N/A</v>
      </c>
      <c r="T272" t="e" cm="1">
        <f t="array" ref="T272">_xlfn.XLOOKUP(1,(sleepDay_merged[Id]=dailyActivity_merged2__2[[#This Row],[Id]])*(sleepDay_merged[SleepDate]=dailyActivity_merged2__2[[#This Row],[ActivityDate]]),sleepDay_merged[TotalTimeInBed])</f>
        <v>#N/A</v>
      </c>
      <c r="U272" t="str">
        <f>IF(dailyActivity_merged2__2[[#This Row],[TotalSteps]] &lt;5000,"Sedentary",IF(dailyActivity_merged2__2[[#This Row],[TotalSteps]]&lt;7500,"Lightly Active",IF(dailyActivity_merged2__2[[#This Row],[TotalSteps]]&lt;10000,"Fairy Active","Highly Active")))</f>
        <v>Sedentary</v>
      </c>
      <c r="V272">
        <f>SUM(dailyActivity_merged2__2[[#This Row],[VeryActiveMinutes]:[SedentaryMinutes]])</f>
        <v>1440</v>
      </c>
    </row>
    <row r="273" spans="1:22" x14ac:dyDescent="0.25">
      <c r="A273">
        <v>2873212765</v>
      </c>
      <c r="B273" s="1">
        <v>42478</v>
      </c>
      <c r="C273" s="8">
        <f>WEEKDAY(dailyActivity_merged2__2[[#This Row],[ActivityDate]],1)</f>
        <v>2</v>
      </c>
      <c r="D273" t="str">
        <f>TEXT(dailyActivity_merged2__2[[#This Row],[ActivityDate]],"dddd")</f>
        <v>Monday</v>
      </c>
      <c r="E273">
        <v>7762</v>
      </c>
      <c r="F273">
        <v>5.2399997711181596</v>
      </c>
      <c r="G273">
        <v>5.2399997711181596</v>
      </c>
      <c r="H273">
        <v>0</v>
      </c>
      <c r="I273">
        <v>7.0000000298023196E-2</v>
      </c>
      <c r="J273">
        <v>0.28000000119209301</v>
      </c>
      <c r="K273">
        <v>4.8899998664856001</v>
      </c>
      <c r="L273">
        <v>0</v>
      </c>
      <c r="M273">
        <v>1</v>
      </c>
      <c r="N273">
        <v>6</v>
      </c>
      <c r="O273">
        <v>311</v>
      </c>
      <c r="P273">
        <v>1122</v>
      </c>
      <c r="Q273">
        <v>1890</v>
      </c>
      <c r="R273" t="e" cm="1">
        <f t="array" ref="R273">_xlfn.XLOOKUP(1,(sleepDay_merged[Id]=dailyActivity_merged2__2[[#This Row],[Id]])*(sleepDay_merged[SleepDate]=dailyActivity_merged2__2[[#This Row],[ActivityDate]]),sleepDay_merged[TotalSleepRecords])</f>
        <v>#N/A</v>
      </c>
      <c r="S273" t="e" cm="1">
        <f t="array" ref="S273">_xlfn.XLOOKUP(1,(sleepDay_merged[Id]=dailyActivity_merged2__2[[#This Row],[Id]])*(sleepDay_merged[SleepDate]=dailyActivity_merged2__2[[#This Row],[ActivityDate]]),sleepDay_merged[TotalMinutesAsleep])</f>
        <v>#N/A</v>
      </c>
      <c r="T273" t="e" cm="1">
        <f t="array" ref="T273">_xlfn.XLOOKUP(1,(sleepDay_merged[Id]=dailyActivity_merged2__2[[#This Row],[Id]])*(sleepDay_merged[SleepDate]=dailyActivity_merged2__2[[#This Row],[ActivityDate]]),sleepDay_merged[TotalTimeInBed])</f>
        <v>#N/A</v>
      </c>
      <c r="U273" t="str">
        <f>IF(dailyActivity_merged2__2[[#This Row],[TotalSteps]] &lt;5000,"Sedentary",IF(dailyActivity_merged2__2[[#This Row],[TotalSteps]]&lt;7500,"Lightly Active",IF(dailyActivity_merged2__2[[#This Row],[TotalSteps]]&lt;10000,"Fairy Active","Highly Active")))</f>
        <v>Fairy Active</v>
      </c>
      <c r="V273">
        <f>SUM(dailyActivity_merged2__2[[#This Row],[VeryActiveMinutes]:[SedentaryMinutes]])</f>
        <v>1440</v>
      </c>
    </row>
    <row r="274" spans="1:22" x14ac:dyDescent="0.25">
      <c r="A274">
        <v>2873212765</v>
      </c>
      <c r="B274" s="1">
        <v>42479</v>
      </c>
      <c r="C274" s="8">
        <f>WEEKDAY(dailyActivity_merged2__2[[#This Row],[ActivityDate]],1)</f>
        <v>3</v>
      </c>
      <c r="D274" t="str">
        <f>TEXT(dailyActivity_merged2__2[[#This Row],[ActivityDate]],"dddd")</f>
        <v>Tuesday</v>
      </c>
      <c r="E274">
        <v>7948</v>
      </c>
      <c r="F274">
        <v>5.3699998855590803</v>
      </c>
      <c r="G274">
        <v>5.3699998855590803</v>
      </c>
      <c r="H274">
        <v>0</v>
      </c>
      <c r="I274">
        <v>0</v>
      </c>
      <c r="J274">
        <v>0</v>
      </c>
      <c r="K274">
        <v>5.3600001335143999</v>
      </c>
      <c r="L274">
        <v>0</v>
      </c>
      <c r="M274">
        <v>0</v>
      </c>
      <c r="N274">
        <v>0</v>
      </c>
      <c r="O274">
        <v>389</v>
      </c>
      <c r="P274">
        <v>1051</v>
      </c>
      <c r="Q274">
        <v>1956</v>
      </c>
      <c r="R274" t="e" cm="1">
        <f t="array" ref="R274">_xlfn.XLOOKUP(1,(sleepDay_merged[Id]=dailyActivity_merged2__2[[#This Row],[Id]])*(sleepDay_merged[SleepDate]=dailyActivity_merged2__2[[#This Row],[ActivityDate]]),sleepDay_merged[TotalSleepRecords])</f>
        <v>#N/A</v>
      </c>
      <c r="S274" t="e" cm="1">
        <f t="array" ref="S274">_xlfn.XLOOKUP(1,(sleepDay_merged[Id]=dailyActivity_merged2__2[[#This Row],[Id]])*(sleepDay_merged[SleepDate]=dailyActivity_merged2__2[[#This Row],[ActivityDate]]),sleepDay_merged[TotalMinutesAsleep])</f>
        <v>#N/A</v>
      </c>
      <c r="T274" t="e" cm="1">
        <f t="array" ref="T274">_xlfn.XLOOKUP(1,(sleepDay_merged[Id]=dailyActivity_merged2__2[[#This Row],[Id]])*(sleepDay_merged[SleepDate]=dailyActivity_merged2__2[[#This Row],[ActivityDate]]),sleepDay_merged[TotalTimeInBed])</f>
        <v>#N/A</v>
      </c>
      <c r="U274" t="str">
        <f>IF(dailyActivity_merged2__2[[#This Row],[TotalSteps]] &lt;5000,"Sedentary",IF(dailyActivity_merged2__2[[#This Row],[TotalSteps]]&lt;7500,"Lightly Active",IF(dailyActivity_merged2__2[[#This Row],[TotalSteps]]&lt;10000,"Fairy Active","Highly Active")))</f>
        <v>Fairy Active</v>
      </c>
      <c r="V274">
        <f>SUM(dailyActivity_merged2__2[[#This Row],[VeryActiveMinutes]:[SedentaryMinutes]])</f>
        <v>1440</v>
      </c>
    </row>
    <row r="275" spans="1:22" x14ac:dyDescent="0.25">
      <c r="A275">
        <v>2873212765</v>
      </c>
      <c r="B275" s="1">
        <v>42480</v>
      </c>
      <c r="C275" s="8">
        <f>WEEKDAY(dailyActivity_merged2__2[[#This Row],[ActivityDate]],1)</f>
        <v>4</v>
      </c>
      <c r="D275" t="str">
        <f>TEXT(dailyActivity_merged2__2[[#This Row],[ActivityDate]],"dddd")</f>
        <v>Wednesday</v>
      </c>
      <c r="E275">
        <v>9202</v>
      </c>
      <c r="F275">
        <v>6.3000001907348597</v>
      </c>
      <c r="G275">
        <v>6.3000001907348597</v>
      </c>
      <c r="H275">
        <v>0</v>
      </c>
      <c r="I275">
        <v>1.5099999904632599</v>
      </c>
      <c r="J275">
        <v>0.119999997317791</v>
      </c>
      <c r="K275">
        <v>4.6599998474121103</v>
      </c>
      <c r="L275">
        <v>9.9999997764825804E-3</v>
      </c>
      <c r="M275">
        <v>22</v>
      </c>
      <c r="N275">
        <v>5</v>
      </c>
      <c r="O275">
        <v>378</v>
      </c>
      <c r="P275">
        <v>1035</v>
      </c>
      <c r="Q275">
        <v>2094</v>
      </c>
      <c r="R275" t="e" cm="1">
        <f t="array" ref="R275">_xlfn.XLOOKUP(1,(sleepDay_merged[Id]=dailyActivity_merged2__2[[#This Row],[Id]])*(sleepDay_merged[SleepDate]=dailyActivity_merged2__2[[#This Row],[ActivityDate]]),sleepDay_merged[TotalSleepRecords])</f>
        <v>#N/A</v>
      </c>
      <c r="S275" t="e" cm="1">
        <f t="array" ref="S275">_xlfn.XLOOKUP(1,(sleepDay_merged[Id]=dailyActivity_merged2__2[[#This Row],[Id]])*(sleepDay_merged[SleepDate]=dailyActivity_merged2__2[[#This Row],[ActivityDate]]),sleepDay_merged[TotalMinutesAsleep])</f>
        <v>#N/A</v>
      </c>
      <c r="T275" t="e" cm="1">
        <f t="array" ref="T275">_xlfn.XLOOKUP(1,(sleepDay_merged[Id]=dailyActivity_merged2__2[[#This Row],[Id]])*(sleepDay_merged[SleepDate]=dailyActivity_merged2__2[[#This Row],[ActivityDate]]),sleepDay_merged[TotalTimeInBed])</f>
        <v>#N/A</v>
      </c>
      <c r="U275" t="str">
        <f>IF(dailyActivity_merged2__2[[#This Row],[TotalSteps]] &lt;5000,"Sedentary",IF(dailyActivity_merged2__2[[#This Row],[TotalSteps]]&lt;7500,"Lightly Active",IF(dailyActivity_merged2__2[[#This Row],[TotalSteps]]&lt;10000,"Fairy Active","Highly Active")))</f>
        <v>Fairy Active</v>
      </c>
      <c r="V275">
        <f>SUM(dailyActivity_merged2__2[[#This Row],[VeryActiveMinutes]:[SedentaryMinutes]])</f>
        <v>1440</v>
      </c>
    </row>
    <row r="276" spans="1:22" x14ac:dyDescent="0.25">
      <c r="A276">
        <v>2873212765</v>
      </c>
      <c r="B276" s="1">
        <v>42481</v>
      </c>
      <c r="C276" s="8">
        <f>WEEKDAY(dailyActivity_merged2__2[[#This Row],[ActivityDate]],1)</f>
        <v>5</v>
      </c>
      <c r="D276" t="str">
        <f>TEXT(dailyActivity_merged2__2[[#This Row],[ActivityDate]],"dddd")</f>
        <v>Thursday</v>
      </c>
      <c r="E276">
        <v>8859</v>
      </c>
      <c r="F276">
        <v>5.9800000190734899</v>
      </c>
      <c r="G276">
        <v>5.9800000190734899</v>
      </c>
      <c r="H276">
        <v>0</v>
      </c>
      <c r="I276">
        <v>0.129999995231628</v>
      </c>
      <c r="J276">
        <v>0.37000000476837203</v>
      </c>
      <c r="K276">
        <v>5.4699997901916504</v>
      </c>
      <c r="L276">
        <v>9.9999997764825804E-3</v>
      </c>
      <c r="M276">
        <v>2</v>
      </c>
      <c r="N276">
        <v>10</v>
      </c>
      <c r="O276">
        <v>371</v>
      </c>
      <c r="P276">
        <v>1057</v>
      </c>
      <c r="Q276">
        <v>1970</v>
      </c>
      <c r="R276" t="e" cm="1">
        <f t="array" ref="R276">_xlfn.XLOOKUP(1,(sleepDay_merged[Id]=dailyActivity_merged2__2[[#This Row],[Id]])*(sleepDay_merged[SleepDate]=dailyActivity_merged2__2[[#This Row],[ActivityDate]]),sleepDay_merged[TotalSleepRecords])</f>
        <v>#N/A</v>
      </c>
      <c r="S276" t="e" cm="1">
        <f t="array" ref="S276">_xlfn.XLOOKUP(1,(sleepDay_merged[Id]=dailyActivity_merged2__2[[#This Row],[Id]])*(sleepDay_merged[SleepDate]=dailyActivity_merged2__2[[#This Row],[ActivityDate]]),sleepDay_merged[TotalMinutesAsleep])</f>
        <v>#N/A</v>
      </c>
      <c r="T276" t="e" cm="1">
        <f t="array" ref="T276">_xlfn.XLOOKUP(1,(sleepDay_merged[Id]=dailyActivity_merged2__2[[#This Row],[Id]])*(sleepDay_merged[SleepDate]=dailyActivity_merged2__2[[#This Row],[ActivityDate]]),sleepDay_merged[TotalTimeInBed])</f>
        <v>#N/A</v>
      </c>
      <c r="U276" t="str">
        <f>IF(dailyActivity_merged2__2[[#This Row],[TotalSteps]] &lt;5000,"Sedentary",IF(dailyActivity_merged2__2[[#This Row],[TotalSteps]]&lt;7500,"Lightly Active",IF(dailyActivity_merged2__2[[#This Row],[TotalSteps]]&lt;10000,"Fairy Active","Highly Active")))</f>
        <v>Fairy Active</v>
      </c>
      <c r="V276">
        <f>SUM(dailyActivity_merged2__2[[#This Row],[VeryActiveMinutes]:[SedentaryMinutes]])</f>
        <v>1440</v>
      </c>
    </row>
    <row r="277" spans="1:22" x14ac:dyDescent="0.25">
      <c r="A277">
        <v>2873212765</v>
      </c>
      <c r="B277" s="1">
        <v>42482</v>
      </c>
      <c r="C277" s="8">
        <f>WEEKDAY(dailyActivity_merged2__2[[#This Row],[ActivityDate]],1)</f>
        <v>6</v>
      </c>
      <c r="D277" t="str">
        <f>TEXT(dailyActivity_merged2__2[[#This Row],[ActivityDate]],"dddd")</f>
        <v>Friday</v>
      </c>
      <c r="E277">
        <v>7286</v>
      </c>
      <c r="F277">
        <v>4.9000000953674299</v>
      </c>
      <c r="G277">
        <v>4.9000000953674299</v>
      </c>
      <c r="H277">
        <v>0</v>
      </c>
      <c r="I277">
        <v>0.46000000834464999</v>
      </c>
      <c r="J277">
        <v>0</v>
      </c>
      <c r="K277">
        <v>4.4200000762939498</v>
      </c>
      <c r="L277">
        <v>1.9999999552965199E-2</v>
      </c>
      <c r="M277">
        <v>46</v>
      </c>
      <c r="N277">
        <v>0</v>
      </c>
      <c r="O277">
        <v>366</v>
      </c>
      <c r="P277">
        <v>1028</v>
      </c>
      <c r="Q277">
        <v>2241</v>
      </c>
      <c r="R277" t="e" cm="1">
        <f t="array" ref="R277">_xlfn.XLOOKUP(1,(sleepDay_merged[Id]=dailyActivity_merged2__2[[#This Row],[Id]])*(sleepDay_merged[SleepDate]=dailyActivity_merged2__2[[#This Row],[ActivityDate]]),sleepDay_merged[TotalSleepRecords])</f>
        <v>#N/A</v>
      </c>
      <c r="S277" t="e" cm="1">
        <f t="array" ref="S277">_xlfn.XLOOKUP(1,(sleepDay_merged[Id]=dailyActivity_merged2__2[[#This Row],[Id]])*(sleepDay_merged[SleepDate]=dailyActivity_merged2__2[[#This Row],[ActivityDate]]),sleepDay_merged[TotalMinutesAsleep])</f>
        <v>#N/A</v>
      </c>
      <c r="T277" t="e" cm="1">
        <f t="array" ref="T277">_xlfn.XLOOKUP(1,(sleepDay_merged[Id]=dailyActivity_merged2__2[[#This Row],[Id]])*(sleepDay_merged[SleepDate]=dailyActivity_merged2__2[[#This Row],[ActivityDate]]),sleepDay_merged[TotalTimeInBed])</f>
        <v>#N/A</v>
      </c>
      <c r="U277" t="str">
        <f>IF(dailyActivity_merged2__2[[#This Row],[TotalSteps]] &lt;5000,"Sedentary",IF(dailyActivity_merged2__2[[#This Row],[TotalSteps]]&lt;7500,"Lightly Active",IF(dailyActivity_merged2__2[[#This Row],[TotalSteps]]&lt;10000,"Fairy Active","Highly Active")))</f>
        <v>Lightly Active</v>
      </c>
      <c r="V277">
        <f>SUM(dailyActivity_merged2__2[[#This Row],[VeryActiveMinutes]:[SedentaryMinutes]])</f>
        <v>1440</v>
      </c>
    </row>
    <row r="278" spans="1:22" x14ac:dyDescent="0.25">
      <c r="A278">
        <v>2873212765</v>
      </c>
      <c r="B278" s="1">
        <v>42483</v>
      </c>
      <c r="C278" s="8">
        <f>WEEKDAY(dailyActivity_merged2__2[[#This Row],[ActivityDate]],1)</f>
        <v>7</v>
      </c>
      <c r="D278" t="str">
        <f>TEXT(dailyActivity_merged2__2[[#This Row],[ActivityDate]],"dddd")</f>
        <v>Saturday</v>
      </c>
      <c r="E278">
        <v>9317</v>
      </c>
      <c r="F278">
        <v>6.3499999046325701</v>
      </c>
      <c r="G278">
        <v>6.3499999046325701</v>
      </c>
      <c r="H278">
        <v>0</v>
      </c>
      <c r="I278">
        <v>2.0899999141693102</v>
      </c>
      <c r="J278">
        <v>0.230000004172325</v>
      </c>
      <c r="K278">
        <v>4.0199999809265101</v>
      </c>
      <c r="L278">
        <v>9.9999997764825804E-3</v>
      </c>
      <c r="M278">
        <v>28</v>
      </c>
      <c r="N278">
        <v>5</v>
      </c>
      <c r="O278">
        <v>330</v>
      </c>
      <c r="P278">
        <v>1077</v>
      </c>
      <c r="Q278">
        <v>2021</v>
      </c>
      <c r="R278" t="e" cm="1">
        <f t="array" ref="R278">_xlfn.XLOOKUP(1,(sleepDay_merged[Id]=dailyActivity_merged2__2[[#This Row],[Id]])*(sleepDay_merged[SleepDate]=dailyActivity_merged2__2[[#This Row],[ActivityDate]]),sleepDay_merged[TotalSleepRecords])</f>
        <v>#N/A</v>
      </c>
      <c r="S278" t="e" cm="1">
        <f t="array" ref="S278">_xlfn.XLOOKUP(1,(sleepDay_merged[Id]=dailyActivity_merged2__2[[#This Row],[Id]])*(sleepDay_merged[SleepDate]=dailyActivity_merged2__2[[#This Row],[ActivityDate]]),sleepDay_merged[TotalMinutesAsleep])</f>
        <v>#N/A</v>
      </c>
      <c r="T278" t="e" cm="1">
        <f t="array" ref="T278">_xlfn.XLOOKUP(1,(sleepDay_merged[Id]=dailyActivity_merged2__2[[#This Row],[Id]])*(sleepDay_merged[SleepDate]=dailyActivity_merged2__2[[#This Row],[ActivityDate]]),sleepDay_merged[TotalTimeInBed])</f>
        <v>#N/A</v>
      </c>
      <c r="U278" t="str">
        <f>IF(dailyActivity_merged2__2[[#This Row],[TotalSteps]] &lt;5000,"Sedentary",IF(dailyActivity_merged2__2[[#This Row],[TotalSteps]]&lt;7500,"Lightly Active",IF(dailyActivity_merged2__2[[#This Row],[TotalSteps]]&lt;10000,"Fairy Active","Highly Active")))</f>
        <v>Fairy Active</v>
      </c>
      <c r="V278">
        <f>SUM(dailyActivity_merged2__2[[#This Row],[VeryActiveMinutes]:[SedentaryMinutes]])</f>
        <v>1440</v>
      </c>
    </row>
    <row r="279" spans="1:22" x14ac:dyDescent="0.25">
      <c r="A279">
        <v>2873212765</v>
      </c>
      <c r="B279" s="1">
        <v>42484</v>
      </c>
      <c r="C279" s="8">
        <f>WEEKDAY(dailyActivity_merged2__2[[#This Row],[ActivityDate]],1)</f>
        <v>1</v>
      </c>
      <c r="D279" t="str">
        <f>TEXT(dailyActivity_merged2__2[[#This Row],[ActivityDate]],"dddd")</f>
        <v>Sunday</v>
      </c>
      <c r="E279">
        <v>6873</v>
      </c>
      <c r="F279">
        <v>4.6799998283386204</v>
      </c>
      <c r="G279">
        <v>4.6799998283386204</v>
      </c>
      <c r="H279">
        <v>0</v>
      </c>
      <c r="I279">
        <v>3</v>
      </c>
      <c r="J279">
        <v>5.9999998658895499E-2</v>
      </c>
      <c r="K279">
        <v>1.62000000476837</v>
      </c>
      <c r="L279">
        <v>0</v>
      </c>
      <c r="M279">
        <v>46</v>
      </c>
      <c r="N279">
        <v>1</v>
      </c>
      <c r="O279">
        <v>190</v>
      </c>
      <c r="P279">
        <v>1203</v>
      </c>
      <c r="Q279">
        <v>1898</v>
      </c>
      <c r="R279" t="e" cm="1">
        <f t="array" ref="R279">_xlfn.XLOOKUP(1,(sleepDay_merged[Id]=dailyActivity_merged2__2[[#This Row],[Id]])*(sleepDay_merged[SleepDate]=dailyActivity_merged2__2[[#This Row],[ActivityDate]]),sleepDay_merged[TotalSleepRecords])</f>
        <v>#N/A</v>
      </c>
      <c r="S279" t="e" cm="1">
        <f t="array" ref="S279">_xlfn.XLOOKUP(1,(sleepDay_merged[Id]=dailyActivity_merged2__2[[#This Row],[Id]])*(sleepDay_merged[SleepDate]=dailyActivity_merged2__2[[#This Row],[ActivityDate]]),sleepDay_merged[TotalMinutesAsleep])</f>
        <v>#N/A</v>
      </c>
      <c r="T279" t="e" cm="1">
        <f t="array" ref="T279">_xlfn.XLOOKUP(1,(sleepDay_merged[Id]=dailyActivity_merged2__2[[#This Row],[Id]])*(sleepDay_merged[SleepDate]=dailyActivity_merged2__2[[#This Row],[ActivityDate]]),sleepDay_merged[TotalTimeInBed])</f>
        <v>#N/A</v>
      </c>
      <c r="U279" t="str">
        <f>IF(dailyActivity_merged2__2[[#This Row],[TotalSteps]] &lt;5000,"Sedentary",IF(dailyActivity_merged2__2[[#This Row],[TotalSteps]]&lt;7500,"Lightly Active",IF(dailyActivity_merged2__2[[#This Row],[TotalSteps]]&lt;10000,"Fairy Active","Highly Active")))</f>
        <v>Lightly Active</v>
      </c>
      <c r="V279">
        <f>SUM(dailyActivity_merged2__2[[#This Row],[VeryActiveMinutes]:[SedentaryMinutes]])</f>
        <v>1440</v>
      </c>
    </row>
    <row r="280" spans="1:22" x14ac:dyDescent="0.25">
      <c r="A280">
        <v>2873212765</v>
      </c>
      <c r="B280" s="1">
        <v>42485</v>
      </c>
      <c r="C280" s="8">
        <f>WEEKDAY(dailyActivity_merged2__2[[#This Row],[ActivityDate]],1)</f>
        <v>2</v>
      </c>
      <c r="D280" t="str">
        <f>TEXT(dailyActivity_merged2__2[[#This Row],[ActivityDate]],"dddd")</f>
        <v>Monday</v>
      </c>
      <c r="E280">
        <v>7373</v>
      </c>
      <c r="F280">
        <v>4.9499998092651403</v>
      </c>
      <c r="G280">
        <v>4.9499998092651403</v>
      </c>
      <c r="H280">
        <v>0</v>
      </c>
      <c r="I280">
        <v>0</v>
      </c>
      <c r="J280">
        <v>0</v>
      </c>
      <c r="K280">
        <v>4.9499998092651403</v>
      </c>
      <c r="L280">
        <v>0</v>
      </c>
      <c r="M280">
        <v>0</v>
      </c>
      <c r="N280">
        <v>0</v>
      </c>
      <c r="O280">
        <v>359</v>
      </c>
      <c r="P280">
        <v>1081</v>
      </c>
      <c r="Q280">
        <v>1907</v>
      </c>
      <c r="R280" t="e" cm="1">
        <f t="array" ref="R280">_xlfn.XLOOKUP(1,(sleepDay_merged[Id]=dailyActivity_merged2__2[[#This Row],[Id]])*(sleepDay_merged[SleepDate]=dailyActivity_merged2__2[[#This Row],[ActivityDate]]),sleepDay_merged[TotalSleepRecords])</f>
        <v>#N/A</v>
      </c>
      <c r="S280" t="e" cm="1">
        <f t="array" ref="S280">_xlfn.XLOOKUP(1,(sleepDay_merged[Id]=dailyActivity_merged2__2[[#This Row],[Id]])*(sleepDay_merged[SleepDate]=dailyActivity_merged2__2[[#This Row],[ActivityDate]]),sleepDay_merged[TotalMinutesAsleep])</f>
        <v>#N/A</v>
      </c>
      <c r="T280" t="e" cm="1">
        <f t="array" ref="T280">_xlfn.XLOOKUP(1,(sleepDay_merged[Id]=dailyActivity_merged2__2[[#This Row],[Id]])*(sleepDay_merged[SleepDate]=dailyActivity_merged2__2[[#This Row],[ActivityDate]]),sleepDay_merged[TotalTimeInBed])</f>
        <v>#N/A</v>
      </c>
      <c r="U280" t="str">
        <f>IF(dailyActivity_merged2__2[[#This Row],[TotalSteps]] &lt;5000,"Sedentary",IF(dailyActivity_merged2__2[[#This Row],[TotalSteps]]&lt;7500,"Lightly Active",IF(dailyActivity_merged2__2[[#This Row],[TotalSteps]]&lt;10000,"Fairy Active","Highly Active")))</f>
        <v>Lightly Active</v>
      </c>
      <c r="V280">
        <f>SUM(dailyActivity_merged2__2[[#This Row],[VeryActiveMinutes]:[SedentaryMinutes]])</f>
        <v>1440</v>
      </c>
    </row>
    <row r="281" spans="1:22" x14ac:dyDescent="0.25">
      <c r="A281">
        <v>2873212765</v>
      </c>
      <c r="B281" s="1">
        <v>42486</v>
      </c>
      <c r="C281" s="8">
        <f>WEEKDAY(dailyActivity_merged2__2[[#This Row],[ActivityDate]],1)</f>
        <v>3</v>
      </c>
      <c r="D281" t="str">
        <f>TEXT(dailyActivity_merged2__2[[#This Row],[ActivityDate]],"dddd")</f>
        <v>Tuesday</v>
      </c>
      <c r="E281">
        <v>8242</v>
      </c>
      <c r="F281">
        <v>5.53999996185303</v>
      </c>
      <c r="G281">
        <v>5.53999996185303</v>
      </c>
      <c r="H281">
        <v>0</v>
      </c>
      <c r="I281">
        <v>0.119999997317791</v>
      </c>
      <c r="J281">
        <v>0.18000000715255701</v>
      </c>
      <c r="K281">
        <v>5.2399997711181596</v>
      </c>
      <c r="L281">
        <v>0</v>
      </c>
      <c r="M281">
        <v>2</v>
      </c>
      <c r="N281">
        <v>5</v>
      </c>
      <c r="O281">
        <v>309</v>
      </c>
      <c r="P281">
        <v>1124</v>
      </c>
      <c r="Q281">
        <v>1882</v>
      </c>
      <c r="R281" t="e" cm="1">
        <f t="array" ref="R281">_xlfn.XLOOKUP(1,(sleepDay_merged[Id]=dailyActivity_merged2__2[[#This Row],[Id]])*(sleepDay_merged[SleepDate]=dailyActivity_merged2__2[[#This Row],[ActivityDate]]),sleepDay_merged[TotalSleepRecords])</f>
        <v>#N/A</v>
      </c>
      <c r="S281" t="e" cm="1">
        <f t="array" ref="S281">_xlfn.XLOOKUP(1,(sleepDay_merged[Id]=dailyActivity_merged2__2[[#This Row],[Id]])*(sleepDay_merged[SleepDate]=dailyActivity_merged2__2[[#This Row],[ActivityDate]]),sleepDay_merged[TotalMinutesAsleep])</f>
        <v>#N/A</v>
      </c>
      <c r="T281" t="e" cm="1">
        <f t="array" ref="T281">_xlfn.XLOOKUP(1,(sleepDay_merged[Id]=dailyActivity_merged2__2[[#This Row],[Id]])*(sleepDay_merged[SleepDate]=dailyActivity_merged2__2[[#This Row],[ActivityDate]]),sleepDay_merged[TotalTimeInBed])</f>
        <v>#N/A</v>
      </c>
      <c r="U281" t="str">
        <f>IF(dailyActivity_merged2__2[[#This Row],[TotalSteps]] &lt;5000,"Sedentary",IF(dailyActivity_merged2__2[[#This Row],[TotalSteps]]&lt;7500,"Lightly Active",IF(dailyActivity_merged2__2[[#This Row],[TotalSteps]]&lt;10000,"Fairy Active","Highly Active")))</f>
        <v>Fairy Active</v>
      </c>
      <c r="V281">
        <f>SUM(dailyActivity_merged2__2[[#This Row],[VeryActiveMinutes]:[SedentaryMinutes]])</f>
        <v>1440</v>
      </c>
    </row>
    <row r="282" spans="1:22" x14ac:dyDescent="0.25">
      <c r="A282">
        <v>2873212765</v>
      </c>
      <c r="B282" s="1">
        <v>42487</v>
      </c>
      <c r="C282" s="8">
        <f>WEEKDAY(dailyActivity_merged2__2[[#This Row],[ActivityDate]],1)</f>
        <v>4</v>
      </c>
      <c r="D282" t="str">
        <f>TEXT(dailyActivity_merged2__2[[#This Row],[ActivityDate]],"dddd")</f>
        <v>Wednesday</v>
      </c>
      <c r="E282">
        <v>3516</v>
      </c>
      <c r="F282">
        <v>2.3599998950958301</v>
      </c>
      <c r="G282">
        <v>2.3599998950958301</v>
      </c>
      <c r="H282">
        <v>0</v>
      </c>
      <c r="I282">
        <v>0</v>
      </c>
      <c r="J282">
        <v>0</v>
      </c>
      <c r="K282">
        <v>2.3599998950958301</v>
      </c>
      <c r="L282">
        <v>0</v>
      </c>
      <c r="M282">
        <v>46</v>
      </c>
      <c r="N282">
        <v>0</v>
      </c>
      <c r="O282">
        <v>197</v>
      </c>
      <c r="P282">
        <v>1197</v>
      </c>
      <c r="Q282">
        <v>1966</v>
      </c>
      <c r="R282" t="e" cm="1">
        <f t="array" ref="R282">_xlfn.XLOOKUP(1,(sleepDay_merged[Id]=dailyActivity_merged2__2[[#This Row],[Id]])*(sleepDay_merged[SleepDate]=dailyActivity_merged2__2[[#This Row],[ActivityDate]]),sleepDay_merged[TotalSleepRecords])</f>
        <v>#N/A</v>
      </c>
      <c r="S282" t="e" cm="1">
        <f t="array" ref="S282">_xlfn.XLOOKUP(1,(sleepDay_merged[Id]=dailyActivity_merged2__2[[#This Row],[Id]])*(sleepDay_merged[SleepDate]=dailyActivity_merged2__2[[#This Row],[ActivityDate]]),sleepDay_merged[TotalMinutesAsleep])</f>
        <v>#N/A</v>
      </c>
      <c r="T282" t="e" cm="1">
        <f t="array" ref="T282">_xlfn.XLOOKUP(1,(sleepDay_merged[Id]=dailyActivity_merged2__2[[#This Row],[Id]])*(sleepDay_merged[SleepDate]=dailyActivity_merged2__2[[#This Row],[ActivityDate]]),sleepDay_merged[TotalTimeInBed])</f>
        <v>#N/A</v>
      </c>
      <c r="U282" t="str">
        <f>IF(dailyActivity_merged2__2[[#This Row],[TotalSteps]] &lt;5000,"Sedentary",IF(dailyActivity_merged2__2[[#This Row],[TotalSteps]]&lt;7500,"Lightly Active",IF(dailyActivity_merged2__2[[#This Row],[TotalSteps]]&lt;10000,"Fairy Active","Highly Active")))</f>
        <v>Sedentary</v>
      </c>
      <c r="V282">
        <f>SUM(dailyActivity_merged2__2[[#This Row],[VeryActiveMinutes]:[SedentaryMinutes]])</f>
        <v>1440</v>
      </c>
    </row>
    <row r="283" spans="1:22" x14ac:dyDescent="0.25">
      <c r="A283">
        <v>2873212765</v>
      </c>
      <c r="B283" s="1">
        <v>42488</v>
      </c>
      <c r="C283" s="8">
        <f>WEEKDAY(dailyActivity_merged2__2[[#This Row],[ActivityDate]],1)</f>
        <v>5</v>
      </c>
      <c r="D283" t="str">
        <f>TEXT(dailyActivity_merged2__2[[#This Row],[ActivityDate]],"dddd")</f>
        <v>Thursday</v>
      </c>
      <c r="E283">
        <v>7913</v>
      </c>
      <c r="F283">
        <v>5.4099998474121103</v>
      </c>
      <c r="G283">
        <v>5.4099998474121103</v>
      </c>
      <c r="H283">
        <v>0</v>
      </c>
      <c r="I283">
        <v>2.1600000858306898</v>
      </c>
      <c r="J283">
        <v>0.34000000357627902</v>
      </c>
      <c r="K283">
        <v>2.9100000858306898</v>
      </c>
      <c r="L283">
        <v>0</v>
      </c>
      <c r="M283">
        <v>28</v>
      </c>
      <c r="N283">
        <v>7</v>
      </c>
      <c r="O283">
        <v>213</v>
      </c>
      <c r="P283">
        <v>1192</v>
      </c>
      <c r="Q283">
        <v>1835</v>
      </c>
      <c r="R283" t="e" cm="1">
        <f t="array" ref="R283">_xlfn.XLOOKUP(1,(sleepDay_merged[Id]=dailyActivity_merged2__2[[#This Row],[Id]])*(sleepDay_merged[SleepDate]=dailyActivity_merged2__2[[#This Row],[ActivityDate]]),sleepDay_merged[TotalSleepRecords])</f>
        <v>#N/A</v>
      </c>
      <c r="S283" t="e" cm="1">
        <f t="array" ref="S283">_xlfn.XLOOKUP(1,(sleepDay_merged[Id]=dailyActivity_merged2__2[[#This Row],[Id]])*(sleepDay_merged[SleepDate]=dailyActivity_merged2__2[[#This Row],[ActivityDate]]),sleepDay_merged[TotalMinutesAsleep])</f>
        <v>#N/A</v>
      </c>
      <c r="T283" t="e" cm="1">
        <f t="array" ref="T283">_xlfn.XLOOKUP(1,(sleepDay_merged[Id]=dailyActivity_merged2__2[[#This Row],[Id]])*(sleepDay_merged[SleepDate]=dailyActivity_merged2__2[[#This Row],[ActivityDate]]),sleepDay_merged[TotalTimeInBed])</f>
        <v>#N/A</v>
      </c>
      <c r="U283" t="str">
        <f>IF(dailyActivity_merged2__2[[#This Row],[TotalSteps]] &lt;5000,"Sedentary",IF(dailyActivity_merged2__2[[#This Row],[TotalSteps]]&lt;7500,"Lightly Active",IF(dailyActivity_merged2__2[[#This Row],[TotalSteps]]&lt;10000,"Fairy Active","Highly Active")))</f>
        <v>Fairy Active</v>
      </c>
      <c r="V283">
        <f>SUM(dailyActivity_merged2__2[[#This Row],[VeryActiveMinutes]:[SedentaryMinutes]])</f>
        <v>1440</v>
      </c>
    </row>
    <row r="284" spans="1:22" x14ac:dyDescent="0.25">
      <c r="A284">
        <v>2873212765</v>
      </c>
      <c r="B284" s="1">
        <v>42489</v>
      </c>
      <c r="C284" s="8">
        <f>WEEKDAY(dailyActivity_merged2__2[[#This Row],[ActivityDate]],1)</f>
        <v>6</v>
      </c>
      <c r="D284" t="str">
        <f>TEXT(dailyActivity_merged2__2[[#This Row],[ActivityDate]],"dddd")</f>
        <v>Friday</v>
      </c>
      <c r="E284">
        <v>7365</v>
      </c>
      <c r="F284">
        <v>4.9499998092651403</v>
      </c>
      <c r="G284">
        <v>4.9499998092651403</v>
      </c>
      <c r="H284">
        <v>0</v>
      </c>
      <c r="I284">
        <v>1.3600000143051101</v>
      </c>
      <c r="J284">
        <v>1.4099999666214</v>
      </c>
      <c r="K284">
        <v>2.1800000667571999</v>
      </c>
      <c r="L284">
        <v>0</v>
      </c>
      <c r="M284">
        <v>20</v>
      </c>
      <c r="N284">
        <v>23</v>
      </c>
      <c r="O284">
        <v>206</v>
      </c>
      <c r="P284">
        <v>1191</v>
      </c>
      <c r="Q284">
        <v>1780</v>
      </c>
      <c r="R284" t="e" cm="1">
        <f t="array" ref="R284">_xlfn.XLOOKUP(1,(sleepDay_merged[Id]=dailyActivity_merged2__2[[#This Row],[Id]])*(sleepDay_merged[SleepDate]=dailyActivity_merged2__2[[#This Row],[ActivityDate]]),sleepDay_merged[TotalSleepRecords])</f>
        <v>#N/A</v>
      </c>
      <c r="S284" t="e" cm="1">
        <f t="array" ref="S284">_xlfn.XLOOKUP(1,(sleepDay_merged[Id]=dailyActivity_merged2__2[[#This Row],[Id]])*(sleepDay_merged[SleepDate]=dailyActivity_merged2__2[[#This Row],[ActivityDate]]),sleepDay_merged[TotalMinutesAsleep])</f>
        <v>#N/A</v>
      </c>
      <c r="T284" t="e" cm="1">
        <f t="array" ref="T284">_xlfn.XLOOKUP(1,(sleepDay_merged[Id]=dailyActivity_merged2__2[[#This Row],[Id]])*(sleepDay_merged[SleepDate]=dailyActivity_merged2__2[[#This Row],[ActivityDate]]),sleepDay_merged[TotalTimeInBed])</f>
        <v>#N/A</v>
      </c>
      <c r="U284" t="str">
        <f>IF(dailyActivity_merged2__2[[#This Row],[TotalSteps]] &lt;5000,"Sedentary",IF(dailyActivity_merged2__2[[#This Row],[TotalSteps]]&lt;7500,"Lightly Active",IF(dailyActivity_merged2__2[[#This Row],[TotalSteps]]&lt;10000,"Fairy Active","Highly Active")))</f>
        <v>Lightly Active</v>
      </c>
      <c r="V284">
        <f>SUM(dailyActivity_merged2__2[[#This Row],[VeryActiveMinutes]:[SedentaryMinutes]])</f>
        <v>1440</v>
      </c>
    </row>
    <row r="285" spans="1:22" x14ac:dyDescent="0.25">
      <c r="A285">
        <v>2873212765</v>
      </c>
      <c r="B285" s="1">
        <v>42490</v>
      </c>
      <c r="C285" s="8">
        <f>WEEKDAY(dailyActivity_merged2__2[[#This Row],[ActivityDate]],1)</f>
        <v>7</v>
      </c>
      <c r="D285" t="str">
        <f>TEXT(dailyActivity_merged2__2[[#This Row],[ActivityDate]],"dddd")</f>
        <v>Saturday</v>
      </c>
      <c r="E285">
        <v>8452</v>
      </c>
      <c r="F285">
        <v>5.6799998283386204</v>
      </c>
      <c r="G285">
        <v>5.6799998283386204</v>
      </c>
      <c r="H285">
        <v>0</v>
      </c>
      <c r="I285">
        <v>0.33000001311302202</v>
      </c>
      <c r="J285">
        <v>1.08000004291534</v>
      </c>
      <c r="K285">
        <v>4.2600002288818404</v>
      </c>
      <c r="L285">
        <v>9.9999997764825804E-3</v>
      </c>
      <c r="M285">
        <v>5</v>
      </c>
      <c r="N285">
        <v>20</v>
      </c>
      <c r="O285">
        <v>248</v>
      </c>
      <c r="P285">
        <v>1167</v>
      </c>
      <c r="Q285">
        <v>1830</v>
      </c>
      <c r="R285" t="e" cm="1">
        <f t="array" ref="R285">_xlfn.XLOOKUP(1,(sleepDay_merged[Id]=dailyActivity_merged2__2[[#This Row],[Id]])*(sleepDay_merged[SleepDate]=dailyActivity_merged2__2[[#This Row],[ActivityDate]]),sleepDay_merged[TotalSleepRecords])</f>
        <v>#N/A</v>
      </c>
      <c r="S285" t="e" cm="1">
        <f t="array" ref="S285">_xlfn.XLOOKUP(1,(sleepDay_merged[Id]=dailyActivity_merged2__2[[#This Row],[Id]])*(sleepDay_merged[SleepDate]=dailyActivity_merged2__2[[#This Row],[ActivityDate]]),sleepDay_merged[TotalMinutesAsleep])</f>
        <v>#N/A</v>
      </c>
      <c r="T285" t="e" cm="1">
        <f t="array" ref="T285">_xlfn.XLOOKUP(1,(sleepDay_merged[Id]=dailyActivity_merged2__2[[#This Row],[Id]])*(sleepDay_merged[SleepDate]=dailyActivity_merged2__2[[#This Row],[ActivityDate]]),sleepDay_merged[TotalTimeInBed])</f>
        <v>#N/A</v>
      </c>
      <c r="U285" t="str">
        <f>IF(dailyActivity_merged2__2[[#This Row],[TotalSteps]] &lt;5000,"Sedentary",IF(dailyActivity_merged2__2[[#This Row],[TotalSteps]]&lt;7500,"Lightly Active",IF(dailyActivity_merged2__2[[#This Row],[TotalSteps]]&lt;10000,"Fairy Active","Highly Active")))</f>
        <v>Fairy Active</v>
      </c>
      <c r="V285">
        <f>SUM(dailyActivity_merged2__2[[#This Row],[VeryActiveMinutes]:[SedentaryMinutes]])</f>
        <v>1440</v>
      </c>
    </row>
    <row r="286" spans="1:22" x14ac:dyDescent="0.25">
      <c r="A286">
        <v>2873212765</v>
      </c>
      <c r="B286" s="1">
        <v>42491</v>
      </c>
      <c r="C286" s="8">
        <f>WEEKDAY(dailyActivity_merged2__2[[#This Row],[ActivityDate]],1)</f>
        <v>1</v>
      </c>
      <c r="D286" t="str">
        <f>TEXT(dailyActivity_merged2__2[[#This Row],[ActivityDate]],"dddd")</f>
        <v>Sunday</v>
      </c>
      <c r="E286">
        <v>7399</v>
      </c>
      <c r="F286">
        <v>4.9699997901916504</v>
      </c>
      <c r="G286">
        <v>4.9699997901916504</v>
      </c>
      <c r="H286">
        <v>0</v>
      </c>
      <c r="I286">
        <v>0.490000009536743</v>
      </c>
      <c r="J286">
        <v>1.03999996185303</v>
      </c>
      <c r="K286">
        <v>3.4400000572204599</v>
      </c>
      <c r="L286">
        <v>0</v>
      </c>
      <c r="M286">
        <v>7</v>
      </c>
      <c r="N286">
        <v>18</v>
      </c>
      <c r="O286">
        <v>196</v>
      </c>
      <c r="P286">
        <v>1219</v>
      </c>
      <c r="Q286">
        <v>1739</v>
      </c>
      <c r="R286" t="e" cm="1">
        <f t="array" ref="R286">_xlfn.XLOOKUP(1,(sleepDay_merged[Id]=dailyActivity_merged2__2[[#This Row],[Id]])*(sleepDay_merged[SleepDate]=dailyActivity_merged2__2[[#This Row],[ActivityDate]]),sleepDay_merged[TotalSleepRecords])</f>
        <v>#N/A</v>
      </c>
      <c r="S286" t="e" cm="1">
        <f t="array" ref="S286">_xlfn.XLOOKUP(1,(sleepDay_merged[Id]=dailyActivity_merged2__2[[#This Row],[Id]])*(sleepDay_merged[SleepDate]=dailyActivity_merged2__2[[#This Row],[ActivityDate]]),sleepDay_merged[TotalMinutesAsleep])</f>
        <v>#N/A</v>
      </c>
      <c r="T286" t="e" cm="1">
        <f t="array" ref="T286">_xlfn.XLOOKUP(1,(sleepDay_merged[Id]=dailyActivity_merged2__2[[#This Row],[Id]])*(sleepDay_merged[SleepDate]=dailyActivity_merged2__2[[#This Row],[ActivityDate]]),sleepDay_merged[TotalTimeInBed])</f>
        <v>#N/A</v>
      </c>
      <c r="U286" t="str">
        <f>IF(dailyActivity_merged2__2[[#This Row],[TotalSteps]] &lt;5000,"Sedentary",IF(dailyActivity_merged2__2[[#This Row],[TotalSteps]]&lt;7500,"Lightly Active",IF(dailyActivity_merged2__2[[#This Row],[TotalSteps]]&lt;10000,"Fairy Active","Highly Active")))</f>
        <v>Lightly Active</v>
      </c>
      <c r="V286">
        <f>SUM(dailyActivity_merged2__2[[#This Row],[VeryActiveMinutes]:[SedentaryMinutes]])</f>
        <v>1440</v>
      </c>
    </row>
    <row r="287" spans="1:22" x14ac:dyDescent="0.25">
      <c r="A287">
        <v>2873212765</v>
      </c>
      <c r="B287" s="1">
        <v>42492</v>
      </c>
      <c r="C287" s="8">
        <f>WEEKDAY(dailyActivity_merged2__2[[#This Row],[ActivityDate]],1)</f>
        <v>2</v>
      </c>
      <c r="D287" t="str">
        <f>TEXT(dailyActivity_merged2__2[[#This Row],[ActivityDate]],"dddd")</f>
        <v>Monday</v>
      </c>
      <c r="E287">
        <v>7525</v>
      </c>
      <c r="F287">
        <v>5.0599999427795401</v>
      </c>
      <c r="G287">
        <v>5.0599999427795401</v>
      </c>
      <c r="H287">
        <v>0</v>
      </c>
      <c r="I287">
        <v>0</v>
      </c>
      <c r="J287">
        <v>0.20999999344348899</v>
      </c>
      <c r="K287">
        <v>4.8299999237060502</v>
      </c>
      <c r="L287">
        <v>1.9999999552965199E-2</v>
      </c>
      <c r="M287">
        <v>0</v>
      </c>
      <c r="N287">
        <v>7</v>
      </c>
      <c r="O287">
        <v>334</v>
      </c>
      <c r="P287">
        <v>1099</v>
      </c>
      <c r="Q287">
        <v>1878</v>
      </c>
      <c r="R287" t="e" cm="1">
        <f t="array" ref="R287">_xlfn.XLOOKUP(1,(sleepDay_merged[Id]=dailyActivity_merged2__2[[#This Row],[Id]])*(sleepDay_merged[SleepDate]=dailyActivity_merged2__2[[#This Row],[ActivityDate]]),sleepDay_merged[TotalSleepRecords])</f>
        <v>#N/A</v>
      </c>
      <c r="S287" t="e" cm="1">
        <f t="array" ref="S287">_xlfn.XLOOKUP(1,(sleepDay_merged[Id]=dailyActivity_merged2__2[[#This Row],[Id]])*(sleepDay_merged[SleepDate]=dailyActivity_merged2__2[[#This Row],[ActivityDate]]),sleepDay_merged[TotalMinutesAsleep])</f>
        <v>#N/A</v>
      </c>
      <c r="T287" t="e" cm="1">
        <f t="array" ref="T287">_xlfn.XLOOKUP(1,(sleepDay_merged[Id]=dailyActivity_merged2__2[[#This Row],[Id]])*(sleepDay_merged[SleepDate]=dailyActivity_merged2__2[[#This Row],[ActivityDate]]),sleepDay_merged[TotalTimeInBed])</f>
        <v>#N/A</v>
      </c>
      <c r="U287" t="str">
        <f>IF(dailyActivity_merged2__2[[#This Row],[TotalSteps]] &lt;5000,"Sedentary",IF(dailyActivity_merged2__2[[#This Row],[TotalSteps]]&lt;7500,"Lightly Active",IF(dailyActivity_merged2__2[[#This Row],[TotalSteps]]&lt;10000,"Fairy Active","Highly Active")))</f>
        <v>Fairy Active</v>
      </c>
      <c r="V287">
        <f>SUM(dailyActivity_merged2__2[[#This Row],[VeryActiveMinutes]:[SedentaryMinutes]])</f>
        <v>1440</v>
      </c>
    </row>
    <row r="288" spans="1:22" x14ac:dyDescent="0.25">
      <c r="A288">
        <v>2873212765</v>
      </c>
      <c r="B288" s="1">
        <v>42493</v>
      </c>
      <c r="C288" s="8">
        <f>WEEKDAY(dailyActivity_merged2__2[[#This Row],[ActivityDate]],1)</f>
        <v>3</v>
      </c>
      <c r="D288" t="str">
        <f>TEXT(dailyActivity_merged2__2[[#This Row],[ActivityDate]],"dddd")</f>
        <v>Tuesday</v>
      </c>
      <c r="E288">
        <v>7412</v>
      </c>
      <c r="F288">
        <v>4.9800000190734899</v>
      </c>
      <c r="G288">
        <v>4.9800000190734899</v>
      </c>
      <c r="H288">
        <v>0</v>
      </c>
      <c r="I288">
        <v>5.9999998658895499E-2</v>
      </c>
      <c r="J288">
        <v>0.25</v>
      </c>
      <c r="K288">
        <v>4.6599998474121103</v>
      </c>
      <c r="L288">
        <v>9.9999997764825804E-3</v>
      </c>
      <c r="M288">
        <v>1</v>
      </c>
      <c r="N288">
        <v>6</v>
      </c>
      <c r="O288">
        <v>363</v>
      </c>
      <c r="P288">
        <v>1070</v>
      </c>
      <c r="Q288">
        <v>1906</v>
      </c>
      <c r="R288" t="e" cm="1">
        <f t="array" ref="R288">_xlfn.XLOOKUP(1,(sleepDay_merged[Id]=dailyActivity_merged2__2[[#This Row],[Id]])*(sleepDay_merged[SleepDate]=dailyActivity_merged2__2[[#This Row],[ActivityDate]]),sleepDay_merged[TotalSleepRecords])</f>
        <v>#N/A</v>
      </c>
      <c r="S288" t="e" cm="1">
        <f t="array" ref="S288">_xlfn.XLOOKUP(1,(sleepDay_merged[Id]=dailyActivity_merged2__2[[#This Row],[Id]])*(sleepDay_merged[SleepDate]=dailyActivity_merged2__2[[#This Row],[ActivityDate]]),sleepDay_merged[TotalMinutesAsleep])</f>
        <v>#N/A</v>
      </c>
      <c r="T288" t="e" cm="1">
        <f t="array" ref="T288">_xlfn.XLOOKUP(1,(sleepDay_merged[Id]=dailyActivity_merged2__2[[#This Row],[Id]])*(sleepDay_merged[SleepDate]=dailyActivity_merged2__2[[#This Row],[ActivityDate]]),sleepDay_merged[TotalTimeInBed])</f>
        <v>#N/A</v>
      </c>
      <c r="U288" t="str">
        <f>IF(dailyActivity_merged2__2[[#This Row],[TotalSteps]] &lt;5000,"Sedentary",IF(dailyActivity_merged2__2[[#This Row],[TotalSteps]]&lt;7500,"Lightly Active",IF(dailyActivity_merged2__2[[#This Row],[TotalSteps]]&lt;10000,"Fairy Active","Highly Active")))</f>
        <v>Lightly Active</v>
      </c>
      <c r="V288">
        <f>SUM(dailyActivity_merged2__2[[#This Row],[VeryActiveMinutes]:[SedentaryMinutes]])</f>
        <v>1440</v>
      </c>
    </row>
    <row r="289" spans="1:22" x14ac:dyDescent="0.25">
      <c r="A289">
        <v>2873212765</v>
      </c>
      <c r="B289" s="1">
        <v>42494</v>
      </c>
      <c r="C289" s="8">
        <f>WEEKDAY(dailyActivity_merged2__2[[#This Row],[ActivityDate]],1)</f>
        <v>4</v>
      </c>
      <c r="D289" t="str">
        <f>TEXT(dailyActivity_merged2__2[[#This Row],[ActivityDate]],"dddd")</f>
        <v>Wednesday</v>
      </c>
      <c r="E289">
        <v>8278</v>
      </c>
      <c r="F289">
        <v>5.5599999427795401</v>
      </c>
      <c r="G289">
        <v>5.5599999427795401</v>
      </c>
      <c r="H289">
        <v>0</v>
      </c>
      <c r="I289">
        <v>0</v>
      </c>
      <c r="J289">
        <v>0</v>
      </c>
      <c r="K289">
        <v>5.5599999427795401</v>
      </c>
      <c r="L289">
        <v>0</v>
      </c>
      <c r="M289">
        <v>0</v>
      </c>
      <c r="N289">
        <v>0</v>
      </c>
      <c r="O289">
        <v>420</v>
      </c>
      <c r="P289">
        <v>1020</v>
      </c>
      <c r="Q289">
        <v>2015</v>
      </c>
      <c r="R289" t="e" cm="1">
        <f t="array" ref="R289">_xlfn.XLOOKUP(1,(sleepDay_merged[Id]=dailyActivity_merged2__2[[#This Row],[Id]])*(sleepDay_merged[SleepDate]=dailyActivity_merged2__2[[#This Row],[ActivityDate]]),sleepDay_merged[TotalSleepRecords])</f>
        <v>#N/A</v>
      </c>
      <c r="S289" t="e" cm="1">
        <f t="array" ref="S289">_xlfn.XLOOKUP(1,(sleepDay_merged[Id]=dailyActivity_merged2__2[[#This Row],[Id]])*(sleepDay_merged[SleepDate]=dailyActivity_merged2__2[[#This Row],[ActivityDate]]),sleepDay_merged[TotalMinutesAsleep])</f>
        <v>#N/A</v>
      </c>
      <c r="T289" t="e" cm="1">
        <f t="array" ref="T289">_xlfn.XLOOKUP(1,(sleepDay_merged[Id]=dailyActivity_merged2__2[[#This Row],[Id]])*(sleepDay_merged[SleepDate]=dailyActivity_merged2__2[[#This Row],[ActivityDate]]),sleepDay_merged[TotalTimeInBed])</f>
        <v>#N/A</v>
      </c>
      <c r="U289" t="str">
        <f>IF(dailyActivity_merged2__2[[#This Row],[TotalSteps]] &lt;5000,"Sedentary",IF(dailyActivity_merged2__2[[#This Row],[TotalSteps]]&lt;7500,"Lightly Active",IF(dailyActivity_merged2__2[[#This Row],[TotalSteps]]&lt;10000,"Fairy Active","Highly Active")))</f>
        <v>Fairy Active</v>
      </c>
      <c r="V289">
        <f>SUM(dailyActivity_merged2__2[[#This Row],[VeryActiveMinutes]:[SedentaryMinutes]])</f>
        <v>1440</v>
      </c>
    </row>
    <row r="290" spans="1:22" x14ac:dyDescent="0.25">
      <c r="A290">
        <v>2873212765</v>
      </c>
      <c r="B290" s="1">
        <v>42495</v>
      </c>
      <c r="C290" s="8">
        <f>WEEKDAY(dailyActivity_merged2__2[[#This Row],[ActivityDate]],1)</f>
        <v>5</v>
      </c>
      <c r="D290" t="str">
        <f>TEXT(dailyActivity_merged2__2[[#This Row],[ActivityDate]],"dddd")</f>
        <v>Thursday</v>
      </c>
      <c r="E290">
        <v>8314</v>
      </c>
      <c r="F290">
        <v>5.6100001335143999</v>
      </c>
      <c r="G290">
        <v>5.6100001335143999</v>
      </c>
      <c r="H290">
        <v>0</v>
      </c>
      <c r="I290">
        <v>0.77999997138977095</v>
      </c>
      <c r="J290">
        <v>0.80000001192092896</v>
      </c>
      <c r="K290">
        <v>4.0300002098083496</v>
      </c>
      <c r="L290">
        <v>0</v>
      </c>
      <c r="M290">
        <v>13</v>
      </c>
      <c r="N290">
        <v>23</v>
      </c>
      <c r="O290">
        <v>311</v>
      </c>
      <c r="P290">
        <v>1093</v>
      </c>
      <c r="Q290">
        <v>1971</v>
      </c>
      <c r="R290" t="e" cm="1">
        <f t="array" ref="R290">_xlfn.XLOOKUP(1,(sleepDay_merged[Id]=dailyActivity_merged2__2[[#This Row],[Id]])*(sleepDay_merged[SleepDate]=dailyActivity_merged2__2[[#This Row],[ActivityDate]]),sleepDay_merged[TotalSleepRecords])</f>
        <v>#N/A</v>
      </c>
      <c r="S290" t="e" cm="1">
        <f t="array" ref="S290">_xlfn.XLOOKUP(1,(sleepDay_merged[Id]=dailyActivity_merged2__2[[#This Row],[Id]])*(sleepDay_merged[SleepDate]=dailyActivity_merged2__2[[#This Row],[ActivityDate]]),sleepDay_merged[TotalMinutesAsleep])</f>
        <v>#N/A</v>
      </c>
      <c r="T290" t="e" cm="1">
        <f t="array" ref="T290">_xlfn.XLOOKUP(1,(sleepDay_merged[Id]=dailyActivity_merged2__2[[#This Row],[Id]])*(sleepDay_merged[SleepDate]=dailyActivity_merged2__2[[#This Row],[ActivityDate]]),sleepDay_merged[TotalTimeInBed])</f>
        <v>#N/A</v>
      </c>
      <c r="U290" t="str">
        <f>IF(dailyActivity_merged2__2[[#This Row],[TotalSteps]] &lt;5000,"Sedentary",IF(dailyActivity_merged2__2[[#This Row],[TotalSteps]]&lt;7500,"Lightly Active",IF(dailyActivity_merged2__2[[#This Row],[TotalSteps]]&lt;10000,"Fairy Active","Highly Active")))</f>
        <v>Fairy Active</v>
      </c>
      <c r="V290">
        <f>SUM(dailyActivity_merged2__2[[#This Row],[VeryActiveMinutes]:[SedentaryMinutes]])</f>
        <v>1440</v>
      </c>
    </row>
    <row r="291" spans="1:22" x14ac:dyDescent="0.25">
      <c r="A291">
        <v>2873212765</v>
      </c>
      <c r="B291" s="1">
        <v>42496</v>
      </c>
      <c r="C291" s="8">
        <f>WEEKDAY(dailyActivity_merged2__2[[#This Row],[ActivityDate]],1)</f>
        <v>6</v>
      </c>
      <c r="D291" t="str">
        <f>TEXT(dailyActivity_merged2__2[[#This Row],[ActivityDate]],"dddd")</f>
        <v>Friday</v>
      </c>
      <c r="E291">
        <v>7063</v>
      </c>
      <c r="F291">
        <v>4.75</v>
      </c>
      <c r="G291">
        <v>4.75</v>
      </c>
      <c r="H291">
        <v>0</v>
      </c>
      <c r="I291">
        <v>0</v>
      </c>
      <c r="J291">
        <v>0.119999997317791</v>
      </c>
      <c r="K291">
        <v>4.6100001335143999</v>
      </c>
      <c r="L291">
        <v>9.9999997764825804E-3</v>
      </c>
      <c r="M291">
        <v>0</v>
      </c>
      <c r="N291">
        <v>5</v>
      </c>
      <c r="O291">
        <v>370</v>
      </c>
      <c r="P291">
        <v>1065</v>
      </c>
      <c r="Q291">
        <v>1910</v>
      </c>
      <c r="R291" t="e" cm="1">
        <f t="array" ref="R291">_xlfn.XLOOKUP(1,(sleepDay_merged[Id]=dailyActivity_merged2__2[[#This Row],[Id]])*(sleepDay_merged[SleepDate]=dailyActivity_merged2__2[[#This Row],[ActivityDate]]),sleepDay_merged[TotalSleepRecords])</f>
        <v>#N/A</v>
      </c>
      <c r="S291" t="e" cm="1">
        <f t="array" ref="S291">_xlfn.XLOOKUP(1,(sleepDay_merged[Id]=dailyActivity_merged2__2[[#This Row],[Id]])*(sleepDay_merged[SleepDate]=dailyActivity_merged2__2[[#This Row],[ActivityDate]]),sleepDay_merged[TotalMinutesAsleep])</f>
        <v>#N/A</v>
      </c>
      <c r="T291" t="e" cm="1">
        <f t="array" ref="T291">_xlfn.XLOOKUP(1,(sleepDay_merged[Id]=dailyActivity_merged2__2[[#This Row],[Id]])*(sleepDay_merged[SleepDate]=dailyActivity_merged2__2[[#This Row],[ActivityDate]]),sleepDay_merged[TotalTimeInBed])</f>
        <v>#N/A</v>
      </c>
      <c r="U291" t="str">
        <f>IF(dailyActivity_merged2__2[[#This Row],[TotalSteps]] &lt;5000,"Sedentary",IF(dailyActivity_merged2__2[[#This Row],[TotalSteps]]&lt;7500,"Lightly Active",IF(dailyActivity_merged2__2[[#This Row],[TotalSteps]]&lt;10000,"Fairy Active","Highly Active")))</f>
        <v>Lightly Active</v>
      </c>
      <c r="V291">
        <f>SUM(dailyActivity_merged2__2[[#This Row],[VeryActiveMinutes]:[SedentaryMinutes]])</f>
        <v>1440</v>
      </c>
    </row>
    <row r="292" spans="1:22" x14ac:dyDescent="0.25">
      <c r="A292">
        <v>2873212765</v>
      </c>
      <c r="B292" s="1">
        <v>42497</v>
      </c>
      <c r="C292" s="8">
        <f>WEEKDAY(dailyActivity_merged2__2[[#This Row],[ActivityDate]],1)</f>
        <v>7</v>
      </c>
      <c r="D292" t="str">
        <f>TEXT(dailyActivity_merged2__2[[#This Row],[ActivityDate]],"dddd")</f>
        <v>Saturday</v>
      </c>
      <c r="E292">
        <v>4940</v>
      </c>
      <c r="F292">
        <v>3.3800001144409202</v>
      </c>
      <c r="G292">
        <v>3.3800001144409202</v>
      </c>
      <c r="H292">
        <v>0</v>
      </c>
      <c r="I292">
        <v>2.2799999713897701</v>
      </c>
      <c r="J292">
        <v>0.55000001192092896</v>
      </c>
      <c r="K292">
        <v>0.55000001192092896</v>
      </c>
      <c r="L292">
        <v>0</v>
      </c>
      <c r="M292">
        <v>75</v>
      </c>
      <c r="N292">
        <v>11</v>
      </c>
      <c r="O292">
        <v>52</v>
      </c>
      <c r="P292">
        <v>1302</v>
      </c>
      <c r="Q292">
        <v>1897</v>
      </c>
      <c r="R292" t="e" cm="1">
        <f t="array" ref="R292">_xlfn.XLOOKUP(1,(sleepDay_merged[Id]=dailyActivity_merged2__2[[#This Row],[Id]])*(sleepDay_merged[SleepDate]=dailyActivity_merged2__2[[#This Row],[ActivityDate]]),sleepDay_merged[TotalSleepRecords])</f>
        <v>#N/A</v>
      </c>
      <c r="S292" t="e" cm="1">
        <f t="array" ref="S292">_xlfn.XLOOKUP(1,(sleepDay_merged[Id]=dailyActivity_merged2__2[[#This Row],[Id]])*(sleepDay_merged[SleepDate]=dailyActivity_merged2__2[[#This Row],[ActivityDate]]),sleepDay_merged[TotalMinutesAsleep])</f>
        <v>#N/A</v>
      </c>
      <c r="T292" t="e" cm="1">
        <f t="array" ref="T292">_xlfn.XLOOKUP(1,(sleepDay_merged[Id]=dailyActivity_merged2__2[[#This Row],[Id]])*(sleepDay_merged[SleepDate]=dailyActivity_merged2__2[[#This Row],[ActivityDate]]),sleepDay_merged[TotalTimeInBed])</f>
        <v>#N/A</v>
      </c>
      <c r="U292" t="str">
        <f>IF(dailyActivity_merged2__2[[#This Row],[TotalSteps]] &lt;5000,"Sedentary",IF(dailyActivity_merged2__2[[#This Row],[TotalSteps]]&lt;7500,"Lightly Active",IF(dailyActivity_merged2__2[[#This Row],[TotalSteps]]&lt;10000,"Fairy Active","Highly Active")))</f>
        <v>Sedentary</v>
      </c>
      <c r="V292">
        <f>SUM(dailyActivity_merged2__2[[#This Row],[VeryActiveMinutes]:[SedentaryMinutes]])</f>
        <v>1440</v>
      </c>
    </row>
    <row r="293" spans="1:22" x14ac:dyDescent="0.25">
      <c r="A293">
        <v>2873212765</v>
      </c>
      <c r="B293" s="1">
        <v>42498</v>
      </c>
      <c r="C293" s="8">
        <f>WEEKDAY(dailyActivity_merged2__2[[#This Row],[ActivityDate]],1)</f>
        <v>1</v>
      </c>
      <c r="D293" t="str">
        <f>TEXT(dailyActivity_merged2__2[[#This Row],[ActivityDate]],"dddd")</f>
        <v>Sunday</v>
      </c>
      <c r="E293">
        <v>8168</v>
      </c>
      <c r="F293">
        <v>5.53999996185303</v>
      </c>
      <c r="G293">
        <v>5.53999996185303</v>
      </c>
      <c r="H293">
        <v>0</v>
      </c>
      <c r="I293">
        <v>2.9000000953674299</v>
      </c>
      <c r="J293">
        <v>0</v>
      </c>
      <c r="K293">
        <v>2.6400001049041699</v>
      </c>
      <c r="L293">
        <v>0</v>
      </c>
      <c r="M293">
        <v>46</v>
      </c>
      <c r="N293">
        <v>0</v>
      </c>
      <c r="O293">
        <v>326</v>
      </c>
      <c r="P293">
        <v>1068</v>
      </c>
      <c r="Q293">
        <v>2096</v>
      </c>
      <c r="R293" t="e" cm="1">
        <f t="array" ref="R293">_xlfn.XLOOKUP(1,(sleepDay_merged[Id]=dailyActivity_merged2__2[[#This Row],[Id]])*(sleepDay_merged[SleepDate]=dailyActivity_merged2__2[[#This Row],[ActivityDate]]),sleepDay_merged[TotalSleepRecords])</f>
        <v>#N/A</v>
      </c>
      <c r="S293" t="e" cm="1">
        <f t="array" ref="S293">_xlfn.XLOOKUP(1,(sleepDay_merged[Id]=dailyActivity_merged2__2[[#This Row],[Id]])*(sleepDay_merged[SleepDate]=dailyActivity_merged2__2[[#This Row],[ActivityDate]]),sleepDay_merged[TotalMinutesAsleep])</f>
        <v>#N/A</v>
      </c>
      <c r="T293" t="e" cm="1">
        <f t="array" ref="T293">_xlfn.XLOOKUP(1,(sleepDay_merged[Id]=dailyActivity_merged2__2[[#This Row],[Id]])*(sleepDay_merged[SleepDate]=dailyActivity_merged2__2[[#This Row],[ActivityDate]]),sleepDay_merged[TotalTimeInBed])</f>
        <v>#N/A</v>
      </c>
      <c r="U293" t="str">
        <f>IF(dailyActivity_merged2__2[[#This Row],[TotalSteps]] &lt;5000,"Sedentary",IF(dailyActivity_merged2__2[[#This Row],[TotalSteps]]&lt;7500,"Lightly Active",IF(dailyActivity_merged2__2[[#This Row],[TotalSteps]]&lt;10000,"Fairy Active","Highly Active")))</f>
        <v>Fairy Active</v>
      </c>
      <c r="V293">
        <f>SUM(dailyActivity_merged2__2[[#This Row],[VeryActiveMinutes]:[SedentaryMinutes]])</f>
        <v>1440</v>
      </c>
    </row>
    <row r="294" spans="1:22" x14ac:dyDescent="0.25">
      <c r="A294">
        <v>2873212765</v>
      </c>
      <c r="B294" s="1">
        <v>42499</v>
      </c>
      <c r="C294" s="8">
        <f>WEEKDAY(dailyActivity_merged2__2[[#This Row],[ActivityDate]],1)</f>
        <v>2</v>
      </c>
      <c r="D294" t="str">
        <f>TEXT(dailyActivity_merged2__2[[#This Row],[ActivityDate]],"dddd")</f>
        <v>Monday</v>
      </c>
      <c r="E294">
        <v>7726</v>
      </c>
      <c r="F294">
        <v>5.1900000572204599</v>
      </c>
      <c r="G294">
        <v>5.1900000572204599</v>
      </c>
      <c r="H294">
        <v>0</v>
      </c>
      <c r="I294">
        <v>0</v>
      </c>
      <c r="J294">
        <v>0</v>
      </c>
      <c r="K294">
        <v>5.1900000572204599</v>
      </c>
      <c r="L294">
        <v>0</v>
      </c>
      <c r="M294">
        <v>0</v>
      </c>
      <c r="N294">
        <v>0</v>
      </c>
      <c r="O294">
        <v>345</v>
      </c>
      <c r="P294">
        <v>1095</v>
      </c>
      <c r="Q294">
        <v>1906</v>
      </c>
      <c r="R294" t="e" cm="1">
        <f t="array" ref="R294">_xlfn.XLOOKUP(1,(sleepDay_merged[Id]=dailyActivity_merged2__2[[#This Row],[Id]])*(sleepDay_merged[SleepDate]=dailyActivity_merged2__2[[#This Row],[ActivityDate]]),sleepDay_merged[TotalSleepRecords])</f>
        <v>#N/A</v>
      </c>
      <c r="S294" t="e" cm="1">
        <f t="array" ref="S294">_xlfn.XLOOKUP(1,(sleepDay_merged[Id]=dailyActivity_merged2__2[[#This Row],[Id]])*(sleepDay_merged[SleepDate]=dailyActivity_merged2__2[[#This Row],[ActivityDate]]),sleepDay_merged[TotalMinutesAsleep])</f>
        <v>#N/A</v>
      </c>
      <c r="T294" t="e" cm="1">
        <f t="array" ref="T294">_xlfn.XLOOKUP(1,(sleepDay_merged[Id]=dailyActivity_merged2__2[[#This Row],[Id]])*(sleepDay_merged[SleepDate]=dailyActivity_merged2__2[[#This Row],[ActivityDate]]),sleepDay_merged[TotalTimeInBed])</f>
        <v>#N/A</v>
      </c>
      <c r="U294" t="str">
        <f>IF(dailyActivity_merged2__2[[#This Row],[TotalSteps]] &lt;5000,"Sedentary",IF(dailyActivity_merged2__2[[#This Row],[TotalSteps]]&lt;7500,"Lightly Active",IF(dailyActivity_merged2__2[[#This Row],[TotalSteps]]&lt;10000,"Fairy Active","Highly Active")))</f>
        <v>Fairy Active</v>
      </c>
      <c r="V294">
        <f>SUM(dailyActivity_merged2__2[[#This Row],[VeryActiveMinutes]:[SedentaryMinutes]])</f>
        <v>1440</v>
      </c>
    </row>
    <row r="295" spans="1:22" x14ac:dyDescent="0.25">
      <c r="A295">
        <v>2873212765</v>
      </c>
      <c r="B295" s="1">
        <v>42500</v>
      </c>
      <c r="C295" s="8">
        <f>WEEKDAY(dailyActivity_merged2__2[[#This Row],[ActivityDate]],1)</f>
        <v>3</v>
      </c>
      <c r="D295" t="str">
        <f>TEXT(dailyActivity_merged2__2[[#This Row],[ActivityDate]],"dddd")</f>
        <v>Tuesday</v>
      </c>
      <c r="E295">
        <v>8275</v>
      </c>
      <c r="F295">
        <v>5.5599999427795401</v>
      </c>
      <c r="G295">
        <v>5.5599999427795401</v>
      </c>
      <c r="H295">
        <v>0</v>
      </c>
      <c r="I295">
        <v>0</v>
      </c>
      <c r="J295">
        <v>0</v>
      </c>
      <c r="K295">
        <v>5.5500001907348597</v>
      </c>
      <c r="L295">
        <v>9.9999997764825804E-3</v>
      </c>
      <c r="M295">
        <v>0</v>
      </c>
      <c r="N295">
        <v>0</v>
      </c>
      <c r="O295">
        <v>373</v>
      </c>
      <c r="P295">
        <v>1067</v>
      </c>
      <c r="Q295">
        <v>1962</v>
      </c>
      <c r="R295" t="e" cm="1">
        <f t="array" ref="R295">_xlfn.XLOOKUP(1,(sleepDay_merged[Id]=dailyActivity_merged2__2[[#This Row],[Id]])*(sleepDay_merged[SleepDate]=dailyActivity_merged2__2[[#This Row],[ActivityDate]]),sleepDay_merged[TotalSleepRecords])</f>
        <v>#N/A</v>
      </c>
      <c r="S295" t="e" cm="1">
        <f t="array" ref="S295">_xlfn.XLOOKUP(1,(sleepDay_merged[Id]=dailyActivity_merged2__2[[#This Row],[Id]])*(sleepDay_merged[SleepDate]=dailyActivity_merged2__2[[#This Row],[ActivityDate]]),sleepDay_merged[TotalMinutesAsleep])</f>
        <v>#N/A</v>
      </c>
      <c r="T295" t="e" cm="1">
        <f t="array" ref="T295">_xlfn.XLOOKUP(1,(sleepDay_merged[Id]=dailyActivity_merged2__2[[#This Row],[Id]])*(sleepDay_merged[SleepDate]=dailyActivity_merged2__2[[#This Row],[ActivityDate]]),sleepDay_merged[TotalTimeInBed])</f>
        <v>#N/A</v>
      </c>
      <c r="U295" t="str">
        <f>IF(dailyActivity_merged2__2[[#This Row],[TotalSteps]] &lt;5000,"Sedentary",IF(dailyActivity_merged2__2[[#This Row],[TotalSteps]]&lt;7500,"Lightly Active",IF(dailyActivity_merged2__2[[#This Row],[TotalSteps]]&lt;10000,"Fairy Active","Highly Active")))</f>
        <v>Fairy Active</v>
      </c>
      <c r="V295">
        <f>SUM(dailyActivity_merged2__2[[#This Row],[VeryActiveMinutes]:[SedentaryMinutes]])</f>
        <v>1440</v>
      </c>
    </row>
    <row r="296" spans="1:22" x14ac:dyDescent="0.25">
      <c r="A296">
        <v>2873212765</v>
      </c>
      <c r="B296" s="1">
        <v>42501</v>
      </c>
      <c r="C296" s="8">
        <f>WEEKDAY(dailyActivity_merged2__2[[#This Row],[ActivityDate]],1)</f>
        <v>4</v>
      </c>
      <c r="D296" t="str">
        <f>TEXT(dailyActivity_merged2__2[[#This Row],[ActivityDate]],"dddd")</f>
        <v>Wednesday</v>
      </c>
      <c r="E296">
        <v>6440</v>
      </c>
      <c r="F296">
        <v>4.3299999237060502</v>
      </c>
      <c r="G296">
        <v>4.3299999237060502</v>
      </c>
      <c r="H296">
        <v>0</v>
      </c>
      <c r="I296">
        <v>0</v>
      </c>
      <c r="J296">
        <v>0</v>
      </c>
      <c r="K296">
        <v>4.3200001716613796</v>
      </c>
      <c r="L296">
        <v>9.9999997764825804E-3</v>
      </c>
      <c r="M296">
        <v>0</v>
      </c>
      <c r="N296">
        <v>0</v>
      </c>
      <c r="O296">
        <v>319</v>
      </c>
      <c r="P296">
        <v>1121</v>
      </c>
      <c r="Q296">
        <v>1826</v>
      </c>
      <c r="R296" t="e" cm="1">
        <f t="array" ref="R296">_xlfn.XLOOKUP(1,(sleepDay_merged[Id]=dailyActivity_merged2__2[[#This Row],[Id]])*(sleepDay_merged[SleepDate]=dailyActivity_merged2__2[[#This Row],[ActivityDate]]),sleepDay_merged[TotalSleepRecords])</f>
        <v>#N/A</v>
      </c>
      <c r="S296" t="e" cm="1">
        <f t="array" ref="S296">_xlfn.XLOOKUP(1,(sleepDay_merged[Id]=dailyActivity_merged2__2[[#This Row],[Id]])*(sleepDay_merged[SleepDate]=dailyActivity_merged2__2[[#This Row],[ActivityDate]]),sleepDay_merged[TotalMinutesAsleep])</f>
        <v>#N/A</v>
      </c>
      <c r="T296" t="e" cm="1">
        <f t="array" ref="T296">_xlfn.XLOOKUP(1,(sleepDay_merged[Id]=dailyActivity_merged2__2[[#This Row],[Id]])*(sleepDay_merged[SleepDate]=dailyActivity_merged2__2[[#This Row],[ActivityDate]]),sleepDay_merged[TotalTimeInBed])</f>
        <v>#N/A</v>
      </c>
      <c r="U296" t="str">
        <f>IF(dailyActivity_merged2__2[[#This Row],[TotalSteps]] &lt;5000,"Sedentary",IF(dailyActivity_merged2__2[[#This Row],[TotalSteps]]&lt;7500,"Lightly Active",IF(dailyActivity_merged2__2[[#This Row],[TotalSteps]]&lt;10000,"Fairy Active","Highly Active")))</f>
        <v>Lightly Active</v>
      </c>
      <c r="V296">
        <f>SUM(dailyActivity_merged2__2[[#This Row],[VeryActiveMinutes]:[SedentaryMinutes]])</f>
        <v>1440</v>
      </c>
    </row>
    <row r="297" spans="1:22" x14ac:dyDescent="0.25">
      <c r="A297">
        <v>2873212765</v>
      </c>
      <c r="B297" s="1">
        <v>42502</v>
      </c>
      <c r="C297" s="8">
        <f>WEEKDAY(dailyActivity_merged2__2[[#This Row],[ActivityDate]],1)</f>
        <v>5</v>
      </c>
      <c r="D297" t="str">
        <f>TEXT(dailyActivity_merged2__2[[#This Row],[ActivityDate]],"dddd")</f>
        <v>Thursday</v>
      </c>
      <c r="E297">
        <v>7566</v>
      </c>
      <c r="F297">
        <v>5.1100001335143999</v>
      </c>
      <c r="G297">
        <v>5.1100001335143999</v>
      </c>
      <c r="H297">
        <v>0</v>
      </c>
      <c r="I297">
        <v>0</v>
      </c>
      <c r="J297">
        <v>0</v>
      </c>
      <c r="K297">
        <v>5.1100001335143999</v>
      </c>
      <c r="L297">
        <v>0</v>
      </c>
      <c r="M297">
        <v>0</v>
      </c>
      <c r="N297">
        <v>0</v>
      </c>
      <c r="O297">
        <v>268</v>
      </c>
      <c r="P297">
        <v>720</v>
      </c>
      <c r="Q297">
        <v>1431</v>
      </c>
      <c r="R297" t="e" cm="1">
        <f t="array" ref="R297">_xlfn.XLOOKUP(1,(sleepDay_merged[Id]=dailyActivity_merged2__2[[#This Row],[Id]])*(sleepDay_merged[SleepDate]=dailyActivity_merged2__2[[#This Row],[ActivityDate]]),sleepDay_merged[TotalSleepRecords])</f>
        <v>#N/A</v>
      </c>
      <c r="S297" t="e" cm="1">
        <f t="array" ref="S297">_xlfn.XLOOKUP(1,(sleepDay_merged[Id]=dailyActivity_merged2__2[[#This Row],[Id]])*(sleepDay_merged[SleepDate]=dailyActivity_merged2__2[[#This Row],[ActivityDate]]),sleepDay_merged[TotalMinutesAsleep])</f>
        <v>#N/A</v>
      </c>
      <c r="T297" t="e" cm="1">
        <f t="array" ref="T297">_xlfn.XLOOKUP(1,(sleepDay_merged[Id]=dailyActivity_merged2__2[[#This Row],[Id]])*(sleepDay_merged[SleepDate]=dailyActivity_merged2__2[[#This Row],[ActivityDate]]),sleepDay_merged[TotalTimeInBed])</f>
        <v>#N/A</v>
      </c>
      <c r="U297" t="str">
        <f>IF(dailyActivity_merged2__2[[#This Row],[TotalSteps]] &lt;5000,"Sedentary",IF(dailyActivity_merged2__2[[#This Row],[TotalSteps]]&lt;7500,"Lightly Active",IF(dailyActivity_merged2__2[[#This Row],[TotalSteps]]&lt;10000,"Fairy Active","Highly Active")))</f>
        <v>Fairy Active</v>
      </c>
      <c r="V297">
        <f>SUM(dailyActivity_merged2__2[[#This Row],[VeryActiveMinutes]:[SedentaryMinutes]])</f>
        <v>988</v>
      </c>
    </row>
    <row r="298" spans="1:22" x14ac:dyDescent="0.25">
      <c r="A298">
        <v>3372868164</v>
      </c>
      <c r="B298" s="1">
        <v>42472</v>
      </c>
      <c r="C298" s="8">
        <f>WEEKDAY(dailyActivity_merged2__2[[#This Row],[ActivityDate]],1)</f>
        <v>3</v>
      </c>
      <c r="D298" t="str">
        <f>TEXT(dailyActivity_merged2__2[[#This Row],[ActivityDate]],"dddd")</f>
        <v>Tuesday</v>
      </c>
      <c r="E298">
        <v>4747</v>
      </c>
      <c r="F298">
        <v>3.2400000095367401</v>
      </c>
      <c r="G298">
        <v>3.2400000095367401</v>
      </c>
      <c r="H298">
        <v>0</v>
      </c>
      <c r="I298">
        <v>0</v>
      </c>
      <c r="J298">
        <v>0</v>
      </c>
      <c r="K298">
        <v>3.2300000190734899</v>
      </c>
      <c r="L298">
        <v>9.9999997764825804E-3</v>
      </c>
      <c r="M298">
        <v>0</v>
      </c>
      <c r="N298">
        <v>0</v>
      </c>
      <c r="O298">
        <v>280</v>
      </c>
      <c r="P298">
        <v>1160</v>
      </c>
      <c r="Q298">
        <v>1788</v>
      </c>
      <c r="R298" t="e" cm="1">
        <f t="array" ref="R298">_xlfn.XLOOKUP(1,(sleepDay_merged[Id]=dailyActivity_merged2__2[[#This Row],[Id]])*(sleepDay_merged[SleepDate]=dailyActivity_merged2__2[[#This Row],[ActivityDate]]),sleepDay_merged[TotalSleepRecords])</f>
        <v>#N/A</v>
      </c>
      <c r="S298" t="e" cm="1">
        <f t="array" ref="S298">_xlfn.XLOOKUP(1,(sleepDay_merged[Id]=dailyActivity_merged2__2[[#This Row],[Id]])*(sleepDay_merged[SleepDate]=dailyActivity_merged2__2[[#This Row],[ActivityDate]]),sleepDay_merged[TotalMinutesAsleep])</f>
        <v>#N/A</v>
      </c>
      <c r="T298" t="e" cm="1">
        <f t="array" ref="T298">_xlfn.XLOOKUP(1,(sleepDay_merged[Id]=dailyActivity_merged2__2[[#This Row],[Id]])*(sleepDay_merged[SleepDate]=dailyActivity_merged2__2[[#This Row],[ActivityDate]]),sleepDay_merged[TotalTimeInBed])</f>
        <v>#N/A</v>
      </c>
      <c r="U298" t="str">
        <f>IF(dailyActivity_merged2__2[[#This Row],[TotalSteps]] &lt;5000,"Sedentary",IF(dailyActivity_merged2__2[[#This Row],[TotalSteps]]&lt;7500,"Lightly Active",IF(dailyActivity_merged2__2[[#This Row],[TotalSteps]]&lt;10000,"Fairy Active","Highly Active")))</f>
        <v>Sedentary</v>
      </c>
      <c r="V298">
        <f>SUM(dailyActivity_merged2__2[[#This Row],[VeryActiveMinutes]:[SedentaryMinutes]])</f>
        <v>1440</v>
      </c>
    </row>
    <row r="299" spans="1:22" x14ac:dyDescent="0.25">
      <c r="A299">
        <v>3372868164</v>
      </c>
      <c r="B299" s="1">
        <v>42473</v>
      </c>
      <c r="C299" s="8">
        <f>WEEKDAY(dailyActivity_merged2__2[[#This Row],[ActivityDate]],1)</f>
        <v>4</v>
      </c>
      <c r="D299" t="str">
        <f>TEXT(dailyActivity_merged2__2[[#This Row],[ActivityDate]],"dddd")</f>
        <v>Wednesday</v>
      </c>
      <c r="E299">
        <v>9715</v>
      </c>
      <c r="F299">
        <v>6.6300001144409197</v>
      </c>
      <c r="G299">
        <v>6.6300001144409197</v>
      </c>
      <c r="H299">
        <v>0</v>
      </c>
      <c r="I299">
        <v>0.99000000953674305</v>
      </c>
      <c r="J299">
        <v>0.34000000357627902</v>
      </c>
      <c r="K299">
        <v>5.2699999809265101</v>
      </c>
      <c r="L299">
        <v>1.9999999552965199E-2</v>
      </c>
      <c r="M299">
        <v>16</v>
      </c>
      <c r="N299">
        <v>8</v>
      </c>
      <c r="O299">
        <v>371</v>
      </c>
      <c r="P299">
        <v>1045</v>
      </c>
      <c r="Q299">
        <v>2093</v>
      </c>
      <c r="R299" t="e" cm="1">
        <f t="array" ref="R299">_xlfn.XLOOKUP(1,(sleepDay_merged[Id]=dailyActivity_merged2__2[[#This Row],[Id]])*(sleepDay_merged[SleepDate]=dailyActivity_merged2__2[[#This Row],[ActivityDate]]),sleepDay_merged[TotalSleepRecords])</f>
        <v>#N/A</v>
      </c>
      <c r="S299" t="e" cm="1">
        <f t="array" ref="S299">_xlfn.XLOOKUP(1,(sleepDay_merged[Id]=dailyActivity_merged2__2[[#This Row],[Id]])*(sleepDay_merged[SleepDate]=dailyActivity_merged2__2[[#This Row],[ActivityDate]]),sleepDay_merged[TotalMinutesAsleep])</f>
        <v>#N/A</v>
      </c>
      <c r="T299" t="e" cm="1">
        <f t="array" ref="T299">_xlfn.XLOOKUP(1,(sleepDay_merged[Id]=dailyActivity_merged2__2[[#This Row],[Id]])*(sleepDay_merged[SleepDate]=dailyActivity_merged2__2[[#This Row],[ActivityDate]]),sleepDay_merged[TotalTimeInBed])</f>
        <v>#N/A</v>
      </c>
      <c r="U299" t="str">
        <f>IF(dailyActivity_merged2__2[[#This Row],[TotalSteps]] &lt;5000,"Sedentary",IF(dailyActivity_merged2__2[[#This Row],[TotalSteps]]&lt;7500,"Lightly Active",IF(dailyActivity_merged2__2[[#This Row],[TotalSteps]]&lt;10000,"Fairy Active","Highly Active")))</f>
        <v>Fairy Active</v>
      </c>
      <c r="V299">
        <f>SUM(dailyActivity_merged2__2[[#This Row],[VeryActiveMinutes]:[SedentaryMinutes]])</f>
        <v>1440</v>
      </c>
    </row>
    <row r="300" spans="1:22" x14ac:dyDescent="0.25">
      <c r="A300">
        <v>3372868164</v>
      </c>
      <c r="B300" s="1">
        <v>42474</v>
      </c>
      <c r="C300" s="8">
        <f>WEEKDAY(dailyActivity_merged2__2[[#This Row],[ActivityDate]],1)</f>
        <v>5</v>
      </c>
      <c r="D300" t="str">
        <f>TEXT(dailyActivity_merged2__2[[#This Row],[ActivityDate]],"dddd")</f>
        <v>Thursday</v>
      </c>
      <c r="E300">
        <v>8844</v>
      </c>
      <c r="F300">
        <v>6.0300002098083496</v>
      </c>
      <c r="G300">
        <v>6.0300002098083496</v>
      </c>
      <c r="H300">
        <v>0</v>
      </c>
      <c r="I300">
        <v>0.34000000357627902</v>
      </c>
      <c r="J300">
        <v>1.0299999713897701</v>
      </c>
      <c r="K300">
        <v>4.6500000953674299</v>
      </c>
      <c r="L300">
        <v>9.9999997764825804E-3</v>
      </c>
      <c r="M300">
        <v>6</v>
      </c>
      <c r="N300">
        <v>25</v>
      </c>
      <c r="O300">
        <v>370</v>
      </c>
      <c r="P300">
        <v>1039</v>
      </c>
      <c r="Q300">
        <v>2065</v>
      </c>
      <c r="R300" t="e" cm="1">
        <f t="array" ref="R300">_xlfn.XLOOKUP(1,(sleepDay_merged[Id]=dailyActivity_merged2__2[[#This Row],[Id]])*(sleepDay_merged[SleepDate]=dailyActivity_merged2__2[[#This Row],[ActivityDate]]),sleepDay_merged[TotalSleepRecords])</f>
        <v>#N/A</v>
      </c>
      <c r="S300" t="e" cm="1">
        <f t="array" ref="S300">_xlfn.XLOOKUP(1,(sleepDay_merged[Id]=dailyActivity_merged2__2[[#This Row],[Id]])*(sleepDay_merged[SleepDate]=dailyActivity_merged2__2[[#This Row],[ActivityDate]]),sleepDay_merged[TotalMinutesAsleep])</f>
        <v>#N/A</v>
      </c>
      <c r="T300" t="e" cm="1">
        <f t="array" ref="T300">_xlfn.XLOOKUP(1,(sleepDay_merged[Id]=dailyActivity_merged2__2[[#This Row],[Id]])*(sleepDay_merged[SleepDate]=dailyActivity_merged2__2[[#This Row],[ActivityDate]]),sleepDay_merged[TotalTimeInBed])</f>
        <v>#N/A</v>
      </c>
      <c r="U300" t="str">
        <f>IF(dailyActivity_merged2__2[[#This Row],[TotalSteps]] &lt;5000,"Sedentary",IF(dailyActivity_merged2__2[[#This Row],[TotalSteps]]&lt;7500,"Lightly Active",IF(dailyActivity_merged2__2[[#This Row],[TotalSteps]]&lt;10000,"Fairy Active","Highly Active")))</f>
        <v>Fairy Active</v>
      </c>
      <c r="V300">
        <f>SUM(dailyActivity_merged2__2[[#This Row],[VeryActiveMinutes]:[SedentaryMinutes]])</f>
        <v>1440</v>
      </c>
    </row>
    <row r="301" spans="1:22" x14ac:dyDescent="0.25">
      <c r="A301">
        <v>3372868164</v>
      </c>
      <c r="B301" s="1">
        <v>42475</v>
      </c>
      <c r="C301" s="8">
        <f>WEEKDAY(dailyActivity_merged2__2[[#This Row],[ActivityDate]],1)</f>
        <v>6</v>
      </c>
      <c r="D301" t="str">
        <f>TEXT(dailyActivity_merged2__2[[#This Row],[ActivityDate]],"dddd")</f>
        <v>Friday</v>
      </c>
      <c r="E301">
        <v>7451</v>
      </c>
      <c r="F301">
        <v>5.0799999237060502</v>
      </c>
      <c r="G301">
        <v>5.0799999237060502</v>
      </c>
      <c r="H301">
        <v>0</v>
      </c>
      <c r="I301">
        <v>0</v>
      </c>
      <c r="J301">
        <v>0</v>
      </c>
      <c r="K301">
        <v>5.0599999427795401</v>
      </c>
      <c r="L301">
        <v>1.9999999552965199E-2</v>
      </c>
      <c r="M301">
        <v>0</v>
      </c>
      <c r="N301">
        <v>0</v>
      </c>
      <c r="O301">
        <v>335</v>
      </c>
      <c r="P301">
        <v>1105</v>
      </c>
      <c r="Q301">
        <v>1908</v>
      </c>
      <c r="R301" t="e" cm="1">
        <f t="array" ref="R301">_xlfn.XLOOKUP(1,(sleepDay_merged[Id]=dailyActivity_merged2__2[[#This Row],[Id]])*(sleepDay_merged[SleepDate]=dailyActivity_merged2__2[[#This Row],[ActivityDate]]),sleepDay_merged[TotalSleepRecords])</f>
        <v>#N/A</v>
      </c>
      <c r="S301" t="e" cm="1">
        <f t="array" ref="S301">_xlfn.XLOOKUP(1,(sleepDay_merged[Id]=dailyActivity_merged2__2[[#This Row],[Id]])*(sleepDay_merged[SleepDate]=dailyActivity_merged2__2[[#This Row],[ActivityDate]]),sleepDay_merged[TotalMinutesAsleep])</f>
        <v>#N/A</v>
      </c>
      <c r="T301" t="e" cm="1">
        <f t="array" ref="T301">_xlfn.XLOOKUP(1,(sleepDay_merged[Id]=dailyActivity_merged2__2[[#This Row],[Id]])*(sleepDay_merged[SleepDate]=dailyActivity_merged2__2[[#This Row],[ActivityDate]]),sleepDay_merged[TotalTimeInBed])</f>
        <v>#N/A</v>
      </c>
      <c r="U301" t="str">
        <f>IF(dailyActivity_merged2__2[[#This Row],[TotalSteps]] &lt;5000,"Sedentary",IF(dailyActivity_merged2__2[[#This Row],[TotalSteps]]&lt;7500,"Lightly Active",IF(dailyActivity_merged2__2[[#This Row],[TotalSteps]]&lt;10000,"Fairy Active","Highly Active")))</f>
        <v>Lightly Active</v>
      </c>
      <c r="V301">
        <f>SUM(dailyActivity_merged2__2[[#This Row],[VeryActiveMinutes]:[SedentaryMinutes]])</f>
        <v>1440</v>
      </c>
    </row>
    <row r="302" spans="1:22" x14ac:dyDescent="0.25">
      <c r="A302">
        <v>3372868164</v>
      </c>
      <c r="B302" s="1">
        <v>42476</v>
      </c>
      <c r="C302" s="8">
        <f>WEEKDAY(dailyActivity_merged2__2[[#This Row],[ActivityDate]],1)</f>
        <v>7</v>
      </c>
      <c r="D302" t="str">
        <f>TEXT(dailyActivity_merged2__2[[#This Row],[ActivityDate]],"dddd")</f>
        <v>Saturday</v>
      </c>
      <c r="E302">
        <v>6905</v>
      </c>
      <c r="F302">
        <v>4.7300000190734899</v>
      </c>
      <c r="G302">
        <v>4.7300000190734899</v>
      </c>
      <c r="H302">
        <v>0</v>
      </c>
      <c r="I302">
        <v>0</v>
      </c>
      <c r="J302">
        <v>0</v>
      </c>
      <c r="K302">
        <v>4.6999998092651403</v>
      </c>
      <c r="L302">
        <v>2.9999999329447701E-2</v>
      </c>
      <c r="M302">
        <v>0</v>
      </c>
      <c r="N302">
        <v>0</v>
      </c>
      <c r="O302">
        <v>356</v>
      </c>
      <c r="P302">
        <v>1084</v>
      </c>
      <c r="Q302">
        <v>1908</v>
      </c>
      <c r="R302" t="e" cm="1">
        <f t="array" ref="R302">_xlfn.XLOOKUP(1,(sleepDay_merged[Id]=dailyActivity_merged2__2[[#This Row],[Id]])*(sleepDay_merged[SleepDate]=dailyActivity_merged2__2[[#This Row],[ActivityDate]]),sleepDay_merged[TotalSleepRecords])</f>
        <v>#N/A</v>
      </c>
      <c r="S302" t="e" cm="1">
        <f t="array" ref="S302">_xlfn.XLOOKUP(1,(sleepDay_merged[Id]=dailyActivity_merged2__2[[#This Row],[Id]])*(sleepDay_merged[SleepDate]=dailyActivity_merged2__2[[#This Row],[ActivityDate]]),sleepDay_merged[TotalMinutesAsleep])</f>
        <v>#N/A</v>
      </c>
      <c r="T302" t="e" cm="1">
        <f t="array" ref="T302">_xlfn.XLOOKUP(1,(sleepDay_merged[Id]=dailyActivity_merged2__2[[#This Row],[Id]])*(sleepDay_merged[SleepDate]=dailyActivity_merged2__2[[#This Row],[ActivityDate]]),sleepDay_merged[TotalTimeInBed])</f>
        <v>#N/A</v>
      </c>
      <c r="U302" t="str">
        <f>IF(dailyActivity_merged2__2[[#This Row],[TotalSteps]] &lt;5000,"Sedentary",IF(dailyActivity_merged2__2[[#This Row],[TotalSteps]]&lt;7500,"Lightly Active",IF(dailyActivity_merged2__2[[#This Row],[TotalSteps]]&lt;10000,"Fairy Active","Highly Active")))</f>
        <v>Lightly Active</v>
      </c>
      <c r="V302">
        <f>SUM(dailyActivity_merged2__2[[#This Row],[VeryActiveMinutes]:[SedentaryMinutes]])</f>
        <v>1440</v>
      </c>
    </row>
    <row r="303" spans="1:22" x14ac:dyDescent="0.25">
      <c r="A303">
        <v>3372868164</v>
      </c>
      <c r="B303" s="1">
        <v>42477</v>
      </c>
      <c r="C303" s="8">
        <f>WEEKDAY(dailyActivity_merged2__2[[#This Row],[ActivityDate]],1)</f>
        <v>1</v>
      </c>
      <c r="D303" t="str">
        <f>TEXT(dailyActivity_merged2__2[[#This Row],[ActivityDate]],"dddd")</f>
        <v>Sunday</v>
      </c>
      <c r="E303">
        <v>8199</v>
      </c>
      <c r="F303">
        <v>5.8800001144409197</v>
      </c>
      <c r="G303">
        <v>5.8800001144409197</v>
      </c>
      <c r="H303">
        <v>0</v>
      </c>
      <c r="I303">
        <v>1.4099999666214</v>
      </c>
      <c r="J303">
        <v>0.10000000149011599</v>
      </c>
      <c r="K303">
        <v>4.3600001335143999</v>
      </c>
      <c r="L303">
        <v>9.9999997764825804E-3</v>
      </c>
      <c r="M303">
        <v>11</v>
      </c>
      <c r="N303">
        <v>2</v>
      </c>
      <c r="O303">
        <v>322</v>
      </c>
      <c r="P303">
        <v>1105</v>
      </c>
      <c r="Q303">
        <v>1964</v>
      </c>
      <c r="R303" t="e" cm="1">
        <f t="array" ref="R303">_xlfn.XLOOKUP(1,(sleepDay_merged[Id]=dailyActivity_merged2__2[[#This Row],[Id]])*(sleepDay_merged[SleepDate]=dailyActivity_merged2__2[[#This Row],[ActivityDate]]),sleepDay_merged[TotalSleepRecords])</f>
        <v>#N/A</v>
      </c>
      <c r="S303" t="e" cm="1">
        <f t="array" ref="S303">_xlfn.XLOOKUP(1,(sleepDay_merged[Id]=dailyActivity_merged2__2[[#This Row],[Id]])*(sleepDay_merged[SleepDate]=dailyActivity_merged2__2[[#This Row],[ActivityDate]]),sleepDay_merged[TotalMinutesAsleep])</f>
        <v>#N/A</v>
      </c>
      <c r="T303" t="e" cm="1">
        <f t="array" ref="T303">_xlfn.XLOOKUP(1,(sleepDay_merged[Id]=dailyActivity_merged2__2[[#This Row],[Id]])*(sleepDay_merged[SleepDate]=dailyActivity_merged2__2[[#This Row],[ActivityDate]]),sleepDay_merged[TotalTimeInBed])</f>
        <v>#N/A</v>
      </c>
      <c r="U303" t="str">
        <f>IF(dailyActivity_merged2__2[[#This Row],[TotalSteps]] &lt;5000,"Sedentary",IF(dailyActivity_merged2__2[[#This Row],[TotalSteps]]&lt;7500,"Lightly Active",IF(dailyActivity_merged2__2[[#This Row],[TotalSteps]]&lt;10000,"Fairy Active","Highly Active")))</f>
        <v>Fairy Active</v>
      </c>
      <c r="V303">
        <f>SUM(dailyActivity_merged2__2[[#This Row],[VeryActiveMinutes]:[SedentaryMinutes]])</f>
        <v>1440</v>
      </c>
    </row>
    <row r="304" spans="1:22" x14ac:dyDescent="0.25">
      <c r="A304">
        <v>3372868164</v>
      </c>
      <c r="B304" s="1">
        <v>42478</v>
      </c>
      <c r="C304" s="8">
        <f>WEEKDAY(dailyActivity_merged2__2[[#This Row],[ActivityDate]],1)</f>
        <v>2</v>
      </c>
      <c r="D304" t="str">
        <f>TEXT(dailyActivity_merged2__2[[#This Row],[ActivityDate]],"dddd")</f>
        <v>Monday</v>
      </c>
      <c r="E304">
        <v>6798</v>
      </c>
      <c r="F304">
        <v>4.6399998664856001</v>
      </c>
      <c r="G304">
        <v>4.6399998664856001</v>
      </c>
      <c r="H304">
        <v>0</v>
      </c>
      <c r="I304">
        <v>1.08000004291534</v>
      </c>
      <c r="J304">
        <v>0.20000000298023199</v>
      </c>
      <c r="K304">
        <v>3.3499999046325701</v>
      </c>
      <c r="L304">
        <v>0</v>
      </c>
      <c r="M304">
        <v>20</v>
      </c>
      <c r="N304">
        <v>7</v>
      </c>
      <c r="O304">
        <v>343</v>
      </c>
      <c r="P304">
        <v>1070</v>
      </c>
      <c r="Q304">
        <v>2014</v>
      </c>
      <c r="R304" t="e" cm="1">
        <f t="array" ref="R304">_xlfn.XLOOKUP(1,(sleepDay_merged[Id]=dailyActivity_merged2__2[[#This Row],[Id]])*(sleepDay_merged[SleepDate]=dailyActivity_merged2__2[[#This Row],[ActivityDate]]),sleepDay_merged[TotalSleepRecords])</f>
        <v>#N/A</v>
      </c>
      <c r="S304" t="e" cm="1">
        <f t="array" ref="S304">_xlfn.XLOOKUP(1,(sleepDay_merged[Id]=dailyActivity_merged2__2[[#This Row],[Id]])*(sleepDay_merged[SleepDate]=dailyActivity_merged2__2[[#This Row],[ActivityDate]]),sleepDay_merged[TotalMinutesAsleep])</f>
        <v>#N/A</v>
      </c>
      <c r="T304" t="e" cm="1">
        <f t="array" ref="T304">_xlfn.XLOOKUP(1,(sleepDay_merged[Id]=dailyActivity_merged2__2[[#This Row],[Id]])*(sleepDay_merged[SleepDate]=dailyActivity_merged2__2[[#This Row],[ActivityDate]]),sleepDay_merged[TotalTimeInBed])</f>
        <v>#N/A</v>
      </c>
      <c r="U304" t="str">
        <f>IF(dailyActivity_merged2__2[[#This Row],[TotalSteps]] &lt;5000,"Sedentary",IF(dailyActivity_merged2__2[[#This Row],[TotalSteps]]&lt;7500,"Lightly Active",IF(dailyActivity_merged2__2[[#This Row],[TotalSteps]]&lt;10000,"Fairy Active","Highly Active")))</f>
        <v>Lightly Active</v>
      </c>
      <c r="V304">
        <f>SUM(dailyActivity_merged2__2[[#This Row],[VeryActiveMinutes]:[SedentaryMinutes]])</f>
        <v>1440</v>
      </c>
    </row>
    <row r="305" spans="1:22" x14ac:dyDescent="0.25">
      <c r="A305">
        <v>3372868164</v>
      </c>
      <c r="B305" s="1">
        <v>42479</v>
      </c>
      <c r="C305" s="8">
        <f>WEEKDAY(dailyActivity_merged2__2[[#This Row],[ActivityDate]],1)</f>
        <v>3</v>
      </c>
      <c r="D305" t="str">
        <f>TEXT(dailyActivity_merged2__2[[#This Row],[ActivityDate]],"dddd")</f>
        <v>Tuesday</v>
      </c>
      <c r="E305">
        <v>7711</v>
      </c>
      <c r="F305">
        <v>5.2600002288818404</v>
      </c>
      <c r="G305">
        <v>5.2600002288818404</v>
      </c>
      <c r="H305">
        <v>0</v>
      </c>
      <c r="I305">
        <v>0</v>
      </c>
      <c r="J305">
        <v>0</v>
      </c>
      <c r="K305">
        <v>5.2399997711181596</v>
      </c>
      <c r="L305">
        <v>1.9999999552965199E-2</v>
      </c>
      <c r="M305">
        <v>0</v>
      </c>
      <c r="N305">
        <v>0</v>
      </c>
      <c r="O305">
        <v>376</v>
      </c>
      <c r="P305">
        <v>1064</v>
      </c>
      <c r="Q305">
        <v>1985</v>
      </c>
      <c r="R305" t="e" cm="1">
        <f t="array" ref="R305">_xlfn.XLOOKUP(1,(sleepDay_merged[Id]=dailyActivity_merged2__2[[#This Row],[Id]])*(sleepDay_merged[SleepDate]=dailyActivity_merged2__2[[#This Row],[ActivityDate]]),sleepDay_merged[TotalSleepRecords])</f>
        <v>#N/A</v>
      </c>
      <c r="S305" t="e" cm="1">
        <f t="array" ref="S305">_xlfn.XLOOKUP(1,(sleepDay_merged[Id]=dailyActivity_merged2__2[[#This Row],[Id]])*(sleepDay_merged[SleepDate]=dailyActivity_merged2__2[[#This Row],[ActivityDate]]),sleepDay_merged[TotalMinutesAsleep])</f>
        <v>#N/A</v>
      </c>
      <c r="T305" t="e" cm="1">
        <f t="array" ref="T305">_xlfn.XLOOKUP(1,(sleepDay_merged[Id]=dailyActivity_merged2__2[[#This Row],[Id]])*(sleepDay_merged[SleepDate]=dailyActivity_merged2__2[[#This Row],[ActivityDate]]),sleepDay_merged[TotalTimeInBed])</f>
        <v>#N/A</v>
      </c>
      <c r="U305" t="str">
        <f>IF(dailyActivity_merged2__2[[#This Row],[TotalSteps]] &lt;5000,"Sedentary",IF(dailyActivity_merged2__2[[#This Row],[TotalSteps]]&lt;7500,"Lightly Active",IF(dailyActivity_merged2__2[[#This Row],[TotalSteps]]&lt;10000,"Fairy Active","Highly Active")))</f>
        <v>Fairy Active</v>
      </c>
      <c r="V305">
        <f>SUM(dailyActivity_merged2__2[[#This Row],[VeryActiveMinutes]:[SedentaryMinutes]])</f>
        <v>1440</v>
      </c>
    </row>
    <row r="306" spans="1:22" x14ac:dyDescent="0.25">
      <c r="A306">
        <v>3372868164</v>
      </c>
      <c r="B306" s="1">
        <v>42480</v>
      </c>
      <c r="C306" s="8">
        <f>WEEKDAY(dailyActivity_merged2__2[[#This Row],[ActivityDate]],1)</f>
        <v>4</v>
      </c>
      <c r="D306" t="str">
        <f>TEXT(dailyActivity_merged2__2[[#This Row],[ActivityDate]],"dddd")</f>
        <v>Wednesday</v>
      </c>
      <c r="E306">
        <v>4880</v>
      </c>
      <c r="F306">
        <v>3.3299999237060498</v>
      </c>
      <c r="G306">
        <v>3.3299999237060498</v>
      </c>
      <c r="H306">
        <v>0</v>
      </c>
      <c r="I306">
        <v>0.83999997377395597</v>
      </c>
      <c r="J306">
        <v>9.00000035762787E-2</v>
      </c>
      <c r="K306">
        <v>2.3800001144409202</v>
      </c>
      <c r="L306">
        <v>1.9999999552965199E-2</v>
      </c>
      <c r="M306">
        <v>15</v>
      </c>
      <c r="N306">
        <v>3</v>
      </c>
      <c r="O306">
        <v>274</v>
      </c>
      <c r="P306">
        <v>1148</v>
      </c>
      <c r="Q306">
        <v>1867</v>
      </c>
      <c r="R306" t="e" cm="1">
        <f t="array" ref="R306">_xlfn.XLOOKUP(1,(sleepDay_merged[Id]=dailyActivity_merged2__2[[#This Row],[Id]])*(sleepDay_merged[SleepDate]=dailyActivity_merged2__2[[#This Row],[ActivityDate]]),sleepDay_merged[TotalSleepRecords])</f>
        <v>#N/A</v>
      </c>
      <c r="S306" t="e" cm="1">
        <f t="array" ref="S306">_xlfn.XLOOKUP(1,(sleepDay_merged[Id]=dailyActivity_merged2__2[[#This Row],[Id]])*(sleepDay_merged[SleepDate]=dailyActivity_merged2__2[[#This Row],[ActivityDate]]),sleepDay_merged[TotalMinutesAsleep])</f>
        <v>#N/A</v>
      </c>
      <c r="T306" t="e" cm="1">
        <f t="array" ref="T306">_xlfn.XLOOKUP(1,(sleepDay_merged[Id]=dailyActivity_merged2__2[[#This Row],[Id]])*(sleepDay_merged[SleepDate]=dailyActivity_merged2__2[[#This Row],[ActivityDate]]),sleepDay_merged[TotalTimeInBed])</f>
        <v>#N/A</v>
      </c>
      <c r="U306" t="str">
        <f>IF(dailyActivity_merged2__2[[#This Row],[TotalSteps]] &lt;5000,"Sedentary",IF(dailyActivity_merged2__2[[#This Row],[TotalSteps]]&lt;7500,"Lightly Active",IF(dailyActivity_merged2__2[[#This Row],[TotalSteps]]&lt;10000,"Fairy Active","Highly Active")))</f>
        <v>Sedentary</v>
      </c>
      <c r="V306">
        <f>SUM(dailyActivity_merged2__2[[#This Row],[VeryActiveMinutes]:[SedentaryMinutes]])</f>
        <v>1440</v>
      </c>
    </row>
    <row r="307" spans="1:22" x14ac:dyDescent="0.25">
      <c r="A307">
        <v>3372868164</v>
      </c>
      <c r="B307" s="1">
        <v>42481</v>
      </c>
      <c r="C307" s="8">
        <f>WEEKDAY(dailyActivity_merged2__2[[#This Row],[ActivityDate]],1)</f>
        <v>5</v>
      </c>
      <c r="D307" t="str">
        <f>TEXT(dailyActivity_merged2__2[[#This Row],[ActivityDate]],"dddd")</f>
        <v>Thursday</v>
      </c>
      <c r="E307">
        <v>8857</v>
      </c>
      <c r="F307">
        <v>6.0700001716613796</v>
      </c>
      <c r="G307">
        <v>6.0700001716613796</v>
      </c>
      <c r="H307">
        <v>0</v>
      </c>
      <c r="I307">
        <v>1.1499999761581401</v>
      </c>
      <c r="J307">
        <v>0.259999990463257</v>
      </c>
      <c r="K307">
        <v>4.6399998664856001</v>
      </c>
      <c r="L307">
        <v>9.9999997764825804E-3</v>
      </c>
      <c r="M307">
        <v>18</v>
      </c>
      <c r="N307">
        <v>9</v>
      </c>
      <c r="O307">
        <v>376</v>
      </c>
      <c r="P307">
        <v>1037</v>
      </c>
      <c r="Q307">
        <v>2124</v>
      </c>
      <c r="R307" t="e" cm="1">
        <f t="array" ref="R307">_xlfn.XLOOKUP(1,(sleepDay_merged[Id]=dailyActivity_merged2__2[[#This Row],[Id]])*(sleepDay_merged[SleepDate]=dailyActivity_merged2__2[[#This Row],[ActivityDate]]),sleepDay_merged[TotalSleepRecords])</f>
        <v>#N/A</v>
      </c>
      <c r="S307" t="e" cm="1">
        <f t="array" ref="S307">_xlfn.XLOOKUP(1,(sleepDay_merged[Id]=dailyActivity_merged2__2[[#This Row],[Id]])*(sleepDay_merged[SleepDate]=dailyActivity_merged2__2[[#This Row],[ActivityDate]]),sleepDay_merged[TotalMinutesAsleep])</f>
        <v>#N/A</v>
      </c>
      <c r="T307" t="e" cm="1">
        <f t="array" ref="T307">_xlfn.XLOOKUP(1,(sleepDay_merged[Id]=dailyActivity_merged2__2[[#This Row],[Id]])*(sleepDay_merged[SleepDate]=dailyActivity_merged2__2[[#This Row],[ActivityDate]]),sleepDay_merged[TotalTimeInBed])</f>
        <v>#N/A</v>
      </c>
      <c r="U307" t="str">
        <f>IF(dailyActivity_merged2__2[[#This Row],[TotalSteps]] &lt;5000,"Sedentary",IF(dailyActivity_merged2__2[[#This Row],[TotalSteps]]&lt;7500,"Lightly Active",IF(dailyActivity_merged2__2[[#This Row],[TotalSteps]]&lt;10000,"Fairy Active","Highly Active")))</f>
        <v>Fairy Active</v>
      </c>
      <c r="V307">
        <f>SUM(dailyActivity_merged2__2[[#This Row],[VeryActiveMinutes]:[SedentaryMinutes]])</f>
        <v>1440</v>
      </c>
    </row>
    <row r="308" spans="1:22" x14ac:dyDescent="0.25">
      <c r="A308">
        <v>3372868164</v>
      </c>
      <c r="B308" s="1">
        <v>42482</v>
      </c>
      <c r="C308" s="8">
        <f>WEEKDAY(dailyActivity_merged2__2[[#This Row],[ActivityDate]],1)</f>
        <v>6</v>
      </c>
      <c r="D308" t="str">
        <f>TEXT(dailyActivity_merged2__2[[#This Row],[ActivityDate]],"dddd")</f>
        <v>Friday</v>
      </c>
      <c r="E308">
        <v>3843</v>
      </c>
      <c r="F308">
        <v>2.6199998855590798</v>
      </c>
      <c r="G308">
        <v>2.6199998855590798</v>
      </c>
      <c r="H308">
        <v>0</v>
      </c>
      <c r="I308">
        <v>0</v>
      </c>
      <c r="J308">
        <v>0</v>
      </c>
      <c r="K308">
        <v>2.6099998950958301</v>
      </c>
      <c r="L308">
        <v>9.9999997764825804E-3</v>
      </c>
      <c r="M308">
        <v>0</v>
      </c>
      <c r="N308">
        <v>0</v>
      </c>
      <c r="O308">
        <v>206</v>
      </c>
      <c r="P308">
        <v>1234</v>
      </c>
      <c r="Q308">
        <v>1669</v>
      </c>
      <c r="R308" t="e" cm="1">
        <f t="array" ref="R308">_xlfn.XLOOKUP(1,(sleepDay_merged[Id]=dailyActivity_merged2__2[[#This Row],[Id]])*(sleepDay_merged[SleepDate]=dailyActivity_merged2__2[[#This Row],[ActivityDate]]),sleepDay_merged[TotalSleepRecords])</f>
        <v>#N/A</v>
      </c>
      <c r="S308" t="e" cm="1">
        <f t="array" ref="S308">_xlfn.XLOOKUP(1,(sleepDay_merged[Id]=dailyActivity_merged2__2[[#This Row],[Id]])*(sleepDay_merged[SleepDate]=dailyActivity_merged2__2[[#This Row],[ActivityDate]]),sleepDay_merged[TotalMinutesAsleep])</f>
        <v>#N/A</v>
      </c>
      <c r="T308" t="e" cm="1">
        <f t="array" ref="T308">_xlfn.XLOOKUP(1,(sleepDay_merged[Id]=dailyActivity_merged2__2[[#This Row],[Id]])*(sleepDay_merged[SleepDate]=dailyActivity_merged2__2[[#This Row],[ActivityDate]]),sleepDay_merged[TotalTimeInBed])</f>
        <v>#N/A</v>
      </c>
      <c r="U308" t="str">
        <f>IF(dailyActivity_merged2__2[[#This Row],[TotalSteps]] &lt;5000,"Sedentary",IF(dailyActivity_merged2__2[[#This Row],[TotalSteps]]&lt;7500,"Lightly Active",IF(dailyActivity_merged2__2[[#This Row],[TotalSteps]]&lt;10000,"Fairy Active","Highly Active")))</f>
        <v>Sedentary</v>
      </c>
      <c r="V308">
        <f>SUM(dailyActivity_merged2__2[[#This Row],[VeryActiveMinutes]:[SedentaryMinutes]])</f>
        <v>1440</v>
      </c>
    </row>
    <row r="309" spans="1:22" x14ac:dyDescent="0.25">
      <c r="A309">
        <v>3372868164</v>
      </c>
      <c r="B309" s="1">
        <v>42483</v>
      </c>
      <c r="C309" s="8">
        <f>WEEKDAY(dailyActivity_merged2__2[[#This Row],[ActivityDate]],1)</f>
        <v>7</v>
      </c>
      <c r="D309" t="str">
        <f>TEXT(dailyActivity_merged2__2[[#This Row],[ActivityDate]],"dddd")</f>
        <v>Saturday</v>
      </c>
      <c r="E309">
        <v>7396</v>
      </c>
      <c r="F309">
        <v>5.0700001716613796</v>
      </c>
      <c r="G309">
        <v>5.0700001716613796</v>
      </c>
      <c r="H309">
        <v>0</v>
      </c>
      <c r="I309">
        <v>1.3999999761581401</v>
      </c>
      <c r="J309">
        <v>7.9999998211860698E-2</v>
      </c>
      <c r="K309">
        <v>3.5799999237060498</v>
      </c>
      <c r="L309">
        <v>0</v>
      </c>
      <c r="M309">
        <v>20</v>
      </c>
      <c r="N309">
        <v>2</v>
      </c>
      <c r="O309">
        <v>303</v>
      </c>
      <c r="P309">
        <v>1115</v>
      </c>
      <c r="Q309">
        <v>1995</v>
      </c>
      <c r="R309" t="e" cm="1">
        <f t="array" ref="R309">_xlfn.XLOOKUP(1,(sleepDay_merged[Id]=dailyActivity_merged2__2[[#This Row],[Id]])*(sleepDay_merged[SleepDate]=dailyActivity_merged2__2[[#This Row],[ActivityDate]]),sleepDay_merged[TotalSleepRecords])</f>
        <v>#N/A</v>
      </c>
      <c r="S309" t="e" cm="1">
        <f t="array" ref="S309">_xlfn.XLOOKUP(1,(sleepDay_merged[Id]=dailyActivity_merged2__2[[#This Row],[Id]])*(sleepDay_merged[SleepDate]=dailyActivity_merged2__2[[#This Row],[ActivityDate]]),sleepDay_merged[TotalMinutesAsleep])</f>
        <v>#N/A</v>
      </c>
      <c r="T309" t="e" cm="1">
        <f t="array" ref="T309">_xlfn.XLOOKUP(1,(sleepDay_merged[Id]=dailyActivity_merged2__2[[#This Row],[Id]])*(sleepDay_merged[SleepDate]=dailyActivity_merged2__2[[#This Row],[ActivityDate]]),sleepDay_merged[TotalTimeInBed])</f>
        <v>#N/A</v>
      </c>
      <c r="U309" t="str">
        <f>IF(dailyActivity_merged2__2[[#This Row],[TotalSteps]] &lt;5000,"Sedentary",IF(dailyActivity_merged2__2[[#This Row],[TotalSteps]]&lt;7500,"Lightly Active",IF(dailyActivity_merged2__2[[#This Row],[TotalSteps]]&lt;10000,"Fairy Active","Highly Active")))</f>
        <v>Lightly Active</v>
      </c>
      <c r="V309">
        <f>SUM(dailyActivity_merged2__2[[#This Row],[VeryActiveMinutes]:[SedentaryMinutes]])</f>
        <v>1440</v>
      </c>
    </row>
    <row r="310" spans="1:22" x14ac:dyDescent="0.25">
      <c r="A310">
        <v>3372868164</v>
      </c>
      <c r="B310" s="1">
        <v>42484</v>
      </c>
      <c r="C310" s="8">
        <f>WEEKDAY(dailyActivity_merged2__2[[#This Row],[ActivityDate]],1)</f>
        <v>1</v>
      </c>
      <c r="D310" t="str">
        <f>TEXT(dailyActivity_merged2__2[[#This Row],[ActivityDate]],"dddd")</f>
        <v>Sunday</v>
      </c>
      <c r="E310">
        <v>6731</v>
      </c>
      <c r="F310">
        <v>4.5900001525878897</v>
      </c>
      <c r="G310">
        <v>4.5900001525878897</v>
      </c>
      <c r="H310">
        <v>0</v>
      </c>
      <c r="I310">
        <v>0.88999998569488503</v>
      </c>
      <c r="J310">
        <v>0.18999999761581399</v>
      </c>
      <c r="K310">
        <v>3.4900000095367401</v>
      </c>
      <c r="L310">
        <v>1.9999999552965199E-2</v>
      </c>
      <c r="M310">
        <v>14</v>
      </c>
      <c r="N310">
        <v>7</v>
      </c>
      <c r="O310">
        <v>292</v>
      </c>
      <c r="P310">
        <v>1127</v>
      </c>
      <c r="Q310">
        <v>1921</v>
      </c>
      <c r="R310" t="e" cm="1">
        <f t="array" ref="R310">_xlfn.XLOOKUP(1,(sleepDay_merged[Id]=dailyActivity_merged2__2[[#This Row],[Id]])*(sleepDay_merged[SleepDate]=dailyActivity_merged2__2[[#This Row],[ActivityDate]]),sleepDay_merged[TotalSleepRecords])</f>
        <v>#N/A</v>
      </c>
      <c r="S310" t="e" cm="1">
        <f t="array" ref="S310">_xlfn.XLOOKUP(1,(sleepDay_merged[Id]=dailyActivity_merged2__2[[#This Row],[Id]])*(sleepDay_merged[SleepDate]=dailyActivity_merged2__2[[#This Row],[ActivityDate]]),sleepDay_merged[TotalMinutesAsleep])</f>
        <v>#N/A</v>
      </c>
      <c r="T310" t="e" cm="1">
        <f t="array" ref="T310">_xlfn.XLOOKUP(1,(sleepDay_merged[Id]=dailyActivity_merged2__2[[#This Row],[Id]])*(sleepDay_merged[SleepDate]=dailyActivity_merged2__2[[#This Row],[ActivityDate]]),sleepDay_merged[TotalTimeInBed])</f>
        <v>#N/A</v>
      </c>
      <c r="U310" t="str">
        <f>IF(dailyActivity_merged2__2[[#This Row],[TotalSteps]] &lt;5000,"Sedentary",IF(dailyActivity_merged2__2[[#This Row],[TotalSteps]]&lt;7500,"Lightly Active",IF(dailyActivity_merged2__2[[#This Row],[TotalSteps]]&lt;10000,"Fairy Active","Highly Active")))</f>
        <v>Lightly Active</v>
      </c>
      <c r="V310">
        <f>SUM(dailyActivity_merged2__2[[#This Row],[VeryActiveMinutes]:[SedentaryMinutes]])</f>
        <v>1440</v>
      </c>
    </row>
    <row r="311" spans="1:22" x14ac:dyDescent="0.25">
      <c r="A311">
        <v>3372868164</v>
      </c>
      <c r="B311" s="1">
        <v>42485</v>
      </c>
      <c r="C311" s="8">
        <f>WEEKDAY(dailyActivity_merged2__2[[#This Row],[ActivityDate]],1)</f>
        <v>2</v>
      </c>
      <c r="D311" t="str">
        <f>TEXT(dailyActivity_merged2__2[[#This Row],[ActivityDate]],"dddd")</f>
        <v>Monday</v>
      </c>
      <c r="E311">
        <v>5995</v>
      </c>
      <c r="F311">
        <v>4.0900001525878897</v>
      </c>
      <c r="G311">
        <v>4.0900001525878897</v>
      </c>
      <c r="H311">
        <v>0</v>
      </c>
      <c r="I311">
        <v>0</v>
      </c>
      <c r="J311">
        <v>0</v>
      </c>
      <c r="K311">
        <v>4.0900001525878897</v>
      </c>
      <c r="L311">
        <v>0</v>
      </c>
      <c r="M311">
        <v>0</v>
      </c>
      <c r="N311">
        <v>0</v>
      </c>
      <c r="O311">
        <v>416</v>
      </c>
      <c r="P311">
        <v>1024</v>
      </c>
      <c r="Q311">
        <v>2010</v>
      </c>
      <c r="R311" t="e" cm="1">
        <f t="array" ref="R311">_xlfn.XLOOKUP(1,(sleepDay_merged[Id]=dailyActivity_merged2__2[[#This Row],[Id]])*(sleepDay_merged[SleepDate]=dailyActivity_merged2__2[[#This Row],[ActivityDate]]),sleepDay_merged[TotalSleepRecords])</f>
        <v>#N/A</v>
      </c>
      <c r="S311" t="e" cm="1">
        <f t="array" ref="S311">_xlfn.XLOOKUP(1,(sleepDay_merged[Id]=dailyActivity_merged2__2[[#This Row],[Id]])*(sleepDay_merged[SleepDate]=dailyActivity_merged2__2[[#This Row],[ActivityDate]]),sleepDay_merged[TotalMinutesAsleep])</f>
        <v>#N/A</v>
      </c>
      <c r="T311" t="e" cm="1">
        <f t="array" ref="T311">_xlfn.XLOOKUP(1,(sleepDay_merged[Id]=dailyActivity_merged2__2[[#This Row],[Id]])*(sleepDay_merged[SleepDate]=dailyActivity_merged2__2[[#This Row],[ActivityDate]]),sleepDay_merged[TotalTimeInBed])</f>
        <v>#N/A</v>
      </c>
      <c r="U311" t="str">
        <f>IF(dailyActivity_merged2__2[[#This Row],[TotalSteps]] &lt;5000,"Sedentary",IF(dailyActivity_merged2__2[[#This Row],[TotalSteps]]&lt;7500,"Lightly Active",IF(dailyActivity_merged2__2[[#This Row],[TotalSteps]]&lt;10000,"Fairy Active","Highly Active")))</f>
        <v>Lightly Active</v>
      </c>
      <c r="V311">
        <f>SUM(dailyActivity_merged2__2[[#This Row],[VeryActiveMinutes]:[SedentaryMinutes]])</f>
        <v>1440</v>
      </c>
    </row>
    <row r="312" spans="1:22" x14ac:dyDescent="0.25">
      <c r="A312">
        <v>3372868164</v>
      </c>
      <c r="B312" s="1">
        <v>42486</v>
      </c>
      <c r="C312" s="8">
        <f>WEEKDAY(dailyActivity_merged2__2[[#This Row],[ActivityDate]],1)</f>
        <v>3</v>
      </c>
      <c r="D312" t="str">
        <f>TEXT(dailyActivity_merged2__2[[#This Row],[ActivityDate]],"dddd")</f>
        <v>Tuesday</v>
      </c>
      <c r="E312">
        <v>8283</v>
      </c>
      <c r="F312">
        <v>5.78999996185303</v>
      </c>
      <c r="G312">
        <v>5.78999996185303</v>
      </c>
      <c r="H312">
        <v>0</v>
      </c>
      <c r="I312">
        <v>1.8500000238418599</v>
      </c>
      <c r="J312">
        <v>5.0000000745058101E-2</v>
      </c>
      <c r="K312">
        <v>3.8699998855590798</v>
      </c>
      <c r="L312">
        <v>9.9999997764825804E-3</v>
      </c>
      <c r="M312">
        <v>22</v>
      </c>
      <c r="N312">
        <v>2</v>
      </c>
      <c r="O312">
        <v>333</v>
      </c>
      <c r="P312">
        <v>1083</v>
      </c>
      <c r="Q312">
        <v>2057</v>
      </c>
      <c r="R312" t="e" cm="1">
        <f t="array" ref="R312">_xlfn.XLOOKUP(1,(sleepDay_merged[Id]=dailyActivity_merged2__2[[#This Row],[Id]])*(sleepDay_merged[SleepDate]=dailyActivity_merged2__2[[#This Row],[ActivityDate]]),sleepDay_merged[TotalSleepRecords])</f>
        <v>#N/A</v>
      </c>
      <c r="S312" t="e" cm="1">
        <f t="array" ref="S312">_xlfn.XLOOKUP(1,(sleepDay_merged[Id]=dailyActivity_merged2__2[[#This Row],[Id]])*(sleepDay_merged[SleepDate]=dailyActivity_merged2__2[[#This Row],[ActivityDate]]),sleepDay_merged[TotalMinutesAsleep])</f>
        <v>#N/A</v>
      </c>
      <c r="T312" t="e" cm="1">
        <f t="array" ref="T312">_xlfn.XLOOKUP(1,(sleepDay_merged[Id]=dailyActivity_merged2__2[[#This Row],[Id]])*(sleepDay_merged[SleepDate]=dailyActivity_merged2__2[[#This Row],[ActivityDate]]),sleepDay_merged[TotalTimeInBed])</f>
        <v>#N/A</v>
      </c>
      <c r="U312" t="str">
        <f>IF(dailyActivity_merged2__2[[#This Row],[TotalSteps]] &lt;5000,"Sedentary",IF(dailyActivity_merged2__2[[#This Row],[TotalSteps]]&lt;7500,"Lightly Active",IF(dailyActivity_merged2__2[[#This Row],[TotalSteps]]&lt;10000,"Fairy Active","Highly Active")))</f>
        <v>Fairy Active</v>
      </c>
      <c r="V312">
        <f>SUM(dailyActivity_merged2__2[[#This Row],[VeryActiveMinutes]:[SedentaryMinutes]])</f>
        <v>1440</v>
      </c>
    </row>
    <row r="313" spans="1:22" x14ac:dyDescent="0.25">
      <c r="A313">
        <v>3372868164</v>
      </c>
      <c r="B313" s="1">
        <v>42487</v>
      </c>
      <c r="C313" s="8">
        <f>WEEKDAY(dailyActivity_merged2__2[[#This Row],[ActivityDate]],1)</f>
        <v>4</v>
      </c>
      <c r="D313" t="str">
        <f>TEXT(dailyActivity_merged2__2[[#This Row],[ActivityDate]],"dddd")</f>
        <v>Wednesday</v>
      </c>
      <c r="E313">
        <v>7904</v>
      </c>
      <c r="F313">
        <v>5.4200000762939498</v>
      </c>
      <c r="G313">
        <v>5.4200000762939498</v>
      </c>
      <c r="H313">
        <v>0</v>
      </c>
      <c r="I313">
        <v>1.58000004291534</v>
      </c>
      <c r="J313">
        <v>0.62999999523162797</v>
      </c>
      <c r="K313">
        <v>3.1900000572204599</v>
      </c>
      <c r="L313">
        <v>9.9999997764825804E-3</v>
      </c>
      <c r="M313">
        <v>24</v>
      </c>
      <c r="N313">
        <v>13</v>
      </c>
      <c r="O313">
        <v>346</v>
      </c>
      <c r="P313">
        <v>1057</v>
      </c>
      <c r="Q313">
        <v>2095</v>
      </c>
      <c r="R313" t="e" cm="1">
        <f t="array" ref="R313">_xlfn.XLOOKUP(1,(sleepDay_merged[Id]=dailyActivity_merged2__2[[#This Row],[Id]])*(sleepDay_merged[SleepDate]=dailyActivity_merged2__2[[#This Row],[ActivityDate]]),sleepDay_merged[TotalSleepRecords])</f>
        <v>#N/A</v>
      </c>
      <c r="S313" t="e" cm="1">
        <f t="array" ref="S313">_xlfn.XLOOKUP(1,(sleepDay_merged[Id]=dailyActivity_merged2__2[[#This Row],[Id]])*(sleepDay_merged[SleepDate]=dailyActivity_merged2__2[[#This Row],[ActivityDate]]),sleepDay_merged[TotalMinutesAsleep])</f>
        <v>#N/A</v>
      </c>
      <c r="T313" t="e" cm="1">
        <f t="array" ref="T313">_xlfn.XLOOKUP(1,(sleepDay_merged[Id]=dailyActivity_merged2__2[[#This Row],[Id]])*(sleepDay_merged[SleepDate]=dailyActivity_merged2__2[[#This Row],[ActivityDate]]),sleepDay_merged[TotalTimeInBed])</f>
        <v>#N/A</v>
      </c>
      <c r="U313" t="str">
        <f>IF(dailyActivity_merged2__2[[#This Row],[TotalSteps]] &lt;5000,"Sedentary",IF(dailyActivity_merged2__2[[#This Row],[TotalSteps]]&lt;7500,"Lightly Active",IF(dailyActivity_merged2__2[[#This Row],[TotalSteps]]&lt;10000,"Fairy Active","Highly Active")))</f>
        <v>Fairy Active</v>
      </c>
      <c r="V313">
        <f>SUM(dailyActivity_merged2__2[[#This Row],[VeryActiveMinutes]:[SedentaryMinutes]])</f>
        <v>1440</v>
      </c>
    </row>
    <row r="314" spans="1:22" x14ac:dyDescent="0.25">
      <c r="A314">
        <v>3372868164</v>
      </c>
      <c r="B314" s="1">
        <v>42488</v>
      </c>
      <c r="C314" s="8">
        <f>WEEKDAY(dailyActivity_merged2__2[[#This Row],[ActivityDate]],1)</f>
        <v>5</v>
      </c>
      <c r="D314" t="str">
        <f>TEXT(dailyActivity_merged2__2[[#This Row],[ActivityDate]],"dddd")</f>
        <v>Thursday</v>
      </c>
      <c r="E314">
        <v>5512</v>
      </c>
      <c r="F314">
        <v>3.7599999904632599</v>
      </c>
      <c r="G314">
        <v>3.7599999904632599</v>
      </c>
      <c r="H314">
        <v>0</v>
      </c>
      <c r="I314">
        <v>0</v>
      </c>
      <c r="J314">
        <v>0</v>
      </c>
      <c r="K314">
        <v>3.7599999904632599</v>
      </c>
      <c r="L314">
        <v>0</v>
      </c>
      <c r="M314">
        <v>0</v>
      </c>
      <c r="N314">
        <v>0</v>
      </c>
      <c r="O314">
        <v>385</v>
      </c>
      <c r="P314">
        <v>1055</v>
      </c>
      <c r="Q314">
        <v>1972</v>
      </c>
      <c r="R314" t="e" cm="1">
        <f t="array" ref="R314">_xlfn.XLOOKUP(1,(sleepDay_merged[Id]=dailyActivity_merged2__2[[#This Row],[Id]])*(sleepDay_merged[SleepDate]=dailyActivity_merged2__2[[#This Row],[ActivityDate]]),sleepDay_merged[TotalSleepRecords])</f>
        <v>#N/A</v>
      </c>
      <c r="S314" t="e" cm="1">
        <f t="array" ref="S314">_xlfn.XLOOKUP(1,(sleepDay_merged[Id]=dailyActivity_merged2__2[[#This Row],[Id]])*(sleepDay_merged[SleepDate]=dailyActivity_merged2__2[[#This Row],[ActivityDate]]),sleepDay_merged[TotalMinutesAsleep])</f>
        <v>#N/A</v>
      </c>
      <c r="T314" t="e" cm="1">
        <f t="array" ref="T314">_xlfn.XLOOKUP(1,(sleepDay_merged[Id]=dailyActivity_merged2__2[[#This Row],[Id]])*(sleepDay_merged[SleepDate]=dailyActivity_merged2__2[[#This Row],[ActivityDate]]),sleepDay_merged[TotalTimeInBed])</f>
        <v>#N/A</v>
      </c>
      <c r="U314" t="str">
        <f>IF(dailyActivity_merged2__2[[#This Row],[TotalSteps]] &lt;5000,"Sedentary",IF(dailyActivity_merged2__2[[#This Row],[TotalSteps]]&lt;7500,"Lightly Active",IF(dailyActivity_merged2__2[[#This Row],[TotalSteps]]&lt;10000,"Fairy Active","Highly Active")))</f>
        <v>Lightly Active</v>
      </c>
      <c r="V314">
        <f>SUM(dailyActivity_merged2__2[[#This Row],[VeryActiveMinutes]:[SedentaryMinutes]])</f>
        <v>1440</v>
      </c>
    </row>
    <row r="315" spans="1:22" x14ac:dyDescent="0.25">
      <c r="A315">
        <v>3372868164</v>
      </c>
      <c r="B315" s="1">
        <v>42489</v>
      </c>
      <c r="C315" s="8">
        <f>WEEKDAY(dailyActivity_merged2__2[[#This Row],[ActivityDate]],1)</f>
        <v>6</v>
      </c>
      <c r="D315" t="str">
        <f>TEXT(dailyActivity_merged2__2[[#This Row],[ActivityDate]],"dddd")</f>
        <v>Friday</v>
      </c>
      <c r="E315">
        <v>9135</v>
      </c>
      <c r="F315">
        <v>6.2300000190734899</v>
      </c>
      <c r="G315">
        <v>6.2300000190734899</v>
      </c>
      <c r="H315">
        <v>0</v>
      </c>
      <c r="I315">
        <v>0</v>
      </c>
      <c r="J315">
        <v>0</v>
      </c>
      <c r="K315">
        <v>6.2199997901916504</v>
      </c>
      <c r="L315">
        <v>9.9999997764825804E-3</v>
      </c>
      <c r="M315">
        <v>0</v>
      </c>
      <c r="N315">
        <v>0</v>
      </c>
      <c r="O315">
        <v>402</v>
      </c>
      <c r="P315">
        <v>1038</v>
      </c>
      <c r="Q315">
        <v>2044</v>
      </c>
      <c r="R315" t="e" cm="1">
        <f t="array" ref="R315">_xlfn.XLOOKUP(1,(sleepDay_merged[Id]=dailyActivity_merged2__2[[#This Row],[Id]])*(sleepDay_merged[SleepDate]=dailyActivity_merged2__2[[#This Row],[ActivityDate]]),sleepDay_merged[TotalSleepRecords])</f>
        <v>#N/A</v>
      </c>
      <c r="S315" t="e" cm="1">
        <f t="array" ref="S315">_xlfn.XLOOKUP(1,(sleepDay_merged[Id]=dailyActivity_merged2__2[[#This Row],[Id]])*(sleepDay_merged[SleepDate]=dailyActivity_merged2__2[[#This Row],[ActivityDate]]),sleepDay_merged[TotalMinutesAsleep])</f>
        <v>#N/A</v>
      </c>
      <c r="T315" t="e" cm="1">
        <f t="array" ref="T315">_xlfn.XLOOKUP(1,(sleepDay_merged[Id]=dailyActivity_merged2__2[[#This Row],[Id]])*(sleepDay_merged[SleepDate]=dailyActivity_merged2__2[[#This Row],[ActivityDate]]),sleepDay_merged[TotalTimeInBed])</f>
        <v>#N/A</v>
      </c>
      <c r="U315" t="str">
        <f>IF(dailyActivity_merged2__2[[#This Row],[TotalSteps]] &lt;5000,"Sedentary",IF(dailyActivity_merged2__2[[#This Row],[TotalSteps]]&lt;7500,"Lightly Active",IF(dailyActivity_merged2__2[[#This Row],[TotalSteps]]&lt;10000,"Fairy Active","Highly Active")))</f>
        <v>Fairy Active</v>
      </c>
      <c r="V315">
        <f>SUM(dailyActivity_merged2__2[[#This Row],[VeryActiveMinutes]:[SedentaryMinutes]])</f>
        <v>1440</v>
      </c>
    </row>
    <row r="316" spans="1:22" x14ac:dyDescent="0.25">
      <c r="A316">
        <v>3372868164</v>
      </c>
      <c r="B316" s="1">
        <v>42490</v>
      </c>
      <c r="C316" s="8">
        <f>WEEKDAY(dailyActivity_merged2__2[[#This Row],[ActivityDate]],1)</f>
        <v>7</v>
      </c>
      <c r="D316" t="str">
        <f>TEXT(dailyActivity_merged2__2[[#This Row],[ActivityDate]],"dddd")</f>
        <v>Saturday</v>
      </c>
      <c r="E316">
        <v>5250</v>
      </c>
      <c r="F316">
        <v>3.5799999237060498</v>
      </c>
      <c r="G316">
        <v>3.5799999237060498</v>
      </c>
      <c r="H316">
        <v>0</v>
      </c>
      <c r="I316">
        <v>1.0599999427795399</v>
      </c>
      <c r="J316">
        <v>9.00000035762787E-2</v>
      </c>
      <c r="K316">
        <v>2.4200000762939502</v>
      </c>
      <c r="L316">
        <v>9.9999997764825804E-3</v>
      </c>
      <c r="M316">
        <v>17</v>
      </c>
      <c r="N316">
        <v>4</v>
      </c>
      <c r="O316">
        <v>300</v>
      </c>
      <c r="P316">
        <v>1119</v>
      </c>
      <c r="Q316">
        <v>1946</v>
      </c>
      <c r="R316" t="e" cm="1">
        <f t="array" ref="R316">_xlfn.XLOOKUP(1,(sleepDay_merged[Id]=dailyActivity_merged2__2[[#This Row],[Id]])*(sleepDay_merged[SleepDate]=dailyActivity_merged2__2[[#This Row],[ActivityDate]]),sleepDay_merged[TotalSleepRecords])</f>
        <v>#N/A</v>
      </c>
      <c r="S316" t="e" cm="1">
        <f t="array" ref="S316">_xlfn.XLOOKUP(1,(sleepDay_merged[Id]=dailyActivity_merged2__2[[#This Row],[Id]])*(sleepDay_merged[SleepDate]=dailyActivity_merged2__2[[#This Row],[ActivityDate]]),sleepDay_merged[TotalMinutesAsleep])</f>
        <v>#N/A</v>
      </c>
      <c r="T316" t="e" cm="1">
        <f t="array" ref="T316">_xlfn.XLOOKUP(1,(sleepDay_merged[Id]=dailyActivity_merged2__2[[#This Row],[Id]])*(sleepDay_merged[SleepDate]=dailyActivity_merged2__2[[#This Row],[ActivityDate]]),sleepDay_merged[TotalTimeInBed])</f>
        <v>#N/A</v>
      </c>
      <c r="U316" t="str">
        <f>IF(dailyActivity_merged2__2[[#This Row],[TotalSteps]] &lt;5000,"Sedentary",IF(dailyActivity_merged2__2[[#This Row],[TotalSteps]]&lt;7500,"Lightly Active",IF(dailyActivity_merged2__2[[#This Row],[TotalSteps]]&lt;10000,"Fairy Active","Highly Active")))</f>
        <v>Lightly Active</v>
      </c>
      <c r="V316">
        <f>SUM(dailyActivity_merged2__2[[#This Row],[VeryActiveMinutes]:[SedentaryMinutes]])</f>
        <v>1440</v>
      </c>
    </row>
    <row r="317" spans="1:22" x14ac:dyDescent="0.25">
      <c r="A317">
        <v>3372868164</v>
      </c>
      <c r="B317" s="1">
        <v>42491</v>
      </c>
      <c r="C317" s="8">
        <f>WEEKDAY(dailyActivity_merged2__2[[#This Row],[ActivityDate]],1)</f>
        <v>1</v>
      </c>
      <c r="D317" t="str">
        <f>TEXT(dailyActivity_merged2__2[[#This Row],[ActivityDate]],"dddd")</f>
        <v>Sunday</v>
      </c>
      <c r="E317">
        <v>3077</v>
      </c>
      <c r="F317">
        <v>2.0999999046325701</v>
      </c>
      <c r="G317">
        <v>2.0999999046325701</v>
      </c>
      <c r="H317">
        <v>0</v>
      </c>
      <c r="I317">
        <v>0</v>
      </c>
      <c r="J317">
        <v>0</v>
      </c>
      <c r="K317">
        <v>2.0899999141693102</v>
      </c>
      <c r="L317">
        <v>0</v>
      </c>
      <c r="M317">
        <v>0</v>
      </c>
      <c r="N317">
        <v>0</v>
      </c>
      <c r="O317">
        <v>172</v>
      </c>
      <c r="P317">
        <v>842</v>
      </c>
      <c r="Q317">
        <v>1237</v>
      </c>
      <c r="R317" t="e" cm="1">
        <f t="array" ref="R317">_xlfn.XLOOKUP(1,(sleepDay_merged[Id]=dailyActivity_merged2__2[[#This Row],[Id]])*(sleepDay_merged[SleepDate]=dailyActivity_merged2__2[[#This Row],[ActivityDate]]),sleepDay_merged[TotalSleepRecords])</f>
        <v>#N/A</v>
      </c>
      <c r="S317" t="e" cm="1">
        <f t="array" ref="S317">_xlfn.XLOOKUP(1,(sleepDay_merged[Id]=dailyActivity_merged2__2[[#This Row],[Id]])*(sleepDay_merged[SleepDate]=dailyActivity_merged2__2[[#This Row],[ActivityDate]]),sleepDay_merged[TotalMinutesAsleep])</f>
        <v>#N/A</v>
      </c>
      <c r="T317" t="e" cm="1">
        <f t="array" ref="T317">_xlfn.XLOOKUP(1,(sleepDay_merged[Id]=dailyActivity_merged2__2[[#This Row],[Id]])*(sleepDay_merged[SleepDate]=dailyActivity_merged2__2[[#This Row],[ActivityDate]]),sleepDay_merged[TotalTimeInBed])</f>
        <v>#N/A</v>
      </c>
      <c r="U317" t="str">
        <f>IF(dailyActivity_merged2__2[[#This Row],[TotalSteps]] &lt;5000,"Sedentary",IF(dailyActivity_merged2__2[[#This Row],[TotalSteps]]&lt;7500,"Lightly Active",IF(dailyActivity_merged2__2[[#This Row],[TotalSteps]]&lt;10000,"Fairy Active","Highly Active")))</f>
        <v>Sedentary</v>
      </c>
      <c r="V317">
        <f>SUM(dailyActivity_merged2__2[[#This Row],[VeryActiveMinutes]:[SedentaryMinutes]])</f>
        <v>1014</v>
      </c>
    </row>
    <row r="318" spans="1:22" x14ac:dyDescent="0.25">
      <c r="A318">
        <v>3977333714</v>
      </c>
      <c r="B318" s="1">
        <v>42472</v>
      </c>
      <c r="C318" s="8">
        <f>WEEKDAY(dailyActivity_merged2__2[[#This Row],[ActivityDate]],1)</f>
        <v>3</v>
      </c>
      <c r="D318" t="str">
        <f>TEXT(dailyActivity_merged2__2[[#This Row],[ActivityDate]],"dddd")</f>
        <v>Tuesday</v>
      </c>
      <c r="E318">
        <v>8856</v>
      </c>
      <c r="F318">
        <v>5.9800000190734899</v>
      </c>
      <c r="G318">
        <v>5.9800000190734899</v>
      </c>
      <c r="H318">
        <v>0</v>
      </c>
      <c r="I318">
        <v>3.0599999427795401</v>
      </c>
      <c r="J318">
        <v>0.91000002622604403</v>
      </c>
      <c r="K318">
        <v>2.0099999904632599</v>
      </c>
      <c r="L318">
        <v>0</v>
      </c>
      <c r="M318">
        <v>44</v>
      </c>
      <c r="N318">
        <v>19</v>
      </c>
      <c r="O318">
        <v>131</v>
      </c>
      <c r="P318">
        <v>777</v>
      </c>
      <c r="Q318">
        <v>1450</v>
      </c>
      <c r="R318" cm="1">
        <f t="array" ref="R318">_xlfn.XLOOKUP(1,(sleepDay_merged[Id]=dailyActivity_merged2__2[[#This Row],[Id]])*(sleepDay_merged[SleepDate]=dailyActivity_merged2__2[[#This Row],[ActivityDate]]),sleepDay_merged[TotalSleepRecords])</f>
        <v>1</v>
      </c>
      <c r="S318" cm="1">
        <f t="array" ref="S318">_xlfn.XLOOKUP(1,(sleepDay_merged[Id]=dailyActivity_merged2__2[[#This Row],[Id]])*(sleepDay_merged[SleepDate]=dailyActivity_merged2__2[[#This Row],[ActivityDate]]),sleepDay_merged[TotalMinutesAsleep])</f>
        <v>274</v>
      </c>
      <c r="T318" cm="1">
        <f t="array" ref="T318">_xlfn.XLOOKUP(1,(sleepDay_merged[Id]=dailyActivity_merged2__2[[#This Row],[Id]])*(sleepDay_merged[SleepDate]=dailyActivity_merged2__2[[#This Row],[ActivityDate]]),sleepDay_merged[TotalTimeInBed])</f>
        <v>469</v>
      </c>
      <c r="U318" t="str">
        <f>IF(dailyActivity_merged2__2[[#This Row],[TotalSteps]] &lt;5000,"Sedentary",IF(dailyActivity_merged2__2[[#This Row],[TotalSteps]]&lt;7500,"Lightly Active",IF(dailyActivity_merged2__2[[#This Row],[TotalSteps]]&lt;10000,"Fairy Active","Highly Active")))</f>
        <v>Fairy Active</v>
      </c>
      <c r="V318">
        <f>SUM(dailyActivity_merged2__2[[#This Row],[VeryActiveMinutes]:[SedentaryMinutes]])</f>
        <v>971</v>
      </c>
    </row>
    <row r="319" spans="1:22" x14ac:dyDescent="0.25">
      <c r="A319">
        <v>3977333714</v>
      </c>
      <c r="B319" s="1">
        <v>42473</v>
      </c>
      <c r="C319" s="8">
        <f>WEEKDAY(dailyActivity_merged2__2[[#This Row],[ActivityDate]],1)</f>
        <v>4</v>
      </c>
      <c r="D319" t="str">
        <f>TEXT(dailyActivity_merged2__2[[#This Row],[ActivityDate]],"dddd")</f>
        <v>Wednesday</v>
      </c>
      <c r="E319">
        <v>10035</v>
      </c>
      <c r="F319">
        <v>6.71000003814697</v>
      </c>
      <c r="G319">
        <v>6.71000003814697</v>
      </c>
      <c r="H319">
        <v>0</v>
      </c>
      <c r="I319">
        <v>2.0299999713897701</v>
      </c>
      <c r="J319">
        <v>2.1300001144409202</v>
      </c>
      <c r="K319">
        <v>2.5499999523162802</v>
      </c>
      <c r="L319">
        <v>0</v>
      </c>
      <c r="M319">
        <v>31</v>
      </c>
      <c r="N319">
        <v>46</v>
      </c>
      <c r="O319">
        <v>153</v>
      </c>
      <c r="P319">
        <v>754</v>
      </c>
      <c r="Q319">
        <v>1495</v>
      </c>
      <c r="R319" cm="1">
        <f t="array" ref="R319">_xlfn.XLOOKUP(1,(sleepDay_merged[Id]=dailyActivity_merged2__2[[#This Row],[Id]])*(sleepDay_merged[SleepDate]=dailyActivity_merged2__2[[#This Row],[ActivityDate]]),sleepDay_merged[TotalSleepRecords])</f>
        <v>2</v>
      </c>
      <c r="S319" cm="1">
        <f t="array" ref="S319">_xlfn.XLOOKUP(1,(sleepDay_merged[Id]=dailyActivity_merged2__2[[#This Row],[Id]])*(sleepDay_merged[SleepDate]=dailyActivity_merged2__2[[#This Row],[ActivityDate]]),sleepDay_merged[TotalMinutesAsleep])</f>
        <v>295</v>
      </c>
      <c r="T319" cm="1">
        <f t="array" ref="T319">_xlfn.XLOOKUP(1,(sleepDay_merged[Id]=dailyActivity_merged2__2[[#This Row],[Id]])*(sleepDay_merged[SleepDate]=dailyActivity_merged2__2[[#This Row],[ActivityDate]]),sleepDay_merged[TotalTimeInBed])</f>
        <v>456</v>
      </c>
      <c r="U319" t="str">
        <f>IF(dailyActivity_merged2__2[[#This Row],[TotalSteps]] &lt;5000,"Sedentary",IF(dailyActivity_merged2__2[[#This Row],[TotalSteps]]&lt;7500,"Lightly Active",IF(dailyActivity_merged2__2[[#This Row],[TotalSteps]]&lt;10000,"Fairy Active","Highly Active")))</f>
        <v>Highly Active</v>
      </c>
      <c r="V319">
        <f>SUM(dailyActivity_merged2__2[[#This Row],[VeryActiveMinutes]:[SedentaryMinutes]])</f>
        <v>984</v>
      </c>
    </row>
    <row r="320" spans="1:22" x14ac:dyDescent="0.25">
      <c r="A320">
        <v>3977333714</v>
      </c>
      <c r="B320" s="1">
        <v>42474</v>
      </c>
      <c r="C320" s="8">
        <f>WEEKDAY(dailyActivity_merged2__2[[#This Row],[ActivityDate]],1)</f>
        <v>5</v>
      </c>
      <c r="D320" t="str">
        <f>TEXT(dailyActivity_merged2__2[[#This Row],[ActivityDate]],"dddd")</f>
        <v>Thursday</v>
      </c>
      <c r="E320">
        <v>7641</v>
      </c>
      <c r="F320">
        <v>5.1100001335143999</v>
      </c>
      <c r="G320">
        <v>5.1100001335143999</v>
      </c>
      <c r="H320">
        <v>0</v>
      </c>
      <c r="I320">
        <v>0.31999999284744302</v>
      </c>
      <c r="J320">
        <v>0.97000002861022905</v>
      </c>
      <c r="K320">
        <v>3.8199999332428001</v>
      </c>
      <c r="L320">
        <v>0</v>
      </c>
      <c r="M320">
        <v>5</v>
      </c>
      <c r="N320">
        <v>23</v>
      </c>
      <c r="O320">
        <v>214</v>
      </c>
      <c r="P320">
        <v>801</v>
      </c>
      <c r="Q320">
        <v>1433</v>
      </c>
      <c r="R320" cm="1">
        <f t="array" ref="R320">_xlfn.XLOOKUP(1,(sleepDay_merged[Id]=dailyActivity_merged2__2[[#This Row],[Id]])*(sleepDay_merged[SleepDate]=dailyActivity_merged2__2[[#This Row],[ActivityDate]]),sleepDay_merged[TotalSleepRecords])</f>
        <v>1</v>
      </c>
      <c r="S320" cm="1">
        <f t="array" ref="S320">_xlfn.XLOOKUP(1,(sleepDay_merged[Id]=dailyActivity_merged2__2[[#This Row],[Id]])*(sleepDay_merged[SleepDate]=dailyActivity_merged2__2[[#This Row],[ActivityDate]]),sleepDay_merged[TotalMinutesAsleep])</f>
        <v>291</v>
      </c>
      <c r="T320" cm="1">
        <f t="array" ref="T320">_xlfn.XLOOKUP(1,(sleepDay_merged[Id]=dailyActivity_merged2__2[[#This Row],[Id]])*(sleepDay_merged[SleepDate]=dailyActivity_merged2__2[[#This Row],[ActivityDate]]),sleepDay_merged[TotalTimeInBed])</f>
        <v>397</v>
      </c>
      <c r="U320" t="str">
        <f>IF(dailyActivity_merged2__2[[#This Row],[TotalSteps]] &lt;5000,"Sedentary",IF(dailyActivity_merged2__2[[#This Row],[TotalSteps]]&lt;7500,"Lightly Active",IF(dailyActivity_merged2__2[[#This Row],[TotalSteps]]&lt;10000,"Fairy Active","Highly Active")))</f>
        <v>Fairy Active</v>
      </c>
      <c r="V320">
        <f>SUM(dailyActivity_merged2__2[[#This Row],[VeryActiveMinutes]:[SedentaryMinutes]])</f>
        <v>1043</v>
      </c>
    </row>
    <row r="321" spans="1:22" x14ac:dyDescent="0.25">
      <c r="A321">
        <v>3977333714</v>
      </c>
      <c r="B321" s="1">
        <v>42475</v>
      </c>
      <c r="C321" s="8">
        <f>WEEKDAY(dailyActivity_merged2__2[[#This Row],[ActivityDate]],1)</f>
        <v>6</v>
      </c>
      <c r="D321" t="str">
        <f>TEXT(dailyActivity_merged2__2[[#This Row],[ActivityDate]],"dddd")</f>
        <v>Friday</v>
      </c>
      <c r="E321">
        <v>9010</v>
      </c>
      <c r="F321">
        <v>6.0599999427795401</v>
      </c>
      <c r="G321">
        <v>6.0599999427795401</v>
      </c>
      <c r="H321">
        <v>0</v>
      </c>
      <c r="I321">
        <v>1.04999995231628</v>
      </c>
      <c r="J321">
        <v>1.75</v>
      </c>
      <c r="K321">
        <v>3.2599999904632599</v>
      </c>
      <c r="L321">
        <v>0</v>
      </c>
      <c r="M321">
        <v>15</v>
      </c>
      <c r="N321">
        <v>42</v>
      </c>
      <c r="O321">
        <v>183</v>
      </c>
      <c r="P321">
        <v>644</v>
      </c>
      <c r="Q321">
        <v>1468</v>
      </c>
      <c r="R321" cm="1">
        <f t="array" ref="R321">_xlfn.XLOOKUP(1,(sleepDay_merged[Id]=dailyActivity_merged2__2[[#This Row],[Id]])*(sleepDay_merged[SleepDate]=dailyActivity_merged2__2[[#This Row],[ActivityDate]]),sleepDay_merged[TotalSleepRecords])</f>
        <v>1</v>
      </c>
      <c r="S321" cm="1">
        <f t="array" ref="S321">_xlfn.XLOOKUP(1,(sleepDay_merged[Id]=dailyActivity_merged2__2[[#This Row],[Id]])*(sleepDay_merged[SleepDate]=dailyActivity_merged2__2[[#This Row],[ActivityDate]]),sleepDay_merged[TotalMinutesAsleep])</f>
        <v>424</v>
      </c>
      <c r="T321" cm="1">
        <f t="array" ref="T321">_xlfn.XLOOKUP(1,(sleepDay_merged[Id]=dailyActivity_merged2__2[[#This Row],[Id]])*(sleepDay_merged[SleepDate]=dailyActivity_merged2__2[[#This Row],[ActivityDate]]),sleepDay_merged[TotalTimeInBed])</f>
        <v>556</v>
      </c>
      <c r="U321" t="str">
        <f>IF(dailyActivity_merged2__2[[#This Row],[TotalSteps]] &lt;5000,"Sedentary",IF(dailyActivity_merged2__2[[#This Row],[TotalSteps]]&lt;7500,"Lightly Active",IF(dailyActivity_merged2__2[[#This Row],[TotalSteps]]&lt;10000,"Fairy Active","Highly Active")))</f>
        <v>Fairy Active</v>
      </c>
      <c r="V321">
        <f>SUM(dailyActivity_merged2__2[[#This Row],[VeryActiveMinutes]:[SedentaryMinutes]])</f>
        <v>884</v>
      </c>
    </row>
    <row r="322" spans="1:22" x14ac:dyDescent="0.25">
      <c r="A322">
        <v>3977333714</v>
      </c>
      <c r="B322" s="1">
        <v>42476</v>
      </c>
      <c r="C322" s="8">
        <f>WEEKDAY(dailyActivity_merged2__2[[#This Row],[ActivityDate]],1)</f>
        <v>7</v>
      </c>
      <c r="D322" t="str">
        <f>TEXT(dailyActivity_merged2__2[[#This Row],[ActivityDate]],"dddd")</f>
        <v>Saturday</v>
      </c>
      <c r="E322">
        <v>13459</v>
      </c>
      <c r="F322">
        <v>9</v>
      </c>
      <c r="G322">
        <v>9</v>
      </c>
      <c r="H322">
        <v>0</v>
      </c>
      <c r="I322">
        <v>2.0299999713897701</v>
      </c>
      <c r="J322">
        <v>4</v>
      </c>
      <c r="K322">
        <v>2.9700000286102299</v>
      </c>
      <c r="L322">
        <v>0</v>
      </c>
      <c r="M322">
        <v>31</v>
      </c>
      <c r="N322">
        <v>83</v>
      </c>
      <c r="O322">
        <v>153</v>
      </c>
      <c r="P322">
        <v>663</v>
      </c>
      <c r="Q322">
        <v>1625</v>
      </c>
      <c r="R322" cm="1">
        <f t="array" ref="R322">_xlfn.XLOOKUP(1,(sleepDay_merged[Id]=dailyActivity_merged2__2[[#This Row],[Id]])*(sleepDay_merged[SleepDate]=dailyActivity_merged2__2[[#This Row],[ActivityDate]]),sleepDay_merged[TotalSleepRecords])</f>
        <v>1</v>
      </c>
      <c r="S322" cm="1">
        <f t="array" ref="S322">_xlfn.XLOOKUP(1,(sleepDay_merged[Id]=dailyActivity_merged2__2[[#This Row],[Id]])*(sleepDay_merged[SleepDate]=dailyActivity_merged2__2[[#This Row],[ActivityDate]]),sleepDay_merged[TotalMinutesAsleep])</f>
        <v>283</v>
      </c>
      <c r="T322" cm="1">
        <f t="array" ref="T322">_xlfn.XLOOKUP(1,(sleepDay_merged[Id]=dailyActivity_merged2__2[[#This Row],[Id]])*(sleepDay_merged[SleepDate]=dailyActivity_merged2__2[[#This Row],[ActivityDate]]),sleepDay_merged[TotalTimeInBed])</f>
        <v>510</v>
      </c>
      <c r="U322" t="str">
        <f>IF(dailyActivity_merged2__2[[#This Row],[TotalSteps]] &lt;5000,"Sedentary",IF(dailyActivity_merged2__2[[#This Row],[TotalSteps]]&lt;7500,"Lightly Active",IF(dailyActivity_merged2__2[[#This Row],[TotalSteps]]&lt;10000,"Fairy Active","Highly Active")))</f>
        <v>Highly Active</v>
      </c>
      <c r="V322">
        <f>SUM(dailyActivity_merged2__2[[#This Row],[VeryActiveMinutes]:[SedentaryMinutes]])</f>
        <v>930</v>
      </c>
    </row>
    <row r="323" spans="1:22" x14ac:dyDescent="0.25">
      <c r="A323">
        <v>3977333714</v>
      </c>
      <c r="B323" s="1">
        <v>42477</v>
      </c>
      <c r="C323" s="8">
        <f>WEEKDAY(dailyActivity_merged2__2[[#This Row],[ActivityDate]],1)</f>
        <v>1</v>
      </c>
      <c r="D323" t="str">
        <f>TEXT(dailyActivity_merged2__2[[#This Row],[ActivityDate]],"dddd")</f>
        <v>Sunday</v>
      </c>
      <c r="E323">
        <v>10415</v>
      </c>
      <c r="F323">
        <v>6.9699997901916504</v>
      </c>
      <c r="G323">
        <v>6.9699997901916504</v>
      </c>
      <c r="H323">
        <v>0</v>
      </c>
      <c r="I323">
        <v>0.69999998807907104</v>
      </c>
      <c r="J323">
        <v>2.3499999046325701</v>
      </c>
      <c r="K323">
        <v>3.9200000762939502</v>
      </c>
      <c r="L323">
        <v>0</v>
      </c>
      <c r="M323">
        <v>11</v>
      </c>
      <c r="N323">
        <v>58</v>
      </c>
      <c r="O323">
        <v>205</v>
      </c>
      <c r="P323">
        <v>600</v>
      </c>
      <c r="Q323">
        <v>1529</v>
      </c>
      <c r="R323" cm="1">
        <f t="array" ref="R323">_xlfn.XLOOKUP(1,(sleepDay_merged[Id]=dailyActivity_merged2__2[[#This Row],[Id]])*(sleepDay_merged[SleepDate]=dailyActivity_merged2__2[[#This Row],[ActivityDate]]),sleepDay_merged[TotalSleepRecords])</f>
        <v>1</v>
      </c>
      <c r="S323" cm="1">
        <f t="array" ref="S323">_xlfn.XLOOKUP(1,(sleepDay_merged[Id]=dailyActivity_merged2__2[[#This Row],[Id]])*(sleepDay_merged[SleepDate]=dailyActivity_merged2__2[[#This Row],[ActivityDate]]),sleepDay_merged[TotalMinutesAsleep])</f>
        <v>381</v>
      </c>
      <c r="T323" cm="1">
        <f t="array" ref="T323">_xlfn.XLOOKUP(1,(sleepDay_merged[Id]=dailyActivity_merged2__2[[#This Row],[Id]])*(sleepDay_merged[SleepDate]=dailyActivity_merged2__2[[#This Row],[ActivityDate]]),sleepDay_merged[TotalTimeInBed])</f>
        <v>566</v>
      </c>
      <c r="U323" t="str">
        <f>IF(dailyActivity_merged2__2[[#This Row],[TotalSteps]] &lt;5000,"Sedentary",IF(dailyActivity_merged2__2[[#This Row],[TotalSteps]]&lt;7500,"Lightly Active",IF(dailyActivity_merged2__2[[#This Row],[TotalSteps]]&lt;10000,"Fairy Active","Highly Active")))</f>
        <v>Highly Active</v>
      </c>
      <c r="V323">
        <f>SUM(dailyActivity_merged2__2[[#This Row],[VeryActiveMinutes]:[SedentaryMinutes]])</f>
        <v>874</v>
      </c>
    </row>
    <row r="324" spans="1:22" x14ac:dyDescent="0.25">
      <c r="A324">
        <v>3977333714</v>
      </c>
      <c r="B324" s="1">
        <v>42478</v>
      </c>
      <c r="C324" s="8">
        <f>WEEKDAY(dailyActivity_merged2__2[[#This Row],[ActivityDate]],1)</f>
        <v>2</v>
      </c>
      <c r="D324" t="str">
        <f>TEXT(dailyActivity_merged2__2[[#This Row],[ActivityDate]],"dddd")</f>
        <v>Monday</v>
      </c>
      <c r="E324">
        <v>11663</v>
      </c>
      <c r="F324">
        <v>7.8000001907348597</v>
      </c>
      <c r="G324">
        <v>7.8000001907348597</v>
      </c>
      <c r="H324">
        <v>0</v>
      </c>
      <c r="I324">
        <v>0.25</v>
      </c>
      <c r="J324">
        <v>3.7300000190734899</v>
      </c>
      <c r="K324">
        <v>3.8199999332428001</v>
      </c>
      <c r="L324">
        <v>0</v>
      </c>
      <c r="M324">
        <v>4</v>
      </c>
      <c r="N324">
        <v>95</v>
      </c>
      <c r="O324">
        <v>214</v>
      </c>
      <c r="P324">
        <v>605</v>
      </c>
      <c r="Q324">
        <v>1584</v>
      </c>
      <c r="R324" cm="1">
        <f t="array" ref="R324">_xlfn.XLOOKUP(1,(sleepDay_merged[Id]=dailyActivity_merged2__2[[#This Row],[Id]])*(sleepDay_merged[SleepDate]=dailyActivity_merged2__2[[#This Row],[ActivityDate]]),sleepDay_merged[TotalSleepRecords])</f>
        <v>2</v>
      </c>
      <c r="S324" cm="1">
        <f t="array" ref="S324">_xlfn.XLOOKUP(1,(sleepDay_merged[Id]=dailyActivity_merged2__2[[#This Row],[Id]])*(sleepDay_merged[SleepDate]=dailyActivity_merged2__2[[#This Row],[ActivityDate]]),sleepDay_merged[TotalMinutesAsleep])</f>
        <v>412</v>
      </c>
      <c r="T324" cm="1">
        <f t="array" ref="T324">_xlfn.XLOOKUP(1,(sleepDay_merged[Id]=dailyActivity_merged2__2[[#This Row],[Id]])*(sleepDay_merged[SleepDate]=dailyActivity_merged2__2[[#This Row],[ActivityDate]]),sleepDay_merged[TotalTimeInBed])</f>
        <v>522</v>
      </c>
      <c r="U324" t="str">
        <f>IF(dailyActivity_merged2__2[[#This Row],[TotalSteps]] &lt;5000,"Sedentary",IF(dailyActivity_merged2__2[[#This Row],[TotalSteps]]&lt;7500,"Lightly Active",IF(dailyActivity_merged2__2[[#This Row],[TotalSteps]]&lt;10000,"Fairy Active","Highly Active")))</f>
        <v>Highly Active</v>
      </c>
      <c r="V324">
        <f>SUM(dailyActivity_merged2__2[[#This Row],[VeryActiveMinutes]:[SedentaryMinutes]])</f>
        <v>918</v>
      </c>
    </row>
    <row r="325" spans="1:22" x14ac:dyDescent="0.25">
      <c r="A325">
        <v>3977333714</v>
      </c>
      <c r="B325" s="1">
        <v>42479</v>
      </c>
      <c r="C325" s="8">
        <f>WEEKDAY(dailyActivity_merged2__2[[#This Row],[ActivityDate]],1)</f>
        <v>3</v>
      </c>
      <c r="D325" t="str">
        <f>TEXT(dailyActivity_merged2__2[[#This Row],[ActivityDate]],"dddd")</f>
        <v>Tuesday</v>
      </c>
      <c r="E325">
        <v>12414</v>
      </c>
      <c r="F325">
        <v>8.7799997329711896</v>
      </c>
      <c r="G325">
        <v>8.7799997329711896</v>
      </c>
      <c r="H325">
        <v>0</v>
      </c>
      <c r="I325">
        <v>2.2400000095367401</v>
      </c>
      <c r="J325">
        <v>2.4500000476837198</v>
      </c>
      <c r="K325">
        <v>3.96000003814697</v>
      </c>
      <c r="L325">
        <v>0</v>
      </c>
      <c r="M325">
        <v>19</v>
      </c>
      <c r="N325">
        <v>67</v>
      </c>
      <c r="O325">
        <v>221</v>
      </c>
      <c r="P325">
        <v>738</v>
      </c>
      <c r="Q325">
        <v>1638</v>
      </c>
      <c r="R325" cm="1">
        <f t="array" ref="R325">_xlfn.XLOOKUP(1,(sleepDay_merged[Id]=dailyActivity_merged2__2[[#This Row],[Id]])*(sleepDay_merged[SleepDate]=dailyActivity_merged2__2[[#This Row],[ActivityDate]]),sleepDay_merged[TotalSleepRecords])</f>
        <v>1</v>
      </c>
      <c r="S325" cm="1">
        <f t="array" ref="S325">_xlfn.XLOOKUP(1,(sleepDay_merged[Id]=dailyActivity_merged2__2[[#This Row],[Id]])*(sleepDay_merged[SleepDate]=dailyActivity_merged2__2[[#This Row],[ActivityDate]]),sleepDay_merged[TotalMinutesAsleep])</f>
        <v>219</v>
      </c>
      <c r="T325" cm="1">
        <f t="array" ref="T325">_xlfn.XLOOKUP(1,(sleepDay_merged[Id]=dailyActivity_merged2__2[[#This Row],[Id]])*(sleepDay_merged[SleepDate]=dailyActivity_merged2__2[[#This Row],[ActivityDate]]),sleepDay_merged[TotalTimeInBed])</f>
        <v>395</v>
      </c>
      <c r="U325" t="str">
        <f>IF(dailyActivity_merged2__2[[#This Row],[TotalSteps]] &lt;5000,"Sedentary",IF(dailyActivity_merged2__2[[#This Row],[TotalSteps]]&lt;7500,"Lightly Active",IF(dailyActivity_merged2__2[[#This Row],[TotalSteps]]&lt;10000,"Fairy Active","Highly Active")))</f>
        <v>Highly Active</v>
      </c>
      <c r="V325">
        <f>SUM(dailyActivity_merged2__2[[#This Row],[VeryActiveMinutes]:[SedentaryMinutes]])</f>
        <v>1045</v>
      </c>
    </row>
    <row r="326" spans="1:22" x14ac:dyDescent="0.25">
      <c r="A326">
        <v>3977333714</v>
      </c>
      <c r="B326" s="1">
        <v>42480</v>
      </c>
      <c r="C326" s="8">
        <f>WEEKDAY(dailyActivity_merged2__2[[#This Row],[ActivityDate]],1)</f>
        <v>4</v>
      </c>
      <c r="D326" t="str">
        <f>TEXT(dailyActivity_merged2__2[[#This Row],[ActivityDate]],"dddd")</f>
        <v>Wednesday</v>
      </c>
      <c r="E326">
        <v>11658</v>
      </c>
      <c r="F326">
        <v>7.8299999237060502</v>
      </c>
      <c r="G326">
        <v>7.8299999237060502</v>
      </c>
      <c r="H326">
        <v>0</v>
      </c>
      <c r="I326">
        <v>0.20000000298023199</v>
      </c>
      <c r="J326">
        <v>4.3499999046325701</v>
      </c>
      <c r="K326">
        <v>3.2799999713897701</v>
      </c>
      <c r="L326">
        <v>0</v>
      </c>
      <c r="M326">
        <v>2</v>
      </c>
      <c r="N326">
        <v>98</v>
      </c>
      <c r="O326">
        <v>164</v>
      </c>
      <c r="P326">
        <v>845</v>
      </c>
      <c r="Q326">
        <v>1554</v>
      </c>
      <c r="R326" cm="1">
        <f t="array" ref="R326">_xlfn.XLOOKUP(1,(sleepDay_merged[Id]=dailyActivity_merged2__2[[#This Row],[Id]])*(sleepDay_merged[SleepDate]=dailyActivity_merged2__2[[#This Row],[ActivityDate]]),sleepDay_merged[TotalSleepRecords])</f>
        <v>2</v>
      </c>
      <c r="S326" cm="1">
        <f t="array" ref="S326">_xlfn.XLOOKUP(1,(sleepDay_merged[Id]=dailyActivity_merged2__2[[#This Row],[Id]])*(sleepDay_merged[SleepDate]=dailyActivity_merged2__2[[#This Row],[ActivityDate]]),sleepDay_merged[TotalMinutesAsleep])</f>
        <v>152</v>
      </c>
      <c r="T326" cm="1">
        <f t="array" ref="T326">_xlfn.XLOOKUP(1,(sleepDay_merged[Id]=dailyActivity_merged2__2[[#This Row],[Id]])*(sleepDay_merged[SleepDate]=dailyActivity_merged2__2[[#This Row],[ActivityDate]]),sleepDay_merged[TotalTimeInBed])</f>
        <v>305</v>
      </c>
      <c r="U326" t="str">
        <f>IF(dailyActivity_merged2__2[[#This Row],[TotalSteps]] &lt;5000,"Sedentary",IF(dailyActivity_merged2__2[[#This Row],[TotalSteps]]&lt;7500,"Lightly Active",IF(dailyActivity_merged2__2[[#This Row],[TotalSteps]]&lt;10000,"Fairy Active","Highly Active")))</f>
        <v>Highly Active</v>
      </c>
      <c r="V326">
        <f>SUM(dailyActivity_merged2__2[[#This Row],[VeryActiveMinutes]:[SedentaryMinutes]])</f>
        <v>1109</v>
      </c>
    </row>
    <row r="327" spans="1:22" x14ac:dyDescent="0.25">
      <c r="A327">
        <v>3977333714</v>
      </c>
      <c r="B327" s="1">
        <v>42481</v>
      </c>
      <c r="C327" s="8">
        <f>WEEKDAY(dailyActivity_merged2__2[[#This Row],[ActivityDate]],1)</f>
        <v>5</v>
      </c>
      <c r="D327" t="str">
        <f>TEXT(dailyActivity_merged2__2[[#This Row],[ActivityDate]],"dddd")</f>
        <v>Thursday</v>
      </c>
      <c r="E327">
        <v>6093</v>
      </c>
      <c r="F327">
        <v>4.0799999237060502</v>
      </c>
      <c r="G327">
        <v>4.0799999237060502</v>
      </c>
      <c r="H327">
        <v>0</v>
      </c>
      <c r="I327">
        <v>0</v>
      </c>
      <c r="J327">
        <v>0</v>
      </c>
      <c r="K327">
        <v>4.0599999427795401</v>
      </c>
      <c r="L327">
        <v>0</v>
      </c>
      <c r="M327">
        <v>0</v>
      </c>
      <c r="N327">
        <v>0</v>
      </c>
      <c r="O327">
        <v>242</v>
      </c>
      <c r="P327">
        <v>712</v>
      </c>
      <c r="Q327">
        <v>1397</v>
      </c>
      <c r="R327" cm="1">
        <f t="array" ref="R327">_xlfn.XLOOKUP(1,(sleepDay_merged[Id]=dailyActivity_merged2__2[[#This Row],[Id]])*(sleepDay_merged[SleepDate]=dailyActivity_merged2__2[[#This Row],[ActivityDate]]),sleepDay_merged[TotalSleepRecords])</f>
        <v>1</v>
      </c>
      <c r="S327" cm="1">
        <f t="array" ref="S327">_xlfn.XLOOKUP(1,(sleepDay_merged[Id]=dailyActivity_merged2__2[[#This Row],[Id]])*(sleepDay_merged[SleepDate]=dailyActivity_merged2__2[[#This Row],[ActivityDate]]),sleepDay_merged[TotalMinutesAsleep])</f>
        <v>332</v>
      </c>
      <c r="T327" cm="1">
        <f t="array" ref="T327">_xlfn.XLOOKUP(1,(sleepDay_merged[Id]=dailyActivity_merged2__2[[#This Row],[Id]])*(sleepDay_merged[SleepDate]=dailyActivity_merged2__2[[#This Row],[ActivityDate]]),sleepDay_merged[TotalTimeInBed])</f>
        <v>512</v>
      </c>
      <c r="U327" t="str">
        <f>IF(dailyActivity_merged2__2[[#This Row],[TotalSteps]] &lt;5000,"Sedentary",IF(dailyActivity_merged2__2[[#This Row],[TotalSteps]]&lt;7500,"Lightly Active",IF(dailyActivity_merged2__2[[#This Row],[TotalSteps]]&lt;10000,"Fairy Active","Highly Active")))</f>
        <v>Lightly Active</v>
      </c>
      <c r="V327">
        <f>SUM(dailyActivity_merged2__2[[#This Row],[VeryActiveMinutes]:[SedentaryMinutes]])</f>
        <v>954</v>
      </c>
    </row>
    <row r="328" spans="1:22" x14ac:dyDescent="0.25">
      <c r="A328">
        <v>3977333714</v>
      </c>
      <c r="B328" s="1">
        <v>42482</v>
      </c>
      <c r="C328" s="8">
        <f>WEEKDAY(dailyActivity_merged2__2[[#This Row],[ActivityDate]],1)</f>
        <v>6</v>
      </c>
      <c r="D328" t="str">
        <f>TEXT(dailyActivity_merged2__2[[#This Row],[ActivityDate]],"dddd")</f>
        <v>Friday</v>
      </c>
      <c r="E328">
        <v>8911</v>
      </c>
      <c r="F328">
        <v>5.96000003814697</v>
      </c>
      <c r="G328">
        <v>5.96000003814697</v>
      </c>
      <c r="H328">
        <v>0</v>
      </c>
      <c r="I328">
        <v>2.3299999237060498</v>
      </c>
      <c r="J328">
        <v>0.57999998331069902</v>
      </c>
      <c r="K328">
        <v>3.0599999427795401</v>
      </c>
      <c r="L328">
        <v>0</v>
      </c>
      <c r="M328">
        <v>33</v>
      </c>
      <c r="N328">
        <v>12</v>
      </c>
      <c r="O328">
        <v>188</v>
      </c>
      <c r="P328">
        <v>731</v>
      </c>
      <c r="Q328">
        <v>1481</v>
      </c>
      <c r="R328" cm="1">
        <f t="array" ref="R328">_xlfn.XLOOKUP(1,(sleepDay_merged[Id]=dailyActivity_merged2__2[[#This Row],[Id]])*(sleepDay_merged[SleepDate]=dailyActivity_merged2__2[[#This Row],[ActivityDate]]),sleepDay_merged[TotalSleepRecords])</f>
        <v>1</v>
      </c>
      <c r="S328" cm="1">
        <f t="array" ref="S328">_xlfn.XLOOKUP(1,(sleepDay_merged[Id]=dailyActivity_merged2__2[[#This Row],[Id]])*(sleepDay_merged[SleepDate]=dailyActivity_merged2__2[[#This Row],[ActivityDate]]),sleepDay_merged[TotalMinutesAsleep])</f>
        <v>355</v>
      </c>
      <c r="T328" cm="1">
        <f t="array" ref="T328">_xlfn.XLOOKUP(1,(sleepDay_merged[Id]=dailyActivity_merged2__2[[#This Row],[Id]])*(sleepDay_merged[SleepDate]=dailyActivity_merged2__2[[#This Row],[ActivityDate]]),sleepDay_merged[TotalTimeInBed])</f>
        <v>476</v>
      </c>
      <c r="U328" t="str">
        <f>IF(dailyActivity_merged2__2[[#This Row],[TotalSteps]] &lt;5000,"Sedentary",IF(dailyActivity_merged2__2[[#This Row],[TotalSteps]]&lt;7500,"Lightly Active",IF(dailyActivity_merged2__2[[#This Row],[TotalSteps]]&lt;10000,"Fairy Active","Highly Active")))</f>
        <v>Fairy Active</v>
      </c>
      <c r="V328">
        <f>SUM(dailyActivity_merged2__2[[#This Row],[VeryActiveMinutes]:[SedentaryMinutes]])</f>
        <v>964</v>
      </c>
    </row>
    <row r="329" spans="1:22" x14ac:dyDescent="0.25">
      <c r="A329">
        <v>3977333714</v>
      </c>
      <c r="B329" s="1">
        <v>42483</v>
      </c>
      <c r="C329" s="8">
        <f>WEEKDAY(dailyActivity_merged2__2[[#This Row],[ActivityDate]],1)</f>
        <v>7</v>
      </c>
      <c r="D329" t="str">
        <f>TEXT(dailyActivity_merged2__2[[#This Row],[ActivityDate]],"dddd")</f>
        <v>Saturday</v>
      </c>
      <c r="E329">
        <v>12058</v>
      </c>
      <c r="F329">
        <v>8.0699996948242205</v>
      </c>
      <c r="G329">
        <v>8.0699996948242205</v>
      </c>
      <c r="H329">
        <v>0</v>
      </c>
      <c r="I329">
        <v>0</v>
      </c>
      <c r="J329">
        <v>4.2199997901916504</v>
      </c>
      <c r="K329">
        <v>3.8499999046325701</v>
      </c>
      <c r="L329">
        <v>0</v>
      </c>
      <c r="M329">
        <v>0</v>
      </c>
      <c r="N329">
        <v>92</v>
      </c>
      <c r="O329">
        <v>252</v>
      </c>
      <c r="P329">
        <v>724</v>
      </c>
      <c r="Q329">
        <v>1638</v>
      </c>
      <c r="R329" cm="1">
        <f t="array" ref="R329">_xlfn.XLOOKUP(1,(sleepDay_merged[Id]=dailyActivity_merged2__2[[#This Row],[Id]])*(sleepDay_merged[SleepDate]=dailyActivity_merged2__2[[#This Row],[ActivityDate]]),sleepDay_merged[TotalSleepRecords])</f>
        <v>1</v>
      </c>
      <c r="S329" cm="1">
        <f t="array" ref="S329">_xlfn.XLOOKUP(1,(sleepDay_merged[Id]=dailyActivity_merged2__2[[#This Row],[Id]])*(sleepDay_merged[SleepDate]=dailyActivity_merged2__2[[#This Row],[ActivityDate]]),sleepDay_merged[TotalMinutesAsleep])</f>
        <v>235</v>
      </c>
      <c r="T329" cm="1">
        <f t="array" ref="T329">_xlfn.XLOOKUP(1,(sleepDay_merged[Id]=dailyActivity_merged2__2[[#This Row],[Id]])*(sleepDay_merged[SleepDate]=dailyActivity_merged2__2[[#This Row],[ActivityDate]]),sleepDay_merged[TotalTimeInBed])</f>
        <v>372</v>
      </c>
      <c r="U329" t="str">
        <f>IF(dailyActivity_merged2__2[[#This Row],[TotalSteps]] &lt;5000,"Sedentary",IF(dailyActivity_merged2__2[[#This Row],[TotalSteps]]&lt;7500,"Lightly Active",IF(dailyActivity_merged2__2[[#This Row],[TotalSteps]]&lt;10000,"Fairy Active","Highly Active")))</f>
        <v>Highly Active</v>
      </c>
      <c r="V329">
        <f>SUM(dailyActivity_merged2__2[[#This Row],[VeryActiveMinutes]:[SedentaryMinutes]])</f>
        <v>1068</v>
      </c>
    </row>
    <row r="330" spans="1:22" x14ac:dyDescent="0.25">
      <c r="A330">
        <v>3977333714</v>
      </c>
      <c r="B330" s="1">
        <v>42484</v>
      </c>
      <c r="C330" s="8">
        <f>WEEKDAY(dailyActivity_merged2__2[[#This Row],[ActivityDate]],1)</f>
        <v>1</v>
      </c>
      <c r="D330" t="str">
        <f>TEXT(dailyActivity_merged2__2[[#This Row],[ActivityDate]],"dddd")</f>
        <v>Sunday</v>
      </c>
      <c r="E330">
        <v>14112</v>
      </c>
      <c r="F330">
        <v>10</v>
      </c>
      <c r="G330">
        <v>10</v>
      </c>
      <c r="H330">
        <v>0</v>
      </c>
      <c r="I330">
        <v>3.2699999809265101</v>
      </c>
      <c r="J330">
        <v>4.5599999427795401</v>
      </c>
      <c r="K330">
        <v>2.1700000762939502</v>
      </c>
      <c r="L330">
        <v>0</v>
      </c>
      <c r="M330">
        <v>30</v>
      </c>
      <c r="N330">
        <v>95</v>
      </c>
      <c r="O330">
        <v>129</v>
      </c>
      <c r="P330">
        <v>660</v>
      </c>
      <c r="Q330">
        <v>1655</v>
      </c>
      <c r="R330" cm="1">
        <f t="array" ref="R330">_xlfn.XLOOKUP(1,(sleepDay_merged[Id]=dailyActivity_merged2__2[[#This Row],[Id]])*(sleepDay_merged[SleepDate]=dailyActivity_merged2__2[[#This Row],[ActivityDate]]),sleepDay_merged[TotalSleepRecords])</f>
        <v>1</v>
      </c>
      <c r="S330" cm="1">
        <f t="array" ref="S330">_xlfn.XLOOKUP(1,(sleepDay_merged[Id]=dailyActivity_merged2__2[[#This Row],[Id]])*(sleepDay_merged[SleepDate]=dailyActivity_merged2__2[[#This Row],[ActivityDate]]),sleepDay_merged[TotalMinutesAsleep])</f>
        <v>310</v>
      </c>
      <c r="T330" cm="1">
        <f t="array" ref="T330">_xlfn.XLOOKUP(1,(sleepDay_merged[Id]=dailyActivity_merged2__2[[#This Row],[Id]])*(sleepDay_merged[SleepDate]=dailyActivity_merged2__2[[#This Row],[ActivityDate]]),sleepDay_merged[TotalTimeInBed])</f>
        <v>526</v>
      </c>
      <c r="U330" t="str">
        <f>IF(dailyActivity_merged2__2[[#This Row],[TotalSteps]] &lt;5000,"Sedentary",IF(dailyActivity_merged2__2[[#This Row],[TotalSteps]]&lt;7500,"Lightly Active",IF(dailyActivity_merged2__2[[#This Row],[TotalSteps]]&lt;10000,"Fairy Active","Highly Active")))</f>
        <v>Highly Active</v>
      </c>
      <c r="V330">
        <f>SUM(dailyActivity_merged2__2[[#This Row],[VeryActiveMinutes]:[SedentaryMinutes]])</f>
        <v>914</v>
      </c>
    </row>
    <row r="331" spans="1:22" x14ac:dyDescent="0.25">
      <c r="A331">
        <v>3977333714</v>
      </c>
      <c r="B331" s="1">
        <v>42485</v>
      </c>
      <c r="C331" s="8">
        <f>WEEKDAY(dailyActivity_merged2__2[[#This Row],[ActivityDate]],1)</f>
        <v>2</v>
      </c>
      <c r="D331" t="str">
        <f>TEXT(dailyActivity_merged2__2[[#This Row],[ActivityDate]],"dddd")</f>
        <v>Monday</v>
      </c>
      <c r="E331">
        <v>11177</v>
      </c>
      <c r="F331">
        <v>8.4799995422363299</v>
      </c>
      <c r="G331">
        <v>8.4799995422363299</v>
      </c>
      <c r="H331">
        <v>0</v>
      </c>
      <c r="I331">
        <v>5.6199998855590803</v>
      </c>
      <c r="J331">
        <v>0.43000000715255698</v>
      </c>
      <c r="K331">
        <v>2.4100000858306898</v>
      </c>
      <c r="L331">
        <v>0</v>
      </c>
      <c r="M331">
        <v>50</v>
      </c>
      <c r="N331">
        <v>9</v>
      </c>
      <c r="O331">
        <v>133</v>
      </c>
      <c r="P331">
        <v>781</v>
      </c>
      <c r="Q331">
        <v>1570</v>
      </c>
      <c r="R331" cm="1">
        <f t="array" ref="R331">_xlfn.XLOOKUP(1,(sleepDay_merged[Id]=dailyActivity_merged2__2[[#This Row],[Id]])*(sleepDay_merged[SleepDate]=dailyActivity_merged2__2[[#This Row],[ActivityDate]]),sleepDay_merged[TotalSleepRecords])</f>
        <v>1</v>
      </c>
      <c r="S331" cm="1">
        <f t="array" ref="S331">_xlfn.XLOOKUP(1,(sleepDay_merged[Id]=dailyActivity_merged2__2[[#This Row],[Id]])*(sleepDay_merged[SleepDate]=dailyActivity_merged2__2[[#This Row],[ActivityDate]]),sleepDay_merged[TotalMinutesAsleep])</f>
        <v>262</v>
      </c>
      <c r="T331" cm="1">
        <f t="array" ref="T331">_xlfn.XLOOKUP(1,(sleepDay_merged[Id]=dailyActivity_merged2__2[[#This Row],[Id]])*(sleepDay_merged[SleepDate]=dailyActivity_merged2__2[[#This Row],[ActivityDate]]),sleepDay_merged[TotalTimeInBed])</f>
        <v>467</v>
      </c>
      <c r="U331" t="str">
        <f>IF(dailyActivity_merged2__2[[#This Row],[TotalSteps]] &lt;5000,"Sedentary",IF(dailyActivity_merged2__2[[#This Row],[TotalSteps]]&lt;7500,"Lightly Active",IF(dailyActivity_merged2__2[[#This Row],[TotalSteps]]&lt;10000,"Fairy Active","Highly Active")))</f>
        <v>Highly Active</v>
      </c>
      <c r="V331">
        <f>SUM(dailyActivity_merged2__2[[#This Row],[VeryActiveMinutes]:[SedentaryMinutes]])</f>
        <v>973</v>
      </c>
    </row>
    <row r="332" spans="1:22" x14ac:dyDescent="0.25">
      <c r="A332">
        <v>3977333714</v>
      </c>
      <c r="B332" s="1">
        <v>42486</v>
      </c>
      <c r="C332" s="8">
        <f>WEEKDAY(dailyActivity_merged2__2[[#This Row],[ActivityDate]],1)</f>
        <v>3</v>
      </c>
      <c r="D332" t="str">
        <f>TEXT(dailyActivity_merged2__2[[#This Row],[ActivityDate]],"dddd")</f>
        <v>Tuesday</v>
      </c>
      <c r="E332">
        <v>11388</v>
      </c>
      <c r="F332">
        <v>7.6199998855590803</v>
      </c>
      <c r="G332">
        <v>7.6199998855590803</v>
      </c>
      <c r="H332">
        <v>0</v>
      </c>
      <c r="I332">
        <v>0.44999998807907099</v>
      </c>
      <c r="J332">
        <v>4.2199997901916504</v>
      </c>
      <c r="K332">
        <v>2.9500000476837198</v>
      </c>
      <c r="L332">
        <v>0</v>
      </c>
      <c r="M332">
        <v>7</v>
      </c>
      <c r="N332">
        <v>95</v>
      </c>
      <c r="O332">
        <v>170</v>
      </c>
      <c r="P332">
        <v>797</v>
      </c>
      <c r="Q332">
        <v>1551</v>
      </c>
      <c r="R332" cm="1">
        <f t="array" ref="R332">_xlfn.XLOOKUP(1,(sleepDay_merged[Id]=dailyActivity_merged2__2[[#This Row],[Id]])*(sleepDay_merged[SleepDate]=dailyActivity_merged2__2[[#This Row],[ActivityDate]]),sleepDay_merged[TotalSleepRecords])</f>
        <v>1</v>
      </c>
      <c r="S332" cm="1">
        <f t="array" ref="S332">_xlfn.XLOOKUP(1,(sleepDay_merged[Id]=dailyActivity_merged2__2[[#This Row],[Id]])*(sleepDay_merged[SleepDate]=dailyActivity_merged2__2[[#This Row],[ActivityDate]]),sleepDay_merged[TotalMinutesAsleep])</f>
        <v>250</v>
      </c>
      <c r="T332" cm="1">
        <f t="array" ref="T332">_xlfn.XLOOKUP(1,(sleepDay_merged[Id]=dailyActivity_merged2__2[[#This Row],[Id]])*(sleepDay_merged[SleepDate]=dailyActivity_merged2__2[[#This Row],[ActivityDate]]),sleepDay_merged[TotalTimeInBed])</f>
        <v>371</v>
      </c>
      <c r="U332" t="str">
        <f>IF(dailyActivity_merged2__2[[#This Row],[TotalSteps]] &lt;5000,"Sedentary",IF(dailyActivity_merged2__2[[#This Row],[TotalSteps]]&lt;7500,"Lightly Active",IF(dailyActivity_merged2__2[[#This Row],[TotalSteps]]&lt;10000,"Fairy Active","Highly Active")))</f>
        <v>Highly Active</v>
      </c>
      <c r="V332">
        <f>SUM(dailyActivity_merged2__2[[#This Row],[VeryActiveMinutes]:[SedentaryMinutes]])</f>
        <v>1069</v>
      </c>
    </row>
    <row r="333" spans="1:22" x14ac:dyDescent="0.25">
      <c r="A333">
        <v>3977333714</v>
      </c>
      <c r="B333" s="1">
        <v>42487</v>
      </c>
      <c r="C333" s="8">
        <f>WEEKDAY(dailyActivity_merged2__2[[#This Row],[ActivityDate]],1)</f>
        <v>4</v>
      </c>
      <c r="D333" t="str">
        <f>TEXT(dailyActivity_merged2__2[[#This Row],[ActivityDate]],"dddd")</f>
        <v>Wednesday</v>
      </c>
      <c r="E333">
        <v>7193</v>
      </c>
      <c r="F333">
        <v>5.03999996185303</v>
      </c>
      <c r="G333">
        <v>5.03999996185303</v>
      </c>
      <c r="H333">
        <v>0</v>
      </c>
      <c r="I333">
        <v>0</v>
      </c>
      <c r="J333">
        <v>0.41999998688697798</v>
      </c>
      <c r="K333">
        <v>4.6199998855590803</v>
      </c>
      <c r="L333">
        <v>0</v>
      </c>
      <c r="M333">
        <v>0</v>
      </c>
      <c r="N333">
        <v>10</v>
      </c>
      <c r="O333">
        <v>176</v>
      </c>
      <c r="P333">
        <v>714</v>
      </c>
      <c r="Q333">
        <v>1377</v>
      </c>
      <c r="R333" cm="1">
        <f t="array" ref="R333">_xlfn.XLOOKUP(1,(sleepDay_merged[Id]=dailyActivity_merged2__2[[#This Row],[Id]])*(sleepDay_merged[SleepDate]=dailyActivity_merged2__2[[#This Row],[ActivityDate]]),sleepDay_merged[TotalSleepRecords])</f>
        <v>1</v>
      </c>
      <c r="S333" cm="1">
        <f t="array" ref="S333">_xlfn.XLOOKUP(1,(sleepDay_merged[Id]=dailyActivity_merged2__2[[#This Row],[Id]])*(sleepDay_merged[SleepDate]=dailyActivity_merged2__2[[#This Row],[ActivityDate]]),sleepDay_merged[TotalMinutesAsleep])</f>
        <v>349</v>
      </c>
      <c r="T333" cm="1">
        <f t="array" ref="T333">_xlfn.XLOOKUP(1,(sleepDay_merged[Id]=dailyActivity_merged2__2[[#This Row],[Id]])*(sleepDay_merged[SleepDate]=dailyActivity_merged2__2[[#This Row],[ActivityDate]]),sleepDay_merged[TotalTimeInBed])</f>
        <v>540</v>
      </c>
      <c r="U333" t="str">
        <f>IF(dailyActivity_merged2__2[[#This Row],[TotalSteps]] &lt;5000,"Sedentary",IF(dailyActivity_merged2__2[[#This Row],[TotalSteps]]&lt;7500,"Lightly Active",IF(dailyActivity_merged2__2[[#This Row],[TotalSteps]]&lt;10000,"Fairy Active","Highly Active")))</f>
        <v>Lightly Active</v>
      </c>
      <c r="V333">
        <f>SUM(dailyActivity_merged2__2[[#This Row],[VeryActiveMinutes]:[SedentaryMinutes]])</f>
        <v>900</v>
      </c>
    </row>
    <row r="334" spans="1:22" x14ac:dyDescent="0.25">
      <c r="A334">
        <v>3977333714</v>
      </c>
      <c r="B334" s="1">
        <v>42488</v>
      </c>
      <c r="C334" s="8">
        <f>WEEKDAY(dailyActivity_merged2__2[[#This Row],[ActivityDate]],1)</f>
        <v>5</v>
      </c>
      <c r="D334" t="str">
        <f>TEXT(dailyActivity_merged2__2[[#This Row],[ActivityDate]],"dddd")</f>
        <v>Thursday</v>
      </c>
      <c r="E334">
        <v>7114</v>
      </c>
      <c r="F334">
        <v>4.8800001144409197</v>
      </c>
      <c r="G334">
        <v>4.8800001144409197</v>
      </c>
      <c r="H334">
        <v>0</v>
      </c>
      <c r="I334">
        <v>1.37000000476837</v>
      </c>
      <c r="J334">
        <v>0.28999999165535001</v>
      </c>
      <c r="K334">
        <v>3.2200000286102299</v>
      </c>
      <c r="L334">
        <v>0</v>
      </c>
      <c r="M334">
        <v>15</v>
      </c>
      <c r="N334">
        <v>8</v>
      </c>
      <c r="O334">
        <v>190</v>
      </c>
      <c r="P334">
        <v>804</v>
      </c>
      <c r="Q334">
        <v>1407</v>
      </c>
      <c r="R334" cm="1">
        <f t="array" ref="R334">_xlfn.XLOOKUP(1,(sleepDay_merged[Id]=dailyActivity_merged2__2[[#This Row],[Id]])*(sleepDay_merged[SleepDate]=dailyActivity_merged2__2[[#This Row],[ActivityDate]]),sleepDay_merged[TotalSleepRecords])</f>
        <v>1</v>
      </c>
      <c r="S334" cm="1">
        <f t="array" ref="S334">_xlfn.XLOOKUP(1,(sleepDay_merged[Id]=dailyActivity_merged2__2[[#This Row],[Id]])*(sleepDay_merged[SleepDate]=dailyActivity_merged2__2[[#This Row],[ActivityDate]]),sleepDay_merged[TotalMinutesAsleep])</f>
        <v>261</v>
      </c>
      <c r="T334" cm="1">
        <f t="array" ref="T334">_xlfn.XLOOKUP(1,(sleepDay_merged[Id]=dailyActivity_merged2__2[[#This Row],[Id]])*(sleepDay_merged[SleepDate]=dailyActivity_merged2__2[[#This Row],[ActivityDate]]),sleepDay_merged[TotalTimeInBed])</f>
        <v>423</v>
      </c>
      <c r="U334" t="str">
        <f>IF(dailyActivity_merged2__2[[#This Row],[TotalSteps]] &lt;5000,"Sedentary",IF(dailyActivity_merged2__2[[#This Row],[TotalSteps]]&lt;7500,"Lightly Active",IF(dailyActivity_merged2__2[[#This Row],[TotalSteps]]&lt;10000,"Fairy Active","Highly Active")))</f>
        <v>Lightly Active</v>
      </c>
      <c r="V334">
        <f>SUM(dailyActivity_merged2__2[[#This Row],[VeryActiveMinutes]:[SedentaryMinutes]])</f>
        <v>1017</v>
      </c>
    </row>
    <row r="335" spans="1:22" x14ac:dyDescent="0.25">
      <c r="A335">
        <v>3977333714</v>
      </c>
      <c r="B335" s="1">
        <v>42489</v>
      </c>
      <c r="C335" s="8">
        <f>WEEKDAY(dailyActivity_merged2__2[[#This Row],[ActivityDate]],1)</f>
        <v>6</v>
      </c>
      <c r="D335" t="str">
        <f>TEXT(dailyActivity_merged2__2[[#This Row],[ActivityDate]],"dddd")</f>
        <v>Friday</v>
      </c>
      <c r="E335">
        <v>10645</v>
      </c>
      <c r="F335">
        <v>7.75</v>
      </c>
      <c r="G335">
        <v>7.75</v>
      </c>
      <c r="H335">
        <v>0</v>
      </c>
      <c r="I335">
        <v>3.7400000095367401</v>
      </c>
      <c r="J335">
        <v>1.29999995231628</v>
      </c>
      <c r="K335">
        <v>2.71000003814697</v>
      </c>
      <c r="L335">
        <v>0</v>
      </c>
      <c r="M335">
        <v>36</v>
      </c>
      <c r="N335">
        <v>32</v>
      </c>
      <c r="O335">
        <v>150</v>
      </c>
      <c r="P335">
        <v>744</v>
      </c>
      <c r="Q335">
        <v>1545</v>
      </c>
      <c r="R335" cm="1">
        <f t="array" ref="R335">_xlfn.XLOOKUP(1,(sleepDay_merged[Id]=dailyActivity_merged2__2[[#This Row],[Id]])*(sleepDay_merged[SleepDate]=dailyActivity_merged2__2[[#This Row],[ActivityDate]]),sleepDay_merged[TotalSleepRecords])</f>
        <v>1</v>
      </c>
      <c r="S335" cm="1">
        <f t="array" ref="S335">_xlfn.XLOOKUP(1,(sleepDay_merged[Id]=dailyActivity_merged2__2[[#This Row],[Id]])*(sleepDay_merged[SleepDate]=dailyActivity_merged2__2[[#This Row],[ActivityDate]]),sleepDay_merged[TotalMinutesAsleep])</f>
        <v>333</v>
      </c>
      <c r="T335" cm="1">
        <f t="array" ref="T335">_xlfn.XLOOKUP(1,(sleepDay_merged[Id]=dailyActivity_merged2__2[[#This Row],[Id]])*(sleepDay_merged[SleepDate]=dailyActivity_merged2__2[[#This Row],[ActivityDate]]),sleepDay_merged[TotalTimeInBed])</f>
        <v>478</v>
      </c>
      <c r="U335" t="str">
        <f>IF(dailyActivity_merged2__2[[#This Row],[TotalSteps]] &lt;5000,"Sedentary",IF(dailyActivity_merged2__2[[#This Row],[TotalSteps]]&lt;7500,"Lightly Active",IF(dailyActivity_merged2__2[[#This Row],[TotalSteps]]&lt;10000,"Fairy Active","Highly Active")))</f>
        <v>Highly Active</v>
      </c>
      <c r="V335">
        <f>SUM(dailyActivity_merged2__2[[#This Row],[VeryActiveMinutes]:[SedentaryMinutes]])</f>
        <v>962</v>
      </c>
    </row>
    <row r="336" spans="1:22" x14ac:dyDescent="0.25">
      <c r="A336">
        <v>3977333714</v>
      </c>
      <c r="B336" s="1">
        <v>42490</v>
      </c>
      <c r="C336" s="8">
        <f>WEEKDAY(dailyActivity_merged2__2[[#This Row],[ActivityDate]],1)</f>
        <v>7</v>
      </c>
      <c r="D336" t="str">
        <f>TEXT(dailyActivity_merged2__2[[#This Row],[ActivityDate]],"dddd")</f>
        <v>Saturday</v>
      </c>
      <c r="E336">
        <v>13238</v>
      </c>
      <c r="F336">
        <v>9.1999998092651403</v>
      </c>
      <c r="G336">
        <v>9.1999998092651403</v>
      </c>
      <c r="H336">
        <v>0</v>
      </c>
      <c r="I336">
        <v>3.6900000572204599</v>
      </c>
      <c r="J336">
        <v>2.0999999046325701</v>
      </c>
      <c r="K336">
        <v>3.4100000858306898</v>
      </c>
      <c r="L336">
        <v>0</v>
      </c>
      <c r="M336">
        <v>43</v>
      </c>
      <c r="N336">
        <v>52</v>
      </c>
      <c r="O336">
        <v>194</v>
      </c>
      <c r="P336">
        <v>687</v>
      </c>
      <c r="Q336">
        <v>1650</v>
      </c>
      <c r="R336" cm="1">
        <f t="array" ref="R336">_xlfn.XLOOKUP(1,(sleepDay_merged[Id]=dailyActivity_merged2__2[[#This Row],[Id]])*(sleepDay_merged[SleepDate]=dailyActivity_merged2__2[[#This Row],[ActivityDate]]),sleepDay_merged[TotalSleepRecords])</f>
        <v>1</v>
      </c>
      <c r="S336" cm="1">
        <f t="array" ref="S336">_xlfn.XLOOKUP(1,(sleepDay_merged[Id]=dailyActivity_merged2__2[[#This Row],[Id]])*(sleepDay_merged[SleepDate]=dailyActivity_merged2__2[[#This Row],[ActivityDate]]),sleepDay_merged[TotalMinutesAsleep])</f>
        <v>237</v>
      </c>
      <c r="T336" cm="1">
        <f t="array" ref="T336">_xlfn.XLOOKUP(1,(sleepDay_merged[Id]=dailyActivity_merged2__2[[#This Row],[Id]])*(sleepDay_merged[SleepDate]=dailyActivity_merged2__2[[#This Row],[ActivityDate]]),sleepDay_merged[TotalTimeInBed])</f>
        <v>382</v>
      </c>
      <c r="U336" t="str">
        <f>IF(dailyActivity_merged2__2[[#This Row],[TotalSteps]] &lt;5000,"Sedentary",IF(dailyActivity_merged2__2[[#This Row],[TotalSteps]]&lt;7500,"Lightly Active",IF(dailyActivity_merged2__2[[#This Row],[TotalSteps]]&lt;10000,"Fairy Active","Highly Active")))</f>
        <v>Highly Active</v>
      </c>
      <c r="V336">
        <f>SUM(dailyActivity_merged2__2[[#This Row],[VeryActiveMinutes]:[SedentaryMinutes]])</f>
        <v>976</v>
      </c>
    </row>
    <row r="337" spans="1:22" x14ac:dyDescent="0.25">
      <c r="A337">
        <v>3977333714</v>
      </c>
      <c r="B337" s="1">
        <v>42491</v>
      </c>
      <c r="C337" s="8">
        <f>WEEKDAY(dailyActivity_merged2__2[[#This Row],[ActivityDate]],1)</f>
        <v>1</v>
      </c>
      <c r="D337" t="str">
        <f>TEXT(dailyActivity_merged2__2[[#This Row],[ActivityDate]],"dddd")</f>
        <v>Sunday</v>
      </c>
      <c r="E337">
        <v>10414</v>
      </c>
      <c r="F337">
        <v>7.0700001716613796</v>
      </c>
      <c r="G337">
        <v>7.0700001716613796</v>
      </c>
      <c r="H337">
        <v>0</v>
      </c>
      <c r="I337">
        <v>2.6700000762939502</v>
      </c>
      <c r="J337">
        <v>1.9800000190734901</v>
      </c>
      <c r="K337">
        <v>2.4100000858306898</v>
      </c>
      <c r="L337">
        <v>0</v>
      </c>
      <c r="M337">
        <v>41</v>
      </c>
      <c r="N337">
        <v>40</v>
      </c>
      <c r="O337">
        <v>124</v>
      </c>
      <c r="P337">
        <v>691</v>
      </c>
      <c r="Q337">
        <v>1501</v>
      </c>
      <c r="R337" cm="1">
        <f t="array" ref="R337">_xlfn.XLOOKUP(1,(sleepDay_merged[Id]=dailyActivity_merged2__2[[#This Row],[Id]])*(sleepDay_merged[SleepDate]=dailyActivity_merged2__2[[#This Row],[ActivityDate]]),sleepDay_merged[TotalSleepRecords])</f>
        <v>1</v>
      </c>
      <c r="S337" cm="1">
        <f t="array" ref="S337">_xlfn.XLOOKUP(1,(sleepDay_merged[Id]=dailyActivity_merged2__2[[#This Row],[Id]])*(sleepDay_merged[SleepDate]=dailyActivity_merged2__2[[#This Row],[ActivityDate]]),sleepDay_merged[TotalMinutesAsleep])</f>
        <v>383</v>
      </c>
      <c r="T337" cm="1">
        <f t="array" ref="T337">_xlfn.XLOOKUP(1,(sleepDay_merged[Id]=dailyActivity_merged2__2[[#This Row],[Id]])*(sleepDay_merged[SleepDate]=dailyActivity_merged2__2[[#This Row],[ActivityDate]]),sleepDay_merged[TotalTimeInBed])</f>
        <v>626</v>
      </c>
      <c r="U337" t="str">
        <f>IF(dailyActivity_merged2__2[[#This Row],[TotalSteps]] &lt;5000,"Sedentary",IF(dailyActivity_merged2__2[[#This Row],[TotalSteps]]&lt;7500,"Lightly Active",IF(dailyActivity_merged2__2[[#This Row],[TotalSteps]]&lt;10000,"Fairy Active","Highly Active")))</f>
        <v>Highly Active</v>
      </c>
      <c r="V337">
        <f>SUM(dailyActivity_merged2__2[[#This Row],[VeryActiveMinutes]:[SedentaryMinutes]])</f>
        <v>896</v>
      </c>
    </row>
    <row r="338" spans="1:22" x14ac:dyDescent="0.25">
      <c r="A338">
        <v>3977333714</v>
      </c>
      <c r="B338" s="1">
        <v>42492</v>
      </c>
      <c r="C338" s="8">
        <f>WEEKDAY(dailyActivity_merged2__2[[#This Row],[ActivityDate]],1)</f>
        <v>2</v>
      </c>
      <c r="D338" t="str">
        <f>TEXT(dailyActivity_merged2__2[[#This Row],[ActivityDate]],"dddd")</f>
        <v>Monday</v>
      </c>
      <c r="E338">
        <v>16520</v>
      </c>
      <c r="F338">
        <v>11.050000190734901</v>
      </c>
      <c r="G338">
        <v>11.050000190734901</v>
      </c>
      <c r="H338">
        <v>0</v>
      </c>
      <c r="I338">
        <v>1.53999996185303</v>
      </c>
      <c r="J338">
        <v>6.4800000190734899</v>
      </c>
      <c r="K338">
        <v>3.0199999809265101</v>
      </c>
      <c r="L338">
        <v>0</v>
      </c>
      <c r="M338">
        <v>24</v>
      </c>
      <c r="N338">
        <v>143</v>
      </c>
      <c r="O338">
        <v>176</v>
      </c>
      <c r="P338">
        <v>713</v>
      </c>
      <c r="Q338">
        <v>1760</v>
      </c>
      <c r="R338" cm="1">
        <f t="array" ref="R338">_xlfn.XLOOKUP(1,(sleepDay_merged[Id]=dailyActivity_merged2__2[[#This Row],[Id]])*(sleepDay_merged[SleepDate]=dailyActivity_merged2__2[[#This Row],[ActivityDate]]),sleepDay_merged[TotalSleepRecords])</f>
        <v>1</v>
      </c>
      <c r="S338" cm="1">
        <f t="array" ref="S338">_xlfn.XLOOKUP(1,(sleepDay_merged[Id]=dailyActivity_merged2__2[[#This Row],[Id]])*(sleepDay_merged[SleepDate]=dailyActivity_merged2__2[[#This Row],[ActivityDate]]),sleepDay_merged[TotalMinutesAsleep])</f>
        <v>230</v>
      </c>
      <c r="T338" cm="1">
        <f t="array" ref="T338">_xlfn.XLOOKUP(1,(sleepDay_merged[Id]=dailyActivity_merged2__2[[#This Row],[Id]])*(sleepDay_merged[SleepDate]=dailyActivity_merged2__2[[#This Row],[ActivityDate]]),sleepDay_merged[TotalTimeInBed])</f>
        <v>384</v>
      </c>
      <c r="U338" t="str">
        <f>IF(dailyActivity_merged2__2[[#This Row],[TotalSteps]] &lt;5000,"Sedentary",IF(dailyActivity_merged2__2[[#This Row],[TotalSteps]]&lt;7500,"Lightly Active",IF(dailyActivity_merged2__2[[#This Row],[TotalSteps]]&lt;10000,"Fairy Active","Highly Active")))</f>
        <v>Highly Active</v>
      </c>
      <c r="V338">
        <f>SUM(dailyActivity_merged2__2[[#This Row],[VeryActiveMinutes]:[SedentaryMinutes]])</f>
        <v>1056</v>
      </c>
    </row>
    <row r="339" spans="1:22" x14ac:dyDescent="0.25">
      <c r="A339">
        <v>3977333714</v>
      </c>
      <c r="B339" s="1">
        <v>42493</v>
      </c>
      <c r="C339" s="8">
        <f>WEEKDAY(dailyActivity_merged2__2[[#This Row],[ActivityDate]],1)</f>
        <v>3</v>
      </c>
      <c r="D339" t="str">
        <f>TEXT(dailyActivity_merged2__2[[#This Row],[ActivityDate]],"dddd")</f>
        <v>Tuesday</v>
      </c>
      <c r="E339">
        <v>14335</v>
      </c>
      <c r="F339">
        <v>9.5900001525878906</v>
      </c>
      <c r="G339">
        <v>9.5900001525878906</v>
      </c>
      <c r="H339">
        <v>0</v>
      </c>
      <c r="I339">
        <v>3.3199999332428001</v>
      </c>
      <c r="J339">
        <v>1.7400000095367401</v>
      </c>
      <c r="K339">
        <v>4.5300002098083496</v>
      </c>
      <c r="L339">
        <v>0</v>
      </c>
      <c r="M339">
        <v>47</v>
      </c>
      <c r="N339">
        <v>41</v>
      </c>
      <c r="O339">
        <v>258</v>
      </c>
      <c r="P339">
        <v>594</v>
      </c>
      <c r="Q339">
        <v>1710</v>
      </c>
      <c r="R339" cm="1">
        <f t="array" ref="R339">_xlfn.XLOOKUP(1,(sleepDay_merged[Id]=dailyActivity_merged2__2[[#This Row],[Id]])*(sleepDay_merged[SleepDate]=dailyActivity_merged2__2[[#This Row],[ActivityDate]]),sleepDay_merged[TotalSleepRecords])</f>
        <v>1</v>
      </c>
      <c r="S339" cm="1">
        <f t="array" ref="S339">_xlfn.XLOOKUP(1,(sleepDay_merged[Id]=dailyActivity_merged2__2[[#This Row],[Id]])*(sleepDay_merged[SleepDate]=dailyActivity_merged2__2[[#This Row],[ActivityDate]]),sleepDay_merged[TotalMinutesAsleep])</f>
        <v>292</v>
      </c>
      <c r="T339" cm="1">
        <f t="array" ref="T339">_xlfn.XLOOKUP(1,(sleepDay_merged[Id]=dailyActivity_merged2__2[[#This Row],[Id]])*(sleepDay_merged[SleepDate]=dailyActivity_merged2__2[[#This Row],[ActivityDate]]),sleepDay_merged[TotalTimeInBed])</f>
        <v>500</v>
      </c>
      <c r="U339" t="str">
        <f>IF(dailyActivity_merged2__2[[#This Row],[TotalSteps]] &lt;5000,"Sedentary",IF(dailyActivity_merged2__2[[#This Row],[TotalSteps]]&lt;7500,"Lightly Active",IF(dailyActivity_merged2__2[[#This Row],[TotalSteps]]&lt;10000,"Fairy Active","Highly Active")))</f>
        <v>Highly Active</v>
      </c>
      <c r="V339">
        <f>SUM(dailyActivity_merged2__2[[#This Row],[VeryActiveMinutes]:[SedentaryMinutes]])</f>
        <v>940</v>
      </c>
    </row>
    <row r="340" spans="1:22" x14ac:dyDescent="0.25">
      <c r="A340">
        <v>3977333714</v>
      </c>
      <c r="B340" s="1">
        <v>42494</v>
      </c>
      <c r="C340" s="8">
        <f>WEEKDAY(dailyActivity_merged2__2[[#This Row],[ActivityDate]],1)</f>
        <v>4</v>
      </c>
      <c r="D340" t="str">
        <f>TEXT(dailyActivity_merged2__2[[#This Row],[ActivityDate]],"dddd")</f>
        <v>Wednesday</v>
      </c>
      <c r="E340">
        <v>13559</v>
      </c>
      <c r="F340">
        <v>9.4399995803833008</v>
      </c>
      <c r="G340">
        <v>9.4399995803833008</v>
      </c>
      <c r="H340">
        <v>0</v>
      </c>
      <c r="I340">
        <v>1.8099999427795399</v>
      </c>
      <c r="J340">
        <v>4.5799999237060502</v>
      </c>
      <c r="K340">
        <v>2.8900001049041699</v>
      </c>
      <c r="L340">
        <v>0</v>
      </c>
      <c r="M340">
        <v>14</v>
      </c>
      <c r="N340">
        <v>96</v>
      </c>
      <c r="O340">
        <v>142</v>
      </c>
      <c r="P340">
        <v>852</v>
      </c>
      <c r="Q340">
        <v>1628</v>
      </c>
      <c r="R340" cm="1">
        <f t="array" ref="R340">_xlfn.XLOOKUP(1,(sleepDay_merged[Id]=dailyActivity_merged2__2[[#This Row],[Id]])*(sleepDay_merged[SleepDate]=dailyActivity_merged2__2[[#This Row],[ActivityDate]]),sleepDay_merged[TotalSleepRecords])</f>
        <v>1</v>
      </c>
      <c r="S340" cm="1">
        <f t="array" ref="S340">_xlfn.XLOOKUP(1,(sleepDay_merged[Id]=dailyActivity_merged2__2[[#This Row],[Id]])*(sleepDay_merged[SleepDate]=dailyActivity_merged2__2[[#This Row],[ActivityDate]]),sleepDay_merged[TotalMinutesAsleep])</f>
        <v>213</v>
      </c>
      <c r="T340" cm="1">
        <f t="array" ref="T340">_xlfn.XLOOKUP(1,(sleepDay_merged[Id]=dailyActivity_merged2__2[[#This Row],[Id]])*(sleepDay_merged[SleepDate]=dailyActivity_merged2__2[[#This Row],[ActivityDate]]),sleepDay_merged[TotalTimeInBed])</f>
        <v>336</v>
      </c>
      <c r="U340" t="str">
        <f>IF(dailyActivity_merged2__2[[#This Row],[TotalSteps]] &lt;5000,"Sedentary",IF(dailyActivity_merged2__2[[#This Row],[TotalSteps]]&lt;7500,"Lightly Active",IF(dailyActivity_merged2__2[[#This Row],[TotalSteps]]&lt;10000,"Fairy Active","Highly Active")))</f>
        <v>Highly Active</v>
      </c>
      <c r="V340">
        <f>SUM(dailyActivity_merged2__2[[#This Row],[VeryActiveMinutes]:[SedentaryMinutes]])</f>
        <v>1104</v>
      </c>
    </row>
    <row r="341" spans="1:22" x14ac:dyDescent="0.25">
      <c r="A341">
        <v>3977333714</v>
      </c>
      <c r="B341" s="1">
        <v>42495</v>
      </c>
      <c r="C341" s="8">
        <f>WEEKDAY(dailyActivity_merged2__2[[#This Row],[ActivityDate]],1)</f>
        <v>5</v>
      </c>
      <c r="D341" t="str">
        <f>TEXT(dailyActivity_merged2__2[[#This Row],[ActivityDate]],"dddd")</f>
        <v>Thursday</v>
      </c>
      <c r="E341">
        <v>12312</v>
      </c>
      <c r="F341">
        <v>8.5799999237060494</v>
      </c>
      <c r="G341">
        <v>8.5799999237060494</v>
      </c>
      <c r="H341">
        <v>0</v>
      </c>
      <c r="I341">
        <v>1.7599999904632599</v>
      </c>
      <c r="J341">
        <v>4.1100001335143999</v>
      </c>
      <c r="K341">
        <v>2.71000003814697</v>
      </c>
      <c r="L341">
        <v>0</v>
      </c>
      <c r="M341">
        <v>14</v>
      </c>
      <c r="N341">
        <v>88</v>
      </c>
      <c r="O341">
        <v>178</v>
      </c>
      <c r="P341">
        <v>680</v>
      </c>
      <c r="Q341">
        <v>1618</v>
      </c>
      <c r="R341" cm="1">
        <f t="array" ref="R341">_xlfn.XLOOKUP(1,(sleepDay_merged[Id]=dailyActivity_merged2__2[[#This Row],[Id]])*(sleepDay_merged[SleepDate]=dailyActivity_merged2__2[[#This Row],[ActivityDate]]),sleepDay_merged[TotalSleepRecords])</f>
        <v>1</v>
      </c>
      <c r="S341" cm="1">
        <f t="array" ref="S341">_xlfn.XLOOKUP(1,(sleepDay_merged[Id]=dailyActivity_merged2__2[[#This Row],[Id]])*(sleepDay_merged[SleepDate]=dailyActivity_merged2__2[[#This Row],[ActivityDate]]),sleepDay_merged[TotalMinutesAsleep])</f>
        <v>318</v>
      </c>
      <c r="T341" cm="1">
        <f t="array" ref="T341">_xlfn.XLOOKUP(1,(sleepDay_merged[Id]=dailyActivity_merged2__2[[#This Row],[Id]])*(sleepDay_merged[SleepDate]=dailyActivity_merged2__2[[#This Row],[ActivityDate]]),sleepDay_merged[TotalTimeInBed])</f>
        <v>480</v>
      </c>
      <c r="U341" t="str">
        <f>IF(dailyActivity_merged2__2[[#This Row],[TotalSteps]] &lt;5000,"Sedentary",IF(dailyActivity_merged2__2[[#This Row],[TotalSteps]]&lt;7500,"Lightly Active",IF(dailyActivity_merged2__2[[#This Row],[TotalSteps]]&lt;10000,"Fairy Active","Highly Active")))</f>
        <v>Highly Active</v>
      </c>
      <c r="V341">
        <f>SUM(dailyActivity_merged2__2[[#This Row],[VeryActiveMinutes]:[SedentaryMinutes]])</f>
        <v>960</v>
      </c>
    </row>
    <row r="342" spans="1:22" x14ac:dyDescent="0.25">
      <c r="A342">
        <v>3977333714</v>
      </c>
      <c r="B342" s="1">
        <v>42496</v>
      </c>
      <c r="C342" s="8">
        <f>WEEKDAY(dailyActivity_merged2__2[[#This Row],[ActivityDate]],1)</f>
        <v>6</v>
      </c>
      <c r="D342" t="str">
        <f>TEXT(dailyActivity_merged2__2[[#This Row],[ActivityDate]],"dddd")</f>
        <v>Friday</v>
      </c>
      <c r="E342">
        <v>11677</v>
      </c>
      <c r="F342">
        <v>8.2799997329711896</v>
      </c>
      <c r="G342">
        <v>8.2799997329711896</v>
      </c>
      <c r="H342">
        <v>0</v>
      </c>
      <c r="I342">
        <v>3.1099998950958301</v>
      </c>
      <c r="J342">
        <v>2.5099999904632599</v>
      </c>
      <c r="K342">
        <v>2.6700000762939502</v>
      </c>
      <c r="L342">
        <v>0</v>
      </c>
      <c r="M342">
        <v>29</v>
      </c>
      <c r="N342">
        <v>55</v>
      </c>
      <c r="O342">
        <v>168</v>
      </c>
      <c r="P342">
        <v>676</v>
      </c>
      <c r="Q342">
        <v>1590</v>
      </c>
      <c r="R342" cm="1">
        <f t="array" ref="R342">_xlfn.XLOOKUP(1,(sleepDay_merged[Id]=dailyActivity_merged2__2[[#This Row],[Id]])*(sleepDay_merged[SleepDate]=dailyActivity_merged2__2[[#This Row],[ActivityDate]]),sleepDay_merged[TotalSleepRecords])</f>
        <v>1</v>
      </c>
      <c r="S342" cm="1">
        <f t="array" ref="S342">_xlfn.XLOOKUP(1,(sleepDay_merged[Id]=dailyActivity_merged2__2[[#This Row],[Id]])*(sleepDay_merged[SleepDate]=dailyActivity_merged2__2[[#This Row],[ActivityDate]]),sleepDay_merged[TotalMinutesAsleep])</f>
        <v>323</v>
      </c>
      <c r="T342" cm="1">
        <f t="array" ref="T342">_xlfn.XLOOKUP(1,(sleepDay_merged[Id]=dailyActivity_merged2__2[[#This Row],[Id]])*(sleepDay_merged[SleepDate]=dailyActivity_merged2__2[[#This Row],[ActivityDate]]),sleepDay_merged[TotalTimeInBed])</f>
        <v>512</v>
      </c>
      <c r="U342" t="str">
        <f>IF(dailyActivity_merged2__2[[#This Row],[TotalSteps]] &lt;5000,"Sedentary",IF(dailyActivity_merged2__2[[#This Row],[TotalSteps]]&lt;7500,"Lightly Active",IF(dailyActivity_merged2__2[[#This Row],[TotalSteps]]&lt;10000,"Fairy Active","Highly Active")))</f>
        <v>Highly Active</v>
      </c>
      <c r="V342">
        <f>SUM(dailyActivity_merged2__2[[#This Row],[VeryActiveMinutes]:[SedentaryMinutes]])</f>
        <v>928</v>
      </c>
    </row>
    <row r="343" spans="1:22" x14ac:dyDescent="0.25">
      <c r="A343">
        <v>3977333714</v>
      </c>
      <c r="B343" s="1">
        <v>42497</v>
      </c>
      <c r="C343" s="8">
        <f>WEEKDAY(dailyActivity_merged2__2[[#This Row],[ActivityDate]],1)</f>
        <v>7</v>
      </c>
      <c r="D343" t="str">
        <f>TEXT(dailyActivity_merged2__2[[#This Row],[ActivityDate]],"dddd")</f>
        <v>Saturday</v>
      </c>
      <c r="E343">
        <v>11550</v>
      </c>
      <c r="F343">
        <v>7.7300000190734899</v>
      </c>
      <c r="G343">
        <v>7.7300000190734899</v>
      </c>
      <c r="H343">
        <v>0</v>
      </c>
      <c r="I343">
        <v>0</v>
      </c>
      <c r="J343">
        <v>4.1300001144409197</v>
      </c>
      <c r="K343">
        <v>3.5899999141693102</v>
      </c>
      <c r="L343">
        <v>0</v>
      </c>
      <c r="M343">
        <v>0</v>
      </c>
      <c r="N343">
        <v>86</v>
      </c>
      <c r="O343">
        <v>208</v>
      </c>
      <c r="P343">
        <v>703</v>
      </c>
      <c r="Q343">
        <v>1574</v>
      </c>
      <c r="R343" cm="1">
        <f t="array" ref="R343">_xlfn.XLOOKUP(1,(sleepDay_merged[Id]=dailyActivity_merged2__2[[#This Row],[Id]])*(sleepDay_merged[SleepDate]=dailyActivity_merged2__2[[#This Row],[ActivityDate]]),sleepDay_merged[TotalSleepRecords])</f>
        <v>1</v>
      </c>
      <c r="S343" cm="1">
        <f t="array" ref="S343">_xlfn.XLOOKUP(1,(sleepDay_merged[Id]=dailyActivity_merged2__2[[#This Row],[Id]])*(sleepDay_merged[SleepDate]=dailyActivity_merged2__2[[#This Row],[ActivityDate]]),sleepDay_merged[TotalMinutesAsleep])</f>
        <v>237</v>
      </c>
      <c r="T343" cm="1">
        <f t="array" ref="T343">_xlfn.XLOOKUP(1,(sleepDay_merged[Id]=dailyActivity_merged2__2[[#This Row],[Id]])*(sleepDay_merged[SleepDate]=dailyActivity_merged2__2[[#This Row],[ActivityDate]]),sleepDay_merged[TotalTimeInBed])</f>
        <v>443</v>
      </c>
      <c r="U343" t="str">
        <f>IF(dailyActivity_merged2__2[[#This Row],[TotalSteps]] &lt;5000,"Sedentary",IF(dailyActivity_merged2__2[[#This Row],[TotalSteps]]&lt;7500,"Lightly Active",IF(dailyActivity_merged2__2[[#This Row],[TotalSteps]]&lt;10000,"Fairy Active","Highly Active")))</f>
        <v>Highly Active</v>
      </c>
      <c r="V343">
        <f>SUM(dailyActivity_merged2__2[[#This Row],[VeryActiveMinutes]:[SedentaryMinutes]])</f>
        <v>997</v>
      </c>
    </row>
    <row r="344" spans="1:22" x14ac:dyDescent="0.25">
      <c r="A344">
        <v>3977333714</v>
      </c>
      <c r="B344" s="1">
        <v>42498</v>
      </c>
      <c r="C344" s="8">
        <f>WEEKDAY(dailyActivity_merged2__2[[#This Row],[ActivityDate]],1)</f>
        <v>1</v>
      </c>
      <c r="D344" t="str">
        <f>TEXT(dailyActivity_merged2__2[[#This Row],[ActivityDate]],"dddd")</f>
        <v>Sunday</v>
      </c>
      <c r="E344">
        <v>13585</v>
      </c>
      <c r="F344">
        <v>9.0900001525878906</v>
      </c>
      <c r="G344">
        <v>9.0900001525878906</v>
      </c>
      <c r="H344">
        <v>0</v>
      </c>
      <c r="I344">
        <v>0.68000000715255704</v>
      </c>
      <c r="J344">
        <v>5.2399997711181596</v>
      </c>
      <c r="K344">
        <v>3.1700000762939502</v>
      </c>
      <c r="L344">
        <v>0</v>
      </c>
      <c r="M344">
        <v>9</v>
      </c>
      <c r="N344">
        <v>116</v>
      </c>
      <c r="O344">
        <v>171</v>
      </c>
      <c r="P344">
        <v>688</v>
      </c>
      <c r="Q344">
        <v>1633</v>
      </c>
      <c r="R344" cm="1">
        <f t="array" ref="R344">_xlfn.XLOOKUP(1,(sleepDay_merged[Id]=dailyActivity_merged2__2[[#This Row],[Id]])*(sleepDay_merged[SleepDate]=dailyActivity_merged2__2[[#This Row],[ActivityDate]]),sleepDay_merged[TotalSleepRecords])</f>
        <v>2</v>
      </c>
      <c r="S344" cm="1">
        <f t="array" ref="S344">_xlfn.XLOOKUP(1,(sleepDay_merged[Id]=dailyActivity_merged2__2[[#This Row],[Id]])*(sleepDay_merged[SleepDate]=dailyActivity_merged2__2[[#This Row],[ActivityDate]]),sleepDay_merged[TotalMinutesAsleep])</f>
        <v>259</v>
      </c>
      <c r="T344" cm="1">
        <f t="array" ref="T344">_xlfn.XLOOKUP(1,(sleepDay_merged[Id]=dailyActivity_merged2__2[[#This Row],[Id]])*(sleepDay_merged[SleepDate]=dailyActivity_merged2__2[[#This Row],[ActivityDate]]),sleepDay_merged[TotalTimeInBed])</f>
        <v>456</v>
      </c>
      <c r="U344" t="str">
        <f>IF(dailyActivity_merged2__2[[#This Row],[TotalSteps]] &lt;5000,"Sedentary",IF(dailyActivity_merged2__2[[#This Row],[TotalSteps]]&lt;7500,"Lightly Active",IF(dailyActivity_merged2__2[[#This Row],[TotalSteps]]&lt;10000,"Fairy Active","Highly Active")))</f>
        <v>Highly Active</v>
      </c>
      <c r="V344">
        <f>SUM(dailyActivity_merged2__2[[#This Row],[VeryActiveMinutes]:[SedentaryMinutes]])</f>
        <v>984</v>
      </c>
    </row>
    <row r="345" spans="1:22" x14ac:dyDescent="0.25">
      <c r="A345">
        <v>3977333714</v>
      </c>
      <c r="B345" s="1">
        <v>42499</v>
      </c>
      <c r="C345" s="8">
        <f>WEEKDAY(dailyActivity_merged2__2[[#This Row],[ActivityDate]],1)</f>
        <v>2</v>
      </c>
      <c r="D345" t="str">
        <f>TEXT(dailyActivity_merged2__2[[#This Row],[ActivityDate]],"dddd")</f>
        <v>Monday</v>
      </c>
      <c r="E345">
        <v>14687</v>
      </c>
      <c r="F345">
        <v>10.079999923706101</v>
      </c>
      <c r="G345">
        <v>10.079999923706101</v>
      </c>
      <c r="H345">
        <v>0</v>
      </c>
      <c r="I345">
        <v>0.769999980926514</v>
      </c>
      <c r="J345">
        <v>5.5999999046325701</v>
      </c>
      <c r="K345">
        <v>3.5499999523162802</v>
      </c>
      <c r="L345">
        <v>0</v>
      </c>
      <c r="M345">
        <v>8</v>
      </c>
      <c r="N345">
        <v>122</v>
      </c>
      <c r="O345">
        <v>151</v>
      </c>
      <c r="P345">
        <v>1159</v>
      </c>
      <c r="Q345">
        <v>1667</v>
      </c>
      <c r="R345" t="e" cm="1">
        <f t="array" ref="R345">_xlfn.XLOOKUP(1,(sleepDay_merged[Id]=dailyActivity_merged2__2[[#This Row],[Id]])*(sleepDay_merged[SleepDate]=dailyActivity_merged2__2[[#This Row],[ActivityDate]]),sleepDay_merged[TotalSleepRecords])</f>
        <v>#N/A</v>
      </c>
      <c r="S345" t="e" cm="1">
        <f t="array" ref="S345">_xlfn.XLOOKUP(1,(sleepDay_merged[Id]=dailyActivity_merged2__2[[#This Row],[Id]])*(sleepDay_merged[SleepDate]=dailyActivity_merged2__2[[#This Row],[ActivityDate]]),sleepDay_merged[TotalMinutesAsleep])</f>
        <v>#N/A</v>
      </c>
      <c r="T345" t="e" cm="1">
        <f t="array" ref="T345">_xlfn.XLOOKUP(1,(sleepDay_merged[Id]=dailyActivity_merged2__2[[#This Row],[Id]])*(sleepDay_merged[SleepDate]=dailyActivity_merged2__2[[#This Row],[ActivityDate]]),sleepDay_merged[TotalTimeInBed])</f>
        <v>#N/A</v>
      </c>
      <c r="U345" t="str">
        <f>IF(dailyActivity_merged2__2[[#This Row],[TotalSteps]] &lt;5000,"Sedentary",IF(dailyActivity_merged2__2[[#This Row],[TotalSteps]]&lt;7500,"Lightly Active",IF(dailyActivity_merged2__2[[#This Row],[TotalSteps]]&lt;10000,"Fairy Active","Highly Active")))</f>
        <v>Highly Active</v>
      </c>
      <c r="V345">
        <f>SUM(dailyActivity_merged2__2[[#This Row],[VeryActiveMinutes]:[SedentaryMinutes]])</f>
        <v>1440</v>
      </c>
    </row>
    <row r="346" spans="1:22" x14ac:dyDescent="0.25">
      <c r="A346">
        <v>3977333714</v>
      </c>
      <c r="B346" s="1">
        <v>42500</v>
      </c>
      <c r="C346" s="8">
        <f>WEEKDAY(dailyActivity_merged2__2[[#This Row],[ActivityDate]],1)</f>
        <v>3</v>
      </c>
      <c r="D346" t="str">
        <f>TEXT(dailyActivity_merged2__2[[#This Row],[ActivityDate]],"dddd")</f>
        <v>Tuesday</v>
      </c>
      <c r="E346">
        <v>13072</v>
      </c>
      <c r="F346">
        <v>8.7799997329711896</v>
      </c>
      <c r="G346">
        <v>8.7799997329711896</v>
      </c>
      <c r="H346">
        <v>0</v>
      </c>
      <c r="I346">
        <v>7.0000000298023196E-2</v>
      </c>
      <c r="J346">
        <v>5.4000000953674299</v>
      </c>
      <c r="K346">
        <v>3.3099999427795401</v>
      </c>
      <c r="L346">
        <v>0</v>
      </c>
      <c r="M346">
        <v>1</v>
      </c>
      <c r="N346">
        <v>115</v>
      </c>
      <c r="O346">
        <v>196</v>
      </c>
      <c r="P346">
        <v>676</v>
      </c>
      <c r="Q346">
        <v>1630</v>
      </c>
      <c r="R346" cm="1">
        <f t="array" ref="R346">_xlfn.XLOOKUP(1,(sleepDay_merged[Id]=dailyActivity_merged2__2[[#This Row],[Id]])*(sleepDay_merged[SleepDate]=dailyActivity_merged2__2[[#This Row],[ActivityDate]]),sleepDay_merged[TotalSleepRecords])</f>
        <v>1</v>
      </c>
      <c r="S346" cm="1">
        <f t="array" ref="S346">_xlfn.XLOOKUP(1,(sleepDay_merged[Id]=dailyActivity_merged2__2[[#This Row],[Id]])*(sleepDay_merged[SleepDate]=dailyActivity_merged2__2[[#This Row],[ActivityDate]]),sleepDay_merged[TotalMinutesAsleep])</f>
        <v>312</v>
      </c>
      <c r="T346" cm="1">
        <f t="array" ref="T346">_xlfn.XLOOKUP(1,(sleepDay_merged[Id]=dailyActivity_merged2__2[[#This Row],[Id]])*(sleepDay_merged[SleepDate]=dailyActivity_merged2__2[[#This Row],[ActivityDate]]),sleepDay_merged[TotalTimeInBed])</f>
        <v>452</v>
      </c>
      <c r="U346" t="str">
        <f>IF(dailyActivity_merged2__2[[#This Row],[TotalSteps]] &lt;5000,"Sedentary",IF(dailyActivity_merged2__2[[#This Row],[TotalSteps]]&lt;7500,"Lightly Active",IF(dailyActivity_merged2__2[[#This Row],[TotalSteps]]&lt;10000,"Fairy Active","Highly Active")))</f>
        <v>Highly Active</v>
      </c>
      <c r="V346">
        <f>SUM(dailyActivity_merged2__2[[#This Row],[VeryActiveMinutes]:[SedentaryMinutes]])</f>
        <v>988</v>
      </c>
    </row>
    <row r="347" spans="1:22" x14ac:dyDescent="0.25">
      <c r="A347">
        <v>3977333714</v>
      </c>
      <c r="B347" s="1">
        <v>42501</v>
      </c>
      <c r="C347" s="8">
        <f>WEEKDAY(dailyActivity_merged2__2[[#This Row],[ActivityDate]],1)</f>
        <v>4</v>
      </c>
      <c r="D347" t="str">
        <f>TEXT(dailyActivity_merged2__2[[#This Row],[ActivityDate]],"dddd")</f>
        <v>Wednesday</v>
      </c>
      <c r="E347">
        <v>746</v>
      </c>
      <c r="F347">
        <v>0.5</v>
      </c>
      <c r="G347">
        <v>0.5</v>
      </c>
      <c r="H347">
        <v>0</v>
      </c>
      <c r="I347">
        <v>0.37000000476837203</v>
      </c>
      <c r="J347">
        <v>0</v>
      </c>
      <c r="K347">
        <v>0.129999995231628</v>
      </c>
      <c r="L347">
        <v>0</v>
      </c>
      <c r="M347">
        <v>4</v>
      </c>
      <c r="N347">
        <v>0</v>
      </c>
      <c r="O347">
        <v>9</v>
      </c>
      <c r="P347">
        <v>13</v>
      </c>
      <c r="Q347">
        <v>52</v>
      </c>
      <c r="R347" t="e" cm="1">
        <f t="array" ref="R347">_xlfn.XLOOKUP(1,(sleepDay_merged[Id]=dailyActivity_merged2__2[[#This Row],[Id]])*(sleepDay_merged[SleepDate]=dailyActivity_merged2__2[[#This Row],[ActivityDate]]),sleepDay_merged[TotalSleepRecords])</f>
        <v>#N/A</v>
      </c>
      <c r="S347" t="e" cm="1">
        <f t="array" ref="S347">_xlfn.XLOOKUP(1,(sleepDay_merged[Id]=dailyActivity_merged2__2[[#This Row],[Id]])*(sleepDay_merged[SleepDate]=dailyActivity_merged2__2[[#This Row],[ActivityDate]]),sleepDay_merged[TotalMinutesAsleep])</f>
        <v>#N/A</v>
      </c>
      <c r="T347" t="e" cm="1">
        <f t="array" ref="T347">_xlfn.XLOOKUP(1,(sleepDay_merged[Id]=dailyActivity_merged2__2[[#This Row],[Id]])*(sleepDay_merged[SleepDate]=dailyActivity_merged2__2[[#This Row],[ActivityDate]]),sleepDay_merged[TotalTimeInBed])</f>
        <v>#N/A</v>
      </c>
      <c r="U347" t="str">
        <f>IF(dailyActivity_merged2__2[[#This Row],[TotalSteps]] &lt;5000,"Sedentary",IF(dailyActivity_merged2__2[[#This Row],[TotalSteps]]&lt;7500,"Lightly Active",IF(dailyActivity_merged2__2[[#This Row],[TotalSteps]]&lt;10000,"Fairy Active","Highly Active")))</f>
        <v>Sedentary</v>
      </c>
      <c r="V347">
        <f>SUM(dailyActivity_merged2__2[[#This Row],[VeryActiveMinutes]:[SedentaryMinutes]])</f>
        <v>26</v>
      </c>
    </row>
    <row r="348" spans="1:22" x14ac:dyDescent="0.25">
      <c r="A348">
        <v>4020332650</v>
      </c>
      <c r="B348" s="1">
        <v>42472</v>
      </c>
      <c r="C348" s="8">
        <f>WEEKDAY(dailyActivity_merged2__2[[#This Row],[ActivityDate]],1)</f>
        <v>3</v>
      </c>
      <c r="D348" t="str">
        <f>TEXT(dailyActivity_merged2__2[[#This Row],[ActivityDate]],"dddd")</f>
        <v>Tuesday</v>
      </c>
      <c r="E348">
        <v>8539</v>
      </c>
      <c r="F348">
        <v>6.1199998855590803</v>
      </c>
      <c r="G348">
        <v>6.1199998855590803</v>
      </c>
      <c r="H348">
        <v>0</v>
      </c>
      <c r="I348">
        <v>0.15000000596046401</v>
      </c>
      <c r="J348">
        <v>0.239999994635582</v>
      </c>
      <c r="K348">
        <v>5.6799998283386204</v>
      </c>
      <c r="L348">
        <v>0</v>
      </c>
      <c r="M348">
        <v>4</v>
      </c>
      <c r="N348">
        <v>15</v>
      </c>
      <c r="O348">
        <v>331</v>
      </c>
      <c r="P348">
        <v>712</v>
      </c>
      <c r="Q348">
        <v>3654</v>
      </c>
      <c r="R348" cm="1">
        <f t="array" ref="R348">_xlfn.XLOOKUP(1,(sleepDay_merged[Id]=dailyActivity_merged2__2[[#This Row],[Id]])*(sleepDay_merged[SleepDate]=dailyActivity_merged2__2[[#This Row],[ActivityDate]]),sleepDay_merged[TotalSleepRecords])</f>
        <v>1</v>
      </c>
      <c r="S348" cm="1">
        <f t="array" ref="S348">_xlfn.XLOOKUP(1,(sleepDay_merged[Id]=dailyActivity_merged2__2[[#This Row],[Id]])*(sleepDay_merged[SleepDate]=dailyActivity_merged2__2[[#This Row],[ActivityDate]]),sleepDay_merged[TotalMinutesAsleep])</f>
        <v>501</v>
      </c>
      <c r="T348" cm="1">
        <f t="array" ref="T348">_xlfn.XLOOKUP(1,(sleepDay_merged[Id]=dailyActivity_merged2__2[[#This Row],[Id]])*(sleepDay_merged[SleepDate]=dailyActivity_merged2__2[[#This Row],[ActivityDate]]),sleepDay_merged[TotalTimeInBed])</f>
        <v>541</v>
      </c>
      <c r="U348" t="str">
        <f>IF(dailyActivity_merged2__2[[#This Row],[TotalSteps]] &lt;5000,"Sedentary",IF(dailyActivity_merged2__2[[#This Row],[TotalSteps]]&lt;7500,"Lightly Active",IF(dailyActivity_merged2__2[[#This Row],[TotalSteps]]&lt;10000,"Fairy Active","Highly Active")))</f>
        <v>Fairy Active</v>
      </c>
      <c r="V348">
        <f>SUM(dailyActivity_merged2__2[[#This Row],[VeryActiveMinutes]:[SedentaryMinutes]])</f>
        <v>1062</v>
      </c>
    </row>
    <row r="349" spans="1:22" x14ac:dyDescent="0.25">
      <c r="A349">
        <v>4020332650</v>
      </c>
      <c r="B349" s="1">
        <v>42473</v>
      </c>
      <c r="C349" s="8">
        <f>WEEKDAY(dailyActivity_merged2__2[[#This Row],[ActivityDate]],1)</f>
        <v>4</v>
      </c>
      <c r="D349" t="str">
        <f>TEXT(dailyActivity_merged2__2[[#This Row],[ActivityDate]],"dddd")</f>
        <v>Wednesday</v>
      </c>
      <c r="E349">
        <v>0</v>
      </c>
      <c r="F349">
        <v>0</v>
      </c>
      <c r="G349">
        <v>0</v>
      </c>
      <c r="H349">
        <v>0</v>
      </c>
      <c r="I349">
        <v>0</v>
      </c>
      <c r="J349">
        <v>0</v>
      </c>
      <c r="K349">
        <v>0</v>
      </c>
      <c r="L349">
        <v>0</v>
      </c>
      <c r="M349">
        <v>0</v>
      </c>
      <c r="N349">
        <v>0</v>
      </c>
      <c r="O349">
        <v>0</v>
      </c>
      <c r="P349">
        <v>1440</v>
      </c>
      <c r="Q349">
        <v>1981</v>
      </c>
      <c r="R349" t="e" cm="1">
        <f t="array" ref="R349">_xlfn.XLOOKUP(1,(sleepDay_merged[Id]=dailyActivity_merged2__2[[#This Row],[Id]])*(sleepDay_merged[SleepDate]=dailyActivity_merged2__2[[#This Row],[ActivityDate]]),sleepDay_merged[TotalSleepRecords])</f>
        <v>#N/A</v>
      </c>
      <c r="S349" t="e" cm="1">
        <f t="array" ref="S349">_xlfn.XLOOKUP(1,(sleepDay_merged[Id]=dailyActivity_merged2__2[[#This Row],[Id]])*(sleepDay_merged[SleepDate]=dailyActivity_merged2__2[[#This Row],[ActivityDate]]),sleepDay_merged[TotalMinutesAsleep])</f>
        <v>#N/A</v>
      </c>
      <c r="T349" t="e" cm="1">
        <f t="array" ref="T349">_xlfn.XLOOKUP(1,(sleepDay_merged[Id]=dailyActivity_merged2__2[[#This Row],[Id]])*(sleepDay_merged[SleepDate]=dailyActivity_merged2__2[[#This Row],[ActivityDate]]),sleepDay_merged[TotalTimeInBed])</f>
        <v>#N/A</v>
      </c>
      <c r="U349" t="str">
        <f>IF(dailyActivity_merged2__2[[#This Row],[TotalSteps]] &lt;5000,"Sedentary",IF(dailyActivity_merged2__2[[#This Row],[TotalSteps]]&lt;7500,"Lightly Active",IF(dailyActivity_merged2__2[[#This Row],[TotalSteps]]&lt;10000,"Fairy Active","Highly Active")))</f>
        <v>Sedentary</v>
      </c>
      <c r="V349">
        <f>SUM(dailyActivity_merged2__2[[#This Row],[VeryActiveMinutes]:[SedentaryMinutes]])</f>
        <v>1440</v>
      </c>
    </row>
    <row r="350" spans="1:22" x14ac:dyDescent="0.25">
      <c r="A350">
        <v>4020332650</v>
      </c>
      <c r="B350" s="1">
        <v>42474</v>
      </c>
      <c r="C350" s="8">
        <f>WEEKDAY(dailyActivity_merged2__2[[#This Row],[ActivityDate]],1)</f>
        <v>5</v>
      </c>
      <c r="D350" t="str">
        <f>TEXT(dailyActivity_merged2__2[[#This Row],[ActivityDate]],"dddd")</f>
        <v>Thursday</v>
      </c>
      <c r="E350">
        <v>108</v>
      </c>
      <c r="F350">
        <v>7.9999998211860698E-2</v>
      </c>
      <c r="G350">
        <v>7.9999998211860698E-2</v>
      </c>
      <c r="H350">
        <v>0</v>
      </c>
      <c r="I350">
        <v>0</v>
      </c>
      <c r="J350">
        <v>0</v>
      </c>
      <c r="K350">
        <v>2.9999999329447701E-2</v>
      </c>
      <c r="L350">
        <v>0</v>
      </c>
      <c r="M350">
        <v>0</v>
      </c>
      <c r="N350">
        <v>0</v>
      </c>
      <c r="O350">
        <v>3</v>
      </c>
      <c r="P350">
        <v>1437</v>
      </c>
      <c r="Q350">
        <v>2011</v>
      </c>
      <c r="R350" t="e" cm="1">
        <f t="array" ref="R350">_xlfn.XLOOKUP(1,(sleepDay_merged[Id]=dailyActivity_merged2__2[[#This Row],[Id]])*(sleepDay_merged[SleepDate]=dailyActivity_merged2__2[[#This Row],[ActivityDate]]),sleepDay_merged[TotalSleepRecords])</f>
        <v>#N/A</v>
      </c>
      <c r="S350" t="e" cm="1">
        <f t="array" ref="S350">_xlfn.XLOOKUP(1,(sleepDay_merged[Id]=dailyActivity_merged2__2[[#This Row],[Id]])*(sleepDay_merged[SleepDate]=dailyActivity_merged2__2[[#This Row],[ActivityDate]]),sleepDay_merged[TotalMinutesAsleep])</f>
        <v>#N/A</v>
      </c>
      <c r="T350" t="e" cm="1">
        <f t="array" ref="T350">_xlfn.XLOOKUP(1,(sleepDay_merged[Id]=dailyActivity_merged2__2[[#This Row],[Id]])*(sleepDay_merged[SleepDate]=dailyActivity_merged2__2[[#This Row],[ActivityDate]]),sleepDay_merged[TotalTimeInBed])</f>
        <v>#N/A</v>
      </c>
      <c r="U350" t="str">
        <f>IF(dailyActivity_merged2__2[[#This Row],[TotalSteps]] &lt;5000,"Sedentary",IF(dailyActivity_merged2__2[[#This Row],[TotalSteps]]&lt;7500,"Lightly Active",IF(dailyActivity_merged2__2[[#This Row],[TotalSteps]]&lt;10000,"Fairy Active","Highly Active")))</f>
        <v>Sedentary</v>
      </c>
      <c r="V350">
        <f>SUM(dailyActivity_merged2__2[[#This Row],[VeryActiveMinutes]:[SedentaryMinutes]])</f>
        <v>1440</v>
      </c>
    </row>
    <row r="351" spans="1:22" x14ac:dyDescent="0.25">
      <c r="A351">
        <v>4020332650</v>
      </c>
      <c r="B351" s="1">
        <v>42475</v>
      </c>
      <c r="C351" s="8">
        <f>WEEKDAY(dailyActivity_merged2__2[[#This Row],[ActivityDate]],1)</f>
        <v>6</v>
      </c>
      <c r="D351" t="str">
        <f>TEXT(dailyActivity_merged2__2[[#This Row],[ActivityDate]],"dddd")</f>
        <v>Friday</v>
      </c>
      <c r="E351">
        <v>1882</v>
      </c>
      <c r="F351">
        <v>1.3500000238418599</v>
      </c>
      <c r="G351">
        <v>1.3500000238418599</v>
      </c>
      <c r="H351">
        <v>0</v>
      </c>
      <c r="I351">
        <v>0.20999999344348899</v>
      </c>
      <c r="J351">
        <v>0.36000001430511502</v>
      </c>
      <c r="K351">
        <v>0.769999980926514</v>
      </c>
      <c r="L351">
        <v>0</v>
      </c>
      <c r="M351">
        <v>36</v>
      </c>
      <c r="N351">
        <v>18</v>
      </c>
      <c r="O351">
        <v>87</v>
      </c>
      <c r="P351">
        <v>1299</v>
      </c>
      <c r="Q351">
        <v>2951</v>
      </c>
      <c r="R351" t="e" cm="1">
        <f t="array" ref="R351">_xlfn.XLOOKUP(1,(sleepDay_merged[Id]=dailyActivity_merged2__2[[#This Row],[Id]])*(sleepDay_merged[SleepDate]=dailyActivity_merged2__2[[#This Row],[ActivityDate]]),sleepDay_merged[TotalSleepRecords])</f>
        <v>#N/A</v>
      </c>
      <c r="S351" t="e" cm="1">
        <f t="array" ref="S351">_xlfn.XLOOKUP(1,(sleepDay_merged[Id]=dailyActivity_merged2__2[[#This Row],[Id]])*(sleepDay_merged[SleepDate]=dailyActivity_merged2__2[[#This Row],[ActivityDate]]),sleepDay_merged[TotalMinutesAsleep])</f>
        <v>#N/A</v>
      </c>
      <c r="T351" t="e" cm="1">
        <f t="array" ref="T351">_xlfn.XLOOKUP(1,(sleepDay_merged[Id]=dailyActivity_merged2__2[[#This Row],[Id]])*(sleepDay_merged[SleepDate]=dailyActivity_merged2__2[[#This Row],[ActivityDate]]),sleepDay_merged[TotalTimeInBed])</f>
        <v>#N/A</v>
      </c>
      <c r="U351" t="str">
        <f>IF(dailyActivity_merged2__2[[#This Row],[TotalSteps]] &lt;5000,"Sedentary",IF(dailyActivity_merged2__2[[#This Row],[TotalSteps]]&lt;7500,"Lightly Active",IF(dailyActivity_merged2__2[[#This Row],[TotalSteps]]&lt;10000,"Fairy Active","Highly Active")))</f>
        <v>Sedentary</v>
      </c>
      <c r="V351">
        <f>SUM(dailyActivity_merged2__2[[#This Row],[VeryActiveMinutes]:[SedentaryMinutes]])</f>
        <v>1440</v>
      </c>
    </row>
    <row r="352" spans="1:22" x14ac:dyDescent="0.25">
      <c r="A352">
        <v>4020332650</v>
      </c>
      <c r="B352" s="1">
        <v>42476</v>
      </c>
      <c r="C352" s="8">
        <f>WEEKDAY(dailyActivity_merged2__2[[#This Row],[ActivityDate]],1)</f>
        <v>7</v>
      </c>
      <c r="D352" t="str">
        <f>TEXT(dailyActivity_merged2__2[[#This Row],[ActivityDate]],"dddd")</f>
        <v>Saturday</v>
      </c>
      <c r="E352">
        <v>1982</v>
      </c>
      <c r="F352">
        <v>1.41999995708466</v>
      </c>
      <c r="G352">
        <v>1.41999995708466</v>
      </c>
      <c r="H352">
        <v>0</v>
      </c>
      <c r="I352">
        <v>0.44999998807907099</v>
      </c>
      <c r="J352">
        <v>0.37000000476837203</v>
      </c>
      <c r="K352">
        <v>0.58999997377395597</v>
      </c>
      <c r="L352">
        <v>0</v>
      </c>
      <c r="M352">
        <v>65</v>
      </c>
      <c r="N352">
        <v>21</v>
      </c>
      <c r="O352">
        <v>55</v>
      </c>
      <c r="P352">
        <v>1222</v>
      </c>
      <c r="Q352">
        <v>3051</v>
      </c>
      <c r="R352" cm="1">
        <f t="array" ref="R352">_xlfn.XLOOKUP(1,(sleepDay_merged[Id]=dailyActivity_merged2__2[[#This Row],[Id]])*(sleepDay_merged[SleepDate]=dailyActivity_merged2__2[[#This Row],[ActivityDate]]),sleepDay_merged[TotalSleepRecords])</f>
        <v>1</v>
      </c>
      <c r="S352" cm="1">
        <f t="array" ref="S352">_xlfn.XLOOKUP(1,(sleepDay_merged[Id]=dailyActivity_merged2__2[[#This Row],[Id]])*(sleepDay_merged[SleepDate]=dailyActivity_merged2__2[[#This Row],[ActivityDate]]),sleepDay_merged[TotalMinutesAsleep])</f>
        <v>77</v>
      </c>
      <c r="T352" cm="1">
        <f t="array" ref="T352">_xlfn.XLOOKUP(1,(sleepDay_merged[Id]=dailyActivity_merged2__2[[#This Row],[Id]])*(sleepDay_merged[SleepDate]=dailyActivity_merged2__2[[#This Row],[ActivityDate]]),sleepDay_merged[TotalTimeInBed])</f>
        <v>77</v>
      </c>
      <c r="U352" t="str">
        <f>IF(dailyActivity_merged2__2[[#This Row],[TotalSteps]] &lt;5000,"Sedentary",IF(dailyActivity_merged2__2[[#This Row],[TotalSteps]]&lt;7500,"Lightly Active",IF(dailyActivity_merged2__2[[#This Row],[TotalSteps]]&lt;10000,"Fairy Active","Highly Active")))</f>
        <v>Sedentary</v>
      </c>
      <c r="V352">
        <f>SUM(dailyActivity_merged2__2[[#This Row],[VeryActiveMinutes]:[SedentaryMinutes]])</f>
        <v>1363</v>
      </c>
    </row>
    <row r="353" spans="1:22" x14ac:dyDescent="0.25">
      <c r="A353">
        <v>4020332650</v>
      </c>
      <c r="B353" s="1">
        <v>42477</v>
      </c>
      <c r="C353" s="8">
        <f>WEEKDAY(dailyActivity_merged2__2[[#This Row],[ActivityDate]],1)</f>
        <v>1</v>
      </c>
      <c r="D353" t="str">
        <f>TEXT(dailyActivity_merged2__2[[#This Row],[ActivityDate]],"dddd")</f>
        <v>Sunday</v>
      </c>
      <c r="E353">
        <v>16</v>
      </c>
      <c r="F353">
        <v>9.9999997764825804E-3</v>
      </c>
      <c r="G353">
        <v>9.9999997764825804E-3</v>
      </c>
      <c r="H353">
        <v>0</v>
      </c>
      <c r="I353">
        <v>0</v>
      </c>
      <c r="J353">
        <v>0</v>
      </c>
      <c r="K353">
        <v>9.9999997764825804E-3</v>
      </c>
      <c r="L353">
        <v>0</v>
      </c>
      <c r="M353">
        <v>0</v>
      </c>
      <c r="N353">
        <v>0</v>
      </c>
      <c r="O353">
        <v>2</v>
      </c>
      <c r="P353">
        <v>1438</v>
      </c>
      <c r="Q353">
        <v>1990</v>
      </c>
      <c r="R353" t="e" cm="1">
        <f t="array" ref="R353">_xlfn.XLOOKUP(1,(sleepDay_merged[Id]=dailyActivity_merged2__2[[#This Row],[Id]])*(sleepDay_merged[SleepDate]=dailyActivity_merged2__2[[#This Row],[ActivityDate]]),sleepDay_merged[TotalSleepRecords])</f>
        <v>#N/A</v>
      </c>
      <c r="S353" t="e" cm="1">
        <f t="array" ref="S353">_xlfn.XLOOKUP(1,(sleepDay_merged[Id]=dailyActivity_merged2__2[[#This Row],[Id]])*(sleepDay_merged[SleepDate]=dailyActivity_merged2__2[[#This Row],[ActivityDate]]),sleepDay_merged[TotalMinutesAsleep])</f>
        <v>#N/A</v>
      </c>
      <c r="T353" t="e" cm="1">
        <f t="array" ref="T353">_xlfn.XLOOKUP(1,(sleepDay_merged[Id]=dailyActivity_merged2__2[[#This Row],[Id]])*(sleepDay_merged[SleepDate]=dailyActivity_merged2__2[[#This Row],[ActivityDate]]),sleepDay_merged[TotalTimeInBed])</f>
        <v>#N/A</v>
      </c>
      <c r="U353" t="str">
        <f>IF(dailyActivity_merged2__2[[#This Row],[TotalSteps]] &lt;5000,"Sedentary",IF(dailyActivity_merged2__2[[#This Row],[TotalSteps]]&lt;7500,"Lightly Active",IF(dailyActivity_merged2__2[[#This Row],[TotalSteps]]&lt;10000,"Fairy Active","Highly Active")))</f>
        <v>Sedentary</v>
      </c>
      <c r="V353">
        <f>SUM(dailyActivity_merged2__2[[#This Row],[VeryActiveMinutes]:[SedentaryMinutes]])</f>
        <v>1440</v>
      </c>
    </row>
    <row r="354" spans="1:22" x14ac:dyDescent="0.25">
      <c r="A354">
        <v>4020332650</v>
      </c>
      <c r="B354" s="1">
        <v>42478</v>
      </c>
      <c r="C354" s="8">
        <f>WEEKDAY(dailyActivity_merged2__2[[#This Row],[ActivityDate]],1)</f>
        <v>2</v>
      </c>
      <c r="D354" t="str">
        <f>TEXT(dailyActivity_merged2__2[[#This Row],[ActivityDate]],"dddd")</f>
        <v>Monday</v>
      </c>
      <c r="E354">
        <v>62</v>
      </c>
      <c r="F354">
        <v>3.9999999105930301E-2</v>
      </c>
      <c r="G354">
        <v>3.9999999105930301E-2</v>
      </c>
      <c r="H354">
        <v>0</v>
      </c>
      <c r="I354">
        <v>0</v>
      </c>
      <c r="J354">
        <v>0</v>
      </c>
      <c r="K354">
        <v>3.9999999105930301E-2</v>
      </c>
      <c r="L354">
        <v>0</v>
      </c>
      <c r="M354">
        <v>0</v>
      </c>
      <c r="N354">
        <v>0</v>
      </c>
      <c r="O354">
        <v>2</v>
      </c>
      <c r="P354">
        <v>1438</v>
      </c>
      <c r="Q354">
        <v>1995</v>
      </c>
      <c r="R354" t="e" cm="1">
        <f t="array" ref="R354">_xlfn.XLOOKUP(1,(sleepDay_merged[Id]=dailyActivity_merged2__2[[#This Row],[Id]])*(sleepDay_merged[SleepDate]=dailyActivity_merged2__2[[#This Row],[ActivityDate]]),sleepDay_merged[TotalSleepRecords])</f>
        <v>#N/A</v>
      </c>
      <c r="S354" t="e" cm="1">
        <f t="array" ref="S354">_xlfn.XLOOKUP(1,(sleepDay_merged[Id]=dailyActivity_merged2__2[[#This Row],[Id]])*(sleepDay_merged[SleepDate]=dailyActivity_merged2__2[[#This Row],[ActivityDate]]),sleepDay_merged[TotalMinutesAsleep])</f>
        <v>#N/A</v>
      </c>
      <c r="T354" t="e" cm="1">
        <f t="array" ref="T354">_xlfn.XLOOKUP(1,(sleepDay_merged[Id]=dailyActivity_merged2__2[[#This Row],[Id]])*(sleepDay_merged[SleepDate]=dailyActivity_merged2__2[[#This Row],[ActivityDate]]),sleepDay_merged[TotalTimeInBed])</f>
        <v>#N/A</v>
      </c>
      <c r="U354" t="str">
        <f>IF(dailyActivity_merged2__2[[#This Row],[TotalSteps]] &lt;5000,"Sedentary",IF(dailyActivity_merged2__2[[#This Row],[TotalSteps]]&lt;7500,"Lightly Active",IF(dailyActivity_merged2__2[[#This Row],[TotalSteps]]&lt;10000,"Fairy Active","Highly Active")))</f>
        <v>Sedentary</v>
      </c>
      <c r="V354">
        <f>SUM(dailyActivity_merged2__2[[#This Row],[VeryActiveMinutes]:[SedentaryMinutes]])</f>
        <v>1440</v>
      </c>
    </row>
    <row r="355" spans="1:22" x14ac:dyDescent="0.25">
      <c r="A355">
        <v>4020332650</v>
      </c>
      <c r="B355" s="1">
        <v>42479</v>
      </c>
      <c r="C355" s="8">
        <f>WEEKDAY(dailyActivity_merged2__2[[#This Row],[ActivityDate]],1)</f>
        <v>3</v>
      </c>
      <c r="D355" t="str">
        <f>TEXT(dailyActivity_merged2__2[[#This Row],[ActivityDate]],"dddd")</f>
        <v>Tuesday</v>
      </c>
      <c r="E355">
        <v>0</v>
      </c>
      <c r="F355">
        <v>0</v>
      </c>
      <c r="G355">
        <v>0</v>
      </c>
      <c r="H355">
        <v>0</v>
      </c>
      <c r="I355">
        <v>0</v>
      </c>
      <c r="J355">
        <v>0</v>
      </c>
      <c r="K355">
        <v>0</v>
      </c>
      <c r="L355">
        <v>0</v>
      </c>
      <c r="M355">
        <v>0</v>
      </c>
      <c r="N355">
        <v>0</v>
      </c>
      <c r="O355">
        <v>0</v>
      </c>
      <c r="P355">
        <v>1440</v>
      </c>
      <c r="Q355">
        <v>1980</v>
      </c>
      <c r="R355" t="e" cm="1">
        <f t="array" ref="R355">_xlfn.XLOOKUP(1,(sleepDay_merged[Id]=dailyActivity_merged2__2[[#This Row],[Id]])*(sleepDay_merged[SleepDate]=dailyActivity_merged2__2[[#This Row],[ActivityDate]]),sleepDay_merged[TotalSleepRecords])</f>
        <v>#N/A</v>
      </c>
      <c r="S355" t="e" cm="1">
        <f t="array" ref="S355">_xlfn.XLOOKUP(1,(sleepDay_merged[Id]=dailyActivity_merged2__2[[#This Row],[Id]])*(sleepDay_merged[SleepDate]=dailyActivity_merged2__2[[#This Row],[ActivityDate]]),sleepDay_merged[TotalMinutesAsleep])</f>
        <v>#N/A</v>
      </c>
      <c r="T355" t="e" cm="1">
        <f t="array" ref="T355">_xlfn.XLOOKUP(1,(sleepDay_merged[Id]=dailyActivity_merged2__2[[#This Row],[Id]])*(sleepDay_merged[SleepDate]=dailyActivity_merged2__2[[#This Row],[ActivityDate]]),sleepDay_merged[TotalTimeInBed])</f>
        <v>#N/A</v>
      </c>
      <c r="U355" t="str">
        <f>IF(dailyActivity_merged2__2[[#This Row],[TotalSteps]] &lt;5000,"Sedentary",IF(dailyActivity_merged2__2[[#This Row],[TotalSteps]]&lt;7500,"Lightly Active",IF(dailyActivity_merged2__2[[#This Row],[TotalSteps]]&lt;10000,"Fairy Active","Highly Active")))</f>
        <v>Sedentary</v>
      </c>
      <c r="V355">
        <f>SUM(dailyActivity_merged2__2[[#This Row],[VeryActiveMinutes]:[SedentaryMinutes]])</f>
        <v>1440</v>
      </c>
    </row>
    <row r="356" spans="1:22" x14ac:dyDescent="0.25">
      <c r="A356">
        <v>4020332650</v>
      </c>
      <c r="B356" s="1">
        <v>42480</v>
      </c>
      <c r="C356" s="8">
        <f>WEEKDAY(dailyActivity_merged2__2[[#This Row],[ActivityDate]],1)</f>
        <v>4</v>
      </c>
      <c r="D356" t="str">
        <f>TEXT(dailyActivity_merged2__2[[#This Row],[ActivityDate]],"dddd")</f>
        <v>Wednesday</v>
      </c>
      <c r="E356">
        <v>0</v>
      </c>
      <c r="F356">
        <v>0</v>
      </c>
      <c r="G356">
        <v>0</v>
      </c>
      <c r="H356">
        <v>0</v>
      </c>
      <c r="I356">
        <v>0</v>
      </c>
      <c r="J356">
        <v>0</v>
      </c>
      <c r="K356">
        <v>0</v>
      </c>
      <c r="L356">
        <v>0</v>
      </c>
      <c r="M356">
        <v>0</v>
      </c>
      <c r="N356">
        <v>0</v>
      </c>
      <c r="O356">
        <v>0</v>
      </c>
      <c r="P356">
        <v>1440</v>
      </c>
      <c r="Q356">
        <v>1980</v>
      </c>
      <c r="R356" t="e" cm="1">
        <f t="array" ref="R356">_xlfn.XLOOKUP(1,(sleepDay_merged[Id]=dailyActivity_merged2__2[[#This Row],[Id]])*(sleepDay_merged[SleepDate]=dailyActivity_merged2__2[[#This Row],[ActivityDate]]),sleepDay_merged[TotalSleepRecords])</f>
        <v>#N/A</v>
      </c>
      <c r="S356" t="e" cm="1">
        <f t="array" ref="S356">_xlfn.XLOOKUP(1,(sleepDay_merged[Id]=dailyActivity_merged2__2[[#This Row],[Id]])*(sleepDay_merged[SleepDate]=dailyActivity_merged2__2[[#This Row],[ActivityDate]]),sleepDay_merged[TotalMinutesAsleep])</f>
        <v>#N/A</v>
      </c>
      <c r="T356" t="e" cm="1">
        <f t="array" ref="T356">_xlfn.XLOOKUP(1,(sleepDay_merged[Id]=dailyActivity_merged2__2[[#This Row],[Id]])*(sleepDay_merged[SleepDate]=dailyActivity_merged2__2[[#This Row],[ActivityDate]]),sleepDay_merged[TotalTimeInBed])</f>
        <v>#N/A</v>
      </c>
      <c r="U356" t="str">
        <f>IF(dailyActivity_merged2__2[[#This Row],[TotalSteps]] &lt;5000,"Sedentary",IF(dailyActivity_merged2__2[[#This Row],[TotalSteps]]&lt;7500,"Lightly Active",IF(dailyActivity_merged2__2[[#This Row],[TotalSteps]]&lt;10000,"Fairy Active","Highly Active")))</f>
        <v>Sedentary</v>
      </c>
      <c r="V356">
        <f>SUM(dailyActivity_merged2__2[[#This Row],[VeryActiveMinutes]:[SedentaryMinutes]])</f>
        <v>1440</v>
      </c>
    </row>
    <row r="357" spans="1:22" x14ac:dyDescent="0.25">
      <c r="A357">
        <v>4020332650</v>
      </c>
      <c r="B357" s="1">
        <v>42481</v>
      </c>
      <c r="C357" s="8">
        <f>WEEKDAY(dailyActivity_merged2__2[[#This Row],[ActivityDate]],1)</f>
        <v>5</v>
      </c>
      <c r="D357" t="str">
        <f>TEXT(dailyActivity_merged2__2[[#This Row],[ActivityDate]],"dddd")</f>
        <v>Thursday</v>
      </c>
      <c r="E357">
        <v>0</v>
      </c>
      <c r="F357">
        <v>0</v>
      </c>
      <c r="G357">
        <v>0</v>
      </c>
      <c r="H357">
        <v>0</v>
      </c>
      <c r="I357">
        <v>0</v>
      </c>
      <c r="J357">
        <v>0</v>
      </c>
      <c r="K357">
        <v>0</v>
      </c>
      <c r="L357">
        <v>0</v>
      </c>
      <c r="M357">
        <v>0</v>
      </c>
      <c r="N357">
        <v>0</v>
      </c>
      <c r="O357">
        <v>0</v>
      </c>
      <c r="P357">
        <v>1440</v>
      </c>
      <c r="Q357">
        <v>1980</v>
      </c>
      <c r="R357" t="e" cm="1">
        <f t="array" ref="R357">_xlfn.XLOOKUP(1,(sleepDay_merged[Id]=dailyActivity_merged2__2[[#This Row],[Id]])*(sleepDay_merged[SleepDate]=dailyActivity_merged2__2[[#This Row],[ActivityDate]]),sleepDay_merged[TotalSleepRecords])</f>
        <v>#N/A</v>
      </c>
      <c r="S357" t="e" cm="1">
        <f t="array" ref="S357">_xlfn.XLOOKUP(1,(sleepDay_merged[Id]=dailyActivity_merged2__2[[#This Row],[Id]])*(sleepDay_merged[SleepDate]=dailyActivity_merged2__2[[#This Row],[ActivityDate]]),sleepDay_merged[TotalMinutesAsleep])</f>
        <v>#N/A</v>
      </c>
      <c r="T357" t="e" cm="1">
        <f t="array" ref="T357">_xlfn.XLOOKUP(1,(sleepDay_merged[Id]=dailyActivity_merged2__2[[#This Row],[Id]])*(sleepDay_merged[SleepDate]=dailyActivity_merged2__2[[#This Row],[ActivityDate]]),sleepDay_merged[TotalTimeInBed])</f>
        <v>#N/A</v>
      </c>
      <c r="U357" t="str">
        <f>IF(dailyActivity_merged2__2[[#This Row],[TotalSteps]] &lt;5000,"Sedentary",IF(dailyActivity_merged2__2[[#This Row],[TotalSteps]]&lt;7500,"Lightly Active",IF(dailyActivity_merged2__2[[#This Row],[TotalSteps]]&lt;10000,"Fairy Active","Highly Active")))</f>
        <v>Sedentary</v>
      </c>
      <c r="V357">
        <f>SUM(dailyActivity_merged2__2[[#This Row],[VeryActiveMinutes]:[SedentaryMinutes]])</f>
        <v>1440</v>
      </c>
    </row>
    <row r="358" spans="1:22" x14ac:dyDescent="0.25">
      <c r="A358">
        <v>4020332650</v>
      </c>
      <c r="B358" s="1">
        <v>42482</v>
      </c>
      <c r="C358" s="8">
        <f>WEEKDAY(dailyActivity_merged2__2[[#This Row],[ActivityDate]],1)</f>
        <v>6</v>
      </c>
      <c r="D358" t="str">
        <f>TEXT(dailyActivity_merged2__2[[#This Row],[ActivityDate]],"dddd")</f>
        <v>Friday</v>
      </c>
      <c r="E358">
        <v>0</v>
      </c>
      <c r="F358">
        <v>0</v>
      </c>
      <c r="G358">
        <v>0</v>
      </c>
      <c r="H358">
        <v>0</v>
      </c>
      <c r="I358">
        <v>0</v>
      </c>
      <c r="J358">
        <v>0</v>
      </c>
      <c r="K358">
        <v>0</v>
      </c>
      <c r="L358">
        <v>0</v>
      </c>
      <c r="M358">
        <v>0</v>
      </c>
      <c r="N358">
        <v>0</v>
      </c>
      <c r="O358">
        <v>0</v>
      </c>
      <c r="P358">
        <v>1440</v>
      </c>
      <c r="Q358">
        <v>1980</v>
      </c>
      <c r="R358" t="e" cm="1">
        <f t="array" ref="R358">_xlfn.XLOOKUP(1,(sleepDay_merged[Id]=dailyActivity_merged2__2[[#This Row],[Id]])*(sleepDay_merged[SleepDate]=dailyActivity_merged2__2[[#This Row],[ActivityDate]]),sleepDay_merged[TotalSleepRecords])</f>
        <v>#N/A</v>
      </c>
      <c r="S358" t="e" cm="1">
        <f t="array" ref="S358">_xlfn.XLOOKUP(1,(sleepDay_merged[Id]=dailyActivity_merged2__2[[#This Row],[Id]])*(sleepDay_merged[SleepDate]=dailyActivity_merged2__2[[#This Row],[ActivityDate]]),sleepDay_merged[TotalMinutesAsleep])</f>
        <v>#N/A</v>
      </c>
      <c r="T358" t="e" cm="1">
        <f t="array" ref="T358">_xlfn.XLOOKUP(1,(sleepDay_merged[Id]=dailyActivity_merged2__2[[#This Row],[Id]])*(sleepDay_merged[SleepDate]=dailyActivity_merged2__2[[#This Row],[ActivityDate]]),sleepDay_merged[TotalTimeInBed])</f>
        <v>#N/A</v>
      </c>
      <c r="U358" t="str">
        <f>IF(dailyActivity_merged2__2[[#This Row],[TotalSteps]] &lt;5000,"Sedentary",IF(dailyActivity_merged2__2[[#This Row],[TotalSteps]]&lt;7500,"Lightly Active",IF(dailyActivity_merged2__2[[#This Row],[TotalSteps]]&lt;10000,"Fairy Active","Highly Active")))</f>
        <v>Sedentary</v>
      </c>
      <c r="V358">
        <f>SUM(dailyActivity_merged2__2[[#This Row],[VeryActiveMinutes]:[SedentaryMinutes]])</f>
        <v>1440</v>
      </c>
    </row>
    <row r="359" spans="1:22" x14ac:dyDescent="0.25">
      <c r="A359">
        <v>4020332650</v>
      </c>
      <c r="B359" s="1">
        <v>42483</v>
      </c>
      <c r="C359" s="8">
        <f>WEEKDAY(dailyActivity_merged2__2[[#This Row],[ActivityDate]],1)</f>
        <v>7</v>
      </c>
      <c r="D359" t="str">
        <f>TEXT(dailyActivity_merged2__2[[#This Row],[ActivityDate]],"dddd")</f>
        <v>Saturday</v>
      </c>
      <c r="E359">
        <v>0</v>
      </c>
      <c r="F359">
        <v>0</v>
      </c>
      <c r="G359">
        <v>0</v>
      </c>
      <c r="H359">
        <v>0</v>
      </c>
      <c r="I359">
        <v>0</v>
      </c>
      <c r="J359">
        <v>0</v>
      </c>
      <c r="K359">
        <v>0</v>
      </c>
      <c r="L359">
        <v>0</v>
      </c>
      <c r="M359">
        <v>0</v>
      </c>
      <c r="N359">
        <v>0</v>
      </c>
      <c r="O359">
        <v>0</v>
      </c>
      <c r="P359">
        <v>1440</v>
      </c>
      <c r="Q359">
        <v>1980</v>
      </c>
      <c r="R359" t="e" cm="1">
        <f t="array" ref="R359">_xlfn.XLOOKUP(1,(sleepDay_merged[Id]=dailyActivity_merged2__2[[#This Row],[Id]])*(sleepDay_merged[SleepDate]=dailyActivity_merged2__2[[#This Row],[ActivityDate]]),sleepDay_merged[TotalSleepRecords])</f>
        <v>#N/A</v>
      </c>
      <c r="S359" t="e" cm="1">
        <f t="array" ref="S359">_xlfn.XLOOKUP(1,(sleepDay_merged[Id]=dailyActivity_merged2__2[[#This Row],[Id]])*(sleepDay_merged[SleepDate]=dailyActivity_merged2__2[[#This Row],[ActivityDate]]),sleepDay_merged[TotalMinutesAsleep])</f>
        <v>#N/A</v>
      </c>
      <c r="T359" t="e" cm="1">
        <f t="array" ref="T359">_xlfn.XLOOKUP(1,(sleepDay_merged[Id]=dailyActivity_merged2__2[[#This Row],[Id]])*(sleepDay_merged[SleepDate]=dailyActivity_merged2__2[[#This Row],[ActivityDate]]),sleepDay_merged[TotalTimeInBed])</f>
        <v>#N/A</v>
      </c>
      <c r="U359" t="str">
        <f>IF(dailyActivity_merged2__2[[#This Row],[TotalSteps]] &lt;5000,"Sedentary",IF(dailyActivity_merged2__2[[#This Row],[TotalSteps]]&lt;7500,"Lightly Active",IF(dailyActivity_merged2__2[[#This Row],[TotalSteps]]&lt;10000,"Fairy Active","Highly Active")))</f>
        <v>Sedentary</v>
      </c>
      <c r="V359">
        <f>SUM(dailyActivity_merged2__2[[#This Row],[VeryActiveMinutes]:[SedentaryMinutes]])</f>
        <v>1440</v>
      </c>
    </row>
    <row r="360" spans="1:22" x14ac:dyDescent="0.25">
      <c r="A360">
        <v>4020332650</v>
      </c>
      <c r="B360" s="1">
        <v>42484</v>
      </c>
      <c r="C360" s="8">
        <f>WEEKDAY(dailyActivity_merged2__2[[#This Row],[ActivityDate]],1)</f>
        <v>1</v>
      </c>
      <c r="D360" t="str">
        <f>TEXT(dailyActivity_merged2__2[[#This Row],[ActivityDate]],"dddd")</f>
        <v>Sunday</v>
      </c>
      <c r="E360">
        <v>0</v>
      </c>
      <c r="F360">
        <v>0</v>
      </c>
      <c r="G360">
        <v>0</v>
      </c>
      <c r="H360">
        <v>0</v>
      </c>
      <c r="I360">
        <v>0</v>
      </c>
      <c r="J360">
        <v>0</v>
      </c>
      <c r="K360">
        <v>0</v>
      </c>
      <c r="L360">
        <v>0</v>
      </c>
      <c r="M360">
        <v>0</v>
      </c>
      <c r="N360">
        <v>0</v>
      </c>
      <c r="O360">
        <v>0</v>
      </c>
      <c r="P360">
        <v>1440</v>
      </c>
      <c r="Q360">
        <v>1980</v>
      </c>
      <c r="R360" t="e" cm="1">
        <f t="array" ref="R360">_xlfn.XLOOKUP(1,(sleepDay_merged[Id]=dailyActivity_merged2__2[[#This Row],[Id]])*(sleepDay_merged[SleepDate]=dailyActivity_merged2__2[[#This Row],[ActivityDate]]),sleepDay_merged[TotalSleepRecords])</f>
        <v>#N/A</v>
      </c>
      <c r="S360" t="e" cm="1">
        <f t="array" ref="S360">_xlfn.XLOOKUP(1,(sleepDay_merged[Id]=dailyActivity_merged2__2[[#This Row],[Id]])*(sleepDay_merged[SleepDate]=dailyActivity_merged2__2[[#This Row],[ActivityDate]]),sleepDay_merged[TotalMinutesAsleep])</f>
        <v>#N/A</v>
      </c>
      <c r="T360" t="e" cm="1">
        <f t="array" ref="T360">_xlfn.XLOOKUP(1,(sleepDay_merged[Id]=dailyActivity_merged2__2[[#This Row],[Id]])*(sleepDay_merged[SleepDate]=dailyActivity_merged2__2[[#This Row],[ActivityDate]]),sleepDay_merged[TotalTimeInBed])</f>
        <v>#N/A</v>
      </c>
      <c r="U360" t="str">
        <f>IF(dailyActivity_merged2__2[[#This Row],[TotalSteps]] &lt;5000,"Sedentary",IF(dailyActivity_merged2__2[[#This Row],[TotalSteps]]&lt;7500,"Lightly Active",IF(dailyActivity_merged2__2[[#This Row],[TotalSteps]]&lt;10000,"Fairy Active","Highly Active")))</f>
        <v>Sedentary</v>
      </c>
      <c r="V360">
        <f>SUM(dailyActivity_merged2__2[[#This Row],[VeryActiveMinutes]:[SedentaryMinutes]])</f>
        <v>1440</v>
      </c>
    </row>
    <row r="361" spans="1:22" x14ac:dyDescent="0.25">
      <c r="A361">
        <v>4020332650</v>
      </c>
      <c r="B361" s="1">
        <v>42485</v>
      </c>
      <c r="C361" s="8">
        <f>WEEKDAY(dailyActivity_merged2__2[[#This Row],[ActivityDate]],1)</f>
        <v>2</v>
      </c>
      <c r="D361" t="str">
        <f>TEXT(dailyActivity_merged2__2[[#This Row],[ActivityDate]],"dddd")</f>
        <v>Monday</v>
      </c>
      <c r="E361">
        <v>0</v>
      </c>
      <c r="F361">
        <v>0</v>
      </c>
      <c r="G361">
        <v>0</v>
      </c>
      <c r="H361">
        <v>0</v>
      </c>
      <c r="I361">
        <v>0</v>
      </c>
      <c r="J361">
        <v>0</v>
      </c>
      <c r="K361">
        <v>0</v>
      </c>
      <c r="L361">
        <v>0</v>
      </c>
      <c r="M361">
        <v>0</v>
      </c>
      <c r="N361">
        <v>0</v>
      </c>
      <c r="O361">
        <v>0</v>
      </c>
      <c r="P361">
        <v>1440</v>
      </c>
      <c r="Q361">
        <v>1980</v>
      </c>
      <c r="R361" t="e" cm="1">
        <f t="array" ref="R361">_xlfn.XLOOKUP(1,(sleepDay_merged[Id]=dailyActivity_merged2__2[[#This Row],[Id]])*(sleepDay_merged[SleepDate]=dailyActivity_merged2__2[[#This Row],[ActivityDate]]),sleepDay_merged[TotalSleepRecords])</f>
        <v>#N/A</v>
      </c>
      <c r="S361" t="e" cm="1">
        <f t="array" ref="S361">_xlfn.XLOOKUP(1,(sleepDay_merged[Id]=dailyActivity_merged2__2[[#This Row],[Id]])*(sleepDay_merged[SleepDate]=dailyActivity_merged2__2[[#This Row],[ActivityDate]]),sleepDay_merged[TotalMinutesAsleep])</f>
        <v>#N/A</v>
      </c>
      <c r="T361" t="e" cm="1">
        <f t="array" ref="T361">_xlfn.XLOOKUP(1,(sleepDay_merged[Id]=dailyActivity_merged2__2[[#This Row],[Id]])*(sleepDay_merged[SleepDate]=dailyActivity_merged2__2[[#This Row],[ActivityDate]]),sleepDay_merged[TotalTimeInBed])</f>
        <v>#N/A</v>
      </c>
      <c r="U361" t="str">
        <f>IF(dailyActivity_merged2__2[[#This Row],[TotalSteps]] &lt;5000,"Sedentary",IF(dailyActivity_merged2__2[[#This Row],[TotalSteps]]&lt;7500,"Lightly Active",IF(dailyActivity_merged2__2[[#This Row],[TotalSteps]]&lt;10000,"Fairy Active","Highly Active")))</f>
        <v>Sedentary</v>
      </c>
      <c r="V361">
        <f>SUM(dailyActivity_merged2__2[[#This Row],[VeryActiveMinutes]:[SedentaryMinutes]])</f>
        <v>1440</v>
      </c>
    </row>
    <row r="362" spans="1:22" x14ac:dyDescent="0.25">
      <c r="A362">
        <v>4020332650</v>
      </c>
      <c r="B362" s="1">
        <v>42486</v>
      </c>
      <c r="C362" s="8">
        <f>WEEKDAY(dailyActivity_merged2__2[[#This Row],[ActivityDate]],1)</f>
        <v>3</v>
      </c>
      <c r="D362" t="str">
        <f>TEXT(dailyActivity_merged2__2[[#This Row],[ActivityDate]],"dddd")</f>
        <v>Tuesday</v>
      </c>
      <c r="E362">
        <v>0</v>
      </c>
      <c r="F362">
        <v>0</v>
      </c>
      <c r="G362">
        <v>0</v>
      </c>
      <c r="H362">
        <v>0</v>
      </c>
      <c r="I362">
        <v>0</v>
      </c>
      <c r="J362">
        <v>0</v>
      </c>
      <c r="K362">
        <v>0</v>
      </c>
      <c r="L362">
        <v>0</v>
      </c>
      <c r="M362">
        <v>0</v>
      </c>
      <c r="N362">
        <v>0</v>
      </c>
      <c r="O362">
        <v>0</v>
      </c>
      <c r="P362">
        <v>1440</v>
      </c>
      <c r="Q362">
        <v>1980</v>
      </c>
      <c r="R362" t="e" cm="1">
        <f t="array" ref="R362">_xlfn.XLOOKUP(1,(sleepDay_merged[Id]=dailyActivity_merged2__2[[#This Row],[Id]])*(sleepDay_merged[SleepDate]=dailyActivity_merged2__2[[#This Row],[ActivityDate]]),sleepDay_merged[TotalSleepRecords])</f>
        <v>#N/A</v>
      </c>
      <c r="S362" t="e" cm="1">
        <f t="array" ref="S362">_xlfn.XLOOKUP(1,(sleepDay_merged[Id]=dailyActivity_merged2__2[[#This Row],[Id]])*(sleepDay_merged[SleepDate]=dailyActivity_merged2__2[[#This Row],[ActivityDate]]),sleepDay_merged[TotalMinutesAsleep])</f>
        <v>#N/A</v>
      </c>
      <c r="T362" t="e" cm="1">
        <f t="array" ref="T362">_xlfn.XLOOKUP(1,(sleepDay_merged[Id]=dailyActivity_merged2__2[[#This Row],[Id]])*(sleepDay_merged[SleepDate]=dailyActivity_merged2__2[[#This Row],[ActivityDate]]),sleepDay_merged[TotalTimeInBed])</f>
        <v>#N/A</v>
      </c>
      <c r="U362" t="str">
        <f>IF(dailyActivity_merged2__2[[#This Row],[TotalSteps]] &lt;5000,"Sedentary",IF(dailyActivity_merged2__2[[#This Row],[TotalSteps]]&lt;7500,"Lightly Active",IF(dailyActivity_merged2__2[[#This Row],[TotalSteps]]&lt;10000,"Fairy Active","Highly Active")))</f>
        <v>Sedentary</v>
      </c>
      <c r="V362">
        <f>SUM(dailyActivity_merged2__2[[#This Row],[VeryActiveMinutes]:[SedentaryMinutes]])</f>
        <v>1440</v>
      </c>
    </row>
    <row r="363" spans="1:22" x14ac:dyDescent="0.25">
      <c r="A363">
        <v>4020332650</v>
      </c>
      <c r="B363" s="1">
        <v>42487</v>
      </c>
      <c r="C363" s="8">
        <f>WEEKDAY(dailyActivity_merged2__2[[#This Row],[ActivityDate]],1)</f>
        <v>4</v>
      </c>
      <c r="D363" t="str">
        <f>TEXT(dailyActivity_merged2__2[[#This Row],[ActivityDate]],"dddd")</f>
        <v>Wednesday</v>
      </c>
      <c r="E363">
        <v>0</v>
      </c>
      <c r="F363">
        <v>0</v>
      </c>
      <c r="G363">
        <v>0</v>
      </c>
      <c r="H363">
        <v>0</v>
      </c>
      <c r="I363">
        <v>0</v>
      </c>
      <c r="J363">
        <v>0</v>
      </c>
      <c r="K363">
        <v>0</v>
      </c>
      <c r="L363">
        <v>0</v>
      </c>
      <c r="M363">
        <v>0</v>
      </c>
      <c r="N363">
        <v>0</v>
      </c>
      <c r="O363">
        <v>0</v>
      </c>
      <c r="P363">
        <v>1440</v>
      </c>
      <c r="Q363">
        <v>1980</v>
      </c>
      <c r="R363" t="e" cm="1">
        <f t="array" ref="R363">_xlfn.XLOOKUP(1,(sleepDay_merged[Id]=dailyActivity_merged2__2[[#This Row],[Id]])*(sleepDay_merged[SleepDate]=dailyActivity_merged2__2[[#This Row],[ActivityDate]]),sleepDay_merged[TotalSleepRecords])</f>
        <v>#N/A</v>
      </c>
      <c r="S363" t="e" cm="1">
        <f t="array" ref="S363">_xlfn.XLOOKUP(1,(sleepDay_merged[Id]=dailyActivity_merged2__2[[#This Row],[Id]])*(sleepDay_merged[SleepDate]=dailyActivity_merged2__2[[#This Row],[ActivityDate]]),sleepDay_merged[TotalMinutesAsleep])</f>
        <v>#N/A</v>
      </c>
      <c r="T363" t="e" cm="1">
        <f t="array" ref="T363">_xlfn.XLOOKUP(1,(sleepDay_merged[Id]=dailyActivity_merged2__2[[#This Row],[Id]])*(sleepDay_merged[SleepDate]=dailyActivity_merged2__2[[#This Row],[ActivityDate]]),sleepDay_merged[TotalTimeInBed])</f>
        <v>#N/A</v>
      </c>
      <c r="U363" t="str">
        <f>IF(dailyActivity_merged2__2[[#This Row],[TotalSteps]] &lt;5000,"Sedentary",IF(dailyActivity_merged2__2[[#This Row],[TotalSteps]]&lt;7500,"Lightly Active",IF(dailyActivity_merged2__2[[#This Row],[TotalSteps]]&lt;10000,"Fairy Active","Highly Active")))</f>
        <v>Sedentary</v>
      </c>
      <c r="V363">
        <f>SUM(dailyActivity_merged2__2[[#This Row],[VeryActiveMinutes]:[SedentaryMinutes]])</f>
        <v>1440</v>
      </c>
    </row>
    <row r="364" spans="1:22" x14ac:dyDescent="0.25">
      <c r="A364">
        <v>4020332650</v>
      </c>
      <c r="B364" s="1">
        <v>42488</v>
      </c>
      <c r="C364" s="8">
        <f>WEEKDAY(dailyActivity_merged2__2[[#This Row],[ActivityDate]],1)</f>
        <v>5</v>
      </c>
      <c r="D364" t="str">
        <f>TEXT(dailyActivity_merged2__2[[#This Row],[ActivityDate]],"dddd")</f>
        <v>Thursday</v>
      </c>
      <c r="E364">
        <v>0</v>
      </c>
      <c r="F364">
        <v>0</v>
      </c>
      <c r="G364">
        <v>0</v>
      </c>
      <c r="H364">
        <v>0</v>
      </c>
      <c r="I364">
        <v>0</v>
      </c>
      <c r="J364">
        <v>0</v>
      </c>
      <c r="K364">
        <v>0</v>
      </c>
      <c r="L364">
        <v>0</v>
      </c>
      <c r="M364">
        <v>0</v>
      </c>
      <c r="N364">
        <v>0</v>
      </c>
      <c r="O364">
        <v>0</v>
      </c>
      <c r="P364">
        <v>1440</v>
      </c>
      <c r="Q364">
        <v>1980</v>
      </c>
      <c r="R364" t="e" cm="1">
        <f t="array" ref="R364">_xlfn.XLOOKUP(1,(sleepDay_merged[Id]=dailyActivity_merged2__2[[#This Row],[Id]])*(sleepDay_merged[SleepDate]=dailyActivity_merged2__2[[#This Row],[ActivityDate]]),sleepDay_merged[TotalSleepRecords])</f>
        <v>#N/A</v>
      </c>
      <c r="S364" t="e" cm="1">
        <f t="array" ref="S364">_xlfn.XLOOKUP(1,(sleepDay_merged[Id]=dailyActivity_merged2__2[[#This Row],[Id]])*(sleepDay_merged[SleepDate]=dailyActivity_merged2__2[[#This Row],[ActivityDate]]),sleepDay_merged[TotalMinutesAsleep])</f>
        <v>#N/A</v>
      </c>
      <c r="T364" t="e" cm="1">
        <f t="array" ref="T364">_xlfn.XLOOKUP(1,(sleepDay_merged[Id]=dailyActivity_merged2__2[[#This Row],[Id]])*(sleepDay_merged[SleepDate]=dailyActivity_merged2__2[[#This Row],[ActivityDate]]),sleepDay_merged[TotalTimeInBed])</f>
        <v>#N/A</v>
      </c>
      <c r="U364" t="str">
        <f>IF(dailyActivity_merged2__2[[#This Row],[TotalSteps]] &lt;5000,"Sedentary",IF(dailyActivity_merged2__2[[#This Row],[TotalSteps]]&lt;7500,"Lightly Active",IF(dailyActivity_merged2__2[[#This Row],[TotalSteps]]&lt;10000,"Fairy Active","Highly Active")))</f>
        <v>Sedentary</v>
      </c>
      <c r="V364">
        <f>SUM(dailyActivity_merged2__2[[#This Row],[VeryActiveMinutes]:[SedentaryMinutes]])</f>
        <v>1440</v>
      </c>
    </row>
    <row r="365" spans="1:22" x14ac:dyDescent="0.25">
      <c r="A365">
        <v>4020332650</v>
      </c>
      <c r="B365" s="1">
        <v>42489</v>
      </c>
      <c r="C365" s="8">
        <f>WEEKDAY(dailyActivity_merged2__2[[#This Row],[ActivityDate]],1)</f>
        <v>6</v>
      </c>
      <c r="D365" t="str">
        <f>TEXT(dailyActivity_merged2__2[[#This Row],[ActivityDate]],"dddd")</f>
        <v>Friday</v>
      </c>
      <c r="E365">
        <v>0</v>
      </c>
      <c r="F365">
        <v>0</v>
      </c>
      <c r="G365">
        <v>0</v>
      </c>
      <c r="H365">
        <v>0</v>
      </c>
      <c r="I365">
        <v>0</v>
      </c>
      <c r="J365">
        <v>0</v>
      </c>
      <c r="K365">
        <v>0</v>
      </c>
      <c r="L365">
        <v>0</v>
      </c>
      <c r="M365">
        <v>0</v>
      </c>
      <c r="N365">
        <v>0</v>
      </c>
      <c r="O365">
        <v>0</v>
      </c>
      <c r="P365">
        <v>1440</v>
      </c>
      <c r="Q365">
        <v>1980</v>
      </c>
      <c r="R365" t="e" cm="1">
        <f t="array" ref="R365">_xlfn.XLOOKUP(1,(sleepDay_merged[Id]=dailyActivity_merged2__2[[#This Row],[Id]])*(sleepDay_merged[SleepDate]=dailyActivity_merged2__2[[#This Row],[ActivityDate]]),sleepDay_merged[TotalSleepRecords])</f>
        <v>#N/A</v>
      </c>
      <c r="S365" t="e" cm="1">
        <f t="array" ref="S365">_xlfn.XLOOKUP(1,(sleepDay_merged[Id]=dailyActivity_merged2__2[[#This Row],[Id]])*(sleepDay_merged[SleepDate]=dailyActivity_merged2__2[[#This Row],[ActivityDate]]),sleepDay_merged[TotalMinutesAsleep])</f>
        <v>#N/A</v>
      </c>
      <c r="T365" t="e" cm="1">
        <f t="array" ref="T365">_xlfn.XLOOKUP(1,(sleepDay_merged[Id]=dailyActivity_merged2__2[[#This Row],[Id]])*(sleepDay_merged[SleepDate]=dailyActivity_merged2__2[[#This Row],[ActivityDate]]),sleepDay_merged[TotalTimeInBed])</f>
        <v>#N/A</v>
      </c>
      <c r="U365" t="str">
        <f>IF(dailyActivity_merged2__2[[#This Row],[TotalSteps]] &lt;5000,"Sedentary",IF(dailyActivity_merged2__2[[#This Row],[TotalSteps]]&lt;7500,"Lightly Active",IF(dailyActivity_merged2__2[[#This Row],[TotalSteps]]&lt;10000,"Fairy Active","Highly Active")))</f>
        <v>Sedentary</v>
      </c>
      <c r="V365">
        <f>SUM(dailyActivity_merged2__2[[#This Row],[VeryActiveMinutes]:[SedentaryMinutes]])</f>
        <v>1440</v>
      </c>
    </row>
    <row r="366" spans="1:22" x14ac:dyDescent="0.25">
      <c r="A366">
        <v>4020332650</v>
      </c>
      <c r="B366" s="1">
        <v>42490</v>
      </c>
      <c r="C366" s="8">
        <f>WEEKDAY(dailyActivity_merged2__2[[#This Row],[ActivityDate]],1)</f>
        <v>7</v>
      </c>
      <c r="D366" t="str">
        <f>TEXT(dailyActivity_merged2__2[[#This Row],[ActivityDate]],"dddd")</f>
        <v>Saturday</v>
      </c>
      <c r="E366">
        <v>0</v>
      </c>
      <c r="F366">
        <v>0</v>
      </c>
      <c r="G366">
        <v>0</v>
      </c>
      <c r="H366">
        <v>0</v>
      </c>
      <c r="I366">
        <v>0</v>
      </c>
      <c r="J366">
        <v>0</v>
      </c>
      <c r="K366">
        <v>0</v>
      </c>
      <c r="L366">
        <v>0</v>
      </c>
      <c r="M366">
        <v>0</v>
      </c>
      <c r="N366">
        <v>0</v>
      </c>
      <c r="O366">
        <v>0</v>
      </c>
      <c r="P366">
        <v>1440</v>
      </c>
      <c r="Q366">
        <v>1980</v>
      </c>
      <c r="R366" t="e" cm="1">
        <f t="array" ref="R366">_xlfn.XLOOKUP(1,(sleepDay_merged[Id]=dailyActivity_merged2__2[[#This Row],[Id]])*(sleepDay_merged[SleepDate]=dailyActivity_merged2__2[[#This Row],[ActivityDate]]),sleepDay_merged[TotalSleepRecords])</f>
        <v>#N/A</v>
      </c>
      <c r="S366" t="e" cm="1">
        <f t="array" ref="S366">_xlfn.XLOOKUP(1,(sleepDay_merged[Id]=dailyActivity_merged2__2[[#This Row],[Id]])*(sleepDay_merged[SleepDate]=dailyActivity_merged2__2[[#This Row],[ActivityDate]]),sleepDay_merged[TotalMinutesAsleep])</f>
        <v>#N/A</v>
      </c>
      <c r="T366" t="e" cm="1">
        <f t="array" ref="T366">_xlfn.XLOOKUP(1,(sleepDay_merged[Id]=dailyActivity_merged2__2[[#This Row],[Id]])*(sleepDay_merged[SleepDate]=dailyActivity_merged2__2[[#This Row],[ActivityDate]]),sleepDay_merged[TotalTimeInBed])</f>
        <v>#N/A</v>
      </c>
      <c r="U366" t="str">
        <f>IF(dailyActivity_merged2__2[[#This Row],[TotalSteps]] &lt;5000,"Sedentary",IF(dailyActivity_merged2__2[[#This Row],[TotalSteps]]&lt;7500,"Lightly Active",IF(dailyActivity_merged2__2[[#This Row],[TotalSteps]]&lt;10000,"Fairy Active","Highly Active")))</f>
        <v>Sedentary</v>
      </c>
      <c r="V366">
        <f>SUM(dailyActivity_merged2__2[[#This Row],[VeryActiveMinutes]:[SedentaryMinutes]])</f>
        <v>1440</v>
      </c>
    </row>
    <row r="367" spans="1:22" x14ac:dyDescent="0.25">
      <c r="A367">
        <v>4020332650</v>
      </c>
      <c r="B367" s="1">
        <v>42491</v>
      </c>
      <c r="C367" s="8">
        <f>WEEKDAY(dailyActivity_merged2__2[[#This Row],[ActivityDate]],1)</f>
        <v>1</v>
      </c>
      <c r="D367" t="str">
        <f>TEXT(dailyActivity_merged2__2[[#This Row],[ActivityDate]],"dddd")</f>
        <v>Sunday</v>
      </c>
      <c r="E367">
        <v>0</v>
      </c>
      <c r="F367">
        <v>0</v>
      </c>
      <c r="G367">
        <v>0</v>
      </c>
      <c r="H367">
        <v>0</v>
      </c>
      <c r="I367">
        <v>0</v>
      </c>
      <c r="J367">
        <v>0</v>
      </c>
      <c r="K367">
        <v>0</v>
      </c>
      <c r="L367">
        <v>0</v>
      </c>
      <c r="M367">
        <v>0</v>
      </c>
      <c r="N367">
        <v>0</v>
      </c>
      <c r="O367">
        <v>0</v>
      </c>
      <c r="P367">
        <v>1440</v>
      </c>
      <c r="Q367">
        <v>1980</v>
      </c>
      <c r="R367" t="e" cm="1">
        <f t="array" ref="R367">_xlfn.XLOOKUP(1,(sleepDay_merged[Id]=dailyActivity_merged2__2[[#This Row],[Id]])*(sleepDay_merged[SleepDate]=dailyActivity_merged2__2[[#This Row],[ActivityDate]]),sleepDay_merged[TotalSleepRecords])</f>
        <v>#N/A</v>
      </c>
      <c r="S367" t="e" cm="1">
        <f t="array" ref="S367">_xlfn.XLOOKUP(1,(sleepDay_merged[Id]=dailyActivity_merged2__2[[#This Row],[Id]])*(sleepDay_merged[SleepDate]=dailyActivity_merged2__2[[#This Row],[ActivityDate]]),sleepDay_merged[TotalMinutesAsleep])</f>
        <v>#N/A</v>
      </c>
      <c r="T367" t="e" cm="1">
        <f t="array" ref="T367">_xlfn.XLOOKUP(1,(sleepDay_merged[Id]=dailyActivity_merged2__2[[#This Row],[Id]])*(sleepDay_merged[SleepDate]=dailyActivity_merged2__2[[#This Row],[ActivityDate]]),sleepDay_merged[TotalTimeInBed])</f>
        <v>#N/A</v>
      </c>
      <c r="U367" t="str">
        <f>IF(dailyActivity_merged2__2[[#This Row],[TotalSteps]] &lt;5000,"Sedentary",IF(dailyActivity_merged2__2[[#This Row],[TotalSteps]]&lt;7500,"Lightly Active",IF(dailyActivity_merged2__2[[#This Row],[TotalSteps]]&lt;10000,"Fairy Active","Highly Active")))</f>
        <v>Sedentary</v>
      </c>
      <c r="V367">
        <f>SUM(dailyActivity_merged2__2[[#This Row],[VeryActiveMinutes]:[SedentaryMinutes]])</f>
        <v>1440</v>
      </c>
    </row>
    <row r="368" spans="1:22" x14ac:dyDescent="0.25">
      <c r="A368">
        <v>4020332650</v>
      </c>
      <c r="B368" s="1">
        <v>42492</v>
      </c>
      <c r="C368" s="8">
        <f>WEEKDAY(dailyActivity_merged2__2[[#This Row],[ActivityDate]],1)</f>
        <v>2</v>
      </c>
      <c r="D368" t="str">
        <f>TEXT(dailyActivity_merged2__2[[#This Row],[ActivityDate]],"dddd")</f>
        <v>Monday</v>
      </c>
      <c r="E368">
        <v>475</v>
      </c>
      <c r="F368">
        <v>0.34000000357627902</v>
      </c>
      <c r="G368">
        <v>0.34000000357627902</v>
      </c>
      <c r="H368">
        <v>0</v>
      </c>
      <c r="I368">
        <v>0</v>
      </c>
      <c r="J368">
        <v>3.9999999105930301E-2</v>
      </c>
      <c r="K368">
        <v>0.28999999165535001</v>
      </c>
      <c r="L368">
        <v>0</v>
      </c>
      <c r="M368">
        <v>0</v>
      </c>
      <c r="N368">
        <v>11</v>
      </c>
      <c r="O368">
        <v>31</v>
      </c>
      <c r="P368">
        <v>1350</v>
      </c>
      <c r="Q368">
        <v>2207</v>
      </c>
      <c r="R368" t="e" cm="1">
        <f t="array" ref="R368">_xlfn.XLOOKUP(1,(sleepDay_merged[Id]=dailyActivity_merged2__2[[#This Row],[Id]])*(sleepDay_merged[SleepDate]=dailyActivity_merged2__2[[#This Row],[ActivityDate]]),sleepDay_merged[TotalSleepRecords])</f>
        <v>#N/A</v>
      </c>
      <c r="S368" t="e" cm="1">
        <f t="array" ref="S368">_xlfn.XLOOKUP(1,(sleepDay_merged[Id]=dailyActivity_merged2__2[[#This Row],[Id]])*(sleepDay_merged[SleepDate]=dailyActivity_merged2__2[[#This Row],[ActivityDate]]),sleepDay_merged[TotalMinutesAsleep])</f>
        <v>#N/A</v>
      </c>
      <c r="T368" t="e" cm="1">
        <f t="array" ref="T368">_xlfn.XLOOKUP(1,(sleepDay_merged[Id]=dailyActivity_merged2__2[[#This Row],[Id]])*(sleepDay_merged[SleepDate]=dailyActivity_merged2__2[[#This Row],[ActivityDate]]),sleepDay_merged[TotalTimeInBed])</f>
        <v>#N/A</v>
      </c>
      <c r="U368" t="str">
        <f>IF(dailyActivity_merged2__2[[#This Row],[TotalSteps]] &lt;5000,"Sedentary",IF(dailyActivity_merged2__2[[#This Row],[TotalSteps]]&lt;7500,"Lightly Active",IF(dailyActivity_merged2__2[[#This Row],[TotalSteps]]&lt;10000,"Fairy Active","Highly Active")))</f>
        <v>Sedentary</v>
      </c>
      <c r="V368">
        <f>SUM(dailyActivity_merged2__2[[#This Row],[VeryActiveMinutes]:[SedentaryMinutes]])</f>
        <v>1392</v>
      </c>
    </row>
    <row r="369" spans="1:22" x14ac:dyDescent="0.25">
      <c r="A369">
        <v>4020332650</v>
      </c>
      <c r="B369" s="1">
        <v>42493</v>
      </c>
      <c r="C369" s="8">
        <f>WEEKDAY(dailyActivity_merged2__2[[#This Row],[ActivityDate]],1)</f>
        <v>3</v>
      </c>
      <c r="D369" t="str">
        <f>TEXT(dailyActivity_merged2__2[[#This Row],[ActivityDate]],"dddd")</f>
        <v>Tuesday</v>
      </c>
      <c r="E369">
        <v>4496</v>
      </c>
      <c r="F369">
        <v>3.2200000286102299</v>
      </c>
      <c r="G369">
        <v>3.2200000286102299</v>
      </c>
      <c r="H369">
        <v>0</v>
      </c>
      <c r="I369">
        <v>0</v>
      </c>
      <c r="J369">
        <v>0</v>
      </c>
      <c r="K369">
        <v>3.1500000953674299</v>
      </c>
      <c r="L369">
        <v>5.0000000745058101E-2</v>
      </c>
      <c r="M369">
        <v>0</v>
      </c>
      <c r="N369">
        <v>0</v>
      </c>
      <c r="O369">
        <v>174</v>
      </c>
      <c r="P369">
        <v>950</v>
      </c>
      <c r="Q369">
        <v>2828</v>
      </c>
      <c r="R369" cm="1">
        <f t="array" ref="R369">_xlfn.XLOOKUP(1,(sleepDay_merged[Id]=dailyActivity_merged2__2[[#This Row],[Id]])*(sleepDay_merged[SleepDate]=dailyActivity_merged2__2[[#This Row],[ActivityDate]]),sleepDay_merged[TotalSleepRecords])</f>
        <v>1</v>
      </c>
      <c r="S369" cm="1">
        <f t="array" ref="S369">_xlfn.XLOOKUP(1,(sleepDay_merged[Id]=dailyActivity_merged2__2[[#This Row],[Id]])*(sleepDay_merged[SleepDate]=dailyActivity_merged2__2[[#This Row],[ActivityDate]]),sleepDay_merged[TotalMinutesAsleep])</f>
        <v>322</v>
      </c>
      <c r="T369" cm="1">
        <f t="array" ref="T369">_xlfn.XLOOKUP(1,(sleepDay_merged[Id]=dailyActivity_merged2__2[[#This Row],[Id]])*(sleepDay_merged[SleepDate]=dailyActivity_merged2__2[[#This Row],[ActivityDate]]),sleepDay_merged[TotalTimeInBed])</f>
        <v>332</v>
      </c>
      <c r="U369" t="str">
        <f>IF(dailyActivity_merged2__2[[#This Row],[TotalSteps]] &lt;5000,"Sedentary",IF(dailyActivity_merged2__2[[#This Row],[TotalSteps]]&lt;7500,"Lightly Active",IF(dailyActivity_merged2__2[[#This Row],[TotalSteps]]&lt;10000,"Fairy Active","Highly Active")))</f>
        <v>Sedentary</v>
      </c>
      <c r="V369">
        <f>SUM(dailyActivity_merged2__2[[#This Row],[VeryActiveMinutes]:[SedentaryMinutes]])</f>
        <v>1124</v>
      </c>
    </row>
    <row r="370" spans="1:22" x14ac:dyDescent="0.25">
      <c r="A370">
        <v>4020332650</v>
      </c>
      <c r="B370" s="1">
        <v>42494</v>
      </c>
      <c r="C370" s="8">
        <f>WEEKDAY(dailyActivity_merged2__2[[#This Row],[ActivityDate]],1)</f>
        <v>4</v>
      </c>
      <c r="D370" t="str">
        <f>TEXT(dailyActivity_merged2__2[[#This Row],[ActivityDate]],"dddd")</f>
        <v>Wednesday</v>
      </c>
      <c r="E370">
        <v>10252</v>
      </c>
      <c r="F370">
        <v>7.3499999046325701</v>
      </c>
      <c r="G370">
        <v>7.3499999046325701</v>
      </c>
      <c r="H370">
        <v>0</v>
      </c>
      <c r="I370">
        <v>0.67000001668930098</v>
      </c>
      <c r="J370">
        <v>1.03999996185303</v>
      </c>
      <c r="K370">
        <v>5.5799999237060502</v>
      </c>
      <c r="L370">
        <v>0</v>
      </c>
      <c r="M370">
        <v>13</v>
      </c>
      <c r="N370">
        <v>46</v>
      </c>
      <c r="O370">
        <v>346</v>
      </c>
      <c r="P370">
        <v>531</v>
      </c>
      <c r="Q370">
        <v>3879</v>
      </c>
      <c r="R370" cm="1">
        <f t="array" ref="R370">_xlfn.XLOOKUP(1,(sleepDay_merged[Id]=dailyActivity_merged2__2[[#This Row],[Id]])*(sleepDay_merged[SleepDate]=dailyActivity_merged2__2[[#This Row],[ActivityDate]]),sleepDay_merged[TotalSleepRecords])</f>
        <v>1</v>
      </c>
      <c r="S370" cm="1">
        <f t="array" ref="S370">_xlfn.XLOOKUP(1,(sleepDay_merged[Id]=dailyActivity_merged2__2[[#This Row],[Id]])*(sleepDay_merged[SleepDate]=dailyActivity_merged2__2[[#This Row],[ActivityDate]]),sleepDay_merged[TotalMinutesAsleep])</f>
        <v>478</v>
      </c>
      <c r="T370" cm="1">
        <f t="array" ref="T370">_xlfn.XLOOKUP(1,(sleepDay_merged[Id]=dailyActivity_merged2__2[[#This Row],[Id]])*(sleepDay_merged[SleepDate]=dailyActivity_merged2__2[[#This Row],[ActivityDate]]),sleepDay_merged[TotalTimeInBed])</f>
        <v>536</v>
      </c>
      <c r="U370" t="str">
        <f>IF(dailyActivity_merged2__2[[#This Row],[TotalSteps]] &lt;5000,"Sedentary",IF(dailyActivity_merged2__2[[#This Row],[TotalSteps]]&lt;7500,"Lightly Active",IF(dailyActivity_merged2__2[[#This Row],[TotalSteps]]&lt;10000,"Fairy Active","Highly Active")))</f>
        <v>Highly Active</v>
      </c>
      <c r="V370">
        <f>SUM(dailyActivity_merged2__2[[#This Row],[VeryActiveMinutes]:[SedentaryMinutes]])</f>
        <v>936</v>
      </c>
    </row>
    <row r="371" spans="1:22" x14ac:dyDescent="0.25">
      <c r="A371">
        <v>4020332650</v>
      </c>
      <c r="B371" s="1">
        <v>42495</v>
      </c>
      <c r="C371" s="8">
        <f>WEEKDAY(dailyActivity_merged2__2[[#This Row],[ActivityDate]],1)</f>
        <v>5</v>
      </c>
      <c r="D371" t="str">
        <f>TEXT(dailyActivity_merged2__2[[#This Row],[ActivityDate]],"dddd")</f>
        <v>Thursday</v>
      </c>
      <c r="E371">
        <v>11728</v>
      </c>
      <c r="F371">
        <v>8.4300003051757795</v>
      </c>
      <c r="G371">
        <v>8.4300003051757795</v>
      </c>
      <c r="H371">
        <v>0</v>
      </c>
      <c r="I371">
        <v>2.6199998855590798</v>
      </c>
      <c r="J371">
        <v>1.6799999475479099</v>
      </c>
      <c r="K371">
        <v>4.03999996185303</v>
      </c>
      <c r="L371">
        <v>7.0000000298023196E-2</v>
      </c>
      <c r="M371">
        <v>38</v>
      </c>
      <c r="N371">
        <v>42</v>
      </c>
      <c r="O371">
        <v>196</v>
      </c>
      <c r="P371">
        <v>916</v>
      </c>
      <c r="Q371">
        <v>3429</v>
      </c>
      <c r="R371" cm="1">
        <f t="array" ref="R371">_xlfn.XLOOKUP(1,(sleepDay_merged[Id]=dailyActivity_merged2__2[[#This Row],[Id]])*(sleepDay_merged[SleepDate]=dailyActivity_merged2__2[[#This Row],[ActivityDate]]),sleepDay_merged[TotalSleepRecords])</f>
        <v>1</v>
      </c>
      <c r="S371" cm="1">
        <f t="array" ref="S371">_xlfn.XLOOKUP(1,(sleepDay_merged[Id]=dailyActivity_merged2__2[[#This Row],[Id]])*(sleepDay_merged[SleepDate]=dailyActivity_merged2__2[[#This Row],[ActivityDate]]),sleepDay_merged[TotalMinutesAsleep])</f>
        <v>226</v>
      </c>
      <c r="T371" cm="1">
        <f t="array" ref="T371">_xlfn.XLOOKUP(1,(sleepDay_merged[Id]=dailyActivity_merged2__2[[#This Row],[Id]])*(sleepDay_merged[SleepDate]=dailyActivity_merged2__2[[#This Row],[ActivityDate]]),sleepDay_merged[TotalTimeInBed])</f>
        <v>248</v>
      </c>
      <c r="U371" t="str">
        <f>IF(dailyActivity_merged2__2[[#This Row],[TotalSteps]] &lt;5000,"Sedentary",IF(dailyActivity_merged2__2[[#This Row],[TotalSteps]]&lt;7500,"Lightly Active",IF(dailyActivity_merged2__2[[#This Row],[TotalSteps]]&lt;10000,"Fairy Active","Highly Active")))</f>
        <v>Highly Active</v>
      </c>
      <c r="V371">
        <f>SUM(dailyActivity_merged2__2[[#This Row],[VeryActiveMinutes]:[SedentaryMinutes]])</f>
        <v>1192</v>
      </c>
    </row>
    <row r="372" spans="1:22" x14ac:dyDescent="0.25">
      <c r="A372">
        <v>4020332650</v>
      </c>
      <c r="B372" s="1">
        <v>42496</v>
      </c>
      <c r="C372" s="8">
        <f>WEEKDAY(dailyActivity_merged2__2[[#This Row],[ActivityDate]],1)</f>
        <v>6</v>
      </c>
      <c r="D372" t="str">
        <f>TEXT(dailyActivity_merged2__2[[#This Row],[ActivityDate]],"dddd")</f>
        <v>Friday</v>
      </c>
      <c r="E372">
        <v>4369</v>
      </c>
      <c r="F372">
        <v>3.1300001144409202</v>
      </c>
      <c r="G372">
        <v>3.1300001144409202</v>
      </c>
      <c r="H372">
        <v>0</v>
      </c>
      <c r="I372">
        <v>0</v>
      </c>
      <c r="J372">
        <v>0</v>
      </c>
      <c r="K372">
        <v>3.0999999046325701</v>
      </c>
      <c r="L372">
        <v>9.9999997764825804E-3</v>
      </c>
      <c r="M372">
        <v>0</v>
      </c>
      <c r="N372">
        <v>0</v>
      </c>
      <c r="O372">
        <v>177</v>
      </c>
      <c r="P372">
        <v>855</v>
      </c>
      <c r="Q372">
        <v>2704</v>
      </c>
      <c r="R372" cm="1">
        <f t="array" ref="R372">_xlfn.XLOOKUP(1,(sleepDay_merged[Id]=dailyActivity_merged2__2[[#This Row],[Id]])*(sleepDay_merged[SleepDate]=dailyActivity_merged2__2[[#This Row],[ActivityDate]]),sleepDay_merged[TotalSleepRecords])</f>
        <v>1</v>
      </c>
      <c r="S372" cm="1">
        <f t="array" ref="S372">_xlfn.XLOOKUP(1,(sleepDay_merged[Id]=dailyActivity_merged2__2[[#This Row],[Id]])*(sleepDay_merged[SleepDate]=dailyActivity_merged2__2[[#This Row],[ActivityDate]]),sleepDay_merged[TotalMinutesAsleep])</f>
        <v>385</v>
      </c>
      <c r="T372" cm="1">
        <f t="array" ref="T372">_xlfn.XLOOKUP(1,(sleepDay_merged[Id]=dailyActivity_merged2__2[[#This Row],[Id]])*(sleepDay_merged[SleepDate]=dailyActivity_merged2__2[[#This Row],[ActivityDate]]),sleepDay_merged[TotalTimeInBed])</f>
        <v>408</v>
      </c>
      <c r="U372" t="str">
        <f>IF(dailyActivity_merged2__2[[#This Row],[TotalSteps]] &lt;5000,"Sedentary",IF(dailyActivity_merged2__2[[#This Row],[TotalSteps]]&lt;7500,"Lightly Active",IF(dailyActivity_merged2__2[[#This Row],[TotalSteps]]&lt;10000,"Fairy Active","Highly Active")))</f>
        <v>Sedentary</v>
      </c>
      <c r="V372">
        <f>SUM(dailyActivity_merged2__2[[#This Row],[VeryActiveMinutes]:[SedentaryMinutes]])</f>
        <v>1032</v>
      </c>
    </row>
    <row r="373" spans="1:22" x14ac:dyDescent="0.25">
      <c r="A373">
        <v>4020332650</v>
      </c>
      <c r="B373" s="1">
        <v>42497</v>
      </c>
      <c r="C373" s="8">
        <f>WEEKDAY(dailyActivity_merged2__2[[#This Row],[ActivityDate]],1)</f>
        <v>7</v>
      </c>
      <c r="D373" t="str">
        <f>TEXT(dailyActivity_merged2__2[[#This Row],[ActivityDate]],"dddd")</f>
        <v>Saturday</v>
      </c>
      <c r="E373">
        <v>6132</v>
      </c>
      <c r="F373">
        <v>4.4000000953674299</v>
      </c>
      <c r="G373">
        <v>4.4000000953674299</v>
      </c>
      <c r="H373">
        <v>0</v>
      </c>
      <c r="I373">
        <v>0</v>
      </c>
      <c r="J373">
        <v>0</v>
      </c>
      <c r="K373">
        <v>3.5799999237060498</v>
      </c>
      <c r="L373">
        <v>0</v>
      </c>
      <c r="M373">
        <v>0</v>
      </c>
      <c r="N373">
        <v>0</v>
      </c>
      <c r="O373">
        <v>184</v>
      </c>
      <c r="P373">
        <v>1256</v>
      </c>
      <c r="Q373">
        <v>2975</v>
      </c>
      <c r="R373" t="e" cm="1">
        <f t="array" ref="R373">_xlfn.XLOOKUP(1,(sleepDay_merged[Id]=dailyActivity_merged2__2[[#This Row],[Id]])*(sleepDay_merged[SleepDate]=dailyActivity_merged2__2[[#This Row],[ActivityDate]]),sleepDay_merged[TotalSleepRecords])</f>
        <v>#N/A</v>
      </c>
      <c r="S373" t="e" cm="1">
        <f t="array" ref="S373">_xlfn.XLOOKUP(1,(sleepDay_merged[Id]=dailyActivity_merged2__2[[#This Row],[Id]])*(sleepDay_merged[SleepDate]=dailyActivity_merged2__2[[#This Row],[ActivityDate]]),sleepDay_merged[TotalMinutesAsleep])</f>
        <v>#N/A</v>
      </c>
      <c r="T373" t="e" cm="1">
        <f t="array" ref="T373">_xlfn.XLOOKUP(1,(sleepDay_merged[Id]=dailyActivity_merged2__2[[#This Row],[Id]])*(sleepDay_merged[SleepDate]=dailyActivity_merged2__2[[#This Row],[ActivityDate]]),sleepDay_merged[TotalTimeInBed])</f>
        <v>#N/A</v>
      </c>
      <c r="U373" t="str">
        <f>IF(dailyActivity_merged2__2[[#This Row],[TotalSteps]] &lt;5000,"Sedentary",IF(dailyActivity_merged2__2[[#This Row],[TotalSteps]]&lt;7500,"Lightly Active",IF(dailyActivity_merged2__2[[#This Row],[TotalSteps]]&lt;10000,"Fairy Active","Highly Active")))</f>
        <v>Lightly Active</v>
      </c>
      <c r="V373">
        <f>SUM(dailyActivity_merged2__2[[#This Row],[VeryActiveMinutes]:[SedentaryMinutes]])</f>
        <v>1440</v>
      </c>
    </row>
    <row r="374" spans="1:22" x14ac:dyDescent="0.25">
      <c r="A374">
        <v>4020332650</v>
      </c>
      <c r="B374" s="1">
        <v>42498</v>
      </c>
      <c r="C374" s="8">
        <f>WEEKDAY(dailyActivity_merged2__2[[#This Row],[ActivityDate]],1)</f>
        <v>1</v>
      </c>
      <c r="D374" t="str">
        <f>TEXT(dailyActivity_merged2__2[[#This Row],[ActivityDate]],"dddd")</f>
        <v>Sunday</v>
      </c>
      <c r="E374">
        <v>5862</v>
      </c>
      <c r="F374">
        <v>4.1999998092651403</v>
      </c>
      <c r="G374">
        <v>4.1999998092651403</v>
      </c>
      <c r="H374">
        <v>0</v>
      </c>
      <c r="I374">
        <v>0</v>
      </c>
      <c r="J374">
        <v>0</v>
      </c>
      <c r="K374">
        <v>4.1500000953674299</v>
      </c>
      <c r="L374">
        <v>0</v>
      </c>
      <c r="M374">
        <v>0</v>
      </c>
      <c r="N374">
        <v>0</v>
      </c>
      <c r="O374">
        <v>263</v>
      </c>
      <c r="P374">
        <v>775</v>
      </c>
      <c r="Q374">
        <v>3089</v>
      </c>
      <c r="R374" cm="1">
        <f t="array" ref="R374">_xlfn.XLOOKUP(1,(sleepDay_merged[Id]=dailyActivity_merged2__2[[#This Row],[Id]])*(sleepDay_merged[SleepDate]=dailyActivity_merged2__2[[#This Row],[ActivityDate]]),sleepDay_merged[TotalSleepRecords])</f>
        <v>1</v>
      </c>
      <c r="S374" cm="1">
        <f t="array" ref="S374">_xlfn.XLOOKUP(1,(sleepDay_merged[Id]=dailyActivity_merged2__2[[#This Row],[Id]])*(sleepDay_merged[SleepDate]=dailyActivity_merged2__2[[#This Row],[ActivityDate]]),sleepDay_merged[TotalMinutesAsleep])</f>
        <v>364</v>
      </c>
      <c r="T374" cm="1">
        <f t="array" ref="T374">_xlfn.XLOOKUP(1,(sleepDay_merged[Id]=dailyActivity_merged2__2[[#This Row],[Id]])*(sleepDay_merged[SleepDate]=dailyActivity_merged2__2[[#This Row],[ActivityDate]]),sleepDay_merged[TotalTimeInBed])</f>
        <v>402</v>
      </c>
      <c r="U374" t="str">
        <f>IF(dailyActivity_merged2__2[[#This Row],[TotalSteps]] &lt;5000,"Sedentary",IF(dailyActivity_merged2__2[[#This Row],[TotalSteps]]&lt;7500,"Lightly Active",IF(dailyActivity_merged2__2[[#This Row],[TotalSteps]]&lt;10000,"Fairy Active","Highly Active")))</f>
        <v>Lightly Active</v>
      </c>
      <c r="V374">
        <f>SUM(dailyActivity_merged2__2[[#This Row],[VeryActiveMinutes]:[SedentaryMinutes]])</f>
        <v>1038</v>
      </c>
    </row>
    <row r="375" spans="1:22" x14ac:dyDescent="0.25">
      <c r="A375">
        <v>4020332650</v>
      </c>
      <c r="B375" s="1">
        <v>42499</v>
      </c>
      <c r="C375" s="8">
        <f>WEEKDAY(dailyActivity_merged2__2[[#This Row],[ActivityDate]],1)</f>
        <v>2</v>
      </c>
      <c r="D375" t="str">
        <f>TEXT(dailyActivity_merged2__2[[#This Row],[ActivityDate]],"dddd")</f>
        <v>Monday</v>
      </c>
      <c r="E375">
        <v>4556</v>
      </c>
      <c r="F375">
        <v>3.2699999809265101</v>
      </c>
      <c r="G375">
        <v>3.2699999809265101</v>
      </c>
      <c r="H375">
        <v>0</v>
      </c>
      <c r="I375">
        <v>0.20000000298023199</v>
      </c>
      <c r="J375">
        <v>0.119999997317791</v>
      </c>
      <c r="K375">
        <v>2.9400000572204599</v>
      </c>
      <c r="L375">
        <v>0</v>
      </c>
      <c r="M375">
        <v>3</v>
      </c>
      <c r="N375">
        <v>5</v>
      </c>
      <c r="O375">
        <v>173</v>
      </c>
      <c r="P375">
        <v>1225</v>
      </c>
      <c r="Q375">
        <v>2785</v>
      </c>
      <c r="R375" t="e" cm="1">
        <f t="array" ref="R375">_xlfn.XLOOKUP(1,(sleepDay_merged[Id]=dailyActivity_merged2__2[[#This Row],[Id]])*(sleepDay_merged[SleepDate]=dailyActivity_merged2__2[[#This Row],[ActivityDate]]),sleepDay_merged[TotalSleepRecords])</f>
        <v>#N/A</v>
      </c>
      <c r="S375" t="e" cm="1">
        <f t="array" ref="S375">_xlfn.XLOOKUP(1,(sleepDay_merged[Id]=dailyActivity_merged2__2[[#This Row],[Id]])*(sleepDay_merged[SleepDate]=dailyActivity_merged2__2[[#This Row],[ActivityDate]]),sleepDay_merged[TotalMinutesAsleep])</f>
        <v>#N/A</v>
      </c>
      <c r="T375" t="e" cm="1">
        <f t="array" ref="T375">_xlfn.XLOOKUP(1,(sleepDay_merged[Id]=dailyActivity_merged2__2[[#This Row],[Id]])*(sleepDay_merged[SleepDate]=dailyActivity_merged2__2[[#This Row],[ActivityDate]]),sleepDay_merged[TotalTimeInBed])</f>
        <v>#N/A</v>
      </c>
      <c r="U375" t="str">
        <f>IF(dailyActivity_merged2__2[[#This Row],[TotalSteps]] &lt;5000,"Sedentary",IF(dailyActivity_merged2__2[[#This Row],[TotalSteps]]&lt;7500,"Lightly Active",IF(dailyActivity_merged2__2[[#This Row],[TotalSteps]]&lt;10000,"Fairy Active","Highly Active")))</f>
        <v>Sedentary</v>
      </c>
      <c r="V375">
        <f>SUM(dailyActivity_merged2__2[[#This Row],[VeryActiveMinutes]:[SedentaryMinutes]])</f>
        <v>1406</v>
      </c>
    </row>
    <row r="376" spans="1:22" x14ac:dyDescent="0.25">
      <c r="A376">
        <v>4020332650</v>
      </c>
      <c r="B376" s="1">
        <v>42500</v>
      </c>
      <c r="C376" s="8">
        <f>WEEKDAY(dailyActivity_merged2__2[[#This Row],[ActivityDate]],1)</f>
        <v>3</v>
      </c>
      <c r="D376" t="str">
        <f>TEXT(dailyActivity_merged2__2[[#This Row],[ActivityDate]],"dddd")</f>
        <v>Tuesday</v>
      </c>
      <c r="E376">
        <v>5546</v>
      </c>
      <c r="F376">
        <v>3.9800000190734899</v>
      </c>
      <c r="G376">
        <v>3.9800000190734899</v>
      </c>
      <c r="H376">
        <v>0</v>
      </c>
      <c r="I376">
        <v>0</v>
      </c>
      <c r="J376">
        <v>0</v>
      </c>
      <c r="K376">
        <v>3.8699998855590798</v>
      </c>
      <c r="L376">
        <v>3.9999999105930301E-2</v>
      </c>
      <c r="M376">
        <v>0</v>
      </c>
      <c r="N376">
        <v>0</v>
      </c>
      <c r="O376">
        <v>206</v>
      </c>
      <c r="P376">
        <v>774</v>
      </c>
      <c r="Q376">
        <v>2926</v>
      </c>
      <c r="R376" cm="1">
        <f t="array" ref="R376">_xlfn.XLOOKUP(1,(sleepDay_merged[Id]=dailyActivity_merged2__2[[#This Row],[Id]])*(sleepDay_merged[SleepDate]=dailyActivity_merged2__2[[#This Row],[ActivityDate]]),sleepDay_merged[TotalSleepRecords])</f>
        <v>1</v>
      </c>
      <c r="S376" cm="1">
        <f t="array" ref="S376">_xlfn.XLOOKUP(1,(sleepDay_merged[Id]=dailyActivity_merged2__2[[#This Row],[Id]])*(sleepDay_merged[SleepDate]=dailyActivity_merged2__2[[#This Row],[ActivityDate]]),sleepDay_merged[TotalMinutesAsleep])</f>
        <v>442</v>
      </c>
      <c r="T376" cm="1">
        <f t="array" ref="T376">_xlfn.XLOOKUP(1,(sleepDay_merged[Id]=dailyActivity_merged2__2[[#This Row],[Id]])*(sleepDay_merged[SleepDate]=dailyActivity_merged2__2[[#This Row],[ActivityDate]]),sleepDay_merged[TotalTimeInBed])</f>
        <v>494</v>
      </c>
      <c r="U376" t="str">
        <f>IF(dailyActivity_merged2__2[[#This Row],[TotalSteps]] &lt;5000,"Sedentary",IF(dailyActivity_merged2__2[[#This Row],[TotalSteps]]&lt;7500,"Lightly Active",IF(dailyActivity_merged2__2[[#This Row],[TotalSteps]]&lt;10000,"Fairy Active","Highly Active")))</f>
        <v>Lightly Active</v>
      </c>
      <c r="V376">
        <f>SUM(dailyActivity_merged2__2[[#This Row],[VeryActiveMinutes]:[SedentaryMinutes]])</f>
        <v>980</v>
      </c>
    </row>
    <row r="377" spans="1:22" x14ac:dyDescent="0.25">
      <c r="A377">
        <v>4020332650</v>
      </c>
      <c r="B377" s="1">
        <v>42501</v>
      </c>
      <c r="C377" s="8">
        <f>WEEKDAY(dailyActivity_merged2__2[[#This Row],[ActivityDate]],1)</f>
        <v>4</v>
      </c>
      <c r="D377" t="str">
        <f>TEXT(dailyActivity_merged2__2[[#This Row],[ActivityDate]],"dddd")</f>
        <v>Wednesday</v>
      </c>
      <c r="E377">
        <v>3689</v>
      </c>
      <c r="F377">
        <v>2.6500000953674299</v>
      </c>
      <c r="G377">
        <v>2.6500000953674299</v>
      </c>
      <c r="H377">
        <v>0</v>
      </c>
      <c r="I377">
        <v>0.109999999403954</v>
      </c>
      <c r="J377">
        <v>0.17000000178813901</v>
      </c>
      <c r="K377">
        <v>2.3299999237060498</v>
      </c>
      <c r="L377">
        <v>0</v>
      </c>
      <c r="M377">
        <v>2</v>
      </c>
      <c r="N377">
        <v>8</v>
      </c>
      <c r="O377">
        <v>134</v>
      </c>
      <c r="P377">
        <v>1296</v>
      </c>
      <c r="Q377">
        <v>2645</v>
      </c>
      <c r="R377" t="e" cm="1">
        <f t="array" ref="R377">_xlfn.XLOOKUP(1,(sleepDay_merged[Id]=dailyActivity_merged2__2[[#This Row],[Id]])*(sleepDay_merged[SleepDate]=dailyActivity_merged2__2[[#This Row],[ActivityDate]]),sleepDay_merged[TotalSleepRecords])</f>
        <v>#N/A</v>
      </c>
      <c r="S377" t="e" cm="1">
        <f t="array" ref="S377">_xlfn.XLOOKUP(1,(sleepDay_merged[Id]=dailyActivity_merged2__2[[#This Row],[Id]])*(sleepDay_merged[SleepDate]=dailyActivity_merged2__2[[#This Row],[ActivityDate]]),sleepDay_merged[TotalMinutesAsleep])</f>
        <v>#N/A</v>
      </c>
      <c r="T377" t="e" cm="1">
        <f t="array" ref="T377">_xlfn.XLOOKUP(1,(sleepDay_merged[Id]=dailyActivity_merged2__2[[#This Row],[Id]])*(sleepDay_merged[SleepDate]=dailyActivity_merged2__2[[#This Row],[ActivityDate]]),sleepDay_merged[TotalTimeInBed])</f>
        <v>#N/A</v>
      </c>
      <c r="U377" t="str">
        <f>IF(dailyActivity_merged2__2[[#This Row],[TotalSteps]] &lt;5000,"Sedentary",IF(dailyActivity_merged2__2[[#This Row],[TotalSteps]]&lt;7500,"Lightly Active",IF(dailyActivity_merged2__2[[#This Row],[TotalSteps]]&lt;10000,"Fairy Active","Highly Active")))</f>
        <v>Sedentary</v>
      </c>
      <c r="V377">
        <f>SUM(dailyActivity_merged2__2[[#This Row],[VeryActiveMinutes]:[SedentaryMinutes]])</f>
        <v>1440</v>
      </c>
    </row>
    <row r="378" spans="1:22" x14ac:dyDescent="0.25">
      <c r="A378">
        <v>4020332650</v>
      </c>
      <c r="B378" s="1">
        <v>42502</v>
      </c>
      <c r="C378" s="8">
        <f>WEEKDAY(dailyActivity_merged2__2[[#This Row],[ActivityDate]],1)</f>
        <v>5</v>
      </c>
      <c r="D378" t="str">
        <f>TEXT(dailyActivity_merged2__2[[#This Row],[ActivityDate]],"dddd")</f>
        <v>Thursday</v>
      </c>
      <c r="E378">
        <v>590</v>
      </c>
      <c r="F378">
        <v>0.41999998688697798</v>
      </c>
      <c r="G378">
        <v>0.41999998688697798</v>
      </c>
      <c r="H378">
        <v>0</v>
      </c>
      <c r="I378">
        <v>0</v>
      </c>
      <c r="J378">
        <v>0</v>
      </c>
      <c r="K378">
        <v>0.40999999642372098</v>
      </c>
      <c r="L378">
        <v>0</v>
      </c>
      <c r="M378">
        <v>0</v>
      </c>
      <c r="N378">
        <v>0</v>
      </c>
      <c r="O378">
        <v>21</v>
      </c>
      <c r="P378">
        <v>721</v>
      </c>
      <c r="Q378">
        <v>1120</v>
      </c>
      <c r="R378" t="e" cm="1">
        <f t="array" ref="R378">_xlfn.XLOOKUP(1,(sleepDay_merged[Id]=dailyActivity_merged2__2[[#This Row],[Id]])*(sleepDay_merged[SleepDate]=dailyActivity_merged2__2[[#This Row],[ActivityDate]]),sleepDay_merged[TotalSleepRecords])</f>
        <v>#N/A</v>
      </c>
      <c r="S378" t="e" cm="1">
        <f t="array" ref="S378">_xlfn.XLOOKUP(1,(sleepDay_merged[Id]=dailyActivity_merged2__2[[#This Row],[Id]])*(sleepDay_merged[SleepDate]=dailyActivity_merged2__2[[#This Row],[ActivityDate]]),sleepDay_merged[TotalMinutesAsleep])</f>
        <v>#N/A</v>
      </c>
      <c r="T378" t="e" cm="1">
        <f t="array" ref="T378">_xlfn.XLOOKUP(1,(sleepDay_merged[Id]=dailyActivity_merged2__2[[#This Row],[Id]])*(sleepDay_merged[SleepDate]=dailyActivity_merged2__2[[#This Row],[ActivityDate]]),sleepDay_merged[TotalTimeInBed])</f>
        <v>#N/A</v>
      </c>
      <c r="U378" t="str">
        <f>IF(dailyActivity_merged2__2[[#This Row],[TotalSteps]] &lt;5000,"Sedentary",IF(dailyActivity_merged2__2[[#This Row],[TotalSteps]]&lt;7500,"Lightly Active",IF(dailyActivity_merged2__2[[#This Row],[TotalSteps]]&lt;10000,"Fairy Active","Highly Active")))</f>
        <v>Sedentary</v>
      </c>
      <c r="V378">
        <f>SUM(dailyActivity_merged2__2[[#This Row],[VeryActiveMinutes]:[SedentaryMinutes]])</f>
        <v>742</v>
      </c>
    </row>
    <row r="379" spans="1:22" x14ac:dyDescent="0.25">
      <c r="A379">
        <v>4057192912</v>
      </c>
      <c r="B379" s="1">
        <v>42472</v>
      </c>
      <c r="C379" s="8">
        <f>WEEKDAY(dailyActivity_merged2__2[[#This Row],[ActivityDate]],1)</f>
        <v>3</v>
      </c>
      <c r="D379" t="str">
        <f>TEXT(dailyActivity_merged2__2[[#This Row],[ActivityDate]],"dddd")</f>
        <v>Tuesday</v>
      </c>
      <c r="E379">
        <v>5394</v>
      </c>
      <c r="F379">
        <v>4.0300002098083496</v>
      </c>
      <c r="G379">
        <v>4.0300002098083496</v>
      </c>
      <c r="H379">
        <v>0</v>
      </c>
      <c r="I379">
        <v>0</v>
      </c>
      <c r="J379">
        <v>0</v>
      </c>
      <c r="K379">
        <v>3.9400000572204599</v>
      </c>
      <c r="L379">
        <v>0</v>
      </c>
      <c r="M379">
        <v>0</v>
      </c>
      <c r="N379">
        <v>0</v>
      </c>
      <c r="O379">
        <v>164</v>
      </c>
      <c r="P379">
        <v>1276</v>
      </c>
      <c r="Q379">
        <v>2286</v>
      </c>
      <c r="R379" t="e" cm="1">
        <f t="array" ref="R379">_xlfn.XLOOKUP(1,(sleepDay_merged[Id]=dailyActivity_merged2__2[[#This Row],[Id]])*(sleepDay_merged[SleepDate]=dailyActivity_merged2__2[[#This Row],[ActivityDate]]),sleepDay_merged[TotalSleepRecords])</f>
        <v>#N/A</v>
      </c>
      <c r="S379" t="e" cm="1">
        <f t="array" ref="S379">_xlfn.XLOOKUP(1,(sleepDay_merged[Id]=dailyActivity_merged2__2[[#This Row],[Id]])*(sleepDay_merged[SleepDate]=dailyActivity_merged2__2[[#This Row],[ActivityDate]]),sleepDay_merged[TotalMinutesAsleep])</f>
        <v>#N/A</v>
      </c>
      <c r="T379" t="e" cm="1">
        <f t="array" ref="T379">_xlfn.XLOOKUP(1,(sleepDay_merged[Id]=dailyActivity_merged2__2[[#This Row],[Id]])*(sleepDay_merged[SleepDate]=dailyActivity_merged2__2[[#This Row],[ActivityDate]]),sleepDay_merged[TotalTimeInBed])</f>
        <v>#N/A</v>
      </c>
      <c r="U379" t="str">
        <f>IF(dailyActivity_merged2__2[[#This Row],[TotalSteps]] &lt;5000,"Sedentary",IF(dailyActivity_merged2__2[[#This Row],[TotalSteps]]&lt;7500,"Lightly Active",IF(dailyActivity_merged2__2[[#This Row],[TotalSteps]]&lt;10000,"Fairy Active","Highly Active")))</f>
        <v>Lightly Active</v>
      </c>
      <c r="V379">
        <f>SUM(dailyActivity_merged2__2[[#This Row],[VeryActiveMinutes]:[SedentaryMinutes]])</f>
        <v>1440</v>
      </c>
    </row>
    <row r="380" spans="1:22" x14ac:dyDescent="0.25">
      <c r="A380">
        <v>4057192912</v>
      </c>
      <c r="B380" s="1">
        <v>42473</v>
      </c>
      <c r="C380" s="8">
        <f>WEEKDAY(dailyActivity_merged2__2[[#This Row],[ActivityDate]],1)</f>
        <v>4</v>
      </c>
      <c r="D380" t="str">
        <f>TEXT(dailyActivity_merged2__2[[#This Row],[ActivityDate]],"dddd")</f>
        <v>Wednesday</v>
      </c>
      <c r="E380">
        <v>5974</v>
      </c>
      <c r="F380">
        <v>4.4699997901916504</v>
      </c>
      <c r="G380">
        <v>4.4699997901916504</v>
      </c>
      <c r="H380">
        <v>0</v>
      </c>
      <c r="I380">
        <v>0</v>
      </c>
      <c r="J380">
        <v>0</v>
      </c>
      <c r="K380">
        <v>4.3699998855590803</v>
      </c>
      <c r="L380">
        <v>0</v>
      </c>
      <c r="M380">
        <v>0</v>
      </c>
      <c r="N380">
        <v>0</v>
      </c>
      <c r="O380">
        <v>160</v>
      </c>
      <c r="P380">
        <v>1280</v>
      </c>
      <c r="Q380">
        <v>2306</v>
      </c>
      <c r="R380" t="e" cm="1">
        <f t="array" ref="R380">_xlfn.XLOOKUP(1,(sleepDay_merged[Id]=dailyActivity_merged2__2[[#This Row],[Id]])*(sleepDay_merged[SleepDate]=dailyActivity_merged2__2[[#This Row],[ActivityDate]]),sleepDay_merged[TotalSleepRecords])</f>
        <v>#N/A</v>
      </c>
      <c r="S380" t="e" cm="1">
        <f t="array" ref="S380">_xlfn.XLOOKUP(1,(sleepDay_merged[Id]=dailyActivity_merged2__2[[#This Row],[Id]])*(sleepDay_merged[SleepDate]=dailyActivity_merged2__2[[#This Row],[ActivityDate]]),sleepDay_merged[TotalMinutesAsleep])</f>
        <v>#N/A</v>
      </c>
      <c r="T380" t="e" cm="1">
        <f t="array" ref="T380">_xlfn.XLOOKUP(1,(sleepDay_merged[Id]=dailyActivity_merged2__2[[#This Row],[Id]])*(sleepDay_merged[SleepDate]=dailyActivity_merged2__2[[#This Row],[ActivityDate]]),sleepDay_merged[TotalTimeInBed])</f>
        <v>#N/A</v>
      </c>
      <c r="U380" t="str">
        <f>IF(dailyActivity_merged2__2[[#This Row],[TotalSteps]] &lt;5000,"Sedentary",IF(dailyActivity_merged2__2[[#This Row],[TotalSteps]]&lt;7500,"Lightly Active",IF(dailyActivity_merged2__2[[#This Row],[TotalSteps]]&lt;10000,"Fairy Active","Highly Active")))</f>
        <v>Lightly Active</v>
      </c>
      <c r="V380">
        <f>SUM(dailyActivity_merged2__2[[#This Row],[VeryActiveMinutes]:[SedentaryMinutes]])</f>
        <v>1440</v>
      </c>
    </row>
    <row r="381" spans="1:22" x14ac:dyDescent="0.25">
      <c r="A381">
        <v>4057192912</v>
      </c>
      <c r="B381" s="1">
        <v>42474</v>
      </c>
      <c r="C381" s="8">
        <f>WEEKDAY(dailyActivity_merged2__2[[#This Row],[ActivityDate]],1)</f>
        <v>5</v>
      </c>
      <c r="D381" t="str">
        <f>TEXT(dailyActivity_merged2__2[[#This Row],[ActivityDate]],"dddd")</f>
        <v>Thursday</v>
      </c>
      <c r="E381">
        <v>0</v>
      </c>
      <c r="F381">
        <v>0</v>
      </c>
      <c r="G381">
        <v>0</v>
      </c>
      <c r="H381">
        <v>0</v>
      </c>
      <c r="I381">
        <v>0</v>
      </c>
      <c r="J381">
        <v>0</v>
      </c>
      <c r="K381">
        <v>0</v>
      </c>
      <c r="L381">
        <v>0</v>
      </c>
      <c r="M381">
        <v>0</v>
      </c>
      <c r="N381">
        <v>0</v>
      </c>
      <c r="O381">
        <v>0</v>
      </c>
      <c r="P381">
        <v>1440</v>
      </c>
      <c r="Q381">
        <v>1776</v>
      </c>
      <c r="R381" t="e" cm="1">
        <f t="array" ref="R381">_xlfn.XLOOKUP(1,(sleepDay_merged[Id]=dailyActivity_merged2__2[[#This Row],[Id]])*(sleepDay_merged[SleepDate]=dailyActivity_merged2__2[[#This Row],[ActivityDate]]),sleepDay_merged[TotalSleepRecords])</f>
        <v>#N/A</v>
      </c>
      <c r="S381" t="e" cm="1">
        <f t="array" ref="S381">_xlfn.XLOOKUP(1,(sleepDay_merged[Id]=dailyActivity_merged2__2[[#This Row],[Id]])*(sleepDay_merged[SleepDate]=dailyActivity_merged2__2[[#This Row],[ActivityDate]]),sleepDay_merged[TotalMinutesAsleep])</f>
        <v>#N/A</v>
      </c>
      <c r="T381" t="e" cm="1">
        <f t="array" ref="T381">_xlfn.XLOOKUP(1,(sleepDay_merged[Id]=dailyActivity_merged2__2[[#This Row],[Id]])*(sleepDay_merged[SleepDate]=dailyActivity_merged2__2[[#This Row],[ActivityDate]]),sleepDay_merged[TotalTimeInBed])</f>
        <v>#N/A</v>
      </c>
      <c r="U381" t="str">
        <f>IF(dailyActivity_merged2__2[[#This Row],[TotalSteps]] &lt;5000,"Sedentary",IF(dailyActivity_merged2__2[[#This Row],[TotalSteps]]&lt;7500,"Lightly Active",IF(dailyActivity_merged2__2[[#This Row],[TotalSteps]]&lt;10000,"Fairy Active","Highly Active")))</f>
        <v>Sedentary</v>
      </c>
      <c r="V381">
        <f>SUM(dailyActivity_merged2__2[[#This Row],[VeryActiveMinutes]:[SedentaryMinutes]])</f>
        <v>1440</v>
      </c>
    </row>
    <row r="382" spans="1:22" x14ac:dyDescent="0.25">
      <c r="A382">
        <v>4057192912</v>
      </c>
      <c r="B382" s="1">
        <v>42475</v>
      </c>
      <c r="C382" s="8">
        <f>WEEKDAY(dailyActivity_merged2__2[[#This Row],[ActivityDate]],1)</f>
        <v>6</v>
      </c>
      <c r="D382" t="str">
        <f>TEXT(dailyActivity_merged2__2[[#This Row],[ActivityDate]],"dddd")</f>
        <v>Friday</v>
      </c>
      <c r="E382">
        <v>3984</v>
      </c>
      <c r="F382">
        <v>2.9500000476837198</v>
      </c>
      <c r="G382">
        <v>2.9500000476837198</v>
      </c>
      <c r="H382">
        <v>0</v>
      </c>
      <c r="I382">
        <v>0.20999999344348899</v>
      </c>
      <c r="J382">
        <v>0.259999990463257</v>
      </c>
      <c r="K382">
        <v>2.4400000572204599</v>
      </c>
      <c r="L382">
        <v>0</v>
      </c>
      <c r="M382">
        <v>3</v>
      </c>
      <c r="N382">
        <v>6</v>
      </c>
      <c r="O382">
        <v>88</v>
      </c>
      <c r="P382">
        <v>873</v>
      </c>
      <c r="Q382">
        <v>1527</v>
      </c>
      <c r="R382" t="e" cm="1">
        <f t="array" ref="R382">_xlfn.XLOOKUP(1,(sleepDay_merged[Id]=dailyActivity_merged2__2[[#This Row],[Id]])*(sleepDay_merged[SleepDate]=dailyActivity_merged2__2[[#This Row],[ActivityDate]]),sleepDay_merged[TotalSleepRecords])</f>
        <v>#N/A</v>
      </c>
      <c r="S382" t="e" cm="1">
        <f t="array" ref="S382">_xlfn.XLOOKUP(1,(sleepDay_merged[Id]=dailyActivity_merged2__2[[#This Row],[Id]])*(sleepDay_merged[SleepDate]=dailyActivity_merged2__2[[#This Row],[ActivityDate]]),sleepDay_merged[TotalMinutesAsleep])</f>
        <v>#N/A</v>
      </c>
      <c r="T382" t="e" cm="1">
        <f t="array" ref="T382">_xlfn.XLOOKUP(1,(sleepDay_merged[Id]=dailyActivity_merged2__2[[#This Row],[Id]])*(sleepDay_merged[SleepDate]=dailyActivity_merged2__2[[#This Row],[ActivityDate]]),sleepDay_merged[TotalTimeInBed])</f>
        <v>#N/A</v>
      </c>
      <c r="U382" t="str">
        <f>IF(dailyActivity_merged2__2[[#This Row],[TotalSteps]] &lt;5000,"Sedentary",IF(dailyActivity_merged2__2[[#This Row],[TotalSteps]]&lt;7500,"Lightly Active",IF(dailyActivity_merged2__2[[#This Row],[TotalSteps]]&lt;10000,"Fairy Active","Highly Active")))</f>
        <v>Sedentary</v>
      </c>
      <c r="V382">
        <f>SUM(dailyActivity_merged2__2[[#This Row],[VeryActiveMinutes]:[SedentaryMinutes]])</f>
        <v>970</v>
      </c>
    </row>
    <row r="383" spans="1:22" x14ac:dyDescent="0.25">
      <c r="A383">
        <v>4319703577</v>
      </c>
      <c r="B383" s="1">
        <v>42472</v>
      </c>
      <c r="C383" s="8">
        <f>WEEKDAY(dailyActivity_merged2__2[[#This Row],[ActivityDate]],1)</f>
        <v>3</v>
      </c>
      <c r="D383" t="str">
        <f>TEXT(dailyActivity_merged2__2[[#This Row],[ActivityDate]],"dddd")</f>
        <v>Tuesday</v>
      </c>
      <c r="E383">
        <v>7753</v>
      </c>
      <c r="F383">
        <v>5.1999998092651403</v>
      </c>
      <c r="G383">
        <v>5.1999998092651403</v>
      </c>
      <c r="H383">
        <v>0</v>
      </c>
      <c r="I383">
        <v>0</v>
      </c>
      <c r="J383">
        <v>0</v>
      </c>
      <c r="K383">
        <v>0</v>
      </c>
      <c r="L383">
        <v>0</v>
      </c>
      <c r="M383">
        <v>0</v>
      </c>
      <c r="N383">
        <v>0</v>
      </c>
      <c r="O383">
        <v>0</v>
      </c>
      <c r="P383">
        <v>1440</v>
      </c>
      <c r="Q383">
        <v>2115</v>
      </c>
      <c r="R383" t="e" cm="1">
        <f t="array" ref="R383">_xlfn.XLOOKUP(1,(sleepDay_merged[Id]=dailyActivity_merged2__2[[#This Row],[Id]])*(sleepDay_merged[SleepDate]=dailyActivity_merged2__2[[#This Row],[ActivityDate]]),sleepDay_merged[TotalSleepRecords])</f>
        <v>#N/A</v>
      </c>
      <c r="S383" t="e" cm="1">
        <f t="array" ref="S383">_xlfn.XLOOKUP(1,(sleepDay_merged[Id]=dailyActivity_merged2__2[[#This Row],[Id]])*(sleepDay_merged[SleepDate]=dailyActivity_merged2__2[[#This Row],[ActivityDate]]),sleepDay_merged[TotalMinutesAsleep])</f>
        <v>#N/A</v>
      </c>
      <c r="T383" t="e" cm="1">
        <f t="array" ref="T383">_xlfn.XLOOKUP(1,(sleepDay_merged[Id]=dailyActivity_merged2__2[[#This Row],[Id]])*(sleepDay_merged[SleepDate]=dailyActivity_merged2__2[[#This Row],[ActivityDate]]),sleepDay_merged[TotalTimeInBed])</f>
        <v>#N/A</v>
      </c>
      <c r="U383" t="str">
        <f>IF(dailyActivity_merged2__2[[#This Row],[TotalSteps]] &lt;5000,"Sedentary",IF(dailyActivity_merged2__2[[#This Row],[TotalSteps]]&lt;7500,"Lightly Active",IF(dailyActivity_merged2__2[[#This Row],[TotalSteps]]&lt;10000,"Fairy Active","Highly Active")))</f>
        <v>Fairy Active</v>
      </c>
      <c r="V383">
        <f>SUM(dailyActivity_merged2__2[[#This Row],[VeryActiveMinutes]:[SedentaryMinutes]])</f>
        <v>1440</v>
      </c>
    </row>
    <row r="384" spans="1:22" x14ac:dyDescent="0.25">
      <c r="A384">
        <v>4319703577</v>
      </c>
      <c r="B384" s="1">
        <v>42473</v>
      </c>
      <c r="C384" s="8">
        <f>WEEKDAY(dailyActivity_merged2__2[[#This Row],[ActivityDate]],1)</f>
        <v>4</v>
      </c>
      <c r="D384" t="str">
        <f>TEXT(dailyActivity_merged2__2[[#This Row],[ActivityDate]],"dddd")</f>
        <v>Wednesday</v>
      </c>
      <c r="E384">
        <v>8204</v>
      </c>
      <c r="F384">
        <v>5.5</v>
      </c>
      <c r="G384">
        <v>5.5</v>
      </c>
      <c r="H384">
        <v>0</v>
      </c>
      <c r="I384">
        <v>0.52999997138977095</v>
      </c>
      <c r="J384">
        <v>0.58999997377395597</v>
      </c>
      <c r="K384">
        <v>1.3099999427795399</v>
      </c>
      <c r="L384">
        <v>0</v>
      </c>
      <c r="M384">
        <v>8</v>
      </c>
      <c r="N384">
        <v>15</v>
      </c>
      <c r="O384">
        <v>96</v>
      </c>
      <c r="P384">
        <v>1234</v>
      </c>
      <c r="Q384">
        <v>2135</v>
      </c>
      <c r="R384" t="e" cm="1">
        <f t="array" ref="R384">_xlfn.XLOOKUP(1,(sleepDay_merged[Id]=dailyActivity_merged2__2[[#This Row],[Id]])*(sleepDay_merged[SleepDate]=dailyActivity_merged2__2[[#This Row],[ActivityDate]]),sleepDay_merged[TotalSleepRecords])</f>
        <v>#N/A</v>
      </c>
      <c r="S384" t="e" cm="1">
        <f t="array" ref="S384">_xlfn.XLOOKUP(1,(sleepDay_merged[Id]=dailyActivity_merged2__2[[#This Row],[Id]])*(sleepDay_merged[SleepDate]=dailyActivity_merged2__2[[#This Row],[ActivityDate]]),sleepDay_merged[TotalMinutesAsleep])</f>
        <v>#N/A</v>
      </c>
      <c r="T384" t="e" cm="1">
        <f t="array" ref="T384">_xlfn.XLOOKUP(1,(sleepDay_merged[Id]=dailyActivity_merged2__2[[#This Row],[Id]])*(sleepDay_merged[SleepDate]=dailyActivity_merged2__2[[#This Row],[ActivityDate]]),sleepDay_merged[TotalTimeInBed])</f>
        <v>#N/A</v>
      </c>
      <c r="U384" t="str">
        <f>IF(dailyActivity_merged2__2[[#This Row],[TotalSteps]] &lt;5000,"Sedentary",IF(dailyActivity_merged2__2[[#This Row],[TotalSteps]]&lt;7500,"Lightly Active",IF(dailyActivity_merged2__2[[#This Row],[TotalSteps]]&lt;10000,"Fairy Active","Highly Active")))</f>
        <v>Fairy Active</v>
      </c>
      <c r="V384">
        <f>SUM(dailyActivity_merged2__2[[#This Row],[VeryActiveMinutes]:[SedentaryMinutes]])</f>
        <v>1353</v>
      </c>
    </row>
    <row r="385" spans="1:22" x14ac:dyDescent="0.25">
      <c r="A385">
        <v>4319703577</v>
      </c>
      <c r="B385" s="1">
        <v>42474</v>
      </c>
      <c r="C385" s="8">
        <f>WEEKDAY(dailyActivity_merged2__2[[#This Row],[ActivityDate]],1)</f>
        <v>5</v>
      </c>
      <c r="D385" t="str">
        <f>TEXT(dailyActivity_merged2__2[[#This Row],[ActivityDate]],"dddd")</f>
        <v>Thursday</v>
      </c>
      <c r="E385">
        <v>10210</v>
      </c>
      <c r="F385">
        <v>6.8800001144409197</v>
      </c>
      <c r="G385">
        <v>6.8800001144409197</v>
      </c>
      <c r="H385">
        <v>0</v>
      </c>
      <c r="I385">
        <v>0.109999999403954</v>
      </c>
      <c r="J385">
        <v>0.33000001311302202</v>
      </c>
      <c r="K385">
        <v>6.4400000572204599</v>
      </c>
      <c r="L385">
        <v>0</v>
      </c>
      <c r="M385">
        <v>1</v>
      </c>
      <c r="N385">
        <v>9</v>
      </c>
      <c r="O385">
        <v>339</v>
      </c>
      <c r="P385">
        <v>589</v>
      </c>
      <c r="Q385">
        <v>2302</v>
      </c>
      <c r="R385" cm="1">
        <f t="array" ref="R385">_xlfn.XLOOKUP(1,(sleepDay_merged[Id]=dailyActivity_merged2__2[[#This Row],[Id]])*(sleepDay_merged[SleepDate]=dailyActivity_merged2__2[[#This Row],[ActivityDate]]),sleepDay_merged[TotalSleepRecords])</f>
        <v>1</v>
      </c>
      <c r="S385" cm="1">
        <f t="array" ref="S385">_xlfn.XLOOKUP(1,(sleepDay_merged[Id]=dailyActivity_merged2__2[[#This Row],[Id]])*(sleepDay_merged[SleepDate]=dailyActivity_merged2__2[[#This Row],[ActivityDate]]),sleepDay_merged[TotalMinutesAsleep])</f>
        <v>535</v>
      </c>
      <c r="T385" cm="1">
        <f t="array" ref="T385">_xlfn.XLOOKUP(1,(sleepDay_merged[Id]=dailyActivity_merged2__2[[#This Row],[Id]])*(sleepDay_merged[SleepDate]=dailyActivity_merged2__2[[#This Row],[ActivityDate]]),sleepDay_merged[TotalTimeInBed])</f>
        <v>557</v>
      </c>
      <c r="U385" t="str">
        <f>IF(dailyActivity_merged2__2[[#This Row],[TotalSteps]] &lt;5000,"Sedentary",IF(dailyActivity_merged2__2[[#This Row],[TotalSteps]]&lt;7500,"Lightly Active",IF(dailyActivity_merged2__2[[#This Row],[TotalSteps]]&lt;10000,"Fairy Active","Highly Active")))</f>
        <v>Highly Active</v>
      </c>
      <c r="V385">
        <f>SUM(dailyActivity_merged2__2[[#This Row],[VeryActiveMinutes]:[SedentaryMinutes]])</f>
        <v>938</v>
      </c>
    </row>
    <row r="386" spans="1:22" x14ac:dyDescent="0.25">
      <c r="A386">
        <v>4319703577</v>
      </c>
      <c r="B386" s="1">
        <v>42475</v>
      </c>
      <c r="C386" s="8">
        <f>WEEKDAY(dailyActivity_merged2__2[[#This Row],[ActivityDate]],1)</f>
        <v>6</v>
      </c>
      <c r="D386" t="str">
        <f>TEXT(dailyActivity_merged2__2[[#This Row],[ActivityDate]],"dddd")</f>
        <v>Friday</v>
      </c>
      <c r="E386">
        <v>5664</v>
      </c>
      <c r="F386">
        <v>3.7999999523162802</v>
      </c>
      <c r="G386">
        <v>3.7999999523162802</v>
      </c>
      <c r="H386">
        <v>0</v>
      </c>
      <c r="I386">
        <v>0</v>
      </c>
      <c r="J386">
        <v>0</v>
      </c>
      <c r="K386">
        <v>3.7999999523162802</v>
      </c>
      <c r="L386">
        <v>0</v>
      </c>
      <c r="M386">
        <v>0</v>
      </c>
      <c r="N386">
        <v>0</v>
      </c>
      <c r="O386">
        <v>228</v>
      </c>
      <c r="P386">
        <v>752</v>
      </c>
      <c r="Q386">
        <v>1985</v>
      </c>
      <c r="R386" cm="1">
        <f t="array" ref="R386">_xlfn.XLOOKUP(1,(sleepDay_merged[Id]=dailyActivity_merged2__2[[#This Row],[Id]])*(sleepDay_merged[SleepDate]=dailyActivity_merged2__2[[#This Row],[ActivityDate]]),sleepDay_merged[TotalSleepRecords])</f>
        <v>1</v>
      </c>
      <c r="S386" cm="1">
        <f t="array" ref="S386">_xlfn.XLOOKUP(1,(sleepDay_merged[Id]=dailyActivity_merged2__2[[#This Row],[Id]])*(sleepDay_merged[SleepDate]=dailyActivity_merged2__2[[#This Row],[ActivityDate]]),sleepDay_merged[TotalMinutesAsleep])</f>
        <v>465</v>
      </c>
      <c r="T386" cm="1">
        <f t="array" ref="T386">_xlfn.XLOOKUP(1,(sleepDay_merged[Id]=dailyActivity_merged2__2[[#This Row],[Id]])*(sleepDay_merged[SleepDate]=dailyActivity_merged2__2[[#This Row],[ActivityDate]]),sleepDay_merged[TotalTimeInBed])</f>
        <v>491</v>
      </c>
      <c r="U386" t="str">
        <f>IF(dailyActivity_merged2__2[[#This Row],[TotalSteps]] &lt;5000,"Sedentary",IF(dailyActivity_merged2__2[[#This Row],[TotalSteps]]&lt;7500,"Lightly Active",IF(dailyActivity_merged2__2[[#This Row],[TotalSteps]]&lt;10000,"Fairy Active","Highly Active")))</f>
        <v>Lightly Active</v>
      </c>
      <c r="V386">
        <f>SUM(dailyActivity_merged2__2[[#This Row],[VeryActiveMinutes]:[SedentaryMinutes]])</f>
        <v>980</v>
      </c>
    </row>
    <row r="387" spans="1:22" x14ac:dyDescent="0.25">
      <c r="A387">
        <v>4319703577</v>
      </c>
      <c r="B387" s="1">
        <v>42476</v>
      </c>
      <c r="C387" s="8">
        <f>WEEKDAY(dailyActivity_merged2__2[[#This Row],[ActivityDate]],1)</f>
        <v>7</v>
      </c>
      <c r="D387" t="str">
        <f>TEXT(dailyActivity_merged2__2[[#This Row],[ActivityDate]],"dddd")</f>
        <v>Saturday</v>
      </c>
      <c r="E387">
        <v>4744</v>
      </c>
      <c r="F387">
        <v>3.1800000667571999</v>
      </c>
      <c r="G387">
        <v>3.1800000667571999</v>
      </c>
      <c r="H387">
        <v>0</v>
      </c>
      <c r="I387">
        <v>0</v>
      </c>
      <c r="J387">
        <v>0</v>
      </c>
      <c r="K387">
        <v>3.1800000667571999</v>
      </c>
      <c r="L387">
        <v>0</v>
      </c>
      <c r="M387">
        <v>0</v>
      </c>
      <c r="N387">
        <v>0</v>
      </c>
      <c r="O387">
        <v>194</v>
      </c>
      <c r="P387">
        <v>724</v>
      </c>
      <c r="Q387">
        <v>1884</v>
      </c>
      <c r="R387" cm="1">
        <f t="array" ref="R387">_xlfn.XLOOKUP(1,(sleepDay_merged[Id]=dailyActivity_merged2__2[[#This Row],[Id]])*(sleepDay_merged[SleepDate]=dailyActivity_merged2__2[[#This Row],[ActivityDate]]),sleepDay_merged[TotalSleepRecords])</f>
        <v>1</v>
      </c>
      <c r="S387" cm="1">
        <f t="array" ref="S387">_xlfn.XLOOKUP(1,(sleepDay_merged[Id]=dailyActivity_merged2__2[[#This Row],[Id]])*(sleepDay_merged[SleepDate]=dailyActivity_merged2__2[[#This Row],[ActivityDate]]),sleepDay_merged[TotalMinutesAsleep])</f>
        <v>506</v>
      </c>
      <c r="T387" cm="1">
        <f t="array" ref="T387">_xlfn.XLOOKUP(1,(sleepDay_merged[Id]=dailyActivity_merged2__2[[#This Row],[Id]])*(sleepDay_merged[SleepDate]=dailyActivity_merged2__2[[#This Row],[ActivityDate]]),sleepDay_merged[TotalTimeInBed])</f>
        <v>522</v>
      </c>
      <c r="U387" t="str">
        <f>IF(dailyActivity_merged2__2[[#This Row],[TotalSteps]] &lt;5000,"Sedentary",IF(dailyActivity_merged2__2[[#This Row],[TotalSteps]]&lt;7500,"Lightly Active",IF(dailyActivity_merged2__2[[#This Row],[TotalSteps]]&lt;10000,"Fairy Active","Highly Active")))</f>
        <v>Sedentary</v>
      </c>
      <c r="V387">
        <f>SUM(dailyActivity_merged2__2[[#This Row],[VeryActiveMinutes]:[SedentaryMinutes]])</f>
        <v>918</v>
      </c>
    </row>
    <row r="388" spans="1:22" x14ac:dyDescent="0.25">
      <c r="A388">
        <v>4319703577</v>
      </c>
      <c r="B388" s="1">
        <v>42477</v>
      </c>
      <c r="C388" s="8">
        <f>WEEKDAY(dailyActivity_merged2__2[[#This Row],[ActivityDate]],1)</f>
        <v>1</v>
      </c>
      <c r="D388" t="str">
        <f>TEXT(dailyActivity_merged2__2[[#This Row],[ActivityDate]],"dddd")</f>
        <v>Sunday</v>
      </c>
      <c r="E388">
        <v>29</v>
      </c>
      <c r="F388">
        <v>1.9999999552965199E-2</v>
      </c>
      <c r="G388">
        <v>1.9999999552965199E-2</v>
      </c>
      <c r="H388">
        <v>0</v>
      </c>
      <c r="I388">
        <v>0</v>
      </c>
      <c r="J388">
        <v>0</v>
      </c>
      <c r="K388">
        <v>1.9999999552965199E-2</v>
      </c>
      <c r="L388">
        <v>0</v>
      </c>
      <c r="M388">
        <v>0</v>
      </c>
      <c r="N388">
        <v>0</v>
      </c>
      <c r="O388">
        <v>3</v>
      </c>
      <c r="P388">
        <v>1363</v>
      </c>
      <c r="Q388">
        <v>1464</v>
      </c>
      <c r="R388" t="e" cm="1">
        <f t="array" ref="R388">_xlfn.XLOOKUP(1,(sleepDay_merged[Id]=dailyActivity_merged2__2[[#This Row],[Id]])*(sleepDay_merged[SleepDate]=dailyActivity_merged2__2[[#This Row],[ActivityDate]]),sleepDay_merged[TotalSleepRecords])</f>
        <v>#N/A</v>
      </c>
      <c r="S388" t="e" cm="1">
        <f t="array" ref="S388">_xlfn.XLOOKUP(1,(sleepDay_merged[Id]=dailyActivity_merged2__2[[#This Row],[Id]])*(sleepDay_merged[SleepDate]=dailyActivity_merged2__2[[#This Row],[ActivityDate]]),sleepDay_merged[TotalMinutesAsleep])</f>
        <v>#N/A</v>
      </c>
      <c r="T388" t="e" cm="1">
        <f t="array" ref="T388">_xlfn.XLOOKUP(1,(sleepDay_merged[Id]=dailyActivity_merged2__2[[#This Row],[Id]])*(sleepDay_merged[SleepDate]=dailyActivity_merged2__2[[#This Row],[ActivityDate]]),sleepDay_merged[TotalTimeInBed])</f>
        <v>#N/A</v>
      </c>
      <c r="U388" t="str">
        <f>IF(dailyActivity_merged2__2[[#This Row],[TotalSteps]] &lt;5000,"Sedentary",IF(dailyActivity_merged2__2[[#This Row],[TotalSteps]]&lt;7500,"Lightly Active",IF(dailyActivity_merged2__2[[#This Row],[TotalSteps]]&lt;10000,"Fairy Active","Highly Active")))</f>
        <v>Sedentary</v>
      </c>
      <c r="V388">
        <f>SUM(dailyActivity_merged2__2[[#This Row],[VeryActiveMinutes]:[SedentaryMinutes]])</f>
        <v>1366</v>
      </c>
    </row>
    <row r="389" spans="1:22" x14ac:dyDescent="0.25">
      <c r="A389">
        <v>4319703577</v>
      </c>
      <c r="B389" s="1">
        <v>42478</v>
      </c>
      <c r="C389" s="8">
        <f>WEEKDAY(dailyActivity_merged2__2[[#This Row],[ActivityDate]],1)</f>
        <v>2</v>
      </c>
      <c r="D389" t="str">
        <f>TEXT(dailyActivity_merged2__2[[#This Row],[ActivityDate]],"dddd")</f>
        <v>Monday</v>
      </c>
      <c r="E389">
        <v>2276</v>
      </c>
      <c r="F389">
        <v>1.54999995231628</v>
      </c>
      <c r="G389">
        <v>1.54999995231628</v>
      </c>
      <c r="H389">
        <v>0</v>
      </c>
      <c r="I389">
        <v>7.0000000298023196E-2</v>
      </c>
      <c r="J389">
        <v>0.33000001311302202</v>
      </c>
      <c r="K389">
        <v>1.12000000476837</v>
      </c>
      <c r="L389">
        <v>0</v>
      </c>
      <c r="M389">
        <v>1</v>
      </c>
      <c r="N389">
        <v>9</v>
      </c>
      <c r="O389">
        <v>58</v>
      </c>
      <c r="P389">
        <v>824</v>
      </c>
      <c r="Q389">
        <v>1632</v>
      </c>
      <c r="R389" cm="1">
        <f t="array" ref="R389">_xlfn.XLOOKUP(1,(sleepDay_merged[Id]=dailyActivity_merged2__2[[#This Row],[Id]])*(sleepDay_merged[SleepDate]=dailyActivity_merged2__2[[#This Row],[ActivityDate]]),sleepDay_merged[TotalSleepRecords])</f>
        <v>1</v>
      </c>
      <c r="S389" cm="1">
        <f t="array" ref="S389">_xlfn.XLOOKUP(1,(sleepDay_merged[Id]=dailyActivity_merged2__2[[#This Row],[Id]])*(sleepDay_merged[SleepDate]=dailyActivity_merged2__2[[#This Row],[ActivityDate]]),sleepDay_merged[TotalMinutesAsleep])</f>
        <v>515</v>
      </c>
      <c r="T389" cm="1">
        <f t="array" ref="T389">_xlfn.XLOOKUP(1,(sleepDay_merged[Id]=dailyActivity_merged2__2[[#This Row],[Id]])*(sleepDay_merged[SleepDate]=dailyActivity_merged2__2[[#This Row],[ActivityDate]]),sleepDay_merged[TotalTimeInBed])</f>
        <v>551</v>
      </c>
      <c r="U389" t="str">
        <f>IF(dailyActivity_merged2__2[[#This Row],[TotalSteps]] &lt;5000,"Sedentary",IF(dailyActivity_merged2__2[[#This Row],[TotalSteps]]&lt;7500,"Lightly Active",IF(dailyActivity_merged2__2[[#This Row],[TotalSteps]]&lt;10000,"Fairy Active","Highly Active")))</f>
        <v>Sedentary</v>
      </c>
      <c r="V389">
        <f>SUM(dailyActivity_merged2__2[[#This Row],[VeryActiveMinutes]:[SedentaryMinutes]])</f>
        <v>892</v>
      </c>
    </row>
    <row r="390" spans="1:22" x14ac:dyDescent="0.25">
      <c r="A390">
        <v>4319703577</v>
      </c>
      <c r="B390" s="1">
        <v>42479</v>
      </c>
      <c r="C390" s="8">
        <f>WEEKDAY(dailyActivity_merged2__2[[#This Row],[ActivityDate]],1)</f>
        <v>3</v>
      </c>
      <c r="D390" t="str">
        <f>TEXT(dailyActivity_merged2__2[[#This Row],[ActivityDate]],"dddd")</f>
        <v>Tuesday</v>
      </c>
      <c r="E390">
        <v>8925</v>
      </c>
      <c r="F390">
        <v>5.9899997711181596</v>
      </c>
      <c r="G390">
        <v>5.9899997711181596</v>
      </c>
      <c r="H390">
        <v>0</v>
      </c>
      <c r="I390">
        <v>0</v>
      </c>
      <c r="J390">
        <v>0</v>
      </c>
      <c r="K390">
        <v>5.9899997711181596</v>
      </c>
      <c r="L390">
        <v>0</v>
      </c>
      <c r="M390">
        <v>0</v>
      </c>
      <c r="N390">
        <v>0</v>
      </c>
      <c r="O390">
        <v>311</v>
      </c>
      <c r="P390">
        <v>604</v>
      </c>
      <c r="Q390">
        <v>2200</v>
      </c>
      <c r="R390" cm="1">
        <f t="array" ref="R390">_xlfn.XLOOKUP(1,(sleepDay_merged[Id]=dailyActivity_merged2__2[[#This Row],[Id]])*(sleepDay_merged[SleepDate]=dailyActivity_merged2__2[[#This Row],[ActivityDate]]),sleepDay_merged[TotalSleepRecords])</f>
        <v>2</v>
      </c>
      <c r="S390" cm="1">
        <f t="array" ref="S390">_xlfn.XLOOKUP(1,(sleepDay_merged[Id]=dailyActivity_merged2__2[[#This Row],[Id]])*(sleepDay_merged[SleepDate]=dailyActivity_merged2__2[[#This Row],[ActivityDate]]),sleepDay_merged[TotalMinutesAsleep])</f>
        <v>461</v>
      </c>
      <c r="T390" cm="1">
        <f t="array" ref="T390">_xlfn.XLOOKUP(1,(sleepDay_merged[Id]=dailyActivity_merged2__2[[#This Row],[Id]])*(sleepDay_merged[SleepDate]=dailyActivity_merged2__2[[#This Row],[ActivityDate]]),sleepDay_merged[TotalTimeInBed])</f>
        <v>498</v>
      </c>
      <c r="U390" t="str">
        <f>IF(dailyActivity_merged2__2[[#This Row],[TotalSteps]] &lt;5000,"Sedentary",IF(dailyActivity_merged2__2[[#This Row],[TotalSteps]]&lt;7500,"Lightly Active",IF(dailyActivity_merged2__2[[#This Row],[TotalSteps]]&lt;10000,"Fairy Active","Highly Active")))</f>
        <v>Fairy Active</v>
      </c>
      <c r="V390">
        <f>SUM(dailyActivity_merged2__2[[#This Row],[VeryActiveMinutes]:[SedentaryMinutes]])</f>
        <v>915</v>
      </c>
    </row>
    <row r="391" spans="1:22" x14ac:dyDescent="0.25">
      <c r="A391">
        <v>4319703577</v>
      </c>
      <c r="B391" s="1">
        <v>42480</v>
      </c>
      <c r="C391" s="8">
        <f>WEEKDAY(dailyActivity_merged2__2[[#This Row],[ActivityDate]],1)</f>
        <v>4</v>
      </c>
      <c r="D391" t="str">
        <f>TEXT(dailyActivity_merged2__2[[#This Row],[ActivityDate]],"dddd")</f>
        <v>Wednesday</v>
      </c>
      <c r="E391">
        <v>8954</v>
      </c>
      <c r="F391">
        <v>6.0100002288818404</v>
      </c>
      <c r="G391">
        <v>6.0100002288818404</v>
      </c>
      <c r="H391">
        <v>0</v>
      </c>
      <c r="I391">
        <v>0</v>
      </c>
      <c r="J391">
        <v>0.68000000715255704</v>
      </c>
      <c r="K391">
        <v>5.3099999427795401</v>
      </c>
      <c r="L391">
        <v>0</v>
      </c>
      <c r="M391">
        <v>0</v>
      </c>
      <c r="N391">
        <v>18</v>
      </c>
      <c r="O391">
        <v>306</v>
      </c>
      <c r="P391">
        <v>671</v>
      </c>
      <c r="Q391">
        <v>2220</v>
      </c>
      <c r="R391" cm="1">
        <f t="array" ref="R391">_xlfn.XLOOKUP(1,(sleepDay_merged[Id]=dailyActivity_merged2__2[[#This Row],[Id]])*(sleepDay_merged[SleepDate]=dailyActivity_merged2__2[[#This Row],[ActivityDate]]),sleepDay_merged[TotalSleepRecords])</f>
        <v>1</v>
      </c>
      <c r="S391" cm="1">
        <f t="array" ref="S391">_xlfn.XLOOKUP(1,(sleepDay_merged[Id]=dailyActivity_merged2__2[[#This Row],[Id]])*(sleepDay_merged[SleepDate]=dailyActivity_merged2__2[[#This Row],[ActivityDate]]),sleepDay_merged[TotalMinutesAsleep])</f>
        <v>523</v>
      </c>
      <c r="T391" cm="1">
        <f t="array" ref="T391">_xlfn.XLOOKUP(1,(sleepDay_merged[Id]=dailyActivity_merged2__2[[#This Row],[Id]])*(sleepDay_merged[SleepDate]=dailyActivity_merged2__2[[#This Row],[ActivityDate]]),sleepDay_merged[TotalTimeInBed])</f>
        <v>543</v>
      </c>
      <c r="U391" t="str">
        <f>IF(dailyActivity_merged2__2[[#This Row],[TotalSteps]] &lt;5000,"Sedentary",IF(dailyActivity_merged2__2[[#This Row],[TotalSteps]]&lt;7500,"Lightly Active",IF(dailyActivity_merged2__2[[#This Row],[TotalSteps]]&lt;10000,"Fairy Active","Highly Active")))</f>
        <v>Fairy Active</v>
      </c>
      <c r="V391">
        <f>SUM(dailyActivity_merged2__2[[#This Row],[VeryActiveMinutes]:[SedentaryMinutes]])</f>
        <v>995</v>
      </c>
    </row>
    <row r="392" spans="1:22" x14ac:dyDescent="0.25">
      <c r="A392">
        <v>4319703577</v>
      </c>
      <c r="B392" s="1">
        <v>42481</v>
      </c>
      <c r="C392" s="8">
        <f>WEEKDAY(dailyActivity_merged2__2[[#This Row],[ActivityDate]],1)</f>
        <v>5</v>
      </c>
      <c r="D392" t="str">
        <f>TEXT(dailyActivity_merged2__2[[#This Row],[ActivityDate]],"dddd")</f>
        <v>Thursday</v>
      </c>
      <c r="E392">
        <v>3702</v>
      </c>
      <c r="F392">
        <v>2.4800000190734899</v>
      </c>
      <c r="G392">
        <v>2.4800000190734899</v>
      </c>
      <c r="H392">
        <v>0</v>
      </c>
      <c r="I392">
        <v>0</v>
      </c>
      <c r="J392">
        <v>0</v>
      </c>
      <c r="K392">
        <v>0.34999999403953602</v>
      </c>
      <c r="L392">
        <v>0</v>
      </c>
      <c r="M392">
        <v>0</v>
      </c>
      <c r="N392">
        <v>0</v>
      </c>
      <c r="O392">
        <v>34</v>
      </c>
      <c r="P392">
        <v>1265</v>
      </c>
      <c r="Q392">
        <v>1792</v>
      </c>
      <c r="R392" cm="1">
        <f t="array" ref="R392">_xlfn.XLOOKUP(1,(sleepDay_merged[Id]=dailyActivity_merged2__2[[#This Row],[Id]])*(sleepDay_merged[SleepDate]=dailyActivity_merged2__2[[#This Row],[ActivityDate]]),sleepDay_merged[TotalSleepRecords])</f>
        <v>1</v>
      </c>
      <c r="S392" cm="1">
        <f t="array" ref="S392">_xlfn.XLOOKUP(1,(sleepDay_merged[Id]=dailyActivity_merged2__2[[#This Row],[Id]])*(sleepDay_merged[SleepDate]=dailyActivity_merged2__2[[#This Row],[ActivityDate]]),sleepDay_merged[TotalMinutesAsleep])</f>
        <v>59</v>
      </c>
      <c r="T392" cm="1">
        <f t="array" ref="T392">_xlfn.XLOOKUP(1,(sleepDay_merged[Id]=dailyActivity_merged2__2[[#This Row],[Id]])*(sleepDay_merged[SleepDate]=dailyActivity_merged2__2[[#This Row],[ActivityDate]]),sleepDay_merged[TotalTimeInBed])</f>
        <v>65</v>
      </c>
      <c r="U392" t="str">
        <f>IF(dailyActivity_merged2__2[[#This Row],[TotalSteps]] &lt;5000,"Sedentary",IF(dailyActivity_merged2__2[[#This Row],[TotalSteps]]&lt;7500,"Lightly Active",IF(dailyActivity_merged2__2[[#This Row],[TotalSteps]]&lt;10000,"Fairy Active","Highly Active")))</f>
        <v>Sedentary</v>
      </c>
      <c r="V392">
        <f>SUM(dailyActivity_merged2__2[[#This Row],[VeryActiveMinutes]:[SedentaryMinutes]])</f>
        <v>1299</v>
      </c>
    </row>
    <row r="393" spans="1:22" x14ac:dyDescent="0.25">
      <c r="A393">
        <v>4319703577</v>
      </c>
      <c r="B393" s="1">
        <v>42482</v>
      </c>
      <c r="C393" s="8">
        <f>WEEKDAY(dailyActivity_merged2__2[[#This Row],[ActivityDate]],1)</f>
        <v>6</v>
      </c>
      <c r="D393" t="str">
        <f>TEXT(dailyActivity_merged2__2[[#This Row],[ActivityDate]],"dddd")</f>
        <v>Friday</v>
      </c>
      <c r="E393">
        <v>4500</v>
      </c>
      <c r="F393">
        <v>3.0199999809265101</v>
      </c>
      <c r="G393">
        <v>3.0199999809265101</v>
      </c>
      <c r="H393">
        <v>0</v>
      </c>
      <c r="I393">
        <v>5.9999998658895499E-2</v>
      </c>
      <c r="J393">
        <v>0.81000000238418601</v>
      </c>
      <c r="K393">
        <v>2.1500000953674299</v>
      </c>
      <c r="L393">
        <v>0</v>
      </c>
      <c r="M393">
        <v>1</v>
      </c>
      <c r="N393">
        <v>19</v>
      </c>
      <c r="O393">
        <v>176</v>
      </c>
      <c r="P393">
        <v>709</v>
      </c>
      <c r="Q393">
        <v>1886</v>
      </c>
      <c r="R393" cm="1">
        <f t="array" ref="R393">_xlfn.XLOOKUP(1,(sleepDay_merged[Id]=dailyActivity_merged2__2[[#This Row],[Id]])*(sleepDay_merged[SleepDate]=dailyActivity_merged2__2[[#This Row],[ActivityDate]]),sleepDay_merged[TotalSleepRecords])</f>
        <v>1</v>
      </c>
      <c r="S393" cm="1">
        <f t="array" ref="S393">_xlfn.XLOOKUP(1,(sleepDay_merged[Id]=dailyActivity_merged2__2[[#This Row],[Id]])*(sleepDay_merged[SleepDate]=dailyActivity_merged2__2[[#This Row],[ActivityDate]]),sleepDay_merged[TotalMinutesAsleep])</f>
        <v>533</v>
      </c>
      <c r="T393" cm="1">
        <f t="array" ref="T393">_xlfn.XLOOKUP(1,(sleepDay_merged[Id]=dailyActivity_merged2__2[[#This Row],[Id]])*(sleepDay_merged[SleepDate]=dailyActivity_merged2__2[[#This Row],[ActivityDate]]),sleepDay_merged[TotalTimeInBed])</f>
        <v>550</v>
      </c>
      <c r="U393" t="str">
        <f>IF(dailyActivity_merged2__2[[#This Row],[TotalSteps]] &lt;5000,"Sedentary",IF(dailyActivity_merged2__2[[#This Row],[TotalSteps]]&lt;7500,"Lightly Active",IF(dailyActivity_merged2__2[[#This Row],[TotalSteps]]&lt;10000,"Fairy Active","Highly Active")))</f>
        <v>Sedentary</v>
      </c>
      <c r="V393">
        <f>SUM(dailyActivity_merged2__2[[#This Row],[VeryActiveMinutes]:[SedentaryMinutes]])</f>
        <v>905</v>
      </c>
    </row>
    <row r="394" spans="1:22" x14ac:dyDescent="0.25">
      <c r="A394">
        <v>4319703577</v>
      </c>
      <c r="B394" s="1">
        <v>42483</v>
      </c>
      <c r="C394" s="8">
        <f>WEEKDAY(dailyActivity_merged2__2[[#This Row],[ActivityDate]],1)</f>
        <v>7</v>
      </c>
      <c r="D394" t="str">
        <f>TEXT(dailyActivity_merged2__2[[#This Row],[ActivityDate]],"dddd")</f>
        <v>Saturday</v>
      </c>
      <c r="E394">
        <v>4935</v>
      </c>
      <c r="F394">
        <v>3.3099999427795401</v>
      </c>
      <c r="G394">
        <v>3.3099999427795401</v>
      </c>
      <c r="H394">
        <v>0</v>
      </c>
      <c r="I394">
        <v>0</v>
      </c>
      <c r="J394">
        <v>0</v>
      </c>
      <c r="K394">
        <v>3.3099999427795401</v>
      </c>
      <c r="L394">
        <v>0</v>
      </c>
      <c r="M394">
        <v>0</v>
      </c>
      <c r="N394">
        <v>0</v>
      </c>
      <c r="O394">
        <v>233</v>
      </c>
      <c r="P394">
        <v>546</v>
      </c>
      <c r="Q394">
        <v>1945</v>
      </c>
      <c r="R394" cm="1">
        <f t="array" ref="R394">_xlfn.XLOOKUP(1,(sleepDay_merged[Id]=dailyActivity_merged2__2[[#This Row],[Id]])*(sleepDay_merged[SleepDate]=dailyActivity_merged2__2[[#This Row],[ActivityDate]]),sleepDay_merged[TotalSleepRecords])</f>
        <v>1</v>
      </c>
      <c r="S394" cm="1">
        <f t="array" ref="S394">_xlfn.XLOOKUP(1,(sleepDay_merged[Id]=dailyActivity_merged2__2[[#This Row],[Id]])*(sleepDay_merged[SleepDate]=dailyActivity_merged2__2[[#This Row],[ActivityDate]]),sleepDay_merged[TotalMinutesAsleep])</f>
        <v>692</v>
      </c>
      <c r="T394" cm="1">
        <f t="array" ref="T394">_xlfn.XLOOKUP(1,(sleepDay_merged[Id]=dailyActivity_merged2__2[[#This Row],[Id]])*(sleepDay_merged[SleepDate]=dailyActivity_merged2__2[[#This Row],[ActivityDate]]),sleepDay_merged[TotalTimeInBed])</f>
        <v>722</v>
      </c>
      <c r="U394" t="str">
        <f>IF(dailyActivity_merged2__2[[#This Row],[TotalSteps]] &lt;5000,"Sedentary",IF(dailyActivity_merged2__2[[#This Row],[TotalSteps]]&lt;7500,"Lightly Active",IF(dailyActivity_merged2__2[[#This Row],[TotalSteps]]&lt;10000,"Fairy Active","Highly Active")))</f>
        <v>Sedentary</v>
      </c>
      <c r="V394">
        <f>SUM(dailyActivity_merged2__2[[#This Row],[VeryActiveMinutes]:[SedentaryMinutes]])</f>
        <v>779</v>
      </c>
    </row>
    <row r="395" spans="1:22" x14ac:dyDescent="0.25">
      <c r="A395">
        <v>4319703577</v>
      </c>
      <c r="B395" s="1">
        <v>42484</v>
      </c>
      <c r="C395" s="8">
        <f>WEEKDAY(dailyActivity_merged2__2[[#This Row],[ActivityDate]],1)</f>
        <v>1</v>
      </c>
      <c r="D395" t="str">
        <f>TEXT(dailyActivity_merged2__2[[#This Row],[ActivityDate]],"dddd")</f>
        <v>Sunday</v>
      </c>
      <c r="E395">
        <v>4081</v>
      </c>
      <c r="F395">
        <v>2.7400000095367401</v>
      </c>
      <c r="G395">
        <v>2.7400000095367401</v>
      </c>
      <c r="H395">
        <v>0</v>
      </c>
      <c r="I395">
        <v>5.9999998658895499E-2</v>
      </c>
      <c r="J395">
        <v>0.20000000298023199</v>
      </c>
      <c r="K395">
        <v>2.4700000286102299</v>
      </c>
      <c r="L395">
        <v>0</v>
      </c>
      <c r="M395">
        <v>1</v>
      </c>
      <c r="N395">
        <v>5</v>
      </c>
      <c r="O395">
        <v>191</v>
      </c>
      <c r="P395">
        <v>692</v>
      </c>
      <c r="Q395">
        <v>1880</v>
      </c>
      <c r="R395" cm="1">
        <f t="array" ref="R395">_xlfn.XLOOKUP(1,(sleepDay_merged[Id]=dailyActivity_merged2__2[[#This Row],[Id]])*(sleepDay_merged[SleepDate]=dailyActivity_merged2__2[[#This Row],[ActivityDate]]),sleepDay_merged[TotalSleepRecords])</f>
        <v>1</v>
      </c>
      <c r="S395" cm="1">
        <f t="array" ref="S395">_xlfn.XLOOKUP(1,(sleepDay_merged[Id]=dailyActivity_merged2__2[[#This Row],[Id]])*(sleepDay_merged[SleepDate]=dailyActivity_merged2__2[[#This Row],[ActivityDate]]),sleepDay_merged[TotalMinutesAsleep])</f>
        <v>467</v>
      </c>
      <c r="T395" cm="1">
        <f t="array" ref="T395">_xlfn.XLOOKUP(1,(sleepDay_merged[Id]=dailyActivity_merged2__2[[#This Row],[Id]])*(sleepDay_merged[SleepDate]=dailyActivity_merged2__2[[#This Row],[ActivityDate]]),sleepDay_merged[TotalTimeInBed])</f>
        <v>501</v>
      </c>
      <c r="U395" t="str">
        <f>IF(dailyActivity_merged2__2[[#This Row],[TotalSteps]] &lt;5000,"Sedentary",IF(dailyActivity_merged2__2[[#This Row],[TotalSteps]]&lt;7500,"Lightly Active",IF(dailyActivity_merged2__2[[#This Row],[TotalSteps]]&lt;10000,"Fairy Active","Highly Active")))</f>
        <v>Sedentary</v>
      </c>
      <c r="V395">
        <f>SUM(dailyActivity_merged2__2[[#This Row],[VeryActiveMinutes]:[SedentaryMinutes]])</f>
        <v>889</v>
      </c>
    </row>
    <row r="396" spans="1:22" x14ac:dyDescent="0.25">
      <c r="A396">
        <v>4319703577</v>
      </c>
      <c r="B396" s="1">
        <v>42485</v>
      </c>
      <c r="C396" s="8">
        <f>WEEKDAY(dailyActivity_merged2__2[[#This Row],[ActivityDate]],1)</f>
        <v>2</v>
      </c>
      <c r="D396" t="str">
        <f>TEXT(dailyActivity_merged2__2[[#This Row],[ActivityDate]],"dddd")</f>
        <v>Monday</v>
      </c>
      <c r="E396">
        <v>9259</v>
      </c>
      <c r="F396">
        <v>6.21000003814697</v>
      </c>
      <c r="G396">
        <v>6.21000003814697</v>
      </c>
      <c r="H396">
        <v>0</v>
      </c>
      <c r="I396">
        <v>0</v>
      </c>
      <c r="J396">
        <v>0.28000000119209301</v>
      </c>
      <c r="K396">
        <v>5.9299998283386204</v>
      </c>
      <c r="L396">
        <v>0</v>
      </c>
      <c r="M396">
        <v>0</v>
      </c>
      <c r="N396">
        <v>8</v>
      </c>
      <c r="O396">
        <v>390</v>
      </c>
      <c r="P396">
        <v>544</v>
      </c>
      <c r="Q396">
        <v>2314</v>
      </c>
      <c r="R396" cm="1">
        <f t="array" ref="R396">_xlfn.XLOOKUP(1,(sleepDay_merged[Id]=dailyActivity_merged2__2[[#This Row],[Id]])*(sleepDay_merged[SleepDate]=dailyActivity_merged2__2[[#This Row],[ActivityDate]]),sleepDay_merged[TotalSleepRecords])</f>
        <v>1</v>
      </c>
      <c r="S396" cm="1">
        <f t="array" ref="S396">_xlfn.XLOOKUP(1,(sleepDay_merged[Id]=dailyActivity_merged2__2[[#This Row],[Id]])*(sleepDay_merged[SleepDate]=dailyActivity_merged2__2[[#This Row],[ActivityDate]]),sleepDay_merged[TotalMinutesAsleep])</f>
        <v>488</v>
      </c>
      <c r="T396" cm="1">
        <f t="array" ref="T396">_xlfn.XLOOKUP(1,(sleepDay_merged[Id]=dailyActivity_merged2__2[[#This Row],[Id]])*(sleepDay_merged[SleepDate]=dailyActivity_merged2__2[[#This Row],[ActivityDate]]),sleepDay_merged[TotalTimeInBed])</f>
        <v>506</v>
      </c>
      <c r="U396" t="str">
        <f>IF(dailyActivity_merged2__2[[#This Row],[TotalSteps]] &lt;5000,"Sedentary",IF(dailyActivity_merged2__2[[#This Row],[TotalSteps]]&lt;7500,"Lightly Active",IF(dailyActivity_merged2__2[[#This Row],[TotalSteps]]&lt;10000,"Fairy Active","Highly Active")))</f>
        <v>Fairy Active</v>
      </c>
      <c r="V396">
        <f>SUM(dailyActivity_merged2__2[[#This Row],[VeryActiveMinutes]:[SedentaryMinutes]])</f>
        <v>942</v>
      </c>
    </row>
    <row r="397" spans="1:22" x14ac:dyDescent="0.25">
      <c r="A397">
        <v>4319703577</v>
      </c>
      <c r="B397" s="1">
        <v>42486</v>
      </c>
      <c r="C397" s="8">
        <f>WEEKDAY(dailyActivity_merged2__2[[#This Row],[ActivityDate]],1)</f>
        <v>3</v>
      </c>
      <c r="D397" t="str">
        <f>TEXT(dailyActivity_merged2__2[[#This Row],[ActivityDate]],"dddd")</f>
        <v>Tuesday</v>
      </c>
      <c r="E397">
        <v>9899</v>
      </c>
      <c r="F397">
        <v>6.6399998664856001</v>
      </c>
      <c r="G397">
        <v>6.6399998664856001</v>
      </c>
      <c r="H397">
        <v>0</v>
      </c>
      <c r="I397">
        <v>0.56999999284744296</v>
      </c>
      <c r="J397">
        <v>0.92000001668930098</v>
      </c>
      <c r="K397">
        <v>5.1500000953674299</v>
      </c>
      <c r="L397">
        <v>0</v>
      </c>
      <c r="M397">
        <v>8</v>
      </c>
      <c r="N397">
        <v>21</v>
      </c>
      <c r="O397">
        <v>288</v>
      </c>
      <c r="P397">
        <v>649</v>
      </c>
      <c r="Q397">
        <v>2236</v>
      </c>
      <c r="R397" cm="1">
        <f t="array" ref="R397">_xlfn.XLOOKUP(1,(sleepDay_merged[Id]=dailyActivity_merged2__2[[#This Row],[Id]])*(sleepDay_merged[SleepDate]=dailyActivity_merged2__2[[#This Row],[ActivityDate]]),sleepDay_merged[TotalSleepRecords])</f>
        <v>1</v>
      </c>
      <c r="S397" cm="1">
        <f t="array" ref="S397">_xlfn.XLOOKUP(1,(sleepDay_merged[Id]=dailyActivity_merged2__2[[#This Row],[Id]])*(sleepDay_merged[SleepDate]=dailyActivity_merged2__2[[#This Row],[ActivityDate]]),sleepDay_merged[TotalMinutesAsleep])</f>
        <v>505</v>
      </c>
      <c r="T397" cm="1">
        <f t="array" ref="T397">_xlfn.XLOOKUP(1,(sleepDay_merged[Id]=dailyActivity_merged2__2[[#This Row],[Id]])*(sleepDay_merged[SleepDate]=dailyActivity_merged2__2[[#This Row],[ActivityDate]]),sleepDay_merged[TotalTimeInBed])</f>
        <v>516</v>
      </c>
      <c r="U397" t="str">
        <f>IF(dailyActivity_merged2__2[[#This Row],[TotalSteps]] &lt;5000,"Sedentary",IF(dailyActivity_merged2__2[[#This Row],[TotalSteps]]&lt;7500,"Lightly Active",IF(dailyActivity_merged2__2[[#This Row],[TotalSteps]]&lt;10000,"Fairy Active","Highly Active")))</f>
        <v>Fairy Active</v>
      </c>
      <c r="V397">
        <f>SUM(dailyActivity_merged2__2[[#This Row],[VeryActiveMinutes]:[SedentaryMinutes]])</f>
        <v>966</v>
      </c>
    </row>
    <row r="398" spans="1:22" x14ac:dyDescent="0.25">
      <c r="A398">
        <v>4319703577</v>
      </c>
      <c r="B398" s="1">
        <v>42487</v>
      </c>
      <c r="C398" s="8">
        <f>WEEKDAY(dailyActivity_merged2__2[[#This Row],[ActivityDate]],1)</f>
        <v>4</v>
      </c>
      <c r="D398" t="str">
        <f>TEXT(dailyActivity_merged2__2[[#This Row],[ActivityDate]],"dddd")</f>
        <v>Wednesday</v>
      </c>
      <c r="E398">
        <v>10780</v>
      </c>
      <c r="F398">
        <v>7.2300000190734899</v>
      </c>
      <c r="G398">
        <v>7.2300000190734899</v>
      </c>
      <c r="H398">
        <v>0</v>
      </c>
      <c r="I398">
        <v>0.40999999642372098</v>
      </c>
      <c r="J398">
        <v>1.91999995708466</v>
      </c>
      <c r="K398">
        <v>4.9099998474121103</v>
      </c>
      <c r="L398">
        <v>0</v>
      </c>
      <c r="M398">
        <v>6</v>
      </c>
      <c r="N398">
        <v>47</v>
      </c>
      <c r="O398">
        <v>300</v>
      </c>
      <c r="P398">
        <v>680</v>
      </c>
      <c r="Q398">
        <v>2324</v>
      </c>
      <c r="R398" cm="1">
        <f t="array" ref="R398">_xlfn.XLOOKUP(1,(sleepDay_merged[Id]=dailyActivity_merged2__2[[#This Row],[Id]])*(sleepDay_merged[SleepDate]=dailyActivity_merged2__2[[#This Row],[ActivityDate]]),sleepDay_merged[TotalSleepRecords])</f>
        <v>1</v>
      </c>
      <c r="S398" cm="1">
        <f t="array" ref="S398">_xlfn.XLOOKUP(1,(sleepDay_merged[Id]=dailyActivity_merged2__2[[#This Row],[Id]])*(sleepDay_merged[SleepDate]=dailyActivity_merged2__2[[#This Row],[ActivityDate]]),sleepDay_merged[TotalMinutesAsleep])</f>
        <v>286</v>
      </c>
      <c r="T398" cm="1">
        <f t="array" ref="T398">_xlfn.XLOOKUP(1,(sleepDay_merged[Id]=dailyActivity_merged2__2[[#This Row],[Id]])*(sleepDay_merged[SleepDate]=dailyActivity_merged2__2[[#This Row],[ActivityDate]]),sleepDay_merged[TotalTimeInBed])</f>
        <v>307</v>
      </c>
      <c r="U398" t="str">
        <f>IF(dailyActivity_merged2__2[[#This Row],[TotalSteps]] &lt;5000,"Sedentary",IF(dailyActivity_merged2__2[[#This Row],[TotalSteps]]&lt;7500,"Lightly Active",IF(dailyActivity_merged2__2[[#This Row],[TotalSteps]]&lt;10000,"Fairy Active","Highly Active")))</f>
        <v>Highly Active</v>
      </c>
      <c r="V398">
        <f>SUM(dailyActivity_merged2__2[[#This Row],[VeryActiveMinutes]:[SedentaryMinutes]])</f>
        <v>1033</v>
      </c>
    </row>
    <row r="399" spans="1:22" x14ac:dyDescent="0.25">
      <c r="A399">
        <v>4319703577</v>
      </c>
      <c r="B399" s="1">
        <v>42488</v>
      </c>
      <c r="C399" s="8">
        <f>WEEKDAY(dailyActivity_merged2__2[[#This Row],[ActivityDate]],1)</f>
        <v>5</v>
      </c>
      <c r="D399" t="str">
        <f>TEXT(dailyActivity_merged2__2[[#This Row],[ActivityDate]],"dddd")</f>
        <v>Thursday</v>
      </c>
      <c r="E399">
        <v>10817</v>
      </c>
      <c r="F399">
        <v>7.2800002098083496</v>
      </c>
      <c r="G399">
        <v>7.2800002098083496</v>
      </c>
      <c r="H399">
        <v>0</v>
      </c>
      <c r="I399">
        <v>1.0099999904632599</v>
      </c>
      <c r="J399">
        <v>0.33000001311302202</v>
      </c>
      <c r="K399">
        <v>5.9400000572204599</v>
      </c>
      <c r="L399">
        <v>0</v>
      </c>
      <c r="M399">
        <v>13</v>
      </c>
      <c r="N399">
        <v>8</v>
      </c>
      <c r="O399">
        <v>359</v>
      </c>
      <c r="P399">
        <v>552</v>
      </c>
      <c r="Q399">
        <v>2367</v>
      </c>
      <c r="R399" cm="1">
        <f t="array" ref="R399">_xlfn.XLOOKUP(1,(sleepDay_merged[Id]=dailyActivity_merged2__2[[#This Row],[Id]])*(sleepDay_merged[SleepDate]=dailyActivity_merged2__2[[#This Row],[ActivityDate]]),sleepDay_merged[TotalSleepRecords])</f>
        <v>1</v>
      </c>
      <c r="S399" cm="1">
        <f t="array" ref="S399">_xlfn.XLOOKUP(1,(sleepDay_merged[Id]=dailyActivity_merged2__2[[#This Row],[Id]])*(sleepDay_merged[SleepDate]=dailyActivity_merged2__2[[#This Row],[ActivityDate]]),sleepDay_merged[TotalMinutesAsleep])</f>
        <v>497</v>
      </c>
      <c r="T399" cm="1">
        <f t="array" ref="T399">_xlfn.XLOOKUP(1,(sleepDay_merged[Id]=dailyActivity_merged2__2[[#This Row],[Id]])*(sleepDay_merged[SleepDate]=dailyActivity_merged2__2[[#This Row],[ActivityDate]]),sleepDay_merged[TotalTimeInBed])</f>
        <v>522</v>
      </c>
      <c r="U399" t="str">
        <f>IF(dailyActivity_merged2__2[[#This Row],[TotalSteps]] &lt;5000,"Sedentary",IF(dailyActivity_merged2__2[[#This Row],[TotalSteps]]&lt;7500,"Lightly Active",IF(dailyActivity_merged2__2[[#This Row],[TotalSteps]]&lt;10000,"Fairy Active","Highly Active")))</f>
        <v>Highly Active</v>
      </c>
      <c r="V399">
        <f>SUM(dailyActivity_merged2__2[[#This Row],[VeryActiveMinutes]:[SedentaryMinutes]])</f>
        <v>932</v>
      </c>
    </row>
    <row r="400" spans="1:22" x14ac:dyDescent="0.25">
      <c r="A400">
        <v>4319703577</v>
      </c>
      <c r="B400" s="1">
        <v>42489</v>
      </c>
      <c r="C400" s="8">
        <f>WEEKDAY(dailyActivity_merged2__2[[#This Row],[ActivityDate]],1)</f>
        <v>6</v>
      </c>
      <c r="D400" t="str">
        <f>TEXT(dailyActivity_merged2__2[[#This Row],[ActivityDate]],"dddd")</f>
        <v>Friday</v>
      </c>
      <c r="E400">
        <v>7990</v>
      </c>
      <c r="F400">
        <v>5.3600001335143999</v>
      </c>
      <c r="G400">
        <v>5.3600001335143999</v>
      </c>
      <c r="H400">
        <v>0</v>
      </c>
      <c r="I400">
        <v>0.44999998807907099</v>
      </c>
      <c r="J400">
        <v>0.79000002145767201</v>
      </c>
      <c r="K400">
        <v>4.1199998855590803</v>
      </c>
      <c r="L400">
        <v>0</v>
      </c>
      <c r="M400">
        <v>6</v>
      </c>
      <c r="N400">
        <v>18</v>
      </c>
      <c r="O400">
        <v>289</v>
      </c>
      <c r="P400">
        <v>624</v>
      </c>
      <c r="Q400">
        <v>2175</v>
      </c>
      <c r="R400" cm="1">
        <f t="array" ref="R400">_xlfn.XLOOKUP(1,(sleepDay_merged[Id]=dailyActivity_merged2__2[[#This Row],[Id]])*(sleepDay_merged[SleepDate]=dailyActivity_merged2__2[[#This Row],[ActivityDate]]),sleepDay_merged[TotalSleepRecords])</f>
        <v>1</v>
      </c>
      <c r="S400" cm="1">
        <f t="array" ref="S400">_xlfn.XLOOKUP(1,(sleepDay_merged[Id]=dailyActivity_merged2__2[[#This Row],[Id]])*(sleepDay_merged[SleepDate]=dailyActivity_merged2__2[[#This Row],[ActivityDate]]),sleepDay_merged[TotalMinutesAsleep])</f>
        <v>523</v>
      </c>
      <c r="T400" cm="1">
        <f t="array" ref="T400">_xlfn.XLOOKUP(1,(sleepDay_merged[Id]=dailyActivity_merged2__2[[#This Row],[Id]])*(sleepDay_merged[SleepDate]=dailyActivity_merged2__2[[#This Row],[ActivityDate]]),sleepDay_merged[TotalTimeInBed])</f>
        <v>546</v>
      </c>
      <c r="U400" t="str">
        <f>IF(dailyActivity_merged2__2[[#This Row],[TotalSteps]] &lt;5000,"Sedentary",IF(dailyActivity_merged2__2[[#This Row],[TotalSteps]]&lt;7500,"Lightly Active",IF(dailyActivity_merged2__2[[#This Row],[TotalSteps]]&lt;10000,"Fairy Active","Highly Active")))</f>
        <v>Fairy Active</v>
      </c>
      <c r="V400">
        <f>SUM(dailyActivity_merged2__2[[#This Row],[VeryActiveMinutes]:[SedentaryMinutes]])</f>
        <v>937</v>
      </c>
    </row>
    <row r="401" spans="1:22" x14ac:dyDescent="0.25">
      <c r="A401">
        <v>4319703577</v>
      </c>
      <c r="B401" s="1">
        <v>42490</v>
      </c>
      <c r="C401" s="8">
        <f>WEEKDAY(dailyActivity_merged2__2[[#This Row],[ActivityDate]],1)</f>
        <v>7</v>
      </c>
      <c r="D401" t="str">
        <f>TEXT(dailyActivity_merged2__2[[#This Row],[ActivityDate]],"dddd")</f>
        <v>Saturday</v>
      </c>
      <c r="E401">
        <v>8221</v>
      </c>
      <c r="F401">
        <v>5.5199999809265101</v>
      </c>
      <c r="G401">
        <v>5.5199999809265101</v>
      </c>
      <c r="H401">
        <v>0</v>
      </c>
      <c r="I401">
        <v>0.40000000596046398</v>
      </c>
      <c r="J401">
        <v>1.6100000143051101</v>
      </c>
      <c r="K401">
        <v>3.5099999904632599</v>
      </c>
      <c r="L401">
        <v>0</v>
      </c>
      <c r="M401">
        <v>6</v>
      </c>
      <c r="N401">
        <v>38</v>
      </c>
      <c r="O401">
        <v>196</v>
      </c>
      <c r="P401">
        <v>695</v>
      </c>
      <c r="Q401">
        <v>2092</v>
      </c>
      <c r="R401" cm="1">
        <f t="array" ref="R401">_xlfn.XLOOKUP(1,(sleepDay_merged[Id]=dailyActivity_merged2__2[[#This Row],[Id]])*(sleepDay_merged[SleepDate]=dailyActivity_merged2__2[[#This Row],[ActivityDate]]),sleepDay_merged[TotalSleepRecords])</f>
        <v>1</v>
      </c>
      <c r="S401" cm="1">
        <f t="array" ref="S401">_xlfn.XLOOKUP(1,(sleepDay_merged[Id]=dailyActivity_merged2__2[[#This Row],[Id]])*(sleepDay_merged[SleepDate]=dailyActivity_merged2__2[[#This Row],[ActivityDate]]),sleepDay_merged[TotalMinutesAsleep])</f>
        <v>490</v>
      </c>
      <c r="T401" cm="1">
        <f t="array" ref="T401">_xlfn.XLOOKUP(1,(sleepDay_merged[Id]=dailyActivity_merged2__2[[#This Row],[Id]])*(sleepDay_merged[SleepDate]=dailyActivity_merged2__2[[#This Row],[ActivityDate]]),sleepDay_merged[TotalTimeInBed])</f>
        <v>516</v>
      </c>
      <c r="U401" t="str">
        <f>IF(dailyActivity_merged2__2[[#This Row],[TotalSteps]] &lt;5000,"Sedentary",IF(dailyActivity_merged2__2[[#This Row],[TotalSteps]]&lt;7500,"Lightly Active",IF(dailyActivity_merged2__2[[#This Row],[TotalSteps]]&lt;10000,"Fairy Active","Highly Active")))</f>
        <v>Fairy Active</v>
      </c>
      <c r="V401">
        <f>SUM(dailyActivity_merged2__2[[#This Row],[VeryActiveMinutes]:[SedentaryMinutes]])</f>
        <v>935</v>
      </c>
    </row>
    <row r="402" spans="1:22" x14ac:dyDescent="0.25">
      <c r="A402">
        <v>4319703577</v>
      </c>
      <c r="B402" s="1">
        <v>42491</v>
      </c>
      <c r="C402" s="8">
        <f>WEEKDAY(dailyActivity_merged2__2[[#This Row],[ActivityDate]],1)</f>
        <v>1</v>
      </c>
      <c r="D402" t="str">
        <f>TEXT(dailyActivity_merged2__2[[#This Row],[ActivityDate]],"dddd")</f>
        <v>Sunday</v>
      </c>
      <c r="E402">
        <v>1251</v>
      </c>
      <c r="F402">
        <v>0.83999997377395597</v>
      </c>
      <c r="G402">
        <v>0.83999997377395597</v>
      </c>
      <c r="H402">
        <v>0</v>
      </c>
      <c r="I402">
        <v>0</v>
      </c>
      <c r="J402">
        <v>0</v>
      </c>
      <c r="K402">
        <v>0.83999997377395597</v>
      </c>
      <c r="L402">
        <v>0</v>
      </c>
      <c r="M402">
        <v>0</v>
      </c>
      <c r="N402">
        <v>0</v>
      </c>
      <c r="O402">
        <v>67</v>
      </c>
      <c r="P402">
        <v>836</v>
      </c>
      <c r="Q402">
        <v>1593</v>
      </c>
      <c r="R402" cm="1">
        <f t="array" ref="R402">_xlfn.XLOOKUP(1,(sleepDay_merged[Id]=dailyActivity_merged2__2[[#This Row],[Id]])*(sleepDay_merged[SleepDate]=dailyActivity_merged2__2[[#This Row],[ActivityDate]]),sleepDay_merged[TotalSleepRecords])</f>
        <v>1</v>
      </c>
      <c r="S402" cm="1">
        <f t="array" ref="S402">_xlfn.XLOOKUP(1,(sleepDay_merged[Id]=dailyActivity_merged2__2[[#This Row],[Id]])*(sleepDay_merged[SleepDate]=dailyActivity_merged2__2[[#This Row],[ActivityDate]]),sleepDay_merged[TotalMinutesAsleep])</f>
        <v>484</v>
      </c>
      <c r="T402" cm="1">
        <f t="array" ref="T402">_xlfn.XLOOKUP(1,(sleepDay_merged[Id]=dailyActivity_merged2__2[[#This Row],[Id]])*(sleepDay_merged[SleepDate]=dailyActivity_merged2__2[[#This Row],[ActivityDate]]),sleepDay_merged[TotalTimeInBed])</f>
        <v>500</v>
      </c>
      <c r="U402" t="str">
        <f>IF(dailyActivity_merged2__2[[#This Row],[TotalSteps]] &lt;5000,"Sedentary",IF(dailyActivity_merged2__2[[#This Row],[TotalSteps]]&lt;7500,"Lightly Active",IF(dailyActivity_merged2__2[[#This Row],[TotalSteps]]&lt;10000,"Fairy Active","Highly Active")))</f>
        <v>Sedentary</v>
      </c>
      <c r="V402">
        <f>SUM(dailyActivity_merged2__2[[#This Row],[VeryActiveMinutes]:[SedentaryMinutes]])</f>
        <v>903</v>
      </c>
    </row>
    <row r="403" spans="1:22" x14ac:dyDescent="0.25">
      <c r="A403">
        <v>4319703577</v>
      </c>
      <c r="B403" s="1">
        <v>42492</v>
      </c>
      <c r="C403" s="8">
        <f>WEEKDAY(dailyActivity_merged2__2[[#This Row],[ActivityDate]],1)</f>
        <v>2</v>
      </c>
      <c r="D403" t="str">
        <f>TEXT(dailyActivity_merged2__2[[#This Row],[ActivityDate]],"dddd")</f>
        <v>Monday</v>
      </c>
      <c r="E403">
        <v>9261</v>
      </c>
      <c r="F403">
        <v>6.2399997711181596</v>
      </c>
      <c r="G403">
        <v>6.2399997711181596</v>
      </c>
      <c r="H403">
        <v>0</v>
      </c>
      <c r="I403">
        <v>0</v>
      </c>
      <c r="J403">
        <v>0.43999999761581399</v>
      </c>
      <c r="K403">
        <v>5.71000003814697</v>
      </c>
      <c r="L403">
        <v>0</v>
      </c>
      <c r="M403">
        <v>0</v>
      </c>
      <c r="N403">
        <v>11</v>
      </c>
      <c r="O403">
        <v>344</v>
      </c>
      <c r="P403">
        <v>585</v>
      </c>
      <c r="Q403">
        <v>2270</v>
      </c>
      <c r="R403" cm="1">
        <f t="array" ref="R403">_xlfn.XLOOKUP(1,(sleepDay_merged[Id]=dailyActivity_merged2__2[[#This Row],[Id]])*(sleepDay_merged[SleepDate]=dailyActivity_merged2__2[[#This Row],[ActivityDate]]),sleepDay_merged[TotalSleepRecords])</f>
        <v>1</v>
      </c>
      <c r="S403" cm="1">
        <f t="array" ref="S403">_xlfn.XLOOKUP(1,(sleepDay_merged[Id]=dailyActivity_merged2__2[[#This Row],[Id]])*(sleepDay_merged[SleepDate]=dailyActivity_merged2__2[[#This Row],[ActivityDate]]),sleepDay_merged[TotalMinutesAsleep])</f>
        <v>478</v>
      </c>
      <c r="T403" cm="1">
        <f t="array" ref="T403">_xlfn.XLOOKUP(1,(sleepDay_merged[Id]=dailyActivity_merged2__2[[#This Row],[Id]])*(sleepDay_merged[SleepDate]=dailyActivity_merged2__2[[#This Row],[ActivityDate]]),sleepDay_merged[TotalTimeInBed])</f>
        <v>506</v>
      </c>
      <c r="U403" t="str">
        <f>IF(dailyActivity_merged2__2[[#This Row],[TotalSteps]] &lt;5000,"Sedentary",IF(dailyActivity_merged2__2[[#This Row],[TotalSteps]]&lt;7500,"Lightly Active",IF(dailyActivity_merged2__2[[#This Row],[TotalSteps]]&lt;10000,"Fairy Active","Highly Active")))</f>
        <v>Fairy Active</v>
      </c>
      <c r="V403">
        <f>SUM(dailyActivity_merged2__2[[#This Row],[VeryActiveMinutes]:[SedentaryMinutes]])</f>
        <v>940</v>
      </c>
    </row>
    <row r="404" spans="1:22" x14ac:dyDescent="0.25">
      <c r="A404">
        <v>4319703577</v>
      </c>
      <c r="B404" s="1">
        <v>42493</v>
      </c>
      <c r="C404" s="8">
        <f>WEEKDAY(dailyActivity_merged2__2[[#This Row],[ActivityDate]],1)</f>
        <v>3</v>
      </c>
      <c r="D404" t="str">
        <f>TEXT(dailyActivity_merged2__2[[#This Row],[ActivityDate]],"dddd")</f>
        <v>Tuesday</v>
      </c>
      <c r="E404">
        <v>9648</v>
      </c>
      <c r="F404">
        <v>6.4699997901916504</v>
      </c>
      <c r="G404">
        <v>6.4699997901916504</v>
      </c>
      <c r="H404">
        <v>0</v>
      </c>
      <c r="I404">
        <v>0.57999998331069902</v>
      </c>
      <c r="J404">
        <v>1.0700000524520901</v>
      </c>
      <c r="K404">
        <v>4.8299999237060502</v>
      </c>
      <c r="L404">
        <v>0</v>
      </c>
      <c r="M404">
        <v>8</v>
      </c>
      <c r="N404">
        <v>26</v>
      </c>
      <c r="O404">
        <v>287</v>
      </c>
      <c r="P404">
        <v>669</v>
      </c>
      <c r="Q404">
        <v>2235</v>
      </c>
      <c r="R404" cm="1">
        <f t="array" ref="R404">_xlfn.XLOOKUP(1,(sleepDay_merged[Id]=dailyActivity_merged2__2[[#This Row],[Id]])*(sleepDay_merged[SleepDate]=dailyActivity_merged2__2[[#This Row],[ActivityDate]]),sleepDay_merged[TotalSleepRecords])</f>
        <v>1</v>
      </c>
      <c r="S404" cm="1">
        <f t="array" ref="S404">_xlfn.XLOOKUP(1,(sleepDay_merged[Id]=dailyActivity_merged2__2[[#This Row],[Id]])*(sleepDay_merged[SleepDate]=dailyActivity_merged2__2[[#This Row],[ActivityDate]]),sleepDay_merged[TotalMinutesAsleep])</f>
        <v>474</v>
      </c>
      <c r="T404" cm="1">
        <f t="array" ref="T404">_xlfn.XLOOKUP(1,(sleepDay_merged[Id]=dailyActivity_merged2__2[[#This Row],[Id]])*(sleepDay_merged[SleepDate]=dailyActivity_merged2__2[[#This Row],[ActivityDate]]),sleepDay_merged[TotalTimeInBed])</f>
        <v>512</v>
      </c>
      <c r="U404" t="str">
        <f>IF(dailyActivity_merged2__2[[#This Row],[TotalSteps]] &lt;5000,"Sedentary",IF(dailyActivity_merged2__2[[#This Row],[TotalSteps]]&lt;7500,"Lightly Active",IF(dailyActivity_merged2__2[[#This Row],[TotalSteps]]&lt;10000,"Fairy Active","Highly Active")))</f>
        <v>Fairy Active</v>
      </c>
      <c r="V404">
        <f>SUM(dailyActivity_merged2__2[[#This Row],[VeryActiveMinutes]:[SedentaryMinutes]])</f>
        <v>990</v>
      </c>
    </row>
    <row r="405" spans="1:22" x14ac:dyDescent="0.25">
      <c r="A405">
        <v>4319703577</v>
      </c>
      <c r="B405" s="1">
        <v>42494</v>
      </c>
      <c r="C405" s="8">
        <f>WEEKDAY(dailyActivity_merged2__2[[#This Row],[ActivityDate]],1)</f>
        <v>4</v>
      </c>
      <c r="D405" t="str">
        <f>TEXT(dailyActivity_merged2__2[[#This Row],[ActivityDate]],"dddd")</f>
        <v>Wednesday</v>
      </c>
      <c r="E405">
        <v>10429</v>
      </c>
      <c r="F405">
        <v>7.0199999809265101</v>
      </c>
      <c r="G405">
        <v>7.0199999809265101</v>
      </c>
      <c r="H405">
        <v>0</v>
      </c>
      <c r="I405">
        <v>0.58999997377395597</v>
      </c>
      <c r="J405">
        <v>0.57999998331069902</v>
      </c>
      <c r="K405">
        <v>5.8499999046325701</v>
      </c>
      <c r="L405">
        <v>0</v>
      </c>
      <c r="M405">
        <v>8</v>
      </c>
      <c r="N405">
        <v>13</v>
      </c>
      <c r="O405">
        <v>313</v>
      </c>
      <c r="P405">
        <v>1106</v>
      </c>
      <c r="Q405">
        <v>2282</v>
      </c>
      <c r="R405" t="e" cm="1">
        <f t="array" ref="R405">_xlfn.XLOOKUP(1,(sleepDay_merged[Id]=dailyActivity_merged2__2[[#This Row],[Id]])*(sleepDay_merged[SleepDate]=dailyActivity_merged2__2[[#This Row],[ActivityDate]]),sleepDay_merged[TotalSleepRecords])</f>
        <v>#N/A</v>
      </c>
      <c r="S405" t="e" cm="1">
        <f t="array" ref="S405">_xlfn.XLOOKUP(1,(sleepDay_merged[Id]=dailyActivity_merged2__2[[#This Row],[Id]])*(sleepDay_merged[SleepDate]=dailyActivity_merged2__2[[#This Row],[ActivityDate]]),sleepDay_merged[TotalMinutesAsleep])</f>
        <v>#N/A</v>
      </c>
      <c r="T405" t="e" cm="1">
        <f t="array" ref="T405">_xlfn.XLOOKUP(1,(sleepDay_merged[Id]=dailyActivity_merged2__2[[#This Row],[Id]])*(sleepDay_merged[SleepDate]=dailyActivity_merged2__2[[#This Row],[ActivityDate]]),sleepDay_merged[TotalTimeInBed])</f>
        <v>#N/A</v>
      </c>
      <c r="U405" t="str">
        <f>IF(dailyActivity_merged2__2[[#This Row],[TotalSteps]] &lt;5000,"Sedentary",IF(dailyActivity_merged2__2[[#This Row],[TotalSteps]]&lt;7500,"Lightly Active",IF(dailyActivity_merged2__2[[#This Row],[TotalSteps]]&lt;10000,"Fairy Active","Highly Active")))</f>
        <v>Highly Active</v>
      </c>
      <c r="V405">
        <f>SUM(dailyActivity_merged2__2[[#This Row],[VeryActiveMinutes]:[SedentaryMinutes]])</f>
        <v>1440</v>
      </c>
    </row>
    <row r="406" spans="1:22" x14ac:dyDescent="0.25">
      <c r="A406">
        <v>4319703577</v>
      </c>
      <c r="B406" s="1">
        <v>42495</v>
      </c>
      <c r="C406" s="8">
        <f>WEEKDAY(dailyActivity_merged2__2[[#This Row],[ActivityDate]],1)</f>
        <v>5</v>
      </c>
      <c r="D406" t="str">
        <f>TEXT(dailyActivity_merged2__2[[#This Row],[ActivityDate]],"dddd")</f>
        <v>Thursday</v>
      </c>
      <c r="E406">
        <v>13658</v>
      </c>
      <c r="F406">
        <v>9.4899997711181605</v>
      </c>
      <c r="G406">
        <v>9.4899997711181605</v>
      </c>
      <c r="H406">
        <v>0</v>
      </c>
      <c r="I406">
        <v>2.6300001144409202</v>
      </c>
      <c r="J406">
        <v>1.4099999666214</v>
      </c>
      <c r="K406">
        <v>5.4499998092651403</v>
      </c>
      <c r="L406">
        <v>0</v>
      </c>
      <c r="M406">
        <v>27</v>
      </c>
      <c r="N406">
        <v>34</v>
      </c>
      <c r="O406">
        <v>328</v>
      </c>
      <c r="P406">
        <v>957</v>
      </c>
      <c r="Q406">
        <v>2530</v>
      </c>
      <c r="R406" t="e" cm="1">
        <f t="array" ref="R406">_xlfn.XLOOKUP(1,(sleepDay_merged[Id]=dailyActivity_merged2__2[[#This Row],[Id]])*(sleepDay_merged[SleepDate]=dailyActivity_merged2__2[[#This Row],[ActivityDate]]),sleepDay_merged[TotalSleepRecords])</f>
        <v>#N/A</v>
      </c>
      <c r="S406" t="e" cm="1">
        <f t="array" ref="S406">_xlfn.XLOOKUP(1,(sleepDay_merged[Id]=dailyActivity_merged2__2[[#This Row],[Id]])*(sleepDay_merged[SleepDate]=dailyActivity_merged2__2[[#This Row],[ActivityDate]]),sleepDay_merged[TotalMinutesAsleep])</f>
        <v>#N/A</v>
      </c>
      <c r="T406" t="e" cm="1">
        <f t="array" ref="T406">_xlfn.XLOOKUP(1,(sleepDay_merged[Id]=dailyActivity_merged2__2[[#This Row],[Id]])*(sleepDay_merged[SleepDate]=dailyActivity_merged2__2[[#This Row],[ActivityDate]]),sleepDay_merged[TotalTimeInBed])</f>
        <v>#N/A</v>
      </c>
      <c r="U406" t="str">
        <f>IF(dailyActivity_merged2__2[[#This Row],[TotalSteps]] &lt;5000,"Sedentary",IF(dailyActivity_merged2__2[[#This Row],[TotalSteps]]&lt;7500,"Lightly Active",IF(dailyActivity_merged2__2[[#This Row],[TotalSteps]]&lt;10000,"Fairy Active","Highly Active")))</f>
        <v>Highly Active</v>
      </c>
      <c r="V406">
        <f>SUM(dailyActivity_merged2__2[[#This Row],[VeryActiveMinutes]:[SedentaryMinutes]])</f>
        <v>1346</v>
      </c>
    </row>
    <row r="407" spans="1:22" x14ac:dyDescent="0.25">
      <c r="A407">
        <v>4319703577</v>
      </c>
      <c r="B407" s="1">
        <v>42496</v>
      </c>
      <c r="C407" s="8">
        <f>WEEKDAY(dailyActivity_merged2__2[[#This Row],[ActivityDate]],1)</f>
        <v>6</v>
      </c>
      <c r="D407" t="str">
        <f>TEXT(dailyActivity_merged2__2[[#This Row],[ActivityDate]],"dddd")</f>
        <v>Friday</v>
      </c>
      <c r="E407">
        <v>9524</v>
      </c>
      <c r="F407">
        <v>6.4200000762939498</v>
      </c>
      <c r="G407">
        <v>6.4200000762939498</v>
      </c>
      <c r="H407">
        <v>0</v>
      </c>
      <c r="I407">
        <v>0.40999999642372098</v>
      </c>
      <c r="J407">
        <v>0.46999999880790699</v>
      </c>
      <c r="K407">
        <v>5.46000003814697</v>
      </c>
      <c r="L407">
        <v>0</v>
      </c>
      <c r="M407">
        <v>6</v>
      </c>
      <c r="N407">
        <v>11</v>
      </c>
      <c r="O407">
        <v>314</v>
      </c>
      <c r="P407">
        <v>692</v>
      </c>
      <c r="Q407">
        <v>2266</v>
      </c>
      <c r="R407" cm="1">
        <f t="array" ref="R407">_xlfn.XLOOKUP(1,(sleepDay_merged[Id]=dailyActivity_merged2__2[[#This Row],[Id]])*(sleepDay_merged[SleepDate]=dailyActivity_merged2__2[[#This Row],[ActivityDate]]),sleepDay_merged[TotalSleepRecords])</f>
        <v>1</v>
      </c>
      <c r="S407" cm="1">
        <f t="array" ref="S407">_xlfn.XLOOKUP(1,(sleepDay_merged[Id]=dailyActivity_merged2__2[[#This Row],[Id]])*(sleepDay_merged[SleepDate]=dailyActivity_merged2__2[[#This Row],[ActivityDate]]),sleepDay_merged[TotalMinutesAsleep])</f>
        <v>450</v>
      </c>
      <c r="T407" cm="1">
        <f t="array" ref="T407">_xlfn.XLOOKUP(1,(sleepDay_merged[Id]=dailyActivity_merged2__2[[#This Row],[Id]])*(sleepDay_merged[SleepDate]=dailyActivity_merged2__2[[#This Row],[ActivityDate]]),sleepDay_merged[TotalTimeInBed])</f>
        <v>491</v>
      </c>
      <c r="U407" t="str">
        <f>IF(dailyActivity_merged2__2[[#This Row],[TotalSteps]] &lt;5000,"Sedentary",IF(dailyActivity_merged2__2[[#This Row],[TotalSteps]]&lt;7500,"Lightly Active",IF(dailyActivity_merged2__2[[#This Row],[TotalSteps]]&lt;10000,"Fairy Active","Highly Active")))</f>
        <v>Fairy Active</v>
      </c>
      <c r="V407">
        <f>SUM(dailyActivity_merged2__2[[#This Row],[VeryActiveMinutes]:[SedentaryMinutes]])</f>
        <v>1023</v>
      </c>
    </row>
    <row r="408" spans="1:22" x14ac:dyDescent="0.25">
      <c r="A408">
        <v>4319703577</v>
      </c>
      <c r="B408" s="1">
        <v>42497</v>
      </c>
      <c r="C408" s="8">
        <f>WEEKDAY(dailyActivity_merged2__2[[#This Row],[ActivityDate]],1)</f>
        <v>7</v>
      </c>
      <c r="D408" t="str">
        <f>TEXT(dailyActivity_merged2__2[[#This Row],[ActivityDate]],"dddd")</f>
        <v>Saturday</v>
      </c>
      <c r="E408">
        <v>7937</v>
      </c>
      <c r="F408">
        <v>5.3299999237060502</v>
      </c>
      <c r="G408">
        <v>5.3299999237060502</v>
      </c>
      <c r="H408">
        <v>0</v>
      </c>
      <c r="I408">
        <v>0.18999999761581399</v>
      </c>
      <c r="J408">
        <v>1.04999995231628</v>
      </c>
      <c r="K408">
        <v>4.0799999237060502</v>
      </c>
      <c r="L408">
        <v>0</v>
      </c>
      <c r="M408">
        <v>3</v>
      </c>
      <c r="N408">
        <v>28</v>
      </c>
      <c r="O408">
        <v>279</v>
      </c>
      <c r="P408">
        <v>586</v>
      </c>
      <c r="Q408">
        <v>2158</v>
      </c>
      <c r="R408" cm="1">
        <f t="array" ref="R408">_xlfn.XLOOKUP(1,(sleepDay_merged[Id]=dailyActivity_merged2__2[[#This Row],[Id]])*(sleepDay_merged[SleepDate]=dailyActivity_merged2__2[[#This Row],[ActivityDate]]),sleepDay_merged[TotalSleepRecords])</f>
        <v>1</v>
      </c>
      <c r="S408" cm="1">
        <f t="array" ref="S408">_xlfn.XLOOKUP(1,(sleepDay_merged[Id]=dailyActivity_merged2__2[[#This Row],[Id]])*(sleepDay_merged[SleepDate]=dailyActivity_merged2__2[[#This Row],[ActivityDate]]),sleepDay_merged[TotalMinutesAsleep])</f>
        <v>507</v>
      </c>
      <c r="T408" cm="1">
        <f t="array" ref="T408">_xlfn.XLOOKUP(1,(sleepDay_merged[Id]=dailyActivity_merged2__2[[#This Row],[Id]])*(sleepDay_merged[SleepDate]=dailyActivity_merged2__2[[#This Row],[ActivityDate]]),sleepDay_merged[TotalTimeInBed])</f>
        <v>530</v>
      </c>
      <c r="U408" t="str">
        <f>IF(dailyActivity_merged2__2[[#This Row],[TotalSteps]] &lt;5000,"Sedentary",IF(dailyActivity_merged2__2[[#This Row],[TotalSteps]]&lt;7500,"Lightly Active",IF(dailyActivity_merged2__2[[#This Row],[TotalSteps]]&lt;10000,"Fairy Active","Highly Active")))</f>
        <v>Fairy Active</v>
      </c>
      <c r="V408">
        <f>SUM(dailyActivity_merged2__2[[#This Row],[VeryActiveMinutes]:[SedentaryMinutes]])</f>
        <v>896</v>
      </c>
    </row>
    <row r="409" spans="1:22" x14ac:dyDescent="0.25">
      <c r="A409">
        <v>4319703577</v>
      </c>
      <c r="B409" s="1">
        <v>42498</v>
      </c>
      <c r="C409" s="8">
        <f>WEEKDAY(dailyActivity_merged2__2[[#This Row],[ActivityDate]],1)</f>
        <v>1</v>
      </c>
      <c r="D409" t="str">
        <f>TEXT(dailyActivity_merged2__2[[#This Row],[ActivityDate]],"dddd")</f>
        <v>Sunday</v>
      </c>
      <c r="E409">
        <v>3672</v>
      </c>
      <c r="F409">
        <v>2.46000003814697</v>
      </c>
      <c r="G409">
        <v>2.46000003814697</v>
      </c>
      <c r="H409">
        <v>0</v>
      </c>
      <c r="I409">
        <v>0</v>
      </c>
      <c r="J409">
        <v>0</v>
      </c>
      <c r="K409">
        <v>2.46000003814697</v>
      </c>
      <c r="L409">
        <v>0</v>
      </c>
      <c r="M409">
        <v>0</v>
      </c>
      <c r="N409">
        <v>0</v>
      </c>
      <c r="O409">
        <v>153</v>
      </c>
      <c r="P409">
        <v>603</v>
      </c>
      <c r="Q409">
        <v>1792</v>
      </c>
      <c r="R409" cm="1">
        <f t="array" ref="R409">_xlfn.XLOOKUP(1,(sleepDay_merged[Id]=dailyActivity_merged2__2[[#This Row],[Id]])*(sleepDay_merged[SleepDate]=dailyActivity_merged2__2[[#This Row],[ActivityDate]]),sleepDay_merged[TotalSleepRecords])</f>
        <v>1</v>
      </c>
      <c r="S409" cm="1">
        <f t="array" ref="S409">_xlfn.XLOOKUP(1,(sleepDay_merged[Id]=dailyActivity_merged2__2[[#This Row],[Id]])*(sleepDay_merged[SleepDate]=dailyActivity_merged2__2[[#This Row],[ActivityDate]]),sleepDay_merged[TotalMinutesAsleep])</f>
        <v>602</v>
      </c>
      <c r="T409" cm="1">
        <f t="array" ref="T409">_xlfn.XLOOKUP(1,(sleepDay_merged[Id]=dailyActivity_merged2__2[[#This Row],[Id]])*(sleepDay_merged[SleepDate]=dailyActivity_merged2__2[[#This Row],[ActivityDate]]),sleepDay_merged[TotalTimeInBed])</f>
        <v>638</v>
      </c>
      <c r="U409" t="str">
        <f>IF(dailyActivity_merged2__2[[#This Row],[TotalSteps]] &lt;5000,"Sedentary",IF(dailyActivity_merged2__2[[#This Row],[TotalSteps]]&lt;7500,"Lightly Active",IF(dailyActivity_merged2__2[[#This Row],[TotalSteps]]&lt;10000,"Fairy Active","Highly Active")))</f>
        <v>Sedentary</v>
      </c>
      <c r="V409">
        <f>SUM(dailyActivity_merged2__2[[#This Row],[VeryActiveMinutes]:[SedentaryMinutes]])</f>
        <v>756</v>
      </c>
    </row>
    <row r="410" spans="1:22" x14ac:dyDescent="0.25">
      <c r="A410">
        <v>4319703577</v>
      </c>
      <c r="B410" s="1">
        <v>42499</v>
      </c>
      <c r="C410" s="8">
        <f>WEEKDAY(dailyActivity_merged2__2[[#This Row],[ActivityDate]],1)</f>
        <v>2</v>
      </c>
      <c r="D410" t="str">
        <f>TEXT(dailyActivity_merged2__2[[#This Row],[ActivityDate]],"dddd")</f>
        <v>Monday</v>
      </c>
      <c r="E410">
        <v>10378</v>
      </c>
      <c r="F410">
        <v>6.96000003814697</v>
      </c>
      <c r="G410">
        <v>6.96000003814697</v>
      </c>
      <c r="H410">
        <v>0</v>
      </c>
      <c r="I410">
        <v>0.140000000596046</v>
      </c>
      <c r="J410">
        <v>0.56000000238418601</v>
      </c>
      <c r="K410">
        <v>6.25</v>
      </c>
      <c r="L410">
        <v>0</v>
      </c>
      <c r="M410">
        <v>2</v>
      </c>
      <c r="N410">
        <v>14</v>
      </c>
      <c r="O410">
        <v>374</v>
      </c>
      <c r="P410">
        <v>490</v>
      </c>
      <c r="Q410">
        <v>2345</v>
      </c>
      <c r="R410" cm="1">
        <f t="array" ref="R410">_xlfn.XLOOKUP(1,(sleepDay_merged[Id]=dailyActivity_merged2__2[[#This Row],[Id]])*(sleepDay_merged[SleepDate]=dailyActivity_merged2__2[[#This Row],[ActivityDate]]),sleepDay_merged[TotalSleepRecords])</f>
        <v>1</v>
      </c>
      <c r="S410" cm="1">
        <f t="array" ref="S410">_xlfn.XLOOKUP(1,(sleepDay_merged[Id]=dailyActivity_merged2__2[[#This Row],[Id]])*(sleepDay_merged[SleepDate]=dailyActivity_merged2__2[[#This Row],[ActivityDate]]),sleepDay_merged[TotalMinutesAsleep])</f>
        <v>535</v>
      </c>
      <c r="T410" cm="1">
        <f t="array" ref="T410">_xlfn.XLOOKUP(1,(sleepDay_merged[Id]=dailyActivity_merged2__2[[#This Row],[Id]])*(sleepDay_merged[SleepDate]=dailyActivity_merged2__2[[#This Row],[ActivityDate]]),sleepDay_merged[TotalTimeInBed])</f>
        <v>565</v>
      </c>
      <c r="U410" t="str">
        <f>IF(dailyActivity_merged2__2[[#This Row],[TotalSteps]] &lt;5000,"Sedentary",IF(dailyActivity_merged2__2[[#This Row],[TotalSteps]]&lt;7500,"Lightly Active",IF(dailyActivity_merged2__2[[#This Row],[TotalSteps]]&lt;10000,"Fairy Active","Highly Active")))</f>
        <v>Highly Active</v>
      </c>
      <c r="V410">
        <f>SUM(dailyActivity_merged2__2[[#This Row],[VeryActiveMinutes]:[SedentaryMinutes]])</f>
        <v>880</v>
      </c>
    </row>
    <row r="411" spans="1:22" x14ac:dyDescent="0.25">
      <c r="A411">
        <v>4319703577</v>
      </c>
      <c r="B411" s="1">
        <v>42500</v>
      </c>
      <c r="C411" s="8">
        <f>WEEKDAY(dailyActivity_merged2__2[[#This Row],[ActivityDate]],1)</f>
        <v>3</v>
      </c>
      <c r="D411" t="str">
        <f>TEXT(dailyActivity_merged2__2[[#This Row],[ActivityDate]],"dddd")</f>
        <v>Tuesday</v>
      </c>
      <c r="E411">
        <v>9487</v>
      </c>
      <c r="F411">
        <v>6.3699998855590803</v>
      </c>
      <c r="G411">
        <v>6.3699998855590803</v>
      </c>
      <c r="H411">
        <v>0</v>
      </c>
      <c r="I411">
        <v>0.20999999344348899</v>
      </c>
      <c r="J411">
        <v>0.46000000834464999</v>
      </c>
      <c r="K411">
        <v>5.6999998092651403</v>
      </c>
      <c r="L411">
        <v>0</v>
      </c>
      <c r="M411">
        <v>3</v>
      </c>
      <c r="N411">
        <v>12</v>
      </c>
      <c r="O411">
        <v>329</v>
      </c>
      <c r="P411">
        <v>555</v>
      </c>
      <c r="Q411">
        <v>2260</v>
      </c>
      <c r="R411" cm="1">
        <f t="array" ref="R411">_xlfn.XLOOKUP(1,(sleepDay_merged[Id]=dailyActivity_merged2__2[[#This Row],[Id]])*(sleepDay_merged[SleepDate]=dailyActivity_merged2__2[[#This Row],[ActivityDate]]),sleepDay_merged[TotalSleepRecords])</f>
        <v>1</v>
      </c>
      <c r="S411" cm="1">
        <f t="array" ref="S411">_xlfn.XLOOKUP(1,(sleepDay_merged[Id]=dailyActivity_merged2__2[[#This Row],[Id]])*(sleepDay_merged[SleepDate]=dailyActivity_merged2__2[[#This Row],[ActivityDate]]),sleepDay_merged[TotalMinutesAsleep])</f>
        <v>487</v>
      </c>
      <c r="T411" cm="1">
        <f t="array" ref="T411">_xlfn.XLOOKUP(1,(sleepDay_merged[Id]=dailyActivity_merged2__2[[#This Row],[Id]])*(sleepDay_merged[SleepDate]=dailyActivity_merged2__2[[#This Row],[ActivityDate]]),sleepDay_merged[TotalTimeInBed])</f>
        <v>517</v>
      </c>
      <c r="U411" t="str">
        <f>IF(dailyActivity_merged2__2[[#This Row],[TotalSteps]] &lt;5000,"Sedentary",IF(dailyActivity_merged2__2[[#This Row],[TotalSteps]]&lt;7500,"Lightly Active",IF(dailyActivity_merged2__2[[#This Row],[TotalSteps]]&lt;10000,"Fairy Active","Highly Active")))</f>
        <v>Fairy Active</v>
      </c>
      <c r="V411">
        <f>SUM(dailyActivity_merged2__2[[#This Row],[VeryActiveMinutes]:[SedentaryMinutes]])</f>
        <v>899</v>
      </c>
    </row>
    <row r="412" spans="1:22" x14ac:dyDescent="0.25">
      <c r="A412">
        <v>4319703577</v>
      </c>
      <c r="B412" s="1">
        <v>42501</v>
      </c>
      <c r="C412" s="8">
        <f>WEEKDAY(dailyActivity_merged2__2[[#This Row],[ActivityDate]],1)</f>
        <v>4</v>
      </c>
      <c r="D412" t="str">
        <f>TEXT(dailyActivity_merged2__2[[#This Row],[ActivityDate]],"dddd")</f>
        <v>Wednesday</v>
      </c>
      <c r="E412">
        <v>9129</v>
      </c>
      <c r="F412">
        <v>6.1300001144409197</v>
      </c>
      <c r="G412">
        <v>6.1300001144409197</v>
      </c>
      <c r="H412">
        <v>0</v>
      </c>
      <c r="I412">
        <v>0.20000000298023199</v>
      </c>
      <c r="J412">
        <v>0.74000000953674305</v>
      </c>
      <c r="K412">
        <v>5.1799998283386204</v>
      </c>
      <c r="L412">
        <v>0</v>
      </c>
      <c r="M412">
        <v>3</v>
      </c>
      <c r="N412">
        <v>18</v>
      </c>
      <c r="O412">
        <v>311</v>
      </c>
      <c r="P412">
        <v>574</v>
      </c>
      <c r="Q412">
        <v>2232</v>
      </c>
      <c r="R412" cm="1">
        <f t="array" ref="R412">_xlfn.XLOOKUP(1,(sleepDay_merged[Id]=dailyActivity_merged2__2[[#This Row],[Id]])*(sleepDay_merged[SleepDate]=dailyActivity_merged2__2[[#This Row],[ActivityDate]]),sleepDay_merged[TotalSleepRecords])</f>
        <v>1</v>
      </c>
      <c r="S412" cm="1">
        <f t="array" ref="S412">_xlfn.XLOOKUP(1,(sleepDay_merged[Id]=dailyActivity_merged2__2[[#This Row],[Id]])*(sleepDay_merged[SleepDate]=dailyActivity_merged2__2[[#This Row],[ActivityDate]]),sleepDay_merged[TotalMinutesAsleep])</f>
        <v>529</v>
      </c>
      <c r="T412" cm="1">
        <f t="array" ref="T412">_xlfn.XLOOKUP(1,(sleepDay_merged[Id]=dailyActivity_merged2__2[[#This Row],[Id]])*(sleepDay_merged[SleepDate]=dailyActivity_merged2__2[[#This Row],[ActivityDate]]),sleepDay_merged[TotalTimeInBed])</f>
        <v>558</v>
      </c>
      <c r="U412" t="str">
        <f>IF(dailyActivity_merged2__2[[#This Row],[TotalSteps]] &lt;5000,"Sedentary",IF(dailyActivity_merged2__2[[#This Row],[TotalSteps]]&lt;7500,"Lightly Active",IF(dailyActivity_merged2__2[[#This Row],[TotalSteps]]&lt;10000,"Fairy Active","Highly Active")))</f>
        <v>Fairy Active</v>
      </c>
      <c r="V412">
        <f>SUM(dailyActivity_merged2__2[[#This Row],[VeryActiveMinutes]:[SedentaryMinutes]])</f>
        <v>906</v>
      </c>
    </row>
    <row r="413" spans="1:22" x14ac:dyDescent="0.25">
      <c r="A413">
        <v>4319703577</v>
      </c>
      <c r="B413" s="1">
        <v>42502</v>
      </c>
      <c r="C413" s="8">
        <f>WEEKDAY(dailyActivity_merged2__2[[#This Row],[ActivityDate]],1)</f>
        <v>5</v>
      </c>
      <c r="D413" t="str">
        <f>TEXT(dailyActivity_merged2__2[[#This Row],[ActivityDate]],"dddd")</f>
        <v>Thursday</v>
      </c>
      <c r="E413">
        <v>17</v>
      </c>
      <c r="F413">
        <v>9.9999997764825804E-3</v>
      </c>
      <c r="G413">
        <v>9.9999997764825804E-3</v>
      </c>
      <c r="H413">
        <v>0</v>
      </c>
      <c r="I413">
        <v>0</v>
      </c>
      <c r="J413">
        <v>0</v>
      </c>
      <c r="K413">
        <v>9.9999997764825804E-3</v>
      </c>
      <c r="L413">
        <v>0</v>
      </c>
      <c r="M413">
        <v>0</v>
      </c>
      <c r="N413">
        <v>0</v>
      </c>
      <c r="O413">
        <v>2</v>
      </c>
      <c r="P413">
        <v>0</v>
      </c>
      <c r="Q413">
        <v>257</v>
      </c>
      <c r="R413" cm="1">
        <f t="array" ref="R413">_xlfn.XLOOKUP(1,(sleepDay_merged[Id]=dailyActivity_merged2__2[[#This Row],[Id]])*(sleepDay_merged[SleepDate]=dailyActivity_merged2__2[[#This Row],[ActivityDate]]),sleepDay_merged[TotalSleepRecords])</f>
        <v>1</v>
      </c>
      <c r="S413" cm="1">
        <f t="array" ref="S413">_xlfn.XLOOKUP(1,(sleepDay_merged[Id]=dailyActivity_merged2__2[[#This Row],[Id]])*(sleepDay_merged[SleepDate]=dailyActivity_merged2__2[[#This Row],[ActivityDate]]),sleepDay_merged[TotalMinutesAsleep])</f>
        <v>302</v>
      </c>
      <c r="T413" cm="1">
        <f t="array" ref="T413">_xlfn.XLOOKUP(1,(sleepDay_merged[Id]=dailyActivity_merged2__2[[#This Row],[Id]])*(sleepDay_merged[SleepDate]=dailyActivity_merged2__2[[#This Row],[ActivityDate]]),sleepDay_merged[TotalTimeInBed])</f>
        <v>321</v>
      </c>
      <c r="U413" t="str">
        <f>IF(dailyActivity_merged2__2[[#This Row],[TotalSteps]] &lt;5000,"Sedentary",IF(dailyActivity_merged2__2[[#This Row],[TotalSteps]]&lt;7500,"Lightly Active",IF(dailyActivity_merged2__2[[#This Row],[TotalSteps]]&lt;10000,"Fairy Active","Highly Active")))</f>
        <v>Sedentary</v>
      </c>
      <c r="V413">
        <f>SUM(dailyActivity_merged2__2[[#This Row],[VeryActiveMinutes]:[SedentaryMinutes]])</f>
        <v>2</v>
      </c>
    </row>
    <row r="414" spans="1:22" x14ac:dyDescent="0.25">
      <c r="A414">
        <v>4388161847</v>
      </c>
      <c r="B414" s="1">
        <v>42472</v>
      </c>
      <c r="C414" s="8">
        <f>WEEKDAY(dailyActivity_merged2__2[[#This Row],[ActivityDate]],1)</f>
        <v>3</v>
      </c>
      <c r="D414" t="str">
        <f>TEXT(dailyActivity_merged2__2[[#This Row],[ActivityDate]],"dddd")</f>
        <v>Tuesday</v>
      </c>
      <c r="E414">
        <v>10122</v>
      </c>
      <c r="F414">
        <v>7.7800002098083496</v>
      </c>
      <c r="G414">
        <v>7.7800002098083496</v>
      </c>
      <c r="H414">
        <v>0</v>
      </c>
      <c r="I414">
        <v>0</v>
      </c>
      <c r="J414">
        <v>0</v>
      </c>
      <c r="K414">
        <v>0</v>
      </c>
      <c r="L414">
        <v>0</v>
      </c>
      <c r="M414">
        <v>0</v>
      </c>
      <c r="N414">
        <v>0</v>
      </c>
      <c r="O414">
        <v>0</v>
      </c>
      <c r="P414">
        <v>1440</v>
      </c>
      <c r="Q414">
        <v>2955</v>
      </c>
      <c r="R414" cm="1">
        <f t="array" ref="R414">_xlfn.XLOOKUP(1,(sleepDay_merged[Id]=dailyActivity_merged2__2[[#This Row],[Id]])*(sleepDay_merged[SleepDate]=dailyActivity_merged2__2[[#This Row],[ActivityDate]]),sleepDay_merged[TotalSleepRecords])</f>
        <v>1</v>
      </c>
      <c r="S414" cm="1">
        <f t="array" ref="S414">_xlfn.XLOOKUP(1,(sleepDay_merged[Id]=dailyActivity_merged2__2[[#This Row],[Id]])*(sleepDay_merged[SleepDate]=dailyActivity_merged2__2[[#This Row],[ActivityDate]]),sleepDay_merged[TotalMinutesAsleep])</f>
        <v>469</v>
      </c>
      <c r="T414" cm="1">
        <f t="array" ref="T414">_xlfn.XLOOKUP(1,(sleepDay_merged[Id]=dailyActivity_merged2__2[[#This Row],[Id]])*(sleepDay_merged[SleepDate]=dailyActivity_merged2__2[[#This Row],[ActivityDate]]),sleepDay_merged[TotalTimeInBed])</f>
        <v>494</v>
      </c>
      <c r="U414" t="str">
        <f>IF(dailyActivity_merged2__2[[#This Row],[TotalSteps]] &lt;5000,"Sedentary",IF(dailyActivity_merged2__2[[#This Row],[TotalSteps]]&lt;7500,"Lightly Active",IF(dailyActivity_merged2__2[[#This Row],[TotalSteps]]&lt;10000,"Fairy Active","Highly Active")))</f>
        <v>Highly Active</v>
      </c>
      <c r="V414">
        <f>SUM(dailyActivity_merged2__2[[#This Row],[VeryActiveMinutes]:[SedentaryMinutes]])</f>
        <v>1440</v>
      </c>
    </row>
    <row r="415" spans="1:22" x14ac:dyDescent="0.25">
      <c r="A415">
        <v>4388161847</v>
      </c>
      <c r="B415" s="1">
        <v>42473</v>
      </c>
      <c r="C415" s="8">
        <f>WEEKDAY(dailyActivity_merged2__2[[#This Row],[ActivityDate]],1)</f>
        <v>4</v>
      </c>
      <c r="D415" t="str">
        <f>TEXT(dailyActivity_merged2__2[[#This Row],[ActivityDate]],"dddd")</f>
        <v>Wednesday</v>
      </c>
      <c r="E415">
        <v>10993</v>
      </c>
      <c r="F415">
        <v>8.4499998092651403</v>
      </c>
      <c r="G415">
        <v>8.4499998092651403</v>
      </c>
      <c r="H415">
        <v>0</v>
      </c>
      <c r="I415">
        <v>5.9999998658895499E-2</v>
      </c>
      <c r="J415">
        <v>0.62999999523162797</v>
      </c>
      <c r="K415">
        <v>3.8800001144409202</v>
      </c>
      <c r="L415">
        <v>0</v>
      </c>
      <c r="M415">
        <v>1</v>
      </c>
      <c r="N415">
        <v>14</v>
      </c>
      <c r="O415">
        <v>150</v>
      </c>
      <c r="P415">
        <v>1275</v>
      </c>
      <c r="Q415">
        <v>3092</v>
      </c>
      <c r="R415" t="e" cm="1">
        <f t="array" ref="R415">_xlfn.XLOOKUP(1,(sleepDay_merged[Id]=dailyActivity_merged2__2[[#This Row],[Id]])*(sleepDay_merged[SleepDate]=dailyActivity_merged2__2[[#This Row],[ActivityDate]]),sleepDay_merged[TotalSleepRecords])</f>
        <v>#N/A</v>
      </c>
      <c r="S415" t="e" cm="1">
        <f t="array" ref="S415">_xlfn.XLOOKUP(1,(sleepDay_merged[Id]=dailyActivity_merged2__2[[#This Row],[Id]])*(sleepDay_merged[SleepDate]=dailyActivity_merged2__2[[#This Row],[ActivityDate]]),sleepDay_merged[TotalMinutesAsleep])</f>
        <v>#N/A</v>
      </c>
      <c r="T415" t="e" cm="1">
        <f t="array" ref="T415">_xlfn.XLOOKUP(1,(sleepDay_merged[Id]=dailyActivity_merged2__2[[#This Row],[Id]])*(sleepDay_merged[SleepDate]=dailyActivity_merged2__2[[#This Row],[ActivityDate]]),sleepDay_merged[TotalTimeInBed])</f>
        <v>#N/A</v>
      </c>
      <c r="U415" t="str">
        <f>IF(dailyActivity_merged2__2[[#This Row],[TotalSteps]] &lt;5000,"Sedentary",IF(dailyActivity_merged2__2[[#This Row],[TotalSteps]]&lt;7500,"Lightly Active",IF(dailyActivity_merged2__2[[#This Row],[TotalSteps]]&lt;10000,"Fairy Active","Highly Active")))</f>
        <v>Highly Active</v>
      </c>
      <c r="V415">
        <f>SUM(dailyActivity_merged2__2[[#This Row],[VeryActiveMinutes]:[SedentaryMinutes]])</f>
        <v>1440</v>
      </c>
    </row>
    <row r="416" spans="1:22" x14ac:dyDescent="0.25">
      <c r="A416">
        <v>4388161847</v>
      </c>
      <c r="B416" s="1">
        <v>42474</v>
      </c>
      <c r="C416" s="8">
        <f>WEEKDAY(dailyActivity_merged2__2[[#This Row],[ActivityDate]],1)</f>
        <v>5</v>
      </c>
      <c r="D416" t="str">
        <f>TEXT(dailyActivity_merged2__2[[#This Row],[ActivityDate]],"dddd")</f>
        <v>Thursday</v>
      </c>
      <c r="E416">
        <v>8863</v>
      </c>
      <c r="F416">
        <v>6.8200001716613796</v>
      </c>
      <c r="G416">
        <v>6.8200001716613796</v>
      </c>
      <c r="H416">
        <v>0</v>
      </c>
      <c r="I416">
        <v>0.129999995231628</v>
      </c>
      <c r="J416">
        <v>1.0700000524520901</v>
      </c>
      <c r="K416">
        <v>5.6199998855590803</v>
      </c>
      <c r="L416">
        <v>0</v>
      </c>
      <c r="M416">
        <v>10</v>
      </c>
      <c r="N416">
        <v>35</v>
      </c>
      <c r="O416">
        <v>219</v>
      </c>
      <c r="P416">
        <v>945</v>
      </c>
      <c r="Q416">
        <v>2998</v>
      </c>
      <c r="R416" t="e" cm="1">
        <f t="array" ref="R416">_xlfn.XLOOKUP(1,(sleepDay_merged[Id]=dailyActivity_merged2__2[[#This Row],[Id]])*(sleepDay_merged[SleepDate]=dailyActivity_merged2__2[[#This Row],[ActivityDate]]),sleepDay_merged[TotalSleepRecords])</f>
        <v>#N/A</v>
      </c>
      <c r="S416" t="e" cm="1">
        <f t="array" ref="S416">_xlfn.XLOOKUP(1,(sleepDay_merged[Id]=dailyActivity_merged2__2[[#This Row],[Id]])*(sleepDay_merged[SleepDate]=dailyActivity_merged2__2[[#This Row],[ActivityDate]]),sleepDay_merged[TotalMinutesAsleep])</f>
        <v>#N/A</v>
      </c>
      <c r="T416" t="e" cm="1">
        <f t="array" ref="T416">_xlfn.XLOOKUP(1,(sleepDay_merged[Id]=dailyActivity_merged2__2[[#This Row],[Id]])*(sleepDay_merged[SleepDate]=dailyActivity_merged2__2[[#This Row],[ActivityDate]]),sleepDay_merged[TotalTimeInBed])</f>
        <v>#N/A</v>
      </c>
      <c r="U416" t="str">
        <f>IF(dailyActivity_merged2__2[[#This Row],[TotalSteps]] &lt;5000,"Sedentary",IF(dailyActivity_merged2__2[[#This Row],[TotalSteps]]&lt;7500,"Lightly Active",IF(dailyActivity_merged2__2[[#This Row],[TotalSteps]]&lt;10000,"Fairy Active","Highly Active")))</f>
        <v>Fairy Active</v>
      </c>
      <c r="V416">
        <f>SUM(dailyActivity_merged2__2[[#This Row],[VeryActiveMinutes]:[SedentaryMinutes]])</f>
        <v>1209</v>
      </c>
    </row>
    <row r="417" spans="1:22" x14ac:dyDescent="0.25">
      <c r="A417">
        <v>4388161847</v>
      </c>
      <c r="B417" s="1">
        <v>42475</v>
      </c>
      <c r="C417" s="8">
        <f>WEEKDAY(dailyActivity_merged2__2[[#This Row],[ActivityDate]],1)</f>
        <v>6</v>
      </c>
      <c r="D417" t="str">
        <f>TEXT(dailyActivity_merged2__2[[#This Row],[ActivityDate]],"dddd")</f>
        <v>Friday</v>
      </c>
      <c r="E417">
        <v>8758</v>
      </c>
      <c r="F417">
        <v>6.7300000190734899</v>
      </c>
      <c r="G417">
        <v>6.7300000190734899</v>
      </c>
      <c r="H417">
        <v>0</v>
      </c>
      <c r="I417">
        <v>0</v>
      </c>
      <c r="J417">
        <v>0</v>
      </c>
      <c r="K417">
        <v>6.7300000190734899</v>
      </c>
      <c r="L417">
        <v>0</v>
      </c>
      <c r="M417">
        <v>0</v>
      </c>
      <c r="N417">
        <v>0</v>
      </c>
      <c r="O417">
        <v>299</v>
      </c>
      <c r="P417">
        <v>837</v>
      </c>
      <c r="Q417">
        <v>3066</v>
      </c>
      <c r="R417" cm="1">
        <f t="array" ref="R417">_xlfn.XLOOKUP(1,(sleepDay_merged[Id]=dailyActivity_merged2__2[[#This Row],[Id]])*(sleepDay_merged[SleepDate]=dailyActivity_merged2__2[[#This Row],[ActivityDate]]),sleepDay_merged[TotalSleepRecords])</f>
        <v>1</v>
      </c>
      <c r="S417" cm="1">
        <f t="array" ref="S417">_xlfn.XLOOKUP(1,(sleepDay_merged[Id]=dailyActivity_merged2__2[[#This Row],[Id]])*(sleepDay_merged[SleepDate]=dailyActivity_merged2__2[[#This Row],[ActivityDate]]),sleepDay_merged[TotalMinutesAsleep])</f>
        <v>499</v>
      </c>
      <c r="T417" cm="1">
        <f t="array" ref="T417">_xlfn.XLOOKUP(1,(sleepDay_merged[Id]=dailyActivity_merged2__2[[#This Row],[Id]])*(sleepDay_merged[SleepDate]=dailyActivity_merged2__2[[#This Row],[ActivityDate]]),sleepDay_merged[TotalTimeInBed])</f>
        <v>526</v>
      </c>
      <c r="U417" t="str">
        <f>IF(dailyActivity_merged2__2[[#This Row],[TotalSteps]] &lt;5000,"Sedentary",IF(dailyActivity_merged2__2[[#This Row],[TotalSteps]]&lt;7500,"Lightly Active",IF(dailyActivity_merged2__2[[#This Row],[TotalSteps]]&lt;10000,"Fairy Active","Highly Active")))</f>
        <v>Fairy Active</v>
      </c>
      <c r="V417">
        <f>SUM(dailyActivity_merged2__2[[#This Row],[VeryActiveMinutes]:[SedentaryMinutes]])</f>
        <v>1136</v>
      </c>
    </row>
    <row r="418" spans="1:22" x14ac:dyDescent="0.25">
      <c r="A418">
        <v>4388161847</v>
      </c>
      <c r="B418" s="1">
        <v>42476</v>
      </c>
      <c r="C418" s="8">
        <f>WEEKDAY(dailyActivity_merged2__2[[#This Row],[ActivityDate]],1)</f>
        <v>7</v>
      </c>
      <c r="D418" t="str">
        <f>TEXT(dailyActivity_merged2__2[[#This Row],[ActivityDate]],"dddd")</f>
        <v>Saturday</v>
      </c>
      <c r="E418">
        <v>6580</v>
      </c>
      <c r="F418">
        <v>5.0599999427795401</v>
      </c>
      <c r="G418">
        <v>5.0599999427795401</v>
      </c>
      <c r="H418">
        <v>0</v>
      </c>
      <c r="I418">
        <v>0.20999999344348899</v>
      </c>
      <c r="J418">
        <v>0.40000000596046398</v>
      </c>
      <c r="K418">
        <v>4.4499998092651403</v>
      </c>
      <c r="L418">
        <v>0</v>
      </c>
      <c r="M418">
        <v>6</v>
      </c>
      <c r="N418">
        <v>9</v>
      </c>
      <c r="O418">
        <v>253</v>
      </c>
      <c r="P418">
        <v>609</v>
      </c>
      <c r="Q418">
        <v>3073</v>
      </c>
      <c r="R418" cm="1">
        <f t="array" ref="R418">_xlfn.XLOOKUP(1,(sleepDay_merged[Id]=dailyActivity_merged2__2[[#This Row],[Id]])*(sleepDay_merged[SleepDate]=dailyActivity_merged2__2[[#This Row],[ActivityDate]]),sleepDay_merged[TotalSleepRecords])</f>
        <v>2</v>
      </c>
      <c r="S418" cm="1">
        <f t="array" ref="S418">_xlfn.XLOOKUP(1,(sleepDay_merged[Id]=dailyActivity_merged2__2[[#This Row],[Id]])*(sleepDay_merged[SleepDate]=dailyActivity_merged2__2[[#This Row],[ActivityDate]]),sleepDay_merged[TotalMinutesAsleep])</f>
        <v>426</v>
      </c>
      <c r="T418" cm="1">
        <f t="array" ref="T418">_xlfn.XLOOKUP(1,(sleepDay_merged[Id]=dailyActivity_merged2__2[[#This Row],[Id]])*(sleepDay_merged[SleepDate]=dailyActivity_merged2__2[[#This Row],[ActivityDate]]),sleepDay_merged[TotalTimeInBed])</f>
        <v>448</v>
      </c>
      <c r="U418" t="str">
        <f>IF(dailyActivity_merged2__2[[#This Row],[TotalSteps]] &lt;5000,"Sedentary",IF(dailyActivity_merged2__2[[#This Row],[TotalSteps]]&lt;7500,"Lightly Active",IF(dailyActivity_merged2__2[[#This Row],[TotalSteps]]&lt;10000,"Fairy Active","Highly Active")))</f>
        <v>Lightly Active</v>
      </c>
      <c r="V418">
        <f>SUM(dailyActivity_merged2__2[[#This Row],[VeryActiveMinutes]:[SedentaryMinutes]])</f>
        <v>877</v>
      </c>
    </row>
    <row r="419" spans="1:22" x14ac:dyDescent="0.25">
      <c r="A419">
        <v>4388161847</v>
      </c>
      <c r="B419" s="1">
        <v>42477</v>
      </c>
      <c r="C419" s="8">
        <f>WEEKDAY(dailyActivity_merged2__2[[#This Row],[ActivityDate]],1)</f>
        <v>1</v>
      </c>
      <c r="D419" t="str">
        <f>TEXT(dailyActivity_merged2__2[[#This Row],[ActivityDate]],"dddd")</f>
        <v>Sunday</v>
      </c>
      <c r="E419">
        <v>4660</v>
      </c>
      <c r="F419">
        <v>3.5799999237060498</v>
      </c>
      <c r="G419">
        <v>3.5799999237060498</v>
      </c>
      <c r="H419">
        <v>0</v>
      </c>
      <c r="I419">
        <v>0</v>
      </c>
      <c r="J419">
        <v>0</v>
      </c>
      <c r="K419">
        <v>3.5799999237060498</v>
      </c>
      <c r="L419">
        <v>0</v>
      </c>
      <c r="M419">
        <v>0</v>
      </c>
      <c r="N419">
        <v>0</v>
      </c>
      <c r="O419">
        <v>201</v>
      </c>
      <c r="P419">
        <v>721</v>
      </c>
      <c r="Q419">
        <v>2572</v>
      </c>
      <c r="R419" cm="1">
        <f t="array" ref="R419">_xlfn.XLOOKUP(1,(sleepDay_merged[Id]=dailyActivity_merged2__2[[#This Row],[Id]])*(sleepDay_merged[SleepDate]=dailyActivity_merged2__2[[#This Row],[ActivityDate]]),sleepDay_merged[TotalSleepRecords])</f>
        <v>2</v>
      </c>
      <c r="S419" cm="1">
        <f t="array" ref="S419">_xlfn.XLOOKUP(1,(sleepDay_merged[Id]=dailyActivity_merged2__2[[#This Row],[Id]])*(sleepDay_merged[SleepDate]=dailyActivity_merged2__2[[#This Row],[ActivityDate]]),sleepDay_merged[TotalMinutesAsleep])</f>
        <v>619</v>
      </c>
      <c r="T419" cm="1">
        <f t="array" ref="T419">_xlfn.XLOOKUP(1,(sleepDay_merged[Id]=dailyActivity_merged2__2[[#This Row],[Id]])*(sleepDay_merged[SleepDate]=dailyActivity_merged2__2[[#This Row],[ActivityDate]]),sleepDay_merged[TotalTimeInBed])</f>
        <v>641</v>
      </c>
      <c r="U419" t="str">
        <f>IF(dailyActivity_merged2__2[[#This Row],[TotalSteps]] &lt;5000,"Sedentary",IF(dailyActivity_merged2__2[[#This Row],[TotalSteps]]&lt;7500,"Lightly Active",IF(dailyActivity_merged2__2[[#This Row],[TotalSteps]]&lt;10000,"Fairy Active","Highly Active")))</f>
        <v>Sedentary</v>
      </c>
      <c r="V419">
        <f>SUM(dailyActivity_merged2__2[[#This Row],[VeryActiveMinutes]:[SedentaryMinutes]])</f>
        <v>922</v>
      </c>
    </row>
    <row r="420" spans="1:22" x14ac:dyDescent="0.25">
      <c r="A420">
        <v>4388161847</v>
      </c>
      <c r="B420" s="1">
        <v>42478</v>
      </c>
      <c r="C420" s="8">
        <f>WEEKDAY(dailyActivity_merged2__2[[#This Row],[ActivityDate]],1)</f>
        <v>2</v>
      </c>
      <c r="D420" t="str">
        <f>TEXT(dailyActivity_merged2__2[[#This Row],[ActivityDate]],"dddd")</f>
        <v>Monday</v>
      </c>
      <c r="E420">
        <v>11009</v>
      </c>
      <c r="F420">
        <v>9.1000003814697301</v>
      </c>
      <c r="G420">
        <v>9.1000003814697301</v>
      </c>
      <c r="H420">
        <v>0</v>
      </c>
      <c r="I420">
        <v>3.5599999427795401</v>
      </c>
      <c r="J420">
        <v>0.40000000596046398</v>
      </c>
      <c r="K420">
        <v>5.1399998664856001</v>
      </c>
      <c r="L420">
        <v>0</v>
      </c>
      <c r="M420">
        <v>27</v>
      </c>
      <c r="N420">
        <v>8</v>
      </c>
      <c r="O420">
        <v>239</v>
      </c>
      <c r="P420">
        <v>1017</v>
      </c>
      <c r="Q420">
        <v>3274</v>
      </c>
      <c r="R420" cm="1">
        <f t="array" ref="R420">_xlfn.XLOOKUP(1,(sleepDay_merged[Id]=dailyActivity_merged2__2[[#This Row],[Id]])*(sleepDay_merged[SleepDate]=dailyActivity_merged2__2[[#This Row],[ActivityDate]]),sleepDay_merged[TotalSleepRecords])</f>
        <v>1</v>
      </c>
      <c r="S420" cm="1">
        <f t="array" ref="S420">_xlfn.XLOOKUP(1,(sleepDay_merged[Id]=dailyActivity_merged2__2[[#This Row],[Id]])*(sleepDay_merged[SleepDate]=dailyActivity_merged2__2[[#This Row],[ActivityDate]]),sleepDay_merged[TotalMinutesAsleep])</f>
        <v>99</v>
      </c>
      <c r="T420" cm="1">
        <f t="array" ref="T420">_xlfn.XLOOKUP(1,(sleepDay_merged[Id]=dailyActivity_merged2__2[[#This Row],[Id]])*(sleepDay_merged[SleepDate]=dailyActivity_merged2__2[[#This Row],[ActivityDate]]),sleepDay_merged[TotalTimeInBed])</f>
        <v>104</v>
      </c>
      <c r="U420" t="str">
        <f>IF(dailyActivity_merged2__2[[#This Row],[TotalSteps]] &lt;5000,"Sedentary",IF(dailyActivity_merged2__2[[#This Row],[TotalSteps]]&lt;7500,"Lightly Active",IF(dailyActivity_merged2__2[[#This Row],[TotalSteps]]&lt;10000,"Fairy Active","Highly Active")))</f>
        <v>Highly Active</v>
      </c>
      <c r="V420">
        <f>SUM(dailyActivity_merged2__2[[#This Row],[VeryActiveMinutes]:[SedentaryMinutes]])</f>
        <v>1291</v>
      </c>
    </row>
    <row r="421" spans="1:22" x14ac:dyDescent="0.25">
      <c r="A421">
        <v>4388161847</v>
      </c>
      <c r="B421" s="1">
        <v>42479</v>
      </c>
      <c r="C421" s="8">
        <f>WEEKDAY(dailyActivity_merged2__2[[#This Row],[ActivityDate]],1)</f>
        <v>3</v>
      </c>
      <c r="D421" t="str">
        <f>TEXT(dailyActivity_merged2__2[[#This Row],[ActivityDate]],"dddd")</f>
        <v>Tuesday</v>
      </c>
      <c r="E421">
        <v>10181</v>
      </c>
      <c r="F421">
        <v>7.8299999237060502</v>
      </c>
      <c r="G421">
        <v>7.8299999237060502</v>
      </c>
      <c r="H421">
        <v>0</v>
      </c>
      <c r="I421">
        <v>1.37000000476837</v>
      </c>
      <c r="J421">
        <v>0.68999999761581399</v>
      </c>
      <c r="K421">
        <v>5.7699999809265101</v>
      </c>
      <c r="L421">
        <v>0</v>
      </c>
      <c r="M421">
        <v>20</v>
      </c>
      <c r="N421">
        <v>16</v>
      </c>
      <c r="O421">
        <v>249</v>
      </c>
      <c r="P421">
        <v>704</v>
      </c>
      <c r="Q421">
        <v>3015</v>
      </c>
      <c r="R421" cm="1">
        <f t="array" ref="R421">_xlfn.XLOOKUP(1,(sleepDay_merged[Id]=dailyActivity_merged2__2[[#This Row],[Id]])*(sleepDay_merged[SleepDate]=dailyActivity_merged2__2[[#This Row],[ActivityDate]]),sleepDay_merged[TotalSleepRecords])</f>
        <v>1</v>
      </c>
      <c r="S421" cm="1">
        <f t="array" ref="S421">_xlfn.XLOOKUP(1,(sleepDay_merged[Id]=dailyActivity_merged2__2[[#This Row],[Id]])*(sleepDay_merged[SleepDate]=dailyActivity_merged2__2[[#This Row],[ActivityDate]]),sleepDay_merged[TotalMinutesAsleep])</f>
        <v>329</v>
      </c>
      <c r="T421" cm="1">
        <f t="array" ref="T421">_xlfn.XLOOKUP(1,(sleepDay_merged[Id]=dailyActivity_merged2__2[[#This Row],[Id]])*(sleepDay_merged[SleepDate]=dailyActivity_merged2__2[[#This Row],[ActivityDate]]),sleepDay_merged[TotalTimeInBed])</f>
        <v>338</v>
      </c>
      <c r="U421" t="str">
        <f>IF(dailyActivity_merged2__2[[#This Row],[TotalSteps]] &lt;5000,"Sedentary",IF(dailyActivity_merged2__2[[#This Row],[TotalSteps]]&lt;7500,"Lightly Active",IF(dailyActivity_merged2__2[[#This Row],[TotalSteps]]&lt;10000,"Fairy Active","Highly Active")))</f>
        <v>Highly Active</v>
      </c>
      <c r="V421">
        <f>SUM(dailyActivity_merged2__2[[#This Row],[VeryActiveMinutes]:[SedentaryMinutes]])</f>
        <v>989</v>
      </c>
    </row>
    <row r="422" spans="1:22" x14ac:dyDescent="0.25">
      <c r="A422">
        <v>4388161847</v>
      </c>
      <c r="B422" s="1">
        <v>42480</v>
      </c>
      <c r="C422" s="8">
        <f>WEEKDAY(dailyActivity_merged2__2[[#This Row],[ActivityDate]],1)</f>
        <v>4</v>
      </c>
      <c r="D422" t="str">
        <f>TEXT(dailyActivity_merged2__2[[#This Row],[ActivityDate]],"dddd")</f>
        <v>Wednesday</v>
      </c>
      <c r="E422">
        <v>10553</v>
      </c>
      <c r="F422">
        <v>8.1199998855590803</v>
      </c>
      <c r="G422">
        <v>8.1199998855590803</v>
      </c>
      <c r="H422">
        <v>0</v>
      </c>
      <c r="I422">
        <v>1.1000000238418599</v>
      </c>
      <c r="J422">
        <v>1.7200000286102299</v>
      </c>
      <c r="K422">
        <v>5.28999996185303</v>
      </c>
      <c r="L422">
        <v>0</v>
      </c>
      <c r="M422">
        <v>19</v>
      </c>
      <c r="N422">
        <v>42</v>
      </c>
      <c r="O422">
        <v>228</v>
      </c>
      <c r="P422">
        <v>696</v>
      </c>
      <c r="Q422">
        <v>3083</v>
      </c>
      <c r="R422" cm="1">
        <f t="array" ref="R422">_xlfn.XLOOKUP(1,(sleepDay_merged[Id]=dailyActivity_merged2__2[[#This Row],[Id]])*(sleepDay_merged[SleepDate]=dailyActivity_merged2__2[[#This Row],[ActivityDate]]),sleepDay_merged[TotalSleepRecords])</f>
        <v>1</v>
      </c>
      <c r="S422" cm="1">
        <f t="array" ref="S422">_xlfn.XLOOKUP(1,(sleepDay_merged[Id]=dailyActivity_merged2__2[[#This Row],[Id]])*(sleepDay_merged[SleepDate]=dailyActivity_merged2__2[[#This Row],[ActivityDate]]),sleepDay_merged[TotalMinutesAsleep])</f>
        <v>421</v>
      </c>
      <c r="T422" cm="1">
        <f t="array" ref="T422">_xlfn.XLOOKUP(1,(sleepDay_merged[Id]=dailyActivity_merged2__2[[#This Row],[Id]])*(sleepDay_merged[SleepDate]=dailyActivity_merged2__2[[#This Row],[ActivityDate]]),sleepDay_merged[TotalTimeInBed])</f>
        <v>451</v>
      </c>
      <c r="U422" t="str">
        <f>IF(dailyActivity_merged2__2[[#This Row],[TotalSteps]] &lt;5000,"Sedentary",IF(dailyActivity_merged2__2[[#This Row],[TotalSteps]]&lt;7500,"Lightly Active",IF(dailyActivity_merged2__2[[#This Row],[TotalSteps]]&lt;10000,"Fairy Active","Highly Active")))</f>
        <v>Highly Active</v>
      </c>
      <c r="V422">
        <f>SUM(dailyActivity_merged2__2[[#This Row],[VeryActiveMinutes]:[SedentaryMinutes]])</f>
        <v>985</v>
      </c>
    </row>
    <row r="423" spans="1:22" x14ac:dyDescent="0.25">
      <c r="A423">
        <v>4388161847</v>
      </c>
      <c r="B423" s="1">
        <v>42481</v>
      </c>
      <c r="C423" s="8">
        <f>WEEKDAY(dailyActivity_merged2__2[[#This Row],[ActivityDate]],1)</f>
        <v>5</v>
      </c>
      <c r="D423" t="str">
        <f>TEXT(dailyActivity_merged2__2[[#This Row],[ActivityDate]],"dddd")</f>
        <v>Thursday</v>
      </c>
      <c r="E423">
        <v>10055</v>
      </c>
      <c r="F423">
        <v>7.7300000190734899</v>
      </c>
      <c r="G423">
        <v>7.7300000190734899</v>
      </c>
      <c r="H423">
        <v>0</v>
      </c>
      <c r="I423">
        <v>0.37000000476837203</v>
      </c>
      <c r="J423">
        <v>0.38999998569488498</v>
      </c>
      <c r="K423">
        <v>6.9800000190734899</v>
      </c>
      <c r="L423">
        <v>0</v>
      </c>
      <c r="M423">
        <v>7</v>
      </c>
      <c r="N423">
        <v>12</v>
      </c>
      <c r="O423">
        <v>272</v>
      </c>
      <c r="P423">
        <v>853</v>
      </c>
      <c r="Q423">
        <v>3069</v>
      </c>
      <c r="R423" cm="1">
        <f t="array" ref="R423">_xlfn.XLOOKUP(1,(sleepDay_merged[Id]=dailyActivity_merged2__2[[#This Row],[Id]])*(sleepDay_merged[SleepDate]=dailyActivity_merged2__2[[#This Row],[ActivityDate]]),sleepDay_merged[TotalSleepRecords])</f>
        <v>1</v>
      </c>
      <c r="S423" cm="1">
        <f t="array" ref="S423">_xlfn.XLOOKUP(1,(sleepDay_merged[Id]=dailyActivity_merged2__2[[#This Row],[Id]])*(sleepDay_merged[SleepDate]=dailyActivity_merged2__2[[#This Row],[ActivityDate]]),sleepDay_merged[TotalMinutesAsleep])</f>
        <v>442</v>
      </c>
      <c r="T423" cm="1">
        <f t="array" ref="T423">_xlfn.XLOOKUP(1,(sleepDay_merged[Id]=dailyActivity_merged2__2[[#This Row],[Id]])*(sleepDay_merged[SleepDate]=dailyActivity_merged2__2[[#This Row],[ActivityDate]]),sleepDay_merged[TotalTimeInBed])</f>
        <v>458</v>
      </c>
      <c r="U423" t="str">
        <f>IF(dailyActivity_merged2__2[[#This Row],[TotalSteps]] &lt;5000,"Sedentary",IF(dailyActivity_merged2__2[[#This Row],[TotalSteps]]&lt;7500,"Lightly Active",IF(dailyActivity_merged2__2[[#This Row],[TotalSteps]]&lt;10000,"Fairy Active","Highly Active")))</f>
        <v>Highly Active</v>
      </c>
      <c r="V423">
        <f>SUM(dailyActivity_merged2__2[[#This Row],[VeryActiveMinutes]:[SedentaryMinutes]])</f>
        <v>1144</v>
      </c>
    </row>
    <row r="424" spans="1:22" x14ac:dyDescent="0.25">
      <c r="A424">
        <v>4388161847</v>
      </c>
      <c r="B424" s="1">
        <v>42482</v>
      </c>
      <c r="C424" s="8">
        <f>WEEKDAY(dailyActivity_merged2__2[[#This Row],[ActivityDate]],1)</f>
        <v>6</v>
      </c>
      <c r="D424" t="str">
        <f>TEXT(dailyActivity_merged2__2[[#This Row],[ActivityDate]],"dddd")</f>
        <v>Friday</v>
      </c>
      <c r="E424">
        <v>12139</v>
      </c>
      <c r="F424">
        <v>9.3400001525878906</v>
      </c>
      <c r="G424">
        <v>9.3400001525878906</v>
      </c>
      <c r="H424">
        <v>0</v>
      </c>
      <c r="I424">
        <v>3.2999999523162802</v>
      </c>
      <c r="J424">
        <v>1.1100000143051101</v>
      </c>
      <c r="K424">
        <v>4.9200000762939498</v>
      </c>
      <c r="L424">
        <v>0</v>
      </c>
      <c r="M424">
        <v>77</v>
      </c>
      <c r="N424">
        <v>25</v>
      </c>
      <c r="O424">
        <v>220</v>
      </c>
      <c r="P424">
        <v>945</v>
      </c>
      <c r="Q424">
        <v>3544</v>
      </c>
      <c r="R424" cm="1">
        <f t="array" ref="R424">_xlfn.XLOOKUP(1,(sleepDay_merged[Id]=dailyActivity_merged2__2[[#This Row],[Id]])*(sleepDay_merged[SleepDate]=dailyActivity_merged2__2[[#This Row],[ActivityDate]]),sleepDay_merged[TotalSleepRecords])</f>
        <v>1</v>
      </c>
      <c r="S424" cm="1">
        <f t="array" ref="S424">_xlfn.XLOOKUP(1,(sleepDay_merged[Id]=dailyActivity_merged2__2[[#This Row],[Id]])*(sleepDay_merged[SleepDate]=dailyActivity_merged2__2[[#This Row],[ActivityDate]]),sleepDay_merged[TotalMinutesAsleep])</f>
        <v>82</v>
      </c>
      <c r="T424" cm="1">
        <f t="array" ref="T424">_xlfn.XLOOKUP(1,(sleepDay_merged[Id]=dailyActivity_merged2__2[[#This Row],[Id]])*(sleepDay_merged[SleepDate]=dailyActivity_merged2__2[[#This Row],[ActivityDate]]),sleepDay_merged[TotalTimeInBed])</f>
        <v>85</v>
      </c>
      <c r="U424" t="str">
        <f>IF(dailyActivity_merged2__2[[#This Row],[TotalSteps]] &lt;5000,"Sedentary",IF(dailyActivity_merged2__2[[#This Row],[TotalSteps]]&lt;7500,"Lightly Active",IF(dailyActivity_merged2__2[[#This Row],[TotalSteps]]&lt;10000,"Fairy Active","Highly Active")))</f>
        <v>Highly Active</v>
      </c>
      <c r="V424">
        <f>SUM(dailyActivity_merged2__2[[#This Row],[VeryActiveMinutes]:[SedentaryMinutes]])</f>
        <v>1267</v>
      </c>
    </row>
    <row r="425" spans="1:22" x14ac:dyDescent="0.25">
      <c r="A425">
        <v>4388161847</v>
      </c>
      <c r="B425" s="1">
        <v>42483</v>
      </c>
      <c r="C425" s="8">
        <f>WEEKDAY(dailyActivity_merged2__2[[#This Row],[ActivityDate]],1)</f>
        <v>7</v>
      </c>
      <c r="D425" t="str">
        <f>TEXT(dailyActivity_merged2__2[[#This Row],[ActivityDate]],"dddd")</f>
        <v>Saturday</v>
      </c>
      <c r="E425">
        <v>13236</v>
      </c>
      <c r="F425">
        <v>10.180000305175801</v>
      </c>
      <c r="G425">
        <v>10.180000305175801</v>
      </c>
      <c r="H425">
        <v>0</v>
      </c>
      <c r="I425">
        <v>4.5</v>
      </c>
      <c r="J425">
        <v>0.31999999284744302</v>
      </c>
      <c r="K425">
        <v>5.3499999046325701</v>
      </c>
      <c r="L425">
        <v>0</v>
      </c>
      <c r="M425">
        <v>58</v>
      </c>
      <c r="N425">
        <v>5</v>
      </c>
      <c r="O425">
        <v>215</v>
      </c>
      <c r="P425">
        <v>749</v>
      </c>
      <c r="Q425">
        <v>3306</v>
      </c>
      <c r="R425" cm="1">
        <f t="array" ref="R425">_xlfn.XLOOKUP(1,(sleepDay_merged[Id]=dailyActivity_merged2__2[[#This Row],[Id]])*(sleepDay_merged[SleepDate]=dailyActivity_merged2__2[[#This Row],[ActivityDate]]),sleepDay_merged[TotalSleepRecords])</f>
        <v>1</v>
      </c>
      <c r="S425" cm="1">
        <f t="array" ref="S425">_xlfn.XLOOKUP(1,(sleepDay_merged[Id]=dailyActivity_merged2__2[[#This Row],[Id]])*(sleepDay_merged[SleepDate]=dailyActivity_merged2__2[[#This Row],[ActivityDate]]),sleepDay_merged[TotalMinutesAsleep])</f>
        <v>478</v>
      </c>
      <c r="T425" cm="1">
        <f t="array" ref="T425">_xlfn.XLOOKUP(1,(sleepDay_merged[Id]=dailyActivity_merged2__2[[#This Row],[Id]])*(sleepDay_merged[SleepDate]=dailyActivity_merged2__2[[#This Row],[ActivityDate]]),sleepDay_merged[TotalTimeInBed])</f>
        <v>501</v>
      </c>
      <c r="U425" t="str">
        <f>IF(dailyActivity_merged2__2[[#This Row],[TotalSteps]] &lt;5000,"Sedentary",IF(dailyActivity_merged2__2[[#This Row],[TotalSteps]]&lt;7500,"Lightly Active",IF(dailyActivity_merged2__2[[#This Row],[TotalSteps]]&lt;10000,"Fairy Active","Highly Active")))</f>
        <v>Highly Active</v>
      </c>
      <c r="V425">
        <f>SUM(dailyActivity_merged2__2[[#This Row],[VeryActiveMinutes]:[SedentaryMinutes]])</f>
        <v>1027</v>
      </c>
    </row>
    <row r="426" spans="1:22" x14ac:dyDescent="0.25">
      <c r="A426">
        <v>4388161847</v>
      </c>
      <c r="B426" s="1">
        <v>42484</v>
      </c>
      <c r="C426" s="8">
        <f>WEEKDAY(dailyActivity_merged2__2[[#This Row],[ActivityDate]],1)</f>
        <v>1</v>
      </c>
      <c r="D426" t="str">
        <f>TEXT(dailyActivity_merged2__2[[#This Row],[ActivityDate]],"dddd")</f>
        <v>Sunday</v>
      </c>
      <c r="E426">
        <v>10243</v>
      </c>
      <c r="F426">
        <v>7.8800001144409197</v>
      </c>
      <c r="G426">
        <v>7.8800001144409197</v>
      </c>
      <c r="H426">
        <v>0</v>
      </c>
      <c r="I426">
        <v>1.08000004291534</v>
      </c>
      <c r="J426">
        <v>0.50999999046325695</v>
      </c>
      <c r="K426">
        <v>6.3000001907348597</v>
      </c>
      <c r="L426">
        <v>0</v>
      </c>
      <c r="M426">
        <v>14</v>
      </c>
      <c r="N426">
        <v>8</v>
      </c>
      <c r="O426">
        <v>239</v>
      </c>
      <c r="P426">
        <v>584</v>
      </c>
      <c r="Q426">
        <v>2885</v>
      </c>
      <c r="R426" cm="1">
        <f t="array" ref="R426">_xlfn.XLOOKUP(1,(sleepDay_merged[Id]=dailyActivity_merged2__2[[#This Row],[Id]])*(sleepDay_merged[SleepDate]=dailyActivity_merged2__2[[#This Row],[ActivityDate]]),sleepDay_merged[TotalSleepRecords])</f>
        <v>3</v>
      </c>
      <c r="S426" cm="1">
        <f t="array" ref="S426">_xlfn.XLOOKUP(1,(sleepDay_merged[Id]=dailyActivity_merged2__2[[#This Row],[Id]])*(sleepDay_merged[SleepDate]=dailyActivity_merged2__2[[#This Row],[ActivityDate]]),sleepDay_merged[TotalMinutesAsleep])</f>
        <v>552</v>
      </c>
      <c r="T426" cm="1">
        <f t="array" ref="T426">_xlfn.XLOOKUP(1,(sleepDay_merged[Id]=dailyActivity_merged2__2[[#This Row],[Id]])*(sleepDay_merged[SleepDate]=dailyActivity_merged2__2[[#This Row],[ActivityDate]]),sleepDay_merged[TotalTimeInBed])</f>
        <v>595</v>
      </c>
      <c r="U426" t="str">
        <f>IF(dailyActivity_merged2__2[[#This Row],[TotalSteps]] &lt;5000,"Sedentary",IF(dailyActivity_merged2__2[[#This Row],[TotalSteps]]&lt;7500,"Lightly Active",IF(dailyActivity_merged2__2[[#This Row],[TotalSteps]]&lt;10000,"Fairy Active","Highly Active")))</f>
        <v>Highly Active</v>
      </c>
      <c r="V426">
        <f>SUM(dailyActivity_merged2__2[[#This Row],[VeryActiveMinutes]:[SedentaryMinutes]])</f>
        <v>845</v>
      </c>
    </row>
    <row r="427" spans="1:22" x14ac:dyDescent="0.25">
      <c r="A427">
        <v>4388161847</v>
      </c>
      <c r="B427" s="1">
        <v>42485</v>
      </c>
      <c r="C427" s="8">
        <f>WEEKDAY(dailyActivity_merged2__2[[#This Row],[ActivityDate]],1)</f>
        <v>2</v>
      </c>
      <c r="D427" t="str">
        <f>TEXT(dailyActivity_merged2__2[[#This Row],[ActivityDate]],"dddd")</f>
        <v>Monday</v>
      </c>
      <c r="E427">
        <v>12961</v>
      </c>
      <c r="F427">
        <v>9.9700002670288104</v>
      </c>
      <c r="G427">
        <v>9.9700002670288104</v>
      </c>
      <c r="H427">
        <v>0</v>
      </c>
      <c r="I427">
        <v>0.730000019073486</v>
      </c>
      <c r="J427">
        <v>1.3999999761581401</v>
      </c>
      <c r="K427">
        <v>7.8400001525878897</v>
      </c>
      <c r="L427">
        <v>0</v>
      </c>
      <c r="M427">
        <v>11</v>
      </c>
      <c r="N427">
        <v>31</v>
      </c>
      <c r="O427">
        <v>301</v>
      </c>
      <c r="P427">
        <v>1054</v>
      </c>
      <c r="Q427">
        <v>3288</v>
      </c>
      <c r="R427" t="e" cm="1">
        <f t="array" ref="R427">_xlfn.XLOOKUP(1,(sleepDay_merged[Id]=dailyActivity_merged2__2[[#This Row],[Id]])*(sleepDay_merged[SleepDate]=dailyActivity_merged2__2[[#This Row],[ActivityDate]]),sleepDay_merged[TotalSleepRecords])</f>
        <v>#N/A</v>
      </c>
      <c r="S427" t="e" cm="1">
        <f t="array" ref="S427">_xlfn.XLOOKUP(1,(sleepDay_merged[Id]=dailyActivity_merged2__2[[#This Row],[Id]])*(sleepDay_merged[SleepDate]=dailyActivity_merged2__2[[#This Row],[ActivityDate]]),sleepDay_merged[TotalMinutesAsleep])</f>
        <v>#N/A</v>
      </c>
      <c r="T427" t="e" cm="1">
        <f t="array" ref="T427">_xlfn.XLOOKUP(1,(sleepDay_merged[Id]=dailyActivity_merged2__2[[#This Row],[Id]])*(sleepDay_merged[SleepDate]=dailyActivity_merged2__2[[#This Row],[ActivityDate]]),sleepDay_merged[TotalTimeInBed])</f>
        <v>#N/A</v>
      </c>
      <c r="U427" t="str">
        <f>IF(dailyActivity_merged2__2[[#This Row],[TotalSteps]] &lt;5000,"Sedentary",IF(dailyActivity_merged2__2[[#This Row],[TotalSteps]]&lt;7500,"Lightly Active",IF(dailyActivity_merged2__2[[#This Row],[TotalSteps]]&lt;10000,"Fairy Active","Highly Active")))</f>
        <v>Highly Active</v>
      </c>
      <c r="V427">
        <f>SUM(dailyActivity_merged2__2[[#This Row],[VeryActiveMinutes]:[SedentaryMinutes]])</f>
        <v>1397</v>
      </c>
    </row>
    <row r="428" spans="1:22" x14ac:dyDescent="0.25">
      <c r="A428">
        <v>4388161847</v>
      </c>
      <c r="B428" s="1">
        <v>42486</v>
      </c>
      <c r="C428" s="8">
        <f>WEEKDAY(dailyActivity_merged2__2[[#This Row],[ActivityDate]],1)</f>
        <v>3</v>
      </c>
      <c r="D428" t="str">
        <f>TEXT(dailyActivity_merged2__2[[#This Row],[ActivityDate]],"dddd")</f>
        <v>Tuesday</v>
      </c>
      <c r="E428">
        <v>9461</v>
      </c>
      <c r="F428">
        <v>7.2800002098083496</v>
      </c>
      <c r="G428">
        <v>7.2800002098083496</v>
      </c>
      <c r="H428">
        <v>0</v>
      </c>
      <c r="I428">
        <v>0.93999999761581399</v>
      </c>
      <c r="J428">
        <v>1.0599999427795399</v>
      </c>
      <c r="K428">
        <v>5.2699999809265101</v>
      </c>
      <c r="L428">
        <v>0</v>
      </c>
      <c r="M428">
        <v>14</v>
      </c>
      <c r="N428">
        <v>23</v>
      </c>
      <c r="O428">
        <v>224</v>
      </c>
      <c r="P428">
        <v>673</v>
      </c>
      <c r="Q428">
        <v>2929</v>
      </c>
      <c r="R428" cm="1">
        <f t="array" ref="R428">_xlfn.XLOOKUP(1,(sleepDay_merged[Id]=dailyActivity_merged2__2[[#This Row],[Id]])*(sleepDay_merged[SleepDate]=dailyActivity_merged2__2[[#This Row],[ActivityDate]]),sleepDay_merged[TotalSleepRecords])</f>
        <v>1</v>
      </c>
      <c r="S428" cm="1">
        <f t="array" ref="S428">_xlfn.XLOOKUP(1,(sleepDay_merged[Id]=dailyActivity_merged2__2[[#This Row],[Id]])*(sleepDay_merged[SleepDate]=dailyActivity_merged2__2[[#This Row],[ActivityDate]]),sleepDay_merged[TotalMinutesAsleep])</f>
        <v>319</v>
      </c>
      <c r="T428" cm="1">
        <f t="array" ref="T428">_xlfn.XLOOKUP(1,(sleepDay_merged[Id]=dailyActivity_merged2__2[[#This Row],[Id]])*(sleepDay_merged[SleepDate]=dailyActivity_merged2__2[[#This Row],[ActivityDate]]),sleepDay_merged[TotalTimeInBed])</f>
        <v>346</v>
      </c>
      <c r="U428" t="str">
        <f>IF(dailyActivity_merged2__2[[#This Row],[TotalSteps]] &lt;5000,"Sedentary",IF(dailyActivity_merged2__2[[#This Row],[TotalSteps]]&lt;7500,"Lightly Active",IF(dailyActivity_merged2__2[[#This Row],[TotalSteps]]&lt;10000,"Fairy Active","Highly Active")))</f>
        <v>Fairy Active</v>
      </c>
      <c r="V428">
        <f>SUM(dailyActivity_merged2__2[[#This Row],[VeryActiveMinutes]:[SedentaryMinutes]])</f>
        <v>934</v>
      </c>
    </row>
    <row r="429" spans="1:22" x14ac:dyDescent="0.25">
      <c r="A429">
        <v>4388161847</v>
      </c>
      <c r="B429" s="1">
        <v>42487</v>
      </c>
      <c r="C429" s="8">
        <f>WEEKDAY(dailyActivity_merged2__2[[#This Row],[ActivityDate]],1)</f>
        <v>4</v>
      </c>
      <c r="D429" t="str">
        <f>TEXT(dailyActivity_merged2__2[[#This Row],[ActivityDate]],"dddd")</f>
        <v>Wednesday</v>
      </c>
      <c r="E429">
        <v>11193</v>
      </c>
      <c r="F429">
        <v>8.6099996566772496</v>
      </c>
      <c r="G429">
        <v>8.6099996566772496</v>
      </c>
      <c r="H429">
        <v>0</v>
      </c>
      <c r="I429">
        <v>0.69999998807907104</v>
      </c>
      <c r="J429">
        <v>2.5099999904632599</v>
      </c>
      <c r="K429">
        <v>5.3899998664856001</v>
      </c>
      <c r="L429">
        <v>0</v>
      </c>
      <c r="M429">
        <v>11</v>
      </c>
      <c r="N429">
        <v>48</v>
      </c>
      <c r="O429">
        <v>241</v>
      </c>
      <c r="P429">
        <v>684</v>
      </c>
      <c r="Q429">
        <v>3074</v>
      </c>
      <c r="R429" cm="1">
        <f t="array" ref="R429">_xlfn.XLOOKUP(1,(sleepDay_merged[Id]=dailyActivity_merged2__2[[#This Row],[Id]])*(sleepDay_merged[SleepDate]=dailyActivity_merged2__2[[#This Row],[ActivityDate]]),sleepDay_merged[TotalSleepRecords])</f>
        <v>1</v>
      </c>
      <c r="S429" cm="1">
        <f t="array" ref="S429">_xlfn.XLOOKUP(1,(sleepDay_merged[Id]=dailyActivity_merged2__2[[#This Row],[Id]])*(sleepDay_merged[SleepDate]=dailyActivity_merged2__2[[#This Row],[ActivityDate]]),sleepDay_merged[TotalMinutesAsleep])</f>
        <v>439</v>
      </c>
      <c r="T429" cm="1">
        <f t="array" ref="T429">_xlfn.XLOOKUP(1,(sleepDay_merged[Id]=dailyActivity_merged2__2[[#This Row],[Id]])*(sleepDay_merged[SleepDate]=dailyActivity_merged2__2[[#This Row],[ActivityDate]]),sleepDay_merged[TotalTimeInBed])</f>
        <v>500</v>
      </c>
      <c r="U429" t="str">
        <f>IF(dailyActivity_merged2__2[[#This Row],[TotalSteps]] &lt;5000,"Sedentary",IF(dailyActivity_merged2__2[[#This Row],[TotalSteps]]&lt;7500,"Lightly Active",IF(dailyActivity_merged2__2[[#This Row],[TotalSteps]]&lt;10000,"Fairy Active","Highly Active")))</f>
        <v>Highly Active</v>
      </c>
      <c r="V429">
        <f>SUM(dailyActivity_merged2__2[[#This Row],[VeryActiveMinutes]:[SedentaryMinutes]])</f>
        <v>984</v>
      </c>
    </row>
    <row r="430" spans="1:22" x14ac:dyDescent="0.25">
      <c r="A430">
        <v>4388161847</v>
      </c>
      <c r="B430" s="1">
        <v>42488</v>
      </c>
      <c r="C430" s="8">
        <f>WEEKDAY(dailyActivity_merged2__2[[#This Row],[ActivityDate]],1)</f>
        <v>5</v>
      </c>
      <c r="D430" t="str">
        <f>TEXT(dailyActivity_merged2__2[[#This Row],[ActivityDate]],"dddd")</f>
        <v>Thursday</v>
      </c>
      <c r="E430">
        <v>10074</v>
      </c>
      <c r="F430">
        <v>7.75</v>
      </c>
      <c r="G430">
        <v>7.75</v>
      </c>
      <c r="H430">
        <v>0</v>
      </c>
      <c r="I430">
        <v>1.28999996185303</v>
      </c>
      <c r="J430">
        <v>0.43000000715255698</v>
      </c>
      <c r="K430">
        <v>6.0300002098083496</v>
      </c>
      <c r="L430">
        <v>0</v>
      </c>
      <c r="M430">
        <v>19</v>
      </c>
      <c r="N430">
        <v>9</v>
      </c>
      <c r="O430">
        <v>234</v>
      </c>
      <c r="P430">
        <v>878</v>
      </c>
      <c r="Q430">
        <v>2969</v>
      </c>
      <c r="R430" cm="1">
        <f t="array" ref="R430">_xlfn.XLOOKUP(1,(sleepDay_merged[Id]=dailyActivity_merged2__2[[#This Row],[Id]])*(sleepDay_merged[SleepDate]=dailyActivity_merged2__2[[#This Row],[ActivityDate]]),sleepDay_merged[TotalSleepRecords])</f>
        <v>1</v>
      </c>
      <c r="S430" cm="1">
        <f t="array" ref="S430">_xlfn.XLOOKUP(1,(sleepDay_merged[Id]=dailyActivity_merged2__2[[#This Row],[Id]])*(sleepDay_merged[SleepDate]=dailyActivity_merged2__2[[#This Row],[ActivityDate]]),sleepDay_merged[TotalMinutesAsleep])</f>
        <v>428</v>
      </c>
      <c r="T430" cm="1">
        <f t="array" ref="T430">_xlfn.XLOOKUP(1,(sleepDay_merged[Id]=dailyActivity_merged2__2[[#This Row],[Id]])*(sleepDay_merged[SleepDate]=dailyActivity_merged2__2[[#This Row],[ActivityDate]]),sleepDay_merged[TotalTimeInBed])</f>
        <v>458</v>
      </c>
      <c r="U430" t="str">
        <f>IF(dailyActivity_merged2__2[[#This Row],[TotalSteps]] &lt;5000,"Sedentary",IF(dailyActivity_merged2__2[[#This Row],[TotalSteps]]&lt;7500,"Lightly Active",IF(dailyActivity_merged2__2[[#This Row],[TotalSteps]]&lt;10000,"Fairy Active","Highly Active")))</f>
        <v>Highly Active</v>
      </c>
      <c r="V430">
        <f>SUM(dailyActivity_merged2__2[[#This Row],[VeryActiveMinutes]:[SedentaryMinutes]])</f>
        <v>1140</v>
      </c>
    </row>
    <row r="431" spans="1:22" x14ac:dyDescent="0.25">
      <c r="A431">
        <v>4388161847</v>
      </c>
      <c r="B431" s="1">
        <v>42489</v>
      </c>
      <c r="C431" s="8">
        <f>WEEKDAY(dailyActivity_merged2__2[[#This Row],[ActivityDate]],1)</f>
        <v>6</v>
      </c>
      <c r="D431" t="str">
        <f>TEXT(dailyActivity_merged2__2[[#This Row],[ActivityDate]],"dddd")</f>
        <v>Friday</v>
      </c>
      <c r="E431">
        <v>9232</v>
      </c>
      <c r="F431">
        <v>7.0999999046325701</v>
      </c>
      <c r="G431">
        <v>7.0999999046325701</v>
      </c>
      <c r="H431">
        <v>0</v>
      </c>
      <c r="I431">
        <v>0.80000001192092896</v>
      </c>
      <c r="J431">
        <v>0.88999998569488503</v>
      </c>
      <c r="K431">
        <v>5.4200000762939498</v>
      </c>
      <c r="L431">
        <v>0</v>
      </c>
      <c r="M431">
        <v>13</v>
      </c>
      <c r="N431">
        <v>16</v>
      </c>
      <c r="O431">
        <v>236</v>
      </c>
      <c r="P431">
        <v>1175</v>
      </c>
      <c r="Q431">
        <v>2979</v>
      </c>
      <c r="R431" t="e" cm="1">
        <f t="array" ref="R431">_xlfn.XLOOKUP(1,(sleepDay_merged[Id]=dailyActivity_merged2__2[[#This Row],[Id]])*(sleepDay_merged[SleepDate]=dailyActivity_merged2__2[[#This Row],[ActivityDate]]),sleepDay_merged[TotalSleepRecords])</f>
        <v>#N/A</v>
      </c>
      <c r="S431" t="e" cm="1">
        <f t="array" ref="S431">_xlfn.XLOOKUP(1,(sleepDay_merged[Id]=dailyActivity_merged2__2[[#This Row],[Id]])*(sleepDay_merged[SleepDate]=dailyActivity_merged2__2[[#This Row],[ActivityDate]]),sleepDay_merged[TotalMinutesAsleep])</f>
        <v>#N/A</v>
      </c>
      <c r="T431" t="e" cm="1">
        <f t="array" ref="T431">_xlfn.XLOOKUP(1,(sleepDay_merged[Id]=dailyActivity_merged2__2[[#This Row],[Id]])*(sleepDay_merged[SleepDate]=dailyActivity_merged2__2[[#This Row],[ActivityDate]]),sleepDay_merged[TotalTimeInBed])</f>
        <v>#N/A</v>
      </c>
      <c r="U431" t="str">
        <f>IF(dailyActivity_merged2__2[[#This Row],[TotalSteps]] &lt;5000,"Sedentary",IF(dailyActivity_merged2__2[[#This Row],[TotalSteps]]&lt;7500,"Lightly Active",IF(dailyActivity_merged2__2[[#This Row],[TotalSteps]]&lt;10000,"Fairy Active","Highly Active")))</f>
        <v>Fairy Active</v>
      </c>
      <c r="V431">
        <f>SUM(dailyActivity_merged2__2[[#This Row],[VeryActiveMinutes]:[SedentaryMinutes]])</f>
        <v>1440</v>
      </c>
    </row>
    <row r="432" spans="1:22" x14ac:dyDescent="0.25">
      <c r="A432">
        <v>4388161847</v>
      </c>
      <c r="B432" s="1">
        <v>42490</v>
      </c>
      <c r="C432" s="8">
        <f>WEEKDAY(dailyActivity_merged2__2[[#This Row],[ActivityDate]],1)</f>
        <v>7</v>
      </c>
      <c r="D432" t="str">
        <f>TEXT(dailyActivity_merged2__2[[#This Row],[ActivityDate]],"dddd")</f>
        <v>Saturday</v>
      </c>
      <c r="E432">
        <v>12533</v>
      </c>
      <c r="F432">
        <v>9.6400003433227504</v>
      </c>
      <c r="G432">
        <v>9.6400003433227504</v>
      </c>
      <c r="H432">
        <v>0</v>
      </c>
      <c r="I432">
        <v>0.69999998807907104</v>
      </c>
      <c r="J432">
        <v>2</v>
      </c>
      <c r="K432">
        <v>6.9400000572204599</v>
      </c>
      <c r="L432">
        <v>0</v>
      </c>
      <c r="M432">
        <v>14</v>
      </c>
      <c r="N432">
        <v>43</v>
      </c>
      <c r="O432">
        <v>300</v>
      </c>
      <c r="P432">
        <v>537</v>
      </c>
      <c r="Q432">
        <v>3283</v>
      </c>
      <c r="R432" cm="1">
        <f t="array" ref="R432">_xlfn.XLOOKUP(1,(sleepDay_merged[Id]=dailyActivity_merged2__2[[#This Row],[Id]])*(sleepDay_merged[SleepDate]=dailyActivity_merged2__2[[#This Row],[ActivityDate]]),sleepDay_merged[TotalSleepRecords])</f>
        <v>2</v>
      </c>
      <c r="S432" cm="1">
        <f t="array" ref="S432">_xlfn.XLOOKUP(1,(sleepDay_merged[Id]=dailyActivity_merged2__2[[#This Row],[Id]])*(sleepDay_merged[SleepDate]=dailyActivity_merged2__2[[#This Row],[ActivityDate]]),sleepDay_merged[TotalMinutesAsleep])</f>
        <v>409</v>
      </c>
      <c r="T432" cm="1">
        <f t="array" ref="T432">_xlfn.XLOOKUP(1,(sleepDay_merged[Id]=dailyActivity_merged2__2[[#This Row],[Id]])*(sleepDay_merged[SleepDate]=dailyActivity_merged2__2[[#This Row],[ActivityDate]]),sleepDay_merged[TotalTimeInBed])</f>
        <v>430</v>
      </c>
      <c r="U432" t="str">
        <f>IF(dailyActivity_merged2__2[[#This Row],[TotalSteps]] &lt;5000,"Sedentary",IF(dailyActivity_merged2__2[[#This Row],[TotalSteps]]&lt;7500,"Lightly Active",IF(dailyActivity_merged2__2[[#This Row],[TotalSteps]]&lt;10000,"Fairy Active","Highly Active")))</f>
        <v>Highly Active</v>
      </c>
      <c r="V432">
        <f>SUM(dailyActivity_merged2__2[[#This Row],[VeryActiveMinutes]:[SedentaryMinutes]])</f>
        <v>894</v>
      </c>
    </row>
    <row r="433" spans="1:22" x14ac:dyDescent="0.25">
      <c r="A433">
        <v>4388161847</v>
      </c>
      <c r="B433" s="1">
        <v>42491</v>
      </c>
      <c r="C433" s="8">
        <f>WEEKDAY(dailyActivity_merged2__2[[#This Row],[ActivityDate]],1)</f>
        <v>1</v>
      </c>
      <c r="D433" t="str">
        <f>TEXT(dailyActivity_merged2__2[[#This Row],[ActivityDate]],"dddd")</f>
        <v>Sunday</v>
      </c>
      <c r="E433">
        <v>10255</v>
      </c>
      <c r="F433">
        <v>7.8899998664856001</v>
      </c>
      <c r="G433">
        <v>7.8899998664856001</v>
      </c>
      <c r="H433">
        <v>0</v>
      </c>
      <c r="I433">
        <v>1.0099999904632599</v>
      </c>
      <c r="J433">
        <v>0.68000000715255704</v>
      </c>
      <c r="K433">
        <v>6.1999998092651403</v>
      </c>
      <c r="L433">
        <v>0</v>
      </c>
      <c r="M433">
        <v>12</v>
      </c>
      <c r="N433">
        <v>15</v>
      </c>
      <c r="O433">
        <v>241</v>
      </c>
      <c r="P433">
        <v>579</v>
      </c>
      <c r="Q433">
        <v>2926</v>
      </c>
      <c r="R433" cm="1">
        <f t="array" ref="R433">_xlfn.XLOOKUP(1,(sleepDay_merged[Id]=dailyActivity_merged2__2[[#This Row],[Id]])*(sleepDay_merged[SleepDate]=dailyActivity_merged2__2[[#This Row],[ActivityDate]]),sleepDay_merged[TotalSleepRecords])</f>
        <v>1</v>
      </c>
      <c r="S433" cm="1">
        <f t="array" ref="S433">_xlfn.XLOOKUP(1,(sleepDay_merged[Id]=dailyActivity_merged2__2[[#This Row],[Id]])*(sleepDay_merged[SleepDate]=dailyActivity_merged2__2[[#This Row],[ActivityDate]]),sleepDay_merged[TotalMinutesAsleep])</f>
        <v>547</v>
      </c>
      <c r="T433" cm="1">
        <f t="array" ref="T433">_xlfn.XLOOKUP(1,(sleepDay_merged[Id]=dailyActivity_merged2__2[[#This Row],[Id]])*(sleepDay_merged[SleepDate]=dailyActivity_merged2__2[[#This Row],[ActivityDate]]),sleepDay_merged[TotalTimeInBed])</f>
        <v>597</v>
      </c>
      <c r="U433" t="str">
        <f>IF(dailyActivity_merged2__2[[#This Row],[TotalSteps]] &lt;5000,"Sedentary",IF(dailyActivity_merged2__2[[#This Row],[TotalSteps]]&lt;7500,"Lightly Active",IF(dailyActivity_merged2__2[[#This Row],[TotalSteps]]&lt;10000,"Fairy Active","Highly Active")))</f>
        <v>Highly Active</v>
      </c>
      <c r="V433">
        <f>SUM(dailyActivity_merged2__2[[#This Row],[VeryActiveMinutes]:[SedentaryMinutes]])</f>
        <v>847</v>
      </c>
    </row>
    <row r="434" spans="1:22" x14ac:dyDescent="0.25">
      <c r="A434">
        <v>4388161847</v>
      </c>
      <c r="B434" s="1">
        <v>42492</v>
      </c>
      <c r="C434" s="8">
        <f>WEEKDAY(dailyActivity_merged2__2[[#This Row],[ActivityDate]],1)</f>
        <v>2</v>
      </c>
      <c r="D434" t="str">
        <f>TEXT(dailyActivity_merged2__2[[#This Row],[ActivityDate]],"dddd")</f>
        <v>Monday</v>
      </c>
      <c r="E434">
        <v>10096</v>
      </c>
      <c r="F434">
        <v>8.3999996185302699</v>
      </c>
      <c r="G434">
        <v>8.3999996185302699</v>
      </c>
      <c r="H434">
        <v>0</v>
      </c>
      <c r="I434">
        <v>3.7699999809265101</v>
      </c>
      <c r="J434">
        <v>7.9999998211860698E-2</v>
      </c>
      <c r="K434">
        <v>4.5500001907348597</v>
      </c>
      <c r="L434">
        <v>0</v>
      </c>
      <c r="M434">
        <v>33</v>
      </c>
      <c r="N434">
        <v>4</v>
      </c>
      <c r="O434">
        <v>204</v>
      </c>
      <c r="P434">
        <v>935</v>
      </c>
      <c r="Q434">
        <v>3147</v>
      </c>
      <c r="R434" cm="1">
        <f t="array" ref="R434">_xlfn.XLOOKUP(1,(sleepDay_merged[Id]=dailyActivity_merged2__2[[#This Row],[Id]])*(sleepDay_merged[SleepDate]=dailyActivity_merged2__2[[#This Row],[ActivityDate]]),sleepDay_merged[TotalSleepRecords])</f>
        <v>2</v>
      </c>
      <c r="S434" cm="1">
        <f t="array" ref="S434">_xlfn.XLOOKUP(1,(sleepDay_merged[Id]=dailyActivity_merged2__2[[#This Row],[Id]])*(sleepDay_merged[SleepDate]=dailyActivity_merged2__2[[#This Row],[ActivityDate]]),sleepDay_merged[TotalMinutesAsleep])</f>
        <v>368</v>
      </c>
      <c r="T434" cm="1">
        <f t="array" ref="T434">_xlfn.XLOOKUP(1,(sleepDay_merged[Id]=dailyActivity_merged2__2[[#This Row],[Id]])*(sleepDay_merged[SleepDate]=dailyActivity_merged2__2[[#This Row],[ActivityDate]]),sleepDay_merged[TotalTimeInBed])</f>
        <v>376</v>
      </c>
      <c r="U434" t="str">
        <f>IF(dailyActivity_merged2__2[[#This Row],[TotalSteps]] &lt;5000,"Sedentary",IF(dailyActivity_merged2__2[[#This Row],[TotalSteps]]&lt;7500,"Lightly Active",IF(dailyActivity_merged2__2[[#This Row],[TotalSteps]]&lt;10000,"Fairy Active","Highly Active")))</f>
        <v>Highly Active</v>
      </c>
      <c r="V434">
        <f>SUM(dailyActivity_merged2__2[[#This Row],[VeryActiveMinutes]:[SedentaryMinutes]])</f>
        <v>1176</v>
      </c>
    </row>
    <row r="435" spans="1:22" x14ac:dyDescent="0.25">
      <c r="A435">
        <v>4388161847</v>
      </c>
      <c r="B435" s="1">
        <v>42493</v>
      </c>
      <c r="C435" s="8">
        <f>WEEKDAY(dailyActivity_merged2__2[[#This Row],[ActivityDate]],1)</f>
        <v>3</v>
      </c>
      <c r="D435" t="str">
        <f>TEXT(dailyActivity_merged2__2[[#This Row],[ActivityDate]],"dddd")</f>
        <v>Tuesday</v>
      </c>
      <c r="E435">
        <v>12727</v>
      </c>
      <c r="F435">
        <v>9.7899999618530291</v>
      </c>
      <c r="G435">
        <v>9.7899999618530291</v>
      </c>
      <c r="H435">
        <v>0</v>
      </c>
      <c r="I435">
        <v>1.12999999523163</v>
      </c>
      <c r="J435">
        <v>0.77999997138977095</v>
      </c>
      <c r="K435">
        <v>7.8800001144409197</v>
      </c>
      <c r="L435">
        <v>0</v>
      </c>
      <c r="M435">
        <v>18</v>
      </c>
      <c r="N435">
        <v>18</v>
      </c>
      <c r="O435">
        <v>306</v>
      </c>
      <c r="P435">
        <v>984</v>
      </c>
      <c r="Q435">
        <v>3290</v>
      </c>
      <c r="R435" t="e" cm="1">
        <f t="array" ref="R435">_xlfn.XLOOKUP(1,(sleepDay_merged[Id]=dailyActivity_merged2__2[[#This Row],[Id]])*(sleepDay_merged[SleepDate]=dailyActivity_merged2__2[[#This Row],[ActivityDate]]),sleepDay_merged[TotalSleepRecords])</f>
        <v>#N/A</v>
      </c>
      <c r="S435" t="e" cm="1">
        <f t="array" ref="S435">_xlfn.XLOOKUP(1,(sleepDay_merged[Id]=dailyActivity_merged2__2[[#This Row],[Id]])*(sleepDay_merged[SleepDate]=dailyActivity_merged2__2[[#This Row],[ActivityDate]]),sleepDay_merged[TotalMinutesAsleep])</f>
        <v>#N/A</v>
      </c>
      <c r="T435" t="e" cm="1">
        <f t="array" ref="T435">_xlfn.XLOOKUP(1,(sleepDay_merged[Id]=dailyActivity_merged2__2[[#This Row],[Id]])*(sleepDay_merged[SleepDate]=dailyActivity_merged2__2[[#This Row],[ActivityDate]]),sleepDay_merged[TotalTimeInBed])</f>
        <v>#N/A</v>
      </c>
      <c r="U435" t="str">
        <f>IF(dailyActivity_merged2__2[[#This Row],[TotalSteps]] &lt;5000,"Sedentary",IF(dailyActivity_merged2__2[[#This Row],[TotalSteps]]&lt;7500,"Lightly Active",IF(dailyActivity_merged2__2[[#This Row],[TotalSteps]]&lt;10000,"Fairy Active","Highly Active")))</f>
        <v>Highly Active</v>
      </c>
      <c r="V435">
        <f>SUM(dailyActivity_merged2__2[[#This Row],[VeryActiveMinutes]:[SedentaryMinutes]])</f>
        <v>1326</v>
      </c>
    </row>
    <row r="436" spans="1:22" x14ac:dyDescent="0.25">
      <c r="A436">
        <v>4388161847</v>
      </c>
      <c r="B436" s="1">
        <v>42494</v>
      </c>
      <c r="C436" s="8">
        <f>WEEKDAY(dailyActivity_merged2__2[[#This Row],[ActivityDate]],1)</f>
        <v>4</v>
      </c>
      <c r="D436" t="str">
        <f>TEXT(dailyActivity_merged2__2[[#This Row],[ActivityDate]],"dddd")</f>
        <v>Wednesday</v>
      </c>
      <c r="E436">
        <v>12375</v>
      </c>
      <c r="F436">
        <v>9.5200004577636701</v>
      </c>
      <c r="G436">
        <v>9.5200004577636701</v>
      </c>
      <c r="H436">
        <v>0</v>
      </c>
      <c r="I436">
        <v>2.78999996185303</v>
      </c>
      <c r="J436">
        <v>0.93000000715255704</v>
      </c>
      <c r="K436">
        <v>5.8000001907348597</v>
      </c>
      <c r="L436">
        <v>0</v>
      </c>
      <c r="M436">
        <v>35</v>
      </c>
      <c r="N436">
        <v>21</v>
      </c>
      <c r="O436">
        <v>251</v>
      </c>
      <c r="P436">
        <v>632</v>
      </c>
      <c r="Q436">
        <v>3162</v>
      </c>
      <c r="R436" cm="1">
        <f t="array" ref="R436">_xlfn.XLOOKUP(1,(sleepDay_merged[Id]=dailyActivity_merged2__2[[#This Row],[Id]])*(sleepDay_merged[SleepDate]=dailyActivity_merged2__2[[#This Row],[ActivityDate]]),sleepDay_merged[TotalSleepRecords])</f>
        <v>1</v>
      </c>
      <c r="S436" cm="1">
        <f t="array" ref="S436">_xlfn.XLOOKUP(1,(sleepDay_merged[Id]=dailyActivity_merged2__2[[#This Row],[Id]])*(sleepDay_merged[SleepDate]=dailyActivity_merged2__2[[#This Row],[ActivityDate]]),sleepDay_merged[TotalMinutesAsleep])</f>
        <v>390</v>
      </c>
      <c r="T436" cm="1">
        <f t="array" ref="T436">_xlfn.XLOOKUP(1,(sleepDay_merged[Id]=dailyActivity_merged2__2[[#This Row],[Id]])*(sleepDay_merged[SleepDate]=dailyActivity_merged2__2[[#This Row],[ActivityDate]]),sleepDay_merged[TotalTimeInBed])</f>
        <v>414</v>
      </c>
      <c r="U436" t="str">
        <f>IF(dailyActivity_merged2__2[[#This Row],[TotalSteps]] &lt;5000,"Sedentary",IF(dailyActivity_merged2__2[[#This Row],[TotalSteps]]&lt;7500,"Lightly Active",IF(dailyActivity_merged2__2[[#This Row],[TotalSteps]]&lt;10000,"Fairy Active","Highly Active")))</f>
        <v>Highly Active</v>
      </c>
      <c r="V436">
        <f>SUM(dailyActivity_merged2__2[[#This Row],[VeryActiveMinutes]:[SedentaryMinutes]])</f>
        <v>939</v>
      </c>
    </row>
    <row r="437" spans="1:22" x14ac:dyDescent="0.25">
      <c r="A437">
        <v>4388161847</v>
      </c>
      <c r="B437" s="1">
        <v>42495</v>
      </c>
      <c r="C437" s="8">
        <f>WEEKDAY(dailyActivity_merged2__2[[#This Row],[ActivityDate]],1)</f>
        <v>5</v>
      </c>
      <c r="D437" t="str">
        <f>TEXT(dailyActivity_merged2__2[[#This Row],[ActivityDate]],"dddd")</f>
        <v>Thursday</v>
      </c>
      <c r="E437">
        <v>9603</v>
      </c>
      <c r="F437">
        <v>7.3800001144409197</v>
      </c>
      <c r="G437">
        <v>7.3800001144409197</v>
      </c>
      <c r="H437">
        <v>0</v>
      </c>
      <c r="I437">
        <v>0.62999999523162797</v>
      </c>
      <c r="J437">
        <v>1.66999995708466</v>
      </c>
      <c r="K437">
        <v>5.0900001525878897</v>
      </c>
      <c r="L437">
        <v>0</v>
      </c>
      <c r="M437">
        <v>12</v>
      </c>
      <c r="N437">
        <v>39</v>
      </c>
      <c r="O437">
        <v>199</v>
      </c>
      <c r="P437">
        <v>896</v>
      </c>
      <c r="Q437">
        <v>2899</v>
      </c>
      <c r="R437" cm="1">
        <f t="array" ref="R437">_xlfn.XLOOKUP(1,(sleepDay_merged[Id]=dailyActivity_merged2__2[[#This Row],[Id]])*(sleepDay_merged[SleepDate]=dailyActivity_merged2__2[[#This Row],[ActivityDate]]),sleepDay_merged[TotalSleepRecords])</f>
        <v>1</v>
      </c>
      <c r="S437" cm="1">
        <f t="array" ref="S437">_xlfn.XLOOKUP(1,(sleepDay_merged[Id]=dailyActivity_merged2__2[[#This Row],[Id]])*(sleepDay_merged[SleepDate]=dailyActivity_merged2__2[[#This Row],[ActivityDate]]),sleepDay_merged[TotalMinutesAsleep])</f>
        <v>471</v>
      </c>
      <c r="T437" cm="1">
        <f t="array" ref="T437">_xlfn.XLOOKUP(1,(sleepDay_merged[Id]=dailyActivity_merged2__2[[#This Row],[Id]])*(sleepDay_merged[SleepDate]=dailyActivity_merged2__2[[#This Row],[ActivityDate]]),sleepDay_merged[TotalTimeInBed])</f>
        <v>495</v>
      </c>
      <c r="U437" t="str">
        <f>IF(dailyActivity_merged2__2[[#This Row],[TotalSteps]] &lt;5000,"Sedentary",IF(dailyActivity_merged2__2[[#This Row],[TotalSteps]]&lt;7500,"Lightly Active",IF(dailyActivity_merged2__2[[#This Row],[TotalSteps]]&lt;10000,"Fairy Active","Highly Active")))</f>
        <v>Fairy Active</v>
      </c>
      <c r="V437">
        <f>SUM(dailyActivity_merged2__2[[#This Row],[VeryActiveMinutes]:[SedentaryMinutes]])</f>
        <v>1146</v>
      </c>
    </row>
    <row r="438" spans="1:22" x14ac:dyDescent="0.25">
      <c r="A438">
        <v>4388161847</v>
      </c>
      <c r="B438" s="1">
        <v>42496</v>
      </c>
      <c r="C438" s="8">
        <f>WEEKDAY(dailyActivity_merged2__2[[#This Row],[ActivityDate]],1)</f>
        <v>6</v>
      </c>
      <c r="D438" t="str">
        <f>TEXT(dailyActivity_merged2__2[[#This Row],[ActivityDate]],"dddd")</f>
        <v>Friday</v>
      </c>
      <c r="E438">
        <v>13175</v>
      </c>
      <c r="F438">
        <v>10.1300001144409</v>
      </c>
      <c r="G438">
        <v>10.1300001144409</v>
      </c>
      <c r="H438">
        <v>0</v>
      </c>
      <c r="I438">
        <v>2.1099998950958301</v>
      </c>
      <c r="J438">
        <v>2.0899999141693102</v>
      </c>
      <c r="K438">
        <v>5.9299998283386204</v>
      </c>
      <c r="L438">
        <v>0</v>
      </c>
      <c r="M438">
        <v>33</v>
      </c>
      <c r="N438">
        <v>45</v>
      </c>
      <c r="O438">
        <v>262</v>
      </c>
      <c r="P438">
        <v>1100</v>
      </c>
      <c r="Q438">
        <v>3425</v>
      </c>
      <c r="R438" t="e" cm="1">
        <f t="array" ref="R438">_xlfn.XLOOKUP(1,(sleepDay_merged[Id]=dailyActivity_merged2__2[[#This Row],[Id]])*(sleepDay_merged[SleepDate]=dailyActivity_merged2__2[[#This Row],[ActivityDate]]),sleepDay_merged[TotalSleepRecords])</f>
        <v>#N/A</v>
      </c>
      <c r="S438" t="e" cm="1">
        <f t="array" ref="S438">_xlfn.XLOOKUP(1,(sleepDay_merged[Id]=dailyActivity_merged2__2[[#This Row],[Id]])*(sleepDay_merged[SleepDate]=dailyActivity_merged2__2[[#This Row],[ActivityDate]]),sleepDay_merged[TotalMinutesAsleep])</f>
        <v>#N/A</v>
      </c>
      <c r="T438" t="e" cm="1">
        <f t="array" ref="T438">_xlfn.XLOOKUP(1,(sleepDay_merged[Id]=dailyActivity_merged2__2[[#This Row],[Id]])*(sleepDay_merged[SleepDate]=dailyActivity_merged2__2[[#This Row],[ActivityDate]]),sleepDay_merged[TotalTimeInBed])</f>
        <v>#N/A</v>
      </c>
      <c r="U438" t="str">
        <f>IF(dailyActivity_merged2__2[[#This Row],[TotalSteps]] &lt;5000,"Sedentary",IF(dailyActivity_merged2__2[[#This Row],[TotalSteps]]&lt;7500,"Lightly Active",IF(dailyActivity_merged2__2[[#This Row],[TotalSteps]]&lt;10000,"Fairy Active","Highly Active")))</f>
        <v>Highly Active</v>
      </c>
      <c r="V438">
        <f>SUM(dailyActivity_merged2__2[[#This Row],[VeryActiveMinutes]:[SedentaryMinutes]])</f>
        <v>1440</v>
      </c>
    </row>
    <row r="439" spans="1:22" x14ac:dyDescent="0.25">
      <c r="A439">
        <v>4388161847</v>
      </c>
      <c r="B439" s="1">
        <v>42497</v>
      </c>
      <c r="C439" s="8">
        <f>WEEKDAY(dailyActivity_merged2__2[[#This Row],[ActivityDate]],1)</f>
        <v>7</v>
      </c>
      <c r="D439" t="str">
        <f>TEXT(dailyActivity_merged2__2[[#This Row],[ActivityDate]],"dddd")</f>
        <v>Saturday</v>
      </c>
      <c r="E439">
        <v>22770</v>
      </c>
      <c r="F439">
        <v>17.540000915527301</v>
      </c>
      <c r="G439">
        <v>17.540000915527301</v>
      </c>
      <c r="H439">
        <v>0</v>
      </c>
      <c r="I439">
        <v>9.4499998092651403</v>
      </c>
      <c r="J439">
        <v>2.7699999809265101</v>
      </c>
      <c r="K439">
        <v>5.3299999237060502</v>
      </c>
      <c r="L439">
        <v>0</v>
      </c>
      <c r="M439">
        <v>120</v>
      </c>
      <c r="N439">
        <v>56</v>
      </c>
      <c r="O439">
        <v>260</v>
      </c>
      <c r="P439">
        <v>508</v>
      </c>
      <c r="Q439">
        <v>4022</v>
      </c>
      <c r="R439" cm="1">
        <f t="array" ref="R439">_xlfn.XLOOKUP(1,(sleepDay_merged[Id]=dailyActivity_merged2__2[[#This Row],[Id]])*(sleepDay_merged[SleepDate]=dailyActivity_merged2__2[[#This Row],[ActivityDate]]),sleepDay_merged[TotalSleepRecords])</f>
        <v>1</v>
      </c>
      <c r="S439" cm="1">
        <f t="array" ref="S439">_xlfn.XLOOKUP(1,(sleepDay_merged[Id]=dailyActivity_merged2__2[[#This Row],[Id]])*(sleepDay_merged[SleepDate]=dailyActivity_merged2__2[[#This Row],[ActivityDate]]),sleepDay_merged[TotalMinutesAsleep])</f>
        <v>471</v>
      </c>
      <c r="T439" cm="1">
        <f t="array" ref="T439">_xlfn.XLOOKUP(1,(sleepDay_merged[Id]=dailyActivity_merged2__2[[#This Row],[Id]])*(sleepDay_merged[SleepDate]=dailyActivity_merged2__2[[#This Row],[ActivityDate]]),sleepDay_merged[TotalTimeInBed])</f>
        <v>495</v>
      </c>
      <c r="U439" t="str">
        <f>IF(dailyActivity_merged2__2[[#This Row],[TotalSteps]] &lt;5000,"Sedentary",IF(dailyActivity_merged2__2[[#This Row],[TotalSteps]]&lt;7500,"Lightly Active",IF(dailyActivity_merged2__2[[#This Row],[TotalSteps]]&lt;10000,"Fairy Active","Highly Active")))</f>
        <v>Highly Active</v>
      </c>
      <c r="V439">
        <f>SUM(dailyActivity_merged2__2[[#This Row],[VeryActiveMinutes]:[SedentaryMinutes]])</f>
        <v>944</v>
      </c>
    </row>
    <row r="440" spans="1:22" x14ac:dyDescent="0.25">
      <c r="A440">
        <v>4388161847</v>
      </c>
      <c r="B440" s="1">
        <v>42498</v>
      </c>
      <c r="C440" s="8">
        <f>WEEKDAY(dailyActivity_merged2__2[[#This Row],[ActivityDate]],1)</f>
        <v>1</v>
      </c>
      <c r="D440" t="str">
        <f>TEXT(dailyActivity_merged2__2[[#This Row],[ActivityDate]],"dddd")</f>
        <v>Sunday</v>
      </c>
      <c r="E440">
        <v>17298</v>
      </c>
      <c r="F440">
        <v>14.3800001144409</v>
      </c>
      <c r="G440">
        <v>14.3800001144409</v>
      </c>
      <c r="H440">
        <v>0</v>
      </c>
      <c r="I440">
        <v>9.8900003433227504</v>
      </c>
      <c r="J440">
        <v>1.2599999904632599</v>
      </c>
      <c r="K440">
        <v>3.2300000190734899</v>
      </c>
      <c r="L440">
        <v>0</v>
      </c>
      <c r="M440">
        <v>107</v>
      </c>
      <c r="N440">
        <v>38</v>
      </c>
      <c r="O440">
        <v>178</v>
      </c>
      <c r="P440">
        <v>576</v>
      </c>
      <c r="Q440">
        <v>3934</v>
      </c>
      <c r="R440" cm="1">
        <f t="array" ref="R440">_xlfn.XLOOKUP(1,(sleepDay_merged[Id]=dailyActivity_merged2__2[[#This Row],[Id]])*(sleepDay_merged[SleepDate]=dailyActivity_merged2__2[[#This Row],[ActivityDate]]),sleepDay_merged[TotalSleepRecords])</f>
        <v>1</v>
      </c>
      <c r="S440" cm="1">
        <f t="array" ref="S440">_xlfn.XLOOKUP(1,(sleepDay_merged[Id]=dailyActivity_merged2__2[[#This Row],[Id]])*(sleepDay_merged[SleepDate]=dailyActivity_merged2__2[[#This Row],[ActivityDate]]),sleepDay_merged[TotalMinutesAsleep])</f>
        <v>472</v>
      </c>
      <c r="T440" cm="1">
        <f t="array" ref="T440">_xlfn.XLOOKUP(1,(sleepDay_merged[Id]=dailyActivity_merged2__2[[#This Row],[Id]])*(sleepDay_merged[SleepDate]=dailyActivity_merged2__2[[#This Row],[ActivityDate]]),sleepDay_merged[TotalTimeInBed])</f>
        <v>496</v>
      </c>
      <c r="U440" t="str">
        <f>IF(dailyActivity_merged2__2[[#This Row],[TotalSteps]] &lt;5000,"Sedentary",IF(dailyActivity_merged2__2[[#This Row],[TotalSteps]]&lt;7500,"Lightly Active",IF(dailyActivity_merged2__2[[#This Row],[TotalSteps]]&lt;10000,"Fairy Active","Highly Active")))</f>
        <v>Highly Active</v>
      </c>
      <c r="V440">
        <f>SUM(dailyActivity_merged2__2[[#This Row],[VeryActiveMinutes]:[SedentaryMinutes]])</f>
        <v>899</v>
      </c>
    </row>
    <row r="441" spans="1:22" x14ac:dyDescent="0.25">
      <c r="A441">
        <v>4388161847</v>
      </c>
      <c r="B441" s="1">
        <v>42499</v>
      </c>
      <c r="C441" s="8">
        <f>WEEKDAY(dailyActivity_merged2__2[[#This Row],[ActivityDate]],1)</f>
        <v>2</v>
      </c>
      <c r="D441" t="str">
        <f>TEXT(dailyActivity_merged2__2[[#This Row],[ActivityDate]],"dddd")</f>
        <v>Monday</v>
      </c>
      <c r="E441">
        <v>10218</v>
      </c>
      <c r="F441">
        <v>7.8600001335143999</v>
      </c>
      <c r="G441">
        <v>7.8600001335143999</v>
      </c>
      <c r="H441">
        <v>0</v>
      </c>
      <c r="I441">
        <v>0.34000000357627902</v>
      </c>
      <c r="J441">
        <v>0.730000019073486</v>
      </c>
      <c r="K441">
        <v>6.78999996185303</v>
      </c>
      <c r="L441">
        <v>0</v>
      </c>
      <c r="M441">
        <v>6</v>
      </c>
      <c r="N441">
        <v>19</v>
      </c>
      <c r="O441">
        <v>258</v>
      </c>
      <c r="P441">
        <v>1020</v>
      </c>
      <c r="Q441">
        <v>3013</v>
      </c>
      <c r="R441" cm="1">
        <f t="array" ref="R441">_xlfn.XLOOKUP(1,(sleepDay_merged[Id]=dailyActivity_merged2__2[[#This Row],[Id]])*(sleepDay_merged[SleepDate]=dailyActivity_merged2__2[[#This Row],[ActivityDate]]),sleepDay_merged[TotalSleepRecords])</f>
        <v>2</v>
      </c>
      <c r="S441" cm="1">
        <f t="array" ref="S441">_xlfn.XLOOKUP(1,(sleepDay_merged[Id]=dailyActivity_merged2__2[[#This Row],[Id]])*(sleepDay_merged[SleepDate]=dailyActivity_merged2__2[[#This Row],[ActivityDate]]),sleepDay_merged[TotalMinutesAsleep])</f>
        <v>529</v>
      </c>
      <c r="T441" cm="1">
        <f t="array" ref="T441">_xlfn.XLOOKUP(1,(sleepDay_merged[Id]=dailyActivity_merged2__2[[#This Row],[Id]])*(sleepDay_merged[SleepDate]=dailyActivity_merged2__2[[#This Row],[ActivityDate]]),sleepDay_merged[TotalTimeInBed])</f>
        <v>541</v>
      </c>
      <c r="U441" t="str">
        <f>IF(dailyActivity_merged2__2[[#This Row],[TotalSteps]] &lt;5000,"Sedentary",IF(dailyActivity_merged2__2[[#This Row],[TotalSteps]]&lt;7500,"Lightly Active",IF(dailyActivity_merged2__2[[#This Row],[TotalSteps]]&lt;10000,"Fairy Active","Highly Active")))</f>
        <v>Highly Active</v>
      </c>
      <c r="V441">
        <f>SUM(dailyActivity_merged2__2[[#This Row],[VeryActiveMinutes]:[SedentaryMinutes]])</f>
        <v>1303</v>
      </c>
    </row>
    <row r="442" spans="1:22" x14ac:dyDescent="0.25">
      <c r="A442">
        <v>4388161847</v>
      </c>
      <c r="B442" s="1">
        <v>42500</v>
      </c>
      <c r="C442" s="8">
        <f>WEEKDAY(dailyActivity_merged2__2[[#This Row],[ActivityDate]],1)</f>
        <v>3</v>
      </c>
      <c r="D442" t="str">
        <f>TEXT(dailyActivity_merged2__2[[#This Row],[ActivityDate]],"dddd")</f>
        <v>Tuesday</v>
      </c>
      <c r="E442">
        <v>10299</v>
      </c>
      <c r="F442">
        <v>7.9200000762939498</v>
      </c>
      <c r="G442">
        <v>7.9200000762939498</v>
      </c>
      <c r="H442">
        <v>0</v>
      </c>
      <c r="I442">
        <v>0.81000000238418601</v>
      </c>
      <c r="J442">
        <v>0.64999997615814198</v>
      </c>
      <c r="K442">
        <v>6.46000003814697</v>
      </c>
      <c r="L442">
        <v>0</v>
      </c>
      <c r="M442">
        <v>13</v>
      </c>
      <c r="N442">
        <v>14</v>
      </c>
      <c r="O442">
        <v>267</v>
      </c>
      <c r="P442">
        <v>648</v>
      </c>
      <c r="Q442">
        <v>3061</v>
      </c>
      <c r="R442" cm="1">
        <f t="array" ref="R442">_xlfn.XLOOKUP(1,(sleepDay_merged[Id]=dailyActivity_merged2__2[[#This Row],[Id]])*(sleepDay_merged[SleepDate]=dailyActivity_merged2__2[[#This Row],[ActivityDate]]),sleepDay_merged[TotalSleepRecords])</f>
        <v>1</v>
      </c>
      <c r="S442" cm="1">
        <f t="array" ref="S442">_xlfn.XLOOKUP(1,(sleepDay_merged[Id]=dailyActivity_merged2__2[[#This Row],[Id]])*(sleepDay_merged[SleepDate]=dailyActivity_merged2__2[[#This Row],[ActivityDate]]),sleepDay_merged[TotalMinutesAsleep])</f>
        <v>62</v>
      </c>
      <c r="T442" cm="1">
        <f t="array" ref="T442">_xlfn.XLOOKUP(1,(sleepDay_merged[Id]=dailyActivity_merged2__2[[#This Row],[Id]])*(sleepDay_merged[SleepDate]=dailyActivity_merged2__2[[#This Row],[ActivityDate]]),sleepDay_merged[TotalTimeInBed])</f>
        <v>65</v>
      </c>
      <c r="U442" t="str">
        <f>IF(dailyActivity_merged2__2[[#This Row],[TotalSteps]] &lt;5000,"Sedentary",IF(dailyActivity_merged2__2[[#This Row],[TotalSteps]]&lt;7500,"Lightly Active",IF(dailyActivity_merged2__2[[#This Row],[TotalSteps]]&lt;10000,"Fairy Active","Highly Active")))</f>
        <v>Highly Active</v>
      </c>
      <c r="V442">
        <f>SUM(dailyActivity_merged2__2[[#This Row],[VeryActiveMinutes]:[SedentaryMinutes]])</f>
        <v>942</v>
      </c>
    </row>
    <row r="443" spans="1:22" x14ac:dyDescent="0.25">
      <c r="A443">
        <v>4388161847</v>
      </c>
      <c r="B443" s="1">
        <v>42501</v>
      </c>
      <c r="C443" s="8">
        <f>WEEKDAY(dailyActivity_merged2__2[[#This Row],[ActivityDate]],1)</f>
        <v>4</v>
      </c>
      <c r="D443" t="str">
        <f>TEXT(dailyActivity_merged2__2[[#This Row],[ActivityDate]],"dddd")</f>
        <v>Wednesday</v>
      </c>
      <c r="E443">
        <v>10201</v>
      </c>
      <c r="F443">
        <v>7.8400001525878897</v>
      </c>
      <c r="G443">
        <v>7.8400001525878897</v>
      </c>
      <c r="H443">
        <v>0</v>
      </c>
      <c r="I443">
        <v>0.52999997138977095</v>
      </c>
      <c r="J443">
        <v>0.79000002145767201</v>
      </c>
      <c r="K443">
        <v>6.5300002098083496</v>
      </c>
      <c r="L443">
        <v>0</v>
      </c>
      <c r="M443">
        <v>8</v>
      </c>
      <c r="N443">
        <v>18</v>
      </c>
      <c r="O443">
        <v>256</v>
      </c>
      <c r="P443">
        <v>858</v>
      </c>
      <c r="Q443">
        <v>2954</v>
      </c>
      <c r="R443" cm="1">
        <f t="array" ref="R443">_xlfn.XLOOKUP(1,(sleepDay_merged[Id]=dailyActivity_merged2__2[[#This Row],[Id]])*(sleepDay_merged[SleepDate]=dailyActivity_merged2__2[[#This Row],[ActivityDate]]),sleepDay_merged[TotalSleepRecords])</f>
        <v>1</v>
      </c>
      <c r="S443" cm="1">
        <f t="array" ref="S443">_xlfn.XLOOKUP(1,(sleepDay_merged[Id]=dailyActivity_merged2__2[[#This Row],[Id]])*(sleepDay_merged[SleepDate]=dailyActivity_merged2__2[[#This Row],[ActivityDate]]),sleepDay_merged[TotalMinutesAsleep])</f>
        <v>354</v>
      </c>
      <c r="T443" cm="1">
        <f t="array" ref="T443">_xlfn.XLOOKUP(1,(sleepDay_merged[Id]=dailyActivity_merged2__2[[#This Row],[Id]])*(sleepDay_merged[SleepDate]=dailyActivity_merged2__2[[#This Row],[ActivityDate]]),sleepDay_merged[TotalTimeInBed])</f>
        <v>375</v>
      </c>
      <c r="U443" t="str">
        <f>IF(dailyActivity_merged2__2[[#This Row],[TotalSteps]] &lt;5000,"Sedentary",IF(dailyActivity_merged2__2[[#This Row],[TotalSteps]]&lt;7500,"Lightly Active",IF(dailyActivity_merged2__2[[#This Row],[TotalSteps]]&lt;10000,"Fairy Active","Highly Active")))</f>
        <v>Highly Active</v>
      </c>
      <c r="V443">
        <f>SUM(dailyActivity_merged2__2[[#This Row],[VeryActiveMinutes]:[SedentaryMinutes]])</f>
        <v>1140</v>
      </c>
    </row>
    <row r="444" spans="1:22" x14ac:dyDescent="0.25">
      <c r="A444">
        <v>4388161847</v>
      </c>
      <c r="B444" s="1">
        <v>42502</v>
      </c>
      <c r="C444" s="8">
        <f>WEEKDAY(dailyActivity_merged2__2[[#This Row],[ActivityDate]],1)</f>
        <v>5</v>
      </c>
      <c r="D444" t="str">
        <f>TEXT(dailyActivity_merged2__2[[#This Row],[ActivityDate]],"dddd")</f>
        <v>Thursday</v>
      </c>
      <c r="E444">
        <v>3369</v>
      </c>
      <c r="F444">
        <v>2.5899999141693102</v>
      </c>
      <c r="G444">
        <v>2.5899999141693102</v>
      </c>
      <c r="H444">
        <v>0</v>
      </c>
      <c r="I444">
        <v>0</v>
      </c>
      <c r="J444">
        <v>0</v>
      </c>
      <c r="K444">
        <v>2.5899999141693102</v>
      </c>
      <c r="L444">
        <v>0</v>
      </c>
      <c r="M444">
        <v>0</v>
      </c>
      <c r="N444">
        <v>0</v>
      </c>
      <c r="O444">
        <v>108</v>
      </c>
      <c r="P444">
        <v>825</v>
      </c>
      <c r="Q444">
        <v>1623</v>
      </c>
      <c r="R444" t="e" cm="1">
        <f t="array" ref="R444">_xlfn.XLOOKUP(1,(sleepDay_merged[Id]=dailyActivity_merged2__2[[#This Row],[Id]])*(sleepDay_merged[SleepDate]=dailyActivity_merged2__2[[#This Row],[ActivityDate]]),sleepDay_merged[TotalSleepRecords])</f>
        <v>#N/A</v>
      </c>
      <c r="S444" t="e" cm="1">
        <f t="array" ref="S444">_xlfn.XLOOKUP(1,(sleepDay_merged[Id]=dailyActivity_merged2__2[[#This Row],[Id]])*(sleepDay_merged[SleepDate]=dailyActivity_merged2__2[[#This Row],[ActivityDate]]),sleepDay_merged[TotalMinutesAsleep])</f>
        <v>#N/A</v>
      </c>
      <c r="T444" t="e" cm="1">
        <f t="array" ref="T444">_xlfn.XLOOKUP(1,(sleepDay_merged[Id]=dailyActivity_merged2__2[[#This Row],[Id]])*(sleepDay_merged[SleepDate]=dailyActivity_merged2__2[[#This Row],[ActivityDate]]),sleepDay_merged[TotalTimeInBed])</f>
        <v>#N/A</v>
      </c>
      <c r="U444" t="str">
        <f>IF(dailyActivity_merged2__2[[#This Row],[TotalSteps]] &lt;5000,"Sedentary",IF(dailyActivity_merged2__2[[#This Row],[TotalSteps]]&lt;7500,"Lightly Active",IF(dailyActivity_merged2__2[[#This Row],[TotalSteps]]&lt;10000,"Fairy Active","Highly Active")))</f>
        <v>Sedentary</v>
      </c>
      <c r="V444">
        <f>SUM(dailyActivity_merged2__2[[#This Row],[VeryActiveMinutes]:[SedentaryMinutes]])</f>
        <v>933</v>
      </c>
    </row>
    <row r="445" spans="1:22" x14ac:dyDescent="0.25">
      <c r="A445">
        <v>4445114986</v>
      </c>
      <c r="B445" s="1">
        <v>42472</v>
      </c>
      <c r="C445" s="8">
        <f>WEEKDAY(dailyActivity_merged2__2[[#This Row],[ActivityDate]],1)</f>
        <v>3</v>
      </c>
      <c r="D445" t="str">
        <f>TEXT(dailyActivity_merged2__2[[#This Row],[ActivityDate]],"dddd")</f>
        <v>Tuesday</v>
      </c>
      <c r="E445">
        <v>3276</v>
      </c>
      <c r="F445">
        <v>2.2000000476837198</v>
      </c>
      <c r="G445">
        <v>2.2000000476837198</v>
      </c>
      <c r="H445">
        <v>0</v>
      </c>
      <c r="I445">
        <v>0</v>
      </c>
      <c r="J445">
        <v>0</v>
      </c>
      <c r="K445">
        <v>2.2000000476837198</v>
      </c>
      <c r="L445">
        <v>0</v>
      </c>
      <c r="M445">
        <v>0</v>
      </c>
      <c r="N445">
        <v>0</v>
      </c>
      <c r="O445">
        <v>196</v>
      </c>
      <c r="P445">
        <v>787</v>
      </c>
      <c r="Q445">
        <v>2113</v>
      </c>
      <c r="R445" t="e" cm="1">
        <f t="array" ref="R445">_xlfn.XLOOKUP(1,(sleepDay_merged[Id]=dailyActivity_merged2__2[[#This Row],[Id]])*(sleepDay_merged[SleepDate]=dailyActivity_merged2__2[[#This Row],[ActivityDate]]),sleepDay_merged[TotalSleepRecords])</f>
        <v>#N/A</v>
      </c>
      <c r="S445" t="e" cm="1">
        <f t="array" ref="S445">_xlfn.XLOOKUP(1,(sleepDay_merged[Id]=dailyActivity_merged2__2[[#This Row],[Id]])*(sleepDay_merged[SleepDate]=dailyActivity_merged2__2[[#This Row],[ActivityDate]]),sleepDay_merged[TotalMinutesAsleep])</f>
        <v>#N/A</v>
      </c>
      <c r="T445" t="e" cm="1">
        <f t="array" ref="T445">_xlfn.XLOOKUP(1,(sleepDay_merged[Id]=dailyActivity_merged2__2[[#This Row],[Id]])*(sleepDay_merged[SleepDate]=dailyActivity_merged2__2[[#This Row],[ActivityDate]]),sleepDay_merged[TotalTimeInBed])</f>
        <v>#N/A</v>
      </c>
      <c r="U445" t="str">
        <f>IF(dailyActivity_merged2__2[[#This Row],[TotalSteps]] &lt;5000,"Sedentary",IF(dailyActivity_merged2__2[[#This Row],[TotalSteps]]&lt;7500,"Lightly Active",IF(dailyActivity_merged2__2[[#This Row],[TotalSteps]]&lt;10000,"Fairy Active","Highly Active")))</f>
        <v>Sedentary</v>
      </c>
      <c r="V445">
        <f>SUM(dailyActivity_merged2__2[[#This Row],[VeryActiveMinutes]:[SedentaryMinutes]])</f>
        <v>983</v>
      </c>
    </row>
    <row r="446" spans="1:22" x14ac:dyDescent="0.25">
      <c r="A446">
        <v>4445114986</v>
      </c>
      <c r="B446" s="1">
        <v>42473</v>
      </c>
      <c r="C446" s="8">
        <f>WEEKDAY(dailyActivity_merged2__2[[#This Row],[ActivityDate]],1)</f>
        <v>4</v>
      </c>
      <c r="D446" t="str">
        <f>TEXT(dailyActivity_merged2__2[[#This Row],[ActivityDate]],"dddd")</f>
        <v>Wednesday</v>
      </c>
      <c r="E446">
        <v>2961</v>
      </c>
      <c r="F446">
        <v>1.9900000095367401</v>
      </c>
      <c r="G446">
        <v>1.9900000095367401</v>
      </c>
      <c r="H446">
        <v>0</v>
      </c>
      <c r="I446">
        <v>0</v>
      </c>
      <c r="J446">
        <v>0</v>
      </c>
      <c r="K446">
        <v>1.9900000095367401</v>
      </c>
      <c r="L446">
        <v>0</v>
      </c>
      <c r="M446">
        <v>0</v>
      </c>
      <c r="N446">
        <v>0</v>
      </c>
      <c r="O446">
        <v>194</v>
      </c>
      <c r="P446">
        <v>840</v>
      </c>
      <c r="Q446">
        <v>2095</v>
      </c>
      <c r="R446" cm="1">
        <f t="array" ref="R446">_xlfn.XLOOKUP(1,(sleepDay_merged[Id]=dailyActivity_merged2__2[[#This Row],[Id]])*(sleepDay_merged[SleepDate]=dailyActivity_merged2__2[[#This Row],[ActivityDate]]),sleepDay_merged[TotalSleepRecords])</f>
        <v>2</v>
      </c>
      <c r="S446" cm="1">
        <f t="array" ref="S446">_xlfn.XLOOKUP(1,(sleepDay_merged[Id]=dailyActivity_merged2__2[[#This Row],[Id]])*(sleepDay_merged[SleepDate]=dailyActivity_merged2__2[[#This Row],[ActivityDate]]),sleepDay_merged[TotalMinutesAsleep])</f>
        <v>429</v>
      </c>
      <c r="T446" cm="1">
        <f t="array" ref="T446">_xlfn.XLOOKUP(1,(sleepDay_merged[Id]=dailyActivity_merged2__2[[#This Row],[Id]])*(sleepDay_merged[SleepDate]=dailyActivity_merged2__2[[#This Row],[ActivityDate]]),sleepDay_merged[TotalTimeInBed])</f>
        <v>457</v>
      </c>
      <c r="U446" t="str">
        <f>IF(dailyActivity_merged2__2[[#This Row],[TotalSteps]] &lt;5000,"Sedentary",IF(dailyActivity_merged2__2[[#This Row],[TotalSteps]]&lt;7500,"Lightly Active",IF(dailyActivity_merged2__2[[#This Row],[TotalSteps]]&lt;10000,"Fairy Active","Highly Active")))</f>
        <v>Sedentary</v>
      </c>
      <c r="V446">
        <f>SUM(dailyActivity_merged2__2[[#This Row],[VeryActiveMinutes]:[SedentaryMinutes]])</f>
        <v>1034</v>
      </c>
    </row>
    <row r="447" spans="1:22" x14ac:dyDescent="0.25">
      <c r="A447">
        <v>4445114986</v>
      </c>
      <c r="B447" s="1">
        <v>42474</v>
      </c>
      <c r="C447" s="8">
        <f>WEEKDAY(dailyActivity_merged2__2[[#This Row],[ActivityDate]],1)</f>
        <v>5</v>
      </c>
      <c r="D447" t="str">
        <f>TEXT(dailyActivity_merged2__2[[#This Row],[ActivityDate]],"dddd")</f>
        <v>Thursday</v>
      </c>
      <c r="E447">
        <v>3974</v>
      </c>
      <c r="F447">
        <v>2.6700000762939502</v>
      </c>
      <c r="G447">
        <v>2.6700000762939502</v>
      </c>
      <c r="H447">
        <v>0</v>
      </c>
      <c r="I447">
        <v>0</v>
      </c>
      <c r="J447">
        <v>0</v>
      </c>
      <c r="K447">
        <v>2.6700000762939502</v>
      </c>
      <c r="L447">
        <v>0</v>
      </c>
      <c r="M447">
        <v>0</v>
      </c>
      <c r="N447">
        <v>0</v>
      </c>
      <c r="O447">
        <v>231</v>
      </c>
      <c r="P447">
        <v>717</v>
      </c>
      <c r="Q447">
        <v>2194</v>
      </c>
      <c r="R447" cm="1">
        <f t="array" ref="R447">_xlfn.XLOOKUP(1,(sleepDay_merged[Id]=dailyActivity_merged2__2[[#This Row],[Id]])*(sleepDay_merged[SleepDate]=dailyActivity_merged2__2[[#This Row],[ActivityDate]]),sleepDay_merged[TotalSleepRecords])</f>
        <v>2</v>
      </c>
      <c r="S447" cm="1">
        <f t="array" ref="S447">_xlfn.XLOOKUP(1,(sleepDay_merged[Id]=dailyActivity_merged2__2[[#This Row],[Id]])*(sleepDay_merged[SleepDate]=dailyActivity_merged2__2[[#This Row],[ActivityDate]]),sleepDay_merged[TotalMinutesAsleep])</f>
        <v>370</v>
      </c>
      <c r="T447" cm="1">
        <f t="array" ref="T447">_xlfn.XLOOKUP(1,(sleepDay_merged[Id]=dailyActivity_merged2__2[[#This Row],[Id]])*(sleepDay_merged[SleepDate]=dailyActivity_merged2__2[[#This Row],[ActivityDate]]),sleepDay_merged[TotalTimeInBed])</f>
        <v>406</v>
      </c>
      <c r="U447" t="str">
        <f>IF(dailyActivity_merged2__2[[#This Row],[TotalSteps]] &lt;5000,"Sedentary",IF(dailyActivity_merged2__2[[#This Row],[TotalSteps]]&lt;7500,"Lightly Active",IF(dailyActivity_merged2__2[[#This Row],[TotalSteps]]&lt;10000,"Fairy Active","Highly Active")))</f>
        <v>Sedentary</v>
      </c>
      <c r="V447">
        <f>SUM(dailyActivity_merged2__2[[#This Row],[VeryActiveMinutes]:[SedentaryMinutes]])</f>
        <v>948</v>
      </c>
    </row>
    <row r="448" spans="1:22" x14ac:dyDescent="0.25">
      <c r="A448">
        <v>4445114986</v>
      </c>
      <c r="B448" s="1">
        <v>42475</v>
      </c>
      <c r="C448" s="8">
        <f>WEEKDAY(dailyActivity_merged2__2[[#This Row],[ActivityDate]],1)</f>
        <v>6</v>
      </c>
      <c r="D448" t="str">
        <f>TEXT(dailyActivity_merged2__2[[#This Row],[ActivityDate]],"dddd")</f>
        <v>Friday</v>
      </c>
      <c r="E448">
        <v>7198</v>
      </c>
      <c r="F448">
        <v>4.8299999237060502</v>
      </c>
      <c r="G448">
        <v>4.8299999237060502</v>
      </c>
      <c r="H448">
        <v>0</v>
      </c>
      <c r="I448">
        <v>0</v>
      </c>
      <c r="J448">
        <v>0</v>
      </c>
      <c r="K448">
        <v>4.8299999237060502</v>
      </c>
      <c r="L448">
        <v>0</v>
      </c>
      <c r="M448">
        <v>0</v>
      </c>
      <c r="N448">
        <v>0</v>
      </c>
      <c r="O448">
        <v>350</v>
      </c>
      <c r="P448">
        <v>711</v>
      </c>
      <c r="Q448">
        <v>2496</v>
      </c>
      <c r="R448" cm="1">
        <f t="array" ref="R448">_xlfn.XLOOKUP(1,(sleepDay_merged[Id]=dailyActivity_merged2__2[[#This Row],[Id]])*(sleepDay_merged[SleepDate]=dailyActivity_merged2__2[[#This Row],[ActivityDate]]),sleepDay_merged[TotalSleepRecords])</f>
        <v>1</v>
      </c>
      <c r="S448" cm="1">
        <f t="array" ref="S448">_xlfn.XLOOKUP(1,(sleepDay_merged[Id]=dailyActivity_merged2__2[[#This Row],[Id]])*(sleepDay_merged[SleepDate]=dailyActivity_merged2__2[[#This Row],[ActivityDate]]),sleepDay_merged[TotalMinutesAsleep])</f>
        <v>441</v>
      </c>
      <c r="T448" cm="1">
        <f t="array" ref="T448">_xlfn.XLOOKUP(1,(sleepDay_merged[Id]=dailyActivity_merged2__2[[#This Row],[Id]])*(sleepDay_merged[SleepDate]=dailyActivity_merged2__2[[#This Row],[ActivityDate]]),sleepDay_merged[TotalTimeInBed])</f>
        <v>492</v>
      </c>
      <c r="U448" t="str">
        <f>IF(dailyActivity_merged2__2[[#This Row],[TotalSteps]] &lt;5000,"Sedentary",IF(dailyActivity_merged2__2[[#This Row],[TotalSteps]]&lt;7500,"Lightly Active",IF(dailyActivity_merged2__2[[#This Row],[TotalSteps]]&lt;10000,"Fairy Active","Highly Active")))</f>
        <v>Lightly Active</v>
      </c>
      <c r="V448">
        <f>SUM(dailyActivity_merged2__2[[#This Row],[VeryActiveMinutes]:[SedentaryMinutes]])</f>
        <v>1061</v>
      </c>
    </row>
    <row r="449" spans="1:22" x14ac:dyDescent="0.25">
      <c r="A449">
        <v>4445114986</v>
      </c>
      <c r="B449" s="1">
        <v>42476</v>
      </c>
      <c r="C449" s="8">
        <f>WEEKDAY(dailyActivity_merged2__2[[#This Row],[ActivityDate]],1)</f>
        <v>7</v>
      </c>
      <c r="D449" t="str">
        <f>TEXT(dailyActivity_merged2__2[[#This Row],[ActivityDate]],"dddd")</f>
        <v>Saturday</v>
      </c>
      <c r="E449">
        <v>3945</v>
      </c>
      <c r="F449">
        <v>2.6500000953674299</v>
      </c>
      <c r="G449">
        <v>2.6500000953674299</v>
      </c>
      <c r="H449">
        <v>0</v>
      </c>
      <c r="I449">
        <v>0</v>
      </c>
      <c r="J449">
        <v>0</v>
      </c>
      <c r="K449">
        <v>2.6500000953674299</v>
      </c>
      <c r="L449">
        <v>0</v>
      </c>
      <c r="M449">
        <v>0</v>
      </c>
      <c r="N449">
        <v>0</v>
      </c>
      <c r="O449">
        <v>225</v>
      </c>
      <c r="P449">
        <v>716</v>
      </c>
      <c r="Q449">
        <v>2180</v>
      </c>
      <c r="R449" cm="1">
        <f t="array" ref="R449">_xlfn.XLOOKUP(1,(sleepDay_merged[Id]=dailyActivity_merged2__2[[#This Row],[Id]])*(sleepDay_merged[SleepDate]=dailyActivity_merged2__2[[#This Row],[ActivityDate]]),sleepDay_merged[TotalSleepRecords])</f>
        <v>2</v>
      </c>
      <c r="S449" cm="1">
        <f t="array" ref="S449">_xlfn.XLOOKUP(1,(sleepDay_merged[Id]=dailyActivity_merged2__2[[#This Row],[Id]])*(sleepDay_merged[SleepDate]=dailyActivity_merged2__2[[#This Row],[ActivityDate]]),sleepDay_merged[TotalMinutesAsleep])</f>
        <v>337</v>
      </c>
      <c r="T449" cm="1">
        <f t="array" ref="T449">_xlfn.XLOOKUP(1,(sleepDay_merged[Id]=dailyActivity_merged2__2[[#This Row],[Id]])*(sleepDay_merged[SleepDate]=dailyActivity_merged2__2[[#This Row],[ActivityDate]]),sleepDay_merged[TotalTimeInBed])</f>
        <v>379</v>
      </c>
      <c r="U449" t="str">
        <f>IF(dailyActivity_merged2__2[[#This Row],[TotalSteps]] &lt;5000,"Sedentary",IF(dailyActivity_merged2__2[[#This Row],[TotalSteps]]&lt;7500,"Lightly Active",IF(dailyActivity_merged2__2[[#This Row],[TotalSteps]]&lt;10000,"Fairy Active","Highly Active")))</f>
        <v>Sedentary</v>
      </c>
      <c r="V449">
        <f>SUM(dailyActivity_merged2__2[[#This Row],[VeryActiveMinutes]:[SedentaryMinutes]])</f>
        <v>941</v>
      </c>
    </row>
    <row r="450" spans="1:22" x14ac:dyDescent="0.25">
      <c r="A450">
        <v>4445114986</v>
      </c>
      <c r="B450" s="1">
        <v>42477</v>
      </c>
      <c r="C450" s="8">
        <f>WEEKDAY(dailyActivity_merged2__2[[#This Row],[ActivityDate]],1)</f>
        <v>1</v>
      </c>
      <c r="D450" t="str">
        <f>TEXT(dailyActivity_merged2__2[[#This Row],[ActivityDate]],"dddd")</f>
        <v>Sunday</v>
      </c>
      <c r="E450">
        <v>2268</v>
      </c>
      <c r="F450">
        <v>1.5199999809265099</v>
      </c>
      <c r="G450">
        <v>1.5199999809265099</v>
      </c>
      <c r="H450">
        <v>0</v>
      </c>
      <c r="I450">
        <v>0</v>
      </c>
      <c r="J450">
        <v>0</v>
      </c>
      <c r="K450">
        <v>1.5199999809265099</v>
      </c>
      <c r="L450">
        <v>0</v>
      </c>
      <c r="M450">
        <v>0</v>
      </c>
      <c r="N450">
        <v>0</v>
      </c>
      <c r="O450">
        <v>114</v>
      </c>
      <c r="P450">
        <v>1219</v>
      </c>
      <c r="Q450">
        <v>1933</v>
      </c>
      <c r="R450" cm="1">
        <f t="array" ref="R450">_xlfn.XLOOKUP(1,(sleepDay_merged[Id]=dailyActivity_merged2__2[[#This Row],[Id]])*(sleepDay_merged[SleepDate]=dailyActivity_merged2__2[[#This Row],[ActivityDate]]),sleepDay_merged[TotalSleepRecords])</f>
        <v>1</v>
      </c>
      <c r="S450" cm="1">
        <f t="array" ref="S450">_xlfn.XLOOKUP(1,(sleepDay_merged[Id]=dailyActivity_merged2__2[[#This Row],[Id]])*(sleepDay_merged[SleepDate]=dailyActivity_merged2__2[[#This Row],[ActivityDate]]),sleepDay_merged[TotalMinutesAsleep])</f>
        <v>462</v>
      </c>
      <c r="T450" cm="1">
        <f t="array" ref="T450">_xlfn.XLOOKUP(1,(sleepDay_merged[Id]=dailyActivity_merged2__2[[#This Row],[Id]])*(sleepDay_merged[SleepDate]=dailyActivity_merged2__2[[#This Row],[ActivityDate]]),sleepDay_merged[TotalTimeInBed])</f>
        <v>499</v>
      </c>
      <c r="U450" t="str">
        <f>IF(dailyActivity_merged2__2[[#This Row],[TotalSteps]] &lt;5000,"Sedentary",IF(dailyActivity_merged2__2[[#This Row],[TotalSteps]]&lt;7500,"Lightly Active",IF(dailyActivity_merged2__2[[#This Row],[TotalSteps]]&lt;10000,"Fairy Active","Highly Active")))</f>
        <v>Sedentary</v>
      </c>
      <c r="V450">
        <f>SUM(dailyActivity_merged2__2[[#This Row],[VeryActiveMinutes]:[SedentaryMinutes]])</f>
        <v>1333</v>
      </c>
    </row>
    <row r="451" spans="1:22" x14ac:dyDescent="0.25">
      <c r="A451">
        <v>4445114986</v>
      </c>
      <c r="B451" s="1">
        <v>42478</v>
      </c>
      <c r="C451" s="8">
        <f>WEEKDAY(dailyActivity_merged2__2[[#This Row],[ActivityDate]],1)</f>
        <v>2</v>
      </c>
      <c r="D451" t="str">
        <f>TEXT(dailyActivity_merged2__2[[#This Row],[ActivityDate]],"dddd")</f>
        <v>Monday</v>
      </c>
      <c r="E451">
        <v>6155</v>
      </c>
      <c r="F451">
        <v>4.2399997711181596</v>
      </c>
      <c r="G451">
        <v>4.2399997711181596</v>
      </c>
      <c r="H451">
        <v>0</v>
      </c>
      <c r="I451">
        <v>2</v>
      </c>
      <c r="J451">
        <v>0.28999999165535001</v>
      </c>
      <c r="K451">
        <v>1.95000004768372</v>
      </c>
      <c r="L451">
        <v>0</v>
      </c>
      <c r="M451">
        <v>25</v>
      </c>
      <c r="N451">
        <v>6</v>
      </c>
      <c r="O451">
        <v>162</v>
      </c>
      <c r="P451">
        <v>1247</v>
      </c>
      <c r="Q451">
        <v>2248</v>
      </c>
      <c r="R451" t="e" cm="1">
        <f t="array" ref="R451">_xlfn.XLOOKUP(1,(sleepDay_merged[Id]=dailyActivity_merged2__2[[#This Row],[Id]])*(sleepDay_merged[SleepDate]=dailyActivity_merged2__2[[#This Row],[ActivityDate]]),sleepDay_merged[TotalSleepRecords])</f>
        <v>#N/A</v>
      </c>
      <c r="S451" t="e" cm="1">
        <f t="array" ref="S451">_xlfn.XLOOKUP(1,(sleepDay_merged[Id]=dailyActivity_merged2__2[[#This Row],[Id]])*(sleepDay_merged[SleepDate]=dailyActivity_merged2__2[[#This Row],[ActivityDate]]),sleepDay_merged[TotalMinutesAsleep])</f>
        <v>#N/A</v>
      </c>
      <c r="T451" t="e" cm="1">
        <f t="array" ref="T451">_xlfn.XLOOKUP(1,(sleepDay_merged[Id]=dailyActivity_merged2__2[[#This Row],[Id]])*(sleepDay_merged[SleepDate]=dailyActivity_merged2__2[[#This Row],[ActivityDate]]),sleepDay_merged[TotalTimeInBed])</f>
        <v>#N/A</v>
      </c>
      <c r="U451" t="str">
        <f>IF(dailyActivity_merged2__2[[#This Row],[TotalSteps]] &lt;5000,"Sedentary",IF(dailyActivity_merged2__2[[#This Row],[TotalSteps]]&lt;7500,"Lightly Active",IF(dailyActivity_merged2__2[[#This Row],[TotalSteps]]&lt;10000,"Fairy Active","Highly Active")))</f>
        <v>Lightly Active</v>
      </c>
      <c r="V451">
        <f>SUM(dailyActivity_merged2__2[[#This Row],[VeryActiveMinutes]:[SedentaryMinutes]])</f>
        <v>1440</v>
      </c>
    </row>
    <row r="452" spans="1:22" x14ac:dyDescent="0.25">
      <c r="A452">
        <v>4445114986</v>
      </c>
      <c r="B452" s="1">
        <v>42479</v>
      </c>
      <c r="C452" s="8">
        <f>WEEKDAY(dailyActivity_merged2__2[[#This Row],[ActivityDate]],1)</f>
        <v>3</v>
      </c>
      <c r="D452" t="str">
        <f>TEXT(dailyActivity_merged2__2[[#This Row],[ActivityDate]],"dddd")</f>
        <v>Tuesday</v>
      </c>
      <c r="E452">
        <v>2064</v>
      </c>
      <c r="F452">
        <v>1.3899999856948899</v>
      </c>
      <c r="G452">
        <v>1.3899999856948899</v>
      </c>
      <c r="H452">
        <v>0</v>
      </c>
      <c r="I452">
        <v>0</v>
      </c>
      <c r="J452">
        <v>0</v>
      </c>
      <c r="K452">
        <v>1.3899999856948899</v>
      </c>
      <c r="L452">
        <v>0</v>
      </c>
      <c r="M452">
        <v>0</v>
      </c>
      <c r="N452">
        <v>0</v>
      </c>
      <c r="O452">
        <v>121</v>
      </c>
      <c r="P452">
        <v>895</v>
      </c>
      <c r="Q452">
        <v>1954</v>
      </c>
      <c r="R452" cm="1">
        <f t="array" ref="R452">_xlfn.XLOOKUP(1,(sleepDay_merged[Id]=dailyActivity_merged2__2[[#This Row],[Id]])*(sleepDay_merged[SleepDate]=dailyActivity_merged2__2[[#This Row],[ActivityDate]]),sleepDay_merged[TotalSleepRecords])</f>
        <v>1</v>
      </c>
      <c r="S452" cm="1">
        <f t="array" ref="S452">_xlfn.XLOOKUP(1,(sleepDay_merged[Id]=dailyActivity_merged2__2[[#This Row],[Id]])*(sleepDay_merged[SleepDate]=dailyActivity_merged2__2[[#This Row],[ActivityDate]]),sleepDay_merged[TotalMinutesAsleep])</f>
        <v>98</v>
      </c>
      <c r="T452" cm="1">
        <f t="array" ref="T452">_xlfn.XLOOKUP(1,(sleepDay_merged[Id]=dailyActivity_merged2__2[[#This Row],[Id]])*(sleepDay_merged[SleepDate]=dailyActivity_merged2__2[[#This Row],[ActivityDate]]),sleepDay_merged[TotalTimeInBed])</f>
        <v>107</v>
      </c>
      <c r="U452" t="str">
        <f>IF(dailyActivity_merged2__2[[#This Row],[TotalSteps]] &lt;5000,"Sedentary",IF(dailyActivity_merged2__2[[#This Row],[TotalSteps]]&lt;7500,"Lightly Active",IF(dailyActivity_merged2__2[[#This Row],[TotalSteps]]&lt;10000,"Fairy Active","Highly Active")))</f>
        <v>Sedentary</v>
      </c>
      <c r="V452">
        <f>SUM(dailyActivity_merged2__2[[#This Row],[VeryActiveMinutes]:[SedentaryMinutes]])</f>
        <v>1016</v>
      </c>
    </row>
    <row r="453" spans="1:22" x14ac:dyDescent="0.25">
      <c r="A453">
        <v>4445114986</v>
      </c>
      <c r="B453" s="1">
        <v>42480</v>
      </c>
      <c r="C453" s="8">
        <f>WEEKDAY(dailyActivity_merged2__2[[#This Row],[ActivityDate]],1)</f>
        <v>4</v>
      </c>
      <c r="D453" t="str">
        <f>TEXT(dailyActivity_merged2__2[[#This Row],[ActivityDate]],"dddd")</f>
        <v>Wednesday</v>
      </c>
      <c r="E453">
        <v>2072</v>
      </c>
      <c r="F453">
        <v>1.3899999856948899</v>
      </c>
      <c r="G453">
        <v>1.3899999856948899</v>
      </c>
      <c r="H453">
        <v>0</v>
      </c>
      <c r="I453">
        <v>0</v>
      </c>
      <c r="J453">
        <v>0</v>
      </c>
      <c r="K453">
        <v>1.3899999856948899</v>
      </c>
      <c r="L453">
        <v>0</v>
      </c>
      <c r="M453">
        <v>0</v>
      </c>
      <c r="N453">
        <v>0</v>
      </c>
      <c r="O453">
        <v>137</v>
      </c>
      <c r="P453">
        <v>841</v>
      </c>
      <c r="Q453">
        <v>1974</v>
      </c>
      <c r="R453" cm="1">
        <f t="array" ref="R453">_xlfn.XLOOKUP(1,(sleepDay_merged[Id]=dailyActivity_merged2__2[[#This Row],[Id]])*(sleepDay_merged[SleepDate]=dailyActivity_merged2__2[[#This Row],[ActivityDate]]),sleepDay_merged[TotalSleepRecords])</f>
        <v>2</v>
      </c>
      <c r="S453" cm="1">
        <f t="array" ref="S453">_xlfn.XLOOKUP(1,(sleepDay_merged[Id]=dailyActivity_merged2__2[[#This Row],[Id]])*(sleepDay_merged[SleepDate]=dailyActivity_merged2__2[[#This Row],[ActivityDate]]),sleepDay_merged[TotalMinutesAsleep])</f>
        <v>388</v>
      </c>
      <c r="T453" cm="1">
        <f t="array" ref="T453">_xlfn.XLOOKUP(1,(sleepDay_merged[Id]=dailyActivity_merged2__2[[#This Row],[Id]])*(sleepDay_merged[SleepDate]=dailyActivity_merged2__2[[#This Row],[ActivityDate]]),sleepDay_merged[TotalTimeInBed])</f>
        <v>424</v>
      </c>
      <c r="U453" t="str">
        <f>IF(dailyActivity_merged2__2[[#This Row],[TotalSteps]] &lt;5000,"Sedentary",IF(dailyActivity_merged2__2[[#This Row],[TotalSteps]]&lt;7500,"Lightly Active",IF(dailyActivity_merged2__2[[#This Row],[TotalSteps]]&lt;10000,"Fairy Active","Highly Active")))</f>
        <v>Sedentary</v>
      </c>
      <c r="V453">
        <f>SUM(dailyActivity_merged2__2[[#This Row],[VeryActiveMinutes]:[SedentaryMinutes]])</f>
        <v>978</v>
      </c>
    </row>
    <row r="454" spans="1:22" x14ac:dyDescent="0.25">
      <c r="A454">
        <v>4445114986</v>
      </c>
      <c r="B454" s="1">
        <v>42481</v>
      </c>
      <c r="C454" s="8">
        <f>WEEKDAY(dailyActivity_merged2__2[[#This Row],[ActivityDate]],1)</f>
        <v>5</v>
      </c>
      <c r="D454" t="str">
        <f>TEXT(dailyActivity_merged2__2[[#This Row],[ActivityDate]],"dddd")</f>
        <v>Thursday</v>
      </c>
      <c r="E454">
        <v>3809</v>
      </c>
      <c r="F454">
        <v>2.5599999427795401</v>
      </c>
      <c r="G454">
        <v>2.5599999427795401</v>
      </c>
      <c r="H454">
        <v>0</v>
      </c>
      <c r="I454">
        <v>0</v>
      </c>
      <c r="J454">
        <v>0</v>
      </c>
      <c r="K454">
        <v>2.53999996185303</v>
      </c>
      <c r="L454">
        <v>0</v>
      </c>
      <c r="M454">
        <v>0</v>
      </c>
      <c r="N454">
        <v>0</v>
      </c>
      <c r="O454">
        <v>215</v>
      </c>
      <c r="P454">
        <v>756</v>
      </c>
      <c r="Q454">
        <v>2150</v>
      </c>
      <c r="R454" cm="1">
        <f t="array" ref="R454">_xlfn.XLOOKUP(1,(sleepDay_merged[Id]=dailyActivity_merged2__2[[#This Row],[Id]])*(sleepDay_merged[SleepDate]=dailyActivity_merged2__2[[#This Row],[ActivityDate]]),sleepDay_merged[TotalSleepRecords])</f>
        <v>1</v>
      </c>
      <c r="S454" cm="1">
        <f t="array" ref="S454">_xlfn.XLOOKUP(1,(sleepDay_merged[Id]=dailyActivity_merged2__2[[#This Row],[Id]])*(sleepDay_merged[SleepDate]=dailyActivity_merged2__2[[#This Row],[ActivityDate]]),sleepDay_merged[TotalMinutesAsleep])</f>
        <v>439</v>
      </c>
      <c r="T454" cm="1">
        <f t="array" ref="T454">_xlfn.XLOOKUP(1,(sleepDay_merged[Id]=dailyActivity_merged2__2[[#This Row],[Id]])*(sleepDay_merged[SleepDate]=dailyActivity_merged2__2[[#This Row],[ActivityDate]]),sleepDay_merged[TotalTimeInBed])</f>
        <v>462</v>
      </c>
      <c r="U454" t="str">
        <f>IF(dailyActivity_merged2__2[[#This Row],[TotalSteps]] &lt;5000,"Sedentary",IF(dailyActivity_merged2__2[[#This Row],[TotalSteps]]&lt;7500,"Lightly Active",IF(dailyActivity_merged2__2[[#This Row],[TotalSteps]]&lt;10000,"Fairy Active","Highly Active")))</f>
        <v>Sedentary</v>
      </c>
      <c r="V454">
        <f>SUM(dailyActivity_merged2__2[[#This Row],[VeryActiveMinutes]:[SedentaryMinutes]])</f>
        <v>971</v>
      </c>
    </row>
    <row r="455" spans="1:22" x14ac:dyDescent="0.25">
      <c r="A455">
        <v>4445114986</v>
      </c>
      <c r="B455" s="1">
        <v>42482</v>
      </c>
      <c r="C455" s="8">
        <f>WEEKDAY(dailyActivity_merged2__2[[#This Row],[ActivityDate]],1)</f>
        <v>6</v>
      </c>
      <c r="D455" t="str">
        <f>TEXT(dailyActivity_merged2__2[[#This Row],[ActivityDate]],"dddd")</f>
        <v>Friday</v>
      </c>
      <c r="E455">
        <v>6831</v>
      </c>
      <c r="F455">
        <v>4.5799999237060502</v>
      </c>
      <c r="G455">
        <v>4.5799999237060502</v>
      </c>
      <c r="H455">
        <v>0</v>
      </c>
      <c r="I455">
        <v>0</v>
      </c>
      <c r="J455">
        <v>0</v>
      </c>
      <c r="K455">
        <v>4.5799999237060502</v>
      </c>
      <c r="L455">
        <v>0</v>
      </c>
      <c r="M455">
        <v>0</v>
      </c>
      <c r="N455">
        <v>0</v>
      </c>
      <c r="O455">
        <v>317</v>
      </c>
      <c r="P455">
        <v>706</v>
      </c>
      <c r="Q455">
        <v>2432</v>
      </c>
      <c r="R455" cm="1">
        <f t="array" ref="R455">_xlfn.XLOOKUP(1,(sleepDay_merged[Id]=dailyActivity_merged2__2[[#This Row],[Id]])*(sleepDay_merged[SleepDate]=dailyActivity_merged2__2[[#This Row],[ActivityDate]]),sleepDay_merged[TotalSleepRecords])</f>
        <v>1</v>
      </c>
      <c r="S455" cm="1">
        <f t="array" ref="S455">_xlfn.XLOOKUP(1,(sleepDay_merged[Id]=dailyActivity_merged2__2[[#This Row],[Id]])*(sleepDay_merged[SleepDate]=dailyActivity_merged2__2[[#This Row],[ActivityDate]]),sleepDay_merged[TotalMinutesAsleep])</f>
        <v>436</v>
      </c>
      <c r="T455" cm="1">
        <f t="array" ref="T455">_xlfn.XLOOKUP(1,(sleepDay_merged[Id]=dailyActivity_merged2__2[[#This Row],[Id]])*(sleepDay_merged[SleepDate]=dailyActivity_merged2__2[[#This Row],[ActivityDate]]),sleepDay_merged[TotalTimeInBed])</f>
        <v>469</v>
      </c>
      <c r="U455" t="str">
        <f>IF(dailyActivity_merged2__2[[#This Row],[TotalSteps]] &lt;5000,"Sedentary",IF(dailyActivity_merged2__2[[#This Row],[TotalSteps]]&lt;7500,"Lightly Active",IF(dailyActivity_merged2__2[[#This Row],[TotalSteps]]&lt;10000,"Fairy Active","Highly Active")))</f>
        <v>Lightly Active</v>
      </c>
      <c r="V455">
        <f>SUM(dailyActivity_merged2__2[[#This Row],[VeryActiveMinutes]:[SedentaryMinutes]])</f>
        <v>1023</v>
      </c>
    </row>
    <row r="456" spans="1:22" x14ac:dyDescent="0.25">
      <c r="A456">
        <v>4445114986</v>
      </c>
      <c r="B456" s="1">
        <v>42483</v>
      </c>
      <c r="C456" s="8">
        <f>WEEKDAY(dailyActivity_merged2__2[[#This Row],[ActivityDate]],1)</f>
        <v>7</v>
      </c>
      <c r="D456" t="str">
        <f>TEXT(dailyActivity_merged2__2[[#This Row],[ActivityDate]],"dddd")</f>
        <v>Saturday</v>
      </c>
      <c r="E456">
        <v>4363</v>
      </c>
      <c r="F456">
        <v>2.9300000667571999</v>
      </c>
      <c r="G456">
        <v>2.9300000667571999</v>
      </c>
      <c r="H456">
        <v>0</v>
      </c>
      <c r="I456">
        <v>0</v>
      </c>
      <c r="J456">
        <v>0</v>
      </c>
      <c r="K456">
        <v>2.9300000667571999</v>
      </c>
      <c r="L456">
        <v>0</v>
      </c>
      <c r="M456">
        <v>0</v>
      </c>
      <c r="N456">
        <v>0</v>
      </c>
      <c r="O456">
        <v>201</v>
      </c>
      <c r="P456">
        <v>1239</v>
      </c>
      <c r="Q456">
        <v>2149</v>
      </c>
      <c r="R456" t="e" cm="1">
        <f t="array" ref="R456">_xlfn.XLOOKUP(1,(sleepDay_merged[Id]=dailyActivity_merged2__2[[#This Row],[Id]])*(sleepDay_merged[SleepDate]=dailyActivity_merged2__2[[#This Row],[ActivityDate]]),sleepDay_merged[TotalSleepRecords])</f>
        <v>#N/A</v>
      </c>
      <c r="S456" t="e" cm="1">
        <f t="array" ref="S456">_xlfn.XLOOKUP(1,(sleepDay_merged[Id]=dailyActivity_merged2__2[[#This Row],[Id]])*(sleepDay_merged[SleepDate]=dailyActivity_merged2__2[[#This Row],[ActivityDate]]),sleepDay_merged[TotalMinutesAsleep])</f>
        <v>#N/A</v>
      </c>
      <c r="T456" t="e" cm="1">
        <f t="array" ref="T456">_xlfn.XLOOKUP(1,(sleepDay_merged[Id]=dailyActivity_merged2__2[[#This Row],[Id]])*(sleepDay_merged[SleepDate]=dailyActivity_merged2__2[[#This Row],[ActivityDate]]),sleepDay_merged[TotalTimeInBed])</f>
        <v>#N/A</v>
      </c>
      <c r="U456" t="str">
        <f>IF(dailyActivity_merged2__2[[#This Row],[TotalSteps]] &lt;5000,"Sedentary",IF(dailyActivity_merged2__2[[#This Row],[TotalSteps]]&lt;7500,"Lightly Active",IF(dailyActivity_merged2__2[[#This Row],[TotalSteps]]&lt;10000,"Fairy Active","Highly Active")))</f>
        <v>Sedentary</v>
      </c>
      <c r="V456">
        <f>SUM(dailyActivity_merged2__2[[#This Row],[VeryActiveMinutes]:[SedentaryMinutes]])</f>
        <v>1440</v>
      </c>
    </row>
    <row r="457" spans="1:22" x14ac:dyDescent="0.25">
      <c r="A457">
        <v>4445114986</v>
      </c>
      <c r="B457" s="1">
        <v>42484</v>
      </c>
      <c r="C457" s="8">
        <f>WEEKDAY(dailyActivity_merged2__2[[#This Row],[ActivityDate]],1)</f>
        <v>1</v>
      </c>
      <c r="D457" t="str">
        <f>TEXT(dailyActivity_merged2__2[[#This Row],[ActivityDate]],"dddd")</f>
        <v>Sunday</v>
      </c>
      <c r="E457">
        <v>5002</v>
      </c>
      <c r="F457">
        <v>3.3599998950958301</v>
      </c>
      <c r="G457">
        <v>3.3599998950958301</v>
      </c>
      <c r="H457">
        <v>0</v>
      </c>
      <c r="I457">
        <v>0</v>
      </c>
      <c r="J457">
        <v>0</v>
      </c>
      <c r="K457">
        <v>3.3599998950958301</v>
      </c>
      <c r="L457">
        <v>0</v>
      </c>
      <c r="M457">
        <v>0</v>
      </c>
      <c r="N457">
        <v>0</v>
      </c>
      <c r="O457">
        <v>244</v>
      </c>
      <c r="P457">
        <v>1196</v>
      </c>
      <c r="Q457">
        <v>2247</v>
      </c>
      <c r="R457" t="e" cm="1">
        <f t="array" ref="R457">_xlfn.XLOOKUP(1,(sleepDay_merged[Id]=dailyActivity_merged2__2[[#This Row],[Id]])*(sleepDay_merged[SleepDate]=dailyActivity_merged2__2[[#This Row],[ActivityDate]]),sleepDay_merged[TotalSleepRecords])</f>
        <v>#N/A</v>
      </c>
      <c r="S457" t="e" cm="1">
        <f t="array" ref="S457">_xlfn.XLOOKUP(1,(sleepDay_merged[Id]=dailyActivity_merged2__2[[#This Row],[Id]])*(sleepDay_merged[SleepDate]=dailyActivity_merged2__2[[#This Row],[ActivityDate]]),sleepDay_merged[TotalMinutesAsleep])</f>
        <v>#N/A</v>
      </c>
      <c r="T457" t="e" cm="1">
        <f t="array" ref="T457">_xlfn.XLOOKUP(1,(sleepDay_merged[Id]=dailyActivity_merged2__2[[#This Row],[Id]])*(sleepDay_merged[SleepDate]=dailyActivity_merged2__2[[#This Row],[ActivityDate]]),sleepDay_merged[TotalTimeInBed])</f>
        <v>#N/A</v>
      </c>
      <c r="U457" t="str">
        <f>IF(dailyActivity_merged2__2[[#This Row],[TotalSteps]] &lt;5000,"Sedentary",IF(dailyActivity_merged2__2[[#This Row],[TotalSteps]]&lt;7500,"Lightly Active",IF(dailyActivity_merged2__2[[#This Row],[TotalSteps]]&lt;10000,"Fairy Active","Highly Active")))</f>
        <v>Lightly Active</v>
      </c>
      <c r="V457">
        <f>SUM(dailyActivity_merged2__2[[#This Row],[VeryActiveMinutes]:[SedentaryMinutes]])</f>
        <v>1440</v>
      </c>
    </row>
    <row r="458" spans="1:22" x14ac:dyDescent="0.25">
      <c r="A458">
        <v>4445114986</v>
      </c>
      <c r="B458" s="1">
        <v>42485</v>
      </c>
      <c r="C458" s="8">
        <f>WEEKDAY(dailyActivity_merged2__2[[#This Row],[ActivityDate]],1)</f>
        <v>2</v>
      </c>
      <c r="D458" t="str">
        <f>TEXT(dailyActivity_merged2__2[[#This Row],[ActivityDate]],"dddd")</f>
        <v>Monday</v>
      </c>
      <c r="E458">
        <v>3385</v>
      </c>
      <c r="F458">
        <v>2.2699999809265101</v>
      </c>
      <c r="G458">
        <v>2.2699999809265101</v>
      </c>
      <c r="H458">
        <v>0</v>
      </c>
      <c r="I458">
        <v>0</v>
      </c>
      <c r="J458">
        <v>0</v>
      </c>
      <c r="K458">
        <v>2.2699999809265101</v>
      </c>
      <c r="L458">
        <v>0</v>
      </c>
      <c r="M458">
        <v>0</v>
      </c>
      <c r="N458">
        <v>0</v>
      </c>
      <c r="O458">
        <v>179</v>
      </c>
      <c r="P458">
        <v>916</v>
      </c>
      <c r="Q458">
        <v>2070</v>
      </c>
      <c r="R458" cm="1">
        <f t="array" ref="R458">_xlfn.XLOOKUP(1,(sleepDay_merged[Id]=dailyActivity_merged2__2[[#This Row],[Id]])*(sleepDay_merged[SleepDate]=dailyActivity_merged2__2[[#This Row],[ActivityDate]]),sleepDay_merged[TotalSleepRecords])</f>
        <v>1</v>
      </c>
      <c r="S458" cm="1">
        <f t="array" ref="S458">_xlfn.XLOOKUP(1,(sleepDay_merged[Id]=dailyActivity_merged2__2[[#This Row],[Id]])*(sleepDay_merged[SleepDate]=dailyActivity_merged2__2[[#This Row],[ActivityDate]]),sleepDay_merged[TotalMinutesAsleep])</f>
        <v>388</v>
      </c>
      <c r="T458" cm="1">
        <f t="array" ref="T458">_xlfn.XLOOKUP(1,(sleepDay_merged[Id]=dailyActivity_merged2__2[[#This Row],[Id]])*(sleepDay_merged[SleepDate]=dailyActivity_merged2__2[[#This Row],[ActivityDate]]),sleepDay_merged[TotalTimeInBed])</f>
        <v>417</v>
      </c>
      <c r="U458" t="str">
        <f>IF(dailyActivity_merged2__2[[#This Row],[TotalSteps]] &lt;5000,"Sedentary",IF(dailyActivity_merged2__2[[#This Row],[TotalSteps]]&lt;7500,"Lightly Active",IF(dailyActivity_merged2__2[[#This Row],[TotalSteps]]&lt;10000,"Fairy Active","Highly Active")))</f>
        <v>Sedentary</v>
      </c>
      <c r="V458">
        <f>SUM(dailyActivity_merged2__2[[#This Row],[VeryActiveMinutes]:[SedentaryMinutes]])</f>
        <v>1095</v>
      </c>
    </row>
    <row r="459" spans="1:22" x14ac:dyDescent="0.25">
      <c r="A459">
        <v>4445114986</v>
      </c>
      <c r="B459" s="1">
        <v>42486</v>
      </c>
      <c r="C459" s="8">
        <f>WEEKDAY(dailyActivity_merged2__2[[#This Row],[ActivityDate]],1)</f>
        <v>3</v>
      </c>
      <c r="D459" t="str">
        <f>TEXT(dailyActivity_merged2__2[[#This Row],[ActivityDate]],"dddd")</f>
        <v>Tuesday</v>
      </c>
      <c r="E459">
        <v>6326</v>
      </c>
      <c r="F459">
        <v>4.4099998474121103</v>
      </c>
      <c r="G459">
        <v>4.4099998474121103</v>
      </c>
      <c r="H459">
        <v>0</v>
      </c>
      <c r="I459">
        <v>2.4100000858306898</v>
      </c>
      <c r="J459">
        <v>3.9999999105930301E-2</v>
      </c>
      <c r="K459">
        <v>1.96000003814697</v>
      </c>
      <c r="L459">
        <v>0</v>
      </c>
      <c r="M459">
        <v>29</v>
      </c>
      <c r="N459">
        <v>1</v>
      </c>
      <c r="O459">
        <v>180</v>
      </c>
      <c r="P459">
        <v>839</v>
      </c>
      <c r="Q459">
        <v>2291</v>
      </c>
      <c r="R459" cm="1">
        <f t="array" ref="R459">_xlfn.XLOOKUP(1,(sleepDay_merged[Id]=dailyActivity_merged2__2[[#This Row],[Id]])*(sleepDay_merged[SleepDate]=dailyActivity_merged2__2[[#This Row],[ActivityDate]]),sleepDay_merged[TotalSleepRecords])</f>
        <v>1</v>
      </c>
      <c r="S459" cm="1">
        <f t="array" ref="S459">_xlfn.XLOOKUP(1,(sleepDay_merged[Id]=dailyActivity_merged2__2[[#This Row],[Id]])*(sleepDay_merged[SleepDate]=dailyActivity_merged2__2[[#This Row],[ActivityDate]]),sleepDay_merged[TotalMinutesAsleep])</f>
        <v>328</v>
      </c>
      <c r="T459" cm="1">
        <f t="array" ref="T459">_xlfn.XLOOKUP(1,(sleepDay_merged[Id]=dailyActivity_merged2__2[[#This Row],[Id]])*(sleepDay_merged[SleepDate]=dailyActivity_merged2__2[[#This Row],[ActivityDate]]),sleepDay_merged[TotalTimeInBed])</f>
        <v>345</v>
      </c>
      <c r="U459" t="str">
        <f>IF(dailyActivity_merged2__2[[#This Row],[TotalSteps]] &lt;5000,"Sedentary",IF(dailyActivity_merged2__2[[#This Row],[TotalSteps]]&lt;7500,"Lightly Active",IF(dailyActivity_merged2__2[[#This Row],[TotalSteps]]&lt;10000,"Fairy Active","Highly Active")))</f>
        <v>Lightly Active</v>
      </c>
      <c r="V459">
        <f>SUM(dailyActivity_merged2__2[[#This Row],[VeryActiveMinutes]:[SedentaryMinutes]])</f>
        <v>1049</v>
      </c>
    </row>
    <row r="460" spans="1:22" x14ac:dyDescent="0.25">
      <c r="A460">
        <v>4445114986</v>
      </c>
      <c r="B460" s="1">
        <v>42487</v>
      </c>
      <c r="C460" s="8">
        <f>WEEKDAY(dailyActivity_merged2__2[[#This Row],[ActivityDate]],1)</f>
        <v>4</v>
      </c>
      <c r="D460" t="str">
        <f>TEXT(dailyActivity_merged2__2[[#This Row],[ActivityDate]],"dddd")</f>
        <v>Wednesday</v>
      </c>
      <c r="E460">
        <v>7243</v>
      </c>
      <c r="F460">
        <v>5.0300002098083496</v>
      </c>
      <c r="G460">
        <v>5.0300002098083496</v>
      </c>
      <c r="H460">
        <v>0</v>
      </c>
      <c r="I460">
        <v>2.6199998855590798</v>
      </c>
      <c r="J460">
        <v>2.9999999329447701E-2</v>
      </c>
      <c r="K460">
        <v>2.3800001144409202</v>
      </c>
      <c r="L460">
        <v>0</v>
      </c>
      <c r="M460">
        <v>32</v>
      </c>
      <c r="N460">
        <v>1</v>
      </c>
      <c r="O460">
        <v>194</v>
      </c>
      <c r="P460">
        <v>839</v>
      </c>
      <c r="Q460">
        <v>2361</v>
      </c>
      <c r="R460" cm="1">
        <f t="array" ref="R460">_xlfn.XLOOKUP(1,(sleepDay_merged[Id]=dailyActivity_merged2__2[[#This Row],[Id]])*(sleepDay_merged[SleepDate]=dailyActivity_merged2__2[[#This Row],[ActivityDate]]),sleepDay_merged[TotalSleepRecords])</f>
        <v>2</v>
      </c>
      <c r="S460" cm="1">
        <f t="array" ref="S460">_xlfn.XLOOKUP(1,(sleepDay_merged[Id]=dailyActivity_merged2__2[[#This Row],[Id]])*(sleepDay_merged[SleepDate]=dailyActivity_merged2__2[[#This Row],[ActivityDate]]),sleepDay_merged[TotalMinutesAsleep])</f>
        <v>353</v>
      </c>
      <c r="T460" cm="1">
        <f t="array" ref="T460">_xlfn.XLOOKUP(1,(sleepDay_merged[Id]=dailyActivity_merged2__2[[#This Row],[Id]])*(sleepDay_merged[SleepDate]=dailyActivity_merged2__2[[#This Row],[ActivityDate]]),sleepDay_merged[TotalTimeInBed])</f>
        <v>391</v>
      </c>
      <c r="U460" t="str">
        <f>IF(dailyActivity_merged2__2[[#This Row],[TotalSteps]] &lt;5000,"Sedentary",IF(dailyActivity_merged2__2[[#This Row],[TotalSteps]]&lt;7500,"Lightly Active",IF(dailyActivity_merged2__2[[#This Row],[TotalSteps]]&lt;10000,"Fairy Active","Highly Active")))</f>
        <v>Lightly Active</v>
      </c>
      <c r="V460">
        <f>SUM(dailyActivity_merged2__2[[#This Row],[VeryActiveMinutes]:[SedentaryMinutes]])</f>
        <v>1066</v>
      </c>
    </row>
    <row r="461" spans="1:22" x14ac:dyDescent="0.25">
      <c r="A461">
        <v>4445114986</v>
      </c>
      <c r="B461" s="1">
        <v>42488</v>
      </c>
      <c r="C461" s="8">
        <f>WEEKDAY(dailyActivity_merged2__2[[#This Row],[ActivityDate]],1)</f>
        <v>5</v>
      </c>
      <c r="D461" t="str">
        <f>TEXT(dailyActivity_merged2__2[[#This Row],[ActivityDate]],"dddd")</f>
        <v>Thursday</v>
      </c>
      <c r="E461">
        <v>4493</v>
      </c>
      <c r="F461">
        <v>3.0099999904632599</v>
      </c>
      <c r="G461">
        <v>3.0099999904632599</v>
      </c>
      <c r="H461">
        <v>0</v>
      </c>
      <c r="I461">
        <v>0</v>
      </c>
      <c r="J461">
        <v>0</v>
      </c>
      <c r="K461">
        <v>3.0099999904632599</v>
      </c>
      <c r="L461">
        <v>0</v>
      </c>
      <c r="M461">
        <v>0</v>
      </c>
      <c r="N461">
        <v>0</v>
      </c>
      <c r="O461">
        <v>236</v>
      </c>
      <c r="P461">
        <v>762</v>
      </c>
      <c r="Q461">
        <v>2203</v>
      </c>
      <c r="R461" cm="1">
        <f t="array" ref="R461">_xlfn.XLOOKUP(1,(sleepDay_merged[Id]=dailyActivity_merged2__2[[#This Row],[Id]])*(sleepDay_merged[SleepDate]=dailyActivity_merged2__2[[#This Row],[ActivityDate]]),sleepDay_merged[TotalSleepRecords])</f>
        <v>1</v>
      </c>
      <c r="S461" cm="1">
        <f t="array" ref="S461">_xlfn.XLOOKUP(1,(sleepDay_merged[Id]=dailyActivity_merged2__2[[#This Row],[Id]])*(sleepDay_merged[SleepDate]=dailyActivity_merged2__2[[#This Row],[ActivityDate]]),sleepDay_merged[TotalMinutesAsleep])</f>
        <v>332</v>
      </c>
      <c r="T461" cm="1">
        <f t="array" ref="T461">_xlfn.XLOOKUP(1,(sleepDay_merged[Id]=dailyActivity_merged2__2[[#This Row],[Id]])*(sleepDay_merged[SleepDate]=dailyActivity_merged2__2[[#This Row],[ActivityDate]]),sleepDay_merged[TotalTimeInBed])</f>
        <v>374</v>
      </c>
      <c r="U461" t="str">
        <f>IF(dailyActivity_merged2__2[[#This Row],[TotalSteps]] &lt;5000,"Sedentary",IF(dailyActivity_merged2__2[[#This Row],[TotalSteps]]&lt;7500,"Lightly Active",IF(dailyActivity_merged2__2[[#This Row],[TotalSteps]]&lt;10000,"Fairy Active","Highly Active")))</f>
        <v>Sedentary</v>
      </c>
      <c r="V461">
        <f>SUM(dailyActivity_merged2__2[[#This Row],[VeryActiveMinutes]:[SedentaryMinutes]])</f>
        <v>998</v>
      </c>
    </row>
    <row r="462" spans="1:22" x14ac:dyDescent="0.25">
      <c r="A462">
        <v>4445114986</v>
      </c>
      <c r="B462" s="1">
        <v>42489</v>
      </c>
      <c r="C462" s="8">
        <f>WEEKDAY(dailyActivity_merged2__2[[#This Row],[ActivityDate]],1)</f>
        <v>6</v>
      </c>
      <c r="D462" t="str">
        <f>TEXT(dailyActivity_merged2__2[[#This Row],[ActivityDate]],"dddd")</f>
        <v>Friday</v>
      </c>
      <c r="E462">
        <v>4676</v>
      </c>
      <c r="F462">
        <v>3.1400001049041699</v>
      </c>
      <c r="G462">
        <v>3.1400001049041699</v>
      </c>
      <c r="H462">
        <v>0</v>
      </c>
      <c r="I462">
        <v>0</v>
      </c>
      <c r="J462">
        <v>0</v>
      </c>
      <c r="K462">
        <v>3.1300001144409202</v>
      </c>
      <c r="L462">
        <v>0</v>
      </c>
      <c r="M462">
        <v>0</v>
      </c>
      <c r="N462">
        <v>0</v>
      </c>
      <c r="O462">
        <v>226</v>
      </c>
      <c r="P462">
        <v>1106</v>
      </c>
      <c r="Q462">
        <v>2196</v>
      </c>
      <c r="R462" cm="1">
        <f t="array" ref="R462">_xlfn.XLOOKUP(1,(sleepDay_merged[Id]=dailyActivity_merged2__2[[#This Row],[Id]])*(sleepDay_merged[SleepDate]=dailyActivity_merged2__2[[#This Row],[ActivityDate]]),sleepDay_merged[TotalSleepRecords])</f>
        <v>1</v>
      </c>
      <c r="S462" cm="1">
        <f t="array" ref="S462">_xlfn.XLOOKUP(1,(sleepDay_merged[Id]=dailyActivity_merged2__2[[#This Row],[Id]])*(sleepDay_merged[SleepDate]=dailyActivity_merged2__2[[#This Row],[ActivityDate]]),sleepDay_merged[TotalMinutesAsleep])</f>
        <v>419</v>
      </c>
      <c r="T462" cm="1">
        <f t="array" ref="T462">_xlfn.XLOOKUP(1,(sleepDay_merged[Id]=dailyActivity_merged2__2[[#This Row],[Id]])*(sleepDay_merged[SleepDate]=dailyActivity_merged2__2[[#This Row],[ActivityDate]]),sleepDay_merged[TotalTimeInBed])</f>
        <v>442</v>
      </c>
      <c r="U462" t="str">
        <f>IF(dailyActivity_merged2__2[[#This Row],[TotalSteps]] &lt;5000,"Sedentary",IF(dailyActivity_merged2__2[[#This Row],[TotalSteps]]&lt;7500,"Lightly Active",IF(dailyActivity_merged2__2[[#This Row],[TotalSteps]]&lt;10000,"Fairy Active","Highly Active")))</f>
        <v>Sedentary</v>
      </c>
      <c r="V462">
        <f>SUM(dailyActivity_merged2__2[[#This Row],[VeryActiveMinutes]:[SedentaryMinutes]])</f>
        <v>1332</v>
      </c>
    </row>
    <row r="463" spans="1:22" x14ac:dyDescent="0.25">
      <c r="A463">
        <v>4445114986</v>
      </c>
      <c r="B463" s="1">
        <v>42490</v>
      </c>
      <c r="C463" s="8">
        <f>WEEKDAY(dailyActivity_merged2__2[[#This Row],[ActivityDate]],1)</f>
        <v>7</v>
      </c>
      <c r="D463" t="str">
        <f>TEXT(dailyActivity_merged2__2[[#This Row],[ActivityDate]],"dddd")</f>
        <v>Saturday</v>
      </c>
      <c r="E463">
        <v>6222</v>
      </c>
      <c r="F463">
        <v>4.1799998283386204</v>
      </c>
      <c r="G463">
        <v>4.1799998283386204</v>
      </c>
      <c r="H463">
        <v>0</v>
      </c>
      <c r="I463">
        <v>0</v>
      </c>
      <c r="J463">
        <v>0</v>
      </c>
      <c r="K463">
        <v>4.1799998283386204</v>
      </c>
      <c r="L463">
        <v>0</v>
      </c>
      <c r="M463">
        <v>0</v>
      </c>
      <c r="N463">
        <v>0</v>
      </c>
      <c r="O463">
        <v>290</v>
      </c>
      <c r="P463">
        <v>797</v>
      </c>
      <c r="Q463">
        <v>2363</v>
      </c>
      <c r="R463" cm="1">
        <f t="array" ref="R463">_xlfn.XLOOKUP(1,(sleepDay_merged[Id]=dailyActivity_merged2__2[[#This Row],[Id]])*(sleepDay_merged[SleepDate]=dailyActivity_merged2__2[[#This Row],[ActivityDate]]),sleepDay_merged[TotalSleepRecords])</f>
        <v>1</v>
      </c>
      <c r="S463" cm="1">
        <f t="array" ref="S463">_xlfn.XLOOKUP(1,(sleepDay_merged[Id]=dailyActivity_merged2__2[[#This Row],[Id]])*(sleepDay_merged[SleepDate]=dailyActivity_merged2__2[[#This Row],[ActivityDate]]),sleepDay_merged[TotalMinutesAsleep])</f>
        <v>106</v>
      </c>
      <c r="T463" cm="1">
        <f t="array" ref="T463">_xlfn.XLOOKUP(1,(sleepDay_merged[Id]=dailyActivity_merged2__2[[#This Row],[Id]])*(sleepDay_merged[SleepDate]=dailyActivity_merged2__2[[#This Row],[ActivityDate]]),sleepDay_merged[TotalTimeInBed])</f>
        <v>108</v>
      </c>
      <c r="U463" t="str">
        <f>IF(dailyActivity_merged2__2[[#This Row],[TotalSteps]] &lt;5000,"Sedentary",IF(dailyActivity_merged2__2[[#This Row],[TotalSteps]]&lt;7500,"Lightly Active",IF(dailyActivity_merged2__2[[#This Row],[TotalSteps]]&lt;10000,"Fairy Active","Highly Active")))</f>
        <v>Lightly Active</v>
      </c>
      <c r="V463">
        <f>SUM(dailyActivity_merged2__2[[#This Row],[VeryActiveMinutes]:[SedentaryMinutes]])</f>
        <v>1087</v>
      </c>
    </row>
    <row r="464" spans="1:22" x14ac:dyDescent="0.25">
      <c r="A464">
        <v>4445114986</v>
      </c>
      <c r="B464" s="1">
        <v>42491</v>
      </c>
      <c r="C464" s="8">
        <f>WEEKDAY(dailyActivity_merged2__2[[#This Row],[ActivityDate]],1)</f>
        <v>1</v>
      </c>
      <c r="D464" t="str">
        <f>TEXT(dailyActivity_merged2__2[[#This Row],[ActivityDate]],"dddd")</f>
        <v>Sunday</v>
      </c>
      <c r="E464">
        <v>5232</v>
      </c>
      <c r="F464">
        <v>3.5099999904632599</v>
      </c>
      <c r="G464">
        <v>3.5099999904632599</v>
      </c>
      <c r="H464">
        <v>0</v>
      </c>
      <c r="I464">
        <v>0</v>
      </c>
      <c r="J464">
        <v>0</v>
      </c>
      <c r="K464">
        <v>3.5099999904632599</v>
      </c>
      <c r="L464">
        <v>0</v>
      </c>
      <c r="M464">
        <v>0</v>
      </c>
      <c r="N464">
        <v>0</v>
      </c>
      <c r="O464">
        <v>240</v>
      </c>
      <c r="P464">
        <v>741</v>
      </c>
      <c r="Q464">
        <v>2246</v>
      </c>
      <c r="R464" cm="1">
        <f t="array" ref="R464">_xlfn.XLOOKUP(1,(sleepDay_merged[Id]=dailyActivity_merged2__2[[#This Row],[Id]])*(sleepDay_merged[SleepDate]=dailyActivity_merged2__2[[#This Row],[ActivityDate]]),sleepDay_merged[TotalSleepRecords])</f>
        <v>1</v>
      </c>
      <c r="S464" cm="1">
        <f t="array" ref="S464">_xlfn.XLOOKUP(1,(sleepDay_merged[Id]=dailyActivity_merged2__2[[#This Row],[Id]])*(sleepDay_merged[SleepDate]=dailyActivity_merged2__2[[#This Row],[ActivityDate]]),sleepDay_merged[TotalMinutesAsleep])</f>
        <v>322</v>
      </c>
      <c r="T464" cm="1">
        <f t="array" ref="T464">_xlfn.XLOOKUP(1,(sleepDay_merged[Id]=dailyActivity_merged2__2[[#This Row],[Id]])*(sleepDay_merged[SleepDate]=dailyActivity_merged2__2[[#This Row],[ActivityDate]]),sleepDay_merged[TotalTimeInBed])</f>
        <v>353</v>
      </c>
      <c r="U464" t="str">
        <f>IF(dailyActivity_merged2__2[[#This Row],[TotalSteps]] &lt;5000,"Sedentary",IF(dailyActivity_merged2__2[[#This Row],[TotalSteps]]&lt;7500,"Lightly Active",IF(dailyActivity_merged2__2[[#This Row],[TotalSteps]]&lt;10000,"Fairy Active","Highly Active")))</f>
        <v>Lightly Active</v>
      </c>
      <c r="V464">
        <f>SUM(dailyActivity_merged2__2[[#This Row],[VeryActiveMinutes]:[SedentaryMinutes]])</f>
        <v>981</v>
      </c>
    </row>
    <row r="465" spans="1:22" x14ac:dyDescent="0.25">
      <c r="A465">
        <v>4445114986</v>
      </c>
      <c r="B465" s="1">
        <v>42492</v>
      </c>
      <c r="C465" s="8">
        <f>WEEKDAY(dailyActivity_merged2__2[[#This Row],[ActivityDate]],1)</f>
        <v>2</v>
      </c>
      <c r="D465" t="str">
        <f>TEXT(dailyActivity_merged2__2[[#This Row],[ActivityDate]],"dddd")</f>
        <v>Monday</v>
      </c>
      <c r="E465">
        <v>6910</v>
      </c>
      <c r="F465">
        <v>4.75</v>
      </c>
      <c r="G465">
        <v>4.75</v>
      </c>
      <c r="H465">
        <v>0</v>
      </c>
      <c r="I465">
        <v>2.21000003814697</v>
      </c>
      <c r="J465">
        <v>0.18999999761581399</v>
      </c>
      <c r="K465">
        <v>2.3499999046325701</v>
      </c>
      <c r="L465">
        <v>0</v>
      </c>
      <c r="M465">
        <v>27</v>
      </c>
      <c r="N465">
        <v>4</v>
      </c>
      <c r="O465">
        <v>200</v>
      </c>
      <c r="P465">
        <v>667</v>
      </c>
      <c r="Q465">
        <v>2336</v>
      </c>
      <c r="R465" cm="1">
        <f t="array" ref="R465">_xlfn.XLOOKUP(1,(sleepDay_merged[Id]=dailyActivity_merged2__2[[#This Row],[Id]])*(sleepDay_merged[SleepDate]=dailyActivity_merged2__2[[#This Row],[ActivityDate]]),sleepDay_merged[TotalSleepRecords])</f>
        <v>2</v>
      </c>
      <c r="S465" cm="1">
        <f t="array" ref="S465">_xlfn.XLOOKUP(1,(sleepDay_merged[Id]=dailyActivity_merged2__2[[#This Row],[Id]])*(sleepDay_merged[SleepDate]=dailyActivity_merged2__2[[#This Row],[ActivityDate]]),sleepDay_merged[TotalMinutesAsleep])</f>
        <v>439</v>
      </c>
      <c r="T465" cm="1">
        <f t="array" ref="T465">_xlfn.XLOOKUP(1,(sleepDay_merged[Id]=dailyActivity_merged2__2[[#This Row],[Id]])*(sleepDay_merged[SleepDate]=dailyActivity_merged2__2[[#This Row],[ActivityDate]]),sleepDay_merged[TotalTimeInBed])</f>
        <v>459</v>
      </c>
      <c r="U465" t="str">
        <f>IF(dailyActivity_merged2__2[[#This Row],[TotalSteps]] &lt;5000,"Sedentary",IF(dailyActivity_merged2__2[[#This Row],[TotalSteps]]&lt;7500,"Lightly Active",IF(dailyActivity_merged2__2[[#This Row],[TotalSteps]]&lt;10000,"Fairy Active","Highly Active")))</f>
        <v>Lightly Active</v>
      </c>
      <c r="V465">
        <f>SUM(dailyActivity_merged2__2[[#This Row],[VeryActiveMinutes]:[SedentaryMinutes]])</f>
        <v>898</v>
      </c>
    </row>
    <row r="466" spans="1:22" x14ac:dyDescent="0.25">
      <c r="A466">
        <v>4445114986</v>
      </c>
      <c r="B466" s="1">
        <v>42493</v>
      </c>
      <c r="C466" s="8">
        <f>WEEKDAY(dailyActivity_merged2__2[[#This Row],[ActivityDate]],1)</f>
        <v>3</v>
      </c>
      <c r="D466" t="str">
        <f>TEXT(dailyActivity_merged2__2[[#This Row],[ActivityDate]],"dddd")</f>
        <v>Tuesday</v>
      </c>
      <c r="E466">
        <v>7502</v>
      </c>
      <c r="F466">
        <v>5.1799998283386204</v>
      </c>
      <c r="G466">
        <v>5.1799998283386204</v>
      </c>
      <c r="H466">
        <v>0</v>
      </c>
      <c r="I466">
        <v>2.4800000190734899</v>
      </c>
      <c r="J466">
        <v>0.109999999403954</v>
      </c>
      <c r="K466">
        <v>2.5799999237060498</v>
      </c>
      <c r="L466">
        <v>0</v>
      </c>
      <c r="M466">
        <v>30</v>
      </c>
      <c r="N466">
        <v>2</v>
      </c>
      <c r="O466">
        <v>233</v>
      </c>
      <c r="P466">
        <v>725</v>
      </c>
      <c r="Q466">
        <v>2421</v>
      </c>
      <c r="R466" cm="1">
        <f t="array" ref="R466">_xlfn.XLOOKUP(1,(sleepDay_merged[Id]=dailyActivity_merged2__2[[#This Row],[Id]])*(sleepDay_merged[SleepDate]=dailyActivity_merged2__2[[#This Row],[ActivityDate]]),sleepDay_merged[TotalSleepRecords])</f>
        <v>1</v>
      </c>
      <c r="S466" cm="1">
        <f t="array" ref="S466">_xlfn.XLOOKUP(1,(sleepDay_merged[Id]=dailyActivity_merged2__2[[#This Row],[Id]])*(sleepDay_merged[SleepDate]=dailyActivity_merged2__2[[#This Row],[ActivityDate]]),sleepDay_merged[TotalMinutesAsleep])</f>
        <v>502</v>
      </c>
      <c r="T466" cm="1">
        <f t="array" ref="T466">_xlfn.XLOOKUP(1,(sleepDay_merged[Id]=dailyActivity_merged2__2[[#This Row],[Id]])*(sleepDay_merged[SleepDate]=dailyActivity_merged2__2[[#This Row],[ActivityDate]]),sleepDay_merged[TotalTimeInBed])</f>
        <v>542</v>
      </c>
      <c r="U466" t="str">
        <f>IF(dailyActivity_merged2__2[[#This Row],[TotalSteps]] &lt;5000,"Sedentary",IF(dailyActivity_merged2__2[[#This Row],[TotalSteps]]&lt;7500,"Lightly Active",IF(dailyActivity_merged2__2[[#This Row],[TotalSteps]]&lt;10000,"Fairy Active","Highly Active")))</f>
        <v>Fairy Active</v>
      </c>
      <c r="V466">
        <f>SUM(dailyActivity_merged2__2[[#This Row],[VeryActiveMinutes]:[SedentaryMinutes]])</f>
        <v>990</v>
      </c>
    </row>
    <row r="467" spans="1:22" x14ac:dyDescent="0.25">
      <c r="A467">
        <v>4445114986</v>
      </c>
      <c r="B467" s="1">
        <v>42494</v>
      </c>
      <c r="C467" s="8">
        <f>WEEKDAY(dailyActivity_merged2__2[[#This Row],[ActivityDate]],1)</f>
        <v>4</v>
      </c>
      <c r="D467" t="str">
        <f>TEXT(dailyActivity_merged2__2[[#This Row],[ActivityDate]],"dddd")</f>
        <v>Wednesday</v>
      </c>
      <c r="E467">
        <v>2923</v>
      </c>
      <c r="F467">
        <v>1.96000003814697</v>
      </c>
      <c r="G467">
        <v>1.96000003814697</v>
      </c>
      <c r="H467">
        <v>0</v>
      </c>
      <c r="I467">
        <v>0</v>
      </c>
      <c r="J467">
        <v>0</v>
      </c>
      <c r="K467">
        <v>1.96000003814697</v>
      </c>
      <c r="L467">
        <v>0</v>
      </c>
      <c r="M467">
        <v>0</v>
      </c>
      <c r="N467">
        <v>0</v>
      </c>
      <c r="O467">
        <v>180</v>
      </c>
      <c r="P467">
        <v>897</v>
      </c>
      <c r="Q467">
        <v>2070</v>
      </c>
      <c r="R467" cm="1">
        <f t="array" ref="R467">_xlfn.XLOOKUP(1,(sleepDay_merged[Id]=dailyActivity_merged2__2[[#This Row],[Id]])*(sleepDay_merged[SleepDate]=dailyActivity_merged2__2[[#This Row],[ActivityDate]]),sleepDay_merged[TotalSleepRecords])</f>
        <v>2</v>
      </c>
      <c r="S467" cm="1">
        <f t="array" ref="S467">_xlfn.XLOOKUP(1,(sleepDay_merged[Id]=dailyActivity_merged2__2[[#This Row],[Id]])*(sleepDay_merged[SleepDate]=dailyActivity_merged2__2[[#This Row],[ActivityDate]]),sleepDay_merged[TotalMinutesAsleep])</f>
        <v>417</v>
      </c>
      <c r="T467" cm="1">
        <f t="array" ref="T467">_xlfn.XLOOKUP(1,(sleepDay_merged[Id]=dailyActivity_merged2__2[[#This Row],[Id]])*(sleepDay_merged[SleepDate]=dailyActivity_merged2__2[[#This Row],[ActivityDate]]),sleepDay_merged[TotalTimeInBed])</f>
        <v>450</v>
      </c>
      <c r="U467" t="str">
        <f>IF(dailyActivity_merged2__2[[#This Row],[TotalSteps]] &lt;5000,"Sedentary",IF(dailyActivity_merged2__2[[#This Row],[TotalSteps]]&lt;7500,"Lightly Active",IF(dailyActivity_merged2__2[[#This Row],[TotalSteps]]&lt;10000,"Fairy Active","Highly Active")))</f>
        <v>Sedentary</v>
      </c>
      <c r="V467">
        <f>SUM(dailyActivity_merged2__2[[#This Row],[VeryActiveMinutes]:[SedentaryMinutes]])</f>
        <v>1077</v>
      </c>
    </row>
    <row r="468" spans="1:22" x14ac:dyDescent="0.25">
      <c r="A468">
        <v>4445114986</v>
      </c>
      <c r="B468" s="1">
        <v>42495</v>
      </c>
      <c r="C468" s="8">
        <f>WEEKDAY(dailyActivity_merged2__2[[#This Row],[ActivityDate]],1)</f>
        <v>5</v>
      </c>
      <c r="D468" t="str">
        <f>TEXT(dailyActivity_merged2__2[[#This Row],[ActivityDate]],"dddd")</f>
        <v>Thursday</v>
      </c>
      <c r="E468">
        <v>3800</v>
      </c>
      <c r="F468">
        <v>2.5499999523162802</v>
      </c>
      <c r="G468">
        <v>2.5499999523162802</v>
      </c>
      <c r="H468">
        <v>0</v>
      </c>
      <c r="I468">
        <v>0.119999997317791</v>
      </c>
      <c r="J468">
        <v>0.239999994635582</v>
      </c>
      <c r="K468">
        <v>2.1800000667571999</v>
      </c>
      <c r="L468">
        <v>0</v>
      </c>
      <c r="M468">
        <v>2</v>
      </c>
      <c r="N468">
        <v>6</v>
      </c>
      <c r="O468">
        <v>185</v>
      </c>
      <c r="P468">
        <v>734</v>
      </c>
      <c r="Q468">
        <v>2120</v>
      </c>
      <c r="R468" cm="1">
        <f t="array" ref="R468">_xlfn.XLOOKUP(1,(sleepDay_merged[Id]=dailyActivity_merged2__2[[#This Row],[Id]])*(sleepDay_merged[SleepDate]=dailyActivity_merged2__2[[#This Row],[ActivityDate]]),sleepDay_merged[TotalSleepRecords])</f>
        <v>2</v>
      </c>
      <c r="S468" cm="1">
        <f t="array" ref="S468">_xlfn.XLOOKUP(1,(sleepDay_merged[Id]=dailyActivity_merged2__2[[#This Row],[Id]])*(sleepDay_merged[SleepDate]=dailyActivity_merged2__2[[#This Row],[ActivityDate]]),sleepDay_merged[TotalMinutesAsleep])</f>
        <v>337</v>
      </c>
      <c r="T468" cm="1">
        <f t="array" ref="T468">_xlfn.XLOOKUP(1,(sleepDay_merged[Id]=dailyActivity_merged2__2[[#This Row],[Id]])*(sleepDay_merged[SleepDate]=dailyActivity_merged2__2[[#This Row],[ActivityDate]]),sleepDay_merged[TotalTimeInBed])</f>
        <v>363</v>
      </c>
      <c r="U468" t="str">
        <f>IF(dailyActivity_merged2__2[[#This Row],[TotalSteps]] &lt;5000,"Sedentary",IF(dailyActivity_merged2__2[[#This Row],[TotalSteps]]&lt;7500,"Lightly Active",IF(dailyActivity_merged2__2[[#This Row],[TotalSteps]]&lt;10000,"Fairy Active","Highly Active")))</f>
        <v>Sedentary</v>
      </c>
      <c r="V468">
        <f>SUM(dailyActivity_merged2__2[[#This Row],[VeryActiveMinutes]:[SedentaryMinutes]])</f>
        <v>927</v>
      </c>
    </row>
    <row r="469" spans="1:22" x14ac:dyDescent="0.25">
      <c r="A469">
        <v>4445114986</v>
      </c>
      <c r="B469" s="1">
        <v>42496</v>
      </c>
      <c r="C469" s="8">
        <f>WEEKDAY(dailyActivity_merged2__2[[#This Row],[ActivityDate]],1)</f>
        <v>6</v>
      </c>
      <c r="D469" t="str">
        <f>TEXT(dailyActivity_merged2__2[[#This Row],[ActivityDate]],"dddd")</f>
        <v>Friday</v>
      </c>
      <c r="E469">
        <v>4514</v>
      </c>
      <c r="F469">
        <v>3.0299999713897701</v>
      </c>
      <c r="G469">
        <v>3.0299999713897701</v>
      </c>
      <c r="H469">
        <v>0</v>
      </c>
      <c r="I469">
        <v>0</v>
      </c>
      <c r="J469">
        <v>0</v>
      </c>
      <c r="K469">
        <v>3.0299999713897701</v>
      </c>
      <c r="L469">
        <v>0</v>
      </c>
      <c r="M469">
        <v>0</v>
      </c>
      <c r="N469">
        <v>0</v>
      </c>
      <c r="O469">
        <v>229</v>
      </c>
      <c r="P469">
        <v>809</v>
      </c>
      <c r="Q469">
        <v>2211</v>
      </c>
      <c r="R469" cm="1">
        <f t="array" ref="R469">_xlfn.XLOOKUP(1,(sleepDay_merged[Id]=dailyActivity_merged2__2[[#This Row],[Id]])*(sleepDay_merged[SleepDate]=dailyActivity_merged2__2[[#This Row],[ActivityDate]]),sleepDay_merged[TotalSleepRecords])</f>
        <v>2</v>
      </c>
      <c r="S469" cm="1">
        <f t="array" ref="S469">_xlfn.XLOOKUP(1,(sleepDay_merged[Id]=dailyActivity_merged2__2[[#This Row],[Id]])*(sleepDay_merged[SleepDate]=dailyActivity_merged2__2[[#This Row],[ActivityDate]]),sleepDay_merged[TotalMinutesAsleep])</f>
        <v>462</v>
      </c>
      <c r="T469" cm="1">
        <f t="array" ref="T469">_xlfn.XLOOKUP(1,(sleepDay_merged[Id]=dailyActivity_merged2__2[[#This Row],[Id]])*(sleepDay_merged[SleepDate]=dailyActivity_merged2__2[[#This Row],[ActivityDate]]),sleepDay_merged[TotalTimeInBed])</f>
        <v>513</v>
      </c>
      <c r="U469" t="str">
        <f>IF(dailyActivity_merged2__2[[#This Row],[TotalSteps]] &lt;5000,"Sedentary",IF(dailyActivity_merged2__2[[#This Row],[TotalSteps]]&lt;7500,"Lightly Active",IF(dailyActivity_merged2__2[[#This Row],[TotalSteps]]&lt;10000,"Fairy Active","Highly Active")))</f>
        <v>Sedentary</v>
      </c>
      <c r="V469">
        <f>SUM(dailyActivity_merged2__2[[#This Row],[VeryActiveMinutes]:[SedentaryMinutes]])</f>
        <v>1038</v>
      </c>
    </row>
    <row r="470" spans="1:22" x14ac:dyDescent="0.25">
      <c r="A470">
        <v>4445114986</v>
      </c>
      <c r="B470" s="1">
        <v>42497</v>
      </c>
      <c r="C470" s="8">
        <f>WEEKDAY(dailyActivity_merged2__2[[#This Row],[ActivityDate]],1)</f>
        <v>7</v>
      </c>
      <c r="D470" t="str">
        <f>TEXT(dailyActivity_merged2__2[[#This Row],[ActivityDate]],"dddd")</f>
        <v>Saturday</v>
      </c>
      <c r="E470">
        <v>5183</v>
      </c>
      <c r="F470">
        <v>3.5899999141693102</v>
      </c>
      <c r="G470">
        <v>3.5899999141693102</v>
      </c>
      <c r="H470">
        <v>0</v>
      </c>
      <c r="I470">
        <v>2.1300001144409202</v>
      </c>
      <c r="J470">
        <v>0.18999999761581399</v>
      </c>
      <c r="K470">
        <v>1.25</v>
      </c>
      <c r="L470">
        <v>0</v>
      </c>
      <c r="M470">
        <v>26</v>
      </c>
      <c r="N470">
        <v>4</v>
      </c>
      <c r="O470">
        <v>108</v>
      </c>
      <c r="P470">
        <v>866</v>
      </c>
      <c r="Q470">
        <v>2123</v>
      </c>
      <c r="R470" cm="1">
        <f t="array" ref="R470">_xlfn.XLOOKUP(1,(sleepDay_merged[Id]=dailyActivity_merged2__2[[#This Row],[Id]])*(sleepDay_merged[SleepDate]=dailyActivity_merged2__2[[#This Row],[ActivityDate]]),sleepDay_merged[TotalSleepRecords])</f>
        <v>2</v>
      </c>
      <c r="S470" cm="1">
        <f t="array" ref="S470">_xlfn.XLOOKUP(1,(sleepDay_merged[Id]=dailyActivity_merged2__2[[#This Row],[Id]])*(sleepDay_merged[SleepDate]=dailyActivity_merged2__2[[#This Row],[ActivityDate]]),sleepDay_merged[TotalMinutesAsleep])</f>
        <v>374</v>
      </c>
      <c r="T470" cm="1">
        <f t="array" ref="T470">_xlfn.XLOOKUP(1,(sleepDay_merged[Id]=dailyActivity_merged2__2[[#This Row],[Id]])*(sleepDay_merged[SleepDate]=dailyActivity_merged2__2[[#This Row],[ActivityDate]]),sleepDay_merged[TotalTimeInBed])</f>
        <v>402</v>
      </c>
      <c r="U470" t="str">
        <f>IF(dailyActivity_merged2__2[[#This Row],[TotalSteps]] &lt;5000,"Sedentary",IF(dailyActivity_merged2__2[[#This Row],[TotalSteps]]&lt;7500,"Lightly Active",IF(dailyActivity_merged2__2[[#This Row],[TotalSteps]]&lt;10000,"Fairy Active","Highly Active")))</f>
        <v>Lightly Active</v>
      </c>
      <c r="V470">
        <f>SUM(dailyActivity_merged2__2[[#This Row],[VeryActiveMinutes]:[SedentaryMinutes]])</f>
        <v>1004</v>
      </c>
    </row>
    <row r="471" spans="1:22" x14ac:dyDescent="0.25">
      <c r="A471">
        <v>4445114986</v>
      </c>
      <c r="B471" s="1">
        <v>42498</v>
      </c>
      <c r="C471" s="8">
        <f>WEEKDAY(dailyActivity_merged2__2[[#This Row],[ActivityDate]],1)</f>
        <v>1</v>
      </c>
      <c r="D471" t="str">
        <f>TEXT(dailyActivity_merged2__2[[#This Row],[ActivityDate]],"dddd")</f>
        <v>Sunday</v>
      </c>
      <c r="E471">
        <v>7303</v>
      </c>
      <c r="F471">
        <v>4.9000000953674299</v>
      </c>
      <c r="G471">
        <v>4.9000000953674299</v>
      </c>
      <c r="H471">
        <v>0</v>
      </c>
      <c r="I471">
        <v>0</v>
      </c>
      <c r="J471">
        <v>0.25</v>
      </c>
      <c r="K471">
        <v>4.6500000953674299</v>
      </c>
      <c r="L471">
        <v>0</v>
      </c>
      <c r="M471">
        <v>0</v>
      </c>
      <c r="N471">
        <v>8</v>
      </c>
      <c r="O471">
        <v>308</v>
      </c>
      <c r="P471">
        <v>733</v>
      </c>
      <c r="Q471">
        <v>2423</v>
      </c>
      <c r="R471" cm="1">
        <f t="array" ref="R471">_xlfn.XLOOKUP(1,(sleepDay_merged[Id]=dailyActivity_merged2__2[[#This Row],[Id]])*(sleepDay_merged[SleepDate]=dailyActivity_merged2__2[[#This Row],[ActivityDate]]),sleepDay_merged[TotalSleepRecords])</f>
        <v>2</v>
      </c>
      <c r="S471" cm="1">
        <f t="array" ref="S471">_xlfn.XLOOKUP(1,(sleepDay_merged[Id]=dailyActivity_merged2__2[[#This Row],[Id]])*(sleepDay_merged[SleepDate]=dailyActivity_merged2__2[[#This Row],[ActivityDate]]),sleepDay_merged[TotalMinutesAsleep])</f>
        <v>401</v>
      </c>
      <c r="T471" cm="1">
        <f t="array" ref="T471">_xlfn.XLOOKUP(1,(sleepDay_merged[Id]=dailyActivity_merged2__2[[#This Row],[Id]])*(sleepDay_merged[SleepDate]=dailyActivity_merged2__2[[#This Row],[ActivityDate]]),sleepDay_merged[TotalTimeInBed])</f>
        <v>436</v>
      </c>
      <c r="U471" t="str">
        <f>IF(dailyActivity_merged2__2[[#This Row],[TotalSteps]] &lt;5000,"Sedentary",IF(dailyActivity_merged2__2[[#This Row],[TotalSteps]]&lt;7500,"Lightly Active",IF(dailyActivity_merged2__2[[#This Row],[TotalSteps]]&lt;10000,"Fairy Active","Highly Active")))</f>
        <v>Lightly Active</v>
      </c>
      <c r="V471">
        <f>SUM(dailyActivity_merged2__2[[#This Row],[VeryActiveMinutes]:[SedentaryMinutes]])</f>
        <v>1049</v>
      </c>
    </row>
    <row r="472" spans="1:22" x14ac:dyDescent="0.25">
      <c r="A472">
        <v>4445114986</v>
      </c>
      <c r="B472" s="1">
        <v>42499</v>
      </c>
      <c r="C472" s="8">
        <f>WEEKDAY(dailyActivity_merged2__2[[#This Row],[ActivityDate]],1)</f>
        <v>2</v>
      </c>
      <c r="D472" t="str">
        <f>TEXT(dailyActivity_merged2__2[[#This Row],[ActivityDate]],"dddd")</f>
        <v>Monday</v>
      </c>
      <c r="E472">
        <v>5275</v>
      </c>
      <c r="F472">
        <v>3.53999996185303</v>
      </c>
      <c r="G472">
        <v>3.53999996185303</v>
      </c>
      <c r="H472">
        <v>0</v>
      </c>
      <c r="I472">
        <v>0</v>
      </c>
      <c r="J472">
        <v>0</v>
      </c>
      <c r="K472">
        <v>3.53999996185303</v>
      </c>
      <c r="L472">
        <v>0</v>
      </c>
      <c r="M472">
        <v>0</v>
      </c>
      <c r="N472">
        <v>0</v>
      </c>
      <c r="O472">
        <v>266</v>
      </c>
      <c r="P472">
        <v>641</v>
      </c>
      <c r="Q472">
        <v>2281</v>
      </c>
      <c r="R472" cm="1">
        <f t="array" ref="R472">_xlfn.XLOOKUP(1,(sleepDay_merged[Id]=dailyActivity_merged2__2[[#This Row],[Id]])*(sleepDay_merged[SleepDate]=dailyActivity_merged2__2[[#This Row],[ActivityDate]]),sleepDay_merged[TotalSleepRecords])</f>
        <v>1</v>
      </c>
      <c r="S472" cm="1">
        <f t="array" ref="S472">_xlfn.XLOOKUP(1,(sleepDay_merged[Id]=dailyActivity_merged2__2[[#This Row],[Id]])*(sleepDay_merged[SleepDate]=dailyActivity_merged2__2[[#This Row],[ActivityDate]]),sleepDay_merged[TotalMinutesAsleep])</f>
        <v>361</v>
      </c>
      <c r="T472" cm="1">
        <f t="array" ref="T472">_xlfn.XLOOKUP(1,(sleepDay_merged[Id]=dailyActivity_merged2__2[[#This Row],[Id]])*(sleepDay_merged[SleepDate]=dailyActivity_merged2__2[[#This Row],[ActivityDate]]),sleepDay_merged[TotalTimeInBed])</f>
        <v>391</v>
      </c>
      <c r="U472" t="str">
        <f>IF(dailyActivity_merged2__2[[#This Row],[TotalSteps]] &lt;5000,"Sedentary",IF(dailyActivity_merged2__2[[#This Row],[TotalSteps]]&lt;7500,"Lightly Active",IF(dailyActivity_merged2__2[[#This Row],[TotalSteps]]&lt;10000,"Fairy Active","Highly Active")))</f>
        <v>Lightly Active</v>
      </c>
      <c r="V472">
        <f>SUM(dailyActivity_merged2__2[[#This Row],[VeryActiveMinutes]:[SedentaryMinutes]])</f>
        <v>907</v>
      </c>
    </row>
    <row r="473" spans="1:22" x14ac:dyDescent="0.25">
      <c r="A473">
        <v>4445114986</v>
      </c>
      <c r="B473" s="1">
        <v>42500</v>
      </c>
      <c r="C473" s="8">
        <f>WEEKDAY(dailyActivity_merged2__2[[#This Row],[ActivityDate]],1)</f>
        <v>3</v>
      </c>
      <c r="D473" t="str">
        <f>TEXT(dailyActivity_merged2__2[[#This Row],[ActivityDate]],"dddd")</f>
        <v>Tuesday</v>
      </c>
      <c r="E473">
        <v>3915</v>
      </c>
      <c r="F473">
        <v>2.6300001144409202</v>
      </c>
      <c r="G473">
        <v>2.6300001144409202</v>
      </c>
      <c r="H473">
        <v>0</v>
      </c>
      <c r="I473">
        <v>0</v>
      </c>
      <c r="J473">
        <v>0</v>
      </c>
      <c r="K473">
        <v>2.6300001144409202</v>
      </c>
      <c r="L473">
        <v>0</v>
      </c>
      <c r="M473">
        <v>0</v>
      </c>
      <c r="N473">
        <v>0</v>
      </c>
      <c r="O473">
        <v>231</v>
      </c>
      <c r="P473">
        <v>783</v>
      </c>
      <c r="Q473">
        <v>2181</v>
      </c>
      <c r="R473" cm="1">
        <f t="array" ref="R473">_xlfn.XLOOKUP(1,(sleepDay_merged[Id]=dailyActivity_merged2__2[[#This Row],[Id]])*(sleepDay_merged[SleepDate]=dailyActivity_merged2__2[[#This Row],[ActivityDate]]),sleepDay_merged[TotalSleepRecords])</f>
        <v>1</v>
      </c>
      <c r="S473" cm="1">
        <f t="array" ref="S473">_xlfn.XLOOKUP(1,(sleepDay_merged[Id]=dailyActivity_merged2__2[[#This Row],[Id]])*(sleepDay_merged[SleepDate]=dailyActivity_merged2__2[[#This Row],[ActivityDate]]),sleepDay_merged[TotalMinutesAsleep])</f>
        <v>457</v>
      </c>
      <c r="T473" cm="1">
        <f t="array" ref="T473">_xlfn.XLOOKUP(1,(sleepDay_merged[Id]=dailyActivity_merged2__2[[#This Row],[Id]])*(sleepDay_merged[SleepDate]=dailyActivity_merged2__2[[#This Row],[ActivityDate]]),sleepDay_merged[TotalTimeInBed])</f>
        <v>533</v>
      </c>
      <c r="U473" t="str">
        <f>IF(dailyActivity_merged2__2[[#This Row],[TotalSteps]] &lt;5000,"Sedentary",IF(dailyActivity_merged2__2[[#This Row],[TotalSteps]]&lt;7500,"Lightly Active",IF(dailyActivity_merged2__2[[#This Row],[TotalSteps]]&lt;10000,"Fairy Active","Highly Active")))</f>
        <v>Sedentary</v>
      </c>
      <c r="V473">
        <f>SUM(dailyActivity_merged2__2[[#This Row],[VeryActiveMinutes]:[SedentaryMinutes]])</f>
        <v>1014</v>
      </c>
    </row>
    <row r="474" spans="1:22" x14ac:dyDescent="0.25">
      <c r="A474">
        <v>4445114986</v>
      </c>
      <c r="B474" s="1">
        <v>42501</v>
      </c>
      <c r="C474" s="8">
        <f>WEEKDAY(dailyActivity_merged2__2[[#This Row],[ActivityDate]],1)</f>
        <v>4</v>
      </c>
      <c r="D474" t="str">
        <f>TEXT(dailyActivity_merged2__2[[#This Row],[ActivityDate]],"dddd")</f>
        <v>Wednesday</v>
      </c>
      <c r="E474">
        <v>9105</v>
      </c>
      <c r="F474">
        <v>6.1100001335143999</v>
      </c>
      <c r="G474">
        <v>6.1100001335143999</v>
      </c>
      <c r="H474">
        <v>0</v>
      </c>
      <c r="I474">
        <v>2.25</v>
      </c>
      <c r="J474">
        <v>1</v>
      </c>
      <c r="K474">
        <v>2.8599998950958301</v>
      </c>
      <c r="L474">
        <v>0</v>
      </c>
      <c r="M474">
        <v>34</v>
      </c>
      <c r="N474">
        <v>22</v>
      </c>
      <c r="O474">
        <v>232</v>
      </c>
      <c r="P474">
        <v>622</v>
      </c>
      <c r="Q474">
        <v>2499</v>
      </c>
      <c r="R474" cm="1">
        <f t="array" ref="R474">_xlfn.XLOOKUP(1,(sleepDay_merged[Id]=dailyActivity_merged2__2[[#This Row],[Id]])*(sleepDay_merged[SleepDate]=dailyActivity_merged2__2[[#This Row],[ActivityDate]]),sleepDay_merged[TotalSleepRecords])</f>
        <v>1</v>
      </c>
      <c r="S474" cm="1">
        <f t="array" ref="S474">_xlfn.XLOOKUP(1,(sleepDay_merged[Id]=dailyActivity_merged2__2[[#This Row],[Id]])*(sleepDay_merged[SleepDate]=dailyActivity_merged2__2[[#This Row],[ActivityDate]]),sleepDay_merged[TotalMinutesAsleep])</f>
        <v>405</v>
      </c>
      <c r="T474" cm="1">
        <f t="array" ref="T474">_xlfn.XLOOKUP(1,(sleepDay_merged[Id]=dailyActivity_merged2__2[[#This Row],[Id]])*(sleepDay_merged[SleepDate]=dailyActivity_merged2__2[[#This Row],[ActivityDate]]),sleepDay_merged[TotalTimeInBed])</f>
        <v>426</v>
      </c>
      <c r="U474" t="str">
        <f>IF(dailyActivity_merged2__2[[#This Row],[TotalSteps]] &lt;5000,"Sedentary",IF(dailyActivity_merged2__2[[#This Row],[TotalSteps]]&lt;7500,"Lightly Active",IF(dailyActivity_merged2__2[[#This Row],[TotalSteps]]&lt;10000,"Fairy Active","Highly Active")))</f>
        <v>Fairy Active</v>
      </c>
      <c r="V474">
        <f>SUM(dailyActivity_merged2__2[[#This Row],[VeryActiveMinutes]:[SedentaryMinutes]])</f>
        <v>910</v>
      </c>
    </row>
    <row r="475" spans="1:22" x14ac:dyDescent="0.25">
      <c r="A475">
        <v>4445114986</v>
      </c>
      <c r="B475" s="1">
        <v>42502</v>
      </c>
      <c r="C475" s="8">
        <f>WEEKDAY(dailyActivity_merged2__2[[#This Row],[ActivityDate]],1)</f>
        <v>5</v>
      </c>
      <c r="D475" t="str">
        <f>TEXT(dailyActivity_merged2__2[[#This Row],[ActivityDate]],"dddd")</f>
        <v>Thursday</v>
      </c>
      <c r="E475">
        <v>768</v>
      </c>
      <c r="F475">
        <v>0.519999980926514</v>
      </c>
      <c r="G475">
        <v>0.519999980926514</v>
      </c>
      <c r="H475">
        <v>0</v>
      </c>
      <c r="I475">
        <v>0</v>
      </c>
      <c r="J475">
        <v>0</v>
      </c>
      <c r="K475">
        <v>0.519999980926514</v>
      </c>
      <c r="L475">
        <v>0</v>
      </c>
      <c r="M475">
        <v>0</v>
      </c>
      <c r="N475">
        <v>0</v>
      </c>
      <c r="O475">
        <v>58</v>
      </c>
      <c r="P475">
        <v>380</v>
      </c>
      <c r="Q475">
        <v>1212</v>
      </c>
      <c r="R475" cm="1">
        <f t="array" ref="R475">_xlfn.XLOOKUP(1,(sleepDay_merged[Id]=dailyActivity_merged2__2[[#This Row],[Id]])*(sleepDay_merged[SleepDate]=dailyActivity_merged2__2[[#This Row],[ActivityDate]]),sleepDay_merged[TotalSleepRecords])</f>
        <v>1</v>
      </c>
      <c r="S475" cm="1">
        <f t="array" ref="S475">_xlfn.XLOOKUP(1,(sleepDay_merged[Id]=dailyActivity_merged2__2[[#This Row],[Id]])*(sleepDay_merged[SleepDate]=dailyActivity_merged2__2[[#This Row],[ActivityDate]]),sleepDay_merged[TotalMinutesAsleep])</f>
        <v>499</v>
      </c>
      <c r="T475" cm="1">
        <f t="array" ref="T475">_xlfn.XLOOKUP(1,(sleepDay_merged[Id]=dailyActivity_merged2__2[[#This Row],[Id]])*(sleepDay_merged[SleepDate]=dailyActivity_merged2__2[[#This Row],[ActivityDate]]),sleepDay_merged[TotalTimeInBed])</f>
        <v>530</v>
      </c>
      <c r="U475" t="str">
        <f>IF(dailyActivity_merged2__2[[#This Row],[TotalSteps]] &lt;5000,"Sedentary",IF(dailyActivity_merged2__2[[#This Row],[TotalSteps]]&lt;7500,"Lightly Active",IF(dailyActivity_merged2__2[[#This Row],[TotalSteps]]&lt;10000,"Fairy Active","Highly Active")))</f>
        <v>Sedentary</v>
      </c>
      <c r="V475">
        <f>SUM(dailyActivity_merged2__2[[#This Row],[VeryActiveMinutes]:[SedentaryMinutes]])</f>
        <v>438</v>
      </c>
    </row>
    <row r="476" spans="1:22" x14ac:dyDescent="0.25">
      <c r="A476">
        <v>4558609924</v>
      </c>
      <c r="B476" s="1">
        <v>42472</v>
      </c>
      <c r="C476" s="8">
        <f>WEEKDAY(dailyActivity_merged2__2[[#This Row],[ActivityDate]],1)</f>
        <v>3</v>
      </c>
      <c r="D476" t="str">
        <f>TEXT(dailyActivity_merged2__2[[#This Row],[ActivityDate]],"dddd")</f>
        <v>Tuesday</v>
      </c>
      <c r="E476">
        <v>5135</v>
      </c>
      <c r="F476">
        <v>3.3900001049041699</v>
      </c>
      <c r="G476">
        <v>3.3900001049041699</v>
      </c>
      <c r="H476">
        <v>0</v>
      </c>
      <c r="I476">
        <v>0</v>
      </c>
      <c r="J476">
        <v>0</v>
      </c>
      <c r="K476">
        <v>3.3900001049041699</v>
      </c>
      <c r="L476">
        <v>0</v>
      </c>
      <c r="M476">
        <v>0</v>
      </c>
      <c r="N476">
        <v>0</v>
      </c>
      <c r="O476">
        <v>318</v>
      </c>
      <c r="P476">
        <v>1122</v>
      </c>
      <c r="Q476">
        <v>1909</v>
      </c>
      <c r="R476" cm="1">
        <f t="array" ref="R476">_xlfn.XLOOKUP(1,(sleepDay_merged[Id]=dailyActivity_merged2__2[[#This Row],[Id]])*(sleepDay_merged[SleepDate]=dailyActivity_merged2__2[[#This Row],[ActivityDate]]),sleepDay_merged[TotalSleepRecords])</f>
        <v>1</v>
      </c>
      <c r="S476" cm="1">
        <f t="array" ref="S476">_xlfn.XLOOKUP(1,(sleepDay_merged[Id]=dailyActivity_merged2__2[[#This Row],[Id]])*(sleepDay_merged[SleepDate]=dailyActivity_merged2__2[[#This Row],[ActivityDate]]),sleepDay_merged[TotalMinutesAsleep])</f>
        <v>123</v>
      </c>
      <c r="T476" cm="1">
        <f t="array" ref="T476">_xlfn.XLOOKUP(1,(sleepDay_merged[Id]=dailyActivity_merged2__2[[#This Row],[Id]])*(sleepDay_merged[SleepDate]=dailyActivity_merged2__2[[#This Row],[ActivityDate]]),sleepDay_merged[TotalTimeInBed])</f>
        <v>134</v>
      </c>
      <c r="U476" t="str">
        <f>IF(dailyActivity_merged2__2[[#This Row],[TotalSteps]] &lt;5000,"Sedentary",IF(dailyActivity_merged2__2[[#This Row],[TotalSteps]]&lt;7500,"Lightly Active",IF(dailyActivity_merged2__2[[#This Row],[TotalSteps]]&lt;10000,"Fairy Active","Highly Active")))</f>
        <v>Lightly Active</v>
      </c>
      <c r="V476">
        <f>SUM(dailyActivity_merged2__2[[#This Row],[VeryActiveMinutes]:[SedentaryMinutes]])</f>
        <v>1440</v>
      </c>
    </row>
    <row r="477" spans="1:22" x14ac:dyDescent="0.25">
      <c r="A477">
        <v>4558609924</v>
      </c>
      <c r="B477" s="1">
        <v>42473</v>
      </c>
      <c r="C477" s="8">
        <f>WEEKDAY(dailyActivity_merged2__2[[#This Row],[ActivityDate]],1)</f>
        <v>4</v>
      </c>
      <c r="D477" t="str">
        <f>TEXT(dailyActivity_merged2__2[[#This Row],[ActivityDate]],"dddd")</f>
        <v>Wednesday</v>
      </c>
      <c r="E477">
        <v>4978</v>
      </c>
      <c r="F477">
        <v>3.28999996185303</v>
      </c>
      <c r="G477">
        <v>3.28999996185303</v>
      </c>
      <c r="H477">
        <v>0</v>
      </c>
      <c r="I477">
        <v>1.2400000095367401</v>
      </c>
      <c r="J477">
        <v>0.43999999761581399</v>
      </c>
      <c r="K477">
        <v>1.6100000143051101</v>
      </c>
      <c r="L477">
        <v>0</v>
      </c>
      <c r="M477">
        <v>19</v>
      </c>
      <c r="N477">
        <v>7</v>
      </c>
      <c r="O477">
        <v>127</v>
      </c>
      <c r="P477">
        <v>1287</v>
      </c>
      <c r="Q477">
        <v>1722</v>
      </c>
      <c r="R477" t="e" cm="1">
        <f t="array" ref="R477">_xlfn.XLOOKUP(1,(sleepDay_merged[Id]=dailyActivity_merged2__2[[#This Row],[Id]])*(sleepDay_merged[SleepDate]=dailyActivity_merged2__2[[#This Row],[ActivityDate]]),sleepDay_merged[TotalSleepRecords])</f>
        <v>#N/A</v>
      </c>
      <c r="S477" t="e" cm="1">
        <f t="array" ref="S477">_xlfn.XLOOKUP(1,(sleepDay_merged[Id]=dailyActivity_merged2__2[[#This Row],[Id]])*(sleepDay_merged[SleepDate]=dailyActivity_merged2__2[[#This Row],[ActivityDate]]),sleepDay_merged[TotalMinutesAsleep])</f>
        <v>#N/A</v>
      </c>
      <c r="T477" t="e" cm="1">
        <f t="array" ref="T477">_xlfn.XLOOKUP(1,(sleepDay_merged[Id]=dailyActivity_merged2__2[[#This Row],[Id]])*(sleepDay_merged[SleepDate]=dailyActivity_merged2__2[[#This Row],[ActivityDate]]),sleepDay_merged[TotalTimeInBed])</f>
        <v>#N/A</v>
      </c>
      <c r="U477" t="str">
        <f>IF(dailyActivity_merged2__2[[#This Row],[TotalSteps]] &lt;5000,"Sedentary",IF(dailyActivity_merged2__2[[#This Row],[TotalSteps]]&lt;7500,"Lightly Active",IF(dailyActivity_merged2__2[[#This Row],[TotalSteps]]&lt;10000,"Fairy Active","Highly Active")))</f>
        <v>Sedentary</v>
      </c>
      <c r="V477">
        <f>SUM(dailyActivity_merged2__2[[#This Row],[VeryActiveMinutes]:[SedentaryMinutes]])</f>
        <v>1440</v>
      </c>
    </row>
    <row r="478" spans="1:22" x14ac:dyDescent="0.25">
      <c r="A478">
        <v>4558609924</v>
      </c>
      <c r="B478" s="1">
        <v>42474</v>
      </c>
      <c r="C478" s="8">
        <f>WEEKDAY(dailyActivity_merged2__2[[#This Row],[ActivityDate]],1)</f>
        <v>5</v>
      </c>
      <c r="D478" t="str">
        <f>TEXT(dailyActivity_merged2__2[[#This Row],[ActivityDate]],"dddd")</f>
        <v>Thursday</v>
      </c>
      <c r="E478">
        <v>6799</v>
      </c>
      <c r="F478">
        <v>4.4899997711181596</v>
      </c>
      <c r="G478">
        <v>4.4899997711181596</v>
      </c>
      <c r="H478">
        <v>0</v>
      </c>
      <c r="I478">
        <v>0</v>
      </c>
      <c r="J478">
        <v>0</v>
      </c>
      <c r="K478">
        <v>4.4899997711181596</v>
      </c>
      <c r="L478">
        <v>0</v>
      </c>
      <c r="M478">
        <v>0</v>
      </c>
      <c r="N478">
        <v>0</v>
      </c>
      <c r="O478">
        <v>279</v>
      </c>
      <c r="P478">
        <v>1161</v>
      </c>
      <c r="Q478">
        <v>1922</v>
      </c>
      <c r="R478" t="e" cm="1">
        <f t="array" ref="R478">_xlfn.XLOOKUP(1,(sleepDay_merged[Id]=dailyActivity_merged2__2[[#This Row],[Id]])*(sleepDay_merged[SleepDate]=dailyActivity_merged2__2[[#This Row],[ActivityDate]]),sleepDay_merged[TotalSleepRecords])</f>
        <v>#N/A</v>
      </c>
      <c r="S478" t="e" cm="1">
        <f t="array" ref="S478">_xlfn.XLOOKUP(1,(sleepDay_merged[Id]=dailyActivity_merged2__2[[#This Row],[Id]])*(sleepDay_merged[SleepDate]=dailyActivity_merged2__2[[#This Row],[ActivityDate]]),sleepDay_merged[TotalMinutesAsleep])</f>
        <v>#N/A</v>
      </c>
      <c r="T478" t="e" cm="1">
        <f t="array" ref="T478">_xlfn.XLOOKUP(1,(sleepDay_merged[Id]=dailyActivity_merged2__2[[#This Row],[Id]])*(sleepDay_merged[SleepDate]=dailyActivity_merged2__2[[#This Row],[ActivityDate]]),sleepDay_merged[TotalTimeInBed])</f>
        <v>#N/A</v>
      </c>
      <c r="U478" t="str">
        <f>IF(dailyActivity_merged2__2[[#This Row],[TotalSteps]] &lt;5000,"Sedentary",IF(dailyActivity_merged2__2[[#This Row],[TotalSteps]]&lt;7500,"Lightly Active",IF(dailyActivity_merged2__2[[#This Row],[TotalSteps]]&lt;10000,"Fairy Active","Highly Active")))</f>
        <v>Lightly Active</v>
      </c>
      <c r="V478">
        <f>SUM(dailyActivity_merged2__2[[#This Row],[VeryActiveMinutes]:[SedentaryMinutes]])</f>
        <v>1440</v>
      </c>
    </row>
    <row r="479" spans="1:22" x14ac:dyDescent="0.25">
      <c r="A479">
        <v>4558609924</v>
      </c>
      <c r="B479" s="1">
        <v>42475</v>
      </c>
      <c r="C479" s="8">
        <f>WEEKDAY(dailyActivity_merged2__2[[#This Row],[ActivityDate]],1)</f>
        <v>6</v>
      </c>
      <c r="D479" t="str">
        <f>TEXT(dailyActivity_merged2__2[[#This Row],[ActivityDate]],"dddd")</f>
        <v>Friday</v>
      </c>
      <c r="E479">
        <v>7795</v>
      </c>
      <c r="F479">
        <v>5.1500000953674299</v>
      </c>
      <c r="G479">
        <v>5.1500000953674299</v>
      </c>
      <c r="H479">
        <v>0</v>
      </c>
      <c r="I479">
        <v>0.58999997377395597</v>
      </c>
      <c r="J479">
        <v>0.83999997377395597</v>
      </c>
      <c r="K479">
        <v>3.7300000190734899</v>
      </c>
      <c r="L479">
        <v>0</v>
      </c>
      <c r="M479">
        <v>17</v>
      </c>
      <c r="N479">
        <v>30</v>
      </c>
      <c r="O479">
        <v>262</v>
      </c>
      <c r="P479">
        <v>1131</v>
      </c>
      <c r="Q479">
        <v>2121</v>
      </c>
      <c r="R479" t="e" cm="1">
        <f t="array" ref="R479">_xlfn.XLOOKUP(1,(sleepDay_merged[Id]=dailyActivity_merged2__2[[#This Row],[Id]])*(sleepDay_merged[SleepDate]=dailyActivity_merged2__2[[#This Row],[ActivityDate]]),sleepDay_merged[TotalSleepRecords])</f>
        <v>#N/A</v>
      </c>
      <c r="S479" t="e" cm="1">
        <f t="array" ref="S479">_xlfn.XLOOKUP(1,(sleepDay_merged[Id]=dailyActivity_merged2__2[[#This Row],[Id]])*(sleepDay_merged[SleepDate]=dailyActivity_merged2__2[[#This Row],[ActivityDate]]),sleepDay_merged[TotalMinutesAsleep])</f>
        <v>#N/A</v>
      </c>
      <c r="T479" t="e" cm="1">
        <f t="array" ref="T479">_xlfn.XLOOKUP(1,(sleepDay_merged[Id]=dailyActivity_merged2__2[[#This Row],[Id]])*(sleepDay_merged[SleepDate]=dailyActivity_merged2__2[[#This Row],[ActivityDate]]),sleepDay_merged[TotalTimeInBed])</f>
        <v>#N/A</v>
      </c>
      <c r="U479" t="str">
        <f>IF(dailyActivity_merged2__2[[#This Row],[TotalSteps]] &lt;5000,"Sedentary",IF(dailyActivity_merged2__2[[#This Row],[TotalSteps]]&lt;7500,"Lightly Active",IF(dailyActivity_merged2__2[[#This Row],[TotalSteps]]&lt;10000,"Fairy Active","Highly Active")))</f>
        <v>Fairy Active</v>
      </c>
      <c r="V479">
        <f>SUM(dailyActivity_merged2__2[[#This Row],[VeryActiveMinutes]:[SedentaryMinutes]])</f>
        <v>1440</v>
      </c>
    </row>
    <row r="480" spans="1:22" x14ac:dyDescent="0.25">
      <c r="A480">
        <v>4558609924</v>
      </c>
      <c r="B480" s="1">
        <v>42476</v>
      </c>
      <c r="C480" s="8">
        <f>WEEKDAY(dailyActivity_merged2__2[[#This Row],[ActivityDate]],1)</f>
        <v>7</v>
      </c>
      <c r="D480" t="str">
        <f>TEXT(dailyActivity_merged2__2[[#This Row],[ActivityDate]],"dddd")</f>
        <v>Saturday</v>
      </c>
      <c r="E480">
        <v>7289</v>
      </c>
      <c r="F480">
        <v>4.8200001716613796</v>
      </c>
      <c r="G480">
        <v>4.8200001716613796</v>
      </c>
      <c r="H480">
        <v>0</v>
      </c>
      <c r="I480">
        <v>0.55000001192092896</v>
      </c>
      <c r="J480">
        <v>0.75</v>
      </c>
      <c r="K480">
        <v>3.5</v>
      </c>
      <c r="L480">
        <v>0</v>
      </c>
      <c r="M480">
        <v>8</v>
      </c>
      <c r="N480">
        <v>12</v>
      </c>
      <c r="O480">
        <v>308</v>
      </c>
      <c r="P480">
        <v>1112</v>
      </c>
      <c r="Q480">
        <v>1997</v>
      </c>
      <c r="R480" t="e" cm="1">
        <f t="array" ref="R480">_xlfn.XLOOKUP(1,(sleepDay_merged[Id]=dailyActivity_merged2__2[[#This Row],[Id]])*(sleepDay_merged[SleepDate]=dailyActivity_merged2__2[[#This Row],[ActivityDate]]),sleepDay_merged[TotalSleepRecords])</f>
        <v>#N/A</v>
      </c>
      <c r="S480" t="e" cm="1">
        <f t="array" ref="S480">_xlfn.XLOOKUP(1,(sleepDay_merged[Id]=dailyActivity_merged2__2[[#This Row],[Id]])*(sleepDay_merged[SleepDate]=dailyActivity_merged2__2[[#This Row],[ActivityDate]]),sleepDay_merged[TotalMinutesAsleep])</f>
        <v>#N/A</v>
      </c>
      <c r="T480" t="e" cm="1">
        <f t="array" ref="T480">_xlfn.XLOOKUP(1,(sleepDay_merged[Id]=dailyActivity_merged2__2[[#This Row],[Id]])*(sleepDay_merged[SleepDate]=dailyActivity_merged2__2[[#This Row],[ActivityDate]]),sleepDay_merged[TotalTimeInBed])</f>
        <v>#N/A</v>
      </c>
      <c r="U480" t="str">
        <f>IF(dailyActivity_merged2__2[[#This Row],[TotalSteps]] &lt;5000,"Sedentary",IF(dailyActivity_merged2__2[[#This Row],[TotalSteps]]&lt;7500,"Lightly Active",IF(dailyActivity_merged2__2[[#This Row],[TotalSteps]]&lt;10000,"Fairy Active","Highly Active")))</f>
        <v>Lightly Active</v>
      </c>
      <c r="V480">
        <f>SUM(dailyActivity_merged2__2[[#This Row],[VeryActiveMinutes]:[SedentaryMinutes]])</f>
        <v>1440</v>
      </c>
    </row>
    <row r="481" spans="1:22" x14ac:dyDescent="0.25">
      <c r="A481">
        <v>4558609924</v>
      </c>
      <c r="B481" s="1">
        <v>42477</v>
      </c>
      <c r="C481" s="8">
        <f>WEEKDAY(dailyActivity_merged2__2[[#This Row],[ActivityDate]],1)</f>
        <v>1</v>
      </c>
      <c r="D481" t="str">
        <f>TEXT(dailyActivity_merged2__2[[#This Row],[ActivityDate]],"dddd")</f>
        <v>Sunday</v>
      </c>
      <c r="E481">
        <v>9634</v>
      </c>
      <c r="F481">
        <v>6.4000000953674299</v>
      </c>
      <c r="G481">
        <v>6.4000000953674299</v>
      </c>
      <c r="H481">
        <v>0</v>
      </c>
      <c r="I481">
        <v>0.55000001192092896</v>
      </c>
      <c r="J481">
        <v>1.1399999856948899</v>
      </c>
      <c r="K481">
        <v>4.71000003814697</v>
      </c>
      <c r="L481">
        <v>0</v>
      </c>
      <c r="M481">
        <v>7</v>
      </c>
      <c r="N481">
        <v>19</v>
      </c>
      <c r="O481">
        <v>304</v>
      </c>
      <c r="P481">
        <v>1110</v>
      </c>
      <c r="Q481">
        <v>2117</v>
      </c>
      <c r="R481" t="e" cm="1">
        <f t="array" ref="R481">_xlfn.XLOOKUP(1,(sleepDay_merged[Id]=dailyActivity_merged2__2[[#This Row],[Id]])*(sleepDay_merged[SleepDate]=dailyActivity_merged2__2[[#This Row],[ActivityDate]]),sleepDay_merged[TotalSleepRecords])</f>
        <v>#N/A</v>
      </c>
      <c r="S481" t="e" cm="1">
        <f t="array" ref="S481">_xlfn.XLOOKUP(1,(sleepDay_merged[Id]=dailyActivity_merged2__2[[#This Row],[Id]])*(sleepDay_merged[SleepDate]=dailyActivity_merged2__2[[#This Row],[ActivityDate]]),sleepDay_merged[TotalMinutesAsleep])</f>
        <v>#N/A</v>
      </c>
      <c r="T481" t="e" cm="1">
        <f t="array" ref="T481">_xlfn.XLOOKUP(1,(sleepDay_merged[Id]=dailyActivity_merged2__2[[#This Row],[Id]])*(sleepDay_merged[SleepDate]=dailyActivity_merged2__2[[#This Row],[ActivityDate]]),sleepDay_merged[TotalTimeInBed])</f>
        <v>#N/A</v>
      </c>
      <c r="U481" t="str">
        <f>IF(dailyActivity_merged2__2[[#This Row],[TotalSteps]] &lt;5000,"Sedentary",IF(dailyActivity_merged2__2[[#This Row],[TotalSteps]]&lt;7500,"Lightly Active",IF(dailyActivity_merged2__2[[#This Row],[TotalSteps]]&lt;10000,"Fairy Active","Highly Active")))</f>
        <v>Fairy Active</v>
      </c>
      <c r="V481">
        <f>SUM(dailyActivity_merged2__2[[#This Row],[VeryActiveMinutes]:[SedentaryMinutes]])</f>
        <v>1440</v>
      </c>
    </row>
    <row r="482" spans="1:22" x14ac:dyDescent="0.25">
      <c r="A482">
        <v>4558609924</v>
      </c>
      <c r="B482" s="1">
        <v>42478</v>
      </c>
      <c r="C482" s="8">
        <f>WEEKDAY(dailyActivity_merged2__2[[#This Row],[ActivityDate]],1)</f>
        <v>2</v>
      </c>
      <c r="D482" t="str">
        <f>TEXT(dailyActivity_merged2__2[[#This Row],[ActivityDate]],"dddd")</f>
        <v>Monday</v>
      </c>
      <c r="E482">
        <v>8940</v>
      </c>
      <c r="F482">
        <v>5.9099998474121103</v>
      </c>
      <c r="G482">
        <v>5.9099998474121103</v>
      </c>
      <c r="H482">
        <v>0</v>
      </c>
      <c r="I482">
        <v>0.980000019073486</v>
      </c>
      <c r="J482">
        <v>0.93000000715255704</v>
      </c>
      <c r="K482">
        <v>4</v>
      </c>
      <c r="L482">
        <v>0</v>
      </c>
      <c r="M482">
        <v>14</v>
      </c>
      <c r="N482">
        <v>15</v>
      </c>
      <c r="O482">
        <v>331</v>
      </c>
      <c r="P482">
        <v>1080</v>
      </c>
      <c r="Q482">
        <v>2116</v>
      </c>
      <c r="R482" t="e" cm="1">
        <f t="array" ref="R482">_xlfn.XLOOKUP(1,(sleepDay_merged[Id]=dailyActivity_merged2__2[[#This Row],[Id]])*(sleepDay_merged[SleepDate]=dailyActivity_merged2__2[[#This Row],[ActivityDate]]),sleepDay_merged[TotalSleepRecords])</f>
        <v>#N/A</v>
      </c>
      <c r="S482" t="e" cm="1">
        <f t="array" ref="S482">_xlfn.XLOOKUP(1,(sleepDay_merged[Id]=dailyActivity_merged2__2[[#This Row],[Id]])*(sleepDay_merged[SleepDate]=dailyActivity_merged2__2[[#This Row],[ActivityDate]]),sleepDay_merged[TotalMinutesAsleep])</f>
        <v>#N/A</v>
      </c>
      <c r="T482" t="e" cm="1">
        <f t="array" ref="T482">_xlfn.XLOOKUP(1,(sleepDay_merged[Id]=dailyActivity_merged2__2[[#This Row],[Id]])*(sleepDay_merged[SleepDate]=dailyActivity_merged2__2[[#This Row],[ActivityDate]]),sleepDay_merged[TotalTimeInBed])</f>
        <v>#N/A</v>
      </c>
      <c r="U482" t="str">
        <f>IF(dailyActivity_merged2__2[[#This Row],[TotalSteps]] &lt;5000,"Sedentary",IF(dailyActivity_merged2__2[[#This Row],[TotalSteps]]&lt;7500,"Lightly Active",IF(dailyActivity_merged2__2[[#This Row],[TotalSteps]]&lt;10000,"Fairy Active","Highly Active")))</f>
        <v>Fairy Active</v>
      </c>
      <c r="V482">
        <f>SUM(dailyActivity_merged2__2[[#This Row],[VeryActiveMinutes]:[SedentaryMinutes]])</f>
        <v>1440</v>
      </c>
    </row>
    <row r="483" spans="1:22" x14ac:dyDescent="0.25">
      <c r="A483">
        <v>4558609924</v>
      </c>
      <c r="B483" s="1">
        <v>42479</v>
      </c>
      <c r="C483" s="8">
        <f>WEEKDAY(dailyActivity_merged2__2[[#This Row],[ActivityDate]],1)</f>
        <v>3</v>
      </c>
      <c r="D483" t="str">
        <f>TEXT(dailyActivity_merged2__2[[#This Row],[ActivityDate]],"dddd")</f>
        <v>Tuesday</v>
      </c>
      <c r="E483">
        <v>5401</v>
      </c>
      <c r="F483">
        <v>3.5699999332428001</v>
      </c>
      <c r="G483">
        <v>3.5699999332428001</v>
      </c>
      <c r="H483">
        <v>0</v>
      </c>
      <c r="I483">
        <v>5.0000000745058101E-2</v>
      </c>
      <c r="J483">
        <v>0.36000001430511502</v>
      </c>
      <c r="K483">
        <v>3.1600000858306898</v>
      </c>
      <c r="L483">
        <v>0</v>
      </c>
      <c r="M483">
        <v>1</v>
      </c>
      <c r="N483">
        <v>9</v>
      </c>
      <c r="O483">
        <v>248</v>
      </c>
      <c r="P483">
        <v>1182</v>
      </c>
      <c r="Q483">
        <v>1876</v>
      </c>
      <c r="R483" t="e" cm="1">
        <f t="array" ref="R483">_xlfn.XLOOKUP(1,(sleepDay_merged[Id]=dailyActivity_merged2__2[[#This Row],[Id]])*(sleepDay_merged[SleepDate]=dailyActivity_merged2__2[[#This Row],[ActivityDate]]),sleepDay_merged[TotalSleepRecords])</f>
        <v>#N/A</v>
      </c>
      <c r="S483" t="e" cm="1">
        <f t="array" ref="S483">_xlfn.XLOOKUP(1,(sleepDay_merged[Id]=dailyActivity_merged2__2[[#This Row],[Id]])*(sleepDay_merged[SleepDate]=dailyActivity_merged2__2[[#This Row],[ActivityDate]]),sleepDay_merged[TotalMinutesAsleep])</f>
        <v>#N/A</v>
      </c>
      <c r="T483" t="e" cm="1">
        <f t="array" ref="T483">_xlfn.XLOOKUP(1,(sleepDay_merged[Id]=dailyActivity_merged2__2[[#This Row],[Id]])*(sleepDay_merged[SleepDate]=dailyActivity_merged2__2[[#This Row],[ActivityDate]]),sleepDay_merged[TotalTimeInBed])</f>
        <v>#N/A</v>
      </c>
      <c r="U483" t="str">
        <f>IF(dailyActivity_merged2__2[[#This Row],[TotalSteps]] &lt;5000,"Sedentary",IF(dailyActivity_merged2__2[[#This Row],[TotalSteps]]&lt;7500,"Lightly Active",IF(dailyActivity_merged2__2[[#This Row],[TotalSteps]]&lt;10000,"Fairy Active","Highly Active")))</f>
        <v>Lightly Active</v>
      </c>
      <c r="V483">
        <f>SUM(dailyActivity_merged2__2[[#This Row],[VeryActiveMinutes]:[SedentaryMinutes]])</f>
        <v>1440</v>
      </c>
    </row>
    <row r="484" spans="1:22" x14ac:dyDescent="0.25">
      <c r="A484">
        <v>4558609924</v>
      </c>
      <c r="B484" s="1">
        <v>42480</v>
      </c>
      <c r="C484" s="8">
        <f>WEEKDAY(dailyActivity_merged2__2[[#This Row],[ActivityDate]],1)</f>
        <v>4</v>
      </c>
      <c r="D484" t="str">
        <f>TEXT(dailyActivity_merged2__2[[#This Row],[ActivityDate]],"dddd")</f>
        <v>Wednesday</v>
      </c>
      <c r="E484">
        <v>4803</v>
      </c>
      <c r="F484">
        <v>3.1700000762939502</v>
      </c>
      <c r="G484">
        <v>3.1700000762939502</v>
      </c>
      <c r="H484">
        <v>0</v>
      </c>
      <c r="I484">
        <v>0</v>
      </c>
      <c r="J484">
        <v>0</v>
      </c>
      <c r="K484">
        <v>3.1700000762939502</v>
      </c>
      <c r="L484">
        <v>0</v>
      </c>
      <c r="M484">
        <v>0</v>
      </c>
      <c r="N484">
        <v>0</v>
      </c>
      <c r="O484">
        <v>222</v>
      </c>
      <c r="P484">
        <v>1218</v>
      </c>
      <c r="Q484">
        <v>1788</v>
      </c>
      <c r="R484" t="e" cm="1">
        <f t="array" ref="R484">_xlfn.XLOOKUP(1,(sleepDay_merged[Id]=dailyActivity_merged2__2[[#This Row],[Id]])*(sleepDay_merged[SleepDate]=dailyActivity_merged2__2[[#This Row],[ActivityDate]]),sleepDay_merged[TotalSleepRecords])</f>
        <v>#N/A</v>
      </c>
      <c r="S484" t="e" cm="1">
        <f t="array" ref="S484">_xlfn.XLOOKUP(1,(sleepDay_merged[Id]=dailyActivity_merged2__2[[#This Row],[Id]])*(sleepDay_merged[SleepDate]=dailyActivity_merged2__2[[#This Row],[ActivityDate]]),sleepDay_merged[TotalMinutesAsleep])</f>
        <v>#N/A</v>
      </c>
      <c r="T484" t="e" cm="1">
        <f t="array" ref="T484">_xlfn.XLOOKUP(1,(sleepDay_merged[Id]=dailyActivity_merged2__2[[#This Row],[Id]])*(sleepDay_merged[SleepDate]=dailyActivity_merged2__2[[#This Row],[ActivityDate]]),sleepDay_merged[TotalTimeInBed])</f>
        <v>#N/A</v>
      </c>
      <c r="U484" t="str">
        <f>IF(dailyActivity_merged2__2[[#This Row],[TotalSteps]] &lt;5000,"Sedentary",IF(dailyActivity_merged2__2[[#This Row],[TotalSteps]]&lt;7500,"Lightly Active",IF(dailyActivity_merged2__2[[#This Row],[TotalSteps]]&lt;10000,"Fairy Active","Highly Active")))</f>
        <v>Sedentary</v>
      </c>
      <c r="V484">
        <f>SUM(dailyActivity_merged2__2[[#This Row],[VeryActiveMinutes]:[SedentaryMinutes]])</f>
        <v>1440</v>
      </c>
    </row>
    <row r="485" spans="1:22" x14ac:dyDescent="0.25">
      <c r="A485">
        <v>4558609924</v>
      </c>
      <c r="B485" s="1">
        <v>42481</v>
      </c>
      <c r="C485" s="8">
        <f>WEEKDAY(dailyActivity_merged2__2[[#This Row],[ActivityDate]],1)</f>
        <v>5</v>
      </c>
      <c r="D485" t="str">
        <f>TEXT(dailyActivity_merged2__2[[#This Row],[ActivityDate]],"dddd")</f>
        <v>Thursday</v>
      </c>
      <c r="E485">
        <v>13743</v>
      </c>
      <c r="F485">
        <v>9.0799999237060494</v>
      </c>
      <c r="G485">
        <v>9.0799999237060494</v>
      </c>
      <c r="H485">
        <v>0</v>
      </c>
      <c r="I485">
        <v>0.41999998688697798</v>
      </c>
      <c r="J485">
        <v>0.97000002861022905</v>
      </c>
      <c r="K485">
        <v>7.6999998092651403</v>
      </c>
      <c r="L485">
        <v>0</v>
      </c>
      <c r="M485">
        <v>6</v>
      </c>
      <c r="N485">
        <v>21</v>
      </c>
      <c r="O485">
        <v>432</v>
      </c>
      <c r="P485">
        <v>844</v>
      </c>
      <c r="Q485">
        <v>2486</v>
      </c>
      <c r="R485" t="e" cm="1">
        <f t="array" ref="R485">_xlfn.XLOOKUP(1,(sleepDay_merged[Id]=dailyActivity_merged2__2[[#This Row],[Id]])*(sleepDay_merged[SleepDate]=dailyActivity_merged2__2[[#This Row],[ActivityDate]]),sleepDay_merged[TotalSleepRecords])</f>
        <v>#N/A</v>
      </c>
      <c r="S485" t="e" cm="1">
        <f t="array" ref="S485">_xlfn.XLOOKUP(1,(sleepDay_merged[Id]=dailyActivity_merged2__2[[#This Row],[Id]])*(sleepDay_merged[SleepDate]=dailyActivity_merged2__2[[#This Row],[ActivityDate]]),sleepDay_merged[TotalMinutesAsleep])</f>
        <v>#N/A</v>
      </c>
      <c r="T485" t="e" cm="1">
        <f t="array" ref="T485">_xlfn.XLOOKUP(1,(sleepDay_merged[Id]=dailyActivity_merged2__2[[#This Row],[Id]])*(sleepDay_merged[SleepDate]=dailyActivity_merged2__2[[#This Row],[ActivityDate]]),sleepDay_merged[TotalTimeInBed])</f>
        <v>#N/A</v>
      </c>
      <c r="U485" t="str">
        <f>IF(dailyActivity_merged2__2[[#This Row],[TotalSteps]] &lt;5000,"Sedentary",IF(dailyActivity_merged2__2[[#This Row],[TotalSteps]]&lt;7500,"Lightly Active",IF(dailyActivity_merged2__2[[#This Row],[TotalSteps]]&lt;10000,"Fairy Active","Highly Active")))</f>
        <v>Highly Active</v>
      </c>
      <c r="V485">
        <f>SUM(dailyActivity_merged2__2[[#This Row],[VeryActiveMinutes]:[SedentaryMinutes]])</f>
        <v>1303</v>
      </c>
    </row>
    <row r="486" spans="1:22" x14ac:dyDescent="0.25">
      <c r="A486">
        <v>4558609924</v>
      </c>
      <c r="B486" s="1">
        <v>42482</v>
      </c>
      <c r="C486" s="8">
        <f>WEEKDAY(dailyActivity_merged2__2[[#This Row],[ActivityDate]],1)</f>
        <v>6</v>
      </c>
      <c r="D486" t="str">
        <f>TEXT(dailyActivity_merged2__2[[#This Row],[ActivityDate]],"dddd")</f>
        <v>Friday</v>
      </c>
      <c r="E486">
        <v>9601</v>
      </c>
      <c r="F486">
        <v>6.3499999046325701</v>
      </c>
      <c r="G486">
        <v>6.3499999046325701</v>
      </c>
      <c r="H486">
        <v>0</v>
      </c>
      <c r="I486">
        <v>1.37000000476837</v>
      </c>
      <c r="J486">
        <v>1.5</v>
      </c>
      <c r="K486">
        <v>3.4700000286102299</v>
      </c>
      <c r="L486">
        <v>0</v>
      </c>
      <c r="M486">
        <v>20</v>
      </c>
      <c r="N486">
        <v>25</v>
      </c>
      <c r="O486">
        <v>273</v>
      </c>
      <c r="P486">
        <v>1122</v>
      </c>
      <c r="Q486">
        <v>2094</v>
      </c>
      <c r="R486" t="e" cm="1">
        <f t="array" ref="R486">_xlfn.XLOOKUP(1,(sleepDay_merged[Id]=dailyActivity_merged2__2[[#This Row],[Id]])*(sleepDay_merged[SleepDate]=dailyActivity_merged2__2[[#This Row],[ActivityDate]]),sleepDay_merged[TotalSleepRecords])</f>
        <v>#N/A</v>
      </c>
      <c r="S486" t="e" cm="1">
        <f t="array" ref="S486">_xlfn.XLOOKUP(1,(sleepDay_merged[Id]=dailyActivity_merged2__2[[#This Row],[Id]])*(sleepDay_merged[SleepDate]=dailyActivity_merged2__2[[#This Row],[ActivityDate]]),sleepDay_merged[TotalMinutesAsleep])</f>
        <v>#N/A</v>
      </c>
      <c r="T486" t="e" cm="1">
        <f t="array" ref="T486">_xlfn.XLOOKUP(1,(sleepDay_merged[Id]=dailyActivity_merged2__2[[#This Row],[Id]])*(sleepDay_merged[SleepDate]=dailyActivity_merged2__2[[#This Row],[ActivityDate]]),sleepDay_merged[TotalTimeInBed])</f>
        <v>#N/A</v>
      </c>
      <c r="U486" t="str">
        <f>IF(dailyActivity_merged2__2[[#This Row],[TotalSteps]] &lt;5000,"Sedentary",IF(dailyActivity_merged2__2[[#This Row],[TotalSteps]]&lt;7500,"Lightly Active",IF(dailyActivity_merged2__2[[#This Row],[TotalSteps]]&lt;10000,"Fairy Active","Highly Active")))</f>
        <v>Fairy Active</v>
      </c>
      <c r="V486">
        <f>SUM(dailyActivity_merged2__2[[#This Row],[VeryActiveMinutes]:[SedentaryMinutes]])</f>
        <v>1440</v>
      </c>
    </row>
    <row r="487" spans="1:22" x14ac:dyDescent="0.25">
      <c r="A487">
        <v>4558609924</v>
      </c>
      <c r="B487" s="1">
        <v>42483</v>
      </c>
      <c r="C487" s="8">
        <f>WEEKDAY(dailyActivity_merged2__2[[#This Row],[ActivityDate]],1)</f>
        <v>7</v>
      </c>
      <c r="D487" t="str">
        <f>TEXT(dailyActivity_merged2__2[[#This Row],[ActivityDate]],"dddd")</f>
        <v>Saturday</v>
      </c>
      <c r="E487">
        <v>6890</v>
      </c>
      <c r="F487">
        <v>4.5500001907348597</v>
      </c>
      <c r="G487">
        <v>4.5500001907348597</v>
      </c>
      <c r="H487">
        <v>0</v>
      </c>
      <c r="I487">
        <v>0.34000000357627902</v>
      </c>
      <c r="J487">
        <v>0.20000000298023199</v>
      </c>
      <c r="K487">
        <v>4.0100002288818404</v>
      </c>
      <c r="L487">
        <v>0</v>
      </c>
      <c r="M487">
        <v>5</v>
      </c>
      <c r="N487">
        <v>5</v>
      </c>
      <c r="O487">
        <v>308</v>
      </c>
      <c r="P487">
        <v>1122</v>
      </c>
      <c r="Q487">
        <v>2085</v>
      </c>
      <c r="R487" t="e" cm="1">
        <f t="array" ref="R487">_xlfn.XLOOKUP(1,(sleepDay_merged[Id]=dailyActivity_merged2__2[[#This Row],[Id]])*(sleepDay_merged[SleepDate]=dailyActivity_merged2__2[[#This Row],[ActivityDate]]),sleepDay_merged[TotalSleepRecords])</f>
        <v>#N/A</v>
      </c>
      <c r="S487" t="e" cm="1">
        <f t="array" ref="S487">_xlfn.XLOOKUP(1,(sleepDay_merged[Id]=dailyActivity_merged2__2[[#This Row],[Id]])*(sleepDay_merged[SleepDate]=dailyActivity_merged2__2[[#This Row],[ActivityDate]]),sleepDay_merged[TotalMinutesAsleep])</f>
        <v>#N/A</v>
      </c>
      <c r="T487" t="e" cm="1">
        <f t="array" ref="T487">_xlfn.XLOOKUP(1,(sleepDay_merged[Id]=dailyActivity_merged2__2[[#This Row],[Id]])*(sleepDay_merged[SleepDate]=dailyActivity_merged2__2[[#This Row],[ActivityDate]]),sleepDay_merged[TotalTimeInBed])</f>
        <v>#N/A</v>
      </c>
      <c r="U487" t="str">
        <f>IF(dailyActivity_merged2__2[[#This Row],[TotalSteps]] &lt;5000,"Sedentary",IF(dailyActivity_merged2__2[[#This Row],[TotalSteps]]&lt;7500,"Lightly Active",IF(dailyActivity_merged2__2[[#This Row],[TotalSteps]]&lt;10000,"Fairy Active","Highly Active")))</f>
        <v>Lightly Active</v>
      </c>
      <c r="V487">
        <f>SUM(dailyActivity_merged2__2[[#This Row],[VeryActiveMinutes]:[SedentaryMinutes]])</f>
        <v>1440</v>
      </c>
    </row>
    <row r="488" spans="1:22" x14ac:dyDescent="0.25">
      <c r="A488">
        <v>4558609924</v>
      </c>
      <c r="B488" s="1">
        <v>42484</v>
      </c>
      <c r="C488" s="8">
        <f>WEEKDAY(dailyActivity_merged2__2[[#This Row],[ActivityDate]],1)</f>
        <v>1</v>
      </c>
      <c r="D488" t="str">
        <f>TEXT(dailyActivity_merged2__2[[#This Row],[ActivityDate]],"dddd")</f>
        <v>Sunday</v>
      </c>
      <c r="E488">
        <v>8563</v>
      </c>
      <c r="F488">
        <v>5.6599998474121103</v>
      </c>
      <c r="G488">
        <v>5.6599998474121103</v>
      </c>
      <c r="H488">
        <v>0</v>
      </c>
      <c r="I488">
        <v>0</v>
      </c>
      <c r="J488">
        <v>0</v>
      </c>
      <c r="K488">
        <v>5.6500000953674299</v>
      </c>
      <c r="L488">
        <v>0</v>
      </c>
      <c r="M488">
        <v>0</v>
      </c>
      <c r="N488">
        <v>0</v>
      </c>
      <c r="O488">
        <v>395</v>
      </c>
      <c r="P488">
        <v>1045</v>
      </c>
      <c r="Q488">
        <v>2173</v>
      </c>
      <c r="R488" t="e" cm="1">
        <f t="array" ref="R488">_xlfn.XLOOKUP(1,(sleepDay_merged[Id]=dailyActivity_merged2__2[[#This Row],[Id]])*(sleepDay_merged[SleepDate]=dailyActivity_merged2__2[[#This Row],[ActivityDate]]),sleepDay_merged[TotalSleepRecords])</f>
        <v>#N/A</v>
      </c>
      <c r="S488" t="e" cm="1">
        <f t="array" ref="S488">_xlfn.XLOOKUP(1,(sleepDay_merged[Id]=dailyActivity_merged2__2[[#This Row],[Id]])*(sleepDay_merged[SleepDate]=dailyActivity_merged2__2[[#This Row],[ActivityDate]]),sleepDay_merged[TotalMinutesAsleep])</f>
        <v>#N/A</v>
      </c>
      <c r="T488" t="e" cm="1">
        <f t="array" ref="T488">_xlfn.XLOOKUP(1,(sleepDay_merged[Id]=dailyActivity_merged2__2[[#This Row],[Id]])*(sleepDay_merged[SleepDate]=dailyActivity_merged2__2[[#This Row],[ActivityDate]]),sleepDay_merged[TotalTimeInBed])</f>
        <v>#N/A</v>
      </c>
      <c r="U488" t="str">
        <f>IF(dailyActivity_merged2__2[[#This Row],[TotalSteps]] &lt;5000,"Sedentary",IF(dailyActivity_merged2__2[[#This Row],[TotalSteps]]&lt;7500,"Lightly Active",IF(dailyActivity_merged2__2[[#This Row],[TotalSteps]]&lt;10000,"Fairy Active","Highly Active")))</f>
        <v>Fairy Active</v>
      </c>
      <c r="V488">
        <f>SUM(dailyActivity_merged2__2[[#This Row],[VeryActiveMinutes]:[SedentaryMinutes]])</f>
        <v>1440</v>
      </c>
    </row>
    <row r="489" spans="1:22" x14ac:dyDescent="0.25">
      <c r="A489">
        <v>4558609924</v>
      </c>
      <c r="B489" s="1">
        <v>42485</v>
      </c>
      <c r="C489" s="8">
        <f>WEEKDAY(dailyActivity_merged2__2[[#This Row],[ActivityDate]],1)</f>
        <v>2</v>
      </c>
      <c r="D489" t="str">
        <f>TEXT(dailyActivity_merged2__2[[#This Row],[ActivityDate]],"dddd")</f>
        <v>Monday</v>
      </c>
      <c r="E489">
        <v>8095</v>
      </c>
      <c r="F489">
        <v>5.3499999046325701</v>
      </c>
      <c r="G489">
        <v>5.3499999046325701</v>
      </c>
      <c r="H489">
        <v>0</v>
      </c>
      <c r="I489">
        <v>0.58999997377395597</v>
      </c>
      <c r="J489">
        <v>0.25</v>
      </c>
      <c r="K489">
        <v>4.5100002288818404</v>
      </c>
      <c r="L489">
        <v>0</v>
      </c>
      <c r="M489">
        <v>18</v>
      </c>
      <c r="N489">
        <v>10</v>
      </c>
      <c r="O489">
        <v>340</v>
      </c>
      <c r="P489">
        <v>993</v>
      </c>
      <c r="Q489">
        <v>2225</v>
      </c>
      <c r="R489" t="e" cm="1">
        <f t="array" ref="R489">_xlfn.XLOOKUP(1,(sleepDay_merged[Id]=dailyActivity_merged2__2[[#This Row],[Id]])*(sleepDay_merged[SleepDate]=dailyActivity_merged2__2[[#This Row],[ActivityDate]]),sleepDay_merged[TotalSleepRecords])</f>
        <v>#N/A</v>
      </c>
      <c r="S489" t="e" cm="1">
        <f t="array" ref="S489">_xlfn.XLOOKUP(1,(sleepDay_merged[Id]=dailyActivity_merged2__2[[#This Row],[Id]])*(sleepDay_merged[SleepDate]=dailyActivity_merged2__2[[#This Row],[ActivityDate]]),sleepDay_merged[TotalMinutesAsleep])</f>
        <v>#N/A</v>
      </c>
      <c r="T489" t="e" cm="1">
        <f t="array" ref="T489">_xlfn.XLOOKUP(1,(sleepDay_merged[Id]=dailyActivity_merged2__2[[#This Row],[Id]])*(sleepDay_merged[SleepDate]=dailyActivity_merged2__2[[#This Row],[ActivityDate]]),sleepDay_merged[TotalTimeInBed])</f>
        <v>#N/A</v>
      </c>
      <c r="U489" t="str">
        <f>IF(dailyActivity_merged2__2[[#This Row],[TotalSteps]] &lt;5000,"Sedentary",IF(dailyActivity_merged2__2[[#This Row],[TotalSteps]]&lt;7500,"Lightly Active",IF(dailyActivity_merged2__2[[#This Row],[TotalSteps]]&lt;10000,"Fairy Active","Highly Active")))</f>
        <v>Fairy Active</v>
      </c>
      <c r="V489">
        <f>SUM(dailyActivity_merged2__2[[#This Row],[VeryActiveMinutes]:[SedentaryMinutes]])</f>
        <v>1361</v>
      </c>
    </row>
    <row r="490" spans="1:22" x14ac:dyDescent="0.25">
      <c r="A490">
        <v>4558609924</v>
      </c>
      <c r="B490" s="1">
        <v>42486</v>
      </c>
      <c r="C490" s="8">
        <f>WEEKDAY(dailyActivity_merged2__2[[#This Row],[ActivityDate]],1)</f>
        <v>3</v>
      </c>
      <c r="D490" t="str">
        <f>TEXT(dailyActivity_merged2__2[[#This Row],[ActivityDate]],"dddd")</f>
        <v>Tuesday</v>
      </c>
      <c r="E490">
        <v>9148</v>
      </c>
      <c r="F490">
        <v>6.0500001907348597</v>
      </c>
      <c r="G490">
        <v>6.0500001907348597</v>
      </c>
      <c r="H490">
        <v>0</v>
      </c>
      <c r="I490">
        <v>0.43000000715255698</v>
      </c>
      <c r="J490">
        <v>2.0299999713897701</v>
      </c>
      <c r="K490">
        <v>3.5899999141693102</v>
      </c>
      <c r="L490">
        <v>0</v>
      </c>
      <c r="M490">
        <v>12</v>
      </c>
      <c r="N490">
        <v>41</v>
      </c>
      <c r="O490">
        <v>283</v>
      </c>
      <c r="P490">
        <v>1062</v>
      </c>
      <c r="Q490">
        <v>2223</v>
      </c>
      <c r="R490" cm="1">
        <f t="array" ref="R490">_xlfn.XLOOKUP(1,(sleepDay_merged[Id]=dailyActivity_merged2__2[[#This Row],[Id]])*(sleepDay_merged[SleepDate]=dailyActivity_merged2__2[[#This Row],[ActivityDate]]),sleepDay_merged[TotalSleepRecords])</f>
        <v>1</v>
      </c>
      <c r="S490" cm="1">
        <f t="array" ref="S490">_xlfn.XLOOKUP(1,(sleepDay_merged[Id]=dailyActivity_merged2__2[[#This Row],[Id]])*(sleepDay_merged[SleepDate]=dailyActivity_merged2__2[[#This Row],[ActivityDate]]),sleepDay_merged[TotalMinutesAsleep])</f>
        <v>126</v>
      </c>
      <c r="T490" cm="1">
        <f t="array" ref="T490">_xlfn.XLOOKUP(1,(sleepDay_merged[Id]=dailyActivity_merged2__2[[#This Row],[Id]])*(sleepDay_merged[SleepDate]=dailyActivity_merged2__2[[#This Row],[ActivityDate]]),sleepDay_merged[TotalTimeInBed])</f>
        <v>137</v>
      </c>
      <c r="U490" t="str">
        <f>IF(dailyActivity_merged2__2[[#This Row],[TotalSteps]] &lt;5000,"Sedentary",IF(dailyActivity_merged2__2[[#This Row],[TotalSteps]]&lt;7500,"Lightly Active",IF(dailyActivity_merged2__2[[#This Row],[TotalSteps]]&lt;10000,"Fairy Active","Highly Active")))</f>
        <v>Fairy Active</v>
      </c>
      <c r="V490">
        <f>SUM(dailyActivity_merged2__2[[#This Row],[VeryActiveMinutes]:[SedentaryMinutes]])</f>
        <v>1398</v>
      </c>
    </row>
    <row r="491" spans="1:22" x14ac:dyDescent="0.25">
      <c r="A491">
        <v>4558609924</v>
      </c>
      <c r="B491" s="1">
        <v>42487</v>
      </c>
      <c r="C491" s="8">
        <f>WEEKDAY(dailyActivity_merged2__2[[#This Row],[ActivityDate]],1)</f>
        <v>4</v>
      </c>
      <c r="D491" t="str">
        <f>TEXT(dailyActivity_merged2__2[[#This Row],[ActivityDate]],"dddd")</f>
        <v>Wednesday</v>
      </c>
      <c r="E491">
        <v>9557</v>
      </c>
      <c r="F491">
        <v>6.3200001716613796</v>
      </c>
      <c r="G491">
        <v>6.3200001716613796</v>
      </c>
      <c r="H491">
        <v>0</v>
      </c>
      <c r="I491">
        <v>1.96000003814697</v>
      </c>
      <c r="J491">
        <v>0.88999998569488503</v>
      </c>
      <c r="K491">
        <v>3.46000003814697</v>
      </c>
      <c r="L491">
        <v>0</v>
      </c>
      <c r="M491">
        <v>27</v>
      </c>
      <c r="N491">
        <v>14</v>
      </c>
      <c r="O491">
        <v>312</v>
      </c>
      <c r="P491">
        <v>1087</v>
      </c>
      <c r="Q491">
        <v>2098</v>
      </c>
      <c r="R491" t="e" cm="1">
        <f t="array" ref="R491">_xlfn.XLOOKUP(1,(sleepDay_merged[Id]=dailyActivity_merged2__2[[#This Row],[Id]])*(sleepDay_merged[SleepDate]=dailyActivity_merged2__2[[#This Row],[ActivityDate]]),sleepDay_merged[TotalSleepRecords])</f>
        <v>#N/A</v>
      </c>
      <c r="S491" t="e" cm="1">
        <f t="array" ref="S491">_xlfn.XLOOKUP(1,(sleepDay_merged[Id]=dailyActivity_merged2__2[[#This Row],[Id]])*(sleepDay_merged[SleepDate]=dailyActivity_merged2__2[[#This Row],[ActivityDate]]),sleepDay_merged[TotalMinutesAsleep])</f>
        <v>#N/A</v>
      </c>
      <c r="T491" t="e" cm="1">
        <f t="array" ref="T491">_xlfn.XLOOKUP(1,(sleepDay_merged[Id]=dailyActivity_merged2__2[[#This Row],[Id]])*(sleepDay_merged[SleepDate]=dailyActivity_merged2__2[[#This Row],[ActivityDate]]),sleepDay_merged[TotalTimeInBed])</f>
        <v>#N/A</v>
      </c>
      <c r="U491" t="str">
        <f>IF(dailyActivity_merged2__2[[#This Row],[TotalSteps]] &lt;5000,"Sedentary",IF(dailyActivity_merged2__2[[#This Row],[TotalSteps]]&lt;7500,"Lightly Active",IF(dailyActivity_merged2__2[[#This Row],[TotalSteps]]&lt;10000,"Fairy Active","Highly Active")))</f>
        <v>Fairy Active</v>
      </c>
      <c r="V491">
        <f>SUM(dailyActivity_merged2__2[[#This Row],[VeryActiveMinutes]:[SedentaryMinutes]])</f>
        <v>1440</v>
      </c>
    </row>
    <row r="492" spans="1:22" x14ac:dyDescent="0.25">
      <c r="A492">
        <v>4558609924</v>
      </c>
      <c r="B492" s="1">
        <v>42488</v>
      </c>
      <c r="C492" s="8">
        <f>WEEKDAY(dailyActivity_merged2__2[[#This Row],[ActivityDate]],1)</f>
        <v>5</v>
      </c>
      <c r="D492" t="str">
        <f>TEXT(dailyActivity_merged2__2[[#This Row],[ActivityDate]],"dddd")</f>
        <v>Thursday</v>
      </c>
      <c r="E492">
        <v>9451</v>
      </c>
      <c r="F492">
        <v>6.25</v>
      </c>
      <c r="G492">
        <v>6.25</v>
      </c>
      <c r="H492">
        <v>0</v>
      </c>
      <c r="I492">
        <v>1.9999999552965199E-2</v>
      </c>
      <c r="J492">
        <v>0.270000010728836</v>
      </c>
      <c r="K492">
        <v>5.9499998092651403</v>
      </c>
      <c r="L492">
        <v>0</v>
      </c>
      <c r="M492">
        <v>1</v>
      </c>
      <c r="N492">
        <v>11</v>
      </c>
      <c r="O492">
        <v>367</v>
      </c>
      <c r="P492">
        <v>985</v>
      </c>
      <c r="Q492">
        <v>2185</v>
      </c>
      <c r="R492" t="e" cm="1">
        <f t="array" ref="R492">_xlfn.XLOOKUP(1,(sleepDay_merged[Id]=dailyActivity_merged2__2[[#This Row],[Id]])*(sleepDay_merged[SleepDate]=dailyActivity_merged2__2[[#This Row],[ActivityDate]]),sleepDay_merged[TotalSleepRecords])</f>
        <v>#N/A</v>
      </c>
      <c r="S492" t="e" cm="1">
        <f t="array" ref="S492">_xlfn.XLOOKUP(1,(sleepDay_merged[Id]=dailyActivity_merged2__2[[#This Row],[Id]])*(sleepDay_merged[SleepDate]=dailyActivity_merged2__2[[#This Row],[ActivityDate]]),sleepDay_merged[TotalMinutesAsleep])</f>
        <v>#N/A</v>
      </c>
      <c r="T492" t="e" cm="1">
        <f t="array" ref="T492">_xlfn.XLOOKUP(1,(sleepDay_merged[Id]=dailyActivity_merged2__2[[#This Row],[Id]])*(sleepDay_merged[SleepDate]=dailyActivity_merged2__2[[#This Row],[ActivityDate]]),sleepDay_merged[TotalTimeInBed])</f>
        <v>#N/A</v>
      </c>
      <c r="U492" t="str">
        <f>IF(dailyActivity_merged2__2[[#This Row],[TotalSteps]] &lt;5000,"Sedentary",IF(dailyActivity_merged2__2[[#This Row],[TotalSteps]]&lt;7500,"Lightly Active",IF(dailyActivity_merged2__2[[#This Row],[TotalSteps]]&lt;10000,"Fairy Active","Highly Active")))</f>
        <v>Fairy Active</v>
      </c>
      <c r="V492">
        <f>SUM(dailyActivity_merged2__2[[#This Row],[VeryActiveMinutes]:[SedentaryMinutes]])</f>
        <v>1364</v>
      </c>
    </row>
    <row r="493" spans="1:22" x14ac:dyDescent="0.25">
      <c r="A493">
        <v>4558609924</v>
      </c>
      <c r="B493" s="1">
        <v>42489</v>
      </c>
      <c r="C493" s="8">
        <f>WEEKDAY(dailyActivity_merged2__2[[#This Row],[ActivityDate]],1)</f>
        <v>6</v>
      </c>
      <c r="D493" t="str">
        <f>TEXT(dailyActivity_merged2__2[[#This Row],[ActivityDate]],"dddd")</f>
        <v>Friday</v>
      </c>
      <c r="E493">
        <v>7833</v>
      </c>
      <c r="F493">
        <v>5.1799998283386204</v>
      </c>
      <c r="G493">
        <v>5.1799998283386204</v>
      </c>
      <c r="H493">
        <v>0</v>
      </c>
      <c r="I493">
        <v>1.0199999809265099</v>
      </c>
      <c r="J493">
        <v>1.8500000238418599</v>
      </c>
      <c r="K493">
        <v>2.3099999427795401</v>
      </c>
      <c r="L493">
        <v>0</v>
      </c>
      <c r="M493">
        <v>15</v>
      </c>
      <c r="N493">
        <v>29</v>
      </c>
      <c r="O493">
        <v>197</v>
      </c>
      <c r="P493">
        <v>1096</v>
      </c>
      <c r="Q493">
        <v>1918</v>
      </c>
      <c r="R493" cm="1">
        <f t="array" ref="R493">_xlfn.XLOOKUP(1,(sleepDay_merged[Id]=dailyActivity_merged2__2[[#This Row],[Id]])*(sleepDay_merged[SleepDate]=dailyActivity_merged2__2[[#This Row],[ActivityDate]]),sleepDay_merged[TotalSleepRecords])</f>
        <v>1</v>
      </c>
      <c r="S493" cm="1">
        <f t="array" ref="S493">_xlfn.XLOOKUP(1,(sleepDay_merged[Id]=dailyActivity_merged2__2[[#This Row],[Id]])*(sleepDay_merged[SleepDate]=dailyActivity_merged2__2[[#This Row],[ActivityDate]]),sleepDay_merged[TotalMinutesAsleep])</f>
        <v>103</v>
      </c>
      <c r="T493" cm="1">
        <f t="array" ref="T493">_xlfn.XLOOKUP(1,(sleepDay_merged[Id]=dailyActivity_merged2__2[[#This Row],[Id]])*(sleepDay_merged[SleepDate]=dailyActivity_merged2__2[[#This Row],[ActivityDate]]),sleepDay_merged[TotalTimeInBed])</f>
        <v>121</v>
      </c>
      <c r="U493" t="str">
        <f>IF(dailyActivity_merged2__2[[#This Row],[TotalSteps]] &lt;5000,"Sedentary",IF(dailyActivity_merged2__2[[#This Row],[TotalSteps]]&lt;7500,"Lightly Active",IF(dailyActivity_merged2__2[[#This Row],[TotalSteps]]&lt;10000,"Fairy Active","Highly Active")))</f>
        <v>Fairy Active</v>
      </c>
      <c r="V493">
        <f>SUM(dailyActivity_merged2__2[[#This Row],[VeryActiveMinutes]:[SedentaryMinutes]])</f>
        <v>1337</v>
      </c>
    </row>
    <row r="494" spans="1:22" x14ac:dyDescent="0.25">
      <c r="A494">
        <v>4558609924</v>
      </c>
      <c r="B494" s="1">
        <v>42490</v>
      </c>
      <c r="C494" s="8">
        <f>WEEKDAY(dailyActivity_merged2__2[[#This Row],[ActivityDate]],1)</f>
        <v>7</v>
      </c>
      <c r="D494" t="str">
        <f>TEXT(dailyActivity_merged2__2[[#This Row],[ActivityDate]],"dddd")</f>
        <v>Saturday</v>
      </c>
      <c r="E494">
        <v>10319</v>
      </c>
      <c r="F494">
        <v>6.8200001716613796</v>
      </c>
      <c r="G494">
        <v>6.8200001716613796</v>
      </c>
      <c r="H494">
        <v>0</v>
      </c>
      <c r="I494">
        <v>0.46999999880790699</v>
      </c>
      <c r="J494">
        <v>1.8899999856948899</v>
      </c>
      <c r="K494">
        <v>4.46000003814697</v>
      </c>
      <c r="L494">
        <v>0</v>
      </c>
      <c r="M494">
        <v>7</v>
      </c>
      <c r="N494">
        <v>29</v>
      </c>
      <c r="O494">
        <v>293</v>
      </c>
      <c r="P494">
        <v>1111</v>
      </c>
      <c r="Q494">
        <v>2105</v>
      </c>
      <c r="R494" t="e" cm="1">
        <f t="array" ref="R494">_xlfn.XLOOKUP(1,(sleepDay_merged[Id]=dailyActivity_merged2__2[[#This Row],[Id]])*(sleepDay_merged[SleepDate]=dailyActivity_merged2__2[[#This Row],[ActivityDate]]),sleepDay_merged[TotalSleepRecords])</f>
        <v>#N/A</v>
      </c>
      <c r="S494" t="e" cm="1">
        <f t="array" ref="S494">_xlfn.XLOOKUP(1,(sleepDay_merged[Id]=dailyActivity_merged2__2[[#This Row],[Id]])*(sleepDay_merged[SleepDate]=dailyActivity_merged2__2[[#This Row],[ActivityDate]]),sleepDay_merged[TotalMinutesAsleep])</f>
        <v>#N/A</v>
      </c>
      <c r="T494" t="e" cm="1">
        <f t="array" ref="T494">_xlfn.XLOOKUP(1,(sleepDay_merged[Id]=dailyActivity_merged2__2[[#This Row],[Id]])*(sleepDay_merged[SleepDate]=dailyActivity_merged2__2[[#This Row],[ActivityDate]]),sleepDay_merged[TotalTimeInBed])</f>
        <v>#N/A</v>
      </c>
      <c r="U494" t="str">
        <f>IF(dailyActivity_merged2__2[[#This Row],[TotalSteps]] &lt;5000,"Sedentary",IF(dailyActivity_merged2__2[[#This Row],[TotalSteps]]&lt;7500,"Lightly Active",IF(dailyActivity_merged2__2[[#This Row],[TotalSteps]]&lt;10000,"Fairy Active","Highly Active")))</f>
        <v>Highly Active</v>
      </c>
      <c r="V494">
        <f>SUM(dailyActivity_merged2__2[[#This Row],[VeryActiveMinutes]:[SedentaryMinutes]])</f>
        <v>1440</v>
      </c>
    </row>
    <row r="495" spans="1:22" x14ac:dyDescent="0.25">
      <c r="A495">
        <v>4558609924</v>
      </c>
      <c r="B495" s="1">
        <v>42491</v>
      </c>
      <c r="C495" s="8">
        <f>WEEKDAY(dailyActivity_merged2__2[[#This Row],[ActivityDate]],1)</f>
        <v>1</v>
      </c>
      <c r="D495" t="str">
        <f>TEXT(dailyActivity_merged2__2[[#This Row],[ActivityDate]],"dddd")</f>
        <v>Sunday</v>
      </c>
      <c r="E495">
        <v>3428</v>
      </c>
      <c r="F495">
        <v>2.2699999809265101</v>
      </c>
      <c r="G495">
        <v>2.2699999809265101</v>
      </c>
      <c r="H495">
        <v>0</v>
      </c>
      <c r="I495">
        <v>0</v>
      </c>
      <c r="J495">
        <v>0</v>
      </c>
      <c r="K495">
        <v>2.2699999809265101</v>
      </c>
      <c r="L495">
        <v>0</v>
      </c>
      <c r="M495">
        <v>0</v>
      </c>
      <c r="N495">
        <v>0</v>
      </c>
      <c r="O495">
        <v>190</v>
      </c>
      <c r="P495">
        <v>1121</v>
      </c>
      <c r="Q495">
        <v>1692</v>
      </c>
      <c r="R495" cm="1">
        <f t="array" ref="R495">_xlfn.XLOOKUP(1,(sleepDay_merged[Id]=dailyActivity_merged2__2[[#This Row],[Id]])*(sleepDay_merged[SleepDate]=dailyActivity_merged2__2[[#This Row],[ActivityDate]]),sleepDay_merged[TotalSleepRecords])</f>
        <v>1</v>
      </c>
      <c r="S495" cm="1">
        <f t="array" ref="S495">_xlfn.XLOOKUP(1,(sleepDay_merged[Id]=dailyActivity_merged2__2[[#This Row],[Id]])*(sleepDay_merged[SleepDate]=dailyActivity_merged2__2[[#This Row],[ActivityDate]]),sleepDay_merged[TotalMinutesAsleep])</f>
        <v>171</v>
      </c>
      <c r="T495" cm="1">
        <f t="array" ref="T495">_xlfn.XLOOKUP(1,(sleepDay_merged[Id]=dailyActivity_merged2__2[[#This Row],[Id]])*(sleepDay_merged[SleepDate]=dailyActivity_merged2__2[[#This Row],[ActivityDate]]),sleepDay_merged[TotalTimeInBed])</f>
        <v>179</v>
      </c>
      <c r="U495" t="str">
        <f>IF(dailyActivity_merged2__2[[#This Row],[TotalSteps]] &lt;5000,"Sedentary",IF(dailyActivity_merged2__2[[#This Row],[TotalSteps]]&lt;7500,"Lightly Active",IF(dailyActivity_merged2__2[[#This Row],[TotalSteps]]&lt;10000,"Fairy Active","Highly Active")))</f>
        <v>Sedentary</v>
      </c>
      <c r="V495">
        <f>SUM(dailyActivity_merged2__2[[#This Row],[VeryActiveMinutes]:[SedentaryMinutes]])</f>
        <v>1311</v>
      </c>
    </row>
    <row r="496" spans="1:22" x14ac:dyDescent="0.25">
      <c r="A496">
        <v>4558609924</v>
      </c>
      <c r="B496" s="1">
        <v>42492</v>
      </c>
      <c r="C496" s="8">
        <f>WEEKDAY(dailyActivity_merged2__2[[#This Row],[ActivityDate]],1)</f>
        <v>2</v>
      </c>
      <c r="D496" t="str">
        <f>TEXT(dailyActivity_merged2__2[[#This Row],[ActivityDate]],"dddd")</f>
        <v>Monday</v>
      </c>
      <c r="E496">
        <v>7891</v>
      </c>
      <c r="F496">
        <v>5.2199997901916504</v>
      </c>
      <c r="G496">
        <v>5.2199997901916504</v>
      </c>
      <c r="H496">
        <v>0</v>
      </c>
      <c r="I496">
        <v>0</v>
      </c>
      <c r="J496">
        <v>0</v>
      </c>
      <c r="K496">
        <v>5.2199997901916504</v>
      </c>
      <c r="L496">
        <v>0</v>
      </c>
      <c r="M496">
        <v>0</v>
      </c>
      <c r="N496">
        <v>0</v>
      </c>
      <c r="O496">
        <v>383</v>
      </c>
      <c r="P496">
        <v>1057</v>
      </c>
      <c r="Q496">
        <v>2066</v>
      </c>
      <c r="R496" t="e" cm="1">
        <f t="array" ref="R496">_xlfn.XLOOKUP(1,(sleepDay_merged[Id]=dailyActivity_merged2__2[[#This Row],[Id]])*(sleepDay_merged[SleepDate]=dailyActivity_merged2__2[[#This Row],[ActivityDate]]),sleepDay_merged[TotalSleepRecords])</f>
        <v>#N/A</v>
      </c>
      <c r="S496" t="e" cm="1">
        <f t="array" ref="S496">_xlfn.XLOOKUP(1,(sleepDay_merged[Id]=dailyActivity_merged2__2[[#This Row],[Id]])*(sleepDay_merged[SleepDate]=dailyActivity_merged2__2[[#This Row],[ActivityDate]]),sleepDay_merged[TotalMinutesAsleep])</f>
        <v>#N/A</v>
      </c>
      <c r="T496" t="e" cm="1">
        <f t="array" ref="T496">_xlfn.XLOOKUP(1,(sleepDay_merged[Id]=dailyActivity_merged2__2[[#This Row],[Id]])*(sleepDay_merged[SleepDate]=dailyActivity_merged2__2[[#This Row],[ActivityDate]]),sleepDay_merged[TotalTimeInBed])</f>
        <v>#N/A</v>
      </c>
      <c r="U496" t="str">
        <f>IF(dailyActivity_merged2__2[[#This Row],[TotalSteps]] &lt;5000,"Sedentary",IF(dailyActivity_merged2__2[[#This Row],[TotalSteps]]&lt;7500,"Lightly Active",IF(dailyActivity_merged2__2[[#This Row],[TotalSteps]]&lt;10000,"Fairy Active","Highly Active")))</f>
        <v>Fairy Active</v>
      </c>
      <c r="V496">
        <f>SUM(dailyActivity_merged2__2[[#This Row],[VeryActiveMinutes]:[SedentaryMinutes]])</f>
        <v>1440</v>
      </c>
    </row>
    <row r="497" spans="1:22" x14ac:dyDescent="0.25">
      <c r="A497">
        <v>4558609924</v>
      </c>
      <c r="B497" s="1">
        <v>42493</v>
      </c>
      <c r="C497" s="8">
        <f>WEEKDAY(dailyActivity_merged2__2[[#This Row],[ActivityDate]],1)</f>
        <v>3</v>
      </c>
      <c r="D497" t="str">
        <f>TEXT(dailyActivity_merged2__2[[#This Row],[ActivityDate]],"dddd")</f>
        <v>Tuesday</v>
      </c>
      <c r="E497">
        <v>5267</v>
      </c>
      <c r="F497">
        <v>3.4800000190734899</v>
      </c>
      <c r="G497">
        <v>3.4800000190734899</v>
      </c>
      <c r="H497">
        <v>0</v>
      </c>
      <c r="I497">
        <v>0.60000002384185802</v>
      </c>
      <c r="J497">
        <v>0.28000000119209301</v>
      </c>
      <c r="K497">
        <v>2.5999999046325701</v>
      </c>
      <c r="L497">
        <v>0</v>
      </c>
      <c r="M497">
        <v>21</v>
      </c>
      <c r="N497">
        <v>10</v>
      </c>
      <c r="O497">
        <v>237</v>
      </c>
      <c r="P497">
        <v>1172</v>
      </c>
      <c r="Q497">
        <v>1953</v>
      </c>
      <c r="R497" t="e" cm="1">
        <f t="array" ref="R497">_xlfn.XLOOKUP(1,(sleepDay_merged[Id]=dailyActivity_merged2__2[[#This Row],[Id]])*(sleepDay_merged[SleepDate]=dailyActivity_merged2__2[[#This Row],[ActivityDate]]),sleepDay_merged[TotalSleepRecords])</f>
        <v>#N/A</v>
      </c>
      <c r="S497" t="e" cm="1">
        <f t="array" ref="S497">_xlfn.XLOOKUP(1,(sleepDay_merged[Id]=dailyActivity_merged2__2[[#This Row],[Id]])*(sleepDay_merged[SleepDate]=dailyActivity_merged2__2[[#This Row],[ActivityDate]]),sleepDay_merged[TotalMinutesAsleep])</f>
        <v>#N/A</v>
      </c>
      <c r="T497" t="e" cm="1">
        <f t="array" ref="T497">_xlfn.XLOOKUP(1,(sleepDay_merged[Id]=dailyActivity_merged2__2[[#This Row],[Id]])*(sleepDay_merged[SleepDate]=dailyActivity_merged2__2[[#This Row],[ActivityDate]]),sleepDay_merged[TotalTimeInBed])</f>
        <v>#N/A</v>
      </c>
      <c r="U497" t="str">
        <f>IF(dailyActivity_merged2__2[[#This Row],[TotalSteps]] &lt;5000,"Sedentary",IF(dailyActivity_merged2__2[[#This Row],[TotalSteps]]&lt;7500,"Lightly Active",IF(dailyActivity_merged2__2[[#This Row],[TotalSteps]]&lt;10000,"Fairy Active","Highly Active")))</f>
        <v>Lightly Active</v>
      </c>
      <c r="V497">
        <f>SUM(dailyActivity_merged2__2[[#This Row],[VeryActiveMinutes]:[SedentaryMinutes]])</f>
        <v>1440</v>
      </c>
    </row>
    <row r="498" spans="1:22" x14ac:dyDescent="0.25">
      <c r="A498">
        <v>4558609924</v>
      </c>
      <c r="B498" s="1">
        <v>42494</v>
      </c>
      <c r="C498" s="8">
        <f>WEEKDAY(dailyActivity_merged2__2[[#This Row],[ActivityDate]],1)</f>
        <v>4</v>
      </c>
      <c r="D498" t="str">
        <f>TEXT(dailyActivity_merged2__2[[#This Row],[ActivityDate]],"dddd")</f>
        <v>Wednesday</v>
      </c>
      <c r="E498">
        <v>5232</v>
      </c>
      <c r="F498">
        <v>3.46000003814697</v>
      </c>
      <c r="G498">
        <v>3.46000003814697</v>
      </c>
      <c r="H498">
        <v>0</v>
      </c>
      <c r="I498">
        <v>0</v>
      </c>
      <c r="J498">
        <v>0</v>
      </c>
      <c r="K498">
        <v>3.46000003814697</v>
      </c>
      <c r="L498">
        <v>0</v>
      </c>
      <c r="M498">
        <v>0</v>
      </c>
      <c r="N498">
        <v>0</v>
      </c>
      <c r="O498">
        <v>252</v>
      </c>
      <c r="P498">
        <v>1188</v>
      </c>
      <c r="Q498">
        <v>1842</v>
      </c>
      <c r="R498" t="e" cm="1">
        <f t="array" ref="R498">_xlfn.XLOOKUP(1,(sleepDay_merged[Id]=dailyActivity_merged2__2[[#This Row],[Id]])*(sleepDay_merged[SleepDate]=dailyActivity_merged2__2[[#This Row],[ActivityDate]]),sleepDay_merged[TotalSleepRecords])</f>
        <v>#N/A</v>
      </c>
      <c r="S498" t="e" cm="1">
        <f t="array" ref="S498">_xlfn.XLOOKUP(1,(sleepDay_merged[Id]=dailyActivity_merged2__2[[#This Row],[Id]])*(sleepDay_merged[SleepDate]=dailyActivity_merged2__2[[#This Row],[ActivityDate]]),sleepDay_merged[TotalMinutesAsleep])</f>
        <v>#N/A</v>
      </c>
      <c r="T498" t="e" cm="1">
        <f t="array" ref="T498">_xlfn.XLOOKUP(1,(sleepDay_merged[Id]=dailyActivity_merged2__2[[#This Row],[Id]])*(sleepDay_merged[SleepDate]=dailyActivity_merged2__2[[#This Row],[ActivityDate]]),sleepDay_merged[TotalTimeInBed])</f>
        <v>#N/A</v>
      </c>
      <c r="U498" t="str">
        <f>IF(dailyActivity_merged2__2[[#This Row],[TotalSteps]] &lt;5000,"Sedentary",IF(dailyActivity_merged2__2[[#This Row],[TotalSteps]]&lt;7500,"Lightly Active",IF(dailyActivity_merged2__2[[#This Row],[TotalSteps]]&lt;10000,"Fairy Active","Highly Active")))</f>
        <v>Lightly Active</v>
      </c>
      <c r="V498">
        <f>SUM(dailyActivity_merged2__2[[#This Row],[VeryActiveMinutes]:[SedentaryMinutes]])</f>
        <v>1440</v>
      </c>
    </row>
    <row r="499" spans="1:22" x14ac:dyDescent="0.25">
      <c r="A499">
        <v>4558609924</v>
      </c>
      <c r="B499" s="1">
        <v>42495</v>
      </c>
      <c r="C499" s="8">
        <f>WEEKDAY(dailyActivity_merged2__2[[#This Row],[ActivityDate]],1)</f>
        <v>5</v>
      </c>
      <c r="D499" t="str">
        <f>TEXT(dailyActivity_merged2__2[[#This Row],[ActivityDate]],"dddd")</f>
        <v>Thursday</v>
      </c>
      <c r="E499">
        <v>10611</v>
      </c>
      <c r="F499">
        <v>7.0100002288818404</v>
      </c>
      <c r="G499">
        <v>7.0100002288818404</v>
      </c>
      <c r="H499">
        <v>0</v>
      </c>
      <c r="I499">
        <v>1.0099999904632599</v>
      </c>
      <c r="J499">
        <v>0.5</v>
      </c>
      <c r="K499">
        <v>5.5100002288818404</v>
      </c>
      <c r="L499">
        <v>0</v>
      </c>
      <c r="M499">
        <v>14</v>
      </c>
      <c r="N499">
        <v>8</v>
      </c>
      <c r="O499">
        <v>370</v>
      </c>
      <c r="P499">
        <v>1048</v>
      </c>
      <c r="Q499">
        <v>2262</v>
      </c>
      <c r="R499" t="e" cm="1">
        <f t="array" ref="R499">_xlfn.XLOOKUP(1,(sleepDay_merged[Id]=dailyActivity_merged2__2[[#This Row],[Id]])*(sleepDay_merged[SleepDate]=dailyActivity_merged2__2[[#This Row],[ActivityDate]]),sleepDay_merged[TotalSleepRecords])</f>
        <v>#N/A</v>
      </c>
      <c r="S499" t="e" cm="1">
        <f t="array" ref="S499">_xlfn.XLOOKUP(1,(sleepDay_merged[Id]=dailyActivity_merged2__2[[#This Row],[Id]])*(sleepDay_merged[SleepDate]=dailyActivity_merged2__2[[#This Row],[ActivityDate]]),sleepDay_merged[TotalMinutesAsleep])</f>
        <v>#N/A</v>
      </c>
      <c r="T499" t="e" cm="1">
        <f t="array" ref="T499">_xlfn.XLOOKUP(1,(sleepDay_merged[Id]=dailyActivity_merged2__2[[#This Row],[Id]])*(sleepDay_merged[SleepDate]=dailyActivity_merged2__2[[#This Row],[ActivityDate]]),sleepDay_merged[TotalTimeInBed])</f>
        <v>#N/A</v>
      </c>
      <c r="U499" t="str">
        <f>IF(dailyActivity_merged2__2[[#This Row],[TotalSteps]] &lt;5000,"Sedentary",IF(dailyActivity_merged2__2[[#This Row],[TotalSteps]]&lt;7500,"Lightly Active",IF(dailyActivity_merged2__2[[#This Row],[TotalSteps]]&lt;10000,"Fairy Active","Highly Active")))</f>
        <v>Highly Active</v>
      </c>
      <c r="V499">
        <f>SUM(dailyActivity_merged2__2[[#This Row],[VeryActiveMinutes]:[SedentaryMinutes]])</f>
        <v>1440</v>
      </c>
    </row>
    <row r="500" spans="1:22" x14ac:dyDescent="0.25">
      <c r="A500">
        <v>4558609924</v>
      </c>
      <c r="B500" s="1">
        <v>42496</v>
      </c>
      <c r="C500" s="8">
        <f>WEEKDAY(dailyActivity_merged2__2[[#This Row],[ActivityDate]],1)</f>
        <v>6</v>
      </c>
      <c r="D500" t="str">
        <f>TEXT(dailyActivity_merged2__2[[#This Row],[ActivityDate]],"dddd")</f>
        <v>Friday</v>
      </c>
      <c r="E500">
        <v>3755</v>
      </c>
      <c r="F500">
        <v>2.4800000190734899</v>
      </c>
      <c r="G500">
        <v>2.4800000190734899</v>
      </c>
      <c r="H500">
        <v>0</v>
      </c>
      <c r="I500">
        <v>0</v>
      </c>
      <c r="J500">
        <v>0</v>
      </c>
      <c r="K500">
        <v>2.4800000190734899</v>
      </c>
      <c r="L500">
        <v>0</v>
      </c>
      <c r="M500">
        <v>0</v>
      </c>
      <c r="N500">
        <v>0</v>
      </c>
      <c r="O500">
        <v>202</v>
      </c>
      <c r="P500">
        <v>1238</v>
      </c>
      <c r="Q500">
        <v>1722</v>
      </c>
      <c r="R500" t="e" cm="1">
        <f t="array" ref="R500">_xlfn.XLOOKUP(1,(sleepDay_merged[Id]=dailyActivity_merged2__2[[#This Row],[Id]])*(sleepDay_merged[SleepDate]=dailyActivity_merged2__2[[#This Row],[ActivityDate]]),sleepDay_merged[TotalSleepRecords])</f>
        <v>#N/A</v>
      </c>
      <c r="S500" t="e" cm="1">
        <f t="array" ref="S500">_xlfn.XLOOKUP(1,(sleepDay_merged[Id]=dailyActivity_merged2__2[[#This Row],[Id]])*(sleepDay_merged[SleepDate]=dailyActivity_merged2__2[[#This Row],[ActivityDate]]),sleepDay_merged[TotalMinutesAsleep])</f>
        <v>#N/A</v>
      </c>
      <c r="T500" t="e" cm="1">
        <f t="array" ref="T500">_xlfn.XLOOKUP(1,(sleepDay_merged[Id]=dailyActivity_merged2__2[[#This Row],[Id]])*(sleepDay_merged[SleepDate]=dailyActivity_merged2__2[[#This Row],[ActivityDate]]),sleepDay_merged[TotalTimeInBed])</f>
        <v>#N/A</v>
      </c>
      <c r="U500" t="str">
        <f>IF(dailyActivity_merged2__2[[#This Row],[TotalSteps]] &lt;5000,"Sedentary",IF(dailyActivity_merged2__2[[#This Row],[TotalSteps]]&lt;7500,"Lightly Active",IF(dailyActivity_merged2__2[[#This Row],[TotalSteps]]&lt;10000,"Fairy Active","Highly Active")))</f>
        <v>Sedentary</v>
      </c>
      <c r="V500">
        <f>SUM(dailyActivity_merged2__2[[#This Row],[VeryActiveMinutes]:[SedentaryMinutes]])</f>
        <v>1440</v>
      </c>
    </row>
    <row r="501" spans="1:22" x14ac:dyDescent="0.25">
      <c r="A501">
        <v>4558609924</v>
      </c>
      <c r="B501" s="1">
        <v>42497</v>
      </c>
      <c r="C501" s="8">
        <f>WEEKDAY(dailyActivity_merged2__2[[#This Row],[ActivityDate]],1)</f>
        <v>7</v>
      </c>
      <c r="D501" t="str">
        <f>TEXT(dailyActivity_merged2__2[[#This Row],[ActivityDate]],"dddd")</f>
        <v>Saturday</v>
      </c>
      <c r="E501">
        <v>8237</v>
      </c>
      <c r="F501">
        <v>5.4400000572204599</v>
      </c>
      <c r="G501">
        <v>5.4400000572204599</v>
      </c>
      <c r="H501">
        <v>0</v>
      </c>
      <c r="I501">
        <v>1.6100000143051101</v>
      </c>
      <c r="J501">
        <v>1</v>
      </c>
      <c r="K501">
        <v>2.8299999237060498</v>
      </c>
      <c r="L501">
        <v>0</v>
      </c>
      <c r="M501">
        <v>23</v>
      </c>
      <c r="N501">
        <v>16</v>
      </c>
      <c r="O501">
        <v>233</v>
      </c>
      <c r="P501">
        <v>1116</v>
      </c>
      <c r="Q501">
        <v>1973</v>
      </c>
      <c r="R501" t="e" cm="1">
        <f t="array" ref="R501">_xlfn.XLOOKUP(1,(sleepDay_merged[Id]=dailyActivity_merged2__2[[#This Row],[Id]])*(sleepDay_merged[SleepDate]=dailyActivity_merged2__2[[#This Row],[ActivityDate]]),sleepDay_merged[TotalSleepRecords])</f>
        <v>#N/A</v>
      </c>
      <c r="S501" t="e" cm="1">
        <f t="array" ref="S501">_xlfn.XLOOKUP(1,(sleepDay_merged[Id]=dailyActivity_merged2__2[[#This Row],[Id]])*(sleepDay_merged[SleepDate]=dailyActivity_merged2__2[[#This Row],[ActivityDate]]),sleepDay_merged[TotalMinutesAsleep])</f>
        <v>#N/A</v>
      </c>
      <c r="T501" t="e" cm="1">
        <f t="array" ref="T501">_xlfn.XLOOKUP(1,(sleepDay_merged[Id]=dailyActivity_merged2__2[[#This Row],[Id]])*(sleepDay_merged[SleepDate]=dailyActivity_merged2__2[[#This Row],[ActivityDate]]),sleepDay_merged[TotalTimeInBed])</f>
        <v>#N/A</v>
      </c>
      <c r="U501" t="str">
        <f>IF(dailyActivity_merged2__2[[#This Row],[TotalSteps]] &lt;5000,"Sedentary",IF(dailyActivity_merged2__2[[#This Row],[TotalSteps]]&lt;7500,"Lightly Active",IF(dailyActivity_merged2__2[[#This Row],[TotalSteps]]&lt;10000,"Fairy Active","Highly Active")))</f>
        <v>Fairy Active</v>
      </c>
      <c r="V501">
        <f>SUM(dailyActivity_merged2__2[[#This Row],[VeryActiveMinutes]:[SedentaryMinutes]])</f>
        <v>1388</v>
      </c>
    </row>
    <row r="502" spans="1:22" x14ac:dyDescent="0.25">
      <c r="A502">
        <v>4558609924</v>
      </c>
      <c r="B502" s="1">
        <v>42498</v>
      </c>
      <c r="C502" s="8">
        <f>WEEKDAY(dailyActivity_merged2__2[[#This Row],[ActivityDate]],1)</f>
        <v>1</v>
      </c>
      <c r="D502" t="str">
        <f>TEXT(dailyActivity_merged2__2[[#This Row],[ActivityDate]],"dddd")</f>
        <v>Sunday</v>
      </c>
      <c r="E502">
        <v>6543</v>
      </c>
      <c r="F502">
        <v>4.3299999237060502</v>
      </c>
      <c r="G502">
        <v>4.3299999237060502</v>
      </c>
      <c r="H502">
        <v>0</v>
      </c>
      <c r="I502">
        <v>1.79999995231628</v>
      </c>
      <c r="J502">
        <v>0.5</v>
      </c>
      <c r="K502">
        <v>2.0199999809265101</v>
      </c>
      <c r="L502">
        <v>0</v>
      </c>
      <c r="M502">
        <v>66</v>
      </c>
      <c r="N502">
        <v>35</v>
      </c>
      <c r="O502">
        <v>238</v>
      </c>
      <c r="P502">
        <v>1019</v>
      </c>
      <c r="Q502">
        <v>2666</v>
      </c>
      <c r="R502" cm="1">
        <f t="array" ref="R502">_xlfn.XLOOKUP(1,(sleepDay_merged[Id]=dailyActivity_merged2__2[[#This Row],[Id]])*(sleepDay_merged[SleepDate]=dailyActivity_merged2__2[[#This Row],[ActivityDate]]),sleepDay_merged[TotalSleepRecords])</f>
        <v>1</v>
      </c>
      <c r="S502" cm="1">
        <f t="array" ref="S502">_xlfn.XLOOKUP(1,(sleepDay_merged[Id]=dailyActivity_merged2__2[[#This Row],[Id]])*(sleepDay_merged[SleepDate]=dailyActivity_merged2__2[[#This Row],[ActivityDate]]),sleepDay_merged[TotalMinutesAsleep])</f>
        <v>115</v>
      </c>
      <c r="T502" cm="1">
        <f t="array" ref="T502">_xlfn.XLOOKUP(1,(sleepDay_merged[Id]=dailyActivity_merged2__2[[#This Row],[Id]])*(sleepDay_merged[SleepDate]=dailyActivity_merged2__2[[#This Row],[ActivityDate]]),sleepDay_merged[TotalTimeInBed])</f>
        <v>129</v>
      </c>
      <c r="U502" t="str">
        <f>IF(dailyActivity_merged2__2[[#This Row],[TotalSteps]] &lt;5000,"Sedentary",IF(dailyActivity_merged2__2[[#This Row],[TotalSteps]]&lt;7500,"Lightly Active",IF(dailyActivity_merged2__2[[#This Row],[TotalSteps]]&lt;10000,"Fairy Active","Highly Active")))</f>
        <v>Lightly Active</v>
      </c>
      <c r="V502">
        <f>SUM(dailyActivity_merged2__2[[#This Row],[VeryActiveMinutes]:[SedentaryMinutes]])</f>
        <v>1358</v>
      </c>
    </row>
    <row r="503" spans="1:22" x14ac:dyDescent="0.25">
      <c r="A503">
        <v>4558609924</v>
      </c>
      <c r="B503" s="1">
        <v>42499</v>
      </c>
      <c r="C503" s="8">
        <f>WEEKDAY(dailyActivity_merged2__2[[#This Row],[ActivityDate]],1)</f>
        <v>2</v>
      </c>
      <c r="D503" t="str">
        <f>TEXT(dailyActivity_merged2__2[[#This Row],[ActivityDate]],"dddd")</f>
        <v>Monday</v>
      </c>
      <c r="E503">
        <v>11451</v>
      </c>
      <c r="F503">
        <v>7.5700001716613796</v>
      </c>
      <c r="G503">
        <v>7.5700001716613796</v>
      </c>
      <c r="H503">
        <v>0</v>
      </c>
      <c r="I503">
        <v>0.43000000715255698</v>
      </c>
      <c r="J503">
        <v>1.62000000476837</v>
      </c>
      <c r="K503">
        <v>5.5199999809265101</v>
      </c>
      <c r="L503">
        <v>0</v>
      </c>
      <c r="M503">
        <v>6</v>
      </c>
      <c r="N503">
        <v>30</v>
      </c>
      <c r="O503">
        <v>339</v>
      </c>
      <c r="P503">
        <v>1065</v>
      </c>
      <c r="Q503">
        <v>2223</v>
      </c>
      <c r="R503" t="e" cm="1">
        <f t="array" ref="R503">_xlfn.XLOOKUP(1,(sleepDay_merged[Id]=dailyActivity_merged2__2[[#This Row],[Id]])*(sleepDay_merged[SleepDate]=dailyActivity_merged2__2[[#This Row],[ActivityDate]]),sleepDay_merged[TotalSleepRecords])</f>
        <v>#N/A</v>
      </c>
      <c r="S503" t="e" cm="1">
        <f t="array" ref="S503">_xlfn.XLOOKUP(1,(sleepDay_merged[Id]=dailyActivity_merged2__2[[#This Row],[Id]])*(sleepDay_merged[SleepDate]=dailyActivity_merged2__2[[#This Row],[ActivityDate]]),sleepDay_merged[TotalMinutesAsleep])</f>
        <v>#N/A</v>
      </c>
      <c r="T503" t="e" cm="1">
        <f t="array" ref="T503">_xlfn.XLOOKUP(1,(sleepDay_merged[Id]=dailyActivity_merged2__2[[#This Row],[Id]])*(sleepDay_merged[SleepDate]=dailyActivity_merged2__2[[#This Row],[ActivityDate]]),sleepDay_merged[TotalTimeInBed])</f>
        <v>#N/A</v>
      </c>
      <c r="U503" t="str">
        <f>IF(dailyActivity_merged2__2[[#This Row],[TotalSteps]] &lt;5000,"Sedentary",IF(dailyActivity_merged2__2[[#This Row],[TotalSteps]]&lt;7500,"Lightly Active",IF(dailyActivity_merged2__2[[#This Row],[TotalSteps]]&lt;10000,"Fairy Active","Highly Active")))</f>
        <v>Highly Active</v>
      </c>
      <c r="V503">
        <f>SUM(dailyActivity_merged2__2[[#This Row],[VeryActiveMinutes]:[SedentaryMinutes]])</f>
        <v>1440</v>
      </c>
    </row>
    <row r="504" spans="1:22" x14ac:dyDescent="0.25">
      <c r="A504">
        <v>4558609924</v>
      </c>
      <c r="B504" s="1">
        <v>42500</v>
      </c>
      <c r="C504" s="8">
        <f>WEEKDAY(dailyActivity_merged2__2[[#This Row],[ActivityDate]],1)</f>
        <v>3</v>
      </c>
      <c r="D504" t="str">
        <f>TEXT(dailyActivity_merged2__2[[#This Row],[ActivityDate]],"dddd")</f>
        <v>Tuesday</v>
      </c>
      <c r="E504">
        <v>6435</v>
      </c>
      <c r="F504">
        <v>4.25</v>
      </c>
      <c r="G504">
        <v>4.25</v>
      </c>
      <c r="H504">
        <v>0</v>
      </c>
      <c r="I504">
        <v>0.74000000953674305</v>
      </c>
      <c r="J504">
        <v>1.12000000476837</v>
      </c>
      <c r="K504">
        <v>2.3900001049041699</v>
      </c>
      <c r="L504">
        <v>0</v>
      </c>
      <c r="M504">
        <v>11</v>
      </c>
      <c r="N504">
        <v>18</v>
      </c>
      <c r="O504">
        <v>220</v>
      </c>
      <c r="P504">
        <v>1191</v>
      </c>
      <c r="Q504">
        <v>1889</v>
      </c>
      <c r="R504" t="e" cm="1">
        <f t="array" ref="R504">_xlfn.XLOOKUP(1,(sleepDay_merged[Id]=dailyActivity_merged2__2[[#This Row],[Id]])*(sleepDay_merged[SleepDate]=dailyActivity_merged2__2[[#This Row],[ActivityDate]]),sleepDay_merged[TotalSleepRecords])</f>
        <v>#N/A</v>
      </c>
      <c r="S504" t="e" cm="1">
        <f t="array" ref="S504">_xlfn.XLOOKUP(1,(sleepDay_merged[Id]=dailyActivity_merged2__2[[#This Row],[Id]])*(sleepDay_merged[SleepDate]=dailyActivity_merged2__2[[#This Row],[ActivityDate]]),sleepDay_merged[TotalMinutesAsleep])</f>
        <v>#N/A</v>
      </c>
      <c r="T504" t="e" cm="1">
        <f t="array" ref="T504">_xlfn.XLOOKUP(1,(sleepDay_merged[Id]=dailyActivity_merged2__2[[#This Row],[Id]])*(sleepDay_merged[SleepDate]=dailyActivity_merged2__2[[#This Row],[ActivityDate]]),sleepDay_merged[TotalTimeInBed])</f>
        <v>#N/A</v>
      </c>
      <c r="U504" t="str">
        <f>IF(dailyActivity_merged2__2[[#This Row],[TotalSteps]] &lt;5000,"Sedentary",IF(dailyActivity_merged2__2[[#This Row],[TotalSteps]]&lt;7500,"Lightly Active",IF(dailyActivity_merged2__2[[#This Row],[TotalSteps]]&lt;10000,"Fairy Active","Highly Active")))</f>
        <v>Lightly Active</v>
      </c>
      <c r="V504">
        <f>SUM(dailyActivity_merged2__2[[#This Row],[VeryActiveMinutes]:[SedentaryMinutes]])</f>
        <v>1440</v>
      </c>
    </row>
    <row r="505" spans="1:22" x14ac:dyDescent="0.25">
      <c r="A505">
        <v>4558609924</v>
      </c>
      <c r="B505" s="1">
        <v>42501</v>
      </c>
      <c r="C505" s="8">
        <f>WEEKDAY(dailyActivity_merged2__2[[#This Row],[ActivityDate]],1)</f>
        <v>4</v>
      </c>
      <c r="D505" t="str">
        <f>TEXT(dailyActivity_merged2__2[[#This Row],[ActivityDate]],"dddd")</f>
        <v>Wednesday</v>
      </c>
      <c r="E505">
        <v>9108</v>
      </c>
      <c r="F505">
        <v>6.0199999809265101</v>
      </c>
      <c r="G505">
        <v>6.0199999809265101</v>
      </c>
      <c r="H505">
        <v>0</v>
      </c>
      <c r="I505">
        <v>0.259999990463257</v>
      </c>
      <c r="J505">
        <v>1.8200000524520901</v>
      </c>
      <c r="K505">
        <v>3.9400000572204599</v>
      </c>
      <c r="L505">
        <v>0</v>
      </c>
      <c r="M505">
        <v>4</v>
      </c>
      <c r="N505">
        <v>31</v>
      </c>
      <c r="O505">
        <v>324</v>
      </c>
      <c r="P505">
        <v>1081</v>
      </c>
      <c r="Q505">
        <v>2131</v>
      </c>
      <c r="R505" t="e" cm="1">
        <f t="array" ref="R505">_xlfn.XLOOKUP(1,(sleepDay_merged[Id]=dailyActivity_merged2__2[[#This Row],[Id]])*(sleepDay_merged[SleepDate]=dailyActivity_merged2__2[[#This Row],[ActivityDate]]),sleepDay_merged[TotalSleepRecords])</f>
        <v>#N/A</v>
      </c>
      <c r="S505" t="e" cm="1">
        <f t="array" ref="S505">_xlfn.XLOOKUP(1,(sleepDay_merged[Id]=dailyActivity_merged2__2[[#This Row],[Id]])*(sleepDay_merged[SleepDate]=dailyActivity_merged2__2[[#This Row],[ActivityDate]]),sleepDay_merged[TotalMinutesAsleep])</f>
        <v>#N/A</v>
      </c>
      <c r="T505" t="e" cm="1">
        <f t="array" ref="T505">_xlfn.XLOOKUP(1,(sleepDay_merged[Id]=dailyActivity_merged2__2[[#This Row],[Id]])*(sleepDay_merged[SleepDate]=dailyActivity_merged2__2[[#This Row],[ActivityDate]]),sleepDay_merged[TotalTimeInBed])</f>
        <v>#N/A</v>
      </c>
      <c r="U505" t="str">
        <f>IF(dailyActivity_merged2__2[[#This Row],[TotalSteps]] &lt;5000,"Sedentary",IF(dailyActivity_merged2__2[[#This Row],[TotalSteps]]&lt;7500,"Lightly Active",IF(dailyActivity_merged2__2[[#This Row],[TotalSteps]]&lt;10000,"Fairy Active","Highly Active")))</f>
        <v>Fairy Active</v>
      </c>
      <c r="V505">
        <f>SUM(dailyActivity_merged2__2[[#This Row],[VeryActiveMinutes]:[SedentaryMinutes]])</f>
        <v>1440</v>
      </c>
    </row>
    <row r="506" spans="1:22" x14ac:dyDescent="0.25">
      <c r="A506">
        <v>4558609924</v>
      </c>
      <c r="B506" s="1">
        <v>42502</v>
      </c>
      <c r="C506" s="8">
        <f>WEEKDAY(dailyActivity_merged2__2[[#This Row],[ActivityDate]],1)</f>
        <v>5</v>
      </c>
      <c r="D506" t="str">
        <f>TEXT(dailyActivity_merged2__2[[#This Row],[ActivityDate]],"dddd")</f>
        <v>Thursday</v>
      </c>
      <c r="E506">
        <v>6307</v>
      </c>
      <c r="F506">
        <v>4.1700000762939498</v>
      </c>
      <c r="G506">
        <v>4.1700000762939498</v>
      </c>
      <c r="H506">
        <v>0</v>
      </c>
      <c r="I506">
        <v>0</v>
      </c>
      <c r="J506">
        <v>0</v>
      </c>
      <c r="K506">
        <v>4.1700000762939498</v>
      </c>
      <c r="L506">
        <v>0</v>
      </c>
      <c r="M506">
        <v>0</v>
      </c>
      <c r="N506">
        <v>0</v>
      </c>
      <c r="O506">
        <v>247</v>
      </c>
      <c r="P506">
        <v>736</v>
      </c>
      <c r="Q506">
        <v>1452</v>
      </c>
      <c r="R506" t="e" cm="1">
        <f t="array" ref="R506">_xlfn.XLOOKUP(1,(sleepDay_merged[Id]=dailyActivity_merged2__2[[#This Row],[Id]])*(sleepDay_merged[SleepDate]=dailyActivity_merged2__2[[#This Row],[ActivityDate]]),sleepDay_merged[TotalSleepRecords])</f>
        <v>#N/A</v>
      </c>
      <c r="S506" t="e" cm="1">
        <f t="array" ref="S506">_xlfn.XLOOKUP(1,(sleepDay_merged[Id]=dailyActivity_merged2__2[[#This Row],[Id]])*(sleepDay_merged[SleepDate]=dailyActivity_merged2__2[[#This Row],[ActivityDate]]),sleepDay_merged[TotalMinutesAsleep])</f>
        <v>#N/A</v>
      </c>
      <c r="T506" t="e" cm="1">
        <f t="array" ref="T506">_xlfn.XLOOKUP(1,(sleepDay_merged[Id]=dailyActivity_merged2__2[[#This Row],[Id]])*(sleepDay_merged[SleepDate]=dailyActivity_merged2__2[[#This Row],[ActivityDate]]),sleepDay_merged[TotalTimeInBed])</f>
        <v>#N/A</v>
      </c>
      <c r="U506" t="str">
        <f>IF(dailyActivity_merged2__2[[#This Row],[TotalSteps]] &lt;5000,"Sedentary",IF(dailyActivity_merged2__2[[#This Row],[TotalSteps]]&lt;7500,"Lightly Active",IF(dailyActivity_merged2__2[[#This Row],[TotalSteps]]&lt;10000,"Fairy Active","Highly Active")))</f>
        <v>Lightly Active</v>
      </c>
      <c r="V506">
        <f>SUM(dailyActivity_merged2__2[[#This Row],[VeryActiveMinutes]:[SedentaryMinutes]])</f>
        <v>983</v>
      </c>
    </row>
    <row r="507" spans="1:22" x14ac:dyDescent="0.25">
      <c r="A507">
        <v>4702921684</v>
      </c>
      <c r="B507" s="1">
        <v>42472</v>
      </c>
      <c r="C507" s="8">
        <f>WEEKDAY(dailyActivity_merged2__2[[#This Row],[ActivityDate]],1)</f>
        <v>3</v>
      </c>
      <c r="D507" t="str">
        <f>TEXT(dailyActivity_merged2__2[[#This Row],[ActivityDate]],"dddd")</f>
        <v>Tuesday</v>
      </c>
      <c r="E507">
        <v>7213</v>
      </c>
      <c r="F507">
        <v>5.8800001144409197</v>
      </c>
      <c r="G507">
        <v>5.8800001144409197</v>
      </c>
      <c r="H507">
        <v>0</v>
      </c>
      <c r="I507">
        <v>0</v>
      </c>
      <c r="J507">
        <v>0</v>
      </c>
      <c r="K507">
        <v>5.8499999046325701</v>
      </c>
      <c r="L507">
        <v>0</v>
      </c>
      <c r="M507">
        <v>0</v>
      </c>
      <c r="N507">
        <v>0</v>
      </c>
      <c r="O507">
        <v>263</v>
      </c>
      <c r="P507">
        <v>718</v>
      </c>
      <c r="Q507">
        <v>2947</v>
      </c>
      <c r="R507" cm="1">
        <f t="array" ref="R507">_xlfn.XLOOKUP(1,(sleepDay_merged[Id]=dailyActivity_merged2__2[[#This Row],[Id]])*(sleepDay_merged[SleepDate]=dailyActivity_merged2__2[[#This Row],[ActivityDate]]),sleepDay_merged[TotalSleepRecords])</f>
        <v>1</v>
      </c>
      <c r="S507" cm="1">
        <f t="array" ref="S507">_xlfn.XLOOKUP(1,(sleepDay_merged[Id]=dailyActivity_merged2__2[[#This Row],[Id]])*(sleepDay_merged[SleepDate]=dailyActivity_merged2__2[[#This Row],[ActivityDate]]),sleepDay_merged[TotalMinutesAsleep])</f>
        <v>354</v>
      </c>
      <c r="T507" cm="1">
        <f t="array" ref="T507">_xlfn.XLOOKUP(1,(sleepDay_merged[Id]=dailyActivity_merged2__2[[#This Row],[Id]])*(sleepDay_merged[SleepDate]=dailyActivity_merged2__2[[#This Row],[ActivityDate]]),sleepDay_merged[TotalTimeInBed])</f>
        <v>366</v>
      </c>
      <c r="U507" t="str">
        <f>IF(dailyActivity_merged2__2[[#This Row],[TotalSteps]] &lt;5000,"Sedentary",IF(dailyActivity_merged2__2[[#This Row],[TotalSteps]]&lt;7500,"Lightly Active",IF(dailyActivity_merged2__2[[#This Row],[TotalSteps]]&lt;10000,"Fairy Active","Highly Active")))</f>
        <v>Lightly Active</v>
      </c>
      <c r="V507">
        <f>SUM(dailyActivity_merged2__2[[#This Row],[VeryActiveMinutes]:[SedentaryMinutes]])</f>
        <v>981</v>
      </c>
    </row>
    <row r="508" spans="1:22" x14ac:dyDescent="0.25">
      <c r="A508">
        <v>4702921684</v>
      </c>
      <c r="B508" s="1">
        <v>42473</v>
      </c>
      <c r="C508" s="8">
        <f>WEEKDAY(dailyActivity_merged2__2[[#This Row],[ActivityDate]],1)</f>
        <v>4</v>
      </c>
      <c r="D508" t="str">
        <f>TEXT(dailyActivity_merged2__2[[#This Row],[ActivityDate]],"dddd")</f>
        <v>Wednesday</v>
      </c>
      <c r="E508">
        <v>6877</v>
      </c>
      <c r="F508">
        <v>5.5799999237060502</v>
      </c>
      <c r="G508">
        <v>5.5799999237060502</v>
      </c>
      <c r="H508">
        <v>0</v>
      </c>
      <c r="I508">
        <v>0</v>
      </c>
      <c r="J508">
        <v>0</v>
      </c>
      <c r="K508">
        <v>5.5799999237060502</v>
      </c>
      <c r="L508">
        <v>0</v>
      </c>
      <c r="M508">
        <v>0</v>
      </c>
      <c r="N508">
        <v>0</v>
      </c>
      <c r="O508">
        <v>258</v>
      </c>
      <c r="P508">
        <v>777</v>
      </c>
      <c r="Q508">
        <v>2898</v>
      </c>
      <c r="R508" cm="1">
        <f t="array" ref="R508">_xlfn.XLOOKUP(1,(sleepDay_merged[Id]=dailyActivity_merged2__2[[#This Row],[Id]])*(sleepDay_merged[SleepDate]=dailyActivity_merged2__2[[#This Row],[ActivityDate]]),sleepDay_merged[TotalSleepRecords])</f>
        <v>1</v>
      </c>
      <c r="S508" cm="1">
        <f t="array" ref="S508">_xlfn.XLOOKUP(1,(sleepDay_merged[Id]=dailyActivity_merged2__2[[#This Row],[Id]])*(sleepDay_merged[SleepDate]=dailyActivity_merged2__2[[#This Row],[ActivityDate]]),sleepDay_merged[TotalMinutesAsleep])</f>
        <v>425</v>
      </c>
      <c r="T508" cm="1">
        <f t="array" ref="T508">_xlfn.XLOOKUP(1,(sleepDay_merged[Id]=dailyActivity_merged2__2[[#This Row],[Id]])*(sleepDay_merged[SleepDate]=dailyActivity_merged2__2[[#This Row],[ActivityDate]]),sleepDay_merged[TotalTimeInBed])</f>
        <v>439</v>
      </c>
      <c r="U508" t="str">
        <f>IF(dailyActivity_merged2__2[[#This Row],[TotalSteps]] &lt;5000,"Sedentary",IF(dailyActivity_merged2__2[[#This Row],[TotalSteps]]&lt;7500,"Lightly Active",IF(dailyActivity_merged2__2[[#This Row],[TotalSteps]]&lt;10000,"Fairy Active","Highly Active")))</f>
        <v>Lightly Active</v>
      </c>
      <c r="V508">
        <f>SUM(dailyActivity_merged2__2[[#This Row],[VeryActiveMinutes]:[SedentaryMinutes]])</f>
        <v>1035</v>
      </c>
    </row>
    <row r="509" spans="1:22" x14ac:dyDescent="0.25">
      <c r="A509">
        <v>4702921684</v>
      </c>
      <c r="B509" s="1">
        <v>42474</v>
      </c>
      <c r="C509" s="8">
        <f>WEEKDAY(dailyActivity_merged2__2[[#This Row],[ActivityDate]],1)</f>
        <v>5</v>
      </c>
      <c r="D509" t="str">
        <f>TEXT(dailyActivity_merged2__2[[#This Row],[ActivityDate]],"dddd")</f>
        <v>Thursday</v>
      </c>
      <c r="E509">
        <v>7860</v>
      </c>
      <c r="F509">
        <v>6.3699998855590803</v>
      </c>
      <c r="G509">
        <v>6.3699998855590803</v>
      </c>
      <c r="H509">
        <v>0</v>
      </c>
      <c r="I509">
        <v>0</v>
      </c>
      <c r="J509">
        <v>0</v>
      </c>
      <c r="K509">
        <v>6.3699998855590803</v>
      </c>
      <c r="L509">
        <v>0</v>
      </c>
      <c r="M509">
        <v>0</v>
      </c>
      <c r="N509">
        <v>0</v>
      </c>
      <c r="O509">
        <v>271</v>
      </c>
      <c r="P509">
        <v>772</v>
      </c>
      <c r="Q509">
        <v>2984</v>
      </c>
      <c r="R509" cm="1">
        <f t="array" ref="R509">_xlfn.XLOOKUP(1,(sleepDay_merged[Id]=dailyActivity_merged2__2[[#This Row],[Id]])*(sleepDay_merged[SleepDate]=dailyActivity_merged2__2[[#This Row],[ActivityDate]]),sleepDay_merged[TotalSleepRecords])</f>
        <v>2</v>
      </c>
      <c r="S509" cm="1">
        <f t="array" ref="S509">_xlfn.XLOOKUP(1,(sleepDay_merged[Id]=dailyActivity_merged2__2[[#This Row],[Id]])*(sleepDay_merged[SleepDate]=dailyActivity_merged2__2[[#This Row],[ActivityDate]]),sleepDay_merged[TotalMinutesAsleep])</f>
        <v>400</v>
      </c>
      <c r="T509" cm="1">
        <f t="array" ref="T509">_xlfn.XLOOKUP(1,(sleepDay_merged[Id]=dailyActivity_merged2__2[[#This Row],[Id]])*(sleepDay_merged[SleepDate]=dailyActivity_merged2__2[[#This Row],[ActivityDate]]),sleepDay_merged[TotalTimeInBed])</f>
        <v>430</v>
      </c>
      <c r="U509" t="str">
        <f>IF(dailyActivity_merged2__2[[#This Row],[TotalSteps]] &lt;5000,"Sedentary",IF(dailyActivity_merged2__2[[#This Row],[TotalSteps]]&lt;7500,"Lightly Active",IF(dailyActivity_merged2__2[[#This Row],[TotalSteps]]&lt;10000,"Fairy Active","Highly Active")))</f>
        <v>Fairy Active</v>
      </c>
      <c r="V509">
        <f>SUM(dailyActivity_merged2__2[[#This Row],[VeryActiveMinutes]:[SedentaryMinutes]])</f>
        <v>1043</v>
      </c>
    </row>
    <row r="510" spans="1:22" x14ac:dyDescent="0.25">
      <c r="A510">
        <v>4702921684</v>
      </c>
      <c r="B510" s="1">
        <v>42475</v>
      </c>
      <c r="C510" s="8">
        <f>WEEKDAY(dailyActivity_merged2__2[[#This Row],[ActivityDate]],1)</f>
        <v>6</v>
      </c>
      <c r="D510" t="str">
        <f>TEXT(dailyActivity_merged2__2[[#This Row],[ActivityDate]],"dddd")</f>
        <v>Friday</v>
      </c>
      <c r="E510">
        <v>6506</v>
      </c>
      <c r="F510">
        <v>5.2800002098083496</v>
      </c>
      <c r="G510">
        <v>5.2800002098083496</v>
      </c>
      <c r="H510">
        <v>0</v>
      </c>
      <c r="I510">
        <v>7.0000000298023196E-2</v>
      </c>
      <c r="J510">
        <v>0.41999998688697798</v>
      </c>
      <c r="K510">
        <v>4.78999996185303</v>
      </c>
      <c r="L510">
        <v>0</v>
      </c>
      <c r="M510">
        <v>1</v>
      </c>
      <c r="N510">
        <v>8</v>
      </c>
      <c r="O510">
        <v>256</v>
      </c>
      <c r="P510">
        <v>944</v>
      </c>
      <c r="Q510">
        <v>2896</v>
      </c>
      <c r="R510" cm="1">
        <f t="array" ref="R510">_xlfn.XLOOKUP(1,(sleepDay_merged[Id]=dailyActivity_merged2__2[[#This Row],[Id]])*(sleepDay_merged[SleepDate]=dailyActivity_merged2__2[[#This Row],[ActivityDate]]),sleepDay_merged[TotalSleepRecords])</f>
        <v>1</v>
      </c>
      <c r="S510" cm="1">
        <f t="array" ref="S510">_xlfn.XLOOKUP(1,(sleepDay_merged[Id]=dailyActivity_merged2__2[[#This Row],[Id]])*(sleepDay_merged[SleepDate]=dailyActivity_merged2__2[[#This Row],[ActivityDate]]),sleepDay_merged[TotalMinutesAsleep])</f>
        <v>384</v>
      </c>
      <c r="T510" cm="1">
        <f t="array" ref="T510">_xlfn.XLOOKUP(1,(sleepDay_merged[Id]=dailyActivity_merged2__2[[#This Row],[Id]])*(sleepDay_merged[SleepDate]=dailyActivity_merged2__2[[#This Row],[ActivityDate]]),sleepDay_merged[TotalTimeInBed])</f>
        <v>415</v>
      </c>
      <c r="U510" t="str">
        <f>IF(dailyActivity_merged2__2[[#This Row],[TotalSteps]] &lt;5000,"Sedentary",IF(dailyActivity_merged2__2[[#This Row],[TotalSteps]]&lt;7500,"Lightly Active",IF(dailyActivity_merged2__2[[#This Row],[TotalSteps]]&lt;10000,"Fairy Active","Highly Active")))</f>
        <v>Lightly Active</v>
      </c>
      <c r="V510">
        <f>SUM(dailyActivity_merged2__2[[#This Row],[VeryActiveMinutes]:[SedentaryMinutes]])</f>
        <v>1209</v>
      </c>
    </row>
    <row r="511" spans="1:22" x14ac:dyDescent="0.25">
      <c r="A511">
        <v>4702921684</v>
      </c>
      <c r="B511" s="1">
        <v>42476</v>
      </c>
      <c r="C511" s="8">
        <f>WEEKDAY(dailyActivity_merged2__2[[#This Row],[ActivityDate]],1)</f>
        <v>7</v>
      </c>
      <c r="D511" t="str">
        <f>TEXT(dailyActivity_merged2__2[[#This Row],[ActivityDate]],"dddd")</f>
        <v>Saturday</v>
      </c>
      <c r="E511">
        <v>11140</v>
      </c>
      <c r="F511">
        <v>9.0299997329711896</v>
      </c>
      <c r="G511">
        <v>9.0299997329711896</v>
      </c>
      <c r="H511">
        <v>0</v>
      </c>
      <c r="I511">
        <v>0.239999994635582</v>
      </c>
      <c r="J511">
        <v>1.25</v>
      </c>
      <c r="K511">
        <v>7.53999996185303</v>
      </c>
      <c r="L511">
        <v>0</v>
      </c>
      <c r="M511">
        <v>3</v>
      </c>
      <c r="N511">
        <v>24</v>
      </c>
      <c r="O511">
        <v>335</v>
      </c>
      <c r="P511">
        <v>556</v>
      </c>
      <c r="Q511">
        <v>3328</v>
      </c>
      <c r="R511" cm="1">
        <f t="array" ref="R511">_xlfn.XLOOKUP(1,(sleepDay_merged[Id]=dailyActivity_merged2__2[[#This Row],[Id]])*(sleepDay_merged[SleepDate]=dailyActivity_merged2__2[[#This Row],[ActivityDate]]),sleepDay_merged[TotalSleepRecords])</f>
        <v>1</v>
      </c>
      <c r="S511" cm="1">
        <f t="array" ref="S511">_xlfn.XLOOKUP(1,(sleepDay_merged[Id]=dailyActivity_merged2__2[[#This Row],[Id]])*(sleepDay_merged[SleepDate]=dailyActivity_merged2__2[[#This Row],[ActivityDate]]),sleepDay_merged[TotalMinutesAsleep])</f>
        <v>253</v>
      </c>
      <c r="T511" cm="1">
        <f t="array" ref="T511">_xlfn.XLOOKUP(1,(sleepDay_merged[Id]=dailyActivity_merged2__2[[#This Row],[Id]])*(sleepDay_merged[SleepDate]=dailyActivity_merged2__2[[#This Row],[ActivityDate]]),sleepDay_merged[TotalTimeInBed])</f>
        <v>257</v>
      </c>
      <c r="U511" t="str">
        <f>IF(dailyActivity_merged2__2[[#This Row],[TotalSteps]] &lt;5000,"Sedentary",IF(dailyActivity_merged2__2[[#This Row],[TotalSteps]]&lt;7500,"Lightly Active",IF(dailyActivity_merged2__2[[#This Row],[TotalSteps]]&lt;10000,"Fairy Active","Highly Active")))</f>
        <v>Highly Active</v>
      </c>
      <c r="V511">
        <f>SUM(dailyActivity_merged2__2[[#This Row],[VeryActiveMinutes]:[SedentaryMinutes]])</f>
        <v>918</v>
      </c>
    </row>
    <row r="512" spans="1:22" x14ac:dyDescent="0.25">
      <c r="A512">
        <v>4702921684</v>
      </c>
      <c r="B512" s="1">
        <v>42477</v>
      </c>
      <c r="C512" s="8">
        <f>WEEKDAY(dailyActivity_merged2__2[[#This Row],[ActivityDate]],1)</f>
        <v>1</v>
      </c>
      <c r="D512" t="str">
        <f>TEXT(dailyActivity_merged2__2[[#This Row],[ActivityDate]],"dddd")</f>
        <v>Sunday</v>
      </c>
      <c r="E512">
        <v>12692</v>
      </c>
      <c r="F512">
        <v>10.289999961853001</v>
      </c>
      <c r="G512">
        <v>10.289999961853001</v>
      </c>
      <c r="H512">
        <v>0</v>
      </c>
      <c r="I512">
        <v>0.95999997854232799</v>
      </c>
      <c r="J512">
        <v>3.46000003814697</v>
      </c>
      <c r="K512">
        <v>5.8800001144409197</v>
      </c>
      <c r="L512">
        <v>0</v>
      </c>
      <c r="M512">
        <v>12</v>
      </c>
      <c r="N512">
        <v>66</v>
      </c>
      <c r="O512">
        <v>302</v>
      </c>
      <c r="P512">
        <v>437</v>
      </c>
      <c r="Q512">
        <v>3394</v>
      </c>
      <c r="R512" cm="1">
        <f t="array" ref="R512">_xlfn.XLOOKUP(1,(sleepDay_merged[Id]=dailyActivity_merged2__2[[#This Row],[Id]])*(sleepDay_merged[SleepDate]=dailyActivity_merged2__2[[#This Row],[ActivityDate]]),sleepDay_merged[TotalSleepRecords])</f>
        <v>2</v>
      </c>
      <c r="S512" cm="1">
        <f t="array" ref="S512">_xlfn.XLOOKUP(1,(sleepDay_merged[Id]=dailyActivity_merged2__2[[#This Row],[Id]])*(sleepDay_merged[SleepDate]=dailyActivity_merged2__2[[#This Row],[ActivityDate]]),sleepDay_merged[TotalMinutesAsleep])</f>
        <v>382</v>
      </c>
      <c r="T512" cm="1">
        <f t="array" ref="T512">_xlfn.XLOOKUP(1,(sleepDay_merged[Id]=dailyActivity_merged2__2[[#This Row],[Id]])*(sleepDay_merged[SleepDate]=dailyActivity_merged2__2[[#This Row],[ActivityDate]]),sleepDay_merged[TotalTimeInBed])</f>
        <v>406</v>
      </c>
      <c r="U512" t="str">
        <f>IF(dailyActivity_merged2__2[[#This Row],[TotalSteps]] &lt;5000,"Sedentary",IF(dailyActivity_merged2__2[[#This Row],[TotalSteps]]&lt;7500,"Lightly Active",IF(dailyActivity_merged2__2[[#This Row],[TotalSteps]]&lt;10000,"Fairy Active","Highly Active")))</f>
        <v>Highly Active</v>
      </c>
      <c r="V512">
        <f>SUM(dailyActivity_merged2__2[[#This Row],[VeryActiveMinutes]:[SedentaryMinutes]])</f>
        <v>817</v>
      </c>
    </row>
    <row r="513" spans="1:22" x14ac:dyDescent="0.25">
      <c r="A513">
        <v>4702921684</v>
      </c>
      <c r="B513" s="1">
        <v>42478</v>
      </c>
      <c r="C513" s="8">
        <f>WEEKDAY(dailyActivity_merged2__2[[#This Row],[ActivityDate]],1)</f>
        <v>2</v>
      </c>
      <c r="D513" t="str">
        <f>TEXT(dailyActivity_merged2__2[[#This Row],[ActivityDate]],"dddd")</f>
        <v>Monday</v>
      </c>
      <c r="E513">
        <v>9105</v>
      </c>
      <c r="F513">
        <v>7.3800001144409197</v>
      </c>
      <c r="G513">
        <v>7.3800001144409197</v>
      </c>
      <c r="H513">
        <v>0</v>
      </c>
      <c r="I513">
        <v>1.8200000524520901</v>
      </c>
      <c r="J513">
        <v>1.4900000095367401</v>
      </c>
      <c r="K513">
        <v>4.0700001716613796</v>
      </c>
      <c r="L513">
        <v>0</v>
      </c>
      <c r="M513">
        <v>22</v>
      </c>
      <c r="N513">
        <v>30</v>
      </c>
      <c r="O513">
        <v>191</v>
      </c>
      <c r="P513">
        <v>890</v>
      </c>
      <c r="Q513">
        <v>3013</v>
      </c>
      <c r="R513" cm="1">
        <f t="array" ref="R513">_xlfn.XLOOKUP(1,(sleepDay_merged[Id]=dailyActivity_merged2__2[[#This Row],[Id]])*(sleepDay_merged[SleepDate]=dailyActivity_merged2__2[[#This Row],[ActivityDate]]),sleepDay_merged[TotalSleepRecords])</f>
        <v>1</v>
      </c>
      <c r="S513" cm="1">
        <f t="array" ref="S513">_xlfn.XLOOKUP(1,(sleepDay_merged[Id]=dailyActivity_merged2__2[[#This Row],[Id]])*(sleepDay_merged[SleepDate]=dailyActivity_merged2__2[[#This Row],[ActivityDate]]),sleepDay_merged[TotalMinutesAsleep])</f>
        <v>591</v>
      </c>
      <c r="T513" cm="1">
        <f t="array" ref="T513">_xlfn.XLOOKUP(1,(sleepDay_merged[Id]=dailyActivity_merged2__2[[#This Row],[Id]])*(sleepDay_merged[SleepDate]=dailyActivity_merged2__2[[#This Row],[ActivityDate]]),sleepDay_merged[TotalTimeInBed])</f>
        <v>612</v>
      </c>
      <c r="U513" t="str">
        <f>IF(dailyActivity_merged2__2[[#This Row],[TotalSteps]] &lt;5000,"Sedentary",IF(dailyActivity_merged2__2[[#This Row],[TotalSteps]]&lt;7500,"Lightly Active",IF(dailyActivity_merged2__2[[#This Row],[TotalSteps]]&lt;10000,"Fairy Active","Highly Active")))</f>
        <v>Fairy Active</v>
      </c>
      <c r="V513">
        <f>SUM(dailyActivity_merged2__2[[#This Row],[VeryActiveMinutes]:[SedentaryMinutes]])</f>
        <v>1133</v>
      </c>
    </row>
    <row r="514" spans="1:22" x14ac:dyDescent="0.25">
      <c r="A514">
        <v>4702921684</v>
      </c>
      <c r="B514" s="1">
        <v>42479</v>
      </c>
      <c r="C514" s="8">
        <f>WEEKDAY(dailyActivity_merged2__2[[#This Row],[ActivityDate]],1)</f>
        <v>3</v>
      </c>
      <c r="D514" t="str">
        <f>TEXT(dailyActivity_merged2__2[[#This Row],[ActivityDate]],"dddd")</f>
        <v>Tuesday</v>
      </c>
      <c r="E514">
        <v>6708</v>
      </c>
      <c r="F514">
        <v>5.4400000572204599</v>
      </c>
      <c r="G514">
        <v>5.4400000572204599</v>
      </c>
      <c r="H514">
        <v>0</v>
      </c>
      <c r="I514">
        <v>0.87999999523162797</v>
      </c>
      <c r="J514">
        <v>0.37000000476837203</v>
      </c>
      <c r="K514">
        <v>4.1900000572204599</v>
      </c>
      <c r="L514">
        <v>0</v>
      </c>
      <c r="M514">
        <v>10</v>
      </c>
      <c r="N514">
        <v>8</v>
      </c>
      <c r="O514">
        <v>179</v>
      </c>
      <c r="P514">
        <v>757</v>
      </c>
      <c r="Q514">
        <v>2812</v>
      </c>
      <c r="R514" cm="1">
        <f t="array" ref="R514">_xlfn.XLOOKUP(1,(sleepDay_merged[Id]=dailyActivity_merged2__2[[#This Row],[Id]])*(sleepDay_merged[SleepDate]=dailyActivity_merged2__2[[#This Row],[ActivityDate]]),sleepDay_merged[TotalSleepRecords])</f>
        <v>1</v>
      </c>
      <c r="S514" cm="1">
        <f t="array" ref="S514">_xlfn.XLOOKUP(1,(sleepDay_merged[Id]=dailyActivity_merged2__2[[#This Row],[Id]])*(sleepDay_merged[SleepDate]=dailyActivity_merged2__2[[#This Row],[ActivityDate]]),sleepDay_merged[TotalMinutesAsleep])</f>
        <v>293</v>
      </c>
      <c r="T514" cm="1">
        <f t="array" ref="T514">_xlfn.XLOOKUP(1,(sleepDay_merged[Id]=dailyActivity_merged2__2[[#This Row],[Id]])*(sleepDay_merged[SleepDate]=dailyActivity_merged2__2[[#This Row],[ActivityDate]]),sleepDay_merged[TotalTimeInBed])</f>
        <v>312</v>
      </c>
      <c r="U514" t="str">
        <f>IF(dailyActivity_merged2__2[[#This Row],[TotalSteps]] &lt;5000,"Sedentary",IF(dailyActivity_merged2__2[[#This Row],[TotalSteps]]&lt;7500,"Lightly Active",IF(dailyActivity_merged2__2[[#This Row],[TotalSteps]]&lt;10000,"Fairy Active","Highly Active")))</f>
        <v>Lightly Active</v>
      </c>
      <c r="V514">
        <f>SUM(dailyActivity_merged2__2[[#This Row],[VeryActiveMinutes]:[SedentaryMinutes]])</f>
        <v>954</v>
      </c>
    </row>
    <row r="515" spans="1:22" x14ac:dyDescent="0.25">
      <c r="A515">
        <v>4702921684</v>
      </c>
      <c r="B515" s="1">
        <v>42480</v>
      </c>
      <c r="C515" s="8">
        <f>WEEKDAY(dailyActivity_merged2__2[[#This Row],[ActivityDate]],1)</f>
        <v>4</v>
      </c>
      <c r="D515" t="str">
        <f>TEXT(dailyActivity_merged2__2[[#This Row],[ActivityDate]],"dddd")</f>
        <v>Wednesday</v>
      </c>
      <c r="E515">
        <v>8793</v>
      </c>
      <c r="F515">
        <v>7.1300001144409197</v>
      </c>
      <c r="G515">
        <v>7.1300001144409197</v>
      </c>
      <c r="H515">
        <v>0</v>
      </c>
      <c r="I515">
        <v>0.15999999642372101</v>
      </c>
      <c r="J515">
        <v>1.2300000190734901</v>
      </c>
      <c r="K515">
        <v>5.7300000190734899</v>
      </c>
      <c r="L515">
        <v>0</v>
      </c>
      <c r="M515">
        <v>2</v>
      </c>
      <c r="N515">
        <v>29</v>
      </c>
      <c r="O515">
        <v>260</v>
      </c>
      <c r="P515">
        <v>717</v>
      </c>
      <c r="Q515">
        <v>3061</v>
      </c>
      <c r="R515" cm="1">
        <f t="array" ref="R515">_xlfn.XLOOKUP(1,(sleepDay_merged[Id]=dailyActivity_merged2__2[[#This Row],[Id]])*(sleepDay_merged[SleepDate]=dailyActivity_merged2__2[[#This Row],[ActivityDate]]),sleepDay_merged[TotalSleepRecords])</f>
        <v>1</v>
      </c>
      <c r="S515" cm="1">
        <f t="array" ref="S515">_xlfn.XLOOKUP(1,(sleepDay_merged[Id]=dailyActivity_merged2__2[[#This Row],[Id]])*(sleepDay_merged[SleepDate]=dailyActivity_merged2__2[[#This Row],[ActivityDate]]),sleepDay_merged[TotalMinutesAsleep])</f>
        <v>457</v>
      </c>
      <c r="T515" cm="1">
        <f t="array" ref="T515">_xlfn.XLOOKUP(1,(sleepDay_merged[Id]=dailyActivity_merged2__2[[#This Row],[Id]])*(sleepDay_merged[SleepDate]=dailyActivity_merged2__2[[#This Row],[ActivityDate]]),sleepDay_merged[TotalTimeInBed])</f>
        <v>487</v>
      </c>
      <c r="U515" t="str">
        <f>IF(dailyActivity_merged2__2[[#This Row],[TotalSteps]] &lt;5000,"Sedentary",IF(dailyActivity_merged2__2[[#This Row],[TotalSteps]]&lt;7500,"Lightly Active",IF(dailyActivity_merged2__2[[#This Row],[TotalSteps]]&lt;10000,"Fairy Active","Highly Active")))</f>
        <v>Fairy Active</v>
      </c>
      <c r="V515">
        <f>SUM(dailyActivity_merged2__2[[#This Row],[VeryActiveMinutes]:[SedentaryMinutes]])</f>
        <v>1008</v>
      </c>
    </row>
    <row r="516" spans="1:22" x14ac:dyDescent="0.25">
      <c r="A516">
        <v>4702921684</v>
      </c>
      <c r="B516" s="1">
        <v>42481</v>
      </c>
      <c r="C516" s="8">
        <f>WEEKDAY(dailyActivity_merged2__2[[#This Row],[ActivityDate]],1)</f>
        <v>5</v>
      </c>
      <c r="D516" t="str">
        <f>TEXT(dailyActivity_merged2__2[[#This Row],[ActivityDate]],"dddd")</f>
        <v>Thursday</v>
      </c>
      <c r="E516">
        <v>6530</v>
      </c>
      <c r="F516">
        <v>5.3000001907348597</v>
      </c>
      <c r="G516">
        <v>5.3000001907348597</v>
      </c>
      <c r="H516">
        <v>0</v>
      </c>
      <c r="I516">
        <v>0.31000000238418601</v>
      </c>
      <c r="J516">
        <v>2.0499999523162802</v>
      </c>
      <c r="K516">
        <v>2.9400000572204599</v>
      </c>
      <c r="L516">
        <v>0</v>
      </c>
      <c r="M516">
        <v>4</v>
      </c>
      <c r="N516">
        <v>41</v>
      </c>
      <c r="O516">
        <v>144</v>
      </c>
      <c r="P516">
        <v>901</v>
      </c>
      <c r="Q516">
        <v>2729</v>
      </c>
      <c r="R516" cm="1">
        <f t="array" ref="R516">_xlfn.XLOOKUP(1,(sleepDay_merged[Id]=dailyActivity_merged2__2[[#This Row],[Id]])*(sleepDay_merged[SleepDate]=dailyActivity_merged2__2[[#This Row],[ActivityDate]]),sleepDay_merged[TotalSleepRecords])</f>
        <v>1</v>
      </c>
      <c r="S516" cm="1">
        <f t="array" ref="S516">_xlfn.XLOOKUP(1,(sleepDay_merged[Id]=dailyActivity_merged2__2[[#This Row],[Id]])*(sleepDay_merged[SleepDate]=dailyActivity_merged2__2[[#This Row],[ActivityDate]]),sleepDay_merged[TotalMinutesAsleep])</f>
        <v>454</v>
      </c>
      <c r="T516" cm="1">
        <f t="array" ref="T516">_xlfn.XLOOKUP(1,(sleepDay_merged[Id]=dailyActivity_merged2__2[[#This Row],[Id]])*(sleepDay_merged[SleepDate]=dailyActivity_merged2__2[[#This Row],[ActivityDate]]),sleepDay_merged[TotalTimeInBed])</f>
        <v>468</v>
      </c>
      <c r="U516" t="str">
        <f>IF(dailyActivity_merged2__2[[#This Row],[TotalSteps]] &lt;5000,"Sedentary",IF(dailyActivity_merged2__2[[#This Row],[TotalSteps]]&lt;7500,"Lightly Active",IF(dailyActivity_merged2__2[[#This Row],[TotalSteps]]&lt;10000,"Fairy Active","Highly Active")))</f>
        <v>Lightly Active</v>
      </c>
      <c r="V516">
        <f>SUM(dailyActivity_merged2__2[[#This Row],[VeryActiveMinutes]:[SedentaryMinutes]])</f>
        <v>1090</v>
      </c>
    </row>
    <row r="517" spans="1:22" x14ac:dyDescent="0.25">
      <c r="A517">
        <v>4702921684</v>
      </c>
      <c r="B517" s="1">
        <v>42482</v>
      </c>
      <c r="C517" s="8">
        <f>WEEKDAY(dailyActivity_merged2__2[[#This Row],[ActivityDate]],1)</f>
        <v>6</v>
      </c>
      <c r="D517" t="str">
        <f>TEXT(dailyActivity_merged2__2[[#This Row],[ActivityDate]],"dddd")</f>
        <v>Friday</v>
      </c>
      <c r="E517">
        <v>1664</v>
      </c>
      <c r="F517">
        <v>1.3500000238418599</v>
      </c>
      <c r="G517">
        <v>1.3500000238418599</v>
      </c>
      <c r="H517">
        <v>0</v>
      </c>
      <c r="I517">
        <v>0</v>
      </c>
      <c r="J517">
        <v>0</v>
      </c>
      <c r="K517">
        <v>1.3500000238418599</v>
      </c>
      <c r="L517">
        <v>0</v>
      </c>
      <c r="M517">
        <v>0</v>
      </c>
      <c r="N517">
        <v>0</v>
      </c>
      <c r="O517">
        <v>72</v>
      </c>
      <c r="P517">
        <v>1341</v>
      </c>
      <c r="Q517">
        <v>2241</v>
      </c>
      <c r="R517" t="e" cm="1">
        <f t="array" ref="R517">_xlfn.XLOOKUP(1,(sleepDay_merged[Id]=dailyActivity_merged2__2[[#This Row],[Id]])*(sleepDay_merged[SleepDate]=dailyActivity_merged2__2[[#This Row],[ActivityDate]]),sleepDay_merged[TotalSleepRecords])</f>
        <v>#N/A</v>
      </c>
      <c r="S517" t="e" cm="1">
        <f t="array" ref="S517">_xlfn.XLOOKUP(1,(sleepDay_merged[Id]=dailyActivity_merged2__2[[#This Row],[Id]])*(sleepDay_merged[SleepDate]=dailyActivity_merged2__2[[#This Row],[ActivityDate]]),sleepDay_merged[TotalMinutesAsleep])</f>
        <v>#N/A</v>
      </c>
      <c r="T517" t="e" cm="1">
        <f t="array" ref="T517">_xlfn.XLOOKUP(1,(sleepDay_merged[Id]=dailyActivity_merged2__2[[#This Row],[Id]])*(sleepDay_merged[SleepDate]=dailyActivity_merged2__2[[#This Row],[ActivityDate]]),sleepDay_merged[TotalTimeInBed])</f>
        <v>#N/A</v>
      </c>
      <c r="U517" t="str">
        <f>IF(dailyActivity_merged2__2[[#This Row],[TotalSteps]] &lt;5000,"Sedentary",IF(dailyActivity_merged2__2[[#This Row],[TotalSteps]]&lt;7500,"Lightly Active",IF(dailyActivity_merged2__2[[#This Row],[TotalSteps]]&lt;10000,"Fairy Active","Highly Active")))</f>
        <v>Sedentary</v>
      </c>
      <c r="V517">
        <f>SUM(dailyActivity_merged2__2[[#This Row],[VeryActiveMinutes]:[SedentaryMinutes]])</f>
        <v>1413</v>
      </c>
    </row>
    <row r="518" spans="1:22" x14ac:dyDescent="0.25">
      <c r="A518">
        <v>4702921684</v>
      </c>
      <c r="B518" s="1">
        <v>42483</v>
      </c>
      <c r="C518" s="8">
        <f>WEEKDAY(dailyActivity_merged2__2[[#This Row],[ActivityDate]],1)</f>
        <v>7</v>
      </c>
      <c r="D518" t="str">
        <f>TEXT(dailyActivity_merged2__2[[#This Row],[ActivityDate]],"dddd")</f>
        <v>Saturday</v>
      </c>
      <c r="E518">
        <v>15126</v>
      </c>
      <c r="F518">
        <v>12.2700004577637</v>
      </c>
      <c r="G518">
        <v>12.2700004577637</v>
      </c>
      <c r="H518">
        <v>0</v>
      </c>
      <c r="I518">
        <v>0.75999999046325695</v>
      </c>
      <c r="J518">
        <v>3.2400000095367401</v>
      </c>
      <c r="K518">
        <v>8.2700004577636701</v>
      </c>
      <c r="L518">
        <v>0</v>
      </c>
      <c r="M518">
        <v>9</v>
      </c>
      <c r="N518">
        <v>66</v>
      </c>
      <c r="O518">
        <v>408</v>
      </c>
      <c r="P518">
        <v>469</v>
      </c>
      <c r="Q518">
        <v>3691</v>
      </c>
      <c r="R518" cm="1">
        <f t="array" ref="R518">_xlfn.XLOOKUP(1,(sleepDay_merged[Id]=dailyActivity_merged2__2[[#This Row],[Id]])*(sleepDay_merged[SleepDate]=dailyActivity_merged2__2[[#This Row],[ActivityDate]]),sleepDay_merged[TotalSleepRecords])</f>
        <v>1</v>
      </c>
      <c r="S518" cm="1">
        <f t="array" ref="S518">_xlfn.XLOOKUP(1,(sleepDay_merged[Id]=dailyActivity_merged2__2[[#This Row],[Id]])*(sleepDay_merged[SleepDate]=dailyActivity_merged2__2[[#This Row],[ActivityDate]]),sleepDay_merged[TotalMinutesAsleep])</f>
        <v>425</v>
      </c>
      <c r="T518" cm="1">
        <f t="array" ref="T518">_xlfn.XLOOKUP(1,(sleepDay_merged[Id]=dailyActivity_merged2__2[[#This Row],[Id]])*(sleepDay_merged[SleepDate]=dailyActivity_merged2__2[[#This Row],[ActivityDate]]),sleepDay_merged[TotalTimeInBed])</f>
        <v>434</v>
      </c>
      <c r="U518" t="str">
        <f>IF(dailyActivity_merged2__2[[#This Row],[TotalSteps]] &lt;5000,"Sedentary",IF(dailyActivity_merged2__2[[#This Row],[TotalSteps]]&lt;7500,"Lightly Active",IF(dailyActivity_merged2__2[[#This Row],[TotalSteps]]&lt;10000,"Fairy Active","Highly Active")))</f>
        <v>Highly Active</v>
      </c>
      <c r="V518">
        <f>SUM(dailyActivity_merged2__2[[#This Row],[VeryActiveMinutes]:[SedentaryMinutes]])</f>
        <v>952</v>
      </c>
    </row>
    <row r="519" spans="1:22" x14ac:dyDescent="0.25">
      <c r="A519">
        <v>4702921684</v>
      </c>
      <c r="B519" s="1">
        <v>42484</v>
      </c>
      <c r="C519" s="8">
        <f>WEEKDAY(dailyActivity_merged2__2[[#This Row],[ActivityDate]],1)</f>
        <v>1</v>
      </c>
      <c r="D519" t="str">
        <f>TEXT(dailyActivity_merged2__2[[#This Row],[ActivityDate]],"dddd")</f>
        <v>Sunday</v>
      </c>
      <c r="E519">
        <v>15050</v>
      </c>
      <c r="F519">
        <v>12.2200002670288</v>
      </c>
      <c r="G519">
        <v>12.2200002670288</v>
      </c>
      <c r="H519">
        <v>0</v>
      </c>
      <c r="I519">
        <v>1.20000004768372</v>
      </c>
      <c r="J519">
        <v>5.1199998855590803</v>
      </c>
      <c r="K519">
        <v>5.8800001144409197</v>
      </c>
      <c r="L519">
        <v>0</v>
      </c>
      <c r="M519">
        <v>15</v>
      </c>
      <c r="N519">
        <v>95</v>
      </c>
      <c r="O519">
        <v>281</v>
      </c>
      <c r="P519">
        <v>542</v>
      </c>
      <c r="Q519">
        <v>3538</v>
      </c>
      <c r="R519" cm="1">
        <f t="array" ref="R519">_xlfn.XLOOKUP(1,(sleepDay_merged[Id]=dailyActivity_merged2__2[[#This Row],[Id]])*(sleepDay_merged[SleepDate]=dailyActivity_merged2__2[[#This Row],[ActivityDate]]),sleepDay_merged[TotalSleepRecords])</f>
        <v>1</v>
      </c>
      <c r="S519" cm="1">
        <f t="array" ref="S519">_xlfn.XLOOKUP(1,(sleepDay_merged[Id]=dailyActivity_merged2__2[[#This Row],[Id]])*(sleepDay_merged[SleepDate]=dailyActivity_merged2__2[[#This Row],[ActivityDate]]),sleepDay_merged[TotalMinutesAsleep])</f>
        <v>465</v>
      </c>
      <c r="T519" cm="1">
        <f t="array" ref="T519">_xlfn.XLOOKUP(1,(sleepDay_merged[Id]=dailyActivity_merged2__2[[#This Row],[Id]])*(sleepDay_merged[SleepDate]=dailyActivity_merged2__2[[#This Row],[ActivityDate]]),sleepDay_merged[TotalTimeInBed])</f>
        <v>475</v>
      </c>
      <c r="U519" t="str">
        <f>IF(dailyActivity_merged2__2[[#This Row],[TotalSteps]] &lt;5000,"Sedentary",IF(dailyActivity_merged2__2[[#This Row],[TotalSteps]]&lt;7500,"Lightly Active",IF(dailyActivity_merged2__2[[#This Row],[TotalSteps]]&lt;10000,"Fairy Active","Highly Active")))</f>
        <v>Highly Active</v>
      </c>
      <c r="V519">
        <f>SUM(dailyActivity_merged2__2[[#This Row],[VeryActiveMinutes]:[SedentaryMinutes]])</f>
        <v>933</v>
      </c>
    </row>
    <row r="520" spans="1:22" x14ac:dyDescent="0.25">
      <c r="A520">
        <v>4702921684</v>
      </c>
      <c r="B520" s="1">
        <v>42485</v>
      </c>
      <c r="C520" s="8">
        <f>WEEKDAY(dailyActivity_merged2__2[[#This Row],[ActivityDate]],1)</f>
        <v>2</v>
      </c>
      <c r="D520" t="str">
        <f>TEXT(dailyActivity_merged2__2[[#This Row],[ActivityDate]],"dddd")</f>
        <v>Monday</v>
      </c>
      <c r="E520">
        <v>9167</v>
      </c>
      <c r="F520">
        <v>7.4299998283386204</v>
      </c>
      <c r="G520">
        <v>7.4299998283386204</v>
      </c>
      <c r="H520">
        <v>0</v>
      </c>
      <c r="I520">
        <v>0.490000009536743</v>
      </c>
      <c r="J520">
        <v>0.81999999284744296</v>
      </c>
      <c r="K520">
        <v>6.1100001335143999</v>
      </c>
      <c r="L520">
        <v>0</v>
      </c>
      <c r="M520">
        <v>6</v>
      </c>
      <c r="N520">
        <v>15</v>
      </c>
      <c r="O520">
        <v>270</v>
      </c>
      <c r="P520">
        <v>730</v>
      </c>
      <c r="Q520">
        <v>3064</v>
      </c>
      <c r="R520" cm="1">
        <f t="array" ref="R520">_xlfn.XLOOKUP(1,(sleepDay_merged[Id]=dailyActivity_merged2__2[[#This Row],[Id]])*(sleepDay_merged[SleepDate]=dailyActivity_merged2__2[[#This Row],[ActivityDate]]),sleepDay_merged[TotalSleepRecords])</f>
        <v>1</v>
      </c>
      <c r="S520" cm="1">
        <f t="array" ref="S520">_xlfn.XLOOKUP(1,(sleepDay_merged[Id]=dailyActivity_merged2__2[[#This Row],[Id]])*(sleepDay_merged[SleepDate]=dailyActivity_merged2__2[[#This Row],[ActivityDate]]),sleepDay_merged[TotalMinutesAsleep])</f>
        <v>480</v>
      </c>
      <c r="T520" cm="1">
        <f t="array" ref="T520">_xlfn.XLOOKUP(1,(sleepDay_merged[Id]=dailyActivity_merged2__2[[#This Row],[Id]])*(sleepDay_merged[SleepDate]=dailyActivity_merged2__2[[#This Row],[ActivityDate]]),sleepDay_merged[TotalTimeInBed])</f>
        <v>506</v>
      </c>
      <c r="U520" t="str">
        <f>IF(dailyActivity_merged2__2[[#This Row],[TotalSteps]] &lt;5000,"Sedentary",IF(dailyActivity_merged2__2[[#This Row],[TotalSteps]]&lt;7500,"Lightly Active",IF(dailyActivity_merged2__2[[#This Row],[TotalSteps]]&lt;10000,"Fairy Active","Highly Active")))</f>
        <v>Fairy Active</v>
      </c>
      <c r="V520">
        <f>SUM(dailyActivity_merged2__2[[#This Row],[VeryActiveMinutes]:[SedentaryMinutes]])</f>
        <v>1021</v>
      </c>
    </row>
    <row r="521" spans="1:22" x14ac:dyDescent="0.25">
      <c r="A521">
        <v>4702921684</v>
      </c>
      <c r="B521" s="1">
        <v>42486</v>
      </c>
      <c r="C521" s="8">
        <f>WEEKDAY(dailyActivity_merged2__2[[#This Row],[ActivityDate]],1)</f>
        <v>3</v>
      </c>
      <c r="D521" t="str">
        <f>TEXT(dailyActivity_merged2__2[[#This Row],[ActivityDate]],"dddd")</f>
        <v>Tuesday</v>
      </c>
      <c r="E521">
        <v>6108</v>
      </c>
      <c r="F521">
        <v>4.9499998092651403</v>
      </c>
      <c r="G521">
        <v>4.9499998092651403</v>
      </c>
      <c r="H521">
        <v>0</v>
      </c>
      <c r="I521">
        <v>7.0000000298023196E-2</v>
      </c>
      <c r="J521">
        <v>0.34999999403953602</v>
      </c>
      <c r="K521">
        <v>4.53999996185303</v>
      </c>
      <c r="L521">
        <v>0</v>
      </c>
      <c r="M521">
        <v>1</v>
      </c>
      <c r="N521">
        <v>8</v>
      </c>
      <c r="O521">
        <v>216</v>
      </c>
      <c r="P521">
        <v>765</v>
      </c>
      <c r="Q521">
        <v>2784</v>
      </c>
      <c r="R521" cm="1">
        <f t="array" ref="R521">_xlfn.XLOOKUP(1,(sleepDay_merged[Id]=dailyActivity_merged2__2[[#This Row],[Id]])*(sleepDay_merged[SleepDate]=dailyActivity_merged2__2[[#This Row],[ActivityDate]]),sleepDay_merged[TotalSleepRecords])</f>
        <v>1</v>
      </c>
      <c r="S521" cm="1">
        <f t="array" ref="S521">_xlfn.XLOOKUP(1,(sleepDay_merged[Id]=dailyActivity_merged2__2[[#This Row],[Id]])*(sleepDay_merged[SleepDate]=dailyActivity_merged2__2[[#This Row],[ActivityDate]]),sleepDay_merged[TotalMinutesAsleep])</f>
        <v>370</v>
      </c>
      <c r="T521" cm="1">
        <f t="array" ref="T521">_xlfn.XLOOKUP(1,(sleepDay_merged[Id]=dailyActivity_merged2__2[[#This Row],[Id]])*(sleepDay_merged[SleepDate]=dailyActivity_merged2__2[[#This Row],[ActivityDate]]),sleepDay_merged[TotalTimeInBed])</f>
        <v>380</v>
      </c>
      <c r="U521" t="str">
        <f>IF(dailyActivity_merged2__2[[#This Row],[TotalSteps]] &lt;5000,"Sedentary",IF(dailyActivity_merged2__2[[#This Row],[TotalSteps]]&lt;7500,"Lightly Active",IF(dailyActivity_merged2__2[[#This Row],[TotalSteps]]&lt;10000,"Fairy Active","Highly Active")))</f>
        <v>Lightly Active</v>
      </c>
      <c r="V521">
        <f>SUM(dailyActivity_merged2__2[[#This Row],[VeryActiveMinutes]:[SedentaryMinutes]])</f>
        <v>990</v>
      </c>
    </row>
    <row r="522" spans="1:22" x14ac:dyDescent="0.25">
      <c r="A522">
        <v>4702921684</v>
      </c>
      <c r="B522" s="1">
        <v>42487</v>
      </c>
      <c r="C522" s="8">
        <f>WEEKDAY(dailyActivity_merged2__2[[#This Row],[ActivityDate]],1)</f>
        <v>4</v>
      </c>
      <c r="D522" t="str">
        <f>TEXT(dailyActivity_merged2__2[[#This Row],[ActivityDate]],"dddd")</f>
        <v>Wednesday</v>
      </c>
      <c r="E522">
        <v>7047</v>
      </c>
      <c r="F522">
        <v>5.7199997901916504</v>
      </c>
      <c r="G522">
        <v>5.7199997901916504</v>
      </c>
      <c r="H522">
        <v>0</v>
      </c>
      <c r="I522">
        <v>9.00000035762787E-2</v>
      </c>
      <c r="J522">
        <v>0.80000001192092896</v>
      </c>
      <c r="K522">
        <v>4.7800002098083496</v>
      </c>
      <c r="L522">
        <v>0</v>
      </c>
      <c r="M522">
        <v>1</v>
      </c>
      <c r="N522">
        <v>16</v>
      </c>
      <c r="O522">
        <v>238</v>
      </c>
      <c r="P522">
        <v>733</v>
      </c>
      <c r="Q522">
        <v>2908</v>
      </c>
      <c r="R522" cm="1">
        <f t="array" ref="R522">_xlfn.XLOOKUP(1,(sleepDay_merged[Id]=dailyActivity_merged2__2[[#This Row],[Id]])*(sleepDay_merged[SleepDate]=dailyActivity_merged2__2[[#This Row],[ActivityDate]]),sleepDay_merged[TotalSleepRecords])</f>
        <v>1</v>
      </c>
      <c r="S522" cm="1">
        <f t="array" ref="S522">_xlfn.XLOOKUP(1,(sleepDay_merged[Id]=dailyActivity_merged2__2[[#This Row],[Id]])*(sleepDay_merged[SleepDate]=dailyActivity_merged2__2[[#This Row],[ActivityDate]]),sleepDay_merged[TotalMinutesAsleep])</f>
        <v>421</v>
      </c>
      <c r="T522" cm="1">
        <f t="array" ref="T522">_xlfn.XLOOKUP(1,(sleepDay_merged[Id]=dailyActivity_merged2__2[[#This Row],[Id]])*(sleepDay_merged[SleepDate]=dailyActivity_merged2__2[[#This Row],[ActivityDate]]),sleepDay_merged[TotalTimeInBed])</f>
        <v>429</v>
      </c>
      <c r="U522" t="str">
        <f>IF(dailyActivity_merged2__2[[#This Row],[TotalSteps]] &lt;5000,"Sedentary",IF(dailyActivity_merged2__2[[#This Row],[TotalSteps]]&lt;7500,"Lightly Active",IF(dailyActivity_merged2__2[[#This Row],[TotalSteps]]&lt;10000,"Fairy Active","Highly Active")))</f>
        <v>Lightly Active</v>
      </c>
      <c r="V522">
        <f>SUM(dailyActivity_merged2__2[[#This Row],[VeryActiveMinutes]:[SedentaryMinutes]])</f>
        <v>988</v>
      </c>
    </row>
    <row r="523" spans="1:22" x14ac:dyDescent="0.25">
      <c r="A523">
        <v>4702921684</v>
      </c>
      <c r="B523" s="1">
        <v>42488</v>
      </c>
      <c r="C523" s="8">
        <f>WEEKDAY(dailyActivity_merged2__2[[#This Row],[ActivityDate]],1)</f>
        <v>5</v>
      </c>
      <c r="D523" t="str">
        <f>TEXT(dailyActivity_merged2__2[[#This Row],[ActivityDate]],"dddd")</f>
        <v>Thursday</v>
      </c>
      <c r="E523">
        <v>9023</v>
      </c>
      <c r="F523">
        <v>7.3200001716613796</v>
      </c>
      <c r="G523">
        <v>7.3200001716613796</v>
      </c>
      <c r="H523">
        <v>0</v>
      </c>
      <c r="I523">
        <v>1.12999999523163</v>
      </c>
      <c r="J523">
        <v>0.41999998688697798</v>
      </c>
      <c r="K523">
        <v>5.7699999809265101</v>
      </c>
      <c r="L523">
        <v>0</v>
      </c>
      <c r="M523">
        <v>14</v>
      </c>
      <c r="N523">
        <v>9</v>
      </c>
      <c r="O523">
        <v>232</v>
      </c>
      <c r="P523">
        <v>738</v>
      </c>
      <c r="Q523">
        <v>3033</v>
      </c>
      <c r="R523" cm="1">
        <f t="array" ref="R523">_xlfn.XLOOKUP(1,(sleepDay_merged[Id]=dailyActivity_merged2__2[[#This Row],[Id]])*(sleepDay_merged[SleepDate]=dailyActivity_merged2__2[[#This Row],[ActivityDate]]),sleepDay_merged[TotalSleepRecords])</f>
        <v>1</v>
      </c>
      <c r="S523" cm="1">
        <f t="array" ref="S523">_xlfn.XLOOKUP(1,(sleepDay_merged[Id]=dailyActivity_merged2__2[[#This Row],[Id]])*(sleepDay_merged[SleepDate]=dailyActivity_merged2__2[[#This Row],[ActivityDate]]),sleepDay_merged[TotalMinutesAsleep])</f>
        <v>432</v>
      </c>
      <c r="T523" cm="1">
        <f t="array" ref="T523">_xlfn.XLOOKUP(1,(sleepDay_merged[Id]=dailyActivity_merged2__2[[#This Row],[Id]])*(sleepDay_merged[SleepDate]=dailyActivity_merged2__2[[#This Row],[ActivityDate]]),sleepDay_merged[TotalTimeInBed])</f>
        <v>449</v>
      </c>
      <c r="U523" t="str">
        <f>IF(dailyActivity_merged2__2[[#This Row],[TotalSteps]] &lt;5000,"Sedentary",IF(dailyActivity_merged2__2[[#This Row],[TotalSteps]]&lt;7500,"Lightly Active",IF(dailyActivity_merged2__2[[#This Row],[TotalSteps]]&lt;10000,"Fairy Active","Highly Active")))</f>
        <v>Fairy Active</v>
      </c>
      <c r="V523">
        <f>SUM(dailyActivity_merged2__2[[#This Row],[VeryActiveMinutes]:[SedentaryMinutes]])</f>
        <v>993</v>
      </c>
    </row>
    <row r="524" spans="1:22" x14ac:dyDescent="0.25">
      <c r="A524">
        <v>4702921684</v>
      </c>
      <c r="B524" s="1">
        <v>42489</v>
      </c>
      <c r="C524" s="8">
        <f>WEEKDAY(dailyActivity_merged2__2[[#This Row],[ActivityDate]],1)</f>
        <v>6</v>
      </c>
      <c r="D524" t="str">
        <f>TEXT(dailyActivity_merged2__2[[#This Row],[ActivityDate]],"dddd")</f>
        <v>Friday</v>
      </c>
      <c r="E524">
        <v>9930</v>
      </c>
      <c r="F524">
        <v>8.0500001907348597</v>
      </c>
      <c r="G524">
        <v>8.0500001907348597</v>
      </c>
      <c r="H524">
        <v>0</v>
      </c>
      <c r="I524">
        <v>1.0599999427795399</v>
      </c>
      <c r="J524">
        <v>0.92000001668930098</v>
      </c>
      <c r="K524">
        <v>6.0700001716613796</v>
      </c>
      <c r="L524">
        <v>0</v>
      </c>
      <c r="M524">
        <v>12</v>
      </c>
      <c r="N524">
        <v>19</v>
      </c>
      <c r="O524">
        <v>267</v>
      </c>
      <c r="P524">
        <v>692</v>
      </c>
      <c r="Q524">
        <v>3165</v>
      </c>
      <c r="R524" cm="1">
        <f t="array" ref="R524">_xlfn.XLOOKUP(1,(sleepDay_merged[Id]=dailyActivity_merged2__2[[#This Row],[Id]])*(sleepDay_merged[SleepDate]=dailyActivity_merged2__2[[#This Row],[ActivityDate]]),sleepDay_merged[TotalSleepRecords])</f>
        <v>1</v>
      </c>
      <c r="S524" cm="1">
        <f t="array" ref="S524">_xlfn.XLOOKUP(1,(sleepDay_merged[Id]=dailyActivity_merged2__2[[#This Row],[Id]])*(sleepDay_merged[SleepDate]=dailyActivity_merged2__2[[#This Row],[ActivityDate]]),sleepDay_merged[TotalMinutesAsleep])</f>
        <v>442</v>
      </c>
      <c r="T524" cm="1">
        <f t="array" ref="T524">_xlfn.XLOOKUP(1,(sleepDay_merged[Id]=dailyActivity_merged2__2[[#This Row],[Id]])*(sleepDay_merged[SleepDate]=dailyActivity_merged2__2[[#This Row],[ActivityDate]]),sleepDay_merged[TotalTimeInBed])</f>
        <v>461</v>
      </c>
      <c r="U524" t="str">
        <f>IF(dailyActivity_merged2__2[[#This Row],[TotalSteps]] &lt;5000,"Sedentary",IF(dailyActivity_merged2__2[[#This Row],[TotalSteps]]&lt;7500,"Lightly Active",IF(dailyActivity_merged2__2[[#This Row],[TotalSteps]]&lt;10000,"Fairy Active","Highly Active")))</f>
        <v>Fairy Active</v>
      </c>
      <c r="V524">
        <f>SUM(dailyActivity_merged2__2[[#This Row],[VeryActiveMinutes]:[SedentaryMinutes]])</f>
        <v>990</v>
      </c>
    </row>
    <row r="525" spans="1:22" x14ac:dyDescent="0.25">
      <c r="A525">
        <v>4702921684</v>
      </c>
      <c r="B525" s="1">
        <v>42490</v>
      </c>
      <c r="C525" s="8">
        <f>WEEKDAY(dailyActivity_merged2__2[[#This Row],[ActivityDate]],1)</f>
        <v>7</v>
      </c>
      <c r="D525" t="str">
        <f>TEXT(dailyActivity_merged2__2[[#This Row],[ActivityDate]],"dddd")</f>
        <v>Saturday</v>
      </c>
      <c r="E525">
        <v>10144</v>
      </c>
      <c r="F525">
        <v>8.2299995422363299</v>
      </c>
      <c r="G525">
        <v>8.2299995422363299</v>
      </c>
      <c r="H525">
        <v>0</v>
      </c>
      <c r="I525">
        <v>0.31999999284744302</v>
      </c>
      <c r="J525">
        <v>2.0299999713897701</v>
      </c>
      <c r="K525">
        <v>5.8800001144409197</v>
      </c>
      <c r="L525">
        <v>0</v>
      </c>
      <c r="M525">
        <v>4</v>
      </c>
      <c r="N525">
        <v>36</v>
      </c>
      <c r="O525">
        <v>263</v>
      </c>
      <c r="P525">
        <v>728</v>
      </c>
      <c r="Q525">
        <v>3115</v>
      </c>
      <c r="R525" cm="1">
        <f t="array" ref="R525">_xlfn.XLOOKUP(1,(sleepDay_merged[Id]=dailyActivity_merged2__2[[#This Row],[Id]])*(sleepDay_merged[SleepDate]=dailyActivity_merged2__2[[#This Row],[ActivityDate]]),sleepDay_merged[TotalSleepRecords])</f>
        <v>1</v>
      </c>
      <c r="S525" cm="1">
        <f t="array" ref="S525">_xlfn.XLOOKUP(1,(sleepDay_merged[Id]=dailyActivity_merged2__2[[#This Row],[Id]])*(sleepDay_merged[SleepDate]=dailyActivity_merged2__2[[#This Row],[ActivityDate]]),sleepDay_merged[TotalMinutesAsleep])</f>
        <v>433</v>
      </c>
      <c r="T525" cm="1">
        <f t="array" ref="T525">_xlfn.XLOOKUP(1,(sleepDay_merged[Id]=dailyActivity_merged2__2[[#This Row],[Id]])*(sleepDay_merged[SleepDate]=dailyActivity_merged2__2[[#This Row],[ActivityDate]]),sleepDay_merged[TotalTimeInBed])</f>
        <v>447</v>
      </c>
      <c r="U525" t="str">
        <f>IF(dailyActivity_merged2__2[[#This Row],[TotalSteps]] &lt;5000,"Sedentary",IF(dailyActivity_merged2__2[[#This Row],[TotalSteps]]&lt;7500,"Lightly Active",IF(dailyActivity_merged2__2[[#This Row],[TotalSteps]]&lt;10000,"Fairy Active","Highly Active")))</f>
        <v>Highly Active</v>
      </c>
      <c r="V525">
        <f>SUM(dailyActivity_merged2__2[[#This Row],[VeryActiveMinutes]:[SedentaryMinutes]])</f>
        <v>1031</v>
      </c>
    </row>
    <row r="526" spans="1:22" x14ac:dyDescent="0.25">
      <c r="A526">
        <v>4702921684</v>
      </c>
      <c r="B526" s="1">
        <v>42491</v>
      </c>
      <c r="C526" s="8">
        <f>WEEKDAY(dailyActivity_merged2__2[[#This Row],[ActivityDate]],1)</f>
        <v>1</v>
      </c>
      <c r="D526" t="str">
        <f>TEXT(dailyActivity_merged2__2[[#This Row],[ActivityDate]],"dddd")</f>
        <v>Sunday</v>
      </c>
      <c r="E526">
        <v>0</v>
      </c>
      <c r="F526">
        <v>0</v>
      </c>
      <c r="G526">
        <v>0</v>
      </c>
      <c r="H526">
        <v>0</v>
      </c>
      <c r="I526">
        <v>0</v>
      </c>
      <c r="J526">
        <v>0</v>
      </c>
      <c r="K526">
        <v>0</v>
      </c>
      <c r="L526">
        <v>0</v>
      </c>
      <c r="M526">
        <v>0</v>
      </c>
      <c r="N526">
        <v>0</v>
      </c>
      <c r="O526">
        <v>0</v>
      </c>
      <c r="P526">
        <v>1440</v>
      </c>
      <c r="Q526">
        <v>2017</v>
      </c>
      <c r="R526" t="e" cm="1">
        <f t="array" ref="R526">_xlfn.XLOOKUP(1,(sleepDay_merged[Id]=dailyActivity_merged2__2[[#This Row],[Id]])*(sleepDay_merged[SleepDate]=dailyActivity_merged2__2[[#This Row],[ActivityDate]]),sleepDay_merged[TotalSleepRecords])</f>
        <v>#N/A</v>
      </c>
      <c r="S526" t="e" cm="1">
        <f t="array" ref="S526">_xlfn.XLOOKUP(1,(sleepDay_merged[Id]=dailyActivity_merged2__2[[#This Row],[Id]])*(sleepDay_merged[SleepDate]=dailyActivity_merged2__2[[#This Row],[ActivityDate]]),sleepDay_merged[TotalMinutesAsleep])</f>
        <v>#N/A</v>
      </c>
      <c r="T526" t="e" cm="1">
        <f t="array" ref="T526">_xlfn.XLOOKUP(1,(sleepDay_merged[Id]=dailyActivity_merged2__2[[#This Row],[Id]])*(sleepDay_merged[SleepDate]=dailyActivity_merged2__2[[#This Row],[ActivityDate]]),sleepDay_merged[TotalTimeInBed])</f>
        <v>#N/A</v>
      </c>
      <c r="U526" t="str">
        <f>IF(dailyActivity_merged2__2[[#This Row],[TotalSteps]] &lt;5000,"Sedentary",IF(dailyActivity_merged2__2[[#This Row],[TotalSteps]]&lt;7500,"Lightly Active",IF(dailyActivity_merged2__2[[#This Row],[TotalSteps]]&lt;10000,"Fairy Active","Highly Active")))</f>
        <v>Sedentary</v>
      </c>
      <c r="V526">
        <f>SUM(dailyActivity_merged2__2[[#This Row],[VeryActiveMinutes]:[SedentaryMinutes]])</f>
        <v>1440</v>
      </c>
    </row>
    <row r="527" spans="1:22" x14ac:dyDescent="0.25">
      <c r="A527">
        <v>4702921684</v>
      </c>
      <c r="B527" s="1">
        <v>42492</v>
      </c>
      <c r="C527" s="8">
        <f>WEEKDAY(dailyActivity_merged2__2[[#This Row],[ActivityDate]],1)</f>
        <v>2</v>
      </c>
      <c r="D527" t="str">
        <f>TEXT(dailyActivity_merged2__2[[#This Row],[ActivityDate]],"dddd")</f>
        <v>Monday</v>
      </c>
      <c r="E527">
        <v>7245</v>
      </c>
      <c r="F527">
        <v>5.9200000762939498</v>
      </c>
      <c r="G527">
        <v>5.9200000762939498</v>
      </c>
      <c r="H527">
        <v>0</v>
      </c>
      <c r="I527">
        <v>0.37999999523162797</v>
      </c>
      <c r="J527">
        <v>1.7400000095367401</v>
      </c>
      <c r="K527">
        <v>3.7599999904632599</v>
      </c>
      <c r="L527">
        <v>0</v>
      </c>
      <c r="M527">
        <v>5</v>
      </c>
      <c r="N527">
        <v>40</v>
      </c>
      <c r="O527">
        <v>195</v>
      </c>
      <c r="P527">
        <v>1131</v>
      </c>
      <c r="Q527">
        <v>2859</v>
      </c>
      <c r="R527" t="e" cm="1">
        <f t="array" ref="R527">_xlfn.XLOOKUP(1,(sleepDay_merged[Id]=dailyActivity_merged2__2[[#This Row],[Id]])*(sleepDay_merged[SleepDate]=dailyActivity_merged2__2[[#This Row],[ActivityDate]]),sleepDay_merged[TotalSleepRecords])</f>
        <v>#N/A</v>
      </c>
      <c r="S527" t="e" cm="1">
        <f t="array" ref="S527">_xlfn.XLOOKUP(1,(sleepDay_merged[Id]=dailyActivity_merged2__2[[#This Row],[Id]])*(sleepDay_merged[SleepDate]=dailyActivity_merged2__2[[#This Row],[ActivityDate]]),sleepDay_merged[TotalMinutesAsleep])</f>
        <v>#N/A</v>
      </c>
      <c r="T527" t="e" cm="1">
        <f t="array" ref="T527">_xlfn.XLOOKUP(1,(sleepDay_merged[Id]=dailyActivity_merged2__2[[#This Row],[Id]])*(sleepDay_merged[SleepDate]=dailyActivity_merged2__2[[#This Row],[ActivityDate]]),sleepDay_merged[TotalTimeInBed])</f>
        <v>#N/A</v>
      </c>
      <c r="U527" t="str">
        <f>IF(dailyActivity_merged2__2[[#This Row],[TotalSteps]] &lt;5000,"Sedentary",IF(dailyActivity_merged2__2[[#This Row],[TotalSteps]]&lt;7500,"Lightly Active",IF(dailyActivity_merged2__2[[#This Row],[TotalSteps]]&lt;10000,"Fairy Active","Highly Active")))</f>
        <v>Lightly Active</v>
      </c>
      <c r="V527">
        <f>SUM(dailyActivity_merged2__2[[#This Row],[VeryActiveMinutes]:[SedentaryMinutes]])</f>
        <v>1371</v>
      </c>
    </row>
    <row r="528" spans="1:22" x14ac:dyDescent="0.25">
      <c r="A528">
        <v>4702921684</v>
      </c>
      <c r="B528" s="1">
        <v>42493</v>
      </c>
      <c r="C528" s="8">
        <f>WEEKDAY(dailyActivity_merged2__2[[#This Row],[ActivityDate]],1)</f>
        <v>3</v>
      </c>
      <c r="D528" t="str">
        <f>TEXT(dailyActivity_merged2__2[[#This Row],[ActivityDate]],"dddd")</f>
        <v>Tuesday</v>
      </c>
      <c r="E528">
        <v>9454</v>
      </c>
      <c r="F528">
        <v>7.6700000762939498</v>
      </c>
      <c r="G528">
        <v>7.6700000762939498</v>
      </c>
      <c r="H528">
        <v>0</v>
      </c>
      <c r="I528">
        <v>0</v>
      </c>
      <c r="J528">
        <v>0</v>
      </c>
      <c r="K528">
        <v>7.6700000762939498</v>
      </c>
      <c r="L528">
        <v>0</v>
      </c>
      <c r="M528">
        <v>0</v>
      </c>
      <c r="N528">
        <v>0</v>
      </c>
      <c r="O528">
        <v>313</v>
      </c>
      <c r="P528">
        <v>729</v>
      </c>
      <c r="Q528">
        <v>3145</v>
      </c>
      <c r="R528" cm="1">
        <f t="array" ref="R528">_xlfn.XLOOKUP(1,(sleepDay_merged[Id]=dailyActivity_merged2__2[[#This Row],[Id]])*(sleepDay_merged[SleepDate]=dailyActivity_merged2__2[[#This Row],[ActivityDate]]),sleepDay_merged[TotalSleepRecords])</f>
        <v>1</v>
      </c>
      <c r="S528" cm="1">
        <f t="array" ref="S528">_xlfn.XLOOKUP(1,(sleepDay_merged[Id]=dailyActivity_merged2__2[[#This Row],[Id]])*(sleepDay_merged[SleepDate]=dailyActivity_merged2__2[[#This Row],[ActivityDate]]),sleepDay_merged[TotalMinutesAsleep])</f>
        <v>479</v>
      </c>
      <c r="T528" cm="1">
        <f t="array" ref="T528">_xlfn.XLOOKUP(1,(sleepDay_merged[Id]=dailyActivity_merged2__2[[#This Row],[Id]])*(sleepDay_merged[SleepDate]=dailyActivity_merged2__2[[#This Row],[ActivityDate]]),sleepDay_merged[TotalTimeInBed])</f>
        <v>501</v>
      </c>
      <c r="U528" t="str">
        <f>IF(dailyActivity_merged2__2[[#This Row],[TotalSteps]] &lt;5000,"Sedentary",IF(dailyActivity_merged2__2[[#This Row],[TotalSteps]]&lt;7500,"Lightly Active",IF(dailyActivity_merged2__2[[#This Row],[TotalSteps]]&lt;10000,"Fairy Active","Highly Active")))</f>
        <v>Fairy Active</v>
      </c>
      <c r="V528">
        <f>SUM(dailyActivity_merged2__2[[#This Row],[VeryActiveMinutes]:[SedentaryMinutes]])</f>
        <v>1042</v>
      </c>
    </row>
    <row r="529" spans="1:22" x14ac:dyDescent="0.25">
      <c r="A529">
        <v>4702921684</v>
      </c>
      <c r="B529" s="1">
        <v>42494</v>
      </c>
      <c r="C529" s="8">
        <f>WEEKDAY(dailyActivity_merged2__2[[#This Row],[ActivityDate]],1)</f>
        <v>4</v>
      </c>
      <c r="D529" t="str">
        <f>TEXT(dailyActivity_merged2__2[[#This Row],[ActivityDate]],"dddd")</f>
        <v>Wednesday</v>
      </c>
      <c r="E529">
        <v>8161</v>
      </c>
      <c r="F529">
        <v>6.6199998855590803</v>
      </c>
      <c r="G529">
        <v>6.6199998855590803</v>
      </c>
      <c r="H529">
        <v>0</v>
      </c>
      <c r="I529">
        <v>0.34000000357627902</v>
      </c>
      <c r="J529">
        <v>0.730000019073486</v>
      </c>
      <c r="K529">
        <v>5.53999996185303</v>
      </c>
      <c r="L529">
        <v>0</v>
      </c>
      <c r="M529">
        <v>4</v>
      </c>
      <c r="N529">
        <v>15</v>
      </c>
      <c r="O529">
        <v>251</v>
      </c>
      <c r="P529">
        <v>757</v>
      </c>
      <c r="Q529">
        <v>3004</v>
      </c>
      <c r="R529" cm="1">
        <f t="array" ref="R529">_xlfn.XLOOKUP(1,(sleepDay_merged[Id]=dailyActivity_merged2__2[[#This Row],[Id]])*(sleepDay_merged[SleepDate]=dailyActivity_merged2__2[[#This Row],[ActivityDate]]),sleepDay_merged[TotalSleepRecords])</f>
        <v>1</v>
      </c>
      <c r="S529" cm="1">
        <f t="array" ref="S529">_xlfn.XLOOKUP(1,(sleepDay_merged[Id]=dailyActivity_merged2__2[[#This Row],[Id]])*(sleepDay_merged[SleepDate]=dailyActivity_merged2__2[[#This Row],[ActivityDate]]),sleepDay_merged[TotalMinutesAsleep])</f>
        <v>327</v>
      </c>
      <c r="T529" cm="1">
        <f t="array" ref="T529">_xlfn.XLOOKUP(1,(sleepDay_merged[Id]=dailyActivity_merged2__2[[#This Row],[Id]])*(sleepDay_merged[SleepDate]=dailyActivity_merged2__2[[#This Row],[ActivityDate]]),sleepDay_merged[TotalTimeInBed])</f>
        <v>373</v>
      </c>
      <c r="U529" t="str">
        <f>IF(dailyActivity_merged2__2[[#This Row],[TotalSteps]] &lt;5000,"Sedentary",IF(dailyActivity_merged2__2[[#This Row],[TotalSteps]]&lt;7500,"Lightly Active",IF(dailyActivity_merged2__2[[#This Row],[TotalSteps]]&lt;10000,"Fairy Active","Highly Active")))</f>
        <v>Fairy Active</v>
      </c>
      <c r="V529">
        <f>SUM(dailyActivity_merged2__2[[#This Row],[VeryActiveMinutes]:[SedentaryMinutes]])</f>
        <v>1027</v>
      </c>
    </row>
    <row r="530" spans="1:22" x14ac:dyDescent="0.25">
      <c r="A530">
        <v>4702921684</v>
      </c>
      <c r="B530" s="1">
        <v>42495</v>
      </c>
      <c r="C530" s="8">
        <f>WEEKDAY(dailyActivity_merged2__2[[#This Row],[ActivityDate]],1)</f>
        <v>5</v>
      </c>
      <c r="D530" t="str">
        <f>TEXT(dailyActivity_merged2__2[[#This Row],[ActivityDate]],"dddd")</f>
        <v>Thursday</v>
      </c>
      <c r="E530">
        <v>8614</v>
      </c>
      <c r="F530">
        <v>6.9899997711181596</v>
      </c>
      <c r="G530">
        <v>6.9899997711181596</v>
      </c>
      <c r="H530">
        <v>0</v>
      </c>
      <c r="I530">
        <v>0.67000001668930098</v>
      </c>
      <c r="J530">
        <v>0.21999999880790699</v>
      </c>
      <c r="K530">
        <v>6.0900001525878897</v>
      </c>
      <c r="L530">
        <v>0</v>
      </c>
      <c r="M530">
        <v>8</v>
      </c>
      <c r="N530">
        <v>5</v>
      </c>
      <c r="O530">
        <v>241</v>
      </c>
      <c r="P530">
        <v>745</v>
      </c>
      <c r="Q530">
        <v>3006</v>
      </c>
      <c r="R530" cm="1">
        <f t="array" ref="R530">_xlfn.XLOOKUP(1,(sleepDay_merged[Id]=dailyActivity_merged2__2[[#This Row],[Id]])*(sleepDay_merged[SleepDate]=dailyActivity_merged2__2[[#This Row],[ActivityDate]]),sleepDay_merged[TotalSleepRecords])</f>
        <v>1</v>
      </c>
      <c r="S530" cm="1">
        <f t="array" ref="S530">_xlfn.XLOOKUP(1,(sleepDay_merged[Id]=dailyActivity_merged2__2[[#This Row],[Id]])*(sleepDay_merged[SleepDate]=dailyActivity_merged2__2[[#This Row],[ActivityDate]]),sleepDay_merged[TotalMinutesAsleep])</f>
        <v>412</v>
      </c>
      <c r="T530" cm="1">
        <f t="array" ref="T530">_xlfn.XLOOKUP(1,(sleepDay_merged[Id]=dailyActivity_merged2__2[[#This Row],[Id]])*(sleepDay_merged[SleepDate]=dailyActivity_merged2__2[[#This Row],[ActivityDate]]),sleepDay_merged[TotalTimeInBed])</f>
        <v>434</v>
      </c>
      <c r="U530" t="str">
        <f>IF(dailyActivity_merged2__2[[#This Row],[TotalSteps]] &lt;5000,"Sedentary",IF(dailyActivity_merged2__2[[#This Row],[TotalSteps]]&lt;7500,"Lightly Active",IF(dailyActivity_merged2__2[[#This Row],[TotalSteps]]&lt;10000,"Fairy Active","Highly Active")))</f>
        <v>Fairy Active</v>
      </c>
      <c r="V530">
        <f>SUM(dailyActivity_merged2__2[[#This Row],[VeryActiveMinutes]:[SedentaryMinutes]])</f>
        <v>999</v>
      </c>
    </row>
    <row r="531" spans="1:22" x14ac:dyDescent="0.25">
      <c r="A531">
        <v>4702921684</v>
      </c>
      <c r="B531" s="1">
        <v>42496</v>
      </c>
      <c r="C531" s="8">
        <f>WEEKDAY(dailyActivity_merged2__2[[#This Row],[ActivityDate]],1)</f>
        <v>6</v>
      </c>
      <c r="D531" t="str">
        <f>TEXT(dailyActivity_merged2__2[[#This Row],[ActivityDate]],"dddd")</f>
        <v>Friday</v>
      </c>
      <c r="E531">
        <v>6943</v>
      </c>
      <c r="F531">
        <v>5.6300001144409197</v>
      </c>
      <c r="G531">
        <v>5.6300001144409197</v>
      </c>
      <c r="H531">
        <v>0</v>
      </c>
      <c r="I531">
        <v>7.9999998211860698E-2</v>
      </c>
      <c r="J531">
        <v>0.66000002622604403</v>
      </c>
      <c r="K531">
        <v>4.8699998855590803</v>
      </c>
      <c r="L531">
        <v>0</v>
      </c>
      <c r="M531">
        <v>1</v>
      </c>
      <c r="N531">
        <v>16</v>
      </c>
      <c r="O531">
        <v>207</v>
      </c>
      <c r="P531">
        <v>682</v>
      </c>
      <c r="Q531">
        <v>2859</v>
      </c>
      <c r="R531" cm="1">
        <f t="array" ref="R531">_xlfn.XLOOKUP(1,(sleepDay_merged[Id]=dailyActivity_merged2__2[[#This Row],[Id]])*(sleepDay_merged[SleepDate]=dailyActivity_merged2__2[[#This Row],[ActivityDate]]),sleepDay_merged[TotalSleepRecords])</f>
        <v>1</v>
      </c>
      <c r="S531" cm="1">
        <f t="array" ref="S531">_xlfn.XLOOKUP(1,(sleepDay_merged[Id]=dailyActivity_merged2__2[[#This Row],[Id]])*(sleepDay_merged[SleepDate]=dailyActivity_merged2__2[[#This Row],[ActivityDate]]),sleepDay_merged[TotalMinutesAsleep])</f>
        <v>414</v>
      </c>
      <c r="T531" cm="1">
        <f t="array" ref="T531">_xlfn.XLOOKUP(1,(sleepDay_merged[Id]=dailyActivity_merged2__2[[#This Row],[Id]])*(sleepDay_merged[SleepDate]=dailyActivity_merged2__2[[#This Row],[ActivityDate]]),sleepDay_merged[TotalTimeInBed])</f>
        <v>428</v>
      </c>
      <c r="U531" t="str">
        <f>IF(dailyActivity_merged2__2[[#This Row],[TotalSteps]] &lt;5000,"Sedentary",IF(dailyActivity_merged2__2[[#This Row],[TotalSteps]]&lt;7500,"Lightly Active",IF(dailyActivity_merged2__2[[#This Row],[TotalSteps]]&lt;10000,"Fairy Active","Highly Active")))</f>
        <v>Lightly Active</v>
      </c>
      <c r="V531">
        <f>SUM(dailyActivity_merged2__2[[#This Row],[VeryActiveMinutes]:[SedentaryMinutes]])</f>
        <v>906</v>
      </c>
    </row>
    <row r="532" spans="1:22" x14ac:dyDescent="0.25">
      <c r="A532">
        <v>4702921684</v>
      </c>
      <c r="B532" s="1">
        <v>42497</v>
      </c>
      <c r="C532" s="8">
        <f>WEEKDAY(dailyActivity_merged2__2[[#This Row],[ActivityDate]],1)</f>
        <v>7</v>
      </c>
      <c r="D532" t="str">
        <f>TEXT(dailyActivity_merged2__2[[#This Row],[ActivityDate]],"dddd")</f>
        <v>Saturday</v>
      </c>
      <c r="E532">
        <v>14370</v>
      </c>
      <c r="F532">
        <v>11.6499996185303</v>
      </c>
      <c r="G532">
        <v>11.6499996185303</v>
      </c>
      <c r="H532">
        <v>0</v>
      </c>
      <c r="I532">
        <v>0.37000000476837203</v>
      </c>
      <c r="J532">
        <v>2.3099999427795401</v>
      </c>
      <c r="K532">
        <v>8.9700002670288104</v>
      </c>
      <c r="L532">
        <v>0</v>
      </c>
      <c r="M532">
        <v>5</v>
      </c>
      <c r="N532">
        <v>46</v>
      </c>
      <c r="O532">
        <v>439</v>
      </c>
      <c r="P532">
        <v>577</v>
      </c>
      <c r="Q532">
        <v>3683</v>
      </c>
      <c r="R532" cm="1">
        <f t="array" ref="R532">_xlfn.XLOOKUP(1,(sleepDay_merged[Id]=dailyActivity_merged2__2[[#This Row],[Id]])*(sleepDay_merged[SleepDate]=dailyActivity_merged2__2[[#This Row],[ActivityDate]]),sleepDay_merged[TotalSleepRecords])</f>
        <v>1</v>
      </c>
      <c r="S532" cm="1">
        <f t="array" ref="S532">_xlfn.XLOOKUP(1,(sleepDay_merged[Id]=dailyActivity_merged2__2[[#This Row],[Id]])*(sleepDay_merged[SleepDate]=dailyActivity_merged2__2[[#This Row],[ActivityDate]]),sleepDay_merged[TotalMinutesAsleep])</f>
        <v>404</v>
      </c>
      <c r="T532" cm="1">
        <f t="array" ref="T532">_xlfn.XLOOKUP(1,(sleepDay_merged[Id]=dailyActivity_merged2__2[[#This Row],[Id]])*(sleepDay_merged[SleepDate]=dailyActivity_merged2__2[[#This Row],[ActivityDate]]),sleepDay_merged[TotalTimeInBed])</f>
        <v>449</v>
      </c>
      <c r="U532" t="str">
        <f>IF(dailyActivity_merged2__2[[#This Row],[TotalSteps]] &lt;5000,"Sedentary",IF(dailyActivity_merged2__2[[#This Row],[TotalSteps]]&lt;7500,"Lightly Active",IF(dailyActivity_merged2__2[[#This Row],[TotalSteps]]&lt;10000,"Fairy Active","Highly Active")))</f>
        <v>Highly Active</v>
      </c>
      <c r="V532">
        <f>SUM(dailyActivity_merged2__2[[#This Row],[VeryActiveMinutes]:[SedentaryMinutes]])</f>
        <v>1067</v>
      </c>
    </row>
    <row r="533" spans="1:22" x14ac:dyDescent="0.25">
      <c r="A533">
        <v>4702921684</v>
      </c>
      <c r="B533" s="1">
        <v>42498</v>
      </c>
      <c r="C533" s="8">
        <f>WEEKDAY(dailyActivity_merged2__2[[#This Row],[ActivityDate]],1)</f>
        <v>1</v>
      </c>
      <c r="D533" t="str">
        <f>TEXT(dailyActivity_merged2__2[[#This Row],[ActivityDate]],"dddd")</f>
        <v>Sunday</v>
      </c>
      <c r="E533">
        <v>12857</v>
      </c>
      <c r="F533">
        <v>10.430000305175801</v>
      </c>
      <c r="G533">
        <v>10.430000305175801</v>
      </c>
      <c r="H533">
        <v>0</v>
      </c>
      <c r="I533">
        <v>0.68000000715255704</v>
      </c>
      <c r="J533">
        <v>6.21000003814697</v>
      </c>
      <c r="K533">
        <v>3.53999996185303</v>
      </c>
      <c r="L533">
        <v>0</v>
      </c>
      <c r="M533">
        <v>9</v>
      </c>
      <c r="N533">
        <v>125</v>
      </c>
      <c r="O533">
        <v>192</v>
      </c>
      <c r="P533">
        <v>1019</v>
      </c>
      <c r="Q533">
        <v>3287</v>
      </c>
      <c r="R533" t="e" cm="1">
        <f t="array" ref="R533">_xlfn.XLOOKUP(1,(sleepDay_merged[Id]=dailyActivity_merged2__2[[#This Row],[Id]])*(sleepDay_merged[SleepDate]=dailyActivity_merged2__2[[#This Row],[ActivityDate]]),sleepDay_merged[TotalSleepRecords])</f>
        <v>#N/A</v>
      </c>
      <c r="S533" t="e" cm="1">
        <f t="array" ref="S533">_xlfn.XLOOKUP(1,(sleepDay_merged[Id]=dailyActivity_merged2__2[[#This Row],[Id]])*(sleepDay_merged[SleepDate]=dailyActivity_merged2__2[[#This Row],[ActivityDate]]),sleepDay_merged[TotalMinutesAsleep])</f>
        <v>#N/A</v>
      </c>
      <c r="T533" t="e" cm="1">
        <f t="array" ref="T533">_xlfn.XLOOKUP(1,(sleepDay_merged[Id]=dailyActivity_merged2__2[[#This Row],[Id]])*(sleepDay_merged[SleepDate]=dailyActivity_merged2__2[[#This Row],[ActivityDate]]),sleepDay_merged[TotalTimeInBed])</f>
        <v>#N/A</v>
      </c>
      <c r="U533" t="str">
        <f>IF(dailyActivity_merged2__2[[#This Row],[TotalSteps]] &lt;5000,"Sedentary",IF(dailyActivity_merged2__2[[#This Row],[TotalSteps]]&lt;7500,"Lightly Active",IF(dailyActivity_merged2__2[[#This Row],[TotalSteps]]&lt;10000,"Fairy Active","Highly Active")))</f>
        <v>Highly Active</v>
      </c>
      <c r="V533">
        <f>SUM(dailyActivity_merged2__2[[#This Row],[VeryActiveMinutes]:[SedentaryMinutes]])</f>
        <v>1345</v>
      </c>
    </row>
    <row r="534" spans="1:22" x14ac:dyDescent="0.25">
      <c r="A534">
        <v>4702921684</v>
      </c>
      <c r="B534" s="1">
        <v>42499</v>
      </c>
      <c r="C534" s="8">
        <f>WEEKDAY(dailyActivity_merged2__2[[#This Row],[ActivityDate]],1)</f>
        <v>2</v>
      </c>
      <c r="D534" t="str">
        <f>TEXT(dailyActivity_merged2__2[[#This Row],[ActivityDate]],"dddd")</f>
        <v>Monday</v>
      </c>
      <c r="E534">
        <v>8232</v>
      </c>
      <c r="F534">
        <v>6.6799998283386204</v>
      </c>
      <c r="G534">
        <v>6.6799998283386204</v>
      </c>
      <c r="H534">
        <v>0</v>
      </c>
      <c r="I534">
        <v>0</v>
      </c>
      <c r="J534">
        <v>0.56999999284744296</v>
      </c>
      <c r="K534">
        <v>6.0999999046325701</v>
      </c>
      <c r="L534">
        <v>0</v>
      </c>
      <c r="M534">
        <v>0</v>
      </c>
      <c r="N534">
        <v>12</v>
      </c>
      <c r="O534">
        <v>253</v>
      </c>
      <c r="P534">
        <v>746</v>
      </c>
      <c r="Q534">
        <v>2990</v>
      </c>
      <c r="R534" cm="1">
        <f t="array" ref="R534">_xlfn.XLOOKUP(1,(sleepDay_merged[Id]=dailyActivity_merged2__2[[#This Row],[Id]])*(sleepDay_merged[SleepDate]=dailyActivity_merged2__2[[#This Row],[ActivityDate]]),sleepDay_merged[TotalSleepRecords])</f>
        <v>1</v>
      </c>
      <c r="S534" cm="1">
        <f t="array" ref="S534">_xlfn.XLOOKUP(1,(sleepDay_merged[Id]=dailyActivity_merged2__2[[#This Row],[Id]])*(sleepDay_merged[SleepDate]=dailyActivity_merged2__2[[#This Row],[ActivityDate]]),sleepDay_merged[TotalMinutesAsleep])</f>
        <v>520</v>
      </c>
      <c r="T534" cm="1">
        <f t="array" ref="T534">_xlfn.XLOOKUP(1,(sleepDay_merged[Id]=dailyActivity_merged2__2[[#This Row],[Id]])*(sleepDay_merged[SleepDate]=dailyActivity_merged2__2[[#This Row],[ActivityDate]]),sleepDay_merged[TotalTimeInBed])</f>
        <v>543</v>
      </c>
      <c r="U534" t="str">
        <f>IF(dailyActivity_merged2__2[[#This Row],[TotalSteps]] &lt;5000,"Sedentary",IF(dailyActivity_merged2__2[[#This Row],[TotalSteps]]&lt;7500,"Lightly Active",IF(dailyActivity_merged2__2[[#This Row],[TotalSteps]]&lt;10000,"Fairy Active","Highly Active")))</f>
        <v>Fairy Active</v>
      </c>
      <c r="V534">
        <f>SUM(dailyActivity_merged2__2[[#This Row],[VeryActiveMinutes]:[SedentaryMinutes]])</f>
        <v>1011</v>
      </c>
    </row>
    <row r="535" spans="1:22" x14ac:dyDescent="0.25">
      <c r="A535">
        <v>4702921684</v>
      </c>
      <c r="B535" s="1">
        <v>42500</v>
      </c>
      <c r="C535" s="8">
        <f>WEEKDAY(dailyActivity_merged2__2[[#This Row],[ActivityDate]],1)</f>
        <v>3</v>
      </c>
      <c r="D535" t="str">
        <f>TEXT(dailyActivity_merged2__2[[#This Row],[ActivityDate]],"dddd")</f>
        <v>Tuesday</v>
      </c>
      <c r="E535">
        <v>10613</v>
      </c>
      <c r="F535">
        <v>8.6099996566772496</v>
      </c>
      <c r="G535">
        <v>8.6099996566772496</v>
      </c>
      <c r="H535">
        <v>0</v>
      </c>
      <c r="I535">
        <v>7.9999998211860698E-2</v>
      </c>
      <c r="J535">
        <v>1.87999999523163</v>
      </c>
      <c r="K535">
        <v>6.6500000953674299</v>
      </c>
      <c r="L535">
        <v>0</v>
      </c>
      <c r="M535">
        <v>1</v>
      </c>
      <c r="N535">
        <v>37</v>
      </c>
      <c r="O535">
        <v>262</v>
      </c>
      <c r="P535">
        <v>701</v>
      </c>
      <c r="Q535">
        <v>3172</v>
      </c>
      <c r="R535" cm="1">
        <f t="array" ref="R535">_xlfn.XLOOKUP(1,(sleepDay_merged[Id]=dailyActivity_merged2__2[[#This Row],[Id]])*(sleepDay_merged[SleepDate]=dailyActivity_merged2__2[[#This Row],[ActivityDate]]),sleepDay_merged[TotalSleepRecords])</f>
        <v>1</v>
      </c>
      <c r="S535" cm="1">
        <f t="array" ref="S535">_xlfn.XLOOKUP(1,(sleepDay_merged[Id]=dailyActivity_merged2__2[[#This Row],[Id]])*(sleepDay_merged[SleepDate]=dailyActivity_merged2__2[[#This Row],[ActivityDate]]),sleepDay_merged[TotalMinutesAsleep])</f>
        <v>520</v>
      </c>
      <c r="T535" cm="1">
        <f t="array" ref="T535">_xlfn.XLOOKUP(1,(sleepDay_merged[Id]=dailyActivity_merged2__2[[#This Row],[Id]])*(sleepDay_merged[SleepDate]=dailyActivity_merged2__2[[#This Row],[ActivityDate]]),sleepDay_merged[TotalTimeInBed])</f>
        <v>543</v>
      </c>
      <c r="U535" t="str">
        <f>IF(dailyActivity_merged2__2[[#This Row],[TotalSteps]] &lt;5000,"Sedentary",IF(dailyActivity_merged2__2[[#This Row],[TotalSteps]]&lt;7500,"Lightly Active",IF(dailyActivity_merged2__2[[#This Row],[TotalSteps]]&lt;10000,"Fairy Active","Highly Active")))</f>
        <v>Highly Active</v>
      </c>
      <c r="V535">
        <f>SUM(dailyActivity_merged2__2[[#This Row],[VeryActiveMinutes]:[SedentaryMinutes]])</f>
        <v>1001</v>
      </c>
    </row>
    <row r="536" spans="1:22" x14ac:dyDescent="0.25">
      <c r="A536">
        <v>4702921684</v>
      </c>
      <c r="B536" s="1">
        <v>42501</v>
      </c>
      <c r="C536" s="8">
        <f>WEEKDAY(dailyActivity_merged2__2[[#This Row],[ActivityDate]],1)</f>
        <v>4</v>
      </c>
      <c r="D536" t="str">
        <f>TEXT(dailyActivity_merged2__2[[#This Row],[ActivityDate]],"dddd")</f>
        <v>Wednesday</v>
      </c>
      <c r="E536">
        <v>9810</v>
      </c>
      <c r="F536">
        <v>7.96000003814697</v>
      </c>
      <c r="G536">
        <v>7.96000003814697</v>
      </c>
      <c r="H536">
        <v>0</v>
      </c>
      <c r="I536">
        <v>0.77999997138977095</v>
      </c>
      <c r="J536">
        <v>2.1600000858306898</v>
      </c>
      <c r="K536">
        <v>4.9800000190734899</v>
      </c>
      <c r="L536">
        <v>0</v>
      </c>
      <c r="M536">
        <v>10</v>
      </c>
      <c r="N536">
        <v>41</v>
      </c>
      <c r="O536">
        <v>235</v>
      </c>
      <c r="P536">
        <v>784</v>
      </c>
      <c r="Q536">
        <v>3069</v>
      </c>
      <c r="R536" cm="1">
        <f t="array" ref="R536">_xlfn.XLOOKUP(1,(sleepDay_merged[Id]=dailyActivity_merged2__2[[#This Row],[Id]])*(sleepDay_merged[SleepDate]=dailyActivity_merged2__2[[#This Row],[ActivityDate]]),sleepDay_merged[TotalSleepRecords])</f>
        <v>1</v>
      </c>
      <c r="S536" cm="1">
        <f t="array" ref="S536">_xlfn.XLOOKUP(1,(sleepDay_merged[Id]=dailyActivity_merged2__2[[#This Row],[Id]])*(sleepDay_merged[SleepDate]=dailyActivity_merged2__2[[#This Row],[ActivityDate]]),sleepDay_merged[TotalMinutesAsleep])</f>
        <v>435</v>
      </c>
      <c r="T536" cm="1">
        <f t="array" ref="T536">_xlfn.XLOOKUP(1,(sleepDay_merged[Id]=dailyActivity_merged2__2[[#This Row],[Id]])*(sleepDay_merged[SleepDate]=dailyActivity_merged2__2[[#This Row],[ActivityDate]]),sleepDay_merged[TotalTimeInBed])</f>
        <v>458</v>
      </c>
      <c r="U536" t="str">
        <f>IF(dailyActivity_merged2__2[[#This Row],[TotalSteps]] &lt;5000,"Sedentary",IF(dailyActivity_merged2__2[[#This Row],[TotalSteps]]&lt;7500,"Lightly Active",IF(dailyActivity_merged2__2[[#This Row],[TotalSteps]]&lt;10000,"Fairy Active","Highly Active")))</f>
        <v>Fairy Active</v>
      </c>
      <c r="V536">
        <f>SUM(dailyActivity_merged2__2[[#This Row],[VeryActiveMinutes]:[SedentaryMinutes]])</f>
        <v>1070</v>
      </c>
    </row>
    <row r="537" spans="1:22" x14ac:dyDescent="0.25">
      <c r="A537">
        <v>4702921684</v>
      </c>
      <c r="B537" s="1">
        <v>42502</v>
      </c>
      <c r="C537" s="8">
        <f>WEEKDAY(dailyActivity_merged2__2[[#This Row],[ActivityDate]],1)</f>
        <v>5</v>
      </c>
      <c r="D537" t="str">
        <f>TEXT(dailyActivity_merged2__2[[#This Row],[ActivityDate]],"dddd")</f>
        <v>Thursday</v>
      </c>
      <c r="E537">
        <v>2752</v>
      </c>
      <c r="F537">
        <v>2.2300000190734899</v>
      </c>
      <c r="G537">
        <v>2.2300000190734899</v>
      </c>
      <c r="H537">
        <v>0</v>
      </c>
      <c r="I537">
        <v>0</v>
      </c>
      <c r="J537">
        <v>0</v>
      </c>
      <c r="K537">
        <v>2.2300000190734899</v>
      </c>
      <c r="L537">
        <v>0</v>
      </c>
      <c r="M537">
        <v>0</v>
      </c>
      <c r="N537">
        <v>0</v>
      </c>
      <c r="O537">
        <v>68</v>
      </c>
      <c r="P537">
        <v>241</v>
      </c>
      <c r="Q537">
        <v>1240</v>
      </c>
      <c r="R537" cm="1">
        <f t="array" ref="R537">_xlfn.XLOOKUP(1,(sleepDay_merged[Id]=dailyActivity_merged2__2[[#This Row],[Id]])*(sleepDay_merged[SleepDate]=dailyActivity_merged2__2[[#This Row],[ActivityDate]]),sleepDay_merged[TotalSleepRecords])</f>
        <v>1</v>
      </c>
      <c r="S537" cm="1">
        <f t="array" ref="S537">_xlfn.XLOOKUP(1,(sleepDay_merged[Id]=dailyActivity_merged2__2[[#This Row],[Id]])*(sleepDay_merged[SleepDate]=dailyActivity_merged2__2[[#This Row],[ActivityDate]]),sleepDay_merged[TotalMinutesAsleep])</f>
        <v>416</v>
      </c>
      <c r="T537" cm="1">
        <f t="array" ref="T537">_xlfn.XLOOKUP(1,(sleepDay_merged[Id]=dailyActivity_merged2__2[[#This Row],[Id]])*(sleepDay_merged[SleepDate]=dailyActivity_merged2__2[[#This Row],[ActivityDate]]),sleepDay_merged[TotalTimeInBed])</f>
        <v>431</v>
      </c>
      <c r="U537" t="str">
        <f>IF(dailyActivity_merged2__2[[#This Row],[TotalSteps]] &lt;5000,"Sedentary",IF(dailyActivity_merged2__2[[#This Row],[TotalSteps]]&lt;7500,"Lightly Active",IF(dailyActivity_merged2__2[[#This Row],[TotalSteps]]&lt;10000,"Fairy Active","Highly Active")))</f>
        <v>Sedentary</v>
      </c>
      <c r="V537">
        <f>SUM(dailyActivity_merged2__2[[#This Row],[VeryActiveMinutes]:[SedentaryMinutes]])</f>
        <v>309</v>
      </c>
    </row>
    <row r="538" spans="1:22" x14ac:dyDescent="0.25">
      <c r="A538">
        <v>5553957443</v>
      </c>
      <c r="B538" s="1">
        <v>42472</v>
      </c>
      <c r="C538" s="8">
        <f>WEEKDAY(dailyActivity_merged2__2[[#This Row],[ActivityDate]],1)</f>
        <v>3</v>
      </c>
      <c r="D538" t="str">
        <f>TEXT(dailyActivity_merged2__2[[#This Row],[ActivityDate]],"dddd")</f>
        <v>Tuesday</v>
      </c>
      <c r="E538">
        <v>11596</v>
      </c>
      <c r="F538">
        <v>7.5700001716613796</v>
      </c>
      <c r="G538">
        <v>7.5700001716613796</v>
      </c>
      <c r="H538">
        <v>0</v>
      </c>
      <c r="I538">
        <v>1.37000000476837</v>
      </c>
      <c r="J538">
        <v>0.79000002145767201</v>
      </c>
      <c r="K538">
        <v>5.4099998474121103</v>
      </c>
      <c r="L538">
        <v>0</v>
      </c>
      <c r="M538">
        <v>19</v>
      </c>
      <c r="N538">
        <v>13</v>
      </c>
      <c r="O538">
        <v>277</v>
      </c>
      <c r="P538">
        <v>767</v>
      </c>
      <c r="Q538">
        <v>2026</v>
      </c>
      <c r="R538" cm="1">
        <f t="array" ref="R538">_xlfn.XLOOKUP(1,(sleepDay_merged[Id]=dailyActivity_merged2__2[[#This Row],[Id]])*(sleepDay_merged[SleepDate]=dailyActivity_merged2__2[[#This Row],[ActivityDate]]),sleepDay_merged[TotalSleepRecords])</f>
        <v>1</v>
      </c>
      <c r="S538" cm="1">
        <f t="array" ref="S538">_xlfn.XLOOKUP(1,(sleepDay_merged[Id]=dailyActivity_merged2__2[[#This Row],[Id]])*(sleepDay_merged[SleepDate]=dailyActivity_merged2__2[[#This Row],[ActivityDate]]),sleepDay_merged[TotalMinutesAsleep])</f>
        <v>463</v>
      </c>
      <c r="T538" cm="1">
        <f t="array" ref="T538">_xlfn.XLOOKUP(1,(sleepDay_merged[Id]=dailyActivity_merged2__2[[#This Row],[Id]])*(sleepDay_merged[SleepDate]=dailyActivity_merged2__2[[#This Row],[ActivityDate]]),sleepDay_merged[TotalTimeInBed])</f>
        <v>486</v>
      </c>
      <c r="U538" t="str">
        <f>IF(dailyActivity_merged2__2[[#This Row],[TotalSteps]] &lt;5000,"Sedentary",IF(dailyActivity_merged2__2[[#This Row],[TotalSteps]]&lt;7500,"Lightly Active",IF(dailyActivity_merged2__2[[#This Row],[TotalSteps]]&lt;10000,"Fairy Active","Highly Active")))</f>
        <v>Highly Active</v>
      </c>
      <c r="V538">
        <f>SUM(dailyActivity_merged2__2[[#This Row],[VeryActiveMinutes]:[SedentaryMinutes]])</f>
        <v>1076</v>
      </c>
    </row>
    <row r="539" spans="1:22" x14ac:dyDescent="0.25">
      <c r="A539">
        <v>5553957443</v>
      </c>
      <c r="B539" s="1">
        <v>42473</v>
      </c>
      <c r="C539" s="8">
        <f>WEEKDAY(dailyActivity_merged2__2[[#This Row],[ActivityDate]],1)</f>
        <v>4</v>
      </c>
      <c r="D539" t="str">
        <f>TEXT(dailyActivity_merged2__2[[#This Row],[ActivityDate]],"dddd")</f>
        <v>Wednesday</v>
      </c>
      <c r="E539">
        <v>4832</v>
      </c>
      <c r="F539">
        <v>3.1600000858306898</v>
      </c>
      <c r="G539">
        <v>3.1600000858306898</v>
      </c>
      <c r="H539">
        <v>0</v>
      </c>
      <c r="I539">
        <v>0</v>
      </c>
      <c r="J539">
        <v>0</v>
      </c>
      <c r="K539">
        <v>3.1600000858306898</v>
      </c>
      <c r="L539">
        <v>0</v>
      </c>
      <c r="M539">
        <v>0</v>
      </c>
      <c r="N539">
        <v>0</v>
      </c>
      <c r="O539">
        <v>226</v>
      </c>
      <c r="P539">
        <v>647</v>
      </c>
      <c r="Q539">
        <v>1718</v>
      </c>
      <c r="R539" cm="1">
        <f t="array" ref="R539">_xlfn.XLOOKUP(1,(sleepDay_merged[Id]=dailyActivity_merged2__2[[#This Row],[Id]])*(sleepDay_merged[SleepDate]=dailyActivity_merged2__2[[#This Row],[ActivityDate]]),sleepDay_merged[TotalSleepRecords])</f>
        <v>1</v>
      </c>
      <c r="S539" cm="1">
        <f t="array" ref="S539">_xlfn.XLOOKUP(1,(sleepDay_merged[Id]=dailyActivity_merged2__2[[#This Row],[Id]])*(sleepDay_merged[SleepDate]=dailyActivity_merged2__2[[#This Row],[ActivityDate]]),sleepDay_merged[TotalMinutesAsleep])</f>
        <v>438</v>
      </c>
      <c r="T539" cm="1">
        <f t="array" ref="T539">_xlfn.XLOOKUP(1,(sleepDay_merged[Id]=dailyActivity_merged2__2[[#This Row],[Id]])*(sleepDay_merged[SleepDate]=dailyActivity_merged2__2[[#This Row],[ActivityDate]]),sleepDay_merged[TotalTimeInBed])</f>
        <v>475</v>
      </c>
      <c r="U539" t="str">
        <f>IF(dailyActivity_merged2__2[[#This Row],[TotalSteps]] &lt;5000,"Sedentary",IF(dailyActivity_merged2__2[[#This Row],[TotalSteps]]&lt;7500,"Lightly Active",IF(dailyActivity_merged2__2[[#This Row],[TotalSteps]]&lt;10000,"Fairy Active","Highly Active")))</f>
        <v>Sedentary</v>
      </c>
      <c r="V539">
        <f>SUM(dailyActivity_merged2__2[[#This Row],[VeryActiveMinutes]:[SedentaryMinutes]])</f>
        <v>873</v>
      </c>
    </row>
    <row r="540" spans="1:22" x14ac:dyDescent="0.25">
      <c r="A540">
        <v>5553957443</v>
      </c>
      <c r="B540" s="1">
        <v>42474</v>
      </c>
      <c r="C540" s="8">
        <f>WEEKDAY(dailyActivity_merged2__2[[#This Row],[ActivityDate]],1)</f>
        <v>5</v>
      </c>
      <c r="D540" t="str">
        <f>TEXT(dailyActivity_merged2__2[[#This Row],[ActivityDate]],"dddd")</f>
        <v>Thursday</v>
      </c>
      <c r="E540">
        <v>17022</v>
      </c>
      <c r="F540">
        <v>11.1199998855591</v>
      </c>
      <c r="G540">
        <v>11.1199998855591</v>
      </c>
      <c r="H540">
        <v>0</v>
      </c>
      <c r="I540">
        <v>4</v>
      </c>
      <c r="J540">
        <v>2.4500000476837198</v>
      </c>
      <c r="K540">
        <v>4.6700000762939498</v>
      </c>
      <c r="L540">
        <v>0</v>
      </c>
      <c r="M540">
        <v>61</v>
      </c>
      <c r="N540">
        <v>41</v>
      </c>
      <c r="O540">
        <v>256</v>
      </c>
      <c r="P540">
        <v>693</v>
      </c>
      <c r="Q540">
        <v>2324</v>
      </c>
      <c r="R540" cm="1">
        <f t="array" ref="R540">_xlfn.XLOOKUP(1,(sleepDay_merged[Id]=dailyActivity_merged2__2[[#This Row],[Id]])*(sleepDay_merged[SleepDate]=dailyActivity_merged2__2[[#This Row],[ActivityDate]]),sleepDay_merged[TotalSleepRecords])</f>
        <v>1</v>
      </c>
      <c r="S540" cm="1">
        <f t="array" ref="S540">_xlfn.XLOOKUP(1,(sleepDay_merged[Id]=dailyActivity_merged2__2[[#This Row],[Id]])*(sleepDay_merged[SleepDate]=dailyActivity_merged2__2[[#This Row],[ActivityDate]]),sleepDay_merged[TotalMinutesAsleep])</f>
        <v>441</v>
      </c>
      <c r="T540" cm="1">
        <f t="array" ref="T540">_xlfn.XLOOKUP(1,(sleepDay_merged[Id]=dailyActivity_merged2__2[[#This Row],[Id]])*(sleepDay_merged[SleepDate]=dailyActivity_merged2__2[[#This Row],[ActivityDate]]),sleepDay_merged[TotalTimeInBed])</f>
        <v>464</v>
      </c>
      <c r="U540" t="str">
        <f>IF(dailyActivity_merged2__2[[#This Row],[TotalSteps]] &lt;5000,"Sedentary",IF(dailyActivity_merged2__2[[#This Row],[TotalSteps]]&lt;7500,"Lightly Active",IF(dailyActivity_merged2__2[[#This Row],[TotalSteps]]&lt;10000,"Fairy Active","Highly Active")))</f>
        <v>Highly Active</v>
      </c>
      <c r="V540">
        <f>SUM(dailyActivity_merged2__2[[#This Row],[VeryActiveMinutes]:[SedentaryMinutes]])</f>
        <v>1051</v>
      </c>
    </row>
    <row r="541" spans="1:22" x14ac:dyDescent="0.25">
      <c r="A541">
        <v>5553957443</v>
      </c>
      <c r="B541" s="1">
        <v>42475</v>
      </c>
      <c r="C541" s="8">
        <f>WEEKDAY(dailyActivity_merged2__2[[#This Row],[ActivityDate]],1)</f>
        <v>6</v>
      </c>
      <c r="D541" t="str">
        <f>TEXT(dailyActivity_merged2__2[[#This Row],[ActivityDate]],"dddd")</f>
        <v>Friday</v>
      </c>
      <c r="E541">
        <v>16556</v>
      </c>
      <c r="F541">
        <v>10.8599996566772</v>
      </c>
      <c r="G541">
        <v>10.8599996566772</v>
      </c>
      <c r="H541">
        <v>0</v>
      </c>
      <c r="I541">
        <v>4.1599998474121103</v>
      </c>
      <c r="J541">
        <v>1.9800000190734901</v>
      </c>
      <c r="K541">
        <v>4.71000003814697</v>
      </c>
      <c r="L541">
        <v>0</v>
      </c>
      <c r="M541">
        <v>58</v>
      </c>
      <c r="N541">
        <v>38</v>
      </c>
      <c r="O541">
        <v>239</v>
      </c>
      <c r="P541">
        <v>689</v>
      </c>
      <c r="Q541">
        <v>2254</v>
      </c>
      <c r="R541" cm="1">
        <f t="array" ref="R541">_xlfn.XLOOKUP(1,(sleepDay_merged[Id]=dailyActivity_merged2__2[[#This Row],[Id]])*(sleepDay_merged[SleepDate]=dailyActivity_merged2__2[[#This Row],[ActivityDate]]),sleepDay_merged[TotalSleepRecords])</f>
        <v>2</v>
      </c>
      <c r="S541" cm="1">
        <f t="array" ref="S541">_xlfn.XLOOKUP(1,(sleepDay_merged[Id]=dailyActivity_merged2__2[[#This Row],[Id]])*(sleepDay_merged[SleepDate]=dailyActivity_merged2__2[[#This Row],[ActivityDate]]),sleepDay_merged[TotalMinutesAsleep])</f>
        <v>455</v>
      </c>
      <c r="T541" cm="1">
        <f t="array" ref="T541">_xlfn.XLOOKUP(1,(sleepDay_merged[Id]=dailyActivity_merged2__2[[#This Row],[Id]])*(sleepDay_merged[SleepDate]=dailyActivity_merged2__2[[#This Row],[ActivityDate]]),sleepDay_merged[TotalTimeInBed])</f>
        <v>488</v>
      </c>
      <c r="U541" t="str">
        <f>IF(dailyActivity_merged2__2[[#This Row],[TotalSteps]] &lt;5000,"Sedentary",IF(dailyActivity_merged2__2[[#This Row],[TotalSteps]]&lt;7500,"Lightly Active",IF(dailyActivity_merged2__2[[#This Row],[TotalSteps]]&lt;10000,"Fairy Active","Highly Active")))</f>
        <v>Highly Active</v>
      </c>
      <c r="V541">
        <f>SUM(dailyActivity_merged2__2[[#This Row],[VeryActiveMinutes]:[SedentaryMinutes]])</f>
        <v>1024</v>
      </c>
    </row>
    <row r="542" spans="1:22" x14ac:dyDescent="0.25">
      <c r="A542">
        <v>5553957443</v>
      </c>
      <c r="B542" s="1">
        <v>42476</v>
      </c>
      <c r="C542" s="8">
        <f>WEEKDAY(dailyActivity_merged2__2[[#This Row],[ActivityDate]],1)</f>
        <v>7</v>
      </c>
      <c r="D542" t="str">
        <f>TEXT(dailyActivity_merged2__2[[#This Row],[ActivityDate]],"dddd")</f>
        <v>Saturday</v>
      </c>
      <c r="E542">
        <v>5771</v>
      </c>
      <c r="F542">
        <v>3.7699999809265101</v>
      </c>
      <c r="G542">
        <v>3.7699999809265101</v>
      </c>
      <c r="H542">
        <v>0</v>
      </c>
      <c r="I542">
        <v>0</v>
      </c>
      <c r="J542">
        <v>0</v>
      </c>
      <c r="K542">
        <v>3.7699999809265101</v>
      </c>
      <c r="L542">
        <v>0</v>
      </c>
      <c r="M542">
        <v>0</v>
      </c>
      <c r="N542">
        <v>0</v>
      </c>
      <c r="O542">
        <v>288</v>
      </c>
      <c r="P542">
        <v>521</v>
      </c>
      <c r="Q542">
        <v>1831</v>
      </c>
      <c r="R542" cm="1">
        <f t="array" ref="R542">_xlfn.XLOOKUP(1,(sleepDay_merged[Id]=dailyActivity_merged2__2[[#This Row],[Id]])*(sleepDay_merged[SleepDate]=dailyActivity_merged2__2[[#This Row],[ActivityDate]]),sleepDay_merged[TotalSleepRecords])</f>
        <v>1</v>
      </c>
      <c r="S542" cm="1">
        <f t="array" ref="S542">_xlfn.XLOOKUP(1,(sleepDay_merged[Id]=dailyActivity_merged2__2[[#This Row],[Id]])*(sleepDay_merged[SleepDate]=dailyActivity_merged2__2[[#This Row],[ActivityDate]]),sleepDay_merged[TotalMinutesAsleep])</f>
        <v>357</v>
      </c>
      <c r="T542" cm="1">
        <f t="array" ref="T542">_xlfn.XLOOKUP(1,(sleepDay_merged[Id]=dailyActivity_merged2__2[[#This Row],[Id]])*(sleepDay_merged[SleepDate]=dailyActivity_merged2__2[[#This Row],[ActivityDate]]),sleepDay_merged[TotalTimeInBed])</f>
        <v>418</v>
      </c>
      <c r="U542" t="str">
        <f>IF(dailyActivity_merged2__2[[#This Row],[TotalSteps]] &lt;5000,"Sedentary",IF(dailyActivity_merged2__2[[#This Row],[TotalSteps]]&lt;7500,"Lightly Active",IF(dailyActivity_merged2__2[[#This Row],[TotalSteps]]&lt;10000,"Fairy Active","Highly Active")))</f>
        <v>Lightly Active</v>
      </c>
      <c r="V542">
        <f>SUM(dailyActivity_merged2__2[[#This Row],[VeryActiveMinutes]:[SedentaryMinutes]])</f>
        <v>809</v>
      </c>
    </row>
    <row r="543" spans="1:22" x14ac:dyDescent="0.25">
      <c r="A543">
        <v>5553957443</v>
      </c>
      <c r="B543" s="1">
        <v>42477</v>
      </c>
      <c r="C543" s="8">
        <f>WEEKDAY(dailyActivity_merged2__2[[#This Row],[ActivityDate]],1)</f>
        <v>1</v>
      </c>
      <c r="D543" t="str">
        <f>TEXT(dailyActivity_merged2__2[[#This Row],[ActivityDate]],"dddd")</f>
        <v>Sunday</v>
      </c>
      <c r="E543">
        <v>655</v>
      </c>
      <c r="F543">
        <v>0.43000000715255698</v>
      </c>
      <c r="G543">
        <v>0.43000000715255698</v>
      </c>
      <c r="H543">
        <v>0</v>
      </c>
      <c r="I543">
        <v>0</v>
      </c>
      <c r="J543">
        <v>0</v>
      </c>
      <c r="K543">
        <v>0.43000000715255698</v>
      </c>
      <c r="L543">
        <v>0</v>
      </c>
      <c r="M543">
        <v>0</v>
      </c>
      <c r="N543">
        <v>0</v>
      </c>
      <c r="O543">
        <v>46</v>
      </c>
      <c r="P543">
        <v>943</v>
      </c>
      <c r="Q543">
        <v>1397</v>
      </c>
      <c r="R543" cm="1">
        <f t="array" ref="R543">_xlfn.XLOOKUP(1,(sleepDay_merged[Id]=dailyActivity_merged2__2[[#This Row],[Id]])*(sleepDay_merged[SleepDate]=dailyActivity_merged2__2[[#This Row],[ActivityDate]]),sleepDay_merged[TotalSleepRecords])</f>
        <v>1</v>
      </c>
      <c r="S543" cm="1">
        <f t="array" ref="S543">_xlfn.XLOOKUP(1,(sleepDay_merged[Id]=dailyActivity_merged2__2[[#This Row],[Id]])*(sleepDay_merged[SleepDate]=dailyActivity_merged2__2[[#This Row],[ActivityDate]]),sleepDay_merged[TotalMinutesAsleep])</f>
        <v>377</v>
      </c>
      <c r="T543" cm="1">
        <f t="array" ref="T543">_xlfn.XLOOKUP(1,(sleepDay_merged[Id]=dailyActivity_merged2__2[[#This Row],[Id]])*(sleepDay_merged[SleepDate]=dailyActivity_merged2__2[[#This Row],[ActivityDate]]),sleepDay_merged[TotalTimeInBed])</f>
        <v>409</v>
      </c>
      <c r="U543" t="str">
        <f>IF(dailyActivity_merged2__2[[#This Row],[TotalSteps]] &lt;5000,"Sedentary",IF(dailyActivity_merged2__2[[#This Row],[TotalSteps]]&lt;7500,"Lightly Active",IF(dailyActivity_merged2__2[[#This Row],[TotalSteps]]&lt;10000,"Fairy Active","Highly Active")))</f>
        <v>Sedentary</v>
      </c>
      <c r="V543">
        <f>SUM(dailyActivity_merged2__2[[#This Row],[VeryActiveMinutes]:[SedentaryMinutes]])</f>
        <v>989</v>
      </c>
    </row>
    <row r="544" spans="1:22" x14ac:dyDescent="0.25">
      <c r="A544">
        <v>5553957443</v>
      </c>
      <c r="B544" s="1">
        <v>42478</v>
      </c>
      <c r="C544" s="8">
        <f>WEEKDAY(dailyActivity_merged2__2[[#This Row],[ActivityDate]],1)</f>
        <v>2</v>
      </c>
      <c r="D544" t="str">
        <f>TEXT(dailyActivity_merged2__2[[#This Row],[ActivityDate]],"dddd")</f>
        <v>Monday</v>
      </c>
      <c r="E544">
        <v>3727</v>
      </c>
      <c r="F544">
        <v>2.4300000667571999</v>
      </c>
      <c r="G544">
        <v>2.4300000667571999</v>
      </c>
      <c r="H544">
        <v>0</v>
      </c>
      <c r="I544">
        <v>0</v>
      </c>
      <c r="J544">
        <v>0</v>
      </c>
      <c r="K544">
        <v>2.4300000667571999</v>
      </c>
      <c r="L544">
        <v>0</v>
      </c>
      <c r="M544">
        <v>0</v>
      </c>
      <c r="N544">
        <v>0</v>
      </c>
      <c r="O544">
        <v>206</v>
      </c>
      <c r="P544">
        <v>622</v>
      </c>
      <c r="Q544">
        <v>1683</v>
      </c>
      <c r="R544" cm="1">
        <f t="array" ref="R544">_xlfn.XLOOKUP(1,(sleepDay_merged[Id]=dailyActivity_merged2__2[[#This Row],[Id]])*(sleepDay_merged[SleepDate]=dailyActivity_merged2__2[[#This Row],[ActivityDate]]),sleepDay_merged[TotalSleepRecords])</f>
        <v>2</v>
      </c>
      <c r="S544" cm="1">
        <f t="array" ref="S544">_xlfn.XLOOKUP(1,(sleepDay_merged[Id]=dailyActivity_merged2__2[[#This Row],[Id]])*(sleepDay_merged[SleepDate]=dailyActivity_merged2__2[[#This Row],[ActivityDate]]),sleepDay_merged[TotalMinutesAsleep])</f>
        <v>651</v>
      </c>
      <c r="T544" cm="1">
        <f t="array" ref="T544">_xlfn.XLOOKUP(1,(sleepDay_merged[Id]=dailyActivity_merged2__2[[#This Row],[Id]])*(sleepDay_merged[SleepDate]=dailyActivity_merged2__2[[#This Row],[ActivityDate]]),sleepDay_merged[TotalTimeInBed])</f>
        <v>686</v>
      </c>
      <c r="U544" t="str">
        <f>IF(dailyActivity_merged2__2[[#This Row],[TotalSteps]] &lt;5000,"Sedentary",IF(dailyActivity_merged2__2[[#This Row],[TotalSteps]]&lt;7500,"Lightly Active",IF(dailyActivity_merged2__2[[#This Row],[TotalSteps]]&lt;10000,"Fairy Active","Highly Active")))</f>
        <v>Sedentary</v>
      </c>
      <c r="V544">
        <f>SUM(dailyActivity_merged2__2[[#This Row],[VeryActiveMinutes]:[SedentaryMinutes]])</f>
        <v>828</v>
      </c>
    </row>
    <row r="545" spans="1:22" x14ac:dyDescent="0.25">
      <c r="A545">
        <v>5553957443</v>
      </c>
      <c r="B545" s="1">
        <v>42479</v>
      </c>
      <c r="C545" s="8">
        <f>WEEKDAY(dailyActivity_merged2__2[[#This Row],[ActivityDate]],1)</f>
        <v>3</v>
      </c>
      <c r="D545" t="str">
        <f>TEXT(dailyActivity_merged2__2[[#This Row],[ActivityDate]],"dddd")</f>
        <v>Tuesday</v>
      </c>
      <c r="E545">
        <v>15482</v>
      </c>
      <c r="F545">
        <v>10.1099996566772</v>
      </c>
      <c r="G545">
        <v>10.1099996566772</v>
      </c>
      <c r="H545">
        <v>0</v>
      </c>
      <c r="I545">
        <v>4.2800002098083496</v>
      </c>
      <c r="J545">
        <v>1.6599999666214</v>
      </c>
      <c r="K545">
        <v>4.1799998283386204</v>
      </c>
      <c r="L545">
        <v>0</v>
      </c>
      <c r="M545">
        <v>69</v>
      </c>
      <c r="N545">
        <v>28</v>
      </c>
      <c r="O545">
        <v>249</v>
      </c>
      <c r="P545">
        <v>756</v>
      </c>
      <c r="Q545">
        <v>2284</v>
      </c>
      <c r="R545" cm="1">
        <f t="array" ref="R545">_xlfn.XLOOKUP(1,(sleepDay_merged[Id]=dailyActivity_merged2__2[[#This Row],[Id]])*(sleepDay_merged[SleepDate]=dailyActivity_merged2__2[[#This Row],[ActivityDate]]),sleepDay_merged[TotalSleepRecords])</f>
        <v>1</v>
      </c>
      <c r="S545" cm="1">
        <f t="array" ref="S545">_xlfn.XLOOKUP(1,(sleepDay_merged[Id]=dailyActivity_merged2__2[[#This Row],[Id]])*(sleepDay_merged[SleepDate]=dailyActivity_merged2__2[[#This Row],[ActivityDate]]),sleepDay_merged[TotalMinutesAsleep])</f>
        <v>350</v>
      </c>
      <c r="T545" cm="1">
        <f t="array" ref="T545">_xlfn.XLOOKUP(1,(sleepDay_merged[Id]=dailyActivity_merged2__2[[#This Row],[Id]])*(sleepDay_merged[SleepDate]=dailyActivity_merged2__2[[#This Row],[ActivityDate]]),sleepDay_merged[TotalTimeInBed])</f>
        <v>402</v>
      </c>
      <c r="U545" t="str">
        <f>IF(dailyActivity_merged2__2[[#This Row],[TotalSteps]] &lt;5000,"Sedentary",IF(dailyActivity_merged2__2[[#This Row],[TotalSteps]]&lt;7500,"Lightly Active",IF(dailyActivity_merged2__2[[#This Row],[TotalSteps]]&lt;10000,"Fairy Active","Highly Active")))</f>
        <v>Highly Active</v>
      </c>
      <c r="V545">
        <f>SUM(dailyActivity_merged2__2[[#This Row],[VeryActiveMinutes]:[SedentaryMinutes]])</f>
        <v>1102</v>
      </c>
    </row>
    <row r="546" spans="1:22" x14ac:dyDescent="0.25">
      <c r="A546">
        <v>5553957443</v>
      </c>
      <c r="B546" s="1">
        <v>42480</v>
      </c>
      <c r="C546" s="8">
        <f>WEEKDAY(dailyActivity_merged2__2[[#This Row],[ActivityDate]],1)</f>
        <v>4</v>
      </c>
      <c r="D546" t="str">
        <f>TEXT(dailyActivity_merged2__2[[#This Row],[ActivityDate]],"dddd")</f>
        <v>Wednesday</v>
      </c>
      <c r="E546">
        <v>2713</v>
      </c>
      <c r="F546">
        <v>1.7699999809265099</v>
      </c>
      <c r="G546">
        <v>1.7699999809265099</v>
      </c>
      <c r="H546">
        <v>0</v>
      </c>
      <c r="I546">
        <v>0</v>
      </c>
      <c r="J546">
        <v>0</v>
      </c>
      <c r="K546">
        <v>1.7699999809265099</v>
      </c>
      <c r="L546">
        <v>0</v>
      </c>
      <c r="M546">
        <v>0</v>
      </c>
      <c r="N546">
        <v>0</v>
      </c>
      <c r="O546">
        <v>148</v>
      </c>
      <c r="P546">
        <v>598</v>
      </c>
      <c r="Q546">
        <v>1570</v>
      </c>
      <c r="R546" cm="1">
        <f t="array" ref="R546">_xlfn.XLOOKUP(1,(sleepDay_merged[Id]=dailyActivity_merged2__2[[#This Row],[Id]])*(sleepDay_merged[SleepDate]=dailyActivity_merged2__2[[#This Row],[ActivityDate]]),sleepDay_merged[TotalSleepRecords])</f>
        <v>2</v>
      </c>
      <c r="S546" cm="1">
        <f t="array" ref="S546">_xlfn.XLOOKUP(1,(sleepDay_merged[Id]=dailyActivity_merged2__2[[#This Row],[Id]])*(sleepDay_merged[SleepDate]=dailyActivity_merged2__2[[#This Row],[ActivityDate]]),sleepDay_merged[TotalMinutesAsleep])</f>
        <v>520</v>
      </c>
      <c r="T546" cm="1">
        <f t="array" ref="T546">_xlfn.XLOOKUP(1,(sleepDay_merged[Id]=dailyActivity_merged2__2[[#This Row],[Id]])*(sleepDay_merged[SleepDate]=dailyActivity_merged2__2[[#This Row],[ActivityDate]]),sleepDay_merged[TotalTimeInBed])</f>
        <v>541</v>
      </c>
      <c r="U546" t="str">
        <f>IF(dailyActivity_merged2__2[[#This Row],[TotalSteps]] &lt;5000,"Sedentary",IF(dailyActivity_merged2__2[[#This Row],[TotalSteps]]&lt;7500,"Lightly Active",IF(dailyActivity_merged2__2[[#This Row],[TotalSteps]]&lt;10000,"Fairy Active","Highly Active")))</f>
        <v>Sedentary</v>
      </c>
      <c r="V546">
        <f>SUM(dailyActivity_merged2__2[[#This Row],[VeryActiveMinutes]:[SedentaryMinutes]])</f>
        <v>746</v>
      </c>
    </row>
    <row r="547" spans="1:22" x14ac:dyDescent="0.25">
      <c r="A547">
        <v>5553957443</v>
      </c>
      <c r="B547" s="1">
        <v>42481</v>
      </c>
      <c r="C547" s="8">
        <f>WEEKDAY(dailyActivity_merged2__2[[#This Row],[ActivityDate]],1)</f>
        <v>5</v>
      </c>
      <c r="D547" t="str">
        <f>TEXT(dailyActivity_merged2__2[[#This Row],[ActivityDate]],"dddd")</f>
        <v>Thursday</v>
      </c>
      <c r="E547">
        <v>12346</v>
      </c>
      <c r="F547">
        <v>8.0600004196166992</v>
      </c>
      <c r="G547">
        <v>8.0600004196166992</v>
      </c>
      <c r="H547">
        <v>0</v>
      </c>
      <c r="I547">
        <v>2.9500000476837198</v>
      </c>
      <c r="J547">
        <v>2.1600000858306898</v>
      </c>
      <c r="K547">
        <v>2.96000003814697</v>
      </c>
      <c r="L547">
        <v>0</v>
      </c>
      <c r="M547">
        <v>47</v>
      </c>
      <c r="N547">
        <v>42</v>
      </c>
      <c r="O547">
        <v>177</v>
      </c>
      <c r="P547">
        <v>801</v>
      </c>
      <c r="Q547">
        <v>2066</v>
      </c>
      <c r="R547" cm="1">
        <f t="array" ref="R547">_xlfn.XLOOKUP(1,(sleepDay_merged[Id]=dailyActivity_merged2__2[[#This Row],[Id]])*(sleepDay_merged[SleepDate]=dailyActivity_merged2__2[[#This Row],[ActivityDate]]),sleepDay_merged[TotalSleepRecords])</f>
        <v>1</v>
      </c>
      <c r="S547" cm="1">
        <f t="array" ref="S547">_xlfn.XLOOKUP(1,(sleepDay_merged[Id]=dailyActivity_merged2__2[[#This Row],[Id]])*(sleepDay_merged[SleepDate]=dailyActivity_merged2__2[[#This Row],[ActivityDate]]),sleepDay_merged[TotalMinutesAsleep])</f>
        <v>357</v>
      </c>
      <c r="T547" cm="1">
        <f t="array" ref="T547">_xlfn.XLOOKUP(1,(sleepDay_merged[Id]=dailyActivity_merged2__2[[#This Row],[Id]])*(sleepDay_merged[SleepDate]=dailyActivity_merged2__2[[#This Row],[ActivityDate]]),sleepDay_merged[TotalTimeInBed])</f>
        <v>410</v>
      </c>
      <c r="U547" t="str">
        <f>IF(dailyActivity_merged2__2[[#This Row],[TotalSteps]] &lt;5000,"Sedentary",IF(dailyActivity_merged2__2[[#This Row],[TotalSteps]]&lt;7500,"Lightly Active",IF(dailyActivity_merged2__2[[#This Row],[TotalSteps]]&lt;10000,"Fairy Active","Highly Active")))</f>
        <v>Highly Active</v>
      </c>
      <c r="V547">
        <f>SUM(dailyActivity_merged2__2[[#This Row],[VeryActiveMinutes]:[SedentaryMinutes]])</f>
        <v>1067</v>
      </c>
    </row>
    <row r="548" spans="1:22" x14ac:dyDescent="0.25">
      <c r="A548">
        <v>5553957443</v>
      </c>
      <c r="B548" s="1">
        <v>42482</v>
      </c>
      <c r="C548" s="8">
        <f>WEEKDAY(dailyActivity_merged2__2[[#This Row],[ActivityDate]],1)</f>
        <v>6</v>
      </c>
      <c r="D548" t="str">
        <f>TEXT(dailyActivity_merged2__2[[#This Row],[ActivityDate]],"dddd")</f>
        <v>Friday</v>
      </c>
      <c r="E548">
        <v>11682</v>
      </c>
      <c r="F548">
        <v>7.6300001144409197</v>
      </c>
      <c r="G548">
        <v>7.6300001144409197</v>
      </c>
      <c r="H548">
        <v>0</v>
      </c>
      <c r="I548">
        <v>1.37999999523163</v>
      </c>
      <c r="J548">
        <v>0.62999999523162797</v>
      </c>
      <c r="K548">
        <v>5.5999999046325701</v>
      </c>
      <c r="L548">
        <v>0</v>
      </c>
      <c r="M548">
        <v>25</v>
      </c>
      <c r="N548">
        <v>16</v>
      </c>
      <c r="O548">
        <v>270</v>
      </c>
      <c r="P548">
        <v>781</v>
      </c>
      <c r="Q548">
        <v>2105</v>
      </c>
      <c r="R548" cm="1">
        <f t="array" ref="R548">_xlfn.XLOOKUP(1,(sleepDay_merged[Id]=dailyActivity_merged2__2[[#This Row],[Id]])*(sleepDay_merged[SleepDate]=dailyActivity_merged2__2[[#This Row],[ActivityDate]]),sleepDay_merged[TotalSleepRecords])</f>
        <v>1</v>
      </c>
      <c r="S548" cm="1">
        <f t="array" ref="S548">_xlfn.XLOOKUP(1,(sleepDay_merged[Id]=dailyActivity_merged2__2[[#This Row],[Id]])*(sleepDay_merged[SleepDate]=dailyActivity_merged2__2[[#This Row],[ActivityDate]]),sleepDay_merged[TotalMinutesAsleep])</f>
        <v>658</v>
      </c>
      <c r="T548" cm="1">
        <f t="array" ref="T548">_xlfn.XLOOKUP(1,(sleepDay_merged[Id]=dailyActivity_merged2__2[[#This Row],[Id]])*(sleepDay_merged[SleepDate]=dailyActivity_merged2__2[[#This Row],[ActivityDate]]),sleepDay_merged[TotalTimeInBed])</f>
        <v>678</v>
      </c>
      <c r="U548" t="str">
        <f>IF(dailyActivity_merged2__2[[#This Row],[TotalSteps]] &lt;5000,"Sedentary",IF(dailyActivity_merged2__2[[#This Row],[TotalSteps]]&lt;7500,"Lightly Active",IF(dailyActivity_merged2__2[[#This Row],[TotalSteps]]&lt;10000,"Fairy Active","Highly Active")))</f>
        <v>Highly Active</v>
      </c>
      <c r="V548">
        <f>SUM(dailyActivity_merged2__2[[#This Row],[VeryActiveMinutes]:[SedentaryMinutes]])</f>
        <v>1092</v>
      </c>
    </row>
    <row r="549" spans="1:22" x14ac:dyDescent="0.25">
      <c r="A549">
        <v>5553957443</v>
      </c>
      <c r="B549" s="1">
        <v>42483</v>
      </c>
      <c r="C549" s="8">
        <f>WEEKDAY(dailyActivity_merged2__2[[#This Row],[ActivityDate]],1)</f>
        <v>7</v>
      </c>
      <c r="D549" t="str">
        <f>TEXT(dailyActivity_merged2__2[[#This Row],[ActivityDate]],"dddd")</f>
        <v>Saturday</v>
      </c>
      <c r="E549">
        <v>4112</v>
      </c>
      <c r="F549">
        <v>2.6900000572204599</v>
      </c>
      <c r="G549">
        <v>2.6900000572204599</v>
      </c>
      <c r="H549">
        <v>0</v>
      </c>
      <c r="I549">
        <v>0</v>
      </c>
      <c r="J549">
        <v>0</v>
      </c>
      <c r="K549">
        <v>2.6800000667571999</v>
      </c>
      <c r="L549">
        <v>0</v>
      </c>
      <c r="M549">
        <v>0</v>
      </c>
      <c r="N549">
        <v>0</v>
      </c>
      <c r="O549">
        <v>272</v>
      </c>
      <c r="P549">
        <v>443</v>
      </c>
      <c r="Q549">
        <v>1776</v>
      </c>
      <c r="R549" cm="1">
        <f t="array" ref="R549">_xlfn.XLOOKUP(1,(sleepDay_merged[Id]=dailyActivity_merged2__2[[#This Row],[Id]])*(sleepDay_merged[SleepDate]=dailyActivity_merged2__2[[#This Row],[ActivityDate]]),sleepDay_merged[TotalSleepRecords])</f>
        <v>1</v>
      </c>
      <c r="S549" cm="1">
        <f t="array" ref="S549">_xlfn.XLOOKUP(1,(sleepDay_merged[Id]=dailyActivity_merged2__2[[#This Row],[Id]])*(sleepDay_merged[SleepDate]=dailyActivity_merged2__2[[#This Row],[ActivityDate]]),sleepDay_merged[TotalMinutesAsleep])</f>
        <v>399</v>
      </c>
      <c r="T549" cm="1">
        <f t="array" ref="T549">_xlfn.XLOOKUP(1,(sleepDay_merged[Id]=dailyActivity_merged2__2[[#This Row],[Id]])*(sleepDay_merged[SleepDate]=dailyActivity_merged2__2[[#This Row],[ActivityDate]]),sleepDay_merged[TotalTimeInBed])</f>
        <v>431</v>
      </c>
      <c r="U549" t="str">
        <f>IF(dailyActivity_merged2__2[[#This Row],[TotalSteps]] &lt;5000,"Sedentary",IF(dailyActivity_merged2__2[[#This Row],[TotalSteps]]&lt;7500,"Lightly Active",IF(dailyActivity_merged2__2[[#This Row],[TotalSteps]]&lt;10000,"Fairy Active","Highly Active")))</f>
        <v>Sedentary</v>
      </c>
      <c r="V549">
        <f>SUM(dailyActivity_merged2__2[[#This Row],[VeryActiveMinutes]:[SedentaryMinutes]])</f>
        <v>715</v>
      </c>
    </row>
    <row r="550" spans="1:22" x14ac:dyDescent="0.25">
      <c r="A550">
        <v>5553957443</v>
      </c>
      <c r="B550" s="1">
        <v>42484</v>
      </c>
      <c r="C550" s="8">
        <f>WEEKDAY(dailyActivity_merged2__2[[#This Row],[ActivityDate]],1)</f>
        <v>1</v>
      </c>
      <c r="D550" t="str">
        <f>TEXT(dailyActivity_merged2__2[[#This Row],[ActivityDate]],"dddd")</f>
        <v>Sunday</v>
      </c>
      <c r="E550">
        <v>1807</v>
      </c>
      <c r="F550">
        <v>1.1799999475479099</v>
      </c>
      <c r="G550">
        <v>1.1799999475479099</v>
      </c>
      <c r="H550">
        <v>0</v>
      </c>
      <c r="I550">
        <v>0</v>
      </c>
      <c r="J550">
        <v>0</v>
      </c>
      <c r="K550">
        <v>1.1799999475479099</v>
      </c>
      <c r="L550">
        <v>0</v>
      </c>
      <c r="M550">
        <v>0</v>
      </c>
      <c r="N550">
        <v>0</v>
      </c>
      <c r="O550">
        <v>104</v>
      </c>
      <c r="P550">
        <v>582</v>
      </c>
      <c r="Q550">
        <v>1507</v>
      </c>
      <c r="R550" cm="1">
        <f t="array" ref="R550">_xlfn.XLOOKUP(1,(sleepDay_merged[Id]=dailyActivity_merged2__2[[#This Row],[Id]])*(sleepDay_merged[SleepDate]=dailyActivity_merged2__2[[#This Row],[ActivityDate]]),sleepDay_merged[TotalSleepRecords])</f>
        <v>1</v>
      </c>
      <c r="S550" cm="1">
        <f t="array" ref="S550">_xlfn.XLOOKUP(1,(sleepDay_merged[Id]=dailyActivity_merged2__2[[#This Row],[Id]])*(sleepDay_merged[SleepDate]=dailyActivity_merged2__2[[#This Row],[ActivityDate]]),sleepDay_merged[TotalMinutesAsleep])</f>
        <v>322</v>
      </c>
      <c r="T550" cm="1">
        <f t="array" ref="T550">_xlfn.XLOOKUP(1,(sleepDay_merged[Id]=dailyActivity_merged2__2[[#This Row],[Id]])*(sleepDay_merged[SleepDate]=dailyActivity_merged2__2[[#This Row],[ActivityDate]]),sleepDay_merged[TotalTimeInBed])</f>
        <v>353</v>
      </c>
      <c r="U550" t="str">
        <f>IF(dailyActivity_merged2__2[[#This Row],[TotalSteps]] &lt;5000,"Sedentary",IF(dailyActivity_merged2__2[[#This Row],[TotalSteps]]&lt;7500,"Lightly Active",IF(dailyActivity_merged2__2[[#This Row],[TotalSteps]]&lt;10000,"Fairy Active","Highly Active")))</f>
        <v>Sedentary</v>
      </c>
      <c r="V550">
        <f>SUM(dailyActivity_merged2__2[[#This Row],[VeryActiveMinutes]:[SedentaryMinutes]])</f>
        <v>686</v>
      </c>
    </row>
    <row r="551" spans="1:22" x14ac:dyDescent="0.25">
      <c r="A551">
        <v>5553957443</v>
      </c>
      <c r="B551" s="1">
        <v>42485</v>
      </c>
      <c r="C551" s="8">
        <f>WEEKDAY(dailyActivity_merged2__2[[#This Row],[ActivityDate]],1)</f>
        <v>2</v>
      </c>
      <c r="D551" t="str">
        <f>TEXT(dailyActivity_merged2__2[[#This Row],[ActivityDate]],"dddd")</f>
        <v>Monday</v>
      </c>
      <c r="E551">
        <v>10946</v>
      </c>
      <c r="F551">
        <v>7.1900000572204599</v>
      </c>
      <c r="G551">
        <v>7.1900000572204599</v>
      </c>
      <c r="H551">
        <v>0</v>
      </c>
      <c r="I551">
        <v>2.9300000667571999</v>
      </c>
      <c r="J551">
        <v>0.56999999284744296</v>
      </c>
      <c r="K551">
        <v>3.6900000572204599</v>
      </c>
      <c r="L551">
        <v>0</v>
      </c>
      <c r="M551">
        <v>51</v>
      </c>
      <c r="N551">
        <v>11</v>
      </c>
      <c r="O551">
        <v>201</v>
      </c>
      <c r="P551">
        <v>732</v>
      </c>
      <c r="Q551">
        <v>2033</v>
      </c>
      <c r="R551" cm="1">
        <f t="array" ref="R551">_xlfn.XLOOKUP(1,(sleepDay_merged[Id]=dailyActivity_merged2__2[[#This Row],[Id]])*(sleepDay_merged[SleepDate]=dailyActivity_merged2__2[[#This Row],[ActivityDate]]),sleepDay_merged[TotalSleepRecords])</f>
        <v>2</v>
      </c>
      <c r="S551" cm="1">
        <f t="array" ref="S551">_xlfn.XLOOKUP(1,(sleepDay_merged[Id]=dailyActivity_merged2__2[[#This Row],[Id]])*(sleepDay_merged[SleepDate]=dailyActivity_merged2__2[[#This Row],[ActivityDate]]),sleepDay_merged[TotalMinutesAsleep])</f>
        <v>631</v>
      </c>
      <c r="T551" cm="1">
        <f t="array" ref="T551">_xlfn.XLOOKUP(1,(sleepDay_merged[Id]=dailyActivity_merged2__2[[#This Row],[Id]])*(sleepDay_merged[SleepDate]=dailyActivity_merged2__2[[#This Row],[ActivityDate]]),sleepDay_merged[TotalTimeInBed])</f>
        <v>725</v>
      </c>
      <c r="U551" t="str">
        <f>IF(dailyActivity_merged2__2[[#This Row],[TotalSteps]] &lt;5000,"Sedentary",IF(dailyActivity_merged2__2[[#This Row],[TotalSteps]]&lt;7500,"Lightly Active",IF(dailyActivity_merged2__2[[#This Row],[TotalSteps]]&lt;10000,"Fairy Active","Highly Active")))</f>
        <v>Highly Active</v>
      </c>
      <c r="V551">
        <f>SUM(dailyActivity_merged2__2[[#This Row],[VeryActiveMinutes]:[SedentaryMinutes]])</f>
        <v>995</v>
      </c>
    </row>
    <row r="552" spans="1:22" x14ac:dyDescent="0.25">
      <c r="A552">
        <v>5553957443</v>
      </c>
      <c r="B552" s="1">
        <v>42486</v>
      </c>
      <c r="C552" s="8">
        <f>WEEKDAY(dailyActivity_merged2__2[[#This Row],[ActivityDate]],1)</f>
        <v>3</v>
      </c>
      <c r="D552" t="str">
        <f>TEXT(dailyActivity_merged2__2[[#This Row],[ActivityDate]],"dddd")</f>
        <v>Tuesday</v>
      </c>
      <c r="E552">
        <v>11886</v>
      </c>
      <c r="F552">
        <v>7.7600002288818404</v>
      </c>
      <c r="G552">
        <v>7.7600002288818404</v>
      </c>
      <c r="H552">
        <v>0</v>
      </c>
      <c r="I552">
        <v>2.3699998855590798</v>
      </c>
      <c r="J552">
        <v>0.93000000715255704</v>
      </c>
      <c r="K552">
        <v>4.46000003814697</v>
      </c>
      <c r="L552">
        <v>0</v>
      </c>
      <c r="M552">
        <v>40</v>
      </c>
      <c r="N552">
        <v>18</v>
      </c>
      <c r="O552">
        <v>238</v>
      </c>
      <c r="P552">
        <v>750</v>
      </c>
      <c r="Q552">
        <v>2093</v>
      </c>
      <c r="R552" cm="1">
        <f t="array" ref="R552">_xlfn.XLOOKUP(1,(sleepDay_merged[Id]=dailyActivity_merged2__2[[#This Row],[Id]])*(sleepDay_merged[SleepDate]=dailyActivity_merged2__2[[#This Row],[ActivityDate]]),sleepDay_merged[TotalSleepRecords])</f>
        <v>2</v>
      </c>
      <c r="S552" cm="1">
        <f t="array" ref="S552">_xlfn.XLOOKUP(1,(sleepDay_merged[Id]=dailyActivity_merged2__2[[#This Row],[Id]])*(sleepDay_merged[SleepDate]=dailyActivity_merged2__2[[#This Row],[ActivityDate]]),sleepDay_merged[TotalMinutesAsleep])</f>
        <v>553</v>
      </c>
      <c r="T552" cm="1">
        <f t="array" ref="T552">_xlfn.XLOOKUP(1,(sleepDay_merged[Id]=dailyActivity_merged2__2[[#This Row],[Id]])*(sleepDay_merged[SleepDate]=dailyActivity_merged2__2[[#This Row],[ActivityDate]]),sleepDay_merged[TotalTimeInBed])</f>
        <v>640</v>
      </c>
      <c r="U552" t="str">
        <f>IF(dailyActivity_merged2__2[[#This Row],[TotalSteps]] &lt;5000,"Sedentary",IF(dailyActivity_merged2__2[[#This Row],[TotalSteps]]&lt;7500,"Lightly Active",IF(dailyActivity_merged2__2[[#This Row],[TotalSteps]]&lt;10000,"Fairy Active","Highly Active")))</f>
        <v>Highly Active</v>
      </c>
      <c r="V552">
        <f>SUM(dailyActivity_merged2__2[[#This Row],[VeryActiveMinutes]:[SedentaryMinutes]])</f>
        <v>1046</v>
      </c>
    </row>
    <row r="553" spans="1:22" x14ac:dyDescent="0.25">
      <c r="A553">
        <v>5553957443</v>
      </c>
      <c r="B553" s="1">
        <v>42487</v>
      </c>
      <c r="C553" s="8">
        <f>WEEKDAY(dailyActivity_merged2__2[[#This Row],[ActivityDate]],1)</f>
        <v>4</v>
      </c>
      <c r="D553" t="str">
        <f>TEXT(dailyActivity_merged2__2[[#This Row],[ActivityDate]],"dddd")</f>
        <v>Wednesday</v>
      </c>
      <c r="E553">
        <v>10538</v>
      </c>
      <c r="F553">
        <v>6.8800001144409197</v>
      </c>
      <c r="G553">
        <v>6.8800001144409197</v>
      </c>
      <c r="H553">
        <v>0</v>
      </c>
      <c r="I553">
        <v>1.1399999856948899</v>
      </c>
      <c r="J553">
        <v>1</v>
      </c>
      <c r="K553">
        <v>4.7399997711181596</v>
      </c>
      <c r="L553">
        <v>0</v>
      </c>
      <c r="M553">
        <v>16</v>
      </c>
      <c r="N553">
        <v>16</v>
      </c>
      <c r="O553">
        <v>206</v>
      </c>
      <c r="P553">
        <v>745</v>
      </c>
      <c r="Q553">
        <v>1922</v>
      </c>
      <c r="R553" cm="1">
        <f t="array" ref="R553">_xlfn.XLOOKUP(1,(sleepDay_merged[Id]=dailyActivity_merged2__2[[#This Row],[Id]])*(sleepDay_merged[SleepDate]=dailyActivity_merged2__2[[#This Row],[ActivityDate]]),sleepDay_merged[TotalSleepRecords])</f>
        <v>1</v>
      </c>
      <c r="S553" cm="1">
        <f t="array" ref="S553">_xlfn.XLOOKUP(1,(sleepDay_merged[Id]=dailyActivity_merged2__2[[#This Row],[Id]])*(sleepDay_merged[SleepDate]=dailyActivity_merged2__2[[#This Row],[ActivityDate]]),sleepDay_merged[TotalMinutesAsleep])</f>
        <v>433</v>
      </c>
      <c r="T553" cm="1">
        <f t="array" ref="T553">_xlfn.XLOOKUP(1,(sleepDay_merged[Id]=dailyActivity_merged2__2[[#This Row],[Id]])*(sleepDay_merged[SleepDate]=dailyActivity_merged2__2[[#This Row],[ActivityDate]]),sleepDay_merged[TotalTimeInBed])</f>
        <v>468</v>
      </c>
      <c r="U553" t="str">
        <f>IF(dailyActivity_merged2__2[[#This Row],[TotalSteps]] &lt;5000,"Sedentary",IF(dailyActivity_merged2__2[[#This Row],[TotalSteps]]&lt;7500,"Lightly Active",IF(dailyActivity_merged2__2[[#This Row],[TotalSteps]]&lt;10000,"Fairy Active","Highly Active")))</f>
        <v>Highly Active</v>
      </c>
      <c r="V553">
        <f>SUM(dailyActivity_merged2__2[[#This Row],[VeryActiveMinutes]:[SedentaryMinutes]])</f>
        <v>983</v>
      </c>
    </row>
    <row r="554" spans="1:22" x14ac:dyDescent="0.25">
      <c r="A554">
        <v>5553957443</v>
      </c>
      <c r="B554" s="1">
        <v>42488</v>
      </c>
      <c r="C554" s="8">
        <f>WEEKDAY(dailyActivity_merged2__2[[#This Row],[ActivityDate]],1)</f>
        <v>5</v>
      </c>
      <c r="D554" t="str">
        <f>TEXT(dailyActivity_merged2__2[[#This Row],[ActivityDate]],"dddd")</f>
        <v>Thursday</v>
      </c>
      <c r="E554">
        <v>11393</v>
      </c>
      <c r="F554">
        <v>7.6300001144409197</v>
      </c>
      <c r="G554">
        <v>7.6300001144409197</v>
      </c>
      <c r="H554">
        <v>0</v>
      </c>
      <c r="I554">
        <v>3.71000003814697</v>
      </c>
      <c r="J554">
        <v>0.75</v>
      </c>
      <c r="K554">
        <v>3.1700000762939502</v>
      </c>
      <c r="L554">
        <v>0</v>
      </c>
      <c r="M554">
        <v>49</v>
      </c>
      <c r="N554">
        <v>13</v>
      </c>
      <c r="O554">
        <v>165</v>
      </c>
      <c r="P554">
        <v>727</v>
      </c>
      <c r="Q554">
        <v>1999</v>
      </c>
      <c r="R554" cm="1">
        <f t="array" ref="R554">_xlfn.XLOOKUP(1,(sleepDay_merged[Id]=dailyActivity_merged2__2[[#This Row],[Id]])*(sleepDay_merged[SleepDate]=dailyActivity_merged2__2[[#This Row],[ActivityDate]]),sleepDay_merged[TotalSleepRecords])</f>
        <v>1</v>
      </c>
      <c r="S554" cm="1">
        <f t="array" ref="S554">_xlfn.XLOOKUP(1,(sleepDay_merged[Id]=dailyActivity_merged2__2[[#This Row],[Id]])*(sleepDay_merged[SleepDate]=dailyActivity_merged2__2[[#This Row],[ActivityDate]]),sleepDay_merged[TotalMinutesAsleep])</f>
        <v>412</v>
      </c>
      <c r="T554" cm="1">
        <f t="array" ref="T554">_xlfn.XLOOKUP(1,(sleepDay_merged[Id]=dailyActivity_merged2__2[[#This Row],[Id]])*(sleepDay_merged[SleepDate]=dailyActivity_merged2__2[[#This Row],[ActivityDate]]),sleepDay_merged[TotalTimeInBed])</f>
        <v>453</v>
      </c>
      <c r="U554" t="str">
        <f>IF(dailyActivity_merged2__2[[#This Row],[TotalSteps]] &lt;5000,"Sedentary",IF(dailyActivity_merged2__2[[#This Row],[TotalSteps]]&lt;7500,"Lightly Active",IF(dailyActivity_merged2__2[[#This Row],[TotalSteps]]&lt;10000,"Fairy Active","Highly Active")))</f>
        <v>Highly Active</v>
      </c>
      <c r="V554">
        <f>SUM(dailyActivity_merged2__2[[#This Row],[VeryActiveMinutes]:[SedentaryMinutes]])</f>
        <v>954</v>
      </c>
    </row>
    <row r="555" spans="1:22" x14ac:dyDescent="0.25">
      <c r="A555">
        <v>5553957443</v>
      </c>
      <c r="B555" s="1">
        <v>42489</v>
      </c>
      <c r="C555" s="8">
        <f>WEEKDAY(dailyActivity_merged2__2[[#This Row],[ActivityDate]],1)</f>
        <v>6</v>
      </c>
      <c r="D555" t="str">
        <f>TEXT(dailyActivity_merged2__2[[#This Row],[ActivityDate]],"dddd")</f>
        <v>Friday</v>
      </c>
      <c r="E555">
        <v>12764</v>
      </c>
      <c r="F555">
        <v>8.3299999237060494</v>
      </c>
      <c r="G555">
        <v>8.3299999237060494</v>
      </c>
      <c r="H555">
        <v>0</v>
      </c>
      <c r="I555">
        <v>2.78999996185303</v>
      </c>
      <c r="J555">
        <v>0.63999998569488503</v>
      </c>
      <c r="K555">
        <v>4.9099998474121103</v>
      </c>
      <c r="L555">
        <v>0</v>
      </c>
      <c r="M555">
        <v>46</v>
      </c>
      <c r="N555">
        <v>15</v>
      </c>
      <c r="O555">
        <v>270</v>
      </c>
      <c r="P555">
        <v>709</v>
      </c>
      <c r="Q555">
        <v>2169</v>
      </c>
      <c r="R555" cm="1">
        <f t="array" ref="R555">_xlfn.XLOOKUP(1,(sleepDay_merged[Id]=dailyActivity_merged2__2[[#This Row],[Id]])*(sleepDay_merged[SleepDate]=dailyActivity_merged2__2[[#This Row],[ActivityDate]]),sleepDay_merged[TotalSleepRecords])</f>
        <v>1</v>
      </c>
      <c r="S555" cm="1">
        <f t="array" ref="S555">_xlfn.XLOOKUP(1,(sleepDay_merged[Id]=dailyActivity_merged2__2[[#This Row],[Id]])*(sleepDay_merged[SleepDate]=dailyActivity_merged2__2[[#This Row],[ActivityDate]]),sleepDay_merged[TotalMinutesAsleep])</f>
        <v>347</v>
      </c>
      <c r="T555" cm="1">
        <f t="array" ref="T555">_xlfn.XLOOKUP(1,(sleepDay_merged[Id]=dailyActivity_merged2__2[[#This Row],[Id]])*(sleepDay_merged[SleepDate]=dailyActivity_merged2__2[[#This Row],[ActivityDate]]),sleepDay_merged[TotalTimeInBed])</f>
        <v>391</v>
      </c>
      <c r="U555" t="str">
        <f>IF(dailyActivity_merged2__2[[#This Row],[TotalSteps]] &lt;5000,"Sedentary",IF(dailyActivity_merged2__2[[#This Row],[TotalSteps]]&lt;7500,"Lightly Active",IF(dailyActivity_merged2__2[[#This Row],[TotalSteps]]&lt;10000,"Fairy Active","Highly Active")))</f>
        <v>Highly Active</v>
      </c>
      <c r="V555">
        <f>SUM(dailyActivity_merged2__2[[#This Row],[VeryActiveMinutes]:[SedentaryMinutes]])</f>
        <v>1040</v>
      </c>
    </row>
    <row r="556" spans="1:22" x14ac:dyDescent="0.25">
      <c r="A556">
        <v>5553957443</v>
      </c>
      <c r="B556" s="1">
        <v>42490</v>
      </c>
      <c r="C556" s="8">
        <f>WEEKDAY(dailyActivity_merged2__2[[#This Row],[ActivityDate]],1)</f>
        <v>7</v>
      </c>
      <c r="D556" t="str">
        <f>TEXT(dailyActivity_merged2__2[[#This Row],[ActivityDate]],"dddd")</f>
        <v>Saturday</v>
      </c>
      <c r="E556">
        <v>1202</v>
      </c>
      <c r="F556">
        <v>0.77999997138977095</v>
      </c>
      <c r="G556">
        <v>0.77999997138977095</v>
      </c>
      <c r="H556">
        <v>0</v>
      </c>
      <c r="I556">
        <v>0</v>
      </c>
      <c r="J556">
        <v>0</v>
      </c>
      <c r="K556">
        <v>0.77999997138977095</v>
      </c>
      <c r="L556">
        <v>0</v>
      </c>
      <c r="M556">
        <v>0</v>
      </c>
      <c r="N556">
        <v>0</v>
      </c>
      <c r="O556">
        <v>84</v>
      </c>
      <c r="P556">
        <v>506</v>
      </c>
      <c r="Q556">
        <v>1463</v>
      </c>
      <c r="R556" cm="1">
        <f t="array" ref="R556">_xlfn.XLOOKUP(1,(sleepDay_merged[Id]=dailyActivity_merged2__2[[#This Row],[Id]])*(sleepDay_merged[SleepDate]=dailyActivity_merged2__2[[#This Row],[ActivityDate]]),sleepDay_merged[TotalSleepRecords])</f>
        <v>1</v>
      </c>
      <c r="S556" cm="1">
        <f t="array" ref="S556">_xlfn.XLOOKUP(1,(sleepDay_merged[Id]=dailyActivity_merged2__2[[#This Row],[Id]])*(sleepDay_merged[SleepDate]=dailyActivity_merged2__2[[#This Row],[ActivityDate]]),sleepDay_merged[TotalMinutesAsleep])</f>
        <v>421</v>
      </c>
      <c r="T556" cm="1">
        <f t="array" ref="T556">_xlfn.XLOOKUP(1,(sleepDay_merged[Id]=dailyActivity_merged2__2[[#This Row],[Id]])*(sleepDay_merged[SleepDate]=dailyActivity_merged2__2[[#This Row],[ActivityDate]]),sleepDay_merged[TotalTimeInBed])</f>
        <v>457</v>
      </c>
      <c r="U556" t="str">
        <f>IF(dailyActivity_merged2__2[[#This Row],[TotalSteps]] &lt;5000,"Sedentary",IF(dailyActivity_merged2__2[[#This Row],[TotalSteps]]&lt;7500,"Lightly Active",IF(dailyActivity_merged2__2[[#This Row],[TotalSteps]]&lt;10000,"Fairy Active","Highly Active")))</f>
        <v>Sedentary</v>
      </c>
      <c r="V556">
        <f>SUM(dailyActivity_merged2__2[[#This Row],[VeryActiveMinutes]:[SedentaryMinutes]])</f>
        <v>590</v>
      </c>
    </row>
    <row r="557" spans="1:22" x14ac:dyDescent="0.25">
      <c r="A557">
        <v>5553957443</v>
      </c>
      <c r="B557" s="1">
        <v>42491</v>
      </c>
      <c r="C557" s="8">
        <f>WEEKDAY(dailyActivity_merged2__2[[#This Row],[ActivityDate]],1)</f>
        <v>1</v>
      </c>
      <c r="D557" t="str">
        <f>TEXT(dailyActivity_merged2__2[[#This Row],[ActivityDate]],"dddd")</f>
        <v>Sunday</v>
      </c>
      <c r="E557">
        <v>5164</v>
      </c>
      <c r="F557">
        <v>3.3699998855590798</v>
      </c>
      <c r="G557">
        <v>3.3699998855590798</v>
      </c>
      <c r="H557">
        <v>0</v>
      </c>
      <c r="I557">
        <v>0</v>
      </c>
      <c r="J557">
        <v>0</v>
      </c>
      <c r="K557">
        <v>3.3699998855590798</v>
      </c>
      <c r="L557">
        <v>0</v>
      </c>
      <c r="M557">
        <v>0</v>
      </c>
      <c r="N557">
        <v>0</v>
      </c>
      <c r="O557">
        <v>237</v>
      </c>
      <c r="P557">
        <v>436</v>
      </c>
      <c r="Q557">
        <v>1747</v>
      </c>
      <c r="R557" cm="1">
        <f t="array" ref="R557">_xlfn.XLOOKUP(1,(sleepDay_merged[Id]=dailyActivity_merged2__2[[#This Row],[Id]])*(sleepDay_merged[SleepDate]=dailyActivity_merged2__2[[#This Row],[ActivityDate]]),sleepDay_merged[TotalSleepRecords])</f>
        <v>1</v>
      </c>
      <c r="S557" cm="1">
        <f t="array" ref="S557">_xlfn.XLOOKUP(1,(sleepDay_merged[Id]=dailyActivity_merged2__2[[#This Row],[Id]])*(sleepDay_merged[SleepDate]=dailyActivity_merged2__2[[#This Row],[ActivityDate]]),sleepDay_merged[TotalMinutesAsleep])</f>
        <v>450</v>
      </c>
      <c r="T557" cm="1">
        <f t="array" ref="T557">_xlfn.XLOOKUP(1,(sleepDay_merged[Id]=dailyActivity_merged2__2[[#This Row],[Id]])*(sleepDay_merged[SleepDate]=dailyActivity_merged2__2[[#This Row],[ActivityDate]]),sleepDay_merged[TotalTimeInBed])</f>
        <v>495</v>
      </c>
      <c r="U557" t="str">
        <f>IF(dailyActivity_merged2__2[[#This Row],[TotalSteps]] &lt;5000,"Sedentary",IF(dailyActivity_merged2__2[[#This Row],[TotalSteps]]&lt;7500,"Lightly Active",IF(dailyActivity_merged2__2[[#This Row],[TotalSteps]]&lt;10000,"Fairy Active","Highly Active")))</f>
        <v>Lightly Active</v>
      </c>
      <c r="V557">
        <f>SUM(dailyActivity_merged2__2[[#This Row],[VeryActiveMinutes]:[SedentaryMinutes]])</f>
        <v>673</v>
      </c>
    </row>
    <row r="558" spans="1:22" x14ac:dyDescent="0.25">
      <c r="A558">
        <v>5553957443</v>
      </c>
      <c r="B558" s="1">
        <v>42492</v>
      </c>
      <c r="C558" s="8">
        <f>WEEKDAY(dailyActivity_merged2__2[[#This Row],[ActivityDate]],1)</f>
        <v>2</v>
      </c>
      <c r="D558" t="str">
        <f>TEXT(dailyActivity_merged2__2[[#This Row],[ActivityDate]],"dddd")</f>
        <v>Monday</v>
      </c>
      <c r="E558">
        <v>9769</v>
      </c>
      <c r="F558">
        <v>6.3800001144409197</v>
      </c>
      <c r="G558">
        <v>6.3800001144409197</v>
      </c>
      <c r="H558">
        <v>0</v>
      </c>
      <c r="I558">
        <v>1.0599999427795399</v>
      </c>
      <c r="J558">
        <v>0.40999999642372098</v>
      </c>
      <c r="K558">
        <v>4.9000000953674299</v>
      </c>
      <c r="L558">
        <v>0</v>
      </c>
      <c r="M558">
        <v>23</v>
      </c>
      <c r="N558">
        <v>9</v>
      </c>
      <c r="O558">
        <v>227</v>
      </c>
      <c r="P558">
        <v>724</v>
      </c>
      <c r="Q558">
        <v>1996</v>
      </c>
      <c r="R558" cm="1">
        <f t="array" ref="R558">_xlfn.XLOOKUP(1,(sleepDay_merged[Id]=dailyActivity_merged2__2[[#This Row],[Id]])*(sleepDay_merged[SleepDate]=dailyActivity_merged2__2[[#This Row],[ActivityDate]]),sleepDay_merged[TotalSleepRecords])</f>
        <v>2</v>
      </c>
      <c r="S558" cm="1">
        <f t="array" ref="S558">_xlfn.XLOOKUP(1,(sleepDay_merged[Id]=dailyActivity_merged2__2[[#This Row],[Id]])*(sleepDay_merged[SleepDate]=dailyActivity_merged2__2[[#This Row],[ActivityDate]]),sleepDay_merged[TotalMinutesAsleep])</f>
        <v>775</v>
      </c>
      <c r="T558" cm="1">
        <f t="array" ref="T558">_xlfn.XLOOKUP(1,(sleepDay_merged[Id]=dailyActivity_merged2__2[[#This Row],[Id]])*(sleepDay_merged[SleepDate]=dailyActivity_merged2__2[[#This Row],[ActivityDate]]),sleepDay_merged[TotalTimeInBed])</f>
        <v>843</v>
      </c>
      <c r="U558" t="str">
        <f>IF(dailyActivity_merged2__2[[#This Row],[TotalSteps]] &lt;5000,"Sedentary",IF(dailyActivity_merged2__2[[#This Row],[TotalSteps]]&lt;7500,"Lightly Active",IF(dailyActivity_merged2__2[[#This Row],[TotalSteps]]&lt;10000,"Fairy Active","Highly Active")))</f>
        <v>Fairy Active</v>
      </c>
      <c r="V558">
        <f>SUM(dailyActivity_merged2__2[[#This Row],[VeryActiveMinutes]:[SedentaryMinutes]])</f>
        <v>983</v>
      </c>
    </row>
    <row r="559" spans="1:22" x14ac:dyDescent="0.25">
      <c r="A559">
        <v>5553957443</v>
      </c>
      <c r="B559" s="1">
        <v>42493</v>
      </c>
      <c r="C559" s="8">
        <f>WEEKDAY(dailyActivity_merged2__2[[#This Row],[ActivityDate]],1)</f>
        <v>3</v>
      </c>
      <c r="D559" t="str">
        <f>TEXT(dailyActivity_merged2__2[[#This Row],[ActivityDate]],"dddd")</f>
        <v>Tuesday</v>
      </c>
      <c r="E559">
        <v>12848</v>
      </c>
      <c r="F559">
        <v>8.3900003433227504</v>
      </c>
      <c r="G559">
        <v>8.3900003433227504</v>
      </c>
      <c r="H559">
        <v>0</v>
      </c>
      <c r="I559">
        <v>1.5</v>
      </c>
      <c r="J559">
        <v>1.20000004768372</v>
      </c>
      <c r="K559">
        <v>5.6799998283386204</v>
      </c>
      <c r="L559">
        <v>0</v>
      </c>
      <c r="M559">
        <v>26</v>
      </c>
      <c r="N559">
        <v>29</v>
      </c>
      <c r="O559">
        <v>247</v>
      </c>
      <c r="P559">
        <v>812</v>
      </c>
      <c r="Q559">
        <v>2116</v>
      </c>
      <c r="R559" cm="1">
        <f t="array" ref="R559">_xlfn.XLOOKUP(1,(sleepDay_merged[Id]=dailyActivity_merged2__2[[#This Row],[Id]])*(sleepDay_merged[SleepDate]=dailyActivity_merged2__2[[#This Row],[ActivityDate]]),sleepDay_merged[TotalSleepRecords])</f>
        <v>2</v>
      </c>
      <c r="S559" cm="1">
        <f t="array" ref="S559">_xlfn.XLOOKUP(1,(sleepDay_merged[Id]=dailyActivity_merged2__2[[#This Row],[Id]])*(sleepDay_merged[SleepDate]=dailyActivity_merged2__2[[#This Row],[ActivityDate]]),sleepDay_merged[TotalMinutesAsleep])</f>
        <v>622</v>
      </c>
      <c r="T559" cm="1">
        <f t="array" ref="T559">_xlfn.XLOOKUP(1,(sleepDay_merged[Id]=dailyActivity_merged2__2[[#This Row],[Id]])*(sleepDay_merged[SleepDate]=dailyActivity_merged2__2[[#This Row],[ActivityDate]]),sleepDay_merged[TotalTimeInBed])</f>
        <v>686</v>
      </c>
      <c r="U559" t="str">
        <f>IF(dailyActivity_merged2__2[[#This Row],[TotalSteps]] &lt;5000,"Sedentary",IF(dailyActivity_merged2__2[[#This Row],[TotalSteps]]&lt;7500,"Lightly Active",IF(dailyActivity_merged2__2[[#This Row],[TotalSteps]]&lt;10000,"Fairy Active","Highly Active")))</f>
        <v>Highly Active</v>
      </c>
      <c r="V559">
        <f>SUM(dailyActivity_merged2__2[[#This Row],[VeryActiveMinutes]:[SedentaryMinutes]])</f>
        <v>1114</v>
      </c>
    </row>
    <row r="560" spans="1:22" x14ac:dyDescent="0.25">
      <c r="A560">
        <v>5553957443</v>
      </c>
      <c r="B560" s="1">
        <v>42494</v>
      </c>
      <c r="C560" s="8">
        <f>WEEKDAY(dailyActivity_merged2__2[[#This Row],[ActivityDate]],1)</f>
        <v>4</v>
      </c>
      <c r="D560" t="str">
        <f>TEXT(dailyActivity_merged2__2[[#This Row],[ActivityDate]],"dddd")</f>
        <v>Wednesday</v>
      </c>
      <c r="E560">
        <v>4249</v>
      </c>
      <c r="F560">
        <v>2.7699999809265101</v>
      </c>
      <c r="G560">
        <v>2.7699999809265101</v>
      </c>
      <c r="H560">
        <v>0</v>
      </c>
      <c r="I560">
        <v>0</v>
      </c>
      <c r="J560">
        <v>0</v>
      </c>
      <c r="K560">
        <v>2.7699999809265101</v>
      </c>
      <c r="L560">
        <v>0</v>
      </c>
      <c r="M560">
        <v>0</v>
      </c>
      <c r="N560">
        <v>0</v>
      </c>
      <c r="O560">
        <v>224</v>
      </c>
      <c r="P560">
        <v>651</v>
      </c>
      <c r="Q560">
        <v>1698</v>
      </c>
      <c r="R560" cm="1">
        <f t="array" ref="R560">_xlfn.XLOOKUP(1,(sleepDay_merged[Id]=dailyActivity_merged2__2[[#This Row],[Id]])*(sleepDay_merged[SleepDate]=dailyActivity_merged2__2[[#This Row],[ActivityDate]]),sleepDay_merged[TotalSleepRecords])</f>
        <v>1</v>
      </c>
      <c r="S560" cm="1">
        <f t="array" ref="S560">_xlfn.XLOOKUP(1,(sleepDay_merged[Id]=dailyActivity_merged2__2[[#This Row],[Id]])*(sleepDay_merged[SleepDate]=dailyActivity_merged2__2[[#This Row],[ActivityDate]]),sleepDay_merged[TotalMinutesAsleep])</f>
        <v>409</v>
      </c>
      <c r="T560" cm="1">
        <f t="array" ref="T560">_xlfn.XLOOKUP(1,(sleepDay_merged[Id]=dailyActivity_merged2__2[[#This Row],[Id]])*(sleepDay_merged[SleepDate]=dailyActivity_merged2__2[[#This Row],[ActivityDate]]),sleepDay_merged[TotalTimeInBed])</f>
        <v>471</v>
      </c>
      <c r="U560" t="str">
        <f>IF(dailyActivity_merged2__2[[#This Row],[TotalSteps]] &lt;5000,"Sedentary",IF(dailyActivity_merged2__2[[#This Row],[TotalSteps]]&lt;7500,"Lightly Active",IF(dailyActivity_merged2__2[[#This Row],[TotalSteps]]&lt;10000,"Fairy Active","Highly Active")))</f>
        <v>Sedentary</v>
      </c>
      <c r="V560">
        <f>SUM(dailyActivity_merged2__2[[#This Row],[VeryActiveMinutes]:[SedentaryMinutes]])</f>
        <v>875</v>
      </c>
    </row>
    <row r="561" spans="1:22" x14ac:dyDescent="0.25">
      <c r="A561">
        <v>5553957443</v>
      </c>
      <c r="B561" s="1">
        <v>42495</v>
      </c>
      <c r="C561" s="8">
        <f>WEEKDAY(dailyActivity_merged2__2[[#This Row],[ActivityDate]],1)</f>
        <v>5</v>
      </c>
      <c r="D561" t="str">
        <f>TEXT(dailyActivity_merged2__2[[#This Row],[ActivityDate]],"dddd")</f>
        <v>Thursday</v>
      </c>
      <c r="E561">
        <v>14331</v>
      </c>
      <c r="F561">
        <v>9.5100002288818395</v>
      </c>
      <c r="G561">
        <v>9.5100002288818395</v>
      </c>
      <c r="H561">
        <v>0</v>
      </c>
      <c r="I561">
        <v>3.4300000667571999</v>
      </c>
      <c r="J561">
        <v>1.6599999666214</v>
      </c>
      <c r="K561">
        <v>4.4299998283386204</v>
      </c>
      <c r="L561">
        <v>0</v>
      </c>
      <c r="M561">
        <v>44</v>
      </c>
      <c r="N561">
        <v>29</v>
      </c>
      <c r="O561">
        <v>241</v>
      </c>
      <c r="P561">
        <v>692</v>
      </c>
      <c r="Q561">
        <v>2156</v>
      </c>
      <c r="R561" cm="1">
        <f t="array" ref="R561">_xlfn.XLOOKUP(1,(sleepDay_merged[Id]=dailyActivity_merged2__2[[#This Row],[Id]])*(sleepDay_merged[SleepDate]=dailyActivity_merged2__2[[#This Row],[ActivityDate]]),sleepDay_merged[TotalSleepRecords])</f>
        <v>1</v>
      </c>
      <c r="S561" cm="1">
        <f t="array" ref="S561">_xlfn.XLOOKUP(1,(sleepDay_merged[Id]=dailyActivity_merged2__2[[#This Row],[Id]])*(sleepDay_merged[SleepDate]=dailyActivity_merged2__2[[#This Row],[ActivityDate]]),sleepDay_merged[TotalMinutesAsleep])</f>
        <v>380</v>
      </c>
      <c r="T561" cm="1">
        <f t="array" ref="T561">_xlfn.XLOOKUP(1,(sleepDay_merged[Id]=dailyActivity_merged2__2[[#This Row],[Id]])*(sleepDay_merged[SleepDate]=dailyActivity_merged2__2[[#This Row],[ActivityDate]]),sleepDay_merged[TotalTimeInBed])</f>
        <v>429</v>
      </c>
      <c r="U561" t="str">
        <f>IF(dailyActivity_merged2__2[[#This Row],[TotalSteps]] &lt;5000,"Sedentary",IF(dailyActivity_merged2__2[[#This Row],[TotalSteps]]&lt;7500,"Lightly Active",IF(dailyActivity_merged2__2[[#This Row],[TotalSteps]]&lt;10000,"Fairy Active","Highly Active")))</f>
        <v>Highly Active</v>
      </c>
      <c r="V561">
        <f>SUM(dailyActivity_merged2__2[[#This Row],[VeryActiveMinutes]:[SedentaryMinutes]])</f>
        <v>1006</v>
      </c>
    </row>
    <row r="562" spans="1:22" x14ac:dyDescent="0.25">
      <c r="A562">
        <v>5553957443</v>
      </c>
      <c r="B562" s="1">
        <v>42496</v>
      </c>
      <c r="C562" s="8">
        <f>WEEKDAY(dailyActivity_merged2__2[[#This Row],[ActivityDate]],1)</f>
        <v>6</v>
      </c>
      <c r="D562" t="str">
        <f>TEXT(dailyActivity_merged2__2[[#This Row],[ActivityDate]],"dddd")</f>
        <v>Friday</v>
      </c>
      <c r="E562">
        <v>9632</v>
      </c>
      <c r="F562">
        <v>6.28999996185303</v>
      </c>
      <c r="G562">
        <v>6.28999996185303</v>
      </c>
      <c r="H562">
        <v>0</v>
      </c>
      <c r="I562">
        <v>1.5199999809265099</v>
      </c>
      <c r="J562">
        <v>0.54000002145767201</v>
      </c>
      <c r="K562">
        <v>4.2300000190734899</v>
      </c>
      <c r="L562">
        <v>0</v>
      </c>
      <c r="M562">
        <v>21</v>
      </c>
      <c r="N562">
        <v>9</v>
      </c>
      <c r="O562">
        <v>229</v>
      </c>
      <c r="P562">
        <v>761</v>
      </c>
      <c r="Q562">
        <v>1916</v>
      </c>
      <c r="R562" cm="1">
        <f t="array" ref="R562">_xlfn.XLOOKUP(1,(sleepDay_merged[Id]=dailyActivity_merged2__2[[#This Row],[Id]])*(sleepDay_merged[SleepDate]=dailyActivity_merged2__2[[#This Row],[ActivityDate]]),sleepDay_merged[TotalSleepRecords])</f>
        <v>1</v>
      </c>
      <c r="S562" cm="1">
        <f t="array" ref="S562">_xlfn.XLOOKUP(1,(sleepDay_merged[Id]=dailyActivity_merged2__2[[#This Row],[Id]])*(sleepDay_merged[SleepDate]=dailyActivity_merged2__2[[#This Row],[ActivityDate]]),sleepDay_merged[TotalMinutesAsleep])</f>
        <v>447</v>
      </c>
      <c r="T562" cm="1">
        <f t="array" ref="T562">_xlfn.XLOOKUP(1,(sleepDay_merged[Id]=dailyActivity_merged2__2[[#This Row],[Id]])*(sleepDay_merged[SleepDate]=dailyActivity_merged2__2[[#This Row],[ActivityDate]]),sleepDay_merged[TotalTimeInBed])</f>
        <v>470</v>
      </c>
      <c r="U562" t="str">
        <f>IF(dailyActivity_merged2__2[[#This Row],[TotalSteps]] &lt;5000,"Sedentary",IF(dailyActivity_merged2__2[[#This Row],[TotalSteps]]&lt;7500,"Lightly Active",IF(dailyActivity_merged2__2[[#This Row],[TotalSteps]]&lt;10000,"Fairy Active","Highly Active")))</f>
        <v>Fairy Active</v>
      </c>
      <c r="V562">
        <f>SUM(dailyActivity_merged2__2[[#This Row],[VeryActiveMinutes]:[SedentaryMinutes]])</f>
        <v>1020</v>
      </c>
    </row>
    <row r="563" spans="1:22" x14ac:dyDescent="0.25">
      <c r="A563">
        <v>5553957443</v>
      </c>
      <c r="B563" s="1">
        <v>42497</v>
      </c>
      <c r="C563" s="8">
        <f>WEEKDAY(dailyActivity_merged2__2[[#This Row],[ActivityDate]],1)</f>
        <v>7</v>
      </c>
      <c r="D563" t="str">
        <f>TEXT(dailyActivity_merged2__2[[#This Row],[ActivityDate]],"dddd")</f>
        <v>Saturday</v>
      </c>
      <c r="E563">
        <v>1868</v>
      </c>
      <c r="F563">
        <v>1.2200000286102299</v>
      </c>
      <c r="G563">
        <v>1.2200000286102299</v>
      </c>
      <c r="H563">
        <v>0</v>
      </c>
      <c r="I563">
        <v>0</v>
      </c>
      <c r="J563">
        <v>0</v>
      </c>
      <c r="K563">
        <v>1.2200000286102299</v>
      </c>
      <c r="L563">
        <v>0</v>
      </c>
      <c r="M563">
        <v>0</v>
      </c>
      <c r="N563">
        <v>0</v>
      </c>
      <c r="O563">
        <v>96</v>
      </c>
      <c r="P563">
        <v>902</v>
      </c>
      <c r="Q563">
        <v>1494</v>
      </c>
      <c r="R563" cm="1">
        <f t="array" ref="R563">_xlfn.XLOOKUP(1,(sleepDay_merged[Id]=dailyActivity_merged2__2[[#This Row],[Id]])*(sleepDay_merged[SleepDate]=dailyActivity_merged2__2[[#This Row],[ActivityDate]]),sleepDay_merged[TotalSleepRecords])</f>
        <v>1</v>
      </c>
      <c r="S563" cm="1">
        <f t="array" ref="S563">_xlfn.XLOOKUP(1,(sleepDay_merged[Id]=dailyActivity_merged2__2[[#This Row],[Id]])*(sleepDay_merged[SleepDate]=dailyActivity_merged2__2[[#This Row],[ActivityDate]]),sleepDay_merged[TotalMinutesAsleep])</f>
        <v>419</v>
      </c>
      <c r="T563" cm="1">
        <f t="array" ref="T563">_xlfn.XLOOKUP(1,(sleepDay_merged[Id]=dailyActivity_merged2__2[[#This Row],[Id]])*(sleepDay_merged[SleepDate]=dailyActivity_merged2__2[[#This Row],[ActivityDate]]),sleepDay_merged[TotalTimeInBed])</f>
        <v>464</v>
      </c>
      <c r="U563" t="str">
        <f>IF(dailyActivity_merged2__2[[#This Row],[TotalSteps]] &lt;5000,"Sedentary",IF(dailyActivity_merged2__2[[#This Row],[TotalSteps]]&lt;7500,"Lightly Active",IF(dailyActivity_merged2__2[[#This Row],[TotalSteps]]&lt;10000,"Fairy Active","Highly Active")))</f>
        <v>Sedentary</v>
      </c>
      <c r="V563">
        <f>SUM(dailyActivity_merged2__2[[#This Row],[VeryActiveMinutes]:[SedentaryMinutes]])</f>
        <v>998</v>
      </c>
    </row>
    <row r="564" spans="1:22" x14ac:dyDescent="0.25">
      <c r="A564">
        <v>5553957443</v>
      </c>
      <c r="B564" s="1">
        <v>42498</v>
      </c>
      <c r="C564" s="8">
        <f>WEEKDAY(dailyActivity_merged2__2[[#This Row],[ActivityDate]],1)</f>
        <v>1</v>
      </c>
      <c r="D564" t="str">
        <f>TEXT(dailyActivity_merged2__2[[#This Row],[ActivityDate]],"dddd")</f>
        <v>Sunday</v>
      </c>
      <c r="E564">
        <v>6083</v>
      </c>
      <c r="F564">
        <v>4</v>
      </c>
      <c r="G564">
        <v>4</v>
      </c>
      <c r="H564">
        <v>0</v>
      </c>
      <c r="I564">
        <v>0.21999999880790699</v>
      </c>
      <c r="J564">
        <v>0.46999999880790699</v>
      </c>
      <c r="K564">
        <v>3.2999999523162802</v>
      </c>
      <c r="L564">
        <v>0</v>
      </c>
      <c r="M564">
        <v>3</v>
      </c>
      <c r="N564">
        <v>8</v>
      </c>
      <c r="O564">
        <v>210</v>
      </c>
      <c r="P564">
        <v>505</v>
      </c>
      <c r="Q564">
        <v>1762</v>
      </c>
      <c r="R564" cm="1">
        <f t="array" ref="R564">_xlfn.XLOOKUP(1,(sleepDay_merged[Id]=dailyActivity_merged2__2[[#This Row],[Id]])*(sleepDay_merged[SleepDate]=dailyActivity_merged2__2[[#This Row],[ActivityDate]]),sleepDay_merged[TotalSleepRecords])</f>
        <v>1</v>
      </c>
      <c r="S564" cm="1">
        <f t="array" ref="S564">_xlfn.XLOOKUP(1,(sleepDay_merged[Id]=dailyActivity_merged2__2[[#This Row],[Id]])*(sleepDay_merged[SleepDate]=dailyActivity_merged2__2[[#This Row],[ActivityDate]]),sleepDay_merged[TotalMinutesAsleep])</f>
        <v>400</v>
      </c>
      <c r="T564" cm="1">
        <f t="array" ref="T564">_xlfn.XLOOKUP(1,(sleepDay_merged[Id]=dailyActivity_merged2__2[[#This Row],[Id]])*(sleepDay_merged[SleepDate]=dailyActivity_merged2__2[[#This Row],[ActivityDate]]),sleepDay_merged[TotalTimeInBed])</f>
        <v>434</v>
      </c>
      <c r="U564" t="str">
        <f>IF(dailyActivity_merged2__2[[#This Row],[TotalSteps]] &lt;5000,"Sedentary",IF(dailyActivity_merged2__2[[#This Row],[TotalSteps]]&lt;7500,"Lightly Active",IF(dailyActivity_merged2__2[[#This Row],[TotalSteps]]&lt;10000,"Fairy Active","Highly Active")))</f>
        <v>Lightly Active</v>
      </c>
      <c r="V564">
        <f>SUM(dailyActivity_merged2__2[[#This Row],[VeryActiveMinutes]:[SedentaryMinutes]])</f>
        <v>726</v>
      </c>
    </row>
    <row r="565" spans="1:22" x14ac:dyDescent="0.25">
      <c r="A565">
        <v>5553957443</v>
      </c>
      <c r="B565" s="1">
        <v>42499</v>
      </c>
      <c r="C565" s="8">
        <f>WEEKDAY(dailyActivity_merged2__2[[#This Row],[ActivityDate]],1)</f>
        <v>2</v>
      </c>
      <c r="D565" t="str">
        <f>TEXT(dailyActivity_merged2__2[[#This Row],[ActivityDate]],"dddd")</f>
        <v>Monday</v>
      </c>
      <c r="E565">
        <v>11611</v>
      </c>
      <c r="F565">
        <v>7.5799999237060502</v>
      </c>
      <c r="G565">
        <v>7.5799999237060502</v>
      </c>
      <c r="H565">
        <v>0</v>
      </c>
      <c r="I565">
        <v>2.1300001144409202</v>
      </c>
      <c r="J565">
        <v>0.88999998569488503</v>
      </c>
      <c r="K565">
        <v>4.5599999427795401</v>
      </c>
      <c r="L565">
        <v>0</v>
      </c>
      <c r="M565">
        <v>59</v>
      </c>
      <c r="N565">
        <v>22</v>
      </c>
      <c r="O565">
        <v>251</v>
      </c>
      <c r="P565">
        <v>667</v>
      </c>
      <c r="Q565">
        <v>2272</v>
      </c>
      <c r="R565" cm="1">
        <f t="array" ref="R565">_xlfn.XLOOKUP(1,(sleepDay_merged[Id]=dailyActivity_merged2__2[[#This Row],[Id]])*(sleepDay_merged[SleepDate]=dailyActivity_merged2__2[[#This Row],[ActivityDate]]),sleepDay_merged[TotalSleepRecords])</f>
        <v>1</v>
      </c>
      <c r="S565" cm="1">
        <f t="array" ref="S565">_xlfn.XLOOKUP(1,(sleepDay_merged[Id]=dailyActivity_merged2__2[[#This Row],[Id]])*(sleepDay_merged[SleepDate]=dailyActivity_merged2__2[[#This Row],[ActivityDate]]),sleepDay_merged[TotalMinutesAsleep])</f>
        <v>442</v>
      </c>
      <c r="T565" cm="1">
        <f t="array" ref="T565">_xlfn.XLOOKUP(1,(sleepDay_merged[Id]=dailyActivity_merged2__2[[#This Row],[Id]])*(sleepDay_merged[SleepDate]=dailyActivity_merged2__2[[#This Row],[ActivityDate]]),sleepDay_merged[TotalTimeInBed])</f>
        <v>470</v>
      </c>
      <c r="U565" t="str">
        <f>IF(dailyActivity_merged2__2[[#This Row],[TotalSteps]] &lt;5000,"Sedentary",IF(dailyActivity_merged2__2[[#This Row],[TotalSteps]]&lt;7500,"Lightly Active",IF(dailyActivity_merged2__2[[#This Row],[TotalSteps]]&lt;10000,"Fairy Active","Highly Active")))</f>
        <v>Highly Active</v>
      </c>
      <c r="V565">
        <f>SUM(dailyActivity_merged2__2[[#This Row],[VeryActiveMinutes]:[SedentaryMinutes]])</f>
        <v>999</v>
      </c>
    </row>
    <row r="566" spans="1:22" x14ac:dyDescent="0.25">
      <c r="A566">
        <v>5553957443</v>
      </c>
      <c r="B566" s="1">
        <v>42500</v>
      </c>
      <c r="C566" s="8">
        <f>WEEKDAY(dailyActivity_merged2__2[[#This Row],[ActivityDate]],1)</f>
        <v>3</v>
      </c>
      <c r="D566" t="str">
        <f>TEXT(dailyActivity_merged2__2[[#This Row],[ActivityDate]],"dddd")</f>
        <v>Tuesday</v>
      </c>
      <c r="E566">
        <v>16358</v>
      </c>
      <c r="F566">
        <v>10.710000038146999</v>
      </c>
      <c r="G566">
        <v>10.710000038146999</v>
      </c>
      <c r="H566">
        <v>0</v>
      </c>
      <c r="I566">
        <v>3.8699998855590798</v>
      </c>
      <c r="J566">
        <v>1.6100000143051101</v>
      </c>
      <c r="K566">
        <v>5.1999998092651403</v>
      </c>
      <c r="L566">
        <v>0</v>
      </c>
      <c r="M566">
        <v>61</v>
      </c>
      <c r="N566">
        <v>40</v>
      </c>
      <c r="O566">
        <v>265</v>
      </c>
      <c r="P566">
        <v>707</v>
      </c>
      <c r="Q566">
        <v>2335</v>
      </c>
      <c r="R566" cm="1">
        <f t="array" ref="R566">_xlfn.XLOOKUP(1,(sleepDay_merged[Id]=dailyActivity_merged2__2[[#This Row],[Id]])*(sleepDay_merged[SleepDate]=dailyActivity_merged2__2[[#This Row],[ActivityDate]]),sleepDay_merged[TotalSleepRecords])</f>
        <v>1</v>
      </c>
      <c r="S566" cm="1">
        <f t="array" ref="S566">_xlfn.XLOOKUP(1,(sleepDay_merged[Id]=dailyActivity_merged2__2[[#This Row],[Id]])*(sleepDay_merged[SleepDate]=dailyActivity_merged2__2[[#This Row],[ActivityDate]]),sleepDay_merged[TotalMinutesAsleep])</f>
        <v>568</v>
      </c>
      <c r="T566" cm="1">
        <f t="array" ref="T566">_xlfn.XLOOKUP(1,(sleepDay_merged[Id]=dailyActivity_merged2__2[[#This Row],[Id]])*(sleepDay_merged[SleepDate]=dailyActivity_merged2__2[[#This Row],[ActivityDate]]),sleepDay_merged[TotalTimeInBed])</f>
        <v>608</v>
      </c>
      <c r="U566" t="str">
        <f>IF(dailyActivity_merged2__2[[#This Row],[TotalSteps]] &lt;5000,"Sedentary",IF(dailyActivity_merged2__2[[#This Row],[TotalSteps]]&lt;7500,"Lightly Active",IF(dailyActivity_merged2__2[[#This Row],[TotalSteps]]&lt;10000,"Fairy Active","Highly Active")))</f>
        <v>Highly Active</v>
      </c>
      <c r="V566">
        <f>SUM(dailyActivity_merged2__2[[#This Row],[VeryActiveMinutes]:[SedentaryMinutes]])</f>
        <v>1073</v>
      </c>
    </row>
    <row r="567" spans="1:22" x14ac:dyDescent="0.25">
      <c r="A567">
        <v>5553957443</v>
      </c>
      <c r="B567" s="1">
        <v>42501</v>
      </c>
      <c r="C567" s="8">
        <f>WEEKDAY(dailyActivity_merged2__2[[#This Row],[ActivityDate]],1)</f>
        <v>4</v>
      </c>
      <c r="D567" t="str">
        <f>TEXT(dailyActivity_merged2__2[[#This Row],[ActivityDate]],"dddd")</f>
        <v>Wednesday</v>
      </c>
      <c r="E567">
        <v>4926</v>
      </c>
      <c r="F567">
        <v>3.2200000286102299</v>
      </c>
      <c r="G567">
        <v>3.2200000286102299</v>
      </c>
      <c r="H567">
        <v>0</v>
      </c>
      <c r="I567">
        <v>0</v>
      </c>
      <c r="J567">
        <v>0</v>
      </c>
      <c r="K567">
        <v>3.2200000286102299</v>
      </c>
      <c r="L567">
        <v>0</v>
      </c>
      <c r="M567">
        <v>0</v>
      </c>
      <c r="N567">
        <v>0</v>
      </c>
      <c r="O567">
        <v>195</v>
      </c>
      <c r="P567">
        <v>628</v>
      </c>
      <c r="Q567">
        <v>1693</v>
      </c>
      <c r="R567" cm="1">
        <f t="array" ref="R567">_xlfn.XLOOKUP(1,(sleepDay_merged[Id]=dailyActivity_merged2__2[[#This Row],[Id]])*(sleepDay_merged[SleepDate]=dailyActivity_merged2__2[[#This Row],[ActivityDate]]),sleepDay_merged[TotalSleepRecords])</f>
        <v>1</v>
      </c>
      <c r="S567" cm="1">
        <f t="array" ref="S567">_xlfn.XLOOKUP(1,(sleepDay_merged[Id]=dailyActivity_merged2__2[[#This Row],[Id]])*(sleepDay_merged[SleepDate]=dailyActivity_merged2__2[[#This Row],[ActivityDate]]),sleepDay_merged[TotalMinutesAsleep])</f>
        <v>453</v>
      </c>
      <c r="T567" cm="1">
        <f t="array" ref="T567">_xlfn.XLOOKUP(1,(sleepDay_merged[Id]=dailyActivity_merged2__2[[#This Row],[Id]])*(sleepDay_merged[SleepDate]=dailyActivity_merged2__2[[#This Row],[ActivityDate]]),sleepDay_merged[TotalTimeInBed])</f>
        <v>494</v>
      </c>
      <c r="U567" t="str">
        <f>IF(dailyActivity_merged2__2[[#This Row],[TotalSteps]] &lt;5000,"Sedentary",IF(dailyActivity_merged2__2[[#This Row],[TotalSteps]]&lt;7500,"Lightly Active",IF(dailyActivity_merged2__2[[#This Row],[TotalSteps]]&lt;10000,"Fairy Active","Highly Active")))</f>
        <v>Sedentary</v>
      </c>
      <c r="V567">
        <f>SUM(dailyActivity_merged2__2[[#This Row],[VeryActiveMinutes]:[SedentaryMinutes]])</f>
        <v>823</v>
      </c>
    </row>
    <row r="568" spans="1:22" x14ac:dyDescent="0.25">
      <c r="A568">
        <v>5553957443</v>
      </c>
      <c r="B568" s="1">
        <v>42502</v>
      </c>
      <c r="C568" s="8">
        <f>WEEKDAY(dailyActivity_merged2__2[[#This Row],[ActivityDate]],1)</f>
        <v>5</v>
      </c>
      <c r="D568" t="str">
        <f>TEXT(dailyActivity_merged2__2[[#This Row],[ActivityDate]],"dddd")</f>
        <v>Thursday</v>
      </c>
      <c r="E568">
        <v>3121</v>
      </c>
      <c r="F568">
        <v>2.03999996185303</v>
      </c>
      <c r="G568">
        <v>2.03999996185303</v>
      </c>
      <c r="H568">
        <v>0</v>
      </c>
      <c r="I568">
        <v>0.57999998331069902</v>
      </c>
      <c r="J568">
        <v>0.40000000596046398</v>
      </c>
      <c r="K568">
        <v>1.0599999427795399</v>
      </c>
      <c r="L568">
        <v>0</v>
      </c>
      <c r="M568">
        <v>8</v>
      </c>
      <c r="N568">
        <v>6</v>
      </c>
      <c r="O568">
        <v>48</v>
      </c>
      <c r="P568">
        <v>222</v>
      </c>
      <c r="Q568">
        <v>741</v>
      </c>
      <c r="R568" cm="1">
        <f t="array" ref="R568">_xlfn.XLOOKUP(1,(sleepDay_merged[Id]=dailyActivity_merged2__2[[#This Row],[Id]])*(sleepDay_merged[SleepDate]=dailyActivity_merged2__2[[#This Row],[ActivityDate]]),sleepDay_merged[TotalSleepRecords])</f>
        <v>1</v>
      </c>
      <c r="S568" cm="1">
        <f t="array" ref="S568">_xlfn.XLOOKUP(1,(sleepDay_merged[Id]=dailyActivity_merged2__2[[#This Row],[Id]])*(sleepDay_merged[SleepDate]=dailyActivity_merged2__2[[#This Row],[ActivityDate]]),sleepDay_merged[TotalMinutesAsleep])</f>
        <v>418</v>
      </c>
      <c r="T568" cm="1">
        <f t="array" ref="T568">_xlfn.XLOOKUP(1,(sleepDay_merged[Id]=dailyActivity_merged2__2[[#This Row],[Id]])*(sleepDay_merged[SleepDate]=dailyActivity_merged2__2[[#This Row],[ActivityDate]]),sleepDay_merged[TotalTimeInBed])</f>
        <v>443</v>
      </c>
      <c r="U568" t="str">
        <f>IF(dailyActivity_merged2__2[[#This Row],[TotalSteps]] &lt;5000,"Sedentary",IF(dailyActivity_merged2__2[[#This Row],[TotalSteps]]&lt;7500,"Lightly Active",IF(dailyActivity_merged2__2[[#This Row],[TotalSteps]]&lt;10000,"Fairy Active","Highly Active")))</f>
        <v>Sedentary</v>
      </c>
      <c r="V568">
        <f>SUM(dailyActivity_merged2__2[[#This Row],[VeryActiveMinutes]:[SedentaryMinutes]])</f>
        <v>284</v>
      </c>
    </row>
    <row r="569" spans="1:22" x14ac:dyDescent="0.25">
      <c r="A569">
        <v>5577150313</v>
      </c>
      <c r="B569" s="1">
        <v>42472</v>
      </c>
      <c r="C569" s="8">
        <f>WEEKDAY(dailyActivity_merged2__2[[#This Row],[ActivityDate]],1)</f>
        <v>3</v>
      </c>
      <c r="D569" t="str">
        <f>TEXT(dailyActivity_merged2__2[[#This Row],[ActivityDate]],"dddd")</f>
        <v>Tuesday</v>
      </c>
      <c r="E569">
        <v>8135</v>
      </c>
      <c r="F569">
        <v>6.0799999237060502</v>
      </c>
      <c r="G569">
        <v>6.0799999237060502</v>
      </c>
      <c r="H569">
        <v>0</v>
      </c>
      <c r="I569">
        <v>3.5999999046325701</v>
      </c>
      <c r="J569">
        <v>0.37999999523162797</v>
      </c>
      <c r="K569">
        <v>2.0999999046325701</v>
      </c>
      <c r="L569">
        <v>0</v>
      </c>
      <c r="M569">
        <v>86</v>
      </c>
      <c r="N569">
        <v>16</v>
      </c>
      <c r="O569">
        <v>140</v>
      </c>
      <c r="P569">
        <v>728</v>
      </c>
      <c r="Q569">
        <v>3405</v>
      </c>
      <c r="R569" t="e" cm="1">
        <f t="array" ref="R569">_xlfn.XLOOKUP(1,(sleepDay_merged[Id]=dailyActivity_merged2__2[[#This Row],[Id]])*(sleepDay_merged[SleepDate]=dailyActivity_merged2__2[[#This Row],[ActivityDate]]),sleepDay_merged[TotalSleepRecords])</f>
        <v>#N/A</v>
      </c>
      <c r="S569" t="e" cm="1">
        <f t="array" ref="S569">_xlfn.XLOOKUP(1,(sleepDay_merged[Id]=dailyActivity_merged2__2[[#This Row],[Id]])*(sleepDay_merged[SleepDate]=dailyActivity_merged2__2[[#This Row],[ActivityDate]]),sleepDay_merged[TotalMinutesAsleep])</f>
        <v>#N/A</v>
      </c>
      <c r="T569" t="e" cm="1">
        <f t="array" ref="T569">_xlfn.XLOOKUP(1,(sleepDay_merged[Id]=dailyActivity_merged2__2[[#This Row],[Id]])*(sleepDay_merged[SleepDate]=dailyActivity_merged2__2[[#This Row],[ActivityDate]]),sleepDay_merged[TotalTimeInBed])</f>
        <v>#N/A</v>
      </c>
      <c r="U569" t="str">
        <f>IF(dailyActivity_merged2__2[[#This Row],[TotalSteps]] &lt;5000,"Sedentary",IF(dailyActivity_merged2__2[[#This Row],[TotalSteps]]&lt;7500,"Lightly Active",IF(dailyActivity_merged2__2[[#This Row],[TotalSteps]]&lt;10000,"Fairy Active","Highly Active")))</f>
        <v>Fairy Active</v>
      </c>
      <c r="V569">
        <f>SUM(dailyActivity_merged2__2[[#This Row],[VeryActiveMinutes]:[SedentaryMinutes]])</f>
        <v>970</v>
      </c>
    </row>
    <row r="570" spans="1:22" x14ac:dyDescent="0.25">
      <c r="A570">
        <v>5577150313</v>
      </c>
      <c r="B570" s="1">
        <v>42473</v>
      </c>
      <c r="C570" s="8">
        <f>WEEKDAY(dailyActivity_merged2__2[[#This Row],[ActivityDate]],1)</f>
        <v>4</v>
      </c>
      <c r="D570" t="str">
        <f>TEXT(dailyActivity_merged2__2[[#This Row],[ActivityDate]],"dddd")</f>
        <v>Wednesday</v>
      </c>
      <c r="E570">
        <v>5077</v>
      </c>
      <c r="F570">
        <v>3.78999996185303</v>
      </c>
      <c r="G570">
        <v>3.78999996185303</v>
      </c>
      <c r="H570">
        <v>0</v>
      </c>
      <c r="I570">
        <v>0.31999999284744302</v>
      </c>
      <c r="J570">
        <v>0.21999999880790699</v>
      </c>
      <c r="K570">
        <v>3.25</v>
      </c>
      <c r="L570">
        <v>0</v>
      </c>
      <c r="M570">
        <v>15</v>
      </c>
      <c r="N570">
        <v>11</v>
      </c>
      <c r="O570">
        <v>144</v>
      </c>
      <c r="P570">
        <v>776</v>
      </c>
      <c r="Q570">
        <v>2551</v>
      </c>
      <c r="R570" t="e" cm="1">
        <f t="array" ref="R570">_xlfn.XLOOKUP(1,(sleepDay_merged[Id]=dailyActivity_merged2__2[[#This Row],[Id]])*(sleepDay_merged[SleepDate]=dailyActivity_merged2__2[[#This Row],[ActivityDate]]),sleepDay_merged[TotalSleepRecords])</f>
        <v>#N/A</v>
      </c>
      <c r="S570" t="e" cm="1">
        <f t="array" ref="S570">_xlfn.XLOOKUP(1,(sleepDay_merged[Id]=dailyActivity_merged2__2[[#This Row],[Id]])*(sleepDay_merged[SleepDate]=dailyActivity_merged2__2[[#This Row],[ActivityDate]]),sleepDay_merged[TotalMinutesAsleep])</f>
        <v>#N/A</v>
      </c>
      <c r="T570" t="e" cm="1">
        <f t="array" ref="T570">_xlfn.XLOOKUP(1,(sleepDay_merged[Id]=dailyActivity_merged2__2[[#This Row],[Id]])*(sleepDay_merged[SleepDate]=dailyActivity_merged2__2[[#This Row],[ActivityDate]]),sleepDay_merged[TotalTimeInBed])</f>
        <v>#N/A</v>
      </c>
      <c r="U570" t="str">
        <f>IF(dailyActivity_merged2__2[[#This Row],[TotalSteps]] &lt;5000,"Sedentary",IF(dailyActivity_merged2__2[[#This Row],[TotalSteps]]&lt;7500,"Lightly Active",IF(dailyActivity_merged2__2[[#This Row],[TotalSteps]]&lt;10000,"Fairy Active","Highly Active")))</f>
        <v>Lightly Active</v>
      </c>
      <c r="V570">
        <f>SUM(dailyActivity_merged2__2[[#This Row],[VeryActiveMinutes]:[SedentaryMinutes]])</f>
        <v>946</v>
      </c>
    </row>
    <row r="571" spans="1:22" x14ac:dyDescent="0.25">
      <c r="A571">
        <v>5577150313</v>
      </c>
      <c r="B571" s="1">
        <v>42474</v>
      </c>
      <c r="C571" s="8">
        <f>WEEKDAY(dailyActivity_merged2__2[[#This Row],[ActivityDate]],1)</f>
        <v>5</v>
      </c>
      <c r="D571" t="str">
        <f>TEXT(dailyActivity_merged2__2[[#This Row],[ActivityDate]],"dddd")</f>
        <v>Thursday</v>
      </c>
      <c r="E571">
        <v>8596</v>
      </c>
      <c r="F571">
        <v>6.4200000762939498</v>
      </c>
      <c r="G571">
        <v>6.4200000762939498</v>
      </c>
      <c r="H571">
        <v>0</v>
      </c>
      <c r="I571">
        <v>3.3299999237060498</v>
      </c>
      <c r="J571">
        <v>0.31000000238418601</v>
      </c>
      <c r="K571">
        <v>2.7799999713897701</v>
      </c>
      <c r="L571">
        <v>0</v>
      </c>
      <c r="M571">
        <v>118</v>
      </c>
      <c r="N571">
        <v>30</v>
      </c>
      <c r="O571">
        <v>176</v>
      </c>
      <c r="P571">
        <v>662</v>
      </c>
      <c r="Q571">
        <v>4022</v>
      </c>
      <c r="R571" cm="1">
        <f t="array" ref="R571">_xlfn.XLOOKUP(1,(sleepDay_merged[Id]=dailyActivity_merged2__2[[#This Row],[Id]])*(sleepDay_merged[SleepDate]=dailyActivity_merged2__2[[#This Row],[ActivityDate]]),sleepDay_merged[TotalSleepRecords])</f>
        <v>1</v>
      </c>
      <c r="S571" cm="1">
        <f t="array" ref="S571">_xlfn.XLOOKUP(1,(sleepDay_merged[Id]=dailyActivity_merged2__2[[#This Row],[Id]])*(sleepDay_merged[SleepDate]=dailyActivity_merged2__2[[#This Row],[ActivityDate]]),sleepDay_merged[TotalMinutesAsleep])</f>
        <v>419</v>
      </c>
      <c r="T571" cm="1">
        <f t="array" ref="T571">_xlfn.XLOOKUP(1,(sleepDay_merged[Id]=dailyActivity_merged2__2[[#This Row],[Id]])*(sleepDay_merged[SleepDate]=dailyActivity_merged2__2[[#This Row],[ActivityDate]]),sleepDay_merged[TotalTimeInBed])</f>
        <v>438</v>
      </c>
      <c r="U571" t="str">
        <f>IF(dailyActivity_merged2__2[[#This Row],[TotalSteps]] &lt;5000,"Sedentary",IF(dailyActivity_merged2__2[[#This Row],[TotalSteps]]&lt;7500,"Lightly Active",IF(dailyActivity_merged2__2[[#This Row],[TotalSteps]]&lt;10000,"Fairy Active","Highly Active")))</f>
        <v>Fairy Active</v>
      </c>
      <c r="V571">
        <f>SUM(dailyActivity_merged2__2[[#This Row],[VeryActiveMinutes]:[SedentaryMinutes]])</f>
        <v>986</v>
      </c>
    </row>
    <row r="572" spans="1:22" x14ac:dyDescent="0.25">
      <c r="A572">
        <v>5577150313</v>
      </c>
      <c r="B572" s="1">
        <v>42475</v>
      </c>
      <c r="C572" s="8">
        <f>WEEKDAY(dailyActivity_merged2__2[[#This Row],[ActivityDate]],1)</f>
        <v>6</v>
      </c>
      <c r="D572" t="str">
        <f>TEXT(dailyActivity_merged2__2[[#This Row],[ActivityDate]],"dddd")</f>
        <v>Friday</v>
      </c>
      <c r="E572">
        <v>12087</v>
      </c>
      <c r="F572">
        <v>9.0799999237060494</v>
      </c>
      <c r="G572">
        <v>9.0799999237060494</v>
      </c>
      <c r="H572">
        <v>0</v>
      </c>
      <c r="I572">
        <v>3.9200000762939502</v>
      </c>
      <c r="J572">
        <v>1.6000000238418599</v>
      </c>
      <c r="K572">
        <v>3.5599999427795401</v>
      </c>
      <c r="L572">
        <v>0</v>
      </c>
      <c r="M572">
        <v>115</v>
      </c>
      <c r="N572">
        <v>54</v>
      </c>
      <c r="O572">
        <v>199</v>
      </c>
      <c r="P572">
        <v>695</v>
      </c>
      <c r="Q572">
        <v>4005</v>
      </c>
      <c r="R572" cm="1">
        <f t="array" ref="R572">_xlfn.XLOOKUP(1,(sleepDay_merged[Id]=dailyActivity_merged2__2[[#This Row],[Id]])*(sleepDay_merged[SleepDate]=dailyActivity_merged2__2[[#This Row],[ActivityDate]]),sleepDay_merged[TotalSleepRecords])</f>
        <v>1</v>
      </c>
      <c r="S572" cm="1">
        <f t="array" ref="S572">_xlfn.XLOOKUP(1,(sleepDay_merged[Id]=dailyActivity_merged2__2[[#This Row],[Id]])*(sleepDay_merged[SleepDate]=dailyActivity_merged2__2[[#This Row],[ActivityDate]]),sleepDay_merged[TotalMinutesAsleep])</f>
        <v>432</v>
      </c>
      <c r="T572" cm="1">
        <f t="array" ref="T572">_xlfn.XLOOKUP(1,(sleepDay_merged[Id]=dailyActivity_merged2__2[[#This Row],[Id]])*(sleepDay_merged[SleepDate]=dailyActivity_merged2__2[[#This Row],[ActivityDate]]),sleepDay_merged[TotalTimeInBed])</f>
        <v>458</v>
      </c>
      <c r="U572" t="str">
        <f>IF(dailyActivity_merged2__2[[#This Row],[TotalSteps]] &lt;5000,"Sedentary",IF(dailyActivity_merged2__2[[#This Row],[TotalSteps]]&lt;7500,"Lightly Active",IF(dailyActivity_merged2__2[[#This Row],[TotalSteps]]&lt;10000,"Fairy Active","Highly Active")))</f>
        <v>Highly Active</v>
      </c>
      <c r="V572">
        <f>SUM(dailyActivity_merged2__2[[#This Row],[VeryActiveMinutes]:[SedentaryMinutes]])</f>
        <v>1063</v>
      </c>
    </row>
    <row r="573" spans="1:22" x14ac:dyDescent="0.25">
      <c r="A573">
        <v>5577150313</v>
      </c>
      <c r="B573" s="1">
        <v>42476</v>
      </c>
      <c r="C573" s="8">
        <f>WEEKDAY(dailyActivity_merged2__2[[#This Row],[ActivityDate]],1)</f>
        <v>7</v>
      </c>
      <c r="D573" t="str">
        <f>TEXT(dailyActivity_merged2__2[[#This Row],[ActivityDate]],"dddd")</f>
        <v>Saturday</v>
      </c>
      <c r="E573">
        <v>14269</v>
      </c>
      <c r="F573">
        <v>10.6599998474121</v>
      </c>
      <c r="G573">
        <v>10.6599998474121</v>
      </c>
      <c r="H573">
        <v>0</v>
      </c>
      <c r="I573">
        <v>6.6399998664856001</v>
      </c>
      <c r="J573">
        <v>1.2799999713897701</v>
      </c>
      <c r="K573">
        <v>2.7300000190734899</v>
      </c>
      <c r="L573">
        <v>0</v>
      </c>
      <c r="M573">
        <v>184</v>
      </c>
      <c r="N573">
        <v>56</v>
      </c>
      <c r="O573">
        <v>158</v>
      </c>
      <c r="P573">
        <v>472</v>
      </c>
      <c r="Q573">
        <v>4274</v>
      </c>
      <c r="R573" cm="1">
        <f t="array" ref="R573">_xlfn.XLOOKUP(1,(sleepDay_merged[Id]=dailyActivity_merged2__2[[#This Row],[Id]])*(sleepDay_merged[SleepDate]=dailyActivity_merged2__2[[#This Row],[ActivityDate]]),sleepDay_merged[TotalSleepRecords])</f>
        <v>1</v>
      </c>
      <c r="S573" cm="1">
        <f t="array" ref="S573">_xlfn.XLOOKUP(1,(sleepDay_merged[Id]=dailyActivity_merged2__2[[#This Row],[Id]])*(sleepDay_merged[SleepDate]=dailyActivity_merged2__2[[#This Row],[ActivityDate]]),sleepDay_merged[TotalMinutesAsleep])</f>
        <v>477</v>
      </c>
      <c r="T573" cm="1">
        <f t="array" ref="T573">_xlfn.XLOOKUP(1,(sleepDay_merged[Id]=dailyActivity_merged2__2[[#This Row],[Id]])*(sleepDay_merged[SleepDate]=dailyActivity_merged2__2[[#This Row],[ActivityDate]]),sleepDay_merged[TotalTimeInBed])</f>
        <v>497</v>
      </c>
      <c r="U573" t="str">
        <f>IF(dailyActivity_merged2__2[[#This Row],[TotalSteps]] &lt;5000,"Sedentary",IF(dailyActivity_merged2__2[[#This Row],[TotalSteps]]&lt;7500,"Lightly Active",IF(dailyActivity_merged2__2[[#This Row],[TotalSteps]]&lt;10000,"Fairy Active","Highly Active")))</f>
        <v>Highly Active</v>
      </c>
      <c r="V573">
        <f>SUM(dailyActivity_merged2__2[[#This Row],[VeryActiveMinutes]:[SedentaryMinutes]])</f>
        <v>870</v>
      </c>
    </row>
    <row r="574" spans="1:22" x14ac:dyDescent="0.25">
      <c r="A574">
        <v>5577150313</v>
      </c>
      <c r="B574" s="1">
        <v>42477</v>
      </c>
      <c r="C574" s="8">
        <f>WEEKDAY(dailyActivity_merged2__2[[#This Row],[ActivityDate]],1)</f>
        <v>1</v>
      </c>
      <c r="D574" t="str">
        <f>TEXT(dailyActivity_merged2__2[[#This Row],[ActivityDate]],"dddd")</f>
        <v>Sunday</v>
      </c>
      <c r="E574">
        <v>12231</v>
      </c>
      <c r="F574">
        <v>9.1400003433227504</v>
      </c>
      <c r="G574">
        <v>9.1400003433227504</v>
      </c>
      <c r="H574">
        <v>0</v>
      </c>
      <c r="I574">
        <v>5.9800000190734899</v>
      </c>
      <c r="J574">
        <v>0.82999998331069902</v>
      </c>
      <c r="K574">
        <v>2.3199999332428001</v>
      </c>
      <c r="L574">
        <v>0</v>
      </c>
      <c r="M574">
        <v>200</v>
      </c>
      <c r="N574">
        <v>37</v>
      </c>
      <c r="O574">
        <v>159</v>
      </c>
      <c r="P574">
        <v>525</v>
      </c>
      <c r="Q574">
        <v>4552</v>
      </c>
      <c r="R574" cm="1">
        <f t="array" ref="R574">_xlfn.XLOOKUP(1,(sleepDay_merged[Id]=dailyActivity_merged2__2[[#This Row],[Id]])*(sleepDay_merged[SleepDate]=dailyActivity_merged2__2[[#This Row],[ActivityDate]]),sleepDay_merged[TotalSleepRecords])</f>
        <v>1</v>
      </c>
      <c r="S574" cm="1">
        <f t="array" ref="S574">_xlfn.XLOOKUP(1,(sleepDay_merged[Id]=dailyActivity_merged2__2[[#This Row],[Id]])*(sleepDay_merged[SleepDate]=dailyActivity_merged2__2[[#This Row],[ActivityDate]]),sleepDay_merged[TotalMinutesAsleep])</f>
        <v>392</v>
      </c>
      <c r="T574" cm="1">
        <f t="array" ref="T574">_xlfn.XLOOKUP(1,(sleepDay_merged[Id]=dailyActivity_merged2__2[[#This Row],[Id]])*(sleepDay_merged[SleepDate]=dailyActivity_merged2__2[[#This Row],[ActivityDate]]),sleepDay_merged[TotalTimeInBed])</f>
        <v>413</v>
      </c>
      <c r="U574" t="str">
        <f>IF(dailyActivity_merged2__2[[#This Row],[TotalSteps]] &lt;5000,"Sedentary",IF(dailyActivity_merged2__2[[#This Row],[TotalSteps]]&lt;7500,"Lightly Active",IF(dailyActivity_merged2__2[[#This Row],[TotalSteps]]&lt;10000,"Fairy Active","Highly Active")))</f>
        <v>Highly Active</v>
      </c>
      <c r="V574">
        <f>SUM(dailyActivity_merged2__2[[#This Row],[VeryActiveMinutes]:[SedentaryMinutes]])</f>
        <v>921</v>
      </c>
    </row>
    <row r="575" spans="1:22" x14ac:dyDescent="0.25">
      <c r="A575">
        <v>5577150313</v>
      </c>
      <c r="B575" s="1">
        <v>42478</v>
      </c>
      <c r="C575" s="8">
        <f>WEEKDAY(dailyActivity_merged2__2[[#This Row],[ActivityDate]],1)</f>
        <v>2</v>
      </c>
      <c r="D575" t="str">
        <f>TEXT(dailyActivity_merged2__2[[#This Row],[ActivityDate]],"dddd")</f>
        <v>Monday</v>
      </c>
      <c r="E575">
        <v>9893</v>
      </c>
      <c r="F575">
        <v>7.3899998664856001</v>
      </c>
      <c r="G575">
        <v>7.3899998664856001</v>
      </c>
      <c r="H575">
        <v>0</v>
      </c>
      <c r="I575">
        <v>4.8600001335143999</v>
      </c>
      <c r="J575">
        <v>0.72000002861022905</v>
      </c>
      <c r="K575">
        <v>1.8200000524520901</v>
      </c>
      <c r="L575">
        <v>0</v>
      </c>
      <c r="M575">
        <v>114</v>
      </c>
      <c r="N575">
        <v>32</v>
      </c>
      <c r="O575">
        <v>130</v>
      </c>
      <c r="P575">
        <v>623</v>
      </c>
      <c r="Q575">
        <v>3625</v>
      </c>
      <c r="R575" cm="1">
        <f t="array" ref="R575">_xlfn.XLOOKUP(1,(sleepDay_merged[Id]=dailyActivity_merged2__2[[#This Row],[Id]])*(sleepDay_merged[SleepDate]=dailyActivity_merged2__2[[#This Row],[ActivityDate]]),sleepDay_merged[TotalSleepRecords])</f>
        <v>1</v>
      </c>
      <c r="S575" cm="1">
        <f t="array" ref="S575">_xlfn.XLOOKUP(1,(sleepDay_merged[Id]=dailyActivity_merged2__2[[#This Row],[Id]])*(sleepDay_merged[SleepDate]=dailyActivity_merged2__2[[#This Row],[ActivityDate]]),sleepDay_merged[TotalMinutesAsleep])</f>
        <v>406</v>
      </c>
      <c r="T575" cm="1">
        <f t="array" ref="T575">_xlfn.XLOOKUP(1,(sleepDay_merged[Id]=dailyActivity_merged2__2[[#This Row],[Id]])*(sleepDay_merged[SleepDate]=dailyActivity_merged2__2[[#This Row],[ActivityDate]]),sleepDay_merged[TotalTimeInBed])</f>
        <v>445</v>
      </c>
      <c r="U575" t="str">
        <f>IF(dailyActivity_merged2__2[[#This Row],[TotalSteps]] &lt;5000,"Sedentary",IF(dailyActivity_merged2__2[[#This Row],[TotalSteps]]&lt;7500,"Lightly Active",IF(dailyActivity_merged2__2[[#This Row],[TotalSteps]]&lt;10000,"Fairy Active","Highly Active")))</f>
        <v>Fairy Active</v>
      </c>
      <c r="V575">
        <f>SUM(dailyActivity_merged2__2[[#This Row],[VeryActiveMinutes]:[SedentaryMinutes]])</f>
        <v>899</v>
      </c>
    </row>
    <row r="576" spans="1:22" x14ac:dyDescent="0.25">
      <c r="A576">
        <v>5577150313</v>
      </c>
      <c r="B576" s="1">
        <v>42479</v>
      </c>
      <c r="C576" s="8">
        <f>WEEKDAY(dailyActivity_merged2__2[[#This Row],[ActivityDate]],1)</f>
        <v>3</v>
      </c>
      <c r="D576" t="str">
        <f>TEXT(dailyActivity_merged2__2[[#This Row],[ActivityDate]],"dddd")</f>
        <v>Tuesday</v>
      </c>
      <c r="E576">
        <v>12574</v>
      </c>
      <c r="F576">
        <v>9.4200000762939506</v>
      </c>
      <c r="G576">
        <v>9.4200000762939506</v>
      </c>
      <c r="H576">
        <v>0</v>
      </c>
      <c r="I576">
        <v>7.0199999809265101</v>
      </c>
      <c r="J576">
        <v>0.63999998569488503</v>
      </c>
      <c r="K576">
        <v>1.7599999904632599</v>
      </c>
      <c r="L576">
        <v>0</v>
      </c>
      <c r="M576">
        <v>108</v>
      </c>
      <c r="N576">
        <v>23</v>
      </c>
      <c r="O576">
        <v>111</v>
      </c>
      <c r="P576">
        <v>733</v>
      </c>
      <c r="Q576">
        <v>3501</v>
      </c>
      <c r="R576" cm="1">
        <f t="array" ref="R576">_xlfn.XLOOKUP(1,(sleepDay_merged[Id]=dailyActivity_merged2__2[[#This Row],[Id]])*(sleepDay_merged[SleepDate]=dailyActivity_merged2__2[[#This Row],[ActivityDate]]),sleepDay_merged[TotalSleepRecords])</f>
        <v>1</v>
      </c>
      <c r="S576" cm="1">
        <f t="array" ref="S576">_xlfn.XLOOKUP(1,(sleepDay_merged[Id]=dailyActivity_merged2__2[[#This Row],[Id]])*(sleepDay_merged[SleepDate]=dailyActivity_merged2__2[[#This Row],[ActivityDate]]),sleepDay_merged[TotalMinutesAsleep])</f>
        <v>549</v>
      </c>
      <c r="T576" cm="1">
        <f t="array" ref="T576">_xlfn.XLOOKUP(1,(sleepDay_merged[Id]=dailyActivity_merged2__2[[#This Row],[Id]])*(sleepDay_merged[SleepDate]=dailyActivity_merged2__2[[#This Row],[ActivityDate]]),sleepDay_merged[TotalTimeInBed])</f>
        <v>583</v>
      </c>
      <c r="U576" t="str">
        <f>IF(dailyActivity_merged2__2[[#This Row],[TotalSteps]] &lt;5000,"Sedentary",IF(dailyActivity_merged2__2[[#This Row],[TotalSteps]]&lt;7500,"Lightly Active",IF(dailyActivity_merged2__2[[#This Row],[TotalSteps]]&lt;10000,"Fairy Active","Highly Active")))</f>
        <v>Highly Active</v>
      </c>
      <c r="V576">
        <f>SUM(dailyActivity_merged2__2[[#This Row],[VeryActiveMinutes]:[SedentaryMinutes]])</f>
        <v>975</v>
      </c>
    </row>
    <row r="577" spans="1:22" x14ac:dyDescent="0.25">
      <c r="A577">
        <v>5577150313</v>
      </c>
      <c r="B577" s="1">
        <v>42480</v>
      </c>
      <c r="C577" s="8">
        <f>WEEKDAY(dailyActivity_merged2__2[[#This Row],[ActivityDate]],1)</f>
        <v>4</v>
      </c>
      <c r="D577" t="str">
        <f>TEXT(dailyActivity_merged2__2[[#This Row],[ActivityDate]],"dddd")</f>
        <v>Wednesday</v>
      </c>
      <c r="E577">
        <v>8330</v>
      </c>
      <c r="F577">
        <v>6.2199997901916504</v>
      </c>
      <c r="G577">
        <v>6.2199997901916504</v>
      </c>
      <c r="H577">
        <v>0</v>
      </c>
      <c r="I577">
        <v>4.1199998855590803</v>
      </c>
      <c r="J577">
        <v>0.34000000357627902</v>
      </c>
      <c r="K577">
        <v>1.7599999904632599</v>
      </c>
      <c r="L577">
        <v>0</v>
      </c>
      <c r="M577">
        <v>87</v>
      </c>
      <c r="N577">
        <v>16</v>
      </c>
      <c r="O577">
        <v>113</v>
      </c>
      <c r="P577">
        <v>773</v>
      </c>
      <c r="Q577">
        <v>3192</v>
      </c>
      <c r="R577" cm="1">
        <f t="array" ref="R577">_xlfn.XLOOKUP(1,(sleepDay_merged[Id]=dailyActivity_merged2__2[[#This Row],[Id]])*(sleepDay_merged[SleepDate]=dailyActivity_merged2__2[[#This Row],[ActivityDate]]),sleepDay_merged[TotalSleepRecords])</f>
        <v>1</v>
      </c>
      <c r="S577" cm="1">
        <f t="array" ref="S577">_xlfn.XLOOKUP(1,(sleepDay_merged[Id]=dailyActivity_merged2__2[[#This Row],[Id]])*(sleepDay_merged[SleepDate]=dailyActivity_merged2__2[[#This Row],[ActivityDate]]),sleepDay_merged[TotalMinutesAsleep])</f>
        <v>527</v>
      </c>
      <c r="T577" cm="1">
        <f t="array" ref="T577">_xlfn.XLOOKUP(1,(sleepDay_merged[Id]=dailyActivity_merged2__2[[#This Row],[Id]])*(sleepDay_merged[SleepDate]=dailyActivity_merged2__2[[#This Row],[ActivityDate]]),sleepDay_merged[TotalTimeInBed])</f>
        <v>553</v>
      </c>
      <c r="U577" t="str">
        <f>IF(dailyActivity_merged2__2[[#This Row],[TotalSteps]] &lt;5000,"Sedentary",IF(dailyActivity_merged2__2[[#This Row],[TotalSteps]]&lt;7500,"Lightly Active",IF(dailyActivity_merged2__2[[#This Row],[TotalSteps]]&lt;10000,"Fairy Active","Highly Active")))</f>
        <v>Fairy Active</v>
      </c>
      <c r="V577">
        <f>SUM(dailyActivity_merged2__2[[#This Row],[VeryActiveMinutes]:[SedentaryMinutes]])</f>
        <v>989</v>
      </c>
    </row>
    <row r="578" spans="1:22" x14ac:dyDescent="0.25">
      <c r="A578">
        <v>5577150313</v>
      </c>
      <c r="B578" s="1">
        <v>42481</v>
      </c>
      <c r="C578" s="8">
        <f>WEEKDAY(dailyActivity_merged2__2[[#This Row],[ActivityDate]],1)</f>
        <v>5</v>
      </c>
      <c r="D578" t="str">
        <f>TEXT(dailyActivity_merged2__2[[#This Row],[ActivityDate]],"dddd")</f>
        <v>Thursday</v>
      </c>
      <c r="E578">
        <v>10830</v>
      </c>
      <c r="F578">
        <v>8.0900001525878906</v>
      </c>
      <c r="G578">
        <v>8.0900001525878906</v>
      </c>
      <c r="H578">
        <v>0</v>
      </c>
      <c r="I578">
        <v>3.6500000953674299</v>
      </c>
      <c r="J578">
        <v>1.6599999666214</v>
      </c>
      <c r="K578">
        <v>2.7799999713897701</v>
      </c>
      <c r="L578">
        <v>0</v>
      </c>
      <c r="M578">
        <v>110</v>
      </c>
      <c r="N578">
        <v>74</v>
      </c>
      <c r="O578">
        <v>175</v>
      </c>
      <c r="P578">
        <v>670</v>
      </c>
      <c r="Q578">
        <v>4018</v>
      </c>
      <c r="R578" cm="1">
        <f t="array" ref="R578">_xlfn.XLOOKUP(1,(sleepDay_merged[Id]=dailyActivity_merged2__2[[#This Row],[Id]])*(sleepDay_merged[SleepDate]=dailyActivity_merged2__2[[#This Row],[ActivityDate]]),sleepDay_merged[TotalSleepRecords])</f>
        <v>1</v>
      </c>
      <c r="S578" cm="1">
        <f t="array" ref="S578">_xlfn.XLOOKUP(1,(sleepDay_merged[Id]=dailyActivity_merged2__2[[#This Row],[Id]])*(sleepDay_merged[SleepDate]=dailyActivity_merged2__2[[#This Row],[ActivityDate]]),sleepDay_merged[TotalMinutesAsleep])</f>
        <v>449</v>
      </c>
      <c r="T578" cm="1">
        <f t="array" ref="T578">_xlfn.XLOOKUP(1,(sleepDay_merged[Id]=dailyActivity_merged2__2[[#This Row],[Id]])*(sleepDay_merged[SleepDate]=dailyActivity_merged2__2[[#This Row],[ActivityDate]]),sleepDay_merged[TotalTimeInBed])</f>
        <v>465</v>
      </c>
      <c r="U578" t="str">
        <f>IF(dailyActivity_merged2__2[[#This Row],[TotalSteps]] &lt;5000,"Sedentary",IF(dailyActivity_merged2__2[[#This Row],[TotalSteps]]&lt;7500,"Lightly Active",IF(dailyActivity_merged2__2[[#This Row],[TotalSteps]]&lt;10000,"Fairy Active","Highly Active")))</f>
        <v>Highly Active</v>
      </c>
      <c r="V578">
        <f>SUM(dailyActivity_merged2__2[[#This Row],[VeryActiveMinutes]:[SedentaryMinutes]])</f>
        <v>1029</v>
      </c>
    </row>
    <row r="579" spans="1:22" x14ac:dyDescent="0.25">
      <c r="A579">
        <v>5577150313</v>
      </c>
      <c r="B579" s="1">
        <v>42482</v>
      </c>
      <c r="C579" s="8">
        <f>WEEKDAY(dailyActivity_merged2__2[[#This Row],[ActivityDate]],1)</f>
        <v>6</v>
      </c>
      <c r="D579" t="str">
        <f>TEXT(dailyActivity_merged2__2[[#This Row],[ActivityDate]],"dddd")</f>
        <v>Friday</v>
      </c>
      <c r="E579">
        <v>9172</v>
      </c>
      <c r="F579">
        <v>6.8499999046325701</v>
      </c>
      <c r="G579">
        <v>6.8499999046325701</v>
      </c>
      <c r="H579">
        <v>0</v>
      </c>
      <c r="I579">
        <v>2.4200000762939502</v>
      </c>
      <c r="J579">
        <v>0.79000002145767201</v>
      </c>
      <c r="K579">
        <v>3.2999999523162802</v>
      </c>
      <c r="L579">
        <v>0</v>
      </c>
      <c r="M579">
        <v>62</v>
      </c>
      <c r="N579">
        <v>30</v>
      </c>
      <c r="O579">
        <v>200</v>
      </c>
      <c r="P579">
        <v>823</v>
      </c>
      <c r="Q579">
        <v>3329</v>
      </c>
      <c r="R579" cm="1">
        <f t="array" ref="R579">_xlfn.XLOOKUP(1,(sleepDay_merged[Id]=dailyActivity_merged2__2[[#This Row],[Id]])*(sleepDay_merged[SleepDate]=dailyActivity_merged2__2[[#This Row],[ActivityDate]]),sleepDay_merged[TotalSleepRecords])</f>
        <v>1</v>
      </c>
      <c r="S579" cm="1">
        <f t="array" ref="S579">_xlfn.XLOOKUP(1,(sleepDay_merged[Id]=dailyActivity_merged2__2[[#This Row],[Id]])*(sleepDay_merged[SleepDate]=dailyActivity_merged2__2[[#This Row],[ActivityDate]]),sleepDay_merged[TotalMinutesAsleep])</f>
        <v>447</v>
      </c>
      <c r="T579" cm="1">
        <f t="array" ref="T579">_xlfn.XLOOKUP(1,(sleepDay_merged[Id]=dailyActivity_merged2__2[[#This Row],[Id]])*(sleepDay_merged[SleepDate]=dailyActivity_merged2__2[[#This Row],[ActivityDate]]),sleepDay_merged[TotalTimeInBed])</f>
        <v>480</v>
      </c>
      <c r="U579" t="str">
        <f>IF(dailyActivity_merged2__2[[#This Row],[TotalSteps]] &lt;5000,"Sedentary",IF(dailyActivity_merged2__2[[#This Row],[TotalSteps]]&lt;7500,"Lightly Active",IF(dailyActivity_merged2__2[[#This Row],[TotalSteps]]&lt;10000,"Fairy Active","Highly Active")))</f>
        <v>Fairy Active</v>
      </c>
      <c r="V579">
        <f>SUM(dailyActivity_merged2__2[[#This Row],[VeryActiveMinutes]:[SedentaryMinutes]])</f>
        <v>1115</v>
      </c>
    </row>
    <row r="580" spans="1:22" x14ac:dyDescent="0.25">
      <c r="A580">
        <v>5577150313</v>
      </c>
      <c r="B580" s="1">
        <v>42483</v>
      </c>
      <c r="C580" s="8">
        <f>WEEKDAY(dailyActivity_merged2__2[[#This Row],[ActivityDate]],1)</f>
        <v>7</v>
      </c>
      <c r="D580" t="str">
        <f>TEXT(dailyActivity_merged2__2[[#This Row],[ActivityDate]],"dddd")</f>
        <v>Saturday</v>
      </c>
      <c r="E580">
        <v>7638</v>
      </c>
      <c r="F580">
        <v>5.71000003814697</v>
      </c>
      <c r="G580">
        <v>5.71000003814697</v>
      </c>
      <c r="H580">
        <v>0</v>
      </c>
      <c r="I580">
        <v>1.21000003814697</v>
      </c>
      <c r="J580">
        <v>0.36000001430511502</v>
      </c>
      <c r="K580">
        <v>4.1399998664856001</v>
      </c>
      <c r="L580">
        <v>0</v>
      </c>
      <c r="M580">
        <v>24</v>
      </c>
      <c r="N580">
        <v>24</v>
      </c>
      <c r="O580">
        <v>223</v>
      </c>
      <c r="P580">
        <v>627</v>
      </c>
      <c r="Q580">
        <v>3152</v>
      </c>
      <c r="R580" cm="1">
        <f t="array" ref="R580">_xlfn.XLOOKUP(1,(sleepDay_merged[Id]=dailyActivity_merged2__2[[#This Row],[Id]])*(sleepDay_merged[SleepDate]=dailyActivity_merged2__2[[#This Row],[ActivityDate]]),sleepDay_merged[TotalSleepRecords])</f>
        <v>1</v>
      </c>
      <c r="S580" cm="1">
        <f t="array" ref="S580">_xlfn.XLOOKUP(1,(sleepDay_merged[Id]=dailyActivity_merged2__2[[#This Row],[Id]])*(sleepDay_merged[SleepDate]=dailyActivity_merged2__2[[#This Row],[ActivityDate]]),sleepDay_merged[TotalMinutesAsleep])</f>
        <v>414</v>
      </c>
      <c r="T580" cm="1">
        <f t="array" ref="T580">_xlfn.XLOOKUP(1,(sleepDay_merged[Id]=dailyActivity_merged2__2[[#This Row],[Id]])*(sleepDay_merged[SleepDate]=dailyActivity_merged2__2[[#This Row],[ActivityDate]]),sleepDay_merged[TotalTimeInBed])</f>
        <v>437</v>
      </c>
      <c r="U580" t="str">
        <f>IF(dailyActivity_merged2__2[[#This Row],[TotalSteps]] &lt;5000,"Sedentary",IF(dailyActivity_merged2__2[[#This Row],[TotalSteps]]&lt;7500,"Lightly Active",IF(dailyActivity_merged2__2[[#This Row],[TotalSteps]]&lt;10000,"Fairy Active","Highly Active")))</f>
        <v>Fairy Active</v>
      </c>
      <c r="V580">
        <f>SUM(dailyActivity_merged2__2[[#This Row],[VeryActiveMinutes]:[SedentaryMinutes]])</f>
        <v>898</v>
      </c>
    </row>
    <row r="581" spans="1:22" x14ac:dyDescent="0.25">
      <c r="A581">
        <v>5577150313</v>
      </c>
      <c r="B581" s="1">
        <v>42484</v>
      </c>
      <c r="C581" s="8">
        <f>WEEKDAY(dailyActivity_merged2__2[[#This Row],[ActivityDate]],1)</f>
        <v>1</v>
      </c>
      <c r="D581" t="str">
        <f>TEXT(dailyActivity_merged2__2[[#This Row],[ActivityDate]],"dddd")</f>
        <v>Sunday</v>
      </c>
      <c r="E581">
        <v>15764</v>
      </c>
      <c r="F581">
        <v>11.7799997329712</v>
      </c>
      <c r="G581">
        <v>11.7799997329712</v>
      </c>
      <c r="H581">
        <v>0</v>
      </c>
      <c r="I581">
        <v>7.6500000953674299</v>
      </c>
      <c r="J581">
        <v>2.1500000953674299</v>
      </c>
      <c r="K581">
        <v>1.9800000190734901</v>
      </c>
      <c r="L581">
        <v>0</v>
      </c>
      <c r="M581">
        <v>210</v>
      </c>
      <c r="N581">
        <v>65</v>
      </c>
      <c r="O581">
        <v>141</v>
      </c>
      <c r="P581">
        <v>425</v>
      </c>
      <c r="Q581">
        <v>4392</v>
      </c>
      <c r="R581" cm="1">
        <f t="array" ref="R581">_xlfn.XLOOKUP(1,(sleepDay_merged[Id]=dailyActivity_merged2__2[[#This Row],[Id]])*(sleepDay_merged[SleepDate]=dailyActivity_merged2__2[[#This Row],[ActivityDate]]),sleepDay_merged[TotalSleepRecords])</f>
        <v>1</v>
      </c>
      <c r="S581" cm="1">
        <f t="array" ref="S581">_xlfn.XLOOKUP(1,(sleepDay_merged[Id]=dailyActivity_merged2__2[[#This Row],[Id]])*(sleepDay_merged[SleepDate]=dailyActivity_merged2__2[[#This Row],[ActivityDate]]),sleepDay_merged[TotalMinutesAsleep])</f>
        <v>338</v>
      </c>
      <c r="T581" cm="1">
        <f t="array" ref="T581">_xlfn.XLOOKUP(1,(sleepDay_merged[Id]=dailyActivity_merged2__2[[#This Row],[Id]])*(sleepDay_merged[SleepDate]=dailyActivity_merged2__2[[#This Row],[ActivityDate]]),sleepDay_merged[TotalTimeInBed])</f>
        <v>366</v>
      </c>
      <c r="U581" t="str">
        <f>IF(dailyActivity_merged2__2[[#This Row],[TotalSteps]] &lt;5000,"Sedentary",IF(dailyActivity_merged2__2[[#This Row],[TotalSteps]]&lt;7500,"Lightly Active",IF(dailyActivity_merged2__2[[#This Row],[TotalSteps]]&lt;10000,"Fairy Active","Highly Active")))</f>
        <v>Highly Active</v>
      </c>
      <c r="V581">
        <f>SUM(dailyActivity_merged2__2[[#This Row],[VeryActiveMinutes]:[SedentaryMinutes]])</f>
        <v>841</v>
      </c>
    </row>
    <row r="582" spans="1:22" x14ac:dyDescent="0.25">
      <c r="A582">
        <v>5577150313</v>
      </c>
      <c r="B582" s="1">
        <v>42485</v>
      </c>
      <c r="C582" s="8">
        <f>WEEKDAY(dailyActivity_merged2__2[[#This Row],[ActivityDate]],1)</f>
        <v>2</v>
      </c>
      <c r="D582" t="str">
        <f>TEXT(dailyActivity_merged2__2[[#This Row],[ActivityDate]],"dddd")</f>
        <v>Monday</v>
      </c>
      <c r="E582">
        <v>6393</v>
      </c>
      <c r="F582">
        <v>4.7800002098083496</v>
      </c>
      <c r="G582">
        <v>4.7800002098083496</v>
      </c>
      <c r="H582">
        <v>0</v>
      </c>
      <c r="I582">
        <v>1.3500000238418599</v>
      </c>
      <c r="J582">
        <v>0.67000001668930098</v>
      </c>
      <c r="K582">
        <v>2.7599999904632599</v>
      </c>
      <c r="L582">
        <v>0</v>
      </c>
      <c r="M582">
        <v>61</v>
      </c>
      <c r="N582">
        <v>38</v>
      </c>
      <c r="O582">
        <v>214</v>
      </c>
      <c r="P582">
        <v>743</v>
      </c>
      <c r="Q582">
        <v>3374</v>
      </c>
      <c r="R582" cm="1">
        <f t="array" ref="R582">_xlfn.XLOOKUP(1,(sleepDay_merged[Id]=dailyActivity_merged2__2[[#This Row],[Id]])*(sleepDay_merged[SleepDate]=dailyActivity_merged2__2[[#This Row],[ActivityDate]]),sleepDay_merged[TotalSleepRecords])</f>
        <v>1</v>
      </c>
      <c r="S582" cm="1">
        <f t="array" ref="S582">_xlfn.XLOOKUP(1,(sleepDay_merged[Id]=dailyActivity_merged2__2[[#This Row],[Id]])*(sleepDay_merged[SleepDate]=dailyActivity_merged2__2[[#This Row],[ActivityDate]]),sleepDay_merged[TotalMinutesAsleep])</f>
        <v>384</v>
      </c>
      <c r="T582" cm="1">
        <f t="array" ref="T582">_xlfn.XLOOKUP(1,(sleepDay_merged[Id]=dailyActivity_merged2__2[[#This Row],[Id]])*(sleepDay_merged[SleepDate]=dailyActivity_merged2__2[[#This Row],[ActivityDate]]),sleepDay_merged[TotalTimeInBed])</f>
        <v>402</v>
      </c>
      <c r="U582" t="str">
        <f>IF(dailyActivity_merged2__2[[#This Row],[TotalSteps]] &lt;5000,"Sedentary",IF(dailyActivity_merged2__2[[#This Row],[TotalSteps]]&lt;7500,"Lightly Active",IF(dailyActivity_merged2__2[[#This Row],[TotalSteps]]&lt;10000,"Fairy Active","Highly Active")))</f>
        <v>Lightly Active</v>
      </c>
      <c r="V582">
        <f>SUM(dailyActivity_merged2__2[[#This Row],[VeryActiveMinutes]:[SedentaryMinutes]])</f>
        <v>1056</v>
      </c>
    </row>
    <row r="583" spans="1:22" x14ac:dyDescent="0.25">
      <c r="A583">
        <v>5577150313</v>
      </c>
      <c r="B583" s="1">
        <v>42486</v>
      </c>
      <c r="C583" s="8">
        <f>WEEKDAY(dailyActivity_merged2__2[[#This Row],[ActivityDate]],1)</f>
        <v>3</v>
      </c>
      <c r="D583" t="str">
        <f>TEXT(dailyActivity_merged2__2[[#This Row],[ActivityDate]],"dddd")</f>
        <v>Tuesday</v>
      </c>
      <c r="E583">
        <v>5325</v>
      </c>
      <c r="F583">
        <v>3.9800000190734899</v>
      </c>
      <c r="G583">
        <v>3.9800000190734899</v>
      </c>
      <c r="H583">
        <v>0</v>
      </c>
      <c r="I583">
        <v>0.85000002384185802</v>
      </c>
      <c r="J583">
        <v>0.64999997615814198</v>
      </c>
      <c r="K583">
        <v>2.4700000286102299</v>
      </c>
      <c r="L583">
        <v>0</v>
      </c>
      <c r="M583">
        <v>38</v>
      </c>
      <c r="N583">
        <v>32</v>
      </c>
      <c r="O583">
        <v>181</v>
      </c>
      <c r="P583">
        <v>759</v>
      </c>
      <c r="Q583">
        <v>3088</v>
      </c>
      <c r="R583" cm="1">
        <f t="array" ref="R583">_xlfn.XLOOKUP(1,(sleepDay_merged[Id]=dailyActivity_merged2__2[[#This Row],[Id]])*(sleepDay_merged[SleepDate]=dailyActivity_merged2__2[[#This Row],[ActivityDate]]),sleepDay_merged[TotalSleepRecords])</f>
        <v>1</v>
      </c>
      <c r="S583" cm="1">
        <f t="array" ref="S583">_xlfn.XLOOKUP(1,(sleepDay_merged[Id]=dailyActivity_merged2__2[[#This Row],[Id]])*(sleepDay_merged[SleepDate]=dailyActivity_merged2__2[[#This Row],[ActivityDate]]),sleepDay_merged[TotalMinutesAsleep])</f>
        <v>543</v>
      </c>
      <c r="T583" cm="1">
        <f t="array" ref="T583">_xlfn.XLOOKUP(1,(sleepDay_merged[Id]=dailyActivity_merged2__2[[#This Row],[Id]])*(sleepDay_merged[SleepDate]=dailyActivity_merged2__2[[#This Row],[ActivityDate]]),sleepDay_merged[TotalTimeInBed])</f>
        <v>615</v>
      </c>
      <c r="U583" t="str">
        <f>IF(dailyActivity_merged2__2[[#This Row],[TotalSteps]] &lt;5000,"Sedentary",IF(dailyActivity_merged2__2[[#This Row],[TotalSteps]]&lt;7500,"Lightly Active",IF(dailyActivity_merged2__2[[#This Row],[TotalSteps]]&lt;10000,"Fairy Active","Highly Active")))</f>
        <v>Lightly Active</v>
      </c>
      <c r="V583">
        <f>SUM(dailyActivity_merged2__2[[#This Row],[VeryActiveMinutes]:[SedentaryMinutes]])</f>
        <v>1010</v>
      </c>
    </row>
    <row r="584" spans="1:22" x14ac:dyDescent="0.25">
      <c r="A584">
        <v>5577150313</v>
      </c>
      <c r="B584" s="1">
        <v>42487</v>
      </c>
      <c r="C584" s="8">
        <f>WEEKDAY(dailyActivity_merged2__2[[#This Row],[ActivityDate]],1)</f>
        <v>4</v>
      </c>
      <c r="D584" t="str">
        <f>TEXT(dailyActivity_merged2__2[[#This Row],[ActivityDate]],"dddd")</f>
        <v>Wednesday</v>
      </c>
      <c r="E584">
        <v>6805</v>
      </c>
      <c r="F584">
        <v>5.1399998664856001</v>
      </c>
      <c r="G584">
        <v>5.1399998664856001</v>
      </c>
      <c r="H584">
        <v>0</v>
      </c>
      <c r="I584">
        <v>1.8099999427795399</v>
      </c>
      <c r="J584">
        <v>0.40000000596046398</v>
      </c>
      <c r="K584">
        <v>2.9300000667571999</v>
      </c>
      <c r="L584">
        <v>0</v>
      </c>
      <c r="M584">
        <v>63</v>
      </c>
      <c r="N584">
        <v>16</v>
      </c>
      <c r="O584">
        <v>190</v>
      </c>
      <c r="P584">
        <v>773</v>
      </c>
      <c r="Q584">
        <v>3294</v>
      </c>
      <c r="R584" cm="1">
        <f t="array" ref="R584">_xlfn.XLOOKUP(1,(sleepDay_merged[Id]=dailyActivity_merged2__2[[#This Row],[Id]])*(sleepDay_merged[SleepDate]=dailyActivity_merged2__2[[#This Row],[ActivityDate]]),sleepDay_merged[TotalSleepRecords])</f>
        <v>1</v>
      </c>
      <c r="S584" cm="1">
        <f t="array" ref="S584">_xlfn.XLOOKUP(1,(sleepDay_merged[Id]=dailyActivity_merged2__2[[#This Row],[Id]])*(sleepDay_merged[SleepDate]=dailyActivity_merged2__2[[#This Row],[ActivityDate]]),sleepDay_merged[TotalMinutesAsleep])</f>
        <v>421</v>
      </c>
      <c r="T584" cm="1">
        <f t="array" ref="T584">_xlfn.XLOOKUP(1,(sleepDay_merged[Id]=dailyActivity_merged2__2[[#This Row],[Id]])*(sleepDay_merged[SleepDate]=dailyActivity_merged2__2[[#This Row],[ActivityDate]]),sleepDay_merged[TotalTimeInBed])</f>
        <v>461</v>
      </c>
      <c r="U584" t="str">
        <f>IF(dailyActivity_merged2__2[[#This Row],[TotalSteps]] &lt;5000,"Sedentary",IF(dailyActivity_merged2__2[[#This Row],[TotalSteps]]&lt;7500,"Lightly Active",IF(dailyActivity_merged2__2[[#This Row],[TotalSteps]]&lt;10000,"Fairy Active","Highly Active")))</f>
        <v>Lightly Active</v>
      </c>
      <c r="V584">
        <f>SUM(dailyActivity_merged2__2[[#This Row],[VeryActiveMinutes]:[SedentaryMinutes]])</f>
        <v>1042</v>
      </c>
    </row>
    <row r="585" spans="1:22" x14ac:dyDescent="0.25">
      <c r="A585">
        <v>5577150313</v>
      </c>
      <c r="B585" s="1">
        <v>42488</v>
      </c>
      <c r="C585" s="8">
        <f>WEEKDAY(dailyActivity_merged2__2[[#This Row],[ActivityDate]],1)</f>
        <v>5</v>
      </c>
      <c r="D585" t="str">
        <f>TEXT(dailyActivity_merged2__2[[#This Row],[ActivityDate]],"dddd")</f>
        <v>Thursday</v>
      </c>
      <c r="E585">
        <v>9841</v>
      </c>
      <c r="F585">
        <v>7.4299998283386204</v>
      </c>
      <c r="G585">
        <v>7.4299998283386204</v>
      </c>
      <c r="H585">
        <v>0</v>
      </c>
      <c r="I585">
        <v>3.25</v>
      </c>
      <c r="J585">
        <v>1.16999995708466</v>
      </c>
      <c r="K585">
        <v>3.0099999904632599</v>
      </c>
      <c r="L585">
        <v>0</v>
      </c>
      <c r="M585">
        <v>99</v>
      </c>
      <c r="N585">
        <v>51</v>
      </c>
      <c r="O585">
        <v>141</v>
      </c>
      <c r="P585">
        <v>692</v>
      </c>
      <c r="Q585">
        <v>3580</v>
      </c>
      <c r="R585" cm="1">
        <f t="array" ref="R585">_xlfn.XLOOKUP(1,(sleepDay_merged[Id]=dailyActivity_merged2__2[[#This Row],[Id]])*(sleepDay_merged[SleepDate]=dailyActivity_merged2__2[[#This Row],[ActivityDate]]),sleepDay_merged[TotalSleepRecords])</f>
        <v>1</v>
      </c>
      <c r="S585" cm="1">
        <f t="array" ref="S585">_xlfn.XLOOKUP(1,(sleepDay_merged[Id]=dailyActivity_merged2__2[[#This Row],[Id]])*(sleepDay_merged[SleepDate]=dailyActivity_merged2__2[[#This Row],[ActivityDate]]),sleepDay_merged[TotalMinutesAsleep])</f>
        <v>354</v>
      </c>
      <c r="T585" cm="1">
        <f t="array" ref="T585">_xlfn.XLOOKUP(1,(sleepDay_merged[Id]=dailyActivity_merged2__2[[#This Row],[Id]])*(sleepDay_merged[SleepDate]=dailyActivity_merged2__2[[#This Row],[ActivityDate]]),sleepDay_merged[TotalTimeInBed])</f>
        <v>377</v>
      </c>
      <c r="U585" t="str">
        <f>IF(dailyActivity_merged2__2[[#This Row],[TotalSteps]] &lt;5000,"Sedentary",IF(dailyActivity_merged2__2[[#This Row],[TotalSteps]]&lt;7500,"Lightly Active",IF(dailyActivity_merged2__2[[#This Row],[TotalSteps]]&lt;10000,"Fairy Active","Highly Active")))</f>
        <v>Fairy Active</v>
      </c>
      <c r="V585">
        <f>SUM(dailyActivity_merged2__2[[#This Row],[VeryActiveMinutes]:[SedentaryMinutes]])</f>
        <v>983</v>
      </c>
    </row>
    <row r="586" spans="1:22" x14ac:dyDescent="0.25">
      <c r="A586">
        <v>5577150313</v>
      </c>
      <c r="B586" s="1">
        <v>42489</v>
      </c>
      <c r="C586" s="8">
        <f>WEEKDAY(dailyActivity_merged2__2[[#This Row],[ActivityDate]],1)</f>
        <v>6</v>
      </c>
      <c r="D586" t="str">
        <f>TEXT(dailyActivity_merged2__2[[#This Row],[ActivityDate]],"dddd")</f>
        <v>Friday</v>
      </c>
      <c r="E586">
        <v>7924</v>
      </c>
      <c r="F586">
        <v>5.9200000762939498</v>
      </c>
      <c r="G586">
        <v>5.9200000762939498</v>
      </c>
      <c r="H586">
        <v>0</v>
      </c>
      <c r="I586">
        <v>2.8399999141693102</v>
      </c>
      <c r="J586">
        <v>0.61000001430511497</v>
      </c>
      <c r="K586">
        <v>2.4700000286102299</v>
      </c>
      <c r="L586">
        <v>0</v>
      </c>
      <c r="M586">
        <v>97</v>
      </c>
      <c r="N586">
        <v>36</v>
      </c>
      <c r="O586">
        <v>165</v>
      </c>
      <c r="P586">
        <v>739</v>
      </c>
      <c r="Q586">
        <v>3544</v>
      </c>
      <c r="R586" cm="1">
        <f t="array" ref="R586">_xlfn.XLOOKUP(1,(sleepDay_merged[Id]=dailyActivity_merged2__2[[#This Row],[Id]])*(sleepDay_merged[SleepDate]=dailyActivity_merged2__2[[#This Row],[ActivityDate]]),sleepDay_merged[TotalSleepRecords])</f>
        <v>1</v>
      </c>
      <c r="S586" cm="1">
        <f t="array" ref="S586">_xlfn.XLOOKUP(1,(sleepDay_merged[Id]=dailyActivity_merged2__2[[#This Row],[Id]])*(sleepDay_merged[SleepDate]=dailyActivity_merged2__2[[#This Row],[ActivityDate]]),sleepDay_merged[TotalMinutesAsleep])</f>
        <v>424</v>
      </c>
      <c r="T586" cm="1">
        <f t="array" ref="T586">_xlfn.XLOOKUP(1,(sleepDay_merged[Id]=dailyActivity_merged2__2[[#This Row],[Id]])*(sleepDay_merged[SleepDate]=dailyActivity_merged2__2[[#This Row],[ActivityDate]]),sleepDay_merged[TotalTimeInBed])</f>
        <v>452</v>
      </c>
      <c r="U586" t="str">
        <f>IF(dailyActivity_merged2__2[[#This Row],[TotalSteps]] &lt;5000,"Sedentary",IF(dailyActivity_merged2__2[[#This Row],[TotalSteps]]&lt;7500,"Lightly Active",IF(dailyActivity_merged2__2[[#This Row],[TotalSteps]]&lt;10000,"Fairy Active","Highly Active")))</f>
        <v>Fairy Active</v>
      </c>
      <c r="V586">
        <f>SUM(dailyActivity_merged2__2[[#This Row],[VeryActiveMinutes]:[SedentaryMinutes]])</f>
        <v>1037</v>
      </c>
    </row>
    <row r="587" spans="1:22" x14ac:dyDescent="0.25">
      <c r="A587">
        <v>5577150313</v>
      </c>
      <c r="B587" s="1">
        <v>42490</v>
      </c>
      <c r="C587" s="8">
        <f>WEEKDAY(dailyActivity_merged2__2[[#This Row],[ActivityDate]],1)</f>
        <v>7</v>
      </c>
      <c r="D587" t="str">
        <f>TEXT(dailyActivity_merged2__2[[#This Row],[ActivityDate]],"dddd")</f>
        <v>Saturday</v>
      </c>
      <c r="E587">
        <v>12363</v>
      </c>
      <c r="F587">
        <v>9.2399997711181605</v>
      </c>
      <c r="G587">
        <v>9.2399997711181605</v>
      </c>
      <c r="H587">
        <v>0</v>
      </c>
      <c r="I587">
        <v>5.8299999237060502</v>
      </c>
      <c r="J587">
        <v>0.79000002145767201</v>
      </c>
      <c r="K587">
        <v>2.6099998950958301</v>
      </c>
      <c r="L587">
        <v>0</v>
      </c>
      <c r="M587">
        <v>207</v>
      </c>
      <c r="N587">
        <v>45</v>
      </c>
      <c r="O587">
        <v>163</v>
      </c>
      <c r="P587">
        <v>621</v>
      </c>
      <c r="Q587">
        <v>4501</v>
      </c>
      <c r="R587" cm="1">
        <f t="array" ref="R587">_xlfn.XLOOKUP(1,(sleepDay_merged[Id]=dailyActivity_merged2__2[[#This Row],[Id]])*(sleepDay_merged[SleepDate]=dailyActivity_merged2__2[[#This Row],[ActivityDate]]),sleepDay_merged[TotalSleepRecords])</f>
        <v>1</v>
      </c>
      <c r="S587" cm="1">
        <f t="array" ref="S587">_xlfn.XLOOKUP(1,(sleepDay_merged[Id]=dailyActivity_merged2__2[[#This Row],[Id]])*(sleepDay_merged[SleepDate]=dailyActivity_merged2__2[[#This Row],[ActivityDate]]),sleepDay_merged[TotalMinutesAsleep])</f>
        <v>361</v>
      </c>
      <c r="T587" cm="1">
        <f t="array" ref="T587">_xlfn.XLOOKUP(1,(sleepDay_merged[Id]=dailyActivity_merged2__2[[#This Row],[Id]])*(sleepDay_merged[SleepDate]=dailyActivity_merged2__2[[#This Row],[ActivityDate]]),sleepDay_merged[TotalTimeInBed])</f>
        <v>372</v>
      </c>
      <c r="U587" t="str">
        <f>IF(dailyActivity_merged2__2[[#This Row],[TotalSteps]] &lt;5000,"Sedentary",IF(dailyActivity_merged2__2[[#This Row],[TotalSteps]]&lt;7500,"Lightly Active",IF(dailyActivity_merged2__2[[#This Row],[TotalSteps]]&lt;10000,"Fairy Active","Highly Active")))</f>
        <v>Highly Active</v>
      </c>
      <c r="V587">
        <f>SUM(dailyActivity_merged2__2[[#This Row],[VeryActiveMinutes]:[SedentaryMinutes]])</f>
        <v>1036</v>
      </c>
    </row>
    <row r="588" spans="1:22" x14ac:dyDescent="0.25">
      <c r="A588">
        <v>5577150313</v>
      </c>
      <c r="B588" s="1">
        <v>42491</v>
      </c>
      <c r="C588" s="8">
        <f>WEEKDAY(dailyActivity_merged2__2[[#This Row],[ActivityDate]],1)</f>
        <v>1</v>
      </c>
      <c r="D588" t="str">
        <f>TEXT(dailyActivity_merged2__2[[#This Row],[ActivityDate]],"dddd")</f>
        <v>Sunday</v>
      </c>
      <c r="E588">
        <v>13368</v>
      </c>
      <c r="F588">
        <v>9.9899997711181605</v>
      </c>
      <c r="G588">
        <v>9.9899997711181605</v>
      </c>
      <c r="H588">
        <v>0</v>
      </c>
      <c r="I588">
        <v>5.3099999427795401</v>
      </c>
      <c r="J588">
        <v>1.4400000572204601</v>
      </c>
      <c r="K588">
        <v>3.2400000095367401</v>
      </c>
      <c r="L588">
        <v>0</v>
      </c>
      <c r="M588">
        <v>194</v>
      </c>
      <c r="N588">
        <v>72</v>
      </c>
      <c r="O588">
        <v>178</v>
      </c>
      <c r="P588">
        <v>499</v>
      </c>
      <c r="Q588">
        <v>4546</v>
      </c>
      <c r="R588" cm="1">
        <f t="array" ref="R588">_xlfn.XLOOKUP(1,(sleepDay_merged[Id]=dailyActivity_merged2__2[[#This Row],[Id]])*(sleepDay_merged[SleepDate]=dailyActivity_merged2__2[[#This Row],[ActivityDate]]),sleepDay_merged[TotalSleepRecords])</f>
        <v>1</v>
      </c>
      <c r="S588" cm="1">
        <f t="array" ref="S588">_xlfn.XLOOKUP(1,(sleepDay_merged[Id]=dailyActivity_merged2__2[[#This Row],[Id]])*(sleepDay_merged[SleepDate]=dailyActivity_merged2__2[[#This Row],[ActivityDate]]),sleepDay_merged[TotalMinutesAsleep])</f>
        <v>459</v>
      </c>
      <c r="T588" cm="1">
        <f t="array" ref="T588">_xlfn.XLOOKUP(1,(sleepDay_merged[Id]=dailyActivity_merged2__2[[#This Row],[Id]])*(sleepDay_merged[SleepDate]=dailyActivity_merged2__2[[#This Row],[ActivityDate]]),sleepDay_merged[TotalTimeInBed])</f>
        <v>485</v>
      </c>
      <c r="U588" t="str">
        <f>IF(dailyActivity_merged2__2[[#This Row],[TotalSteps]] &lt;5000,"Sedentary",IF(dailyActivity_merged2__2[[#This Row],[TotalSteps]]&lt;7500,"Lightly Active",IF(dailyActivity_merged2__2[[#This Row],[TotalSteps]]&lt;10000,"Fairy Active","Highly Active")))</f>
        <v>Highly Active</v>
      </c>
      <c r="V588">
        <f>SUM(dailyActivity_merged2__2[[#This Row],[VeryActiveMinutes]:[SedentaryMinutes]])</f>
        <v>943</v>
      </c>
    </row>
    <row r="589" spans="1:22" x14ac:dyDescent="0.25">
      <c r="A589">
        <v>5577150313</v>
      </c>
      <c r="B589" s="1">
        <v>42492</v>
      </c>
      <c r="C589" s="8">
        <f>WEEKDAY(dailyActivity_merged2__2[[#This Row],[ActivityDate]],1)</f>
        <v>2</v>
      </c>
      <c r="D589" t="str">
        <f>TEXT(dailyActivity_merged2__2[[#This Row],[ActivityDate]],"dddd")</f>
        <v>Monday</v>
      </c>
      <c r="E589">
        <v>7439</v>
      </c>
      <c r="F589">
        <v>5.5599999427795401</v>
      </c>
      <c r="G589">
        <v>5.5599999427795401</v>
      </c>
      <c r="H589">
        <v>0</v>
      </c>
      <c r="I589">
        <v>1.12000000476837</v>
      </c>
      <c r="J589">
        <v>0.34999999403953602</v>
      </c>
      <c r="K589">
        <v>4.0700001716613796</v>
      </c>
      <c r="L589">
        <v>0</v>
      </c>
      <c r="M589">
        <v>37</v>
      </c>
      <c r="N589">
        <v>20</v>
      </c>
      <c r="O589">
        <v>235</v>
      </c>
      <c r="P589">
        <v>732</v>
      </c>
      <c r="Q589">
        <v>3014</v>
      </c>
      <c r="R589" cm="1">
        <f t="array" ref="R589">_xlfn.XLOOKUP(1,(sleepDay_merged[Id]=dailyActivity_merged2__2[[#This Row],[Id]])*(sleepDay_merged[SleepDate]=dailyActivity_merged2__2[[#This Row],[ActivityDate]]),sleepDay_merged[TotalSleepRecords])</f>
        <v>1</v>
      </c>
      <c r="S589" cm="1">
        <f t="array" ref="S589">_xlfn.XLOOKUP(1,(sleepDay_merged[Id]=dailyActivity_merged2__2[[#This Row],[Id]])*(sleepDay_merged[SleepDate]=dailyActivity_merged2__2[[#This Row],[ActivityDate]]),sleepDay_merged[TotalMinutesAsleep])</f>
        <v>412</v>
      </c>
      <c r="T589" cm="1">
        <f t="array" ref="T589">_xlfn.XLOOKUP(1,(sleepDay_merged[Id]=dailyActivity_merged2__2[[#This Row],[Id]])*(sleepDay_merged[SleepDate]=dailyActivity_merged2__2[[#This Row],[ActivityDate]]),sleepDay_merged[TotalTimeInBed])</f>
        <v>433</v>
      </c>
      <c r="U589" t="str">
        <f>IF(dailyActivity_merged2__2[[#This Row],[TotalSteps]] &lt;5000,"Sedentary",IF(dailyActivity_merged2__2[[#This Row],[TotalSteps]]&lt;7500,"Lightly Active",IF(dailyActivity_merged2__2[[#This Row],[TotalSteps]]&lt;10000,"Fairy Active","Highly Active")))</f>
        <v>Lightly Active</v>
      </c>
      <c r="V589">
        <f>SUM(dailyActivity_merged2__2[[#This Row],[VeryActiveMinutes]:[SedentaryMinutes]])</f>
        <v>1024</v>
      </c>
    </row>
    <row r="590" spans="1:22" x14ac:dyDescent="0.25">
      <c r="A590">
        <v>5577150313</v>
      </c>
      <c r="B590" s="1">
        <v>42493</v>
      </c>
      <c r="C590" s="8">
        <f>WEEKDAY(dailyActivity_merged2__2[[#This Row],[ActivityDate]],1)</f>
        <v>3</v>
      </c>
      <c r="D590" t="str">
        <f>TEXT(dailyActivity_merged2__2[[#This Row],[ActivityDate]],"dddd")</f>
        <v>Tuesday</v>
      </c>
      <c r="E590">
        <v>11045</v>
      </c>
      <c r="F590">
        <v>8.25</v>
      </c>
      <c r="G590">
        <v>8.25</v>
      </c>
      <c r="H590">
        <v>0</v>
      </c>
      <c r="I590">
        <v>4.5199999809265101</v>
      </c>
      <c r="J590">
        <v>0.15000000596046401</v>
      </c>
      <c r="K590">
        <v>3.5699999332428001</v>
      </c>
      <c r="L590">
        <v>0</v>
      </c>
      <c r="M590">
        <v>97</v>
      </c>
      <c r="N590">
        <v>8</v>
      </c>
      <c r="O590">
        <v>212</v>
      </c>
      <c r="P590">
        <v>580</v>
      </c>
      <c r="Q590">
        <v>3795</v>
      </c>
      <c r="R590" cm="1">
        <f t="array" ref="R590">_xlfn.XLOOKUP(1,(sleepDay_merged[Id]=dailyActivity_merged2__2[[#This Row],[Id]])*(sleepDay_merged[SleepDate]=dailyActivity_merged2__2[[#This Row],[ActivityDate]]),sleepDay_merged[TotalSleepRecords])</f>
        <v>1</v>
      </c>
      <c r="S590" cm="1">
        <f t="array" ref="S590">_xlfn.XLOOKUP(1,(sleepDay_merged[Id]=dailyActivity_merged2__2[[#This Row],[Id]])*(sleepDay_merged[SleepDate]=dailyActivity_merged2__2[[#This Row],[ActivityDate]]),sleepDay_merged[TotalMinutesAsleep])</f>
        <v>379</v>
      </c>
      <c r="T590" cm="1">
        <f t="array" ref="T590">_xlfn.XLOOKUP(1,(sleepDay_merged[Id]=dailyActivity_merged2__2[[#This Row],[Id]])*(sleepDay_merged[SleepDate]=dailyActivity_merged2__2[[#This Row],[ActivityDate]]),sleepDay_merged[TotalTimeInBed])</f>
        <v>398</v>
      </c>
      <c r="U590" t="str">
        <f>IF(dailyActivity_merged2__2[[#This Row],[TotalSteps]] &lt;5000,"Sedentary",IF(dailyActivity_merged2__2[[#This Row],[TotalSteps]]&lt;7500,"Lightly Active",IF(dailyActivity_merged2__2[[#This Row],[TotalSteps]]&lt;10000,"Fairy Active","Highly Active")))</f>
        <v>Highly Active</v>
      </c>
      <c r="V590">
        <f>SUM(dailyActivity_merged2__2[[#This Row],[VeryActiveMinutes]:[SedentaryMinutes]])</f>
        <v>897</v>
      </c>
    </row>
    <row r="591" spans="1:22" x14ac:dyDescent="0.25">
      <c r="A591">
        <v>5577150313</v>
      </c>
      <c r="B591" s="1">
        <v>42494</v>
      </c>
      <c r="C591" s="8">
        <f>WEEKDAY(dailyActivity_merged2__2[[#This Row],[ActivityDate]],1)</f>
        <v>4</v>
      </c>
      <c r="D591" t="str">
        <f>TEXT(dailyActivity_merged2__2[[#This Row],[ActivityDate]],"dddd")</f>
        <v>Wednesday</v>
      </c>
      <c r="E591">
        <v>5206</v>
      </c>
      <c r="F591">
        <v>3.8900001049041699</v>
      </c>
      <c r="G591">
        <v>3.8900001049041699</v>
      </c>
      <c r="H591">
        <v>0</v>
      </c>
      <c r="I591">
        <v>1.5599999427795399</v>
      </c>
      <c r="J591">
        <v>0.25</v>
      </c>
      <c r="K591">
        <v>2.0799999237060498</v>
      </c>
      <c r="L591">
        <v>0</v>
      </c>
      <c r="M591">
        <v>25</v>
      </c>
      <c r="N591">
        <v>9</v>
      </c>
      <c r="O591">
        <v>141</v>
      </c>
      <c r="P591">
        <v>631</v>
      </c>
      <c r="Q591">
        <v>2755</v>
      </c>
      <c r="R591" cm="1">
        <f t="array" ref="R591">_xlfn.XLOOKUP(1,(sleepDay_merged[Id]=dailyActivity_merged2__2[[#This Row],[Id]])*(sleepDay_merged[SleepDate]=dailyActivity_merged2__2[[#This Row],[ActivityDate]]),sleepDay_merged[TotalSleepRecords])</f>
        <v>2</v>
      </c>
      <c r="S591" cm="1">
        <f t="array" ref="S591">_xlfn.XLOOKUP(1,(sleepDay_merged[Id]=dailyActivity_merged2__2[[#This Row],[Id]])*(sleepDay_merged[SleepDate]=dailyActivity_merged2__2[[#This Row],[ActivityDate]]),sleepDay_merged[TotalMinutesAsleep])</f>
        <v>525</v>
      </c>
      <c r="T591" cm="1">
        <f t="array" ref="T591">_xlfn.XLOOKUP(1,(sleepDay_merged[Id]=dailyActivity_merged2__2[[#This Row],[Id]])*(sleepDay_merged[SleepDate]=dailyActivity_merged2__2[[#This Row],[ActivityDate]]),sleepDay_merged[TotalTimeInBed])</f>
        <v>553</v>
      </c>
      <c r="U591" t="str">
        <f>IF(dailyActivity_merged2__2[[#This Row],[TotalSteps]] &lt;5000,"Sedentary",IF(dailyActivity_merged2__2[[#This Row],[TotalSteps]]&lt;7500,"Lightly Active",IF(dailyActivity_merged2__2[[#This Row],[TotalSteps]]&lt;10000,"Fairy Active","Highly Active")))</f>
        <v>Lightly Active</v>
      </c>
      <c r="V591">
        <f>SUM(dailyActivity_merged2__2[[#This Row],[VeryActiveMinutes]:[SedentaryMinutes]])</f>
        <v>806</v>
      </c>
    </row>
    <row r="592" spans="1:22" x14ac:dyDescent="0.25">
      <c r="A592">
        <v>5577150313</v>
      </c>
      <c r="B592" s="1">
        <v>42495</v>
      </c>
      <c r="C592" s="8">
        <f>WEEKDAY(dailyActivity_merged2__2[[#This Row],[ActivityDate]],1)</f>
        <v>5</v>
      </c>
      <c r="D592" t="str">
        <f>TEXT(dailyActivity_merged2__2[[#This Row],[ActivityDate]],"dddd")</f>
        <v>Thursday</v>
      </c>
      <c r="E592">
        <v>7550</v>
      </c>
      <c r="F592">
        <v>5.6399998664856001</v>
      </c>
      <c r="G592">
        <v>5.6399998664856001</v>
      </c>
      <c r="H592">
        <v>0</v>
      </c>
      <c r="I592">
        <v>2.5</v>
      </c>
      <c r="J592">
        <v>0.46999999880790699</v>
      </c>
      <c r="K592">
        <v>2.6700000762939502</v>
      </c>
      <c r="L592">
        <v>0</v>
      </c>
      <c r="M592">
        <v>45</v>
      </c>
      <c r="N592">
        <v>21</v>
      </c>
      <c r="O592">
        <v>143</v>
      </c>
      <c r="P592">
        <v>1153</v>
      </c>
      <c r="Q592">
        <v>3004</v>
      </c>
      <c r="R592" cm="1">
        <f t="array" ref="R592">_xlfn.XLOOKUP(1,(sleepDay_merged[Id]=dailyActivity_merged2__2[[#This Row],[Id]])*(sleepDay_merged[SleepDate]=dailyActivity_merged2__2[[#This Row],[ActivityDate]]),sleepDay_merged[TotalSleepRecords])</f>
        <v>1</v>
      </c>
      <c r="S592" cm="1">
        <f t="array" ref="S592">_xlfn.XLOOKUP(1,(sleepDay_merged[Id]=dailyActivity_merged2__2[[#This Row],[Id]])*(sleepDay_merged[SleepDate]=dailyActivity_merged2__2[[#This Row],[ActivityDate]]),sleepDay_merged[TotalMinutesAsleep])</f>
        <v>508</v>
      </c>
      <c r="T592" cm="1">
        <f t="array" ref="T592">_xlfn.XLOOKUP(1,(sleepDay_merged[Id]=dailyActivity_merged2__2[[#This Row],[Id]])*(sleepDay_merged[SleepDate]=dailyActivity_merged2__2[[#This Row],[ActivityDate]]),sleepDay_merged[TotalTimeInBed])</f>
        <v>543</v>
      </c>
      <c r="U592" t="str">
        <f>IF(dailyActivity_merged2__2[[#This Row],[TotalSteps]] &lt;5000,"Sedentary",IF(dailyActivity_merged2__2[[#This Row],[TotalSteps]]&lt;7500,"Lightly Active",IF(dailyActivity_merged2__2[[#This Row],[TotalSteps]]&lt;10000,"Fairy Active","Highly Active")))</f>
        <v>Fairy Active</v>
      </c>
      <c r="V592">
        <f>SUM(dailyActivity_merged2__2[[#This Row],[VeryActiveMinutes]:[SedentaryMinutes]])</f>
        <v>1362</v>
      </c>
    </row>
    <row r="593" spans="1:22" x14ac:dyDescent="0.25">
      <c r="A593">
        <v>5577150313</v>
      </c>
      <c r="B593" s="1">
        <v>42496</v>
      </c>
      <c r="C593" s="8">
        <f>WEEKDAY(dailyActivity_merged2__2[[#This Row],[ActivityDate]],1)</f>
        <v>6</v>
      </c>
      <c r="D593" t="str">
        <f>TEXT(dailyActivity_merged2__2[[#This Row],[ActivityDate]],"dddd")</f>
        <v>Friday</v>
      </c>
      <c r="E593">
        <v>4950</v>
      </c>
      <c r="F593">
        <v>3.7000000476837198</v>
      </c>
      <c r="G593">
        <v>3.7000000476837198</v>
      </c>
      <c r="H593">
        <v>0</v>
      </c>
      <c r="I593">
        <v>1.9299999475479099</v>
      </c>
      <c r="J593">
        <v>0.31999999284744302</v>
      </c>
      <c r="K593">
        <v>1.45000004768372</v>
      </c>
      <c r="L593">
        <v>0</v>
      </c>
      <c r="M593">
        <v>41</v>
      </c>
      <c r="N593">
        <v>16</v>
      </c>
      <c r="O593">
        <v>79</v>
      </c>
      <c r="P593">
        <v>1304</v>
      </c>
      <c r="Q593">
        <v>2643</v>
      </c>
      <c r="R593" t="e" cm="1">
        <f t="array" ref="R593">_xlfn.XLOOKUP(1,(sleepDay_merged[Id]=dailyActivity_merged2__2[[#This Row],[Id]])*(sleepDay_merged[SleepDate]=dailyActivity_merged2__2[[#This Row],[ActivityDate]]),sleepDay_merged[TotalSleepRecords])</f>
        <v>#N/A</v>
      </c>
      <c r="S593" t="e" cm="1">
        <f t="array" ref="S593">_xlfn.XLOOKUP(1,(sleepDay_merged[Id]=dailyActivity_merged2__2[[#This Row],[Id]])*(sleepDay_merged[SleepDate]=dailyActivity_merged2__2[[#This Row],[ActivityDate]]),sleepDay_merged[TotalMinutesAsleep])</f>
        <v>#N/A</v>
      </c>
      <c r="T593" t="e" cm="1">
        <f t="array" ref="T593">_xlfn.XLOOKUP(1,(sleepDay_merged[Id]=dailyActivity_merged2__2[[#This Row],[Id]])*(sleepDay_merged[SleepDate]=dailyActivity_merged2__2[[#This Row],[ActivityDate]]),sleepDay_merged[TotalTimeInBed])</f>
        <v>#N/A</v>
      </c>
      <c r="U593" t="str">
        <f>IF(dailyActivity_merged2__2[[#This Row],[TotalSteps]] &lt;5000,"Sedentary",IF(dailyActivity_merged2__2[[#This Row],[TotalSteps]]&lt;7500,"Lightly Active",IF(dailyActivity_merged2__2[[#This Row],[TotalSteps]]&lt;10000,"Fairy Active","Highly Active")))</f>
        <v>Sedentary</v>
      </c>
      <c r="V593">
        <f>SUM(dailyActivity_merged2__2[[#This Row],[VeryActiveMinutes]:[SedentaryMinutes]])</f>
        <v>1440</v>
      </c>
    </row>
    <row r="594" spans="1:22" x14ac:dyDescent="0.25">
      <c r="A594">
        <v>5577150313</v>
      </c>
      <c r="B594" s="1">
        <v>42497</v>
      </c>
      <c r="C594" s="8">
        <f>WEEKDAY(dailyActivity_merged2__2[[#This Row],[ActivityDate]],1)</f>
        <v>7</v>
      </c>
      <c r="D594" t="str">
        <f>TEXT(dailyActivity_merged2__2[[#This Row],[ActivityDate]],"dddd")</f>
        <v>Saturday</v>
      </c>
      <c r="E594">
        <v>0</v>
      </c>
      <c r="F594">
        <v>0</v>
      </c>
      <c r="G594">
        <v>0</v>
      </c>
      <c r="H594">
        <v>0</v>
      </c>
      <c r="I594">
        <v>0</v>
      </c>
      <c r="J594">
        <v>0</v>
      </c>
      <c r="K594">
        <v>0</v>
      </c>
      <c r="L594">
        <v>0</v>
      </c>
      <c r="M594">
        <v>0</v>
      </c>
      <c r="N594">
        <v>0</v>
      </c>
      <c r="O594">
        <v>0</v>
      </c>
      <c r="P594">
        <v>1440</v>
      </c>
      <c r="Q594">
        <v>1819</v>
      </c>
      <c r="R594" t="e" cm="1">
        <f t="array" ref="R594">_xlfn.XLOOKUP(1,(sleepDay_merged[Id]=dailyActivity_merged2__2[[#This Row],[Id]])*(sleepDay_merged[SleepDate]=dailyActivity_merged2__2[[#This Row],[ActivityDate]]),sleepDay_merged[TotalSleepRecords])</f>
        <v>#N/A</v>
      </c>
      <c r="S594" t="e" cm="1">
        <f t="array" ref="S594">_xlfn.XLOOKUP(1,(sleepDay_merged[Id]=dailyActivity_merged2__2[[#This Row],[Id]])*(sleepDay_merged[SleepDate]=dailyActivity_merged2__2[[#This Row],[ActivityDate]]),sleepDay_merged[TotalMinutesAsleep])</f>
        <v>#N/A</v>
      </c>
      <c r="T594" t="e" cm="1">
        <f t="array" ref="T594">_xlfn.XLOOKUP(1,(sleepDay_merged[Id]=dailyActivity_merged2__2[[#This Row],[Id]])*(sleepDay_merged[SleepDate]=dailyActivity_merged2__2[[#This Row],[ActivityDate]]),sleepDay_merged[TotalTimeInBed])</f>
        <v>#N/A</v>
      </c>
      <c r="U594" t="str">
        <f>IF(dailyActivity_merged2__2[[#This Row],[TotalSteps]] &lt;5000,"Sedentary",IF(dailyActivity_merged2__2[[#This Row],[TotalSteps]]&lt;7500,"Lightly Active",IF(dailyActivity_merged2__2[[#This Row],[TotalSteps]]&lt;10000,"Fairy Active","Highly Active")))</f>
        <v>Sedentary</v>
      </c>
      <c r="V594">
        <f>SUM(dailyActivity_merged2__2[[#This Row],[VeryActiveMinutes]:[SedentaryMinutes]])</f>
        <v>1440</v>
      </c>
    </row>
    <row r="595" spans="1:22" x14ac:dyDescent="0.25">
      <c r="A595">
        <v>5577150313</v>
      </c>
      <c r="B595" s="1">
        <v>42498</v>
      </c>
      <c r="C595" s="8">
        <f>WEEKDAY(dailyActivity_merged2__2[[#This Row],[ActivityDate]],1)</f>
        <v>1</v>
      </c>
      <c r="D595" t="str">
        <f>TEXT(dailyActivity_merged2__2[[#This Row],[ActivityDate]],"dddd")</f>
        <v>Sunday</v>
      </c>
      <c r="E595">
        <v>0</v>
      </c>
      <c r="F595">
        <v>0</v>
      </c>
      <c r="G595">
        <v>0</v>
      </c>
      <c r="H595">
        <v>0</v>
      </c>
      <c r="I595">
        <v>0</v>
      </c>
      <c r="J595">
        <v>0</v>
      </c>
      <c r="K595">
        <v>0</v>
      </c>
      <c r="L595">
        <v>0</v>
      </c>
      <c r="M595">
        <v>0</v>
      </c>
      <c r="N595">
        <v>0</v>
      </c>
      <c r="O595">
        <v>0</v>
      </c>
      <c r="P595">
        <v>1440</v>
      </c>
      <c r="Q595">
        <v>1819</v>
      </c>
      <c r="R595" t="e" cm="1">
        <f t="array" ref="R595">_xlfn.XLOOKUP(1,(sleepDay_merged[Id]=dailyActivity_merged2__2[[#This Row],[Id]])*(sleepDay_merged[SleepDate]=dailyActivity_merged2__2[[#This Row],[ActivityDate]]),sleepDay_merged[TotalSleepRecords])</f>
        <v>#N/A</v>
      </c>
      <c r="S595" t="e" cm="1">
        <f t="array" ref="S595">_xlfn.XLOOKUP(1,(sleepDay_merged[Id]=dailyActivity_merged2__2[[#This Row],[Id]])*(sleepDay_merged[SleepDate]=dailyActivity_merged2__2[[#This Row],[ActivityDate]]),sleepDay_merged[TotalMinutesAsleep])</f>
        <v>#N/A</v>
      </c>
      <c r="T595" t="e" cm="1">
        <f t="array" ref="T595">_xlfn.XLOOKUP(1,(sleepDay_merged[Id]=dailyActivity_merged2__2[[#This Row],[Id]])*(sleepDay_merged[SleepDate]=dailyActivity_merged2__2[[#This Row],[ActivityDate]]),sleepDay_merged[TotalTimeInBed])</f>
        <v>#N/A</v>
      </c>
      <c r="U595" t="str">
        <f>IF(dailyActivity_merged2__2[[#This Row],[TotalSteps]] &lt;5000,"Sedentary",IF(dailyActivity_merged2__2[[#This Row],[TotalSteps]]&lt;7500,"Lightly Active",IF(dailyActivity_merged2__2[[#This Row],[TotalSteps]]&lt;10000,"Fairy Active","Highly Active")))</f>
        <v>Sedentary</v>
      </c>
      <c r="V595">
        <f>SUM(dailyActivity_merged2__2[[#This Row],[VeryActiveMinutes]:[SedentaryMinutes]])</f>
        <v>1440</v>
      </c>
    </row>
    <row r="596" spans="1:22" x14ac:dyDescent="0.25">
      <c r="A596">
        <v>5577150313</v>
      </c>
      <c r="B596" s="1">
        <v>42499</v>
      </c>
      <c r="C596" s="8">
        <f>WEEKDAY(dailyActivity_merged2__2[[#This Row],[ActivityDate]],1)</f>
        <v>2</v>
      </c>
      <c r="D596" t="str">
        <f>TEXT(dailyActivity_merged2__2[[#This Row],[ActivityDate]],"dddd")</f>
        <v>Monday</v>
      </c>
      <c r="E596">
        <v>3421</v>
      </c>
      <c r="F596">
        <v>2.5599999427795401</v>
      </c>
      <c r="G596">
        <v>2.5599999427795401</v>
      </c>
      <c r="H596">
        <v>0</v>
      </c>
      <c r="I596">
        <v>1.4299999475479099</v>
      </c>
      <c r="J596">
        <v>0.140000000596046</v>
      </c>
      <c r="K596">
        <v>0.99000000953674305</v>
      </c>
      <c r="L596">
        <v>0</v>
      </c>
      <c r="M596">
        <v>34</v>
      </c>
      <c r="N596">
        <v>11</v>
      </c>
      <c r="O596">
        <v>70</v>
      </c>
      <c r="P596">
        <v>1099</v>
      </c>
      <c r="Q596">
        <v>2489</v>
      </c>
      <c r="R596" t="e" cm="1">
        <f t="array" ref="R596">_xlfn.XLOOKUP(1,(sleepDay_merged[Id]=dailyActivity_merged2__2[[#This Row],[Id]])*(sleepDay_merged[SleepDate]=dailyActivity_merged2__2[[#This Row],[ActivityDate]]),sleepDay_merged[TotalSleepRecords])</f>
        <v>#N/A</v>
      </c>
      <c r="S596" t="e" cm="1">
        <f t="array" ref="S596">_xlfn.XLOOKUP(1,(sleepDay_merged[Id]=dailyActivity_merged2__2[[#This Row],[Id]])*(sleepDay_merged[SleepDate]=dailyActivity_merged2__2[[#This Row],[ActivityDate]]),sleepDay_merged[TotalMinutesAsleep])</f>
        <v>#N/A</v>
      </c>
      <c r="T596" t="e" cm="1">
        <f t="array" ref="T596">_xlfn.XLOOKUP(1,(sleepDay_merged[Id]=dailyActivity_merged2__2[[#This Row],[Id]])*(sleepDay_merged[SleepDate]=dailyActivity_merged2__2[[#This Row],[ActivityDate]]),sleepDay_merged[TotalTimeInBed])</f>
        <v>#N/A</v>
      </c>
      <c r="U596" t="str">
        <f>IF(dailyActivity_merged2__2[[#This Row],[TotalSteps]] &lt;5000,"Sedentary",IF(dailyActivity_merged2__2[[#This Row],[TotalSteps]]&lt;7500,"Lightly Active",IF(dailyActivity_merged2__2[[#This Row],[TotalSteps]]&lt;10000,"Fairy Active","Highly Active")))</f>
        <v>Sedentary</v>
      </c>
      <c r="V596">
        <f>SUM(dailyActivity_merged2__2[[#This Row],[VeryActiveMinutes]:[SedentaryMinutes]])</f>
        <v>1214</v>
      </c>
    </row>
    <row r="597" spans="1:22" x14ac:dyDescent="0.25">
      <c r="A597">
        <v>5577150313</v>
      </c>
      <c r="B597" s="1">
        <v>42500</v>
      </c>
      <c r="C597" s="8">
        <f>WEEKDAY(dailyActivity_merged2__2[[#This Row],[ActivityDate]],1)</f>
        <v>3</v>
      </c>
      <c r="D597" t="str">
        <f>TEXT(dailyActivity_merged2__2[[#This Row],[ActivityDate]],"dddd")</f>
        <v>Tuesday</v>
      </c>
      <c r="E597">
        <v>8869</v>
      </c>
      <c r="F597">
        <v>6.6500000953674299</v>
      </c>
      <c r="G597">
        <v>6.6500000953674299</v>
      </c>
      <c r="H597">
        <v>0</v>
      </c>
      <c r="I597">
        <v>2.5599999427795401</v>
      </c>
      <c r="J597">
        <v>0.75</v>
      </c>
      <c r="K597">
        <v>3.3499999046325701</v>
      </c>
      <c r="L597">
        <v>0</v>
      </c>
      <c r="M597">
        <v>104</v>
      </c>
      <c r="N597">
        <v>37</v>
      </c>
      <c r="O597">
        <v>194</v>
      </c>
      <c r="P597">
        <v>639</v>
      </c>
      <c r="Q597">
        <v>3841</v>
      </c>
      <c r="R597" cm="1">
        <f t="array" ref="R597">_xlfn.XLOOKUP(1,(sleepDay_merged[Id]=dailyActivity_merged2__2[[#This Row],[Id]])*(sleepDay_merged[SleepDate]=dailyActivity_merged2__2[[#This Row],[ActivityDate]]),sleepDay_merged[TotalSleepRecords])</f>
        <v>1</v>
      </c>
      <c r="S597" cm="1">
        <f t="array" ref="S597">_xlfn.XLOOKUP(1,(sleepDay_merged[Id]=dailyActivity_merged2__2[[#This Row],[Id]])*(sleepDay_merged[SleepDate]=dailyActivity_merged2__2[[#This Row],[ActivityDate]]),sleepDay_merged[TotalMinutesAsleep])</f>
        <v>603</v>
      </c>
      <c r="T597" cm="1">
        <f t="array" ref="T597">_xlfn.XLOOKUP(1,(sleepDay_merged[Id]=dailyActivity_merged2__2[[#This Row],[Id]])*(sleepDay_merged[SleepDate]=dailyActivity_merged2__2[[#This Row],[ActivityDate]]),sleepDay_merged[TotalTimeInBed])</f>
        <v>634</v>
      </c>
      <c r="U597" t="str">
        <f>IF(dailyActivity_merged2__2[[#This Row],[TotalSteps]] &lt;5000,"Sedentary",IF(dailyActivity_merged2__2[[#This Row],[TotalSteps]]&lt;7500,"Lightly Active",IF(dailyActivity_merged2__2[[#This Row],[TotalSteps]]&lt;10000,"Fairy Active","Highly Active")))</f>
        <v>Fairy Active</v>
      </c>
      <c r="V597">
        <f>SUM(dailyActivity_merged2__2[[#This Row],[VeryActiveMinutes]:[SedentaryMinutes]])</f>
        <v>974</v>
      </c>
    </row>
    <row r="598" spans="1:22" x14ac:dyDescent="0.25">
      <c r="A598">
        <v>5577150313</v>
      </c>
      <c r="B598" s="1">
        <v>42501</v>
      </c>
      <c r="C598" s="8">
        <f>WEEKDAY(dailyActivity_merged2__2[[#This Row],[ActivityDate]],1)</f>
        <v>4</v>
      </c>
      <c r="D598" t="str">
        <f>TEXT(dailyActivity_merged2__2[[#This Row],[ActivityDate]],"dddd")</f>
        <v>Wednesday</v>
      </c>
      <c r="E598">
        <v>4038</v>
      </c>
      <c r="F598">
        <v>3.03999996185303</v>
      </c>
      <c r="G598">
        <v>3.03999996185303</v>
      </c>
      <c r="H598">
        <v>0</v>
      </c>
      <c r="I598">
        <v>1.83000004291534</v>
      </c>
      <c r="J598">
        <v>0.30000001192092901</v>
      </c>
      <c r="K598">
        <v>0.88999998569488503</v>
      </c>
      <c r="L598">
        <v>0</v>
      </c>
      <c r="M598">
        <v>45</v>
      </c>
      <c r="N598">
        <v>15</v>
      </c>
      <c r="O598">
        <v>63</v>
      </c>
      <c r="P598">
        <v>257</v>
      </c>
      <c r="Q598">
        <v>1665</v>
      </c>
      <c r="R598" cm="1">
        <f t="array" ref="R598">_xlfn.XLOOKUP(1,(sleepDay_merged[Id]=dailyActivity_merged2__2[[#This Row],[Id]])*(sleepDay_merged[SleepDate]=dailyActivity_merged2__2[[#This Row],[ActivityDate]]),sleepDay_merged[TotalSleepRecords])</f>
        <v>1</v>
      </c>
      <c r="S598" cm="1">
        <f t="array" ref="S598">_xlfn.XLOOKUP(1,(sleepDay_merged[Id]=dailyActivity_merged2__2[[#This Row],[Id]])*(sleepDay_merged[SleepDate]=dailyActivity_merged2__2[[#This Row],[ActivityDate]]),sleepDay_merged[TotalMinutesAsleep])</f>
        <v>74</v>
      </c>
      <c r="T598" cm="1">
        <f t="array" ref="T598">_xlfn.XLOOKUP(1,(sleepDay_merged[Id]=dailyActivity_merged2__2[[#This Row],[Id]])*(sleepDay_merged[SleepDate]=dailyActivity_merged2__2[[#This Row],[ActivityDate]]),sleepDay_merged[TotalTimeInBed])</f>
        <v>78</v>
      </c>
      <c r="U598" t="str">
        <f>IF(dailyActivity_merged2__2[[#This Row],[TotalSteps]] &lt;5000,"Sedentary",IF(dailyActivity_merged2__2[[#This Row],[TotalSteps]]&lt;7500,"Lightly Active",IF(dailyActivity_merged2__2[[#This Row],[TotalSteps]]&lt;10000,"Fairy Active","Highly Active")))</f>
        <v>Sedentary</v>
      </c>
      <c r="V598">
        <f>SUM(dailyActivity_merged2__2[[#This Row],[VeryActiveMinutes]:[SedentaryMinutes]])</f>
        <v>380</v>
      </c>
    </row>
    <row r="599" spans="1:22" x14ac:dyDescent="0.25">
      <c r="A599">
        <v>6117666160</v>
      </c>
      <c r="B599" s="1">
        <v>42472</v>
      </c>
      <c r="C599" s="8">
        <f>WEEKDAY(dailyActivity_merged2__2[[#This Row],[ActivityDate]],1)</f>
        <v>3</v>
      </c>
      <c r="D599" t="str">
        <f>TEXT(dailyActivity_merged2__2[[#This Row],[ActivityDate]],"dddd")</f>
        <v>Tuesday</v>
      </c>
      <c r="E599">
        <v>0</v>
      </c>
      <c r="F599">
        <v>0</v>
      </c>
      <c r="G599">
        <v>0</v>
      </c>
      <c r="H599">
        <v>0</v>
      </c>
      <c r="I599">
        <v>0</v>
      </c>
      <c r="J599">
        <v>0</v>
      </c>
      <c r="K599">
        <v>0</v>
      </c>
      <c r="L599">
        <v>0</v>
      </c>
      <c r="M599">
        <v>0</v>
      </c>
      <c r="N599">
        <v>0</v>
      </c>
      <c r="O599">
        <v>0</v>
      </c>
      <c r="P599">
        <v>1440</v>
      </c>
      <c r="Q599">
        <v>1496</v>
      </c>
      <c r="R599" t="e" cm="1">
        <f t="array" ref="R599">_xlfn.XLOOKUP(1,(sleepDay_merged[Id]=dailyActivity_merged2__2[[#This Row],[Id]])*(sleepDay_merged[SleepDate]=dailyActivity_merged2__2[[#This Row],[ActivityDate]]),sleepDay_merged[TotalSleepRecords])</f>
        <v>#N/A</v>
      </c>
      <c r="S599" t="e" cm="1">
        <f t="array" ref="S599">_xlfn.XLOOKUP(1,(sleepDay_merged[Id]=dailyActivity_merged2__2[[#This Row],[Id]])*(sleepDay_merged[SleepDate]=dailyActivity_merged2__2[[#This Row],[ActivityDate]]),sleepDay_merged[TotalMinutesAsleep])</f>
        <v>#N/A</v>
      </c>
      <c r="T599" t="e" cm="1">
        <f t="array" ref="T599">_xlfn.XLOOKUP(1,(sleepDay_merged[Id]=dailyActivity_merged2__2[[#This Row],[Id]])*(sleepDay_merged[SleepDate]=dailyActivity_merged2__2[[#This Row],[ActivityDate]]),sleepDay_merged[TotalTimeInBed])</f>
        <v>#N/A</v>
      </c>
      <c r="U599" t="str">
        <f>IF(dailyActivity_merged2__2[[#This Row],[TotalSteps]] &lt;5000,"Sedentary",IF(dailyActivity_merged2__2[[#This Row],[TotalSteps]]&lt;7500,"Lightly Active",IF(dailyActivity_merged2__2[[#This Row],[TotalSteps]]&lt;10000,"Fairy Active","Highly Active")))</f>
        <v>Sedentary</v>
      </c>
      <c r="V599">
        <f>SUM(dailyActivity_merged2__2[[#This Row],[VeryActiveMinutes]:[SedentaryMinutes]])</f>
        <v>1440</v>
      </c>
    </row>
    <row r="600" spans="1:22" x14ac:dyDescent="0.25">
      <c r="A600">
        <v>6117666160</v>
      </c>
      <c r="B600" s="1">
        <v>42473</v>
      </c>
      <c r="C600" s="8">
        <f>WEEKDAY(dailyActivity_merged2__2[[#This Row],[ActivityDate]],1)</f>
        <v>4</v>
      </c>
      <c r="D600" t="str">
        <f>TEXT(dailyActivity_merged2__2[[#This Row],[ActivityDate]],"dddd")</f>
        <v>Wednesday</v>
      </c>
      <c r="E600">
        <v>0</v>
      </c>
      <c r="F600">
        <v>0</v>
      </c>
      <c r="G600">
        <v>0</v>
      </c>
      <c r="H600">
        <v>0</v>
      </c>
      <c r="I600">
        <v>0</v>
      </c>
      <c r="J600">
        <v>0</v>
      </c>
      <c r="K600">
        <v>0</v>
      </c>
      <c r="L600">
        <v>0</v>
      </c>
      <c r="M600">
        <v>0</v>
      </c>
      <c r="N600">
        <v>0</v>
      </c>
      <c r="O600">
        <v>0</v>
      </c>
      <c r="P600">
        <v>1440</v>
      </c>
      <c r="Q600">
        <v>1496</v>
      </c>
      <c r="R600" cm="1">
        <f t="array" ref="R600">_xlfn.XLOOKUP(1,(sleepDay_merged[Id]=dailyActivity_merged2__2[[#This Row],[Id]])*(sleepDay_merged[SleepDate]=dailyActivity_merged2__2[[#This Row],[ActivityDate]]),sleepDay_merged[TotalSleepRecords])</f>
        <v>1</v>
      </c>
      <c r="S600" cm="1">
        <f t="array" ref="S600">_xlfn.XLOOKUP(1,(sleepDay_merged[Id]=dailyActivity_merged2__2[[#This Row],[Id]])*(sleepDay_merged[SleepDate]=dailyActivity_merged2__2[[#This Row],[ActivityDate]]),sleepDay_merged[TotalMinutesAsleep])</f>
        <v>555</v>
      </c>
      <c r="T600" cm="1">
        <f t="array" ref="T600">_xlfn.XLOOKUP(1,(sleepDay_merged[Id]=dailyActivity_merged2__2[[#This Row],[Id]])*(sleepDay_merged[SleepDate]=dailyActivity_merged2__2[[#This Row],[ActivityDate]]),sleepDay_merged[TotalTimeInBed])</f>
        <v>603</v>
      </c>
      <c r="U600" t="str">
        <f>IF(dailyActivity_merged2__2[[#This Row],[TotalSteps]] &lt;5000,"Sedentary",IF(dailyActivity_merged2__2[[#This Row],[TotalSteps]]&lt;7500,"Lightly Active",IF(dailyActivity_merged2__2[[#This Row],[TotalSteps]]&lt;10000,"Fairy Active","Highly Active")))</f>
        <v>Sedentary</v>
      </c>
      <c r="V600">
        <f>SUM(dailyActivity_merged2__2[[#This Row],[VeryActiveMinutes]:[SedentaryMinutes]])</f>
        <v>1440</v>
      </c>
    </row>
    <row r="601" spans="1:22" x14ac:dyDescent="0.25">
      <c r="A601">
        <v>6117666160</v>
      </c>
      <c r="B601" s="1">
        <v>42474</v>
      </c>
      <c r="C601" s="8">
        <f>WEEKDAY(dailyActivity_merged2__2[[#This Row],[ActivityDate]],1)</f>
        <v>5</v>
      </c>
      <c r="D601" t="str">
        <f>TEXT(dailyActivity_merged2__2[[#This Row],[ActivityDate]],"dddd")</f>
        <v>Thursday</v>
      </c>
      <c r="E601">
        <v>0</v>
      </c>
      <c r="F601">
        <v>0</v>
      </c>
      <c r="G601">
        <v>0</v>
      </c>
      <c r="H601">
        <v>0</v>
      </c>
      <c r="I601">
        <v>0</v>
      </c>
      <c r="J601">
        <v>0</v>
      </c>
      <c r="K601">
        <v>0</v>
      </c>
      <c r="L601">
        <v>0</v>
      </c>
      <c r="M601">
        <v>0</v>
      </c>
      <c r="N601">
        <v>0</v>
      </c>
      <c r="O601">
        <v>0</v>
      </c>
      <c r="P601">
        <v>1440</v>
      </c>
      <c r="Q601">
        <v>1496</v>
      </c>
      <c r="R601" cm="1">
        <f t="array" ref="R601">_xlfn.XLOOKUP(1,(sleepDay_merged[Id]=dailyActivity_merged2__2[[#This Row],[Id]])*(sleepDay_merged[SleepDate]=dailyActivity_merged2__2[[#This Row],[ActivityDate]]),sleepDay_merged[TotalSleepRecords])</f>
        <v>1</v>
      </c>
      <c r="S601" cm="1">
        <f t="array" ref="S601">_xlfn.XLOOKUP(1,(sleepDay_merged[Id]=dailyActivity_merged2__2[[#This Row],[Id]])*(sleepDay_merged[SleepDate]=dailyActivity_merged2__2[[#This Row],[ActivityDate]]),sleepDay_merged[TotalMinutesAsleep])</f>
        <v>492</v>
      </c>
      <c r="T601" cm="1">
        <f t="array" ref="T601">_xlfn.XLOOKUP(1,(sleepDay_merged[Id]=dailyActivity_merged2__2[[#This Row],[Id]])*(sleepDay_merged[SleepDate]=dailyActivity_merged2__2[[#This Row],[ActivityDate]]),sleepDay_merged[TotalTimeInBed])</f>
        <v>522</v>
      </c>
      <c r="U601" t="str">
        <f>IF(dailyActivity_merged2__2[[#This Row],[TotalSteps]] &lt;5000,"Sedentary",IF(dailyActivity_merged2__2[[#This Row],[TotalSteps]]&lt;7500,"Lightly Active",IF(dailyActivity_merged2__2[[#This Row],[TotalSteps]]&lt;10000,"Fairy Active","Highly Active")))</f>
        <v>Sedentary</v>
      </c>
      <c r="V601">
        <f>SUM(dailyActivity_merged2__2[[#This Row],[VeryActiveMinutes]:[SedentaryMinutes]])</f>
        <v>1440</v>
      </c>
    </row>
    <row r="602" spans="1:22" x14ac:dyDescent="0.25">
      <c r="A602">
        <v>6117666160</v>
      </c>
      <c r="B602" s="1">
        <v>42475</v>
      </c>
      <c r="C602" s="8">
        <f>WEEKDAY(dailyActivity_merged2__2[[#This Row],[ActivityDate]],1)</f>
        <v>6</v>
      </c>
      <c r="D602" t="str">
        <f>TEXT(dailyActivity_merged2__2[[#This Row],[ActivityDate]],"dddd")</f>
        <v>Friday</v>
      </c>
      <c r="E602">
        <v>14019</v>
      </c>
      <c r="F602">
        <v>10.5900001525879</v>
      </c>
      <c r="G602">
        <v>10.5900001525879</v>
      </c>
      <c r="H602">
        <v>0</v>
      </c>
      <c r="I602">
        <v>0</v>
      </c>
      <c r="J602">
        <v>0.28000000119209301</v>
      </c>
      <c r="K602">
        <v>10.300000190734901</v>
      </c>
      <c r="L602">
        <v>0</v>
      </c>
      <c r="M602">
        <v>0</v>
      </c>
      <c r="N602">
        <v>6</v>
      </c>
      <c r="O602">
        <v>513</v>
      </c>
      <c r="P602">
        <v>921</v>
      </c>
      <c r="Q602">
        <v>2865</v>
      </c>
      <c r="R602" t="e" cm="1">
        <f t="array" ref="R602">_xlfn.XLOOKUP(1,(sleepDay_merged[Id]=dailyActivity_merged2__2[[#This Row],[Id]])*(sleepDay_merged[SleepDate]=dailyActivity_merged2__2[[#This Row],[ActivityDate]]),sleepDay_merged[TotalSleepRecords])</f>
        <v>#N/A</v>
      </c>
      <c r="S602" t="e" cm="1">
        <f t="array" ref="S602">_xlfn.XLOOKUP(1,(sleepDay_merged[Id]=dailyActivity_merged2__2[[#This Row],[Id]])*(sleepDay_merged[SleepDate]=dailyActivity_merged2__2[[#This Row],[ActivityDate]]),sleepDay_merged[TotalMinutesAsleep])</f>
        <v>#N/A</v>
      </c>
      <c r="T602" t="e" cm="1">
        <f t="array" ref="T602">_xlfn.XLOOKUP(1,(sleepDay_merged[Id]=dailyActivity_merged2__2[[#This Row],[Id]])*(sleepDay_merged[SleepDate]=dailyActivity_merged2__2[[#This Row],[ActivityDate]]),sleepDay_merged[TotalTimeInBed])</f>
        <v>#N/A</v>
      </c>
      <c r="U602" t="str">
        <f>IF(dailyActivity_merged2__2[[#This Row],[TotalSteps]] &lt;5000,"Sedentary",IF(dailyActivity_merged2__2[[#This Row],[TotalSteps]]&lt;7500,"Lightly Active",IF(dailyActivity_merged2__2[[#This Row],[TotalSteps]]&lt;10000,"Fairy Active","Highly Active")))</f>
        <v>Highly Active</v>
      </c>
      <c r="V602">
        <f>SUM(dailyActivity_merged2__2[[#This Row],[VeryActiveMinutes]:[SedentaryMinutes]])</f>
        <v>1440</v>
      </c>
    </row>
    <row r="603" spans="1:22" x14ac:dyDescent="0.25">
      <c r="A603">
        <v>6117666160</v>
      </c>
      <c r="B603" s="1">
        <v>42476</v>
      </c>
      <c r="C603" s="8">
        <f>WEEKDAY(dailyActivity_merged2__2[[#This Row],[ActivityDate]],1)</f>
        <v>7</v>
      </c>
      <c r="D603" t="str">
        <f>TEXT(dailyActivity_merged2__2[[#This Row],[ActivityDate]],"dddd")</f>
        <v>Saturday</v>
      </c>
      <c r="E603">
        <v>14450</v>
      </c>
      <c r="F603">
        <v>10.9099998474121</v>
      </c>
      <c r="G603">
        <v>10.9099998474121</v>
      </c>
      <c r="H603">
        <v>0</v>
      </c>
      <c r="I603">
        <v>0.57999998331069902</v>
      </c>
      <c r="J603">
        <v>0.85000002384185802</v>
      </c>
      <c r="K603">
        <v>9.4799995422363299</v>
      </c>
      <c r="L603">
        <v>0</v>
      </c>
      <c r="M603">
        <v>7</v>
      </c>
      <c r="N603">
        <v>15</v>
      </c>
      <c r="O603">
        <v>518</v>
      </c>
      <c r="P603">
        <v>502</v>
      </c>
      <c r="Q603">
        <v>2828</v>
      </c>
      <c r="R603" t="e" cm="1">
        <f t="array" ref="R603">_xlfn.XLOOKUP(1,(sleepDay_merged[Id]=dailyActivity_merged2__2[[#This Row],[Id]])*(sleepDay_merged[SleepDate]=dailyActivity_merged2__2[[#This Row],[ActivityDate]]),sleepDay_merged[TotalSleepRecords])</f>
        <v>#N/A</v>
      </c>
      <c r="S603" t="e" cm="1">
        <f t="array" ref="S603">_xlfn.XLOOKUP(1,(sleepDay_merged[Id]=dailyActivity_merged2__2[[#This Row],[Id]])*(sleepDay_merged[SleepDate]=dailyActivity_merged2__2[[#This Row],[ActivityDate]]),sleepDay_merged[TotalMinutesAsleep])</f>
        <v>#N/A</v>
      </c>
      <c r="T603" t="e" cm="1">
        <f t="array" ref="T603">_xlfn.XLOOKUP(1,(sleepDay_merged[Id]=dailyActivity_merged2__2[[#This Row],[Id]])*(sleepDay_merged[SleepDate]=dailyActivity_merged2__2[[#This Row],[ActivityDate]]),sleepDay_merged[TotalTimeInBed])</f>
        <v>#N/A</v>
      </c>
      <c r="U603" t="str">
        <f>IF(dailyActivity_merged2__2[[#This Row],[TotalSteps]] &lt;5000,"Sedentary",IF(dailyActivity_merged2__2[[#This Row],[TotalSteps]]&lt;7500,"Lightly Active",IF(dailyActivity_merged2__2[[#This Row],[TotalSteps]]&lt;10000,"Fairy Active","Highly Active")))</f>
        <v>Highly Active</v>
      </c>
      <c r="V603">
        <f>SUM(dailyActivity_merged2__2[[#This Row],[VeryActiveMinutes]:[SedentaryMinutes]])</f>
        <v>1042</v>
      </c>
    </row>
    <row r="604" spans="1:22" x14ac:dyDescent="0.25">
      <c r="A604">
        <v>6117666160</v>
      </c>
      <c r="B604" s="1">
        <v>42477</v>
      </c>
      <c r="C604" s="8">
        <f>WEEKDAY(dailyActivity_merged2__2[[#This Row],[ActivityDate]],1)</f>
        <v>1</v>
      </c>
      <c r="D604" t="str">
        <f>TEXT(dailyActivity_merged2__2[[#This Row],[ActivityDate]],"dddd")</f>
        <v>Sunday</v>
      </c>
      <c r="E604">
        <v>7150</v>
      </c>
      <c r="F604">
        <v>5.4000000953674299</v>
      </c>
      <c r="G604">
        <v>5.4000000953674299</v>
      </c>
      <c r="H604">
        <v>0</v>
      </c>
      <c r="I604">
        <v>0</v>
      </c>
      <c r="J604">
        <v>0</v>
      </c>
      <c r="K604">
        <v>5.4000000953674299</v>
      </c>
      <c r="L604">
        <v>0</v>
      </c>
      <c r="M604">
        <v>0</v>
      </c>
      <c r="N604">
        <v>0</v>
      </c>
      <c r="O604">
        <v>312</v>
      </c>
      <c r="P604">
        <v>702</v>
      </c>
      <c r="Q604">
        <v>2225</v>
      </c>
      <c r="R604" t="e" cm="1">
        <f t="array" ref="R604">_xlfn.XLOOKUP(1,(sleepDay_merged[Id]=dailyActivity_merged2__2[[#This Row],[Id]])*(sleepDay_merged[SleepDate]=dailyActivity_merged2__2[[#This Row],[ActivityDate]]),sleepDay_merged[TotalSleepRecords])</f>
        <v>#N/A</v>
      </c>
      <c r="S604" t="e" cm="1">
        <f t="array" ref="S604">_xlfn.XLOOKUP(1,(sleepDay_merged[Id]=dailyActivity_merged2__2[[#This Row],[Id]])*(sleepDay_merged[SleepDate]=dailyActivity_merged2__2[[#This Row],[ActivityDate]]),sleepDay_merged[TotalMinutesAsleep])</f>
        <v>#N/A</v>
      </c>
      <c r="T604" t="e" cm="1">
        <f t="array" ref="T604">_xlfn.XLOOKUP(1,(sleepDay_merged[Id]=dailyActivity_merged2__2[[#This Row],[Id]])*(sleepDay_merged[SleepDate]=dailyActivity_merged2__2[[#This Row],[ActivityDate]]),sleepDay_merged[TotalTimeInBed])</f>
        <v>#N/A</v>
      </c>
      <c r="U604" t="str">
        <f>IF(dailyActivity_merged2__2[[#This Row],[TotalSteps]] &lt;5000,"Sedentary",IF(dailyActivity_merged2__2[[#This Row],[TotalSteps]]&lt;7500,"Lightly Active",IF(dailyActivity_merged2__2[[#This Row],[TotalSteps]]&lt;10000,"Fairy Active","Highly Active")))</f>
        <v>Lightly Active</v>
      </c>
      <c r="V604">
        <f>SUM(dailyActivity_merged2__2[[#This Row],[VeryActiveMinutes]:[SedentaryMinutes]])</f>
        <v>1014</v>
      </c>
    </row>
    <row r="605" spans="1:22" x14ac:dyDescent="0.25">
      <c r="A605">
        <v>6117666160</v>
      </c>
      <c r="B605" s="1">
        <v>42478</v>
      </c>
      <c r="C605" s="8">
        <f>WEEKDAY(dailyActivity_merged2__2[[#This Row],[ActivityDate]],1)</f>
        <v>2</v>
      </c>
      <c r="D605" t="str">
        <f>TEXT(dailyActivity_merged2__2[[#This Row],[ActivityDate]],"dddd")</f>
        <v>Monday</v>
      </c>
      <c r="E605">
        <v>5153</v>
      </c>
      <c r="F605">
        <v>3.9100000858306898</v>
      </c>
      <c r="G605">
        <v>3.9100000858306898</v>
      </c>
      <c r="H605">
        <v>0</v>
      </c>
      <c r="I605">
        <v>0</v>
      </c>
      <c r="J605">
        <v>0</v>
      </c>
      <c r="K605">
        <v>3.8900001049041699</v>
      </c>
      <c r="L605">
        <v>0</v>
      </c>
      <c r="M605">
        <v>0</v>
      </c>
      <c r="N605">
        <v>0</v>
      </c>
      <c r="O605">
        <v>241</v>
      </c>
      <c r="P605">
        <v>759</v>
      </c>
      <c r="Q605">
        <v>2018</v>
      </c>
      <c r="R605" cm="1">
        <f t="array" ref="R605">_xlfn.XLOOKUP(1,(sleepDay_merged[Id]=dailyActivity_merged2__2[[#This Row],[Id]])*(sleepDay_merged[SleepDate]=dailyActivity_merged2__2[[#This Row],[ActivityDate]]),sleepDay_merged[TotalSleepRecords])</f>
        <v>1</v>
      </c>
      <c r="S605" cm="1">
        <f t="array" ref="S605">_xlfn.XLOOKUP(1,(sleepDay_merged[Id]=dailyActivity_merged2__2[[#This Row],[Id]])*(sleepDay_merged[SleepDate]=dailyActivity_merged2__2[[#This Row],[ActivityDate]]),sleepDay_merged[TotalMinutesAsleep])</f>
        <v>380</v>
      </c>
      <c r="T605" cm="1">
        <f t="array" ref="T605">_xlfn.XLOOKUP(1,(sleepDay_merged[Id]=dailyActivity_merged2__2[[#This Row],[Id]])*(sleepDay_merged[SleepDate]=dailyActivity_merged2__2[[#This Row],[ActivityDate]]),sleepDay_merged[TotalTimeInBed])</f>
        <v>398</v>
      </c>
      <c r="U605" t="str">
        <f>IF(dailyActivity_merged2__2[[#This Row],[TotalSteps]] &lt;5000,"Sedentary",IF(dailyActivity_merged2__2[[#This Row],[TotalSteps]]&lt;7500,"Lightly Active",IF(dailyActivity_merged2__2[[#This Row],[TotalSteps]]&lt;10000,"Fairy Active","Highly Active")))</f>
        <v>Lightly Active</v>
      </c>
      <c r="V605">
        <f>SUM(dailyActivity_merged2__2[[#This Row],[VeryActiveMinutes]:[SedentaryMinutes]])</f>
        <v>1000</v>
      </c>
    </row>
    <row r="606" spans="1:22" x14ac:dyDescent="0.25">
      <c r="A606">
        <v>6117666160</v>
      </c>
      <c r="B606" s="1">
        <v>42479</v>
      </c>
      <c r="C606" s="8">
        <f>WEEKDAY(dailyActivity_merged2__2[[#This Row],[ActivityDate]],1)</f>
        <v>3</v>
      </c>
      <c r="D606" t="str">
        <f>TEXT(dailyActivity_merged2__2[[#This Row],[ActivityDate]],"dddd")</f>
        <v>Tuesday</v>
      </c>
      <c r="E606">
        <v>11135</v>
      </c>
      <c r="F606">
        <v>8.4099998474121094</v>
      </c>
      <c r="G606">
        <v>8.4099998474121094</v>
      </c>
      <c r="H606">
        <v>0</v>
      </c>
      <c r="I606">
        <v>0</v>
      </c>
      <c r="J606">
        <v>0</v>
      </c>
      <c r="K606">
        <v>8.4099998474121094</v>
      </c>
      <c r="L606">
        <v>0</v>
      </c>
      <c r="M606">
        <v>0</v>
      </c>
      <c r="N606">
        <v>0</v>
      </c>
      <c r="O606">
        <v>480</v>
      </c>
      <c r="P606">
        <v>425</v>
      </c>
      <c r="Q606">
        <v>2606</v>
      </c>
      <c r="R606" cm="1">
        <f t="array" ref="R606">_xlfn.XLOOKUP(1,(sleepDay_merged[Id]=dailyActivity_merged2__2[[#This Row],[Id]])*(sleepDay_merged[SleepDate]=dailyActivity_merged2__2[[#This Row],[ActivityDate]]),sleepDay_merged[TotalSleepRecords])</f>
        <v>2</v>
      </c>
      <c r="S606" cm="1">
        <f t="array" ref="S606">_xlfn.XLOOKUP(1,(sleepDay_merged[Id]=dailyActivity_merged2__2[[#This Row],[Id]])*(sleepDay_merged[SleepDate]=dailyActivity_merged2__2[[#This Row],[ActivityDate]]),sleepDay_merged[TotalMinutesAsleep])</f>
        <v>336</v>
      </c>
      <c r="T606" cm="1">
        <f t="array" ref="T606">_xlfn.XLOOKUP(1,(sleepDay_merged[Id]=dailyActivity_merged2__2[[#This Row],[Id]])*(sleepDay_merged[SleepDate]=dailyActivity_merged2__2[[#This Row],[ActivityDate]]),sleepDay_merged[TotalTimeInBed])</f>
        <v>350</v>
      </c>
      <c r="U606" t="str">
        <f>IF(dailyActivity_merged2__2[[#This Row],[TotalSteps]] &lt;5000,"Sedentary",IF(dailyActivity_merged2__2[[#This Row],[TotalSteps]]&lt;7500,"Lightly Active",IF(dailyActivity_merged2__2[[#This Row],[TotalSteps]]&lt;10000,"Fairy Active","Highly Active")))</f>
        <v>Highly Active</v>
      </c>
      <c r="V606">
        <f>SUM(dailyActivity_merged2__2[[#This Row],[VeryActiveMinutes]:[SedentaryMinutes]])</f>
        <v>905</v>
      </c>
    </row>
    <row r="607" spans="1:22" x14ac:dyDescent="0.25">
      <c r="A607">
        <v>6117666160</v>
      </c>
      <c r="B607" s="1">
        <v>42480</v>
      </c>
      <c r="C607" s="8">
        <f>WEEKDAY(dailyActivity_merged2__2[[#This Row],[ActivityDate]],1)</f>
        <v>4</v>
      </c>
      <c r="D607" t="str">
        <f>TEXT(dailyActivity_merged2__2[[#This Row],[ActivityDate]],"dddd")</f>
        <v>Wednesday</v>
      </c>
      <c r="E607">
        <v>10449</v>
      </c>
      <c r="F607">
        <v>8.0200004577636701</v>
      </c>
      <c r="G607">
        <v>8.0200004577636701</v>
      </c>
      <c r="H607">
        <v>0</v>
      </c>
      <c r="I607">
        <v>2.0299999713897701</v>
      </c>
      <c r="J607">
        <v>0.479999989271164</v>
      </c>
      <c r="K607">
        <v>5.5199999809265101</v>
      </c>
      <c r="L607">
        <v>0</v>
      </c>
      <c r="M607">
        <v>26</v>
      </c>
      <c r="N607">
        <v>10</v>
      </c>
      <c r="O607">
        <v>349</v>
      </c>
      <c r="P607">
        <v>587</v>
      </c>
      <c r="Q607">
        <v>2536</v>
      </c>
      <c r="R607" cm="1">
        <f t="array" ref="R607">_xlfn.XLOOKUP(1,(sleepDay_merged[Id]=dailyActivity_merged2__2[[#This Row],[Id]])*(sleepDay_merged[SleepDate]=dailyActivity_merged2__2[[#This Row],[ActivityDate]]),sleepDay_merged[TotalSleepRecords])</f>
        <v>2</v>
      </c>
      <c r="S607" cm="1">
        <f t="array" ref="S607">_xlfn.XLOOKUP(1,(sleepDay_merged[Id]=dailyActivity_merged2__2[[#This Row],[Id]])*(sleepDay_merged[SleepDate]=dailyActivity_merged2__2[[#This Row],[ActivityDate]]),sleepDay_merged[TotalMinutesAsleep])</f>
        <v>493</v>
      </c>
      <c r="T607" cm="1">
        <f t="array" ref="T607">_xlfn.XLOOKUP(1,(sleepDay_merged[Id]=dailyActivity_merged2__2[[#This Row],[Id]])*(sleepDay_merged[SleepDate]=dailyActivity_merged2__2[[#This Row],[ActivityDate]]),sleepDay_merged[TotalTimeInBed])</f>
        <v>510</v>
      </c>
      <c r="U607" t="str">
        <f>IF(dailyActivity_merged2__2[[#This Row],[TotalSteps]] &lt;5000,"Sedentary",IF(dailyActivity_merged2__2[[#This Row],[TotalSteps]]&lt;7500,"Lightly Active",IF(dailyActivity_merged2__2[[#This Row],[TotalSteps]]&lt;10000,"Fairy Active","Highly Active")))</f>
        <v>Highly Active</v>
      </c>
      <c r="V607">
        <f>SUM(dailyActivity_merged2__2[[#This Row],[VeryActiveMinutes]:[SedentaryMinutes]])</f>
        <v>972</v>
      </c>
    </row>
    <row r="608" spans="1:22" x14ac:dyDescent="0.25">
      <c r="A608">
        <v>6117666160</v>
      </c>
      <c r="B608" s="1">
        <v>42481</v>
      </c>
      <c r="C608" s="8">
        <f>WEEKDAY(dailyActivity_merged2__2[[#This Row],[ActivityDate]],1)</f>
        <v>5</v>
      </c>
      <c r="D608" t="str">
        <f>TEXT(dailyActivity_merged2__2[[#This Row],[ActivityDate]],"dddd")</f>
        <v>Thursday</v>
      </c>
      <c r="E608">
        <v>19542</v>
      </c>
      <c r="F608">
        <v>15.0100002288818</v>
      </c>
      <c r="G608">
        <v>15.0100002288818</v>
      </c>
      <c r="H608">
        <v>0</v>
      </c>
      <c r="I608">
        <v>0.980000019073486</v>
      </c>
      <c r="J608">
        <v>0.40000000596046398</v>
      </c>
      <c r="K608">
        <v>5.6199998855590803</v>
      </c>
      <c r="L608">
        <v>0</v>
      </c>
      <c r="M608">
        <v>11</v>
      </c>
      <c r="N608">
        <v>19</v>
      </c>
      <c r="O608">
        <v>294</v>
      </c>
      <c r="P608">
        <v>579</v>
      </c>
      <c r="Q608">
        <v>4900</v>
      </c>
      <c r="R608" cm="1">
        <f t="array" ref="R608">_xlfn.XLOOKUP(1,(sleepDay_merged[Id]=dailyActivity_merged2__2[[#This Row],[Id]])*(sleepDay_merged[SleepDate]=dailyActivity_merged2__2[[#This Row],[ActivityDate]]),sleepDay_merged[TotalSleepRecords])</f>
        <v>1</v>
      </c>
      <c r="S608" cm="1">
        <f t="array" ref="S608">_xlfn.XLOOKUP(1,(sleepDay_merged[Id]=dailyActivity_merged2__2[[#This Row],[Id]])*(sleepDay_merged[SleepDate]=dailyActivity_merged2__2[[#This Row],[ActivityDate]]),sleepDay_merged[TotalMinutesAsleep])</f>
        <v>465</v>
      </c>
      <c r="T608" cm="1">
        <f t="array" ref="T608">_xlfn.XLOOKUP(1,(sleepDay_merged[Id]=dailyActivity_merged2__2[[#This Row],[Id]])*(sleepDay_merged[SleepDate]=dailyActivity_merged2__2[[#This Row],[ActivityDate]]),sleepDay_merged[TotalTimeInBed])</f>
        <v>492</v>
      </c>
      <c r="U608" t="str">
        <f>IF(dailyActivity_merged2__2[[#This Row],[TotalSteps]] &lt;5000,"Sedentary",IF(dailyActivity_merged2__2[[#This Row],[TotalSteps]]&lt;7500,"Lightly Active",IF(dailyActivity_merged2__2[[#This Row],[TotalSteps]]&lt;10000,"Fairy Active","Highly Active")))</f>
        <v>Highly Active</v>
      </c>
      <c r="V608">
        <f>SUM(dailyActivity_merged2__2[[#This Row],[VeryActiveMinutes]:[SedentaryMinutes]])</f>
        <v>903</v>
      </c>
    </row>
    <row r="609" spans="1:22" x14ac:dyDescent="0.25">
      <c r="A609">
        <v>6117666160</v>
      </c>
      <c r="B609" s="1">
        <v>42482</v>
      </c>
      <c r="C609" s="8">
        <f>WEEKDAY(dailyActivity_merged2__2[[#This Row],[ActivityDate]],1)</f>
        <v>6</v>
      </c>
      <c r="D609" t="str">
        <f>TEXT(dailyActivity_merged2__2[[#This Row],[ActivityDate]],"dddd")</f>
        <v>Friday</v>
      </c>
      <c r="E609">
        <v>8206</v>
      </c>
      <c r="F609">
        <v>6.1999998092651403</v>
      </c>
      <c r="G609">
        <v>6.1999998092651403</v>
      </c>
      <c r="H609">
        <v>0</v>
      </c>
      <c r="I609">
        <v>0</v>
      </c>
      <c r="J609">
        <v>0</v>
      </c>
      <c r="K609">
        <v>6.1999998092651403</v>
      </c>
      <c r="L609">
        <v>0</v>
      </c>
      <c r="M609">
        <v>0</v>
      </c>
      <c r="N609">
        <v>0</v>
      </c>
      <c r="O609">
        <v>402</v>
      </c>
      <c r="P609">
        <v>413</v>
      </c>
      <c r="Q609">
        <v>2409</v>
      </c>
      <c r="R609" cm="1">
        <f t="array" ref="R609">_xlfn.XLOOKUP(1,(sleepDay_merged[Id]=dailyActivity_merged2__2[[#This Row],[Id]])*(sleepDay_merged[SleepDate]=dailyActivity_merged2__2[[#This Row],[ActivityDate]]),sleepDay_merged[TotalSleepRecords])</f>
        <v>1</v>
      </c>
      <c r="S609" cm="1">
        <f t="array" ref="S609">_xlfn.XLOOKUP(1,(sleepDay_merged[Id]=dailyActivity_merged2__2[[#This Row],[Id]])*(sleepDay_merged[SleepDate]=dailyActivity_merged2__2[[#This Row],[ActivityDate]]),sleepDay_merged[TotalMinutesAsleep])</f>
        <v>474</v>
      </c>
      <c r="T609" cm="1">
        <f t="array" ref="T609">_xlfn.XLOOKUP(1,(sleepDay_merged[Id]=dailyActivity_merged2__2[[#This Row],[Id]])*(sleepDay_merged[SleepDate]=dailyActivity_merged2__2[[#This Row],[ActivityDate]]),sleepDay_merged[TotalTimeInBed])</f>
        <v>502</v>
      </c>
      <c r="U609" t="str">
        <f>IF(dailyActivity_merged2__2[[#This Row],[TotalSteps]] &lt;5000,"Sedentary",IF(dailyActivity_merged2__2[[#This Row],[TotalSteps]]&lt;7500,"Lightly Active",IF(dailyActivity_merged2__2[[#This Row],[TotalSteps]]&lt;10000,"Fairy Active","Highly Active")))</f>
        <v>Fairy Active</v>
      </c>
      <c r="V609">
        <f>SUM(dailyActivity_merged2__2[[#This Row],[VeryActiveMinutes]:[SedentaryMinutes]])</f>
        <v>815</v>
      </c>
    </row>
    <row r="610" spans="1:22" x14ac:dyDescent="0.25">
      <c r="A610">
        <v>6117666160</v>
      </c>
      <c r="B610" s="1">
        <v>42483</v>
      </c>
      <c r="C610" s="8">
        <f>WEEKDAY(dailyActivity_merged2__2[[#This Row],[ActivityDate]],1)</f>
        <v>7</v>
      </c>
      <c r="D610" t="str">
        <f>TEXT(dailyActivity_merged2__2[[#This Row],[ActivityDate]],"dddd")</f>
        <v>Saturday</v>
      </c>
      <c r="E610">
        <v>11495</v>
      </c>
      <c r="F610">
        <v>8.6800003051757795</v>
      </c>
      <c r="G610">
        <v>8.6800003051757795</v>
      </c>
      <c r="H610">
        <v>0</v>
      </c>
      <c r="I610">
        <v>0</v>
      </c>
      <c r="J610">
        <v>0</v>
      </c>
      <c r="K610">
        <v>8.6800003051757795</v>
      </c>
      <c r="L610">
        <v>0</v>
      </c>
      <c r="M610">
        <v>0</v>
      </c>
      <c r="N610">
        <v>0</v>
      </c>
      <c r="O610">
        <v>512</v>
      </c>
      <c r="P610">
        <v>468</v>
      </c>
      <c r="Q610">
        <v>2651</v>
      </c>
      <c r="R610" cm="1">
        <f t="array" ref="R610">_xlfn.XLOOKUP(1,(sleepDay_merged[Id]=dailyActivity_merged2__2[[#This Row],[Id]])*(sleepDay_merged[SleepDate]=dailyActivity_merged2__2[[#This Row],[ActivityDate]]),sleepDay_merged[TotalSleepRecords])</f>
        <v>1</v>
      </c>
      <c r="S610" cm="1">
        <f t="array" ref="S610">_xlfn.XLOOKUP(1,(sleepDay_merged[Id]=dailyActivity_merged2__2[[#This Row],[Id]])*(sleepDay_merged[SleepDate]=dailyActivity_merged2__2[[#This Row],[ActivityDate]]),sleepDay_merged[TotalMinutesAsleep])</f>
        <v>508</v>
      </c>
      <c r="T610" cm="1">
        <f t="array" ref="T610">_xlfn.XLOOKUP(1,(sleepDay_merged[Id]=dailyActivity_merged2__2[[#This Row],[Id]])*(sleepDay_merged[SleepDate]=dailyActivity_merged2__2[[#This Row],[ActivityDate]]),sleepDay_merged[TotalTimeInBed])</f>
        <v>550</v>
      </c>
      <c r="U610" t="str">
        <f>IF(dailyActivity_merged2__2[[#This Row],[TotalSteps]] &lt;5000,"Sedentary",IF(dailyActivity_merged2__2[[#This Row],[TotalSteps]]&lt;7500,"Lightly Active",IF(dailyActivity_merged2__2[[#This Row],[TotalSteps]]&lt;10000,"Fairy Active","Highly Active")))</f>
        <v>Highly Active</v>
      </c>
      <c r="V610">
        <f>SUM(dailyActivity_merged2__2[[#This Row],[VeryActiveMinutes]:[SedentaryMinutes]])</f>
        <v>980</v>
      </c>
    </row>
    <row r="611" spans="1:22" x14ac:dyDescent="0.25">
      <c r="A611">
        <v>6117666160</v>
      </c>
      <c r="B611" s="1">
        <v>42484</v>
      </c>
      <c r="C611" s="8">
        <f>WEEKDAY(dailyActivity_merged2__2[[#This Row],[ActivityDate]],1)</f>
        <v>1</v>
      </c>
      <c r="D611" t="str">
        <f>TEXT(dailyActivity_merged2__2[[#This Row],[ActivityDate]],"dddd")</f>
        <v>Sunday</v>
      </c>
      <c r="E611">
        <v>7623</v>
      </c>
      <c r="F611">
        <v>5.7600002288818404</v>
      </c>
      <c r="G611">
        <v>5.7600002288818404</v>
      </c>
      <c r="H611">
        <v>0</v>
      </c>
      <c r="I611">
        <v>0</v>
      </c>
      <c r="J611">
        <v>0</v>
      </c>
      <c r="K611">
        <v>5.7600002288818404</v>
      </c>
      <c r="L611">
        <v>0</v>
      </c>
      <c r="M611">
        <v>0</v>
      </c>
      <c r="N611">
        <v>0</v>
      </c>
      <c r="O611">
        <v>362</v>
      </c>
      <c r="P611">
        <v>711</v>
      </c>
      <c r="Q611">
        <v>2305</v>
      </c>
      <c r="R611" cm="1">
        <f t="array" ref="R611">_xlfn.XLOOKUP(1,(sleepDay_merged[Id]=dailyActivity_merged2__2[[#This Row],[Id]])*(sleepDay_merged[SleepDate]=dailyActivity_merged2__2[[#This Row],[ActivityDate]]),sleepDay_merged[TotalSleepRecords])</f>
        <v>1</v>
      </c>
      <c r="S611" cm="1">
        <f t="array" ref="S611">_xlfn.XLOOKUP(1,(sleepDay_merged[Id]=dailyActivity_merged2__2[[#This Row],[Id]])*(sleepDay_merged[SleepDate]=dailyActivity_merged2__2[[#This Row],[ActivityDate]]),sleepDay_merged[TotalMinutesAsleep])</f>
        <v>480</v>
      </c>
      <c r="T611" cm="1">
        <f t="array" ref="T611">_xlfn.XLOOKUP(1,(sleepDay_merged[Id]=dailyActivity_merged2__2[[#This Row],[Id]])*(sleepDay_merged[SleepDate]=dailyActivity_merged2__2[[#This Row],[ActivityDate]]),sleepDay_merged[TotalTimeInBed])</f>
        <v>546</v>
      </c>
      <c r="U611" t="str">
        <f>IF(dailyActivity_merged2__2[[#This Row],[TotalSteps]] &lt;5000,"Sedentary",IF(dailyActivity_merged2__2[[#This Row],[TotalSteps]]&lt;7500,"Lightly Active",IF(dailyActivity_merged2__2[[#This Row],[TotalSteps]]&lt;10000,"Fairy Active","Highly Active")))</f>
        <v>Fairy Active</v>
      </c>
      <c r="V611">
        <f>SUM(dailyActivity_merged2__2[[#This Row],[VeryActiveMinutes]:[SedentaryMinutes]])</f>
        <v>1073</v>
      </c>
    </row>
    <row r="612" spans="1:22" x14ac:dyDescent="0.25">
      <c r="A612">
        <v>6117666160</v>
      </c>
      <c r="B612" s="1">
        <v>42485</v>
      </c>
      <c r="C612" s="8">
        <f>WEEKDAY(dailyActivity_merged2__2[[#This Row],[ActivityDate]],1)</f>
        <v>2</v>
      </c>
      <c r="D612" t="str">
        <f>TEXT(dailyActivity_merged2__2[[#This Row],[ActivityDate]],"dddd")</f>
        <v>Monday</v>
      </c>
      <c r="E612">
        <v>0</v>
      </c>
      <c r="F612">
        <v>0</v>
      </c>
      <c r="G612">
        <v>0</v>
      </c>
      <c r="H612">
        <v>0</v>
      </c>
      <c r="I612">
        <v>0</v>
      </c>
      <c r="J612">
        <v>0</v>
      </c>
      <c r="K612">
        <v>0</v>
      </c>
      <c r="L612">
        <v>0</v>
      </c>
      <c r="M612">
        <v>0</v>
      </c>
      <c r="N612">
        <v>0</v>
      </c>
      <c r="O612">
        <v>0</v>
      </c>
      <c r="P612">
        <v>1440</v>
      </c>
      <c r="Q612">
        <v>1497</v>
      </c>
      <c r="R612" t="e" cm="1">
        <f t="array" ref="R612">_xlfn.XLOOKUP(1,(sleepDay_merged[Id]=dailyActivity_merged2__2[[#This Row],[Id]])*(sleepDay_merged[SleepDate]=dailyActivity_merged2__2[[#This Row],[ActivityDate]]),sleepDay_merged[TotalSleepRecords])</f>
        <v>#N/A</v>
      </c>
      <c r="S612" t="e" cm="1">
        <f t="array" ref="S612">_xlfn.XLOOKUP(1,(sleepDay_merged[Id]=dailyActivity_merged2__2[[#This Row],[Id]])*(sleepDay_merged[SleepDate]=dailyActivity_merged2__2[[#This Row],[ActivityDate]]),sleepDay_merged[TotalMinutesAsleep])</f>
        <v>#N/A</v>
      </c>
      <c r="T612" t="e" cm="1">
        <f t="array" ref="T612">_xlfn.XLOOKUP(1,(sleepDay_merged[Id]=dailyActivity_merged2__2[[#This Row],[Id]])*(sleepDay_merged[SleepDate]=dailyActivity_merged2__2[[#This Row],[ActivityDate]]),sleepDay_merged[TotalTimeInBed])</f>
        <v>#N/A</v>
      </c>
      <c r="U612" t="str">
        <f>IF(dailyActivity_merged2__2[[#This Row],[TotalSteps]] &lt;5000,"Sedentary",IF(dailyActivity_merged2__2[[#This Row],[TotalSteps]]&lt;7500,"Lightly Active",IF(dailyActivity_merged2__2[[#This Row],[TotalSteps]]&lt;10000,"Fairy Active","Highly Active")))</f>
        <v>Sedentary</v>
      </c>
      <c r="V612">
        <f>SUM(dailyActivity_merged2__2[[#This Row],[VeryActiveMinutes]:[SedentaryMinutes]])</f>
        <v>1440</v>
      </c>
    </row>
    <row r="613" spans="1:22" x14ac:dyDescent="0.25">
      <c r="A613">
        <v>6117666160</v>
      </c>
      <c r="B613" s="1">
        <v>42486</v>
      </c>
      <c r="C613" s="8">
        <f>WEEKDAY(dailyActivity_merged2__2[[#This Row],[ActivityDate]],1)</f>
        <v>3</v>
      </c>
      <c r="D613" t="str">
        <f>TEXT(dailyActivity_merged2__2[[#This Row],[ActivityDate]],"dddd")</f>
        <v>Tuesday</v>
      </c>
      <c r="E613">
        <v>9543</v>
      </c>
      <c r="F613">
        <v>7.21000003814697</v>
      </c>
      <c r="G613">
        <v>7.21000003814697</v>
      </c>
      <c r="H613">
        <v>0</v>
      </c>
      <c r="I613">
        <v>0</v>
      </c>
      <c r="J613">
        <v>0.34000000357627902</v>
      </c>
      <c r="K613">
        <v>6.8699998855590803</v>
      </c>
      <c r="L613">
        <v>0</v>
      </c>
      <c r="M613">
        <v>0</v>
      </c>
      <c r="N613">
        <v>7</v>
      </c>
      <c r="O613">
        <v>352</v>
      </c>
      <c r="P613">
        <v>1077</v>
      </c>
      <c r="Q613">
        <v>2450</v>
      </c>
      <c r="R613" t="e" cm="1">
        <f t="array" ref="R613">_xlfn.XLOOKUP(1,(sleepDay_merged[Id]=dailyActivity_merged2__2[[#This Row],[Id]])*(sleepDay_merged[SleepDate]=dailyActivity_merged2__2[[#This Row],[ActivityDate]]),sleepDay_merged[TotalSleepRecords])</f>
        <v>#N/A</v>
      </c>
      <c r="S613" t="e" cm="1">
        <f t="array" ref="S613">_xlfn.XLOOKUP(1,(sleepDay_merged[Id]=dailyActivity_merged2__2[[#This Row],[Id]])*(sleepDay_merged[SleepDate]=dailyActivity_merged2__2[[#This Row],[ActivityDate]]),sleepDay_merged[TotalMinutesAsleep])</f>
        <v>#N/A</v>
      </c>
      <c r="T613" t="e" cm="1">
        <f t="array" ref="T613">_xlfn.XLOOKUP(1,(sleepDay_merged[Id]=dailyActivity_merged2__2[[#This Row],[Id]])*(sleepDay_merged[SleepDate]=dailyActivity_merged2__2[[#This Row],[ActivityDate]]),sleepDay_merged[TotalTimeInBed])</f>
        <v>#N/A</v>
      </c>
      <c r="U613" t="str">
        <f>IF(dailyActivity_merged2__2[[#This Row],[TotalSteps]] &lt;5000,"Sedentary",IF(dailyActivity_merged2__2[[#This Row],[TotalSteps]]&lt;7500,"Lightly Active",IF(dailyActivity_merged2__2[[#This Row],[TotalSteps]]&lt;10000,"Fairy Active","Highly Active")))</f>
        <v>Fairy Active</v>
      </c>
      <c r="V613">
        <f>SUM(dailyActivity_merged2__2[[#This Row],[VeryActiveMinutes]:[SedentaryMinutes]])</f>
        <v>1436</v>
      </c>
    </row>
    <row r="614" spans="1:22" x14ac:dyDescent="0.25">
      <c r="A614">
        <v>6117666160</v>
      </c>
      <c r="B614" s="1">
        <v>42487</v>
      </c>
      <c r="C614" s="8">
        <f>WEEKDAY(dailyActivity_merged2__2[[#This Row],[ActivityDate]],1)</f>
        <v>4</v>
      </c>
      <c r="D614" t="str">
        <f>TEXT(dailyActivity_merged2__2[[#This Row],[ActivityDate]],"dddd")</f>
        <v>Wednesday</v>
      </c>
      <c r="E614">
        <v>9411</v>
      </c>
      <c r="F614">
        <v>7.1100001335143999</v>
      </c>
      <c r="G614">
        <v>7.1100001335143999</v>
      </c>
      <c r="H614">
        <v>0</v>
      </c>
      <c r="I614">
        <v>0</v>
      </c>
      <c r="J614">
        <v>0</v>
      </c>
      <c r="K614">
        <v>7.1100001335143999</v>
      </c>
      <c r="L614">
        <v>0</v>
      </c>
      <c r="M614">
        <v>0</v>
      </c>
      <c r="N614">
        <v>0</v>
      </c>
      <c r="O614">
        <v>458</v>
      </c>
      <c r="P614">
        <v>417</v>
      </c>
      <c r="Q614">
        <v>2576</v>
      </c>
      <c r="R614" cm="1">
        <f t="array" ref="R614">_xlfn.XLOOKUP(1,(sleepDay_merged[Id]=dailyActivity_merged2__2[[#This Row],[Id]])*(sleepDay_merged[SleepDate]=dailyActivity_merged2__2[[#This Row],[ActivityDate]]),sleepDay_merged[TotalSleepRecords])</f>
        <v>1</v>
      </c>
      <c r="S614" cm="1">
        <f t="array" ref="S614">_xlfn.XLOOKUP(1,(sleepDay_merged[Id]=dailyActivity_merged2__2[[#This Row],[Id]])*(sleepDay_merged[SleepDate]=dailyActivity_merged2__2[[#This Row],[ActivityDate]]),sleepDay_merged[TotalMinutesAsleep])</f>
        <v>492</v>
      </c>
      <c r="T614" cm="1">
        <f t="array" ref="T614">_xlfn.XLOOKUP(1,(sleepDay_merged[Id]=dailyActivity_merged2__2[[#This Row],[Id]])*(sleepDay_merged[SleepDate]=dailyActivity_merged2__2[[#This Row],[ActivityDate]]),sleepDay_merged[TotalTimeInBed])</f>
        <v>539</v>
      </c>
      <c r="U614" t="str">
        <f>IF(dailyActivity_merged2__2[[#This Row],[TotalSteps]] &lt;5000,"Sedentary",IF(dailyActivity_merged2__2[[#This Row],[TotalSteps]]&lt;7500,"Lightly Active",IF(dailyActivity_merged2__2[[#This Row],[TotalSteps]]&lt;10000,"Fairy Active","Highly Active")))</f>
        <v>Fairy Active</v>
      </c>
      <c r="V614">
        <f>SUM(dailyActivity_merged2__2[[#This Row],[VeryActiveMinutes]:[SedentaryMinutes]])</f>
        <v>875</v>
      </c>
    </row>
    <row r="615" spans="1:22" x14ac:dyDescent="0.25">
      <c r="A615">
        <v>6117666160</v>
      </c>
      <c r="B615" s="1">
        <v>42488</v>
      </c>
      <c r="C615" s="8">
        <f>WEEKDAY(dailyActivity_merged2__2[[#This Row],[ActivityDate]],1)</f>
        <v>5</v>
      </c>
      <c r="D615" t="str">
        <f>TEXT(dailyActivity_merged2__2[[#This Row],[ActivityDate]],"dddd")</f>
        <v>Thursday</v>
      </c>
      <c r="E615">
        <v>3403</v>
      </c>
      <c r="F615">
        <v>2.5999999046325701</v>
      </c>
      <c r="G615">
        <v>2.5999999046325701</v>
      </c>
      <c r="H615">
        <v>0</v>
      </c>
      <c r="I615">
        <v>0</v>
      </c>
      <c r="J615">
        <v>0</v>
      </c>
      <c r="K615">
        <v>2.5999999046325701</v>
      </c>
      <c r="L615">
        <v>0</v>
      </c>
      <c r="M615">
        <v>0</v>
      </c>
      <c r="N615">
        <v>0</v>
      </c>
      <c r="O615">
        <v>141</v>
      </c>
      <c r="P615">
        <v>758</v>
      </c>
      <c r="Q615">
        <v>1879</v>
      </c>
      <c r="R615" cm="1">
        <f t="array" ref="R615">_xlfn.XLOOKUP(1,(sleepDay_merged[Id]=dailyActivity_merged2__2[[#This Row],[Id]])*(sleepDay_merged[SleepDate]=dailyActivity_merged2__2[[#This Row],[ActivityDate]]),sleepDay_merged[TotalSleepRecords])</f>
        <v>1</v>
      </c>
      <c r="S615" cm="1">
        <f t="array" ref="S615">_xlfn.XLOOKUP(1,(sleepDay_merged[Id]=dailyActivity_merged2__2[[#This Row],[Id]])*(sleepDay_merged[SleepDate]=dailyActivity_merged2__2[[#This Row],[ActivityDate]]),sleepDay_merged[TotalMinutesAsleep])</f>
        <v>353</v>
      </c>
      <c r="T615" cm="1">
        <f t="array" ref="T615">_xlfn.XLOOKUP(1,(sleepDay_merged[Id]=dailyActivity_merged2__2[[#This Row],[Id]])*(sleepDay_merged[SleepDate]=dailyActivity_merged2__2[[#This Row],[ActivityDate]]),sleepDay_merged[TotalTimeInBed])</f>
        <v>367</v>
      </c>
      <c r="U615" t="str">
        <f>IF(dailyActivity_merged2__2[[#This Row],[TotalSteps]] &lt;5000,"Sedentary",IF(dailyActivity_merged2__2[[#This Row],[TotalSteps]]&lt;7500,"Lightly Active",IF(dailyActivity_merged2__2[[#This Row],[TotalSteps]]&lt;10000,"Fairy Active","Highly Active")))</f>
        <v>Sedentary</v>
      </c>
      <c r="V615">
        <f>SUM(dailyActivity_merged2__2[[#This Row],[VeryActiveMinutes]:[SedentaryMinutes]])</f>
        <v>899</v>
      </c>
    </row>
    <row r="616" spans="1:22" x14ac:dyDescent="0.25">
      <c r="A616">
        <v>6117666160</v>
      </c>
      <c r="B616" s="1">
        <v>42489</v>
      </c>
      <c r="C616" s="8">
        <f>WEEKDAY(dailyActivity_merged2__2[[#This Row],[ActivityDate]],1)</f>
        <v>6</v>
      </c>
      <c r="D616" t="str">
        <f>TEXT(dailyActivity_merged2__2[[#This Row],[ActivityDate]],"dddd")</f>
        <v>Friday</v>
      </c>
      <c r="E616">
        <v>9592</v>
      </c>
      <c r="F616">
        <v>7.2399997711181596</v>
      </c>
      <c r="G616">
        <v>7.2399997711181596</v>
      </c>
      <c r="H616">
        <v>0</v>
      </c>
      <c r="I616">
        <v>0</v>
      </c>
      <c r="J616">
        <v>0</v>
      </c>
      <c r="K616">
        <v>7.2399997711181596</v>
      </c>
      <c r="L616">
        <v>0</v>
      </c>
      <c r="M616">
        <v>0</v>
      </c>
      <c r="N616">
        <v>0</v>
      </c>
      <c r="O616">
        <v>461</v>
      </c>
      <c r="P616">
        <v>479</v>
      </c>
      <c r="Q616">
        <v>2560</v>
      </c>
      <c r="R616" cm="1">
        <f t="array" ref="R616">_xlfn.XLOOKUP(1,(sleepDay_merged[Id]=dailyActivity_merged2__2[[#This Row],[Id]])*(sleepDay_merged[SleepDate]=dailyActivity_merged2__2[[#This Row],[ActivityDate]]),sleepDay_merged[TotalSleepRecords])</f>
        <v>1</v>
      </c>
      <c r="S616" cm="1">
        <f t="array" ref="S616">_xlfn.XLOOKUP(1,(sleepDay_merged[Id]=dailyActivity_merged2__2[[#This Row],[Id]])*(sleepDay_merged[SleepDate]=dailyActivity_merged2__2[[#This Row],[ActivityDate]]),sleepDay_merged[TotalMinutesAsleep])</f>
        <v>542</v>
      </c>
      <c r="T616" cm="1">
        <f t="array" ref="T616">_xlfn.XLOOKUP(1,(sleepDay_merged[Id]=dailyActivity_merged2__2[[#This Row],[Id]])*(sleepDay_merged[SleepDate]=dailyActivity_merged2__2[[#This Row],[ActivityDate]]),sleepDay_merged[TotalTimeInBed])</f>
        <v>557</v>
      </c>
      <c r="U616" t="str">
        <f>IF(dailyActivity_merged2__2[[#This Row],[TotalSteps]] &lt;5000,"Sedentary",IF(dailyActivity_merged2__2[[#This Row],[TotalSteps]]&lt;7500,"Lightly Active",IF(dailyActivity_merged2__2[[#This Row],[TotalSteps]]&lt;10000,"Fairy Active","Highly Active")))</f>
        <v>Fairy Active</v>
      </c>
      <c r="V616">
        <f>SUM(dailyActivity_merged2__2[[#This Row],[VeryActiveMinutes]:[SedentaryMinutes]])</f>
        <v>940</v>
      </c>
    </row>
    <row r="617" spans="1:22" x14ac:dyDescent="0.25">
      <c r="A617">
        <v>6117666160</v>
      </c>
      <c r="B617" s="1">
        <v>42490</v>
      </c>
      <c r="C617" s="8">
        <f>WEEKDAY(dailyActivity_merged2__2[[#This Row],[ActivityDate]],1)</f>
        <v>7</v>
      </c>
      <c r="D617" t="str">
        <f>TEXT(dailyActivity_merged2__2[[#This Row],[ActivityDate]],"dddd")</f>
        <v>Saturday</v>
      </c>
      <c r="E617">
        <v>6987</v>
      </c>
      <c r="F617">
        <v>5.2800002098083496</v>
      </c>
      <c r="G617">
        <v>5.2800002098083496</v>
      </c>
      <c r="H617">
        <v>0</v>
      </c>
      <c r="I617">
        <v>0</v>
      </c>
      <c r="J617">
        <v>0</v>
      </c>
      <c r="K617">
        <v>5.2800002098083496</v>
      </c>
      <c r="L617">
        <v>0</v>
      </c>
      <c r="M617">
        <v>0</v>
      </c>
      <c r="N617">
        <v>0</v>
      </c>
      <c r="O617">
        <v>343</v>
      </c>
      <c r="P617">
        <v>1040</v>
      </c>
      <c r="Q617">
        <v>2275</v>
      </c>
      <c r="R617" t="e" cm="1">
        <f t="array" ref="R617">_xlfn.XLOOKUP(1,(sleepDay_merged[Id]=dailyActivity_merged2__2[[#This Row],[Id]])*(sleepDay_merged[SleepDate]=dailyActivity_merged2__2[[#This Row],[ActivityDate]]),sleepDay_merged[TotalSleepRecords])</f>
        <v>#N/A</v>
      </c>
      <c r="S617" t="e" cm="1">
        <f t="array" ref="S617">_xlfn.XLOOKUP(1,(sleepDay_merged[Id]=dailyActivity_merged2__2[[#This Row],[Id]])*(sleepDay_merged[SleepDate]=dailyActivity_merged2__2[[#This Row],[ActivityDate]]),sleepDay_merged[TotalMinutesAsleep])</f>
        <v>#N/A</v>
      </c>
      <c r="T617" t="e" cm="1">
        <f t="array" ref="T617">_xlfn.XLOOKUP(1,(sleepDay_merged[Id]=dailyActivity_merged2__2[[#This Row],[Id]])*(sleepDay_merged[SleepDate]=dailyActivity_merged2__2[[#This Row],[ActivityDate]]),sleepDay_merged[TotalTimeInBed])</f>
        <v>#N/A</v>
      </c>
      <c r="U617" t="str">
        <f>IF(dailyActivity_merged2__2[[#This Row],[TotalSteps]] &lt;5000,"Sedentary",IF(dailyActivity_merged2__2[[#This Row],[TotalSteps]]&lt;7500,"Lightly Active",IF(dailyActivity_merged2__2[[#This Row],[TotalSteps]]&lt;10000,"Fairy Active","Highly Active")))</f>
        <v>Lightly Active</v>
      </c>
      <c r="V617">
        <f>SUM(dailyActivity_merged2__2[[#This Row],[VeryActiveMinutes]:[SedentaryMinutes]])</f>
        <v>1383</v>
      </c>
    </row>
    <row r="618" spans="1:22" x14ac:dyDescent="0.25">
      <c r="A618">
        <v>6117666160</v>
      </c>
      <c r="B618" s="1">
        <v>42491</v>
      </c>
      <c r="C618" s="8">
        <f>WEEKDAY(dailyActivity_merged2__2[[#This Row],[ActivityDate]],1)</f>
        <v>1</v>
      </c>
      <c r="D618" t="str">
        <f>TEXT(dailyActivity_merged2__2[[#This Row],[ActivityDate]],"dddd")</f>
        <v>Sunday</v>
      </c>
      <c r="E618">
        <v>8915</v>
      </c>
      <c r="F618">
        <v>6.7300000190734899</v>
      </c>
      <c r="G618">
        <v>6.7300000190734899</v>
      </c>
      <c r="H618">
        <v>0</v>
      </c>
      <c r="I618">
        <v>0</v>
      </c>
      <c r="J618">
        <v>0</v>
      </c>
      <c r="K618">
        <v>6.7300000190734899</v>
      </c>
      <c r="L618">
        <v>0</v>
      </c>
      <c r="M618">
        <v>0</v>
      </c>
      <c r="N618">
        <v>0</v>
      </c>
      <c r="O618">
        <v>397</v>
      </c>
      <c r="P618">
        <v>525</v>
      </c>
      <c r="Q618">
        <v>2361</v>
      </c>
      <c r="R618" cm="1">
        <f t="array" ref="R618">_xlfn.XLOOKUP(1,(sleepDay_merged[Id]=dailyActivity_merged2__2[[#This Row],[Id]])*(sleepDay_merged[SleepDate]=dailyActivity_merged2__2[[#This Row],[ActivityDate]]),sleepDay_merged[TotalSleepRecords])</f>
        <v>1</v>
      </c>
      <c r="S618" cm="1">
        <f t="array" ref="S618">_xlfn.XLOOKUP(1,(sleepDay_merged[Id]=dailyActivity_merged2__2[[#This Row],[Id]])*(sleepDay_merged[SleepDate]=dailyActivity_merged2__2[[#This Row],[ActivityDate]]),sleepDay_merged[TotalMinutesAsleep])</f>
        <v>393</v>
      </c>
      <c r="T618" cm="1">
        <f t="array" ref="T618">_xlfn.XLOOKUP(1,(sleepDay_merged[Id]=dailyActivity_merged2__2[[#This Row],[Id]])*(sleepDay_merged[SleepDate]=dailyActivity_merged2__2[[#This Row],[ActivityDate]]),sleepDay_merged[TotalTimeInBed])</f>
        <v>416</v>
      </c>
      <c r="U618" t="str">
        <f>IF(dailyActivity_merged2__2[[#This Row],[TotalSteps]] &lt;5000,"Sedentary",IF(dailyActivity_merged2__2[[#This Row],[TotalSteps]]&lt;7500,"Lightly Active",IF(dailyActivity_merged2__2[[#This Row],[TotalSteps]]&lt;10000,"Fairy Active","Highly Active")))</f>
        <v>Fairy Active</v>
      </c>
      <c r="V618">
        <f>SUM(dailyActivity_merged2__2[[#This Row],[VeryActiveMinutes]:[SedentaryMinutes]])</f>
        <v>922</v>
      </c>
    </row>
    <row r="619" spans="1:22" x14ac:dyDescent="0.25">
      <c r="A619">
        <v>6117666160</v>
      </c>
      <c r="B619" s="1">
        <v>42492</v>
      </c>
      <c r="C619" s="8">
        <f>WEEKDAY(dailyActivity_merged2__2[[#This Row],[ActivityDate]],1)</f>
        <v>2</v>
      </c>
      <c r="D619" t="str">
        <f>TEXT(dailyActivity_merged2__2[[#This Row],[ActivityDate]],"dddd")</f>
        <v>Monday</v>
      </c>
      <c r="E619">
        <v>4933</v>
      </c>
      <c r="F619">
        <v>3.7300000190734899</v>
      </c>
      <c r="G619">
        <v>3.7300000190734899</v>
      </c>
      <c r="H619">
        <v>0</v>
      </c>
      <c r="I619">
        <v>0</v>
      </c>
      <c r="J619">
        <v>0</v>
      </c>
      <c r="K619">
        <v>3.7300000190734899</v>
      </c>
      <c r="L619">
        <v>0</v>
      </c>
      <c r="M619">
        <v>0</v>
      </c>
      <c r="N619">
        <v>0</v>
      </c>
      <c r="O619">
        <v>236</v>
      </c>
      <c r="P619">
        <v>1204</v>
      </c>
      <c r="Q619">
        <v>2044</v>
      </c>
      <c r="R619" t="e" cm="1">
        <f t="array" ref="R619">_xlfn.XLOOKUP(1,(sleepDay_merged[Id]=dailyActivity_merged2__2[[#This Row],[Id]])*(sleepDay_merged[SleepDate]=dailyActivity_merged2__2[[#This Row],[ActivityDate]]),sleepDay_merged[TotalSleepRecords])</f>
        <v>#N/A</v>
      </c>
      <c r="S619" t="e" cm="1">
        <f t="array" ref="S619">_xlfn.XLOOKUP(1,(sleepDay_merged[Id]=dailyActivity_merged2__2[[#This Row],[Id]])*(sleepDay_merged[SleepDate]=dailyActivity_merged2__2[[#This Row],[ActivityDate]]),sleepDay_merged[TotalMinutesAsleep])</f>
        <v>#N/A</v>
      </c>
      <c r="T619" t="e" cm="1">
        <f t="array" ref="T619">_xlfn.XLOOKUP(1,(sleepDay_merged[Id]=dailyActivity_merged2__2[[#This Row],[Id]])*(sleepDay_merged[SleepDate]=dailyActivity_merged2__2[[#This Row],[ActivityDate]]),sleepDay_merged[TotalTimeInBed])</f>
        <v>#N/A</v>
      </c>
      <c r="U619" t="str">
        <f>IF(dailyActivity_merged2__2[[#This Row],[TotalSteps]] &lt;5000,"Sedentary",IF(dailyActivity_merged2__2[[#This Row],[TotalSteps]]&lt;7500,"Lightly Active",IF(dailyActivity_merged2__2[[#This Row],[TotalSteps]]&lt;10000,"Fairy Active","Highly Active")))</f>
        <v>Sedentary</v>
      </c>
      <c r="V619">
        <f>SUM(dailyActivity_merged2__2[[#This Row],[VeryActiveMinutes]:[SedentaryMinutes]])</f>
        <v>1440</v>
      </c>
    </row>
    <row r="620" spans="1:22" x14ac:dyDescent="0.25">
      <c r="A620">
        <v>6117666160</v>
      </c>
      <c r="B620" s="1">
        <v>42493</v>
      </c>
      <c r="C620" s="8">
        <f>WEEKDAY(dailyActivity_merged2__2[[#This Row],[ActivityDate]],1)</f>
        <v>3</v>
      </c>
      <c r="D620" t="str">
        <f>TEXT(dailyActivity_merged2__2[[#This Row],[ActivityDate]],"dddd")</f>
        <v>Tuesday</v>
      </c>
      <c r="E620">
        <v>0</v>
      </c>
      <c r="F620">
        <v>0</v>
      </c>
      <c r="G620">
        <v>0</v>
      </c>
      <c r="H620">
        <v>0</v>
      </c>
      <c r="I620">
        <v>0</v>
      </c>
      <c r="J620">
        <v>0</v>
      </c>
      <c r="K620">
        <v>0</v>
      </c>
      <c r="L620">
        <v>0</v>
      </c>
      <c r="M620">
        <v>0</v>
      </c>
      <c r="N620">
        <v>0</v>
      </c>
      <c r="O620">
        <v>0</v>
      </c>
      <c r="P620">
        <v>1440</v>
      </c>
      <c r="Q620">
        <v>1496</v>
      </c>
      <c r="R620" t="e" cm="1">
        <f t="array" ref="R620">_xlfn.XLOOKUP(1,(sleepDay_merged[Id]=dailyActivity_merged2__2[[#This Row],[Id]])*(sleepDay_merged[SleepDate]=dailyActivity_merged2__2[[#This Row],[ActivityDate]]),sleepDay_merged[TotalSleepRecords])</f>
        <v>#N/A</v>
      </c>
      <c r="S620" t="e" cm="1">
        <f t="array" ref="S620">_xlfn.XLOOKUP(1,(sleepDay_merged[Id]=dailyActivity_merged2__2[[#This Row],[Id]])*(sleepDay_merged[SleepDate]=dailyActivity_merged2__2[[#This Row],[ActivityDate]]),sleepDay_merged[TotalMinutesAsleep])</f>
        <v>#N/A</v>
      </c>
      <c r="T620" t="e" cm="1">
        <f t="array" ref="T620">_xlfn.XLOOKUP(1,(sleepDay_merged[Id]=dailyActivity_merged2__2[[#This Row],[Id]])*(sleepDay_merged[SleepDate]=dailyActivity_merged2__2[[#This Row],[ActivityDate]]),sleepDay_merged[TotalTimeInBed])</f>
        <v>#N/A</v>
      </c>
      <c r="U620" t="str">
        <f>IF(dailyActivity_merged2__2[[#This Row],[TotalSteps]] &lt;5000,"Sedentary",IF(dailyActivity_merged2__2[[#This Row],[TotalSteps]]&lt;7500,"Lightly Active",IF(dailyActivity_merged2__2[[#This Row],[TotalSteps]]&lt;10000,"Fairy Active","Highly Active")))</f>
        <v>Sedentary</v>
      </c>
      <c r="V620">
        <f>SUM(dailyActivity_merged2__2[[#This Row],[VeryActiveMinutes]:[SedentaryMinutes]])</f>
        <v>1440</v>
      </c>
    </row>
    <row r="621" spans="1:22" x14ac:dyDescent="0.25">
      <c r="A621">
        <v>6117666160</v>
      </c>
      <c r="B621" s="1">
        <v>42494</v>
      </c>
      <c r="C621" s="8">
        <f>WEEKDAY(dailyActivity_merged2__2[[#This Row],[ActivityDate]],1)</f>
        <v>4</v>
      </c>
      <c r="D621" t="str">
        <f>TEXT(dailyActivity_merged2__2[[#This Row],[ActivityDate]],"dddd")</f>
        <v>Wednesday</v>
      </c>
      <c r="E621">
        <v>2997</v>
      </c>
      <c r="F621">
        <v>2.2599999904632599</v>
      </c>
      <c r="G621">
        <v>2.2599999904632599</v>
      </c>
      <c r="H621">
        <v>0</v>
      </c>
      <c r="I621">
        <v>0</v>
      </c>
      <c r="J621">
        <v>0</v>
      </c>
      <c r="K621">
        <v>2.2599999904632599</v>
      </c>
      <c r="L621">
        <v>0</v>
      </c>
      <c r="M621">
        <v>0</v>
      </c>
      <c r="N621">
        <v>0</v>
      </c>
      <c r="O621">
        <v>156</v>
      </c>
      <c r="P621">
        <v>1279</v>
      </c>
      <c r="Q621">
        <v>1902</v>
      </c>
      <c r="R621" t="e" cm="1">
        <f t="array" ref="R621">_xlfn.XLOOKUP(1,(sleepDay_merged[Id]=dailyActivity_merged2__2[[#This Row],[Id]])*(sleepDay_merged[SleepDate]=dailyActivity_merged2__2[[#This Row],[ActivityDate]]),sleepDay_merged[TotalSleepRecords])</f>
        <v>#N/A</v>
      </c>
      <c r="S621" t="e" cm="1">
        <f t="array" ref="S621">_xlfn.XLOOKUP(1,(sleepDay_merged[Id]=dailyActivity_merged2__2[[#This Row],[Id]])*(sleepDay_merged[SleepDate]=dailyActivity_merged2__2[[#This Row],[ActivityDate]]),sleepDay_merged[TotalMinutesAsleep])</f>
        <v>#N/A</v>
      </c>
      <c r="T621" t="e" cm="1">
        <f t="array" ref="T621">_xlfn.XLOOKUP(1,(sleepDay_merged[Id]=dailyActivity_merged2__2[[#This Row],[Id]])*(sleepDay_merged[SleepDate]=dailyActivity_merged2__2[[#This Row],[ActivityDate]]),sleepDay_merged[TotalTimeInBed])</f>
        <v>#N/A</v>
      </c>
      <c r="U621" t="str">
        <f>IF(dailyActivity_merged2__2[[#This Row],[TotalSteps]] &lt;5000,"Sedentary",IF(dailyActivity_merged2__2[[#This Row],[TotalSteps]]&lt;7500,"Lightly Active",IF(dailyActivity_merged2__2[[#This Row],[TotalSteps]]&lt;10000,"Fairy Active","Highly Active")))</f>
        <v>Sedentary</v>
      </c>
      <c r="V621">
        <f>SUM(dailyActivity_merged2__2[[#This Row],[VeryActiveMinutes]:[SedentaryMinutes]])</f>
        <v>1435</v>
      </c>
    </row>
    <row r="622" spans="1:22" x14ac:dyDescent="0.25">
      <c r="A622">
        <v>6117666160</v>
      </c>
      <c r="B622" s="1">
        <v>42495</v>
      </c>
      <c r="C622" s="8">
        <f>WEEKDAY(dailyActivity_merged2__2[[#This Row],[ActivityDate]],1)</f>
        <v>5</v>
      </c>
      <c r="D622" t="str">
        <f>TEXT(dailyActivity_merged2__2[[#This Row],[ActivityDate]],"dddd")</f>
        <v>Thursday</v>
      </c>
      <c r="E622">
        <v>9799</v>
      </c>
      <c r="F622">
        <v>7.4000000953674299</v>
      </c>
      <c r="G622">
        <v>7.4000000953674299</v>
      </c>
      <c r="H622">
        <v>0</v>
      </c>
      <c r="I622">
        <v>0</v>
      </c>
      <c r="J622">
        <v>0</v>
      </c>
      <c r="K622">
        <v>7.4000000953674299</v>
      </c>
      <c r="L622">
        <v>0</v>
      </c>
      <c r="M622">
        <v>0</v>
      </c>
      <c r="N622">
        <v>0</v>
      </c>
      <c r="O622">
        <v>487</v>
      </c>
      <c r="P622">
        <v>479</v>
      </c>
      <c r="Q622">
        <v>2636</v>
      </c>
      <c r="R622" cm="1">
        <f t="array" ref="R622">_xlfn.XLOOKUP(1,(sleepDay_merged[Id]=dailyActivity_merged2__2[[#This Row],[Id]])*(sleepDay_merged[SleepDate]=dailyActivity_merged2__2[[#This Row],[ActivityDate]]),sleepDay_merged[TotalSleepRecords])</f>
        <v>1</v>
      </c>
      <c r="S622" cm="1">
        <f t="array" ref="S622">_xlfn.XLOOKUP(1,(sleepDay_merged[Id]=dailyActivity_merged2__2[[#This Row],[Id]])*(sleepDay_merged[SleepDate]=dailyActivity_merged2__2[[#This Row],[ActivityDate]]),sleepDay_merged[TotalMinutesAsleep])</f>
        <v>600</v>
      </c>
      <c r="T622" cm="1">
        <f t="array" ref="T622">_xlfn.XLOOKUP(1,(sleepDay_merged[Id]=dailyActivity_merged2__2[[#This Row],[Id]])*(sleepDay_merged[SleepDate]=dailyActivity_merged2__2[[#This Row],[ActivityDate]]),sleepDay_merged[TotalTimeInBed])</f>
        <v>636</v>
      </c>
      <c r="U622" t="str">
        <f>IF(dailyActivity_merged2__2[[#This Row],[TotalSteps]] &lt;5000,"Sedentary",IF(dailyActivity_merged2__2[[#This Row],[TotalSteps]]&lt;7500,"Lightly Active",IF(dailyActivity_merged2__2[[#This Row],[TotalSteps]]&lt;10000,"Fairy Active","Highly Active")))</f>
        <v>Fairy Active</v>
      </c>
      <c r="V622">
        <f>SUM(dailyActivity_merged2__2[[#This Row],[VeryActiveMinutes]:[SedentaryMinutes]])</f>
        <v>966</v>
      </c>
    </row>
    <row r="623" spans="1:22" x14ac:dyDescent="0.25">
      <c r="A623">
        <v>6117666160</v>
      </c>
      <c r="B623" s="1">
        <v>42496</v>
      </c>
      <c r="C623" s="8">
        <f>WEEKDAY(dailyActivity_merged2__2[[#This Row],[ActivityDate]],1)</f>
        <v>6</v>
      </c>
      <c r="D623" t="str">
        <f>TEXT(dailyActivity_merged2__2[[#This Row],[ActivityDate]],"dddd")</f>
        <v>Friday</v>
      </c>
      <c r="E623">
        <v>3365</v>
      </c>
      <c r="F623">
        <v>2.6800000667571999</v>
      </c>
      <c r="G623">
        <v>2.6800000667571999</v>
      </c>
      <c r="H623">
        <v>0</v>
      </c>
      <c r="I623">
        <v>0</v>
      </c>
      <c r="J623">
        <v>0</v>
      </c>
      <c r="K623">
        <v>2.6800000667571999</v>
      </c>
      <c r="L623">
        <v>0</v>
      </c>
      <c r="M623">
        <v>0</v>
      </c>
      <c r="N623">
        <v>0</v>
      </c>
      <c r="O623">
        <v>133</v>
      </c>
      <c r="P623">
        <v>673</v>
      </c>
      <c r="Q623">
        <v>1838</v>
      </c>
      <c r="R623" cm="1">
        <f t="array" ref="R623">_xlfn.XLOOKUP(1,(sleepDay_merged[Id]=dailyActivity_merged2__2[[#This Row],[Id]])*(sleepDay_merged[SleepDate]=dailyActivity_merged2__2[[#This Row],[ActivityDate]]),sleepDay_merged[TotalSleepRecords])</f>
        <v>1</v>
      </c>
      <c r="S623" cm="1">
        <f t="array" ref="S623">_xlfn.XLOOKUP(1,(sleepDay_merged[Id]=dailyActivity_merged2__2[[#This Row],[Id]])*(sleepDay_merged[SleepDate]=dailyActivity_merged2__2[[#This Row],[ActivityDate]]),sleepDay_merged[TotalMinutesAsleep])</f>
        <v>507</v>
      </c>
      <c r="T623" cm="1">
        <f t="array" ref="T623">_xlfn.XLOOKUP(1,(sleepDay_merged[Id]=dailyActivity_merged2__2[[#This Row],[Id]])*(sleepDay_merged[SleepDate]=dailyActivity_merged2__2[[#This Row],[ActivityDate]]),sleepDay_merged[TotalTimeInBed])</f>
        <v>575</v>
      </c>
      <c r="U623" t="str">
        <f>IF(dailyActivity_merged2__2[[#This Row],[TotalSteps]] &lt;5000,"Sedentary",IF(dailyActivity_merged2__2[[#This Row],[TotalSteps]]&lt;7500,"Lightly Active",IF(dailyActivity_merged2__2[[#This Row],[TotalSteps]]&lt;10000,"Fairy Active","Highly Active")))</f>
        <v>Sedentary</v>
      </c>
      <c r="V623">
        <f>SUM(dailyActivity_merged2__2[[#This Row],[VeryActiveMinutes]:[SedentaryMinutes]])</f>
        <v>806</v>
      </c>
    </row>
    <row r="624" spans="1:22" x14ac:dyDescent="0.25">
      <c r="A624">
        <v>6117666160</v>
      </c>
      <c r="B624" s="1">
        <v>42497</v>
      </c>
      <c r="C624" s="8">
        <f>WEEKDAY(dailyActivity_merged2__2[[#This Row],[ActivityDate]],1)</f>
        <v>7</v>
      </c>
      <c r="D624" t="str">
        <f>TEXT(dailyActivity_merged2__2[[#This Row],[ActivityDate]],"dddd")</f>
        <v>Saturday</v>
      </c>
      <c r="E624">
        <v>7336</v>
      </c>
      <c r="F624">
        <v>5.53999996185303</v>
      </c>
      <c r="G624">
        <v>5.53999996185303</v>
      </c>
      <c r="H624">
        <v>0</v>
      </c>
      <c r="I624">
        <v>0</v>
      </c>
      <c r="J624">
        <v>0</v>
      </c>
      <c r="K624">
        <v>5.53999996185303</v>
      </c>
      <c r="L624">
        <v>0</v>
      </c>
      <c r="M624">
        <v>0</v>
      </c>
      <c r="N624">
        <v>0</v>
      </c>
      <c r="O624">
        <v>412</v>
      </c>
      <c r="P624">
        <v>456</v>
      </c>
      <c r="Q624">
        <v>2469</v>
      </c>
      <c r="R624" cm="1">
        <f t="array" ref="R624">_xlfn.XLOOKUP(1,(sleepDay_merged[Id]=dailyActivity_merged2__2[[#This Row],[Id]])*(sleepDay_merged[SleepDate]=dailyActivity_merged2__2[[#This Row],[ActivityDate]]),sleepDay_merged[TotalSleepRecords])</f>
        <v>1</v>
      </c>
      <c r="S624" cm="1">
        <f t="array" ref="S624">_xlfn.XLOOKUP(1,(sleepDay_merged[Id]=dailyActivity_merged2__2[[#This Row],[Id]])*(sleepDay_merged[SleepDate]=dailyActivity_merged2__2[[#This Row],[ActivityDate]]),sleepDay_merged[TotalMinutesAsleep])</f>
        <v>392</v>
      </c>
      <c r="T624" cm="1">
        <f t="array" ref="T624">_xlfn.XLOOKUP(1,(sleepDay_merged[Id]=dailyActivity_merged2__2[[#This Row],[Id]])*(sleepDay_merged[SleepDate]=dailyActivity_merged2__2[[#This Row],[ActivityDate]]),sleepDay_merged[TotalTimeInBed])</f>
        <v>415</v>
      </c>
      <c r="U624" t="str">
        <f>IF(dailyActivity_merged2__2[[#This Row],[TotalSteps]] &lt;5000,"Sedentary",IF(dailyActivity_merged2__2[[#This Row],[TotalSteps]]&lt;7500,"Lightly Active",IF(dailyActivity_merged2__2[[#This Row],[TotalSteps]]&lt;10000,"Fairy Active","Highly Active")))</f>
        <v>Lightly Active</v>
      </c>
      <c r="V624">
        <f>SUM(dailyActivity_merged2__2[[#This Row],[VeryActiveMinutes]:[SedentaryMinutes]])</f>
        <v>868</v>
      </c>
    </row>
    <row r="625" spans="1:22" x14ac:dyDescent="0.25">
      <c r="A625">
        <v>6117666160</v>
      </c>
      <c r="B625" s="1">
        <v>42498</v>
      </c>
      <c r="C625" s="8">
        <f>WEEKDAY(dailyActivity_merged2__2[[#This Row],[ActivityDate]],1)</f>
        <v>1</v>
      </c>
      <c r="D625" t="str">
        <f>TEXT(dailyActivity_merged2__2[[#This Row],[ActivityDate]],"dddd")</f>
        <v>Sunday</v>
      </c>
      <c r="E625">
        <v>7328</v>
      </c>
      <c r="F625">
        <v>5.5300002098083496</v>
      </c>
      <c r="G625">
        <v>5.5300002098083496</v>
      </c>
      <c r="H625">
        <v>0</v>
      </c>
      <c r="I625">
        <v>0</v>
      </c>
      <c r="J625">
        <v>0</v>
      </c>
      <c r="K625">
        <v>5.5300002098083496</v>
      </c>
      <c r="L625">
        <v>0</v>
      </c>
      <c r="M625">
        <v>0</v>
      </c>
      <c r="N625">
        <v>0</v>
      </c>
      <c r="O625">
        <v>318</v>
      </c>
      <c r="P625">
        <v>517</v>
      </c>
      <c r="Q625">
        <v>2250</v>
      </c>
      <c r="R625" cm="1">
        <f t="array" ref="R625">_xlfn.XLOOKUP(1,(sleepDay_merged[Id]=dailyActivity_merged2__2[[#This Row],[Id]])*(sleepDay_merged[SleepDate]=dailyActivity_merged2__2[[#This Row],[ActivityDate]]),sleepDay_merged[TotalSleepRecords])</f>
        <v>2</v>
      </c>
      <c r="S625" cm="1">
        <f t="array" ref="S625">_xlfn.XLOOKUP(1,(sleepDay_merged[Id]=dailyActivity_merged2__2[[#This Row],[Id]])*(sleepDay_merged[SleepDate]=dailyActivity_merged2__2[[#This Row],[ActivityDate]]),sleepDay_merged[TotalMinutesAsleep])</f>
        <v>658</v>
      </c>
      <c r="T625" cm="1">
        <f t="array" ref="T625">_xlfn.XLOOKUP(1,(sleepDay_merged[Id]=dailyActivity_merged2__2[[#This Row],[Id]])*(sleepDay_merged[SleepDate]=dailyActivity_merged2__2[[#This Row],[ActivityDate]]),sleepDay_merged[TotalTimeInBed])</f>
        <v>698</v>
      </c>
      <c r="U625" t="str">
        <f>IF(dailyActivity_merged2__2[[#This Row],[TotalSteps]] &lt;5000,"Sedentary",IF(dailyActivity_merged2__2[[#This Row],[TotalSteps]]&lt;7500,"Lightly Active",IF(dailyActivity_merged2__2[[#This Row],[TotalSteps]]&lt;10000,"Fairy Active","Highly Active")))</f>
        <v>Lightly Active</v>
      </c>
      <c r="V625">
        <f>SUM(dailyActivity_merged2__2[[#This Row],[VeryActiveMinutes]:[SedentaryMinutes]])</f>
        <v>835</v>
      </c>
    </row>
    <row r="626" spans="1:22" x14ac:dyDescent="0.25">
      <c r="A626">
        <v>6117666160</v>
      </c>
      <c r="B626" s="1">
        <v>42499</v>
      </c>
      <c r="C626" s="8">
        <f>WEEKDAY(dailyActivity_merged2__2[[#This Row],[ActivityDate]],1)</f>
        <v>2</v>
      </c>
      <c r="D626" t="str">
        <f>TEXT(dailyActivity_merged2__2[[#This Row],[ActivityDate]],"dddd")</f>
        <v>Monday</v>
      </c>
      <c r="E626">
        <v>4477</v>
      </c>
      <c r="F626">
        <v>3.3800001144409202</v>
      </c>
      <c r="G626">
        <v>3.3800001144409202</v>
      </c>
      <c r="H626">
        <v>0</v>
      </c>
      <c r="I626">
        <v>0</v>
      </c>
      <c r="J626">
        <v>0</v>
      </c>
      <c r="K626">
        <v>3.3800001144409202</v>
      </c>
      <c r="L626">
        <v>0</v>
      </c>
      <c r="M626">
        <v>0</v>
      </c>
      <c r="N626">
        <v>0</v>
      </c>
      <c r="O626">
        <v>197</v>
      </c>
      <c r="P626">
        <v>125</v>
      </c>
      <c r="Q626">
        <v>1248</v>
      </c>
      <c r="R626" cm="1">
        <f t="array" ref="R626">_xlfn.XLOOKUP(1,(sleepDay_merged[Id]=dailyActivity_merged2__2[[#This Row],[Id]])*(sleepDay_merged[SleepDate]=dailyActivity_merged2__2[[#This Row],[ActivityDate]]),sleepDay_merged[TotalSleepRecords])</f>
        <v>2</v>
      </c>
      <c r="S626" cm="1">
        <f t="array" ref="S626">_xlfn.XLOOKUP(1,(sleepDay_merged[Id]=dailyActivity_merged2__2[[#This Row],[Id]])*(sleepDay_merged[SleepDate]=dailyActivity_merged2__2[[#This Row],[ActivityDate]]),sleepDay_merged[TotalMinutesAsleep])</f>
        <v>498</v>
      </c>
      <c r="T626" cm="1">
        <f t="array" ref="T626">_xlfn.XLOOKUP(1,(sleepDay_merged[Id]=dailyActivity_merged2__2[[#This Row],[Id]])*(sleepDay_merged[SleepDate]=dailyActivity_merged2__2[[#This Row],[ActivityDate]]),sleepDay_merged[TotalTimeInBed])</f>
        <v>507</v>
      </c>
      <c r="U626" t="str">
        <f>IF(dailyActivity_merged2__2[[#This Row],[TotalSteps]] &lt;5000,"Sedentary",IF(dailyActivity_merged2__2[[#This Row],[TotalSteps]]&lt;7500,"Lightly Active",IF(dailyActivity_merged2__2[[#This Row],[TotalSteps]]&lt;10000,"Fairy Active","Highly Active")))</f>
        <v>Sedentary</v>
      </c>
      <c r="V626">
        <f>SUM(dailyActivity_merged2__2[[#This Row],[VeryActiveMinutes]:[SedentaryMinutes]])</f>
        <v>322</v>
      </c>
    </row>
    <row r="627" spans="1:22" x14ac:dyDescent="0.25">
      <c r="A627">
        <v>6290855005</v>
      </c>
      <c r="B627" s="1">
        <v>42472</v>
      </c>
      <c r="C627" s="8">
        <f>WEEKDAY(dailyActivity_merged2__2[[#This Row],[ActivityDate]],1)</f>
        <v>3</v>
      </c>
      <c r="D627" t="str">
        <f>TEXT(dailyActivity_merged2__2[[#This Row],[ActivityDate]],"dddd")</f>
        <v>Tuesday</v>
      </c>
      <c r="E627">
        <v>4562</v>
      </c>
      <c r="F627">
        <v>3.4500000476837198</v>
      </c>
      <c r="G627">
        <v>3.4500000476837198</v>
      </c>
      <c r="H627">
        <v>0</v>
      </c>
      <c r="I627">
        <v>0</v>
      </c>
      <c r="J627">
        <v>0</v>
      </c>
      <c r="K627">
        <v>3.4500000476837198</v>
      </c>
      <c r="L627">
        <v>0</v>
      </c>
      <c r="M627">
        <v>0</v>
      </c>
      <c r="N627">
        <v>0</v>
      </c>
      <c r="O627">
        <v>199</v>
      </c>
      <c r="P627">
        <v>1241</v>
      </c>
      <c r="Q627">
        <v>2560</v>
      </c>
      <c r="R627" t="e" cm="1">
        <f t="array" ref="R627">_xlfn.XLOOKUP(1,(sleepDay_merged[Id]=dailyActivity_merged2__2[[#This Row],[Id]])*(sleepDay_merged[SleepDate]=dailyActivity_merged2__2[[#This Row],[ActivityDate]]),sleepDay_merged[TotalSleepRecords])</f>
        <v>#N/A</v>
      </c>
      <c r="S627" t="e" cm="1">
        <f t="array" ref="S627">_xlfn.XLOOKUP(1,(sleepDay_merged[Id]=dailyActivity_merged2__2[[#This Row],[Id]])*(sleepDay_merged[SleepDate]=dailyActivity_merged2__2[[#This Row],[ActivityDate]]),sleepDay_merged[TotalMinutesAsleep])</f>
        <v>#N/A</v>
      </c>
      <c r="T627" t="e" cm="1">
        <f t="array" ref="T627">_xlfn.XLOOKUP(1,(sleepDay_merged[Id]=dailyActivity_merged2__2[[#This Row],[Id]])*(sleepDay_merged[SleepDate]=dailyActivity_merged2__2[[#This Row],[ActivityDate]]),sleepDay_merged[TotalTimeInBed])</f>
        <v>#N/A</v>
      </c>
      <c r="U627" t="str">
        <f>IF(dailyActivity_merged2__2[[#This Row],[TotalSteps]] &lt;5000,"Sedentary",IF(dailyActivity_merged2__2[[#This Row],[TotalSteps]]&lt;7500,"Lightly Active",IF(dailyActivity_merged2__2[[#This Row],[TotalSteps]]&lt;10000,"Fairy Active","Highly Active")))</f>
        <v>Sedentary</v>
      </c>
      <c r="V627">
        <f>SUM(dailyActivity_merged2__2[[#This Row],[VeryActiveMinutes]:[SedentaryMinutes]])</f>
        <v>1440</v>
      </c>
    </row>
    <row r="628" spans="1:22" x14ac:dyDescent="0.25">
      <c r="A628">
        <v>6290855005</v>
      </c>
      <c r="B628" s="1">
        <v>42473</v>
      </c>
      <c r="C628" s="8">
        <f>WEEKDAY(dailyActivity_merged2__2[[#This Row],[ActivityDate]],1)</f>
        <v>4</v>
      </c>
      <c r="D628" t="str">
        <f>TEXT(dailyActivity_merged2__2[[#This Row],[ActivityDate]],"dddd")</f>
        <v>Wednesday</v>
      </c>
      <c r="E628">
        <v>7142</v>
      </c>
      <c r="F628">
        <v>5.4000000953674299</v>
      </c>
      <c r="G628">
        <v>5.4000000953674299</v>
      </c>
      <c r="H628">
        <v>0</v>
      </c>
      <c r="I628">
        <v>0</v>
      </c>
      <c r="J628">
        <v>0</v>
      </c>
      <c r="K628">
        <v>5.3899998664856001</v>
      </c>
      <c r="L628">
        <v>9.9999997764825804E-3</v>
      </c>
      <c r="M628">
        <v>0</v>
      </c>
      <c r="N628">
        <v>0</v>
      </c>
      <c r="O628">
        <v>350</v>
      </c>
      <c r="P628">
        <v>1090</v>
      </c>
      <c r="Q628">
        <v>2905</v>
      </c>
      <c r="R628" t="e" cm="1">
        <f t="array" ref="R628">_xlfn.XLOOKUP(1,(sleepDay_merged[Id]=dailyActivity_merged2__2[[#This Row],[Id]])*(sleepDay_merged[SleepDate]=dailyActivity_merged2__2[[#This Row],[ActivityDate]]),sleepDay_merged[TotalSleepRecords])</f>
        <v>#N/A</v>
      </c>
      <c r="S628" t="e" cm="1">
        <f t="array" ref="S628">_xlfn.XLOOKUP(1,(sleepDay_merged[Id]=dailyActivity_merged2__2[[#This Row],[Id]])*(sleepDay_merged[SleepDate]=dailyActivity_merged2__2[[#This Row],[ActivityDate]]),sleepDay_merged[TotalMinutesAsleep])</f>
        <v>#N/A</v>
      </c>
      <c r="T628" t="e" cm="1">
        <f t="array" ref="T628">_xlfn.XLOOKUP(1,(sleepDay_merged[Id]=dailyActivity_merged2__2[[#This Row],[Id]])*(sleepDay_merged[SleepDate]=dailyActivity_merged2__2[[#This Row],[ActivityDate]]),sleepDay_merged[TotalTimeInBed])</f>
        <v>#N/A</v>
      </c>
      <c r="U628" t="str">
        <f>IF(dailyActivity_merged2__2[[#This Row],[TotalSteps]] &lt;5000,"Sedentary",IF(dailyActivity_merged2__2[[#This Row],[TotalSteps]]&lt;7500,"Lightly Active",IF(dailyActivity_merged2__2[[#This Row],[TotalSteps]]&lt;10000,"Fairy Active","Highly Active")))</f>
        <v>Lightly Active</v>
      </c>
      <c r="V628">
        <f>SUM(dailyActivity_merged2__2[[#This Row],[VeryActiveMinutes]:[SedentaryMinutes]])</f>
        <v>1440</v>
      </c>
    </row>
    <row r="629" spans="1:22" x14ac:dyDescent="0.25">
      <c r="A629">
        <v>6290855005</v>
      </c>
      <c r="B629" s="1">
        <v>42474</v>
      </c>
      <c r="C629" s="8">
        <f>WEEKDAY(dailyActivity_merged2__2[[#This Row],[ActivityDate]],1)</f>
        <v>5</v>
      </c>
      <c r="D629" t="str">
        <f>TEXT(dailyActivity_merged2__2[[#This Row],[ActivityDate]],"dddd")</f>
        <v>Thursday</v>
      </c>
      <c r="E629">
        <v>7671</v>
      </c>
      <c r="F629">
        <v>5.8000001907348597</v>
      </c>
      <c r="G629">
        <v>5.8000001907348597</v>
      </c>
      <c r="H629">
        <v>0</v>
      </c>
      <c r="I629">
        <v>0</v>
      </c>
      <c r="J629">
        <v>0</v>
      </c>
      <c r="K629">
        <v>5.7699999809265101</v>
      </c>
      <c r="L629">
        <v>2.9999999329447701E-2</v>
      </c>
      <c r="M629">
        <v>0</v>
      </c>
      <c r="N629">
        <v>0</v>
      </c>
      <c r="O629">
        <v>363</v>
      </c>
      <c r="P629">
        <v>1077</v>
      </c>
      <c r="Q629">
        <v>2952</v>
      </c>
      <c r="R629" t="e" cm="1">
        <f t="array" ref="R629">_xlfn.XLOOKUP(1,(sleepDay_merged[Id]=dailyActivity_merged2__2[[#This Row],[Id]])*(sleepDay_merged[SleepDate]=dailyActivity_merged2__2[[#This Row],[ActivityDate]]),sleepDay_merged[TotalSleepRecords])</f>
        <v>#N/A</v>
      </c>
      <c r="S629" t="e" cm="1">
        <f t="array" ref="S629">_xlfn.XLOOKUP(1,(sleepDay_merged[Id]=dailyActivity_merged2__2[[#This Row],[Id]])*(sleepDay_merged[SleepDate]=dailyActivity_merged2__2[[#This Row],[ActivityDate]]),sleepDay_merged[TotalMinutesAsleep])</f>
        <v>#N/A</v>
      </c>
      <c r="T629" t="e" cm="1">
        <f t="array" ref="T629">_xlfn.XLOOKUP(1,(sleepDay_merged[Id]=dailyActivity_merged2__2[[#This Row],[Id]])*(sleepDay_merged[SleepDate]=dailyActivity_merged2__2[[#This Row],[ActivityDate]]),sleepDay_merged[TotalTimeInBed])</f>
        <v>#N/A</v>
      </c>
      <c r="U629" t="str">
        <f>IF(dailyActivity_merged2__2[[#This Row],[TotalSteps]] &lt;5000,"Sedentary",IF(dailyActivity_merged2__2[[#This Row],[TotalSteps]]&lt;7500,"Lightly Active",IF(dailyActivity_merged2__2[[#This Row],[TotalSteps]]&lt;10000,"Fairy Active","Highly Active")))</f>
        <v>Fairy Active</v>
      </c>
      <c r="V629">
        <f>SUM(dailyActivity_merged2__2[[#This Row],[VeryActiveMinutes]:[SedentaryMinutes]])</f>
        <v>1440</v>
      </c>
    </row>
    <row r="630" spans="1:22" x14ac:dyDescent="0.25">
      <c r="A630">
        <v>6290855005</v>
      </c>
      <c r="B630" s="1">
        <v>42475</v>
      </c>
      <c r="C630" s="8">
        <f>WEEKDAY(dailyActivity_merged2__2[[#This Row],[ActivityDate]],1)</f>
        <v>6</v>
      </c>
      <c r="D630" t="str">
        <f>TEXT(dailyActivity_merged2__2[[#This Row],[ActivityDate]],"dddd")</f>
        <v>Friday</v>
      </c>
      <c r="E630">
        <v>9501</v>
      </c>
      <c r="F630">
        <v>7.1799998283386204</v>
      </c>
      <c r="G630">
        <v>7.1799998283386204</v>
      </c>
      <c r="H630">
        <v>0</v>
      </c>
      <c r="I630">
        <v>0</v>
      </c>
      <c r="J630">
        <v>0</v>
      </c>
      <c r="K630">
        <v>7.1700000762939498</v>
      </c>
      <c r="L630">
        <v>9.9999997764825804E-3</v>
      </c>
      <c r="M630">
        <v>0</v>
      </c>
      <c r="N630">
        <v>0</v>
      </c>
      <c r="O630">
        <v>328</v>
      </c>
      <c r="P630">
        <v>1112</v>
      </c>
      <c r="Q630">
        <v>2896</v>
      </c>
      <c r="R630" t="e" cm="1">
        <f t="array" ref="R630">_xlfn.XLOOKUP(1,(sleepDay_merged[Id]=dailyActivity_merged2__2[[#This Row],[Id]])*(sleepDay_merged[SleepDate]=dailyActivity_merged2__2[[#This Row],[ActivityDate]]),sleepDay_merged[TotalSleepRecords])</f>
        <v>#N/A</v>
      </c>
      <c r="S630" t="e" cm="1">
        <f t="array" ref="S630">_xlfn.XLOOKUP(1,(sleepDay_merged[Id]=dailyActivity_merged2__2[[#This Row],[Id]])*(sleepDay_merged[SleepDate]=dailyActivity_merged2__2[[#This Row],[ActivityDate]]),sleepDay_merged[TotalMinutesAsleep])</f>
        <v>#N/A</v>
      </c>
      <c r="T630" t="e" cm="1">
        <f t="array" ref="T630">_xlfn.XLOOKUP(1,(sleepDay_merged[Id]=dailyActivity_merged2__2[[#This Row],[Id]])*(sleepDay_merged[SleepDate]=dailyActivity_merged2__2[[#This Row],[ActivityDate]]),sleepDay_merged[TotalTimeInBed])</f>
        <v>#N/A</v>
      </c>
      <c r="U630" t="str">
        <f>IF(dailyActivity_merged2__2[[#This Row],[TotalSteps]] &lt;5000,"Sedentary",IF(dailyActivity_merged2__2[[#This Row],[TotalSteps]]&lt;7500,"Lightly Active",IF(dailyActivity_merged2__2[[#This Row],[TotalSteps]]&lt;10000,"Fairy Active","Highly Active")))</f>
        <v>Fairy Active</v>
      </c>
      <c r="V630">
        <f>SUM(dailyActivity_merged2__2[[#This Row],[VeryActiveMinutes]:[SedentaryMinutes]])</f>
        <v>1440</v>
      </c>
    </row>
    <row r="631" spans="1:22" x14ac:dyDescent="0.25">
      <c r="A631">
        <v>6290855005</v>
      </c>
      <c r="B631" s="1">
        <v>42476</v>
      </c>
      <c r="C631" s="8">
        <f>WEEKDAY(dailyActivity_merged2__2[[#This Row],[ActivityDate]],1)</f>
        <v>7</v>
      </c>
      <c r="D631" t="str">
        <f>TEXT(dailyActivity_merged2__2[[#This Row],[ActivityDate]],"dddd")</f>
        <v>Saturday</v>
      </c>
      <c r="E631">
        <v>8301</v>
      </c>
      <c r="F631">
        <v>6.2800002098083496</v>
      </c>
      <c r="G631">
        <v>6.2800002098083496</v>
      </c>
      <c r="H631">
        <v>0</v>
      </c>
      <c r="I631">
        <v>0</v>
      </c>
      <c r="J631">
        <v>0</v>
      </c>
      <c r="K631">
        <v>6.2699999809265101</v>
      </c>
      <c r="L631">
        <v>9.9999997764825804E-3</v>
      </c>
      <c r="M631">
        <v>0</v>
      </c>
      <c r="N631">
        <v>0</v>
      </c>
      <c r="O631">
        <v>258</v>
      </c>
      <c r="P631">
        <v>1182</v>
      </c>
      <c r="Q631">
        <v>2783</v>
      </c>
      <c r="R631" t="e" cm="1">
        <f t="array" ref="R631">_xlfn.XLOOKUP(1,(sleepDay_merged[Id]=dailyActivity_merged2__2[[#This Row],[Id]])*(sleepDay_merged[SleepDate]=dailyActivity_merged2__2[[#This Row],[ActivityDate]]),sleepDay_merged[TotalSleepRecords])</f>
        <v>#N/A</v>
      </c>
      <c r="S631" t="e" cm="1">
        <f t="array" ref="S631">_xlfn.XLOOKUP(1,(sleepDay_merged[Id]=dailyActivity_merged2__2[[#This Row],[Id]])*(sleepDay_merged[SleepDate]=dailyActivity_merged2__2[[#This Row],[ActivityDate]]),sleepDay_merged[TotalMinutesAsleep])</f>
        <v>#N/A</v>
      </c>
      <c r="T631" t="e" cm="1">
        <f t="array" ref="T631">_xlfn.XLOOKUP(1,(sleepDay_merged[Id]=dailyActivity_merged2__2[[#This Row],[Id]])*(sleepDay_merged[SleepDate]=dailyActivity_merged2__2[[#This Row],[ActivityDate]]),sleepDay_merged[TotalTimeInBed])</f>
        <v>#N/A</v>
      </c>
      <c r="U631" t="str">
        <f>IF(dailyActivity_merged2__2[[#This Row],[TotalSteps]] &lt;5000,"Sedentary",IF(dailyActivity_merged2__2[[#This Row],[TotalSteps]]&lt;7500,"Lightly Active",IF(dailyActivity_merged2__2[[#This Row],[TotalSteps]]&lt;10000,"Fairy Active","Highly Active")))</f>
        <v>Fairy Active</v>
      </c>
      <c r="V631">
        <f>SUM(dailyActivity_merged2__2[[#This Row],[VeryActiveMinutes]:[SedentaryMinutes]])</f>
        <v>1440</v>
      </c>
    </row>
    <row r="632" spans="1:22" x14ac:dyDescent="0.25">
      <c r="A632">
        <v>6290855005</v>
      </c>
      <c r="B632" s="1">
        <v>42477</v>
      </c>
      <c r="C632" s="8">
        <f>WEEKDAY(dailyActivity_merged2__2[[#This Row],[ActivityDate]],1)</f>
        <v>1</v>
      </c>
      <c r="D632" t="str">
        <f>TEXT(dailyActivity_merged2__2[[#This Row],[ActivityDate]],"dddd")</f>
        <v>Sunday</v>
      </c>
      <c r="E632">
        <v>7851</v>
      </c>
      <c r="F632">
        <v>5.9400000572204599</v>
      </c>
      <c r="G632">
        <v>5.9400000572204599</v>
      </c>
      <c r="H632">
        <v>0</v>
      </c>
      <c r="I632">
        <v>1.1399999856948899</v>
      </c>
      <c r="J632">
        <v>0.79000002145767201</v>
      </c>
      <c r="K632">
        <v>4</v>
      </c>
      <c r="L632">
        <v>0</v>
      </c>
      <c r="M632">
        <v>31</v>
      </c>
      <c r="N632">
        <v>12</v>
      </c>
      <c r="O632">
        <v>225</v>
      </c>
      <c r="P632">
        <v>1172</v>
      </c>
      <c r="Q632">
        <v>3171</v>
      </c>
      <c r="R632" t="e" cm="1">
        <f t="array" ref="R632">_xlfn.XLOOKUP(1,(sleepDay_merged[Id]=dailyActivity_merged2__2[[#This Row],[Id]])*(sleepDay_merged[SleepDate]=dailyActivity_merged2__2[[#This Row],[ActivityDate]]),sleepDay_merged[TotalSleepRecords])</f>
        <v>#N/A</v>
      </c>
      <c r="S632" t="e" cm="1">
        <f t="array" ref="S632">_xlfn.XLOOKUP(1,(sleepDay_merged[Id]=dailyActivity_merged2__2[[#This Row],[Id]])*(sleepDay_merged[SleepDate]=dailyActivity_merged2__2[[#This Row],[ActivityDate]]),sleepDay_merged[TotalMinutesAsleep])</f>
        <v>#N/A</v>
      </c>
      <c r="T632" t="e" cm="1">
        <f t="array" ref="T632">_xlfn.XLOOKUP(1,(sleepDay_merged[Id]=dailyActivity_merged2__2[[#This Row],[Id]])*(sleepDay_merged[SleepDate]=dailyActivity_merged2__2[[#This Row],[ActivityDate]]),sleepDay_merged[TotalTimeInBed])</f>
        <v>#N/A</v>
      </c>
      <c r="U632" t="str">
        <f>IF(dailyActivity_merged2__2[[#This Row],[TotalSteps]] &lt;5000,"Sedentary",IF(dailyActivity_merged2__2[[#This Row],[TotalSteps]]&lt;7500,"Lightly Active",IF(dailyActivity_merged2__2[[#This Row],[TotalSteps]]&lt;10000,"Fairy Active","Highly Active")))</f>
        <v>Fairy Active</v>
      </c>
      <c r="V632">
        <f>SUM(dailyActivity_merged2__2[[#This Row],[VeryActiveMinutes]:[SedentaryMinutes]])</f>
        <v>1440</v>
      </c>
    </row>
    <row r="633" spans="1:22" x14ac:dyDescent="0.25">
      <c r="A633">
        <v>6290855005</v>
      </c>
      <c r="B633" s="1">
        <v>42478</v>
      </c>
      <c r="C633" s="8">
        <f>WEEKDAY(dailyActivity_merged2__2[[#This Row],[ActivityDate]],1)</f>
        <v>2</v>
      </c>
      <c r="D633" t="str">
        <f>TEXT(dailyActivity_merged2__2[[#This Row],[ActivityDate]],"dddd")</f>
        <v>Monday</v>
      </c>
      <c r="E633">
        <v>6885</v>
      </c>
      <c r="F633">
        <v>5.21000003814697</v>
      </c>
      <c r="G633">
        <v>5.21000003814697</v>
      </c>
      <c r="H633">
        <v>0</v>
      </c>
      <c r="I633">
        <v>0</v>
      </c>
      <c r="J633">
        <v>0</v>
      </c>
      <c r="K633">
        <v>5.1900000572204599</v>
      </c>
      <c r="L633">
        <v>1.9999999552965199E-2</v>
      </c>
      <c r="M633">
        <v>0</v>
      </c>
      <c r="N633">
        <v>0</v>
      </c>
      <c r="O633">
        <v>271</v>
      </c>
      <c r="P633">
        <v>1169</v>
      </c>
      <c r="Q633">
        <v>2766</v>
      </c>
      <c r="R633" t="e" cm="1">
        <f t="array" ref="R633">_xlfn.XLOOKUP(1,(sleepDay_merged[Id]=dailyActivity_merged2__2[[#This Row],[Id]])*(sleepDay_merged[SleepDate]=dailyActivity_merged2__2[[#This Row],[ActivityDate]]),sleepDay_merged[TotalSleepRecords])</f>
        <v>#N/A</v>
      </c>
      <c r="S633" t="e" cm="1">
        <f t="array" ref="S633">_xlfn.XLOOKUP(1,(sleepDay_merged[Id]=dailyActivity_merged2__2[[#This Row],[Id]])*(sleepDay_merged[SleepDate]=dailyActivity_merged2__2[[#This Row],[ActivityDate]]),sleepDay_merged[TotalMinutesAsleep])</f>
        <v>#N/A</v>
      </c>
      <c r="T633" t="e" cm="1">
        <f t="array" ref="T633">_xlfn.XLOOKUP(1,(sleepDay_merged[Id]=dailyActivity_merged2__2[[#This Row],[Id]])*(sleepDay_merged[SleepDate]=dailyActivity_merged2__2[[#This Row],[ActivityDate]]),sleepDay_merged[TotalTimeInBed])</f>
        <v>#N/A</v>
      </c>
      <c r="U633" t="str">
        <f>IF(dailyActivity_merged2__2[[#This Row],[TotalSteps]] &lt;5000,"Sedentary",IF(dailyActivity_merged2__2[[#This Row],[TotalSteps]]&lt;7500,"Lightly Active",IF(dailyActivity_merged2__2[[#This Row],[TotalSteps]]&lt;10000,"Fairy Active","Highly Active")))</f>
        <v>Lightly Active</v>
      </c>
      <c r="V633">
        <f>SUM(dailyActivity_merged2__2[[#This Row],[VeryActiveMinutes]:[SedentaryMinutes]])</f>
        <v>1440</v>
      </c>
    </row>
    <row r="634" spans="1:22" x14ac:dyDescent="0.25">
      <c r="A634">
        <v>6290855005</v>
      </c>
      <c r="B634" s="1">
        <v>42479</v>
      </c>
      <c r="C634" s="8">
        <f>WEEKDAY(dailyActivity_merged2__2[[#This Row],[ActivityDate]],1)</f>
        <v>3</v>
      </c>
      <c r="D634" t="str">
        <f>TEXT(dailyActivity_merged2__2[[#This Row],[ActivityDate]],"dddd")</f>
        <v>Tuesday</v>
      </c>
      <c r="E634">
        <v>7142</v>
      </c>
      <c r="F634">
        <v>5.4000000953674299</v>
      </c>
      <c r="G634">
        <v>5.4000000953674299</v>
      </c>
      <c r="H634">
        <v>0</v>
      </c>
      <c r="I634">
        <v>0</v>
      </c>
      <c r="J634">
        <v>0</v>
      </c>
      <c r="K634">
        <v>5.3899998664856001</v>
      </c>
      <c r="L634">
        <v>9.9999997764825804E-3</v>
      </c>
      <c r="M634">
        <v>0</v>
      </c>
      <c r="N634">
        <v>0</v>
      </c>
      <c r="O634">
        <v>321</v>
      </c>
      <c r="P634">
        <v>1119</v>
      </c>
      <c r="Q634">
        <v>2839</v>
      </c>
      <c r="R634" t="e" cm="1">
        <f t="array" ref="R634">_xlfn.XLOOKUP(1,(sleepDay_merged[Id]=dailyActivity_merged2__2[[#This Row],[Id]])*(sleepDay_merged[SleepDate]=dailyActivity_merged2__2[[#This Row],[ActivityDate]]),sleepDay_merged[TotalSleepRecords])</f>
        <v>#N/A</v>
      </c>
      <c r="S634" t="e" cm="1">
        <f t="array" ref="S634">_xlfn.XLOOKUP(1,(sleepDay_merged[Id]=dailyActivity_merged2__2[[#This Row],[Id]])*(sleepDay_merged[SleepDate]=dailyActivity_merged2__2[[#This Row],[ActivityDate]]),sleepDay_merged[TotalMinutesAsleep])</f>
        <v>#N/A</v>
      </c>
      <c r="T634" t="e" cm="1">
        <f t="array" ref="T634">_xlfn.XLOOKUP(1,(sleepDay_merged[Id]=dailyActivity_merged2__2[[#This Row],[Id]])*(sleepDay_merged[SleepDate]=dailyActivity_merged2__2[[#This Row],[ActivityDate]]),sleepDay_merged[TotalTimeInBed])</f>
        <v>#N/A</v>
      </c>
      <c r="U634" t="str">
        <f>IF(dailyActivity_merged2__2[[#This Row],[TotalSteps]] &lt;5000,"Sedentary",IF(dailyActivity_merged2__2[[#This Row],[TotalSteps]]&lt;7500,"Lightly Active",IF(dailyActivity_merged2__2[[#This Row],[TotalSteps]]&lt;10000,"Fairy Active","Highly Active")))</f>
        <v>Lightly Active</v>
      </c>
      <c r="V634">
        <f>SUM(dailyActivity_merged2__2[[#This Row],[VeryActiveMinutes]:[SedentaryMinutes]])</f>
        <v>1440</v>
      </c>
    </row>
    <row r="635" spans="1:22" x14ac:dyDescent="0.25">
      <c r="A635">
        <v>6290855005</v>
      </c>
      <c r="B635" s="1">
        <v>42480</v>
      </c>
      <c r="C635" s="8">
        <f>WEEKDAY(dailyActivity_merged2__2[[#This Row],[ActivityDate]],1)</f>
        <v>4</v>
      </c>
      <c r="D635" t="str">
        <f>TEXT(dailyActivity_merged2__2[[#This Row],[ActivityDate]],"dddd")</f>
        <v>Wednesday</v>
      </c>
      <c r="E635">
        <v>6361</v>
      </c>
      <c r="F635">
        <v>4.8099999427795401</v>
      </c>
      <c r="G635">
        <v>4.8099999427795401</v>
      </c>
      <c r="H635">
        <v>0</v>
      </c>
      <c r="I635">
        <v>0</v>
      </c>
      <c r="J635">
        <v>0</v>
      </c>
      <c r="K635">
        <v>4.8000001907348597</v>
      </c>
      <c r="L635">
        <v>9.9999997764825804E-3</v>
      </c>
      <c r="M635">
        <v>0</v>
      </c>
      <c r="N635">
        <v>0</v>
      </c>
      <c r="O635">
        <v>258</v>
      </c>
      <c r="P635">
        <v>1182</v>
      </c>
      <c r="Q635">
        <v>2701</v>
      </c>
      <c r="R635" t="e" cm="1">
        <f t="array" ref="R635">_xlfn.XLOOKUP(1,(sleepDay_merged[Id]=dailyActivity_merged2__2[[#This Row],[Id]])*(sleepDay_merged[SleepDate]=dailyActivity_merged2__2[[#This Row],[ActivityDate]]),sleepDay_merged[TotalSleepRecords])</f>
        <v>#N/A</v>
      </c>
      <c r="S635" t="e" cm="1">
        <f t="array" ref="S635">_xlfn.XLOOKUP(1,(sleepDay_merged[Id]=dailyActivity_merged2__2[[#This Row],[Id]])*(sleepDay_merged[SleepDate]=dailyActivity_merged2__2[[#This Row],[ActivityDate]]),sleepDay_merged[TotalMinutesAsleep])</f>
        <v>#N/A</v>
      </c>
      <c r="T635" t="e" cm="1">
        <f t="array" ref="T635">_xlfn.XLOOKUP(1,(sleepDay_merged[Id]=dailyActivity_merged2__2[[#This Row],[Id]])*(sleepDay_merged[SleepDate]=dailyActivity_merged2__2[[#This Row],[ActivityDate]]),sleepDay_merged[TotalTimeInBed])</f>
        <v>#N/A</v>
      </c>
      <c r="U635" t="str">
        <f>IF(dailyActivity_merged2__2[[#This Row],[TotalSteps]] &lt;5000,"Sedentary",IF(dailyActivity_merged2__2[[#This Row],[TotalSteps]]&lt;7500,"Lightly Active",IF(dailyActivity_merged2__2[[#This Row],[TotalSteps]]&lt;10000,"Fairy Active","Highly Active")))</f>
        <v>Lightly Active</v>
      </c>
      <c r="V635">
        <f>SUM(dailyActivity_merged2__2[[#This Row],[VeryActiveMinutes]:[SedentaryMinutes]])</f>
        <v>1440</v>
      </c>
    </row>
    <row r="636" spans="1:22" x14ac:dyDescent="0.25">
      <c r="A636">
        <v>6290855005</v>
      </c>
      <c r="B636" s="1">
        <v>42481</v>
      </c>
      <c r="C636" s="8">
        <f>WEEKDAY(dailyActivity_merged2__2[[#This Row],[ActivityDate]],1)</f>
        <v>5</v>
      </c>
      <c r="D636" t="str">
        <f>TEXT(dailyActivity_merged2__2[[#This Row],[ActivityDate]],"dddd")</f>
        <v>Thursday</v>
      </c>
      <c r="E636">
        <v>0</v>
      </c>
      <c r="F636">
        <v>0</v>
      </c>
      <c r="G636">
        <v>0</v>
      </c>
      <c r="H636">
        <v>0</v>
      </c>
      <c r="I636">
        <v>0</v>
      </c>
      <c r="J636">
        <v>0</v>
      </c>
      <c r="K636">
        <v>0</v>
      </c>
      <c r="L636">
        <v>0</v>
      </c>
      <c r="M636">
        <v>0</v>
      </c>
      <c r="N636">
        <v>0</v>
      </c>
      <c r="O636">
        <v>0</v>
      </c>
      <c r="P636">
        <v>1440</v>
      </c>
      <c r="Q636">
        <v>2060</v>
      </c>
      <c r="R636" t="e" cm="1">
        <f t="array" ref="R636">_xlfn.XLOOKUP(1,(sleepDay_merged[Id]=dailyActivity_merged2__2[[#This Row],[Id]])*(sleepDay_merged[SleepDate]=dailyActivity_merged2__2[[#This Row],[ActivityDate]]),sleepDay_merged[TotalSleepRecords])</f>
        <v>#N/A</v>
      </c>
      <c r="S636" t="e" cm="1">
        <f t="array" ref="S636">_xlfn.XLOOKUP(1,(sleepDay_merged[Id]=dailyActivity_merged2__2[[#This Row],[Id]])*(sleepDay_merged[SleepDate]=dailyActivity_merged2__2[[#This Row],[ActivityDate]]),sleepDay_merged[TotalMinutesAsleep])</f>
        <v>#N/A</v>
      </c>
      <c r="T636" t="e" cm="1">
        <f t="array" ref="T636">_xlfn.XLOOKUP(1,(sleepDay_merged[Id]=dailyActivity_merged2__2[[#This Row],[Id]])*(sleepDay_merged[SleepDate]=dailyActivity_merged2__2[[#This Row],[ActivityDate]]),sleepDay_merged[TotalTimeInBed])</f>
        <v>#N/A</v>
      </c>
      <c r="U636" t="str">
        <f>IF(dailyActivity_merged2__2[[#This Row],[TotalSteps]] &lt;5000,"Sedentary",IF(dailyActivity_merged2__2[[#This Row],[TotalSteps]]&lt;7500,"Lightly Active",IF(dailyActivity_merged2__2[[#This Row],[TotalSteps]]&lt;10000,"Fairy Active","Highly Active")))</f>
        <v>Sedentary</v>
      </c>
      <c r="V636">
        <f>SUM(dailyActivity_merged2__2[[#This Row],[VeryActiveMinutes]:[SedentaryMinutes]])</f>
        <v>1440</v>
      </c>
    </row>
    <row r="637" spans="1:22" x14ac:dyDescent="0.25">
      <c r="A637">
        <v>6290855005</v>
      </c>
      <c r="B637" s="1">
        <v>42482</v>
      </c>
      <c r="C637" s="8">
        <f>WEEKDAY(dailyActivity_merged2__2[[#This Row],[ActivityDate]],1)</f>
        <v>6</v>
      </c>
      <c r="D637" t="str">
        <f>TEXT(dailyActivity_merged2__2[[#This Row],[ActivityDate]],"dddd")</f>
        <v>Friday</v>
      </c>
      <c r="E637">
        <v>6238</v>
      </c>
      <c r="F637">
        <v>4.7199997901916504</v>
      </c>
      <c r="G637">
        <v>4.7199997901916504</v>
      </c>
      <c r="H637">
        <v>0</v>
      </c>
      <c r="I637">
        <v>0</v>
      </c>
      <c r="J637">
        <v>0</v>
      </c>
      <c r="K637">
        <v>4.7199997901916504</v>
      </c>
      <c r="L637">
        <v>0</v>
      </c>
      <c r="M637">
        <v>0</v>
      </c>
      <c r="N637">
        <v>0</v>
      </c>
      <c r="O637">
        <v>302</v>
      </c>
      <c r="P637">
        <v>1138</v>
      </c>
      <c r="Q637">
        <v>2796</v>
      </c>
      <c r="R637" t="e" cm="1">
        <f t="array" ref="R637">_xlfn.XLOOKUP(1,(sleepDay_merged[Id]=dailyActivity_merged2__2[[#This Row],[Id]])*(sleepDay_merged[SleepDate]=dailyActivity_merged2__2[[#This Row],[ActivityDate]]),sleepDay_merged[TotalSleepRecords])</f>
        <v>#N/A</v>
      </c>
      <c r="S637" t="e" cm="1">
        <f t="array" ref="S637">_xlfn.XLOOKUP(1,(sleepDay_merged[Id]=dailyActivity_merged2__2[[#This Row],[Id]])*(sleepDay_merged[SleepDate]=dailyActivity_merged2__2[[#This Row],[ActivityDate]]),sleepDay_merged[TotalMinutesAsleep])</f>
        <v>#N/A</v>
      </c>
      <c r="T637" t="e" cm="1">
        <f t="array" ref="T637">_xlfn.XLOOKUP(1,(sleepDay_merged[Id]=dailyActivity_merged2__2[[#This Row],[Id]])*(sleepDay_merged[SleepDate]=dailyActivity_merged2__2[[#This Row],[ActivityDate]]),sleepDay_merged[TotalTimeInBed])</f>
        <v>#N/A</v>
      </c>
      <c r="U637" t="str">
        <f>IF(dailyActivity_merged2__2[[#This Row],[TotalSteps]] &lt;5000,"Sedentary",IF(dailyActivity_merged2__2[[#This Row],[TotalSteps]]&lt;7500,"Lightly Active",IF(dailyActivity_merged2__2[[#This Row],[TotalSteps]]&lt;10000,"Fairy Active","Highly Active")))</f>
        <v>Lightly Active</v>
      </c>
      <c r="V637">
        <f>SUM(dailyActivity_merged2__2[[#This Row],[VeryActiveMinutes]:[SedentaryMinutes]])</f>
        <v>1440</v>
      </c>
    </row>
    <row r="638" spans="1:22" x14ac:dyDescent="0.25">
      <c r="A638">
        <v>6290855005</v>
      </c>
      <c r="B638" s="1">
        <v>42483</v>
      </c>
      <c r="C638" s="8">
        <f>WEEKDAY(dailyActivity_merged2__2[[#This Row],[ActivityDate]],1)</f>
        <v>7</v>
      </c>
      <c r="D638" t="str">
        <f>TEXT(dailyActivity_merged2__2[[#This Row],[ActivityDate]],"dddd")</f>
        <v>Saturday</v>
      </c>
      <c r="E638">
        <v>0</v>
      </c>
      <c r="F638">
        <v>0</v>
      </c>
      <c r="G638">
        <v>0</v>
      </c>
      <c r="H638">
        <v>0</v>
      </c>
      <c r="I638">
        <v>0</v>
      </c>
      <c r="J638">
        <v>0</v>
      </c>
      <c r="K638">
        <v>0</v>
      </c>
      <c r="L638">
        <v>0</v>
      </c>
      <c r="M638">
        <v>33</v>
      </c>
      <c r="N638">
        <v>0</v>
      </c>
      <c r="O638">
        <v>0</v>
      </c>
      <c r="P638">
        <v>1407</v>
      </c>
      <c r="Q638">
        <v>2664</v>
      </c>
      <c r="R638" t="e" cm="1">
        <f t="array" ref="R638">_xlfn.XLOOKUP(1,(sleepDay_merged[Id]=dailyActivity_merged2__2[[#This Row],[Id]])*(sleepDay_merged[SleepDate]=dailyActivity_merged2__2[[#This Row],[ActivityDate]]),sleepDay_merged[TotalSleepRecords])</f>
        <v>#N/A</v>
      </c>
      <c r="S638" t="e" cm="1">
        <f t="array" ref="S638">_xlfn.XLOOKUP(1,(sleepDay_merged[Id]=dailyActivity_merged2__2[[#This Row],[Id]])*(sleepDay_merged[SleepDate]=dailyActivity_merged2__2[[#This Row],[ActivityDate]]),sleepDay_merged[TotalMinutesAsleep])</f>
        <v>#N/A</v>
      </c>
      <c r="T638" t="e" cm="1">
        <f t="array" ref="T638">_xlfn.XLOOKUP(1,(sleepDay_merged[Id]=dailyActivity_merged2__2[[#This Row],[Id]])*(sleepDay_merged[SleepDate]=dailyActivity_merged2__2[[#This Row],[ActivityDate]]),sleepDay_merged[TotalTimeInBed])</f>
        <v>#N/A</v>
      </c>
      <c r="U638" t="str">
        <f>IF(dailyActivity_merged2__2[[#This Row],[TotalSteps]] &lt;5000,"Sedentary",IF(dailyActivity_merged2__2[[#This Row],[TotalSteps]]&lt;7500,"Lightly Active",IF(dailyActivity_merged2__2[[#This Row],[TotalSteps]]&lt;10000,"Fairy Active","Highly Active")))</f>
        <v>Sedentary</v>
      </c>
      <c r="V638">
        <f>SUM(dailyActivity_merged2__2[[#This Row],[VeryActiveMinutes]:[SedentaryMinutes]])</f>
        <v>1440</v>
      </c>
    </row>
    <row r="639" spans="1:22" x14ac:dyDescent="0.25">
      <c r="A639">
        <v>6290855005</v>
      </c>
      <c r="B639" s="1">
        <v>42484</v>
      </c>
      <c r="C639" s="8">
        <f>WEEKDAY(dailyActivity_merged2__2[[#This Row],[ActivityDate]],1)</f>
        <v>1</v>
      </c>
      <c r="D639" t="str">
        <f>TEXT(dailyActivity_merged2__2[[#This Row],[ActivityDate]],"dddd")</f>
        <v>Sunday</v>
      </c>
      <c r="E639">
        <v>5896</v>
      </c>
      <c r="F639">
        <v>4.46000003814697</v>
      </c>
      <c r="G639">
        <v>4.46000003814697</v>
      </c>
      <c r="H639">
        <v>0</v>
      </c>
      <c r="I639">
        <v>0</v>
      </c>
      <c r="J639">
        <v>0</v>
      </c>
      <c r="K639">
        <v>4.46000003814697</v>
      </c>
      <c r="L639">
        <v>0</v>
      </c>
      <c r="M639">
        <v>0</v>
      </c>
      <c r="N639">
        <v>0</v>
      </c>
      <c r="O639">
        <v>258</v>
      </c>
      <c r="P639">
        <v>1182</v>
      </c>
      <c r="Q639">
        <v>2703</v>
      </c>
      <c r="R639" t="e" cm="1">
        <f t="array" ref="R639">_xlfn.XLOOKUP(1,(sleepDay_merged[Id]=dailyActivity_merged2__2[[#This Row],[Id]])*(sleepDay_merged[SleepDate]=dailyActivity_merged2__2[[#This Row],[ActivityDate]]),sleepDay_merged[TotalSleepRecords])</f>
        <v>#N/A</v>
      </c>
      <c r="S639" t="e" cm="1">
        <f t="array" ref="S639">_xlfn.XLOOKUP(1,(sleepDay_merged[Id]=dailyActivity_merged2__2[[#This Row],[Id]])*(sleepDay_merged[SleepDate]=dailyActivity_merged2__2[[#This Row],[ActivityDate]]),sleepDay_merged[TotalMinutesAsleep])</f>
        <v>#N/A</v>
      </c>
      <c r="T639" t="e" cm="1">
        <f t="array" ref="T639">_xlfn.XLOOKUP(1,(sleepDay_merged[Id]=dailyActivity_merged2__2[[#This Row],[Id]])*(sleepDay_merged[SleepDate]=dailyActivity_merged2__2[[#This Row],[ActivityDate]]),sleepDay_merged[TotalTimeInBed])</f>
        <v>#N/A</v>
      </c>
      <c r="U639" t="str">
        <f>IF(dailyActivity_merged2__2[[#This Row],[TotalSteps]] &lt;5000,"Sedentary",IF(dailyActivity_merged2__2[[#This Row],[TotalSteps]]&lt;7500,"Lightly Active",IF(dailyActivity_merged2__2[[#This Row],[TotalSteps]]&lt;10000,"Fairy Active","Highly Active")))</f>
        <v>Lightly Active</v>
      </c>
      <c r="V639">
        <f>SUM(dailyActivity_merged2__2[[#This Row],[VeryActiveMinutes]:[SedentaryMinutes]])</f>
        <v>1440</v>
      </c>
    </row>
    <row r="640" spans="1:22" x14ac:dyDescent="0.25">
      <c r="A640">
        <v>6290855005</v>
      </c>
      <c r="B640" s="1">
        <v>42485</v>
      </c>
      <c r="C640" s="8">
        <f>WEEKDAY(dailyActivity_merged2__2[[#This Row],[ActivityDate]],1)</f>
        <v>2</v>
      </c>
      <c r="D640" t="str">
        <f>TEXT(dailyActivity_merged2__2[[#This Row],[ActivityDate]],"dddd")</f>
        <v>Monday</v>
      </c>
      <c r="E640">
        <v>7802</v>
      </c>
      <c r="F640">
        <v>5.9000000953674299</v>
      </c>
      <c r="G640">
        <v>5.9000000953674299</v>
      </c>
      <c r="H640">
        <v>0</v>
      </c>
      <c r="I640">
        <v>0.68000000715255704</v>
      </c>
      <c r="J640">
        <v>0.18000000715255701</v>
      </c>
      <c r="K640">
        <v>5.0300002098083496</v>
      </c>
      <c r="L640">
        <v>9.9999997764825804E-3</v>
      </c>
      <c r="M640">
        <v>8</v>
      </c>
      <c r="N640">
        <v>3</v>
      </c>
      <c r="O640">
        <v>249</v>
      </c>
      <c r="P640">
        <v>1180</v>
      </c>
      <c r="Q640">
        <v>2771</v>
      </c>
      <c r="R640" t="e" cm="1">
        <f t="array" ref="R640">_xlfn.XLOOKUP(1,(sleepDay_merged[Id]=dailyActivity_merged2__2[[#This Row],[Id]])*(sleepDay_merged[SleepDate]=dailyActivity_merged2__2[[#This Row],[ActivityDate]]),sleepDay_merged[TotalSleepRecords])</f>
        <v>#N/A</v>
      </c>
      <c r="S640" t="e" cm="1">
        <f t="array" ref="S640">_xlfn.XLOOKUP(1,(sleepDay_merged[Id]=dailyActivity_merged2__2[[#This Row],[Id]])*(sleepDay_merged[SleepDate]=dailyActivity_merged2__2[[#This Row],[ActivityDate]]),sleepDay_merged[TotalMinutesAsleep])</f>
        <v>#N/A</v>
      </c>
      <c r="T640" t="e" cm="1">
        <f t="array" ref="T640">_xlfn.XLOOKUP(1,(sleepDay_merged[Id]=dailyActivity_merged2__2[[#This Row],[Id]])*(sleepDay_merged[SleepDate]=dailyActivity_merged2__2[[#This Row],[ActivityDate]]),sleepDay_merged[TotalTimeInBed])</f>
        <v>#N/A</v>
      </c>
      <c r="U640" t="str">
        <f>IF(dailyActivity_merged2__2[[#This Row],[TotalSteps]] &lt;5000,"Sedentary",IF(dailyActivity_merged2__2[[#This Row],[TotalSteps]]&lt;7500,"Lightly Active",IF(dailyActivity_merged2__2[[#This Row],[TotalSteps]]&lt;10000,"Fairy Active","Highly Active")))</f>
        <v>Fairy Active</v>
      </c>
      <c r="V640">
        <f>SUM(dailyActivity_merged2__2[[#This Row],[VeryActiveMinutes]:[SedentaryMinutes]])</f>
        <v>1440</v>
      </c>
    </row>
    <row r="641" spans="1:22" x14ac:dyDescent="0.25">
      <c r="A641">
        <v>6290855005</v>
      </c>
      <c r="B641" s="1">
        <v>42486</v>
      </c>
      <c r="C641" s="8">
        <f>WEEKDAY(dailyActivity_merged2__2[[#This Row],[ActivityDate]],1)</f>
        <v>3</v>
      </c>
      <c r="D641" t="str">
        <f>TEXT(dailyActivity_merged2__2[[#This Row],[ActivityDate]],"dddd")</f>
        <v>Tuesday</v>
      </c>
      <c r="E641">
        <v>0</v>
      </c>
      <c r="F641">
        <v>0</v>
      </c>
      <c r="G641">
        <v>0</v>
      </c>
      <c r="H641">
        <v>0</v>
      </c>
      <c r="I641">
        <v>0</v>
      </c>
      <c r="J641">
        <v>0</v>
      </c>
      <c r="K641">
        <v>0</v>
      </c>
      <c r="L641">
        <v>0</v>
      </c>
      <c r="M641">
        <v>0</v>
      </c>
      <c r="N641">
        <v>0</v>
      </c>
      <c r="O641">
        <v>0</v>
      </c>
      <c r="P641">
        <v>1440</v>
      </c>
      <c r="Q641">
        <v>2060</v>
      </c>
      <c r="R641" t="e" cm="1">
        <f t="array" ref="R641">_xlfn.XLOOKUP(1,(sleepDay_merged[Id]=dailyActivity_merged2__2[[#This Row],[Id]])*(sleepDay_merged[SleepDate]=dailyActivity_merged2__2[[#This Row],[ActivityDate]]),sleepDay_merged[TotalSleepRecords])</f>
        <v>#N/A</v>
      </c>
      <c r="S641" t="e" cm="1">
        <f t="array" ref="S641">_xlfn.XLOOKUP(1,(sleepDay_merged[Id]=dailyActivity_merged2__2[[#This Row],[Id]])*(sleepDay_merged[SleepDate]=dailyActivity_merged2__2[[#This Row],[ActivityDate]]),sleepDay_merged[TotalMinutesAsleep])</f>
        <v>#N/A</v>
      </c>
      <c r="T641" t="e" cm="1">
        <f t="array" ref="T641">_xlfn.XLOOKUP(1,(sleepDay_merged[Id]=dailyActivity_merged2__2[[#This Row],[Id]])*(sleepDay_merged[SleepDate]=dailyActivity_merged2__2[[#This Row],[ActivityDate]]),sleepDay_merged[TotalTimeInBed])</f>
        <v>#N/A</v>
      </c>
      <c r="U641" t="str">
        <f>IF(dailyActivity_merged2__2[[#This Row],[TotalSteps]] &lt;5000,"Sedentary",IF(dailyActivity_merged2__2[[#This Row],[TotalSteps]]&lt;7500,"Lightly Active",IF(dailyActivity_merged2__2[[#This Row],[TotalSteps]]&lt;10000,"Fairy Active","Highly Active")))</f>
        <v>Sedentary</v>
      </c>
      <c r="V641">
        <f>SUM(dailyActivity_merged2__2[[#This Row],[VeryActiveMinutes]:[SedentaryMinutes]])</f>
        <v>1440</v>
      </c>
    </row>
    <row r="642" spans="1:22" x14ac:dyDescent="0.25">
      <c r="A642">
        <v>6290855005</v>
      </c>
      <c r="B642" s="1">
        <v>42487</v>
      </c>
      <c r="C642" s="8">
        <f>WEEKDAY(dailyActivity_merged2__2[[#This Row],[ActivityDate]],1)</f>
        <v>4</v>
      </c>
      <c r="D642" t="str">
        <f>TEXT(dailyActivity_merged2__2[[#This Row],[ActivityDate]],"dddd")</f>
        <v>Wednesday</v>
      </c>
      <c r="E642">
        <v>5565</v>
      </c>
      <c r="F642">
        <v>4.21000003814697</v>
      </c>
      <c r="G642">
        <v>4.21000003814697</v>
      </c>
      <c r="H642">
        <v>0</v>
      </c>
      <c r="I642">
        <v>0</v>
      </c>
      <c r="J642">
        <v>0</v>
      </c>
      <c r="K642">
        <v>4.1799998283386204</v>
      </c>
      <c r="L642">
        <v>2.9999999329447701E-2</v>
      </c>
      <c r="M642">
        <v>0</v>
      </c>
      <c r="N642">
        <v>0</v>
      </c>
      <c r="O642">
        <v>287</v>
      </c>
      <c r="P642">
        <v>1153</v>
      </c>
      <c r="Q642">
        <v>2743</v>
      </c>
      <c r="R642" t="e" cm="1">
        <f t="array" ref="R642">_xlfn.XLOOKUP(1,(sleepDay_merged[Id]=dailyActivity_merged2__2[[#This Row],[Id]])*(sleepDay_merged[SleepDate]=dailyActivity_merged2__2[[#This Row],[ActivityDate]]),sleepDay_merged[TotalSleepRecords])</f>
        <v>#N/A</v>
      </c>
      <c r="S642" t="e" cm="1">
        <f t="array" ref="S642">_xlfn.XLOOKUP(1,(sleepDay_merged[Id]=dailyActivity_merged2__2[[#This Row],[Id]])*(sleepDay_merged[SleepDate]=dailyActivity_merged2__2[[#This Row],[ActivityDate]]),sleepDay_merged[TotalMinutesAsleep])</f>
        <v>#N/A</v>
      </c>
      <c r="T642" t="e" cm="1">
        <f t="array" ref="T642">_xlfn.XLOOKUP(1,(sleepDay_merged[Id]=dailyActivity_merged2__2[[#This Row],[Id]])*(sleepDay_merged[SleepDate]=dailyActivity_merged2__2[[#This Row],[ActivityDate]]),sleepDay_merged[TotalTimeInBed])</f>
        <v>#N/A</v>
      </c>
      <c r="U642" t="str">
        <f>IF(dailyActivity_merged2__2[[#This Row],[TotalSteps]] &lt;5000,"Sedentary",IF(dailyActivity_merged2__2[[#This Row],[TotalSteps]]&lt;7500,"Lightly Active",IF(dailyActivity_merged2__2[[#This Row],[TotalSteps]]&lt;10000,"Fairy Active","Highly Active")))</f>
        <v>Lightly Active</v>
      </c>
      <c r="V642">
        <f>SUM(dailyActivity_merged2__2[[#This Row],[VeryActiveMinutes]:[SedentaryMinutes]])</f>
        <v>1440</v>
      </c>
    </row>
    <row r="643" spans="1:22" x14ac:dyDescent="0.25">
      <c r="A643">
        <v>6290855005</v>
      </c>
      <c r="B643" s="1">
        <v>42488</v>
      </c>
      <c r="C643" s="8">
        <f>WEEKDAY(dailyActivity_merged2__2[[#This Row],[ActivityDate]],1)</f>
        <v>5</v>
      </c>
      <c r="D643" t="str">
        <f>TEXT(dailyActivity_merged2__2[[#This Row],[ActivityDate]],"dddd")</f>
        <v>Thursday</v>
      </c>
      <c r="E643">
        <v>5731</v>
      </c>
      <c r="F643">
        <v>4.3299999237060502</v>
      </c>
      <c r="G643">
        <v>4.3299999237060502</v>
      </c>
      <c r="H643">
        <v>0</v>
      </c>
      <c r="I643">
        <v>0</v>
      </c>
      <c r="J643">
        <v>0</v>
      </c>
      <c r="K643">
        <v>4.3299999237060502</v>
      </c>
      <c r="L643">
        <v>0</v>
      </c>
      <c r="M643">
        <v>0</v>
      </c>
      <c r="N643">
        <v>0</v>
      </c>
      <c r="O643">
        <v>255</v>
      </c>
      <c r="P643">
        <v>1185</v>
      </c>
      <c r="Q643">
        <v>2687</v>
      </c>
      <c r="R643" t="e" cm="1">
        <f t="array" ref="R643">_xlfn.XLOOKUP(1,(sleepDay_merged[Id]=dailyActivity_merged2__2[[#This Row],[Id]])*(sleepDay_merged[SleepDate]=dailyActivity_merged2__2[[#This Row],[ActivityDate]]),sleepDay_merged[TotalSleepRecords])</f>
        <v>#N/A</v>
      </c>
      <c r="S643" t="e" cm="1">
        <f t="array" ref="S643">_xlfn.XLOOKUP(1,(sleepDay_merged[Id]=dailyActivity_merged2__2[[#This Row],[Id]])*(sleepDay_merged[SleepDate]=dailyActivity_merged2__2[[#This Row],[ActivityDate]]),sleepDay_merged[TotalMinutesAsleep])</f>
        <v>#N/A</v>
      </c>
      <c r="T643" t="e" cm="1">
        <f t="array" ref="T643">_xlfn.XLOOKUP(1,(sleepDay_merged[Id]=dailyActivity_merged2__2[[#This Row],[Id]])*(sleepDay_merged[SleepDate]=dailyActivity_merged2__2[[#This Row],[ActivityDate]]),sleepDay_merged[TotalTimeInBed])</f>
        <v>#N/A</v>
      </c>
      <c r="U643" t="str">
        <f>IF(dailyActivity_merged2__2[[#This Row],[TotalSteps]] &lt;5000,"Sedentary",IF(dailyActivity_merged2__2[[#This Row],[TotalSteps]]&lt;7500,"Lightly Active",IF(dailyActivity_merged2__2[[#This Row],[TotalSteps]]&lt;10000,"Fairy Active","Highly Active")))</f>
        <v>Lightly Active</v>
      </c>
      <c r="V643">
        <f>SUM(dailyActivity_merged2__2[[#This Row],[VeryActiveMinutes]:[SedentaryMinutes]])</f>
        <v>1440</v>
      </c>
    </row>
    <row r="644" spans="1:22" x14ac:dyDescent="0.25">
      <c r="A644">
        <v>6290855005</v>
      </c>
      <c r="B644" s="1">
        <v>42489</v>
      </c>
      <c r="C644" s="8">
        <f>WEEKDAY(dailyActivity_merged2__2[[#This Row],[ActivityDate]],1)</f>
        <v>6</v>
      </c>
      <c r="D644" t="str">
        <f>TEXT(dailyActivity_merged2__2[[#This Row],[ActivityDate]],"dddd")</f>
        <v>Friday</v>
      </c>
      <c r="E644">
        <v>0</v>
      </c>
      <c r="F644">
        <v>0</v>
      </c>
      <c r="G644">
        <v>0</v>
      </c>
      <c r="H644">
        <v>0</v>
      </c>
      <c r="I644">
        <v>0</v>
      </c>
      <c r="J644">
        <v>0</v>
      </c>
      <c r="K644">
        <v>0</v>
      </c>
      <c r="L644">
        <v>0</v>
      </c>
      <c r="M644">
        <v>0</v>
      </c>
      <c r="N644">
        <v>0</v>
      </c>
      <c r="O644">
        <v>0</v>
      </c>
      <c r="P644">
        <v>1440</v>
      </c>
      <c r="Q644">
        <v>2060</v>
      </c>
      <c r="R644" t="e" cm="1">
        <f t="array" ref="R644">_xlfn.XLOOKUP(1,(sleepDay_merged[Id]=dailyActivity_merged2__2[[#This Row],[Id]])*(sleepDay_merged[SleepDate]=dailyActivity_merged2__2[[#This Row],[ActivityDate]]),sleepDay_merged[TotalSleepRecords])</f>
        <v>#N/A</v>
      </c>
      <c r="S644" t="e" cm="1">
        <f t="array" ref="S644">_xlfn.XLOOKUP(1,(sleepDay_merged[Id]=dailyActivity_merged2__2[[#This Row],[Id]])*(sleepDay_merged[SleepDate]=dailyActivity_merged2__2[[#This Row],[ActivityDate]]),sleepDay_merged[TotalMinutesAsleep])</f>
        <v>#N/A</v>
      </c>
      <c r="T644" t="e" cm="1">
        <f t="array" ref="T644">_xlfn.XLOOKUP(1,(sleepDay_merged[Id]=dailyActivity_merged2__2[[#This Row],[Id]])*(sleepDay_merged[SleepDate]=dailyActivity_merged2__2[[#This Row],[ActivityDate]]),sleepDay_merged[TotalTimeInBed])</f>
        <v>#N/A</v>
      </c>
      <c r="U644" t="str">
        <f>IF(dailyActivity_merged2__2[[#This Row],[TotalSteps]] &lt;5000,"Sedentary",IF(dailyActivity_merged2__2[[#This Row],[TotalSteps]]&lt;7500,"Lightly Active",IF(dailyActivity_merged2__2[[#This Row],[TotalSteps]]&lt;10000,"Fairy Active","Highly Active")))</f>
        <v>Sedentary</v>
      </c>
      <c r="V644">
        <f>SUM(dailyActivity_merged2__2[[#This Row],[VeryActiveMinutes]:[SedentaryMinutes]])</f>
        <v>1440</v>
      </c>
    </row>
    <row r="645" spans="1:22" x14ac:dyDescent="0.25">
      <c r="A645">
        <v>6290855005</v>
      </c>
      <c r="B645" s="1">
        <v>42490</v>
      </c>
      <c r="C645" s="8">
        <f>WEEKDAY(dailyActivity_merged2__2[[#This Row],[ActivityDate]],1)</f>
        <v>7</v>
      </c>
      <c r="D645" t="str">
        <f>TEXT(dailyActivity_merged2__2[[#This Row],[ActivityDate]],"dddd")</f>
        <v>Saturday</v>
      </c>
      <c r="E645">
        <v>6744</v>
      </c>
      <c r="F645">
        <v>5.0999999046325701</v>
      </c>
      <c r="G645">
        <v>5.0999999046325701</v>
      </c>
      <c r="H645">
        <v>0</v>
      </c>
      <c r="I645">
        <v>0</v>
      </c>
      <c r="J645">
        <v>0</v>
      </c>
      <c r="K645">
        <v>5.0900001525878897</v>
      </c>
      <c r="L645">
        <v>9.9999997764825804E-3</v>
      </c>
      <c r="M645">
        <v>0</v>
      </c>
      <c r="N645">
        <v>0</v>
      </c>
      <c r="O645">
        <v>324</v>
      </c>
      <c r="P645">
        <v>1116</v>
      </c>
      <c r="Q645">
        <v>2843</v>
      </c>
      <c r="R645" t="e" cm="1">
        <f t="array" ref="R645">_xlfn.XLOOKUP(1,(sleepDay_merged[Id]=dailyActivity_merged2__2[[#This Row],[Id]])*(sleepDay_merged[SleepDate]=dailyActivity_merged2__2[[#This Row],[ActivityDate]]),sleepDay_merged[TotalSleepRecords])</f>
        <v>#N/A</v>
      </c>
      <c r="S645" t="e" cm="1">
        <f t="array" ref="S645">_xlfn.XLOOKUP(1,(sleepDay_merged[Id]=dailyActivity_merged2__2[[#This Row],[Id]])*(sleepDay_merged[SleepDate]=dailyActivity_merged2__2[[#This Row],[ActivityDate]]),sleepDay_merged[TotalMinutesAsleep])</f>
        <v>#N/A</v>
      </c>
      <c r="T645" t="e" cm="1">
        <f t="array" ref="T645">_xlfn.XLOOKUP(1,(sleepDay_merged[Id]=dailyActivity_merged2__2[[#This Row],[Id]])*(sleepDay_merged[SleepDate]=dailyActivity_merged2__2[[#This Row],[ActivityDate]]),sleepDay_merged[TotalTimeInBed])</f>
        <v>#N/A</v>
      </c>
      <c r="U645" t="str">
        <f>IF(dailyActivity_merged2__2[[#This Row],[TotalSteps]] &lt;5000,"Sedentary",IF(dailyActivity_merged2__2[[#This Row],[TotalSteps]]&lt;7500,"Lightly Active",IF(dailyActivity_merged2__2[[#This Row],[TotalSteps]]&lt;10000,"Fairy Active","Highly Active")))</f>
        <v>Lightly Active</v>
      </c>
      <c r="V645">
        <f>SUM(dailyActivity_merged2__2[[#This Row],[VeryActiveMinutes]:[SedentaryMinutes]])</f>
        <v>1440</v>
      </c>
    </row>
    <row r="646" spans="1:22" x14ac:dyDescent="0.25">
      <c r="A646">
        <v>6290855005</v>
      </c>
      <c r="B646" s="1">
        <v>42491</v>
      </c>
      <c r="C646" s="8">
        <f>WEEKDAY(dailyActivity_merged2__2[[#This Row],[ActivityDate]],1)</f>
        <v>1</v>
      </c>
      <c r="D646" t="str">
        <f>TEXT(dailyActivity_merged2__2[[#This Row],[ActivityDate]],"dddd")</f>
        <v>Sunday</v>
      </c>
      <c r="E646">
        <v>9837</v>
      </c>
      <c r="F646">
        <v>7.4400000572204599</v>
      </c>
      <c r="G646">
        <v>7.4400000572204599</v>
      </c>
      <c r="H646">
        <v>0</v>
      </c>
      <c r="I646">
        <v>0.66000002622604403</v>
      </c>
      <c r="J646">
        <v>2.75</v>
      </c>
      <c r="K646">
        <v>4</v>
      </c>
      <c r="L646">
        <v>1.9999999552965199E-2</v>
      </c>
      <c r="M646">
        <v>8</v>
      </c>
      <c r="N646">
        <v>95</v>
      </c>
      <c r="O646">
        <v>282</v>
      </c>
      <c r="P646">
        <v>1055</v>
      </c>
      <c r="Q646">
        <v>3327</v>
      </c>
      <c r="R646" t="e" cm="1">
        <f t="array" ref="R646">_xlfn.XLOOKUP(1,(sleepDay_merged[Id]=dailyActivity_merged2__2[[#This Row],[Id]])*(sleepDay_merged[SleepDate]=dailyActivity_merged2__2[[#This Row],[ActivityDate]]),sleepDay_merged[TotalSleepRecords])</f>
        <v>#N/A</v>
      </c>
      <c r="S646" t="e" cm="1">
        <f t="array" ref="S646">_xlfn.XLOOKUP(1,(sleepDay_merged[Id]=dailyActivity_merged2__2[[#This Row],[Id]])*(sleepDay_merged[SleepDate]=dailyActivity_merged2__2[[#This Row],[ActivityDate]]),sleepDay_merged[TotalMinutesAsleep])</f>
        <v>#N/A</v>
      </c>
      <c r="T646" t="e" cm="1">
        <f t="array" ref="T646">_xlfn.XLOOKUP(1,(sleepDay_merged[Id]=dailyActivity_merged2__2[[#This Row],[Id]])*(sleepDay_merged[SleepDate]=dailyActivity_merged2__2[[#This Row],[ActivityDate]]),sleepDay_merged[TotalTimeInBed])</f>
        <v>#N/A</v>
      </c>
      <c r="U646" t="str">
        <f>IF(dailyActivity_merged2__2[[#This Row],[TotalSteps]] &lt;5000,"Sedentary",IF(dailyActivity_merged2__2[[#This Row],[TotalSteps]]&lt;7500,"Lightly Active",IF(dailyActivity_merged2__2[[#This Row],[TotalSteps]]&lt;10000,"Fairy Active","Highly Active")))</f>
        <v>Fairy Active</v>
      </c>
      <c r="V646">
        <f>SUM(dailyActivity_merged2__2[[#This Row],[VeryActiveMinutes]:[SedentaryMinutes]])</f>
        <v>1440</v>
      </c>
    </row>
    <row r="647" spans="1:22" x14ac:dyDescent="0.25">
      <c r="A647">
        <v>6290855005</v>
      </c>
      <c r="B647" s="1">
        <v>42492</v>
      </c>
      <c r="C647" s="8">
        <f>WEEKDAY(dailyActivity_merged2__2[[#This Row],[ActivityDate]],1)</f>
        <v>2</v>
      </c>
      <c r="D647" t="str">
        <f>TEXT(dailyActivity_merged2__2[[#This Row],[ActivityDate]],"dddd")</f>
        <v>Monday</v>
      </c>
      <c r="E647">
        <v>6781</v>
      </c>
      <c r="F647">
        <v>5.1300001144409197</v>
      </c>
      <c r="G647">
        <v>5.1300001144409197</v>
      </c>
      <c r="H647">
        <v>0</v>
      </c>
      <c r="I647">
        <v>0</v>
      </c>
      <c r="J647">
        <v>0</v>
      </c>
      <c r="K647">
        <v>5.1100001335143999</v>
      </c>
      <c r="L647">
        <v>1.9999999552965199E-2</v>
      </c>
      <c r="M647">
        <v>0</v>
      </c>
      <c r="N647">
        <v>0</v>
      </c>
      <c r="O647">
        <v>268</v>
      </c>
      <c r="P647">
        <v>1172</v>
      </c>
      <c r="Q647">
        <v>2725</v>
      </c>
      <c r="R647" t="e" cm="1">
        <f t="array" ref="R647">_xlfn.XLOOKUP(1,(sleepDay_merged[Id]=dailyActivity_merged2__2[[#This Row],[Id]])*(sleepDay_merged[SleepDate]=dailyActivity_merged2__2[[#This Row],[ActivityDate]]),sleepDay_merged[TotalSleepRecords])</f>
        <v>#N/A</v>
      </c>
      <c r="S647" t="e" cm="1">
        <f t="array" ref="S647">_xlfn.XLOOKUP(1,(sleepDay_merged[Id]=dailyActivity_merged2__2[[#This Row],[Id]])*(sleepDay_merged[SleepDate]=dailyActivity_merged2__2[[#This Row],[ActivityDate]]),sleepDay_merged[TotalMinutesAsleep])</f>
        <v>#N/A</v>
      </c>
      <c r="T647" t="e" cm="1">
        <f t="array" ref="T647">_xlfn.XLOOKUP(1,(sleepDay_merged[Id]=dailyActivity_merged2__2[[#This Row],[Id]])*(sleepDay_merged[SleepDate]=dailyActivity_merged2__2[[#This Row],[ActivityDate]]),sleepDay_merged[TotalTimeInBed])</f>
        <v>#N/A</v>
      </c>
      <c r="U647" t="str">
        <f>IF(dailyActivity_merged2__2[[#This Row],[TotalSteps]] &lt;5000,"Sedentary",IF(dailyActivity_merged2__2[[#This Row],[TotalSteps]]&lt;7500,"Lightly Active",IF(dailyActivity_merged2__2[[#This Row],[TotalSteps]]&lt;10000,"Fairy Active","Highly Active")))</f>
        <v>Lightly Active</v>
      </c>
      <c r="V647">
        <f>SUM(dailyActivity_merged2__2[[#This Row],[VeryActiveMinutes]:[SedentaryMinutes]])</f>
        <v>1440</v>
      </c>
    </row>
    <row r="648" spans="1:22" x14ac:dyDescent="0.25">
      <c r="A648">
        <v>6290855005</v>
      </c>
      <c r="B648" s="1">
        <v>42493</v>
      </c>
      <c r="C648" s="8">
        <f>WEEKDAY(dailyActivity_merged2__2[[#This Row],[ActivityDate]],1)</f>
        <v>3</v>
      </c>
      <c r="D648" t="str">
        <f>TEXT(dailyActivity_merged2__2[[#This Row],[ActivityDate]],"dddd")</f>
        <v>Tuesday</v>
      </c>
      <c r="E648">
        <v>6047</v>
      </c>
      <c r="F648">
        <v>4.5700001716613796</v>
      </c>
      <c r="G648">
        <v>4.5700001716613796</v>
      </c>
      <c r="H648">
        <v>0</v>
      </c>
      <c r="I648">
        <v>0</v>
      </c>
      <c r="J648">
        <v>0</v>
      </c>
      <c r="K648">
        <v>4.5700001716613796</v>
      </c>
      <c r="L648">
        <v>0</v>
      </c>
      <c r="M648">
        <v>0</v>
      </c>
      <c r="N648">
        <v>0</v>
      </c>
      <c r="O648">
        <v>240</v>
      </c>
      <c r="P648">
        <v>1200</v>
      </c>
      <c r="Q648">
        <v>2671</v>
      </c>
      <c r="R648" t="e" cm="1">
        <f t="array" ref="R648">_xlfn.XLOOKUP(1,(sleepDay_merged[Id]=dailyActivity_merged2__2[[#This Row],[Id]])*(sleepDay_merged[SleepDate]=dailyActivity_merged2__2[[#This Row],[ActivityDate]]),sleepDay_merged[TotalSleepRecords])</f>
        <v>#N/A</v>
      </c>
      <c r="S648" t="e" cm="1">
        <f t="array" ref="S648">_xlfn.XLOOKUP(1,(sleepDay_merged[Id]=dailyActivity_merged2__2[[#This Row],[Id]])*(sleepDay_merged[SleepDate]=dailyActivity_merged2__2[[#This Row],[ActivityDate]]),sleepDay_merged[TotalMinutesAsleep])</f>
        <v>#N/A</v>
      </c>
      <c r="T648" t="e" cm="1">
        <f t="array" ref="T648">_xlfn.XLOOKUP(1,(sleepDay_merged[Id]=dailyActivity_merged2__2[[#This Row],[Id]])*(sleepDay_merged[SleepDate]=dailyActivity_merged2__2[[#This Row],[ActivityDate]]),sleepDay_merged[TotalTimeInBed])</f>
        <v>#N/A</v>
      </c>
      <c r="U648" t="str">
        <f>IF(dailyActivity_merged2__2[[#This Row],[TotalSteps]] &lt;5000,"Sedentary",IF(dailyActivity_merged2__2[[#This Row],[TotalSteps]]&lt;7500,"Lightly Active",IF(dailyActivity_merged2__2[[#This Row],[TotalSteps]]&lt;10000,"Fairy Active","Highly Active")))</f>
        <v>Lightly Active</v>
      </c>
      <c r="V648">
        <f>SUM(dailyActivity_merged2__2[[#This Row],[VeryActiveMinutes]:[SedentaryMinutes]])</f>
        <v>1440</v>
      </c>
    </row>
    <row r="649" spans="1:22" x14ac:dyDescent="0.25">
      <c r="A649">
        <v>6290855005</v>
      </c>
      <c r="B649" s="1">
        <v>42494</v>
      </c>
      <c r="C649" s="8">
        <f>WEEKDAY(dailyActivity_merged2__2[[#This Row],[ActivityDate]],1)</f>
        <v>4</v>
      </c>
      <c r="D649" t="str">
        <f>TEXT(dailyActivity_merged2__2[[#This Row],[ActivityDate]],"dddd")</f>
        <v>Wednesday</v>
      </c>
      <c r="E649">
        <v>5832</v>
      </c>
      <c r="F649">
        <v>4.4099998474121103</v>
      </c>
      <c r="G649">
        <v>4.4099998474121103</v>
      </c>
      <c r="H649">
        <v>0</v>
      </c>
      <c r="I649">
        <v>0</v>
      </c>
      <c r="J649">
        <v>0</v>
      </c>
      <c r="K649">
        <v>4.4000000953674299</v>
      </c>
      <c r="L649">
        <v>9.9999997764825804E-3</v>
      </c>
      <c r="M649">
        <v>0</v>
      </c>
      <c r="N649">
        <v>0</v>
      </c>
      <c r="O649">
        <v>272</v>
      </c>
      <c r="P649">
        <v>1168</v>
      </c>
      <c r="Q649">
        <v>2718</v>
      </c>
      <c r="R649" t="e" cm="1">
        <f t="array" ref="R649">_xlfn.XLOOKUP(1,(sleepDay_merged[Id]=dailyActivity_merged2__2[[#This Row],[Id]])*(sleepDay_merged[SleepDate]=dailyActivity_merged2__2[[#This Row],[ActivityDate]]),sleepDay_merged[TotalSleepRecords])</f>
        <v>#N/A</v>
      </c>
      <c r="S649" t="e" cm="1">
        <f t="array" ref="S649">_xlfn.XLOOKUP(1,(sleepDay_merged[Id]=dailyActivity_merged2__2[[#This Row],[Id]])*(sleepDay_merged[SleepDate]=dailyActivity_merged2__2[[#This Row],[ActivityDate]]),sleepDay_merged[TotalMinutesAsleep])</f>
        <v>#N/A</v>
      </c>
      <c r="T649" t="e" cm="1">
        <f t="array" ref="T649">_xlfn.XLOOKUP(1,(sleepDay_merged[Id]=dailyActivity_merged2__2[[#This Row],[Id]])*(sleepDay_merged[SleepDate]=dailyActivity_merged2__2[[#This Row],[ActivityDate]]),sleepDay_merged[TotalTimeInBed])</f>
        <v>#N/A</v>
      </c>
      <c r="U649" t="str">
        <f>IF(dailyActivity_merged2__2[[#This Row],[TotalSteps]] &lt;5000,"Sedentary",IF(dailyActivity_merged2__2[[#This Row],[TotalSteps]]&lt;7500,"Lightly Active",IF(dailyActivity_merged2__2[[#This Row],[TotalSteps]]&lt;10000,"Fairy Active","Highly Active")))</f>
        <v>Lightly Active</v>
      </c>
      <c r="V649">
        <f>SUM(dailyActivity_merged2__2[[#This Row],[VeryActiveMinutes]:[SedentaryMinutes]])</f>
        <v>1440</v>
      </c>
    </row>
    <row r="650" spans="1:22" x14ac:dyDescent="0.25">
      <c r="A650">
        <v>6290855005</v>
      </c>
      <c r="B650" s="1">
        <v>42495</v>
      </c>
      <c r="C650" s="8">
        <f>WEEKDAY(dailyActivity_merged2__2[[#This Row],[ActivityDate]],1)</f>
        <v>5</v>
      </c>
      <c r="D650" t="str">
        <f>TEXT(dailyActivity_merged2__2[[#This Row],[ActivityDate]],"dddd")</f>
        <v>Thursday</v>
      </c>
      <c r="E650">
        <v>6339</v>
      </c>
      <c r="F650">
        <v>4.78999996185303</v>
      </c>
      <c r="G650">
        <v>4.78999996185303</v>
      </c>
      <c r="H650">
        <v>0</v>
      </c>
      <c r="I650">
        <v>0</v>
      </c>
      <c r="J650">
        <v>0</v>
      </c>
      <c r="K650">
        <v>4.78999996185303</v>
      </c>
      <c r="L650">
        <v>0</v>
      </c>
      <c r="M650">
        <v>0</v>
      </c>
      <c r="N650">
        <v>0</v>
      </c>
      <c r="O650">
        <v>239</v>
      </c>
      <c r="P650">
        <v>1201</v>
      </c>
      <c r="Q650">
        <v>2682</v>
      </c>
      <c r="R650" t="e" cm="1">
        <f t="array" ref="R650">_xlfn.XLOOKUP(1,(sleepDay_merged[Id]=dailyActivity_merged2__2[[#This Row],[Id]])*(sleepDay_merged[SleepDate]=dailyActivity_merged2__2[[#This Row],[ActivityDate]]),sleepDay_merged[TotalSleepRecords])</f>
        <v>#N/A</v>
      </c>
      <c r="S650" t="e" cm="1">
        <f t="array" ref="S650">_xlfn.XLOOKUP(1,(sleepDay_merged[Id]=dailyActivity_merged2__2[[#This Row],[Id]])*(sleepDay_merged[SleepDate]=dailyActivity_merged2__2[[#This Row],[ActivityDate]]),sleepDay_merged[TotalMinutesAsleep])</f>
        <v>#N/A</v>
      </c>
      <c r="T650" t="e" cm="1">
        <f t="array" ref="T650">_xlfn.XLOOKUP(1,(sleepDay_merged[Id]=dailyActivity_merged2__2[[#This Row],[Id]])*(sleepDay_merged[SleepDate]=dailyActivity_merged2__2[[#This Row],[ActivityDate]]),sleepDay_merged[TotalTimeInBed])</f>
        <v>#N/A</v>
      </c>
      <c r="U650" t="str">
        <f>IF(dailyActivity_merged2__2[[#This Row],[TotalSteps]] &lt;5000,"Sedentary",IF(dailyActivity_merged2__2[[#This Row],[TotalSteps]]&lt;7500,"Lightly Active",IF(dailyActivity_merged2__2[[#This Row],[TotalSteps]]&lt;10000,"Fairy Active","Highly Active")))</f>
        <v>Lightly Active</v>
      </c>
      <c r="V650">
        <f>SUM(dailyActivity_merged2__2[[#This Row],[VeryActiveMinutes]:[SedentaryMinutes]])</f>
        <v>1440</v>
      </c>
    </row>
    <row r="651" spans="1:22" x14ac:dyDescent="0.25">
      <c r="A651">
        <v>6290855005</v>
      </c>
      <c r="B651" s="1">
        <v>42496</v>
      </c>
      <c r="C651" s="8">
        <f>WEEKDAY(dailyActivity_merged2__2[[#This Row],[ActivityDate]],1)</f>
        <v>6</v>
      </c>
      <c r="D651" t="str">
        <f>TEXT(dailyActivity_merged2__2[[#This Row],[ActivityDate]],"dddd")</f>
        <v>Friday</v>
      </c>
      <c r="E651">
        <v>6116</v>
      </c>
      <c r="F651">
        <v>4.6199998855590803</v>
      </c>
      <c r="G651">
        <v>4.6199998855590803</v>
      </c>
      <c r="H651">
        <v>0</v>
      </c>
      <c r="I651">
        <v>0</v>
      </c>
      <c r="J651">
        <v>0</v>
      </c>
      <c r="K651">
        <v>4.5900001525878897</v>
      </c>
      <c r="L651">
        <v>2.9999999329447701E-2</v>
      </c>
      <c r="M651">
        <v>0</v>
      </c>
      <c r="N651">
        <v>0</v>
      </c>
      <c r="O651">
        <v>305</v>
      </c>
      <c r="P651">
        <v>1135</v>
      </c>
      <c r="Q651">
        <v>2806</v>
      </c>
      <c r="R651" t="e" cm="1">
        <f t="array" ref="R651">_xlfn.XLOOKUP(1,(sleepDay_merged[Id]=dailyActivity_merged2__2[[#This Row],[Id]])*(sleepDay_merged[SleepDate]=dailyActivity_merged2__2[[#This Row],[ActivityDate]]),sleepDay_merged[TotalSleepRecords])</f>
        <v>#N/A</v>
      </c>
      <c r="S651" t="e" cm="1">
        <f t="array" ref="S651">_xlfn.XLOOKUP(1,(sleepDay_merged[Id]=dailyActivity_merged2__2[[#This Row],[Id]])*(sleepDay_merged[SleepDate]=dailyActivity_merged2__2[[#This Row],[ActivityDate]]),sleepDay_merged[TotalMinutesAsleep])</f>
        <v>#N/A</v>
      </c>
      <c r="T651" t="e" cm="1">
        <f t="array" ref="T651">_xlfn.XLOOKUP(1,(sleepDay_merged[Id]=dailyActivity_merged2__2[[#This Row],[Id]])*(sleepDay_merged[SleepDate]=dailyActivity_merged2__2[[#This Row],[ActivityDate]]),sleepDay_merged[TotalTimeInBed])</f>
        <v>#N/A</v>
      </c>
      <c r="U651" t="str">
        <f>IF(dailyActivity_merged2__2[[#This Row],[TotalSteps]] &lt;5000,"Sedentary",IF(dailyActivity_merged2__2[[#This Row],[TotalSteps]]&lt;7500,"Lightly Active",IF(dailyActivity_merged2__2[[#This Row],[TotalSteps]]&lt;10000,"Fairy Active","Highly Active")))</f>
        <v>Lightly Active</v>
      </c>
      <c r="V651">
        <f>SUM(dailyActivity_merged2__2[[#This Row],[VeryActiveMinutes]:[SedentaryMinutes]])</f>
        <v>1440</v>
      </c>
    </row>
    <row r="652" spans="1:22" x14ac:dyDescent="0.25">
      <c r="A652">
        <v>6290855005</v>
      </c>
      <c r="B652" s="1">
        <v>42497</v>
      </c>
      <c r="C652" s="8">
        <f>WEEKDAY(dailyActivity_merged2__2[[#This Row],[ActivityDate]],1)</f>
        <v>7</v>
      </c>
      <c r="D652" t="str">
        <f>TEXT(dailyActivity_merged2__2[[#This Row],[ActivityDate]],"dddd")</f>
        <v>Saturday</v>
      </c>
      <c r="E652">
        <v>5510</v>
      </c>
      <c r="F652">
        <v>4.1700000762939498</v>
      </c>
      <c r="G652">
        <v>4.1700000762939498</v>
      </c>
      <c r="H652">
        <v>0</v>
      </c>
      <c r="I652">
        <v>0</v>
      </c>
      <c r="J652">
        <v>0</v>
      </c>
      <c r="K652">
        <v>4.1599998474121103</v>
      </c>
      <c r="L652">
        <v>0</v>
      </c>
      <c r="M652">
        <v>0</v>
      </c>
      <c r="N652">
        <v>0</v>
      </c>
      <c r="O652">
        <v>227</v>
      </c>
      <c r="P652">
        <v>1213</v>
      </c>
      <c r="Q652">
        <v>2613</v>
      </c>
      <c r="R652" t="e" cm="1">
        <f t="array" ref="R652">_xlfn.XLOOKUP(1,(sleepDay_merged[Id]=dailyActivity_merged2__2[[#This Row],[Id]])*(sleepDay_merged[SleepDate]=dailyActivity_merged2__2[[#This Row],[ActivityDate]]),sleepDay_merged[TotalSleepRecords])</f>
        <v>#N/A</v>
      </c>
      <c r="S652" t="e" cm="1">
        <f t="array" ref="S652">_xlfn.XLOOKUP(1,(sleepDay_merged[Id]=dailyActivity_merged2__2[[#This Row],[Id]])*(sleepDay_merged[SleepDate]=dailyActivity_merged2__2[[#This Row],[ActivityDate]]),sleepDay_merged[TotalMinutesAsleep])</f>
        <v>#N/A</v>
      </c>
      <c r="T652" t="e" cm="1">
        <f t="array" ref="T652">_xlfn.XLOOKUP(1,(sleepDay_merged[Id]=dailyActivity_merged2__2[[#This Row],[Id]])*(sleepDay_merged[SleepDate]=dailyActivity_merged2__2[[#This Row],[ActivityDate]]),sleepDay_merged[TotalTimeInBed])</f>
        <v>#N/A</v>
      </c>
      <c r="U652" t="str">
        <f>IF(dailyActivity_merged2__2[[#This Row],[TotalSteps]] &lt;5000,"Sedentary",IF(dailyActivity_merged2__2[[#This Row],[TotalSteps]]&lt;7500,"Lightly Active",IF(dailyActivity_merged2__2[[#This Row],[TotalSteps]]&lt;10000,"Fairy Active","Highly Active")))</f>
        <v>Lightly Active</v>
      </c>
      <c r="V652">
        <f>SUM(dailyActivity_merged2__2[[#This Row],[VeryActiveMinutes]:[SedentaryMinutes]])</f>
        <v>1440</v>
      </c>
    </row>
    <row r="653" spans="1:22" x14ac:dyDescent="0.25">
      <c r="A653">
        <v>6290855005</v>
      </c>
      <c r="B653" s="1">
        <v>42498</v>
      </c>
      <c r="C653" s="8">
        <f>WEEKDAY(dailyActivity_merged2__2[[#This Row],[ActivityDate]],1)</f>
        <v>1</v>
      </c>
      <c r="D653" t="str">
        <f>TEXT(dailyActivity_merged2__2[[#This Row],[ActivityDate]],"dddd")</f>
        <v>Sunday</v>
      </c>
      <c r="E653">
        <v>7706</v>
      </c>
      <c r="F653">
        <v>5.8299999237060502</v>
      </c>
      <c r="G653">
        <v>5.8299999237060502</v>
      </c>
      <c r="H653">
        <v>0</v>
      </c>
      <c r="I653">
        <v>0</v>
      </c>
      <c r="J653">
        <v>0</v>
      </c>
      <c r="K653">
        <v>5.8200001716613796</v>
      </c>
      <c r="L653">
        <v>0</v>
      </c>
      <c r="M653">
        <v>0</v>
      </c>
      <c r="N653">
        <v>0</v>
      </c>
      <c r="O653">
        <v>251</v>
      </c>
      <c r="P653">
        <v>1189</v>
      </c>
      <c r="Q653">
        <v>2712</v>
      </c>
      <c r="R653" t="e" cm="1">
        <f t="array" ref="R653">_xlfn.XLOOKUP(1,(sleepDay_merged[Id]=dailyActivity_merged2__2[[#This Row],[Id]])*(sleepDay_merged[SleepDate]=dailyActivity_merged2__2[[#This Row],[ActivityDate]]),sleepDay_merged[TotalSleepRecords])</f>
        <v>#N/A</v>
      </c>
      <c r="S653" t="e" cm="1">
        <f t="array" ref="S653">_xlfn.XLOOKUP(1,(sleepDay_merged[Id]=dailyActivity_merged2__2[[#This Row],[Id]])*(sleepDay_merged[SleepDate]=dailyActivity_merged2__2[[#This Row],[ActivityDate]]),sleepDay_merged[TotalMinutesAsleep])</f>
        <v>#N/A</v>
      </c>
      <c r="T653" t="e" cm="1">
        <f t="array" ref="T653">_xlfn.XLOOKUP(1,(sleepDay_merged[Id]=dailyActivity_merged2__2[[#This Row],[Id]])*(sleepDay_merged[SleepDate]=dailyActivity_merged2__2[[#This Row],[ActivityDate]]),sleepDay_merged[TotalTimeInBed])</f>
        <v>#N/A</v>
      </c>
      <c r="U653" t="str">
        <f>IF(dailyActivity_merged2__2[[#This Row],[TotalSteps]] &lt;5000,"Sedentary",IF(dailyActivity_merged2__2[[#This Row],[TotalSteps]]&lt;7500,"Lightly Active",IF(dailyActivity_merged2__2[[#This Row],[TotalSteps]]&lt;10000,"Fairy Active","Highly Active")))</f>
        <v>Fairy Active</v>
      </c>
      <c r="V653">
        <f>SUM(dailyActivity_merged2__2[[#This Row],[VeryActiveMinutes]:[SedentaryMinutes]])</f>
        <v>1440</v>
      </c>
    </row>
    <row r="654" spans="1:22" x14ac:dyDescent="0.25">
      <c r="A654">
        <v>6290855005</v>
      </c>
      <c r="B654" s="1">
        <v>42499</v>
      </c>
      <c r="C654" s="8">
        <f>WEEKDAY(dailyActivity_merged2__2[[#This Row],[ActivityDate]],1)</f>
        <v>2</v>
      </c>
      <c r="D654" t="str">
        <f>TEXT(dailyActivity_merged2__2[[#This Row],[ActivityDate]],"dddd")</f>
        <v>Monday</v>
      </c>
      <c r="E654">
        <v>6277</v>
      </c>
      <c r="F654">
        <v>4.75</v>
      </c>
      <c r="G654">
        <v>4.75</v>
      </c>
      <c r="H654">
        <v>0</v>
      </c>
      <c r="I654">
        <v>0</v>
      </c>
      <c r="J654">
        <v>0</v>
      </c>
      <c r="K654">
        <v>4.7300000190734899</v>
      </c>
      <c r="L654">
        <v>1.9999999552965199E-2</v>
      </c>
      <c r="M654">
        <v>0</v>
      </c>
      <c r="N654">
        <v>0</v>
      </c>
      <c r="O654">
        <v>264</v>
      </c>
      <c r="P654">
        <v>800</v>
      </c>
      <c r="Q654">
        <v>2175</v>
      </c>
      <c r="R654" t="e" cm="1">
        <f t="array" ref="R654">_xlfn.XLOOKUP(1,(sleepDay_merged[Id]=dailyActivity_merged2__2[[#This Row],[Id]])*(sleepDay_merged[SleepDate]=dailyActivity_merged2__2[[#This Row],[ActivityDate]]),sleepDay_merged[TotalSleepRecords])</f>
        <v>#N/A</v>
      </c>
      <c r="S654" t="e" cm="1">
        <f t="array" ref="S654">_xlfn.XLOOKUP(1,(sleepDay_merged[Id]=dailyActivity_merged2__2[[#This Row],[Id]])*(sleepDay_merged[SleepDate]=dailyActivity_merged2__2[[#This Row],[ActivityDate]]),sleepDay_merged[TotalMinutesAsleep])</f>
        <v>#N/A</v>
      </c>
      <c r="T654" t="e" cm="1">
        <f t="array" ref="T654">_xlfn.XLOOKUP(1,(sleepDay_merged[Id]=dailyActivity_merged2__2[[#This Row],[Id]])*(sleepDay_merged[SleepDate]=dailyActivity_merged2__2[[#This Row],[ActivityDate]]),sleepDay_merged[TotalTimeInBed])</f>
        <v>#N/A</v>
      </c>
      <c r="U654" t="str">
        <f>IF(dailyActivity_merged2__2[[#This Row],[TotalSteps]] &lt;5000,"Sedentary",IF(dailyActivity_merged2__2[[#This Row],[TotalSteps]]&lt;7500,"Lightly Active",IF(dailyActivity_merged2__2[[#This Row],[TotalSteps]]&lt;10000,"Fairy Active","Highly Active")))</f>
        <v>Lightly Active</v>
      </c>
      <c r="V654">
        <f>SUM(dailyActivity_merged2__2[[#This Row],[VeryActiveMinutes]:[SedentaryMinutes]])</f>
        <v>1064</v>
      </c>
    </row>
    <row r="655" spans="1:22" x14ac:dyDescent="0.25">
      <c r="A655">
        <v>6290855005</v>
      </c>
      <c r="B655" s="1">
        <v>42500</v>
      </c>
      <c r="C655" s="8">
        <f>WEEKDAY(dailyActivity_merged2__2[[#This Row],[ActivityDate]],1)</f>
        <v>3</v>
      </c>
      <c r="D655" t="str">
        <f>TEXT(dailyActivity_merged2__2[[#This Row],[ActivityDate]],"dddd")</f>
        <v>Tuesday</v>
      </c>
      <c r="E655">
        <v>0</v>
      </c>
      <c r="F655">
        <v>0</v>
      </c>
      <c r="G655">
        <v>0</v>
      </c>
      <c r="H655">
        <v>0</v>
      </c>
      <c r="I655">
        <v>0</v>
      </c>
      <c r="J655">
        <v>0</v>
      </c>
      <c r="K655">
        <v>0</v>
      </c>
      <c r="L655">
        <v>0</v>
      </c>
      <c r="M655">
        <v>0</v>
      </c>
      <c r="N655">
        <v>0</v>
      </c>
      <c r="O655">
        <v>0</v>
      </c>
      <c r="P655">
        <v>1440</v>
      </c>
      <c r="Q655">
        <v>0</v>
      </c>
      <c r="R655" t="e" cm="1">
        <f t="array" ref="R655">_xlfn.XLOOKUP(1,(sleepDay_merged[Id]=dailyActivity_merged2__2[[#This Row],[Id]])*(sleepDay_merged[SleepDate]=dailyActivity_merged2__2[[#This Row],[ActivityDate]]),sleepDay_merged[TotalSleepRecords])</f>
        <v>#N/A</v>
      </c>
      <c r="S655" t="e" cm="1">
        <f t="array" ref="S655">_xlfn.XLOOKUP(1,(sleepDay_merged[Id]=dailyActivity_merged2__2[[#This Row],[Id]])*(sleepDay_merged[SleepDate]=dailyActivity_merged2__2[[#This Row],[ActivityDate]]),sleepDay_merged[TotalMinutesAsleep])</f>
        <v>#N/A</v>
      </c>
      <c r="T655" t="e" cm="1">
        <f t="array" ref="T655">_xlfn.XLOOKUP(1,(sleepDay_merged[Id]=dailyActivity_merged2__2[[#This Row],[Id]])*(sleepDay_merged[SleepDate]=dailyActivity_merged2__2[[#This Row],[ActivityDate]]),sleepDay_merged[TotalTimeInBed])</f>
        <v>#N/A</v>
      </c>
      <c r="U655" t="str">
        <f>IF(dailyActivity_merged2__2[[#This Row],[TotalSteps]] &lt;5000,"Sedentary",IF(dailyActivity_merged2__2[[#This Row],[TotalSteps]]&lt;7500,"Lightly Active",IF(dailyActivity_merged2__2[[#This Row],[TotalSteps]]&lt;10000,"Fairy Active","Highly Active")))</f>
        <v>Sedentary</v>
      </c>
      <c r="V655">
        <f>SUM(dailyActivity_merged2__2[[#This Row],[VeryActiveMinutes]:[SedentaryMinutes]])</f>
        <v>1440</v>
      </c>
    </row>
    <row r="656" spans="1:22" x14ac:dyDescent="0.25">
      <c r="A656">
        <v>6775888955</v>
      </c>
      <c r="B656" s="1">
        <v>42472</v>
      </c>
      <c r="C656" s="8">
        <f>WEEKDAY(dailyActivity_merged2__2[[#This Row],[ActivityDate]],1)</f>
        <v>3</v>
      </c>
      <c r="D656" t="str">
        <f>TEXT(dailyActivity_merged2__2[[#This Row],[ActivityDate]],"dddd")</f>
        <v>Tuesday</v>
      </c>
      <c r="E656">
        <v>0</v>
      </c>
      <c r="F656">
        <v>0</v>
      </c>
      <c r="G656">
        <v>0</v>
      </c>
      <c r="H656">
        <v>0</v>
      </c>
      <c r="I656">
        <v>0</v>
      </c>
      <c r="J656">
        <v>0</v>
      </c>
      <c r="K656">
        <v>0</v>
      </c>
      <c r="L656">
        <v>0</v>
      </c>
      <c r="M656">
        <v>0</v>
      </c>
      <c r="N656">
        <v>0</v>
      </c>
      <c r="O656">
        <v>0</v>
      </c>
      <c r="P656">
        <v>1440</v>
      </c>
      <c r="Q656">
        <v>1841</v>
      </c>
      <c r="R656" cm="1">
        <f t="array" ref="R656">_xlfn.XLOOKUP(1,(sleepDay_merged[Id]=dailyActivity_merged2__2[[#This Row],[Id]])*(sleepDay_merged[SleepDate]=dailyActivity_merged2__2[[#This Row],[ActivityDate]]),sleepDay_merged[TotalSleepRecords])</f>
        <v>1</v>
      </c>
      <c r="S656" cm="1">
        <f t="array" ref="S656">_xlfn.XLOOKUP(1,(sleepDay_merged[Id]=dailyActivity_merged2__2[[#This Row],[Id]])*(sleepDay_merged[SleepDate]=dailyActivity_merged2__2[[#This Row],[ActivityDate]]),sleepDay_merged[TotalMinutesAsleep])</f>
        <v>423</v>
      </c>
      <c r="T656" cm="1">
        <f t="array" ref="T656">_xlfn.XLOOKUP(1,(sleepDay_merged[Id]=dailyActivity_merged2__2[[#This Row],[Id]])*(sleepDay_merged[SleepDate]=dailyActivity_merged2__2[[#This Row],[ActivityDate]]),sleepDay_merged[TotalTimeInBed])</f>
        <v>441</v>
      </c>
      <c r="U656" t="str">
        <f>IF(dailyActivity_merged2__2[[#This Row],[TotalSteps]] &lt;5000,"Sedentary",IF(dailyActivity_merged2__2[[#This Row],[TotalSteps]]&lt;7500,"Lightly Active",IF(dailyActivity_merged2__2[[#This Row],[TotalSteps]]&lt;10000,"Fairy Active","Highly Active")))</f>
        <v>Sedentary</v>
      </c>
      <c r="V656">
        <f>SUM(dailyActivity_merged2__2[[#This Row],[VeryActiveMinutes]:[SedentaryMinutes]])</f>
        <v>1440</v>
      </c>
    </row>
    <row r="657" spans="1:22" x14ac:dyDescent="0.25">
      <c r="A657">
        <v>6775888955</v>
      </c>
      <c r="B657" s="1">
        <v>42473</v>
      </c>
      <c r="C657" s="8">
        <f>WEEKDAY(dailyActivity_merged2__2[[#This Row],[ActivityDate]],1)</f>
        <v>4</v>
      </c>
      <c r="D657" t="str">
        <f>TEXT(dailyActivity_merged2__2[[#This Row],[ActivityDate]],"dddd")</f>
        <v>Wednesday</v>
      </c>
      <c r="E657">
        <v>4053</v>
      </c>
      <c r="F657">
        <v>2.9100000858306898</v>
      </c>
      <c r="G657">
        <v>2.9100000858306898</v>
      </c>
      <c r="H657">
        <v>0</v>
      </c>
      <c r="I657">
        <v>1.1100000143051101</v>
      </c>
      <c r="J657">
        <v>0.57999998331069902</v>
      </c>
      <c r="K657">
        <v>1.2200000286102299</v>
      </c>
      <c r="L657">
        <v>0</v>
      </c>
      <c r="M657">
        <v>17</v>
      </c>
      <c r="N657">
        <v>18</v>
      </c>
      <c r="O657">
        <v>85</v>
      </c>
      <c r="P657">
        <v>1053</v>
      </c>
      <c r="Q657">
        <v>2400</v>
      </c>
      <c r="R657" cm="1">
        <f t="array" ref="R657">_xlfn.XLOOKUP(1,(sleepDay_merged[Id]=dailyActivity_merged2__2[[#This Row],[Id]])*(sleepDay_merged[SleepDate]=dailyActivity_merged2__2[[#This Row],[ActivityDate]]),sleepDay_merged[TotalSleepRecords])</f>
        <v>1</v>
      </c>
      <c r="S657" cm="1">
        <f t="array" ref="S657">_xlfn.XLOOKUP(1,(sleepDay_merged[Id]=dailyActivity_merged2__2[[#This Row],[Id]])*(sleepDay_merged[SleepDate]=dailyActivity_merged2__2[[#This Row],[ActivityDate]]),sleepDay_merged[TotalMinutesAsleep])</f>
        <v>391</v>
      </c>
      <c r="T657" cm="1">
        <f t="array" ref="T657">_xlfn.XLOOKUP(1,(sleepDay_merged[Id]=dailyActivity_merged2__2[[#This Row],[Id]])*(sleepDay_merged[SleepDate]=dailyActivity_merged2__2[[#This Row],[ActivityDate]]),sleepDay_merged[TotalTimeInBed])</f>
        <v>406</v>
      </c>
      <c r="U657" t="str">
        <f>IF(dailyActivity_merged2__2[[#This Row],[TotalSteps]] &lt;5000,"Sedentary",IF(dailyActivity_merged2__2[[#This Row],[TotalSteps]]&lt;7500,"Lightly Active",IF(dailyActivity_merged2__2[[#This Row],[TotalSteps]]&lt;10000,"Fairy Active","Highly Active")))</f>
        <v>Sedentary</v>
      </c>
      <c r="V657">
        <f>SUM(dailyActivity_merged2__2[[#This Row],[VeryActiveMinutes]:[SedentaryMinutes]])</f>
        <v>1173</v>
      </c>
    </row>
    <row r="658" spans="1:22" x14ac:dyDescent="0.25">
      <c r="A658">
        <v>6775888955</v>
      </c>
      <c r="B658" s="1">
        <v>42474</v>
      </c>
      <c r="C658" s="8">
        <f>WEEKDAY(dailyActivity_merged2__2[[#This Row],[ActivityDate]],1)</f>
        <v>5</v>
      </c>
      <c r="D658" t="str">
        <f>TEXT(dailyActivity_merged2__2[[#This Row],[ActivityDate]],"dddd")</f>
        <v>Thursday</v>
      </c>
      <c r="E658">
        <v>5162</v>
      </c>
      <c r="F658">
        <v>3.7000000476837198</v>
      </c>
      <c r="G658">
        <v>3.7000000476837198</v>
      </c>
      <c r="H658">
        <v>0</v>
      </c>
      <c r="I658">
        <v>0.87000000476837203</v>
      </c>
      <c r="J658">
        <v>0.86000001430511497</v>
      </c>
      <c r="K658">
        <v>1.9700000286102299</v>
      </c>
      <c r="L658">
        <v>0</v>
      </c>
      <c r="M658">
        <v>14</v>
      </c>
      <c r="N658">
        <v>24</v>
      </c>
      <c r="O658">
        <v>105</v>
      </c>
      <c r="P658">
        <v>863</v>
      </c>
      <c r="Q658">
        <v>2507</v>
      </c>
      <c r="R658" t="e" cm="1">
        <f t="array" ref="R658">_xlfn.XLOOKUP(1,(sleepDay_merged[Id]=dailyActivity_merged2__2[[#This Row],[Id]])*(sleepDay_merged[SleepDate]=dailyActivity_merged2__2[[#This Row],[ActivityDate]]),sleepDay_merged[TotalSleepRecords])</f>
        <v>#N/A</v>
      </c>
      <c r="S658" t="e" cm="1">
        <f t="array" ref="S658">_xlfn.XLOOKUP(1,(sleepDay_merged[Id]=dailyActivity_merged2__2[[#This Row],[Id]])*(sleepDay_merged[SleepDate]=dailyActivity_merged2__2[[#This Row],[ActivityDate]]),sleepDay_merged[TotalMinutesAsleep])</f>
        <v>#N/A</v>
      </c>
      <c r="T658" t="e" cm="1">
        <f t="array" ref="T658">_xlfn.XLOOKUP(1,(sleepDay_merged[Id]=dailyActivity_merged2__2[[#This Row],[Id]])*(sleepDay_merged[SleepDate]=dailyActivity_merged2__2[[#This Row],[ActivityDate]]),sleepDay_merged[TotalTimeInBed])</f>
        <v>#N/A</v>
      </c>
      <c r="U658" t="str">
        <f>IF(dailyActivity_merged2__2[[#This Row],[TotalSteps]] &lt;5000,"Sedentary",IF(dailyActivity_merged2__2[[#This Row],[TotalSteps]]&lt;7500,"Lightly Active",IF(dailyActivity_merged2__2[[#This Row],[TotalSteps]]&lt;10000,"Fairy Active","Highly Active")))</f>
        <v>Lightly Active</v>
      </c>
      <c r="V658">
        <f>SUM(dailyActivity_merged2__2[[#This Row],[VeryActiveMinutes]:[SedentaryMinutes]])</f>
        <v>1006</v>
      </c>
    </row>
    <row r="659" spans="1:22" x14ac:dyDescent="0.25">
      <c r="A659">
        <v>6775888955</v>
      </c>
      <c r="B659" s="1">
        <v>42475</v>
      </c>
      <c r="C659" s="8">
        <f>WEEKDAY(dailyActivity_merged2__2[[#This Row],[ActivityDate]],1)</f>
        <v>6</v>
      </c>
      <c r="D659" t="str">
        <f>TEXT(dailyActivity_merged2__2[[#This Row],[ActivityDate]],"dddd")</f>
        <v>Friday</v>
      </c>
      <c r="E659">
        <v>1282</v>
      </c>
      <c r="F659">
        <v>0.92000001668930098</v>
      </c>
      <c r="G659">
        <v>0.92000001668930098</v>
      </c>
      <c r="H659">
        <v>0</v>
      </c>
      <c r="I659">
        <v>0</v>
      </c>
      <c r="J659">
        <v>0</v>
      </c>
      <c r="K659">
        <v>0.92000001668930098</v>
      </c>
      <c r="L659">
        <v>0</v>
      </c>
      <c r="M659">
        <v>0</v>
      </c>
      <c r="N659">
        <v>0</v>
      </c>
      <c r="O659">
        <v>58</v>
      </c>
      <c r="P659">
        <v>976</v>
      </c>
      <c r="Q659">
        <v>2127</v>
      </c>
      <c r="R659" cm="1">
        <f t="array" ref="R659">_xlfn.XLOOKUP(1,(sleepDay_merged[Id]=dailyActivity_merged2__2[[#This Row],[Id]])*(sleepDay_merged[SleepDate]=dailyActivity_merged2__2[[#This Row],[ActivityDate]]),sleepDay_merged[TotalSleepRecords])</f>
        <v>1</v>
      </c>
      <c r="S659" cm="1">
        <f t="array" ref="S659">_xlfn.XLOOKUP(1,(sleepDay_merged[Id]=dailyActivity_merged2__2[[#This Row],[Id]])*(sleepDay_merged[SleepDate]=dailyActivity_merged2__2[[#This Row],[ActivityDate]]),sleepDay_merged[TotalMinutesAsleep])</f>
        <v>235</v>
      </c>
      <c r="T659" cm="1">
        <f t="array" ref="T659">_xlfn.XLOOKUP(1,(sleepDay_merged[Id]=dailyActivity_merged2__2[[#This Row],[Id]])*(sleepDay_merged[SleepDate]=dailyActivity_merged2__2[[#This Row],[ActivityDate]]),sleepDay_merged[TotalTimeInBed])</f>
        <v>260</v>
      </c>
      <c r="U659" t="str">
        <f>IF(dailyActivity_merged2__2[[#This Row],[TotalSteps]] &lt;5000,"Sedentary",IF(dailyActivity_merged2__2[[#This Row],[TotalSteps]]&lt;7500,"Lightly Active",IF(dailyActivity_merged2__2[[#This Row],[TotalSteps]]&lt;10000,"Fairy Active","Highly Active")))</f>
        <v>Sedentary</v>
      </c>
      <c r="V659">
        <f>SUM(dailyActivity_merged2__2[[#This Row],[VeryActiveMinutes]:[SedentaryMinutes]])</f>
        <v>1034</v>
      </c>
    </row>
    <row r="660" spans="1:22" x14ac:dyDescent="0.25">
      <c r="A660">
        <v>6775888955</v>
      </c>
      <c r="B660" s="1">
        <v>42476</v>
      </c>
      <c r="C660" s="8">
        <f>WEEKDAY(dailyActivity_merged2__2[[#This Row],[ActivityDate]],1)</f>
        <v>7</v>
      </c>
      <c r="D660" t="str">
        <f>TEXT(dailyActivity_merged2__2[[#This Row],[ActivityDate]],"dddd")</f>
        <v>Saturday</v>
      </c>
      <c r="E660">
        <v>4732</v>
      </c>
      <c r="F660">
        <v>3.3900001049041699</v>
      </c>
      <c r="G660">
        <v>3.3900001049041699</v>
      </c>
      <c r="H660">
        <v>0</v>
      </c>
      <c r="I660">
        <v>2.5199999809265101</v>
      </c>
      <c r="J660">
        <v>0.81000000238418601</v>
      </c>
      <c r="K660">
        <v>5.9999998658895499E-2</v>
      </c>
      <c r="L660">
        <v>0</v>
      </c>
      <c r="M660">
        <v>36</v>
      </c>
      <c r="N660">
        <v>18</v>
      </c>
      <c r="O660">
        <v>9</v>
      </c>
      <c r="P660">
        <v>1377</v>
      </c>
      <c r="Q660">
        <v>2225</v>
      </c>
      <c r="R660" t="e" cm="1">
        <f t="array" ref="R660">_xlfn.XLOOKUP(1,(sleepDay_merged[Id]=dailyActivity_merged2__2[[#This Row],[Id]])*(sleepDay_merged[SleepDate]=dailyActivity_merged2__2[[#This Row],[ActivityDate]]),sleepDay_merged[TotalSleepRecords])</f>
        <v>#N/A</v>
      </c>
      <c r="S660" t="e" cm="1">
        <f t="array" ref="S660">_xlfn.XLOOKUP(1,(sleepDay_merged[Id]=dailyActivity_merged2__2[[#This Row],[Id]])*(sleepDay_merged[SleepDate]=dailyActivity_merged2__2[[#This Row],[ActivityDate]]),sleepDay_merged[TotalMinutesAsleep])</f>
        <v>#N/A</v>
      </c>
      <c r="T660" t="e" cm="1">
        <f t="array" ref="T660">_xlfn.XLOOKUP(1,(sleepDay_merged[Id]=dailyActivity_merged2__2[[#This Row],[Id]])*(sleepDay_merged[SleepDate]=dailyActivity_merged2__2[[#This Row],[ActivityDate]]),sleepDay_merged[TotalTimeInBed])</f>
        <v>#N/A</v>
      </c>
      <c r="U660" t="str">
        <f>IF(dailyActivity_merged2__2[[#This Row],[TotalSteps]] &lt;5000,"Sedentary",IF(dailyActivity_merged2__2[[#This Row],[TotalSteps]]&lt;7500,"Lightly Active",IF(dailyActivity_merged2__2[[#This Row],[TotalSteps]]&lt;10000,"Fairy Active","Highly Active")))</f>
        <v>Sedentary</v>
      </c>
      <c r="V660">
        <f>SUM(dailyActivity_merged2__2[[#This Row],[VeryActiveMinutes]:[SedentaryMinutes]])</f>
        <v>1440</v>
      </c>
    </row>
    <row r="661" spans="1:22" x14ac:dyDescent="0.25">
      <c r="A661">
        <v>6775888955</v>
      </c>
      <c r="B661" s="1">
        <v>42477</v>
      </c>
      <c r="C661" s="8">
        <f>WEEKDAY(dailyActivity_merged2__2[[#This Row],[ActivityDate]],1)</f>
        <v>1</v>
      </c>
      <c r="D661" t="str">
        <f>TEXT(dailyActivity_merged2__2[[#This Row],[ActivityDate]],"dddd")</f>
        <v>Sunday</v>
      </c>
      <c r="E661">
        <v>2497</v>
      </c>
      <c r="F661">
        <v>1.78999996185303</v>
      </c>
      <c r="G661">
        <v>1.78999996185303</v>
      </c>
      <c r="H661">
        <v>0</v>
      </c>
      <c r="I661">
        <v>0.34999999403953602</v>
      </c>
      <c r="J661">
        <v>1.12999999523163</v>
      </c>
      <c r="K661">
        <v>0.31000000238418601</v>
      </c>
      <c r="L661">
        <v>0</v>
      </c>
      <c r="M661">
        <v>5</v>
      </c>
      <c r="N661">
        <v>24</v>
      </c>
      <c r="O661">
        <v>19</v>
      </c>
      <c r="P661">
        <v>1392</v>
      </c>
      <c r="Q661">
        <v>2067</v>
      </c>
      <c r="R661" t="e" cm="1">
        <f t="array" ref="R661">_xlfn.XLOOKUP(1,(sleepDay_merged[Id]=dailyActivity_merged2__2[[#This Row],[Id]])*(sleepDay_merged[SleepDate]=dailyActivity_merged2__2[[#This Row],[ActivityDate]]),sleepDay_merged[TotalSleepRecords])</f>
        <v>#N/A</v>
      </c>
      <c r="S661" t="e" cm="1">
        <f t="array" ref="S661">_xlfn.XLOOKUP(1,(sleepDay_merged[Id]=dailyActivity_merged2__2[[#This Row],[Id]])*(sleepDay_merged[SleepDate]=dailyActivity_merged2__2[[#This Row],[ActivityDate]]),sleepDay_merged[TotalMinutesAsleep])</f>
        <v>#N/A</v>
      </c>
      <c r="T661" t="e" cm="1">
        <f t="array" ref="T661">_xlfn.XLOOKUP(1,(sleepDay_merged[Id]=dailyActivity_merged2__2[[#This Row],[Id]])*(sleepDay_merged[SleepDate]=dailyActivity_merged2__2[[#This Row],[ActivityDate]]),sleepDay_merged[TotalTimeInBed])</f>
        <v>#N/A</v>
      </c>
      <c r="U661" t="str">
        <f>IF(dailyActivity_merged2__2[[#This Row],[TotalSteps]] &lt;5000,"Sedentary",IF(dailyActivity_merged2__2[[#This Row],[TotalSteps]]&lt;7500,"Lightly Active",IF(dailyActivity_merged2__2[[#This Row],[TotalSteps]]&lt;10000,"Fairy Active","Highly Active")))</f>
        <v>Sedentary</v>
      </c>
      <c r="V661">
        <f>SUM(dailyActivity_merged2__2[[#This Row],[VeryActiveMinutes]:[SedentaryMinutes]])</f>
        <v>1440</v>
      </c>
    </row>
    <row r="662" spans="1:22" x14ac:dyDescent="0.25">
      <c r="A662">
        <v>6775888955</v>
      </c>
      <c r="B662" s="1">
        <v>42478</v>
      </c>
      <c r="C662" s="8">
        <f>WEEKDAY(dailyActivity_merged2__2[[#This Row],[ActivityDate]],1)</f>
        <v>2</v>
      </c>
      <c r="D662" t="str">
        <f>TEXT(dailyActivity_merged2__2[[#This Row],[ActivityDate]],"dddd")</f>
        <v>Monday</v>
      </c>
      <c r="E662">
        <v>8294</v>
      </c>
      <c r="F662">
        <v>5.9499998092651403</v>
      </c>
      <c r="G662">
        <v>5.9499998092651403</v>
      </c>
      <c r="H662">
        <v>0</v>
      </c>
      <c r="I662">
        <v>2</v>
      </c>
      <c r="J662">
        <v>0.769999980926514</v>
      </c>
      <c r="K662">
        <v>3.1700000762939502</v>
      </c>
      <c r="L662">
        <v>0</v>
      </c>
      <c r="M662">
        <v>30</v>
      </c>
      <c r="N662">
        <v>31</v>
      </c>
      <c r="O662">
        <v>146</v>
      </c>
      <c r="P662">
        <v>1233</v>
      </c>
      <c r="Q662">
        <v>2798</v>
      </c>
      <c r="R662" t="e" cm="1">
        <f t="array" ref="R662">_xlfn.XLOOKUP(1,(sleepDay_merged[Id]=dailyActivity_merged2__2[[#This Row],[Id]])*(sleepDay_merged[SleepDate]=dailyActivity_merged2__2[[#This Row],[ActivityDate]]),sleepDay_merged[TotalSleepRecords])</f>
        <v>#N/A</v>
      </c>
      <c r="S662" t="e" cm="1">
        <f t="array" ref="S662">_xlfn.XLOOKUP(1,(sleepDay_merged[Id]=dailyActivity_merged2__2[[#This Row],[Id]])*(sleepDay_merged[SleepDate]=dailyActivity_merged2__2[[#This Row],[ActivityDate]]),sleepDay_merged[TotalMinutesAsleep])</f>
        <v>#N/A</v>
      </c>
      <c r="T662" t="e" cm="1">
        <f t="array" ref="T662">_xlfn.XLOOKUP(1,(sleepDay_merged[Id]=dailyActivity_merged2__2[[#This Row],[Id]])*(sleepDay_merged[SleepDate]=dailyActivity_merged2__2[[#This Row],[ActivityDate]]),sleepDay_merged[TotalTimeInBed])</f>
        <v>#N/A</v>
      </c>
      <c r="U662" t="str">
        <f>IF(dailyActivity_merged2__2[[#This Row],[TotalSteps]] &lt;5000,"Sedentary",IF(dailyActivity_merged2__2[[#This Row],[TotalSteps]]&lt;7500,"Lightly Active",IF(dailyActivity_merged2__2[[#This Row],[TotalSteps]]&lt;10000,"Fairy Active","Highly Active")))</f>
        <v>Fairy Active</v>
      </c>
      <c r="V662">
        <f>SUM(dailyActivity_merged2__2[[#This Row],[VeryActiveMinutes]:[SedentaryMinutes]])</f>
        <v>1440</v>
      </c>
    </row>
    <row r="663" spans="1:22" x14ac:dyDescent="0.25">
      <c r="A663">
        <v>6775888955</v>
      </c>
      <c r="B663" s="1">
        <v>42479</v>
      </c>
      <c r="C663" s="8">
        <f>WEEKDAY(dailyActivity_merged2__2[[#This Row],[ActivityDate]],1)</f>
        <v>3</v>
      </c>
      <c r="D663" t="str">
        <f>TEXT(dailyActivity_merged2__2[[#This Row],[ActivityDate]],"dddd")</f>
        <v>Tuesday</v>
      </c>
      <c r="E663">
        <v>0</v>
      </c>
      <c r="F663">
        <v>0</v>
      </c>
      <c r="G663">
        <v>0</v>
      </c>
      <c r="H663">
        <v>0</v>
      </c>
      <c r="I663">
        <v>0</v>
      </c>
      <c r="J663">
        <v>0</v>
      </c>
      <c r="K663">
        <v>0</v>
      </c>
      <c r="L663">
        <v>0</v>
      </c>
      <c r="M663">
        <v>0</v>
      </c>
      <c r="N663">
        <v>0</v>
      </c>
      <c r="O663">
        <v>0</v>
      </c>
      <c r="P663">
        <v>1440</v>
      </c>
      <c r="Q663">
        <v>1841</v>
      </c>
      <c r="R663" t="e" cm="1">
        <f t="array" ref="R663">_xlfn.XLOOKUP(1,(sleepDay_merged[Id]=dailyActivity_merged2__2[[#This Row],[Id]])*(sleepDay_merged[SleepDate]=dailyActivity_merged2__2[[#This Row],[ActivityDate]]),sleepDay_merged[TotalSleepRecords])</f>
        <v>#N/A</v>
      </c>
      <c r="S663" t="e" cm="1">
        <f t="array" ref="S663">_xlfn.XLOOKUP(1,(sleepDay_merged[Id]=dailyActivity_merged2__2[[#This Row],[Id]])*(sleepDay_merged[SleepDate]=dailyActivity_merged2__2[[#This Row],[ActivityDate]]),sleepDay_merged[TotalMinutesAsleep])</f>
        <v>#N/A</v>
      </c>
      <c r="T663" t="e" cm="1">
        <f t="array" ref="T663">_xlfn.XLOOKUP(1,(sleepDay_merged[Id]=dailyActivity_merged2__2[[#This Row],[Id]])*(sleepDay_merged[SleepDate]=dailyActivity_merged2__2[[#This Row],[ActivityDate]]),sleepDay_merged[TotalTimeInBed])</f>
        <v>#N/A</v>
      </c>
      <c r="U663" t="str">
        <f>IF(dailyActivity_merged2__2[[#This Row],[TotalSteps]] &lt;5000,"Sedentary",IF(dailyActivity_merged2__2[[#This Row],[TotalSteps]]&lt;7500,"Lightly Active",IF(dailyActivity_merged2__2[[#This Row],[TotalSteps]]&lt;10000,"Fairy Active","Highly Active")))</f>
        <v>Sedentary</v>
      </c>
      <c r="V663">
        <f>SUM(dailyActivity_merged2__2[[#This Row],[VeryActiveMinutes]:[SedentaryMinutes]])</f>
        <v>1440</v>
      </c>
    </row>
    <row r="664" spans="1:22" x14ac:dyDescent="0.25">
      <c r="A664">
        <v>6775888955</v>
      </c>
      <c r="B664" s="1">
        <v>42480</v>
      </c>
      <c r="C664" s="8">
        <f>WEEKDAY(dailyActivity_merged2__2[[#This Row],[ActivityDate]],1)</f>
        <v>4</v>
      </c>
      <c r="D664" t="str">
        <f>TEXT(dailyActivity_merged2__2[[#This Row],[ActivityDate]],"dddd")</f>
        <v>Wednesday</v>
      </c>
      <c r="E664">
        <v>10771</v>
      </c>
      <c r="F664">
        <v>7.7199997901916504</v>
      </c>
      <c r="G664">
        <v>7.7199997901916504</v>
      </c>
      <c r="H664">
        <v>0</v>
      </c>
      <c r="I664">
        <v>3.7699999809265101</v>
      </c>
      <c r="J664">
        <v>1.7400000095367401</v>
      </c>
      <c r="K664">
        <v>2.2200000286102299</v>
      </c>
      <c r="L664">
        <v>0</v>
      </c>
      <c r="M664">
        <v>70</v>
      </c>
      <c r="N664">
        <v>113</v>
      </c>
      <c r="O664">
        <v>178</v>
      </c>
      <c r="P664">
        <v>1079</v>
      </c>
      <c r="Q664">
        <v>3727</v>
      </c>
      <c r="R664" t="e" cm="1">
        <f t="array" ref="R664">_xlfn.XLOOKUP(1,(sleepDay_merged[Id]=dailyActivity_merged2__2[[#This Row],[Id]])*(sleepDay_merged[SleepDate]=dailyActivity_merged2__2[[#This Row],[ActivityDate]]),sleepDay_merged[TotalSleepRecords])</f>
        <v>#N/A</v>
      </c>
      <c r="S664" t="e" cm="1">
        <f t="array" ref="S664">_xlfn.XLOOKUP(1,(sleepDay_merged[Id]=dailyActivity_merged2__2[[#This Row],[Id]])*(sleepDay_merged[SleepDate]=dailyActivity_merged2__2[[#This Row],[ActivityDate]]),sleepDay_merged[TotalMinutesAsleep])</f>
        <v>#N/A</v>
      </c>
      <c r="T664" t="e" cm="1">
        <f t="array" ref="T664">_xlfn.XLOOKUP(1,(sleepDay_merged[Id]=dailyActivity_merged2__2[[#This Row],[Id]])*(sleepDay_merged[SleepDate]=dailyActivity_merged2__2[[#This Row],[ActivityDate]]),sleepDay_merged[TotalTimeInBed])</f>
        <v>#N/A</v>
      </c>
      <c r="U664" t="str">
        <f>IF(dailyActivity_merged2__2[[#This Row],[TotalSteps]] &lt;5000,"Sedentary",IF(dailyActivity_merged2__2[[#This Row],[TotalSteps]]&lt;7500,"Lightly Active",IF(dailyActivity_merged2__2[[#This Row],[TotalSteps]]&lt;10000,"Fairy Active","Highly Active")))</f>
        <v>Highly Active</v>
      </c>
      <c r="V664">
        <f>SUM(dailyActivity_merged2__2[[#This Row],[VeryActiveMinutes]:[SedentaryMinutes]])</f>
        <v>1440</v>
      </c>
    </row>
    <row r="665" spans="1:22" x14ac:dyDescent="0.25">
      <c r="A665">
        <v>6775888955</v>
      </c>
      <c r="B665" s="1">
        <v>42481</v>
      </c>
      <c r="C665" s="8">
        <f>WEEKDAY(dailyActivity_merged2__2[[#This Row],[ActivityDate]],1)</f>
        <v>5</v>
      </c>
      <c r="D665" t="str">
        <f>TEXT(dailyActivity_merged2__2[[#This Row],[ActivityDate]],"dddd")</f>
        <v>Thursday</v>
      </c>
      <c r="E665">
        <v>0</v>
      </c>
      <c r="F665">
        <v>0</v>
      </c>
      <c r="G665">
        <v>0</v>
      </c>
      <c r="H665">
        <v>0</v>
      </c>
      <c r="I665">
        <v>0</v>
      </c>
      <c r="J665">
        <v>0</v>
      </c>
      <c r="K665">
        <v>0</v>
      </c>
      <c r="L665">
        <v>0</v>
      </c>
      <c r="M665">
        <v>0</v>
      </c>
      <c r="N665">
        <v>0</v>
      </c>
      <c r="O665">
        <v>0</v>
      </c>
      <c r="P665">
        <v>1440</v>
      </c>
      <c r="Q665">
        <v>1841</v>
      </c>
      <c r="R665" t="e" cm="1">
        <f t="array" ref="R665">_xlfn.XLOOKUP(1,(sleepDay_merged[Id]=dailyActivity_merged2__2[[#This Row],[Id]])*(sleepDay_merged[SleepDate]=dailyActivity_merged2__2[[#This Row],[ActivityDate]]),sleepDay_merged[TotalSleepRecords])</f>
        <v>#N/A</v>
      </c>
      <c r="S665" t="e" cm="1">
        <f t="array" ref="S665">_xlfn.XLOOKUP(1,(sleepDay_merged[Id]=dailyActivity_merged2__2[[#This Row],[Id]])*(sleepDay_merged[SleepDate]=dailyActivity_merged2__2[[#This Row],[ActivityDate]]),sleepDay_merged[TotalMinutesAsleep])</f>
        <v>#N/A</v>
      </c>
      <c r="T665" t="e" cm="1">
        <f t="array" ref="T665">_xlfn.XLOOKUP(1,(sleepDay_merged[Id]=dailyActivity_merged2__2[[#This Row],[Id]])*(sleepDay_merged[SleepDate]=dailyActivity_merged2__2[[#This Row],[ActivityDate]]),sleepDay_merged[TotalTimeInBed])</f>
        <v>#N/A</v>
      </c>
      <c r="U665" t="str">
        <f>IF(dailyActivity_merged2__2[[#This Row],[TotalSteps]] &lt;5000,"Sedentary",IF(dailyActivity_merged2__2[[#This Row],[TotalSteps]]&lt;7500,"Lightly Active",IF(dailyActivity_merged2__2[[#This Row],[TotalSteps]]&lt;10000,"Fairy Active","Highly Active")))</f>
        <v>Sedentary</v>
      </c>
      <c r="V665">
        <f>SUM(dailyActivity_merged2__2[[#This Row],[VeryActiveMinutes]:[SedentaryMinutes]])</f>
        <v>1440</v>
      </c>
    </row>
    <row r="666" spans="1:22" x14ac:dyDescent="0.25">
      <c r="A666">
        <v>6775888955</v>
      </c>
      <c r="B666" s="1">
        <v>42482</v>
      </c>
      <c r="C666" s="8">
        <f>WEEKDAY(dailyActivity_merged2__2[[#This Row],[ActivityDate]],1)</f>
        <v>6</v>
      </c>
      <c r="D666" t="str">
        <f>TEXT(dailyActivity_merged2__2[[#This Row],[ActivityDate]],"dddd")</f>
        <v>Friday</v>
      </c>
      <c r="E666">
        <v>637</v>
      </c>
      <c r="F666">
        <v>0.46000000834464999</v>
      </c>
      <c r="G666">
        <v>0.46000000834464999</v>
      </c>
      <c r="H666">
        <v>0</v>
      </c>
      <c r="I666">
        <v>0</v>
      </c>
      <c r="J666">
        <v>0</v>
      </c>
      <c r="K666">
        <v>0.46000000834464999</v>
      </c>
      <c r="L666">
        <v>0</v>
      </c>
      <c r="M666">
        <v>0</v>
      </c>
      <c r="N666">
        <v>0</v>
      </c>
      <c r="O666">
        <v>20</v>
      </c>
      <c r="P666">
        <v>1420</v>
      </c>
      <c r="Q666">
        <v>1922</v>
      </c>
      <c r="R666" t="e" cm="1">
        <f t="array" ref="R666">_xlfn.XLOOKUP(1,(sleepDay_merged[Id]=dailyActivity_merged2__2[[#This Row],[Id]])*(sleepDay_merged[SleepDate]=dailyActivity_merged2__2[[#This Row],[ActivityDate]]),sleepDay_merged[TotalSleepRecords])</f>
        <v>#N/A</v>
      </c>
      <c r="S666" t="e" cm="1">
        <f t="array" ref="S666">_xlfn.XLOOKUP(1,(sleepDay_merged[Id]=dailyActivity_merged2__2[[#This Row],[Id]])*(sleepDay_merged[SleepDate]=dailyActivity_merged2__2[[#This Row],[ActivityDate]]),sleepDay_merged[TotalMinutesAsleep])</f>
        <v>#N/A</v>
      </c>
      <c r="T666" t="e" cm="1">
        <f t="array" ref="T666">_xlfn.XLOOKUP(1,(sleepDay_merged[Id]=dailyActivity_merged2__2[[#This Row],[Id]])*(sleepDay_merged[SleepDate]=dailyActivity_merged2__2[[#This Row],[ActivityDate]]),sleepDay_merged[TotalTimeInBed])</f>
        <v>#N/A</v>
      </c>
      <c r="U666" t="str">
        <f>IF(dailyActivity_merged2__2[[#This Row],[TotalSteps]] &lt;5000,"Sedentary",IF(dailyActivity_merged2__2[[#This Row],[TotalSteps]]&lt;7500,"Lightly Active",IF(dailyActivity_merged2__2[[#This Row],[TotalSteps]]&lt;10000,"Fairy Active","Highly Active")))</f>
        <v>Sedentary</v>
      </c>
      <c r="V666">
        <f>SUM(dailyActivity_merged2__2[[#This Row],[VeryActiveMinutes]:[SedentaryMinutes]])</f>
        <v>1440</v>
      </c>
    </row>
    <row r="667" spans="1:22" x14ac:dyDescent="0.25">
      <c r="A667">
        <v>6775888955</v>
      </c>
      <c r="B667" s="1">
        <v>42483</v>
      </c>
      <c r="C667" s="8">
        <f>WEEKDAY(dailyActivity_merged2__2[[#This Row],[ActivityDate]],1)</f>
        <v>7</v>
      </c>
      <c r="D667" t="str">
        <f>TEXT(dailyActivity_merged2__2[[#This Row],[ActivityDate]],"dddd")</f>
        <v>Saturday</v>
      </c>
      <c r="E667">
        <v>0</v>
      </c>
      <c r="F667">
        <v>0</v>
      </c>
      <c r="G667">
        <v>0</v>
      </c>
      <c r="H667">
        <v>0</v>
      </c>
      <c r="I667">
        <v>0</v>
      </c>
      <c r="J667">
        <v>0</v>
      </c>
      <c r="K667">
        <v>0</v>
      </c>
      <c r="L667">
        <v>0</v>
      </c>
      <c r="M667">
        <v>0</v>
      </c>
      <c r="N667">
        <v>0</v>
      </c>
      <c r="O667">
        <v>0</v>
      </c>
      <c r="P667">
        <v>1440</v>
      </c>
      <c r="Q667">
        <v>1841</v>
      </c>
      <c r="R667" t="e" cm="1">
        <f t="array" ref="R667">_xlfn.XLOOKUP(1,(sleepDay_merged[Id]=dailyActivity_merged2__2[[#This Row],[Id]])*(sleepDay_merged[SleepDate]=dailyActivity_merged2__2[[#This Row],[ActivityDate]]),sleepDay_merged[TotalSleepRecords])</f>
        <v>#N/A</v>
      </c>
      <c r="S667" t="e" cm="1">
        <f t="array" ref="S667">_xlfn.XLOOKUP(1,(sleepDay_merged[Id]=dailyActivity_merged2__2[[#This Row],[Id]])*(sleepDay_merged[SleepDate]=dailyActivity_merged2__2[[#This Row],[ActivityDate]]),sleepDay_merged[TotalMinutesAsleep])</f>
        <v>#N/A</v>
      </c>
      <c r="T667" t="e" cm="1">
        <f t="array" ref="T667">_xlfn.XLOOKUP(1,(sleepDay_merged[Id]=dailyActivity_merged2__2[[#This Row],[Id]])*(sleepDay_merged[SleepDate]=dailyActivity_merged2__2[[#This Row],[ActivityDate]]),sleepDay_merged[TotalTimeInBed])</f>
        <v>#N/A</v>
      </c>
      <c r="U667" t="str">
        <f>IF(dailyActivity_merged2__2[[#This Row],[TotalSteps]] &lt;5000,"Sedentary",IF(dailyActivity_merged2__2[[#This Row],[TotalSteps]]&lt;7500,"Lightly Active",IF(dailyActivity_merged2__2[[#This Row],[TotalSteps]]&lt;10000,"Fairy Active","Highly Active")))</f>
        <v>Sedentary</v>
      </c>
      <c r="V667">
        <f>SUM(dailyActivity_merged2__2[[#This Row],[VeryActiveMinutes]:[SedentaryMinutes]])</f>
        <v>1440</v>
      </c>
    </row>
    <row r="668" spans="1:22" x14ac:dyDescent="0.25">
      <c r="A668">
        <v>6775888955</v>
      </c>
      <c r="B668" s="1">
        <v>42484</v>
      </c>
      <c r="C668" s="8">
        <f>WEEKDAY(dailyActivity_merged2__2[[#This Row],[ActivityDate]],1)</f>
        <v>1</v>
      </c>
      <c r="D668" t="str">
        <f>TEXT(dailyActivity_merged2__2[[#This Row],[ActivityDate]],"dddd")</f>
        <v>Sunday</v>
      </c>
      <c r="E668">
        <v>2153</v>
      </c>
      <c r="F668">
        <v>1.53999996185303</v>
      </c>
      <c r="G668">
        <v>1.53999996185303</v>
      </c>
      <c r="H668">
        <v>0</v>
      </c>
      <c r="I668">
        <v>0.769999980926514</v>
      </c>
      <c r="J668">
        <v>0.62000000476837203</v>
      </c>
      <c r="K668">
        <v>0.15000000596046401</v>
      </c>
      <c r="L668">
        <v>0</v>
      </c>
      <c r="M668">
        <v>11</v>
      </c>
      <c r="N668">
        <v>18</v>
      </c>
      <c r="O668">
        <v>11</v>
      </c>
      <c r="P668">
        <v>1400</v>
      </c>
      <c r="Q668">
        <v>2053</v>
      </c>
      <c r="R668" t="e" cm="1">
        <f t="array" ref="R668">_xlfn.XLOOKUP(1,(sleepDay_merged[Id]=dailyActivity_merged2__2[[#This Row],[Id]])*(sleepDay_merged[SleepDate]=dailyActivity_merged2__2[[#This Row],[ActivityDate]]),sleepDay_merged[TotalSleepRecords])</f>
        <v>#N/A</v>
      </c>
      <c r="S668" t="e" cm="1">
        <f t="array" ref="S668">_xlfn.XLOOKUP(1,(sleepDay_merged[Id]=dailyActivity_merged2__2[[#This Row],[Id]])*(sleepDay_merged[SleepDate]=dailyActivity_merged2__2[[#This Row],[ActivityDate]]),sleepDay_merged[TotalMinutesAsleep])</f>
        <v>#N/A</v>
      </c>
      <c r="T668" t="e" cm="1">
        <f t="array" ref="T668">_xlfn.XLOOKUP(1,(sleepDay_merged[Id]=dailyActivity_merged2__2[[#This Row],[Id]])*(sleepDay_merged[SleepDate]=dailyActivity_merged2__2[[#This Row],[ActivityDate]]),sleepDay_merged[TotalTimeInBed])</f>
        <v>#N/A</v>
      </c>
      <c r="U668" t="str">
        <f>IF(dailyActivity_merged2__2[[#This Row],[TotalSteps]] &lt;5000,"Sedentary",IF(dailyActivity_merged2__2[[#This Row],[TotalSteps]]&lt;7500,"Lightly Active",IF(dailyActivity_merged2__2[[#This Row],[TotalSteps]]&lt;10000,"Fairy Active","Highly Active")))</f>
        <v>Sedentary</v>
      </c>
      <c r="V668">
        <f>SUM(dailyActivity_merged2__2[[#This Row],[VeryActiveMinutes]:[SedentaryMinutes]])</f>
        <v>1440</v>
      </c>
    </row>
    <row r="669" spans="1:22" x14ac:dyDescent="0.25">
      <c r="A669">
        <v>6775888955</v>
      </c>
      <c r="B669" s="1">
        <v>42485</v>
      </c>
      <c r="C669" s="8">
        <f>WEEKDAY(dailyActivity_merged2__2[[#This Row],[ActivityDate]],1)</f>
        <v>2</v>
      </c>
      <c r="D669" t="str">
        <f>TEXT(dailyActivity_merged2__2[[#This Row],[ActivityDate]],"dddd")</f>
        <v>Monday</v>
      </c>
      <c r="E669">
        <v>6474</v>
      </c>
      <c r="F669">
        <v>4.6399998664856001</v>
      </c>
      <c r="G669">
        <v>4.6399998664856001</v>
      </c>
      <c r="H669">
        <v>0</v>
      </c>
      <c r="I669">
        <v>2.2699999809265101</v>
      </c>
      <c r="J669">
        <v>0.46000000834464999</v>
      </c>
      <c r="K669">
        <v>1.8999999761581401</v>
      </c>
      <c r="L669">
        <v>0</v>
      </c>
      <c r="M669">
        <v>33</v>
      </c>
      <c r="N669">
        <v>13</v>
      </c>
      <c r="O669">
        <v>92</v>
      </c>
      <c r="P669">
        <v>1302</v>
      </c>
      <c r="Q669">
        <v>2484</v>
      </c>
      <c r="R669" t="e" cm="1">
        <f t="array" ref="R669">_xlfn.XLOOKUP(1,(sleepDay_merged[Id]=dailyActivity_merged2__2[[#This Row],[Id]])*(sleepDay_merged[SleepDate]=dailyActivity_merged2__2[[#This Row],[ActivityDate]]),sleepDay_merged[TotalSleepRecords])</f>
        <v>#N/A</v>
      </c>
      <c r="S669" t="e" cm="1">
        <f t="array" ref="S669">_xlfn.XLOOKUP(1,(sleepDay_merged[Id]=dailyActivity_merged2__2[[#This Row],[Id]])*(sleepDay_merged[SleepDate]=dailyActivity_merged2__2[[#This Row],[ActivityDate]]),sleepDay_merged[TotalMinutesAsleep])</f>
        <v>#N/A</v>
      </c>
      <c r="T669" t="e" cm="1">
        <f t="array" ref="T669">_xlfn.XLOOKUP(1,(sleepDay_merged[Id]=dailyActivity_merged2__2[[#This Row],[Id]])*(sleepDay_merged[SleepDate]=dailyActivity_merged2__2[[#This Row],[ActivityDate]]),sleepDay_merged[TotalTimeInBed])</f>
        <v>#N/A</v>
      </c>
      <c r="U669" t="str">
        <f>IF(dailyActivity_merged2__2[[#This Row],[TotalSteps]] &lt;5000,"Sedentary",IF(dailyActivity_merged2__2[[#This Row],[TotalSteps]]&lt;7500,"Lightly Active",IF(dailyActivity_merged2__2[[#This Row],[TotalSteps]]&lt;10000,"Fairy Active","Highly Active")))</f>
        <v>Lightly Active</v>
      </c>
      <c r="V669">
        <f>SUM(dailyActivity_merged2__2[[#This Row],[VeryActiveMinutes]:[SedentaryMinutes]])</f>
        <v>1440</v>
      </c>
    </row>
    <row r="670" spans="1:22" x14ac:dyDescent="0.25">
      <c r="A670">
        <v>6775888955</v>
      </c>
      <c r="B670" s="1">
        <v>42486</v>
      </c>
      <c r="C670" s="8">
        <f>WEEKDAY(dailyActivity_merged2__2[[#This Row],[ActivityDate]],1)</f>
        <v>3</v>
      </c>
      <c r="D670" t="str">
        <f>TEXT(dailyActivity_merged2__2[[#This Row],[ActivityDate]],"dddd")</f>
        <v>Tuesday</v>
      </c>
      <c r="E670">
        <v>7091</v>
      </c>
      <c r="F670">
        <v>5.2699999809265101</v>
      </c>
      <c r="G670">
        <v>5.2699999809265101</v>
      </c>
      <c r="H670">
        <v>2</v>
      </c>
      <c r="I670">
        <v>3.4800000190734899</v>
      </c>
      <c r="J670">
        <v>0.87000000476837203</v>
      </c>
      <c r="K670">
        <v>0.730000019073486</v>
      </c>
      <c r="L670">
        <v>0</v>
      </c>
      <c r="M670">
        <v>42</v>
      </c>
      <c r="N670">
        <v>30</v>
      </c>
      <c r="O670">
        <v>47</v>
      </c>
      <c r="P670">
        <v>1321</v>
      </c>
      <c r="Q670">
        <v>2584</v>
      </c>
      <c r="R670" t="e" cm="1">
        <f t="array" ref="R670">_xlfn.XLOOKUP(1,(sleepDay_merged[Id]=dailyActivity_merged2__2[[#This Row],[Id]])*(sleepDay_merged[SleepDate]=dailyActivity_merged2__2[[#This Row],[ActivityDate]]),sleepDay_merged[TotalSleepRecords])</f>
        <v>#N/A</v>
      </c>
      <c r="S670" t="e" cm="1">
        <f t="array" ref="S670">_xlfn.XLOOKUP(1,(sleepDay_merged[Id]=dailyActivity_merged2__2[[#This Row],[Id]])*(sleepDay_merged[SleepDate]=dailyActivity_merged2__2[[#This Row],[ActivityDate]]),sleepDay_merged[TotalMinutesAsleep])</f>
        <v>#N/A</v>
      </c>
      <c r="T670" t="e" cm="1">
        <f t="array" ref="T670">_xlfn.XLOOKUP(1,(sleepDay_merged[Id]=dailyActivity_merged2__2[[#This Row],[Id]])*(sleepDay_merged[SleepDate]=dailyActivity_merged2__2[[#This Row],[ActivityDate]]),sleepDay_merged[TotalTimeInBed])</f>
        <v>#N/A</v>
      </c>
      <c r="U670" t="str">
        <f>IF(dailyActivity_merged2__2[[#This Row],[TotalSteps]] &lt;5000,"Sedentary",IF(dailyActivity_merged2__2[[#This Row],[TotalSteps]]&lt;7500,"Lightly Active",IF(dailyActivity_merged2__2[[#This Row],[TotalSteps]]&lt;10000,"Fairy Active","Highly Active")))</f>
        <v>Lightly Active</v>
      </c>
      <c r="V670">
        <f>SUM(dailyActivity_merged2__2[[#This Row],[VeryActiveMinutes]:[SedentaryMinutes]])</f>
        <v>1440</v>
      </c>
    </row>
    <row r="671" spans="1:22" x14ac:dyDescent="0.25">
      <c r="A671">
        <v>6775888955</v>
      </c>
      <c r="B671" s="1">
        <v>42487</v>
      </c>
      <c r="C671" s="8">
        <f>WEEKDAY(dailyActivity_merged2__2[[#This Row],[ActivityDate]],1)</f>
        <v>4</v>
      </c>
      <c r="D671" t="str">
        <f>TEXT(dailyActivity_merged2__2[[#This Row],[ActivityDate]],"dddd")</f>
        <v>Wednesday</v>
      </c>
      <c r="E671">
        <v>0</v>
      </c>
      <c r="F671">
        <v>0</v>
      </c>
      <c r="G671">
        <v>0</v>
      </c>
      <c r="H671">
        <v>0</v>
      </c>
      <c r="I671">
        <v>0</v>
      </c>
      <c r="J671">
        <v>0</v>
      </c>
      <c r="K671">
        <v>0</v>
      </c>
      <c r="L671">
        <v>0</v>
      </c>
      <c r="M671">
        <v>0</v>
      </c>
      <c r="N671">
        <v>0</v>
      </c>
      <c r="O671">
        <v>0</v>
      </c>
      <c r="P671">
        <v>1440</v>
      </c>
      <c r="Q671">
        <v>1841</v>
      </c>
      <c r="R671" t="e" cm="1">
        <f t="array" ref="R671">_xlfn.XLOOKUP(1,(sleepDay_merged[Id]=dailyActivity_merged2__2[[#This Row],[Id]])*(sleepDay_merged[SleepDate]=dailyActivity_merged2__2[[#This Row],[ActivityDate]]),sleepDay_merged[TotalSleepRecords])</f>
        <v>#N/A</v>
      </c>
      <c r="S671" t="e" cm="1">
        <f t="array" ref="S671">_xlfn.XLOOKUP(1,(sleepDay_merged[Id]=dailyActivity_merged2__2[[#This Row],[Id]])*(sleepDay_merged[SleepDate]=dailyActivity_merged2__2[[#This Row],[ActivityDate]]),sleepDay_merged[TotalMinutesAsleep])</f>
        <v>#N/A</v>
      </c>
      <c r="T671" t="e" cm="1">
        <f t="array" ref="T671">_xlfn.XLOOKUP(1,(sleepDay_merged[Id]=dailyActivity_merged2__2[[#This Row],[Id]])*(sleepDay_merged[SleepDate]=dailyActivity_merged2__2[[#This Row],[ActivityDate]]),sleepDay_merged[TotalTimeInBed])</f>
        <v>#N/A</v>
      </c>
      <c r="U671" t="str">
        <f>IF(dailyActivity_merged2__2[[#This Row],[TotalSteps]] &lt;5000,"Sedentary",IF(dailyActivity_merged2__2[[#This Row],[TotalSteps]]&lt;7500,"Lightly Active",IF(dailyActivity_merged2__2[[#This Row],[TotalSteps]]&lt;10000,"Fairy Active","Highly Active")))</f>
        <v>Sedentary</v>
      </c>
      <c r="V671">
        <f>SUM(dailyActivity_merged2__2[[#This Row],[VeryActiveMinutes]:[SedentaryMinutes]])</f>
        <v>1440</v>
      </c>
    </row>
    <row r="672" spans="1:22" x14ac:dyDescent="0.25">
      <c r="A672">
        <v>6775888955</v>
      </c>
      <c r="B672" s="1">
        <v>42488</v>
      </c>
      <c r="C672" s="8">
        <f>WEEKDAY(dailyActivity_merged2__2[[#This Row],[ActivityDate]],1)</f>
        <v>5</v>
      </c>
      <c r="D672" t="str">
        <f>TEXT(dailyActivity_merged2__2[[#This Row],[ActivityDate]],"dddd")</f>
        <v>Thursday</v>
      </c>
      <c r="E672">
        <v>703</v>
      </c>
      <c r="F672">
        <v>0.5</v>
      </c>
      <c r="G672">
        <v>0.5</v>
      </c>
      <c r="H672">
        <v>0</v>
      </c>
      <c r="I672">
        <v>5.9999998658895499E-2</v>
      </c>
      <c r="J672">
        <v>0.20000000298023199</v>
      </c>
      <c r="K672">
        <v>0.239999994635582</v>
      </c>
      <c r="L672">
        <v>0</v>
      </c>
      <c r="M672">
        <v>2</v>
      </c>
      <c r="N672">
        <v>13</v>
      </c>
      <c r="O672">
        <v>15</v>
      </c>
      <c r="P672">
        <v>1410</v>
      </c>
      <c r="Q672">
        <v>1993</v>
      </c>
      <c r="R672" t="e" cm="1">
        <f t="array" ref="R672">_xlfn.XLOOKUP(1,(sleepDay_merged[Id]=dailyActivity_merged2__2[[#This Row],[Id]])*(sleepDay_merged[SleepDate]=dailyActivity_merged2__2[[#This Row],[ActivityDate]]),sleepDay_merged[TotalSleepRecords])</f>
        <v>#N/A</v>
      </c>
      <c r="S672" t="e" cm="1">
        <f t="array" ref="S672">_xlfn.XLOOKUP(1,(sleepDay_merged[Id]=dailyActivity_merged2__2[[#This Row],[Id]])*(sleepDay_merged[SleepDate]=dailyActivity_merged2__2[[#This Row],[ActivityDate]]),sleepDay_merged[TotalMinutesAsleep])</f>
        <v>#N/A</v>
      </c>
      <c r="T672" t="e" cm="1">
        <f t="array" ref="T672">_xlfn.XLOOKUP(1,(sleepDay_merged[Id]=dailyActivity_merged2__2[[#This Row],[Id]])*(sleepDay_merged[SleepDate]=dailyActivity_merged2__2[[#This Row],[ActivityDate]]),sleepDay_merged[TotalTimeInBed])</f>
        <v>#N/A</v>
      </c>
      <c r="U672" t="str">
        <f>IF(dailyActivity_merged2__2[[#This Row],[TotalSteps]] &lt;5000,"Sedentary",IF(dailyActivity_merged2__2[[#This Row],[TotalSteps]]&lt;7500,"Lightly Active",IF(dailyActivity_merged2__2[[#This Row],[TotalSteps]]&lt;10000,"Fairy Active","Highly Active")))</f>
        <v>Sedentary</v>
      </c>
      <c r="V672">
        <f>SUM(dailyActivity_merged2__2[[#This Row],[VeryActiveMinutes]:[SedentaryMinutes]])</f>
        <v>1440</v>
      </c>
    </row>
    <row r="673" spans="1:22" x14ac:dyDescent="0.25">
      <c r="A673">
        <v>6775888955</v>
      </c>
      <c r="B673" s="1">
        <v>42489</v>
      </c>
      <c r="C673" s="8">
        <f>WEEKDAY(dailyActivity_merged2__2[[#This Row],[ActivityDate]],1)</f>
        <v>6</v>
      </c>
      <c r="D673" t="str">
        <f>TEXT(dailyActivity_merged2__2[[#This Row],[ActivityDate]],"dddd")</f>
        <v>Friday</v>
      </c>
      <c r="E673">
        <v>0</v>
      </c>
      <c r="F673">
        <v>0</v>
      </c>
      <c r="G673">
        <v>0</v>
      </c>
      <c r="H673">
        <v>0</v>
      </c>
      <c r="I673">
        <v>0</v>
      </c>
      <c r="J673">
        <v>0</v>
      </c>
      <c r="K673">
        <v>0</v>
      </c>
      <c r="L673">
        <v>0</v>
      </c>
      <c r="M673">
        <v>0</v>
      </c>
      <c r="N673">
        <v>0</v>
      </c>
      <c r="O673">
        <v>0</v>
      </c>
      <c r="P673">
        <v>1440</v>
      </c>
      <c r="Q673">
        <v>1841</v>
      </c>
      <c r="R673" t="e" cm="1">
        <f t="array" ref="R673">_xlfn.XLOOKUP(1,(sleepDay_merged[Id]=dailyActivity_merged2__2[[#This Row],[Id]])*(sleepDay_merged[SleepDate]=dailyActivity_merged2__2[[#This Row],[ActivityDate]]),sleepDay_merged[TotalSleepRecords])</f>
        <v>#N/A</v>
      </c>
      <c r="S673" t="e" cm="1">
        <f t="array" ref="S673">_xlfn.XLOOKUP(1,(sleepDay_merged[Id]=dailyActivity_merged2__2[[#This Row],[Id]])*(sleepDay_merged[SleepDate]=dailyActivity_merged2__2[[#This Row],[ActivityDate]]),sleepDay_merged[TotalMinutesAsleep])</f>
        <v>#N/A</v>
      </c>
      <c r="T673" t="e" cm="1">
        <f t="array" ref="T673">_xlfn.XLOOKUP(1,(sleepDay_merged[Id]=dailyActivity_merged2__2[[#This Row],[Id]])*(sleepDay_merged[SleepDate]=dailyActivity_merged2__2[[#This Row],[ActivityDate]]),sleepDay_merged[TotalTimeInBed])</f>
        <v>#N/A</v>
      </c>
      <c r="U673" t="str">
        <f>IF(dailyActivity_merged2__2[[#This Row],[TotalSteps]] &lt;5000,"Sedentary",IF(dailyActivity_merged2__2[[#This Row],[TotalSteps]]&lt;7500,"Lightly Active",IF(dailyActivity_merged2__2[[#This Row],[TotalSteps]]&lt;10000,"Fairy Active","Highly Active")))</f>
        <v>Sedentary</v>
      </c>
      <c r="V673">
        <f>SUM(dailyActivity_merged2__2[[#This Row],[VeryActiveMinutes]:[SedentaryMinutes]])</f>
        <v>1440</v>
      </c>
    </row>
    <row r="674" spans="1:22" x14ac:dyDescent="0.25">
      <c r="A674">
        <v>6775888955</v>
      </c>
      <c r="B674" s="1">
        <v>42490</v>
      </c>
      <c r="C674" s="8">
        <f>WEEKDAY(dailyActivity_merged2__2[[#This Row],[ActivityDate]],1)</f>
        <v>7</v>
      </c>
      <c r="D674" t="str">
        <f>TEXT(dailyActivity_merged2__2[[#This Row],[ActivityDate]],"dddd")</f>
        <v>Saturday</v>
      </c>
      <c r="E674">
        <v>2503</v>
      </c>
      <c r="F674">
        <v>1.78999996185303</v>
      </c>
      <c r="G674">
        <v>1.78999996185303</v>
      </c>
      <c r="H674">
        <v>0</v>
      </c>
      <c r="I674">
        <v>0.15999999642372101</v>
      </c>
      <c r="J674">
        <v>0.15999999642372101</v>
      </c>
      <c r="K674">
        <v>1.4800000190734901</v>
      </c>
      <c r="L674">
        <v>0</v>
      </c>
      <c r="M674">
        <v>3</v>
      </c>
      <c r="N674">
        <v>9</v>
      </c>
      <c r="O674">
        <v>84</v>
      </c>
      <c r="P674">
        <v>1344</v>
      </c>
      <c r="Q674">
        <v>2280</v>
      </c>
      <c r="R674" t="e" cm="1">
        <f t="array" ref="R674">_xlfn.XLOOKUP(1,(sleepDay_merged[Id]=dailyActivity_merged2__2[[#This Row],[Id]])*(sleepDay_merged[SleepDate]=dailyActivity_merged2__2[[#This Row],[ActivityDate]]),sleepDay_merged[TotalSleepRecords])</f>
        <v>#N/A</v>
      </c>
      <c r="S674" t="e" cm="1">
        <f t="array" ref="S674">_xlfn.XLOOKUP(1,(sleepDay_merged[Id]=dailyActivity_merged2__2[[#This Row],[Id]])*(sleepDay_merged[SleepDate]=dailyActivity_merged2__2[[#This Row],[ActivityDate]]),sleepDay_merged[TotalMinutesAsleep])</f>
        <v>#N/A</v>
      </c>
      <c r="T674" t="e" cm="1">
        <f t="array" ref="T674">_xlfn.XLOOKUP(1,(sleepDay_merged[Id]=dailyActivity_merged2__2[[#This Row],[Id]])*(sleepDay_merged[SleepDate]=dailyActivity_merged2__2[[#This Row],[ActivityDate]]),sleepDay_merged[TotalTimeInBed])</f>
        <v>#N/A</v>
      </c>
      <c r="U674" t="str">
        <f>IF(dailyActivity_merged2__2[[#This Row],[TotalSteps]] &lt;5000,"Sedentary",IF(dailyActivity_merged2__2[[#This Row],[TotalSteps]]&lt;7500,"Lightly Active",IF(dailyActivity_merged2__2[[#This Row],[TotalSteps]]&lt;10000,"Fairy Active","Highly Active")))</f>
        <v>Sedentary</v>
      </c>
      <c r="V674">
        <f>SUM(dailyActivity_merged2__2[[#This Row],[VeryActiveMinutes]:[SedentaryMinutes]])</f>
        <v>1440</v>
      </c>
    </row>
    <row r="675" spans="1:22" x14ac:dyDescent="0.25">
      <c r="A675">
        <v>6775888955</v>
      </c>
      <c r="B675" s="1">
        <v>42491</v>
      </c>
      <c r="C675" s="8">
        <f>WEEKDAY(dailyActivity_merged2__2[[#This Row],[ActivityDate]],1)</f>
        <v>1</v>
      </c>
      <c r="D675" t="str">
        <f>TEXT(dailyActivity_merged2__2[[#This Row],[ActivityDate]],"dddd")</f>
        <v>Sunday</v>
      </c>
      <c r="E675">
        <v>2487</v>
      </c>
      <c r="F675">
        <v>1.7799999713897701</v>
      </c>
      <c r="G675">
        <v>1.7799999713897701</v>
      </c>
      <c r="H675">
        <v>0</v>
      </c>
      <c r="I675">
        <v>0.479999989271164</v>
      </c>
      <c r="J675">
        <v>0.62000000476837203</v>
      </c>
      <c r="K675">
        <v>0.68000000715255704</v>
      </c>
      <c r="L675">
        <v>0</v>
      </c>
      <c r="M675">
        <v>9</v>
      </c>
      <c r="N675">
        <v>34</v>
      </c>
      <c r="O675">
        <v>50</v>
      </c>
      <c r="P675">
        <v>1347</v>
      </c>
      <c r="Q675">
        <v>2319</v>
      </c>
      <c r="R675" t="e" cm="1">
        <f t="array" ref="R675">_xlfn.XLOOKUP(1,(sleepDay_merged[Id]=dailyActivity_merged2__2[[#This Row],[Id]])*(sleepDay_merged[SleepDate]=dailyActivity_merged2__2[[#This Row],[ActivityDate]]),sleepDay_merged[TotalSleepRecords])</f>
        <v>#N/A</v>
      </c>
      <c r="S675" t="e" cm="1">
        <f t="array" ref="S675">_xlfn.XLOOKUP(1,(sleepDay_merged[Id]=dailyActivity_merged2__2[[#This Row],[Id]])*(sleepDay_merged[SleepDate]=dailyActivity_merged2__2[[#This Row],[ActivityDate]]),sleepDay_merged[TotalMinutesAsleep])</f>
        <v>#N/A</v>
      </c>
      <c r="T675" t="e" cm="1">
        <f t="array" ref="T675">_xlfn.XLOOKUP(1,(sleepDay_merged[Id]=dailyActivity_merged2__2[[#This Row],[Id]])*(sleepDay_merged[SleepDate]=dailyActivity_merged2__2[[#This Row],[ActivityDate]]),sleepDay_merged[TotalTimeInBed])</f>
        <v>#N/A</v>
      </c>
      <c r="U675" t="str">
        <f>IF(dailyActivity_merged2__2[[#This Row],[TotalSteps]] &lt;5000,"Sedentary",IF(dailyActivity_merged2__2[[#This Row],[TotalSteps]]&lt;7500,"Lightly Active",IF(dailyActivity_merged2__2[[#This Row],[TotalSteps]]&lt;10000,"Fairy Active","Highly Active")))</f>
        <v>Sedentary</v>
      </c>
      <c r="V675">
        <f>SUM(dailyActivity_merged2__2[[#This Row],[VeryActiveMinutes]:[SedentaryMinutes]])</f>
        <v>1440</v>
      </c>
    </row>
    <row r="676" spans="1:22" x14ac:dyDescent="0.25">
      <c r="A676">
        <v>6775888955</v>
      </c>
      <c r="B676" s="1">
        <v>42492</v>
      </c>
      <c r="C676" s="8">
        <f>WEEKDAY(dailyActivity_merged2__2[[#This Row],[ActivityDate]],1)</f>
        <v>2</v>
      </c>
      <c r="D676" t="str">
        <f>TEXT(dailyActivity_merged2__2[[#This Row],[ActivityDate]],"dddd")</f>
        <v>Monday</v>
      </c>
      <c r="E676">
        <v>0</v>
      </c>
      <c r="F676">
        <v>0</v>
      </c>
      <c r="G676">
        <v>0</v>
      </c>
      <c r="H676">
        <v>0</v>
      </c>
      <c r="I676">
        <v>0</v>
      </c>
      <c r="J676">
        <v>0</v>
      </c>
      <c r="K676">
        <v>0</v>
      </c>
      <c r="L676">
        <v>0</v>
      </c>
      <c r="M676">
        <v>0</v>
      </c>
      <c r="N676">
        <v>0</v>
      </c>
      <c r="O676">
        <v>0</v>
      </c>
      <c r="P676">
        <v>1440</v>
      </c>
      <c r="Q676">
        <v>1841</v>
      </c>
      <c r="R676" t="e" cm="1">
        <f t="array" ref="R676">_xlfn.XLOOKUP(1,(sleepDay_merged[Id]=dailyActivity_merged2__2[[#This Row],[Id]])*(sleepDay_merged[SleepDate]=dailyActivity_merged2__2[[#This Row],[ActivityDate]]),sleepDay_merged[TotalSleepRecords])</f>
        <v>#N/A</v>
      </c>
      <c r="S676" t="e" cm="1">
        <f t="array" ref="S676">_xlfn.XLOOKUP(1,(sleepDay_merged[Id]=dailyActivity_merged2__2[[#This Row],[Id]])*(sleepDay_merged[SleepDate]=dailyActivity_merged2__2[[#This Row],[ActivityDate]]),sleepDay_merged[TotalMinutesAsleep])</f>
        <v>#N/A</v>
      </c>
      <c r="T676" t="e" cm="1">
        <f t="array" ref="T676">_xlfn.XLOOKUP(1,(sleepDay_merged[Id]=dailyActivity_merged2__2[[#This Row],[Id]])*(sleepDay_merged[SleepDate]=dailyActivity_merged2__2[[#This Row],[ActivityDate]]),sleepDay_merged[TotalTimeInBed])</f>
        <v>#N/A</v>
      </c>
      <c r="U676" t="str">
        <f>IF(dailyActivity_merged2__2[[#This Row],[TotalSteps]] &lt;5000,"Sedentary",IF(dailyActivity_merged2__2[[#This Row],[TotalSteps]]&lt;7500,"Lightly Active",IF(dailyActivity_merged2__2[[#This Row],[TotalSteps]]&lt;10000,"Fairy Active","Highly Active")))</f>
        <v>Sedentary</v>
      </c>
      <c r="V676">
        <f>SUM(dailyActivity_merged2__2[[#This Row],[VeryActiveMinutes]:[SedentaryMinutes]])</f>
        <v>1440</v>
      </c>
    </row>
    <row r="677" spans="1:22" x14ac:dyDescent="0.25">
      <c r="A677">
        <v>6775888955</v>
      </c>
      <c r="B677" s="1">
        <v>42493</v>
      </c>
      <c r="C677" s="8">
        <f>WEEKDAY(dailyActivity_merged2__2[[#This Row],[ActivityDate]],1)</f>
        <v>3</v>
      </c>
      <c r="D677" t="str">
        <f>TEXT(dailyActivity_merged2__2[[#This Row],[ActivityDate]],"dddd")</f>
        <v>Tuesday</v>
      </c>
      <c r="E677">
        <v>9</v>
      </c>
      <c r="F677">
        <v>9.9999997764825804E-3</v>
      </c>
      <c r="G677">
        <v>9.9999997764825804E-3</v>
      </c>
      <c r="H677">
        <v>0</v>
      </c>
      <c r="I677">
        <v>0</v>
      </c>
      <c r="J677">
        <v>0</v>
      </c>
      <c r="K677">
        <v>9.9999997764825804E-3</v>
      </c>
      <c r="L677">
        <v>0</v>
      </c>
      <c r="M677">
        <v>0</v>
      </c>
      <c r="N677">
        <v>0</v>
      </c>
      <c r="O677">
        <v>1</v>
      </c>
      <c r="P677">
        <v>1439</v>
      </c>
      <c r="Q677">
        <v>1843</v>
      </c>
      <c r="R677" t="e" cm="1">
        <f t="array" ref="R677">_xlfn.XLOOKUP(1,(sleepDay_merged[Id]=dailyActivity_merged2__2[[#This Row],[Id]])*(sleepDay_merged[SleepDate]=dailyActivity_merged2__2[[#This Row],[ActivityDate]]),sleepDay_merged[TotalSleepRecords])</f>
        <v>#N/A</v>
      </c>
      <c r="S677" t="e" cm="1">
        <f t="array" ref="S677">_xlfn.XLOOKUP(1,(sleepDay_merged[Id]=dailyActivity_merged2__2[[#This Row],[Id]])*(sleepDay_merged[SleepDate]=dailyActivity_merged2__2[[#This Row],[ActivityDate]]),sleepDay_merged[TotalMinutesAsleep])</f>
        <v>#N/A</v>
      </c>
      <c r="T677" t="e" cm="1">
        <f t="array" ref="T677">_xlfn.XLOOKUP(1,(sleepDay_merged[Id]=dailyActivity_merged2__2[[#This Row],[Id]])*(sleepDay_merged[SleepDate]=dailyActivity_merged2__2[[#This Row],[ActivityDate]]),sleepDay_merged[TotalTimeInBed])</f>
        <v>#N/A</v>
      </c>
      <c r="U677" t="str">
        <f>IF(dailyActivity_merged2__2[[#This Row],[TotalSteps]] &lt;5000,"Sedentary",IF(dailyActivity_merged2__2[[#This Row],[TotalSteps]]&lt;7500,"Lightly Active",IF(dailyActivity_merged2__2[[#This Row],[TotalSteps]]&lt;10000,"Fairy Active","Highly Active")))</f>
        <v>Sedentary</v>
      </c>
      <c r="V677">
        <f>SUM(dailyActivity_merged2__2[[#This Row],[VeryActiveMinutes]:[SedentaryMinutes]])</f>
        <v>1440</v>
      </c>
    </row>
    <row r="678" spans="1:22" x14ac:dyDescent="0.25">
      <c r="A678">
        <v>6775888955</v>
      </c>
      <c r="B678" s="1">
        <v>42494</v>
      </c>
      <c r="C678" s="8">
        <f>WEEKDAY(dailyActivity_merged2__2[[#This Row],[ActivityDate]],1)</f>
        <v>4</v>
      </c>
      <c r="D678" t="str">
        <f>TEXT(dailyActivity_merged2__2[[#This Row],[ActivityDate]],"dddd")</f>
        <v>Wednesday</v>
      </c>
      <c r="E678">
        <v>0</v>
      </c>
      <c r="F678">
        <v>0</v>
      </c>
      <c r="G678">
        <v>0</v>
      </c>
      <c r="H678">
        <v>0</v>
      </c>
      <c r="I678">
        <v>0</v>
      </c>
      <c r="J678">
        <v>0</v>
      </c>
      <c r="K678">
        <v>0</v>
      </c>
      <c r="L678">
        <v>0</v>
      </c>
      <c r="M678">
        <v>0</v>
      </c>
      <c r="N678">
        <v>0</v>
      </c>
      <c r="O678">
        <v>0</v>
      </c>
      <c r="P678">
        <v>1440</v>
      </c>
      <c r="Q678">
        <v>1841</v>
      </c>
      <c r="R678" t="e" cm="1">
        <f t="array" ref="R678">_xlfn.XLOOKUP(1,(sleepDay_merged[Id]=dailyActivity_merged2__2[[#This Row],[Id]])*(sleepDay_merged[SleepDate]=dailyActivity_merged2__2[[#This Row],[ActivityDate]]),sleepDay_merged[TotalSleepRecords])</f>
        <v>#N/A</v>
      </c>
      <c r="S678" t="e" cm="1">
        <f t="array" ref="S678">_xlfn.XLOOKUP(1,(sleepDay_merged[Id]=dailyActivity_merged2__2[[#This Row],[Id]])*(sleepDay_merged[SleepDate]=dailyActivity_merged2__2[[#This Row],[ActivityDate]]),sleepDay_merged[TotalMinutesAsleep])</f>
        <v>#N/A</v>
      </c>
      <c r="T678" t="e" cm="1">
        <f t="array" ref="T678">_xlfn.XLOOKUP(1,(sleepDay_merged[Id]=dailyActivity_merged2__2[[#This Row],[Id]])*(sleepDay_merged[SleepDate]=dailyActivity_merged2__2[[#This Row],[ActivityDate]]),sleepDay_merged[TotalTimeInBed])</f>
        <v>#N/A</v>
      </c>
      <c r="U678" t="str">
        <f>IF(dailyActivity_merged2__2[[#This Row],[TotalSteps]] &lt;5000,"Sedentary",IF(dailyActivity_merged2__2[[#This Row],[TotalSteps]]&lt;7500,"Lightly Active",IF(dailyActivity_merged2__2[[#This Row],[TotalSteps]]&lt;10000,"Fairy Active","Highly Active")))</f>
        <v>Sedentary</v>
      </c>
      <c r="V678">
        <f>SUM(dailyActivity_merged2__2[[#This Row],[VeryActiveMinutes]:[SedentaryMinutes]])</f>
        <v>1440</v>
      </c>
    </row>
    <row r="679" spans="1:22" x14ac:dyDescent="0.25">
      <c r="A679">
        <v>6775888955</v>
      </c>
      <c r="B679" s="1">
        <v>42495</v>
      </c>
      <c r="C679" s="8">
        <f>WEEKDAY(dailyActivity_merged2__2[[#This Row],[ActivityDate]],1)</f>
        <v>5</v>
      </c>
      <c r="D679" t="str">
        <f>TEXT(dailyActivity_merged2__2[[#This Row],[ActivityDate]],"dddd")</f>
        <v>Thursday</v>
      </c>
      <c r="E679">
        <v>0</v>
      </c>
      <c r="F679">
        <v>0</v>
      </c>
      <c r="G679">
        <v>0</v>
      </c>
      <c r="H679">
        <v>0</v>
      </c>
      <c r="I679">
        <v>0</v>
      </c>
      <c r="J679">
        <v>0</v>
      </c>
      <c r="K679">
        <v>0</v>
      </c>
      <c r="L679">
        <v>0</v>
      </c>
      <c r="M679">
        <v>0</v>
      </c>
      <c r="N679">
        <v>0</v>
      </c>
      <c r="O679">
        <v>0</v>
      </c>
      <c r="P679">
        <v>1440</v>
      </c>
      <c r="Q679">
        <v>1841</v>
      </c>
      <c r="R679" t="e" cm="1">
        <f t="array" ref="R679">_xlfn.XLOOKUP(1,(sleepDay_merged[Id]=dailyActivity_merged2__2[[#This Row],[Id]])*(sleepDay_merged[SleepDate]=dailyActivity_merged2__2[[#This Row],[ActivityDate]]),sleepDay_merged[TotalSleepRecords])</f>
        <v>#N/A</v>
      </c>
      <c r="S679" t="e" cm="1">
        <f t="array" ref="S679">_xlfn.XLOOKUP(1,(sleepDay_merged[Id]=dailyActivity_merged2__2[[#This Row],[Id]])*(sleepDay_merged[SleepDate]=dailyActivity_merged2__2[[#This Row],[ActivityDate]]),sleepDay_merged[TotalMinutesAsleep])</f>
        <v>#N/A</v>
      </c>
      <c r="T679" t="e" cm="1">
        <f t="array" ref="T679">_xlfn.XLOOKUP(1,(sleepDay_merged[Id]=dailyActivity_merged2__2[[#This Row],[Id]])*(sleepDay_merged[SleepDate]=dailyActivity_merged2__2[[#This Row],[ActivityDate]]),sleepDay_merged[TotalTimeInBed])</f>
        <v>#N/A</v>
      </c>
      <c r="U679" t="str">
        <f>IF(dailyActivity_merged2__2[[#This Row],[TotalSteps]] &lt;5000,"Sedentary",IF(dailyActivity_merged2__2[[#This Row],[TotalSteps]]&lt;7500,"Lightly Active",IF(dailyActivity_merged2__2[[#This Row],[TotalSteps]]&lt;10000,"Fairy Active","Highly Active")))</f>
        <v>Sedentary</v>
      </c>
      <c r="V679">
        <f>SUM(dailyActivity_merged2__2[[#This Row],[VeryActiveMinutes]:[SedentaryMinutes]])</f>
        <v>1440</v>
      </c>
    </row>
    <row r="680" spans="1:22" x14ac:dyDescent="0.25">
      <c r="A680">
        <v>6775888955</v>
      </c>
      <c r="B680" s="1">
        <v>42496</v>
      </c>
      <c r="C680" s="8">
        <f>WEEKDAY(dailyActivity_merged2__2[[#This Row],[ActivityDate]],1)</f>
        <v>6</v>
      </c>
      <c r="D680" t="str">
        <f>TEXT(dailyActivity_merged2__2[[#This Row],[ActivityDate]],"dddd")</f>
        <v>Friday</v>
      </c>
      <c r="E680">
        <v>4697</v>
      </c>
      <c r="F680">
        <v>3.3699998855590798</v>
      </c>
      <c r="G680">
        <v>3.3699998855590798</v>
      </c>
      <c r="H680">
        <v>0</v>
      </c>
      <c r="I680">
        <v>0.46999999880790699</v>
      </c>
      <c r="J680">
        <v>0.93000000715255704</v>
      </c>
      <c r="K680">
        <v>1.9299999475479099</v>
      </c>
      <c r="L680">
        <v>0</v>
      </c>
      <c r="M680">
        <v>12</v>
      </c>
      <c r="N680">
        <v>35</v>
      </c>
      <c r="O680">
        <v>75</v>
      </c>
      <c r="P680">
        <v>1318</v>
      </c>
      <c r="Q680">
        <v>2496</v>
      </c>
      <c r="R680" t="e" cm="1">
        <f t="array" ref="R680">_xlfn.XLOOKUP(1,(sleepDay_merged[Id]=dailyActivity_merged2__2[[#This Row],[Id]])*(sleepDay_merged[SleepDate]=dailyActivity_merged2__2[[#This Row],[ActivityDate]]),sleepDay_merged[TotalSleepRecords])</f>
        <v>#N/A</v>
      </c>
      <c r="S680" t="e" cm="1">
        <f t="array" ref="S680">_xlfn.XLOOKUP(1,(sleepDay_merged[Id]=dailyActivity_merged2__2[[#This Row],[Id]])*(sleepDay_merged[SleepDate]=dailyActivity_merged2__2[[#This Row],[ActivityDate]]),sleepDay_merged[TotalMinutesAsleep])</f>
        <v>#N/A</v>
      </c>
      <c r="T680" t="e" cm="1">
        <f t="array" ref="T680">_xlfn.XLOOKUP(1,(sleepDay_merged[Id]=dailyActivity_merged2__2[[#This Row],[Id]])*(sleepDay_merged[SleepDate]=dailyActivity_merged2__2[[#This Row],[ActivityDate]]),sleepDay_merged[TotalTimeInBed])</f>
        <v>#N/A</v>
      </c>
      <c r="U680" t="str">
        <f>IF(dailyActivity_merged2__2[[#This Row],[TotalSteps]] &lt;5000,"Sedentary",IF(dailyActivity_merged2__2[[#This Row],[TotalSteps]]&lt;7500,"Lightly Active",IF(dailyActivity_merged2__2[[#This Row],[TotalSteps]]&lt;10000,"Fairy Active","Highly Active")))</f>
        <v>Sedentary</v>
      </c>
      <c r="V680">
        <f>SUM(dailyActivity_merged2__2[[#This Row],[VeryActiveMinutes]:[SedentaryMinutes]])</f>
        <v>1440</v>
      </c>
    </row>
    <row r="681" spans="1:22" x14ac:dyDescent="0.25">
      <c r="A681">
        <v>6775888955</v>
      </c>
      <c r="B681" s="1">
        <v>42497</v>
      </c>
      <c r="C681" s="8">
        <f>WEEKDAY(dailyActivity_merged2__2[[#This Row],[ActivityDate]],1)</f>
        <v>7</v>
      </c>
      <c r="D681" t="str">
        <f>TEXT(dailyActivity_merged2__2[[#This Row],[ActivityDate]],"dddd")</f>
        <v>Saturday</v>
      </c>
      <c r="E681">
        <v>1967</v>
      </c>
      <c r="F681">
        <v>1.4099999666214</v>
      </c>
      <c r="G681">
        <v>1.4099999666214</v>
      </c>
      <c r="H681">
        <v>0</v>
      </c>
      <c r="I681">
        <v>0.129999995231628</v>
      </c>
      <c r="J681">
        <v>0.239999994635582</v>
      </c>
      <c r="K681">
        <v>1.04999995231628</v>
      </c>
      <c r="L681">
        <v>0</v>
      </c>
      <c r="M681">
        <v>2</v>
      </c>
      <c r="N681">
        <v>5</v>
      </c>
      <c r="O681">
        <v>49</v>
      </c>
      <c r="P681">
        <v>551</v>
      </c>
      <c r="Q681">
        <v>1032</v>
      </c>
      <c r="R681" t="e" cm="1">
        <f t="array" ref="R681">_xlfn.XLOOKUP(1,(sleepDay_merged[Id]=dailyActivity_merged2__2[[#This Row],[Id]])*(sleepDay_merged[SleepDate]=dailyActivity_merged2__2[[#This Row],[ActivityDate]]),sleepDay_merged[TotalSleepRecords])</f>
        <v>#N/A</v>
      </c>
      <c r="S681" t="e" cm="1">
        <f t="array" ref="S681">_xlfn.XLOOKUP(1,(sleepDay_merged[Id]=dailyActivity_merged2__2[[#This Row],[Id]])*(sleepDay_merged[SleepDate]=dailyActivity_merged2__2[[#This Row],[ActivityDate]]),sleepDay_merged[TotalMinutesAsleep])</f>
        <v>#N/A</v>
      </c>
      <c r="T681" t="e" cm="1">
        <f t="array" ref="T681">_xlfn.XLOOKUP(1,(sleepDay_merged[Id]=dailyActivity_merged2__2[[#This Row],[Id]])*(sleepDay_merged[SleepDate]=dailyActivity_merged2__2[[#This Row],[ActivityDate]]),sleepDay_merged[TotalTimeInBed])</f>
        <v>#N/A</v>
      </c>
      <c r="U681" t="str">
        <f>IF(dailyActivity_merged2__2[[#This Row],[TotalSteps]] &lt;5000,"Sedentary",IF(dailyActivity_merged2__2[[#This Row],[TotalSteps]]&lt;7500,"Lightly Active",IF(dailyActivity_merged2__2[[#This Row],[TotalSteps]]&lt;10000,"Fairy Active","Highly Active")))</f>
        <v>Sedentary</v>
      </c>
      <c r="V681">
        <f>SUM(dailyActivity_merged2__2[[#This Row],[VeryActiveMinutes]:[SedentaryMinutes]])</f>
        <v>607</v>
      </c>
    </row>
    <row r="682" spans="1:22" x14ac:dyDescent="0.25">
      <c r="A682">
        <v>6962181067</v>
      </c>
      <c r="B682" s="1">
        <v>42472</v>
      </c>
      <c r="C682" s="8">
        <f>WEEKDAY(dailyActivity_merged2__2[[#This Row],[ActivityDate]],1)</f>
        <v>3</v>
      </c>
      <c r="D682" t="str">
        <f>TEXT(dailyActivity_merged2__2[[#This Row],[ActivityDate]],"dddd")</f>
        <v>Tuesday</v>
      </c>
      <c r="E682">
        <v>10199</v>
      </c>
      <c r="F682">
        <v>6.7399997711181596</v>
      </c>
      <c r="G682">
        <v>6.7399997711181596</v>
      </c>
      <c r="H682">
        <v>0</v>
      </c>
      <c r="I682">
        <v>3.4000000953674299</v>
      </c>
      <c r="J682">
        <v>0.82999998331069902</v>
      </c>
      <c r="K682">
        <v>2.5099999904632599</v>
      </c>
      <c r="L682">
        <v>0</v>
      </c>
      <c r="M682">
        <v>50</v>
      </c>
      <c r="N682">
        <v>14</v>
      </c>
      <c r="O682">
        <v>189</v>
      </c>
      <c r="P682">
        <v>796</v>
      </c>
      <c r="Q682">
        <v>1994</v>
      </c>
      <c r="R682" t="e" cm="1">
        <f t="array" ref="R682">_xlfn.XLOOKUP(1,(sleepDay_merged[Id]=dailyActivity_merged2__2[[#This Row],[Id]])*(sleepDay_merged[SleepDate]=dailyActivity_merged2__2[[#This Row],[ActivityDate]]),sleepDay_merged[TotalSleepRecords])</f>
        <v>#N/A</v>
      </c>
      <c r="S682" t="e" cm="1">
        <f t="array" ref="S682">_xlfn.XLOOKUP(1,(sleepDay_merged[Id]=dailyActivity_merged2__2[[#This Row],[Id]])*(sleepDay_merged[SleepDate]=dailyActivity_merged2__2[[#This Row],[ActivityDate]]),sleepDay_merged[TotalMinutesAsleep])</f>
        <v>#N/A</v>
      </c>
      <c r="T682" t="e" cm="1">
        <f t="array" ref="T682">_xlfn.XLOOKUP(1,(sleepDay_merged[Id]=dailyActivity_merged2__2[[#This Row],[Id]])*(sleepDay_merged[SleepDate]=dailyActivity_merged2__2[[#This Row],[ActivityDate]]),sleepDay_merged[TotalTimeInBed])</f>
        <v>#N/A</v>
      </c>
      <c r="U682" t="str">
        <f>IF(dailyActivity_merged2__2[[#This Row],[TotalSteps]] &lt;5000,"Sedentary",IF(dailyActivity_merged2__2[[#This Row],[TotalSteps]]&lt;7500,"Lightly Active",IF(dailyActivity_merged2__2[[#This Row],[TotalSteps]]&lt;10000,"Fairy Active","Highly Active")))</f>
        <v>Highly Active</v>
      </c>
      <c r="V682">
        <f>SUM(dailyActivity_merged2__2[[#This Row],[VeryActiveMinutes]:[SedentaryMinutes]])</f>
        <v>1049</v>
      </c>
    </row>
    <row r="683" spans="1:22" x14ac:dyDescent="0.25">
      <c r="A683">
        <v>6962181067</v>
      </c>
      <c r="B683" s="1">
        <v>42473</v>
      </c>
      <c r="C683" s="8">
        <f>WEEKDAY(dailyActivity_merged2__2[[#This Row],[ActivityDate]],1)</f>
        <v>4</v>
      </c>
      <c r="D683" t="str">
        <f>TEXT(dailyActivity_merged2__2[[#This Row],[ActivityDate]],"dddd")</f>
        <v>Wednesday</v>
      </c>
      <c r="E683">
        <v>5652</v>
      </c>
      <c r="F683">
        <v>3.7400000095367401</v>
      </c>
      <c r="G683">
        <v>3.7400000095367401</v>
      </c>
      <c r="H683">
        <v>0</v>
      </c>
      <c r="I683">
        <v>0.56999999284744296</v>
      </c>
      <c r="J683">
        <v>1.21000003814697</v>
      </c>
      <c r="K683">
        <v>1.96000003814697</v>
      </c>
      <c r="L683">
        <v>0</v>
      </c>
      <c r="M683">
        <v>8</v>
      </c>
      <c r="N683">
        <v>24</v>
      </c>
      <c r="O683">
        <v>142</v>
      </c>
      <c r="P683">
        <v>548</v>
      </c>
      <c r="Q683">
        <v>1718</v>
      </c>
      <c r="R683" t="e" cm="1">
        <f t="array" ref="R683">_xlfn.XLOOKUP(1,(sleepDay_merged[Id]=dailyActivity_merged2__2[[#This Row],[Id]])*(sleepDay_merged[SleepDate]=dailyActivity_merged2__2[[#This Row],[ActivityDate]]),sleepDay_merged[TotalSleepRecords])</f>
        <v>#N/A</v>
      </c>
      <c r="S683" t="e" cm="1">
        <f t="array" ref="S683">_xlfn.XLOOKUP(1,(sleepDay_merged[Id]=dailyActivity_merged2__2[[#This Row],[Id]])*(sleepDay_merged[SleepDate]=dailyActivity_merged2__2[[#This Row],[ActivityDate]]),sleepDay_merged[TotalMinutesAsleep])</f>
        <v>#N/A</v>
      </c>
      <c r="T683" t="e" cm="1">
        <f t="array" ref="T683">_xlfn.XLOOKUP(1,(sleepDay_merged[Id]=dailyActivity_merged2__2[[#This Row],[Id]])*(sleepDay_merged[SleepDate]=dailyActivity_merged2__2[[#This Row],[ActivityDate]]),sleepDay_merged[TotalTimeInBed])</f>
        <v>#N/A</v>
      </c>
      <c r="U683" t="str">
        <f>IF(dailyActivity_merged2__2[[#This Row],[TotalSteps]] &lt;5000,"Sedentary",IF(dailyActivity_merged2__2[[#This Row],[TotalSteps]]&lt;7500,"Lightly Active",IF(dailyActivity_merged2__2[[#This Row],[TotalSteps]]&lt;10000,"Fairy Active","Highly Active")))</f>
        <v>Lightly Active</v>
      </c>
      <c r="V683">
        <f>SUM(dailyActivity_merged2__2[[#This Row],[VeryActiveMinutes]:[SedentaryMinutes]])</f>
        <v>722</v>
      </c>
    </row>
    <row r="684" spans="1:22" x14ac:dyDescent="0.25">
      <c r="A684">
        <v>6962181067</v>
      </c>
      <c r="B684" s="1">
        <v>42474</v>
      </c>
      <c r="C684" s="8">
        <f>WEEKDAY(dailyActivity_merged2__2[[#This Row],[ActivityDate]],1)</f>
        <v>5</v>
      </c>
      <c r="D684" t="str">
        <f>TEXT(dailyActivity_merged2__2[[#This Row],[ActivityDate]],"dddd")</f>
        <v>Thursday</v>
      </c>
      <c r="E684">
        <v>1551</v>
      </c>
      <c r="F684">
        <v>1.0299999713897701</v>
      </c>
      <c r="G684">
        <v>1.0299999713897701</v>
      </c>
      <c r="H684">
        <v>0</v>
      </c>
      <c r="I684">
        <v>0</v>
      </c>
      <c r="J684">
        <v>0</v>
      </c>
      <c r="K684">
        <v>1.0299999713897701</v>
      </c>
      <c r="L684">
        <v>0</v>
      </c>
      <c r="M684">
        <v>0</v>
      </c>
      <c r="N684">
        <v>0</v>
      </c>
      <c r="O684">
        <v>86</v>
      </c>
      <c r="P684">
        <v>862</v>
      </c>
      <c r="Q684">
        <v>1466</v>
      </c>
      <c r="R684" cm="1">
        <f t="array" ref="R684">_xlfn.XLOOKUP(1,(sleepDay_merged[Id]=dailyActivity_merged2__2[[#This Row],[Id]])*(sleepDay_merged[SleepDate]=dailyActivity_merged2__2[[#This Row],[ActivityDate]]),sleepDay_merged[TotalSleepRecords])</f>
        <v>1</v>
      </c>
      <c r="S684" cm="1">
        <f t="array" ref="S684">_xlfn.XLOOKUP(1,(sleepDay_merged[Id]=dailyActivity_merged2__2[[#This Row],[Id]])*(sleepDay_merged[SleepDate]=dailyActivity_merged2__2[[#This Row],[ActivityDate]]),sleepDay_merged[TotalMinutesAsleep])</f>
        <v>366</v>
      </c>
      <c r="T684" cm="1">
        <f t="array" ref="T684">_xlfn.XLOOKUP(1,(sleepDay_merged[Id]=dailyActivity_merged2__2[[#This Row],[Id]])*(sleepDay_merged[SleepDate]=dailyActivity_merged2__2[[#This Row],[ActivityDate]]),sleepDay_merged[TotalTimeInBed])</f>
        <v>387</v>
      </c>
      <c r="U684" t="str">
        <f>IF(dailyActivity_merged2__2[[#This Row],[TotalSteps]] &lt;5000,"Sedentary",IF(dailyActivity_merged2__2[[#This Row],[TotalSteps]]&lt;7500,"Lightly Active",IF(dailyActivity_merged2__2[[#This Row],[TotalSteps]]&lt;10000,"Fairy Active","Highly Active")))</f>
        <v>Sedentary</v>
      </c>
      <c r="V684">
        <f>SUM(dailyActivity_merged2__2[[#This Row],[VeryActiveMinutes]:[SedentaryMinutes]])</f>
        <v>948</v>
      </c>
    </row>
    <row r="685" spans="1:22" x14ac:dyDescent="0.25">
      <c r="A685">
        <v>6962181067</v>
      </c>
      <c r="B685" s="1">
        <v>42475</v>
      </c>
      <c r="C685" s="8">
        <f>WEEKDAY(dailyActivity_merged2__2[[#This Row],[ActivityDate]],1)</f>
        <v>6</v>
      </c>
      <c r="D685" t="str">
        <f>TEXT(dailyActivity_merged2__2[[#This Row],[ActivityDate]],"dddd")</f>
        <v>Friday</v>
      </c>
      <c r="E685">
        <v>5563</v>
      </c>
      <c r="F685">
        <v>3.6800000667571999</v>
      </c>
      <c r="G685">
        <v>3.6800000667571999</v>
      </c>
      <c r="H685">
        <v>0</v>
      </c>
      <c r="I685">
        <v>0</v>
      </c>
      <c r="J685">
        <v>0</v>
      </c>
      <c r="K685">
        <v>3.6800000667571999</v>
      </c>
      <c r="L685">
        <v>0</v>
      </c>
      <c r="M685">
        <v>0</v>
      </c>
      <c r="N685">
        <v>0</v>
      </c>
      <c r="O685">
        <v>217</v>
      </c>
      <c r="P685">
        <v>837</v>
      </c>
      <c r="Q685">
        <v>1756</v>
      </c>
      <c r="R685" cm="1">
        <f t="array" ref="R685">_xlfn.XLOOKUP(1,(sleepDay_merged[Id]=dailyActivity_merged2__2[[#This Row],[Id]])*(sleepDay_merged[SleepDate]=dailyActivity_merged2__2[[#This Row],[ActivityDate]]),sleepDay_merged[TotalSleepRecords])</f>
        <v>3</v>
      </c>
      <c r="S685" cm="1">
        <f t="array" ref="S685">_xlfn.XLOOKUP(1,(sleepDay_merged[Id]=dailyActivity_merged2__2[[#This Row],[Id]])*(sleepDay_merged[SleepDate]=dailyActivity_merged2__2[[#This Row],[ActivityDate]]),sleepDay_merged[TotalMinutesAsleep])</f>
        <v>630</v>
      </c>
      <c r="T685" cm="1">
        <f t="array" ref="T685">_xlfn.XLOOKUP(1,(sleepDay_merged[Id]=dailyActivity_merged2__2[[#This Row],[Id]])*(sleepDay_merged[SleepDate]=dailyActivity_merged2__2[[#This Row],[ActivityDate]]),sleepDay_merged[TotalTimeInBed])</f>
        <v>679</v>
      </c>
      <c r="U685" t="str">
        <f>IF(dailyActivity_merged2__2[[#This Row],[TotalSteps]] &lt;5000,"Sedentary",IF(dailyActivity_merged2__2[[#This Row],[TotalSteps]]&lt;7500,"Lightly Active",IF(dailyActivity_merged2__2[[#This Row],[TotalSteps]]&lt;10000,"Fairy Active","Highly Active")))</f>
        <v>Lightly Active</v>
      </c>
      <c r="V685">
        <f>SUM(dailyActivity_merged2__2[[#This Row],[VeryActiveMinutes]:[SedentaryMinutes]])</f>
        <v>1054</v>
      </c>
    </row>
    <row r="686" spans="1:22" x14ac:dyDescent="0.25">
      <c r="A686">
        <v>6962181067</v>
      </c>
      <c r="B686" s="1">
        <v>42476</v>
      </c>
      <c r="C686" s="8">
        <f>WEEKDAY(dailyActivity_merged2__2[[#This Row],[ActivityDate]],1)</f>
        <v>7</v>
      </c>
      <c r="D686" t="str">
        <f>TEXT(dailyActivity_merged2__2[[#This Row],[ActivityDate]],"dddd")</f>
        <v>Saturday</v>
      </c>
      <c r="E686">
        <v>13217</v>
      </c>
      <c r="F686">
        <v>8.7399997711181605</v>
      </c>
      <c r="G686">
        <v>8.7399997711181605</v>
      </c>
      <c r="H686">
        <v>0</v>
      </c>
      <c r="I686">
        <v>3.6600000858306898</v>
      </c>
      <c r="J686">
        <v>0.18999999761581399</v>
      </c>
      <c r="K686">
        <v>4.8800001144409197</v>
      </c>
      <c r="L686">
        <v>0</v>
      </c>
      <c r="M686">
        <v>50</v>
      </c>
      <c r="N686">
        <v>3</v>
      </c>
      <c r="O686">
        <v>280</v>
      </c>
      <c r="P686">
        <v>741</v>
      </c>
      <c r="Q686">
        <v>2173</v>
      </c>
      <c r="R686" cm="1">
        <f t="array" ref="R686">_xlfn.XLOOKUP(1,(sleepDay_merged[Id]=dailyActivity_merged2__2[[#This Row],[Id]])*(sleepDay_merged[SleepDate]=dailyActivity_merged2__2[[#This Row],[ActivityDate]]),sleepDay_merged[TotalSleepRecords])</f>
        <v>2</v>
      </c>
      <c r="S686" cm="1">
        <f t="array" ref="S686">_xlfn.XLOOKUP(1,(sleepDay_merged[Id]=dailyActivity_merged2__2[[#This Row],[Id]])*(sleepDay_merged[SleepDate]=dailyActivity_merged2__2[[#This Row],[ActivityDate]]),sleepDay_merged[TotalMinutesAsleep])</f>
        <v>508</v>
      </c>
      <c r="T686" cm="1">
        <f t="array" ref="T686">_xlfn.XLOOKUP(1,(sleepDay_merged[Id]=dailyActivity_merged2__2[[#This Row],[Id]])*(sleepDay_merged[SleepDate]=dailyActivity_merged2__2[[#This Row],[ActivityDate]]),sleepDay_merged[TotalTimeInBed])</f>
        <v>535</v>
      </c>
      <c r="U686" t="str">
        <f>IF(dailyActivity_merged2__2[[#This Row],[TotalSteps]] &lt;5000,"Sedentary",IF(dailyActivity_merged2__2[[#This Row],[TotalSteps]]&lt;7500,"Lightly Active",IF(dailyActivity_merged2__2[[#This Row],[TotalSteps]]&lt;10000,"Fairy Active","Highly Active")))</f>
        <v>Highly Active</v>
      </c>
      <c r="V686">
        <f>SUM(dailyActivity_merged2__2[[#This Row],[VeryActiveMinutes]:[SedentaryMinutes]])</f>
        <v>1074</v>
      </c>
    </row>
    <row r="687" spans="1:22" x14ac:dyDescent="0.25">
      <c r="A687">
        <v>6962181067</v>
      </c>
      <c r="B687" s="1">
        <v>42477</v>
      </c>
      <c r="C687" s="8">
        <f>WEEKDAY(dailyActivity_merged2__2[[#This Row],[ActivityDate]],1)</f>
        <v>1</v>
      </c>
      <c r="D687" t="str">
        <f>TEXT(dailyActivity_merged2__2[[#This Row],[ActivityDate]],"dddd")</f>
        <v>Sunday</v>
      </c>
      <c r="E687">
        <v>10145</v>
      </c>
      <c r="F687">
        <v>6.71000003814697</v>
      </c>
      <c r="G687">
        <v>6.71000003814697</v>
      </c>
      <c r="H687">
        <v>0</v>
      </c>
      <c r="I687">
        <v>0.33000001311302202</v>
      </c>
      <c r="J687">
        <v>0.68000000715255704</v>
      </c>
      <c r="K687">
        <v>5.6900000572204599</v>
      </c>
      <c r="L687">
        <v>0</v>
      </c>
      <c r="M687">
        <v>5</v>
      </c>
      <c r="N687">
        <v>13</v>
      </c>
      <c r="O687">
        <v>295</v>
      </c>
      <c r="P687">
        <v>634</v>
      </c>
      <c r="Q687">
        <v>2027</v>
      </c>
      <c r="R687" cm="1">
        <f t="array" ref="R687">_xlfn.XLOOKUP(1,(sleepDay_merged[Id]=dailyActivity_merged2__2[[#This Row],[Id]])*(sleepDay_merged[SleepDate]=dailyActivity_merged2__2[[#This Row],[ActivityDate]]),sleepDay_merged[TotalSleepRecords])</f>
        <v>1</v>
      </c>
      <c r="S687" cm="1">
        <f t="array" ref="S687">_xlfn.XLOOKUP(1,(sleepDay_merged[Id]=dailyActivity_merged2__2[[#This Row],[Id]])*(sleepDay_merged[SleepDate]=dailyActivity_merged2__2[[#This Row],[ActivityDate]]),sleepDay_merged[TotalMinutesAsleep])</f>
        <v>370</v>
      </c>
      <c r="T687" cm="1">
        <f t="array" ref="T687">_xlfn.XLOOKUP(1,(sleepDay_merged[Id]=dailyActivity_merged2__2[[#This Row],[Id]])*(sleepDay_merged[SleepDate]=dailyActivity_merged2__2[[#This Row],[ActivityDate]]),sleepDay_merged[TotalTimeInBed])</f>
        <v>386</v>
      </c>
      <c r="U687" t="str">
        <f>IF(dailyActivity_merged2__2[[#This Row],[TotalSteps]] &lt;5000,"Sedentary",IF(dailyActivity_merged2__2[[#This Row],[TotalSteps]]&lt;7500,"Lightly Active",IF(dailyActivity_merged2__2[[#This Row],[TotalSteps]]&lt;10000,"Fairy Active","Highly Active")))</f>
        <v>Highly Active</v>
      </c>
      <c r="V687">
        <f>SUM(dailyActivity_merged2__2[[#This Row],[VeryActiveMinutes]:[SedentaryMinutes]])</f>
        <v>947</v>
      </c>
    </row>
    <row r="688" spans="1:22" x14ac:dyDescent="0.25">
      <c r="A688">
        <v>6962181067</v>
      </c>
      <c r="B688" s="1">
        <v>42478</v>
      </c>
      <c r="C688" s="8">
        <f>WEEKDAY(dailyActivity_merged2__2[[#This Row],[ActivityDate]],1)</f>
        <v>2</v>
      </c>
      <c r="D688" t="str">
        <f>TEXT(dailyActivity_merged2__2[[#This Row],[ActivityDate]],"dddd")</f>
        <v>Monday</v>
      </c>
      <c r="E688">
        <v>11404</v>
      </c>
      <c r="F688">
        <v>7.53999996185303</v>
      </c>
      <c r="G688">
        <v>7.53999996185303</v>
      </c>
      <c r="H688">
        <v>0</v>
      </c>
      <c r="I688">
        <v>0.82999998331069902</v>
      </c>
      <c r="J688">
        <v>2.3900001049041699</v>
      </c>
      <c r="K688">
        <v>4.3200001716613796</v>
      </c>
      <c r="L688">
        <v>0</v>
      </c>
      <c r="M688">
        <v>13</v>
      </c>
      <c r="N688">
        <v>42</v>
      </c>
      <c r="O688">
        <v>238</v>
      </c>
      <c r="P688">
        <v>689</v>
      </c>
      <c r="Q688">
        <v>2039</v>
      </c>
      <c r="R688" cm="1">
        <f t="array" ref="R688">_xlfn.XLOOKUP(1,(sleepDay_merged[Id]=dailyActivity_merged2__2[[#This Row],[Id]])*(sleepDay_merged[SleepDate]=dailyActivity_merged2__2[[#This Row],[ActivityDate]]),sleepDay_merged[TotalSleepRecords])</f>
        <v>1</v>
      </c>
      <c r="S688" cm="1">
        <f t="array" ref="S688">_xlfn.XLOOKUP(1,(sleepDay_merged[Id]=dailyActivity_merged2__2[[#This Row],[Id]])*(sleepDay_merged[SleepDate]=dailyActivity_merged2__2[[#This Row],[ActivityDate]]),sleepDay_merged[TotalMinutesAsleep])</f>
        <v>357</v>
      </c>
      <c r="T688" cm="1">
        <f t="array" ref="T688">_xlfn.XLOOKUP(1,(sleepDay_merged[Id]=dailyActivity_merged2__2[[#This Row],[Id]])*(sleepDay_merged[SleepDate]=dailyActivity_merged2__2[[#This Row],[ActivityDate]]),sleepDay_merged[TotalTimeInBed])</f>
        <v>366</v>
      </c>
      <c r="U688" t="str">
        <f>IF(dailyActivity_merged2__2[[#This Row],[TotalSteps]] &lt;5000,"Sedentary",IF(dailyActivity_merged2__2[[#This Row],[TotalSteps]]&lt;7500,"Lightly Active",IF(dailyActivity_merged2__2[[#This Row],[TotalSteps]]&lt;10000,"Fairy Active","Highly Active")))</f>
        <v>Highly Active</v>
      </c>
      <c r="V688">
        <f>SUM(dailyActivity_merged2__2[[#This Row],[VeryActiveMinutes]:[SedentaryMinutes]])</f>
        <v>982</v>
      </c>
    </row>
    <row r="689" spans="1:22" x14ac:dyDescent="0.25">
      <c r="A689">
        <v>6962181067</v>
      </c>
      <c r="B689" s="1">
        <v>42479</v>
      </c>
      <c r="C689" s="8">
        <f>WEEKDAY(dailyActivity_merged2__2[[#This Row],[ActivityDate]],1)</f>
        <v>3</v>
      </c>
      <c r="D689" t="str">
        <f>TEXT(dailyActivity_merged2__2[[#This Row],[ActivityDate]],"dddd")</f>
        <v>Tuesday</v>
      </c>
      <c r="E689">
        <v>10742</v>
      </c>
      <c r="F689">
        <v>7.0999999046325701</v>
      </c>
      <c r="G689">
        <v>7.0999999046325701</v>
      </c>
      <c r="H689">
        <v>0</v>
      </c>
      <c r="I689">
        <v>2.0999999046325701</v>
      </c>
      <c r="J689">
        <v>2.1300001144409202</v>
      </c>
      <c r="K689">
        <v>2.8699998855590798</v>
      </c>
      <c r="L689">
        <v>0</v>
      </c>
      <c r="M689">
        <v>35</v>
      </c>
      <c r="N689">
        <v>41</v>
      </c>
      <c r="O689">
        <v>195</v>
      </c>
      <c r="P689">
        <v>659</v>
      </c>
      <c r="Q689">
        <v>2046</v>
      </c>
      <c r="R689" cm="1">
        <f t="array" ref="R689">_xlfn.XLOOKUP(1,(sleepDay_merged[Id]=dailyActivity_merged2__2[[#This Row],[Id]])*(sleepDay_merged[SleepDate]=dailyActivity_merged2__2[[#This Row],[ActivityDate]]),sleepDay_merged[TotalSleepRecords])</f>
        <v>1</v>
      </c>
      <c r="S689" cm="1">
        <f t="array" ref="S689">_xlfn.XLOOKUP(1,(sleepDay_merged[Id]=dailyActivity_merged2__2[[#This Row],[Id]])*(sleepDay_merged[SleepDate]=dailyActivity_merged2__2[[#This Row],[ActivityDate]]),sleepDay_merged[TotalMinutesAsleep])</f>
        <v>427</v>
      </c>
      <c r="T689" cm="1">
        <f t="array" ref="T689">_xlfn.XLOOKUP(1,(sleepDay_merged[Id]=dailyActivity_merged2__2[[#This Row],[Id]])*(sleepDay_merged[SleepDate]=dailyActivity_merged2__2[[#This Row],[ActivityDate]]),sleepDay_merged[TotalTimeInBed])</f>
        <v>446</v>
      </c>
      <c r="U689" t="str">
        <f>IF(dailyActivity_merged2__2[[#This Row],[TotalSteps]] &lt;5000,"Sedentary",IF(dailyActivity_merged2__2[[#This Row],[TotalSteps]]&lt;7500,"Lightly Active",IF(dailyActivity_merged2__2[[#This Row],[TotalSteps]]&lt;10000,"Fairy Active","Highly Active")))</f>
        <v>Highly Active</v>
      </c>
      <c r="V689">
        <f>SUM(dailyActivity_merged2__2[[#This Row],[VeryActiveMinutes]:[SedentaryMinutes]])</f>
        <v>930</v>
      </c>
    </row>
    <row r="690" spans="1:22" x14ac:dyDescent="0.25">
      <c r="A690">
        <v>6962181067</v>
      </c>
      <c r="B690" s="1">
        <v>42480</v>
      </c>
      <c r="C690" s="8">
        <f>WEEKDAY(dailyActivity_merged2__2[[#This Row],[ActivityDate]],1)</f>
        <v>4</v>
      </c>
      <c r="D690" t="str">
        <f>TEXT(dailyActivity_merged2__2[[#This Row],[ActivityDate]],"dddd")</f>
        <v>Wednesday</v>
      </c>
      <c r="E690">
        <v>13928</v>
      </c>
      <c r="F690">
        <v>9.5500001907348597</v>
      </c>
      <c r="G690">
        <v>9.5500001907348597</v>
      </c>
      <c r="H690">
        <v>0</v>
      </c>
      <c r="I690">
        <v>4.2800002098083496</v>
      </c>
      <c r="J690">
        <v>0.18999999761581399</v>
      </c>
      <c r="K690">
        <v>5.0900001525878897</v>
      </c>
      <c r="L690">
        <v>0</v>
      </c>
      <c r="M690">
        <v>48</v>
      </c>
      <c r="N690">
        <v>4</v>
      </c>
      <c r="O690">
        <v>297</v>
      </c>
      <c r="P690">
        <v>639</v>
      </c>
      <c r="Q690">
        <v>2174</v>
      </c>
      <c r="R690" cm="1">
        <f t="array" ref="R690">_xlfn.XLOOKUP(1,(sleepDay_merged[Id]=dailyActivity_merged2__2[[#This Row],[Id]])*(sleepDay_merged[SleepDate]=dailyActivity_merged2__2[[#This Row],[ActivityDate]]),sleepDay_merged[TotalSleepRecords])</f>
        <v>1</v>
      </c>
      <c r="S690" cm="1">
        <f t="array" ref="S690">_xlfn.XLOOKUP(1,(sleepDay_merged[Id]=dailyActivity_merged2__2[[#This Row],[Id]])*(sleepDay_merged[SleepDate]=dailyActivity_merged2__2[[#This Row],[ActivityDate]]),sleepDay_merged[TotalMinutesAsleep])</f>
        <v>442</v>
      </c>
      <c r="T690" cm="1">
        <f t="array" ref="T690">_xlfn.XLOOKUP(1,(sleepDay_merged[Id]=dailyActivity_merged2__2[[#This Row],[Id]])*(sleepDay_merged[SleepDate]=dailyActivity_merged2__2[[#This Row],[ActivityDate]]),sleepDay_merged[TotalTimeInBed])</f>
        <v>458</v>
      </c>
      <c r="U690" t="str">
        <f>IF(dailyActivity_merged2__2[[#This Row],[TotalSteps]] &lt;5000,"Sedentary",IF(dailyActivity_merged2__2[[#This Row],[TotalSteps]]&lt;7500,"Lightly Active",IF(dailyActivity_merged2__2[[#This Row],[TotalSteps]]&lt;10000,"Fairy Active","Highly Active")))</f>
        <v>Highly Active</v>
      </c>
      <c r="V690">
        <f>SUM(dailyActivity_merged2__2[[#This Row],[VeryActiveMinutes]:[SedentaryMinutes]])</f>
        <v>988</v>
      </c>
    </row>
    <row r="691" spans="1:22" x14ac:dyDescent="0.25">
      <c r="A691">
        <v>6962181067</v>
      </c>
      <c r="B691" s="1">
        <v>42481</v>
      </c>
      <c r="C691" s="8">
        <f>WEEKDAY(dailyActivity_merged2__2[[#This Row],[ActivityDate]],1)</f>
        <v>5</v>
      </c>
      <c r="D691" t="str">
        <f>TEXT(dailyActivity_merged2__2[[#This Row],[ActivityDate]],"dddd")</f>
        <v>Thursday</v>
      </c>
      <c r="E691">
        <v>11835</v>
      </c>
      <c r="F691">
        <v>9.7100000381469709</v>
      </c>
      <c r="G691">
        <v>7.8800001144409197</v>
      </c>
      <c r="H691">
        <v>4</v>
      </c>
      <c r="I691">
        <v>3.9900000095367401</v>
      </c>
      <c r="J691">
        <v>2.0999999046325701</v>
      </c>
      <c r="K691">
        <v>3.5099999904632599</v>
      </c>
      <c r="L691">
        <v>0.109999999403954</v>
      </c>
      <c r="M691">
        <v>53</v>
      </c>
      <c r="N691">
        <v>27</v>
      </c>
      <c r="O691">
        <v>214</v>
      </c>
      <c r="P691">
        <v>708</v>
      </c>
      <c r="Q691">
        <v>2179</v>
      </c>
      <c r="R691" cm="1">
        <f t="array" ref="R691">_xlfn.XLOOKUP(1,(sleepDay_merged[Id]=dailyActivity_merged2__2[[#This Row],[Id]])*(sleepDay_merged[SleepDate]=dailyActivity_merged2__2[[#This Row],[ActivityDate]]),sleepDay_merged[TotalSleepRecords])</f>
        <v>1</v>
      </c>
      <c r="S691" cm="1">
        <f t="array" ref="S691">_xlfn.XLOOKUP(1,(sleepDay_merged[Id]=dailyActivity_merged2__2[[#This Row],[Id]])*(sleepDay_merged[SleepDate]=dailyActivity_merged2__2[[#This Row],[ActivityDate]]),sleepDay_merged[TotalMinutesAsleep])</f>
        <v>476</v>
      </c>
      <c r="T691" cm="1">
        <f t="array" ref="T691">_xlfn.XLOOKUP(1,(sleepDay_merged[Id]=dailyActivity_merged2__2[[#This Row],[Id]])*(sleepDay_merged[SleepDate]=dailyActivity_merged2__2[[#This Row],[ActivityDate]]),sleepDay_merged[TotalTimeInBed])</f>
        <v>535</v>
      </c>
      <c r="U691" t="str">
        <f>IF(dailyActivity_merged2__2[[#This Row],[TotalSteps]] &lt;5000,"Sedentary",IF(dailyActivity_merged2__2[[#This Row],[TotalSteps]]&lt;7500,"Lightly Active",IF(dailyActivity_merged2__2[[#This Row],[TotalSteps]]&lt;10000,"Fairy Active","Highly Active")))</f>
        <v>Highly Active</v>
      </c>
      <c r="V691">
        <f>SUM(dailyActivity_merged2__2[[#This Row],[VeryActiveMinutes]:[SedentaryMinutes]])</f>
        <v>1002</v>
      </c>
    </row>
    <row r="692" spans="1:22" x14ac:dyDescent="0.25">
      <c r="A692">
        <v>6962181067</v>
      </c>
      <c r="B692" s="1">
        <v>42482</v>
      </c>
      <c r="C692" s="8">
        <f>WEEKDAY(dailyActivity_merged2__2[[#This Row],[ActivityDate]],1)</f>
        <v>6</v>
      </c>
      <c r="D692" t="str">
        <f>TEXT(dailyActivity_merged2__2[[#This Row],[ActivityDate]],"dddd")</f>
        <v>Friday</v>
      </c>
      <c r="E692">
        <v>10725</v>
      </c>
      <c r="F692">
        <v>7.0900001525878897</v>
      </c>
      <c r="G692">
        <v>7.0900001525878897</v>
      </c>
      <c r="H692">
        <v>0</v>
      </c>
      <c r="I692">
        <v>1.7699999809265099</v>
      </c>
      <c r="J692">
        <v>1.54999995231628</v>
      </c>
      <c r="K692">
        <v>3.7699999809265101</v>
      </c>
      <c r="L692">
        <v>0</v>
      </c>
      <c r="M692">
        <v>30</v>
      </c>
      <c r="N692">
        <v>33</v>
      </c>
      <c r="O692">
        <v>240</v>
      </c>
      <c r="P692">
        <v>659</v>
      </c>
      <c r="Q692">
        <v>2086</v>
      </c>
      <c r="R692" cm="1">
        <f t="array" ref="R692">_xlfn.XLOOKUP(1,(sleepDay_merged[Id]=dailyActivity_merged2__2[[#This Row],[Id]])*(sleepDay_merged[SleepDate]=dailyActivity_merged2__2[[#This Row],[ActivityDate]]),sleepDay_merged[TotalSleepRecords])</f>
        <v>1</v>
      </c>
      <c r="S692" cm="1">
        <f t="array" ref="S692">_xlfn.XLOOKUP(1,(sleepDay_merged[Id]=dailyActivity_merged2__2[[#This Row],[Id]])*(sleepDay_merged[SleepDate]=dailyActivity_merged2__2[[#This Row],[ActivityDate]]),sleepDay_merged[TotalMinutesAsleep])</f>
        <v>418</v>
      </c>
      <c r="T692" cm="1">
        <f t="array" ref="T692">_xlfn.XLOOKUP(1,(sleepDay_merged[Id]=dailyActivity_merged2__2[[#This Row],[Id]])*(sleepDay_merged[SleepDate]=dailyActivity_merged2__2[[#This Row],[ActivityDate]]),sleepDay_merged[TotalTimeInBed])</f>
        <v>424</v>
      </c>
      <c r="U692" t="str">
        <f>IF(dailyActivity_merged2__2[[#This Row],[TotalSteps]] &lt;5000,"Sedentary",IF(dailyActivity_merged2__2[[#This Row],[TotalSteps]]&lt;7500,"Lightly Active",IF(dailyActivity_merged2__2[[#This Row],[TotalSteps]]&lt;10000,"Fairy Active","Highly Active")))</f>
        <v>Highly Active</v>
      </c>
      <c r="V692">
        <f>SUM(dailyActivity_merged2__2[[#This Row],[VeryActiveMinutes]:[SedentaryMinutes]])</f>
        <v>962</v>
      </c>
    </row>
    <row r="693" spans="1:22" x14ac:dyDescent="0.25">
      <c r="A693">
        <v>6962181067</v>
      </c>
      <c r="B693" s="1">
        <v>42483</v>
      </c>
      <c r="C693" s="8">
        <f>WEEKDAY(dailyActivity_merged2__2[[#This Row],[ActivityDate]],1)</f>
        <v>7</v>
      </c>
      <c r="D693" t="str">
        <f>TEXT(dailyActivity_merged2__2[[#This Row],[ActivityDate]],"dddd")</f>
        <v>Saturday</v>
      </c>
      <c r="E693">
        <v>20031</v>
      </c>
      <c r="F693">
        <v>13.2399997711182</v>
      </c>
      <c r="G693">
        <v>13.2399997711182</v>
      </c>
      <c r="H693">
        <v>0</v>
      </c>
      <c r="I693">
        <v>4.1999998092651403</v>
      </c>
      <c r="J693">
        <v>2</v>
      </c>
      <c r="K693">
        <v>7.03999996185303</v>
      </c>
      <c r="L693">
        <v>0</v>
      </c>
      <c r="M693">
        <v>58</v>
      </c>
      <c r="N693">
        <v>41</v>
      </c>
      <c r="O693">
        <v>347</v>
      </c>
      <c r="P693">
        <v>484</v>
      </c>
      <c r="Q693">
        <v>2571</v>
      </c>
      <c r="R693" cm="1">
        <f t="array" ref="R693">_xlfn.XLOOKUP(1,(sleepDay_merged[Id]=dailyActivity_merged2__2[[#This Row],[Id]])*(sleepDay_merged[SleepDate]=dailyActivity_merged2__2[[#This Row],[ActivityDate]]),sleepDay_merged[TotalSleepRecords])</f>
        <v>1</v>
      </c>
      <c r="S693" cm="1">
        <f t="array" ref="S693">_xlfn.XLOOKUP(1,(sleepDay_merged[Id]=dailyActivity_merged2__2[[#This Row],[Id]])*(sleepDay_merged[SleepDate]=dailyActivity_merged2__2[[#This Row],[ActivityDate]]),sleepDay_merged[TotalMinutesAsleep])</f>
        <v>451</v>
      </c>
      <c r="T693" cm="1">
        <f t="array" ref="T693">_xlfn.XLOOKUP(1,(sleepDay_merged[Id]=dailyActivity_merged2__2[[#This Row],[Id]])*(sleepDay_merged[SleepDate]=dailyActivity_merged2__2[[#This Row],[ActivityDate]]),sleepDay_merged[TotalTimeInBed])</f>
        <v>457</v>
      </c>
      <c r="U693" t="str">
        <f>IF(dailyActivity_merged2__2[[#This Row],[TotalSteps]] &lt;5000,"Sedentary",IF(dailyActivity_merged2__2[[#This Row],[TotalSteps]]&lt;7500,"Lightly Active",IF(dailyActivity_merged2__2[[#This Row],[TotalSteps]]&lt;10000,"Fairy Active","Highly Active")))</f>
        <v>Highly Active</v>
      </c>
      <c r="V693">
        <f>SUM(dailyActivity_merged2__2[[#This Row],[VeryActiveMinutes]:[SedentaryMinutes]])</f>
        <v>930</v>
      </c>
    </row>
    <row r="694" spans="1:22" x14ac:dyDescent="0.25">
      <c r="A694">
        <v>6962181067</v>
      </c>
      <c r="B694" s="1">
        <v>42484</v>
      </c>
      <c r="C694" s="8">
        <f>WEEKDAY(dailyActivity_merged2__2[[#This Row],[ActivityDate]],1)</f>
        <v>1</v>
      </c>
      <c r="D694" t="str">
        <f>TEXT(dailyActivity_merged2__2[[#This Row],[ActivityDate]],"dddd")</f>
        <v>Sunday</v>
      </c>
      <c r="E694">
        <v>5029</v>
      </c>
      <c r="F694">
        <v>3.3199999332428001</v>
      </c>
      <c r="G694">
        <v>3.3199999332428001</v>
      </c>
      <c r="H694">
        <v>0</v>
      </c>
      <c r="I694">
        <v>0</v>
      </c>
      <c r="J694">
        <v>0</v>
      </c>
      <c r="K694">
        <v>3.3199999332428001</v>
      </c>
      <c r="L694">
        <v>0</v>
      </c>
      <c r="M694">
        <v>0</v>
      </c>
      <c r="N694">
        <v>0</v>
      </c>
      <c r="O694">
        <v>199</v>
      </c>
      <c r="P694">
        <v>720</v>
      </c>
      <c r="Q694">
        <v>1705</v>
      </c>
      <c r="R694" cm="1">
        <f t="array" ref="R694">_xlfn.XLOOKUP(1,(sleepDay_merged[Id]=dailyActivity_merged2__2[[#This Row],[Id]])*(sleepDay_merged[SleepDate]=dailyActivity_merged2__2[[#This Row],[ActivityDate]]),sleepDay_merged[TotalSleepRecords])</f>
        <v>1</v>
      </c>
      <c r="S694" cm="1">
        <f t="array" ref="S694">_xlfn.XLOOKUP(1,(sleepDay_merged[Id]=dailyActivity_merged2__2[[#This Row],[Id]])*(sleepDay_merged[SleepDate]=dailyActivity_merged2__2[[#This Row],[ActivityDate]]),sleepDay_merged[TotalMinutesAsleep])</f>
        <v>425</v>
      </c>
      <c r="T694" cm="1">
        <f t="array" ref="T694">_xlfn.XLOOKUP(1,(sleepDay_merged[Id]=dailyActivity_merged2__2[[#This Row],[Id]])*(sleepDay_merged[SleepDate]=dailyActivity_merged2__2[[#This Row],[ActivityDate]]),sleepDay_merged[TotalTimeInBed])</f>
        <v>435</v>
      </c>
      <c r="U694" t="str">
        <f>IF(dailyActivity_merged2__2[[#This Row],[TotalSteps]] &lt;5000,"Sedentary",IF(dailyActivity_merged2__2[[#This Row],[TotalSteps]]&lt;7500,"Lightly Active",IF(dailyActivity_merged2__2[[#This Row],[TotalSteps]]&lt;10000,"Fairy Active","Highly Active")))</f>
        <v>Lightly Active</v>
      </c>
      <c r="V694">
        <f>SUM(dailyActivity_merged2__2[[#This Row],[VeryActiveMinutes]:[SedentaryMinutes]])</f>
        <v>919</v>
      </c>
    </row>
    <row r="695" spans="1:22" x14ac:dyDescent="0.25">
      <c r="A695">
        <v>6962181067</v>
      </c>
      <c r="B695" s="1">
        <v>42485</v>
      </c>
      <c r="C695" s="8">
        <f>WEEKDAY(dailyActivity_merged2__2[[#This Row],[ActivityDate]],1)</f>
        <v>2</v>
      </c>
      <c r="D695" t="str">
        <f>TEXT(dailyActivity_merged2__2[[#This Row],[ActivityDate]],"dddd")</f>
        <v>Monday</v>
      </c>
      <c r="E695">
        <v>13239</v>
      </c>
      <c r="F695">
        <v>9.2700004577636701</v>
      </c>
      <c r="G695">
        <v>9.0799999237060494</v>
      </c>
      <c r="H695">
        <v>3</v>
      </c>
      <c r="I695">
        <v>3.0199999809265101</v>
      </c>
      <c r="J695">
        <v>1.6799999475479099</v>
      </c>
      <c r="K695">
        <v>4.46000003814697</v>
      </c>
      <c r="L695">
        <v>0.10000000149011599</v>
      </c>
      <c r="M695">
        <v>35</v>
      </c>
      <c r="N695">
        <v>31</v>
      </c>
      <c r="O695">
        <v>282</v>
      </c>
      <c r="P695">
        <v>637</v>
      </c>
      <c r="Q695">
        <v>2194</v>
      </c>
      <c r="R695" cm="1">
        <f t="array" ref="R695">_xlfn.XLOOKUP(1,(sleepDay_merged[Id]=dailyActivity_merged2__2[[#This Row],[Id]])*(sleepDay_merged[SleepDate]=dailyActivity_merged2__2[[#This Row],[ActivityDate]]),sleepDay_merged[TotalSleepRecords])</f>
        <v>1</v>
      </c>
      <c r="S695" cm="1">
        <f t="array" ref="S695">_xlfn.XLOOKUP(1,(sleepDay_merged[Id]=dailyActivity_merged2__2[[#This Row],[Id]])*(sleepDay_merged[SleepDate]=dailyActivity_merged2__2[[#This Row],[ActivityDate]]),sleepDay_merged[TotalMinutesAsleep])</f>
        <v>528</v>
      </c>
      <c r="T695" cm="1">
        <f t="array" ref="T695">_xlfn.XLOOKUP(1,(sleepDay_merged[Id]=dailyActivity_merged2__2[[#This Row],[Id]])*(sleepDay_merged[SleepDate]=dailyActivity_merged2__2[[#This Row],[ActivityDate]]),sleepDay_merged[TotalTimeInBed])</f>
        <v>546</v>
      </c>
      <c r="U695" t="str">
        <f>IF(dailyActivity_merged2__2[[#This Row],[TotalSteps]] &lt;5000,"Sedentary",IF(dailyActivity_merged2__2[[#This Row],[TotalSteps]]&lt;7500,"Lightly Active",IF(dailyActivity_merged2__2[[#This Row],[TotalSteps]]&lt;10000,"Fairy Active","Highly Active")))</f>
        <v>Highly Active</v>
      </c>
      <c r="V695">
        <f>SUM(dailyActivity_merged2__2[[#This Row],[VeryActiveMinutes]:[SedentaryMinutes]])</f>
        <v>985</v>
      </c>
    </row>
    <row r="696" spans="1:22" x14ac:dyDescent="0.25">
      <c r="A696">
        <v>6962181067</v>
      </c>
      <c r="B696" s="1">
        <v>42486</v>
      </c>
      <c r="C696" s="8">
        <f>WEEKDAY(dailyActivity_merged2__2[[#This Row],[ActivityDate]],1)</f>
        <v>3</v>
      </c>
      <c r="D696" t="str">
        <f>TEXT(dailyActivity_merged2__2[[#This Row],[ActivityDate]],"dddd")</f>
        <v>Tuesday</v>
      </c>
      <c r="E696">
        <v>10433</v>
      </c>
      <c r="F696">
        <v>6.9000000953674299</v>
      </c>
      <c r="G696">
        <v>6.9000000953674299</v>
      </c>
      <c r="H696">
        <v>0</v>
      </c>
      <c r="I696">
        <v>2.5799999237060498</v>
      </c>
      <c r="J696">
        <v>0.41999998688697798</v>
      </c>
      <c r="K696">
        <v>3.9000000953674299</v>
      </c>
      <c r="L696">
        <v>0</v>
      </c>
      <c r="M696">
        <v>36</v>
      </c>
      <c r="N696">
        <v>7</v>
      </c>
      <c r="O696">
        <v>254</v>
      </c>
      <c r="P696">
        <v>680</v>
      </c>
      <c r="Q696">
        <v>2012</v>
      </c>
      <c r="R696" cm="1">
        <f t="array" ref="R696">_xlfn.XLOOKUP(1,(sleepDay_merged[Id]=dailyActivity_merged2__2[[#This Row],[Id]])*(sleepDay_merged[SleepDate]=dailyActivity_merged2__2[[#This Row],[ActivityDate]]),sleepDay_merged[TotalSleepRecords])</f>
        <v>1</v>
      </c>
      <c r="S696" cm="1">
        <f t="array" ref="S696">_xlfn.XLOOKUP(1,(sleepDay_merged[Id]=dailyActivity_merged2__2[[#This Row],[Id]])*(sleepDay_merged[SleepDate]=dailyActivity_merged2__2[[#This Row],[ActivityDate]]),sleepDay_merged[TotalMinutesAsleep])</f>
        <v>511</v>
      </c>
      <c r="T696" cm="1">
        <f t="array" ref="T696">_xlfn.XLOOKUP(1,(sleepDay_merged[Id]=dailyActivity_merged2__2[[#This Row],[Id]])*(sleepDay_merged[SleepDate]=dailyActivity_merged2__2[[#This Row],[ActivityDate]]),sleepDay_merged[TotalTimeInBed])</f>
        <v>514</v>
      </c>
      <c r="U696" t="str">
        <f>IF(dailyActivity_merged2__2[[#This Row],[TotalSteps]] &lt;5000,"Sedentary",IF(dailyActivity_merged2__2[[#This Row],[TotalSteps]]&lt;7500,"Lightly Active",IF(dailyActivity_merged2__2[[#This Row],[TotalSteps]]&lt;10000,"Fairy Active","Highly Active")))</f>
        <v>Highly Active</v>
      </c>
      <c r="V696">
        <f>SUM(dailyActivity_merged2__2[[#This Row],[VeryActiveMinutes]:[SedentaryMinutes]])</f>
        <v>977</v>
      </c>
    </row>
    <row r="697" spans="1:22" x14ac:dyDescent="0.25">
      <c r="A697">
        <v>6962181067</v>
      </c>
      <c r="B697" s="1">
        <v>42487</v>
      </c>
      <c r="C697" s="8">
        <f>WEEKDAY(dailyActivity_merged2__2[[#This Row],[ActivityDate]],1)</f>
        <v>4</v>
      </c>
      <c r="D697" t="str">
        <f>TEXT(dailyActivity_merged2__2[[#This Row],[ActivityDate]],"dddd")</f>
        <v>Wednesday</v>
      </c>
      <c r="E697">
        <v>10320</v>
      </c>
      <c r="F697">
        <v>6.8200001716613796</v>
      </c>
      <c r="G697">
        <v>6.8200001716613796</v>
      </c>
      <c r="H697">
        <v>0</v>
      </c>
      <c r="I697">
        <v>0.55000001192092896</v>
      </c>
      <c r="J697">
        <v>2.0199999809265101</v>
      </c>
      <c r="K697">
        <v>4.25</v>
      </c>
      <c r="L697">
        <v>0</v>
      </c>
      <c r="M697">
        <v>7</v>
      </c>
      <c r="N697">
        <v>38</v>
      </c>
      <c r="O697">
        <v>279</v>
      </c>
      <c r="P697">
        <v>697</v>
      </c>
      <c r="Q697">
        <v>2034</v>
      </c>
      <c r="R697" cm="1">
        <f t="array" ref="R697">_xlfn.XLOOKUP(1,(sleepDay_merged[Id]=dailyActivity_merged2__2[[#This Row],[Id]])*(sleepDay_merged[SleepDate]=dailyActivity_merged2__2[[#This Row],[ActivityDate]]),sleepDay_merged[TotalSleepRecords])</f>
        <v>1</v>
      </c>
      <c r="S697" cm="1">
        <f t="array" ref="S697">_xlfn.XLOOKUP(1,(sleepDay_merged[Id]=dailyActivity_merged2__2[[#This Row],[Id]])*(sleepDay_merged[SleepDate]=dailyActivity_merged2__2[[#This Row],[ActivityDate]]),sleepDay_merged[TotalMinutesAsleep])</f>
        <v>400</v>
      </c>
      <c r="T697" cm="1">
        <f t="array" ref="T697">_xlfn.XLOOKUP(1,(sleepDay_merged[Id]=dailyActivity_merged2__2[[#This Row],[Id]])*(sleepDay_merged[SleepDate]=dailyActivity_merged2__2[[#This Row],[ActivityDate]]),sleepDay_merged[TotalTimeInBed])</f>
        <v>415</v>
      </c>
      <c r="U697" t="str">
        <f>IF(dailyActivity_merged2__2[[#This Row],[TotalSteps]] &lt;5000,"Sedentary",IF(dailyActivity_merged2__2[[#This Row],[TotalSteps]]&lt;7500,"Lightly Active",IF(dailyActivity_merged2__2[[#This Row],[TotalSteps]]&lt;10000,"Fairy Active","Highly Active")))</f>
        <v>Highly Active</v>
      </c>
      <c r="V697">
        <f>SUM(dailyActivity_merged2__2[[#This Row],[VeryActiveMinutes]:[SedentaryMinutes]])</f>
        <v>1021</v>
      </c>
    </row>
    <row r="698" spans="1:22" x14ac:dyDescent="0.25">
      <c r="A698">
        <v>6962181067</v>
      </c>
      <c r="B698" s="1">
        <v>42488</v>
      </c>
      <c r="C698" s="8">
        <f>WEEKDAY(dailyActivity_merged2__2[[#This Row],[ActivityDate]],1)</f>
        <v>5</v>
      </c>
      <c r="D698" t="str">
        <f>TEXT(dailyActivity_merged2__2[[#This Row],[ActivityDate]],"dddd")</f>
        <v>Thursday</v>
      </c>
      <c r="E698">
        <v>12627</v>
      </c>
      <c r="F698">
        <v>8.3500003814697301</v>
      </c>
      <c r="G698">
        <v>8.3500003814697301</v>
      </c>
      <c r="H698">
        <v>0</v>
      </c>
      <c r="I698">
        <v>2.5099999904632599</v>
      </c>
      <c r="J698">
        <v>0.239999994635582</v>
      </c>
      <c r="K698">
        <v>5.5900001525878897</v>
      </c>
      <c r="L698">
        <v>0</v>
      </c>
      <c r="M698">
        <v>38</v>
      </c>
      <c r="N698">
        <v>8</v>
      </c>
      <c r="O698">
        <v>288</v>
      </c>
      <c r="P698">
        <v>621</v>
      </c>
      <c r="Q698">
        <v>2182</v>
      </c>
      <c r="R698" cm="1">
        <f t="array" ref="R698">_xlfn.XLOOKUP(1,(sleepDay_merged[Id]=dailyActivity_merged2__2[[#This Row],[Id]])*(sleepDay_merged[SleepDate]=dailyActivity_merged2__2[[#This Row],[ActivityDate]]),sleepDay_merged[TotalSleepRecords])</f>
        <v>1</v>
      </c>
      <c r="S698" cm="1">
        <f t="array" ref="S698">_xlfn.XLOOKUP(1,(sleepDay_merged[Id]=dailyActivity_merged2__2[[#This Row],[Id]])*(sleepDay_merged[SleepDate]=dailyActivity_merged2__2[[#This Row],[ActivityDate]]),sleepDay_merged[TotalMinutesAsleep])</f>
        <v>441</v>
      </c>
      <c r="T698" cm="1">
        <f t="array" ref="T698">_xlfn.XLOOKUP(1,(sleepDay_merged[Id]=dailyActivity_merged2__2[[#This Row],[Id]])*(sleepDay_merged[SleepDate]=dailyActivity_merged2__2[[#This Row],[ActivityDate]]),sleepDay_merged[TotalTimeInBed])</f>
        <v>446</v>
      </c>
      <c r="U698" t="str">
        <f>IF(dailyActivity_merged2__2[[#This Row],[TotalSteps]] &lt;5000,"Sedentary",IF(dailyActivity_merged2__2[[#This Row],[TotalSteps]]&lt;7500,"Lightly Active",IF(dailyActivity_merged2__2[[#This Row],[TotalSteps]]&lt;10000,"Fairy Active","Highly Active")))</f>
        <v>Highly Active</v>
      </c>
      <c r="V698">
        <f>SUM(dailyActivity_merged2__2[[#This Row],[VeryActiveMinutes]:[SedentaryMinutes]])</f>
        <v>955</v>
      </c>
    </row>
    <row r="699" spans="1:22" x14ac:dyDescent="0.25">
      <c r="A699">
        <v>6962181067</v>
      </c>
      <c r="B699" s="1">
        <v>42489</v>
      </c>
      <c r="C699" s="8">
        <f>WEEKDAY(dailyActivity_merged2__2[[#This Row],[ActivityDate]],1)</f>
        <v>6</v>
      </c>
      <c r="D699" t="str">
        <f>TEXT(dailyActivity_merged2__2[[#This Row],[ActivityDate]],"dddd")</f>
        <v>Friday</v>
      </c>
      <c r="E699">
        <v>10762</v>
      </c>
      <c r="F699">
        <v>7.1100001335143999</v>
      </c>
      <c r="G699">
        <v>7.1100001335143999</v>
      </c>
      <c r="H699">
        <v>0</v>
      </c>
      <c r="I699">
        <v>0.81999999284744296</v>
      </c>
      <c r="J699">
        <v>0.479999989271164</v>
      </c>
      <c r="K699">
        <v>5.8099999427795401</v>
      </c>
      <c r="L699">
        <v>0</v>
      </c>
      <c r="M699">
        <v>12</v>
      </c>
      <c r="N699">
        <v>15</v>
      </c>
      <c r="O699">
        <v>369</v>
      </c>
      <c r="P699">
        <v>645</v>
      </c>
      <c r="Q699">
        <v>2254</v>
      </c>
      <c r="R699" cm="1">
        <f t="array" ref="R699">_xlfn.XLOOKUP(1,(sleepDay_merged[Id]=dailyActivity_merged2__2[[#This Row],[Id]])*(sleepDay_merged[SleepDate]=dailyActivity_merged2__2[[#This Row],[ActivityDate]]),sleepDay_merged[TotalSleepRecords])</f>
        <v>1</v>
      </c>
      <c r="S699" cm="1">
        <f t="array" ref="S699">_xlfn.XLOOKUP(1,(sleepDay_merged[Id]=dailyActivity_merged2__2[[#This Row],[Id]])*(sleepDay_merged[SleepDate]=dailyActivity_merged2__2[[#This Row],[ActivityDate]]),sleepDay_merged[TotalMinutesAsleep])</f>
        <v>455</v>
      </c>
      <c r="T699" cm="1">
        <f t="array" ref="T699">_xlfn.XLOOKUP(1,(sleepDay_merged[Id]=dailyActivity_merged2__2[[#This Row],[Id]])*(sleepDay_merged[SleepDate]=dailyActivity_merged2__2[[#This Row],[ActivityDate]]),sleepDay_merged[TotalTimeInBed])</f>
        <v>467</v>
      </c>
      <c r="U699" t="str">
        <f>IF(dailyActivity_merged2__2[[#This Row],[TotalSteps]] &lt;5000,"Sedentary",IF(dailyActivity_merged2__2[[#This Row],[TotalSteps]]&lt;7500,"Lightly Active",IF(dailyActivity_merged2__2[[#This Row],[TotalSteps]]&lt;10000,"Fairy Active","Highly Active")))</f>
        <v>Highly Active</v>
      </c>
      <c r="V699">
        <f>SUM(dailyActivity_merged2__2[[#This Row],[VeryActiveMinutes]:[SedentaryMinutes]])</f>
        <v>1041</v>
      </c>
    </row>
    <row r="700" spans="1:22" x14ac:dyDescent="0.25">
      <c r="A700">
        <v>6962181067</v>
      </c>
      <c r="B700" s="1">
        <v>42490</v>
      </c>
      <c r="C700" s="8">
        <f>WEEKDAY(dailyActivity_merged2__2[[#This Row],[ActivityDate]],1)</f>
        <v>7</v>
      </c>
      <c r="D700" t="str">
        <f>TEXT(dailyActivity_merged2__2[[#This Row],[ActivityDate]],"dddd")</f>
        <v>Saturday</v>
      </c>
      <c r="E700">
        <v>10081</v>
      </c>
      <c r="F700">
        <v>6.6599998474121103</v>
      </c>
      <c r="G700">
        <v>6.6599998474121103</v>
      </c>
      <c r="H700">
        <v>0</v>
      </c>
      <c r="I700">
        <v>2.2400000095367401</v>
      </c>
      <c r="J700">
        <v>0.75999999046325695</v>
      </c>
      <c r="K700">
        <v>3.6700000762939502</v>
      </c>
      <c r="L700">
        <v>0</v>
      </c>
      <c r="M700">
        <v>32</v>
      </c>
      <c r="N700">
        <v>16</v>
      </c>
      <c r="O700">
        <v>237</v>
      </c>
      <c r="P700">
        <v>731</v>
      </c>
      <c r="Q700">
        <v>2002</v>
      </c>
      <c r="R700" cm="1">
        <f t="array" ref="R700">_xlfn.XLOOKUP(1,(sleepDay_merged[Id]=dailyActivity_merged2__2[[#This Row],[Id]])*(sleepDay_merged[SleepDate]=dailyActivity_merged2__2[[#This Row],[ActivityDate]]),sleepDay_merged[TotalSleepRecords])</f>
        <v>1</v>
      </c>
      <c r="S700" cm="1">
        <f t="array" ref="S700">_xlfn.XLOOKUP(1,(sleepDay_merged[Id]=dailyActivity_merged2__2[[#This Row],[Id]])*(sleepDay_merged[SleepDate]=dailyActivity_merged2__2[[#This Row],[ActivityDate]]),sleepDay_merged[TotalMinutesAsleep])</f>
        <v>440</v>
      </c>
      <c r="T700" cm="1">
        <f t="array" ref="T700">_xlfn.XLOOKUP(1,(sleepDay_merged[Id]=dailyActivity_merged2__2[[#This Row],[Id]])*(sleepDay_merged[SleepDate]=dailyActivity_merged2__2[[#This Row],[ActivityDate]]),sleepDay_merged[TotalTimeInBed])</f>
        <v>453</v>
      </c>
      <c r="U700" t="str">
        <f>IF(dailyActivity_merged2__2[[#This Row],[TotalSteps]] &lt;5000,"Sedentary",IF(dailyActivity_merged2__2[[#This Row],[TotalSteps]]&lt;7500,"Lightly Active",IF(dailyActivity_merged2__2[[#This Row],[TotalSteps]]&lt;10000,"Fairy Active","Highly Active")))</f>
        <v>Highly Active</v>
      </c>
      <c r="V700">
        <f>SUM(dailyActivity_merged2__2[[#This Row],[VeryActiveMinutes]:[SedentaryMinutes]])</f>
        <v>1016</v>
      </c>
    </row>
    <row r="701" spans="1:22" x14ac:dyDescent="0.25">
      <c r="A701">
        <v>6962181067</v>
      </c>
      <c r="B701" s="1">
        <v>42491</v>
      </c>
      <c r="C701" s="8">
        <f>WEEKDAY(dailyActivity_merged2__2[[#This Row],[ActivityDate]],1)</f>
        <v>1</v>
      </c>
      <c r="D701" t="str">
        <f>TEXT(dailyActivity_merged2__2[[#This Row],[ActivityDate]],"dddd")</f>
        <v>Sunday</v>
      </c>
      <c r="E701">
        <v>5454</v>
      </c>
      <c r="F701">
        <v>3.6099998950958301</v>
      </c>
      <c r="G701">
        <v>3.6099998950958301</v>
      </c>
      <c r="H701">
        <v>0</v>
      </c>
      <c r="I701">
        <v>0</v>
      </c>
      <c r="J701">
        <v>0</v>
      </c>
      <c r="K701">
        <v>3.6099998950958301</v>
      </c>
      <c r="L701">
        <v>0</v>
      </c>
      <c r="M701">
        <v>0</v>
      </c>
      <c r="N701">
        <v>0</v>
      </c>
      <c r="O701">
        <v>215</v>
      </c>
      <c r="P701">
        <v>722</v>
      </c>
      <c r="Q701">
        <v>1740</v>
      </c>
      <c r="R701" cm="1">
        <f t="array" ref="R701">_xlfn.XLOOKUP(1,(sleepDay_merged[Id]=dailyActivity_merged2__2[[#This Row],[Id]])*(sleepDay_merged[SleepDate]=dailyActivity_merged2__2[[#This Row],[ActivityDate]]),sleepDay_merged[TotalSleepRecords])</f>
        <v>1</v>
      </c>
      <c r="S701" cm="1">
        <f t="array" ref="S701">_xlfn.XLOOKUP(1,(sleepDay_merged[Id]=dailyActivity_merged2__2[[#This Row],[Id]])*(sleepDay_merged[SleepDate]=dailyActivity_merged2__2[[#This Row],[ActivityDate]]),sleepDay_merged[TotalMinutesAsleep])</f>
        <v>433</v>
      </c>
      <c r="T701" cm="1">
        <f t="array" ref="T701">_xlfn.XLOOKUP(1,(sleepDay_merged[Id]=dailyActivity_merged2__2[[#This Row],[Id]])*(sleepDay_merged[SleepDate]=dailyActivity_merged2__2[[#This Row],[ActivityDate]]),sleepDay_merged[TotalTimeInBed])</f>
        <v>447</v>
      </c>
      <c r="U701" t="str">
        <f>IF(dailyActivity_merged2__2[[#This Row],[TotalSteps]] &lt;5000,"Sedentary",IF(dailyActivity_merged2__2[[#This Row],[TotalSteps]]&lt;7500,"Lightly Active",IF(dailyActivity_merged2__2[[#This Row],[TotalSteps]]&lt;10000,"Fairy Active","Highly Active")))</f>
        <v>Lightly Active</v>
      </c>
      <c r="V701">
        <f>SUM(dailyActivity_merged2__2[[#This Row],[VeryActiveMinutes]:[SedentaryMinutes]])</f>
        <v>937</v>
      </c>
    </row>
    <row r="702" spans="1:22" x14ac:dyDescent="0.25">
      <c r="A702">
        <v>6962181067</v>
      </c>
      <c r="B702" s="1">
        <v>42492</v>
      </c>
      <c r="C702" s="8">
        <f>WEEKDAY(dailyActivity_merged2__2[[#This Row],[ActivityDate]],1)</f>
        <v>2</v>
      </c>
      <c r="D702" t="str">
        <f>TEXT(dailyActivity_merged2__2[[#This Row],[ActivityDate]],"dddd")</f>
        <v>Monday</v>
      </c>
      <c r="E702">
        <v>12912</v>
      </c>
      <c r="F702">
        <v>8.5399999618530291</v>
      </c>
      <c r="G702">
        <v>8.5399999618530291</v>
      </c>
      <c r="H702">
        <v>0</v>
      </c>
      <c r="I702">
        <v>1.20000004768372</v>
      </c>
      <c r="J702">
        <v>2</v>
      </c>
      <c r="K702">
        <v>5.3400001525878897</v>
      </c>
      <c r="L702">
        <v>0</v>
      </c>
      <c r="M702">
        <v>18</v>
      </c>
      <c r="N702">
        <v>39</v>
      </c>
      <c r="O702">
        <v>313</v>
      </c>
      <c r="P702">
        <v>655</v>
      </c>
      <c r="Q702">
        <v>2162</v>
      </c>
      <c r="R702" cm="1">
        <f t="array" ref="R702">_xlfn.XLOOKUP(1,(sleepDay_merged[Id]=dailyActivity_merged2__2[[#This Row],[Id]])*(sleepDay_merged[SleepDate]=dailyActivity_merged2__2[[#This Row],[ActivityDate]]),sleepDay_merged[TotalSleepRecords])</f>
        <v>1</v>
      </c>
      <c r="S702" cm="1">
        <f t="array" ref="S702">_xlfn.XLOOKUP(1,(sleepDay_merged[Id]=dailyActivity_merged2__2[[#This Row],[Id]])*(sleepDay_merged[SleepDate]=dailyActivity_merged2__2[[#This Row],[ActivityDate]]),sleepDay_merged[TotalMinutesAsleep])</f>
        <v>422</v>
      </c>
      <c r="T702" cm="1">
        <f t="array" ref="T702">_xlfn.XLOOKUP(1,(sleepDay_merged[Id]=dailyActivity_merged2__2[[#This Row],[Id]])*(sleepDay_merged[SleepDate]=dailyActivity_merged2__2[[#This Row],[ActivityDate]]),sleepDay_merged[TotalTimeInBed])</f>
        <v>424</v>
      </c>
      <c r="U702" t="str">
        <f>IF(dailyActivity_merged2__2[[#This Row],[TotalSteps]] &lt;5000,"Sedentary",IF(dailyActivity_merged2__2[[#This Row],[TotalSteps]]&lt;7500,"Lightly Active",IF(dailyActivity_merged2__2[[#This Row],[TotalSteps]]&lt;10000,"Fairy Active","Highly Active")))</f>
        <v>Highly Active</v>
      </c>
      <c r="V702">
        <f>SUM(dailyActivity_merged2__2[[#This Row],[VeryActiveMinutes]:[SedentaryMinutes]])</f>
        <v>1025</v>
      </c>
    </row>
    <row r="703" spans="1:22" x14ac:dyDescent="0.25">
      <c r="A703">
        <v>6962181067</v>
      </c>
      <c r="B703" s="1">
        <v>42493</v>
      </c>
      <c r="C703" s="8">
        <f>WEEKDAY(dailyActivity_merged2__2[[#This Row],[ActivityDate]],1)</f>
        <v>3</v>
      </c>
      <c r="D703" t="str">
        <f>TEXT(dailyActivity_merged2__2[[#This Row],[ActivityDate]],"dddd")</f>
        <v>Tuesday</v>
      </c>
      <c r="E703">
        <v>12109</v>
      </c>
      <c r="F703">
        <v>8.1199998855590803</v>
      </c>
      <c r="G703">
        <v>8.1199998855590803</v>
      </c>
      <c r="H703">
        <v>0</v>
      </c>
      <c r="I703">
        <v>1.7400000095367401</v>
      </c>
      <c r="J703">
        <v>2.03999996185303</v>
      </c>
      <c r="K703">
        <v>4.3299999237060502</v>
      </c>
      <c r="L703">
        <v>0</v>
      </c>
      <c r="M703">
        <v>21</v>
      </c>
      <c r="N703">
        <v>36</v>
      </c>
      <c r="O703">
        <v>267</v>
      </c>
      <c r="P703">
        <v>654</v>
      </c>
      <c r="Q703">
        <v>2072</v>
      </c>
      <c r="R703" cm="1">
        <f t="array" ref="R703">_xlfn.XLOOKUP(1,(sleepDay_merged[Id]=dailyActivity_merged2__2[[#This Row],[Id]])*(sleepDay_merged[SleepDate]=dailyActivity_merged2__2[[#This Row],[ActivityDate]]),sleepDay_merged[TotalSleepRecords])</f>
        <v>1</v>
      </c>
      <c r="S703" cm="1">
        <f t="array" ref="S703">_xlfn.XLOOKUP(1,(sleepDay_merged[Id]=dailyActivity_merged2__2[[#This Row],[Id]])*(sleepDay_merged[SleepDate]=dailyActivity_merged2__2[[#This Row],[ActivityDate]]),sleepDay_merged[TotalMinutesAsleep])</f>
        <v>411</v>
      </c>
      <c r="T703" cm="1">
        <f t="array" ref="T703">_xlfn.XLOOKUP(1,(sleepDay_merged[Id]=dailyActivity_merged2__2[[#This Row],[Id]])*(sleepDay_merged[SleepDate]=dailyActivity_merged2__2[[#This Row],[ActivityDate]]),sleepDay_merged[TotalTimeInBed])</f>
        <v>426</v>
      </c>
      <c r="U703" t="str">
        <f>IF(dailyActivity_merged2__2[[#This Row],[TotalSteps]] &lt;5000,"Sedentary",IF(dailyActivity_merged2__2[[#This Row],[TotalSteps]]&lt;7500,"Lightly Active",IF(dailyActivity_merged2__2[[#This Row],[TotalSteps]]&lt;10000,"Fairy Active","Highly Active")))</f>
        <v>Highly Active</v>
      </c>
      <c r="V703">
        <f>SUM(dailyActivity_merged2__2[[#This Row],[VeryActiveMinutes]:[SedentaryMinutes]])</f>
        <v>978</v>
      </c>
    </row>
    <row r="704" spans="1:22" x14ac:dyDescent="0.25">
      <c r="A704">
        <v>6962181067</v>
      </c>
      <c r="B704" s="1">
        <v>42494</v>
      </c>
      <c r="C704" s="8">
        <f>WEEKDAY(dailyActivity_merged2__2[[#This Row],[ActivityDate]],1)</f>
        <v>4</v>
      </c>
      <c r="D704" t="str">
        <f>TEXT(dailyActivity_merged2__2[[#This Row],[ActivityDate]],"dddd")</f>
        <v>Wednesday</v>
      </c>
      <c r="E704">
        <v>10147</v>
      </c>
      <c r="F704">
        <v>6.71000003814697</v>
      </c>
      <c r="G704">
        <v>6.71000003814697</v>
      </c>
      <c r="H704">
        <v>0</v>
      </c>
      <c r="I704">
        <v>0.46999999880790699</v>
      </c>
      <c r="J704">
        <v>1.6799999475479099</v>
      </c>
      <c r="K704">
        <v>4.5500001907348597</v>
      </c>
      <c r="L704">
        <v>0</v>
      </c>
      <c r="M704">
        <v>15</v>
      </c>
      <c r="N704">
        <v>36</v>
      </c>
      <c r="O704">
        <v>284</v>
      </c>
      <c r="P704">
        <v>683</v>
      </c>
      <c r="Q704">
        <v>2086</v>
      </c>
      <c r="R704" cm="1">
        <f t="array" ref="R704">_xlfn.XLOOKUP(1,(sleepDay_merged[Id]=dailyActivity_merged2__2[[#This Row],[Id]])*(sleepDay_merged[SleepDate]=dailyActivity_merged2__2[[#This Row],[ActivityDate]]),sleepDay_merged[TotalSleepRecords])</f>
        <v>1</v>
      </c>
      <c r="S704" cm="1">
        <f t="array" ref="S704">_xlfn.XLOOKUP(1,(sleepDay_merged[Id]=dailyActivity_merged2__2[[#This Row],[Id]])*(sleepDay_merged[SleepDate]=dailyActivity_merged2__2[[#This Row],[ActivityDate]]),sleepDay_merged[TotalMinutesAsleep])</f>
        <v>466</v>
      </c>
      <c r="T704" cm="1">
        <f t="array" ref="T704">_xlfn.XLOOKUP(1,(sleepDay_merged[Id]=dailyActivity_merged2__2[[#This Row],[Id]])*(sleepDay_merged[SleepDate]=dailyActivity_merged2__2[[#This Row],[ActivityDate]]),sleepDay_merged[TotalTimeInBed])</f>
        <v>482</v>
      </c>
      <c r="U704" t="str">
        <f>IF(dailyActivity_merged2__2[[#This Row],[TotalSteps]] &lt;5000,"Sedentary",IF(dailyActivity_merged2__2[[#This Row],[TotalSteps]]&lt;7500,"Lightly Active",IF(dailyActivity_merged2__2[[#This Row],[TotalSteps]]&lt;10000,"Fairy Active","Highly Active")))</f>
        <v>Highly Active</v>
      </c>
      <c r="V704">
        <f>SUM(dailyActivity_merged2__2[[#This Row],[VeryActiveMinutes]:[SedentaryMinutes]])</f>
        <v>1018</v>
      </c>
    </row>
    <row r="705" spans="1:22" x14ac:dyDescent="0.25">
      <c r="A705">
        <v>6962181067</v>
      </c>
      <c r="B705" s="1">
        <v>42495</v>
      </c>
      <c r="C705" s="8">
        <f>WEEKDAY(dailyActivity_merged2__2[[#This Row],[ActivityDate]],1)</f>
        <v>5</v>
      </c>
      <c r="D705" t="str">
        <f>TEXT(dailyActivity_merged2__2[[#This Row],[ActivityDate]],"dddd")</f>
        <v>Thursday</v>
      </c>
      <c r="E705">
        <v>10524</v>
      </c>
      <c r="F705">
        <v>6.96000003814697</v>
      </c>
      <c r="G705">
        <v>6.96000003814697</v>
      </c>
      <c r="H705">
        <v>0</v>
      </c>
      <c r="I705">
        <v>0.99000000953674305</v>
      </c>
      <c r="J705">
        <v>1.1599999666214</v>
      </c>
      <c r="K705">
        <v>4.8099999427795401</v>
      </c>
      <c r="L705">
        <v>0</v>
      </c>
      <c r="M705">
        <v>14</v>
      </c>
      <c r="N705">
        <v>22</v>
      </c>
      <c r="O705">
        <v>305</v>
      </c>
      <c r="P705">
        <v>591</v>
      </c>
      <c r="Q705">
        <v>2066</v>
      </c>
      <c r="R705" cm="1">
        <f t="array" ref="R705">_xlfn.XLOOKUP(1,(sleepDay_merged[Id]=dailyActivity_merged2__2[[#This Row],[Id]])*(sleepDay_merged[SleepDate]=dailyActivity_merged2__2[[#This Row],[ActivityDate]]),sleepDay_merged[TotalSleepRecords])</f>
        <v>1</v>
      </c>
      <c r="S705" cm="1">
        <f t="array" ref="S705">_xlfn.XLOOKUP(1,(sleepDay_merged[Id]=dailyActivity_merged2__2[[#This Row],[Id]])*(sleepDay_merged[SleepDate]=dailyActivity_merged2__2[[#This Row],[ActivityDate]]),sleepDay_merged[TotalMinutesAsleep])</f>
        <v>394</v>
      </c>
      <c r="T705" cm="1">
        <f t="array" ref="T705">_xlfn.XLOOKUP(1,(sleepDay_merged[Id]=dailyActivity_merged2__2[[#This Row],[Id]])*(sleepDay_merged[SleepDate]=dailyActivity_merged2__2[[#This Row],[ActivityDate]]),sleepDay_merged[TotalTimeInBed])</f>
        <v>418</v>
      </c>
      <c r="U705" t="str">
        <f>IF(dailyActivity_merged2__2[[#This Row],[TotalSteps]] &lt;5000,"Sedentary",IF(dailyActivity_merged2__2[[#This Row],[TotalSteps]]&lt;7500,"Lightly Active",IF(dailyActivity_merged2__2[[#This Row],[TotalSteps]]&lt;10000,"Fairy Active","Highly Active")))</f>
        <v>Highly Active</v>
      </c>
      <c r="V705">
        <f>SUM(dailyActivity_merged2__2[[#This Row],[VeryActiveMinutes]:[SedentaryMinutes]])</f>
        <v>932</v>
      </c>
    </row>
    <row r="706" spans="1:22" x14ac:dyDescent="0.25">
      <c r="A706">
        <v>6962181067</v>
      </c>
      <c r="B706" s="1">
        <v>42496</v>
      </c>
      <c r="C706" s="8">
        <f>WEEKDAY(dailyActivity_merged2__2[[#This Row],[ActivityDate]],1)</f>
        <v>6</v>
      </c>
      <c r="D706" t="str">
        <f>TEXT(dailyActivity_merged2__2[[#This Row],[ActivityDate]],"dddd")</f>
        <v>Friday</v>
      </c>
      <c r="E706">
        <v>5908</v>
      </c>
      <c r="F706">
        <v>3.9100000858306898</v>
      </c>
      <c r="G706">
        <v>3.9100000858306898</v>
      </c>
      <c r="H706">
        <v>0</v>
      </c>
      <c r="I706">
        <v>0</v>
      </c>
      <c r="J706">
        <v>0</v>
      </c>
      <c r="K706">
        <v>3.9100000858306898</v>
      </c>
      <c r="L706">
        <v>0</v>
      </c>
      <c r="M706">
        <v>0</v>
      </c>
      <c r="N706">
        <v>0</v>
      </c>
      <c r="O706">
        <v>299</v>
      </c>
      <c r="P706">
        <v>717</v>
      </c>
      <c r="Q706">
        <v>1850</v>
      </c>
      <c r="R706" cm="1">
        <f t="array" ref="R706">_xlfn.XLOOKUP(1,(sleepDay_merged[Id]=dailyActivity_merged2__2[[#This Row],[Id]])*(sleepDay_merged[SleepDate]=dailyActivity_merged2__2[[#This Row],[ActivityDate]]),sleepDay_merged[TotalSleepRecords])</f>
        <v>1</v>
      </c>
      <c r="S706" cm="1">
        <f t="array" ref="S706">_xlfn.XLOOKUP(1,(sleepDay_merged[Id]=dailyActivity_merged2__2[[#This Row],[Id]])*(sleepDay_merged[SleepDate]=dailyActivity_merged2__2[[#This Row],[ActivityDate]]),sleepDay_merged[TotalMinutesAsleep])</f>
        <v>442</v>
      </c>
      <c r="T706" cm="1">
        <f t="array" ref="T706">_xlfn.XLOOKUP(1,(sleepDay_merged[Id]=dailyActivity_merged2__2[[#This Row],[Id]])*(sleepDay_merged[SleepDate]=dailyActivity_merged2__2[[#This Row],[ActivityDate]]),sleepDay_merged[TotalTimeInBed])</f>
        <v>455</v>
      </c>
      <c r="U706" t="str">
        <f>IF(dailyActivity_merged2__2[[#This Row],[TotalSteps]] &lt;5000,"Sedentary",IF(dailyActivity_merged2__2[[#This Row],[TotalSteps]]&lt;7500,"Lightly Active",IF(dailyActivity_merged2__2[[#This Row],[TotalSteps]]&lt;10000,"Fairy Active","Highly Active")))</f>
        <v>Lightly Active</v>
      </c>
      <c r="V706">
        <f>SUM(dailyActivity_merged2__2[[#This Row],[VeryActiveMinutes]:[SedentaryMinutes]])</f>
        <v>1016</v>
      </c>
    </row>
    <row r="707" spans="1:22" x14ac:dyDescent="0.25">
      <c r="A707">
        <v>6962181067</v>
      </c>
      <c r="B707" s="1">
        <v>42497</v>
      </c>
      <c r="C707" s="8">
        <f>WEEKDAY(dailyActivity_merged2__2[[#This Row],[ActivityDate]],1)</f>
        <v>7</v>
      </c>
      <c r="D707" t="str">
        <f>TEXT(dailyActivity_merged2__2[[#This Row],[ActivityDate]],"dddd")</f>
        <v>Saturday</v>
      </c>
      <c r="E707">
        <v>6815</v>
      </c>
      <c r="F707">
        <v>4.5</v>
      </c>
      <c r="G707">
        <v>4.5</v>
      </c>
      <c r="H707">
        <v>0</v>
      </c>
      <c r="I707">
        <v>0</v>
      </c>
      <c r="J707">
        <v>0</v>
      </c>
      <c r="K707">
        <v>4.5</v>
      </c>
      <c r="L707">
        <v>0</v>
      </c>
      <c r="M707">
        <v>0</v>
      </c>
      <c r="N707">
        <v>0</v>
      </c>
      <c r="O707">
        <v>328</v>
      </c>
      <c r="P707">
        <v>745</v>
      </c>
      <c r="Q707">
        <v>1947</v>
      </c>
      <c r="R707" cm="1">
        <f t="array" ref="R707">_xlfn.XLOOKUP(1,(sleepDay_merged[Id]=dailyActivity_merged2__2[[#This Row],[Id]])*(sleepDay_merged[SleepDate]=dailyActivity_merged2__2[[#This Row],[ActivityDate]]),sleepDay_merged[TotalSleepRecords])</f>
        <v>1</v>
      </c>
      <c r="S707" cm="1">
        <f t="array" ref="S707">_xlfn.XLOOKUP(1,(sleepDay_merged[Id]=dailyActivity_merged2__2[[#This Row],[Id]])*(sleepDay_merged[SleepDate]=dailyActivity_merged2__2[[#This Row],[ActivityDate]]),sleepDay_merged[TotalMinutesAsleep])</f>
        <v>467</v>
      </c>
      <c r="T707" cm="1">
        <f t="array" ref="T707">_xlfn.XLOOKUP(1,(sleepDay_merged[Id]=dailyActivity_merged2__2[[#This Row],[Id]])*(sleepDay_merged[SleepDate]=dailyActivity_merged2__2[[#This Row],[ActivityDate]]),sleepDay_merged[TotalTimeInBed])</f>
        <v>491</v>
      </c>
      <c r="U707" t="str">
        <f>IF(dailyActivity_merged2__2[[#This Row],[TotalSteps]] &lt;5000,"Sedentary",IF(dailyActivity_merged2__2[[#This Row],[TotalSteps]]&lt;7500,"Lightly Active",IF(dailyActivity_merged2__2[[#This Row],[TotalSteps]]&lt;10000,"Fairy Active","Highly Active")))</f>
        <v>Lightly Active</v>
      </c>
      <c r="V707">
        <f>SUM(dailyActivity_merged2__2[[#This Row],[VeryActiveMinutes]:[SedentaryMinutes]])</f>
        <v>1073</v>
      </c>
    </row>
    <row r="708" spans="1:22" x14ac:dyDescent="0.25">
      <c r="A708">
        <v>6962181067</v>
      </c>
      <c r="B708" s="1">
        <v>42498</v>
      </c>
      <c r="C708" s="8">
        <f>WEEKDAY(dailyActivity_merged2__2[[#This Row],[ActivityDate]],1)</f>
        <v>1</v>
      </c>
      <c r="D708" t="str">
        <f>TEXT(dailyActivity_merged2__2[[#This Row],[ActivityDate]],"dddd")</f>
        <v>Sunday</v>
      </c>
      <c r="E708">
        <v>4188</v>
      </c>
      <c r="F708">
        <v>2.7699999809265101</v>
      </c>
      <c r="G708">
        <v>2.7699999809265101</v>
      </c>
      <c r="H708">
        <v>0</v>
      </c>
      <c r="I708">
        <v>0</v>
      </c>
      <c r="J708">
        <v>0.519999980926514</v>
      </c>
      <c r="K708">
        <v>2.25</v>
      </c>
      <c r="L708">
        <v>0</v>
      </c>
      <c r="M708">
        <v>0</v>
      </c>
      <c r="N708">
        <v>14</v>
      </c>
      <c r="O708">
        <v>151</v>
      </c>
      <c r="P708">
        <v>709</v>
      </c>
      <c r="Q708">
        <v>1659</v>
      </c>
      <c r="R708" cm="1">
        <f t="array" ref="R708">_xlfn.XLOOKUP(1,(sleepDay_merged[Id]=dailyActivity_merged2__2[[#This Row],[Id]])*(sleepDay_merged[SleepDate]=dailyActivity_merged2__2[[#This Row],[ActivityDate]]),sleepDay_merged[TotalSleepRecords])</f>
        <v>1</v>
      </c>
      <c r="S708" cm="1">
        <f t="array" ref="S708">_xlfn.XLOOKUP(1,(sleepDay_merged[Id]=dailyActivity_merged2__2[[#This Row],[Id]])*(sleepDay_merged[SleepDate]=dailyActivity_merged2__2[[#This Row],[ActivityDate]]),sleepDay_merged[TotalMinutesAsleep])</f>
        <v>443</v>
      </c>
      <c r="T708" cm="1">
        <f t="array" ref="T708">_xlfn.XLOOKUP(1,(sleepDay_merged[Id]=dailyActivity_merged2__2[[#This Row],[Id]])*(sleepDay_merged[SleepDate]=dailyActivity_merged2__2[[#This Row],[ActivityDate]]),sleepDay_merged[TotalTimeInBed])</f>
        <v>462</v>
      </c>
      <c r="U708" t="str">
        <f>IF(dailyActivity_merged2__2[[#This Row],[TotalSteps]] &lt;5000,"Sedentary",IF(dailyActivity_merged2__2[[#This Row],[TotalSteps]]&lt;7500,"Lightly Active",IF(dailyActivity_merged2__2[[#This Row],[TotalSteps]]&lt;10000,"Fairy Active","Highly Active")))</f>
        <v>Sedentary</v>
      </c>
      <c r="V708">
        <f>SUM(dailyActivity_merged2__2[[#This Row],[VeryActiveMinutes]:[SedentaryMinutes]])</f>
        <v>874</v>
      </c>
    </row>
    <row r="709" spans="1:22" x14ac:dyDescent="0.25">
      <c r="A709">
        <v>6962181067</v>
      </c>
      <c r="B709" s="1">
        <v>42499</v>
      </c>
      <c r="C709" s="8">
        <f>WEEKDAY(dailyActivity_merged2__2[[#This Row],[ActivityDate]],1)</f>
        <v>2</v>
      </c>
      <c r="D709" t="str">
        <f>TEXT(dailyActivity_merged2__2[[#This Row],[ActivityDate]],"dddd")</f>
        <v>Monday</v>
      </c>
      <c r="E709">
        <v>12342</v>
      </c>
      <c r="F709">
        <v>8.7200002670288104</v>
      </c>
      <c r="G709">
        <v>8.6800003051757795</v>
      </c>
      <c r="H709">
        <v>3</v>
      </c>
      <c r="I709">
        <v>3.9000000953674299</v>
      </c>
      <c r="J709">
        <v>1.1799999475479099</v>
      </c>
      <c r="K709">
        <v>3.6500000953674299</v>
      </c>
      <c r="L709">
        <v>0</v>
      </c>
      <c r="M709">
        <v>43</v>
      </c>
      <c r="N709">
        <v>21</v>
      </c>
      <c r="O709">
        <v>231</v>
      </c>
      <c r="P709">
        <v>607</v>
      </c>
      <c r="Q709">
        <v>2105</v>
      </c>
      <c r="R709" cm="1">
        <f t="array" ref="R709">_xlfn.XLOOKUP(1,(sleepDay_merged[Id]=dailyActivity_merged2__2[[#This Row],[Id]])*(sleepDay_merged[SleepDate]=dailyActivity_merged2__2[[#This Row],[ActivityDate]]),sleepDay_merged[TotalSleepRecords])</f>
        <v>1</v>
      </c>
      <c r="S709" cm="1">
        <f t="array" ref="S709">_xlfn.XLOOKUP(1,(sleepDay_merged[Id]=dailyActivity_merged2__2[[#This Row],[Id]])*(sleepDay_merged[SleepDate]=dailyActivity_merged2__2[[#This Row],[ActivityDate]]),sleepDay_merged[TotalMinutesAsleep])</f>
        <v>298</v>
      </c>
      <c r="T709" cm="1">
        <f t="array" ref="T709">_xlfn.XLOOKUP(1,(sleepDay_merged[Id]=dailyActivity_merged2__2[[#This Row],[Id]])*(sleepDay_merged[SleepDate]=dailyActivity_merged2__2[[#This Row],[ActivityDate]]),sleepDay_merged[TotalTimeInBed])</f>
        <v>334</v>
      </c>
      <c r="U709" t="str">
        <f>IF(dailyActivity_merged2__2[[#This Row],[TotalSteps]] &lt;5000,"Sedentary",IF(dailyActivity_merged2__2[[#This Row],[TotalSteps]]&lt;7500,"Lightly Active",IF(dailyActivity_merged2__2[[#This Row],[TotalSteps]]&lt;10000,"Fairy Active","Highly Active")))</f>
        <v>Highly Active</v>
      </c>
      <c r="V709">
        <f>SUM(dailyActivity_merged2__2[[#This Row],[VeryActiveMinutes]:[SedentaryMinutes]])</f>
        <v>902</v>
      </c>
    </row>
    <row r="710" spans="1:22" x14ac:dyDescent="0.25">
      <c r="A710">
        <v>6962181067</v>
      </c>
      <c r="B710" s="1">
        <v>42500</v>
      </c>
      <c r="C710" s="8">
        <f>WEEKDAY(dailyActivity_merged2__2[[#This Row],[ActivityDate]],1)</f>
        <v>3</v>
      </c>
      <c r="D710" t="str">
        <f>TEXT(dailyActivity_merged2__2[[#This Row],[ActivityDate]],"dddd")</f>
        <v>Tuesday</v>
      </c>
      <c r="E710">
        <v>15448</v>
      </c>
      <c r="F710">
        <v>10.210000038146999</v>
      </c>
      <c r="G710">
        <v>10.210000038146999</v>
      </c>
      <c r="H710">
        <v>0</v>
      </c>
      <c r="I710">
        <v>3.4700000286102299</v>
      </c>
      <c r="J710">
        <v>1.75</v>
      </c>
      <c r="K710">
        <v>4.9899997711181596</v>
      </c>
      <c r="L710">
        <v>0</v>
      </c>
      <c r="M710">
        <v>62</v>
      </c>
      <c r="N710">
        <v>34</v>
      </c>
      <c r="O710">
        <v>275</v>
      </c>
      <c r="P710">
        <v>626</v>
      </c>
      <c r="Q710">
        <v>2361</v>
      </c>
      <c r="R710" cm="1">
        <f t="array" ref="R710">_xlfn.XLOOKUP(1,(sleepDay_merged[Id]=dailyActivity_merged2__2[[#This Row],[Id]])*(sleepDay_merged[SleepDate]=dailyActivity_merged2__2[[#This Row],[ActivityDate]]),sleepDay_merged[TotalSleepRecords])</f>
        <v>1</v>
      </c>
      <c r="S710" cm="1">
        <f t="array" ref="S710">_xlfn.XLOOKUP(1,(sleepDay_merged[Id]=dailyActivity_merged2__2[[#This Row],[Id]])*(sleepDay_merged[SleepDate]=dailyActivity_merged2__2[[#This Row],[ActivityDate]]),sleepDay_merged[TotalMinutesAsleep])</f>
        <v>541</v>
      </c>
      <c r="T710" cm="1">
        <f t="array" ref="T710">_xlfn.XLOOKUP(1,(sleepDay_merged[Id]=dailyActivity_merged2__2[[#This Row],[Id]])*(sleepDay_merged[SleepDate]=dailyActivity_merged2__2[[#This Row],[ActivityDate]]),sleepDay_merged[TotalTimeInBed])</f>
        <v>569</v>
      </c>
      <c r="U710" t="str">
        <f>IF(dailyActivity_merged2__2[[#This Row],[TotalSteps]] &lt;5000,"Sedentary",IF(dailyActivity_merged2__2[[#This Row],[TotalSteps]]&lt;7500,"Lightly Active",IF(dailyActivity_merged2__2[[#This Row],[TotalSteps]]&lt;10000,"Fairy Active","Highly Active")))</f>
        <v>Highly Active</v>
      </c>
      <c r="V710">
        <f>SUM(dailyActivity_merged2__2[[#This Row],[VeryActiveMinutes]:[SedentaryMinutes]])</f>
        <v>997</v>
      </c>
    </row>
    <row r="711" spans="1:22" x14ac:dyDescent="0.25">
      <c r="A711">
        <v>6962181067</v>
      </c>
      <c r="B711" s="1">
        <v>42501</v>
      </c>
      <c r="C711" s="8">
        <f>WEEKDAY(dailyActivity_merged2__2[[#This Row],[ActivityDate]],1)</f>
        <v>4</v>
      </c>
      <c r="D711" t="str">
        <f>TEXT(dailyActivity_merged2__2[[#This Row],[ActivityDate]],"dddd")</f>
        <v>Wednesday</v>
      </c>
      <c r="E711">
        <v>6722</v>
      </c>
      <c r="F711">
        <v>4.4400000572204599</v>
      </c>
      <c r="G711">
        <v>4.4400000572204599</v>
      </c>
      <c r="H711">
        <v>0</v>
      </c>
      <c r="I711">
        <v>1.4900000095367401</v>
      </c>
      <c r="J711">
        <v>0.31000000238418601</v>
      </c>
      <c r="K711">
        <v>2.6500000953674299</v>
      </c>
      <c r="L711">
        <v>0</v>
      </c>
      <c r="M711">
        <v>24</v>
      </c>
      <c r="N711">
        <v>7</v>
      </c>
      <c r="O711">
        <v>199</v>
      </c>
      <c r="P711">
        <v>709</v>
      </c>
      <c r="Q711">
        <v>1855</v>
      </c>
      <c r="R711" cm="1">
        <f t="array" ref="R711">_xlfn.XLOOKUP(1,(sleepDay_merged[Id]=dailyActivity_merged2__2[[#This Row],[Id]])*(sleepDay_merged[SleepDate]=dailyActivity_merged2__2[[#This Row],[ActivityDate]]),sleepDay_merged[TotalSleepRecords])</f>
        <v>1</v>
      </c>
      <c r="S711" cm="1">
        <f t="array" ref="S711">_xlfn.XLOOKUP(1,(sleepDay_merged[Id]=dailyActivity_merged2__2[[#This Row],[Id]])*(sleepDay_merged[SleepDate]=dailyActivity_merged2__2[[#This Row],[ActivityDate]]),sleepDay_merged[TotalMinutesAsleep])</f>
        <v>489</v>
      </c>
      <c r="T711" cm="1">
        <f t="array" ref="T711">_xlfn.XLOOKUP(1,(sleepDay_merged[Id]=dailyActivity_merged2__2[[#This Row],[Id]])*(sleepDay_merged[SleepDate]=dailyActivity_merged2__2[[#This Row],[ActivityDate]]),sleepDay_merged[TotalTimeInBed])</f>
        <v>497</v>
      </c>
      <c r="U711" t="str">
        <f>IF(dailyActivity_merged2__2[[#This Row],[TotalSteps]] &lt;5000,"Sedentary",IF(dailyActivity_merged2__2[[#This Row],[TotalSteps]]&lt;7500,"Lightly Active",IF(dailyActivity_merged2__2[[#This Row],[TotalSteps]]&lt;10000,"Fairy Active","Highly Active")))</f>
        <v>Lightly Active</v>
      </c>
      <c r="V711">
        <f>SUM(dailyActivity_merged2__2[[#This Row],[VeryActiveMinutes]:[SedentaryMinutes]])</f>
        <v>939</v>
      </c>
    </row>
    <row r="712" spans="1:22" x14ac:dyDescent="0.25">
      <c r="A712">
        <v>6962181067</v>
      </c>
      <c r="B712" s="1">
        <v>42502</v>
      </c>
      <c r="C712" s="8">
        <f>WEEKDAY(dailyActivity_merged2__2[[#This Row],[ActivityDate]],1)</f>
        <v>5</v>
      </c>
      <c r="D712" t="str">
        <f>TEXT(dailyActivity_merged2__2[[#This Row],[ActivityDate]],"dddd")</f>
        <v>Thursday</v>
      </c>
      <c r="E712">
        <v>3587</v>
      </c>
      <c r="F712">
        <v>2.3699998855590798</v>
      </c>
      <c r="G712">
        <v>2.3699998855590798</v>
      </c>
      <c r="H712">
        <v>0</v>
      </c>
      <c r="I712">
        <v>0</v>
      </c>
      <c r="J712">
        <v>0.25</v>
      </c>
      <c r="K712">
        <v>2.1099998950958301</v>
      </c>
      <c r="L712">
        <v>0</v>
      </c>
      <c r="M712">
        <v>0</v>
      </c>
      <c r="N712">
        <v>8</v>
      </c>
      <c r="O712">
        <v>105</v>
      </c>
      <c r="P712">
        <v>127</v>
      </c>
      <c r="Q712">
        <v>928</v>
      </c>
      <c r="R712" cm="1">
        <f t="array" ref="R712">_xlfn.XLOOKUP(1,(sleepDay_merged[Id]=dailyActivity_merged2__2[[#This Row],[Id]])*(sleepDay_merged[SleepDate]=dailyActivity_merged2__2[[#This Row],[ActivityDate]]),sleepDay_merged[TotalSleepRecords])</f>
        <v>1</v>
      </c>
      <c r="S712" cm="1">
        <f t="array" ref="S712">_xlfn.XLOOKUP(1,(sleepDay_merged[Id]=dailyActivity_merged2__2[[#This Row],[Id]])*(sleepDay_merged[SleepDate]=dailyActivity_merged2__2[[#This Row],[ActivityDate]]),sleepDay_merged[TotalMinutesAsleep])</f>
        <v>469</v>
      </c>
      <c r="T712" cm="1">
        <f t="array" ref="T712">_xlfn.XLOOKUP(1,(sleepDay_merged[Id]=dailyActivity_merged2__2[[#This Row],[Id]])*(sleepDay_merged[SleepDate]=dailyActivity_merged2__2[[#This Row],[ActivityDate]]),sleepDay_merged[TotalTimeInBed])</f>
        <v>481</v>
      </c>
      <c r="U712" t="str">
        <f>IF(dailyActivity_merged2__2[[#This Row],[TotalSteps]] &lt;5000,"Sedentary",IF(dailyActivity_merged2__2[[#This Row],[TotalSteps]]&lt;7500,"Lightly Active",IF(dailyActivity_merged2__2[[#This Row],[TotalSteps]]&lt;10000,"Fairy Active","Highly Active")))</f>
        <v>Sedentary</v>
      </c>
      <c r="V712">
        <f>SUM(dailyActivity_merged2__2[[#This Row],[VeryActiveMinutes]:[SedentaryMinutes]])</f>
        <v>240</v>
      </c>
    </row>
    <row r="713" spans="1:22" x14ac:dyDescent="0.25">
      <c r="A713">
        <v>7007744171</v>
      </c>
      <c r="B713" s="1">
        <v>42472</v>
      </c>
      <c r="C713" s="8">
        <f>WEEKDAY(dailyActivity_merged2__2[[#This Row],[ActivityDate]],1)</f>
        <v>3</v>
      </c>
      <c r="D713" t="str">
        <f>TEXT(dailyActivity_merged2__2[[#This Row],[ActivityDate]],"dddd")</f>
        <v>Tuesday</v>
      </c>
      <c r="E713">
        <v>14172</v>
      </c>
      <c r="F713">
        <v>10.289999961853001</v>
      </c>
      <c r="G713">
        <v>9.4799995422363299</v>
      </c>
      <c r="H713">
        <v>5</v>
      </c>
      <c r="I713">
        <v>4.5</v>
      </c>
      <c r="J713">
        <v>0.37999999523162797</v>
      </c>
      <c r="K713">
        <v>5.4099998474121103</v>
      </c>
      <c r="L713">
        <v>0</v>
      </c>
      <c r="M713">
        <v>53</v>
      </c>
      <c r="N713">
        <v>8</v>
      </c>
      <c r="O713">
        <v>355</v>
      </c>
      <c r="P713">
        <v>1024</v>
      </c>
      <c r="Q713">
        <v>2937</v>
      </c>
      <c r="R713" cm="1">
        <f t="array" ref="R713">_xlfn.XLOOKUP(1,(sleepDay_merged[Id]=dailyActivity_merged2__2[[#This Row],[Id]])*(sleepDay_merged[SleepDate]=dailyActivity_merged2__2[[#This Row],[ActivityDate]]),sleepDay_merged[TotalSleepRecords])</f>
        <v>1</v>
      </c>
      <c r="S713" cm="1">
        <f t="array" ref="S713">_xlfn.XLOOKUP(1,(sleepDay_merged[Id]=dailyActivity_merged2__2[[#This Row],[Id]])*(sleepDay_merged[SleepDate]=dailyActivity_merged2__2[[#This Row],[ActivityDate]]),sleepDay_merged[TotalMinutesAsleep])</f>
        <v>79</v>
      </c>
      <c r="T713" cm="1">
        <f t="array" ref="T713">_xlfn.XLOOKUP(1,(sleepDay_merged[Id]=dailyActivity_merged2__2[[#This Row],[Id]])*(sleepDay_merged[SleepDate]=dailyActivity_merged2__2[[#This Row],[ActivityDate]]),sleepDay_merged[TotalTimeInBed])</f>
        <v>82</v>
      </c>
      <c r="U713" t="str">
        <f>IF(dailyActivity_merged2__2[[#This Row],[TotalSteps]] &lt;5000,"Sedentary",IF(dailyActivity_merged2__2[[#This Row],[TotalSteps]]&lt;7500,"Lightly Active",IF(dailyActivity_merged2__2[[#This Row],[TotalSteps]]&lt;10000,"Fairy Active","Highly Active")))</f>
        <v>Highly Active</v>
      </c>
      <c r="V713">
        <f>SUM(dailyActivity_merged2__2[[#This Row],[VeryActiveMinutes]:[SedentaryMinutes]])</f>
        <v>1440</v>
      </c>
    </row>
    <row r="714" spans="1:22" x14ac:dyDescent="0.25">
      <c r="A714">
        <v>7007744171</v>
      </c>
      <c r="B714" s="1">
        <v>42473</v>
      </c>
      <c r="C714" s="8">
        <f>WEEKDAY(dailyActivity_merged2__2[[#This Row],[ActivityDate]],1)</f>
        <v>4</v>
      </c>
      <c r="D714" t="str">
        <f>TEXT(dailyActivity_merged2__2[[#This Row],[ActivityDate]],"dddd")</f>
        <v>Wednesday</v>
      </c>
      <c r="E714">
        <v>12862</v>
      </c>
      <c r="F714">
        <v>9.6499996185302699</v>
      </c>
      <c r="G714">
        <v>8.6000003814697301</v>
      </c>
      <c r="H714">
        <v>5</v>
      </c>
      <c r="I714">
        <v>4.6100001335143999</v>
      </c>
      <c r="J714">
        <v>0.56000000238418601</v>
      </c>
      <c r="K714">
        <v>4.4800000190734899</v>
      </c>
      <c r="L714">
        <v>0</v>
      </c>
      <c r="M714">
        <v>56</v>
      </c>
      <c r="N714">
        <v>22</v>
      </c>
      <c r="O714">
        <v>261</v>
      </c>
      <c r="P714">
        <v>1101</v>
      </c>
      <c r="Q714">
        <v>2742</v>
      </c>
      <c r="R714" cm="1">
        <f t="array" ref="R714">_xlfn.XLOOKUP(1,(sleepDay_merged[Id]=dailyActivity_merged2__2[[#This Row],[Id]])*(sleepDay_merged[SleepDate]=dailyActivity_merged2__2[[#This Row],[ActivityDate]]),sleepDay_merged[TotalSleepRecords])</f>
        <v>1</v>
      </c>
      <c r="S714" cm="1">
        <f t="array" ref="S714">_xlfn.XLOOKUP(1,(sleepDay_merged[Id]=dailyActivity_merged2__2[[#This Row],[Id]])*(sleepDay_merged[SleepDate]=dailyActivity_merged2__2[[#This Row],[ActivityDate]]),sleepDay_merged[TotalMinutesAsleep])</f>
        <v>58</v>
      </c>
      <c r="T714" cm="1">
        <f t="array" ref="T714">_xlfn.XLOOKUP(1,(sleepDay_merged[Id]=dailyActivity_merged2__2[[#This Row],[Id]])*(sleepDay_merged[SleepDate]=dailyActivity_merged2__2[[#This Row],[ActivityDate]]),sleepDay_merged[TotalTimeInBed])</f>
        <v>61</v>
      </c>
      <c r="U714" t="str">
        <f>IF(dailyActivity_merged2__2[[#This Row],[TotalSteps]] &lt;5000,"Sedentary",IF(dailyActivity_merged2__2[[#This Row],[TotalSteps]]&lt;7500,"Lightly Active",IF(dailyActivity_merged2__2[[#This Row],[TotalSteps]]&lt;10000,"Fairy Active","Highly Active")))</f>
        <v>Highly Active</v>
      </c>
      <c r="V714">
        <f>SUM(dailyActivity_merged2__2[[#This Row],[VeryActiveMinutes]:[SedentaryMinutes]])</f>
        <v>1440</v>
      </c>
    </row>
    <row r="715" spans="1:22" x14ac:dyDescent="0.25">
      <c r="A715">
        <v>7007744171</v>
      </c>
      <c r="B715" s="1">
        <v>42474</v>
      </c>
      <c r="C715" s="8">
        <f>WEEKDAY(dailyActivity_merged2__2[[#This Row],[ActivityDate]],1)</f>
        <v>5</v>
      </c>
      <c r="D715" t="str">
        <f>TEXT(dailyActivity_merged2__2[[#This Row],[ActivityDate]],"dddd")</f>
        <v>Thursday</v>
      </c>
      <c r="E715">
        <v>11179</v>
      </c>
      <c r="F715">
        <v>8.2399997711181605</v>
      </c>
      <c r="G715">
        <v>7.4800000190734899</v>
      </c>
      <c r="H715">
        <v>3</v>
      </c>
      <c r="I715">
        <v>2.9500000476837198</v>
      </c>
      <c r="J715">
        <v>0.34000000357627902</v>
      </c>
      <c r="K715">
        <v>4.96000003814697</v>
      </c>
      <c r="L715">
        <v>0</v>
      </c>
      <c r="M715">
        <v>34</v>
      </c>
      <c r="N715">
        <v>6</v>
      </c>
      <c r="O715">
        <v>304</v>
      </c>
      <c r="P715">
        <v>1096</v>
      </c>
      <c r="Q715">
        <v>2668</v>
      </c>
      <c r="R715" t="e" cm="1">
        <f t="array" ref="R715">_xlfn.XLOOKUP(1,(sleepDay_merged[Id]=dailyActivity_merged2__2[[#This Row],[Id]])*(sleepDay_merged[SleepDate]=dailyActivity_merged2__2[[#This Row],[ActivityDate]]),sleepDay_merged[TotalSleepRecords])</f>
        <v>#N/A</v>
      </c>
      <c r="S715" t="e" cm="1">
        <f t="array" ref="S715">_xlfn.XLOOKUP(1,(sleepDay_merged[Id]=dailyActivity_merged2__2[[#This Row],[Id]])*(sleepDay_merged[SleepDate]=dailyActivity_merged2__2[[#This Row],[ActivityDate]]),sleepDay_merged[TotalMinutesAsleep])</f>
        <v>#N/A</v>
      </c>
      <c r="T715" t="e" cm="1">
        <f t="array" ref="T715">_xlfn.XLOOKUP(1,(sleepDay_merged[Id]=dailyActivity_merged2__2[[#This Row],[Id]])*(sleepDay_merged[SleepDate]=dailyActivity_merged2__2[[#This Row],[ActivityDate]]),sleepDay_merged[TotalTimeInBed])</f>
        <v>#N/A</v>
      </c>
      <c r="U715" t="str">
        <f>IF(dailyActivity_merged2__2[[#This Row],[TotalSteps]] &lt;5000,"Sedentary",IF(dailyActivity_merged2__2[[#This Row],[TotalSteps]]&lt;7500,"Lightly Active",IF(dailyActivity_merged2__2[[#This Row],[TotalSteps]]&lt;10000,"Fairy Active","Highly Active")))</f>
        <v>Highly Active</v>
      </c>
      <c r="V715">
        <f>SUM(dailyActivity_merged2__2[[#This Row],[VeryActiveMinutes]:[SedentaryMinutes]])</f>
        <v>1440</v>
      </c>
    </row>
    <row r="716" spans="1:22" x14ac:dyDescent="0.25">
      <c r="A716">
        <v>7007744171</v>
      </c>
      <c r="B716" s="1">
        <v>42475</v>
      </c>
      <c r="C716" s="8">
        <f>WEEKDAY(dailyActivity_merged2__2[[#This Row],[ActivityDate]],1)</f>
        <v>6</v>
      </c>
      <c r="D716" t="str">
        <f>TEXT(dailyActivity_merged2__2[[#This Row],[ActivityDate]],"dddd")</f>
        <v>Friday</v>
      </c>
      <c r="E716">
        <v>5273</v>
      </c>
      <c r="F716">
        <v>3.5299999713897701</v>
      </c>
      <c r="G716">
        <v>3.5299999713897701</v>
      </c>
      <c r="H716">
        <v>0</v>
      </c>
      <c r="I716">
        <v>0</v>
      </c>
      <c r="J716">
        <v>0</v>
      </c>
      <c r="K716">
        <v>3.5299999713897701</v>
      </c>
      <c r="L716">
        <v>0</v>
      </c>
      <c r="M716">
        <v>0</v>
      </c>
      <c r="N716">
        <v>0</v>
      </c>
      <c r="O716">
        <v>202</v>
      </c>
      <c r="P716">
        <v>1238</v>
      </c>
      <c r="Q716">
        <v>2098</v>
      </c>
      <c r="R716" t="e" cm="1">
        <f t="array" ref="R716">_xlfn.XLOOKUP(1,(sleepDay_merged[Id]=dailyActivity_merged2__2[[#This Row],[Id]])*(sleepDay_merged[SleepDate]=dailyActivity_merged2__2[[#This Row],[ActivityDate]]),sleepDay_merged[TotalSleepRecords])</f>
        <v>#N/A</v>
      </c>
      <c r="S716" t="e" cm="1">
        <f t="array" ref="S716">_xlfn.XLOOKUP(1,(sleepDay_merged[Id]=dailyActivity_merged2__2[[#This Row],[Id]])*(sleepDay_merged[SleepDate]=dailyActivity_merged2__2[[#This Row],[ActivityDate]]),sleepDay_merged[TotalMinutesAsleep])</f>
        <v>#N/A</v>
      </c>
      <c r="T716" t="e" cm="1">
        <f t="array" ref="T716">_xlfn.XLOOKUP(1,(sleepDay_merged[Id]=dailyActivity_merged2__2[[#This Row],[Id]])*(sleepDay_merged[SleepDate]=dailyActivity_merged2__2[[#This Row],[ActivityDate]]),sleepDay_merged[TotalTimeInBed])</f>
        <v>#N/A</v>
      </c>
      <c r="U716" t="str">
        <f>IF(dailyActivity_merged2__2[[#This Row],[TotalSteps]] &lt;5000,"Sedentary",IF(dailyActivity_merged2__2[[#This Row],[TotalSteps]]&lt;7500,"Lightly Active",IF(dailyActivity_merged2__2[[#This Row],[TotalSteps]]&lt;10000,"Fairy Active","Highly Active")))</f>
        <v>Lightly Active</v>
      </c>
      <c r="V716">
        <f>SUM(dailyActivity_merged2__2[[#This Row],[VeryActiveMinutes]:[SedentaryMinutes]])</f>
        <v>1440</v>
      </c>
    </row>
    <row r="717" spans="1:22" x14ac:dyDescent="0.25">
      <c r="A717">
        <v>7007744171</v>
      </c>
      <c r="B717" s="1">
        <v>42476</v>
      </c>
      <c r="C717" s="8">
        <f>WEEKDAY(dailyActivity_merged2__2[[#This Row],[ActivityDate]],1)</f>
        <v>7</v>
      </c>
      <c r="D717" t="str">
        <f>TEXT(dailyActivity_merged2__2[[#This Row],[ActivityDate]],"dddd")</f>
        <v>Saturday</v>
      </c>
      <c r="E717">
        <v>4631</v>
      </c>
      <c r="F717">
        <v>3.0999999046325701</v>
      </c>
      <c r="G717">
        <v>3.0999999046325701</v>
      </c>
      <c r="H717">
        <v>0</v>
      </c>
      <c r="I717">
        <v>0</v>
      </c>
      <c r="J717">
        <v>0</v>
      </c>
      <c r="K717">
        <v>3.0999999046325701</v>
      </c>
      <c r="L717">
        <v>0</v>
      </c>
      <c r="M717">
        <v>0</v>
      </c>
      <c r="N717">
        <v>0</v>
      </c>
      <c r="O717">
        <v>203</v>
      </c>
      <c r="P717">
        <v>1155</v>
      </c>
      <c r="Q717">
        <v>2076</v>
      </c>
      <c r="R717" t="e" cm="1">
        <f t="array" ref="R717">_xlfn.XLOOKUP(1,(sleepDay_merged[Id]=dailyActivity_merged2__2[[#This Row],[Id]])*(sleepDay_merged[SleepDate]=dailyActivity_merged2__2[[#This Row],[ActivityDate]]),sleepDay_merged[TotalSleepRecords])</f>
        <v>#N/A</v>
      </c>
      <c r="S717" t="e" cm="1">
        <f t="array" ref="S717">_xlfn.XLOOKUP(1,(sleepDay_merged[Id]=dailyActivity_merged2__2[[#This Row],[Id]])*(sleepDay_merged[SleepDate]=dailyActivity_merged2__2[[#This Row],[ActivityDate]]),sleepDay_merged[TotalMinutesAsleep])</f>
        <v>#N/A</v>
      </c>
      <c r="T717" t="e" cm="1">
        <f t="array" ref="T717">_xlfn.XLOOKUP(1,(sleepDay_merged[Id]=dailyActivity_merged2__2[[#This Row],[Id]])*(sleepDay_merged[SleepDate]=dailyActivity_merged2__2[[#This Row],[ActivityDate]]),sleepDay_merged[TotalTimeInBed])</f>
        <v>#N/A</v>
      </c>
      <c r="U717" t="str">
        <f>IF(dailyActivity_merged2__2[[#This Row],[TotalSteps]] &lt;5000,"Sedentary",IF(dailyActivity_merged2__2[[#This Row],[TotalSteps]]&lt;7500,"Lightly Active",IF(dailyActivity_merged2__2[[#This Row],[TotalSteps]]&lt;10000,"Fairy Active","Highly Active")))</f>
        <v>Sedentary</v>
      </c>
      <c r="V717">
        <f>SUM(dailyActivity_merged2__2[[#This Row],[VeryActiveMinutes]:[SedentaryMinutes]])</f>
        <v>1358</v>
      </c>
    </row>
    <row r="718" spans="1:22" x14ac:dyDescent="0.25">
      <c r="A718">
        <v>7007744171</v>
      </c>
      <c r="B718" s="1">
        <v>42477</v>
      </c>
      <c r="C718" s="8">
        <f>WEEKDAY(dailyActivity_merged2__2[[#This Row],[ActivityDate]],1)</f>
        <v>1</v>
      </c>
      <c r="D718" t="str">
        <f>TEXT(dailyActivity_merged2__2[[#This Row],[ActivityDate]],"dddd")</f>
        <v>Sunday</v>
      </c>
      <c r="E718">
        <v>8059</v>
      </c>
      <c r="F718">
        <v>5.3899998664856001</v>
      </c>
      <c r="G718">
        <v>5.3899998664856001</v>
      </c>
      <c r="H718">
        <v>0</v>
      </c>
      <c r="I718">
        <v>0</v>
      </c>
      <c r="J718">
        <v>0</v>
      </c>
      <c r="K718">
        <v>5.3899998664856001</v>
      </c>
      <c r="L718">
        <v>0</v>
      </c>
      <c r="M718">
        <v>0</v>
      </c>
      <c r="N718">
        <v>0</v>
      </c>
      <c r="O718">
        <v>305</v>
      </c>
      <c r="P718">
        <v>1135</v>
      </c>
      <c r="Q718">
        <v>2383</v>
      </c>
      <c r="R718" t="e" cm="1">
        <f t="array" ref="R718">_xlfn.XLOOKUP(1,(sleepDay_merged[Id]=dailyActivity_merged2__2[[#This Row],[Id]])*(sleepDay_merged[SleepDate]=dailyActivity_merged2__2[[#This Row],[ActivityDate]]),sleepDay_merged[TotalSleepRecords])</f>
        <v>#N/A</v>
      </c>
      <c r="S718" t="e" cm="1">
        <f t="array" ref="S718">_xlfn.XLOOKUP(1,(sleepDay_merged[Id]=dailyActivity_merged2__2[[#This Row],[Id]])*(sleepDay_merged[SleepDate]=dailyActivity_merged2__2[[#This Row],[ActivityDate]]),sleepDay_merged[TotalMinutesAsleep])</f>
        <v>#N/A</v>
      </c>
      <c r="T718" t="e" cm="1">
        <f t="array" ref="T718">_xlfn.XLOOKUP(1,(sleepDay_merged[Id]=dailyActivity_merged2__2[[#This Row],[Id]])*(sleepDay_merged[SleepDate]=dailyActivity_merged2__2[[#This Row],[ActivityDate]]),sleepDay_merged[TotalTimeInBed])</f>
        <v>#N/A</v>
      </c>
      <c r="U718" t="str">
        <f>IF(dailyActivity_merged2__2[[#This Row],[TotalSteps]] &lt;5000,"Sedentary",IF(dailyActivity_merged2__2[[#This Row],[TotalSteps]]&lt;7500,"Lightly Active",IF(dailyActivity_merged2__2[[#This Row],[TotalSteps]]&lt;10000,"Fairy Active","Highly Active")))</f>
        <v>Fairy Active</v>
      </c>
      <c r="V718">
        <f>SUM(dailyActivity_merged2__2[[#This Row],[VeryActiveMinutes]:[SedentaryMinutes]])</f>
        <v>1440</v>
      </c>
    </row>
    <row r="719" spans="1:22" x14ac:dyDescent="0.25">
      <c r="A719">
        <v>7007744171</v>
      </c>
      <c r="B719" s="1">
        <v>42478</v>
      </c>
      <c r="C719" s="8">
        <f>WEEKDAY(dailyActivity_merged2__2[[#This Row],[ActivityDate]],1)</f>
        <v>2</v>
      </c>
      <c r="D719" t="str">
        <f>TEXT(dailyActivity_merged2__2[[#This Row],[ActivityDate]],"dddd")</f>
        <v>Monday</v>
      </c>
      <c r="E719">
        <v>14816</v>
      </c>
      <c r="F719">
        <v>10.9799995422363</v>
      </c>
      <c r="G719">
        <v>9.9099998474121094</v>
      </c>
      <c r="H719">
        <v>5</v>
      </c>
      <c r="I719">
        <v>3.78999996185303</v>
      </c>
      <c r="J719">
        <v>2.1199998855590798</v>
      </c>
      <c r="K719">
        <v>5.0500001907348597</v>
      </c>
      <c r="L719">
        <v>1.9999999552965199E-2</v>
      </c>
      <c r="M719">
        <v>48</v>
      </c>
      <c r="N719">
        <v>31</v>
      </c>
      <c r="O719">
        <v>284</v>
      </c>
      <c r="P719">
        <v>1077</v>
      </c>
      <c r="Q719">
        <v>2832</v>
      </c>
      <c r="R719" t="e" cm="1">
        <f t="array" ref="R719">_xlfn.XLOOKUP(1,(sleepDay_merged[Id]=dailyActivity_merged2__2[[#This Row],[Id]])*(sleepDay_merged[SleepDate]=dailyActivity_merged2__2[[#This Row],[ActivityDate]]),sleepDay_merged[TotalSleepRecords])</f>
        <v>#N/A</v>
      </c>
      <c r="S719" t="e" cm="1">
        <f t="array" ref="S719">_xlfn.XLOOKUP(1,(sleepDay_merged[Id]=dailyActivity_merged2__2[[#This Row],[Id]])*(sleepDay_merged[SleepDate]=dailyActivity_merged2__2[[#This Row],[ActivityDate]]),sleepDay_merged[TotalMinutesAsleep])</f>
        <v>#N/A</v>
      </c>
      <c r="T719" t="e" cm="1">
        <f t="array" ref="T719">_xlfn.XLOOKUP(1,(sleepDay_merged[Id]=dailyActivity_merged2__2[[#This Row],[Id]])*(sleepDay_merged[SleepDate]=dailyActivity_merged2__2[[#This Row],[ActivityDate]]),sleepDay_merged[TotalTimeInBed])</f>
        <v>#N/A</v>
      </c>
      <c r="U719" t="str">
        <f>IF(dailyActivity_merged2__2[[#This Row],[TotalSteps]] &lt;5000,"Sedentary",IF(dailyActivity_merged2__2[[#This Row],[TotalSteps]]&lt;7500,"Lightly Active",IF(dailyActivity_merged2__2[[#This Row],[TotalSteps]]&lt;10000,"Fairy Active","Highly Active")))</f>
        <v>Highly Active</v>
      </c>
      <c r="V719">
        <f>SUM(dailyActivity_merged2__2[[#This Row],[VeryActiveMinutes]:[SedentaryMinutes]])</f>
        <v>1440</v>
      </c>
    </row>
    <row r="720" spans="1:22" x14ac:dyDescent="0.25">
      <c r="A720">
        <v>7007744171</v>
      </c>
      <c r="B720" s="1">
        <v>42479</v>
      </c>
      <c r="C720" s="8">
        <f>WEEKDAY(dailyActivity_merged2__2[[#This Row],[ActivityDate]],1)</f>
        <v>3</v>
      </c>
      <c r="D720" t="str">
        <f>TEXT(dailyActivity_merged2__2[[#This Row],[ActivityDate]],"dddd")</f>
        <v>Tuesday</v>
      </c>
      <c r="E720">
        <v>14194</v>
      </c>
      <c r="F720">
        <v>10.4799995422363</v>
      </c>
      <c r="G720">
        <v>9.5</v>
      </c>
      <c r="H720">
        <v>5</v>
      </c>
      <c r="I720">
        <v>4.4099998474121103</v>
      </c>
      <c r="J720">
        <v>0.75999999046325695</v>
      </c>
      <c r="K720">
        <v>5.3099999427795401</v>
      </c>
      <c r="L720">
        <v>0</v>
      </c>
      <c r="M720">
        <v>53</v>
      </c>
      <c r="N720">
        <v>17</v>
      </c>
      <c r="O720">
        <v>304</v>
      </c>
      <c r="P720">
        <v>1066</v>
      </c>
      <c r="Q720">
        <v>2812</v>
      </c>
      <c r="R720" t="e" cm="1">
        <f t="array" ref="R720">_xlfn.XLOOKUP(1,(sleepDay_merged[Id]=dailyActivity_merged2__2[[#This Row],[Id]])*(sleepDay_merged[SleepDate]=dailyActivity_merged2__2[[#This Row],[ActivityDate]]),sleepDay_merged[TotalSleepRecords])</f>
        <v>#N/A</v>
      </c>
      <c r="S720" t="e" cm="1">
        <f t="array" ref="S720">_xlfn.XLOOKUP(1,(sleepDay_merged[Id]=dailyActivity_merged2__2[[#This Row],[Id]])*(sleepDay_merged[SleepDate]=dailyActivity_merged2__2[[#This Row],[ActivityDate]]),sleepDay_merged[TotalMinutesAsleep])</f>
        <v>#N/A</v>
      </c>
      <c r="T720" t="e" cm="1">
        <f t="array" ref="T720">_xlfn.XLOOKUP(1,(sleepDay_merged[Id]=dailyActivity_merged2__2[[#This Row],[Id]])*(sleepDay_merged[SleepDate]=dailyActivity_merged2__2[[#This Row],[ActivityDate]]),sleepDay_merged[TotalTimeInBed])</f>
        <v>#N/A</v>
      </c>
      <c r="U720" t="str">
        <f>IF(dailyActivity_merged2__2[[#This Row],[TotalSteps]] &lt;5000,"Sedentary",IF(dailyActivity_merged2__2[[#This Row],[TotalSteps]]&lt;7500,"Lightly Active",IF(dailyActivity_merged2__2[[#This Row],[TotalSteps]]&lt;10000,"Fairy Active","Highly Active")))</f>
        <v>Highly Active</v>
      </c>
      <c r="V720">
        <f>SUM(dailyActivity_merged2__2[[#This Row],[VeryActiveMinutes]:[SedentaryMinutes]])</f>
        <v>1440</v>
      </c>
    </row>
    <row r="721" spans="1:22" x14ac:dyDescent="0.25">
      <c r="A721">
        <v>7007744171</v>
      </c>
      <c r="B721" s="1">
        <v>42480</v>
      </c>
      <c r="C721" s="8">
        <f>WEEKDAY(dailyActivity_merged2__2[[#This Row],[ActivityDate]],1)</f>
        <v>4</v>
      </c>
      <c r="D721" t="str">
        <f>TEXT(dailyActivity_merged2__2[[#This Row],[ActivityDate]],"dddd")</f>
        <v>Wednesday</v>
      </c>
      <c r="E721">
        <v>15566</v>
      </c>
      <c r="F721">
        <v>11.310000419616699</v>
      </c>
      <c r="G721">
        <v>10.4099998474121</v>
      </c>
      <c r="H721">
        <v>5</v>
      </c>
      <c r="I721">
        <v>4.78999996185303</v>
      </c>
      <c r="J721">
        <v>0.67000001668930098</v>
      </c>
      <c r="K721">
        <v>5.8600001335143999</v>
      </c>
      <c r="L721">
        <v>0</v>
      </c>
      <c r="M721">
        <v>60</v>
      </c>
      <c r="N721">
        <v>33</v>
      </c>
      <c r="O721">
        <v>347</v>
      </c>
      <c r="P721">
        <v>1000</v>
      </c>
      <c r="Q721">
        <v>3096</v>
      </c>
      <c r="R721" t="e" cm="1">
        <f t="array" ref="R721">_xlfn.XLOOKUP(1,(sleepDay_merged[Id]=dailyActivity_merged2__2[[#This Row],[Id]])*(sleepDay_merged[SleepDate]=dailyActivity_merged2__2[[#This Row],[ActivityDate]]),sleepDay_merged[TotalSleepRecords])</f>
        <v>#N/A</v>
      </c>
      <c r="S721" t="e" cm="1">
        <f t="array" ref="S721">_xlfn.XLOOKUP(1,(sleepDay_merged[Id]=dailyActivity_merged2__2[[#This Row],[Id]])*(sleepDay_merged[SleepDate]=dailyActivity_merged2__2[[#This Row],[ActivityDate]]),sleepDay_merged[TotalMinutesAsleep])</f>
        <v>#N/A</v>
      </c>
      <c r="T721" t="e" cm="1">
        <f t="array" ref="T721">_xlfn.XLOOKUP(1,(sleepDay_merged[Id]=dailyActivity_merged2__2[[#This Row],[Id]])*(sleepDay_merged[SleepDate]=dailyActivity_merged2__2[[#This Row],[ActivityDate]]),sleepDay_merged[TotalTimeInBed])</f>
        <v>#N/A</v>
      </c>
      <c r="U721" t="str">
        <f>IF(dailyActivity_merged2__2[[#This Row],[TotalSteps]] &lt;5000,"Sedentary",IF(dailyActivity_merged2__2[[#This Row],[TotalSteps]]&lt;7500,"Lightly Active",IF(dailyActivity_merged2__2[[#This Row],[TotalSteps]]&lt;10000,"Fairy Active","Highly Active")))</f>
        <v>Highly Active</v>
      </c>
      <c r="V721">
        <f>SUM(dailyActivity_merged2__2[[#This Row],[VeryActiveMinutes]:[SedentaryMinutes]])</f>
        <v>1440</v>
      </c>
    </row>
    <row r="722" spans="1:22" x14ac:dyDescent="0.25">
      <c r="A722">
        <v>7007744171</v>
      </c>
      <c r="B722" s="1">
        <v>42481</v>
      </c>
      <c r="C722" s="8">
        <f>WEEKDAY(dailyActivity_merged2__2[[#This Row],[ActivityDate]],1)</f>
        <v>5</v>
      </c>
      <c r="D722" t="str">
        <f>TEXT(dailyActivity_merged2__2[[#This Row],[ActivityDate]],"dddd")</f>
        <v>Thursday</v>
      </c>
      <c r="E722">
        <v>13744</v>
      </c>
      <c r="F722">
        <v>9.1899995803833008</v>
      </c>
      <c r="G722">
        <v>9.1899995803833008</v>
      </c>
      <c r="H722">
        <v>0</v>
      </c>
      <c r="I722">
        <v>2.1500000953674299</v>
      </c>
      <c r="J722">
        <v>1.87000000476837</v>
      </c>
      <c r="K722">
        <v>5.1700000762939498</v>
      </c>
      <c r="L722">
        <v>0</v>
      </c>
      <c r="M722">
        <v>30</v>
      </c>
      <c r="N722">
        <v>34</v>
      </c>
      <c r="O722">
        <v>327</v>
      </c>
      <c r="P722">
        <v>1049</v>
      </c>
      <c r="Q722">
        <v>2763</v>
      </c>
      <c r="R722" t="e" cm="1">
        <f t="array" ref="R722">_xlfn.XLOOKUP(1,(sleepDay_merged[Id]=dailyActivity_merged2__2[[#This Row],[Id]])*(sleepDay_merged[SleepDate]=dailyActivity_merged2__2[[#This Row],[ActivityDate]]),sleepDay_merged[TotalSleepRecords])</f>
        <v>#N/A</v>
      </c>
      <c r="S722" t="e" cm="1">
        <f t="array" ref="S722">_xlfn.XLOOKUP(1,(sleepDay_merged[Id]=dailyActivity_merged2__2[[#This Row],[Id]])*(sleepDay_merged[SleepDate]=dailyActivity_merged2__2[[#This Row],[ActivityDate]]),sleepDay_merged[TotalMinutesAsleep])</f>
        <v>#N/A</v>
      </c>
      <c r="T722" t="e" cm="1">
        <f t="array" ref="T722">_xlfn.XLOOKUP(1,(sleepDay_merged[Id]=dailyActivity_merged2__2[[#This Row],[Id]])*(sleepDay_merged[SleepDate]=dailyActivity_merged2__2[[#This Row],[ActivityDate]]),sleepDay_merged[TotalTimeInBed])</f>
        <v>#N/A</v>
      </c>
      <c r="U722" t="str">
        <f>IF(dailyActivity_merged2__2[[#This Row],[TotalSteps]] &lt;5000,"Sedentary",IF(dailyActivity_merged2__2[[#This Row],[TotalSteps]]&lt;7500,"Lightly Active",IF(dailyActivity_merged2__2[[#This Row],[TotalSteps]]&lt;10000,"Fairy Active","Highly Active")))</f>
        <v>Highly Active</v>
      </c>
      <c r="V722">
        <f>SUM(dailyActivity_merged2__2[[#This Row],[VeryActiveMinutes]:[SedentaryMinutes]])</f>
        <v>1440</v>
      </c>
    </row>
    <row r="723" spans="1:22" x14ac:dyDescent="0.25">
      <c r="A723">
        <v>7007744171</v>
      </c>
      <c r="B723" s="1">
        <v>42482</v>
      </c>
      <c r="C723" s="8">
        <f>WEEKDAY(dailyActivity_merged2__2[[#This Row],[ActivityDate]],1)</f>
        <v>6</v>
      </c>
      <c r="D723" t="str">
        <f>TEXT(dailyActivity_merged2__2[[#This Row],[ActivityDate]],"dddd")</f>
        <v>Friday</v>
      </c>
      <c r="E723">
        <v>15299</v>
      </c>
      <c r="F723">
        <v>10.2399997711182</v>
      </c>
      <c r="G723">
        <v>10.2399997711182</v>
      </c>
      <c r="H723">
        <v>0</v>
      </c>
      <c r="I723">
        <v>4.0999999046325701</v>
      </c>
      <c r="J723">
        <v>1.7599999904632599</v>
      </c>
      <c r="K723">
        <v>4.3699998855590803</v>
      </c>
      <c r="L723">
        <v>0</v>
      </c>
      <c r="M723">
        <v>64</v>
      </c>
      <c r="N723">
        <v>50</v>
      </c>
      <c r="O723">
        <v>261</v>
      </c>
      <c r="P723">
        <v>1065</v>
      </c>
      <c r="Q723">
        <v>2889</v>
      </c>
      <c r="R723" t="e" cm="1">
        <f t="array" ref="R723">_xlfn.XLOOKUP(1,(sleepDay_merged[Id]=dailyActivity_merged2__2[[#This Row],[Id]])*(sleepDay_merged[SleepDate]=dailyActivity_merged2__2[[#This Row],[ActivityDate]]),sleepDay_merged[TotalSleepRecords])</f>
        <v>#N/A</v>
      </c>
      <c r="S723" t="e" cm="1">
        <f t="array" ref="S723">_xlfn.XLOOKUP(1,(sleepDay_merged[Id]=dailyActivity_merged2__2[[#This Row],[Id]])*(sleepDay_merged[SleepDate]=dailyActivity_merged2__2[[#This Row],[ActivityDate]]),sleepDay_merged[TotalMinutesAsleep])</f>
        <v>#N/A</v>
      </c>
      <c r="T723" t="e" cm="1">
        <f t="array" ref="T723">_xlfn.XLOOKUP(1,(sleepDay_merged[Id]=dailyActivity_merged2__2[[#This Row],[Id]])*(sleepDay_merged[SleepDate]=dailyActivity_merged2__2[[#This Row],[ActivityDate]]),sleepDay_merged[TotalTimeInBed])</f>
        <v>#N/A</v>
      </c>
      <c r="U723" t="str">
        <f>IF(dailyActivity_merged2__2[[#This Row],[TotalSteps]] &lt;5000,"Sedentary",IF(dailyActivity_merged2__2[[#This Row],[TotalSteps]]&lt;7500,"Lightly Active",IF(dailyActivity_merged2__2[[#This Row],[TotalSteps]]&lt;10000,"Fairy Active","Highly Active")))</f>
        <v>Highly Active</v>
      </c>
      <c r="V723">
        <f>SUM(dailyActivity_merged2__2[[#This Row],[VeryActiveMinutes]:[SedentaryMinutes]])</f>
        <v>1440</v>
      </c>
    </row>
    <row r="724" spans="1:22" x14ac:dyDescent="0.25">
      <c r="A724">
        <v>7007744171</v>
      </c>
      <c r="B724" s="1">
        <v>42483</v>
      </c>
      <c r="C724" s="8">
        <f>WEEKDAY(dailyActivity_merged2__2[[#This Row],[ActivityDate]],1)</f>
        <v>7</v>
      </c>
      <c r="D724" t="str">
        <f>TEXT(dailyActivity_merged2__2[[#This Row],[ActivityDate]],"dddd")</f>
        <v>Saturday</v>
      </c>
      <c r="E724">
        <v>8093</v>
      </c>
      <c r="F724">
        <v>5.4099998474121103</v>
      </c>
      <c r="G724">
        <v>5.4099998474121103</v>
      </c>
      <c r="H724">
        <v>0</v>
      </c>
      <c r="I724">
        <v>0.129999995231628</v>
      </c>
      <c r="J724">
        <v>1.12999999523163</v>
      </c>
      <c r="K724">
        <v>4.1500000953674299</v>
      </c>
      <c r="L724">
        <v>0</v>
      </c>
      <c r="M724">
        <v>2</v>
      </c>
      <c r="N724">
        <v>25</v>
      </c>
      <c r="O724">
        <v>223</v>
      </c>
      <c r="P724">
        <v>1190</v>
      </c>
      <c r="Q724">
        <v>2284</v>
      </c>
      <c r="R724" t="e" cm="1">
        <f t="array" ref="R724">_xlfn.XLOOKUP(1,(sleepDay_merged[Id]=dailyActivity_merged2__2[[#This Row],[Id]])*(sleepDay_merged[SleepDate]=dailyActivity_merged2__2[[#This Row],[ActivityDate]]),sleepDay_merged[TotalSleepRecords])</f>
        <v>#N/A</v>
      </c>
      <c r="S724" t="e" cm="1">
        <f t="array" ref="S724">_xlfn.XLOOKUP(1,(sleepDay_merged[Id]=dailyActivity_merged2__2[[#This Row],[Id]])*(sleepDay_merged[SleepDate]=dailyActivity_merged2__2[[#This Row],[ActivityDate]]),sleepDay_merged[TotalMinutesAsleep])</f>
        <v>#N/A</v>
      </c>
      <c r="T724" t="e" cm="1">
        <f t="array" ref="T724">_xlfn.XLOOKUP(1,(sleepDay_merged[Id]=dailyActivity_merged2__2[[#This Row],[Id]])*(sleepDay_merged[SleepDate]=dailyActivity_merged2__2[[#This Row],[ActivityDate]]),sleepDay_merged[TotalTimeInBed])</f>
        <v>#N/A</v>
      </c>
      <c r="U724" t="str">
        <f>IF(dailyActivity_merged2__2[[#This Row],[TotalSteps]] &lt;5000,"Sedentary",IF(dailyActivity_merged2__2[[#This Row],[TotalSteps]]&lt;7500,"Lightly Active",IF(dailyActivity_merged2__2[[#This Row],[TotalSteps]]&lt;10000,"Fairy Active","Highly Active")))</f>
        <v>Fairy Active</v>
      </c>
      <c r="V724">
        <f>SUM(dailyActivity_merged2__2[[#This Row],[VeryActiveMinutes]:[SedentaryMinutes]])</f>
        <v>1440</v>
      </c>
    </row>
    <row r="725" spans="1:22" x14ac:dyDescent="0.25">
      <c r="A725">
        <v>7007744171</v>
      </c>
      <c r="B725" s="1">
        <v>42484</v>
      </c>
      <c r="C725" s="8">
        <f>WEEKDAY(dailyActivity_merged2__2[[#This Row],[ActivityDate]],1)</f>
        <v>1</v>
      </c>
      <c r="D725" t="str">
        <f>TEXT(dailyActivity_merged2__2[[#This Row],[ActivityDate]],"dddd")</f>
        <v>Sunday</v>
      </c>
      <c r="E725">
        <v>11085</v>
      </c>
      <c r="F725">
        <v>7.4200000762939498</v>
      </c>
      <c r="G725">
        <v>7.4200000762939498</v>
      </c>
      <c r="H725">
        <v>0</v>
      </c>
      <c r="I725">
        <v>0</v>
      </c>
      <c r="J725">
        <v>0</v>
      </c>
      <c r="K725">
        <v>7.4200000762939498</v>
      </c>
      <c r="L725">
        <v>0</v>
      </c>
      <c r="M725">
        <v>0</v>
      </c>
      <c r="N725">
        <v>0</v>
      </c>
      <c r="O725">
        <v>419</v>
      </c>
      <c r="P725">
        <v>1021</v>
      </c>
      <c r="Q725">
        <v>2667</v>
      </c>
      <c r="R725" t="e" cm="1">
        <f t="array" ref="R725">_xlfn.XLOOKUP(1,(sleepDay_merged[Id]=dailyActivity_merged2__2[[#This Row],[Id]])*(sleepDay_merged[SleepDate]=dailyActivity_merged2__2[[#This Row],[ActivityDate]]),sleepDay_merged[TotalSleepRecords])</f>
        <v>#N/A</v>
      </c>
      <c r="S725" t="e" cm="1">
        <f t="array" ref="S725">_xlfn.XLOOKUP(1,(sleepDay_merged[Id]=dailyActivity_merged2__2[[#This Row],[Id]])*(sleepDay_merged[SleepDate]=dailyActivity_merged2__2[[#This Row],[ActivityDate]]),sleepDay_merged[TotalMinutesAsleep])</f>
        <v>#N/A</v>
      </c>
      <c r="T725" t="e" cm="1">
        <f t="array" ref="T725">_xlfn.XLOOKUP(1,(sleepDay_merged[Id]=dailyActivity_merged2__2[[#This Row],[Id]])*(sleepDay_merged[SleepDate]=dailyActivity_merged2__2[[#This Row],[ActivityDate]]),sleepDay_merged[TotalTimeInBed])</f>
        <v>#N/A</v>
      </c>
      <c r="U725" t="str">
        <f>IF(dailyActivity_merged2__2[[#This Row],[TotalSteps]] &lt;5000,"Sedentary",IF(dailyActivity_merged2__2[[#This Row],[TotalSteps]]&lt;7500,"Lightly Active",IF(dailyActivity_merged2__2[[#This Row],[TotalSteps]]&lt;10000,"Fairy Active","Highly Active")))</f>
        <v>Highly Active</v>
      </c>
      <c r="V725">
        <f>SUM(dailyActivity_merged2__2[[#This Row],[VeryActiveMinutes]:[SedentaryMinutes]])</f>
        <v>1440</v>
      </c>
    </row>
    <row r="726" spans="1:22" x14ac:dyDescent="0.25">
      <c r="A726">
        <v>7007744171</v>
      </c>
      <c r="B726" s="1">
        <v>42485</v>
      </c>
      <c r="C726" s="8">
        <f>WEEKDAY(dailyActivity_merged2__2[[#This Row],[ActivityDate]],1)</f>
        <v>2</v>
      </c>
      <c r="D726" t="str">
        <f>TEXT(dailyActivity_merged2__2[[#This Row],[ActivityDate]],"dddd")</f>
        <v>Monday</v>
      </c>
      <c r="E726">
        <v>18229</v>
      </c>
      <c r="F726">
        <v>13.3400001525879</v>
      </c>
      <c r="G726">
        <v>12.199999809265099</v>
      </c>
      <c r="H726">
        <v>5</v>
      </c>
      <c r="I726">
        <v>4.3099999427795401</v>
      </c>
      <c r="J726">
        <v>1.37000000476837</v>
      </c>
      <c r="K726">
        <v>7.6700000762939498</v>
      </c>
      <c r="L726">
        <v>0</v>
      </c>
      <c r="M726">
        <v>51</v>
      </c>
      <c r="N726">
        <v>24</v>
      </c>
      <c r="O726">
        <v>379</v>
      </c>
      <c r="P726">
        <v>986</v>
      </c>
      <c r="Q726">
        <v>3055</v>
      </c>
      <c r="R726" t="e" cm="1">
        <f t="array" ref="R726">_xlfn.XLOOKUP(1,(sleepDay_merged[Id]=dailyActivity_merged2__2[[#This Row],[Id]])*(sleepDay_merged[SleepDate]=dailyActivity_merged2__2[[#This Row],[ActivityDate]]),sleepDay_merged[TotalSleepRecords])</f>
        <v>#N/A</v>
      </c>
      <c r="S726" t="e" cm="1">
        <f t="array" ref="S726">_xlfn.XLOOKUP(1,(sleepDay_merged[Id]=dailyActivity_merged2__2[[#This Row],[Id]])*(sleepDay_merged[SleepDate]=dailyActivity_merged2__2[[#This Row],[ActivityDate]]),sleepDay_merged[TotalMinutesAsleep])</f>
        <v>#N/A</v>
      </c>
      <c r="T726" t="e" cm="1">
        <f t="array" ref="T726">_xlfn.XLOOKUP(1,(sleepDay_merged[Id]=dailyActivity_merged2__2[[#This Row],[Id]])*(sleepDay_merged[SleepDate]=dailyActivity_merged2__2[[#This Row],[ActivityDate]]),sleepDay_merged[TotalTimeInBed])</f>
        <v>#N/A</v>
      </c>
      <c r="U726" t="str">
        <f>IF(dailyActivity_merged2__2[[#This Row],[TotalSteps]] &lt;5000,"Sedentary",IF(dailyActivity_merged2__2[[#This Row],[TotalSteps]]&lt;7500,"Lightly Active",IF(dailyActivity_merged2__2[[#This Row],[TotalSteps]]&lt;10000,"Fairy Active","Highly Active")))</f>
        <v>Highly Active</v>
      </c>
      <c r="V726">
        <f>SUM(dailyActivity_merged2__2[[#This Row],[VeryActiveMinutes]:[SedentaryMinutes]])</f>
        <v>1440</v>
      </c>
    </row>
    <row r="727" spans="1:22" x14ac:dyDescent="0.25">
      <c r="A727">
        <v>7007744171</v>
      </c>
      <c r="B727" s="1">
        <v>42486</v>
      </c>
      <c r="C727" s="8">
        <f>WEEKDAY(dailyActivity_merged2__2[[#This Row],[ActivityDate]],1)</f>
        <v>3</v>
      </c>
      <c r="D727" t="str">
        <f>TEXT(dailyActivity_merged2__2[[#This Row],[ActivityDate]],"dddd")</f>
        <v>Tuesday</v>
      </c>
      <c r="E727">
        <v>15090</v>
      </c>
      <c r="F727">
        <v>10.1000003814697</v>
      </c>
      <c r="G727">
        <v>10.1000003814697</v>
      </c>
      <c r="H727">
        <v>0</v>
      </c>
      <c r="I727">
        <v>0.93000000715255704</v>
      </c>
      <c r="J727">
        <v>0.93999999761581399</v>
      </c>
      <c r="K727">
        <v>8.2299995422363299</v>
      </c>
      <c r="L727">
        <v>0</v>
      </c>
      <c r="M727">
        <v>16</v>
      </c>
      <c r="N727">
        <v>22</v>
      </c>
      <c r="O727">
        <v>424</v>
      </c>
      <c r="P727">
        <v>978</v>
      </c>
      <c r="Q727">
        <v>2939</v>
      </c>
      <c r="R727" t="e" cm="1">
        <f t="array" ref="R727">_xlfn.XLOOKUP(1,(sleepDay_merged[Id]=dailyActivity_merged2__2[[#This Row],[Id]])*(sleepDay_merged[SleepDate]=dailyActivity_merged2__2[[#This Row],[ActivityDate]]),sleepDay_merged[TotalSleepRecords])</f>
        <v>#N/A</v>
      </c>
      <c r="S727" t="e" cm="1">
        <f t="array" ref="S727">_xlfn.XLOOKUP(1,(sleepDay_merged[Id]=dailyActivity_merged2__2[[#This Row],[Id]])*(sleepDay_merged[SleepDate]=dailyActivity_merged2__2[[#This Row],[ActivityDate]]),sleepDay_merged[TotalMinutesAsleep])</f>
        <v>#N/A</v>
      </c>
      <c r="T727" t="e" cm="1">
        <f t="array" ref="T727">_xlfn.XLOOKUP(1,(sleepDay_merged[Id]=dailyActivity_merged2__2[[#This Row],[Id]])*(sleepDay_merged[SleepDate]=dailyActivity_merged2__2[[#This Row],[ActivityDate]]),sleepDay_merged[TotalTimeInBed])</f>
        <v>#N/A</v>
      </c>
      <c r="U727" t="str">
        <f>IF(dailyActivity_merged2__2[[#This Row],[TotalSteps]] &lt;5000,"Sedentary",IF(dailyActivity_merged2__2[[#This Row],[TotalSteps]]&lt;7500,"Lightly Active",IF(dailyActivity_merged2__2[[#This Row],[TotalSteps]]&lt;10000,"Fairy Active","Highly Active")))</f>
        <v>Highly Active</v>
      </c>
      <c r="V727">
        <f>SUM(dailyActivity_merged2__2[[#This Row],[VeryActiveMinutes]:[SedentaryMinutes]])</f>
        <v>1440</v>
      </c>
    </row>
    <row r="728" spans="1:22" x14ac:dyDescent="0.25">
      <c r="A728">
        <v>7007744171</v>
      </c>
      <c r="B728" s="1">
        <v>42487</v>
      </c>
      <c r="C728" s="8">
        <f>WEEKDAY(dailyActivity_merged2__2[[#This Row],[ActivityDate]],1)</f>
        <v>4</v>
      </c>
      <c r="D728" t="str">
        <f>TEXT(dailyActivity_merged2__2[[#This Row],[ActivityDate]],"dddd")</f>
        <v>Wednesday</v>
      </c>
      <c r="E728">
        <v>13541</v>
      </c>
      <c r="F728">
        <v>10.2200002670288</v>
      </c>
      <c r="G728">
        <v>9.0600004196166992</v>
      </c>
      <c r="H728">
        <v>5</v>
      </c>
      <c r="I728">
        <v>4.2699999809265101</v>
      </c>
      <c r="J728">
        <v>0.66000002622604403</v>
      </c>
      <c r="K728">
        <v>5.28999996185303</v>
      </c>
      <c r="L728">
        <v>0</v>
      </c>
      <c r="M728">
        <v>50</v>
      </c>
      <c r="N728">
        <v>12</v>
      </c>
      <c r="O728">
        <v>337</v>
      </c>
      <c r="P728">
        <v>1041</v>
      </c>
      <c r="Q728">
        <v>2830</v>
      </c>
      <c r="R728" t="e" cm="1">
        <f t="array" ref="R728">_xlfn.XLOOKUP(1,(sleepDay_merged[Id]=dailyActivity_merged2__2[[#This Row],[Id]])*(sleepDay_merged[SleepDate]=dailyActivity_merged2__2[[#This Row],[ActivityDate]]),sleepDay_merged[TotalSleepRecords])</f>
        <v>#N/A</v>
      </c>
      <c r="S728" t="e" cm="1">
        <f t="array" ref="S728">_xlfn.XLOOKUP(1,(sleepDay_merged[Id]=dailyActivity_merged2__2[[#This Row],[Id]])*(sleepDay_merged[SleepDate]=dailyActivity_merged2__2[[#This Row],[ActivityDate]]),sleepDay_merged[TotalMinutesAsleep])</f>
        <v>#N/A</v>
      </c>
      <c r="T728" t="e" cm="1">
        <f t="array" ref="T728">_xlfn.XLOOKUP(1,(sleepDay_merged[Id]=dailyActivity_merged2__2[[#This Row],[Id]])*(sleepDay_merged[SleepDate]=dailyActivity_merged2__2[[#This Row],[ActivityDate]]),sleepDay_merged[TotalTimeInBed])</f>
        <v>#N/A</v>
      </c>
      <c r="U728" t="str">
        <f>IF(dailyActivity_merged2__2[[#This Row],[TotalSteps]] &lt;5000,"Sedentary",IF(dailyActivity_merged2__2[[#This Row],[TotalSteps]]&lt;7500,"Lightly Active",IF(dailyActivity_merged2__2[[#This Row],[TotalSteps]]&lt;10000,"Fairy Active","Highly Active")))</f>
        <v>Highly Active</v>
      </c>
      <c r="V728">
        <f>SUM(dailyActivity_merged2__2[[#This Row],[VeryActiveMinutes]:[SedentaryMinutes]])</f>
        <v>1440</v>
      </c>
    </row>
    <row r="729" spans="1:22" x14ac:dyDescent="0.25">
      <c r="A729">
        <v>7007744171</v>
      </c>
      <c r="B729" s="1">
        <v>42488</v>
      </c>
      <c r="C729" s="8">
        <f>WEEKDAY(dailyActivity_merged2__2[[#This Row],[ActivityDate]],1)</f>
        <v>5</v>
      </c>
      <c r="D729" t="str">
        <f>TEXT(dailyActivity_merged2__2[[#This Row],[ActivityDate]],"dddd")</f>
        <v>Thursday</v>
      </c>
      <c r="E729">
        <v>15128</v>
      </c>
      <c r="F729">
        <v>10.1199998855591</v>
      </c>
      <c r="G729">
        <v>10.1199998855591</v>
      </c>
      <c r="H729">
        <v>0</v>
      </c>
      <c r="I729">
        <v>1.0900000333786</v>
      </c>
      <c r="J729">
        <v>0.769999980926514</v>
      </c>
      <c r="K729">
        <v>8.2600002288818395</v>
      </c>
      <c r="L729">
        <v>0</v>
      </c>
      <c r="M729">
        <v>16</v>
      </c>
      <c r="N729">
        <v>16</v>
      </c>
      <c r="O729">
        <v>401</v>
      </c>
      <c r="P729">
        <v>1007</v>
      </c>
      <c r="Q729">
        <v>2836</v>
      </c>
      <c r="R729" t="e" cm="1">
        <f t="array" ref="R729">_xlfn.XLOOKUP(1,(sleepDay_merged[Id]=dailyActivity_merged2__2[[#This Row],[Id]])*(sleepDay_merged[SleepDate]=dailyActivity_merged2__2[[#This Row],[ActivityDate]]),sleepDay_merged[TotalSleepRecords])</f>
        <v>#N/A</v>
      </c>
      <c r="S729" t="e" cm="1">
        <f t="array" ref="S729">_xlfn.XLOOKUP(1,(sleepDay_merged[Id]=dailyActivity_merged2__2[[#This Row],[Id]])*(sleepDay_merged[SleepDate]=dailyActivity_merged2__2[[#This Row],[ActivityDate]]),sleepDay_merged[TotalMinutesAsleep])</f>
        <v>#N/A</v>
      </c>
      <c r="T729" t="e" cm="1">
        <f t="array" ref="T729">_xlfn.XLOOKUP(1,(sleepDay_merged[Id]=dailyActivity_merged2__2[[#This Row],[Id]])*(sleepDay_merged[SleepDate]=dailyActivity_merged2__2[[#This Row],[ActivityDate]]),sleepDay_merged[TotalTimeInBed])</f>
        <v>#N/A</v>
      </c>
      <c r="U729" t="str">
        <f>IF(dailyActivity_merged2__2[[#This Row],[TotalSteps]] &lt;5000,"Sedentary",IF(dailyActivity_merged2__2[[#This Row],[TotalSteps]]&lt;7500,"Lightly Active",IF(dailyActivity_merged2__2[[#This Row],[TotalSteps]]&lt;10000,"Fairy Active","Highly Active")))</f>
        <v>Highly Active</v>
      </c>
      <c r="V729">
        <f>SUM(dailyActivity_merged2__2[[#This Row],[VeryActiveMinutes]:[SedentaryMinutes]])</f>
        <v>1440</v>
      </c>
    </row>
    <row r="730" spans="1:22" x14ac:dyDescent="0.25">
      <c r="A730">
        <v>7007744171</v>
      </c>
      <c r="B730" s="1">
        <v>42489</v>
      </c>
      <c r="C730" s="8">
        <f>WEEKDAY(dailyActivity_merged2__2[[#This Row],[ActivityDate]],1)</f>
        <v>6</v>
      </c>
      <c r="D730" t="str">
        <f>TEXT(dailyActivity_merged2__2[[#This Row],[ActivityDate]],"dddd")</f>
        <v>Friday</v>
      </c>
      <c r="E730">
        <v>20067</v>
      </c>
      <c r="F730">
        <v>14.300000190734901</v>
      </c>
      <c r="G730">
        <v>13.420000076293899</v>
      </c>
      <c r="H730">
        <v>5</v>
      </c>
      <c r="I730">
        <v>4.3099999427795401</v>
      </c>
      <c r="J730">
        <v>2.0499999523162802</v>
      </c>
      <c r="K730">
        <v>7.9499998092651403</v>
      </c>
      <c r="L730">
        <v>0</v>
      </c>
      <c r="M730">
        <v>55</v>
      </c>
      <c r="N730">
        <v>42</v>
      </c>
      <c r="O730">
        <v>382</v>
      </c>
      <c r="P730">
        <v>961</v>
      </c>
      <c r="Q730">
        <v>3180</v>
      </c>
      <c r="R730" t="e" cm="1">
        <f t="array" ref="R730">_xlfn.XLOOKUP(1,(sleepDay_merged[Id]=dailyActivity_merged2__2[[#This Row],[Id]])*(sleepDay_merged[SleepDate]=dailyActivity_merged2__2[[#This Row],[ActivityDate]]),sleepDay_merged[TotalSleepRecords])</f>
        <v>#N/A</v>
      </c>
      <c r="S730" t="e" cm="1">
        <f t="array" ref="S730">_xlfn.XLOOKUP(1,(sleepDay_merged[Id]=dailyActivity_merged2__2[[#This Row],[Id]])*(sleepDay_merged[SleepDate]=dailyActivity_merged2__2[[#This Row],[ActivityDate]]),sleepDay_merged[TotalMinutesAsleep])</f>
        <v>#N/A</v>
      </c>
      <c r="T730" t="e" cm="1">
        <f t="array" ref="T730">_xlfn.XLOOKUP(1,(sleepDay_merged[Id]=dailyActivity_merged2__2[[#This Row],[Id]])*(sleepDay_merged[SleepDate]=dailyActivity_merged2__2[[#This Row],[ActivityDate]]),sleepDay_merged[TotalTimeInBed])</f>
        <v>#N/A</v>
      </c>
      <c r="U730" t="str">
        <f>IF(dailyActivity_merged2__2[[#This Row],[TotalSteps]] &lt;5000,"Sedentary",IF(dailyActivity_merged2__2[[#This Row],[TotalSteps]]&lt;7500,"Lightly Active",IF(dailyActivity_merged2__2[[#This Row],[TotalSteps]]&lt;10000,"Fairy Active","Highly Active")))</f>
        <v>Highly Active</v>
      </c>
      <c r="V730">
        <f>SUM(dailyActivity_merged2__2[[#This Row],[VeryActiveMinutes]:[SedentaryMinutes]])</f>
        <v>1440</v>
      </c>
    </row>
    <row r="731" spans="1:22" x14ac:dyDescent="0.25">
      <c r="A731">
        <v>7007744171</v>
      </c>
      <c r="B731" s="1">
        <v>42490</v>
      </c>
      <c r="C731" s="8">
        <f>WEEKDAY(dailyActivity_merged2__2[[#This Row],[ActivityDate]],1)</f>
        <v>7</v>
      </c>
      <c r="D731" t="str">
        <f>TEXT(dailyActivity_merged2__2[[#This Row],[ActivityDate]],"dddd")</f>
        <v>Saturday</v>
      </c>
      <c r="E731">
        <v>3761</v>
      </c>
      <c r="F731">
        <v>2.5199999809265101</v>
      </c>
      <c r="G731">
        <v>2.5199999809265101</v>
      </c>
      <c r="H731">
        <v>0</v>
      </c>
      <c r="I731">
        <v>0</v>
      </c>
      <c r="J731">
        <v>0</v>
      </c>
      <c r="K731">
        <v>2.5199999809265101</v>
      </c>
      <c r="L731">
        <v>0</v>
      </c>
      <c r="M731">
        <v>0</v>
      </c>
      <c r="N731">
        <v>0</v>
      </c>
      <c r="O731">
        <v>200</v>
      </c>
      <c r="P731">
        <v>1240</v>
      </c>
      <c r="Q731">
        <v>2051</v>
      </c>
      <c r="R731" t="e" cm="1">
        <f t="array" ref="R731">_xlfn.XLOOKUP(1,(sleepDay_merged[Id]=dailyActivity_merged2__2[[#This Row],[Id]])*(sleepDay_merged[SleepDate]=dailyActivity_merged2__2[[#This Row],[ActivityDate]]),sleepDay_merged[TotalSleepRecords])</f>
        <v>#N/A</v>
      </c>
      <c r="S731" t="e" cm="1">
        <f t="array" ref="S731">_xlfn.XLOOKUP(1,(sleepDay_merged[Id]=dailyActivity_merged2__2[[#This Row],[Id]])*(sleepDay_merged[SleepDate]=dailyActivity_merged2__2[[#This Row],[ActivityDate]]),sleepDay_merged[TotalMinutesAsleep])</f>
        <v>#N/A</v>
      </c>
      <c r="T731" t="e" cm="1">
        <f t="array" ref="T731">_xlfn.XLOOKUP(1,(sleepDay_merged[Id]=dailyActivity_merged2__2[[#This Row],[Id]])*(sleepDay_merged[SleepDate]=dailyActivity_merged2__2[[#This Row],[ActivityDate]]),sleepDay_merged[TotalTimeInBed])</f>
        <v>#N/A</v>
      </c>
      <c r="U731" t="str">
        <f>IF(dailyActivity_merged2__2[[#This Row],[TotalSteps]] &lt;5000,"Sedentary",IF(dailyActivity_merged2__2[[#This Row],[TotalSteps]]&lt;7500,"Lightly Active",IF(dailyActivity_merged2__2[[#This Row],[TotalSteps]]&lt;10000,"Fairy Active","Highly Active")))</f>
        <v>Sedentary</v>
      </c>
      <c r="V731">
        <f>SUM(dailyActivity_merged2__2[[#This Row],[VeryActiveMinutes]:[SedentaryMinutes]])</f>
        <v>1440</v>
      </c>
    </row>
    <row r="732" spans="1:22" x14ac:dyDescent="0.25">
      <c r="A732">
        <v>7007744171</v>
      </c>
      <c r="B732" s="1">
        <v>42491</v>
      </c>
      <c r="C732" s="8">
        <f>WEEKDAY(dailyActivity_merged2__2[[#This Row],[ActivityDate]],1)</f>
        <v>1</v>
      </c>
      <c r="D732" t="str">
        <f>TEXT(dailyActivity_merged2__2[[#This Row],[ActivityDate]],"dddd")</f>
        <v>Sunday</v>
      </c>
      <c r="E732">
        <v>5600</v>
      </c>
      <c r="F732">
        <v>3.75</v>
      </c>
      <c r="G732">
        <v>3.75</v>
      </c>
      <c r="H732">
        <v>0</v>
      </c>
      <c r="I732">
        <v>0</v>
      </c>
      <c r="J732">
        <v>0</v>
      </c>
      <c r="K732">
        <v>3.75</v>
      </c>
      <c r="L732">
        <v>0</v>
      </c>
      <c r="M732">
        <v>0</v>
      </c>
      <c r="N732">
        <v>0</v>
      </c>
      <c r="O732">
        <v>237</v>
      </c>
      <c r="P732">
        <v>1142</v>
      </c>
      <c r="Q732">
        <v>2225</v>
      </c>
      <c r="R732" t="e" cm="1">
        <f t="array" ref="R732">_xlfn.XLOOKUP(1,(sleepDay_merged[Id]=dailyActivity_merged2__2[[#This Row],[Id]])*(sleepDay_merged[SleepDate]=dailyActivity_merged2__2[[#This Row],[ActivityDate]]),sleepDay_merged[TotalSleepRecords])</f>
        <v>#N/A</v>
      </c>
      <c r="S732" t="e" cm="1">
        <f t="array" ref="S732">_xlfn.XLOOKUP(1,(sleepDay_merged[Id]=dailyActivity_merged2__2[[#This Row],[Id]])*(sleepDay_merged[SleepDate]=dailyActivity_merged2__2[[#This Row],[ActivityDate]]),sleepDay_merged[TotalMinutesAsleep])</f>
        <v>#N/A</v>
      </c>
      <c r="T732" t="e" cm="1">
        <f t="array" ref="T732">_xlfn.XLOOKUP(1,(sleepDay_merged[Id]=dailyActivity_merged2__2[[#This Row],[Id]])*(sleepDay_merged[SleepDate]=dailyActivity_merged2__2[[#This Row],[ActivityDate]]),sleepDay_merged[TotalTimeInBed])</f>
        <v>#N/A</v>
      </c>
      <c r="U732" t="str">
        <f>IF(dailyActivity_merged2__2[[#This Row],[TotalSteps]] &lt;5000,"Sedentary",IF(dailyActivity_merged2__2[[#This Row],[TotalSteps]]&lt;7500,"Lightly Active",IF(dailyActivity_merged2__2[[#This Row],[TotalSteps]]&lt;10000,"Fairy Active","Highly Active")))</f>
        <v>Lightly Active</v>
      </c>
      <c r="V732">
        <f>SUM(dailyActivity_merged2__2[[#This Row],[VeryActiveMinutes]:[SedentaryMinutes]])</f>
        <v>1379</v>
      </c>
    </row>
    <row r="733" spans="1:22" x14ac:dyDescent="0.25">
      <c r="A733">
        <v>7007744171</v>
      </c>
      <c r="B733" s="1">
        <v>42492</v>
      </c>
      <c r="C733" s="8">
        <f>WEEKDAY(dailyActivity_merged2__2[[#This Row],[ActivityDate]],1)</f>
        <v>2</v>
      </c>
      <c r="D733" t="str">
        <f>TEXT(dailyActivity_merged2__2[[#This Row],[ActivityDate]],"dddd")</f>
        <v>Monday</v>
      </c>
      <c r="E733">
        <v>13041</v>
      </c>
      <c r="F733">
        <v>9.1800003051757795</v>
      </c>
      <c r="G733">
        <v>8.7200002670288104</v>
      </c>
      <c r="H733">
        <v>3</v>
      </c>
      <c r="I733">
        <v>4.6399998664856001</v>
      </c>
      <c r="J733">
        <v>0.69999998807907104</v>
      </c>
      <c r="K733">
        <v>3.8299999237060498</v>
      </c>
      <c r="L733">
        <v>0</v>
      </c>
      <c r="M733">
        <v>64</v>
      </c>
      <c r="N733">
        <v>14</v>
      </c>
      <c r="O733">
        <v>250</v>
      </c>
      <c r="P733">
        <v>1112</v>
      </c>
      <c r="Q733">
        <v>2642</v>
      </c>
      <c r="R733" t="e" cm="1">
        <f t="array" ref="R733">_xlfn.XLOOKUP(1,(sleepDay_merged[Id]=dailyActivity_merged2__2[[#This Row],[Id]])*(sleepDay_merged[SleepDate]=dailyActivity_merged2__2[[#This Row],[ActivityDate]]),sleepDay_merged[TotalSleepRecords])</f>
        <v>#N/A</v>
      </c>
      <c r="S733" t="e" cm="1">
        <f t="array" ref="S733">_xlfn.XLOOKUP(1,(sleepDay_merged[Id]=dailyActivity_merged2__2[[#This Row],[Id]])*(sleepDay_merged[SleepDate]=dailyActivity_merged2__2[[#This Row],[ActivityDate]]),sleepDay_merged[TotalMinutesAsleep])</f>
        <v>#N/A</v>
      </c>
      <c r="T733" t="e" cm="1">
        <f t="array" ref="T733">_xlfn.XLOOKUP(1,(sleepDay_merged[Id]=dailyActivity_merged2__2[[#This Row],[Id]])*(sleepDay_merged[SleepDate]=dailyActivity_merged2__2[[#This Row],[ActivityDate]]),sleepDay_merged[TotalTimeInBed])</f>
        <v>#N/A</v>
      </c>
      <c r="U733" t="str">
        <f>IF(dailyActivity_merged2__2[[#This Row],[TotalSteps]] &lt;5000,"Sedentary",IF(dailyActivity_merged2__2[[#This Row],[TotalSteps]]&lt;7500,"Lightly Active",IF(dailyActivity_merged2__2[[#This Row],[TotalSteps]]&lt;10000,"Fairy Active","Highly Active")))</f>
        <v>Highly Active</v>
      </c>
      <c r="V733">
        <f>SUM(dailyActivity_merged2__2[[#This Row],[VeryActiveMinutes]:[SedentaryMinutes]])</f>
        <v>1440</v>
      </c>
    </row>
    <row r="734" spans="1:22" x14ac:dyDescent="0.25">
      <c r="A734">
        <v>7007744171</v>
      </c>
      <c r="B734" s="1">
        <v>42493</v>
      </c>
      <c r="C734" s="8">
        <f>WEEKDAY(dailyActivity_merged2__2[[#This Row],[ActivityDate]],1)</f>
        <v>3</v>
      </c>
      <c r="D734" t="str">
        <f>TEXT(dailyActivity_merged2__2[[#This Row],[ActivityDate]],"dddd")</f>
        <v>Tuesday</v>
      </c>
      <c r="E734">
        <v>14510</v>
      </c>
      <c r="F734">
        <v>10.8699998855591</v>
      </c>
      <c r="G734">
        <v>9.7100000381469709</v>
      </c>
      <c r="H734">
        <v>5</v>
      </c>
      <c r="I734">
        <v>4.4800000190734899</v>
      </c>
      <c r="J734">
        <v>1.0199999809265099</v>
      </c>
      <c r="K734">
        <v>5.3600001335143999</v>
      </c>
      <c r="L734">
        <v>0</v>
      </c>
      <c r="M734">
        <v>58</v>
      </c>
      <c r="N734">
        <v>31</v>
      </c>
      <c r="O734">
        <v>330</v>
      </c>
      <c r="P734">
        <v>1021</v>
      </c>
      <c r="Q734">
        <v>2976</v>
      </c>
      <c r="R734" t="e" cm="1">
        <f t="array" ref="R734">_xlfn.XLOOKUP(1,(sleepDay_merged[Id]=dailyActivity_merged2__2[[#This Row],[Id]])*(sleepDay_merged[SleepDate]=dailyActivity_merged2__2[[#This Row],[ActivityDate]]),sleepDay_merged[TotalSleepRecords])</f>
        <v>#N/A</v>
      </c>
      <c r="S734" t="e" cm="1">
        <f t="array" ref="S734">_xlfn.XLOOKUP(1,(sleepDay_merged[Id]=dailyActivity_merged2__2[[#This Row],[Id]])*(sleepDay_merged[SleepDate]=dailyActivity_merged2__2[[#This Row],[ActivityDate]]),sleepDay_merged[TotalMinutesAsleep])</f>
        <v>#N/A</v>
      </c>
      <c r="T734" t="e" cm="1">
        <f t="array" ref="T734">_xlfn.XLOOKUP(1,(sleepDay_merged[Id]=dailyActivity_merged2__2[[#This Row],[Id]])*(sleepDay_merged[SleepDate]=dailyActivity_merged2__2[[#This Row],[ActivityDate]]),sleepDay_merged[TotalTimeInBed])</f>
        <v>#N/A</v>
      </c>
      <c r="U734" t="str">
        <f>IF(dailyActivity_merged2__2[[#This Row],[TotalSteps]] &lt;5000,"Sedentary",IF(dailyActivity_merged2__2[[#This Row],[TotalSteps]]&lt;7500,"Lightly Active",IF(dailyActivity_merged2__2[[#This Row],[TotalSteps]]&lt;10000,"Fairy Active","Highly Active")))</f>
        <v>Highly Active</v>
      </c>
      <c r="V734">
        <f>SUM(dailyActivity_merged2__2[[#This Row],[VeryActiveMinutes]:[SedentaryMinutes]])</f>
        <v>1440</v>
      </c>
    </row>
    <row r="735" spans="1:22" x14ac:dyDescent="0.25">
      <c r="A735">
        <v>7007744171</v>
      </c>
      <c r="B735" s="1">
        <v>42494</v>
      </c>
      <c r="C735" s="8">
        <f>WEEKDAY(dailyActivity_merged2__2[[#This Row],[ActivityDate]],1)</f>
        <v>4</v>
      </c>
      <c r="D735" t="str">
        <f>TEXT(dailyActivity_merged2__2[[#This Row],[ActivityDate]],"dddd")</f>
        <v>Wednesday</v>
      </c>
      <c r="E735">
        <v>0</v>
      </c>
      <c r="F735">
        <v>0</v>
      </c>
      <c r="G735">
        <v>0</v>
      </c>
      <c r="H735">
        <v>0</v>
      </c>
      <c r="I735">
        <v>0</v>
      </c>
      <c r="J735">
        <v>0</v>
      </c>
      <c r="K735">
        <v>0</v>
      </c>
      <c r="L735">
        <v>0</v>
      </c>
      <c r="M735">
        <v>0</v>
      </c>
      <c r="N735">
        <v>0</v>
      </c>
      <c r="O735">
        <v>0</v>
      </c>
      <c r="P735">
        <v>1440</v>
      </c>
      <c r="Q735">
        <v>1557</v>
      </c>
      <c r="R735" t="e" cm="1">
        <f t="array" ref="R735">_xlfn.XLOOKUP(1,(sleepDay_merged[Id]=dailyActivity_merged2__2[[#This Row],[Id]])*(sleepDay_merged[SleepDate]=dailyActivity_merged2__2[[#This Row],[ActivityDate]]),sleepDay_merged[TotalSleepRecords])</f>
        <v>#N/A</v>
      </c>
      <c r="S735" t="e" cm="1">
        <f t="array" ref="S735">_xlfn.XLOOKUP(1,(sleepDay_merged[Id]=dailyActivity_merged2__2[[#This Row],[Id]])*(sleepDay_merged[SleepDate]=dailyActivity_merged2__2[[#This Row],[ActivityDate]]),sleepDay_merged[TotalMinutesAsleep])</f>
        <v>#N/A</v>
      </c>
      <c r="T735" t="e" cm="1">
        <f t="array" ref="T735">_xlfn.XLOOKUP(1,(sleepDay_merged[Id]=dailyActivity_merged2__2[[#This Row],[Id]])*(sleepDay_merged[SleepDate]=dailyActivity_merged2__2[[#This Row],[ActivityDate]]),sleepDay_merged[TotalTimeInBed])</f>
        <v>#N/A</v>
      </c>
      <c r="U735" t="str">
        <f>IF(dailyActivity_merged2__2[[#This Row],[TotalSteps]] &lt;5000,"Sedentary",IF(dailyActivity_merged2__2[[#This Row],[TotalSteps]]&lt;7500,"Lightly Active",IF(dailyActivity_merged2__2[[#This Row],[TotalSteps]]&lt;10000,"Fairy Active","Highly Active")))</f>
        <v>Sedentary</v>
      </c>
      <c r="V735">
        <f>SUM(dailyActivity_merged2__2[[#This Row],[VeryActiveMinutes]:[SedentaryMinutes]])</f>
        <v>1440</v>
      </c>
    </row>
    <row r="736" spans="1:22" x14ac:dyDescent="0.25">
      <c r="A736">
        <v>7007744171</v>
      </c>
      <c r="B736" s="1">
        <v>42495</v>
      </c>
      <c r="C736" s="8">
        <f>WEEKDAY(dailyActivity_merged2__2[[#This Row],[ActivityDate]],1)</f>
        <v>5</v>
      </c>
      <c r="D736" t="str">
        <f>TEXT(dailyActivity_merged2__2[[#This Row],[ActivityDate]],"dddd")</f>
        <v>Thursday</v>
      </c>
      <c r="E736">
        <v>15010</v>
      </c>
      <c r="F736">
        <v>11.1000003814697</v>
      </c>
      <c r="G736">
        <v>10.039999961853001</v>
      </c>
      <c r="H736">
        <v>5</v>
      </c>
      <c r="I736">
        <v>4.3299999237060502</v>
      </c>
      <c r="J736">
        <v>1.28999996185303</v>
      </c>
      <c r="K736">
        <v>5.4800000190734899</v>
      </c>
      <c r="L736">
        <v>0</v>
      </c>
      <c r="M736">
        <v>53</v>
      </c>
      <c r="N736">
        <v>23</v>
      </c>
      <c r="O736">
        <v>317</v>
      </c>
      <c r="P736">
        <v>1047</v>
      </c>
      <c r="Q736">
        <v>2933</v>
      </c>
      <c r="R736" t="e" cm="1">
        <f t="array" ref="R736">_xlfn.XLOOKUP(1,(sleepDay_merged[Id]=dailyActivity_merged2__2[[#This Row],[Id]])*(sleepDay_merged[SleepDate]=dailyActivity_merged2__2[[#This Row],[ActivityDate]]),sleepDay_merged[TotalSleepRecords])</f>
        <v>#N/A</v>
      </c>
      <c r="S736" t="e" cm="1">
        <f t="array" ref="S736">_xlfn.XLOOKUP(1,(sleepDay_merged[Id]=dailyActivity_merged2__2[[#This Row],[Id]])*(sleepDay_merged[SleepDate]=dailyActivity_merged2__2[[#This Row],[ActivityDate]]),sleepDay_merged[TotalMinutesAsleep])</f>
        <v>#N/A</v>
      </c>
      <c r="T736" t="e" cm="1">
        <f t="array" ref="T736">_xlfn.XLOOKUP(1,(sleepDay_merged[Id]=dailyActivity_merged2__2[[#This Row],[Id]])*(sleepDay_merged[SleepDate]=dailyActivity_merged2__2[[#This Row],[ActivityDate]]),sleepDay_merged[TotalTimeInBed])</f>
        <v>#N/A</v>
      </c>
      <c r="U736" t="str">
        <f>IF(dailyActivity_merged2__2[[#This Row],[TotalSteps]] &lt;5000,"Sedentary",IF(dailyActivity_merged2__2[[#This Row],[TotalSteps]]&lt;7500,"Lightly Active",IF(dailyActivity_merged2__2[[#This Row],[TotalSteps]]&lt;10000,"Fairy Active","Highly Active")))</f>
        <v>Highly Active</v>
      </c>
      <c r="V736">
        <f>SUM(dailyActivity_merged2__2[[#This Row],[VeryActiveMinutes]:[SedentaryMinutes]])</f>
        <v>1440</v>
      </c>
    </row>
    <row r="737" spans="1:22" x14ac:dyDescent="0.25">
      <c r="A737">
        <v>7007744171</v>
      </c>
      <c r="B737" s="1">
        <v>42496</v>
      </c>
      <c r="C737" s="8">
        <f>WEEKDAY(dailyActivity_merged2__2[[#This Row],[ActivityDate]],1)</f>
        <v>6</v>
      </c>
      <c r="D737" t="str">
        <f>TEXT(dailyActivity_merged2__2[[#This Row],[ActivityDate]],"dddd")</f>
        <v>Friday</v>
      </c>
      <c r="E737">
        <v>11459</v>
      </c>
      <c r="F737">
        <v>7.6700000762939498</v>
      </c>
      <c r="G737">
        <v>7.6700000762939498</v>
      </c>
      <c r="H737">
        <v>0</v>
      </c>
      <c r="I737">
        <v>3</v>
      </c>
      <c r="J737">
        <v>0.81000000238418601</v>
      </c>
      <c r="K737">
        <v>3.8599998950958301</v>
      </c>
      <c r="L737">
        <v>0</v>
      </c>
      <c r="M737">
        <v>44</v>
      </c>
      <c r="N737">
        <v>13</v>
      </c>
      <c r="O737">
        <v>247</v>
      </c>
      <c r="P737">
        <v>1136</v>
      </c>
      <c r="Q737">
        <v>2553</v>
      </c>
      <c r="R737" t="e" cm="1">
        <f t="array" ref="R737">_xlfn.XLOOKUP(1,(sleepDay_merged[Id]=dailyActivity_merged2__2[[#This Row],[Id]])*(sleepDay_merged[SleepDate]=dailyActivity_merged2__2[[#This Row],[ActivityDate]]),sleepDay_merged[TotalSleepRecords])</f>
        <v>#N/A</v>
      </c>
      <c r="S737" t="e" cm="1">
        <f t="array" ref="S737">_xlfn.XLOOKUP(1,(sleepDay_merged[Id]=dailyActivity_merged2__2[[#This Row],[Id]])*(sleepDay_merged[SleepDate]=dailyActivity_merged2__2[[#This Row],[ActivityDate]]),sleepDay_merged[TotalMinutesAsleep])</f>
        <v>#N/A</v>
      </c>
      <c r="T737" t="e" cm="1">
        <f t="array" ref="T737">_xlfn.XLOOKUP(1,(sleepDay_merged[Id]=dailyActivity_merged2__2[[#This Row],[Id]])*(sleepDay_merged[SleepDate]=dailyActivity_merged2__2[[#This Row],[ActivityDate]]),sleepDay_merged[TotalTimeInBed])</f>
        <v>#N/A</v>
      </c>
      <c r="U737" t="str">
        <f>IF(dailyActivity_merged2__2[[#This Row],[TotalSteps]] &lt;5000,"Sedentary",IF(dailyActivity_merged2__2[[#This Row],[TotalSteps]]&lt;7500,"Lightly Active",IF(dailyActivity_merged2__2[[#This Row],[TotalSteps]]&lt;10000,"Fairy Active","Highly Active")))</f>
        <v>Highly Active</v>
      </c>
      <c r="V737">
        <f>SUM(dailyActivity_merged2__2[[#This Row],[VeryActiveMinutes]:[SedentaryMinutes]])</f>
        <v>1440</v>
      </c>
    </row>
    <row r="738" spans="1:22" x14ac:dyDescent="0.25">
      <c r="A738">
        <v>7007744171</v>
      </c>
      <c r="B738" s="1">
        <v>42497</v>
      </c>
      <c r="C738" s="8">
        <f>WEEKDAY(dailyActivity_merged2__2[[#This Row],[ActivityDate]],1)</f>
        <v>7</v>
      </c>
      <c r="D738" t="str">
        <f>TEXT(dailyActivity_merged2__2[[#This Row],[ActivityDate]],"dddd")</f>
        <v>Saturday</v>
      </c>
      <c r="E738">
        <v>0</v>
      </c>
      <c r="F738">
        <v>0</v>
      </c>
      <c r="G738">
        <v>0</v>
      </c>
      <c r="H738">
        <v>0</v>
      </c>
      <c r="I738">
        <v>0</v>
      </c>
      <c r="J738">
        <v>0</v>
      </c>
      <c r="K738">
        <v>0</v>
      </c>
      <c r="L738">
        <v>0</v>
      </c>
      <c r="M738">
        <v>0</v>
      </c>
      <c r="N738">
        <v>0</v>
      </c>
      <c r="O738">
        <v>0</v>
      </c>
      <c r="P738">
        <v>111</v>
      </c>
      <c r="Q738">
        <v>120</v>
      </c>
      <c r="R738" t="e" cm="1">
        <f t="array" ref="R738">_xlfn.XLOOKUP(1,(sleepDay_merged[Id]=dailyActivity_merged2__2[[#This Row],[Id]])*(sleepDay_merged[SleepDate]=dailyActivity_merged2__2[[#This Row],[ActivityDate]]),sleepDay_merged[TotalSleepRecords])</f>
        <v>#N/A</v>
      </c>
      <c r="S738" t="e" cm="1">
        <f t="array" ref="S738">_xlfn.XLOOKUP(1,(sleepDay_merged[Id]=dailyActivity_merged2__2[[#This Row],[Id]])*(sleepDay_merged[SleepDate]=dailyActivity_merged2__2[[#This Row],[ActivityDate]]),sleepDay_merged[TotalMinutesAsleep])</f>
        <v>#N/A</v>
      </c>
      <c r="T738" t="e" cm="1">
        <f t="array" ref="T738">_xlfn.XLOOKUP(1,(sleepDay_merged[Id]=dailyActivity_merged2__2[[#This Row],[Id]])*(sleepDay_merged[SleepDate]=dailyActivity_merged2__2[[#This Row],[ActivityDate]]),sleepDay_merged[TotalTimeInBed])</f>
        <v>#N/A</v>
      </c>
      <c r="U738" t="str">
        <f>IF(dailyActivity_merged2__2[[#This Row],[TotalSteps]] &lt;5000,"Sedentary",IF(dailyActivity_merged2__2[[#This Row],[TotalSteps]]&lt;7500,"Lightly Active",IF(dailyActivity_merged2__2[[#This Row],[TotalSteps]]&lt;10000,"Fairy Active","Highly Active")))</f>
        <v>Sedentary</v>
      </c>
      <c r="V738">
        <f>SUM(dailyActivity_merged2__2[[#This Row],[VeryActiveMinutes]:[SedentaryMinutes]])</f>
        <v>111</v>
      </c>
    </row>
    <row r="739" spans="1:22" x14ac:dyDescent="0.25">
      <c r="A739">
        <v>7086361926</v>
      </c>
      <c r="B739" s="1">
        <v>42472</v>
      </c>
      <c r="C739" s="8">
        <f>WEEKDAY(dailyActivity_merged2__2[[#This Row],[ActivityDate]],1)</f>
        <v>3</v>
      </c>
      <c r="D739" t="str">
        <f>TEXT(dailyActivity_merged2__2[[#This Row],[ActivityDate]],"dddd")</f>
        <v>Tuesday</v>
      </c>
      <c r="E739">
        <v>11317</v>
      </c>
      <c r="F739">
        <v>8.4099998474121094</v>
      </c>
      <c r="G739">
        <v>8.4099998474121094</v>
      </c>
      <c r="H739">
        <v>0</v>
      </c>
      <c r="I739">
        <v>5.2699999809265101</v>
      </c>
      <c r="J739">
        <v>0.15000000596046401</v>
      </c>
      <c r="K739">
        <v>2.9700000286102299</v>
      </c>
      <c r="L739">
        <v>0</v>
      </c>
      <c r="M739">
        <v>59</v>
      </c>
      <c r="N739">
        <v>6</v>
      </c>
      <c r="O739">
        <v>153</v>
      </c>
      <c r="P739">
        <v>745</v>
      </c>
      <c r="Q739">
        <v>2772</v>
      </c>
      <c r="R739" t="e" cm="1">
        <f t="array" ref="R739">_xlfn.XLOOKUP(1,(sleepDay_merged[Id]=dailyActivity_merged2__2[[#This Row],[Id]])*(sleepDay_merged[SleepDate]=dailyActivity_merged2__2[[#This Row],[ActivityDate]]),sleepDay_merged[TotalSleepRecords])</f>
        <v>#N/A</v>
      </c>
      <c r="S739" t="e" cm="1">
        <f t="array" ref="S739">_xlfn.XLOOKUP(1,(sleepDay_merged[Id]=dailyActivity_merged2__2[[#This Row],[Id]])*(sleepDay_merged[SleepDate]=dailyActivity_merged2__2[[#This Row],[ActivityDate]]),sleepDay_merged[TotalMinutesAsleep])</f>
        <v>#N/A</v>
      </c>
      <c r="T739" t="e" cm="1">
        <f t="array" ref="T739">_xlfn.XLOOKUP(1,(sleepDay_merged[Id]=dailyActivity_merged2__2[[#This Row],[Id]])*(sleepDay_merged[SleepDate]=dailyActivity_merged2__2[[#This Row],[ActivityDate]]),sleepDay_merged[TotalTimeInBed])</f>
        <v>#N/A</v>
      </c>
      <c r="U739" t="str">
        <f>IF(dailyActivity_merged2__2[[#This Row],[TotalSteps]] &lt;5000,"Sedentary",IF(dailyActivity_merged2__2[[#This Row],[TotalSteps]]&lt;7500,"Lightly Active",IF(dailyActivity_merged2__2[[#This Row],[TotalSteps]]&lt;10000,"Fairy Active","Highly Active")))</f>
        <v>Highly Active</v>
      </c>
      <c r="V739">
        <f>SUM(dailyActivity_merged2__2[[#This Row],[VeryActiveMinutes]:[SedentaryMinutes]])</f>
        <v>963</v>
      </c>
    </row>
    <row r="740" spans="1:22" x14ac:dyDescent="0.25">
      <c r="A740">
        <v>7086361926</v>
      </c>
      <c r="B740" s="1">
        <v>42473</v>
      </c>
      <c r="C740" s="8">
        <f>WEEKDAY(dailyActivity_merged2__2[[#This Row],[ActivityDate]],1)</f>
        <v>4</v>
      </c>
      <c r="D740" t="str">
        <f>TEXT(dailyActivity_merged2__2[[#This Row],[ActivityDate]],"dddd")</f>
        <v>Wednesday</v>
      </c>
      <c r="E740">
        <v>5813</v>
      </c>
      <c r="F740">
        <v>3.6199998855590798</v>
      </c>
      <c r="G740">
        <v>3.6199998855590798</v>
      </c>
      <c r="H740">
        <v>0</v>
      </c>
      <c r="I740">
        <v>0.56000000238418601</v>
      </c>
      <c r="J740">
        <v>0.20999999344348899</v>
      </c>
      <c r="K740">
        <v>2.8399999141693102</v>
      </c>
      <c r="L740">
        <v>0</v>
      </c>
      <c r="M740">
        <v>31</v>
      </c>
      <c r="N740">
        <v>26</v>
      </c>
      <c r="O740">
        <v>155</v>
      </c>
      <c r="P740">
        <v>744</v>
      </c>
      <c r="Q740">
        <v>2516</v>
      </c>
      <c r="R740" t="e" cm="1">
        <f t="array" ref="R740">_xlfn.XLOOKUP(1,(sleepDay_merged[Id]=dailyActivity_merged2__2[[#This Row],[Id]])*(sleepDay_merged[SleepDate]=dailyActivity_merged2__2[[#This Row],[ActivityDate]]),sleepDay_merged[TotalSleepRecords])</f>
        <v>#N/A</v>
      </c>
      <c r="S740" t="e" cm="1">
        <f t="array" ref="S740">_xlfn.XLOOKUP(1,(sleepDay_merged[Id]=dailyActivity_merged2__2[[#This Row],[Id]])*(sleepDay_merged[SleepDate]=dailyActivity_merged2__2[[#This Row],[ActivityDate]]),sleepDay_merged[TotalMinutesAsleep])</f>
        <v>#N/A</v>
      </c>
      <c r="T740" t="e" cm="1">
        <f t="array" ref="T740">_xlfn.XLOOKUP(1,(sleepDay_merged[Id]=dailyActivity_merged2__2[[#This Row],[Id]])*(sleepDay_merged[SleepDate]=dailyActivity_merged2__2[[#This Row],[ActivityDate]]),sleepDay_merged[TotalTimeInBed])</f>
        <v>#N/A</v>
      </c>
      <c r="U740" t="str">
        <f>IF(dailyActivity_merged2__2[[#This Row],[TotalSteps]] &lt;5000,"Sedentary",IF(dailyActivity_merged2__2[[#This Row],[TotalSteps]]&lt;7500,"Lightly Active",IF(dailyActivity_merged2__2[[#This Row],[TotalSteps]]&lt;10000,"Fairy Active","Highly Active")))</f>
        <v>Lightly Active</v>
      </c>
      <c r="V740">
        <f>SUM(dailyActivity_merged2__2[[#This Row],[VeryActiveMinutes]:[SedentaryMinutes]])</f>
        <v>956</v>
      </c>
    </row>
    <row r="741" spans="1:22" x14ac:dyDescent="0.25">
      <c r="A741">
        <v>7086361926</v>
      </c>
      <c r="B741" s="1">
        <v>42474</v>
      </c>
      <c r="C741" s="8">
        <f>WEEKDAY(dailyActivity_merged2__2[[#This Row],[ActivityDate]],1)</f>
        <v>5</v>
      </c>
      <c r="D741" t="str">
        <f>TEXT(dailyActivity_merged2__2[[#This Row],[ActivityDate]],"dddd")</f>
        <v>Thursday</v>
      </c>
      <c r="E741">
        <v>9123</v>
      </c>
      <c r="F741">
        <v>6.1199998855590803</v>
      </c>
      <c r="G741">
        <v>6.1199998855590803</v>
      </c>
      <c r="H741">
        <v>0</v>
      </c>
      <c r="I741">
        <v>2.0299999713897701</v>
      </c>
      <c r="J741">
        <v>0.33000001311302202</v>
      </c>
      <c r="K741">
        <v>3.6600000858306898</v>
      </c>
      <c r="L741">
        <v>0</v>
      </c>
      <c r="M741">
        <v>35</v>
      </c>
      <c r="N741">
        <v>32</v>
      </c>
      <c r="O741">
        <v>189</v>
      </c>
      <c r="P741">
        <v>787</v>
      </c>
      <c r="Q741">
        <v>2734</v>
      </c>
      <c r="R741" cm="1">
        <f t="array" ref="R741">_xlfn.XLOOKUP(1,(sleepDay_merged[Id]=dailyActivity_merged2__2[[#This Row],[Id]])*(sleepDay_merged[SleepDate]=dailyActivity_merged2__2[[#This Row],[ActivityDate]]),sleepDay_merged[TotalSleepRecords])</f>
        <v>1</v>
      </c>
      <c r="S741" cm="1">
        <f t="array" ref="S741">_xlfn.XLOOKUP(1,(sleepDay_merged[Id]=dailyActivity_merged2__2[[#This Row],[Id]])*(sleepDay_merged[SleepDate]=dailyActivity_merged2__2[[#This Row],[ActivityDate]]),sleepDay_merged[TotalMinutesAsleep])</f>
        <v>514</v>
      </c>
      <c r="T741" cm="1">
        <f t="array" ref="T741">_xlfn.XLOOKUP(1,(sleepDay_merged[Id]=dailyActivity_merged2__2[[#This Row],[Id]])*(sleepDay_merged[SleepDate]=dailyActivity_merged2__2[[#This Row],[ActivityDate]]),sleepDay_merged[TotalTimeInBed])</f>
        <v>525</v>
      </c>
      <c r="U741" t="str">
        <f>IF(dailyActivity_merged2__2[[#This Row],[TotalSteps]] &lt;5000,"Sedentary",IF(dailyActivity_merged2__2[[#This Row],[TotalSteps]]&lt;7500,"Lightly Active",IF(dailyActivity_merged2__2[[#This Row],[TotalSteps]]&lt;10000,"Fairy Active","Highly Active")))</f>
        <v>Fairy Active</v>
      </c>
      <c r="V741">
        <f>SUM(dailyActivity_merged2__2[[#This Row],[VeryActiveMinutes]:[SedentaryMinutes]])</f>
        <v>1043</v>
      </c>
    </row>
    <row r="742" spans="1:22" x14ac:dyDescent="0.25">
      <c r="A742">
        <v>7086361926</v>
      </c>
      <c r="B742" s="1">
        <v>42475</v>
      </c>
      <c r="C742" s="8">
        <f>WEEKDAY(dailyActivity_merged2__2[[#This Row],[ActivityDate]],1)</f>
        <v>6</v>
      </c>
      <c r="D742" t="str">
        <f>TEXT(dailyActivity_merged2__2[[#This Row],[ActivityDate]],"dddd")</f>
        <v>Friday</v>
      </c>
      <c r="E742">
        <v>8585</v>
      </c>
      <c r="F742">
        <v>5.6700000762939498</v>
      </c>
      <c r="G742">
        <v>5.6700000762939498</v>
      </c>
      <c r="H742">
        <v>0</v>
      </c>
      <c r="I742">
        <v>2.03999996185303</v>
      </c>
      <c r="J742">
        <v>1.1100000143051101</v>
      </c>
      <c r="K742">
        <v>2.5299999713897701</v>
      </c>
      <c r="L742">
        <v>0</v>
      </c>
      <c r="M742">
        <v>30</v>
      </c>
      <c r="N742">
        <v>21</v>
      </c>
      <c r="O742">
        <v>139</v>
      </c>
      <c r="P742">
        <v>864</v>
      </c>
      <c r="Q742">
        <v>2395</v>
      </c>
      <c r="R742" cm="1">
        <f t="array" ref="R742">_xlfn.XLOOKUP(1,(sleepDay_merged[Id]=dailyActivity_merged2__2[[#This Row],[Id]])*(sleepDay_merged[SleepDate]=dailyActivity_merged2__2[[#This Row],[ActivityDate]]),sleepDay_merged[TotalSleepRecords])</f>
        <v>1</v>
      </c>
      <c r="S742" cm="1">
        <f t="array" ref="S742">_xlfn.XLOOKUP(1,(sleepDay_merged[Id]=dailyActivity_merged2__2[[#This Row],[Id]])*(sleepDay_merged[SleepDate]=dailyActivity_merged2__2[[#This Row],[ActivityDate]]),sleepDay_merged[TotalMinutesAsleep])</f>
        <v>451</v>
      </c>
      <c r="T742" cm="1">
        <f t="array" ref="T742">_xlfn.XLOOKUP(1,(sleepDay_merged[Id]=dailyActivity_merged2__2[[#This Row],[Id]])*(sleepDay_merged[SleepDate]=dailyActivity_merged2__2[[#This Row],[ActivityDate]]),sleepDay_merged[TotalTimeInBed])</f>
        <v>465</v>
      </c>
      <c r="U742" t="str">
        <f>IF(dailyActivity_merged2__2[[#This Row],[TotalSteps]] &lt;5000,"Sedentary",IF(dailyActivity_merged2__2[[#This Row],[TotalSteps]]&lt;7500,"Lightly Active",IF(dailyActivity_merged2__2[[#This Row],[TotalSteps]]&lt;10000,"Fairy Active","Highly Active")))</f>
        <v>Fairy Active</v>
      </c>
      <c r="V742">
        <f>SUM(dailyActivity_merged2__2[[#This Row],[VeryActiveMinutes]:[SedentaryMinutes]])</f>
        <v>1054</v>
      </c>
    </row>
    <row r="743" spans="1:22" x14ac:dyDescent="0.25">
      <c r="A743">
        <v>7086361926</v>
      </c>
      <c r="B743" s="1">
        <v>42476</v>
      </c>
      <c r="C743" s="8">
        <f>WEEKDAY(dailyActivity_merged2__2[[#This Row],[ActivityDate]],1)</f>
        <v>7</v>
      </c>
      <c r="D743" t="str">
        <f>TEXT(dailyActivity_merged2__2[[#This Row],[ActivityDate]],"dddd")</f>
        <v>Saturday</v>
      </c>
      <c r="E743">
        <v>31</v>
      </c>
      <c r="F743">
        <v>9.9999997764825804E-3</v>
      </c>
      <c r="G743">
        <v>9.9999997764825804E-3</v>
      </c>
      <c r="H743">
        <v>0</v>
      </c>
      <c r="I743">
        <v>0</v>
      </c>
      <c r="J743">
        <v>0</v>
      </c>
      <c r="K743">
        <v>9.9999997764825804E-3</v>
      </c>
      <c r="L743">
        <v>0</v>
      </c>
      <c r="M743">
        <v>0</v>
      </c>
      <c r="N743">
        <v>0</v>
      </c>
      <c r="O743">
        <v>3</v>
      </c>
      <c r="P743">
        <v>1437</v>
      </c>
      <c r="Q743">
        <v>1635</v>
      </c>
      <c r="R743" t="e" cm="1">
        <f t="array" ref="R743">_xlfn.XLOOKUP(1,(sleepDay_merged[Id]=dailyActivity_merged2__2[[#This Row],[Id]])*(sleepDay_merged[SleepDate]=dailyActivity_merged2__2[[#This Row],[ActivityDate]]),sleepDay_merged[TotalSleepRecords])</f>
        <v>#N/A</v>
      </c>
      <c r="S743" t="e" cm="1">
        <f t="array" ref="S743">_xlfn.XLOOKUP(1,(sleepDay_merged[Id]=dailyActivity_merged2__2[[#This Row],[Id]])*(sleepDay_merged[SleepDate]=dailyActivity_merged2__2[[#This Row],[ActivityDate]]),sleepDay_merged[TotalMinutesAsleep])</f>
        <v>#N/A</v>
      </c>
      <c r="T743" t="e" cm="1">
        <f t="array" ref="T743">_xlfn.XLOOKUP(1,(sleepDay_merged[Id]=dailyActivity_merged2__2[[#This Row],[Id]])*(sleepDay_merged[SleepDate]=dailyActivity_merged2__2[[#This Row],[ActivityDate]]),sleepDay_merged[TotalTimeInBed])</f>
        <v>#N/A</v>
      </c>
      <c r="U743" t="str">
        <f>IF(dailyActivity_merged2__2[[#This Row],[TotalSteps]] &lt;5000,"Sedentary",IF(dailyActivity_merged2__2[[#This Row],[TotalSteps]]&lt;7500,"Lightly Active",IF(dailyActivity_merged2__2[[#This Row],[TotalSteps]]&lt;10000,"Fairy Active","Highly Active")))</f>
        <v>Sedentary</v>
      </c>
      <c r="V743">
        <f>SUM(dailyActivity_merged2__2[[#This Row],[VeryActiveMinutes]:[SedentaryMinutes]])</f>
        <v>1440</v>
      </c>
    </row>
    <row r="744" spans="1:22" x14ac:dyDescent="0.25">
      <c r="A744">
        <v>7086361926</v>
      </c>
      <c r="B744" s="1">
        <v>42477</v>
      </c>
      <c r="C744" s="8">
        <f>WEEKDAY(dailyActivity_merged2__2[[#This Row],[ActivityDate]],1)</f>
        <v>1</v>
      </c>
      <c r="D744" t="str">
        <f>TEXT(dailyActivity_merged2__2[[#This Row],[ActivityDate]],"dddd")</f>
        <v>Sunday</v>
      </c>
      <c r="E744">
        <v>0</v>
      </c>
      <c r="F744">
        <v>0</v>
      </c>
      <c r="G744">
        <v>0</v>
      </c>
      <c r="H744">
        <v>0</v>
      </c>
      <c r="I744">
        <v>0</v>
      </c>
      <c r="J744">
        <v>0</v>
      </c>
      <c r="K744">
        <v>0</v>
      </c>
      <c r="L744">
        <v>0</v>
      </c>
      <c r="M744">
        <v>0</v>
      </c>
      <c r="N744">
        <v>0</v>
      </c>
      <c r="O744">
        <v>0</v>
      </c>
      <c r="P744">
        <v>1440</v>
      </c>
      <c r="Q744">
        <v>1629</v>
      </c>
      <c r="R744" t="e" cm="1">
        <f t="array" ref="R744">_xlfn.XLOOKUP(1,(sleepDay_merged[Id]=dailyActivity_merged2__2[[#This Row],[Id]])*(sleepDay_merged[SleepDate]=dailyActivity_merged2__2[[#This Row],[ActivityDate]]),sleepDay_merged[TotalSleepRecords])</f>
        <v>#N/A</v>
      </c>
      <c r="S744" t="e" cm="1">
        <f t="array" ref="S744">_xlfn.XLOOKUP(1,(sleepDay_merged[Id]=dailyActivity_merged2__2[[#This Row],[Id]])*(sleepDay_merged[SleepDate]=dailyActivity_merged2__2[[#This Row],[ActivityDate]]),sleepDay_merged[TotalMinutesAsleep])</f>
        <v>#N/A</v>
      </c>
      <c r="T744" t="e" cm="1">
        <f t="array" ref="T744">_xlfn.XLOOKUP(1,(sleepDay_merged[Id]=dailyActivity_merged2__2[[#This Row],[Id]])*(sleepDay_merged[SleepDate]=dailyActivity_merged2__2[[#This Row],[ActivityDate]]),sleepDay_merged[TotalTimeInBed])</f>
        <v>#N/A</v>
      </c>
      <c r="U744" t="str">
        <f>IF(dailyActivity_merged2__2[[#This Row],[TotalSteps]] &lt;5000,"Sedentary",IF(dailyActivity_merged2__2[[#This Row],[TotalSteps]]&lt;7500,"Lightly Active",IF(dailyActivity_merged2__2[[#This Row],[TotalSteps]]&lt;10000,"Fairy Active","Highly Active")))</f>
        <v>Sedentary</v>
      </c>
      <c r="V744">
        <f>SUM(dailyActivity_merged2__2[[#This Row],[VeryActiveMinutes]:[SedentaryMinutes]])</f>
        <v>1440</v>
      </c>
    </row>
    <row r="745" spans="1:22" x14ac:dyDescent="0.25">
      <c r="A745">
        <v>7086361926</v>
      </c>
      <c r="B745" s="1">
        <v>42478</v>
      </c>
      <c r="C745" s="8">
        <f>WEEKDAY(dailyActivity_merged2__2[[#This Row],[ActivityDate]],1)</f>
        <v>2</v>
      </c>
      <c r="D745" t="str">
        <f>TEXT(dailyActivity_merged2__2[[#This Row],[ActivityDate]],"dddd")</f>
        <v>Monday</v>
      </c>
      <c r="E745">
        <v>9827</v>
      </c>
      <c r="F745">
        <v>6.71000003814697</v>
      </c>
      <c r="G745">
        <v>6.71000003814697</v>
      </c>
      <c r="H745">
        <v>0</v>
      </c>
      <c r="I745">
        <v>3.1700000762939502</v>
      </c>
      <c r="J745">
        <v>1.2200000286102299</v>
      </c>
      <c r="K745">
        <v>2.3099999427795401</v>
      </c>
      <c r="L745">
        <v>0</v>
      </c>
      <c r="M745">
        <v>61</v>
      </c>
      <c r="N745">
        <v>51</v>
      </c>
      <c r="O745">
        <v>114</v>
      </c>
      <c r="P745">
        <v>1136</v>
      </c>
      <c r="Q745">
        <v>2743</v>
      </c>
      <c r="R745" t="e" cm="1">
        <f t="array" ref="R745">_xlfn.XLOOKUP(1,(sleepDay_merged[Id]=dailyActivity_merged2__2[[#This Row],[Id]])*(sleepDay_merged[SleepDate]=dailyActivity_merged2__2[[#This Row],[ActivityDate]]),sleepDay_merged[TotalSleepRecords])</f>
        <v>#N/A</v>
      </c>
      <c r="S745" t="e" cm="1">
        <f t="array" ref="S745">_xlfn.XLOOKUP(1,(sleepDay_merged[Id]=dailyActivity_merged2__2[[#This Row],[Id]])*(sleepDay_merged[SleepDate]=dailyActivity_merged2__2[[#This Row],[ActivityDate]]),sleepDay_merged[TotalMinutesAsleep])</f>
        <v>#N/A</v>
      </c>
      <c r="T745" t="e" cm="1">
        <f t="array" ref="T745">_xlfn.XLOOKUP(1,(sleepDay_merged[Id]=dailyActivity_merged2__2[[#This Row],[Id]])*(sleepDay_merged[SleepDate]=dailyActivity_merged2__2[[#This Row],[ActivityDate]]),sleepDay_merged[TotalTimeInBed])</f>
        <v>#N/A</v>
      </c>
      <c r="U745" t="str">
        <f>IF(dailyActivity_merged2__2[[#This Row],[TotalSteps]] &lt;5000,"Sedentary",IF(dailyActivity_merged2__2[[#This Row],[TotalSteps]]&lt;7500,"Lightly Active",IF(dailyActivity_merged2__2[[#This Row],[TotalSteps]]&lt;10000,"Fairy Active","Highly Active")))</f>
        <v>Fairy Active</v>
      </c>
      <c r="V745">
        <f>SUM(dailyActivity_merged2__2[[#This Row],[VeryActiveMinutes]:[SedentaryMinutes]])</f>
        <v>1362</v>
      </c>
    </row>
    <row r="746" spans="1:22" x14ac:dyDescent="0.25">
      <c r="A746">
        <v>7086361926</v>
      </c>
      <c r="B746" s="1">
        <v>42479</v>
      </c>
      <c r="C746" s="8">
        <f>WEEKDAY(dailyActivity_merged2__2[[#This Row],[ActivityDate]],1)</f>
        <v>3</v>
      </c>
      <c r="D746" t="str">
        <f>TEXT(dailyActivity_merged2__2[[#This Row],[ActivityDate]],"dddd")</f>
        <v>Tuesday</v>
      </c>
      <c r="E746">
        <v>10688</v>
      </c>
      <c r="F746">
        <v>7.28999996185303</v>
      </c>
      <c r="G746">
        <v>7.28999996185303</v>
      </c>
      <c r="H746">
        <v>0</v>
      </c>
      <c r="I746">
        <v>3.5299999713897701</v>
      </c>
      <c r="J746">
        <v>1.2300000190734901</v>
      </c>
      <c r="K746">
        <v>2.5099999904632599</v>
      </c>
      <c r="L746">
        <v>0</v>
      </c>
      <c r="M746">
        <v>67</v>
      </c>
      <c r="N746">
        <v>69</v>
      </c>
      <c r="O746">
        <v>124</v>
      </c>
      <c r="P746">
        <v>671</v>
      </c>
      <c r="Q746">
        <v>2944</v>
      </c>
      <c r="R746" cm="1">
        <f t="array" ref="R746">_xlfn.XLOOKUP(1,(sleepDay_merged[Id]=dailyActivity_merged2__2[[#This Row],[Id]])*(sleepDay_merged[SleepDate]=dailyActivity_merged2__2[[#This Row],[ActivityDate]]),sleepDay_merged[TotalSleepRecords])</f>
        <v>1</v>
      </c>
      <c r="S746" cm="1">
        <f t="array" ref="S746">_xlfn.XLOOKUP(1,(sleepDay_merged[Id]=dailyActivity_merged2__2[[#This Row],[Id]])*(sleepDay_merged[SleepDate]=dailyActivity_merged2__2[[#This Row],[ActivityDate]]),sleepDay_merged[TotalMinutesAsleep])</f>
        <v>472</v>
      </c>
      <c r="T746" cm="1">
        <f t="array" ref="T746">_xlfn.XLOOKUP(1,(sleepDay_merged[Id]=dailyActivity_merged2__2[[#This Row],[Id]])*(sleepDay_merged[SleepDate]=dailyActivity_merged2__2[[#This Row],[ActivityDate]]),sleepDay_merged[TotalTimeInBed])</f>
        <v>476</v>
      </c>
      <c r="U746" t="str">
        <f>IF(dailyActivity_merged2__2[[#This Row],[TotalSteps]] &lt;5000,"Sedentary",IF(dailyActivity_merged2__2[[#This Row],[TotalSteps]]&lt;7500,"Lightly Active",IF(dailyActivity_merged2__2[[#This Row],[TotalSteps]]&lt;10000,"Fairy Active","Highly Active")))</f>
        <v>Highly Active</v>
      </c>
      <c r="V746">
        <f>SUM(dailyActivity_merged2__2[[#This Row],[VeryActiveMinutes]:[SedentaryMinutes]])</f>
        <v>931</v>
      </c>
    </row>
    <row r="747" spans="1:22" x14ac:dyDescent="0.25">
      <c r="A747">
        <v>7086361926</v>
      </c>
      <c r="B747" s="1">
        <v>42480</v>
      </c>
      <c r="C747" s="8">
        <f>WEEKDAY(dailyActivity_merged2__2[[#This Row],[ActivityDate]],1)</f>
        <v>4</v>
      </c>
      <c r="D747" t="str">
        <f>TEXT(dailyActivity_merged2__2[[#This Row],[ActivityDate]],"dddd")</f>
        <v>Wednesday</v>
      </c>
      <c r="E747">
        <v>14365</v>
      </c>
      <c r="F747">
        <v>10.6400003433228</v>
      </c>
      <c r="G747">
        <v>10.6400003433228</v>
      </c>
      <c r="H747">
        <v>0</v>
      </c>
      <c r="I747">
        <v>7.6399998664856001</v>
      </c>
      <c r="J747">
        <v>0.44999998807907099</v>
      </c>
      <c r="K747">
        <v>2.53999996185303</v>
      </c>
      <c r="L747">
        <v>0</v>
      </c>
      <c r="M747">
        <v>87</v>
      </c>
      <c r="N747">
        <v>13</v>
      </c>
      <c r="O747">
        <v>145</v>
      </c>
      <c r="P747">
        <v>797</v>
      </c>
      <c r="Q747">
        <v>2997</v>
      </c>
      <c r="R747" cm="1">
        <f t="array" ref="R747">_xlfn.XLOOKUP(1,(sleepDay_merged[Id]=dailyActivity_merged2__2[[#This Row],[Id]])*(sleepDay_merged[SleepDate]=dailyActivity_merged2__2[[#This Row],[ActivityDate]]),sleepDay_merged[TotalSleepRecords])</f>
        <v>1</v>
      </c>
      <c r="S747" cm="1">
        <f t="array" ref="S747">_xlfn.XLOOKUP(1,(sleepDay_merged[Id]=dailyActivity_merged2__2[[#This Row],[Id]])*(sleepDay_merged[SleepDate]=dailyActivity_merged2__2[[#This Row],[ActivityDate]]),sleepDay_merged[TotalMinutesAsleep])</f>
        <v>377</v>
      </c>
      <c r="T747" cm="1">
        <f t="array" ref="T747">_xlfn.XLOOKUP(1,(sleepDay_merged[Id]=dailyActivity_merged2__2[[#This Row],[Id]])*(sleepDay_merged[SleepDate]=dailyActivity_merged2__2[[#This Row],[ActivityDate]]),sleepDay_merged[TotalTimeInBed])</f>
        <v>386</v>
      </c>
      <c r="U747" t="str">
        <f>IF(dailyActivity_merged2__2[[#This Row],[TotalSteps]] &lt;5000,"Sedentary",IF(dailyActivity_merged2__2[[#This Row],[TotalSteps]]&lt;7500,"Lightly Active",IF(dailyActivity_merged2__2[[#This Row],[TotalSteps]]&lt;10000,"Fairy Active","Highly Active")))</f>
        <v>Highly Active</v>
      </c>
      <c r="V747">
        <f>SUM(dailyActivity_merged2__2[[#This Row],[VeryActiveMinutes]:[SedentaryMinutes]])</f>
        <v>1042</v>
      </c>
    </row>
    <row r="748" spans="1:22" x14ac:dyDescent="0.25">
      <c r="A748">
        <v>7086361926</v>
      </c>
      <c r="B748" s="1">
        <v>42481</v>
      </c>
      <c r="C748" s="8">
        <f>WEEKDAY(dailyActivity_merged2__2[[#This Row],[ActivityDate]],1)</f>
        <v>5</v>
      </c>
      <c r="D748" t="str">
        <f>TEXT(dailyActivity_merged2__2[[#This Row],[ActivityDate]],"dddd")</f>
        <v>Thursday</v>
      </c>
      <c r="E748">
        <v>9469</v>
      </c>
      <c r="F748">
        <v>6.1799998283386204</v>
      </c>
      <c r="G748">
        <v>6.1799998283386204</v>
      </c>
      <c r="H748">
        <v>0</v>
      </c>
      <c r="I748">
        <v>1.3600000143051101</v>
      </c>
      <c r="J748">
        <v>0.30000001192092901</v>
      </c>
      <c r="K748">
        <v>4.5100002288818404</v>
      </c>
      <c r="L748">
        <v>0</v>
      </c>
      <c r="M748">
        <v>19</v>
      </c>
      <c r="N748">
        <v>6</v>
      </c>
      <c r="O748">
        <v>206</v>
      </c>
      <c r="P748">
        <v>758</v>
      </c>
      <c r="Q748">
        <v>2463</v>
      </c>
      <c r="R748" cm="1">
        <f t="array" ref="R748">_xlfn.XLOOKUP(1,(sleepDay_merged[Id]=dailyActivity_merged2__2[[#This Row],[Id]])*(sleepDay_merged[SleepDate]=dailyActivity_merged2__2[[#This Row],[ActivityDate]]),sleepDay_merged[TotalSleepRecords])</f>
        <v>1</v>
      </c>
      <c r="S748" cm="1">
        <f t="array" ref="S748">_xlfn.XLOOKUP(1,(sleepDay_merged[Id]=dailyActivity_merged2__2[[#This Row],[Id]])*(sleepDay_merged[SleepDate]=dailyActivity_merged2__2[[#This Row],[ActivityDate]]),sleepDay_merged[TotalMinutesAsleep])</f>
        <v>472</v>
      </c>
      <c r="T748" cm="1">
        <f t="array" ref="T748">_xlfn.XLOOKUP(1,(sleepDay_merged[Id]=dailyActivity_merged2__2[[#This Row],[Id]])*(sleepDay_merged[SleepDate]=dailyActivity_merged2__2[[#This Row],[ActivityDate]]),sleepDay_merged[TotalTimeInBed])</f>
        <v>483</v>
      </c>
      <c r="U748" t="str">
        <f>IF(dailyActivity_merged2__2[[#This Row],[TotalSteps]] &lt;5000,"Sedentary",IF(dailyActivity_merged2__2[[#This Row],[TotalSteps]]&lt;7500,"Lightly Active",IF(dailyActivity_merged2__2[[#This Row],[TotalSteps]]&lt;10000,"Fairy Active","Highly Active")))</f>
        <v>Fairy Active</v>
      </c>
      <c r="V748">
        <f>SUM(dailyActivity_merged2__2[[#This Row],[VeryActiveMinutes]:[SedentaryMinutes]])</f>
        <v>989</v>
      </c>
    </row>
    <row r="749" spans="1:22" x14ac:dyDescent="0.25">
      <c r="A749">
        <v>7086361926</v>
      </c>
      <c r="B749" s="1">
        <v>42482</v>
      </c>
      <c r="C749" s="8">
        <f>WEEKDAY(dailyActivity_merged2__2[[#This Row],[ActivityDate]],1)</f>
        <v>6</v>
      </c>
      <c r="D749" t="str">
        <f>TEXT(dailyActivity_merged2__2[[#This Row],[ActivityDate]],"dddd")</f>
        <v>Friday</v>
      </c>
      <c r="E749">
        <v>9753</v>
      </c>
      <c r="F749">
        <v>6.5300002098083496</v>
      </c>
      <c r="G749">
        <v>6.5300002098083496</v>
      </c>
      <c r="H749">
        <v>0</v>
      </c>
      <c r="I749">
        <v>2.8699998855590798</v>
      </c>
      <c r="J749">
        <v>0.97000002861022905</v>
      </c>
      <c r="K749">
        <v>2.6700000762939502</v>
      </c>
      <c r="L749">
        <v>0</v>
      </c>
      <c r="M749">
        <v>58</v>
      </c>
      <c r="N749">
        <v>59</v>
      </c>
      <c r="O749">
        <v>153</v>
      </c>
      <c r="P749">
        <v>762</v>
      </c>
      <c r="Q749">
        <v>2846</v>
      </c>
      <c r="R749" cm="1">
        <f t="array" ref="R749">_xlfn.XLOOKUP(1,(sleepDay_merged[Id]=dailyActivity_merged2__2[[#This Row],[Id]])*(sleepDay_merged[SleepDate]=dailyActivity_merged2__2[[#This Row],[ActivityDate]]),sleepDay_merged[TotalSleepRecords])</f>
        <v>1</v>
      </c>
      <c r="S749" cm="1">
        <f t="array" ref="S749">_xlfn.XLOOKUP(1,(sleepDay_merged[Id]=dailyActivity_merged2__2[[#This Row],[Id]])*(sleepDay_merged[SleepDate]=dailyActivity_merged2__2[[#This Row],[ActivityDate]]),sleepDay_merged[TotalMinutesAsleep])</f>
        <v>492</v>
      </c>
      <c r="T749" cm="1">
        <f t="array" ref="T749">_xlfn.XLOOKUP(1,(sleepDay_merged[Id]=dailyActivity_merged2__2[[#This Row],[Id]])*(sleepDay_merged[SleepDate]=dailyActivity_merged2__2[[#This Row],[ActivityDate]]),sleepDay_merged[TotalTimeInBed])</f>
        <v>502</v>
      </c>
      <c r="U749" t="str">
        <f>IF(dailyActivity_merged2__2[[#This Row],[TotalSteps]] &lt;5000,"Sedentary",IF(dailyActivity_merged2__2[[#This Row],[TotalSteps]]&lt;7500,"Lightly Active",IF(dailyActivity_merged2__2[[#This Row],[TotalSteps]]&lt;10000,"Fairy Active","Highly Active")))</f>
        <v>Fairy Active</v>
      </c>
      <c r="V749">
        <f>SUM(dailyActivity_merged2__2[[#This Row],[VeryActiveMinutes]:[SedentaryMinutes]])</f>
        <v>1032</v>
      </c>
    </row>
    <row r="750" spans="1:22" x14ac:dyDescent="0.25">
      <c r="A750">
        <v>7086361926</v>
      </c>
      <c r="B750" s="1">
        <v>42483</v>
      </c>
      <c r="C750" s="8">
        <f>WEEKDAY(dailyActivity_merged2__2[[#This Row],[ActivityDate]],1)</f>
        <v>7</v>
      </c>
      <c r="D750" t="str">
        <f>TEXT(dailyActivity_merged2__2[[#This Row],[ActivityDate]],"dddd")</f>
        <v>Saturday</v>
      </c>
      <c r="E750">
        <v>2817</v>
      </c>
      <c r="F750">
        <v>1.8099999427795399</v>
      </c>
      <c r="G750">
        <v>1.8099999427795399</v>
      </c>
      <c r="H750">
        <v>0</v>
      </c>
      <c r="I750">
        <v>0</v>
      </c>
      <c r="J750">
        <v>0</v>
      </c>
      <c r="K750">
        <v>1.79999995231628</v>
      </c>
      <c r="L750">
        <v>0</v>
      </c>
      <c r="M750">
        <v>0</v>
      </c>
      <c r="N750">
        <v>0</v>
      </c>
      <c r="O750">
        <v>90</v>
      </c>
      <c r="P750">
        <v>1350</v>
      </c>
      <c r="Q750">
        <v>1965</v>
      </c>
      <c r="R750" cm="1">
        <f t="array" ref="R750">_xlfn.XLOOKUP(1,(sleepDay_merged[Id]=dailyActivity_merged2__2[[#This Row],[Id]])*(sleepDay_merged[SleepDate]=dailyActivity_merged2__2[[#This Row],[ActivityDate]]),sleepDay_merged[TotalSleepRecords])</f>
        <v>1</v>
      </c>
      <c r="S750" cm="1">
        <f t="array" ref="S750">_xlfn.XLOOKUP(1,(sleepDay_merged[Id]=dailyActivity_merged2__2[[#This Row],[Id]])*(sleepDay_merged[SleepDate]=dailyActivity_merged2__2[[#This Row],[ActivityDate]]),sleepDay_merged[TotalMinutesAsleep])</f>
        <v>444</v>
      </c>
      <c r="T750" cm="1">
        <f t="array" ref="T750">_xlfn.XLOOKUP(1,(sleepDay_merged[Id]=dailyActivity_merged2__2[[#This Row],[Id]])*(sleepDay_merged[SleepDate]=dailyActivity_merged2__2[[#This Row],[ActivityDate]]),sleepDay_merged[TotalTimeInBed])</f>
        <v>457</v>
      </c>
      <c r="U750" t="str">
        <f>IF(dailyActivity_merged2__2[[#This Row],[TotalSteps]] &lt;5000,"Sedentary",IF(dailyActivity_merged2__2[[#This Row],[TotalSteps]]&lt;7500,"Lightly Active",IF(dailyActivity_merged2__2[[#This Row],[TotalSteps]]&lt;10000,"Fairy Active","Highly Active")))</f>
        <v>Sedentary</v>
      </c>
      <c r="V750">
        <f>SUM(dailyActivity_merged2__2[[#This Row],[VeryActiveMinutes]:[SedentaryMinutes]])</f>
        <v>1440</v>
      </c>
    </row>
    <row r="751" spans="1:22" x14ac:dyDescent="0.25">
      <c r="A751">
        <v>7086361926</v>
      </c>
      <c r="B751" s="1">
        <v>42484</v>
      </c>
      <c r="C751" s="8">
        <f>WEEKDAY(dailyActivity_merged2__2[[#This Row],[ActivityDate]],1)</f>
        <v>1</v>
      </c>
      <c r="D751" t="str">
        <f>TEXT(dailyActivity_merged2__2[[#This Row],[ActivityDate]],"dddd")</f>
        <v>Sunday</v>
      </c>
      <c r="E751">
        <v>3520</v>
      </c>
      <c r="F751">
        <v>2.1600000858306898</v>
      </c>
      <c r="G751">
        <v>2.1600000858306898</v>
      </c>
      <c r="H751">
        <v>0</v>
      </c>
      <c r="I751">
        <v>0</v>
      </c>
      <c r="J751">
        <v>0</v>
      </c>
      <c r="K751">
        <v>2.1500000953674299</v>
      </c>
      <c r="L751">
        <v>0</v>
      </c>
      <c r="M751">
        <v>0</v>
      </c>
      <c r="N751">
        <v>0</v>
      </c>
      <c r="O751">
        <v>125</v>
      </c>
      <c r="P751">
        <v>566</v>
      </c>
      <c r="Q751">
        <v>2049</v>
      </c>
      <c r="R751" cm="1">
        <f t="array" ref="R751">_xlfn.XLOOKUP(1,(sleepDay_merged[Id]=dailyActivity_merged2__2[[#This Row],[Id]])*(sleepDay_merged[SleepDate]=dailyActivity_merged2__2[[#This Row],[ActivityDate]]),sleepDay_merged[TotalSleepRecords])</f>
        <v>1</v>
      </c>
      <c r="S751" cm="1">
        <f t="array" ref="S751">_xlfn.XLOOKUP(1,(sleepDay_merged[Id]=dailyActivity_merged2__2[[#This Row],[Id]])*(sleepDay_merged[SleepDate]=dailyActivity_merged2__2[[#This Row],[ActivityDate]]),sleepDay_merged[TotalMinutesAsleep])</f>
        <v>390</v>
      </c>
      <c r="T751" cm="1">
        <f t="array" ref="T751">_xlfn.XLOOKUP(1,(sleepDay_merged[Id]=dailyActivity_merged2__2[[#This Row],[Id]])*(sleepDay_merged[SleepDate]=dailyActivity_merged2__2[[#This Row],[ActivityDate]]),sleepDay_merged[TotalTimeInBed])</f>
        <v>411</v>
      </c>
      <c r="U751" t="str">
        <f>IF(dailyActivity_merged2__2[[#This Row],[TotalSteps]] &lt;5000,"Sedentary",IF(dailyActivity_merged2__2[[#This Row],[TotalSteps]]&lt;7500,"Lightly Active",IF(dailyActivity_merged2__2[[#This Row],[TotalSteps]]&lt;10000,"Fairy Active","Highly Active")))</f>
        <v>Sedentary</v>
      </c>
      <c r="V751">
        <f>SUM(dailyActivity_merged2__2[[#This Row],[VeryActiveMinutes]:[SedentaryMinutes]])</f>
        <v>691</v>
      </c>
    </row>
    <row r="752" spans="1:22" x14ac:dyDescent="0.25">
      <c r="A752">
        <v>7086361926</v>
      </c>
      <c r="B752" s="1">
        <v>42485</v>
      </c>
      <c r="C752" s="8">
        <f>WEEKDAY(dailyActivity_merged2__2[[#This Row],[ActivityDate]],1)</f>
        <v>2</v>
      </c>
      <c r="D752" t="str">
        <f>TEXT(dailyActivity_merged2__2[[#This Row],[ActivityDate]],"dddd")</f>
        <v>Monday</v>
      </c>
      <c r="E752">
        <v>10091</v>
      </c>
      <c r="F752">
        <v>6.8200001716613796</v>
      </c>
      <c r="G752">
        <v>6.8200001716613796</v>
      </c>
      <c r="H752">
        <v>0</v>
      </c>
      <c r="I752">
        <v>3.75</v>
      </c>
      <c r="J752">
        <v>0.69999998807907104</v>
      </c>
      <c r="K752">
        <v>2.3699998855590798</v>
      </c>
      <c r="L752">
        <v>0</v>
      </c>
      <c r="M752">
        <v>69</v>
      </c>
      <c r="N752">
        <v>39</v>
      </c>
      <c r="O752">
        <v>129</v>
      </c>
      <c r="P752">
        <v>706</v>
      </c>
      <c r="Q752">
        <v>2752</v>
      </c>
      <c r="R752" cm="1">
        <f t="array" ref="R752">_xlfn.XLOOKUP(1,(sleepDay_merged[Id]=dailyActivity_merged2__2[[#This Row],[Id]])*(sleepDay_merged[SleepDate]=dailyActivity_merged2__2[[#This Row],[ActivityDate]]),sleepDay_merged[TotalSleepRecords])</f>
        <v>1</v>
      </c>
      <c r="S752" cm="1">
        <f t="array" ref="S752">_xlfn.XLOOKUP(1,(sleepDay_merged[Id]=dailyActivity_merged2__2[[#This Row],[Id]])*(sleepDay_merged[SleepDate]=dailyActivity_merged2__2[[#This Row],[ActivityDate]]),sleepDay_merged[TotalMinutesAsleep])</f>
        <v>428</v>
      </c>
      <c r="T752" cm="1">
        <f t="array" ref="T752">_xlfn.XLOOKUP(1,(sleepDay_merged[Id]=dailyActivity_merged2__2[[#This Row],[Id]])*(sleepDay_merged[SleepDate]=dailyActivity_merged2__2[[#This Row],[ActivityDate]]),sleepDay_merged[TotalTimeInBed])</f>
        <v>448</v>
      </c>
      <c r="U752" t="str">
        <f>IF(dailyActivity_merged2__2[[#This Row],[TotalSteps]] &lt;5000,"Sedentary",IF(dailyActivity_merged2__2[[#This Row],[TotalSteps]]&lt;7500,"Lightly Active",IF(dailyActivity_merged2__2[[#This Row],[TotalSteps]]&lt;10000,"Fairy Active","Highly Active")))</f>
        <v>Highly Active</v>
      </c>
      <c r="V752">
        <f>SUM(dailyActivity_merged2__2[[#This Row],[VeryActiveMinutes]:[SedentaryMinutes]])</f>
        <v>943</v>
      </c>
    </row>
    <row r="753" spans="1:22" x14ac:dyDescent="0.25">
      <c r="A753">
        <v>7086361926</v>
      </c>
      <c r="B753" s="1">
        <v>42486</v>
      </c>
      <c r="C753" s="8">
        <f>WEEKDAY(dailyActivity_merged2__2[[#This Row],[ActivityDate]],1)</f>
        <v>3</v>
      </c>
      <c r="D753" t="str">
        <f>TEXT(dailyActivity_merged2__2[[#This Row],[ActivityDate]],"dddd")</f>
        <v>Tuesday</v>
      </c>
      <c r="E753">
        <v>10387</v>
      </c>
      <c r="F753">
        <v>7.0700001716613796</v>
      </c>
      <c r="G753">
        <v>7.0700001716613796</v>
      </c>
      <c r="H753">
        <v>0</v>
      </c>
      <c r="I753">
        <v>4.1599998474121103</v>
      </c>
      <c r="J753">
        <v>0.769999980926514</v>
      </c>
      <c r="K753">
        <v>2.1199998855590798</v>
      </c>
      <c r="L753">
        <v>0</v>
      </c>
      <c r="M753">
        <v>70</v>
      </c>
      <c r="N753">
        <v>33</v>
      </c>
      <c r="O753">
        <v>132</v>
      </c>
      <c r="P753">
        <v>726</v>
      </c>
      <c r="Q753">
        <v>2781</v>
      </c>
      <c r="R753" cm="1">
        <f t="array" ref="R753">_xlfn.XLOOKUP(1,(sleepDay_merged[Id]=dailyActivity_merged2__2[[#This Row],[Id]])*(sleepDay_merged[SleepDate]=dailyActivity_merged2__2[[#This Row],[ActivityDate]]),sleepDay_merged[TotalSleepRecords])</f>
        <v>1</v>
      </c>
      <c r="S753" cm="1">
        <f t="array" ref="S753">_xlfn.XLOOKUP(1,(sleepDay_merged[Id]=dailyActivity_merged2__2[[#This Row],[Id]])*(sleepDay_merged[SleepDate]=dailyActivity_merged2__2[[#This Row],[ActivityDate]]),sleepDay_merged[TotalMinutesAsleep])</f>
        <v>681</v>
      </c>
      <c r="T753" cm="1">
        <f t="array" ref="T753">_xlfn.XLOOKUP(1,(sleepDay_merged[Id]=dailyActivity_merged2__2[[#This Row],[Id]])*(sleepDay_merged[SleepDate]=dailyActivity_merged2__2[[#This Row],[ActivityDate]]),sleepDay_merged[TotalTimeInBed])</f>
        <v>704</v>
      </c>
      <c r="U753" t="str">
        <f>IF(dailyActivity_merged2__2[[#This Row],[TotalSteps]] &lt;5000,"Sedentary",IF(dailyActivity_merged2__2[[#This Row],[TotalSteps]]&lt;7500,"Lightly Active",IF(dailyActivity_merged2__2[[#This Row],[TotalSteps]]&lt;10000,"Fairy Active","Highly Active")))</f>
        <v>Highly Active</v>
      </c>
      <c r="V753">
        <f>SUM(dailyActivity_merged2__2[[#This Row],[VeryActiveMinutes]:[SedentaryMinutes]])</f>
        <v>961</v>
      </c>
    </row>
    <row r="754" spans="1:22" x14ac:dyDescent="0.25">
      <c r="A754">
        <v>7086361926</v>
      </c>
      <c r="B754" s="1">
        <v>42487</v>
      </c>
      <c r="C754" s="8">
        <f>WEEKDAY(dailyActivity_merged2__2[[#This Row],[ActivityDate]],1)</f>
        <v>4</v>
      </c>
      <c r="D754" t="str">
        <f>TEXT(dailyActivity_merged2__2[[#This Row],[ActivityDate]],"dddd")</f>
        <v>Wednesday</v>
      </c>
      <c r="E754">
        <v>11107</v>
      </c>
      <c r="F754">
        <v>8.3400001525878906</v>
      </c>
      <c r="G754">
        <v>8.3400001525878906</v>
      </c>
      <c r="H754">
        <v>0</v>
      </c>
      <c r="I754">
        <v>5.6300001144409197</v>
      </c>
      <c r="J754">
        <v>0.18000000715255701</v>
      </c>
      <c r="K754">
        <v>2.5299999713897701</v>
      </c>
      <c r="L754">
        <v>0</v>
      </c>
      <c r="M754">
        <v>55</v>
      </c>
      <c r="N754">
        <v>6</v>
      </c>
      <c r="O754">
        <v>145</v>
      </c>
      <c r="P754">
        <v>829</v>
      </c>
      <c r="Q754">
        <v>2693</v>
      </c>
      <c r="R754" cm="1">
        <f t="array" ref="R754">_xlfn.XLOOKUP(1,(sleepDay_merged[Id]=dailyActivity_merged2__2[[#This Row],[Id]])*(sleepDay_merged[SleepDate]=dailyActivity_merged2__2[[#This Row],[ActivityDate]]),sleepDay_merged[TotalSleepRecords])</f>
        <v>1</v>
      </c>
      <c r="S754" cm="1">
        <f t="array" ref="S754">_xlfn.XLOOKUP(1,(sleepDay_merged[Id]=dailyActivity_merged2__2[[#This Row],[Id]])*(sleepDay_merged[SleepDate]=dailyActivity_merged2__2[[#This Row],[ActivityDate]]),sleepDay_merged[TotalMinutesAsleep])</f>
        <v>446</v>
      </c>
      <c r="T754" cm="1">
        <f t="array" ref="T754">_xlfn.XLOOKUP(1,(sleepDay_merged[Id]=dailyActivity_merged2__2[[#This Row],[Id]])*(sleepDay_merged[SleepDate]=dailyActivity_merged2__2[[#This Row],[ActivityDate]]),sleepDay_merged[TotalTimeInBed])</f>
        <v>447</v>
      </c>
      <c r="U754" t="str">
        <f>IF(dailyActivity_merged2__2[[#This Row],[TotalSteps]] &lt;5000,"Sedentary",IF(dailyActivity_merged2__2[[#This Row],[TotalSteps]]&lt;7500,"Lightly Active",IF(dailyActivity_merged2__2[[#This Row],[TotalSteps]]&lt;10000,"Fairy Active","Highly Active")))</f>
        <v>Highly Active</v>
      </c>
      <c r="V754">
        <f>SUM(dailyActivity_merged2__2[[#This Row],[VeryActiveMinutes]:[SedentaryMinutes]])</f>
        <v>1035</v>
      </c>
    </row>
    <row r="755" spans="1:22" x14ac:dyDescent="0.25">
      <c r="A755">
        <v>7086361926</v>
      </c>
      <c r="B755" s="1">
        <v>42488</v>
      </c>
      <c r="C755" s="8">
        <f>WEEKDAY(dailyActivity_merged2__2[[#This Row],[ActivityDate]],1)</f>
        <v>5</v>
      </c>
      <c r="D755" t="str">
        <f>TEXT(dailyActivity_merged2__2[[#This Row],[ActivityDate]],"dddd")</f>
        <v>Thursday</v>
      </c>
      <c r="E755">
        <v>11584</v>
      </c>
      <c r="F755">
        <v>7.8000001907348597</v>
      </c>
      <c r="G755">
        <v>7.8000001907348597</v>
      </c>
      <c r="H755">
        <v>0</v>
      </c>
      <c r="I755">
        <v>2.78999996185303</v>
      </c>
      <c r="J755">
        <v>1.6399999856948899</v>
      </c>
      <c r="K755">
        <v>3.3599998950958301</v>
      </c>
      <c r="L755">
        <v>0</v>
      </c>
      <c r="M755">
        <v>54</v>
      </c>
      <c r="N755">
        <v>48</v>
      </c>
      <c r="O755">
        <v>161</v>
      </c>
      <c r="P755">
        <v>810</v>
      </c>
      <c r="Q755">
        <v>2862</v>
      </c>
      <c r="R755" cm="1">
        <f t="array" ref="R755">_xlfn.XLOOKUP(1,(sleepDay_merged[Id]=dailyActivity_merged2__2[[#This Row],[Id]])*(sleepDay_merged[SleepDate]=dailyActivity_merged2__2[[#This Row],[ActivityDate]]),sleepDay_merged[TotalSleepRecords])</f>
        <v>1</v>
      </c>
      <c r="S755" cm="1">
        <f t="array" ref="S755">_xlfn.XLOOKUP(1,(sleepDay_merged[Id]=dailyActivity_merged2__2[[#This Row],[Id]])*(sleepDay_merged[SleepDate]=dailyActivity_merged2__2[[#This Row],[ActivityDate]]),sleepDay_merged[TotalMinutesAsleep])</f>
        <v>485</v>
      </c>
      <c r="T755" cm="1">
        <f t="array" ref="T755">_xlfn.XLOOKUP(1,(sleepDay_merged[Id]=dailyActivity_merged2__2[[#This Row],[Id]])*(sleepDay_merged[SleepDate]=dailyActivity_merged2__2[[#This Row],[ActivityDate]]),sleepDay_merged[TotalTimeInBed])</f>
        <v>500</v>
      </c>
      <c r="U755" t="str">
        <f>IF(dailyActivity_merged2__2[[#This Row],[TotalSteps]] &lt;5000,"Sedentary",IF(dailyActivity_merged2__2[[#This Row],[TotalSteps]]&lt;7500,"Lightly Active",IF(dailyActivity_merged2__2[[#This Row],[TotalSteps]]&lt;10000,"Fairy Active","Highly Active")))</f>
        <v>Highly Active</v>
      </c>
      <c r="V755">
        <f>SUM(dailyActivity_merged2__2[[#This Row],[VeryActiveMinutes]:[SedentaryMinutes]])</f>
        <v>1073</v>
      </c>
    </row>
    <row r="756" spans="1:22" x14ac:dyDescent="0.25">
      <c r="A756">
        <v>7086361926</v>
      </c>
      <c r="B756" s="1">
        <v>42489</v>
      </c>
      <c r="C756" s="8">
        <f>WEEKDAY(dailyActivity_merged2__2[[#This Row],[ActivityDate]],1)</f>
        <v>6</v>
      </c>
      <c r="D756" t="str">
        <f>TEXT(dailyActivity_merged2__2[[#This Row],[ActivityDate]],"dddd")</f>
        <v>Friday</v>
      </c>
      <c r="E756">
        <v>7881</v>
      </c>
      <c r="F756">
        <v>4.9499998092651403</v>
      </c>
      <c r="G756">
        <v>4.9499998092651403</v>
      </c>
      <c r="H756">
        <v>0</v>
      </c>
      <c r="I756">
        <v>0.490000009536743</v>
      </c>
      <c r="J756">
        <v>0.44999998807907099</v>
      </c>
      <c r="K756">
        <v>4</v>
      </c>
      <c r="L756">
        <v>0</v>
      </c>
      <c r="M756">
        <v>24</v>
      </c>
      <c r="N756">
        <v>36</v>
      </c>
      <c r="O756">
        <v>182</v>
      </c>
      <c r="P756">
        <v>1198</v>
      </c>
      <c r="Q756">
        <v>2616</v>
      </c>
      <c r="R756" t="e" cm="1">
        <f t="array" ref="R756">_xlfn.XLOOKUP(1,(sleepDay_merged[Id]=dailyActivity_merged2__2[[#This Row],[Id]])*(sleepDay_merged[SleepDate]=dailyActivity_merged2__2[[#This Row],[ActivityDate]]),sleepDay_merged[TotalSleepRecords])</f>
        <v>#N/A</v>
      </c>
      <c r="S756" t="e" cm="1">
        <f t="array" ref="S756">_xlfn.XLOOKUP(1,(sleepDay_merged[Id]=dailyActivity_merged2__2[[#This Row],[Id]])*(sleepDay_merged[SleepDate]=dailyActivity_merged2__2[[#This Row],[ActivityDate]]),sleepDay_merged[TotalMinutesAsleep])</f>
        <v>#N/A</v>
      </c>
      <c r="T756" t="e" cm="1">
        <f t="array" ref="T756">_xlfn.XLOOKUP(1,(sleepDay_merged[Id]=dailyActivity_merged2__2[[#This Row],[Id]])*(sleepDay_merged[SleepDate]=dailyActivity_merged2__2[[#This Row],[ActivityDate]]),sleepDay_merged[TotalTimeInBed])</f>
        <v>#N/A</v>
      </c>
      <c r="U756" t="str">
        <f>IF(dailyActivity_merged2__2[[#This Row],[TotalSteps]] &lt;5000,"Sedentary",IF(dailyActivity_merged2__2[[#This Row],[TotalSteps]]&lt;7500,"Lightly Active",IF(dailyActivity_merged2__2[[#This Row],[TotalSteps]]&lt;10000,"Fairy Active","Highly Active")))</f>
        <v>Fairy Active</v>
      </c>
      <c r="V756">
        <f>SUM(dailyActivity_merged2__2[[#This Row],[VeryActiveMinutes]:[SedentaryMinutes]])</f>
        <v>1440</v>
      </c>
    </row>
    <row r="757" spans="1:22" x14ac:dyDescent="0.25">
      <c r="A757">
        <v>7086361926</v>
      </c>
      <c r="B757" s="1">
        <v>42490</v>
      </c>
      <c r="C757" s="8">
        <f>WEEKDAY(dailyActivity_merged2__2[[#This Row],[ActivityDate]],1)</f>
        <v>7</v>
      </c>
      <c r="D757" t="str">
        <f>TEXT(dailyActivity_merged2__2[[#This Row],[ActivityDate]],"dddd")</f>
        <v>Saturday</v>
      </c>
      <c r="E757">
        <v>14560</v>
      </c>
      <c r="F757">
        <v>9.4099998474121094</v>
      </c>
      <c r="G757">
        <v>9.4099998474121094</v>
      </c>
      <c r="H757">
        <v>0</v>
      </c>
      <c r="I757">
        <v>3.1199998855590798</v>
      </c>
      <c r="J757">
        <v>1.03999996185303</v>
      </c>
      <c r="K757">
        <v>5.2399997711181596</v>
      </c>
      <c r="L757">
        <v>0</v>
      </c>
      <c r="M757">
        <v>42</v>
      </c>
      <c r="N757">
        <v>17</v>
      </c>
      <c r="O757">
        <v>308</v>
      </c>
      <c r="P757">
        <v>584</v>
      </c>
      <c r="Q757">
        <v>2995</v>
      </c>
      <c r="R757" cm="1">
        <f t="array" ref="R757">_xlfn.XLOOKUP(1,(sleepDay_merged[Id]=dailyActivity_merged2__2[[#This Row],[Id]])*(sleepDay_merged[SleepDate]=dailyActivity_merged2__2[[#This Row],[ActivityDate]]),sleepDay_merged[TotalSleepRecords])</f>
        <v>1</v>
      </c>
      <c r="S757" cm="1">
        <f t="array" ref="S757">_xlfn.XLOOKUP(1,(sleepDay_merged[Id]=dailyActivity_merged2__2[[#This Row],[Id]])*(sleepDay_merged[SleepDate]=dailyActivity_merged2__2[[#This Row],[ActivityDate]]),sleepDay_merged[TotalMinutesAsleep])</f>
        <v>469</v>
      </c>
      <c r="T757" cm="1">
        <f t="array" ref="T757">_xlfn.XLOOKUP(1,(sleepDay_merged[Id]=dailyActivity_merged2__2[[#This Row],[Id]])*(sleepDay_merged[SleepDate]=dailyActivity_merged2__2[[#This Row],[ActivityDate]]),sleepDay_merged[TotalTimeInBed])</f>
        <v>479</v>
      </c>
      <c r="U757" t="str">
        <f>IF(dailyActivity_merged2__2[[#This Row],[TotalSteps]] &lt;5000,"Sedentary",IF(dailyActivity_merged2__2[[#This Row],[TotalSteps]]&lt;7500,"Lightly Active",IF(dailyActivity_merged2__2[[#This Row],[TotalSteps]]&lt;10000,"Fairy Active","Highly Active")))</f>
        <v>Highly Active</v>
      </c>
      <c r="V757">
        <f>SUM(dailyActivity_merged2__2[[#This Row],[VeryActiveMinutes]:[SedentaryMinutes]])</f>
        <v>951</v>
      </c>
    </row>
    <row r="758" spans="1:22" x14ac:dyDescent="0.25">
      <c r="A758">
        <v>7086361926</v>
      </c>
      <c r="B758" s="1">
        <v>42491</v>
      </c>
      <c r="C758" s="8">
        <f>WEEKDAY(dailyActivity_merged2__2[[#This Row],[ActivityDate]],1)</f>
        <v>1</v>
      </c>
      <c r="D758" t="str">
        <f>TEXT(dailyActivity_merged2__2[[#This Row],[ActivityDate]],"dddd")</f>
        <v>Sunday</v>
      </c>
      <c r="E758">
        <v>12390</v>
      </c>
      <c r="F758">
        <v>8.0699996948242205</v>
      </c>
      <c r="G758">
        <v>8.0699996948242205</v>
      </c>
      <c r="H758">
        <v>0</v>
      </c>
      <c r="I758">
        <v>2.2999999523162802</v>
      </c>
      <c r="J758">
        <v>0.89999997615814198</v>
      </c>
      <c r="K758">
        <v>4.8499999046325701</v>
      </c>
      <c r="L758">
        <v>0</v>
      </c>
      <c r="M758">
        <v>30</v>
      </c>
      <c r="N758">
        <v>15</v>
      </c>
      <c r="O758">
        <v>258</v>
      </c>
      <c r="P758">
        <v>685</v>
      </c>
      <c r="Q758">
        <v>2730</v>
      </c>
      <c r="R758" cm="1">
        <f t="array" ref="R758">_xlfn.XLOOKUP(1,(sleepDay_merged[Id]=dailyActivity_merged2__2[[#This Row],[Id]])*(sleepDay_merged[SleepDate]=dailyActivity_merged2__2[[#This Row],[ActivityDate]]),sleepDay_merged[TotalSleepRecords])</f>
        <v>1</v>
      </c>
      <c r="S758" cm="1">
        <f t="array" ref="S758">_xlfn.XLOOKUP(1,(sleepDay_merged[Id]=dailyActivity_merged2__2[[#This Row],[Id]])*(sleepDay_merged[SleepDate]=dailyActivity_merged2__2[[#This Row],[ActivityDate]]),sleepDay_merged[TotalMinutesAsleep])</f>
        <v>354</v>
      </c>
      <c r="T758" cm="1">
        <f t="array" ref="T758">_xlfn.XLOOKUP(1,(sleepDay_merged[Id]=dailyActivity_merged2__2[[#This Row],[Id]])*(sleepDay_merged[SleepDate]=dailyActivity_merged2__2[[#This Row],[ActivityDate]]),sleepDay_merged[TotalTimeInBed])</f>
        <v>367</v>
      </c>
      <c r="U758" t="str">
        <f>IF(dailyActivity_merged2__2[[#This Row],[TotalSteps]] &lt;5000,"Sedentary",IF(dailyActivity_merged2__2[[#This Row],[TotalSteps]]&lt;7500,"Lightly Active",IF(dailyActivity_merged2__2[[#This Row],[TotalSteps]]&lt;10000,"Fairy Active","Highly Active")))</f>
        <v>Highly Active</v>
      </c>
      <c r="V758">
        <f>SUM(dailyActivity_merged2__2[[#This Row],[VeryActiveMinutes]:[SedentaryMinutes]])</f>
        <v>988</v>
      </c>
    </row>
    <row r="759" spans="1:22" x14ac:dyDescent="0.25">
      <c r="A759">
        <v>7086361926</v>
      </c>
      <c r="B759" s="1">
        <v>42492</v>
      </c>
      <c r="C759" s="8">
        <f>WEEKDAY(dailyActivity_merged2__2[[#This Row],[ActivityDate]],1)</f>
        <v>2</v>
      </c>
      <c r="D759" t="str">
        <f>TEXT(dailyActivity_merged2__2[[#This Row],[ActivityDate]],"dddd")</f>
        <v>Monday</v>
      </c>
      <c r="E759">
        <v>10052</v>
      </c>
      <c r="F759">
        <v>6.8099999427795401</v>
      </c>
      <c r="G759">
        <v>6.8099999427795401</v>
      </c>
      <c r="H759">
        <v>0</v>
      </c>
      <c r="I759">
        <v>3.4800000190734899</v>
      </c>
      <c r="J759">
        <v>0.66000002622604403</v>
      </c>
      <c r="K759">
        <v>2.6600000858306898</v>
      </c>
      <c r="L759">
        <v>0</v>
      </c>
      <c r="M759">
        <v>66</v>
      </c>
      <c r="N759">
        <v>26</v>
      </c>
      <c r="O759">
        <v>139</v>
      </c>
      <c r="P759">
        <v>737</v>
      </c>
      <c r="Q759">
        <v>2754</v>
      </c>
      <c r="R759" cm="1">
        <f t="array" ref="R759">_xlfn.XLOOKUP(1,(sleepDay_merged[Id]=dailyActivity_merged2__2[[#This Row],[Id]])*(sleepDay_merged[SleepDate]=dailyActivity_merged2__2[[#This Row],[ActivityDate]]),sleepDay_merged[TotalSleepRecords])</f>
        <v>1</v>
      </c>
      <c r="S759" cm="1">
        <f t="array" ref="S759">_xlfn.XLOOKUP(1,(sleepDay_merged[Id]=dailyActivity_merged2__2[[#This Row],[Id]])*(sleepDay_merged[SleepDate]=dailyActivity_merged2__2[[#This Row],[ActivityDate]]),sleepDay_merged[TotalMinutesAsleep])</f>
        <v>485</v>
      </c>
      <c r="T759" cm="1">
        <f t="array" ref="T759">_xlfn.XLOOKUP(1,(sleepDay_merged[Id]=dailyActivity_merged2__2[[#This Row],[Id]])*(sleepDay_merged[SleepDate]=dailyActivity_merged2__2[[#This Row],[ActivityDate]]),sleepDay_merged[TotalTimeInBed])</f>
        <v>489</v>
      </c>
      <c r="U759" t="str">
        <f>IF(dailyActivity_merged2__2[[#This Row],[TotalSteps]] &lt;5000,"Sedentary",IF(dailyActivity_merged2__2[[#This Row],[TotalSteps]]&lt;7500,"Lightly Active",IF(dailyActivity_merged2__2[[#This Row],[TotalSteps]]&lt;10000,"Fairy Active","Highly Active")))</f>
        <v>Highly Active</v>
      </c>
      <c r="V759">
        <f>SUM(dailyActivity_merged2__2[[#This Row],[VeryActiveMinutes]:[SedentaryMinutes]])</f>
        <v>968</v>
      </c>
    </row>
    <row r="760" spans="1:22" x14ac:dyDescent="0.25">
      <c r="A760">
        <v>7086361926</v>
      </c>
      <c r="B760" s="1">
        <v>42493</v>
      </c>
      <c r="C760" s="8">
        <f>WEEKDAY(dailyActivity_merged2__2[[#This Row],[ActivityDate]],1)</f>
        <v>3</v>
      </c>
      <c r="D760" t="str">
        <f>TEXT(dailyActivity_merged2__2[[#This Row],[ActivityDate]],"dddd")</f>
        <v>Tuesday</v>
      </c>
      <c r="E760">
        <v>10288</v>
      </c>
      <c r="F760">
        <v>6.7600002288818404</v>
      </c>
      <c r="G760">
        <v>6.7600002288818404</v>
      </c>
      <c r="H760">
        <v>0</v>
      </c>
      <c r="I760">
        <v>2.7400000095367401</v>
      </c>
      <c r="J760">
        <v>0.85000002384185802</v>
      </c>
      <c r="K760">
        <v>3.1600000858306898</v>
      </c>
      <c r="L760">
        <v>0</v>
      </c>
      <c r="M760">
        <v>57</v>
      </c>
      <c r="N760">
        <v>36</v>
      </c>
      <c r="O760">
        <v>152</v>
      </c>
      <c r="P760">
        <v>761</v>
      </c>
      <c r="Q760">
        <v>2754</v>
      </c>
      <c r="R760" cm="1">
        <f t="array" ref="R760">_xlfn.XLOOKUP(1,(sleepDay_merged[Id]=dailyActivity_merged2__2[[#This Row],[Id]])*(sleepDay_merged[SleepDate]=dailyActivity_merged2__2[[#This Row],[ActivityDate]]),sleepDay_merged[TotalSleepRecords])</f>
        <v>1</v>
      </c>
      <c r="S760" cm="1">
        <f t="array" ref="S760">_xlfn.XLOOKUP(1,(sleepDay_merged[Id]=dailyActivity_merged2__2[[#This Row],[Id]])*(sleepDay_merged[SleepDate]=dailyActivity_merged2__2[[#This Row],[ActivityDate]]),sleepDay_merged[TotalMinutesAsleep])</f>
        <v>388</v>
      </c>
      <c r="T760" cm="1">
        <f t="array" ref="T760">_xlfn.XLOOKUP(1,(sleepDay_merged[Id]=dailyActivity_merged2__2[[#This Row],[Id]])*(sleepDay_merged[SleepDate]=dailyActivity_merged2__2[[#This Row],[ActivityDate]]),sleepDay_merged[TotalTimeInBed])</f>
        <v>407</v>
      </c>
      <c r="U760" t="str">
        <f>IF(dailyActivity_merged2__2[[#This Row],[TotalSteps]] &lt;5000,"Sedentary",IF(dailyActivity_merged2__2[[#This Row],[TotalSteps]]&lt;7500,"Lightly Active",IF(dailyActivity_merged2__2[[#This Row],[TotalSteps]]&lt;10000,"Fairy Active","Highly Active")))</f>
        <v>Highly Active</v>
      </c>
      <c r="V760">
        <f>SUM(dailyActivity_merged2__2[[#This Row],[VeryActiveMinutes]:[SedentaryMinutes]])</f>
        <v>1006</v>
      </c>
    </row>
    <row r="761" spans="1:22" x14ac:dyDescent="0.25">
      <c r="A761">
        <v>7086361926</v>
      </c>
      <c r="B761" s="1">
        <v>42494</v>
      </c>
      <c r="C761" s="8">
        <f>WEEKDAY(dailyActivity_merged2__2[[#This Row],[ActivityDate]],1)</f>
        <v>4</v>
      </c>
      <c r="D761" t="str">
        <f>TEXT(dailyActivity_merged2__2[[#This Row],[ActivityDate]],"dddd")</f>
        <v>Wednesday</v>
      </c>
      <c r="E761">
        <v>10988</v>
      </c>
      <c r="F761">
        <v>8.3100004196166992</v>
      </c>
      <c r="G761">
        <v>8.3100004196166992</v>
      </c>
      <c r="H761">
        <v>0</v>
      </c>
      <c r="I761">
        <v>5.2800002098083496</v>
      </c>
      <c r="J761">
        <v>0.119999997317791</v>
      </c>
      <c r="K761">
        <v>2.9000000953674299</v>
      </c>
      <c r="L761">
        <v>0</v>
      </c>
      <c r="M761">
        <v>45</v>
      </c>
      <c r="N761">
        <v>12</v>
      </c>
      <c r="O761">
        <v>135</v>
      </c>
      <c r="P761">
        <v>843</v>
      </c>
      <c r="Q761">
        <v>2655</v>
      </c>
      <c r="R761" cm="1">
        <f t="array" ref="R761">_xlfn.XLOOKUP(1,(sleepDay_merged[Id]=dailyActivity_merged2__2[[#This Row],[Id]])*(sleepDay_merged[SleepDate]=dailyActivity_merged2__2[[#This Row],[ActivityDate]]),sleepDay_merged[TotalSleepRecords])</f>
        <v>1</v>
      </c>
      <c r="S761" cm="1">
        <f t="array" ref="S761">_xlfn.XLOOKUP(1,(sleepDay_merged[Id]=dailyActivity_merged2__2[[#This Row],[Id]])*(sleepDay_merged[SleepDate]=dailyActivity_merged2__2[[#This Row],[ActivityDate]]),sleepDay_merged[TotalMinutesAsleep])</f>
        <v>440</v>
      </c>
      <c r="T761" cm="1">
        <f t="array" ref="T761">_xlfn.XLOOKUP(1,(sleepDay_merged[Id]=dailyActivity_merged2__2[[#This Row],[Id]])*(sleepDay_merged[SleepDate]=dailyActivity_merged2__2[[#This Row],[ActivityDate]]),sleepDay_merged[TotalTimeInBed])</f>
        <v>459</v>
      </c>
      <c r="U761" t="str">
        <f>IF(dailyActivity_merged2__2[[#This Row],[TotalSteps]] &lt;5000,"Sedentary",IF(dailyActivity_merged2__2[[#This Row],[TotalSteps]]&lt;7500,"Lightly Active",IF(dailyActivity_merged2__2[[#This Row],[TotalSteps]]&lt;10000,"Fairy Active","Highly Active")))</f>
        <v>Highly Active</v>
      </c>
      <c r="V761">
        <f>SUM(dailyActivity_merged2__2[[#This Row],[VeryActiveMinutes]:[SedentaryMinutes]])</f>
        <v>1035</v>
      </c>
    </row>
    <row r="762" spans="1:22" x14ac:dyDescent="0.25">
      <c r="A762">
        <v>7086361926</v>
      </c>
      <c r="B762" s="1">
        <v>42495</v>
      </c>
      <c r="C762" s="8">
        <f>WEEKDAY(dailyActivity_merged2__2[[#This Row],[ActivityDate]],1)</f>
        <v>5</v>
      </c>
      <c r="D762" t="str">
        <f>TEXT(dailyActivity_merged2__2[[#This Row],[ActivityDate]],"dddd")</f>
        <v>Thursday</v>
      </c>
      <c r="E762">
        <v>8564</v>
      </c>
      <c r="F762">
        <v>5.5999999046325701</v>
      </c>
      <c r="G762">
        <v>5.5999999046325701</v>
      </c>
      <c r="H762">
        <v>0</v>
      </c>
      <c r="I762">
        <v>1.7799999713897701</v>
      </c>
      <c r="J762">
        <v>0.82999998331069902</v>
      </c>
      <c r="K762">
        <v>2.9500000476837198</v>
      </c>
      <c r="L762">
        <v>0</v>
      </c>
      <c r="M762">
        <v>24</v>
      </c>
      <c r="N762">
        <v>14</v>
      </c>
      <c r="O762">
        <v>149</v>
      </c>
      <c r="P762">
        <v>1253</v>
      </c>
      <c r="Q762">
        <v>2386</v>
      </c>
      <c r="R762" t="e" cm="1">
        <f t="array" ref="R762">_xlfn.XLOOKUP(1,(sleepDay_merged[Id]=dailyActivity_merged2__2[[#This Row],[Id]])*(sleepDay_merged[SleepDate]=dailyActivity_merged2__2[[#This Row],[ActivityDate]]),sleepDay_merged[TotalSleepRecords])</f>
        <v>#N/A</v>
      </c>
      <c r="S762" t="e" cm="1">
        <f t="array" ref="S762">_xlfn.XLOOKUP(1,(sleepDay_merged[Id]=dailyActivity_merged2__2[[#This Row],[Id]])*(sleepDay_merged[SleepDate]=dailyActivity_merged2__2[[#This Row],[ActivityDate]]),sleepDay_merged[TotalMinutesAsleep])</f>
        <v>#N/A</v>
      </c>
      <c r="T762" t="e" cm="1">
        <f t="array" ref="T762">_xlfn.XLOOKUP(1,(sleepDay_merged[Id]=dailyActivity_merged2__2[[#This Row],[Id]])*(sleepDay_merged[SleepDate]=dailyActivity_merged2__2[[#This Row],[ActivityDate]]),sleepDay_merged[TotalTimeInBed])</f>
        <v>#N/A</v>
      </c>
      <c r="U762" t="str">
        <f>IF(dailyActivity_merged2__2[[#This Row],[TotalSteps]] &lt;5000,"Sedentary",IF(dailyActivity_merged2__2[[#This Row],[TotalSteps]]&lt;7500,"Lightly Active",IF(dailyActivity_merged2__2[[#This Row],[TotalSteps]]&lt;10000,"Fairy Active","Highly Active")))</f>
        <v>Fairy Active</v>
      </c>
      <c r="V762">
        <f>SUM(dailyActivity_merged2__2[[#This Row],[VeryActiveMinutes]:[SedentaryMinutes]])</f>
        <v>1440</v>
      </c>
    </row>
    <row r="763" spans="1:22" x14ac:dyDescent="0.25">
      <c r="A763">
        <v>7086361926</v>
      </c>
      <c r="B763" s="1">
        <v>42496</v>
      </c>
      <c r="C763" s="8">
        <f>WEEKDAY(dailyActivity_merged2__2[[#This Row],[ActivityDate]],1)</f>
        <v>6</v>
      </c>
      <c r="D763" t="str">
        <f>TEXT(dailyActivity_merged2__2[[#This Row],[ActivityDate]],"dddd")</f>
        <v>Friday</v>
      </c>
      <c r="E763">
        <v>12461</v>
      </c>
      <c r="F763">
        <v>8.3800001144409197</v>
      </c>
      <c r="G763">
        <v>8.3800001144409197</v>
      </c>
      <c r="H763">
        <v>0</v>
      </c>
      <c r="I763">
        <v>3.8199999332428001</v>
      </c>
      <c r="J763">
        <v>1.4299999475479099</v>
      </c>
      <c r="K763">
        <v>3.1199998855590798</v>
      </c>
      <c r="L763">
        <v>0</v>
      </c>
      <c r="M763">
        <v>84</v>
      </c>
      <c r="N763">
        <v>35</v>
      </c>
      <c r="O763">
        <v>154</v>
      </c>
      <c r="P763">
        <v>834</v>
      </c>
      <c r="Q763">
        <v>2924</v>
      </c>
      <c r="R763" cm="1">
        <f t="array" ref="R763">_xlfn.XLOOKUP(1,(sleepDay_merged[Id]=dailyActivity_merged2__2[[#This Row],[Id]])*(sleepDay_merged[SleepDate]=dailyActivity_merged2__2[[#This Row],[ActivityDate]]),sleepDay_merged[TotalSleepRecords])</f>
        <v>1</v>
      </c>
      <c r="S763" cm="1">
        <f t="array" ref="S763">_xlfn.XLOOKUP(1,(sleepDay_merged[Id]=dailyActivity_merged2__2[[#This Row],[Id]])*(sleepDay_merged[SleepDate]=dailyActivity_merged2__2[[#This Row],[ActivityDate]]),sleepDay_merged[TotalMinutesAsleep])</f>
        <v>456</v>
      </c>
      <c r="T763" cm="1">
        <f t="array" ref="T763">_xlfn.XLOOKUP(1,(sleepDay_merged[Id]=dailyActivity_merged2__2[[#This Row],[Id]])*(sleepDay_merged[SleepDate]=dailyActivity_merged2__2[[#This Row],[ActivityDate]]),sleepDay_merged[TotalTimeInBed])</f>
        <v>461</v>
      </c>
      <c r="U763" t="str">
        <f>IF(dailyActivity_merged2__2[[#This Row],[TotalSteps]] &lt;5000,"Sedentary",IF(dailyActivity_merged2__2[[#This Row],[TotalSteps]]&lt;7500,"Lightly Active",IF(dailyActivity_merged2__2[[#This Row],[TotalSteps]]&lt;10000,"Fairy Active","Highly Active")))</f>
        <v>Highly Active</v>
      </c>
      <c r="V763">
        <f>SUM(dailyActivity_merged2__2[[#This Row],[VeryActiveMinutes]:[SedentaryMinutes]])</f>
        <v>1107</v>
      </c>
    </row>
    <row r="764" spans="1:22" x14ac:dyDescent="0.25">
      <c r="A764">
        <v>7086361926</v>
      </c>
      <c r="B764" s="1">
        <v>42497</v>
      </c>
      <c r="C764" s="8">
        <f>WEEKDAY(dailyActivity_merged2__2[[#This Row],[ActivityDate]],1)</f>
        <v>7</v>
      </c>
      <c r="D764" t="str">
        <f>TEXT(dailyActivity_merged2__2[[#This Row],[ActivityDate]],"dddd")</f>
        <v>Saturday</v>
      </c>
      <c r="E764">
        <v>12827</v>
      </c>
      <c r="F764">
        <v>8.4799995422363299</v>
      </c>
      <c r="G764">
        <v>8.4799995422363299</v>
      </c>
      <c r="H764">
        <v>0</v>
      </c>
      <c r="I764">
        <v>1.46000003814697</v>
      </c>
      <c r="J764">
        <v>2.3299999237060498</v>
      </c>
      <c r="K764">
        <v>4.6799998283386204</v>
      </c>
      <c r="L764">
        <v>0</v>
      </c>
      <c r="M764">
        <v>20</v>
      </c>
      <c r="N764">
        <v>42</v>
      </c>
      <c r="O764">
        <v>209</v>
      </c>
      <c r="P764">
        <v>621</v>
      </c>
      <c r="Q764">
        <v>2739</v>
      </c>
      <c r="R764" cm="1">
        <f t="array" ref="R764">_xlfn.XLOOKUP(1,(sleepDay_merged[Id]=dailyActivity_merged2__2[[#This Row],[Id]])*(sleepDay_merged[SleepDate]=dailyActivity_merged2__2[[#This Row],[ActivityDate]]),sleepDay_merged[TotalSleepRecords])</f>
        <v>1</v>
      </c>
      <c r="S764" cm="1">
        <f t="array" ref="S764">_xlfn.XLOOKUP(1,(sleepDay_merged[Id]=dailyActivity_merged2__2[[#This Row],[Id]])*(sleepDay_merged[SleepDate]=dailyActivity_merged2__2[[#This Row],[ActivityDate]]),sleepDay_merged[TotalMinutesAsleep])</f>
        <v>420</v>
      </c>
      <c r="T764" cm="1">
        <f t="array" ref="T764">_xlfn.XLOOKUP(1,(sleepDay_merged[Id]=dailyActivity_merged2__2[[#This Row],[Id]])*(sleepDay_merged[SleepDate]=dailyActivity_merged2__2[[#This Row],[ActivityDate]]),sleepDay_merged[TotalTimeInBed])</f>
        <v>436</v>
      </c>
      <c r="U764" t="str">
        <f>IF(dailyActivity_merged2__2[[#This Row],[TotalSteps]] &lt;5000,"Sedentary",IF(dailyActivity_merged2__2[[#This Row],[TotalSteps]]&lt;7500,"Lightly Active",IF(dailyActivity_merged2__2[[#This Row],[TotalSteps]]&lt;10000,"Fairy Active","Highly Active")))</f>
        <v>Highly Active</v>
      </c>
      <c r="V764">
        <f>SUM(dailyActivity_merged2__2[[#This Row],[VeryActiveMinutes]:[SedentaryMinutes]])</f>
        <v>892</v>
      </c>
    </row>
    <row r="765" spans="1:22" x14ac:dyDescent="0.25">
      <c r="A765">
        <v>7086361926</v>
      </c>
      <c r="B765" s="1">
        <v>42498</v>
      </c>
      <c r="C765" s="8">
        <f>WEEKDAY(dailyActivity_merged2__2[[#This Row],[ActivityDate]],1)</f>
        <v>1</v>
      </c>
      <c r="D765" t="str">
        <f>TEXT(dailyActivity_merged2__2[[#This Row],[ActivityDate]],"dddd")</f>
        <v>Sunday</v>
      </c>
      <c r="E765">
        <v>10677</v>
      </c>
      <c r="F765">
        <v>7.0999999046325701</v>
      </c>
      <c r="G765">
        <v>7.0999999046325701</v>
      </c>
      <c r="H765">
        <v>0</v>
      </c>
      <c r="I765">
        <v>2.3099999427795401</v>
      </c>
      <c r="J765">
        <v>1.5299999713897701</v>
      </c>
      <c r="K765">
        <v>3.25</v>
      </c>
      <c r="L765">
        <v>0</v>
      </c>
      <c r="M765">
        <v>32</v>
      </c>
      <c r="N765">
        <v>27</v>
      </c>
      <c r="O765">
        <v>147</v>
      </c>
      <c r="P765">
        <v>695</v>
      </c>
      <c r="Q765">
        <v>2534</v>
      </c>
      <c r="R765" cm="1">
        <f t="array" ref="R765">_xlfn.XLOOKUP(1,(sleepDay_merged[Id]=dailyActivity_merged2__2[[#This Row],[Id]])*(sleepDay_merged[SleepDate]=dailyActivity_merged2__2[[#This Row],[ActivityDate]]),sleepDay_merged[TotalSleepRecords])</f>
        <v>1</v>
      </c>
      <c r="S765" cm="1">
        <f t="array" ref="S765">_xlfn.XLOOKUP(1,(sleepDay_merged[Id]=dailyActivity_merged2__2[[#This Row],[Id]])*(sleepDay_merged[SleepDate]=dailyActivity_merged2__2[[#This Row],[ActivityDate]]),sleepDay_merged[TotalMinutesAsleep])</f>
        <v>322</v>
      </c>
      <c r="T765" cm="1">
        <f t="array" ref="T765">_xlfn.XLOOKUP(1,(sleepDay_merged[Id]=dailyActivity_merged2__2[[#This Row],[Id]])*(sleepDay_merged[SleepDate]=dailyActivity_merged2__2[[#This Row],[ActivityDate]]),sleepDay_merged[TotalTimeInBed])</f>
        <v>333</v>
      </c>
      <c r="U765" t="str">
        <f>IF(dailyActivity_merged2__2[[#This Row],[TotalSteps]] &lt;5000,"Sedentary",IF(dailyActivity_merged2__2[[#This Row],[TotalSteps]]&lt;7500,"Lightly Active",IF(dailyActivity_merged2__2[[#This Row],[TotalSteps]]&lt;10000,"Fairy Active","Highly Active")))</f>
        <v>Highly Active</v>
      </c>
      <c r="V765">
        <f>SUM(dailyActivity_merged2__2[[#This Row],[VeryActiveMinutes]:[SedentaryMinutes]])</f>
        <v>901</v>
      </c>
    </row>
    <row r="766" spans="1:22" x14ac:dyDescent="0.25">
      <c r="A766">
        <v>7086361926</v>
      </c>
      <c r="B766" s="1">
        <v>42499</v>
      </c>
      <c r="C766" s="8">
        <f>WEEKDAY(dailyActivity_merged2__2[[#This Row],[ActivityDate]],1)</f>
        <v>2</v>
      </c>
      <c r="D766" t="str">
        <f>TEXT(dailyActivity_merged2__2[[#This Row],[ActivityDate]],"dddd")</f>
        <v>Monday</v>
      </c>
      <c r="E766">
        <v>13566</v>
      </c>
      <c r="F766">
        <v>9.1099996566772496</v>
      </c>
      <c r="G766">
        <v>9.1099996566772496</v>
      </c>
      <c r="H766">
        <v>0</v>
      </c>
      <c r="I766">
        <v>4.2600002288818404</v>
      </c>
      <c r="J766">
        <v>1.71000003814697</v>
      </c>
      <c r="K766">
        <v>3.1199998855590798</v>
      </c>
      <c r="L766">
        <v>0</v>
      </c>
      <c r="M766">
        <v>67</v>
      </c>
      <c r="N766">
        <v>50</v>
      </c>
      <c r="O766">
        <v>171</v>
      </c>
      <c r="P766">
        <v>743</v>
      </c>
      <c r="Q766">
        <v>2960</v>
      </c>
      <c r="R766" cm="1">
        <f t="array" ref="R766">_xlfn.XLOOKUP(1,(sleepDay_merged[Id]=dailyActivity_merged2__2[[#This Row],[Id]])*(sleepDay_merged[SleepDate]=dailyActivity_merged2__2[[#This Row],[ActivityDate]]),sleepDay_merged[TotalSleepRecords])</f>
        <v>1</v>
      </c>
      <c r="S766" cm="1">
        <f t="array" ref="S766">_xlfn.XLOOKUP(1,(sleepDay_merged[Id]=dailyActivity_merged2__2[[#This Row],[Id]])*(sleepDay_merged[SleepDate]=dailyActivity_merged2__2[[#This Row],[ActivityDate]]),sleepDay_merged[TotalMinutesAsleep])</f>
        <v>530</v>
      </c>
      <c r="T766" cm="1">
        <f t="array" ref="T766">_xlfn.XLOOKUP(1,(sleepDay_merged[Id]=dailyActivity_merged2__2[[#This Row],[Id]])*(sleepDay_merged[SleepDate]=dailyActivity_merged2__2[[#This Row],[ActivityDate]]),sleepDay_merged[TotalTimeInBed])</f>
        <v>548</v>
      </c>
      <c r="U766" t="str">
        <f>IF(dailyActivity_merged2__2[[#This Row],[TotalSteps]] &lt;5000,"Sedentary",IF(dailyActivity_merged2__2[[#This Row],[TotalSteps]]&lt;7500,"Lightly Active",IF(dailyActivity_merged2__2[[#This Row],[TotalSteps]]&lt;10000,"Fairy Active","Highly Active")))</f>
        <v>Highly Active</v>
      </c>
      <c r="V766">
        <f>SUM(dailyActivity_merged2__2[[#This Row],[VeryActiveMinutes]:[SedentaryMinutes]])</f>
        <v>1031</v>
      </c>
    </row>
    <row r="767" spans="1:22" x14ac:dyDescent="0.25">
      <c r="A767">
        <v>7086361926</v>
      </c>
      <c r="B767" s="1">
        <v>42500</v>
      </c>
      <c r="C767" s="8">
        <f>WEEKDAY(dailyActivity_merged2__2[[#This Row],[ActivityDate]],1)</f>
        <v>3</v>
      </c>
      <c r="D767" t="str">
        <f>TEXT(dailyActivity_merged2__2[[#This Row],[ActivityDate]],"dddd")</f>
        <v>Tuesday</v>
      </c>
      <c r="E767">
        <v>14433</v>
      </c>
      <c r="F767">
        <v>10.789999961853001</v>
      </c>
      <c r="G767">
        <v>10.789999961853001</v>
      </c>
      <c r="H767">
        <v>0</v>
      </c>
      <c r="I767">
        <v>7.1100001335143999</v>
      </c>
      <c r="J767">
        <v>1.20000004768372</v>
      </c>
      <c r="K767">
        <v>2.4500000476837198</v>
      </c>
      <c r="L767">
        <v>0</v>
      </c>
      <c r="M767">
        <v>72</v>
      </c>
      <c r="N767">
        <v>23</v>
      </c>
      <c r="O767">
        <v>106</v>
      </c>
      <c r="P767">
        <v>1182</v>
      </c>
      <c r="Q767">
        <v>2800</v>
      </c>
      <c r="R767" t="e" cm="1">
        <f t="array" ref="R767">_xlfn.XLOOKUP(1,(sleepDay_merged[Id]=dailyActivity_merged2__2[[#This Row],[Id]])*(sleepDay_merged[SleepDate]=dailyActivity_merged2__2[[#This Row],[ActivityDate]]),sleepDay_merged[TotalSleepRecords])</f>
        <v>#N/A</v>
      </c>
      <c r="S767" t="e" cm="1">
        <f t="array" ref="S767">_xlfn.XLOOKUP(1,(sleepDay_merged[Id]=dailyActivity_merged2__2[[#This Row],[Id]])*(sleepDay_merged[SleepDate]=dailyActivity_merged2__2[[#This Row],[ActivityDate]]),sleepDay_merged[TotalMinutesAsleep])</f>
        <v>#N/A</v>
      </c>
      <c r="T767" t="e" cm="1">
        <f t="array" ref="T767">_xlfn.XLOOKUP(1,(sleepDay_merged[Id]=dailyActivity_merged2__2[[#This Row],[Id]])*(sleepDay_merged[SleepDate]=dailyActivity_merged2__2[[#This Row],[ActivityDate]]),sleepDay_merged[TotalTimeInBed])</f>
        <v>#N/A</v>
      </c>
      <c r="U767" t="str">
        <f>IF(dailyActivity_merged2__2[[#This Row],[TotalSteps]] &lt;5000,"Sedentary",IF(dailyActivity_merged2__2[[#This Row],[TotalSteps]]&lt;7500,"Lightly Active",IF(dailyActivity_merged2__2[[#This Row],[TotalSteps]]&lt;10000,"Fairy Active","Highly Active")))</f>
        <v>Highly Active</v>
      </c>
      <c r="V767">
        <f>SUM(dailyActivity_merged2__2[[#This Row],[VeryActiveMinutes]:[SedentaryMinutes]])</f>
        <v>1383</v>
      </c>
    </row>
    <row r="768" spans="1:22" x14ac:dyDescent="0.25">
      <c r="A768">
        <v>7086361926</v>
      </c>
      <c r="B768" s="1">
        <v>42501</v>
      </c>
      <c r="C768" s="8">
        <f>WEEKDAY(dailyActivity_merged2__2[[#This Row],[ActivityDate]],1)</f>
        <v>4</v>
      </c>
      <c r="D768" t="str">
        <f>TEXT(dailyActivity_merged2__2[[#This Row],[ActivityDate]],"dddd")</f>
        <v>Wednesday</v>
      </c>
      <c r="E768">
        <v>9572</v>
      </c>
      <c r="F768">
        <v>6.5199999809265101</v>
      </c>
      <c r="G768">
        <v>6.5199999809265101</v>
      </c>
      <c r="H768">
        <v>0</v>
      </c>
      <c r="I768">
        <v>2.8900001049041699</v>
      </c>
      <c r="J768">
        <v>1.3899999856948899</v>
      </c>
      <c r="K768">
        <v>2.2300000190734899</v>
      </c>
      <c r="L768">
        <v>0</v>
      </c>
      <c r="M768">
        <v>57</v>
      </c>
      <c r="N768">
        <v>40</v>
      </c>
      <c r="O768">
        <v>128</v>
      </c>
      <c r="P768">
        <v>757</v>
      </c>
      <c r="Q768">
        <v>2735</v>
      </c>
      <c r="R768" cm="1">
        <f t="array" ref="R768">_xlfn.XLOOKUP(1,(sleepDay_merged[Id]=dailyActivity_merged2__2[[#This Row],[Id]])*(sleepDay_merged[SleepDate]=dailyActivity_merged2__2[[#This Row],[ActivityDate]]),sleepDay_merged[TotalSleepRecords])</f>
        <v>1</v>
      </c>
      <c r="S768" cm="1">
        <f t="array" ref="S768">_xlfn.XLOOKUP(1,(sleepDay_merged[Id]=dailyActivity_merged2__2[[#This Row],[Id]])*(sleepDay_merged[SleepDate]=dailyActivity_merged2__2[[#This Row],[ActivityDate]]),sleepDay_merged[TotalMinutesAsleep])</f>
        <v>481</v>
      </c>
      <c r="T768" cm="1">
        <f t="array" ref="T768">_xlfn.XLOOKUP(1,(sleepDay_merged[Id]=dailyActivity_merged2__2[[#This Row],[Id]])*(sleepDay_merged[SleepDate]=dailyActivity_merged2__2[[#This Row],[ActivityDate]]),sleepDay_merged[TotalTimeInBed])</f>
        <v>510</v>
      </c>
      <c r="U768" t="str">
        <f>IF(dailyActivity_merged2__2[[#This Row],[TotalSteps]] &lt;5000,"Sedentary",IF(dailyActivity_merged2__2[[#This Row],[TotalSteps]]&lt;7500,"Lightly Active",IF(dailyActivity_merged2__2[[#This Row],[TotalSteps]]&lt;10000,"Fairy Active","Highly Active")))</f>
        <v>Fairy Active</v>
      </c>
      <c r="V768">
        <f>SUM(dailyActivity_merged2__2[[#This Row],[VeryActiveMinutes]:[SedentaryMinutes]])</f>
        <v>982</v>
      </c>
    </row>
    <row r="769" spans="1:22" x14ac:dyDescent="0.25">
      <c r="A769">
        <v>7086361926</v>
      </c>
      <c r="B769" s="1">
        <v>42502</v>
      </c>
      <c r="C769" s="8">
        <f>WEEKDAY(dailyActivity_merged2__2[[#This Row],[ActivityDate]],1)</f>
        <v>5</v>
      </c>
      <c r="D769" t="str">
        <f>TEXT(dailyActivity_merged2__2[[#This Row],[ActivityDate]],"dddd")</f>
        <v>Thursday</v>
      </c>
      <c r="E769">
        <v>3789</v>
      </c>
      <c r="F769">
        <v>2.5599999427795401</v>
      </c>
      <c r="G769">
        <v>2.5599999427795401</v>
      </c>
      <c r="H769">
        <v>0</v>
      </c>
      <c r="I769">
        <v>0.37999999523162797</v>
      </c>
      <c r="J769">
        <v>0.270000010728836</v>
      </c>
      <c r="K769">
        <v>1.8899999856948899</v>
      </c>
      <c r="L769">
        <v>0</v>
      </c>
      <c r="M769">
        <v>5</v>
      </c>
      <c r="N769">
        <v>4</v>
      </c>
      <c r="O769">
        <v>58</v>
      </c>
      <c r="P769">
        <v>343</v>
      </c>
      <c r="Q769">
        <v>1199</v>
      </c>
      <c r="R769" cm="1">
        <f t="array" ref="R769">_xlfn.XLOOKUP(1,(sleepDay_merged[Id]=dailyActivity_merged2__2[[#This Row],[Id]])*(sleepDay_merged[SleepDate]=dailyActivity_merged2__2[[#This Row],[ActivityDate]]),sleepDay_merged[TotalSleepRecords])</f>
        <v>1</v>
      </c>
      <c r="S769" cm="1">
        <f t="array" ref="S769">_xlfn.XLOOKUP(1,(sleepDay_merged[Id]=dailyActivity_merged2__2[[#This Row],[Id]])*(sleepDay_merged[SleepDate]=dailyActivity_merged2__2[[#This Row],[ActivityDate]]),sleepDay_merged[TotalMinutesAsleep])</f>
        <v>427</v>
      </c>
      <c r="T769" cm="1">
        <f t="array" ref="T769">_xlfn.XLOOKUP(1,(sleepDay_merged[Id]=dailyActivity_merged2__2[[#This Row],[Id]])*(sleepDay_merged[SleepDate]=dailyActivity_merged2__2[[#This Row],[ActivityDate]]),sleepDay_merged[TotalTimeInBed])</f>
        <v>438</v>
      </c>
      <c r="U769" t="str">
        <f>IF(dailyActivity_merged2__2[[#This Row],[TotalSteps]] &lt;5000,"Sedentary",IF(dailyActivity_merged2__2[[#This Row],[TotalSteps]]&lt;7500,"Lightly Active",IF(dailyActivity_merged2__2[[#This Row],[TotalSteps]]&lt;10000,"Fairy Active","Highly Active")))</f>
        <v>Sedentary</v>
      </c>
      <c r="V769">
        <f>SUM(dailyActivity_merged2__2[[#This Row],[VeryActiveMinutes]:[SedentaryMinutes]])</f>
        <v>410</v>
      </c>
    </row>
    <row r="770" spans="1:22" x14ac:dyDescent="0.25">
      <c r="A770">
        <v>8053475328</v>
      </c>
      <c r="B770" s="1">
        <v>42472</v>
      </c>
      <c r="C770" s="8">
        <f>WEEKDAY(dailyActivity_merged2__2[[#This Row],[ActivityDate]],1)</f>
        <v>3</v>
      </c>
      <c r="D770" t="str">
        <f>TEXT(dailyActivity_merged2__2[[#This Row],[ActivityDate]],"dddd")</f>
        <v>Tuesday</v>
      </c>
      <c r="E770">
        <v>18060</v>
      </c>
      <c r="F770">
        <v>14.1199998855591</v>
      </c>
      <c r="G770">
        <v>14.1199998855591</v>
      </c>
      <c r="H770">
        <v>0</v>
      </c>
      <c r="I770">
        <v>11.6400003433228</v>
      </c>
      <c r="J770">
        <v>0.38999998569488498</v>
      </c>
      <c r="K770">
        <v>2.0999999046325701</v>
      </c>
      <c r="L770">
        <v>0</v>
      </c>
      <c r="M770">
        <v>116</v>
      </c>
      <c r="N770">
        <v>8</v>
      </c>
      <c r="O770">
        <v>123</v>
      </c>
      <c r="P770">
        <v>1193</v>
      </c>
      <c r="Q770">
        <v>3186</v>
      </c>
      <c r="R770" cm="1">
        <f t="array" ref="R770">_xlfn.XLOOKUP(1,(sleepDay_merged[Id]=dailyActivity_merged2__2[[#This Row],[Id]])*(sleepDay_merged[SleepDate]=dailyActivity_merged2__2[[#This Row],[ActivityDate]]),sleepDay_merged[TotalSleepRecords])</f>
        <v>1</v>
      </c>
      <c r="S770" cm="1">
        <f t="array" ref="S770">_xlfn.XLOOKUP(1,(sleepDay_merged[Id]=dailyActivity_merged2__2[[#This Row],[Id]])*(sleepDay_merged[SleepDate]=dailyActivity_merged2__2[[#This Row],[ActivityDate]]),sleepDay_merged[TotalMinutesAsleep])</f>
        <v>331</v>
      </c>
      <c r="T770" cm="1">
        <f t="array" ref="T770">_xlfn.XLOOKUP(1,(sleepDay_merged[Id]=dailyActivity_merged2__2[[#This Row],[Id]])*(sleepDay_merged[SleepDate]=dailyActivity_merged2__2[[#This Row],[ActivityDate]]),sleepDay_merged[TotalTimeInBed])</f>
        <v>337</v>
      </c>
      <c r="U770" t="str">
        <f>IF(dailyActivity_merged2__2[[#This Row],[TotalSteps]] &lt;5000,"Sedentary",IF(dailyActivity_merged2__2[[#This Row],[TotalSteps]]&lt;7500,"Lightly Active",IF(dailyActivity_merged2__2[[#This Row],[TotalSteps]]&lt;10000,"Fairy Active","Highly Active")))</f>
        <v>Highly Active</v>
      </c>
      <c r="V770">
        <f>SUM(dailyActivity_merged2__2[[#This Row],[VeryActiveMinutes]:[SedentaryMinutes]])</f>
        <v>1440</v>
      </c>
    </row>
    <row r="771" spans="1:22" x14ac:dyDescent="0.25">
      <c r="A771">
        <v>8053475328</v>
      </c>
      <c r="B771" s="1">
        <v>42473</v>
      </c>
      <c r="C771" s="8">
        <f>WEEKDAY(dailyActivity_merged2__2[[#This Row],[ActivityDate]],1)</f>
        <v>4</v>
      </c>
      <c r="D771" t="str">
        <f>TEXT(dailyActivity_merged2__2[[#This Row],[ActivityDate]],"dddd")</f>
        <v>Wednesday</v>
      </c>
      <c r="E771">
        <v>16433</v>
      </c>
      <c r="F771">
        <v>13.3500003814697</v>
      </c>
      <c r="G771">
        <v>13.3500003814697</v>
      </c>
      <c r="H771">
        <v>0</v>
      </c>
      <c r="I771">
        <v>10.430000305175801</v>
      </c>
      <c r="J771">
        <v>0.46999999880790699</v>
      </c>
      <c r="K771">
        <v>2.4500000476837198</v>
      </c>
      <c r="L771">
        <v>0</v>
      </c>
      <c r="M771">
        <v>95</v>
      </c>
      <c r="N771">
        <v>12</v>
      </c>
      <c r="O771">
        <v>156</v>
      </c>
      <c r="P771">
        <v>1177</v>
      </c>
      <c r="Q771">
        <v>3140</v>
      </c>
      <c r="R771" cm="1">
        <f t="array" ref="R771">_xlfn.XLOOKUP(1,(sleepDay_merged[Id]=dailyActivity_merged2__2[[#This Row],[Id]])*(sleepDay_merged[SleepDate]=dailyActivity_merged2__2[[#This Row],[ActivityDate]]),sleepDay_merged[TotalSleepRecords])</f>
        <v>1</v>
      </c>
      <c r="S771" cm="1">
        <f t="array" ref="S771">_xlfn.XLOOKUP(1,(sleepDay_merged[Id]=dailyActivity_merged2__2[[#This Row],[Id]])*(sleepDay_merged[SleepDate]=dailyActivity_merged2__2[[#This Row],[ActivityDate]]),sleepDay_merged[TotalMinutesAsleep])</f>
        <v>74</v>
      </c>
      <c r="T771" cm="1">
        <f t="array" ref="T771">_xlfn.XLOOKUP(1,(sleepDay_merged[Id]=dailyActivity_merged2__2[[#This Row],[Id]])*(sleepDay_merged[SleepDate]=dailyActivity_merged2__2[[#This Row],[ActivityDate]]),sleepDay_merged[TotalTimeInBed])</f>
        <v>75</v>
      </c>
      <c r="U771" t="str">
        <f>IF(dailyActivity_merged2__2[[#This Row],[TotalSteps]] &lt;5000,"Sedentary",IF(dailyActivity_merged2__2[[#This Row],[TotalSteps]]&lt;7500,"Lightly Active",IF(dailyActivity_merged2__2[[#This Row],[TotalSteps]]&lt;10000,"Fairy Active","Highly Active")))</f>
        <v>Highly Active</v>
      </c>
      <c r="V771">
        <f>SUM(dailyActivity_merged2__2[[#This Row],[VeryActiveMinutes]:[SedentaryMinutes]])</f>
        <v>1440</v>
      </c>
    </row>
    <row r="772" spans="1:22" x14ac:dyDescent="0.25">
      <c r="A772">
        <v>8053475328</v>
      </c>
      <c r="B772" s="1">
        <v>42474</v>
      </c>
      <c r="C772" s="8">
        <f>WEEKDAY(dailyActivity_merged2__2[[#This Row],[ActivityDate]],1)</f>
        <v>5</v>
      </c>
      <c r="D772" t="str">
        <f>TEXT(dailyActivity_merged2__2[[#This Row],[ActivityDate]],"dddd")</f>
        <v>Thursday</v>
      </c>
      <c r="E772">
        <v>20159</v>
      </c>
      <c r="F772">
        <v>15.9700002670288</v>
      </c>
      <c r="G772">
        <v>15.9700002670288</v>
      </c>
      <c r="H772">
        <v>0</v>
      </c>
      <c r="I772">
        <v>12.3400001525879</v>
      </c>
      <c r="J772">
        <v>0.20999999344348899</v>
      </c>
      <c r="K772">
        <v>3.3599998950958301</v>
      </c>
      <c r="L772">
        <v>0</v>
      </c>
      <c r="M772">
        <v>119</v>
      </c>
      <c r="N772">
        <v>5</v>
      </c>
      <c r="O772">
        <v>193</v>
      </c>
      <c r="P772">
        <v>1123</v>
      </c>
      <c r="Q772">
        <v>3411</v>
      </c>
      <c r="R772" t="e" cm="1">
        <f t="array" ref="R772">_xlfn.XLOOKUP(1,(sleepDay_merged[Id]=dailyActivity_merged2__2[[#This Row],[Id]])*(sleepDay_merged[SleepDate]=dailyActivity_merged2__2[[#This Row],[ActivityDate]]),sleepDay_merged[TotalSleepRecords])</f>
        <v>#N/A</v>
      </c>
      <c r="S772" t="e" cm="1">
        <f t="array" ref="S772">_xlfn.XLOOKUP(1,(sleepDay_merged[Id]=dailyActivity_merged2__2[[#This Row],[Id]])*(sleepDay_merged[SleepDate]=dailyActivity_merged2__2[[#This Row],[ActivityDate]]),sleepDay_merged[TotalMinutesAsleep])</f>
        <v>#N/A</v>
      </c>
      <c r="T772" t="e" cm="1">
        <f t="array" ref="T772">_xlfn.XLOOKUP(1,(sleepDay_merged[Id]=dailyActivity_merged2__2[[#This Row],[Id]])*(sleepDay_merged[SleepDate]=dailyActivity_merged2__2[[#This Row],[ActivityDate]]),sleepDay_merged[TotalTimeInBed])</f>
        <v>#N/A</v>
      </c>
      <c r="U772" t="str">
        <f>IF(dailyActivity_merged2__2[[#This Row],[TotalSteps]] &lt;5000,"Sedentary",IF(dailyActivity_merged2__2[[#This Row],[TotalSteps]]&lt;7500,"Lightly Active",IF(dailyActivity_merged2__2[[#This Row],[TotalSteps]]&lt;10000,"Fairy Active","Highly Active")))</f>
        <v>Highly Active</v>
      </c>
      <c r="V772">
        <f>SUM(dailyActivity_merged2__2[[#This Row],[VeryActiveMinutes]:[SedentaryMinutes]])</f>
        <v>1440</v>
      </c>
    </row>
    <row r="773" spans="1:22" x14ac:dyDescent="0.25">
      <c r="A773">
        <v>8053475328</v>
      </c>
      <c r="B773" s="1">
        <v>42475</v>
      </c>
      <c r="C773" s="8">
        <f>WEEKDAY(dailyActivity_merged2__2[[#This Row],[ActivityDate]],1)</f>
        <v>6</v>
      </c>
      <c r="D773" t="str">
        <f>TEXT(dailyActivity_merged2__2[[#This Row],[ActivityDate]],"dddd")</f>
        <v>Friday</v>
      </c>
      <c r="E773">
        <v>20669</v>
      </c>
      <c r="F773">
        <v>16.2399997711182</v>
      </c>
      <c r="G773">
        <v>16.2399997711182</v>
      </c>
      <c r="H773">
        <v>0</v>
      </c>
      <c r="I773">
        <v>13.2600002288818</v>
      </c>
      <c r="J773">
        <v>0.38999998569488498</v>
      </c>
      <c r="K773">
        <v>2.5899999141693102</v>
      </c>
      <c r="L773">
        <v>0</v>
      </c>
      <c r="M773">
        <v>132</v>
      </c>
      <c r="N773">
        <v>8</v>
      </c>
      <c r="O773">
        <v>158</v>
      </c>
      <c r="P773">
        <v>1142</v>
      </c>
      <c r="Q773">
        <v>3410</v>
      </c>
      <c r="R773" t="e" cm="1">
        <f t="array" ref="R773">_xlfn.XLOOKUP(1,(sleepDay_merged[Id]=dailyActivity_merged2__2[[#This Row],[Id]])*(sleepDay_merged[SleepDate]=dailyActivity_merged2__2[[#This Row],[ActivityDate]]),sleepDay_merged[TotalSleepRecords])</f>
        <v>#N/A</v>
      </c>
      <c r="S773" t="e" cm="1">
        <f t="array" ref="S773">_xlfn.XLOOKUP(1,(sleepDay_merged[Id]=dailyActivity_merged2__2[[#This Row],[Id]])*(sleepDay_merged[SleepDate]=dailyActivity_merged2__2[[#This Row],[ActivityDate]]),sleepDay_merged[TotalMinutesAsleep])</f>
        <v>#N/A</v>
      </c>
      <c r="T773" t="e" cm="1">
        <f t="array" ref="T773">_xlfn.XLOOKUP(1,(sleepDay_merged[Id]=dailyActivity_merged2__2[[#This Row],[Id]])*(sleepDay_merged[SleepDate]=dailyActivity_merged2__2[[#This Row],[ActivityDate]]),sleepDay_merged[TotalTimeInBed])</f>
        <v>#N/A</v>
      </c>
      <c r="U773" t="str">
        <f>IF(dailyActivity_merged2__2[[#This Row],[TotalSteps]] &lt;5000,"Sedentary",IF(dailyActivity_merged2__2[[#This Row],[TotalSteps]]&lt;7500,"Lightly Active",IF(dailyActivity_merged2__2[[#This Row],[TotalSteps]]&lt;10000,"Fairy Active","Highly Active")))</f>
        <v>Highly Active</v>
      </c>
      <c r="V773">
        <f>SUM(dailyActivity_merged2__2[[#This Row],[VeryActiveMinutes]:[SedentaryMinutes]])</f>
        <v>1440</v>
      </c>
    </row>
    <row r="774" spans="1:22" x14ac:dyDescent="0.25">
      <c r="A774">
        <v>8053475328</v>
      </c>
      <c r="B774" s="1">
        <v>42476</v>
      </c>
      <c r="C774" s="8">
        <f>WEEKDAY(dailyActivity_merged2__2[[#This Row],[ActivityDate]],1)</f>
        <v>7</v>
      </c>
      <c r="D774" t="str">
        <f>TEXT(dailyActivity_merged2__2[[#This Row],[ActivityDate]],"dddd")</f>
        <v>Saturday</v>
      </c>
      <c r="E774">
        <v>14549</v>
      </c>
      <c r="F774">
        <v>11.1099996566772</v>
      </c>
      <c r="G774">
        <v>11.1099996566772</v>
      </c>
      <c r="H774">
        <v>0</v>
      </c>
      <c r="I774">
        <v>9.3599996566772496</v>
      </c>
      <c r="J774">
        <v>0.270000010728836</v>
      </c>
      <c r="K774">
        <v>1.4900000095367401</v>
      </c>
      <c r="L774">
        <v>0</v>
      </c>
      <c r="M774">
        <v>96</v>
      </c>
      <c r="N774">
        <v>6</v>
      </c>
      <c r="O774">
        <v>83</v>
      </c>
      <c r="P774">
        <v>1255</v>
      </c>
      <c r="Q774">
        <v>2867</v>
      </c>
      <c r="R774" t="e" cm="1">
        <f t="array" ref="R774">_xlfn.XLOOKUP(1,(sleepDay_merged[Id]=dailyActivity_merged2__2[[#This Row],[Id]])*(sleepDay_merged[SleepDate]=dailyActivity_merged2__2[[#This Row],[ActivityDate]]),sleepDay_merged[TotalSleepRecords])</f>
        <v>#N/A</v>
      </c>
      <c r="S774" t="e" cm="1">
        <f t="array" ref="S774">_xlfn.XLOOKUP(1,(sleepDay_merged[Id]=dailyActivity_merged2__2[[#This Row],[Id]])*(sleepDay_merged[SleepDate]=dailyActivity_merged2__2[[#This Row],[ActivityDate]]),sleepDay_merged[TotalMinutesAsleep])</f>
        <v>#N/A</v>
      </c>
      <c r="T774" t="e" cm="1">
        <f t="array" ref="T774">_xlfn.XLOOKUP(1,(sleepDay_merged[Id]=dailyActivity_merged2__2[[#This Row],[Id]])*(sleepDay_merged[SleepDate]=dailyActivity_merged2__2[[#This Row],[ActivityDate]]),sleepDay_merged[TotalTimeInBed])</f>
        <v>#N/A</v>
      </c>
      <c r="U774" t="str">
        <f>IF(dailyActivity_merged2__2[[#This Row],[TotalSteps]] &lt;5000,"Sedentary",IF(dailyActivity_merged2__2[[#This Row],[TotalSteps]]&lt;7500,"Lightly Active",IF(dailyActivity_merged2__2[[#This Row],[TotalSteps]]&lt;10000,"Fairy Active","Highly Active")))</f>
        <v>Highly Active</v>
      </c>
      <c r="V774">
        <f>SUM(dailyActivity_merged2__2[[#This Row],[VeryActiveMinutes]:[SedentaryMinutes]])</f>
        <v>1440</v>
      </c>
    </row>
    <row r="775" spans="1:22" x14ac:dyDescent="0.25">
      <c r="A775">
        <v>8053475328</v>
      </c>
      <c r="B775" s="1">
        <v>42477</v>
      </c>
      <c r="C775" s="8">
        <f>WEEKDAY(dailyActivity_merged2__2[[#This Row],[ActivityDate]],1)</f>
        <v>1</v>
      </c>
      <c r="D775" t="str">
        <f>TEXT(dailyActivity_merged2__2[[#This Row],[ActivityDate]],"dddd")</f>
        <v>Sunday</v>
      </c>
      <c r="E775">
        <v>18827</v>
      </c>
      <c r="F775">
        <v>13.689999580383301</v>
      </c>
      <c r="G775">
        <v>13.689999580383301</v>
      </c>
      <c r="H775">
        <v>0</v>
      </c>
      <c r="I775">
        <v>9.2399997711181605</v>
      </c>
      <c r="J775">
        <v>0.80000001192092896</v>
      </c>
      <c r="K775">
        <v>3.6400001049041699</v>
      </c>
      <c r="L775">
        <v>0</v>
      </c>
      <c r="M775">
        <v>111</v>
      </c>
      <c r="N775">
        <v>21</v>
      </c>
      <c r="O775">
        <v>195</v>
      </c>
      <c r="P775">
        <v>1113</v>
      </c>
      <c r="Q775">
        <v>3213</v>
      </c>
      <c r="R775" t="e" cm="1">
        <f t="array" ref="R775">_xlfn.XLOOKUP(1,(sleepDay_merged[Id]=dailyActivity_merged2__2[[#This Row],[Id]])*(sleepDay_merged[SleepDate]=dailyActivity_merged2__2[[#This Row],[ActivityDate]]),sleepDay_merged[TotalSleepRecords])</f>
        <v>#N/A</v>
      </c>
      <c r="S775" t="e" cm="1">
        <f t="array" ref="S775">_xlfn.XLOOKUP(1,(sleepDay_merged[Id]=dailyActivity_merged2__2[[#This Row],[Id]])*(sleepDay_merged[SleepDate]=dailyActivity_merged2__2[[#This Row],[ActivityDate]]),sleepDay_merged[TotalMinutesAsleep])</f>
        <v>#N/A</v>
      </c>
      <c r="T775" t="e" cm="1">
        <f t="array" ref="T775">_xlfn.XLOOKUP(1,(sleepDay_merged[Id]=dailyActivity_merged2__2[[#This Row],[Id]])*(sleepDay_merged[SleepDate]=dailyActivity_merged2__2[[#This Row],[ActivityDate]]),sleepDay_merged[TotalTimeInBed])</f>
        <v>#N/A</v>
      </c>
      <c r="U775" t="str">
        <f>IF(dailyActivity_merged2__2[[#This Row],[TotalSteps]] &lt;5000,"Sedentary",IF(dailyActivity_merged2__2[[#This Row],[TotalSteps]]&lt;7500,"Lightly Active",IF(dailyActivity_merged2__2[[#This Row],[TotalSteps]]&lt;10000,"Fairy Active","Highly Active")))</f>
        <v>Highly Active</v>
      </c>
      <c r="V775">
        <f>SUM(dailyActivity_merged2__2[[#This Row],[VeryActiveMinutes]:[SedentaryMinutes]])</f>
        <v>1440</v>
      </c>
    </row>
    <row r="776" spans="1:22" x14ac:dyDescent="0.25">
      <c r="A776">
        <v>8053475328</v>
      </c>
      <c r="B776" s="1">
        <v>42478</v>
      </c>
      <c r="C776" s="8">
        <f>WEEKDAY(dailyActivity_merged2__2[[#This Row],[ActivityDate]],1)</f>
        <v>2</v>
      </c>
      <c r="D776" t="str">
        <f>TEXT(dailyActivity_merged2__2[[#This Row],[ActivityDate]],"dddd")</f>
        <v>Monday</v>
      </c>
      <c r="E776">
        <v>17076</v>
      </c>
      <c r="F776">
        <v>12.6599998474121</v>
      </c>
      <c r="G776">
        <v>12.6599998474121</v>
      </c>
      <c r="H776">
        <v>0</v>
      </c>
      <c r="I776">
        <v>9.0799999237060494</v>
      </c>
      <c r="J776">
        <v>0.230000004172325</v>
      </c>
      <c r="K776">
        <v>3.3499999046325701</v>
      </c>
      <c r="L776">
        <v>0</v>
      </c>
      <c r="M776">
        <v>102</v>
      </c>
      <c r="N776">
        <v>6</v>
      </c>
      <c r="O776">
        <v>195</v>
      </c>
      <c r="P776">
        <v>1137</v>
      </c>
      <c r="Q776">
        <v>3133</v>
      </c>
      <c r="R776" t="e" cm="1">
        <f t="array" ref="R776">_xlfn.XLOOKUP(1,(sleepDay_merged[Id]=dailyActivity_merged2__2[[#This Row],[Id]])*(sleepDay_merged[SleepDate]=dailyActivity_merged2__2[[#This Row],[ActivityDate]]),sleepDay_merged[TotalSleepRecords])</f>
        <v>#N/A</v>
      </c>
      <c r="S776" t="e" cm="1">
        <f t="array" ref="S776">_xlfn.XLOOKUP(1,(sleepDay_merged[Id]=dailyActivity_merged2__2[[#This Row],[Id]])*(sleepDay_merged[SleepDate]=dailyActivity_merged2__2[[#This Row],[ActivityDate]]),sleepDay_merged[TotalMinutesAsleep])</f>
        <v>#N/A</v>
      </c>
      <c r="T776" t="e" cm="1">
        <f t="array" ref="T776">_xlfn.XLOOKUP(1,(sleepDay_merged[Id]=dailyActivity_merged2__2[[#This Row],[Id]])*(sleepDay_merged[SleepDate]=dailyActivity_merged2__2[[#This Row],[ActivityDate]]),sleepDay_merged[TotalTimeInBed])</f>
        <v>#N/A</v>
      </c>
      <c r="U776" t="str">
        <f>IF(dailyActivity_merged2__2[[#This Row],[TotalSteps]] &lt;5000,"Sedentary",IF(dailyActivity_merged2__2[[#This Row],[TotalSteps]]&lt;7500,"Lightly Active",IF(dailyActivity_merged2__2[[#This Row],[TotalSteps]]&lt;10000,"Fairy Active","Highly Active")))</f>
        <v>Highly Active</v>
      </c>
      <c r="V776">
        <f>SUM(dailyActivity_merged2__2[[#This Row],[VeryActiveMinutes]:[SedentaryMinutes]])</f>
        <v>1440</v>
      </c>
    </row>
    <row r="777" spans="1:22" x14ac:dyDescent="0.25">
      <c r="A777">
        <v>8053475328</v>
      </c>
      <c r="B777" s="1">
        <v>42479</v>
      </c>
      <c r="C777" s="8">
        <f>WEEKDAY(dailyActivity_merged2__2[[#This Row],[ActivityDate]],1)</f>
        <v>3</v>
      </c>
      <c r="D777" t="str">
        <f>TEXT(dailyActivity_merged2__2[[#This Row],[ActivityDate]],"dddd")</f>
        <v>Tuesday</v>
      </c>
      <c r="E777">
        <v>15929</v>
      </c>
      <c r="F777">
        <v>12.4799995422363</v>
      </c>
      <c r="G777">
        <v>12.4799995422363</v>
      </c>
      <c r="H777">
        <v>0</v>
      </c>
      <c r="I777">
        <v>9.2200002670288104</v>
      </c>
      <c r="J777">
        <v>0.31000000238418601</v>
      </c>
      <c r="K777">
        <v>2.9500000476837198</v>
      </c>
      <c r="L777">
        <v>0</v>
      </c>
      <c r="M777">
        <v>90</v>
      </c>
      <c r="N777">
        <v>7</v>
      </c>
      <c r="O777">
        <v>191</v>
      </c>
      <c r="P777">
        <v>1152</v>
      </c>
      <c r="Q777">
        <v>3114</v>
      </c>
      <c r="R777" t="e" cm="1">
        <f t="array" ref="R777">_xlfn.XLOOKUP(1,(sleepDay_merged[Id]=dailyActivity_merged2__2[[#This Row],[Id]])*(sleepDay_merged[SleepDate]=dailyActivity_merged2__2[[#This Row],[ActivityDate]]),sleepDay_merged[TotalSleepRecords])</f>
        <v>#N/A</v>
      </c>
      <c r="S777" t="e" cm="1">
        <f t="array" ref="S777">_xlfn.XLOOKUP(1,(sleepDay_merged[Id]=dailyActivity_merged2__2[[#This Row],[Id]])*(sleepDay_merged[SleepDate]=dailyActivity_merged2__2[[#This Row],[ActivityDate]]),sleepDay_merged[TotalMinutesAsleep])</f>
        <v>#N/A</v>
      </c>
      <c r="T777" t="e" cm="1">
        <f t="array" ref="T777">_xlfn.XLOOKUP(1,(sleepDay_merged[Id]=dailyActivity_merged2__2[[#This Row],[Id]])*(sleepDay_merged[SleepDate]=dailyActivity_merged2__2[[#This Row],[ActivityDate]]),sleepDay_merged[TotalTimeInBed])</f>
        <v>#N/A</v>
      </c>
      <c r="U777" t="str">
        <f>IF(dailyActivity_merged2__2[[#This Row],[TotalSteps]] &lt;5000,"Sedentary",IF(dailyActivity_merged2__2[[#This Row],[TotalSteps]]&lt;7500,"Lightly Active",IF(dailyActivity_merged2__2[[#This Row],[TotalSteps]]&lt;10000,"Fairy Active","Highly Active")))</f>
        <v>Highly Active</v>
      </c>
      <c r="V777">
        <f>SUM(dailyActivity_merged2__2[[#This Row],[VeryActiveMinutes]:[SedentaryMinutes]])</f>
        <v>1440</v>
      </c>
    </row>
    <row r="778" spans="1:22" x14ac:dyDescent="0.25">
      <c r="A778">
        <v>8053475328</v>
      </c>
      <c r="B778" s="1">
        <v>42480</v>
      </c>
      <c r="C778" s="8">
        <f>WEEKDAY(dailyActivity_merged2__2[[#This Row],[ActivityDate]],1)</f>
        <v>4</v>
      </c>
      <c r="D778" t="str">
        <f>TEXT(dailyActivity_merged2__2[[#This Row],[ActivityDate]],"dddd")</f>
        <v>Wednesday</v>
      </c>
      <c r="E778">
        <v>15108</v>
      </c>
      <c r="F778">
        <v>12.189999580383301</v>
      </c>
      <c r="G778">
        <v>12.189999580383301</v>
      </c>
      <c r="H778">
        <v>0</v>
      </c>
      <c r="I778">
        <v>9.5799999237060494</v>
      </c>
      <c r="J778">
        <v>0.230000004172325</v>
      </c>
      <c r="K778">
        <v>2.3800001144409202</v>
      </c>
      <c r="L778">
        <v>0</v>
      </c>
      <c r="M778">
        <v>89</v>
      </c>
      <c r="N778">
        <v>5</v>
      </c>
      <c r="O778">
        <v>158</v>
      </c>
      <c r="P778">
        <v>695</v>
      </c>
      <c r="Q778">
        <v>3043</v>
      </c>
      <c r="R778" t="e" cm="1">
        <f t="array" ref="R778">_xlfn.XLOOKUP(1,(sleepDay_merged[Id]=dailyActivity_merged2__2[[#This Row],[Id]])*(sleepDay_merged[SleepDate]=dailyActivity_merged2__2[[#This Row],[ActivityDate]]),sleepDay_merged[TotalSleepRecords])</f>
        <v>#N/A</v>
      </c>
      <c r="S778" t="e" cm="1">
        <f t="array" ref="S778">_xlfn.XLOOKUP(1,(sleepDay_merged[Id]=dailyActivity_merged2__2[[#This Row],[Id]])*(sleepDay_merged[SleepDate]=dailyActivity_merged2__2[[#This Row],[ActivityDate]]),sleepDay_merged[TotalMinutesAsleep])</f>
        <v>#N/A</v>
      </c>
      <c r="T778" t="e" cm="1">
        <f t="array" ref="T778">_xlfn.XLOOKUP(1,(sleepDay_merged[Id]=dailyActivity_merged2__2[[#This Row],[Id]])*(sleepDay_merged[SleepDate]=dailyActivity_merged2__2[[#This Row],[ActivityDate]]),sleepDay_merged[TotalTimeInBed])</f>
        <v>#N/A</v>
      </c>
      <c r="U778" t="str">
        <f>IF(dailyActivity_merged2__2[[#This Row],[TotalSteps]] &lt;5000,"Sedentary",IF(dailyActivity_merged2__2[[#This Row],[TotalSteps]]&lt;7500,"Lightly Active",IF(dailyActivity_merged2__2[[#This Row],[TotalSteps]]&lt;10000,"Fairy Active","Highly Active")))</f>
        <v>Highly Active</v>
      </c>
      <c r="V778">
        <f>SUM(dailyActivity_merged2__2[[#This Row],[VeryActiveMinutes]:[SedentaryMinutes]])</f>
        <v>947</v>
      </c>
    </row>
    <row r="779" spans="1:22" x14ac:dyDescent="0.25">
      <c r="A779">
        <v>8053475328</v>
      </c>
      <c r="B779" s="1">
        <v>42481</v>
      </c>
      <c r="C779" s="8">
        <f>WEEKDAY(dailyActivity_merged2__2[[#This Row],[ActivityDate]],1)</f>
        <v>5</v>
      </c>
      <c r="D779" t="str">
        <f>TEXT(dailyActivity_merged2__2[[#This Row],[ActivityDate]],"dddd")</f>
        <v>Thursday</v>
      </c>
      <c r="E779">
        <v>16057</v>
      </c>
      <c r="F779">
        <v>12.5100002288818</v>
      </c>
      <c r="G779">
        <v>12.5100002288818</v>
      </c>
      <c r="H779">
        <v>0</v>
      </c>
      <c r="I779">
        <v>9.6700000762939506</v>
      </c>
      <c r="J779">
        <v>0.25</v>
      </c>
      <c r="K779">
        <v>2.5799999237060498</v>
      </c>
      <c r="L779">
        <v>0</v>
      </c>
      <c r="M779">
        <v>100</v>
      </c>
      <c r="N779">
        <v>6</v>
      </c>
      <c r="O779">
        <v>170</v>
      </c>
      <c r="P779">
        <v>1164</v>
      </c>
      <c r="Q779">
        <v>3103</v>
      </c>
      <c r="R779" t="e" cm="1">
        <f t="array" ref="R779">_xlfn.XLOOKUP(1,(sleepDay_merged[Id]=dailyActivity_merged2__2[[#This Row],[Id]])*(sleepDay_merged[SleepDate]=dailyActivity_merged2__2[[#This Row],[ActivityDate]]),sleepDay_merged[TotalSleepRecords])</f>
        <v>#N/A</v>
      </c>
      <c r="S779" t="e" cm="1">
        <f t="array" ref="S779">_xlfn.XLOOKUP(1,(sleepDay_merged[Id]=dailyActivity_merged2__2[[#This Row],[Id]])*(sleepDay_merged[SleepDate]=dailyActivity_merged2__2[[#This Row],[ActivityDate]]),sleepDay_merged[TotalMinutesAsleep])</f>
        <v>#N/A</v>
      </c>
      <c r="T779" t="e" cm="1">
        <f t="array" ref="T779">_xlfn.XLOOKUP(1,(sleepDay_merged[Id]=dailyActivity_merged2__2[[#This Row],[Id]])*(sleepDay_merged[SleepDate]=dailyActivity_merged2__2[[#This Row],[ActivityDate]]),sleepDay_merged[TotalTimeInBed])</f>
        <v>#N/A</v>
      </c>
      <c r="U779" t="str">
        <f>IF(dailyActivity_merged2__2[[#This Row],[TotalSteps]] &lt;5000,"Sedentary",IF(dailyActivity_merged2__2[[#This Row],[TotalSteps]]&lt;7500,"Lightly Active",IF(dailyActivity_merged2__2[[#This Row],[TotalSteps]]&lt;10000,"Fairy Active","Highly Active")))</f>
        <v>Highly Active</v>
      </c>
      <c r="V779">
        <f>SUM(dailyActivity_merged2__2[[#This Row],[VeryActiveMinutes]:[SedentaryMinutes]])</f>
        <v>1440</v>
      </c>
    </row>
    <row r="780" spans="1:22" x14ac:dyDescent="0.25">
      <c r="A780">
        <v>8053475328</v>
      </c>
      <c r="B780" s="1">
        <v>42482</v>
      </c>
      <c r="C780" s="8">
        <f>WEEKDAY(dailyActivity_merged2__2[[#This Row],[ActivityDate]],1)</f>
        <v>6</v>
      </c>
      <c r="D780" t="str">
        <f>TEXT(dailyActivity_merged2__2[[#This Row],[ActivityDate]],"dddd")</f>
        <v>Friday</v>
      </c>
      <c r="E780">
        <v>10520</v>
      </c>
      <c r="F780">
        <v>8.2899999618530291</v>
      </c>
      <c r="G780">
        <v>8.2899999618530291</v>
      </c>
      <c r="H780">
        <v>0</v>
      </c>
      <c r="I780">
        <v>6.2600002288818404</v>
      </c>
      <c r="J780">
        <v>0.15000000596046401</v>
      </c>
      <c r="K780">
        <v>1.87999999523163</v>
      </c>
      <c r="L780">
        <v>0</v>
      </c>
      <c r="M780">
        <v>60</v>
      </c>
      <c r="N780">
        <v>3</v>
      </c>
      <c r="O780">
        <v>117</v>
      </c>
      <c r="P780">
        <v>1260</v>
      </c>
      <c r="Q780">
        <v>2655</v>
      </c>
      <c r="R780" t="e" cm="1">
        <f t="array" ref="R780">_xlfn.XLOOKUP(1,(sleepDay_merged[Id]=dailyActivity_merged2__2[[#This Row],[Id]])*(sleepDay_merged[SleepDate]=dailyActivity_merged2__2[[#This Row],[ActivityDate]]),sleepDay_merged[TotalSleepRecords])</f>
        <v>#N/A</v>
      </c>
      <c r="S780" t="e" cm="1">
        <f t="array" ref="S780">_xlfn.XLOOKUP(1,(sleepDay_merged[Id]=dailyActivity_merged2__2[[#This Row],[Id]])*(sleepDay_merged[SleepDate]=dailyActivity_merged2__2[[#This Row],[ActivityDate]]),sleepDay_merged[TotalMinutesAsleep])</f>
        <v>#N/A</v>
      </c>
      <c r="T780" t="e" cm="1">
        <f t="array" ref="T780">_xlfn.XLOOKUP(1,(sleepDay_merged[Id]=dailyActivity_merged2__2[[#This Row],[Id]])*(sleepDay_merged[SleepDate]=dailyActivity_merged2__2[[#This Row],[ActivityDate]]),sleepDay_merged[TotalTimeInBed])</f>
        <v>#N/A</v>
      </c>
      <c r="U780" t="str">
        <f>IF(dailyActivity_merged2__2[[#This Row],[TotalSteps]] &lt;5000,"Sedentary",IF(dailyActivity_merged2__2[[#This Row],[TotalSteps]]&lt;7500,"Lightly Active",IF(dailyActivity_merged2__2[[#This Row],[TotalSteps]]&lt;10000,"Fairy Active","Highly Active")))</f>
        <v>Highly Active</v>
      </c>
      <c r="V780">
        <f>SUM(dailyActivity_merged2__2[[#This Row],[VeryActiveMinutes]:[SedentaryMinutes]])</f>
        <v>1440</v>
      </c>
    </row>
    <row r="781" spans="1:22" x14ac:dyDescent="0.25">
      <c r="A781">
        <v>8053475328</v>
      </c>
      <c r="B781" s="1">
        <v>42483</v>
      </c>
      <c r="C781" s="8">
        <f>WEEKDAY(dailyActivity_merged2__2[[#This Row],[ActivityDate]],1)</f>
        <v>7</v>
      </c>
      <c r="D781" t="str">
        <f>TEXT(dailyActivity_merged2__2[[#This Row],[ActivityDate]],"dddd")</f>
        <v>Saturday</v>
      </c>
      <c r="E781">
        <v>22359</v>
      </c>
      <c r="F781">
        <v>17.190000534057599</v>
      </c>
      <c r="G781">
        <v>17.190000534057599</v>
      </c>
      <c r="H781">
        <v>0</v>
      </c>
      <c r="I781">
        <v>12.539999961853001</v>
      </c>
      <c r="J781">
        <v>0.62999999523162797</v>
      </c>
      <c r="K781">
        <v>4.0199999809265101</v>
      </c>
      <c r="L781">
        <v>0</v>
      </c>
      <c r="M781">
        <v>125</v>
      </c>
      <c r="N781">
        <v>14</v>
      </c>
      <c r="O781">
        <v>223</v>
      </c>
      <c r="P781">
        <v>741</v>
      </c>
      <c r="Q781">
        <v>3554</v>
      </c>
      <c r="R781" t="e" cm="1">
        <f t="array" ref="R781">_xlfn.XLOOKUP(1,(sleepDay_merged[Id]=dailyActivity_merged2__2[[#This Row],[Id]])*(sleepDay_merged[SleepDate]=dailyActivity_merged2__2[[#This Row],[ActivityDate]]),sleepDay_merged[TotalSleepRecords])</f>
        <v>#N/A</v>
      </c>
      <c r="S781" t="e" cm="1">
        <f t="array" ref="S781">_xlfn.XLOOKUP(1,(sleepDay_merged[Id]=dailyActivity_merged2__2[[#This Row],[Id]])*(sleepDay_merged[SleepDate]=dailyActivity_merged2__2[[#This Row],[ActivityDate]]),sleepDay_merged[TotalMinutesAsleep])</f>
        <v>#N/A</v>
      </c>
      <c r="T781" t="e" cm="1">
        <f t="array" ref="T781">_xlfn.XLOOKUP(1,(sleepDay_merged[Id]=dailyActivity_merged2__2[[#This Row],[Id]])*(sleepDay_merged[SleepDate]=dailyActivity_merged2__2[[#This Row],[ActivityDate]]),sleepDay_merged[TotalTimeInBed])</f>
        <v>#N/A</v>
      </c>
      <c r="U781" t="str">
        <f>IF(dailyActivity_merged2__2[[#This Row],[TotalSteps]] &lt;5000,"Sedentary",IF(dailyActivity_merged2__2[[#This Row],[TotalSteps]]&lt;7500,"Lightly Active",IF(dailyActivity_merged2__2[[#This Row],[TotalSteps]]&lt;10000,"Fairy Active","Highly Active")))</f>
        <v>Highly Active</v>
      </c>
      <c r="V781">
        <f>SUM(dailyActivity_merged2__2[[#This Row],[VeryActiveMinutes]:[SedentaryMinutes]])</f>
        <v>1103</v>
      </c>
    </row>
    <row r="782" spans="1:22" x14ac:dyDescent="0.25">
      <c r="A782">
        <v>8053475328</v>
      </c>
      <c r="B782" s="1">
        <v>42484</v>
      </c>
      <c r="C782" s="8">
        <f>WEEKDAY(dailyActivity_merged2__2[[#This Row],[ActivityDate]],1)</f>
        <v>1</v>
      </c>
      <c r="D782" t="str">
        <f>TEXT(dailyActivity_merged2__2[[#This Row],[ActivityDate]],"dddd")</f>
        <v>Sunday</v>
      </c>
      <c r="E782">
        <v>22988</v>
      </c>
      <c r="F782">
        <v>17.950000762939499</v>
      </c>
      <c r="G782">
        <v>17.950000762939499</v>
      </c>
      <c r="H782">
        <v>0</v>
      </c>
      <c r="I782">
        <v>13.1300001144409</v>
      </c>
      <c r="J782">
        <v>1.54999995231628</v>
      </c>
      <c r="K782">
        <v>3.2599999904632599</v>
      </c>
      <c r="L782">
        <v>0</v>
      </c>
      <c r="M782">
        <v>129</v>
      </c>
      <c r="N782">
        <v>33</v>
      </c>
      <c r="O782">
        <v>182</v>
      </c>
      <c r="P782">
        <v>1096</v>
      </c>
      <c r="Q782">
        <v>3577</v>
      </c>
      <c r="R782" t="e" cm="1">
        <f t="array" ref="R782">_xlfn.XLOOKUP(1,(sleepDay_merged[Id]=dailyActivity_merged2__2[[#This Row],[Id]])*(sleepDay_merged[SleepDate]=dailyActivity_merged2__2[[#This Row],[ActivityDate]]),sleepDay_merged[TotalSleepRecords])</f>
        <v>#N/A</v>
      </c>
      <c r="S782" t="e" cm="1">
        <f t="array" ref="S782">_xlfn.XLOOKUP(1,(sleepDay_merged[Id]=dailyActivity_merged2__2[[#This Row],[Id]])*(sleepDay_merged[SleepDate]=dailyActivity_merged2__2[[#This Row],[ActivityDate]]),sleepDay_merged[TotalMinutesAsleep])</f>
        <v>#N/A</v>
      </c>
      <c r="T782" t="e" cm="1">
        <f t="array" ref="T782">_xlfn.XLOOKUP(1,(sleepDay_merged[Id]=dailyActivity_merged2__2[[#This Row],[Id]])*(sleepDay_merged[SleepDate]=dailyActivity_merged2__2[[#This Row],[ActivityDate]]),sleepDay_merged[TotalTimeInBed])</f>
        <v>#N/A</v>
      </c>
      <c r="U782" t="str">
        <f>IF(dailyActivity_merged2__2[[#This Row],[TotalSteps]] &lt;5000,"Sedentary",IF(dailyActivity_merged2__2[[#This Row],[TotalSteps]]&lt;7500,"Lightly Active",IF(dailyActivity_merged2__2[[#This Row],[TotalSteps]]&lt;10000,"Fairy Active","Highly Active")))</f>
        <v>Highly Active</v>
      </c>
      <c r="V782">
        <f>SUM(dailyActivity_merged2__2[[#This Row],[VeryActiveMinutes]:[SedentaryMinutes]])</f>
        <v>1440</v>
      </c>
    </row>
    <row r="783" spans="1:22" x14ac:dyDescent="0.25">
      <c r="A783">
        <v>8053475328</v>
      </c>
      <c r="B783" s="1">
        <v>42485</v>
      </c>
      <c r="C783" s="8">
        <f>WEEKDAY(dailyActivity_merged2__2[[#This Row],[ActivityDate]],1)</f>
        <v>2</v>
      </c>
      <c r="D783" t="str">
        <f>TEXT(dailyActivity_merged2__2[[#This Row],[ActivityDate]],"dddd")</f>
        <v>Monday</v>
      </c>
      <c r="E783">
        <v>20500</v>
      </c>
      <c r="F783">
        <v>15.689999580383301</v>
      </c>
      <c r="G783">
        <v>15.689999580383301</v>
      </c>
      <c r="H783">
        <v>0</v>
      </c>
      <c r="I783">
        <v>11.3699998855591</v>
      </c>
      <c r="J783">
        <v>0.46000000834464999</v>
      </c>
      <c r="K783">
        <v>3.8599998950958301</v>
      </c>
      <c r="L783">
        <v>0</v>
      </c>
      <c r="M783">
        <v>118</v>
      </c>
      <c r="N783">
        <v>9</v>
      </c>
      <c r="O783">
        <v>209</v>
      </c>
      <c r="P783">
        <v>1104</v>
      </c>
      <c r="Q783">
        <v>3403</v>
      </c>
      <c r="R783" t="e" cm="1">
        <f t="array" ref="R783">_xlfn.XLOOKUP(1,(sleepDay_merged[Id]=dailyActivity_merged2__2[[#This Row],[Id]])*(sleepDay_merged[SleepDate]=dailyActivity_merged2__2[[#This Row],[ActivityDate]]),sleepDay_merged[TotalSleepRecords])</f>
        <v>#N/A</v>
      </c>
      <c r="S783" t="e" cm="1">
        <f t="array" ref="S783">_xlfn.XLOOKUP(1,(sleepDay_merged[Id]=dailyActivity_merged2__2[[#This Row],[Id]])*(sleepDay_merged[SleepDate]=dailyActivity_merged2__2[[#This Row],[ActivityDate]]),sleepDay_merged[TotalMinutesAsleep])</f>
        <v>#N/A</v>
      </c>
      <c r="T783" t="e" cm="1">
        <f t="array" ref="T783">_xlfn.XLOOKUP(1,(sleepDay_merged[Id]=dailyActivity_merged2__2[[#This Row],[Id]])*(sleepDay_merged[SleepDate]=dailyActivity_merged2__2[[#This Row],[ActivityDate]]),sleepDay_merged[TotalTimeInBed])</f>
        <v>#N/A</v>
      </c>
      <c r="U783" t="str">
        <f>IF(dailyActivity_merged2__2[[#This Row],[TotalSteps]] &lt;5000,"Sedentary",IF(dailyActivity_merged2__2[[#This Row],[TotalSteps]]&lt;7500,"Lightly Active",IF(dailyActivity_merged2__2[[#This Row],[TotalSteps]]&lt;10000,"Fairy Active","Highly Active")))</f>
        <v>Highly Active</v>
      </c>
      <c r="V783">
        <f>SUM(dailyActivity_merged2__2[[#This Row],[VeryActiveMinutes]:[SedentaryMinutes]])</f>
        <v>1440</v>
      </c>
    </row>
    <row r="784" spans="1:22" x14ac:dyDescent="0.25">
      <c r="A784">
        <v>8053475328</v>
      </c>
      <c r="B784" s="1">
        <v>42486</v>
      </c>
      <c r="C784" s="8">
        <f>WEEKDAY(dailyActivity_merged2__2[[#This Row],[ActivityDate]],1)</f>
        <v>3</v>
      </c>
      <c r="D784" t="str">
        <f>TEXT(dailyActivity_merged2__2[[#This Row],[ActivityDate]],"dddd")</f>
        <v>Tuesday</v>
      </c>
      <c r="E784">
        <v>12685</v>
      </c>
      <c r="F784">
        <v>9.6199998855590803</v>
      </c>
      <c r="G784">
        <v>9.6199998855590803</v>
      </c>
      <c r="H784">
        <v>0</v>
      </c>
      <c r="I784">
        <v>6.3099999427795401</v>
      </c>
      <c r="J784">
        <v>0.20000000298023199</v>
      </c>
      <c r="K784">
        <v>3.0999999046325701</v>
      </c>
      <c r="L784">
        <v>0</v>
      </c>
      <c r="M784">
        <v>68</v>
      </c>
      <c r="N784">
        <v>5</v>
      </c>
      <c r="O784">
        <v>185</v>
      </c>
      <c r="P784">
        <v>1182</v>
      </c>
      <c r="Q784">
        <v>2846</v>
      </c>
      <c r="R784" t="e" cm="1">
        <f t="array" ref="R784">_xlfn.XLOOKUP(1,(sleepDay_merged[Id]=dailyActivity_merged2__2[[#This Row],[Id]])*(sleepDay_merged[SleepDate]=dailyActivity_merged2__2[[#This Row],[ActivityDate]]),sleepDay_merged[TotalSleepRecords])</f>
        <v>#N/A</v>
      </c>
      <c r="S784" t="e" cm="1">
        <f t="array" ref="S784">_xlfn.XLOOKUP(1,(sleepDay_merged[Id]=dailyActivity_merged2__2[[#This Row],[Id]])*(sleepDay_merged[SleepDate]=dailyActivity_merged2__2[[#This Row],[ActivityDate]]),sleepDay_merged[TotalMinutesAsleep])</f>
        <v>#N/A</v>
      </c>
      <c r="T784" t="e" cm="1">
        <f t="array" ref="T784">_xlfn.XLOOKUP(1,(sleepDay_merged[Id]=dailyActivity_merged2__2[[#This Row],[Id]])*(sleepDay_merged[SleepDate]=dailyActivity_merged2__2[[#This Row],[ActivityDate]]),sleepDay_merged[TotalTimeInBed])</f>
        <v>#N/A</v>
      </c>
      <c r="U784" t="str">
        <f>IF(dailyActivity_merged2__2[[#This Row],[TotalSteps]] &lt;5000,"Sedentary",IF(dailyActivity_merged2__2[[#This Row],[TotalSteps]]&lt;7500,"Lightly Active",IF(dailyActivity_merged2__2[[#This Row],[TotalSteps]]&lt;10000,"Fairy Active","Highly Active")))</f>
        <v>Highly Active</v>
      </c>
      <c r="V784">
        <f>SUM(dailyActivity_merged2__2[[#This Row],[VeryActiveMinutes]:[SedentaryMinutes]])</f>
        <v>1440</v>
      </c>
    </row>
    <row r="785" spans="1:22" x14ac:dyDescent="0.25">
      <c r="A785">
        <v>8053475328</v>
      </c>
      <c r="B785" s="1">
        <v>42487</v>
      </c>
      <c r="C785" s="8">
        <f>WEEKDAY(dailyActivity_merged2__2[[#This Row],[ActivityDate]],1)</f>
        <v>4</v>
      </c>
      <c r="D785" t="str">
        <f>TEXT(dailyActivity_merged2__2[[#This Row],[ActivityDate]],"dddd")</f>
        <v>Wednesday</v>
      </c>
      <c r="E785">
        <v>12422</v>
      </c>
      <c r="F785">
        <v>9.8199996948242205</v>
      </c>
      <c r="G785">
        <v>9.8199996948242205</v>
      </c>
      <c r="H785">
        <v>0</v>
      </c>
      <c r="I785">
        <v>6.46000003814697</v>
      </c>
      <c r="J785">
        <v>0.43000000715255698</v>
      </c>
      <c r="K785">
        <v>2.9300000667571999</v>
      </c>
      <c r="L785">
        <v>0</v>
      </c>
      <c r="M785">
        <v>60</v>
      </c>
      <c r="N785">
        <v>10</v>
      </c>
      <c r="O785">
        <v>183</v>
      </c>
      <c r="P785">
        <v>1187</v>
      </c>
      <c r="Q785">
        <v>2852</v>
      </c>
      <c r="R785" t="e" cm="1">
        <f t="array" ref="R785">_xlfn.XLOOKUP(1,(sleepDay_merged[Id]=dailyActivity_merged2__2[[#This Row],[Id]])*(sleepDay_merged[SleepDate]=dailyActivity_merged2__2[[#This Row],[ActivityDate]]),sleepDay_merged[TotalSleepRecords])</f>
        <v>#N/A</v>
      </c>
      <c r="S785" t="e" cm="1">
        <f t="array" ref="S785">_xlfn.XLOOKUP(1,(sleepDay_merged[Id]=dailyActivity_merged2__2[[#This Row],[Id]])*(sleepDay_merged[SleepDate]=dailyActivity_merged2__2[[#This Row],[ActivityDate]]),sleepDay_merged[TotalMinutesAsleep])</f>
        <v>#N/A</v>
      </c>
      <c r="T785" t="e" cm="1">
        <f t="array" ref="T785">_xlfn.XLOOKUP(1,(sleepDay_merged[Id]=dailyActivity_merged2__2[[#This Row],[Id]])*(sleepDay_merged[SleepDate]=dailyActivity_merged2__2[[#This Row],[ActivityDate]]),sleepDay_merged[TotalTimeInBed])</f>
        <v>#N/A</v>
      </c>
      <c r="U785" t="str">
        <f>IF(dailyActivity_merged2__2[[#This Row],[TotalSteps]] &lt;5000,"Sedentary",IF(dailyActivity_merged2__2[[#This Row],[TotalSteps]]&lt;7500,"Lightly Active",IF(dailyActivity_merged2__2[[#This Row],[TotalSteps]]&lt;10000,"Fairy Active","Highly Active")))</f>
        <v>Highly Active</v>
      </c>
      <c r="V785">
        <f>SUM(dailyActivity_merged2__2[[#This Row],[VeryActiveMinutes]:[SedentaryMinutes]])</f>
        <v>1440</v>
      </c>
    </row>
    <row r="786" spans="1:22" x14ac:dyDescent="0.25">
      <c r="A786">
        <v>8053475328</v>
      </c>
      <c r="B786" s="1">
        <v>42488</v>
      </c>
      <c r="C786" s="8">
        <f>WEEKDAY(dailyActivity_merged2__2[[#This Row],[ActivityDate]],1)</f>
        <v>5</v>
      </c>
      <c r="D786" t="str">
        <f>TEXT(dailyActivity_merged2__2[[#This Row],[ActivityDate]],"dddd")</f>
        <v>Thursday</v>
      </c>
      <c r="E786">
        <v>15447</v>
      </c>
      <c r="F786">
        <v>12.3999996185303</v>
      </c>
      <c r="G786">
        <v>12.3999996185303</v>
      </c>
      <c r="H786">
        <v>0</v>
      </c>
      <c r="I786">
        <v>9.6700000762939506</v>
      </c>
      <c r="J786">
        <v>0.38999998569488498</v>
      </c>
      <c r="K786">
        <v>2.3499999046325701</v>
      </c>
      <c r="L786">
        <v>0</v>
      </c>
      <c r="M786">
        <v>90</v>
      </c>
      <c r="N786">
        <v>9</v>
      </c>
      <c r="O786">
        <v>153</v>
      </c>
      <c r="P786">
        <v>1188</v>
      </c>
      <c r="Q786">
        <v>3062</v>
      </c>
      <c r="R786" t="e" cm="1">
        <f t="array" ref="R786">_xlfn.XLOOKUP(1,(sleepDay_merged[Id]=dailyActivity_merged2__2[[#This Row],[Id]])*(sleepDay_merged[SleepDate]=dailyActivity_merged2__2[[#This Row],[ActivityDate]]),sleepDay_merged[TotalSleepRecords])</f>
        <v>#N/A</v>
      </c>
      <c r="S786" t="e" cm="1">
        <f t="array" ref="S786">_xlfn.XLOOKUP(1,(sleepDay_merged[Id]=dailyActivity_merged2__2[[#This Row],[Id]])*(sleepDay_merged[SleepDate]=dailyActivity_merged2__2[[#This Row],[ActivityDate]]),sleepDay_merged[TotalMinutesAsleep])</f>
        <v>#N/A</v>
      </c>
      <c r="T786" t="e" cm="1">
        <f t="array" ref="T786">_xlfn.XLOOKUP(1,(sleepDay_merged[Id]=dailyActivity_merged2__2[[#This Row],[Id]])*(sleepDay_merged[SleepDate]=dailyActivity_merged2__2[[#This Row],[ActivityDate]]),sleepDay_merged[TotalTimeInBed])</f>
        <v>#N/A</v>
      </c>
      <c r="U786" t="str">
        <f>IF(dailyActivity_merged2__2[[#This Row],[TotalSteps]] &lt;5000,"Sedentary",IF(dailyActivity_merged2__2[[#This Row],[TotalSteps]]&lt;7500,"Lightly Active",IF(dailyActivity_merged2__2[[#This Row],[TotalSteps]]&lt;10000,"Fairy Active","Highly Active")))</f>
        <v>Highly Active</v>
      </c>
      <c r="V786">
        <f>SUM(dailyActivity_merged2__2[[#This Row],[VeryActiveMinutes]:[SedentaryMinutes]])</f>
        <v>1440</v>
      </c>
    </row>
    <row r="787" spans="1:22" x14ac:dyDescent="0.25">
      <c r="A787">
        <v>8053475328</v>
      </c>
      <c r="B787" s="1">
        <v>42489</v>
      </c>
      <c r="C787" s="8">
        <f>WEEKDAY(dailyActivity_merged2__2[[#This Row],[ActivityDate]],1)</f>
        <v>6</v>
      </c>
      <c r="D787" t="str">
        <f>TEXT(dailyActivity_merged2__2[[#This Row],[ActivityDate]],"dddd")</f>
        <v>Friday</v>
      </c>
      <c r="E787">
        <v>12315</v>
      </c>
      <c r="F787">
        <v>9.6499996185302699</v>
      </c>
      <c r="G787">
        <v>9.6499996185302699</v>
      </c>
      <c r="H787">
        <v>0</v>
      </c>
      <c r="I787">
        <v>6.1700000762939498</v>
      </c>
      <c r="J787">
        <v>0.31000000238418601</v>
      </c>
      <c r="K787">
        <v>3.1700000762939502</v>
      </c>
      <c r="L787">
        <v>0</v>
      </c>
      <c r="M787">
        <v>58</v>
      </c>
      <c r="N787">
        <v>8</v>
      </c>
      <c r="O787">
        <v>159</v>
      </c>
      <c r="P787">
        <v>1215</v>
      </c>
      <c r="Q787">
        <v>2794</v>
      </c>
      <c r="R787" t="e" cm="1">
        <f t="array" ref="R787">_xlfn.XLOOKUP(1,(sleepDay_merged[Id]=dailyActivity_merged2__2[[#This Row],[Id]])*(sleepDay_merged[SleepDate]=dailyActivity_merged2__2[[#This Row],[ActivityDate]]),sleepDay_merged[TotalSleepRecords])</f>
        <v>#N/A</v>
      </c>
      <c r="S787" t="e" cm="1">
        <f t="array" ref="S787">_xlfn.XLOOKUP(1,(sleepDay_merged[Id]=dailyActivity_merged2__2[[#This Row],[Id]])*(sleepDay_merged[SleepDate]=dailyActivity_merged2__2[[#This Row],[ActivityDate]]),sleepDay_merged[TotalMinutesAsleep])</f>
        <v>#N/A</v>
      </c>
      <c r="T787" t="e" cm="1">
        <f t="array" ref="T787">_xlfn.XLOOKUP(1,(sleepDay_merged[Id]=dailyActivity_merged2__2[[#This Row],[Id]])*(sleepDay_merged[SleepDate]=dailyActivity_merged2__2[[#This Row],[ActivityDate]]),sleepDay_merged[TotalTimeInBed])</f>
        <v>#N/A</v>
      </c>
      <c r="U787" t="str">
        <f>IF(dailyActivity_merged2__2[[#This Row],[TotalSteps]] &lt;5000,"Sedentary",IF(dailyActivity_merged2__2[[#This Row],[TotalSteps]]&lt;7500,"Lightly Active",IF(dailyActivity_merged2__2[[#This Row],[TotalSteps]]&lt;10000,"Fairy Active","Highly Active")))</f>
        <v>Highly Active</v>
      </c>
      <c r="V787">
        <f>SUM(dailyActivity_merged2__2[[#This Row],[VeryActiveMinutes]:[SedentaryMinutes]])</f>
        <v>1440</v>
      </c>
    </row>
    <row r="788" spans="1:22" x14ac:dyDescent="0.25">
      <c r="A788">
        <v>8053475328</v>
      </c>
      <c r="B788" s="1">
        <v>42490</v>
      </c>
      <c r="C788" s="8">
        <f>WEEKDAY(dailyActivity_merged2__2[[#This Row],[ActivityDate]],1)</f>
        <v>7</v>
      </c>
      <c r="D788" t="str">
        <f>TEXT(dailyActivity_merged2__2[[#This Row],[ActivityDate]],"dddd")</f>
        <v>Saturday</v>
      </c>
      <c r="E788">
        <v>7135</v>
      </c>
      <c r="F788">
        <v>5.5900001525878897</v>
      </c>
      <c r="G788">
        <v>5.5900001525878897</v>
      </c>
      <c r="H788">
        <v>0</v>
      </c>
      <c r="I788">
        <v>2.9900000095367401</v>
      </c>
      <c r="J788">
        <v>5.9999998658895499E-2</v>
      </c>
      <c r="K788">
        <v>2.53999996185303</v>
      </c>
      <c r="L788">
        <v>0</v>
      </c>
      <c r="M788">
        <v>27</v>
      </c>
      <c r="N788">
        <v>1</v>
      </c>
      <c r="O788">
        <v>131</v>
      </c>
      <c r="P788">
        <v>1281</v>
      </c>
      <c r="Q788">
        <v>2408</v>
      </c>
      <c r="R788" t="e" cm="1">
        <f t="array" ref="R788">_xlfn.XLOOKUP(1,(sleepDay_merged[Id]=dailyActivity_merged2__2[[#This Row],[Id]])*(sleepDay_merged[SleepDate]=dailyActivity_merged2__2[[#This Row],[ActivityDate]]),sleepDay_merged[TotalSleepRecords])</f>
        <v>#N/A</v>
      </c>
      <c r="S788" t="e" cm="1">
        <f t="array" ref="S788">_xlfn.XLOOKUP(1,(sleepDay_merged[Id]=dailyActivity_merged2__2[[#This Row],[Id]])*(sleepDay_merged[SleepDate]=dailyActivity_merged2__2[[#This Row],[ActivityDate]]),sleepDay_merged[TotalMinutesAsleep])</f>
        <v>#N/A</v>
      </c>
      <c r="T788" t="e" cm="1">
        <f t="array" ref="T788">_xlfn.XLOOKUP(1,(sleepDay_merged[Id]=dailyActivity_merged2__2[[#This Row],[Id]])*(sleepDay_merged[SleepDate]=dailyActivity_merged2__2[[#This Row],[ActivityDate]]),sleepDay_merged[TotalTimeInBed])</f>
        <v>#N/A</v>
      </c>
      <c r="U788" t="str">
        <f>IF(dailyActivity_merged2__2[[#This Row],[TotalSteps]] &lt;5000,"Sedentary",IF(dailyActivity_merged2__2[[#This Row],[TotalSteps]]&lt;7500,"Lightly Active",IF(dailyActivity_merged2__2[[#This Row],[TotalSteps]]&lt;10000,"Fairy Active","Highly Active")))</f>
        <v>Lightly Active</v>
      </c>
      <c r="V788">
        <f>SUM(dailyActivity_merged2__2[[#This Row],[VeryActiveMinutes]:[SedentaryMinutes]])</f>
        <v>1440</v>
      </c>
    </row>
    <row r="789" spans="1:22" x14ac:dyDescent="0.25">
      <c r="A789">
        <v>8053475328</v>
      </c>
      <c r="B789" s="1">
        <v>42491</v>
      </c>
      <c r="C789" s="8">
        <f>WEEKDAY(dailyActivity_merged2__2[[#This Row],[ActivityDate]],1)</f>
        <v>1</v>
      </c>
      <c r="D789" t="str">
        <f>TEXT(dailyActivity_merged2__2[[#This Row],[ActivityDate]],"dddd")</f>
        <v>Sunday</v>
      </c>
      <c r="E789">
        <v>1170</v>
      </c>
      <c r="F789">
        <v>0.85000002384185802</v>
      </c>
      <c r="G789">
        <v>0.85000002384185802</v>
      </c>
      <c r="H789">
        <v>0</v>
      </c>
      <c r="I789">
        <v>0</v>
      </c>
      <c r="J789">
        <v>0</v>
      </c>
      <c r="K789">
        <v>0.85000002384185802</v>
      </c>
      <c r="L789">
        <v>0</v>
      </c>
      <c r="M789">
        <v>0</v>
      </c>
      <c r="N789">
        <v>0</v>
      </c>
      <c r="O789">
        <v>51</v>
      </c>
      <c r="P789">
        <v>1389</v>
      </c>
      <c r="Q789">
        <v>1886</v>
      </c>
      <c r="R789" t="e" cm="1">
        <f t="array" ref="R789">_xlfn.XLOOKUP(1,(sleepDay_merged[Id]=dailyActivity_merged2__2[[#This Row],[Id]])*(sleepDay_merged[SleepDate]=dailyActivity_merged2__2[[#This Row],[ActivityDate]]),sleepDay_merged[TotalSleepRecords])</f>
        <v>#N/A</v>
      </c>
      <c r="S789" t="e" cm="1">
        <f t="array" ref="S789">_xlfn.XLOOKUP(1,(sleepDay_merged[Id]=dailyActivity_merged2__2[[#This Row],[Id]])*(sleepDay_merged[SleepDate]=dailyActivity_merged2__2[[#This Row],[ActivityDate]]),sleepDay_merged[TotalMinutesAsleep])</f>
        <v>#N/A</v>
      </c>
      <c r="T789" t="e" cm="1">
        <f t="array" ref="T789">_xlfn.XLOOKUP(1,(sleepDay_merged[Id]=dailyActivity_merged2__2[[#This Row],[Id]])*(sleepDay_merged[SleepDate]=dailyActivity_merged2__2[[#This Row],[ActivityDate]]),sleepDay_merged[TotalTimeInBed])</f>
        <v>#N/A</v>
      </c>
      <c r="U789" t="str">
        <f>IF(dailyActivity_merged2__2[[#This Row],[TotalSteps]] &lt;5000,"Sedentary",IF(dailyActivity_merged2__2[[#This Row],[TotalSteps]]&lt;7500,"Lightly Active",IF(dailyActivity_merged2__2[[#This Row],[TotalSteps]]&lt;10000,"Fairy Active","Highly Active")))</f>
        <v>Sedentary</v>
      </c>
      <c r="V789">
        <f>SUM(dailyActivity_merged2__2[[#This Row],[VeryActiveMinutes]:[SedentaryMinutes]])</f>
        <v>1440</v>
      </c>
    </row>
    <row r="790" spans="1:22" x14ac:dyDescent="0.25">
      <c r="A790">
        <v>8053475328</v>
      </c>
      <c r="B790" s="1">
        <v>42492</v>
      </c>
      <c r="C790" s="8">
        <f>WEEKDAY(dailyActivity_merged2__2[[#This Row],[ActivityDate]],1)</f>
        <v>2</v>
      </c>
      <c r="D790" t="str">
        <f>TEXT(dailyActivity_merged2__2[[#This Row],[ActivityDate]],"dddd")</f>
        <v>Monday</v>
      </c>
      <c r="E790">
        <v>1969</v>
      </c>
      <c r="F790">
        <v>1.4299999475479099</v>
      </c>
      <c r="G790">
        <v>1.4299999475479099</v>
      </c>
      <c r="H790">
        <v>0</v>
      </c>
      <c r="I790">
        <v>0</v>
      </c>
      <c r="J790">
        <v>0</v>
      </c>
      <c r="K790">
        <v>1.4299999475479099</v>
      </c>
      <c r="L790">
        <v>0</v>
      </c>
      <c r="M790">
        <v>0</v>
      </c>
      <c r="N790">
        <v>0</v>
      </c>
      <c r="O790">
        <v>95</v>
      </c>
      <c r="P790">
        <v>1345</v>
      </c>
      <c r="Q790">
        <v>1988</v>
      </c>
      <c r="R790" t="e" cm="1">
        <f t="array" ref="R790">_xlfn.XLOOKUP(1,(sleepDay_merged[Id]=dailyActivity_merged2__2[[#This Row],[Id]])*(sleepDay_merged[SleepDate]=dailyActivity_merged2__2[[#This Row],[ActivityDate]]),sleepDay_merged[TotalSleepRecords])</f>
        <v>#N/A</v>
      </c>
      <c r="S790" t="e" cm="1">
        <f t="array" ref="S790">_xlfn.XLOOKUP(1,(sleepDay_merged[Id]=dailyActivity_merged2__2[[#This Row],[Id]])*(sleepDay_merged[SleepDate]=dailyActivity_merged2__2[[#This Row],[ActivityDate]]),sleepDay_merged[TotalMinutesAsleep])</f>
        <v>#N/A</v>
      </c>
      <c r="T790" t="e" cm="1">
        <f t="array" ref="T790">_xlfn.XLOOKUP(1,(sleepDay_merged[Id]=dailyActivity_merged2__2[[#This Row],[Id]])*(sleepDay_merged[SleepDate]=dailyActivity_merged2__2[[#This Row],[ActivityDate]]),sleepDay_merged[TotalTimeInBed])</f>
        <v>#N/A</v>
      </c>
      <c r="U790" t="str">
        <f>IF(dailyActivity_merged2__2[[#This Row],[TotalSteps]] &lt;5000,"Sedentary",IF(dailyActivity_merged2__2[[#This Row],[TotalSteps]]&lt;7500,"Lightly Active",IF(dailyActivity_merged2__2[[#This Row],[TotalSteps]]&lt;10000,"Fairy Active","Highly Active")))</f>
        <v>Sedentary</v>
      </c>
      <c r="V790">
        <f>SUM(dailyActivity_merged2__2[[#This Row],[VeryActiveMinutes]:[SedentaryMinutes]])</f>
        <v>1440</v>
      </c>
    </row>
    <row r="791" spans="1:22" x14ac:dyDescent="0.25">
      <c r="A791">
        <v>8053475328</v>
      </c>
      <c r="B791" s="1">
        <v>42493</v>
      </c>
      <c r="C791" s="8">
        <f>WEEKDAY(dailyActivity_merged2__2[[#This Row],[ActivityDate]],1)</f>
        <v>3</v>
      </c>
      <c r="D791" t="str">
        <f>TEXT(dailyActivity_merged2__2[[#This Row],[ActivityDate]],"dddd")</f>
        <v>Tuesday</v>
      </c>
      <c r="E791">
        <v>15484</v>
      </c>
      <c r="F791">
        <v>11.8999996185303</v>
      </c>
      <c r="G791">
        <v>11.8999996185303</v>
      </c>
      <c r="H791">
        <v>0</v>
      </c>
      <c r="I791">
        <v>8.3900003433227504</v>
      </c>
      <c r="J791">
        <v>0.93000000715255704</v>
      </c>
      <c r="K791">
        <v>2.5899999141693102</v>
      </c>
      <c r="L791">
        <v>0</v>
      </c>
      <c r="M791">
        <v>87</v>
      </c>
      <c r="N791">
        <v>22</v>
      </c>
      <c r="O791">
        <v>165</v>
      </c>
      <c r="P791">
        <v>1166</v>
      </c>
      <c r="Q791">
        <v>3023</v>
      </c>
      <c r="R791" t="e" cm="1">
        <f t="array" ref="R791">_xlfn.XLOOKUP(1,(sleepDay_merged[Id]=dailyActivity_merged2__2[[#This Row],[Id]])*(sleepDay_merged[SleepDate]=dailyActivity_merged2__2[[#This Row],[ActivityDate]]),sleepDay_merged[TotalSleepRecords])</f>
        <v>#N/A</v>
      </c>
      <c r="S791" t="e" cm="1">
        <f t="array" ref="S791">_xlfn.XLOOKUP(1,(sleepDay_merged[Id]=dailyActivity_merged2__2[[#This Row],[Id]])*(sleepDay_merged[SleepDate]=dailyActivity_merged2__2[[#This Row],[ActivityDate]]),sleepDay_merged[TotalMinutesAsleep])</f>
        <v>#N/A</v>
      </c>
      <c r="T791" t="e" cm="1">
        <f t="array" ref="T791">_xlfn.XLOOKUP(1,(sleepDay_merged[Id]=dailyActivity_merged2__2[[#This Row],[Id]])*(sleepDay_merged[SleepDate]=dailyActivity_merged2__2[[#This Row],[ActivityDate]]),sleepDay_merged[TotalTimeInBed])</f>
        <v>#N/A</v>
      </c>
      <c r="U791" t="str">
        <f>IF(dailyActivity_merged2__2[[#This Row],[TotalSteps]] &lt;5000,"Sedentary",IF(dailyActivity_merged2__2[[#This Row],[TotalSteps]]&lt;7500,"Lightly Active",IF(dailyActivity_merged2__2[[#This Row],[TotalSteps]]&lt;10000,"Fairy Active","Highly Active")))</f>
        <v>Highly Active</v>
      </c>
      <c r="V791">
        <f>SUM(dailyActivity_merged2__2[[#This Row],[VeryActiveMinutes]:[SedentaryMinutes]])</f>
        <v>1440</v>
      </c>
    </row>
    <row r="792" spans="1:22" x14ac:dyDescent="0.25">
      <c r="A792">
        <v>8053475328</v>
      </c>
      <c r="B792" s="1">
        <v>42494</v>
      </c>
      <c r="C792" s="8">
        <f>WEEKDAY(dailyActivity_merged2__2[[#This Row],[ActivityDate]],1)</f>
        <v>4</v>
      </c>
      <c r="D792" t="str">
        <f>TEXT(dailyActivity_merged2__2[[#This Row],[ActivityDate]],"dddd")</f>
        <v>Wednesday</v>
      </c>
      <c r="E792">
        <v>14581</v>
      </c>
      <c r="F792">
        <v>11.1499996185303</v>
      </c>
      <c r="G792">
        <v>11.1499996185303</v>
      </c>
      <c r="H792">
        <v>0</v>
      </c>
      <c r="I792">
        <v>8.8199996948242205</v>
      </c>
      <c r="J792">
        <v>0.40000000596046398</v>
      </c>
      <c r="K792">
        <v>1.9099999666214</v>
      </c>
      <c r="L792">
        <v>0</v>
      </c>
      <c r="M792">
        <v>89</v>
      </c>
      <c r="N792">
        <v>8</v>
      </c>
      <c r="O792">
        <v>123</v>
      </c>
      <c r="P792">
        <v>1220</v>
      </c>
      <c r="Q792">
        <v>2918</v>
      </c>
      <c r="R792" t="e" cm="1">
        <f t="array" ref="R792">_xlfn.XLOOKUP(1,(sleepDay_merged[Id]=dailyActivity_merged2__2[[#This Row],[Id]])*(sleepDay_merged[SleepDate]=dailyActivity_merged2__2[[#This Row],[ActivityDate]]),sleepDay_merged[TotalSleepRecords])</f>
        <v>#N/A</v>
      </c>
      <c r="S792" t="e" cm="1">
        <f t="array" ref="S792">_xlfn.XLOOKUP(1,(sleepDay_merged[Id]=dailyActivity_merged2__2[[#This Row],[Id]])*(sleepDay_merged[SleepDate]=dailyActivity_merged2__2[[#This Row],[ActivityDate]]),sleepDay_merged[TotalMinutesAsleep])</f>
        <v>#N/A</v>
      </c>
      <c r="T792" t="e" cm="1">
        <f t="array" ref="T792">_xlfn.XLOOKUP(1,(sleepDay_merged[Id]=dailyActivity_merged2__2[[#This Row],[Id]])*(sleepDay_merged[SleepDate]=dailyActivity_merged2__2[[#This Row],[ActivityDate]]),sleepDay_merged[TotalTimeInBed])</f>
        <v>#N/A</v>
      </c>
      <c r="U792" t="str">
        <f>IF(dailyActivity_merged2__2[[#This Row],[TotalSteps]] &lt;5000,"Sedentary",IF(dailyActivity_merged2__2[[#This Row],[TotalSteps]]&lt;7500,"Lightly Active",IF(dailyActivity_merged2__2[[#This Row],[TotalSteps]]&lt;10000,"Fairy Active","Highly Active")))</f>
        <v>Highly Active</v>
      </c>
      <c r="V792">
        <f>SUM(dailyActivity_merged2__2[[#This Row],[VeryActiveMinutes]:[SedentaryMinutes]])</f>
        <v>1440</v>
      </c>
    </row>
    <row r="793" spans="1:22" x14ac:dyDescent="0.25">
      <c r="A793">
        <v>8053475328</v>
      </c>
      <c r="B793" s="1">
        <v>42495</v>
      </c>
      <c r="C793" s="8">
        <f>WEEKDAY(dailyActivity_merged2__2[[#This Row],[ActivityDate]],1)</f>
        <v>5</v>
      </c>
      <c r="D793" t="str">
        <f>TEXT(dailyActivity_merged2__2[[#This Row],[ActivityDate]],"dddd")</f>
        <v>Thursday</v>
      </c>
      <c r="E793">
        <v>14990</v>
      </c>
      <c r="F793">
        <v>11.5100002288818</v>
      </c>
      <c r="G793">
        <v>11.5100002288818</v>
      </c>
      <c r="H793">
        <v>0</v>
      </c>
      <c r="I793">
        <v>8.8500003814697301</v>
      </c>
      <c r="J793">
        <v>0.44999998807907099</v>
      </c>
      <c r="K793">
        <v>2.21000003814697</v>
      </c>
      <c r="L793">
        <v>0</v>
      </c>
      <c r="M793">
        <v>93</v>
      </c>
      <c r="N793">
        <v>9</v>
      </c>
      <c r="O793">
        <v>130</v>
      </c>
      <c r="P793">
        <v>1208</v>
      </c>
      <c r="Q793">
        <v>2950</v>
      </c>
      <c r="R793" t="e" cm="1">
        <f t="array" ref="R793">_xlfn.XLOOKUP(1,(sleepDay_merged[Id]=dailyActivity_merged2__2[[#This Row],[Id]])*(sleepDay_merged[SleepDate]=dailyActivity_merged2__2[[#This Row],[ActivityDate]]),sleepDay_merged[TotalSleepRecords])</f>
        <v>#N/A</v>
      </c>
      <c r="S793" t="e" cm="1">
        <f t="array" ref="S793">_xlfn.XLOOKUP(1,(sleepDay_merged[Id]=dailyActivity_merged2__2[[#This Row],[Id]])*(sleepDay_merged[SleepDate]=dailyActivity_merged2__2[[#This Row],[ActivityDate]]),sleepDay_merged[TotalMinutesAsleep])</f>
        <v>#N/A</v>
      </c>
      <c r="T793" t="e" cm="1">
        <f t="array" ref="T793">_xlfn.XLOOKUP(1,(sleepDay_merged[Id]=dailyActivity_merged2__2[[#This Row],[Id]])*(sleepDay_merged[SleepDate]=dailyActivity_merged2__2[[#This Row],[ActivityDate]]),sleepDay_merged[TotalTimeInBed])</f>
        <v>#N/A</v>
      </c>
      <c r="U793" t="str">
        <f>IF(dailyActivity_merged2__2[[#This Row],[TotalSteps]] &lt;5000,"Sedentary",IF(dailyActivity_merged2__2[[#This Row],[TotalSteps]]&lt;7500,"Lightly Active",IF(dailyActivity_merged2__2[[#This Row],[TotalSteps]]&lt;10000,"Fairy Active","Highly Active")))</f>
        <v>Highly Active</v>
      </c>
      <c r="V793">
        <f>SUM(dailyActivity_merged2__2[[#This Row],[VeryActiveMinutes]:[SedentaryMinutes]])</f>
        <v>1440</v>
      </c>
    </row>
    <row r="794" spans="1:22" x14ac:dyDescent="0.25">
      <c r="A794">
        <v>8053475328</v>
      </c>
      <c r="B794" s="1">
        <v>42496</v>
      </c>
      <c r="C794" s="8">
        <f>WEEKDAY(dailyActivity_merged2__2[[#This Row],[ActivityDate]],1)</f>
        <v>6</v>
      </c>
      <c r="D794" t="str">
        <f>TEXT(dailyActivity_merged2__2[[#This Row],[ActivityDate]],"dddd")</f>
        <v>Friday</v>
      </c>
      <c r="E794">
        <v>13953</v>
      </c>
      <c r="F794">
        <v>11</v>
      </c>
      <c r="G794">
        <v>11</v>
      </c>
      <c r="H794">
        <v>0</v>
      </c>
      <c r="I794">
        <v>9.1000003814697301</v>
      </c>
      <c r="J794">
        <v>0.68999999761581399</v>
      </c>
      <c r="K794">
        <v>1.21000003814697</v>
      </c>
      <c r="L794">
        <v>0</v>
      </c>
      <c r="M794">
        <v>90</v>
      </c>
      <c r="N794">
        <v>15</v>
      </c>
      <c r="O794">
        <v>90</v>
      </c>
      <c r="P794">
        <v>1245</v>
      </c>
      <c r="Q794">
        <v>2859</v>
      </c>
      <c r="R794" t="e" cm="1">
        <f t="array" ref="R794">_xlfn.XLOOKUP(1,(sleepDay_merged[Id]=dailyActivity_merged2__2[[#This Row],[Id]])*(sleepDay_merged[SleepDate]=dailyActivity_merged2__2[[#This Row],[ActivityDate]]),sleepDay_merged[TotalSleepRecords])</f>
        <v>#N/A</v>
      </c>
      <c r="S794" t="e" cm="1">
        <f t="array" ref="S794">_xlfn.XLOOKUP(1,(sleepDay_merged[Id]=dailyActivity_merged2__2[[#This Row],[Id]])*(sleepDay_merged[SleepDate]=dailyActivity_merged2__2[[#This Row],[ActivityDate]]),sleepDay_merged[TotalMinutesAsleep])</f>
        <v>#N/A</v>
      </c>
      <c r="T794" t="e" cm="1">
        <f t="array" ref="T794">_xlfn.XLOOKUP(1,(sleepDay_merged[Id]=dailyActivity_merged2__2[[#This Row],[Id]])*(sleepDay_merged[SleepDate]=dailyActivity_merged2__2[[#This Row],[ActivityDate]]),sleepDay_merged[TotalTimeInBed])</f>
        <v>#N/A</v>
      </c>
      <c r="U794" t="str">
        <f>IF(dailyActivity_merged2__2[[#This Row],[TotalSteps]] &lt;5000,"Sedentary",IF(dailyActivity_merged2__2[[#This Row],[TotalSteps]]&lt;7500,"Lightly Active",IF(dailyActivity_merged2__2[[#This Row],[TotalSteps]]&lt;10000,"Fairy Active","Highly Active")))</f>
        <v>Highly Active</v>
      </c>
      <c r="V794">
        <f>SUM(dailyActivity_merged2__2[[#This Row],[VeryActiveMinutes]:[SedentaryMinutes]])</f>
        <v>1440</v>
      </c>
    </row>
    <row r="795" spans="1:22" x14ac:dyDescent="0.25">
      <c r="A795">
        <v>8053475328</v>
      </c>
      <c r="B795" s="1">
        <v>42497</v>
      </c>
      <c r="C795" s="8">
        <f>WEEKDAY(dailyActivity_merged2__2[[#This Row],[ActivityDate]],1)</f>
        <v>7</v>
      </c>
      <c r="D795" t="str">
        <f>TEXT(dailyActivity_merged2__2[[#This Row],[ActivityDate]],"dddd")</f>
        <v>Saturday</v>
      </c>
      <c r="E795">
        <v>19769</v>
      </c>
      <c r="F795">
        <v>15.670000076293899</v>
      </c>
      <c r="G795">
        <v>15.670000076293899</v>
      </c>
      <c r="H795">
        <v>0</v>
      </c>
      <c r="I795">
        <v>12.439999580383301</v>
      </c>
      <c r="J795">
        <v>0.87999999523162797</v>
      </c>
      <c r="K795">
        <v>2.3499999046325701</v>
      </c>
      <c r="L795">
        <v>0</v>
      </c>
      <c r="M795">
        <v>121</v>
      </c>
      <c r="N795">
        <v>20</v>
      </c>
      <c r="O795">
        <v>148</v>
      </c>
      <c r="P795">
        <v>1076</v>
      </c>
      <c r="Q795">
        <v>3331</v>
      </c>
      <c r="R795" cm="1">
        <f t="array" ref="R795">_xlfn.XLOOKUP(1,(sleepDay_merged[Id]=dailyActivity_merged2__2[[#This Row],[Id]])*(sleepDay_merged[SleepDate]=dailyActivity_merged2__2[[#This Row],[ActivityDate]]),sleepDay_merged[TotalSleepRecords])</f>
        <v>1</v>
      </c>
      <c r="S795" cm="1">
        <f t="array" ref="S795">_xlfn.XLOOKUP(1,(sleepDay_merged[Id]=dailyActivity_merged2__2[[#This Row],[Id]])*(sleepDay_merged[SleepDate]=dailyActivity_merged2__2[[#This Row],[ActivityDate]]),sleepDay_merged[TotalMinutesAsleep])</f>
        <v>486</v>
      </c>
      <c r="T795" cm="1">
        <f t="array" ref="T795">_xlfn.XLOOKUP(1,(sleepDay_merged[Id]=dailyActivity_merged2__2[[#This Row],[Id]])*(sleepDay_merged[SleepDate]=dailyActivity_merged2__2[[#This Row],[ActivityDate]]),sleepDay_merged[TotalTimeInBed])</f>
        <v>493</v>
      </c>
      <c r="U795" t="str">
        <f>IF(dailyActivity_merged2__2[[#This Row],[TotalSteps]] &lt;5000,"Sedentary",IF(dailyActivity_merged2__2[[#This Row],[TotalSteps]]&lt;7500,"Lightly Active",IF(dailyActivity_merged2__2[[#This Row],[TotalSteps]]&lt;10000,"Fairy Active","Highly Active")))</f>
        <v>Highly Active</v>
      </c>
      <c r="V795">
        <f>SUM(dailyActivity_merged2__2[[#This Row],[VeryActiveMinutes]:[SedentaryMinutes]])</f>
        <v>1365</v>
      </c>
    </row>
    <row r="796" spans="1:22" x14ac:dyDescent="0.25">
      <c r="A796">
        <v>8053475328</v>
      </c>
      <c r="B796" s="1">
        <v>42498</v>
      </c>
      <c r="C796" s="8">
        <f>WEEKDAY(dailyActivity_merged2__2[[#This Row],[ActivityDate]],1)</f>
        <v>1</v>
      </c>
      <c r="D796" t="str">
        <f>TEXT(dailyActivity_merged2__2[[#This Row],[ActivityDate]],"dddd")</f>
        <v>Sunday</v>
      </c>
      <c r="E796">
        <v>22026</v>
      </c>
      <c r="F796">
        <v>17.649999618530298</v>
      </c>
      <c r="G796">
        <v>17.649999618530298</v>
      </c>
      <c r="H796">
        <v>0</v>
      </c>
      <c r="I796">
        <v>13.3999996185303</v>
      </c>
      <c r="J796">
        <v>0.58999997377395597</v>
      </c>
      <c r="K796">
        <v>3.6600000858306898</v>
      </c>
      <c r="L796">
        <v>0</v>
      </c>
      <c r="M796">
        <v>125</v>
      </c>
      <c r="N796">
        <v>14</v>
      </c>
      <c r="O796">
        <v>228</v>
      </c>
      <c r="P796">
        <v>1073</v>
      </c>
      <c r="Q796">
        <v>3589</v>
      </c>
      <c r="R796" t="e" cm="1">
        <f t="array" ref="R796">_xlfn.XLOOKUP(1,(sleepDay_merged[Id]=dailyActivity_merged2__2[[#This Row],[Id]])*(sleepDay_merged[SleepDate]=dailyActivity_merged2__2[[#This Row],[ActivityDate]]),sleepDay_merged[TotalSleepRecords])</f>
        <v>#N/A</v>
      </c>
      <c r="S796" t="e" cm="1">
        <f t="array" ref="S796">_xlfn.XLOOKUP(1,(sleepDay_merged[Id]=dailyActivity_merged2__2[[#This Row],[Id]])*(sleepDay_merged[SleepDate]=dailyActivity_merged2__2[[#This Row],[ActivityDate]]),sleepDay_merged[TotalMinutesAsleep])</f>
        <v>#N/A</v>
      </c>
      <c r="T796" t="e" cm="1">
        <f t="array" ref="T796">_xlfn.XLOOKUP(1,(sleepDay_merged[Id]=dailyActivity_merged2__2[[#This Row],[Id]])*(sleepDay_merged[SleepDate]=dailyActivity_merged2__2[[#This Row],[ActivityDate]]),sleepDay_merged[TotalTimeInBed])</f>
        <v>#N/A</v>
      </c>
      <c r="U796" t="str">
        <f>IF(dailyActivity_merged2__2[[#This Row],[TotalSteps]] &lt;5000,"Sedentary",IF(dailyActivity_merged2__2[[#This Row],[TotalSteps]]&lt;7500,"Lightly Active",IF(dailyActivity_merged2__2[[#This Row],[TotalSteps]]&lt;10000,"Fairy Active","Highly Active")))</f>
        <v>Highly Active</v>
      </c>
      <c r="V796">
        <f>SUM(dailyActivity_merged2__2[[#This Row],[VeryActiveMinutes]:[SedentaryMinutes]])</f>
        <v>1440</v>
      </c>
    </row>
    <row r="797" spans="1:22" x14ac:dyDescent="0.25">
      <c r="A797">
        <v>8053475328</v>
      </c>
      <c r="B797" s="1">
        <v>42499</v>
      </c>
      <c r="C797" s="8">
        <f>WEEKDAY(dailyActivity_merged2__2[[#This Row],[ActivityDate]],1)</f>
        <v>2</v>
      </c>
      <c r="D797" t="str">
        <f>TEXT(dailyActivity_merged2__2[[#This Row],[ActivityDate]],"dddd")</f>
        <v>Monday</v>
      </c>
      <c r="E797">
        <v>12465</v>
      </c>
      <c r="F797">
        <v>9.3800001144409197</v>
      </c>
      <c r="G797">
        <v>9.3800001144409197</v>
      </c>
      <c r="H797">
        <v>0</v>
      </c>
      <c r="I797">
        <v>6.1199998855590803</v>
      </c>
      <c r="J797">
        <v>0.56999999284744296</v>
      </c>
      <c r="K797">
        <v>2.6900000572204599</v>
      </c>
      <c r="L797">
        <v>0</v>
      </c>
      <c r="M797">
        <v>66</v>
      </c>
      <c r="N797">
        <v>12</v>
      </c>
      <c r="O797">
        <v>148</v>
      </c>
      <c r="P797">
        <v>1214</v>
      </c>
      <c r="Q797">
        <v>2765</v>
      </c>
      <c r="R797" t="e" cm="1">
        <f t="array" ref="R797">_xlfn.XLOOKUP(1,(sleepDay_merged[Id]=dailyActivity_merged2__2[[#This Row],[Id]])*(sleepDay_merged[SleepDate]=dailyActivity_merged2__2[[#This Row],[ActivityDate]]),sleepDay_merged[TotalSleepRecords])</f>
        <v>#N/A</v>
      </c>
      <c r="S797" t="e" cm="1">
        <f t="array" ref="S797">_xlfn.XLOOKUP(1,(sleepDay_merged[Id]=dailyActivity_merged2__2[[#This Row],[Id]])*(sleepDay_merged[SleepDate]=dailyActivity_merged2__2[[#This Row],[ActivityDate]]),sleepDay_merged[TotalMinutesAsleep])</f>
        <v>#N/A</v>
      </c>
      <c r="T797" t="e" cm="1">
        <f t="array" ref="T797">_xlfn.XLOOKUP(1,(sleepDay_merged[Id]=dailyActivity_merged2__2[[#This Row],[Id]])*(sleepDay_merged[SleepDate]=dailyActivity_merged2__2[[#This Row],[ActivityDate]]),sleepDay_merged[TotalTimeInBed])</f>
        <v>#N/A</v>
      </c>
      <c r="U797" t="str">
        <f>IF(dailyActivity_merged2__2[[#This Row],[TotalSteps]] &lt;5000,"Sedentary",IF(dailyActivity_merged2__2[[#This Row],[TotalSteps]]&lt;7500,"Lightly Active",IF(dailyActivity_merged2__2[[#This Row],[TotalSteps]]&lt;10000,"Fairy Active","Highly Active")))</f>
        <v>Highly Active</v>
      </c>
      <c r="V797">
        <f>SUM(dailyActivity_merged2__2[[#This Row],[VeryActiveMinutes]:[SedentaryMinutes]])</f>
        <v>1440</v>
      </c>
    </row>
    <row r="798" spans="1:22" x14ac:dyDescent="0.25">
      <c r="A798">
        <v>8053475328</v>
      </c>
      <c r="B798" s="1">
        <v>42500</v>
      </c>
      <c r="C798" s="8">
        <f>WEEKDAY(dailyActivity_merged2__2[[#This Row],[ActivityDate]],1)</f>
        <v>3</v>
      </c>
      <c r="D798" t="str">
        <f>TEXT(dailyActivity_merged2__2[[#This Row],[ActivityDate]],"dddd")</f>
        <v>Tuesday</v>
      </c>
      <c r="E798">
        <v>14810</v>
      </c>
      <c r="F798">
        <v>11.3599996566772</v>
      </c>
      <c r="G798">
        <v>11.3599996566772</v>
      </c>
      <c r="H798">
        <v>0</v>
      </c>
      <c r="I798">
        <v>9.0900001525878906</v>
      </c>
      <c r="J798">
        <v>0.41999998688697798</v>
      </c>
      <c r="K798">
        <v>1.8500000238418599</v>
      </c>
      <c r="L798">
        <v>0</v>
      </c>
      <c r="M798">
        <v>96</v>
      </c>
      <c r="N798">
        <v>10</v>
      </c>
      <c r="O798">
        <v>115</v>
      </c>
      <c r="P798">
        <v>1219</v>
      </c>
      <c r="Q798">
        <v>2926</v>
      </c>
      <c r="R798" t="e" cm="1">
        <f t="array" ref="R798">_xlfn.XLOOKUP(1,(sleepDay_merged[Id]=dailyActivity_merged2__2[[#This Row],[Id]])*(sleepDay_merged[SleepDate]=dailyActivity_merged2__2[[#This Row],[ActivityDate]]),sleepDay_merged[TotalSleepRecords])</f>
        <v>#N/A</v>
      </c>
      <c r="S798" t="e" cm="1">
        <f t="array" ref="S798">_xlfn.XLOOKUP(1,(sleepDay_merged[Id]=dailyActivity_merged2__2[[#This Row],[Id]])*(sleepDay_merged[SleepDate]=dailyActivity_merged2__2[[#This Row],[ActivityDate]]),sleepDay_merged[TotalMinutesAsleep])</f>
        <v>#N/A</v>
      </c>
      <c r="T798" t="e" cm="1">
        <f t="array" ref="T798">_xlfn.XLOOKUP(1,(sleepDay_merged[Id]=dailyActivity_merged2__2[[#This Row],[Id]])*(sleepDay_merged[SleepDate]=dailyActivity_merged2__2[[#This Row],[ActivityDate]]),sleepDay_merged[TotalTimeInBed])</f>
        <v>#N/A</v>
      </c>
      <c r="U798" t="str">
        <f>IF(dailyActivity_merged2__2[[#This Row],[TotalSteps]] &lt;5000,"Sedentary",IF(dailyActivity_merged2__2[[#This Row],[TotalSteps]]&lt;7500,"Lightly Active",IF(dailyActivity_merged2__2[[#This Row],[TotalSteps]]&lt;10000,"Fairy Active","Highly Active")))</f>
        <v>Highly Active</v>
      </c>
      <c r="V798">
        <f>SUM(dailyActivity_merged2__2[[#This Row],[VeryActiveMinutes]:[SedentaryMinutes]])</f>
        <v>1440</v>
      </c>
    </row>
    <row r="799" spans="1:22" x14ac:dyDescent="0.25">
      <c r="A799">
        <v>8053475328</v>
      </c>
      <c r="B799" s="1">
        <v>42501</v>
      </c>
      <c r="C799" s="8">
        <f>WEEKDAY(dailyActivity_merged2__2[[#This Row],[ActivityDate]],1)</f>
        <v>4</v>
      </c>
      <c r="D799" t="str">
        <f>TEXT(dailyActivity_merged2__2[[#This Row],[ActivityDate]],"dddd")</f>
        <v>Wednesday</v>
      </c>
      <c r="E799">
        <v>12209</v>
      </c>
      <c r="F799">
        <v>9.3999996185302699</v>
      </c>
      <c r="G799">
        <v>9.3999996185302699</v>
      </c>
      <c r="H799">
        <v>0</v>
      </c>
      <c r="I799">
        <v>6.0799999237060502</v>
      </c>
      <c r="J799">
        <v>0.28000000119209301</v>
      </c>
      <c r="K799">
        <v>3.03999996185303</v>
      </c>
      <c r="L799">
        <v>0</v>
      </c>
      <c r="M799">
        <v>60</v>
      </c>
      <c r="N799">
        <v>7</v>
      </c>
      <c r="O799">
        <v>184</v>
      </c>
      <c r="P799">
        <v>1189</v>
      </c>
      <c r="Q799">
        <v>2809</v>
      </c>
      <c r="R799" t="e" cm="1">
        <f t="array" ref="R799">_xlfn.XLOOKUP(1,(sleepDay_merged[Id]=dailyActivity_merged2__2[[#This Row],[Id]])*(sleepDay_merged[SleepDate]=dailyActivity_merged2__2[[#This Row],[ActivityDate]]),sleepDay_merged[TotalSleepRecords])</f>
        <v>#N/A</v>
      </c>
      <c r="S799" t="e" cm="1">
        <f t="array" ref="S799">_xlfn.XLOOKUP(1,(sleepDay_merged[Id]=dailyActivity_merged2__2[[#This Row],[Id]])*(sleepDay_merged[SleepDate]=dailyActivity_merged2__2[[#This Row],[ActivityDate]]),sleepDay_merged[TotalMinutesAsleep])</f>
        <v>#N/A</v>
      </c>
      <c r="T799" t="e" cm="1">
        <f t="array" ref="T799">_xlfn.XLOOKUP(1,(sleepDay_merged[Id]=dailyActivity_merged2__2[[#This Row],[Id]])*(sleepDay_merged[SleepDate]=dailyActivity_merged2__2[[#This Row],[ActivityDate]]),sleepDay_merged[TotalTimeInBed])</f>
        <v>#N/A</v>
      </c>
      <c r="U799" t="str">
        <f>IF(dailyActivity_merged2__2[[#This Row],[TotalSteps]] &lt;5000,"Sedentary",IF(dailyActivity_merged2__2[[#This Row],[TotalSteps]]&lt;7500,"Lightly Active",IF(dailyActivity_merged2__2[[#This Row],[TotalSteps]]&lt;10000,"Fairy Active","Highly Active")))</f>
        <v>Highly Active</v>
      </c>
      <c r="V799">
        <f>SUM(dailyActivity_merged2__2[[#This Row],[VeryActiveMinutes]:[SedentaryMinutes]])</f>
        <v>1440</v>
      </c>
    </row>
    <row r="800" spans="1:22" x14ac:dyDescent="0.25">
      <c r="A800">
        <v>8053475328</v>
      </c>
      <c r="B800" s="1">
        <v>42502</v>
      </c>
      <c r="C800" s="8">
        <f>WEEKDAY(dailyActivity_merged2__2[[#This Row],[ActivityDate]],1)</f>
        <v>5</v>
      </c>
      <c r="D800" t="str">
        <f>TEXT(dailyActivity_merged2__2[[#This Row],[ActivityDate]],"dddd")</f>
        <v>Thursday</v>
      </c>
      <c r="E800">
        <v>4998</v>
      </c>
      <c r="F800">
        <v>3.9100000858306898</v>
      </c>
      <c r="G800">
        <v>3.9100000858306898</v>
      </c>
      <c r="H800">
        <v>0</v>
      </c>
      <c r="I800">
        <v>2.9500000476837198</v>
      </c>
      <c r="J800">
        <v>0.20000000298023199</v>
      </c>
      <c r="K800">
        <v>0.75999999046325695</v>
      </c>
      <c r="L800">
        <v>0</v>
      </c>
      <c r="M800">
        <v>28</v>
      </c>
      <c r="N800">
        <v>4</v>
      </c>
      <c r="O800">
        <v>39</v>
      </c>
      <c r="P800">
        <v>839</v>
      </c>
      <c r="Q800">
        <v>1505</v>
      </c>
      <c r="R800" t="e" cm="1">
        <f t="array" ref="R800">_xlfn.XLOOKUP(1,(sleepDay_merged[Id]=dailyActivity_merged2__2[[#This Row],[Id]])*(sleepDay_merged[SleepDate]=dailyActivity_merged2__2[[#This Row],[ActivityDate]]),sleepDay_merged[TotalSleepRecords])</f>
        <v>#N/A</v>
      </c>
      <c r="S800" t="e" cm="1">
        <f t="array" ref="S800">_xlfn.XLOOKUP(1,(sleepDay_merged[Id]=dailyActivity_merged2__2[[#This Row],[Id]])*(sleepDay_merged[SleepDate]=dailyActivity_merged2__2[[#This Row],[ActivityDate]]),sleepDay_merged[TotalMinutesAsleep])</f>
        <v>#N/A</v>
      </c>
      <c r="T800" t="e" cm="1">
        <f t="array" ref="T800">_xlfn.XLOOKUP(1,(sleepDay_merged[Id]=dailyActivity_merged2__2[[#This Row],[Id]])*(sleepDay_merged[SleepDate]=dailyActivity_merged2__2[[#This Row],[ActivityDate]]),sleepDay_merged[TotalTimeInBed])</f>
        <v>#N/A</v>
      </c>
      <c r="U800" t="str">
        <f>IF(dailyActivity_merged2__2[[#This Row],[TotalSteps]] &lt;5000,"Sedentary",IF(dailyActivity_merged2__2[[#This Row],[TotalSteps]]&lt;7500,"Lightly Active",IF(dailyActivity_merged2__2[[#This Row],[TotalSteps]]&lt;10000,"Fairy Active","Highly Active")))</f>
        <v>Sedentary</v>
      </c>
      <c r="V800">
        <f>SUM(dailyActivity_merged2__2[[#This Row],[VeryActiveMinutes]:[SedentaryMinutes]])</f>
        <v>910</v>
      </c>
    </row>
    <row r="801" spans="1:22" x14ac:dyDescent="0.25">
      <c r="A801">
        <v>8253242879</v>
      </c>
      <c r="B801" s="1">
        <v>42472</v>
      </c>
      <c r="C801" s="8">
        <f>WEEKDAY(dailyActivity_merged2__2[[#This Row],[ActivityDate]],1)</f>
        <v>3</v>
      </c>
      <c r="D801" t="str">
        <f>TEXT(dailyActivity_merged2__2[[#This Row],[ActivityDate]],"dddd")</f>
        <v>Tuesday</v>
      </c>
      <c r="E801">
        <v>9033</v>
      </c>
      <c r="F801">
        <v>7.1599998474121103</v>
      </c>
      <c r="G801">
        <v>7.1599998474121103</v>
      </c>
      <c r="H801">
        <v>0</v>
      </c>
      <c r="I801">
        <v>5.4299998283386204</v>
      </c>
      <c r="J801">
        <v>0.140000000596046</v>
      </c>
      <c r="K801">
        <v>1.5900000333786</v>
      </c>
      <c r="L801">
        <v>0</v>
      </c>
      <c r="M801">
        <v>40</v>
      </c>
      <c r="N801">
        <v>2</v>
      </c>
      <c r="O801">
        <v>154</v>
      </c>
      <c r="P801">
        <v>1244</v>
      </c>
      <c r="Q801">
        <v>2044</v>
      </c>
      <c r="R801" t="e" cm="1">
        <f t="array" ref="R801">_xlfn.XLOOKUP(1,(sleepDay_merged[Id]=dailyActivity_merged2__2[[#This Row],[Id]])*(sleepDay_merged[SleepDate]=dailyActivity_merged2__2[[#This Row],[ActivityDate]]),sleepDay_merged[TotalSleepRecords])</f>
        <v>#N/A</v>
      </c>
      <c r="S801" t="e" cm="1">
        <f t="array" ref="S801">_xlfn.XLOOKUP(1,(sleepDay_merged[Id]=dailyActivity_merged2__2[[#This Row],[Id]])*(sleepDay_merged[SleepDate]=dailyActivity_merged2__2[[#This Row],[ActivityDate]]),sleepDay_merged[TotalMinutesAsleep])</f>
        <v>#N/A</v>
      </c>
      <c r="T801" t="e" cm="1">
        <f t="array" ref="T801">_xlfn.XLOOKUP(1,(sleepDay_merged[Id]=dailyActivity_merged2__2[[#This Row],[Id]])*(sleepDay_merged[SleepDate]=dailyActivity_merged2__2[[#This Row],[ActivityDate]]),sleepDay_merged[TotalTimeInBed])</f>
        <v>#N/A</v>
      </c>
      <c r="U801" t="str">
        <f>IF(dailyActivity_merged2__2[[#This Row],[TotalSteps]] &lt;5000,"Sedentary",IF(dailyActivity_merged2__2[[#This Row],[TotalSteps]]&lt;7500,"Lightly Active",IF(dailyActivity_merged2__2[[#This Row],[TotalSteps]]&lt;10000,"Fairy Active","Highly Active")))</f>
        <v>Fairy Active</v>
      </c>
      <c r="V801">
        <f>SUM(dailyActivity_merged2__2[[#This Row],[VeryActiveMinutes]:[SedentaryMinutes]])</f>
        <v>1440</v>
      </c>
    </row>
    <row r="802" spans="1:22" x14ac:dyDescent="0.25">
      <c r="A802">
        <v>8253242879</v>
      </c>
      <c r="B802" s="1">
        <v>42473</v>
      </c>
      <c r="C802" s="8">
        <f>WEEKDAY(dailyActivity_merged2__2[[#This Row],[ActivityDate]],1)</f>
        <v>4</v>
      </c>
      <c r="D802" t="str">
        <f>TEXT(dailyActivity_merged2__2[[#This Row],[ActivityDate]],"dddd")</f>
        <v>Wednesday</v>
      </c>
      <c r="E802">
        <v>8053</v>
      </c>
      <c r="F802">
        <v>6.0999999046325701</v>
      </c>
      <c r="G802">
        <v>6.0999999046325701</v>
      </c>
      <c r="H802">
        <v>0</v>
      </c>
      <c r="I802">
        <v>4.1700000762939498</v>
      </c>
      <c r="J802">
        <v>0.62999999523162797</v>
      </c>
      <c r="K802">
        <v>1.3099999427795399</v>
      </c>
      <c r="L802">
        <v>0</v>
      </c>
      <c r="M802">
        <v>35</v>
      </c>
      <c r="N802">
        <v>11</v>
      </c>
      <c r="O802">
        <v>96</v>
      </c>
      <c r="P802">
        <v>1298</v>
      </c>
      <c r="Q802">
        <v>1935</v>
      </c>
      <c r="R802" t="e" cm="1">
        <f t="array" ref="R802">_xlfn.XLOOKUP(1,(sleepDay_merged[Id]=dailyActivity_merged2__2[[#This Row],[Id]])*(sleepDay_merged[SleepDate]=dailyActivity_merged2__2[[#This Row],[ActivityDate]]),sleepDay_merged[TotalSleepRecords])</f>
        <v>#N/A</v>
      </c>
      <c r="S802" t="e" cm="1">
        <f t="array" ref="S802">_xlfn.XLOOKUP(1,(sleepDay_merged[Id]=dailyActivity_merged2__2[[#This Row],[Id]])*(sleepDay_merged[SleepDate]=dailyActivity_merged2__2[[#This Row],[ActivityDate]]),sleepDay_merged[TotalMinutesAsleep])</f>
        <v>#N/A</v>
      </c>
      <c r="T802" t="e" cm="1">
        <f t="array" ref="T802">_xlfn.XLOOKUP(1,(sleepDay_merged[Id]=dailyActivity_merged2__2[[#This Row],[Id]])*(sleepDay_merged[SleepDate]=dailyActivity_merged2__2[[#This Row],[ActivityDate]]),sleepDay_merged[TotalTimeInBed])</f>
        <v>#N/A</v>
      </c>
      <c r="U802" t="str">
        <f>IF(dailyActivity_merged2__2[[#This Row],[TotalSteps]] &lt;5000,"Sedentary",IF(dailyActivity_merged2__2[[#This Row],[TotalSteps]]&lt;7500,"Lightly Active",IF(dailyActivity_merged2__2[[#This Row],[TotalSteps]]&lt;10000,"Fairy Active","Highly Active")))</f>
        <v>Fairy Active</v>
      </c>
      <c r="V802">
        <f>SUM(dailyActivity_merged2__2[[#This Row],[VeryActiveMinutes]:[SedentaryMinutes]])</f>
        <v>1440</v>
      </c>
    </row>
    <row r="803" spans="1:22" x14ac:dyDescent="0.25">
      <c r="A803">
        <v>8253242879</v>
      </c>
      <c r="B803" s="1">
        <v>42474</v>
      </c>
      <c r="C803" s="8">
        <f>WEEKDAY(dailyActivity_merged2__2[[#This Row],[ActivityDate]],1)</f>
        <v>5</v>
      </c>
      <c r="D803" t="str">
        <f>TEXT(dailyActivity_merged2__2[[#This Row],[ActivityDate]],"dddd")</f>
        <v>Thursday</v>
      </c>
      <c r="E803">
        <v>5234</v>
      </c>
      <c r="F803">
        <v>3.46000003814697</v>
      </c>
      <c r="G803">
        <v>3.46000003814697</v>
      </c>
      <c r="H803">
        <v>0</v>
      </c>
      <c r="I803">
        <v>1.9299999475479099</v>
      </c>
      <c r="J803">
        <v>0.99000000953674305</v>
      </c>
      <c r="K803">
        <v>0.54000002145767201</v>
      </c>
      <c r="L803">
        <v>0</v>
      </c>
      <c r="M803">
        <v>29</v>
      </c>
      <c r="N803">
        <v>16</v>
      </c>
      <c r="O803">
        <v>33</v>
      </c>
      <c r="P803">
        <v>1362</v>
      </c>
      <c r="Q803">
        <v>1705</v>
      </c>
      <c r="R803" t="e" cm="1">
        <f t="array" ref="R803">_xlfn.XLOOKUP(1,(sleepDay_merged[Id]=dailyActivity_merged2__2[[#This Row],[Id]])*(sleepDay_merged[SleepDate]=dailyActivity_merged2__2[[#This Row],[ActivityDate]]),sleepDay_merged[TotalSleepRecords])</f>
        <v>#N/A</v>
      </c>
      <c r="S803" t="e" cm="1">
        <f t="array" ref="S803">_xlfn.XLOOKUP(1,(sleepDay_merged[Id]=dailyActivity_merged2__2[[#This Row],[Id]])*(sleepDay_merged[SleepDate]=dailyActivity_merged2__2[[#This Row],[ActivityDate]]),sleepDay_merged[TotalMinutesAsleep])</f>
        <v>#N/A</v>
      </c>
      <c r="T803" t="e" cm="1">
        <f t="array" ref="T803">_xlfn.XLOOKUP(1,(sleepDay_merged[Id]=dailyActivity_merged2__2[[#This Row],[Id]])*(sleepDay_merged[SleepDate]=dailyActivity_merged2__2[[#This Row],[ActivityDate]]),sleepDay_merged[TotalTimeInBed])</f>
        <v>#N/A</v>
      </c>
      <c r="U803" t="str">
        <f>IF(dailyActivity_merged2__2[[#This Row],[TotalSteps]] &lt;5000,"Sedentary",IF(dailyActivity_merged2__2[[#This Row],[TotalSteps]]&lt;7500,"Lightly Active",IF(dailyActivity_merged2__2[[#This Row],[TotalSteps]]&lt;10000,"Fairy Active","Highly Active")))</f>
        <v>Lightly Active</v>
      </c>
      <c r="V803">
        <f>SUM(dailyActivity_merged2__2[[#This Row],[VeryActiveMinutes]:[SedentaryMinutes]])</f>
        <v>1440</v>
      </c>
    </row>
    <row r="804" spans="1:22" x14ac:dyDescent="0.25">
      <c r="A804">
        <v>8253242879</v>
      </c>
      <c r="B804" s="1">
        <v>42475</v>
      </c>
      <c r="C804" s="8">
        <f>WEEKDAY(dailyActivity_merged2__2[[#This Row],[ActivityDate]],1)</f>
        <v>6</v>
      </c>
      <c r="D804" t="str">
        <f>TEXT(dailyActivity_merged2__2[[#This Row],[ActivityDate]],"dddd")</f>
        <v>Friday</v>
      </c>
      <c r="E804">
        <v>2672</v>
      </c>
      <c r="F804">
        <v>1.7699999809265099</v>
      </c>
      <c r="G804">
        <v>1.7699999809265099</v>
      </c>
      <c r="H804">
        <v>0</v>
      </c>
      <c r="I804">
        <v>0</v>
      </c>
      <c r="J804">
        <v>0</v>
      </c>
      <c r="K804">
        <v>1.7599999904632599</v>
      </c>
      <c r="L804">
        <v>0</v>
      </c>
      <c r="M804">
        <v>0</v>
      </c>
      <c r="N804">
        <v>0</v>
      </c>
      <c r="O804">
        <v>105</v>
      </c>
      <c r="P804">
        <v>1335</v>
      </c>
      <c r="Q804">
        <v>1632</v>
      </c>
      <c r="R804" t="e" cm="1">
        <f t="array" ref="R804">_xlfn.XLOOKUP(1,(sleepDay_merged[Id]=dailyActivity_merged2__2[[#This Row],[Id]])*(sleepDay_merged[SleepDate]=dailyActivity_merged2__2[[#This Row],[ActivityDate]]),sleepDay_merged[TotalSleepRecords])</f>
        <v>#N/A</v>
      </c>
      <c r="S804" t="e" cm="1">
        <f t="array" ref="S804">_xlfn.XLOOKUP(1,(sleepDay_merged[Id]=dailyActivity_merged2__2[[#This Row],[Id]])*(sleepDay_merged[SleepDate]=dailyActivity_merged2__2[[#This Row],[ActivityDate]]),sleepDay_merged[TotalMinutesAsleep])</f>
        <v>#N/A</v>
      </c>
      <c r="T804" t="e" cm="1">
        <f t="array" ref="T804">_xlfn.XLOOKUP(1,(sleepDay_merged[Id]=dailyActivity_merged2__2[[#This Row],[Id]])*(sleepDay_merged[SleepDate]=dailyActivity_merged2__2[[#This Row],[ActivityDate]]),sleepDay_merged[TotalTimeInBed])</f>
        <v>#N/A</v>
      </c>
      <c r="U804" t="str">
        <f>IF(dailyActivity_merged2__2[[#This Row],[TotalSteps]] &lt;5000,"Sedentary",IF(dailyActivity_merged2__2[[#This Row],[TotalSteps]]&lt;7500,"Lightly Active",IF(dailyActivity_merged2__2[[#This Row],[TotalSteps]]&lt;10000,"Fairy Active","Highly Active")))</f>
        <v>Sedentary</v>
      </c>
      <c r="V804">
        <f>SUM(dailyActivity_merged2__2[[#This Row],[VeryActiveMinutes]:[SedentaryMinutes]])</f>
        <v>1440</v>
      </c>
    </row>
    <row r="805" spans="1:22" x14ac:dyDescent="0.25">
      <c r="A805">
        <v>8253242879</v>
      </c>
      <c r="B805" s="1">
        <v>42476</v>
      </c>
      <c r="C805" s="8">
        <f>WEEKDAY(dailyActivity_merged2__2[[#This Row],[ActivityDate]],1)</f>
        <v>7</v>
      </c>
      <c r="D805" t="str">
        <f>TEXT(dailyActivity_merged2__2[[#This Row],[ActivityDate]],"dddd")</f>
        <v>Saturday</v>
      </c>
      <c r="E805">
        <v>9256</v>
      </c>
      <c r="F805">
        <v>6.1399998664856001</v>
      </c>
      <c r="G805">
        <v>6.1399998664856001</v>
      </c>
      <c r="H805">
        <v>0</v>
      </c>
      <c r="I805">
        <v>0.43000000715255698</v>
      </c>
      <c r="J805">
        <v>3.2699999809265101</v>
      </c>
      <c r="K805">
        <v>2.4500000476837198</v>
      </c>
      <c r="L805">
        <v>0</v>
      </c>
      <c r="M805">
        <v>6</v>
      </c>
      <c r="N805">
        <v>51</v>
      </c>
      <c r="O805">
        <v>115</v>
      </c>
      <c r="P805">
        <v>1268</v>
      </c>
      <c r="Q805">
        <v>1880</v>
      </c>
      <c r="R805" t="e" cm="1">
        <f t="array" ref="R805">_xlfn.XLOOKUP(1,(sleepDay_merged[Id]=dailyActivity_merged2__2[[#This Row],[Id]])*(sleepDay_merged[SleepDate]=dailyActivity_merged2__2[[#This Row],[ActivityDate]]),sleepDay_merged[TotalSleepRecords])</f>
        <v>#N/A</v>
      </c>
      <c r="S805" t="e" cm="1">
        <f t="array" ref="S805">_xlfn.XLOOKUP(1,(sleepDay_merged[Id]=dailyActivity_merged2__2[[#This Row],[Id]])*(sleepDay_merged[SleepDate]=dailyActivity_merged2__2[[#This Row],[ActivityDate]]),sleepDay_merged[TotalMinutesAsleep])</f>
        <v>#N/A</v>
      </c>
      <c r="T805" t="e" cm="1">
        <f t="array" ref="T805">_xlfn.XLOOKUP(1,(sleepDay_merged[Id]=dailyActivity_merged2__2[[#This Row],[Id]])*(sleepDay_merged[SleepDate]=dailyActivity_merged2__2[[#This Row],[ActivityDate]]),sleepDay_merged[TotalTimeInBed])</f>
        <v>#N/A</v>
      </c>
      <c r="U805" t="str">
        <f>IF(dailyActivity_merged2__2[[#This Row],[TotalSteps]] &lt;5000,"Sedentary",IF(dailyActivity_merged2__2[[#This Row],[TotalSteps]]&lt;7500,"Lightly Active",IF(dailyActivity_merged2__2[[#This Row],[TotalSteps]]&lt;10000,"Fairy Active","Highly Active")))</f>
        <v>Fairy Active</v>
      </c>
      <c r="V805">
        <f>SUM(dailyActivity_merged2__2[[#This Row],[VeryActiveMinutes]:[SedentaryMinutes]])</f>
        <v>1440</v>
      </c>
    </row>
    <row r="806" spans="1:22" x14ac:dyDescent="0.25">
      <c r="A806">
        <v>8253242879</v>
      </c>
      <c r="B806" s="1">
        <v>42477</v>
      </c>
      <c r="C806" s="8">
        <f>WEEKDAY(dailyActivity_merged2__2[[#This Row],[ActivityDate]],1)</f>
        <v>1</v>
      </c>
      <c r="D806" t="str">
        <f>TEXT(dailyActivity_merged2__2[[#This Row],[ActivityDate]],"dddd")</f>
        <v>Sunday</v>
      </c>
      <c r="E806">
        <v>10204</v>
      </c>
      <c r="F806">
        <v>7.9099998474121103</v>
      </c>
      <c r="G806">
        <v>7.9099998474121103</v>
      </c>
      <c r="H806">
        <v>0</v>
      </c>
      <c r="I806">
        <v>5.4299998283386204</v>
      </c>
      <c r="J806">
        <v>0.15000000596046401</v>
      </c>
      <c r="K806">
        <v>2.3299999237060498</v>
      </c>
      <c r="L806">
        <v>0</v>
      </c>
      <c r="M806">
        <v>41</v>
      </c>
      <c r="N806">
        <v>5</v>
      </c>
      <c r="O806">
        <v>157</v>
      </c>
      <c r="P806">
        <v>1237</v>
      </c>
      <c r="Q806">
        <v>2112</v>
      </c>
      <c r="R806" t="e" cm="1">
        <f t="array" ref="R806">_xlfn.XLOOKUP(1,(sleepDay_merged[Id]=dailyActivity_merged2__2[[#This Row],[Id]])*(sleepDay_merged[SleepDate]=dailyActivity_merged2__2[[#This Row],[ActivityDate]]),sleepDay_merged[TotalSleepRecords])</f>
        <v>#N/A</v>
      </c>
      <c r="S806" t="e" cm="1">
        <f t="array" ref="S806">_xlfn.XLOOKUP(1,(sleepDay_merged[Id]=dailyActivity_merged2__2[[#This Row],[Id]])*(sleepDay_merged[SleepDate]=dailyActivity_merged2__2[[#This Row],[ActivityDate]]),sleepDay_merged[TotalMinutesAsleep])</f>
        <v>#N/A</v>
      </c>
      <c r="T806" t="e" cm="1">
        <f t="array" ref="T806">_xlfn.XLOOKUP(1,(sleepDay_merged[Id]=dailyActivity_merged2__2[[#This Row],[Id]])*(sleepDay_merged[SleepDate]=dailyActivity_merged2__2[[#This Row],[ActivityDate]]),sleepDay_merged[TotalTimeInBed])</f>
        <v>#N/A</v>
      </c>
      <c r="U806" t="str">
        <f>IF(dailyActivity_merged2__2[[#This Row],[TotalSteps]] &lt;5000,"Sedentary",IF(dailyActivity_merged2__2[[#This Row],[TotalSteps]]&lt;7500,"Lightly Active",IF(dailyActivity_merged2__2[[#This Row],[TotalSteps]]&lt;10000,"Fairy Active","Highly Active")))</f>
        <v>Highly Active</v>
      </c>
      <c r="V806">
        <f>SUM(dailyActivity_merged2__2[[#This Row],[VeryActiveMinutes]:[SedentaryMinutes]])</f>
        <v>1440</v>
      </c>
    </row>
    <row r="807" spans="1:22" x14ac:dyDescent="0.25">
      <c r="A807">
        <v>8253242879</v>
      </c>
      <c r="B807" s="1">
        <v>42478</v>
      </c>
      <c r="C807" s="8">
        <f>WEEKDAY(dailyActivity_merged2__2[[#This Row],[ActivityDate]],1)</f>
        <v>2</v>
      </c>
      <c r="D807" t="str">
        <f>TEXT(dailyActivity_merged2__2[[#This Row],[ActivityDate]],"dddd")</f>
        <v>Monday</v>
      </c>
      <c r="E807">
        <v>5151</v>
      </c>
      <c r="F807">
        <v>3.4800000190734899</v>
      </c>
      <c r="G807">
        <v>3.4800000190734899</v>
      </c>
      <c r="H807">
        <v>0</v>
      </c>
      <c r="I807">
        <v>1.03999996185303</v>
      </c>
      <c r="J807">
        <v>0.62999999523162797</v>
      </c>
      <c r="K807">
        <v>1.79999995231628</v>
      </c>
      <c r="L807">
        <v>0</v>
      </c>
      <c r="M807">
        <v>16</v>
      </c>
      <c r="N807">
        <v>16</v>
      </c>
      <c r="O807">
        <v>130</v>
      </c>
      <c r="P807">
        <v>1278</v>
      </c>
      <c r="Q807">
        <v>1829</v>
      </c>
      <c r="R807" t="e" cm="1">
        <f t="array" ref="R807">_xlfn.XLOOKUP(1,(sleepDay_merged[Id]=dailyActivity_merged2__2[[#This Row],[Id]])*(sleepDay_merged[SleepDate]=dailyActivity_merged2__2[[#This Row],[ActivityDate]]),sleepDay_merged[TotalSleepRecords])</f>
        <v>#N/A</v>
      </c>
      <c r="S807" t="e" cm="1">
        <f t="array" ref="S807">_xlfn.XLOOKUP(1,(sleepDay_merged[Id]=dailyActivity_merged2__2[[#This Row],[Id]])*(sleepDay_merged[SleepDate]=dailyActivity_merged2__2[[#This Row],[ActivityDate]]),sleepDay_merged[TotalMinutesAsleep])</f>
        <v>#N/A</v>
      </c>
      <c r="T807" t="e" cm="1">
        <f t="array" ref="T807">_xlfn.XLOOKUP(1,(sleepDay_merged[Id]=dailyActivity_merged2__2[[#This Row],[Id]])*(sleepDay_merged[SleepDate]=dailyActivity_merged2__2[[#This Row],[ActivityDate]]),sleepDay_merged[TotalTimeInBed])</f>
        <v>#N/A</v>
      </c>
      <c r="U807" t="str">
        <f>IF(dailyActivity_merged2__2[[#This Row],[TotalSteps]] &lt;5000,"Sedentary",IF(dailyActivity_merged2__2[[#This Row],[TotalSteps]]&lt;7500,"Lightly Active",IF(dailyActivity_merged2__2[[#This Row],[TotalSteps]]&lt;10000,"Fairy Active","Highly Active")))</f>
        <v>Lightly Active</v>
      </c>
      <c r="V807">
        <f>SUM(dailyActivity_merged2__2[[#This Row],[VeryActiveMinutes]:[SedentaryMinutes]])</f>
        <v>1440</v>
      </c>
    </row>
    <row r="808" spans="1:22" x14ac:dyDescent="0.25">
      <c r="A808">
        <v>8253242879</v>
      </c>
      <c r="B808" s="1">
        <v>42479</v>
      </c>
      <c r="C808" s="8">
        <f>WEEKDAY(dailyActivity_merged2__2[[#This Row],[ActivityDate]],1)</f>
        <v>3</v>
      </c>
      <c r="D808" t="str">
        <f>TEXT(dailyActivity_merged2__2[[#This Row],[ActivityDate]],"dddd")</f>
        <v>Tuesday</v>
      </c>
      <c r="E808">
        <v>4212</v>
      </c>
      <c r="F808">
        <v>2.7799999713897701</v>
      </c>
      <c r="G808">
        <v>2.7799999713897701</v>
      </c>
      <c r="H808">
        <v>0</v>
      </c>
      <c r="I808">
        <v>0</v>
      </c>
      <c r="J808">
        <v>0</v>
      </c>
      <c r="K808">
        <v>2.7799999713897701</v>
      </c>
      <c r="L808">
        <v>0</v>
      </c>
      <c r="M808">
        <v>0</v>
      </c>
      <c r="N808">
        <v>0</v>
      </c>
      <c r="O808">
        <v>164</v>
      </c>
      <c r="P808">
        <v>1276</v>
      </c>
      <c r="Q808">
        <v>1763</v>
      </c>
      <c r="R808" t="e" cm="1">
        <f t="array" ref="R808">_xlfn.XLOOKUP(1,(sleepDay_merged[Id]=dailyActivity_merged2__2[[#This Row],[Id]])*(sleepDay_merged[SleepDate]=dailyActivity_merged2__2[[#This Row],[ActivityDate]]),sleepDay_merged[TotalSleepRecords])</f>
        <v>#N/A</v>
      </c>
      <c r="S808" t="e" cm="1">
        <f t="array" ref="S808">_xlfn.XLOOKUP(1,(sleepDay_merged[Id]=dailyActivity_merged2__2[[#This Row],[Id]])*(sleepDay_merged[SleepDate]=dailyActivity_merged2__2[[#This Row],[ActivityDate]]),sleepDay_merged[TotalMinutesAsleep])</f>
        <v>#N/A</v>
      </c>
      <c r="T808" t="e" cm="1">
        <f t="array" ref="T808">_xlfn.XLOOKUP(1,(sleepDay_merged[Id]=dailyActivity_merged2__2[[#This Row],[Id]])*(sleepDay_merged[SleepDate]=dailyActivity_merged2__2[[#This Row],[ActivityDate]]),sleepDay_merged[TotalTimeInBed])</f>
        <v>#N/A</v>
      </c>
      <c r="U808" t="str">
        <f>IF(dailyActivity_merged2__2[[#This Row],[TotalSteps]] &lt;5000,"Sedentary",IF(dailyActivity_merged2__2[[#This Row],[TotalSteps]]&lt;7500,"Lightly Active",IF(dailyActivity_merged2__2[[#This Row],[TotalSteps]]&lt;10000,"Fairy Active","Highly Active")))</f>
        <v>Sedentary</v>
      </c>
      <c r="V808">
        <f>SUM(dailyActivity_merged2__2[[#This Row],[VeryActiveMinutes]:[SedentaryMinutes]])</f>
        <v>1440</v>
      </c>
    </row>
    <row r="809" spans="1:22" x14ac:dyDescent="0.25">
      <c r="A809">
        <v>8253242879</v>
      </c>
      <c r="B809" s="1">
        <v>42480</v>
      </c>
      <c r="C809" s="8">
        <f>WEEKDAY(dailyActivity_merged2__2[[#This Row],[ActivityDate]],1)</f>
        <v>4</v>
      </c>
      <c r="D809" t="str">
        <f>TEXT(dailyActivity_merged2__2[[#This Row],[ActivityDate]],"dddd")</f>
        <v>Wednesday</v>
      </c>
      <c r="E809">
        <v>6466</v>
      </c>
      <c r="F809">
        <v>4.2699999809265101</v>
      </c>
      <c r="G809">
        <v>4.2699999809265101</v>
      </c>
      <c r="H809">
        <v>0</v>
      </c>
      <c r="I809">
        <v>0.33000001311302202</v>
      </c>
      <c r="J809">
        <v>0.81999999284744296</v>
      </c>
      <c r="K809">
        <v>3.1099998950958301</v>
      </c>
      <c r="L809">
        <v>9.9999997764825804E-3</v>
      </c>
      <c r="M809">
        <v>5</v>
      </c>
      <c r="N809">
        <v>18</v>
      </c>
      <c r="O809">
        <v>216</v>
      </c>
      <c r="P809">
        <v>1201</v>
      </c>
      <c r="Q809">
        <v>1931</v>
      </c>
      <c r="R809" t="e" cm="1">
        <f t="array" ref="R809">_xlfn.XLOOKUP(1,(sleepDay_merged[Id]=dailyActivity_merged2__2[[#This Row],[Id]])*(sleepDay_merged[SleepDate]=dailyActivity_merged2__2[[#This Row],[ActivityDate]]),sleepDay_merged[TotalSleepRecords])</f>
        <v>#N/A</v>
      </c>
      <c r="S809" t="e" cm="1">
        <f t="array" ref="S809">_xlfn.XLOOKUP(1,(sleepDay_merged[Id]=dailyActivity_merged2__2[[#This Row],[Id]])*(sleepDay_merged[SleepDate]=dailyActivity_merged2__2[[#This Row],[ActivityDate]]),sleepDay_merged[TotalMinutesAsleep])</f>
        <v>#N/A</v>
      </c>
      <c r="T809" t="e" cm="1">
        <f t="array" ref="T809">_xlfn.XLOOKUP(1,(sleepDay_merged[Id]=dailyActivity_merged2__2[[#This Row],[Id]])*(sleepDay_merged[SleepDate]=dailyActivity_merged2__2[[#This Row],[ActivityDate]]),sleepDay_merged[TotalTimeInBed])</f>
        <v>#N/A</v>
      </c>
      <c r="U809" t="str">
        <f>IF(dailyActivity_merged2__2[[#This Row],[TotalSteps]] &lt;5000,"Sedentary",IF(dailyActivity_merged2__2[[#This Row],[TotalSteps]]&lt;7500,"Lightly Active",IF(dailyActivity_merged2__2[[#This Row],[TotalSteps]]&lt;10000,"Fairy Active","Highly Active")))</f>
        <v>Lightly Active</v>
      </c>
      <c r="V809">
        <f>SUM(dailyActivity_merged2__2[[#This Row],[VeryActiveMinutes]:[SedentaryMinutes]])</f>
        <v>1440</v>
      </c>
    </row>
    <row r="810" spans="1:22" x14ac:dyDescent="0.25">
      <c r="A810">
        <v>8253242879</v>
      </c>
      <c r="B810" s="1">
        <v>42481</v>
      </c>
      <c r="C810" s="8">
        <f>WEEKDAY(dailyActivity_merged2__2[[#This Row],[ActivityDate]],1)</f>
        <v>5</v>
      </c>
      <c r="D810" t="str">
        <f>TEXT(dailyActivity_merged2__2[[#This Row],[ActivityDate]],"dddd")</f>
        <v>Thursday</v>
      </c>
      <c r="E810">
        <v>11268</v>
      </c>
      <c r="F810">
        <v>8.5600004196166992</v>
      </c>
      <c r="G810">
        <v>8.5600004196166992</v>
      </c>
      <c r="H810">
        <v>0</v>
      </c>
      <c r="I810">
        <v>5.8800001144409197</v>
      </c>
      <c r="J810">
        <v>0.93000000715255704</v>
      </c>
      <c r="K810">
        <v>1.75</v>
      </c>
      <c r="L810">
        <v>0</v>
      </c>
      <c r="M810">
        <v>49</v>
      </c>
      <c r="N810">
        <v>20</v>
      </c>
      <c r="O810">
        <v>172</v>
      </c>
      <c r="P810">
        <v>1199</v>
      </c>
      <c r="Q810">
        <v>2218</v>
      </c>
      <c r="R810" t="e" cm="1">
        <f t="array" ref="R810">_xlfn.XLOOKUP(1,(sleepDay_merged[Id]=dailyActivity_merged2__2[[#This Row],[Id]])*(sleepDay_merged[SleepDate]=dailyActivity_merged2__2[[#This Row],[ActivityDate]]),sleepDay_merged[TotalSleepRecords])</f>
        <v>#N/A</v>
      </c>
      <c r="S810" t="e" cm="1">
        <f t="array" ref="S810">_xlfn.XLOOKUP(1,(sleepDay_merged[Id]=dailyActivity_merged2__2[[#This Row],[Id]])*(sleepDay_merged[SleepDate]=dailyActivity_merged2__2[[#This Row],[ActivityDate]]),sleepDay_merged[TotalMinutesAsleep])</f>
        <v>#N/A</v>
      </c>
      <c r="T810" t="e" cm="1">
        <f t="array" ref="T810">_xlfn.XLOOKUP(1,(sleepDay_merged[Id]=dailyActivity_merged2__2[[#This Row],[Id]])*(sleepDay_merged[SleepDate]=dailyActivity_merged2__2[[#This Row],[ActivityDate]]),sleepDay_merged[TotalTimeInBed])</f>
        <v>#N/A</v>
      </c>
      <c r="U810" t="str">
        <f>IF(dailyActivity_merged2__2[[#This Row],[TotalSteps]] &lt;5000,"Sedentary",IF(dailyActivity_merged2__2[[#This Row],[TotalSteps]]&lt;7500,"Lightly Active",IF(dailyActivity_merged2__2[[#This Row],[TotalSteps]]&lt;10000,"Fairy Active","Highly Active")))</f>
        <v>Highly Active</v>
      </c>
      <c r="V810">
        <f>SUM(dailyActivity_merged2__2[[#This Row],[VeryActiveMinutes]:[SedentaryMinutes]])</f>
        <v>1440</v>
      </c>
    </row>
    <row r="811" spans="1:22" x14ac:dyDescent="0.25">
      <c r="A811">
        <v>8253242879</v>
      </c>
      <c r="B811" s="1">
        <v>42482</v>
      </c>
      <c r="C811" s="8">
        <f>WEEKDAY(dailyActivity_merged2__2[[#This Row],[ActivityDate]],1)</f>
        <v>6</v>
      </c>
      <c r="D811" t="str">
        <f>TEXT(dailyActivity_merged2__2[[#This Row],[ActivityDate]],"dddd")</f>
        <v>Friday</v>
      </c>
      <c r="E811">
        <v>2824</v>
      </c>
      <c r="F811">
        <v>1.87000000476837</v>
      </c>
      <c r="G811">
        <v>1.87000000476837</v>
      </c>
      <c r="H811">
        <v>0</v>
      </c>
      <c r="I811">
        <v>0</v>
      </c>
      <c r="J811">
        <v>0</v>
      </c>
      <c r="K811">
        <v>1.87000000476837</v>
      </c>
      <c r="L811">
        <v>0</v>
      </c>
      <c r="M811">
        <v>0</v>
      </c>
      <c r="N811">
        <v>0</v>
      </c>
      <c r="O811">
        <v>120</v>
      </c>
      <c r="P811">
        <v>1320</v>
      </c>
      <c r="Q811">
        <v>1651</v>
      </c>
      <c r="R811" t="e" cm="1">
        <f t="array" ref="R811">_xlfn.XLOOKUP(1,(sleepDay_merged[Id]=dailyActivity_merged2__2[[#This Row],[Id]])*(sleepDay_merged[SleepDate]=dailyActivity_merged2__2[[#This Row],[ActivityDate]]),sleepDay_merged[TotalSleepRecords])</f>
        <v>#N/A</v>
      </c>
      <c r="S811" t="e" cm="1">
        <f t="array" ref="S811">_xlfn.XLOOKUP(1,(sleepDay_merged[Id]=dailyActivity_merged2__2[[#This Row],[Id]])*(sleepDay_merged[SleepDate]=dailyActivity_merged2__2[[#This Row],[ActivityDate]]),sleepDay_merged[TotalMinutesAsleep])</f>
        <v>#N/A</v>
      </c>
      <c r="T811" t="e" cm="1">
        <f t="array" ref="T811">_xlfn.XLOOKUP(1,(sleepDay_merged[Id]=dailyActivity_merged2__2[[#This Row],[Id]])*(sleepDay_merged[SleepDate]=dailyActivity_merged2__2[[#This Row],[ActivityDate]]),sleepDay_merged[TotalTimeInBed])</f>
        <v>#N/A</v>
      </c>
      <c r="U811" t="str">
        <f>IF(dailyActivity_merged2__2[[#This Row],[TotalSteps]] &lt;5000,"Sedentary",IF(dailyActivity_merged2__2[[#This Row],[TotalSteps]]&lt;7500,"Lightly Active",IF(dailyActivity_merged2__2[[#This Row],[TotalSteps]]&lt;10000,"Fairy Active","Highly Active")))</f>
        <v>Sedentary</v>
      </c>
      <c r="V811">
        <f>SUM(dailyActivity_merged2__2[[#This Row],[VeryActiveMinutes]:[SedentaryMinutes]])</f>
        <v>1440</v>
      </c>
    </row>
    <row r="812" spans="1:22" x14ac:dyDescent="0.25">
      <c r="A812">
        <v>8253242879</v>
      </c>
      <c r="B812" s="1">
        <v>42483</v>
      </c>
      <c r="C812" s="8">
        <f>WEEKDAY(dailyActivity_merged2__2[[#This Row],[ActivityDate]],1)</f>
        <v>7</v>
      </c>
      <c r="D812" t="str">
        <f>TEXT(dailyActivity_merged2__2[[#This Row],[ActivityDate]],"dddd")</f>
        <v>Saturday</v>
      </c>
      <c r="E812">
        <v>9282</v>
      </c>
      <c r="F812">
        <v>6.2600002288818404</v>
      </c>
      <c r="G812">
        <v>6.2600002288818404</v>
      </c>
      <c r="H812">
        <v>0</v>
      </c>
      <c r="I812">
        <v>2.0899999141693102</v>
      </c>
      <c r="J812">
        <v>1.03999996185303</v>
      </c>
      <c r="K812">
        <v>3.1300001144409202</v>
      </c>
      <c r="L812">
        <v>0</v>
      </c>
      <c r="M812">
        <v>30</v>
      </c>
      <c r="N812">
        <v>26</v>
      </c>
      <c r="O812">
        <v>191</v>
      </c>
      <c r="P812">
        <v>1193</v>
      </c>
      <c r="Q812">
        <v>2132</v>
      </c>
      <c r="R812" t="e" cm="1">
        <f t="array" ref="R812">_xlfn.XLOOKUP(1,(sleepDay_merged[Id]=dailyActivity_merged2__2[[#This Row],[Id]])*(sleepDay_merged[SleepDate]=dailyActivity_merged2__2[[#This Row],[ActivityDate]]),sleepDay_merged[TotalSleepRecords])</f>
        <v>#N/A</v>
      </c>
      <c r="S812" t="e" cm="1">
        <f t="array" ref="S812">_xlfn.XLOOKUP(1,(sleepDay_merged[Id]=dailyActivity_merged2__2[[#This Row],[Id]])*(sleepDay_merged[SleepDate]=dailyActivity_merged2__2[[#This Row],[ActivityDate]]),sleepDay_merged[TotalMinutesAsleep])</f>
        <v>#N/A</v>
      </c>
      <c r="T812" t="e" cm="1">
        <f t="array" ref="T812">_xlfn.XLOOKUP(1,(sleepDay_merged[Id]=dailyActivity_merged2__2[[#This Row],[Id]])*(sleepDay_merged[SleepDate]=dailyActivity_merged2__2[[#This Row],[ActivityDate]]),sleepDay_merged[TotalTimeInBed])</f>
        <v>#N/A</v>
      </c>
      <c r="U812" t="str">
        <f>IF(dailyActivity_merged2__2[[#This Row],[TotalSteps]] &lt;5000,"Sedentary",IF(dailyActivity_merged2__2[[#This Row],[TotalSteps]]&lt;7500,"Lightly Active",IF(dailyActivity_merged2__2[[#This Row],[TotalSteps]]&lt;10000,"Fairy Active","Highly Active")))</f>
        <v>Fairy Active</v>
      </c>
      <c r="V812">
        <f>SUM(dailyActivity_merged2__2[[#This Row],[VeryActiveMinutes]:[SedentaryMinutes]])</f>
        <v>1440</v>
      </c>
    </row>
    <row r="813" spans="1:22" x14ac:dyDescent="0.25">
      <c r="A813">
        <v>8253242879</v>
      </c>
      <c r="B813" s="1">
        <v>42484</v>
      </c>
      <c r="C813" s="8">
        <f>WEEKDAY(dailyActivity_merged2__2[[#This Row],[ActivityDate]],1)</f>
        <v>1</v>
      </c>
      <c r="D813" t="str">
        <f>TEXT(dailyActivity_merged2__2[[#This Row],[ActivityDate]],"dddd")</f>
        <v>Sunday</v>
      </c>
      <c r="E813">
        <v>8905</v>
      </c>
      <c r="F813">
        <v>7.1300001144409197</v>
      </c>
      <c r="G813">
        <v>7.1300001144409197</v>
      </c>
      <c r="H813">
        <v>0</v>
      </c>
      <c r="I813">
        <v>5.5999999046325701</v>
      </c>
      <c r="J813">
        <v>0.18999999761581399</v>
      </c>
      <c r="K813">
        <v>1.3400000333786</v>
      </c>
      <c r="L813">
        <v>0</v>
      </c>
      <c r="M813">
        <v>41</v>
      </c>
      <c r="N813">
        <v>4</v>
      </c>
      <c r="O813">
        <v>82</v>
      </c>
      <c r="P813">
        <v>1313</v>
      </c>
      <c r="Q813">
        <v>1976</v>
      </c>
      <c r="R813" t="e" cm="1">
        <f t="array" ref="R813">_xlfn.XLOOKUP(1,(sleepDay_merged[Id]=dailyActivity_merged2__2[[#This Row],[Id]])*(sleepDay_merged[SleepDate]=dailyActivity_merged2__2[[#This Row],[ActivityDate]]),sleepDay_merged[TotalSleepRecords])</f>
        <v>#N/A</v>
      </c>
      <c r="S813" t="e" cm="1">
        <f t="array" ref="S813">_xlfn.XLOOKUP(1,(sleepDay_merged[Id]=dailyActivity_merged2__2[[#This Row],[Id]])*(sleepDay_merged[SleepDate]=dailyActivity_merged2__2[[#This Row],[ActivityDate]]),sleepDay_merged[TotalMinutesAsleep])</f>
        <v>#N/A</v>
      </c>
      <c r="T813" t="e" cm="1">
        <f t="array" ref="T813">_xlfn.XLOOKUP(1,(sleepDay_merged[Id]=dailyActivity_merged2__2[[#This Row],[Id]])*(sleepDay_merged[SleepDate]=dailyActivity_merged2__2[[#This Row],[ActivityDate]]),sleepDay_merged[TotalTimeInBed])</f>
        <v>#N/A</v>
      </c>
      <c r="U813" t="str">
        <f>IF(dailyActivity_merged2__2[[#This Row],[TotalSteps]] &lt;5000,"Sedentary",IF(dailyActivity_merged2__2[[#This Row],[TotalSteps]]&lt;7500,"Lightly Active",IF(dailyActivity_merged2__2[[#This Row],[TotalSteps]]&lt;10000,"Fairy Active","Highly Active")))</f>
        <v>Fairy Active</v>
      </c>
      <c r="V813">
        <f>SUM(dailyActivity_merged2__2[[#This Row],[VeryActiveMinutes]:[SedentaryMinutes]])</f>
        <v>1440</v>
      </c>
    </row>
    <row r="814" spans="1:22" x14ac:dyDescent="0.25">
      <c r="A814">
        <v>8253242879</v>
      </c>
      <c r="B814" s="1">
        <v>42485</v>
      </c>
      <c r="C814" s="8">
        <f>WEEKDAY(dailyActivity_merged2__2[[#This Row],[ActivityDate]],1)</f>
        <v>2</v>
      </c>
      <c r="D814" t="str">
        <f>TEXT(dailyActivity_merged2__2[[#This Row],[ActivityDate]],"dddd")</f>
        <v>Monday</v>
      </c>
      <c r="E814">
        <v>6829</v>
      </c>
      <c r="F814">
        <v>4.5100002288818404</v>
      </c>
      <c r="G814">
        <v>4.5100002288818404</v>
      </c>
      <c r="H814">
        <v>0</v>
      </c>
      <c r="I814">
        <v>0.36000001430511502</v>
      </c>
      <c r="J814">
        <v>2.3900001049041699</v>
      </c>
      <c r="K814">
        <v>1.7699999809265099</v>
      </c>
      <c r="L814">
        <v>0</v>
      </c>
      <c r="M814">
        <v>7</v>
      </c>
      <c r="N814">
        <v>54</v>
      </c>
      <c r="O814">
        <v>118</v>
      </c>
      <c r="P814">
        <v>1261</v>
      </c>
      <c r="Q814">
        <v>1909</v>
      </c>
      <c r="R814" t="e" cm="1">
        <f t="array" ref="R814">_xlfn.XLOOKUP(1,(sleepDay_merged[Id]=dailyActivity_merged2__2[[#This Row],[Id]])*(sleepDay_merged[SleepDate]=dailyActivity_merged2__2[[#This Row],[ActivityDate]]),sleepDay_merged[TotalSleepRecords])</f>
        <v>#N/A</v>
      </c>
      <c r="S814" t="e" cm="1">
        <f t="array" ref="S814">_xlfn.XLOOKUP(1,(sleepDay_merged[Id]=dailyActivity_merged2__2[[#This Row],[Id]])*(sleepDay_merged[SleepDate]=dailyActivity_merged2__2[[#This Row],[ActivityDate]]),sleepDay_merged[TotalMinutesAsleep])</f>
        <v>#N/A</v>
      </c>
      <c r="T814" t="e" cm="1">
        <f t="array" ref="T814">_xlfn.XLOOKUP(1,(sleepDay_merged[Id]=dailyActivity_merged2__2[[#This Row],[Id]])*(sleepDay_merged[SleepDate]=dailyActivity_merged2__2[[#This Row],[ActivityDate]]),sleepDay_merged[TotalTimeInBed])</f>
        <v>#N/A</v>
      </c>
      <c r="U814" t="str">
        <f>IF(dailyActivity_merged2__2[[#This Row],[TotalSteps]] &lt;5000,"Sedentary",IF(dailyActivity_merged2__2[[#This Row],[TotalSteps]]&lt;7500,"Lightly Active",IF(dailyActivity_merged2__2[[#This Row],[TotalSteps]]&lt;10000,"Fairy Active","Highly Active")))</f>
        <v>Lightly Active</v>
      </c>
      <c r="V814">
        <f>SUM(dailyActivity_merged2__2[[#This Row],[VeryActiveMinutes]:[SedentaryMinutes]])</f>
        <v>1440</v>
      </c>
    </row>
    <row r="815" spans="1:22" x14ac:dyDescent="0.25">
      <c r="A815">
        <v>8253242879</v>
      </c>
      <c r="B815" s="1">
        <v>42486</v>
      </c>
      <c r="C815" s="8">
        <f>WEEKDAY(dailyActivity_merged2__2[[#This Row],[ActivityDate]],1)</f>
        <v>3</v>
      </c>
      <c r="D815" t="str">
        <f>TEXT(dailyActivity_merged2__2[[#This Row],[ActivityDate]],"dddd")</f>
        <v>Tuesday</v>
      </c>
      <c r="E815">
        <v>4562</v>
      </c>
      <c r="F815">
        <v>3.03999996185303</v>
      </c>
      <c r="G815">
        <v>3.03999996185303</v>
      </c>
      <c r="H815">
        <v>0</v>
      </c>
      <c r="I815">
        <v>1.1799999475479099</v>
      </c>
      <c r="J815">
        <v>0.490000009536743</v>
      </c>
      <c r="K815">
        <v>1.37000000476837</v>
      </c>
      <c r="L815">
        <v>0</v>
      </c>
      <c r="M815">
        <v>19</v>
      </c>
      <c r="N815">
        <v>14</v>
      </c>
      <c r="O815">
        <v>108</v>
      </c>
      <c r="P815">
        <v>1299</v>
      </c>
      <c r="Q815">
        <v>1813</v>
      </c>
      <c r="R815" t="e" cm="1">
        <f t="array" ref="R815">_xlfn.XLOOKUP(1,(sleepDay_merged[Id]=dailyActivity_merged2__2[[#This Row],[Id]])*(sleepDay_merged[SleepDate]=dailyActivity_merged2__2[[#This Row],[ActivityDate]]),sleepDay_merged[TotalSleepRecords])</f>
        <v>#N/A</v>
      </c>
      <c r="S815" t="e" cm="1">
        <f t="array" ref="S815">_xlfn.XLOOKUP(1,(sleepDay_merged[Id]=dailyActivity_merged2__2[[#This Row],[Id]])*(sleepDay_merged[SleepDate]=dailyActivity_merged2__2[[#This Row],[ActivityDate]]),sleepDay_merged[TotalMinutesAsleep])</f>
        <v>#N/A</v>
      </c>
      <c r="T815" t="e" cm="1">
        <f t="array" ref="T815">_xlfn.XLOOKUP(1,(sleepDay_merged[Id]=dailyActivity_merged2__2[[#This Row],[Id]])*(sleepDay_merged[SleepDate]=dailyActivity_merged2__2[[#This Row],[ActivityDate]]),sleepDay_merged[TotalTimeInBed])</f>
        <v>#N/A</v>
      </c>
      <c r="U815" t="str">
        <f>IF(dailyActivity_merged2__2[[#This Row],[TotalSteps]] &lt;5000,"Sedentary",IF(dailyActivity_merged2__2[[#This Row],[TotalSteps]]&lt;7500,"Lightly Active",IF(dailyActivity_merged2__2[[#This Row],[TotalSteps]]&lt;10000,"Fairy Active","Highly Active")))</f>
        <v>Sedentary</v>
      </c>
      <c r="V815">
        <f>SUM(dailyActivity_merged2__2[[#This Row],[VeryActiveMinutes]:[SedentaryMinutes]])</f>
        <v>1440</v>
      </c>
    </row>
    <row r="816" spans="1:22" x14ac:dyDescent="0.25">
      <c r="A816">
        <v>8253242879</v>
      </c>
      <c r="B816" s="1">
        <v>42487</v>
      </c>
      <c r="C816" s="8">
        <f>WEEKDAY(dailyActivity_merged2__2[[#This Row],[ActivityDate]],1)</f>
        <v>4</v>
      </c>
      <c r="D816" t="str">
        <f>TEXT(dailyActivity_merged2__2[[#This Row],[ActivityDate]],"dddd")</f>
        <v>Wednesday</v>
      </c>
      <c r="E816">
        <v>10232</v>
      </c>
      <c r="F816">
        <v>8.1800003051757795</v>
      </c>
      <c r="G816">
        <v>8.1800003051757795</v>
      </c>
      <c r="H816">
        <v>0</v>
      </c>
      <c r="I816">
        <v>6.2399997711181596</v>
      </c>
      <c r="J816">
        <v>0.230000004172325</v>
      </c>
      <c r="K816">
        <v>1.70000004768372</v>
      </c>
      <c r="L816">
        <v>0</v>
      </c>
      <c r="M816">
        <v>45</v>
      </c>
      <c r="N816">
        <v>5</v>
      </c>
      <c r="O816">
        <v>104</v>
      </c>
      <c r="P816">
        <v>1286</v>
      </c>
      <c r="Q816">
        <v>2008</v>
      </c>
      <c r="R816" t="e" cm="1">
        <f t="array" ref="R816">_xlfn.XLOOKUP(1,(sleepDay_merged[Id]=dailyActivity_merged2__2[[#This Row],[Id]])*(sleepDay_merged[SleepDate]=dailyActivity_merged2__2[[#This Row],[ActivityDate]]),sleepDay_merged[TotalSleepRecords])</f>
        <v>#N/A</v>
      </c>
      <c r="S816" t="e" cm="1">
        <f t="array" ref="S816">_xlfn.XLOOKUP(1,(sleepDay_merged[Id]=dailyActivity_merged2__2[[#This Row],[Id]])*(sleepDay_merged[SleepDate]=dailyActivity_merged2__2[[#This Row],[ActivityDate]]),sleepDay_merged[TotalMinutesAsleep])</f>
        <v>#N/A</v>
      </c>
      <c r="T816" t="e" cm="1">
        <f t="array" ref="T816">_xlfn.XLOOKUP(1,(sleepDay_merged[Id]=dailyActivity_merged2__2[[#This Row],[Id]])*(sleepDay_merged[SleepDate]=dailyActivity_merged2__2[[#This Row],[ActivityDate]]),sleepDay_merged[TotalTimeInBed])</f>
        <v>#N/A</v>
      </c>
      <c r="U816" t="str">
        <f>IF(dailyActivity_merged2__2[[#This Row],[TotalSteps]] &lt;5000,"Sedentary",IF(dailyActivity_merged2__2[[#This Row],[TotalSteps]]&lt;7500,"Lightly Active",IF(dailyActivity_merged2__2[[#This Row],[TotalSteps]]&lt;10000,"Fairy Active","Highly Active")))</f>
        <v>Highly Active</v>
      </c>
      <c r="V816">
        <f>SUM(dailyActivity_merged2__2[[#This Row],[VeryActiveMinutes]:[SedentaryMinutes]])</f>
        <v>1440</v>
      </c>
    </row>
    <row r="817" spans="1:22" x14ac:dyDescent="0.25">
      <c r="A817">
        <v>8253242879</v>
      </c>
      <c r="B817" s="1">
        <v>42488</v>
      </c>
      <c r="C817" s="8">
        <f>WEEKDAY(dailyActivity_merged2__2[[#This Row],[ActivityDate]],1)</f>
        <v>5</v>
      </c>
      <c r="D817" t="str">
        <f>TEXT(dailyActivity_merged2__2[[#This Row],[ActivityDate]],"dddd")</f>
        <v>Thursday</v>
      </c>
      <c r="E817">
        <v>2718</v>
      </c>
      <c r="F817">
        <v>1.79999995231628</v>
      </c>
      <c r="G817">
        <v>1.79999995231628</v>
      </c>
      <c r="H817">
        <v>0</v>
      </c>
      <c r="I817">
        <v>0.67000001668930098</v>
      </c>
      <c r="J817">
        <v>0.77999997138977095</v>
      </c>
      <c r="K817">
        <v>0.34000000357627902</v>
      </c>
      <c r="L817">
        <v>0</v>
      </c>
      <c r="M817">
        <v>11</v>
      </c>
      <c r="N817">
        <v>16</v>
      </c>
      <c r="O817">
        <v>20</v>
      </c>
      <c r="P817">
        <v>1393</v>
      </c>
      <c r="Q817">
        <v>1580</v>
      </c>
      <c r="R817" t="e" cm="1">
        <f t="array" ref="R817">_xlfn.XLOOKUP(1,(sleepDay_merged[Id]=dailyActivity_merged2__2[[#This Row],[Id]])*(sleepDay_merged[SleepDate]=dailyActivity_merged2__2[[#This Row],[ActivityDate]]),sleepDay_merged[TotalSleepRecords])</f>
        <v>#N/A</v>
      </c>
      <c r="S817" t="e" cm="1">
        <f t="array" ref="S817">_xlfn.XLOOKUP(1,(sleepDay_merged[Id]=dailyActivity_merged2__2[[#This Row],[Id]])*(sleepDay_merged[SleepDate]=dailyActivity_merged2__2[[#This Row],[ActivityDate]]),sleepDay_merged[TotalMinutesAsleep])</f>
        <v>#N/A</v>
      </c>
      <c r="T817" t="e" cm="1">
        <f t="array" ref="T817">_xlfn.XLOOKUP(1,(sleepDay_merged[Id]=dailyActivity_merged2__2[[#This Row],[Id]])*(sleepDay_merged[SleepDate]=dailyActivity_merged2__2[[#This Row],[ActivityDate]]),sleepDay_merged[TotalTimeInBed])</f>
        <v>#N/A</v>
      </c>
      <c r="U817" t="str">
        <f>IF(dailyActivity_merged2__2[[#This Row],[TotalSteps]] &lt;5000,"Sedentary",IF(dailyActivity_merged2__2[[#This Row],[TotalSteps]]&lt;7500,"Lightly Active",IF(dailyActivity_merged2__2[[#This Row],[TotalSteps]]&lt;10000,"Fairy Active","Highly Active")))</f>
        <v>Sedentary</v>
      </c>
      <c r="V817">
        <f>SUM(dailyActivity_merged2__2[[#This Row],[VeryActiveMinutes]:[SedentaryMinutes]])</f>
        <v>1440</v>
      </c>
    </row>
    <row r="818" spans="1:22" x14ac:dyDescent="0.25">
      <c r="A818">
        <v>8253242879</v>
      </c>
      <c r="B818" s="1">
        <v>42489</v>
      </c>
      <c r="C818" s="8">
        <f>WEEKDAY(dailyActivity_merged2__2[[#This Row],[ActivityDate]],1)</f>
        <v>6</v>
      </c>
      <c r="D818" t="str">
        <f>TEXT(dailyActivity_merged2__2[[#This Row],[ActivityDate]],"dddd")</f>
        <v>Friday</v>
      </c>
      <c r="E818">
        <v>6260</v>
      </c>
      <c r="F818">
        <v>4.2600002288818404</v>
      </c>
      <c r="G818">
        <v>4.2600002288818404</v>
      </c>
      <c r="H818">
        <v>0</v>
      </c>
      <c r="I818">
        <v>1.28999996185303</v>
      </c>
      <c r="J818">
        <v>0.54000002145767201</v>
      </c>
      <c r="K818">
        <v>2.4000000953674299</v>
      </c>
      <c r="L818">
        <v>0</v>
      </c>
      <c r="M818">
        <v>16</v>
      </c>
      <c r="N818">
        <v>14</v>
      </c>
      <c r="O818">
        <v>136</v>
      </c>
      <c r="P818">
        <v>1257</v>
      </c>
      <c r="Q818">
        <v>1854</v>
      </c>
      <c r="R818" t="e" cm="1">
        <f t="array" ref="R818">_xlfn.XLOOKUP(1,(sleepDay_merged[Id]=dailyActivity_merged2__2[[#This Row],[Id]])*(sleepDay_merged[SleepDate]=dailyActivity_merged2__2[[#This Row],[ActivityDate]]),sleepDay_merged[TotalSleepRecords])</f>
        <v>#N/A</v>
      </c>
      <c r="S818" t="e" cm="1">
        <f t="array" ref="S818">_xlfn.XLOOKUP(1,(sleepDay_merged[Id]=dailyActivity_merged2__2[[#This Row],[Id]])*(sleepDay_merged[SleepDate]=dailyActivity_merged2__2[[#This Row],[ActivityDate]]),sleepDay_merged[TotalMinutesAsleep])</f>
        <v>#N/A</v>
      </c>
      <c r="T818" t="e" cm="1">
        <f t="array" ref="T818">_xlfn.XLOOKUP(1,(sleepDay_merged[Id]=dailyActivity_merged2__2[[#This Row],[Id]])*(sleepDay_merged[SleepDate]=dailyActivity_merged2__2[[#This Row],[ActivityDate]]),sleepDay_merged[TotalTimeInBed])</f>
        <v>#N/A</v>
      </c>
      <c r="U818" t="str">
        <f>IF(dailyActivity_merged2__2[[#This Row],[TotalSteps]] &lt;5000,"Sedentary",IF(dailyActivity_merged2__2[[#This Row],[TotalSteps]]&lt;7500,"Lightly Active",IF(dailyActivity_merged2__2[[#This Row],[TotalSteps]]&lt;10000,"Fairy Active","Highly Active")))</f>
        <v>Lightly Active</v>
      </c>
      <c r="V818">
        <f>SUM(dailyActivity_merged2__2[[#This Row],[VeryActiveMinutes]:[SedentaryMinutes]])</f>
        <v>1423</v>
      </c>
    </row>
    <row r="819" spans="1:22" x14ac:dyDescent="0.25">
      <c r="A819">
        <v>8253242879</v>
      </c>
      <c r="B819" s="1">
        <v>42490</v>
      </c>
      <c r="C819" s="8">
        <f>WEEKDAY(dailyActivity_merged2__2[[#This Row],[ActivityDate]],1)</f>
        <v>7</v>
      </c>
      <c r="D819" t="str">
        <f>TEXT(dailyActivity_merged2__2[[#This Row],[ActivityDate]],"dddd")</f>
        <v>Saturday</v>
      </c>
      <c r="E819">
        <v>0</v>
      </c>
      <c r="F819">
        <v>0</v>
      </c>
      <c r="G819">
        <v>0</v>
      </c>
      <c r="H819">
        <v>0</v>
      </c>
      <c r="I819">
        <v>0</v>
      </c>
      <c r="J819">
        <v>0</v>
      </c>
      <c r="K819">
        <v>0</v>
      </c>
      <c r="L819">
        <v>0</v>
      </c>
      <c r="M819">
        <v>0</v>
      </c>
      <c r="N819">
        <v>0</v>
      </c>
      <c r="O819">
        <v>0</v>
      </c>
      <c r="P819">
        <v>1440</v>
      </c>
      <c r="Q819">
        <v>0</v>
      </c>
      <c r="R819" t="e" cm="1">
        <f t="array" ref="R819">_xlfn.XLOOKUP(1,(sleepDay_merged[Id]=dailyActivity_merged2__2[[#This Row],[Id]])*(sleepDay_merged[SleepDate]=dailyActivity_merged2__2[[#This Row],[ActivityDate]]),sleepDay_merged[TotalSleepRecords])</f>
        <v>#N/A</v>
      </c>
      <c r="S819" t="e" cm="1">
        <f t="array" ref="S819">_xlfn.XLOOKUP(1,(sleepDay_merged[Id]=dailyActivity_merged2__2[[#This Row],[Id]])*(sleepDay_merged[SleepDate]=dailyActivity_merged2__2[[#This Row],[ActivityDate]]),sleepDay_merged[TotalMinutesAsleep])</f>
        <v>#N/A</v>
      </c>
      <c r="T819" t="e" cm="1">
        <f t="array" ref="T819">_xlfn.XLOOKUP(1,(sleepDay_merged[Id]=dailyActivity_merged2__2[[#This Row],[Id]])*(sleepDay_merged[SleepDate]=dailyActivity_merged2__2[[#This Row],[ActivityDate]]),sleepDay_merged[TotalTimeInBed])</f>
        <v>#N/A</v>
      </c>
      <c r="U819" t="str">
        <f>IF(dailyActivity_merged2__2[[#This Row],[TotalSteps]] &lt;5000,"Sedentary",IF(dailyActivity_merged2__2[[#This Row],[TotalSteps]]&lt;7500,"Lightly Active",IF(dailyActivity_merged2__2[[#This Row],[TotalSteps]]&lt;10000,"Fairy Active","Highly Active")))</f>
        <v>Sedentary</v>
      </c>
      <c r="V819">
        <f>SUM(dailyActivity_merged2__2[[#This Row],[VeryActiveMinutes]:[SedentaryMinutes]])</f>
        <v>1440</v>
      </c>
    </row>
    <row r="820" spans="1:22" x14ac:dyDescent="0.25">
      <c r="A820">
        <v>8378563200</v>
      </c>
      <c r="B820" s="1">
        <v>42472</v>
      </c>
      <c r="C820" s="8">
        <f>WEEKDAY(dailyActivity_merged2__2[[#This Row],[ActivityDate]],1)</f>
        <v>3</v>
      </c>
      <c r="D820" t="str">
        <f>TEXT(dailyActivity_merged2__2[[#This Row],[ActivityDate]],"dddd")</f>
        <v>Tuesday</v>
      </c>
      <c r="E820">
        <v>7626</v>
      </c>
      <c r="F820">
        <v>6.0500001907348597</v>
      </c>
      <c r="G820">
        <v>6.0500001907348597</v>
      </c>
      <c r="H820">
        <v>2</v>
      </c>
      <c r="I820">
        <v>0.82999998331069902</v>
      </c>
      <c r="J820">
        <v>0.70999997854232799</v>
      </c>
      <c r="K820">
        <v>4.5</v>
      </c>
      <c r="L820">
        <v>0</v>
      </c>
      <c r="M820">
        <v>65</v>
      </c>
      <c r="N820">
        <v>15</v>
      </c>
      <c r="O820">
        <v>156</v>
      </c>
      <c r="P820">
        <v>723</v>
      </c>
      <c r="Q820">
        <v>3635</v>
      </c>
      <c r="R820" cm="1">
        <f t="array" ref="R820">_xlfn.XLOOKUP(1,(sleepDay_merged[Id]=dailyActivity_merged2__2[[#This Row],[Id]])*(sleepDay_merged[SleepDate]=dailyActivity_merged2__2[[#This Row],[ActivityDate]]),sleepDay_merged[TotalSleepRecords])</f>
        <v>1</v>
      </c>
      <c r="S820" cm="1">
        <f t="array" ref="S820">_xlfn.XLOOKUP(1,(sleepDay_merged[Id]=dailyActivity_merged2__2[[#This Row],[Id]])*(sleepDay_merged[SleepDate]=dailyActivity_merged2__2[[#This Row],[ActivityDate]]),sleepDay_merged[TotalMinutesAsleep])</f>
        <v>342</v>
      </c>
      <c r="T820" cm="1">
        <f t="array" ref="T820">_xlfn.XLOOKUP(1,(sleepDay_merged[Id]=dailyActivity_merged2__2[[#This Row],[Id]])*(sleepDay_merged[SleepDate]=dailyActivity_merged2__2[[#This Row],[ActivityDate]]),sleepDay_merged[TotalTimeInBed])</f>
        <v>391</v>
      </c>
      <c r="U820" t="str">
        <f>IF(dailyActivity_merged2__2[[#This Row],[TotalSteps]] &lt;5000,"Sedentary",IF(dailyActivity_merged2__2[[#This Row],[TotalSteps]]&lt;7500,"Lightly Active",IF(dailyActivity_merged2__2[[#This Row],[TotalSteps]]&lt;10000,"Fairy Active","Highly Active")))</f>
        <v>Fairy Active</v>
      </c>
      <c r="V820">
        <f>SUM(dailyActivity_merged2__2[[#This Row],[VeryActiveMinutes]:[SedentaryMinutes]])</f>
        <v>959</v>
      </c>
    </row>
    <row r="821" spans="1:22" x14ac:dyDescent="0.25">
      <c r="A821">
        <v>8378563200</v>
      </c>
      <c r="B821" s="1">
        <v>42473</v>
      </c>
      <c r="C821" s="8">
        <f>WEEKDAY(dailyActivity_merged2__2[[#This Row],[ActivityDate]],1)</f>
        <v>4</v>
      </c>
      <c r="D821" t="str">
        <f>TEXT(dailyActivity_merged2__2[[#This Row],[ActivityDate]],"dddd")</f>
        <v>Wednesday</v>
      </c>
      <c r="E821">
        <v>12386</v>
      </c>
      <c r="F821">
        <v>9.8199996948242205</v>
      </c>
      <c r="G821">
        <v>9.8199996948242205</v>
      </c>
      <c r="H821">
        <v>2</v>
      </c>
      <c r="I821">
        <v>4.96000003814697</v>
      </c>
      <c r="J821">
        <v>0.64999997615814198</v>
      </c>
      <c r="K821">
        <v>4.21000003814697</v>
      </c>
      <c r="L821">
        <v>0</v>
      </c>
      <c r="M821">
        <v>116</v>
      </c>
      <c r="N821">
        <v>14</v>
      </c>
      <c r="O821">
        <v>169</v>
      </c>
      <c r="P821">
        <v>680</v>
      </c>
      <c r="Q821">
        <v>4079</v>
      </c>
      <c r="R821" cm="1">
        <f t="array" ref="R821">_xlfn.XLOOKUP(1,(sleepDay_merged[Id]=dailyActivity_merged2__2[[#This Row],[Id]])*(sleepDay_merged[SleepDate]=dailyActivity_merged2__2[[#This Row],[ActivityDate]]),sleepDay_merged[TotalSleepRecords])</f>
        <v>1</v>
      </c>
      <c r="S821" cm="1">
        <f t="array" ref="S821">_xlfn.XLOOKUP(1,(sleepDay_merged[Id]=dailyActivity_merged2__2[[#This Row],[Id]])*(sleepDay_merged[SleepDate]=dailyActivity_merged2__2[[#This Row],[ActivityDate]]),sleepDay_merged[TotalMinutesAsleep])</f>
        <v>368</v>
      </c>
      <c r="T821" cm="1">
        <f t="array" ref="T821">_xlfn.XLOOKUP(1,(sleepDay_merged[Id]=dailyActivity_merged2__2[[#This Row],[Id]])*(sleepDay_merged[SleepDate]=dailyActivity_merged2__2[[#This Row],[ActivityDate]]),sleepDay_merged[TotalTimeInBed])</f>
        <v>387</v>
      </c>
      <c r="U821" t="str">
        <f>IF(dailyActivity_merged2__2[[#This Row],[TotalSteps]] &lt;5000,"Sedentary",IF(dailyActivity_merged2__2[[#This Row],[TotalSteps]]&lt;7500,"Lightly Active",IF(dailyActivity_merged2__2[[#This Row],[TotalSteps]]&lt;10000,"Fairy Active","Highly Active")))</f>
        <v>Highly Active</v>
      </c>
      <c r="V821">
        <f>SUM(dailyActivity_merged2__2[[#This Row],[VeryActiveMinutes]:[SedentaryMinutes]])</f>
        <v>979</v>
      </c>
    </row>
    <row r="822" spans="1:22" x14ac:dyDescent="0.25">
      <c r="A822">
        <v>8378563200</v>
      </c>
      <c r="B822" s="1">
        <v>42474</v>
      </c>
      <c r="C822" s="8">
        <f>WEEKDAY(dailyActivity_merged2__2[[#This Row],[ActivityDate]],1)</f>
        <v>5</v>
      </c>
      <c r="D822" t="str">
        <f>TEXT(dailyActivity_merged2__2[[#This Row],[ActivityDate]],"dddd")</f>
        <v>Thursday</v>
      </c>
      <c r="E822">
        <v>13318</v>
      </c>
      <c r="F822">
        <v>10.560000419616699</v>
      </c>
      <c r="G822">
        <v>10.560000419616699</v>
      </c>
      <c r="H822">
        <v>2</v>
      </c>
      <c r="I822">
        <v>5.6199998855590803</v>
      </c>
      <c r="J822">
        <v>1.0299999713897701</v>
      </c>
      <c r="K822">
        <v>3.9100000858306898</v>
      </c>
      <c r="L822">
        <v>0</v>
      </c>
      <c r="M822">
        <v>123</v>
      </c>
      <c r="N822">
        <v>21</v>
      </c>
      <c r="O822">
        <v>174</v>
      </c>
      <c r="P822">
        <v>699</v>
      </c>
      <c r="Q822">
        <v>4163</v>
      </c>
      <c r="R822" cm="1">
        <f t="array" ref="R822">_xlfn.XLOOKUP(1,(sleepDay_merged[Id]=dailyActivity_merged2__2[[#This Row],[Id]])*(sleepDay_merged[SleepDate]=dailyActivity_merged2__2[[#This Row],[ActivityDate]]),sleepDay_merged[TotalSleepRecords])</f>
        <v>1</v>
      </c>
      <c r="S822" cm="1">
        <f t="array" ref="S822">_xlfn.XLOOKUP(1,(sleepDay_merged[Id]=dailyActivity_merged2__2[[#This Row],[Id]])*(sleepDay_merged[SleepDate]=dailyActivity_merged2__2[[#This Row],[ActivityDate]]),sleepDay_merged[TotalMinutesAsleep])</f>
        <v>338</v>
      </c>
      <c r="T822" cm="1">
        <f t="array" ref="T822">_xlfn.XLOOKUP(1,(sleepDay_merged[Id]=dailyActivity_merged2__2[[#This Row],[Id]])*(sleepDay_merged[SleepDate]=dailyActivity_merged2__2[[#This Row],[ActivityDate]]),sleepDay_merged[TotalTimeInBed])</f>
        <v>356</v>
      </c>
      <c r="U822" t="str">
        <f>IF(dailyActivity_merged2__2[[#This Row],[TotalSteps]] &lt;5000,"Sedentary",IF(dailyActivity_merged2__2[[#This Row],[TotalSteps]]&lt;7500,"Lightly Active",IF(dailyActivity_merged2__2[[#This Row],[TotalSteps]]&lt;10000,"Fairy Active","Highly Active")))</f>
        <v>Highly Active</v>
      </c>
      <c r="V822">
        <f>SUM(dailyActivity_merged2__2[[#This Row],[VeryActiveMinutes]:[SedentaryMinutes]])</f>
        <v>1017</v>
      </c>
    </row>
    <row r="823" spans="1:22" x14ac:dyDescent="0.25">
      <c r="A823">
        <v>8378563200</v>
      </c>
      <c r="B823" s="1">
        <v>42475</v>
      </c>
      <c r="C823" s="8">
        <f>WEEKDAY(dailyActivity_merged2__2[[#This Row],[ActivityDate]],1)</f>
        <v>6</v>
      </c>
      <c r="D823" t="str">
        <f>TEXT(dailyActivity_merged2__2[[#This Row],[ActivityDate]],"dddd")</f>
        <v>Friday</v>
      </c>
      <c r="E823">
        <v>14461</v>
      </c>
      <c r="F823">
        <v>11.4700002670288</v>
      </c>
      <c r="G823">
        <v>11.4700002670288</v>
      </c>
      <c r="H823">
        <v>0</v>
      </c>
      <c r="I823">
        <v>4.9099998474121103</v>
      </c>
      <c r="J823">
        <v>1.1499999761581401</v>
      </c>
      <c r="K823">
        <v>5.4099998474121103</v>
      </c>
      <c r="L823">
        <v>0</v>
      </c>
      <c r="M823">
        <v>60</v>
      </c>
      <c r="N823">
        <v>23</v>
      </c>
      <c r="O823">
        <v>190</v>
      </c>
      <c r="P823">
        <v>729</v>
      </c>
      <c r="Q823">
        <v>3666</v>
      </c>
      <c r="R823" cm="1">
        <f t="array" ref="R823">_xlfn.XLOOKUP(1,(sleepDay_merged[Id]=dailyActivity_merged2__2[[#This Row],[Id]])*(sleepDay_merged[SleepDate]=dailyActivity_merged2__2[[#This Row],[ActivityDate]]),sleepDay_merged[TotalSleepRecords])</f>
        <v>2</v>
      </c>
      <c r="S823" cm="1">
        <f t="array" ref="S823">_xlfn.XLOOKUP(1,(sleepDay_merged[Id]=dailyActivity_merged2__2[[#This Row],[Id]])*(sleepDay_merged[SleepDate]=dailyActivity_merged2__2[[#This Row],[ActivityDate]]),sleepDay_merged[TotalMinutesAsleep])</f>
        <v>447</v>
      </c>
      <c r="T823" cm="1">
        <f t="array" ref="T823">_xlfn.XLOOKUP(1,(sleepDay_merged[Id]=dailyActivity_merged2__2[[#This Row],[Id]])*(sleepDay_merged[SleepDate]=dailyActivity_merged2__2[[#This Row],[ActivityDate]]),sleepDay_merged[TotalTimeInBed])</f>
        <v>487</v>
      </c>
      <c r="U823" t="str">
        <f>IF(dailyActivity_merged2__2[[#This Row],[TotalSteps]] &lt;5000,"Sedentary",IF(dailyActivity_merged2__2[[#This Row],[TotalSteps]]&lt;7500,"Lightly Active",IF(dailyActivity_merged2__2[[#This Row],[TotalSteps]]&lt;10000,"Fairy Active","Highly Active")))</f>
        <v>Highly Active</v>
      </c>
      <c r="V823">
        <f>SUM(dailyActivity_merged2__2[[#This Row],[VeryActiveMinutes]:[SedentaryMinutes]])</f>
        <v>1002</v>
      </c>
    </row>
    <row r="824" spans="1:22" x14ac:dyDescent="0.25">
      <c r="A824">
        <v>8378563200</v>
      </c>
      <c r="B824" s="1">
        <v>42476</v>
      </c>
      <c r="C824" s="8">
        <f>WEEKDAY(dailyActivity_merged2__2[[#This Row],[ActivityDate]],1)</f>
        <v>7</v>
      </c>
      <c r="D824" t="str">
        <f>TEXT(dailyActivity_merged2__2[[#This Row],[ActivityDate]],"dddd")</f>
        <v>Saturday</v>
      </c>
      <c r="E824">
        <v>11207</v>
      </c>
      <c r="F824">
        <v>8.8900003433227504</v>
      </c>
      <c r="G824">
        <v>8.8900003433227504</v>
      </c>
      <c r="H824">
        <v>0</v>
      </c>
      <c r="I824">
        <v>5.3699998855590803</v>
      </c>
      <c r="J824">
        <v>1.0700000524520901</v>
      </c>
      <c r="K824">
        <v>2.4400000572204599</v>
      </c>
      <c r="L824">
        <v>0</v>
      </c>
      <c r="M824">
        <v>64</v>
      </c>
      <c r="N824">
        <v>21</v>
      </c>
      <c r="O824">
        <v>142</v>
      </c>
      <c r="P824">
        <v>563</v>
      </c>
      <c r="Q824">
        <v>3363</v>
      </c>
      <c r="R824" cm="1">
        <f t="array" ref="R824">_xlfn.XLOOKUP(1,(sleepDay_merged[Id]=dailyActivity_merged2__2[[#This Row],[Id]])*(sleepDay_merged[SleepDate]=dailyActivity_merged2__2[[#This Row],[ActivityDate]]),sleepDay_merged[TotalSleepRecords])</f>
        <v>1</v>
      </c>
      <c r="S824" cm="1">
        <f t="array" ref="S824">_xlfn.XLOOKUP(1,(sleepDay_merged[Id]=dailyActivity_merged2__2[[#This Row],[Id]])*(sleepDay_merged[SleepDate]=dailyActivity_merged2__2[[#This Row],[ActivityDate]]),sleepDay_merged[TotalMinutesAsleep])</f>
        <v>424</v>
      </c>
      <c r="T824" cm="1">
        <f t="array" ref="T824">_xlfn.XLOOKUP(1,(sleepDay_merged[Id]=dailyActivity_merged2__2[[#This Row],[Id]])*(sleepDay_merged[SleepDate]=dailyActivity_merged2__2[[#This Row],[ActivityDate]]),sleepDay_merged[TotalTimeInBed])</f>
        <v>455</v>
      </c>
      <c r="U824" t="str">
        <f>IF(dailyActivity_merged2__2[[#This Row],[TotalSteps]] &lt;5000,"Sedentary",IF(dailyActivity_merged2__2[[#This Row],[TotalSteps]]&lt;7500,"Lightly Active",IF(dailyActivity_merged2__2[[#This Row],[TotalSteps]]&lt;10000,"Fairy Active","Highly Active")))</f>
        <v>Highly Active</v>
      </c>
      <c r="V824">
        <f>SUM(dailyActivity_merged2__2[[#This Row],[VeryActiveMinutes]:[SedentaryMinutes]])</f>
        <v>790</v>
      </c>
    </row>
    <row r="825" spans="1:22" x14ac:dyDescent="0.25">
      <c r="A825">
        <v>8378563200</v>
      </c>
      <c r="B825" s="1">
        <v>42477</v>
      </c>
      <c r="C825" s="8">
        <f>WEEKDAY(dailyActivity_merged2__2[[#This Row],[ActivityDate]],1)</f>
        <v>1</v>
      </c>
      <c r="D825" t="str">
        <f>TEXT(dailyActivity_merged2__2[[#This Row],[ActivityDate]],"dddd")</f>
        <v>Sunday</v>
      </c>
      <c r="E825">
        <v>2132</v>
      </c>
      <c r="F825">
        <v>1.6900000572204601</v>
      </c>
      <c r="G825">
        <v>1.6900000572204601</v>
      </c>
      <c r="H825">
        <v>0</v>
      </c>
      <c r="I825">
        <v>0</v>
      </c>
      <c r="J825">
        <v>0</v>
      </c>
      <c r="K825">
        <v>1.6900000572204601</v>
      </c>
      <c r="L825">
        <v>0</v>
      </c>
      <c r="M825">
        <v>0</v>
      </c>
      <c r="N825">
        <v>0</v>
      </c>
      <c r="O825">
        <v>93</v>
      </c>
      <c r="P825">
        <v>599</v>
      </c>
      <c r="Q825">
        <v>2572</v>
      </c>
      <c r="R825" cm="1">
        <f t="array" ref="R825">_xlfn.XLOOKUP(1,(sleepDay_merged[Id]=dailyActivity_merged2__2[[#This Row],[Id]])*(sleepDay_merged[SleepDate]=dailyActivity_merged2__2[[#This Row],[ActivityDate]]),sleepDay_merged[TotalSleepRecords])</f>
        <v>1</v>
      </c>
      <c r="S825" cm="1">
        <f t="array" ref="S825">_xlfn.XLOOKUP(1,(sleepDay_merged[Id]=dailyActivity_merged2__2[[#This Row],[Id]])*(sleepDay_merged[SleepDate]=dailyActivity_merged2__2[[#This Row],[ActivityDate]]),sleepDay_merged[TotalMinutesAsleep])</f>
        <v>513</v>
      </c>
      <c r="T825" cm="1">
        <f t="array" ref="T825">_xlfn.XLOOKUP(1,(sleepDay_merged[Id]=dailyActivity_merged2__2[[#This Row],[Id]])*(sleepDay_merged[SleepDate]=dailyActivity_merged2__2[[#This Row],[ActivityDate]]),sleepDay_merged[TotalTimeInBed])</f>
        <v>533</v>
      </c>
      <c r="U825" t="str">
        <f>IF(dailyActivity_merged2__2[[#This Row],[TotalSteps]] &lt;5000,"Sedentary",IF(dailyActivity_merged2__2[[#This Row],[TotalSteps]]&lt;7500,"Lightly Active",IF(dailyActivity_merged2__2[[#This Row],[TotalSteps]]&lt;10000,"Fairy Active","Highly Active")))</f>
        <v>Sedentary</v>
      </c>
      <c r="V825">
        <f>SUM(dailyActivity_merged2__2[[#This Row],[VeryActiveMinutes]:[SedentaryMinutes]])</f>
        <v>692</v>
      </c>
    </row>
    <row r="826" spans="1:22" x14ac:dyDescent="0.25">
      <c r="A826">
        <v>8378563200</v>
      </c>
      <c r="B826" s="1">
        <v>42478</v>
      </c>
      <c r="C826" s="8">
        <f>WEEKDAY(dailyActivity_merged2__2[[#This Row],[ActivityDate]],1)</f>
        <v>2</v>
      </c>
      <c r="D826" t="str">
        <f>TEXT(dailyActivity_merged2__2[[#This Row],[ActivityDate]],"dddd")</f>
        <v>Monday</v>
      </c>
      <c r="E826">
        <v>13630</v>
      </c>
      <c r="F826">
        <v>10.810000419616699</v>
      </c>
      <c r="G826">
        <v>10.810000419616699</v>
      </c>
      <c r="H826">
        <v>2</v>
      </c>
      <c r="I826">
        <v>5.0500001907348597</v>
      </c>
      <c r="J826">
        <v>0.56000000238418601</v>
      </c>
      <c r="K826">
        <v>5.1999998092651403</v>
      </c>
      <c r="L826">
        <v>0</v>
      </c>
      <c r="M826">
        <v>117</v>
      </c>
      <c r="N826">
        <v>10</v>
      </c>
      <c r="O826">
        <v>174</v>
      </c>
      <c r="P826">
        <v>720</v>
      </c>
      <c r="Q826">
        <v>4157</v>
      </c>
      <c r="R826" cm="1">
        <f t="array" ref="R826">_xlfn.XLOOKUP(1,(sleepDay_merged[Id]=dailyActivity_merged2__2[[#This Row],[Id]])*(sleepDay_merged[SleepDate]=dailyActivity_merged2__2[[#This Row],[ActivityDate]]),sleepDay_merged[TotalSleepRecords])</f>
        <v>2</v>
      </c>
      <c r="S826" cm="1">
        <f t="array" ref="S826">_xlfn.XLOOKUP(1,(sleepDay_merged[Id]=dailyActivity_merged2__2[[#This Row],[Id]])*(sleepDay_merged[SleepDate]=dailyActivity_merged2__2[[#This Row],[ActivityDate]]),sleepDay_merged[TotalMinutesAsleep])</f>
        <v>611</v>
      </c>
      <c r="T826" cm="1">
        <f t="array" ref="T826">_xlfn.XLOOKUP(1,(sleepDay_merged[Id]=dailyActivity_merged2__2[[#This Row],[Id]])*(sleepDay_merged[SleepDate]=dailyActivity_merged2__2[[#This Row],[ActivityDate]]),sleepDay_merged[TotalTimeInBed])</f>
        <v>689</v>
      </c>
      <c r="U826" t="str">
        <f>IF(dailyActivity_merged2__2[[#This Row],[TotalSteps]] &lt;5000,"Sedentary",IF(dailyActivity_merged2__2[[#This Row],[TotalSteps]]&lt;7500,"Lightly Active",IF(dailyActivity_merged2__2[[#This Row],[TotalSteps]]&lt;10000,"Fairy Active","Highly Active")))</f>
        <v>Highly Active</v>
      </c>
      <c r="V826">
        <f>SUM(dailyActivity_merged2__2[[#This Row],[VeryActiveMinutes]:[SedentaryMinutes]])</f>
        <v>1021</v>
      </c>
    </row>
    <row r="827" spans="1:22" x14ac:dyDescent="0.25">
      <c r="A827">
        <v>8378563200</v>
      </c>
      <c r="B827" s="1">
        <v>42479</v>
      </c>
      <c r="C827" s="8">
        <f>WEEKDAY(dailyActivity_merged2__2[[#This Row],[ActivityDate]],1)</f>
        <v>3</v>
      </c>
      <c r="D827" t="str">
        <f>TEXT(dailyActivity_merged2__2[[#This Row],[ActivityDate]],"dddd")</f>
        <v>Tuesday</v>
      </c>
      <c r="E827">
        <v>13070</v>
      </c>
      <c r="F827">
        <v>10.3599996566772</v>
      </c>
      <c r="G827">
        <v>10.3599996566772</v>
      </c>
      <c r="H827">
        <v>2</v>
      </c>
      <c r="I827">
        <v>5.3000001907348597</v>
      </c>
      <c r="J827">
        <v>0.87999999523162797</v>
      </c>
      <c r="K827">
        <v>4.1799998283386204</v>
      </c>
      <c r="L827">
        <v>0</v>
      </c>
      <c r="M827">
        <v>120</v>
      </c>
      <c r="N827">
        <v>19</v>
      </c>
      <c r="O827">
        <v>154</v>
      </c>
      <c r="P827">
        <v>737</v>
      </c>
      <c r="Q827">
        <v>4092</v>
      </c>
      <c r="R827" cm="1">
        <f t="array" ref="R827">_xlfn.XLOOKUP(1,(sleepDay_merged[Id]=dailyActivity_merged2__2[[#This Row],[Id]])*(sleepDay_merged[SleepDate]=dailyActivity_merged2__2[[#This Row],[ActivityDate]]),sleepDay_merged[TotalSleepRecords])</f>
        <v>2</v>
      </c>
      <c r="S827" cm="1">
        <f t="array" ref="S827">_xlfn.XLOOKUP(1,(sleepDay_merged[Id]=dailyActivity_merged2__2[[#This Row],[Id]])*(sleepDay_merged[SleepDate]=dailyActivity_merged2__2[[#This Row],[ActivityDate]]),sleepDay_merged[TotalMinutesAsleep])</f>
        <v>525</v>
      </c>
      <c r="T827" cm="1">
        <f t="array" ref="T827">_xlfn.XLOOKUP(1,(sleepDay_merged[Id]=dailyActivity_merged2__2[[#This Row],[Id]])*(sleepDay_merged[SleepDate]=dailyActivity_merged2__2[[#This Row],[ActivityDate]]),sleepDay_merged[TotalTimeInBed])</f>
        <v>591</v>
      </c>
      <c r="U827" t="str">
        <f>IF(dailyActivity_merged2__2[[#This Row],[TotalSteps]] &lt;5000,"Sedentary",IF(dailyActivity_merged2__2[[#This Row],[TotalSteps]]&lt;7500,"Lightly Active",IF(dailyActivity_merged2__2[[#This Row],[TotalSteps]]&lt;10000,"Fairy Active","Highly Active")))</f>
        <v>Highly Active</v>
      </c>
      <c r="V827">
        <f>SUM(dailyActivity_merged2__2[[#This Row],[VeryActiveMinutes]:[SedentaryMinutes]])</f>
        <v>1030</v>
      </c>
    </row>
    <row r="828" spans="1:22" x14ac:dyDescent="0.25">
      <c r="A828">
        <v>8378563200</v>
      </c>
      <c r="B828" s="1">
        <v>42480</v>
      </c>
      <c r="C828" s="8">
        <f>WEEKDAY(dailyActivity_merged2__2[[#This Row],[ActivityDate]],1)</f>
        <v>4</v>
      </c>
      <c r="D828" t="str">
        <f>TEXT(dailyActivity_merged2__2[[#This Row],[ActivityDate]],"dddd")</f>
        <v>Wednesday</v>
      </c>
      <c r="E828">
        <v>9388</v>
      </c>
      <c r="F828">
        <v>7.4400000572204599</v>
      </c>
      <c r="G828">
        <v>7.4400000572204599</v>
      </c>
      <c r="H828">
        <v>2</v>
      </c>
      <c r="I828">
        <v>2.2300000190734899</v>
      </c>
      <c r="J828">
        <v>0.43999999761581399</v>
      </c>
      <c r="K828">
        <v>4.7800002098083496</v>
      </c>
      <c r="L828">
        <v>0</v>
      </c>
      <c r="M828">
        <v>82</v>
      </c>
      <c r="N828">
        <v>8</v>
      </c>
      <c r="O828">
        <v>169</v>
      </c>
      <c r="P828">
        <v>763</v>
      </c>
      <c r="Q828">
        <v>3787</v>
      </c>
      <c r="R828" cm="1">
        <f t="array" ref="R828">_xlfn.XLOOKUP(1,(sleepDay_merged[Id]=dailyActivity_merged2__2[[#This Row],[Id]])*(sleepDay_merged[SleepDate]=dailyActivity_merged2__2[[#This Row],[ActivityDate]]),sleepDay_merged[TotalSleepRecords])</f>
        <v>1</v>
      </c>
      <c r="S828" cm="1">
        <f t="array" ref="S828">_xlfn.XLOOKUP(1,(sleepDay_merged[Id]=dailyActivity_merged2__2[[#This Row],[Id]])*(sleepDay_merged[SleepDate]=dailyActivity_merged2__2[[#This Row],[ActivityDate]]),sleepDay_merged[TotalMinutesAsleep])</f>
        <v>398</v>
      </c>
      <c r="T828" cm="1">
        <f t="array" ref="T828">_xlfn.XLOOKUP(1,(sleepDay_merged[Id]=dailyActivity_merged2__2[[#This Row],[Id]])*(sleepDay_merged[SleepDate]=dailyActivity_merged2__2[[#This Row],[ActivityDate]]),sleepDay_merged[TotalTimeInBed])</f>
        <v>451</v>
      </c>
      <c r="U828" t="str">
        <f>IF(dailyActivity_merged2__2[[#This Row],[TotalSteps]] &lt;5000,"Sedentary",IF(dailyActivity_merged2__2[[#This Row],[TotalSteps]]&lt;7500,"Lightly Active",IF(dailyActivity_merged2__2[[#This Row],[TotalSteps]]&lt;10000,"Fairy Active","Highly Active")))</f>
        <v>Fairy Active</v>
      </c>
      <c r="V828">
        <f>SUM(dailyActivity_merged2__2[[#This Row],[VeryActiveMinutes]:[SedentaryMinutes]])</f>
        <v>1022</v>
      </c>
    </row>
    <row r="829" spans="1:22" x14ac:dyDescent="0.25">
      <c r="A829">
        <v>8378563200</v>
      </c>
      <c r="B829" s="1">
        <v>42481</v>
      </c>
      <c r="C829" s="8">
        <f>WEEKDAY(dailyActivity_merged2__2[[#This Row],[ActivityDate]],1)</f>
        <v>5</v>
      </c>
      <c r="D829" t="str">
        <f>TEXT(dailyActivity_merged2__2[[#This Row],[ActivityDate]],"dddd")</f>
        <v>Thursday</v>
      </c>
      <c r="E829">
        <v>15148</v>
      </c>
      <c r="F829">
        <v>12.0100002288818</v>
      </c>
      <c r="G829">
        <v>12.0100002288818</v>
      </c>
      <c r="H829">
        <v>2</v>
      </c>
      <c r="I829">
        <v>6.9000000953674299</v>
      </c>
      <c r="J829">
        <v>0.81999999284744296</v>
      </c>
      <c r="K829">
        <v>4.28999996185303</v>
      </c>
      <c r="L829">
        <v>0</v>
      </c>
      <c r="M829">
        <v>137</v>
      </c>
      <c r="N829">
        <v>16</v>
      </c>
      <c r="O829">
        <v>145</v>
      </c>
      <c r="P829">
        <v>677</v>
      </c>
      <c r="Q829">
        <v>4236</v>
      </c>
      <c r="R829" cm="1">
        <f t="array" ref="R829">_xlfn.XLOOKUP(1,(sleepDay_merged[Id]=dailyActivity_merged2__2[[#This Row],[Id]])*(sleepDay_merged[SleepDate]=dailyActivity_merged2__2[[#This Row],[ActivityDate]]),sleepDay_merged[TotalSleepRecords])</f>
        <v>1</v>
      </c>
      <c r="S829" cm="1">
        <f t="array" ref="S829">_xlfn.XLOOKUP(1,(sleepDay_merged[Id]=dailyActivity_merged2__2[[#This Row],[Id]])*(sleepDay_merged[SleepDate]=dailyActivity_merged2__2[[#This Row],[ActivityDate]]),sleepDay_merged[TotalMinutesAsleep])</f>
        <v>387</v>
      </c>
      <c r="T829" cm="1">
        <f t="array" ref="T829">_xlfn.XLOOKUP(1,(sleepDay_merged[Id]=dailyActivity_merged2__2[[#This Row],[Id]])*(sleepDay_merged[SleepDate]=dailyActivity_merged2__2[[#This Row],[ActivityDate]]),sleepDay_merged[TotalTimeInBed])</f>
        <v>421</v>
      </c>
      <c r="U829" t="str">
        <f>IF(dailyActivity_merged2__2[[#This Row],[TotalSteps]] &lt;5000,"Sedentary",IF(dailyActivity_merged2__2[[#This Row],[TotalSteps]]&lt;7500,"Lightly Active",IF(dailyActivity_merged2__2[[#This Row],[TotalSteps]]&lt;10000,"Fairy Active","Highly Active")))</f>
        <v>Highly Active</v>
      </c>
      <c r="V829">
        <f>SUM(dailyActivity_merged2__2[[#This Row],[VeryActiveMinutes]:[SedentaryMinutes]])</f>
        <v>975</v>
      </c>
    </row>
    <row r="830" spans="1:22" x14ac:dyDescent="0.25">
      <c r="A830">
        <v>8378563200</v>
      </c>
      <c r="B830" s="1">
        <v>42482</v>
      </c>
      <c r="C830" s="8">
        <f>WEEKDAY(dailyActivity_merged2__2[[#This Row],[ActivityDate]],1)</f>
        <v>6</v>
      </c>
      <c r="D830" t="str">
        <f>TEXT(dailyActivity_merged2__2[[#This Row],[ActivityDate]],"dddd")</f>
        <v>Friday</v>
      </c>
      <c r="E830">
        <v>12200</v>
      </c>
      <c r="F830">
        <v>9.6700000762939506</v>
      </c>
      <c r="G830">
        <v>9.6700000762939506</v>
      </c>
      <c r="H830">
        <v>2</v>
      </c>
      <c r="I830">
        <v>4.9099998474121103</v>
      </c>
      <c r="J830">
        <v>0.58999997377395597</v>
      </c>
      <c r="K830">
        <v>4.1799998283386204</v>
      </c>
      <c r="L830">
        <v>0</v>
      </c>
      <c r="M830">
        <v>113</v>
      </c>
      <c r="N830">
        <v>12</v>
      </c>
      <c r="O830">
        <v>159</v>
      </c>
      <c r="P830">
        <v>769</v>
      </c>
      <c r="Q830">
        <v>4044</v>
      </c>
      <c r="R830" cm="1">
        <f t="array" ref="R830">_xlfn.XLOOKUP(1,(sleepDay_merged[Id]=dailyActivity_merged2__2[[#This Row],[Id]])*(sleepDay_merged[SleepDate]=dailyActivity_merged2__2[[#This Row],[ActivityDate]]),sleepDay_merged[TotalSleepRecords])</f>
        <v>1</v>
      </c>
      <c r="S830" cm="1">
        <f t="array" ref="S830">_xlfn.XLOOKUP(1,(sleepDay_merged[Id]=dailyActivity_merged2__2[[#This Row],[Id]])*(sleepDay_merged[SleepDate]=dailyActivity_merged2__2[[#This Row],[ActivityDate]]),sleepDay_merged[TotalMinutesAsleep])</f>
        <v>381</v>
      </c>
      <c r="T830" cm="1">
        <f t="array" ref="T830">_xlfn.XLOOKUP(1,(sleepDay_merged[Id]=dailyActivity_merged2__2[[#This Row],[Id]])*(sleepDay_merged[SleepDate]=dailyActivity_merged2__2[[#This Row],[ActivityDate]]),sleepDay_merged[TotalTimeInBed])</f>
        <v>409</v>
      </c>
      <c r="U830" t="str">
        <f>IF(dailyActivity_merged2__2[[#This Row],[TotalSteps]] &lt;5000,"Sedentary",IF(dailyActivity_merged2__2[[#This Row],[TotalSteps]]&lt;7500,"Lightly Active",IF(dailyActivity_merged2__2[[#This Row],[TotalSteps]]&lt;10000,"Fairy Active","Highly Active")))</f>
        <v>Highly Active</v>
      </c>
      <c r="V830">
        <f>SUM(dailyActivity_merged2__2[[#This Row],[VeryActiveMinutes]:[SedentaryMinutes]])</f>
        <v>1053</v>
      </c>
    </row>
    <row r="831" spans="1:22" x14ac:dyDescent="0.25">
      <c r="A831">
        <v>8378563200</v>
      </c>
      <c r="B831" s="1">
        <v>42483</v>
      </c>
      <c r="C831" s="8">
        <f>WEEKDAY(dailyActivity_merged2__2[[#This Row],[ActivityDate]],1)</f>
        <v>7</v>
      </c>
      <c r="D831" t="str">
        <f>TEXT(dailyActivity_merged2__2[[#This Row],[ActivityDate]],"dddd")</f>
        <v>Saturday</v>
      </c>
      <c r="E831">
        <v>5709</v>
      </c>
      <c r="F831">
        <v>4.5300002098083496</v>
      </c>
      <c r="G831">
        <v>4.5300002098083496</v>
      </c>
      <c r="H831">
        <v>0</v>
      </c>
      <c r="I831">
        <v>1.5199999809265099</v>
      </c>
      <c r="J831">
        <v>0.519999980926514</v>
      </c>
      <c r="K831">
        <v>2.4800000190734899</v>
      </c>
      <c r="L831">
        <v>0</v>
      </c>
      <c r="M831">
        <v>19</v>
      </c>
      <c r="N831">
        <v>10</v>
      </c>
      <c r="O831">
        <v>136</v>
      </c>
      <c r="P831">
        <v>740</v>
      </c>
      <c r="Q831">
        <v>2908</v>
      </c>
      <c r="R831" cm="1">
        <f t="array" ref="R831">_xlfn.XLOOKUP(1,(sleepDay_merged[Id]=dailyActivity_merged2__2[[#This Row],[Id]])*(sleepDay_merged[SleepDate]=dailyActivity_merged2__2[[#This Row],[ActivityDate]]),sleepDay_merged[TotalSleepRecords])</f>
        <v>1</v>
      </c>
      <c r="S831" cm="1">
        <f t="array" ref="S831">_xlfn.XLOOKUP(1,(sleepDay_merged[Id]=dailyActivity_merged2__2[[#This Row],[Id]])*(sleepDay_merged[SleepDate]=dailyActivity_merged2__2[[#This Row],[ActivityDate]]),sleepDay_merged[TotalMinutesAsleep])</f>
        <v>396</v>
      </c>
      <c r="T831" cm="1">
        <f t="array" ref="T831">_xlfn.XLOOKUP(1,(sleepDay_merged[Id]=dailyActivity_merged2__2[[#This Row],[Id]])*(sleepDay_merged[SleepDate]=dailyActivity_merged2__2[[#This Row],[ActivityDate]]),sleepDay_merged[TotalTimeInBed])</f>
        <v>417</v>
      </c>
      <c r="U831" t="str">
        <f>IF(dailyActivity_merged2__2[[#This Row],[TotalSteps]] &lt;5000,"Sedentary",IF(dailyActivity_merged2__2[[#This Row],[TotalSteps]]&lt;7500,"Lightly Active",IF(dailyActivity_merged2__2[[#This Row],[TotalSteps]]&lt;10000,"Fairy Active","Highly Active")))</f>
        <v>Lightly Active</v>
      </c>
      <c r="V831">
        <f>SUM(dailyActivity_merged2__2[[#This Row],[VeryActiveMinutes]:[SedentaryMinutes]])</f>
        <v>905</v>
      </c>
    </row>
    <row r="832" spans="1:22" x14ac:dyDescent="0.25">
      <c r="A832">
        <v>8378563200</v>
      </c>
      <c r="B832" s="1">
        <v>42484</v>
      </c>
      <c r="C832" s="8">
        <f>WEEKDAY(dailyActivity_merged2__2[[#This Row],[ActivityDate]],1)</f>
        <v>1</v>
      </c>
      <c r="D832" t="str">
        <f>TEXT(dailyActivity_merged2__2[[#This Row],[ActivityDate]],"dddd")</f>
        <v>Sunday</v>
      </c>
      <c r="E832">
        <v>3703</v>
      </c>
      <c r="F832">
        <v>2.9400000572204599</v>
      </c>
      <c r="G832">
        <v>2.9400000572204599</v>
      </c>
      <c r="H832">
        <v>0</v>
      </c>
      <c r="I832">
        <v>0</v>
      </c>
      <c r="J832">
        <v>0</v>
      </c>
      <c r="K832">
        <v>2.9400000572204599</v>
      </c>
      <c r="L832">
        <v>0</v>
      </c>
      <c r="M832">
        <v>0</v>
      </c>
      <c r="N832">
        <v>0</v>
      </c>
      <c r="O832">
        <v>135</v>
      </c>
      <c r="P832">
        <v>734</v>
      </c>
      <c r="Q832">
        <v>2741</v>
      </c>
      <c r="R832" cm="1">
        <f t="array" ref="R832">_xlfn.XLOOKUP(1,(sleepDay_merged[Id]=dailyActivity_merged2__2[[#This Row],[Id]])*(sleepDay_merged[SleepDate]=dailyActivity_merged2__2[[#This Row],[ActivityDate]]),sleepDay_merged[TotalSleepRecords])</f>
        <v>1</v>
      </c>
      <c r="S832" cm="1">
        <f t="array" ref="S832">_xlfn.XLOOKUP(1,(sleepDay_merged[Id]=dailyActivity_merged2__2[[#This Row],[Id]])*(sleepDay_merged[SleepDate]=dailyActivity_merged2__2[[#This Row],[ActivityDate]]),sleepDay_merged[TotalMinutesAsleep])</f>
        <v>441</v>
      </c>
      <c r="T832" cm="1">
        <f t="array" ref="T832">_xlfn.XLOOKUP(1,(sleepDay_merged[Id]=dailyActivity_merged2__2[[#This Row],[Id]])*(sleepDay_merged[SleepDate]=dailyActivity_merged2__2[[#This Row],[ActivityDate]]),sleepDay_merged[TotalTimeInBed])</f>
        <v>469</v>
      </c>
      <c r="U832" t="str">
        <f>IF(dailyActivity_merged2__2[[#This Row],[TotalSteps]] &lt;5000,"Sedentary",IF(dailyActivity_merged2__2[[#This Row],[TotalSteps]]&lt;7500,"Lightly Active",IF(dailyActivity_merged2__2[[#This Row],[TotalSteps]]&lt;10000,"Fairy Active","Highly Active")))</f>
        <v>Sedentary</v>
      </c>
      <c r="V832">
        <f>SUM(dailyActivity_merged2__2[[#This Row],[VeryActiveMinutes]:[SedentaryMinutes]])</f>
        <v>869</v>
      </c>
    </row>
    <row r="833" spans="1:22" x14ac:dyDescent="0.25">
      <c r="A833">
        <v>8378563200</v>
      </c>
      <c r="B833" s="1">
        <v>42485</v>
      </c>
      <c r="C833" s="8">
        <f>WEEKDAY(dailyActivity_merged2__2[[#This Row],[ActivityDate]],1)</f>
        <v>2</v>
      </c>
      <c r="D833" t="str">
        <f>TEXT(dailyActivity_merged2__2[[#This Row],[ActivityDate]],"dddd")</f>
        <v>Monday</v>
      </c>
      <c r="E833">
        <v>12405</v>
      </c>
      <c r="F833">
        <v>9.8400001525878906</v>
      </c>
      <c r="G833">
        <v>9.8400001525878906</v>
      </c>
      <c r="H833">
        <v>2</v>
      </c>
      <c r="I833">
        <v>5.0500001907348597</v>
      </c>
      <c r="J833">
        <v>0.87000000476837203</v>
      </c>
      <c r="K833">
        <v>3.9200000762939502</v>
      </c>
      <c r="L833">
        <v>0</v>
      </c>
      <c r="M833">
        <v>117</v>
      </c>
      <c r="N833">
        <v>16</v>
      </c>
      <c r="O833">
        <v>141</v>
      </c>
      <c r="P833">
        <v>692</v>
      </c>
      <c r="Q833">
        <v>4005</v>
      </c>
      <c r="R833" cm="1">
        <f t="array" ref="R833">_xlfn.XLOOKUP(1,(sleepDay_merged[Id]=dailyActivity_merged2__2[[#This Row],[Id]])*(sleepDay_merged[SleepDate]=dailyActivity_merged2__2[[#This Row],[ActivityDate]]),sleepDay_merged[TotalSleepRecords])</f>
        <v>1</v>
      </c>
      <c r="S833" cm="1">
        <f t="array" ref="S833">_xlfn.XLOOKUP(1,(sleepDay_merged[Id]=dailyActivity_merged2__2[[#This Row],[Id]])*(sleepDay_merged[SleepDate]=dailyActivity_merged2__2[[#This Row],[ActivityDate]]),sleepDay_merged[TotalMinutesAsleep])</f>
        <v>565</v>
      </c>
      <c r="T833" cm="1">
        <f t="array" ref="T833">_xlfn.XLOOKUP(1,(sleepDay_merged[Id]=dailyActivity_merged2__2[[#This Row],[Id]])*(sleepDay_merged[SleepDate]=dailyActivity_merged2__2[[#This Row],[ActivityDate]]),sleepDay_merged[TotalTimeInBed])</f>
        <v>591</v>
      </c>
      <c r="U833" t="str">
        <f>IF(dailyActivity_merged2__2[[#This Row],[TotalSteps]] &lt;5000,"Sedentary",IF(dailyActivity_merged2__2[[#This Row],[TotalSteps]]&lt;7500,"Lightly Active",IF(dailyActivity_merged2__2[[#This Row],[TotalSteps]]&lt;10000,"Fairy Active","Highly Active")))</f>
        <v>Highly Active</v>
      </c>
      <c r="V833">
        <f>SUM(dailyActivity_merged2__2[[#This Row],[VeryActiveMinutes]:[SedentaryMinutes]])</f>
        <v>966</v>
      </c>
    </row>
    <row r="834" spans="1:22" x14ac:dyDescent="0.25">
      <c r="A834">
        <v>8378563200</v>
      </c>
      <c r="B834" s="1">
        <v>42486</v>
      </c>
      <c r="C834" s="8">
        <f>WEEKDAY(dailyActivity_merged2__2[[#This Row],[ActivityDate]],1)</f>
        <v>3</v>
      </c>
      <c r="D834" t="str">
        <f>TEXT(dailyActivity_merged2__2[[#This Row],[ActivityDate]],"dddd")</f>
        <v>Tuesday</v>
      </c>
      <c r="E834">
        <v>16208</v>
      </c>
      <c r="F834">
        <v>12.8500003814697</v>
      </c>
      <c r="G834">
        <v>12.8500003814697</v>
      </c>
      <c r="H834">
        <v>0</v>
      </c>
      <c r="I834">
        <v>7.5100002288818404</v>
      </c>
      <c r="J834">
        <v>0.92000001668930098</v>
      </c>
      <c r="K834">
        <v>4.4200000762939498</v>
      </c>
      <c r="L834">
        <v>0</v>
      </c>
      <c r="M834">
        <v>90</v>
      </c>
      <c r="N834">
        <v>18</v>
      </c>
      <c r="O834">
        <v>161</v>
      </c>
      <c r="P834">
        <v>593</v>
      </c>
      <c r="Q834">
        <v>3763</v>
      </c>
      <c r="R834" cm="1">
        <f t="array" ref="R834">_xlfn.XLOOKUP(1,(sleepDay_merged[Id]=dailyActivity_merged2__2[[#This Row],[Id]])*(sleepDay_merged[SleepDate]=dailyActivity_merged2__2[[#This Row],[ActivityDate]]),sleepDay_merged[TotalSleepRecords])</f>
        <v>1</v>
      </c>
      <c r="S834" cm="1">
        <f t="array" ref="S834">_xlfn.XLOOKUP(1,(sleepDay_merged[Id]=dailyActivity_merged2__2[[#This Row],[Id]])*(sleepDay_merged[SleepDate]=dailyActivity_merged2__2[[#This Row],[ActivityDate]]),sleepDay_merged[TotalMinutesAsleep])</f>
        <v>458</v>
      </c>
      <c r="T834" cm="1">
        <f t="array" ref="T834">_xlfn.XLOOKUP(1,(sleepDay_merged[Id]=dailyActivity_merged2__2[[#This Row],[Id]])*(sleepDay_merged[SleepDate]=dailyActivity_merged2__2[[#This Row],[ActivityDate]]),sleepDay_merged[TotalTimeInBed])</f>
        <v>492</v>
      </c>
      <c r="U834" t="str">
        <f>IF(dailyActivity_merged2__2[[#This Row],[TotalSteps]] &lt;5000,"Sedentary",IF(dailyActivity_merged2__2[[#This Row],[TotalSteps]]&lt;7500,"Lightly Active",IF(dailyActivity_merged2__2[[#This Row],[TotalSteps]]&lt;10000,"Fairy Active","Highly Active")))</f>
        <v>Highly Active</v>
      </c>
      <c r="V834">
        <f>SUM(dailyActivity_merged2__2[[#This Row],[VeryActiveMinutes]:[SedentaryMinutes]])</f>
        <v>862</v>
      </c>
    </row>
    <row r="835" spans="1:22" x14ac:dyDescent="0.25">
      <c r="A835">
        <v>8378563200</v>
      </c>
      <c r="B835" s="1">
        <v>42487</v>
      </c>
      <c r="C835" s="8">
        <f>WEEKDAY(dailyActivity_merged2__2[[#This Row],[ActivityDate]],1)</f>
        <v>4</v>
      </c>
      <c r="D835" t="str">
        <f>TEXT(dailyActivity_merged2__2[[#This Row],[ActivityDate]],"dddd")</f>
        <v>Wednesday</v>
      </c>
      <c r="E835">
        <v>7359</v>
      </c>
      <c r="F835">
        <v>5.8400001525878897</v>
      </c>
      <c r="G835">
        <v>5.8400001525878897</v>
      </c>
      <c r="H835">
        <v>0</v>
      </c>
      <c r="I835">
        <v>0.33000001311302202</v>
      </c>
      <c r="J835">
        <v>0.18000000715255701</v>
      </c>
      <c r="K835">
        <v>5.3299999237060502</v>
      </c>
      <c r="L835">
        <v>0</v>
      </c>
      <c r="M835">
        <v>4</v>
      </c>
      <c r="N835">
        <v>4</v>
      </c>
      <c r="O835">
        <v>192</v>
      </c>
      <c r="P835">
        <v>676</v>
      </c>
      <c r="Q835">
        <v>3061</v>
      </c>
      <c r="R835" cm="1">
        <f t="array" ref="R835">_xlfn.XLOOKUP(1,(sleepDay_merged[Id]=dailyActivity_merged2__2[[#This Row],[Id]])*(sleepDay_merged[SleepDate]=dailyActivity_merged2__2[[#This Row],[ActivityDate]]),sleepDay_merged[TotalSleepRecords])</f>
        <v>1</v>
      </c>
      <c r="S835" cm="1">
        <f t="array" ref="S835">_xlfn.XLOOKUP(1,(sleepDay_merged[Id]=dailyActivity_merged2__2[[#This Row],[Id]])*(sleepDay_merged[SleepDate]=dailyActivity_merged2__2[[#This Row],[ActivityDate]]),sleepDay_merged[TotalMinutesAsleep])</f>
        <v>388</v>
      </c>
      <c r="T835" cm="1">
        <f t="array" ref="T835">_xlfn.XLOOKUP(1,(sleepDay_merged[Id]=dailyActivity_merged2__2[[#This Row],[Id]])*(sleepDay_merged[SleepDate]=dailyActivity_merged2__2[[#This Row],[ActivityDate]]),sleepDay_merged[TotalTimeInBed])</f>
        <v>402</v>
      </c>
      <c r="U835" t="str">
        <f>IF(dailyActivity_merged2__2[[#This Row],[TotalSteps]] &lt;5000,"Sedentary",IF(dailyActivity_merged2__2[[#This Row],[TotalSteps]]&lt;7500,"Lightly Active",IF(dailyActivity_merged2__2[[#This Row],[TotalSteps]]&lt;10000,"Fairy Active","Highly Active")))</f>
        <v>Lightly Active</v>
      </c>
      <c r="V835">
        <f>SUM(dailyActivity_merged2__2[[#This Row],[VeryActiveMinutes]:[SedentaryMinutes]])</f>
        <v>876</v>
      </c>
    </row>
    <row r="836" spans="1:22" x14ac:dyDescent="0.25">
      <c r="A836">
        <v>8378563200</v>
      </c>
      <c r="B836" s="1">
        <v>42488</v>
      </c>
      <c r="C836" s="8">
        <f>WEEKDAY(dailyActivity_merged2__2[[#This Row],[ActivityDate]],1)</f>
        <v>5</v>
      </c>
      <c r="D836" t="str">
        <f>TEXT(dailyActivity_merged2__2[[#This Row],[ActivityDate]],"dddd")</f>
        <v>Thursday</v>
      </c>
      <c r="E836">
        <v>5417</v>
      </c>
      <c r="F836">
        <v>4.3000001907348597</v>
      </c>
      <c r="G836">
        <v>4.3000001907348597</v>
      </c>
      <c r="H836">
        <v>0</v>
      </c>
      <c r="I836">
        <v>0.89999997615814198</v>
      </c>
      <c r="J836">
        <v>0.490000009536743</v>
      </c>
      <c r="K836">
        <v>2.9100000858306898</v>
      </c>
      <c r="L836">
        <v>0</v>
      </c>
      <c r="M836">
        <v>11</v>
      </c>
      <c r="N836">
        <v>10</v>
      </c>
      <c r="O836">
        <v>139</v>
      </c>
      <c r="P836">
        <v>711</v>
      </c>
      <c r="Q836">
        <v>2884</v>
      </c>
      <c r="R836" cm="1">
        <f t="array" ref="R836">_xlfn.XLOOKUP(1,(sleepDay_merged[Id]=dailyActivity_merged2__2[[#This Row],[Id]])*(sleepDay_merged[SleepDate]=dailyActivity_merged2__2[[#This Row],[ActivityDate]]),sleepDay_merged[TotalSleepRecords])</f>
        <v>1</v>
      </c>
      <c r="S836" cm="1">
        <f t="array" ref="S836">_xlfn.XLOOKUP(1,(sleepDay_merged[Id]=dailyActivity_merged2__2[[#This Row],[Id]])*(sleepDay_merged[SleepDate]=dailyActivity_merged2__2[[#This Row],[ActivityDate]]),sleepDay_merged[TotalMinutesAsleep])</f>
        <v>388</v>
      </c>
      <c r="T836" cm="1">
        <f t="array" ref="T836">_xlfn.XLOOKUP(1,(sleepDay_merged[Id]=dailyActivity_merged2__2[[#This Row],[Id]])*(sleepDay_merged[SleepDate]=dailyActivity_merged2__2[[#This Row],[ActivityDate]]),sleepDay_merged[TotalTimeInBed])</f>
        <v>402</v>
      </c>
      <c r="U836" t="str">
        <f>IF(dailyActivity_merged2__2[[#This Row],[TotalSteps]] &lt;5000,"Sedentary",IF(dailyActivity_merged2__2[[#This Row],[TotalSteps]]&lt;7500,"Lightly Active",IF(dailyActivity_merged2__2[[#This Row],[TotalSteps]]&lt;10000,"Fairy Active","Highly Active")))</f>
        <v>Lightly Active</v>
      </c>
      <c r="V836">
        <f>SUM(dailyActivity_merged2__2[[#This Row],[VeryActiveMinutes]:[SedentaryMinutes]])</f>
        <v>871</v>
      </c>
    </row>
    <row r="837" spans="1:22" x14ac:dyDescent="0.25">
      <c r="A837">
        <v>8378563200</v>
      </c>
      <c r="B837" s="1">
        <v>42489</v>
      </c>
      <c r="C837" s="8">
        <f>WEEKDAY(dailyActivity_merged2__2[[#This Row],[ActivityDate]],1)</f>
        <v>6</v>
      </c>
      <c r="D837" t="str">
        <f>TEXT(dailyActivity_merged2__2[[#This Row],[ActivityDate]],"dddd")</f>
        <v>Friday</v>
      </c>
      <c r="E837">
        <v>6175</v>
      </c>
      <c r="F837">
        <v>4.9000000953674299</v>
      </c>
      <c r="G837">
        <v>4.9000000953674299</v>
      </c>
      <c r="H837">
        <v>0</v>
      </c>
      <c r="I837">
        <v>0.25</v>
      </c>
      <c r="J837">
        <v>0.36000001430511502</v>
      </c>
      <c r="K837">
        <v>4.2699999809265101</v>
      </c>
      <c r="L837">
        <v>0</v>
      </c>
      <c r="M837">
        <v>3</v>
      </c>
      <c r="N837">
        <v>7</v>
      </c>
      <c r="O837">
        <v>172</v>
      </c>
      <c r="P837">
        <v>767</v>
      </c>
      <c r="Q837">
        <v>2982</v>
      </c>
      <c r="R837" cm="1">
        <f t="array" ref="R837">_xlfn.XLOOKUP(1,(sleepDay_merged[Id]=dailyActivity_merged2__2[[#This Row],[Id]])*(sleepDay_merged[SleepDate]=dailyActivity_merged2__2[[#This Row],[ActivityDate]]),sleepDay_merged[TotalSleepRecords])</f>
        <v>1</v>
      </c>
      <c r="S837" cm="1">
        <f t="array" ref="S837">_xlfn.XLOOKUP(1,(sleepDay_merged[Id]=dailyActivity_merged2__2[[#This Row],[Id]])*(sleepDay_merged[SleepDate]=dailyActivity_merged2__2[[#This Row],[ActivityDate]]),sleepDay_merged[TotalMinutesAsleep])</f>
        <v>550</v>
      </c>
      <c r="T837" cm="1">
        <f t="array" ref="T837">_xlfn.XLOOKUP(1,(sleepDay_merged[Id]=dailyActivity_merged2__2[[#This Row],[Id]])*(sleepDay_merged[SleepDate]=dailyActivity_merged2__2[[#This Row],[ActivityDate]]),sleepDay_merged[TotalTimeInBed])</f>
        <v>584</v>
      </c>
      <c r="U837" t="str">
        <f>IF(dailyActivity_merged2__2[[#This Row],[TotalSteps]] &lt;5000,"Sedentary",IF(dailyActivity_merged2__2[[#This Row],[TotalSteps]]&lt;7500,"Lightly Active",IF(dailyActivity_merged2__2[[#This Row],[TotalSteps]]&lt;10000,"Fairy Active","Highly Active")))</f>
        <v>Lightly Active</v>
      </c>
      <c r="V837">
        <f>SUM(dailyActivity_merged2__2[[#This Row],[VeryActiveMinutes]:[SedentaryMinutes]])</f>
        <v>949</v>
      </c>
    </row>
    <row r="838" spans="1:22" x14ac:dyDescent="0.25">
      <c r="A838">
        <v>8378563200</v>
      </c>
      <c r="B838" s="1">
        <v>42490</v>
      </c>
      <c r="C838" s="8">
        <f>WEEKDAY(dailyActivity_merged2__2[[#This Row],[ActivityDate]],1)</f>
        <v>7</v>
      </c>
      <c r="D838" t="str">
        <f>TEXT(dailyActivity_merged2__2[[#This Row],[ActivityDate]],"dddd")</f>
        <v>Saturday</v>
      </c>
      <c r="E838">
        <v>2946</v>
      </c>
      <c r="F838">
        <v>2.3399999141693102</v>
      </c>
      <c r="G838">
        <v>2.3399999141693102</v>
      </c>
      <c r="H838">
        <v>0</v>
      </c>
      <c r="I838">
        <v>0</v>
      </c>
      <c r="J838">
        <v>0</v>
      </c>
      <c r="K838">
        <v>2.3399999141693102</v>
      </c>
      <c r="L838">
        <v>0</v>
      </c>
      <c r="M838">
        <v>0</v>
      </c>
      <c r="N838">
        <v>0</v>
      </c>
      <c r="O838">
        <v>121</v>
      </c>
      <c r="P838">
        <v>780</v>
      </c>
      <c r="Q838">
        <v>2660</v>
      </c>
      <c r="R838" cm="1">
        <f t="array" ref="R838">_xlfn.XLOOKUP(1,(sleepDay_merged[Id]=dailyActivity_merged2__2[[#This Row],[Id]])*(sleepDay_merged[SleepDate]=dailyActivity_merged2__2[[#This Row],[ActivityDate]]),sleepDay_merged[TotalSleepRecords])</f>
        <v>1</v>
      </c>
      <c r="S838" cm="1">
        <f t="array" ref="S838">_xlfn.XLOOKUP(1,(sleepDay_merged[Id]=dailyActivity_merged2__2[[#This Row],[Id]])*(sleepDay_merged[SleepDate]=dailyActivity_merged2__2[[#This Row],[ActivityDate]]),sleepDay_merged[TotalMinutesAsleep])</f>
        <v>531</v>
      </c>
      <c r="T838" cm="1">
        <f t="array" ref="T838">_xlfn.XLOOKUP(1,(sleepDay_merged[Id]=dailyActivity_merged2__2[[#This Row],[Id]])*(sleepDay_merged[SleepDate]=dailyActivity_merged2__2[[#This Row],[ActivityDate]]),sleepDay_merged[TotalTimeInBed])</f>
        <v>600</v>
      </c>
      <c r="U838" t="str">
        <f>IF(dailyActivity_merged2__2[[#This Row],[TotalSteps]] &lt;5000,"Sedentary",IF(dailyActivity_merged2__2[[#This Row],[TotalSteps]]&lt;7500,"Lightly Active",IF(dailyActivity_merged2__2[[#This Row],[TotalSteps]]&lt;10000,"Fairy Active","Highly Active")))</f>
        <v>Sedentary</v>
      </c>
      <c r="V838">
        <f>SUM(dailyActivity_merged2__2[[#This Row],[VeryActiveMinutes]:[SedentaryMinutes]])</f>
        <v>901</v>
      </c>
    </row>
    <row r="839" spans="1:22" x14ac:dyDescent="0.25">
      <c r="A839">
        <v>8378563200</v>
      </c>
      <c r="B839" s="1">
        <v>42491</v>
      </c>
      <c r="C839" s="8">
        <f>WEEKDAY(dailyActivity_merged2__2[[#This Row],[ActivityDate]],1)</f>
        <v>1</v>
      </c>
      <c r="D839" t="str">
        <f>TEXT(dailyActivity_merged2__2[[#This Row],[ActivityDate]],"dddd")</f>
        <v>Sunday</v>
      </c>
      <c r="E839">
        <v>11419</v>
      </c>
      <c r="F839">
        <v>9.0600004196166992</v>
      </c>
      <c r="G839">
        <v>9.0600004196166992</v>
      </c>
      <c r="H839">
        <v>0</v>
      </c>
      <c r="I839">
        <v>6.0300002098083496</v>
      </c>
      <c r="J839">
        <v>0.56000000238418601</v>
      </c>
      <c r="K839">
        <v>2.4700000286102299</v>
      </c>
      <c r="L839">
        <v>0</v>
      </c>
      <c r="M839">
        <v>71</v>
      </c>
      <c r="N839">
        <v>10</v>
      </c>
      <c r="O839">
        <v>127</v>
      </c>
      <c r="P839">
        <v>669</v>
      </c>
      <c r="Q839">
        <v>3369</v>
      </c>
      <c r="R839" cm="1">
        <f t="array" ref="R839">_xlfn.XLOOKUP(1,(sleepDay_merged[Id]=dailyActivity_merged2__2[[#This Row],[Id]])*(sleepDay_merged[SleepDate]=dailyActivity_merged2__2[[#This Row],[ActivityDate]]),sleepDay_merged[TotalSleepRecords])</f>
        <v>1</v>
      </c>
      <c r="S839" cm="1">
        <f t="array" ref="S839">_xlfn.XLOOKUP(1,(sleepDay_merged[Id]=dailyActivity_merged2__2[[#This Row],[Id]])*(sleepDay_merged[SleepDate]=dailyActivity_merged2__2[[#This Row],[ActivityDate]]),sleepDay_merged[TotalMinutesAsleep])</f>
        <v>506</v>
      </c>
      <c r="T839" cm="1">
        <f t="array" ref="T839">_xlfn.XLOOKUP(1,(sleepDay_merged[Id]=dailyActivity_merged2__2[[#This Row],[Id]])*(sleepDay_merged[SleepDate]=dailyActivity_merged2__2[[#This Row],[ActivityDate]]),sleepDay_merged[TotalTimeInBed])</f>
        <v>556</v>
      </c>
      <c r="U839" t="str">
        <f>IF(dailyActivity_merged2__2[[#This Row],[TotalSteps]] &lt;5000,"Sedentary",IF(dailyActivity_merged2__2[[#This Row],[TotalSteps]]&lt;7500,"Lightly Active",IF(dailyActivity_merged2__2[[#This Row],[TotalSteps]]&lt;10000,"Fairy Active","Highly Active")))</f>
        <v>Highly Active</v>
      </c>
      <c r="V839">
        <f>SUM(dailyActivity_merged2__2[[#This Row],[VeryActiveMinutes]:[SedentaryMinutes]])</f>
        <v>877</v>
      </c>
    </row>
    <row r="840" spans="1:22" x14ac:dyDescent="0.25">
      <c r="A840">
        <v>8378563200</v>
      </c>
      <c r="B840" s="1">
        <v>42492</v>
      </c>
      <c r="C840" s="8">
        <f>WEEKDAY(dailyActivity_merged2__2[[#This Row],[ActivityDate]],1)</f>
        <v>2</v>
      </c>
      <c r="D840" t="str">
        <f>TEXT(dailyActivity_merged2__2[[#This Row],[ActivityDate]],"dddd")</f>
        <v>Monday</v>
      </c>
      <c r="E840">
        <v>6064</v>
      </c>
      <c r="F840">
        <v>4.8099999427795401</v>
      </c>
      <c r="G840">
        <v>4.8099999427795401</v>
      </c>
      <c r="H840">
        <v>2</v>
      </c>
      <c r="I840">
        <v>0.62999999523162797</v>
      </c>
      <c r="J840">
        <v>0.17000000178813901</v>
      </c>
      <c r="K840">
        <v>4.0100002288818404</v>
      </c>
      <c r="L840">
        <v>0</v>
      </c>
      <c r="M840">
        <v>63</v>
      </c>
      <c r="N840">
        <v>4</v>
      </c>
      <c r="O840">
        <v>142</v>
      </c>
      <c r="P840">
        <v>802</v>
      </c>
      <c r="Q840">
        <v>3491</v>
      </c>
      <c r="R840" cm="1">
        <f t="array" ref="R840">_xlfn.XLOOKUP(1,(sleepDay_merged[Id]=dailyActivity_merged2__2[[#This Row],[Id]])*(sleepDay_merged[SleepDate]=dailyActivity_merged2__2[[#This Row],[ActivityDate]]),sleepDay_merged[TotalSleepRecords])</f>
        <v>1</v>
      </c>
      <c r="S840" cm="1">
        <f t="array" ref="S840">_xlfn.XLOOKUP(1,(sleepDay_merged[Id]=dailyActivity_merged2__2[[#This Row],[Id]])*(sleepDay_merged[SleepDate]=dailyActivity_merged2__2[[#This Row],[ActivityDate]]),sleepDay_merged[TotalMinutesAsleep])</f>
        <v>527</v>
      </c>
      <c r="T840" cm="1">
        <f t="array" ref="T840">_xlfn.XLOOKUP(1,(sleepDay_merged[Id]=dailyActivity_merged2__2[[#This Row],[Id]])*(sleepDay_merged[SleepDate]=dailyActivity_merged2__2[[#This Row],[ActivityDate]]),sleepDay_merged[TotalTimeInBed])</f>
        <v>562</v>
      </c>
      <c r="U840" t="str">
        <f>IF(dailyActivity_merged2__2[[#This Row],[TotalSteps]] &lt;5000,"Sedentary",IF(dailyActivity_merged2__2[[#This Row],[TotalSteps]]&lt;7500,"Lightly Active",IF(dailyActivity_merged2__2[[#This Row],[TotalSteps]]&lt;10000,"Fairy Active","Highly Active")))</f>
        <v>Lightly Active</v>
      </c>
      <c r="V840">
        <f>SUM(dailyActivity_merged2__2[[#This Row],[VeryActiveMinutes]:[SedentaryMinutes]])</f>
        <v>1011</v>
      </c>
    </row>
    <row r="841" spans="1:22" x14ac:dyDescent="0.25">
      <c r="A841">
        <v>8378563200</v>
      </c>
      <c r="B841" s="1">
        <v>42493</v>
      </c>
      <c r="C841" s="8">
        <f>WEEKDAY(dailyActivity_merged2__2[[#This Row],[ActivityDate]],1)</f>
        <v>3</v>
      </c>
      <c r="D841" t="str">
        <f>TEXT(dailyActivity_merged2__2[[#This Row],[ActivityDate]],"dddd")</f>
        <v>Tuesday</v>
      </c>
      <c r="E841">
        <v>8712</v>
      </c>
      <c r="F841">
        <v>6.9099998474121103</v>
      </c>
      <c r="G841">
        <v>6.9099998474121103</v>
      </c>
      <c r="H841">
        <v>2</v>
      </c>
      <c r="I841">
        <v>1.3400000333786</v>
      </c>
      <c r="J841">
        <v>1.0599999427795399</v>
      </c>
      <c r="K841">
        <v>4.5</v>
      </c>
      <c r="L841">
        <v>0</v>
      </c>
      <c r="M841">
        <v>71</v>
      </c>
      <c r="N841">
        <v>20</v>
      </c>
      <c r="O841">
        <v>195</v>
      </c>
      <c r="P841">
        <v>822</v>
      </c>
      <c r="Q841">
        <v>3784</v>
      </c>
      <c r="R841" cm="1">
        <f t="array" ref="R841">_xlfn.XLOOKUP(1,(sleepDay_merged[Id]=dailyActivity_merged2__2[[#This Row],[Id]])*(sleepDay_merged[SleepDate]=dailyActivity_merged2__2[[#This Row],[ActivityDate]]),sleepDay_merged[TotalSleepRecords])</f>
        <v>1</v>
      </c>
      <c r="S841" cm="1">
        <f t="array" ref="S841">_xlfn.XLOOKUP(1,(sleepDay_merged[Id]=dailyActivity_merged2__2[[#This Row],[Id]])*(sleepDay_merged[SleepDate]=dailyActivity_merged2__2[[#This Row],[ActivityDate]]),sleepDay_merged[TotalMinutesAsleep])</f>
        <v>468</v>
      </c>
      <c r="T841" cm="1">
        <f t="array" ref="T841">_xlfn.XLOOKUP(1,(sleepDay_merged[Id]=dailyActivity_merged2__2[[#This Row],[Id]])*(sleepDay_merged[SleepDate]=dailyActivity_merged2__2[[#This Row],[ActivityDate]]),sleepDay_merged[TotalTimeInBed])</f>
        <v>555</v>
      </c>
      <c r="U841" t="str">
        <f>IF(dailyActivity_merged2__2[[#This Row],[TotalSteps]] &lt;5000,"Sedentary",IF(dailyActivity_merged2__2[[#This Row],[TotalSteps]]&lt;7500,"Lightly Active",IF(dailyActivity_merged2__2[[#This Row],[TotalSteps]]&lt;10000,"Fairy Active","Highly Active")))</f>
        <v>Fairy Active</v>
      </c>
      <c r="V841">
        <f>SUM(dailyActivity_merged2__2[[#This Row],[VeryActiveMinutes]:[SedentaryMinutes]])</f>
        <v>1108</v>
      </c>
    </row>
    <row r="842" spans="1:22" x14ac:dyDescent="0.25">
      <c r="A842">
        <v>8378563200</v>
      </c>
      <c r="B842" s="1">
        <v>42494</v>
      </c>
      <c r="C842" s="8">
        <f>WEEKDAY(dailyActivity_merged2__2[[#This Row],[ActivityDate]],1)</f>
        <v>4</v>
      </c>
      <c r="D842" t="str">
        <f>TEXT(dailyActivity_merged2__2[[#This Row],[ActivityDate]],"dddd")</f>
        <v>Wednesday</v>
      </c>
      <c r="E842">
        <v>7875</v>
      </c>
      <c r="F842">
        <v>6.2399997711181596</v>
      </c>
      <c r="G842">
        <v>6.2399997711181596</v>
      </c>
      <c r="H842">
        <v>0</v>
      </c>
      <c r="I842">
        <v>1.5599999427795399</v>
      </c>
      <c r="J842">
        <v>0.490000009536743</v>
      </c>
      <c r="K842">
        <v>4.1999998092651403</v>
      </c>
      <c r="L842">
        <v>0</v>
      </c>
      <c r="M842">
        <v>19</v>
      </c>
      <c r="N842">
        <v>10</v>
      </c>
      <c r="O842">
        <v>167</v>
      </c>
      <c r="P842">
        <v>680</v>
      </c>
      <c r="Q842">
        <v>3110</v>
      </c>
      <c r="R842" cm="1">
        <f t="array" ref="R842">_xlfn.XLOOKUP(1,(sleepDay_merged[Id]=dailyActivity_merged2__2[[#This Row],[Id]])*(sleepDay_merged[SleepDate]=dailyActivity_merged2__2[[#This Row],[ActivityDate]]),sleepDay_merged[TotalSleepRecords])</f>
        <v>1</v>
      </c>
      <c r="S842" cm="1">
        <f t="array" ref="S842">_xlfn.XLOOKUP(1,(sleepDay_merged[Id]=dailyActivity_merged2__2[[#This Row],[Id]])*(sleepDay_merged[SleepDate]=dailyActivity_merged2__2[[#This Row],[ActivityDate]]),sleepDay_merged[TotalMinutesAsleep])</f>
        <v>475</v>
      </c>
      <c r="T842" cm="1">
        <f t="array" ref="T842">_xlfn.XLOOKUP(1,(sleepDay_merged[Id]=dailyActivity_merged2__2[[#This Row],[Id]])*(sleepDay_merged[SleepDate]=dailyActivity_merged2__2[[#This Row],[ActivityDate]]),sleepDay_merged[TotalTimeInBed])</f>
        <v>539</v>
      </c>
      <c r="U842" t="str">
        <f>IF(dailyActivity_merged2__2[[#This Row],[TotalSteps]] &lt;5000,"Sedentary",IF(dailyActivity_merged2__2[[#This Row],[TotalSteps]]&lt;7500,"Lightly Active",IF(dailyActivity_merged2__2[[#This Row],[TotalSteps]]&lt;10000,"Fairy Active","Highly Active")))</f>
        <v>Fairy Active</v>
      </c>
      <c r="V842">
        <f>SUM(dailyActivity_merged2__2[[#This Row],[VeryActiveMinutes]:[SedentaryMinutes]])</f>
        <v>876</v>
      </c>
    </row>
    <row r="843" spans="1:22" x14ac:dyDescent="0.25">
      <c r="A843">
        <v>8378563200</v>
      </c>
      <c r="B843" s="1">
        <v>42495</v>
      </c>
      <c r="C843" s="8">
        <f>WEEKDAY(dailyActivity_merged2__2[[#This Row],[ActivityDate]],1)</f>
        <v>5</v>
      </c>
      <c r="D843" t="str">
        <f>TEXT(dailyActivity_merged2__2[[#This Row],[ActivityDate]],"dddd")</f>
        <v>Thursday</v>
      </c>
      <c r="E843">
        <v>8567</v>
      </c>
      <c r="F843">
        <v>6.78999996185303</v>
      </c>
      <c r="G843">
        <v>6.78999996185303</v>
      </c>
      <c r="H843">
        <v>2</v>
      </c>
      <c r="I843">
        <v>0.88999998569488503</v>
      </c>
      <c r="J843">
        <v>0.15999999642372101</v>
      </c>
      <c r="K843">
        <v>5.7399997711181596</v>
      </c>
      <c r="L843">
        <v>0</v>
      </c>
      <c r="M843">
        <v>66</v>
      </c>
      <c r="N843">
        <v>3</v>
      </c>
      <c r="O843">
        <v>214</v>
      </c>
      <c r="P843">
        <v>764</v>
      </c>
      <c r="Q843">
        <v>3783</v>
      </c>
      <c r="R843" cm="1">
        <f t="array" ref="R843">_xlfn.XLOOKUP(1,(sleepDay_merged[Id]=dailyActivity_merged2__2[[#This Row],[Id]])*(sleepDay_merged[SleepDate]=dailyActivity_merged2__2[[#This Row],[ActivityDate]]),sleepDay_merged[TotalSleepRecords])</f>
        <v>1</v>
      </c>
      <c r="S843" cm="1">
        <f t="array" ref="S843">_xlfn.XLOOKUP(1,(sleepDay_merged[Id]=dailyActivity_merged2__2[[#This Row],[Id]])*(sleepDay_merged[SleepDate]=dailyActivity_merged2__2[[#This Row],[ActivityDate]]),sleepDay_merged[TotalMinutesAsleep])</f>
        <v>351</v>
      </c>
      <c r="T843" cm="1">
        <f t="array" ref="T843">_xlfn.XLOOKUP(1,(sleepDay_merged[Id]=dailyActivity_merged2__2[[#This Row],[Id]])*(sleepDay_merged[SleepDate]=dailyActivity_merged2__2[[#This Row],[ActivityDate]]),sleepDay_merged[TotalTimeInBed])</f>
        <v>385</v>
      </c>
      <c r="U843" t="str">
        <f>IF(dailyActivity_merged2__2[[#This Row],[TotalSteps]] &lt;5000,"Sedentary",IF(dailyActivity_merged2__2[[#This Row],[TotalSteps]]&lt;7500,"Lightly Active",IF(dailyActivity_merged2__2[[#This Row],[TotalSteps]]&lt;10000,"Fairy Active","Highly Active")))</f>
        <v>Fairy Active</v>
      </c>
      <c r="V843">
        <f>SUM(dailyActivity_merged2__2[[#This Row],[VeryActiveMinutes]:[SedentaryMinutes]])</f>
        <v>1047</v>
      </c>
    </row>
    <row r="844" spans="1:22" x14ac:dyDescent="0.25">
      <c r="A844">
        <v>8378563200</v>
      </c>
      <c r="B844" s="1">
        <v>42496</v>
      </c>
      <c r="C844" s="8">
        <f>WEEKDAY(dailyActivity_merged2__2[[#This Row],[ActivityDate]],1)</f>
        <v>6</v>
      </c>
      <c r="D844" t="str">
        <f>TEXT(dailyActivity_merged2__2[[#This Row],[ActivityDate]],"dddd")</f>
        <v>Friday</v>
      </c>
      <c r="E844">
        <v>7045</v>
      </c>
      <c r="F844">
        <v>5.5900001525878897</v>
      </c>
      <c r="G844">
        <v>5.5900001525878897</v>
      </c>
      <c r="H844">
        <v>2</v>
      </c>
      <c r="I844">
        <v>1.54999995231628</v>
      </c>
      <c r="J844">
        <v>0.25</v>
      </c>
      <c r="K844">
        <v>3.7799999713897701</v>
      </c>
      <c r="L844">
        <v>0</v>
      </c>
      <c r="M844">
        <v>74</v>
      </c>
      <c r="N844">
        <v>5</v>
      </c>
      <c r="O844">
        <v>166</v>
      </c>
      <c r="P844">
        <v>831</v>
      </c>
      <c r="Q844">
        <v>3644</v>
      </c>
      <c r="R844" cm="1">
        <f t="array" ref="R844">_xlfn.XLOOKUP(1,(sleepDay_merged[Id]=dailyActivity_merged2__2[[#This Row],[Id]])*(sleepDay_merged[SleepDate]=dailyActivity_merged2__2[[#This Row],[ActivityDate]]),sleepDay_merged[TotalSleepRecords])</f>
        <v>1</v>
      </c>
      <c r="S844" cm="1">
        <f t="array" ref="S844">_xlfn.XLOOKUP(1,(sleepDay_merged[Id]=dailyActivity_merged2__2[[#This Row],[Id]])*(sleepDay_merged[SleepDate]=dailyActivity_merged2__2[[#This Row],[ActivityDate]]),sleepDay_merged[TotalMinutesAsleep])</f>
        <v>405</v>
      </c>
      <c r="T844" cm="1">
        <f t="array" ref="T844">_xlfn.XLOOKUP(1,(sleepDay_merged[Id]=dailyActivity_merged2__2[[#This Row],[Id]])*(sleepDay_merged[SleepDate]=dailyActivity_merged2__2[[#This Row],[ActivityDate]]),sleepDay_merged[TotalTimeInBed])</f>
        <v>429</v>
      </c>
      <c r="U844" t="str">
        <f>IF(dailyActivity_merged2__2[[#This Row],[TotalSteps]] &lt;5000,"Sedentary",IF(dailyActivity_merged2__2[[#This Row],[TotalSteps]]&lt;7500,"Lightly Active",IF(dailyActivity_merged2__2[[#This Row],[TotalSteps]]&lt;10000,"Fairy Active","Highly Active")))</f>
        <v>Lightly Active</v>
      </c>
      <c r="V844">
        <f>SUM(dailyActivity_merged2__2[[#This Row],[VeryActiveMinutes]:[SedentaryMinutes]])</f>
        <v>1076</v>
      </c>
    </row>
    <row r="845" spans="1:22" x14ac:dyDescent="0.25">
      <c r="A845">
        <v>8378563200</v>
      </c>
      <c r="B845" s="1">
        <v>42497</v>
      </c>
      <c r="C845" s="8">
        <f>WEEKDAY(dailyActivity_merged2__2[[#This Row],[ActivityDate]],1)</f>
        <v>7</v>
      </c>
      <c r="D845" t="str">
        <f>TEXT(dailyActivity_merged2__2[[#This Row],[ActivityDate]],"dddd")</f>
        <v>Saturday</v>
      </c>
      <c r="E845">
        <v>4468</v>
      </c>
      <c r="F845">
        <v>3.53999996185303</v>
      </c>
      <c r="G845">
        <v>3.53999996185303</v>
      </c>
      <c r="H845">
        <v>0</v>
      </c>
      <c r="I845">
        <v>0</v>
      </c>
      <c r="J845">
        <v>0</v>
      </c>
      <c r="K845">
        <v>3.53999996185303</v>
      </c>
      <c r="L845">
        <v>0</v>
      </c>
      <c r="M845">
        <v>0</v>
      </c>
      <c r="N845">
        <v>0</v>
      </c>
      <c r="O845">
        <v>158</v>
      </c>
      <c r="P845">
        <v>851</v>
      </c>
      <c r="Q845">
        <v>2799</v>
      </c>
      <c r="R845" cm="1">
        <f t="array" ref="R845">_xlfn.XLOOKUP(1,(sleepDay_merged[Id]=dailyActivity_merged2__2[[#This Row],[Id]])*(sleepDay_merged[SleepDate]=dailyActivity_merged2__2[[#This Row],[ActivityDate]]),sleepDay_merged[TotalSleepRecords])</f>
        <v>1</v>
      </c>
      <c r="S845" cm="1">
        <f t="array" ref="S845">_xlfn.XLOOKUP(1,(sleepDay_merged[Id]=dailyActivity_merged2__2[[#This Row],[Id]])*(sleepDay_merged[SleepDate]=dailyActivity_merged2__2[[#This Row],[ActivityDate]]),sleepDay_merged[TotalMinutesAsleep])</f>
        <v>441</v>
      </c>
      <c r="T845" cm="1">
        <f t="array" ref="T845">_xlfn.XLOOKUP(1,(sleepDay_merged[Id]=dailyActivity_merged2__2[[#This Row],[Id]])*(sleepDay_merged[SleepDate]=dailyActivity_merged2__2[[#This Row],[ActivityDate]]),sleepDay_merged[TotalTimeInBed])</f>
        <v>477</v>
      </c>
      <c r="U845" t="str">
        <f>IF(dailyActivity_merged2__2[[#This Row],[TotalSteps]] &lt;5000,"Sedentary",IF(dailyActivity_merged2__2[[#This Row],[TotalSteps]]&lt;7500,"Lightly Active",IF(dailyActivity_merged2__2[[#This Row],[TotalSteps]]&lt;10000,"Fairy Active","Highly Active")))</f>
        <v>Sedentary</v>
      </c>
      <c r="V845">
        <f>SUM(dailyActivity_merged2__2[[#This Row],[VeryActiveMinutes]:[SedentaryMinutes]])</f>
        <v>1009</v>
      </c>
    </row>
    <row r="846" spans="1:22" x14ac:dyDescent="0.25">
      <c r="A846">
        <v>8378563200</v>
      </c>
      <c r="B846" s="1">
        <v>42498</v>
      </c>
      <c r="C846" s="8">
        <f>WEEKDAY(dailyActivity_merged2__2[[#This Row],[ActivityDate]],1)</f>
        <v>1</v>
      </c>
      <c r="D846" t="str">
        <f>TEXT(dailyActivity_merged2__2[[#This Row],[ActivityDate]],"dddd")</f>
        <v>Sunday</v>
      </c>
      <c r="E846">
        <v>2943</v>
      </c>
      <c r="F846">
        <v>2.3299999237060498</v>
      </c>
      <c r="G846">
        <v>2.3299999237060498</v>
      </c>
      <c r="H846">
        <v>0</v>
      </c>
      <c r="I846">
        <v>0</v>
      </c>
      <c r="J846">
        <v>0</v>
      </c>
      <c r="K846">
        <v>2.3299999237060498</v>
      </c>
      <c r="L846">
        <v>0</v>
      </c>
      <c r="M846">
        <v>0</v>
      </c>
      <c r="N846">
        <v>0</v>
      </c>
      <c r="O846">
        <v>139</v>
      </c>
      <c r="P846">
        <v>621</v>
      </c>
      <c r="Q846">
        <v>2685</v>
      </c>
      <c r="R846" cm="1">
        <f t="array" ref="R846">_xlfn.XLOOKUP(1,(sleepDay_merged[Id]=dailyActivity_merged2__2[[#This Row],[Id]])*(sleepDay_merged[SleepDate]=dailyActivity_merged2__2[[#This Row],[ActivityDate]]),sleepDay_merged[TotalSleepRecords])</f>
        <v>1</v>
      </c>
      <c r="S846" cm="1">
        <f t="array" ref="S846">_xlfn.XLOOKUP(1,(sleepDay_merged[Id]=dailyActivity_merged2__2[[#This Row],[Id]])*(sleepDay_merged[SleepDate]=dailyActivity_merged2__2[[#This Row],[ActivityDate]]),sleepDay_merged[TotalMinutesAsleep])</f>
        <v>381</v>
      </c>
      <c r="T846" cm="1">
        <f t="array" ref="T846">_xlfn.XLOOKUP(1,(sleepDay_merged[Id]=dailyActivity_merged2__2[[#This Row],[Id]])*(sleepDay_merged[SleepDate]=dailyActivity_merged2__2[[#This Row],[ActivityDate]]),sleepDay_merged[TotalTimeInBed])</f>
        <v>417</v>
      </c>
      <c r="U846" t="str">
        <f>IF(dailyActivity_merged2__2[[#This Row],[TotalSteps]] &lt;5000,"Sedentary",IF(dailyActivity_merged2__2[[#This Row],[TotalSteps]]&lt;7500,"Lightly Active",IF(dailyActivity_merged2__2[[#This Row],[TotalSteps]]&lt;10000,"Fairy Active","Highly Active")))</f>
        <v>Sedentary</v>
      </c>
      <c r="V846">
        <f>SUM(dailyActivity_merged2__2[[#This Row],[VeryActiveMinutes]:[SedentaryMinutes]])</f>
        <v>760</v>
      </c>
    </row>
    <row r="847" spans="1:22" x14ac:dyDescent="0.25">
      <c r="A847">
        <v>8378563200</v>
      </c>
      <c r="B847" s="1">
        <v>42499</v>
      </c>
      <c r="C847" s="8">
        <f>WEEKDAY(dailyActivity_merged2__2[[#This Row],[ActivityDate]],1)</f>
        <v>2</v>
      </c>
      <c r="D847" t="str">
        <f>TEXT(dailyActivity_merged2__2[[#This Row],[ActivityDate]],"dddd")</f>
        <v>Monday</v>
      </c>
      <c r="E847">
        <v>8382</v>
      </c>
      <c r="F847">
        <v>6.6500000953674299</v>
      </c>
      <c r="G847">
        <v>6.6500000953674299</v>
      </c>
      <c r="H847">
        <v>2</v>
      </c>
      <c r="I847">
        <v>1.2699999809265099</v>
      </c>
      <c r="J847">
        <v>0.66000002622604403</v>
      </c>
      <c r="K847">
        <v>4.7199997901916504</v>
      </c>
      <c r="L847">
        <v>0</v>
      </c>
      <c r="M847">
        <v>71</v>
      </c>
      <c r="N847">
        <v>13</v>
      </c>
      <c r="O847">
        <v>171</v>
      </c>
      <c r="P847">
        <v>772</v>
      </c>
      <c r="Q847">
        <v>3721</v>
      </c>
      <c r="R847" cm="1">
        <f t="array" ref="R847">_xlfn.XLOOKUP(1,(sleepDay_merged[Id]=dailyActivity_merged2__2[[#This Row],[Id]])*(sleepDay_merged[SleepDate]=dailyActivity_merged2__2[[#This Row],[ActivityDate]]),sleepDay_merged[TotalSleepRecords])</f>
        <v>1</v>
      </c>
      <c r="S847" cm="1">
        <f t="array" ref="S847">_xlfn.XLOOKUP(1,(sleepDay_merged[Id]=dailyActivity_merged2__2[[#This Row],[Id]])*(sleepDay_merged[SleepDate]=dailyActivity_merged2__2[[#This Row],[ActivityDate]]),sleepDay_merged[TotalMinutesAsleep])</f>
        <v>323</v>
      </c>
      <c r="T847" cm="1">
        <f t="array" ref="T847">_xlfn.XLOOKUP(1,(sleepDay_merged[Id]=dailyActivity_merged2__2[[#This Row],[Id]])*(sleepDay_merged[SleepDate]=dailyActivity_merged2__2[[#This Row],[ActivityDate]]),sleepDay_merged[TotalTimeInBed])</f>
        <v>355</v>
      </c>
      <c r="U847" t="str">
        <f>IF(dailyActivity_merged2__2[[#This Row],[TotalSteps]] &lt;5000,"Sedentary",IF(dailyActivity_merged2__2[[#This Row],[TotalSteps]]&lt;7500,"Lightly Active",IF(dailyActivity_merged2__2[[#This Row],[TotalSteps]]&lt;10000,"Fairy Active","Highly Active")))</f>
        <v>Fairy Active</v>
      </c>
      <c r="V847">
        <f>SUM(dailyActivity_merged2__2[[#This Row],[VeryActiveMinutes]:[SedentaryMinutes]])</f>
        <v>1027</v>
      </c>
    </row>
    <row r="848" spans="1:22" x14ac:dyDescent="0.25">
      <c r="A848">
        <v>8378563200</v>
      </c>
      <c r="B848" s="1">
        <v>42500</v>
      </c>
      <c r="C848" s="8">
        <f>WEEKDAY(dailyActivity_merged2__2[[#This Row],[ActivityDate]],1)</f>
        <v>3</v>
      </c>
      <c r="D848" t="str">
        <f>TEXT(dailyActivity_merged2__2[[#This Row],[ActivityDate]],"dddd")</f>
        <v>Tuesday</v>
      </c>
      <c r="E848">
        <v>6582</v>
      </c>
      <c r="F848">
        <v>5.2199997901916504</v>
      </c>
      <c r="G848">
        <v>5.2199997901916504</v>
      </c>
      <c r="H848">
        <v>2</v>
      </c>
      <c r="I848">
        <v>0.66000002622604403</v>
      </c>
      <c r="J848">
        <v>0.63999998569488503</v>
      </c>
      <c r="K848">
        <v>3.9200000762939502</v>
      </c>
      <c r="L848">
        <v>0</v>
      </c>
      <c r="M848">
        <v>63</v>
      </c>
      <c r="N848">
        <v>13</v>
      </c>
      <c r="O848">
        <v>152</v>
      </c>
      <c r="P848">
        <v>840</v>
      </c>
      <c r="Q848">
        <v>3586</v>
      </c>
      <c r="R848" cm="1">
        <f t="array" ref="R848">_xlfn.XLOOKUP(1,(sleepDay_merged[Id]=dailyActivity_merged2__2[[#This Row],[Id]])*(sleepDay_merged[SleepDate]=dailyActivity_merged2__2[[#This Row],[ActivityDate]]),sleepDay_merged[TotalSleepRecords])</f>
        <v>2</v>
      </c>
      <c r="S848" cm="1">
        <f t="array" ref="S848">_xlfn.XLOOKUP(1,(sleepDay_merged[Id]=dailyActivity_merged2__2[[#This Row],[Id]])*(sleepDay_merged[SleepDate]=dailyActivity_merged2__2[[#This Row],[ActivityDate]]),sleepDay_merged[TotalMinutesAsleep])</f>
        <v>459</v>
      </c>
      <c r="T848" cm="1">
        <f t="array" ref="T848">_xlfn.XLOOKUP(1,(sleepDay_merged[Id]=dailyActivity_merged2__2[[#This Row],[Id]])*(sleepDay_merged[SleepDate]=dailyActivity_merged2__2[[#This Row],[ActivityDate]]),sleepDay_merged[TotalTimeInBed])</f>
        <v>513</v>
      </c>
      <c r="U848" t="str">
        <f>IF(dailyActivity_merged2__2[[#This Row],[TotalSteps]] &lt;5000,"Sedentary",IF(dailyActivity_merged2__2[[#This Row],[TotalSteps]]&lt;7500,"Lightly Active",IF(dailyActivity_merged2__2[[#This Row],[TotalSteps]]&lt;10000,"Fairy Active","Highly Active")))</f>
        <v>Lightly Active</v>
      </c>
      <c r="V848">
        <f>SUM(dailyActivity_merged2__2[[#This Row],[VeryActiveMinutes]:[SedentaryMinutes]])</f>
        <v>1068</v>
      </c>
    </row>
    <row r="849" spans="1:22" x14ac:dyDescent="0.25">
      <c r="A849">
        <v>8378563200</v>
      </c>
      <c r="B849" s="1">
        <v>42501</v>
      </c>
      <c r="C849" s="8">
        <f>WEEKDAY(dailyActivity_merged2__2[[#This Row],[ActivityDate]],1)</f>
        <v>4</v>
      </c>
      <c r="D849" t="str">
        <f>TEXT(dailyActivity_merged2__2[[#This Row],[ActivityDate]],"dddd")</f>
        <v>Wednesday</v>
      </c>
      <c r="E849">
        <v>9143</v>
      </c>
      <c r="F849">
        <v>7.25</v>
      </c>
      <c r="G849">
        <v>7.25</v>
      </c>
      <c r="H849">
        <v>2</v>
      </c>
      <c r="I849">
        <v>1.3899999856948899</v>
      </c>
      <c r="J849">
        <v>0.58999997377395597</v>
      </c>
      <c r="K849">
        <v>5.2699999809265101</v>
      </c>
      <c r="L849">
        <v>0</v>
      </c>
      <c r="M849">
        <v>72</v>
      </c>
      <c r="N849">
        <v>10</v>
      </c>
      <c r="O849">
        <v>184</v>
      </c>
      <c r="P849">
        <v>763</v>
      </c>
      <c r="Q849">
        <v>3788</v>
      </c>
      <c r="R849" cm="1">
        <f t="array" ref="R849">_xlfn.XLOOKUP(1,(sleepDay_merged[Id]=dailyActivity_merged2__2[[#This Row],[Id]])*(sleepDay_merged[SleepDate]=dailyActivity_merged2__2[[#This Row],[ActivityDate]]),sleepDay_merged[TotalSleepRecords])</f>
        <v>1</v>
      </c>
      <c r="S849" cm="1">
        <f t="array" ref="S849">_xlfn.XLOOKUP(1,(sleepDay_merged[Id]=dailyActivity_merged2__2[[#This Row],[Id]])*(sleepDay_merged[SleepDate]=dailyActivity_merged2__2[[#This Row],[ActivityDate]]),sleepDay_merged[TotalMinutesAsleep])</f>
        <v>545</v>
      </c>
      <c r="T849" cm="1">
        <f t="array" ref="T849">_xlfn.XLOOKUP(1,(sleepDay_merged[Id]=dailyActivity_merged2__2[[#This Row],[Id]])*(sleepDay_merged[SleepDate]=dailyActivity_merged2__2[[#This Row],[ActivityDate]]),sleepDay_merged[TotalTimeInBed])</f>
        <v>606</v>
      </c>
      <c r="U849" t="str">
        <f>IF(dailyActivity_merged2__2[[#This Row],[TotalSteps]] &lt;5000,"Sedentary",IF(dailyActivity_merged2__2[[#This Row],[TotalSteps]]&lt;7500,"Lightly Active",IF(dailyActivity_merged2__2[[#This Row],[TotalSteps]]&lt;10000,"Fairy Active","Highly Active")))</f>
        <v>Fairy Active</v>
      </c>
      <c r="V849">
        <f>SUM(dailyActivity_merged2__2[[#This Row],[VeryActiveMinutes]:[SedentaryMinutes]])</f>
        <v>1029</v>
      </c>
    </row>
    <row r="850" spans="1:22" x14ac:dyDescent="0.25">
      <c r="A850">
        <v>8378563200</v>
      </c>
      <c r="B850" s="1">
        <v>42502</v>
      </c>
      <c r="C850" s="8">
        <f>WEEKDAY(dailyActivity_merged2__2[[#This Row],[ActivityDate]],1)</f>
        <v>5</v>
      </c>
      <c r="D850" t="str">
        <f>TEXT(dailyActivity_merged2__2[[#This Row],[ActivityDate]],"dddd")</f>
        <v>Thursday</v>
      </c>
      <c r="E850">
        <v>4561</v>
      </c>
      <c r="F850">
        <v>3.6199998855590798</v>
      </c>
      <c r="G850">
        <v>3.6199998855590798</v>
      </c>
      <c r="H850">
        <v>0</v>
      </c>
      <c r="I850">
        <v>0.64999997615814198</v>
      </c>
      <c r="J850">
        <v>0.270000010728836</v>
      </c>
      <c r="K850">
        <v>2.6900000572204599</v>
      </c>
      <c r="L850">
        <v>0</v>
      </c>
      <c r="M850">
        <v>8</v>
      </c>
      <c r="N850">
        <v>6</v>
      </c>
      <c r="O850">
        <v>102</v>
      </c>
      <c r="P850">
        <v>433</v>
      </c>
      <c r="Q850">
        <v>1976</v>
      </c>
      <c r="R850" cm="1">
        <f t="array" ref="R850">_xlfn.XLOOKUP(1,(sleepDay_merged[Id]=dailyActivity_merged2__2[[#This Row],[Id]])*(sleepDay_merged[SleepDate]=dailyActivity_merged2__2[[#This Row],[ActivityDate]]),sleepDay_merged[TotalSleepRecords])</f>
        <v>1</v>
      </c>
      <c r="S850" cm="1">
        <f t="array" ref="S850">_xlfn.XLOOKUP(1,(sleepDay_merged[Id]=dailyActivity_merged2__2[[#This Row],[Id]])*(sleepDay_merged[SleepDate]=dailyActivity_merged2__2[[#This Row],[ActivityDate]]),sleepDay_merged[TotalMinutesAsleep])</f>
        <v>359</v>
      </c>
      <c r="T850" cm="1">
        <f t="array" ref="T850">_xlfn.XLOOKUP(1,(sleepDay_merged[Id]=dailyActivity_merged2__2[[#This Row],[Id]])*(sleepDay_merged[SleepDate]=dailyActivity_merged2__2[[#This Row],[ActivityDate]]),sleepDay_merged[TotalTimeInBed])</f>
        <v>399</v>
      </c>
      <c r="U850" t="str">
        <f>IF(dailyActivity_merged2__2[[#This Row],[TotalSteps]] &lt;5000,"Sedentary",IF(dailyActivity_merged2__2[[#This Row],[TotalSteps]]&lt;7500,"Lightly Active",IF(dailyActivity_merged2__2[[#This Row],[TotalSteps]]&lt;10000,"Fairy Active","Highly Active")))</f>
        <v>Sedentary</v>
      </c>
      <c r="V850">
        <f>SUM(dailyActivity_merged2__2[[#This Row],[VeryActiveMinutes]:[SedentaryMinutes]])</f>
        <v>549</v>
      </c>
    </row>
    <row r="851" spans="1:22" x14ac:dyDescent="0.25">
      <c r="A851">
        <v>8583815059</v>
      </c>
      <c r="B851" s="1">
        <v>42472</v>
      </c>
      <c r="C851" s="8">
        <f>WEEKDAY(dailyActivity_merged2__2[[#This Row],[ActivityDate]],1)</f>
        <v>3</v>
      </c>
      <c r="D851" t="str">
        <f>TEXT(dailyActivity_merged2__2[[#This Row],[ActivityDate]],"dddd")</f>
        <v>Tuesday</v>
      </c>
      <c r="E851">
        <v>5014</v>
      </c>
      <c r="F851">
        <v>3.9100000858306898</v>
      </c>
      <c r="G851">
        <v>3.9100000858306898</v>
      </c>
      <c r="H851">
        <v>0</v>
      </c>
      <c r="I851">
        <v>0</v>
      </c>
      <c r="J851">
        <v>0.33000001311302202</v>
      </c>
      <c r="K851">
        <v>3.5799999237060498</v>
      </c>
      <c r="L851">
        <v>0</v>
      </c>
      <c r="M851">
        <v>0</v>
      </c>
      <c r="N851">
        <v>7</v>
      </c>
      <c r="O851">
        <v>196</v>
      </c>
      <c r="P851">
        <v>1237</v>
      </c>
      <c r="Q851">
        <v>2650</v>
      </c>
      <c r="R851" t="e" cm="1">
        <f t="array" ref="R851">_xlfn.XLOOKUP(1,(sleepDay_merged[Id]=dailyActivity_merged2__2[[#This Row],[Id]])*(sleepDay_merged[SleepDate]=dailyActivity_merged2__2[[#This Row],[ActivityDate]]),sleepDay_merged[TotalSleepRecords])</f>
        <v>#N/A</v>
      </c>
      <c r="S851" t="e" cm="1">
        <f t="array" ref="S851">_xlfn.XLOOKUP(1,(sleepDay_merged[Id]=dailyActivity_merged2__2[[#This Row],[Id]])*(sleepDay_merged[SleepDate]=dailyActivity_merged2__2[[#This Row],[ActivityDate]]),sleepDay_merged[TotalMinutesAsleep])</f>
        <v>#N/A</v>
      </c>
      <c r="T851" t="e" cm="1">
        <f t="array" ref="T851">_xlfn.XLOOKUP(1,(sleepDay_merged[Id]=dailyActivity_merged2__2[[#This Row],[Id]])*(sleepDay_merged[SleepDate]=dailyActivity_merged2__2[[#This Row],[ActivityDate]]),sleepDay_merged[TotalTimeInBed])</f>
        <v>#N/A</v>
      </c>
      <c r="U851" t="str">
        <f>IF(dailyActivity_merged2__2[[#This Row],[TotalSteps]] &lt;5000,"Sedentary",IF(dailyActivity_merged2__2[[#This Row],[TotalSteps]]&lt;7500,"Lightly Active",IF(dailyActivity_merged2__2[[#This Row],[TotalSteps]]&lt;10000,"Fairy Active","Highly Active")))</f>
        <v>Lightly Active</v>
      </c>
      <c r="V851">
        <f>SUM(dailyActivity_merged2__2[[#This Row],[VeryActiveMinutes]:[SedentaryMinutes]])</f>
        <v>1440</v>
      </c>
    </row>
    <row r="852" spans="1:22" x14ac:dyDescent="0.25">
      <c r="A852">
        <v>8583815059</v>
      </c>
      <c r="B852" s="1">
        <v>42473</v>
      </c>
      <c r="C852" s="8">
        <f>WEEKDAY(dailyActivity_merged2__2[[#This Row],[ActivityDate]],1)</f>
        <v>4</v>
      </c>
      <c r="D852" t="str">
        <f>TEXT(dailyActivity_merged2__2[[#This Row],[ActivityDate]],"dddd")</f>
        <v>Wednesday</v>
      </c>
      <c r="E852">
        <v>5571</v>
      </c>
      <c r="F852">
        <v>4.3499999046325701</v>
      </c>
      <c r="G852">
        <v>4.3499999046325701</v>
      </c>
      <c r="H852">
        <v>0</v>
      </c>
      <c r="I852">
        <v>0.15000000596046401</v>
      </c>
      <c r="J852">
        <v>0.97000002861022905</v>
      </c>
      <c r="K852">
        <v>3.2300000190734899</v>
      </c>
      <c r="L852">
        <v>0</v>
      </c>
      <c r="M852">
        <v>2</v>
      </c>
      <c r="N852">
        <v>23</v>
      </c>
      <c r="O852">
        <v>163</v>
      </c>
      <c r="P852">
        <v>1252</v>
      </c>
      <c r="Q852">
        <v>2654</v>
      </c>
      <c r="R852" t="e" cm="1">
        <f t="array" ref="R852">_xlfn.XLOOKUP(1,(sleepDay_merged[Id]=dailyActivity_merged2__2[[#This Row],[Id]])*(sleepDay_merged[SleepDate]=dailyActivity_merged2__2[[#This Row],[ActivityDate]]),sleepDay_merged[TotalSleepRecords])</f>
        <v>#N/A</v>
      </c>
      <c r="S852" t="e" cm="1">
        <f t="array" ref="S852">_xlfn.XLOOKUP(1,(sleepDay_merged[Id]=dailyActivity_merged2__2[[#This Row],[Id]])*(sleepDay_merged[SleepDate]=dailyActivity_merged2__2[[#This Row],[ActivityDate]]),sleepDay_merged[TotalMinutesAsleep])</f>
        <v>#N/A</v>
      </c>
      <c r="T852" t="e" cm="1">
        <f t="array" ref="T852">_xlfn.XLOOKUP(1,(sleepDay_merged[Id]=dailyActivity_merged2__2[[#This Row],[Id]])*(sleepDay_merged[SleepDate]=dailyActivity_merged2__2[[#This Row],[ActivityDate]]),sleepDay_merged[TotalTimeInBed])</f>
        <v>#N/A</v>
      </c>
      <c r="U852" t="str">
        <f>IF(dailyActivity_merged2__2[[#This Row],[TotalSteps]] &lt;5000,"Sedentary",IF(dailyActivity_merged2__2[[#This Row],[TotalSteps]]&lt;7500,"Lightly Active",IF(dailyActivity_merged2__2[[#This Row],[TotalSteps]]&lt;10000,"Fairy Active","Highly Active")))</f>
        <v>Lightly Active</v>
      </c>
      <c r="V852">
        <f>SUM(dailyActivity_merged2__2[[#This Row],[VeryActiveMinutes]:[SedentaryMinutes]])</f>
        <v>1440</v>
      </c>
    </row>
    <row r="853" spans="1:22" x14ac:dyDescent="0.25">
      <c r="A853">
        <v>8583815059</v>
      </c>
      <c r="B853" s="1">
        <v>42474</v>
      </c>
      <c r="C853" s="8">
        <f>WEEKDAY(dailyActivity_merged2__2[[#This Row],[ActivityDate]],1)</f>
        <v>5</v>
      </c>
      <c r="D853" t="str">
        <f>TEXT(dailyActivity_merged2__2[[#This Row],[ActivityDate]],"dddd")</f>
        <v>Thursday</v>
      </c>
      <c r="E853">
        <v>3135</v>
      </c>
      <c r="F853">
        <v>2.4500000476837198</v>
      </c>
      <c r="G853">
        <v>2.4500000476837198</v>
      </c>
      <c r="H853">
        <v>0</v>
      </c>
      <c r="I853">
        <v>0</v>
      </c>
      <c r="J853">
        <v>0</v>
      </c>
      <c r="K853">
        <v>2.4300000667571999</v>
      </c>
      <c r="L853">
        <v>0</v>
      </c>
      <c r="M853">
        <v>0</v>
      </c>
      <c r="N853">
        <v>0</v>
      </c>
      <c r="O853">
        <v>134</v>
      </c>
      <c r="P853">
        <v>1306</v>
      </c>
      <c r="Q853">
        <v>2443</v>
      </c>
      <c r="R853" t="e" cm="1">
        <f t="array" ref="R853">_xlfn.XLOOKUP(1,(sleepDay_merged[Id]=dailyActivity_merged2__2[[#This Row],[Id]])*(sleepDay_merged[SleepDate]=dailyActivity_merged2__2[[#This Row],[ActivityDate]]),sleepDay_merged[TotalSleepRecords])</f>
        <v>#N/A</v>
      </c>
      <c r="S853" t="e" cm="1">
        <f t="array" ref="S853">_xlfn.XLOOKUP(1,(sleepDay_merged[Id]=dailyActivity_merged2__2[[#This Row],[Id]])*(sleepDay_merged[SleepDate]=dailyActivity_merged2__2[[#This Row],[ActivityDate]]),sleepDay_merged[TotalMinutesAsleep])</f>
        <v>#N/A</v>
      </c>
      <c r="T853" t="e" cm="1">
        <f t="array" ref="T853">_xlfn.XLOOKUP(1,(sleepDay_merged[Id]=dailyActivity_merged2__2[[#This Row],[Id]])*(sleepDay_merged[SleepDate]=dailyActivity_merged2__2[[#This Row],[ActivityDate]]),sleepDay_merged[TotalTimeInBed])</f>
        <v>#N/A</v>
      </c>
      <c r="U853" t="str">
        <f>IF(dailyActivity_merged2__2[[#This Row],[TotalSteps]] &lt;5000,"Sedentary",IF(dailyActivity_merged2__2[[#This Row],[TotalSteps]]&lt;7500,"Lightly Active",IF(dailyActivity_merged2__2[[#This Row],[TotalSteps]]&lt;10000,"Fairy Active","Highly Active")))</f>
        <v>Sedentary</v>
      </c>
      <c r="V853">
        <f>SUM(dailyActivity_merged2__2[[#This Row],[VeryActiveMinutes]:[SedentaryMinutes]])</f>
        <v>1440</v>
      </c>
    </row>
    <row r="854" spans="1:22" x14ac:dyDescent="0.25">
      <c r="A854">
        <v>8583815059</v>
      </c>
      <c r="B854" s="1">
        <v>42475</v>
      </c>
      <c r="C854" s="8">
        <f>WEEKDAY(dailyActivity_merged2__2[[#This Row],[ActivityDate]],1)</f>
        <v>6</v>
      </c>
      <c r="D854" t="str">
        <f>TEXT(dailyActivity_merged2__2[[#This Row],[ActivityDate]],"dddd")</f>
        <v>Friday</v>
      </c>
      <c r="E854">
        <v>3430</v>
      </c>
      <c r="F854">
        <v>2.6800000667571999</v>
      </c>
      <c r="G854">
        <v>2.6800000667571999</v>
      </c>
      <c r="H854">
        <v>0</v>
      </c>
      <c r="I854">
        <v>0</v>
      </c>
      <c r="J854">
        <v>0</v>
      </c>
      <c r="K854">
        <v>0.89999997615814198</v>
      </c>
      <c r="L854">
        <v>0</v>
      </c>
      <c r="M854">
        <v>0</v>
      </c>
      <c r="N854">
        <v>0</v>
      </c>
      <c r="O854">
        <v>65</v>
      </c>
      <c r="P854">
        <v>1375</v>
      </c>
      <c r="Q854">
        <v>2505</v>
      </c>
      <c r="R854" t="e" cm="1">
        <f t="array" ref="R854">_xlfn.XLOOKUP(1,(sleepDay_merged[Id]=dailyActivity_merged2__2[[#This Row],[Id]])*(sleepDay_merged[SleepDate]=dailyActivity_merged2__2[[#This Row],[ActivityDate]]),sleepDay_merged[TotalSleepRecords])</f>
        <v>#N/A</v>
      </c>
      <c r="S854" t="e" cm="1">
        <f t="array" ref="S854">_xlfn.XLOOKUP(1,(sleepDay_merged[Id]=dailyActivity_merged2__2[[#This Row],[Id]])*(sleepDay_merged[SleepDate]=dailyActivity_merged2__2[[#This Row],[ActivityDate]]),sleepDay_merged[TotalMinutesAsleep])</f>
        <v>#N/A</v>
      </c>
      <c r="T854" t="e" cm="1">
        <f t="array" ref="T854">_xlfn.XLOOKUP(1,(sleepDay_merged[Id]=dailyActivity_merged2__2[[#This Row],[Id]])*(sleepDay_merged[SleepDate]=dailyActivity_merged2__2[[#This Row],[ActivityDate]]),sleepDay_merged[TotalTimeInBed])</f>
        <v>#N/A</v>
      </c>
      <c r="U854" t="str">
        <f>IF(dailyActivity_merged2__2[[#This Row],[TotalSteps]] &lt;5000,"Sedentary",IF(dailyActivity_merged2__2[[#This Row],[TotalSteps]]&lt;7500,"Lightly Active",IF(dailyActivity_merged2__2[[#This Row],[TotalSteps]]&lt;10000,"Fairy Active","Highly Active")))</f>
        <v>Sedentary</v>
      </c>
      <c r="V854">
        <f>SUM(dailyActivity_merged2__2[[#This Row],[VeryActiveMinutes]:[SedentaryMinutes]])</f>
        <v>1440</v>
      </c>
    </row>
    <row r="855" spans="1:22" x14ac:dyDescent="0.25">
      <c r="A855">
        <v>8583815059</v>
      </c>
      <c r="B855" s="1">
        <v>42476</v>
      </c>
      <c r="C855" s="8">
        <f>WEEKDAY(dailyActivity_merged2__2[[#This Row],[ActivityDate]],1)</f>
        <v>7</v>
      </c>
      <c r="D855" t="str">
        <f>TEXT(dailyActivity_merged2__2[[#This Row],[ActivityDate]],"dddd")</f>
        <v>Saturday</v>
      </c>
      <c r="E855">
        <v>5319</v>
      </c>
      <c r="F855">
        <v>4.1500000953674299</v>
      </c>
      <c r="G855">
        <v>4.1500000953674299</v>
      </c>
      <c r="H855">
        <v>0</v>
      </c>
      <c r="I855">
        <v>0</v>
      </c>
      <c r="J855">
        <v>0</v>
      </c>
      <c r="K855">
        <v>0</v>
      </c>
      <c r="L855">
        <v>0</v>
      </c>
      <c r="M855">
        <v>0</v>
      </c>
      <c r="N855">
        <v>0</v>
      </c>
      <c r="O855">
        <v>0</v>
      </c>
      <c r="P855">
        <v>1440</v>
      </c>
      <c r="Q855">
        <v>2693</v>
      </c>
      <c r="R855" t="e" cm="1">
        <f t="array" ref="R855">_xlfn.XLOOKUP(1,(sleepDay_merged[Id]=dailyActivity_merged2__2[[#This Row],[Id]])*(sleepDay_merged[SleepDate]=dailyActivity_merged2__2[[#This Row],[ActivityDate]]),sleepDay_merged[TotalSleepRecords])</f>
        <v>#N/A</v>
      </c>
      <c r="S855" t="e" cm="1">
        <f t="array" ref="S855">_xlfn.XLOOKUP(1,(sleepDay_merged[Id]=dailyActivity_merged2__2[[#This Row],[Id]])*(sleepDay_merged[SleepDate]=dailyActivity_merged2__2[[#This Row],[ActivityDate]]),sleepDay_merged[TotalMinutesAsleep])</f>
        <v>#N/A</v>
      </c>
      <c r="T855" t="e" cm="1">
        <f t="array" ref="T855">_xlfn.XLOOKUP(1,(sleepDay_merged[Id]=dailyActivity_merged2__2[[#This Row],[Id]])*(sleepDay_merged[SleepDate]=dailyActivity_merged2__2[[#This Row],[ActivityDate]]),sleepDay_merged[TotalTimeInBed])</f>
        <v>#N/A</v>
      </c>
      <c r="U855" t="str">
        <f>IF(dailyActivity_merged2__2[[#This Row],[TotalSteps]] &lt;5000,"Sedentary",IF(dailyActivity_merged2__2[[#This Row],[TotalSteps]]&lt;7500,"Lightly Active",IF(dailyActivity_merged2__2[[#This Row],[TotalSteps]]&lt;10000,"Fairy Active","Highly Active")))</f>
        <v>Lightly Active</v>
      </c>
      <c r="V855">
        <f>SUM(dailyActivity_merged2__2[[#This Row],[VeryActiveMinutes]:[SedentaryMinutes]])</f>
        <v>1440</v>
      </c>
    </row>
    <row r="856" spans="1:22" x14ac:dyDescent="0.25">
      <c r="A856">
        <v>8583815059</v>
      </c>
      <c r="B856" s="1">
        <v>42477</v>
      </c>
      <c r="C856" s="8">
        <f>WEEKDAY(dailyActivity_merged2__2[[#This Row],[ActivityDate]],1)</f>
        <v>1</v>
      </c>
      <c r="D856" t="str">
        <f>TEXT(dailyActivity_merged2__2[[#This Row],[ActivityDate]],"dddd")</f>
        <v>Sunday</v>
      </c>
      <c r="E856">
        <v>3008</v>
      </c>
      <c r="F856">
        <v>2.3499999046325701</v>
      </c>
      <c r="G856">
        <v>2.3499999046325701</v>
      </c>
      <c r="H856">
        <v>0</v>
      </c>
      <c r="I856">
        <v>0</v>
      </c>
      <c r="J856">
        <v>0</v>
      </c>
      <c r="K856">
        <v>0</v>
      </c>
      <c r="L856">
        <v>0</v>
      </c>
      <c r="M856">
        <v>0</v>
      </c>
      <c r="N856">
        <v>0</v>
      </c>
      <c r="O856">
        <v>0</v>
      </c>
      <c r="P856">
        <v>1440</v>
      </c>
      <c r="Q856">
        <v>2439</v>
      </c>
      <c r="R856" t="e" cm="1">
        <f t="array" ref="R856">_xlfn.XLOOKUP(1,(sleepDay_merged[Id]=dailyActivity_merged2__2[[#This Row],[Id]])*(sleepDay_merged[SleepDate]=dailyActivity_merged2__2[[#This Row],[ActivityDate]]),sleepDay_merged[TotalSleepRecords])</f>
        <v>#N/A</v>
      </c>
      <c r="S856" t="e" cm="1">
        <f t="array" ref="S856">_xlfn.XLOOKUP(1,(sleepDay_merged[Id]=dailyActivity_merged2__2[[#This Row],[Id]])*(sleepDay_merged[SleepDate]=dailyActivity_merged2__2[[#This Row],[ActivityDate]]),sleepDay_merged[TotalMinutesAsleep])</f>
        <v>#N/A</v>
      </c>
      <c r="T856" t="e" cm="1">
        <f t="array" ref="T856">_xlfn.XLOOKUP(1,(sleepDay_merged[Id]=dailyActivity_merged2__2[[#This Row],[Id]])*(sleepDay_merged[SleepDate]=dailyActivity_merged2__2[[#This Row],[ActivityDate]]),sleepDay_merged[TotalTimeInBed])</f>
        <v>#N/A</v>
      </c>
      <c r="U856" t="str">
        <f>IF(dailyActivity_merged2__2[[#This Row],[TotalSteps]] &lt;5000,"Sedentary",IF(dailyActivity_merged2__2[[#This Row],[TotalSteps]]&lt;7500,"Lightly Active",IF(dailyActivity_merged2__2[[#This Row],[TotalSteps]]&lt;10000,"Fairy Active","Highly Active")))</f>
        <v>Sedentary</v>
      </c>
      <c r="V856">
        <f>SUM(dailyActivity_merged2__2[[#This Row],[VeryActiveMinutes]:[SedentaryMinutes]])</f>
        <v>1440</v>
      </c>
    </row>
    <row r="857" spans="1:22" x14ac:dyDescent="0.25">
      <c r="A857">
        <v>8583815059</v>
      </c>
      <c r="B857" s="1">
        <v>42478</v>
      </c>
      <c r="C857" s="8">
        <f>WEEKDAY(dailyActivity_merged2__2[[#This Row],[ActivityDate]],1)</f>
        <v>2</v>
      </c>
      <c r="D857" t="str">
        <f>TEXT(dailyActivity_merged2__2[[#This Row],[ActivityDate]],"dddd")</f>
        <v>Monday</v>
      </c>
      <c r="E857">
        <v>3864</v>
      </c>
      <c r="F857">
        <v>3.0099999904632599</v>
      </c>
      <c r="G857">
        <v>3.0099999904632599</v>
      </c>
      <c r="H857">
        <v>0</v>
      </c>
      <c r="I857">
        <v>0.31000000238418601</v>
      </c>
      <c r="J857">
        <v>1.0599999427795399</v>
      </c>
      <c r="K857">
        <v>1.3500000238418599</v>
      </c>
      <c r="L857">
        <v>0</v>
      </c>
      <c r="M857">
        <v>4</v>
      </c>
      <c r="N857">
        <v>22</v>
      </c>
      <c r="O857">
        <v>105</v>
      </c>
      <c r="P857">
        <v>1309</v>
      </c>
      <c r="Q857">
        <v>2536</v>
      </c>
      <c r="R857" t="e" cm="1">
        <f t="array" ref="R857">_xlfn.XLOOKUP(1,(sleepDay_merged[Id]=dailyActivity_merged2__2[[#This Row],[Id]])*(sleepDay_merged[SleepDate]=dailyActivity_merged2__2[[#This Row],[ActivityDate]]),sleepDay_merged[TotalSleepRecords])</f>
        <v>#N/A</v>
      </c>
      <c r="S857" t="e" cm="1">
        <f t="array" ref="S857">_xlfn.XLOOKUP(1,(sleepDay_merged[Id]=dailyActivity_merged2__2[[#This Row],[Id]])*(sleepDay_merged[SleepDate]=dailyActivity_merged2__2[[#This Row],[ActivityDate]]),sleepDay_merged[TotalMinutesAsleep])</f>
        <v>#N/A</v>
      </c>
      <c r="T857" t="e" cm="1">
        <f t="array" ref="T857">_xlfn.XLOOKUP(1,(sleepDay_merged[Id]=dailyActivity_merged2__2[[#This Row],[Id]])*(sleepDay_merged[SleepDate]=dailyActivity_merged2__2[[#This Row],[ActivityDate]]),sleepDay_merged[TotalTimeInBed])</f>
        <v>#N/A</v>
      </c>
      <c r="U857" t="str">
        <f>IF(dailyActivity_merged2__2[[#This Row],[TotalSteps]] &lt;5000,"Sedentary",IF(dailyActivity_merged2__2[[#This Row],[TotalSteps]]&lt;7500,"Lightly Active",IF(dailyActivity_merged2__2[[#This Row],[TotalSteps]]&lt;10000,"Fairy Active","Highly Active")))</f>
        <v>Sedentary</v>
      </c>
      <c r="V857">
        <f>SUM(dailyActivity_merged2__2[[#This Row],[VeryActiveMinutes]:[SedentaryMinutes]])</f>
        <v>1440</v>
      </c>
    </row>
    <row r="858" spans="1:22" x14ac:dyDescent="0.25">
      <c r="A858">
        <v>8583815059</v>
      </c>
      <c r="B858" s="1">
        <v>42479</v>
      </c>
      <c r="C858" s="8">
        <f>WEEKDAY(dailyActivity_merged2__2[[#This Row],[ActivityDate]],1)</f>
        <v>3</v>
      </c>
      <c r="D858" t="str">
        <f>TEXT(dailyActivity_merged2__2[[#This Row],[ActivityDate]],"dddd")</f>
        <v>Tuesday</v>
      </c>
      <c r="E858">
        <v>5697</v>
      </c>
      <c r="F858">
        <v>4.4400000572204599</v>
      </c>
      <c r="G858">
        <v>4.4400000572204599</v>
      </c>
      <c r="H858">
        <v>0</v>
      </c>
      <c r="I858">
        <v>0.52999997138977095</v>
      </c>
      <c r="J858">
        <v>0.479999989271164</v>
      </c>
      <c r="K858">
        <v>3.4400000572204599</v>
      </c>
      <c r="L858">
        <v>0</v>
      </c>
      <c r="M858">
        <v>7</v>
      </c>
      <c r="N858">
        <v>10</v>
      </c>
      <c r="O858">
        <v>166</v>
      </c>
      <c r="P858">
        <v>1257</v>
      </c>
      <c r="Q858">
        <v>2668</v>
      </c>
      <c r="R858" t="e" cm="1">
        <f t="array" ref="R858">_xlfn.XLOOKUP(1,(sleepDay_merged[Id]=dailyActivity_merged2__2[[#This Row],[Id]])*(sleepDay_merged[SleepDate]=dailyActivity_merged2__2[[#This Row],[ActivityDate]]),sleepDay_merged[TotalSleepRecords])</f>
        <v>#N/A</v>
      </c>
      <c r="S858" t="e" cm="1">
        <f t="array" ref="S858">_xlfn.XLOOKUP(1,(sleepDay_merged[Id]=dailyActivity_merged2__2[[#This Row],[Id]])*(sleepDay_merged[SleepDate]=dailyActivity_merged2__2[[#This Row],[ActivityDate]]),sleepDay_merged[TotalMinutesAsleep])</f>
        <v>#N/A</v>
      </c>
      <c r="T858" t="e" cm="1">
        <f t="array" ref="T858">_xlfn.XLOOKUP(1,(sleepDay_merged[Id]=dailyActivity_merged2__2[[#This Row],[Id]])*(sleepDay_merged[SleepDate]=dailyActivity_merged2__2[[#This Row],[ActivityDate]]),sleepDay_merged[TotalTimeInBed])</f>
        <v>#N/A</v>
      </c>
      <c r="U858" t="str">
        <f>IF(dailyActivity_merged2__2[[#This Row],[TotalSteps]] &lt;5000,"Sedentary",IF(dailyActivity_merged2__2[[#This Row],[TotalSteps]]&lt;7500,"Lightly Active",IF(dailyActivity_merged2__2[[#This Row],[TotalSteps]]&lt;10000,"Fairy Active","Highly Active")))</f>
        <v>Lightly Active</v>
      </c>
      <c r="V858">
        <f>SUM(dailyActivity_merged2__2[[#This Row],[VeryActiveMinutes]:[SedentaryMinutes]])</f>
        <v>1440</v>
      </c>
    </row>
    <row r="859" spans="1:22" x14ac:dyDescent="0.25">
      <c r="A859">
        <v>8583815059</v>
      </c>
      <c r="B859" s="1">
        <v>42480</v>
      </c>
      <c r="C859" s="8">
        <f>WEEKDAY(dailyActivity_merged2__2[[#This Row],[ActivityDate]],1)</f>
        <v>4</v>
      </c>
      <c r="D859" t="str">
        <f>TEXT(dailyActivity_merged2__2[[#This Row],[ActivityDate]],"dddd")</f>
        <v>Wednesday</v>
      </c>
      <c r="E859">
        <v>5273</v>
      </c>
      <c r="F859">
        <v>4.1100001335143999</v>
      </c>
      <c r="G859">
        <v>4.1100001335143999</v>
      </c>
      <c r="H859">
        <v>0</v>
      </c>
      <c r="I859">
        <v>0</v>
      </c>
      <c r="J859">
        <v>1.03999996185303</v>
      </c>
      <c r="K859">
        <v>3.0699999332428001</v>
      </c>
      <c r="L859">
        <v>0</v>
      </c>
      <c r="M859">
        <v>0</v>
      </c>
      <c r="N859">
        <v>27</v>
      </c>
      <c r="O859">
        <v>167</v>
      </c>
      <c r="P859">
        <v>1246</v>
      </c>
      <c r="Q859">
        <v>2647</v>
      </c>
      <c r="R859" t="e" cm="1">
        <f t="array" ref="R859">_xlfn.XLOOKUP(1,(sleepDay_merged[Id]=dailyActivity_merged2__2[[#This Row],[Id]])*(sleepDay_merged[SleepDate]=dailyActivity_merged2__2[[#This Row],[ActivityDate]]),sleepDay_merged[TotalSleepRecords])</f>
        <v>#N/A</v>
      </c>
      <c r="S859" t="e" cm="1">
        <f t="array" ref="S859">_xlfn.XLOOKUP(1,(sleepDay_merged[Id]=dailyActivity_merged2__2[[#This Row],[Id]])*(sleepDay_merged[SleepDate]=dailyActivity_merged2__2[[#This Row],[ActivityDate]]),sleepDay_merged[TotalMinutesAsleep])</f>
        <v>#N/A</v>
      </c>
      <c r="T859" t="e" cm="1">
        <f t="array" ref="T859">_xlfn.XLOOKUP(1,(sleepDay_merged[Id]=dailyActivity_merged2__2[[#This Row],[Id]])*(sleepDay_merged[SleepDate]=dailyActivity_merged2__2[[#This Row],[ActivityDate]]),sleepDay_merged[TotalTimeInBed])</f>
        <v>#N/A</v>
      </c>
      <c r="U859" t="str">
        <f>IF(dailyActivity_merged2__2[[#This Row],[TotalSteps]] &lt;5000,"Sedentary",IF(dailyActivity_merged2__2[[#This Row],[TotalSteps]]&lt;7500,"Lightly Active",IF(dailyActivity_merged2__2[[#This Row],[TotalSteps]]&lt;10000,"Fairy Active","Highly Active")))</f>
        <v>Lightly Active</v>
      </c>
      <c r="V859">
        <f>SUM(dailyActivity_merged2__2[[#This Row],[VeryActiveMinutes]:[SedentaryMinutes]])</f>
        <v>1440</v>
      </c>
    </row>
    <row r="860" spans="1:22" x14ac:dyDescent="0.25">
      <c r="A860">
        <v>8583815059</v>
      </c>
      <c r="B860" s="1">
        <v>42481</v>
      </c>
      <c r="C860" s="8">
        <f>WEEKDAY(dailyActivity_merged2__2[[#This Row],[ActivityDate]],1)</f>
        <v>5</v>
      </c>
      <c r="D860" t="str">
        <f>TEXT(dailyActivity_merged2__2[[#This Row],[ActivityDate]],"dddd")</f>
        <v>Thursday</v>
      </c>
      <c r="E860">
        <v>8538</v>
      </c>
      <c r="F860">
        <v>6.6599998474121103</v>
      </c>
      <c r="G860">
        <v>6.6599998474121103</v>
      </c>
      <c r="H860">
        <v>0</v>
      </c>
      <c r="I860">
        <v>2.6300001144409202</v>
      </c>
      <c r="J860">
        <v>1.0199999809265099</v>
      </c>
      <c r="K860">
        <v>3.0099999904632599</v>
      </c>
      <c r="L860">
        <v>0</v>
      </c>
      <c r="M860">
        <v>35</v>
      </c>
      <c r="N860">
        <v>18</v>
      </c>
      <c r="O860">
        <v>158</v>
      </c>
      <c r="P860">
        <v>1229</v>
      </c>
      <c r="Q860">
        <v>2883</v>
      </c>
      <c r="R860" t="e" cm="1">
        <f t="array" ref="R860">_xlfn.XLOOKUP(1,(sleepDay_merged[Id]=dailyActivity_merged2__2[[#This Row],[Id]])*(sleepDay_merged[SleepDate]=dailyActivity_merged2__2[[#This Row],[ActivityDate]]),sleepDay_merged[TotalSleepRecords])</f>
        <v>#N/A</v>
      </c>
      <c r="S860" t="e" cm="1">
        <f t="array" ref="S860">_xlfn.XLOOKUP(1,(sleepDay_merged[Id]=dailyActivity_merged2__2[[#This Row],[Id]])*(sleepDay_merged[SleepDate]=dailyActivity_merged2__2[[#This Row],[ActivityDate]]),sleepDay_merged[TotalMinutesAsleep])</f>
        <v>#N/A</v>
      </c>
      <c r="T860" t="e" cm="1">
        <f t="array" ref="T860">_xlfn.XLOOKUP(1,(sleepDay_merged[Id]=dailyActivity_merged2__2[[#This Row],[Id]])*(sleepDay_merged[SleepDate]=dailyActivity_merged2__2[[#This Row],[ActivityDate]]),sleepDay_merged[TotalTimeInBed])</f>
        <v>#N/A</v>
      </c>
      <c r="U860" t="str">
        <f>IF(dailyActivity_merged2__2[[#This Row],[TotalSteps]] &lt;5000,"Sedentary",IF(dailyActivity_merged2__2[[#This Row],[TotalSteps]]&lt;7500,"Lightly Active",IF(dailyActivity_merged2__2[[#This Row],[TotalSteps]]&lt;10000,"Fairy Active","Highly Active")))</f>
        <v>Fairy Active</v>
      </c>
      <c r="V860">
        <f>SUM(dailyActivity_merged2__2[[#This Row],[VeryActiveMinutes]:[SedentaryMinutes]])</f>
        <v>1440</v>
      </c>
    </row>
    <row r="861" spans="1:22" x14ac:dyDescent="0.25">
      <c r="A861">
        <v>8583815059</v>
      </c>
      <c r="B861" s="1">
        <v>42482</v>
      </c>
      <c r="C861" s="8">
        <f>WEEKDAY(dailyActivity_merged2__2[[#This Row],[ActivityDate]],1)</f>
        <v>6</v>
      </c>
      <c r="D861" t="str">
        <f>TEXT(dailyActivity_merged2__2[[#This Row],[ActivityDate]],"dddd")</f>
        <v>Friday</v>
      </c>
      <c r="E861">
        <v>8687</v>
      </c>
      <c r="F861">
        <v>6.7800002098083496</v>
      </c>
      <c r="G861">
        <v>6.7800002098083496</v>
      </c>
      <c r="H861">
        <v>0</v>
      </c>
      <c r="I861">
        <v>0.28999999165535001</v>
      </c>
      <c r="J861">
        <v>2.4100000858306898</v>
      </c>
      <c r="K861">
        <v>4.0799999237060502</v>
      </c>
      <c r="L861">
        <v>0</v>
      </c>
      <c r="M861">
        <v>4</v>
      </c>
      <c r="N861">
        <v>54</v>
      </c>
      <c r="O861">
        <v>212</v>
      </c>
      <c r="P861">
        <v>1170</v>
      </c>
      <c r="Q861">
        <v>2944</v>
      </c>
      <c r="R861" t="e" cm="1">
        <f t="array" ref="R861">_xlfn.XLOOKUP(1,(sleepDay_merged[Id]=dailyActivity_merged2__2[[#This Row],[Id]])*(sleepDay_merged[SleepDate]=dailyActivity_merged2__2[[#This Row],[ActivityDate]]),sleepDay_merged[TotalSleepRecords])</f>
        <v>#N/A</v>
      </c>
      <c r="S861" t="e" cm="1">
        <f t="array" ref="S861">_xlfn.XLOOKUP(1,(sleepDay_merged[Id]=dailyActivity_merged2__2[[#This Row],[Id]])*(sleepDay_merged[SleepDate]=dailyActivity_merged2__2[[#This Row],[ActivityDate]]),sleepDay_merged[TotalMinutesAsleep])</f>
        <v>#N/A</v>
      </c>
      <c r="T861" t="e" cm="1">
        <f t="array" ref="T861">_xlfn.XLOOKUP(1,(sleepDay_merged[Id]=dailyActivity_merged2__2[[#This Row],[Id]])*(sleepDay_merged[SleepDate]=dailyActivity_merged2__2[[#This Row],[ActivityDate]]),sleepDay_merged[TotalTimeInBed])</f>
        <v>#N/A</v>
      </c>
      <c r="U861" t="str">
        <f>IF(dailyActivity_merged2__2[[#This Row],[TotalSteps]] &lt;5000,"Sedentary",IF(dailyActivity_merged2__2[[#This Row],[TotalSteps]]&lt;7500,"Lightly Active",IF(dailyActivity_merged2__2[[#This Row],[TotalSteps]]&lt;10000,"Fairy Active","Highly Active")))</f>
        <v>Fairy Active</v>
      </c>
      <c r="V861">
        <f>SUM(dailyActivity_merged2__2[[#This Row],[VeryActiveMinutes]:[SedentaryMinutes]])</f>
        <v>1440</v>
      </c>
    </row>
    <row r="862" spans="1:22" x14ac:dyDescent="0.25">
      <c r="A862">
        <v>8583815059</v>
      </c>
      <c r="B862" s="1">
        <v>42483</v>
      </c>
      <c r="C862" s="8">
        <f>WEEKDAY(dailyActivity_merged2__2[[#This Row],[ActivityDate]],1)</f>
        <v>7</v>
      </c>
      <c r="D862" t="str">
        <f>TEXT(dailyActivity_merged2__2[[#This Row],[ActivityDate]],"dddd")</f>
        <v>Saturday</v>
      </c>
      <c r="E862">
        <v>9423</v>
      </c>
      <c r="F862">
        <v>7.3499999046325701</v>
      </c>
      <c r="G862">
        <v>7.3499999046325701</v>
      </c>
      <c r="H862">
        <v>0</v>
      </c>
      <c r="I862">
        <v>0.52999997138977095</v>
      </c>
      <c r="J862">
        <v>2.0299999713897701</v>
      </c>
      <c r="K862">
        <v>4.75</v>
      </c>
      <c r="L862">
        <v>0</v>
      </c>
      <c r="M862">
        <v>7</v>
      </c>
      <c r="N862">
        <v>44</v>
      </c>
      <c r="O862">
        <v>238</v>
      </c>
      <c r="P862">
        <v>1151</v>
      </c>
      <c r="Q862">
        <v>3012</v>
      </c>
      <c r="R862" t="e" cm="1">
        <f t="array" ref="R862">_xlfn.XLOOKUP(1,(sleepDay_merged[Id]=dailyActivity_merged2__2[[#This Row],[Id]])*(sleepDay_merged[SleepDate]=dailyActivity_merged2__2[[#This Row],[ActivityDate]]),sleepDay_merged[TotalSleepRecords])</f>
        <v>#N/A</v>
      </c>
      <c r="S862" t="e" cm="1">
        <f t="array" ref="S862">_xlfn.XLOOKUP(1,(sleepDay_merged[Id]=dailyActivity_merged2__2[[#This Row],[Id]])*(sleepDay_merged[SleepDate]=dailyActivity_merged2__2[[#This Row],[ActivityDate]]),sleepDay_merged[TotalMinutesAsleep])</f>
        <v>#N/A</v>
      </c>
      <c r="T862" t="e" cm="1">
        <f t="array" ref="T862">_xlfn.XLOOKUP(1,(sleepDay_merged[Id]=dailyActivity_merged2__2[[#This Row],[Id]])*(sleepDay_merged[SleepDate]=dailyActivity_merged2__2[[#This Row],[ActivityDate]]),sleepDay_merged[TotalTimeInBed])</f>
        <v>#N/A</v>
      </c>
      <c r="U862" t="str">
        <f>IF(dailyActivity_merged2__2[[#This Row],[TotalSteps]] &lt;5000,"Sedentary",IF(dailyActivity_merged2__2[[#This Row],[TotalSteps]]&lt;7500,"Lightly Active",IF(dailyActivity_merged2__2[[#This Row],[TotalSteps]]&lt;10000,"Fairy Active","Highly Active")))</f>
        <v>Fairy Active</v>
      </c>
      <c r="V862">
        <f>SUM(dailyActivity_merged2__2[[#This Row],[VeryActiveMinutes]:[SedentaryMinutes]])</f>
        <v>1440</v>
      </c>
    </row>
    <row r="863" spans="1:22" x14ac:dyDescent="0.25">
      <c r="A863">
        <v>8583815059</v>
      </c>
      <c r="B863" s="1">
        <v>42484</v>
      </c>
      <c r="C863" s="8">
        <f>WEEKDAY(dailyActivity_merged2__2[[#This Row],[ActivityDate]],1)</f>
        <v>1</v>
      </c>
      <c r="D863" t="str">
        <f>TEXT(dailyActivity_merged2__2[[#This Row],[ActivityDate]],"dddd")</f>
        <v>Sunday</v>
      </c>
      <c r="E863">
        <v>8286</v>
      </c>
      <c r="F863">
        <v>6.46000003814697</v>
      </c>
      <c r="G863">
        <v>6.46000003814697</v>
      </c>
      <c r="H863">
        <v>0</v>
      </c>
      <c r="I863">
        <v>0.15000000596046401</v>
      </c>
      <c r="J863">
        <v>2.0499999523162802</v>
      </c>
      <c r="K863">
        <v>4.2699999809265101</v>
      </c>
      <c r="L863">
        <v>0</v>
      </c>
      <c r="M863">
        <v>2</v>
      </c>
      <c r="N863">
        <v>44</v>
      </c>
      <c r="O863">
        <v>206</v>
      </c>
      <c r="P863">
        <v>1188</v>
      </c>
      <c r="Q863">
        <v>2889</v>
      </c>
      <c r="R863" t="e" cm="1">
        <f t="array" ref="R863">_xlfn.XLOOKUP(1,(sleepDay_merged[Id]=dailyActivity_merged2__2[[#This Row],[Id]])*(sleepDay_merged[SleepDate]=dailyActivity_merged2__2[[#This Row],[ActivityDate]]),sleepDay_merged[TotalSleepRecords])</f>
        <v>#N/A</v>
      </c>
      <c r="S863" t="e" cm="1">
        <f t="array" ref="S863">_xlfn.XLOOKUP(1,(sleepDay_merged[Id]=dailyActivity_merged2__2[[#This Row],[Id]])*(sleepDay_merged[SleepDate]=dailyActivity_merged2__2[[#This Row],[ActivityDate]]),sleepDay_merged[TotalMinutesAsleep])</f>
        <v>#N/A</v>
      </c>
      <c r="T863" t="e" cm="1">
        <f t="array" ref="T863">_xlfn.XLOOKUP(1,(sleepDay_merged[Id]=dailyActivity_merged2__2[[#This Row],[Id]])*(sleepDay_merged[SleepDate]=dailyActivity_merged2__2[[#This Row],[ActivityDate]]),sleepDay_merged[TotalTimeInBed])</f>
        <v>#N/A</v>
      </c>
      <c r="U863" t="str">
        <f>IF(dailyActivity_merged2__2[[#This Row],[TotalSteps]] &lt;5000,"Sedentary",IF(dailyActivity_merged2__2[[#This Row],[TotalSteps]]&lt;7500,"Lightly Active",IF(dailyActivity_merged2__2[[#This Row],[TotalSteps]]&lt;10000,"Fairy Active","Highly Active")))</f>
        <v>Fairy Active</v>
      </c>
      <c r="V863">
        <f>SUM(dailyActivity_merged2__2[[#This Row],[VeryActiveMinutes]:[SedentaryMinutes]])</f>
        <v>1440</v>
      </c>
    </row>
    <row r="864" spans="1:22" x14ac:dyDescent="0.25">
      <c r="A864">
        <v>8583815059</v>
      </c>
      <c r="B864" s="1">
        <v>42485</v>
      </c>
      <c r="C864" s="8">
        <f>WEEKDAY(dailyActivity_merged2__2[[#This Row],[ActivityDate]],1)</f>
        <v>2</v>
      </c>
      <c r="D864" t="str">
        <f>TEXT(dailyActivity_merged2__2[[#This Row],[ActivityDate]],"dddd")</f>
        <v>Monday</v>
      </c>
      <c r="E864">
        <v>4503</v>
      </c>
      <c r="F864">
        <v>3.5099999904632599</v>
      </c>
      <c r="G864">
        <v>3.5099999904632599</v>
      </c>
      <c r="H864">
        <v>0</v>
      </c>
      <c r="I864">
        <v>1.4700000286102299</v>
      </c>
      <c r="J864">
        <v>0.239999994635582</v>
      </c>
      <c r="K864">
        <v>1.8099999427795399</v>
      </c>
      <c r="L864">
        <v>0</v>
      </c>
      <c r="M864">
        <v>18</v>
      </c>
      <c r="N864">
        <v>6</v>
      </c>
      <c r="O864">
        <v>122</v>
      </c>
      <c r="P864">
        <v>1294</v>
      </c>
      <c r="Q864">
        <v>2547</v>
      </c>
      <c r="R864" t="e" cm="1">
        <f t="array" ref="R864">_xlfn.XLOOKUP(1,(sleepDay_merged[Id]=dailyActivity_merged2__2[[#This Row],[Id]])*(sleepDay_merged[SleepDate]=dailyActivity_merged2__2[[#This Row],[ActivityDate]]),sleepDay_merged[TotalSleepRecords])</f>
        <v>#N/A</v>
      </c>
      <c r="S864" t="e" cm="1">
        <f t="array" ref="S864">_xlfn.XLOOKUP(1,(sleepDay_merged[Id]=dailyActivity_merged2__2[[#This Row],[Id]])*(sleepDay_merged[SleepDate]=dailyActivity_merged2__2[[#This Row],[ActivityDate]]),sleepDay_merged[TotalMinutesAsleep])</f>
        <v>#N/A</v>
      </c>
      <c r="T864" t="e" cm="1">
        <f t="array" ref="T864">_xlfn.XLOOKUP(1,(sleepDay_merged[Id]=dailyActivity_merged2__2[[#This Row],[Id]])*(sleepDay_merged[SleepDate]=dailyActivity_merged2__2[[#This Row],[ActivityDate]]),sleepDay_merged[TotalTimeInBed])</f>
        <v>#N/A</v>
      </c>
      <c r="U864" t="str">
        <f>IF(dailyActivity_merged2__2[[#This Row],[TotalSteps]] &lt;5000,"Sedentary",IF(dailyActivity_merged2__2[[#This Row],[TotalSteps]]&lt;7500,"Lightly Active",IF(dailyActivity_merged2__2[[#This Row],[TotalSteps]]&lt;10000,"Fairy Active","Highly Active")))</f>
        <v>Sedentary</v>
      </c>
      <c r="V864">
        <f>SUM(dailyActivity_merged2__2[[#This Row],[VeryActiveMinutes]:[SedentaryMinutes]])</f>
        <v>1440</v>
      </c>
    </row>
    <row r="865" spans="1:22" x14ac:dyDescent="0.25">
      <c r="A865">
        <v>8583815059</v>
      </c>
      <c r="B865" s="1">
        <v>42486</v>
      </c>
      <c r="C865" s="8">
        <f>WEEKDAY(dailyActivity_merged2__2[[#This Row],[ActivityDate]],1)</f>
        <v>3</v>
      </c>
      <c r="D865" t="str">
        <f>TEXT(dailyActivity_merged2__2[[#This Row],[ActivityDate]],"dddd")</f>
        <v>Tuesday</v>
      </c>
      <c r="E865">
        <v>10499</v>
      </c>
      <c r="F865">
        <v>8.1899995803833008</v>
      </c>
      <c r="G865">
        <v>8.1899995803833008</v>
      </c>
      <c r="H865">
        <v>0</v>
      </c>
      <c r="I865">
        <v>7.0000000298023196E-2</v>
      </c>
      <c r="J865">
        <v>4.2199997901916504</v>
      </c>
      <c r="K865">
        <v>3.8900001049041699</v>
      </c>
      <c r="L865">
        <v>0</v>
      </c>
      <c r="M865">
        <v>1</v>
      </c>
      <c r="N865">
        <v>91</v>
      </c>
      <c r="O865">
        <v>214</v>
      </c>
      <c r="P865">
        <v>1134</v>
      </c>
      <c r="Q865">
        <v>3093</v>
      </c>
      <c r="R865" t="e" cm="1">
        <f t="array" ref="R865">_xlfn.XLOOKUP(1,(sleepDay_merged[Id]=dailyActivity_merged2__2[[#This Row],[Id]])*(sleepDay_merged[SleepDate]=dailyActivity_merged2__2[[#This Row],[ActivityDate]]),sleepDay_merged[TotalSleepRecords])</f>
        <v>#N/A</v>
      </c>
      <c r="S865" t="e" cm="1">
        <f t="array" ref="S865">_xlfn.XLOOKUP(1,(sleepDay_merged[Id]=dailyActivity_merged2__2[[#This Row],[Id]])*(sleepDay_merged[SleepDate]=dailyActivity_merged2__2[[#This Row],[ActivityDate]]),sleepDay_merged[TotalMinutesAsleep])</f>
        <v>#N/A</v>
      </c>
      <c r="T865" t="e" cm="1">
        <f t="array" ref="T865">_xlfn.XLOOKUP(1,(sleepDay_merged[Id]=dailyActivity_merged2__2[[#This Row],[Id]])*(sleepDay_merged[SleepDate]=dailyActivity_merged2__2[[#This Row],[ActivityDate]]),sleepDay_merged[TotalTimeInBed])</f>
        <v>#N/A</v>
      </c>
      <c r="U865" t="str">
        <f>IF(dailyActivity_merged2__2[[#This Row],[TotalSteps]] &lt;5000,"Sedentary",IF(dailyActivity_merged2__2[[#This Row],[TotalSteps]]&lt;7500,"Lightly Active",IF(dailyActivity_merged2__2[[#This Row],[TotalSteps]]&lt;10000,"Fairy Active","Highly Active")))</f>
        <v>Highly Active</v>
      </c>
      <c r="V865">
        <f>SUM(dailyActivity_merged2__2[[#This Row],[VeryActiveMinutes]:[SedentaryMinutes]])</f>
        <v>1440</v>
      </c>
    </row>
    <row r="866" spans="1:22" x14ac:dyDescent="0.25">
      <c r="A866">
        <v>8583815059</v>
      </c>
      <c r="B866" s="1">
        <v>42487</v>
      </c>
      <c r="C866" s="8">
        <f>WEEKDAY(dailyActivity_merged2__2[[#This Row],[ActivityDate]],1)</f>
        <v>4</v>
      </c>
      <c r="D866" t="str">
        <f>TEXT(dailyActivity_merged2__2[[#This Row],[ActivityDate]],"dddd")</f>
        <v>Wednesday</v>
      </c>
      <c r="E866">
        <v>12474</v>
      </c>
      <c r="F866">
        <v>9.7299995422363299</v>
      </c>
      <c r="G866">
        <v>9.7299995422363299</v>
      </c>
      <c r="H866">
        <v>0</v>
      </c>
      <c r="I866">
        <v>6.5999999046325701</v>
      </c>
      <c r="J866">
        <v>0.270000010728836</v>
      </c>
      <c r="K866">
        <v>2.8699998855590798</v>
      </c>
      <c r="L866">
        <v>0</v>
      </c>
      <c r="M866">
        <v>77</v>
      </c>
      <c r="N866">
        <v>5</v>
      </c>
      <c r="O866">
        <v>129</v>
      </c>
      <c r="P866">
        <v>1229</v>
      </c>
      <c r="Q866">
        <v>3142</v>
      </c>
      <c r="R866" t="e" cm="1">
        <f t="array" ref="R866">_xlfn.XLOOKUP(1,(sleepDay_merged[Id]=dailyActivity_merged2__2[[#This Row],[Id]])*(sleepDay_merged[SleepDate]=dailyActivity_merged2__2[[#This Row],[ActivityDate]]),sleepDay_merged[TotalSleepRecords])</f>
        <v>#N/A</v>
      </c>
      <c r="S866" t="e" cm="1">
        <f t="array" ref="S866">_xlfn.XLOOKUP(1,(sleepDay_merged[Id]=dailyActivity_merged2__2[[#This Row],[Id]])*(sleepDay_merged[SleepDate]=dailyActivity_merged2__2[[#This Row],[ActivityDate]]),sleepDay_merged[TotalMinutesAsleep])</f>
        <v>#N/A</v>
      </c>
      <c r="T866" t="e" cm="1">
        <f t="array" ref="T866">_xlfn.XLOOKUP(1,(sleepDay_merged[Id]=dailyActivity_merged2__2[[#This Row],[Id]])*(sleepDay_merged[SleepDate]=dailyActivity_merged2__2[[#This Row],[ActivityDate]]),sleepDay_merged[TotalTimeInBed])</f>
        <v>#N/A</v>
      </c>
      <c r="U866" t="str">
        <f>IF(dailyActivity_merged2__2[[#This Row],[TotalSteps]] &lt;5000,"Sedentary",IF(dailyActivity_merged2__2[[#This Row],[TotalSteps]]&lt;7500,"Lightly Active",IF(dailyActivity_merged2__2[[#This Row],[TotalSteps]]&lt;10000,"Fairy Active","Highly Active")))</f>
        <v>Highly Active</v>
      </c>
      <c r="V866">
        <f>SUM(dailyActivity_merged2__2[[#This Row],[VeryActiveMinutes]:[SedentaryMinutes]])</f>
        <v>1440</v>
      </c>
    </row>
    <row r="867" spans="1:22" x14ac:dyDescent="0.25">
      <c r="A867">
        <v>8583815059</v>
      </c>
      <c r="B867" s="1">
        <v>42488</v>
      </c>
      <c r="C867" s="8">
        <f>WEEKDAY(dailyActivity_merged2__2[[#This Row],[ActivityDate]],1)</f>
        <v>5</v>
      </c>
      <c r="D867" t="str">
        <f>TEXT(dailyActivity_merged2__2[[#This Row],[ActivityDate]],"dddd")</f>
        <v>Thursday</v>
      </c>
      <c r="E867">
        <v>6174</v>
      </c>
      <c r="F867">
        <v>4.8200001716613796</v>
      </c>
      <c r="G867">
        <v>4.8200001716613796</v>
      </c>
      <c r="H867">
        <v>0</v>
      </c>
      <c r="I867">
        <v>0</v>
      </c>
      <c r="J867">
        <v>1.20000004768372</v>
      </c>
      <c r="K867">
        <v>3.6099998950958301</v>
      </c>
      <c r="L867">
        <v>0</v>
      </c>
      <c r="M867">
        <v>0</v>
      </c>
      <c r="N867">
        <v>28</v>
      </c>
      <c r="O867">
        <v>203</v>
      </c>
      <c r="P867">
        <v>1209</v>
      </c>
      <c r="Q867">
        <v>2757</v>
      </c>
      <c r="R867" t="e" cm="1">
        <f t="array" ref="R867">_xlfn.XLOOKUP(1,(sleepDay_merged[Id]=dailyActivity_merged2__2[[#This Row],[Id]])*(sleepDay_merged[SleepDate]=dailyActivity_merged2__2[[#This Row],[ActivityDate]]),sleepDay_merged[TotalSleepRecords])</f>
        <v>#N/A</v>
      </c>
      <c r="S867" t="e" cm="1">
        <f t="array" ref="S867">_xlfn.XLOOKUP(1,(sleepDay_merged[Id]=dailyActivity_merged2__2[[#This Row],[Id]])*(sleepDay_merged[SleepDate]=dailyActivity_merged2__2[[#This Row],[ActivityDate]]),sleepDay_merged[TotalMinutesAsleep])</f>
        <v>#N/A</v>
      </c>
      <c r="T867" t="e" cm="1">
        <f t="array" ref="T867">_xlfn.XLOOKUP(1,(sleepDay_merged[Id]=dailyActivity_merged2__2[[#This Row],[Id]])*(sleepDay_merged[SleepDate]=dailyActivity_merged2__2[[#This Row],[ActivityDate]]),sleepDay_merged[TotalTimeInBed])</f>
        <v>#N/A</v>
      </c>
      <c r="U867" t="str">
        <f>IF(dailyActivity_merged2__2[[#This Row],[TotalSteps]] &lt;5000,"Sedentary",IF(dailyActivity_merged2__2[[#This Row],[TotalSteps]]&lt;7500,"Lightly Active",IF(dailyActivity_merged2__2[[#This Row],[TotalSteps]]&lt;10000,"Fairy Active","Highly Active")))</f>
        <v>Lightly Active</v>
      </c>
      <c r="V867">
        <f>SUM(dailyActivity_merged2__2[[#This Row],[VeryActiveMinutes]:[SedentaryMinutes]])</f>
        <v>1440</v>
      </c>
    </row>
    <row r="868" spans="1:22" x14ac:dyDescent="0.25">
      <c r="A868">
        <v>8583815059</v>
      </c>
      <c r="B868" s="1">
        <v>42489</v>
      </c>
      <c r="C868" s="8">
        <f>WEEKDAY(dailyActivity_merged2__2[[#This Row],[ActivityDate]],1)</f>
        <v>6</v>
      </c>
      <c r="D868" t="str">
        <f>TEXT(dailyActivity_merged2__2[[#This Row],[ActivityDate]],"dddd")</f>
        <v>Friday</v>
      </c>
      <c r="E868">
        <v>15168</v>
      </c>
      <c r="F868">
        <v>11.829999923706101</v>
      </c>
      <c r="G868">
        <v>11.829999923706101</v>
      </c>
      <c r="H868">
        <v>0</v>
      </c>
      <c r="I868">
        <v>3.9000000953674299</v>
      </c>
      <c r="J868">
        <v>3</v>
      </c>
      <c r="K868">
        <v>4.9200000762939498</v>
      </c>
      <c r="L868">
        <v>0</v>
      </c>
      <c r="M868">
        <v>46</v>
      </c>
      <c r="N868">
        <v>67</v>
      </c>
      <c r="O868">
        <v>258</v>
      </c>
      <c r="P868">
        <v>1069</v>
      </c>
      <c r="Q868">
        <v>3513</v>
      </c>
      <c r="R868" t="e" cm="1">
        <f t="array" ref="R868">_xlfn.XLOOKUP(1,(sleepDay_merged[Id]=dailyActivity_merged2__2[[#This Row],[Id]])*(sleepDay_merged[SleepDate]=dailyActivity_merged2__2[[#This Row],[ActivityDate]]),sleepDay_merged[TotalSleepRecords])</f>
        <v>#N/A</v>
      </c>
      <c r="S868" t="e" cm="1">
        <f t="array" ref="S868">_xlfn.XLOOKUP(1,(sleepDay_merged[Id]=dailyActivity_merged2__2[[#This Row],[Id]])*(sleepDay_merged[SleepDate]=dailyActivity_merged2__2[[#This Row],[ActivityDate]]),sleepDay_merged[TotalMinutesAsleep])</f>
        <v>#N/A</v>
      </c>
      <c r="T868" t="e" cm="1">
        <f t="array" ref="T868">_xlfn.XLOOKUP(1,(sleepDay_merged[Id]=dailyActivity_merged2__2[[#This Row],[Id]])*(sleepDay_merged[SleepDate]=dailyActivity_merged2__2[[#This Row],[ActivityDate]]),sleepDay_merged[TotalTimeInBed])</f>
        <v>#N/A</v>
      </c>
      <c r="U868" t="str">
        <f>IF(dailyActivity_merged2__2[[#This Row],[TotalSteps]] &lt;5000,"Sedentary",IF(dailyActivity_merged2__2[[#This Row],[TotalSteps]]&lt;7500,"Lightly Active",IF(dailyActivity_merged2__2[[#This Row],[TotalSteps]]&lt;10000,"Fairy Active","Highly Active")))</f>
        <v>Highly Active</v>
      </c>
      <c r="V868">
        <f>SUM(dailyActivity_merged2__2[[#This Row],[VeryActiveMinutes]:[SedentaryMinutes]])</f>
        <v>1440</v>
      </c>
    </row>
    <row r="869" spans="1:22" x14ac:dyDescent="0.25">
      <c r="A869">
        <v>8583815059</v>
      </c>
      <c r="B869" s="1">
        <v>42490</v>
      </c>
      <c r="C869" s="8">
        <f>WEEKDAY(dailyActivity_merged2__2[[#This Row],[ActivityDate]],1)</f>
        <v>7</v>
      </c>
      <c r="D869" t="str">
        <f>TEXT(dailyActivity_merged2__2[[#This Row],[ActivityDate]],"dddd")</f>
        <v>Saturday</v>
      </c>
      <c r="E869">
        <v>10085</v>
      </c>
      <c r="F869">
        <v>7.8699998855590803</v>
      </c>
      <c r="G869">
        <v>7.8699998855590803</v>
      </c>
      <c r="H869">
        <v>0</v>
      </c>
      <c r="I869">
        <v>0.15000000596046401</v>
      </c>
      <c r="J869">
        <v>1.2799999713897701</v>
      </c>
      <c r="K869">
        <v>6.4299998283386204</v>
      </c>
      <c r="L869">
        <v>0</v>
      </c>
      <c r="M869">
        <v>2</v>
      </c>
      <c r="N869">
        <v>28</v>
      </c>
      <c r="O869">
        <v>317</v>
      </c>
      <c r="P869">
        <v>1093</v>
      </c>
      <c r="Q869">
        <v>3164</v>
      </c>
      <c r="R869" t="e" cm="1">
        <f t="array" ref="R869">_xlfn.XLOOKUP(1,(sleepDay_merged[Id]=dailyActivity_merged2__2[[#This Row],[Id]])*(sleepDay_merged[SleepDate]=dailyActivity_merged2__2[[#This Row],[ActivityDate]]),sleepDay_merged[TotalSleepRecords])</f>
        <v>#N/A</v>
      </c>
      <c r="S869" t="e" cm="1">
        <f t="array" ref="S869">_xlfn.XLOOKUP(1,(sleepDay_merged[Id]=dailyActivity_merged2__2[[#This Row],[Id]])*(sleepDay_merged[SleepDate]=dailyActivity_merged2__2[[#This Row],[ActivityDate]]),sleepDay_merged[TotalMinutesAsleep])</f>
        <v>#N/A</v>
      </c>
      <c r="T869" t="e" cm="1">
        <f t="array" ref="T869">_xlfn.XLOOKUP(1,(sleepDay_merged[Id]=dailyActivity_merged2__2[[#This Row],[Id]])*(sleepDay_merged[SleepDate]=dailyActivity_merged2__2[[#This Row],[ActivityDate]]),sleepDay_merged[TotalTimeInBed])</f>
        <v>#N/A</v>
      </c>
      <c r="U869" t="str">
        <f>IF(dailyActivity_merged2__2[[#This Row],[TotalSteps]] &lt;5000,"Sedentary",IF(dailyActivity_merged2__2[[#This Row],[TotalSteps]]&lt;7500,"Lightly Active",IF(dailyActivity_merged2__2[[#This Row],[TotalSteps]]&lt;10000,"Fairy Active","Highly Active")))</f>
        <v>Highly Active</v>
      </c>
      <c r="V869">
        <f>SUM(dailyActivity_merged2__2[[#This Row],[VeryActiveMinutes]:[SedentaryMinutes]])</f>
        <v>1440</v>
      </c>
    </row>
    <row r="870" spans="1:22" x14ac:dyDescent="0.25">
      <c r="A870">
        <v>8583815059</v>
      </c>
      <c r="B870" s="1">
        <v>42491</v>
      </c>
      <c r="C870" s="8">
        <f>WEEKDAY(dailyActivity_merged2__2[[#This Row],[ActivityDate]],1)</f>
        <v>1</v>
      </c>
      <c r="D870" t="str">
        <f>TEXT(dailyActivity_merged2__2[[#This Row],[ActivityDate]],"dddd")</f>
        <v>Sunday</v>
      </c>
      <c r="E870">
        <v>4512</v>
      </c>
      <c r="F870">
        <v>3.5199999809265101</v>
      </c>
      <c r="G870">
        <v>3.5199999809265101</v>
      </c>
      <c r="H870">
        <v>0</v>
      </c>
      <c r="I870">
        <v>0.77999997138977095</v>
      </c>
      <c r="J870">
        <v>0.119999997317791</v>
      </c>
      <c r="K870">
        <v>2.03999996185303</v>
      </c>
      <c r="L870">
        <v>0</v>
      </c>
      <c r="M870">
        <v>10</v>
      </c>
      <c r="N870">
        <v>2</v>
      </c>
      <c r="O870">
        <v>117</v>
      </c>
      <c r="P870">
        <v>1311</v>
      </c>
      <c r="Q870">
        <v>2596</v>
      </c>
      <c r="R870" t="e" cm="1">
        <f t="array" ref="R870">_xlfn.XLOOKUP(1,(sleepDay_merged[Id]=dailyActivity_merged2__2[[#This Row],[Id]])*(sleepDay_merged[SleepDate]=dailyActivity_merged2__2[[#This Row],[ActivityDate]]),sleepDay_merged[TotalSleepRecords])</f>
        <v>#N/A</v>
      </c>
      <c r="S870" t="e" cm="1">
        <f t="array" ref="S870">_xlfn.XLOOKUP(1,(sleepDay_merged[Id]=dailyActivity_merged2__2[[#This Row],[Id]])*(sleepDay_merged[SleepDate]=dailyActivity_merged2__2[[#This Row],[ActivityDate]]),sleepDay_merged[TotalMinutesAsleep])</f>
        <v>#N/A</v>
      </c>
      <c r="T870" t="e" cm="1">
        <f t="array" ref="T870">_xlfn.XLOOKUP(1,(sleepDay_merged[Id]=dailyActivity_merged2__2[[#This Row],[Id]])*(sleepDay_merged[SleepDate]=dailyActivity_merged2__2[[#This Row],[ActivityDate]]),sleepDay_merged[TotalTimeInBed])</f>
        <v>#N/A</v>
      </c>
      <c r="U870" t="str">
        <f>IF(dailyActivity_merged2__2[[#This Row],[TotalSteps]] &lt;5000,"Sedentary",IF(dailyActivity_merged2__2[[#This Row],[TotalSteps]]&lt;7500,"Lightly Active",IF(dailyActivity_merged2__2[[#This Row],[TotalSteps]]&lt;10000,"Fairy Active","Highly Active")))</f>
        <v>Sedentary</v>
      </c>
      <c r="V870">
        <f>SUM(dailyActivity_merged2__2[[#This Row],[VeryActiveMinutes]:[SedentaryMinutes]])</f>
        <v>1440</v>
      </c>
    </row>
    <row r="871" spans="1:22" x14ac:dyDescent="0.25">
      <c r="A871">
        <v>8583815059</v>
      </c>
      <c r="B871" s="1">
        <v>42492</v>
      </c>
      <c r="C871" s="8">
        <f>WEEKDAY(dailyActivity_merged2__2[[#This Row],[ActivityDate]],1)</f>
        <v>2</v>
      </c>
      <c r="D871" t="str">
        <f>TEXT(dailyActivity_merged2__2[[#This Row],[ActivityDate]],"dddd")</f>
        <v>Monday</v>
      </c>
      <c r="E871">
        <v>8469</v>
      </c>
      <c r="F871">
        <v>6.6100001335143999</v>
      </c>
      <c r="G871">
        <v>6.6100001335143999</v>
      </c>
      <c r="H871">
        <v>0</v>
      </c>
      <c r="I871">
        <v>0</v>
      </c>
      <c r="J871">
        <v>0</v>
      </c>
      <c r="K871">
        <v>0</v>
      </c>
      <c r="L871">
        <v>0</v>
      </c>
      <c r="M871">
        <v>0</v>
      </c>
      <c r="N871">
        <v>0</v>
      </c>
      <c r="O871">
        <v>0</v>
      </c>
      <c r="P871">
        <v>1440</v>
      </c>
      <c r="Q871">
        <v>2894</v>
      </c>
      <c r="R871" t="e" cm="1">
        <f t="array" ref="R871">_xlfn.XLOOKUP(1,(sleepDay_merged[Id]=dailyActivity_merged2__2[[#This Row],[Id]])*(sleepDay_merged[SleepDate]=dailyActivity_merged2__2[[#This Row],[ActivityDate]]),sleepDay_merged[TotalSleepRecords])</f>
        <v>#N/A</v>
      </c>
      <c r="S871" t="e" cm="1">
        <f t="array" ref="S871">_xlfn.XLOOKUP(1,(sleepDay_merged[Id]=dailyActivity_merged2__2[[#This Row],[Id]])*(sleepDay_merged[SleepDate]=dailyActivity_merged2__2[[#This Row],[ActivityDate]]),sleepDay_merged[TotalMinutesAsleep])</f>
        <v>#N/A</v>
      </c>
      <c r="T871" t="e" cm="1">
        <f t="array" ref="T871">_xlfn.XLOOKUP(1,(sleepDay_merged[Id]=dailyActivity_merged2__2[[#This Row],[Id]])*(sleepDay_merged[SleepDate]=dailyActivity_merged2__2[[#This Row],[ActivityDate]]),sleepDay_merged[TotalTimeInBed])</f>
        <v>#N/A</v>
      </c>
      <c r="U871" t="str">
        <f>IF(dailyActivity_merged2__2[[#This Row],[TotalSteps]] &lt;5000,"Sedentary",IF(dailyActivity_merged2__2[[#This Row],[TotalSteps]]&lt;7500,"Lightly Active",IF(dailyActivity_merged2__2[[#This Row],[TotalSteps]]&lt;10000,"Fairy Active","Highly Active")))</f>
        <v>Fairy Active</v>
      </c>
      <c r="V871">
        <f>SUM(dailyActivity_merged2__2[[#This Row],[VeryActiveMinutes]:[SedentaryMinutes]])</f>
        <v>1440</v>
      </c>
    </row>
    <row r="872" spans="1:22" x14ac:dyDescent="0.25">
      <c r="A872">
        <v>8583815059</v>
      </c>
      <c r="B872" s="1">
        <v>42493</v>
      </c>
      <c r="C872" s="8">
        <f>WEEKDAY(dailyActivity_merged2__2[[#This Row],[ActivityDate]],1)</f>
        <v>3</v>
      </c>
      <c r="D872" t="str">
        <f>TEXT(dailyActivity_merged2__2[[#This Row],[ActivityDate]],"dddd")</f>
        <v>Tuesday</v>
      </c>
      <c r="E872">
        <v>12015</v>
      </c>
      <c r="F872">
        <v>9.3699998855590803</v>
      </c>
      <c r="G872">
        <v>9.3699998855590803</v>
      </c>
      <c r="H872">
        <v>0</v>
      </c>
      <c r="I872">
        <v>0</v>
      </c>
      <c r="J872">
        <v>0</v>
      </c>
      <c r="K872">
        <v>0</v>
      </c>
      <c r="L872">
        <v>0</v>
      </c>
      <c r="M872">
        <v>0</v>
      </c>
      <c r="N872">
        <v>0</v>
      </c>
      <c r="O872">
        <v>0</v>
      </c>
      <c r="P872">
        <v>1440</v>
      </c>
      <c r="Q872">
        <v>3212</v>
      </c>
      <c r="R872" t="e" cm="1">
        <f t="array" ref="R872">_xlfn.XLOOKUP(1,(sleepDay_merged[Id]=dailyActivity_merged2__2[[#This Row],[Id]])*(sleepDay_merged[SleepDate]=dailyActivity_merged2__2[[#This Row],[ActivityDate]]),sleepDay_merged[TotalSleepRecords])</f>
        <v>#N/A</v>
      </c>
      <c r="S872" t="e" cm="1">
        <f t="array" ref="S872">_xlfn.XLOOKUP(1,(sleepDay_merged[Id]=dailyActivity_merged2__2[[#This Row],[Id]])*(sleepDay_merged[SleepDate]=dailyActivity_merged2__2[[#This Row],[ActivityDate]]),sleepDay_merged[TotalMinutesAsleep])</f>
        <v>#N/A</v>
      </c>
      <c r="T872" t="e" cm="1">
        <f t="array" ref="T872">_xlfn.XLOOKUP(1,(sleepDay_merged[Id]=dailyActivity_merged2__2[[#This Row],[Id]])*(sleepDay_merged[SleepDate]=dailyActivity_merged2__2[[#This Row],[ActivityDate]]),sleepDay_merged[TotalTimeInBed])</f>
        <v>#N/A</v>
      </c>
      <c r="U872" t="str">
        <f>IF(dailyActivity_merged2__2[[#This Row],[TotalSteps]] &lt;5000,"Sedentary",IF(dailyActivity_merged2__2[[#This Row],[TotalSteps]]&lt;7500,"Lightly Active",IF(dailyActivity_merged2__2[[#This Row],[TotalSteps]]&lt;10000,"Fairy Active","Highly Active")))</f>
        <v>Highly Active</v>
      </c>
      <c r="V872">
        <f>SUM(dailyActivity_merged2__2[[#This Row],[VeryActiveMinutes]:[SedentaryMinutes]])</f>
        <v>1440</v>
      </c>
    </row>
    <row r="873" spans="1:22" x14ac:dyDescent="0.25">
      <c r="A873">
        <v>8583815059</v>
      </c>
      <c r="B873" s="1">
        <v>42494</v>
      </c>
      <c r="C873" s="8">
        <f>WEEKDAY(dailyActivity_merged2__2[[#This Row],[ActivityDate]],1)</f>
        <v>4</v>
      </c>
      <c r="D873" t="str">
        <f>TEXT(dailyActivity_merged2__2[[#This Row],[ActivityDate]],"dddd")</f>
        <v>Wednesday</v>
      </c>
      <c r="E873">
        <v>3588</v>
      </c>
      <c r="F873">
        <v>2.7999999523162802</v>
      </c>
      <c r="G873">
        <v>2.7999999523162802</v>
      </c>
      <c r="H873">
        <v>0</v>
      </c>
      <c r="I873">
        <v>0</v>
      </c>
      <c r="J873">
        <v>0</v>
      </c>
      <c r="K873">
        <v>0</v>
      </c>
      <c r="L873">
        <v>0</v>
      </c>
      <c r="M873">
        <v>0</v>
      </c>
      <c r="N873">
        <v>0</v>
      </c>
      <c r="O873">
        <v>0</v>
      </c>
      <c r="P873">
        <v>1440</v>
      </c>
      <c r="Q873">
        <v>2516</v>
      </c>
      <c r="R873" t="e" cm="1">
        <f t="array" ref="R873">_xlfn.XLOOKUP(1,(sleepDay_merged[Id]=dailyActivity_merged2__2[[#This Row],[Id]])*(sleepDay_merged[SleepDate]=dailyActivity_merged2__2[[#This Row],[ActivityDate]]),sleepDay_merged[TotalSleepRecords])</f>
        <v>#N/A</v>
      </c>
      <c r="S873" t="e" cm="1">
        <f t="array" ref="S873">_xlfn.XLOOKUP(1,(sleepDay_merged[Id]=dailyActivity_merged2__2[[#This Row],[Id]])*(sleepDay_merged[SleepDate]=dailyActivity_merged2__2[[#This Row],[ActivityDate]]),sleepDay_merged[TotalMinutesAsleep])</f>
        <v>#N/A</v>
      </c>
      <c r="T873" t="e" cm="1">
        <f t="array" ref="T873">_xlfn.XLOOKUP(1,(sleepDay_merged[Id]=dailyActivity_merged2__2[[#This Row],[Id]])*(sleepDay_merged[SleepDate]=dailyActivity_merged2__2[[#This Row],[ActivityDate]]),sleepDay_merged[TotalTimeInBed])</f>
        <v>#N/A</v>
      </c>
      <c r="U873" t="str">
        <f>IF(dailyActivity_merged2__2[[#This Row],[TotalSteps]] &lt;5000,"Sedentary",IF(dailyActivity_merged2__2[[#This Row],[TotalSteps]]&lt;7500,"Lightly Active",IF(dailyActivity_merged2__2[[#This Row],[TotalSteps]]&lt;10000,"Fairy Active","Highly Active")))</f>
        <v>Sedentary</v>
      </c>
      <c r="V873">
        <f>SUM(dailyActivity_merged2__2[[#This Row],[VeryActiveMinutes]:[SedentaryMinutes]])</f>
        <v>1440</v>
      </c>
    </row>
    <row r="874" spans="1:22" x14ac:dyDescent="0.25">
      <c r="A874">
        <v>8583815059</v>
      </c>
      <c r="B874" s="1">
        <v>42495</v>
      </c>
      <c r="C874" s="8">
        <f>WEEKDAY(dailyActivity_merged2__2[[#This Row],[ActivityDate]],1)</f>
        <v>5</v>
      </c>
      <c r="D874" t="str">
        <f>TEXT(dailyActivity_merged2__2[[#This Row],[ActivityDate]],"dddd")</f>
        <v>Thursday</v>
      </c>
      <c r="E874">
        <v>12427</v>
      </c>
      <c r="F874">
        <v>9.6899995803833008</v>
      </c>
      <c r="G874">
        <v>9.6899995803833008</v>
      </c>
      <c r="H874">
        <v>0</v>
      </c>
      <c r="I874">
        <v>0</v>
      </c>
      <c r="J874">
        <v>0</v>
      </c>
      <c r="K874">
        <v>1.1799999475479099</v>
      </c>
      <c r="L874">
        <v>0</v>
      </c>
      <c r="M874">
        <v>0</v>
      </c>
      <c r="N874">
        <v>0</v>
      </c>
      <c r="O874">
        <v>70</v>
      </c>
      <c r="P874">
        <v>1370</v>
      </c>
      <c r="Q874">
        <v>3266</v>
      </c>
      <c r="R874" t="e" cm="1">
        <f t="array" ref="R874">_xlfn.XLOOKUP(1,(sleepDay_merged[Id]=dailyActivity_merged2__2[[#This Row],[Id]])*(sleepDay_merged[SleepDate]=dailyActivity_merged2__2[[#This Row],[ActivityDate]]),sleepDay_merged[TotalSleepRecords])</f>
        <v>#N/A</v>
      </c>
      <c r="S874" t="e" cm="1">
        <f t="array" ref="S874">_xlfn.XLOOKUP(1,(sleepDay_merged[Id]=dailyActivity_merged2__2[[#This Row],[Id]])*(sleepDay_merged[SleepDate]=dailyActivity_merged2__2[[#This Row],[ActivityDate]]),sleepDay_merged[TotalMinutesAsleep])</f>
        <v>#N/A</v>
      </c>
      <c r="T874" t="e" cm="1">
        <f t="array" ref="T874">_xlfn.XLOOKUP(1,(sleepDay_merged[Id]=dailyActivity_merged2__2[[#This Row],[Id]])*(sleepDay_merged[SleepDate]=dailyActivity_merged2__2[[#This Row],[ActivityDate]]),sleepDay_merged[TotalTimeInBed])</f>
        <v>#N/A</v>
      </c>
      <c r="U874" t="str">
        <f>IF(dailyActivity_merged2__2[[#This Row],[TotalSteps]] &lt;5000,"Sedentary",IF(dailyActivity_merged2__2[[#This Row],[TotalSteps]]&lt;7500,"Lightly Active",IF(dailyActivity_merged2__2[[#This Row],[TotalSteps]]&lt;10000,"Fairy Active","Highly Active")))</f>
        <v>Highly Active</v>
      </c>
      <c r="V874">
        <f>SUM(dailyActivity_merged2__2[[#This Row],[VeryActiveMinutes]:[SedentaryMinutes]])</f>
        <v>1440</v>
      </c>
    </row>
    <row r="875" spans="1:22" x14ac:dyDescent="0.25">
      <c r="A875">
        <v>8583815059</v>
      </c>
      <c r="B875" s="1">
        <v>42496</v>
      </c>
      <c r="C875" s="8">
        <f>WEEKDAY(dailyActivity_merged2__2[[#This Row],[ActivityDate]],1)</f>
        <v>6</v>
      </c>
      <c r="D875" t="str">
        <f>TEXT(dailyActivity_merged2__2[[#This Row],[ActivityDate]],"dddd")</f>
        <v>Friday</v>
      </c>
      <c r="E875">
        <v>5843</v>
      </c>
      <c r="F875">
        <v>4.5599999427795401</v>
      </c>
      <c r="G875">
        <v>4.5599999427795401</v>
      </c>
      <c r="H875">
        <v>0</v>
      </c>
      <c r="I875">
        <v>0.140000000596046</v>
      </c>
      <c r="J875">
        <v>1.1900000572204601</v>
      </c>
      <c r="K875">
        <v>3.2300000190734899</v>
      </c>
      <c r="L875">
        <v>0</v>
      </c>
      <c r="M875">
        <v>2</v>
      </c>
      <c r="N875">
        <v>22</v>
      </c>
      <c r="O875">
        <v>166</v>
      </c>
      <c r="P875">
        <v>1250</v>
      </c>
      <c r="Q875">
        <v>2683</v>
      </c>
      <c r="R875" t="e" cm="1">
        <f t="array" ref="R875">_xlfn.XLOOKUP(1,(sleepDay_merged[Id]=dailyActivity_merged2__2[[#This Row],[Id]])*(sleepDay_merged[SleepDate]=dailyActivity_merged2__2[[#This Row],[ActivityDate]]),sleepDay_merged[TotalSleepRecords])</f>
        <v>#N/A</v>
      </c>
      <c r="S875" t="e" cm="1">
        <f t="array" ref="S875">_xlfn.XLOOKUP(1,(sleepDay_merged[Id]=dailyActivity_merged2__2[[#This Row],[Id]])*(sleepDay_merged[SleepDate]=dailyActivity_merged2__2[[#This Row],[ActivityDate]]),sleepDay_merged[TotalMinutesAsleep])</f>
        <v>#N/A</v>
      </c>
      <c r="T875" t="e" cm="1">
        <f t="array" ref="T875">_xlfn.XLOOKUP(1,(sleepDay_merged[Id]=dailyActivity_merged2__2[[#This Row],[Id]])*(sleepDay_merged[SleepDate]=dailyActivity_merged2__2[[#This Row],[ActivityDate]]),sleepDay_merged[TotalTimeInBed])</f>
        <v>#N/A</v>
      </c>
      <c r="U875" t="str">
        <f>IF(dailyActivity_merged2__2[[#This Row],[TotalSteps]] &lt;5000,"Sedentary",IF(dailyActivity_merged2__2[[#This Row],[TotalSteps]]&lt;7500,"Lightly Active",IF(dailyActivity_merged2__2[[#This Row],[TotalSteps]]&lt;10000,"Fairy Active","Highly Active")))</f>
        <v>Lightly Active</v>
      </c>
      <c r="V875">
        <f>SUM(dailyActivity_merged2__2[[#This Row],[VeryActiveMinutes]:[SedentaryMinutes]])</f>
        <v>1440</v>
      </c>
    </row>
    <row r="876" spans="1:22" x14ac:dyDescent="0.25">
      <c r="A876">
        <v>8583815059</v>
      </c>
      <c r="B876" s="1">
        <v>42497</v>
      </c>
      <c r="C876" s="8">
        <f>WEEKDAY(dailyActivity_merged2__2[[#This Row],[ActivityDate]],1)</f>
        <v>7</v>
      </c>
      <c r="D876" t="str">
        <f>TEXT(dailyActivity_merged2__2[[#This Row],[ActivityDate]],"dddd")</f>
        <v>Saturday</v>
      </c>
      <c r="E876">
        <v>6117</v>
      </c>
      <c r="F876">
        <v>4.7699999809265101</v>
      </c>
      <c r="G876">
        <v>4.7699999809265101</v>
      </c>
      <c r="H876">
        <v>0</v>
      </c>
      <c r="I876">
        <v>0</v>
      </c>
      <c r="J876">
        <v>0</v>
      </c>
      <c r="K876">
        <v>4.7699999809265101</v>
      </c>
      <c r="L876">
        <v>0</v>
      </c>
      <c r="M876">
        <v>0</v>
      </c>
      <c r="N876">
        <v>0</v>
      </c>
      <c r="O876">
        <v>250</v>
      </c>
      <c r="P876">
        <v>1190</v>
      </c>
      <c r="Q876">
        <v>2810</v>
      </c>
      <c r="R876" t="e" cm="1">
        <f t="array" ref="R876">_xlfn.XLOOKUP(1,(sleepDay_merged[Id]=dailyActivity_merged2__2[[#This Row],[Id]])*(sleepDay_merged[SleepDate]=dailyActivity_merged2__2[[#This Row],[ActivityDate]]),sleepDay_merged[TotalSleepRecords])</f>
        <v>#N/A</v>
      </c>
      <c r="S876" t="e" cm="1">
        <f t="array" ref="S876">_xlfn.XLOOKUP(1,(sleepDay_merged[Id]=dailyActivity_merged2__2[[#This Row],[Id]])*(sleepDay_merged[SleepDate]=dailyActivity_merged2__2[[#This Row],[ActivityDate]]),sleepDay_merged[TotalMinutesAsleep])</f>
        <v>#N/A</v>
      </c>
      <c r="T876" t="e" cm="1">
        <f t="array" ref="T876">_xlfn.XLOOKUP(1,(sleepDay_merged[Id]=dailyActivity_merged2__2[[#This Row],[Id]])*(sleepDay_merged[SleepDate]=dailyActivity_merged2__2[[#This Row],[ActivityDate]]),sleepDay_merged[TotalTimeInBed])</f>
        <v>#N/A</v>
      </c>
      <c r="U876" t="str">
        <f>IF(dailyActivity_merged2__2[[#This Row],[TotalSteps]] &lt;5000,"Sedentary",IF(dailyActivity_merged2__2[[#This Row],[TotalSteps]]&lt;7500,"Lightly Active",IF(dailyActivity_merged2__2[[#This Row],[TotalSteps]]&lt;10000,"Fairy Active","Highly Active")))</f>
        <v>Lightly Active</v>
      </c>
      <c r="V876">
        <f>SUM(dailyActivity_merged2__2[[#This Row],[VeryActiveMinutes]:[SedentaryMinutes]])</f>
        <v>1440</v>
      </c>
    </row>
    <row r="877" spans="1:22" x14ac:dyDescent="0.25">
      <c r="A877">
        <v>8583815059</v>
      </c>
      <c r="B877" s="1">
        <v>42498</v>
      </c>
      <c r="C877" s="8">
        <f>WEEKDAY(dailyActivity_merged2__2[[#This Row],[ActivityDate]],1)</f>
        <v>1</v>
      </c>
      <c r="D877" t="str">
        <f>TEXT(dailyActivity_merged2__2[[#This Row],[ActivityDate]],"dddd")</f>
        <v>Sunday</v>
      </c>
      <c r="E877">
        <v>9217</v>
      </c>
      <c r="F877">
        <v>7.1900000572204599</v>
      </c>
      <c r="G877">
        <v>7.1900000572204599</v>
      </c>
      <c r="H877">
        <v>0</v>
      </c>
      <c r="I877">
        <v>0.21999999880790699</v>
      </c>
      <c r="J877">
        <v>3.3099999427795401</v>
      </c>
      <c r="K877">
        <v>3.6600000858306898</v>
      </c>
      <c r="L877">
        <v>0</v>
      </c>
      <c r="M877">
        <v>3</v>
      </c>
      <c r="N877">
        <v>72</v>
      </c>
      <c r="O877">
        <v>182</v>
      </c>
      <c r="P877">
        <v>1183</v>
      </c>
      <c r="Q877">
        <v>2940</v>
      </c>
      <c r="R877" t="e" cm="1">
        <f t="array" ref="R877">_xlfn.XLOOKUP(1,(sleepDay_merged[Id]=dailyActivity_merged2__2[[#This Row],[Id]])*(sleepDay_merged[SleepDate]=dailyActivity_merged2__2[[#This Row],[ActivityDate]]),sleepDay_merged[TotalSleepRecords])</f>
        <v>#N/A</v>
      </c>
      <c r="S877" t="e" cm="1">
        <f t="array" ref="S877">_xlfn.XLOOKUP(1,(sleepDay_merged[Id]=dailyActivity_merged2__2[[#This Row],[Id]])*(sleepDay_merged[SleepDate]=dailyActivity_merged2__2[[#This Row],[ActivityDate]]),sleepDay_merged[TotalMinutesAsleep])</f>
        <v>#N/A</v>
      </c>
      <c r="T877" t="e" cm="1">
        <f t="array" ref="T877">_xlfn.XLOOKUP(1,(sleepDay_merged[Id]=dailyActivity_merged2__2[[#This Row],[Id]])*(sleepDay_merged[SleepDate]=dailyActivity_merged2__2[[#This Row],[ActivityDate]]),sleepDay_merged[TotalTimeInBed])</f>
        <v>#N/A</v>
      </c>
      <c r="U877" t="str">
        <f>IF(dailyActivity_merged2__2[[#This Row],[TotalSteps]] &lt;5000,"Sedentary",IF(dailyActivity_merged2__2[[#This Row],[TotalSteps]]&lt;7500,"Lightly Active",IF(dailyActivity_merged2__2[[#This Row],[TotalSteps]]&lt;10000,"Fairy Active","Highly Active")))</f>
        <v>Fairy Active</v>
      </c>
      <c r="V877">
        <f>SUM(dailyActivity_merged2__2[[#This Row],[VeryActiveMinutes]:[SedentaryMinutes]])</f>
        <v>1440</v>
      </c>
    </row>
    <row r="878" spans="1:22" x14ac:dyDescent="0.25">
      <c r="A878">
        <v>8583815059</v>
      </c>
      <c r="B878" s="1">
        <v>42499</v>
      </c>
      <c r="C878" s="8">
        <f>WEEKDAY(dailyActivity_merged2__2[[#This Row],[ActivityDate]],1)</f>
        <v>2</v>
      </c>
      <c r="D878" t="str">
        <f>TEXT(dailyActivity_merged2__2[[#This Row],[ActivityDate]],"dddd")</f>
        <v>Monday</v>
      </c>
      <c r="E878">
        <v>9877</v>
      </c>
      <c r="F878">
        <v>7.6999998092651403</v>
      </c>
      <c r="G878">
        <v>7.6999998092651403</v>
      </c>
      <c r="H878">
        <v>0</v>
      </c>
      <c r="I878">
        <v>5.7600002288818404</v>
      </c>
      <c r="J878">
        <v>0.17000000178813901</v>
      </c>
      <c r="K878">
        <v>1.7300000190734901</v>
      </c>
      <c r="L878">
        <v>0</v>
      </c>
      <c r="M878">
        <v>66</v>
      </c>
      <c r="N878">
        <v>4</v>
      </c>
      <c r="O878">
        <v>110</v>
      </c>
      <c r="P878">
        <v>1260</v>
      </c>
      <c r="Q878">
        <v>2947</v>
      </c>
      <c r="R878" t="e" cm="1">
        <f t="array" ref="R878">_xlfn.XLOOKUP(1,(sleepDay_merged[Id]=dailyActivity_merged2__2[[#This Row],[Id]])*(sleepDay_merged[SleepDate]=dailyActivity_merged2__2[[#This Row],[ActivityDate]]),sleepDay_merged[TotalSleepRecords])</f>
        <v>#N/A</v>
      </c>
      <c r="S878" t="e" cm="1">
        <f t="array" ref="S878">_xlfn.XLOOKUP(1,(sleepDay_merged[Id]=dailyActivity_merged2__2[[#This Row],[Id]])*(sleepDay_merged[SleepDate]=dailyActivity_merged2__2[[#This Row],[ActivityDate]]),sleepDay_merged[TotalMinutesAsleep])</f>
        <v>#N/A</v>
      </c>
      <c r="T878" t="e" cm="1">
        <f t="array" ref="T878">_xlfn.XLOOKUP(1,(sleepDay_merged[Id]=dailyActivity_merged2__2[[#This Row],[Id]])*(sleepDay_merged[SleepDate]=dailyActivity_merged2__2[[#This Row],[ActivityDate]]),sleepDay_merged[TotalTimeInBed])</f>
        <v>#N/A</v>
      </c>
      <c r="U878" t="str">
        <f>IF(dailyActivity_merged2__2[[#This Row],[TotalSteps]] &lt;5000,"Sedentary",IF(dailyActivity_merged2__2[[#This Row],[TotalSteps]]&lt;7500,"Lightly Active",IF(dailyActivity_merged2__2[[#This Row],[TotalSteps]]&lt;10000,"Fairy Active","Highly Active")))</f>
        <v>Fairy Active</v>
      </c>
      <c r="V878">
        <f>SUM(dailyActivity_merged2__2[[#This Row],[VeryActiveMinutes]:[SedentaryMinutes]])</f>
        <v>1440</v>
      </c>
    </row>
    <row r="879" spans="1:22" x14ac:dyDescent="0.25">
      <c r="A879">
        <v>8583815059</v>
      </c>
      <c r="B879" s="1">
        <v>42500</v>
      </c>
      <c r="C879" s="8">
        <f>WEEKDAY(dailyActivity_merged2__2[[#This Row],[ActivityDate]],1)</f>
        <v>3</v>
      </c>
      <c r="D879" t="str">
        <f>TEXT(dailyActivity_merged2__2[[#This Row],[ActivityDate]],"dddd")</f>
        <v>Tuesday</v>
      </c>
      <c r="E879">
        <v>8240</v>
      </c>
      <c r="F879">
        <v>6.4299998283386204</v>
      </c>
      <c r="G879">
        <v>6.4299998283386204</v>
      </c>
      <c r="H879">
        <v>0</v>
      </c>
      <c r="I879">
        <v>0.68999999761581399</v>
      </c>
      <c r="J879">
        <v>2.0099999904632599</v>
      </c>
      <c r="K879">
        <v>3.7200000286102299</v>
      </c>
      <c r="L879">
        <v>0</v>
      </c>
      <c r="M879">
        <v>9</v>
      </c>
      <c r="N879">
        <v>43</v>
      </c>
      <c r="O879">
        <v>162</v>
      </c>
      <c r="P879">
        <v>1226</v>
      </c>
      <c r="Q879">
        <v>2846</v>
      </c>
      <c r="R879" t="e" cm="1">
        <f t="array" ref="R879">_xlfn.XLOOKUP(1,(sleepDay_merged[Id]=dailyActivity_merged2__2[[#This Row],[Id]])*(sleepDay_merged[SleepDate]=dailyActivity_merged2__2[[#This Row],[ActivityDate]]),sleepDay_merged[TotalSleepRecords])</f>
        <v>#N/A</v>
      </c>
      <c r="S879" t="e" cm="1">
        <f t="array" ref="S879">_xlfn.XLOOKUP(1,(sleepDay_merged[Id]=dailyActivity_merged2__2[[#This Row],[Id]])*(sleepDay_merged[SleepDate]=dailyActivity_merged2__2[[#This Row],[ActivityDate]]),sleepDay_merged[TotalMinutesAsleep])</f>
        <v>#N/A</v>
      </c>
      <c r="T879" t="e" cm="1">
        <f t="array" ref="T879">_xlfn.XLOOKUP(1,(sleepDay_merged[Id]=dailyActivity_merged2__2[[#This Row],[Id]])*(sleepDay_merged[SleepDate]=dailyActivity_merged2__2[[#This Row],[ActivityDate]]),sleepDay_merged[TotalTimeInBed])</f>
        <v>#N/A</v>
      </c>
      <c r="U879" t="str">
        <f>IF(dailyActivity_merged2__2[[#This Row],[TotalSteps]] &lt;5000,"Sedentary",IF(dailyActivity_merged2__2[[#This Row],[TotalSteps]]&lt;7500,"Lightly Active",IF(dailyActivity_merged2__2[[#This Row],[TotalSteps]]&lt;10000,"Fairy Active","Highly Active")))</f>
        <v>Fairy Active</v>
      </c>
      <c r="V879">
        <f>SUM(dailyActivity_merged2__2[[#This Row],[VeryActiveMinutes]:[SedentaryMinutes]])</f>
        <v>1440</v>
      </c>
    </row>
    <row r="880" spans="1:22" x14ac:dyDescent="0.25">
      <c r="A880">
        <v>8583815059</v>
      </c>
      <c r="B880" s="1">
        <v>42501</v>
      </c>
      <c r="C880" s="8">
        <f>WEEKDAY(dailyActivity_merged2__2[[#This Row],[ActivityDate]],1)</f>
        <v>4</v>
      </c>
      <c r="D880" t="str">
        <f>TEXT(dailyActivity_merged2__2[[#This Row],[ActivityDate]],"dddd")</f>
        <v>Wednesday</v>
      </c>
      <c r="E880">
        <v>8701</v>
      </c>
      <c r="F880">
        <v>6.78999996185303</v>
      </c>
      <c r="G880">
        <v>6.78999996185303</v>
      </c>
      <c r="H880">
        <v>0</v>
      </c>
      <c r="I880">
        <v>0.37000000476837203</v>
      </c>
      <c r="J880">
        <v>3.2400000095367401</v>
      </c>
      <c r="K880">
        <v>3.1700000762939502</v>
      </c>
      <c r="L880">
        <v>0</v>
      </c>
      <c r="M880">
        <v>5</v>
      </c>
      <c r="N880">
        <v>71</v>
      </c>
      <c r="O880">
        <v>177</v>
      </c>
      <c r="P880">
        <v>1106</v>
      </c>
      <c r="Q880">
        <v>2804</v>
      </c>
      <c r="R880" t="e" cm="1">
        <f t="array" ref="R880">_xlfn.XLOOKUP(1,(sleepDay_merged[Id]=dailyActivity_merged2__2[[#This Row],[Id]])*(sleepDay_merged[SleepDate]=dailyActivity_merged2__2[[#This Row],[ActivityDate]]),sleepDay_merged[TotalSleepRecords])</f>
        <v>#N/A</v>
      </c>
      <c r="S880" t="e" cm="1">
        <f t="array" ref="S880">_xlfn.XLOOKUP(1,(sleepDay_merged[Id]=dailyActivity_merged2__2[[#This Row],[Id]])*(sleepDay_merged[SleepDate]=dailyActivity_merged2__2[[#This Row],[ActivityDate]]),sleepDay_merged[TotalMinutesAsleep])</f>
        <v>#N/A</v>
      </c>
      <c r="T880" t="e" cm="1">
        <f t="array" ref="T880">_xlfn.XLOOKUP(1,(sleepDay_merged[Id]=dailyActivity_merged2__2[[#This Row],[Id]])*(sleepDay_merged[SleepDate]=dailyActivity_merged2__2[[#This Row],[ActivityDate]]),sleepDay_merged[TotalTimeInBed])</f>
        <v>#N/A</v>
      </c>
      <c r="U880" t="str">
        <f>IF(dailyActivity_merged2__2[[#This Row],[TotalSteps]] &lt;5000,"Sedentary",IF(dailyActivity_merged2__2[[#This Row],[TotalSteps]]&lt;7500,"Lightly Active",IF(dailyActivity_merged2__2[[#This Row],[TotalSteps]]&lt;10000,"Fairy Active","Highly Active")))</f>
        <v>Fairy Active</v>
      </c>
      <c r="V880">
        <f>SUM(dailyActivity_merged2__2[[#This Row],[VeryActiveMinutes]:[SedentaryMinutes]])</f>
        <v>1359</v>
      </c>
    </row>
    <row r="881" spans="1:22" x14ac:dyDescent="0.25">
      <c r="A881">
        <v>8583815059</v>
      </c>
      <c r="B881" s="1">
        <v>42502</v>
      </c>
      <c r="C881" s="8">
        <f>WEEKDAY(dailyActivity_merged2__2[[#This Row],[ActivityDate]],1)</f>
        <v>5</v>
      </c>
      <c r="D881" t="str">
        <f>TEXT(dailyActivity_merged2__2[[#This Row],[ActivityDate]],"dddd")</f>
        <v>Thursday</v>
      </c>
      <c r="E881">
        <v>0</v>
      </c>
      <c r="F881">
        <v>0</v>
      </c>
      <c r="G881">
        <v>0</v>
      </c>
      <c r="H881">
        <v>0</v>
      </c>
      <c r="I881">
        <v>0</v>
      </c>
      <c r="J881">
        <v>0</v>
      </c>
      <c r="K881">
        <v>0</v>
      </c>
      <c r="L881">
        <v>0</v>
      </c>
      <c r="M881">
        <v>0</v>
      </c>
      <c r="N881">
        <v>0</v>
      </c>
      <c r="O881">
        <v>0</v>
      </c>
      <c r="P881">
        <v>1440</v>
      </c>
      <c r="Q881">
        <v>0</v>
      </c>
      <c r="R881" t="e" cm="1">
        <f t="array" ref="R881">_xlfn.XLOOKUP(1,(sleepDay_merged[Id]=dailyActivity_merged2__2[[#This Row],[Id]])*(sleepDay_merged[SleepDate]=dailyActivity_merged2__2[[#This Row],[ActivityDate]]),sleepDay_merged[TotalSleepRecords])</f>
        <v>#N/A</v>
      </c>
      <c r="S881" t="e" cm="1">
        <f t="array" ref="S881">_xlfn.XLOOKUP(1,(sleepDay_merged[Id]=dailyActivity_merged2__2[[#This Row],[Id]])*(sleepDay_merged[SleepDate]=dailyActivity_merged2__2[[#This Row],[ActivityDate]]),sleepDay_merged[TotalMinutesAsleep])</f>
        <v>#N/A</v>
      </c>
      <c r="T881" t="e" cm="1">
        <f t="array" ref="T881">_xlfn.XLOOKUP(1,(sleepDay_merged[Id]=dailyActivity_merged2__2[[#This Row],[Id]])*(sleepDay_merged[SleepDate]=dailyActivity_merged2__2[[#This Row],[ActivityDate]]),sleepDay_merged[TotalTimeInBed])</f>
        <v>#N/A</v>
      </c>
      <c r="U881" t="str">
        <f>IF(dailyActivity_merged2__2[[#This Row],[TotalSteps]] &lt;5000,"Sedentary",IF(dailyActivity_merged2__2[[#This Row],[TotalSteps]]&lt;7500,"Lightly Active",IF(dailyActivity_merged2__2[[#This Row],[TotalSteps]]&lt;10000,"Fairy Active","Highly Active")))</f>
        <v>Sedentary</v>
      </c>
      <c r="V881">
        <f>SUM(dailyActivity_merged2__2[[#This Row],[VeryActiveMinutes]:[SedentaryMinutes]])</f>
        <v>1440</v>
      </c>
    </row>
    <row r="882" spans="1:22" x14ac:dyDescent="0.25">
      <c r="A882">
        <v>8792009665</v>
      </c>
      <c r="B882" s="1">
        <v>42472</v>
      </c>
      <c r="C882" s="8">
        <f>WEEKDAY(dailyActivity_merged2__2[[#This Row],[ActivityDate]],1)</f>
        <v>3</v>
      </c>
      <c r="D882" t="str">
        <f>TEXT(dailyActivity_merged2__2[[#This Row],[ActivityDate]],"dddd")</f>
        <v>Tuesday</v>
      </c>
      <c r="E882">
        <v>2564</v>
      </c>
      <c r="F882">
        <v>1.6399999856948899</v>
      </c>
      <c r="G882">
        <v>1.6399999856948899</v>
      </c>
      <c r="H882">
        <v>0</v>
      </c>
      <c r="I882">
        <v>0</v>
      </c>
      <c r="J882">
        <v>0</v>
      </c>
      <c r="K882">
        <v>1.6399999856948899</v>
      </c>
      <c r="L882">
        <v>0</v>
      </c>
      <c r="M882">
        <v>0</v>
      </c>
      <c r="N882">
        <v>0</v>
      </c>
      <c r="O882">
        <v>116</v>
      </c>
      <c r="P882">
        <v>831</v>
      </c>
      <c r="Q882">
        <v>2044</v>
      </c>
      <c r="R882" t="e" cm="1">
        <f t="array" ref="R882">_xlfn.XLOOKUP(1,(sleepDay_merged[Id]=dailyActivity_merged2__2[[#This Row],[Id]])*(sleepDay_merged[SleepDate]=dailyActivity_merged2__2[[#This Row],[ActivityDate]]),sleepDay_merged[TotalSleepRecords])</f>
        <v>#N/A</v>
      </c>
      <c r="S882" t="e" cm="1">
        <f t="array" ref="S882">_xlfn.XLOOKUP(1,(sleepDay_merged[Id]=dailyActivity_merged2__2[[#This Row],[Id]])*(sleepDay_merged[SleepDate]=dailyActivity_merged2__2[[#This Row],[ActivityDate]]),sleepDay_merged[TotalMinutesAsleep])</f>
        <v>#N/A</v>
      </c>
      <c r="T882" t="e" cm="1">
        <f t="array" ref="T882">_xlfn.XLOOKUP(1,(sleepDay_merged[Id]=dailyActivity_merged2__2[[#This Row],[Id]])*(sleepDay_merged[SleepDate]=dailyActivity_merged2__2[[#This Row],[ActivityDate]]),sleepDay_merged[TotalTimeInBed])</f>
        <v>#N/A</v>
      </c>
      <c r="U882" t="str">
        <f>IF(dailyActivity_merged2__2[[#This Row],[TotalSteps]] &lt;5000,"Sedentary",IF(dailyActivity_merged2__2[[#This Row],[TotalSteps]]&lt;7500,"Lightly Active",IF(dailyActivity_merged2__2[[#This Row],[TotalSteps]]&lt;10000,"Fairy Active","Highly Active")))</f>
        <v>Sedentary</v>
      </c>
      <c r="V882">
        <f>SUM(dailyActivity_merged2__2[[#This Row],[VeryActiveMinutes]:[SedentaryMinutes]])</f>
        <v>947</v>
      </c>
    </row>
    <row r="883" spans="1:22" x14ac:dyDescent="0.25">
      <c r="A883">
        <v>8792009665</v>
      </c>
      <c r="B883" s="1">
        <v>42473</v>
      </c>
      <c r="C883" s="8">
        <f>WEEKDAY(dailyActivity_merged2__2[[#This Row],[ActivityDate]],1)</f>
        <v>4</v>
      </c>
      <c r="D883" t="str">
        <f>TEXT(dailyActivity_merged2__2[[#This Row],[ActivityDate]],"dddd")</f>
        <v>Wednesday</v>
      </c>
      <c r="E883">
        <v>1320</v>
      </c>
      <c r="F883">
        <v>0.83999997377395597</v>
      </c>
      <c r="G883">
        <v>0.83999997377395597</v>
      </c>
      <c r="H883">
        <v>0</v>
      </c>
      <c r="I883">
        <v>0</v>
      </c>
      <c r="J883">
        <v>0</v>
      </c>
      <c r="K883">
        <v>0.83999997377395597</v>
      </c>
      <c r="L883">
        <v>0</v>
      </c>
      <c r="M883">
        <v>0</v>
      </c>
      <c r="N883">
        <v>0</v>
      </c>
      <c r="O883">
        <v>82</v>
      </c>
      <c r="P883">
        <v>806</v>
      </c>
      <c r="Q883">
        <v>1934</v>
      </c>
      <c r="R883" t="e" cm="1">
        <f t="array" ref="R883">_xlfn.XLOOKUP(1,(sleepDay_merged[Id]=dailyActivity_merged2__2[[#This Row],[Id]])*(sleepDay_merged[SleepDate]=dailyActivity_merged2__2[[#This Row],[ActivityDate]]),sleepDay_merged[TotalSleepRecords])</f>
        <v>#N/A</v>
      </c>
      <c r="S883" t="e" cm="1">
        <f t="array" ref="S883">_xlfn.XLOOKUP(1,(sleepDay_merged[Id]=dailyActivity_merged2__2[[#This Row],[Id]])*(sleepDay_merged[SleepDate]=dailyActivity_merged2__2[[#This Row],[ActivityDate]]),sleepDay_merged[TotalMinutesAsleep])</f>
        <v>#N/A</v>
      </c>
      <c r="T883" t="e" cm="1">
        <f t="array" ref="T883">_xlfn.XLOOKUP(1,(sleepDay_merged[Id]=dailyActivity_merged2__2[[#This Row],[Id]])*(sleepDay_merged[SleepDate]=dailyActivity_merged2__2[[#This Row],[ActivityDate]]),sleepDay_merged[TotalTimeInBed])</f>
        <v>#N/A</v>
      </c>
      <c r="U883" t="str">
        <f>IF(dailyActivity_merged2__2[[#This Row],[TotalSteps]] &lt;5000,"Sedentary",IF(dailyActivity_merged2__2[[#This Row],[TotalSteps]]&lt;7500,"Lightly Active",IF(dailyActivity_merged2__2[[#This Row],[TotalSteps]]&lt;10000,"Fairy Active","Highly Active")))</f>
        <v>Sedentary</v>
      </c>
      <c r="V883">
        <f>SUM(dailyActivity_merged2__2[[#This Row],[VeryActiveMinutes]:[SedentaryMinutes]])</f>
        <v>888</v>
      </c>
    </row>
    <row r="884" spans="1:22" x14ac:dyDescent="0.25">
      <c r="A884">
        <v>8792009665</v>
      </c>
      <c r="B884" s="1">
        <v>42474</v>
      </c>
      <c r="C884" s="8">
        <f>WEEKDAY(dailyActivity_merged2__2[[#This Row],[ActivityDate]],1)</f>
        <v>5</v>
      </c>
      <c r="D884" t="str">
        <f>TEXT(dailyActivity_merged2__2[[#This Row],[ActivityDate]],"dddd")</f>
        <v>Thursday</v>
      </c>
      <c r="E884">
        <v>1219</v>
      </c>
      <c r="F884">
        <v>0.77999997138977095</v>
      </c>
      <c r="G884">
        <v>0.77999997138977095</v>
      </c>
      <c r="H884">
        <v>0</v>
      </c>
      <c r="I884">
        <v>0</v>
      </c>
      <c r="J884">
        <v>0</v>
      </c>
      <c r="K884">
        <v>0.77999997138977095</v>
      </c>
      <c r="L884">
        <v>0</v>
      </c>
      <c r="M884">
        <v>0</v>
      </c>
      <c r="N884">
        <v>0</v>
      </c>
      <c r="O884">
        <v>84</v>
      </c>
      <c r="P884">
        <v>853</v>
      </c>
      <c r="Q884">
        <v>1963</v>
      </c>
      <c r="R884" t="e" cm="1">
        <f t="array" ref="R884">_xlfn.XLOOKUP(1,(sleepDay_merged[Id]=dailyActivity_merged2__2[[#This Row],[Id]])*(sleepDay_merged[SleepDate]=dailyActivity_merged2__2[[#This Row],[ActivityDate]]),sleepDay_merged[TotalSleepRecords])</f>
        <v>#N/A</v>
      </c>
      <c r="S884" t="e" cm="1">
        <f t="array" ref="S884">_xlfn.XLOOKUP(1,(sleepDay_merged[Id]=dailyActivity_merged2__2[[#This Row],[Id]])*(sleepDay_merged[SleepDate]=dailyActivity_merged2__2[[#This Row],[ActivityDate]]),sleepDay_merged[TotalMinutesAsleep])</f>
        <v>#N/A</v>
      </c>
      <c r="T884" t="e" cm="1">
        <f t="array" ref="T884">_xlfn.XLOOKUP(1,(sleepDay_merged[Id]=dailyActivity_merged2__2[[#This Row],[Id]])*(sleepDay_merged[SleepDate]=dailyActivity_merged2__2[[#This Row],[ActivityDate]]),sleepDay_merged[TotalTimeInBed])</f>
        <v>#N/A</v>
      </c>
      <c r="U884" t="str">
        <f>IF(dailyActivity_merged2__2[[#This Row],[TotalSteps]] &lt;5000,"Sedentary",IF(dailyActivity_merged2__2[[#This Row],[TotalSteps]]&lt;7500,"Lightly Active",IF(dailyActivity_merged2__2[[#This Row],[TotalSteps]]&lt;10000,"Fairy Active","Highly Active")))</f>
        <v>Sedentary</v>
      </c>
      <c r="V884">
        <f>SUM(dailyActivity_merged2__2[[#This Row],[VeryActiveMinutes]:[SedentaryMinutes]])</f>
        <v>937</v>
      </c>
    </row>
    <row r="885" spans="1:22" x14ac:dyDescent="0.25">
      <c r="A885">
        <v>8792009665</v>
      </c>
      <c r="B885" s="1">
        <v>42475</v>
      </c>
      <c r="C885" s="8">
        <f>WEEKDAY(dailyActivity_merged2__2[[#This Row],[ActivityDate]],1)</f>
        <v>6</v>
      </c>
      <c r="D885" t="str">
        <f>TEXT(dailyActivity_merged2__2[[#This Row],[ActivityDate]],"dddd")</f>
        <v>Friday</v>
      </c>
      <c r="E885">
        <v>2483</v>
      </c>
      <c r="F885">
        <v>1.5900000333786</v>
      </c>
      <c r="G885">
        <v>1.5900000333786</v>
      </c>
      <c r="H885">
        <v>0</v>
      </c>
      <c r="I885">
        <v>0</v>
      </c>
      <c r="J885">
        <v>0</v>
      </c>
      <c r="K885">
        <v>1.5900000333786</v>
      </c>
      <c r="L885">
        <v>0</v>
      </c>
      <c r="M885">
        <v>0</v>
      </c>
      <c r="N885">
        <v>0</v>
      </c>
      <c r="O885">
        <v>126</v>
      </c>
      <c r="P885">
        <v>937</v>
      </c>
      <c r="Q885">
        <v>2009</v>
      </c>
      <c r="R885" cm="1">
        <f t="array" ref="R885">_xlfn.XLOOKUP(1,(sleepDay_merged[Id]=dailyActivity_merged2__2[[#This Row],[Id]])*(sleepDay_merged[SleepDate]=dailyActivity_merged2__2[[#This Row],[ActivityDate]]),sleepDay_merged[TotalSleepRecords])</f>
        <v>1</v>
      </c>
      <c r="S885" cm="1">
        <f t="array" ref="S885">_xlfn.XLOOKUP(1,(sleepDay_merged[Id]=dailyActivity_merged2__2[[#This Row],[Id]])*(sleepDay_merged[SleepDate]=dailyActivity_merged2__2[[#This Row],[ActivityDate]]),sleepDay_merged[TotalMinutesAsleep])</f>
        <v>458</v>
      </c>
      <c r="T885" cm="1">
        <f t="array" ref="T885">_xlfn.XLOOKUP(1,(sleepDay_merged[Id]=dailyActivity_merged2__2[[#This Row],[Id]])*(sleepDay_merged[SleepDate]=dailyActivity_merged2__2[[#This Row],[ActivityDate]]),sleepDay_merged[TotalTimeInBed])</f>
        <v>493</v>
      </c>
      <c r="U885" t="str">
        <f>IF(dailyActivity_merged2__2[[#This Row],[TotalSteps]] &lt;5000,"Sedentary",IF(dailyActivity_merged2__2[[#This Row],[TotalSteps]]&lt;7500,"Lightly Active",IF(dailyActivity_merged2__2[[#This Row],[TotalSteps]]&lt;10000,"Fairy Active","Highly Active")))</f>
        <v>Sedentary</v>
      </c>
      <c r="V885">
        <f>SUM(dailyActivity_merged2__2[[#This Row],[VeryActiveMinutes]:[SedentaryMinutes]])</f>
        <v>1063</v>
      </c>
    </row>
    <row r="886" spans="1:22" x14ac:dyDescent="0.25">
      <c r="A886">
        <v>8792009665</v>
      </c>
      <c r="B886" s="1">
        <v>42476</v>
      </c>
      <c r="C886" s="8">
        <f>WEEKDAY(dailyActivity_merged2__2[[#This Row],[ActivityDate]],1)</f>
        <v>7</v>
      </c>
      <c r="D886" t="str">
        <f>TEXT(dailyActivity_merged2__2[[#This Row],[ActivityDate]],"dddd")</f>
        <v>Saturday</v>
      </c>
      <c r="E886">
        <v>244</v>
      </c>
      <c r="F886">
        <v>0.15999999642372101</v>
      </c>
      <c r="G886">
        <v>0.15999999642372101</v>
      </c>
      <c r="H886">
        <v>0</v>
      </c>
      <c r="I886">
        <v>0</v>
      </c>
      <c r="J886">
        <v>0</v>
      </c>
      <c r="K886">
        <v>0.15999999642372101</v>
      </c>
      <c r="L886">
        <v>0</v>
      </c>
      <c r="M886">
        <v>0</v>
      </c>
      <c r="N886">
        <v>0</v>
      </c>
      <c r="O886">
        <v>12</v>
      </c>
      <c r="P886">
        <v>1428</v>
      </c>
      <c r="Q886">
        <v>1721</v>
      </c>
      <c r="R886" t="e" cm="1">
        <f t="array" ref="R886">_xlfn.XLOOKUP(1,(sleepDay_merged[Id]=dailyActivity_merged2__2[[#This Row],[Id]])*(sleepDay_merged[SleepDate]=dailyActivity_merged2__2[[#This Row],[ActivityDate]]),sleepDay_merged[TotalSleepRecords])</f>
        <v>#N/A</v>
      </c>
      <c r="S886" t="e" cm="1">
        <f t="array" ref="S886">_xlfn.XLOOKUP(1,(sleepDay_merged[Id]=dailyActivity_merged2__2[[#This Row],[Id]])*(sleepDay_merged[SleepDate]=dailyActivity_merged2__2[[#This Row],[ActivityDate]]),sleepDay_merged[TotalMinutesAsleep])</f>
        <v>#N/A</v>
      </c>
      <c r="T886" t="e" cm="1">
        <f t="array" ref="T886">_xlfn.XLOOKUP(1,(sleepDay_merged[Id]=dailyActivity_merged2__2[[#This Row],[Id]])*(sleepDay_merged[SleepDate]=dailyActivity_merged2__2[[#This Row],[ActivityDate]]),sleepDay_merged[TotalTimeInBed])</f>
        <v>#N/A</v>
      </c>
      <c r="U886" t="str">
        <f>IF(dailyActivity_merged2__2[[#This Row],[TotalSteps]] &lt;5000,"Sedentary",IF(dailyActivity_merged2__2[[#This Row],[TotalSteps]]&lt;7500,"Lightly Active",IF(dailyActivity_merged2__2[[#This Row],[TotalSteps]]&lt;10000,"Fairy Active","Highly Active")))</f>
        <v>Sedentary</v>
      </c>
      <c r="V886">
        <f>SUM(dailyActivity_merged2__2[[#This Row],[VeryActiveMinutes]:[SedentaryMinutes]])</f>
        <v>1440</v>
      </c>
    </row>
    <row r="887" spans="1:22" x14ac:dyDescent="0.25">
      <c r="A887">
        <v>8792009665</v>
      </c>
      <c r="B887" s="1">
        <v>42477</v>
      </c>
      <c r="C887" s="8">
        <f>WEEKDAY(dailyActivity_merged2__2[[#This Row],[ActivityDate]],1)</f>
        <v>1</v>
      </c>
      <c r="D887" t="str">
        <f>TEXT(dailyActivity_merged2__2[[#This Row],[ActivityDate]],"dddd")</f>
        <v>Sunday</v>
      </c>
      <c r="E887">
        <v>0</v>
      </c>
      <c r="F887">
        <v>0</v>
      </c>
      <c r="G887">
        <v>0</v>
      </c>
      <c r="H887">
        <v>0</v>
      </c>
      <c r="I887">
        <v>0</v>
      </c>
      <c r="J887">
        <v>0</v>
      </c>
      <c r="K887">
        <v>0</v>
      </c>
      <c r="L887">
        <v>0</v>
      </c>
      <c r="M887">
        <v>0</v>
      </c>
      <c r="N887">
        <v>0</v>
      </c>
      <c r="O887">
        <v>0</v>
      </c>
      <c r="P887">
        <v>1440</v>
      </c>
      <c r="Q887">
        <v>1688</v>
      </c>
      <c r="R887" t="e" cm="1">
        <f t="array" ref="R887">_xlfn.XLOOKUP(1,(sleepDay_merged[Id]=dailyActivity_merged2__2[[#This Row],[Id]])*(sleepDay_merged[SleepDate]=dailyActivity_merged2__2[[#This Row],[ActivityDate]]),sleepDay_merged[TotalSleepRecords])</f>
        <v>#N/A</v>
      </c>
      <c r="S887" t="e" cm="1">
        <f t="array" ref="S887">_xlfn.XLOOKUP(1,(sleepDay_merged[Id]=dailyActivity_merged2__2[[#This Row],[Id]])*(sleepDay_merged[SleepDate]=dailyActivity_merged2__2[[#This Row],[ActivityDate]]),sleepDay_merged[TotalMinutesAsleep])</f>
        <v>#N/A</v>
      </c>
      <c r="T887" t="e" cm="1">
        <f t="array" ref="T887">_xlfn.XLOOKUP(1,(sleepDay_merged[Id]=dailyActivity_merged2__2[[#This Row],[Id]])*(sleepDay_merged[SleepDate]=dailyActivity_merged2__2[[#This Row],[ActivityDate]]),sleepDay_merged[TotalTimeInBed])</f>
        <v>#N/A</v>
      </c>
      <c r="U887" t="str">
        <f>IF(dailyActivity_merged2__2[[#This Row],[TotalSteps]] &lt;5000,"Sedentary",IF(dailyActivity_merged2__2[[#This Row],[TotalSteps]]&lt;7500,"Lightly Active",IF(dailyActivity_merged2__2[[#This Row],[TotalSteps]]&lt;10000,"Fairy Active","Highly Active")))</f>
        <v>Sedentary</v>
      </c>
      <c r="V887">
        <f>SUM(dailyActivity_merged2__2[[#This Row],[VeryActiveMinutes]:[SedentaryMinutes]])</f>
        <v>1440</v>
      </c>
    </row>
    <row r="888" spans="1:22" x14ac:dyDescent="0.25">
      <c r="A888">
        <v>8792009665</v>
      </c>
      <c r="B888" s="1">
        <v>42478</v>
      </c>
      <c r="C888" s="8">
        <f>WEEKDAY(dailyActivity_merged2__2[[#This Row],[ActivityDate]],1)</f>
        <v>2</v>
      </c>
      <c r="D888" t="str">
        <f>TEXT(dailyActivity_merged2__2[[#This Row],[ActivityDate]],"dddd")</f>
        <v>Monday</v>
      </c>
      <c r="E888">
        <v>0</v>
      </c>
      <c r="F888">
        <v>0</v>
      </c>
      <c r="G888">
        <v>0</v>
      </c>
      <c r="H888">
        <v>0</v>
      </c>
      <c r="I888">
        <v>0</v>
      </c>
      <c r="J888">
        <v>0</v>
      </c>
      <c r="K888">
        <v>0</v>
      </c>
      <c r="L888">
        <v>0</v>
      </c>
      <c r="M888">
        <v>0</v>
      </c>
      <c r="N888">
        <v>0</v>
      </c>
      <c r="O888">
        <v>0</v>
      </c>
      <c r="P888">
        <v>1440</v>
      </c>
      <c r="Q888">
        <v>1688</v>
      </c>
      <c r="R888" t="e" cm="1">
        <f t="array" ref="R888">_xlfn.XLOOKUP(1,(sleepDay_merged[Id]=dailyActivity_merged2__2[[#This Row],[Id]])*(sleepDay_merged[SleepDate]=dailyActivity_merged2__2[[#This Row],[ActivityDate]]),sleepDay_merged[TotalSleepRecords])</f>
        <v>#N/A</v>
      </c>
      <c r="S888" t="e" cm="1">
        <f t="array" ref="S888">_xlfn.XLOOKUP(1,(sleepDay_merged[Id]=dailyActivity_merged2__2[[#This Row],[Id]])*(sleepDay_merged[SleepDate]=dailyActivity_merged2__2[[#This Row],[ActivityDate]]),sleepDay_merged[TotalMinutesAsleep])</f>
        <v>#N/A</v>
      </c>
      <c r="T888" t="e" cm="1">
        <f t="array" ref="T888">_xlfn.XLOOKUP(1,(sleepDay_merged[Id]=dailyActivity_merged2__2[[#This Row],[Id]])*(sleepDay_merged[SleepDate]=dailyActivity_merged2__2[[#This Row],[ActivityDate]]),sleepDay_merged[TotalTimeInBed])</f>
        <v>#N/A</v>
      </c>
      <c r="U888" t="str">
        <f>IF(dailyActivity_merged2__2[[#This Row],[TotalSteps]] &lt;5000,"Sedentary",IF(dailyActivity_merged2__2[[#This Row],[TotalSteps]]&lt;7500,"Lightly Active",IF(dailyActivity_merged2__2[[#This Row],[TotalSteps]]&lt;10000,"Fairy Active","Highly Active")))</f>
        <v>Sedentary</v>
      </c>
      <c r="V888">
        <f>SUM(dailyActivity_merged2__2[[#This Row],[VeryActiveMinutes]:[SedentaryMinutes]])</f>
        <v>1440</v>
      </c>
    </row>
    <row r="889" spans="1:22" x14ac:dyDescent="0.25">
      <c r="A889">
        <v>8792009665</v>
      </c>
      <c r="B889" s="1">
        <v>42479</v>
      </c>
      <c r="C889" s="8">
        <f>WEEKDAY(dailyActivity_merged2__2[[#This Row],[ActivityDate]],1)</f>
        <v>3</v>
      </c>
      <c r="D889" t="str">
        <f>TEXT(dailyActivity_merged2__2[[#This Row],[ActivityDate]],"dddd")</f>
        <v>Tuesday</v>
      </c>
      <c r="E889">
        <v>0</v>
      </c>
      <c r="F889">
        <v>0</v>
      </c>
      <c r="G889">
        <v>0</v>
      </c>
      <c r="H889">
        <v>0</v>
      </c>
      <c r="I889">
        <v>0</v>
      </c>
      <c r="J889">
        <v>0</v>
      </c>
      <c r="K889">
        <v>0</v>
      </c>
      <c r="L889">
        <v>0</v>
      </c>
      <c r="M889">
        <v>0</v>
      </c>
      <c r="N889">
        <v>0</v>
      </c>
      <c r="O889">
        <v>0</v>
      </c>
      <c r="P889">
        <v>1440</v>
      </c>
      <c r="Q889">
        <v>1688</v>
      </c>
      <c r="R889" t="e" cm="1">
        <f t="array" ref="R889">_xlfn.XLOOKUP(1,(sleepDay_merged[Id]=dailyActivity_merged2__2[[#This Row],[Id]])*(sleepDay_merged[SleepDate]=dailyActivity_merged2__2[[#This Row],[ActivityDate]]),sleepDay_merged[TotalSleepRecords])</f>
        <v>#N/A</v>
      </c>
      <c r="S889" t="e" cm="1">
        <f t="array" ref="S889">_xlfn.XLOOKUP(1,(sleepDay_merged[Id]=dailyActivity_merged2__2[[#This Row],[Id]])*(sleepDay_merged[SleepDate]=dailyActivity_merged2__2[[#This Row],[ActivityDate]]),sleepDay_merged[TotalMinutesAsleep])</f>
        <v>#N/A</v>
      </c>
      <c r="T889" t="e" cm="1">
        <f t="array" ref="T889">_xlfn.XLOOKUP(1,(sleepDay_merged[Id]=dailyActivity_merged2__2[[#This Row],[Id]])*(sleepDay_merged[SleepDate]=dailyActivity_merged2__2[[#This Row],[ActivityDate]]),sleepDay_merged[TotalTimeInBed])</f>
        <v>#N/A</v>
      </c>
      <c r="U889" t="str">
        <f>IF(dailyActivity_merged2__2[[#This Row],[TotalSteps]] &lt;5000,"Sedentary",IF(dailyActivity_merged2__2[[#This Row],[TotalSteps]]&lt;7500,"Lightly Active",IF(dailyActivity_merged2__2[[#This Row],[TotalSteps]]&lt;10000,"Fairy Active","Highly Active")))</f>
        <v>Sedentary</v>
      </c>
      <c r="V889">
        <f>SUM(dailyActivity_merged2__2[[#This Row],[VeryActiveMinutes]:[SedentaryMinutes]])</f>
        <v>1440</v>
      </c>
    </row>
    <row r="890" spans="1:22" x14ac:dyDescent="0.25">
      <c r="A890">
        <v>8792009665</v>
      </c>
      <c r="B890" s="1">
        <v>42480</v>
      </c>
      <c r="C890" s="8">
        <f>WEEKDAY(dailyActivity_merged2__2[[#This Row],[ActivityDate]],1)</f>
        <v>4</v>
      </c>
      <c r="D890" t="str">
        <f>TEXT(dailyActivity_merged2__2[[#This Row],[ActivityDate]],"dddd")</f>
        <v>Wednesday</v>
      </c>
      <c r="E890">
        <v>3147</v>
      </c>
      <c r="F890">
        <v>2.0099999904632599</v>
      </c>
      <c r="G890">
        <v>2.0099999904632599</v>
      </c>
      <c r="H890">
        <v>0</v>
      </c>
      <c r="I890">
        <v>0</v>
      </c>
      <c r="J890">
        <v>0.28000000119209301</v>
      </c>
      <c r="K890">
        <v>1.7400000095367401</v>
      </c>
      <c r="L890">
        <v>0</v>
      </c>
      <c r="M890">
        <v>0</v>
      </c>
      <c r="N890">
        <v>10</v>
      </c>
      <c r="O890">
        <v>139</v>
      </c>
      <c r="P890">
        <v>744</v>
      </c>
      <c r="Q890">
        <v>2188</v>
      </c>
      <c r="R890" cm="1">
        <f t="array" ref="R890">_xlfn.XLOOKUP(1,(sleepDay_merged[Id]=dailyActivity_merged2__2[[#This Row],[Id]])*(sleepDay_merged[SleepDate]=dailyActivity_merged2__2[[#This Row],[ActivityDate]]),sleepDay_merged[TotalSleepRecords])</f>
        <v>1</v>
      </c>
      <c r="S890" cm="1">
        <f t="array" ref="S890">_xlfn.XLOOKUP(1,(sleepDay_merged[Id]=dailyActivity_merged2__2[[#This Row],[Id]])*(sleepDay_merged[SleepDate]=dailyActivity_merged2__2[[#This Row],[ActivityDate]]),sleepDay_merged[TotalMinutesAsleep])</f>
        <v>531</v>
      </c>
      <c r="T890" cm="1">
        <f t="array" ref="T890">_xlfn.XLOOKUP(1,(sleepDay_merged[Id]=dailyActivity_merged2__2[[#This Row],[Id]])*(sleepDay_merged[SleepDate]=dailyActivity_merged2__2[[#This Row],[ActivityDate]]),sleepDay_merged[TotalTimeInBed])</f>
        <v>552</v>
      </c>
      <c r="U890" t="str">
        <f>IF(dailyActivity_merged2__2[[#This Row],[TotalSteps]] &lt;5000,"Sedentary",IF(dailyActivity_merged2__2[[#This Row],[TotalSteps]]&lt;7500,"Lightly Active",IF(dailyActivity_merged2__2[[#This Row],[TotalSteps]]&lt;10000,"Fairy Active","Highly Active")))</f>
        <v>Sedentary</v>
      </c>
      <c r="V890">
        <f>SUM(dailyActivity_merged2__2[[#This Row],[VeryActiveMinutes]:[SedentaryMinutes]])</f>
        <v>893</v>
      </c>
    </row>
    <row r="891" spans="1:22" x14ac:dyDescent="0.25">
      <c r="A891">
        <v>8792009665</v>
      </c>
      <c r="B891" s="1">
        <v>42481</v>
      </c>
      <c r="C891" s="8">
        <f>WEEKDAY(dailyActivity_merged2__2[[#This Row],[ActivityDate]],1)</f>
        <v>5</v>
      </c>
      <c r="D891" t="str">
        <f>TEXT(dailyActivity_merged2__2[[#This Row],[ActivityDate]],"dddd")</f>
        <v>Thursday</v>
      </c>
      <c r="E891">
        <v>144</v>
      </c>
      <c r="F891">
        <v>9.00000035762787E-2</v>
      </c>
      <c r="G891">
        <v>9.00000035762787E-2</v>
      </c>
      <c r="H891">
        <v>0</v>
      </c>
      <c r="I891">
        <v>0</v>
      </c>
      <c r="J891">
        <v>0</v>
      </c>
      <c r="K891">
        <v>9.00000035762787E-2</v>
      </c>
      <c r="L891">
        <v>0</v>
      </c>
      <c r="M891">
        <v>0</v>
      </c>
      <c r="N891">
        <v>0</v>
      </c>
      <c r="O891">
        <v>9</v>
      </c>
      <c r="P891">
        <v>1431</v>
      </c>
      <c r="Q891">
        <v>1720</v>
      </c>
      <c r="R891" t="e" cm="1">
        <f t="array" ref="R891">_xlfn.XLOOKUP(1,(sleepDay_merged[Id]=dailyActivity_merged2__2[[#This Row],[Id]])*(sleepDay_merged[SleepDate]=dailyActivity_merged2__2[[#This Row],[ActivityDate]]),sleepDay_merged[TotalSleepRecords])</f>
        <v>#N/A</v>
      </c>
      <c r="S891" t="e" cm="1">
        <f t="array" ref="S891">_xlfn.XLOOKUP(1,(sleepDay_merged[Id]=dailyActivity_merged2__2[[#This Row],[Id]])*(sleepDay_merged[SleepDate]=dailyActivity_merged2__2[[#This Row],[ActivityDate]]),sleepDay_merged[TotalMinutesAsleep])</f>
        <v>#N/A</v>
      </c>
      <c r="T891" t="e" cm="1">
        <f t="array" ref="T891">_xlfn.XLOOKUP(1,(sleepDay_merged[Id]=dailyActivity_merged2__2[[#This Row],[Id]])*(sleepDay_merged[SleepDate]=dailyActivity_merged2__2[[#This Row],[ActivityDate]]),sleepDay_merged[TotalTimeInBed])</f>
        <v>#N/A</v>
      </c>
      <c r="U891" t="str">
        <f>IF(dailyActivity_merged2__2[[#This Row],[TotalSteps]] &lt;5000,"Sedentary",IF(dailyActivity_merged2__2[[#This Row],[TotalSteps]]&lt;7500,"Lightly Active",IF(dailyActivity_merged2__2[[#This Row],[TotalSteps]]&lt;10000,"Fairy Active","Highly Active")))</f>
        <v>Sedentary</v>
      </c>
      <c r="V891">
        <f>SUM(dailyActivity_merged2__2[[#This Row],[VeryActiveMinutes]:[SedentaryMinutes]])</f>
        <v>1440</v>
      </c>
    </row>
    <row r="892" spans="1:22" x14ac:dyDescent="0.25">
      <c r="A892">
        <v>8792009665</v>
      </c>
      <c r="B892" s="1">
        <v>42482</v>
      </c>
      <c r="C892" s="8">
        <f>WEEKDAY(dailyActivity_merged2__2[[#This Row],[ActivityDate]],1)</f>
        <v>6</v>
      </c>
      <c r="D892" t="str">
        <f>TEXT(dailyActivity_merged2__2[[#This Row],[ActivityDate]],"dddd")</f>
        <v>Friday</v>
      </c>
      <c r="E892">
        <v>4068</v>
      </c>
      <c r="F892">
        <v>2.5999999046325701</v>
      </c>
      <c r="G892">
        <v>2.5999999046325701</v>
      </c>
      <c r="H892">
        <v>0</v>
      </c>
      <c r="I892">
        <v>5.0000000745058101E-2</v>
      </c>
      <c r="J892">
        <v>0.28000000119209301</v>
      </c>
      <c r="K892">
        <v>2.2699999809265101</v>
      </c>
      <c r="L892">
        <v>0</v>
      </c>
      <c r="M892">
        <v>1</v>
      </c>
      <c r="N892">
        <v>20</v>
      </c>
      <c r="O892">
        <v>195</v>
      </c>
      <c r="P892">
        <v>817</v>
      </c>
      <c r="Q892">
        <v>2419</v>
      </c>
      <c r="R892" cm="1">
        <f t="array" ref="R892">_xlfn.XLOOKUP(1,(sleepDay_merged[Id]=dailyActivity_merged2__2[[#This Row],[Id]])*(sleepDay_merged[SleepDate]=dailyActivity_merged2__2[[#This Row],[ActivityDate]]),sleepDay_merged[TotalSleepRecords])</f>
        <v>1</v>
      </c>
      <c r="S892" cm="1">
        <f t="array" ref="S892">_xlfn.XLOOKUP(1,(sleepDay_merged[Id]=dailyActivity_merged2__2[[#This Row],[Id]])*(sleepDay_merged[SleepDate]=dailyActivity_merged2__2[[#This Row],[ActivityDate]]),sleepDay_merged[TotalMinutesAsleep])</f>
        <v>486</v>
      </c>
      <c r="T892" cm="1">
        <f t="array" ref="T892">_xlfn.XLOOKUP(1,(sleepDay_merged[Id]=dailyActivity_merged2__2[[#This Row],[Id]])*(sleepDay_merged[SleepDate]=dailyActivity_merged2__2[[#This Row],[ActivityDate]]),sleepDay_merged[TotalTimeInBed])</f>
        <v>503</v>
      </c>
      <c r="U892" t="str">
        <f>IF(dailyActivity_merged2__2[[#This Row],[TotalSteps]] &lt;5000,"Sedentary",IF(dailyActivity_merged2__2[[#This Row],[TotalSteps]]&lt;7500,"Lightly Active",IF(dailyActivity_merged2__2[[#This Row],[TotalSteps]]&lt;10000,"Fairy Active","Highly Active")))</f>
        <v>Sedentary</v>
      </c>
      <c r="V892">
        <f>SUM(dailyActivity_merged2__2[[#This Row],[VeryActiveMinutes]:[SedentaryMinutes]])</f>
        <v>1033</v>
      </c>
    </row>
    <row r="893" spans="1:22" x14ac:dyDescent="0.25">
      <c r="A893">
        <v>8792009665</v>
      </c>
      <c r="B893" s="1">
        <v>42483</v>
      </c>
      <c r="C893" s="8">
        <f>WEEKDAY(dailyActivity_merged2__2[[#This Row],[ActivityDate]],1)</f>
        <v>7</v>
      </c>
      <c r="D893" t="str">
        <f>TEXT(dailyActivity_merged2__2[[#This Row],[ActivityDate]],"dddd")</f>
        <v>Saturday</v>
      </c>
      <c r="E893">
        <v>5245</v>
      </c>
      <c r="F893">
        <v>3.3599998950958301</v>
      </c>
      <c r="G893">
        <v>3.3599998950958301</v>
      </c>
      <c r="H893">
        <v>0</v>
      </c>
      <c r="I893">
        <v>0.15999999642372101</v>
      </c>
      <c r="J893">
        <v>0.43999999761581399</v>
      </c>
      <c r="K893">
        <v>2.75</v>
      </c>
      <c r="L893">
        <v>0</v>
      </c>
      <c r="M893">
        <v>8</v>
      </c>
      <c r="N893">
        <v>45</v>
      </c>
      <c r="O893">
        <v>232</v>
      </c>
      <c r="P893">
        <v>795</v>
      </c>
      <c r="Q893">
        <v>2748</v>
      </c>
      <c r="R893" cm="1">
        <f t="array" ref="R893">_xlfn.XLOOKUP(1,(sleepDay_merged[Id]=dailyActivity_merged2__2[[#This Row],[Id]])*(sleepDay_merged[SleepDate]=dailyActivity_merged2__2[[#This Row],[ActivityDate]]),sleepDay_merged[TotalSleepRecords])</f>
        <v>1</v>
      </c>
      <c r="S893" cm="1">
        <f t="array" ref="S893">_xlfn.XLOOKUP(1,(sleepDay_merged[Id]=dailyActivity_merged2__2[[#This Row],[Id]])*(sleepDay_merged[SleepDate]=dailyActivity_merged2__2[[#This Row],[ActivityDate]]),sleepDay_merged[TotalMinutesAsleep])</f>
        <v>363</v>
      </c>
      <c r="T893" cm="1">
        <f t="array" ref="T893">_xlfn.XLOOKUP(1,(sleepDay_merged[Id]=dailyActivity_merged2__2[[#This Row],[Id]])*(sleepDay_merged[SleepDate]=dailyActivity_merged2__2[[#This Row],[ActivityDate]]),sleepDay_merged[TotalTimeInBed])</f>
        <v>377</v>
      </c>
      <c r="U893" t="str">
        <f>IF(dailyActivity_merged2__2[[#This Row],[TotalSteps]] &lt;5000,"Sedentary",IF(dailyActivity_merged2__2[[#This Row],[TotalSteps]]&lt;7500,"Lightly Active",IF(dailyActivity_merged2__2[[#This Row],[TotalSteps]]&lt;10000,"Fairy Active","Highly Active")))</f>
        <v>Lightly Active</v>
      </c>
      <c r="V893">
        <f>SUM(dailyActivity_merged2__2[[#This Row],[VeryActiveMinutes]:[SedentaryMinutes]])</f>
        <v>1080</v>
      </c>
    </row>
    <row r="894" spans="1:22" x14ac:dyDescent="0.25">
      <c r="A894">
        <v>8792009665</v>
      </c>
      <c r="B894" s="1">
        <v>42484</v>
      </c>
      <c r="C894" s="8">
        <f>WEEKDAY(dailyActivity_merged2__2[[#This Row],[ActivityDate]],1)</f>
        <v>1</v>
      </c>
      <c r="D894" t="str">
        <f>TEXT(dailyActivity_merged2__2[[#This Row],[ActivityDate]],"dddd")</f>
        <v>Sunday</v>
      </c>
      <c r="E894">
        <v>400</v>
      </c>
      <c r="F894">
        <v>0.259999990463257</v>
      </c>
      <c r="G894">
        <v>0.259999990463257</v>
      </c>
      <c r="H894">
        <v>0</v>
      </c>
      <c r="I894">
        <v>3.9999999105930301E-2</v>
      </c>
      <c r="J894">
        <v>5.0000000745058101E-2</v>
      </c>
      <c r="K894">
        <v>0.15999999642372101</v>
      </c>
      <c r="L894">
        <v>0</v>
      </c>
      <c r="M894">
        <v>3</v>
      </c>
      <c r="N894">
        <v>8</v>
      </c>
      <c r="O894">
        <v>19</v>
      </c>
      <c r="P894">
        <v>1410</v>
      </c>
      <c r="Q894">
        <v>1799</v>
      </c>
      <c r="R894" t="e" cm="1">
        <f t="array" ref="R894">_xlfn.XLOOKUP(1,(sleepDay_merged[Id]=dailyActivity_merged2__2[[#This Row],[Id]])*(sleepDay_merged[SleepDate]=dailyActivity_merged2__2[[#This Row],[ActivityDate]]),sleepDay_merged[TotalSleepRecords])</f>
        <v>#N/A</v>
      </c>
      <c r="S894" t="e" cm="1">
        <f t="array" ref="S894">_xlfn.XLOOKUP(1,(sleepDay_merged[Id]=dailyActivity_merged2__2[[#This Row],[Id]])*(sleepDay_merged[SleepDate]=dailyActivity_merged2__2[[#This Row],[ActivityDate]]),sleepDay_merged[TotalMinutesAsleep])</f>
        <v>#N/A</v>
      </c>
      <c r="T894" t="e" cm="1">
        <f t="array" ref="T894">_xlfn.XLOOKUP(1,(sleepDay_merged[Id]=dailyActivity_merged2__2[[#This Row],[Id]])*(sleepDay_merged[SleepDate]=dailyActivity_merged2__2[[#This Row],[ActivityDate]]),sleepDay_merged[TotalTimeInBed])</f>
        <v>#N/A</v>
      </c>
      <c r="U894" t="str">
        <f>IF(dailyActivity_merged2__2[[#This Row],[TotalSteps]] &lt;5000,"Sedentary",IF(dailyActivity_merged2__2[[#This Row],[TotalSteps]]&lt;7500,"Lightly Active",IF(dailyActivity_merged2__2[[#This Row],[TotalSteps]]&lt;10000,"Fairy Active","Highly Active")))</f>
        <v>Sedentary</v>
      </c>
      <c r="V894">
        <f>SUM(dailyActivity_merged2__2[[#This Row],[VeryActiveMinutes]:[SedentaryMinutes]])</f>
        <v>1440</v>
      </c>
    </row>
    <row r="895" spans="1:22" x14ac:dyDescent="0.25">
      <c r="A895">
        <v>8792009665</v>
      </c>
      <c r="B895" s="1">
        <v>42485</v>
      </c>
      <c r="C895" s="8">
        <f>WEEKDAY(dailyActivity_merged2__2[[#This Row],[ActivityDate]],1)</f>
        <v>2</v>
      </c>
      <c r="D895" t="str">
        <f>TEXT(dailyActivity_merged2__2[[#This Row],[ActivityDate]],"dddd")</f>
        <v>Monday</v>
      </c>
      <c r="E895">
        <v>0</v>
      </c>
      <c r="F895">
        <v>0</v>
      </c>
      <c r="G895">
        <v>0</v>
      </c>
      <c r="H895">
        <v>0</v>
      </c>
      <c r="I895">
        <v>0</v>
      </c>
      <c r="J895">
        <v>0</v>
      </c>
      <c r="K895">
        <v>0</v>
      </c>
      <c r="L895">
        <v>0</v>
      </c>
      <c r="M895">
        <v>0</v>
      </c>
      <c r="N895">
        <v>0</v>
      </c>
      <c r="O895">
        <v>0</v>
      </c>
      <c r="P895">
        <v>1440</v>
      </c>
      <c r="Q895">
        <v>1688</v>
      </c>
      <c r="R895" t="e" cm="1">
        <f t="array" ref="R895">_xlfn.XLOOKUP(1,(sleepDay_merged[Id]=dailyActivity_merged2__2[[#This Row],[Id]])*(sleepDay_merged[SleepDate]=dailyActivity_merged2__2[[#This Row],[ActivityDate]]),sleepDay_merged[TotalSleepRecords])</f>
        <v>#N/A</v>
      </c>
      <c r="S895" t="e" cm="1">
        <f t="array" ref="S895">_xlfn.XLOOKUP(1,(sleepDay_merged[Id]=dailyActivity_merged2__2[[#This Row],[Id]])*(sleepDay_merged[SleepDate]=dailyActivity_merged2__2[[#This Row],[ActivityDate]]),sleepDay_merged[TotalMinutesAsleep])</f>
        <v>#N/A</v>
      </c>
      <c r="T895" t="e" cm="1">
        <f t="array" ref="T895">_xlfn.XLOOKUP(1,(sleepDay_merged[Id]=dailyActivity_merged2__2[[#This Row],[Id]])*(sleepDay_merged[SleepDate]=dailyActivity_merged2__2[[#This Row],[ActivityDate]]),sleepDay_merged[TotalTimeInBed])</f>
        <v>#N/A</v>
      </c>
      <c r="U895" t="str">
        <f>IF(dailyActivity_merged2__2[[#This Row],[TotalSteps]] &lt;5000,"Sedentary",IF(dailyActivity_merged2__2[[#This Row],[TotalSteps]]&lt;7500,"Lightly Active",IF(dailyActivity_merged2__2[[#This Row],[TotalSteps]]&lt;10000,"Fairy Active","Highly Active")))</f>
        <v>Sedentary</v>
      </c>
      <c r="V895">
        <f>SUM(dailyActivity_merged2__2[[#This Row],[VeryActiveMinutes]:[SedentaryMinutes]])</f>
        <v>1440</v>
      </c>
    </row>
    <row r="896" spans="1:22" x14ac:dyDescent="0.25">
      <c r="A896">
        <v>8792009665</v>
      </c>
      <c r="B896" s="1">
        <v>42486</v>
      </c>
      <c r="C896" s="8">
        <f>WEEKDAY(dailyActivity_merged2__2[[#This Row],[ActivityDate]],1)</f>
        <v>3</v>
      </c>
      <c r="D896" t="str">
        <f>TEXT(dailyActivity_merged2__2[[#This Row],[ActivityDate]],"dddd")</f>
        <v>Tuesday</v>
      </c>
      <c r="E896">
        <v>1321</v>
      </c>
      <c r="F896">
        <v>0.85000002384185802</v>
      </c>
      <c r="G896">
        <v>0.85000002384185802</v>
      </c>
      <c r="H896">
        <v>0</v>
      </c>
      <c r="I896">
        <v>0</v>
      </c>
      <c r="J896">
        <v>0</v>
      </c>
      <c r="K896">
        <v>0.85000002384185802</v>
      </c>
      <c r="L896">
        <v>0</v>
      </c>
      <c r="M896">
        <v>0</v>
      </c>
      <c r="N896">
        <v>0</v>
      </c>
      <c r="O896">
        <v>80</v>
      </c>
      <c r="P896">
        <v>1360</v>
      </c>
      <c r="Q896">
        <v>1928</v>
      </c>
      <c r="R896" t="e" cm="1">
        <f t="array" ref="R896">_xlfn.XLOOKUP(1,(sleepDay_merged[Id]=dailyActivity_merged2__2[[#This Row],[Id]])*(sleepDay_merged[SleepDate]=dailyActivity_merged2__2[[#This Row],[ActivityDate]]),sleepDay_merged[TotalSleepRecords])</f>
        <v>#N/A</v>
      </c>
      <c r="S896" t="e" cm="1">
        <f t="array" ref="S896">_xlfn.XLOOKUP(1,(sleepDay_merged[Id]=dailyActivity_merged2__2[[#This Row],[Id]])*(sleepDay_merged[SleepDate]=dailyActivity_merged2__2[[#This Row],[ActivityDate]]),sleepDay_merged[TotalMinutesAsleep])</f>
        <v>#N/A</v>
      </c>
      <c r="T896" t="e" cm="1">
        <f t="array" ref="T896">_xlfn.XLOOKUP(1,(sleepDay_merged[Id]=dailyActivity_merged2__2[[#This Row],[Id]])*(sleepDay_merged[SleepDate]=dailyActivity_merged2__2[[#This Row],[ActivityDate]]),sleepDay_merged[TotalTimeInBed])</f>
        <v>#N/A</v>
      </c>
      <c r="U896" t="str">
        <f>IF(dailyActivity_merged2__2[[#This Row],[TotalSteps]] &lt;5000,"Sedentary",IF(dailyActivity_merged2__2[[#This Row],[TotalSteps]]&lt;7500,"Lightly Active",IF(dailyActivity_merged2__2[[#This Row],[TotalSteps]]&lt;10000,"Fairy Active","Highly Active")))</f>
        <v>Sedentary</v>
      </c>
      <c r="V896">
        <f>SUM(dailyActivity_merged2__2[[#This Row],[VeryActiveMinutes]:[SedentaryMinutes]])</f>
        <v>1440</v>
      </c>
    </row>
    <row r="897" spans="1:22" x14ac:dyDescent="0.25">
      <c r="A897">
        <v>8792009665</v>
      </c>
      <c r="B897" s="1">
        <v>42487</v>
      </c>
      <c r="C897" s="8">
        <f>WEEKDAY(dailyActivity_merged2__2[[#This Row],[ActivityDate]],1)</f>
        <v>4</v>
      </c>
      <c r="D897" t="str">
        <f>TEXT(dailyActivity_merged2__2[[#This Row],[ActivityDate]],"dddd")</f>
        <v>Wednesday</v>
      </c>
      <c r="E897">
        <v>1758</v>
      </c>
      <c r="F897">
        <v>1.12999999523163</v>
      </c>
      <c r="G897">
        <v>1.12999999523163</v>
      </c>
      <c r="H897">
        <v>0</v>
      </c>
      <c r="I897">
        <v>0</v>
      </c>
      <c r="J897">
        <v>0</v>
      </c>
      <c r="K897">
        <v>1.12999999523163</v>
      </c>
      <c r="L897">
        <v>0</v>
      </c>
      <c r="M897">
        <v>0</v>
      </c>
      <c r="N897">
        <v>0</v>
      </c>
      <c r="O897">
        <v>112</v>
      </c>
      <c r="P897">
        <v>900</v>
      </c>
      <c r="Q897">
        <v>2067</v>
      </c>
      <c r="R897" cm="1">
        <f t="array" ref="R897">_xlfn.XLOOKUP(1,(sleepDay_merged[Id]=dailyActivity_merged2__2[[#This Row],[Id]])*(sleepDay_merged[SleepDate]=dailyActivity_merged2__2[[#This Row],[ActivityDate]]),sleepDay_merged[TotalSleepRecords])</f>
        <v>1</v>
      </c>
      <c r="S897" cm="1">
        <f t="array" ref="S897">_xlfn.XLOOKUP(1,(sleepDay_merged[Id]=dailyActivity_merged2__2[[#This Row],[Id]])*(sleepDay_merged[SleepDate]=dailyActivity_merged2__2[[#This Row],[ActivityDate]]),sleepDay_merged[TotalMinutesAsleep])</f>
        <v>528</v>
      </c>
      <c r="T897" cm="1">
        <f t="array" ref="T897">_xlfn.XLOOKUP(1,(sleepDay_merged[Id]=dailyActivity_merged2__2[[#This Row],[Id]])*(sleepDay_merged[SleepDate]=dailyActivity_merged2__2[[#This Row],[ActivityDate]]),sleepDay_merged[TotalTimeInBed])</f>
        <v>547</v>
      </c>
      <c r="U897" t="str">
        <f>IF(dailyActivity_merged2__2[[#This Row],[TotalSteps]] &lt;5000,"Sedentary",IF(dailyActivity_merged2__2[[#This Row],[TotalSteps]]&lt;7500,"Lightly Active",IF(dailyActivity_merged2__2[[#This Row],[TotalSteps]]&lt;10000,"Fairy Active","Highly Active")))</f>
        <v>Sedentary</v>
      </c>
      <c r="V897">
        <f>SUM(dailyActivity_merged2__2[[#This Row],[VeryActiveMinutes]:[SedentaryMinutes]])</f>
        <v>1012</v>
      </c>
    </row>
    <row r="898" spans="1:22" x14ac:dyDescent="0.25">
      <c r="A898">
        <v>8792009665</v>
      </c>
      <c r="B898" s="1">
        <v>42488</v>
      </c>
      <c r="C898" s="8">
        <f>WEEKDAY(dailyActivity_merged2__2[[#This Row],[ActivityDate]],1)</f>
        <v>5</v>
      </c>
      <c r="D898" t="str">
        <f>TEXT(dailyActivity_merged2__2[[#This Row],[ActivityDate]],"dddd")</f>
        <v>Thursday</v>
      </c>
      <c r="E898">
        <v>6157</v>
      </c>
      <c r="F898">
        <v>3.9400000572204599</v>
      </c>
      <c r="G898">
        <v>3.9400000572204599</v>
      </c>
      <c r="H898">
        <v>0</v>
      </c>
      <c r="I898">
        <v>0</v>
      </c>
      <c r="J898">
        <v>0</v>
      </c>
      <c r="K898">
        <v>3.9400000572204599</v>
      </c>
      <c r="L898">
        <v>0</v>
      </c>
      <c r="M898">
        <v>0</v>
      </c>
      <c r="N898">
        <v>0</v>
      </c>
      <c r="O898">
        <v>310</v>
      </c>
      <c r="P898">
        <v>714</v>
      </c>
      <c r="Q898">
        <v>2780</v>
      </c>
      <c r="R898" cm="1">
        <f t="array" ref="R898">_xlfn.XLOOKUP(1,(sleepDay_merged[Id]=dailyActivity_merged2__2[[#This Row],[Id]])*(sleepDay_merged[SleepDate]=dailyActivity_merged2__2[[#This Row],[ActivityDate]]),sleepDay_merged[TotalSleepRecords])</f>
        <v>1</v>
      </c>
      <c r="S898" cm="1">
        <f t="array" ref="S898">_xlfn.XLOOKUP(1,(sleepDay_merged[Id]=dailyActivity_merged2__2[[#This Row],[Id]])*(sleepDay_merged[SleepDate]=dailyActivity_merged2__2[[#This Row],[ActivityDate]]),sleepDay_merged[TotalMinutesAsleep])</f>
        <v>391</v>
      </c>
      <c r="T898" cm="1">
        <f t="array" ref="T898">_xlfn.XLOOKUP(1,(sleepDay_merged[Id]=dailyActivity_merged2__2[[#This Row],[Id]])*(sleepDay_merged[SleepDate]=dailyActivity_merged2__2[[#This Row],[ActivityDate]]),sleepDay_merged[TotalTimeInBed])</f>
        <v>407</v>
      </c>
      <c r="U898" t="str">
        <f>IF(dailyActivity_merged2__2[[#This Row],[TotalSteps]] &lt;5000,"Sedentary",IF(dailyActivity_merged2__2[[#This Row],[TotalSteps]]&lt;7500,"Lightly Active",IF(dailyActivity_merged2__2[[#This Row],[TotalSteps]]&lt;10000,"Fairy Active","Highly Active")))</f>
        <v>Lightly Active</v>
      </c>
      <c r="V898">
        <f>SUM(dailyActivity_merged2__2[[#This Row],[VeryActiveMinutes]:[SedentaryMinutes]])</f>
        <v>1024</v>
      </c>
    </row>
    <row r="899" spans="1:22" x14ac:dyDescent="0.25">
      <c r="A899">
        <v>8792009665</v>
      </c>
      <c r="B899" s="1">
        <v>42489</v>
      </c>
      <c r="C899" s="8">
        <f>WEEKDAY(dailyActivity_merged2__2[[#This Row],[ActivityDate]],1)</f>
        <v>6</v>
      </c>
      <c r="D899" t="str">
        <f>TEXT(dailyActivity_merged2__2[[#This Row],[ActivityDate]],"dddd")</f>
        <v>Friday</v>
      </c>
      <c r="E899">
        <v>8360</v>
      </c>
      <c r="F899">
        <v>5.3499999046325701</v>
      </c>
      <c r="G899">
        <v>5.3499999046325701</v>
      </c>
      <c r="H899">
        <v>0</v>
      </c>
      <c r="I899">
        <v>0.140000000596046</v>
      </c>
      <c r="J899">
        <v>0.28000000119209301</v>
      </c>
      <c r="K899">
        <v>4.9299998283386204</v>
      </c>
      <c r="L899">
        <v>0</v>
      </c>
      <c r="M899">
        <v>6</v>
      </c>
      <c r="N899">
        <v>14</v>
      </c>
      <c r="O899">
        <v>380</v>
      </c>
      <c r="P899">
        <v>634</v>
      </c>
      <c r="Q899">
        <v>3101</v>
      </c>
      <c r="R899" cm="1">
        <f t="array" ref="R899">_xlfn.XLOOKUP(1,(sleepDay_merged[Id]=dailyActivity_merged2__2[[#This Row],[Id]])*(sleepDay_merged[SleepDate]=dailyActivity_merged2__2[[#This Row],[ActivityDate]]),sleepDay_merged[TotalSleepRecords])</f>
        <v>1</v>
      </c>
      <c r="S899" cm="1">
        <f t="array" ref="S899">_xlfn.XLOOKUP(1,(sleepDay_merged[Id]=dailyActivity_merged2__2[[#This Row],[Id]])*(sleepDay_merged[SleepDate]=dailyActivity_merged2__2[[#This Row],[ActivityDate]]),sleepDay_merged[TotalMinutesAsleep])</f>
        <v>339</v>
      </c>
      <c r="T899" cm="1">
        <f t="array" ref="T899">_xlfn.XLOOKUP(1,(sleepDay_merged[Id]=dailyActivity_merged2__2[[#This Row],[Id]])*(sleepDay_merged[SleepDate]=dailyActivity_merged2__2[[#This Row],[ActivityDate]]),sleepDay_merged[TotalTimeInBed])</f>
        <v>360</v>
      </c>
      <c r="U899" t="str">
        <f>IF(dailyActivity_merged2__2[[#This Row],[TotalSteps]] &lt;5000,"Sedentary",IF(dailyActivity_merged2__2[[#This Row],[TotalSteps]]&lt;7500,"Lightly Active",IF(dailyActivity_merged2__2[[#This Row],[TotalSteps]]&lt;10000,"Fairy Active","Highly Active")))</f>
        <v>Fairy Active</v>
      </c>
      <c r="V899">
        <f>SUM(dailyActivity_merged2__2[[#This Row],[VeryActiveMinutes]:[SedentaryMinutes]])</f>
        <v>1034</v>
      </c>
    </row>
    <row r="900" spans="1:22" x14ac:dyDescent="0.25">
      <c r="A900">
        <v>8792009665</v>
      </c>
      <c r="B900" s="1">
        <v>42490</v>
      </c>
      <c r="C900" s="8">
        <f>WEEKDAY(dailyActivity_merged2__2[[#This Row],[ActivityDate]],1)</f>
        <v>7</v>
      </c>
      <c r="D900" t="str">
        <f>TEXT(dailyActivity_merged2__2[[#This Row],[ActivityDate]],"dddd")</f>
        <v>Saturday</v>
      </c>
      <c r="E900">
        <v>7174</v>
      </c>
      <c r="F900">
        <v>4.5900001525878897</v>
      </c>
      <c r="G900">
        <v>4.5900001525878897</v>
      </c>
      <c r="H900">
        <v>0</v>
      </c>
      <c r="I900">
        <v>0.33000001311302202</v>
      </c>
      <c r="J900">
        <v>0.36000001430511502</v>
      </c>
      <c r="K900">
        <v>3.9100000858306898</v>
      </c>
      <c r="L900">
        <v>0</v>
      </c>
      <c r="M900">
        <v>10</v>
      </c>
      <c r="N900">
        <v>20</v>
      </c>
      <c r="O900">
        <v>301</v>
      </c>
      <c r="P900">
        <v>749</v>
      </c>
      <c r="Q900">
        <v>2896</v>
      </c>
      <c r="R900" cm="1">
        <f t="array" ref="R900">_xlfn.XLOOKUP(1,(sleepDay_merged[Id]=dailyActivity_merged2__2[[#This Row],[Id]])*(sleepDay_merged[SleepDate]=dailyActivity_merged2__2[[#This Row],[ActivityDate]]),sleepDay_merged[TotalSleepRecords])</f>
        <v>1</v>
      </c>
      <c r="S900" cm="1">
        <f t="array" ref="S900">_xlfn.XLOOKUP(1,(sleepDay_merged[Id]=dailyActivity_merged2__2[[#This Row],[Id]])*(sleepDay_merged[SleepDate]=dailyActivity_merged2__2[[#This Row],[ActivityDate]]),sleepDay_merged[TotalMinutesAsleep])</f>
        <v>423</v>
      </c>
      <c r="T900" cm="1">
        <f t="array" ref="T900">_xlfn.XLOOKUP(1,(sleepDay_merged[Id]=dailyActivity_merged2__2[[#This Row],[Id]])*(sleepDay_merged[SleepDate]=dailyActivity_merged2__2[[#This Row],[ActivityDate]]),sleepDay_merged[TotalTimeInBed])</f>
        <v>428</v>
      </c>
      <c r="U900" t="str">
        <f>IF(dailyActivity_merged2__2[[#This Row],[TotalSteps]] &lt;5000,"Sedentary",IF(dailyActivity_merged2__2[[#This Row],[TotalSteps]]&lt;7500,"Lightly Active",IF(dailyActivity_merged2__2[[#This Row],[TotalSteps]]&lt;10000,"Fairy Active","Highly Active")))</f>
        <v>Lightly Active</v>
      </c>
      <c r="V900">
        <f>SUM(dailyActivity_merged2__2[[#This Row],[VeryActiveMinutes]:[SedentaryMinutes]])</f>
        <v>1080</v>
      </c>
    </row>
    <row r="901" spans="1:22" x14ac:dyDescent="0.25">
      <c r="A901">
        <v>8792009665</v>
      </c>
      <c r="B901" s="1">
        <v>42491</v>
      </c>
      <c r="C901" s="8">
        <f>WEEKDAY(dailyActivity_merged2__2[[#This Row],[ActivityDate]],1)</f>
        <v>1</v>
      </c>
      <c r="D901" t="str">
        <f>TEXT(dailyActivity_merged2__2[[#This Row],[ActivityDate]],"dddd")</f>
        <v>Sunday</v>
      </c>
      <c r="E901">
        <v>1619</v>
      </c>
      <c r="F901">
        <v>1.03999996185303</v>
      </c>
      <c r="G901">
        <v>1.03999996185303</v>
      </c>
      <c r="H901">
        <v>0</v>
      </c>
      <c r="I901">
        <v>0</v>
      </c>
      <c r="J901">
        <v>0</v>
      </c>
      <c r="K901">
        <v>1.03999996185303</v>
      </c>
      <c r="L901">
        <v>0</v>
      </c>
      <c r="M901">
        <v>0</v>
      </c>
      <c r="N901">
        <v>0</v>
      </c>
      <c r="O901">
        <v>79</v>
      </c>
      <c r="P901">
        <v>834</v>
      </c>
      <c r="Q901">
        <v>1962</v>
      </c>
      <c r="R901" cm="1">
        <f t="array" ref="R901">_xlfn.XLOOKUP(1,(sleepDay_merged[Id]=dailyActivity_merged2__2[[#This Row],[Id]])*(sleepDay_merged[SleepDate]=dailyActivity_merged2__2[[#This Row],[ActivityDate]]),sleepDay_merged[TotalSleepRecords])</f>
        <v>1</v>
      </c>
      <c r="S901" cm="1">
        <f t="array" ref="S901">_xlfn.XLOOKUP(1,(sleepDay_merged[Id]=dailyActivity_merged2__2[[#This Row],[Id]])*(sleepDay_merged[SleepDate]=dailyActivity_merged2__2[[#This Row],[ActivityDate]]),sleepDay_merged[TotalMinutesAsleep])</f>
        <v>402</v>
      </c>
      <c r="T901" cm="1">
        <f t="array" ref="T901">_xlfn.XLOOKUP(1,(sleepDay_merged[Id]=dailyActivity_merged2__2[[#This Row],[Id]])*(sleepDay_merged[SleepDate]=dailyActivity_merged2__2[[#This Row],[ActivityDate]]),sleepDay_merged[TotalTimeInBed])</f>
        <v>416</v>
      </c>
      <c r="U901" t="str">
        <f>IF(dailyActivity_merged2__2[[#This Row],[TotalSteps]] &lt;5000,"Sedentary",IF(dailyActivity_merged2__2[[#This Row],[TotalSteps]]&lt;7500,"Lightly Active",IF(dailyActivity_merged2__2[[#This Row],[TotalSteps]]&lt;10000,"Fairy Active","Highly Active")))</f>
        <v>Sedentary</v>
      </c>
      <c r="V901">
        <f>SUM(dailyActivity_merged2__2[[#This Row],[VeryActiveMinutes]:[SedentaryMinutes]])</f>
        <v>913</v>
      </c>
    </row>
    <row r="902" spans="1:22" x14ac:dyDescent="0.25">
      <c r="A902">
        <v>8792009665</v>
      </c>
      <c r="B902" s="1">
        <v>42492</v>
      </c>
      <c r="C902" s="8">
        <f>WEEKDAY(dailyActivity_merged2__2[[#This Row],[ActivityDate]],1)</f>
        <v>2</v>
      </c>
      <c r="D902" t="str">
        <f>TEXT(dailyActivity_merged2__2[[#This Row],[ActivityDate]],"dddd")</f>
        <v>Monday</v>
      </c>
      <c r="E902">
        <v>1831</v>
      </c>
      <c r="F902">
        <v>1.16999995708466</v>
      </c>
      <c r="G902">
        <v>1.16999995708466</v>
      </c>
      <c r="H902">
        <v>0</v>
      </c>
      <c r="I902">
        <v>0</v>
      </c>
      <c r="J902">
        <v>0</v>
      </c>
      <c r="K902">
        <v>1.16999995708466</v>
      </c>
      <c r="L902">
        <v>0</v>
      </c>
      <c r="M902">
        <v>0</v>
      </c>
      <c r="N902">
        <v>0</v>
      </c>
      <c r="O902">
        <v>101</v>
      </c>
      <c r="P902">
        <v>916</v>
      </c>
      <c r="Q902">
        <v>2015</v>
      </c>
      <c r="R902" cm="1">
        <f t="array" ref="R902">_xlfn.XLOOKUP(1,(sleepDay_merged[Id]=dailyActivity_merged2__2[[#This Row],[Id]])*(sleepDay_merged[SleepDate]=dailyActivity_merged2__2[[#This Row],[ActivityDate]]),sleepDay_merged[TotalSleepRecords])</f>
        <v>1</v>
      </c>
      <c r="S902" cm="1">
        <f t="array" ref="S902">_xlfn.XLOOKUP(1,(sleepDay_merged[Id]=dailyActivity_merged2__2[[#This Row],[Id]])*(sleepDay_merged[SleepDate]=dailyActivity_merged2__2[[#This Row],[ActivityDate]]),sleepDay_merged[TotalMinutesAsleep])</f>
        <v>398</v>
      </c>
      <c r="T902" cm="1">
        <f t="array" ref="T902">_xlfn.XLOOKUP(1,(sleepDay_merged[Id]=dailyActivity_merged2__2[[#This Row],[Id]])*(sleepDay_merged[SleepDate]=dailyActivity_merged2__2[[#This Row],[ActivityDate]]),sleepDay_merged[TotalTimeInBed])</f>
        <v>406</v>
      </c>
      <c r="U902" t="str">
        <f>IF(dailyActivity_merged2__2[[#This Row],[TotalSteps]] &lt;5000,"Sedentary",IF(dailyActivity_merged2__2[[#This Row],[TotalSteps]]&lt;7500,"Lightly Active",IF(dailyActivity_merged2__2[[#This Row],[TotalSteps]]&lt;10000,"Fairy Active","Highly Active")))</f>
        <v>Sedentary</v>
      </c>
      <c r="V902">
        <f>SUM(dailyActivity_merged2__2[[#This Row],[VeryActiveMinutes]:[SedentaryMinutes]])</f>
        <v>1017</v>
      </c>
    </row>
    <row r="903" spans="1:22" x14ac:dyDescent="0.25">
      <c r="A903">
        <v>8792009665</v>
      </c>
      <c r="B903" s="1">
        <v>42493</v>
      </c>
      <c r="C903" s="8">
        <f>WEEKDAY(dailyActivity_merged2__2[[#This Row],[ActivityDate]],1)</f>
        <v>3</v>
      </c>
      <c r="D903" t="str">
        <f>TEXT(dailyActivity_merged2__2[[#This Row],[ActivityDate]],"dddd")</f>
        <v>Tuesday</v>
      </c>
      <c r="E903">
        <v>2421</v>
      </c>
      <c r="F903">
        <v>1.54999995231628</v>
      </c>
      <c r="G903">
        <v>1.54999995231628</v>
      </c>
      <c r="H903">
        <v>0</v>
      </c>
      <c r="I903">
        <v>0</v>
      </c>
      <c r="J903">
        <v>0</v>
      </c>
      <c r="K903">
        <v>1.54999995231628</v>
      </c>
      <c r="L903">
        <v>0</v>
      </c>
      <c r="M903">
        <v>0</v>
      </c>
      <c r="N903">
        <v>0</v>
      </c>
      <c r="O903">
        <v>156</v>
      </c>
      <c r="P903">
        <v>739</v>
      </c>
      <c r="Q903">
        <v>2297</v>
      </c>
      <c r="R903" cm="1">
        <f t="array" ref="R903">_xlfn.XLOOKUP(1,(sleepDay_merged[Id]=dailyActivity_merged2__2[[#This Row],[Id]])*(sleepDay_merged[SleepDate]=dailyActivity_merged2__2[[#This Row],[ActivityDate]]),sleepDay_merged[TotalSleepRecords])</f>
        <v>1</v>
      </c>
      <c r="S903" cm="1">
        <f t="array" ref="S903">_xlfn.XLOOKUP(1,(sleepDay_merged[Id]=dailyActivity_merged2__2[[#This Row],[Id]])*(sleepDay_merged[SleepDate]=dailyActivity_merged2__2[[#This Row],[ActivityDate]]),sleepDay_merged[TotalMinutesAsleep])</f>
        <v>343</v>
      </c>
      <c r="T903" cm="1">
        <f t="array" ref="T903">_xlfn.XLOOKUP(1,(sleepDay_merged[Id]=dailyActivity_merged2__2[[#This Row],[Id]])*(sleepDay_merged[SleepDate]=dailyActivity_merged2__2[[#This Row],[ActivityDate]]),sleepDay_merged[TotalTimeInBed])</f>
        <v>360</v>
      </c>
      <c r="U903" t="str">
        <f>IF(dailyActivity_merged2__2[[#This Row],[TotalSteps]] &lt;5000,"Sedentary",IF(dailyActivity_merged2__2[[#This Row],[TotalSteps]]&lt;7500,"Lightly Active",IF(dailyActivity_merged2__2[[#This Row],[TotalSteps]]&lt;10000,"Fairy Active","Highly Active")))</f>
        <v>Sedentary</v>
      </c>
      <c r="V903">
        <f>SUM(dailyActivity_merged2__2[[#This Row],[VeryActiveMinutes]:[SedentaryMinutes]])</f>
        <v>895</v>
      </c>
    </row>
    <row r="904" spans="1:22" x14ac:dyDescent="0.25">
      <c r="A904">
        <v>8792009665</v>
      </c>
      <c r="B904" s="1">
        <v>42494</v>
      </c>
      <c r="C904" s="8">
        <f>WEEKDAY(dailyActivity_merged2__2[[#This Row],[ActivityDate]],1)</f>
        <v>4</v>
      </c>
      <c r="D904" t="str">
        <f>TEXT(dailyActivity_merged2__2[[#This Row],[ActivityDate]],"dddd")</f>
        <v>Wednesday</v>
      </c>
      <c r="E904">
        <v>2283</v>
      </c>
      <c r="F904">
        <v>1.46000003814697</v>
      </c>
      <c r="G904">
        <v>1.46000003814697</v>
      </c>
      <c r="H904">
        <v>0</v>
      </c>
      <c r="I904">
        <v>0</v>
      </c>
      <c r="J904">
        <v>0</v>
      </c>
      <c r="K904">
        <v>1.46000003814697</v>
      </c>
      <c r="L904">
        <v>0</v>
      </c>
      <c r="M904">
        <v>0</v>
      </c>
      <c r="N904">
        <v>0</v>
      </c>
      <c r="O904">
        <v>129</v>
      </c>
      <c r="P904">
        <v>848</v>
      </c>
      <c r="Q904">
        <v>2067</v>
      </c>
      <c r="R904" cm="1">
        <f t="array" ref="R904">_xlfn.XLOOKUP(1,(sleepDay_merged[Id]=dailyActivity_merged2__2[[#This Row],[Id]])*(sleepDay_merged[SleepDate]=dailyActivity_merged2__2[[#This Row],[ActivityDate]]),sleepDay_merged[TotalSleepRecords])</f>
        <v>1</v>
      </c>
      <c r="S904" cm="1">
        <f t="array" ref="S904">_xlfn.XLOOKUP(1,(sleepDay_merged[Id]=dailyActivity_merged2__2[[#This Row],[Id]])*(sleepDay_merged[SleepDate]=dailyActivity_merged2__2[[#This Row],[ActivityDate]]),sleepDay_merged[TotalMinutesAsleep])</f>
        <v>439</v>
      </c>
      <c r="T904" cm="1">
        <f t="array" ref="T904">_xlfn.XLOOKUP(1,(sleepDay_merged[Id]=dailyActivity_merged2__2[[#This Row],[Id]])*(sleepDay_merged[SleepDate]=dailyActivity_merged2__2[[#This Row],[ActivityDate]]),sleepDay_merged[TotalTimeInBed])</f>
        <v>463</v>
      </c>
      <c r="U904" t="str">
        <f>IF(dailyActivity_merged2__2[[#This Row],[TotalSteps]] &lt;5000,"Sedentary",IF(dailyActivity_merged2__2[[#This Row],[TotalSteps]]&lt;7500,"Lightly Active",IF(dailyActivity_merged2__2[[#This Row],[TotalSteps]]&lt;10000,"Fairy Active","Highly Active")))</f>
        <v>Sedentary</v>
      </c>
      <c r="V904">
        <f>SUM(dailyActivity_merged2__2[[#This Row],[VeryActiveMinutes]:[SedentaryMinutes]])</f>
        <v>977</v>
      </c>
    </row>
    <row r="905" spans="1:22" x14ac:dyDescent="0.25">
      <c r="A905">
        <v>8792009665</v>
      </c>
      <c r="B905" s="1">
        <v>42495</v>
      </c>
      <c r="C905" s="8">
        <f>WEEKDAY(dailyActivity_merged2__2[[#This Row],[ActivityDate]],1)</f>
        <v>5</v>
      </c>
      <c r="D905" t="str">
        <f>TEXT(dailyActivity_merged2__2[[#This Row],[ActivityDate]],"dddd")</f>
        <v>Thursday</v>
      </c>
      <c r="E905">
        <v>0</v>
      </c>
      <c r="F905">
        <v>0</v>
      </c>
      <c r="G905">
        <v>0</v>
      </c>
      <c r="H905">
        <v>0</v>
      </c>
      <c r="I905">
        <v>0</v>
      </c>
      <c r="J905">
        <v>0</v>
      </c>
      <c r="K905">
        <v>0</v>
      </c>
      <c r="L905">
        <v>0</v>
      </c>
      <c r="M905">
        <v>0</v>
      </c>
      <c r="N905">
        <v>0</v>
      </c>
      <c r="O905">
        <v>0</v>
      </c>
      <c r="P905">
        <v>1440</v>
      </c>
      <c r="Q905">
        <v>1688</v>
      </c>
      <c r="R905" t="e" cm="1">
        <f t="array" ref="R905">_xlfn.XLOOKUP(1,(sleepDay_merged[Id]=dailyActivity_merged2__2[[#This Row],[Id]])*(sleepDay_merged[SleepDate]=dailyActivity_merged2__2[[#This Row],[ActivityDate]]),sleepDay_merged[TotalSleepRecords])</f>
        <v>#N/A</v>
      </c>
      <c r="S905" t="e" cm="1">
        <f t="array" ref="S905">_xlfn.XLOOKUP(1,(sleepDay_merged[Id]=dailyActivity_merged2__2[[#This Row],[Id]])*(sleepDay_merged[SleepDate]=dailyActivity_merged2__2[[#This Row],[ActivityDate]]),sleepDay_merged[TotalMinutesAsleep])</f>
        <v>#N/A</v>
      </c>
      <c r="T905" t="e" cm="1">
        <f t="array" ref="T905">_xlfn.XLOOKUP(1,(sleepDay_merged[Id]=dailyActivity_merged2__2[[#This Row],[Id]])*(sleepDay_merged[SleepDate]=dailyActivity_merged2__2[[#This Row],[ActivityDate]]),sleepDay_merged[TotalTimeInBed])</f>
        <v>#N/A</v>
      </c>
      <c r="U905" t="str">
        <f>IF(dailyActivity_merged2__2[[#This Row],[TotalSteps]] &lt;5000,"Sedentary",IF(dailyActivity_merged2__2[[#This Row],[TotalSteps]]&lt;7500,"Lightly Active",IF(dailyActivity_merged2__2[[#This Row],[TotalSteps]]&lt;10000,"Fairy Active","Highly Active")))</f>
        <v>Sedentary</v>
      </c>
      <c r="V905">
        <f>SUM(dailyActivity_merged2__2[[#This Row],[VeryActiveMinutes]:[SedentaryMinutes]])</f>
        <v>1440</v>
      </c>
    </row>
    <row r="906" spans="1:22" x14ac:dyDescent="0.25">
      <c r="A906">
        <v>8792009665</v>
      </c>
      <c r="B906" s="1">
        <v>42496</v>
      </c>
      <c r="C906" s="8">
        <f>WEEKDAY(dailyActivity_merged2__2[[#This Row],[ActivityDate]],1)</f>
        <v>6</v>
      </c>
      <c r="D906" t="str">
        <f>TEXT(dailyActivity_merged2__2[[#This Row],[ActivityDate]],"dddd")</f>
        <v>Friday</v>
      </c>
      <c r="E906">
        <v>0</v>
      </c>
      <c r="F906">
        <v>0</v>
      </c>
      <c r="G906">
        <v>0</v>
      </c>
      <c r="H906">
        <v>0</v>
      </c>
      <c r="I906">
        <v>0</v>
      </c>
      <c r="J906">
        <v>0</v>
      </c>
      <c r="K906">
        <v>0</v>
      </c>
      <c r="L906">
        <v>0</v>
      </c>
      <c r="M906">
        <v>0</v>
      </c>
      <c r="N906">
        <v>0</v>
      </c>
      <c r="O906">
        <v>0</v>
      </c>
      <c r="P906">
        <v>1440</v>
      </c>
      <c r="Q906">
        <v>1688</v>
      </c>
      <c r="R906" t="e" cm="1">
        <f t="array" ref="R906">_xlfn.XLOOKUP(1,(sleepDay_merged[Id]=dailyActivity_merged2__2[[#This Row],[Id]])*(sleepDay_merged[SleepDate]=dailyActivity_merged2__2[[#This Row],[ActivityDate]]),sleepDay_merged[TotalSleepRecords])</f>
        <v>#N/A</v>
      </c>
      <c r="S906" t="e" cm="1">
        <f t="array" ref="S906">_xlfn.XLOOKUP(1,(sleepDay_merged[Id]=dailyActivity_merged2__2[[#This Row],[Id]])*(sleepDay_merged[SleepDate]=dailyActivity_merged2__2[[#This Row],[ActivityDate]]),sleepDay_merged[TotalMinutesAsleep])</f>
        <v>#N/A</v>
      </c>
      <c r="T906" t="e" cm="1">
        <f t="array" ref="T906">_xlfn.XLOOKUP(1,(sleepDay_merged[Id]=dailyActivity_merged2__2[[#This Row],[Id]])*(sleepDay_merged[SleepDate]=dailyActivity_merged2__2[[#This Row],[ActivityDate]]),sleepDay_merged[TotalTimeInBed])</f>
        <v>#N/A</v>
      </c>
      <c r="U906" t="str">
        <f>IF(dailyActivity_merged2__2[[#This Row],[TotalSteps]] &lt;5000,"Sedentary",IF(dailyActivity_merged2__2[[#This Row],[TotalSteps]]&lt;7500,"Lightly Active",IF(dailyActivity_merged2__2[[#This Row],[TotalSteps]]&lt;10000,"Fairy Active","Highly Active")))</f>
        <v>Sedentary</v>
      </c>
      <c r="V906">
        <f>SUM(dailyActivity_merged2__2[[#This Row],[VeryActiveMinutes]:[SedentaryMinutes]])</f>
        <v>1440</v>
      </c>
    </row>
    <row r="907" spans="1:22" x14ac:dyDescent="0.25">
      <c r="A907">
        <v>8792009665</v>
      </c>
      <c r="B907" s="1">
        <v>42497</v>
      </c>
      <c r="C907" s="8">
        <f>WEEKDAY(dailyActivity_merged2__2[[#This Row],[ActivityDate]],1)</f>
        <v>7</v>
      </c>
      <c r="D907" t="str">
        <f>TEXT(dailyActivity_merged2__2[[#This Row],[ActivityDate]],"dddd")</f>
        <v>Saturday</v>
      </c>
      <c r="E907">
        <v>0</v>
      </c>
      <c r="F907">
        <v>0</v>
      </c>
      <c r="G907">
        <v>0</v>
      </c>
      <c r="H907">
        <v>0</v>
      </c>
      <c r="I907">
        <v>0</v>
      </c>
      <c r="J907">
        <v>0</v>
      </c>
      <c r="K907">
        <v>0</v>
      </c>
      <c r="L907">
        <v>0</v>
      </c>
      <c r="M907">
        <v>0</v>
      </c>
      <c r="N907">
        <v>0</v>
      </c>
      <c r="O907">
        <v>0</v>
      </c>
      <c r="P907">
        <v>1440</v>
      </c>
      <c r="Q907">
        <v>1688</v>
      </c>
      <c r="R907" t="e" cm="1">
        <f t="array" ref="R907">_xlfn.XLOOKUP(1,(sleepDay_merged[Id]=dailyActivity_merged2__2[[#This Row],[Id]])*(sleepDay_merged[SleepDate]=dailyActivity_merged2__2[[#This Row],[ActivityDate]]),sleepDay_merged[TotalSleepRecords])</f>
        <v>#N/A</v>
      </c>
      <c r="S907" t="e" cm="1">
        <f t="array" ref="S907">_xlfn.XLOOKUP(1,(sleepDay_merged[Id]=dailyActivity_merged2__2[[#This Row],[Id]])*(sleepDay_merged[SleepDate]=dailyActivity_merged2__2[[#This Row],[ActivityDate]]),sleepDay_merged[TotalMinutesAsleep])</f>
        <v>#N/A</v>
      </c>
      <c r="T907" t="e" cm="1">
        <f t="array" ref="T907">_xlfn.XLOOKUP(1,(sleepDay_merged[Id]=dailyActivity_merged2__2[[#This Row],[Id]])*(sleepDay_merged[SleepDate]=dailyActivity_merged2__2[[#This Row],[ActivityDate]]),sleepDay_merged[TotalTimeInBed])</f>
        <v>#N/A</v>
      </c>
      <c r="U907" t="str">
        <f>IF(dailyActivity_merged2__2[[#This Row],[TotalSteps]] &lt;5000,"Sedentary",IF(dailyActivity_merged2__2[[#This Row],[TotalSteps]]&lt;7500,"Lightly Active",IF(dailyActivity_merged2__2[[#This Row],[TotalSteps]]&lt;10000,"Fairy Active","Highly Active")))</f>
        <v>Sedentary</v>
      </c>
      <c r="V907">
        <f>SUM(dailyActivity_merged2__2[[#This Row],[VeryActiveMinutes]:[SedentaryMinutes]])</f>
        <v>1440</v>
      </c>
    </row>
    <row r="908" spans="1:22" x14ac:dyDescent="0.25">
      <c r="A908">
        <v>8792009665</v>
      </c>
      <c r="B908" s="1">
        <v>42498</v>
      </c>
      <c r="C908" s="8">
        <f>WEEKDAY(dailyActivity_merged2__2[[#This Row],[ActivityDate]],1)</f>
        <v>1</v>
      </c>
      <c r="D908" t="str">
        <f>TEXT(dailyActivity_merged2__2[[#This Row],[ActivityDate]],"dddd")</f>
        <v>Sunday</v>
      </c>
      <c r="E908">
        <v>0</v>
      </c>
      <c r="F908">
        <v>0</v>
      </c>
      <c r="G908">
        <v>0</v>
      </c>
      <c r="H908">
        <v>0</v>
      </c>
      <c r="I908">
        <v>0</v>
      </c>
      <c r="J908">
        <v>0</v>
      </c>
      <c r="K908">
        <v>0</v>
      </c>
      <c r="L908">
        <v>0</v>
      </c>
      <c r="M908">
        <v>0</v>
      </c>
      <c r="N908">
        <v>0</v>
      </c>
      <c r="O908">
        <v>0</v>
      </c>
      <c r="P908">
        <v>1440</v>
      </c>
      <c r="Q908">
        <v>1688</v>
      </c>
      <c r="R908" t="e" cm="1">
        <f t="array" ref="R908">_xlfn.XLOOKUP(1,(sleepDay_merged[Id]=dailyActivity_merged2__2[[#This Row],[Id]])*(sleepDay_merged[SleepDate]=dailyActivity_merged2__2[[#This Row],[ActivityDate]]),sleepDay_merged[TotalSleepRecords])</f>
        <v>#N/A</v>
      </c>
      <c r="S908" t="e" cm="1">
        <f t="array" ref="S908">_xlfn.XLOOKUP(1,(sleepDay_merged[Id]=dailyActivity_merged2__2[[#This Row],[Id]])*(sleepDay_merged[SleepDate]=dailyActivity_merged2__2[[#This Row],[ActivityDate]]),sleepDay_merged[TotalMinutesAsleep])</f>
        <v>#N/A</v>
      </c>
      <c r="T908" t="e" cm="1">
        <f t="array" ref="T908">_xlfn.XLOOKUP(1,(sleepDay_merged[Id]=dailyActivity_merged2__2[[#This Row],[Id]])*(sleepDay_merged[SleepDate]=dailyActivity_merged2__2[[#This Row],[ActivityDate]]),sleepDay_merged[TotalTimeInBed])</f>
        <v>#N/A</v>
      </c>
      <c r="U908" t="str">
        <f>IF(dailyActivity_merged2__2[[#This Row],[TotalSteps]] &lt;5000,"Sedentary",IF(dailyActivity_merged2__2[[#This Row],[TotalSteps]]&lt;7500,"Lightly Active",IF(dailyActivity_merged2__2[[#This Row],[TotalSteps]]&lt;10000,"Fairy Active","Highly Active")))</f>
        <v>Sedentary</v>
      </c>
      <c r="V908">
        <f>SUM(dailyActivity_merged2__2[[#This Row],[VeryActiveMinutes]:[SedentaryMinutes]])</f>
        <v>1440</v>
      </c>
    </row>
    <row r="909" spans="1:22" x14ac:dyDescent="0.25">
      <c r="A909">
        <v>8792009665</v>
      </c>
      <c r="B909" s="1">
        <v>42499</v>
      </c>
      <c r="C909" s="8">
        <f>WEEKDAY(dailyActivity_merged2__2[[#This Row],[ActivityDate]],1)</f>
        <v>2</v>
      </c>
      <c r="D909" t="str">
        <f>TEXT(dailyActivity_merged2__2[[#This Row],[ActivityDate]],"dddd")</f>
        <v>Monday</v>
      </c>
      <c r="E909">
        <v>0</v>
      </c>
      <c r="F909">
        <v>0</v>
      </c>
      <c r="G909">
        <v>0</v>
      </c>
      <c r="H909">
        <v>0</v>
      </c>
      <c r="I909">
        <v>0</v>
      </c>
      <c r="J909">
        <v>0</v>
      </c>
      <c r="K909">
        <v>0</v>
      </c>
      <c r="L909">
        <v>0</v>
      </c>
      <c r="M909">
        <v>0</v>
      </c>
      <c r="N909">
        <v>0</v>
      </c>
      <c r="O909">
        <v>0</v>
      </c>
      <c r="P909">
        <v>1440</v>
      </c>
      <c r="Q909">
        <v>1688</v>
      </c>
      <c r="R909" t="e" cm="1">
        <f t="array" ref="R909">_xlfn.XLOOKUP(1,(sleepDay_merged[Id]=dailyActivity_merged2__2[[#This Row],[Id]])*(sleepDay_merged[SleepDate]=dailyActivity_merged2__2[[#This Row],[ActivityDate]]),sleepDay_merged[TotalSleepRecords])</f>
        <v>#N/A</v>
      </c>
      <c r="S909" t="e" cm="1">
        <f t="array" ref="S909">_xlfn.XLOOKUP(1,(sleepDay_merged[Id]=dailyActivity_merged2__2[[#This Row],[Id]])*(sleepDay_merged[SleepDate]=dailyActivity_merged2__2[[#This Row],[ActivityDate]]),sleepDay_merged[TotalMinutesAsleep])</f>
        <v>#N/A</v>
      </c>
      <c r="T909" t="e" cm="1">
        <f t="array" ref="T909">_xlfn.XLOOKUP(1,(sleepDay_merged[Id]=dailyActivity_merged2__2[[#This Row],[Id]])*(sleepDay_merged[SleepDate]=dailyActivity_merged2__2[[#This Row],[ActivityDate]]),sleepDay_merged[TotalTimeInBed])</f>
        <v>#N/A</v>
      </c>
      <c r="U909" t="str">
        <f>IF(dailyActivity_merged2__2[[#This Row],[TotalSteps]] &lt;5000,"Sedentary",IF(dailyActivity_merged2__2[[#This Row],[TotalSteps]]&lt;7500,"Lightly Active",IF(dailyActivity_merged2__2[[#This Row],[TotalSteps]]&lt;10000,"Fairy Active","Highly Active")))</f>
        <v>Sedentary</v>
      </c>
      <c r="V909">
        <f>SUM(dailyActivity_merged2__2[[#This Row],[VeryActiveMinutes]:[SedentaryMinutes]])</f>
        <v>1440</v>
      </c>
    </row>
    <row r="910" spans="1:22" x14ac:dyDescent="0.25">
      <c r="A910">
        <v>8792009665</v>
      </c>
      <c r="B910" s="1">
        <v>42500</v>
      </c>
      <c r="C910" s="8">
        <f>WEEKDAY(dailyActivity_merged2__2[[#This Row],[ActivityDate]],1)</f>
        <v>3</v>
      </c>
      <c r="D910" t="str">
        <f>TEXT(dailyActivity_merged2__2[[#This Row],[ActivityDate]],"dddd")</f>
        <v>Tuesday</v>
      </c>
      <c r="E910">
        <v>0</v>
      </c>
      <c r="F910">
        <v>0</v>
      </c>
      <c r="G910">
        <v>0</v>
      </c>
      <c r="H910">
        <v>0</v>
      </c>
      <c r="I910">
        <v>0</v>
      </c>
      <c r="J910">
        <v>0</v>
      </c>
      <c r="K910">
        <v>0</v>
      </c>
      <c r="L910">
        <v>0</v>
      </c>
      <c r="M910">
        <v>0</v>
      </c>
      <c r="N910">
        <v>0</v>
      </c>
      <c r="O910">
        <v>0</v>
      </c>
      <c r="P910">
        <v>48</v>
      </c>
      <c r="Q910">
        <v>57</v>
      </c>
      <c r="R910" t="e" cm="1">
        <f t="array" ref="R910">_xlfn.XLOOKUP(1,(sleepDay_merged[Id]=dailyActivity_merged2__2[[#This Row],[Id]])*(sleepDay_merged[SleepDate]=dailyActivity_merged2__2[[#This Row],[ActivityDate]]),sleepDay_merged[TotalSleepRecords])</f>
        <v>#N/A</v>
      </c>
      <c r="S910" t="e" cm="1">
        <f t="array" ref="S910">_xlfn.XLOOKUP(1,(sleepDay_merged[Id]=dailyActivity_merged2__2[[#This Row],[Id]])*(sleepDay_merged[SleepDate]=dailyActivity_merged2__2[[#This Row],[ActivityDate]]),sleepDay_merged[TotalMinutesAsleep])</f>
        <v>#N/A</v>
      </c>
      <c r="T910" t="e" cm="1">
        <f t="array" ref="T910">_xlfn.XLOOKUP(1,(sleepDay_merged[Id]=dailyActivity_merged2__2[[#This Row],[Id]])*(sleepDay_merged[SleepDate]=dailyActivity_merged2__2[[#This Row],[ActivityDate]]),sleepDay_merged[TotalTimeInBed])</f>
        <v>#N/A</v>
      </c>
      <c r="U910" t="str">
        <f>IF(dailyActivity_merged2__2[[#This Row],[TotalSteps]] &lt;5000,"Sedentary",IF(dailyActivity_merged2__2[[#This Row],[TotalSteps]]&lt;7500,"Lightly Active",IF(dailyActivity_merged2__2[[#This Row],[TotalSteps]]&lt;10000,"Fairy Active","Highly Active")))</f>
        <v>Sedentary</v>
      </c>
      <c r="V910">
        <f>SUM(dailyActivity_merged2__2[[#This Row],[VeryActiveMinutes]:[SedentaryMinutes]])</f>
        <v>48</v>
      </c>
    </row>
    <row r="911" spans="1:22" x14ac:dyDescent="0.25">
      <c r="A911">
        <v>8877689391</v>
      </c>
      <c r="B911" s="1">
        <v>42472</v>
      </c>
      <c r="C911" s="8">
        <f>WEEKDAY(dailyActivity_merged2__2[[#This Row],[ActivityDate]],1)</f>
        <v>3</v>
      </c>
      <c r="D911" t="str">
        <f>TEXT(dailyActivity_merged2__2[[#This Row],[ActivityDate]],"dddd")</f>
        <v>Tuesday</v>
      </c>
      <c r="E911">
        <v>23186</v>
      </c>
      <c r="F911">
        <v>20.399999618530298</v>
      </c>
      <c r="G911">
        <v>20.399999618530298</v>
      </c>
      <c r="H911">
        <v>0</v>
      </c>
      <c r="I911">
        <v>12.2200002670288</v>
      </c>
      <c r="J911">
        <v>0.34000000357627902</v>
      </c>
      <c r="K911">
        <v>7.8200001716613796</v>
      </c>
      <c r="L911">
        <v>0</v>
      </c>
      <c r="M911">
        <v>85</v>
      </c>
      <c r="N911">
        <v>7</v>
      </c>
      <c r="O911">
        <v>312</v>
      </c>
      <c r="P911">
        <v>1036</v>
      </c>
      <c r="Q911">
        <v>3921</v>
      </c>
      <c r="R911" t="e" cm="1">
        <f t="array" ref="R911">_xlfn.XLOOKUP(1,(sleepDay_merged[Id]=dailyActivity_merged2__2[[#This Row],[Id]])*(sleepDay_merged[SleepDate]=dailyActivity_merged2__2[[#This Row],[ActivityDate]]),sleepDay_merged[TotalSleepRecords])</f>
        <v>#N/A</v>
      </c>
      <c r="S911" t="e" cm="1">
        <f t="array" ref="S911">_xlfn.XLOOKUP(1,(sleepDay_merged[Id]=dailyActivity_merged2__2[[#This Row],[Id]])*(sleepDay_merged[SleepDate]=dailyActivity_merged2__2[[#This Row],[ActivityDate]]),sleepDay_merged[TotalMinutesAsleep])</f>
        <v>#N/A</v>
      </c>
      <c r="T911" t="e" cm="1">
        <f t="array" ref="T911">_xlfn.XLOOKUP(1,(sleepDay_merged[Id]=dailyActivity_merged2__2[[#This Row],[Id]])*(sleepDay_merged[SleepDate]=dailyActivity_merged2__2[[#This Row],[ActivityDate]]),sleepDay_merged[TotalTimeInBed])</f>
        <v>#N/A</v>
      </c>
      <c r="U911" t="str">
        <f>IF(dailyActivity_merged2__2[[#This Row],[TotalSteps]] &lt;5000,"Sedentary",IF(dailyActivity_merged2__2[[#This Row],[TotalSteps]]&lt;7500,"Lightly Active",IF(dailyActivity_merged2__2[[#This Row],[TotalSteps]]&lt;10000,"Fairy Active","Highly Active")))</f>
        <v>Highly Active</v>
      </c>
      <c r="V911">
        <f>SUM(dailyActivity_merged2__2[[#This Row],[VeryActiveMinutes]:[SedentaryMinutes]])</f>
        <v>1440</v>
      </c>
    </row>
    <row r="912" spans="1:22" x14ac:dyDescent="0.25">
      <c r="A912">
        <v>8877689391</v>
      </c>
      <c r="B912" s="1">
        <v>42473</v>
      </c>
      <c r="C912" s="8">
        <f>WEEKDAY(dailyActivity_merged2__2[[#This Row],[ActivityDate]],1)</f>
        <v>4</v>
      </c>
      <c r="D912" t="str">
        <f>TEXT(dailyActivity_merged2__2[[#This Row],[ActivityDate]],"dddd")</f>
        <v>Wednesday</v>
      </c>
      <c r="E912">
        <v>15337</v>
      </c>
      <c r="F912">
        <v>9.5799999237060494</v>
      </c>
      <c r="G912">
        <v>9.5799999237060494</v>
      </c>
      <c r="H912">
        <v>0</v>
      </c>
      <c r="I912">
        <v>3.5499999523162802</v>
      </c>
      <c r="J912">
        <v>0.37999999523162797</v>
      </c>
      <c r="K912">
        <v>5.6399998664856001</v>
      </c>
      <c r="L912">
        <v>0</v>
      </c>
      <c r="M912">
        <v>108</v>
      </c>
      <c r="N912">
        <v>18</v>
      </c>
      <c r="O912">
        <v>216</v>
      </c>
      <c r="P912">
        <v>1098</v>
      </c>
      <c r="Q912">
        <v>3566</v>
      </c>
      <c r="R912" t="e" cm="1">
        <f t="array" ref="R912">_xlfn.XLOOKUP(1,(sleepDay_merged[Id]=dailyActivity_merged2__2[[#This Row],[Id]])*(sleepDay_merged[SleepDate]=dailyActivity_merged2__2[[#This Row],[ActivityDate]]),sleepDay_merged[TotalSleepRecords])</f>
        <v>#N/A</v>
      </c>
      <c r="S912" t="e" cm="1">
        <f t="array" ref="S912">_xlfn.XLOOKUP(1,(sleepDay_merged[Id]=dailyActivity_merged2__2[[#This Row],[Id]])*(sleepDay_merged[SleepDate]=dailyActivity_merged2__2[[#This Row],[ActivityDate]]),sleepDay_merged[TotalMinutesAsleep])</f>
        <v>#N/A</v>
      </c>
      <c r="T912" t="e" cm="1">
        <f t="array" ref="T912">_xlfn.XLOOKUP(1,(sleepDay_merged[Id]=dailyActivity_merged2__2[[#This Row],[Id]])*(sleepDay_merged[SleepDate]=dailyActivity_merged2__2[[#This Row],[ActivityDate]]),sleepDay_merged[TotalTimeInBed])</f>
        <v>#N/A</v>
      </c>
      <c r="U912" t="str">
        <f>IF(dailyActivity_merged2__2[[#This Row],[TotalSteps]] &lt;5000,"Sedentary",IF(dailyActivity_merged2__2[[#This Row],[TotalSteps]]&lt;7500,"Lightly Active",IF(dailyActivity_merged2__2[[#This Row],[TotalSteps]]&lt;10000,"Fairy Active","Highly Active")))</f>
        <v>Highly Active</v>
      </c>
      <c r="V912">
        <f>SUM(dailyActivity_merged2__2[[#This Row],[VeryActiveMinutes]:[SedentaryMinutes]])</f>
        <v>1440</v>
      </c>
    </row>
    <row r="913" spans="1:22" x14ac:dyDescent="0.25">
      <c r="A913">
        <v>8877689391</v>
      </c>
      <c r="B913" s="1">
        <v>42474</v>
      </c>
      <c r="C913" s="8">
        <f>WEEKDAY(dailyActivity_merged2__2[[#This Row],[ActivityDate]],1)</f>
        <v>5</v>
      </c>
      <c r="D913" t="str">
        <f>TEXT(dailyActivity_merged2__2[[#This Row],[ActivityDate]],"dddd")</f>
        <v>Thursday</v>
      </c>
      <c r="E913">
        <v>21129</v>
      </c>
      <c r="F913">
        <v>18.9799995422363</v>
      </c>
      <c r="G913">
        <v>18.9799995422363</v>
      </c>
      <c r="H913">
        <v>0</v>
      </c>
      <c r="I913">
        <v>10.550000190734901</v>
      </c>
      <c r="J913">
        <v>0.58999997377395597</v>
      </c>
      <c r="K913">
        <v>7.75</v>
      </c>
      <c r="L913">
        <v>1.9999999552965199E-2</v>
      </c>
      <c r="M913">
        <v>68</v>
      </c>
      <c r="N913">
        <v>13</v>
      </c>
      <c r="O913">
        <v>298</v>
      </c>
      <c r="P913">
        <v>1061</v>
      </c>
      <c r="Q913">
        <v>3793</v>
      </c>
      <c r="R913" t="e" cm="1">
        <f t="array" ref="R913">_xlfn.XLOOKUP(1,(sleepDay_merged[Id]=dailyActivity_merged2__2[[#This Row],[Id]])*(sleepDay_merged[SleepDate]=dailyActivity_merged2__2[[#This Row],[ActivityDate]]),sleepDay_merged[TotalSleepRecords])</f>
        <v>#N/A</v>
      </c>
      <c r="S913" t="e" cm="1">
        <f t="array" ref="S913">_xlfn.XLOOKUP(1,(sleepDay_merged[Id]=dailyActivity_merged2__2[[#This Row],[Id]])*(sleepDay_merged[SleepDate]=dailyActivity_merged2__2[[#This Row],[ActivityDate]]),sleepDay_merged[TotalMinutesAsleep])</f>
        <v>#N/A</v>
      </c>
      <c r="T913" t="e" cm="1">
        <f t="array" ref="T913">_xlfn.XLOOKUP(1,(sleepDay_merged[Id]=dailyActivity_merged2__2[[#This Row],[Id]])*(sleepDay_merged[SleepDate]=dailyActivity_merged2__2[[#This Row],[ActivityDate]]),sleepDay_merged[TotalTimeInBed])</f>
        <v>#N/A</v>
      </c>
      <c r="U913" t="str">
        <f>IF(dailyActivity_merged2__2[[#This Row],[TotalSteps]] &lt;5000,"Sedentary",IF(dailyActivity_merged2__2[[#This Row],[TotalSteps]]&lt;7500,"Lightly Active",IF(dailyActivity_merged2__2[[#This Row],[TotalSteps]]&lt;10000,"Fairy Active","Highly Active")))</f>
        <v>Highly Active</v>
      </c>
      <c r="V913">
        <f>SUM(dailyActivity_merged2__2[[#This Row],[VeryActiveMinutes]:[SedentaryMinutes]])</f>
        <v>1440</v>
      </c>
    </row>
    <row r="914" spans="1:22" x14ac:dyDescent="0.25">
      <c r="A914">
        <v>8877689391</v>
      </c>
      <c r="B914" s="1">
        <v>42475</v>
      </c>
      <c r="C914" s="8">
        <f>WEEKDAY(dailyActivity_merged2__2[[#This Row],[ActivityDate]],1)</f>
        <v>6</v>
      </c>
      <c r="D914" t="str">
        <f>TEXT(dailyActivity_merged2__2[[#This Row],[ActivityDate]],"dddd")</f>
        <v>Friday</v>
      </c>
      <c r="E914">
        <v>13422</v>
      </c>
      <c r="F914">
        <v>7.1700000762939498</v>
      </c>
      <c r="G914">
        <v>7.1700000762939498</v>
      </c>
      <c r="H914">
        <v>0</v>
      </c>
      <c r="I914">
        <v>5.0000000745058101E-2</v>
      </c>
      <c r="J914">
        <v>5.0000000745058101E-2</v>
      </c>
      <c r="K914">
        <v>7.0100002288818404</v>
      </c>
      <c r="L914">
        <v>9.9999997764825804E-3</v>
      </c>
      <c r="M914">
        <v>106</v>
      </c>
      <c r="N914">
        <v>1</v>
      </c>
      <c r="O914">
        <v>281</v>
      </c>
      <c r="P914">
        <v>1052</v>
      </c>
      <c r="Q914">
        <v>3934</v>
      </c>
      <c r="R914" t="e" cm="1">
        <f t="array" ref="R914">_xlfn.XLOOKUP(1,(sleepDay_merged[Id]=dailyActivity_merged2__2[[#This Row],[Id]])*(sleepDay_merged[SleepDate]=dailyActivity_merged2__2[[#This Row],[ActivityDate]]),sleepDay_merged[TotalSleepRecords])</f>
        <v>#N/A</v>
      </c>
      <c r="S914" t="e" cm="1">
        <f t="array" ref="S914">_xlfn.XLOOKUP(1,(sleepDay_merged[Id]=dailyActivity_merged2__2[[#This Row],[Id]])*(sleepDay_merged[SleepDate]=dailyActivity_merged2__2[[#This Row],[ActivityDate]]),sleepDay_merged[TotalMinutesAsleep])</f>
        <v>#N/A</v>
      </c>
      <c r="T914" t="e" cm="1">
        <f t="array" ref="T914">_xlfn.XLOOKUP(1,(sleepDay_merged[Id]=dailyActivity_merged2__2[[#This Row],[Id]])*(sleepDay_merged[SleepDate]=dailyActivity_merged2__2[[#This Row],[ActivityDate]]),sleepDay_merged[TotalTimeInBed])</f>
        <v>#N/A</v>
      </c>
      <c r="U914" t="str">
        <f>IF(dailyActivity_merged2__2[[#This Row],[TotalSteps]] &lt;5000,"Sedentary",IF(dailyActivity_merged2__2[[#This Row],[TotalSteps]]&lt;7500,"Lightly Active",IF(dailyActivity_merged2__2[[#This Row],[TotalSteps]]&lt;10000,"Fairy Active","Highly Active")))</f>
        <v>Highly Active</v>
      </c>
      <c r="V914">
        <f>SUM(dailyActivity_merged2__2[[#This Row],[VeryActiveMinutes]:[SedentaryMinutes]])</f>
        <v>1440</v>
      </c>
    </row>
    <row r="915" spans="1:22" x14ac:dyDescent="0.25">
      <c r="A915">
        <v>8877689391</v>
      </c>
      <c r="B915" s="1">
        <v>42476</v>
      </c>
      <c r="C915" s="8">
        <f>WEEKDAY(dailyActivity_merged2__2[[#This Row],[ActivityDate]],1)</f>
        <v>7</v>
      </c>
      <c r="D915" t="str">
        <f>TEXT(dailyActivity_merged2__2[[#This Row],[ActivityDate]],"dddd")</f>
        <v>Saturday</v>
      </c>
      <c r="E915">
        <v>29326</v>
      </c>
      <c r="F915">
        <v>25.290000915527301</v>
      </c>
      <c r="G915">
        <v>25.290000915527301</v>
      </c>
      <c r="H915">
        <v>0</v>
      </c>
      <c r="I915">
        <v>13.2399997711182</v>
      </c>
      <c r="J915">
        <v>1.21000003814697</v>
      </c>
      <c r="K915">
        <v>10.710000038146999</v>
      </c>
      <c r="L915">
        <v>0</v>
      </c>
      <c r="M915">
        <v>94</v>
      </c>
      <c r="N915">
        <v>29</v>
      </c>
      <c r="O915">
        <v>429</v>
      </c>
      <c r="P915">
        <v>888</v>
      </c>
      <c r="Q915">
        <v>4547</v>
      </c>
      <c r="R915" t="e" cm="1">
        <f t="array" ref="R915">_xlfn.XLOOKUP(1,(sleepDay_merged[Id]=dailyActivity_merged2__2[[#This Row],[Id]])*(sleepDay_merged[SleepDate]=dailyActivity_merged2__2[[#This Row],[ActivityDate]]),sleepDay_merged[TotalSleepRecords])</f>
        <v>#N/A</v>
      </c>
      <c r="S915" t="e" cm="1">
        <f t="array" ref="S915">_xlfn.XLOOKUP(1,(sleepDay_merged[Id]=dailyActivity_merged2__2[[#This Row],[Id]])*(sleepDay_merged[SleepDate]=dailyActivity_merged2__2[[#This Row],[ActivityDate]]),sleepDay_merged[TotalMinutesAsleep])</f>
        <v>#N/A</v>
      </c>
      <c r="T915" t="e" cm="1">
        <f t="array" ref="T915">_xlfn.XLOOKUP(1,(sleepDay_merged[Id]=dailyActivity_merged2__2[[#This Row],[Id]])*(sleepDay_merged[SleepDate]=dailyActivity_merged2__2[[#This Row],[ActivityDate]]),sleepDay_merged[TotalTimeInBed])</f>
        <v>#N/A</v>
      </c>
      <c r="U915" t="str">
        <f>IF(dailyActivity_merged2__2[[#This Row],[TotalSteps]] &lt;5000,"Sedentary",IF(dailyActivity_merged2__2[[#This Row],[TotalSteps]]&lt;7500,"Lightly Active",IF(dailyActivity_merged2__2[[#This Row],[TotalSteps]]&lt;10000,"Fairy Active","Highly Active")))</f>
        <v>Highly Active</v>
      </c>
      <c r="V915">
        <f>SUM(dailyActivity_merged2__2[[#This Row],[VeryActiveMinutes]:[SedentaryMinutes]])</f>
        <v>1440</v>
      </c>
    </row>
    <row r="916" spans="1:22" x14ac:dyDescent="0.25">
      <c r="A916">
        <v>8877689391</v>
      </c>
      <c r="B916" s="1">
        <v>42477</v>
      </c>
      <c r="C916" s="8">
        <f>WEEKDAY(dailyActivity_merged2__2[[#This Row],[ActivityDate]],1)</f>
        <v>1</v>
      </c>
      <c r="D916" t="str">
        <f>TEXT(dailyActivity_merged2__2[[#This Row],[ActivityDate]],"dddd")</f>
        <v>Sunday</v>
      </c>
      <c r="E916">
        <v>15118</v>
      </c>
      <c r="F916">
        <v>8.8699998855590803</v>
      </c>
      <c r="G916">
        <v>8.8699998855590803</v>
      </c>
      <c r="H916">
        <v>0</v>
      </c>
      <c r="I916">
        <v>0</v>
      </c>
      <c r="J916">
        <v>7.0000000298023196E-2</v>
      </c>
      <c r="K916">
        <v>8.7899999618530291</v>
      </c>
      <c r="L916">
        <v>0</v>
      </c>
      <c r="M916">
        <v>58</v>
      </c>
      <c r="N916">
        <v>15</v>
      </c>
      <c r="O916">
        <v>307</v>
      </c>
      <c r="P916">
        <v>1060</v>
      </c>
      <c r="Q916">
        <v>3545</v>
      </c>
      <c r="R916" t="e" cm="1">
        <f t="array" ref="R916">_xlfn.XLOOKUP(1,(sleepDay_merged[Id]=dailyActivity_merged2__2[[#This Row],[Id]])*(sleepDay_merged[SleepDate]=dailyActivity_merged2__2[[#This Row],[ActivityDate]]),sleepDay_merged[TotalSleepRecords])</f>
        <v>#N/A</v>
      </c>
      <c r="S916" t="e" cm="1">
        <f t="array" ref="S916">_xlfn.XLOOKUP(1,(sleepDay_merged[Id]=dailyActivity_merged2__2[[#This Row],[Id]])*(sleepDay_merged[SleepDate]=dailyActivity_merged2__2[[#This Row],[ActivityDate]]),sleepDay_merged[TotalMinutesAsleep])</f>
        <v>#N/A</v>
      </c>
      <c r="T916" t="e" cm="1">
        <f t="array" ref="T916">_xlfn.XLOOKUP(1,(sleepDay_merged[Id]=dailyActivity_merged2__2[[#This Row],[Id]])*(sleepDay_merged[SleepDate]=dailyActivity_merged2__2[[#This Row],[ActivityDate]]),sleepDay_merged[TotalTimeInBed])</f>
        <v>#N/A</v>
      </c>
      <c r="U916" t="str">
        <f>IF(dailyActivity_merged2__2[[#This Row],[TotalSteps]] &lt;5000,"Sedentary",IF(dailyActivity_merged2__2[[#This Row],[TotalSteps]]&lt;7500,"Lightly Active",IF(dailyActivity_merged2__2[[#This Row],[TotalSteps]]&lt;10000,"Fairy Active","Highly Active")))</f>
        <v>Highly Active</v>
      </c>
      <c r="V916">
        <f>SUM(dailyActivity_merged2__2[[#This Row],[VeryActiveMinutes]:[SedentaryMinutes]])</f>
        <v>1440</v>
      </c>
    </row>
    <row r="917" spans="1:22" x14ac:dyDescent="0.25">
      <c r="A917">
        <v>8877689391</v>
      </c>
      <c r="B917" s="1">
        <v>42478</v>
      </c>
      <c r="C917" s="8">
        <f>WEEKDAY(dailyActivity_merged2__2[[#This Row],[ActivityDate]],1)</f>
        <v>2</v>
      </c>
      <c r="D917" t="str">
        <f>TEXT(dailyActivity_merged2__2[[#This Row],[ActivityDate]],"dddd")</f>
        <v>Monday</v>
      </c>
      <c r="E917">
        <v>11423</v>
      </c>
      <c r="F917">
        <v>8.6700000762939506</v>
      </c>
      <c r="G917">
        <v>8.6700000762939506</v>
      </c>
      <c r="H917">
        <v>0</v>
      </c>
      <c r="I917">
        <v>2.4400000572204599</v>
      </c>
      <c r="J917">
        <v>0.270000010728836</v>
      </c>
      <c r="K917">
        <v>5.9400000572204599</v>
      </c>
      <c r="L917">
        <v>0</v>
      </c>
      <c r="M917">
        <v>29</v>
      </c>
      <c r="N917">
        <v>5</v>
      </c>
      <c r="O917">
        <v>191</v>
      </c>
      <c r="P917">
        <v>1215</v>
      </c>
      <c r="Q917">
        <v>2761</v>
      </c>
      <c r="R917" t="e" cm="1">
        <f t="array" ref="R917">_xlfn.XLOOKUP(1,(sleepDay_merged[Id]=dailyActivity_merged2__2[[#This Row],[Id]])*(sleepDay_merged[SleepDate]=dailyActivity_merged2__2[[#This Row],[ActivityDate]]),sleepDay_merged[TotalSleepRecords])</f>
        <v>#N/A</v>
      </c>
      <c r="S917" t="e" cm="1">
        <f t="array" ref="S917">_xlfn.XLOOKUP(1,(sleepDay_merged[Id]=dailyActivity_merged2__2[[#This Row],[Id]])*(sleepDay_merged[SleepDate]=dailyActivity_merged2__2[[#This Row],[ActivityDate]]),sleepDay_merged[TotalMinutesAsleep])</f>
        <v>#N/A</v>
      </c>
      <c r="T917" t="e" cm="1">
        <f t="array" ref="T917">_xlfn.XLOOKUP(1,(sleepDay_merged[Id]=dailyActivity_merged2__2[[#This Row],[Id]])*(sleepDay_merged[SleepDate]=dailyActivity_merged2__2[[#This Row],[ActivityDate]]),sleepDay_merged[TotalTimeInBed])</f>
        <v>#N/A</v>
      </c>
      <c r="U917" t="str">
        <f>IF(dailyActivity_merged2__2[[#This Row],[TotalSteps]] &lt;5000,"Sedentary",IF(dailyActivity_merged2__2[[#This Row],[TotalSteps]]&lt;7500,"Lightly Active",IF(dailyActivity_merged2__2[[#This Row],[TotalSteps]]&lt;10000,"Fairy Active","Highly Active")))</f>
        <v>Highly Active</v>
      </c>
      <c r="V917">
        <f>SUM(dailyActivity_merged2__2[[#This Row],[VeryActiveMinutes]:[SedentaryMinutes]])</f>
        <v>1440</v>
      </c>
    </row>
    <row r="918" spans="1:22" x14ac:dyDescent="0.25">
      <c r="A918">
        <v>8877689391</v>
      </c>
      <c r="B918" s="1">
        <v>42479</v>
      </c>
      <c r="C918" s="8">
        <f>WEEKDAY(dailyActivity_merged2__2[[#This Row],[ActivityDate]],1)</f>
        <v>3</v>
      </c>
      <c r="D918" t="str">
        <f>TEXT(dailyActivity_merged2__2[[#This Row],[ActivityDate]],"dddd")</f>
        <v>Tuesday</v>
      </c>
      <c r="E918">
        <v>18785</v>
      </c>
      <c r="F918">
        <v>17.399999618530298</v>
      </c>
      <c r="G918">
        <v>17.399999618530298</v>
      </c>
      <c r="H918">
        <v>0</v>
      </c>
      <c r="I918">
        <v>12.1499996185303</v>
      </c>
      <c r="J918">
        <v>0.18000000715255701</v>
      </c>
      <c r="K918">
        <v>5.0300002098083496</v>
      </c>
      <c r="L918">
        <v>0</v>
      </c>
      <c r="M918">
        <v>82</v>
      </c>
      <c r="N918">
        <v>13</v>
      </c>
      <c r="O918">
        <v>214</v>
      </c>
      <c r="P918">
        <v>1131</v>
      </c>
      <c r="Q918">
        <v>3676</v>
      </c>
      <c r="R918" t="e" cm="1">
        <f t="array" ref="R918">_xlfn.XLOOKUP(1,(sleepDay_merged[Id]=dailyActivity_merged2__2[[#This Row],[Id]])*(sleepDay_merged[SleepDate]=dailyActivity_merged2__2[[#This Row],[ActivityDate]]),sleepDay_merged[TotalSleepRecords])</f>
        <v>#N/A</v>
      </c>
      <c r="S918" t="e" cm="1">
        <f t="array" ref="S918">_xlfn.XLOOKUP(1,(sleepDay_merged[Id]=dailyActivity_merged2__2[[#This Row],[Id]])*(sleepDay_merged[SleepDate]=dailyActivity_merged2__2[[#This Row],[ActivityDate]]),sleepDay_merged[TotalMinutesAsleep])</f>
        <v>#N/A</v>
      </c>
      <c r="T918" t="e" cm="1">
        <f t="array" ref="T918">_xlfn.XLOOKUP(1,(sleepDay_merged[Id]=dailyActivity_merged2__2[[#This Row],[Id]])*(sleepDay_merged[SleepDate]=dailyActivity_merged2__2[[#This Row],[ActivityDate]]),sleepDay_merged[TotalTimeInBed])</f>
        <v>#N/A</v>
      </c>
      <c r="U918" t="str">
        <f>IF(dailyActivity_merged2__2[[#This Row],[TotalSteps]] &lt;5000,"Sedentary",IF(dailyActivity_merged2__2[[#This Row],[TotalSteps]]&lt;7500,"Lightly Active",IF(dailyActivity_merged2__2[[#This Row],[TotalSteps]]&lt;10000,"Fairy Active","Highly Active")))</f>
        <v>Highly Active</v>
      </c>
      <c r="V918">
        <f>SUM(dailyActivity_merged2__2[[#This Row],[VeryActiveMinutes]:[SedentaryMinutes]])</f>
        <v>1440</v>
      </c>
    </row>
    <row r="919" spans="1:22" x14ac:dyDescent="0.25">
      <c r="A919">
        <v>8877689391</v>
      </c>
      <c r="B919" s="1">
        <v>42480</v>
      </c>
      <c r="C919" s="8">
        <f>WEEKDAY(dailyActivity_merged2__2[[#This Row],[ActivityDate]],1)</f>
        <v>4</v>
      </c>
      <c r="D919" t="str">
        <f>TEXT(dailyActivity_merged2__2[[#This Row],[ActivityDate]],"dddd")</f>
        <v>Wednesday</v>
      </c>
      <c r="E919">
        <v>19948</v>
      </c>
      <c r="F919">
        <v>18.110000610351602</v>
      </c>
      <c r="G919">
        <v>18.110000610351602</v>
      </c>
      <c r="H919">
        <v>0</v>
      </c>
      <c r="I919">
        <v>11.0200004577637</v>
      </c>
      <c r="J919">
        <v>0.68999999761581399</v>
      </c>
      <c r="K919">
        <v>6.3400001525878897</v>
      </c>
      <c r="L919">
        <v>0</v>
      </c>
      <c r="M919">
        <v>73</v>
      </c>
      <c r="N919">
        <v>19</v>
      </c>
      <c r="O919">
        <v>225</v>
      </c>
      <c r="P919">
        <v>1123</v>
      </c>
      <c r="Q919">
        <v>3679</v>
      </c>
      <c r="R919" t="e" cm="1">
        <f t="array" ref="R919">_xlfn.XLOOKUP(1,(sleepDay_merged[Id]=dailyActivity_merged2__2[[#This Row],[Id]])*(sleepDay_merged[SleepDate]=dailyActivity_merged2__2[[#This Row],[ActivityDate]]),sleepDay_merged[TotalSleepRecords])</f>
        <v>#N/A</v>
      </c>
      <c r="S919" t="e" cm="1">
        <f t="array" ref="S919">_xlfn.XLOOKUP(1,(sleepDay_merged[Id]=dailyActivity_merged2__2[[#This Row],[Id]])*(sleepDay_merged[SleepDate]=dailyActivity_merged2__2[[#This Row],[ActivityDate]]),sleepDay_merged[TotalMinutesAsleep])</f>
        <v>#N/A</v>
      </c>
      <c r="T919" t="e" cm="1">
        <f t="array" ref="T919">_xlfn.XLOOKUP(1,(sleepDay_merged[Id]=dailyActivity_merged2__2[[#This Row],[Id]])*(sleepDay_merged[SleepDate]=dailyActivity_merged2__2[[#This Row],[ActivityDate]]),sleepDay_merged[TotalTimeInBed])</f>
        <v>#N/A</v>
      </c>
      <c r="U919" t="str">
        <f>IF(dailyActivity_merged2__2[[#This Row],[TotalSteps]] &lt;5000,"Sedentary",IF(dailyActivity_merged2__2[[#This Row],[TotalSteps]]&lt;7500,"Lightly Active",IF(dailyActivity_merged2__2[[#This Row],[TotalSteps]]&lt;10000,"Fairy Active","Highly Active")))</f>
        <v>Highly Active</v>
      </c>
      <c r="V919">
        <f>SUM(dailyActivity_merged2__2[[#This Row],[VeryActiveMinutes]:[SedentaryMinutes]])</f>
        <v>1440</v>
      </c>
    </row>
    <row r="920" spans="1:22" x14ac:dyDescent="0.25">
      <c r="A920">
        <v>8877689391</v>
      </c>
      <c r="B920" s="1">
        <v>42481</v>
      </c>
      <c r="C920" s="8">
        <f>WEEKDAY(dailyActivity_merged2__2[[#This Row],[ActivityDate]],1)</f>
        <v>5</v>
      </c>
      <c r="D920" t="str">
        <f>TEXT(dailyActivity_merged2__2[[#This Row],[ActivityDate]],"dddd")</f>
        <v>Thursday</v>
      </c>
      <c r="E920">
        <v>19377</v>
      </c>
      <c r="F920">
        <v>17.620000839233398</v>
      </c>
      <c r="G920">
        <v>17.620000839233398</v>
      </c>
      <c r="H920">
        <v>0</v>
      </c>
      <c r="I920">
        <v>12.289999961853001</v>
      </c>
      <c r="J920">
        <v>0.41999998688697798</v>
      </c>
      <c r="K920">
        <v>4.8899998664856001</v>
      </c>
      <c r="L920">
        <v>0</v>
      </c>
      <c r="M920">
        <v>82</v>
      </c>
      <c r="N920">
        <v>13</v>
      </c>
      <c r="O920">
        <v>226</v>
      </c>
      <c r="P920">
        <v>1119</v>
      </c>
      <c r="Q920">
        <v>3659</v>
      </c>
      <c r="R920" t="e" cm="1">
        <f t="array" ref="R920">_xlfn.XLOOKUP(1,(sleepDay_merged[Id]=dailyActivity_merged2__2[[#This Row],[Id]])*(sleepDay_merged[SleepDate]=dailyActivity_merged2__2[[#This Row],[ActivityDate]]),sleepDay_merged[TotalSleepRecords])</f>
        <v>#N/A</v>
      </c>
      <c r="S920" t="e" cm="1">
        <f t="array" ref="S920">_xlfn.XLOOKUP(1,(sleepDay_merged[Id]=dailyActivity_merged2__2[[#This Row],[Id]])*(sleepDay_merged[SleepDate]=dailyActivity_merged2__2[[#This Row],[ActivityDate]]),sleepDay_merged[TotalMinutesAsleep])</f>
        <v>#N/A</v>
      </c>
      <c r="T920" t="e" cm="1">
        <f t="array" ref="T920">_xlfn.XLOOKUP(1,(sleepDay_merged[Id]=dailyActivity_merged2__2[[#This Row],[Id]])*(sleepDay_merged[SleepDate]=dailyActivity_merged2__2[[#This Row],[ActivityDate]]),sleepDay_merged[TotalTimeInBed])</f>
        <v>#N/A</v>
      </c>
      <c r="U920" t="str">
        <f>IF(dailyActivity_merged2__2[[#This Row],[TotalSteps]] &lt;5000,"Sedentary",IF(dailyActivity_merged2__2[[#This Row],[TotalSteps]]&lt;7500,"Lightly Active",IF(dailyActivity_merged2__2[[#This Row],[TotalSteps]]&lt;10000,"Fairy Active","Highly Active")))</f>
        <v>Highly Active</v>
      </c>
      <c r="V920">
        <f>SUM(dailyActivity_merged2__2[[#This Row],[VeryActiveMinutes]:[SedentaryMinutes]])</f>
        <v>1440</v>
      </c>
    </row>
    <row r="921" spans="1:22" x14ac:dyDescent="0.25">
      <c r="A921">
        <v>8877689391</v>
      </c>
      <c r="B921" s="1">
        <v>42482</v>
      </c>
      <c r="C921" s="8">
        <f>WEEKDAY(dailyActivity_merged2__2[[#This Row],[ActivityDate]],1)</f>
        <v>6</v>
      </c>
      <c r="D921" t="str">
        <f>TEXT(dailyActivity_merged2__2[[#This Row],[ActivityDate]],"dddd")</f>
        <v>Friday</v>
      </c>
      <c r="E921">
        <v>18258</v>
      </c>
      <c r="F921">
        <v>16.309999465942401</v>
      </c>
      <c r="G921">
        <v>16.309999465942401</v>
      </c>
      <c r="H921">
        <v>0</v>
      </c>
      <c r="I921">
        <v>10.2299995422363</v>
      </c>
      <c r="J921">
        <v>2.9999999329447701E-2</v>
      </c>
      <c r="K921">
        <v>5.9699997901916504</v>
      </c>
      <c r="L921">
        <v>5.0000000745058101E-2</v>
      </c>
      <c r="M921">
        <v>61</v>
      </c>
      <c r="N921">
        <v>2</v>
      </c>
      <c r="O921">
        <v>236</v>
      </c>
      <c r="P921">
        <v>1141</v>
      </c>
      <c r="Q921">
        <v>3427</v>
      </c>
      <c r="R921" t="e" cm="1">
        <f t="array" ref="R921">_xlfn.XLOOKUP(1,(sleepDay_merged[Id]=dailyActivity_merged2__2[[#This Row],[Id]])*(sleepDay_merged[SleepDate]=dailyActivity_merged2__2[[#This Row],[ActivityDate]]),sleepDay_merged[TotalSleepRecords])</f>
        <v>#N/A</v>
      </c>
      <c r="S921" t="e" cm="1">
        <f t="array" ref="S921">_xlfn.XLOOKUP(1,(sleepDay_merged[Id]=dailyActivity_merged2__2[[#This Row],[Id]])*(sleepDay_merged[SleepDate]=dailyActivity_merged2__2[[#This Row],[ActivityDate]]),sleepDay_merged[TotalMinutesAsleep])</f>
        <v>#N/A</v>
      </c>
      <c r="T921" t="e" cm="1">
        <f t="array" ref="T921">_xlfn.XLOOKUP(1,(sleepDay_merged[Id]=dailyActivity_merged2__2[[#This Row],[Id]])*(sleepDay_merged[SleepDate]=dailyActivity_merged2__2[[#This Row],[ActivityDate]]),sleepDay_merged[TotalTimeInBed])</f>
        <v>#N/A</v>
      </c>
      <c r="U921" t="str">
        <f>IF(dailyActivity_merged2__2[[#This Row],[TotalSteps]] &lt;5000,"Sedentary",IF(dailyActivity_merged2__2[[#This Row],[TotalSteps]]&lt;7500,"Lightly Active",IF(dailyActivity_merged2__2[[#This Row],[TotalSteps]]&lt;10000,"Fairy Active","Highly Active")))</f>
        <v>Highly Active</v>
      </c>
      <c r="V921">
        <f>SUM(dailyActivity_merged2__2[[#This Row],[VeryActiveMinutes]:[SedentaryMinutes]])</f>
        <v>1440</v>
      </c>
    </row>
    <row r="922" spans="1:22" x14ac:dyDescent="0.25">
      <c r="A922">
        <v>8877689391</v>
      </c>
      <c r="B922" s="1">
        <v>42483</v>
      </c>
      <c r="C922" s="8">
        <f>WEEKDAY(dailyActivity_merged2__2[[#This Row],[ActivityDate]],1)</f>
        <v>7</v>
      </c>
      <c r="D922" t="str">
        <f>TEXT(dailyActivity_merged2__2[[#This Row],[ActivityDate]],"dddd")</f>
        <v>Saturday</v>
      </c>
      <c r="E922">
        <v>11200</v>
      </c>
      <c r="F922">
        <v>7.4299998283386204</v>
      </c>
      <c r="G922">
        <v>7.4299998283386204</v>
      </c>
      <c r="H922">
        <v>0</v>
      </c>
      <c r="I922">
        <v>0</v>
      </c>
      <c r="J922">
        <v>0</v>
      </c>
      <c r="K922">
        <v>7.4000000953674299</v>
      </c>
      <c r="L922">
        <v>9.9999997764825804E-3</v>
      </c>
      <c r="M922">
        <v>102</v>
      </c>
      <c r="N922">
        <v>6</v>
      </c>
      <c r="O922">
        <v>300</v>
      </c>
      <c r="P922">
        <v>1032</v>
      </c>
      <c r="Q922">
        <v>3891</v>
      </c>
      <c r="R922" t="e" cm="1">
        <f t="array" ref="R922">_xlfn.XLOOKUP(1,(sleepDay_merged[Id]=dailyActivity_merged2__2[[#This Row],[Id]])*(sleepDay_merged[SleepDate]=dailyActivity_merged2__2[[#This Row],[ActivityDate]]),sleepDay_merged[TotalSleepRecords])</f>
        <v>#N/A</v>
      </c>
      <c r="S922" t="e" cm="1">
        <f t="array" ref="S922">_xlfn.XLOOKUP(1,(sleepDay_merged[Id]=dailyActivity_merged2__2[[#This Row],[Id]])*(sleepDay_merged[SleepDate]=dailyActivity_merged2__2[[#This Row],[ActivityDate]]),sleepDay_merged[TotalMinutesAsleep])</f>
        <v>#N/A</v>
      </c>
      <c r="T922" t="e" cm="1">
        <f t="array" ref="T922">_xlfn.XLOOKUP(1,(sleepDay_merged[Id]=dailyActivity_merged2__2[[#This Row],[Id]])*(sleepDay_merged[SleepDate]=dailyActivity_merged2__2[[#This Row],[ActivityDate]]),sleepDay_merged[TotalTimeInBed])</f>
        <v>#N/A</v>
      </c>
      <c r="U922" t="str">
        <f>IF(dailyActivity_merged2__2[[#This Row],[TotalSteps]] &lt;5000,"Sedentary",IF(dailyActivity_merged2__2[[#This Row],[TotalSteps]]&lt;7500,"Lightly Active",IF(dailyActivity_merged2__2[[#This Row],[TotalSteps]]&lt;10000,"Fairy Active","Highly Active")))</f>
        <v>Highly Active</v>
      </c>
      <c r="V922">
        <f>SUM(dailyActivity_merged2__2[[#This Row],[VeryActiveMinutes]:[SedentaryMinutes]])</f>
        <v>1440</v>
      </c>
    </row>
    <row r="923" spans="1:22" x14ac:dyDescent="0.25">
      <c r="A923">
        <v>8877689391</v>
      </c>
      <c r="B923" s="1">
        <v>42484</v>
      </c>
      <c r="C923" s="8">
        <f>WEEKDAY(dailyActivity_merged2__2[[#This Row],[ActivityDate]],1)</f>
        <v>1</v>
      </c>
      <c r="D923" t="str">
        <f>TEXT(dailyActivity_merged2__2[[#This Row],[ActivityDate]],"dddd")</f>
        <v>Sunday</v>
      </c>
      <c r="E923">
        <v>16674</v>
      </c>
      <c r="F923">
        <v>15.7399997711182</v>
      </c>
      <c r="G923">
        <v>15.7399997711182</v>
      </c>
      <c r="H923">
        <v>0</v>
      </c>
      <c r="I923">
        <v>11.0100002288818</v>
      </c>
      <c r="J923">
        <v>9.9999997764825804E-3</v>
      </c>
      <c r="K923">
        <v>4.6900000572204599</v>
      </c>
      <c r="L923">
        <v>0</v>
      </c>
      <c r="M923">
        <v>64</v>
      </c>
      <c r="N923">
        <v>1</v>
      </c>
      <c r="O923">
        <v>227</v>
      </c>
      <c r="P923">
        <v>1148</v>
      </c>
      <c r="Q923">
        <v>3455</v>
      </c>
      <c r="R923" t="e" cm="1">
        <f t="array" ref="R923">_xlfn.XLOOKUP(1,(sleepDay_merged[Id]=dailyActivity_merged2__2[[#This Row],[Id]])*(sleepDay_merged[SleepDate]=dailyActivity_merged2__2[[#This Row],[ActivityDate]]),sleepDay_merged[TotalSleepRecords])</f>
        <v>#N/A</v>
      </c>
      <c r="S923" t="e" cm="1">
        <f t="array" ref="S923">_xlfn.XLOOKUP(1,(sleepDay_merged[Id]=dailyActivity_merged2__2[[#This Row],[Id]])*(sleepDay_merged[SleepDate]=dailyActivity_merged2__2[[#This Row],[ActivityDate]]),sleepDay_merged[TotalMinutesAsleep])</f>
        <v>#N/A</v>
      </c>
      <c r="T923" t="e" cm="1">
        <f t="array" ref="T923">_xlfn.XLOOKUP(1,(sleepDay_merged[Id]=dailyActivity_merged2__2[[#This Row],[Id]])*(sleepDay_merged[SleepDate]=dailyActivity_merged2__2[[#This Row],[ActivityDate]]),sleepDay_merged[TotalTimeInBed])</f>
        <v>#N/A</v>
      </c>
      <c r="U923" t="str">
        <f>IF(dailyActivity_merged2__2[[#This Row],[TotalSteps]] &lt;5000,"Sedentary",IF(dailyActivity_merged2__2[[#This Row],[TotalSteps]]&lt;7500,"Lightly Active",IF(dailyActivity_merged2__2[[#This Row],[TotalSteps]]&lt;10000,"Fairy Active","Highly Active")))</f>
        <v>Highly Active</v>
      </c>
      <c r="V923">
        <f>SUM(dailyActivity_merged2__2[[#This Row],[VeryActiveMinutes]:[SedentaryMinutes]])</f>
        <v>1440</v>
      </c>
    </row>
    <row r="924" spans="1:22" x14ac:dyDescent="0.25">
      <c r="A924">
        <v>8877689391</v>
      </c>
      <c r="B924" s="1">
        <v>42485</v>
      </c>
      <c r="C924" s="8">
        <f>WEEKDAY(dailyActivity_merged2__2[[#This Row],[ActivityDate]],1)</f>
        <v>2</v>
      </c>
      <c r="D924" t="str">
        <f>TEXT(dailyActivity_merged2__2[[#This Row],[ActivityDate]],"dddd")</f>
        <v>Monday</v>
      </c>
      <c r="E924">
        <v>12986</v>
      </c>
      <c r="F924">
        <v>8.7399997711181605</v>
      </c>
      <c r="G924">
        <v>8.7399997711181605</v>
      </c>
      <c r="H924">
        <v>0</v>
      </c>
      <c r="I924">
        <v>2.3699998855590798</v>
      </c>
      <c r="J924">
        <v>7.0000000298023196E-2</v>
      </c>
      <c r="K924">
        <v>6.2699999809265101</v>
      </c>
      <c r="L924">
        <v>9.9999997764825804E-3</v>
      </c>
      <c r="M924">
        <v>113</v>
      </c>
      <c r="N924">
        <v>8</v>
      </c>
      <c r="O924">
        <v>218</v>
      </c>
      <c r="P924">
        <v>1101</v>
      </c>
      <c r="Q924">
        <v>3802</v>
      </c>
      <c r="R924" t="e" cm="1">
        <f t="array" ref="R924">_xlfn.XLOOKUP(1,(sleepDay_merged[Id]=dailyActivity_merged2__2[[#This Row],[Id]])*(sleepDay_merged[SleepDate]=dailyActivity_merged2__2[[#This Row],[ActivityDate]]),sleepDay_merged[TotalSleepRecords])</f>
        <v>#N/A</v>
      </c>
      <c r="S924" t="e" cm="1">
        <f t="array" ref="S924">_xlfn.XLOOKUP(1,(sleepDay_merged[Id]=dailyActivity_merged2__2[[#This Row],[Id]])*(sleepDay_merged[SleepDate]=dailyActivity_merged2__2[[#This Row],[ActivityDate]]),sleepDay_merged[TotalMinutesAsleep])</f>
        <v>#N/A</v>
      </c>
      <c r="T924" t="e" cm="1">
        <f t="array" ref="T924">_xlfn.XLOOKUP(1,(sleepDay_merged[Id]=dailyActivity_merged2__2[[#This Row],[Id]])*(sleepDay_merged[SleepDate]=dailyActivity_merged2__2[[#This Row],[ActivityDate]]),sleepDay_merged[TotalTimeInBed])</f>
        <v>#N/A</v>
      </c>
      <c r="U924" t="str">
        <f>IF(dailyActivity_merged2__2[[#This Row],[TotalSteps]] &lt;5000,"Sedentary",IF(dailyActivity_merged2__2[[#This Row],[TotalSteps]]&lt;7500,"Lightly Active",IF(dailyActivity_merged2__2[[#This Row],[TotalSteps]]&lt;10000,"Fairy Active","Highly Active")))</f>
        <v>Highly Active</v>
      </c>
      <c r="V924">
        <f>SUM(dailyActivity_merged2__2[[#This Row],[VeryActiveMinutes]:[SedentaryMinutes]])</f>
        <v>1440</v>
      </c>
    </row>
    <row r="925" spans="1:22" x14ac:dyDescent="0.25">
      <c r="A925">
        <v>8877689391</v>
      </c>
      <c r="B925" s="1">
        <v>42486</v>
      </c>
      <c r="C925" s="8">
        <f>WEEKDAY(dailyActivity_merged2__2[[#This Row],[ActivityDate]],1)</f>
        <v>3</v>
      </c>
      <c r="D925" t="str">
        <f>TEXT(dailyActivity_merged2__2[[#This Row],[ActivityDate]],"dddd")</f>
        <v>Tuesday</v>
      </c>
      <c r="E925">
        <v>11101</v>
      </c>
      <c r="F925">
        <v>8.4300003051757795</v>
      </c>
      <c r="G925">
        <v>8.4300003051757795</v>
      </c>
      <c r="H925">
        <v>0</v>
      </c>
      <c r="I925">
        <v>1.7599999904632599</v>
      </c>
      <c r="J925">
        <v>0.129999995231628</v>
      </c>
      <c r="K925">
        <v>6.5</v>
      </c>
      <c r="L925">
        <v>0</v>
      </c>
      <c r="M925">
        <v>22</v>
      </c>
      <c r="N925">
        <v>3</v>
      </c>
      <c r="O925">
        <v>258</v>
      </c>
      <c r="P925">
        <v>1157</v>
      </c>
      <c r="Q925">
        <v>2860</v>
      </c>
      <c r="R925" t="e" cm="1">
        <f t="array" ref="R925">_xlfn.XLOOKUP(1,(sleepDay_merged[Id]=dailyActivity_merged2__2[[#This Row],[Id]])*(sleepDay_merged[SleepDate]=dailyActivity_merged2__2[[#This Row],[ActivityDate]]),sleepDay_merged[TotalSleepRecords])</f>
        <v>#N/A</v>
      </c>
      <c r="S925" t="e" cm="1">
        <f t="array" ref="S925">_xlfn.XLOOKUP(1,(sleepDay_merged[Id]=dailyActivity_merged2__2[[#This Row],[Id]])*(sleepDay_merged[SleepDate]=dailyActivity_merged2__2[[#This Row],[ActivityDate]]),sleepDay_merged[TotalMinutesAsleep])</f>
        <v>#N/A</v>
      </c>
      <c r="T925" t="e" cm="1">
        <f t="array" ref="T925">_xlfn.XLOOKUP(1,(sleepDay_merged[Id]=dailyActivity_merged2__2[[#This Row],[Id]])*(sleepDay_merged[SleepDate]=dailyActivity_merged2__2[[#This Row],[ActivityDate]]),sleepDay_merged[TotalTimeInBed])</f>
        <v>#N/A</v>
      </c>
      <c r="U925" t="str">
        <f>IF(dailyActivity_merged2__2[[#This Row],[TotalSteps]] &lt;5000,"Sedentary",IF(dailyActivity_merged2__2[[#This Row],[TotalSteps]]&lt;7500,"Lightly Active",IF(dailyActivity_merged2__2[[#This Row],[TotalSteps]]&lt;10000,"Fairy Active","Highly Active")))</f>
        <v>Highly Active</v>
      </c>
      <c r="V925">
        <f>SUM(dailyActivity_merged2__2[[#This Row],[VeryActiveMinutes]:[SedentaryMinutes]])</f>
        <v>1440</v>
      </c>
    </row>
    <row r="926" spans="1:22" x14ac:dyDescent="0.25">
      <c r="A926">
        <v>8877689391</v>
      </c>
      <c r="B926" s="1">
        <v>42487</v>
      </c>
      <c r="C926" s="8">
        <f>WEEKDAY(dailyActivity_merged2__2[[#This Row],[ActivityDate]],1)</f>
        <v>4</v>
      </c>
      <c r="D926" t="str">
        <f>TEXT(dailyActivity_merged2__2[[#This Row],[ActivityDate]],"dddd")</f>
        <v>Wednesday</v>
      </c>
      <c r="E926">
        <v>23629</v>
      </c>
      <c r="F926">
        <v>20.649999618530298</v>
      </c>
      <c r="G926">
        <v>20.649999618530298</v>
      </c>
      <c r="H926">
        <v>0</v>
      </c>
      <c r="I926">
        <v>13.069999694824199</v>
      </c>
      <c r="J926">
        <v>0.43999999761581399</v>
      </c>
      <c r="K926">
        <v>7.0999999046325701</v>
      </c>
      <c r="L926">
        <v>0</v>
      </c>
      <c r="M926">
        <v>93</v>
      </c>
      <c r="N926">
        <v>8</v>
      </c>
      <c r="O926">
        <v>235</v>
      </c>
      <c r="P926">
        <v>1104</v>
      </c>
      <c r="Q926">
        <v>3808</v>
      </c>
      <c r="R926" t="e" cm="1">
        <f t="array" ref="R926">_xlfn.XLOOKUP(1,(sleepDay_merged[Id]=dailyActivity_merged2__2[[#This Row],[Id]])*(sleepDay_merged[SleepDate]=dailyActivity_merged2__2[[#This Row],[ActivityDate]]),sleepDay_merged[TotalSleepRecords])</f>
        <v>#N/A</v>
      </c>
      <c r="S926" t="e" cm="1">
        <f t="array" ref="S926">_xlfn.XLOOKUP(1,(sleepDay_merged[Id]=dailyActivity_merged2__2[[#This Row],[Id]])*(sleepDay_merged[SleepDate]=dailyActivity_merged2__2[[#This Row],[ActivityDate]]),sleepDay_merged[TotalMinutesAsleep])</f>
        <v>#N/A</v>
      </c>
      <c r="T926" t="e" cm="1">
        <f t="array" ref="T926">_xlfn.XLOOKUP(1,(sleepDay_merged[Id]=dailyActivity_merged2__2[[#This Row],[Id]])*(sleepDay_merged[SleepDate]=dailyActivity_merged2__2[[#This Row],[ActivityDate]]),sleepDay_merged[TotalTimeInBed])</f>
        <v>#N/A</v>
      </c>
      <c r="U926" t="str">
        <f>IF(dailyActivity_merged2__2[[#This Row],[TotalSteps]] &lt;5000,"Sedentary",IF(dailyActivity_merged2__2[[#This Row],[TotalSteps]]&lt;7500,"Lightly Active",IF(dailyActivity_merged2__2[[#This Row],[TotalSteps]]&lt;10000,"Fairy Active","Highly Active")))</f>
        <v>Highly Active</v>
      </c>
      <c r="V926">
        <f>SUM(dailyActivity_merged2__2[[#This Row],[VeryActiveMinutes]:[SedentaryMinutes]])</f>
        <v>1440</v>
      </c>
    </row>
    <row r="927" spans="1:22" x14ac:dyDescent="0.25">
      <c r="A927">
        <v>8877689391</v>
      </c>
      <c r="B927" s="1">
        <v>42488</v>
      </c>
      <c r="C927" s="8">
        <f>WEEKDAY(dailyActivity_merged2__2[[#This Row],[ActivityDate]],1)</f>
        <v>5</v>
      </c>
      <c r="D927" t="str">
        <f>TEXT(dailyActivity_merged2__2[[#This Row],[ActivityDate]],"dddd")</f>
        <v>Thursday</v>
      </c>
      <c r="E927">
        <v>14890</v>
      </c>
      <c r="F927">
        <v>11.300000190734901</v>
      </c>
      <c r="G927">
        <v>11.300000190734901</v>
      </c>
      <c r="H927">
        <v>0</v>
      </c>
      <c r="I927">
        <v>4.9299998283386204</v>
      </c>
      <c r="J927">
        <v>0.37999999523162797</v>
      </c>
      <c r="K927">
        <v>5.9699997901916504</v>
      </c>
      <c r="L927">
        <v>0</v>
      </c>
      <c r="M927">
        <v>58</v>
      </c>
      <c r="N927">
        <v>8</v>
      </c>
      <c r="O927">
        <v>231</v>
      </c>
      <c r="P927">
        <v>1143</v>
      </c>
      <c r="Q927">
        <v>3060</v>
      </c>
      <c r="R927" t="e" cm="1">
        <f t="array" ref="R927">_xlfn.XLOOKUP(1,(sleepDay_merged[Id]=dailyActivity_merged2__2[[#This Row],[Id]])*(sleepDay_merged[SleepDate]=dailyActivity_merged2__2[[#This Row],[ActivityDate]]),sleepDay_merged[TotalSleepRecords])</f>
        <v>#N/A</v>
      </c>
      <c r="S927" t="e" cm="1">
        <f t="array" ref="S927">_xlfn.XLOOKUP(1,(sleepDay_merged[Id]=dailyActivity_merged2__2[[#This Row],[Id]])*(sleepDay_merged[SleepDate]=dailyActivity_merged2__2[[#This Row],[ActivityDate]]),sleepDay_merged[TotalMinutesAsleep])</f>
        <v>#N/A</v>
      </c>
      <c r="T927" t="e" cm="1">
        <f t="array" ref="T927">_xlfn.XLOOKUP(1,(sleepDay_merged[Id]=dailyActivity_merged2__2[[#This Row],[Id]])*(sleepDay_merged[SleepDate]=dailyActivity_merged2__2[[#This Row],[ActivityDate]]),sleepDay_merged[TotalTimeInBed])</f>
        <v>#N/A</v>
      </c>
      <c r="U927" t="str">
        <f>IF(dailyActivity_merged2__2[[#This Row],[TotalSteps]] &lt;5000,"Sedentary",IF(dailyActivity_merged2__2[[#This Row],[TotalSteps]]&lt;7500,"Lightly Active",IF(dailyActivity_merged2__2[[#This Row],[TotalSteps]]&lt;10000,"Fairy Active","Highly Active")))</f>
        <v>Highly Active</v>
      </c>
      <c r="V927">
        <f>SUM(dailyActivity_merged2__2[[#This Row],[VeryActiveMinutes]:[SedentaryMinutes]])</f>
        <v>1440</v>
      </c>
    </row>
    <row r="928" spans="1:22" x14ac:dyDescent="0.25">
      <c r="A928">
        <v>8877689391</v>
      </c>
      <c r="B928" s="1">
        <v>42489</v>
      </c>
      <c r="C928" s="8">
        <f>WEEKDAY(dailyActivity_merged2__2[[#This Row],[ActivityDate]],1)</f>
        <v>6</v>
      </c>
      <c r="D928" t="str">
        <f>TEXT(dailyActivity_merged2__2[[#This Row],[ActivityDate]],"dddd")</f>
        <v>Friday</v>
      </c>
      <c r="E928">
        <v>9733</v>
      </c>
      <c r="F928">
        <v>7.3899998664856001</v>
      </c>
      <c r="G928">
        <v>7.3899998664856001</v>
      </c>
      <c r="H928">
        <v>0</v>
      </c>
      <c r="I928">
        <v>1.37999999523163</v>
      </c>
      <c r="J928">
        <v>0.17000000178813901</v>
      </c>
      <c r="K928">
        <v>5.78999996185303</v>
      </c>
      <c r="L928">
        <v>0</v>
      </c>
      <c r="M928">
        <v>18</v>
      </c>
      <c r="N928">
        <v>5</v>
      </c>
      <c r="O928">
        <v>210</v>
      </c>
      <c r="P928">
        <v>1207</v>
      </c>
      <c r="Q928">
        <v>2698</v>
      </c>
      <c r="R928" t="e" cm="1">
        <f t="array" ref="R928">_xlfn.XLOOKUP(1,(sleepDay_merged[Id]=dailyActivity_merged2__2[[#This Row],[Id]])*(sleepDay_merged[SleepDate]=dailyActivity_merged2__2[[#This Row],[ActivityDate]]),sleepDay_merged[TotalSleepRecords])</f>
        <v>#N/A</v>
      </c>
      <c r="S928" t="e" cm="1">
        <f t="array" ref="S928">_xlfn.XLOOKUP(1,(sleepDay_merged[Id]=dailyActivity_merged2__2[[#This Row],[Id]])*(sleepDay_merged[SleepDate]=dailyActivity_merged2__2[[#This Row],[ActivityDate]]),sleepDay_merged[TotalMinutesAsleep])</f>
        <v>#N/A</v>
      </c>
      <c r="T928" t="e" cm="1">
        <f t="array" ref="T928">_xlfn.XLOOKUP(1,(sleepDay_merged[Id]=dailyActivity_merged2__2[[#This Row],[Id]])*(sleepDay_merged[SleepDate]=dailyActivity_merged2__2[[#This Row],[ActivityDate]]),sleepDay_merged[TotalTimeInBed])</f>
        <v>#N/A</v>
      </c>
      <c r="U928" t="str">
        <f>IF(dailyActivity_merged2__2[[#This Row],[TotalSteps]] &lt;5000,"Sedentary",IF(dailyActivity_merged2__2[[#This Row],[TotalSteps]]&lt;7500,"Lightly Active",IF(dailyActivity_merged2__2[[#This Row],[TotalSteps]]&lt;10000,"Fairy Active","Highly Active")))</f>
        <v>Fairy Active</v>
      </c>
      <c r="V928">
        <f>SUM(dailyActivity_merged2__2[[#This Row],[VeryActiveMinutes]:[SedentaryMinutes]])</f>
        <v>1440</v>
      </c>
    </row>
    <row r="929" spans="1:22" x14ac:dyDescent="0.25">
      <c r="A929">
        <v>8877689391</v>
      </c>
      <c r="B929" s="1">
        <v>42490</v>
      </c>
      <c r="C929" s="8">
        <f>WEEKDAY(dailyActivity_merged2__2[[#This Row],[ActivityDate]],1)</f>
        <v>7</v>
      </c>
      <c r="D929" t="str">
        <f>TEXT(dailyActivity_merged2__2[[#This Row],[ActivityDate]],"dddd")</f>
        <v>Saturday</v>
      </c>
      <c r="E929">
        <v>27745</v>
      </c>
      <c r="F929">
        <v>26.719999313354499</v>
      </c>
      <c r="G929">
        <v>26.719999313354499</v>
      </c>
      <c r="H929">
        <v>0</v>
      </c>
      <c r="I929">
        <v>21.659999847412099</v>
      </c>
      <c r="J929">
        <v>7.9999998211860698E-2</v>
      </c>
      <c r="K929">
        <v>4.9299998283386204</v>
      </c>
      <c r="L929">
        <v>0</v>
      </c>
      <c r="M929">
        <v>124</v>
      </c>
      <c r="N929">
        <v>4</v>
      </c>
      <c r="O929">
        <v>223</v>
      </c>
      <c r="P929">
        <v>1089</v>
      </c>
      <c r="Q929">
        <v>4398</v>
      </c>
      <c r="R929" t="e" cm="1">
        <f t="array" ref="R929">_xlfn.XLOOKUP(1,(sleepDay_merged[Id]=dailyActivity_merged2__2[[#This Row],[Id]])*(sleepDay_merged[SleepDate]=dailyActivity_merged2__2[[#This Row],[ActivityDate]]),sleepDay_merged[TotalSleepRecords])</f>
        <v>#N/A</v>
      </c>
      <c r="S929" t="e" cm="1">
        <f t="array" ref="S929">_xlfn.XLOOKUP(1,(sleepDay_merged[Id]=dailyActivity_merged2__2[[#This Row],[Id]])*(sleepDay_merged[SleepDate]=dailyActivity_merged2__2[[#This Row],[ActivityDate]]),sleepDay_merged[TotalMinutesAsleep])</f>
        <v>#N/A</v>
      </c>
      <c r="T929" t="e" cm="1">
        <f t="array" ref="T929">_xlfn.XLOOKUP(1,(sleepDay_merged[Id]=dailyActivity_merged2__2[[#This Row],[Id]])*(sleepDay_merged[SleepDate]=dailyActivity_merged2__2[[#This Row],[ActivityDate]]),sleepDay_merged[TotalTimeInBed])</f>
        <v>#N/A</v>
      </c>
      <c r="U929" t="str">
        <f>IF(dailyActivity_merged2__2[[#This Row],[TotalSteps]] &lt;5000,"Sedentary",IF(dailyActivity_merged2__2[[#This Row],[TotalSteps]]&lt;7500,"Lightly Active",IF(dailyActivity_merged2__2[[#This Row],[TotalSteps]]&lt;10000,"Fairy Active","Highly Active")))</f>
        <v>Highly Active</v>
      </c>
      <c r="V929">
        <f>SUM(dailyActivity_merged2__2[[#This Row],[VeryActiveMinutes]:[SedentaryMinutes]])</f>
        <v>1440</v>
      </c>
    </row>
    <row r="930" spans="1:22" x14ac:dyDescent="0.25">
      <c r="A930">
        <v>8877689391</v>
      </c>
      <c r="B930" s="1">
        <v>42491</v>
      </c>
      <c r="C930" s="8">
        <f>WEEKDAY(dailyActivity_merged2__2[[#This Row],[ActivityDate]],1)</f>
        <v>1</v>
      </c>
      <c r="D930" t="str">
        <f>TEXT(dailyActivity_merged2__2[[#This Row],[ActivityDate]],"dddd")</f>
        <v>Sunday</v>
      </c>
      <c r="E930">
        <v>10930</v>
      </c>
      <c r="F930">
        <v>8.3199996948242205</v>
      </c>
      <c r="G930">
        <v>8.3199996948242205</v>
      </c>
      <c r="H930">
        <v>0</v>
      </c>
      <c r="I930">
        <v>3.1300001144409202</v>
      </c>
      <c r="J930">
        <v>0.56999999284744296</v>
      </c>
      <c r="K930">
        <v>4.5700001716613796</v>
      </c>
      <c r="L930">
        <v>0</v>
      </c>
      <c r="M930">
        <v>36</v>
      </c>
      <c r="N930">
        <v>12</v>
      </c>
      <c r="O930">
        <v>166</v>
      </c>
      <c r="P930">
        <v>1226</v>
      </c>
      <c r="Q930">
        <v>2786</v>
      </c>
      <c r="R930" t="e" cm="1">
        <f t="array" ref="R930">_xlfn.XLOOKUP(1,(sleepDay_merged[Id]=dailyActivity_merged2__2[[#This Row],[Id]])*(sleepDay_merged[SleepDate]=dailyActivity_merged2__2[[#This Row],[ActivityDate]]),sleepDay_merged[TotalSleepRecords])</f>
        <v>#N/A</v>
      </c>
      <c r="S930" t="e" cm="1">
        <f t="array" ref="S930">_xlfn.XLOOKUP(1,(sleepDay_merged[Id]=dailyActivity_merged2__2[[#This Row],[Id]])*(sleepDay_merged[SleepDate]=dailyActivity_merged2__2[[#This Row],[ActivityDate]]),sleepDay_merged[TotalMinutesAsleep])</f>
        <v>#N/A</v>
      </c>
      <c r="T930" t="e" cm="1">
        <f t="array" ref="T930">_xlfn.XLOOKUP(1,(sleepDay_merged[Id]=dailyActivity_merged2__2[[#This Row],[Id]])*(sleepDay_merged[SleepDate]=dailyActivity_merged2__2[[#This Row],[ActivityDate]]),sleepDay_merged[TotalTimeInBed])</f>
        <v>#N/A</v>
      </c>
      <c r="U930" t="str">
        <f>IF(dailyActivity_merged2__2[[#This Row],[TotalSteps]] &lt;5000,"Sedentary",IF(dailyActivity_merged2__2[[#This Row],[TotalSteps]]&lt;7500,"Lightly Active",IF(dailyActivity_merged2__2[[#This Row],[TotalSteps]]&lt;10000,"Fairy Active","Highly Active")))</f>
        <v>Highly Active</v>
      </c>
      <c r="V930">
        <f>SUM(dailyActivity_merged2__2[[#This Row],[VeryActiveMinutes]:[SedentaryMinutes]])</f>
        <v>1440</v>
      </c>
    </row>
    <row r="931" spans="1:22" x14ac:dyDescent="0.25">
      <c r="A931">
        <v>8877689391</v>
      </c>
      <c r="B931" s="1">
        <v>42492</v>
      </c>
      <c r="C931" s="8">
        <f>WEEKDAY(dailyActivity_merged2__2[[#This Row],[ActivityDate]],1)</f>
        <v>2</v>
      </c>
      <c r="D931" t="str">
        <f>TEXT(dailyActivity_merged2__2[[#This Row],[ActivityDate]],"dddd")</f>
        <v>Monday</v>
      </c>
      <c r="E931">
        <v>4790</v>
      </c>
      <c r="F931">
        <v>3.6400001049041699</v>
      </c>
      <c r="G931">
        <v>3.6400001049041699</v>
      </c>
      <c r="H931">
        <v>0</v>
      </c>
      <c r="I931">
        <v>0</v>
      </c>
      <c r="J931">
        <v>0</v>
      </c>
      <c r="K931">
        <v>3.5599999427795401</v>
      </c>
      <c r="L931">
        <v>0</v>
      </c>
      <c r="M931">
        <v>0</v>
      </c>
      <c r="N931">
        <v>0</v>
      </c>
      <c r="O931">
        <v>105</v>
      </c>
      <c r="P931">
        <v>1335</v>
      </c>
      <c r="Q931">
        <v>2189</v>
      </c>
      <c r="R931" t="e" cm="1">
        <f t="array" ref="R931">_xlfn.XLOOKUP(1,(sleepDay_merged[Id]=dailyActivity_merged2__2[[#This Row],[Id]])*(sleepDay_merged[SleepDate]=dailyActivity_merged2__2[[#This Row],[ActivityDate]]),sleepDay_merged[TotalSleepRecords])</f>
        <v>#N/A</v>
      </c>
      <c r="S931" t="e" cm="1">
        <f t="array" ref="S931">_xlfn.XLOOKUP(1,(sleepDay_merged[Id]=dailyActivity_merged2__2[[#This Row],[Id]])*(sleepDay_merged[SleepDate]=dailyActivity_merged2__2[[#This Row],[ActivityDate]]),sleepDay_merged[TotalMinutesAsleep])</f>
        <v>#N/A</v>
      </c>
      <c r="T931" t="e" cm="1">
        <f t="array" ref="T931">_xlfn.XLOOKUP(1,(sleepDay_merged[Id]=dailyActivity_merged2__2[[#This Row],[Id]])*(sleepDay_merged[SleepDate]=dailyActivity_merged2__2[[#This Row],[ActivityDate]]),sleepDay_merged[TotalTimeInBed])</f>
        <v>#N/A</v>
      </c>
      <c r="U931" t="str">
        <f>IF(dailyActivity_merged2__2[[#This Row],[TotalSteps]] &lt;5000,"Sedentary",IF(dailyActivity_merged2__2[[#This Row],[TotalSteps]]&lt;7500,"Lightly Active",IF(dailyActivity_merged2__2[[#This Row],[TotalSteps]]&lt;10000,"Fairy Active","Highly Active")))</f>
        <v>Sedentary</v>
      </c>
      <c r="V931">
        <f>SUM(dailyActivity_merged2__2[[#This Row],[VeryActiveMinutes]:[SedentaryMinutes]])</f>
        <v>1440</v>
      </c>
    </row>
    <row r="932" spans="1:22" x14ac:dyDescent="0.25">
      <c r="A932">
        <v>8877689391</v>
      </c>
      <c r="B932" s="1">
        <v>42493</v>
      </c>
      <c r="C932" s="8">
        <f>WEEKDAY(dailyActivity_merged2__2[[#This Row],[ActivityDate]],1)</f>
        <v>3</v>
      </c>
      <c r="D932" t="str">
        <f>TEXT(dailyActivity_merged2__2[[#This Row],[ActivityDate]],"dddd")</f>
        <v>Tuesday</v>
      </c>
      <c r="E932">
        <v>10818</v>
      </c>
      <c r="F932">
        <v>8.2100000381469709</v>
      </c>
      <c r="G932">
        <v>8.2100000381469709</v>
      </c>
      <c r="H932">
        <v>0</v>
      </c>
      <c r="I932">
        <v>1.3899999856948899</v>
      </c>
      <c r="J932">
        <v>0.10000000149011599</v>
      </c>
      <c r="K932">
        <v>6.6700000762939498</v>
      </c>
      <c r="L932">
        <v>9.9999997764825804E-3</v>
      </c>
      <c r="M932">
        <v>19</v>
      </c>
      <c r="N932">
        <v>3</v>
      </c>
      <c r="O932">
        <v>229</v>
      </c>
      <c r="P932">
        <v>1189</v>
      </c>
      <c r="Q932">
        <v>2817</v>
      </c>
      <c r="R932" t="e" cm="1">
        <f t="array" ref="R932">_xlfn.XLOOKUP(1,(sleepDay_merged[Id]=dailyActivity_merged2__2[[#This Row],[Id]])*(sleepDay_merged[SleepDate]=dailyActivity_merged2__2[[#This Row],[ActivityDate]]),sleepDay_merged[TotalSleepRecords])</f>
        <v>#N/A</v>
      </c>
      <c r="S932" t="e" cm="1">
        <f t="array" ref="S932">_xlfn.XLOOKUP(1,(sleepDay_merged[Id]=dailyActivity_merged2__2[[#This Row],[Id]])*(sleepDay_merged[SleepDate]=dailyActivity_merged2__2[[#This Row],[ActivityDate]]),sleepDay_merged[TotalMinutesAsleep])</f>
        <v>#N/A</v>
      </c>
      <c r="T932" t="e" cm="1">
        <f t="array" ref="T932">_xlfn.XLOOKUP(1,(sleepDay_merged[Id]=dailyActivity_merged2__2[[#This Row],[Id]])*(sleepDay_merged[SleepDate]=dailyActivity_merged2__2[[#This Row],[ActivityDate]]),sleepDay_merged[TotalTimeInBed])</f>
        <v>#N/A</v>
      </c>
      <c r="U932" t="str">
        <f>IF(dailyActivity_merged2__2[[#This Row],[TotalSteps]] &lt;5000,"Sedentary",IF(dailyActivity_merged2__2[[#This Row],[TotalSteps]]&lt;7500,"Lightly Active",IF(dailyActivity_merged2__2[[#This Row],[TotalSteps]]&lt;10000,"Fairy Active","Highly Active")))</f>
        <v>Highly Active</v>
      </c>
      <c r="V932">
        <f>SUM(dailyActivity_merged2__2[[#This Row],[VeryActiveMinutes]:[SedentaryMinutes]])</f>
        <v>1440</v>
      </c>
    </row>
    <row r="933" spans="1:22" x14ac:dyDescent="0.25">
      <c r="A933">
        <v>8877689391</v>
      </c>
      <c r="B933" s="1">
        <v>42494</v>
      </c>
      <c r="C933" s="8">
        <f>WEEKDAY(dailyActivity_merged2__2[[#This Row],[ActivityDate]],1)</f>
        <v>4</v>
      </c>
      <c r="D933" t="str">
        <f>TEXT(dailyActivity_merged2__2[[#This Row],[ActivityDate]],"dddd")</f>
        <v>Wednesday</v>
      </c>
      <c r="E933">
        <v>18193</v>
      </c>
      <c r="F933">
        <v>16.299999237060501</v>
      </c>
      <c r="G933">
        <v>16.299999237060501</v>
      </c>
      <c r="H933">
        <v>0</v>
      </c>
      <c r="I933">
        <v>10.420000076293899</v>
      </c>
      <c r="J933">
        <v>0.31000000238418601</v>
      </c>
      <c r="K933">
        <v>5.5300002098083496</v>
      </c>
      <c r="L933">
        <v>0</v>
      </c>
      <c r="M933">
        <v>66</v>
      </c>
      <c r="N933">
        <v>8</v>
      </c>
      <c r="O933">
        <v>212</v>
      </c>
      <c r="P933">
        <v>1154</v>
      </c>
      <c r="Q933">
        <v>3477</v>
      </c>
      <c r="R933" t="e" cm="1">
        <f t="array" ref="R933">_xlfn.XLOOKUP(1,(sleepDay_merged[Id]=dailyActivity_merged2__2[[#This Row],[Id]])*(sleepDay_merged[SleepDate]=dailyActivity_merged2__2[[#This Row],[ActivityDate]]),sleepDay_merged[TotalSleepRecords])</f>
        <v>#N/A</v>
      </c>
      <c r="S933" t="e" cm="1">
        <f t="array" ref="S933">_xlfn.XLOOKUP(1,(sleepDay_merged[Id]=dailyActivity_merged2__2[[#This Row],[Id]])*(sleepDay_merged[SleepDate]=dailyActivity_merged2__2[[#This Row],[ActivityDate]]),sleepDay_merged[TotalMinutesAsleep])</f>
        <v>#N/A</v>
      </c>
      <c r="T933" t="e" cm="1">
        <f t="array" ref="T933">_xlfn.XLOOKUP(1,(sleepDay_merged[Id]=dailyActivity_merged2__2[[#This Row],[Id]])*(sleepDay_merged[SleepDate]=dailyActivity_merged2__2[[#This Row],[ActivityDate]]),sleepDay_merged[TotalTimeInBed])</f>
        <v>#N/A</v>
      </c>
      <c r="U933" t="str">
        <f>IF(dailyActivity_merged2__2[[#This Row],[TotalSteps]] &lt;5000,"Sedentary",IF(dailyActivity_merged2__2[[#This Row],[TotalSteps]]&lt;7500,"Lightly Active",IF(dailyActivity_merged2__2[[#This Row],[TotalSteps]]&lt;10000,"Fairy Active","Highly Active")))</f>
        <v>Highly Active</v>
      </c>
      <c r="V933">
        <f>SUM(dailyActivity_merged2__2[[#This Row],[VeryActiveMinutes]:[SedentaryMinutes]])</f>
        <v>1440</v>
      </c>
    </row>
    <row r="934" spans="1:22" x14ac:dyDescent="0.25">
      <c r="A934">
        <v>8877689391</v>
      </c>
      <c r="B934" s="1">
        <v>42495</v>
      </c>
      <c r="C934" s="8">
        <f>WEEKDAY(dailyActivity_merged2__2[[#This Row],[ActivityDate]],1)</f>
        <v>5</v>
      </c>
      <c r="D934" t="str">
        <f>TEXT(dailyActivity_merged2__2[[#This Row],[ActivityDate]],"dddd")</f>
        <v>Thursday</v>
      </c>
      <c r="E934">
        <v>14055</v>
      </c>
      <c r="F934">
        <v>10.670000076293899</v>
      </c>
      <c r="G934">
        <v>10.670000076293899</v>
      </c>
      <c r="H934">
        <v>0</v>
      </c>
      <c r="I934">
        <v>5.46000003814697</v>
      </c>
      <c r="J934">
        <v>0.81999999284744296</v>
      </c>
      <c r="K934">
        <v>4.3699998855590803</v>
      </c>
      <c r="L934">
        <v>0</v>
      </c>
      <c r="M934">
        <v>67</v>
      </c>
      <c r="N934">
        <v>15</v>
      </c>
      <c r="O934">
        <v>188</v>
      </c>
      <c r="P934">
        <v>1170</v>
      </c>
      <c r="Q934">
        <v>3052</v>
      </c>
      <c r="R934" t="e" cm="1">
        <f t="array" ref="R934">_xlfn.XLOOKUP(1,(sleepDay_merged[Id]=dailyActivity_merged2__2[[#This Row],[Id]])*(sleepDay_merged[SleepDate]=dailyActivity_merged2__2[[#This Row],[ActivityDate]]),sleepDay_merged[TotalSleepRecords])</f>
        <v>#N/A</v>
      </c>
      <c r="S934" t="e" cm="1">
        <f t="array" ref="S934">_xlfn.XLOOKUP(1,(sleepDay_merged[Id]=dailyActivity_merged2__2[[#This Row],[Id]])*(sleepDay_merged[SleepDate]=dailyActivity_merged2__2[[#This Row],[ActivityDate]]),sleepDay_merged[TotalMinutesAsleep])</f>
        <v>#N/A</v>
      </c>
      <c r="T934" t="e" cm="1">
        <f t="array" ref="T934">_xlfn.XLOOKUP(1,(sleepDay_merged[Id]=dailyActivity_merged2__2[[#This Row],[Id]])*(sleepDay_merged[SleepDate]=dailyActivity_merged2__2[[#This Row],[ActivityDate]]),sleepDay_merged[TotalTimeInBed])</f>
        <v>#N/A</v>
      </c>
      <c r="U934" t="str">
        <f>IF(dailyActivity_merged2__2[[#This Row],[TotalSteps]] &lt;5000,"Sedentary",IF(dailyActivity_merged2__2[[#This Row],[TotalSteps]]&lt;7500,"Lightly Active",IF(dailyActivity_merged2__2[[#This Row],[TotalSteps]]&lt;10000,"Fairy Active","Highly Active")))</f>
        <v>Highly Active</v>
      </c>
      <c r="V934">
        <f>SUM(dailyActivity_merged2__2[[#This Row],[VeryActiveMinutes]:[SedentaryMinutes]])</f>
        <v>1440</v>
      </c>
    </row>
    <row r="935" spans="1:22" x14ac:dyDescent="0.25">
      <c r="A935">
        <v>8877689391</v>
      </c>
      <c r="B935" s="1">
        <v>42496</v>
      </c>
      <c r="C935" s="8">
        <f>WEEKDAY(dailyActivity_merged2__2[[#This Row],[ActivityDate]],1)</f>
        <v>6</v>
      </c>
      <c r="D935" t="str">
        <f>TEXT(dailyActivity_merged2__2[[#This Row],[ActivityDate]],"dddd")</f>
        <v>Friday</v>
      </c>
      <c r="E935">
        <v>21727</v>
      </c>
      <c r="F935">
        <v>19.340000152587901</v>
      </c>
      <c r="G935">
        <v>19.340000152587901</v>
      </c>
      <c r="H935">
        <v>0</v>
      </c>
      <c r="I935">
        <v>12.789999961853001</v>
      </c>
      <c r="J935">
        <v>0.28999999165535001</v>
      </c>
      <c r="K935">
        <v>6.1599998474121103</v>
      </c>
      <c r="L935">
        <v>0</v>
      </c>
      <c r="M935">
        <v>96</v>
      </c>
      <c r="N935">
        <v>17</v>
      </c>
      <c r="O935">
        <v>232</v>
      </c>
      <c r="P935">
        <v>1095</v>
      </c>
      <c r="Q935">
        <v>4015</v>
      </c>
      <c r="R935" t="e" cm="1">
        <f t="array" ref="R935">_xlfn.XLOOKUP(1,(sleepDay_merged[Id]=dailyActivity_merged2__2[[#This Row],[Id]])*(sleepDay_merged[SleepDate]=dailyActivity_merged2__2[[#This Row],[ActivityDate]]),sleepDay_merged[TotalSleepRecords])</f>
        <v>#N/A</v>
      </c>
      <c r="S935" t="e" cm="1">
        <f t="array" ref="S935">_xlfn.XLOOKUP(1,(sleepDay_merged[Id]=dailyActivity_merged2__2[[#This Row],[Id]])*(sleepDay_merged[SleepDate]=dailyActivity_merged2__2[[#This Row],[ActivityDate]]),sleepDay_merged[TotalMinutesAsleep])</f>
        <v>#N/A</v>
      </c>
      <c r="T935" t="e" cm="1">
        <f t="array" ref="T935">_xlfn.XLOOKUP(1,(sleepDay_merged[Id]=dailyActivity_merged2__2[[#This Row],[Id]])*(sleepDay_merged[SleepDate]=dailyActivity_merged2__2[[#This Row],[ActivityDate]]),sleepDay_merged[TotalTimeInBed])</f>
        <v>#N/A</v>
      </c>
      <c r="U935" t="str">
        <f>IF(dailyActivity_merged2__2[[#This Row],[TotalSteps]] &lt;5000,"Sedentary",IF(dailyActivity_merged2__2[[#This Row],[TotalSteps]]&lt;7500,"Lightly Active",IF(dailyActivity_merged2__2[[#This Row],[TotalSteps]]&lt;10000,"Fairy Active","Highly Active")))</f>
        <v>Highly Active</v>
      </c>
      <c r="V935">
        <f>SUM(dailyActivity_merged2__2[[#This Row],[VeryActiveMinutes]:[SedentaryMinutes]])</f>
        <v>1440</v>
      </c>
    </row>
    <row r="936" spans="1:22" x14ac:dyDescent="0.25">
      <c r="A936">
        <v>8877689391</v>
      </c>
      <c r="B936" s="1">
        <v>42497</v>
      </c>
      <c r="C936" s="8">
        <f>WEEKDAY(dailyActivity_merged2__2[[#This Row],[ActivityDate]],1)</f>
        <v>7</v>
      </c>
      <c r="D936" t="str">
        <f>TEXT(dailyActivity_merged2__2[[#This Row],[ActivityDate]],"dddd")</f>
        <v>Saturday</v>
      </c>
      <c r="E936">
        <v>12332</v>
      </c>
      <c r="F936">
        <v>8.1300001144409197</v>
      </c>
      <c r="G936">
        <v>8.1300001144409197</v>
      </c>
      <c r="H936">
        <v>0</v>
      </c>
      <c r="I936">
        <v>7.9999998211860698E-2</v>
      </c>
      <c r="J936">
        <v>0.95999997854232799</v>
      </c>
      <c r="K936">
        <v>6.9899997711181596</v>
      </c>
      <c r="L936">
        <v>0</v>
      </c>
      <c r="M936">
        <v>105</v>
      </c>
      <c r="N936">
        <v>28</v>
      </c>
      <c r="O936">
        <v>271</v>
      </c>
      <c r="P936">
        <v>1036</v>
      </c>
      <c r="Q936">
        <v>4142</v>
      </c>
      <c r="R936" t="e" cm="1">
        <f t="array" ref="R936">_xlfn.XLOOKUP(1,(sleepDay_merged[Id]=dailyActivity_merged2__2[[#This Row],[Id]])*(sleepDay_merged[SleepDate]=dailyActivity_merged2__2[[#This Row],[ActivityDate]]),sleepDay_merged[TotalSleepRecords])</f>
        <v>#N/A</v>
      </c>
      <c r="S936" t="e" cm="1">
        <f t="array" ref="S936">_xlfn.XLOOKUP(1,(sleepDay_merged[Id]=dailyActivity_merged2__2[[#This Row],[Id]])*(sleepDay_merged[SleepDate]=dailyActivity_merged2__2[[#This Row],[ActivityDate]]),sleepDay_merged[TotalMinutesAsleep])</f>
        <v>#N/A</v>
      </c>
      <c r="T936" t="e" cm="1">
        <f t="array" ref="T936">_xlfn.XLOOKUP(1,(sleepDay_merged[Id]=dailyActivity_merged2__2[[#This Row],[Id]])*(sleepDay_merged[SleepDate]=dailyActivity_merged2__2[[#This Row],[ActivityDate]]),sleepDay_merged[TotalTimeInBed])</f>
        <v>#N/A</v>
      </c>
      <c r="U936" t="str">
        <f>IF(dailyActivity_merged2__2[[#This Row],[TotalSteps]] &lt;5000,"Sedentary",IF(dailyActivity_merged2__2[[#This Row],[TotalSteps]]&lt;7500,"Lightly Active",IF(dailyActivity_merged2__2[[#This Row],[TotalSteps]]&lt;10000,"Fairy Active","Highly Active")))</f>
        <v>Highly Active</v>
      </c>
      <c r="V936">
        <f>SUM(dailyActivity_merged2__2[[#This Row],[VeryActiveMinutes]:[SedentaryMinutes]])</f>
        <v>1440</v>
      </c>
    </row>
    <row r="937" spans="1:22" x14ac:dyDescent="0.25">
      <c r="A937">
        <v>8877689391</v>
      </c>
      <c r="B937" s="1">
        <v>42498</v>
      </c>
      <c r="C937" s="8">
        <f>WEEKDAY(dailyActivity_merged2__2[[#This Row],[ActivityDate]],1)</f>
        <v>1</v>
      </c>
      <c r="D937" t="str">
        <f>TEXT(dailyActivity_merged2__2[[#This Row],[ActivityDate]],"dddd")</f>
        <v>Sunday</v>
      </c>
      <c r="E937">
        <v>10686</v>
      </c>
      <c r="F937">
        <v>8.1099996566772496</v>
      </c>
      <c r="G937">
        <v>8.1099996566772496</v>
      </c>
      <c r="H937">
        <v>0</v>
      </c>
      <c r="I937">
        <v>1.08000004291534</v>
      </c>
      <c r="J937">
        <v>0.20000000298023199</v>
      </c>
      <c r="K937">
        <v>6.8000001907348597</v>
      </c>
      <c r="L937">
        <v>0</v>
      </c>
      <c r="M937">
        <v>17</v>
      </c>
      <c r="N937">
        <v>4</v>
      </c>
      <c r="O937">
        <v>245</v>
      </c>
      <c r="P937">
        <v>1174</v>
      </c>
      <c r="Q937">
        <v>2847</v>
      </c>
      <c r="R937" t="e" cm="1">
        <f t="array" ref="R937">_xlfn.XLOOKUP(1,(sleepDay_merged[Id]=dailyActivity_merged2__2[[#This Row],[Id]])*(sleepDay_merged[SleepDate]=dailyActivity_merged2__2[[#This Row],[ActivityDate]]),sleepDay_merged[TotalSleepRecords])</f>
        <v>#N/A</v>
      </c>
      <c r="S937" t="e" cm="1">
        <f t="array" ref="S937">_xlfn.XLOOKUP(1,(sleepDay_merged[Id]=dailyActivity_merged2__2[[#This Row],[Id]])*(sleepDay_merged[SleepDate]=dailyActivity_merged2__2[[#This Row],[ActivityDate]]),sleepDay_merged[TotalMinutesAsleep])</f>
        <v>#N/A</v>
      </c>
      <c r="T937" t="e" cm="1">
        <f t="array" ref="T937">_xlfn.XLOOKUP(1,(sleepDay_merged[Id]=dailyActivity_merged2__2[[#This Row],[Id]])*(sleepDay_merged[SleepDate]=dailyActivity_merged2__2[[#This Row],[ActivityDate]]),sleepDay_merged[TotalTimeInBed])</f>
        <v>#N/A</v>
      </c>
      <c r="U937" t="str">
        <f>IF(dailyActivity_merged2__2[[#This Row],[TotalSteps]] &lt;5000,"Sedentary",IF(dailyActivity_merged2__2[[#This Row],[TotalSteps]]&lt;7500,"Lightly Active",IF(dailyActivity_merged2__2[[#This Row],[TotalSteps]]&lt;10000,"Fairy Active","Highly Active")))</f>
        <v>Highly Active</v>
      </c>
      <c r="V937">
        <f>SUM(dailyActivity_merged2__2[[#This Row],[VeryActiveMinutes]:[SedentaryMinutes]])</f>
        <v>1440</v>
      </c>
    </row>
    <row r="938" spans="1:22" x14ac:dyDescent="0.25">
      <c r="A938">
        <v>8877689391</v>
      </c>
      <c r="B938" s="1">
        <v>42499</v>
      </c>
      <c r="C938" s="8">
        <f>WEEKDAY(dailyActivity_merged2__2[[#This Row],[ActivityDate]],1)</f>
        <v>2</v>
      </c>
      <c r="D938" t="str">
        <f>TEXT(dailyActivity_merged2__2[[#This Row],[ActivityDate]],"dddd")</f>
        <v>Monday</v>
      </c>
      <c r="E938">
        <v>20226</v>
      </c>
      <c r="F938">
        <v>18.25</v>
      </c>
      <c r="G938">
        <v>18.25</v>
      </c>
      <c r="H938">
        <v>0</v>
      </c>
      <c r="I938">
        <v>11.1000003814697</v>
      </c>
      <c r="J938">
        <v>0.80000001192092896</v>
      </c>
      <c r="K938">
        <v>6.2399997711181596</v>
      </c>
      <c r="L938">
        <v>5.0000000745058101E-2</v>
      </c>
      <c r="M938">
        <v>73</v>
      </c>
      <c r="N938">
        <v>19</v>
      </c>
      <c r="O938">
        <v>217</v>
      </c>
      <c r="P938">
        <v>1131</v>
      </c>
      <c r="Q938">
        <v>3710</v>
      </c>
      <c r="R938" t="e" cm="1">
        <f t="array" ref="R938">_xlfn.XLOOKUP(1,(sleepDay_merged[Id]=dailyActivity_merged2__2[[#This Row],[Id]])*(sleepDay_merged[SleepDate]=dailyActivity_merged2__2[[#This Row],[ActivityDate]]),sleepDay_merged[TotalSleepRecords])</f>
        <v>#N/A</v>
      </c>
      <c r="S938" t="e" cm="1">
        <f t="array" ref="S938">_xlfn.XLOOKUP(1,(sleepDay_merged[Id]=dailyActivity_merged2__2[[#This Row],[Id]])*(sleepDay_merged[SleepDate]=dailyActivity_merged2__2[[#This Row],[ActivityDate]]),sleepDay_merged[TotalMinutesAsleep])</f>
        <v>#N/A</v>
      </c>
      <c r="T938" t="e" cm="1">
        <f t="array" ref="T938">_xlfn.XLOOKUP(1,(sleepDay_merged[Id]=dailyActivity_merged2__2[[#This Row],[Id]])*(sleepDay_merged[SleepDate]=dailyActivity_merged2__2[[#This Row],[ActivityDate]]),sleepDay_merged[TotalTimeInBed])</f>
        <v>#N/A</v>
      </c>
      <c r="U938" t="str">
        <f>IF(dailyActivity_merged2__2[[#This Row],[TotalSteps]] &lt;5000,"Sedentary",IF(dailyActivity_merged2__2[[#This Row],[TotalSteps]]&lt;7500,"Lightly Active",IF(dailyActivity_merged2__2[[#This Row],[TotalSteps]]&lt;10000,"Fairy Active","Highly Active")))</f>
        <v>Highly Active</v>
      </c>
      <c r="V938">
        <f>SUM(dailyActivity_merged2__2[[#This Row],[VeryActiveMinutes]:[SedentaryMinutes]])</f>
        <v>1440</v>
      </c>
    </row>
    <row r="939" spans="1:22" x14ac:dyDescent="0.25">
      <c r="A939">
        <v>8877689391</v>
      </c>
      <c r="B939" s="1">
        <v>42500</v>
      </c>
      <c r="C939" s="8">
        <f>WEEKDAY(dailyActivity_merged2__2[[#This Row],[ActivityDate]],1)</f>
        <v>3</v>
      </c>
      <c r="D939" t="str">
        <f>TEXT(dailyActivity_merged2__2[[#This Row],[ActivityDate]],"dddd")</f>
        <v>Tuesday</v>
      </c>
      <c r="E939">
        <v>10733</v>
      </c>
      <c r="F939">
        <v>8.1499996185302699</v>
      </c>
      <c r="G939">
        <v>8.1499996185302699</v>
      </c>
      <c r="H939">
        <v>0</v>
      </c>
      <c r="I939">
        <v>1.3500000238418599</v>
      </c>
      <c r="J939">
        <v>0.46000000834464999</v>
      </c>
      <c r="K939">
        <v>6.2800002098083496</v>
      </c>
      <c r="L939">
        <v>0</v>
      </c>
      <c r="M939">
        <v>18</v>
      </c>
      <c r="N939">
        <v>11</v>
      </c>
      <c r="O939">
        <v>224</v>
      </c>
      <c r="P939">
        <v>1187</v>
      </c>
      <c r="Q939">
        <v>2832</v>
      </c>
      <c r="R939" t="e" cm="1">
        <f t="array" ref="R939">_xlfn.XLOOKUP(1,(sleepDay_merged[Id]=dailyActivity_merged2__2[[#This Row],[Id]])*(sleepDay_merged[SleepDate]=dailyActivity_merged2__2[[#This Row],[ActivityDate]]),sleepDay_merged[TotalSleepRecords])</f>
        <v>#N/A</v>
      </c>
      <c r="S939" t="e" cm="1">
        <f t="array" ref="S939">_xlfn.XLOOKUP(1,(sleepDay_merged[Id]=dailyActivity_merged2__2[[#This Row],[Id]])*(sleepDay_merged[SleepDate]=dailyActivity_merged2__2[[#This Row],[ActivityDate]]),sleepDay_merged[TotalMinutesAsleep])</f>
        <v>#N/A</v>
      </c>
      <c r="T939" t="e" cm="1">
        <f t="array" ref="T939">_xlfn.XLOOKUP(1,(sleepDay_merged[Id]=dailyActivity_merged2__2[[#This Row],[Id]])*(sleepDay_merged[SleepDate]=dailyActivity_merged2__2[[#This Row],[ActivityDate]]),sleepDay_merged[TotalTimeInBed])</f>
        <v>#N/A</v>
      </c>
      <c r="U939" t="str">
        <f>IF(dailyActivity_merged2__2[[#This Row],[TotalSteps]] &lt;5000,"Sedentary",IF(dailyActivity_merged2__2[[#This Row],[TotalSteps]]&lt;7500,"Lightly Active",IF(dailyActivity_merged2__2[[#This Row],[TotalSteps]]&lt;10000,"Fairy Active","Highly Active")))</f>
        <v>Highly Active</v>
      </c>
      <c r="V939">
        <f>SUM(dailyActivity_merged2__2[[#This Row],[VeryActiveMinutes]:[SedentaryMinutes]])</f>
        <v>1440</v>
      </c>
    </row>
    <row r="940" spans="1:22" x14ac:dyDescent="0.25">
      <c r="A940">
        <v>8877689391</v>
      </c>
      <c r="B940" s="1">
        <v>42501</v>
      </c>
      <c r="C940" s="8">
        <f>WEEKDAY(dailyActivity_merged2__2[[#This Row],[ActivityDate]],1)</f>
        <v>4</v>
      </c>
      <c r="D940" t="str">
        <f>TEXT(dailyActivity_merged2__2[[#This Row],[ActivityDate]],"dddd")</f>
        <v>Wednesday</v>
      </c>
      <c r="E940">
        <v>21420</v>
      </c>
      <c r="F940">
        <v>19.559999465942401</v>
      </c>
      <c r="G940">
        <v>19.559999465942401</v>
      </c>
      <c r="H940">
        <v>0</v>
      </c>
      <c r="I940">
        <v>13.2200002670288</v>
      </c>
      <c r="J940">
        <v>0.40999999642372098</v>
      </c>
      <c r="K940">
        <v>5.8899998664856001</v>
      </c>
      <c r="L940">
        <v>0</v>
      </c>
      <c r="M940">
        <v>88</v>
      </c>
      <c r="N940">
        <v>12</v>
      </c>
      <c r="O940">
        <v>213</v>
      </c>
      <c r="P940">
        <v>1127</v>
      </c>
      <c r="Q940">
        <v>3832</v>
      </c>
      <c r="R940" t="e" cm="1">
        <f t="array" ref="R940">_xlfn.XLOOKUP(1,(sleepDay_merged[Id]=dailyActivity_merged2__2[[#This Row],[Id]])*(sleepDay_merged[SleepDate]=dailyActivity_merged2__2[[#This Row],[ActivityDate]]),sleepDay_merged[TotalSleepRecords])</f>
        <v>#N/A</v>
      </c>
      <c r="S940" t="e" cm="1">
        <f t="array" ref="S940">_xlfn.XLOOKUP(1,(sleepDay_merged[Id]=dailyActivity_merged2__2[[#This Row],[Id]])*(sleepDay_merged[SleepDate]=dailyActivity_merged2__2[[#This Row],[ActivityDate]]),sleepDay_merged[TotalMinutesAsleep])</f>
        <v>#N/A</v>
      </c>
      <c r="T940" t="e" cm="1">
        <f t="array" ref="T940">_xlfn.XLOOKUP(1,(sleepDay_merged[Id]=dailyActivity_merged2__2[[#This Row],[Id]])*(sleepDay_merged[SleepDate]=dailyActivity_merged2__2[[#This Row],[ActivityDate]]),sleepDay_merged[TotalTimeInBed])</f>
        <v>#N/A</v>
      </c>
      <c r="U940" t="str">
        <f>IF(dailyActivity_merged2__2[[#This Row],[TotalSteps]] &lt;5000,"Sedentary",IF(dailyActivity_merged2__2[[#This Row],[TotalSteps]]&lt;7500,"Lightly Active",IF(dailyActivity_merged2__2[[#This Row],[TotalSteps]]&lt;10000,"Fairy Active","Highly Active")))</f>
        <v>Highly Active</v>
      </c>
      <c r="V940">
        <f>SUM(dailyActivity_merged2__2[[#This Row],[VeryActiveMinutes]:[SedentaryMinutes]])</f>
        <v>1440</v>
      </c>
    </row>
    <row r="941" spans="1:22" x14ac:dyDescent="0.25">
      <c r="A941">
        <v>8877689391</v>
      </c>
      <c r="B941" s="1">
        <v>42502</v>
      </c>
      <c r="C941" s="8">
        <f>WEEKDAY(dailyActivity_merged2__2[[#This Row],[ActivityDate]],1)</f>
        <v>5</v>
      </c>
      <c r="D941" t="str">
        <f>TEXT(dailyActivity_merged2__2[[#This Row],[ActivityDate]],"dddd")</f>
        <v>Thursday</v>
      </c>
      <c r="E941">
        <v>8064</v>
      </c>
      <c r="F941">
        <v>6.1199998855590803</v>
      </c>
      <c r="G941">
        <v>6.1199998855590803</v>
      </c>
      <c r="H941">
        <v>0</v>
      </c>
      <c r="I941">
        <v>1.8200000524520901</v>
      </c>
      <c r="J941">
        <v>3.9999999105930301E-2</v>
      </c>
      <c r="K941">
        <v>4.25</v>
      </c>
      <c r="L941">
        <v>0</v>
      </c>
      <c r="M941">
        <v>23</v>
      </c>
      <c r="N941">
        <v>1</v>
      </c>
      <c r="O941">
        <v>137</v>
      </c>
      <c r="P941">
        <v>770</v>
      </c>
      <c r="Q941">
        <v>1849</v>
      </c>
      <c r="R941" t="e" cm="1">
        <f t="array" ref="R941">_xlfn.XLOOKUP(1,(sleepDay_merged[Id]=dailyActivity_merged2__2[[#This Row],[Id]])*(sleepDay_merged[SleepDate]=dailyActivity_merged2__2[[#This Row],[ActivityDate]]),sleepDay_merged[TotalSleepRecords])</f>
        <v>#N/A</v>
      </c>
      <c r="S941" t="e" cm="1">
        <f t="array" ref="S941">_xlfn.XLOOKUP(1,(sleepDay_merged[Id]=dailyActivity_merged2__2[[#This Row],[Id]])*(sleepDay_merged[SleepDate]=dailyActivity_merged2__2[[#This Row],[ActivityDate]]),sleepDay_merged[TotalMinutesAsleep])</f>
        <v>#N/A</v>
      </c>
      <c r="T941" t="e" cm="1">
        <f t="array" ref="T941">_xlfn.XLOOKUP(1,(sleepDay_merged[Id]=dailyActivity_merged2__2[[#This Row],[Id]])*(sleepDay_merged[SleepDate]=dailyActivity_merged2__2[[#This Row],[ActivityDate]]),sleepDay_merged[TotalTimeInBed])</f>
        <v>#N/A</v>
      </c>
      <c r="U941" t="str">
        <f>IF(dailyActivity_merged2__2[[#This Row],[TotalSteps]] &lt;5000,"Sedentary",IF(dailyActivity_merged2__2[[#This Row],[TotalSteps]]&lt;7500,"Lightly Active",IF(dailyActivity_merged2__2[[#This Row],[TotalSteps]]&lt;10000,"Fairy Active","Highly Active")))</f>
        <v>Fairy Active</v>
      </c>
      <c r="V941">
        <f>SUM(dailyActivity_merged2__2[[#This Row],[VeryActiveMinutes]:[SedentaryMinutes]])</f>
        <v>931</v>
      </c>
    </row>
  </sheetData>
  <pageMargins left="0.7" right="0.7" top="0.75" bottom="0.75" header="0.3" footer="0.3"/>
  <pageSetup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690B-F4DA-4F86-98F5-295AABE5DB41}">
  <dimension ref="A1:O22100"/>
  <sheetViews>
    <sheetView workbookViewId="0">
      <selection activeCell="F13" sqref="F13"/>
    </sheetView>
  </sheetViews>
  <sheetFormatPr defaultRowHeight="15" x14ac:dyDescent="0.25"/>
  <cols>
    <col min="1" max="1" width="11" bestFit="1" customWidth="1"/>
    <col min="2" max="2" width="21" bestFit="1" customWidth="1"/>
    <col min="3" max="3" width="14.140625" bestFit="1" customWidth="1"/>
    <col min="4" max="4" width="13.85546875" bestFit="1" customWidth="1"/>
    <col min="5" max="5" width="13.28515625" style="4" bestFit="1" customWidth="1"/>
    <col min="6" max="6" width="15.5703125" bestFit="1" customWidth="1"/>
    <col min="7" max="7" width="14.42578125" bestFit="1" customWidth="1"/>
    <col min="8" max="8" width="11.7109375" bestFit="1" customWidth="1"/>
    <col min="9" max="9" width="15.7109375" bestFit="1" customWidth="1"/>
    <col min="10" max="10" width="18.5703125" bestFit="1" customWidth="1"/>
    <col min="11" max="11" width="10.42578125" bestFit="1" customWidth="1"/>
  </cols>
  <sheetData>
    <row r="1" spans="1:15" x14ac:dyDescent="0.25">
      <c r="A1" t="s">
        <v>0</v>
      </c>
      <c r="B1" t="s">
        <v>61</v>
      </c>
      <c r="C1" t="s">
        <v>17</v>
      </c>
      <c r="D1" t="s">
        <v>798</v>
      </c>
      <c r="E1" t="s">
        <v>51</v>
      </c>
      <c r="F1" t="s">
        <v>793</v>
      </c>
      <c r="G1" t="s">
        <v>768</v>
      </c>
      <c r="H1" t="s">
        <v>62</v>
      </c>
      <c r="I1" t="s">
        <v>794</v>
      </c>
      <c r="J1" t="s">
        <v>795</v>
      </c>
      <c r="K1" t="s">
        <v>13</v>
      </c>
      <c r="M1" s="4"/>
    </row>
    <row r="2" spans="1:15" x14ac:dyDescent="0.25">
      <c r="A2">
        <v>1503960366</v>
      </c>
      <c r="B2" t="s">
        <v>19</v>
      </c>
      <c r="C2" s="1">
        <v>42472</v>
      </c>
      <c r="D2" s="8">
        <f>WEEKDAY(hourlySteps_merged[[#This Row],[ActivityDate]],1)</f>
        <v>3</v>
      </c>
      <c r="E2" s="1" t="str">
        <f>TEXT(hourlySteps_merged[[#This Row],[ActivityDate]],"dddd")</f>
        <v>Tuesday</v>
      </c>
      <c r="F2" s="6" t="s">
        <v>769</v>
      </c>
      <c r="G2" s="6" t="str">
        <f>TEXT(hourlySteps_merged[[#This Row],[ActivityTime2]],"hh:mm:ss")</f>
        <v>00:00:00</v>
      </c>
      <c r="H2">
        <v>373</v>
      </c>
      <c r="I2">
        <v>20</v>
      </c>
      <c r="J2">
        <v>0.33333299999999999</v>
      </c>
      <c r="K2">
        <v>81</v>
      </c>
      <c r="L2" s="1"/>
      <c r="M2" s="4"/>
      <c r="O2" s="5"/>
    </row>
    <row r="3" spans="1:15" x14ac:dyDescent="0.25">
      <c r="A3">
        <v>1503960366</v>
      </c>
      <c r="B3" t="s">
        <v>63</v>
      </c>
      <c r="C3" s="1">
        <v>42472</v>
      </c>
      <c r="D3" s="8">
        <f>WEEKDAY(hourlySteps_merged[[#This Row],[ActivityDate]],1)</f>
        <v>3</v>
      </c>
      <c r="E3" s="1" t="str">
        <f>TEXT(hourlySteps_merged[[#This Row],[ActivityDate]],"dddd")</f>
        <v>Tuesday</v>
      </c>
      <c r="F3" s="6" t="s">
        <v>770</v>
      </c>
      <c r="G3" s="6" t="str">
        <f>TEXT(hourlySteps_merged[[#This Row],[ActivityTime2]],"hh:mm:ss")</f>
        <v>01:00:00</v>
      </c>
      <c r="H3">
        <v>160</v>
      </c>
      <c r="I3">
        <v>8</v>
      </c>
      <c r="J3">
        <v>0.13333300000000001</v>
      </c>
      <c r="K3">
        <v>61</v>
      </c>
      <c r="L3" s="1"/>
      <c r="M3" s="4"/>
      <c r="O3" s="5"/>
    </row>
    <row r="4" spans="1:15" x14ac:dyDescent="0.25">
      <c r="A4">
        <v>1503960366</v>
      </c>
      <c r="B4" t="s">
        <v>64</v>
      </c>
      <c r="C4" s="1">
        <v>42472</v>
      </c>
      <c r="D4" s="8">
        <f>WEEKDAY(hourlySteps_merged[[#This Row],[ActivityDate]],1)</f>
        <v>3</v>
      </c>
      <c r="E4" s="1" t="str">
        <f>TEXT(hourlySteps_merged[[#This Row],[ActivityDate]],"dddd")</f>
        <v>Tuesday</v>
      </c>
      <c r="F4" s="6" t="s">
        <v>771</v>
      </c>
      <c r="G4" s="6" t="str">
        <f>TEXT(hourlySteps_merged[[#This Row],[ActivityTime2]],"hh:mm:ss")</f>
        <v>02:00:00</v>
      </c>
      <c r="H4">
        <v>151</v>
      </c>
      <c r="I4">
        <v>7</v>
      </c>
      <c r="J4">
        <v>0.11666700000000001</v>
      </c>
      <c r="K4">
        <v>59</v>
      </c>
      <c r="L4" s="1"/>
      <c r="M4" s="4"/>
      <c r="O4" s="5"/>
    </row>
    <row r="5" spans="1:15" x14ac:dyDescent="0.25">
      <c r="A5">
        <v>1503960366</v>
      </c>
      <c r="B5" t="s">
        <v>65</v>
      </c>
      <c r="C5" s="1">
        <v>42472</v>
      </c>
      <c r="D5" s="8">
        <f>WEEKDAY(hourlySteps_merged[[#This Row],[ActivityDate]],1)</f>
        <v>3</v>
      </c>
      <c r="E5" s="1" t="str">
        <f>TEXT(hourlySteps_merged[[#This Row],[ActivityDate]],"dddd")</f>
        <v>Tuesday</v>
      </c>
      <c r="F5" s="6" t="s">
        <v>772</v>
      </c>
      <c r="G5" s="6" t="str">
        <f>TEXT(hourlySteps_merged[[#This Row],[ActivityTime2]],"hh:mm:ss")</f>
        <v>03:00:00</v>
      </c>
      <c r="H5">
        <v>0</v>
      </c>
      <c r="I5">
        <v>0</v>
      </c>
      <c r="J5">
        <v>0</v>
      </c>
      <c r="K5">
        <v>47</v>
      </c>
      <c r="L5" s="1"/>
      <c r="M5" s="4"/>
      <c r="O5" s="5"/>
    </row>
    <row r="6" spans="1:15" x14ac:dyDescent="0.25">
      <c r="A6">
        <v>1503960366</v>
      </c>
      <c r="B6" t="s">
        <v>66</v>
      </c>
      <c r="C6" s="1">
        <v>42472</v>
      </c>
      <c r="D6" s="8">
        <f>WEEKDAY(hourlySteps_merged[[#This Row],[ActivityDate]],1)</f>
        <v>3</v>
      </c>
      <c r="E6" s="1" t="str">
        <f>TEXT(hourlySteps_merged[[#This Row],[ActivityDate]],"dddd")</f>
        <v>Tuesday</v>
      </c>
      <c r="F6" s="6" t="s">
        <v>773</v>
      </c>
      <c r="G6" s="6" t="str">
        <f>TEXT(hourlySteps_merged[[#This Row],[ActivityTime2]],"hh:mm:ss")</f>
        <v>04:00:00</v>
      </c>
      <c r="H6">
        <v>0</v>
      </c>
      <c r="I6">
        <v>0</v>
      </c>
      <c r="J6">
        <v>0</v>
      </c>
      <c r="K6">
        <v>48</v>
      </c>
      <c r="L6" s="1"/>
      <c r="M6" s="4"/>
      <c r="O6" s="5"/>
    </row>
    <row r="7" spans="1:15" x14ac:dyDescent="0.25">
      <c r="A7">
        <v>1503960366</v>
      </c>
      <c r="B7" t="s">
        <v>67</v>
      </c>
      <c r="C7" s="1">
        <v>42472</v>
      </c>
      <c r="D7" s="8">
        <f>WEEKDAY(hourlySteps_merged[[#This Row],[ActivityDate]],1)</f>
        <v>3</v>
      </c>
      <c r="E7" s="1" t="str">
        <f>TEXT(hourlySteps_merged[[#This Row],[ActivityDate]],"dddd")</f>
        <v>Tuesday</v>
      </c>
      <c r="F7" s="6" t="s">
        <v>774</v>
      </c>
      <c r="G7" s="6" t="str">
        <f>TEXT(hourlySteps_merged[[#This Row],[ActivityTime2]],"hh:mm:ss")</f>
        <v>05:00:00</v>
      </c>
      <c r="H7">
        <v>0</v>
      </c>
      <c r="I7">
        <v>0</v>
      </c>
      <c r="J7">
        <v>0</v>
      </c>
      <c r="K7">
        <v>48</v>
      </c>
      <c r="L7" s="1"/>
      <c r="M7" s="4"/>
      <c r="O7" s="5"/>
    </row>
    <row r="8" spans="1:15" x14ac:dyDescent="0.25">
      <c r="A8">
        <v>1503960366</v>
      </c>
      <c r="B8" t="s">
        <v>68</v>
      </c>
      <c r="C8" s="1">
        <v>42472</v>
      </c>
      <c r="D8" s="8">
        <f>WEEKDAY(hourlySteps_merged[[#This Row],[ActivityDate]],1)</f>
        <v>3</v>
      </c>
      <c r="E8" s="1" t="str">
        <f>TEXT(hourlySteps_merged[[#This Row],[ActivityDate]],"dddd")</f>
        <v>Tuesday</v>
      </c>
      <c r="F8" s="6" t="s">
        <v>775</v>
      </c>
      <c r="G8" s="6" t="str">
        <f>TEXT(hourlySteps_merged[[#This Row],[ActivityTime2]],"hh:mm:ss")</f>
        <v>06:00:00</v>
      </c>
      <c r="H8">
        <v>0</v>
      </c>
      <c r="I8">
        <v>0</v>
      </c>
      <c r="J8">
        <v>0</v>
      </c>
      <c r="K8">
        <v>48</v>
      </c>
      <c r="L8" s="1"/>
      <c r="M8" s="4"/>
      <c r="O8" s="5"/>
    </row>
    <row r="9" spans="1:15" x14ac:dyDescent="0.25">
      <c r="A9">
        <v>1503960366</v>
      </c>
      <c r="B9" t="s">
        <v>69</v>
      </c>
      <c r="C9" s="1">
        <v>42472</v>
      </c>
      <c r="D9" s="8">
        <f>WEEKDAY(hourlySteps_merged[[#This Row],[ActivityDate]],1)</f>
        <v>3</v>
      </c>
      <c r="E9" s="1" t="str">
        <f>TEXT(hourlySteps_merged[[#This Row],[ActivityDate]],"dddd")</f>
        <v>Tuesday</v>
      </c>
      <c r="F9" s="6" t="s">
        <v>776</v>
      </c>
      <c r="G9" s="6" t="str">
        <f>TEXT(hourlySteps_merged[[#This Row],[ActivityTime2]],"hh:mm:ss")</f>
        <v>07:00:00</v>
      </c>
      <c r="H9">
        <v>0</v>
      </c>
      <c r="I9">
        <v>0</v>
      </c>
      <c r="J9">
        <v>0</v>
      </c>
      <c r="K9">
        <v>47</v>
      </c>
      <c r="L9" s="1"/>
      <c r="M9" s="4"/>
      <c r="O9" s="5"/>
    </row>
    <row r="10" spans="1:15" x14ac:dyDescent="0.25">
      <c r="A10">
        <v>1503960366</v>
      </c>
      <c r="B10" t="s">
        <v>70</v>
      </c>
      <c r="C10" s="1">
        <v>42472</v>
      </c>
      <c r="D10" s="8">
        <f>WEEKDAY(hourlySteps_merged[[#This Row],[ActivityDate]],1)</f>
        <v>3</v>
      </c>
      <c r="E10" s="1" t="str">
        <f>TEXT(hourlySteps_merged[[#This Row],[ActivityDate]],"dddd")</f>
        <v>Tuesday</v>
      </c>
      <c r="F10" s="6" t="s">
        <v>777</v>
      </c>
      <c r="G10" s="6" t="str">
        <f>TEXT(hourlySteps_merged[[#This Row],[ActivityTime2]],"hh:mm:ss")</f>
        <v>08:00:00</v>
      </c>
      <c r="H10">
        <v>250</v>
      </c>
      <c r="I10">
        <v>13</v>
      </c>
      <c r="J10">
        <v>0.216667</v>
      </c>
      <c r="K10">
        <v>68</v>
      </c>
      <c r="L10" s="1"/>
      <c r="M10" s="4"/>
      <c r="O10" s="5"/>
    </row>
    <row r="11" spans="1:15" x14ac:dyDescent="0.25">
      <c r="A11">
        <v>1503960366</v>
      </c>
      <c r="B11" t="s">
        <v>71</v>
      </c>
      <c r="C11" s="1">
        <v>42472</v>
      </c>
      <c r="D11" s="8">
        <f>WEEKDAY(hourlySteps_merged[[#This Row],[ActivityDate]],1)</f>
        <v>3</v>
      </c>
      <c r="E11" s="1" t="str">
        <f>TEXT(hourlySteps_merged[[#This Row],[ActivityDate]],"dddd")</f>
        <v>Tuesday</v>
      </c>
      <c r="F11" s="6" t="s">
        <v>778</v>
      </c>
      <c r="G11" s="6" t="str">
        <f>TEXT(hourlySteps_merged[[#This Row],[ActivityTime2]],"hh:mm:ss")</f>
        <v>09:00:00</v>
      </c>
      <c r="H11">
        <v>1864</v>
      </c>
      <c r="I11">
        <v>30</v>
      </c>
      <c r="J11">
        <v>0.5</v>
      </c>
      <c r="K11">
        <v>141</v>
      </c>
      <c r="L11" s="1"/>
      <c r="M11" s="4"/>
      <c r="O11" s="5"/>
    </row>
    <row r="12" spans="1:15" x14ac:dyDescent="0.25">
      <c r="A12">
        <v>1503960366</v>
      </c>
      <c r="B12" t="s">
        <v>72</v>
      </c>
      <c r="C12" s="1">
        <v>42472</v>
      </c>
      <c r="D12" s="8">
        <f>WEEKDAY(hourlySteps_merged[[#This Row],[ActivityDate]],1)</f>
        <v>3</v>
      </c>
      <c r="E12" s="1" t="str">
        <f>TEXT(hourlySteps_merged[[#This Row],[ActivityDate]],"dddd")</f>
        <v>Tuesday</v>
      </c>
      <c r="F12" s="6" t="s">
        <v>779</v>
      </c>
      <c r="G12" s="6" t="str">
        <f>TEXT(hourlySteps_merged[[#This Row],[ActivityTime2]],"hh:mm:ss")</f>
        <v>10:00:00</v>
      </c>
      <c r="H12">
        <v>676</v>
      </c>
      <c r="I12">
        <v>29</v>
      </c>
      <c r="J12">
        <v>0.48333300000000001</v>
      </c>
      <c r="K12">
        <v>99</v>
      </c>
      <c r="L12" s="1"/>
      <c r="M12" s="4"/>
      <c r="O12" s="5"/>
    </row>
    <row r="13" spans="1:15" x14ac:dyDescent="0.25">
      <c r="A13">
        <v>1503960366</v>
      </c>
      <c r="B13" t="s">
        <v>73</v>
      </c>
      <c r="C13" s="1">
        <v>42472</v>
      </c>
      <c r="D13" s="8">
        <f>WEEKDAY(hourlySteps_merged[[#This Row],[ActivityDate]],1)</f>
        <v>3</v>
      </c>
      <c r="E13" s="1" t="str">
        <f>TEXT(hourlySteps_merged[[#This Row],[ActivityDate]],"dddd")</f>
        <v>Tuesday</v>
      </c>
      <c r="F13" s="6" t="s">
        <v>780</v>
      </c>
      <c r="G13" s="6" t="str">
        <f>TEXT(hourlySteps_merged[[#This Row],[ActivityTime2]],"hh:mm:ss")</f>
        <v>11:00:00</v>
      </c>
      <c r="H13">
        <v>360</v>
      </c>
      <c r="I13">
        <v>12</v>
      </c>
      <c r="J13">
        <v>0.2</v>
      </c>
      <c r="K13">
        <v>76</v>
      </c>
      <c r="L13" s="1"/>
      <c r="M13" s="4"/>
      <c r="O13" s="5"/>
    </row>
    <row r="14" spans="1:15" x14ac:dyDescent="0.25">
      <c r="A14">
        <v>1503960366</v>
      </c>
      <c r="B14" t="s">
        <v>74</v>
      </c>
      <c r="C14" s="1">
        <v>42472</v>
      </c>
      <c r="D14" s="8">
        <f>WEEKDAY(hourlySteps_merged[[#This Row],[ActivityDate]],1)</f>
        <v>3</v>
      </c>
      <c r="E14" s="1" t="str">
        <f>TEXT(hourlySteps_merged[[#This Row],[ActivityDate]],"dddd")</f>
        <v>Tuesday</v>
      </c>
      <c r="F14" s="6" t="s">
        <v>781</v>
      </c>
      <c r="G14" s="6" t="str">
        <f>TEXT(hourlySteps_merged[[#This Row],[ActivityTime2]],"hh:mm:ss")</f>
        <v>12:00:00</v>
      </c>
      <c r="H14">
        <v>253</v>
      </c>
      <c r="I14">
        <v>11</v>
      </c>
      <c r="J14">
        <v>0.183333</v>
      </c>
      <c r="K14">
        <v>73</v>
      </c>
      <c r="L14" s="1"/>
      <c r="M14" s="4"/>
    </row>
    <row r="15" spans="1:15" x14ac:dyDescent="0.25">
      <c r="A15">
        <v>1503960366</v>
      </c>
      <c r="B15" t="s">
        <v>75</v>
      </c>
      <c r="C15" s="1">
        <v>42472</v>
      </c>
      <c r="D15" s="8">
        <f>WEEKDAY(hourlySteps_merged[[#This Row],[ActivityDate]],1)</f>
        <v>3</v>
      </c>
      <c r="E15" s="1" t="str">
        <f>TEXT(hourlySteps_merged[[#This Row],[ActivityDate]],"dddd")</f>
        <v>Tuesday</v>
      </c>
      <c r="F15" s="6" t="s">
        <v>782</v>
      </c>
      <c r="G15" s="6" t="str">
        <f>TEXT(hourlySteps_merged[[#This Row],[ActivityTime2]],"hh:mm:ss")</f>
        <v>13:00:00</v>
      </c>
      <c r="H15">
        <v>221</v>
      </c>
      <c r="I15">
        <v>6</v>
      </c>
      <c r="J15">
        <v>0.1</v>
      </c>
      <c r="K15">
        <v>66</v>
      </c>
      <c r="L15" s="1"/>
      <c r="M15" s="4"/>
    </row>
    <row r="16" spans="1:15" x14ac:dyDescent="0.25">
      <c r="A16">
        <v>1503960366</v>
      </c>
      <c r="B16" t="s">
        <v>76</v>
      </c>
      <c r="C16" s="1">
        <v>42472</v>
      </c>
      <c r="D16" s="8">
        <f>WEEKDAY(hourlySteps_merged[[#This Row],[ActivityDate]],1)</f>
        <v>3</v>
      </c>
      <c r="E16" s="1" t="str">
        <f>TEXT(hourlySteps_merged[[#This Row],[ActivityDate]],"dddd")</f>
        <v>Tuesday</v>
      </c>
      <c r="F16" s="6" t="s">
        <v>783</v>
      </c>
      <c r="G16" s="6" t="str">
        <f>TEXT(hourlySteps_merged[[#This Row],[ActivityTime2]],"hh:mm:ss")</f>
        <v>14:00:00</v>
      </c>
      <c r="H16">
        <v>1166</v>
      </c>
      <c r="I16">
        <v>36</v>
      </c>
      <c r="J16">
        <v>0.6</v>
      </c>
      <c r="K16">
        <v>110</v>
      </c>
      <c r="L16" s="1"/>
      <c r="M16" s="4"/>
    </row>
    <row r="17" spans="1:13" x14ac:dyDescent="0.25">
      <c r="A17">
        <v>1503960366</v>
      </c>
      <c r="B17" t="s">
        <v>77</v>
      </c>
      <c r="C17" s="1">
        <v>42472</v>
      </c>
      <c r="D17" s="8">
        <f>WEEKDAY(hourlySteps_merged[[#This Row],[ActivityDate]],1)</f>
        <v>3</v>
      </c>
      <c r="E17" s="1" t="str">
        <f>TEXT(hourlySteps_merged[[#This Row],[ActivityDate]],"dddd")</f>
        <v>Tuesday</v>
      </c>
      <c r="F17" s="6" t="s">
        <v>784</v>
      </c>
      <c r="G17" s="6" t="str">
        <f>TEXT(hourlySteps_merged[[#This Row],[ActivityTime2]],"hh:mm:ss")</f>
        <v>15:00:00</v>
      </c>
      <c r="H17">
        <v>2063</v>
      </c>
      <c r="I17">
        <v>58</v>
      </c>
      <c r="J17">
        <v>0.96666700000000005</v>
      </c>
      <c r="K17">
        <v>151</v>
      </c>
      <c r="L17" s="1"/>
      <c r="M17" s="4"/>
    </row>
    <row r="18" spans="1:13" x14ac:dyDescent="0.25">
      <c r="A18">
        <v>1503960366</v>
      </c>
      <c r="B18" t="s">
        <v>78</v>
      </c>
      <c r="C18" s="1">
        <v>42472</v>
      </c>
      <c r="D18" s="8">
        <f>WEEKDAY(hourlySteps_merged[[#This Row],[ActivityDate]],1)</f>
        <v>3</v>
      </c>
      <c r="E18" s="1" t="str">
        <f>TEXT(hourlySteps_merged[[#This Row],[ActivityDate]],"dddd")</f>
        <v>Tuesday</v>
      </c>
      <c r="F18" s="6" t="s">
        <v>785</v>
      </c>
      <c r="G18" s="6" t="str">
        <f>TEXT(hourlySteps_merged[[#This Row],[ActivityTime2]],"hh:mm:ss")</f>
        <v>16:00:00</v>
      </c>
      <c r="H18">
        <v>344</v>
      </c>
      <c r="I18">
        <v>13</v>
      </c>
      <c r="J18">
        <v>0.216667</v>
      </c>
      <c r="K18">
        <v>76</v>
      </c>
      <c r="L18" s="1"/>
      <c r="M18" s="4"/>
    </row>
    <row r="19" spans="1:13" x14ac:dyDescent="0.25">
      <c r="A19">
        <v>1503960366</v>
      </c>
      <c r="B19" t="s">
        <v>79</v>
      </c>
      <c r="C19" s="1">
        <v>42472</v>
      </c>
      <c r="D19" s="8">
        <f>WEEKDAY(hourlySteps_merged[[#This Row],[ActivityDate]],1)</f>
        <v>3</v>
      </c>
      <c r="E19" s="1" t="str">
        <f>TEXT(hourlySteps_merged[[#This Row],[ActivityDate]],"dddd")</f>
        <v>Tuesday</v>
      </c>
      <c r="F19" s="6" t="s">
        <v>786</v>
      </c>
      <c r="G19" s="6" t="str">
        <f>TEXT(hourlySteps_merged[[#This Row],[ActivityTime2]],"hh:mm:ss")</f>
        <v>17:00:00</v>
      </c>
      <c r="H19">
        <v>489</v>
      </c>
      <c r="I19">
        <v>16</v>
      </c>
      <c r="J19">
        <v>0.26666699999999999</v>
      </c>
      <c r="K19">
        <v>83</v>
      </c>
      <c r="L19" s="1"/>
      <c r="M19" s="4"/>
    </row>
    <row r="20" spans="1:13" x14ac:dyDescent="0.25">
      <c r="A20">
        <v>1503960366</v>
      </c>
      <c r="B20" t="s">
        <v>80</v>
      </c>
      <c r="C20" s="1">
        <v>42472</v>
      </c>
      <c r="D20" s="8">
        <f>WEEKDAY(hourlySteps_merged[[#This Row],[ActivityDate]],1)</f>
        <v>3</v>
      </c>
      <c r="E20" s="1" t="str">
        <f>TEXT(hourlySteps_merged[[#This Row],[ActivityDate]],"dddd")</f>
        <v>Tuesday</v>
      </c>
      <c r="F20" s="6" t="s">
        <v>787</v>
      </c>
      <c r="G20" s="6" t="str">
        <f>TEXT(hourlySteps_merged[[#This Row],[ActivityTime2]],"hh:mm:ss")</f>
        <v>18:00:00</v>
      </c>
      <c r="H20">
        <v>1386</v>
      </c>
      <c r="I20">
        <v>29</v>
      </c>
      <c r="J20">
        <v>0.48333300000000001</v>
      </c>
      <c r="K20">
        <v>124</v>
      </c>
      <c r="L20" s="1"/>
      <c r="M20" s="4"/>
    </row>
    <row r="21" spans="1:13" x14ac:dyDescent="0.25">
      <c r="A21">
        <v>1503960366</v>
      </c>
      <c r="B21" t="s">
        <v>81</v>
      </c>
      <c r="C21" s="1">
        <v>42472</v>
      </c>
      <c r="D21" s="8">
        <f>WEEKDAY(hourlySteps_merged[[#This Row],[ActivityDate]],1)</f>
        <v>3</v>
      </c>
      <c r="E21" s="1" t="str">
        <f>TEXT(hourlySteps_merged[[#This Row],[ActivityDate]],"dddd")</f>
        <v>Tuesday</v>
      </c>
      <c r="F21" s="6" t="s">
        <v>788</v>
      </c>
      <c r="G21" s="6" t="str">
        <f>TEXT(hourlySteps_merged[[#This Row],[ActivityTime2]],"hh:mm:ss")</f>
        <v>19:00:00</v>
      </c>
      <c r="H21">
        <v>558</v>
      </c>
      <c r="I21">
        <v>39</v>
      </c>
      <c r="J21">
        <v>0.65</v>
      </c>
      <c r="K21">
        <v>104</v>
      </c>
      <c r="L21" s="1"/>
      <c r="M21" s="4"/>
    </row>
    <row r="22" spans="1:13" x14ac:dyDescent="0.25">
      <c r="A22">
        <v>1503960366</v>
      </c>
      <c r="B22" t="s">
        <v>82</v>
      </c>
      <c r="C22" s="1">
        <v>42472</v>
      </c>
      <c r="D22" s="8">
        <f>WEEKDAY(hourlySteps_merged[[#This Row],[ActivityDate]],1)</f>
        <v>3</v>
      </c>
      <c r="E22" s="1" t="str">
        <f>TEXT(hourlySteps_merged[[#This Row],[ActivityDate]],"dddd")</f>
        <v>Tuesday</v>
      </c>
      <c r="F22" s="6" t="s">
        <v>789</v>
      </c>
      <c r="G22" s="6" t="str">
        <f>TEXT(hourlySteps_merged[[#This Row],[ActivityTime2]],"hh:mm:ss")</f>
        <v>20:00:00</v>
      </c>
      <c r="H22">
        <v>1733</v>
      </c>
      <c r="I22">
        <v>41</v>
      </c>
      <c r="J22">
        <v>0.68333299999999997</v>
      </c>
      <c r="K22">
        <v>132</v>
      </c>
      <c r="L22" s="1"/>
      <c r="M22" s="4"/>
    </row>
    <row r="23" spans="1:13" x14ac:dyDescent="0.25">
      <c r="A23">
        <v>1503960366</v>
      </c>
      <c r="B23" t="s">
        <v>83</v>
      </c>
      <c r="C23" s="1">
        <v>42472</v>
      </c>
      <c r="D23" s="8">
        <f>WEEKDAY(hourlySteps_merged[[#This Row],[ActivityDate]],1)</f>
        <v>3</v>
      </c>
      <c r="E23" s="1" t="str">
        <f>TEXT(hourlySteps_merged[[#This Row],[ActivityDate]],"dddd")</f>
        <v>Tuesday</v>
      </c>
      <c r="F23" s="6" t="s">
        <v>790</v>
      </c>
      <c r="G23" s="6" t="str">
        <f>TEXT(hourlySteps_merged[[#This Row],[ActivityTime2]],"hh:mm:ss")</f>
        <v>21:00:00</v>
      </c>
      <c r="H23">
        <v>684</v>
      </c>
      <c r="I23">
        <v>31</v>
      </c>
      <c r="J23">
        <v>0.51666699999999999</v>
      </c>
      <c r="K23">
        <v>100</v>
      </c>
      <c r="L23" s="1"/>
      <c r="M23" s="4"/>
    </row>
    <row r="24" spans="1:13" x14ac:dyDescent="0.25">
      <c r="A24">
        <v>1503960366</v>
      </c>
      <c r="B24" t="s">
        <v>84</v>
      </c>
      <c r="C24" s="1">
        <v>42472</v>
      </c>
      <c r="D24" s="8">
        <f>WEEKDAY(hourlySteps_merged[[#This Row],[ActivityDate]],1)</f>
        <v>3</v>
      </c>
      <c r="E24" s="1" t="str">
        <f>TEXT(hourlySteps_merged[[#This Row],[ActivityDate]],"dddd")</f>
        <v>Tuesday</v>
      </c>
      <c r="F24" s="6" t="s">
        <v>791</v>
      </c>
      <c r="G24" s="6" t="str">
        <f>TEXT(hourlySteps_merged[[#This Row],[ActivityTime2]],"hh:mm:ss")</f>
        <v>22:00:00</v>
      </c>
      <c r="H24">
        <v>89</v>
      </c>
      <c r="I24">
        <v>9</v>
      </c>
      <c r="J24">
        <v>0.15</v>
      </c>
      <c r="K24">
        <v>65</v>
      </c>
      <c r="L24" s="1"/>
      <c r="M24" s="4"/>
    </row>
    <row r="25" spans="1:13" x14ac:dyDescent="0.25">
      <c r="A25">
        <v>1503960366</v>
      </c>
      <c r="B25" t="s">
        <v>85</v>
      </c>
      <c r="C25" s="1">
        <v>42472</v>
      </c>
      <c r="D25" s="8">
        <f>WEEKDAY(hourlySteps_merged[[#This Row],[ActivityDate]],1)</f>
        <v>3</v>
      </c>
      <c r="E25" s="1" t="str">
        <f>TEXT(hourlySteps_merged[[#This Row],[ActivityDate]],"dddd")</f>
        <v>Tuesday</v>
      </c>
      <c r="F25" s="6" t="s">
        <v>792</v>
      </c>
      <c r="G25" s="6" t="str">
        <f>TEXT(hourlySteps_merged[[#This Row],[ActivityTime2]],"hh:mm:ss")</f>
        <v>23:00:00</v>
      </c>
      <c r="H25">
        <v>338</v>
      </c>
      <c r="I25">
        <v>21</v>
      </c>
      <c r="J25">
        <v>0.35</v>
      </c>
      <c r="K25">
        <v>81</v>
      </c>
      <c r="L25" s="1"/>
      <c r="M25" s="4"/>
    </row>
    <row r="26" spans="1:13" x14ac:dyDescent="0.25">
      <c r="A26">
        <v>1503960366</v>
      </c>
      <c r="B26" t="s">
        <v>20</v>
      </c>
      <c r="C26" s="1">
        <v>42472</v>
      </c>
      <c r="D26" s="8">
        <f>WEEKDAY(hourlySteps_merged[[#This Row],[ActivityDate]],1)</f>
        <v>3</v>
      </c>
      <c r="E26" s="1" t="str">
        <f>TEXT(hourlySteps_merged[[#This Row],[ActivityDate]],"dddd")</f>
        <v>Tuesday</v>
      </c>
      <c r="F26" s="6" t="s">
        <v>769</v>
      </c>
      <c r="G26" s="6" t="str">
        <f>TEXT(hourlySteps_merged[[#This Row],[ActivityTime2]],"hh:mm:ss")</f>
        <v>00:00:00</v>
      </c>
      <c r="H26">
        <v>144</v>
      </c>
      <c r="I26">
        <v>4</v>
      </c>
      <c r="J26">
        <v>6.6667000000000004E-2</v>
      </c>
      <c r="K26">
        <v>55</v>
      </c>
      <c r="L26" s="1"/>
      <c r="M26" s="4"/>
    </row>
    <row r="27" spans="1:13" x14ac:dyDescent="0.25">
      <c r="A27">
        <v>1503960366</v>
      </c>
      <c r="B27" t="s">
        <v>86</v>
      </c>
      <c r="C27" s="1">
        <v>42472</v>
      </c>
      <c r="D27" s="8">
        <f>WEEKDAY(hourlySteps_merged[[#This Row],[ActivityDate]],1)</f>
        <v>3</v>
      </c>
      <c r="E27" s="1" t="str">
        <f>TEXT(hourlySteps_merged[[#This Row],[ActivityDate]],"dddd")</f>
        <v>Tuesday</v>
      </c>
      <c r="F27" s="6" t="s">
        <v>770</v>
      </c>
      <c r="G27" s="6" t="str">
        <f>TEXT(hourlySteps_merged[[#This Row],[ActivityTime2]],"hh:mm:ss")</f>
        <v>01:00:00</v>
      </c>
      <c r="H27">
        <v>0</v>
      </c>
      <c r="I27">
        <v>1</v>
      </c>
      <c r="J27">
        <v>1.6667000000000001E-2</v>
      </c>
      <c r="K27">
        <v>51</v>
      </c>
      <c r="L27" s="1"/>
      <c r="M27" s="4"/>
    </row>
    <row r="28" spans="1:13" x14ac:dyDescent="0.25">
      <c r="A28">
        <v>1503960366</v>
      </c>
      <c r="B28" t="s">
        <v>87</v>
      </c>
      <c r="C28" s="1">
        <v>42472</v>
      </c>
      <c r="D28" s="8">
        <f>WEEKDAY(hourlySteps_merged[[#This Row],[ActivityDate]],1)</f>
        <v>3</v>
      </c>
      <c r="E28" s="1" t="str">
        <f>TEXT(hourlySteps_merged[[#This Row],[ActivityDate]],"dddd")</f>
        <v>Tuesday</v>
      </c>
      <c r="F28" s="6" t="s">
        <v>771</v>
      </c>
      <c r="G28" s="6" t="str">
        <f>TEXT(hourlySteps_merged[[#This Row],[ActivityTime2]],"hh:mm:ss")</f>
        <v>02:00:00</v>
      </c>
      <c r="H28">
        <v>0</v>
      </c>
      <c r="I28">
        <v>0</v>
      </c>
      <c r="J28">
        <v>0</v>
      </c>
      <c r="K28">
        <v>50</v>
      </c>
      <c r="L28" s="1"/>
      <c r="M28" s="4"/>
    </row>
    <row r="29" spans="1:13" x14ac:dyDescent="0.25">
      <c r="A29">
        <v>1503960366</v>
      </c>
      <c r="B29" t="s">
        <v>88</v>
      </c>
      <c r="C29" s="1">
        <v>42472</v>
      </c>
      <c r="D29" s="8">
        <f>WEEKDAY(hourlySteps_merged[[#This Row],[ActivityDate]],1)</f>
        <v>3</v>
      </c>
      <c r="E29" s="1" t="str">
        <f>TEXT(hourlySteps_merged[[#This Row],[ActivityDate]],"dddd")</f>
        <v>Tuesday</v>
      </c>
      <c r="F29" s="6" t="s">
        <v>772</v>
      </c>
      <c r="G29" s="6" t="str">
        <f>TEXT(hourlySteps_merged[[#This Row],[ActivityTime2]],"hh:mm:ss")</f>
        <v>03:00:00</v>
      </c>
      <c r="H29">
        <v>36</v>
      </c>
      <c r="I29">
        <v>1</v>
      </c>
      <c r="J29">
        <v>1.6667000000000001E-2</v>
      </c>
      <c r="K29">
        <v>51</v>
      </c>
      <c r="L29" s="1"/>
      <c r="M29" s="4"/>
    </row>
    <row r="30" spans="1:13" x14ac:dyDescent="0.25">
      <c r="A30">
        <v>1503960366</v>
      </c>
      <c r="B30" t="s">
        <v>89</v>
      </c>
      <c r="C30" s="1">
        <v>42472</v>
      </c>
      <c r="D30" s="8">
        <f>WEEKDAY(hourlySteps_merged[[#This Row],[ActivityDate]],1)</f>
        <v>3</v>
      </c>
      <c r="E30" s="1" t="str">
        <f>TEXT(hourlySteps_merged[[#This Row],[ActivityDate]],"dddd")</f>
        <v>Tuesday</v>
      </c>
      <c r="F30" s="6" t="s">
        <v>773</v>
      </c>
      <c r="G30" s="6" t="str">
        <f>TEXT(hourlySteps_merged[[#This Row],[ActivityTime2]],"hh:mm:ss")</f>
        <v>04:00:00</v>
      </c>
      <c r="H30">
        <v>0</v>
      </c>
      <c r="I30">
        <v>0</v>
      </c>
      <c r="J30">
        <v>0</v>
      </c>
      <c r="K30">
        <v>50</v>
      </c>
      <c r="L30" s="1"/>
      <c r="M30" s="4"/>
    </row>
    <row r="31" spans="1:13" x14ac:dyDescent="0.25">
      <c r="A31">
        <v>1503960366</v>
      </c>
      <c r="B31" t="s">
        <v>90</v>
      </c>
      <c r="C31" s="1">
        <v>42472</v>
      </c>
      <c r="D31" s="8">
        <f>WEEKDAY(hourlySteps_merged[[#This Row],[ActivityDate]],1)</f>
        <v>3</v>
      </c>
      <c r="E31" s="1" t="str">
        <f>TEXT(hourlySteps_merged[[#This Row],[ActivityDate]],"dddd")</f>
        <v>Tuesday</v>
      </c>
      <c r="F31" s="6" t="s">
        <v>774</v>
      </c>
      <c r="G31" s="6" t="str">
        <f>TEXT(hourlySteps_merged[[#This Row],[ActivityTime2]],"hh:mm:ss")</f>
        <v>05:00:00</v>
      </c>
      <c r="H31">
        <v>0</v>
      </c>
      <c r="I31">
        <v>0</v>
      </c>
      <c r="J31">
        <v>0</v>
      </c>
      <c r="K31">
        <v>50</v>
      </c>
      <c r="L31" s="1"/>
      <c r="M31" s="4"/>
    </row>
    <row r="32" spans="1:13" x14ac:dyDescent="0.25">
      <c r="A32">
        <v>1503960366</v>
      </c>
      <c r="B32" t="s">
        <v>91</v>
      </c>
      <c r="C32" s="1">
        <v>42472</v>
      </c>
      <c r="D32" s="8">
        <f>WEEKDAY(hourlySteps_merged[[#This Row],[ActivityDate]],1)</f>
        <v>3</v>
      </c>
      <c r="E32" s="1" t="str">
        <f>TEXT(hourlySteps_merged[[#This Row],[ActivityDate]],"dddd")</f>
        <v>Tuesday</v>
      </c>
      <c r="F32" s="6" t="s">
        <v>775</v>
      </c>
      <c r="G32" s="6" t="str">
        <f>TEXT(hourlySteps_merged[[#This Row],[ActivityTime2]],"hh:mm:ss")</f>
        <v>06:00:00</v>
      </c>
      <c r="H32">
        <v>0</v>
      </c>
      <c r="I32">
        <v>0</v>
      </c>
      <c r="J32">
        <v>0</v>
      </c>
      <c r="K32">
        <v>50</v>
      </c>
      <c r="L32" s="1"/>
      <c r="M32" s="4"/>
    </row>
    <row r="33" spans="1:13" x14ac:dyDescent="0.25">
      <c r="A33">
        <v>1503960366</v>
      </c>
      <c r="B33" t="s">
        <v>92</v>
      </c>
      <c r="C33" s="1">
        <v>42472</v>
      </c>
      <c r="D33" s="8">
        <f>WEEKDAY(hourlySteps_merged[[#This Row],[ActivityDate]],1)</f>
        <v>3</v>
      </c>
      <c r="E33" s="1" t="str">
        <f>TEXT(hourlySteps_merged[[#This Row],[ActivityDate]],"dddd")</f>
        <v>Tuesday</v>
      </c>
      <c r="F33" s="6" t="s">
        <v>776</v>
      </c>
      <c r="G33" s="6" t="str">
        <f>TEXT(hourlySteps_merged[[#This Row],[ActivityTime2]],"hh:mm:ss")</f>
        <v>07:00:00</v>
      </c>
      <c r="H33">
        <v>126</v>
      </c>
      <c r="I33">
        <v>0</v>
      </c>
      <c r="J33">
        <v>0</v>
      </c>
      <c r="K33">
        <v>50</v>
      </c>
      <c r="L33" s="1"/>
      <c r="M33" s="4"/>
    </row>
    <row r="34" spans="1:13" x14ac:dyDescent="0.25">
      <c r="A34">
        <v>1503960366</v>
      </c>
      <c r="B34" t="s">
        <v>93</v>
      </c>
      <c r="C34" s="1">
        <v>42472</v>
      </c>
      <c r="D34" s="8">
        <f>WEEKDAY(hourlySteps_merged[[#This Row],[ActivityDate]],1)</f>
        <v>3</v>
      </c>
      <c r="E34" s="1" t="str">
        <f>TEXT(hourlySteps_merged[[#This Row],[ActivityDate]],"dddd")</f>
        <v>Tuesday</v>
      </c>
      <c r="F34" s="6" t="s">
        <v>777</v>
      </c>
      <c r="G34" s="6" t="str">
        <f>TEXT(hourlySteps_merged[[#This Row],[ActivityTime2]],"hh:mm:ss")</f>
        <v>08:00:00</v>
      </c>
      <c r="H34">
        <v>275</v>
      </c>
      <c r="I34">
        <v>1</v>
      </c>
      <c r="J34">
        <v>1.6667000000000001E-2</v>
      </c>
      <c r="K34">
        <v>51</v>
      </c>
      <c r="L34" s="1"/>
      <c r="M34" s="4"/>
    </row>
    <row r="35" spans="1:13" x14ac:dyDescent="0.25">
      <c r="A35">
        <v>1503960366</v>
      </c>
      <c r="B35" t="s">
        <v>94</v>
      </c>
      <c r="C35" s="1">
        <v>42472</v>
      </c>
      <c r="D35" s="8">
        <f>WEEKDAY(hourlySteps_merged[[#This Row],[ActivityDate]],1)</f>
        <v>3</v>
      </c>
      <c r="E35" s="1" t="str">
        <f>TEXT(hourlySteps_merged[[#This Row],[ActivityDate]],"dddd")</f>
        <v>Tuesday</v>
      </c>
      <c r="F35" s="6" t="s">
        <v>778</v>
      </c>
      <c r="G35" s="6" t="str">
        <f>TEXT(hourlySteps_merged[[#This Row],[ActivityTime2]],"hh:mm:ss")</f>
        <v>09:00:00</v>
      </c>
      <c r="H35">
        <v>1679</v>
      </c>
      <c r="I35">
        <v>18</v>
      </c>
      <c r="J35">
        <v>0.3</v>
      </c>
      <c r="K35">
        <v>74</v>
      </c>
      <c r="L35" s="1"/>
      <c r="M35" s="4"/>
    </row>
    <row r="36" spans="1:13" x14ac:dyDescent="0.25">
      <c r="A36">
        <v>1503960366</v>
      </c>
      <c r="B36" t="s">
        <v>95</v>
      </c>
      <c r="C36" s="1">
        <v>42472</v>
      </c>
      <c r="D36" s="8">
        <f>WEEKDAY(hourlySteps_merged[[#This Row],[ActivityDate]],1)</f>
        <v>3</v>
      </c>
      <c r="E36" s="1" t="str">
        <f>TEXT(hourlySteps_merged[[#This Row],[ActivityDate]],"dddd")</f>
        <v>Tuesday</v>
      </c>
      <c r="F36" s="6" t="s">
        <v>779</v>
      </c>
      <c r="G36" s="6" t="str">
        <f>TEXT(hourlySteps_merged[[#This Row],[ActivityTime2]],"hh:mm:ss")</f>
        <v>10:00:00</v>
      </c>
      <c r="H36">
        <v>295</v>
      </c>
      <c r="I36">
        <v>60</v>
      </c>
      <c r="J36">
        <v>1</v>
      </c>
      <c r="K36">
        <v>141</v>
      </c>
      <c r="L36" s="1"/>
      <c r="M36" s="4"/>
    </row>
    <row r="37" spans="1:13" x14ac:dyDescent="0.25">
      <c r="A37">
        <v>1503960366</v>
      </c>
      <c r="B37" t="s">
        <v>96</v>
      </c>
      <c r="C37" s="1">
        <v>42472</v>
      </c>
      <c r="D37" s="8">
        <f>WEEKDAY(hourlySteps_merged[[#This Row],[ActivityDate]],1)</f>
        <v>3</v>
      </c>
      <c r="E37" s="1" t="str">
        <f>TEXT(hourlySteps_merged[[#This Row],[ActivityDate]],"dddd")</f>
        <v>Tuesday</v>
      </c>
      <c r="F37" s="6" t="s">
        <v>780</v>
      </c>
      <c r="G37" s="6" t="str">
        <f>TEXT(hourlySteps_merged[[#This Row],[ActivityTime2]],"hh:mm:ss")</f>
        <v>11:00:00</v>
      </c>
      <c r="H37">
        <v>524</v>
      </c>
      <c r="I37">
        <v>4</v>
      </c>
      <c r="J37">
        <v>6.6667000000000004E-2</v>
      </c>
      <c r="K37">
        <v>56</v>
      </c>
      <c r="L37" s="1"/>
      <c r="M37" s="4"/>
    </row>
    <row r="38" spans="1:13" x14ac:dyDescent="0.25">
      <c r="A38">
        <v>1503960366</v>
      </c>
      <c r="B38" t="s">
        <v>97</v>
      </c>
      <c r="C38" s="1">
        <v>42472</v>
      </c>
      <c r="D38" s="8">
        <f>WEEKDAY(hourlySteps_merged[[#This Row],[ActivityDate]],1)</f>
        <v>3</v>
      </c>
      <c r="E38" s="1" t="str">
        <f>TEXT(hourlySteps_merged[[#This Row],[ActivityDate]],"dddd")</f>
        <v>Tuesday</v>
      </c>
      <c r="F38" s="6" t="s">
        <v>781</v>
      </c>
      <c r="G38" s="6" t="str">
        <f>TEXT(hourlySteps_merged[[#This Row],[ActivityTime2]],"hh:mm:ss")</f>
        <v>12:00:00</v>
      </c>
      <c r="H38">
        <v>486</v>
      </c>
      <c r="I38">
        <v>5</v>
      </c>
      <c r="J38">
        <v>8.3333000000000004E-2</v>
      </c>
      <c r="K38">
        <v>57</v>
      </c>
      <c r="L38" s="1"/>
      <c r="M38" s="4"/>
    </row>
    <row r="39" spans="1:13" x14ac:dyDescent="0.25">
      <c r="A39">
        <v>1503960366</v>
      </c>
      <c r="B39" t="s">
        <v>98</v>
      </c>
      <c r="C39" s="1">
        <v>42472</v>
      </c>
      <c r="D39" s="8">
        <f>WEEKDAY(hourlySteps_merged[[#This Row],[ActivityDate]],1)</f>
        <v>3</v>
      </c>
      <c r="E39" s="1" t="str">
        <f>TEXT(hourlySteps_merged[[#This Row],[ActivityDate]],"dddd")</f>
        <v>Tuesday</v>
      </c>
      <c r="F39" s="6" t="s">
        <v>782</v>
      </c>
      <c r="G39" s="6" t="str">
        <f>TEXT(hourlySteps_merged[[#This Row],[ActivityTime2]],"hh:mm:ss")</f>
        <v>13:00:00</v>
      </c>
      <c r="H39">
        <v>302</v>
      </c>
      <c r="I39">
        <v>2</v>
      </c>
      <c r="J39">
        <v>3.3333000000000002E-2</v>
      </c>
      <c r="K39">
        <v>54</v>
      </c>
      <c r="L39" s="1"/>
      <c r="M39" s="4"/>
    </row>
    <row r="40" spans="1:13" x14ac:dyDescent="0.25">
      <c r="A40">
        <v>1503960366</v>
      </c>
      <c r="B40" t="s">
        <v>99</v>
      </c>
      <c r="C40" s="1">
        <v>42472</v>
      </c>
      <c r="D40" s="8">
        <f>WEEKDAY(hourlySteps_merged[[#This Row],[ActivityDate]],1)</f>
        <v>3</v>
      </c>
      <c r="E40" s="1" t="str">
        <f>TEXT(hourlySteps_merged[[#This Row],[ActivityDate]],"dddd")</f>
        <v>Tuesday</v>
      </c>
      <c r="F40" s="6" t="s">
        <v>783</v>
      </c>
      <c r="G40" s="6" t="str">
        <f>TEXT(hourlySteps_merged[[#This Row],[ActivityTime2]],"hh:mm:ss")</f>
        <v>14:00:00</v>
      </c>
      <c r="H40">
        <v>1577</v>
      </c>
      <c r="I40">
        <v>3</v>
      </c>
      <c r="J40">
        <v>0.05</v>
      </c>
      <c r="K40">
        <v>55</v>
      </c>
      <c r="L40" s="1"/>
      <c r="M40" s="4"/>
    </row>
    <row r="41" spans="1:13" x14ac:dyDescent="0.25">
      <c r="A41">
        <v>1503960366</v>
      </c>
      <c r="B41" t="s">
        <v>100</v>
      </c>
      <c r="C41" s="1">
        <v>42472</v>
      </c>
      <c r="D41" s="8">
        <f>WEEKDAY(hourlySteps_merged[[#This Row],[ActivityDate]],1)</f>
        <v>3</v>
      </c>
      <c r="E41" s="1" t="str">
        <f>TEXT(hourlySteps_merged[[#This Row],[ActivityDate]],"dddd")</f>
        <v>Tuesday</v>
      </c>
      <c r="F41" s="6" t="s">
        <v>784</v>
      </c>
      <c r="G41" s="6" t="str">
        <f>TEXT(hourlySteps_merged[[#This Row],[ActivityTime2]],"hh:mm:ss")</f>
        <v>15:00:00</v>
      </c>
      <c r="H41">
        <v>493</v>
      </c>
      <c r="I41">
        <v>2</v>
      </c>
      <c r="J41">
        <v>3.3333000000000002E-2</v>
      </c>
      <c r="K41">
        <v>52</v>
      </c>
      <c r="L41" s="1"/>
      <c r="M41" s="4"/>
    </row>
    <row r="42" spans="1:13" x14ac:dyDescent="0.25">
      <c r="A42">
        <v>1503960366</v>
      </c>
      <c r="B42" t="s">
        <v>101</v>
      </c>
      <c r="C42" s="1">
        <v>42472</v>
      </c>
      <c r="D42" s="8">
        <f>WEEKDAY(hourlySteps_merged[[#This Row],[ActivityDate]],1)</f>
        <v>3</v>
      </c>
      <c r="E42" s="1" t="str">
        <f>TEXT(hourlySteps_merged[[#This Row],[ActivityDate]],"dddd")</f>
        <v>Tuesday</v>
      </c>
      <c r="F42" s="6" t="s">
        <v>785</v>
      </c>
      <c r="G42" s="6" t="str">
        <f>TEXT(hourlySteps_merged[[#This Row],[ActivityTime2]],"hh:mm:ss")</f>
        <v>16:00:00</v>
      </c>
      <c r="H42">
        <v>299</v>
      </c>
      <c r="I42">
        <v>2</v>
      </c>
      <c r="J42">
        <v>3.3333000000000002E-2</v>
      </c>
      <c r="K42">
        <v>54</v>
      </c>
      <c r="L42" s="1"/>
      <c r="M42" s="4"/>
    </row>
    <row r="43" spans="1:13" x14ac:dyDescent="0.25">
      <c r="A43">
        <v>1503960366</v>
      </c>
      <c r="B43" t="s">
        <v>102</v>
      </c>
      <c r="C43" s="1">
        <v>42472</v>
      </c>
      <c r="D43" s="8">
        <f>WEEKDAY(hourlySteps_merged[[#This Row],[ActivityDate]],1)</f>
        <v>3</v>
      </c>
      <c r="E43" s="1" t="str">
        <f>TEXT(hourlySteps_merged[[#This Row],[ActivityDate]],"dddd")</f>
        <v>Tuesday</v>
      </c>
      <c r="F43" s="6" t="s">
        <v>786</v>
      </c>
      <c r="G43" s="6" t="str">
        <f>TEXT(hourlySteps_merged[[#This Row],[ActivityTime2]],"hh:mm:ss")</f>
        <v>17:00:00</v>
      </c>
      <c r="H43">
        <v>695</v>
      </c>
      <c r="I43">
        <v>6</v>
      </c>
      <c r="J43">
        <v>0.1</v>
      </c>
      <c r="K43">
        <v>63</v>
      </c>
      <c r="L43" s="1"/>
      <c r="M43" s="4"/>
    </row>
    <row r="44" spans="1:13" x14ac:dyDescent="0.25">
      <c r="A44">
        <v>1503960366</v>
      </c>
      <c r="B44" t="s">
        <v>103</v>
      </c>
      <c r="C44" s="1">
        <v>42472</v>
      </c>
      <c r="D44" s="8">
        <f>WEEKDAY(hourlySteps_merged[[#This Row],[ActivityDate]],1)</f>
        <v>3</v>
      </c>
      <c r="E44" s="1" t="str">
        <f>TEXT(hourlySteps_merged[[#This Row],[ActivityDate]],"dddd")</f>
        <v>Tuesday</v>
      </c>
      <c r="F44" s="6" t="s">
        <v>787</v>
      </c>
      <c r="G44" s="6" t="str">
        <f>TEXT(hourlySteps_merged[[#This Row],[ActivityTime2]],"hh:mm:ss")</f>
        <v>18:00:00</v>
      </c>
      <c r="H44">
        <v>1343</v>
      </c>
      <c r="I44">
        <v>7</v>
      </c>
      <c r="J44">
        <v>0.11666700000000001</v>
      </c>
      <c r="K44">
        <v>62</v>
      </c>
      <c r="L44" s="1"/>
      <c r="M44" s="4"/>
    </row>
    <row r="45" spans="1:13" x14ac:dyDescent="0.25">
      <c r="A45">
        <v>1503960366</v>
      </c>
      <c r="B45" t="s">
        <v>104</v>
      </c>
      <c r="C45" s="1">
        <v>42472</v>
      </c>
      <c r="D45" s="8">
        <f>WEEKDAY(hourlySteps_merged[[#This Row],[ActivityDate]],1)</f>
        <v>3</v>
      </c>
      <c r="E45" s="1" t="str">
        <f>TEXT(hourlySteps_merged[[#This Row],[ActivityDate]],"dddd")</f>
        <v>Tuesday</v>
      </c>
      <c r="F45" s="6" t="s">
        <v>788</v>
      </c>
      <c r="G45" s="6" t="str">
        <f>TEXT(hourlySteps_merged[[#This Row],[ActivityTime2]],"hh:mm:ss")</f>
        <v>19:00:00</v>
      </c>
      <c r="H45">
        <v>258</v>
      </c>
      <c r="I45">
        <v>12</v>
      </c>
      <c r="J45">
        <v>0.2</v>
      </c>
      <c r="K45">
        <v>77</v>
      </c>
      <c r="L45" s="1"/>
      <c r="M45" s="4"/>
    </row>
    <row r="46" spans="1:13" x14ac:dyDescent="0.25">
      <c r="A46">
        <v>1503960366</v>
      </c>
      <c r="B46" t="s">
        <v>105</v>
      </c>
      <c r="C46" s="1">
        <v>42472</v>
      </c>
      <c r="D46" s="8">
        <f>WEEKDAY(hourlySteps_merged[[#This Row],[ActivityDate]],1)</f>
        <v>3</v>
      </c>
      <c r="E46" s="1" t="str">
        <f>TEXT(hourlySteps_merged[[#This Row],[ActivityDate]],"dddd")</f>
        <v>Tuesday</v>
      </c>
      <c r="F46" s="6" t="s">
        <v>789</v>
      </c>
      <c r="G46" s="6" t="str">
        <f>TEXT(hourlySteps_merged[[#This Row],[ActivityTime2]],"hh:mm:ss")</f>
        <v>20:00:00</v>
      </c>
      <c r="H46">
        <v>0</v>
      </c>
      <c r="I46">
        <v>6</v>
      </c>
      <c r="J46">
        <v>0.1</v>
      </c>
      <c r="K46">
        <v>60</v>
      </c>
      <c r="L46" s="1"/>
      <c r="M46" s="4"/>
    </row>
    <row r="47" spans="1:13" x14ac:dyDescent="0.25">
      <c r="A47">
        <v>1503960366</v>
      </c>
      <c r="B47" t="s">
        <v>106</v>
      </c>
      <c r="C47" s="1">
        <v>42472</v>
      </c>
      <c r="D47" s="8">
        <f>WEEKDAY(hourlySteps_merged[[#This Row],[ActivityDate]],1)</f>
        <v>3</v>
      </c>
      <c r="E47" s="1" t="str">
        <f>TEXT(hourlySteps_merged[[#This Row],[ActivityDate]],"dddd")</f>
        <v>Tuesday</v>
      </c>
      <c r="F47" s="6" t="s">
        <v>790</v>
      </c>
      <c r="G47" s="6" t="str">
        <f>TEXT(hourlySteps_merged[[#This Row],[ActivityTime2]],"hh:mm:ss")</f>
        <v>21:00:00</v>
      </c>
      <c r="H47">
        <v>0</v>
      </c>
      <c r="I47">
        <v>0</v>
      </c>
      <c r="J47">
        <v>0</v>
      </c>
      <c r="K47">
        <v>50</v>
      </c>
      <c r="L47" s="1"/>
      <c r="M47" s="4"/>
    </row>
    <row r="48" spans="1:13" x14ac:dyDescent="0.25">
      <c r="A48">
        <v>1503960366</v>
      </c>
      <c r="B48" t="s">
        <v>107</v>
      </c>
      <c r="C48" s="1">
        <v>42472</v>
      </c>
      <c r="D48" s="8">
        <f>WEEKDAY(hourlySteps_merged[[#This Row],[ActivityDate]],1)</f>
        <v>3</v>
      </c>
      <c r="E48" s="1" t="str">
        <f>TEXT(hourlySteps_merged[[#This Row],[ActivityDate]],"dddd")</f>
        <v>Tuesday</v>
      </c>
      <c r="F48" s="6" t="s">
        <v>791</v>
      </c>
      <c r="G48" s="6" t="str">
        <f>TEXT(hourlySteps_merged[[#This Row],[ActivityTime2]],"hh:mm:ss")</f>
        <v>22:00:00</v>
      </c>
      <c r="H48">
        <v>437</v>
      </c>
      <c r="I48">
        <v>0</v>
      </c>
      <c r="J48">
        <v>0</v>
      </c>
      <c r="K48">
        <v>50</v>
      </c>
      <c r="L48" s="1"/>
      <c r="M48" s="4"/>
    </row>
    <row r="49" spans="1:13" x14ac:dyDescent="0.25">
      <c r="A49">
        <v>1503960366</v>
      </c>
      <c r="B49" t="s">
        <v>108</v>
      </c>
      <c r="C49" s="1">
        <v>42472</v>
      </c>
      <c r="D49" s="8">
        <f>WEEKDAY(hourlySteps_merged[[#This Row],[ActivityDate]],1)</f>
        <v>3</v>
      </c>
      <c r="E49" s="1" t="str">
        <f>TEXT(hourlySteps_merged[[#This Row],[ActivityDate]],"dddd")</f>
        <v>Tuesday</v>
      </c>
      <c r="F49" s="6" t="s">
        <v>792</v>
      </c>
      <c r="G49" s="6" t="str">
        <f>TEXT(hourlySteps_merged[[#This Row],[ActivityTime2]],"hh:mm:ss")</f>
        <v>23:00:00</v>
      </c>
      <c r="H49">
        <v>1766</v>
      </c>
      <c r="I49">
        <v>12</v>
      </c>
      <c r="J49">
        <v>0.2</v>
      </c>
      <c r="K49">
        <v>70</v>
      </c>
      <c r="L49" s="1"/>
      <c r="M49" s="4"/>
    </row>
    <row r="50" spans="1:13" x14ac:dyDescent="0.25">
      <c r="A50">
        <v>1503960366</v>
      </c>
      <c r="B50" t="s">
        <v>44</v>
      </c>
      <c r="C50" s="1">
        <v>42472</v>
      </c>
      <c r="D50" s="8">
        <f>WEEKDAY(hourlySteps_merged[[#This Row],[ActivityDate]],1)</f>
        <v>3</v>
      </c>
      <c r="E50" s="1" t="str">
        <f>TEXT(hourlySteps_merged[[#This Row],[ActivityDate]],"dddd")</f>
        <v>Tuesday</v>
      </c>
      <c r="F50" s="6" t="s">
        <v>769</v>
      </c>
      <c r="G50" s="6" t="str">
        <f>TEXT(hourlySteps_merged[[#This Row],[ActivityTime2]],"hh:mm:ss")</f>
        <v>00:00:00</v>
      </c>
      <c r="H50">
        <v>81</v>
      </c>
      <c r="I50">
        <v>2</v>
      </c>
      <c r="J50">
        <v>3.3333000000000002E-2</v>
      </c>
      <c r="K50">
        <v>89</v>
      </c>
      <c r="L50" s="1"/>
      <c r="M50" s="4"/>
    </row>
    <row r="51" spans="1:13" x14ac:dyDescent="0.25">
      <c r="A51">
        <v>1503960366</v>
      </c>
      <c r="B51" t="s">
        <v>109</v>
      </c>
      <c r="C51" s="1">
        <v>42472</v>
      </c>
      <c r="D51" s="8">
        <f>WEEKDAY(hourlySteps_merged[[#This Row],[ActivityDate]],1)</f>
        <v>3</v>
      </c>
      <c r="E51" s="1" t="str">
        <f>TEXT(hourlySteps_merged[[#This Row],[ActivityDate]],"dddd")</f>
        <v>Tuesday</v>
      </c>
      <c r="F51" s="6" t="s">
        <v>770</v>
      </c>
      <c r="G51" s="6" t="str">
        <f>TEXT(hourlySteps_merged[[#This Row],[ActivityTime2]],"hh:mm:ss")</f>
        <v>01:00:00</v>
      </c>
      <c r="H51">
        <v>58</v>
      </c>
      <c r="I51">
        <v>1</v>
      </c>
      <c r="J51">
        <v>1.6667000000000001E-2</v>
      </c>
      <c r="K51">
        <v>87</v>
      </c>
      <c r="L51" s="1"/>
      <c r="M51" s="4"/>
    </row>
    <row r="52" spans="1:13" x14ac:dyDescent="0.25">
      <c r="A52">
        <v>1503960366</v>
      </c>
      <c r="B52" t="s">
        <v>110</v>
      </c>
      <c r="C52" s="1">
        <v>42472</v>
      </c>
      <c r="D52" s="8">
        <f>WEEKDAY(hourlySteps_merged[[#This Row],[ActivityDate]],1)</f>
        <v>3</v>
      </c>
      <c r="E52" s="1" t="str">
        <f>TEXT(hourlySteps_merged[[#This Row],[ActivityDate]],"dddd")</f>
        <v>Tuesday</v>
      </c>
      <c r="F52" s="6" t="s">
        <v>771</v>
      </c>
      <c r="G52" s="6" t="str">
        <f>TEXT(hourlySteps_merged[[#This Row],[ActivityTime2]],"hh:mm:ss")</f>
        <v>02:00:00</v>
      </c>
      <c r="H52">
        <v>0</v>
      </c>
      <c r="I52">
        <v>0</v>
      </c>
      <c r="J52">
        <v>0</v>
      </c>
      <c r="K52">
        <v>84</v>
      </c>
      <c r="L52" s="1"/>
      <c r="M52" s="4"/>
    </row>
    <row r="53" spans="1:13" x14ac:dyDescent="0.25">
      <c r="A53">
        <v>1503960366</v>
      </c>
      <c r="B53" t="s">
        <v>111</v>
      </c>
      <c r="C53" s="1">
        <v>42472</v>
      </c>
      <c r="D53" s="8">
        <f>WEEKDAY(hourlySteps_merged[[#This Row],[ActivityDate]],1)</f>
        <v>3</v>
      </c>
      <c r="E53" s="1" t="str">
        <f>TEXT(hourlySteps_merged[[#This Row],[ActivityDate]],"dddd")</f>
        <v>Tuesday</v>
      </c>
      <c r="F53" s="6" t="s">
        <v>772</v>
      </c>
      <c r="G53" s="6" t="str">
        <f>TEXT(hourlySteps_merged[[#This Row],[ActivityTime2]],"hh:mm:ss")</f>
        <v>03:00:00</v>
      </c>
      <c r="H53">
        <v>0</v>
      </c>
      <c r="I53">
        <v>0</v>
      </c>
      <c r="J53">
        <v>0</v>
      </c>
      <c r="K53">
        <v>84</v>
      </c>
      <c r="L53" s="1"/>
      <c r="M53" s="4"/>
    </row>
    <row r="54" spans="1:13" x14ac:dyDescent="0.25">
      <c r="A54">
        <v>1503960366</v>
      </c>
      <c r="B54" t="s">
        <v>112</v>
      </c>
      <c r="C54" s="1">
        <v>42472</v>
      </c>
      <c r="D54" s="8">
        <f>WEEKDAY(hourlySteps_merged[[#This Row],[ActivityDate]],1)</f>
        <v>3</v>
      </c>
      <c r="E54" s="1" t="str">
        <f>TEXT(hourlySteps_merged[[#This Row],[ActivityDate]],"dddd")</f>
        <v>Tuesday</v>
      </c>
      <c r="F54" s="6" t="s">
        <v>773</v>
      </c>
      <c r="G54" s="6" t="str">
        <f>TEXT(hourlySteps_merged[[#This Row],[ActivityTime2]],"hh:mm:ss")</f>
        <v>04:00:00</v>
      </c>
      <c r="H54">
        <v>0</v>
      </c>
      <c r="I54">
        <v>0</v>
      </c>
      <c r="J54">
        <v>0</v>
      </c>
      <c r="K54">
        <v>84</v>
      </c>
      <c r="L54" s="1"/>
      <c r="M54" s="4"/>
    </row>
    <row r="55" spans="1:13" x14ac:dyDescent="0.25">
      <c r="A55">
        <v>1503960366</v>
      </c>
      <c r="B55" t="s">
        <v>113</v>
      </c>
      <c r="C55" s="1">
        <v>42472</v>
      </c>
      <c r="D55" s="8">
        <f>WEEKDAY(hourlySteps_merged[[#This Row],[ActivityDate]],1)</f>
        <v>3</v>
      </c>
      <c r="E55" s="1" t="str">
        <f>TEXT(hourlySteps_merged[[#This Row],[ActivityDate]],"dddd")</f>
        <v>Tuesday</v>
      </c>
      <c r="F55" s="6" t="s">
        <v>774</v>
      </c>
      <c r="G55" s="6" t="str">
        <f>TEXT(hourlySteps_merged[[#This Row],[ActivityTime2]],"hh:mm:ss")</f>
        <v>05:00:00</v>
      </c>
      <c r="H55">
        <v>0</v>
      </c>
      <c r="I55">
        <v>0</v>
      </c>
      <c r="J55">
        <v>0</v>
      </c>
      <c r="K55">
        <v>84</v>
      </c>
      <c r="L55" s="1"/>
      <c r="M55" s="4"/>
    </row>
    <row r="56" spans="1:13" x14ac:dyDescent="0.25">
      <c r="A56">
        <v>1503960366</v>
      </c>
      <c r="B56" t="s">
        <v>114</v>
      </c>
      <c r="C56" s="1">
        <v>42472</v>
      </c>
      <c r="D56" s="8">
        <f>WEEKDAY(hourlySteps_merged[[#This Row],[ActivityDate]],1)</f>
        <v>3</v>
      </c>
      <c r="E56" s="1" t="str">
        <f>TEXT(hourlySteps_merged[[#This Row],[ActivityDate]],"dddd")</f>
        <v>Tuesday</v>
      </c>
      <c r="F56" s="6" t="s">
        <v>775</v>
      </c>
      <c r="G56" s="6" t="str">
        <f>TEXT(hourlySteps_merged[[#This Row],[ActivityTime2]],"hh:mm:ss")</f>
        <v>06:00:00</v>
      </c>
      <c r="H56">
        <v>0</v>
      </c>
      <c r="I56">
        <v>0</v>
      </c>
      <c r="J56">
        <v>0</v>
      </c>
      <c r="K56">
        <v>84</v>
      </c>
      <c r="L56" s="1"/>
      <c r="M56" s="4"/>
    </row>
    <row r="57" spans="1:13" x14ac:dyDescent="0.25">
      <c r="A57">
        <v>1503960366</v>
      </c>
      <c r="B57" t="s">
        <v>115</v>
      </c>
      <c r="C57" s="1">
        <v>42472</v>
      </c>
      <c r="D57" s="8">
        <f>WEEKDAY(hourlySteps_merged[[#This Row],[ActivityDate]],1)</f>
        <v>3</v>
      </c>
      <c r="E57" s="1" t="str">
        <f>TEXT(hourlySteps_merged[[#This Row],[ActivityDate]],"dddd")</f>
        <v>Tuesday</v>
      </c>
      <c r="F57" s="6" t="s">
        <v>776</v>
      </c>
      <c r="G57" s="6" t="str">
        <f>TEXT(hourlySteps_merged[[#This Row],[ActivityTime2]],"hh:mm:ss")</f>
        <v>07:00:00</v>
      </c>
      <c r="H57">
        <v>0</v>
      </c>
      <c r="I57">
        <v>0</v>
      </c>
      <c r="J57">
        <v>0</v>
      </c>
      <c r="K57">
        <v>84</v>
      </c>
      <c r="L57" s="1"/>
      <c r="M57" s="4"/>
    </row>
    <row r="58" spans="1:13" x14ac:dyDescent="0.25">
      <c r="A58">
        <v>1503960366</v>
      </c>
      <c r="B58" t="s">
        <v>116</v>
      </c>
      <c r="C58" s="1">
        <v>42472</v>
      </c>
      <c r="D58" s="8">
        <f>WEEKDAY(hourlySteps_merged[[#This Row],[ActivityDate]],1)</f>
        <v>3</v>
      </c>
      <c r="E58" s="1" t="str">
        <f>TEXT(hourlySteps_merged[[#This Row],[ActivityDate]],"dddd")</f>
        <v>Tuesday</v>
      </c>
      <c r="F58" s="6" t="s">
        <v>777</v>
      </c>
      <c r="G58" s="6" t="str">
        <f>TEXT(hourlySteps_merged[[#This Row],[ActivityTime2]],"hh:mm:ss")</f>
        <v>08:00:00</v>
      </c>
      <c r="H58">
        <v>0</v>
      </c>
      <c r="I58">
        <v>10</v>
      </c>
      <c r="J58">
        <v>0.16666700000000001</v>
      </c>
      <c r="K58">
        <v>130</v>
      </c>
      <c r="L58" s="1"/>
      <c r="M58" s="4"/>
    </row>
    <row r="59" spans="1:13" x14ac:dyDescent="0.25">
      <c r="A59">
        <v>1503960366</v>
      </c>
      <c r="B59" t="s">
        <v>117</v>
      </c>
      <c r="C59" s="1">
        <v>42472</v>
      </c>
      <c r="D59" s="8">
        <f>WEEKDAY(hourlySteps_merged[[#This Row],[ActivityDate]],1)</f>
        <v>3</v>
      </c>
      <c r="E59" s="1" t="str">
        <f>TEXT(hourlySteps_merged[[#This Row],[ActivityDate]],"dddd")</f>
        <v>Tuesday</v>
      </c>
      <c r="F59" s="6" t="s">
        <v>778</v>
      </c>
      <c r="G59" s="6" t="str">
        <f>TEXT(hourlySteps_merged[[#This Row],[ActivityTime2]],"hh:mm:ss")</f>
        <v>09:00:00</v>
      </c>
      <c r="H59">
        <v>902</v>
      </c>
      <c r="I59">
        <v>13</v>
      </c>
      <c r="J59">
        <v>0.216667</v>
      </c>
      <c r="K59">
        <v>131</v>
      </c>
      <c r="L59" s="1"/>
      <c r="M59" s="4"/>
    </row>
    <row r="60" spans="1:13" x14ac:dyDescent="0.25">
      <c r="A60">
        <v>1503960366</v>
      </c>
      <c r="B60" t="s">
        <v>118</v>
      </c>
      <c r="C60" s="1">
        <v>42472</v>
      </c>
      <c r="D60" s="8">
        <f>WEEKDAY(hourlySteps_merged[[#This Row],[ActivityDate]],1)</f>
        <v>3</v>
      </c>
      <c r="E60" s="1" t="str">
        <f>TEXT(hourlySteps_merged[[#This Row],[ActivityDate]],"dddd")</f>
        <v>Tuesday</v>
      </c>
      <c r="F60" s="6" t="s">
        <v>779</v>
      </c>
      <c r="G60" s="6" t="str">
        <f>TEXT(hourlySteps_merged[[#This Row],[ActivityTime2]],"hh:mm:ss")</f>
        <v>10:00:00</v>
      </c>
      <c r="H60">
        <v>1106</v>
      </c>
      <c r="I60">
        <v>14</v>
      </c>
      <c r="J60">
        <v>0.23333300000000001</v>
      </c>
      <c r="K60">
        <v>129</v>
      </c>
      <c r="L60" s="1"/>
      <c r="M60" s="4"/>
    </row>
    <row r="61" spans="1:13" x14ac:dyDescent="0.25">
      <c r="A61">
        <v>1503960366</v>
      </c>
      <c r="B61" t="s">
        <v>119</v>
      </c>
      <c r="C61" s="1">
        <v>42472</v>
      </c>
      <c r="D61" s="8">
        <f>WEEKDAY(hourlySteps_merged[[#This Row],[ActivityDate]],1)</f>
        <v>3</v>
      </c>
      <c r="E61" s="1" t="str">
        <f>TEXT(hourlySteps_merged[[#This Row],[ActivityDate]],"dddd")</f>
        <v>Tuesday</v>
      </c>
      <c r="F61" s="6" t="s">
        <v>780</v>
      </c>
      <c r="G61" s="6" t="str">
        <f>TEXT(hourlySteps_merged[[#This Row],[ActivityTime2]],"hh:mm:ss")</f>
        <v>11:00:00</v>
      </c>
      <c r="H61">
        <v>50</v>
      </c>
      <c r="I61">
        <v>12</v>
      </c>
      <c r="J61">
        <v>0.2</v>
      </c>
      <c r="K61">
        <v>121</v>
      </c>
      <c r="L61" s="1"/>
      <c r="M61" s="4"/>
    </row>
    <row r="62" spans="1:13" x14ac:dyDescent="0.25">
      <c r="A62">
        <v>1503960366</v>
      </c>
      <c r="B62" t="s">
        <v>120</v>
      </c>
      <c r="C62" s="1">
        <v>42472</v>
      </c>
      <c r="D62" s="8">
        <f>WEEKDAY(hourlySteps_merged[[#This Row],[ActivityDate]],1)</f>
        <v>3</v>
      </c>
      <c r="E62" s="1" t="str">
        <f>TEXT(hourlySteps_merged[[#This Row],[ActivityDate]],"dddd")</f>
        <v>Tuesday</v>
      </c>
      <c r="F62" s="6" t="s">
        <v>781</v>
      </c>
      <c r="G62" s="6" t="str">
        <f>TEXT(hourlySteps_merged[[#This Row],[ActivityTime2]],"hh:mm:ss")</f>
        <v>12:00:00</v>
      </c>
      <c r="H62">
        <v>501</v>
      </c>
      <c r="I62">
        <v>4</v>
      </c>
      <c r="J62">
        <v>6.6667000000000004E-2</v>
      </c>
      <c r="K62">
        <v>102</v>
      </c>
      <c r="L62" s="1"/>
      <c r="M62" s="4"/>
    </row>
    <row r="63" spans="1:13" x14ac:dyDescent="0.25">
      <c r="A63">
        <v>1503960366</v>
      </c>
      <c r="B63" t="s">
        <v>121</v>
      </c>
      <c r="C63" s="1">
        <v>42472</v>
      </c>
      <c r="D63" s="8">
        <f>WEEKDAY(hourlySteps_merged[[#This Row],[ActivityDate]],1)</f>
        <v>3</v>
      </c>
      <c r="E63" s="1" t="str">
        <f>TEXT(hourlySteps_merged[[#This Row],[ActivityDate]],"dddd")</f>
        <v>Tuesday</v>
      </c>
      <c r="F63" s="6" t="s">
        <v>782</v>
      </c>
      <c r="G63" s="6" t="str">
        <f>TEXT(hourlySteps_merged[[#This Row],[ActivityTime2]],"hh:mm:ss")</f>
        <v>13:00:00</v>
      </c>
      <c r="H63">
        <v>1779</v>
      </c>
      <c r="I63">
        <v>1</v>
      </c>
      <c r="J63">
        <v>1.6667000000000001E-2</v>
      </c>
      <c r="K63">
        <v>96</v>
      </c>
      <c r="L63" s="1"/>
      <c r="M63" s="4"/>
    </row>
    <row r="64" spans="1:13" x14ac:dyDescent="0.25">
      <c r="A64">
        <v>1503960366</v>
      </c>
      <c r="B64" t="s">
        <v>122</v>
      </c>
      <c r="C64" s="1">
        <v>42472</v>
      </c>
      <c r="D64" s="8">
        <f>WEEKDAY(hourlySteps_merged[[#This Row],[ActivityDate]],1)</f>
        <v>3</v>
      </c>
      <c r="E64" s="1" t="str">
        <f>TEXT(hourlySteps_merged[[#This Row],[ActivityDate]],"dddd")</f>
        <v>Tuesday</v>
      </c>
      <c r="F64" s="6" t="s">
        <v>783</v>
      </c>
      <c r="G64" s="6" t="str">
        <f>TEXT(hourlySteps_merged[[#This Row],[ActivityTime2]],"hh:mm:ss")</f>
        <v>14:00:00</v>
      </c>
      <c r="H64">
        <v>1228</v>
      </c>
      <c r="I64">
        <v>20</v>
      </c>
      <c r="J64">
        <v>0.33333299999999999</v>
      </c>
      <c r="K64">
        <v>154</v>
      </c>
      <c r="L64" s="1"/>
      <c r="M64" s="4"/>
    </row>
    <row r="65" spans="1:13" x14ac:dyDescent="0.25">
      <c r="A65">
        <v>1503960366</v>
      </c>
      <c r="B65" t="s">
        <v>123</v>
      </c>
      <c r="C65" s="1">
        <v>42472</v>
      </c>
      <c r="D65" s="8">
        <f>WEEKDAY(hourlySteps_merged[[#This Row],[ActivityDate]],1)</f>
        <v>3</v>
      </c>
      <c r="E65" s="1" t="str">
        <f>TEXT(hourlySteps_merged[[#This Row],[ActivityDate]],"dddd")</f>
        <v>Tuesday</v>
      </c>
      <c r="F65" s="6" t="s">
        <v>784</v>
      </c>
      <c r="G65" s="6" t="str">
        <f>TEXT(hourlySteps_merged[[#This Row],[ActivityTime2]],"hh:mm:ss")</f>
        <v>15:00:00</v>
      </c>
      <c r="H65">
        <v>139</v>
      </c>
      <c r="I65">
        <v>7</v>
      </c>
      <c r="J65">
        <v>0.11666700000000001</v>
      </c>
      <c r="K65">
        <v>110</v>
      </c>
      <c r="L65" s="1"/>
      <c r="M65" s="4"/>
    </row>
    <row r="66" spans="1:13" x14ac:dyDescent="0.25">
      <c r="A66">
        <v>1503960366</v>
      </c>
      <c r="B66" t="s">
        <v>124</v>
      </c>
      <c r="C66" s="1">
        <v>42472</v>
      </c>
      <c r="D66" s="8">
        <f>WEEKDAY(hourlySteps_merged[[#This Row],[ActivityDate]],1)</f>
        <v>3</v>
      </c>
      <c r="E66" s="1" t="str">
        <f>TEXT(hourlySteps_merged[[#This Row],[ActivityDate]],"dddd")</f>
        <v>Tuesday</v>
      </c>
      <c r="F66" s="6" t="s">
        <v>785</v>
      </c>
      <c r="G66" s="6" t="str">
        <f>TEXT(hourlySteps_merged[[#This Row],[ActivityTime2]],"hh:mm:ss")</f>
        <v>16:00:00</v>
      </c>
      <c r="H66">
        <v>408</v>
      </c>
      <c r="I66">
        <v>8</v>
      </c>
      <c r="J66">
        <v>0.13333300000000001</v>
      </c>
      <c r="K66">
        <v>115</v>
      </c>
      <c r="L66" s="1"/>
      <c r="M66" s="4"/>
    </row>
    <row r="67" spans="1:13" x14ac:dyDescent="0.25">
      <c r="A67">
        <v>1503960366</v>
      </c>
      <c r="B67" t="s">
        <v>125</v>
      </c>
      <c r="C67" s="1">
        <v>42472</v>
      </c>
      <c r="D67" s="8">
        <f>WEEKDAY(hourlySteps_merged[[#This Row],[ActivityDate]],1)</f>
        <v>3</v>
      </c>
      <c r="E67" s="1" t="str">
        <f>TEXT(hourlySteps_merged[[#This Row],[ActivityDate]],"dddd")</f>
        <v>Tuesday</v>
      </c>
      <c r="F67" s="6" t="s">
        <v>786</v>
      </c>
      <c r="G67" s="6" t="str">
        <f>TEXT(hourlySteps_merged[[#This Row],[ActivityTime2]],"hh:mm:ss")</f>
        <v>17:00:00</v>
      </c>
      <c r="H67">
        <v>37</v>
      </c>
      <c r="I67">
        <v>5</v>
      </c>
      <c r="J67">
        <v>8.3333000000000004E-2</v>
      </c>
      <c r="K67">
        <v>114</v>
      </c>
      <c r="L67" s="1"/>
      <c r="M67" s="4"/>
    </row>
    <row r="68" spans="1:13" x14ac:dyDescent="0.25">
      <c r="A68">
        <v>1503960366</v>
      </c>
      <c r="B68" t="s">
        <v>126</v>
      </c>
      <c r="C68" s="1">
        <v>42472</v>
      </c>
      <c r="D68" s="8">
        <f>WEEKDAY(hourlySteps_merged[[#This Row],[ActivityDate]],1)</f>
        <v>3</v>
      </c>
      <c r="E68" s="1" t="str">
        <f>TEXT(hourlySteps_merged[[#This Row],[ActivityDate]],"dddd")</f>
        <v>Tuesday</v>
      </c>
      <c r="F68" s="6" t="s">
        <v>787</v>
      </c>
      <c r="G68" s="6" t="str">
        <f>TEXT(hourlySteps_merged[[#This Row],[ActivityTime2]],"hh:mm:ss")</f>
        <v>18:00:00</v>
      </c>
      <c r="H68">
        <v>322</v>
      </c>
      <c r="I68">
        <v>53</v>
      </c>
      <c r="J68">
        <v>0.88333300000000003</v>
      </c>
      <c r="K68">
        <v>237</v>
      </c>
      <c r="L68" s="1"/>
      <c r="M68" s="4"/>
    </row>
    <row r="69" spans="1:13" x14ac:dyDescent="0.25">
      <c r="A69">
        <v>1503960366</v>
      </c>
      <c r="B69" t="s">
        <v>127</v>
      </c>
      <c r="C69" s="1">
        <v>42472</v>
      </c>
      <c r="D69" s="8">
        <f>WEEKDAY(hourlySteps_merged[[#This Row],[ActivityDate]],1)</f>
        <v>3</v>
      </c>
      <c r="E69" s="1" t="str">
        <f>TEXT(hourlySteps_merged[[#This Row],[ActivityDate]],"dddd")</f>
        <v>Tuesday</v>
      </c>
      <c r="F69" s="6" t="s">
        <v>788</v>
      </c>
      <c r="G69" s="6" t="str">
        <f>TEXT(hourlySteps_merged[[#This Row],[ActivityTime2]],"hh:mm:ss")</f>
        <v>19:00:00</v>
      </c>
      <c r="H69">
        <v>11</v>
      </c>
      <c r="I69">
        <v>65</v>
      </c>
      <c r="J69">
        <v>1.0833330000000001</v>
      </c>
      <c r="K69">
        <v>250</v>
      </c>
      <c r="L69" s="1"/>
      <c r="M69" s="4"/>
    </row>
    <row r="70" spans="1:13" x14ac:dyDescent="0.25">
      <c r="A70">
        <v>1503960366</v>
      </c>
      <c r="B70" t="s">
        <v>128</v>
      </c>
      <c r="C70" s="1">
        <v>42472</v>
      </c>
      <c r="D70" s="8">
        <f>WEEKDAY(hourlySteps_merged[[#This Row],[ActivityDate]],1)</f>
        <v>3</v>
      </c>
      <c r="E70" s="1" t="str">
        <f>TEXT(hourlySteps_merged[[#This Row],[ActivityDate]],"dddd")</f>
        <v>Tuesday</v>
      </c>
      <c r="F70" s="6" t="s">
        <v>789</v>
      </c>
      <c r="G70" s="6" t="str">
        <f>TEXT(hourlySteps_merged[[#This Row],[ActivityTime2]],"hh:mm:ss")</f>
        <v>20:00:00</v>
      </c>
      <c r="H70">
        <v>806</v>
      </c>
      <c r="I70">
        <v>50</v>
      </c>
      <c r="J70">
        <v>0.83333299999999999</v>
      </c>
      <c r="K70">
        <v>231</v>
      </c>
      <c r="L70" s="1"/>
      <c r="M70" s="4"/>
    </row>
    <row r="71" spans="1:13" x14ac:dyDescent="0.25">
      <c r="A71">
        <v>1503960366</v>
      </c>
      <c r="B71" t="s">
        <v>129</v>
      </c>
      <c r="C71" s="1">
        <v>42472</v>
      </c>
      <c r="D71" s="8">
        <f>WEEKDAY(hourlySteps_merged[[#This Row],[ActivityDate]],1)</f>
        <v>3</v>
      </c>
      <c r="E71" s="1" t="str">
        <f>TEXT(hourlySteps_merged[[#This Row],[ActivityDate]],"dddd")</f>
        <v>Tuesday</v>
      </c>
      <c r="F71" s="6" t="s">
        <v>790</v>
      </c>
      <c r="G71" s="6" t="str">
        <f>TEXT(hourlySteps_merged[[#This Row],[ActivityTime2]],"hh:mm:ss")</f>
        <v>21:00:00</v>
      </c>
      <c r="H71">
        <v>2670</v>
      </c>
      <c r="I71">
        <v>59</v>
      </c>
      <c r="J71">
        <v>0.98333300000000001</v>
      </c>
      <c r="K71">
        <v>279</v>
      </c>
      <c r="L71" s="1"/>
      <c r="M71" s="4"/>
    </row>
    <row r="72" spans="1:13" x14ac:dyDescent="0.25">
      <c r="A72">
        <v>1503960366</v>
      </c>
      <c r="B72" t="s">
        <v>130</v>
      </c>
      <c r="C72" s="1">
        <v>42472</v>
      </c>
      <c r="D72" s="8">
        <f>WEEKDAY(hourlySteps_merged[[#This Row],[ActivityDate]],1)</f>
        <v>3</v>
      </c>
      <c r="E72" s="1" t="str">
        <f>TEXT(hourlySteps_merged[[#This Row],[ActivityDate]],"dddd")</f>
        <v>Tuesday</v>
      </c>
      <c r="F72" s="6" t="s">
        <v>791</v>
      </c>
      <c r="G72" s="6" t="str">
        <f>TEXT(hourlySteps_merged[[#This Row],[ActivityTime2]],"hh:mm:ss")</f>
        <v>22:00:00</v>
      </c>
      <c r="H72">
        <v>362</v>
      </c>
      <c r="I72">
        <v>39</v>
      </c>
      <c r="J72">
        <v>0.65</v>
      </c>
      <c r="K72">
        <v>234</v>
      </c>
      <c r="L72" s="1"/>
      <c r="M72" s="4"/>
    </row>
    <row r="73" spans="1:13" x14ac:dyDescent="0.25">
      <c r="A73">
        <v>1503960366</v>
      </c>
      <c r="B73" t="s">
        <v>131</v>
      </c>
      <c r="C73" s="1">
        <v>42472</v>
      </c>
      <c r="D73" s="8">
        <f>WEEKDAY(hourlySteps_merged[[#This Row],[ActivityDate]],1)</f>
        <v>3</v>
      </c>
      <c r="E73" s="1" t="str">
        <f>TEXT(hourlySteps_merged[[#This Row],[ActivityDate]],"dddd")</f>
        <v>Tuesday</v>
      </c>
      <c r="F73" s="6" t="s">
        <v>792</v>
      </c>
      <c r="G73" s="6" t="str">
        <f>TEXT(hourlySteps_merged[[#This Row],[ActivityTime2]],"hh:mm:ss")</f>
        <v>23:00:00</v>
      </c>
      <c r="H73">
        <v>0</v>
      </c>
      <c r="I73">
        <v>1</v>
      </c>
      <c r="J73">
        <v>1.6667000000000001E-2</v>
      </c>
      <c r="K73">
        <v>87</v>
      </c>
      <c r="L73" s="1"/>
      <c r="M73" s="4"/>
    </row>
    <row r="74" spans="1:13" x14ac:dyDescent="0.25">
      <c r="A74">
        <v>1503960366</v>
      </c>
      <c r="B74" t="s">
        <v>21</v>
      </c>
      <c r="C74" s="1">
        <v>42472</v>
      </c>
      <c r="D74" s="8">
        <f>WEEKDAY(hourlySteps_merged[[#This Row],[ActivityDate]],1)</f>
        <v>3</v>
      </c>
      <c r="E74" s="1" t="str">
        <f>TEXT(hourlySteps_merged[[#This Row],[ActivityDate]],"dddd")</f>
        <v>Tuesday</v>
      </c>
      <c r="F74" s="6" t="s">
        <v>769</v>
      </c>
      <c r="G74" s="6" t="str">
        <f>TEXT(hourlySteps_merged[[#This Row],[ActivityTime2]],"hh:mm:ss")</f>
        <v>00:00:00</v>
      </c>
      <c r="H74">
        <v>83</v>
      </c>
      <c r="I74">
        <v>0</v>
      </c>
      <c r="J74">
        <v>0</v>
      </c>
      <c r="K74">
        <v>56</v>
      </c>
      <c r="L74" s="1"/>
      <c r="M74" s="4"/>
    </row>
    <row r="75" spans="1:13" x14ac:dyDescent="0.25">
      <c r="A75">
        <v>1503960366</v>
      </c>
      <c r="B75" t="s">
        <v>132</v>
      </c>
      <c r="C75" s="1">
        <v>42472</v>
      </c>
      <c r="D75" s="8">
        <f>WEEKDAY(hourlySteps_merged[[#This Row],[ActivityDate]],1)</f>
        <v>3</v>
      </c>
      <c r="E75" s="1" t="str">
        <f>TEXT(hourlySteps_merged[[#This Row],[ActivityDate]],"dddd")</f>
        <v>Tuesday</v>
      </c>
      <c r="F75" s="6" t="s">
        <v>770</v>
      </c>
      <c r="G75" s="6" t="str">
        <f>TEXT(hourlySteps_merged[[#This Row],[ActivityTime2]],"hh:mm:ss")</f>
        <v>01:00:00</v>
      </c>
      <c r="H75">
        <v>75</v>
      </c>
      <c r="I75">
        <v>0</v>
      </c>
      <c r="J75">
        <v>0</v>
      </c>
      <c r="K75">
        <v>56</v>
      </c>
      <c r="L75" s="1"/>
      <c r="M75" s="4"/>
    </row>
    <row r="76" spans="1:13" x14ac:dyDescent="0.25">
      <c r="A76">
        <v>1503960366</v>
      </c>
      <c r="B76" t="s">
        <v>133</v>
      </c>
      <c r="C76" s="1">
        <v>42472</v>
      </c>
      <c r="D76" s="8">
        <f>WEEKDAY(hourlySteps_merged[[#This Row],[ActivityDate]],1)</f>
        <v>3</v>
      </c>
      <c r="E76" s="1" t="str">
        <f>TEXT(hourlySteps_merged[[#This Row],[ActivityDate]],"dddd")</f>
        <v>Tuesday</v>
      </c>
      <c r="F76" s="6" t="s">
        <v>771</v>
      </c>
      <c r="G76" s="6" t="str">
        <f>TEXT(hourlySteps_merged[[#This Row],[ActivityTime2]],"hh:mm:ss")</f>
        <v>02:00:00</v>
      </c>
      <c r="H76">
        <v>124</v>
      </c>
      <c r="I76">
        <v>0</v>
      </c>
      <c r="J76">
        <v>0</v>
      </c>
      <c r="K76">
        <v>56</v>
      </c>
      <c r="L76" s="1"/>
      <c r="M76" s="4"/>
    </row>
    <row r="77" spans="1:13" x14ac:dyDescent="0.25">
      <c r="A77">
        <v>1503960366</v>
      </c>
      <c r="B77" t="s">
        <v>134</v>
      </c>
      <c r="C77" s="1">
        <v>42472</v>
      </c>
      <c r="D77" s="8">
        <f>WEEKDAY(hourlySteps_merged[[#This Row],[ActivityDate]],1)</f>
        <v>3</v>
      </c>
      <c r="E77" s="1" t="str">
        <f>TEXT(hourlySteps_merged[[#This Row],[ActivityDate]],"dddd")</f>
        <v>Tuesday</v>
      </c>
      <c r="F77" s="6" t="s">
        <v>772</v>
      </c>
      <c r="G77" s="6" t="str">
        <f>TEXT(hourlySteps_merged[[#This Row],[ActivityTime2]],"hh:mm:ss")</f>
        <v>03:00:00</v>
      </c>
      <c r="H77">
        <v>0</v>
      </c>
      <c r="I77">
        <v>0</v>
      </c>
      <c r="J77">
        <v>0</v>
      </c>
      <c r="K77">
        <v>56</v>
      </c>
      <c r="L77" s="1"/>
      <c r="M77" s="4"/>
    </row>
    <row r="78" spans="1:13" x14ac:dyDescent="0.25">
      <c r="A78">
        <v>1503960366</v>
      </c>
      <c r="B78" t="s">
        <v>135</v>
      </c>
      <c r="C78" s="1">
        <v>42472</v>
      </c>
      <c r="D78" s="8">
        <f>WEEKDAY(hourlySteps_merged[[#This Row],[ActivityDate]],1)</f>
        <v>3</v>
      </c>
      <c r="E78" s="1" t="str">
        <f>TEXT(hourlySteps_merged[[#This Row],[ActivityDate]],"dddd")</f>
        <v>Tuesday</v>
      </c>
      <c r="F78" s="6" t="s">
        <v>773</v>
      </c>
      <c r="G78" s="6" t="str">
        <f>TEXT(hourlySteps_merged[[#This Row],[ActivityTime2]],"hh:mm:ss")</f>
        <v>04:00:00</v>
      </c>
      <c r="H78">
        <v>0</v>
      </c>
      <c r="I78">
        <v>0</v>
      </c>
      <c r="J78">
        <v>0</v>
      </c>
      <c r="K78">
        <v>56</v>
      </c>
      <c r="L78" s="1"/>
      <c r="M78" s="4"/>
    </row>
    <row r="79" spans="1:13" x14ac:dyDescent="0.25">
      <c r="A79">
        <v>1503960366</v>
      </c>
      <c r="B79" t="s">
        <v>136</v>
      </c>
      <c r="C79" s="1">
        <v>42472</v>
      </c>
      <c r="D79" s="8">
        <f>WEEKDAY(hourlySteps_merged[[#This Row],[ActivityDate]],1)</f>
        <v>3</v>
      </c>
      <c r="E79" s="1" t="str">
        <f>TEXT(hourlySteps_merged[[#This Row],[ActivityDate]],"dddd")</f>
        <v>Tuesday</v>
      </c>
      <c r="F79" s="6" t="s">
        <v>774</v>
      </c>
      <c r="G79" s="6" t="str">
        <f>TEXT(hourlySteps_merged[[#This Row],[ActivityTime2]],"hh:mm:ss")</f>
        <v>05:00:00</v>
      </c>
      <c r="H79">
        <v>26</v>
      </c>
      <c r="I79">
        <v>0</v>
      </c>
      <c r="J79">
        <v>0</v>
      </c>
      <c r="K79">
        <v>56</v>
      </c>
      <c r="L79" s="1"/>
      <c r="M79" s="4"/>
    </row>
    <row r="80" spans="1:13" x14ac:dyDescent="0.25">
      <c r="A80">
        <v>1503960366</v>
      </c>
      <c r="B80" t="s">
        <v>137</v>
      </c>
      <c r="C80" s="1">
        <v>42472</v>
      </c>
      <c r="D80" s="8">
        <f>WEEKDAY(hourlySteps_merged[[#This Row],[ActivityDate]],1)</f>
        <v>3</v>
      </c>
      <c r="E80" s="1" t="str">
        <f>TEXT(hourlySteps_merged[[#This Row],[ActivityDate]],"dddd")</f>
        <v>Tuesday</v>
      </c>
      <c r="F80" s="6" t="s">
        <v>775</v>
      </c>
      <c r="G80" s="6" t="str">
        <f>TEXT(hourlySteps_merged[[#This Row],[ActivityTime2]],"hh:mm:ss")</f>
        <v>06:00:00</v>
      </c>
      <c r="H80">
        <v>0</v>
      </c>
      <c r="I80">
        <v>0</v>
      </c>
      <c r="J80">
        <v>0</v>
      </c>
      <c r="K80">
        <v>56</v>
      </c>
      <c r="L80" s="1"/>
      <c r="M80" s="4"/>
    </row>
    <row r="81" spans="1:13" x14ac:dyDescent="0.25">
      <c r="A81">
        <v>1503960366</v>
      </c>
      <c r="B81" t="s">
        <v>138</v>
      </c>
      <c r="C81" s="1">
        <v>42472</v>
      </c>
      <c r="D81" s="8">
        <f>WEEKDAY(hourlySteps_merged[[#This Row],[ActivityDate]],1)</f>
        <v>3</v>
      </c>
      <c r="E81" s="1" t="str">
        <f>TEXT(hourlySteps_merged[[#This Row],[ActivityDate]],"dddd")</f>
        <v>Tuesday</v>
      </c>
      <c r="F81" s="6" t="s">
        <v>776</v>
      </c>
      <c r="G81" s="6" t="str">
        <f>TEXT(hourlySteps_merged[[#This Row],[ActivityTime2]],"hh:mm:ss")</f>
        <v>07:00:00</v>
      </c>
      <c r="H81">
        <v>7</v>
      </c>
      <c r="I81">
        <v>0</v>
      </c>
      <c r="J81">
        <v>0</v>
      </c>
      <c r="K81">
        <v>56</v>
      </c>
      <c r="L81" s="1"/>
      <c r="M81" s="4"/>
    </row>
    <row r="82" spans="1:13" x14ac:dyDescent="0.25">
      <c r="A82">
        <v>1503960366</v>
      </c>
      <c r="B82" t="s">
        <v>139</v>
      </c>
      <c r="C82" s="1">
        <v>42472</v>
      </c>
      <c r="D82" s="8">
        <f>WEEKDAY(hourlySteps_merged[[#This Row],[ActivityDate]],1)</f>
        <v>3</v>
      </c>
      <c r="E82" s="1" t="str">
        <f>TEXT(hourlySteps_merged[[#This Row],[ActivityDate]],"dddd")</f>
        <v>Tuesday</v>
      </c>
      <c r="F82" s="6" t="s">
        <v>777</v>
      </c>
      <c r="G82" s="6" t="str">
        <f>TEXT(hourlySteps_merged[[#This Row],[ActivityTime2]],"hh:mm:ss")</f>
        <v>08:00:00</v>
      </c>
      <c r="H82">
        <v>55</v>
      </c>
      <c r="I82">
        <v>5</v>
      </c>
      <c r="J82">
        <v>8.3333000000000004E-2</v>
      </c>
      <c r="K82">
        <v>66</v>
      </c>
      <c r="L82" s="1"/>
      <c r="M82" s="4"/>
    </row>
    <row r="83" spans="1:13" x14ac:dyDescent="0.25">
      <c r="A83">
        <v>1503960366</v>
      </c>
      <c r="B83" t="s">
        <v>140</v>
      </c>
      <c r="C83" s="1">
        <v>42472</v>
      </c>
      <c r="D83" s="8">
        <f>WEEKDAY(hourlySteps_merged[[#This Row],[ActivityDate]],1)</f>
        <v>3</v>
      </c>
      <c r="E83" s="1" t="str">
        <f>TEXT(hourlySteps_merged[[#This Row],[ActivityDate]],"dddd")</f>
        <v>Tuesday</v>
      </c>
      <c r="F83" s="6" t="s">
        <v>778</v>
      </c>
      <c r="G83" s="6" t="str">
        <f>TEXT(hourlySteps_merged[[#This Row],[ActivityTime2]],"hh:mm:ss")</f>
        <v>09:00:00</v>
      </c>
      <c r="H83">
        <v>21</v>
      </c>
      <c r="I83">
        <v>36</v>
      </c>
      <c r="J83">
        <v>0.6</v>
      </c>
      <c r="K83">
        <v>124</v>
      </c>
      <c r="L83" s="1"/>
      <c r="M83" s="4"/>
    </row>
    <row r="84" spans="1:13" x14ac:dyDescent="0.25">
      <c r="A84">
        <v>1503960366</v>
      </c>
      <c r="B84" t="s">
        <v>141</v>
      </c>
      <c r="C84" s="1">
        <v>42472</v>
      </c>
      <c r="D84" s="8">
        <f>WEEKDAY(hourlySteps_merged[[#This Row],[ActivityDate]],1)</f>
        <v>3</v>
      </c>
      <c r="E84" s="1" t="str">
        <f>TEXT(hourlySteps_merged[[#This Row],[ActivityDate]],"dddd")</f>
        <v>Tuesday</v>
      </c>
      <c r="F84" s="6" t="s">
        <v>779</v>
      </c>
      <c r="G84" s="6" t="str">
        <f>TEXT(hourlySteps_merged[[#This Row],[ActivityTime2]],"hh:mm:ss")</f>
        <v>10:00:00</v>
      </c>
      <c r="H84">
        <v>154</v>
      </c>
      <c r="I84">
        <v>24</v>
      </c>
      <c r="J84">
        <v>0.4</v>
      </c>
      <c r="K84">
        <v>108</v>
      </c>
      <c r="L84" s="1"/>
      <c r="M84" s="4"/>
    </row>
    <row r="85" spans="1:13" x14ac:dyDescent="0.25">
      <c r="A85">
        <v>1503960366</v>
      </c>
      <c r="B85" t="s">
        <v>142</v>
      </c>
      <c r="C85" s="1">
        <v>42472</v>
      </c>
      <c r="D85" s="8">
        <f>WEEKDAY(hourlySteps_merged[[#This Row],[ActivityDate]],1)</f>
        <v>3</v>
      </c>
      <c r="E85" s="1" t="str">
        <f>TEXT(hourlySteps_merged[[#This Row],[ActivityDate]],"dddd")</f>
        <v>Tuesday</v>
      </c>
      <c r="F85" s="6" t="s">
        <v>780</v>
      </c>
      <c r="G85" s="6" t="str">
        <f>TEXT(hourlySteps_merged[[#This Row],[ActivityTime2]],"hh:mm:ss")</f>
        <v>11:00:00</v>
      </c>
      <c r="H85">
        <v>425</v>
      </c>
      <c r="I85">
        <v>25</v>
      </c>
      <c r="J85">
        <v>0.41666700000000001</v>
      </c>
      <c r="K85">
        <v>105</v>
      </c>
      <c r="L85" s="1"/>
      <c r="M85" s="4"/>
    </row>
    <row r="86" spans="1:13" x14ac:dyDescent="0.25">
      <c r="A86">
        <v>1503960366</v>
      </c>
      <c r="B86" t="s">
        <v>143</v>
      </c>
      <c r="C86" s="1">
        <v>42472</v>
      </c>
      <c r="D86" s="8">
        <f>WEEKDAY(hourlySteps_merged[[#This Row],[ActivityDate]],1)</f>
        <v>3</v>
      </c>
      <c r="E86" s="1" t="str">
        <f>TEXT(hourlySteps_merged[[#This Row],[ActivityDate]],"dddd")</f>
        <v>Tuesday</v>
      </c>
      <c r="F86" s="6" t="s">
        <v>781</v>
      </c>
      <c r="G86" s="6" t="str">
        <f>TEXT(hourlySteps_merged[[#This Row],[ActivityTime2]],"hh:mm:ss")</f>
        <v>12:00:00</v>
      </c>
      <c r="H86">
        <v>270</v>
      </c>
      <c r="I86">
        <v>37</v>
      </c>
      <c r="J86">
        <v>0.61666699999999997</v>
      </c>
      <c r="K86">
        <v>127</v>
      </c>
      <c r="L86" s="1"/>
      <c r="M86" s="4"/>
    </row>
    <row r="87" spans="1:13" x14ac:dyDescent="0.25">
      <c r="A87">
        <v>1503960366</v>
      </c>
      <c r="B87" t="s">
        <v>144</v>
      </c>
      <c r="C87" s="1">
        <v>42472</v>
      </c>
      <c r="D87" s="8">
        <f>WEEKDAY(hourlySteps_merged[[#This Row],[ActivityDate]],1)</f>
        <v>3</v>
      </c>
      <c r="E87" s="1" t="str">
        <f>TEXT(hourlySteps_merged[[#This Row],[ActivityDate]],"dddd")</f>
        <v>Tuesday</v>
      </c>
      <c r="F87" s="6" t="s">
        <v>782</v>
      </c>
      <c r="G87" s="6" t="str">
        <f>TEXT(hourlySteps_merged[[#This Row],[ActivityTime2]],"hh:mm:ss")</f>
        <v>13:00:00</v>
      </c>
      <c r="H87">
        <v>373</v>
      </c>
      <c r="I87">
        <v>20</v>
      </c>
      <c r="J87">
        <v>0.33333299999999999</v>
      </c>
      <c r="K87">
        <v>97</v>
      </c>
      <c r="L87" s="1"/>
      <c r="M87" s="4"/>
    </row>
    <row r="88" spans="1:13" x14ac:dyDescent="0.25">
      <c r="A88">
        <v>1503960366</v>
      </c>
      <c r="B88" t="s">
        <v>145</v>
      </c>
      <c r="C88" s="1">
        <v>42472</v>
      </c>
      <c r="D88" s="8">
        <f>WEEKDAY(hourlySteps_merged[[#This Row],[ActivityDate]],1)</f>
        <v>3</v>
      </c>
      <c r="E88" s="1" t="str">
        <f>TEXT(hourlySteps_merged[[#This Row],[ActivityDate]],"dddd")</f>
        <v>Tuesday</v>
      </c>
      <c r="F88" s="6" t="s">
        <v>783</v>
      </c>
      <c r="G88" s="6" t="str">
        <f>TEXT(hourlySteps_merged[[#This Row],[ActivityTime2]],"hh:mm:ss")</f>
        <v>14:00:00</v>
      </c>
      <c r="H88">
        <v>0</v>
      </c>
      <c r="I88">
        <v>21</v>
      </c>
      <c r="J88">
        <v>0.35</v>
      </c>
      <c r="K88">
        <v>97</v>
      </c>
      <c r="L88" s="1"/>
      <c r="M88" s="4"/>
    </row>
    <row r="89" spans="1:13" x14ac:dyDescent="0.25">
      <c r="A89">
        <v>1503960366</v>
      </c>
      <c r="B89" t="s">
        <v>146</v>
      </c>
      <c r="C89" s="1">
        <v>42472</v>
      </c>
      <c r="D89" s="8">
        <f>WEEKDAY(hourlySteps_merged[[#This Row],[ActivityDate]],1)</f>
        <v>3</v>
      </c>
      <c r="E89" s="1" t="str">
        <f>TEXT(hourlySteps_merged[[#This Row],[ActivityDate]],"dddd")</f>
        <v>Tuesday</v>
      </c>
      <c r="F89" s="6" t="s">
        <v>784</v>
      </c>
      <c r="G89" s="6" t="str">
        <f>TEXT(hourlySteps_merged[[#This Row],[ActivityTime2]],"hh:mm:ss")</f>
        <v>15:00:00</v>
      </c>
      <c r="H89">
        <v>0</v>
      </c>
      <c r="I89">
        <v>24</v>
      </c>
      <c r="J89">
        <v>0.4</v>
      </c>
      <c r="K89">
        <v>108</v>
      </c>
      <c r="L89" s="1"/>
      <c r="M89" s="4"/>
    </row>
    <row r="90" spans="1:13" x14ac:dyDescent="0.25">
      <c r="A90">
        <v>1503960366</v>
      </c>
      <c r="B90" t="s">
        <v>147</v>
      </c>
      <c r="C90" s="1">
        <v>42472</v>
      </c>
      <c r="D90" s="8">
        <f>WEEKDAY(hourlySteps_merged[[#This Row],[ActivityDate]],1)</f>
        <v>3</v>
      </c>
      <c r="E90" s="1" t="str">
        <f>TEXT(hourlySteps_merged[[#This Row],[ActivityDate]],"dddd")</f>
        <v>Tuesday</v>
      </c>
      <c r="F90" s="6" t="s">
        <v>785</v>
      </c>
      <c r="G90" s="6" t="str">
        <f>TEXT(hourlySteps_merged[[#This Row],[ActivityTime2]],"hh:mm:ss")</f>
        <v>16:00:00</v>
      </c>
      <c r="H90">
        <v>0</v>
      </c>
      <c r="I90">
        <v>26</v>
      </c>
      <c r="J90">
        <v>0.43333300000000002</v>
      </c>
      <c r="K90">
        <v>105</v>
      </c>
      <c r="L90" s="1"/>
      <c r="M90" s="4"/>
    </row>
    <row r="91" spans="1:13" x14ac:dyDescent="0.25">
      <c r="A91">
        <v>1503960366</v>
      </c>
      <c r="B91" t="s">
        <v>148</v>
      </c>
      <c r="C91" s="1">
        <v>42472</v>
      </c>
      <c r="D91" s="8">
        <f>WEEKDAY(hourlySteps_merged[[#This Row],[ActivityDate]],1)</f>
        <v>3</v>
      </c>
      <c r="E91" s="1" t="str">
        <f>TEXT(hourlySteps_merged[[#This Row],[ActivityDate]],"dddd")</f>
        <v>Tuesday</v>
      </c>
      <c r="F91" s="6" t="s">
        <v>786</v>
      </c>
      <c r="G91" s="6" t="str">
        <f>TEXT(hourlySteps_merged[[#This Row],[ActivityTime2]],"hh:mm:ss")</f>
        <v>17:00:00</v>
      </c>
      <c r="H91">
        <v>1774</v>
      </c>
      <c r="I91">
        <v>22</v>
      </c>
      <c r="J91">
        <v>0.36666700000000002</v>
      </c>
      <c r="K91">
        <v>100</v>
      </c>
      <c r="L91" s="1"/>
      <c r="M91" s="4"/>
    </row>
    <row r="92" spans="1:13" x14ac:dyDescent="0.25">
      <c r="A92">
        <v>1503960366</v>
      </c>
      <c r="B92" t="s">
        <v>149</v>
      </c>
      <c r="C92" s="1">
        <v>42472</v>
      </c>
      <c r="D92" s="8">
        <f>WEEKDAY(hourlySteps_merged[[#This Row],[ActivityDate]],1)</f>
        <v>3</v>
      </c>
      <c r="E92" s="1" t="str">
        <f>TEXT(hourlySteps_merged[[#This Row],[ActivityDate]],"dddd")</f>
        <v>Tuesday</v>
      </c>
      <c r="F92" s="6" t="s">
        <v>787</v>
      </c>
      <c r="G92" s="6" t="str">
        <f>TEXT(hourlySteps_merged[[#This Row],[ActivityTime2]],"hh:mm:ss")</f>
        <v>18:00:00</v>
      </c>
      <c r="H92">
        <v>509</v>
      </c>
      <c r="I92">
        <v>20</v>
      </c>
      <c r="J92">
        <v>0.33333299999999999</v>
      </c>
      <c r="K92">
        <v>104</v>
      </c>
      <c r="L92" s="1"/>
      <c r="M92" s="4"/>
    </row>
    <row r="93" spans="1:13" x14ac:dyDescent="0.25">
      <c r="A93">
        <v>1503960366</v>
      </c>
      <c r="B93" t="s">
        <v>150</v>
      </c>
      <c r="C93" s="1">
        <v>42472</v>
      </c>
      <c r="D93" s="8">
        <f>WEEKDAY(hourlySteps_merged[[#This Row],[ActivityDate]],1)</f>
        <v>3</v>
      </c>
      <c r="E93" s="1" t="str">
        <f>TEXT(hourlySteps_merged[[#This Row],[ActivityDate]],"dddd")</f>
        <v>Tuesday</v>
      </c>
      <c r="F93" s="6" t="s">
        <v>788</v>
      </c>
      <c r="G93" s="6" t="str">
        <f>TEXT(hourlySteps_merged[[#This Row],[ActivityTime2]],"hh:mm:ss")</f>
        <v>19:00:00</v>
      </c>
      <c r="H93">
        <v>519</v>
      </c>
      <c r="I93">
        <v>20</v>
      </c>
      <c r="J93">
        <v>0.33333299999999999</v>
      </c>
      <c r="K93">
        <v>93</v>
      </c>
      <c r="L93" s="1"/>
      <c r="M93" s="4"/>
    </row>
    <row r="94" spans="1:13" x14ac:dyDescent="0.25">
      <c r="A94">
        <v>1503960366</v>
      </c>
      <c r="B94" t="s">
        <v>151</v>
      </c>
      <c r="C94" s="1">
        <v>42472</v>
      </c>
      <c r="D94" s="8">
        <f>WEEKDAY(hourlySteps_merged[[#This Row],[ActivityDate]],1)</f>
        <v>3</v>
      </c>
      <c r="E94" s="1" t="str">
        <f>TEXT(hourlySteps_merged[[#This Row],[ActivityDate]],"dddd")</f>
        <v>Tuesday</v>
      </c>
      <c r="F94" s="6" t="s">
        <v>789</v>
      </c>
      <c r="G94" s="6" t="str">
        <f>TEXT(hourlySteps_merged[[#This Row],[ActivityTime2]],"hh:mm:ss")</f>
        <v>20:00:00</v>
      </c>
      <c r="H94">
        <v>77</v>
      </c>
      <c r="I94">
        <v>24</v>
      </c>
      <c r="J94">
        <v>0.4</v>
      </c>
      <c r="K94">
        <v>106</v>
      </c>
      <c r="L94" s="1"/>
      <c r="M94" s="4"/>
    </row>
    <row r="95" spans="1:13" x14ac:dyDescent="0.25">
      <c r="A95">
        <v>1503960366</v>
      </c>
      <c r="B95" t="s">
        <v>152</v>
      </c>
      <c r="C95" s="1">
        <v>42472</v>
      </c>
      <c r="D95" s="8">
        <f>WEEKDAY(hourlySteps_merged[[#This Row],[ActivityDate]],1)</f>
        <v>3</v>
      </c>
      <c r="E95" s="1" t="str">
        <f>TEXT(hourlySteps_merged[[#This Row],[ActivityDate]],"dddd")</f>
        <v>Tuesday</v>
      </c>
      <c r="F95" s="6" t="s">
        <v>790</v>
      </c>
      <c r="G95" s="6" t="str">
        <f>TEXT(hourlySteps_merged[[#This Row],[ActivityTime2]],"hh:mm:ss")</f>
        <v>21:00:00</v>
      </c>
      <c r="H95">
        <v>280</v>
      </c>
      <c r="I95">
        <v>11</v>
      </c>
      <c r="J95">
        <v>0.183333</v>
      </c>
      <c r="K95">
        <v>82</v>
      </c>
      <c r="L95" s="1"/>
      <c r="M95" s="4"/>
    </row>
    <row r="96" spans="1:13" x14ac:dyDescent="0.25">
      <c r="A96">
        <v>1503960366</v>
      </c>
      <c r="B96" t="s">
        <v>153</v>
      </c>
      <c r="C96" s="1">
        <v>42472</v>
      </c>
      <c r="D96" s="8">
        <f>WEEKDAY(hourlySteps_merged[[#This Row],[ActivityDate]],1)</f>
        <v>3</v>
      </c>
      <c r="E96" s="1" t="str">
        <f>TEXT(hourlySteps_merged[[#This Row],[ActivityDate]],"dddd")</f>
        <v>Tuesday</v>
      </c>
      <c r="F96" s="6" t="s">
        <v>791</v>
      </c>
      <c r="G96" s="6" t="str">
        <f>TEXT(hourlySteps_merged[[#This Row],[ActivityTime2]],"hh:mm:ss")</f>
        <v>22:00:00</v>
      </c>
      <c r="H96">
        <v>2145</v>
      </c>
      <c r="I96">
        <v>20</v>
      </c>
      <c r="J96">
        <v>0.33333299999999999</v>
      </c>
      <c r="K96">
        <v>96</v>
      </c>
      <c r="L96" s="1"/>
      <c r="M96" s="4"/>
    </row>
    <row r="97" spans="1:13" x14ac:dyDescent="0.25">
      <c r="A97">
        <v>1503960366</v>
      </c>
      <c r="B97" t="s">
        <v>154</v>
      </c>
      <c r="C97" s="1">
        <v>42472</v>
      </c>
      <c r="D97" s="8">
        <f>WEEKDAY(hourlySteps_merged[[#This Row],[ActivityDate]],1)</f>
        <v>3</v>
      </c>
      <c r="E97" s="1" t="str">
        <f>TEXT(hourlySteps_merged[[#This Row],[ActivityDate]],"dddd")</f>
        <v>Tuesday</v>
      </c>
      <c r="F97" s="6" t="s">
        <v>792</v>
      </c>
      <c r="G97" s="6" t="str">
        <f>TEXT(hourlySteps_merged[[#This Row],[ActivityTime2]],"hh:mm:ss")</f>
        <v>23:00:00</v>
      </c>
      <c r="H97">
        <v>2768</v>
      </c>
      <c r="I97">
        <v>4</v>
      </c>
      <c r="J97">
        <v>6.6667000000000004E-2</v>
      </c>
      <c r="K97">
        <v>65</v>
      </c>
      <c r="L97" s="1"/>
      <c r="M97" s="4"/>
    </row>
    <row r="98" spans="1:13" x14ac:dyDescent="0.25">
      <c r="A98">
        <v>1503960366</v>
      </c>
      <c r="B98" t="s">
        <v>22</v>
      </c>
      <c r="C98" s="1">
        <v>42472</v>
      </c>
      <c r="D98" s="8">
        <f>WEEKDAY(hourlySteps_merged[[#This Row],[ActivityDate]],1)</f>
        <v>3</v>
      </c>
      <c r="E98" s="1" t="str">
        <f>TEXT(hourlySteps_merged[[#This Row],[ActivityDate]],"dddd")</f>
        <v>Tuesday</v>
      </c>
      <c r="F98" s="6" t="s">
        <v>769</v>
      </c>
      <c r="G98" s="6" t="str">
        <f>TEXT(hourlySteps_merged[[#This Row],[ActivityTime2]],"hh:mm:ss")</f>
        <v>00:00:00</v>
      </c>
      <c r="H98">
        <v>459</v>
      </c>
      <c r="I98">
        <v>0</v>
      </c>
      <c r="J98">
        <v>0</v>
      </c>
      <c r="K98">
        <v>85</v>
      </c>
      <c r="L98" s="1"/>
      <c r="M98" s="4"/>
    </row>
    <row r="99" spans="1:13" x14ac:dyDescent="0.25">
      <c r="A99">
        <v>1503960366</v>
      </c>
      <c r="B99" t="s">
        <v>155</v>
      </c>
      <c r="C99" s="1">
        <v>42472</v>
      </c>
      <c r="D99" s="8">
        <f>WEEKDAY(hourlySteps_merged[[#This Row],[ActivityDate]],1)</f>
        <v>3</v>
      </c>
      <c r="E99" s="1" t="str">
        <f>TEXT(hourlySteps_merged[[#This Row],[ActivityDate]],"dddd")</f>
        <v>Tuesday</v>
      </c>
      <c r="F99" s="6" t="s">
        <v>770</v>
      </c>
      <c r="G99" s="6" t="str">
        <f>TEXT(hourlySteps_merged[[#This Row],[ActivityTime2]],"hh:mm:ss")</f>
        <v>01:00:00</v>
      </c>
      <c r="H99">
        <v>0</v>
      </c>
      <c r="I99">
        <v>0</v>
      </c>
      <c r="J99">
        <v>0</v>
      </c>
      <c r="K99">
        <v>85</v>
      </c>
      <c r="L99" s="1"/>
      <c r="M99" s="4"/>
    </row>
    <row r="100" spans="1:13" x14ac:dyDescent="0.25">
      <c r="A100">
        <v>1503960366</v>
      </c>
      <c r="B100" t="s">
        <v>156</v>
      </c>
      <c r="C100" s="1">
        <v>42472</v>
      </c>
      <c r="D100" s="8">
        <f>WEEKDAY(hourlySteps_merged[[#This Row],[ActivityDate]],1)</f>
        <v>3</v>
      </c>
      <c r="E100" s="1" t="str">
        <f>TEXT(hourlySteps_merged[[#This Row],[ActivityDate]],"dddd")</f>
        <v>Tuesday</v>
      </c>
      <c r="F100" s="6" t="s">
        <v>771</v>
      </c>
      <c r="G100" s="6" t="str">
        <f>TEXT(hourlySteps_merged[[#This Row],[ActivityTime2]],"hh:mm:ss")</f>
        <v>02:00:00</v>
      </c>
      <c r="H100">
        <v>63</v>
      </c>
      <c r="I100">
        <v>0</v>
      </c>
      <c r="J100">
        <v>0</v>
      </c>
      <c r="K100">
        <v>85</v>
      </c>
      <c r="L100" s="1"/>
      <c r="M100" s="4"/>
    </row>
    <row r="101" spans="1:13" x14ac:dyDescent="0.25">
      <c r="A101">
        <v>1503960366</v>
      </c>
      <c r="B101" t="s">
        <v>157</v>
      </c>
      <c r="C101" s="1">
        <v>42472</v>
      </c>
      <c r="D101" s="8">
        <f>WEEKDAY(hourlySteps_merged[[#This Row],[ActivityDate]],1)</f>
        <v>3</v>
      </c>
      <c r="E101" s="1" t="str">
        <f>TEXT(hourlySteps_merged[[#This Row],[ActivityDate]],"dddd")</f>
        <v>Tuesday</v>
      </c>
      <c r="F101" s="6" t="s">
        <v>772</v>
      </c>
      <c r="G101" s="6" t="str">
        <f>TEXT(hourlySteps_merged[[#This Row],[ActivityTime2]],"hh:mm:ss")</f>
        <v>03:00:00</v>
      </c>
      <c r="H101">
        <v>6</v>
      </c>
      <c r="I101">
        <v>0</v>
      </c>
      <c r="J101">
        <v>0</v>
      </c>
      <c r="K101">
        <v>84</v>
      </c>
      <c r="L101" s="1"/>
      <c r="M101" s="4"/>
    </row>
    <row r="102" spans="1:13" x14ac:dyDescent="0.25">
      <c r="A102">
        <v>1503960366</v>
      </c>
      <c r="B102" t="s">
        <v>158</v>
      </c>
      <c r="C102" s="1">
        <v>42472</v>
      </c>
      <c r="D102" s="8">
        <f>WEEKDAY(hourlySteps_merged[[#This Row],[ActivityDate]],1)</f>
        <v>3</v>
      </c>
      <c r="E102" s="1" t="str">
        <f>TEXT(hourlySteps_merged[[#This Row],[ActivityDate]],"dddd")</f>
        <v>Tuesday</v>
      </c>
      <c r="F102" s="6" t="s">
        <v>773</v>
      </c>
      <c r="G102" s="6" t="str">
        <f>TEXT(hourlySteps_merged[[#This Row],[ActivityTime2]],"hh:mm:ss")</f>
        <v>04:00:00</v>
      </c>
      <c r="H102">
        <v>6</v>
      </c>
      <c r="I102">
        <v>1</v>
      </c>
      <c r="J102">
        <v>1.6667000000000001E-2</v>
      </c>
      <c r="K102">
        <v>87</v>
      </c>
      <c r="L102" s="1"/>
      <c r="M102" s="4"/>
    </row>
    <row r="103" spans="1:13" x14ac:dyDescent="0.25">
      <c r="A103">
        <v>1503960366</v>
      </c>
      <c r="B103" t="s">
        <v>159</v>
      </c>
      <c r="C103" s="1">
        <v>42472</v>
      </c>
      <c r="D103" s="8">
        <f>WEEKDAY(hourlySteps_merged[[#This Row],[ActivityDate]],1)</f>
        <v>3</v>
      </c>
      <c r="E103" s="1" t="str">
        <f>TEXT(hourlySteps_merged[[#This Row],[ActivityDate]],"dddd")</f>
        <v>Tuesday</v>
      </c>
      <c r="F103" s="6" t="s">
        <v>774</v>
      </c>
      <c r="G103" s="6" t="str">
        <f>TEXT(hourlySteps_merged[[#This Row],[ActivityTime2]],"hh:mm:ss")</f>
        <v>05:00:00</v>
      </c>
      <c r="H103">
        <v>12</v>
      </c>
      <c r="I103">
        <v>0</v>
      </c>
      <c r="J103">
        <v>0</v>
      </c>
      <c r="K103">
        <v>85</v>
      </c>
      <c r="L103" s="1"/>
      <c r="M103" s="4"/>
    </row>
    <row r="104" spans="1:13" x14ac:dyDescent="0.25">
      <c r="A104">
        <v>1503960366</v>
      </c>
      <c r="B104" t="s">
        <v>160</v>
      </c>
      <c r="C104" s="1">
        <v>42472</v>
      </c>
      <c r="D104" s="8">
        <f>WEEKDAY(hourlySteps_merged[[#This Row],[ActivityDate]],1)</f>
        <v>3</v>
      </c>
      <c r="E104" s="1" t="str">
        <f>TEXT(hourlySteps_merged[[#This Row],[ActivityDate]],"dddd")</f>
        <v>Tuesday</v>
      </c>
      <c r="F104" s="6" t="s">
        <v>775</v>
      </c>
      <c r="G104" s="6" t="str">
        <f>TEXT(hourlySteps_merged[[#This Row],[ActivityTime2]],"hh:mm:ss")</f>
        <v>06:00:00</v>
      </c>
      <c r="H104">
        <v>0</v>
      </c>
      <c r="I104">
        <v>2</v>
      </c>
      <c r="J104">
        <v>3.3333000000000002E-2</v>
      </c>
      <c r="K104">
        <v>90</v>
      </c>
      <c r="L104" s="1"/>
      <c r="M104" s="4"/>
    </row>
    <row r="105" spans="1:13" x14ac:dyDescent="0.25">
      <c r="A105">
        <v>1503960366</v>
      </c>
      <c r="B105" t="s">
        <v>161</v>
      </c>
      <c r="C105" s="1">
        <v>42472</v>
      </c>
      <c r="D105" s="8">
        <f>WEEKDAY(hourlySteps_merged[[#This Row],[ActivityDate]],1)</f>
        <v>3</v>
      </c>
      <c r="E105" s="1" t="str">
        <f>TEXT(hourlySteps_merged[[#This Row],[ActivityDate]],"dddd")</f>
        <v>Tuesday</v>
      </c>
      <c r="F105" s="6" t="s">
        <v>776</v>
      </c>
      <c r="G105" s="6" t="str">
        <f>TEXT(hourlySteps_merged[[#This Row],[ActivityTime2]],"hh:mm:ss")</f>
        <v>07:00:00</v>
      </c>
      <c r="H105">
        <v>101</v>
      </c>
      <c r="I105">
        <v>0</v>
      </c>
      <c r="J105">
        <v>0</v>
      </c>
      <c r="K105">
        <v>85</v>
      </c>
      <c r="L105" s="1"/>
      <c r="M105" s="4"/>
    </row>
    <row r="106" spans="1:13" x14ac:dyDescent="0.25">
      <c r="A106">
        <v>1503960366</v>
      </c>
      <c r="B106" t="s">
        <v>162</v>
      </c>
      <c r="C106" s="1">
        <v>42472</v>
      </c>
      <c r="D106" s="8">
        <f>WEEKDAY(hourlySteps_merged[[#This Row],[ActivityDate]],1)</f>
        <v>3</v>
      </c>
      <c r="E106" s="1" t="str">
        <f>TEXT(hourlySteps_merged[[#This Row],[ActivityDate]],"dddd")</f>
        <v>Tuesday</v>
      </c>
      <c r="F106" s="6" t="s">
        <v>777</v>
      </c>
      <c r="G106" s="6" t="str">
        <f>TEXT(hourlySteps_merged[[#This Row],[ActivityTime2]],"hh:mm:ss")</f>
        <v>08:00:00</v>
      </c>
      <c r="H106">
        <v>175</v>
      </c>
      <c r="I106">
        <v>0</v>
      </c>
      <c r="J106">
        <v>0</v>
      </c>
      <c r="K106">
        <v>85</v>
      </c>
      <c r="L106" s="1"/>
      <c r="M106" s="4"/>
    </row>
    <row r="107" spans="1:13" x14ac:dyDescent="0.25">
      <c r="A107">
        <v>1503960366</v>
      </c>
      <c r="B107" t="s">
        <v>163</v>
      </c>
      <c r="C107" s="1">
        <v>42472</v>
      </c>
      <c r="D107" s="8">
        <f>WEEKDAY(hourlySteps_merged[[#This Row],[ActivityDate]],1)</f>
        <v>3</v>
      </c>
      <c r="E107" s="1" t="str">
        <f>TEXT(hourlySteps_merged[[#This Row],[ActivityDate]],"dddd")</f>
        <v>Tuesday</v>
      </c>
      <c r="F107" s="6" t="s">
        <v>778</v>
      </c>
      <c r="G107" s="6" t="str">
        <f>TEXT(hourlySteps_merged[[#This Row],[ActivityTime2]],"hh:mm:ss")</f>
        <v>09:00:00</v>
      </c>
      <c r="H107">
        <v>1181</v>
      </c>
      <c r="I107">
        <v>0</v>
      </c>
      <c r="J107">
        <v>0</v>
      </c>
      <c r="K107">
        <v>85</v>
      </c>
      <c r="L107" s="1"/>
      <c r="M107" s="4"/>
    </row>
    <row r="108" spans="1:13" x14ac:dyDescent="0.25">
      <c r="A108">
        <v>1503960366</v>
      </c>
      <c r="B108" t="s">
        <v>164</v>
      </c>
      <c r="C108" s="1">
        <v>42472</v>
      </c>
      <c r="D108" s="8">
        <f>WEEKDAY(hourlySteps_merged[[#This Row],[ActivityDate]],1)</f>
        <v>3</v>
      </c>
      <c r="E108" s="1" t="str">
        <f>TEXT(hourlySteps_merged[[#This Row],[ActivityDate]],"dddd")</f>
        <v>Tuesday</v>
      </c>
      <c r="F108" s="6" t="s">
        <v>779</v>
      </c>
      <c r="G108" s="6" t="str">
        <f>TEXT(hourlySteps_merged[[#This Row],[ActivityTime2]],"hh:mm:ss")</f>
        <v>10:00:00</v>
      </c>
      <c r="H108">
        <v>1295</v>
      </c>
      <c r="I108">
        <v>0</v>
      </c>
      <c r="J108">
        <v>0</v>
      </c>
      <c r="K108">
        <v>85</v>
      </c>
      <c r="L108" s="1"/>
      <c r="M108" s="4"/>
    </row>
    <row r="109" spans="1:13" x14ac:dyDescent="0.25">
      <c r="A109">
        <v>1503960366</v>
      </c>
      <c r="B109" t="s">
        <v>165</v>
      </c>
      <c r="C109" s="1">
        <v>42472</v>
      </c>
      <c r="D109" s="8">
        <f>WEEKDAY(hourlySteps_merged[[#This Row],[ActivityDate]],1)</f>
        <v>3</v>
      </c>
      <c r="E109" s="1" t="str">
        <f>TEXT(hourlySteps_merged[[#This Row],[ActivityDate]],"dddd")</f>
        <v>Tuesday</v>
      </c>
      <c r="F109" s="6" t="s">
        <v>780</v>
      </c>
      <c r="G109" s="6" t="str">
        <f>TEXT(hourlySteps_merged[[#This Row],[ActivityTime2]],"hh:mm:ss")</f>
        <v>11:00:00</v>
      </c>
      <c r="H109">
        <v>2043</v>
      </c>
      <c r="I109">
        <v>2</v>
      </c>
      <c r="J109">
        <v>3.3333000000000002E-2</v>
      </c>
      <c r="K109">
        <v>89</v>
      </c>
      <c r="L109" s="1"/>
      <c r="M109" s="4"/>
    </row>
    <row r="110" spans="1:13" x14ac:dyDescent="0.25">
      <c r="A110">
        <v>1503960366</v>
      </c>
      <c r="B110" t="s">
        <v>166</v>
      </c>
      <c r="C110" s="1">
        <v>42472</v>
      </c>
      <c r="D110" s="8">
        <f>WEEKDAY(hourlySteps_merged[[#This Row],[ActivityDate]],1)</f>
        <v>3</v>
      </c>
      <c r="E110" s="1" t="str">
        <f>TEXT(hourlySteps_merged[[#This Row],[ActivityDate]],"dddd")</f>
        <v>Tuesday</v>
      </c>
      <c r="F110" s="6" t="s">
        <v>781</v>
      </c>
      <c r="G110" s="6" t="str">
        <f>TEXT(hourlySteps_merged[[#This Row],[ActivityTime2]],"hh:mm:ss")</f>
        <v>12:00:00</v>
      </c>
      <c r="H110">
        <v>1513</v>
      </c>
      <c r="I110">
        <v>0</v>
      </c>
      <c r="J110">
        <v>0</v>
      </c>
      <c r="K110">
        <v>84</v>
      </c>
      <c r="L110" s="1"/>
      <c r="M110" s="4"/>
    </row>
    <row r="111" spans="1:13" x14ac:dyDescent="0.25">
      <c r="A111">
        <v>1503960366</v>
      </c>
      <c r="B111" t="s">
        <v>167</v>
      </c>
      <c r="C111" s="1">
        <v>42472</v>
      </c>
      <c r="D111" s="8">
        <f>WEEKDAY(hourlySteps_merged[[#This Row],[ActivityDate]],1)</f>
        <v>3</v>
      </c>
      <c r="E111" s="1" t="str">
        <f>TEXT(hourlySteps_merged[[#This Row],[ActivityDate]],"dddd")</f>
        <v>Tuesday</v>
      </c>
      <c r="F111" s="6" t="s">
        <v>782</v>
      </c>
      <c r="G111" s="6" t="str">
        <f>TEXT(hourlySteps_merged[[#This Row],[ActivityTime2]],"hh:mm:ss")</f>
        <v>13:00:00</v>
      </c>
      <c r="H111">
        <v>3616</v>
      </c>
      <c r="I111">
        <v>0</v>
      </c>
      <c r="J111">
        <v>0</v>
      </c>
      <c r="K111">
        <v>85</v>
      </c>
      <c r="L111" s="1"/>
      <c r="M111" s="4"/>
    </row>
    <row r="112" spans="1:13" x14ac:dyDescent="0.25">
      <c r="A112">
        <v>1503960366</v>
      </c>
      <c r="B112" t="s">
        <v>168</v>
      </c>
      <c r="C112" s="1">
        <v>42472</v>
      </c>
      <c r="D112" s="8">
        <f>WEEKDAY(hourlySteps_merged[[#This Row],[ActivityDate]],1)</f>
        <v>3</v>
      </c>
      <c r="E112" s="1" t="str">
        <f>TEXT(hourlySteps_merged[[#This Row],[ActivityDate]],"dddd")</f>
        <v>Tuesday</v>
      </c>
      <c r="F112" s="6" t="s">
        <v>783</v>
      </c>
      <c r="G112" s="6" t="str">
        <f>TEXT(hourlySteps_merged[[#This Row],[ActivityTime2]],"hh:mm:ss")</f>
        <v>14:00:00</v>
      </c>
      <c r="H112">
        <v>580</v>
      </c>
      <c r="I112">
        <v>9</v>
      </c>
      <c r="J112">
        <v>0.15</v>
      </c>
      <c r="K112">
        <v>111</v>
      </c>
      <c r="L112" s="1"/>
      <c r="M112" s="4"/>
    </row>
    <row r="113" spans="1:13" x14ac:dyDescent="0.25">
      <c r="A113">
        <v>1503960366</v>
      </c>
      <c r="B113" t="s">
        <v>169</v>
      </c>
      <c r="C113" s="1">
        <v>42472</v>
      </c>
      <c r="D113" s="8">
        <f>WEEKDAY(hourlySteps_merged[[#This Row],[ActivityDate]],1)</f>
        <v>3</v>
      </c>
      <c r="E113" s="1" t="str">
        <f>TEXT(hourlySteps_merged[[#This Row],[ActivityDate]],"dddd")</f>
        <v>Tuesday</v>
      </c>
      <c r="F113" s="6" t="s">
        <v>784</v>
      </c>
      <c r="G113" s="6" t="str">
        <f>TEXT(hourlySteps_merged[[#This Row],[ActivityTime2]],"hh:mm:ss")</f>
        <v>15:00:00</v>
      </c>
      <c r="H113">
        <v>0</v>
      </c>
      <c r="I113">
        <v>2</v>
      </c>
      <c r="J113">
        <v>3.3333000000000002E-2</v>
      </c>
      <c r="K113">
        <v>93</v>
      </c>
      <c r="L113" s="1"/>
      <c r="M113" s="4"/>
    </row>
    <row r="114" spans="1:13" x14ac:dyDescent="0.25">
      <c r="A114">
        <v>1503960366</v>
      </c>
      <c r="B114" t="s">
        <v>170</v>
      </c>
      <c r="C114" s="1">
        <v>42472</v>
      </c>
      <c r="D114" s="8">
        <f>WEEKDAY(hourlySteps_merged[[#This Row],[ActivityDate]],1)</f>
        <v>3</v>
      </c>
      <c r="E114" s="1" t="str">
        <f>TEXT(hourlySteps_merged[[#This Row],[ActivityDate]],"dddd")</f>
        <v>Tuesday</v>
      </c>
      <c r="F114" s="6" t="s">
        <v>785</v>
      </c>
      <c r="G114" s="6" t="str">
        <f>TEXT(hourlySteps_merged[[#This Row],[ActivityTime2]],"hh:mm:ss")</f>
        <v>16:00:00</v>
      </c>
      <c r="H114">
        <v>15</v>
      </c>
      <c r="I114">
        <v>5</v>
      </c>
      <c r="J114">
        <v>8.3333000000000004E-2</v>
      </c>
      <c r="K114">
        <v>102</v>
      </c>
      <c r="L114" s="1"/>
      <c r="M114" s="4"/>
    </row>
    <row r="115" spans="1:13" x14ac:dyDescent="0.25">
      <c r="A115">
        <v>1503960366</v>
      </c>
      <c r="B115" t="s">
        <v>171</v>
      </c>
      <c r="C115" s="1">
        <v>42472</v>
      </c>
      <c r="D115" s="8">
        <f>WEEKDAY(hourlySteps_merged[[#This Row],[ActivityDate]],1)</f>
        <v>3</v>
      </c>
      <c r="E115" s="1" t="str">
        <f>TEXT(hourlySteps_merged[[#This Row],[ActivityDate]],"dddd")</f>
        <v>Tuesday</v>
      </c>
      <c r="F115" s="6" t="s">
        <v>786</v>
      </c>
      <c r="G115" s="6" t="str">
        <f>TEXT(hourlySteps_merged[[#This Row],[ActivityTime2]],"hh:mm:ss")</f>
        <v>17:00:00</v>
      </c>
      <c r="H115">
        <v>380</v>
      </c>
      <c r="I115">
        <v>13</v>
      </c>
      <c r="J115">
        <v>0.216667</v>
      </c>
      <c r="K115">
        <v>117</v>
      </c>
      <c r="L115" s="1"/>
      <c r="M115" s="4"/>
    </row>
    <row r="116" spans="1:13" x14ac:dyDescent="0.25">
      <c r="A116">
        <v>1503960366</v>
      </c>
      <c r="B116" t="s">
        <v>172</v>
      </c>
      <c r="C116" s="1">
        <v>42472</v>
      </c>
      <c r="D116" s="8">
        <f>WEEKDAY(hourlySteps_merged[[#This Row],[ActivityDate]],1)</f>
        <v>3</v>
      </c>
      <c r="E116" s="1" t="str">
        <f>TEXT(hourlySteps_merged[[#This Row],[ActivityDate]],"dddd")</f>
        <v>Tuesday</v>
      </c>
      <c r="F116" s="6" t="s">
        <v>787</v>
      </c>
      <c r="G116" s="6" t="str">
        <f>TEXT(hourlySteps_merged[[#This Row],[ActivityTime2]],"hh:mm:ss")</f>
        <v>18:00:00</v>
      </c>
      <c r="H116">
        <v>96</v>
      </c>
      <c r="I116">
        <v>0</v>
      </c>
      <c r="J116">
        <v>0</v>
      </c>
      <c r="K116">
        <v>88</v>
      </c>
      <c r="L116" s="1"/>
      <c r="M116" s="4"/>
    </row>
    <row r="117" spans="1:13" x14ac:dyDescent="0.25">
      <c r="A117">
        <v>1503960366</v>
      </c>
      <c r="B117" t="s">
        <v>173</v>
      </c>
      <c r="C117" s="1">
        <v>42472</v>
      </c>
      <c r="D117" s="8">
        <f>WEEKDAY(hourlySteps_merged[[#This Row],[ActivityDate]],1)</f>
        <v>3</v>
      </c>
      <c r="E117" s="1" t="str">
        <f>TEXT(hourlySteps_merged[[#This Row],[ActivityDate]],"dddd")</f>
        <v>Tuesday</v>
      </c>
      <c r="F117" s="6" t="s">
        <v>788</v>
      </c>
      <c r="G117" s="6" t="str">
        <f>TEXT(hourlySteps_merged[[#This Row],[ActivityTime2]],"hh:mm:ss")</f>
        <v>19:00:00</v>
      </c>
      <c r="H117">
        <v>146</v>
      </c>
      <c r="I117">
        <v>2</v>
      </c>
      <c r="J117">
        <v>3.3333000000000002E-2</v>
      </c>
      <c r="K117">
        <v>92</v>
      </c>
      <c r="L117" s="1"/>
      <c r="M117" s="4"/>
    </row>
    <row r="118" spans="1:13" x14ac:dyDescent="0.25">
      <c r="A118">
        <v>1503960366</v>
      </c>
      <c r="B118" t="s">
        <v>174</v>
      </c>
      <c r="C118" s="1">
        <v>42472</v>
      </c>
      <c r="D118" s="8">
        <f>WEEKDAY(hourlySteps_merged[[#This Row],[ActivityDate]],1)</f>
        <v>3</v>
      </c>
      <c r="E118" s="1" t="str">
        <f>TEXT(hourlySteps_merged[[#This Row],[ActivityDate]],"dddd")</f>
        <v>Tuesday</v>
      </c>
      <c r="F118" s="6" t="s">
        <v>789</v>
      </c>
      <c r="G118" s="6" t="str">
        <f>TEXT(hourlySteps_merged[[#This Row],[ActivityTime2]],"hh:mm:ss")</f>
        <v>20:00:00</v>
      </c>
      <c r="H118">
        <v>385</v>
      </c>
      <c r="I118">
        <v>4</v>
      </c>
      <c r="J118">
        <v>6.6667000000000004E-2</v>
      </c>
      <c r="K118">
        <v>97</v>
      </c>
      <c r="L118" s="1"/>
      <c r="M118" s="4"/>
    </row>
    <row r="119" spans="1:13" x14ac:dyDescent="0.25">
      <c r="A119">
        <v>1503960366</v>
      </c>
      <c r="B119" t="s">
        <v>175</v>
      </c>
      <c r="C119" s="1">
        <v>42472</v>
      </c>
      <c r="D119" s="8">
        <f>WEEKDAY(hourlySteps_merged[[#This Row],[ActivityDate]],1)</f>
        <v>3</v>
      </c>
      <c r="E119" s="1" t="str">
        <f>TEXT(hourlySteps_merged[[#This Row],[ActivityDate]],"dddd")</f>
        <v>Tuesday</v>
      </c>
      <c r="F119" s="6" t="s">
        <v>790</v>
      </c>
      <c r="G119" s="6" t="str">
        <f>TEXT(hourlySteps_merged[[#This Row],[ActivityTime2]],"hh:mm:ss")</f>
        <v>21:00:00</v>
      </c>
      <c r="H119">
        <v>463</v>
      </c>
      <c r="I119">
        <v>9</v>
      </c>
      <c r="J119">
        <v>0.15</v>
      </c>
      <c r="K119">
        <v>109</v>
      </c>
      <c r="L119" s="1"/>
      <c r="M119" s="4"/>
    </row>
    <row r="120" spans="1:13" x14ac:dyDescent="0.25">
      <c r="A120">
        <v>1503960366</v>
      </c>
      <c r="B120" t="s">
        <v>176</v>
      </c>
      <c r="C120" s="1">
        <v>42472</v>
      </c>
      <c r="D120" s="8">
        <f>WEEKDAY(hourlySteps_merged[[#This Row],[ActivityDate]],1)</f>
        <v>3</v>
      </c>
      <c r="E120" s="1" t="str">
        <f>TEXT(hourlySteps_merged[[#This Row],[ActivityDate]],"dddd")</f>
        <v>Tuesday</v>
      </c>
      <c r="F120" s="6" t="s">
        <v>791</v>
      </c>
      <c r="G120" s="6" t="str">
        <f>TEXT(hourlySteps_merged[[#This Row],[ActivityTime2]],"hh:mm:ss")</f>
        <v>22:00:00</v>
      </c>
      <c r="H120">
        <v>42</v>
      </c>
      <c r="I120">
        <v>3</v>
      </c>
      <c r="J120">
        <v>0.05</v>
      </c>
      <c r="K120">
        <v>94</v>
      </c>
      <c r="L120" s="1"/>
      <c r="M120" s="4"/>
    </row>
    <row r="121" spans="1:13" x14ac:dyDescent="0.25">
      <c r="A121">
        <v>1503960366</v>
      </c>
      <c r="B121" t="s">
        <v>177</v>
      </c>
      <c r="C121" s="1">
        <v>42472</v>
      </c>
      <c r="D121" s="8">
        <f>WEEKDAY(hourlySteps_merged[[#This Row],[ActivityDate]],1)</f>
        <v>3</v>
      </c>
      <c r="E121" s="1" t="str">
        <f>TEXT(hourlySteps_merged[[#This Row],[ActivityDate]],"dddd")</f>
        <v>Tuesday</v>
      </c>
      <c r="F121" s="6" t="s">
        <v>792</v>
      </c>
      <c r="G121" s="6" t="str">
        <f>TEXT(hourlySteps_merged[[#This Row],[ActivityTime2]],"hh:mm:ss")</f>
        <v>23:00:00</v>
      </c>
      <c r="H121">
        <v>92</v>
      </c>
      <c r="I121">
        <v>3</v>
      </c>
      <c r="J121">
        <v>0.05</v>
      </c>
      <c r="K121">
        <v>93</v>
      </c>
      <c r="L121" s="1"/>
      <c r="M121" s="4"/>
    </row>
    <row r="122" spans="1:13" x14ac:dyDescent="0.25">
      <c r="A122">
        <v>1503960366</v>
      </c>
      <c r="B122" t="s">
        <v>23</v>
      </c>
      <c r="C122" s="1">
        <v>42472</v>
      </c>
      <c r="D122" s="8">
        <f>WEEKDAY(hourlySteps_merged[[#This Row],[ActivityDate]],1)</f>
        <v>3</v>
      </c>
      <c r="E122" s="1" t="str">
        <f>TEXT(hourlySteps_merged[[#This Row],[ActivityDate]],"dddd")</f>
        <v>Tuesday</v>
      </c>
      <c r="F122" s="6" t="s">
        <v>769</v>
      </c>
      <c r="G122" s="6" t="str">
        <f>TEXT(hourlySteps_merged[[#This Row],[ActivityTime2]],"hh:mm:ss")</f>
        <v>00:00:00</v>
      </c>
      <c r="H122">
        <v>0</v>
      </c>
      <c r="I122">
        <v>0</v>
      </c>
      <c r="J122">
        <v>0</v>
      </c>
      <c r="K122">
        <v>62</v>
      </c>
      <c r="L122" s="1"/>
      <c r="M122" s="4"/>
    </row>
    <row r="123" spans="1:13" x14ac:dyDescent="0.25">
      <c r="A123">
        <v>1503960366</v>
      </c>
      <c r="B123" t="s">
        <v>178</v>
      </c>
      <c r="C123" s="1">
        <v>42472</v>
      </c>
      <c r="D123" s="8">
        <f>WEEKDAY(hourlySteps_merged[[#This Row],[ActivityDate]],1)</f>
        <v>3</v>
      </c>
      <c r="E123" s="1" t="str">
        <f>TEXT(hourlySteps_merged[[#This Row],[ActivityDate]],"dddd")</f>
        <v>Tuesday</v>
      </c>
      <c r="F123" s="6" t="s">
        <v>770</v>
      </c>
      <c r="G123" s="6" t="str">
        <f>TEXT(hourlySteps_merged[[#This Row],[ActivityTime2]],"hh:mm:ss")</f>
        <v>01:00:00</v>
      </c>
      <c r="H123">
        <v>0</v>
      </c>
      <c r="I123">
        <v>0</v>
      </c>
      <c r="J123">
        <v>0</v>
      </c>
      <c r="K123">
        <v>62</v>
      </c>
      <c r="L123" s="1"/>
      <c r="M123" s="4"/>
    </row>
    <row r="124" spans="1:13" x14ac:dyDescent="0.25">
      <c r="A124">
        <v>1503960366</v>
      </c>
      <c r="B124" t="s">
        <v>179</v>
      </c>
      <c r="C124" s="1">
        <v>42472</v>
      </c>
      <c r="D124" s="8">
        <f>WEEKDAY(hourlySteps_merged[[#This Row],[ActivityDate]],1)</f>
        <v>3</v>
      </c>
      <c r="E124" s="1" t="str">
        <f>TEXT(hourlySteps_merged[[#This Row],[ActivityDate]],"dddd")</f>
        <v>Tuesday</v>
      </c>
      <c r="F124" s="6" t="s">
        <v>771</v>
      </c>
      <c r="G124" s="6" t="str">
        <f>TEXT(hourlySteps_merged[[#This Row],[ActivityTime2]],"hh:mm:ss")</f>
        <v>02:00:00</v>
      </c>
      <c r="H124">
        <v>0</v>
      </c>
      <c r="I124">
        <v>0</v>
      </c>
      <c r="J124">
        <v>0</v>
      </c>
      <c r="K124">
        <v>62</v>
      </c>
      <c r="L124" s="1"/>
      <c r="M124" s="4"/>
    </row>
    <row r="125" spans="1:13" x14ac:dyDescent="0.25">
      <c r="A125">
        <v>1503960366</v>
      </c>
      <c r="B125" t="s">
        <v>180</v>
      </c>
      <c r="C125" s="1">
        <v>42472</v>
      </c>
      <c r="D125" s="8">
        <f>WEEKDAY(hourlySteps_merged[[#This Row],[ActivityDate]],1)</f>
        <v>3</v>
      </c>
      <c r="E125" s="1" t="str">
        <f>TEXT(hourlySteps_merged[[#This Row],[ActivityDate]],"dddd")</f>
        <v>Tuesday</v>
      </c>
      <c r="F125" s="6" t="s">
        <v>772</v>
      </c>
      <c r="G125" s="6" t="str">
        <f>TEXT(hourlySteps_merged[[#This Row],[ActivityTime2]],"hh:mm:ss")</f>
        <v>03:00:00</v>
      </c>
      <c r="H125">
        <v>8</v>
      </c>
      <c r="I125">
        <v>0</v>
      </c>
      <c r="J125">
        <v>0</v>
      </c>
      <c r="K125">
        <v>62</v>
      </c>
      <c r="L125" s="1"/>
      <c r="M125" s="4"/>
    </row>
    <row r="126" spans="1:13" x14ac:dyDescent="0.25">
      <c r="A126">
        <v>1503960366</v>
      </c>
      <c r="B126" t="s">
        <v>181</v>
      </c>
      <c r="C126" s="1">
        <v>42472</v>
      </c>
      <c r="D126" s="8">
        <f>WEEKDAY(hourlySteps_merged[[#This Row],[ActivityDate]],1)</f>
        <v>3</v>
      </c>
      <c r="E126" s="1" t="str">
        <f>TEXT(hourlySteps_merged[[#This Row],[ActivityDate]],"dddd")</f>
        <v>Tuesday</v>
      </c>
      <c r="F126" s="6" t="s">
        <v>773</v>
      </c>
      <c r="G126" s="6" t="str">
        <f>TEXT(hourlySteps_merged[[#This Row],[ActivityTime2]],"hh:mm:ss")</f>
        <v>04:00:00</v>
      </c>
      <c r="H126">
        <v>0</v>
      </c>
      <c r="I126">
        <v>0</v>
      </c>
      <c r="J126">
        <v>0</v>
      </c>
      <c r="K126">
        <v>62</v>
      </c>
      <c r="L126" s="1"/>
      <c r="M126" s="4"/>
    </row>
    <row r="127" spans="1:13" x14ac:dyDescent="0.25">
      <c r="A127">
        <v>1503960366</v>
      </c>
      <c r="B127" t="s">
        <v>182</v>
      </c>
      <c r="C127" s="1">
        <v>42472</v>
      </c>
      <c r="D127" s="8">
        <f>WEEKDAY(hourlySteps_merged[[#This Row],[ActivityDate]],1)</f>
        <v>3</v>
      </c>
      <c r="E127" s="1" t="str">
        <f>TEXT(hourlySteps_merged[[#This Row],[ActivityDate]],"dddd")</f>
        <v>Tuesday</v>
      </c>
      <c r="F127" s="6" t="s">
        <v>774</v>
      </c>
      <c r="G127" s="6" t="str">
        <f>TEXT(hourlySteps_merged[[#This Row],[ActivityTime2]],"hh:mm:ss")</f>
        <v>05:00:00</v>
      </c>
      <c r="H127">
        <v>0</v>
      </c>
      <c r="I127">
        <v>0</v>
      </c>
      <c r="J127">
        <v>0</v>
      </c>
      <c r="K127">
        <v>62</v>
      </c>
      <c r="L127" s="1"/>
      <c r="M127" s="4"/>
    </row>
    <row r="128" spans="1:13" x14ac:dyDescent="0.25">
      <c r="A128">
        <v>1503960366</v>
      </c>
      <c r="B128" t="s">
        <v>183</v>
      </c>
      <c r="C128" s="1">
        <v>42472</v>
      </c>
      <c r="D128" s="8">
        <f>WEEKDAY(hourlySteps_merged[[#This Row],[ActivityDate]],1)</f>
        <v>3</v>
      </c>
      <c r="E128" s="1" t="str">
        <f>TEXT(hourlySteps_merged[[#This Row],[ActivityDate]],"dddd")</f>
        <v>Tuesday</v>
      </c>
      <c r="F128" s="6" t="s">
        <v>775</v>
      </c>
      <c r="G128" s="6" t="str">
        <f>TEXT(hourlySteps_merged[[#This Row],[ActivityTime2]],"hh:mm:ss")</f>
        <v>06:00:00</v>
      </c>
      <c r="H128">
        <v>0</v>
      </c>
      <c r="I128">
        <v>0</v>
      </c>
      <c r="J128">
        <v>0</v>
      </c>
      <c r="K128">
        <v>62</v>
      </c>
      <c r="L128" s="1"/>
      <c r="M128" s="4"/>
    </row>
    <row r="129" spans="1:13" x14ac:dyDescent="0.25">
      <c r="A129">
        <v>1503960366</v>
      </c>
      <c r="B129" t="s">
        <v>184</v>
      </c>
      <c r="C129" s="1">
        <v>42472</v>
      </c>
      <c r="D129" s="8">
        <f>WEEKDAY(hourlySteps_merged[[#This Row],[ActivityDate]],1)</f>
        <v>3</v>
      </c>
      <c r="E129" s="1" t="str">
        <f>TEXT(hourlySteps_merged[[#This Row],[ActivityDate]],"dddd")</f>
        <v>Tuesday</v>
      </c>
      <c r="F129" s="6" t="s">
        <v>776</v>
      </c>
      <c r="G129" s="6" t="str">
        <f>TEXT(hourlySteps_merged[[#This Row],[ActivityTime2]],"hh:mm:ss")</f>
        <v>07:00:00</v>
      </c>
      <c r="H129">
        <v>0</v>
      </c>
      <c r="I129">
        <v>28</v>
      </c>
      <c r="J129">
        <v>0.466667</v>
      </c>
      <c r="K129">
        <v>136</v>
      </c>
      <c r="L129" s="1"/>
      <c r="M129" s="4"/>
    </row>
    <row r="130" spans="1:13" x14ac:dyDescent="0.25">
      <c r="A130">
        <v>1503960366</v>
      </c>
      <c r="B130" t="s">
        <v>185</v>
      </c>
      <c r="C130" s="1">
        <v>42472</v>
      </c>
      <c r="D130" s="8">
        <f>WEEKDAY(hourlySteps_merged[[#This Row],[ActivityDate]],1)</f>
        <v>3</v>
      </c>
      <c r="E130" s="1" t="str">
        <f>TEXT(hourlySteps_merged[[#This Row],[ActivityDate]],"dddd")</f>
        <v>Tuesday</v>
      </c>
      <c r="F130" s="6" t="s">
        <v>777</v>
      </c>
      <c r="G130" s="6" t="str">
        <f>TEXT(hourlySteps_merged[[#This Row],[ActivityTime2]],"hh:mm:ss")</f>
        <v>08:00:00</v>
      </c>
      <c r="H130">
        <v>0</v>
      </c>
      <c r="I130">
        <v>13</v>
      </c>
      <c r="J130">
        <v>0.216667</v>
      </c>
      <c r="K130">
        <v>99</v>
      </c>
      <c r="L130" s="1"/>
      <c r="M130" s="4"/>
    </row>
    <row r="131" spans="1:13" x14ac:dyDescent="0.25">
      <c r="A131">
        <v>1503960366</v>
      </c>
      <c r="B131" t="s">
        <v>186</v>
      </c>
      <c r="C131" s="1">
        <v>42472</v>
      </c>
      <c r="D131" s="8">
        <f>WEEKDAY(hourlySteps_merged[[#This Row],[ActivityDate]],1)</f>
        <v>3</v>
      </c>
      <c r="E131" s="1" t="str">
        <f>TEXT(hourlySteps_merged[[#This Row],[ActivityDate]],"dddd")</f>
        <v>Tuesday</v>
      </c>
      <c r="F131" s="6" t="s">
        <v>778</v>
      </c>
      <c r="G131" s="6" t="str">
        <f>TEXT(hourlySteps_merged[[#This Row],[ActivityTime2]],"hh:mm:ss")</f>
        <v>09:00:00</v>
      </c>
      <c r="H131">
        <v>0</v>
      </c>
      <c r="I131">
        <v>13</v>
      </c>
      <c r="J131">
        <v>0.216667</v>
      </c>
      <c r="K131">
        <v>90</v>
      </c>
      <c r="L131" s="1"/>
      <c r="M131" s="4"/>
    </row>
    <row r="132" spans="1:13" x14ac:dyDescent="0.25">
      <c r="A132">
        <v>1503960366</v>
      </c>
      <c r="B132" t="s">
        <v>187</v>
      </c>
      <c r="C132" s="1">
        <v>42472</v>
      </c>
      <c r="D132" s="8">
        <f>WEEKDAY(hourlySteps_merged[[#This Row],[ActivityDate]],1)</f>
        <v>3</v>
      </c>
      <c r="E132" s="1" t="str">
        <f>TEXT(hourlySteps_merged[[#This Row],[ActivityDate]],"dddd")</f>
        <v>Tuesday</v>
      </c>
      <c r="F132" s="6" t="s">
        <v>779</v>
      </c>
      <c r="G132" s="6" t="str">
        <f>TEXT(hourlySteps_merged[[#This Row],[ActivityTime2]],"hh:mm:ss")</f>
        <v>10:00:00</v>
      </c>
      <c r="H132">
        <v>0</v>
      </c>
      <c r="I132">
        <v>143</v>
      </c>
      <c r="J132">
        <v>2.3833329999999999</v>
      </c>
      <c r="K132">
        <v>369</v>
      </c>
      <c r="L132" s="1"/>
      <c r="M132" s="4"/>
    </row>
    <row r="133" spans="1:13" x14ac:dyDescent="0.25">
      <c r="A133">
        <v>1503960366</v>
      </c>
      <c r="B133" t="s">
        <v>188</v>
      </c>
      <c r="C133" s="1">
        <v>42472</v>
      </c>
      <c r="D133" s="8">
        <f>WEEKDAY(hourlySteps_merged[[#This Row],[ActivityDate]],1)</f>
        <v>3</v>
      </c>
      <c r="E133" s="1" t="str">
        <f>TEXT(hourlySteps_merged[[#This Row],[ActivityDate]],"dddd")</f>
        <v>Tuesday</v>
      </c>
      <c r="F133" s="6" t="s">
        <v>780</v>
      </c>
      <c r="G133" s="6" t="str">
        <f>TEXT(hourlySteps_merged[[#This Row],[ActivityTime2]],"hh:mm:ss")</f>
        <v>11:00:00</v>
      </c>
      <c r="H133">
        <v>84</v>
      </c>
      <c r="I133">
        <v>20</v>
      </c>
      <c r="J133">
        <v>0.33333299999999999</v>
      </c>
      <c r="K133">
        <v>99</v>
      </c>
      <c r="L133" s="1"/>
      <c r="M133" s="4"/>
    </row>
    <row r="134" spans="1:13" x14ac:dyDescent="0.25">
      <c r="A134">
        <v>1503960366</v>
      </c>
      <c r="B134" t="s">
        <v>189</v>
      </c>
      <c r="C134" s="1">
        <v>42472</v>
      </c>
      <c r="D134" s="8">
        <f>WEEKDAY(hourlySteps_merged[[#This Row],[ActivityDate]],1)</f>
        <v>3</v>
      </c>
      <c r="E134" s="1" t="str">
        <f>TEXT(hourlySteps_merged[[#This Row],[ActivityDate]],"dddd")</f>
        <v>Tuesday</v>
      </c>
      <c r="F134" s="6" t="s">
        <v>781</v>
      </c>
      <c r="G134" s="6" t="str">
        <f>TEXT(hourlySteps_merged[[#This Row],[ActivityTime2]],"hh:mm:ss")</f>
        <v>12:00:00</v>
      </c>
      <c r="H134">
        <v>260</v>
      </c>
      <c r="I134">
        <v>11</v>
      </c>
      <c r="J134">
        <v>0.183333</v>
      </c>
      <c r="K134">
        <v>86</v>
      </c>
      <c r="L134" s="1"/>
      <c r="M134" s="4"/>
    </row>
    <row r="135" spans="1:13" x14ac:dyDescent="0.25">
      <c r="A135">
        <v>1503960366</v>
      </c>
      <c r="B135" t="s">
        <v>190</v>
      </c>
      <c r="C135" s="1">
        <v>42472</v>
      </c>
      <c r="D135" s="8">
        <f>WEEKDAY(hourlySteps_merged[[#This Row],[ActivityDate]],1)</f>
        <v>3</v>
      </c>
      <c r="E135" s="1" t="str">
        <f>TEXT(hourlySteps_merged[[#This Row],[ActivityDate]],"dddd")</f>
        <v>Tuesday</v>
      </c>
      <c r="F135" s="6" t="s">
        <v>782</v>
      </c>
      <c r="G135" s="6" t="str">
        <f>TEXT(hourlySteps_merged[[#This Row],[ActivityTime2]],"hh:mm:ss")</f>
        <v>13:00:00</v>
      </c>
      <c r="H135">
        <v>402</v>
      </c>
      <c r="I135">
        <v>19</v>
      </c>
      <c r="J135">
        <v>0.31666699999999998</v>
      </c>
      <c r="K135">
        <v>124</v>
      </c>
      <c r="L135" s="1"/>
      <c r="M135" s="4"/>
    </row>
    <row r="136" spans="1:13" x14ac:dyDescent="0.25">
      <c r="A136">
        <v>1503960366</v>
      </c>
      <c r="B136" t="s">
        <v>191</v>
      </c>
      <c r="C136" s="1">
        <v>42472</v>
      </c>
      <c r="D136" s="8">
        <f>WEEKDAY(hourlySteps_merged[[#This Row],[ActivityDate]],1)</f>
        <v>3</v>
      </c>
      <c r="E136" s="1" t="str">
        <f>TEXT(hourlySteps_merged[[#This Row],[ActivityDate]],"dddd")</f>
        <v>Tuesday</v>
      </c>
      <c r="F136" s="6" t="s">
        <v>783</v>
      </c>
      <c r="G136" s="6" t="str">
        <f>TEXT(hourlySteps_merged[[#This Row],[ActivityTime2]],"hh:mm:ss")</f>
        <v>14:00:00</v>
      </c>
      <c r="H136">
        <v>252</v>
      </c>
      <c r="I136">
        <v>54</v>
      </c>
      <c r="J136">
        <v>0.9</v>
      </c>
      <c r="K136">
        <v>197</v>
      </c>
      <c r="L136" s="1"/>
      <c r="M136" s="4"/>
    </row>
    <row r="137" spans="1:13" x14ac:dyDescent="0.25">
      <c r="A137">
        <v>1503960366</v>
      </c>
      <c r="B137" t="s">
        <v>192</v>
      </c>
      <c r="C137" s="1">
        <v>42472</v>
      </c>
      <c r="D137" s="8">
        <f>WEEKDAY(hourlySteps_merged[[#This Row],[ActivityDate]],1)</f>
        <v>3</v>
      </c>
      <c r="E137" s="1" t="str">
        <f>TEXT(hourlySteps_merged[[#This Row],[ActivityDate]],"dddd")</f>
        <v>Tuesday</v>
      </c>
      <c r="F137" s="6" t="s">
        <v>784</v>
      </c>
      <c r="G137" s="6" t="str">
        <f>TEXT(hourlySteps_merged[[#This Row],[ActivityTime2]],"hh:mm:ss")</f>
        <v>15:00:00</v>
      </c>
      <c r="H137">
        <v>191</v>
      </c>
      <c r="I137">
        <v>9</v>
      </c>
      <c r="J137">
        <v>0.15</v>
      </c>
      <c r="K137">
        <v>91</v>
      </c>
      <c r="L137" s="1"/>
      <c r="M137" s="4"/>
    </row>
    <row r="138" spans="1:13" x14ac:dyDescent="0.25">
      <c r="A138">
        <v>1503960366</v>
      </c>
      <c r="B138" t="s">
        <v>193</v>
      </c>
      <c r="C138" s="1">
        <v>42472</v>
      </c>
      <c r="D138" s="8">
        <f>WEEKDAY(hourlySteps_merged[[#This Row],[ActivityDate]],1)</f>
        <v>3</v>
      </c>
      <c r="E138" s="1" t="str">
        <f>TEXT(hourlySteps_merged[[#This Row],[ActivityDate]],"dddd")</f>
        <v>Tuesday</v>
      </c>
      <c r="F138" s="6" t="s">
        <v>785</v>
      </c>
      <c r="G138" s="6" t="str">
        <f>TEXT(hourlySteps_merged[[#This Row],[ActivityTime2]],"hh:mm:ss")</f>
        <v>16:00:00</v>
      </c>
      <c r="H138">
        <v>13</v>
      </c>
      <c r="I138">
        <v>19</v>
      </c>
      <c r="J138">
        <v>0.31666699999999998</v>
      </c>
      <c r="K138">
        <v>112</v>
      </c>
      <c r="L138" s="1"/>
      <c r="M138" s="4"/>
    </row>
    <row r="139" spans="1:13" x14ac:dyDescent="0.25">
      <c r="A139">
        <v>1503960366</v>
      </c>
      <c r="B139" t="s">
        <v>194</v>
      </c>
      <c r="C139" s="1">
        <v>42472</v>
      </c>
      <c r="D139" s="8">
        <f>WEEKDAY(hourlySteps_merged[[#This Row],[ActivityDate]],1)</f>
        <v>3</v>
      </c>
      <c r="E139" s="1" t="str">
        <f>TEXT(hourlySteps_merged[[#This Row],[ActivityDate]],"dddd")</f>
        <v>Tuesday</v>
      </c>
      <c r="F139" s="6" t="s">
        <v>786</v>
      </c>
      <c r="G139" s="6" t="str">
        <f>TEXT(hourlySteps_merged[[#This Row],[ActivityTime2]],"hh:mm:ss")</f>
        <v>17:00:00</v>
      </c>
      <c r="H139">
        <v>2613</v>
      </c>
      <c r="I139">
        <v>24</v>
      </c>
      <c r="J139">
        <v>0.4</v>
      </c>
      <c r="K139">
        <v>114</v>
      </c>
      <c r="L139" s="1"/>
      <c r="M139" s="4"/>
    </row>
    <row r="140" spans="1:13" x14ac:dyDescent="0.25">
      <c r="A140">
        <v>1503960366</v>
      </c>
      <c r="B140" t="s">
        <v>195</v>
      </c>
      <c r="C140" s="1">
        <v>42472</v>
      </c>
      <c r="D140" s="8">
        <f>WEEKDAY(hourlySteps_merged[[#This Row],[ActivityDate]],1)</f>
        <v>3</v>
      </c>
      <c r="E140" s="1" t="str">
        <f>TEXT(hourlySteps_merged[[#This Row],[ActivityDate]],"dddd")</f>
        <v>Tuesday</v>
      </c>
      <c r="F140" s="6" t="s">
        <v>787</v>
      </c>
      <c r="G140" s="6" t="str">
        <f>TEXT(hourlySteps_merged[[#This Row],[ActivityTime2]],"hh:mm:ss")</f>
        <v>18:00:00</v>
      </c>
      <c r="H140">
        <v>1616</v>
      </c>
      <c r="I140">
        <v>19</v>
      </c>
      <c r="J140">
        <v>0.31666699999999998</v>
      </c>
      <c r="K140">
        <v>104</v>
      </c>
      <c r="L140" s="1"/>
      <c r="M140" s="4"/>
    </row>
    <row r="141" spans="1:13" x14ac:dyDescent="0.25">
      <c r="A141">
        <v>1503960366</v>
      </c>
      <c r="B141" t="s">
        <v>196</v>
      </c>
      <c r="C141" s="1">
        <v>42472</v>
      </c>
      <c r="D141" s="8">
        <f>WEEKDAY(hourlySteps_merged[[#This Row],[ActivityDate]],1)</f>
        <v>3</v>
      </c>
      <c r="E141" s="1" t="str">
        <f>TEXT(hourlySteps_merged[[#This Row],[ActivityDate]],"dddd")</f>
        <v>Tuesday</v>
      </c>
      <c r="F141" s="6" t="s">
        <v>788</v>
      </c>
      <c r="G141" s="6" t="str">
        <f>TEXT(hourlySteps_merged[[#This Row],[ActivityTime2]],"hh:mm:ss")</f>
        <v>19:00:00</v>
      </c>
      <c r="H141">
        <v>754</v>
      </c>
      <c r="I141">
        <v>9</v>
      </c>
      <c r="J141">
        <v>0.15</v>
      </c>
      <c r="K141">
        <v>83</v>
      </c>
      <c r="L141" s="1"/>
      <c r="M141" s="4"/>
    </row>
    <row r="142" spans="1:13" x14ac:dyDescent="0.25">
      <c r="A142">
        <v>1503960366</v>
      </c>
      <c r="B142" t="s">
        <v>197</v>
      </c>
      <c r="C142" s="1">
        <v>42472</v>
      </c>
      <c r="D142" s="8">
        <f>WEEKDAY(hourlySteps_merged[[#This Row],[ActivityDate]],1)</f>
        <v>3</v>
      </c>
      <c r="E142" s="1" t="str">
        <f>TEXT(hourlySteps_merged[[#This Row],[ActivityDate]],"dddd")</f>
        <v>Tuesday</v>
      </c>
      <c r="F142" s="6" t="s">
        <v>789</v>
      </c>
      <c r="G142" s="6" t="str">
        <f>TEXT(hourlySteps_merged[[#This Row],[ActivityTime2]],"hh:mm:ss")</f>
        <v>20:00:00</v>
      </c>
      <c r="H142">
        <v>2955</v>
      </c>
      <c r="I142">
        <v>0</v>
      </c>
      <c r="J142">
        <v>0</v>
      </c>
      <c r="K142">
        <v>62</v>
      </c>
      <c r="L142" s="1"/>
      <c r="M142" s="4"/>
    </row>
    <row r="143" spans="1:13" x14ac:dyDescent="0.25">
      <c r="A143">
        <v>1503960366</v>
      </c>
      <c r="B143" t="s">
        <v>198</v>
      </c>
      <c r="C143" s="1">
        <v>42472</v>
      </c>
      <c r="D143" s="8">
        <f>WEEKDAY(hourlySteps_merged[[#This Row],[ActivityDate]],1)</f>
        <v>3</v>
      </c>
      <c r="E143" s="1" t="str">
        <f>TEXT(hourlySteps_merged[[#This Row],[ActivityDate]],"dddd")</f>
        <v>Tuesday</v>
      </c>
      <c r="F143" s="6" t="s">
        <v>790</v>
      </c>
      <c r="G143" s="6" t="str">
        <f>TEXT(hourlySteps_merged[[#This Row],[ActivityTime2]],"hh:mm:ss")</f>
        <v>21:00:00</v>
      </c>
      <c r="H143">
        <v>487</v>
      </c>
      <c r="I143">
        <v>0</v>
      </c>
      <c r="J143">
        <v>0</v>
      </c>
      <c r="K143">
        <v>62</v>
      </c>
      <c r="L143" s="1"/>
      <c r="M143" s="4"/>
    </row>
    <row r="144" spans="1:13" x14ac:dyDescent="0.25">
      <c r="A144">
        <v>1503960366</v>
      </c>
      <c r="B144" t="s">
        <v>199</v>
      </c>
      <c r="C144" s="1">
        <v>42472</v>
      </c>
      <c r="D144" s="8">
        <f>WEEKDAY(hourlySteps_merged[[#This Row],[ActivityDate]],1)</f>
        <v>3</v>
      </c>
      <c r="E144" s="1" t="str">
        <f>TEXT(hourlySteps_merged[[#This Row],[ActivityDate]],"dddd")</f>
        <v>Tuesday</v>
      </c>
      <c r="F144" s="6" t="s">
        <v>791</v>
      </c>
      <c r="G144" s="6" t="str">
        <f>TEXT(hourlySteps_merged[[#This Row],[ActivityTime2]],"hh:mm:ss")</f>
        <v>22:00:00</v>
      </c>
      <c r="H144">
        <v>70</v>
      </c>
      <c r="I144">
        <v>0</v>
      </c>
      <c r="J144">
        <v>0</v>
      </c>
      <c r="K144">
        <v>62</v>
      </c>
      <c r="L144" s="1"/>
      <c r="M144" s="4"/>
    </row>
    <row r="145" spans="1:13" x14ac:dyDescent="0.25">
      <c r="A145">
        <v>1503960366</v>
      </c>
      <c r="B145" t="s">
        <v>200</v>
      </c>
      <c r="C145" s="1">
        <v>42472</v>
      </c>
      <c r="D145" s="8">
        <f>WEEKDAY(hourlySteps_merged[[#This Row],[ActivityDate]],1)</f>
        <v>3</v>
      </c>
      <c r="E145" s="1" t="str">
        <f>TEXT(hourlySteps_merged[[#This Row],[ActivityDate]],"dddd")</f>
        <v>Tuesday</v>
      </c>
      <c r="F145" s="6" t="s">
        <v>792</v>
      </c>
      <c r="G145" s="6" t="str">
        <f>TEXT(hourlySteps_merged[[#This Row],[ActivityTime2]],"hh:mm:ss")</f>
        <v>23:00:00</v>
      </c>
      <c r="H145">
        <v>0</v>
      </c>
      <c r="I145">
        <v>0</v>
      </c>
      <c r="J145">
        <v>0</v>
      </c>
      <c r="K145">
        <v>62</v>
      </c>
      <c r="L145" s="1"/>
      <c r="M145" s="4"/>
    </row>
    <row r="146" spans="1:13" x14ac:dyDescent="0.25">
      <c r="A146">
        <v>1503960366</v>
      </c>
      <c r="B146" t="s">
        <v>49</v>
      </c>
      <c r="C146" s="1">
        <v>42472</v>
      </c>
      <c r="D146" s="8">
        <f>WEEKDAY(hourlySteps_merged[[#This Row],[ActivityDate]],1)</f>
        <v>3</v>
      </c>
      <c r="E146" s="1" t="str">
        <f>TEXT(hourlySteps_merged[[#This Row],[ActivityDate]],"dddd")</f>
        <v>Tuesday</v>
      </c>
      <c r="F146" s="6" t="s">
        <v>769</v>
      </c>
      <c r="G146" s="6" t="str">
        <f>TEXT(hourlySteps_merged[[#This Row],[ActivityTime2]],"hh:mm:ss")</f>
        <v>00:00:00</v>
      </c>
      <c r="H146">
        <v>416</v>
      </c>
      <c r="I146">
        <v>1</v>
      </c>
      <c r="J146">
        <v>1.6667000000000001E-2</v>
      </c>
      <c r="K146">
        <v>48</v>
      </c>
      <c r="L146" s="1"/>
      <c r="M146" s="4"/>
    </row>
    <row r="147" spans="1:13" x14ac:dyDescent="0.25">
      <c r="A147">
        <v>1503960366</v>
      </c>
      <c r="B147" t="s">
        <v>201</v>
      </c>
      <c r="C147" s="1">
        <v>42472</v>
      </c>
      <c r="D147" s="8">
        <f>WEEKDAY(hourlySteps_merged[[#This Row],[ActivityDate]],1)</f>
        <v>3</v>
      </c>
      <c r="E147" s="1" t="str">
        <f>TEXT(hourlySteps_merged[[#This Row],[ActivityDate]],"dddd")</f>
        <v>Tuesday</v>
      </c>
      <c r="F147" s="6" t="s">
        <v>770</v>
      </c>
      <c r="G147" s="6" t="str">
        <f>TEXT(hourlySteps_merged[[#This Row],[ActivityTime2]],"hh:mm:ss")</f>
        <v>01:00:00</v>
      </c>
      <c r="H147">
        <v>0</v>
      </c>
      <c r="I147">
        <v>0</v>
      </c>
      <c r="J147">
        <v>0</v>
      </c>
      <c r="K147">
        <v>47</v>
      </c>
      <c r="L147" s="1"/>
      <c r="M147" s="4"/>
    </row>
    <row r="148" spans="1:13" x14ac:dyDescent="0.25">
      <c r="A148">
        <v>1503960366</v>
      </c>
      <c r="B148" t="s">
        <v>202</v>
      </c>
      <c r="C148" s="1">
        <v>42472</v>
      </c>
      <c r="D148" s="8">
        <f>WEEKDAY(hourlySteps_merged[[#This Row],[ActivityDate]],1)</f>
        <v>3</v>
      </c>
      <c r="E148" s="1" t="str">
        <f>TEXT(hourlySteps_merged[[#This Row],[ActivityDate]],"dddd")</f>
        <v>Tuesday</v>
      </c>
      <c r="F148" s="6" t="s">
        <v>771</v>
      </c>
      <c r="G148" s="6" t="str">
        <f>TEXT(hourlySteps_merged[[#This Row],[ActivityTime2]],"hh:mm:ss")</f>
        <v>02:00:00</v>
      </c>
      <c r="H148">
        <v>0</v>
      </c>
      <c r="I148">
        <v>0</v>
      </c>
      <c r="J148">
        <v>0</v>
      </c>
      <c r="K148">
        <v>47</v>
      </c>
      <c r="L148" s="1"/>
      <c r="M148" s="4"/>
    </row>
    <row r="149" spans="1:13" x14ac:dyDescent="0.25">
      <c r="A149">
        <v>1503960366</v>
      </c>
      <c r="B149" t="s">
        <v>203</v>
      </c>
      <c r="C149" s="1">
        <v>42472</v>
      </c>
      <c r="D149" s="8">
        <f>WEEKDAY(hourlySteps_merged[[#This Row],[ActivityDate]],1)</f>
        <v>3</v>
      </c>
      <c r="E149" s="1" t="str">
        <f>TEXT(hourlySteps_merged[[#This Row],[ActivityDate]],"dddd")</f>
        <v>Tuesday</v>
      </c>
      <c r="F149" s="6" t="s">
        <v>772</v>
      </c>
      <c r="G149" s="6" t="str">
        <f>TEXT(hourlySteps_merged[[#This Row],[ActivityTime2]],"hh:mm:ss")</f>
        <v>03:00:00</v>
      </c>
      <c r="H149">
        <v>0</v>
      </c>
      <c r="I149">
        <v>0</v>
      </c>
      <c r="J149">
        <v>0</v>
      </c>
      <c r="K149">
        <v>47</v>
      </c>
      <c r="L149" s="1"/>
      <c r="M149" s="4"/>
    </row>
    <row r="150" spans="1:13" x14ac:dyDescent="0.25">
      <c r="A150">
        <v>1503960366</v>
      </c>
      <c r="B150" t="s">
        <v>204</v>
      </c>
      <c r="C150" s="1">
        <v>42472</v>
      </c>
      <c r="D150" s="8">
        <f>WEEKDAY(hourlySteps_merged[[#This Row],[ActivityDate]],1)</f>
        <v>3</v>
      </c>
      <c r="E150" s="1" t="str">
        <f>TEXT(hourlySteps_merged[[#This Row],[ActivityDate]],"dddd")</f>
        <v>Tuesday</v>
      </c>
      <c r="F150" s="6" t="s">
        <v>773</v>
      </c>
      <c r="G150" s="6" t="str">
        <f>TEXT(hourlySteps_merged[[#This Row],[ActivityTime2]],"hh:mm:ss")</f>
        <v>04:00:00</v>
      </c>
      <c r="H150">
        <v>0</v>
      </c>
      <c r="I150">
        <v>0</v>
      </c>
      <c r="J150">
        <v>0</v>
      </c>
      <c r="K150">
        <v>47</v>
      </c>
      <c r="L150" s="1"/>
      <c r="M150" s="4"/>
    </row>
    <row r="151" spans="1:13" x14ac:dyDescent="0.25">
      <c r="A151">
        <v>1503960366</v>
      </c>
      <c r="B151" t="s">
        <v>205</v>
      </c>
      <c r="C151" s="1">
        <v>42472</v>
      </c>
      <c r="D151" s="8">
        <f>WEEKDAY(hourlySteps_merged[[#This Row],[ActivityDate]],1)</f>
        <v>3</v>
      </c>
      <c r="E151" s="1" t="str">
        <f>TEXT(hourlySteps_merged[[#This Row],[ActivityDate]],"dddd")</f>
        <v>Tuesday</v>
      </c>
      <c r="F151" s="6" t="s">
        <v>774</v>
      </c>
      <c r="G151" s="6" t="str">
        <f>TEXT(hourlySteps_merged[[#This Row],[ActivityTime2]],"hh:mm:ss")</f>
        <v>05:00:00</v>
      </c>
      <c r="H151">
        <v>0</v>
      </c>
      <c r="I151">
        <v>0</v>
      </c>
      <c r="J151">
        <v>0</v>
      </c>
      <c r="K151">
        <v>47</v>
      </c>
      <c r="L151" s="1"/>
      <c r="M151" s="4"/>
    </row>
    <row r="152" spans="1:13" x14ac:dyDescent="0.25">
      <c r="A152">
        <v>1503960366</v>
      </c>
      <c r="B152" t="s">
        <v>206</v>
      </c>
      <c r="C152" s="1">
        <v>42472</v>
      </c>
      <c r="D152" s="8">
        <f>WEEKDAY(hourlySteps_merged[[#This Row],[ActivityDate]],1)</f>
        <v>3</v>
      </c>
      <c r="E152" s="1" t="str">
        <f>TEXT(hourlySteps_merged[[#This Row],[ActivityDate]],"dddd")</f>
        <v>Tuesday</v>
      </c>
      <c r="F152" s="6" t="s">
        <v>775</v>
      </c>
      <c r="G152" s="6" t="str">
        <f>TEXT(hourlySteps_merged[[#This Row],[ActivityTime2]],"hh:mm:ss")</f>
        <v>06:00:00</v>
      </c>
      <c r="H152">
        <v>0</v>
      </c>
      <c r="I152">
        <v>21</v>
      </c>
      <c r="J152">
        <v>0.35</v>
      </c>
      <c r="K152">
        <v>78</v>
      </c>
      <c r="L152" s="1"/>
      <c r="M152" s="4"/>
    </row>
    <row r="153" spans="1:13" x14ac:dyDescent="0.25">
      <c r="A153">
        <v>1503960366</v>
      </c>
      <c r="B153" t="s">
        <v>207</v>
      </c>
      <c r="C153" s="1">
        <v>42472</v>
      </c>
      <c r="D153" s="8">
        <f>WEEKDAY(hourlySteps_merged[[#This Row],[ActivityDate]],1)</f>
        <v>3</v>
      </c>
      <c r="E153" s="1" t="str">
        <f>TEXT(hourlySteps_merged[[#This Row],[ActivityDate]],"dddd")</f>
        <v>Tuesday</v>
      </c>
      <c r="F153" s="6" t="s">
        <v>776</v>
      </c>
      <c r="G153" s="6" t="str">
        <f>TEXT(hourlySteps_merged[[#This Row],[ActivityTime2]],"hh:mm:ss")</f>
        <v>07:00:00</v>
      </c>
      <c r="H153">
        <v>0</v>
      </c>
      <c r="I153">
        <v>14</v>
      </c>
      <c r="J153">
        <v>0.23333300000000001</v>
      </c>
      <c r="K153">
        <v>69</v>
      </c>
      <c r="L153" s="1"/>
      <c r="M153" s="4"/>
    </row>
    <row r="154" spans="1:13" x14ac:dyDescent="0.25">
      <c r="A154">
        <v>1503960366</v>
      </c>
      <c r="B154" t="s">
        <v>208</v>
      </c>
      <c r="C154" s="1">
        <v>42472</v>
      </c>
      <c r="D154" s="8">
        <f>WEEKDAY(hourlySteps_merged[[#This Row],[ActivityDate]],1)</f>
        <v>3</v>
      </c>
      <c r="E154" s="1" t="str">
        <f>TEXT(hourlySteps_merged[[#This Row],[ActivityDate]],"dddd")</f>
        <v>Tuesday</v>
      </c>
      <c r="F154" s="6" t="s">
        <v>777</v>
      </c>
      <c r="G154" s="6" t="str">
        <f>TEXT(hourlySteps_merged[[#This Row],[ActivityTime2]],"hh:mm:ss")</f>
        <v>08:00:00</v>
      </c>
      <c r="H154">
        <v>0</v>
      </c>
      <c r="I154">
        <v>7</v>
      </c>
      <c r="J154">
        <v>0.11666700000000001</v>
      </c>
      <c r="K154">
        <v>60</v>
      </c>
      <c r="L154" s="1"/>
      <c r="M154" s="4"/>
    </row>
    <row r="155" spans="1:13" x14ac:dyDescent="0.25">
      <c r="A155">
        <v>1503960366</v>
      </c>
      <c r="B155" t="s">
        <v>209</v>
      </c>
      <c r="C155" s="1">
        <v>42472</v>
      </c>
      <c r="D155" s="8">
        <f>WEEKDAY(hourlySteps_merged[[#This Row],[ActivityDate]],1)</f>
        <v>3</v>
      </c>
      <c r="E155" s="1" t="str">
        <f>TEXT(hourlySteps_merged[[#This Row],[ActivityDate]],"dddd")</f>
        <v>Tuesday</v>
      </c>
      <c r="F155" s="6" t="s">
        <v>778</v>
      </c>
      <c r="G155" s="6" t="str">
        <f>TEXT(hourlySteps_merged[[#This Row],[ActivityTime2]],"hh:mm:ss")</f>
        <v>09:00:00</v>
      </c>
      <c r="H155">
        <v>1688</v>
      </c>
      <c r="I155">
        <v>14</v>
      </c>
      <c r="J155">
        <v>0.23333300000000001</v>
      </c>
      <c r="K155">
        <v>68</v>
      </c>
      <c r="L155" s="1"/>
      <c r="M155" s="4"/>
    </row>
    <row r="156" spans="1:13" x14ac:dyDescent="0.25">
      <c r="A156">
        <v>1503960366</v>
      </c>
      <c r="B156" t="s">
        <v>210</v>
      </c>
      <c r="C156" s="1">
        <v>42472</v>
      </c>
      <c r="D156" s="8">
        <f>WEEKDAY(hourlySteps_merged[[#This Row],[ActivityDate]],1)</f>
        <v>3</v>
      </c>
      <c r="E156" s="1" t="str">
        <f>TEXT(hourlySteps_merged[[#This Row],[ActivityDate]],"dddd")</f>
        <v>Tuesday</v>
      </c>
      <c r="F156" s="6" t="s">
        <v>779</v>
      </c>
      <c r="G156" s="6" t="str">
        <f>TEXT(hourlySteps_merged[[#This Row],[ActivityTime2]],"hh:mm:ss")</f>
        <v>10:00:00</v>
      </c>
      <c r="H156">
        <v>380</v>
      </c>
      <c r="I156">
        <v>8</v>
      </c>
      <c r="J156">
        <v>0.13333300000000001</v>
      </c>
      <c r="K156">
        <v>60</v>
      </c>
      <c r="L156" s="1"/>
      <c r="M156" s="4"/>
    </row>
    <row r="157" spans="1:13" x14ac:dyDescent="0.25">
      <c r="A157">
        <v>1503960366</v>
      </c>
      <c r="B157" t="s">
        <v>211</v>
      </c>
      <c r="C157" s="1">
        <v>42472</v>
      </c>
      <c r="D157" s="8">
        <f>WEEKDAY(hourlySteps_merged[[#This Row],[ActivityDate]],1)</f>
        <v>3</v>
      </c>
      <c r="E157" s="1" t="str">
        <f>TEXT(hourlySteps_merged[[#This Row],[ActivityDate]],"dddd")</f>
        <v>Tuesday</v>
      </c>
      <c r="F157" s="6" t="s">
        <v>780</v>
      </c>
      <c r="G157" s="6" t="str">
        <f>TEXT(hourlySteps_merged[[#This Row],[ActivityTime2]],"hh:mm:ss")</f>
        <v>11:00:00</v>
      </c>
      <c r="H157">
        <v>328</v>
      </c>
      <c r="I157">
        <v>35</v>
      </c>
      <c r="J157">
        <v>0.58333299999999999</v>
      </c>
      <c r="K157">
        <v>113</v>
      </c>
      <c r="L157" s="1"/>
      <c r="M157" s="4"/>
    </row>
    <row r="158" spans="1:13" x14ac:dyDescent="0.25">
      <c r="A158">
        <v>1503960366</v>
      </c>
      <c r="B158" t="s">
        <v>212</v>
      </c>
      <c r="C158" s="1">
        <v>42472</v>
      </c>
      <c r="D158" s="8">
        <f>WEEKDAY(hourlySteps_merged[[#This Row],[ActivityDate]],1)</f>
        <v>3</v>
      </c>
      <c r="E158" s="1" t="str">
        <f>TEXT(hourlySteps_merged[[#This Row],[ActivityDate]],"dddd")</f>
        <v>Tuesday</v>
      </c>
      <c r="F158" s="6" t="s">
        <v>781</v>
      </c>
      <c r="G158" s="6" t="str">
        <f>TEXT(hourlySteps_merged[[#This Row],[ActivityTime2]],"hh:mm:ss")</f>
        <v>12:00:00</v>
      </c>
      <c r="H158">
        <v>1306</v>
      </c>
      <c r="I158">
        <v>31</v>
      </c>
      <c r="J158">
        <v>0.51666699999999999</v>
      </c>
      <c r="K158">
        <v>94</v>
      </c>
      <c r="L158" s="1"/>
      <c r="M158" s="4"/>
    </row>
    <row r="159" spans="1:13" x14ac:dyDescent="0.25">
      <c r="A159">
        <v>1503960366</v>
      </c>
      <c r="B159" t="s">
        <v>213</v>
      </c>
      <c r="C159" s="1">
        <v>42472</v>
      </c>
      <c r="D159" s="8">
        <f>WEEKDAY(hourlySteps_merged[[#This Row],[ActivityDate]],1)</f>
        <v>3</v>
      </c>
      <c r="E159" s="1" t="str">
        <f>TEXT(hourlySteps_merged[[#This Row],[ActivityDate]],"dddd")</f>
        <v>Tuesday</v>
      </c>
      <c r="F159" s="6" t="s">
        <v>782</v>
      </c>
      <c r="G159" s="6" t="str">
        <f>TEXT(hourlySteps_merged[[#This Row],[ActivityTime2]],"hh:mm:ss")</f>
        <v>13:00:00</v>
      </c>
      <c r="H159">
        <v>268</v>
      </c>
      <c r="I159">
        <v>4</v>
      </c>
      <c r="J159">
        <v>6.6667000000000004E-2</v>
      </c>
      <c r="K159">
        <v>54</v>
      </c>
      <c r="L159" s="1"/>
      <c r="M159" s="4"/>
    </row>
    <row r="160" spans="1:13" x14ac:dyDescent="0.25">
      <c r="A160">
        <v>1503960366</v>
      </c>
      <c r="B160" t="s">
        <v>214</v>
      </c>
      <c r="C160" s="1">
        <v>42472</v>
      </c>
      <c r="D160" s="8">
        <f>WEEKDAY(hourlySteps_merged[[#This Row],[ActivityDate]],1)</f>
        <v>3</v>
      </c>
      <c r="E160" s="1" t="str">
        <f>TEXT(hourlySteps_merged[[#This Row],[ActivityDate]],"dddd")</f>
        <v>Tuesday</v>
      </c>
      <c r="F160" s="6" t="s">
        <v>783</v>
      </c>
      <c r="G160" s="6" t="str">
        <f>TEXT(hourlySteps_merged[[#This Row],[ActivityTime2]],"hh:mm:ss")</f>
        <v>14:00:00</v>
      </c>
      <c r="H160">
        <v>137</v>
      </c>
      <c r="I160">
        <v>3</v>
      </c>
      <c r="J160">
        <v>0.05</v>
      </c>
      <c r="K160">
        <v>52</v>
      </c>
      <c r="L160" s="1"/>
      <c r="M160" s="4"/>
    </row>
    <row r="161" spans="1:13" x14ac:dyDescent="0.25">
      <c r="A161">
        <v>1503960366</v>
      </c>
      <c r="B161" t="s">
        <v>215</v>
      </c>
      <c r="C161" s="1">
        <v>42472</v>
      </c>
      <c r="D161" s="8">
        <f>WEEKDAY(hourlySteps_merged[[#This Row],[ActivityDate]],1)</f>
        <v>3</v>
      </c>
      <c r="E161" s="1" t="str">
        <f>TEXT(hourlySteps_merged[[#This Row],[ActivityDate]],"dddd")</f>
        <v>Tuesday</v>
      </c>
      <c r="F161" s="6" t="s">
        <v>784</v>
      </c>
      <c r="G161" s="6" t="str">
        <f>TEXT(hourlySteps_merged[[#This Row],[ActivityTime2]],"hh:mm:ss")</f>
        <v>15:00:00</v>
      </c>
      <c r="H161">
        <v>495</v>
      </c>
      <c r="I161">
        <v>12</v>
      </c>
      <c r="J161">
        <v>0.2</v>
      </c>
      <c r="K161">
        <v>67</v>
      </c>
      <c r="L161" s="1"/>
      <c r="M161" s="4"/>
    </row>
    <row r="162" spans="1:13" x14ac:dyDescent="0.25">
      <c r="A162">
        <v>1503960366</v>
      </c>
      <c r="B162" t="s">
        <v>216</v>
      </c>
      <c r="C162" s="1">
        <v>42472</v>
      </c>
      <c r="D162" s="8">
        <f>WEEKDAY(hourlySteps_merged[[#This Row],[ActivityDate]],1)</f>
        <v>3</v>
      </c>
      <c r="E162" s="1" t="str">
        <f>TEXT(hourlySteps_merged[[#This Row],[ActivityDate]],"dddd")</f>
        <v>Tuesday</v>
      </c>
      <c r="F162" s="6" t="s">
        <v>785</v>
      </c>
      <c r="G162" s="6" t="str">
        <f>TEXT(hourlySteps_merged[[#This Row],[ActivityTime2]],"hh:mm:ss")</f>
        <v>16:00:00</v>
      </c>
      <c r="H162">
        <v>277</v>
      </c>
      <c r="I162">
        <v>3</v>
      </c>
      <c r="J162">
        <v>0.05</v>
      </c>
      <c r="K162">
        <v>52</v>
      </c>
      <c r="L162" s="1"/>
      <c r="M162" s="4"/>
    </row>
    <row r="163" spans="1:13" x14ac:dyDescent="0.25">
      <c r="A163">
        <v>1503960366</v>
      </c>
      <c r="B163" t="s">
        <v>217</v>
      </c>
      <c r="C163" s="1">
        <v>42472</v>
      </c>
      <c r="D163" s="8">
        <f>WEEKDAY(hourlySteps_merged[[#This Row],[ActivityDate]],1)</f>
        <v>3</v>
      </c>
      <c r="E163" s="1" t="str">
        <f>TEXT(hourlySteps_merged[[#This Row],[ActivityDate]],"dddd")</f>
        <v>Tuesday</v>
      </c>
      <c r="F163" s="6" t="s">
        <v>786</v>
      </c>
      <c r="G163" s="6" t="str">
        <f>TEXT(hourlySteps_merged[[#This Row],[ActivityTime2]],"hh:mm:ss")</f>
        <v>17:00:00</v>
      </c>
      <c r="H163">
        <v>304</v>
      </c>
      <c r="I163">
        <v>14</v>
      </c>
      <c r="J163">
        <v>0.23333300000000001</v>
      </c>
      <c r="K163">
        <v>69</v>
      </c>
      <c r="L163" s="1"/>
      <c r="M163" s="4"/>
    </row>
    <row r="164" spans="1:13" x14ac:dyDescent="0.25">
      <c r="A164">
        <v>1503960366</v>
      </c>
      <c r="B164" t="s">
        <v>218</v>
      </c>
      <c r="C164" s="1">
        <v>42472</v>
      </c>
      <c r="D164" s="8">
        <f>WEEKDAY(hourlySteps_merged[[#This Row],[ActivityDate]],1)</f>
        <v>3</v>
      </c>
      <c r="E164" s="1" t="str">
        <f>TEXT(hourlySteps_merged[[#This Row],[ActivityDate]],"dddd")</f>
        <v>Tuesday</v>
      </c>
      <c r="F164" s="6" t="s">
        <v>787</v>
      </c>
      <c r="G164" s="6" t="str">
        <f>TEXT(hourlySteps_merged[[#This Row],[ActivityTime2]],"hh:mm:ss")</f>
        <v>18:00:00</v>
      </c>
      <c r="H164">
        <v>4074</v>
      </c>
      <c r="I164">
        <v>17</v>
      </c>
      <c r="J164">
        <v>0.283333</v>
      </c>
      <c r="K164">
        <v>71</v>
      </c>
      <c r="L164" s="1"/>
      <c r="M164" s="4"/>
    </row>
    <row r="165" spans="1:13" x14ac:dyDescent="0.25">
      <c r="A165">
        <v>1503960366</v>
      </c>
      <c r="B165" t="s">
        <v>219</v>
      </c>
      <c r="C165" s="1">
        <v>42472</v>
      </c>
      <c r="D165" s="8">
        <f>WEEKDAY(hourlySteps_merged[[#This Row],[ActivityDate]],1)</f>
        <v>3</v>
      </c>
      <c r="E165" s="1" t="str">
        <f>TEXT(hourlySteps_merged[[#This Row],[ActivityDate]],"dddd")</f>
        <v>Tuesday</v>
      </c>
      <c r="F165" s="6" t="s">
        <v>788</v>
      </c>
      <c r="G165" s="6" t="str">
        <f>TEXT(hourlySteps_merged[[#This Row],[ActivityTime2]],"hh:mm:ss")</f>
        <v>19:00:00</v>
      </c>
      <c r="H165">
        <v>2101</v>
      </c>
      <c r="I165">
        <v>7</v>
      </c>
      <c r="J165">
        <v>0.11666700000000001</v>
      </c>
      <c r="K165">
        <v>60</v>
      </c>
      <c r="L165" s="1"/>
      <c r="M165" s="4"/>
    </row>
    <row r="166" spans="1:13" x14ac:dyDescent="0.25">
      <c r="A166">
        <v>1503960366</v>
      </c>
      <c r="B166" t="s">
        <v>220</v>
      </c>
      <c r="C166" s="1">
        <v>42472</v>
      </c>
      <c r="D166" s="8">
        <f>WEEKDAY(hourlySteps_merged[[#This Row],[ActivityDate]],1)</f>
        <v>3</v>
      </c>
      <c r="E166" s="1" t="str">
        <f>TEXT(hourlySteps_merged[[#This Row],[ActivityDate]],"dddd")</f>
        <v>Tuesday</v>
      </c>
      <c r="F166" s="6" t="s">
        <v>789</v>
      </c>
      <c r="G166" s="6" t="str">
        <f>TEXT(hourlySteps_merged[[#This Row],[ActivityTime2]],"hh:mm:ss")</f>
        <v>20:00:00</v>
      </c>
      <c r="H166">
        <v>28</v>
      </c>
      <c r="I166">
        <v>14</v>
      </c>
      <c r="J166">
        <v>0.23333300000000001</v>
      </c>
      <c r="K166">
        <v>68</v>
      </c>
      <c r="L166" s="1"/>
      <c r="M166" s="4"/>
    </row>
    <row r="167" spans="1:13" x14ac:dyDescent="0.25">
      <c r="A167">
        <v>1503960366</v>
      </c>
      <c r="B167" t="s">
        <v>221</v>
      </c>
      <c r="C167" s="1">
        <v>42472</v>
      </c>
      <c r="D167" s="8">
        <f>WEEKDAY(hourlySteps_merged[[#This Row],[ActivityDate]],1)</f>
        <v>3</v>
      </c>
      <c r="E167" s="1" t="str">
        <f>TEXT(hourlySteps_merged[[#This Row],[ActivityDate]],"dddd")</f>
        <v>Tuesday</v>
      </c>
      <c r="F167" s="6" t="s">
        <v>790</v>
      </c>
      <c r="G167" s="6" t="str">
        <f>TEXT(hourlySteps_merged[[#This Row],[ActivityTime2]],"hh:mm:ss")</f>
        <v>21:00:00</v>
      </c>
      <c r="H167">
        <v>187</v>
      </c>
      <c r="I167">
        <v>0</v>
      </c>
      <c r="J167">
        <v>0</v>
      </c>
      <c r="K167">
        <v>47</v>
      </c>
      <c r="L167" s="1"/>
      <c r="M167" s="4"/>
    </row>
    <row r="168" spans="1:13" x14ac:dyDescent="0.25">
      <c r="A168">
        <v>1503960366</v>
      </c>
      <c r="B168" t="s">
        <v>222</v>
      </c>
      <c r="C168" s="1">
        <v>42472</v>
      </c>
      <c r="D168" s="8">
        <f>WEEKDAY(hourlySteps_merged[[#This Row],[ActivityDate]],1)</f>
        <v>3</v>
      </c>
      <c r="E168" s="1" t="str">
        <f>TEXT(hourlySteps_merged[[#This Row],[ActivityDate]],"dddd")</f>
        <v>Tuesday</v>
      </c>
      <c r="F168" s="6" t="s">
        <v>791</v>
      </c>
      <c r="G168" s="6" t="str">
        <f>TEXT(hourlySteps_merged[[#This Row],[ActivityTime2]],"hh:mm:ss")</f>
        <v>22:00:00</v>
      </c>
      <c r="H168">
        <v>542</v>
      </c>
      <c r="I168">
        <v>0</v>
      </c>
      <c r="J168">
        <v>0</v>
      </c>
      <c r="K168">
        <v>47</v>
      </c>
      <c r="L168" s="1"/>
      <c r="M168" s="4"/>
    </row>
    <row r="169" spans="1:13" x14ac:dyDescent="0.25">
      <c r="A169">
        <v>1503960366</v>
      </c>
      <c r="B169" t="s">
        <v>223</v>
      </c>
      <c r="C169" s="1">
        <v>42472</v>
      </c>
      <c r="D169" s="8">
        <f>WEEKDAY(hourlySteps_merged[[#This Row],[ActivityDate]],1)</f>
        <v>3</v>
      </c>
      <c r="E169" s="1" t="str">
        <f>TEXT(hourlySteps_merged[[#This Row],[ActivityDate]],"dddd")</f>
        <v>Tuesday</v>
      </c>
      <c r="F169" s="6" t="s">
        <v>792</v>
      </c>
      <c r="G169" s="6" t="str">
        <f>TEXT(hourlySteps_merged[[#This Row],[ActivityTime2]],"hh:mm:ss")</f>
        <v>23:00:00</v>
      </c>
      <c r="H169">
        <v>488</v>
      </c>
      <c r="I169">
        <v>1</v>
      </c>
      <c r="J169">
        <v>1.6667000000000001E-2</v>
      </c>
      <c r="K169">
        <v>48</v>
      </c>
      <c r="L169" s="1"/>
      <c r="M169" s="4"/>
    </row>
    <row r="170" spans="1:13" x14ac:dyDescent="0.25">
      <c r="A170">
        <v>1503960366</v>
      </c>
      <c r="B170" t="s">
        <v>24</v>
      </c>
      <c r="C170" s="1">
        <v>42472</v>
      </c>
      <c r="D170" s="8">
        <f>WEEKDAY(hourlySteps_merged[[#This Row],[ActivityDate]],1)</f>
        <v>3</v>
      </c>
      <c r="E170" s="1" t="str">
        <f>TEXT(hourlySteps_merged[[#This Row],[ActivityDate]],"dddd")</f>
        <v>Tuesday</v>
      </c>
      <c r="F170" s="6" t="s">
        <v>769</v>
      </c>
      <c r="G170" s="6" t="str">
        <f>TEXT(hourlySteps_merged[[#This Row],[ActivityTime2]],"hh:mm:ss")</f>
        <v>00:00:00</v>
      </c>
      <c r="H170">
        <v>0</v>
      </c>
      <c r="I170">
        <v>0</v>
      </c>
      <c r="J170">
        <v>0</v>
      </c>
      <c r="K170">
        <v>55</v>
      </c>
      <c r="L170" s="1"/>
      <c r="M170" s="4"/>
    </row>
    <row r="171" spans="1:13" x14ac:dyDescent="0.25">
      <c r="A171">
        <v>1503960366</v>
      </c>
      <c r="B171" t="s">
        <v>224</v>
      </c>
      <c r="C171" s="1">
        <v>42472</v>
      </c>
      <c r="D171" s="8">
        <f>WEEKDAY(hourlySteps_merged[[#This Row],[ActivityDate]],1)</f>
        <v>3</v>
      </c>
      <c r="E171" s="1" t="str">
        <f>TEXT(hourlySteps_merged[[#This Row],[ActivityDate]],"dddd")</f>
        <v>Tuesday</v>
      </c>
      <c r="F171" s="6" t="s">
        <v>770</v>
      </c>
      <c r="G171" s="6" t="str">
        <f>TEXT(hourlySteps_merged[[#This Row],[ActivityTime2]],"hh:mm:ss")</f>
        <v>01:00:00</v>
      </c>
      <c r="H171">
        <v>22</v>
      </c>
      <c r="I171">
        <v>0</v>
      </c>
      <c r="J171">
        <v>0</v>
      </c>
      <c r="K171">
        <v>55</v>
      </c>
      <c r="L171" s="1"/>
      <c r="M171" s="4"/>
    </row>
    <row r="172" spans="1:13" x14ac:dyDescent="0.25">
      <c r="A172">
        <v>1503960366</v>
      </c>
      <c r="B172" t="s">
        <v>225</v>
      </c>
      <c r="C172" s="1">
        <v>42472</v>
      </c>
      <c r="D172" s="8">
        <f>WEEKDAY(hourlySteps_merged[[#This Row],[ActivityDate]],1)</f>
        <v>3</v>
      </c>
      <c r="E172" s="1" t="str">
        <f>TEXT(hourlySteps_merged[[#This Row],[ActivityDate]],"dddd")</f>
        <v>Tuesday</v>
      </c>
      <c r="F172" s="6" t="s">
        <v>771</v>
      </c>
      <c r="G172" s="6" t="str">
        <f>TEXT(hourlySteps_merged[[#This Row],[ActivityTime2]],"hh:mm:ss")</f>
        <v>02:00:00</v>
      </c>
      <c r="H172">
        <v>0</v>
      </c>
      <c r="I172">
        <v>0</v>
      </c>
      <c r="J172">
        <v>0</v>
      </c>
      <c r="K172">
        <v>55</v>
      </c>
      <c r="L172" s="1"/>
      <c r="M172" s="4"/>
    </row>
    <row r="173" spans="1:13" x14ac:dyDescent="0.25">
      <c r="A173">
        <v>1503960366</v>
      </c>
      <c r="B173" t="s">
        <v>226</v>
      </c>
      <c r="C173" s="1">
        <v>42472</v>
      </c>
      <c r="D173" s="8">
        <f>WEEKDAY(hourlySteps_merged[[#This Row],[ActivityDate]],1)</f>
        <v>3</v>
      </c>
      <c r="E173" s="1" t="str">
        <f>TEXT(hourlySteps_merged[[#This Row],[ActivityDate]],"dddd")</f>
        <v>Tuesday</v>
      </c>
      <c r="F173" s="6" t="s">
        <v>772</v>
      </c>
      <c r="G173" s="6" t="str">
        <f>TEXT(hourlySteps_merged[[#This Row],[ActivityTime2]],"hh:mm:ss")</f>
        <v>03:00:00</v>
      </c>
      <c r="H173">
        <v>9</v>
      </c>
      <c r="I173">
        <v>0</v>
      </c>
      <c r="J173">
        <v>0</v>
      </c>
      <c r="K173">
        <v>55</v>
      </c>
      <c r="L173" s="1"/>
      <c r="M173" s="4"/>
    </row>
    <row r="174" spans="1:13" x14ac:dyDescent="0.25">
      <c r="A174">
        <v>1503960366</v>
      </c>
      <c r="B174" t="s">
        <v>227</v>
      </c>
      <c r="C174" s="1">
        <v>42472</v>
      </c>
      <c r="D174" s="8">
        <f>WEEKDAY(hourlySteps_merged[[#This Row],[ActivityDate]],1)</f>
        <v>3</v>
      </c>
      <c r="E174" s="1" t="str">
        <f>TEXT(hourlySteps_merged[[#This Row],[ActivityDate]],"dddd")</f>
        <v>Tuesday</v>
      </c>
      <c r="F174" s="6" t="s">
        <v>773</v>
      </c>
      <c r="G174" s="6" t="str">
        <f>TEXT(hourlySteps_merged[[#This Row],[ActivityTime2]],"hh:mm:ss")</f>
        <v>04:00:00</v>
      </c>
      <c r="H174">
        <v>0</v>
      </c>
      <c r="I174">
        <v>0</v>
      </c>
      <c r="J174">
        <v>0</v>
      </c>
      <c r="K174">
        <v>55</v>
      </c>
      <c r="L174" s="1"/>
      <c r="M174" s="4"/>
    </row>
    <row r="175" spans="1:13" x14ac:dyDescent="0.25">
      <c r="A175">
        <v>1503960366</v>
      </c>
      <c r="B175" t="s">
        <v>228</v>
      </c>
      <c r="C175" s="1">
        <v>42472</v>
      </c>
      <c r="D175" s="8">
        <f>WEEKDAY(hourlySteps_merged[[#This Row],[ActivityDate]],1)</f>
        <v>3</v>
      </c>
      <c r="E175" s="1" t="str">
        <f>TEXT(hourlySteps_merged[[#This Row],[ActivityDate]],"dddd")</f>
        <v>Tuesday</v>
      </c>
      <c r="F175" s="6" t="s">
        <v>774</v>
      </c>
      <c r="G175" s="6" t="str">
        <f>TEXT(hourlySteps_merged[[#This Row],[ActivityTime2]],"hh:mm:ss")</f>
        <v>05:00:00</v>
      </c>
      <c r="H175">
        <v>0</v>
      </c>
      <c r="I175">
        <v>0</v>
      </c>
      <c r="J175">
        <v>0</v>
      </c>
      <c r="K175">
        <v>55</v>
      </c>
      <c r="L175" s="1"/>
      <c r="M175" s="4"/>
    </row>
    <row r="176" spans="1:13" x14ac:dyDescent="0.25">
      <c r="A176">
        <v>1503960366</v>
      </c>
      <c r="B176" t="s">
        <v>229</v>
      </c>
      <c r="C176" s="1">
        <v>42472</v>
      </c>
      <c r="D176" s="8">
        <f>WEEKDAY(hourlySteps_merged[[#This Row],[ActivityDate]],1)</f>
        <v>3</v>
      </c>
      <c r="E176" s="1" t="str">
        <f>TEXT(hourlySteps_merged[[#This Row],[ActivityDate]],"dddd")</f>
        <v>Tuesday</v>
      </c>
      <c r="F176" s="6" t="s">
        <v>775</v>
      </c>
      <c r="G176" s="6" t="str">
        <f>TEXT(hourlySteps_merged[[#This Row],[ActivityTime2]],"hh:mm:ss")</f>
        <v>06:00:00</v>
      </c>
      <c r="H176">
        <v>7</v>
      </c>
      <c r="I176">
        <v>0</v>
      </c>
      <c r="J176">
        <v>0</v>
      </c>
      <c r="K176">
        <v>55</v>
      </c>
      <c r="L176" s="1"/>
      <c r="M176" s="4"/>
    </row>
    <row r="177" spans="1:13" x14ac:dyDescent="0.25">
      <c r="A177">
        <v>1503960366</v>
      </c>
      <c r="B177" t="s">
        <v>230</v>
      </c>
      <c r="C177" s="1">
        <v>42472</v>
      </c>
      <c r="D177" s="8">
        <f>WEEKDAY(hourlySteps_merged[[#This Row],[ActivityDate]],1)</f>
        <v>3</v>
      </c>
      <c r="E177" s="1" t="str">
        <f>TEXT(hourlySteps_merged[[#This Row],[ActivityDate]],"dddd")</f>
        <v>Tuesday</v>
      </c>
      <c r="F177" s="6" t="s">
        <v>776</v>
      </c>
      <c r="G177" s="6" t="str">
        <f>TEXT(hourlySteps_merged[[#This Row],[ActivityTime2]],"hh:mm:ss")</f>
        <v>07:00:00</v>
      </c>
      <c r="H177">
        <v>316</v>
      </c>
      <c r="I177">
        <v>28</v>
      </c>
      <c r="J177">
        <v>0.466667</v>
      </c>
      <c r="K177">
        <v>106</v>
      </c>
      <c r="L177" s="1"/>
      <c r="M177" s="4"/>
    </row>
    <row r="178" spans="1:13" x14ac:dyDescent="0.25">
      <c r="A178">
        <v>1503960366</v>
      </c>
      <c r="B178" t="s">
        <v>231</v>
      </c>
      <c r="C178" s="1">
        <v>42472</v>
      </c>
      <c r="D178" s="8">
        <f>WEEKDAY(hourlySteps_merged[[#This Row],[ActivityDate]],1)</f>
        <v>3</v>
      </c>
      <c r="E178" s="1" t="str">
        <f>TEXT(hourlySteps_merged[[#This Row],[ActivityDate]],"dddd")</f>
        <v>Tuesday</v>
      </c>
      <c r="F178" s="6" t="s">
        <v>777</v>
      </c>
      <c r="G178" s="6" t="str">
        <f>TEXT(hourlySteps_merged[[#This Row],[ActivityTime2]],"hh:mm:ss")</f>
        <v>08:00:00</v>
      </c>
      <c r="H178">
        <v>1656</v>
      </c>
      <c r="I178">
        <v>14</v>
      </c>
      <c r="J178">
        <v>0.23333300000000001</v>
      </c>
      <c r="K178">
        <v>88</v>
      </c>
      <c r="L178" s="1"/>
      <c r="M178" s="4"/>
    </row>
    <row r="179" spans="1:13" x14ac:dyDescent="0.25">
      <c r="A179">
        <v>1503960366</v>
      </c>
      <c r="B179" t="s">
        <v>232</v>
      </c>
      <c r="C179" s="1">
        <v>42472</v>
      </c>
      <c r="D179" s="8">
        <f>WEEKDAY(hourlySteps_merged[[#This Row],[ActivityDate]],1)</f>
        <v>3</v>
      </c>
      <c r="E179" s="1" t="str">
        <f>TEXT(hourlySteps_merged[[#This Row],[ActivityDate]],"dddd")</f>
        <v>Tuesday</v>
      </c>
      <c r="F179" s="6" t="s">
        <v>778</v>
      </c>
      <c r="G179" s="6" t="str">
        <f>TEXT(hourlySteps_merged[[#This Row],[ActivityTime2]],"hh:mm:ss")</f>
        <v>09:00:00</v>
      </c>
      <c r="H179">
        <v>367</v>
      </c>
      <c r="I179">
        <v>14</v>
      </c>
      <c r="J179">
        <v>0.23333300000000001</v>
      </c>
      <c r="K179">
        <v>90</v>
      </c>
      <c r="L179" s="1"/>
      <c r="M179" s="4"/>
    </row>
    <row r="180" spans="1:13" x14ac:dyDescent="0.25">
      <c r="A180">
        <v>1503960366</v>
      </c>
      <c r="B180" t="s">
        <v>233</v>
      </c>
      <c r="C180" s="1">
        <v>42472</v>
      </c>
      <c r="D180" s="8">
        <f>WEEKDAY(hourlySteps_merged[[#This Row],[ActivityDate]],1)</f>
        <v>3</v>
      </c>
      <c r="E180" s="1" t="str">
        <f>TEXT(hourlySteps_merged[[#This Row],[ActivityDate]],"dddd")</f>
        <v>Tuesday</v>
      </c>
      <c r="F180" s="6" t="s">
        <v>779</v>
      </c>
      <c r="G180" s="6" t="str">
        <f>TEXT(hourlySteps_merged[[#This Row],[ActivityTime2]],"hh:mm:ss")</f>
        <v>10:00:00</v>
      </c>
      <c r="H180">
        <v>203</v>
      </c>
      <c r="I180">
        <v>4</v>
      </c>
      <c r="J180">
        <v>6.6667000000000004E-2</v>
      </c>
      <c r="K180">
        <v>68</v>
      </c>
      <c r="L180" s="1"/>
      <c r="M180" s="4"/>
    </row>
    <row r="181" spans="1:13" x14ac:dyDescent="0.25">
      <c r="A181">
        <v>1503960366</v>
      </c>
      <c r="B181" t="s">
        <v>234</v>
      </c>
      <c r="C181" s="1">
        <v>42472</v>
      </c>
      <c r="D181" s="8">
        <f>WEEKDAY(hourlySteps_merged[[#This Row],[ActivityDate]],1)</f>
        <v>3</v>
      </c>
      <c r="E181" s="1" t="str">
        <f>TEXT(hourlySteps_merged[[#This Row],[ActivityDate]],"dddd")</f>
        <v>Tuesday</v>
      </c>
      <c r="F181" s="6" t="s">
        <v>780</v>
      </c>
      <c r="G181" s="6" t="str">
        <f>TEXT(hourlySteps_merged[[#This Row],[ActivityTime2]],"hh:mm:ss")</f>
        <v>11:00:00</v>
      </c>
      <c r="H181">
        <v>194</v>
      </c>
      <c r="I181">
        <v>16</v>
      </c>
      <c r="J181">
        <v>0.26666699999999999</v>
      </c>
      <c r="K181">
        <v>97</v>
      </c>
      <c r="L181" s="1"/>
      <c r="M181" s="4"/>
    </row>
    <row r="182" spans="1:13" x14ac:dyDescent="0.25">
      <c r="A182">
        <v>1503960366</v>
      </c>
      <c r="B182" t="s">
        <v>235</v>
      </c>
      <c r="C182" s="1">
        <v>42472</v>
      </c>
      <c r="D182" s="8">
        <f>WEEKDAY(hourlySteps_merged[[#This Row],[ActivityDate]],1)</f>
        <v>3</v>
      </c>
      <c r="E182" s="1" t="str">
        <f>TEXT(hourlySteps_merged[[#This Row],[ActivityDate]],"dddd")</f>
        <v>Tuesday</v>
      </c>
      <c r="F182" s="6" t="s">
        <v>781</v>
      </c>
      <c r="G182" s="6" t="str">
        <f>TEXT(hourlySteps_merged[[#This Row],[ActivityTime2]],"hh:mm:ss")</f>
        <v>12:00:00</v>
      </c>
      <c r="H182">
        <v>1887</v>
      </c>
      <c r="I182">
        <v>23</v>
      </c>
      <c r="J182">
        <v>0.38333299999999998</v>
      </c>
      <c r="K182">
        <v>127</v>
      </c>
      <c r="L182" s="1"/>
      <c r="M182" s="4"/>
    </row>
    <row r="183" spans="1:13" x14ac:dyDescent="0.25">
      <c r="A183">
        <v>1503960366</v>
      </c>
      <c r="B183" t="s">
        <v>236</v>
      </c>
      <c r="C183" s="1">
        <v>42472</v>
      </c>
      <c r="D183" s="8">
        <f>WEEKDAY(hourlySteps_merged[[#This Row],[ActivityDate]],1)</f>
        <v>3</v>
      </c>
      <c r="E183" s="1" t="str">
        <f>TEXT(hourlySteps_merged[[#This Row],[ActivityDate]],"dddd")</f>
        <v>Tuesday</v>
      </c>
      <c r="F183" s="6" t="s">
        <v>782</v>
      </c>
      <c r="G183" s="6" t="str">
        <f>TEXT(hourlySteps_merged[[#This Row],[ActivityTime2]],"hh:mm:ss")</f>
        <v>13:00:00</v>
      </c>
      <c r="H183">
        <v>2697</v>
      </c>
      <c r="I183">
        <v>19</v>
      </c>
      <c r="J183">
        <v>0.31666699999999998</v>
      </c>
      <c r="K183">
        <v>92</v>
      </c>
      <c r="L183" s="1"/>
      <c r="M183" s="4"/>
    </row>
    <row r="184" spans="1:13" x14ac:dyDescent="0.25">
      <c r="A184">
        <v>1503960366</v>
      </c>
      <c r="B184" t="s">
        <v>237</v>
      </c>
      <c r="C184" s="1">
        <v>42472</v>
      </c>
      <c r="D184" s="8">
        <f>WEEKDAY(hourlySteps_merged[[#This Row],[ActivityDate]],1)</f>
        <v>3</v>
      </c>
      <c r="E184" s="1" t="str">
        <f>TEXT(hourlySteps_merged[[#This Row],[ActivityDate]],"dddd")</f>
        <v>Tuesday</v>
      </c>
      <c r="F184" s="6" t="s">
        <v>783</v>
      </c>
      <c r="G184" s="6" t="str">
        <f>TEXT(hourlySteps_merged[[#This Row],[ActivityTime2]],"hh:mm:ss")</f>
        <v>14:00:00</v>
      </c>
      <c r="H184">
        <v>409</v>
      </c>
      <c r="I184">
        <v>30</v>
      </c>
      <c r="J184">
        <v>0.5</v>
      </c>
      <c r="K184">
        <v>145</v>
      </c>
      <c r="L184" s="1"/>
      <c r="M184" s="4"/>
    </row>
    <row r="185" spans="1:13" x14ac:dyDescent="0.25">
      <c r="A185">
        <v>1503960366</v>
      </c>
      <c r="B185" t="s">
        <v>238</v>
      </c>
      <c r="C185" s="1">
        <v>42472</v>
      </c>
      <c r="D185" s="8">
        <f>WEEKDAY(hourlySteps_merged[[#This Row],[ActivityDate]],1)</f>
        <v>3</v>
      </c>
      <c r="E185" s="1" t="str">
        <f>TEXT(hourlySteps_merged[[#This Row],[ActivityDate]],"dddd")</f>
        <v>Tuesday</v>
      </c>
      <c r="F185" s="6" t="s">
        <v>784</v>
      </c>
      <c r="G185" s="6" t="str">
        <f>TEXT(hourlySteps_merged[[#This Row],[ActivityTime2]],"hh:mm:ss")</f>
        <v>15:00:00</v>
      </c>
      <c r="H185">
        <v>299</v>
      </c>
      <c r="I185">
        <v>67</v>
      </c>
      <c r="J185">
        <v>1.1166670000000001</v>
      </c>
      <c r="K185">
        <v>191</v>
      </c>
      <c r="L185" s="1"/>
      <c r="M185" s="4"/>
    </row>
    <row r="186" spans="1:13" x14ac:dyDescent="0.25">
      <c r="A186">
        <v>1503960366</v>
      </c>
      <c r="B186" t="s">
        <v>239</v>
      </c>
      <c r="C186" s="1">
        <v>42472</v>
      </c>
      <c r="D186" s="8">
        <f>WEEKDAY(hourlySteps_merged[[#This Row],[ActivityDate]],1)</f>
        <v>3</v>
      </c>
      <c r="E186" s="1" t="str">
        <f>TEXT(hourlySteps_merged[[#This Row],[ActivityDate]],"dddd")</f>
        <v>Tuesday</v>
      </c>
      <c r="F186" s="6" t="s">
        <v>785</v>
      </c>
      <c r="G186" s="6" t="str">
        <f>TEXT(hourlySteps_merged[[#This Row],[ActivityTime2]],"hh:mm:ss")</f>
        <v>16:00:00</v>
      </c>
      <c r="H186">
        <v>297</v>
      </c>
      <c r="I186">
        <v>34</v>
      </c>
      <c r="J186">
        <v>0.56666700000000003</v>
      </c>
      <c r="K186">
        <v>122</v>
      </c>
      <c r="L186" s="1"/>
      <c r="M186" s="4"/>
    </row>
    <row r="187" spans="1:13" x14ac:dyDescent="0.25">
      <c r="A187">
        <v>1503960366</v>
      </c>
      <c r="B187" t="s">
        <v>240</v>
      </c>
      <c r="C187" s="1">
        <v>42472</v>
      </c>
      <c r="D187" s="8">
        <f>WEEKDAY(hourlySteps_merged[[#This Row],[ActivityDate]],1)</f>
        <v>3</v>
      </c>
      <c r="E187" s="1" t="str">
        <f>TEXT(hourlySteps_merged[[#This Row],[ActivityDate]],"dddd")</f>
        <v>Tuesday</v>
      </c>
      <c r="F187" s="6" t="s">
        <v>786</v>
      </c>
      <c r="G187" s="6" t="str">
        <f>TEXT(hourlySteps_merged[[#This Row],[ActivityTime2]],"hh:mm:ss")</f>
        <v>17:00:00</v>
      </c>
      <c r="H187">
        <v>732</v>
      </c>
      <c r="I187">
        <v>20</v>
      </c>
      <c r="J187">
        <v>0.33333299999999999</v>
      </c>
      <c r="K187">
        <v>98</v>
      </c>
      <c r="L187" s="1"/>
      <c r="M187" s="4"/>
    </row>
    <row r="188" spans="1:13" x14ac:dyDescent="0.25">
      <c r="A188">
        <v>1503960366</v>
      </c>
      <c r="B188" t="s">
        <v>241</v>
      </c>
      <c r="C188" s="1">
        <v>42472</v>
      </c>
      <c r="D188" s="8">
        <f>WEEKDAY(hourlySteps_merged[[#This Row],[ActivityDate]],1)</f>
        <v>3</v>
      </c>
      <c r="E188" s="1" t="str">
        <f>TEXT(hourlySteps_merged[[#This Row],[ActivityDate]],"dddd")</f>
        <v>Tuesday</v>
      </c>
      <c r="F188" s="6" t="s">
        <v>787</v>
      </c>
      <c r="G188" s="6" t="str">
        <f>TEXT(hourlySteps_merged[[#This Row],[ActivityTime2]],"hh:mm:ss")</f>
        <v>18:00:00</v>
      </c>
      <c r="H188">
        <v>1280</v>
      </c>
      <c r="I188">
        <v>17</v>
      </c>
      <c r="J188">
        <v>0.283333</v>
      </c>
      <c r="K188">
        <v>90</v>
      </c>
      <c r="L188" s="1"/>
      <c r="M188" s="4"/>
    </row>
    <row r="189" spans="1:13" x14ac:dyDescent="0.25">
      <c r="A189">
        <v>1503960366</v>
      </c>
      <c r="B189" t="s">
        <v>242</v>
      </c>
      <c r="C189" s="1">
        <v>42472</v>
      </c>
      <c r="D189" s="8">
        <f>WEEKDAY(hourlySteps_merged[[#This Row],[ActivityDate]],1)</f>
        <v>3</v>
      </c>
      <c r="E189" s="1" t="str">
        <f>TEXT(hourlySteps_merged[[#This Row],[ActivityDate]],"dddd")</f>
        <v>Tuesday</v>
      </c>
      <c r="F189" s="6" t="s">
        <v>788</v>
      </c>
      <c r="G189" s="6" t="str">
        <f>TEXT(hourlySteps_merged[[#This Row],[ActivityTime2]],"hh:mm:ss")</f>
        <v>19:00:00</v>
      </c>
      <c r="H189">
        <v>397</v>
      </c>
      <c r="I189">
        <v>19</v>
      </c>
      <c r="J189">
        <v>0.31666699999999998</v>
      </c>
      <c r="K189">
        <v>93</v>
      </c>
      <c r="L189" s="1"/>
      <c r="M189" s="4"/>
    </row>
    <row r="190" spans="1:13" x14ac:dyDescent="0.25">
      <c r="A190">
        <v>1503960366</v>
      </c>
      <c r="B190" t="s">
        <v>243</v>
      </c>
      <c r="C190" s="1">
        <v>42472</v>
      </c>
      <c r="D190" s="8">
        <f>WEEKDAY(hourlySteps_merged[[#This Row],[ActivityDate]],1)</f>
        <v>3</v>
      </c>
      <c r="E190" s="1" t="str">
        <f>TEXT(hourlySteps_merged[[#This Row],[ActivityDate]],"dddd")</f>
        <v>Tuesday</v>
      </c>
      <c r="F190" s="6" t="s">
        <v>789</v>
      </c>
      <c r="G190" s="6" t="str">
        <f>TEXT(hourlySteps_merged[[#This Row],[ActivityTime2]],"hh:mm:ss")</f>
        <v>20:00:00</v>
      </c>
      <c r="H190">
        <v>2487</v>
      </c>
      <c r="I190">
        <v>16</v>
      </c>
      <c r="J190">
        <v>0.26666699999999999</v>
      </c>
      <c r="K190">
        <v>85</v>
      </c>
      <c r="L190" s="1"/>
      <c r="M190" s="4"/>
    </row>
    <row r="191" spans="1:13" x14ac:dyDescent="0.25">
      <c r="A191">
        <v>1503960366</v>
      </c>
      <c r="B191" t="s">
        <v>244</v>
      </c>
      <c r="C191" s="1">
        <v>42472</v>
      </c>
      <c r="D191" s="8">
        <f>WEEKDAY(hourlySteps_merged[[#This Row],[ActivityDate]],1)</f>
        <v>3</v>
      </c>
      <c r="E191" s="1" t="str">
        <f>TEXT(hourlySteps_merged[[#This Row],[ActivityDate]],"dddd")</f>
        <v>Tuesday</v>
      </c>
      <c r="F191" s="6" t="s">
        <v>790</v>
      </c>
      <c r="G191" s="6" t="str">
        <f>TEXT(hourlySteps_merged[[#This Row],[ActivityTime2]],"hh:mm:ss")</f>
        <v>21:00:00</v>
      </c>
      <c r="H191">
        <v>826</v>
      </c>
      <c r="I191">
        <v>11</v>
      </c>
      <c r="J191">
        <v>0.183333</v>
      </c>
      <c r="K191">
        <v>76</v>
      </c>
      <c r="L191" s="1"/>
      <c r="M191" s="4"/>
    </row>
    <row r="192" spans="1:13" x14ac:dyDescent="0.25">
      <c r="A192">
        <v>1503960366</v>
      </c>
      <c r="B192" t="s">
        <v>245</v>
      </c>
      <c r="C192" s="1">
        <v>42472</v>
      </c>
      <c r="D192" s="8">
        <f>WEEKDAY(hourlySteps_merged[[#This Row],[ActivityDate]],1)</f>
        <v>3</v>
      </c>
      <c r="E192" s="1" t="str">
        <f>TEXT(hourlySteps_merged[[#This Row],[ActivityDate]],"dddd")</f>
        <v>Tuesday</v>
      </c>
      <c r="F192" s="6" t="s">
        <v>791</v>
      </c>
      <c r="G192" s="6" t="str">
        <f>TEXT(hourlySteps_merged[[#This Row],[ActivityTime2]],"hh:mm:ss")</f>
        <v>22:00:00</v>
      </c>
      <c r="H192">
        <v>52</v>
      </c>
      <c r="I192">
        <v>17</v>
      </c>
      <c r="J192">
        <v>0.283333</v>
      </c>
      <c r="K192">
        <v>86</v>
      </c>
      <c r="L192" s="1"/>
      <c r="M192" s="4"/>
    </row>
    <row r="193" spans="1:13" x14ac:dyDescent="0.25">
      <c r="A193">
        <v>1503960366</v>
      </c>
      <c r="B193" t="s">
        <v>246</v>
      </c>
      <c r="C193" s="1">
        <v>42472</v>
      </c>
      <c r="D193" s="8">
        <f>WEEKDAY(hourlySteps_merged[[#This Row],[ActivityDate]],1)</f>
        <v>3</v>
      </c>
      <c r="E193" s="1" t="str">
        <f>TEXT(hourlySteps_merged[[#This Row],[ActivityDate]],"dddd")</f>
        <v>Tuesday</v>
      </c>
      <c r="F193" s="6" t="s">
        <v>792</v>
      </c>
      <c r="G193" s="6" t="str">
        <f>TEXT(hourlySteps_merged[[#This Row],[ActivityTime2]],"hh:mm:ss")</f>
        <v>23:00:00</v>
      </c>
      <c r="H193">
        <v>1369</v>
      </c>
      <c r="I193">
        <v>14</v>
      </c>
      <c r="J193">
        <v>0.23333300000000001</v>
      </c>
      <c r="K193">
        <v>83</v>
      </c>
      <c r="L193" s="1"/>
      <c r="M193" s="4"/>
    </row>
    <row r="194" spans="1:13" x14ac:dyDescent="0.25">
      <c r="A194">
        <v>1503960366</v>
      </c>
      <c r="B194" t="s">
        <v>25</v>
      </c>
      <c r="C194" s="1">
        <v>42472</v>
      </c>
      <c r="D194" s="8">
        <f>WEEKDAY(hourlySteps_merged[[#This Row],[ActivityDate]],1)</f>
        <v>3</v>
      </c>
      <c r="E194" s="1" t="str">
        <f>TEXT(hourlySteps_merged[[#This Row],[ActivityDate]],"dddd")</f>
        <v>Tuesday</v>
      </c>
      <c r="F194" s="6" t="s">
        <v>769</v>
      </c>
      <c r="G194" s="6" t="str">
        <f>TEXT(hourlySteps_merged[[#This Row],[ActivityTime2]],"hh:mm:ss")</f>
        <v>00:00:00</v>
      </c>
      <c r="H194">
        <v>16</v>
      </c>
      <c r="I194">
        <v>0</v>
      </c>
      <c r="J194">
        <v>0</v>
      </c>
      <c r="K194">
        <v>56</v>
      </c>
      <c r="L194" s="1"/>
      <c r="M194" s="4"/>
    </row>
    <row r="195" spans="1:13" x14ac:dyDescent="0.25">
      <c r="A195">
        <v>1503960366</v>
      </c>
      <c r="B195" t="s">
        <v>247</v>
      </c>
      <c r="C195" s="1">
        <v>42472</v>
      </c>
      <c r="D195" s="8">
        <f>WEEKDAY(hourlySteps_merged[[#This Row],[ActivityDate]],1)</f>
        <v>3</v>
      </c>
      <c r="E195" s="1" t="str">
        <f>TEXT(hourlySteps_merged[[#This Row],[ActivityDate]],"dddd")</f>
        <v>Tuesday</v>
      </c>
      <c r="F195" s="6" t="s">
        <v>770</v>
      </c>
      <c r="G195" s="6" t="str">
        <f>TEXT(hourlySteps_merged[[#This Row],[ActivityTime2]],"hh:mm:ss")</f>
        <v>01:00:00</v>
      </c>
      <c r="H195">
        <v>36</v>
      </c>
      <c r="I195">
        <v>0</v>
      </c>
      <c r="J195">
        <v>0</v>
      </c>
      <c r="K195">
        <v>56</v>
      </c>
      <c r="L195" s="1"/>
      <c r="M195" s="4"/>
    </row>
    <row r="196" spans="1:13" x14ac:dyDescent="0.25">
      <c r="A196">
        <v>1503960366</v>
      </c>
      <c r="B196" t="s">
        <v>248</v>
      </c>
      <c r="C196" s="1">
        <v>42472</v>
      </c>
      <c r="D196" s="8">
        <f>WEEKDAY(hourlySteps_merged[[#This Row],[ActivityDate]],1)</f>
        <v>3</v>
      </c>
      <c r="E196" s="1" t="str">
        <f>TEXT(hourlySteps_merged[[#This Row],[ActivityDate]],"dddd")</f>
        <v>Tuesday</v>
      </c>
      <c r="F196" s="6" t="s">
        <v>771</v>
      </c>
      <c r="G196" s="6" t="str">
        <f>TEXT(hourlySteps_merged[[#This Row],[ActivityTime2]],"hh:mm:ss")</f>
        <v>02:00:00</v>
      </c>
      <c r="H196">
        <v>0</v>
      </c>
      <c r="I196">
        <v>0</v>
      </c>
      <c r="J196">
        <v>0</v>
      </c>
      <c r="K196">
        <v>56</v>
      </c>
      <c r="L196" s="1"/>
      <c r="M196" s="4"/>
    </row>
    <row r="197" spans="1:13" x14ac:dyDescent="0.25">
      <c r="A197">
        <v>1503960366</v>
      </c>
      <c r="B197" t="s">
        <v>249</v>
      </c>
      <c r="C197" s="1">
        <v>42472</v>
      </c>
      <c r="D197" s="8">
        <f>WEEKDAY(hourlySteps_merged[[#This Row],[ActivityDate]],1)</f>
        <v>3</v>
      </c>
      <c r="E197" s="1" t="str">
        <f>TEXT(hourlySteps_merged[[#This Row],[ActivityDate]],"dddd")</f>
        <v>Tuesday</v>
      </c>
      <c r="F197" s="6" t="s">
        <v>772</v>
      </c>
      <c r="G197" s="6" t="str">
        <f>TEXT(hourlySteps_merged[[#This Row],[ActivityTime2]],"hh:mm:ss")</f>
        <v>03:00:00</v>
      </c>
      <c r="H197">
        <v>0</v>
      </c>
      <c r="I197">
        <v>0</v>
      </c>
      <c r="J197">
        <v>0</v>
      </c>
      <c r="K197">
        <v>56</v>
      </c>
      <c r="L197" s="1"/>
      <c r="M197" s="4"/>
    </row>
    <row r="198" spans="1:13" x14ac:dyDescent="0.25">
      <c r="A198">
        <v>1503960366</v>
      </c>
      <c r="B198" t="s">
        <v>250</v>
      </c>
      <c r="C198" s="1">
        <v>42472</v>
      </c>
      <c r="D198" s="8">
        <f>WEEKDAY(hourlySteps_merged[[#This Row],[ActivityDate]],1)</f>
        <v>3</v>
      </c>
      <c r="E198" s="1" t="str">
        <f>TEXT(hourlySteps_merged[[#This Row],[ActivityDate]],"dddd")</f>
        <v>Tuesday</v>
      </c>
      <c r="F198" s="6" t="s">
        <v>773</v>
      </c>
      <c r="G198" s="6" t="str">
        <f>TEXT(hourlySteps_merged[[#This Row],[ActivityTime2]],"hh:mm:ss")</f>
        <v>04:00:00</v>
      </c>
      <c r="H198">
        <v>0</v>
      </c>
      <c r="I198">
        <v>0</v>
      </c>
      <c r="J198">
        <v>0</v>
      </c>
      <c r="K198">
        <v>56</v>
      </c>
      <c r="L198" s="1"/>
      <c r="M198" s="4"/>
    </row>
    <row r="199" spans="1:13" x14ac:dyDescent="0.25">
      <c r="A199">
        <v>1503960366</v>
      </c>
      <c r="B199" t="s">
        <v>251</v>
      </c>
      <c r="C199" s="1">
        <v>42472</v>
      </c>
      <c r="D199" s="8">
        <f>WEEKDAY(hourlySteps_merged[[#This Row],[ActivityDate]],1)</f>
        <v>3</v>
      </c>
      <c r="E199" s="1" t="str">
        <f>TEXT(hourlySteps_merged[[#This Row],[ActivityDate]],"dddd")</f>
        <v>Tuesday</v>
      </c>
      <c r="F199" s="6" t="s">
        <v>774</v>
      </c>
      <c r="G199" s="6" t="str">
        <f>TEXT(hourlySteps_merged[[#This Row],[ActivityTime2]],"hh:mm:ss")</f>
        <v>05:00:00</v>
      </c>
      <c r="H199">
        <v>0</v>
      </c>
      <c r="I199">
        <v>0</v>
      </c>
      <c r="J199">
        <v>0</v>
      </c>
      <c r="K199">
        <v>56</v>
      </c>
      <c r="L199" s="1"/>
      <c r="M199" s="4"/>
    </row>
    <row r="200" spans="1:13" x14ac:dyDescent="0.25">
      <c r="A200">
        <v>1503960366</v>
      </c>
      <c r="B200" t="s">
        <v>252</v>
      </c>
      <c r="C200" s="1">
        <v>42472</v>
      </c>
      <c r="D200" s="8">
        <f>WEEKDAY(hourlySteps_merged[[#This Row],[ActivityDate]],1)</f>
        <v>3</v>
      </c>
      <c r="E200" s="1" t="str">
        <f>TEXT(hourlySteps_merged[[#This Row],[ActivityDate]],"dddd")</f>
        <v>Tuesday</v>
      </c>
      <c r="F200" s="6" t="s">
        <v>775</v>
      </c>
      <c r="G200" s="6" t="str">
        <f>TEXT(hourlySteps_merged[[#This Row],[ActivityTime2]],"hh:mm:ss")</f>
        <v>06:00:00</v>
      </c>
      <c r="H200">
        <v>0</v>
      </c>
      <c r="I200">
        <v>0</v>
      </c>
      <c r="J200">
        <v>0</v>
      </c>
      <c r="K200">
        <v>56</v>
      </c>
      <c r="L200" s="1"/>
      <c r="M200" s="4"/>
    </row>
    <row r="201" spans="1:13" x14ac:dyDescent="0.25">
      <c r="A201">
        <v>1503960366</v>
      </c>
      <c r="B201" t="s">
        <v>253</v>
      </c>
      <c r="C201" s="1">
        <v>42472</v>
      </c>
      <c r="D201" s="8">
        <f>WEEKDAY(hourlySteps_merged[[#This Row],[ActivityDate]],1)</f>
        <v>3</v>
      </c>
      <c r="E201" s="1" t="str">
        <f>TEXT(hourlySteps_merged[[#This Row],[ActivityDate]],"dddd")</f>
        <v>Tuesday</v>
      </c>
      <c r="F201" s="6" t="s">
        <v>776</v>
      </c>
      <c r="G201" s="6" t="str">
        <f>TEXT(hourlySteps_merged[[#This Row],[ActivityTime2]],"hh:mm:ss")</f>
        <v>07:00:00</v>
      </c>
      <c r="H201">
        <v>29</v>
      </c>
      <c r="I201">
        <v>22</v>
      </c>
      <c r="J201">
        <v>0.36666700000000002</v>
      </c>
      <c r="K201">
        <v>101</v>
      </c>
      <c r="L201" s="1"/>
      <c r="M201" s="4"/>
    </row>
    <row r="202" spans="1:13" x14ac:dyDescent="0.25">
      <c r="A202">
        <v>1503960366</v>
      </c>
      <c r="B202" t="s">
        <v>254</v>
      </c>
      <c r="C202" s="1">
        <v>42472</v>
      </c>
      <c r="D202" s="8">
        <f>WEEKDAY(hourlySteps_merged[[#This Row],[ActivityDate]],1)</f>
        <v>3</v>
      </c>
      <c r="E202" s="1" t="str">
        <f>TEXT(hourlySteps_merged[[#This Row],[ActivityDate]],"dddd")</f>
        <v>Tuesday</v>
      </c>
      <c r="F202" s="6" t="s">
        <v>777</v>
      </c>
      <c r="G202" s="6" t="str">
        <f>TEXT(hourlySteps_merged[[#This Row],[ActivityTime2]],"hh:mm:ss")</f>
        <v>08:00:00</v>
      </c>
      <c r="H202">
        <v>264</v>
      </c>
      <c r="I202">
        <v>48</v>
      </c>
      <c r="J202">
        <v>0.8</v>
      </c>
      <c r="K202">
        <v>167</v>
      </c>
      <c r="L202" s="1"/>
      <c r="M202" s="4"/>
    </row>
    <row r="203" spans="1:13" x14ac:dyDescent="0.25">
      <c r="A203">
        <v>1503960366</v>
      </c>
      <c r="B203" t="s">
        <v>255</v>
      </c>
      <c r="C203" s="1">
        <v>42472</v>
      </c>
      <c r="D203" s="8">
        <f>WEEKDAY(hourlySteps_merged[[#This Row],[ActivityDate]],1)</f>
        <v>3</v>
      </c>
      <c r="E203" s="1" t="str">
        <f>TEXT(hourlySteps_merged[[#This Row],[ActivityDate]],"dddd")</f>
        <v>Tuesday</v>
      </c>
      <c r="F203" s="6" t="s">
        <v>778</v>
      </c>
      <c r="G203" s="6" t="str">
        <f>TEXT(hourlySteps_merged[[#This Row],[ActivityTime2]],"hh:mm:ss")</f>
        <v>09:00:00</v>
      </c>
      <c r="H203">
        <v>1993</v>
      </c>
      <c r="I203">
        <v>13</v>
      </c>
      <c r="J203">
        <v>0.216667</v>
      </c>
      <c r="K203">
        <v>85</v>
      </c>
      <c r="L203" s="1"/>
      <c r="M203" s="4"/>
    </row>
    <row r="204" spans="1:13" x14ac:dyDescent="0.25">
      <c r="A204">
        <v>1503960366</v>
      </c>
      <c r="B204" t="s">
        <v>256</v>
      </c>
      <c r="C204" s="1">
        <v>42472</v>
      </c>
      <c r="D204" s="8">
        <f>WEEKDAY(hourlySteps_merged[[#This Row],[ActivityDate]],1)</f>
        <v>3</v>
      </c>
      <c r="E204" s="1" t="str">
        <f>TEXT(hourlySteps_merged[[#This Row],[ActivityDate]],"dddd")</f>
        <v>Tuesday</v>
      </c>
      <c r="F204" s="6" t="s">
        <v>779</v>
      </c>
      <c r="G204" s="6" t="str">
        <f>TEXT(hourlySteps_merged[[#This Row],[ActivityTime2]],"hh:mm:ss")</f>
        <v>10:00:00</v>
      </c>
      <c r="H204">
        <v>459</v>
      </c>
      <c r="I204">
        <v>7</v>
      </c>
      <c r="J204">
        <v>0.11666700000000001</v>
      </c>
      <c r="K204">
        <v>74</v>
      </c>
      <c r="L204" s="1"/>
      <c r="M204" s="4"/>
    </row>
    <row r="205" spans="1:13" x14ac:dyDescent="0.25">
      <c r="A205">
        <v>1503960366</v>
      </c>
      <c r="B205" t="s">
        <v>257</v>
      </c>
      <c r="C205" s="1">
        <v>42472</v>
      </c>
      <c r="D205" s="8">
        <f>WEEKDAY(hourlySteps_merged[[#This Row],[ActivityDate]],1)</f>
        <v>3</v>
      </c>
      <c r="E205" s="1" t="str">
        <f>TEXT(hourlySteps_merged[[#This Row],[ActivityDate]],"dddd")</f>
        <v>Tuesday</v>
      </c>
      <c r="F205" s="6" t="s">
        <v>780</v>
      </c>
      <c r="G205" s="6" t="str">
        <f>TEXT(hourlySteps_merged[[#This Row],[ActivityTime2]],"hh:mm:ss")</f>
        <v>11:00:00</v>
      </c>
      <c r="H205">
        <v>65</v>
      </c>
      <c r="I205">
        <v>29</v>
      </c>
      <c r="J205">
        <v>0.48333300000000001</v>
      </c>
      <c r="K205">
        <v>122</v>
      </c>
      <c r="L205" s="1"/>
      <c r="M205" s="4"/>
    </row>
    <row r="206" spans="1:13" x14ac:dyDescent="0.25">
      <c r="A206">
        <v>1503960366</v>
      </c>
      <c r="B206" t="s">
        <v>258</v>
      </c>
      <c r="C206" s="1">
        <v>42472</v>
      </c>
      <c r="D206" s="8">
        <f>WEEKDAY(hourlySteps_merged[[#This Row],[ActivityDate]],1)</f>
        <v>3</v>
      </c>
      <c r="E206" s="1" t="str">
        <f>TEXT(hourlySteps_merged[[#This Row],[ActivityDate]],"dddd")</f>
        <v>Tuesday</v>
      </c>
      <c r="F206" s="6" t="s">
        <v>781</v>
      </c>
      <c r="G206" s="6" t="str">
        <f>TEXT(hourlySteps_merged[[#This Row],[ActivityTime2]],"hh:mm:ss")</f>
        <v>12:00:00</v>
      </c>
      <c r="H206">
        <v>185</v>
      </c>
      <c r="I206">
        <v>11</v>
      </c>
      <c r="J206">
        <v>0.183333</v>
      </c>
      <c r="K206">
        <v>83</v>
      </c>
      <c r="L206" s="1"/>
      <c r="M206" s="4"/>
    </row>
    <row r="207" spans="1:13" x14ac:dyDescent="0.25">
      <c r="A207">
        <v>1503960366</v>
      </c>
      <c r="B207" t="s">
        <v>259</v>
      </c>
      <c r="C207" s="1">
        <v>42472</v>
      </c>
      <c r="D207" s="8">
        <f>WEEKDAY(hourlySteps_merged[[#This Row],[ActivityDate]],1)</f>
        <v>3</v>
      </c>
      <c r="E207" s="1" t="str">
        <f>TEXT(hourlySteps_merged[[#This Row],[ActivityDate]],"dddd")</f>
        <v>Tuesday</v>
      </c>
      <c r="F207" s="6" t="s">
        <v>782</v>
      </c>
      <c r="G207" s="6" t="str">
        <f>TEXT(hourlySteps_merged[[#This Row],[ActivityTime2]],"hh:mm:ss")</f>
        <v>13:00:00</v>
      </c>
      <c r="H207">
        <v>64</v>
      </c>
      <c r="I207">
        <v>22</v>
      </c>
      <c r="J207">
        <v>0.36666700000000002</v>
      </c>
      <c r="K207">
        <v>105</v>
      </c>
      <c r="L207" s="1"/>
      <c r="M207" s="4"/>
    </row>
    <row r="208" spans="1:13" x14ac:dyDescent="0.25">
      <c r="A208">
        <v>1503960366</v>
      </c>
      <c r="B208" t="s">
        <v>260</v>
      </c>
      <c r="C208" s="1">
        <v>42472</v>
      </c>
      <c r="D208" s="8">
        <f>WEEKDAY(hourlySteps_merged[[#This Row],[ActivityDate]],1)</f>
        <v>3</v>
      </c>
      <c r="E208" s="1" t="str">
        <f>TEXT(hourlySteps_merged[[#This Row],[ActivityDate]],"dddd")</f>
        <v>Tuesday</v>
      </c>
      <c r="F208" s="6" t="s">
        <v>783</v>
      </c>
      <c r="G208" s="6" t="str">
        <f>TEXT(hourlySteps_merged[[#This Row],[ActivityTime2]],"hh:mm:ss")</f>
        <v>14:00:00</v>
      </c>
      <c r="H208">
        <v>1270</v>
      </c>
      <c r="I208">
        <v>32</v>
      </c>
      <c r="J208">
        <v>0.53333299999999995</v>
      </c>
      <c r="K208">
        <v>134</v>
      </c>
      <c r="L208" s="1"/>
      <c r="M208" s="4"/>
    </row>
    <row r="209" spans="1:13" x14ac:dyDescent="0.25">
      <c r="A209">
        <v>1503960366</v>
      </c>
      <c r="B209" t="s">
        <v>261</v>
      </c>
      <c r="C209" s="1">
        <v>42472</v>
      </c>
      <c r="D209" s="8">
        <f>WEEKDAY(hourlySteps_merged[[#This Row],[ActivityDate]],1)</f>
        <v>3</v>
      </c>
      <c r="E209" s="1" t="str">
        <f>TEXT(hourlySteps_merged[[#This Row],[ActivityDate]],"dddd")</f>
        <v>Tuesday</v>
      </c>
      <c r="F209" s="6" t="s">
        <v>784</v>
      </c>
      <c r="G209" s="6" t="str">
        <f>TEXT(hourlySteps_merged[[#This Row],[ActivityTime2]],"hh:mm:ss")</f>
        <v>15:00:00</v>
      </c>
      <c r="H209">
        <v>797</v>
      </c>
      <c r="I209">
        <v>41</v>
      </c>
      <c r="J209">
        <v>0.68333299999999997</v>
      </c>
      <c r="K209">
        <v>163</v>
      </c>
      <c r="L209" s="1"/>
      <c r="M209" s="4"/>
    </row>
    <row r="210" spans="1:13" x14ac:dyDescent="0.25">
      <c r="A210">
        <v>1503960366</v>
      </c>
      <c r="B210" t="s">
        <v>262</v>
      </c>
      <c r="C210" s="1">
        <v>42472</v>
      </c>
      <c r="D210" s="8">
        <f>WEEKDAY(hourlySteps_merged[[#This Row],[ActivityDate]],1)</f>
        <v>3</v>
      </c>
      <c r="E210" s="1" t="str">
        <f>TEXT(hourlySteps_merged[[#This Row],[ActivityDate]],"dddd")</f>
        <v>Tuesday</v>
      </c>
      <c r="F210" s="6" t="s">
        <v>785</v>
      </c>
      <c r="G210" s="6" t="str">
        <f>TEXT(hourlySteps_merged[[#This Row],[ActivityTime2]],"hh:mm:ss")</f>
        <v>16:00:00</v>
      </c>
      <c r="H210">
        <v>261</v>
      </c>
      <c r="I210">
        <v>13</v>
      </c>
      <c r="J210">
        <v>0.216667</v>
      </c>
      <c r="K210">
        <v>84</v>
      </c>
      <c r="L210" s="1"/>
      <c r="M210" s="4"/>
    </row>
    <row r="211" spans="1:13" x14ac:dyDescent="0.25">
      <c r="A211">
        <v>1503960366</v>
      </c>
      <c r="B211" t="s">
        <v>263</v>
      </c>
      <c r="C211" s="1">
        <v>42472</v>
      </c>
      <c r="D211" s="8">
        <f>WEEKDAY(hourlySteps_merged[[#This Row],[ActivityDate]],1)</f>
        <v>3</v>
      </c>
      <c r="E211" s="1" t="str">
        <f>TEXT(hourlySteps_merged[[#This Row],[ActivityDate]],"dddd")</f>
        <v>Tuesday</v>
      </c>
      <c r="F211" s="6" t="s">
        <v>786</v>
      </c>
      <c r="G211" s="6" t="str">
        <f>TEXT(hourlySteps_merged[[#This Row],[ActivityTime2]],"hh:mm:ss")</f>
        <v>17:00:00</v>
      </c>
      <c r="H211">
        <v>13</v>
      </c>
      <c r="I211">
        <v>17</v>
      </c>
      <c r="J211">
        <v>0.283333</v>
      </c>
      <c r="K211">
        <v>94</v>
      </c>
      <c r="L211" s="1"/>
      <c r="M211" s="4"/>
    </row>
    <row r="212" spans="1:13" x14ac:dyDescent="0.25">
      <c r="A212">
        <v>1503960366</v>
      </c>
      <c r="B212" t="s">
        <v>264</v>
      </c>
      <c r="C212" s="1">
        <v>42472</v>
      </c>
      <c r="D212" s="8">
        <f>WEEKDAY(hourlySteps_merged[[#This Row],[ActivityDate]],1)</f>
        <v>3</v>
      </c>
      <c r="E212" s="1" t="str">
        <f>TEXT(hourlySteps_merged[[#This Row],[ActivityDate]],"dddd")</f>
        <v>Tuesday</v>
      </c>
      <c r="F212" s="6" t="s">
        <v>787</v>
      </c>
      <c r="G212" s="6" t="str">
        <f>TEXT(hourlySteps_merged[[#This Row],[ActivityTime2]],"hh:mm:ss")</f>
        <v>18:00:00</v>
      </c>
      <c r="H212">
        <v>1308</v>
      </c>
      <c r="I212">
        <v>36</v>
      </c>
      <c r="J212">
        <v>0.6</v>
      </c>
      <c r="K212">
        <v>154</v>
      </c>
      <c r="L212" s="1"/>
      <c r="M212" s="4"/>
    </row>
    <row r="213" spans="1:13" x14ac:dyDescent="0.25">
      <c r="A213">
        <v>1503960366</v>
      </c>
      <c r="B213" t="s">
        <v>265</v>
      </c>
      <c r="C213" s="1">
        <v>42472</v>
      </c>
      <c r="D213" s="8">
        <f>WEEKDAY(hourlySteps_merged[[#This Row],[ActivityDate]],1)</f>
        <v>3</v>
      </c>
      <c r="E213" s="1" t="str">
        <f>TEXT(hourlySteps_merged[[#This Row],[ActivityDate]],"dddd")</f>
        <v>Tuesday</v>
      </c>
      <c r="F213" s="6" t="s">
        <v>788</v>
      </c>
      <c r="G213" s="6" t="str">
        <f>TEXT(hourlySteps_merged[[#This Row],[ActivityTime2]],"hh:mm:ss")</f>
        <v>19:00:00</v>
      </c>
      <c r="H213">
        <v>1558</v>
      </c>
      <c r="I213">
        <v>19</v>
      </c>
      <c r="J213">
        <v>0.31666699999999998</v>
      </c>
      <c r="K213">
        <v>93</v>
      </c>
      <c r="L213" s="1"/>
      <c r="M213" s="4"/>
    </row>
    <row r="214" spans="1:13" x14ac:dyDescent="0.25">
      <c r="A214">
        <v>1503960366</v>
      </c>
      <c r="B214" t="s">
        <v>266</v>
      </c>
      <c r="C214" s="1">
        <v>42472</v>
      </c>
      <c r="D214" s="8">
        <f>WEEKDAY(hourlySteps_merged[[#This Row],[ActivityDate]],1)</f>
        <v>3</v>
      </c>
      <c r="E214" s="1" t="str">
        <f>TEXT(hourlySteps_merged[[#This Row],[ActivityDate]],"dddd")</f>
        <v>Tuesday</v>
      </c>
      <c r="F214" s="6" t="s">
        <v>789</v>
      </c>
      <c r="G214" s="6" t="str">
        <f>TEXT(hourlySteps_merged[[#This Row],[ActivityTime2]],"hh:mm:ss")</f>
        <v>20:00:00</v>
      </c>
      <c r="H214">
        <v>499</v>
      </c>
      <c r="I214">
        <v>46</v>
      </c>
      <c r="J214">
        <v>0.76666699999999999</v>
      </c>
      <c r="K214">
        <v>151</v>
      </c>
      <c r="L214" s="1"/>
      <c r="M214" s="4"/>
    </row>
    <row r="215" spans="1:13" x14ac:dyDescent="0.25">
      <c r="A215">
        <v>1503960366</v>
      </c>
      <c r="B215" t="s">
        <v>267</v>
      </c>
      <c r="C215" s="1">
        <v>42472</v>
      </c>
      <c r="D215" s="8">
        <f>WEEKDAY(hourlySteps_merged[[#This Row],[ActivityDate]],1)</f>
        <v>3</v>
      </c>
      <c r="E215" s="1" t="str">
        <f>TEXT(hourlySteps_merged[[#This Row],[ActivityDate]],"dddd")</f>
        <v>Tuesday</v>
      </c>
      <c r="F215" s="6" t="s">
        <v>790</v>
      </c>
      <c r="G215" s="6" t="str">
        <f>TEXT(hourlySteps_merged[[#This Row],[ActivityTime2]],"hh:mm:ss")</f>
        <v>21:00:00</v>
      </c>
      <c r="H215">
        <v>395</v>
      </c>
      <c r="I215">
        <v>73</v>
      </c>
      <c r="J215">
        <v>1.2166669999999999</v>
      </c>
      <c r="K215">
        <v>224</v>
      </c>
      <c r="L215" s="1"/>
      <c r="M215" s="4"/>
    </row>
    <row r="216" spans="1:13" x14ac:dyDescent="0.25">
      <c r="A216">
        <v>1503960366</v>
      </c>
      <c r="B216" t="s">
        <v>268</v>
      </c>
      <c r="C216" s="1">
        <v>42472</v>
      </c>
      <c r="D216" s="8">
        <f>WEEKDAY(hourlySteps_merged[[#This Row],[ActivityDate]],1)</f>
        <v>3</v>
      </c>
      <c r="E216" s="1" t="str">
        <f>TEXT(hourlySteps_merged[[#This Row],[ActivityDate]],"dddd")</f>
        <v>Tuesday</v>
      </c>
      <c r="F216" s="6" t="s">
        <v>791</v>
      </c>
      <c r="G216" s="6" t="str">
        <f>TEXT(hourlySteps_merged[[#This Row],[ActivityTime2]],"hh:mm:ss")</f>
        <v>22:00:00</v>
      </c>
      <c r="H216">
        <v>77</v>
      </c>
      <c r="I216">
        <v>1</v>
      </c>
      <c r="J216">
        <v>1.6667000000000001E-2</v>
      </c>
      <c r="K216">
        <v>59</v>
      </c>
      <c r="L216" s="1"/>
      <c r="M216" s="4"/>
    </row>
    <row r="217" spans="1:13" x14ac:dyDescent="0.25">
      <c r="A217">
        <v>1503960366</v>
      </c>
      <c r="B217" t="s">
        <v>269</v>
      </c>
      <c r="C217" s="1">
        <v>42472</v>
      </c>
      <c r="D217" s="8">
        <f>WEEKDAY(hourlySteps_merged[[#This Row],[ActivityDate]],1)</f>
        <v>3</v>
      </c>
      <c r="E217" s="1" t="str">
        <f>TEXT(hourlySteps_merged[[#This Row],[ActivityDate]],"dddd")</f>
        <v>Tuesday</v>
      </c>
      <c r="F217" s="6" t="s">
        <v>792</v>
      </c>
      <c r="G217" s="6" t="str">
        <f>TEXT(hourlySteps_merged[[#This Row],[ActivityTime2]],"hh:mm:ss")</f>
        <v>23:00:00</v>
      </c>
      <c r="H217">
        <v>1255</v>
      </c>
      <c r="I217">
        <v>0</v>
      </c>
      <c r="J217">
        <v>0</v>
      </c>
      <c r="K217">
        <v>57</v>
      </c>
      <c r="L217" s="1"/>
      <c r="M217" s="4"/>
    </row>
    <row r="218" spans="1:13" x14ac:dyDescent="0.25">
      <c r="A218">
        <v>1503960366</v>
      </c>
      <c r="B218" t="s">
        <v>26</v>
      </c>
      <c r="C218" s="1">
        <v>42472</v>
      </c>
      <c r="D218" s="8">
        <f>WEEKDAY(hourlySteps_merged[[#This Row],[ActivityDate]],1)</f>
        <v>3</v>
      </c>
      <c r="E218" s="1" t="str">
        <f>TEXT(hourlySteps_merged[[#This Row],[ActivityDate]],"dddd")</f>
        <v>Tuesday</v>
      </c>
      <c r="F218" s="6" t="s">
        <v>769</v>
      </c>
      <c r="G218" s="6" t="str">
        <f>TEXT(hourlySteps_merged[[#This Row],[ActivityTime2]],"hh:mm:ss")</f>
        <v>00:00:00</v>
      </c>
      <c r="H218">
        <v>17</v>
      </c>
      <c r="I218">
        <v>0</v>
      </c>
      <c r="J218">
        <v>0</v>
      </c>
      <c r="K218">
        <v>53</v>
      </c>
      <c r="L218" s="1"/>
      <c r="M218" s="4"/>
    </row>
    <row r="219" spans="1:13" x14ac:dyDescent="0.25">
      <c r="A219">
        <v>1503960366</v>
      </c>
      <c r="B219" t="s">
        <v>270</v>
      </c>
      <c r="C219" s="1">
        <v>42472</v>
      </c>
      <c r="D219" s="8">
        <f>WEEKDAY(hourlySteps_merged[[#This Row],[ActivityDate]],1)</f>
        <v>3</v>
      </c>
      <c r="E219" s="1" t="str">
        <f>TEXT(hourlySteps_merged[[#This Row],[ActivityDate]],"dddd")</f>
        <v>Tuesday</v>
      </c>
      <c r="F219" s="6" t="s">
        <v>770</v>
      </c>
      <c r="G219" s="6" t="str">
        <f>TEXT(hourlySteps_merged[[#This Row],[ActivityTime2]],"hh:mm:ss")</f>
        <v>01:00:00</v>
      </c>
      <c r="H219">
        <v>129</v>
      </c>
      <c r="I219">
        <v>0</v>
      </c>
      <c r="J219">
        <v>0</v>
      </c>
      <c r="K219">
        <v>53</v>
      </c>
      <c r="L219" s="1"/>
      <c r="M219" s="4"/>
    </row>
    <row r="220" spans="1:13" x14ac:dyDescent="0.25">
      <c r="A220">
        <v>1503960366</v>
      </c>
      <c r="B220" t="s">
        <v>271</v>
      </c>
      <c r="C220" s="1">
        <v>42472</v>
      </c>
      <c r="D220" s="8">
        <f>WEEKDAY(hourlySteps_merged[[#This Row],[ActivityDate]],1)</f>
        <v>3</v>
      </c>
      <c r="E220" s="1" t="str">
        <f>TEXT(hourlySteps_merged[[#This Row],[ActivityDate]],"dddd")</f>
        <v>Tuesday</v>
      </c>
      <c r="F220" s="6" t="s">
        <v>771</v>
      </c>
      <c r="G220" s="6" t="str">
        <f>TEXT(hourlySteps_merged[[#This Row],[ActivityTime2]],"hh:mm:ss")</f>
        <v>02:00:00</v>
      </c>
      <c r="H220">
        <v>81</v>
      </c>
      <c r="I220">
        <v>0</v>
      </c>
      <c r="J220">
        <v>0</v>
      </c>
      <c r="K220">
        <v>53</v>
      </c>
      <c r="L220" s="1"/>
      <c r="M220" s="4"/>
    </row>
    <row r="221" spans="1:13" x14ac:dyDescent="0.25">
      <c r="A221">
        <v>1503960366</v>
      </c>
      <c r="B221" t="s">
        <v>272</v>
      </c>
      <c r="C221" s="1">
        <v>42472</v>
      </c>
      <c r="D221" s="8">
        <f>WEEKDAY(hourlySteps_merged[[#This Row],[ActivityDate]],1)</f>
        <v>3</v>
      </c>
      <c r="E221" s="1" t="str">
        <f>TEXT(hourlySteps_merged[[#This Row],[ActivityDate]],"dddd")</f>
        <v>Tuesday</v>
      </c>
      <c r="F221" s="6" t="s">
        <v>772</v>
      </c>
      <c r="G221" s="6" t="str">
        <f>TEXT(hourlySteps_merged[[#This Row],[ActivityTime2]],"hh:mm:ss")</f>
        <v>03:00:00</v>
      </c>
      <c r="H221">
        <v>0</v>
      </c>
      <c r="I221">
        <v>0</v>
      </c>
      <c r="J221">
        <v>0</v>
      </c>
      <c r="K221">
        <v>53</v>
      </c>
      <c r="L221" s="1"/>
      <c r="M221" s="4"/>
    </row>
    <row r="222" spans="1:13" x14ac:dyDescent="0.25">
      <c r="A222">
        <v>1503960366</v>
      </c>
      <c r="B222" t="s">
        <v>273</v>
      </c>
      <c r="C222" s="1">
        <v>42472</v>
      </c>
      <c r="D222" s="8">
        <f>WEEKDAY(hourlySteps_merged[[#This Row],[ActivityDate]],1)</f>
        <v>3</v>
      </c>
      <c r="E222" s="1" t="str">
        <f>TEXT(hourlySteps_merged[[#This Row],[ActivityDate]],"dddd")</f>
        <v>Tuesday</v>
      </c>
      <c r="F222" s="6" t="s">
        <v>773</v>
      </c>
      <c r="G222" s="6" t="str">
        <f>TEXT(hourlySteps_merged[[#This Row],[ActivityTime2]],"hh:mm:ss")</f>
        <v>04:00:00</v>
      </c>
      <c r="H222">
        <v>0</v>
      </c>
      <c r="I222">
        <v>0</v>
      </c>
      <c r="J222">
        <v>0</v>
      </c>
      <c r="K222">
        <v>53</v>
      </c>
      <c r="L222" s="1"/>
      <c r="M222" s="4"/>
    </row>
    <row r="223" spans="1:13" x14ac:dyDescent="0.25">
      <c r="A223">
        <v>1503960366</v>
      </c>
      <c r="B223" t="s">
        <v>274</v>
      </c>
      <c r="C223" s="1">
        <v>42472</v>
      </c>
      <c r="D223" s="8">
        <f>WEEKDAY(hourlySteps_merged[[#This Row],[ActivityDate]],1)</f>
        <v>3</v>
      </c>
      <c r="E223" s="1" t="str">
        <f>TEXT(hourlySteps_merged[[#This Row],[ActivityDate]],"dddd")</f>
        <v>Tuesday</v>
      </c>
      <c r="F223" s="6" t="s">
        <v>774</v>
      </c>
      <c r="G223" s="6" t="str">
        <f>TEXT(hourlySteps_merged[[#This Row],[ActivityTime2]],"hh:mm:ss")</f>
        <v>05:00:00</v>
      </c>
      <c r="H223">
        <v>0</v>
      </c>
      <c r="I223">
        <v>28</v>
      </c>
      <c r="J223">
        <v>0.466667</v>
      </c>
      <c r="K223">
        <v>94</v>
      </c>
      <c r="L223" s="1"/>
      <c r="M223" s="4"/>
    </row>
    <row r="224" spans="1:13" x14ac:dyDescent="0.25">
      <c r="A224">
        <v>1503960366</v>
      </c>
      <c r="B224" t="s">
        <v>275</v>
      </c>
      <c r="C224" s="1">
        <v>42472</v>
      </c>
      <c r="D224" s="8">
        <f>WEEKDAY(hourlySteps_merged[[#This Row],[ActivityDate]],1)</f>
        <v>3</v>
      </c>
      <c r="E224" s="1" t="str">
        <f>TEXT(hourlySteps_merged[[#This Row],[ActivityDate]],"dddd")</f>
        <v>Tuesday</v>
      </c>
      <c r="F224" s="6" t="s">
        <v>775</v>
      </c>
      <c r="G224" s="6" t="str">
        <f>TEXT(hourlySteps_merged[[#This Row],[ActivityTime2]],"hh:mm:ss")</f>
        <v>06:00:00</v>
      </c>
      <c r="H224">
        <v>0</v>
      </c>
      <c r="I224">
        <v>8</v>
      </c>
      <c r="J224">
        <v>0.13333300000000001</v>
      </c>
      <c r="K224">
        <v>63</v>
      </c>
      <c r="L224" s="1"/>
      <c r="M224" s="4"/>
    </row>
    <row r="225" spans="1:13" x14ac:dyDescent="0.25">
      <c r="A225">
        <v>1503960366</v>
      </c>
      <c r="B225" t="s">
        <v>276</v>
      </c>
      <c r="C225" s="1">
        <v>42472</v>
      </c>
      <c r="D225" s="8">
        <f>WEEKDAY(hourlySteps_merged[[#This Row],[ActivityDate]],1)</f>
        <v>3</v>
      </c>
      <c r="E225" s="1" t="str">
        <f>TEXT(hourlySteps_merged[[#This Row],[ActivityDate]],"dddd")</f>
        <v>Tuesday</v>
      </c>
      <c r="F225" s="6" t="s">
        <v>776</v>
      </c>
      <c r="G225" s="6" t="str">
        <f>TEXT(hourlySteps_merged[[#This Row],[ActivityTime2]],"hh:mm:ss")</f>
        <v>07:00:00</v>
      </c>
      <c r="H225">
        <v>38</v>
      </c>
      <c r="I225">
        <v>39</v>
      </c>
      <c r="J225">
        <v>0.65</v>
      </c>
      <c r="K225">
        <v>120</v>
      </c>
      <c r="L225" s="1"/>
      <c r="M225" s="4"/>
    </row>
    <row r="226" spans="1:13" x14ac:dyDescent="0.25">
      <c r="A226">
        <v>1503960366</v>
      </c>
      <c r="B226" t="s">
        <v>277</v>
      </c>
      <c r="C226" s="1">
        <v>42472</v>
      </c>
      <c r="D226" s="8">
        <f>WEEKDAY(hourlySteps_merged[[#This Row],[ActivityDate]],1)</f>
        <v>3</v>
      </c>
      <c r="E226" s="1" t="str">
        <f>TEXT(hourlySteps_merged[[#This Row],[ActivityDate]],"dddd")</f>
        <v>Tuesday</v>
      </c>
      <c r="F226" s="6" t="s">
        <v>777</v>
      </c>
      <c r="G226" s="6" t="str">
        <f>TEXT(hourlySteps_merged[[#This Row],[ActivityTime2]],"hh:mm:ss")</f>
        <v>08:00:00</v>
      </c>
      <c r="H226">
        <v>245</v>
      </c>
      <c r="I226">
        <v>43</v>
      </c>
      <c r="J226">
        <v>0.71666700000000005</v>
      </c>
      <c r="K226">
        <v>137</v>
      </c>
      <c r="L226" s="1"/>
      <c r="M226" s="4"/>
    </row>
    <row r="227" spans="1:13" x14ac:dyDescent="0.25">
      <c r="A227">
        <v>1503960366</v>
      </c>
      <c r="B227" t="s">
        <v>278</v>
      </c>
      <c r="C227" s="1">
        <v>42472</v>
      </c>
      <c r="D227" s="8">
        <f>WEEKDAY(hourlySteps_merged[[#This Row],[ActivityDate]],1)</f>
        <v>3</v>
      </c>
      <c r="E227" s="1" t="str">
        <f>TEXT(hourlySteps_merged[[#This Row],[ActivityDate]],"dddd")</f>
        <v>Tuesday</v>
      </c>
      <c r="F227" s="6" t="s">
        <v>778</v>
      </c>
      <c r="G227" s="6" t="str">
        <f>TEXT(hourlySteps_merged[[#This Row],[ActivityTime2]],"hh:mm:ss")</f>
        <v>09:00:00</v>
      </c>
      <c r="H227">
        <v>1672</v>
      </c>
      <c r="I227">
        <v>49</v>
      </c>
      <c r="J227">
        <v>0.81666700000000003</v>
      </c>
      <c r="K227">
        <v>141</v>
      </c>
      <c r="L227" s="1"/>
      <c r="M227" s="4"/>
    </row>
    <row r="228" spans="1:13" x14ac:dyDescent="0.25">
      <c r="A228">
        <v>1503960366</v>
      </c>
      <c r="B228" t="s">
        <v>279</v>
      </c>
      <c r="C228" s="1">
        <v>42472</v>
      </c>
      <c r="D228" s="8">
        <f>WEEKDAY(hourlySteps_merged[[#This Row],[ActivityDate]],1)</f>
        <v>3</v>
      </c>
      <c r="E228" s="1" t="str">
        <f>TEXT(hourlySteps_merged[[#This Row],[ActivityDate]],"dddd")</f>
        <v>Tuesday</v>
      </c>
      <c r="F228" s="6" t="s">
        <v>779</v>
      </c>
      <c r="G228" s="6" t="str">
        <f>TEXT(hourlySteps_merged[[#This Row],[ActivityTime2]],"hh:mm:ss")</f>
        <v>10:00:00</v>
      </c>
      <c r="H228">
        <v>255</v>
      </c>
      <c r="I228">
        <v>35</v>
      </c>
      <c r="J228">
        <v>0.58333299999999999</v>
      </c>
      <c r="K228">
        <v>118</v>
      </c>
      <c r="L228" s="1"/>
      <c r="M228" s="4"/>
    </row>
    <row r="229" spans="1:13" x14ac:dyDescent="0.25">
      <c r="A229">
        <v>1503960366</v>
      </c>
      <c r="B229" t="s">
        <v>280</v>
      </c>
      <c r="C229" s="1">
        <v>42472</v>
      </c>
      <c r="D229" s="8">
        <f>WEEKDAY(hourlySteps_merged[[#This Row],[ActivityDate]],1)</f>
        <v>3</v>
      </c>
      <c r="E229" s="1" t="str">
        <f>TEXT(hourlySteps_merged[[#This Row],[ActivityDate]],"dddd")</f>
        <v>Tuesday</v>
      </c>
      <c r="F229" s="6" t="s">
        <v>780</v>
      </c>
      <c r="G229" s="6" t="str">
        <f>TEXT(hourlySteps_merged[[#This Row],[ActivityTime2]],"hh:mm:ss")</f>
        <v>11:00:00</v>
      </c>
      <c r="H229">
        <v>0</v>
      </c>
      <c r="I229">
        <v>7</v>
      </c>
      <c r="J229">
        <v>0.11666700000000001</v>
      </c>
      <c r="K229">
        <v>71</v>
      </c>
      <c r="L229" s="1"/>
      <c r="M229" s="4"/>
    </row>
    <row r="230" spans="1:13" x14ac:dyDescent="0.25">
      <c r="A230">
        <v>1503960366</v>
      </c>
      <c r="B230" t="s">
        <v>281</v>
      </c>
      <c r="C230" s="1">
        <v>42472</v>
      </c>
      <c r="D230" s="8">
        <f>WEEKDAY(hourlySteps_merged[[#This Row],[ActivityDate]],1)</f>
        <v>3</v>
      </c>
      <c r="E230" s="1" t="str">
        <f>TEXT(hourlySteps_merged[[#This Row],[ActivityDate]],"dddd")</f>
        <v>Tuesday</v>
      </c>
      <c r="F230" s="6" t="s">
        <v>781</v>
      </c>
      <c r="G230" s="6" t="str">
        <f>TEXT(hourlySteps_merged[[#This Row],[ActivityTime2]],"hh:mm:ss")</f>
        <v>12:00:00</v>
      </c>
      <c r="H230">
        <v>384</v>
      </c>
      <c r="I230">
        <v>58</v>
      </c>
      <c r="J230">
        <v>0.96666700000000005</v>
      </c>
      <c r="K230">
        <v>151</v>
      </c>
      <c r="L230" s="1"/>
      <c r="M230" s="4"/>
    </row>
    <row r="231" spans="1:13" x14ac:dyDescent="0.25">
      <c r="A231">
        <v>1503960366</v>
      </c>
      <c r="B231" t="s">
        <v>282</v>
      </c>
      <c r="C231" s="1">
        <v>42472</v>
      </c>
      <c r="D231" s="8">
        <f>WEEKDAY(hourlySteps_merged[[#This Row],[ActivityDate]],1)</f>
        <v>3</v>
      </c>
      <c r="E231" s="1" t="str">
        <f>TEXT(hourlySteps_merged[[#This Row],[ActivityDate]],"dddd")</f>
        <v>Tuesday</v>
      </c>
      <c r="F231" s="6" t="s">
        <v>782</v>
      </c>
      <c r="G231" s="6" t="str">
        <f>TEXT(hourlySteps_merged[[#This Row],[ActivityTime2]],"hh:mm:ss")</f>
        <v>13:00:00</v>
      </c>
      <c r="H231">
        <v>1140</v>
      </c>
      <c r="I231">
        <v>29</v>
      </c>
      <c r="J231">
        <v>0.48333300000000001</v>
      </c>
      <c r="K231">
        <v>111</v>
      </c>
      <c r="L231" s="1"/>
      <c r="M231" s="4"/>
    </row>
    <row r="232" spans="1:13" x14ac:dyDescent="0.25">
      <c r="A232">
        <v>1503960366</v>
      </c>
      <c r="B232" t="s">
        <v>283</v>
      </c>
      <c r="C232" s="1">
        <v>42472</v>
      </c>
      <c r="D232" s="8">
        <f>WEEKDAY(hourlySteps_merged[[#This Row],[ActivityDate]],1)</f>
        <v>3</v>
      </c>
      <c r="E232" s="1" t="str">
        <f>TEXT(hourlySteps_merged[[#This Row],[ActivityDate]],"dddd")</f>
        <v>Tuesday</v>
      </c>
      <c r="F232" s="6" t="s">
        <v>783</v>
      </c>
      <c r="G232" s="6" t="str">
        <f>TEXT(hourlySteps_merged[[#This Row],[ActivityTime2]],"hh:mm:ss")</f>
        <v>14:00:00</v>
      </c>
      <c r="H232">
        <v>12</v>
      </c>
      <c r="I232">
        <v>9</v>
      </c>
      <c r="J232">
        <v>0.15</v>
      </c>
      <c r="K232">
        <v>69</v>
      </c>
      <c r="L232" s="1"/>
      <c r="M232" s="4"/>
    </row>
    <row r="233" spans="1:13" x14ac:dyDescent="0.25">
      <c r="A233">
        <v>1503960366</v>
      </c>
      <c r="B233" t="s">
        <v>284</v>
      </c>
      <c r="C233" s="1">
        <v>42472</v>
      </c>
      <c r="D233" s="8">
        <f>WEEKDAY(hourlySteps_merged[[#This Row],[ActivityDate]],1)</f>
        <v>3</v>
      </c>
      <c r="E233" s="1" t="str">
        <f>TEXT(hourlySteps_merged[[#This Row],[ActivityDate]],"dddd")</f>
        <v>Tuesday</v>
      </c>
      <c r="F233" s="6" t="s">
        <v>784</v>
      </c>
      <c r="G233" s="6" t="str">
        <f>TEXT(hourlySteps_merged[[#This Row],[ActivityTime2]],"hh:mm:ss")</f>
        <v>15:00:00</v>
      </c>
      <c r="H233">
        <v>213</v>
      </c>
      <c r="I233">
        <v>7</v>
      </c>
      <c r="J233">
        <v>0.11666700000000001</v>
      </c>
      <c r="K233">
        <v>64</v>
      </c>
      <c r="L233" s="1"/>
      <c r="M233" s="4"/>
    </row>
    <row r="234" spans="1:13" x14ac:dyDescent="0.25">
      <c r="A234">
        <v>1503960366</v>
      </c>
      <c r="B234" t="s">
        <v>285</v>
      </c>
      <c r="C234" s="1">
        <v>42472</v>
      </c>
      <c r="D234" s="8">
        <f>WEEKDAY(hourlySteps_merged[[#This Row],[ActivityDate]],1)</f>
        <v>3</v>
      </c>
      <c r="E234" s="1" t="str">
        <f>TEXT(hourlySteps_merged[[#This Row],[ActivityDate]],"dddd")</f>
        <v>Tuesday</v>
      </c>
      <c r="F234" s="6" t="s">
        <v>785</v>
      </c>
      <c r="G234" s="6" t="str">
        <f>TEXT(hourlySteps_merged[[#This Row],[ActivityTime2]],"hh:mm:ss")</f>
        <v>16:00:00</v>
      </c>
      <c r="H234">
        <v>26</v>
      </c>
      <c r="I234">
        <v>12</v>
      </c>
      <c r="J234">
        <v>0.2</v>
      </c>
      <c r="K234">
        <v>76</v>
      </c>
      <c r="L234" s="1"/>
      <c r="M234" s="4"/>
    </row>
    <row r="235" spans="1:13" x14ac:dyDescent="0.25">
      <c r="A235">
        <v>1503960366</v>
      </c>
      <c r="B235" t="s">
        <v>286</v>
      </c>
      <c r="C235" s="1">
        <v>42472</v>
      </c>
      <c r="D235" s="8">
        <f>WEEKDAY(hourlySteps_merged[[#This Row],[ActivityDate]],1)</f>
        <v>3</v>
      </c>
      <c r="E235" s="1" t="str">
        <f>TEXT(hourlySteps_merged[[#This Row],[ActivityDate]],"dddd")</f>
        <v>Tuesday</v>
      </c>
      <c r="F235" s="6" t="s">
        <v>786</v>
      </c>
      <c r="G235" s="6" t="str">
        <f>TEXT(hourlySteps_merged[[#This Row],[ActivityTime2]],"hh:mm:ss")</f>
        <v>17:00:00</v>
      </c>
      <c r="H235">
        <v>96</v>
      </c>
      <c r="I235">
        <v>12</v>
      </c>
      <c r="J235">
        <v>0.2</v>
      </c>
      <c r="K235">
        <v>70</v>
      </c>
      <c r="L235" s="1"/>
      <c r="M235" s="4"/>
    </row>
    <row r="236" spans="1:13" x14ac:dyDescent="0.25">
      <c r="A236">
        <v>1503960366</v>
      </c>
      <c r="B236" t="s">
        <v>287</v>
      </c>
      <c r="C236" s="1">
        <v>42472</v>
      </c>
      <c r="D236" s="8">
        <f>WEEKDAY(hourlySteps_merged[[#This Row],[ActivityDate]],1)</f>
        <v>3</v>
      </c>
      <c r="E236" s="1" t="str">
        <f>TEXT(hourlySteps_merged[[#This Row],[ActivityDate]],"dddd")</f>
        <v>Tuesday</v>
      </c>
      <c r="F236" s="6" t="s">
        <v>787</v>
      </c>
      <c r="G236" s="6" t="str">
        <f>TEXT(hourlySteps_merged[[#This Row],[ActivityTime2]],"hh:mm:ss")</f>
        <v>18:00:00</v>
      </c>
      <c r="H236">
        <v>213</v>
      </c>
      <c r="I236">
        <v>40</v>
      </c>
      <c r="J236">
        <v>0.66666700000000001</v>
      </c>
      <c r="K236">
        <v>123</v>
      </c>
      <c r="L236" s="1"/>
      <c r="M236" s="4"/>
    </row>
    <row r="237" spans="1:13" x14ac:dyDescent="0.25">
      <c r="A237">
        <v>1503960366</v>
      </c>
      <c r="B237" t="s">
        <v>288</v>
      </c>
      <c r="C237" s="1">
        <v>42472</v>
      </c>
      <c r="D237" s="8">
        <f>WEEKDAY(hourlySteps_merged[[#This Row],[ActivityDate]],1)</f>
        <v>3</v>
      </c>
      <c r="E237" s="1" t="str">
        <f>TEXT(hourlySteps_merged[[#This Row],[ActivityDate]],"dddd")</f>
        <v>Tuesday</v>
      </c>
      <c r="F237" s="6" t="s">
        <v>788</v>
      </c>
      <c r="G237" s="6" t="str">
        <f>TEXT(hourlySteps_merged[[#This Row],[ActivityTime2]],"hh:mm:ss")</f>
        <v>19:00:00</v>
      </c>
      <c r="H237">
        <v>100</v>
      </c>
      <c r="I237">
        <v>12</v>
      </c>
      <c r="J237">
        <v>0.2</v>
      </c>
      <c r="K237">
        <v>75</v>
      </c>
      <c r="L237" s="1"/>
      <c r="M237" s="4"/>
    </row>
    <row r="238" spans="1:13" x14ac:dyDescent="0.25">
      <c r="A238">
        <v>1503960366</v>
      </c>
      <c r="B238" t="s">
        <v>289</v>
      </c>
      <c r="C238" s="1">
        <v>42472</v>
      </c>
      <c r="D238" s="8">
        <f>WEEKDAY(hourlySteps_merged[[#This Row],[ActivityDate]],1)</f>
        <v>3</v>
      </c>
      <c r="E238" s="1" t="str">
        <f>TEXT(hourlySteps_merged[[#This Row],[ActivityDate]],"dddd")</f>
        <v>Tuesday</v>
      </c>
      <c r="F238" s="6" t="s">
        <v>789</v>
      </c>
      <c r="G238" s="6" t="str">
        <f>TEXT(hourlySteps_merged[[#This Row],[ActivityTime2]],"hh:mm:ss")</f>
        <v>20:00:00</v>
      </c>
      <c r="H238">
        <v>3541</v>
      </c>
      <c r="I238">
        <v>13</v>
      </c>
      <c r="J238">
        <v>0.216667</v>
      </c>
      <c r="K238">
        <v>74</v>
      </c>
      <c r="L238" s="1"/>
      <c r="M238" s="4"/>
    </row>
    <row r="239" spans="1:13" x14ac:dyDescent="0.25">
      <c r="A239">
        <v>1503960366</v>
      </c>
      <c r="B239" t="s">
        <v>290</v>
      </c>
      <c r="C239" s="1">
        <v>42472</v>
      </c>
      <c r="D239" s="8">
        <f>WEEKDAY(hourlySteps_merged[[#This Row],[ActivityDate]],1)</f>
        <v>3</v>
      </c>
      <c r="E239" s="1" t="str">
        <f>TEXT(hourlySteps_merged[[#This Row],[ActivityDate]],"dddd")</f>
        <v>Tuesday</v>
      </c>
      <c r="F239" s="6" t="s">
        <v>790</v>
      </c>
      <c r="G239" s="6" t="str">
        <f>TEXT(hourlySteps_merged[[#This Row],[ActivityTime2]],"hh:mm:ss")</f>
        <v>21:00:00</v>
      </c>
      <c r="H239">
        <v>970</v>
      </c>
      <c r="I239">
        <v>3</v>
      </c>
      <c r="J239">
        <v>0.05</v>
      </c>
      <c r="K239">
        <v>57</v>
      </c>
      <c r="L239" s="1"/>
      <c r="M239" s="4"/>
    </row>
    <row r="240" spans="1:13" x14ac:dyDescent="0.25">
      <c r="A240">
        <v>1503960366</v>
      </c>
      <c r="B240" t="s">
        <v>291</v>
      </c>
      <c r="C240" s="1">
        <v>42472</v>
      </c>
      <c r="D240" s="8">
        <f>WEEKDAY(hourlySteps_merged[[#This Row],[ActivityDate]],1)</f>
        <v>3</v>
      </c>
      <c r="E240" s="1" t="str">
        <f>TEXT(hourlySteps_merged[[#This Row],[ActivityDate]],"dddd")</f>
        <v>Tuesday</v>
      </c>
      <c r="F240" s="6" t="s">
        <v>791</v>
      </c>
      <c r="G240" s="6" t="str">
        <f>TEXT(hourlySteps_merged[[#This Row],[ActivityTime2]],"hh:mm:ss")</f>
        <v>22:00:00</v>
      </c>
      <c r="H240">
        <v>89</v>
      </c>
      <c r="I240">
        <v>0</v>
      </c>
      <c r="J240">
        <v>0</v>
      </c>
      <c r="K240">
        <v>53</v>
      </c>
      <c r="L240" s="1"/>
      <c r="M240" s="4"/>
    </row>
    <row r="241" spans="1:13" x14ac:dyDescent="0.25">
      <c r="A241">
        <v>1503960366</v>
      </c>
      <c r="B241" t="s">
        <v>292</v>
      </c>
      <c r="C241" s="1">
        <v>42472</v>
      </c>
      <c r="D241" s="8">
        <f>WEEKDAY(hourlySteps_merged[[#This Row],[ActivityDate]],1)</f>
        <v>3</v>
      </c>
      <c r="E241" s="1" t="str">
        <f>TEXT(hourlySteps_merged[[#This Row],[ActivityDate]],"dddd")</f>
        <v>Tuesday</v>
      </c>
      <c r="F241" s="6" t="s">
        <v>792</v>
      </c>
      <c r="G241" s="6" t="str">
        <f>TEXT(hourlySteps_merged[[#This Row],[ActivityTime2]],"hh:mm:ss")</f>
        <v>23:00:00</v>
      </c>
      <c r="H241">
        <v>598</v>
      </c>
      <c r="I241">
        <v>0</v>
      </c>
      <c r="J241">
        <v>0</v>
      </c>
      <c r="K241">
        <v>53</v>
      </c>
      <c r="L241" s="1"/>
      <c r="M241" s="4"/>
    </row>
    <row r="242" spans="1:13" x14ac:dyDescent="0.25">
      <c r="A242">
        <v>1503960366</v>
      </c>
      <c r="B242" t="s">
        <v>45</v>
      </c>
      <c r="C242" s="1">
        <v>42472</v>
      </c>
      <c r="D242" s="8">
        <f>WEEKDAY(hourlySteps_merged[[#This Row],[ActivityDate]],1)</f>
        <v>3</v>
      </c>
      <c r="E242" s="1" t="str">
        <f>TEXT(hourlySteps_merged[[#This Row],[ActivityDate]],"dddd")</f>
        <v>Tuesday</v>
      </c>
      <c r="F242" s="6" t="s">
        <v>769</v>
      </c>
      <c r="G242" s="6" t="str">
        <f>TEXT(hourlySteps_merged[[#This Row],[ActivityTime2]],"hh:mm:ss")</f>
        <v>00:00:00</v>
      </c>
      <c r="H242">
        <v>0</v>
      </c>
      <c r="I242">
        <v>0</v>
      </c>
      <c r="J242">
        <v>0</v>
      </c>
      <c r="K242">
        <v>56</v>
      </c>
      <c r="L242" s="1"/>
      <c r="M242" s="4"/>
    </row>
    <row r="243" spans="1:13" x14ac:dyDescent="0.25">
      <c r="A243">
        <v>1503960366</v>
      </c>
      <c r="B243" t="s">
        <v>293</v>
      </c>
      <c r="C243" s="1">
        <v>42472</v>
      </c>
      <c r="D243" s="8">
        <f>WEEKDAY(hourlySteps_merged[[#This Row],[ActivityDate]],1)</f>
        <v>3</v>
      </c>
      <c r="E243" s="1" t="str">
        <f>TEXT(hourlySteps_merged[[#This Row],[ActivityDate]],"dddd")</f>
        <v>Tuesday</v>
      </c>
      <c r="F243" s="6" t="s">
        <v>770</v>
      </c>
      <c r="G243" s="6" t="str">
        <f>TEXT(hourlySteps_merged[[#This Row],[ActivityTime2]],"hh:mm:ss")</f>
        <v>01:00:00</v>
      </c>
      <c r="H243">
        <v>0</v>
      </c>
      <c r="I243">
        <v>0</v>
      </c>
      <c r="J243">
        <v>0</v>
      </c>
      <c r="K243">
        <v>56</v>
      </c>
      <c r="L243" s="1"/>
      <c r="M243" s="4"/>
    </row>
    <row r="244" spans="1:13" x14ac:dyDescent="0.25">
      <c r="A244">
        <v>1503960366</v>
      </c>
      <c r="B244" t="s">
        <v>294</v>
      </c>
      <c r="C244" s="1">
        <v>42472</v>
      </c>
      <c r="D244" s="8">
        <f>WEEKDAY(hourlySteps_merged[[#This Row],[ActivityDate]],1)</f>
        <v>3</v>
      </c>
      <c r="E244" s="1" t="str">
        <f>TEXT(hourlySteps_merged[[#This Row],[ActivityDate]],"dddd")</f>
        <v>Tuesday</v>
      </c>
      <c r="F244" s="6" t="s">
        <v>771</v>
      </c>
      <c r="G244" s="6" t="str">
        <f>TEXT(hourlySteps_merged[[#This Row],[ActivityTime2]],"hh:mm:ss")</f>
        <v>02:00:00</v>
      </c>
      <c r="H244">
        <v>0</v>
      </c>
      <c r="I244">
        <v>2</v>
      </c>
      <c r="J244">
        <v>3.3333000000000002E-2</v>
      </c>
      <c r="K244">
        <v>59</v>
      </c>
      <c r="L244" s="1"/>
      <c r="M244" s="4"/>
    </row>
    <row r="245" spans="1:13" x14ac:dyDescent="0.25">
      <c r="A245">
        <v>1503960366</v>
      </c>
      <c r="B245" t="s">
        <v>295</v>
      </c>
      <c r="C245" s="1">
        <v>42472</v>
      </c>
      <c r="D245" s="8">
        <f>WEEKDAY(hourlySteps_merged[[#This Row],[ActivityDate]],1)</f>
        <v>3</v>
      </c>
      <c r="E245" s="1" t="str">
        <f>TEXT(hourlySteps_merged[[#This Row],[ActivityDate]],"dddd")</f>
        <v>Tuesday</v>
      </c>
      <c r="F245" s="6" t="s">
        <v>772</v>
      </c>
      <c r="G245" s="6" t="str">
        <f>TEXT(hourlySteps_merged[[#This Row],[ActivityTime2]],"hh:mm:ss")</f>
        <v>03:00:00</v>
      </c>
      <c r="H245">
        <v>0</v>
      </c>
      <c r="I245">
        <v>0</v>
      </c>
      <c r="J245">
        <v>0</v>
      </c>
      <c r="K245">
        <v>56</v>
      </c>
      <c r="L245" s="1"/>
      <c r="M245" s="4"/>
    </row>
    <row r="246" spans="1:13" x14ac:dyDescent="0.25">
      <c r="A246">
        <v>1503960366</v>
      </c>
      <c r="B246" t="s">
        <v>296</v>
      </c>
      <c r="C246" s="1">
        <v>42472</v>
      </c>
      <c r="D246" s="8">
        <f>WEEKDAY(hourlySteps_merged[[#This Row],[ActivityDate]],1)</f>
        <v>3</v>
      </c>
      <c r="E246" s="1" t="str">
        <f>TEXT(hourlySteps_merged[[#This Row],[ActivityDate]],"dddd")</f>
        <v>Tuesday</v>
      </c>
      <c r="F246" s="6" t="s">
        <v>773</v>
      </c>
      <c r="G246" s="6" t="str">
        <f>TEXT(hourlySteps_merged[[#This Row],[ActivityTime2]],"hh:mm:ss")</f>
        <v>04:00:00</v>
      </c>
      <c r="H246">
        <v>0</v>
      </c>
      <c r="I246">
        <v>0</v>
      </c>
      <c r="J246">
        <v>0</v>
      </c>
      <c r="K246">
        <v>56</v>
      </c>
      <c r="L246" s="1"/>
      <c r="M246" s="4"/>
    </row>
    <row r="247" spans="1:13" x14ac:dyDescent="0.25">
      <c r="A247">
        <v>1503960366</v>
      </c>
      <c r="B247" t="s">
        <v>297</v>
      </c>
      <c r="C247" s="1">
        <v>42472</v>
      </c>
      <c r="D247" s="8">
        <f>WEEKDAY(hourlySteps_merged[[#This Row],[ActivityDate]],1)</f>
        <v>3</v>
      </c>
      <c r="E247" s="1" t="str">
        <f>TEXT(hourlySteps_merged[[#This Row],[ActivityDate]],"dddd")</f>
        <v>Tuesday</v>
      </c>
      <c r="F247" s="6" t="s">
        <v>774</v>
      </c>
      <c r="G247" s="6" t="str">
        <f>TEXT(hourlySteps_merged[[#This Row],[ActivityTime2]],"hh:mm:ss")</f>
        <v>05:00:00</v>
      </c>
      <c r="H247">
        <v>0</v>
      </c>
      <c r="I247">
        <v>0</v>
      </c>
      <c r="J247">
        <v>0</v>
      </c>
      <c r="K247">
        <v>56</v>
      </c>
      <c r="L247" s="1"/>
      <c r="M247" s="4"/>
    </row>
    <row r="248" spans="1:13" x14ac:dyDescent="0.25">
      <c r="A248">
        <v>1503960366</v>
      </c>
      <c r="B248" t="s">
        <v>298</v>
      </c>
      <c r="C248" s="1">
        <v>42472</v>
      </c>
      <c r="D248" s="8">
        <f>WEEKDAY(hourlySteps_merged[[#This Row],[ActivityDate]],1)</f>
        <v>3</v>
      </c>
      <c r="E248" s="1" t="str">
        <f>TEXT(hourlySteps_merged[[#This Row],[ActivityDate]],"dddd")</f>
        <v>Tuesday</v>
      </c>
      <c r="F248" s="6" t="s">
        <v>775</v>
      </c>
      <c r="G248" s="6" t="str">
        <f>TEXT(hourlySteps_merged[[#This Row],[ActivityTime2]],"hh:mm:ss")</f>
        <v>06:00:00</v>
      </c>
      <c r="H248">
        <v>0</v>
      </c>
      <c r="I248">
        <v>6</v>
      </c>
      <c r="J248">
        <v>0.1</v>
      </c>
      <c r="K248">
        <v>65</v>
      </c>
      <c r="L248" s="1"/>
      <c r="M248" s="4"/>
    </row>
    <row r="249" spans="1:13" x14ac:dyDescent="0.25">
      <c r="A249">
        <v>1503960366</v>
      </c>
      <c r="B249" t="s">
        <v>299</v>
      </c>
      <c r="C249" s="1">
        <v>42472</v>
      </c>
      <c r="D249" s="8">
        <f>WEEKDAY(hourlySteps_merged[[#This Row],[ActivityDate]],1)</f>
        <v>3</v>
      </c>
      <c r="E249" s="1" t="str">
        <f>TEXT(hourlySteps_merged[[#This Row],[ActivityDate]],"dddd")</f>
        <v>Tuesday</v>
      </c>
      <c r="F249" s="6" t="s">
        <v>776</v>
      </c>
      <c r="G249" s="6" t="str">
        <f>TEXT(hourlySteps_merged[[#This Row],[ActivityTime2]],"hh:mm:ss")</f>
        <v>07:00:00</v>
      </c>
      <c r="H249">
        <v>0</v>
      </c>
      <c r="I249">
        <v>4</v>
      </c>
      <c r="J249">
        <v>6.6667000000000004E-2</v>
      </c>
      <c r="K249">
        <v>62</v>
      </c>
      <c r="L249" s="1"/>
      <c r="M249" s="4"/>
    </row>
    <row r="250" spans="1:13" x14ac:dyDescent="0.25">
      <c r="A250">
        <v>1503960366</v>
      </c>
      <c r="B250" t="s">
        <v>300</v>
      </c>
      <c r="C250" s="1">
        <v>42472</v>
      </c>
      <c r="D250" s="8">
        <f>WEEKDAY(hourlySteps_merged[[#This Row],[ActivityDate]],1)</f>
        <v>3</v>
      </c>
      <c r="E250" s="1" t="str">
        <f>TEXT(hourlySteps_merged[[#This Row],[ActivityDate]],"dddd")</f>
        <v>Tuesday</v>
      </c>
      <c r="F250" s="6" t="s">
        <v>777</v>
      </c>
      <c r="G250" s="6" t="str">
        <f>TEXT(hourlySteps_merged[[#This Row],[ActivityTime2]],"hh:mm:ss")</f>
        <v>08:00:00</v>
      </c>
      <c r="H250">
        <v>0</v>
      </c>
      <c r="I250">
        <v>17</v>
      </c>
      <c r="J250">
        <v>0.283333</v>
      </c>
      <c r="K250">
        <v>81</v>
      </c>
      <c r="L250" s="1"/>
      <c r="M250" s="4"/>
    </row>
    <row r="251" spans="1:13" x14ac:dyDescent="0.25">
      <c r="A251">
        <v>1503960366</v>
      </c>
      <c r="B251" t="s">
        <v>301</v>
      </c>
      <c r="C251" s="1">
        <v>42472</v>
      </c>
      <c r="D251" s="8">
        <f>WEEKDAY(hourlySteps_merged[[#This Row],[ActivityDate]],1)</f>
        <v>3</v>
      </c>
      <c r="E251" s="1" t="str">
        <f>TEXT(hourlySteps_merged[[#This Row],[ActivityDate]],"dddd")</f>
        <v>Tuesday</v>
      </c>
      <c r="F251" s="6" t="s">
        <v>778</v>
      </c>
      <c r="G251" s="6" t="str">
        <f>TEXT(hourlySteps_merged[[#This Row],[ActivityTime2]],"hh:mm:ss")</f>
        <v>09:00:00</v>
      </c>
      <c r="H251">
        <v>192</v>
      </c>
      <c r="I251">
        <v>28</v>
      </c>
      <c r="J251">
        <v>0.466667</v>
      </c>
      <c r="K251">
        <v>100</v>
      </c>
      <c r="L251" s="1"/>
      <c r="M251" s="4"/>
    </row>
    <row r="252" spans="1:13" x14ac:dyDescent="0.25">
      <c r="A252">
        <v>1503960366</v>
      </c>
      <c r="B252" t="s">
        <v>302</v>
      </c>
      <c r="C252" s="1">
        <v>42472</v>
      </c>
      <c r="D252" s="8">
        <f>WEEKDAY(hourlySteps_merged[[#This Row],[ActivityDate]],1)</f>
        <v>3</v>
      </c>
      <c r="E252" s="1" t="str">
        <f>TEXT(hourlySteps_merged[[#This Row],[ActivityDate]],"dddd")</f>
        <v>Tuesday</v>
      </c>
      <c r="F252" s="6" t="s">
        <v>779</v>
      </c>
      <c r="G252" s="6" t="str">
        <f>TEXT(hourlySteps_merged[[#This Row],[ActivityTime2]],"hh:mm:ss")</f>
        <v>10:00:00</v>
      </c>
      <c r="H252">
        <v>29</v>
      </c>
      <c r="I252">
        <v>30</v>
      </c>
      <c r="J252">
        <v>0.5</v>
      </c>
      <c r="K252">
        <v>103</v>
      </c>
      <c r="L252" s="1"/>
      <c r="M252" s="4"/>
    </row>
    <row r="253" spans="1:13" x14ac:dyDescent="0.25">
      <c r="A253">
        <v>1503960366</v>
      </c>
      <c r="B253" t="s">
        <v>303</v>
      </c>
      <c r="C253" s="1">
        <v>42472</v>
      </c>
      <c r="D253" s="8">
        <f>WEEKDAY(hourlySteps_merged[[#This Row],[ActivityDate]],1)</f>
        <v>3</v>
      </c>
      <c r="E253" s="1" t="str">
        <f>TEXT(hourlySteps_merged[[#This Row],[ActivityDate]],"dddd")</f>
        <v>Tuesday</v>
      </c>
      <c r="F253" s="6" t="s">
        <v>780</v>
      </c>
      <c r="G253" s="6" t="str">
        <f>TEXT(hourlySteps_merged[[#This Row],[ActivityTime2]],"hh:mm:ss")</f>
        <v>11:00:00</v>
      </c>
      <c r="H253">
        <v>958</v>
      </c>
      <c r="I253">
        <v>16</v>
      </c>
      <c r="J253">
        <v>0.26666699999999999</v>
      </c>
      <c r="K253">
        <v>81</v>
      </c>
      <c r="L253" s="1"/>
      <c r="M253" s="4"/>
    </row>
    <row r="254" spans="1:13" x14ac:dyDescent="0.25">
      <c r="A254">
        <v>1503960366</v>
      </c>
      <c r="B254" t="s">
        <v>304</v>
      </c>
      <c r="C254" s="1">
        <v>42472</v>
      </c>
      <c r="D254" s="8">
        <f>WEEKDAY(hourlySteps_merged[[#This Row],[ActivityDate]],1)</f>
        <v>3</v>
      </c>
      <c r="E254" s="1" t="str">
        <f>TEXT(hourlySteps_merged[[#This Row],[ActivityDate]],"dddd")</f>
        <v>Tuesday</v>
      </c>
      <c r="F254" s="6" t="s">
        <v>781</v>
      </c>
      <c r="G254" s="6" t="str">
        <f>TEXT(hourlySteps_merged[[#This Row],[ActivityTime2]],"hh:mm:ss")</f>
        <v>12:00:00</v>
      </c>
      <c r="H254">
        <v>38</v>
      </c>
      <c r="I254">
        <v>12</v>
      </c>
      <c r="J254">
        <v>0.2</v>
      </c>
      <c r="K254">
        <v>74</v>
      </c>
      <c r="L254" s="1"/>
      <c r="M254" s="4"/>
    </row>
    <row r="255" spans="1:13" x14ac:dyDescent="0.25">
      <c r="A255">
        <v>1503960366</v>
      </c>
      <c r="B255" t="s">
        <v>305</v>
      </c>
      <c r="C255" s="1">
        <v>42472</v>
      </c>
      <c r="D255" s="8">
        <f>WEEKDAY(hourlySteps_merged[[#This Row],[ActivityDate]],1)</f>
        <v>3</v>
      </c>
      <c r="E255" s="1" t="str">
        <f>TEXT(hourlySteps_merged[[#This Row],[ActivityDate]],"dddd")</f>
        <v>Tuesday</v>
      </c>
      <c r="F255" s="6" t="s">
        <v>782</v>
      </c>
      <c r="G255" s="6" t="str">
        <f>TEXT(hourlySteps_merged[[#This Row],[ActivityTime2]],"hh:mm:ss")</f>
        <v>13:00:00</v>
      </c>
      <c r="H255">
        <v>118</v>
      </c>
      <c r="I255">
        <v>18</v>
      </c>
      <c r="J255">
        <v>0.3</v>
      </c>
      <c r="K255">
        <v>86</v>
      </c>
      <c r="L255" s="1"/>
      <c r="M255" s="4"/>
    </row>
    <row r="256" spans="1:13" x14ac:dyDescent="0.25">
      <c r="A256">
        <v>1503960366</v>
      </c>
      <c r="B256" t="s">
        <v>306</v>
      </c>
      <c r="C256" s="1">
        <v>42472</v>
      </c>
      <c r="D256" s="8">
        <f>WEEKDAY(hourlySteps_merged[[#This Row],[ActivityDate]],1)</f>
        <v>3</v>
      </c>
      <c r="E256" s="1" t="str">
        <f>TEXT(hourlySteps_merged[[#This Row],[ActivityDate]],"dddd")</f>
        <v>Tuesday</v>
      </c>
      <c r="F256" s="6" t="s">
        <v>783</v>
      </c>
      <c r="G256" s="6" t="str">
        <f>TEXT(hourlySteps_merged[[#This Row],[ActivityTime2]],"hh:mm:ss")</f>
        <v>14:00:00</v>
      </c>
      <c r="H256">
        <v>0</v>
      </c>
      <c r="I256">
        <v>30</v>
      </c>
      <c r="J256">
        <v>0.5</v>
      </c>
      <c r="K256">
        <v>104</v>
      </c>
      <c r="L256" s="1"/>
      <c r="M256" s="4"/>
    </row>
    <row r="257" spans="1:13" x14ac:dyDescent="0.25">
      <c r="A257">
        <v>1503960366</v>
      </c>
      <c r="B257" t="s">
        <v>307</v>
      </c>
      <c r="C257" s="1">
        <v>42472</v>
      </c>
      <c r="D257" s="8">
        <f>WEEKDAY(hourlySteps_merged[[#This Row],[ActivityDate]],1)</f>
        <v>3</v>
      </c>
      <c r="E257" s="1" t="str">
        <f>TEXT(hourlySteps_merged[[#This Row],[ActivityDate]],"dddd")</f>
        <v>Tuesday</v>
      </c>
      <c r="F257" s="6" t="s">
        <v>784</v>
      </c>
      <c r="G257" s="6" t="str">
        <f>TEXT(hourlySteps_merged[[#This Row],[ActivityTime2]],"hh:mm:ss")</f>
        <v>15:00:00</v>
      </c>
      <c r="H257">
        <v>180</v>
      </c>
      <c r="I257">
        <v>15</v>
      </c>
      <c r="J257">
        <v>0.25</v>
      </c>
      <c r="K257">
        <v>82</v>
      </c>
      <c r="L257" s="1"/>
      <c r="M257" s="4"/>
    </row>
    <row r="258" spans="1:13" x14ac:dyDescent="0.25">
      <c r="A258">
        <v>1503960366</v>
      </c>
      <c r="B258" t="s">
        <v>308</v>
      </c>
      <c r="C258" s="1">
        <v>42472</v>
      </c>
      <c r="D258" s="8">
        <f>WEEKDAY(hourlySteps_merged[[#This Row],[ActivityDate]],1)</f>
        <v>3</v>
      </c>
      <c r="E258" s="1" t="str">
        <f>TEXT(hourlySteps_merged[[#This Row],[ActivityDate]],"dddd")</f>
        <v>Tuesday</v>
      </c>
      <c r="F258" s="6" t="s">
        <v>785</v>
      </c>
      <c r="G258" s="6" t="str">
        <f>TEXT(hourlySteps_merged[[#This Row],[ActivityTime2]],"hh:mm:ss")</f>
        <v>16:00:00</v>
      </c>
      <c r="H258">
        <v>22</v>
      </c>
      <c r="I258">
        <v>11</v>
      </c>
      <c r="J258">
        <v>0.183333</v>
      </c>
      <c r="K258">
        <v>76</v>
      </c>
      <c r="L258" s="1"/>
      <c r="M258" s="4"/>
    </row>
    <row r="259" spans="1:13" x14ac:dyDescent="0.25">
      <c r="A259">
        <v>1503960366</v>
      </c>
      <c r="B259" t="s">
        <v>309</v>
      </c>
      <c r="C259" s="1">
        <v>42472</v>
      </c>
      <c r="D259" s="8">
        <f>WEEKDAY(hourlySteps_merged[[#This Row],[ActivityDate]],1)</f>
        <v>3</v>
      </c>
      <c r="E259" s="1" t="str">
        <f>TEXT(hourlySteps_merged[[#This Row],[ActivityDate]],"dddd")</f>
        <v>Tuesday</v>
      </c>
      <c r="F259" s="6" t="s">
        <v>786</v>
      </c>
      <c r="G259" s="6" t="str">
        <f>TEXT(hourlySteps_merged[[#This Row],[ActivityTime2]],"hh:mm:ss")</f>
        <v>17:00:00</v>
      </c>
      <c r="H259">
        <v>1041</v>
      </c>
      <c r="I259">
        <v>20</v>
      </c>
      <c r="J259">
        <v>0.33333299999999999</v>
      </c>
      <c r="K259">
        <v>84</v>
      </c>
      <c r="L259" s="1"/>
      <c r="M259" s="4"/>
    </row>
    <row r="260" spans="1:13" x14ac:dyDescent="0.25">
      <c r="A260">
        <v>1503960366</v>
      </c>
      <c r="B260" t="s">
        <v>310</v>
      </c>
      <c r="C260" s="1">
        <v>42472</v>
      </c>
      <c r="D260" s="8">
        <f>WEEKDAY(hourlySteps_merged[[#This Row],[ActivityDate]],1)</f>
        <v>3</v>
      </c>
      <c r="E260" s="1" t="str">
        <f>TEXT(hourlySteps_merged[[#This Row],[ActivityDate]],"dddd")</f>
        <v>Tuesday</v>
      </c>
      <c r="F260" s="6" t="s">
        <v>787</v>
      </c>
      <c r="G260" s="6" t="str">
        <f>TEXT(hourlySteps_merged[[#This Row],[ActivityTime2]],"hh:mm:ss")</f>
        <v>18:00:00</v>
      </c>
      <c r="H260">
        <v>514</v>
      </c>
      <c r="I260">
        <v>20</v>
      </c>
      <c r="J260">
        <v>0.33333299999999999</v>
      </c>
      <c r="K260">
        <v>87</v>
      </c>
      <c r="L260" s="1"/>
      <c r="M260" s="4"/>
    </row>
    <row r="261" spans="1:13" x14ac:dyDescent="0.25">
      <c r="A261">
        <v>1503960366</v>
      </c>
      <c r="B261" t="s">
        <v>311</v>
      </c>
      <c r="C261" s="1">
        <v>42472</v>
      </c>
      <c r="D261" s="8">
        <f>WEEKDAY(hourlySteps_merged[[#This Row],[ActivityDate]],1)</f>
        <v>3</v>
      </c>
      <c r="E261" s="1" t="str">
        <f>TEXT(hourlySteps_merged[[#This Row],[ActivityDate]],"dddd")</f>
        <v>Tuesday</v>
      </c>
      <c r="F261" s="6" t="s">
        <v>788</v>
      </c>
      <c r="G261" s="6" t="str">
        <f>TEXT(hourlySteps_merged[[#This Row],[ActivityTime2]],"hh:mm:ss")</f>
        <v>19:00:00</v>
      </c>
      <c r="H261">
        <v>629</v>
      </c>
      <c r="I261">
        <v>16</v>
      </c>
      <c r="J261">
        <v>0.26666699999999999</v>
      </c>
      <c r="K261">
        <v>81</v>
      </c>
      <c r="L261" s="1"/>
      <c r="M261" s="4"/>
    </row>
    <row r="262" spans="1:13" x14ac:dyDescent="0.25">
      <c r="A262">
        <v>1503960366</v>
      </c>
      <c r="B262" t="s">
        <v>312</v>
      </c>
      <c r="C262" s="1">
        <v>42472</v>
      </c>
      <c r="D262" s="8">
        <f>WEEKDAY(hourlySteps_merged[[#This Row],[ActivityDate]],1)</f>
        <v>3</v>
      </c>
      <c r="E262" s="1" t="str">
        <f>TEXT(hourlySteps_merged[[#This Row],[ActivityDate]],"dddd")</f>
        <v>Tuesday</v>
      </c>
      <c r="F262" s="6" t="s">
        <v>789</v>
      </c>
      <c r="G262" s="6" t="str">
        <f>TEXT(hourlySteps_merged[[#This Row],[ActivityTime2]],"hh:mm:ss")</f>
        <v>20:00:00</v>
      </c>
      <c r="H262">
        <v>329</v>
      </c>
      <c r="I262">
        <v>12</v>
      </c>
      <c r="J262">
        <v>0.2</v>
      </c>
      <c r="K262">
        <v>77</v>
      </c>
      <c r="L262" s="1"/>
      <c r="M262" s="4"/>
    </row>
    <row r="263" spans="1:13" x14ac:dyDescent="0.25">
      <c r="A263">
        <v>1503960366</v>
      </c>
      <c r="B263" t="s">
        <v>313</v>
      </c>
      <c r="C263" s="1">
        <v>42472</v>
      </c>
      <c r="D263" s="8">
        <f>WEEKDAY(hourlySteps_merged[[#This Row],[ActivityDate]],1)</f>
        <v>3</v>
      </c>
      <c r="E263" s="1" t="str">
        <f>TEXT(hourlySteps_merged[[#This Row],[ActivityDate]],"dddd")</f>
        <v>Tuesday</v>
      </c>
      <c r="F263" s="6" t="s">
        <v>790</v>
      </c>
      <c r="G263" s="6" t="str">
        <f>TEXT(hourlySteps_merged[[#This Row],[ActivityTime2]],"hh:mm:ss")</f>
        <v>21:00:00</v>
      </c>
      <c r="H263">
        <v>5934</v>
      </c>
      <c r="I263">
        <v>18</v>
      </c>
      <c r="J263">
        <v>0.3</v>
      </c>
      <c r="K263">
        <v>85</v>
      </c>
      <c r="L263" s="1"/>
      <c r="M263" s="4"/>
    </row>
    <row r="264" spans="1:13" x14ac:dyDescent="0.25">
      <c r="A264">
        <v>1503960366</v>
      </c>
      <c r="B264" t="s">
        <v>314</v>
      </c>
      <c r="C264" s="1">
        <v>42472</v>
      </c>
      <c r="D264" s="8">
        <f>WEEKDAY(hourlySteps_merged[[#This Row],[ActivityDate]],1)</f>
        <v>3</v>
      </c>
      <c r="E264" s="1" t="str">
        <f>TEXT(hourlySteps_merged[[#This Row],[ActivityDate]],"dddd")</f>
        <v>Tuesday</v>
      </c>
      <c r="F264" s="6" t="s">
        <v>791</v>
      </c>
      <c r="G264" s="6" t="str">
        <f>TEXT(hourlySteps_merged[[#This Row],[ActivityTime2]],"hh:mm:ss")</f>
        <v>22:00:00</v>
      </c>
      <c r="H264">
        <v>855</v>
      </c>
      <c r="I264">
        <v>5</v>
      </c>
      <c r="J264">
        <v>8.3333000000000004E-2</v>
      </c>
      <c r="K264">
        <v>64</v>
      </c>
      <c r="L264" s="1"/>
      <c r="M264" s="4"/>
    </row>
    <row r="265" spans="1:13" x14ac:dyDescent="0.25">
      <c r="A265">
        <v>1503960366</v>
      </c>
      <c r="B265" t="s">
        <v>315</v>
      </c>
      <c r="C265" s="1">
        <v>42472</v>
      </c>
      <c r="D265" s="8">
        <f>WEEKDAY(hourlySteps_merged[[#This Row],[ActivityDate]],1)</f>
        <v>3</v>
      </c>
      <c r="E265" s="1" t="str">
        <f>TEXT(hourlySteps_merged[[#This Row],[ActivityDate]],"dddd")</f>
        <v>Tuesday</v>
      </c>
      <c r="F265" s="6" t="s">
        <v>792</v>
      </c>
      <c r="G265" s="6" t="str">
        <f>TEXT(hourlySteps_merged[[#This Row],[ActivityTime2]],"hh:mm:ss")</f>
        <v>23:00:00</v>
      </c>
      <c r="H265">
        <v>1925</v>
      </c>
      <c r="I265">
        <v>0</v>
      </c>
      <c r="J265">
        <v>0</v>
      </c>
      <c r="K265">
        <v>56</v>
      </c>
      <c r="L265" s="1"/>
      <c r="M265" s="4"/>
    </row>
    <row r="266" spans="1:13" x14ac:dyDescent="0.25">
      <c r="A266">
        <v>1503960366</v>
      </c>
      <c r="B266" t="s">
        <v>27</v>
      </c>
      <c r="C266" s="1">
        <v>42472</v>
      </c>
      <c r="D266" s="8">
        <f>WEEKDAY(hourlySteps_merged[[#This Row],[ActivityDate]],1)</f>
        <v>3</v>
      </c>
      <c r="E266" s="1" t="str">
        <f>TEXT(hourlySteps_merged[[#This Row],[ActivityDate]],"dddd")</f>
        <v>Tuesday</v>
      </c>
      <c r="F266" s="6" t="s">
        <v>769</v>
      </c>
      <c r="G266" s="6" t="str">
        <f>TEXT(hourlySteps_merged[[#This Row],[ActivityTime2]],"hh:mm:ss")</f>
        <v>00:00:00</v>
      </c>
      <c r="H266">
        <v>182</v>
      </c>
      <c r="I266">
        <v>16</v>
      </c>
      <c r="J266">
        <v>0.26666699999999999</v>
      </c>
      <c r="K266">
        <v>80</v>
      </c>
      <c r="L266" s="1"/>
      <c r="M266" s="4"/>
    </row>
    <row r="267" spans="1:13" x14ac:dyDescent="0.25">
      <c r="A267">
        <v>1503960366</v>
      </c>
      <c r="B267" t="s">
        <v>316</v>
      </c>
      <c r="C267" s="1">
        <v>42472</v>
      </c>
      <c r="D267" s="8">
        <f>WEEKDAY(hourlySteps_merged[[#This Row],[ActivityDate]],1)</f>
        <v>3</v>
      </c>
      <c r="E267" s="1" t="str">
        <f>TEXT(hourlySteps_merged[[#This Row],[ActivityDate]],"dddd")</f>
        <v>Tuesday</v>
      </c>
      <c r="F267" s="6" t="s">
        <v>770</v>
      </c>
      <c r="G267" s="6" t="str">
        <f>TEXT(hourlySteps_merged[[#This Row],[ActivityTime2]],"hh:mm:ss")</f>
        <v>01:00:00</v>
      </c>
      <c r="H267">
        <v>0</v>
      </c>
      <c r="I267">
        <v>0</v>
      </c>
      <c r="J267">
        <v>0</v>
      </c>
      <c r="K267">
        <v>42</v>
      </c>
      <c r="L267" s="1"/>
      <c r="M267" s="4"/>
    </row>
    <row r="268" spans="1:13" x14ac:dyDescent="0.25">
      <c r="A268">
        <v>1503960366</v>
      </c>
      <c r="B268" t="s">
        <v>317</v>
      </c>
      <c r="C268" s="1">
        <v>42472</v>
      </c>
      <c r="D268" s="8">
        <f>WEEKDAY(hourlySteps_merged[[#This Row],[ActivityDate]],1)</f>
        <v>3</v>
      </c>
      <c r="E268" s="1" t="str">
        <f>TEXT(hourlySteps_merged[[#This Row],[ActivityDate]],"dddd")</f>
        <v>Tuesday</v>
      </c>
      <c r="F268" s="6" t="s">
        <v>771</v>
      </c>
      <c r="G268" s="6" t="str">
        <f>TEXT(hourlySteps_merged[[#This Row],[ActivityTime2]],"hh:mm:ss")</f>
        <v>02:00:00</v>
      </c>
      <c r="H268">
        <v>11</v>
      </c>
      <c r="I268">
        <v>0</v>
      </c>
      <c r="J268">
        <v>0</v>
      </c>
      <c r="K268">
        <v>42</v>
      </c>
      <c r="L268" s="1"/>
      <c r="M268" s="4"/>
    </row>
    <row r="269" spans="1:13" x14ac:dyDescent="0.25">
      <c r="A269">
        <v>1503960366</v>
      </c>
      <c r="B269" t="s">
        <v>318</v>
      </c>
      <c r="C269" s="1">
        <v>42472</v>
      </c>
      <c r="D269" s="8">
        <f>WEEKDAY(hourlySteps_merged[[#This Row],[ActivityDate]],1)</f>
        <v>3</v>
      </c>
      <c r="E269" s="1" t="str">
        <f>TEXT(hourlySteps_merged[[#This Row],[ActivityDate]],"dddd")</f>
        <v>Tuesday</v>
      </c>
      <c r="F269" s="6" t="s">
        <v>772</v>
      </c>
      <c r="G269" s="6" t="str">
        <f>TEXT(hourlySteps_merged[[#This Row],[ActivityTime2]],"hh:mm:ss")</f>
        <v>03:00:00</v>
      </c>
      <c r="H269">
        <v>0</v>
      </c>
      <c r="I269">
        <v>2</v>
      </c>
      <c r="J269">
        <v>3.3333000000000002E-2</v>
      </c>
      <c r="K269">
        <v>44</v>
      </c>
      <c r="L269" s="1"/>
      <c r="M269" s="4"/>
    </row>
    <row r="270" spans="1:13" x14ac:dyDescent="0.25">
      <c r="A270">
        <v>1503960366</v>
      </c>
      <c r="B270" t="s">
        <v>319</v>
      </c>
      <c r="C270" s="1">
        <v>42472</v>
      </c>
      <c r="D270" s="8">
        <f>WEEKDAY(hourlySteps_merged[[#This Row],[ActivityDate]],1)</f>
        <v>3</v>
      </c>
      <c r="E270" s="1" t="str">
        <f>TEXT(hourlySteps_merged[[#This Row],[ActivityDate]],"dddd")</f>
        <v>Tuesday</v>
      </c>
      <c r="F270" s="6" t="s">
        <v>773</v>
      </c>
      <c r="G270" s="6" t="str">
        <f>TEXT(hourlySteps_merged[[#This Row],[ActivityTime2]],"hh:mm:ss")</f>
        <v>04:00:00</v>
      </c>
      <c r="H270">
        <v>0</v>
      </c>
      <c r="I270">
        <v>0</v>
      </c>
      <c r="J270">
        <v>0</v>
      </c>
      <c r="K270">
        <v>42</v>
      </c>
      <c r="L270" s="1"/>
      <c r="M270" s="4"/>
    </row>
    <row r="271" spans="1:13" x14ac:dyDescent="0.25">
      <c r="A271">
        <v>1503960366</v>
      </c>
      <c r="B271" t="s">
        <v>320</v>
      </c>
      <c r="C271" s="1">
        <v>42472</v>
      </c>
      <c r="D271" s="8">
        <f>WEEKDAY(hourlySteps_merged[[#This Row],[ActivityDate]],1)</f>
        <v>3</v>
      </c>
      <c r="E271" s="1" t="str">
        <f>TEXT(hourlySteps_merged[[#This Row],[ActivityDate]],"dddd")</f>
        <v>Tuesday</v>
      </c>
      <c r="F271" s="6" t="s">
        <v>774</v>
      </c>
      <c r="G271" s="6" t="str">
        <f>TEXT(hourlySteps_merged[[#This Row],[ActivityTime2]],"hh:mm:ss")</f>
        <v>05:00:00</v>
      </c>
      <c r="H271">
        <v>0</v>
      </c>
      <c r="I271">
        <v>0</v>
      </c>
      <c r="J271">
        <v>0</v>
      </c>
      <c r="K271">
        <v>42</v>
      </c>
      <c r="L271" s="1"/>
      <c r="M271" s="4"/>
    </row>
    <row r="272" spans="1:13" x14ac:dyDescent="0.25">
      <c r="A272">
        <v>1503960366</v>
      </c>
      <c r="B272" t="s">
        <v>321</v>
      </c>
      <c r="C272" s="1">
        <v>42472</v>
      </c>
      <c r="D272" s="8">
        <f>WEEKDAY(hourlySteps_merged[[#This Row],[ActivityDate]],1)</f>
        <v>3</v>
      </c>
      <c r="E272" s="1" t="str">
        <f>TEXT(hourlySteps_merged[[#This Row],[ActivityDate]],"dddd")</f>
        <v>Tuesday</v>
      </c>
      <c r="F272" s="6" t="s">
        <v>775</v>
      </c>
      <c r="G272" s="6" t="str">
        <f>TEXT(hourlySteps_merged[[#This Row],[ActivityTime2]],"hh:mm:ss")</f>
        <v>06:00:00</v>
      </c>
      <c r="H272">
        <v>12</v>
      </c>
      <c r="I272">
        <v>0</v>
      </c>
      <c r="J272">
        <v>0</v>
      </c>
      <c r="K272">
        <v>42</v>
      </c>
      <c r="L272" s="1"/>
      <c r="M272" s="4"/>
    </row>
    <row r="273" spans="1:13" x14ac:dyDescent="0.25">
      <c r="A273">
        <v>1503960366</v>
      </c>
      <c r="B273" t="s">
        <v>322</v>
      </c>
      <c r="C273" s="1">
        <v>42472</v>
      </c>
      <c r="D273" s="8">
        <f>WEEKDAY(hourlySteps_merged[[#This Row],[ActivityDate]],1)</f>
        <v>3</v>
      </c>
      <c r="E273" s="1" t="str">
        <f>TEXT(hourlySteps_merged[[#This Row],[ActivityDate]],"dddd")</f>
        <v>Tuesday</v>
      </c>
      <c r="F273" s="6" t="s">
        <v>776</v>
      </c>
      <c r="G273" s="6" t="str">
        <f>TEXT(hourlySteps_merged[[#This Row],[ActivityTime2]],"hh:mm:ss")</f>
        <v>07:00:00</v>
      </c>
      <c r="H273">
        <v>0</v>
      </c>
      <c r="I273">
        <v>0</v>
      </c>
      <c r="J273">
        <v>0</v>
      </c>
      <c r="K273">
        <v>43</v>
      </c>
      <c r="L273" s="1"/>
      <c r="M273" s="4"/>
    </row>
    <row r="274" spans="1:13" x14ac:dyDescent="0.25">
      <c r="A274">
        <v>1503960366</v>
      </c>
      <c r="B274" t="s">
        <v>323</v>
      </c>
      <c r="C274" s="1">
        <v>42472</v>
      </c>
      <c r="D274" s="8">
        <f>WEEKDAY(hourlySteps_merged[[#This Row],[ActivityDate]],1)</f>
        <v>3</v>
      </c>
      <c r="E274" s="1" t="str">
        <f>TEXT(hourlySteps_merged[[#This Row],[ActivityDate]],"dddd")</f>
        <v>Tuesday</v>
      </c>
      <c r="F274" s="6" t="s">
        <v>777</v>
      </c>
      <c r="G274" s="6" t="str">
        <f>TEXT(hourlySteps_merged[[#This Row],[ActivityTime2]],"hh:mm:ss")</f>
        <v>08:00:00</v>
      </c>
      <c r="H274">
        <v>127</v>
      </c>
      <c r="I274">
        <v>2</v>
      </c>
      <c r="J274">
        <v>3.3333000000000002E-2</v>
      </c>
      <c r="K274">
        <v>45</v>
      </c>
      <c r="L274" s="1"/>
      <c r="M274" s="4"/>
    </row>
    <row r="275" spans="1:13" x14ac:dyDescent="0.25">
      <c r="A275">
        <v>1503960366</v>
      </c>
      <c r="B275" t="s">
        <v>324</v>
      </c>
      <c r="C275" s="1">
        <v>42472</v>
      </c>
      <c r="D275" s="8">
        <f>WEEKDAY(hourlySteps_merged[[#This Row],[ActivityDate]],1)</f>
        <v>3</v>
      </c>
      <c r="E275" s="1" t="str">
        <f>TEXT(hourlySteps_merged[[#This Row],[ActivityDate]],"dddd")</f>
        <v>Tuesday</v>
      </c>
      <c r="F275" s="6" t="s">
        <v>778</v>
      </c>
      <c r="G275" s="6" t="str">
        <f>TEXT(hourlySteps_merged[[#This Row],[ActivityTime2]],"hh:mm:ss")</f>
        <v>09:00:00</v>
      </c>
      <c r="H275">
        <v>285</v>
      </c>
      <c r="I275">
        <v>2</v>
      </c>
      <c r="J275">
        <v>3.3333000000000002E-2</v>
      </c>
      <c r="K275">
        <v>45</v>
      </c>
      <c r="L275" s="1"/>
      <c r="M275" s="4"/>
    </row>
    <row r="276" spans="1:13" x14ac:dyDescent="0.25">
      <c r="A276">
        <v>1503960366</v>
      </c>
      <c r="B276" t="s">
        <v>325</v>
      </c>
      <c r="C276" s="1">
        <v>42472</v>
      </c>
      <c r="D276" s="8">
        <f>WEEKDAY(hourlySteps_merged[[#This Row],[ActivityDate]],1)</f>
        <v>3</v>
      </c>
      <c r="E276" s="1" t="str">
        <f>TEXT(hourlySteps_merged[[#This Row],[ActivityDate]],"dddd")</f>
        <v>Tuesday</v>
      </c>
      <c r="F276" s="6" t="s">
        <v>779</v>
      </c>
      <c r="G276" s="6" t="str">
        <f>TEXT(hourlySteps_merged[[#This Row],[ActivityTime2]],"hh:mm:ss")</f>
        <v>10:00:00</v>
      </c>
      <c r="H276">
        <v>49</v>
      </c>
      <c r="I276">
        <v>4</v>
      </c>
      <c r="J276">
        <v>6.6667000000000004E-2</v>
      </c>
      <c r="K276">
        <v>48</v>
      </c>
      <c r="L276" s="1"/>
      <c r="M276" s="4"/>
    </row>
    <row r="277" spans="1:13" x14ac:dyDescent="0.25">
      <c r="A277">
        <v>1503960366</v>
      </c>
      <c r="B277" t="s">
        <v>326</v>
      </c>
      <c r="C277" s="1">
        <v>42472</v>
      </c>
      <c r="D277" s="8">
        <f>WEEKDAY(hourlySteps_merged[[#This Row],[ActivityDate]],1)</f>
        <v>3</v>
      </c>
      <c r="E277" s="1" t="str">
        <f>TEXT(hourlySteps_merged[[#This Row],[ActivityDate]],"dddd")</f>
        <v>Tuesday</v>
      </c>
      <c r="F277" s="6" t="s">
        <v>780</v>
      </c>
      <c r="G277" s="6" t="str">
        <f>TEXT(hourlySteps_merged[[#This Row],[ActivityTime2]],"hh:mm:ss")</f>
        <v>11:00:00</v>
      </c>
      <c r="H277">
        <v>703</v>
      </c>
      <c r="I277">
        <v>0</v>
      </c>
      <c r="J277">
        <v>0</v>
      </c>
      <c r="K277">
        <v>43</v>
      </c>
      <c r="L277" s="1"/>
      <c r="M277" s="4"/>
    </row>
    <row r="278" spans="1:13" x14ac:dyDescent="0.25">
      <c r="A278">
        <v>1503960366</v>
      </c>
      <c r="B278" t="s">
        <v>327</v>
      </c>
      <c r="C278" s="1">
        <v>42472</v>
      </c>
      <c r="D278" s="8">
        <f>WEEKDAY(hourlySteps_merged[[#This Row],[ActivityDate]],1)</f>
        <v>3</v>
      </c>
      <c r="E278" s="1" t="str">
        <f>TEXT(hourlySteps_merged[[#This Row],[ActivityDate]],"dddd")</f>
        <v>Tuesday</v>
      </c>
      <c r="F278" s="6" t="s">
        <v>781</v>
      </c>
      <c r="G278" s="6" t="str">
        <f>TEXT(hourlySteps_merged[[#This Row],[ActivityTime2]],"hh:mm:ss")</f>
        <v>12:00:00</v>
      </c>
      <c r="H278">
        <v>1597</v>
      </c>
      <c r="I278">
        <v>20</v>
      </c>
      <c r="J278">
        <v>0.33333299999999999</v>
      </c>
      <c r="K278">
        <v>70</v>
      </c>
      <c r="L278" s="1"/>
      <c r="M278" s="4"/>
    </row>
    <row r="279" spans="1:13" x14ac:dyDescent="0.25">
      <c r="A279">
        <v>1503960366</v>
      </c>
      <c r="B279" t="s">
        <v>328</v>
      </c>
      <c r="C279" s="1">
        <v>42472</v>
      </c>
      <c r="D279" s="8">
        <f>WEEKDAY(hourlySteps_merged[[#This Row],[ActivityDate]],1)</f>
        <v>3</v>
      </c>
      <c r="E279" s="1" t="str">
        <f>TEXT(hourlySteps_merged[[#This Row],[ActivityDate]],"dddd")</f>
        <v>Tuesday</v>
      </c>
      <c r="F279" s="6" t="s">
        <v>782</v>
      </c>
      <c r="G279" s="6" t="str">
        <f>TEXT(hourlySteps_merged[[#This Row],[ActivityTime2]],"hh:mm:ss")</f>
        <v>13:00:00</v>
      </c>
      <c r="H279">
        <v>1453</v>
      </c>
      <c r="I279">
        <v>118</v>
      </c>
      <c r="J279">
        <v>1.9666669999999999</v>
      </c>
      <c r="K279">
        <v>208</v>
      </c>
      <c r="L279" s="1"/>
      <c r="M279" s="4"/>
    </row>
    <row r="280" spans="1:13" x14ac:dyDescent="0.25">
      <c r="A280">
        <v>1503960366</v>
      </c>
      <c r="B280" t="s">
        <v>329</v>
      </c>
      <c r="C280" s="1">
        <v>42472</v>
      </c>
      <c r="D280" s="8">
        <f>WEEKDAY(hourlySteps_merged[[#This Row],[ActivityDate]],1)</f>
        <v>3</v>
      </c>
      <c r="E280" s="1" t="str">
        <f>TEXT(hourlySteps_merged[[#This Row],[ActivityDate]],"dddd")</f>
        <v>Tuesday</v>
      </c>
      <c r="F280" s="6" t="s">
        <v>783</v>
      </c>
      <c r="G280" s="6" t="str">
        <f>TEXT(hourlySteps_merged[[#This Row],[ActivityTime2]],"hh:mm:ss")</f>
        <v>14:00:00</v>
      </c>
      <c r="H280">
        <v>202</v>
      </c>
      <c r="I280">
        <v>72</v>
      </c>
      <c r="J280">
        <v>1.2</v>
      </c>
      <c r="K280">
        <v>137</v>
      </c>
      <c r="L280" s="1"/>
      <c r="M280" s="4"/>
    </row>
    <row r="281" spans="1:13" x14ac:dyDescent="0.25">
      <c r="A281">
        <v>1503960366</v>
      </c>
      <c r="B281" t="s">
        <v>330</v>
      </c>
      <c r="C281" s="1">
        <v>42472</v>
      </c>
      <c r="D281" s="8">
        <f>WEEKDAY(hourlySteps_merged[[#This Row],[ActivityDate]],1)</f>
        <v>3</v>
      </c>
      <c r="E281" s="1" t="str">
        <f>TEXT(hourlySteps_merged[[#This Row],[ActivityDate]],"dddd")</f>
        <v>Tuesday</v>
      </c>
      <c r="F281" s="6" t="s">
        <v>784</v>
      </c>
      <c r="G281" s="6" t="str">
        <f>TEXT(hourlySteps_merged[[#This Row],[ActivityTime2]],"hh:mm:ss")</f>
        <v>15:00:00</v>
      </c>
      <c r="H281">
        <v>158</v>
      </c>
      <c r="I281">
        <v>5</v>
      </c>
      <c r="J281">
        <v>8.3333000000000004E-2</v>
      </c>
      <c r="K281">
        <v>49</v>
      </c>
      <c r="L281" s="1"/>
      <c r="M281" s="4"/>
    </row>
    <row r="282" spans="1:13" x14ac:dyDescent="0.25">
      <c r="A282">
        <v>1503960366</v>
      </c>
      <c r="B282" t="s">
        <v>331</v>
      </c>
      <c r="C282" s="1">
        <v>42472</v>
      </c>
      <c r="D282" s="8">
        <f>WEEKDAY(hourlySteps_merged[[#This Row],[ActivityDate]],1)</f>
        <v>3</v>
      </c>
      <c r="E282" s="1" t="str">
        <f>TEXT(hourlySteps_merged[[#This Row],[ActivityDate]],"dddd")</f>
        <v>Tuesday</v>
      </c>
      <c r="F282" s="6" t="s">
        <v>785</v>
      </c>
      <c r="G282" s="6" t="str">
        <f>TEXT(hourlySteps_merged[[#This Row],[ActivityTime2]],"hh:mm:ss")</f>
        <v>16:00:00</v>
      </c>
      <c r="H282">
        <v>2008</v>
      </c>
      <c r="I282">
        <v>5</v>
      </c>
      <c r="J282">
        <v>8.3333000000000004E-2</v>
      </c>
      <c r="K282">
        <v>49</v>
      </c>
      <c r="L282" s="1"/>
      <c r="M282" s="4"/>
    </row>
    <row r="283" spans="1:13" x14ac:dyDescent="0.25">
      <c r="A283">
        <v>1503960366</v>
      </c>
      <c r="B283" t="s">
        <v>332</v>
      </c>
      <c r="C283" s="1">
        <v>42472</v>
      </c>
      <c r="D283" s="8">
        <f>WEEKDAY(hourlySteps_merged[[#This Row],[ActivityDate]],1)</f>
        <v>3</v>
      </c>
      <c r="E283" s="1" t="str">
        <f>TEXT(hourlySteps_merged[[#This Row],[ActivityDate]],"dddd")</f>
        <v>Tuesday</v>
      </c>
      <c r="F283" s="6" t="s">
        <v>786</v>
      </c>
      <c r="G283" s="6" t="str">
        <f>TEXT(hourlySteps_merged[[#This Row],[ActivityTime2]],"hh:mm:ss")</f>
        <v>17:00:00</v>
      </c>
      <c r="H283">
        <v>1472</v>
      </c>
      <c r="I283">
        <v>8</v>
      </c>
      <c r="J283">
        <v>0.13333300000000001</v>
      </c>
      <c r="K283">
        <v>54</v>
      </c>
      <c r="L283" s="1"/>
      <c r="M283" s="4"/>
    </row>
    <row r="284" spans="1:13" x14ac:dyDescent="0.25">
      <c r="A284">
        <v>1503960366</v>
      </c>
      <c r="B284" t="s">
        <v>333</v>
      </c>
      <c r="C284" s="1">
        <v>42472</v>
      </c>
      <c r="D284" s="8">
        <f>WEEKDAY(hourlySteps_merged[[#This Row],[ActivityDate]],1)</f>
        <v>3</v>
      </c>
      <c r="E284" s="1" t="str">
        <f>TEXT(hourlySteps_merged[[#This Row],[ActivityDate]],"dddd")</f>
        <v>Tuesday</v>
      </c>
      <c r="F284" s="6" t="s">
        <v>787</v>
      </c>
      <c r="G284" s="6" t="str">
        <f>TEXT(hourlySteps_merged[[#This Row],[ActivityTime2]],"hh:mm:ss")</f>
        <v>18:00:00</v>
      </c>
      <c r="H284">
        <v>2569</v>
      </c>
      <c r="I284">
        <v>12</v>
      </c>
      <c r="J284">
        <v>0.2</v>
      </c>
      <c r="K284">
        <v>61</v>
      </c>
      <c r="L284" s="1"/>
      <c r="M284" s="4"/>
    </row>
    <row r="285" spans="1:13" x14ac:dyDescent="0.25">
      <c r="A285">
        <v>1503960366</v>
      </c>
      <c r="B285" t="s">
        <v>334</v>
      </c>
      <c r="C285" s="1">
        <v>42472</v>
      </c>
      <c r="D285" s="8">
        <f>WEEKDAY(hourlySteps_merged[[#This Row],[ActivityDate]],1)</f>
        <v>3</v>
      </c>
      <c r="E285" s="1" t="str">
        <f>TEXT(hourlySteps_merged[[#This Row],[ActivityDate]],"dddd")</f>
        <v>Tuesday</v>
      </c>
      <c r="F285" s="6" t="s">
        <v>788</v>
      </c>
      <c r="G285" s="6" t="str">
        <f>TEXT(hourlySteps_merged[[#This Row],[ActivityTime2]],"hh:mm:ss")</f>
        <v>19:00:00</v>
      </c>
      <c r="H285">
        <v>29</v>
      </c>
      <c r="I285">
        <v>12</v>
      </c>
      <c r="J285">
        <v>0.2</v>
      </c>
      <c r="K285">
        <v>59</v>
      </c>
      <c r="L285" s="1"/>
      <c r="M285" s="4"/>
    </row>
    <row r="286" spans="1:13" x14ac:dyDescent="0.25">
      <c r="A286">
        <v>1503960366</v>
      </c>
      <c r="B286" t="s">
        <v>335</v>
      </c>
      <c r="C286" s="1">
        <v>42472</v>
      </c>
      <c r="D286" s="8">
        <f>WEEKDAY(hourlySteps_merged[[#This Row],[ActivityDate]],1)</f>
        <v>3</v>
      </c>
      <c r="E286" s="1" t="str">
        <f>TEXT(hourlySteps_merged[[#This Row],[ActivityDate]],"dddd")</f>
        <v>Tuesday</v>
      </c>
      <c r="F286" s="6" t="s">
        <v>789</v>
      </c>
      <c r="G286" s="6" t="str">
        <f>TEXT(hourlySteps_merged[[#This Row],[ActivityTime2]],"hh:mm:ss")</f>
        <v>20:00:00</v>
      </c>
      <c r="H286">
        <v>142</v>
      </c>
      <c r="I286">
        <v>2</v>
      </c>
      <c r="J286">
        <v>3.3333000000000002E-2</v>
      </c>
      <c r="K286">
        <v>45</v>
      </c>
      <c r="L286" s="1"/>
      <c r="M286" s="4"/>
    </row>
    <row r="287" spans="1:13" x14ac:dyDescent="0.25">
      <c r="A287">
        <v>1503960366</v>
      </c>
      <c r="B287" t="s">
        <v>336</v>
      </c>
      <c r="C287" s="1">
        <v>42472</v>
      </c>
      <c r="D287" s="8">
        <f>WEEKDAY(hourlySteps_merged[[#This Row],[ActivityDate]],1)</f>
        <v>3</v>
      </c>
      <c r="E287" s="1" t="str">
        <f>TEXT(hourlySteps_merged[[#This Row],[ActivityDate]],"dddd")</f>
        <v>Tuesday</v>
      </c>
      <c r="F287" s="6" t="s">
        <v>790</v>
      </c>
      <c r="G287" s="6" t="str">
        <f>TEXT(hourlySteps_merged[[#This Row],[ActivityTime2]],"hh:mm:ss")</f>
        <v>21:00:00</v>
      </c>
      <c r="H287">
        <v>2432</v>
      </c>
      <c r="I287">
        <v>10</v>
      </c>
      <c r="J287">
        <v>0.16666700000000001</v>
      </c>
      <c r="K287">
        <v>59</v>
      </c>
      <c r="L287" s="1"/>
      <c r="M287" s="4"/>
    </row>
    <row r="288" spans="1:13" x14ac:dyDescent="0.25">
      <c r="A288">
        <v>1503960366</v>
      </c>
      <c r="B288" t="s">
        <v>337</v>
      </c>
      <c r="C288" s="1">
        <v>42472</v>
      </c>
      <c r="D288" s="8">
        <f>WEEKDAY(hourlySteps_merged[[#This Row],[ActivityDate]],1)</f>
        <v>3</v>
      </c>
      <c r="E288" s="1" t="str">
        <f>TEXT(hourlySteps_merged[[#This Row],[ActivityDate]],"dddd")</f>
        <v>Tuesday</v>
      </c>
      <c r="F288" s="6" t="s">
        <v>791</v>
      </c>
      <c r="G288" s="6" t="str">
        <f>TEXT(hourlySteps_merged[[#This Row],[ActivityTime2]],"hh:mm:ss")</f>
        <v>22:00:00</v>
      </c>
      <c r="H288">
        <v>709</v>
      </c>
      <c r="I288">
        <v>7</v>
      </c>
      <c r="J288">
        <v>0.11666700000000001</v>
      </c>
      <c r="K288">
        <v>52</v>
      </c>
      <c r="L288" s="1"/>
      <c r="M288" s="4"/>
    </row>
    <row r="289" spans="1:13" x14ac:dyDescent="0.25">
      <c r="A289">
        <v>1503960366</v>
      </c>
      <c r="B289" t="s">
        <v>338</v>
      </c>
      <c r="C289" s="1">
        <v>42472</v>
      </c>
      <c r="D289" s="8">
        <f>WEEKDAY(hourlySteps_merged[[#This Row],[ActivityDate]],1)</f>
        <v>3</v>
      </c>
      <c r="E289" s="1" t="str">
        <f>TEXT(hourlySteps_merged[[#This Row],[ActivityDate]],"dddd")</f>
        <v>Tuesday</v>
      </c>
      <c r="F289" s="6" t="s">
        <v>792</v>
      </c>
      <c r="G289" s="6" t="str">
        <f>TEXT(hourlySteps_merged[[#This Row],[ActivityTime2]],"hh:mm:ss")</f>
        <v>23:00:00</v>
      </c>
      <c r="H289">
        <v>231</v>
      </c>
      <c r="I289">
        <v>4</v>
      </c>
      <c r="J289">
        <v>6.6667000000000004E-2</v>
      </c>
      <c r="K289">
        <v>49</v>
      </c>
      <c r="L289" s="1"/>
      <c r="M289" s="4"/>
    </row>
    <row r="290" spans="1:13" x14ac:dyDescent="0.25">
      <c r="A290">
        <v>1503960366</v>
      </c>
      <c r="B290" t="s">
        <v>28</v>
      </c>
      <c r="C290" s="1">
        <v>42472</v>
      </c>
      <c r="D290" s="8">
        <f>WEEKDAY(hourlySteps_merged[[#This Row],[ActivityDate]],1)</f>
        <v>3</v>
      </c>
      <c r="E290" s="1" t="str">
        <f>TEXT(hourlySteps_merged[[#This Row],[ActivityDate]],"dddd")</f>
        <v>Tuesday</v>
      </c>
      <c r="F290" s="6" t="s">
        <v>769</v>
      </c>
      <c r="G290" s="6" t="str">
        <f>TEXT(hourlySteps_merged[[#This Row],[ActivityTime2]],"hh:mm:ss")</f>
        <v>00:00:00</v>
      </c>
      <c r="H290">
        <v>141</v>
      </c>
      <c r="I290">
        <v>0</v>
      </c>
      <c r="J290">
        <v>0</v>
      </c>
      <c r="K290">
        <v>83</v>
      </c>
      <c r="L290" s="1"/>
      <c r="M290" s="4"/>
    </row>
    <row r="291" spans="1:13" x14ac:dyDescent="0.25">
      <c r="A291">
        <v>1503960366</v>
      </c>
      <c r="B291" t="s">
        <v>339</v>
      </c>
      <c r="C291" s="1">
        <v>42472</v>
      </c>
      <c r="D291" s="8">
        <f>WEEKDAY(hourlySteps_merged[[#This Row],[ActivityDate]],1)</f>
        <v>3</v>
      </c>
      <c r="E291" s="1" t="str">
        <f>TEXT(hourlySteps_merged[[#This Row],[ActivityDate]],"dddd")</f>
        <v>Tuesday</v>
      </c>
      <c r="F291" s="6" t="s">
        <v>770</v>
      </c>
      <c r="G291" s="6" t="str">
        <f>TEXT(hourlySteps_merged[[#This Row],[ActivityTime2]],"hh:mm:ss")</f>
        <v>01:00:00</v>
      </c>
      <c r="H291">
        <v>42</v>
      </c>
      <c r="I291">
        <v>0</v>
      </c>
      <c r="J291">
        <v>0</v>
      </c>
      <c r="K291">
        <v>83</v>
      </c>
      <c r="L291" s="1"/>
      <c r="M291" s="4"/>
    </row>
    <row r="292" spans="1:13" x14ac:dyDescent="0.25">
      <c r="A292">
        <v>1503960366</v>
      </c>
      <c r="B292" t="s">
        <v>340</v>
      </c>
      <c r="C292" s="1">
        <v>42472</v>
      </c>
      <c r="D292" s="8">
        <f>WEEKDAY(hourlySteps_merged[[#This Row],[ActivityDate]],1)</f>
        <v>3</v>
      </c>
      <c r="E292" s="1" t="str">
        <f>TEXT(hourlySteps_merged[[#This Row],[ActivityDate]],"dddd")</f>
        <v>Tuesday</v>
      </c>
      <c r="F292" s="6" t="s">
        <v>771</v>
      </c>
      <c r="G292" s="6" t="str">
        <f>TEXT(hourlySteps_merged[[#This Row],[ActivityTime2]],"hh:mm:ss")</f>
        <v>02:00:00</v>
      </c>
      <c r="H292">
        <v>0</v>
      </c>
      <c r="I292">
        <v>0</v>
      </c>
      <c r="J292">
        <v>0</v>
      </c>
      <c r="K292">
        <v>83</v>
      </c>
      <c r="L292" s="1"/>
      <c r="M292" s="4"/>
    </row>
    <row r="293" spans="1:13" x14ac:dyDescent="0.25">
      <c r="A293">
        <v>1503960366</v>
      </c>
      <c r="B293" t="s">
        <v>341</v>
      </c>
      <c r="C293" s="1">
        <v>42472</v>
      </c>
      <c r="D293" s="8">
        <f>WEEKDAY(hourlySteps_merged[[#This Row],[ActivityDate]],1)</f>
        <v>3</v>
      </c>
      <c r="E293" s="1" t="str">
        <f>TEXT(hourlySteps_merged[[#This Row],[ActivityDate]],"dddd")</f>
        <v>Tuesday</v>
      </c>
      <c r="F293" s="6" t="s">
        <v>772</v>
      </c>
      <c r="G293" s="6" t="str">
        <f>TEXT(hourlySteps_merged[[#This Row],[ActivityTime2]],"hh:mm:ss")</f>
        <v>03:00:00</v>
      </c>
      <c r="H293">
        <v>0</v>
      </c>
      <c r="I293">
        <v>0</v>
      </c>
      <c r="J293">
        <v>0</v>
      </c>
      <c r="K293">
        <v>83</v>
      </c>
      <c r="L293" s="1"/>
      <c r="M293" s="4"/>
    </row>
    <row r="294" spans="1:13" x14ac:dyDescent="0.25">
      <c r="A294">
        <v>1503960366</v>
      </c>
      <c r="B294" t="s">
        <v>342</v>
      </c>
      <c r="C294" s="1">
        <v>42472</v>
      </c>
      <c r="D294" s="8">
        <f>WEEKDAY(hourlySteps_merged[[#This Row],[ActivityDate]],1)</f>
        <v>3</v>
      </c>
      <c r="E294" s="1" t="str">
        <f>TEXT(hourlySteps_merged[[#This Row],[ActivityDate]],"dddd")</f>
        <v>Tuesday</v>
      </c>
      <c r="F294" s="6" t="s">
        <v>773</v>
      </c>
      <c r="G294" s="6" t="str">
        <f>TEXT(hourlySteps_merged[[#This Row],[ActivityTime2]],"hh:mm:ss")</f>
        <v>04:00:00</v>
      </c>
      <c r="H294">
        <v>8</v>
      </c>
      <c r="I294">
        <v>1</v>
      </c>
      <c r="J294">
        <v>1.6667000000000001E-2</v>
      </c>
      <c r="K294">
        <v>85</v>
      </c>
      <c r="L294" s="1"/>
      <c r="M294" s="4"/>
    </row>
    <row r="295" spans="1:13" x14ac:dyDescent="0.25">
      <c r="A295">
        <v>1503960366</v>
      </c>
      <c r="B295" t="s">
        <v>343</v>
      </c>
      <c r="C295" s="1">
        <v>42472</v>
      </c>
      <c r="D295" s="8">
        <f>WEEKDAY(hourlySteps_merged[[#This Row],[ActivityDate]],1)</f>
        <v>3</v>
      </c>
      <c r="E295" s="1" t="str">
        <f>TEXT(hourlySteps_merged[[#This Row],[ActivityDate]],"dddd")</f>
        <v>Tuesday</v>
      </c>
      <c r="F295" s="6" t="s">
        <v>774</v>
      </c>
      <c r="G295" s="6" t="str">
        <f>TEXT(hourlySteps_merged[[#This Row],[ActivityTime2]],"hh:mm:ss")</f>
        <v>05:00:00</v>
      </c>
      <c r="H295">
        <v>0</v>
      </c>
      <c r="I295">
        <v>0</v>
      </c>
      <c r="J295">
        <v>0</v>
      </c>
      <c r="K295">
        <v>83</v>
      </c>
      <c r="L295" s="1"/>
      <c r="M295" s="4"/>
    </row>
    <row r="296" spans="1:13" x14ac:dyDescent="0.25">
      <c r="A296">
        <v>1503960366</v>
      </c>
      <c r="B296" t="s">
        <v>344</v>
      </c>
      <c r="C296" s="1">
        <v>42472</v>
      </c>
      <c r="D296" s="8">
        <f>WEEKDAY(hourlySteps_merged[[#This Row],[ActivityDate]],1)</f>
        <v>3</v>
      </c>
      <c r="E296" s="1" t="str">
        <f>TEXT(hourlySteps_merged[[#This Row],[ActivityDate]],"dddd")</f>
        <v>Tuesday</v>
      </c>
      <c r="F296" s="6" t="s">
        <v>775</v>
      </c>
      <c r="G296" s="6" t="str">
        <f>TEXT(hourlySteps_merged[[#This Row],[ActivityTime2]],"hh:mm:ss")</f>
        <v>06:00:00</v>
      </c>
      <c r="H296">
        <v>7</v>
      </c>
      <c r="I296">
        <v>3</v>
      </c>
      <c r="J296">
        <v>0.05</v>
      </c>
      <c r="K296">
        <v>94</v>
      </c>
      <c r="L296" s="1"/>
      <c r="M296" s="4"/>
    </row>
    <row r="297" spans="1:13" x14ac:dyDescent="0.25">
      <c r="A297">
        <v>1503960366</v>
      </c>
      <c r="B297" t="s">
        <v>345</v>
      </c>
      <c r="C297" s="1">
        <v>42472</v>
      </c>
      <c r="D297" s="8">
        <f>WEEKDAY(hourlySteps_merged[[#This Row],[ActivityDate]],1)</f>
        <v>3</v>
      </c>
      <c r="E297" s="1" t="str">
        <f>TEXT(hourlySteps_merged[[#This Row],[ActivityDate]],"dddd")</f>
        <v>Tuesday</v>
      </c>
      <c r="F297" s="6" t="s">
        <v>776</v>
      </c>
      <c r="G297" s="6" t="str">
        <f>TEXT(hourlySteps_merged[[#This Row],[ActivityTime2]],"hh:mm:ss")</f>
        <v>07:00:00</v>
      </c>
      <c r="H297">
        <v>0</v>
      </c>
      <c r="I297">
        <v>12</v>
      </c>
      <c r="J297">
        <v>0.2</v>
      </c>
      <c r="K297">
        <v>125</v>
      </c>
      <c r="L297" s="1"/>
      <c r="M297" s="4"/>
    </row>
    <row r="298" spans="1:13" x14ac:dyDescent="0.25">
      <c r="A298">
        <v>1503960366</v>
      </c>
      <c r="B298" t="s">
        <v>346</v>
      </c>
      <c r="C298" s="1">
        <v>42472</v>
      </c>
      <c r="D298" s="8">
        <f>WEEKDAY(hourlySteps_merged[[#This Row],[ActivityDate]],1)</f>
        <v>3</v>
      </c>
      <c r="E298" s="1" t="str">
        <f>TEXT(hourlySteps_merged[[#This Row],[ActivityDate]],"dddd")</f>
        <v>Tuesday</v>
      </c>
      <c r="F298" s="6" t="s">
        <v>777</v>
      </c>
      <c r="G298" s="6" t="str">
        <f>TEXT(hourlySteps_merged[[#This Row],[ActivityTime2]],"hh:mm:ss")</f>
        <v>08:00:00</v>
      </c>
      <c r="H298">
        <v>8</v>
      </c>
      <c r="I298">
        <v>6</v>
      </c>
      <c r="J298">
        <v>0.1</v>
      </c>
      <c r="K298">
        <v>119</v>
      </c>
      <c r="L298" s="1"/>
      <c r="M298" s="4"/>
    </row>
    <row r="299" spans="1:13" x14ac:dyDescent="0.25">
      <c r="A299">
        <v>1503960366</v>
      </c>
      <c r="B299" t="s">
        <v>347</v>
      </c>
      <c r="C299" s="1">
        <v>42472</v>
      </c>
      <c r="D299" s="8">
        <f>WEEKDAY(hourlySteps_merged[[#This Row],[ActivityDate]],1)</f>
        <v>3</v>
      </c>
      <c r="E299" s="1" t="str">
        <f>TEXT(hourlySteps_merged[[#This Row],[ActivityDate]],"dddd")</f>
        <v>Tuesday</v>
      </c>
      <c r="F299" s="6" t="s">
        <v>778</v>
      </c>
      <c r="G299" s="6" t="str">
        <f>TEXT(hourlySteps_merged[[#This Row],[ActivityTime2]],"hh:mm:ss")</f>
        <v>09:00:00</v>
      </c>
      <c r="H299">
        <v>76</v>
      </c>
      <c r="I299">
        <v>30</v>
      </c>
      <c r="J299">
        <v>0.5</v>
      </c>
      <c r="K299">
        <v>198</v>
      </c>
      <c r="L299" s="1"/>
      <c r="M299" s="4"/>
    </row>
    <row r="300" spans="1:13" x14ac:dyDescent="0.25">
      <c r="A300">
        <v>1503960366</v>
      </c>
      <c r="B300" t="s">
        <v>348</v>
      </c>
      <c r="C300" s="1">
        <v>42472</v>
      </c>
      <c r="D300" s="8">
        <f>WEEKDAY(hourlySteps_merged[[#This Row],[ActivityDate]],1)</f>
        <v>3</v>
      </c>
      <c r="E300" s="1" t="str">
        <f>TEXT(hourlySteps_merged[[#This Row],[ActivityDate]],"dddd")</f>
        <v>Tuesday</v>
      </c>
      <c r="F300" s="6" t="s">
        <v>779</v>
      </c>
      <c r="G300" s="6" t="str">
        <f>TEXT(hourlySteps_merged[[#This Row],[ActivityTime2]],"hh:mm:ss")</f>
        <v>10:00:00</v>
      </c>
      <c r="H300">
        <v>492</v>
      </c>
      <c r="I300">
        <v>22</v>
      </c>
      <c r="J300">
        <v>0.36666700000000002</v>
      </c>
      <c r="K300">
        <v>178</v>
      </c>
      <c r="L300" s="1"/>
      <c r="M300" s="4"/>
    </row>
    <row r="301" spans="1:13" x14ac:dyDescent="0.25">
      <c r="A301">
        <v>1503960366</v>
      </c>
      <c r="B301" t="s">
        <v>349</v>
      </c>
      <c r="C301" s="1">
        <v>42472</v>
      </c>
      <c r="D301" s="8">
        <f>WEEKDAY(hourlySteps_merged[[#This Row],[ActivityDate]],1)</f>
        <v>3</v>
      </c>
      <c r="E301" s="1" t="str">
        <f>TEXT(hourlySteps_merged[[#This Row],[ActivityDate]],"dddd")</f>
        <v>Tuesday</v>
      </c>
      <c r="F301" s="6" t="s">
        <v>780</v>
      </c>
      <c r="G301" s="6" t="str">
        <f>TEXT(hourlySteps_merged[[#This Row],[ActivityTime2]],"hh:mm:ss")</f>
        <v>11:00:00</v>
      </c>
      <c r="H301">
        <v>149</v>
      </c>
      <c r="I301">
        <v>42</v>
      </c>
      <c r="J301">
        <v>0.7</v>
      </c>
      <c r="K301">
        <v>217</v>
      </c>
      <c r="L301" s="1"/>
      <c r="M301" s="4"/>
    </row>
    <row r="302" spans="1:13" x14ac:dyDescent="0.25">
      <c r="A302">
        <v>1503960366</v>
      </c>
      <c r="B302" t="s">
        <v>350</v>
      </c>
      <c r="C302" s="1">
        <v>42472</v>
      </c>
      <c r="D302" s="8">
        <f>WEEKDAY(hourlySteps_merged[[#This Row],[ActivityDate]],1)</f>
        <v>3</v>
      </c>
      <c r="E302" s="1" t="str">
        <f>TEXT(hourlySteps_merged[[#This Row],[ActivityDate]],"dddd")</f>
        <v>Tuesday</v>
      </c>
      <c r="F302" s="6" t="s">
        <v>781</v>
      </c>
      <c r="G302" s="6" t="str">
        <f>TEXT(hourlySteps_merged[[#This Row],[ActivityTime2]],"hh:mm:ss")</f>
        <v>12:00:00</v>
      </c>
      <c r="H302">
        <v>548</v>
      </c>
      <c r="I302">
        <v>41</v>
      </c>
      <c r="J302">
        <v>0.68333299999999997</v>
      </c>
      <c r="K302">
        <v>246</v>
      </c>
      <c r="L302" s="1"/>
      <c r="M302" s="4"/>
    </row>
    <row r="303" spans="1:13" x14ac:dyDescent="0.25">
      <c r="A303">
        <v>1503960366</v>
      </c>
      <c r="B303" t="s">
        <v>351</v>
      </c>
      <c r="C303" s="1">
        <v>42472</v>
      </c>
      <c r="D303" s="8">
        <f>WEEKDAY(hourlySteps_merged[[#This Row],[ActivityDate]],1)</f>
        <v>3</v>
      </c>
      <c r="E303" s="1" t="str">
        <f>TEXT(hourlySteps_merged[[#This Row],[ActivityDate]],"dddd")</f>
        <v>Tuesday</v>
      </c>
      <c r="F303" s="6" t="s">
        <v>782</v>
      </c>
      <c r="G303" s="6" t="str">
        <f>TEXT(hourlySteps_merged[[#This Row],[ActivityTime2]],"hh:mm:ss")</f>
        <v>13:00:00</v>
      </c>
      <c r="H303">
        <v>394</v>
      </c>
      <c r="I303">
        <v>19</v>
      </c>
      <c r="J303">
        <v>0.31666699999999998</v>
      </c>
      <c r="K303">
        <v>176</v>
      </c>
      <c r="L303" s="1"/>
      <c r="M303" s="4"/>
    </row>
    <row r="304" spans="1:13" x14ac:dyDescent="0.25">
      <c r="A304">
        <v>1503960366</v>
      </c>
      <c r="B304" t="s">
        <v>352</v>
      </c>
      <c r="C304" s="1">
        <v>42472</v>
      </c>
      <c r="D304" s="8">
        <f>WEEKDAY(hourlySteps_merged[[#This Row],[ActivityDate]],1)</f>
        <v>3</v>
      </c>
      <c r="E304" s="1" t="str">
        <f>TEXT(hourlySteps_merged[[#This Row],[ActivityDate]],"dddd")</f>
        <v>Tuesday</v>
      </c>
      <c r="F304" s="6" t="s">
        <v>783</v>
      </c>
      <c r="G304" s="6" t="str">
        <f>TEXT(hourlySteps_merged[[#This Row],[ActivityTime2]],"hh:mm:ss")</f>
        <v>14:00:00</v>
      </c>
      <c r="H304">
        <v>26</v>
      </c>
      <c r="I304">
        <v>18</v>
      </c>
      <c r="J304">
        <v>0.3</v>
      </c>
      <c r="K304">
        <v>169</v>
      </c>
      <c r="L304" s="1"/>
      <c r="M304" s="4"/>
    </row>
    <row r="305" spans="1:13" x14ac:dyDescent="0.25">
      <c r="A305">
        <v>1503960366</v>
      </c>
      <c r="B305" t="s">
        <v>353</v>
      </c>
      <c r="C305" s="1">
        <v>42472</v>
      </c>
      <c r="D305" s="8">
        <f>WEEKDAY(hourlySteps_merged[[#This Row],[ActivityDate]],1)</f>
        <v>3</v>
      </c>
      <c r="E305" s="1" t="str">
        <f>TEXT(hourlySteps_merged[[#This Row],[ActivityDate]],"dddd")</f>
        <v>Tuesday</v>
      </c>
      <c r="F305" s="6" t="s">
        <v>784</v>
      </c>
      <c r="G305" s="6" t="str">
        <f>TEXT(hourlySteps_merged[[#This Row],[ActivityTime2]],"hh:mm:ss")</f>
        <v>15:00:00</v>
      </c>
      <c r="H305">
        <v>27</v>
      </c>
      <c r="I305">
        <v>30</v>
      </c>
      <c r="J305">
        <v>0.5</v>
      </c>
      <c r="K305">
        <v>224</v>
      </c>
      <c r="L305" s="1"/>
      <c r="M305" s="4"/>
    </row>
    <row r="306" spans="1:13" x14ac:dyDescent="0.25">
      <c r="A306">
        <v>1503960366</v>
      </c>
      <c r="B306" t="s">
        <v>354</v>
      </c>
      <c r="C306" s="1">
        <v>42472</v>
      </c>
      <c r="D306" s="8">
        <f>WEEKDAY(hourlySteps_merged[[#This Row],[ActivityDate]],1)</f>
        <v>3</v>
      </c>
      <c r="E306" s="1" t="str">
        <f>TEXT(hourlySteps_merged[[#This Row],[ActivityDate]],"dddd")</f>
        <v>Tuesday</v>
      </c>
      <c r="F306" s="6" t="s">
        <v>785</v>
      </c>
      <c r="G306" s="6" t="str">
        <f>TEXT(hourlySteps_merged[[#This Row],[ActivityTime2]],"hh:mm:ss")</f>
        <v>16:00:00</v>
      </c>
      <c r="H306">
        <v>885</v>
      </c>
      <c r="I306">
        <v>15</v>
      </c>
      <c r="J306">
        <v>0.25</v>
      </c>
      <c r="K306">
        <v>187</v>
      </c>
      <c r="L306" s="1"/>
      <c r="M306" s="4"/>
    </row>
    <row r="307" spans="1:13" x14ac:dyDescent="0.25">
      <c r="A307">
        <v>1503960366</v>
      </c>
      <c r="B307" t="s">
        <v>355</v>
      </c>
      <c r="C307" s="1">
        <v>42472</v>
      </c>
      <c r="D307" s="8">
        <f>WEEKDAY(hourlySteps_merged[[#This Row],[ActivityDate]],1)</f>
        <v>3</v>
      </c>
      <c r="E307" s="1" t="str">
        <f>TEXT(hourlySteps_merged[[#This Row],[ActivityDate]],"dddd")</f>
        <v>Tuesday</v>
      </c>
      <c r="F307" s="6" t="s">
        <v>786</v>
      </c>
      <c r="G307" s="6" t="str">
        <f>TEXT(hourlySteps_merged[[#This Row],[ActivityTime2]],"hh:mm:ss")</f>
        <v>17:00:00</v>
      </c>
      <c r="H307">
        <v>411</v>
      </c>
      <c r="I307">
        <v>18</v>
      </c>
      <c r="J307">
        <v>0.3</v>
      </c>
      <c r="K307">
        <v>187</v>
      </c>
      <c r="L307" s="1"/>
      <c r="M307" s="4"/>
    </row>
    <row r="308" spans="1:13" x14ac:dyDescent="0.25">
      <c r="A308">
        <v>1503960366</v>
      </c>
      <c r="B308" t="s">
        <v>356</v>
      </c>
      <c r="C308" s="1">
        <v>42472</v>
      </c>
      <c r="D308" s="8">
        <f>WEEKDAY(hourlySteps_merged[[#This Row],[ActivityDate]],1)</f>
        <v>3</v>
      </c>
      <c r="E308" s="1" t="str">
        <f>TEXT(hourlySteps_merged[[#This Row],[ActivityDate]],"dddd")</f>
        <v>Tuesday</v>
      </c>
      <c r="F308" s="6" t="s">
        <v>787</v>
      </c>
      <c r="G308" s="6" t="str">
        <f>TEXT(hourlySteps_merged[[#This Row],[ActivityTime2]],"hh:mm:ss")</f>
        <v>18:00:00</v>
      </c>
      <c r="H308">
        <v>911</v>
      </c>
      <c r="I308">
        <v>19</v>
      </c>
      <c r="J308">
        <v>0.31666699999999998</v>
      </c>
      <c r="K308">
        <v>161</v>
      </c>
      <c r="L308" s="1"/>
      <c r="M308" s="4"/>
    </row>
    <row r="309" spans="1:13" x14ac:dyDescent="0.25">
      <c r="A309">
        <v>1503960366</v>
      </c>
      <c r="B309" t="s">
        <v>357</v>
      </c>
      <c r="C309" s="1">
        <v>42472</v>
      </c>
      <c r="D309" s="8">
        <f>WEEKDAY(hourlySteps_merged[[#This Row],[ActivityDate]],1)</f>
        <v>3</v>
      </c>
      <c r="E309" s="1" t="str">
        <f>TEXT(hourlySteps_merged[[#This Row],[ActivityDate]],"dddd")</f>
        <v>Tuesday</v>
      </c>
      <c r="F309" s="6" t="s">
        <v>788</v>
      </c>
      <c r="G309" s="6" t="str">
        <f>TEXT(hourlySteps_merged[[#This Row],[ActivityTime2]],"hh:mm:ss")</f>
        <v>19:00:00</v>
      </c>
      <c r="H309">
        <v>4871</v>
      </c>
      <c r="I309">
        <v>33</v>
      </c>
      <c r="J309">
        <v>0.55000000000000004</v>
      </c>
      <c r="K309">
        <v>211</v>
      </c>
      <c r="L309" s="1"/>
      <c r="M309" s="4"/>
    </row>
    <row r="310" spans="1:13" x14ac:dyDescent="0.25">
      <c r="A310">
        <v>1503960366</v>
      </c>
      <c r="B310" t="s">
        <v>358</v>
      </c>
      <c r="C310" s="1">
        <v>42472</v>
      </c>
      <c r="D310" s="8">
        <f>WEEKDAY(hourlySteps_merged[[#This Row],[ActivityDate]],1)</f>
        <v>3</v>
      </c>
      <c r="E310" s="1" t="str">
        <f>TEXT(hourlySteps_merged[[#This Row],[ActivityDate]],"dddd")</f>
        <v>Tuesday</v>
      </c>
      <c r="F310" s="6" t="s">
        <v>789</v>
      </c>
      <c r="G310" s="6" t="str">
        <f>TEXT(hourlySteps_merged[[#This Row],[ActivityTime2]],"hh:mm:ss")</f>
        <v>20:00:00</v>
      </c>
      <c r="H310">
        <v>342</v>
      </c>
      <c r="I310">
        <v>26</v>
      </c>
      <c r="J310">
        <v>0.43333300000000002</v>
      </c>
      <c r="K310">
        <v>230</v>
      </c>
      <c r="L310" s="1"/>
      <c r="M310" s="4"/>
    </row>
    <row r="311" spans="1:13" x14ac:dyDescent="0.25">
      <c r="A311">
        <v>1503960366</v>
      </c>
      <c r="B311" t="s">
        <v>359</v>
      </c>
      <c r="C311" s="1">
        <v>42472</v>
      </c>
      <c r="D311" s="8">
        <f>WEEKDAY(hourlySteps_merged[[#This Row],[ActivityDate]],1)</f>
        <v>3</v>
      </c>
      <c r="E311" s="1" t="str">
        <f>TEXT(hourlySteps_merged[[#This Row],[ActivityDate]],"dddd")</f>
        <v>Tuesday</v>
      </c>
      <c r="F311" s="6" t="s">
        <v>790</v>
      </c>
      <c r="G311" s="6" t="str">
        <f>TEXT(hourlySteps_merged[[#This Row],[ActivityTime2]],"hh:mm:ss")</f>
        <v>21:00:00</v>
      </c>
      <c r="H311">
        <v>244</v>
      </c>
      <c r="I311">
        <v>4</v>
      </c>
      <c r="J311">
        <v>6.6667000000000004E-2</v>
      </c>
      <c r="K311">
        <v>119</v>
      </c>
      <c r="L311" s="1"/>
      <c r="M311" s="4"/>
    </row>
    <row r="312" spans="1:13" x14ac:dyDescent="0.25">
      <c r="A312">
        <v>1503960366</v>
      </c>
      <c r="B312" t="s">
        <v>360</v>
      </c>
      <c r="C312" s="1">
        <v>42472</v>
      </c>
      <c r="D312" s="8">
        <f>WEEKDAY(hourlySteps_merged[[#This Row],[ActivityDate]],1)</f>
        <v>3</v>
      </c>
      <c r="E312" s="1" t="str">
        <f>TEXT(hourlySteps_merged[[#This Row],[ActivityDate]],"dddd")</f>
        <v>Tuesday</v>
      </c>
      <c r="F312" s="6" t="s">
        <v>791</v>
      </c>
      <c r="G312" s="6" t="str">
        <f>TEXT(hourlySteps_merged[[#This Row],[ActivityTime2]],"hh:mm:ss")</f>
        <v>22:00:00</v>
      </c>
      <c r="H312">
        <v>66</v>
      </c>
      <c r="I312">
        <v>34</v>
      </c>
      <c r="J312">
        <v>0.56666700000000003</v>
      </c>
      <c r="K312">
        <v>224</v>
      </c>
      <c r="L312" s="1"/>
      <c r="M312" s="4"/>
    </row>
    <row r="313" spans="1:13" x14ac:dyDescent="0.25">
      <c r="A313">
        <v>1503960366</v>
      </c>
      <c r="B313" t="s">
        <v>361</v>
      </c>
      <c r="C313" s="1">
        <v>42472</v>
      </c>
      <c r="D313" s="8">
        <f>WEEKDAY(hourlySteps_merged[[#This Row],[ActivityDate]],1)</f>
        <v>3</v>
      </c>
      <c r="E313" s="1" t="str">
        <f>TEXT(hourlySteps_merged[[#This Row],[ActivityDate]],"dddd")</f>
        <v>Tuesday</v>
      </c>
      <c r="F313" s="6" t="s">
        <v>792</v>
      </c>
      <c r="G313" s="6" t="str">
        <f>TEXT(hourlySteps_merged[[#This Row],[ActivityTime2]],"hh:mm:ss")</f>
        <v>23:00:00</v>
      </c>
      <c r="H313">
        <v>391</v>
      </c>
      <c r="I313">
        <v>0</v>
      </c>
      <c r="J313">
        <v>0</v>
      </c>
      <c r="K313">
        <v>83</v>
      </c>
      <c r="L313" s="1"/>
      <c r="M313" s="4"/>
    </row>
    <row r="314" spans="1:13" x14ac:dyDescent="0.25">
      <c r="A314">
        <v>1503960366</v>
      </c>
      <c r="B314" t="s">
        <v>29</v>
      </c>
      <c r="C314" s="1">
        <v>42472</v>
      </c>
      <c r="D314" s="8">
        <f>WEEKDAY(hourlySteps_merged[[#This Row],[ActivityDate]],1)</f>
        <v>3</v>
      </c>
      <c r="E314" s="1" t="str">
        <f>TEXT(hourlySteps_merged[[#This Row],[ActivityDate]],"dddd")</f>
        <v>Tuesday</v>
      </c>
      <c r="F314" s="6" t="s">
        <v>769</v>
      </c>
      <c r="G314" s="6" t="str">
        <f>TEXT(hourlySteps_merged[[#This Row],[ActivityTime2]],"hh:mm:ss")</f>
        <v>00:00:00</v>
      </c>
      <c r="H314">
        <v>95</v>
      </c>
      <c r="I314">
        <v>1</v>
      </c>
      <c r="J314">
        <v>1.6667000000000001E-2</v>
      </c>
      <c r="K314">
        <v>76</v>
      </c>
      <c r="L314" s="1"/>
      <c r="M314" s="4"/>
    </row>
    <row r="315" spans="1:13" x14ac:dyDescent="0.25">
      <c r="A315">
        <v>1503960366</v>
      </c>
      <c r="B315" t="s">
        <v>362</v>
      </c>
      <c r="C315" s="1">
        <v>42472</v>
      </c>
      <c r="D315" s="8">
        <f>WEEKDAY(hourlySteps_merged[[#This Row],[ActivityDate]],1)</f>
        <v>3</v>
      </c>
      <c r="E315" s="1" t="str">
        <f>TEXT(hourlySteps_merged[[#This Row],[ActivityDate]],"dddd")</f>
        <v>Tuesday</v>
      </c>
      <c r="F315" s="6" t="s">
        <v>770</v>
      </c>
      <c r="G315" s="6" t="str">
        <f>TEXT(hourlySteps_merged[[#This Row],[ActivityTime2]],"hh:mm:ss")</f>
        <v>01:00:00</v>
      </c>
      <c r="H315">
        <v>22</v>
      </c>
      <c r="I315">
        <v>0</v>
      </c>
      <c r="J315">
        <v>0</v>
      </c>
      <c r="K315">
        <v>74</v>
      </c>
      <c r="L315" s="1"/>
      <c r="M315" s="4"/>
    </row>
    <row r="316" spans="1:13" x14ac:dyDescent="0.25">
      <c r="A316">
        <v>1503960366</v>
      </c>
      <c r="B316" t="s">
        <v>363</v>
      </c>
      <c r="C316" s="1">
        <v>42472</v>
      </c>
      <c r="D316" s="8">
        <f>WEEKDAY(hourlySteps_merged[[#This Row],[ActivityDate]],1)</f>
        <v>3</v>
      </c>
      <c r="E316" s="1" t="str">
        <f>TEXT(hourlySteps_merged[[#This Row],[ActivityDate]],"dddd")</f>
        <v>Tuesday</v>
      </c>
      <c r="F316" s="6" t="s">
        <v>771</v>
      </c>
      <c r="G316" s="6" t="str">
        <f>TEXT(hourlySteps_merged[[#This Row],[ActivityTime2]],"hh:mm:ss")</f>
        <v>02:00:00</v>
      </c>
      <c r="H316">
        <v>97</v>
      </c>
      <c r="I316">
        <v>0</v>
      </c>
      <c r="J316">
        <v>0</v>
      </c>
      <c r="K316">
        <v>74</v>
      </c>
      <c r="L316" s="1"/>
      <c r="M316" s="4"/>
    </row>
    <row r="317" spans="1:13" x14ac:dyDescent="0.25">
      <c r="A317">
        <v>1503960366</v>
      </c>
      <c r="B317" t="s">
        <v>364</v>
      </c>
      <c r="C317" s="1">
        <v>42472</v>
      </c>
      <c r="D317" s="8">
        <f>WEEKDAY(hourlySteps_merged[[#This Row],[ActivityDate]],1)</f>
        <v>3</v>
      </c>
      <c r="E317" s="1" t="str">
        <f>TEXT(hourlySteps_merged[[#This Row],[ActivityDate]],"dddd")</f>
        <v>Tuesday</v>
      </c>
      <c r="F317" s="6" t="s">
        <v>772</v>
      </c>
      <c r="G317" s="6" t="str">
        <f>TEXT(hourlySteps_merged[[#This Row],[ActivityTime2]],"hh:mm:ss")</f>
        <v>03:00:00</v>
      </c>
      <c r="H317">
        <v>0</v>
      </c>
      <c r="I317">
        <v>8</v>
      </c>
      <c r="J317">
        <v>0.13333300000000001</v>
      </c>
      <c r="K317">
        <v>93</v>
      </c>
      <c r="L317" s="1"/>
      <c r="M317" s="4"/>
    </row>
    <row r="318" spans="1:13" x14ac:dyDescent="0.25">
      <c r="A318">
        <v>1503960366</v>
      </c>
      <c r="B318" t="s">
        <v>365</v>
      </c>
      <c r="C318" s="1">
        <v>42472</v>
      </c>
      <c r="D318" s="8">
        <f>WEEKDAY(hourlySteps_merged[[#This Row],[ActivityDate]],1)</f>
        <v>3</v>
      </c>
      <c r="E318" s="1" t="str">
        <f>TEXT(hourlySteps_merged[[#This Row],[ActivityDate]],"dddd")</f>
        <v>Tuesday</v>
      </c>
      <c r="F318" s="6" t="s">
        <v>773</v>
      </c>
      <c r="G318" s="6" t="str">
        <f>TEXT(hourlySteps_merged[[#This Row],[ActivityTime2]],"hh:mm:ss")</f>
        <v>04:00:00</v>
      </c>
      <c r="H318">
        <v>25</v>
      </c>
      <c r="I318">
        <v>0</v>
      </c>
      <c r="J318">
        <v>0</v>
      </c>
      <c r="K318">
        <v>74</v>
      </c>
      <c r="L318" s="1"/>
      <c r="M318" s="4"/>
    </row>
    <row r="319" spans="1:13" x14ac:dyDescent="0.25">
      <c r="A319">
        <v>1503960366</v>
      </c>
      <c r="B319" t="s">
        <v>366</v>
      </c>
      <c r="C319" s="1">
        <v>42472</v>
      </c>
      <c r="D319" s="8">
        <f>WEEKDAY(hourlySteps_merged[[#This Row],[ActivityDate]],1)</f>
        <v>3</v>
      </c>
      <c r="E319" s="1" t="str">
        <f>TEXT(hourlySteps_merged[[#This Row],[ActivityDate]],"dddd")</f>
        <v>Tuesday</v>
      </c>
      <c r="F319" s="6" t="s">
        <v>774</v>
      </c>
      <c r="G319" s="6" t="str">
        <f>TEXT(hourlySteps_merged[[#This Row],[ActivityTime2]],"hh:mm:ss")</f>
        <v>05:00:00</v>
      </c>
      <c r="H319">
        <v>4</v>
      </c>
      <c r="I319">
        <v>0</v>
      </c>
      <c r="J319">
        <v>0</v>
      </c>
      <c r="K319">
        <v>74</v>
      </c>
      <c r="L319" s="1"/>
      <c r="M319" s="4"/>
    </row>
    <row r="320" spans="1:13" x14ac:dyDescent="0.25">
      <c r="A320">
        <v>1503960366</v>
      </c>
      <c r="B320" t="s">
        <v>367</v>
      </c>
      <c r="C320" s="1">
        <v>42472</v>
      </c>
      <c r="D320" s="8">
        <f>WEEKDAY(hourlySteps_merged[[#This Row],[ActivityDate]],1)</f>
        <v>3</v>
      </c>
      <c r="E320" s="1" t="str">
        <f>TEXT(hourlySteps_merged[[#This Row],[ActivityDate]],"dddd")</f>
        <v>Tuesday</v>
      </c>
      <c r="F320" s="6" t="s">
        <v>775</v>
      </c>
      <c r="G320" s="6" t="str">
        <f>TEXT(hourlySteps_merged[[#This Row],[ActivityTime2]],"hh:mm:ss")</f>
        <v>06:00:00</v>
      </c>
      <c r="H320">
        <v>0</v>
      </c>
      <c r="I320">
        <v>2</v>
      </c>
      <c r="J320">
        <v>3.3333000000000002E-2</v>
      </c>
      <c r="K320">
        <v>78</v>
      </c>
      <c r="L320" s="1"/>
      <c r="M320" s="4"/>
    </row>
    <row r="321" spans="1:13" x14ac:dyDescent="0.25">
      <c r="A321">
        <v>1503960366</v>
      </c>
      <c r="B321" t="s">
        <v>368</v>
      </c>
      <c r="C321" s="1">
        <v>42472</v>
      </c>
      <c r="D321" s="8">
        <f>WEEKDAY(hourlySteps_merged[[#This Row],[ActivityDate]],1)</f>
        <v>3</v>
      </c>
      <c r="E321" s="1" t="str">
        <f>TEXT(hourlySteps_merged[[#This Row],[ActivityDate]],"dddd")</f>
        <v>Tuesday</v>
      </c>
      <c r="F321" s="6" t="s">
        <v>776</v>
      </c>
      <c r="G321" s="6" t="str">
        <f>TEXT(hourlySteps_merged[[#This Row],[ActivityTime2]],"hh:mm:ss")</f>
        <v>07:00:00</v>
      </c>
      <c r="H321">
        <v>44</v>
      </c>
      <c r="I321">
        <v>15</v>
      </c>
      <c r="J321">
        <v>0.25</v>
      </c>
      <c r="K321">
        <v>115</v>
      </c>
      <c r="L321" s="1"/>
      <c r="M321" s="4"/>
    </row>
    <row r="322" spans="1:13" x14ac:dyDescent="0.25">
      <c r="A322">
        <v>1503960366</v>
      </c>
      <c r="B322" t="s">
        <v>369</v>
      </c>
      <c r="C322" s="1">
        <v>42472</v>
      </c>
      <c r="D322" s="8">
        <f>WEEKDAY(hourlySteps_merged[[#This Row],[ActivityDate]],1)</f>
        <v>3</v>
      </c>
      <c r="E322" s="1" t="str">
        <f>TEXT(hourlySteps_merged[[#This Row],[ActivityDate]],"dddd")</f>
        <v>Tuesday</v>
      </c>
      <c r="F322" s="6" t="s">
        <v>777</v>
      </c>
      <c r="G322" s="6" t="str">
        <f>TEXT(hourlySteps_merged[[#This Row],[ActivityTime2]],"hh:mm:ss")</f>
        <v>08:00:00</v>
      </c>
      <c r="H322">
        <v>426</v>
      </c>
      <c r="I322">
        <v>22</v>
      </c>
      <c r="J322">
        <v>0.36666700000000002</v>
      </c>
      <c r="K322">
        <v>140</v>
      </c>
      <c r="L322" s="1"/>
      <c r="M322" s="4"/>
    </row>
    <row r="323" spans="1:13" x14ac:dyDescent="0.25">
      <c r="A323">
        <v>1503960366</v>
      </c>
      <c r="B323" t="s">
        <v>370</v>
      </c>
      <c r="C323" s="1">
        <v>42472</v>
      </c>
      <c r="D323" s="8">
        <f>WEEKDAY(hourlySteps_merged[[#This Row],[ActivityDate]],1)</f>
        <v>3</v>
      </c>
      <c r="E323" s="1" t="str">
        <f>TEXT(hourlySteps_merged[[#This Row],[ActivityDate]],"dddd")</f>
        <v>Tuesday</v>
      </c>
      <c r="F323" s="6" t="s">
        <v>778</v>
      </c>
      <c r="G323" s="6" t="str">
        <f>TEXT(hourlySteps_merged[[#This Row],[ActivityTime2]],"hh:mm:ss")</f>
        <v>09:00:00</v>
      </c>
      <c r="H323">
        <v>2041</v>
      </c>
      <c r="I323">
        <v>9</v>
      </c>
      <c r="J323">
        <v>0.15</v>
      </c>
      <c r="K323">
        <v>108</v>
      </c>
      <c r="L323" s="1"/>
      <c r="M323" s="4"/>
    </row>
    <row r="324" spans="1:13" x14ac:dyDescent="0.25">
      <c r="A324">
        <v>1503960366</v>
      </c>
      <c r="B324" t="s">
        <v>371</v>
      </c>
      <c r="C324" s="1">
        <v>42472</v>
      </c>
      <c r="D324" s="8">
        <f>WEEKDAY(hourlySteps_merged[[#This Row],[ActivityDate]],1)</f>
        <v>3</v>
      </c>
      <c r="E324" s="1" t="str">
        <f>TEXT(hourlySteps_merged[[#This Row],[ActivityDate]],"dddd")</f>
        <v>Tuesday</v>
      </c>
      <c r="F324" s="6" t="s">
        <v>779</v>
      </c>
      <c r="G324" s="6" t="str">
        <f>TEXT(hourlySteps_merged[[#This Row],[ActivityTime2]],"hh:mm:ss")</f>
        <v>10:00:00</v>
      </c>
      <c r="H324">
        <v>258</v>
      </c>
      <c r="I324">
        <v>0</v>
      </c>
      <c r="J324">
        <v>0</v>
      </c>
      <c r="K324">
        <v>74</v>
      </c>
      <c r="L324" s="1"/>
      <c r="M324" s="4"/>
    </row>
    <row r="325" spans="1:13" x14ac:dyDescent="0.25">
      <c r="A325">
        <v>1503960366</v>
      </c>
      <c r="B325" t="s">
        <v>372</v>
      </c>
      <c r="C325" s="1">
        <v>42472</v>
      </c>
      <c r="D325" s="8">
        <f>WEEKDAY(hourlySteps_merged[[#This Row],[ActivityDate]],1)</f>
        <v>3</v>
      </c>
      <c r="E325" s="1" t="str">
        <f>TEXT(hourlySteps_merged[[#This Row],[ActivityDate]],"dddd")</f>
        <v>Tuesday</v>
      </c>
      <c r="F325" s="6" t="s">
        <v>780</v>
      </c>
      <c r="G325" s="6" t="str">
        <f>TEXT(hourlySteps_merged[[#This Row],[ActivityTime2]],"hh:mm:ss")</f>
        <v>11:00:00</v>
      </c>
      <c r="H325">
        <v>1468</v>
      </c>
      <c r="I325">
        <v>6</v>
      </c>
      <c r="J325">
        <v>0.1</v>
      </c>
      <c r="K325">
        <v>103</v>
      </c>
      <c r="L325" s="1"/>
      <c r="M325" s="4"/>
    </row>
    <row r="326" spans="1:13" x14ac:dyDescent="0.25">
      <c r="A326">
        <v>1503960366</v>
      </c>
      <c r="B326" t="s">
        <v>373</v>
      </c>
      <c r="C326" s="1">
        <v>42472</v>
      </c>
      <c r="D326" s="8">
        <f>WEEKDAY(hourlySteps_merged[[#This Row],[ActivityDate]],1)</f>
        <v>3</v>
      </c>
      <c r="E326" s="1" t="str">
        <f>TEXT(hourlySteps_merged[[#This Row],[ActivityDate]],"dddd")</f>
        <v>Tuesday</v>
      </c>
      <c r="F326" s="6" t="s">
        <v>781</v>
      </c>
      <c r="G326" s="6" t="str">
        <f>TEXT(hourlySteps_merged[[#This Row],[ActivityTime2]],"hh:mm:ss")</f>
        <v>12:00:00</v>
      </c>
      <c r="H326">
        <v>707</v>
      </c>
      <c r="I326">
        <v>5</v>
      </c>
      <c r="J326">
        <v>8.3333000000000004E-2</v>
      </c>
      <c r="K326">
        <v>86</v>
      </c>
      <c r="L326" s="1"/>
      <c r="M326" s="4"/>
    </row>
    <row r="327" spans="1:13" x14ac:dyDescent="0.25">
      <c r="A327">
        <v>1503960366</v>
      </c>
      <c r="B327" t="s">
        <v>374</v>
      </c>
      <c r="C327" s="1">
        <v>42472</v>
      </c>
      <c r="D327" s="8">
        <f>WEEKDAY(hourlySteps_merged[[#This Row],[ActivityDate]],1)</f>
        <v>3</v>
      </c>
      <c r="E327" s="1" t="str">
        <f>TEXT(hourlySteps_merged[[#This Row],[ActivityDate]],"dddd")</f>
        <v>Tuesday</v>
      </c>
      <c r="F327" s="6" t="s">
        <v>782</v>
      </c>
      <c r="G327" s="6" t="str">
        <f>TEXT(hourlySteps_merged[[#This Row],[ActivityTime2]],"hh:mm:ss")</f>
        <v>13:00:00</v>
      </c>
      <c r="H327">
        <v>299</v>
      </c>
      <c r="I327">
        <v>11</v>
      </c>
      <c r="J327">
        <v>0.183333</v>
      </c>
      <c r="K327">
        <v>113</v>
      </c>
      <c r="L327" s="1"/>
      <c r="M327" s="4"/>
    </row>
    <row r="328" spans="1:13" x14ac:dyDescent="0.25">
      <c r="A328">
        <v>1503960366</v>
      </c>
      <c r="B328" t="s">
        <v>375</v>
      </c>
      <c r="C328" s="1">
        <v>42472</v>
      </c>
      <c r="D328" s="8">
        <f>WEEKDAY(hourlySteps_merged[[#This Row],[ActivityDate]],1)</f>
        <v>3</v>
      </c>
      <c r="E328" s="1" t="str">
        <f>TEXT(hourlySteps_merged[[#This Row],[ActivityDate]],"dddd")</f>
        <v>Tuesday</v>
      </c>
      <c r="F328" s="6" t="s">
        <v>783</v>
      </c>
      <c r="G328" s="6" t="str">
        <f>TEXT(hourlySteps_merged[[#This Row],[ActivityTime2]],"hh:mm:ss")</f>
        <v>14:00:00</v>
      </c>
      <c r="H328">
        <v>94</v>
      </c>
      <c r="I328">
        <v>6</v>
      </c>
      <c r="J328">
        <v>0.1</v>
      </c>
      <c r="K328">
        <v>98</v>
      </c>
      <c r="L328" s="1"/>
      <c r="M328" s="4"/>
    </row>
    <row r="329" spans="1:13" x14ac:dyDescent="0.25">
      <c r="A329">
        <v>1503960366</v>
      </c>
      <c r="B329" t="s">
        <v>376</v>
      </c>
      <c r="C329" s="1">
        <v>42472</v>
      </c>
      <c r="D329" s="8">
        <f>WEEKDAY(hourlySteps_merged[[#This Row],[ActivityDate]],1)</f>
        <v>3</v>
      </c>
      <c r="E329" s="1" t="str">
        <f>TEXT(hourlySteps_merged[[#This Row],[ActivityDate]],"dddd")</f>
        <v>Tuesday</v>
      </c>
      <c r="F329" s="6" t="s">
        <v>784</v>
      </c>
      <c r="G329" s="6" t="str">
        <f>TEXT(hourlySteps_merged[[#This Row],[ActivityTime2]],"hh:mm:ss")</f>
        <v>15:00:00</v>
      </c>
      <c r="H329">
        <v>359</v>
      </c>
      <c r="I329">
        <v>7</v>
      </c>
      <c r="J329">
        <v>0.11666700000000001</v>
      </c>
      <c r="K329">
        <v>94</v>
      </c>
      <c r="L329" s="1"/>
      <c r="M329" s="4"/>
    </row>
    <row r="330" spans="1:13" x14ac:dyDescent="0.25">
      <c r="A330">
        <v>1503960366</v>
      </c>
      <c r="B330" t="s">
        <v>377</v>
      </c>
      <c r="C330" s="1">
        <v>42472</v>
      </c>
      <c r="D330" s="8">
        <f>WEEKDAY(hourlySteps_merged[[#This Row],[ActivityDate]],1)</f>
        <v>3</v>
      </c>
      <c r="E330" s="1" t="str">
        <f>TEXT(hourlySteps_merged[[#This Row],[ActivityDate]],"dddd")</f>
        <v>Tuesday</v>
      </c>
      <c r="F330" s="6" t="s">
        <v>785</v>
      </c>
      <c r="G330" s="6" t="str">
        <f>TEXT(hourlySteps_merged[[#This Row],[ActivityTime2]],"hh:mm:ss")</f>
        <v>16:00:00</v>
      </c>
      <c r="H330">
        <v>263</v>
      </c>
      <c r="I330">
        <v>17</v>
      </c>
      <c r="J330">
        <v>0.283333</v>
      </c>
      <c r="K330">
        <v>132</v>
      </c>
      <c r="L330" s="1"/>
      <c r="M330" s="4"/>
    </row>
    <row r="331" spans="1:13" x14ac:dyDescent="0.25">
      <c r="A331">
        <v>1503960366</v>
      </c>
      <c r="B331" t="s">
        <v>378</v>
      </c>
      <c r="C331" s="1">
        <v>42472</v>
      </c>
      <c r="D331" s="8">
        <f>WEEKDAY(hourlySteps_merged[[#This Row],[ActivityDate]],1)</f>
        <v>3</v>
      </c>
      <c r="E331" s="1" t="str">
        <f>TEXT(hourlySteps_merged[[#This Row],[ActivityDate]],"dddd")</f>
        <v>Tuesday</v>
      </c>
      <c r="F331" s="6" t="s">
        <v>786</v>
      </c>
      <c r="G331" s="6" t="str">
        <f>TEXT(hourlySteps_merged[[#This Row],[ActivityTime2]],"hh:mm:ss")</f>
        <v>17:00:00</v>
      </c>
      <c r="H331">
        <v>188</v>
      </c>
      <c r="I331">
        <v>5</v>
      </c>
      <c r="J331">
        <v>8.3333000000000004E-2</v>
      </c>
      <c r="K331">
        <v>88</v>
      </c>
      <c r="L331" s="1"/>
      <c r="M331" s="4"/>
    </row>
    <row r="332" spans="1:13" x14ac:dyDescent="0.25">
      <c r="A332">
        <v>1503960366</v>
      </c>
      <c r="B332" t="s">
        <v>379</v>
      </c>
      <c r="C332" s="1">
        <v>42472</v>
      </c>
      <c r="D332" s="8">
        <f>WEEKDAY(hourlySteps_merged[[#This Row],[ActivityDate]],1)</f>
        <v>3</v>
      </c>
      <c r="E332" s="1" t="str">
        <f>TEXT(hourlySteps_merged[[#This Row],[ActivityDate]],"dddd")</f>
        <v>Tuesday</v>
      </c>
      <c r="F332" s="6" t="s">
        <v>787</v>
      </c>
      <c r="G332" s="6" t="str">
        <f>TEXT(hourlySteps_merged[[#This Row],[ActivityTime2]],"hh:mm:ss")</f>
        <v>18:00:00</v>
      </c>
      <c r="H332">
        <v>116</v>
      </c>
      <c r="I332">
        <v>20</v>
      </c>
      <c r="J332">
        <v>0.33333299999999999</v>
      </c>
      <c r="K332">
        <v>134</v>
      </c>
      <c r="L332" s="1"/>
      <c r="M332" s="4"/>
    </row>
    <row r="333" spans="1:13" x14ac:dyDescent="0.25">
      <c r="A333">
        <v>1503960366</v>
      </c>
      <c r="B333" t="s">
        <v>380</v>
      </c>
      <c r="C333" s="1">
        <v>42472</v>
      </c>
      <c r="D333" s="8">
        <f>WEEKDAY(hourlySteps_merged[[#This Row],[ActivityDate]],1)</f>
        <v>3</v>
      </c>
      <c r="E333" s="1" t="str">
        <f>TEXT(hourlySteps_merged[[#This Row],[ActivityDate]],"dddd")</f>
        <v>Tuesday</v>
      </c>
      <c r="F333" s="6" t="s">
        <v>788</v>
      </c>
      <c r="G333" s="6" t="str">
        <f>TEXT(hourlySteps_merged[[#This Row],[ActivityTime2]],"hh:mm:ss")</f>
        <v>19:00:00</v>
      </c>
      <c r="H333">
        <v>2815</v>
      </c>
      <c r="I333">
        <v>20</v>
      </c>
      <c r="J333">
        <v>0.33333299999999999</v>
      </c>
      <c r="K333">
        <v>127</v>
      </c>
      <c r="L333" s="1"/>
      <c r="M333" s="4"/>
    </row>
    <row r="334" spans="1:13" x14ac:dyDescent="0.25">
      <c r="A334">
        <v>1503960366</v>
      </c>
      <c r="B334" t="s">
        <v>381</v>
      </c>
      <c r="C334" s="1">
        <v>42472</v>
      </c>
      <c r="D334" s="8">
        <f>WEEKDAY(hourlySteps_merged[[#This Row],[ActivityDate]],1)</f>
        <v>3</v>
      </c>
      <c r="E334" s="1" t="str">
        <f>TEXT(hourlySteps_merged[[#This Row],[ActivityDate]],"dddd")</f>
        <v>Tuesday</v>
      </c>
      <c r="F334" s="6" t="s">
        <v>789</v>
      </c>
      <c r="G334" s="6" t="str">
        <f>TEXT(hourlySteps_merged[[#This Row],[ActivityTime2]],"hh:mm:ss")</f>
        <v>20:00:00</v>
      </c>
      <c r="H334">
        <v>895</v>
      </c>
      <c r="I334">
        <v>7</v>
      </c>
      <c r="J334">
        <v>0.11666700000000001</v>
      </c>
      <c r="K334">
        <v>90</v>
      </c>
      <c r="L334" s="1"/>
      <c r="M334" s="4"/>
    </row>
    <row r="335" spans="1:13" x14ac:dyDescent="0.25">
      <c r="A335">
        <v>1503960366</v>
      </c>
      <c r="B335" t="s">
        <v>382</v>
      </c>
      <c r="C335" s="1">
        <v>42472</v>
      </c>
      <c r="D335" s="8">
        <f>WEEKDAY(hourlySteps_merged[[#This Row],[ActivityDate]],1)</f>
        <v>3</v>
      </c>
      <c r="E335" s="1" t="str">
        <f>TEXT(hourlySteps_merged[[#This Row],[ActivityDate]],"dddd")</f>
        <v>Tuesday</v>
      </c>
      <c r="F335" s="6" t="s">
        <v>790</v>
      </c>
      <c r="G335" s="6" t="str">
        <f>TEXT(hourlySteps_merged[[#This Row],[ActivityTime2]],"hh:mm:ss")</f>
        <v>21:00:00</v>
      </c>
      <c r="H335">
        <v>4895</v>
      </c>
      <c r="I335">
        <v>1</v>
      </c>
      <c r="J335">
        <v>1.6667000000000001E-2</v>
      </c>
      <c r="K335">
        <v>76</v>
      </c>
      <c r="L335" s="1"/>
      <c r="M335" s="4"/>
    </row>
    <row r="336" spans="1:13" x14ac:dyDescent="0.25">
      <c r="A336">
        <v>1503960366</v>
      </c>
      <c r="B336" t="s">
        <v>383</v>
      </c>
      <c r="C336" s="1">
        <v>42472</v>
      </c>
      <c r="D336" s="8">
        <f>WEEKDAY(hourlySteps_merged[[#This Row],[ActivityDate]],1)</f>
        <v>3</v>
      </c>
      <c r="E336" s="1" t="str">
        <f>TEXT(hourlySteps_merged[[#This Row],[ActivityDate]],"dddd")</f>
        <v>Tuesday</v>
      </c>
      <c r="F336" s="6" t="s">
        <v>791</v>
      </c>
      <c r="G336" s="6" t="str">
        <f>TEXT(hourlySteps_merged[[#This Row],[ActivityTime2]],"hh:mm:ss")</f>
        <v>22:00:00</v>
      </c>
      <c r="H336">
        <v>188</v>
      </c>
      <c r="I336">
        <v>2</v>
      </c>
      <c r="J336">
        <v>3.3333000000000002E-2</v>
      </c>
      <c r="K336">
        <v>78</v>
      </c>
      <c r="L336" s="1"/>
      <c r="M336" s="4"/>
    </row>
    <row r="337" spans="1:13" x14ac:dyDescent="0.25">
      <c r="A337">
        <v>1503960366</v>
      </c>
      <c r="B337" t="s">
        <v>384</v>
      </c>
      <c r="C337" s="1">
        <v>42472</v>
      </c>
      <c r="D337" s="8">
        <f>WEEKDAY(hourlySteps_merged[[#This Row],[ActivityDate]],1)</f>
        <v>3</v>
      </c>
      <c r="E337" s="1" t="str">
        <f>TEXT(hourlySteps_merged[[#This Row],[ActivityDate]],"dddd")</f>
        <v>Tuesday</v>
      </c>
      <c r="F337" s="6" t="s">
        <v>792</v>
      </c>
      <c r="G337" s="6" t="str">
        <f>TEXT(hourlySteps_merged[[#This Row],[ActivityTime2]],"hh:mm:ss")</f>
        <v>23:00:00</v>
      </c>
      <c r="H337">
        <v>56</v>
      </c>
      <c r="I337">
        <v>0</v>
      </c>
      <c r="J337">
        <v>0</v>
      </c>
      <c r="K337">
        <v>74</v>
      </c>
      <c r="L337" s="1"/>
      <c r="M337" s="4"/>
    </row>
    <row r="338" spans="1:13" x14ac:dyDescent="0.25">
      <c r="A338">
        <v>1503960366</v>
      </c>
      <c r="B338" t="s">
        <v>30</v>
      </c>
      <c r="C338" s="1">
        <v>42472</v>
      </c>
      <c r="D338" s="8">
        <f>WEEKDAY(hourlySteps_merged[[#This Row],[ActivityDate]],1)</f>
        <v>3</v>
      </c>
      <c r="E338" s="1" t="str">
        <f>TEXT(hourlySteps_merged[[#This Row],[ActivityDate]],"dddd")</f>
        <v>Tuesday</v>
      </c>
      <c r="F338" s="6" t="s">
        <v>769</v>
      </c>
      <c r="G338" s="6" t="str">
        <f>TEXT(hourlySteps_merged[[#This Row],[ActivityTime2]],"hh:mm:ss")</f>
        <v>00:00:00</v>
      </c>
      <c r="H338">
        <v>101</v>
      </c>
      <c r="I338">
        <v>0</v>
      </c>
      <c r="J338">
        <v>0</v>
      </c>
      <c r="K338">
        <v>61</v>
      </c>
      <c r="L338" s="1"/>
      <c r="M338" s="4"/>
    </row>
    <row r="339" spans="1:13" x14ac:dyDescent="0.25">
      <c r="A339">
        <v>1503960366</v>
      </c>
      <c r="B339" t="s">
        <v>385</v>
      </c>
      <c r="C339" s="1">
        <v>42472</v>
      </c>
      <c r="D339" s="8">
        <f>WEEKDAY(hourlySteps_merged[[#This Row],[ActivityDate]],1)</f>
        <v>3</v>
      </c>
      <c r="E339" s="1" t="str">
        <f>TEXT(hourlySteps_merged[[#This Row],[ActivityDate]],"dddd")</f>
        <v>Tuesday</v>
      </c>
      <c r="F339" s="6" t="s">
        <v>770</v>
      </c>
      <c r="G339" s="6" t="str">
        <f>TEXT(hourlySteps_merged[[#This Row],[ActivityTime2]],"hh:mm:ss")</f>
        <v>01:00:00</v>
      </c>
      <c r="H339">
        <v>178</v>
      </c>
      <c r="I339">
        <v>0</v>
      </c>
      <c r="J339">
        <v>0</v>
      </c>
      <c r="K339">
        <v>61</v>
      </c>
      <c r="L339" s="1"/>
      <c r="M339" s="4"/>
    </row>
    <row r="340" spans="1:13" x14ac:dyDescent="0.25">
      <c r="A340">
        <v>1503960366</v>
      </c>
      <c r="B340" t="s">
        <v>386</v>
      </c>
      <c r="C340" s="1">
        <v>42472</v>
      </c>
      <c r="D340" s="8">
        <f>WEEKDAY(hourlySteps_merged[[#This Row],[ActivityDate]],1)</f>
        <v>3</v>
      </c>
      <c r="E340" s="1" t="str">
        <f>TEXT(hourlySteps_merged[[#This Row],[ActivityDate]],"dddd")</f>
        <v>Tuesday</v>
      </c>
      <c r="F340" s="6" t="s">
        <v>771</v>
      </c>
      <c r="G340" s="6" t="str">
        <f>TEXT(hourlySteps_merged[[#This Row],[ActivityTime2]],"hh:mm:ss")</f>
        <v>02:00:00</v>
      </c>
      <c r="H340">
        <v>0</v>
      </c>
      <c r="I340">
        <v>0</v>
      </c>
      <c r="J340">
        <v>0</v>
      </c>
      <c r="K340">
        <v>61</v>
      </c>
      <c r="L340" s="1"/>
      <c r="M340" s="4"/>
    </row>
    <row r="341" spans="1:13" x14ac:dyDescent="0.25">
      <c r="A341">
        <v>1503960366</v>
      </c>
      <c r="B341" t="s">
        <v>387</v>
      </c>
      <c r="C341" s="1">
        <v>42472</v>
      </c>
      <c r="D341" s="8">
        <f>WEEKDAY(hourlySteps_merged[[#This Row],[ActivityDate]],1)</f>
        <v>3</v>
      </c>
      <c r="E341" s="1" t="str">
        <f>TEXT(hourlySteps_merged[[#This Row],[ActivityDate]],"dddd")</f>
        <v>Tuesday</v>
      </c>
      <c r="F341" s="6" t="s">
        <v>772</v>
      </c>
      <c r="G341" s="6" t="str">
        <f>TEXT(hourlySteps_merged[[#This Row],[ActivityTime2]],"hh:mm:ss")</f>
        <v>03:00:00</v>
      </c>
      <c r="H341">
        <v>145</v>
      </c>
      <c r="I341">
        <v>0</v>
      </c>
      <c r="J341">
        <v>0</v>
      </c>
      <c r="K341">
        <v>61</v>
      </c>
      <c r="L341" s="1"/>
      <c r="M341" s="4"/>
    </row>
    <row r="342" spans="1:13" x14ac:dyDescent="0.25">
      <c r="A342">
        <v>1503960366</v>
      </c>
      <c r="B342" t="s">
        <v>388</v>
      </c>
      <c r="C342" s="1">
        <v>42472</v>
      </c>
      <c r="D342" s="8">
        <f>WEEKDAY(hourlySteps_merged[[#This Row],[ActivityDate]],1)</f>
        <v>3</v>
      </c>
      <c r="E342" s="1" t="str">
        <f>TEXT(hourlySteps_merged[[#This Row],[ActivityDate]],"dddd")</f>
        <v>Tuesday</v>
      </c>
      <c r="F342" s="6" t="s">
        <v>773</v>
      </c>
      <c r="G342" s="6" t="str">
        <f>TEXT(hourlySteps_merged[[#This Row],[ActivityTime2]],"hh:mm:ss")</f>
        <v>04:00:00</v>
      </c>
      <c r="H342">
        <v>0</v>
      </c>
      <c r="I342">
        <v>0</v>
      </c>
      <c r="J342">
        <v>0</v>
      </c>
      <c r="K342">
        <v>61</v>
      </c>
      <c r="L342" s="1"/>
      <c r="M342" s="4"/>
    </row>
    <row r="343" spans="1:13" x14ac:dyDescent="0.25">
      <c r="A343">
        <v>1503960366</v>
      </c>
      <c r="B343" t="s">
        <v>389</v>
      </c>
      <c r="C343" s="1">
        <v>42472</v>
      </c>
      <c r="D343" s="8">
        <f>WEEKDAY(hourlySteps_merged[[#This Row],[ActivityDate]],1)</f>
        <v>3</v>
      </c>
      <c r="E343" s="1" t="str">
        <f>TEXT(hourlySteps_merged[[#This Row],[ActivityDate]],"dddd")</f>
        <v>Tuesday</v>
      </c>
      <c r="F343" s="6" t="s">
        <v>774</v>
      </c>
      <c r="G343" s="6" t="str">
        <f>TEXT(hourlySteps_merged[[#This Row],[ActivityTime2]],"hh:mm:ss")</f>
        <v>05:00:00</v>
      </c>
      <c r="H343">
        <v>7</v>
      </c>
      <c r="I343">
        <v>0</v>
      </c>
      <c r="J343">
        <v>0</v>
      </c>
      <c r="K343">
        <v>61</v>
      </c>
      <c r="L343" s="1"/>
      <c r="M343" s="4"/>
    </row>
    <row r="344" spans="1:13" x14ac:dyDescent="0.25">
      <c r="A344">
        <v>1503960366</v>
      </c>
      <c r="B344" t="s">
        <v>390</v>
      </c>
      <c r="C344" s="1">
        <v>42472</v>
      </c>
      <c r="D344" s="8">
        <f>WEEKDAY(hourlySteps_merged[[#This Row],[ActivityDate]],1)</f>
        <v>3</v>
      </c>
      <c r="E344" s="1" t="str">
        <f>TEXT(hourlySteps_merged[[#This Row],[ActivityDate]],"dddd")</f>
        <v>Tuesday</v>
      </c>
      <c r="F344" s="6" t="s">
        <v>775</v>
      </c>
      <c r="G344" s="6" t="str">
        <f>TEXT(hourlySteps_merged[[#This Row],[ActivityTime2]],"hh:mm:ss")</f>
        <v>06:00:00</v>
      </c>
      <c r="H344">
        <v>0</v>
      </c>
      <c r="I344">
        <v>0</v>
      </c>
      <c r="J344">
        <v>0</v>
      </c>
      <c r="K344">
        <v>61</v>
      </c>
      <c r="L344" s="1"/>
      <c r="M344" s="4"/>
    </row>
    <row r="345" spans="1:13" x14ac:dyDescent="0.25">
      <c r="A345">
        <v>1503960366</v>
      </c>
      <c r="B345" t="s">
        <v>391</v>
      </c>
      <c r="C345" s="1">
        <v>42472</v>
      </c>
      <c r="D345" s="8">
        <f>WEEKDAY(hourlySteps_merged[[#This Row],[ActivityDate]],1)</f>
        <v>3</v>
      </c>
      <c r="E345" s="1" t="str">
        <f>TEXT(hourlySteps_merged[[#This Row],[ActivityDate]],"dddd")</f>
        <v>Tuesday</v>
      </c>
      <c r="F345" s="6" t="s">
        <v>776</v>
      </c>
      <c r="G345" s="6" t="str">
        <f>TEXT(hourlySteps_merged[[#This Row],[ActivityTime2]],"hh:mm:ss")</f>
        <v>07:00:00</v>
      </c>
      <c r="H345">
        <v>28</v>
      </c>
      <c r="I345">
        <v>0</v>
      </c>
      <c r="J345">
        <v>0</v>
      </c>
      <c r="K345">
        <v>61</v>
      </c>
      <c r="L345" s="1"/>
      <c r="M345" s="4"/>
    </row>
    <row r="346" spans="1:13" x14ac:dyDescent="0.25">
      <c r="A346">
        <v>1503960366</v>
      </c>
      <c r="B346" t="s">
        <v>392</v>
      </c>
      <c r="C346" s="1">
        <v>42472</v>
      </c>
      <c r="D346" s="8">
        <f>WEEKDAY(hourlySteps_merged[[#This Row],[ActivityDate]],1)</f>
        <v>3</v>
      </c>
      <c r="E346" s="1" t="str">
        <f>TEXT(hourlySteps_merged[[#This Row],[ActivityDate]],"dddd")</f>
        <v>Tuesday</v>
      </c>
      <c r="F346" s="6" t="s">
        <v>777</v>
      </c>
      <c r="G346" s="6" t="str">
        <f>TEXT(hourlySteps_merged[[#This Row],[ActivityTime2]],"hh:mm:ss")</f>
        <v>08:00:00</v>
      </c>
      <c r="H346">
        <v>173</v>
      </c>
      <c r="I346">
        <v>0</v>
      </c>
      <c r="J346">
        <v>0</v>
      </c>
      <c r="K346">
        <v>61</v>
      </c>
      <c r="L346" s="1"/>
      <c r="M346" s="4"/>
    </row>
    <row r="347" spans="1:13" x14ac:dyDescent="0.25">
      <c r="A347">
        <v>1503960366</v>
      </c>
      <c r="B347" t="s">
        <v>393</v>
      </c>
      <c r="C347" s="1">
        <v>42472</v>
      </c>
      <c r="D347" s="8">
        <f>WEEKDAY(hourlySteps_merged[[#This Row],[ActivityDate]],1)</f>
        <v>3</v>
      </c>
      <c r="E347" s="1" t="str">
        <f>TEXT(hourlySteps_merged[[#This Row],[ActivityDate]],"dddd")</f>
        <v>Tuesday</v>
      </c>
      <c r="F347" s="6" t="s">
        <v>778</v>
      </c>
      <c r="G347" s="6" t="str">
        <f>TEXT(hourlySteps_merged[[#This Row],[ActivityTime2]],"hh:mm:ss")</f>
        <v>09:00:00</v>
      </c>
      <c r="H347">
        <v>1826</v>
      </c>
      <c r="I347">
        <v>0</v>
      </c>
      <c r="J347">
        <v>0</v>
      </c>
      <c r="K347">
        <v>61</v>
      </c>
      <c r="L347" s="1"/>
      <c r="M347" s="4"/>
    </row>
    <row r="348" spans="1:13" x14ac:dyDescent="0.25">
      <c r="A348">
        <v>1503960366</v>
      </c>
      <c r="B348" t="s">
        <v>394</v>
      </c>
      <c r="C348" s="1">
        <v>42472</v>
      </c>
      <c r="D348" s="8">
        <f>WEEKDAY(hourlySteps_merged[[#This Row],[ActivityDate]],1)</f>
        <v>3</v>
      </c>
      <c r="E348" s="1" t="str">
        <f>TEXT(hourlySteps_merged[[#This Row],[ActivityDate]],"dddd")</f>
        <v>Tuesday</v>
      </c>
      <c r="F348" s="6" t="s">
        <v>779</v>
      </c>
      <c r="G348" s="6" t="str">
        <f>TEXT(hourlySteps_merged[[#This Row],[ActivityTime2]],"hh:mm:ss")</f>
        <v>10:00:00</v>
      </c>
      <c r="H348">
        <v>666</v>
      </c>
      <c r="I348">
        <v>0</v>
      </c>
      <c r="J348">
        <v>0</v>
      </c>
      <c r="K348">
        <v>61</v>
      </c>
      <c r="L348" s="1"/>
      <c r="M348" s="4"/>
    </row>
    <row r="349" spans="1:13" x14ac:dyDescent="0.25">
      <c r="A349">
        <v>1503960366</v>
      </c>
      <c r="B349" t="s">
        <v>395</v>
      </c>
      <c r="C349" s="1">
        <v>42472</v>
      </c>
      <c r="D349" s="8">
        <f>WEEKDAY(hourlySteps_merged[[#This Row],[ActivityDate]],1)</f>
        <v>3</v>
      </c>
      <c r="E349" s="1" t="str">
        <f>TEXT(hourlySteps_merged[[#This Row],[ActivityDate]],"dddd")</f>
        <v>Tuesday</v>
      </c>
      <c r="F349" s="6" t="s">
        <v>780</v>
      </c>
      <c r="G349" s="6" t="str">
        <f>TEXT(hourlySteps_merged[[#This Row],[ActivityTime2]],"hh:mm:ss")</f>
        <v>11:00:00</v>
      </c>
      <c r="H349">
        <v>266</v>
      </c>
      <c r="I349">
        <v>0</v>
      </c>
      <c r="J349">
        <v>0</v>
      </c>
      <c r="K349">
        <v>61</v>
      </c>
      <c r="L349" s="1"/>
      <c r="M349" s="4"/>
    </row>
    <row r="350" spans="1:13" x14ac:dyDescent="0.25">
      <c r="A350">
        <v>1503960366</v>
      </c>
      <c r="B350" t="s">
        <v>396</v>
      </c>
      <c r="C350" s="1">
        <v>42472</v>
      </c>
      <c r="D350" s="8">
        <f>WEEKDAY(hourlySteps_merged[[#This Row],[ActivityDate]],1)</f>
        <v>3</v>
      </c>
      <c r="E350" s="1" t="str">
        <f>TEXT(hourlySteps_merged[[#This Row],[ActivityDate]],"dddd")</f>
        <v>Tuesday</v>
      </c>
      <c r="F350" s="6" t="s">
        <v>781</v>
      </c>
      <c r="G350" s="6" t="str">
        <f>TEXT(hourlySteps_merged[[#This Row],[ActivityTime2]],"hh:mm:ss")</f>
        <v>12:00:00</v>
      </c>
      <c r="H350">
        <v>415</v>
      </c>
      <c r="I350">
        <v>0</v>
      </c>
      <c r="J350">
        <v>0</v>
      </c>
      <c r="K350">
        <v>61</v>
      </c>
      <c r="L350" s="1"/>
      <c r="M350" s="4"/>
    </row>
    <row r="351" spans="1:13" x14ac:dyDescent="0.25">
      <c r="A351">
        <v>1503960366</v>
      </c>
      <c r="B351" t="s">
        <v>397</v>
      </c>
      <c r="C351" s="1">
        <v>42472</v>
      </c>
      <c r="D351" s="8">
        <f>WEEKDAY(hourlySteps_merged[[#This Row],[ActivityDate]],1)</f>
        <v>3</v>
      </c>
      <c r="E351" s="1" t="str">
        <f>TEXT(hourlySteps_merged[[#This Row],[ActivityDate]],"dddd")</f>
        <v>Tuesday</v>
      </c>
      <c r="F351" s="6" t="s">
        <v>782</v>
      </c>
      <c r="G351" s="6" t="str">
        <f>TEXT(hourlySteps_merged[[#This Row],[ActivityTime2]],"hh:mm:ss")</f>
        <v>13:00:00</v>
      </c>
      <c r="H351">
        <v>1571</v>
      </c>
      <c r="I351">
        <v>0</v>
      </c>
      <c r="J351">
        <v>0</v>
      </c>
      <c r="K351">
        <v>61</v>
      </c>
      <c r="L351" s="1"/>
      <c r="M351" s="4"/>
    </row>
    <row r="352" spans="1:13" x14ac:dyDescent="0.25">
      <c r="A352">
        <v>1503960366</v>
      </c>
      <c r="B352" t="s">
        <v>398</v>
      </c>
      <c r="C352" s="1">
        <v>42472</v>
      </c>
      <c r="D352" s="8">
        <f>WEEKDAY(hourlySteps_merged[[#This Row],[ActivityDate]],1)</f>
        <v>3</v>
      </c>
      <c r="E352" s="1" t="str">
        <f>TEXT(hourlySteps_merged[[#This Row],[ActivityDate]],"dddd")</f>
        <v>Tuesday</v>
      </c>
      <c r="F352" s="6" t="s">
        <v>783</v>
      </c>
      <c r="G352" s="6" t="str">
        <f>TEXT(hourlySteps_merged[[#This Row],[ActivityTime2]],"hh:mm:ss")</f>
        <v>14:00:00</v>
      </c>
      <c r="H352">
        <v>1998</v>
      </c>
      <c r="I352">
        <v>0</v>
      </c>
      <c r="J352">
        <v>0</v>
      </c>
      <c r="K352">
        <v>61</v>
      </c>
      <c r="L352" s="1"/>
      <c r="M352" s="4"/>
    </row>
    <row r="353" spans="1:13" x14ac:dyDescent="0.25">
      <c r="A353">
        <v>1503960366</v>
      </c>
      <c r="B353" t="s">
        <v>399</v>
      </c>
      <c r="C353" s="1">
        <v>42472</v>
      </c>
      <c r="D353" s="8">
        <f>WEEKDAY(hourlySteps_merged[[#This Row],[ActivityDate]],1)</f>
        <v>3</v>
      </c>
      <c r="E353" s="1" t="str">
        <f>TEXT(hourlySteps_merged[[#This Row],[ActivityDate]],"dddd")</f>
        <v>Tuesday</v>
      </c>
      <c r="F353" s="6" t="s">
        <v>784</v>
      </c>
      <c r="G353" s="6" t="str">
        <f>TEXT(hourlySteps_merged[[#This Row],[ActivityTime2]],"hh:mm:ss")</f>
        <v>15:00:00</v>
      </c>
      <c r="H353">
        <v>323</v>
      </c>
      <c r="I353">
        <v>0</v>
      </c>
      <c r="J353">
        <v>0</v>
      </c>
      <c r="K353">
        <v>61</v>
      </c>
      <c r="L353" s="1"/>
      <c r="M353" s="4"/>
    </row>
    <row r="354" spans="1:13" x14ac:dyDescent="0.25">
      <c r="A354">
        <v>1503960366</v>
      </c>
      <c r="B354" t="s">
        <v>400</v>
      </c>
      <c r="C354" s="1">
        <v>42472</v>
      </c>
      <c r="D354" s="8">
        <f>WEEKDAY(hourlySteps_merged[[#This Row],[ActivityDate]],1)</f>
        <v>3</v>
      </c>
      <c r="E354" s="1" t="str">
        <f>TEXT(hourlySteps_merged[[#This Row],[ActivityDate]],"dddd")</f>
        <v>Tuesday</v>
      </c>
      <c r="F354" s="6" t="s">
        <v>785</v>
      </c>
      <c r="G354" s="6" t="str">
        <f>TEXT(hourlySteps_merged[[#This Row],[ActivityTime2]],"hh:mm:ss")</f>
        <v>16:00:00</v>
      </c>
      <c r="H354">
        <v>697</v>
      </c>
      <c r="I354">
        <v>0</v>
      </c>
      <c r="J354">
        <v>0</v>
      </c>
      <c r="K354">
        <v>61</v>
      </c>
      <c r="L354" s="1"/>
      <c r="M354" s="4"/>
    </row>
    <row r="355" spans="1:13" x14ac:dyDescent="0.25">
      <c r="A355">
        <v>1503960366</v>
      </c>
      <c r="B355" t="s">
        <v>401</v>
      </c>
      <c r="C355" s="1">
        <v>42472</v>
      </c>
      <c r="D355" s="8">
        <f>WEEKDAY(hourlySteps_merged[[#This Row],[ActivityDate]],1)</f>
        <v>3</v>
      </c>
      <c r="E355" s="1" t="str">
        <f>TEXT(hourlySteps_merged[[#This Row],[ActivityDate]],"dddd")</f>
        <v>Tuesday</v>
      </c>
      <c r="F355" s="6" t="s">
        <v>786</v>
      </c>
      <c r="G355" s="6" t="str">
        <f>TEXT(hourlySteps_merged[[#This Row],[ActivityTime2]],"hh:mm:ss")</f>
        <v>17:00:00</v>
      </c>
      <c r="H355">
        <v>143</v>
      </c>
      <c r="I355">
        <v>0</v>
      </c>
      <c r="J355">
        <v>0</v>
      </c>
      <c r="K355">
        <v>61</v>
      </c>
      <c r="L355" s="1"/>
      <c r="M355" s="4"/>
    </row>
    <row r="356" spans="1:13" x14ac:dyDescent="0.25">
      <c r="A356">
        <v>1503960366</v>
      </c>
      <c r="B356" t="s">
        <v>402</v>
      </c>
      <c r="C356" s="1">
        <v>42472</v>
      </c>
      <c r="D356" s="8">
        <f>WEEKDAY(hourlySteps_merged[[#This Row],[ActivityDate]],1)</f>
        <v>3</v>
      </c>
      <c r="E356" s="1" t="str">
        <f>TEXT(hourlySteps_merged[[#This Row],[ActivityDate]],"dddd")</f>
        <v>Tuesday</v>
      </c>
      <c r="F356" s="6" t="s">
        <v>787</v>
      </c>
      <c r="G356" s="6" t="str">
        <f>TEXT(hourlySteps_merged[[#This Row],[ActivityTime2]],"hh:mm:ss")</f>
        <v>18:00:00</v>
      </c>
      <c r="H356">
        <v>2513</v>
      </c>
      <c r="I356">
        <v>0</v>
      </c>
      <c r="J356">
        <v>0</v>
      </c>
      <c r="K356">
        <v>61</v>
      </c>
      <c r="L356" s="1"/>
      <c r="M356" s="4"/>
    </row>
    <row r="357" spans="1:13" x14ac:dyDescent="0.25">
      <c r="A357">
        <v>1503960366</v>
      </c>
      <c r="B357" t="s">
        <v>403</v>
      </c>
      <c r="C357" s="1">
        <v>42472</v>
      </c>
      <c r="D357" s="8">
        <f>WEEKDAY(hourlySteps_merged[[#This Row],[ActivityDate]],1)</f>
        <v>3</v>
      </c>
      <c r="E357" s="1" t="str">
        <f>TEXT(hourlySteps_merged[[#This Row],[ActivityDate]],"dddd")</f>
        <v>Tuesday</v>
      </c>
      <c r="F357" s="6" t="s">
        <v>788</v>
      </c>
      <c r="G357" s="6" t="str">
        <f>TEXT(hourlySteps_merged[[#This Row],[ActivityTime2]],"hh:mm:ss")</f>
        <v>19:00:00</v>
      </c>
      <c r="H357">
        <v>148</v>
      </c>
      <c r="I357">
        <v>0</v>
      </c>
      <c r="J357">
        <v>0</v>
      </c>
      <c r="K357">
        <v>61</v>
      </c>
      <c r="L357" s="1"/>
      <c r="M357" s="4"/>
    </row>
    <row r="358" spans="1:13" x14ac:dyDescent="0.25">
      <c r="A358">
        <v>1503960366</v>
      </c>
      <c r="B358" t="s">
        <v>404</v>
      </c>
      <c r="C358" s="1">
        <v>42472</v>
      </c>
      <c r="D358" s="8">
        <f>WEEKDAY(hourlySteps_merged[[#This Row],[ActivityDate]],1)</f>
        <v>3</v>
      </c>
      <c r="E358" s="1" t="str">
        <f>TEXT(hourlySteps_merged[[#This Row],[ActivityDate]],"dddd")</f>
        <v>Tuesday</v>
      </c>
      <c r="F358" s="6" t="s">
        <v>789</v>
      </c>
      <c r="G358" s="6" t="str">
        <f>TEXT(hourlySteps_merged[[#This Row],[ActivityTime2]],"hh:mm:ss")</f>
        <v>20:00:00</v>
      </c>
      <c r="H358">
        <v>1649</v>
      </c>
      <c r="I358">
        <v>0</v>
      </c>
      <c r="J358">
        <v>0</v>
      </c>
      <c r="K358">
        <v>61</v>
      </c>
      <c r="L358" s="1"/>
      <c r="M358" s="4"/>
    </row>
    <row r="359" spans="1:13" x14ac:dyDescent="0.25">
      <c r="A359">
        <v>1503960366</v>
      </c>
      <c r="B359" t="s">
        <v>405</v>
      </c>
      <c r="C359" s="1">
        <v>42472</v>
      </c>
      <c r="D359" s="8">
        <f>WEEKDAY(hourlySteps_merged[[#This Row],[ActivityDate]],1)</f>
        <v>3</v>
      </c>
      <c r="E359" s="1" t="str">
        <f>TEXT(hourlySteps_merged[[#This Row],[ActivityDate]],"dddd")</f>
        <v>Tuesday</v>
      </c>
      <c r="F359" s="6" t="s">
        <v>790</v>
      </c>
      <c r="G359" s="6" t="str">
        <f>TEXT(hourlySteps_merged[[#This Row],[ActivityTime2]],"hh:mm:ss")</f>
        <v>21:00:00</v>
      </c>
      <c r="H359">
        <v>450</v>
      </c>
      <c r="I359">
        <v>0</v>
      </c>
      <c r="J359">
        <v>0</v>
      </c>
      <c r="K359">
        <v>61</v>
      </c>
      <c r="L359" s="1"/>
      <c r="M359" s="4"/>
    </row>
    <row r="360" spans="1:13" x14ac:dyDescent="0.25">
      <c r="A360">
        <v>1503960366</v>
      </c>
      <c r="B360" t="s">
        <v>406</v>
      </c>
      <c r="C360" s="1">
        <v>42472</v>
      </c>
      <c r="D360" s="8">
        <f>WEEKDAY(hourlySteps_merged[[#This Row],[ActivityDate]],1)</f>
        <v>3</v>
      </c>
      <c r="E360" s="1" t="str">
        <f>TEXT(hourlySteps_merged[[#This Row],[ActivityDate]],"dddd")</f>
        <v>Tuesday</v>
      </c>
      <c r="F360" s="6" t="s">
        <v>791</v>
      </c>
      <c r="G360" s="6" t="str">
        <f>TEXT(hourlySteps_merged[[#This Row],[ActivityTime2]],"hh:mm:ss")</f>
        <v>22:00:00</v>
      </c>
      <c r="H360">
        <v>148</v>
      </c>
      <c r="I360">
        <v>0</v>
      </c>
      <c r="J360">
        <v>0</v>
      </c>
      <c r="K360">
        <v>61</v>
      </c>
      <c r="L360" s="1"/>
      <c r="M360" s="4"/>
    </row>
    <row r="361" spans="1:13" x14ac:dyDescent="0.25">
      <c r="A361">
        <v>1503960366</v>
      </c>
      <c r="B361" t="s">
        <v>407</v>
      </c>
      <c r="C361" s="1">
        <v>42472</v>
      </c>
      <c r="D361" s="8">
        <f>WEEKDAY(hourlySteps_merged[[#This Row],[ActivityDate]],1)</f>
        <v>3</v>
      </c>
      <c r="E361" s="1" t="str">
        <f>TEXT(hourlySteps_merged[[#This Row],[ActivityDate]],"dddd")</f>
        <v>Tuesday</v>
      </c>
      <c r="F361" s="6" t="s">
        <v>792</v>
      </c>
      <c r="G361" s="6" t="str">
        <f>TEXT(hourlySteps_merged[[#This Row],[ActivityTime2]],"hh:mm:ss")</f>
        <v>23:00:00</v>
      </c>
      <c r="H361">
        <v>310</v>
      </c>
      <c r="I361">
        <v>0</v>
      </c>
      <c r="J361">
        <v>0</v>
      </c>
      <c r="K361">
        <v>61</v>
      </c>
      <c r="L361" s="1"/>
      <c r="M361" s="4"/>
    </row>
    <row r="362" spans="1:13" x14ac:dyDescent="0.25">
      <c r="A362">
        <v>1503960366</v>
      </c>
      <c r="B362" t="s">
        <v>46</v>
      </c>
      <c r="C362" s="1">
        <v>42472</v>
      </c>
      <c r="D362" s="8">
        <f>WEEKDAY(hourlySteps_merged[[#This Row],[ActivityDate]],1)</f>
        <v>3</v>
      </c>
      <c r="E362" s="1" t="str">
        <f>TEXT(hourlySteps_merged[[#This Row],[ActivityDate]],"dddd")</f>
        <v>Tuesday</v>
      </c>
      <c r="F362" s="6" t="s">
        <v>769</v>
      </c>
      <c r="G362" s="6" t="str">
        <f>TEXT(hourlySteps_merged[[#This Row],[ActivityTime2]],"hh:mm:ss")</f>
        <v>00:00:00</v>
      </c>
      <c r="H362">
        <v>277</v>
      </c>
      <c r="I362">
        <v>0</v>
      </c>
      <c r="J362">
        <v>0</v>
      </c>
      <c r="K362">
        <v>78</v>
      </c>
      <c r="L362" s="1"/>
      <c r="M362" s="4"/>
    </row>
    <row r="363" spans="1:13" x14ac:dyDescent="0.25">
      <c r="A363">
        <v>1503960366</v>
      </c>
      <c r="B363" t="s">
        <v>408</v>
      </c>
      <c r="C363" s="1">
        <v>42472</v>
      </c>
      <c r="D363" s="8">
        <f>WEEKDAY(hourlySteps_merged[[#This Row],[ActivityDate]],1)</f>
        <v>3</v>
      </c>
      <c r="E363" s="1" t="str">
        <f>TEXT(hourlySteps_merged[[#This Row],[ActivityDate]],"dddd")</f>
        <v>Tuesday</v>
      </c>
      <c r="F363" s="6" t="s">
        <v>770</v>
      </c>
      <c r="G363" s="6" t="str">
        <f>TEXT(hourlySteps_merged[[#This Row],[ActivityTime2]],"hh:mm:ss")</f>
        <v>01:00:00</v>
      </c>
      <c r="H363">
        <v>60</v>
      </c>
      <c r="I363">
        <v>0</v>
      </c>
      <c r="J363">
        <v>0</v>
      </c>
      <c r="K363">
        <v>78</v>
      </c>
      <c r="L363" s="1"/>
      <c r="M363" s="4"/>
    </row>
    <row r="364" spans="1:13" x14ac:dyDescent="0.25">
      <c r="A364">
        <v>1503960366</v>
      </c>
      <c r="B364" t="s">
        <v>409</v>
      </c>
      <c r="C364" s="1">
        <v>42472</v>
      </c>
      <c r="D364" s="8">
        <f>WEEKDAY(hourlySteps_merged[[#This Row],[ActivityDate]],1)</f>
        <v>3</v>
      </c>
      <c r="E364" s="1" t="str">
        <f>TEXT(hourlySteps_merged[[#This Row],[ActivityDate]],"dddd")</f>
        <v>Tuesday</v>
      </c>
      <c r="F364" s="6" t="s">
        <v>771</v>
      </c>
      <c r="G364" s="6" t="str">
        <f>TEXT(hourlySteps_merged[[#This Row],[ActivityTime2]],"hh:mm:ss")</f>
        <v>02:00:00</v>
      </c>
      <c r="H364">
        <v>17</v>
      </c>
      <c r="I364">
        <v>0</v>
      </c>
      <c r="J364">
        <v>0</v>
      </c>
      <c r="K364">
        <v>78</v>
      </c>
      <c r="L364" s="1"/>
      <c r="M364" s="4"/>
    </row>
    <row r="365" spans="1:13" x14ac:dyDescent="0.25">
      <c r="A365">
        <v>1503960366</v>
      </c>
      <c r="B365" t="s">
        <v>410</v>
      </c>
      <c r="C365" s="1">
        <v>42472</v>
      </c>
      <c r="D365" s="8">
        <f>WEEKDAY(hourlySteps_merged[[#This Row],[ActivityDate]],1)</f>
        <v>3</v>
      </c>
      <c r="E365" s="1" t="str">
        <f>TEXT(hourlySteps_merged[[#This Row],[ActivityDate]],"dddd")</f>
        <v>Tuesday</v>
      </c>
      <c r="F365" s="6" t="s">
        <v>772</v>
      </c>
      <c r="G365" s="6" t="str">
        <f>TEXT(hourlySteps_merged[[#This Row],[ActivityTime2]],"hh:mm:ss")</f>
        <v>03:00:00</v>
      </c>
      <c r="H365">
        <v>0</v>
      </c>
      <c r="I365">
        <v>0</v>
      </c>
      <c r="J365">
        <v>0</v>
      </c>
      <c r="K365">
        <v>78</v>
      </c>
      <c r="L365" s="1"/>
      <c r="M365" s="4"/>
    </row>
    <row r="366" spans="1:13" x14ac:dyDescent="0.25">
      <c r="A366">
        <v>1503960366</v>
      </c>
      <c r="B366" t="s">
        <v>411</v>
      </c>
      <c r="C366" s="1">
        <v>42472</v>
      </c>
      <c r="D366" s="8">
        <f>WEEKDAY(hourlySteps_merged[[#This Row],[ActivityDate]],1)</f>
        <v>3</v>
      </c>
      <c r="E366" s="1" t="str">
        <f>TEXT(hourlySteps_merged[[#This Row],[ActivityDate]],"dddd")</f>
        <v>Tuesday</v>
      </c>
      <c r="F366" s="6" t="s">
        <v>773</v>
      </c>
      <c r="G366" s="6" t="str">
        <f>TEXT(hourlySteps_merged[[#This Row],[ActivityTime2]],"hh:mm:ss")</f>
        <v>04:00:00</v>
      </c>
      <c r="H366">
        <v>0</v>
      </c>
      <c r="I366">
        <v>0</v>
      </c>
      <c r="J366">
        <v>0</v>
      </c>
      <c r="K366">
        <v>78</v>
      </c>
      <c r="L366" s="1"/>
      <c r="M366" s="4"/>
    </row>
    <row r="367" spans="1:13" x14ac:dyDescent="0.25">
      <c r="A367">
        <v>1503960366</v>
      </c>
      <c r="B367" t="s">
        <v>412</v>
      </c>
      <c r="C367" s="1">
        <v>42472</v>
      </c>
      <c r="D367" s="8">
        <f>WEEKDAY(hourlySteps_merged[[#This Row],[ActivityDate]],1)</f>
        <v>3</v>
      </c>
      <c r="E367" s="1" t="str">
        <f>TEXT(hourlySteps_merged[[#This Row],[ActivityDate]],"dddd")</f>
        <v>Tuesday</v>
      </c>
      <c r="F367" s="6" t="s">
        <v>774</v>
      </c>
      <c r="G367" s="6" t="str">
        <f>TEXT(hourlySteps_merged[[#This Row],[ActivityTime2]],"hh:mm:ss")</f>
        <v>05:00:00</v>
      </c>
      <c r="H367">
        <v>0</v>
      </c>
      <c r="I367">
        <v>0</v>
      </c>
      <c r="J367">
        <v>0</v>
      </c>
      <c r="K367">
        <v>78</v>
      </c>
      <c r="L367" s="1"/>
      <c r="M367" s="4"/>
    </row>
    <row r="368" spans="1:13" x14ac:dyDescent="0.25">
      <c r="A368">
        <v>1503960366</v>
      </c>
      <c r="B368" t="s">
        <v>413</v>
      </c>
      <c r="C368" s="1">
        <v>42472</v>
      </c>
      <c r="D368" s="8">
        <f>WEEKDAY(hourlySteps_merged[[#This Row],[ActivityDate]],1)</f>
        <v>3</v>
      </c>
      <c r="E368" s="1" t="str">
        <f>TEXT(hourlySteps_merged[[#This Row],[ActivityDate]],"dddd")</f>
        <v>Tuesday</v>
      </c>
      <c r="F368" s="6" t="s">
        <v>775</v>
      </c>
      <c r="G368" s="6" t="str">
        <f>TEXT(hourlySteps_merged[[#This Row],[ActivityTime2]],"hh:mm:ss")</f>
        <v>06:00:00</v>
      </c>
      <c r="H368">
        <v>0</v>
      </c>
      <c r="I368">
        <v>0</v>
      </c>
      <c r="J368">
        <v>0</v>
      </c>
      <c r="K368">
        <v>78</v>
      </c>
      <c r="L368" s="1"/>
      <c r="M368" s="4"/>
    </row>
    <row r="369" spans="1:13" x14ac:dyDescent="0.25">
      <c r="A369">
        <v>1503960366</v>
      </c>
      <c r="B369" t="s">
        <v>414</v>
      </c>
      <c r="C369" s="1">
        <v>42472</v>
      </c>
      <c r="D369" s="8">
        <f>WEEKDAY(hourlySteps_merged[[#This Row],[ActivityDate]],1)</f>
        <v>3</v>
      </c>
      <c r="E369" s="1" t="str">
        <f>TEXT(hourlySteps_merged[[#This Row],[ActivityDate]],"dddd")</f>
        <v>Tuesday</v>
      </c>
      <c r="F369" s="6" t="s">
        <v>776</v>
      </c>
      <c r="G369" s="6" t="str">
        <f>TEXT(hourlySteps_merged[[#This Row],[ActivityTime2]],"hh:mm:ss")</f>
        <v>07:00:00</v>
      </c>
      <c r="H369">
        <v>0</v>
      </c>
      <c r="I369">
        <v>0</v>
      </c>
      <c r="J369">
        <v>0</v>
      </c>
      <c r="K369">
        <v>78</v>
      </c>
      <c r="L369" s="1"/>
      <c r="M369" s="4"/>
    </row>
    <row r="370" spans="1:13" x14ac:dyDescent="0.25">
      <c r="A370">
        <v>1503960366</v>
      </c>
      <c r="B370" t="s">
        <v>415</v>
      </c>
      <c r="C370" s="1">
        <v>42472</v>
      </c>
      <c r="D370" s="8">
        <f>WEEKDAY(hourlySteps_merged[[#This Row],[ActivityDate]],1)</f>
        <v>3</v>
      </c>
      <c r="E370" s="1" t="str">
        <f>TEXT(hourlySteps_merged[[#This Row],[ActivityDate]],"dddd")</f>
        <v>Tuesday</v>
      </c>
      <c r="F370" s="6" t="s">
        <v>777</v>
      </c>
      <c r="G370" s="6" t="str">
        <f>TEXT(hourlySteps_merged[[#This Row],[ActivityTime2]],"hh:mm:ss")</f>
        <v>08:00:00</v>
      </c>
      <c r="H370">
        <v>0</v>
      </c>
      <c r="I370">
        <v>0</v>
      </c>
      <c r="J370">
        <v>0</v>
      </c>
      <c r="K370">
        <v>78</v>
      </c>
      <c r="L370" s="1"/>
      <c r="M370" s="4"/>
    </row>
    <row r="371" spans="1:13" x14ac:dyDescent="0.25">
      <c r="A371">
        <v>1503960366</v>
      </c>
      <c r="B371" t="s">
        <v>416</v>
      </c>
      <c r="C371" s="1">
        <v>42472</v>
      </c>
      <c r="D371" s="8">
        <f>WEEKDAY(hourlySteps_merged[[#This Row],[ActivityDate]],1)</f>
        <v>3</v>
      </c>
      <c r="E371" s="1" t="str">
        <f>TEXT(hourlySteps_merged[[#This Row],[ActivityDate]],"dddd")</f>
        <v>Tuesday</v>
      </c>
      <c r="F371" s="6" t="s">
        <v>778</v>
      </c>
      <c r="G371" s="6" t="str">
        <f>TEXT(hourlySteps_merged[[#This Row],[ActivityTime2]],"hh:mm:ss")</f>
        <v>09:00:00</v>
      </c>
      <c r="H371">
        <v>1916</v>
      </c>
      <c r="I371">
        <v>0</v>
      </c>
      <c r="J371">
        <v>0</v>
      </c>
      <c r="K371">
        <v>78</v>
      </c>
      <c r="L371" s="1"/>
      <c r="M371" s="4"/>
    </row>
    <row r="372" spans="1:13" x14ac:dyDescent="0.25">
      <c r="A372">
        <v>1503960366</v>
      </c>
      <c r="B372" t="s">
        <v>417</v>
      </c>
      <c r="C372" s="1">
        <v>42472</v>
      </c>
      <c r="D372" s="8">
        <f>WEEKDAY(hourlySteps_merged[[#This Row],[ActivityDate]],1)</f>
        <v>3</v>
      </c>
      <c r="E372" s="1" t="str">
        <f>TEXT(hourlySteps_merged[[#This Row],[ActivityDate]],"dddd")</f>
        <v>Tuesday</v>
      </c>
      <c r="F372" s="6" t="s">
        <v>779</v>
      </c>
      <c r="G372" s="6" t="str">
        <f>TEXT(hourlySteps_merged[[#This Row],[ActivityTime2]],"hh:mm:ss")</f>
        <v>10:00:00</v>
      </c>
      <c r="H372">
        <v>502</v>
      </c>
      <c r="I372">
        <v>0</v>
      </c>
      <c r="J372">
        <v>0</v>
      </c>
      <c r="K372">
        <v>78</v>
      </c>
      <c r="L372" s="1"/>
      <c r="M372" s="4"/>
    </row>
    <row r="373" spans="1:13" x14ac:dyDescent="0.25">
      <c r="A373">
        <v>1503960366</v>
      </c>
      <c r="B373" t="s">
        <v>418</v>
      </c>
      <c r="C373" s="1">
        <v>42472</v>
      </c>
      <c r="D373" s="8">
        <f>WEEKDAY(hourlySteps_merged[[#This Row],[ActivityDate]],1)</f>
        <v>3</v>
      </c>
      <c r="E373" s="1" t="str">
        <f>TEXT(hourlySteps_merged[[#This Row],[ActivityDate]],"dddd")</f>
        <v>Tuesday</v>
      </c>
      <c r="F373" s="6" t="s">
        <v>780</v>
      </c>
      <c r="G373" s="6" t="str">
        <f>TEXT(hourlySteps_merged[[#This Row],[ActivityTime2]],"hh:mm:ss")</f>
        <v>11:00:00</v>
      </c>
      <c r="H373">
        <v>797</v>
      </c>
      <c r="I373">
        <v>0</v>
      </c>
      <c r="J373">
        <v>0</v>
      </c>
      <c r="K373">
        <v>78</v>
      </c>
      <c r="L373" s="1"/>
      <c r="M373" s="4"/>
    </row>
    <row r="374" spans="1:13" x14ac:dyDescent="0.25">
      <c r="A374">
        <v>1503960366</v>
      </c>
      <c r="B374" t="s">
        <v>419</v>
      </c>
      <c r="C374" s="1">
        <v>42472</v>
      </c>
      <c r="D374" s="8">
        <f>WEEKDAY(hourlySteps_merged[[#This Row],[ActivityDate]],1)</f>
        <v>3</v>
      </c>
      <c r="E374" s="1" t="str">
        <f>TEXT(hourlySteps_merged[[#This Row],[ActivityDate]],"dddd")</f>
        <v>Tuesday</v>
      </c>
      <c r="F374" s="6" t="s">
        <v>781</v>
      </c>
      <c r="G374" s="6" t="str">
        <f>TEXT(hourlySteps_merged[[#This Row],[ActivityTime2]],"hh:mm:ss")</f>
        <v>12:00:00</v>
      </c>
      <c r="H374">
        <v>701</v>
      </c>
      <c r="I374">
        <v>0</v>
      </c>
      <c r="J374">
        <v>0</v>
      </c>
      <c r="K374">
        <v>78</v>
      </c>
      <c r="L374" s="1"/>
      <c r="M374" s="4"/>
    </row>
    <row r="375" spans="1:13" x14ac:dyDescent="0.25">
      <c r="A375">
        <v>1503960366</v>
      </c>
      <c r="B375" t="s">
        <v>420</v>
      </c>
      <c r="C375" s="1">
        <v>42472</v>
      </c>
      <c r="D375" s="8">
        <f>WEEKDAY(hourlySteps_merged[[#This Row],[ActivityDate]],1)</f>
        <v>3</v>
      </c>
      <c r="E375" s="1" t="str">
        <f>TEXT(hourlySteps_merged[[#This Row],[ActivityDate]],"dddd")</f>
        <v>Tuesday</v>
      </c>
      <c r="F375" s="6" t="s">
        <v>782</v>
      </c>
      <c r="G375" s="6" t="str">
        <f>TEXT(hourlySteps_merged[[#This Row],[ActivityTime2]],"hh:mm:ss")</f>
        <v>13:00:00</v>
      </c>
      <c r="H375">
        <v>319</v>
      </c>
      <c r="I375">
        <v>0</v>
      </c>
      <c r="J375">
        <v>0</v>
      </c>
      <c r="K375">
        <v>78</v>
      </c>
      <c r="L375" s="1"/>
      <c r="M375" s="4"/>
    </row>
    <row r="376" spans="1:13" x14ac:dyDescent="0.25">
      <c r="A376">
        <v>1503960366</v>
      </c>
      <c r="B376" t="s">
        <v>421</v>
      </c>
      <c r="C376" s="1">
        <v>42472</v>
      </c>
      <c r="D376" s="8">
        <f>WEEKDAY(hourlySteps_merged[[#This Row],[ActivityDate]],1)</f>
        <v>3</v>
      </c>
      <c r="E376" s="1" t="str">
        <f>TEXT(hourlySteps_merged[[#This Row],[ActivityDate]],"dddd")</f>
        <v>Tuesday</v>
      </c>
      <c r="F376" s="6" t="s">
        <v>783</v>
      </c>
      <c r="G376" s="6" t="str">
        <f>TEXT(hourlySteps_merged[[#This Row],[ActivityTime2]],"hh:mm:ss")</f>
        <v>14:00:00</v>
      </c>
      <c r="H376">
        <v>1932</v>
      </c>
      <c r="I376">
        <v>0</v>
      </c>
      <c r="J376">
        <v>0</v>
      </c>
      <c r="K376">
        <v>78</v>
      </c>
      <c r="L376" s="1"/>
      <c r="M376" s="4"/>
    </row>
    <row r="377" spans="1:13" x14ac:dyDescent="0.25">
      <c r="A377">
        <v>1503960366</v>
      </c>
      <c r="B377" t="s">
        <v>422</v>
      </c>
      <c r="C377" s="1">
        <v>42472</v>
      </c>
      <c r="D377" s="8">
        <f>WEEKDAY(hourlySteps_merged[[#This Row],[ActivityDate]],1)</f>
        <v>3</v>
      </c>
      <c r="E377" s="1" t="str">
        <f>TEXT(hourlySteps_merged[[#This Row],[ActivityDate]],"dddd")</f>
        <v>Tuesday</v>
      </c>
      <c r="F377" s="6" t="s">
        <v>784</v>
      </c>
      <c r="G377" s="6" t="str">
        <f>TEXT(hourlySteps_merged[[#This Row],[ActivityTime2]],"hh:mm:ss")</f>
        <v>15:00:00</v>
      </c>
      <c r="H377">
        <v>59</v>
      </c>
      <c r="I377">
        <v>0</v>
      </c>
      <c r="J377">
        <v>0</v>
      </c>
      <c r="K377">
        <v>78</v>
      </c>
      <c r="L377" s="1"/>
      <c r="M377" s="4"/>
    </row>
    <row r="378" spans="1:13" x14ac:dyDescent="0.25">
      <c r="A378">
        <v>1503960366</v>
      </c>
      <c r="B378" t="s">
        <v>423</v>
      </c>
      <c r="C378" s="1">
        <v>42472</v>
      </c>
      <c r="D378" s="8">
        <f>WEEKDAY(hourlySteps_merged[[#This Row],[ActivityDate]],1)</f>
        <v>3</v>
      </c>
      <c r="E378" s="1" t="str">
        <f>TEXT(hourlySteps_merged[[#This Row],[ActivityDate]],"dddd")</f>
        <v>Tuesday</v>
      </c>
      <c r="F378" s="6" t="s">
        <v>785</v>
      </c>
      <c r="G378" s="6" t="str">
        <f>TEXT(hourlySteps_merged[[#This Row],[ActivityTime2]],"hh:mm:ss")</f>
        <v>16:00:00</v>
      </c>
      <c r="H378">
        <v>98</v>
      </c>
      <c r="I378">
        <v>0</v>
      </c>
      <c r="J378">
        <v>0</v>
      </c>
      <c r="K378">
        <v>78</v>
      </c>
      <c r="L378" s="1"/>
      <c r="M378" s="4"/>
    </row>
    <row r="379" spans="1:13" x14ac:dyDescent="0.25">
      <c r="A379">
        <v>1503960366</v>
      </c>
      <c r="B379" t="s">
        <v>424</v>
      </c>
      <c r="C379" s="1">
        <v>42472</v>
      </c>
      <c r="D379" s="8">
        <f>WEEKDAY(hourlySteps_merged[[#This Row],[ActivityDate]],1)</f>
        <v>3</v>
      </c>
      <c r="E379" s="1" t="str">
        <f>TEXT(hourlySteps_merged[[#This Row],[ActivityDate]],"dddd")</f>
        <v>Tuesday</v>
      </c>
      <c r="F379" s="6" t="s">
        <v>786</v>
      </c>
      <c r="G379" s="6" t="str">
        <f>TEXT(hourlySteps_merged[[#This Row],[ActivityTime2]],"hh:mm:ss")</f>
        <v>17:00:00</v>
      </c>
      <c r="H379">
        <v>261</v>
      </c>
      <c r="I379">
        <v>0</v>
      </c>
      <c r="J379">
        <v>0</v>
      </c>
      <c r="K379">
        <v>78</v>
      </c>
      <c r="L379" s="1"/>
      <c r="M379" s="4"/>
    </row>
    <row r="380" spans="1:13" x14ac:dyDescent="0.25">
      <c r="A380">
        <v>1503960366</v>
      </c>
      <c r="B380" t="s">
        <v>425</v>
      </c>
      <c r="C380" s="1">
        <v>42472</v>
      </c>
      <c r="D380" s="8">
        <f>WEEKDAY(hourlySteps_merged[[#This Row],[ActivityDate]],1)</f>
        <v>3</v>
      </c>
      <c r="E380" s="1" t="str">
        <f>TEXT(hourlySteps_merged[[#This Row],[ActivityDate]],"dddd")</f>
        <v>Tuesday</v>
      </c>
      <c r="F380" s="6" t="s">
        <v>787</v>
      </c>
      <c r="G380" s="6" t="str">
        <f>TEXT(hourlySteps_merged[[#This Row],[ActivityTime2]],"hh:mm:ss")</f>
        <v>18:00:00</v>
      </c>
      <c r="H380">
        <v>2714</v>
      </c>
      <c r="I380">
        <v>0</v>
      </c>
      <c r="J380">
        <v>0</v>
      </c>
      <c r="K380">
        <v>78</v>
      </c>
      <c r="L380" s="1"/>
      <c r="M380" s="4"/>
    </row>
    <row r="381" spans="1:13" x14ac:dyDescent="0.25">
      <c r="A381">
        <v>1503960366</v>
      </c>
      <c r="B381" t="s">
        <v>426</v>
      </c>
      <c r="C381" s="1">
        <v>42472</v>
      </c>
      <c r="D381" s="8">
        <f>WEEKDAY(hourlySteps_merged[[#This Row],[ActivityDate]],1)</f>
        <v>3</v>
      </c>
      <c r="E381" s="1" t="str">
        <f>TEXT(hourlySteps_merged[[#This Row],[ActivityDate]],"dddd")</f>
        <v>Tuesday</v>
      </c>
      <c r="F381" s="6" t="s">
        <v>788</v>
      </c>
      <c r="G381" s="6" t="str">
        <f>TEXT(hourlySteps_merged[[#This Row],[ActivityTime2]],"hh:mm:ss")</f>
        <v>19:00:00</v>
      </c>
      <c r="H381">
        <v>5786</v>
      </c>
      <c r="I381">
        <v>0</v>
      </c>
      <c r="J381">
        <v>0</v>
      </c>
      <c r="K381">
        <v>78</v>
      </c>
      <c r="L381" s="1"/>
      <c r="M381" s="4"/>
    </row>
    <row r="382" spans="1:13" x14ac:dyDescent="0.25">
      <c r="A382">
        <v>1503960366</v>
      </c>
      <c r="B382" t="s">
        <v>427</v>
      </c>
      <c r="C382" s="1">
        <v>42472</v>
      </c>
      <c r="D382" s="8">
        <f>WEEKDAY(hourlySteps_merged[[#This Row],[ActivityDate]],1)</f>
        <v>3</v>
      </c>
      <c r="E382" s="1" t="str">
        <f>TEXT(hourlySteps_merged[[#This Row],[ActivityDate]],"dddd")</f>
        <v>Tuesday</v>
      </c>
      <c r="F382" s="6" t="s">
        <v>789</v>
      </c>
      <c r="G382" s="6" t="str">
        <f>TEXT(hourlySteps_merged[[#This Row],[ActivityTime2]],"hh:mm:ss")</f>
        <v>20:00:00</v>
      </c>
      <c r="H382">
        <v>2420</v>
      </c>
      <c r="I382">
        <v>0</v>
      </c>
      <c r="J382">
        <v>0</v>
      </c>
      <c r="K382">
        <v>78</v>
      </c>
      <c r="L382" s="1"/>
      <c r="M382" s="4"/>
    </row>
    <row r="383" spans="1:13" x14ac:dyDescent="0.25">
      <c r="A383">
        <v>1503960366</v>
      </c>
      <c r="B383" t="s">
        <v>428</v>
      </c>
      <c r="C383" s="1">
        <v>42472</v>
      </c>
      <c r="D383" s="8">
        <f>WEEKDAY(hourlySteps_merged[[#This Row],[ActivityDate]],1)</f>
        <v>3</v>
      </c>
      <c r="E383" s="1" t="str">
        <f>TEXT(hourlySteps_merged[[#This Row],[ActivityDate]],"dddd")</f>
        <v>Tuesday</v>
      </c>
      <c r="F383" s="6" t="s">
        <v>790</v>
      </c>
      <c r="G383" s="6" t="str">
        <f>TEXT(hourlySteps_merged[[#This Row],[ActivityTime2]],"hh:mm:ss")</f>
        <v>21:00:00</v>
      </c>
      <c r="H383">
        <v>266</v>
      </c>
      <c r="I383">
        <v>0</v>
      </c>
      <c r="J383">
        <v>0</v>
      </c>
      <c r="K383">
        <v>78</v>
      </c>
      <c r="L383" s="1"/>
      <c r="M383" s="4"/>
    </row>
    <row r="384" spans="1:13" x14ac:dyDescent="0.25">
      <c r="A384">
        <v>1503960366</v>
      </c>
      <c r="B384" t="s">
        <v>429</v>
      </c>
      <c r="C384" s="1">
        <v>42472</v>
      </c>
      <c r="D384" s="8">
        <f>WEEKDAY(hourlySteps_merged[[#This Row],[ActivityDate]],1)</f>
        <v>3</v>
      </c>
      <c r="E384" s="1" t="str">
        <f>TEXT(hourlySteps_merged[[#This Row],[ActivityDate]],"dddd")</f>
        <v>Tuesday</v>
      </c>
      <c r="F384" s="6" t="s">
        <v>791</v>
      </c>
      <c r="G384" s="6" t="str">
        <f>TEXT(hourlySteps_merged[[#This Row],[ActivityTime2]],"hh:mm:ss")</f>
        <v>22:00:00</v>
      </c>
      <c r="H384">
        <v>0</v>
      </c>
      <c r="I384">
        <v>0</v>
      </c>
      <c r="J384">
        <v>0</v>
      </c>
      <c r="K384">
        <v>78</v>
      </c>
      <c r="L384" s="1"/>
      <c r="M384" s="4"/>
    </row>
    <row r="385" spans="1:13" x14ac:dyDescent="0.25">
      <c r="A385">
        <v>1503960366</v>
      </c>
      <c r="B385" t="s">
        <v>430</v>
      </c>
      <c r="C385" s="1">
        <v>42472</v>
      </c>
      <c r="D385" s="8">
        <f>WEEKDAY(hourlySteps_merged[[#This Row],[ActivityDate]],1)</f>
        <v>3</v>
      </c>
      <c r="E385" s="1" t="str">
        <f>TEXT(hourlySteps_merged[[#This Row],[ActivityDate]],"dddd")</f>
        <v>Tuesday</v>
      </c>
      <c r="F385" s="6" t="s">
        <v>792</v>
      </c>
      <c r="G385" s="6" t="str">
        <f>TEXT(hourlySteps_merged[[#This Row],[ActivityTime2]],"hh:mm:ss")</f>
        <v>23:00:00</v>
      </c>
      <c r="H385">
        <v>0</v>
      </c>
      <c r="I385">
        <v>0</v>
      </c>
      <c r="J385">
        <v>0</v>
      </c>
      <c r="K385">
        <v>78</v>
      </c>
      <c r="L385" s="1"/>
      <c r="M385" s="4"/>
    </row>
    <row r="386" spans="1:13" x14ac:dyDescent="0.25">
      <c r="A386">
        <v>1503960366</v>
      </c>
      <c r="B386" t="s">
        <v>31</v>
      </c>
      <c r="C386" s="1">
        <v>42472</v>
      </c>
      <c r="D386" s="8">
        <f>WEEKDAY(hourlySteps_merged[[#This Row],[ActivityDate]],1)</f>
        <v>3</v>
      </c>
      <c r="E386" s="1" t="str">
        <f>TEXT(hourlySteps_merged[[#This Row],[ActivityDate]],"dddd")</f>
        <v>Tuesday</v>
      </c>
      <c r="F386" s="6" t="s">
        <v>769</v>
      </c>
      <c r="G386" s="6" t="str">
        <f>TEXT(hourlySteps_merged[[#This Row],[ActivityTime2]],"hh:mm:ss")</f>
        <v>00:00:00</v>
      </c>
      <c r="H386">
        <v>0</v>
      </c>
      <c r="I386">
        <v>0</v>
      </c>
      <c r="J386">
        <v>0</v>
      </c>
      <c r="K386">
        <v>70</v>
      </c>
      <c r="L386" s="1"/>
      <c r="M386" s="4"/>
    </row>
    <row r="387" spans="1:13" x14ac:dyDescent="0.25">
      <c r="A387">
        <v>1503960366</v>
      </c>
      <c r="B387" t="s">
        <v>431</v>
      </c>
      <c r="C387" s="1">
        <v>42472</v>
      </c>
      <c r="D387" s="8">
        <f>WEEKDAY(hourlySteps_merged[[#This Row],[ActivityDate]],1)</f>
        <v>3</v>
      </c>
      <c r="E387" s="1" t="str">
        <f>TEXT(hourlySteps_merged[[#This Row],[ActivityDate]],"dddd")</f>
        <v>Tuesday</v>
      </c>
      <c r="F387" s="6" t="s">
        <v>770</v>
      </c>
      <c r="G387" s="6" t="str">
        <f>TEXT(hourlySteps_merged[[#This Row],[ActivityTime2]],"hh:mm:ss")</f>
        <v>01:00:00</v>
      </c>
      <c r="H387">
        <v>127</v>
      </c>
      <c r="I387">
        <v>7</v>
      </c>
      <c r="J387">
        <v>0.11666700000000001</v>
      </c>
      <c r="K387">
        <v>85</v>
      </c>
      <c r="L387" s="1"/>
      <c r="M387" s="4"/>
    </row>
    <row r="388" spans="1:13" x14ac:dyDescent="0.25">
      <c r="A388">
        <v>1503960366</v>
      </c>
      <c r="B388" t="s">
        <v>432</v>
      </c>
      <c r="C388" s="1">
        <v>42472</v>
      </c>
      <c r="D388" s="8">
        <f>WEEKDAY(hourlySteps_merged[[#This Row],[ActivityDate]],1)</f>
        <v>3</v>
      </c>
      <c r="E388" s="1" t="str">
        <f>TEXT(hourlySteps_merged[[#This Row],[ActivityDate]],"dddd")</f>
        <v>Tuesday</v>
      </c>
      <c r="F388" s="6" t="s">
        <v>771</v>
      </c>
      <c r="G388" s="6" t="str">
        <f>TEXT(hourlySteps_merged[[#This Row],[ActivityTime2]],"hh:mm:ss")</f>
        <v>02:00:00</v>
      </c>
      <c r="H388">
        <v>0</v>
      </c>
      <c r="I388">
        <v>0</v>
      </c>
      <c r="J388">
        <v>0</v>
      </c>
      <c r="K388">
        <v>69</v>
      </c>
      <c r="L388" s="1"/>
      <c r="M388" s="4"/>
    </row>
    <row r="389" spans="1:13" x14ac:dyDescent="0.25">
      <c r="A389">
        <v>1503960366</v>
      </c>
      <c r="B389" t="s">
        <v>433</v>
      </c>
      <c r="C389" s="1">
        <v>42472</v>
      </c>
      <c r="D389" s="8">
        <f>WEEKDAY(hourlySteps_merged[[#This Row],[ActivityDate]],1)</f>
        <v>3</v>
      </c>
      <c r="E389" s="1" t="str">
        <f>TEXT(hourlySteps_merged[[#This Row],[ActivityDate]],"dddd")</f>
        <v>Tuesday</v>
      </c>
      <c r="F389" s="6" t="s">
        <v>772</v>
      </c>
      <c r="G389" s="6" t="str">
        <f>TEXT(hourlySteps_merged[[#This Row],[ActivityTime2]],"hh:mm:ss")</f>
        <v>03:00:00</v>
      </c>
      <c r="H389">
        <v>0</v>
      </c>
      <c r="I389">
        <v>1</v>
      </c>
      <c r="J389">
        <v>1.6667000000000001E-2</v>
      </c>
      <c r="K389">
        <v>72</v>
      </c>
      <c r="L389" s="1"/>
      <c r="M389" s="4"/>
    </row>
    <row r="390" spans="1:13" x14ac:dyDescent="0.25">
      <c r="A390">
        <v>1503960366</v>
      </c>
      <c r="B390" t="s">
        <v>434</v>
      </c>
      <c r="C390" s="1">
        <v>42472</v>
      </c>
      <c r="D390" s="8">
        <f>WEEKDAY(hourlySteps_merged[[#This Row],[ActivityDate]],1)</f>
        <v>3</v>
      </c>
      <c r="E390" s="1" t="str">
        <f>TEXT(hourlySteps_merged[[#This Row],[ActivityDate]],"dddd")</f>
        <v>Tuesday</v>
      </c>
      <c r="F390" s="6" t="s">
        <v>773</v>
      </c>
      <c r="G390" s="6" t="str">
        <f>TEXT(hourlySteps_merged[[#This Row],[ActivityTime2]],"hh:mm:ss")</f>
        <v>04:00:00</v>
      </c>
      <c r="H390">
        <v>0</v>
      </c>
      <c r="I390">
        <v>2</v>
      </c>
      <c r="J390">
        <v>3.3333000000000002E-2</v>
      </c>
      <c r="K390">
        <v>73</v>
      </c>
      <c r="L390" s="1"/>
      <c r="M390" s="4"/>
    </row>
    <row r="391" spans="1:13" x14ac:dyDescent="0.25">
      <c r="A391">
        <v>1503960366</v>
      </c>
      <c r="B391" t="s">
        <v>435</v>
      </c>
      <c r="C391" s="1">
        <v>42472</v>
      </c>
      <c r="D391" s="8">
        <f>WEEKDAY(hourlySteps_merged[[#This Row],[ActivityDate]],1)</f>
        <v>3</v>
      </c>
      <c r="E391" s="1" t="str">
        <f>TEXT(hourlySteps_merged[[#This Row],[ActivityDate]],"dddd")</f>
        <v>Tuesday</v>
      </c>
      <c r="F391" s="6" t="s">
        <v>774</v>
      </c>
      <c r="G391" s="6" t="str">
        <f>TEXT(hourlySteps_merged[[#This Row],[ActivityTime2]],"hh:mm:ss")</f>
        <v>05:00:00</v>
      </c>
      <c r="H391">
        <v>0</v>
      </c>
      <c r="I391">
        <v>0</v>
      </c>
      <c r="J391">
        <v>0</v>
      </c>
      <c r="K391">
        <v>69</v>
      </c>
      <c r="L391" s="1"/>
      <c r="M391" s="4"/>
    </row>
    <row r="392" spans="1:13" x14ac:dyDescent="0.25">
      <c r="A392">
        <v>1503960366</v>
      </c>
      <c r="B392" t="s">
        <v>436</v>
      </c>
      <c r="C392" s="1">
        <v>42472</v>
      </c>
      <c r="D392" s="8">
        <f>WEEKDAY(hourlySteps_merged[[#This Row],[ActivityDate]],1)</f>
        <v>3</v>
      </c>
      <c r="E392" s="1" t="str">
        <f>TEXT(hourlySteps_merged[[#This Row],[ActivityDate]],"dddd")</f>
        <v>Tuesday</v>
      </c>
      <c r="F392" s="6" t="s">
        <v>775</v>
      </c>
      <c r="G392" s="6" t="str">
        <f>TEXT(hourlySteps_merged[[#This Row],[ActivityTime2]],"hh:mm:ss")</f>
        <v>06:00:00</v>
      </c>
      <c r="H392">
        <v>0</v>
      </c>
      <c r="I392">
        <v>0</v>
      </c>
      <c r="J392">
        <v>0</v>
      </c>
      <c r="K392">
        <v>69</v>
      </c>
      <c r="L392" s="1"/>
      <c r="M392" s="4"/>
    </row>
    <row r="393" spans="1:13" x14ac:dyDescent="0.25">
      <c r="A393">
        <v>1503960366</v>
      </c>
      <c r="B393" t="s">
        <v>437</v>
      </c>
      <c r="C393" s="1">
        <v>42472</v>
      </c>
      <c r="D393" s="8">
        <f>WEEKDAY(hourlySteps_merged[[#This Row],[ActivityDate]],1)</f>
        <v>3</v>
      </c>
      <c r="E393" s="1" t="str">
        <f>TEXT(hourlySteps_merged[[#This Row],[ActivityDate]],"dddd")</f>
        <v>Tuesday</v>
      </c>
      <c r="F393" s="6" t="s">
        <v>776</v>
      </c>
      <c r="G393" s="6" t="str">
        <f>TEXT(hourlySteps_merged[[#This Row],[ActivityTime2]],"hh:mm:ss")</f>
        <v>07:00:00</v>
      </c>
      <c r="H393">
        <v>14</v>
      </c>
      <c r="I393">
        <v>5</v>
      </c>
      <c r="J393">
        <v>8.3333000000000004E-2</v>
      </c>
      <c r="K393">
        <v>81</v>
      </c>
      <c r="L393" s="1"/>
      <c r="M393" s="4"/>
    </row>
    <row r="394" spans="1:13" x14ac:dyDescent="0.25">
      <c r="A394">
        <v>1503960366</v>
      </c>
      <c r="B394" t="s">
        <v>438</v>
      </c>
      <c r="C394" s="1">
        <v>42472</v>
      </c>
      <c r="D394" s="8">
        <f>WEEKDAY(hourlySteps_merged[[#This Row],[ActivityDate]],1)</f>
        <v>3</v>
      </c>
      <c r="E394" s="1" t="str">
        <f>TEXT(hourlySteps_merged[[#This Row],[ActivityDate]],"dddd")</f>
        <v>Tuesday</v>
      </c>
      <c r="F394" s="6" t="s">
        <v>777</v>
      </c>
      <c r="G394" s="6" t="str">
        <f>TEXT(hourlySteps_merged[[#This Row],[ActivityTime2]],"hh:mm:ss")</f>
        <v>08:00:00</v>
      </c>
      <c r="H394">
        <v>128</v>
      </c>
      <c r="I394">
        <v>5</v>
      </c>
      <c r="J394">
        <v>8.3333000000000004E-2</v>
      </c>
      <c r="K394">
        <v>82</v>
      </c>
      <c r="L394" s="1"/>
      <c r="M394" s="4"/>
    </row>
    <row r="395" spans="1:13" x14ac:dyDescent="0.25">
      <c r="A395">
        <v>1503960366</v>
      </c>
      <c r="B395" t="s">
        <v>439</v>
      </c>
      <c r="C395" s="1">
        <v>42472</v>
      </c>
      <c r="D395" s="8">
        <f>WEEKDAY(hourlySteps_merged[[#This Row],[ActivityDate]],1)</f>
        <v>3</v>
      </c>
      <c r="E395" s="1" t="str">
        <f>TEXT(hourlySteps_merged[[#This Row],[ActivityDate]],"dddd")</f>
        <v>Tuesday</v>
      </c>
      <c r="F395" s="6" t="s">
        <v>778</v>
      </c>
      <c r="G395" s="6" t="str">
        <f>TEXT(hourlySteps_merged[[#This Row],[ActivityTime2]],"hh:mm:ss")</f>
        <v>09:00:00</v>
      </c>
      <c r="H395">
        <v>1192</v>
      </c>
      <c r="I395">
        <v>0</v>
      </c>
      <c r="J395">
        <v>0</v>
      </c>
      <c r="K395">
        <v>70</v>
      </c>
      <c r="L395" s="1"/>
      <c r="M395" s="4"/>
    </row>
    <row r="396" spans="1:13" x14ac:dyDescent="0.25">
      <c r="A396">
        <v>1503960366</v>
      </c>
      <c r="B396" t="s">
        <v>440</v>
      </c>
      <c r="C396" s="1">
        <v>42472</v>
      </c>
      <c r="D396" s="8">
        <f>WEEKDAY(hourlySteps_merged[[#This Row],[ActivityDate]],1)</f>
        <v>3</v>
      </c>
      <c r="E396" s="1" t="str">
        <f>TEXT(hourlySteps_merged[[#This Row],[ActivityDate]],"dddd")</f>
        <v>Tuesday</v>
      </c>
      <c r="F396" s="6" t="s">
        <v>779</v>
      </c>
      <c r="G396" s="6" t="str">
        <f>TEXT(hourlySteps_merged[[#This Row],[ActivityTime2]],"hh:mm:ss")</f>
        <v>10:00:00</v>
      </c>
      <c r="H396">
        <v>987</v>
      </c>
      <c r="I396">
        <v>1</v>
      </c>
      <c r="J396">
        <v>1.6667000000000001E-2</v>
      </c>
      <c r="K396">
        <v>71</v>
      </c>
      <c r="L396" s="1"/>
      <c r="M396" s="4"/>
    </row>
    <row r="397" spans="1:13" x14ac:dyDescent="0.25">
      <c r="A397">
        <v>1503960366</v>
      </c>
      <c r="B397" t="s">
        <v>441</v>
      </c>
      <c r="C397" s="1">
        <v>42472</v>
      </c>
      <c r="D397" s="8">
        <f>WEEKDAY(hourlySteps_merged[[#This Row],[ActivityDate]],1)</f>
        <v>3</v>
      </c>
      <c r="E397" s="1" t="str">
        <f>TEXT(hourlySteps_merged[[#This Row],[ActivityDate]],"dddd")</f>
        <v>Tuesday</v>
      </c>
      <c r="F397" s="6" t="s">
        <v>780</v>
      </c>
      <c r="G397" s="6" t="str">
        <f>TEXT(hourlySteps_merged[[#This Row],[ActivityTime2]],"hh:mm:ss")</f>
        <v>11:00:00</v>
      </c>
      <c r="H397">
        <v>288</v>
      </c>
      <c r="I397">
        <v>13</v>
      </c>
      <c r="J397">
        <v>0.216667</v>
      </c>
      <c r="K397">
        <v>97</v>
      </c>
      <c r="L397" s="1"/>
      <c r="M397" s="4"/>
    </row>
    <row r="398" spans="1:13" x14ac:dyDescent="0.25">
      <c r="A398">
        <v>1503960366</v>
      </c>
      <c r="B398" t="s">
        <v>442</v>
      </c>
      <c r="C398" s="1">
        <v>42472</v>
      </c>
      <c r="D398" s="8">
        <f>WEEKDAY(hourlySteps_merged[[#This Row],[ActivityDate]],1)</f>
        <v>3</v>
      </c>
      <c r="E398" s="1" t="str">
        <f>TEXT(hourlySteps_merged[[#This Row],[ActivityDate]],"dddd")</f>
        <v>Tuesday</v>
      </c>
      <c r="F398" s="6" t="s">
        <v>781</v>
      </c>
      <c r="G398" s="6" t="str">
        <f>TEXT(hourlySteps_merged[[#This Row],[ActivityTime2]],"hh:mm:ss")</f>
        <v>12:00:00</v>
      </c>
      <c r="H398">
        <v>317</v>
      </c>
      <c r="I398">
        <v>11</v>
      </c>
      <c r="J398">
        <v>0.183333</v>
      </c>
      <c r="K398">
        <v>93</v>
      </c>
      <c r="L398" s="1"/>
      <c r="M398" s="4"/>
    </row>
    <row r="399" spans="1:13" x14ac:dyDescent="0.25">
      <c r="A399">
        <v>1503960366</v>
      </c>
      <c r="B399" t="s">
        <v>443</v>
      </c>
      <c r="C399" s="1">
        <v>42472</v>
      </c>
      <c r="D399" s="8">
        <f>WEEKDAY(hourlySteps_merged[[#This Row],[ActivityDate]],1)</f>
        <v>3</v>
      </c>
      <c r="E399" s="1" t="str">
        <f>TEXT(hourlySteps_merged[[#This Row],[ActivityDate]],"dddd")</f>
        <v>Tuesday</v>
      </c>
      <c r="F399" s="6" t="s">
        <v>782</v>
      </c>
      <c r="G399" s="6" t="str">
        <f>TEXT(hourlySteps_merged[[#This Row],[ActivityTime2]],"hh:mm:ss")</f>
        <v>13:00:00</v>
      </c>
      <c r="H399">
        <v>1144</v>
      </c>
      <c r="I399">
        <v>28</v>
      </c>
      <c r="J399">
        <v>0.466667</v>
      </c>
      <c r="K399">
        <v>130</v>
      </c>
      <c r="L399" s="1"/>
      <c r="M399" s="4"/>
    </row>
    <row r="400" spans="1:13" x14ac:dyDescent="0.25">
      <c r="A400">
        <v>1503960366</v>
      </c>
      <c r="B400" t="s">
        <v>444</v>
      </c>
      <c r="C400" s="1">
        <v>42472</v>
      </c>
      <c r="D400" s="8">
        <f>WEEKDAY(hourlySteps_merged[[#This Row],[ActivityDate]],1)</f>
        <v>3</v>
      </c>
      <c r="E400" s="1" t="str">
        <f>TEXT(hourlySteps_merged[[#This Row],[ActivityDate]],"dddd")</f>
        <v>Tuesday</v>
      </c>
      <c r="F400" s="6" t="s">
        <v>783</v>
      </c>
      <c r="G400" s="6" t="str">
        <f>TEXT(hourlySteps_merged[[#This Row],[ActivityTime2]],"hh:mm:ss")</f>
        <v>14:00:00</v>
      </c>
      <c r="H400">
        <v>1512</v>
      </c>
      <c r="I400">
        <v>5</v>
      </c>
      <c r="J400">
        <v>8.3333000000000004E-2</v>
      </c>
      <c r="K400">
        <v>85</v>
      </c>
      <c r="L400" s="1"/>
      <c r="M400" s="4"/>
    </row>
    <row r="401" spans="1:13" x14ac:dyDescent="0.25">
      <c r="A401">
        <v>1503960366</v>
      </c>
      <c r="B401" t="s">
        <v>445</v>
      </c>
      <c r="C401" s="1">
        <v>42472</v>
      </c>
      <c r="D401" s="8">
        <f>WEEKDAY(hourlySteps_merged[[#This Row],[ActivityDate]],1)</f>
        <v>3</v>
      </c>
      <c r="E401" s="1" t="str">
        <f>TEXT(hourlySteps_merged[[#This Row],[ActivityDate]],"dddd")</f>
        <v>Tuesday</v>
      </c>
      <c r="F401" s="6" t="s">
        <v>784</v>
      </c>
      <c r="G401" s="6" t="str">
        <f>TEXT(hourlySteps_merged[[#This Row],[ActivityTime2]],"hh:mm:ss")</f>
        <v>15:00:00</v>
      </c>
      <c r="H401">
        <v>115</v>
      </c>
      <c r="I401">
        <v>21</v>
      </c>
      <c r="J401">
        <v>0.35</v>
      </c>
      <c r="K401">
        <v>115</v>
      </c>
      <c r="L401" s="1"/>
      <c r="M401" s="4"/>
    </row>
    <row r="402" spans="1:13" x14ac:dyDescent="0.25">
      <c r="A402">
        <v>1503960366</v>
      </c>
      <c r="B402" t="s">
        <v>446</v>
      </c>
      <c r="C402" s="1">
        <v>42472</v>
      </c>
      <c r="D402" s="8">
        <f>WEEKDAY(hourlySteps_merged[[#This Row],[ActivityDate]],1)</f>
        <v>3</v>
      </c>
      <c r="E402" s="1" t="str">
        <f>TEXT(hourlySteps_merged[[#This Row],[ActivityDate]],"dddd")</f>
        <v>Tuesday</v>
      </c>
      <c r="F402" s="6" t="s">
        <v>785</v>
      </c>
      <c r="G402" s="6" t="str">
        <f>TEXT(hourlySteps_merged[[#This Row],[ActivityTime2]],"hh:mm:ss")</f>
        <v>16:00:00</v>
      </c>
      <c r="H402">
        <v>554</v>
      </c>
      <c r="I402">
        <v>13</v>
      </c>
      <c r="J402">
        <v>0.216667</v>
      </c>
      <c r="K402">
        <v>108</v>
      </c>
      <c r="L402" s="1"/>
      <c r="M402" s="4"/>
    </row>
    <row r="403" spans="1:13" x14ac:dyDescent="0.25">
      <c r="A403">
        <v>1503960366</v>
      </c>
      <c r="B403" t="s">
        <v>447</v>
      </c>
      <c r="C403" s="1">
        <v>42472</v>
      </c>
      <c r="D403" s="8">
        <f>WEEKDAY(hourlySteps_merged[[#This Row],[ActivityDate]],1)</f>
        <v>3</v>
      </c>
      <c r="E403" s="1" t="str">
        <f>TEXT(hourlySteps_merged[[#This Row],[ActivityDate]],"dddd")</f>
        <v>Tuesday</v>
      </c>
      <c r="F403" s="6" t="s">
        <v>786</v>
      </c>
      <c r="G403" s="6" t="str">
        <f>TEXT(hourlySteps_merged[[#This Row],[ActivityTime2]],"hh:mm:ss")</f>
        <v>17:00:00</v>
      </c>
      <c r="H403">
        <v>235</v>
      </c>
      <c r="I403">
        <v>25</v>
      </c>
      <c r="J403">
        <v>0.41666700000000001</v>
      </c>
      <c r="K403">
        <v>124</v>
      </c>
      <c r="L403" s="1"/>
      <c r="M403" s="4"/>
    </row>
    <row r="404" spans="1:13" x14ac:dyDescent="0.25">
      <c r="A404">
        <v>1503960366</v>
      </c>
      <c r="B404" t="s">
        <v>448</v>
      </c>
      <c r="C404" s="1">
        <v>42472</v>
      </c>
      <c r="D404" s="8">
        <f>WEEKDAY(hourlySteps_merged[[#This Row],[ActivityDate]],1)</f>
        <v>3</v>
      </c>
      <c r="E404" s="1" t="str">
        <f>TEXT(hourlySteps_merged[[#This Row],[ActivityDate]],"dddd")</f>
        <v>Tuesday</v>
      </c>
      <c r="F404" s="6" t="s">
        <v>787</v>
      </c>
      <c r="G404" s="6" t="str">
        <f>TEXT(hourlySteps_merged[[#This Row],[ActivityTime2]],"hh:mm:ss")</f>
        <v>18:00:00</v>
      </c>
      <c r="H404">
        <v>1829</v>
      </c>
      <c r="I404">
        <v>8</v>
      </c>
      <c r="J404">
        <v>0.13333300000000001</v>
      </c>
      <c r="K404">
        <v>89</v>
      </c>
      <c r="L404" s="1"/>
      <c r="M404" s="4"/>
    </row>
    <row r="405" spans="1:13" x14ac:dyDescent="0.25">
      <c r="A405">
        <v>1503960366</v>
      </c>
      <c r="B405" t="s">
        <v>449</v>
      </c>
      <c r="C405" s="1">
        <v>42472</v>
      </c>
      <c r="D405" s="8">
        <f>WEEKDAY(hourlySteps_merged[[#This Row],[ActivityDate]],1)</f>
        <v>3</v>
      </c>
      <c r="E405" s="1" t="str">
        <f>TEXT(hourlySteps_merged[[#This Row],[ActivityDate]],"dddd")</f>
        <v>Tuesday</v>
      </c>
      <c r="F405" s="6" t="s">
        <v>788</v>
      </c>
      <c r="G405" s="6" t="str">
        <f>TEXT(hourlySteps_merged[[#This Row],[ActivityTime2]],"hh:mm:ss")</f>
        <v>19:00:00</v>
      </c>
      <c r="H405">
        <v>13</v>
      </c>
      <c r="I405">
        <v>20</v>
      </c>
      <c r="J405">
        <v>0.33333299999999999</v>
      </c>
      <c r="K405">
        <v>114</v>
      </c>
      <c r="L405" s="1"/>
      <c r="M405" s="4"/>
    </row>
    <row r="406" spans="1:13" x14ac:dyDescent="0.25">
      <c r="A406">
        <v>1503960366</v>
      </c>
      <c r="B406" t="s">
        <v>450</v>
      </c>
      <c r="C406" s="1">
        <v>42472</v>
      </c>
      <c r="D406" s="8">
        <f>WEEKDAY(hourlySteps_merged[[#This Row],[ActivityDate]],1)</f>
        <v>3</v>
      </c>
      <c r="E406" s="1" t="str">
        <f>TEXT(hourlySteps_merged[[#This Row],[ActivityDate]],"dddd")</f>
        <v>Tuesday</v>
      </c>
      <c r="F406" s="6" t="s">
        <v>789</v>
      </c>
      <c r="G406" s="6" t="str">
        <f>TEXT(hourlySteps_merged[[#This Row],[ActivityTime2]],"hh:mm:ss")</f>
        <v>20:00:00</v>
      </c>
      <c r="H406">
        <v>2122</v>
      </c>
      <c r="I406">
        <v>23</v>
      </c>
      <c r="J406">
        <v>0.38333299999999998</v>
      </c>
      <c r="K406">
        <v>120</v>
      </c>
      <c r="L406" s="1"/>
      <c r="M406" s="4"/>
    </row>
    <row r="407" spans="1:13" x14ac:dyDescent="0.25">
      <c r="A407">
        <v>1503960366</v>
      </c>
      <c r="B407" t="s">
        <v>451</v>
      </c>
      <c r="C407" s="1">
        <v>42472</v>
      </c>
      <c r="D407" s="8">
        <f>WEEKDAY(hourlySteps_merged[[#This Row],[ActivityDate]],1)</f>
        <v>3</v>
      </c>
      <c r="E407" s="1" t="str">
        <f>TEXT(hourlySteps_merged[[#This Row],[ActivityDate]],"dddd")</f>
        <v>Tuesday</v>
      </c>
      <c r="F407" s="6" t="s">
        <v>790</v>
      </c>
      <c r="G407" s="6" t="str">
        <f>TEXT(hourlySteps_merged[[#This Row],[ActivityTime2]],"hh:mm:ss")</f>
        <v>21:00:00</v>
      </c>
      <c r="H407">
        <v>986</v>
      </c>
      <c r="I407">
        <v>6</v>
      </c>
      <c r="J407">
        <v>0.1</v>
      </c>
      <c r="K407">
        <v>85</v>
      </c>
      <c r="L407" s="1"/>
      <c r="M407" s="4"/>
    </row>
    <row r="408" spans="1:13" x14ac:dyDescent="0.25">
      <c r="A408">
        <v>1503960366</v>
      </c>
      <c r="B408" t="s">
        <v>452</v>
      </c>
      <c r="C408" s="1">
        <v>42472</v>
      </c>
      <c r="D408" s="8">
        <f>WEEKDAY(hourlySteps_merged[[#This Row],[ActivityDate]],1)</f>
        <v>3</v>
      </c>
      <c r="E408" s="1" t="str">
        <f>TEXT(hourlySteps_merged[[#This Row],[ActivityDate]],"dddd")</f>
        <v>Tuesday</v>
      </c>
      <c r="F408" s="6" t="s">
        <v>791</v>
      </c>
      <c r="G408" s="6" t="str">
        <f>TEXT(hourlySteps_merged[[#This Row],[ActivityTime2]],"hh:mm:ss")</f>
        <v>22:00:00</v>
      </c>
      <c r="H408">
        <v>16</v>
      </c>
      <c r="I408">
        <v>0</v>
      </c>
      <c r="J408">
        <v>0</v>
      </c>
      <c r="K408">
        <v>70</v>
      </c>
      <c r="L408" s="1"/>
      <c r="M408" s="4"/>
    </row>
    <row r="409" spans="1:13" x14ac:dyDescent="0.25">
      <c r="A409">
        <v>1503960366</v>
      </c>
      <c r="B409" t="s">
        <v>453</v>
      </c>
      <c r="C409" s="1">
        <v>42472</v>
      </c>
      <c r="D409" s="8">
        <f>WEEKDAY(hourlySteps_merged[[#This Row],[ActivityDate]],1)</f>
        <v>3</v>
      </c>
      <c r="E409" s="1" t="str">
        <f>TEXT(hourlySteps_merged[[#This Row],[ActivityDate]],"dddd")</f>
        <v>Tuesday</v>
      </c>
      <c r="F409" s="6" t="s">
        <v>792</v>
      </c>
      <c r="G409" s="6" t="str">
        <f>TEXT(hourlySteps_merged[[#This Row],[ActivityTime2]],"hh:mm:ss")</f>
        <v>23:00:00</v>
      </c>
      <c r="H409">
        <v>1512</v>
      </c>
      <c r="I409">
        <v>2</v>
      </c>
      <c r="J409">
        <v>3.3333000000000002E-2</v>
      </c>
      <c r="K409">
        <v>74</v>
      </c>
      <c r="L409" s="1"/>
      <c r="M409" s="4"/>
    </row>
    <row r="410" spans="1:13" x14ac:dyDescent="0.25">
      <c r="A410">
        <v>1503960366</v>
      </c>
      <c r="B410" t="s">
        <v>32</v>
      </c>
      <c r="C410" s="1">
        <v>42472</v>
      </c>
      <c r="D410" s="8">
        <f>WEEKDAY(hourlySteps_merged[[#This Row],[ActivityDate]],1)</f>
        <v>3</v>
      </c>
      <c r="E410" s="1" t="str">
        <f>TEXT(hourlySteps_merged[[#This Row],[ActivityDate]],"dddd")</f>
        <v>Tuesday</v>
      </c>
      <c r="F410" s="6" t="s">
        <v>769</v>
      </c>
      <c r="G410" s="6" t="str">
        <f>TEXT(hourlySteps_merged[[#This Row],[ActivityTime2]],"hh:mm:ss")</f>
        <v>00:00:00</v>
      </c>
      <c r="H410">
        <v>202</v>
      </c>
      <c r="I410">
        <v>0</v>
      </c>
      <c r="J410">
        <v>0</v>
      </c>
      <c r="K410">
        <v>56</v>
      </c>
      <c r="L410" s="1"/>
      <c r="M410" s="4"/>
    </row>
    <row r="411" spans="1:13" x14ac:dyDescent="0.25">
      <c r="A411">
        <v>1503960366</v>
      </c>
      <c r="B411" t="s">
        <v>454</v>
      </c>
      <c r="C411" s="1">
        <v>42472</v>
      </c>
      <c r="D411" s="8">
        <f>WEEKDAY(hourlySteps_merged[[#This Row],[ActivityDate]],1)</f>
        <v>3</v>
      </c>
      <c r="E411" s="1" t="str">
        <f>TEXT(hourlySteps_merged[[#This Row],[ActivityDate]],"dddd")</f>
        <v>Tuesday</v>
      </c>
      <c r="F411" s="6" t="s">
        <v>770</v>
      </c>
      <c r="G411" s="6" t="str">
        <f>TEXT(hourlySteps_merged[[#This Row],[ActivityTime2]],"hh:mm:ss")</f>
        <v>01:00:00</v>
      </c>
      <c r="H411">
        <v>0</v>
      </c>
      <c r="I411">
        <v>0</v>
      </c>
      <c r="J411">
        <v>0</v>
      </c>
      <c r="K411">
        <v>56</v>
      </c>
      <c r="L411" s="1"/>
      <c r="M411" s="4"/>
    </row>
    <row r="412" spans="1:13" x14ac:dyDescent="0.25">
      <c r="A412">
        <v>1503960366</v>
      </c>
      <c r="B412" t="s">
        <v>455</v>
      </c>
      <c r="C412" s="1">
        <v>42472</v>
      </c>
      <c r="D412" s="8">
        <f>WEEKDAY(hourlySteps_merged[[#This Row],[ActivityDate]],1)</f>
        <v>3</v>
      </c>
      <c r="E412" s="1" t="str">
        <f>TEXT(hourlySteps_merged[[#This Row],[ActivityDate]],"dddd")</f>
        <v>Tuesday</v>
      </c>
      <c r="F412" s="6" t="s">
        <v>771</v>
      </c>
      <c r="G412" s="6" t="str">
        <f>TEXT(hourlySteps_merged[[#This Row],[ActivityTime2]],"hh:mm:ss")</f>
        <v>02:00:00</v>
      </c>
      <c r="H412">
        <v>71</v>
      </c>
      <c r="I412">
        <v>0</v>
      </c>
      <c r="J412">
        <v>0</v>
      </c>
      <c r="K412">
        <v>56</v>
      </c>
      <c r="L412" s="1"/>
      <c r="M412" s="4"/>
    </row>
    <row r="413" spans="1:13" x14ac:dyDescent="0.25">
      <c r="A413">
        <v>1503960366</v>
      </c>
      <c r="B413" t="s">
        <v>456</v>
      </c>
      <c r="C413" s="1">
        <v>42472</v>
      </c>
      <c r="D413" s="8">
        <f>WEEKDAY(hourlySteps_merged[[#This Row],[ActivityDate]],1)</f>
        <v>3</v>
      </c>
      <c r="E413" s="1" t="str">
        <f>TEXT(hourlySteps_merged[[#This Row],[ActivityDate]],"dddd")</f>
        <v>Tuesday</v>
      </c>
      <c r="F413" s="6" t="s">
        <v>772</v>
      </c>
      <c r="G413" s="6" t="str">
        <f>TEXT(hourlySteps_merged[[#This Row],[ActivityTime2]],"hh:mm:ss")</f>
        <v>03:00:00</v>
      </c>
      <c r="H413">
        <v>0</v>
      </c>
      <c r="I413">
        <v>0</v>
      </c>
      <c r="J413">
        <v>0</v>
      </c>
      <c r="K413">
        <v>56</v>
      </c>
      <c r="L413" s="1"/>
      <c r="M413" s="4"/>
    </row>
    <row r="414" spans="1:13" x14ac:dyDescent="0.25">
      <c r="A414">
        <v>1503960366</v>
      </c>
      <c r="B414" t="s">
        <v>457</v>
      </c>
      <c r="C414" s="1">
        <v>42472</v>
      </c>
      <c r="D414" s="8">
        <f>WEEKDAY(hourlySteps_merged[[#This Row],[ActivityDate]],1)</f>
        <v>3</v>
      </c>
      <c r="E414" s="1" t="str">
        <f>TEXT(hourlySteps_merged[[#This Row],[ActivityDate]],"dddd")</f>
        <v>Tuesday</v>
      </c>
      <c r="F414" s="6" t="s">
        <v>773</v>
      </c>
      <c r="G414" s="6" t="str">
        <f>TEXT(hourlySteps_merged[[#This Row],[ActivityTime2]],"hh:mm:ss")</f>
        <v>04:00:00</v>
      </c>
      <c r="H414">
        <v>0</v>
      </c>
      <c r="I414">
        <v>0</v>
      </c>
      <c r="J414">
        <v>0</v>
      </c>
      <c r="K414">
        <v>56</v>
      </c>
      <c r="L414" s="1"/>
      <c r="M414" s="4"/>
    </row>
    <row r="415" spans="1:13" x14ac:dyDescent="0.25">
      <c r="A415">
        <v>1503960366</v>
      </c>
      <c r="B415" t="s">
        <v>458</v>
      </c>
      <c r="C415" s="1">
        <v>42472</v>
      </c>
      <c r="D415" s="8">
        <f>WEEKDAY(hourlySteps_merged[[#This Row],[ActivityDate]],1)</f>
        <v>3</v>
      </c>
      <c r="E415" s="1" t="str">
        <f>TEXT(hourlySteps_merged[[#This Row],[ActivityDate]],"dddd")</f>
        <v>Tuesday</v>
      </c>
      <c r="F415" s="6" t="s">
        <v>774</v>
      </c>
      <c r="G415" s="6" t="str">
        <f>TEXT(hourlySteps_merged[[#This Row],[ActivityTime2]],"hh:mm:ss")</f>
        <v>05:00:00</v>
      </c>
      <c r="H415">
        <v>0</v>
      </c>
      <c r="I415">
        <v>0</v>
      </c>
      <c r="J415">
        <v>0</v>
      </c>
      <c r="K415">
        <v>56</v>
      </c>
      <c r="L415" s="1"/>
      <c r="M415" s="4"/>
    </row>
    <row r="416" spans="1:13" x14ac:dyDescent="0.25">
      <c r="A416">
        <v>1503960366</v>
      </c>
      <c r="B416" t="s">
        <v>459</v>
      </c>
      <c r="C416" s="1">
        <v>42472</v>
      </c>
      <c r="D416" s="8">
        <f>WEEKDAY(hourlySteps_merged[[#This Row],[ActivityDate]],1)</f>
        <v>3</v>
      </c>
      <c r="E416" s="1" t="str">
        <f>TEXT(hourlySteps_merged[[#This Row],[ActivityDate]],"dddd")</f>
        <v>Tuesday</v>
      </c>
      <c r="F416" s="6" t="s">
        <v>775</v>
      </c>
      <c r="G416" s="6" t="str">
        <f>TEXT(hourlySteps_merged[[#This Row],[ActivityTime2]],"hh:mm:ss")</f>
        <v>06:00:00</v>
      </c>
      <c r="H416">
        <v>0</v>
      </c>
      <c r="I416">
        <v>7</v>
      </c>
      <c r="J416">
        <v>0.11666700000000001</v>
      </c>
      <c r="K416">
        <v>70</v>
      </c>
      <c r="L416" s="1"/>
      <c r="M416" s="4"/>
    </row>
    <row r="417" spans="1:13" x14ac:dyDescent="0.25">
      <c r="A417">
        <v>1503960366</v>
      </c>
      <c r="B417" t="s">
        <v>460</v>
      </c>
      <c r="C417" s="1">
        <v>42472</v>
      </c>
      <c r="D417" s="8">
        <f>WEEKDAY(hourlySteps_merged[[#This Row],[ActivityDate]],1)</f>
        <v>3</v>
      </c>
      <c r="E417" s="1" t="str">
        <f>TEXT(hourlySteps_merged[[#This Row],[ActivityDate]],"dddd")</f>
        <v>Tuesday</v>
      </c>
      <c r="F417" s="6" t="s">
        <v>776</v>
      </c>
      <c r="G417" s="6" t="str">
        <f>TEXT(hourlySteps_merged[[#This Row],[ActivityTime2]],"hh:mm:ss")</f>
        <v>07:00:00</v>
      </c>
      <c r="H417">
        <v>27</v>
      </c>
      <c r="I417">
        <v>11</v>
      </c>
      <c r="J417">
        <v>0.183333</v>
      </c>
      <c r="K417">
        <v>78</v>
      </c>
      <c r="L417" s="1"/>
      <c r="M417" s="4"/>
    </row>
    <row r="418" spans="1:13" x14ac:dyDescent="0.25">
      <c r="A418">
        <v>1503960366</v>
      </c>
      <c r="B418" t="s">
        <v>461</v>
      </c>
      <c r="C418" s="1">
        <v>42472</v>
      </c>
      <c r="D418" s="8">
        <f>WEEKDAY(hourlySteps_merged[[#This Row],[ActivityDate]],1)</f>
        <v>3</v>
      </c>
      <c r="E418" s="1" t="str">
        <f>TEXT(hourlySteps_merged[[#This Row],[ActivityDate]],"dddd")</f>
        <v>Tuesday</v>
      </c>
      <c r="F418" s="6" t="s">
        <v>777</v>
      </c>
      <c r="G418" s="6" t="str">
        <f>TEXT(hourlySteps_merged[[#This Row],[ActivityTime2]],"hh:mm:ss")</f>
        <v>08:00:00</v>
      </c>
      <c r="H418">
        <v>201</v>
      </c>
      <c r="I418">
        <v>12</v>
      </c>
      <c r="J418">
        <v>0.2</v>
      </c>
      <c r="K418">
        <v>76</v>
      </c>
      <c r="L418" s="1"/>
      <c r="M418" s="4"/>
    </row>
    <row r="419" spans="1:13" x14ac:dyDescent="0.25">
      <c r="A419">
        <v>1503960366</v>
      </c>
      <c r="B419" t="s">
        <v>462</v>
      </c>
      <c r="C419" s="1">
        <v>42472</v>
      </c>
      <c r="D419" s="8">
        <f>WEEKDAY(hourlySteps_merged[[#This Row],[ActivityDate]],1)</f>
        <v>3</v>
      </c>
      <c r="E419" s="1" t="str">
        <f>TEXT(hourlySteps_merged[[#This Row],[ActivityDate]],"dddd")</f>
        <v>Tuesday</v>
      </c>
      <c r="F419" s="6" t="s">
        <v>778</v>
      </c>
      <c r="G419" s="6" t="str">
        <f>TEXT(hourlySteps_merged[[#This Row],[ActivityTime2]],"hh:mm:ss")</f>
        <v>09:00:00</v>
      </c>
      <c r="H419">
        <v>1820</v>
      </c>
      <c r="I419">
        <v>31</v>
      </c>
      <c r="J419">
        <v>0.51666699999999999</v>
      </c>
      <c r="K419">
        <v>112</v>
      </c>
      <c r="L419" s="1"/>
      <c r="M419" s="4"/>
    </row>
    <row r="420" spans="1:13" x14ac:dyDescent="0.25">
      <c r="A420">
        <v>1503960366</v>
      </c>
      <c r="B420" t="s">
        <v>463</v>
      </c>
      <c r="C420" s="1">
        <v>42472</v>
      </c>
      <c r="D420" s="8">
        <f>WEEKDAY(hourlySteps_merged[[#This Row],[ActivityDate]],1)</f>
        <v>3</v>
      </c>
      <c r="E420" s="1" t="str">
        <f>TEXT(hourlySteps_merged[[#This Row],[ActivityDate]],"dddd")</f>
        <v>Tuesday</v>
      </c>
      <c r="F420" s="6" t="s">
        <v>779</v>
      </c>
      <c r="G420" s="6" t="str">
        <f>TEXT(hourlySteps_merged[[#This Row],[ActivityTime2]],"hh:mm:ss")</f>
        <v>10:00:00</v>
      </c>
      <c r="H420">
        <v>44</v>
      </c>
      <c r="I420">
        <v>33</v>
      </c>
      <c r="J420">
        <v>0.55000000000000004</v>
      </c>
      <c r="K420">
        <v>109</v>
      </c>
      <c r="L420" s="1"/>
      <c r="M420" s="4"/>
    </row>
    <row r="421" spans="1:13" x14ac:dyDescent="0.25">
      <c r="A421">
        <v>1503960366</v>
      </c>
      <c r="B421" t="s">
        <v>464</v>
      </c>
      <c r="C421" s="1">
        <v>42472</v>
      </c>
      <c r="D421" s="8">
        <f>WEEKDAY(hourlySteps_merged[[#This Row],[ActivityDate]],1)</f>
        <v>3</v>
      </c>
      <c r="E421" s="1" t="str">
        <f>TEXT(hourlySteps_merged[[#This Row],[ActivityDate]],"dddd")</f>
        <v>Tuesday</v>
      </c>
      <c r="F421" s="6" t="s">
        <v>780</v>
      </c>
      <c r="G421" s="6" t="str">
        <f>TEXT(hourlySteps_merged[[#This Row],[ActivityTime2]],"hh:mm:ss")</f>
        <v>11:00:00</v>
      </c>
      <c r="H421">
        <v>104</v>
      </c>
      <c r="I421">
        <v>25</v>
      </c>
      <c r="J421">
        <v>0.41666700000000001</v>
      </c>
      <c r="K421">
        <v>97</v>
      </c>
      <c r="L421" s="1"/>
      <c r="M421" s="4"/>
    </row>
    <row r="422" spans="1:13" x14ac:dyDescent="0.25">
      <c r="A422">
        <v>1503960366</v>
      </c>
      <c r="B422" t="s">
        <v>465</v>
      </c>
      <c r="C422" s="1">
        <v>42472</v>
      </c>
      <c r="D422" s="8">
        <f>WEEKDAY(hourlySteps_merged[[#This Row],[ActivityDate]],1)</f>
        <v>3</v>
      </c>
      <c r="E422" s="1" t="str">
        <f>TEXT(hourlySteps_merged[[#This Row],[ActivityDate]],"dddd")</f>
        <v>Tuesday</v>
      </c>
      <c r="F422" s="6" t="s">
        <v>781</v>
      </c>
      <c r="G422" s="6" t="str">
        <f>TEXT(hourlySteps_merged[[#This Row],[ActivityTime2]],"hh:mm:ss")</f>
        <v>12:00:00</v>
      </c>
      <c r="H422">
        <v>214</v>
      </c>
      <c r="I422">
        <v>14</v>
      </c>
      <c r="J422">
        <v>0.23333300000000001</v>
      </c>
      <c r="K422">
        <v>81</v>
      </c>
      <c r="L422" s="1"/>
      <c r="M422" s="4"/>
    </row>
    <row r="423" spans="1:13" x14ac:dyDescent="0.25">
      <c r="A423">
        <v>1503960366</v>
      </c>
      <c r="B423" t="s">
        <v>466</v>
      </c>
      <c r="C423" s="1">
        <v>42472</v>
      </c>
      <c r="D423" s="8">
        <f>WEEKDAY(hourlySteps_merged[[#This Row],[ActivityDate]],1)</f>
        <v>3</v>
      </c>
      <c r="E423" s="1" t="str">
        <f>TEXT(hourlySteps_merged[[#This Row],[ActivityDate]],"dddd")</f>
        <v>Tuesday</v>
      </c>
      <c r="F423" s="6" t="s">
        <v>782</v>
      </c>
      <c r="G423" s="6" t="str">
        <f>TEXT(hourlySteps_merged[[#This Row],[ActivityTime2]],"hh:mm:ss")</f>
        <v>13:00:00</v>
      </c>
      <c r="H423">
        <v>41</v>
      </c>
      <c r="I423">
        <v>20</v>
      </c>
      <c r="J423">
        <v>0.33333299999999999</v>
      </c>
      <c r="K423">
        <v>89</v>
      </c>
      <c r="L423" s="1"/>
      <c r="M423" s="4"/>
    </row>
    <row r="424" spans="1:13" x14ac:dyDescent="0.25">
      <c r="A424">
        <v>1503960366</v>
      </c>
      <c r="B424" t="s">
        <v>467</v>
      </c>
      <c r="C424" s="1">
        <v>42472</v>
      </c>
      <c r="D424" s="8">
        <f>WEEKDAY(hourlySteps_merged[[#This Row],[ActivityDate]],1)</f>
        <v>3</v>
      </c>
      <c r="E424" s="1" t="str">
        <f>TEXT(hourlySteps_merged[[#This Row],[ActivityDate]],"dddd")</f>
        <v>Tuesday</v>
      </c>
      <c r="F424" s="6" t="s">
        <v>783</v>
      </c>
      <c r="G424" s="6" t="str">
        <f>TEXT(hourlySteps_merged[[#This Row],[ActivityTime2]],"hh:mm:ss")</f>
        <v>14:00:00</v>
      </c>
      <c r="H424">
        <v>1711</v>
      </c>
      <c r="I424">
        <v>30</v>
      </c>
      <c r="J424">
        <v>0.5</v>
      </c>
      <c r="K424">
        <v>109</v>
      </c>
      <c r="L424" s="1"/>
      <c r="M424" s="4"/>
    </row>
    <row r="425" spans="1:13" x14ac:dyDescent="0.25">
      <c r="A425">
        <v>1503960366</v>
      </c>
      <c r="B425" t="s">
        <v>468</v>
      </c>
      <c r="C425" s="1">
        <v>42472</v>
      </c>
      <c r="D425" s="8">
        <f>WEEKDAY(hourlySteps_merged[[#This Row],[ActivityDate]],1)</f>
        <v>3</v>
      </c>
      <c r="E425" s="1" t="str">
        <f>TEXT(hourlySteps_merged[[#This Row],[ActivityDate]],"dddd")</f>
        <v>Tuesday</v>
      </c>
      <c r="F425" s="6" t="s">
        <v>784</v>
      </c>
      <c r="G425" s="6" t="str">
        <f>TEXT(hourlySteps_merged[[#This Row],[ActivityTime2]],"hh:mm:ss")</f>
        <v>15:00:00</v>
      </c>
      <c r="H425">
        <v>1076</v>
      </c>
      <c r="I425">
        <v>1</v>
      </c>
      <c r="J425">
        <v>1.6667000000000001E-2</v>
      </c>
      <c r="K425">
        <v>59</v>
      </c>
      <c r="L425" s="1"/>
      <c r="M425" s="4"/>
    </row>
    <row r="426" spans="1:13" x14ac:dyDescent="0.25">
      <c r="A426">
        <v>1503960366</v>
      </c>
      <c r="B426" t="s">
        <v>469</v>
      </c>
      <c r="C426" s="1">
        <v>42472</v>
      </c>
      <c r="D426" s="8">
        <f>WEEKDAY(hourlySteps_merged[[#This Row],[ActivityDate]],1)</f>
        <v>3</v>
      </c>
      <c r="E426" s="1" t="str">
        <f>TEXT(hourlySteps_merged[[#This Row],[ActivityDate]],"dddd")</f>
        <v>Tuesday</v>
      </c>
      <c r="F426" s="6" t="s">
        <v>785</v>
      </c>
      <c r="G426" s="6" t="str">
        <f>TEXT(hourlySteps_merged[[#This Row],[ActivityTime2]],"hh:mm:ss")</f>
        <v>16:00:00</v>
      </c>
      <c r="H426">
        <v>285</v>
      </c>
      <c r="I426">
        <v>36</v>
      </c>
      <c r="J426">
        <v>0.6</v>
      </c>
      <c r="K426">
        <v>122</v>
      </c>
      <c r="L426" s="1"/>
      <c r="M426" s="4"/>
    </row>
    <row r="427" spans="1:13" x14ac:dyDescent="0.25">
      <c r="A427">
        <v>1503960366</v>
      </c>
      <c r="B427" t="s">
        <v>470</v>
      </c>
      <c r="C427" s="1">
        <v>42472</v>
      </c>
      <c r="D427" s="8">
        <f>WEEKDAY(hourlySteps_merged[[#This Row],[ActivityDate]],1)</f>
        <v>3</v>
      </c>
      <c r="E427" s="1" t="str">
        <f>TEXT(hourlySteps_merged[[#This Row],[ActivityDate]],"dddd")</f>
        <v>Tuesday</v>
      </c>
      <c r="F427" s="6" t="s">
        <v>786</v>
      </c>
      <c r="G427" s="6" t="str">
        <f>TEXT(hourlySteps_merged[[#This Row],[ActivityTime2]],"hh:mm:ss")</f>
        <v>17:00:00</v>
      </c>
      <c r="H427">
        <v>380</v>
      </c>
      <c r="I427">
        <v>23</v>
      </c>
      <c r="J427">
        <v>0.38333299999999998</v>
      </c>
      <c r="K427">
        <v>105</v>
      </c>
      <c r="L427" s="1"/>
      <c r="M427" s="4"/>
    </row>
    <row r="428" spans="1:13" x14ac:dyDescent="0.25">
      <c r="A428">
        <v>1503960366</v>
      </c>
      <c r="B428" t="s">
        <v>471</v>
      </c>
      <c r="C428" s="1">
        <v>42472</v>
      </c>
      <c r="D428" s="8">
        <f>WEEKDAY(hourlySteps_merged[[#This Row],[ActivityDate]],1)</f>
        <v>3</v>
      </c>
      <c r="E428" s="1" t="str">
        <f>TEXT(hourlySteps_merged[[#This Row],[ActivityDate]],"dddd")</f>
        <v>Tuesday</v>
      </c>
      <c r="F428" s="6" t="s">
        <v>787</v>
      </c>
      <c r="G428" s="6" t="str">
        <f>TEXT(hourlySteps_merged[[#This Row],[ActivityTime2]],"hh:mm:ss")</f>
        <v>18:00:00</v>
      </c>
      <c r="H428">
        <v>118</v>
      </c>
      <c r="I428">
        <v>28</v>
      </c>
      <c r="J428">
        <v>0.466667</v>
      </c>
      <c r="K428">
        <v>108</v>
      </c>
      <c r="L428" s="1"/>
      <c r="M428" s="4"/>
    </row>
    <row r="429" spans="1:13" x14ac:dyDescent="0.25">
      <c r="A429">
        <v>1503960366</v>
      </c>
      <c r="B429" t="s">
        <v>472</v>
      </c>
      <c r="C429" s="1">
        <v>42472</v>
      </c>
      <c r="D429" s="8">
        <f>WEEKDAY(hourlySteps_merged[[#This Row],[ActivityDate]],1)</f>
        <v>3</v>
      </c>
      <c r="E429" s="1" t="str">
        <f>TEXT(hourlySteps_merged[[#This Row],[ActivityDate]],"dddd")</f>
        <v>Tuesday</v>
      </c>
      <c r="F429" s="6" t="s">
        <v>788</v>
      </c>
      <c r="G429" s="6" t="str">
        <f>TEXT(hourlySteps_merged[[#This Row],[ActivityTime2]],"hh:mm:ss")</f>
        <v>19:00:00</v>
      </c>
      <c r="H429">
        <v>267</v>
      </c>
      <c r="I429">
        <v>12</v>
      </c>
      <c r="J429">
        <v>0.2</v>
      </c>
      <c r="K429">
        <v>78</v>
      </c>
      <c r="L429" s="1"/>
      <c r="M429" s="4"/>
    </row>
    <row r="430" spans="1:13" x14ac:dyDescent="0.25">
      <c r="A430">
        <v>1503960366</v>
      </c>
      <c r="B430" t="s">
        <v>473</v>
      </c>
      <c r="C430" s="1">
        <v>42472</v>
      </c>
      <c r="D430" s="8">
        <f>WEEKDAY(hourlySteps_merged[[#This Row],[ActivityDate]],1)</f>
        <v>3</v>
      </c>
      <c r="E430" s="1" t="str">
        <f>TEXT(hourlySteps_merged[[#This Row],[ActivityDate]],"dddd")</f>
        <v>Tuesday</v>
      </c>
      <c r="F430" s="6" t="s">
        <v>789</v>
      </c>
      <c r="G430" s="6" t="str">
        <f>TEXT(hourlySteps_merged[[#This Row],[ActivityTime2]],"hh:mm:ss")</f>
        <v>20:00:00</v>
      </c>
      <c r="H430">
        <v>386</v>
      </c>
      <c r="I430">
        <v>12</v>
      </c>
      <c r="J430">
        <v>0.2</v>
      </c>
      <c r="K430">
        <v>76</v>
      </c>
      <c r="L430" s="1"/>
      <c r="M430" s="4"/>
    </row>
    <row r="431" spans="1:13" x14ac:dyDescent="0.25">
      <c r="A431">
        <v>1503960366</v>
      </c>
      <c r="B431" t="s">
        <v>474</v>
      </c>
      <c r="C431" s="1">
        <v>42472</v>
      </c>
      <c r="D431" s="8">
        <f>WEEKDAY(hourlySteps_merged[[#This Row],[ActivityDate]],1)</f>
        <v>3</v>
      </c>
      <c r="E431" s="1" t="str">
        <f>TEXT(hourlySteps_merged[[#This Row],[ActivityDate]],"dddd")</f>
        <v>Tuesday</v>
      </c>
      <c r="F431" s="6" t="s">
        <v>790</v>
      </c>
      <c r="G431" s="6" t="str">
        <f>TEXT(hourlySteps_merged[[#This Row],[ActivityTime2]],"hh:mm:ss")</f>
        <v>21:00:00</v>
      </c>
      <c r="H431">
        <v>1366</v>
      </c>
      <c r="I431">
        <v>10</v>
      </c>
      <c r="J431">
        <v>0.16666700000000001</v>
      </c>
      <c r="K431">
        <v>74</v>
      </c>
      <c r="L431" s="1"/>
      <c r="M431" s="4"/>
    </row>
    <row r="432" spans="1:13" x14ac:dyDescent="0.25">
      <c r="A432">
        <v>1503960366</v>
      </c>
      <c r="B432" t="s">
        <v>475</v>
      </c>
      <c r="C432" s="1">
        <v>42472</v>
      </c>
      <c r="D432" s="8">
        <f>WEEKDAY(hourlySteps_merged[[#This Row],[ActivityDate]],1)</f>
        <v>3</v>
      </c>
      <c r="E432" s="1" t="str">
        <f>TEXT(hourlySteps_merged[[#This Row],[ActivityDate]],"dddd")</f>
        <v>Tuesday</v>
      </c>
      <c r="F432" s="6" t="s">
        <v>791</v>
      </c>
      <c r="G432" s="6" t="str">
        <f>TEXT(hourlySteps_merged[[#This Row],[ActivityTime2]],"hh:mm:ss")</f>
        <v>22:00:00</v>
      </c>
      <c r="H432">
        <v>1111</v>
      </c>
      <c r="I432">
        <v>13</v>
      </c>
      <c r="J432">
        <v>0.216667</v>
      </c>
      <c r="K432">
        <v>77</v>
      </c>
      <c r="L432" s="1"/>
      <c r="M432" s="4"/>
    </row>
    <row r="433" spans="1:13" x14ac:dyDescent="0.25">
      <c r="A433">
        <v>1503960366</v>
      </c>
      <c r="B433" t="s">
        <v>476</v>
      </c>
      <c r="C433" s="1">
        <v>42472</v>
      </c>
      <c r="D433" s="8">
        <f>WEEKDAY(hourlySteps_merged[[#This Row],[ActivityDate]],1)</f>
        <v>3</v>
      </c>
      <c r="E433" s="1" t="str">
        <f>TEXT(hourlySteps_merged[[#This Row],[ActivityDate]],"dddd")</f>
        <v>Tuesday</v>
      </c>
      <c r="F433" s="6" t="s">
        <v>792</v>
      </c>
      <c r="G433" s="6" t="str">
        <f>TEXT(hourlySteps_merged[[#This Row],[ActivityTime2]],"hh:mm:ss")</f>
        <v>23:00:00</v>
      </c>
      <c r="H433">
        <v>1757</v>
      </c>
      <c r="I433">
        <v>0</v>
      </c>
      <c r="J433">
        <v>0</v>
      </c>
      <c r="K433">
        <v>56</v>
      </c>
      <c r="L433" s="1"/>
      <c r="M433" s="4"/>
    </row>
    <row r="434" spans="1:13" x14ac:dyDescent="0.25">
      <c r="A434">
        <v>1503960366</v>
      </c>
      <c r="B434" t="s">
        <v>33</v>
      </c>
      <c r="C434" s="1">
        <v>42472</v>
      </c>
      <c r="D434" s="8">
        <f>WEEKDAY(hourlySteps_merged[[#This Row],[ActivityDate]],1)</f>
        <v>3</v>
      </c>
      <c r="E434" s="1" t="str">
        <f>TEXT(hourlySteps_merged[[#This Row],[ActivityDate]],"dddd")</f>
        <v>Tuesday</v>
      </c>
      <c r="F434" s="6" t="s">
        <v>769</v>
      </c>
      <c r="G434" s="6" t="str">
        <f>TEXT(hourlySteps_merged[[#This Row],[ActivityTime2]],"hh:mm:ss")</f>
        <v>00:00:00</v>
      </c>
      <c r="H434">
        <v>19</v>
      </c>
      <c r="I434">
        <v>0</v>
      </c>
      <c r="J434">
        <v>0</v>
      </c>
      <c r="K434">
        <v>84</v>
      </c>
      <c r="L434" s="1"/>
      <c r="M434" s="4"/>
    </row>
    <row r="435" spans="1:13" x14ac:dyDescent="0.25">
      <c r="A435">
        <v>1503960366</v>
      </c>
      <c r="B435" t="s">
        <v>477</v>
      </c>
      <c r="C435" s="1">
        <v>42472</v>
      </c>
      <c r="D435" s="8">
        <f>WEEKDAY(hourlySteps_merged[[#This Row],[ActivityDate]],1)</f>
        <v>3</v>
      </c>
      <c r="E435" s="1" t="str">
        <f>TEXT(hourlySteps_merged[[#This Row],[ActivityDate]],"dddd")</f>
        <v>Tuesday</v>
      </c>
      <c r="F435" s="6" t="s">
        <v>770</v>
      </c>
      <c r="G435" s="6" t="str">
        <f>TEXT(hourlySteps_merged[[#This Row],[ActivityTime2]],"hh:mm:ss")</f>
        <v>01:00:00</v>
      </c>
      <c r="H435">
        <v>65</v>
      </c>
      <c r="I435">
        <v>0</v>
      </c>
      <c r="J435">
        <v>0</v>
      </c>
      <c r="K435">
        <v>85</v>
      </c>
      <c r="L435" s="1"/>
      <c r="M435" s="4"/>
    </row>
    <row r="436" spans="1:13" x14ac:dyDescent="0.25">
      <c r="A436">
        <v>1503960366</v>
      </c>
      <c r="B436" t="s">
        <v>478</v>
      </c>
      <c r="C436" s="1">
        <v>42472</v>
      </c>
      <c r="D436" s="8">
        <f>WEEKDAY(hourlySteps_merged[[#This Row],[ActivityDate]],1)</f>
        <v>3</v>
      </c>
      <c r="E436" s="1" t="str">
        <f>TEXT(hourlySteps_merged[[#This Row],[ActivityDate]],"dddd")</f>
        <v>Tuesday</v>
      </c>
      <c r="F436" s="6" t="s">
        <v>771</v>
      </c>
      <c r="G436" s="6" t="str">
        <f>TEXT(hourlySteps_merged[[#This Row],[ActivityTime2]],"hh:mm:ss")</f>
        <v>02:00:00</v>
      </c>
      <c r="H436">
        <v>0</v>
      </c>
      <c r="I436">
        <v>0</v>
      </c>
      <c r="J436">
        <v>0</v>
      </c>
      <c r="K436">
        <v>85</v>
      </c>
      <c r="L436" s="1"/>
      <c r="M436" s="4"/>
    </row>
    <row r="437" spans="1:13" x14ac:dyDescent="0.25">
      <c r="A437">
        <v>1503960366</v>
      </c>
      <c r="B437" t="s">
        <v>479</v>
      </c>
      <c r="C437" s="1">
        <v>42472</v>
      </c>
      <c r="D437" s="8">
        <f>WEEKDAY(hourlySteps_merged[[#This Row],[ActivityDate]],1)</f>
        <v>3</v>
      </c>
      <c r="E437" s="1" t="str">
        <f>TEXT(hourlySteps_merged[[#This Row],[ActivityDate]],"dddd")</f>
        <v>Tuesday</v>
      </c>
      <c r="F437" s="6" t="s">
        <v>772</v>
      </c>
      <c r="G437" s="6" t="str">
        <f>TEXT(hourlySteps_merged[[#This Row],[ActivityTime2]],"hh:mm:ss")</f>
        <v>03:00:00</v>
      </c>
      <c r="H437">
        <v>6</v>
      </c>
      <c r="I437">
        <v>1</v>
      </c>
      <c r="J437">
        <v>1.6667000000000001E-2</v>
      </c>
      <c r="K437">
        <v>87</v>
      </c>
      <c r="L437" s="1"/>
      <c r="M437" s="4"/>
    </row>
    <row r="438" spans="1:13" x14ac:dyDescent="0.25">
      <c r="A438">
        <v>1503960366</v>
      </c>
      <c r="B438" t="s">
        <v>480</v>
      </c>
      <c r="C438" s="1">
        <v>42472</v>
      </c>
      <c r="D438" s="8">
        <f>WEEKDAY(hourlySteps_merged[[#This Row],[ActivityDate]],1)</f>
        <v>3</v>
      </c>
      <c r="E438" s="1" t="str">
        <f>TEXT(hourlySteps_merged[[#This Row],[ActivityDate]],"dddd")</f>
        <v>Tuesday</v>
      </c>
      <c r="F438" s="6" t="s">
        <v>773</v>
      </c>
      <c r="G438" s="6" t="str">
        <f>TEXT(hourlySteps_merged[[#This Row],[ActivityTime2]],"hh:mm:ss")</f>
        <v>04:00:00</v>
      </c>
      <c r="H438">
        <v>0</v>
      </c>
      <c r="I438">
        <v>0</v>
      </c>
      <c r="J438">
        <v>0</v>
      </c>
      <c r="K438">
        <v>84</v>
      </c>
      <c r="L438" s="1"/>
      <c r="M438" s="4"/>
    </row>
    <row r="439" spans="1:13" x14ac:dyDescent="0.25">
      <c r="A439">
        <v>1503960366</v>
      </c>
      <c r="B439" t="s">
        <v>481</v>
      </c>
      <c r="C439" s="1">
        <v>42472</v>
      </c>
      <c r="D439" s="8">
        <f>WEEKDAY(hourlySteps_merged[[#This Row],[ActivityDate]],1)</f>
        <v>3</v>
      </c>
      <c r="E439" s="1" t="str">
        <f>TEXT(hourlySteps_merged[[#This Row],[ActivityDate]],"dddd")</f>
        <v>Tuesday</v>
      </c>
      <c r="F439" s="6" t="s">
        <v>774</v>
      </c>
      <c r="G439" s="6" t="str">
        <f>TEXT(hourlySteps_merged[[#This Row],[ActivityTime2]],"hh:mm:ss")</f>
        <v>05:00:00</v>
      </c>
      <c r="H439">
        <v>0</v>
      </c>
      <c r="I439">
        <v>0</v>
      </c>
      <c r="J439">
        <v>0</v>
      </c>
      <c r="K439">
        <v>85</v>
      </c>
      <c r="L439" s="1"/>
      <c r="M439" s="4"/>
    </row>
    <row r="440" spans="1:13" x14ac:dyDescent="0.25">
      <c r="A440">
        <v>1503960366</v>
      </c>
      <c r="B440" t="s">
        <v>482</v>
      </c>
      <c r="C440" s="1">
        <v>42472</v>
      </c>
      <c r="D440" s="8">
        <f>WEEKDAY(hourlySteps_merged[[#This Row],[ActivityDate]],1)</f>
        <v>3</v>
      </c>
      <c r="E440" s="1" t="str">
        <f>TEXT(hourlySteps_merged[[#This Row],[ActivityDate]],"dddd")</f>
        <v>Tuesday</v>
      </c>
      <c r="F440" s="6" t="s">
        <v>775</v>
      </c>
      <c r="G440" s="6" t="str">
        <f>TEXT(hourlySteps_merged[[#This Row],[ActivityTime2]],"hh:mm:ss")</f>
        <v>06:00:00</v>
      </c>
      <c r="H440">
        <v>0</v>
      </c>
      <c r="I440">
        <v>20</v>
      </c>
      <c r="J440">
        <v>0.33333299999999999</v>
      </c>
      <c r="K440">
        <v>149</v>
      </c>
      <c r="L440" s="1"/>
      <c r="M440" s="4"/>
    </row>
    <row r="441" spans="1:13" x14ac:dyDescent="0.25">
      <c r="A441">
        <v>1503960366</v>
      </c>
      <c r="B441" t="s">
        <v>483</v>
      </c>
      <c r="C441" s="1">
        <v>42472</v>
      </c>
      <c r="D441" s="8">
        <f>WEEKDAY(hourlySteps_merged[[#This Row],[ActivityDate]],1)</f>
        <v>3</v>
      </c>
      <c r="E441" s="1" t="str">
        <f>TEXT(hourlySteps_merged[[#This Row],[ActivityDate]],"dddd")</f>
        <v>Tuesday</v>
      </c>
      <c r="F441" s="6" t="s">
        <v>776</v>
      </c>
      <c r="G441" s="6" t="str">
        <f>TEXT(hourlySteps_merged[[#This Row],[ActivityTime2]],"hh:mm:ss")</f>
        <v>07:00:00</v>
      </c>
      <c r="H441">
        <v>0</v>
      </c>
      <c r="I441">
        <v>7</v>
      </c>
      <c r="J441">
        <v>0.11666700000000001</v>
      </c>
      <c r="K441">
        <v>115</v>
      </c>
      <c r="L441" s="1"/>
      <c r="M441" s="4"/>
    </row>
    <row r="442" spans="1:13" x14ac:dyDescent="0.25">
      <c r="A442">
        <v>1503960366</v>
      </c>
      <c r="B442" t="s">
        <v>484</v>
      </c>
      <c r="C442" s="1">
        <v>42472</v>
      </c>
      <c r="D442" s="8">
        <f>WEEKDAY(hourlySteps_merged[[#This Row],[ActivityDate]],1)</f>
        <v>3</v>
      </c>
      <c r="E442" s="1" t="str">
        <f>TEXT(hourlySteps_merged[[#This Row],[ActivityDate]],"dddd")</f>
        <v>Tuesday</v>
      </c>
      <c r="F442" s="6" t="s">
        <v>777</v>
      </c>
      <c r="G442" s="6" t="str">
        <f>TEXT(hourlySteps_merged[[#This Row],[ActivityTime2]],"hh:mm:ss")</f>
        <v>08:00:00</v>
      </c>
      <c r="H442">
        <v>60</v>
      </c>
      <c r="I442">
        <v>25</v>
      </c>
      <c r="J442">
        <v>0.41666700000000001</v>
      </c>
      <c r="K442">
        <v>157</v>
      </c>
      <c r="L442" s="1"/>
      <c r="M442" s="4"/>
    </row>
    <row r="443" spans="1:13" x14ac:dyDescent="0.25">
      <c r="A443">
        <v>1503960366</v>
      </c>
      <c r="B443" t="s">
        <v>485</v>
      </c>
      <c r="C443" s="1">
        <v>42472</v>
      </c>
      <c r="D443" s="8">
        <f>WEEKDAY(hourlySteps_merged[[#This Row],[ActivityDate]],1)</f>
        <v>3</v>
      </c>
      <c r="E443" s="1" t="str">
        <f>TEXT(hourlySteps_merged[[#This Row],[ActivityDate]],"dddd")</f>
        <v>Tuesday</v>
      </c>
      <c r="F443" s="6" t="s">
        <v>778</v>
      </c>
      <c r="G443" s="6" t="str">
        <f>TEXT(hourlySteps_merged[[#This Row],[ActivityTime2]],"hh:mm:ss")</f>
        <v>09:00:00</v>
      </c>
      <c r="H443">
        <v>148</v>
      </c>
      <c r="I443">
        <v>25</v>
      </c>
      <c r="J443">
        <v>0.41666700000000001</v>
      </c>
      <c r="K443">
        <v>204</v>
      </c>
      <c r="L443" s="1"/>
      <c r="M443" s="4"/>
    </row>
    <row r="444" spans="1:13" x14ac:dyDescent="0.25">
      <c r="A444">
        <v>1503960366</v>
      </c>
      <c r="B444" t="s">
        <v>486</v>
      </c>
      <c r="C444" s="1">
        <v>42472</v>
      </c>
      <c r="D444" s="8">
        <f>WEEKDAY(hourlySteps_merged[[#This Row],[ActivityDate]],1)</f>
        <v>3</v>
      </c>
      <c r="E444" s="1" t="str">
        <f>TEXT(hourlySteps_merged[[#This Row],[ActivityDate]],"dddd")</f>
        <v>Tuesday</v>
      </c>
      <c r="F444" s="6" t="s">
        <v>779</v>
      </c>
      <c r="G444" s="6" t="str">
        <f>TEXT(hourlySteps_merged[[#This Row],[ActivityTime2]],"hh:mm:ss")</f>
        <v>10:00:00</v>
      </c>
      <c r="H444">
        <v>239</v>
      </c>
      <c r="I444">
        <v>23</v>
      </c>
      <c r="J444">
        <v>0.38333299999999998</v>
      </c>
      <c r="K444">
        <v>147</v>
      </c>
      <c r="L444" s="1"/>
      <c r="M444" s="4"/>
    </row>
    <row r="445" spans="1:13" x14ac:dyDescent="0.25">
      <c r="A445">
        <v>1503960366</v>
      </c>
      <c r="B445" t="s">
        <v>487</v>
      </c>
      <c r="C445" s="1">
        <v>42472</v>
      </c>
      <c r="D445" s="8">
        <f>WEEKDAY(hourlySteps_merged[[#This Row],[ActivityDate]],1)</f>
        <v>3</v>
      </c>
      <c r="E445" s="1" t="str">
        <f>TEXT(hourlySteps_merged[[#This Row],[ActivityDate]],"dddd")</f>
        <v>Tuesday</v>
      </c>
      <c r="F445" s="6" t="s">
        <v>780</v>
      </c>
      <c r="G445" s="6" t="str">
        <f>TEXT(hourlySteps_merged[[#This Row],[ActivityTime2]],"hh:mm:ss")</f>
        <v>11:00:00</v>
      </c>
      <c r="H445">
        <v>127</v>
      </c>
      <c r="I445">
        <v>7</v>
      </c>
      <c r="J445">
        <v>0.11666700000000001</v>
      </c>
      <c r="K445">
        <v>110</v>
      </c>
      <c r="L445" s="1"/>
      <c r="M445" s="4"/>
    </row>
    <row r="446" spans="1:13" x14ac:dyDescent="0.25">
      <c r="A446">
        <v>1503960366</v>
      </c>
      <c r="B446" t="s">
        <v>488</v>
      </c>
      <c r="C446" s="1">
        <v>42472</v>
      </c>
      <c r="D446" s="8">
        <f>WEEKDAY(hourlySteps_merged[[#This Row],[ActivityDate]],1)</f>
        <v>3</v>
      </c>
      <c r="E446" s="1" t="str">
        <f>TEXT(hourlySteps_merged[[#This Row],[ActivityDate]],"dddd")</f>
        <v>Tuesday</v>
      </c>
      <c r="F446" s="6" t="s">
        <v>781</v>
      </c>
      <c r="G446" s="6" t="str">
        <f>TEXT(hourlySteps_merged[[#This Row],[ActivityTime2]],"hh:mm:ss")</f>
        <v>12:00:00</v>
      </c>
      <c r="H446">
        <v>92</v>
      </c>
      <c r="I446">
        <v>11</v>
      </c>
      <c r="J446">
        <v>0.183333</v>
      </c>
      <c r="K446">
        <v>162</v>
      </c>
      <c r="L446" s="1"/>
      <c r="M446" s="4"/>
    </row>
    <row r="447" spans="1:13" x14ac:dyDescent="0.25">
      <c r="A447">
        <v>1503960366</v>
      </c>
      <c r="B447" t="s">
        <v>489</v>
      </c>
      <c r="C447" s="1">
        <v>42472</v>
      </c>
      <c r="D447" s="8">
        <f>WEEKDAY(hourlySteps_merged[[#This Row],[ActivityDate]],1)</f>
        <v>3</v>
      </c>
      <c r="E447" s="1" t="str">
        <f>TEXT(hourlySteps_merged[[#This Row],[ActivityDate]],"dddd")</f>
        <v>Tuesday</v>
      </c>
      <c r="F447" s="6" t="s">
        <v>782</v>
      </c>
      <c r="G447" s="6" t="str">
        <f>TEXT(hourlySteps_merged[[#This Row],[ActivityTime2]],"hh:mm:ss")</f>
        <v>13:00:00</v>
      </c>
      <c r="H447">
        <v>141</v>
      </c>
      <c r="I447">
        <v>2</v>
      </c>
      <c r="J447">
        <v>3.3333000000000002E-2</v>
      </c>
      <c r="K447">
        <v>94</v>
      </c>
      <c r="L447" s="1"/>
      <c r="M447" s="4"/>
    </row>
    <row r="448" spans="1:13" x14ac:dyDescent="0.25">
      <c r="A448">
        <v>1503960366</v>
      </c>
      <c r="B448" t="s">
        <v>490</v>
      </c>
      <c r="C448" s="1">
        <v>42472</v>
      </c>
      <c r="D448" s="8">
        <f>WEEKDAY(hourlySteps_merged[[#This Row],[ActivityDate]],1)</f>
        <v>3</v>
      </c>
      <c r="E448" s="1" t="str">
        <f>TEXT(hourlySteps_merged[[#This Row],[ActivityDate]],"dddd")</f>
        <v>Tuesday</v>
      </c>
      <c r="F448" s="6" t="s">
        <v>783</v>
      </c>
      <c r="G448" s="6" t="str">
        <f>TEXT(hourlySteps_merged[[#This Row],[ActivityTime2]],"hh:mm:ss")</f>
        <v>14:00:00</v>
      </c>
      <c r="H448">
        <v>520</v>
      </c>
      <c r="I448">
        <v>8</v>
      </c>
      <c r="J448">
        <v>0.13333300000000001</v>
      </c>
      <c r="K448">
        <v>113</v>
      </c>
      <c r="L448" s="1"/>
      <c r="M448" s="4"/>
    </row>
    <row r="449" spans="1:13" x14ac:dyDescent="0.25">
      <c r="A449">
        <v>1503960366</v>
      </c>
      <c r="B449" t="s">
        <v>491</v>
      </c>
      <c r="C449" s="1">
        <v>42472</v>
      </c>
      <c r="D449" s="8">
        <f>WEEKDAY(hourlySteps_merged[[#This Row],[ActivityDate]],1)</f>
        <v>3</v>
      </c>
      <c r="E449" s="1" t="str">
        <f>TEXT(hourlySteps_merged[[#This Row],[ActivityDate]],"dddd")</f>
        <v>Tuesday</v>
      </c>
      <c r="F449" s="6" t="s">
        <v>784</v>
      </c>
      <c r="G449" s="6" t="str">
        <f>TEXT(hourlySteps_merged[[#This Row],[ActivityTime2]],"hh:mm:ss")</f>
        <v>15:00:00</v>
      </c>
      <c r="H449">
        <v>993</v>
      </c>
      <c r="I449">
        <v>1</v>
      </c>
      <c r="J449">
        <v>1.6667000000000001E-2</v>
      </c>
      <c r="K449">
        <v>90</v>
      </c>
      <c r="L449" s="1"/>
      <c r="M449" s="4"/>
    </row>
    <row r="450" spans="1:13" x14ac:dyDescent="0.25">
      <c r="A450">
        <v>1503960366</v>
      </c>
      <c r="B450" t="s">
        <v>492</v>
      </c>
      <c r="C450" s="1">
        <v>42472</v>
      </c>
      <c r="D450" s="8">
        <f>WEEKDAY(hourlySteps_merged[[#This Row],[ActivityDate]],1)</f>
        <v>3</v>
      </c>
      <c r="E450" s="1" t="str">
        <f>TEXT(hourlySteps_merged[[#This Row],[ActivityDate]],"dddd")</f>
        <v>Tuesday</v>
      </c>
      <c r="F450" s="6" t="s">
        <v>785</v>
      </c>
      <c r="G450" s="6" t="str">
        <f>TEXT(hourlySteps_merged[[#This Row],[ActivityTime2]],"hh:mm:ss")</f>
        <v>16:00:00</v>
      </c>
      <c r="H450">
        <v>3388</v>
      </c>
      <c r="I450">
        <v>8</v>
      </c>
      <c r="J450">
        <v>0.13333300000000001</v>
      </c>
      <c r="K450">
        <v>111</v>
      </c>
      <c r="L450" s="1"/>
      <c r="M450" s="4"/>
    </row>
    <row r="451" spans="1:13" x14ac:dyDescent="0.25">
      <c r="A451">
        <v>1503960366</v>
      </c>
      <c r="B451" t="s">
        <v>493</v>
      </c>
      <c r="C451" s="1">
        <v>42472</v>
      </c>
      <c r="D451" s="8">
        <f>WEEKDAY(hourlySteps_merged[[#This Row],[ActivityDate]],1)</f>
        <v>3</v>
      </c>
      <c r="E451" s="1" t="str">
        <f>TEXT(hourlySteps_merged[[#This Row],[ActivityDate]],"dddd")</f>
        <v>Tuesday</v>
      </c>
      <c r="F451" s="6" t="s">
        <v>786</v>
      </c>
      <c r="G451" s="6" t="str">
        <f>TEXT(hourlySteps_merged[[#This Row],[ActivityTime2]],"hh:mm:ss")</f>
        <v>17:00:00</v>
      </c>
      <c r="H451">
        <v>2176</v>
      </c>
      <c r="I451">
        <v>24</v>
      </c>
      <c r="J451">
        <v>0.4</v>
      </c>
      <c r="K451">
        <v>178</v>
      </c>
      <c r="L451" s="1"/>
      <c r="M451" s="4"/>
    </row>
    <row r="452" spans="1:13" x14ac:dyDescent="0.25">
      <c r="A452">
        <v>1503960366</v>
      </c>
      <c r="B452" t="s">
        <v>494</v>
      </c>
      <c r="C452" s="1">
        <v>42472</v>
      </c>
      <c r="D452" s="8">
        <f>WEEKDAY(hourlySteps_merged[[#This Row],[ActivityDate]],1)</f>
        <v>3</v>
      </c>
      <c r="E452" s="1" t="str">
        <f>TEXT(hourlySteps_merged[[#This Row],[ActivityDate]],"dddd")</f>
        <v>Tuesday</v>
      </c>
      <c r="F452" s="6" t="s">
        <v>787</v>
      </c>
      <c r="G452" s="6" t="str">
        <f>TEXT(hourlySteps_merged[[#This Row],[ActivityTime2]],"hh:mm:ss")</f>
        <v>18:00:00</v>
      </c>
      <c r="H452">
        <v>2319</v>
      </c>
      <c r="I452">
        <v>27</v>
      </c>
      <c r="J452">
        <v>0.45</v>
      </c>
      <c r="K452">
        <v>171</v>
      </c>
      <c r="L452" s="1"/>
      <c r="M452" s="4"/>
    </row>
    <row r="453" spans="1:13" x14ac:dyDescent="0.25">
      <c r="A453">
        <v>1503960366</v>
      </c>
      <c r="B453" t="s">
        <v>495</v>
      </c>
      <c r="C453" s="1">
        <v>42472</v>
      </c>
      <c r="D453" s="8">
        <f>WEEKDAY(hourlySteps_merged[[#This Row],[ActivityDate]],1)</f>
        <v>3</v>
      </c>
      <c r="E453" s="1" t="str">
        <f>TEXT(hourlySteps_merged[[#This Row],[ActivityDate]],"dddd")</f>
        <v>Tuesday</v>
      </c>
      <c r="F453" s="6" t="s">
        <v>788</v>
      </c>
      <c r="G453" s="6" t="str">
        <f>TEXT(hourlySteps_merged[[#This Row],[ActivityTime2]],"hh:mm:ss")</f>
        <v>19:00:00</v>
      </c>
      <c r="H453">
        <v>92</v>
      </c>
      <c r="I453">
        <v>3</v>
      </c>
      <c r="J453">
        <v>0.05</v>
      </c>
      <c r="K453">
        <v>93</v>
      </c>
      <c r="L453" s="1"/>
      <c r="M453" s="4"/>
    </row>
    <row r="454" spans="1:13" x14ac:dyDescent="0.25">
      <c r="A454">
        <v>1503960366</v>
      </c>
      <c r="B454" t="s">
        <v>496</v>
      </c>
      <c r="C454" s="1">
        <v>42472</v>
      </c>
      <c r="D454" s="8">
        <f>WEEKDAY(hourlySteps_merged[[#This Row],[ActivityDate]],1)</f>
        <v>3</v>
      </c>
      <c r="E454" s="1" t="str">
        <f>TEXT(hourlySteps_merged[[#This Row],[ActivityDate]],"dddd")</f>
        <v>Tuesday</v>
      </c>
      <c r="F454" s="6" t="s">
        <v>789</v>
      </c>
      <c r="G454" s="6" t="str">
        <f>TEXT(hourlySteps_merged[[#This Row],[ActivityTime2]],"hh:mm:ss")</f>
        <v>20:00:00</v>
      </c>
      <c r="H454">
        <v>117</v>
      </c>
      <c r="I454">
        <v>29</v>
      </c>
      <c r="J454">
        <v>0.48333300000000001</v>
      </c>
      <c r="K454">
        <v>165</v>
      </c>
      <c r="L454" s="1"/>
      <c r="M454" s="4"/>
    </row>
    <row r="455" spans="1:13" x14ac:dyDescent="0.25">
      <c r="A455">
        <v>1503960366</v>
      </c>
      <c r="B455" t="s">
        <v>497</v>
      </c>
      <c r="C455" s="1">
        <v>42472</v>
      </c>
      <c r="D455" s="8">
        <f>WEEKDAY(hourlySteps_merged[[#This Row],[ActivityDate]],1)</f>
        <v>3</v>
      </c>
      <c r="E455" s="1" t="str">
        <f>TEXT(hourlySteps_merged[[#This Row],[ActivityDate]],"dddd")</f>
        <v>Tuesday</v>
      </c>
      <c r="F455" s="6" t="s">
        <v>790</v>
      </c>
      <c r="G455" s="6" t="str">
        <f>TEXT(hourlySteps_merged[[#This Row],[ActivityTime2]],"hh:mm:ss")</f>
        <v>21:00:00</v>
      </c>
      <c r="H455">
        <v>840</v>
      </c>
      <c r="I455">
        <v>31</v>
      </c>
      <c r="J455">
        <v>0.51666699999999999</v>
      </c>
      <c r="K455">
        <v>177</v>
      </c>
      <c r="L455" s="1"/>
      <c r="M455" s="4"/>
    </row>
    <row r="456" spans="1:13" x14ac:dyDescent="0.25">
      <c r="A456">
        <v>1503960366</v>
      </c>
      <c r="B456" t="s">
        <v>498</v>
      </c>
      <c r="C456" s="1">
        <v>42472</v>
      </c>
      <c r="D456" s="8">
        <f>WEEKDAY(hourlySteps_merged[[#This Row],[ActivityDate]],1)</f>
        <v>3</v>
      </c>
      <c r="E456" s="1" t="str">
        <f>TEXT(hourlySteps_merged[[#This Row],[ActivityDate]],"dddd")</f>
        <v>Tuesday</v>
      </c>
      <c r="F456" s="6" t="s">
        <v>791</v>
      </c>
      <c r="G456" s="6" t="str">
        <f>TEXT(hourlySteps_merged[[#This Row],[ActivityTime2]],"hh:mm:ss")</f>
        <v>22:00:00</v>
      </c>
      <c r="H456">
        <v>2139</v>
      </c>
      <c r="I456">
        <v>11</v>
      </c>
      <c r="J456">
        <v>0.183333</v>
      </c>
      <c r="K456">
        <v>119</v>
      </c>
      <c r="L456" s="1"/>
      <c r="M456" s="4"/>
    </row>
    <row r="457" spans="1:13" x14ac:dyDescent="0.25">
      <c r="A457">
        <v>1503960366</v>
      </c>
      <c r="B457" t="s">
        <v>499</v>
      </c>
      <c r="C457" s="1">
        <v>42472</v>
      </c>
      <c r="D457" s="8">
        <f>WEEKDAY(hourlySteps_merged[[#This Row],[ActivityDate]],1)</f>
        <v>3</v>
      </c>
      <c r="E457" s="1" t="str">
        <f>TEXT(hourlySteps_merged[[#This Row],[ActivityDate]],"dddd")</f>
        <v>Tuesday</v>
      </c>
      <c r="F457" s="6" t="s">
        <v>792</v>
      </c>
      <c r="G457" s="6" t="str">
        <f>TEXT(hourlySteps_merged[[#This Row],[ActivityTime2]],"hh:mm:ss")</f>
        <v>23:00:00</v>
      </c>
      <c r="H457">
        <v>1192</v>
      </c>
      <c r="I457">
        <v>0</v>
      </c>
      <c r="J457">
        <v>0</v>
      </c>
      <c r="K457">
        <v>84</v>
      </c>
      <c r="L457" s="1"/>
      <c r="M457" s="4"/>
    </row>
    <row r="458" spans="1:13" x14ac:dyDescent="0.25">
      <c r="A458">
        <v>1503960366</v>
      </c>
      <c r="B458" t="s">
        <v>34</v>
      </c>
      <c r="C458" s="1">
        <v>42472</v>
      </c>
      <c r="D458" s="8">
        <f>WEEKDAY(hourlySteps_merged[[#This Row],[ActivityDate]],1)</f>
        <v>3</v>
      </c>
      <c r="E458" s="1" t="str">
        <f>TEXT(hourlySteps_merged[[#This Row],[ActivityDate]],"dddd")</f>
        <v>Tuesday</v>
      </c>
      <c r="F458" s="6" t="s">
        <v>769</v>
      </c>
      <c r="G458" s="6" t="str">
        <f>TEXT(hourlySteps_merged[[#This Row],[ActivityTime2]],"hh:mm:ss")</f>
        <v>00:00:00</v>
      </c>
      <c r="H458">
        <v>247</v>
      </c>
      <c r="I458">
        <v>1</v>
      </c>
      <c r="J458">
        <v>1.6667000000000001E-2</v>
      </c>
      <c r="K458">
        <v>56</v>
      </c>
      <c r="L458" s="1"/>
      <c r="M458" s="4"/>
    </row>
    <row r="459" spans="1:13" x14ac:dyDescent="0.25">
      <c r="A459">
        <v>1503960366</v>
      </c>
      <c r="B459" t="s">
        <v>500</v>
      </c>
      <c r="C459" s="1">
        <v>42472</v>
      </c>
      <c r="D459" s="8">
        <f>WEEKDAY(hourlySteps_merged[[#This Row],[ActivityDate]],1)</f>
        <v>3</v>
      </c>
      <c r="E459" s="1" t="str">
        <f>TEXT(hourlySteps_merged[[#This Row],[ActivityDate]],"dddd")</f>
        <v>Tuesday</v>
      </c>
      <c r="F459" s="6" t="s">
        <v>770</v>
      </c>
      <c r="G459" s="6" t="str">
        <f>TEXT(hourlySteps_merged[[#This Row],[ActivityTime2]],"hh:mm:ss")</f>
        <v>01:00:00</v>
      </c>
      <c r="H459">
        <v>59</v>
      </c>
      <c r="I459">
        <v>0</v>
      </c>
      <c r="J459">
        <v>0</v>
      </c>
      <c r="K459">
        <v>55</v>
      </c>
      <c r="L459" s="1"/>
      <c r="M459" s="4"/>
    </row>
    <row r="460" spans="1:13" x14ac:dyDescent="0.25">
      <c r="A460">
        <v>1503960366</v>
      </c>
      <c r="B460" t="s">
        <v>501</v>
      </c>
      <c r="C460" s="1">
        <v>42472</v>
      </c>
      <c r="D460" s="8">
        <f>WEEKDAY(hourlySteps_merged[[#This Row],[ActivityDate]],1)</f>
        <v>3</v>
      </c>
      <c r="E460" s="1" t="str">
        <f>TEXT(hourlySteps_merged[[#This Row],[ActivityDate]],"dddd")</f>
        <v>Tuesday</v>
      </c>
      <c r="F460" s="6" t="s">
        <v>771</v>
      </c>
      <c r="G460" s="6" t="str">
        <f>TEXT(hourlySteps_merged[[#This Row],[ActivityTime2]],"hh:mm:ss")</f>
        <v>02:00:00</v>
      </c>
      <c r="H460">
        <v>36</v>
      </c>
      <c r="I460">
        <v>0</v>
      </c>
      <c r="J460">
        <v>0</v>
      </c>
      <c r="K460">
        <v>56</v>
      </c>
      <c r="L460" s="1"/>
      <c r="M460" s="4"/>
    </row>
    <row r="461" spans="1:13" x14ac:dyDescent="0.25">
      <c r="A461">
        <v>1503960366</v>
      </c>
      <c r="B461" t="s">
        <v>502</v>
      </c>
      <c r="C461" s="1">
        <v>42472</v>
      </c>
      <c r="D461" s="8">
        <f>WEEKDAY(hourlySteps_merged[[#This Row],[ActivityDate]],1)</f>
        <v>3</v>
      </c>
      <c r="E461" s="1" t="str">
        <f>TEXT(hourlySteps_merged[[#This Row],[ActivityDate]],"dddd")</f>
        <v>Tuesday</v>
      </c>
      <c r="F461" s="6" t="s">
        <v>772</v>
      </c>
      <c r="G461" s="6" t="str">
        <f>TEXT(hourlySteps_merged[[#This Row],[ActivityTime2]],"hh:mm:ss")</f>
        <v>03:00:00</v>
      </c>
      <c r="H461">
        <v>4</v>
      </c>
      <c r="I461">
        <v>0</v>
      </c>
      <c r="J461">
        <v>0</v>
      </c>
      <c r="K461">
        <v>55</v>
      </c>
      <c r="L461" s="1"/>
      <c r="M461" s="4"/>
    </row>
    <row r="462" spans="1:13" x14ac:dyDescent="0.25">
      <c r="A462">
        <v>1503960366</v>
      </c>
      <c r="B462" t="s">
        <v>503</v>
      </c>
      <c r="C462" s="1">
        <v>42472</v>
      </c>
      <c r="D462" s="8">
        <f>WEEKDAY(hourlySteps_merged[[#This Row],[ActivityDate]],1)</f>
        <v>3</v>
      </c>
      <c r="E462" s="1" t="str">
        <f>TEXT(hourlySteps_merged[[#This Row],[ActivityDate]],"dddd")</f>
        <v>Tuesday</v>
      </c>
      <c r="F462" s="6" t="s">
        <v>773</v>
      </c>
      <c r="G462" s="6" t="str">
        <f>TEXT(hourlySteps_merged[[#This Row],[ActivityTime2]],"hh:mm:ss")</f>
        <v>04:00:00</v>
      </c>
      <c r="H462">
        <v>0</v>
      </c>
      <c r="I462">
        <v>0</v>
      </c>
      <c r="J462">
        <v>0</v>
      </c>
      <c r="K462">
        <v>56</v>
      </c>
      <c r="L462" s="1"/>
      <c r="M462" s="4"/>
    </row>
    <row r="463" spans="1:13" x14ac:dyDescent="0.25">
      <c r="A463">
        <v>1503960366</v>
      </c>
      <c r="B463" t="s">
        <v>504</v>
      </c>
      <c r="C463" s="1">
        <v>42472</v>
      </c>
      <c r="D463" s="8">
        <f>WEEKDAY(hourlySteps_merged[[#This Row],[ActivityDate]],1)</f>
        <v>3</v>
      </c>
      <c r="E463" s="1" t="str">
        <f>TEXT(hourlySteps_merged[[#This Row],[ActivityDate]],"dddd")</f>
        <v>Tuesday</v>
      </c>
      <c r="F463" s="6" t="s">
        <v>774</v>
      </c>
      <c r="G463" s="6" t="str">
        <f>TEXT(hourlySteps_merged[[#This Row],[ActivityTime2]],"hh:mm:ss")</f>
        <v>05:00:00</v>
      </c>
      <c r="H463">
        <v>0</v>
      </c>
      <c r="I463">
        <v>0</v>
      </c>
      <c r="J463">
        <v>0</v>
      </c>
      <c r="K463">
        <v>55</v>
      </c>
      <c r="L463" s="1"/>
      <c r="M463" s="4"/>
    </row>
    <row r="464" spans="1:13" x14ac:dyDescent="0.25">
      <c r="A464">
        <v>1503960366</v>
      </c>
      <c r="B464" t="s">
        <v>505</v>
      </c>
      <c r="C464" s="1">
        <v>42472</v>
      </c>
      <c r="D464" s="8">
        <f>WEEKDAY(hourlySteps_merged[[#This Row],[ActivityDate]],1)</f>
        <v>3</v>
      </c>
      <c r="E464" s="1" t="str">
        <f>TEXT(hourlySteps_merged[[#This Row],[ActivityDate]],"dddd")</f>
        <v>Tuesday</v>
      </c>
      <c r="F464" s="6" t="s">
        <v>775</v>
      </c>
      <c r="G464" s="6" t="str">
        <f>TEXT(hourlySteps_merged[[#This Row],[ActivityTime2]],"hh:mm:ss")</f>
        <v>06:00:00</v>
      </c>
      <c r="H464">
        <v>0</v>
      </c>
      <c r="I464">
        <v>18</v>
      </c>
      <c r="J464">
        <v>0.3</v>
      </c>
      <c r="K464">
        <v>82</v>
      </c>
      <c r="L464" s="1"/>
      <c r="M464" s="4"/>
    </row>
    <row r="465" spans="1:13" x14ac:dyDescent="0.25">
      <c r="A465">
        <v>1503960366</v>
      </c>
      <c r="B465" t="s">
        <v>506</v>
      </c>
      <c r="C465" s="1">
        <v>42472</v>
      </c>
      <c r="D465" s="8">
        <f>WEEKDAY(hourlySteps_merged[[#This Row],[ActivityDate]],1)</f>
        <v>3</v>
      </c>
      <c r="E465" s="1" t="str">
        <f>TEXT(hourlySteps_merged[[#This Row],[ActivityDate]],"dddd")</f>
        <v>Tuesday</v>
      </c>
      <c r="F465" s="6" t="s">
        <v>776</v>
      </c>
      <c r="G465" s="6" t="str">
        <f>TEXT(hourlySteps_merged[[#This Row],[ActivityTime2]],"hh:mm:ss")</f>
        <v>07:00:00</v>
      </c>
      <c r="H465">
        <v>41</v>
      </c>
      <c r="I465">
        <v>47</v>
      </c>
      <c r="J465">
        <v>0.78333299999999995</v>
      </c>
      <c r="K465">
        <v>157</v>
      </c>
      <c r="L465" s="1"/>
      <c r="M465" s="4"/>
    </row>
    <row r="466" spans="1:13" x14ac:dyDescent="0.25">
      <c r="A466">
        <v>1503960366</v>
      </c>
      <c r="B466" t="s">
        <v>507</v>
      </c>
      <c r="C466" s="1">
        <v>42472</v>
      </c>
      <c r="D466" s="8">
        <f>WEEKDAY(hourlySteps_merged[[#This Row],[ActivityDate]],1)</f>
        <v>3</v>
      </c>
      <c r="E466" s="1" t="str">
        <f>TEXT(hourlySteps_merged[[#This Row],[ActivityDate]],"dddd")</f>
        <v>Tuesday</v>
      </c>
      <c r="F466" s="6" t="s">
        <v>777</v>
      </c>
      <c r="G466" s="6" t="str">
        <f>TEXT(hourlySteps_merged[[#This Row],[ActivityTime2]],"hh:mm:ss")</f>
        <v>08:00:00</v>
      </c>
      <c r="H466">
        <v>94</v>
      </c>
      <c r="I466">
        <v>29</v>
      </c>
      <c r="J466">
        <v>0.48333300000000001</v>
      </c>
      <c r="K466">
        <v>109</v>
      </c>
      <c r="L466" s="1"/>
      <c r="M466" s="4"/>
    </row>
    <row r="467" spans="1:13" x14ac:dyDescent="0.25">
      <c r="A467">
        <v>1503960366</v>
      </c>
      <c r="B467" t="s">
        <v>508</v>
      </c>
      <c r="C467" s="1">
        <v>42472</v>
      </c>
      <c r="D467" s="8">
        <f>WEEKDAY(hourlySteps_merged[[#This Row],[ActivityDate]],1)</f>
        <v>3</v>
      </c>
      <c r="E467" s="1" t="str">
        <f>TEXT(hourlySteps_merged[[#This Row],[ActivityDate]],"dddd")</f>
        <v>Tuesday</v>
      </c>
      <c r="F467" s="6" t="s">
        <v>778</v>
      </c>
      <c r="G467" s="6" t="str">
        <f>TEXT(hourlySteps_merged[[#This Row],[ActivityTime2]],"hh:mm:ss")</f>
        <v>09:00:00</v>
      </c>
      <c r="H467">
        <v>198</v>
      </c>
      <c r="I467">
        <v>2</v>
      </c>
      <c r="J467">
        <v>3.3333000000000002E-2</v>
      </c>
      <c r="K467">
        <v>61</v>
      </c>
      <c r="L467" s="1"/>
      <c r="M467" s="4"/>
    </row>
    <row r="468" spans="1:13" x14ac:dyDescent="0.25">
      <c r="A468">
        <v>1503960366</v>
      </c>
      <c r="B468" t="s">
        <v>509</v>
      </c>
      <c r="C468" s="1">
        <v>42472</v>
      </c>
      <c r="D468" s="8">
        <f>WEEKDAY(hourlySteps_merged[[#This Row],[ActivityDate]],1)</f>
        <v>3</v>
      </c>
      <c r="E468" s="1" t="str">
        <f>TEXT(hourlySteps_merged[[#This Row],[ActivityDate]],"dddd")</f>
        <v>Tuesday</v>
      </c>
      <c r="F468" s="6" t="s">
        <v>779</v>
      </c>
      <c r="G468" s="6" t="str">
        <f>TEXT(hourlySteps_merged[[#This Row],[ActivityTime2]],"hh:mm:ss")</f>
        <v>10:00:00</v>
      </c>
      <c r="H468">
        <v>146</v>
      </c>
      <c r="I468">
        <v>2</v>
      </c>
      <c r="J468">
        <v>3.3333000000000002E-2</v>
      </c>
      <c r="K468">
        <v>61</v>
      </c>
      <c r="L468" s="1"/>
      <c r="M468" s="4"/>
    </row>
    <row r="469" spans="1:13" x14ac:dyDescent="0.25">
      <c r="A469">
        <v>1503960366</v>
      </c>
      <c r="B469" t="s">
        <v>510</v>
      </c>
      <c r="C469" s="1">
        <v>42472</v>
      </c>
      <c r="D469" s="8">
        <f>WEEKDAY(hourlySteps_merged[[#This Row],[ActivityDate]],1)</f>
        <v>3</v>
      </c>
      <c r="E469" s="1" t="str">
        <f>TEXT(hourlySteps_merged[[#This Row],[ActivityDate]],"dddd")</f>
        <v>Tuesday</v>
      </c>
      <c r="F469" s="6" t="s">
        <v>780</v>
      </c>
      <c r="G469" s="6" t="str">
        <f>TEXT(hourlySteps_merged[[#This Row],[ActivityTime2]],"hh:mm:ss")</f>
        <v>11:00:00</v>
      </c>
      <c r="H469">
        <v>103</v>
      </c>
      <c r="I469">
        <v>2</v>
      </c>
      <c r="J469">
        <v>3.3333000000000002E-2</v>
      </c>
      <c r="K469">
        <v>60</v>
      </c>
      <c r="L469" s="1"/>
      <c r="M469" s="4"/>
    </row>
    <row r="470" spans="1:13" x14ac:dyDescent="0.25">
      <c r="A470">
        <v>1503960366</v>
      </c>
      <c r="B470" t="s">
        <v>511</v>
      </c>
      <c r="C470" s="1">
        <v>42472</v>
      </c>
      <c r="D470" s="8">
        <f>WEEKDAY(hourlySteps_merged[[#This Row],[ActivityDate]],1)</f>
        <v>3</v>
      </c>
      <c r="E470" s="1" t="str">
        <f>TEXT(hourlySteps_merged[[#This Row],[ActivityDate]],"dddd")</f>
        <v>Tuesday</v>
      </c>
      <c r="F470" s="6" t="s">
        <v>781</v>
      </c>
      <c r="G470" s="6" t="str">
        <f>TEXT(hourlySteps_merged[[#This Row],[ActivityTime2]],"hh:mm:ss")</f>
        <v>12:00:00</v>
      </c>
      <c r="H470">
        <v>130</v>
      </c>
      <c r="I470">
        <v>15</v>
      </c>
      <c r="J470">
        <v>0.25</v>
      </c>
      <c r="K470">
        <v>92</v>
      </c>
      <c r="L470" s="1"/>
      <c r="M470" s="4"/>
    </row>
    <row r="471" spans="1:13" x14ac:dyDescent="0.25">
      <c r="A471">
        <v>1503960366</v>
      </c>
      <c r="B471" t="s">
        <v>512</v>
      </c>
      <c r="C471" s="1">
        <v>42472</v>
      </c>
      <c r="D471" s="8">
        <f>WEEKDAY(hourlySteps_merged[[#This Row],[ActivityDate]],1)</f>
        <v>3</v>
      </c>
      <c r="E471" s="1" t="str">
        <f>TEXT(hourlySteps_merged[[#This Row],[ActivityDate]],"dddd")</f>
        <v>Tuesday</v>
      </c>
      <c r="F471" s="6" t="s">
        <v>782</v>
      </c>
      <c r="G471" s="6" t="str">
        <f>TEXT(hourlySteps_merged[[#This Row],[ActivityTime2]],"hh:mm:ss")</f>
        <v>13:00:00</v>
      </c>
      <c r="H471">
        <v>85</v>
      </c>
      <c r="I471">
        <v>13</v>
      </c>
      <c r="J471">
        <v>0.216667</v>
      </c>
      <c r="K471">
        <v>85</v>
      </c>
      <c r="L471" s="1"/>
      <c r="M471" s="4"/>
    </row>
    <row r="472" spans="1:13" x14ac:dyDescent="0.25">
      <c r="A472">
        <v>1503960366</v>
      </c>
      <c r="B472" t="s">
        <v>513</v>
      </c>
      <c r="C472" s="1">
        <v>42472</v>
      </c>
      <c r="D472" s="8">
        <f>WEEKDAY(hourlySteps_merged[[#This Row],[ActivityDate]],1)</f>
        <v>3</v>
      </c>
      <c r="E472" s="1" t="str">
        <f>TEXT(hourlySteps_merged[[#This Row],[ActivityDate]],"dddd")</f>
        <v>Tuesday</v>
      </c>
      <c r="F472" s="6" t="s">
        <v>783</v>
      </c>
      <c r="G472" s="6" t="str">
        <f>TEXT(hourlySteps_merged[[#This Row],[ActivityTime2]],"hh:mm:ss")</f>
        <v>14:00:00</v>
      </c>
      <c r="H472">
        <v>540</v>
      </c>
      <c r="I472">
        <v>0</v>
      </c>
      <c r="J472">
        <v>0</v>
      </c>
      <c r="K472">
        <v>57</v>
      </c>
      <c r="L472" s="1"/>
      <c r="M472" s="4"/>
    </row>
    <row r="473" spans="1:13" x14ac:dyDescent="0.25">
      <c r="A473">
        <v>1503960366</v>
      </c>
      <c r="B473" t="s">
        <v>514</v>
      </c>
      <c r="C473" s="1">
        <v>42472</v>
      </c>
      <c r="D473" s="8">
        <f>WEEKDAY(hourlySteps_merged[[#This Row],[ActivityDate]],1)</f>
        <v>3</v>
      </c>
      <c r="E473" s="1" t="str">
        <f>TEXT(hourlySteps_merged[[#This Row],[ActivityDate]],"dddd")</f>
        <v>Tuesday</v>
      </c>
      <c r="F473" s="6" t="s">
        <v>784</v>
      </c>
      <c r="G473" s="6" t="str">
        <f>TEXT(hourlySteps_merged[[#This Row],[ActivityTime2]],"hh:mm:ss")</f>
        <v>15:00:00</v>
      </c>
      <c r="H473">
        <v>294</v>
      </c>
      <c r="I473">
        <v>3</v>
      </c>
      <c r="J473">
        <v>0.05</v>
      </c>
      <c r="K473">
        <v>61</v>
      </c>
      <c r="L473" s="1"/>
      <c r="M473" s="4"/>
    </row>
    <row r="474" spans="1:13" x14ac:dyDescent="0.25">
      <c r="A474">
        <v>1503960366</v>
      </c>
      <c r="B474" t="s">
        <v>515</v>
      </c>
      <c r="C474" s="1">
        <v>42472</v>
      </c>
      <c r="D474" s="8">
        <f>WEEKDAY(hourlySteps_merged[[#This Row],[ActivityDate]],1)</f>
        <v>3</v>
      </c>
      <c r="E474" s="1" t="str">
        <f>TEXT(hourlySteps_merged[[#This Row],[ActivityDate]],"dddd")</f>
        <v>Tuesday</v>
      </c>
      <c r="F474" s="6" t="s">
        <v>785</v>
      </c>
      <c r="G474" s="6" t="str">
        <f>TEXT(hourlySteps_merged[[#This Row],[ActivityTime2]],"hh:mm:ss")</f>
        <v>16:00:00</v>
      </c>
      <c r="H474">
        <v>823</v>
      </c>
      <c r="I474">
        <v>58</v>
      </c>
      <c r="J474">
        <v>0.96666700000000005</v>
      </c>
      <c r="K474">
        <v>157</v>
      </c>
      <c r="L474" s="1"/>
      <c r="M474" s="4"/>
    </row>
    <row r="475" spans="1:13" x14ac:dyDescent="0.25">
      <c r="A475">
        <v>1503960366</v>
      </c>
      <c r="B475" t="s">
        <v>516</v>
      </c>
      <c r="C475" s="1">
        <v>42472</v>
      </c>
      <c r="D475" s="8">
        <f>WEEKDAY(hourlySteps_merged[[#This Row],[ActivityDate]],1)</f>
        <v>3</v>
      </c>
      <c r="E475" s="1" t="str">
        <f>TEXT(hourlySteps_merged[[#This Row],[ActivityDate]],"dddd")</f>
        <v>Tuesday</v>
      </c>
      <c r="F475" s="6" t="s">
        <v>786</v>
      </c>
      <c r="G475" s="6" t="str">
        <f>TEXT(hourlySteps_merged[[#This Row],[ActivityTime2]],"hh:mm:ss")</f>
        <v>17:00:00</v>
      </c>
      <c r="H475">
        <v>1053</v>
      </c>
      <c r="I475">
        <v>27</v>
      </c>
      <c r="J475">
        <v>0.45</v>
      </c>
      <c r="K475">
        <v>123</v>
      </c>
      <c r="L475" s="1"/>
      <c r="M475" s="4"/>
    </row>
    <row r="476" spans="1:13" x14ac:dyDescent="0.25">
      <c r="A476">
        <v>1503960366</v>
      </c>
      <c r="B476" t="s">
        <v>517</v>
      </c>
      <c r="C476" s="1">
        <v>42472</v>
      </c>
      <c r="D476" s="8">
        <f>WEEKDAY(hourlySteps_merged[[#This Row],[ActivityDate]],1)</f>
        <v>3</v>
      </c>
      <c r="E476" s="1" t="str">
        <f>TEXT(hourlySteps_merged[[#This Row],[ActivityDate]],"dddd")</f>
        <v>Tuesday</v>
      </c>
      <c r="F476" s="6" t="s">
        <v>787</v>
      </c>
      <c r="G476" s="6" t="str">
        <f>TEXT(hourlySteps_merged[[#This Row],[ActivityTime2]],"hh:mm:ss")</f>
        <v>18:00:00</v>
      </c>
      <c r="H476">
        <v>2007</v>
      </c>
      <c r="I476">
        <v>26</v>
      </c>
      <c r="J476">
        <v>0.43333300000000002</v>
      </c>
      <c r="K476">
        <v>93</v>
      </c>
      <c r="L476" s="1"/>
      <c r="M476" s="4"/>
    </row>
    <row r="477" spans="1:13" x14ac:dyDescent="0.25">
      <c r="A477">
        <v>1503960366</v>
      </c>
      <c r="B477" t="s">
        <v>518</v>
      </c>
      <c r="C477" s="1">
        <v>42472</v>
      </c>
      <c r="D477" s="8">
        <f>WEEKDAY(hourlySteps_merged[[#This Row],[ActivityDate]],1)</f>
        <v>3</v>
      </c>
      <c r="E477" s="1" t="str">
        <f>TEXT(hourlySteps_merged[[#This Row],[ActivityDate]],"dddd")</f>
        <v>Tuesday</v>
      </c>
      <c r="F477" s="6" t="s">
        <v>788</v>
      </c>
      <c r="G477" s="6" t="str">
        <f>TEXT(hourlySteps_merged[[#This Row],[ActivityTime2]],"hh:mm:ss")</f>
        <v>19:00:00</v>
      </c>
      <c r="H477">
        <v>177</v>
      </c>
      <c r="I477">
        <v>20</v>
      </c>
      <c r="J477">
        <v>0.33333299999999999</v>
      </c>
      <c r="K477">
        <v>101</v>
      </c>
      <c r="L477" s="1"/>
      <c r="M477" s="4"/>
    </row>
    <row r="478" spans="1:13" x14ac:dyDescent="0.25">
      <c r="A478">
        <v>1503960366</v>
      </c>
      <c r="B478" t="s">
        <v>519</v>
      </c>
      <c r="C478" s="1">
        <v>42472</v>
      </c>
      <c r="D478" s="8">
        <f>WEEKDAY(hourlySteps_merged[[#This Row],[ActivityDate]],1)</f>
        <v>3</v>
      </c>
      <c r="E478" s="1" t="str">
        <f>TEXT(hourlySteps_merged[[#This Row],[ActivityDate]],"dddd")</f>
        <v>Tuesday</v>
      </c>
      <c r="F478" s="6" t="s">
        <v>789</v>
      </c>
      <c r="G478" s="6" t="str">
        <f>TEXT(hourlySteps_merged[[#This Row],[ActivityTime2]],"hh:mm:ss")</f>
        <v>20:00:00</v>
      </c>
      <c r="H478">
        <v>93</v>
      </c>
      <c r="I478">
        <v>23</v>
      </c>
      <c r="J478">
        <v>0.38333299999999998</v>
      </c>
      <c r="K478">
        <v>90</v>
      </c>
      <c r="L478" s="1"/>
      <c r="M478" s="4"/>
    </row>
    <row r="479" spans="1:13" x14ac:dyDescent="0.25">
      <c r="A479">
        <v>1503960366</v>
      </c>
      <c r="B479" t="s">
        <v>520</v>
      </c>
      <c r="C479" s="1">
        <v>42472</v>
      </c>
      <c r="D479" s="8">
        <f>WEEKDAY(hourlySteps_merged[[#This Row],[ActivityDate]],1)</f>
        <v>3</v>
      </c>
      <c r="E479" s="1" t="str">
        <f>TEXT(hourlySteps_merged[[#This Row],[ActivityDate]],"dddd")</f>
        <v>Tuesday</v>
      </c>
      <c r="F479" s="6" t="s">
        <v>790</v>
      </c>
      <c r="G479" s="6" t="str">
        <f>TEXT(hourlySteps_merged[[#This Row],[ActivityTime2]],"hh:mm:ss")</f>
        <v>21:00:00</v>
      </c>
      <c r="H479">
        <v>363</v>
      </c>
      <c r="I479">
        <v>25</v>
      </c>
      <c r="J479">
        <v>0.41666700000000001</v>
      </c>
      <c r="K479">
        <v>104</v>
      </c>
      <c r="L479" s="1"/>
      <c r="M479" s="4"/>
    </row>
    <row r="480" spans="1:13" x14ac:dyDescent="0.25">
      <c r="A480">
        <v>1503960366</v>
      </c>
      <c r="B480" t="s">
        <v>521</v>
      </c>
      <c r="C480" s="1">
        <v>42472</v>
      </c>
      <c r="D480" s="8">
        <f>WEEKDAY(hourlySteps_merged[[#This Row],[ActivityDate]],1)</f>
        <v>3</v>
      </c>
      <c r="E480" s="1" t="str">
        <f>TEXT(hourlySteps_merged[[#This Row],[ActivityDate]],"dddd")</f>
        <v>Tuesday</v>
      </c>
      <c r="F480" s="6" t="s">
        <v>791</v>
      </c>
      <c r="G480" s="6" t="str">
        <f>TEXT(hourlySteps_merged[[#This Row],[ActivityTime2]],"hh:mm:ss")</f>
        <v>22:00:00</v>
      </c>
      <c r="H480">
        <v>1552</v>
      </c>
      <c r="I480">
        <v>14</v>
      </c>
      <c r="J480">
        <v>0.23333300000000001</v>
      </c>
      <c r="K480">
        <v>89</v>
      </c>
      <c r="L480" s="1"/>
      <c r="M480" s="4"/>
    </row>
    <row r="481" spans="1:13" x14ac:dyDescent="0.25">
      <c r="A481">
        <v>1503960366</v>
      </c>
      <c r="B481" t="s">
        <v>522</v>
      </c>
      <c r="C481" s="1">
        <v>42472</v>
      </c>
      <c r="D481" s="8">
        <f>WEEKDAY(hourlySteps_merged[[#This Row],[ActivityDate]],1)</f>
        <v>3</v>
      </c>
      <c r="E481" s="1" t="str">
        <f>TEXT(hourlySteps_merged[[#This Row],[ActivityDate]],"dddd")</f>
        <v>Tuesday</v>
      </c>
      <c r="F481" s="6" t="s">
        <v>792</v>
      </c>
      <c r="G481" s="6" t="str">
        <f>TEXT(hourlySteps_merged[[#This Row],[ActivityTime2]],"hh:mm:ss")</f>
        <v>23:00:00</v>
      </c>
      <c r="H481">
        <v>2557</v>
      </c>
      <c r="I481">
        <v>35</v>
      </c>
      <c r="J481">
        <v>0.58333299999999999</v>
      </c>
      <c r="K481">
        <v>111</v>
      </c>
      <c r="L481" s="1"/>
      <c r="M481" s="4"/>
    </row>
    <row r="482" spans="1:13" x14ac:dyDescent="0.25">
      <c r="A482">
        <v>1503960366</v>
      </c>
      <c r="B482" t="s">
        <v>35</v>
      </c>
      <c r="C482" s="1">
        <v>42472</v>
      </c>
      <c r="D482" s="8">
        <f>WEEKDAY(hourlySteps_merged[[#This Row],[ActivityDate]],1)</f>
        <v>3</v>
      </c>
      <c r="E482" s="1" t="str">
        <f>TEXT(hourlySteps_merged[[#This Row],[ActivityDate]],"dddd")</f>
        <v>Tuesday</v>
      </c>
      <c r="F482" s="6" t="s">
        <v>769</v>
      </c>
      <c r="G482" s="6" t="str">
        <f>TEXT(hourlySteps_merged[[#This Row],[ActivityTime2]],"hh:mm:ss")</f>
        <v>00:00:00</v>
      </c>
      <c r="H482">
        <v>0</v>
      </c>
      <c r="I482">
        <v>0</v>
      </c>
      <c r="J482">
        <v>0</v>
      </c>
      <c r="K482">
        <v>78</v>
      </c>
      <c r="L482" s="1"/>
      <c r="M482" s="4"/>
    </row>
    <row r="483" spans="1:13" x14ac:dyDescent="0.25">
      <c r="A483">
        <v>1503960366</v>
      </c>
      <c r="B483" t="s">
        <v>523</v>
      </c>
      <c r="C483" s="1">
        <v>42472</v>
      </c>
      <c r="D483" s="8">
        <f>WEEKDAY(hourlySteps_merged[[#This Row],[ActivityDate]],1)</f>
        <v>3</v>
      </c>
      <c r="E483" s="1" t="str">
        <f>TEXT(hourlySteps_merged[[#This Row],[ActivityDate]],"dddd")</f>
        <v>Tuesday</v>
      </c>
      <c r="F483" s="6" t="s">
        <v>770</v>
      </c>
      <c r="G483" s="6" t="str">
        <f>TEXT(hourlySteps_merged[[#This Row],[ActivityTime2]],"hh:mm:ss")</f>
        <v>01:00:00</v>
      </c>
      <c r="H483">
        <v>119</v>
      </c>
      <c r="I483">
        <v>0</v>
      </c>
      <c r="J483">
        <v>0</v>
      </c>
      <c r="K483">
        <v>78</v>
      </c>
      <c r="L483" s="1"/>
      <c r="M483" s="4"/>
    </row>
    <row r="484" spans="1:13" x14ac:dyDescent="0.25">
      <c r="A484">
        <v>1503960366</v>
      </c>
      <c r="B484" t="s">
        <v>524</v>
      </c>
      <c r="C484" s="1">
        <v>42472</v>
      </c>
      <c r="D484" s="8">
        <f>WEEKDAY(hourlySteps_merged[[#This Row],[ActivityDate]],1)</f>
        <v>3</v>
      </c>
      <c r="E484" s="1" t="str">
        <f>TEXT(hourlySteps_merged[[#This Row],[ActivityDate]],"dddd")</f>
        <v>Tuesday</v>
      </c>
      <c r="F484" s="6" t="s">
        <v>771</v>
      </c>
      <c r="G484" s="6" t="str">
        <f>TEXT(hourlySteps_merged[[#This Row],[ActivityTime2]],"hh:mm:ss")</f>
        <v>02:00:00</v>
      </c>
      <c r="H484">
        <v>0</v>
      </c>
      <c r="I484">
        <v>0</v>
      </c>
      <c r="J484">
        <v>0</v>
      </c>
      <c r="K484">
        <v>78</v>
      </c>
      <c r="L484" s="1"/>
      <c r="M484" s="4"/>
    </row>
    <row r="485" spans="1:13" x14ac:dyDescent="0.25">
      <c r="A485">
        <v>1503960366</v>
      </c>
      <c r="B485" t="s">
        <v>525</v>
      </c>
      <c r="C485" s="1">
        <v>42472</v>
      </c>
      <c r="D485" s="8">
        <f>WEEKDAY(hourlySteps_merged[[#This Row],[ActivityDate]],1)</f>
        <v>3</v>
      </c>
      <c r="E485" s="1" t="str">
        <f>TEXT(hourlySteps_merged[[#This Row],[ActivityDate]],"dddd")</f>
        <v>Tuesday</v>
      </c>
      <c r="F485" s="6" t="s">
        <v>772</v>
      </c>
      <c r="G485" s="6" t="str">
        <f>TEXT(hourlySteps_merged[[#This Row],[ActivityTime2]],"hh:mm:ss")</f>
        <v>03:00:00</v>
      </c>
      <c r="H485">
        <v>21</v>
      </c>
      <c r="I485">
        <v>0</v>
      </c>
      <c r="J485">
        <v>0</v>
      </c>
      <c r="K485">
        <v>78</v>
      </c>
      <c r="L485" s="1"/>
      <c r="M485" s="4"/>
    </row>
    <row r="486" spans="1:13" x14ac:dyDescent="0.25">
      <c r="A486">
        <v>1503960366</v>
      </c>
      <c r="B486" t="s">
        <v>526</v>
      </c>
      <c r="C486" s="1">
        <v>42472</v>
      </c>
      <c r="D486" s="8">
        <f>WEEKDAY(hourlySteps_merged[[#This Row],[ActivityDate]],1)</f>
        <v>3</v>
      </c>
      <c r="E486" s="1" t="str">
        <f>TEXT(hourlySteps_merged[[#This Row],[ActivityDate]],"dddd")</f>
        <v>Tuesday</v>
      </c>
      <c r="F486" s="6" t="s">
        <v>773</v>
      </c>
      <c r="G486" s="6" t="str">
        <f>TEXT(hourlySteps_merged[[#This Row],[ActivityTime2]],"hh:mm:ss")</f>
        <v>04:00:00</v>
      </c>
      <c r="H486">
        <v>0</v>
      </c>
      <c r="I486">
        <v>0</v>
      </c>
      <c r="J486">
        <v>0</v>
      </c>
      <c r="K486">
        <v>78</v>
      </c>
      <c r="L486" s="1"/>
      <c r="M486" s="4"/>
    </row>
    <row r="487" spans="1:13" x14ac:dyDescent="0.25">
      <c r="A487">
        <v>1503960366</v>
      </c>
      <c r="B487" t="s">
        <v>527</v>
      </c>
      <c r="C487" s="1">
        <v>42472</v>
      </c>
      <c r="D487" s="8">
        <f>WEEKDAY(hourlySteps_merged[[#This Row],[ActivityDate]],1)</f>
        <v>3</v>
      </c>
      <c r="E487" s="1" t="str">
        <f>TEXT(hourlySteps_merged[[#This Row],[ActivityDate]],"dddd")</f>
        <v>Tuesday</v>
      </c>
      <c r="F487" s="6" t="s">
        <v>774</v>
      </c>
      <c r="G487" s="6" t="str">
        <f>TEXT(hourlySteps_merged[[#This Row],[ActivityTime2]],"hh:mm:ss")</f>
        <v>05:00:00</v>
      </c>
      <c r="H487">
        <v>0</v>
      </c>
      <c r="I487">
        <v>3</v>
      </c>
      <c r="J487">
        <v>0.05</v>
      </c>
      <c r="K487">
        <v>84</v>
      </c>
      <c r="L487" s="1"/>
      <c r="M487" s="4"/>
    </row>
    <row r="488" spans="1:13" x14ac:dyDescent="0.25">
      <c r="A488">
        <v>1503960366</v>
      </c>
      <c r="B488" t="s">
        <v>528</v>
      </c>
      <c r="C488" s="1">
        <v>42472</v>
      </c>
      <c r="D488" s="8">
        <f>WEEKDAY(hourlySteps_merged[[#This Row],[ActivityDate]],1)</f>
        <v>3</v>
      </c>
      <c r="E488" s="1" t="str">
        <f>TEXT(hourlySteps_merged[[#This Row],[ActivityDate]],"dddd")</f>
        <v>Tuesday</v>
      </c>
      <c r="F488" s="6" t="s">
        <v>775</v>
      </c>
      <c r="G488" s="6" t="str">
        <f>TEXT(hourlySteps_merged[[#This Row],[ActivityTime2]],"hh:mm:ss")</f>
        <v>06:00:00</v>
      </c>
      <c r="H488">
        <v>0</v>
      </c>
      <c r="I488">
        <v>126</v>
      </c>
      <c r="J488">
        <v>2.1</v>
      </c>
      <c r="K488">
        <v>456</v>
      </c>
      <c r="L488" s="1"/>
      <c r="M488" s="4"/>
    </row>
    <row r="489" spans="1:13" x14ac:dyDescent="0.25">
      <c r="A489">
        <v>1503960366</v>
      </c>
      <c r="B489" t="s">
        <v>529</v>
      </c>
      <c r="C489" s="1">
        <v>42472</v>
      </c>
      <c r="D489" s="8">
        <f>WEEKDAY(hourlySteps_merged[[#This Row],[ActivityDate]],1)</f>
        <v>3</v>
      </c>
      <c r="E489" s="1" t="str">
        <f>TEXT(hourlySteps_merged[[#This Row],[ActivityDate]],"dddd")</f>
        <v>Tuesday</v>
      </c>
      <c r="F489" s="6" t="s">
        <v>776</v>
      </c>
      <c r="G489" s="6" t="str">
        <f>TEXT(hourlySteps_merged[[#This Row],[ActivityTime2]],"hh:mm:ss")</f>
        <v>07:00:00</v>
      </c>
      <c r="H489">
        <v>28</v>
      </c>
      <c r="I489">
        <v>20</v>
      </c>
      <c r="J489">
        <v>0.33333299999999999</v>
      </c>
      <c r="K489">
        <v>143</v>
      </c>
      <c r="L489" s="1"/>
      <c r="M489" s="4"/>
    </row>
    <row r="490" spans="1:13" x14ac:dyDescent="0.25">
      <c r="A490">
        <v>1503960366</v>
      </c>
      <c r="B490" t="s">
        <v>530</v>
      </c>
      <c r="C490" s="1">
        <v>42472</v>
      </c>
      <c r="D490" s="8">
        <f>WEEKDAY(hourlySteps_merged[[#This Row],[ActivityDate]],1)</f>
        <v>3</v>
      </c>
      <c r="E490" s="1" t="str">
        <f>TEXT(hourlySteps_merged[[#This Row],[ActivityDate]],"dddd")</f>
        <v>Tuesday</v>
      </c>
      <c r="F490" s="6" t="s">
        <v>777</v>
      </c>
      <c r="G490" s="6" t="str">
        <f>TEXT(hourlySteps_merged[[#This Row],[ActivityTime2]],"hh:mm:ss")</f>
        <v>08:00:00</v>
      </c>
      <c r="H490">
        <v>245</v>
      </c>
      <c r="I490">
        <v>9</v>
      </c>
      <c r="J490">
        <v>0.15</v>
      </c>
      <c r="K490">
        <v>123</v>
      </c>
      <c r="L490" s="1"/>
      <c r="M490" s="4"/>
    </row>
    <row r="491" spans="1:13" x14ac:dyDescent="0.25">
      <c r="A491">
        <v>1503960366</v>
      </c>
      <c r="B491" t="s">
        <v>531</v>
      </c>
      <c r="C491" s="1">
        <v>42472</v>
      </c>
      <c r="D491" s="8">
        <f>WEEKDAY(hourlySteps_merged[[#This Row],[ActivityDate]],1)</f>
        <v>3</v>
      </c>
      <c r="E491" s="1" t="str">
        <f>TEXT(hourlySteps_merged[[#This Row],[ActivityDate]],"dddd")</f>
        <v>Tuesday</v>
      </c>
      <c r="F491" s="6" t="s">
        <v>778</v>
      </c>
      <c r="G491" s="6" t="str">
        <f>TEXT(hourlySteps_merged[[#This Row],[ActivityTime2]],"hh:mm:ss")</f>
        <v>09:00:00</v>
      </c>
      <c r="H491">
        <v>1690</v>
      </c>
      <c r="I491">
        <v>14</v>
      </c>
      <c r="J491">
        <v>0.23333300000000001</v>
      </c>
      <c r="K491">
        <v>121</v>
      </c>
      <c r="L491" s="1"/>
      <c r="M491" s="4"/>
    </row>
    <row r="492" spans="1:13" x14ac:dyDescent="0.25">
      <c r="A492">
        <v>1503960366</v>
      </c>
      <c r="B492" t="s">
        <v>532</v>
      </c>
      <c r="C492" s="1">
        <v>42472</v>
      </c>
      <c r="D492" s="8">
        <f>WEEKDAY(hourlySteps_merged[[#This Row],[ActivityDate]],1)</f>
        <v>3</v>
      </c>
      <c r="E492" s="1" t="str">
        <f>TEXT(hourlySteps_merged[[#This Row],[ActivityDate]],"dddd")</f>
        <v>Tuesday</v>
      </c>
      <c r="F492" s="6" t="s">
        <v>779</v>
      </c>
      <c r="G492" s="6" t="str">
        <f>TEXT(hourlySteps_merged[[#This Row],[ActivityTime2]],"hh:mm:ss")</f>
        <v>10:00:00</v>
      </c>
      <c r="H492">
        <v>369</v>
      </c>
      <c r="I492">
        <v>23</v>
      </c>
      <c r="J492">
        <v>0.38333299999999998</v>
      </c>
      <c r="K492">
        <v>188</v>
      </c>
      <c r="L492" s="1"/>
      <c r="M492" s="4"/>
    </row>
    <row r="493" spans="1:13" x14ac:dyDescent="0.25">
      <c r="A493">
        <v>1503960366</v>
      </c>
      <c r="B493" t="s">
        <v>533</v>
      </c>
      <c r="C493" s="1">
        <v>42472</v>
      </c>
      <c r="D493" s="8">
        <f>WEEKDAY(hourlySteps_merged[[#This Row],[ActivityDate]],1)</f>
        <v>3</v>
      </c>
      <c r="E493" s="1" t="str">
        <f>TEXT(hourlySteps_merged[[#This Row],[ActivityDate]],"dddd")</f>
        <v>Tuesday</v>
      </c>
      <c r="F493" s="6" t="s">
        <v>780</v>
      </c>
      <c r="G493" s="6" t="str">
        <f>TEXT(hourlySteps_merged[[#This Row],[ActivityTime2]],"hh:mm:ss")</f>
        <v>11:00:00</v>
      </c>
      <c r="H493">
        <v>384</v>
      </c>
      <c r="I493">
        <v>49</v>
      </c>
      <c r="J493">
        <v>0.81666700000000003</v>
      </c>
      <c r="K493">
        <v>263</v>
      </c>
      <c r="L493" s="1"/>
      <c r="M493" s="4"/>
    </row>
    <row r="494" spans="1:13" x14ac:dyDescent="0.25">
      <c r="A494">
        <v>1503960366</v>
      </c>
      <c r="B494" t="s">
        <v>534</v>
      </c>
      <c r="C494" s="1">
        <v>42472</v>
      </c>
      <c r="D494" s="8">
        <f>WEEKDAY(hourlySteps_merged[[#This Row],[ActivityDate]],1)</f>
        <v>3</v>
      </c>
      <c r="E494" s="1" t="str">
        <f>TEXT(hourlySteps_merged[[#This Row],[ActivityDate]],"dddd")</f>
        <v>Tuesday</v>
      </c>
      <c r="F494" s="6" t="s">
        <v>781</v>
      </c>
      <c r="G494" s="6" t="str">
        <f>TEXT(hourlySteps_merged[[#This Row],[ActivityTime2]],"hh:mm:ss")</f>
        <v>12:00:00</v>
      </c>
      <c r="H494">
        <v>2116</v>
      </c>
      <c r="I494">
        <v>5</v>
      </c>
      <c r="J494">
        <v>8.3333000000000004E-2</v>
      </c>
      <c r="K494">
        <v>106</v>
      </c>
      <c r="L494" s="1"/>
      <c r="M494" s="4"/>
    </row>
    <row r="495" spans="1:13" x14ac:dyDescent="0.25">
      <c r="A495">
        <v>1503960366</v>
      </c>
      <c r="B495" t="s">
        <v>535</v>
      </c>
      <c r="C495" s="1">
        <v>42472</v>
      </c>
      <c r="D495" s="8">
        <f>WEEKDAY(hourlySteps_merged[[#This Row],[ActivityDate]],1)</f>
        <v>3</v>
      </c>
      <c r="E495" s="1" t="str">
        <f>TEXT(hourlySteps_merged[[#This Row],[ActivityDate]],"dddd")</f>
        <v>Tuesday</v>
      </c>
      <c r="F495" s="6" t="s">
        <v>782</v>
      </c>
      <c r="G495" s="6" t="str">
        <f>TEXT(hourlySteps_merged[[#This Row],[ActivityTime2]],"hh:mm:ss")</f>
        <v>13:00:00</v>
      </c>
      <c r="H495">
        <v>1064</v>
      </c>
      <c r="I495">
        <v>4</v>
      </c>
      <c r="J495">
        <v>6.6667000000000004E-2</v>
      </c>
      <c r="K495">
        <v>109</v>
      </c>
      <c r="L495" s="1"/>
      <c r="M495" s="4"/>
    </row>
    <row r="496" spans="1:13" x14ac:dyDescent="0.25">
      <c r="A496">
        <v>1503960366</v>
      </c>
      <c r="B496" t="s">
        <v>536</v>
      </c>
      <c r="C496" s="1">
        <v>42472</v>
      </c>
      <c r="D496" s="8">
        <f>WEEKDAY(hourlySteps_merged[[#This Row],[ActivityDate]],1)</f>
        <v>3</v>
      </c>
      <c r="E496" s="1" t="str">
        <f>TEXT(hourlySteps_merged[[#This Row],[ActivityDate]],"dddd")</f>
        <v>Tuesday</v>
      </c>
      <c r="F496" s="6" t="s">
        <v>783</v>
      </c>
      <c r="G496" s="6" t="str">
        <f>TEXT(hourlySteps_merged[[#This Row],[ActivityTime2]],"hh:mm:ss")</f>
        <v>14:00:00</v>
      </c>
      <c r="H496">
        <v>355</v>
      </c>
      <c r="I496">
        <v>1</v>
      </c>
      <c r="J496">
        <v>1.6667000000000001E-2</v>
      </c>
      <c r="K496">
        <v>100</v>
      </c>
      <c r="L496" s="1"/>
      <c r="M496" s="4"/>
    </row>
    <row r="497" spans="1:13" x14ac:dyDescent="0.25">
      <c r="A497">
        <v>1503960366</v>
      </c>
      <c r="B497" t="s">
        <v>537</v>
      </c>
      <c r="C497" s="1">
        <v>42472</v>
      </c>
      <c r="D497" s="8">
        <f>WEEKDAY(hourlySteps_merged[[#This Row],[ActivityDate]],1)</f>
        <v>3</v>
      </c>
      <c r="E497" s="1" t="str">
        <f>TEXT(hourlySteps_merged[[#This Row],[ActivityDate]],"dddd")</f>
        <v>Tuesday</v>
      </c>
      <c r="F497" s="6" t="s">
        <v>784</v>
      </c>
      <c r="G497" s="6" t="str">
        <f>TEXT(hourlySteps_merged[[#This Row],[ActivityTime2]],"hh:mm:ss")</f>
        <v>15:00:00</v>
      </c>
      <c r="H497">
        <v>418</v>
      </c>
      <c r="I497">
        <v>7</v>
      </c>
      <c r="J497">
        <v>0.11666700000000001</v>
      </c>
      <c r="K497">
        <v>118</v>
      </c>
      <c r="L497" s="1"/>
      <c r="M497" s="4"/>
    </row>
    <row r="498" spans="1:13" x14ac:dyDescent="0.25">
      <c r="A498">
        <v>1503960366</v>
      </c>
      <c r="B498" t="s">
        <v>538</v>
      </c>
      <c r="C498" s="1">
        <v>42472</v>
      </c>
      <c r="D498" s="8">
        <f>WEEKDAY(hourlySteps_merged[[#This Row],[ActivityDate]],1)</f>
        <v>3</v>
      </c>
      <c r="E498" s="1" t="str">
        <f>TEXT(hourlySteps_merged[[#This Row],[ActivityDate]],"dddd")</f>
        <v>Tuesday</v>
      </c>
      <c r="F498" s="6" t="s">
        <v>785</v>
      </c>
      <c r="G498" s="6" t="str">
        <f>TEXT(hourlySteps_merged[[#This Row],[ActivityTime2]],"hh:mm:ss")</f>
        <v>16:00:00</v>
      </c>
      <c r="H498">
        <v>420</v>
      </c>
      <c r="I498">
        <v>52</v>
      </c>
      <c r="J498">
        <v>0.86666699999999997</v>
      </c>
      <c r="K498">
        <v>263</v>
      </c>
      <c r="L498" s="1"/>
      <c r="M498" s="4"/>
    </row>
    <row r="499" spans="1:13" x14ac:dyDescent="0.25">
      <c r="A499">
        <v>1503960366</v>
      </c>
      <c r="B499" t="s">
        <v>539</v>
      </c>
      <c r="C499" s="1">
        <v>42472</v>
      </c>
      <c r="D499" s="8">
        <f>WEEKDAY(hourlySteps_merged[[#This Row],[ActivityDate]],1)</f>
        <v>3</v>
      </c>
      <c r="E499" s="1" t="str">
        <f>TEXT(hourlySteps_merged[[#This Row],[ActivityDate]],"dddd")</f>
        <v>Tuesday</v>
      </c>
      <c r="F499" s="6" t="s">
        <v>786</v>
      </c>
      <c r="G499" s="6" t="str">
        <f>TEXT(hourlySteps_merged[[#This Row],[ActivityTime2]],"hh:mm:ss")</f>
        <v>17:00:00</v>
      </c>
      <c r="H499">
        <v>340</v>
      </c>
      <c r="I499">
        <v>15</v>
      </c>
      <c r="J499">
        <v>0.25</v>
      </c>
      <c r="K499">
        <v>140</v>
      </c>
      <c r="L499" s="1"/>
      <c r="M499" s="4"/>
    </row>
    <row r="500" spans="1:13" x14ac:dyDescent="0.25">
      <c r="A500">
        <v>1503960366</v>
      </c>
      <c r="B500" t="s">
        <v>540</v>
      </c>
      <c r="C500" s="1">
        <v>42472</v>
      </c>
      <c r="D500" s="8">
        <f>WEEKDAY(hourlySteps_merged[[#This Row],[ActivityDate]],1)</f>
        <v>3</v>
      </c>
      <c r="E500" s="1" t="str">
        <f>TEXT(hourlySteps_merged[[#This Row],[ActivityDate]],"dddd")</f>
        <v>Tuesday</v>
      </c>
      <c r="F500" s="6" t="s">
        <v>787</v>
      </c>
      <c r="G500" s="6" t="str">
        <f>TEXT(hourlySteps_merged[[#This Row],[ActivityTime2]],"hh:mm:ss")</f>
        <v>18:00:00</v>
      </c>
      <c r="H500">
        <v>227</v>
      </c>
      <c r="I500">
        <v>8</v>
      </c>
      <c r="J500">
        <v>0.13333300000000001</v>
      </c>
      <c r="K500">
        <v>113</v>
      </c>
      <c r="L500" s="1"/>
      <c r="M500" s="4"/>
    </row>
    <row r="501" spans="1:13" x14ac:dyDescent="0.25">
      <c r="A501">
        <v>1503960366</v>
      </c>
      <c r="B501" t="s">
        <v>541</v>
      </c>
      <c r="C501" s="1">
        <v>42472</v>
      </c>
      <c r="D501" s="8">
        <f>WEEKDAY(hourlySteps_merged[[#This Row],[ActivityDate]],1)</f>
        <v>3</v>
      </c>
      <c r="E501" s="1" t="str">
        <f>TEXT(hourlySteps_merged[[#This Row],[ActivityDate]],"dddd")</f>
        <v>Tuesday</v>
      </c>
      <c r="F501" s="6" t="s">
        <v>788</v>
      </c>
      <c r="G501" s="6" t="str">
        <f>TEXT(hourlySteps_merged[[#This Row],[ActivityTime2]],"hh:mm:ss")</f>
        <v>19:00:00</v>
      </c>
      <c r="H501">
        <v>235</v>
      </c>
      <c r="I501">
        <v>79</v>
      </c>
      <c r="J501">
        <v>1.316667</v>
      </c>
      <c r="K501">
        <v>303</v>
      </c>
      <c r="L501" s="1"/>
      <c r="M501" s="4"/>
    </row>
    <row r="502" spans="1:13" x14ac:dyDescent="0.25">
      <c r="A502">
        <v>1503960366</v>
      </c>
      <c r="B502" t="s">
        <v>542</v>
      </c>
      <c r="C502" s="1">
        <v>42472</v>
      </c>
      <c r="D502" s="8">
        <f>WEEKDAY(hourlySteps_merged[[#This Row],[ActivityDate]],1)</f>
        <v>3</v>
      </c>
      <c r="E502" s="1" t="str">
        <f>TEXT(hourlySteps_merged[[#This Row],[ActivityDate]],"dddd")</f>
        <v>Tuesday</v>
      </c>
      <c r="F502" s="6" t="s">
        <v>789</v>
      </c>
      <c r="G502" s="6" t="str">
        <f>TEXT(hourlySteps_merged[[#This Row],[ActivityTime2]],"hh:mm:ss")</f>
        <v>20:00:00</v>
      </c>
      <c r="H502">
        <v>3903</v>
      </c>
      <c r="I502">
        <v>8</v>
      </c>
      <c r="J502">
        <v>0.13333300000000001</v>
      </c>
      <c r="K502">
        <v>128</v>
      </c>
      <c r="L502" s="1"/>
      <c r="M502" s="4"/>
    </row>
    <row r="503" spans="1:13" x14ac:dyDescent="0.25">
      <c r="A503">
        <v>1503960366</v>
      </c>
      <c r="B503" t="s">
        <v>543</v>
      </c>
      <c r="C503" s="1">
        <v>42472</v>
      </c>
      <c r="D503" s="8">
        <f>WEEKDAY(hourlySteps_merged[[#This Row],[ActivityDate]],1)</f>
        <v>3</v>
      </c>
      <c r="E503" s="1" t="str">
        <f>TEXT(hourlySteps_merged[[#This Row],[ActivityDate]],"dddd")</f>
        <v>Tuesday</v>
      </c>
      <c r="F503" s="6" t="s">
        <v>790</v>
      </c>
      <c r="G503" s="6" t="str">
        <f>TEXT(hourlySteps_merged[[#This Row],[ActivityTime2]],"hh:mm:ss")</f>
        <v>21:00:00</v>
      </c>
      <c r="H503">
        <v>1427</v>
      </c>
      <c r="I503">
        <v>5</v>
      </c>
      <c r="J503">
        <v>8.3333000000000004E-2</v>
      </c>
      <c r="K503">
        <v>98</v>
      </c>
      <c r="L503" s="1"/>
      <c r="M503" s="4"/>
    </row>
    <row r="504" spans="1:13" x14ac:dyDescent="0.25">
      <c r="A504">
        <v>1503960366</v>
      </c>
      <c r="B504" t="s">
        <v>544</v>
      </c>
      <c r="C504" s="1">
        <v>42472</v>
      </c>
      <c r="D504" s="8">
        <f>WEEKDAY(hourlySteps_merged[[#This Row],[ActivityDate]],1)</f>
        <v>3</v>
      </c>
      <c r="E504" s="1" t="str">
        <f>TEXT(hourlySteps_merged[[#This Row],[ActivityDate]],"dddd")</f>
        <v>Tuesday</v>
      </c>
      <c r="F504" s="6" t="s">
        <v>791</v>
      </c>
      <c r="G504" s="6" t="str">
        <f>TEXT(hourlySteps_merged[[#This Row],[ActivityTime2]],"hh:mm:ss")</f>
        <v>22:00:00</v>
      </c>
      <c r="H504">
        <v>945</v>
      </c>
      <c r="I504">
        <v>2</v>
      </c>
      <c r="J504">
        <v>3.3333000000000002E-2</v>
      </c>
      <c r="K504">
        <v>83</v>
      </c>
      <c r="L504" s="1"/>
      <c r="M504" s="4"/>
    </row>
    <row r="505" spans="1:13" x14ac:dyDescent="0.25">
      <c r="A505">
        <v>1503960366</v>
      </c>
      <c r="B505" t="s">
        <v>545</v>
      </c>
      <c r="C505" s="1">
        <v>42472</v>
      </c>
      <c r="D505" s="8">
        <f>WEEKDAY(hourlySteps_merged[[#This Row],[ActivityDate]],1)</f>
        <v>3</v>
      </c>
      <c r="E505" s="1" t="str">
        <f>TEXT(hourlySteps_merged[[#This Row],[ActivityDate]],"dddd")</f>
        <v>Tuesday</v>
      </c>
      <c r="F505" s="6" t="s">
        <v>792</v>
      </c>
      <c r="G505" s="6" t="str">
        <f>TEXT(hourlySteps_merged[[#This Row],[ActivityTime2]],"hh:mm:ss")</f>
        <v>23:00:00</v>
      </c>
      <c r="H505">
        <v>404</v>
      </c>
      <c r="I505">
        <v>0</v>
      </c>
      <c r="J505">
        <v>0</v>
      </c>
      <c r="K505">
        <v>77</v>
      </c>
      <c r="L505" s="1"/>
      <c r="M505" s="4"/>
    </row>
    <row r="506" spans="1:13" x14ac:dyDescent="0.25">
      <c r="A506">
        <v>1503960366</v>
      </c>
      <c r="B506" t="s">
        <v>36</v>
      </c>
      <c r="C506" s="1">
        <v>42472</v>
      </c>
      <c r="D506" s="8">
        <f>WEEKDAY(hourlySteps_merged[[#This Row],[ActivityDate]],1)</f>
        <v>3</v>
      </c>
      <c r="E506" s="1" t="str">
        <f>TEXT(hourlySteps_merged[[#This Row],[ActivityDate]],"dddd")</f>
        <v>Tuesday</v>
      </c>
      <c r="F506" s="6" t="s">
        <v>769</v>
      </c>
      <c r="G506" s="6" t="str">
        <f>TEXT(hourlySteps_merged[[#This Row],[ActivityTime2]],"hh:mm:ss")</f>
        <v>00:00:00</v>
      </c>
      <c r="H506">
        <v>55</v>
      </c>
      <c r="I506">
        <v>0</v>
      </c>
      <c r="J506">
        <v>0</v>
      </c>
      <c r="K506">
        <v>62</v>
      </c>
      <c r="L506" s="1"/>
      <c r="M506" s="4"/>
    </row>
    <row r="507" spans="1:13" x14ac:dyDescent="0.25">
      <c r="A507">
        <v>1503960366</v>
      </c>
      <c r="B507" t="s">
        <v>546</v>
      </c>
      <c r="C507" s="1">
        <v>42472</v>
      </c>
      <c r="D507" s="8">
        <f>WEEKDAY(hourlySteps_merged[[#This Row],[ActivityDate]],1)</f>
        <v>3</v>
      </c>
      <c r="E507" s="1" t="str">
        <f>TEXT(hourlySteps_merged[[#This Row],[ActivityDate]],"dddd")</f>
        <v>Tuesday</v>
      </c>
      <c r="F507" s="6" t="s">
        <v>770</v>
      </c>
      <c r="G507" s="6" t="str">
        <f>TEXT(hourlySteps_merged[[#This Row],[ActivityTime2]],"hh:mm:ss")</f>
        <v>01:00:00</v>
      </c>
      <c r="H507">
        <v>79</v>
      </c>
      <c r="I507">
        <v>0</v>
      </c>
      <c r="J507">
        <v>0</v>
      </c>
      <c r="K507">
        <v>62</v>
      </c>
      <c r="L507" s="1"/>
      <c r="M507" s="4"/>
    </row>
    <row r="508" spans="1:13" x14ac:dyDescent="0.25">
      <c r="A508">
        <v>1503960366</v>
      </c>
      <c r="B508" t="s">
        <v>547</v>
      </c>
      <c r="C508" s="1">
        <v>42472</v>
      </c>
      <c r="D508" s="8">
        <f>WEEKDAY(hourlySteps_merged[[#This Row],[ActivityDate]],1)</f>
        <v>3</v>
      </c>
      <c r="E508" s="1" t="str">
        <f>TEXT(hourlySteps_merged[[#This Row],[ActivityDate]],"dddd")</f>
        <v>Tuesday</v>
      </c>
      <c r="F508" s="6" t="s">
        <v>771</v>
      </c>
      <c r="G508" s="6" t="str">
        <f>TEXT(hourlySteps_merged[[#This Row],[ActivityTime2]],"hh:mm:ss")</f>
        <v>02:00:00</v>
      </c>
      <c r="H508">
        <v>20</v>
      </c>
      <c r="I508">
        <v>0</v>
      </c>
      <c r="J508">
        <v>0</v>
      </c>
      <c r="K508">
        <v>62</v>
      </c>
      <c r="L508" s="1"/>
      <c r="M508" s="4"/>
    </row>
    <row r="509" spans="1:13" x14ac:dyDescent="0.25">
      <c r="A509">
        <v>1503960366</v>
      </c>
      <c r="B509" t="s">
        <v>548</v>
      </c>
      <c r="C509" s="1">
        <v>42472</v>
      </c>
      <c r="D509" s="8">
        <f>WEEKDAY(hourlySteps_merged[[#This Row],[ActivityDate]],1)</f>
        <v>3</v>
      </c>
      <c r="E509" s="1" t="str">
        <f>TEXT(hourlySteps_merged[[#This Row],[ActivityDate]],"dddd")</f>
        <v>Tuesday</v>
      </c>
      <c r="F509" s="6" t="s">
        <v>772</v>
      </c>
      <c r="G509" s="6" t="str">
        <f>TEXT(hourlySteps_merged[[#This Row],[ActivityTime2]],"hh:mm:ss")</f>
        <v>03:00:00</v>
      </c>
      <c r="H509">
        <v>110</v>
      </c>
      <c r="I509">
        <v>0</v>
      </c>
      <c r="J509">
        <v>0</v>
      </c>
      <c r="K509">
        <v>62</v>
      </c>
      <c r="L509" s="1"/>
      <c r="M509" s="4"/>
    </row>
    <row r="510" spans="1:13" x14ac:dyDescent="0.25">
      <c r="A510">
        <v>1503960366</v>
      </c>
      <c r="B510" t="s">
        <v>549</v>
      </c>
      <c r="C510" s="1">
        <v>42472</v>
      </c>
      <c r="D510" s="8">
        <f>WEEKDAY(hourlySteps_merged[[#This Row],[ActivityDate]],1)</f>
        <v>3</v>
      </c>
      <c r="E510" s="1" t="str">
        <f>TEXT(hourlySteps_merged[[#This Row],[ActivityDate]],"dddd")</f>
        <v>Tuesday</v>
      </c>
      <c r="F510" s="6" t="s">
        <v>773</v>
      </c>
      <c r="G510" s="6" t="str">
        <f>TEXT(hourlySteps_merged[[#This Row],[ActivityTime2]],"hh:mm:ss")</f>
        <v>04:00:00</v>
      </c>
      <c r="H510">
        <v>0</v>
      </c>
      <c r="I510">
        <v>0</v>
      </c>
      <c r="J510">
        <v>0</v>
      </c>
      <c r="K510">
        <v>62</v>
      </c>
      <c r="L510" s="1"/>
      <c r="M510" s="4"/>
    </row>
    <row r="511" spans="1:13" x14ac:dyDescent="0.25">
      <c r="A511">
        <v>1503960366</v>
      </c>
      <c r="B511" t="s">
        <v>550</v>
      </c>
      <c r="C511" s="1">
        <v>42472</v>
      </c>
      <c r="D511" s="8">
        <f>WEEKDAY(hourlySteps_merged[[#This Row],[ActivityDate]],1)</f>
        <v>3</v>
      </c>
      <c r="E511" s="1" t="str">
        <f>TEXT(hourlySteps_merged[[#This Row],[ActivityDate]],"dddd")</f>
        <v>Tuesday</v>
      </c>
      <c r="F511" s="6" t="s">
        <v>774</v>
      </c>
      <c r="G511" s="6" t="str">
        <f>TEXT(hourlySteps_merged[[#This Row],[ActivityTime2]],"hh:mm:ss")</f>
        <v>05:00:00</v>
      </c>
      <c r="H511">
        <v>0</v>
      </c>
      <c r="I511">
        <v>0</v>
      </c>
      <c r="J511">
        <v>0</v>
      </c>
      <c r="K511">
        <v>62</v>
      </c>
      <c r="L511" s="1"/>
      <c r="M511" s="4"/>
    </row>
    <row r="512" spans="1:13" x14ac:dyDescent="0.25">
      <c r="A512">
        <v>1503960366</v>
      </c>
      <c r="B512" t="s">
        <v>551</v>
      </c>
      <c r="C512" s="1">
        <v>42472</v>
      </c>
      <c r="D512" s="8">
        <f>WEEKDAY(hourlySteps_merged[[#This Row],[ActivityDate]],1)</f>
        <v>3</v>
      </c>
      <c r="E512" s="1" t="str">
        <f>TEXT(hourlySteps_merged[[#This Row],[ActivityDate]],"dddd")</f>
        <v>Tuesday</v>
      </c>
      <c r="F512" s="6" t="s">
        <v>775</v>
      </c>
      <c r="G512" s="6" t="str">
        <f>TEXT(hourlySteps_merged[[#This Row],[ActivityTime2]],"hh:mm:ss")</f>
        <v>06:00:00</v>
      </c>
      <c r="H512">
        <v>16</v>
      </c>
      <c r="I512">
        <v>0</v>
      </c>
      <c r="J512">
        <v>0</v>
      </c>
      <c r="K512">
        <v>62</v>
      </c>
      <c r="L512" s="1"/>
      <c r="M512" s="4"/>
    </row>
    <row r="513" spans="1:13" x14ac:dyDescent="0.25">
      <c r="A513">
        <v>1503960366</v>
      </c>
      <c r="B513" t="s">
        <v>552</v>
      </c>
      <c r="C513" s="1">
        <v>42472</v>
      </c>
      <c r="D513" s="8">
        <f>WEEKDAY(hourlySteps_merged[[#This Row],[ActivityDate]],1)</f>
        <v>3</v>
      </c>
      <c r="E513" s="1" t="str">
        <f>TEXT(hourlySteps_merged[[#This Row],[ActivityDate]],"dddd")</f>
        <v>Tuesday</v>
      </c>
      <c r="F513" s="6" t="s">
        <v>776</v>
      </c>
      <c r="G513" s="6" t="str">
        <f>TEXT(hourlySteps_merged[[#This Row],[ActivityTime2]],"hh:mm:ss")</f>
        <v>07:00:00</v>
      </c>
      <c r="H513">
        <v>23</v>
      </c>
      <c r="I513">
        <v>0</v>
      </c>
      <c r="J513">
        <v>0</v>
      </c>
      <c r="K513">
        <v>62</v>
      </c>
      <c r="L513" s="1"/>
      <c r="M513" s="4"/>
    </row>
    <row r="514" spans="1:13" x14ac:dyDescent="0.25">
      <c r="A514">
        <v>1503960366</v>
      </c>
      <c r="B514" t="s">
        <v>553</v>
      </c>
      <c r="C514" s="1">
        <v>42472</v>
      </c>
      <c r="D514" s="8">
        <f>WEEKDAY(hourlySteps_merged[[#This Row],[ActivityDate]],1)</f>
        <v>3</v>
      </c>
      <c r="E514" s="1" t="str">
        <f>TEXT(hourlySteps_merged[[#This Row],[ActivityDate]],"dddd")</f>
        <v>Tuesday</v>
      </c>
      <c r="F514" s="6" t="s">
        <v>777</v>
      </c>
      <c r="G514" s="6" t="str">
        <f>TEXT(hourlySteps_merged[[#This Row],[ActivityTime2]],"hh:mm:ss")</f>
        <v>08:00:00</v>
      </c>
      <c r="H514">
        <v>158</v>
      </c>
      <c r="I514">
        <v>0</v>
      </c>
      <c r="J514">
        <v>0</v>
      </c>
      <c r="K514">
        <v>62</v>
      </c>
      <c r="L514" s="1"/>
      <c r="M514" s="4"/>
    </row>
    <row r="515" spans="1:13" x14ac:dyDescent="0.25">
      <c r="A515">
        <v>1503960366</v>
      </c>
      <c r="B515" t="s">
        <v>554</v>
      </c>
      <c r="C515" s="1">
        <v>42472</v>
      </c>
      <c r="D515" s="8">
        <f>WEEKDAY(hourlySteps_merged[[#This Row],[ActivityDate]],1)</f>
        <v>3</v>
      </c>
      <c r="E515" s="1" t="str">
        <f>TEXT(hourlySteps_merged[[#This Row],[ActivityDate]],"dddd")</f>
        <v>Tuesday</v>
      </c>
      <c r="F515" s="6" t="s">
        <v>778</v>
      </c>
      <c r="G515" s="6" t="str">
        <f>TEXT(hourlySteps_merged[[#This Row],[ActivityTime2]],"hh:mm:ss")</f>
        <v>09:00:00</v>
      </c>
      <c r="H515">
        <v>1391</v>
      </c>
      <c r="I515">
        <v>0</v>
      </c>
      <c r="J515">
        <v>0</v>
      </c>
      <c r="K515">
        <v>62</v>
      </c>
      <c r="L515" s="1"/>
      <c r="M515" s="4"/>
    </row>
    <row r="516" spans="1:13" x14ac:dyDescent="0.25">
      <c r="A516">
        <v>1503960366</v>
      </c>
      <c r="B516" t="s">
        <v>555</v>
      </c>
      <c r="C516" s="1">
        <v>42472</v>
      </c>
      <c r="D516" s="8">
        <f>WEEKDAY(hourlySteps_merged[[#This Row],[ActivityDate]],1)</f>
        <v>3</v>
      </c>
      <c r="E516" s="1" t="str">
        <f>TEXT(hourlySteps_merged[[#This Row],[ActivityDate]],"dddd")</f>
        <v>Tuesday</v>
      </c>
      <c r="F516" s="6" t="s">
        <v>779</v>
      </c>
      <c r="G516" s="6" t="str">
        <f>TEXT(hourlySteps_merged[[#This Row],[ActivityTime2]],"hh:mm:ss")</f>
        <v>10:00:00</v>
      </c>
      <c r="H516">
        <v>955</v>
      </c>
      <c r="I516">
        <v>0</v>
      </c>
      <c r="J516">
        <v>0</v>
      </c>
      <c r="K516">
        <v>62</v>
      </c>
      <c r="L516" s="1"/>
      <c r="M516" s="4"/>
    </row>
    <row r="517" spans="1:13" x14ac:dyDescent="0.25">
      <c r="A517">
        <v>1503960366</v>
      </c>
      <c r="B517" t="s">
        <v>556</v>
      </c>
      <c r="C517" s="1">
        <v>42472</v>
      </c>
      <c r="D517" s="8">
        <f>WEEKDAY(hourlySteps_merged[[#This Row],[ActivityDate]],1)</f>
        <v>3</v>
      </c>
      <c r="E517" s="1" t="str">
        <f>TEXT(hourlySteps_merged[[#This Row],[ActivityDate]],"dddd")</f>
        <v>Tuesday</v>
      </c>
      <c r="F517" s="6" t="s">
        <v>780</v>
      </c>
      <c r="G517" s="6" t="str">
        <f>TEXT(hourlySteps_merged[[#This Row],[ActivityTime2]],"hh:mm:ss")</f>
        <v>11:00:00</v>
      </c>
      <c r="H517">
        <v>297</v>
      </c>
      <c r="I517">
        <v>0</v>
      </c>
      <c r="J517">
        <v>0</v>
      </c>
      <c r="K517">
        <v>62</v>
      </c>
      <c r="L517" s="1"/>
      <c r="M517" s="4"/>
    </row>
    <row r="518" spans="1:13" x14ac:dyDescent="0.25">
      <c r="A518">
        <v>1503960366</v>
      </c>
      <c r="B518" t="s">
        <v>557</v>
      </c>
      <c r="C518" s="1">
        <v>42472</v>
      </c>
      <c r="D518" s="8">
        <f>WEEKDAY(hourlySteps_merged[[#This Row],[ActivityDate]],1)</f>
        <v>3</v>
      </c>
      <c r="E518" s="1" t="str">
        <f>TEXT(hourlySteps_merged[[#This Row],[ActivityDate]],"dddd")</f>
        <v>Tuesday</v>
      </c>
      <c r="F518" s="6" t="s">
        <v>781</v>
      </c>
      <c r="G518" s="6" t="str">
        <f>TEXT(hourlySteps_merged[[#This Row],[ActivityTime2]],"hh:mm:ss")</f>
        <v>12:00:00</v>
      </c>
      <c r="H518">
        <v>396</v>
      </c>
      <c r="I518">
        <v>0</v>
      </c>
      <c r="J518">
        <v>0</v>
      </c>
      <c r="K518">
        <v>62</v>
      </c>
      <c r="L518" s="1"/>
      <c r="M518" s="4"/>
    </row>
    <row r="519" spans="1:13" x14ac:dyDescent="0.25">
      <c r="A519">
        <v>1503960366</v>
      </c>
      <c r="B519" t="s">
        <v>558</v>
      </c>
      <c r="C519" s="1">
        <v>42472</v>
      </c>
      <c r="D519" s="8">
        <f>WEEKDAY(hourlySteps_merged[[#This Row],[ActivityDate]],1)</f>
        <v>3</v>
      </c>
      <c r="E519" s="1" t="str">
        <f>TEXT(hourlySteps_merged[[#This Row],[ActivityDate]],"dddd")</f>
        <v>Tuesday</v>
      </c>
      <c r="F519" s="6" t="s">
        <v>782</v>
      </c>
      <c r="G519" s="6" t="str">
        <f>TEXT(hourlySteps_merged[[#This Row],[ActivityTime2]],"hh:mm:ss")</f>
        <v>13:00:00</v>
      </c>
      <c r="H519">
        <v>309</v>
      </c>
      <c r="I519">
        <v>0</v>
      </c>
      <c r="J519">
        <v>0</v>
      </c>
      <c r="K519">
        <v>62</v>
      </c>
      <c r="L519" s="1"/>
      <c r="M519" s="4"/>
    </row>
    <row r="520" spans="1:13" x14ac:dyDescent="0.25">
      <c r="A520">
        <v>1503960366</v>
      </c>
      <c r="B520" t="s">
        <v>559</v>
      </c>
      <c r="C520" s="1">
        <v>42472</v>
      </c>
      <c r="D520" s="8">
        <f>WEEKDAY(hourlySteps_merged[[#This Row],[ActivityDate]],1)</f>
        <v>3</v>
      </c>
      <c r="E520" s="1" t="str">
        <f>TEXT(hourlySteps_merged[[#This Row],[ActivityDate]],"dddd")</f>
        <v>Tuesday</v>
      </c>
      <c r="F520" s="6" t="s">
        <v>783</v>
      </c>
      <c r="G520" s="6" t="str">
        <f>TEXT(hourlySteps_merged[[#This Row],[ActivityTime2]],"hh:mm:ss")</f>
        <v>14:00:00</v>
      </c>
      <c r="H520">
        <v>384</v>
      </c>
      <c r="I520">
        <v>0</v>
      </c>
      <c r="J520">
        <v>0</v>
      </c>
      <c r="K520">
        <v>62</v>
      </c>
      <c r="L520" s="1"/>
      <c r="M520" s="4"/>
    </row>
    <row r="521" spans="1:13" x14ac:dyDescent="0.25">
      <c r="A521">
        <v>1503960366</v>
      </c>
      <c r="B521" t="s">
        <v>560</v>
      </c>
      <c r="C521" s="1">
        <v>42472</v>
      </c>
      <c r="D521" s="8">
        <f>WEEKDAY(hourlySteps_merged[[#This Row],[ActivityDate]],1)</f>
        <v>3</v>
      </c>
      <c r="E521" s="1" t="str">
        <f>TEXT(hourlySteps_merged[[#This Row],[ActivityDate]],"dddd")</f>
        <v>Tuesday</v>
      </c>
      <c r="F521" s="6" t="s">
        <v>784</v>
      </c>
      <c r="G521" s="6" t="str">
        <f>TEXT(hourlySteps_merged[[#This Row],[ActivityTime2]],"hh:mm:ss")</f>
        <v>15:00:00</v>
      </c>
      <c r="H521">
        <v>1719</v>
      </c>
      <c r="I521">
        <v>0</v>
      </c>
      <c r="J521">
        <v>0</v>
      </c>
      <c r="K521">
        <v>62</v>
      </c>
      <c r="L521" s="1"/>
      <c r="M521" s="4"/>
    </row>
    <row r="522" spans="1:13" x14ac:dyDescent="0.25">
      <c r="A522">
        <v>1503960366</v>
      </c>
      <c r="B522" t="s">
        <v>561</v>
      </c>
      <c r="C522" s="1">
        <v>42472</v>
      </c>
      <c r="D522" s="8">
        <f>WEEKDAY(hourlySteps_merged[[#This Row],[ActivityDate]],1)</f>
        <v>3</v>
      </c>
      <c r="E522" s="1" t="str">
        <f>TEXT(hourlySteps_merged[[#This Row],[ActivityDate]],"dddd")</f>
        <v>Tuesday</v>
      </c>
      <c r="F522" s="6" t="s">
        <v>785</v>
      </c>
      <c r="G522" s="6" t="str">
        <f>TEXT(hourlySteps_merged[[#This Row],[ActivityTime2]],"hh:mm:ss")</f>
        <v>16:00:00</v>
      </c>
      <c r="H522">
        <v>870</v>
      </c>
      <c r="I522">
        <v>0</v>
      </c>
      <c r="J522">
        <v>0</v>
      </c>
      <c r="K522">
        <v>62</v>
      </c>
      <c r="L522" s="1"/>
      <c r="M522" s="4"/>
    </row>
    <row r="523" spans="1:13" x14ac:dyDescent="0.25">
      <c r="A523">
        <v>1503960366</v>
      </c>
      <c r="B523" t="s">
        <v>562</v>
      </c>
      <c r="C523" s="1">
        <v>42472</v>
      </c>
      <c r="D523" s="8">
        <f>WEEKDAY(hourlySteps_merged[[#This Row],[ActivityDate]],1)</f>
        <v>3</v>
      </c>
      <c r="E523" s="1" t="str">
        <f>TEXT(hourlySteps_merged[[#This Row],[ActivityDate]],"dddd")</f>
        <v>Tuesday</v>
      </c>
      <c r="F523" s="6" t="s">
        <v>786</v>
      </c>
      <c r="G523" s="6" t="str">
        <f>TEXT(hourlySteps_merged[[#This Row],[ActivityTime2]],"hh:mm:ss")</f>
        <v>17:00:00</v>
      </c>
      <c r="H523">
        <v>690</v>
      </c>
      <c r="I523">
        <v>0</v>
      </c>
      <c r="J523">
        <v>0</v>
      </c>
      <c r="K523">
        <v>62</v>
      </c>
      <c r="L523" s="1"/>
      <c r="M523" s="4"/>
    </row>
    <row r="524" spans="1:13" x14ac:dyDescent="0.25">
      <c r="A524">
        <v>1503960366</v>
      </c>
      <c r="B524" t="s">
        <v>563</v>
      </c>
      <c r="C524" s="1">
        <v>42472</v>
      </c>
      <c r="D524" s="8">
        <f>WEEKDAY(hourlySteps_merged[[#This Row],[ActivityDate]],1)</f>
        <v>3</v>
      </c>
      <c r="E524" s="1" t="str">
        <f>TEXT(hourlySteps_merged[[#This Row],[ActivityDate]],"dddd")</f>
        <v>Tuesday</v>
      </c>
      <c r="F524" s="6" t="s">
        <v>787</v>
      </c>
      <c r="G524" s="6" t="str">
        <f>TEXT(hourlySteps_merged[[#This Row],[ActivityTime2]],"hh:mm:ss")</f>
        <v>18:00:00</v>
      </c>
      <c r="H524">
        <v>3119</v>
      </c>
      <c r="I524">
        <v>0</v>
      </c>
      <c r="J524">
        <v>0</v>
      </c>
      <c r="K524">
        <v>62</v>
      </c>
      <c r="L524" s="1"/>
      <c r="M524" s="4"/>
    </row>
    <row r="525" spans="1:13" x14ac:dyDescent="0.25">
      <c r="A525">
        <v>1503960366</v>
      </c>
      <c r="B525" t="s">
        <v>564</v>
      </c>
      <c r="C525" s="1">
        <v>42472</v>
      </c>
      <c r="D525" s="8">
        <f>WEEKDAY(hourlySteps_merged[[#This Row],[ActivityDate]],1)</f>
        <v>3</v>
      </c>
      <c r="E525" s="1" t="str">
        <f>TEXT(hourlySteps_merged[[#This Row],[ActivityDate]],"dddd")</f>
        <v>Tuesday</v>
      </c>
      <c r="F525" s="6" t="s">
        <v>788</v>
      </c>
      <c r="G525" s="6" t="str">
        <f>TEXT(hourlySteps_merged[[#This Row],[ActivityTime2]],"hh:mm:ss")</f>
        <v>19:00:00</v>
      </c>
      <c r="H525">
        <v>140</v>
      </c>
      <c r="I525">
        <v>0</v>
      </c>
      <c r="J525">
        <v>0</v>
      </c>
      <c r="K525">
        <v>62</v>
      </c>
      <c r="L525" s="1"/>
      <c r="M525" s="4"/>
    </row>
    <row r="526" spans="1:13" x14ac:dyDescent="0.25">
      <c r="A526">
        <v>1503960366</v>
      </c>
      <c r="B526" t="s">
        <v>565</v>
      </c>
      <c r="C526" s="1">
        <v>42472</v>
      </c>
      <c r="D526" s="8">
        <f>WEEKDAY(hourlySteps_merged[[#This Row],[ActivityDate]],1)</f>
        <v>3</v>
      </c>
      <c r="E526" s="1" t="str">
        <f>TEXT(hourlySteps_merged[[#This Row],[ActivityDate]],"dddd")</f>
        <v>Tuesday</v>
      </c>
      <c r="F526" s="6" t="s">
        <v>789</v>
      </c>
      <c r="G526" s="6" t="str">
        <f>TEXT(hourlySteps_merged[[#This Row],[ActivityTime2]],"hh:mm:ss")</f>
        <v>20:00:00</v>
      </c>
      <c r="H526">
        <v>6</v>
      </c>
      <c r="I526">
        <v>0</v>
      </c>
      <c r="J526">
        <v>0</v>
      </c>
      <c r="K526">
        <v>62</v>
      </c>
      <c r="L526" s="1"/>
      <c r="M526" s="4"/>
    </row>
    <row r="527" spans="1:13" x14ac:dyDescent="0.25">
      <c r="A527">
        <v>1503960366</v>
      </c>
      <c r="B527" t="s">
        <v>566</v>
      </c>
      <c r="C527" s="1">
        <v>42472</v>
      </c>
      <c r="D527" s="8">
        <f>WEEKDAY(hourlySteps_merged[[#This Row],[ActivityDate]],1)</f>
        <v>3</v>
      </c>
      <c r="E527" s="1" t="str">
        <f>TEXT(hourlySteps_merged[[#This Row],[ActivityDate]],"dddd")</f>
        <v>Tuesday</v>
      </c>
      <c r="F527" s="6" t="s">
        <v>790</v>
      </c>
      <c r="G527" s="6" t="str">
        <f>TEXT(hourlySteps_merged[[#This Row],[ActivityTime2]],"hh:mm:ss")</f>
        <v>21:00:00</v>
      </c>
      <c r="H527">
        <v>1333</v>
      </c>
      <c r="I527">
        <v>0</v>
      </c>
      <c r="J527">
        <v>0</v>
      </c>
      <c r="K527">
        <v>62</v>
      </c>
      <c r="L527" s="1"/>
      <c r="M527" s="4"/>
    </row>
    <row r="528" spans="1:13" x14ac:dyDescent="0.25">
      <c r="A528">
        <v>1503960366</v>
      </c>
      <c r="B528" t="s">
        <v>567</v>
      </c>
      <c r="C528" s="1">
        <v>42472</v>
      </c>
      <c r="D528" s="8">
        <f>WEEKDAY(hourlySteps_merged[[#This Row],[ActivityDate]],1)</f>
        <v>3</v>
      </c>
      <c r="E528" s="1" t="str">
        <f>TEXT(hourlySteps_merged[[#This Row],[ActivityDate]],"dddd")</f>
        <v>Tuesday</v>
      </c>
      <c r="F528" s="6" t="s">
        <v>791</v>
      </c>
      <c r="G528" s="6" t="str">
        <f>TEXT(hourlySteps_merged[[#This Row],[ActivityTime2]],"hh:mm:ss")</f>
        <v>22:00:00</v>
      </c>
      <c r="H528">
        <v>2549</v>
      </c>
      <c r="I528">
        <v>0</v>
      </c>
      <c r="J528">
        <v>0</v>
      </c>
      <c r="K528">
        <v>62</v>
      </c>
      <c r="L528" s="1"/>
      <c r="M528" s="4"/>
    </row>
    <row r="529" spans="1:13" x14ac:dyDescent="0.25">
      <c r="A529">
        <v>1503960366</v>
      </c>
      <c r="B529" t="s">
        <v>568</v>
      </c>
      <c r="C529" s="1">
        <v>42472</v>
      </c>
      <c r="D529" s="8">
        <f>WEEKDAY(hourlySteps_merged[[#This Row],[ActivityDate]],1)</f>
        <v>3</v>
      </c>
      <c r="E529" s="1" t="str">
        <f>TEXT(hourlySteps_merged[[#This Row],[ActivityDate]],"dddd")</f>
        <v>Tuesday</v>
      </c>
      <c r="F529" s="6" t="s">
        <v>792</v>
      </c>
      <c r="G529" s="6" t="str">
        <f>TEXT(hourlySteps_merged[[#This Row],[ActivityTime2]],"hh:mm:ss")</f>
        <v>23:00:00</v>
      </c>
      <c r="H529">
        <v>484</v>
      </c>
      <c r="I529">
        <v>0</v>
      </c>
      <c r="J529">
        <v>0</v>
      </c>
      <c r="K529">
        <v>62</v>
      </c>
      <c r="L529" s="1"/>
      <c r="M529" s="4"/>
    </row>
    <row r="530" spans="1:13" x14ac:dyDescent="0.25">
      <c r="A530">
        <v>1503960366</v>
      </c>
      <c r="B530" t="s">
        <v>47</v>
      </c>
      <c r="C530" s="1">
        <v>42472</v>
      </c>
      <c r="D530" s="8">
        <f>WEEKDAY(hourlySteps_merged[[#This Row],[ActivityDate]],1)</f>
        <v>3</v>
      </c>
      <c r="E530" s="1" t="str">
        <f>TEXT(hourlySteps_merged[[#This Row],[ActivityDate]],"dddd")</f>
        <v>Tuesday</v>
      </c>
      <c r="F530" s="6" t="s">
        <v>769</v>
      </c>
      <c r="G530" s="6" t="str">
        <f>TEXT(hourlySteps_merged[[#This Row],[ActivityTime2]],"hh:mm:ss")</f>
        <v>00:00:00</v>
      </c>
      <c r="H530">
        <v>400</v>
      </c>
      <c r="I530">
        <v>0</v>
      </c>
      <c r="J530">
        <v>0</v>
      </c>
      <c r="K530">
        <v>86</v>
      </c>
      <c r="L530" s="1"/>
      <c r="M530" s="4"/>
    </row>
    <row r="531" spans="1:13" x14ac:dyDescent="0.25">
      <c r="A531">
        <v>1503960366</v>
      </c>
      <c r="B531" t="s">
        <v>569</v>
      </c>
      <c r="C531" s="1">
        <v>42472</v>
      </c>
      <c r="D531" s="8">
        <f>WEEKDAY(hourlySteps_merged[[#This Row],[ActivityDate]],1)</f>
        <v>3</v>
      </c>
      <c r="E531" s="1" t="str">
        <f>TEXT(hourlySteps_merged[[#This Row],[ActivityDate]],"dddd")</f>
        <v>Tuesday</v>
      </c>
      <c r="F531" s="6" t="s">
        <v>770</v>
      </c>
      <c r="G531" s="6" t="str">
        <f>TEXT(hourlySteps_merged[[#This Row],[ActivityTime2]],"hh:mm:ss")</f>
        <v>01:00:00</v>
      </c>
      <c r="H531">
        <v>18</v>
      </c>
      <c r="I531">
        <v>0</v>
      </c>
      <c r="J531">
        <v>0</v>
      </c>
      <c r="K531">
        <v>86</v>
      </c>
      <c r="L531" s="1"/>
      <c r="M531" s="4"/>
    </row>
    <row r="532" spans="1:13" x14ac:dyDescent="0.25">
      <c r="A532">
        <v>1503960366</v>
      </c>
      <c r="B532" t="s">
        <v>570</v>
      </c>
      <c r="C532" s="1">
        <v>42472</v>
      </c>
      <c r="D532" s="8">
        <f>WEEKDAY(hourlySteps_merged[[#This Row],[ActivityDate]],1)</f>
        <v>3</v>
      </c>
      <c r="E532" s="1" t="str">
        <f>TEXT(hourlySteps_merged[[#This Row],[ActivityDate]],"dddd")</f>
        <v>Tuesday</v>
      </c>
      <c r="F532" s="6" t="s">
        <v>771</v>
      </c>
      <c r="G532" s="6" t="str">
        <f>TEXT(hourlySteps_merged[[#This Row],[ActivityTime2]],"hh:mm:ss")</f>
        <v>02:00:00</v>
      </c>
      <c r="H532">
        <v>0</v>
      </c>
      <c r="I532">
        <v>0</v>
      </c>
      <c r="J532">
        <v>0</v>
      </c>
      <c r="K532">
        <v>86</v>
      </c>
      <c r="L532" s="1"/>
      <c r="M532" s="4"/>
    </row>
    <row r="533" spans="1:13" x14ac:dyDescent="0.25">
      <c r="A533">
        <v>1503960366</v>
      </c>
      <c r="B533" t="s">
        <v>571</v>
      </c>
      <c r="C533" s="1">
        <v>42472</v>
      </c>
      <c r="D533" s="8">
        <f>WEEKDAY(hourlySteps_merged[[#This Row],[ActivityDate]],1)</f>
        <v>3</v>
      </c>
      <c r="E533" s="1" t="str">
        <f>TEXT(hourlySteps_merged[[#This Row],[ActivityDate]],"dddd")</f>
        <v>Tuesday</v>
      </c>
      <c r="F533" s="6" t="s">
        <v>772</v>
      </c>
      <c r="G533" s="6" t="str">
        <f>TEXT(hourlySteps_merged[[#This Row],[ActivityTime2]],"hh:mm:ss")</f>
        <v>03:00:00</v>
      </c>
      <c r="H533">
        <v>0</v>
      </c>
      <c r="I533">
        <v>0</v>
      </c>
      <c r="J533">
        <v>0</v>
      </c>
      <c r="K533">
        <v>86</v>
      </c>
      <c r="L533" s="1"/>
      <c r="M533" s="4"/>
    </row>
    <row r="534" spans="1:13" x14ac:dyDescent="0.25">
      <c r="A534">
        <v>1503960366</v>
      </c>
      <c r="B534" t="s">
        <v>572</v>
      </c>
      <c r="C534" s="1">
        <v>42472</v>
      </c>
      <c r="D534" s="8">
        <f>WEEKDAY(hourlySteps_merged[[#This Row],[ActivityDate]],1)</f>
        <v>3</v>
      </c>
      <c r="E534" s="1" t="str">
        <f>TEXT(hourlySteps_merged[[#This Row],[ActivityDate]],"dddd")</f>
        <v>Tuesday</v>
      </c>
      <c r="F534" s="6" t="s">
        <v>773</v>
      </c>
      <c r="G534" s="6" t="str">
        <f>TEXT(hourlySteps_merged[[#This Row],[ActivityTime2]],"hh:mm:ss")</f>
        <v>04:00:00</v>
      </c>
      <c r="H534">
        <v>0</v>
      </c>
      <c r="I534">
        <v>0</v>
      </c>
      <c r="J534">
        <v>0</v>
      </c>
      <c r="K534">
        <v>86</v>
      </c>
      <c r="L534" s="1"/>
      <c r="M534" s="4"/>
    </row>
    <row r="535" spans="1:13" x14ac:dyDescent="0.25">
      <c r="A535">
        <v>1503960366</v>
      </c>
      <c r="B535" t="s">
        <v>573</v>
      </c>
      <c r="C535" s="1">
        <v>42472</v>
      </c>
      <c r="D535" s="8">
        <f>WEEKDAY(hourlySteps_merged[[#This Row],[ActivityDate]],1)</f>
        <v>3</v>
      </c>
      <c r="E535" s="1" t="str">
        <f>TEXT(hourlySteps_merged[[#This Row],[ActivityDate]],"dddd")</f>
        <v>Tuesday</v>
      </c>
      <c r="F535" s="6" t="s">
        <v>774</v>
      </c>
      <c r="G535" s="6" t="str">
        <f>TEXT(hourlySteps_merged[[#This Row],[ActivityTime2]],"hh:mm:ss")</f>
        <v>05:00:00</v>
      </c>
      <c r="H535">
        <v>0</v>
      </c>
      <c r="I535">
        <v>0</v>
      </c>
      <c r="J535">
        <v>0</v>
      </c>
      <c r="K535">
        <v>86</v>
      </c>
      <c r="L535" s="1"/>
      <c r="M535" s="4"/>
    </row>
    <row r="536" spans="1:13" x14ac:dyDescent="0.25">
      <c r="A536">
        <v>1503960366</v>
      </c>
      <c r="B536" t="s">
        <v>574</v>
      </c>
      <c r="C536" s="1">
        <v>42472</v>
      </c>
      <c r="D536" s="8">
        <f>WEEKDAY(hourlySteps_merged[[#This Row],[ActivityDate]],1)</f>
        <v>3</v>
      </c>
      <c r="E536" s="1" t="str">
        <f>TEXT(hourlySteps_merged[[#This Row],[ActivityDate]],"dddd")</f>
        <v>Tuesday</v>
      </c>
      <c r="F536" s="6" t="s">
        <v>775</v>
      </c>
      <c r="G536" s="6" t="str">
        <f>TEXT(hourlySteps_merged[[#This Row],[ActivityTime2]],"hh:mm:ss")</f>
        <v>06:00:00</v>
      </c>
      <c r="H536">
        <v>0</v>
      </c>
      <c r="I536">
        <v>3</v>
      </c>
      <c r="J536">
        <v>0.05</v>
      </c>
      <c r="K536">
        <v>94</v>
      </c>
      <c r="L536" s="1"/>
      <c r="M536" s="4"/>
    </row>
    <row r="537" spans="1:13" x14ac:dyDescent="0.25">
      <c r="A537">
        <v>1503960366</v>
      </c>
      <c r="B537" t="s">
        <v>575</v>
      </c>
      <c r="C537" s="1">
        <v>42472</v>
      </c>
      <c r="D537" s="8">
        <f>WEEKDAY(hourlySteps_merged[[#This Row],[ActivityDate]],1)</f>
        <v>3</v>
      </c>
      <c r="E537" s="1" t="str">
        <f>TEXT(hourlySteps_merged[[#This Row],[ActivityDate]],"dddd")</f>
        <v>Tuesday</v>
      </c>
      <c r="F537" s="6" t="s">
        <v>776</v>
      </c>
      <c r="G537" s="6" t="str">
        <f>TEXT(hourlySteps_merged[[#This Row],[ActivityTime2]],"hh:mm:ss")</f>
        <v>07:00:00</v>
      </c>
      <c r="H537">
        <v>0</v>
      </c>
      <c r="I537">
        <v>21</v>
      </c>
      <c r="J537">
        <v>0.35</v>
      </c>
      <c r="K537">
        <v>140</v>
      </c>
      <c r="L537" s="1"/>
      <c r="M537" s="4"/>
    </row>
    <row r="538" spans="1:13" x14ac:dyDescent="0.25">
      <c r="A538">
        <v>1503960366</v>
      </c>
      <c r="B538" t="s">
        <v>576</v>
      </c>
      <c r="C538" s="1">
        <v>42472</v>
      </c>
      <c r="D538" s="8">
        <f>WEEKDAY(hourlySteps_merged[[#This Row],[ActivityDate]],1)</f>
        <v>3</v>
      </c>
      <c r="E538" s="1" t="str">
        <f>TEXT(hourlySteps_merged[[#This Row],[ActivityDate]],"dddd")</f>
        <v>Tuesday</v>
      </c>
      <c r="F538" s="6" t="s">
        <v>777</v>
      </c>
      <c r="G538" s="6" t="str">
        <f>TEXT(hourlySteps_merged[[#This Row],[ActivityTime2]],"hh:mm:ss")</f>
        <v>08:00:00</v>
      </c>
      <c r="H538">
        <v>68</v>
      </c>
      <c r="I538">
        <v>16</v>
      </c>
      <c r="J538">
        <v>0.26666699999999999</v>
      </c>
      <c r="K538">
        <v>124</v>
      </c>
      <c r="L538" s="1"/>
      <c r="M538" s="4"/>
    </row>
    <row r="539" spans="1:13" x14ac:dyDescent="0.25">
      <c r="A539">
        <v>1503960366</v>
      </c>
      <c r="B539" t="s">
        <v>577</v>
      </c>
      <c r="C539" s="1">
        <v>42472</v>
      </c>
      <c r="D539" s="8">
        <f>WEEKDAY(hourlySteps_merged[[#This Row],[ActivityDate]],1)</f>
        <v>3</v>
      </c>
      <c r="E539" s="1" t="str">
        <f>TEXT(hourlySteps_merged[[#This Row],[ActivityDate]],"dddd")</f>
        <v>Tuesday</v>
      </c>
      <c r="F539" s="6" t="s">
        <v>778</v>
      </c>
      <c r="G539" s="6" t="str">
        <f>TEXT(hourlySteps_merged[[#This Row],[ActivityTime2]],"hh:mm:ss")</f>
        <v>09:00:00</v>
      </c>
      <c r="H539">
        <v>1470</v>
      </c>
      <c r="I539">
        <v>26</v>
      </c>
      <c r="J539">
        <v>0.43333300000000002</v>
      </c>
      <c r="K539">
        <v>145</v>
      </c>
      <c r="L539" s="1"/>
      <c r="M539" s="4"/>
    </row>
    <row r="540" spans="1:13" x14ac:dyDescent="0.25">
      <c r="A540">
        <v>1503960366</v>
      </c>
      <c r="B540" t="s">
        <v>578</v>
      </c>
      <c r="C540" s="1">
        <v>42472</v>
      </c>
      <c r="D540" s="8">
        <f>WEEKDAY(hourlySteps_merged[[#This Row],[ActivityDate]],1)</f>
        <v>3</v>
      </c>
      <c r="E540" s="1" t="str">
        <f>TEXT(hourlySteps_merged[[#This Row],[ActivityDate]],"dddd")</f>
        <v>Tuesday</v>
      </c>
      <c r="F540" s="6" t="s">
        <v>779</v>
      </c>
      <c r="G540" s="6" t="str">
        <f>TEXT(hourlySteps_merged[[#This Row],[ActivityTime2]],"hh:mm:ss")</f>
        <v>10:00:00</v>
      </c>
      <c r="H540">
        <v>598</v>
      </c>
      <c r="I540">
        <v>22</v>
      </c>
      <c r="J540">
        <v>0.36666700000000002</v>
      </c>
      <c r="K540">
        <v>155</v>
      </c>
      <c r="L540" s="1"/>
      <c r="M540" s="4"/>
    </row>
    <row r="541" spans="1:13" x14ac:dyDescent="0.25">
      <c r="A541">
        <v>1503960366</v>
      </c>
      <c r="B541" t="s">
        <v>579</v>
      </c>
      <c r="C541" s="1">
        <v>42472</v>
      </c>
      <c r="D541" s="8">
        <f>WEEKDAY(hourlySteps_merged[[#This Row],[ActivityDate]],1)</f>
        <v>3</v>
      </c>
      <c r="E541" s="1" t="str">
        <f>TEXT(hourlySteps_merged[[#This Row],[ActivityDate]],"dddd")</f>
        <v>Tuesday</v>
      </c>
      <c r="F541" s="6" t="s">
        <v>780</v>
      </c>
      <c r="G541" s="6" t="str">
        <f>TEXT(hourlySteps_merged[[#This Row],[ActivityTime2]],"hh:mm:ss")</f>
        <v>11:00:00</v>
      </c>
      <c r="H541">
        <v>194</v>
      </c>
      <c r="I541">
        <v>19</v>
      </c>
      <c r="J541">
        <v>0.31666699999999998</v>
      </c>
      <c r="K541">
        <v>136</v>
      </c>
      <c r="L541" s="1"/>
      <c r="M541" s="4"/>
    </row>
    <row r="542" spans="1:13" x14ac:dyDescent="0.25">
      <c r="A542">
        <v>1503960366</v>
      </c>
      <c r="B542" t="s">
        <v>580</v>
      </c>
      <c r="C542" s="1">
        <v>42472</v>
      </c>
      <c r="D542" s="8">
        <f>WEEKDAY(hourlySteps_merged[[#This Row],[ActivityDate]],1)</f>
        <v>3</v>
      </c>
      <c r="E542" s="1" t="str">
        <f>TEXT(hourlySteps_merged[[#This Row],[ActivityDate]],"dddd")</f>
        <v>Tuesday</v>
      </c>
      <c r="F542" s="6" t="s">
        <v>781</v>
      </c>
      <c r="G542" s="6" t="str">
        <f>TEXT(hourlySteps_merged[[#This Row],[ActivityTime2]],"hh:mm:ss")</f>
        <v>12:00:00</v>
      </c>
      <c r="H542">
        <v>366</v>
      </c>
      <c r="I542">
        <v>11</v>
      </c>
      <c r="J542">
        <v>0.183333</v>
      </c>
      <c r="K542">
        <v>112</v>
      </c>
      <c r="L542" s="1"/>
      <c r="M542" s="4"/>
    </row>
    <row r="543" spans="1:13" x14ac:dyDescent="0.25">
      <c r="A543">
        <v>1503960366</v>
      </c>
      <c r="B543" t="s">
        <v>581</v>
      </c>
      <c r="C543" s="1">
        <v>42472</v>
      </c>
      <c r="D543" s="8">
        <f>WEEKDAY(hourlySteps_merged[[#This Row],[ActivityDate]],1)</f>
        <v>3</v>
      </c>
      <c r="E543" s="1" t="str">
        <f>TEXT(hourlySteps_merged[[#This Row],[ActivityDate]],"dddd")</f>
        <v>Tuesday</v>
      </c>
      <c r="F543" s="6" t="s">
        <v>782</v>
      </c>
      <c r="G543" s="6" t="str">
        <f>TEXT(hourlySteps_merged[[#This Row],[ActivityTime2]],"hh:mm:ss")</f>
        <v>13:00:00</v>
      </c>
      <c r="H543">
        <v>318</v>
      </c>
      <c r="I543">
        <v>24</v>
      </c>
      <c r="J543">
        <v>0.4</v>
      </c>
      <c r="K543">
        <v>148</v>
      </c>
      <c r="L543" s="1"/>
      <c r="M543" s="4"/>
    </row>
    <row r="544" spans="1:13" x14ac:dyDescent="0.25">
      <c r="A544">
        <v>1503960366</v>
      </c>
      <c r="B544" t="s">
        <v>582</v>
      </c>
      <c r="C544" s="1">
        <v>42472</v>
      </c>
      <c r="D544" s="8">
        <f>WEEKDAY(hourlySteps_merged[[#This Row],[ActivityDate]],1)</f>
        <v>3</v>
      </c>
      <c r="E544" s="1" t="str">
        <f>TEXT(hourlySteps_merged[[#This Row],[ActivityDate]],"dddd")</f>
        <v>Tuesday</v>
      </c>
      <c r="F544" s="6" t="s">
        <v>783</v>
      </c>
      <c r="G544" s="6" t="str">
        <f>TEXT(hourlySteps_merged[[#This Row],[ActivityTime2]],"hh:mm:ss")</f>
        <v>14:00:00</v>
      </c>
      <c r="H544">
        <v>2284</v>
      </c>
      <c r="I544">
        <v>21</v>
      </c>
      <c r="J544">
        <v>0.35</v>
      </c>
      <c r="K544">
        <v>134</v>
      </c>
      <c r="L544" s="1"/>
      <c r="M544" s="4"/>
    </row>
    <row r="545" spans="1:13" x14ac:dyDescent="0.25">
      <c r="A545">
        <v>1503960366</v>
      </c>
      <c r="B545" t="s">
        <v>583</v>
      </c>
      <c r="C545" s="1">
        <v>42472</v>
      </c>
      <c r="D545" s="8">
        <f>WEEKDAY(hourlySteps_merged[[#This Row],[ActivityDate]],1)</f>
        <v>3</v>
      </c>
      <c r="E545" s="1" t="str">
        <f>TEXT(hourlySteps_merged[[#This Row],[ActivityDate]],"dddd")</f>
        <v>Tuesday</v>
      </c>
      <c r="F545" s="6" t="s">
        <v>784</v>
      </c>
      <c r="G545" s="6" t="str">
        <f>TEXT(hourlySteps_merged[[#This Row],[ActivityTime2]],"hh:mm:ss")</f>
        <v>15:00:00</v>
      </c>
      <c r="H545">
        <v>138</v>
      </c>
      <c r="I545">
        <v>19</v>
      </c>
      <c r="J545">
        <v>0.31666699999999998</v>
      </c>
      <c r="K545">
        <v>135</v>
      </c>
      <c r="L545" s="1"/>
      <c r="M545" s="4"/>
    </row>
    <row r="546" spans="1:13" x14ac:dyDescent="0.25">
      <c r="A546">
        <v>1503960366</v>
      </c>
      <c r="B546" t="s">
        <v>584</v>
      </c>
      <c r="C546" s="1">
        <v>42472</v>
      </c>
      <c r="D546" s="8">
        <f>WEEKDAY(hourlySteps_merged[[#This Row],[ActivityDate]],1)</f>
        <v>3</v>
      </c>
      <c r="E546" s="1" t="str">
        <f>TEXT(hourlySteps_merged[[#This Row],[ActivityDate]],"dddd")</f>
        <v>Tuesday</v>
      </c>
      <c r="F546" s="6" t="s">
        <v>785</v>
      </c>
      <c r="G546" s="6" t="str">
        <f>TEXT(hourlySteps_merged[[#This Row],[ActivityTime2]],"hh:mm:ss")</f>
        <v>16:00:00</v>
      </c>
      <c r="H546">
        <v>144</v>
      </c>
      <c r="I546">
        <v>17</v>
      </c>
      <c r="J546">
        <v>0.283333</v>
      </c>
      <c r="K546">
        <v>122</v>
      </c>
      <c r="L546" s="1"/>
      <c r="M546" s="4"/>
    </row>
    <row r="547" spans="1:13" x14ac:dyDescent="0.25">
      <c r="A547">
        <v>1503960366</v>
      </c>
      <c r="B547" t="s">
        <v>585</v>
      </c>
      <c r="C547" s="1">
        <v>42472</v>
      </c>
      <c r="D547" s="8">
        <f>WEEKDAY(hourlySteps_merged[[#This Row],[ActivityDate]],1)</f>
        <v>3</v>
      </c>
      <c r="E547" s="1" t="str">
        <f>TEXT(hourlySteps_merged[[#This Row],[ActivityDate]],"dddd")</f>
        <v>Tuesday</v>
      </c>
      <c r="F547" s="6" t="s">
        <v>786</v>
      </c>
      <c r="G547" s="6" t="str">
        <f>TEXT(hourlySteps_merged[[#This Row],[ActivityTime2]],"hh:mm:ss")</f>
        <v>17:00:00</v>
      </c>
      <c r="H547">
        <v>341</v>
      </c>
      <c r="I547">
        <v>0</v>
      </c>
      <c r="J547">
        <v>0</v>
      </c>
      <c r="K547">
        <v>86</v>
      </c>
      <c r="L547" s="1"/>
      <c r="M547" s="4"/>
    </row>
    <row r="548" spans="1:13" x14ac:dyDescent="0.25">
      <c r="A548">
        <v>1503960366</v>
      </c>
      <c r="B548" t="s">
        <v>586</v>
      </c>
      <c r="C548" s="1">
        <v>42472</v>
      </c>
      <c r="D548" s="8">
        <f>WEEKDAY(hourlySteps_merged[[#This Row],[ActivityDate]],1)</f>
        <v>3</v>
      </c>
      <c r="E548" s="1" t="str">
        <f>TEXT(hourlySteps_merged[[#This Row],[ActivityDate]],"dddd")</f>
        <v>Tuesday</v>
      </c>
      <c r="F548" s="6" t="s">
        <v>787</v>
      </c>
      <c r="G548" s="6" t="str">
        <f>TEXT(hourlySteps_merged[[#This Row],[ActivityTime2]],"hh:mm:ss")</f>
        <v>18:00:00</v>
      </c>
      <c r="H548">
        <v>2041</v>
      </c>
      <c r="I548">
        <v>0</v>
      </c>
      <c r="J548">
        <v>0</v>
      </c>
      <c r="K548">
        <v>86</v>
      </c>
      <c r="L548" s="1"/>
      <c r="M548" s="4"/>
    </row>
    <row r="549" spans="1:13" x14ac:dyDescent="0.25">
      <c r="A549">
        <v>1503960366</v>
      </c>
      <c r="B549" t="s">
        <v>587</v>
      </c>
      <c r="C549" s="1">
        <v>42472</v>
      </c>
      <c r="D549" s="8">
        <f>WEEKDAY(hourlySteps_merged[[#This Row],[ActivityDate]],1)</f>
        <v>3</v>
      </c>
      <c r="E549" s="1" t="str">
        <f>TEXT(hourlySteps_merged[[#This Row],[ActivityDate]],"dddd")</f>
        <v>Tuesday</v>
      </c>
      <c r="F549" s="6" t="s">
        <v>788</v>
      </c>
      <c r="G549" s="6" t="str">
        <f>TEXT(hourlySteps_merged[[#This Row],[ActivityTime2]],"hh:mm:ss")</f>
        <v>19:00:00</v>
      </c>
      <c r="H549">
        <v>205</v>
      </c>
      <c r="I549">
        <v>0</v>
      </c>
      <c r="J549">
        <v>0</v>
      </c>
      <c r="K549">
        <v>86</v>
      </c>
      <c r="L549" s="1"/>
      <c r="M549" s="4"/>
    </row>
    <row r="550" spans="1:13" x14ac:dyDescent="0.25">
      <c r="A550">
        <v>1503960366</v>
      </c>
      <c r="B550" t="s">
        <v>588</v>
      </c>
      <c r="C550" s="1">
        <v>42472</v>
      </c>
      <c r="D550" s="8">
        <f>WEEKDAY(hourlySteps_merged[[#This Row],[ActivityDate]],1)</f>
        <v>3</v>
      </c>
      <c r="E550" s="1" t="str">
        <f>TEXT(hourlySteps_merged[[#This Row],[ActivityDate]],"dddd")</f>
        <v>Tuesday</v>
      </c>
      <c r="F550" s="6" t="s">
        <v>789</v>
      </c>
      <c r="G550" s="6" t="str">
        <f>TEXT(hourlySteps_merged[[#This Row],[ActivityTime2]],"hh:mm:ss")</f>
        <v>20:00:00</v>
      </c>
      <c r="H550">
        <v>1316</v>
      </c>
      <c r="I550">
        <v>0</v>
      </c>
      <c r="J550">
        <v>0</v>
      </c>
      <c r="K550">
        <v>86</v>
      </c>
      <c r="L550" s="1"/>
      <c r="M550" s="4"/>
    </row>
    <row r="551" spans="1:13" x14ac:dyDescent="0.25">
      <c r="A551">
        <v>1503960366</v>
      </c>
      <c r="B551" t="s">
        <v>589</v>
      </c>
      <c r="C551" s="1">
        <v>42472</v>
      </c>
      <c r="D551" s="8">
        <f>WEEKDAY(hourlySteps_merged[[#This Row],[ActivityDate]],1)</f>
        <v>3</v>
      </c>
      <c r="E551" s="1" t="str">
        <f>TEXT(hourlySteps_merged[[#This Row],[ActivityDate]],"dddd")</f>
        <v>Tuesday</v>
      </c>
      <c r="F551" s="6" t="s">
        <v>790</v>
      </c>
      <c r="G551" s="6" t="str">
        <f>TEXT(hourlySteps_merged[[#This Row],[ActivityTime2]],"hh:mm:ss")</f>
        <v>21:00:00</v>
      </c>
      <c r="H551">
        <v>1106</v>
      </c>
      <c r="I551">
        <v>0</v>
      </c>
      <c r="J551">
        <v>0</v>
      </c>
      <c r="K551">
        <v>86</v>
      </c>
      <c r="L551" s="1"/>
      <c r="M551" s="4"/>
    </row>
    <row r="552" spans="1:13" x14ac:dyDescent="0.25">
      <c r="A552">
        <v>1503960366</v>
      </c>
      <c r="B552" t="s">
        <v>590</v>
      </c>
      <c r="C552" s="1">
        <v>42472</v>
      </c>
      <c r="D552" s="8">
        <f>WEEKDAY(hourlySteps_merged[[#This Row],[ActivityDate]],1)</f>
        <v>3</v>
      </c>
      <c r="E552" s="1" t="str">
        <f>TEXT(hourlySteps_merged[[#This Row],[ActivityDate]],"dddd")</f>
        <v>Tuesday</v>
      </c>
      <c r="F552" s="6" t="s">
        <v>791</v>
      </c>
      <c r="G552" s="6" t="str">
        <f>TEXT(hourlySteps_merged[[#This Row],[ActivityTime2]],"hh:mm:ss")</f>
        <v>22:00:00</v>
      </c>
      <c r="H552">
        <v>93</v>
      </c>
      <c r="I552">
        <v>0</v>
      </c>
      <c r="J552">
        <v>0</v>
      </c>
      <c r="K552">
        <v>86</v>
      </c>
      <c r="L552" s="1"/>
      <c r="M552" s="4"/>
    </row>
    <row r="553" spans="1:13" x14ac:dyDescent="0.25">
      <c r="A553">
        <v>1503960366</v>
      </c>
      <c r="B553" t="s">
        <v>591</v>
      </c>
      <c r="C553" s="1">
        <v>42472</v>
      </c>
      <c r="D553" s="8">
        <f>WEEKDAY(hourlySteps_merged[[#This Row],[ActivityDate]],1)</f>
        <v>3</v>
      </c>
      <c r="E553" s="1" t="str">
        <f>TEXT(hourlySteps_merged[[#This Row],[ActivityDate]],"dddd")</f>
        <v>Tuesday</v>
      </c>
      <c r="F553" s="6" t="s">
        <v>792</v>
      </c>
      <c r="G553" s="6" t="str">
        <f>TEXT(hourlySteps_merged[[#This Row],[ActivityTime2]],"hh:mm:ss")</f>
        <v>23:00:00</v>
      </c>
      <c r="H553">
        <v>0</v>
      </c>
      <c r="I553">
        <v>0</v>
      </c>
      <c r="J553">
        <v>0</v>
      </c>
      <c r="K553">
        <v>86</v>
      </c>
      <c r="L553" s="1"/>
      <c r="M553" s="4"/>
    </row>
    <row r="554" spans="1:13" x14ac:dyDescent="0.25">
      <c r="A554">
        <v>1503960366</v>
      </c>
      <c r="B554" t="s">
        <v>37</v>
      </c>
      <c r="C554" s="1">
        <v>42472</v>
      </c>
      <c r="D554" s="8">
        <f>WEEKDAY(hourlySteps_merged[[#This Row],[ActivityDate]],1)</f>
        <v>3</v>
      </c>
      <c r="E554" s="1" t="str">
        <f>TEXT(hourlySteps_merged[[#This Row],[ActivityDate]],"dddd")</f>
        <v>Tuesday</v>
      </c>
      <c r="F554" s="6" t="s">
        <v>769</v>
      </c>
      <c r="G554" s="6" t="str">
        <f>TEXT(hourlySteps_merged[[#This Row],[ActivityTime2]],"hh:mm:ss")</f>
        <v>00:00:00</v>
      </c>
      <c r="H554">
        <v>70</v>
      </c>
      <c r="I554">
        <v>0</v>
      </c>
      <c r="J554">
        <v>0</v>
      </c>
      <c r="K554">
        <v>77</v>
      </c>
      <c r="L554" s="1"/>
      <c r="M554" s="4"/>
    </row>
    <row r="555" spans="1:13" x14ac:dyDescent="0.25">
      <c r="A555">
        <v>1503960366</v>
      </c>
      <c r="B555" t="s">
        <v>592</v>
      </c>
      <c r="C555" s="1">
        <v>42472</v>
      </c>
      <c r="D555" s="8">
        <f>WEEKDAY(hourlySteps_merged[[#This Row],[ActivityDate]],1)</f>
        <v>3</v>
      </c>
      <c r="E555" s="1" t="str">
        <f>TEXT(hourlySteps_merged[[#This Row],[ActivityDate]],"dddd")</f>
        <v>Tuesday</v>
      </c>
      <c r="F555" s="6" t="s">
        <v>770</v>
      </c>
      <c r="G555" s="6" t="str">
        <f>TEXT(hourlySteps_merged[[#This Row],[ActivityTime2]],"hh:mm:ss")</f>
        <v>01:00:00</v>
      </c>
      <c r="H555">
        <v>113</v>
      </c>
      <c r="I555">
        <v>0</v>
      </c>
      <c r="J555">
        <v>0</v>
      </c>
      <c r="K555">
        <v>77</v>
      </c>
      <c r="L555" s="1"/>
      <c r="M555" s="4"/>
    </row>
    <row r="556" spans="1:13" x14ac:dyDescent="0.25">
      <c r="A556">
        <v>1503960366</v>
      </c>
      <c r="B556" t="s">
        <v>593</v>
      </c>
      <c r="C556" s="1">
        <v>42472</v>
      </c>
      <c r="D556" s="8">
        <f>WEEKDAY(hourlySteps_merged[[#This Row],[ActivityDate]],1)</f>
        <v>3</v>
      </c>
      <c r="E556" s="1" t="str">
        <f>TEXT(hourlySteps_merged[[#This Row],[ActivityDate]],"dddd")</f>
        <v>Tuesday</v>
      </c>
      <c r="F556" s="6" t="s">
        <v>771</v>
      </c>
      <c r="G556" s="6" t="str">
        <f>TEXT(hourlySteps_merged[[#This Row],[ActivityTime2]],"hh:mm:ss")</f>
        <v>02:00:00</v>
      </c>
      <c r="H556">
        <v>19</v>
      </c>
      <c r="I556">
        <v>0</v>
      </c>
      <c r="J556">
        <v>0</v>
      </c>
      <c r="K556">
        <v>77</v>
      </c>
      <c r="L556" s="1"/>
      <c r="M556" s="4"/>
    </row>
    <row r="557" spans="1:13" x14ac:dyDescent="0.25">
      <c r="A557">
        <v>1503960366</v>
      </c>
      <c r="B557" t="s">
        <v>594</v>
      </c>
      <c r="C557" s="1">
        <v>42472</v>
      </c>
      <c r="D557" s="8">
        <f>WEEKDAY(hourlySteps_merged[[#This Row],[ActivityDate]],1)</f>
        <v>3</v>
      </c>
      <c r="E557" s="1" t="str">
        <f>TEXT(hourlySteps_merged[[#This Row],[ActivityDate]],"dddd")</f>
        <v>Tuesday</v>
      </c>
      <c r="F557" s="6" t="s">
        <v>772</v>
      </c>
      <c r="G557" s="6" t="str">
        <f>TEXT(hourlySteps_merged[[#This Row],[ActivityTime2]],"hh:mm:ss")</f>
        <v>03:00:00</v>
      </c>
      <c r="H557">
        <v>0</v>
      </c>
      <c r="I557">
        <v>0</v>
      </c>
      <c r="J557">
        <v>0</v>
      </c>
      <c r="K557">
        <v>77</v>
      </c>
      <c r="L557" s="1"/>
      <c r="M557" s="4"/>
    </row>
    <row r="558" spans="1:13" x14ac:dyDescent="0.25">
      <c r="A558">
        <v>1503960366</v>
      </c>
      <c r="B558" t="s">
        <v>595</v>
      </c>
      <c r="C558" s="1">
        <v>42472</v>
      </c>
      <c r="D558" s="8">
        <f>WEEKDAY(hourlySteps_merged[[#This Row],[ActivityDate]],1)</f>
        <v>3</v>
      </c>
      <c r="E558" s="1" t="str">
        <f>TEXT(hourlySteps_merged[[#This Row],[ActivityDate]],"dddd")</f>
        <v>Tuesday</v>
      </c>
      <c r="F558" s="6" t="s">
        <v>773</v>
      </c>
      <c r="G558" s="6" t="str">
        <f>TEXT(hourlySteps_merged[[#This Row],[ActivityTime2]],"hh:mm:ss")</f>
        <v>04:00:00</v>
      </c>
      <c r="H558">
        <v>44</v>
      </c>
      <c r="I558">
        <v>0</v>
      </c>
      <c r="J558">
        <v>0</v>
      </c>
      <c r="K558">
        <v>77</v>
      </c>
      <c r="L558" s="1"/>
      <c r="M558" s="4"/>
    </row>
    <row r="559" spans="1:13" x14ac:dyDescent="0.25">
      <c r="A559">
        <v>1503960366</v>
      </c>
      <c r="B559" t="s">
        <v>596</v>
      </c>
      <c r="C559" s="1">
        <v>42472</v>
      </c>
      <c r="D559" s="8">
        <f>WEEKDAY(hourlySteps_merged[[#This Row],[ActivityDate]],1)</f>
        <v>3</v>
      </c>
      <c r="E559" s="1" t="str">
        <f>TEXT(hourlySteps_merged[[#This Row],[ActivityDate]],"dddd")</f>
        <v>Tuesday</v>
      </c>
      <c r="F559" s="6" t="s">
        <v>774</v>
      </c>
      <c r="G559" s="6" t="str">
        <f>TEXT(hourlySteps_merged[[#This Row],[ActivityTime2]],"hh:mm:ss")</f>
        <v>05:00:00</v>
      </c>
      <c r="H559">
        <v>0</v>
      </c>
      <c r="I559">
        <v>0</v>
      </c>
      <c r="J559">
        <v>0</v>
      </c>
      <c r="K559">
        <v>77</v>
      </c>
      <c r="L559" s="1"/>
      <c r="M559" s="4"/>
    </row>
    <row r="560" spans="1:13" x14ac:dyDescent="0.25">
      <c r="A560">
        <v>1503960366</v>
      </c>
      <c r="B560" t="s">
        <v>597</v>
      </c>
      <c r="C560" s="1">
        <v>42472</v>
      </c>
      <c r="D560" s="8">
        <f>WEEKDAY(hourlySteps_merged[[#This Row],[ActivityDate]],1)</f>
        <v>3</v>
      </c>
      <c r="E560" s="1" t="str">
        <f>TEXT(hourlySteps_merged[[#This Row],[ActivityDate]],"dddd")</f>
        <v>Tuesday</v>
      </c>
      <c r="F560" s="6" t="s">
        <v>775</v>
      </c>
      <c r="G560" s="6" t="str">
        <f>TEXT(hourlySteps_merged[[#This Row],[ActivityTime2]],"hh:mm:ss")</f>
        <v>06:00:00</v>
      </c>
      <c r="H560">
        <v>8</v>
      </c>
      <c r="I560">
        <v>0</v>
      </c>
      <c r="J560">
        <v>0</v>
      </c>
      <c r="K560">
        <v>77</v>
      </c>
      <c r="L560" s="1"/>
      <c r="M560" s="4"/>
    </row>
    <row r="561" spans="1:13" x14ac:dyDescent="0.25">
      <c r="A561">
        <v>1503960366</v>
      </c>
      <c r="B561" t="s">
        <v>598</v>
      </c>
      <c r="C561" s="1">
        <v>42472</v>
      </c>
      <c r="D561" s="8">
        <f>WEEKDAY(hourlySteps_merged[[#This Row],[ActivityDate]],1)</f>
        <v>3</v>
      </c>
      <c r="E561" s="1" t="str">
        <f>TEXT(hourlySteps_merged[[#This Row],[ActivityDate]],"dddd")</f>
        <v>Tuesday</v>
      </c>
      <c r="F561" s="6" t="s">
        <v>776</v>
      </c>
      <c r="G561" s="6" t="str">
        <f>TEXT(hourlySteps_merged[[#This Row],[ActivityTime2]],"hh:mm:ss")</f>
        <v>07:00:00</v>
      </c>
      <c r="H561">
        <v>23</v>
      </c>
      <c r="I561">
        <v>0</v>
      </c>
      <c r="J561">
        <v>0</v>
      </c>
      <c r="K561">
        <v>77</v>
      </c>
      <c r="L561" s="1"/>
      <c r="M561" s="4"/>
    </row>
    <row r="562" spans="1:13" x14ac:dyDescent="0.25">
      <c r="A562">
        <v>1503960366</v>
      </c>
      <c r="B562" t="s">
        <v>599</v>
      </c>
      <c r="C562" s="1">
        <v>42472</v>
      </c>
      <c r="D562" s="8">
        <f>WEEKDAY(hourlySteps_merged[[#This Row],[ActivityDate]],1)</f>
        <v>3</v>
      </c>
      <c r="E562" s="1" t="str">
        <f>TEXT(hourlySteps_merged[[#This Row],[ActivityDate]],"dddd")</f>
        <v>Tuesday</v>
      </c>
      <c r="F562" s="6" t="s">
        <v>777</v>
      </c>
      <c r="G562" s="6" t="str">
        <f>TEXT(hourlySteps_merged[[#This Row],[ActivityTime2]],"hh:mm:ss")</f>
        <v>08:00:00</v>
      </c>
      <c r="H562">
        <v>107</v>
      </c>
      <c r="I562">
        <v>0</v>
      </c>
      <c r="J562">
        <v>0</v>
      </c>
      <c r="K562">
        <v>77</v>
      </c>
      <c r="L562" s="1"/>
      <c r="M562" s="4"/>
    </row>
    <row r="563" spans="1:13" x14ac:dyDescent="0.25">
      <c r="A563">
        <v>1503960366</v>
      </c>
      <c r="B563" t="s">
        <v>600</v>
      </c>
      <c r="C563" s="1">
        <v>42472</v>
      </c>
      <c r="D563" s="8">
        <f>WEEKDAY(hourlySteps_merged[[#This Row],[ActivityDate]],1)</f>
        <v>3</v>
      </c>
      <c r="E563" s="1" t="str">
        <f>TEXT(hourlySteps_merged[[#This Row],[ActivityDate]],"dddd")</f>
        <v>Tuesday</v>
      </c>
      <c r="F563" s="6" t="s">
        <v>778</v>
      </c>
      <c r="G563" s="6" t="str">
        <f>TEXT(hourlySteps_merged[[#This Row],[ActivityTime2]],"hh:mm:ss")</f>
        <v>09:00:00</v>
      </c>
      <c r="H563">
        <v>1615</v>
      </c>
      <c r="I563">
        <v>0</v>
      </c>
      <c r="J563">
        <v>0</v>
      </c>
      <c r="K563">
        <v>77</v>
      </c>
      <c r="L563" s="1"/>
      <c r="M563" s="4"/>
    </row>
    <row r="564" spans="1:13" x14ac:dyDescent="0.25">
      <c r="A564">
        <v>1503960366</v>
      </c>
      <c r="B564" t="s">
        <v>601</v>
      </c>
      <c r="C564" s="1">
        <v>42472</v>
      </c>
      <c r="D564" s="8">
        <f>WEEKDAY(hourlySteps_merged[[#This Row],[ActivityDate]],1)</f>
        <v>3</v>
      </c>
      <c r="E564" s="1" t="str">
        <f>TEXT(hourlySteps_merged[[#This Row],[ActivityDate]],"dddd")</f>
        <v>Tuesday</v>
      </c>
      <c r="F564" s="6" t="s">
        <v>779</v>
      </c>
      <c r="G564" s="6" t="str">
        <f>TEXT(hourlySteps_merged[[#This Row],[ActivityTime2]],"hh:mm:ss")</f>
        <v>10:00:00</v>
      </c>
      <c r="H564">
        <v>360</v>
      </c>
      <c r="I564">
        <v>0</v>
      </c>
      <c r="J564">
        <v>0</v>
      </c>
      <c r="K564">
        <v>77</v>
      </c>
      <c r="L564" s="1"/>
      <c r="M564" s="4"/>
    </row>
    <row r="565" spans="1:13" x14ac:dyDescent="0.25">
      <c r="A565">
        <v>1503960366</v>
      </c>
      <c r="B565" t="s">
        <v>602</v>
      </c>
      <c r="C565" s="1">
        <v>42472</v>
      </c>
      <c r="D565" s="8">
        <f>WEEKDAY(hourlySteps_merged[[#This Row],[ActivityDate]],1)</f>
        <v>3</v>
      </c>
      <c r="E565" s="1" t="str">
        <f>TEXT(hourlySteps_merged[[#This Row],[ActivityDate]],"dddd")</f>
        <v>Tuesday</v>
      </c>
      <c r="F565" s="6" t="s">
        <v>780</v>
      </c>
      <c r="G565" s="6" t="str">
        <f>TEXT(hourlySteps_merged[[#This Row],[ActivityTime2]],"hh:mm:ss")</f>
        <v>11:00:00</v>
      </c>
      <c r="H565">
        <v>28</v>
      </c>
      <c r="I565">
        <v>0</v>
      </c>
      <c r="J565">
        <v>0</v>
      </c>
      <c r="K565">
        <v>77</v>
      </c>
      <c r="L565" s="1"/>
      <c r="M565" s="4"/>
    </row>
    <row r="566" spans="1:13" x14ac:dyDescent="0.25">
      <c r="A566">
        <v>1503960366</v>
      </c>
      <c r="B566" t="s">
        <v>603</v>
      </c>
      <c r="C566" s="1">
        <v>42472</v>
      </c>
      <c r="D566" s="8">
        <f>WEEKDAY(hourlySteps_merged[[#This Row],[ActivityDate]],1)</f>
        <v>3</v>
      </c>
      <c r="E566" s="1" t="str">
        <f>TEXT(hourlySteps_merged[[#This Row],[ActivityDate]],"dddd")</f>
        <v>Tuesday</v>
      </c>
      <c r="F566" s="6" t="s">
        <v>781</v>
      </c>
      <c r="G566" s="6" t="str">
        <f>TEXT(hourlySteps_merged[[#This Row],[ActivityTime2]],"hh:mm:ss")</f>
        <v>12:00:00</v>
      </c>
      <c r="H566">
        <v>318</v>
      </c>
      <c r="I566">
        <v>0</v>
      </c>
      <c r="J566">
        <v>0</v>
      </c>
      <c r="K566">
        <v>77</v>
      </c>
      <c r="L566" s="1"/>
      <c r="M566" s="4"/>
    </row>
    <row r="567" spans="1:13" x14ac:dyDescent="0.25">
      <c r="A567">
        <v>1503960366</v>
      </c>
      <c r="B567" t="s">
        <v>604</v>
      </c>
      <c r="C567" s="1">
        <v>42472</v>
      </c>
      <c r="D567" s="8">
        <f>WEEKDAY(hourlySteps_merged[[#This Row],[ActivityDate]],1)</f>
        <v>3</v>
      </c>
      <c r="E567" s="1" t="str">
        <f>TEXT(hourlySteps_merged[[#This Row],[ActivityDate]],"dddd")</f>
        <v>Tuesday</v>
      </c>
      <c r="F567" s="6" t="s">
        <v>782</v>
      </c>
      <c r="G567" s="6" t="str">
        <f>TEXT(hourlySteps_merged[[#This Row],[ActivityTime2]],"hh:mm:ss")</f>
        <v>13:00:00</v>
      </c>
      <c r="H567">
        <v>1231</v>
      </c>
      <c r="I567">
        <v>0</v>
      </c>
      <c r="J567">
        <v>0</v>
      </c>
      <c r="K567">
        <v>77</v>
      </c>
      <c r="L567" s="1"/>
      <c r="M567" s="4"/>
    </row>
    <row r="568" spans="1:13" x14ac:dyDescent="0.25">
      <c r="A568">
        <v>1503960366</v>
      </c>
      <c r="B568" t="s">
        <v>605</v>
      </c>
      <c r="C568" s="1">
        <v>42472</v>
      </c>
      <c r="D568" s="8">
        <f>WEEKDAY(hourlySteps_merged[[#This Row],[ActivityDate]],1)</f>
        <v>3</v>
      </c>
      <c r="E568" s="1" t="str">
        <f>TEXT(hourlySteps_merged[[#This Row],[ActivityDate]],"dddd")</f>
        <v>Tuesday</v>
      </c>
      <c r="F568" s="6" t="s">
        <v>783</v>
      </c>
      <c r="G568" s="6" t="str">
        <f>TEXT(hourlySteps_merged[[#This Row],[ActivityTime2]],"hh:mm:ss")</f>
        <v>14:00:00</v>
      </c>
      <c r="H568">
        <v>375</v>
      </c>
      <c r="I568">
        <v>0</v>
      </c>
      <c r="J568">
        <v>0</v>
      </c>
      <c r="K568">
        <v>77</v>
      </c>
      <c r="L568" s="1"/>
      <c r="M568" s="4"/>
    </row>
    <row r="569" spans="1:13" x14ac:dyDescent="0.25">
      <c r="A569">
        <v>1503960366</v>
      </c>
      <c r="B569" t="s">
        <v>606</v>
      </c>
      <c r="C569" s="1">
        <v>42472</v>
      </c>
      <c r="D569" s="8">
        <f>WEEKDAY(hourlySteps_merged[[#This Row],[ActivityDate]],1)</f>
        <v>3</v>
      </c>
      <c r="E569" s="1" t="str">
        <f>TEXT(hourlySteps_merged[[#This Row],[ActivityDate]],"dddd")</f>
        <v>Tuesday</v>
      </c>
      <c r="F569" s="6" t="s">
        <v>784</v>
      </c>
      <c r="G569" s="6" t="str">
        <f>TEXT(hourlySteps_merged[[#This Row],[ActivityTime2]],"hh:mm:ss")</f>
        <v>15:00:00</v>
      </c>
      <c r="H569">
        <v>187</v>
      </c>
      <c r="I569">
        <v>0</v>
      </c>
      <c r="J569">
        <v>0</v>
      </c>
      <c r="K569">
        <v>77</v>
      </c>
      <c r="L569" s="1"/>
      <c r="M569" s="4"/>
    </row>
    <row r="570" spans="1:13" x14ac:dyDescent="0.25">
      <c r="A570">
        <v>1503960366</v>
      </c>
      <c r="B570" t="s">
        <v>607</v>
      </c>
      <c r="C570" s="1">
        <v>42472</v>
      </c>
      <c r="D570" s="8">
        <f>WEEKDAY(hourlySteps_merged[[#This Row],[ActivityDate]],1)</f>
        <v>3</v>
      </c>
      <c r="E570" s="1" t="str">
        <f>TEXT(hourlySteps_merged[[#This Row],[ActivityDate]],"dddd")</f>
        <v>Tuesday</v>
      </c>
      <c r="F570" s="6" t="s">
        <v>785</v>
      </c>
      <c r="G570" s="6" t="str">
        <f>TEXT(hourlySteps_merged[[#This Row],[ActivityTime2]],"hh:mm:ss")</f>
        <v>16:00:00</v>
      </c>
      <c r="H570">
        <v>989</v>
      </c>
      <c r="I570">
        <v>0</v>
      </c>
      <c r="J570">
        <v>0</v>
      </c>
      <c r="K570">
        <v>77</v>
      </c>
      <c r="L570" s="1"/>
      <c r="M570" s="4"/>
    </row>
    <row r="571" spans="1:13" x14ac:dyDescent="0.25">
      <c r="A571">
        <v>1503960366</v>
      </c>
      <c r="B571" t="s">
        <v>608</v>
      </c>
      <c r="C571" s="1">
        <v>42472</v>
      </c>
      <c r="D571" s="8">
        <f>WEEKDAY(hourlySteps_merged[[#This Row],[ActivityDate]],1)</f>
        <v>3</v>
      </c>
      <c r="E571" s="1" t="str">
        <f>TEXT(hourlySteps_merged[[#This Row],[ActivityDate]],"dddd")</f>
        <v>Tuesday</v>
      </c>
      <c r="F571" s="6" t="s">
        <v>786</v>
      </c>
      <c r="G571" s="6" t="str">
        <f>TEXT(hourlySteps_merged[[#This Row],[ActivityTime2]],"hh:mm:ss")</f>
        <v>17:00:00</v>
      </c>
      <c r="H571">
        <v>2217</v>
      </c>
      <c r="I571">
        <v>0</v>
      </c>
      <c r="J571">
        <v>0</v>
      </c>
      <c r="K571">
        <v>77</v>
      </c>
      <c r="L571" s="1"/>
      <c r="M571" s="4"/>
    </row>
    <row r="572" spans="1:13" x14ac:dyDescent="0.25">
      <c r="A572">
        <v>1503960366</v>
      </c>
      <c r="B572" t="s">
        <v>609</v>
      </c>
      <c r="C572" s="1">
        <v>42472</v>
      </c>
      <c r="D572" s="8">
        <f>WEEKDAY(hourlySteps_merged[[#This Row],[ActivityDate]],1)</f>
        <v>3</v>
      </c>
      <c r="E572" s="1" t="str">
        <f>TEXT(hourlySteps_merged[[#This Row],[ActivityDate]],"dddd")</f>
        <v>Tuesday</v>
      </c>
      <c r="F572" s="6" t="s">
        <v>787</v>
      </c>
      <c r="G572" s="6" t="str">
        <f>TEXT(hourlySteps_merged[[#This Row],[ActivityTime2]],"hh:mm:ss")</f>
        <v>18:00:00</v>
      </c>
      <c r="H572">
        <v>715</v>
      </c>
      <c r="I572">
        <v>0</v>
      </c>
      <c r="J572">
        <v>0</v>
      </c>
      <c r="K572">
        <v>77</v>
      </c>
      <c r="L572" s="1"/>
      <c r="M572" s="4"/>
    </row>
    <row r="573" spans="1:13" x14ac:dyDescent="0.25">
      <c r="A573">
        <v>1503960366</v>
      </c>
      <c r="B573" t="s">
        <v>610</v>
      </c>
      <c r="C573" s="1">
        <v>42472</v>
      </c>
      <c r="D573" s="8">
        <f>WEEKDAY(hourlySteps_merged[[#This Row],[ActivityDate]],1)</f>
        <v>3</v>
      </c>
      <c r="E573" s="1" t="str">
        <f>TEXT(hourlySteps_merged[[#This Row],[ActivityDate]],"dddd")</f>
        <v>Tuesday</v>
      </c>
      <c r="F573" s="6" t="s">
        <v>788</v>
      </c>
      <c r="G573" s="6" t="str">
        <f>TEXT(hourlySteps_merged[[#This Row],[ActivityTime2]],"hh:mm:ss")</f>
        <v>19:00:00</v>
      </c>
      <c r="H573">
        <v>348</v>
      </c>
      <c r="I573">
        <v>0</v>
      </c>
      <c r="J573">
        <v>0</v>
      </c>
      <c r="K573">
        <v>77</v>
      </c>
      <c r="L573" s="1"/>
      <c r="M573" s="4"/>
    </row>
    <row r="574" spans="1:13" x14ac:dyDescent="0.25">
      <c r="A574">
        <v>1503960366</v>
      </c>
      <c r="B574" t="s">
        <v>611</v>
      </c>
      <c r="C574" s="1">
        <v>42472</v>
      </c>
      <c r="D574" s="8">
        <f>WEEKDAY(hourlySteps_merged[[#This Row],[ActivityDate]],1)</f>
        <v>3</v>
      </c>
      <c r="E574" s="1" t="str">
        <f>TEXT(hourlySteps_merged[[#This Row],[ActivityDate]],"dddd")</f>
        <v>Tuesday</v>
      </c>
      <c r="F574" s="6" t="s">
        <v>789</v>
      </c>
      <c r="G574" s="6" t="str">
        <f>TEXT(hourlySteps_merged[[#This Row],[ActivityTime2]],"hh:mm:ss")</f>
        <v>20:00:00</v>
      </c>
      <c r="H574">
        <v>283</v>
      </c>
      <c r="I574">
        <v>0</v>
      </c>
      <c r="J574">
        <v>0</v>
      </c>
      <c r="K574">
        <v>77</v>
      </c>
      <c r="L574" s="1"/>
      <c r="M574" s="4"/>
    </row>
    <row r="575" spans="1:13" x14ac:dyDescent="0.25">
      <c r="A575">
        <v>1503960366</v>
      </c>
      <c r="B575" t="s">
        <v>612</v>
      </c>
      <c r="C575" s="1">
        <v>42472</v>
      </c>
      <c r="D575" s="8">
        <f>WEEKDAY(hourlySteps_merged[[#This Row],[ActivityDate]],1)</f>
        <v>3</v>
      </c>
      <c r="E575" s="1" t="str">
        <f>TEXT(hourlySteps_merged[[#This Row],[ActivityDate]],"dddd")</f>
        <v>Tuesday</v>
      </c>
      <c r="F575" s="6" t="s">
        <v>790</v>
      </c>
      <c r="G575" s="6" t="str">
        <f>TEXT(hourlySteps_merged[[#This Row],[ActivityTime2]],"hh:mm:ss")</f>
        <v>21:00:00</v>
      </c>
      <c r="H575">
        <v>3897</v>
      </c>
      <c r="I575">
        <v>0</v>
      </c>
      <c r="J575">
        <v>0</v>
      </c>
      <c r="K575">
        <v>77</v>
      </c>
      <c r="L575" s="1"/>
      <c r="M575" s="4"/>
    </row>
    <row r="576" spans="1:13" x14ac:dyDescent="0.25">
      <c r="A576">
        <v>1503960366</v>
      </c>
      <c r="B576" t="s">
        <v>613</v>
      </c>
      <c r="C576" s="1">
        <v>42472</v>
      </c>
      <c r="D576" s="8">
        <f>WEEKDAY(hourlySteps_merged[[#This Row],[ActivityDate]],1)</f>
        <v>3</v>
      </c>
      <c r="E576" s="1" t="str">
        <f>TEXT(hourlySteps_merged[[#This Row],[ActivityDate]],"dddd")</f>
        <v>Tuesday</v>
      </c>
      <c r="F576" s="6" t="s">
        <v>791</v>
      </c>
      <c r="G576" s="6" t="str">
        <f>TEXT(hourlySteps_merged[[#This Row],[ActivityTime2]],"hh:mm:ss")</f>
        <v>22:00:00</v>
      </c>
      <c r="H576">
        <v>900</v>
      </c>
      <c r="I576">
        <v>0</v>
      </c>
      <c r="J576">
        <v>0</v>
      </c>
      <c r="K576">
        <v>77</v>
      </c>
      <c r="L576" s="1"/>
      <c r="M576" s="4"/>
    </row>
    <row r="577" spans="1:13" x14ac:dyDescent="0.25">
      <c r="A577">
        <v>1503960366</v>
      </c>
      <c r="B577" t="s">
        <v>614</v>
      </c>
      <c r="C577" s="1">
        <v>42472</v>
      </c>
      <c r="D577" s="8">
        <f>WEEKDAY(hourlySteps_merged[[#This Row],[ActivityDate]],1)</f>
        <v>3</v>
      </c>
      <c r="E577" s="1" t="str">
        <f>TEXT(hourlySteps_merged[[#This Row],[ActivityDate]],"dddd")</f>
        <v>Tuesday</v>
      </c>
      <c r="F577" s="6" t="s">
        <v>792</v>
      </c>
      <c r="G577" s="6" t="str">
        <f>TEXT(hourlySteps_merged[[#This Row],[ActivityTime2]],"hh:mm:ss")</f>
        <v>23:00:00</v>
      </c>
      <c r="H577">
        <v>200</v>
      </c>
      <c r="I577">
        <v>0</v>
      </c>
      <c r="J577">
        <v>0</v>
      </c>
      <c r="K577">
        <v>77</v>
      </c>
      <c r="L577" s="1"/>
      <c r="M577" s="4"/>
    </row>
    <row r="578" spans="1:13" x14ac:dyDescent="0.25">
      <c r="A578">
        <v>1503960366</v>
      </c>
      <c r="B578" t="s">
        <v>38</v>
      </c>
      <c r="C578" s="1">
        <v>42472</v>
      </c>
      <c r="D578" s="8">
        <f>WEEKDAY(hourlySteps_merged[[#This Row],[ActivityDate]],1)</f>
        <v>3</v>
      </c>
      <c r="E578" s="1" t="str">
        <f>TEXT(hourlySteps_merged[[#This Row],[ActivityDate]],"dddd")</f>
        <v>Tuesday</v>
      </c>
      <c r="F578" s="6" t="s">
        <v>769</v>
      </c>
      <c r="G578" s="6" t="str">
        <f>TEXT(hourlySteps_merged[[#This Row],[ActivityTime2]],"hh:mm:ss")</f>
        <v>00:00:00</v>
      </c>
      <c r="H578">
        <v>186</v>
      </c>
      <c r="I578">
        <v>2</v>
      </c>
      <c r="J578">
        <v>3.3333000000000002E-2</v>
      </c>
      <c r="K578">
        <v>58</v>
      </c>
      <c r="L578" s="1"/>
      <c r="M578" s="4"/>
    </row>
    <row r="579" spans="1:13" x14ac:dyDescent="0.25">
      <c r="A579">
        <v>1503960366</v>
      </c>
      <c r="B579" t="s">
        <v>615</v>
      </c>
      <c r="C579" s="1">
        <v>42472</v>
      </c>
      <c r="D579" s="8">
        <f>WEEKDAY(hourlySteps_merged[[#This Row],[ActivityDate]],1)</f>
        <v>3</v>
      </c>
      <c r="E579" s="1" t="str">
        <f>TEXT(hourlySteps_merged[[#This Row],[ActivityDate]],"dddd")</f>
        <v>Tuesday</v>
      </c>
      <c r="F579" s="6" t="s">
        <v>770</v>
      </c>
      <c r="G579" s="6" t="str">
        <f>TEXT(hourlySteps_merged[[#This Row],[ActivityTime2]],"hh:mm:ss")</f>
        <v>01:00:00</v>
      </c>
      <c r="H579">
        <v>4</v>
      </c>
      <c r="I579">
        <v>0</v>
      </c>
      <c r="J579">
        <v>0</v>
      </c>
      <c r="K579">
        <v>55</v>
      </c>
      <c r="L579" s="1"/>
      <c r="M579" s="4"/>
    </row>
    <row r="580" spans="1:13" x14ac:dyDescent="0.25">
      <c r="A580">
        <v>1503960366</v>
      </c>
      <c r="B580" t="s">
        <v>616</v>
      </c>
      <c r="C580" s="1">
        <v>42472</v>
      </c>
      <c r="D580" s="8">
        <f>WEEKDAY(hourlySteps_merged[[#This Row],[ActivityDate]],1)</f>
        <v>3</v>
      </c>
      <c r="E580" s="1" t="str">
        <f>TEXT(hourlySteps_merged[[#This Row],[ActivityDate]],"dddd")</f>
        <v>Tuesday</v>
      </c>
      <c r="F580" s="6" t="s">
        <v>771</v>
      </c>
      <c r="G580" s="6" t="str">
        <f>TEXT(hourlySteps_merged[[#This Row],[ActivityTime2]],"hh:mm:ss")</f>
        <v>02:00:00</v>
      </c>
      <c r="H580">
        <v>88</v>
      </c>
      <c r="I580">
        <v>0</v>
      </c>
      <c r="J580">
        <v>0</v>
      </c>
      <c r="K580">
        <v>55</v>
      </c>
      <c r="L580" s="1"/>
      <c r="M580" s="4"/>
    </row>
    <row r="581" spans="1:13" x14ac:dyDescent="0.25">
      <c r="A581">
        <v>1503960366</v>
      </c>
      <c r="B581" t="s">
        <v>617</v>
      </c>
      <c r="C581" s="1">
        <v>42472</v>
      </c>
      <c r="D581" s="8">
        <f>WEEKDAY(hourlySteps_merged[[#This Row],[ActivityDate]],1)</f>
        <v>3</v>
      </c>
      <c r="E581" s="1" t="str">
        <f>TEXT(hourlySteps_merged[[#This Row],[ActivityDate]],"dddd")</f>
        <v>Tuesday</v>
      </c>
      <c r="F581" s="6" t="s">
        <v>772</v>
      </c>
      <c r="G581" s="6" t="str">
        <f>TEXT(hourlySteps_merged[[#This Row],[ActivityTime2]],"hh:mm:ss")</f>
        <v>03:00:00</v>
      </c>
      <c r="H581">
        <v>0</v>
      </c>
      <c r="I581">
        <v>0</v>
      </c>
      <c r="J581">
        <v>0</v>
      </c>
      <c r="K581">
        <v>55</v>
      </c>
      <c r="L581" s="1"/>
      <c r="M581" s="4"/>
    </row>
    <row r="582" spans="1:13" x14ac:dyDescent="0.25">
      <c r="A582">
        <v>1503960366</v>
      </c>
      <c r="B582" t="s">
        <v>618</v>
      </c>
      <c r="C582" s="1">
        <v>42472</v>
      </c>
      <c r="D582" s="8">
        <f>WEEKDAY(hourlySteps_merged[[#This Row],[ActivityDate]],1)</f>
        <v>3</v>
      </c>
      <c r="E582" s="1" t="str">
        <f>TEXT(hourlySteps_merged[[#This Row],[ActivityDate]],"dddd")</f>
        <v>Tuesday</v>
      </c>
      <c r="F582" s="6" t="s">
        <v>773</v>
      </c>
      <c r="G582" s="6" t="str">
        <f>TEXT(hourlySteps_merged[[#This Row],[ActivityTime2]],"hh:mm:ss")</f>
        <v>04:00:00</v>
      </c>
      <c r="H582">
        <v>19</v>
      </c>
      <c r="I582">
        <v>0</v>
      </c>
      <c r="J582">
        <v>0</v>
      </c>
      <c r="K582">
        <v>55</v>
      </c>
      <c r="L582" s="1"/>
      <c r="M582" s="4"/>
    </row>
    <row r="583" spans="1:13" x14ac:dyDescent="0.25">
      <c r="A583">
        <v>1503960366</v>
      </c>
      <c r="B583" t="s">
        <v>619</v>
      </c>
      <c r="C583" s="1">
        <v>42472</v>
      </c>
      <c r="D583" s="8">
        <f>WEEKDAY(hourlySteps_merged[[#This Row],[ActivityDate]],1)</f>
        <v>3</v>
      </c>
      <c r="E583" s="1" t="str">
        <f>TEXT(hourlySteps_merged[[#This Row],[ActivityDate]],"dddd")</f>
        <v>Tuesday</v>
      </c>
      <c r="F583" s="6" t="s">
        <v>774</v>
      </c>
      <c r="G583" s="6" t="str">
        <f>TEXT(hourlySteps_merged[[#This Row],[ActivityTime2]],"hh:mm:ss")</f>
        <v>05:00:00</v>
      </c>
      <c r="H583">
        <v>0</v>
      </c>
      <c r="I583">
        <v>0</v>
      </c>
      <c r="J583">
        <v>0</v>
      </c>
      <c r="K583">
        <v>55</v>
      </c>
      <c r="L583" s="1"/>
      <c r="M583" s="4"/>
    </row>
    <row r="584" spans="1:13" x14ac:dyDescent="0.25">
      <c r="A584">
        <v>1503960366</v>
      </c>
      <c r="B584" t="s">
        <v>620</v>
      </c>
      <c r="C584" s="1">
        <v>42472</v>
      </c>
      <c r="D584" s="8">
        <f>WEEKDAY(hourlySteps_merged[[#This Row],[ActivityDate]],1)</f>
        <v>3</v>
      </c>
      <c r="E584" s="1" t="str">
        <f>TEXT(hourlySteps_merged[[#This Row],[ActivityDate]],"dddd")</f>
        <v>Tuesday</v>
      </c>
      <c r="F584" s="6" t="s">
        <v>775</v>
      </c>
      <c r="G584" s="6" t="str">
        <f>TEXT(hourlySteps_merged[[#This Row],[ActivityTime2]],"hh:mm:ss")</f>
        <v>06:00:00</v>
      </c>
      <c r="H584">
        <v>0</v>
      </c>
      <c r="I584">
        <v>3</v>
      </c>
      <c r="J584">
        <v>0.05</v>
      </c>
      <c r="K584">
        <v>59</v>
      </c>
      <c r="L584" s="1"/>
      <c r="M584" s="4"/>
    </row>
    <row r="585" spans="1:13" x14ac:dyDescent="0.25">
      <c r="A585">
        <v>1503960366</v>
      </c>
      <c r="B585" t="s">
        <v>621</v>
      </c>
      <c r="C585" s="1">
        <v>42472</v>
      </c>
      <c r="D585" s="8">
        <f>WEEKDAY(hourlySteps_merged[[#This Row],[ActivityDate]],1)</f>
        <v>3</v>
      </c>
      <c r="E585" s="1" t="str">
        <f>TEXT(hourlySteps_merged[[#This Row],[ActivityDate]],"dddd")</f>
        <v>Tuesday</v>
      </c>
      <c r="F585" s="6" t="s">
        <v>776</v>
      </c>
      <c r="G585" s="6" t="str">
        <f>TEXT(hourlySteps_merged[[#This Row],[ActivityTime2]],"hh:mm:ss")</f>
        <v>07:00:00</v>
      </c>
      <c r="H585">
        <v>23</v>
      </c>
      <c r="I585">
        <v>24</v>
      </c>
      <c r="J585">
        <v>0.4</v>
      </c>
      <c r="K585">
        <v>95</v>
      </c>
      <c r="L585" s="1"/>
      <c r="M585" s="4"/>
    </row>
    <row r="586" spans="1:13" x14ac:dyDescent="0.25">
      <c r="A586">
        <v>1503960366</v>
      </c>
      <c r="B586" t="s">
        <v>622</v>
      </c>
      <c r="C586" s="1">
        <v>42472</v>
      </c>
      <c r="D586" s="8">
        <f>WEEKDAY(hourlySteps_merged[[#This Row],[ActivityDate]],1)</f>
        <v>3</v>
      </c>
      <c r="E586" s="1" t="str">
        <f>TEXT(hourlySteps_merged[[#This Row],[ActivityDate]],"dddd")</f>
        <v>Tuesday</v>
      </c>
      <c r="F586" s="6" t="s">
        <v>777</v>
      </c>
      <c r="G586" s="6" t="str">
        <f>TEXT(hourlySteps_merged[[#This Row],[ActivityTime2]],"hh:mm:ss")</f>
        <v>08:00:00</v>
      </c>
      <c r="H586">
        <v>146</v>
      </c>
      <c r="I586">
        <v>12</v>
      </c>
      <c r="J586">
        <v>0.2</v>
      </c>
      <c r="K586">
        <v>75</v>
      </c>
      <c r="L586" s="1"/>
      <c r="M586" s="4"/>
    </row>
    <row r="587" spans="1:13" x14ac:dyDescent="0.25">
      <c r="A587">
        <v>1503960366</v>
      </c>
      <c r="B587" t="s">
        <v>623</v>
      </c>
      <c r="C587" s="1">
        <v>42472</v>
      </c>
      <c r="D587" s="8">
        <f>WEEKDAY(hourlySteps_merged[[#This Row],[ActivityDate]],1)</f>
        <v>3</v>
      </c>
      <c r="E587" s="1" t="str">
        <f>TEXT(hourlySteps_merged[[#This Row],[ActivityDate]],"dddd")</f>
        <v>Tuesday</v>
      </c>
      <c r="F587" s="6" t="s">
        <v>778</v>
      </c>
      <c r="G587" s="6" t="str">
        <f>TEXT(hourlySteps_merged[[#This Row],[ActivityTime2]],"hh:mm:ss")</f>
        <v>09:00:00</v>
      </c>
      <c r="H587">
        <v>1683</v>
      </c>
      <c r="I587">
        <v>76</v>
      </c>
      <c r="J587">
        <v>1.266667</v>
      </c>
      <c r="K587">
        <v>186</v>
      </c>
      <c r="L587" s="1"/>
      <c r="M587" s="4"/>
    </row>
    <row r="588" spans="1:13" x14ac:dyDescent="0.25">
      <c r="A588">
        <v>1503960366</v>
      </c>
      <c r="B588" t="s">
        <v>624</v>
      </c>
      <c r="C588" s="1">
        <v>42472</v>
      </c>
      <c r="D588" s="8">
        <f>WEEKDAY(hourlySteps_merged[[#This Row],[ActivityDate]],1)</f>
        <v>3</v>
      </c>
      <c r="E588" s="1" t="str">
        <f>TEXT(hourlySteps_merged[[#This Row],[ActivityDate]],"dddd")</f>
        <v>Tuesday</v>
      </c>
      <c r="F588" s="6" t="s">
        <v>779</v>
      </c>
      <c r="G588" s="6" t="str">
        <f>TEXT(hourlySteps_merged[[#This Row],[ActivityTime2]],"hh:mm:ss")</f>
        <v>10:00:00</v>
      </c>
      <c r="H588">
        <v>504</v>
      </c>
      <c r="I588">
        <v>79</v>
      </c>
      <c r="J588">
        <v>1.316667</v>
      </c>
      <c r="K588">
        <v>201</v>
      </c>
      <c r="L588" s="1"/>
      <c r="M588" s="4"/>
    </row>
    <row r="589" spans="1:13" x14ac:dyDescent="0.25">
      <c r="A589">
        <v>1503960366</v>
      </c>
      <c r="B589" t="s">
        <v>625</v>
      </c>
      <c r="C589" s="1">
        <v>42472</v>
      </c>
      <c r="D589" s="8">
        <f>WEEKDAY(hourlySteps_merged[[#This Row],[ActivityDate]],1)</f>
        <v>3</v>
      </c>
      <c r="E589" s="1" t="str">
        <f>TEXT(hourlySteps_merged[[#This Row],[ActivityDate]],"dddd")</f>
        <v>Tuesday</v>
      </c>
      <c r="F589" s="6" t="s">
        <v>780</v>
      </c>
      <c r="G589" s="6" t="str">
        <f>TEXT(hourlySteps_merged[[#This Row],[ActivityTime2]],"hh:mm:ss")</f>
        <v>11:00:00</v>
      </c>
      <c r="H589">
        <v>234</v>
      </c>
      <c r="I589">
        <v>19</v>
      </c>
      <c r="J589">
        <v>0.31666699999999998</v>
      </c>
      <c r="K589">
        <v>92</v>
      </c>
      <c r="L589" s="1"/>
      <c r="M589" s="4"/>
    </row>
    <row r="590" spans="1:13" x14ac:dyDescent="0.25">
      <c r="A590">
        <v>1503960366</v>
      </c>
      <c r="B590" t="s">
        <v>626</v>
      </c>
      <c r="C590" s="1">
        <v>42472</v>
      </c>
      <c r="D590" s="8">
        <f>WEEKDAY(hourlySteps_merged[[#This Row],[ActivityDate]],1)</f>
        <v>3</v>
      </c>
      <c r="E590" s="1" t="str">
        <f>TEXT(hourlySteps_merged[[#This Row],[ActivityDate]],"dddd")</f>
        <v>Tuesday</v>
      </c>
      <c r="F590" s="6" t="s">
        <v>781</v>
      </c>
      <c r="G590" s="6" t="str">
        <f>TEXT(hourlySteps_merged[[#This Row],[ActivityTime2]],"hh:mm:ss")</f>
        <v>12:00:00</v>
      </c>
      <c r="H590">
        <v>261</v>
      </c>
      <c r="I590">
        <v>9</v>
      </c>
      <c r="J590">
        <v>0.15</v>
      </c>
      <c r="K590">
        <v>69</v>
      </c>
      <c r="L590" s="1"/>
      <c r="M590" s="4"/>
    </row>
    <row r="591" spans="1:13" x14ac:dyDescent="0.25">
      <c r="A591">
        <v>1503960366</v>
      </c>
      <c r="B591" t="s">
        <v>627</v>
      </c>
      <c r="C591" s="1">
        <v>42472</v>
      </c>
      <c r="D591" s="8">
        <f>WEEKDAY(hourlySteps_merged[[#This Row],[ActivityDate]],1)</f>
        <v>3</v>
      </c>
      <c r="E591" s="1" t="str">
        <f>TEXT(hourlySteps_merged[[#This Row],[ActivityDate]],"dddd")</f>
        <v>Tuesday</v>
      </c>
      <c r="F591" s="6" t="s">
        <v>782</v>
      </c>
      <c r="G591" s="6" t="str">
        <f>TEXT(hourlySteps_merged[[#This Row],[ActivityTime2]],"hh:mm:ss")</f>
        <v>13:00:00</v>
      </c>
      <c r="H591">
        <v>175</v>
      </c>
      <c r="I591">
        <v>2</v>
      </c>
      <c r="J591">
        <v>3.3333000000000002E-2</v>
      </c>
      <c r="K591">
        <v>59</v>
      </c>
      <c r="L591" s="1"/>
      <c r="M591" s="4"/>
    </row>
    <row r="592" spans="1:13" x14ac:dyDescent="0.25">
      <c r="A592">
        <v>1503960366</v>
      </c>
      <c r="B592" t="s">
        <v>628</v>
      </c>
      <c r="C592" s="1">
        <v>42472</v>
      </c>
      <c r="D592" s="8">
        <f>WEEKDAY(hourlySteps_merged[[#This Row],[ActivityDate]],1)</f>
        <v>3</v>
      </c>
      <c r="E592" s="1" t="str">
        <f>TEXT(hourlySteps_merged[[#This Row],[ActivityDate]],"dddd")</f>
        <v>Tuesday</v>
      </c>
      <c r="F592" s="6" t="s">
        <v>783</v>
      </c>
      <c r="G592" s="6" t="str">
        <f>TEXT(hourlySteps_merged[[#This Row],[ActivityTime2]],"hh:mm:ss")</f>
        <v>14:00:00</v>
      </c>
      <c r="H592">
        <v>535</v>
      </c>
      <c r="I592">
        <v>5</v>
      </c>
      <c r="J592">
        <v>8.3333000000000004E-2</v>
      </c>
      <c r="K592">
        <v>65</v>
      </c>
      <c r="L592" s="1"/>
      <c r="M592" s="4"/>
    </row>
    <row r="593" spans="1:13" x14ac:dyDescent="0.25">
      <c r="A593">
        <v>1503960366</v>
      </c>
      <c r="B593" t="s">
        <v>629</v>
      </c>
      <c r="C593" s="1">
        <v>42472</v>
      </c>
      <c r="D593" s="8">
        <f>WEEKDAY(hourlySteps_merged[[#This Row],[ActivityDate]],1)</f>
        <v>3</v>
      </c>
      <c r="E593" s="1" t="str">
        <f>TEXT(hourlySteps_merged[[#This Row],[ActivityDate]],"dddd")</f>
        <v>Tuesday</v>
      </c>
      <c r="F593" s="6" t="s">
        <v>784</v>
      </c>
      <c r="G593" s="6" t="str">
        <f>TEXT(hourlySteps_merged[[#This Row],[ActivityTime2]],"hh:mm:ss")</f>
        <v>15:00:00</v>
      </c>
      <c r="H593">
        <v>900</v>
      </c>
      <c r="I593">
        <v>8</v>
      </c>
      <c r="J593">
        <v>0.13333300000000001</v>
      </c>
      <c r="K593">
        <v>71</v>
      </c>
      <c r="L593" s="1"/>
      <c r="M593" s="4"/>
    </row>
    <row r="594" spans="1:13" x14ac:dyDescent="0.25">
      <c r="A594">
        <v>1503960366</v>
      </c>
      <c r="B594" t="s">
        <v>630</v>
      </c>
      <c r="C594" s="1">
        <v>42472</v>
      </c>
      <c r="D594" s="8">
        <f>WEEKDAY(hourlySteps_merged[[#This Row],[ActivityDate]],1)</f>
        <v>3</v>
      </c>
      <c r="E594" s="1" t="str">
        <f>TEXT(hourlySteps_merged[[#This Row],[ActivityDate]],"dddd")</f>
        <v>Tuesday</v>
      </c>
      <c r="F594" s="6" t="s">
        <v>785</v>
      </c>
      <c r="G594" s="6" t="str">
        <f>TEXT(hourlySteps_merged[[#This Row],[ActivityTime2]],"hh:mm:ss")</f>
        <v>16:00:00</v>
      </c>
      <c r="H594">
        <v>335</v>
      </c>
      <c r="I594">
        <v>20</v>
      </c>
      <c r="J594">
        <v>0.33333299999999999</v>
      </c>
      <c r="K594">
        <v>91</v>
      </c>
      <c r="L594" s="1"/>
      <c r="M594" s="4"/>
    </row>
    <row r="595" spans="1:13" x14ac:dyDescent="0.25">
      <c r="A595">
        <v>1503960366</v>
      </c>
      <c r="B595" t="s">
        <v>631</v>
      </c>
      <c r="C595" s="1">
        <v>42472</v>
      </c>
      <c r="D595" s="8">
        <f>WEEKDAY(hourlySteps_merged[[#This Row],[ActivityDate]],1)</f>
        <v>3</v>
      </c>
      <c r="E595" s="1" t="str">
        <f>TEXT(hourlySteps_merged[[#This Row],[ActivityDate]],"dddd")</f>
        <v>Tuesday</v>
      </c>
      <c r="F595" s="6" t="s">
        <v>786</v>
      </c>
      <c r="G595" s="6" t="str">
        <f>TEXT(hourlySteps_merged[[#This Row],[ActivityTime2]],"hh:mm:ss")</f>
        <v>17:00:00</v>
      </c>
      <c r="H595">
        <v>279</v>
      </c>
      <c r="I595">
        <v>21</v>
      </c>
      <c r="J595">
        <v>0.35</v>
      </c>
      <c r="K595">
        <v>93</v>
      </c>
      <c r="L595" s="1"/>
      <c r="M595" s="4"/>
    </row>
    <row r="596" spans="1:13" x14ac:dyDescent="0.25">
      <c r="A596">
        <v>1503960366</v>
      </c>
      <c r="B596" t="s">
        <v>632</v>
      </c>
      <c r="C596" s="1">
        <v>42472</v>
      </c>
      <c r="D596" s="8">
        <f>WEEKDAY(hourlySteps_merged[[#This Row],[ActivityDate]],1)</f>
        <v>3</v>
      </c>
      <c r="E596" s="1" t="str">
        <f>TEXT(hourlySteps_merged[[#This Row],[ActivityDate]],"dddd")</f>
        <v>Tuesday</v>
      </c>
      <c r="F596" s="6" t="s">
        <v>787</v>
      </c>
      <c r="G596" s="6" t="str">
        <f>TEXT(hourlySteps_merged[[#This Row],[ActivityTime2]],"hh:mm:ss")</f>
        <v>18:00:00</v>
      </c>
      <c r="H596">
        <v>1532</v>
      </c>
      <c r="I596">
        <v>26</v>
      </c>
      <c r="J596">
        <v>0.43333300000000002</v>
      </c>
      <c r="K596">
        <v>122</v>
      </c>
      <c r="L596" s="1"/>
      <c r="M596" s="4"/>
    </row>
    <row r="597" spans="1:13" x14ac:dyDescent="0.25">
      <c r="A597">
        <v>1503960366</v>
      </c>
      <c r="B597" t="s">
        <v>633</v>
      </c>
      <c r="C597" s="1">
        <v>42472</v>
      </c>
      <c r="D597" s="8">
        <f>WEEKDAY(hourlySteps_merged[[#This Row],[ActivityDate]],1)</f>
        <v>3</v>
      </c>
      <c r="E597" s="1" t="str">
        <f>TEXT(hourlySteps_merged[[#This Row],[ActivityDate]],"dddd")</f>
        <v>Tuesday</v>
      </c>
      <c r="F597" s="6" t="s">
        <v>788</v>
      </c>
      <c r="G597" s="6" t="str">
        <f>TEXT(hourlySteps_merged[[#This Row],[ActivityTime2]],"hh:mm:ss")</f>
        <v>19:00:00</v>
      </c>
      <c r="H597">
        <v>2500</v>
      </c>
      <c r="I597">
        <v>56</v>
      </c>
      <c r="J597">
        <v>0.93333299999999997</v>
      </c>
      <c r="K597">
        <v>159</v>
      </c>
      <c r="L597" s="1"/>
      <c r="M597" s="4"/>
    </row>
    <row r="598" spans="1:13" x14ac:dyDescent="0.25">
      <c r="A598">
        <v>1503960366</v>
      </c>
      <c r="B598" t="s">
        <v>634</v>
      </c>
      <c r="C598" s="1">
        <v>42472</v>
      </c>
      <c r="D598" s="8">
        <f>WEEKDAY(hourlySteps_merged[[#This Row],[ActivityDate]],1)</f>
        <v>3</v>
      </c>
      <c r="E598" s="1" t="str">
        <f>TEXT(hourlySteps_merged[[#This Row],[ActivityDate]],"dddd")</f>
        <v>Tuesday</v>
      </c>
      <c r="F598" s="6" t="s">
        <v>789</v>
      </c>
      <c r="G598" s="6" t="str">
        <f>TEXT(hourlySteps_merged[[#This Row],[ActivityTime2]],"hh:mm:ss")</f>
        <v>20:00:00</v>
      </c>
      <c r="H598">
        <v>255</v>
      </c>
      <c r="I598">
        <v>0</v>
      </c>
      <c r="J598">
        <v>0</v>
      </c>
      <c r="K598">
        <v>54</v>
      </c>
      <c r="L598" s="1"/>
      <c r="M598" s="4"/>
    </row>
    <row r="599" spans="1:13" x14ac:dyDescent="0.25">
      <c r="A599">
        <v>1503960366</v>
      </c>
      <c r="B599" t="s">
        <v>635</v>
      </c>
      <c r="C599" s="1">
        <v>42472</v>
      </c>
      <c r="D599" s="8">
        <f>WEEKDAY(hourlySteps_merged[[#This Row],[ActivityDate]],1)</f>
        <v>3</v>
      </c>
      <c r="E599" s="1" t="str">
        <f>TEXT(hourlySteps_merged[[#This Row],[ActivityDate]],"dddd")</f>
        <v>Tuesday</v>
      </c>
      <c r="F599" s="6" t="s">
        <v>790</v>
      </c>
      <c r="G599" s="6" t="str">
        <f>TEXT(hourlySteps_merged[[#This Row],[ActivityTime2]],"hh:mm:ss")</f>
        <v>21:00:00</v>
      </c>
      <c r="H599">
        <v>514</v>
      </c>
      <c r="I599">
        <v>0</v>
      </c>
      <c r="J599">
        <v>0</v>
      </c>
      <c r="K599">
        <v>54</v>
      </c>
      <c r="L599" s="1"/>
      <c r="M599" s="4"/>
    </row>
    <row r="600" spans="1:13" x14ac:dyDescent="0.25">
      <c r="A600">
        <v>1503960366</v>
      </c>
      <c r="B600" t="s">
        <v>636</v>
      </c>
      <c r="C600" s="1">
        <v>42472</v>
      </c>
      <c r="D600" s="8">
        <f>WEEKDAY(hourlySteps_merged[[#This Row],[ActivityDate]],1)</f>
        <v>3</v>
      </c>
      <c r="E600" s="1" t="str">
        <f>TEXT(hourlySteps_merged[[#This Row],[ActivityDate]],"dddd")</f>
        <v>Tuesday</v>
      </c>
      <c r="F600" s="6" t="s">
        <v>791</v>
      </c>
      <c r="G600" s="6" t="str">
        <f>TEXT(hourlySteps_merged[[#This Row],[ActivityTime2]],"hh:mm:ss")</f>
        <v>22:00:00</v>
      </c>
      <c r="H600">
        <v>375</v>
      </c>
      <c r="I600">
        <v>3</v>
      </c>
      <c r="J600">
        <v>0.05</v>
      </c>
      <c r="K600">
        <v>61</v>
      </c>
      <c r="L600" s="1"/>
      <c r="M600" s="4"/>
    </row>
    <row r="601" spans="1:13" x14ac:dyDescent="0.25">
      <c r="A601">
        <v>1503960366</v>
      </c>
      <c r="B601" t="s">
        <v>637</v>
      </c>
      <c r="C601" s="1">
        <v>42472</v>
      </c>
      <c r="D601" s="8">
        <f>WEEKDAY(hourlySteps_merged[[#This Row],[ActivityDate]],1)</f>
        <v>3</v>
      </c>
      <c r="E601" s="1" t="str">
        <f>TEXT(hourlySteps_merged[[#This Row],[ActivityDate]],"dddd")</f>
        <v>Tuesday</v>
      </c>
      <c r="F601" s="6" t="s">
        <v>792</v>
      </c>
      <c r="G601" s="6" t="str">
        <f>TEXT(hourlySteps_merged[[#This Row],[ActivityTime2]],"hh:mm:ss")</f>
        <v>23:00:00</v>
      </c>
      <c r="H601">
        <v>1611</v>
      </c>
      <c r="I601">
        <v>2</v>
      </c>
      <c r="J601">
        <v>3.3333000000000002E-2</v>
      </c>
      <c r="K601">
        <v>59</v>
      </c>
      <c r="L601" s="1"/>
      <c r="M601" s="4"/>
    </row>
    <row r="602" spans="1:13" x14ac:dyDescent="0.25">
      <c r="A602">
        <v>1503960366</v>
      </c>
      <c r="B602" t="s">
        <v>39</v>
      </c>
      <c r="C602" s="1">
        <v>42472</v>
      </c>
      <c r="D602" s="8">
        <f>WEEKDAY(hourlySteps_merged[[#This Row],[ActivityDate]],1)</f>
        <v>3</v>
      </c>
      <c r="E602" s="1" t="str">
        <f>TEXT(hourlySteps_merged[[#This Row],[ActivityDate]],"dddd")</f>
        <v>Tuesday</v>
      </c>
      <c r="F602" s="6" t="s">
        <v>769</v>
      </c>
      <c r="G602" s="6" t="str">
        <f>TEXT(hourlySteps_merged[[#This Row],[ActivityTime2]],"hh:mm:ss")</f>
        <v>00:00:00</v>
      </c>
      <c r="H602">
        <v>168</v>
      </c>
      <c r="I602">
        <v>0</v>
      </c>
      <c r="J602">
        <v>0</v>
      </c>
      <c r="K602">
        <v>65</v>
      </c>
      <c r="L602" s="1"/>
      <c r="M602" s="4"/>
    </row>
    <row r="603" spans="1:13" x14ac:dyDescent="0.25">
      <c r="A603">
        <v>1503960366</v>
      </c>
      <c r="B603" t="s">
        <v>638</v>
      </c>
      <c r="C603" s="1">
        <v>42472</v>
      </c>
      <c r="D603" s="8">
        <f>WEEKDAY(hourlySteps_merged[[#This Row],[ActivityDate]],1)</f>
        <v>3</v>
      </c>
      <c r="E603" s="1" t="str">
        <f>TEXT(hourlySteps_merged[[#This Row],[ActivityDate]],"dddd")</f>
        <v>Tuesday</v>
      </c>
      <c r="F603" s="6" t="s">
        <v>770</v>
      </c>
      <c r="G603" s="6" t="str">
        <f>TEXT(hourlySteps_merged[[#This Row],[ActivityTime2]],"hh:mm:ss")</f>
        <v>01:00:00</v>
      </c>
      <c r="H603">
        <v>0</v>
      </c>
      <c r="I603">
        <v>0</v>
      </c>
      <c r="J603">
        <v>0</v>
      </c>
      <c r="K603">
        <v>65</v>
      </c>
      <c r="L603" s="1"/>
      <c r="M603" s="4"/>
    </row>
    <row r="604" spans="1:13" x14ac:dyDescent="0.25">
      <c r="A604">
        <v>1503960366</v>
      </c>
      <c r="B604" t="s">
        <v>639</v>
      </c>
      <c r="C604" s="1">
        <v>42472</v>
      </c>
      <c r="D604" s="8">
        <f>WEEKDAY(hourlySteps_merged[[#This Row],[ActivityDate]],1)</f>
        <v>3</v>
      </c>
      <c r="E604" s="1" t="str">
        <f>TEXT(hourlySteps_merged[[#This Row],[ActivityDate]],"dddd")</f>
        <v>Tuesday</v>
      </c>
      <c r="F604" s="6" t="s">
        <v>771</v>
      </c>
      <c r="G604" s="6" t="str">
        <f>TEXT(hourlySteps_merged[[#This Row],[ActivityTime2]],"hh:mm:ss")</f>
        <v>02:00:00</v>
      </c>
      <c r="H604">
        <v>19</v>
      </c>
      <c r="I604">
        <v>0</v>
      </c>
      <c r="J604">
        <v>0</v>
      </c>
      <c r="K604">
        <v>65</v>
      </c>
      <c r="L604" s="1"/>
      <c r="M604" s="4"/>
    </row>
    <row r="605" spans="1:13" x14ac:dyDescent="0.25">
      <c r="A605">
        <v>1503960366</v>
      </c>
      <c r="B605" t="s">
        <v>640</v>
      </c>
      <c r="C605" s="1">
        <v>42472</v>
      </c>
      <c r="D605" s="8">
        <f>WEEKDAY(hourlySteps_merged[[#This Row],[ActivityDate]],1)</f>
        <v>3</v>
      </c>
      <c r="E605" s="1" t="str">
        <f>TEXT(hourlySteps_merged[[#This Row],[ActivityDate]],"dddd")</f>
        <v>Tuesday</v>
      </c>
      <c r="F605" s="6" t="s">
        <v>772</v>
      </c>
      <c r="G605" s="6" t="str">
        <f>TEXT(hourlySteps_merged[[#This Row],[ActivityTime2]],"hh:mm:ss")</f>
        <v>03:00:00</v>
      </c>
      <c r="H605">
        <v>0</v>
      </c>
      <c r="I605">
        <v>0</v>
      </c>
      <c r="J605">
        <v>0</v>
      </c>
      <c r="K605">
        <v>65</v>
      </c>
      <c r="L605" s="1"/>
      <c r="M605" s="4"/>
    </row>
    <row r="606" spans="1:13" x14ac:dyDescent="0.25">
      <c r="A606">
        <v>1503960366</v>
      </c>
      <c r="B606" t="s">
        <v>641</v>
      </c>
      <c r="C606" s="1">
        <v>42472</v>
      </c>
      <c r="D606" s="8">
        <f>WEEKDAY(hourlySteps_merged[[#This Row],[ActivityDate]],1)</f>
        <v>3</v>
      </c>
      <c r="E606" s="1" t="str">
        <f>TEXT(hourlySteps_merged[[#This Row],[ActivityDate]],"dddd")</f>
        <v>Tuesday</v>
      </c>
      <c r="F606" s="6" t="s">
        <v>773</v>
      </c>
      <c r="G606" s="6" t="str">
        <f>TEXT(hourlySteps_merged[[#This Row],[ActivityTime2]],"hh:mm:ss")</f>
        <v>04:00:00</v>
      </c>
      <c r="H606">
        <v>0</v>
      </c>
      <c r="I606">
        <v>0</v>
      </c>
      <c r="J606">
        <v>0</v>
      </c>
      <c r="K606">
        <v>65</v>
      </c>
      <c r="L606" s="1"/>
      <c r="M606" s="4"/>
    </row>
    <row r="607" spans="1:13" x14ac:dyDescent="0.25">
      <c r="A607">
        <v>1503960366</v>
      </c>
      <c r="B607" t="s">
        <v>642</v>
      </c>
      <c r="C607" s="1">
        <v>42472</v>
      </c>
      <c r="D607" s="8">
        <f>WEEKDAY(hourlySteps_merged[[#This Row],[ActivityDate]],1)</f>
        <v>3</v>
      </c>
      <c r="E607" s="1" t="str">
        <f>TEXT(hourlySteps_merged[[#This Row],[ActivityDate]],"dddd")</f>
        <v>Tuesday</v>
      </c>
      <c r="F607" s="6" t="s">
        <v>774</v>
      </c>
      <c r="G607" s="6" t="str">
        <f>TEXT(hourlySteps_merged[[#This Row],[ActivityTime2]],"hh:mm:ss")</f>
        <v>05:00:00</v>
      </c>
      <c r="H607">
        <v>0</v>
      </c>
      <c r="I607">
        <v>0</v>
      </c>
      <c r="J607">
        <v>0</v>
      </c>
      <c r="K607">
        <v>65</v>
      </c>
      <c r="L607" s="1"/>
      <c r="M607" s="4"/>
    </row>
    <row r="608" spans="1:13" x14ac:dyDescent="0.25">
      <c r="A608">
        <v>1503960366</v>
      </c>
      <c r="B608" t="s">
        <v>643</v>
      </c>
      <c r="C608" s="1">
        <v>42472</v>
      </c>
      <c r="D608" s="8">
        <f>WEEKDAY(hourlySteps_merged[[#This Row],[ActivityDate]],1)</f>
        <v>3</v>
      </c>
      <c r="E608" s="1" t="str">
        <f>TEXT(hourlySteps_merged[[#This Row],[ActivityDate]],"dddd")</f>
        <v>Tuesday</v>
      </c>
      <c r="F608" s="6" t="s">
        <v>775</v>
      </c>
      <c r="G608" s="6" t="str">
        <f>TEXT(hourlySteps_merged[[#This Row],[ActivityTime2]],"hh:mm:ss")</f>
        <v>06:00:00</v>
      </c>
      <c r="H608">
        <v>0</v>
      </c>
      <c r="I608">
        <v>28</v>
      </c>
      <c r="J608">
        <v>0.466667</v>
      </c>
      <c r="K608">
        <v>154</v>
      </c>
      <c r="L608" s="1"/>
      <c r="M608" s="4"/>
    </row>
    <row r="609" spans="1:13" x14ac:dyDescent="0.25">
      <c r="A609">
        <v>1503960366</v>
      </c>
      <c r="B609" t="s">
        <v>644</v>
      </c>
      <c r="C609" s="1">
        <v>42472</v>
      </c>
      <c r="D609" s="8">
        <f>WEEKDAY(hourlySteps_merged[[#This Row],[ActivityDate]],1)</f>
        <v>3</v>
      </c>
      <c r="E609" s="1" t="str">
        <f>TEXT(hourlySteps_merged[[#This Row],[ActivityDate]],"dddd")</f>
        <v>Tuesday</v>
      </c>
      <c r="F609" s="6" t="s">
        <v>776</v>
      </c>
      <c r="G609" s="6" t="str">
        <f>TEXT(hourlySteps_merged[[#This Row],[ActivityTime2]],"hh:mm:ss")</f>
        <v>07:00:00</v>
      </c>
      <c r="H609">
        <v>0</v>
      </c>
      <c r="I609">
        <v>109</v>
      </c>
      <c r="J609">
        <v>1.816667</v>
      </c>
      <c r="K609">
        <v>292</v>
      </c>
      <c r="L609" s="1"/>
      <c r="M609" s="4"/>
    </row>
    <row r="610" spans="1:13" x14ac:dyDescent="0.25">
      <c r="A610">
        <v>1503960366</v>
      </c>
      <c r="B610" t="s">
        <v>645</v>
      </c>
      <c r="C610" s="1">
        <v>42472</v>
      </c>
      <c r="D610" s="8">
        <f>WEEKDAY(hourlySteps_merged[[#This Row],[ActivityDate]],1)</f>
        <v>3</v>
      </c>
      <c r="E610" s="1" t="str">
        <f>TEXT(hourlySteps_merged[[#This Row],[ActivityDate]],"dddd")</f>
        <v>Tuesday</v>
      </c>
      <c r="F610" s="6" t="s">
        <v>777</v>
      </c>
      <c r="G610" s="6" t="str">
        <f>TEXT(hourlySteps_merged[[#This Row],[ActivityTime2]],"hh:mm:ss")</f>
        <v>08:00:00</v>
      </c>
      <c r="H610">
        <v>132</v>
      </c>
      <c r="I610">
        <v>108</v>
      </c>
      <c r="J610">
        <v>1.8</v>
      </c>
      <c r="K610">
        <v>300</v>
      </c>
      <c r="L610" s="1"/>
      <c r="M610" s="4"/>
    </row>
    <row r="611" spans="1:13" x14ac:dyDescent="0.25">
      <c r="A611">
        <v>1503960366</v>
      </c>
      <c r="B611" t="s">
        <v>646</v>
      </c>
      <c r="C611" s="1">
        <v>42472</v>
      </c>
      <c r="D611" s="8">
        <f>WEEKDAY(hourlySteps_merged[[#This Row],[ActivityDate]],1)</f>
        <v>3</v>
      </c>
      <c r="E611" s="1" t="str">
        <f>TEXT(hourlySteps_merged[[#This Row],[ActivityDate]],"dddd")</f>
        <v>Tuesday</v>
      </c>
      <c r="F611" s="6" t="s">
        <v>778</v>
      </c>
      <c r="G611" s="6" t="str">
        <f>TEXT(hourlySteps_merged[[#This Row],[ActivityTime2]],"hh:mm:ss")</f>
        <v>09:00:00</v>
      </c>
      <c r="H611">
        <v>115</v>
      </c>
      <c r="I611">
        <v>37</v>
      </c>
      <c r="J611">
        <v>0.61666699999999997</v>
      </c>
      <c r="K611">
        <v>159</v>
      </c>
      <c r="L611" s="1"/>
      <c r="M611" s="4"/>
    </row>
    <row r="612" spans="1:13" x14ac:dyDescent="0.25">
      <c r="A612">
        <v>1503960366</v>
      </c>
      <c r="B612" t="s">
        <v>647</v>
      </c>
      <c r="C612" s="1">
        <v>42472</v>
      </c>
      <c r="D612" s="8">
        <f>WEEKDAY(hourlySteps_merged[[#This Row],[ActivityDate]],1)</f>
        <v>3</v>
      </c>
      <c r="E612" s="1" t="str">
        <f>TEXT(hourlySteps_merged[[#This Row],[ActivityDate]],"dddd")</f>
        <v>Tuesday</v>
      </c>
      <c r="F612" s="6" t="s">
        <v>779</v>
      </c>
      <c r="G612" s="6" t="str">
        <f>TEXT(hourlySteps_merged[[#This Row],[ActivityTime2]],"hh:mm:ss")</f>
        <v>10:00:00</v>
      </c>
      <c r="H612">
        <v>1291</v>
      </c>
      <c r="I612">
        <v>39</v>
      </c>
      <c r="J612">
        <v>0.65</v>
      </c>
      <c r="K612">
        <v>175</v>
      </c>
      <c r="L612" s="1"/>
      <c r="M612" s="4"/>
    </row>
    <row r="613" spans="1:13" x14ac:dyDescent="0.25">
      <c r="A613">
        <v>1503960366</v>
      </c>
      <c r="B613" t="s">
        <v>648</v>
      </c>
      <c r="C613" s="1">
        <v>42472</v>
      </c>
      <c r="D613" s="8">
        <f>WEEKDAY(hourlySteps_merged[[#This Row],[ActivityDate]],1)</f>
        <v>3</v>
      </c>
      <c r="E613" s="1" t="str">
        <f>TEXT(hourlySteps_merged[[#This Row],[ActivityDate]],"dddd")</f>
        <v>Tuesday</v>
      </c>
      <c r="F613" s="6" t="s">
        <v>780</v>
      </c>
      <c r="G613" s="6" t="str">
        <f>TEXT(hourlySteps_merged[[#This Row],[ActivityTime2]],"hh:mm:ss")</f>
        <v>11:00:00</v>
      </c>
      <c r="H613">
        <v>2352</v>
      </c>
      <c r="I613">
        <v>38</v>
      </c>
      <c r="J613">
        <v>0.63333300000000003</v>
      </c>
      <c r="K613">
        <v>175</v>
      </c>
      <c r="L613" s="1"/>
      <c r="M613" s="4"/>
    </row>
    <row r="614" spans="1:13" x14ac:dyDescent="0.25">
      <c r="A614">
        <v>1503960366</v>
      </c>
      <c r="B614" t="s">
        <v>649</v>
      </c>
      <c r="C614" s="1">
        <v>42472</v>
      </c>
      <c r="D614" s="8">
        <f>WEEKDAY(hourlySteps_merged[[#This Row],[ActivityDate]],1)</f>
        <v>3</v>
      </c>
      <c r="E614" s="1" t="str">
        <f>TEXT(hourlySteps_merged[[#This Row],[ActivityDate]],"dddd")</f>
        <v>Tuesday</v>
      </c>
      <c r="F614" s="6" t="s">
        <v>781</v>
      </c>
      <c r="G614" s="6" t="str">
        <f>TEXT(hourlySteps_merged[[#This Row],[ActivityTime2]],"hh:mm:ss")</f>
        <v>12:00:00</v>
      </c>
      <c r="H614">
        <v>129</v>
      </c>
      <c r="I614">
        <v>14</v>
      </c>
      <c r="J614">
        <v>0.23333300000000001</v>
      </c>
      <c r="K614">
        <v>115</v>
      </c>
      <c r="L614" s="1"/>
      <c r="M614" s="4"/>
    </row>
    <row r="615" spans="1:13" x14ac:dyDescent="0.25">
      <c r="A615">
        <v>1503960366</v>
      </c>
      <c r="B615" t="s">
        <v>650</v>
      </c>
      <c r="C615" s="1">
        <v>42472</v>
      </c>
      <c r="D615" s="8">
        <f>WEEKDAY(hourlySteps_merged[[#This Row],[ActivityDate]],1)</f>
        <v>3</v>
      </c>
      <c r="E615" s="1" t="str">
        <f>TEXT(hourlySteps_merged[[#This Row],[ActivityDate]],"dddd")</f>
        <v>Tuesday</v>
      </c>
      <c r="F615" s="6" t="s">
        <v>782</v>
      </c>
      <c r="G615" s="6" t="str">
        <f>TEXT(hourlySteps_merged[[#This Row],[ActivityTime2]],"hh:mm:ss")</f>
        <v>13:00:00</v>
      </c>
      <c r="H615">
        <v>77</v>
      </c>
      <c r="I615">
        <v>18</v>
      </c>
      <c r="J615">
        <v>0.3</v>
      </c>
      <c r="K615">
        <v>118</v>
      </c>
      <c r="L615" s="1"/>
      <c r="M615" s="4"/>
    </row>
    <row r="616" spans="1:13" x14ac:dyDescent="0.25">
      <c r="A616">
        <v>1503960366</v>
      </c>
      <c r="B616" t="s">
        <v>651</v>
      </c>
      <c r="C616" s="1">
        <v>42472</v>
      </c>
      <c r="D616" s="8">
        <f>WEEKDAY(hourlySteps_merged[[#This Row],[ActivityDate]],1)</f>
        <v>3</v>
      </c>
      <c r="E616" s="1" t="str">
        <f>TEXT(hourlySteps_merged[[#This Row],[ActivityDate]],"dddd")</f>
        <v>Tuesday</v>
      </c>
      <c r="F616" s="6" t="s">
        <v>783</v>
      </c>
      <c r="G616" s="6" t="str">
        <f>TEXT(hourlySteps_merged[[#This Row],[ActivityTime2]],"hh:mm:ss")</f>
        <v>14:00:00</v>
      </c>
      <c r="H616">
        <v>125</v>
      </c>
      <c r="I616">
        <v>9</v>
      </c>
      <c r="J616">
        <v>0.15</v>
      </c>
      <c r="K616">
        <v>93</v>
      </c>
      <c r="L616" s="1"/>
      <c r="M616" s="4"/>
    </row>
    <row r="617" spans="1:13" x14ac:dyDescent="0.25">
      <c r="A617">
        <v>1503960366</v>
      </c>
      <c r="B617" t="s">
        <v>652</v>
      </c>
      <c r="C617" s="1">
        <v>42472</v>
      </c>
      <c r="D617" s="8">
        <f>WEEKDAY(hourlySteps_merged[[#This Row],[ActivityDate]],1)</f>
        <v>3</v>
      </c>
      <c r="E617" s="1" t="str">
        <f>TEXT(hourlySteps_merged[[#This Row],[ActivityDate]],"dddd")</f>
        <v>Tuesday</v>
      </c>
      <c r="F617" s="6" t="s">
        <v>784</v>
      </c>
      <c r="G617" s="6" t="str">
        <f>TEXT(hourlySteps_merged[[#This Row],[ActivityTime2]],"hh:mm:ss")</f>
        <v>15:00:00</v>
      </c>
      <c r="H617">
        <v>318</v>
      </c>
      <c r="I617">
        <v>25</v>
      </c>
      <c r="J617">
        <v>0.41666700000000001</v>
      </c>
      <c r="K617">
        <v>131</v>
      </c>
      <c r="L617" s="1"/>
      <c r="M617" s="4"/>
    </row>
    <row r="618" spans="1:13" x14ac:dyDescent="0.25">
      <c r="A618">
        <v>1503960366</v>
      </c>
      <c r="B618" t="s">
        <v>653</v>
      </c>
      <c r="C618" s="1">
        <v>42472</v>
      </c>
      <c r="D618" s="8">
        <f>WEEKDAY(hourlySteps_merged[[#This Row],[ActivityDate]],1)</f>
        <v>3</v>
      </c>
      <c r="E618" s="1" t="str">
        <f>TEXT(hourlySteps_merged[[#This Row],[ActivityDate]],"dddd")</f>
        <v>Tuesday</v>
      </c>
      <c r="F618" s="6" t="s">
        <v>785</v>
      </c>
      <c r="G618" s="6" t="str">
        <f>TEXT(hourlySteps_merged[[#This Row],[ActivityTime2]],"hh:mm:ss")</f>
        <v>16:00:00</v>
      </c>
      <c r="H618">
        <v>259</v>
      </c>
      <c r="I618">
        <v>44</v>
      </c>
      <c r="J618">
        <v>0.73333300000000001</v>
      </c>
      <c r="K618">
        <v>217</v>
      </c>
      <c r="L618" s="1"/>
      <c r="M618" s="4"/>
    </row>
    <row r="619" spans="1:13" x14ac:dyDescent="0.25">
      <c r="A619">
        <v>1503960366</v>
      </c>
      <c r="B619" t="s">
        <v>654</v>
      </c>
      <c r="C619" s="1">
        <v>42472</v>
      </c>
      <c r="D619" s="8">
        <f>WEEKDAY(hourlySteps_merged[[#This Row],[ActivityDate]],1)</f>
        <v>3</v>
      </c>
      <c r="E619" s="1" t="str">
        <f>TEXT(hourlySteps_merged[[#This Row],[ActivityDate]],"dddd")</f>
        <v>Tuesday</v>
      </c>
      <c r="F619" s="6" t="s">
        <v>786</v>
      </c>
      <c r="G619" s="6" t="str">
        <f>TEXT(hourlySteps_merged[[#This Row],[ActivityTime2]],"hh:mm:ss")</f>
        <v>17:00:00</v>
      </c>
      <c r="H619">
        <v>173</v>
      </c>
      <c r="I619">
        <v>26</v>
      </c>
      <c r="J619">
        <v>0.43333300000000002</v>
      </c>
      <c r="K619">
        <v>146</v>
      </c>
      <c r="L619" s="1"/>
      <c r="M619" s="4"/>
    </row>
    <row r="620" spans="1:13" x14ac:dyDescent="0.25">
      <c r="A620">
        <v>1503960366</v>
      </c>
      <c r="B620" t="s">
        <v>655</v>
      </c>
      <c r="C620" s="1">
        <v>42472</v>
      </c>
      <c r="D620" s="8">
        <f>WEEKDAY(hourlySteps_merged[[#This Row],[ActivityDate]],1)</f>
        <v>3</v>
      </c>
      <c r="E620" s="1" t="str">
        <f>TEXT(hourlySteps_merged[[#This Row],[ActivityDate]],"dddd")</f>
        <v>Tuesday</v>
      </c>
      <c r="F620" s="6" t="s">
        <v>787</v>
      </c>
      <c r="G620" s="6" t="str">
        <f>TEXT(hourlySteps_merged[[#This Row],[ActivityTime2]],"hh:mm:ss")</f>
        <v>18:00:00</v>
      </c>
      <c r="H620">
        <v>253</v>
      </c>
      <c r="I620">
        <v>18</v>
      </c>
      <c r="J620">
        <v>0.3</v>
      </c>
      <c r="K620">
        <v>109</v>
      </c>
      <c r="L620" s="1"/>
      <c r="M620" s="4"/>
    </row>
    <row r="621" spans="1:13" x14ac:dyDescent="0.25">
      <c r="A621">
        <v>1503960366</v>
      </c>
      <c r="B621" t="s">
        <v>656</v>
      </c>
      <c r="C621" s="1">
        <v>42472</v>
      </c>
      <c r="D621" s="8">
        <f>WEEKDAY(hourlySteps_merged[[#This Row],[ActivityDate]],1)</f>
        <v>3</v>
      </c>
      <c r="E621" s="1" t="str">
        <f>TEXT(hourlySteps_merged[[#This Row],[ActivityDate]],"dddd")</f>
        <v>Tuesday</v>
      </c>
      <c r="F621" s="6" t="s">
        <v>788</v>
      </c>
      <c r="G621" s="6" t="str">
        <f>TEXT(hourlySteps_merged[[#This Row],[ActivityTime2]],"hh:mm:ss")</f>
        <v>19:00:00</v>
      </c>
      <c r="H621">
        <v>652</v>
      </c>
      <c r="I621">
        <v>17</v>
      </c>
      <c r="J621">
        <v>0.283333</v>
      </c>
      <c r="K621">
        <v>106</v>
      </c>
      <c r="L621" s="1"/>
      <c r="M621" s="4"/>
    </row>
    <row r="622" spans="1:13" x14ac:dyDescent="0.25">
      <c r="A622">
        <v>1503960366</v>
      </c>
      <c r="B622" t="s">
        <v>657</v>
      </c>
      <c r="C622" s="1">
        <v>42472</v>
      </c>
      <c r="D622" s="8">
        <f>WEEKDAY(hourlySteps_merged[[#This Row],[ActivityDate]],1)</f>
        <v>3</v>
      </c>
      <c r="E622" s="1" t="str">
        <f>TEXT(hourlySteps_merged[[#This Row],[ActivityDate]],"dddd")</f>
        <v>Tuesday</v>
      </c>
      <c r="F622" s="6" t="s">
        <v>789</v>
      </c>
      <c r="G622" s="6" t="str">
        <f>TEXT(hourlySteps_merged[[#This Row],[ActivityTime2]],"hh:mm:ss")</f>
        <v>20:00:00</v>
      </c>
      <c r="H622">
        <v>102</v>
      </c>
      <c r="I622">
        <v>0</v>
      </c>
      <c r="J622">
        <v>0</v>
      </c>
      <c r="K622">
        <v>65</v>
      </c>
      <c r="L622" s="1"/>
      <c r="M622" s="4"/>
    </row>
    <row r="623" spans="1:13" x14ac:dyDescent="0.25">
      <c r="A623">
        <v>1503960366</v>
      </c>
      <c r="B623" t="s">
        <v>658</v>
      </c>
      <c r="C623" s="1">
        <v>42472</v>
      </c>
      <c r="D623" s="8">
        <f>WEEKDAY(hourlySteps_merged[[#This Row],[ActivityDate]],1)</f>
        <v>3</v>
      </c>
      <c r="E623" s="1" t="str">
        <f>TEXT(hourlySteps_merged[[#This Row],[ActivityDate]],"dddd")</f>
        <v>Tuesday</v>
      </c>
      <c r="F623" s="6" t="s">
        <v>790</v>
      </c>
      <c r="G623" s="6" t="str">
        <f>TEXT(hourlySteps_merged[[#This Row],[ActivityTime2]],"hh:mm:ss")</f>
        <v>21:00:00</v>
      </c>
      <c r="H623">
        <v>2073</v>
      </c>
      <c r="I623">
        <v>0</v>
      </c>
      <c r="J623">
        <v>0</v>
      </c>
      <c r="K623">
        <v>65</v>
      </c>
      <c r="L623" s="1"/>
      <c r="M623" s="4"/>
    </row>
    <row r="624" spans="1:13" x14ac:dyDescent="0.25">
      <c r="A624">
        <v>1503960366</v>
      </c>
      <c r="B624" t="s">
        <v>659</v>
      </c>
      <c r="C624" s="1">
        <v>42472</v>
      </c>
      <c r="D624" s="8">
        <f>WEEKDAY(hourlySteps_merged[[#This Row],[ActivityDate]],1)</f>
        <v>3</v>
      </c>
      <c r="E624" s="1" t="str">
        <f>TEXT(hourlySteps_merged[[#This Row],[ActivityDate]],"dddd")</f>
        <v>Tuesday</v>
      </c>
      <c r="F624" s="6" t="s">
        <v>791</v>
      </c>
      <c r="G624" s="6" t="str">
        <f>TEXT(hourlySteps_merged[[#This Row],[ActivityTime2]],"hh:mm:ss")</f>
        <v>22:00:00</v>
      </c>
      <c r="H624">
        <v>3696</v>
      </c>
      <c r="I624">
        <v>0</v>
      </c>
      <c r="J624">
        <v>0</v>
      </c>
      <c r="K624">
        <v>65</v>
      </c>
      <c r="L624" s="1"/>
      <c r="M624" s="4"/>
    </row>
    <row r="625" spans="1:13" x14ac:dyDescent="0.25">
      <c r="A625">
        <v>1503960366</v>
      </c>
      <c r="B625" t="s">
        <v>660</v>
      </c>
      <c r="C625" s="1">
        <v>42472</v>
      </c>
      <c r="D625" s="8">
        <f>WEEKDAY(hourlySteps_merged[[#This Row],[ActivityDate]],1)</f>
        <v>3</v>
      </c>
      <c r="E625" s="1" t="str">
        <f>TEXT(hourlySteps_merged[[#This Row],[ActivityDate]],"dddd")</f>
        <v>Tuesday</v>
      </c>
      <c r="F625" s="6" t="s">
        <v>792</v>
      </c>
      <c r="G625" s="6" t="str">
        <f>TEXT(hourlySteps_merged[[#This Row],[ActivityTime2]],"hh:mm:ss")</f>
        <v>23:00:00</v>
      </c>
      <c r="H625">
        <v>58</v>
      </c>
      <c r="I625">
        <v>0</v>
      </c>
      <c r="J625">
        <v>0</v>
      </c>
      <c r="K625">
        <v>65</v>
      </c>
      <c r="L625" s="1"/>
      <c r="M625" s="4"/>
    </row>
    <row r="626" spans="1:13" x14ac:dyDescent="0.25">
      <c r="A626">
        <v>1503960366</v>
      </c>
      <c r="B626" t="s">
        <v>40</v>
      </c>
      <c r="C626" s="1">
        <v>42472</v>
      </c>
      <c r="D626" s="8">
        <f>WEEKDAY(hourlySteps_merged[[#This Row],[ActivityDate]],1)</f>
        <v>3</v>
      </c>
      <c r="E626" s="1" t="str">
        <f>TEXT(hourlySteps_merged[[#This Row],[ActivityDate]],"dddd")</f>
        <v>Tuesday</v>
      </c>
      <c r="F626" s="6" t="s">
        <v>769</v>
      </c>
      <c r="G626" s="6" t="str">
        <f>TEXT(hourlySteps_merged[[#This Row],[ActivityTime2]],"hh:mm:ss")</f>
        <v>00:00:00</v>
      </c>
      <c r="H626">
        <v>147</v>
      </c>
      <c r="I626">
        <v>0</v>
      </c>
      <c r="J626">
        <v>0</v>
      </c>
      <c r="K626">
        <v>68</v>
      </c>
      <c r="L626" s="1"/>
      <c r="M626" s="4"/>
    </row>
    <row r="627" spans="1:13" x14ac:dyDescent="0.25">
      <c r="A627">
        <v>1503960366</v>
      </c>
      <c r="B627" t="s">
        <v>661</v>
      </c>
      <c r="C627" s="1">
        <v>42472</v>
      </c>
      <c r="D627" s="8">
        <f>WEEKDAY(hourlySteps_merged[[#This Row],[ActivityDate]],1)</f>
        <v>3</v>
      </c>
      <c r="E627" s="1" t="str">
        <f>TEXT(hourlySteps_merged[[#This Row],[ActivityDate]],"dddd")</f>
        <v>Tuesday</v>
      </c>
      <c r="F627" s="6" t="s">
        <v>770</v>
      </c>
      <c r="G627" s="6" t="str">
        <f>TEXT(hourlySteps_merged[[#This Row],[ActivityTime2]],"hh:mm:ss")</f>
        <v>01:00:00</v>
      </c>
      <c r="H627">
        <v>0</v>
      </c>
      <c r="I627">
        <v>0</v>
      </c>
      <c r="J627">
        <v>0</v>
      </c>
      <c r="K627">
        <v>68</v>
      </c>
      <c r="L627" s="1"/>
      <c r="M627" s="4"/>
    </row>
    <row r="628" spans="1:13" x14ac:dyDescent="0.25">
      <c r="A628">
        <v>1503960366</v>
      </c>
      <c r="B628" t="s">
        <v>662</v>
      </c>
      <c r="C628" s="1">
        <v>42472</v>
      </c>
      <c r="D628" s="8">
        <f>WEEKDAY(hourlySteps_merged[[#This Row],[ActivityDate]],1)</f>
        <v>3</v>
      </c>
      <c r="E628" s="1" t="str">
        <f>TEXT(hourlySteps_merged[[#This Row],[ActivityDate]],"dddd")</f>
        <v>Tuesday</v>
      </c>
      <c r="F628" s="6" t="s">
        <v>771</v>
      </c>
      <c r="G628" s="6" t="str">
        <f>TEXT(hourlySteps_merged[[#This Row],[ActivityTime2]],"hh:mm:ss")</f>
        <v>02:00:00</v>
      </c>
      <c r="H628">
        <v>0</v>
      </c>
      <c r="I628">
        <v>0</v>
      </c>
      <c r="J628">
        <v>0</v>
      </c>
      <c r="K628">
        <v>68</v>
      </c>
      <c r="L628" s="1"/>
      <c r="M628" s="4"/>
    </row>
    <row r="629" spans="1:13" x14ac:dyDescent="0.25">
      <c r="A629">
        <v>1503960366</v>
      </c>
      <c r="B629" t="s">
        <v>663</v>
      </c>
      <c r="C629" s="1">
        <v>42472</v>
      </c>
      <c r="D629" s="8">
        <f>WEEKDAY(hourlySteps_merged[[#This Row],[ActivityDate]],1)</f>
        <v>3</v>
      </c>
      <c r="E629" s="1" t="str">
        <f>TEXT(hourlySteps_merged[[#This Row],[ActivityDate]],"dddd")</f>
        <v>Tuesday</v>
      </c>
      <c r="F629" s="6" t="s">
        <v>772</v>
      </c>
      <c r="G629" s="6" t="str">
        <f>TEXT(hourlySteps_merged[[#This Row],[ActivityTime2]],"hh:mm:ss")</f>
        <v>03:00:00</v>
      </c>
      <c r="H629">
        <v>0</v>
      </c>
      <c r="I629">
        <v>0</v>
      </c>
      <c r="J629">
        <v>0</v>
      </c>
      <c r="K629">
        <v>68</v>
      </c>
      <c r="L629" s="1"/>
      <c r="M629" s="4"/>
    </row>
    <row r="630" spans="1:13" x14ac:dyDescent="0.25">
      <c r="A630">
        <v>1503960366</v>
      </c>
      <c r="B630" t="s">
        <v>664</v>
      </c>
      <c r="C630" s="1">
        <v>42472</v>
      </c>
      <c r="D630" s="8">
        <f>WEEKDAY(hourlySteps_merged[[#This Row],[ActivityDate]],1)</f>
        <v>3</v>
      </c>
      <c r="E630" s="1" t="str">
        <f>TEXT(hourlySteps_merged[[#This Row],[ActivityDate]],"dddd")</f>
        <v>Tuesday</v>
      </c>
      <c r="F630" s="6" t="s">
        <v>773</v>
      </c>
      <c r="G630" s="6" t="str">
        <f>TEXT(hourlySteps_merged[[#This Row],[ActivityTime2]],"hh:mm:ss")</f>
        <v>04:00:00</v>
      </c>
      <c r="H630">
        <v>6</v>
      </c>
      <c r="I630">
        <v>0</v>
      </c>
      <c r="J630">
        <v>0</v>
      </c>
      <c r="K630">
        <v>68</v>
      </c>
      <c r="L630" s="1"/>
      <c r="M630" s="4"/>
    </row>
    <row r="631" spans="1:13" x14ac:dyDescent="0.25">
      <c r="A631">
        <v>1503960366</v>
      </c>
      <c r="B631" t="s">
        <v>665</v>
      </c>
      <c r="C631" s="1">
        <v>42472</v>
      </c>
      <c r="D631" s="8">
        <f>WEEKDAY(hourlySteps_merged[[#This Row],[ActivityDate]],1)</f>
        <v>3</v>
      </c>
      <c r="E631" s="1" t="str">
        <f>TEXT(hourlySteps_merged[[#This Row],[ActivityDate]],"dddd")</f>
        <v>Tuesday</v>
      </c>
      <c r="F631" s="6" t="s">
        <v>774</v>
      </c>
      <c r="G631" s="6" t="str">
        <f>TEXT(hourlySteps_merged[[#This Row],[ActivityTime2]],"hh:mm:ss")</f>
        <v>05:00:00</v>
      </c>
      <c r="H631">
        <v>0</v>
      </c>
      <c r="I631">
        <v>0</v>
      </c>
      <c r="J631">
        <v>0</v>
      </c>
      <c r="K631">
        <v>68</v>
      </c>
      <c r="L631" s="1"/>
      <c r="M631" s="4"/>
    </row>
    <row r="632" spans="1:13" x14ac:dyDescent="0.25">
      <c r="A632">
        <v>1503960366</v>
      </c>
      <c r="B632" t="s">
        <v>666</v>
      </c>
      <c r="C632" s="1">
        <v>42472</v>
      </c>
      <c r="D632" s="8">
        <f>WEEKDAY(hourlySteps_merged[[#This Row],[ActivityDate]],1)</f>
        <v>3</v>
      </c>
      <c r="E632" s="1" t="str">
        <f>TEXT(hourlySteps_merged[[#This Row],[ActivityDate]],"dddd")</f>
        <v>Tuesday</v>
      </c>
      <c r="F632" s="6" t="s">
        <v>775</v>
      </c>
      <c r="G632" s="6" t="str">
        <f>TEXT(hourlySteps_merged[[#This Row],[ActivityTime2]],"hh:mm:ss")</f>
        <v>06:00:00</v>
      </c>
      <c r="H632">
        <v>7</v>
      </c>
      <c r="I632">
        <v>0</v>
      </c>
      <c r="J632">
        <v>0</v>
      </c>
      <c r="K632">
        <v>69</v>
      </c>
      <c r="L632" s="1"/>
      <c r="M632" s="4"/>
    </row>
    <row r="633" spans="1:13" x14ac:dyDescent="0.25">
      <c r="A633">
        <v>1503960366</v>
      </c>
      <c r="B633" t="s">
        <v>667</v>
      </c>
      <c r="C633" s="1">
        <v>42472</v>
      </c>
      <c r="D633" s="8">
        <f>WEEKDAY(hourlySteps_merged[[#This Row],[ActivityDate]],1)</f>
        <v>3</v>
      </c>
      <c r="E633" s="1" t="str">
        <f>TEXT(hourlySteps_merged[[#This Row],[ActivityDate]],"dddd")</f>
        <v>Tuesday</v>
      </c>
      <c r="F633" s="6" t="s">
        <v>776</v>
      </c>
      <c r="G633" s="6" t="str">
        <f>TEXT(hourlySteps_merged[[#This Row],[ActivityTime2]],"hh:mm:ss")</f>
        <v>07:00:00</v>
      </c>
      <c r="H633">
        <v>0</v>
      </c>
      <c r="I633">
        <v>14</v>
      </c>
      <c r="J633">
        <v>0.23333300000000001</v>
      </c>
      <c r="K633">
        <v>117</v>
      </c>
      <c r="L633" s="1"/>
      <c r="M633" s="4"/>
    </row>
    <row r="634" spans="1:13" x14ac:dyDescent="0.25">
      <c r="A634">
        <v>1503960366</v>
      </c>
      <c r="B634" t="s">
        <v>668</v>
      </c>
      <c r="C634" s="1">
        <v>42472</v>
      </c>
      <c r="D634" s="8">
        <f>WEEKDAY(hourlySteps_merged[[#This Row],[ActivityDate]],1)</f>
        <v>3</v>
      </c>
      <c r="E634" s="1" t="str">
        <f>TEXT(hourlySteps_merged[[#This Row],[ActivityDate]],"dddd")</f>
        <v>Tuesday</v>
      </c>
      <c r="F634" s="6" t="s">
        <v>777</v>
      </c>
      <c r="G634" s="6" t="str">
        <f>TEXT(hourlySteps_merged[[#This Row],[ActivityTime2]],"hh:mm:ss")</f>
        <v>08:00:00</v>
      </c>
      <c r="H634">
        <v>0</v>
      </c>
      <c r="I634">
        <v>0</v>
      </c>
      <c r="J634">
        <v>0</v>
      </c>
      <c r="K634">
        <v>69</v>
      </c>
      <c r="L634" s="1"/>
      <c r="M634" s="4"/>
    </row>
    <row r="635" spans="1:13" x14ac:dyDescent="0.25">
      <c r="A635">
        <v>1503960366</v>
      </c>
      <c r="B635" t="s">
        <v>669</v>
      </c>
      <c r="C635" s="1">
        <v>42472</v>
      </c>
      <c r="D635" s="8">
        <f>WEEKDAY(hourlySteps_merged[[#This Row],[ActivityDate]],1)</f>
        <v>3</v>
      </c>
      <c r="E635" s="1" t="str">
        <f>TEXT(hourlySteps_merged[[#This Row],[ActivityDate]],"dddd")</f>
        <v>Tuesday</v>
      </c>
      <c r="F635" s="6" t="s">
        <v>778</v>
      </c>
      <c r="G635" s="6" t="str">
        <f>TEXT(hourlySteps_merged[[#This Row],[ActivityTime2]],"hh:mm:ss")</f>
        <v>09:00:00</v>
      </c>
      <c r="H635">
        <v>0</v>
      </c>
      <c r="I635">
        <v>11</v>
      </c>
      <c r="J635">
        <v>0.183333</v>
      </c>
      <c r="K635">
        <v>93</v>
      </c>
      <c r="L635" s="1"/>
      <c r="M635" s="4"/>
    </row>
    <row r="636" spans="1:13" x14ac:dyDescent="0.25">
      <c r="A636">
        <v>1503960366</v>
      </c>
      <c r="B636" t="s">
        <v>670</v>
      </c>
      <c r="C636" s="1">
        <v>42472</v>
      </c>
      <c r="D636" s="8">
        <f>WEEKDAY(hourlySteps_merged[[#This Row],[ActivityDate]],1)</f>
        <v>3</v>
      </c>
      <c r="E636" s="1" t="str">
        <f>TEXT(hourlySteps_merged[[#This Row],[ActivityDate]],"dddd")</f>
        <v>Tuesday</v>
      </c>
      <c r="F636" s="6" t="s">
        <v>779</v>
      </c>
      <c r="G636" s="6" t="str">
        <f>TEXT(hourlySteps_merged[[#This Row],[ActivityTime2]],"hh:mm:ss")</f>
        <v>10:00:00</v>
      </c>
      <c r="H636">
        <v>0</v>
      </c>
      <c r="I636">
        <v>1</v>
      </c>
      <c r="J636">
        <v>1.6667000000000001E-2</v>
      </c>
      <c r="K636">
        <v>72</v>
      </c>
      <c r="L636" s="1"/>
      <c r="M636" s="4"/>
    </row>
    <row r="637" spans="1:13" x14ac:dyDescent="0.25">
      <c r="A637">
        <v>1503960366</v>
      </c>
      <c r="B637" t="s">
        <v>671</v>
      </c>
      <c r="C637" s="1">
        <v>42472</v>
      </c>
      <c r="D637" s="8">
        <f>WEEKDAY(hourlySteps_merged[[#This Row],[ActivityDate]],1)</f>
        <v>3</v>
      </c>
      <c r="E637" s="1" t="str">
        <f>TEXT(hourlySteps_merged[[#This Row],[ActivityDate]],"dddd")</f>
        <v>Tuesday</v>
      </c>
      <c r="F637" s="6" t="s">
        <v>780</v>
      </c>
      <c r="G637" s="6" t="str">
        <f>TEXT(hourlySteps_merged[[#This Row],[ActivityTime2]],"hh:mm:ss")</f>
        <v>11:00:00</v>
      </c>
      <c r="H637">
        <v>0</v>
      </c>
      <c r="I637">
        <v>4</v>
      </c>
      <c r="J637">
        <v>6.6667000000000004E-2</v>
      </c>
      <c r="K637">
        <v>80</v>
      </c>
      <c r="L637" s="1"/>
      <c r="M637" s="4"/>
    </row>
    <row r="638" spans="1:13" x14ac:dyDescent="0.25">
      <c r="A638">
        <v>1503960366</v>
      </c>
      <c r="B638" t="s">
        <v>672</v>
      </c>
      <c r="C638" s="1">
        <v>42472</v>
      </c>
      <c r="D638" s="8">
        <f>WEEKDAY(hourlySteps_merged[[#This Row],[ActivityDate]],1)</f>
        <v>3</v>
      </c>
      <c r="E638" s="1" t="str">
        <f>TEXT(hourlySteps_merged[[#This Row],[ActivityDate]],"dddd")</f>
        <v>Tuesday</v>
      </c>
      <c r="F638" s="6" t="s">
        <v>781</v>
      </c>
      <c r="G638" s="6" t="str">
        <f>TEXT(hourlySteps_merged[[#This Row],[ActivityTime2]],"hh:mm:ss")</f>
        <v>12:00:00</v>
      </c>
      <c r="H638">
        <v>511</v>
      </c>
      <c r="I638">
        <v>6</v>
      </c>
      <c r="J638">
        <v>0.1</v>
      </c>
      <c r="K638">
        <v>84</v>
      </c>
      <c r="L638" s="1"/>
      <c r="M638" s="4"/>
    </row>
    <row r="639" spans="1:13" x14ac:dyDescent="0.25">
      <c r="A639">
        <v>1503960366</v>
      </c>
      <c r="B639" t="s">
        <v>673</v>
      </c>
      <c r="C639" s="1">
        <v>42472</v>
      </c>
      <c r="D639" s="8">
        <f>WEEKDAY(hourlySteps_merged[[#This Row],[ActivityDate]],1)</f>
        <v>3</v>
      </c>
      <c r="E639" s="1" t="str">
        <f>TEXT(hourlySteps_merged[[#This Row],[ActivityDate]],"dddd")</f>
        <v>Tuesday</v>
      </c>
      <c r="F639" s="6" t="s">
        <v>782</v>
      </c>
      <c r="G639" s="6" t="str">
        <f>TEXT(hourlySteps_merged[[#This Row],[ActivityTime2]],"hh:mm:ss")</f>
        <v>13:00:00</v>
      </c>
      <c r="H639">
        <v>227</v>
      </c>
      <c r="I639">
        <v>23</v>
      </c>
      <c r="J639">
        <v>0.38333299999999998</v>
      </c>
      <c r="K639">
        <v>170</v>
      </c>
      <c r="L639" s="1"/>
      <c r="M639" s="4"/>
    </row>
    <row r="640" spans="1:13" x14ac:dyDescent="0.25">
      <c r="A640">
        <v>1503960366</v>
      </c>
      <c r="B640" t="s">
        <v>674</v>
      </c>
      <c r="C640" s="1">
        <v>42472</v>
      </c>
      <c r="D640" s="8">
        <f>WEEKDAY(hourlySteps_merged[[#This Row],[ActivityDate]],1)</f>
        <v>3</v>
      </c>
      <c r="E640" s="1" t="str">
        <f>TEXT(hourlySteps_merged[[#This Row],[ActivityDate]],"dddd")</f>
        <v>Tuesday</v>
      </c>
      <c r="F640" s="6" t="s">
        <v>783</v>
      </c>
      <c r="G640" s="6" t="str">
        <f>TEXT(hourlySteps_merged[[#This Row],[ActivityTime2]],"hh:mm:ss")</f>
        <v>14:00:00</v>
      </c>
      <c r="H640">
        <v>660</v>
      </c>
      <c r="I640">
        <v>0</v>
      </c>
      <c r="J640">
        <v>0</v>
      </c>
      <c r="K640">
        <v>69</v>
      </c>
      <c r="L640" s="1"/>
      <c r="M640" s="4"/>
    </row>
    <row r="641" spans="1:13" x14ac:dyDescent="0.25">
      <c r="A641">
        <v>1503960366</v>
      </c>
      <c r="B641" t="s">
        <v>675</v>
      </c>
      <c r="C641" s="1">
        <v>42472</v>
      </c>
      <c r="D641" s="8">
        <f>WEEKDAY(hourlySteps_merged[[#This Row],[ActivityDate]],1)</f>
        <v>3</v>
      </c>
      <c r="E641" s="1" t="str">
        <f>TEXT(hourlySteps_merged[[#This Row],[ActivityDate]],"dddd")</f>
        <v>Tuesday</v>
      </c>
      <c r="F641" s="6" t="s">
        <v>784</v>
      </c>
      <c r="G641" s="6" t="str">
        <f>TEXT(hourlySteps_merged[[#This Row],[ActivityTime2]],"hh:mm:ss")</f>
        <v>15:00:00</v>
      </c>
      <c r="H641">
        <v>341</v>
      </c>
      <c r="I641">
        <v>5</v>
      </c>
      <c r="J641">
        <v>8.3333000000000004E-2</v>
      </c>
      <c r="K641">
        <v>83</v>
      </c>
      <c r="L641" s="1"/>
      <c r="M641" s="4"/>
    </row>
    <row r="642" spans="1:13" x14ac:dyDescent="0.25">
      <c r="A642">
        <v>1503960366</v>
      </c>
      <c r="B642" t="s">
        <v>676</v>
      </c>
      <c r="C642" s="1">
        <v>42472</v>
      </c>
      <c r="D642" s="8">
        <f>WEEKDAY(hourlySteps_merged[[#This Row],[ActivityDate]],1)</f>
        <v>3</v>
      </c>
      <c r="E642" s="1" t="str">
        <f>TEXT(hourlySteps_merged[[#This Row],[ActivityDate]],"dddd")</f>
        <v>Tuesday</v>
      </c>
      <c r="F642" s="6" t="s">
        <v>785</v>
      </c>
      <c r="G642" s="6" t="str">
        <f>TEXT(hourlySteps_merged[[#This Row],[ActivityTime2]],"hh:mm:ss")</f>
        <v>16:00:00</v>
      </c>
      <c r="H642">
        <v>100</v>
      </c>
      <c r="I642">
        <v>22</v>
      </c>
      <c r="J642">
        <v>0.36666700000000002</v>
      </c>
      <c r="K642">
        <v>138</v>
      </c>
      <c r="L642" s="1"/>
      <c r="M642" s="4"/>
    </row>
    <row r="643" spans="1:13" x14ac:dyDescent="0.25">
      <c r="A643">
        <v>1503960366</v>
      </c>
      <c r="B643" t="s">
        <v>677</v>
      </c>
      <c r="C643" s="1">
        <v>42472</v>
      </c>
      <c r="D643" s="8">
        <f>WEEKDAY(hourlySteps_merged[[#This Row],[ActivityDate]],1)</f>
        <v>3</v>
      </c>
      <c r="E643" s="1" t="str">
        <f>TEXT(hourlySteps_merged[[#This Row],[ActivityDate]],"dddd")</f>
        <v>Tuesday</v>
      </c>
      <c r="F643" s="6" t="s">
        <v>786</v>
      </c>
      <c r="G643" s="6" t="str">
        <f>TEXT(hourlySteps_merged[[#This Row],[ActivityTime2]],"hh:mm:ss")</f>
        <v>17:00:00</v>
      </c>
      <c r="H643">
        <v>240</v>
      </c>
      <c r="I643">
        <v>158</v>
      </c>
      <c r="J643">
        <v>2.6333329999999999</v>
      </c>
      <c r="K643">
        <v>596</v>
      </c>
      <c r="L643" s="1"/>
      <c r="M643" s="4"/>
    </row>
    <row r="644" spans="1:13" x14ac:dyDescent="0.25">
      <c r="A644">
        <v>1503960366</v>
      </c>
      <c r="B644" t="s">
        <v>678</v>
      </c>
      <c r="C644" s="1">
        <v>42472</v>
      </c>
      <c r="D644" s="8">
        <f>WEEKDAY(hourlySteps_merged[[#This Row],[ActivityDate]],1)</f>
        <v>3</v>
      </c>
      <c r="E644" s="1" t="str">
        <f>TEXT(hourlySteps_merged[[#This Row],[ActivityDate]],"dddd")</f>
        <v>Tuesday</v>
      </c>
      <c r="F644" s="6" t="s">
        <v>787</v>
      </c>
      <c r="G644" s="6" t="str">
        <f>TEXT(hourlySteps_merged[[#This Row],[ActivityTime2]],"hh:mm:ss")</f>
        <v>18:00:00</v>
      </c>
      <c r="H644">
        <v>4472</v>
      </c>
      <c r="I644">
        <v>51</v>
      </c>
      <c r="J644">
        <v>0.85</v>
      </c>
      <c r="K644">
        <v>205</v>
      </c>
      <c r="L644" s="1"/>
      <c r="M644" s="4"/>
    </row>
    <row r="645" spans="1:13" x14ac:dyDescent="0.25">
      <c r="A645">
        <v>1503960366</v>
      </c>
      <c r="B645" t="s">
        <v>679</v>
      </c>
      <c r="C645" s="1">
        <v>42472</v>
      </c>
      <c r="D645" s="8">
        <f>WEEKDAY(hourlySteps_merged[[#This Row],[ActivityDate]],1)</f>
        <v>3</v>
      </c>
      <c r="E645" s="1" t="str">
        <f>TEXT(hourlySteps_merged[[#This Row],[ActivityDate]],"dddd")</f>
        <v>Tuesday</v>
      </c>
      <c r="F645" s="6" t="s">
        <v>788</v>
      </c>
      <c r="G645" s="6" t="str">
        <f>TEXT(hourlySteps_merged[[#This Row],[ActivityTime2]],"hh:mm:ss")</f>
        <v>19:00:00</v>
      </c>
      <c r="H645">
        <v>1069</v>
      </c>
      <c r="I645">
        <v>18</v>
      </c>
      <c r="J645">
        <v>0.3</v>
      </c>
      <c r="K645">
        <v>145</v>
      </c>
      <c r="L645" s="1"/>
      <c r="M645" s="4"/>
    </row>
    <row r="646" spans="1:13" x14ac:dyDescent="0.25">
      <c r="A646">
        <v>1503960366</v>
      </c>
      <c r="B646" t="s">
        <v>680</v>
      </c>
      <c r="C646" s="1">
        <v>42472</v>
      </c>
      <c r="D646" s="8">
        <f>WEEKDAY(hourlySteps_merged[[#This Row],[ActivityDate]],1)</f>
        <v>3</v>
      </c>
      <c r="E646" s="1" t="str">
        <f>TEXT(hourlySteps_merged[[#This Row],[ActivityDate]],"dddd")</f>
        <v>Tuesday</v>
      </c>
      <c r="F646" s="6" t="s">
        <v>789</v>
      </c>
      <c r="G646" s="6" t="str">
        <f>TEXT(hourlySteps_merged[[#This Row],[ActivityTime2]],"hh:mm:ss")</f>
        <v>20:00:00</v>
      </c>
      <c r="H646">
        <v>793</v>
      </c>
      <c r="I646">
        <v>19</v>
      </c>
      <c r="J646">
        <v>0.31666699999999998</v>
      </c>
      <c r="K646">
        <v>131</v>
      </c>
      <c r="L646" s="1"/>
      <c r="M646" s="4"/>
    </row>
    <row r="647" spans="1:13" x14ac:dyDescent="0.25">
      <c r="A647">
        <v>1503960366</v>
      </c>
      <c r="B647" t="s">
        <v>681</v>
      </c>
      <c r="C647" s="1">
        <v>42472</v>
      </c>
      <c r="D647" s="8">
        <f>WEEKDAY(hourlySteps_merged[[#This Row],[ActivityDate]],1)</f>
        <v>3</v>
      </c>
      <c r="E647" s="1" t="str">
        <f>TEXT(hourlySteps_merged[[#This Row],[ActivityDate]],"dddd")</f>
        <v>Tuesday</v>
      </c>
      <c r="F647" s="6" t="s">
        <v>790</v>
      </c>
      <c r="G647" s="6" t="str">
        <f>TEXT(hourlySteps_merged[[#This Row],[ActivityTime2]],"hh:mm:ss")</f>
        <v>21:00:00</v>
      </c>
      <c r="H647">
        <v>663</v>
      </c>
      <c r="I647">
        <v>0</v>
      </c>
      <c r="J647">
        <v>0</v>
      </c>
      <c r="K647">
        <v>76</v>
      </c>
      <c r="L647" s="1"/>
      <c r="M647" s="4"/>
    </row>
    <row r="648" spans="1:13" x14ac:dyDescent="0.25">
      <c r="A648">
        <v>1503960366</v>
      </c>
      <c r="B648" t="s">
        <v>682</v>
      </c>
      <c r="C648" s="1">
        <v>42472</v>
      </c>
      <c r="D648" s="8">
        <f>WEEKDAY(hourlySteps_merged[[#This Row],[ActivityDate]],1)</f>
        <v>3</v>
      </c>
      <c r="E648" s="1" t="str">
        <f>TEXT(hourlySteps_merged[[#This Row],[ActivityDate]],"dddd")</f>
        <v>Tuesday</v>
      </c>
      <c r="F648" s="6" t="s">
        <v>791</v>
      </c>
      <c r="G648" s="6" t="str">
        <f>TEXT(hourlySteps_merged[[#This Row],[ActivityTime2]],"hh:mm:ss")</f>
        <v>22:00:00</v>
      </c>
      <c r="H648">
        <v>553</v>
      </c>
      <c r="I648">
        <v>8</v>
      </c>
      <c r="J648">
        <v>0.13333300000000001</v>
      </c>
      <c r="K648">
        <v>96</v>
      </c>
      <c r="L648" s="1"/>
      <c r="M648" s="4"/>
    </row>
    <row r="649" spans="1:13" x14ac:dyDescent="0.25">
      <c r="A649">
        <v>1503960366</v>
      </c>
      <c r="B649" t="s">
        <v>683</v>
      </c>
      <c r="C649" s="1">
        <v>42472</v>
      </c>
      <c r="D649" s="8">
        <f>WEEKDAY(hourlySteps_merged[[#This Row],[ActivityDate]],1)</f>
        <v>3</v>
      </c>
      <c r="E649" s="1" t="str">
        <f>TEXT(hourlySteps_merged[[#This Row],[ActivityDate]],"dddd")</f>
        <v>Tuesday</v>
      </c>
      <c r="F649" s="6" t="s">
        <v>792</v>
      </c>
      <c r="G649" s="6" t="str">
        <f>TEXT(hourlySteps_merged[[#This Row],[ActivityTime2]],"hh:mm:ss")</f>
        <v>23:00:00</v>
      </c>
      <c r="H649">
        <v>271</v>
      </c>
      <c r="I649">
        <v>2</v>
      </c>
      <c r="J649">
        <v>3.3333000000000002E-2</v>
      </c>
      <c r="K649">
        <v>72</v>
      </c>
      <c r="L649" s="1"/>
      <c r="M649" s="4"/>
    </row>
    <row r="650" spans="1:13" x14ac:dyDescent="0.25">
      <c r="A650">
        <v>1503960366</v>
      </c>
      <c r="B650" t="s">
        <v>41</v>
      </c>
      <c r="C650" s="1">
        <v>42472</v>
      </c>
      <c r="D650" s="8">
        <f>WEEKDAY(hourlySteps_merged[[#This Row],[ActivityDate]],1)</f>
        <v>3</v>
      </c>
      <c r="E650" s="1" t="str">
        <f>TEXT(hourlySteps_merged[[#This Row],[ActivityDate]],"dddd")</f>
        <v>Tuesday</v>
      </c>
      <c r="F650" s="6" t="s">
        <v>769</v>
      </c>
      <c r="G650" s="6" t="str">
        <f>TEXT(hourlySteps_merged[[#This Row],[ActivityTime2]],"hh:mm:ss")</f>
        <v>00:00:00</v>
      </c>
      <c r="H650">
        <v>135</v>
      </c>
      <c r="I650">
        <v>0</v>
      </c>
      <c r="J650">
        <v>0</v>
      </c>
      <c r="K650">
        <v>75</v>
      </c>
      <c r="L650" s="1"/>
      <c r="M650" s="4"/>
    </row>
    <row r="651" spans="1:13" x14ac:dyDescent="0.25">
      <c r="A651">
        <v>1503960366</v>
      </c>
      <c r="B651" t="s">
        <v>684</v>
      </c>
      <c r="C651" s="1">
        <v>42472</v>
      </c>
      <c r="D651" s="8">
        <f>WEEKDAY(hourlySteps_merged[[#This Row],[ActivityDate]],1)</f>
        <v>3</v>
      </c>
      <c r="E651" s="1" t="str">
        <f>TEXT(hourlySteps_merged[[#This Row],[ActivityDate]],"dddd")</f>
        <v>Tuesday</v>
      </c>
      <c r="F651" s="6" t="s">
        <v>770</v>
      </c>
      <c r="G651" s="6" t="str">
        <f>TEXT(hourlySteps_merged[[#This Row],[ActivityTime2]],"hh:mm:ss")</f>
        <v>01:00:00</v>
      </c>
      <c r="H651">
        <v>0</v>
      </c>
      <c r="I651">
        <v>1</v>
      </c>
      <c r="J651">
        <v>1.6667000000000001E-2</v>
      </c>
      <c r="K651">
        <v>77</v>
      </c>
      <c r="L651" s="1"/>
      <c r="M651" s="4"/>
    </row>
    <row r="652" spans="1:13" x14ac:dyDescent="0.25">
      <c r="A652">
        <v>1503960366</v>
      </c>
      <c r="B652" t="s">
        <v>685</v>
      </c>
      <c r="C652" s="1">
        <v>42472</v>
      </c>
      <c r="D652" s="8">
        <f>WEEKDAY(hourlySteps_merged[[#This Row],[ActivityDate]],1)</f>
        <v>3</v>
      </c>
      <c r="E652" s="1" t="str">
        <f>TEXT(hourlySteps_merged[[#This Row],[ActivityDate]],"dddd")</f>
        <v>Tuesday</v>
      </c>
      <c r="F652" s="6" t="s">
        <v>771</v>
      </c>
      <c r="G652" s="6" t="str">
        <f>TEXT(hourlySteps_merged[[#This Row],[ActivityTime2]],"hh:mm:ss")</f>
        <v>02:00:00</v>
      </c>
      <c r="H652">
        <v>0</v>
      </c>
      <c r="I652">
        <v>15</v>
      </c>
      <c r="J652">
        <v>0.25</v>
      </c>
      <c r="K652">
        <v>110</v>
      </c>
      <c r="L652" s="1"/>
      <c r="M652" s="4"/>
    </row>
    <row r="653" spans="1:13" x14ac:dyDescent="0.25">
      <c r="A653">
        <v>1503960366</v>
      </c>
      <c r="B653" t="s">
        <v>686</v>
      </c>
      <c r="C653" s="1">
        <v>42472</v>
      </c>
      <c r="D653" s="8">
        <f>WEEKDAY(hourlySteps_merged[[#This Row],[ActivityDate]],1)</f>
        <v>3</v>
      </c>
      <c r="E653" s="1" t="str">
        <f>TEXT(hourlySteps_merged[[#This Row],[ActivityDate]],"dddd")</f>
        <v>Tuesday</v>
      </c>
      <c r="F653" s="6" t="s">
        <v>772</v>
      </c>
      <c r="G653" s="6" t="str">
        <f>TEXT(hourlySteps_merged[[#This Row],[ActivityTime2]],"hh:mm:ss")</f>
        <v>03:00:00</v>
      </c>
      <c r="H653">
        <v>0</v>
      </c>
      <c r="I653">
        <v>0</v>
      </c>
      <c r="J653">
        <v>0</v>
      </c>
      <c r="K653">
        <v>73</v>
      </c>
      <c r="L653" s="1"/>
      <c r="M653" s="4"/>
    </row>
    <row r="654" spans="1:13" x14ac:dyDescent="0.25">
      <c r="A654">
        <v>1503960366</v>
      </c>
      <c r="B654" t="s">
        <v>687</v>
      </c>
      <c r="C654" s="1">
        <v>42472</v>
      </c>
      <c r="D654" s="8">
        <f>WEEKDAY(hourlySteps_merged[[#This Row],[ActivityDate]],1)</f>
        <v>3</v>
      </c>
      <c r="E654" s="1" t="str">
        <f>TEXT(hourlySteps_merged[[#This Row],[ActivityDate]],"dddd")</f>
        <v>Tuesday</v>
      </c>
      <c r="F654" s="6" t="s">
        <v>773</v>
      </c>
      <c r="G654" s="6" t="str">
        <f>TEXT(hourlySteps_merged[[#This Row],[ActivityTime2]],"hh:mm:ss")</f>
        <v>04:00:00</v>
      </c>
      <c r="H654">
        <v>0</v>
      </c>
      <c r="I654">
        <v>0</v>
      </c>
      <c r="J654">
        <v>0</v>
      </c>
      <c r="K654">
        <v>73</v>
      </c>
      <c r="L654" s="1"/>
      <c r="M654" s="4"/>
    </row>
    <row r="655" spans="1:13" x14ac:dyDescent="0.25">
      <c r="A655">
        <v>1503960366</v>
      </c>
      <c r="B655" t="s">
        <v>688</v>
      </c>
      <c r="C655" s="1">
        <v>42472</v>
      </c>
      <c r="D655" s="8">
        <f>WEEKDAY(hourlySteps_merged[[#This Row],[ActivityDate]],1)</f>
        <v>3</v>
      </c>
      <c r="E655" s="1" t="str">
        <f>TEXT(hourlySteps_merged[[#This Row],[ActivityDate]],"dddd")</f>
        <v>Tuesday</v>
      </c>
      <c r="F655" s="6" t="s">
        <v>774</v>
      </c>
      <c r="G655" s="6" t="str">
        <f>TEXT(hourlySteps_merged[[#This Row],[ActivityTime2]],"hh:mm:ss")</f>
        <v>05:00:00</v>
      </c>
      <c r="H655">
        <v>14</v>
      </c>
      <c r="I655">
        <v>0</v>
      </c>
      <c r="J655">
        <v>0</v>
      </c>
      <c r="K655">
        <v>73</v>
      </c>
      <c r="L655" s="1"/>
      <c r="M655" s="4"/>
    </row>
    <row r="656" spans="1:13" x14ac:dyDescent="0.25">
      <c r="A656">
        <v>1503960366</v>
      </c>
      <c r="B656" t="s">
        <v>689</v>
      </c>
      <c r="C656" s="1">
        <v>42472</v>
      </c>
      <c r="D656" s="8">
        <f>WEEKDAY(hourlySteps_merged[[#This Row],[ActivityDate]],1)</f>
        <v>3</v>
      </c>
      <c r="E656" s="1" t="str">
        <f>TEXT(hourlySteps_merged[[#This Row],[ActivityDate]],"dddd")</f>
        <v>Tuesday</v>
      </c>
      <c r="F656" s="6" t="s">
        <v>775</v>
      </c>
      <c r="G656" s="6" t="str">
        <f>TEXT(hourlySteps_merged[[#This Row],[ActivityTime2]],"hh:mm:ss")</f>
        <v>06:00:00</v>
      </c>
      <c r="H656">
        <v>408</v>
      </c>
      <c r="I656">
        <v>0</v>
      </c>
      <c r="J656">
        <v>0</v>
      </c>
      <c r="K656">
        <v>73</v>
      </c>
      <c r="L656" s="1"/>
      <c r="M656" s="4"/>
    </row>
    <row r="657" spans="1:13" x14ac:dyDescent="0.25">
      <c r="A657">
        <v>1503960366</v>
      </c>
      <c r="B657" t="s">
        <v>690</v>
      </c>
      <c r="C657" s="1">
        <v>42472</v>
      </c>
      <c r="D657" s="8">
        <f>WEEKDAY(hourlySteps_merged[[#This Row],[ActivityDate]],1)</f>
        <v>3</v>
      </c>
      <c r="E657" s="1" t="str">
        <f>TEXT(hourlySteps_merged[[#This Row],[ActivityDate]],"dddd")</f>
        <v>Tuesday</v>
      </c>
      <c r="F657" s="6" t="s">
        <v>776</v>
      </c>
      <c r="G657" s="6" t="str">
        <f>TEXT(hourlySteps_merged[[#This Row],[ActivityTime2]],"hh:mm:ss")</f>
        <v>07:00:00</v>
      </c>
      <c r="H657">
        <v>214</v>
      </c>
      <c r="I657">
        <v>0</v>
      </c>
      <c r="J657">
        <v>0</v>
      </c>
      <c r="K657">
        <v>73</v>
      </c>
      <c r="L657" s="1"/>
      <c r="M657" s="4"/>
    </row>
    <row r="658" spans="1:13" x14ac:dyDescent="0.25">
      <c r="A658">
        <v>1503960366</v>
      </c>
      <c r="B658" t="s">
        <v>691</v>
      </c>
      <c r="C658" s="1">
        <v>42472</v>
      </c>
      <c r="D658" s="8">
        <f>WEEKDAY(hourlySteps_merged[[#This Row],[ActivityDate]],1)</f>
        <v>3</v>
      </c>
      <c r="E658" s="1" t="str">
        <f>TEXT(hourlySteps_merged[[#This Row],[ActivityDate]],"dddd")</f>
        <v>Tuesday</v>
      </c>
      <c r="F658" s="6" t="s">
        <v>777</v>
      </c>
      <c r="G658" s="6" t="str">
        <f>TEXT(hourlySteps_merged[[#This Row],[ActivityTime2]],"hh:mm:ss")</f>
        <v>08:00:00</v>
      </c>
      <c r="H658">
        <v>109</v>
      </c>
      <c r="I658">
        <v>0</v>
      </c>
      <c r="J658">
        <v>0</v>
      </c>
      <c r="K658">
        <v>73</v>
      </c>
      <c r="L658" s="1"/>
      <c r="M658" s="4"/>
    </row>
    <row r="659" spans="1:13" x14ac:dyDescent="0.25">
      <c r="A659">
        <v>1503960366</v>
      </c>
      <c r="B659" t="s">
        <v>692</v>
      </c>
      <c r="C659" s="1">
        <v>42472</v>
      </c>
      <c r="D659" s="8">
        <f>WEEKDAY(hourlySteps_merged[[#This Row],[ActivityDate]],1)</f>
        <v>3</v>
      </c>
      <c r="E659" s="1" t="str">
        <f>TEXT(hourlySteps_merged[[#This Row],[ActivityDate]],"dddd")</f>
        <v>Tuesday</v>
      </c>
      <c r="F659" s="6" t="s">
        <v>778</v>
      </c>
      <c r="G659" s="6" t="str">
        <f>TEXT(hourlySteps_merged[[#This Row],[ActivityTime2]],"hh:mm:ss")</f>
        <v>09:00:00</v>
      </c>
      <c r="H659">
        <v>160</v>
      </c>
      <c r="I659">
        <v>0</v>
      </c>
      <c r="J659">
        <v>0</v>
      </c>
      <c r="K659">
        <v>73</v>
      </c>
      <c r="L659" s="1"/>
      <c r="M659" s="4"/>
    </row>
    <row r="660" spans="1:13" x14ac:dyDescent="0.25">
      <c r="A660">
        <v>1503960366</v>
      </c>
      <c r="B660" t="s">
        <v>693</v>
      </c>
      <c r="C660" s="1">
        <v>42472</v>
      </c>
      <c r="D660" s="8">
        <f>WEEKDAY(hourlySteps_merged[[#This Row],[ActivityDate]],1)</f>
        <v>3</v>
      </c>
      <c r="E660" s="1" t="str">
        <f>TEXT(hourlySteps_merged[[#This Row],[ActivityDate]],"dddd")</f>
        <v>Tuesday</v>
      </c>
      <c r="F660" s="6" t="s">
        <v>779</v>
      </c>
      <c r="G660" s="6" t="str">
        <f>TEXT(hourlySteps_merged[[#This Row],[ActivityTime2]],"hh:mm:ss")</f>
        <v>10:00:00</v>
      </c>
      <c r="H660">
        <v>322</v>
      </c>
      <c r="I660">
        <v>0</v>
      </c>
      <c r="J660">
        <v>0</v>
      </c>
      <c r="K660">
        <v>73</v>
      </c>
      <c r="L660" s="1"/>
      <c r="M660" s="4"/>
    </row>
    <row r="661" spans="1:13" x14ac:dyDescent="0.25">
      <c r="A661">
        <v>1503960366</v>
      </c>
      <c r="B661" t="s">
        <v>694</v>
      </c>
      <c r="C661" s="1">
        <v>42472</v>
      </c>
      <c r="D661" s="8">
        <f>WEEKDAY(hourlySteps_merged[[#This Row],[ActivityDate]],1)</f>
        <v>3</v>
      </c>
      <c r="E661" s="1" t="str">
        <f>TEXT(hourlySteps_merged[[#This Row],[ActivityDate]],"dddd")</f>
        <v>Tuesday</v>
      </c>
      <c r="F661" s="6" t="s">
        <v>780</v>
      </c>
      <c r="G661" s="6" t="str">
        <f>TEXT(hourlySteps_merged[[#This Row],[ActivityTime2]],"hh:mm:ss")</f>
        <v>11:00:00</v>
      </c>
      <c r="H661">
        <v>477</v>
      </c>
      <c r="I661">
        <v>5</v>
      </c>
      <c r="J661">
        <v>8.3333000000000004E-2</v>
      </c>
      <c r="K661">
        <v>89</v>
      </c>
      <c r="L661" s="1"/>
      <c r="M661" s="4"/>
    </row>
    <row r="662" spans="1:13" x14ac:dyDescent="0.25">
      <c r="A662">
        <v>1503960366</v>
      </c>
      <c r="B662" t="s">
        <v>695</v>
      </c>
      <c r="C662" s="1">
        <v>42472</v>
      </c>
      <c r="D662" s="8">
        <f>WEEKDAY(hourlySteps_merged[[#This Row],[ActivityDate]],1)</f>
        <v>3</v>
      </c>
      <c r="E662" s="1" t="str">
        <f>TEXT(hourlySteps_merged[[#This Row],[ActivityDate]],"dddd")</f>
        <v>Tuesday</v>
      </c>
      <c r="F662" s="6" t="s">
        <v>781</v>
      </c>
      <c r="G662" s="6" t="str">
        <f>TEXT(hourlySteps_merged[[#This Row],[ActivityTime2]],"hh:mm:ss")</f>
        <v>12:00:00</v>
      </c>
      <c r="H662">
        <v>507</v>
      </c>
      <c r="I662">
        <v>5</v>
      </c>
      <c r="J662">
        <v>8.3333000000000004E-2</v>
      </c>
      <c r="K662">
        <v>88</v>
      </c>
      <c r="L662" s="1"/>
      <c r="M662" s="4"/>
    </row>
    <row r="663" spans="1:13" x14ac:dyDescent="0.25">
      <c r="A663">
        <v>1503960366</v>
      </c>
      <c r="B663" t="s">
        <v>696</v>
      </c>
      <c r="C663" s="1">
        <v>42472</v>
      </c>
      <c r="D663" s="8">
        <f>WEEKDAY(hourlySteps_merged[[#This Row],[ActivityDate]],1)</f>
        <v>3</v>
      </c>
      <c r="E663" s="1" t="str">
        <f>TEXT(hourlySteps_merged[[#This Row],[ActivityDate]],"dddd")</f>
        <v>Tuesday</v>
      </c>
      <c r="F663" s="6" t="s">
        <v>782</v>
      </c>
      <c r="G663" s="6" t="str">
        <f>TEXT(hourlySteps_merged[[#This Row],[ActivityTime2]],"hh:mm:ss")</f>
        <v>13:00:00</v>
      </c>
      <c r="H663">
        <v>7</v>
      </c>
      <c r="I663">
        <v>5</v>
      </c>
      <c r="J663">
        <v>8.3333000000000004E-2</v>
      </c>
      <c r="K663">
        <v>88</v>
      </c>
      <c r="L663" s="1"/>
      <c r="M663" s="4"/>
    </row>
    <row r="664" spans="1:13" x14ac:dyDescent="0.25">
      <c r="A664">
        <v>1503960366</v>
      </c>
      <c r="B664" t="s">
        <v>697</v>
      </c>
      <c r="C664" s="1">
        <v>42472</v>
      </c>
      <c r="D664" s="8">
        <f>WEEKDAY(hourlySteps_merged[[#This Row],[ActivityDate]],1)</f>
        <v>3</v>
      </c>
      <c r="E664" s="1" t="str">
        <f>TEXT(hourlySteps_merged[[#This Row],[ActivityDate]],"dddd")</f>
        <v>Tuesday</v>
      </c>
      <c r="F664" s="6" t="s">
        <v>783</v>
      </c>
      <c r="G664" s="6" t="str">
        <f>TEXT(hourlySteps_merged[[#This Row],[ActivityTime2]],"hh:mm:ss")</f>
        <v>14:00:00</v>
      </c>
      <c r="H664">
        <v>0</v>
      </c>
      <c r="I664">
        <v>99</v>
      </c>
      <c r="J664">
        <v>1.65</v>
      </c>
      <c r="K664">
        <v>377</v>
      </c>
      <c r="L664" s="1"/>
      <c r="M664" s="4"/>
    </row>
    <row r="665" spans="1:13" x14ac:dyDescent="0.25">
      <c r="A665">
        <v>1503960366</v>
      </c>
      <c r="B665" t="s">
        <v>698</v>
      </c>
      <c r="C665" s="1">
        <v>42472</v>
      </c>
      <c r="D665" s="8">
        <f>WEEKDAY(hourlySteps_merged[[#This Row],[ActivityDate]],1)</f>
        <v>3</v>
      </c>
      <c r="E665" s="1" t="str">
        <f>TEXT(hourlySteps_merged[[#This Row],[ActivityDate]],"dddd")</f>
        <v>Tuesday</v>
      </c>
      <c r="F665" s="6" t="s">
        <v>784</v>
      </c>
      <c r="G665" s="6" t="str">
        <f>TEXT(hourlySteps_merged[[#This Row],[ActivityTime2]],"hh:mm:ss")</f>
        <v>15:00:00</v>
      </c>
      <c r="H665">
        <v>22</v>
      </c>
      <c r="I665">
        <v>0</v>
      </c>
      <c r="J665">
        <v>0</v>
      </c>
      <c r="K665">
        <v>76</v>
      </c>
      <c r="L665" s="1"/>
      <c r="M665" s="4"/>
    </row>
    <row r="666" spans="1:13" x14ac:dyDescent="0.25">
      <c r="A666">
        <v>1503960366</v>
      </c>
      <c r="B666" t="s">
        <v>699</v>
      </c>
      <c r="C666" s="1">
        <v>42472</v>
      </c>
      <c r="D666" s="8">
        <f>WEEKDAY(hourlySteps_merged[[#This Row],[ActivityDate]],1)</f>
        <v>3</v>
      </c>
      <c r="E666" s="1" t="str">
        <f>TEXT(hourlySteps_merged[[#This Row],[ActivityDate]],"dddd")</f>
        <v>Tuesday</v>
      </c>
      <c r="F666" s="6" t="s">
        <v>785</v>
      </c>
      <c r="G666" s="6" t="str">
        <f>TEXT(hourlySteps_merged[[#This Row],[ActivityTime2]],"hh:mm:ss")</f>
        <v>16:00:00</v>
      </c>
      <c r="H666">
        <v>2692</v>
      </c>
      <c r="I666">
        <v>6</v>
      </c>
      <c r="J666">
        <v>0.1</v>
      </c>
      <c r="K666">
        <v>89</v>
      </c>
      <c r="L666" s="1"/>
      <c r="M666" s="4"/>
    </row>
    <row r="667" spans="1:13" x14ac:dyDescent="0.25">
      <c r="A667">
        <v>1503960366</v>
      </c>
      <c r="B667" t="s">
        <v>700</v>
      </c>
      <c r="C667" s="1">
        <v>42472</v>
      </c>
      <c r="D667" s="8">
        <f>WEEKDAY(hourlySteps_merged[[#This Row],[ActivityDate]],1)</f>
        <v>3</v>
      </c>
      <c r="E667" s="1" t="str">
        <f>TEXT(hourlySteps_merged[[#This Row],[ActivityDate]],"dddd")</f>
        <v>Tuesday</v>
      </c>
      <c r="F667" s="6" t="s">
        <v>786</v>
      </c>
      <c r="G667" s="6" t="str">
        <f>TEXT(hourlySteps_merged[[#This Row],[ActivityTime2]],"hh:mm:ss")</f>
        <v>17:00:00</v>
      </c>
      <c r="H667">
        <v>1260</v>
      </c>
      <c r="I667">
        <v>77</v>
      </c>
      <c r="J667">
        <v>1.2833330000000001</v>
      </c>
      <c r="K667">
        <v>272</v>
      </c>
      <c r="L667" s="1"/>
      <c r="M667" s="4"/>
    </row>
    <row r="668" spans="1:13" x14ac:dyDescent="0.25">
      <c r="A668">
        <v>1503960366</v>
      </c>
      <c r="B668" t="s">
        <v>701</v>
      </c>
      <c r="C668" s="1">
        <v>42472</v>
      </c>
      <c r="D668" s="8">
        <f>WEEKDAY(hourlySteps_merged[[#This Row],[ActivityDate]],1)</f>
        <v>3</v>
      </c>
      <c r="E668" s="1" t="str">
        <f>TEXT(hourlySteps_merged[[#This Row],[ActivityDate]],"dddd")</f>
        <v>Tuesday</v>
      </c>
      <c r="F668" s="6" t="s">
        <v>787</v>
      </c>
      <c r="G668" s="6" t="str">
        <f>TEXT(hourlySteps_merged[[#This Row],[ActivityTime2]],"hh:mm:ss")</f>
        <v>18:00:00</v>
      </c>
      <c r="H668">
        <v>624</v>
      </c>
      <c r="I668">
        <v>55</v>
      </c>
      <c r="J668">
        <v>0.91666700000000001</v>
      </c>
      <c r="K668">
        <v>240</v>
      </c>
      <c r="L668" s="1"/>
      <c r="M668" s="4"/>
    </row>
    <row r="669" spans="1:13" x14ac:dyDescent="0.25">
      <c r="A669">
        <v>1503960366</v>
      </c>
      <c r="B669" t="s">
        <v>702</v>
      </c>
      <c r="C669" s="1">
        <v>42472</v>
      </c>
      <c r="D669" s="8">
        <f>WEEKDAY(hourlySteps_merged[[#This Row],[ActivityDate]],1)</f>
        <v>3</v>
      </c>
      <c r="E669" s="1" t="str">
        <f>TEXT(hourlySteps_merged[[#This Row],[ActivityDate]],"dddd")</f>
        <v>Tuesday</v>
      </c>
      <c r="F669" s="6" t="s">
        <v>788</v>
      </c>
      <c r="G669" s="6" t="str">
        <f>TEXT(hourlySteps_merged[[#This Row],[ActivityTime2]],"hh:mm:ss")</f>
        <v>19:00:00</v>
      </c>
      <c r="H669">
        <v>1062</v>
      </c>
      <c r="I669">
        <v>159</v>
      </c>
      <c r="J669">
        <v>2.65</v>
      </c>
      <c r="K669">
        <v>567</v>
      </c>
      <c r="L669" s="1"/>
      <c r="M669" s="4"/>
    </row>
    <row r="670" spans="1:13" x14ac:dyDescent="0.25">
      <c r="A670">
        <v>1503960366</v>
      </c>
      <c r="B670" t="s">
        <v>703</v>
      </c>
      <c r="C670" s="1">
        <v>42472</v>
      </c>
      <c r="D670" s="8">
        <f>WEEKDAY(hourlySteps_merged[[#This Row],[ActivityDate]],1)</f>
        <v>3</v>
      </c>
      <c r="E670" s="1" t="str">
        <f>TEXT(hourlySteps_merged[[#This Row],[ActivityDate]],"dddd")</f>
        <v>Tuesday</v>
      </c>
      <c r="F670" s="6" t="s">
        <v>789</v>
      </c>
      <c r="G670" s="6" t="str">
        <f>TEXT(hourlySteps_merged[[#This Row],[ActivityTime2]],"hh:mm:ss")</f>
        <v>20:00:00</v>
      </c>
      <c r="H670">
        <v>1325</v>
      </c>
      <c r="I670">
        <v>4</v>
      </c>
      <c r="J670">
        <v>6.6667000000000004E-2</v>
      </c>
      <c r="K670">
        <v>84</v>
      </c>
      <c r="L670" s="1"/>
      <c r="M670" s="4"/>
    </row>
    <row r="671" spans="1:13" x14ac:dyDescent="0.25">
      <c r="A671">
        <v>1503960366</v>
      </c>
      <c r="B671" t="s">
        <v>704</v>
      </c>
      <c r="C671" s="1">
        <v>42472</v>
      </c>
      <c r="D671" s="8">
        <f>WEEKDAY(hourlySteps_merged[[#This Row],[ActivityDate]],1)</f>
        <v>3</v>
      </c>
      <c r="E671" s="1" t="str">
        <f>TEXT(hourlySteps_merged[[#This Row],[ActivityDate]],"dddd")</f>
        <v>Tuesday</v>
      </c>
      <c r="F671" s="6" t="s">
        <v>790</v>
      </c>
      <c r="G671" s="6" t="str">
        <f>TEXT(hourlySteps_merged[[#This Row],[ActivityTime2]],"hh:mm:ss")</f>
        <v>21:00:00</v>
      </c>
      <c r="H671">
        <v>2684</v>
      </c>
      <c r="I671">
        <v>45</v>
      </c>
      <c r="J671">
        <v>0.75</v>
      </c>
      <c r="K671">
        <v>191</v>
      </c>
      <c r="L671" s="1"/>
      <c r="M671" s="4"/>
    </row>
    <row r="672" spans="1:13" x14ac:dyDescent="0.25">
      <c r="A672">
        <v>1503960366</v>
      </c>
      <c r="B672" t="s">
        <v>705</v>
      </c>
      <c r="C672" s="1">
        <v>42472</v>
      </c>
      <c r="D672" s="8">
        <f>WEEKDAY(hourlySteps_merged[[#This Row],[ActivityDate]],1)</f>
        <v>3</v>
      </c>
      <c r="E672" s="1" t="str">
        <f>TEXT(hourlySteps_merged[[#This Row],[ActivityDate]],"dddd")</f>
        <v>Tuesday</v>
      </c>
      <c r="F672" s="6" t="s">
        <v>791</v>
      </c>
      <c r="G672" s="6" t="str">
        <f>TEXT(hourlySteps_merged[[#This Row],[ActivityTime2]],"hh:mm:ss")</f>
        <v>22:00:00</v>
      </c>
      <c r="H672">
        <v>0</v>
      </c>
      <c r="I672">
        <v>4</v>
      </c>
      <c r="J672">
        <v>6.6667000000000004E-2</v>
      </c>
      <c r="K672">
        <v>87</v>
      </c>
      <c r="L672" s="1"/>
      <c r="M672" s="4"/>
    </row>
    <row r="673" spans="1:13" x14ac:dyDescent="0.25">
      <c r="A673">
        <v>1503960366</v>
      </c>
      <c r="B673" t="s">
        <v>706</v>
      </c>
      <c r="C673" s="1">
        <v>42472</v>
      </c>
      <c r="D673" s="8">
        <f>WEEKDAY(hourlySteps_merged[[#This Row],[ActivityDate]],1)</f>
        <v>3</v>
      </c>
      <c r="E673" s="1" t="str">
        <f>TEXT(hourlySteps_merged[[#This Row],[ActivityDate]],"dddd")</f>
        <v>Tuesday</v>
      </c>
      <c r="F673" s="6" t="s">
        <v>792</v>
      </c>
      <c r="G673" s="6" t="str">
        <f>TEXT(hourlySteps_merged[[#This Row],[ActivityTime2]],"hh:mm:ss")</f>
        <v>23:00:00</v>
      </c>
      <c r="H673">
        <v>0</v>
      </c>
      <c r="I673">
        <v>7</v>
      </c>
      <c r="J673">
        <v>0.11666700000000001</v>
      </c>
      <c r="K673">
        <v>92</v>
      </c>
      <c r="L673" s="1"/>
      <c r="M673" s="4"/>
    </row>
    <row r="674" spans="1:13" x14ac:dyDescent="0.25">
      <c r="A674">
        <v>1503960366</v>
      </c>
      <c r="B674" t="s">
        <v>42</v>
      </c>
      <c r="C674" s="1">
        <v>42472</v>
      </c>
      <c r="D674" s="8">
        <f>WEEKDAY(hourlySteps_merged[[#This Row],[ActivityDate]],1)</f>
        <v>3</v>
      </c>
      <c r="E674" s="1" t="str">
        <f>TEXT(hourlySteps_merged[[#This Row],[ActivityDate]],"dddd")</f>
        <v>Tuesday</v>
      </c>
      <c r="F674" s="6" t="s">
        <v>769</v>
      </c>
      <c r="G674" s="6" t="str">
        <f>TEXT(hourlySteps_merged[[#This Row],[ActivityTime2]],"hh:mm:ss")</f>
        <v>00:00:00</v>
      </c>
      <c r="H674">
        <v>0</v>
      </c>
      <c r="I674">
        <v>0</v>
      </c>
      <c r="J674">
        <v>0</v>
      </c>
      <c r="K674">
        <v>59</v>
      </c>
      <c r="L674" s="1"/>
      <c r="M674" s="4"/>
    </row>
    <row r="675" spans="1:13" x14ac:dyDescent="0.25">
      <c r="A675">
        <v>1503960366</v>
      </c>
      <c r="B675" t="s">
        <v>707</v>
      </c>
      <c r="C675" s="1">
        <v>42472</v>
      </c>
      <c r="D675" s="8">
        <f>WEEKDAY(hourlySteps_merged[[#This Row],[ActivityDate]],1)</f>
        <v>3</v>
      </c>
      <c r="E675" s="1" t="str">
        <f>TEXT(hourlySteps_merged[[#This Row],[ActivityDate]],"dddd")</f>
        <v>Tuesday</v>
      </c>
      <c r="F675" s="6" t="s">
        <v>770</v>
      </c>
      <c r="G675" s="6" t="str">
        <f>TEXT(hourlySteps_merged[[#This Row],[ActivityTime2]],"hh:mm:ss")</f>
        <v>01:00:00</v>
      </c>
      <c r="H675">
        <v>92</v>
      </c>
      <c r="I675">
        <v>0</v>
      </c>
      <c r="J675">
        <v>0</v>
      </c>
      <c r="K675">
        <v>59</v>
      </c>
      <c r="L675" s="1"/>
      <c r="M675" s="4"/>
    </row>
    <row r="676" spans="1:13" x14ac:dyDescent="0.25">
      <c r="A676">
        <v>1503960366</v>
      </c>
      <c r="B676" t="s">
        <v>708</v>
      </c>
      <c r="C676" s="1">
        <v>42472</v>
      </c>
      <c r="D676" s="8">
        <f>WEEKDAY(hourlySteps_merged[[#This Row],[ActivityDate]],1)</f>
        <v>3</v>
      </c>
      <c r="E676" s="1" t="str">
        <f>TEXT(hourlySteps_merged[[#This Row],[ActivityDate]],"dddd")</f>
        <v>Tuesday</v>
      </c>
      <c r="F676" s="6" t="s">
        <v>771</v>
      </c>
      <c r="G676" s="6" t="str">
        <f>TEXT(hourlySteps_merged[[#This Row],[ActivityTime2]],"hh:mm:ss")</f>
        <v>02:00:00</v>
      </c>
      <c r="H676">
        <v>0</v>
      </c>
      <c r="I676">
        <v>0</v>
      </c>
      <c r="J676">
        <v>0</v>
      </c>
      <c r="K676">
        <v>59</v>
      </c>
      <c r="L676" s="1"/>
      <c r="M676" s="4"/>
    </row>
    <row r="677" spans="1:13" x14ac:dyDescent="0.25">
      <c r="A677">
        <v>1503960366</v>
      </c>
      <c r="B677" t="s">
        <v>709</v>
      </c>
      <c r="C677" s="1">
        <v>42472</v>
      </c>
      <c r="D677" s="8">
        <f>WEEKDAY(hourlySteps_merged[[#This Row],[ActivityDate]],1)</f>
        <v>3</v>
      </c>
      <c r="E677" s="1" t="str">
        <f>TEXT(hourlySteps_merged[[#This Row],[ActivityDate]],"dddd")</f>
        <v>Tuesday</v>
      </c>
      <c r="F677" s="6" t="s">
        <v>772</v>
      </c>
      <c r="G677" s="6" t="str">
        <f>TEXT(hourlySteps_merged[[#This Row],[ActivityTime2]],"hh:mm:ss")</f>
        <v>03:00:00</v>
      </c>
      <c r="H677">
        <v>0</v>
      </c>
      <c r="I677">
        <v>0</v>
      </c>
      <c r="J677">
        <v>0</v>
      </c>
      <c r="K677">
        <v>59</v>
      </c>
      <c r="L677" s="1"/>
      <c r="M677" s="4"/>
    </row>
    <row r="678" spans="1:13" x14ac:dyDescent="0.25">
      <c r="A678">
        <v>1503960366</v>
      </c>
      <c r="B678" t="s">
        <v>710</v>
      </c>
      <c r="C678" s="1">
        <v>42472</v>
      </c>
      <c r="D678" s="8">
        <f>WEEKDAY(hourlySteps_merged[[#This Row],[ActivityDate]],1)</f>
        <v>3</v>
      </c>
      <c r="E678" s="1" t="str">
        <f>TEXT(hourlySteps_merged[[#This Row],[ActivityDate]],"dddd")</f>
        <v>Tuesday</v>
      </c>
      <c r="F678" s="6" t="s">
        <v>773</v>
      </c>
      <c r="G678" s="6" t="str">
        <f>TEXT(hourlySteps_merged[[#This Row],[ActivityTime2]],"hh:mm:ss")</f>
        <v>04:00:00</v>
      </c>
      <c r="H678">
        <v>0</v>
      </c>
      <c r="I678">
        <v>0</v>
      </c>
      <c r="J678">
        <v>0</v>
      </c>
      <c r="K678">
        <v>59</v>
      </c>
      <c r="L678" s="1"/>
      <c r="M678" s="4"/>
    </row>
    <row r="679" spans="1:13" x14ac:dyDescent="0.25">
      <c r="A679">
        <v>1503960366</v>
      </c>
      <c r="B679" t="s">
        <v>711</v>
      </c>
      <c r="C679" s="1">
        <v>42472</v>
      </c>
      <c r="D679" s="8">
        <f>WEEKDAY(hourlySteps_merged[[#This Row],[ActivityDate]],1)</f>
        <v>3</v>
      </c>
      <c r="E679" s="1" t="str">
        <f>TEXT(hourlySteps_merged[[#This Row],[ActivityDate]],"dddd")</f>
        <v>Tuesday</v>
      </c>
      <c r="F679" s="6" t="s">
        <v>774</v>
      </c>
      <c r="G679" s="6" t="str">
        <f>TEXT(hourlySteps_merged[[#This Row],[ActivityTime2]],"hh:mm:ss")</f>
        <v>05:00:00</v>
      </c>
      <c r="H679">
        <v>0</v>
      </c>
      <c r="I679">
        <v>0</v>
      </c>
      <c r="J679">
        <v>0</v>
      </c>
      <c r="K679">
        <v>59</v>
      </c>
      <c r="L679" s="1"/>
      <c r="M679" s="4"/>
    </row>
    <row r="680" spans="1:13" x14ac:dyDescent="0.25">
      <c r="A680">
        <v>1503960366</v>
      </c>
      <c r="B680" t="s">
        <v>712</v>
      </c>
      <c r="C680" s="1">
        <v>42472</v>
      </c>
      <c r="D680" s="8">
        <f>WEEKDAY(hourlySteps_merged[[#This Row],[ActivityDate]],1)</f>
        <v>3</v>
      </c>
      <c r="E680" s="1" t="str">
        <f>TEXT(hourlySteps_merged[[#This Row],[ActivityDate]],"dddd")</f>
        <v>Tuesday</v>
      </c>
      <c r="F680" s="6" t="s">
        <v>775</v>
      </c>
      <c r="G680" s="6" t="str">
        <f>TEXT(hourlySteps_merged[[#This Row],[ActivityTime2]],"hh:mm:ss")</f>
        <v>06:00:00</v>
      </c>
      <c r="H680">
        <v>0</v>
      </c>
      <c r="I680">
        <v>0</v>
      </c>
      <c r="J680">
        <v>0</v>
      </c>
      <c r="K680">
        <v>59</v>
      </c>
      <c r="L680" s="1"/>
      <c r="M680" s="4"/>
    </row>
    <row r="681" spans="1:13" x14ac:dyDescent="0.25">
      <c r="A681">
        <v>1503960366</v>
      </c>
      <c r="B681" t="s">
        <v>713</v>
      </c>
      <c r="C681" s="1">
        <v>42472</v>
      </c>
      <c r="D681" s="8">
        <f>WEEKDAY(hourlySteps_merged[[#This Row],[ActivityDate]],1)</f>
        <v>3</v>
      </c>
      <c r="E681" s="1" t="str">
        <f>TEXT(hourlySteps_merged[[#This Row],[ActivityDate]],"dddd")</f>
        <v>Tuesday</v>
      </c>
      <c r="F681" s="6" t="s">
        <v>776</v>
      </c>
      <c r="G681" s="6" t="str">
        <f>TEXT(hourlySteps_merged[[#This Row],[ActivityTime2]],"hh:mm:ss")</f>
        <v>07:00:00</v>
      </c>
      <c r="H681">
        <v>47</v>
      </c>
      <c r="I681">
        <v>0</v>
      </c>
      <c r="J681">
        <v>0</v>
      </c>
      <c r="K681">
        <v>59</v>
      </c>
      <c r="L681" s="1"/>
      <c r="M681" s="4"/>
    </row>
    <row r="682" spans="1:13" x14ac:dyDescent="0.25">
      <c r="A682">
        <v>1503960366</v>
      </c>
      <c r="B682" t="s">
        <v>714</v>
      </c>
      <c r="C682" s="1">
        <v>42472</v>
      </c>
      <c r="D682" s="8">
        <f>WEEKDAY(hourlySteps_merged[[#This Row],[ActivityDate]],1)</f>
        <v>3</v>
      </c>
      <c r="E682" s="1" t="str">
        <f>TEXT(hourlySteps_merged[[#This Row],[ActivityDate]],"dddd")</f>
        <v>Tuesday</v>
      </c>
      <c r="F682" s="6" t="s">
        <v>777</v>
      </c>
      <c r="G682" s="6" t="str">
        <f>TEXT(hourlySteps_merged[[#This Row],[ActivityTime2]],"hh:mm:ss")</f>
        <v>08:00:00</v>
      </c>
      <c r="H682">
        <v>227</v>
      </c>
      <c r="I682">
        <v>0</v>
      </c>
      <c r="J682">
        <v>0</v>
      </c>
      <c r="K682">
        <v>59</v>
      </c>
      <c r="L682" s="1"/>
      <c r="M682" s="4"/>
    </row>
    <row r="683" spans="1:13" x14ac:dyDescent="0.25">
      <c r="A683">
        <v>1503960366</v>
      </c>
      <c r="B683" t="s">
        <v>715</v>
      </c>
      <c r="C683" s="1">
        <v>42472</v>
      </c>
      <c r="D683" s="8">
        <f>WEEKDAY(hourlySteps_merged[[#This Row],[ActivityDate]],1)</f>
        <v>3</v>
      </c>
      <c r="E683" s="1" t="str">
        <f>TEXT(hourlySteps_merged[[#This Row],[ActivityDate]],"dddd")</f>
        <v>Tuesday</v>
      </c>
      <c r="F683" s="6" t="s">
        <v>778</v>
      </c>
      <c r="G683" s="6" t="str">
        <f>TEXT(hourlySteps_merged[[#This Row],[ActivityTime2]],"hh:mm:ss")</f>
        <v>09:00:00</v>
      </c>
      <c r="H683">
        <v>1461</v>
      </c>
      <c r="I683">
        <v>0</v>
      </c>
      <c r="J683">
        <v>0</v>
      </c>
      <c r="K683">
        <v>59</v>
      </c>
      <c r="L683" s="1"/>
      <c r="M683" s="4"/>
    </row>
    <row r="684" spans="1:13" x14ac:dyDescent="0.25">
      <c r="A684">
        <v>1503960366</v>
      </c>
      <c r="B684" t="s">
        <v>716</v>
      </c>
      <c r="C684" s="1">
        <v>42472</v>
      </c>
      <c r="D684" s="8">
        <f>WEEKDAY(hourlySteps_merged[[#This Row],[ActivityDate]],1)</f>
        <v>3</v>
      </c>
      <c r="E684" s="1" t="str">
        <f>TEXT(hourlySteps_merged[[#This Row],[ActivityDate]],"dddd")</f>
        <v>Tuesday</v>
      </c>
      <c r="F684" s="6" t="s">
        <v>779</v>
      </c>
      <c r="G684" s="6" t="str">
        <f>TEXT(hourlySteps_merged[[#This Row],[ActivityTime2]],"hh:mm:ss")</f>
        <v>10:00:00</v>
      </c>
      <c r="H684">
        <v>258</v>
      </c>
      <c r="I684">
        <v>98</v>
      </c>
      <c r="J684">
        <v>1.6333329999999999</v>
      </c>
      <c r="K684">
        <v>320</v>
      </c>
      <c r="L684" s="1"/>
      <c r="M684" s="4"/>
    </row>
    <row r="685" spans="1:13" x14ac:dyDescent="0.25">
      <c r="A685">
        <v>1503960366</v>
      </c>
      <c r="B685" t="s">
        <v>717</v>
      </c>
      <c r="C685" s="1">
        <v>42472</v>
      </c>
      <c r="D685" s="8">
        <f>WEEKDAY(hourlySteps_merged[[#This Row],[ActivityDate]],1)</f>
        <v>3</v>
      </c>
      <c r="E685" s="1" t="str">
        <f>TEXT(hourlySteps_merged[[#This Row],[ActivityDate]],"dddd")</f>
        <v>Tuesday</v>
      </c>
      <c r="F685" s="6" t="s">
        <v>780</v>
      </c>
      <c r="G685" s="6" t="str">
        <f>TEXT(hourlySteps_merged[[#This Row],[ActivityTime2]],"hh:mm:ss")</f>
        <v>11:00:00</v>
      </c>
      <c r="H685">
        <v>988</v>
      </c>
      <c r="I685">
        <v>39</v>
      </c>
      <c r="J685">
        <v>0.65</v>
      </c>
      <c r="K685">
        <v>157</v>
      </c>
      <c r="L685" s="1"/>
      <c r="M685" s="4"/>
    </row>
    <row r="686" spans="1:13" x14ac:dyDescent="0.25">
      <c r="A686">
        <v>1503960366</v>
      </c>
      <c r="B686" t="s">
        <v>718</v>
      </c>
      <c r="C686" s="1">
        <v>42472</v>
      </c>
      <c r="D686" s="8">
        <f>WEEKDAY(hourlySteps_merged[[#This Row],[ActivityDate]],1)</f>
        <v>3</v>
      </c>
      <c r="E686" s="1" t="str">
        <f>TEXT(hourlySteps_merged[[#This Row],[ActivityDate]],"dddd")</f>
        <v>Tuesday</v>
      </c>
      <c r="F686" s="6" t="s">
        <v>781</v>
      </c>
      <c r="G686" s="6" t="str">
        <f>TEXT(hourlySteps_merged[[#This Row],[ActivityTime2]],"hh:mm:ss")</f>
        <v>12:00:00</v>
      </c>
      <c r="H686">
        <v>74</v>
      </c>
      <c r="I686">
        <v>24</v>
      </c>
      <c r="J686">
        <v>0.4</v>
      </c>
      <c r="K686">
        <v>105</v>
      </c>
      <c r="L686" s="1"/>
      <c r="M686" s="4"/>
    </row>
    <row r="687" spans="1:13" x14ac:dyDescent="0.25">
      <c r="A687">
        <v>1503960366</v>
      </c>
      <c r="B687" t="s">
        <v>719</v>
      </c>
      <c r="C687" s="1">
        <v>42472</v>
      </c>
      <c r="D687" s="8">
        <f>WEEKDAY(hourlySteps_merged[[#This Row],[ActivityDate]],1)</f>
        <v>3</v>
      </c>
      <c r="E687" s="1" t="str">
        <f>TEXT(hourlySteps_merged[[#This Row],[ActivityDate]],"dddd")</f>
        <v>Tuesday</v>
      </c>
      <c r="F687" s="6" t="s">
        <v>782</v>
      </c>
      <c r="G687" s="6" t="str">
        <f>TEXT(hourlySteps_merged[[#This Row],[ActivityTime2]],"hh:mm:ss")</f>
        <v>13:00:00</v>
      </c>
      <c r="H687">
        <v>234</v>
      </c>
      <c r="I687">
        <v>7</v>
      </c>
      <c r="J687">
        <v>0.11666700000000001</v>
      </c>
      <c r="K687">
        <v>71</v>
      </c>
      <c r="L687" s="1"/>
      <c r="M687" s="4"/>
    </row>
    <row r="688" spans="1:13" x14ac:dyDescent="0.25">
      <c r="A688">
        <v>1503960366</v>
      </c>
      <c r="B688" t="s">
        <v>720</v>
      </c>
      <c r="C688" s="1">
        <v>42472</v>
      </c>
      <c r="D688" s="8">
        <f>WEEKDAY(hourlySteps_merged[[#This Row],[ActivityDate]],1)</f>
        <v>3</v>
      </c>
      <c r="E688" s="1" t="str">
        <f>TEXT(hourlySteps_merged[[#This Row],[ActivityDate]],"dddd")</f>
        <v>Tuesday</v>
      </c>
      <c r="F688" s="6" t="s">
        <v>783</v>
      </c>
      <c r="G688" s="6" t="str">
        <f>TEXT(hourlySteps_merged[[#This Row],[ActivityTime2]],"hh:mm:ss")</f>
        <v>14:00:00</v>
      </c>
      <c r="H688">
        <v>159</v>
      </c>
      <c r="I688">
        <v>17</v>
      </c>
      <c r="J688">
        <v>0.283333</v>
      </c>
      <c r="K688">
        <v>92</v>
      </c>
      <c r="L688" s="1"/>
      <c r="M688" s="4"/>
    </row>
    <row r="689" spans="1:13" x14ac:dyDescent="0.25">
      <c r="A689">
        <v>1503960366</v>
      </c>
      <c r="B689" t="s">
        <v>721</v>
      </c>
      <c r="C689" s="1">
        <v>42472</v>
      </c>
      <c r="D689" s="8">
        <f>WEEKDAY(hourlySteps_merged[[#This Row],[ActivityDate]],1)</f>
        <v>3</v>
      </c>
      <c r="E689" s="1" t="str">
        <f>TEXT(hourlySteps_merged[[#This Row],[ActivityDate]],"dddd")</f>
        <v>Tuesday</v>
      </c>
      <c r="F689" s="6" t="s">
        <v>784</v>
      </c>
      <c r="G689" s="6" t="str">
        <f>TEXT(hourlySteps_merged[[#This Row],[ActivityTime2]],"hh:mm:ss")</f>
        <v>15:00:00</v>
      </c>
      <c r="H689">
        <v>1038</v>
      </c>
      <c r="I689">
        <v>6</v>
      </c>
      <c r="J689">
        <v>0.1</v>
      </c>
      <c r="K689">
        <v>68</v>
      </c>
      <c r="L689" s="1"/>
      <c r="M689" s="4"/>
    </row>
    <row r="690" spans="1:13" x14ac:dyDescent="0.25">
      <c r="A690">
        <v>1503960366</v>
      </c>
      <c r="B690" t="s">
        <v>722</v>
      </c>
      <c r="C690" s="1">
        <v>42472</v>
      </c>
      <c r="D690" s="8">
        <f>WEEKDAY(hourlySteps_merged[[#This Row],[ActivityDate]],1)</f>
        <v>3</v>
      </c>
      <c r="E690" s="1" t="str">
        <f>TEXT(hourlySteps_merged[[#This Row],[ActivityDate]],"dddd")</f>
        <v>Tuesday</v>
      </c>
      <c r="F690" s="6" t="s">
        <v>785</v>
      </c>
      <c r="G690" s="6" t="str">
        <f>TEXT(hourlySteps_merged[[#This Row],[ActivityTime2]],"hh:mm:ss")</f>
        <v>16:00:00</v>
      </c>
      <c r="H690">
        <v>312</v>
      </c>
      <c r="I690">
        <v>26</v>
      </c>
      <c r="J690">
        <v>0.43333300000000002</v>
      </c>
      <c r="K690">
        <v>104</v>
      </c>
      <c r="L690" s="1"/>
      <c r="M690" s="4"/>
    </row>
    <row r="691" spans="1:13" x14ac:dyDescent="0.25">
      <c r="A691">
        <v>1503960366</v>
      </c>
      <c r="B691" t="s">
        <v>723</v>
      </c>
      <c r="C691" s="1">
        <v>42472</v>
      </c>
      <c r="D691" s="8">
        <f>WEEKDAY(hourlySteps_merged[[#This Row],[ActivityDate]],1)</f>
        <v>3</v>
      </c>
      <c r="E691" s="1" t="str">
        <f>TEXT(hourlySteps_merged[[#This Row],[ActivityDate]],"dddd")</f>
        <v>Tuesday</v>
      </c>
      <c r="F691" s="6" t="s">
        <v>786</v>
      </c>
      <c r="G691" s="6" t="str">
        <f>TEXT(hourlySteps_merged[[#This Row],[ActivityTime2]],"hh:mm:ss")</f>
        <v>17:00:00</v>
      </c>
      <c r="H691">
        <v>645</v>
      </c>
      <c r="I691">
        <v>14</v>
      </c>
      <c r="J691">
        <v>0.23333300000000001</v>
      </c>
      <c r="K691">
        <v>88</v>
      </c>
      <c r="L691" s="1"/>
      <c r="M691" s="4"/>
    </row>
    <row r="692" spans="1:13" x14ac:dyDescent="0.25">
      <c r="A692">
        <v>1503960366</v>
      </c>
      <c r="B692" t="s">
        <v>724</v>
      </c>
      <c r="C692" s="1">
        <v>42472</v>
      </c>
      <c r="D692" s="8">
        <f>WEEKDAY(hourlySteps_merged[[#This Row],[ActivityDate]],1)</f>
        <v>3</v>
      </c>
      <c r="E692" s="1" t="str">
        <f>TEXT(hourlySteps_merged[[#This Row],[ActivityDate]],"dddd")</f>
        <v>Tuesday</v>
      </c>
      <c r="F692" s="6" t="s">
        <v>787</v>
      </c>
      <c r="G692" s="6" t="str">
        <f>TEXT(hourlySteps_merged[[#This Row],[ActivityTime2]],"hh:mm:ss")</f>
        <v>18:00:00</v>
      </c>
      <c r="H692">
        <v>2494</v>
      </c>
      <c r="I692">
        <v>8</v>
      </c>
      <c r="J692">
        <v>0.13333300000000001</v>
      </c>
      <c r="K692">
        <v>74</v>
      </c>
      <c r="L692" s="1"/>
      <c r="M692" s="4"/>
    </row>
    <row r="693" spans="1:13" x14ac:dyDescent="0.25">
      <c r="A693">
        <v>1503960366</v>
      </c>
      <c r="B693" t="s">
        <v>725</v>
      </c>
      <c r="C693" s="1">
        <v>42472</v>
      </c>
      <c r="D693" s="8">
        <f>WEEKDAY(hourlySteps_merged[[#This Row],[ActivityDate]],1)</f>
        <v>3</v>
      </c>
      <c r="E693" s="1" t="str">
        <f>TEXT(hourlySteps_merged[[#This Row],[ActivityDate]],"dddd")</f>
        <v>Tuesday</v>
      </c>
      <c r="F693" s="6" t="s">
        <v>788</v>
      </c>
      <c r="G693" s="6" t="str">
        <f>TEXT(hourlySteps_merged[[#This Row],[ActivityTime2]],"hh:mm:ss")</f>
        <v>19:00:00</v>
      </c>
      <c r="H693">
        <v>1418</v>
      </c>
      <c r="I693">
        <v>10</v>
      </c>
      <c r="J693">
        <v>0.16666700000000001</v>
      </c>
      <c r="K693">
        <v>77</v>
      </c>
      <c r="L693" s="1"/>
      <c r="M693" s="4"/>
    </row>
    <row r="694" spans="1:13" x14ac:dyDescent="0.25">
      <c r="A694">
        <v>1503960366</v>
      </c>
      <c r="B694" t="s">
        <v>726</v>
      </c>
      <c r="C694" s="1">
        <v>42472</v>
      </c>
      <c r="D694" s="8">
        <f>WEEKDAY(hourlySteps_merged[[#This Row],[ActivityDate]],1)</f>
        <v>3</v>
      </c>
      <c r="E694" s="1" t="str">
        <f>TEXT(hourlySteps_merged[[#This Row],[ActivityDate]],"dddd")</f>
        <v>Tuesday</v>
      </c>
      <c r="F694" s="6" t="s">
        <v>789</v>
      </c>
      <c r="G694" s="6" t="str">
        <f>TEXT(hourlySteps_merged[[#This Row],[ActivityTime2]],"hh:mm:ss")</f>
        <v>20:00:00</v>
      </c>
      <c r="H694">
        <v>2480</v>
      </c>
      <c r="I694">
        <v>3</v>
      </c>
      <c r="J694">
        <v>0.05</v>
      </c>
      <c r="K694">
        <v>67</v>
      </c>
      <c r="L694" s="1"/>
      <c r="M694" s="4"/>
    </row>
    <row r="695" spans="1:13" x14ac:dyDescent="0.25">
      <c r="A695">
        <v>1503960366</v>
      </c>
      <c r="B695" t="s">
        <v>727</v>
      </c>
      <c r="C695" s="1">
        <v>42472</v>
      </c>
      <c r="D695" s="8">
        <f>WEEKDAY(hourlySteps_merged[[#This Row],[ActivityDate]],1)</f>
        <v>3</v>
      </c>
      <c r="E695" s="1" t="str">
        <f>TEXT(hourlySteps_merged[[#This Row],[ActivityDate]],"dddd")</f>
        <v>Tuesday</v>
      </c>
      <c r="F695" s="6" t="s">
        <v>790</v>
      </c>
      <c r="G695" s="6" t="str">
        <f>TEXT(hourlySteps_merged[[#This Row],[ActivityTime2]],"hh:mm:ss")</f>
        <v>21:00:00</v>
      </c>
      <c r="H695">
        <v>251</v>
      </c>
      <c r="I695">
        <v>5</v>
      </c>
      <c r="J695">
        <v>8.3333000000000004E-2</v>
      </c>
      <c r="K695">
        <v>69</v>
      </c>
      <c r="L695" s="1"/>
      <c r="M695" s="4"/>
    </row>
    <row r="696" spans="1:13" x14ac:dyDescent="0.25">
      <c r="A696">
        <v>1503960366</v>
      </c>
      <c r="B696" t="s">
        <v>728</v>
      </c>
      <c r="C696" s="1">
        <v>42472</v>
      </c>
      <c r="D696" s="8">
        <f>WEEKDAY(hourlySteps_merged[[#This Row],[ActivityDate]],1)</f>
        <v>3</v>
      </c>
      <c r="E696" s="1" t="str">
        <f>TEXT(hourlySteps_merged[[#This Row],[ActivityDate]],"dddd")</f>
        <v>Tuesday</v>
      </c>
      <c r="F696" s="6" t="s">
        <v>791</v>
      </c>
      <c r="G696" s="6" t="str">
        <f>TEXT(hourlySteps_merged[[#This Row],[ActivityTime2]],"hh:mm:ss")</f>
        <v>22:00:00</v>
      </c>
      <c r="H696">
        <v>0</v>
      </c>
      <c r="I696">
        <v>13</v>
      </c>
      <c r="J696">
        <v>0.216667</v>
      </c>
      <c r="K696">
        <v>82</v>
      </c>
      <c r="L696" s="1"/>
      <c r="M696" s="4"/>
    </row>
    <row r="697" spans="1:13" x14ac:dyDescent="0.25">
      <c r="A697">
        <v>1503960366</v>
      </c>
      <c r="B697" t="s">
        <v>729</v>
      </c>
      <c r="C697" s="1">
        <v>42472</v>
      </c>
      <c r="D697" s="8">
        <f>WEEKDAY(hourlySteps_merged[[#This Row],[ActivityDate]],1)</f>
        <v>3</v>
      </c>
      <c r="E697" s="1" t="str">
        <f>TEXT(hourlySteps_merged[[#This Row],[ActivityDate]],"dddd")</f>
        <v>Tuesday</v>
      </c>
      <c r="F697" s="6" t="s">
        <v>792</v>
      </c>
      <c r="G697" s="6" t="str">
        <f>TEXT(hourlySteps_merged[[#This Row],[ActivityTime2]],"hh:mm:ss")</f>
        <v>23:00:00</v>
      </c>
      <c r="H697">
        <v>29</v>
      </c>
      <c r="I697">
        <v>8</v>
      </c>
      <c r="J697">
        <v>0.13333300000000001</v>
      </c>
      <c r="K697">
        <v>75</v>
      </c>
      <c r="L697" s="1"/>
      <c r="M697" s="4"/>
    </row>
    <row r="698" spans="1:13" x14ac:dyDescent="0.25">
      <c r="A698">
        <v>1503960366</v>
      </c>
      <c r="B698" t="s">
        <v>43</v>
      </c>
      <c r="C698" s="1">
        <v>42472</v>
      </c>
      <c r="D698" s="8">
        <f>WEEKDAY(hourlySteps_merged[[#This Row],[ActivityDate]],1)</f>
        <v>3</v>
      </c>
      <c r="E698" s="1" t="str">
        <f>TEXT(hourlySteps_merged[[#This Row],[ActivityDate]],"dddd")</f>
        <v>Tuesday</v>
      </c>
      <c r="F698" s="6" t="s">
        <v>769</v>
      </c>
      <c r="G698" s="6" t="str">
        <f>TEXT(hourlySteps_merged[[#This Row],[ActivityTime2]],"hh:mm:ss")</f>
        <v>00:00:00</v>
      </c>
      <c r="H698">
        <v>266</v>
      </c>
      <c r="I698">
        <v>0</v>
      </c>
      <c r="J698">
        <v>0</v>
      </c>
      <c r="K698">
        <v>91</v>
      </c>
      <c r="L698" s="1"/>
      <c r="M698" s="4"/>
    </row>
    <row r="699" spans="1:13" x14ac:dyDescent="0.25">
      <c r="A699">
        <v>1503960366</v>
      </c>
      <c r="B699" t="s">
        <v>730</v>
      </c>
      <c r="C699" s="1">
        <v>42472</v>
      </c>
      <c r="D699" s="8">
        <f>WEEKDAY(hourlySteps_merged[[#This Row],[ActivityDate]],1)</f>
        <v>3</v>
      </c>
      <c r="E699" s="1" t="str">
        <f>TEXT(hourlySteps_merged[[#This Row],[ActivityDate]],"dddd")</f>
        <v>Tuesday</v>
      </c>
      <c r="F699" s="6" t="s">
        <v>770</v>
      </c>
      <c r="G699" s="6" t="str">
        <f>TEXT(hourlySteps_merged[[#This Row],[ActivityTime2]],"hh:mm:ss")</f>
        <v>01:00:00</v>
      </c>
      <c r="H699">
        <v>45</v>
      </c>
      <c r="I699">
        <v>3</v>
      </c>
      <c r="J699">
        <v>0.05</v>
      </c>
      <c r="K699">
        <v>100</v>
      </c>
      <c r="L699" s="1"/>
      <c r="M699" s="4"/>
    </row>
    <row r="700" spans="1:13" x14ac:dyDescent="0.25">
      <c r="A700">
        <v>1503960366</v>
      </c>
      <c r="B700" t="s">
        <v>731</v>
      </c>
      <c r="C700" s="1">
        <v>42472</v>
      </c>
      <c r="D700" s="8">
        <f>WEEKDAY(hourlySteps_merged[[#This Row],[ActivityDate]],1)</f>
        <v>3</v>
      </c>
      <c r="E700" s="1" t="str">
        <f>TEXT(hourlySteps_merged[[#This Row],[ActivityDate]],"dddd")</f>
        <v>Tuesday</v>
      </c>
      <c r="F700" s="6" t="s">
        <v>771</v>
      </c>
      <c r="G700" s="6" t="str">
        <f>TEXT(hourlySteps_merged[[#This Row],[ActivityTime2]],"hh:mm:ss")</f>
        <v>02:00:00</v>
      </c>
      <c r="H700">
        <v>73</v>
      </c>
      <c r="I700">
        <v>0</v>
      </c>
      <c r="J700">
        <v>0</v>
      </c>
      <c r="K700">
        <v>90</v>
      </c>
      <c r="L700" s="1"/>
      <c r="M700" s="4"/>
    </row>
    <row r="701" spans="1:13" x14ac:dyDescent="0.25">
      <c r="A701">
        <v>1503960366</v>
      </c>
      <c r="B701" t="s">
        <v>732</v>
      </c>
      <c r="C701" s="1">
        <v>42472</v>
      </c>
      <c r="D701" s="8">
        <f>WEEKDAY(hourlySteps_merged[[#This Row],[ActivityDate]],1)</f>
        <v>3</v>
      </c>
      <c r="E701" s="1" t="str">
        <f>TEXT(hourlySteps_merged[[#This Row],[ActivityDate]],"dddd")</f>
        <v>Tuesday</v>
      </c>
      <c r="F701" s="6" t="s">
        <v>772</v>
      </c>
      <c r="G701" s="6" t="str">
        <f>TEXT(hourlySteps_merged[[#This Row],[ActivityTime2]],"hh:mm:ss")</f>
        <v>03:00:00</v>
      </c>
      <c r="H701">
        <v>10</v>
      </c>
      <c r="I701">
        <v>0</v>
      </c>
      <c r="J701">
        <v>0</v>
      </c>
      <c r="K701">
        <v>91</v>
      </c>
      <c r="L701" s="1"/>
      <c r="M701" s="4"/>
    </row>
    <row r="702" spans="1:13" x14ac:dyDescent="0.25">
      <c r="A702">
        <v>1503960366</v>
      </c>
      <c r="B702" t="s">
        <v>733</v>
      </c>
      <c r="C702" s="1">
        <v>42472</v>
      </c>
      <c r="D702" s="8">
        <f>WEEKDAY(hourlySteps_merged[[#This Row],[ActivityDate]],1)</f>
        <v>3</v>
      </c>
      <c r="E702" s="1" t="str">
        <f>TEXT(hourlySteps_merged[[#This Row],[ActivityDate]],"dddd")</f>
        <v>Tuesday</v>
      </c>
      <c r="F702" s="6" t="s">
        <v>773</v>
      </c>
      <c r="G702" s="6" t="str">
        <f>TEXT(hourlySteps_merged[[#This Row],[ActivityTime2]],"hh:mm:ss")</f>
        <v>04:00:00</v>
      </c>
      <c r="H702">
        <v>0</v>
      </c>
      <c r="I702">
        <v>9</v>
      </c>
      <c r="J702">
        <v>0.15</v>
      </c>
      <c r="K702">
        <v>124</v>
      </c>
      <c r="L702" s="1"/>
      <c r="M702" s="4"/>
    </row>
    <row r="703" spans="1:13" x14ac:dyDescent="0.25">
      <c r="A703">
        <v>1503960366</v>
      </c>
      <c r="B703" t="s">
        <v>734</v>
      </c>
      <c r="C703" s="1">
        <v>42472</v>
      </c>
      <c r="D703" s="8">
        <f>WEEKDAY(hourlySteps_merged[[#This Row],[ActivityDate]],1)</f>
        <v>3</v>
      </c>
      <c r="E703" s="1" t="str">
        <f>TEXT(hourlySteps_merged[[#This Row],[ActivityDate]],"dddd")</f>
        <v>Tuesday</v>
      </c>
      <c r="F703" s="6" t="s">
        <v>774</v>
      </c>
      <c r="G703" s="6" t="str">
        <f>TEXT(hourlySteps_merged[[#This Row],[ActivityTime2]],"hh:mm:ss")</f>
        <v>05:00:00</v>
      </c>
      <c r="H703">
        <v>0</v>
      </c>
      <c r="I703">
        <v>165</v>
      </c>
      <c r="J703">
        <v>2.75</v>
      </c>
      <c r="K703">
        <v>669</v>
      </c>
      <c r="L703" s="1"/>
      <c r="M703" s="4"/>
    </row>
    <row r="704" spans="1:13" x14ac:dyDescent="0.25">
      <c r="A704">
        <v>1503960366</v>
      </c>
      <c r="B704" t="s">
        <v>735</v>
      </c>
      <c r="C704" s="1">
        <v>42472</v>
      </c>
      <c r="D704" s="8">
        <f>WEEKDAY(hourlySteps_merged[[#This Row],[ActivityDate]],1)</f>
        <v>3</v>
      </c>
      <c r="E704" s="1" t="str">
        <f>TEXT(hourlySteps_merged[[#This Row],[ActivityDate]],"dddd")</f>
        <v>Tuesday</v>
      </c>
      <c r="F704" s="6" t="s">
        <v>775</v>
      </c>
      <c r="G704" s="6" t="str">
        <f>TEXT(hourlySteps_merged[[#This Row],[ActivityTime2]],"hh:mm:ss")</f>
        <v>06:00:00</v>
      </c>
      <c r="H704">
        <v>0</v>
      </c>
      <c r="I704">
        <v>10</v>
      </c>
      <c r="J704">
        <v>0.16666700000000001</v>
      </c>
      <c r="K704">
        <v>129</v>
      </c>
      <c r="L704" s="1"/>
      <c r="M704" s="4"/>
    </row>
    <row r="705" spans="1:13" x14ac:dyDescent="0.25">
      <c r="A705">
        <v>1503960366</v>
      </c>
      <c r="B705" t="s">
        <v>736</v>
      </c>
      <c r="C705" s="1">
        <v>42472</v>
      </c>
      <c r="D705" s="8">
        <f>WEEKDAY(hourlySteps_merged[[#This Row],[ActivityDate]],1)</f>
        <v>3</v>
      </c>
      <c r="E705" s="1" t="str">
        <f>TEXT(hourlySteps_merged[[#This Row],[ActivityDate]],"dddd")</f>
        <v>Tuesday</v>
      </c>
      <c r="F705" s="6" t="s">
        <v>776</v>
      </c>
      <c r="G705" s="6" t="str">
        <f>TEXT(hourlySteps_merged[[#This Row],[ActivityTime2]],"hh:mm:ss")</f>
        <v>07:00:00</v>
      </c>
      <c r="H705">
        <v>47</v>
      </c>
      <c r="I705">
        <v>28</v>
      </c>
      <c r="J705">
        <v>0.466667</v>
      </c>
      <c r="K705">
        <v>174</v>
      </c>
      <c r="L705" s="1"/>
      <c r="M705" s="4"/>
    </row>
    <row r="706" spans="1:13" x14ac:dyDescent="0.25">
      <c r="A706">
        <v>1503960366</v>
      </c>
      <c r="B706" t="s">
        <v>737</v>
      </c>
      <c r="C706" s="1">
        <v>42472</v>
      </c>
      <c r="D706" s="8">
        <f>WEEKDAY(hourlySteps_merged[[#This Row],[ActivityDate]],1)</f>
        <v>3</v>
      </c>
      <c r="E706" s="1" t="str">
        <f>TEXT(hourlySteps_merged[[#This Row],[ActivityDate]],"dddd")</f>
        <v>Tuesday</v>
      </c>
      <c r="F706" s="6" t="s">
        <v>777</v>
      </c>
      <c r="G706" s="6" t="str">
        <f>TEXT(hourlySteps_merged[[#This Row],[ActivityTime2]],"hh:mm:ss")</f>
        <v>08:00:00</v>
      </c>
      <c r="H706">
        <v>312</v>
      </c>
      <c r="I706">
        <v>48</v>
      </c>
      <c r="J706">
        <v>0.8</v>
      </c>
      <c r="K706">
        <v>236</v>
      </c>
      <c r="L706" s="1"/>
      <c r="M706" s="4"/>
    </row>
    <row r="707" spans="1:13" x14ac:dyDescent="0.25">
      <c r="A707">
        <v>1503960366</v>
      </c>
      <c r="B707" t="s">
        <v>738</v>
      </c>
      <c r="C707" s="1">
        <v>42472</v>
      </c>
      <c r="D707" s="8">
        <f>WEEKDAY(hourlySteps_merged[[#This Row],[ActivityDate]],1)</f>
        <v>3</v>
      </c>
      <c r="E707" s="1" t="str">
        <f>TEXT(hourlySteps_merged[[#This Row],[ActivityDate]],"dddd")</f>
        <v>Tuesday</v>
      </c>
      <c r="F707" s="6" t="s">
        <v>778</v>
      </c>
      <c r="G707" s="6" t="str">
        <f>TEXT(hourlySteps_merged[[#This Row],[ActivityTime2]],"hh:mm:ss")</f>
        <v>09:00:00</v>
      </c>
      <c r="H707">
        <v>1914</v>
      </c>
      <c r="I707">
        <v>7</v>
      </c>
      <c r="J707">
        <v>0.11666700000000001</v>
      </c>
      <c r="K707">
        <v>113</v>
      </c>
      <c r="L707" s="1"/>
      <c r="M707" s="4"/>
    </row>
    <row r="708" spans="1:13" x14ac:dyDescent="0.25">
      <c r="A708">
        <v>1503960366</v>
      </c>
      <c r="B708" t="s">
        <v>739</v>
      </c>
      <c r="C708" s="1">
        <v>42472</v>
      </c>
      <c r="D708" s="8">
        <f>WEEKDAY(hourlySteps_merged[[#This Row],[ActivityDate]],1)</f>
        <v>3</v>
      </c>
      <c r="E708" s="1" t="str">
        <f>TEXT(hourlySteps_merged[[#This Row],[ActivityDate]],"dddd")</f>
        <v>Tuesday</v>
      </c>
      <c r="F708" s="6" t="s">
        <v>779</v>
      </c>
      <c r="G708" s="6" t="str">
        <f>TEXT(hourlySteps_merged[[#This Row],[ActivityTime2]],"hh:mm:ss")</f>
        <v>10:00:00</v>
      </c>
      <c r="H708">
        <v>644</v>
      </c>
      <c r="I708">
        <v>7</v>
      </c>
      <c r="J708">
        <v>0.11666700000000001</v>
      </c>
      <c r="K708">
        <v>126</v>
      </c>
      <c r="L708" s="1"/>
      <c r="M708" s="4"/>
    </row>
    <row r="709" spans="1:13" x14ac:dyDescent="0.25">
      <c r="A709">
        <v>1503960366</v>
      </c>
      <c r="B709" t="s">
        <v>740</v>
      </c>
      <c r="C709" s="1">
        <v>42472</v>
      </c>
      <c r="D709" s="8">
        <f>WEEKDAY(hourlySteps_merged[[#This Row],[ActivityDate]],1)</f>
        <v>3</v>
      </c>
      <c r="E709" s="1" t="str">
        <f>TEXT(hourlySteps_merged[[#This Row],[ActivityDate]],"dddd")</f>
        <v>Tuesday</v>
      </c>
      <c r="F709" s="6" t="s">
        <v>780</v>
      </c>
      <c r="G709" s="6" t="str">
        <f>TEXT(hourlySteps_merged[[#This Row],[ActivityTime2]],"hh:mm:ss")</f>
        <v>11:00:00</v>
      </c>
      <c r="H709">
        <v>259</v>
      </c>
      <c r="I709">
        <v>14</v>
      </c>
      <c r="J709">
        <v>0.23333300000000001</v>
      </c>
      <c r="K709">
        <v>150</v>
      </c>
      <c r="L709" s="1"/>
      <c r="M709" s="4"/>
    </row>
    <row r="710" spans="1:13" x14ac:dyDescent="0.25">
      <c r="A710">
        <v>1503960366</v>
      </c>
      <c r="B710" t="s">
        <v>741</v>
      </c>
      <c r="C710" s="1">
        <v>42472</v>
      </c>
      <c r="D710" s="8">
        <f>WEEKDAY(hourlySteps_merged[[#This Row],[ActivityDate]],1)</f>
        <v>3</v>
      </c>
      <c r="E710" s="1" t="str">
        <f>TEXT(hourlySteps_merged[[#This Row],[ActivityDate]],"dddd")</f>
        <v>Tuesday</v>
      </c>
      <c r="F710" s="6" t="s">
        <v>781</v>
      </c>
      <c r="G710" s="6" t="str">
        <f>TEXT(hourlySteps_merged[[#This Row],[ActivityTime2]],"hh:mm:ss")</f>
        <v>12:00:00</v>
      </c>
      <c r="H710">
        <v>116</v>
      </c>
      <c r="I710">
        <v>4</v>
      </c>
      <c r="J710">
        <v>6.6667000000000004E-2</v>
      </c>
      <c r="K710">
        <v>115</v>
      </c>
      <c r="L710" s="1"/>
      <c r="M710" s="4"/>
    </row>
    <row r="711" spans="1:13" x14ac:dyDescent="0.25">
      <c r="A711">
        <v>1503960366</v>
      </c>
      <c r="B711" t="s">
        <v>742</v>
      </c>
      <c r="C711" s="1">
        <v>42472</v>
      </c>
      <c r="D711" s="8">
        <f>WEEKDAY(hourlySteps_merged[[#This Row],[ActivityDate]],1)</f>
        <v>3</v>
      </c>
      <c r="E711" s="1" t="str">
        <f>TEXT(hourlySteps_merged[[#This Row],[ActivityDate]],"dddd")</f>
        <v>Tuesday</v>
      </c>
      <c r="F711" s="6" t="s">
        <v>782</v>
      </c>
      <c r="G711" s="6" t="str">
        <f>TEXT(hourlySteps_merged[[#This Row],[ActivityTime2]],"hh:mm:ss")</f>
        <v>13:00:00</v>
      </c>
      <c r="H711">
        <v>811</v>
      </c>
      <c r="I711">
        <v>17</v>
      </c>
      <c r="J711">
        <v>0.283333</v>
      </c>
      <c r="K711">
        <v>191</v>
      </c>
      <c r="L711" s="1"/>
      <c r="M711" s="4"/>
    </row>
    <row r="712" spans="1:13" x14ac:dyDescent="0.25">
      <c r="A712">
        <v>1503960366</v>
      </c>
      <c r="B712" t="s">
        <v>743</v>
      </c>
      <c r="C712" s="1">
        <v>42472</v>
      </c>
      <c r="D712" s="8">
        <f>WEEKDAY(hourlySteps_merged[[#This Row],[ActivityDate]],1)</f>
        <v>3</v>
      </c>
      <c r="E712" s="1" t="str">
        <f>TEXT(hourlySteps_merged[[#This Row],[ActivityDate]],"dddd")</f>
        <v>Tuesday</v>
      </c>
      <c r="F712" s="6" t="s">
        <v>783</v>
      </c>
      <c r="G712" s="6" t="str">
        <f>TEXT(hourlySteps_merged[[#This Row],[ActivityTime2]],"hh:mm:ss")</f>
        <v>14:00:00</v>
      </c>
      <c r="H712">
        <v>1560</v>
      </c>
      <c r="I712">
        <v>12</v>
      </c>
      <c r="J712">
        <v>0.2</v>
      </c>
      <c r="K712">
        <v>157</v>
      </c>
      <c r="L712" s="1"/>
      <c r="M712" s="4"/>
    </row>
    <row r="713" spans="1:13" x14ac:dyDescent="0.25">
      <c r="A713">
        <v>1503960366</v>
      </c>
      <c r="B713" t="s">
        <v>744</v>
      </c>
      <c r="C713" s="1">
        <v>42472</v>
      </c>
      <c r="D713" s="8">
        <f>WEEKDAY(hourlySteps_merged[[#This Row],[ActivityDate]],1)</f>
        <v>3</v>
      </c>
      <c r="E713" s="1" t="str">
        <f>TEXT(hourlySteps_merged[[#This Row],[ActivityDate]],"dddd")</f>
        <v>Tuesday</v>
      </c>
      <c r="F713" s="6" t="s">
        <v>784</v>
      </c>
      <c r="G713" s="6" t="str">
        <f>TEXT(hourlySteps_merged[[#This Row],[ActivityTime2]],"hh:mm:ss")</f>
        <v>15:00:00</v>
      </c>
      <c r="H713">
        <v>348</v>
      </c>
      <c r="I713">
        <v>6</v>
      </c>
      <c r="J713">
        <v>0.1</v>
      </c>
      <c r="K713">
        <v>126</v>
      </c>
      <c r="L713" s="1"/>
      <c r="M713" s="4"/>
    </row>
    <row r="714" spans="1:13" x14ac:dyDescent="0.25">
      <c r="A714">
        <v>1503960366</v>
      </c>
      <c r="B714" t="s">
        <v>745</v>
      </c>
      <c r="C714" s="1">
        <v>42472</v>
      </c>
      <c r="D714" s="8">
        <f>WEEKDAY(hourlySteps_merged[[#This Row],[ActivityDate]],1)</f>
        <v>3</v>
      </c>
      <c r="E714" s="1" t="str">
        <f>TEXT(hourlySteps_merged[[#This Row],[ActivityDate]],"dddd")</f>
        <v>Tuesday</v>
      </c>
      <c r="F714" s="6" t="s">
        <v>785</v>
      </c>
      <c r="G714" s="6" t="str">
        <f>TEXT(hourlySteps_merged[[#This Row],[ActivityTime2]],"hh:mm:ss")</f>
        <v>16:00:00</v>
      </c>
      <c r="H714">
        <v>289</v>
      </c>
      <c r="I714">
        <v>13</v>
      </c>
      <c r="J714">
        <v>0.216667</v>
      </c>
      <c r="K714">
        <v>171</v>
      </c>
      <c r="L714" s="1"/>
      <c r="M714" s="4"/>
    </row>
    <row r="715" spans="1:13" x14ac:dyDescent="0.25">
      <c r="A715">
        <v>1503960366</v>
      </c>
      <c r="B715" t="s">
        <v>746</v>
      </c>
      <c r="C715" s="1">
        <v>42472</v>
      </c>
      <c r="D715" s="8">
        <f>WEEKDAY(hourlySteps_merged[[#This Row],[ActivityDate]],1)</f>
        <v>3</v>
      </c>
      <c r="E715" s="1" t="str">
        <f>TEXT(hourlySteps_merged[[#This Row],[ActivityDate]],"dddd")</f>
        <v>Tuesday</v>
      </c>
      <c r="F715" s="6" t="s">
        <v>786</v>
      </c>
      <c r="G715" s="6" t="str">
        <f>TEXT(hourlySteps_merged[[#This Row],[ActivityTime2]],"hh:mm:ss")</f>
        <v>17:00:00</v>
      </c>
      <c r="H715">
        <v>245</v>
      </c>
      <c r="I715">
        <v>9</v>
      </c>
      <c r="J715">
        <v>0.15</v>
      </c>
      <c r="K715">
        <v>126</v>
      </c>
      <c r="L715" s="1"/>
      <c r="M715" s="4"/>
    </row>
    <row r="716" spans="1:13" x14ac:dyDescent="0.25">
      <c r="A716">
        <v>1503960366</v>
      </c>
      <c r="B716" t="s">
        <v>747</v>
      </c>
      <c r="C716" s="1">
        <v>42472</v>
      </c>
      <c r="D716" s="8">
        <f>WEEKDAY(hourlySteps_merged[[#This Row],[ActivityDate]],1)</f>
        <v>3</v>
      </c>
      <c r="E716" s="1" t="str">
        <f>TEXT(hourlySteps_merged[[#This Row],[ActivityDate]],"dddd")</f>
        <v>Tuesday</v>
      </c>
      <c r="F716" s="6" t="s">
        <v>787</v>
      </c>
      <c r="G716" s="6" t="str">
        <f>TEXT(hourlySteps_merged[[#This Row],[ActivityTime2]],"hh:mm:ss")</f>
        <v>18:00:00</v>
      </c>
      <c r="H716">
        <v>3449</v>
      </c>
      <c r="I716">
        <v>6</v>
      </c>
      <c r="J716">
        <v>0.1</v>
      </c>
      <c r="K716">
        <v>113</v>
      </c>
      <c r="L716" s="1"/>
      <c r="M716" s="4"/>
    </row>
    <row r="717" spans="1:13" x14ac:dyDescent="0.25">
      <c r="A717">
        <v>1503960366</v>
      </c>
      <c r="B717" t="s">
        <v>748</v>
      </c>
      <c r="C717" s="1">
        <v>42472</v>
      </c>
      <c r="D717" s="8">
        <f>WEEKDAY(hourlySteps_merged[[#This Row],[ActivityDate]],1)</f>
        <v>3</v>
      </c>
      <c r="E717" s="1" t="str">
        <f>TEXT(hourlySteps_merged[[#This Row],[ActivityDate]],"dddd")</f>
        <v>Tuesday</v>
      </c>
      <c r="F717" s="6" t="s">
        <v>788</v>
      </c>
      <c r="G717" s="6" t="str">
        <f>TEXT(hourlySteps_merged[[#This Row],[ActivityTime2]],"hh:mm:ss")</f>
        <v>19:00:00</v>
      </c>
      <c r="H717">
        <v>293</v>
      </c>
      <c r="I717">
        <v>18</v>
      </c>
      <c r="J717">
        <v>0.3</v>
      </c>
      <c r="K717">
        <v>163</v>
      </c>
      <c r="L717" s="1"/>
      <c r="M717" s="4"/>
    </row>
    <row r="718" spans="1:13" x14ac:dyDescent="0.25">
      <c r="A718">
        <v>1503960366</v>
      </c>
      <c r="B718" t="s">
        <v>749</v>
      </c>
      <c r="C718" s="1">
        <v>42472</v>
      </c>
      <c r="D718" s="8">
        <f>WEEKDAY(hourlySteps_merged[[#This Row],[ActivityDate]],1)</f>
        <v>3</v>
      </c>
      <c r="E718" s="1" t="str">
        <f>TEXT(hourlySteps_merged[[#This Row],[ActivityDate]],"dddd")</f>
        <v>Tuesday</v>
      </c>
      <c r="F718" s="6" t="s">
        <v>789</v>
      </c>
      <c r="G718" s="6" t="str">
        <f>TEXT(hourlySteps_merged[[#This Row],[ActivityTime2]],"hh:mm:ss")</f>
        <v>20:00:00</v>
      </c>
      <c r="H718">
        <v>1209</v>
      </c>
      <c r="I718">
        <v>2</v>
      </c>
      <c r="J718">
        <v>3.3333000000000002E-2</v>
      </c>
      <c r="K718">
        <v>100</v>
      </c>
      <c r="L718" s="1"/>
      <c r="M718" s="4"/>
    </row>
    <row r="719" spans="1:13" x14ac:dyDescent="0.25">
      <c r="A719">
        <v>1624580081</v>
      </c>
      <c r="B719" t="s">
        <v>19</v>
      </c>
      <c r="C719" s="1">
        <v>42472</v>
      </c>
      <c r="D719" s="8">
        <f>WEEKDAY(hourlySteps_merged[[#This Row],[ActivityDate]],1)</f>
        <v>3</v>
      </c>
      <c r="E719" s="1" t="str">
        <f>TEXT(hourlySteps_merged[[#This Row],[ActivityDate]],"dddd")</f>
        <v>Tuesday</v>
      </c>
      <c r="F719" s="6" t="s">
        <v>790</v>
      </c>
      <c r="G719" s="6" t="str">
        <f>TEXT(hourlySteps_merged[[#This Row],[ActivityTime2]],"hh:mm:ss")</f>
        <v>21:00:00</v>
      </c>
      <c r="H719">
        <v>31</v>
      </c>
      <c r="I719">
        <v>1</v>
      </c>
      <c r="J719">
        <v>1.6667000000000001E-2</v>
      </c>
      <c r="K719">
        <v>95</v>
      </c>
      <c r="L719" s="1"/>
      <c r="M719" s="4"/>
    </row>
    <row r="720" spans="1:13" x14ac:dyDescent="0.25">
      <c r="A720">
        <v>1624580081</v>
      </c>
      <c r="B720" t="s">
        <v>63</v>
      </c>
      <c r="C720" s="1">
        <v>42472</v>
      </c>
      <c r="D720" s="8">
        <f>WEEKDAY(hourlySteps_merged[[#This Row],[ActivityDate]],1)</f>
        <v>3</v>
      </c>
      <c r="E720" s="1" t="str">
        <f>TEXT(hourlySteps_merged[[#This Row],[ActivityDate]],"dddd")</f>
        <v>Tuesday</v>
      </c>
      <c r="F720" s="6" t="s">
        <v>791</v>
      </c>
      <c r="G720" s="6" t="str">
        <f>TEXT(hourlySteps_merged[[#This Row],[ActivityTime2]],"hh:mm:ss")</f>
        <v>22:00:00</v>
      </c>
      <c r="H720">
        <v>0</v>
      </c>
      <c r="I720">
        <v>0</v>
      </c>
      <c r="J720">
        <v>0</v>
      </c>
      <c r="K720">
        <v>90</v>
      </c>
      <c r="L720" s="1"/>
      <c r="M720" s="4"/>
    </row>
    <row r="721" spans="1:13" x14ac:dyDescent="0.25">
      <c r="A721">
        <v>1624580081</v>
      </c>
      <c r="B721" t="s">
        <v>64</v>
      </c>
      <c r="C721" s="1">
        <v>42472</v>
      </c>
      <c r="D721" s="8">
        <f>WEEKDAY(hourlySteps_merged[[#This Row],[ActivityDate]],1)</f>
        <v>3</v>
      </c>
      <c r="E721" s="1" t="str">
        <f>TEXT(hourlySteps_merged[[#This Row],[ActivityDate]],"dddd")</f>
        <v>Tuesday</v>
      </c>
      <c r="F721" s="6" t="s">
        <v>792</v>
      </c>
      <c r="G721" s="6" t="str">
        <f>TEXT(hourlySteps_merged[[#This Row],[ActivityTime2]],"hh:mm:ss")</f>
        <v>23:00:00</v>
      </c>
      <c r="H721">
        <v>0</v>
      </c>
      <c r="I721">
        <v>2</v>
      </c>
      <c r="J721">
        <v>3.3333000000000002E-2</v>
      </c>
      <c r="K721">
        <v>96</v>
      </c>
      <c r="L721" s="1"/>
      <c r="M721" s="4"/>
    </row>
    <row r="722" spans="1:13" x14ac:dyDescent="0.25">
      <c r="A722">
        <v>1624580081</v>
      </c>
      <c r="B722" t="s">
        <v>65</v>
      </c>
      <c r="C722" s="1">
        <v>42472</v>
      </c>
      <c r="D722" s="8">
        <f>WEEKDAY(hourlySteps_merged[[#This Row],[ActivityDate]],1)</f>
        <v>3</v>
      </c>
      <c r="E722" s="1" t="str">
        <f>TEXT(hourlySteps_merged[[#This Row],[ActivityDate]],"dddd")</f>
        <v>Tuesday</v>
      </c>
      <c r="F722" s="6" t="s">
        <v>769</v>
      </c>
      <c r="G722" s="6" t="str">
        <f>TEXT(hourlySteps_merged[[#This Row],[ActivityTime2]],"hh:mm:ss")</f>
        <v>00:00:00</v>
      </c>
      <c r="H722">
        <v>7</v>
      </c>
      <c r="I722">
        <v>0</v>
      </c>
      <c r="J722">
        <v>0</v>
      </c>
      <c r="K722">
        <v>84</v>
      </c>
      <c r="L722" s="1"/>
      <c r="M722" s="4"/>
    </row>
    <row r="723" spans="1:13" x14ac:dyDescent="0.25">
      <c r="A723">
        <v>1624580081</v>
      </c>
      <c r="B723" t="s">
        <v>66</v>
      </c>
      <c r="C723" s="1">
        <v>42472</v>
      </c>
      <c r="D723" s="8">
        <f>WEEKDAY(hourlySteps_merged[[#This Row],[ActivityDate]],1)</f>
        <v>3</v>
      </c>
      <c r="E723" s="1" t="str">
        <f>TEXT(hourlySteps_merged[[#This Row],[ActivityDate]],"dddd")</f>
        <v>Tuesday</v>
      </c>
      <c r="F723" s="6" t="s">
        <v>770</v>
      </c>
      <c r="G723" s="6" t="str">
        <f>TEXT(hourlySteps_merged[[#This Row],[ActivityTime2]],"hh:mm:ss")</f>
        <v>01:00:00</v>
      </c>
      <c r="H723">
        <v>0</v>
      </c>
      <c r="I723">
        <v>0</v>
      </c>
      <c r="J723">
        <v>0</v>
      </c>
      <c r="K723">
        <v>84</v>
      </c>
      <c r="L723" s="1"/>
      <c r="M723" s="4"/>
    </row>
    <row r="724" spans="1:13" x14ac:dyDescent="0.25">
      <c r="A724">
        <v>1624580081</v>
      </c>
      <c r="B724" t="s">
        <v>67</v>
      </c>
      <c r="C724" s="1">
        <v>42472</v>
      </c>
      <c r="D724" s="8">
        <f>WEEKDAY(hourlySteps_merged[[#This Row],[ActivityDate]],1)</f>
        <v>3</v>
      </c>
      <c r="E724" s="1" t="str">
        <f>TEXT(hourlySteps_merged[[#This Row],[ActivityDate]],"dddd")</f>
        <v>Tuesday</v>
      </c>
      <c r="F724" s="6" t="s">
        <v>771</v>
      </c>
      <c r="G724" s="6" t="str">
        <f>TEXT(hourlySteps_merged[[#This Row],[ActivityTime2]],"hh:mm:ss")</f>
        <v>02:00:00</v>
      </c>
      <c r="H724">
        <v>0</v>
      </c>
      <c r="I724">
        <v>0</v>
      </c>
      <c r="J724">
        <v>0</v>
      </c>
      <c r="K724">
        <v>84</v>
      </c>
      <c r="L724" s="1"/>
      <c r="M724" s="4"/>
    </row>
    <row r="725" spans="1:13" x14ac:dyDescent="0.25">
      <c r="A725">
        <v>1624580081</v>
      </c>
      <c r="B725" t="s">
        <v>68</v>
      </c>
      <c r="C725" s="1">
        <v>42472</v>
      </c>
      <c r="D725" s="8">
        <f>WEEKDAY(hourlySteps_merged[[#This Row],[ActivityDate]],1)</f>
        <v>3</v>
      </c>
      <c r="E725" s="1" t="str">
        <f>TEXT(hourlySteps_merged[[#This Row],[ActivityDate]],"dddd")</f>
        <v>Tuesday</v>
      </c>
      <c r="F725" s="6" t="s">
        <v>772</v>
      </c>
      <c r="G725" s="6" t="str">
        <f>TEXT(hourlySteps_merged[[#This Row],[ActivityTime2]],"hh:mm:ss")</f>
        <v>03:00:00</v>
      </c>
      <c r="H725">
        <v>0</v>
      </c>
      <c r="I725">
        <v>0</v>
      </c>
      <c r="J725">
        <v>0</v>
      </c>
      <c r="K725">
        <v>84</v>
      </c>
      <c r="L725" s="1"/>
      <c r="M725" s="4"/>
    </row>
    <row r="726" spans="1:13" x14ac:dyDescent="0.25">
      <c r="A726">
        <v>1624580081</v>
      </c>
      <c r="B726" t="s">
        <v>69</v>
      </c>
      <c r="C726" s="1">
        <v>42472</v>
      </c>
      <c r="D726" s="8">
        <f>WEEKDAY(hourlySteps_merged[[#This Row],[ActivityDate]],1)</f>
        <v>3</v>
      </c>
      <c r="E726" s="1" t="str">
        <f>TEXT(hourlySteps_merged[[#This Row],[ActivityDate]],"dddd")</f>
        <v>Tuesday</v>
      </c>
      <c r="F726" s="6" t="s">
        <v>773</v>
      </c>
      <c r="G726" s="6" t="str">
        <f>TEXT(hourlySteps_merged[[#This Row],[ActivityTime2]],"hh:mm:ss")</f>
        <v>04:00:00</v>
      </c>
      <c r="H726">
        <v>0</v>
      </c>
      <c r="I726">
        <v>0</v>
      </c>
      <c r="J726">
        <v>0</v>
      </c>
      <c r="K726">
        <v>84</v>
      </c>
      <c r="L726" s="1"/>
      <c r="M726" s="4"/>
    </row>
    <row r="727" spans="1:13" x14ac:dyDescent="0.25">
      <c r="A727">
        <v>1624580081</v>
      </c>
      <c r="B727" t="s">
        <v>70</v>
      </c>
      <c r="C727" s="1">
        <v>42472</v>
      </c>
      <c r="D727" s="8">
        <f>WEEKDAY(hourlySteps_merged[[#This Row],[ActivityDate]],1)</f>
        <v>3</v>
      </c>
      <c r="E727" s="1" t="str">
        <f>TEXT(hourlySteps_merged[[#This Row],[ActivityDate]],"dddd")</f>
        <v>Tuesday</v>
      </c>
      <c r="F727" s="6" t="s">
        <v>774</v>
      </c>
      <c r="G727" s="6" t="str">
        <f>TEXT(hourlySteps_merged[[#This Row],[ActivityTime2]],"hh:mm:ss")</f>
        <v>05:00:00</v>
      </c>
      <c r="H727">
        <v>0</v>
      </c>
      <c r="I727">
        <v>0</v>
      </c>
      <c r="J727">
        <v>0</v>
      </c>
      <c r="K727">
        <v>84</v>
      </c>
      <c r="L727" s="1"/>
      <c r="M727" s="4"/>
    </row>
    <row r="728" spans="1:13" x14ac:dyDescent="0.25">
      <c r="A728">
        <v>1624580081</v>
      </c>
      <c r="B728" t="s">
        <v>71</v>
      </c>
      <c r="C728" s="1">
        <v>42472</v>
      </c>
      <c r="D728" s="8">
        <f>WEEKDAY(hourlySteps_merged[[#This Row],[ActivityDate]],1)</f>
        <v>3</v>
      </c>
      <c r="E728" s="1" t="str">
        <f>TEXT(hourlySteps_merged[[#This Row],[ActivityDate]],"dddd")</f>
        <v>Tuesday</v>
      </c>
      <c r="F728" s="6" t="s">
        <v>775</v>
      </c>
      <c r="G728" s="6" t="str">
        <f>TEXT(hourlySteps_merged[[#This Row],[ActivityTime2]],"hh:mm:ss")</f>
        <v>06:00:00</v>
      </c>
      <c r="H728">
        <v>1085</v>
      </c>
      <c r="I728">
        <v>0</v>
      </c>
      <c r="J728">
        <v>0</v>
      </c>
      <c r="K728">
        <v>84</v>
      </c>
      <c r="L728" s="1"/>
      <c r="M728" s="4"/>
    </row>
    <row r="729" spans="1:13" x14ac:dyDescent="0.25">
      <c r="A729">
        <v>1624580081</v>
      </c>
      <c r="B729" t="s">
        <v>72</v>
      </c>
      <c r="C729" s="1">
        <v>42472</v>
      </c>
      <c r="D729" s="8">
        <f>WEEKDAY(hourlySteps_merged[[#This Row],[ActivityDate]],1)</f>
        <v>3</v>
      </c>
      <c r="E729" s="1" t="str">
        <f>TEXT(hourlySteps_merged[[#This Row],[ActivityDate]],"dddd")</f>
        <v>Tuesday</v>
      </c>
      <c r="F729" s="6" t="s">
        <v>776</v>
      </c>
      <c r="G729" s="6" t="str">
        <f>TEXT(hourlySteps_merged[[#This Row],[ActivityTime2]],"hh:mm:ss")</f>
        <v>07:00:00</v>
      </c>
      <c r="H729">
        <v>5375</v>
      </c>
      <c r="I729">
        <v>0</v>
      </c>
      <c r="J729">
        <v>0</v>
      </c>
      <c r="K729">
        <v>84</v>
      </c>
      <c r="L729" s="1"/>
      <c r="M729" s="4"/>
    </row>
    <row r="730" spans="1:13" x14ac:dyDescent="0.25">
      <c r="A730">
        <v>1624580081</v>
      </c>
      <c r="B730" t="s">
        <v>73</v>
      </c>
      <c r="C730" s="1">
        <v>42472</v>
      </c>
      <c r="D730" s="8">
        <f>WEEKDAY(hourlySteps_merged[[#This Row],[ActivityDate]],1)</f>
        <v>3</v>
      </c>
      <c r="E730" s="1" t="str">
        <f>TEXT(hourlySteps_merged[[#This Row],[ActivityDate]],"dddd")</f>
        <v>Tuesday</v>
      </c>
      <c r="F730" s="6" t="s">
        <v>777</v>
      </c>
      <c r="G730" s="6" t="str">
        <f>TEXT(hourlySteps_merged[[#This Row],[ActivityTime2]],"hh:mm:ss")</f>
        <v>08:00:00</v>
      </c>
      <c r="H730">
        <v>129</v>
      </c>
      <c r="I730">
        <v>0</v>
      </c>
      <c r="J730">
        <v>0</v>
      </c>
      <c r="K730">
        <v>84</v>
      </c>
      <c r="L730" s="1"/>
      <c r="M730" s="4"/>
    </row>
    <row r="731" spans="1:13" x14ac:dyDescent="0.25">
      <c r="A731">
        <v>1624580081</v>
      </c>
      <c r="B731" t="s">
        <v>74</v>
      </c>
      <c r="C731" s="1">
        <v>42472</v>
      </c>
      <c r="D731" s="8">
        <f>WEEKDAY(hourlySteps_merged[[#This Row],[ActivityDate]],1)</f>
        <v>3</v>
      </c>
      <c r="E731" s="1" t="str">
        <f>TEXT(hourlySteps_merged[[#This Row],[ActivityDate]],"dddd")</f>
        <v>Tuesday</v>
      </c>
      <c r="F731" s="6" t="s">
        <v>778</v>
      </c>
      <c r="G731" s="6" t="str">
        <f>TEXT(hourlySteps_merged[[#This Row],[ActivityTime2]],"hh:mm:ss")</f>
        <v>09:00:00</v>
      </c>
      <c r="H731">
        <v>81</v>
      </c>
      <c r="I731">
        <v>3</v>
      </c>
      <c r="J731">
        <v>0.05</v>
      </c>
      <c r="K731">
        <v>92</v>
      </c>
      <c r="L731" s="1"/>
      <c r="M731" s="4"/>
    </row>
    <row r="732" spans="1:13" x14ac:dyDescent="0.25">
      <c r="A732">
        <v>1624580081</v>
      </c>
      <c r="B732" t="s">
        <v>75</v>
      </c>
      <c r="C732" s="1">
        <v>42472</v>
      </c>
      <c r="D732" s="8">
        <f>WEEKDAY(hourlySteps_merged[[#This Row],[ActivityDate]],1)</f>
        <v>3</v>
      </c>
      <c r="E732" s="1" t="str">
        <f>TEXT(hourlySteps_merged[[#This Row],[ActivityDate]],"dddd")</f>
        <v>Tuesday</v>
      </c>
      <c r="F732" s="6" t="s">
        <v>779</v>
      </c>
      <c r="G732" s="6" t="str">
        <f>TEXT(hourlySteps_merged[[#This Row],[ActivityTime2]],"hh:mm:ss")</f>
        <v>10:00:00</v>
      </c>
      <c r="H732">
        <v>67</v>
      </c>
      <c r="I732">
        <v>0</v>
      </c>
      <c r="J732">
        <v>0</v>
      </c>
      <c r="K732">
        <v>88</v>
      </c>
      <c r="L732" s="1"/>
      <c r="M732" s="4"/>
    </row>
    <row r="733" spans="1:13" x14ac:dyDescent="0.25">
      <c r="A733">
        <v>1624580081</v>
      </c>
      <c r="B733" t="s">
        <v>76</v>
      </c>
      <c r="C733" s="1">
        <v>42472</v>
      </c>
      <c r="D733" s="8">
        <f>WEEKDAY(hourlySteps_merged[[#This Row],[ActivityDate]],1)</f>
        <v>3</v>
      </c>
      <c r="E733" s="1" t="str">
        <f>TEXT(hourlySteps_merged[[#This Row],[ActivityDate]],"dddd")</f>
        <v>Tuesday</v>
      </c>
      <c r="F733" s="6" t="s">
        <v>780</v>
      </c>
      <c r="G733" s="6" t="str">
        <f>TEXT(hourlySteps_merged[[#This Row],[ActivityTime2]],"hh:mm:ss")</f>
        <v>11:00:00</v>
      </c>
      <c r="H733">
        <v>43</v>
      </c>
      <c r="I733">
        <v>3</v>
      </c>
      <c r="J733">
        <v>0.05</v>
      </c>
      <c r="K733">
        <v>94</v>
      </c>
      <c r="L733" s="1"/>
      <c r="M733" s="4"/>
    </row>
    <row r="734" spans="1:13" x14ac:dyDescent="0.25">
      <c r="A734">
        <v>1624580081</v>
      </c>
      <c r="B734" t="s">
        <v>77</v>
      </c>
      <c r="C734" s="1">
        <v>42472</v>
      </c>
      <c r="D734" s="8">
        <f>WEEKDAY(hourlySteps_merged[[#This Row],[ActivityDate]],1)</f>
        <v>3</v>
      </c>
      <c r="E734" s="1" t="str">
        <f>TEXT(hourlySteps_merged[[#This Row],[ActivityDate]],"dddd")</f>
        <v>Tuesday</v>
      </c>
      <c r="F734" s="6" t="s">
        <v>781</v>
      </c>
      <c r="G734" s="6" t="str">
        <f>TEXT(hourlySteps_merged[[#This Row],[ActivityTime2]],"hh:mm:ss")</f>
        <v>12:00:00</v>
      </c>
      <c r="H734">
        <v>0</v>
      </c>
      <c r="I734">
        <v>19</v>
      </c>
      <c r="J734">
        <v>0.31666699999999998</v>
      </c>
      <c r="K734">
        <v>136</v>
      </c>
      <c r="L734" s="1"/>
      <c r="M734" s="4"/>
    </row>
    <row r="735" spans="1:13" x14ac:dyDescent="0.25">
      <c r="A735">
        <v>1624580081</v>
      </c>
      <c r="B735" t="s">
        <v>78</v>
      </c>
      <c r="C735" s="1">
        <v>42472</v>
      </c>
      <c r="D735" s="8">
        <f>WEEKDAY(hourlySteps_merged[[#This Row],[ActivityDate]],1)</f>
        <v>3</v>
      </c>
      <c r="E735" s="1" t="str">
        <f>TEXT(hourlySteps_merged[[#This Row],[ActivityDate]],"dddd")</f>
        <v>Tuesday</v>
      </c>
      <c r="F735" s="6" t="s">
        <v>782</v>
      </c>
      <c r="G735" s="6" t="str">
        <f>TEXT(hourlySteps_merged[[#This Row],[ActivityTime2]],"hh:mm:ss")</f>
        <v>13:00:00</v>
      </c>
      <c r="H735">
        <v>79</v>
      </c>
      <c r="I735">
        <v>31</v>
      </c>
      <c r="J735">
        <v>0.51666699999999999</v>
      </c>
      <c r="K735">
        <v>180</v>
      </c>
      <c r="L735" s="1"/>
      <c r="M735" s="4"/>
    </row>
    <row r="736" spans="1:13" x14ac:dyDescent="0.25">
      <c r="A736">
        <v>1624580081</v>
      </c>
      <c r="B736" t="s">
        <v>79</v>
      </c>
      <c r="C736" s="1">
        <v>42472</v>
      </c>
      <c r="D736" s="8">
        <f>WEEKDAY(hourlySteps_merged[[#This Row],[ActivityDate]],1)</f>
        <v>3</v>
      </c>
      <c r="E736" s="1" t="str">
        <f>TEXT(hourlySteps_merged[[#This Row],[ActivityDate]],"dddd")</f>
        <v>Tuesday</v>
      </c>
      <c r="F736" s="6" t="s">
        <v>783</v>
      </c>
      <c r="G736" s="6" t="str">
        <f>TEXT(hourlySteps_merged[[#This Row],[ActivityTime2]],"hh:mm:ss")</f>
        <v>14:00:00</v>
      </c>
      <c r="H736">
        <v>235</v>
      </c>
      <c r="I736">
        <v>11</v>
      </c>
      <c r="J736">
        <v>0.183333</v>
      </c>
      <c r="K736">
        <v>118</v>
      </c>
      <c r="L736" s="1"/>
      <c r="M736" s="4"/>
    </row>
    <row r="737" spans="1:13" x14ac:dyDescent="0.25">
      <c r="A737">
        <v>1624580081</v>
      </c>
      <c r="B737" t="s">
        <v>80</v>
      </c>
      <c r="C737" s="1">
        <v>42472</v>
      </c>
      <c r="D737" s="8">
        <f>WEEKDAY(hourlySteps_merged[[#This Row],[ActivityDate]],1)</f>
        <v>3</v>
      </c>
      <c r="E737" s="1" t="str">
        <f>TEXT(hourlySteps_merged[[#This Row],[ActivityDate]],"dddd")</f>
        <v>Tuesday</v>
      </c>
      <c r="F737" s="6" t="s">
        <v>784</v>
      </c>
      <c r="G737" s="6" t="str">
        <f>TEXT(hourlySteps_merged[[#This Row],[ActivityTime2]],"hh:mm:ss")</f>
        <v>15:00:00</v>
      </c>
      <c r="H737">
        <v>257</v>
      </c>
      <c r="I737">
        <v>13</v>
      </c>
      <c r="J737">
        <v>0.216667</v>
      </c>
      <c r="K737">
        <v>122</v>
      </c>
      <c r="L737" s="1"/>
      <c r="M737" s="4"/>
    </row>
    <row r="738" spans="1:13" x14ac:dyDescent="0.25">
      <c r="A738">
        <v>1624580081</v>
      </c>
      <c r="B738" t="s">
        <v>81</v>
      </c>
      <c r="C738" s="1">
        <v>42472</v>
      </c>
      <c r="D738" s="8">
        <f>WEEKDAY(hourlySteps_merged[[#This Row],[ActivityDate]],1)</f>
        <v>3</v>
      </c>
      <c r="E738" s="1" t="str">
        <f>TEXT(hourlySteps_merged[[#This Row],[ActivityDate]],"dddd")</f>
        <v>Tuesday</v>
      </c>
      <c r="F738" s="6" t="s">
        <v>785</v>
      </c>
      <c r="G738" s="6" t="str">
        <f>TEXT(hourlySteps_merged[[#This Row],[ActivityTime2]],"hh:mm:ss")</f>
        <v>16:00:00</v>
      </c>
      <c r="H738">
        <v>501</v>
      </c>
      <c r="I738">
        <v>17</v>
      </c>
      <c r="J738">
        <v>0.283333</v>
      </c>
      <c r="K738">
        <v>154</v>
      </c>
      <c r="L738" s="1"/>
      <c r="M738" s="4"/>
    </row>
    <row r="739" spans="1:13" x14ac:dyDescent="0.25">
      <c r="A739">
        <v>1624580081</v>
      </c>
      <c r="B739" t="s">
        <v>82</v>
      </c>
      <c r="C739" s="1">
        <v>42472</v>
      </c>
      <c r="D739" s="8">
        <f>WEEKDAY(hourlySteps_merged[[#This Row],[ActivityDate]],1)</f>
        <v>3</v>
      </c>
      <c r="E739" s="1" t="str">
        <f>TEXT(hourlySteps_merged[[#This Row],[ActivityDate]],"dddd")</f>
        <v>Tuesday</v>
      </c>
      <c r="F739" s="6" t="s">
        <v>786</v>
      </c>
      <c r="G739" s="6" t="str">
        <f>TEXT(hourlySteps_merged[[#This Row],[ActivityTime2]],"hh:mm:ss")</f>
        <v>17:00:00</v>
      </c>
      <c r="H739">
        <v>99</v>
      </c>
      <c r="I739">
        <v>36</v>
      </c>
      <c r="J739">
        <v>0.6</v>
      </c>
      <c r="K739">
        <v>194</v>
      </c>
      <c r="L739" s="1"/>
      <c r="M739" s="4"/>
    </row>
    <row r="740" spans="1:13" x14ac:dyDescent="0.25">
      <c r="A740">
        <v>1624580081</v>
      </c>
      <c r="B740" t="s">
        <v>83</v>
      </c>
      <c r="C740" s="1">
        <v>42472</v>
      </c>
      <c r="D740" s="8">
        <f>WEEKDAY(hourlySteps_merged[[#This Row],[ActivityDate]],1)</f>
        <v>3</v>
      </c>
      <c r="E740" s="1" t="str">
        <f>TEXT(hourlySteps_merged[[#This Row],[ActivityDate]],"dddd")</f>
        <v>Tuesday</v>
      </c>
      <c r="F740" s="6" t="s">
        <v>787</v>
      </c>
      <c r="G740" s="6" t="str">
        <f>TEXT(hourlySteps_merged[[#This Row],[ActivityTime2]],"hh:mm:ss")</f>
        <v>18:00:00</v>
      </c>
      <c r="H740">
        <v>0</v>
      </c>
      <c r="I740">
        <v>14</v>
      </c>
      <c r="J740">
        <v>0.23333300000000001</v>
      </c>
      <c r="K740">
        <v>121</v>
      </c>
      <c r="L740" s="1"/>
      <c r="M740" s="4"/>
    </row>
    <row r="741" spans="1:13" x14ac:dyDescent="0.25">
      <c r="A741">
        <v>1624580081</v>
      </c>
      <c r="B741" t="s">
        <v>84</v>
      </c>
      <c r="C741" s="1">
        <v>42472</v>
      </c>
      <c r="D741" s="8">
        <f>WEEKDAY(hourlySteps_merged[[#This Row],[ActivityDate]],1)</f>
        <v>3</v>
      </c>
      <c r="E741" s="1" t="str">
        <f>TEXT(hourlySteps_merged[[#This Row],[ActivityDate]],"dddd")</f>
        <v>Tuesday</v>
      </c>
      <c r="F741" s="6" t="s">
        <v>788</v>
      </c>
      <c r="G741" s="6" t="str">
        <f>TEXT(hourlySteps_merged[[#This Row],[ActivityTime2]],"hh:mm:ss")</f>
        <v>19:00:00</v>
      </c>
      <c r="H741">
        <v>0</v>
      </c>
      <c r="I741">
        <v>43</v>
      </c>
      <c r="J741">
        <v>0.71666700000000005</v>
      </c>
      <c r="K741">
        <v>195</v>
      </c>
      <c r="L741" s="1"/>
      <c r="M741" s="4"/>
    </row>
    <row r="742" spans="1:13" x14ac:dyDescent="0.25">
      <c r="A742">
        <v>1624580081</v>
      </c>
      <c r="B742" t="s">
        <v>85</v>
      </c>
      <c r="C742" s="1">
        <v>42472</v>
      </c>
      <c r="D742" s="8">
        <f>WEEKDAY(hourlySteps_merged[[#This Row],[ActivityDate]],1)</f>
        <v>3</v>
      </c>
      <c r="E742" s="1" t="str">
        <f>TEXT(hourlySteps_merged[[#This Row],[ActivityDate]],"dddd")</f>
        <v>Tuesday</v>
      </c>
      <c r="F742" s="6" t="s">
        <v>789</v>
      </c>
      <c r="G742" s="6" t="str">
        <f>TEXT(hourlySteps_merged[[#This Row],[ActivityTime2]],"hh:mm:ss")</f>
        <v>20:00:00</v>
      </c>
      <c r="H742">
        <v>174</v>
      </c>
      <c r="I742">
        <v>3</v>
      </c>
      <c r="J742">
        <v>0.05</v>
      </c>
      <c r="K742">
        <v>93</v>
      </c>
      <c r="L742" s="1"/>
      <c r="M742" s="4"/>
    </row>
    <row r="743" spans="1:13" x14ac:dyDescent="0.25">
      <c r="A743">
        <v>1624580081</v>
      </c>
      <c r="B743" t="s">
        <v>20</v>
      </c>
      <c r="C743" s="1">
        <v>42472</v>
      </c>
      <c r="D743" s="8">
        <f>WEEKDAY(hourlySteps_merged[[#This Row],[ActivityDate]],1)</f>
        <v>3</v>
      </c>
      <c r="E743" s="1" t="str">
        <f>TEXT(hourlySteps_merged[[#This Row],[ActivityDate]],"dddd")</f>
        <v>Tuesday</v>
      </c>
      <c r="F743" s="6" t="s">
        <v>790</v>
      </c>
      <c r="G743" s="6" t="str">
        <f>TEXT(hourlySteps_merged[[#This Row],[ActivityTime2]],"hh:mm:ss")</f>
        <v>21:00:00</v>
      </c>
      <c r="H743">
        <v>75</v>
      </c>
      <c r="I743">
        <v>4</v>
      </c>
      <c r="J743">
        <v>6.6667000000000004E-2</v>
      </c>
      <c r="K743">
        <v>97</v>
      </c>
      <c r="L743" s="1"/>
      <c r="M743" s="4"/>
    </row>
    <row r="744" spans="1:13" x14ac:dyDescent="0.25">
      <c r="A744">
        <v>1624580081</v>
      </c>
      <c r="B744" t="s">
        <v>86</v>
      </c>
      <c r="C744" s="1">
        <v>42472</v>
      </c>
      <c r="D744" s="8">
        <f>WEEKDAY(hourlySteps_merged[[#This Row],[ActivityDate]],1)</f>
        <v>3</v>
      </c>
      <c r="E744" s="1" t="str">
        <f>TEXT(hourlySteps_merged[[#This Row],[ActivityDate]],"dddd")</f>
        <v>Tuesday</v>
      </c>
      <c r="F744" s="6" t="s">
        <v>791</v>
      </c>
      <c r="G744" s="6" t="str">
        <f>TEXT(hourlySteps_merged[[#This Row],[ActivityTime2]],"hh:mm:ss")</f>
        <v>22:00:00</v>
      </c>
      <c r="H744">
        <v>0</v>
      </c>
      <c r="I744">
        <v>4</v>
      </c>
      <c r="J744">
        <v>6.6667000000000004E-2</v>
      </c>
      <c r="K744">
        <v>96</v>
      </c>
      <c r="L744" s="1"/>
      <c r="M744" s="4"/>
    </row>
    <row r="745" spans="1:13" x14ac:dyDescent="0.25">
      <c r="A745">
        <v>1624580081</v>
      </c>
      <c r="B745" t="s">
        <v>87</v>
      </c>
      <c r="C745" s="1">
        <v>42472</v>
      </c>
      <c r="D745" s="8">
        <f>WEEKDAY(hourlySteps_merged[[#This Row],[ActivityDate]],1)</f>
        <v>3</v>
      </c>
      <c r="E745" s="1" t="str">
        <f>TEXT(hourlySteps_merged[[#This Row],[ActivityDate]],"dddd")</f>
        <v>Tuesday</v>
      </c>
      <c r="F745" s="6" t="s">
        <v>792</v>
      </c>
      <c r="G745" s="6" t="str">
        <f>TEXT(hourlySteps_merged[[#This Row],[ActivityTime2]],"hh:mm:ss")</f>
        <v>23:00:00</v>
      </c>
      <c r="H745">
        <v>0</v>
      </c>
      <c r="I745">
        <v>9</v>
      </c>
      <c r="J745">
        <v>0.15</v>
      </c>
      <c r="K745">
        <v>114</v>
      </c>
      <c r="L745" s="1"/>
      <c r="M745" s="4"/>
    </row>
    <row r="746" spans="1:13" x14ac:dyDescent="0.25">
      <c r="A746">
        <v>1624580081</v>
      </c>
      <c r="B746" t="s">
        <v>88</v>
      </c>
      <c r="C746" s="1">
        <v>42472</v>
      </c>
      <c r="D746" s="8">
        <f>WEEKDAY(hourlySteps_merged[[#This Row],[ActivityDate]],1)</f>
        <v>3</v>
      </c>
      <c r="E746" s="1" t="str">
        <f>TEXT(hourlySteps_merged[[#This Row],[ActivityDate]],"dddd")</f>
        <v>Tuesday</v>
      </c>
      <c r="F746" s="6" t="s">
        <v>769</v>
      </c>
      <c r="G746" s="6" t="str">
        <f>TEXT(hourlySteps_merged[[#This Row],[ActivityTime2]],"hh:mm:ss")</f>
        <v>00:00:00</v>
      </c>
      <c r="H746">
        <v>0</v>
      </c>
      <c r="I746">
        <v>0</v>
      </c>
      <c r="J746">
        <v>0</v>
      </c>
      <c r="K746">
        <v>70</v>
      </c>
      <c r="L746" s="1"/>
      <c r="M746" s="4"/>
    </row>
    <row r="747" spans="1:13" x14ac:dyDescent="0.25">
      <c r="A747">
        <v>1624580081</v>
      </c>
      <c r="B747" t="s">
        <v>89</v>
      </c>
      <c r="C747" s="1">
        <v>42472</v>
      </c>
      <c r="D747" s="8">
        <f>WEEKDAY(hourlySteps_merged[[#This Row],[ActivityDate]],1)</f>
        <v>3</v>
      </c>
      <c r="E747" s="1" t="str">
        <f>TEXT(hourlySteps_merged[[#This Row],[ActivityDate]],"dddd")</f>
        <v>Tuesday</v>
      </c>
      <c r="F747" s="6" t="s">
        <v>770</v>
      </c>
      <c r="G747" s="6" t="str">
        <f>TEXT(hourlySteps_merged[[#This Row],[ActivityTime2]],"hh:mm:ss")</f>
        <v>01:00:00</v>
      </c>
      <c r="H747">
        <v>0</v>
      </c>
      <c r="I747">
        <v>0</v>
      </c>
      <c r="J747">
        <v>0</v>
      </c>
      <c r="K747">
        <v>70</v>
      </c>
      <c r="L747" s="1"/>
      <c r="M747" s="4"/>
    </row>
    <row r="748" spans="1:13" x14ac:dyDescent="0.25">
      <c r="A748">
        <v>1624580081</v>
      </c>
      <c r="B748" t="s">
        <v>90</v>
      </c>
      <c r="C748" s="1">
        <v>42472</v>
      </c>
      <c r="D748" s="8">
        <f>WEEKDAY(hourlySteps_merged[[#This Row],[ActivityDate]],1)</f>
        <v>3</v>
      </c>
      <c r="E748" s="1" t="str">
        <f>TEXT(hourlySteps_merged[[#This Row],[ActivityDate]],"dddd")</f>
        <v>Tuesday</v>
      </c>
      <c r="F748" s="6" t="s">
        <v>771</v>
      </c>
      <c r="G748" s="6" t="str">
        <f>TEXT(hourlySteps_merged[[#This Row],[ActivityTime2]],"hh:mm:ss")</f>
        <v>02:00:00</v>
      </c>
      <c r="H748">
        <v>0</v>
      </c>
      <c r="I748">
        <v>3</v>
      </c>
      <c r="J748">
        <v>0.05</v>
      </c>
      <c r="K748">
        <v>81</v>
      </c>
      <c r="L748" s="1"/>
      <c r="M748" s="4"/>
    </row>
    <row r="749" spans="1:13" x14ac:dyDescent="0.25">
      <c r="A749">
        <v>1624580081</v>
      </c>
      <c r="B749" t="s">
        <v>91</v>
      </c>
      <c r="C749" s="1">
        <v>42472</v>
      </c>
      <c r="D749" s="8">
        <f>WEEKDAY(hourlySteps_merged[[#This Row],[ActivityDate]],1)</f>
        <v>3</v>
      </c>
      <c r="E749" s="1" t="str">
        <f>TEXT(hourlySteps_merged[[#This Row],[ActivityDate]],"dddd")</f>
        <v>Tuesday</v>
      </c>
      <c r="F749" s="6" t="s">
        <v>772</v>
      </c>
      <c r="G749" s="6" t="str">
        <f>TEXT(hourlySteps_merged[[#This Row],[ActivityTime2]],"hh:mm:ss")</f>
        <v>03:00:00</v>
      </c>
      <c r="H749">
        <v>0</v>
      </c>
      <c r="I749">
        <v>0</v>
      </c>
      <c r="J749">
        <v>0</v>
      </c>
      <c r="K749">
        <v>70</v>
      </c>
      <c r="L749" s="1"/>
      <c r="M749" s="4"/>
    </row>
    <row r="750" spans="1:13" x14ac:dyDescent="0.25">
      <c r="A750">
        <v>1624580081</v>
      </c>
      <c r="B750" t="s">
        <v>92</v>
      </c>
      <c r="C750" s="1">
        <v>42472</v>
      </c>
      <c r="D750" s="8">
        <f>WEEKDAY(hourlySteps_merged[[#This Row],[ActivityDate]],1)</f>
        <v>3</v>
      </c>
      <c r="E750" s="1" t="str">
        <f>TEXT(hourlySteps_merged[[#This Row],[ActivityDate]],"dddd")</f>
        <v>Tuesday</v>
      </c>
      <c r="F750" s="6" t="s">
        <v>773</v>
      </c>
      <c r="G750" s="6" t="str">
        <f>TEXT(hourlySteps_merged[[#This Row],[ActivityTime2]],"hh:mm:ss")</f>
        <v>04:00:00</v>
      </c>
      <c r="H750">
        <v>0</v>
      </c>
      <c r="I750">
        <v>0</v>
      </c>
      <c r="J750">
        <v>0</v>
      </c>
      <c r="K750">
        <v>70</v>
      </c>
      <c r="L750" s="1"/>
      <c r="M750" s="4"/>
    </row>
    <row r="751" spans="1:13" x14ac:dyDescent="0.25">
      <c r="A751">
        <v>1624580081</v>
      </c>
      <c r="B751" t="s">
        <v>93</v>
      </c>
      <c r="C751" s="1">
        <v>42472</v>
      </c>
      <c r="D751" s="8">
        <f>WEEKDAY(hourlySteps_merged[[#This Row],[ActivityDate]],1)</f>
        <v>3</v>
      </c>
      <c r="E751" s="1" t="str">
        <f>TEXT(hourlySteps_merged[[#This Row],[ActivityDate]],"dddd")</f>
        <v>Tuesday</v>
      </c>
      <c r="F751" s="6" t="s">
        <v>774</v>
      </c>
      <c r="G751" s="6" t="str">
        <f>TEXT(hourlySteps_merged[[#This Row],[ActivityTime2]],"hh:mm:ss")</f>
        <v>05:00:00</v>
      </c>
      <c r="H751">
        <v>0</v>
      </c>
      <c r="I751">
        <v>0</v>
      </c>
      <c r="J751">
        <v>0</v>
      </c>
      <c r="K751">
        <v>70</v>
      </c>
      <c r="L751" s="1"/>
      <c r="M751" s="4"/>
    </row>
    <row r="752" spans="1:13" x14ac:dyDescent="0.25">
      <c r="A752">
        <v>1624580081</v>
      </c>
      <c r="B752" t="s">
        <v>94</v>
      </c>
      <c r="C752" s="1">
        <v>42472</v>
      </c>
      <c r="D752" s="8">
        <f>WEEKDAY(hourlySteps_merged[[#This Row],[ActivityDate]],1)</f>
        <v>3</v>
      </c>
      <c r="E752" s="1" t="str">
        <f>TEXT(hourlySteps_merged[[#This Row],[ActivityDate]],"dddd")</f>
        <v>Tuesday</v>
      </c>
      <c r="F752" s="6" t="s">
        <v>775</v>
      </c>
      <c r="G752" s="6" t="str">
        <f>TEXT(hourlySteps_merged[[#This Row],[ActivityTime2]],"hh:mm:ss")</f>
        <v>06:00:00</v>
      </c>
      <c r="H752">
        <v>1663</v>
      </c>
      <c r="I752">
        <v>0</v>
      </c>
      <c r="J752">
        <v>0</v>
      </c>
      <c r="K752">
        <v>70</v>
      </c>
      <c r="L752" s="1"/>
      <c r="M752" s="4"/>
    </row>
    <row r="753" spans="1:13" x14ac:dyDescent="0.25">
      <c r="A753">
        <v>1624580081</v>
      </c>
      <c r="B753" t="s">
        <v>95</v>
      </c>
      <c r="C753" s="1">
        <v>42472</v>
      </c>
      <c r="D753" s="8">
        <f>WEEKDAY(hourlySteps_merged[[#This Row],[ActivityDate]],1)</f>
        <v>3</v>
      </c>
      <c r="E753" s="1" t="str">
        <f>TEXT(hourlySteps_merged[[#This Row],[ActivityDate]],"dddd")</f>
        <v>Tuesday</v>
      </c>
      <c r="F753" s="6" t="s">
        <v>776</v>
      </c>
      <c r="G753" s="6" t="str">
        <f>TEXT(hourlySteps_merged[[#This Row],[ActivityTime2]],"hh:mm:ss")</f>
        <v>07:00:00</v>
      </c>
      <c r="H753">
        <v>3685</v>
      </c>
      <c r="I753">
        <v>0</v>
      </c>
      <c r="J753">
        <v>0</v>
      </c>
      <c r="K753">
        <v>70</v>
      </c>
      <c r="L753" s="1"/>
      <c r="M753" s="4"/>
    </row>
    <row r="754" spans="1:13" x14ac:dyDescent="0.25">
      <c r="A754">
        <v>1624580081</v>
      </c>
      <c r="B754" t="s">
        <v>96</v>
      </c>
      <c r="C754" s="1">
        <v>42472</v>
      </c>
      <c r="D754" s="8">
        <f>WEEKDAY(hourlySteps_merged[[#This Row],[ActivityDate]],1)</f>
        <v>3</v>
      </c>
      <c r="E754" s="1" t="str">
        <f>TEXT(hourlySteps_merged[[#This Row],[ActivityDate]],"dddd")</f>
        <v>Tuesday</v>
      </c>
      <c r="F754" s="6" t="s">
        <v>777</v>
      </c>
      <c r="G754" s="6" t="str">
        <f>TEXT(hourlySteps_merged[[#This Row],[ActivityTime2]],"hh:mm:ss")</f>
        <v>08:00:00</v>
      </c>
      <c r="H754">
        <v>608</v>
      </c>
      <c r="I754">
        <v>3</v>
      </c>
      <c r="J754">
        <v>0.05</v>
      </c>
      <c r="K754">
        <v>77</v>
      </c>
      <c r="L754" s="1"/>
      <c r="M754" s="4"/>
    </row>
    <row r="755" spans="1:13" x14ac:dyDescent="0.25">
      <c r="A755">
        <v>1624580081</v>
      </c>
      <c r="B755" t="s">
        <v>97</v>
      </c>
      <c r="C755" s="1">
        <v>42472</v>
      </c>
      <c r="D755" s="8">
        <f>WEEKDAY(hourlySteps_merged[[#This Row],[ActivityDate]],1)</f>
        <v>3</v>
      </c>
      <c r="E755" s="1" t="str">
        <f>TEXT(hourlySteps_merged[[#This Row],[ActivityDate]],"dddd")</f>
        <v>Tuesday</v>
      </c>
      <c r="F755" s="6" t="s">
        <v>778</v>
      </c>
      <c r="G755" s="6" t="str">
        <f>TEXT(hourlySteps_merged[[#This Row],[ActivityTime2]],"hh:mm:ss")</f>
        <v>09:00:00</v>
      </c>
      <c r="H755">
        <v>80</v>
      </c>
      <c r="I755">
        <v>0</v>
      </c>
      <c r="J755">
        <v>0</v>
      </c>
      <c r="K755">
        <v>71</v>
      </c>
      <c r="L755" s="1"/>
      <c r="M755" s="4"/>
    </row>
    <row r="756" spans="1:13" x14ac:dyDescent="0.25">
      <c r="A756">
        <v>1624580081</v>
      </c>
      <c r="B756" t="s">
        <v>98</v>
      </c>
      <c r="C756" s="1">
        <v>42472</v>
      </c>
      <c r="D756" s="8">
        <f>WEEKDAY(hourlySteps_merged[[#This Row],[ActivityDate]],1)</f>
        <v>3</v>
      </c>
      <c r="E756" s="1" t="str">
        <f>TEXT(hourlySteps_merged[[#This Row],[ActivityDate]],"dddd")</f>
        <v>Tuesday</v>
      </c>
      <c r="F756" s="6" t="s">
        <v>779</v>
      </c>
      <c r="G756" s="6" t="str">
        <f>TEXT(hourlySteps_merged[[#This Row],[ActivityTime2]],"hh:mm:ss")</f>
        <v>10:00:00</v>
      </c>
      <c r="H756">
        <v>0</v>
      </c>
      <c r="I756">
        <v>6</v>
      </c>
      <c r="J756">
        <v>0.1</v>
      </c>
      <c r="K756">
        <v>84</v>
      </c>
      <c r="L756" s="1"/>
      <c r="M756" s="4"/>
    </row>
    <row r="757" spans="1:13" x14ac:dyDescent="0.25">
      <c r="A757">
        <v>1624580081</v>
      </c>
      <c r="B757" t="s">
        <v>99</v>
      </c>
      <c r="C757" s="1">
        <v>42472</v>
      </c>
      <c r="D757" s="8">
        <f>WEEKDAY(hourlySteps_merged[[#This Row],[ActivityDate]],1)</f>
        <v>3</v>
      </c>
      <c r="E757" s="1" t="str">
        <f>TEXT(hourlySteps_merged[[#This Row],[ActivityDate]],"dddd")</f>
        <v>Tuesday</v>
      </c>
      <c r="F757" s="6" t="s">
        <v>780</v>
      </c>
      <c r="G757" s="6" t="str">
        <f>TEXT(hourlySteps_merged[[#This Row],[ActivityTime2]],"hh:mm:ss")</f>
        <v>11:00:00</v>
      </c>
      <c r="H757">
        <v>36</v>
      </c>
      <c r="I757">
        <v>3</v>
      </c>
      <c r="J757">
        <v>0.05</v>
      </c>
      <c r="K757">
        <v>78</v>
      </c>
      <c r="L757" s="1"/>
      <c r="M757" s="4"/>
    </row>
    <row r="758" spans="1:13" x14ac:dyDescent="0.25">
      <c r="A758">
        <v>1624580081</v>
      </c>
      <c r="B758" t="s">
        <v>100</v>
      </c>
      <c r="C758" s="1">
        <v>42472</v>
      </c>
      <c r="D758" s="8">
        <f>WEEKDAY(hourlySteps_merged[[#This Row],[ActivityDate]],1)</f>
        <v>3</v>
      </c>
      <c r="E758" s="1" t="str">
        <f>TEXT(hourlySteps_merged[[#This Row],[ActivityDate]],"dddd")</f>
        <v>Tuesday</v>
      </c>
      <c r="F758" s="6" t="s">
        <v>781</v>
      </c>
      <c r="G758" s="6" t="str">
        <f>TEXT(hourlySteps_merged[[#This Row],[ActivityTime2]],"hh:mm:ss")</f>
        <v>12:00:00</v>
      </c>
      <c r="H758">
        <v>0</v>
      </c>
      <c r="I758">
        <v>16</v>
      </c>
      <c r="J758">
        <v>0.26666699999999999</v>
      </c>
      <c r="K758">
        <v>130</v>
      </c>
      <c r="L758" s="1"/>
      <c r="M758" s="4"/>
    </row>
    <row r="759" spans="1:13" x14ac:dyDescent="0.25">
      <c r="A759">
        <v>1624580081</v>
      </c>
      <c r="B759" t="s">
        <v>101</v>
      </c>
      <c r="C759" s="1">
        <v>42472</v>
      </c>
      <c r="D759" s="8">
        <f>WEEKDAY(hourlySteps_merged[[#This Row],[ActivityDate]],1)</f>
        <v>3</v>
      </c>
      <c r="E759" s="1" t="str">
        <f>TEXT(hourlySteps_merged[[#This Row],[ActivityDate]],"dddd")</f>
        <v>Tuesday</v>
      </c>
      <c r="F759" s="6" t="s">
        <v>782</v>
      </c>
      <c r="G759" s="6" t="str">
        <f>TEXT(hourlySteps_merged[[#This Row],[ActivityTime2]],"hh:mm:ss")</f>
        <v>13:00:00</v>
      </c>
      <c r="H759">
        <v>126</v>
      </c>
      <c r="I759">
        <v>1</v>
      </c>
      <c r="J759">
        <v>1.6667000000000001E-2</v>
      </c>
      <c r="K759">
        <v>76</v>
      </c>
      <c r="L759" s="1"/>
      <c r="M759" s="4"/>
    </row>
    <row r="760" spans="1:13" x14ac:dyDescent="0.25">
      <c r="A760">
        <v>1624580081</v>
      </c>
      <c r="B760" t="s">
        <v>102</v>
      </c>
      <c r="C760" s="1">
        <v>42472</v>
      </c>
      <c r="D760" s="8">
        <f>WEEKDAY(hourlySteps_merged[[#This Row],[ActivityDate]],1)</f>
        <v>3</v>
      </c>
      <c r="E760" s="1" t="str">
        <f>TEXT(hourlySteps_merged[[#This Row],[ActivityDate]],"dddd")</f>
        <v>Tuesday</v>
      </c>
      <c r="F760" s="6" t="s">
        <v>783</v>
      </c>
      <c r="G760" s="6" t="str">
        <f>TEXT(hourlySteps_merged[[#This Row],[ActivityTime2]],"hh:mm:ss")</f>
        <v>14:00:00</v>
      </c>
      <c r="H760">
        <v>39</v>
      </c>
      <c r="I760">
        <v>1</v>
      </c>
      <c r="J760">
        <v>1.6667000000000001E-2</v>
      </c>
      <c r="K760">
        <v>73</v>
      </c>
      <c r="L760" s="1"/>
      <c r="M760" s="4"/>
    </row>
    <row r="761" spans="1:13" x14ac:dyDescent="0.25">
      <c r="A761">
        <v>1624580081</v>
      </c>
      <c r="B761" t="s">
        <v>103</v>
      </c>
      <c r="C761" s="1">
        <v>42472</v>
      </c>
      <c r="D761" s="8">
        <f>WEEKDAY(hourlySteps_merged[[#This Row],[ActivityDate]],1)</f>
        <v>3</v>
      </c>
      <c r="E761" s="1" t="str">
        <f>TEXT(hourlySteps_merged[[#This Row],[ActivityDate]],"dddd")</f>
        <v>Tuesday</v>
      </c>
      <c r="F761" s="6" t="s">
        <v>784</v>
      </c>
      <c r="G761" s="6" t="str">
        <f>TEXT(hourlySteps_merged[[#This Row],[ActivityTime2]],"hh:mm:ss")</f>
        <v>15:00:00</v>
      </c>
      <c r="H761">
        <v>491</v>
      </c>
      <c r="I761">
        <v>5</v>
      </c>
      <c r="J761">
        <v>8.3333000000000004E-2</v>
      </c>
      <c r="K761">
        <v>90</v>
      </c>
      <c r="L761" s="1"/>
      <c r="M761" s="4"/>
    </row>
    <row r="762" spans="1:13" x14ac:dyDescent="0.25">
      <c r="A762">
        <v>1624580081</v>
      </c>
      <c r="B762" t="s">
        <v>104</v>
      </c>
      <c r="C762" s="1">
        <v>42472</v>
      </c>
      <c r="D762" s="8">
        <f>WEEKDAY(hourlySteps_merged[[#This Row],[ActivityDate]],1)</f>
        <v>3</v>
      </c>
      <c r="E762" s="1" t="str">
        <f>TEXT(hourlySteps_merged[[#This Row],[ActivityDate]],"dddd")</f>
        <v>Tuesday</v>
      </c>
      <c r="F762" s="6" t="s">
        <v>785</v>
      </c>
      <c r="G762" s="6" t="str">
        <f>TEXT(hourlySteps_merged[[#This Row],[ActivityTime2]],"hh:mm:ss")</f>
        <v>16:00:00</v>
      </c>
      <c r="H762">
        <v>7</v>
      </c>
      <c r="I762">
        <v>7</v>
      </c>
      <c r="J762">
        <v>0.11666700000000001</v>
      </c>
      <c r="K762">
        <v>90</v>
      </c>
      <c r="L762" s="1"/>
      <c r="M762" s="4"/>
    </row>
    <row r="763" spans="1:13" x14ac:dyDescent="0.25">
      <c r="A763">
        <v>1624580081</v>
      </c>
      <c r="B763" t="s">
        <v>105</v>
      </c>
      <c r="C763" s="1">
        <v>42472</v>
      </c>
      <c r="D763" s="8">
        <f>WEEKDAY(hourlySteps_merged[[#This Row],[ActivityDate]],1)</f>
        <v>3</v>
      </c>
      <c r="E763" s="1" t="str">
        <f>TEXT(hourlySteps_merged[[#This Row],[ActivityDate]],"dddd")</f>
        <v>Tuesday</v>
      </c>
      <c r="F763" s="6" t="s">
        <v>786</v>
      </c>
      <c r="G763" s="6" t="str">
        <f>TEXT(hourlySteps_merged[[#This Row],[ActivityTime2]],"hh:mm:ss")</f>
        <v>17:00:00</v>
      </c>
      <c r="H763">
        <v>14</v>
      </c>
      <c r="I763">
        <v>2</v>
      </c>
      <c r="J763">
        <v>3.3333000000000002E-2</v>
      </c>
      <c r="K763">
        <v>74</v>
      </c>
      <c r="L763" s="1"/>
      <c r="M763" s="4"/>
    </row>
    <row r="764" spans="1:13" x14ac:dyDescent="0.25">
      <c r="A764">
        <v>1624580081</v>
      </c>
      <c r="B764" t="s">
        <v>106</v>
      </c>
      <c r="C764" s="1">
        <v>42472</v>
      </c>
      <c r="D764" s="8">
        <f>WEEKDAY(hourlySteps_merged[[#This Row],[ActivityDate]],1)</f>
        <v>3</v>
      </c>
      <c r="E764" s="1" t="str">
        <f>TEXT(hourlySteps_merged[[#This Row],[ActivityDate]],"dddd")</f>
        <v>Tuesday</v>
      </c>
      <c r="F764" s="6" t="s">
        <v>787</v>
      </c>
      <c r="G764" s="6" t="str">
        <f>TEXT(hourlySteps_merged[[#This Row],[ActivityTime2]],"hh:mm:ss")</f>
        <v>18:00:00</v>
      </c>
      <c r="H764">
        <v>183</v>
      </c>
      <c r="I764">
        <v>22</v>
      </c>
      <c r="J764">
        <v>0.36666700000000002</v>
      </c>
      <c r="K764">
        <v>144</v>
      </c>
      <c r="L764" s="1"/>
      <c r="M764" s="4"/>
    </row>
    <row r="765" spans="1:13" x14ac:dyDescent="0.25">
      <c r="A765">
        <v>1624580081</v>
      </c>
      <c r="B765" t="s">
        <v>107</v>
      </c>
      <c r="C765" s="1">
        <v>42472</v>
      </c>
      <c r="D765" s="8">
        <f>WEEKDAY(hourlySteps_merged[[#This Row],[ActivityDate]],1)</f>
        <v>3</v>
      </c>
      <c r="E765" s="1" t="str">
        <f>TEXT(hourlySteps_merged[[#This Row],[ActivityDate]],"dddd")</f>
        <v>Tuesday</v>
      </c>
      <c r="F765" s="6" t="s">
        <v>788</v>
      </c>
      <c r="G765" s="6" t="str">
        <f>TEXT(hourlySteps_merged[[#This Row],[ActivityTime2]],"hh:mm:ss")</f>
        <v>19:00:00</v>
      </c>
      <c r="H765">
        <v>0</v>
      </c>
      <c r="I765">
        <v>29</v>
      </c>
      <c r="J765">
        <v>0.48333300000000001</v>
      </c>
      <c r="K765">
        <v>150</v>
      </c>
      <c r="L765" s="1"/>
      <c r="M765" s="4"/>
    </row>
    <row r="766" spans="1:13" x14ac:dyDescent="0.25">
      <c r="A766">
        <v>1624580081</v>
      </c>
      <c r="B766" t="s">
        <v>108</v>
      </c>
      <c r="C766" s="1">
        <v>42472</v>
      </c>
      <c r="D766" s="8">
        <f>WEEKDAY(hourlySteps_merged[[#This Row],[ActivityDate]],1)</f>
        <v>3</v>
      </c>
      <c r="E766" s="1" t="str">
        <f>TEXT(hourlySteps_merged[[#This Row],[ActivityDate]],"dddd")</f>
        <v>Tuesday</v>
      </c>
      <c r="F766" s="6" t="s">
        <v>789</v>
      </c>
      <c r="G766" s="6" t="str">
        <f>TEXT(hourlySteps_merged[[#This Row],[ActivityTime2]],"hh:mm:ss")</f>
        <v>20:00:00</v>
      </c>
      <c r="H766">
        <v>0</v>
      </c>
      <c r="I766">
        <v>4</v>
      </c>
      <c r="J766">
        <v>6.6667000000000004E-2</v>
      </c>
      <c r="K766">
        <v>83</v>
      </c>
      <c r="L766" s="1"/>
      <c r="M766" s="4"/>
    </row>
    <row r="767" spans="1:13" x14ac:dyDescent="0.25">
      <c r="A767">
        <v>1624580081</v>
      </c>
      <c r="B767" t="s">
        <v>44</v>
      </c>
      <c r="C767" s="1">
        <v>42472</v>
      </c>
      <c r="D767" s="8">
        <f>WEEKDAY(hourlySteps_merged[[#This Row],[ActivityDate]],1)</f>
        <v>3</v>
      </c>
      <c r="E767" s="1" t="str">
        <f>TEXT(hourlySteps_merged[[#This Row],[ActivityDate]],"dddd")</f>
        <v>Tuesday</v>
      </c>
      <c r="F767" s="6" t="s">
        <v>790</v>
      </c>
      <c r="G767" s="6" t="str">
        <f>TEXT(hourlySteps_merged[[#This Row],[ActivityTime2]],"hh:mm:ss")</f>
        <v>21:00:00</v>
      </c>
      <c r="H767">
        <v>0</v>
      </c>
      <c r="I767">
        <v>1</v>
      </c>
      <c r="J767">
        <v>1.6667000000000001E-2</v>
      </c>
      <c r="K767">
        <v>74</v>
      </c>
      <c r="L767" s="1"/>
      <c r="M767" s="4"/>
    </row>
    <row r="768" spans="1:13" x14ac:dyDescent="0.25">
      <c r="A768">
        <v>1624580081</v>
      </c>
      <c r="B768" t="s">
        <v>109</v>
      </c>
      <c r="C768" s="1">
        <v>42472</v>
      </c>
      <c r="D768" s="8">
        <f>WEEKDAY(hourlySteps_merged[[#This Row],[ActivityDate]],1)</f>
        <v>3</v>
      </c>
      <c r="E768" s="1" t="str">
        <f>TEXT(hourlySteps_merged[[#This Row],[ActivityDate]],"dddd")</f>
        <v>Tuesday</v>
      </c>
      <c r="F768" s="6" t="s">
        <v>791</v>
      </c>
      <c r="G768" s="6" t="str">
        <f>TEXT(hourlySteps_merged[[#This Row],[ActivityTime2]],"hh:mm:ss")</f>
        <v>22:00:00</v>
      </c>
      <c r="H768">
        <v>0</v>
      </c>
      <c r="I768">
        <v>3</v>
      </c>
      <c r="J768">
        <v>0.05</v>
      </c>
      <c r="K768">
        <v>78</v>
      </c>
      <c r="L768" s="1"/>
      <c r="M768" s="4"/>
    </row>
    <row r="769" spans="1:13" x14ac:dyDescent="0.25">
      <c r="A769">
        <v>1624580081</v>
      </c>
      <c r="B769" t="s">
        <v>110</v>
      </c>
      <c r="C769" s="1">
        <v>42472</v>
      </c>
      <c r="D769" s="8">
        <f>WEEKDAY(hourlySteps_merged[[#This Row],[ActivityDate]],1)</f>
        <v>3</v>
      </c>
      <c r="E769" s="1" t="str">
        <f>TEXT(hourlySteps_merged[[#This Row],[ActivityDate]],"dddd")</f>
        <v>Tuesday</v>
      </c>
      <c r="F769" s="6" t="s">
        <v>792</v>
      </c>
      <c r="G769" s="6" t="str">
        <f>TEXT(hourlySteps_merged[[#This Row],[ActivityTime2]],"hh:mm:ss")</f>
        <v>23:00:00</v>
      </c>
      <c r="H769">
        <v>0</v>
      </c>
      <c r="I769">
        <v>10</v>
      </c>
      <c r="J769">
        <v>0.16666700000000001</v>
      </c>
      <c r="K769">
        <v>97</v>
      </c>
      <c r="L769" s="1"/>
      <c r="M769" s="4"/>
    </row>
    <row r="770" spans="1:13" x14ac:dyDescent="0.25">
      <c r="A770">
        <v>1624580081</v>
      </c>
      <c r="B770" t="s">
        <v>111</v>
      </c>
      <c r="C770" s="1">
        <v>42472</v>
      </c>
      <c r="D770" s="8">
        <f>WEEKDAY(hourlySteps_merged[[#This Row],[ActivityDate]],1)</f>
        <v>3</v>
      </c>
      <c r="E770" s="1" t="str">
        <f>TEXT(hourlySteps_merged[[#This Row],[ActivityDate]],"dddd")</f>
        <v>Tuesday</v>
      </c>
      <c r="F770" s="6" t="s">
        <v>769</v>
      </c>
      <c r="G770" s="6" t="str">
        <f>TEXT(hourlySteps_merged[[#This Row],[ActivityTime2]],"hh:mm:ss")</f>
        <v>00:00:00</v>
      </c>
      <c r="H770">
        <v>0</v>
      </c>
      <c r="I770">
        <v>0</v>
      </c>
      <c r="J770">
        <v>0</v>
      </c>
      <c r="K770">
        <v>73</v>
      </c>
      <c r="L770" s="1"/>
      <c r="M770" s="4"/>
    </row>
    <row r="771" spans="1:13" x14ac:dyDescent="0.25">
      <c r="A771">
        <v>1624580081</v>
      </c>
      <c r="B771" t="s">
        <v>112</v>
      </c>
      <c r="C771" s="1">
        <v>42472</v>
      </c>
      <c r="D771" s="8">
        <f>WEEKDAY(hourlySteps_merged[[#This Row],[ActivityDate]],1)</f>
        <v>3</v>
      </c>
      <c r="E771" s="1" t="str">
        <f>TEXT(hourlySteps_merged[[#This Row],[ActivityDate]],"dddd")</f>
        <v>Tuesday</v>
      </c>
      <c r="F771" s="6" t="s">
        <v>770</v>
      </c>
      <c r="G771" s="6" t="str">
        <f>TEXT(hourlySteps_merged[[#This Row],[ActivityTime2]],"hh:mm:ss")</f>
        <v>01:00:00</v>
      </c>
      <c r="H771">
        <v>0</v>
      </c>
      <c r="I771">
        <v>0</v>
      </c>
      <c r="J771">
        <v>0</v>
      </c>
      <c r="K771">
        <v>73</v>
      </c>
      <c r="L771" s="1"/>
      <c r="M771" s="4"/>
    </row>
    <row r="772" spans="1:13" x14ac:dyDescent="0.25">
      <c r="A772">
        <v>1624580081</v>
      </c>
      <c r="B772" t="s">
        <v>113</v>
      </c>
      <c r="C772" s="1">
        <v>42472</v>
      </c>
      <c r="D772" s="8">
        <f>WEEKDAY(hourlySteps_merged[[#This Row],[ActivityDate]],1)</f>
        <v>3</v>
      </c>
      <c r="E772" s="1" t="str">
        <f>TEXT(hourlySteps_merged[[#This Row],[ActivityDate]],"dddd")</f>
        <v>Tuesday</v>
      </c>
      <c r="F772" s="6" t="s">
        <v>771</v>
      </c>
      <c r="G772" s="6" t="str">
        <f>TEXT(hourlySteps_merged[[#This Row],[ActivityTime2]],"hh:mm:ss")</f>
        <v>02:00:00</v>
      </c>
      <c r="H772">
        <v>0</v>
      </c>
      <c r="I772">
        <v>0</v>
      </c>
      <c r="J772">
        <v>0</v>
      </c>
      <c r="K772">
        <v>73</v>
      </c>
      <c r="L772" s="1"/>
      <c r="M772" s="4"/>
    </row>
    <row r="773" spans="1:13" x14ac:dyDescent="0.25">
      <c r="A773">
        <v>1624580081</v>
      </c>
      <c r="B773" t="s">
        <v>114</v>
      </c>
      <c r="C773" s="1">
        <v>42472</v>
      </c>
      <c r="D773" s="8">
        <f>WEEKDAY(hourlySteps_merged[[#This Row],[ActivityDate]],1)</f>
        <v>3</v>
      </c>
      <c r="E773" s="1" t="str">
        <f>TEXT(hourlySteps_merged[[#This Row],[ActivityDate]],"dddd")</f>
        <v>Tuesday</v>
      </c>
      <c r="F773" s="6" t="s">
        <v>772</v>
      </c>
      <c r="G773" s="6" t="str">
        <f>TEXT(hourlySteps_merged[[#This Row],[ActivityTime2]],"hh:mm:ss")</f>
        <v>03:00:00</v>
      </c>
      <c r="H773">
        <v>0</v>
      </c>
      <c r="I773">
        <v>0</v>
      </c>
      <c r="J773">
        <v>0</v>
      </c>
      <c r="K773">
        <v>73</v>
      </c>
      <c r="L773" s="1"/>
      <c r="M773" s="4"/>
    </row>
    <row r="774" spans="1:13" x14ac:dyDescent="0.25">
      <c r="A774">
        <v>1624580081</v>
      </c>
      <c r="B774" t="s">
        <v>115</v>
      </c>
      <c r="C774" s="1">
        <v>42472</v>
      </c>
      <c r="D774" s="8">
        <f>WEEKDAY(hourlySteps_merged[[#This Row],[ActivityDate]],1)</f>
        <v>3</v>
      </c>
      <c r="E774" s="1" t="str">
        <f>TEXT(hourlySteps_merged[[#This Row],[ActivityDate]],"dddd")</f>
        <v>Tuesday</v>
      </c>
      <c r="F774" s="6" t="s">
        <v>773</v>
      </c>
      <c r="G774" s="6" t="str">
        <f>TEXT(hourlySteps_merged[[#This Row],[ActivityTime2]],"hh:mm:ss")</f>
        <v>04:00:00</v>
      </c>
      <c r="H774">
        <v>0</v>
      </c>
      <c r="I774">
        <v>0</v>
      </c>
      <c r="J774">
        <v>0</v>
      </c>
      <c r="K774">
        <v>73</v>
      </c>
      <c r="L774" s="1"/>
      <c r="M774" s="4"/>
    </row>
    <row r="775" spans="1:13" x14ac:dyDescent="0.25">
      <c r="A775">
        <v>1624580081</v>
      </c>
      <c r="B775" t="s">
        <v>116</v>
      </c>
      <c r="C775" s="1">
        <v>42472</v>
      </c>
      <c r="D775" s="8">
        <f>WEEKDAY(hourlySteps_merged[[#This Row],[ActivityDate]],1)</f>
        <v>3</v>
      </c>
      <c r="E775" s="1" t="str">
        <f>TEXT(hourlySteps_merged[[#This Row],[ActivityDate]],"dddd")</f>
        <v>Tuesday</v>
      </c>
      <c r="F775" s="6" t="s">
        <v>774</v>
      </c>
      <c r="G775" s="6" t="str">
        <f>TEXT(hourlySteps_merged[[#This Row],[ActivityTime2]],"hh:mm:ss")</f>
        <v>05:00:00</v>
      </c>
      <c r="H775">
        <v>1958</v>
      </c>
      <c r="I775">
        <v>0</v>
      </c>
      <c r="J775">
        <v>0</v>
      </c>
      <c r="K775">
        <v>73</v>
      </c>
      <c r="L775" s="1"/>
      <c r="M775" s="4"/>
    </row>
    <row r="776" spans="1:13" x14ac:dyDescent="0.25">
      <c r="A776">
        <v>1624580081</v>
      </c>
      <c r="B776" t="s">
        <v>117</v>
      </c>
      <c r="C776" s="1">
        <v>42472</v>
      </c>
      <c r="D776" s="8">
        <f>WEEKDAY(hourlySteps_merged[[#This Row],[ActivityDate]],1)</f>
        <v>3</v>
      </c>
      <c r="E776" s="1" t="str">
        <f>TEXT(hourlySteps_merged[[#This Row],[ActivityDate]],"dddd")</f>
        <v>Tuesday</v>
      </c>
      <c r="F776" s="6" t="s">
        <v>775</v>
      </c>
      <c r="G776" s="6" t="str">
        <f>TEXT(hourlySteps_merged[[#This Row],[ActivityTime2]],"hh:mm:ss")</f>
        <v>06:00:00</v>
      </c>
      <c r="H776">
        <v>4148</v>
      </c>
      <c r="I776">
        <v>7</v>
      </c>
      <c r="J776">
        <v>0.11666700000000001</v>
      </c>
      <c r="K776">
        <v>96</v>
      </c>
      <c r="L776" s="1"/>
      <c r="M776" s="4"/>
    </row>
    <row r="777" spans="1:13" x14ac:dyDescent="0.25">
      <c r="A777">
        <v>1624580081</v>
      </c>
      <c r="B777" t="s">
        <v>118</v>
      </c>
      <c r="C777" s="1">
        <v>42472</v>
      </c>
      <c r="D777" s="8">
        <f>WEEKDAY(hourlySteps_merged[[#This Row],[ActivityDate]],1)</f>
        <v>3</v>
      </c>
      <c r="E777" s="1" t="str">
        <f>TEXT(hourlySteps_merged[[#This Row],[ActivityDate]],"dddd")</f>
        <v>Tuesday</v>
      </c>
      <c r="F777" s="6" t="s">
        <v>776</v>
      </c>
      <c r="G777" s="6" t="str">
        <f>TEXT(hourlySteps_merged[[#This Row],[ActivityTime2]],"hh:mm:ss")</f>
        <v>07:00:00</v>
      </c>
      <c r="H777">
        <v>141</v>
      </c>
      <c r="I777">
        <v>26</v>
      </c>
      <c r="J777">
        <v>0.43333300000000002</v>
      </c>
      <c r="K777">
        <v>169</v>
      </c>
      <c r="L777" s="1"/>
      <c r="M777" s="4"/>
    </row>
    <row r="778" spans="1:13" x14ac:dyDescent="0.25">
      <c r="A778">
        <v>1624580081</v>
      </c>
      <c r="B778" t="s">
        <v>119</v>
      </c>
      <c r="C778" s="1">
        <v>42472</v>
      </c>
      <c r="D778" s="8">
        <f>WEEKDAY(hourlySteps_merged[[#This Row],[ActivityDate]],1)</f>
        <v>3</v>
      </c>
      <c r="E778" s="1" t="str">
        <f>TEXT(hourlySteps_merged[[#This Row],[ActivityDate]],"dddd")</f>
        <v>Tuesday</v>
      </c>
      <c r="F778" s="6" t="s">
        <v>777</v>
      </c>
      <c r="G778" s="6" t="str">
        <f>TEXT(hourlySteps_merged[[#This Row],[ActivityTime2]],"hh:mm:ss")</f>
        <v>08:00:00</v>
      </c>
      <c r="H778">
        <v>468</v>
      </c>
      <c r="I778">
        <v>17</v>
      </c>
      <c r="J778">
        <v>0.283333</v>
      </c>
      <c r="K778">
        <v>136</v>
      </c>
      <c r="L778" s="1"/>
      <c r="M778" s="4"/>
    </row>
    <row r="779" spans="1:13" x14ac:dyDescent="0.25">
      <c r="A779">
        <v>1624580081</v>
      </c>
      <c r="B779" t="s">
        <v>120</v>
      </c>
      <c r="C779" s="1">
        <v>42472</v>
      </c>
      <c r="D779" s="8">
        <f>WEEKDAY(hourlySteps_merged[[#This Row],[ActivityDate]],1)</f>
        <v>3</v>
      </c>
      <c r="E779" s="1" t="str">
        <f>TEXT(hourlySteps_merged[[#This Row],[ActivityDate]],"dddd")</f>
        <v>Tuesday</v>
      </c>
      <c r="F779" s="6" t="s">
        <v>778</v>
      </c>
      <c r="G779" s="6" t="str">
        <f>TEXT(hourlySteps_merged[[#This Row],[ActivityTime2]],"hh:mm:ss")</f>
        <v>09:00:00</v>
      </c>
      <c r="H779">
        <v>0</v>
      </c>
      <c r="I779">
        <v>8</v>
      </c>
      <c r="J779">
        <v>0.13333300000000001</v>
      </c>
      <c r="K779">
        <v>110</v>
      </c>
      <c r="L779" s="1"/>
      <c r="M779" s="4"/>
    </row>
    <row r="780" spans="1:13" x14ac:dyDescent="0.25">
      <c r="A780">
        <v>1624580081</v>
      </c>
      <c r="B780" t="s">
        <v>121</v>
      </c>
      <c r="C780" s="1">
        <v>42472</v>
      </c>
      <c r="D780" s="8">
        <f>WEEKDAY(hourlySteps_merged[[#This Row],[ActivityDate]],1)</f>
        <v>3</v>
      </c>
      <c r="E780" s="1" t="str">
        <f>TEXT(hourlySteps_merged[[#This Row],[ActivityDate]],"dddd")</f>
        <v>Tuesday</v>
      </c>
      <c r="F780" s="6" t="s">
        <v>779</v>
      </c>
      <c r="G780" s="6" t="str">
        <f>TEXT(hourlySteps_merged[[#This Row],[ActivityTime2]],"hh:mm:ss")</f>
        <v>10:00:00</v>
      </c>
      <c r="H780">
        <v>0</v>
      </c>
      <c r="I780">
        <v>12</v>
      </c>
      <c r="J780">
        <v>0.2</v>
      </c>
      <c r="K780">
        <v>127</v>
      </c>
      <c r="L780" s="1"/>
      <c r="M780" s="4"/>
    </row>
    <row r="781" spans="1:13" x14ac:dyDescent="0.25">
      <c r="A781">
        <v>1624580081</v>
      </c>
      <c r="B781" t="s">
        <v>122</v>
      </c>
      <c r="C781" s="1">
        <v>42472</v>
      </c>
      <c r="D781" s="8">
        <f>WEEKDAY(hourlySteps_merged[[#This Row],[ActivityDate]],1)</f>
        <v>3</v>
      </c>
      <c r="E781" s="1" t="str">
        <f>TEXT(hourlySteps_merged[[#This Row],[ActivityDate]],"dddd")</f>
        <v>Tuesday</v>
      </c>
      <c r="F781" s="6" t="s">
        <v>780</v>
      </c>
      <c r="G781" s="6" t="str">
        <f>TEXT(hourlySteps_merged[[#This Row],[ActivityTime2]],"hh:mm:ss")</f>
        <v>11:00:00</v>
      </c>
      <c r="H781">
        <v>87</v>
      </c>
      <c r="I781">
        <v>52</v>
      </c>
      <c r="J781">
        <v>0.86666699999999997</v>
      </c>
      <c r="K781">
        <v>292</v>
      </c>
      <c r="L781" s="1"/>
      <c r="M781" s="4"/>
    </row>
    <row r="782" spans="1:13" x14ac:dyDescent="0.25">
      <c r="A782">
        <v>1624580081</v>
      </c>
      <c r="B782" t="s">
        <v>123</v>
      </c>
      <c r="C782" s="1">
        <v>42472</v>
      </c>
      <c r="D782" s="8">
        <f>WEEKDAY(hourlySteps_merged[[#This Row],[ActivityDate]],1)</f>
        <v>3</v>
      </c>
      <c r="E782" s="1" t="str">
        <f>TEXT(hourlySteps_merged[[#This Row],[ActivityDate]],"dddd")</f>
        <v>Tuesday</v>
      </c>
      <c r="F782" s="6" t="s">
        <v>781</v>
      </c>
      <c r="G782" s="6" t="str">
        <f>TEXT(hourlySteps_merged[[#This Row],[ActivityTime2]],"hh:mm:ss")</f>
        <v>12:00:00</v>
      </c>
      <c r="H782">
        <v>34</v>
      </c>
      <c r="I782">
        <v>158</v>
      </c>
      <c r="J782">
        <v>2.6333329999999999</v>
      </c>
      <c r="K782">
        <v>730</v>
      </c>
      <c r="L782" s="1"/>
      <c r="M782" s="4"/>
    </row>
    <row r="783" spans="1:13" x14ac:dyDescent="0.25">
      <c r="A783">
        <v>1624580081</v>
      </c>
      <c r="B783" t="s">
        <v>124</v>
      </c>
      <c r="C783" s="1">
        <v>42472</v>
      </c>
      <c r="D783" s="8">
        <f>WEEKDAY(hourlySteps_merged[[#This Row],[ActivityDate]],1)</f>
        <v>3</v>
      </c>
      <c r="E783" s="1" t="str">
        <f>TEXT(hourlySteps_merged[[#This Row],[ActivityDate]],"dddd")</f>
        <v>Tuesday</v>
      </c>
      <c r="F783" s="6" t="s">
        <v>782</v>
      </c>
      <c r="G783" s="6" t="str">
        <f>TEXT(hourlySteps_merged[[#This Row],[ActivityTime2]],"hh:mm:ss")</f>
        <v>13:00:00</v>
      </c>
      <c r="H783">
        <v>170</v>
      </c>
      <c r="I783">
        <v>9</v>
      </c>
      <c r="J783">
        <v>0.15</v>
      </c>
      <c r="K783">
        <v>119</v>
      </c>
      <c r="L783" s="1"/>
      <c r="M783" s="4"/>
    </row>
    <row r="784" spans="1:13" x14ac:dyDescent="0.25">
      <c r="A784">
        <v>1624580081</v>
      </c>
      <c r="B784" t="s">
        <v>125</v>
      </c>
      <c r="C784" s="1">
        <v>42472</v>
      </c>
      <c r="D784" s="8">
        <f>WEEKDAY(hourlySteps_merged[[#This Row],[ActivityDate]],1)</f>
        <v>3</v>
      </c>
      <c r="E784" s="1" t="str">
        <f>TEXT(hourlySteps_merged[[#This Row],[ActivityDate]],"dddd")</f>
        <v>Tuesday</v>
      </c>
      <c r="F784" s="6" t="s">
        <v>783</v>
      </c>
      <c r="G784" s="6" t="str">
        <f>TEXT(hourlySteps_merged[[#This Row],[ActivityTime2]],"hh:mm:ss")</f>
        <v>14:00:00</v>
      </c>
      <c r="H784">
        <v>1197</v>
      </c>
      <c r="I784">
        <v>1</v>
      </c>
      <c r="J784">
        <v>1.6667000000000001E-2</v>
      </c>
      <c r="K784">
        <v>84</v>
      </c>
      <c r="L784" s="1"/>
      <c r="M784" s="4"/>
    </row>
    <row r="785" spans="1:13" x14ac:dyDescent="0.25">
      <c r="A785">
        <v>1624580081</v>
      </c>
      <c r="B785" t="s">
        <v>126</v>
      </c>
      <c r="C785" s="1">
        <v>42472</v>
      </c>
      <c r="D785" s="8">
        <f>WEEKDAY(hourlySteps_merged[[#This Row],[ActivityDate]],1)</f>
        <v>3</v>
      </c>
      <c r="E785" s="1" t="str">
        <f>TEXT(hourlySteps_merged[[#This Row],[ActivityDate]],"dddd")</f>
        <v>Tuesday</v>
      </c>
      <c r="F785" s="6" t="s">
        <v>784</v>
      </c>
      <c r="G785" s="6" t="str">
        <f>TEXT(hourlySteps_merged[[#This Row],[ActivityTime2]],"hh:mm:ss")</f>
        <v>15:00:00</v>
      </c>
      <c r="H785">
        <v>182</v>
      </c>
      <c r="I785">
        <v>32</v>
      </c>
      <c r="J785">
        <v>0.53333299999999995</v>
      </c>
      <c r="K785">
        <v>190</v>
      </c>
      <c r="L785" s="1"/>
      <c r="M785" s="4"/>
    </row>
    <row r="786" spans="1:13" x14ac:dyDescent="0.25">
      <c r="A786">
        <v>1624580081</v>
      </c>
      <c r="B786" t="s">
        <v>127</v>
      </c>
      <c r="C786" s="1">
        <v>42472</v>
      </c>
      <c r="D786" s="8">
        <f>WEEKDAY(hourlySteps_merged[[#This Row],[ActivityDate]],1)</f>
        <v>3</v>
      </c>
      <c r="E786" s="1" t="str">
        <f>TEXT(hourlySteps_merged[[#This Row],[ActivityDate]],"dddd")</f>
        <v>Tuesday</v>
      </c>
      <c r="F786" s="6" t="s">
        <v>785</v>
      </c>
      <c r="G786" s="6" t="str">
        <f>TEXT(hourlySteps_merged[[#This Row],[ActivityTime2]],"hh:mm:ss")</f>
        <v>16:00:00</v>
      </c>
      <c r="H786">
        <v>445</v>
      </c>
      <c r="I786">
        <v>21</v>
      </c>
      <c r="J786">
        <v>0.35</v>
      </c>
      <c r="K786">
        <v>160</v>
      </c>
      <c r="L786" s="1"/>
      <c r="M786" s="4"/>
    </row>
    <row r="787" spans="1:13" x14ac:dyDescent="0.25">
      <c r="A787">
        <v>1624580081</v>
      </c>
      <c r="B787" t="s">
        <v>128</v>
      </c>
      <c r="C787" s="1">
        <v>42472</v>
      </c>
      <c r="D787" s="8">
        <f>WEEKDAY(hourlySteps_merged[[#This Row],[ActivityDate]],1)</f>
        <v>3</v>
      </c>
      <c r="E787" s="1" t="str">
        <f>TEXT(hourlySteps_merged[[#This Row],[ActivityDate]],"dddd")</f>
        <v>Tuesday</v>
      </c>
      <c r="F787" s="6" t="s">
        <v>786</v>
      </c>
      <c r="G787" s="6" t="str">
        <f>TEXT(hourlySteps_merged[[#This Row],[ActivityTime2]],"hh:mm:ss")</f>
        <v>17:00:00</v>
      </c>
      <c r="H787">
        <v>0</v>
      </c>
      <c r="I787">
        <v>51</v>
      </c>
      <c r="J787">
        <v>0.85</v>
      </c>
      <c r="K787">
        <v>236</v>
      </c>
      <c r="L787" s="1"/>
      <c r="M787" s="4"/>
    </row>
    <row r="788" spans="1:13" x14ac:dyDescent="0.25">
      <c r="A788">
        <v>1624580081</v>
      </c>
      <c r="B788" t="s">
        <v>129</v>
      </c>
      <c r="C788" s="1">
        <v>42472</v>
      </c>
      <c r="D788" s="8">
        <f>WEEKDAY(hourlySteps_merged[[#This Row],[ActivityDate]],1)</f>
        <v>3</v>
      </c>
      <c r="E788" s="1" t="str">
        <f>TEXT(hourlySteps_merged[[#This Row],[ActivityDate]],"dddd")</f>
        <v>Tuesday</v>
      </c>
      <c r="F788" s="6" t="s">
        <v>787</v>
      </c>
      <c r="G788" s="6" t="str">
        <f>TEXT(hourlySteps_merged[[#This Row],[ActivityTime2]],"hh:mm:ss")</f>
        <v>18:00:00</v>
      </c>
      <c r="H788">
        <v>227</v>
      </c>
      <c r="I788">
        <v>101</v>
      </c>
      <c r="J788">
        <v>1.683333</v>
      </c>
      <c r="K788">
        <v>353</v>
      </c>
      <c r="L788" s="1"/>
      <c r="M788" s="4"/>
    </row>
    <row r="789" spans="1:13" x14ac:dyDescent="0.25">
      <c r="A789">
        <v>1624580081</v>
      </c>
      <c r="B789" t="s">
        <v>130</v>
      </c>
      <c r="C789" s="1">
        <v>42472</v>
      </c>
      <c r="D789" s="8">
        <f>WEEKDAY(hourlySteps_merged[[#This Row],[ActivityDate]],1)</f>
        <v>3</v>
      </c>
      <c r="E789" s="1" t="str">
        <f>TEXT(hourlySteps_merged[[#This Row],[ActivityDate]],"dddd")</f>
        <v>Tuesday</v>
      </c>
      <c r="F789" s="6" t="s">
        <v>788</v>
      </c>
      <c r="G789" s="6" t="str">
        <f>TEXT(hourlySteps_merged[[#This Row],[ActivityTime2]],"hh:mm:ss")</f>
        <v>19:00:00</v>
      </c>
      <c r="H789">
        <v>0</v>
      </c>
      <c r="I789">
        <v>26</v>
      </c>
      <c r="J789">
        <v>0.43333300000000002</v>
      </c>
      <c r="K789">
        <v>166</v>
      </c>
      <c r="L789" s="1"/>
      <c r="M789" s="4"/>
    </row>
    <row r="790" spans="1:13" x14ac:dyDescent="0.25">
      <c r="A790">
        <v>1624580081</v>
      </c>
      <c r="B790" t="s">
        <v>131</v>
      </c>
      <c r="C790" s="1">
        <v>42472</v>
      </c>
      <c r="D790" s="8">
        <f>WEEKDAY(hourlySteps_merged[[#This Row],[ActivityDate]],1)</f>
        <v>3</v>
      </c>
      <c r="E790" s="1" t="str">
        <f>TEXT(hourlySteps_merged[[#This Row],[ActivityDate]],"dddd")</f>
        <v>Tuesday</v>
      </c>
      <c r="F790" s="6" t="s">
        <v>789</v>
      </c>
      <c r="G790" s="6" t="str">
        <f>TEXT(hourlySteps_merged[[#This Row],[ActivityTime2]],"hh:mm:ss")</f>
        <v>20:00:00</v>
      </c>
      <c r="H790">
        <v>50</v>
      </c>
      <c r="I790">
        <v>22</v>
      </c>
      <c r="J790">
        <v>0.36666700000000002</v>
      </c>
      <c r="K790">
        <v>149</v>
      </c>
      <c r="L790" s="1"/>
      <c r="M790" s="4"/>
    </row>
    <row r="791" spans="1:13" x14ac:dyDescent="0.25">
      <c r="A791">
        <v>1624580081</v>
      </c>
      <c r="B791" t="s">
        <v>21</v>
      </c>
      <c r="C791" s="1">
        <v>42472</v>
      </c>
      <c r="D791" s="8">
        <f>WEEKDAY(hourlySteps_merged[[#This Row],[ActivityDate]],1)</f>
        <v>3</v>
      </c>
      <c r="E791" s="1" t="str">
        <f>TEXT(hourlySteps_merged[[#This Row],[ActivityDate]],"dddd")</f>
        <v>Tuesday</v>
      </c>
      <c r="F791" s="6" t="s">
        <v>790</v>
      </c>
      <c r="G791" s="6" t="str">
        <f>TEXT(hourlySteps_merged[[#This Row],[ActivityTime2]],"hh:mm:ss")</f>
        <v>21:00:00</v>
      </c>
      <c r="H791">
        <v>178</v>
      </c>
      <c r="I791">
        <v>24</v>
      </c>
      <c r="J791">
        <v>0.4</v>
      </c>
      <c r="K791">
        <v>165</v>
      </c>
      <c r="L791" s="1"/>
      <c r="M791" s="4"/>
    </row>
    <row r="792" spans="1:13" x14ac:dyDescent="0.25">
      <c r="A792">
        <v>1624580081</v>
      </c>
      <c r="B792" t="s">
        <v>132</v>
      </c>
      <c r="C792" s="1">
        <v>42472</v>
      </c>
      <c r="D792" s="8">
        <f>WEEKDAY(hourlySteps_merged[[#This Row],[ActivityDate]],1)</f>
        <v>3</v>
      </c>
      <c r="E792" s="1" t="str">
        <f>TEXT(hourlySteps_merged[[#This Row],[ActivityDate]],"dddd")</f>
        <v>Tuesday</v>
      </c>
      <c r="F792" s="6" t="s">
        <v>791</v>
      </c>
      <c r="G792" s="6" t="str">
        <f>TEXT(hourlySteps_merged[[#This Row],[ActivityTime2]],"hh:mm:ss")</f>
        <v>22:00:00</v>
      </c>
      <c r="H792">
        <v>6</v>
      </c>
      <c r="I792">
        <v>14</v>
      </c>
      <c r="J792">
        <v>0.23333300000000001</v>
      </c>
      <c r="K792">
        <v>123</v>
      </c>
      <c r="L792" s="1"/>
      <c r="M792" s="4"/>
    </row>
    <row r="793" spans="1:13" x14ac:dyDescent="0.25">
      <c r="A793">
        <v>1624580081</v>
      </c>
      <c r="B793" t="s">
        <v>133</v>
      </c>
      <c r="C793" s="1">
        <v>42472</v>
      </c>
      <c r="D793" s="8">
        <f>WEEKDAY(hourlySteps_merged[[#This Row],[ActivityDate]],1)</f>
        <v>3</v>
      </c>
      <c r="E793" s="1" t="str">
        <f>TEXT(hourlySteps_merged[[#This Row],[ActivityDate]],"dddd")</f>
        <v>Tuesday</v>
      </c>
      <c r="F793" s="6" t="s">
        <v>792</v>
      </c>
      <c r="G793" s="6" t="str">
        <f>TEXT(hourlySteps_merged[[#This Row],[ActivityTime2]],"hh:mm:ss")</f>
        <v>23:00:00</v>
      </c>
      <c r="H793">
        <v>0</v>
      </c>
      <c r="I793">
        <v>0</v>
      </c>
      <c r="J793">
        <v>0</v>
      </c>
      <c r="K793">
        <v>73</v>
      </c>
      <c r="L793" s="1"/>
      <c r="M793" s="4"/>
    </row>
    <row r="794" spans="1:13" x14ac:dyDescent="0.25">
      <c r="A794">
        <v>1624580081</v>
      </c>
      <c r="B794" t="s">
        <v>134</v>
      </c>
      <c r="C794" s="1">
        <v>42473</v>
      </c>
      <c r="D794" s="8">
        <f>WEEKDAY(hourlySteps_merged[[#This Row],[ActivityDate]],1)</f>
        <v>4</v>
      </c>
      <c r="E794" s="1" t="str">
        <f>TEXT(hourlySteps_merged[[#This Row],[ActivityDate]],"dddd")</f>
        <v>Wednesday</v>
      </c>
      <c r="F794" s="6" t="s">
        <v>769</v>
      </c>
      <c r="G794" s="6" t="str">
        <f>TEXT(hourlySteps_merged[[#This Row],[ActivityTime2]],"hh:mm:ss")</f>
        <v>00:00:00</v>
      </c>
      <c r="H794">
        <v>0</v>
      </c>
      <c r="I794">
        <v>14</v>
      </c>
      <c r="J794">
        <v>0.23333300000000001</v>
      </c>
      <c r="K794">
        <v>69</v>
      </c>
      <c r="L794" s="1"/>
      <c r="M794" s="4"/>
    </row>
    <row r="795" spans="1:13" x14ac:dyDescent="0.25">
      <c r="A795">
        <v>1624580081</v>
      </c>
      <c r="B795" t="s">
        <v>135</v>
      </c>
      <c r="C795" s="1">
        <v>42473</v>
      </c>
      <c r="D795" s="8">
        <f>WEEKDAY(hourlySteps_merged[[#This Row],[ActivityDate]],1)</f>
        <v>4</v>
      </c>
      <c r="E795" s="1" t="str">
        <f>TEXT(hourlySteps_merged[[#This Row],[ActivityDate]],"dddd")</f>
        <v>Wednesday</v>
      </c>
      <c r="F795" s="6" t="s">
        <v>770</v>
      </c>
      <c r="G795" s="6" t="str">
        <f>TEXT(hourlySteps_merged[[#This Row],[ActivityTime2]],"hh:mm:ss")</f>
        <v>01:00:00</v>
      </c>
      <c r="H795">
        <v>0</v>
      </c>
      <c r="I795">
        <v>0</v>
      </c>
      <c r="J795">
        <v>0</v>
      </c>
      <c r="K795">
        <v>48</v>
      </c>
      <c r="L795" s="1"/>
      <c r="M795" s="4"/>
    </row>
    <row r="796" spans="1:13" x14ac:dyDescent="0.25">
      <c r="A796">
        <v>1624580081</v>
      </c>
      <c r="B796" t="s">
        <v>136</v>
      </c>
      <c r="C796" s="1">
        <v>42473</v>
      </c>
      <c r="D796" s="8">
        <f>WEEKDAY(hourlySteps_merged[[#This Row],[ActivityDate]],1)</f>
        <v>4</v>
      </c>
      <c r="E796" s="1" t="str">
        <f>TEXT(hourlySteps_merged[[#This Row],[ActivityDate]],"dddd")</f>
        <v>Wednesday</v>
      </c>
      <c r="F796" s="6" t="s">
        <v>771</v>
      </c>
      <c r="G796" s="6" t="str">
        <f>TEXT(hourlySteps_merged[[#This Row],[ActivityTime2]],"hh:mm:ss")</f>
        <v>02:00:00</v>
      </c>
      <c r="H796">
        <v>0</v>
      </c>
      <c r="I796">
        <v>0</v>
      </c>
      <c r="J796">
        <v>0</v>
      </c>
      <c r="K796">
        <v>47</v>
      </c>
      <c r="L796" s="1"/>
      <c r="M796" s="4"/>
    </row>
    <row r="797" spans="1:13" x14ac:dyDescent="0.25">
      <c r="A797">
        <v>1624580081</v>
      </c>
      <c r="B797" t="s">
        <v>137</v>
      </c>
      <c r="C797" s="1">
        <v>42473</v>
      </c>
      <c r="D797" s="8">
        <f>WEEKDAY(hourlySteps_merged[[#This Row],[ActivityDate]],1)</f>
        <v>4</v>
      </c>
      <c r="E797" s="1" t="str">
        <f>TEXT(hourlySteps_merged[[#This Row],[ActivityDate]],"dddd")</f>
        <v>Wednesday</v>
      </c>
      <c r="F797" s="6" t="s">
        <v>772</v>
      </c>
      <c r="G797" s="6" t="str">
        <f>TEXT(hourlySteps_merged[[#This Row],[ActivityTime2]],"hh:mm:ss")</f>
        <v>03:00:00</v>
      </c>
      <c r="H797">
        <v>0</v>
      </c>
      <c r="I797">
        <v>4</v>
      </c>
      <c r="J797">
        <v>6.6667000000000004E-2</v>
      </c>
      <c r="K797">
        <v>53</v>
      </c>
      <c r="L797" s="1"/>
      <c r="M797" s="4"/>
    </row>
    <row r="798" spans="1:13" x14ac:dyDescent="0.25">
      <c r="A798">
        <v>1624580081</v>
      </c>
      <c r="B798" t="s">
        <v>138</v>
      </c>
      <c r="C798" s="1">
        <v>42473</v>
      </c>
      <c r="D798" s="8">
        <f>WEEKDAY(hourlySteps_merged[[#This Row],[ActivityDate]],1)</f>
        <v>4</v>
      </c>
      <c r="E798" s="1" t="str">
        <f>TEXT(hourlySteps_merged[[#This Row],[ActivityDate]],"dddd")</f>
        <v>Wednesday</v>
      </c>
      <c r="F798" s="6" t="s">
        <v>773</v>
      </c>
      <c r="G798" s="6" t="str">
        <f>TEXT(hourlySteps_merged[[#This Row],[ActivityTime2]],"hh:mm:ss")</f>
        <v>04:00:00</v>
      </c>
      <c r="H798">
        <v>0</v>
      </c>
      <c r="I798">
        <v>0</v>
      </c>
      <c r="J798">
        <v>0</v>
      </c>
      <c r="K798">
        <v>47</v>
      </c>
      <c r="L798" s="1"/>
      <c r="M798" s="4"/>
    </row>
    <row r="799" spans="1:13" x14ac:dyDescent="0.25">
      <c r="A799">
        <v>1624580081</v>
      </c>
      <c r="B799" t="s">
        <v>139</v>
      </c>
      <c r="C799" s="1">
        <v>42473</v>
      </c>
      <c r="D799" s="8">
        <f>WEEKDAY(hourlySteps_merged[[#This Row],[ActivityDate]],1)</f>
        <v>4</v>
      </c>
      <c r="E799" s="1" t="str">
        <f>TEXT(hourlySteps_merged[[#This Row],[ActivityDate]],"dddd")</f>
        <v>Wednesday</v>
      </c>
      <c r="F799" s="6" t="s">
        <v>774</v>
      </c>
      <c r="G799" s="6" t="str">
        <f>TEXT(hourlySteps_merged[[#This Row],[ActivityTime2]],"hh:mm:ss")</f>
        <v>05:00:00</v>
      </c>
      <c r="H799">
        <v>0</v>
      </c>
      <c r="I799">
        <v>0</v>
      </c>
      <c r="J799">
        <v>0</v>
      </c>
      <c r="K799">
        <v>47</v>
      </c>
      <c r="L799" s="1"/>
      <c r="M799" s="4"/>
    </row>
    <row r="800" spans="1:13" x14ac:dyDescent="0.25">
      <c r="A800">
        <v>1624580081</v>
      </c>
      <c r="B800" t="s">
        <v>140</v>
      </c>
      <c r="C800" s="1">
        <v>42473</v>
      </c>
      <c r="D800" s="8">
        <f>WEEKDAY(hourlySteps_merged[[#This Row],[ActivityDate]],1)</f>
        <v>4</v>
      </c>
      <c r="E800" s="1" t="str">
        <f>TEXT(hourlySteps_merged[[#This Row],[ActivityDate]],"dddd")</f>
        <v>Wednesday</v>
      </c>
      <c r="F800" s="6" t="s">
        <v>775</v>
      </c>
      <c r="G800" s="6" t="str">
        <f>TEXT(hourlySteps_merged[[#This Row],[ActivityTime2]],"hh:mm:ss")</f>
        <v>06:00:00</v>
      </c>
      <c r="H800">
        <v>0</v>
      </c>
      <c r="I800">
        <v>0</v>
      </c>
      <c r="J800">
        <v>0</v>
      </c>
      <c r="K800">
        <v>48</v>
      </c>
      <c r="L800" s="1"/>
      <c r="M800" s="4"/>
    </row>
    <row r="801" spans="1:13" x14ac:dyDescent="0.25">
      <c r="A801">
        <v>1624580081</v>
      </c>
      <c r="B801" t="s">
        <v>141</v>
      </c>
      <c r="C801" s="1">
        <v>42473</v>
      </c>
      <c r="D801" s="8">
        <f>WEEKDAY(hourlySteps_merged[[#This Row],[ActivityDate]],1)</f>
        <v>4</v>
      </c>
      <c r="E801" s="1" t="str">
        <f>TEXT(hourlySteps_merged[[#This Row],[ActivityDate]],"dddd")</f>
        <v>Wednesday</v>
      </c>
      <c r="F801" s="6" t="s">
        <v>776</v>
      </c>
      <c r="G801" s="6" t="str">
        <f>TEXT(hourlySteps_merged[[#This Row],[ActivityTime2]],"hh:mm:ss")</f>
        <v>07:00:00</v>
      </c>
      <c r="H801">
        <v>0</v>
      </c>
      <c r="I801">
        <v>8</v>
      </c>
      <c r="J801">
        <v>0.13333300000000001</v>
      </c>
      <c r="K801">
        <v>59</v>
      </c>
      <c r="L801" s="1"/>
      <c r="M801" s="4"/>
    </row>
    <row r="802" spans="1:13" x14ac:dyDescent="0.25">
      <c r="A802">
        <v>1624580081</v>
      </c>
      <c r="B802" t="s">
        <v>142</v>
      </c>
      <c r="C802" s="1">
        <v>42473</v>
      </c>
      <c r="D802" s="8">
        <f>WEEKDAY(hourlySteps_merged[[#This Row],[ActivityDate]],1)</f>
        <v>4</v>
      </c>
      <c r="E802" s="1" t="str">
        <f>TEXT(hourlySteps_merged[[#This Row],[ActivityDate]],"dddd")</f>
        <v>Wednesday</v>
      </c>
      <c r="F802" s="6" t="s">
        <v>777</v>
      </c>
      <c r="G802" s="6" t="str">
        <f>TEXT(hourlySteps_merged[[#This Row],[ActivityTime2]],"hh:mm:ss")</f>
        <v>08:00:00</v>
      </c>
      <c r="H802">
        <v>415</v>
      </c>
      <c r="I802">
        <v>12</v>
      </c>
      <c r="J802">
        <v>0.2</v>
      </c>
      <c r="K802">
        <v>69</v>
      </c>
      <c r="L802" s="1"/>
      <c r="M802" s="4"/>
    </row>
    <row r="803" spans="1:13" x14ac:dyDescent="0.25">
      <c r="A803">
        <v>1624580081</v>
      </c>
      <c r="B803" t="s">
        <v>143</v>
      </c>
      <c r="C803" s="1">
        <v>42473</v>
      </c>
      <c r="D803" s="8">
        <f>WEEKDAY(hourlySteps_merged[[#This Row],[ActivityDate]],1)</f>
        <v>4</v>
      </c>
      <c r="E803" s="1" t="str">
        <f>TEXT(hourlySteps_merged[[#This Row],[ActivityDate]],"dddd")</f>
        <v>Wednesday</v>
      </c>
      <c r="F803" s="6" t="s">
        <v>778</v>
      </c>
      <c r="G803" s="6" t="str">
        <f>TEXT(hourlySteps_merged[[#This Row],[ActivityTime2]],"hh:mm:ss")</f>
        <v>09:00:00</v>
      </c>
      <c r="H803">
        <v>0</v>
      </c>
      <c r="I803">
        <v>27</v>
      </c>
      <c r="J803">
        <v>0.45</v>
      </c>
      <c r="K803">
        <v>136</v>
      </c>
      <c r="L803" s="1"/>
      <c r="M803" s="4"/>
    </row>
    <row r="804" spans="1:13" x14ac:dyDescent="0.25">
      <c r="A804">
        <v>1624580081</v>
      </c>
      <c r="B804" t="s">
        <v>144</v>
      </c>
      <c r="C804" s="1">
        <v>42473</v>
      </c>
      <c r="D804" s="8">
        <f>WEEKDAY(hourlySteps_merged[[#This Row],[ActivityDate]],1)</f>
        <v>4</v>
      </c>
      <c r="E804" s="1" t="str">
        <f>TEXT(hourlySteps_merged[[#This Row],[ActivityDate]],"dddd")</f>
        <v>Wednesday</v>
      </c>
      <c r="F804" s="6" t="s">
        <v>779</v>
      </c>
      <c r="G804" s="6" t="str">
        <f>TEXT(hourlySteps_merged[[#This Row],[ActivityTime2]],"hh:mm:ss")</f>
        <v>10:00:00</v>
      </c>
      <c r="H804">
        <v>0</v>
      </c>
      <c r="I804">
        <v>15</v>
      </c>
      <c r="J804">
        <v>0.25</v>
      </c>
      <c r="K804">
        <v>77</v>
      </c>
      <c r="L804" s="1"/>
      <c r="M804" s="4"/>
    </row>
    <row r="805" spans="1:13" x14ac:dyDescent="0.25">
      <c r="A805">
        <v>1624580081</v>
      </c>
      <c r="B805" t="s">
        <v>145</v>
      </c>
      <c r="C805" s="1">
        <v>42473</v>
      </c>
      <c r="D805" s="8">
        <f>WEEKDAY(hourlySteps_merged[[#This Row],[ActivityDate]],1)</f>
        <v>4</v>
      </c>
      <c r="E805" s="1" t="str">
        <f>TEXT(hourlySteps_merged[[#This Row],[ActivityDate]],"dddd")</f>
        <v>Wednesday</v>
      </c>
      <c r="F805" s="6" t="s">
        <v>780</v>
      </c>
      <c r="G805" s="6" t="str">
        <f>TEXT(hourlySteps_merged[[#This Row],[ActivityTime2]],"hh:mm:ss")</f>
        <v>11:00:00</v>
      </c>
      <c r="H805">
        <v>0</v>
      </c>
      <c r="I805">
        <v>16</v>
      </c>
      <c r="J805">
        <v>0.26666699999999999</v>
      </c>
      <c r="K805">
        <v>84</v>
      </c>
      <c r="L805" s="1"/>
      <c r="M805" s="4"/>
    </row>
    <row r="806" spans="1:13" x14ac:dyDescent="0.25">
      <c r="A806">
        <v>1624580081</v>
      </c>
      <c r="B806" t="s">
        <v>146</v>
      </c>
      <c r="C806" s="1">
        <v>42473</v>
      </c>
      <c r="D806" s="8">
        <f>WEEKDAY(hourlySteps_merged[[#This Row],[ActivityDate]],1)</f>
        <v>4</v>
      </c>
      <c r="E806" s="1" t="str">
        <f>TEXT(hourlySteps_merged[[#This Row],[ActivityDate]],"dddd")</f>
        <v>Wednesday</v>
      </c>
      <c r="F806" s="6" t="s">
        <v>781</v>
      </c>
      <c r="G806" s="6" t="str">
        <f>TEXT(hourlySteps_merged[[#This Row],[ActivityTime2]],"hh:mm:ss")</f>
        <v>12:00:00</v>
      </c>
      <c r="H806">
        <v>0</v>
      </c>
      <c r="I806">
        <v>15</v>
      </c>
      <c r="J806">
        <v>0.25</v>
      </c>
      <c r="K806">
        <v>82</v>
      </c>
      <c r="L806" s="1"/>
      <c r="M806" s="4"/>
    </row>
    <row r="807" spans="1:13" x14ac:dyDescent="0.25">
      <c r="A807">
        <v>1624580081</v>
      </c>
      <c r="B807" t="s">
        <v>147</v>
      </c>
      <c r="C807" s="1">
        <v>42473</v>
      </c>
      <c r="D807" s="8">
        <f>WEEKDAY(hourlySteps_merged[[#This Row],[ActivityDate]],1)</f>
        <v>4</v>
      </c>
      <c r="E807" s="1" t="str">
        <f>TEXT(hourlySteps_merged[[#This Row],[ActivityDate]],"dddd")</f>
        <v>Wednesday</v>
      </c>
      <c r="F807" s="6" t="s">
        <v>782</v>
      </c>
      <c r="G807" s="6" t="str">
        <f>TEXT(hourlySteps_merged[[#This Row],[ActivityTime2]],"hh:mm:ss")</f>
        <v>13:00:00</v>
      </c>
      <c r="H807">
        <v>0</v>
      </c>
      <c r="I807">
        <v>10</v>
      </c>
      <c r="J807">
        <v>0.16666700000000001</v>
      </c>
      <c r="K807">
        <v>72</v>
      </c>
      <c r="L807" s="1"/>
      <c r="M807" s="4"/>
    </row>
    <row r="808" spans="1:13" x14ac:dyDescent="0.25">
      <c r="A808">
        <v>1624580081</v>
      </c>
      <c r="B808" t="s">
        <v>148</v>
      </c>
      <c r="C808" s="1">
        <v>42473</v>
      </c>
      <c r="D808" s="8">
        <f>WEEKDAY(hourlySteps_merged[[#This Row],[ActivityDate]],1)</f>
        <v>4</v>
      </c>
      <c r="E808" s="1" t="str">
        <f>TEXT(hourlySteps_merged[[#This Row],[ActivityDate]],"dddd")</f>
        <v>Wednesday</v>
      </c>
      <c r="F808" s="6" t="s">
        <v>783</v>
      </c>
      <c r="G808" s="6" t="str">
        <f>TEXT(hourlySteps_merged[[#This Row],[ActivityTime2]],"hh:mm:ss")</f>
        <v>14:00:00</v>
      </c>
      <c r="H808">
        <v>0</v>
      </c>
      <c r="I808">
        <v>46</v>
      </c>
      <c r="J808">
        <v>0.76666699999999999</v>
      </c>
      <c r="K808">
        <v>128</v>
      </c>
      <c r="L808" s="1"/>
      <c r="M808" s="4"/>
    </row>
    <row r="809" spans="1:13" x14ac:dyDescent="0.25">
      <c r="A809">
        <v>1624580081</v>
      </c>
      <c r="B809" t="s">
        <v>149</v>
      </c>
      <c r="C809" s="1">
        <v>42473</v>
      </c>
      <c r="D809" s="8">
        <f>WEEKDAY(hourlySteps_merged[[#This Row],[ActivityDate]],1)</f>
        <v>4</v>
      </c>
      <c r="E809" s="1" t="str">
        <f>TEXT(hourlySteps_merged[[#This Row],[ActivityDate]],"dddd")</f>
        <v>Wednesday</v>
      </c>
      <c r="F809" s="6" t="s">
        <v>784</v>
      </c>
      <c r="G809" s="6" t="str">
        <f>TEXT(hourlySteps_merged[[#This Row],[ActivityTime2]],"hh:mm:ss")</f>
        <v>15:00:00</v>
      </c>
      <c r="H809">
        <v>6</v>
      </c>
      <c r="I809">
        <v>13</v>
      </c>
      <c r="J809">
        <v>0.216667</v>
      </c>
      <c r="K809">
        <v>79</v>
      </c>
      <c r="L809" s="1"/>
      <c r="M809" s="4"/>
    </row>
    <row r="810" spans="1:13" x14ac:dyDescent="0.25">
      <c r="A810">
        <v>1624580081</v>
      </c>
      <c r="B810" t="s">
        <v>150</v>
      </c>
      <c r="C810" s="1">
        <v>42473</v>
      </c>
      <c r="D810" s="8">
        <f>WEEKDAY(hourlySteps_merged[[#This Row],[ActivityDate]],1)</f>
        <v>4</v>
      </c>
      <c r="E810" s="1" t="str">
        <f>TEXT(hourlySteps_merged[[#This Row],[ActivityDate]],"dddd")</f>
        <v>Wednesday</v>
      </c>
      <c r="F810" s="6" t="s">
        <v>785</v>
      </c>
      <c r="G810" s="6" t="str">
        <f>TEXT(hourlySteps_merged[[#This Row],[ActivityTime2]],"hh:mm:ss")</f>
        <v>16:00:00</v>
      </c>
      <c r="H810">
        <v>386</v>
      </c>
      <c r="I810">
        <v>10</v>
      </c>
      <c r="J810">
        <v>0.16666700000000001</v>
      </c>
      <c r="K810">
        <v>71</v>
      </c>
      <c r="L810" s="1"/>
      <c r="M810" s="4"/>
    </row>
    <row r="811" spans="1:13" x14ac:dyDescent="0.25">
      <c r="A811">
        <v>1624580081</v>
      </c>
      <c r="B811" t="s">
        <v>151</v>
      </c>
      <c r="C811" s="1">
        <v>42473</v>
      </c>
      <c r="D811" s="8">
        <f>WEEKDAY(hourlySteps_merged[[#This Row],[ActivityDate]],1)</f>
        <v>4</v>
      </c>
      <c r="E811" s="1" t="str">
        <f>TEXT(hourlySteps_merged[[#This Row],[ActivityDate]],"dddd")</f>
        <v>Wednesday</v>
      </c>
      <c r="F811" s="6" t="s">
        <v>786</v>
      </c>
      <c r="G811" s="6" t="str">
        <f>TEXT(hourlySteps_merged[[#This Row],[ActivityTime2]],"hh:mm:ss")</f>
        <v>17:00:00</v>
      </c>
      <c r="H811">
        <v>0</v>
      </c>
      <c r="I811">
        <v>23</v>
      </c>
      <c r="J811">
        <v>0.38333299999999998</v>
      </c>
      <c r="K811">
        <v>87</v>
      </c>
      <c r="L811" s="1"/>
      <c r="M811" s="4"/>
    </row>
    <row r="812" spans="1:13" x14ac:dyDescent="0.25">
      <c r="A812">
        <v>1624580081</v>
      </c>
      <c r="B812" t="s">
        <v>152</v>
      </c>
      <c r="C812" s="1">
        <v>42473</v>
      </c>
      <c r="D812" s="8">
        <f>WEEKDAY(hourlySteps_merged[[#This Row],[ActivityDate]],1)</f>
        <v>4</v>
      </c>
      <c r="E812" s="1" t="str">
        <f>TEXT(hourlySteps_merged[[#This Row],[ActivityDate]],"dddd")</f>
        <v>Wednesday</v>
      </c>
      <c r="F812" s="6" t="s">
        <v>787</v>
      </c>
      <c r="G812" s="6" t="str">
        <f>TEXT(hourlySteps_merged[[#This Row],[ActivityTime2]],"hh:mm:ss")</f>
        <v>18:00:00</v>
      </c>
      <c r="H812">
        <v>27</v>
      </c>
      <c r="I812">
        <v>25</v>
      </c>
      <c r="J812">
        <v>0.41666700000000001</v>
      </c>
      <c r="K812">
        <v>118</v>
      </c>
      <c r="L812" s="1"/>
      <c r="M812" s="4"/>
    </row>
    <row r="813" spans="1:13" x14ac:dyDescent="0.25">
      <c r="A813">
        <v>1624580081</v>
      </c>
      <c r="B813" t="s">
        <v>153</v>
      </c>
      <c r="C813" s="1">
        <v>42473</v>
      </c>
      <c r="D813" s="8">
        <f>WEEKDAY(hourlySteps_merged[[#This Row],[ActivityDate]],1)</f>
        <v>4</v>
      </c>
      <c r="E813" s="1" t="str">
        <f>TEXT(hourlySteps_merged[[#This Row],[ActivityDate]],"dddd")</f>
        <v>Wednesday</v>
      </c>
      <c r="F813" s="6" t="s">
        <v>788</v>
      </c>
      <c r="G813" s="6" t="str">
        <f>TEXT(hourlySteps_merged[[#This Row],[ActivityTime2]],"hh:mm:ss")</f>
        <v>19:00:00</v>
      </c>
      <c r="H813">
        <v>287</v>
      </c>
      <c r="I813">
        <v>13</v>
      </c>
      <c r="J813">
        <v>0.216667</v>
      </c>
      <c r="K813">
        <v>73</v>
      </c>
      <c r="L813" s="1"/>
      <c r="M813" s="4"/>
    </row>
    <row r="814" spans="1:13" x14ac:dyDescent="0.25">
      <c r="A814">
        <v>1624580081</v>
      </c>
      <c r="B814" t="s">
        <v>154</v>
      </c>
      <c r="C814" s="1">
        <v>42473</v>
      </c>
      <c r="D814" s="8">
        <f>WEEKDAY(hourlySteps_merged[[#This Row],[ActivityDate]],1)</f>
        <v>4</v>
      </c>
      <c r="E814" s="1" t="str">
        <f>TEXT(hourlySteps_merged[[#This Row],[ActivityDate]],"dddd")</f>
        <v>Wednesday</v>
      </c>
      <c r="F814" s="6" t="s">
        <v>789</v>
      </c>
      <c r="G814" s="6" t="str">
        <f>TEXT(hourlySteps_merged[[#This Row],[ActivityTime2]],"hh:mm:ss")</f>
        <v>20:00:00</v>
      </c>
      <c r="H814">
        <v>185</v>
      </c>
      <c r="I814">
        <v>0</v>
      </c>
      <c r="J814">
        <v>0</v>
      </c>
      <c r="K814">
        <v>47</v>
      </c>
      <c r="L814" s="1"/>
      <c r="M814" s="4"/>
    </row>
    <row r="815" spans="1:13" x14ac:dyDescent="0.25">
      <c r="A815">
        <v>1624580081</v>
      </c>
      <c r="B815" t="s">
        <v>22</v>
      </c>
      <c r="C815" s="1">
        <v>42473</v>
      </c>
      <c r="D815" s="8">
        <f>WEEKDAY(hourlySteps_merged[[#This Row],[ActivityDate]],1)</f>
        <v>4</v>
      </c>
      <c r="E815" s="1" t="str">
        <f>TEXT(hourlySteps_merged[[#This Row],[ActivityDate]],"dddd")</f>
        <v>Wednesday</v>
      </c>
      <c r="F815" s="6" t="s">
        <v>790</v>
      </c>
      <c r="G815" s="6" t="str">
        <f>TEXT(hourlySteps_merged[[#This Row],[ActivityTime2]],"hh:mm:ss")</f>
        <v>21:00:00</v>
      </c>
      <c r="H815">
        <v>465</v>
      </c>
      <c r="I815">
        <v>0</v>
      </c>
      <c r="J815">
        <v>0</v>
      </c>
      <c r="K815">
        <v>48</v>
      </c>
      <c r="L815" s="1"/>
      <c r="M815" s="4"/>
    </row>
    <row r="816" spans="1:13" x14ac:dyDescent="0.25">
      <c r="A816">
        <v>1624580081</v>
      </c>
      <c r="B816" t="s">
        <v>155</v>
      </c>
      <c r="C816" s="1">
        <v>42473</v>
      </c>
      <c r="D816" s="8">
        <f>WEEKDAY(hourlySteps_merged[[#This Row],[ActivityDate]],1)</f>
        <v>4</v>
      </c>
      <c r="E816" s="1" t="str">
        <f>TEXT(hourlySteps_merged[[#This Row],[ActivityDate]],"dddd")</f>
        <v>Wednesday</v>
      </c>
      <c r="F816" s="6" t="s">
        <v>791</v>
      </c>
      <c r="G816" s="6" t="str">
        <f>TEXT(hourlySteps_merged[[#This Row],[ActivityTime2]],"hh:mm:ss")</f>
        <v>22:00:00</v>
      </c>
      <c r="H816">
        <v>0</v>
      </c>
      <c r="I816">
        <v>11</v>
      </c>
      <c r="J816">
        <v>0.183333</v>
      </c>
      <c r="K816">
        <v>74</v>
      </c>
      <c r="L816" s="1"/>
      <c r="M816" s="4"/>
    </row>
    <row r="817" spans="1:13" x14ac:dyDescent="0.25">
      <c r="A817">
        <v>1624580081</v>
      </c>
      <c r="B817" t="s">
        <v>156</v>
      </c>
      <c r="C817" s="1">
        <v>42473</v>
      </c>
      <c r="D817" s="8">
        <f>WEEKDAY(hourlySteps_merged[[#This Row],[ActivityDate]],1)</f>
        <v>4</v>
      </c>
      <c r="E817" s="1" t="str">
        <f>TEXT(hourlySteps_merged[[#This Row],[ActivityDate]],"dddd")</f>
        <v>Wednesday</v>
      </c>
      <c r="F817" s="6" t="s">
        <v>792</v>
      </c>
      <c r="G817" s="6" t="str">
        <f>TEXT(hourlySteps_merged[[#This Row],[ActivityTime2]],"hh:mm:ss")</f>
        <v>23:00:00</v>
      </c>
      <c r="H817">
        <v>81</v>
      </c>
      <c r="I817">
        <v>56</v>
      </c>
      <c r="J817">
        <v>0.93333299999999997</v>
      </c>
      <c r="K817">
        <v>135</v>
      </c>
      <c r="L817" s="1"/>
      <c r="M817" s="4"/>
    </row>
    <row r="818" spans="1:13" x14ac:dyDescent="0.25">
      <c r="A818">
        <v>1624580081</v>
      </c>
      <c r="B818" t="s">
        <v>157</v>
      </c>
      <c r="C818" s="1">
        <v>42473</v>
      </c>
      <c r="D818" s="8">
        <f>WEEKDAY(hourlySteps_merged[[#This Row],[ActivityDate]],1)</f>
        <v>4</v>
      </c>
      <c r="E818" s="1" t="str">
        <f>TEXT(hourlySteps_merged[[#This Row],[ActivityDate]],"dddd")</f>
        <v>Wednesday</v>
      </c>
      <c r="F818" s="6" t="s">
        <v>769</v>
      </c>
      <c r="G818" s="6" t="str">
        <f>TEXT(hourlySteps_merged[[#This Row],[ActivityTime2]],"hh:mm:ss")</f>
        <v>00:00:00</v>
      </c>
      <c r="H818">
        <v>0</v>
      </c>
      <c r="I818">
        <v>6</v>
      </c>
      <c r="J818">
        <v>0.1</v>
      </c>
      <c r="K818">
        <v>58</v>
      </c>
      <c r="L818" s="1"/>
      <c r="M818" s="4"/>
    </row>
    <row r="819" spans="1:13" x14ac:dyDescent="0.25">
      <c r="A819">
        <v>1624580081</v>
      </c>
      <c r="B819" t="s">
        <v>158</v>
      </c>
      <c r="C819" s="1">
        <v>42473</v>
      </c>
      <c r="D819" s="8">
        <f>WEEKDAY(hourlySteps_merged[[#This Row],[ActivityDate]],1)</f>
        <v>4</v>
      </c>
      <c r="E819" s="1" t="str">
        <f>TEXT(hourlySteps_merged[[#This Row],[ActivityDate]],"dddd")</f>
        <v>Wednesday</v>
      </c>
      <c r="F819" s="6" t="s">
        <v>770</v>
      </c>
      <c r="G819" s="6" t="str">
        <f>TEXT(hourlySteps_merged[[#This Row],[ActivityTime2]],"hh:mm:ss")</f>
        <v>01:00:00</v>
      </c>
      <c r="H819">
        <v>0</v>
      </c>
      <c r="I819">
        <v>1</v>
      </c>
      <c r="J819">
        <v>1.6667000000000001E-2</v>
      </c>
      <c r="K819">
        <v>51</v>
      </c>
      <c r="L819" s="1"/>
      <c r="M819" s="4"/>
    </row>
    <row r="820" spans="1:13" x14ac:dyDescent="0.25">
      <c r="A820">
        <v>1624580081</v>
      </c>
      <c r="B820" t="s">
        <v>159</v>
      </c>
      <c r="C820" s="1">
        <v>42473</v>
      </c>
      <c r="D820" s="8">
        <f>WEEKDAY(hourlySteps_merged[[#This Row],[ActivityDate]],1)</f>
        <v>4</v>
      </c>
      <c r="E820" s="1" t="str">
        <f>TEXT(hourlySteps_merged[[#This Row],[ActivityDate]],"dddd")</f>
        <v>Wednesday</v>
      </c>
      <c r="F820" s="6" t="s">
        <v>771</v>
      </c>
      <c r="G820" s="6" t="str">
        <f>TEXT(hourlySteps_merged[[#This Row],[ActivityTime2]],"hh:mm:ss")</f>
        <v>02:00:00</v>
      </c>
      <c r="H820">
        <v>0</v>
      </c>
      <c r="I820">
        <v>0</v>
      </c>
      <c r="J820">
        <v>0</v>
      </c>
      <c r="K820">
        <v>50</v>
      </c>
      <c r="L820" s="1"/>
      <c r="M820" s="4"/>
    </row>
    <row r="821" spans="1:13" x14ac:dyDescent="0.25">
      <c r="A821">
        <v>1624580081</v>
      </c>
      <c r="B821" t="s">
        <v>160</v>
      </c>
      <c r="C821" s="1">
        <v>42473</v>
      </c>
      <c r="D821" s="8">
        <f>WEEKDAY(hourlySteps_merged[[#This Row],[ActivityDate]],1)</f>
        <v>4</v>
      </c>
      <c r="E821" s="1" t="str">
        <f>TEXT(hourlySteps_merged[[#This Row],[ActivityDate]],"dddd")</f>
        <v>Wednesday</v>
      </c>
      <c r="F821" s="6" t="s">
        <v>772</v>
      </c>
      <c r="G821" s="6" t="str">
        <f>TEXT(hourlySteps_merged[[#This Row],[ActivityTime2]],"hh:mm:ss")</f>
        <v>03:00:00</v>
      </c>
      <c r="H821">
        <v>0</v>
      </c>
      <c r="I821">
        <v>0</v>
      </c>
      <c r="J821">
        <v>0</v>
      </c>
      <c r="K821">
        <v>50</v>
      </c>
      <c r="L821" s="1"/>
      <c r="M821" s="4"/>
    </row>
    <row r="822" spans="1:13" x14ac:dyDescent="0.25">
      <c r="A822">
        <v>1624580081</v>
      </c>
      <c r="B822" t="s">
        <v>161</v>
      </c>
      <c r="C822" s="1">
        <v>42473</v>
      </c>
      <c r="D822" s="8">
        <f>WEEKDAY(hourlySteps_merged[[#This Row],[ActivityDate]],1)</f>
        <v>4</v>
      </c>
      <c r="E822" s="1" t="str">
        <f>TEXT(hourlySteps_merged[[#This Row],[ActivityDate]],"dddd")</f>
        <v>Wednesday</v>
      </c>
      <c r="F822" s="6" t="s">
        <v>773</v>
      </c>
      <c r="G822" s="6" t="str">
        <f>TEXT(hourlySteps_merged[[#This Row],[ActivityTime2]],"hh:mm:ss")</f>
        <v>04:00:00</v>
      </c>
      <c r="H822">
        <v>0</v>
      </c>
      <c r="I822">
        <v>0</v>
      </c>
      <c r="J822">
        <v>0</v>
      </c>
      <c r="K822">
        <v>50</v>
      </c>
      <c r="L822" s="1"/>
      <c r="M822" s="4"/>
    </row>
    <row r="823" spans="1:13" x14ac:dyDescent="0.25">
      <c r="A823">
        <v>1624580081</v>
      </c>
      <c r="B823" t="s">
        <v>162</v>
      </c>
      <c r="C823" s="1">
        <v>42473</v>
      </c>
      <c r="D823" s="8">
        <f>WEEKDAY(hourlySteps_merged[[#This Row],[ActivityDate]],1)</f>
        <v>4</v>
      </c>
      <c r="E823" s="1" t="str">
        <f>TEXT(hourlySteps_merged[[#This Row],[ActivityDate]],"dddd")</f>
        <v>Wednesday</v>
      </c>
      <c r="F823" s="6" t="s">
        <v>774</v>
      </c>
      <c r="G823" s="6" t="str">
        <f>TEXT(hourlySteps_merged[[#This Row],[ActivityTime2]],"hh:mm:ss")</f>
        <v>05:00:00</v>
      </c>
      <c r="H823">
        <v>0</v>
      </c>
      <c r="I823">
        <v>0</v>
      </c>
      <c r="J823">
        <v>0</v>
      </c>
      <c r="K823">
        <v>50</v>
      </c>
      <c r="L823" s="1"/>
      <c r="M823" s="4"/>
    </row>
    <row r="824" spans="1:13" x14ac:dyDescent="0.25">
      <c r="A824">
        <v>1624580081</v>
      </c>
      <c r="B824" t="s">
        <v>163</v>
      </c>
      <c r="C824" s="1">
        <v>42473</v>
      </c>
      <c r="D824" s="8">
        <f>WEEKDAY(hourlySteps_merged[[#This Row],[ActivityDate]],1)</f>
        <v>4</v>
      </c>
      <c r="E824" s="1" t="str">
        <f>TEXT(hourlySteps_merged[[#This Row],[ActivityDate]],"dddd")</f>
        <v>Wednesday</v>
      </c>
      <c r="F824" s="6" t="s">
        <v>775</v>
      </c>
      <c r="G824" s="6" t="str">
        <f>TEXT(hourlySteps_merged[[#This Row],[ActivityTime2]],"hh:mm:ss")</f>
        <v>06:00:00</v>
      </c>
      <c r="H824">
        <v>0</v>
      </c>
      <c r="I824">
        <v>0</v>
      </c>
      <c r="J824">
        <v>0</v>
      </c>
      <c r="K824">
        <v>50</v>
      </c>
      <c r="L824" s="1"/>
      <c r="M824" s="4"/>
    </row>
    <row r="825" spans="1:13" x14ac:dyDescent="0.25">
      <c r="A825">
        <v>1624580081</v>
      </c>
      <c r="B825" t="s">
        <v>164</v>
      </c>
      <c r="C825" s="1">
        <v>42473</v>
      </c>
      <c r="D825" s="8">
        <f>WEEKDAY(hourlySteps_merged[[#This Row],[ActivityDate]],1)</f>
        <v>4</v>
      </c>
      <c r="E825" s="1" t="str">
        <f>TEXT(hourlySteps_merged[[#This Row],[ActivityDate]],"dddd")</f>
        <v>Wednesday</v>
      </c>
      <c r="F825" s="6" t="s">
        <v>776</v>
      </c>
      <c r="G825" s="6" t="str">
        <f>TEXT(hourlySteps_merged[[#This Row],[ActivityTime2]],"hh:mm:ss")</f>
        <v>07:00:00</v>
      </c>
      <c r="H825">
        <v>259</v>
      </c>
      <c r="I825">
        <v>0</v>
      </c>
      <c r="J825">
        <v>0</v>
      </c>
      <c r="K825">
        <v>50</v>
      </c>
      <c r="L825" s="1"/>
      <c r="M825" s="4"/>
    </row>
    <row r="826" spans="1:13" x14ac:dyDescent="0.25">
      <c r="A826">
        <v>1624580081</v>
      </c>
      <c r="B826" t="s">
        <v>165</v>
      </c>
      <c r="C826" s="1">
        <v>42473</v>
      </c>
      <c r="D826" s="8">
        <f>WEEKDAY(hourlySteps_merged[[#This Row],[ActivityDate]],1)</f>
        <v>4</v>
      </c>
      <c r="E826" s="1" t="str">
        <f>TEXT(hourlySteps_merged[[#This Row],[ActivityDate]],"dddd")</f>
        <v>Wednesday</v>
      </c>
      <c r="F826" s="6" t="s">
        <v>777</v>
      </c>
      <c r="G826" s="6" t="str">
        <f>TEXT(hourlySteps_merged[[#This Row],[ActivityTime2]],"hh:mm:ss")</f>
        <v>08:00:00</v>
      </c>
      <c r="H826">
        <v>231</v>
      </c>
      <c r="I826">
        <v>1</v>
      </c>
      <c r="J826">
        <v>1.6667000000000001E-2</v>
      </c>
      <c r="K826">
        <v>51</v>
      </c>
      <c r="L826" s="1"/>
      <c r="M826" s="4"/>
    </row>
    <row r="827" spans="1:13" x14ac:dyDescent="0.25">
      <c r="A827">
        <v>1624580081</v>
      </c>
      <c r="B827" t="s">
        <v>166</v>
      </c>
      <c r="C827" s="1">
        <v>42473</v>
      </c>
      <c r="D827" s="8">
        <f>WEEKDAY(hourlySteps_merged[[#This Row],[ActivityDate]],1)</f>
        <v>4</v>
      </c>
      <c r="E827" s="1" t="str">
        <f>TEXT(hourlySteps_merged[[#This Row],[ActivityDate]],"dddd")</f>
        <v>Wednesday</v>
      </c>
      <c r="F827" s="6" t="s">
        <v>778</v>
      </c>
      <c r="G827" s="6" t="str">
        <f>TEXT(hourlySteps_merged[[#This Row],[ActivityTime2]],"hh:mm:ss")</f>
        <v>09:00:00</v>
      </c>
      <c r="H827">
        <v>126</v>
      </c>
      <c r="I827">
        <v>29</v>
      </c>
      <c r="J827">
        <v>0.48333300000000001</v>
      </c>
      <c r="K827">
        <v>90</v>
      </c>
      <c r="L827" s="1"/>
      <c r="M827" s="4"/>
    </row>
    <row r="828" spans="1:13" x14ac:dyDescent="0.25">
      <c r="A828">
        <v>1624580081</v>
      </c>
      <c r="B828" t="s">
        <v>167</v>
      </c>
      <c r="C828" s="1">
        <v>42473</v>
      </c>
      <c r="D828" s="8">
        <f>WEEKDAY(hourlySteps_merged[[#This Row],[ActivityDate]],1)</f>
        <v>4</v>
      </c>
      <c r="E828" s="1" t="str">
        <f>TEXT(hourlySteps_merged[[#This Row],[ActivityDate]],"dddd")</f>
        <v>Wednesday</v>
      </c>
      <c r="F828" s="6" t="s">
        <v>779</v>
      </c>
      <c r="G828" s="6" t="str">
        <f>TEXT(hourlySteps_merged[[#This Row],[ActivityTime2]],"hh:mm:ss")</f>
        <v>10:00:00</v>
      </c>
      <c r="H828">
        <v>0</v>
      </c>
      <c r="I828">
        <v>45</v>
      </c>
      <c r="J828">
        <v>0.75</v>
      </c>
      <c r="K828">
        <v>112</v>
      </c>
      <c r="L828" s="1"/>
      <c r="M828" s="4"/>
    </row>
    <row r="829" spans="1:13" x14ac:dyDescent="0.25">
      <c r="A829">
        <v>1624580081</v>
      </c>
      <c r="B829" t="s">
        <v>168</v>
      </c>
      <c r="C829" s="1">
        <v>42473</v>
      </c>
      <c r="D829" s="8">
        <f>WEEKDAY(hourlySteps_merged[[#This Row],[ActivityDate]],1)</f>
        <v>4</v>
      </c>
      <c r="E829" s="1" t="str">
        <f>TEXT(hourlySteps_merged[[#This Row],[ActivityDate]],"dddd")</f>
        <v>Wednesday</v>
      </c>
      <c r="F829" s="6" t="s">
        <v>780</v>
      </c>
      <c r="G829" s="6" t="str">
        <f>TEXT(hourlySteps_merged[[#This Row],[ActivityTime2]],"hh:mm:ss")</f>
        <v>11:00:00</v>
      </c>
      <c r="H829">
        <v>291</v>
      </c>
      <c r="I829">
        <v>12</v>
      </c>
      <c r="J829">
        <v>0.2</v>
      </c>
      <c r="K829">
        <v>68</v>
      </c>
      <c r="L829" s="1"/>
      <c r="M829" s="4"/>
    </row>
    <row r="830" spans="1:13" x14ac:dyDescent="0.25">
      <c r="A830">
        <v>1624580081</v>
      </c>
      <c r="B830" t="s">
        <v>169</v>
      </c>
      <c r="C830" s="1">
        <v>42473</v>
      </c>
      <c r="D830" s="8">
        <f>WEEKDAY(hourlySteps_merged[[#This Row],[ActivityDate]],1)</f>
        <v>4</v>
      </c>
      <c r="E830" s="1" t="str">
        <f>TEXT(hourlySteps_merged[[#This Row],[ActivityDate]],"dddd")</f>
        <v>Wednesday</v>
      </c>
      <c r="F830" s="6" t="s">
        <v>781</v>
      </c>
      <c r="G830" s="6" t="str">
        <f>TEXT(hourlySteps_merged[[#This Row],[ActivityTime2]],"hh:mm:ss")</f>
        <v>12:00:00</v>
      </c>
      <c r="H830">
        <v>82</v>
      </c>
      <c r="I830">
        <v>6</v>
      </c>
      <c r="J830">
        <v>0.1</v>
      </c>
      <c r="K830">
        <v>59</v>
      </c>
      <c r="L830" s="1"/>
      <c r="M830" s="4"/>
    </row>
    <row r="831" spans="1:13" x14ac:dyDescent="0.25">
      <c r="A831">
        <v>1624580081</v>
      </c>
      <c r="B831" t="s">
        <v>170</v>
      </c>
      <c r="C831" s="1">
        <v>42473</v>
      </c>
      <c r="D831" s="8">
        <f>WEEKDAY(hourlySteps_merged[[#This Row],[ActivityDate]],1)</f>
        <v>4</v>
      </c>
      <c r="E831" s="1" t="str">
        <f>TEXT(hourlySteps_merged[[#This Row],[ActivityDate]],"dddd")</f>
        <v>Wednesday</v>
      </c>
      <c r="F831" s="6" t="s">
        <v>782</v>
      </c>
      <c r="G831" s="6" t="str">
        <f>TEXT(hourlySteps_merged[[#This Row],[ActivityTime2]],"hh:mm:ss")</f>
        <v>13:00:00</v>
      </c>
      <c r="H831">
        <v>0</v>
      </c>
      <c r="I831">
        <v>0</v>
      </c>
      <c r="J831">
        <v>0</v>
      </c>
      <c r="K831">
        <v>50</v>
      </c>
      <c r="L831" s="1"/>
      <c r="M831" s="4"/>
    </row>
    <row r="832" spans="1:13" x14ac:dyDescent="0.25">
      <c r="A832">
        <v>1624580081</v>
      </c>
      <c r="B832" t="s">
        <v>171</v>
      </c>
      <c r="C832" s="1">
        <v>42473</v>
      </c>
      <c r="D832" s="8">
        <f>WEEKDAY(hourlySteps_merged[[#This Row],[ActivityDate]],1)</f>
        <v>4</v>
      </c>
      <c r="E832" s="1" t="str">
        <f>TEXT(hourlySteps_merged[[#This Row],[ActivityDate]],"dddd")</f>
        <v>Wednesday</v>
      </c>
      <c r="F832" s="6" t="s">
        <v>783</v>
      </c>
      <c r="G832" s="6" t="str">
        <f>TEXT(hourlySteps_merged[[#This Row],[ActivityTime2]],"hh:mm:ss")</f>
        <v>14:00:00</v>
      </c>
      <c r="H832">
        <v>39</v>
      </c>
      <c r="I832">
        <v>4</v>
      </c>
      <c r="J832">
        <v>6.6667000000000004E-2</v>
      </c>
      <c r="K832">
        <v>55</v>
      </c>
      <c r="L832" s="1"/>
      <c r="M832" s="4"/>
    </row>
    <row r="833" spans="1:13" x14ac:dyDescent="0.25">
      <c r="A833">
        <v>1624580081</v>
      </c>
      <c r="B833" t="s">
        <v>172</v>
      </c>
      <c r="C833" s="1">
        <v>42473</v>
      </c>
      <c r="D833" s="8">
        <f>WEEKDAY(hourlySteps_merged[[#This Row],[ActivityDate]],1)</f>
        <v>4</v>
      </c>
      <c r="E833" s="1" t="str">
        <f>TEXT(hourlySteps_merged[[#This Row],[ActivityDate]],"dddd")</f>
        <v>Wednesday</v>
      </c>
      <c r="F833" s="6" t="s">
        <v>784</v>
      </c>
      <c r="G833" s="6" t="str">
        <f>TEXT(hourlySteps_merged[[#This Row],[ActivityTime2]],"hh:mm:ss")</f>
        <v>15:00:00</v>
      </c>
      <c r="H833">
        <v>0</v>
      </c>
      <c r="I833">
        <v>0</v>
      </c>
      <c r="J833">
        <v>0</v>
      </c>
      <c r="K833">
        <v>50</v>
      </c>
      <c r="L833" s="1"/>
      <c r="M833" s="4"/>
    </row>
    <row r="834" spans="1:13" x14ac:dyDescent="0.25">
      <c r="A834">
        <v>1624580081</v>
      </c>
      <c r="B834" t="s">
        <v>173</v>
      </c>
      <c r="C834" s="1">
        <v>42473</v>
      </c>
      <c r="D834" s="8">
        <f>WEEKDAY(hourlySteps_merged[[#This Row],[ActivityDate]],1)</f>
        <v>4</v>
      </c>
      <c r="E834" s="1" t="str">
        <f>TEXT(hourlySteps_merged[[#This Row],[ActivityDate]],"dddd")</f>
        <v>Wednesday</v>
      </c>
      <c r="F834" s="6" t="s">
        <v>785</v>
      </c>
      <c r="G834" s="6" t="str">
        <f>TEXT(hourlySteps_merged[[#This Row],[ActivityTime2]],"hh:mm:ss")</f>
        <v>16:00:00</v>
      </c>
      <c r="H834">
        <v>472</v>
      </c>
      <c r="I834">
        <v>5</v>
      </c>
      <c r="J834">
        <v>8.3333000000000004E-2</v>
      </c>
      <c r="K834">
        <v>59</v>
      </c>
      <c r="L834" s="1"/>
      <c r="M834" s="4"/>
    </row>
    <row r="835" spans="1:13" x14ac:dyDescent="0.25">
      <c r="A835">
        <v>1624580081</v>
      </c>
      <c r="B835" t="s">
        <v>174</v>
      </c>
      <c r="C835" s="1">
        <v>42473</v>
      </c>
      <c r="D835" s="8">
        <f>WEEKDAY(hourlySteps_merged[[#This Row],[ActivityDate]],1)</f>
        <v>4</v>
      </c>
      <c r="E835" s="1" t="str">
        <f>TEXT(hourlySteps_merged[[#This Row],[ActivityDate]],"dddd")</f>
        <v>Wednesday</v>
      </c>
      <c r="F835" s="6" t="s">
        <v>786</v>
      </c>
      <c r="G835" s="6" t="str">
        <f>TEXT(hourlySteps_merged[[#This Row],[ActivityTime2]],"hh:mm:ss")</f>
        <v>17:00:00</v>
      </c>
      <c r="H835">
        <v>28</v>
      </c>
      <c r="I835">
        <v>5</v>
      </c>
      <c r="J835">
        <v>8.3333000000000004E-2</v>
      </c>
      <c r="K835">
        <v>56</v>
      </c>
      <c r="L835" s="1"/>
      <c r="M835" s="4"/>
    </row>
    <row r="836" spans="1:13" x14ac:dyDescent="0.25">
      <c r="A836">
        <v>1624580081</v>
      </c>
      <c r="B836" t="s">
        <v>175</v>
      </c>
      <c r="C836" s="1">
        <v>42473</v>
      </c>
      <c r="D836" s="8">
        <f>WEEKDAY(hourlySteps_merged[[#This Row],[ActivityDate]],1)</f>
        <v>4</v>
      </c>
      <c r="E836" s="1" t="str">
        <f>TEXT(hourlySteps_merged[[#This Row],[ActivityDate]],"dddd")</f>
        <v>Wednesday</v>
      </c>
      <c r="F836" s="6" t="s">
        <v>787</v>
      </c>
      <c r="G836" s="6" t="str">
        <f>TEXT(hourlySteps_merged[[#This Row],[ActivityTime2]],"hh:mm:ss")</f>
        <v>18:00:00</v>
      </c>
      <c r="H836">
        <v>1211</v>
      </c>
      <c r="I836">
        <v>17</v>
      </c>
      <c r="J836">
        <v>0.283333</v>
      </c>
      <c r="K836">
        <v>79</v>
      </c>
      <c r="L836" s="1"/>
      <c r="M836" s="4"/>
    </row>
    <row r="837" spans="1:13" x14ac:dyDescent="0.25">
      <c r="A837">
        <v>1624580081</v>
      </c>
      <c r="B837" t="s">
        <v>176</v>
      </c>
      <c r="C837" s="1">
        <v>42473</v>
      </c>
      <c r="D837" s="8">
        <f>WEEKDAY(hourlySteps_merged[[#This Row],[ActivityDate]],1)</f>
        <v>4</v>
      </c>
      <c r="E837" s="1" t="str">
        <f>TEXT(hourlySteps_merged[[#This Row],[ActivityDate]],"dddd")</f>
        <v>Wednesday</v>
      </c>
      <c r="F837" s="6" t="s">
        <v>788</v>
      </c>
      <c r="G837" s="6" t="str">
        <f>TEXT(hourlySteps_merged[[#This Row],[ActivityTime2]],"hh:mm:ss")</f>
        <v>19:00:00</v>
      </c>
      <c r="H837">
        <v>1962</v>
      </c>
      <c r="I837">
        <v>1</v>
      </c>
      <c r="J837">
        <v>1.6667000000000001E-2</v>
      </c>
      <c r="K837">
        <v>52</v>
      </c>
      <c r="L837" s="1"/>
      <c r="M837" s="4"/>
    </row>
    <row r="838" spans="1:13" x14ac:dyDescent="0.25">
      <c r="A838">
        <v>1624580081</v>
      </c>
      <c r="B838" t="s">
        <v>177</v>
      </c>
      <c r="C838" s="1">
        <v>42473</v>
      </c>
      <c r="D838" s="8">
        <f>WEEKDAY(hourlySteps_merged[[#This Row],[ActivityDate]],1)</f>
        <v>4</v>
      </c>
      <c r="E838" s="1" t="str">
        <f>TEXT(hourlySteps_merged[[#This Row],[ActivityDate]],"dddd")</f>
        <v>Wednesday</v>
      </c>
      <c r="F838" s="6" t="s">
        <v>789</v>
      </c>
      <c r="G838" s="6" t="str">
        <f>TEXT(hourlySteps_merged[[#This Row],[ActivityTime2]],"hh:mm:ss")</f>
        <v>20:00:00</v>
      </c>
      <c r="H838">
        <v>123</v>
      </c>
      <c r="I838">
        <v>3</v>
      </c>
      <c r="J838">
        <v>0.05</v>
      </c>
      <c r="K838">
        <v>54</v>
      </c>
      <c r="L838" s="1"/>
      <c r="M838" s="4"/>
    </row>
    <row r="839" spans="1:13" x14ac:dyDescent="0.25">
      <c r="A839">
        <v>1624580081</v>
      </c>
      <c r="B839" t="s">
        <v>23</v>
      </c>
      <c r="C839" s="1">
        <v>42473</v>
      </c>
      <c r="D839" s="8">
        <f>WEEKDAY(hourlySteps_merged[[#This Row],[ActivityDate]],1)</f>
        <v>4</v>
      </c>
      <c r="E839" s="1" t="str">
        <f>TEXT(hourlySteps_merged[[#This Row],[ActivityDate]],"dddd")</f>
        <v>Wednesday</v>
      </c>
      <c r="F839" s="6" t="s">
        <v>790</v>
      </c>
      <c r="G839" s="6" t="str">
        <f>TEXT(hourlySteps_merged[[#This Row],[ActivityTime2]],"hh:mm:ss")</f>
        <v>21:00:00</v>
      </c>
      <c r="H839">
        <v>115</v>
      </c>
      <c r="I839">
        <v>11</v>
      </c>
      <c r="J839">
        <v>0.183333</v>
      </c>
      <c r="K839">
        <v>66</v>
      </c>
      <c r="L839" s="1"/>
      <c r="M839" s="4"/>
    </row>
    <row r="840" spans="1:13" x14ac:dyDescent="0.25">
      <c r="A840">
        <v>1624580081</v>
      </c>
      <c r="B840" t="s">
        <v>178</v>
      </c>
      <c r="C840" s="1">
        <v>42473</v>
      </c>
      <c r="D840" s="8">
        <f>WEEKDAY(hourlySteps_merged[[#This Row],[ActivityDate]],1)</f>
        <v>4</v>
      </c>
      <c r="E840" s="1" t="str">
        <f>TEXT(hourlySteps_merged[[#This Row],[ActivityDate]],"dddd")</f>
        <v>Wednesday</v>
      </c>
      <c r="F840" s="6" t="s">
        <v>791</v>
      </c>
      <c r="G840" s="6" t="str">
        <f>TEXT(hourlySteps_merged[[#This Row],[ActivityTime2]],"hh:mm:ss")</f>
        <v>22:00:00</v>
      </c>
      <c r="H840">
        <v>0</v>
      </c>
      <c r="I840">
        <v>0</v>
      </c>
      <c r="J840">
        <v>0</v>
      </c>
      <c r="K840">
        <v>50</v>
      </c>
      <c r="L840" s="1"/>
      <c r="M840" s="4"/>
    </row>
    <row r="841" spans="1:13" x14ac:dyDescent="0.25">
      <c r="A841">
        <v>1624580081</v>
      </c>
      <c r="B841" t="s">
        <v>179</v>
      </c>
      <c r="C841" s="1">
        <v>42473</v>
      </c>
      <c r="D841" s="8">
        <f>WEEKDAY(hourlySteps_merged[[#This Row],[ActivityDate]],1)</f>
        <v>4</v>
      </c>
      <c r="E841" s="1" t="str">
        <f>TEXT(hourlySteps_merged[[#This Row],[ActivityDate]],"dddd")</f>
        <v>Wednesday</v>
      </c>
      <c r="F841" s="6" t="s">
        <v>792</v>
      </c>
      <c r="G841" s="6" t="str">
        <f>TEXT(hourlySteps_merged[[#This Row],[ActivityTime2]],"hh:mm:ss")</f>
        <v>23:00:00</v>
      </c>
      <c r="H841">
        <v>67</v>
      </c>
      <c r="I841">
        <v>2</v>
      </c>
      <c r="J841">
        <v>3.3333000000000002E-2</v>
      </c>
      <c r="K841">
        <v>52</v>
      </c>
      <c r="L841" s="1"/>
      <c r="M841" s="4"/>
    </row>
    <row r="842" spans="1:13" x14ac:dyDescent="0.25">
      <c r="A842">
        <v>1624580081</v>
      </c>
      <c r="B842" t="s">
        <v>180</v>
      </c>
      <c r="C842" s="1">
        <v>42473</v>
      </c>
      <c r="D842" s="8">
        <f>WEEKDAY(hourlySteps_merged[[#This Row],[ActivityDate]],1)</f>
        <v>4</v>
      </c>
      <c r="E842" s="1" t="str">
        <f>TEXT(hourlySteps_merged[[#This Row],[ActivityDate]],"dddd")</f>
        <v>Wednesday</v>
      </c>
      <c r="F842" s="6" t="s">
        <v>769</v>
      </c>
      <c r="G842" s="6" t="str">
        <f>TEXT(hourlySteps_merged[[#This Row],[ActivityTime2]],"hh:mm:ss")</f>
        <v>00:00:00</v>
      </c>
      <c r="H842">
        <v>0</v>
      </c>
      <c r="I842">
        <v>0</v>
      </c>
      <c r="J842">
        <v>0</v>
      </c>
      <c r="K842">
        <v>84</v>
      </c>
      <c r="L842" s="1"/>
      <c r="M842" s="4"/>
    </row>
    <row r="843" spans="1:13" x14ac:dyDescent="0.25">
      <c r="A843">
        <v>1624580081</v>
      </c>
      <c r="B843" t="s">
        <v>181</v>
      </c>
      <c r="C843" s="1">
        <v>42473</v>
      </c>
      <c r="D843" s="8">
        <f>WEEKDAY(hourlySteps_merged[[#This Row],[ActivityDate]],1)</f>
        <v>4</v>
      </c>
      <c r="E843" s="1" t="str">
        <f>TEXT(hourlySteps_merged[[#This Row],[ActivityDate]],"dddd")</f>
        <v>Wednesday</v>
      </c>
      <c r="F843" s="6" t="s">
        <v>770</v>
      </c>
      <c r="G843" s="6" t="str">
        <f>TEXT(hourlySteps_merged[[#This Row],[ActivityTime2]],"hh:mm:ss")</f>
        <v>01:00:00</v>
      </c>
      <c r="H843">
        <v>0</v>
      </c>
      <c r="I843">
        <v>0</v>
      </c>
      <c r="J843">
        <v>0</v>
      </c>
      <c r="K843">
        <v>84</v>
      </c>
      <c r="L843" s="1"/>
      <c r="M843" s="4"/>
    </row>
    <row r="844" spans="1:13" x14ac:dyDescent="0.25">
      <c r="A844">
        <v>1624580081</v>
      </c>
      <c r="B844" t="s">
        <v>182</v>
      </c>
      <c r="C844" s="1">
        <v>42473</v>
      </c>
      <c r="D844" s="8">
        <f>WEEKDAY(hourlySteps_merged[[#This Row],[ActivityDate]],1)</f>
        <v>4</v>
      </c>
      <c r="E844" s="1" t="str">
        <f>TEXT(hourlySteps_merged[[#This Row],[ActivityDate]],"dddd")</f>
        <v>Wednesday</v>
      </c>
      <c r="F844" s="6" t="s">
        <v>771</v>
      </c>
      <c r="G844" s="6" t="str">
        <f>TEXT(hourlySteps_merged[[#This Row],[ActivityTime2]],"hh:mm:ss")</f>
        <v>02:00:00</v>
      </c>
      <c r="H844">
        <v>0</v>
      </c>
      <c r="I844">
        <v>0</v>
      </c>
      <c r="J844">
        <v>0</v>
      </c>
      <c r="K844">
        <v>84</v>
      </c>
      <c r="L844" s="1"/>
      <c r="M844" s="4"/>
    </row>
    <row r="845" spans="1:13" x14ac:dyDescent="0.25">
      <c r="A845">
        <v>1624580081</v>
      </c>
      <c r="B845" t="s">
        <v>183</v>
      </c>
      <c r="C845" s="1">
        <v>42473</v>
      </c>
      <c r="D845" s="8">
        <f>WEEKDAY(hourlySteps_merged[[#This Row],[ActivityDate]],1)</f>
        <v>4</v>
      </c>
      <c r="E845" s="1" t="str">
        <f>TEXT(hourlySteps_merged[[#This Row],[ActivityDate]],"dddd")</f>
        <v>Wednesday</v>
      </c>
      <c r="F845" s="6" t="s">
        <v>772</v>
      </c>
      <c r="G845" s="6" t="str">
        <f>TEXT(hourlySteps_merged[[#This Row],[ActivityTime2]],"hh:mm:ss")</f>
        <v>03:00:00</v>
      </c>
      <c r="H845">
        <v>0</v>
      </c>
      <c r="I845">
        <v>0</v>
      </c>
      <c r="J845">
        <v>0</v>
      </c>
      <c r="K845">
        <v>84</v>
      </c>
      <c r="L845" s="1"/>
      <c r="M845" s="4"/>
    </row>
    <row r="846" spans="1:13" x14ac:dyDescent="0.25">
      <c r="A846">
        <v>1624580081</v>
      </c>
      <c r="B846" t="s">
        <v>184</v>
      </c>
      <c r="C846" s="1">
        <v>42473</v>
      </c>
      <c r="D846" s="8">
        <f>WEEKDAY(hourlySteps_merged[[#This Row],[ActivityDate]],1)</f>
        <v>4</v>
      </c>
      <c r="E846" s="1" t="str">
        <f>TEXT(hourlySteps_merged[[#This Row],[ActivityDate]],"dddd")</f>
        <v>Wednesday</v>
      </c>
      <c r="F846" s="6" t="s">
        <v>773</v>
      </c>
      <c r="G846" s="6" t="str">
        <f>TEXT(hourlySteps_merged[[#This Row],[ActivityTime2]],"hh:mm:ss")</f>
        <v>04:00:00</v>
      </c>
      <c r="H846">
        <v>0</v>
      </c>
      <c r="I846">
        <v>0</v>
      </c>
      <c r="J846">
        <v>0</v>
      </c>
      <c r="K846">
        <v>84</v>
      </c>
      <c r="L846" s="1"/>
      <c r="M846" s="4"/>
    </row>
    <row r="847" spans="1:13" x14ac:dyDescent="0.25">
      <c r="A847">
        <v>1624580081</v>
      </c>
      <c r="B847" t="s">
        <v>185</v>
      </c>
      <c r="C847" s="1">
        <v>42473</v>
      </c>
      <c r="D847" s="8">
        <f>WEEKDAY(hourlySteps_merged[[#This Row],[ActivityDate]],1)</f>
        <v>4</v>
      </c>
      <c r="E847" s="1" t="str">
        <f>TEXT(hourlySteps_merged[[#This Row],[ActivityDate]],"dddd")</f>
        <v>Wednesday</v>
      </c>
      <c r="F847" s="6" t="s">
        <v>774</v>
      </c>
      <c r="G847" s="6" t="str">
        <f>TEXT(hourlySteps_merged[[#This Row],[ActivityTime2]],"hh:mm:ss")</f>
        <v>05:00:00</v>
      </c>
      <c r="H847">
        <v>0</v>
      </c>
      <c r="I847">
        <v>0</v>
      </c>
      <c r="J847">
        <v>0</v>
      </c>
      <c r="K847">
        <v>84</v>
      </c>
      <c r="L847" s="1"/>
      <c r="M847" s="4"/>
    </row>
    <row r="848" spans="1:13" x14ac:dyDescent="0.25">
      <c r="A848">
        <v>1624580081</v>
      </c>
      <c r="B848" t="s">
        <v>186</v>
      </c>
      <c r="C848" s="1">
        <v>42473</v>
      </c>
      <c r="D848" s="8">
        <f>WEEKDAY(hourlySteps_merged[[#This Row],[ActivityDate]],1)</f>
        <v>4</v>
      </c>
      <c r="E848" s="1" t="str">
        <f>TEXT(hourlySteps_merged[[#This Row],[ActivityDate]],"dddd")</f>
        <v>Wednesday</v>
      </c>
      <c r="F848" s="6" t="s">
        <v>775</v>
      </c>
      <c r="G848" s="6" t="str">
        <f>TEXT(hourlySteps_merged[[#This Row],[ActivityTime2]],"hh:mm:ss")</f>
        <v>06:00:00</v>
      </c>
      <c r="H848">
        <v>0</v>
      </c>
      <c r="I848">
        <v>0</v>
      </c>
      <c r="J848">
        <v>0</v>
      </c>
      <c r="K848">
        <v>84</v>
      </c>
      <c r="L848" s="1"/>
      <c r="M848" s="4"/>
    </row>
    <row r="849" spans="1:13" x14ac:dyDescent="0.25">
      <c r="A849">
        <v>1624580081</v>
      </c>
      <c r="B849" t="s">
        <v>187</v>
      </c>
      <c r="C849" s="1">
        <v>42473</v>
      </c>
      <c r="D849" s="8">
        <f>WEEKDAY(hourlySteps_merged[[#This Row],[ActivityDate]],1)</f>
        <v>4</v>
      </c>
      <c r="E849" s="1" t="str">
        <f>TEXT(hourlySteps_merged[[#This Row],[ActivityDate]],"dddd")</f>
        <v>Wednesday</v>
      </c>
      <c r="F849" s="6" t="s">
        <v>776</v>
      </c>
      <c r="G849" s="6" t="str">
        <f>TEXT(hourlySteps_merged[[#This Row],[ActivityTime2]],"hh:mm:ss")</f>
        <v>07:00:00</v>
      </c>
      <c r="H849">
        <v>49</v>
      </c>
      <c r="I849">
        <v>0</v>
      </c>
      <c r="J849">
        <v>0</v>
      </c>
      <c r="K849">
        <v>84</v>
      </c>
      <c r="L849" s="1"/>
      <c r="M849" s="4"/>
    </row>
    <row r="850" spans="1:13" x14ac:dyDescent="0.25">
      <c r="A850">
        <v>1624580081</v>
      </c>
      <c r="B850" t="s">
        <v>188</v>
      </c>
      <c r="C850" s="1">
        <v>42473</v>
      </c>
      <c r="D850" s="8">
        <f>WEEKDAY(hourlySteps_merged[[#This Row],[ActivityDate]],1)</f>
        <v>4</v>
      </c>
      <c r="E850" s="1" t="str">
        <f>TEXT(hourlySteps_merged[[#This Row],[ActivityDate]],"dddd")</f>
        <v>Wednesday</v>
      </c>
      <c r="F850" s="6" t="s">
        <v>777</v>
      </c>
      <c r="G850" s="6" t="str">
        <f>TEXT(hourlySteps_merged[[#This Row],[ActivityTime2]],"hh:mm:ss")</f>
        <v>08:00:00</v>
      </c>
      <c r="H850">
        <v>0</v>
      </c>
      <c r="I850">
        <v>13</v>
      </c>
      <c r="J850">
        <v>0.216667</v>
      </c>
      <c r="K850">
        <v>141</v>
      </c>
      <c r="L850" s="1"/>
      <c r="M850" s="4"/>
    </row>
    <row r="851" spans="1:13" x14ac:dyDescent="0.25">
      <c r="A851">
        <v>1624580081</v>
      </c>
      <c r="B851" t="s">
        <v>189</v>
      </c>
      <c r="C851" s="1">
        <v>42473</v>
      </c>
      <c r="D851" s="8">
        <f>WEEKDAY(hourlySteps_merged[[#This Row],[ActivityDate]],1)</f>
        <v>4</v>
      </c>
      <c r="E851" s="1" t="str">
        <f>TEXT(hourlySteps_merged[[#This Row],[ActivityDate]],"dddd")</f>
        <v>Wednesday</v>
      </c>
      <c r="F851" s="6" t="s">
        <v>778</v>
      </c>
      <c r="G851" s="6" t="str">
        <f>TEXT(hourlySteps_merged[[#This Row],[ActivityTime2]],"hh:mm:ss")</f>
        <v>09:00:00</v>
      </c>
      <c r="H851">
        <v>193</v>
      </c>
      <c r="I851">
        <v>9</v>
      </c>
      <c r="J851">
        <v>0.15</v>
      </c>
      <c r="K851">
        <v>123</v>
      </c>
      <c r="L851" s="1"/>
      <c r="M851" s="4"/>
    </row>
    <row r="852" spans="1:13" x14ac:dyDescent="0.25">
      <c r="A852">
        <v>1624580081</v>
      </c>
      <c r="B852" t="s">
        <v>190</v>
      </c>
      <c r="C852" s="1">
        <v>42473</v>
      </c>
      <c r="D852" s="8">
        <f>WEEKDAY(hourlySteps_merged[[#This Row],[ActivityDate]],1)</f>
        <v>4</v>
      </c>
      <c r="E852" s="1" t="str">
        <f>TEXT(hourlySteps_merged[[#This Row],[ActivityDate]],"dddd")</f>
        <v>Wednesday</v>
      </c>
      <c r="F852" s="6" t="s">
        <v>779</v>
      </c>
      <c r="G852" s="6" t="str">
        <f>TEXT(hourlySteps_merged[[#This Row],[ActivityTime2]],"hh:mm:ss")</f>
        <v>10:00:00</v>
      </c>
      <c r="H852">
        <v>1374</v>
      </c>
      <c r="I852">
        <v>2</v>
      </c>
      <c r="J852">
        <v>3.3333000000000002E-2</v>
      </c>
      <c r="K852">
        <v>100</v>
      </c>
      <c r="L852" s="1"/>
      <c r="M852" s="4"/>
    </row>
    <row r="853" spans="1:13" x14ac:dyDescent="0.25">
      <c r="A853">
        <v>1624580081</v>
      </c>
      <c r="B853" t="s">
        <v>191</v>
      </c>
      <c r="C853" s="1">
        <v>42473</v>
      </c>
      <c r="D853" s="8">
        <f>WEEKDAY(hourlySteps_merged[[#This Row],[ActivityDate]],1)</f>
        <v>4</v>
      </c>
      <c r="E853" s="1" t="str">
        <f>TEXT(hourlySteps_merged[[#This Row],[ActivityDate]],"dddd")</f>
        <v>Wednesday</v>
      </c>
      <c r="F853" s="6" t="s">
        <v>780</v>
      </c>
      <c r="G853" s="6" t="str">
        <f>TEXT(hourlySteps_merged[[#This Row],[ActivityTime2]],"hh:mm:ss")</f>
        <v>11:00:00</v>
      </c>
      <c r="H853">
        <v>657</v>
      </c>
      <c r="I853">
        <v>10</v>
      </c>
      <c r="J853">
        <v>0.16666700000000001</v>
      </c>
      <c r="K853">
        <v>121</v>
      </c>
      <c r="L853" s="1"/>
      <c r="M853" s="4"/>
    </row>
    <row r="854" spans="1:13" x14ac:dyDescent="0.25">
      <c r="A854">
        <v>1624580081</v>
      </c>
      <c r="B854" t="s">
        <v>192</v>
      </c>
      <c r="C854" s="1">
        <v>42473</v>
      </c>
      <c r="D854" s="8">
        <f>WEEKDAY(hourlySteps_merged[[#This Row],[ActivityDate]],1)</f>
        <v>4</v>
      </c>
      <c r="E854" s="1" t="str">
        <f>TEXT(hourlySteps_merged[[#This Row],[ActivityDate]],"dddd")</f>
        <v>Wednesday</v>
      </c>
      <c r="F854" s="6" t="s">
        <v>781</v>
      </c>
      <c r="G854" s="6" t="str">
        <f>TEXT(hourlySteps_merged[[#This Row],[ActivityTime2]],"hh:mm:ss")</f>
        <v>12:00:00</v>
      </c>
      <c r="H854">
        <v>19</v>
      </c>
      <c r="I854">
        <v>19</v>
      </c>
      <c r="J854">
        <v>0.31666699999999998</v>
      </c>
      <c r="K854">
        <v>148</v>
      </c>
      <c r="L854" s="1"/>
      <c r="M854" s="4"/>
    </row>
    <row r="855" spans="1:13" x14ac:dyDescent="0.25">
      <c r="A855">
        <v>1624580081</v>
      </c>
      <c r="B855" t="s">
        <v>193</v>
      </c>
      <c r="C855" s="1">
        <v>42473</v>
      </c>
      <c r="D855" s="8">
        <f>WEEKDAY(hourlySteps_merged[[#This Row],[ActivityDate]],1)</f>
        <v>4</v>
      </c>
      <c r="E855" s="1" t="str">
        <f>TEXT(hourlySteps_merged[[#This Row],[ActivityDate]],"dddd")</f>
        <v>Wednesday</v>
      </c>
      <c r="F855" s="6" t="s">
        <v>782</v>
      </c>
      <c r="G855" s="6" t="str">
        <f>TEXT(hourlySteps_merged[[#This Row],[ActivityTime2]],"hh:mm:ss")</f>
        <v>13:00:00</v>
      </c>
      <c r="H855">
        <v>0</v>
      </c>
      <c r="I855">
        <v>9</v>
      </c>
      <c r="J855">
        <v>0.15</v>
      </c>
      <c r="K855">
        <v>116</v>
      </c>
      <c r="L855" s="1"/>
      <c r="M855" s="4"/>
    </row>
    <row r="856" spans="1:13" x14ac:dyDescent="0.25">
      <c r="A856">
        <v>1624580081</v>
      </c>
      <c r="B856" t="s">
        <v>194</v>
      </c>
      <c r="C856" s="1">
        <v>42473</v>
      </c>
      <c r="D856" s="8">
        <f>WEEKDAY(hourlySteps_merged[[#This Row],[ActivityDate]],1)</f>
        <v>4</v>
      </c>
      <c r="E856" s="1" t="str">
        <f>TEXT(hourlySteps_merged[[#This Row],[ActivityDate]],"dddd")</f>
        <v>Wednesday</v>
      </c>
      <c r="F856" s="6" t="s">
        <v>783</v>
      </c>
      <c r="G856" s="6" t="str">
        <f>TEXT(hourlySteps_merged[[#This Row],[ActivityTime2]],"hh:mm:ss")</f>
        <v>14:00:00</v>
      </c>
      <c r="H856">
        <v>2047</v>
      </c>
      <c r="I856">
        <v>8</v>
      </c>
      <c r="J856">
        <v>0.13333300000000001</v>
      </c>
      <c r="K856">
        <v>114</v>
      </c>
      <c r="L856" s="1"/>
      <c r="M856" s="4"/>
    </row>
    <row r="857" spans="1:13" x14ac:dyDescent="0.25">
      <c r="A857">
        <v>1624580081</v>
      </c>
      <c r="B857" t="s">
        <v>195</v>
      </c>
      <c r="C857" s="1">
        <v>42473</v>
      </c>
      <c r="D857" s="8">
        <f>WEEKDAY(hourlySteps_merged[[#This Row],[ActivityDate]],1)</f>
        <v>4</v>
      </c>
      <c r="E857" s="1" t="str">
        <f>TEXT(hourlySteps_merged[[#This Row],[ActivityDate]],"dddd")</f>
        <v>Wednesday</v>
      </c>
      <c r="F857" s="6" t="s">
        <v>784</v>
      </c>
      <c r="G857" s="6" t="str">
        <f>TEXT(hourlySteps_merged[[#This Row],[ActivityTime2]],"hh:mm:ss")</f>
        <v>15:00:00</v>
      </c>
      <c r="H857">
        <v>401</v>
      </c>
      <c r="I857">
        <v>3</v>
      </c>
      <c r="J857">
        <v>0.05</v>
      </c>
      <c r="K857">
        <v>101</v>
      </c>
      <c r="L857" s="1"/>
      <c r="M857" s="4"/>
    </row>
    <row r="858" spans="1:13" x14ac:dyDescent="0.25">
      <c r="A858">
        <v>1624580081</v>
      </c>
      <c r="B858" t="s">
        <v>196</v>
      </c>
      <c r="C858" s="1">
        <v>42473</v>
      </c>
      <c r="D858" s="8">
        <f>WEEKDAY(hourlySteps_merged[[#This Row],[ActivityDate]],1)</f>
        <v>4</v>
      </c>
      <c r="E858" s="1" t="str">
        <f>TEXT(hourlySteps_merged[[#This Row],[ActivityDate]],"dddd")</f>
        <v>Wednesday</v>
      </c>
      <c r="F858" s="6" t="s">
        <v>785</v>
      </c>
      <c r="G858" s="6" t="str">
        <f>TEXT(hourlySteps_merged[[#This Row],[ActivityTime2]],"hh:mm:ss")</f>
        <v>16:00:00</v>
      </c>
      <c r="H858">
        <v>782</v>
      </c>
      <c r="I858">
        <v>8</v>
      </c>
      <c r="J858">
        <v>0.13333300000000001</v>
      </c>
      <c r="K858">
        <v>116</v>
      </c>
      <c r="L858" s="1"/>
      <c r="M858" s="4"/>
    </row>
    <row r="859" spans="1:13" x14ac:dyDescent="0.25">
      <c r="A859">
        <v>1624580081</v>
      </c>
      <c r="B859" t="s">
        <v>197</v>
      </c>
      <c r="C859" s="1">
        <v>42473</v>
      </c>
      <c r="D859" s="8">
        <f>WEEKDAY(hourlySteps_merged[[#This Row],[ActivityDate]],1)</f>
        <v>4</v>
      </c>
      <c r="E859" s="1" t="str">
        <f>TEXT(hourlySteps_merged[[#This Row],[ActivityDate]],"dddd")</f>
        <v>Wednesday</v>
      </c>
      <c r="F859" s="6" t="s">
        <v>786</v>
      </c>
      <c r="G859" s="6" t="str">
        <f>TEXT(hourlySteps_merged[[#This Row],[ActivityTime2]],"hh:mm:ss")</f>
        <v>17:00:00</v>
      </c>
      <c r="H859">
        <v>156</v>
      </c>
      <c r="I859">
        <v>13</v>
      </c>
      <c r="J859">
        <v>0.216667</v>
      </c>
      <c r="K859">
        <v>141</v>
      </c>
      <c r="L859" s="1"/>
      <c r="M859" s="4"/>
    </row>
    <row r="860" spans="1:13" x14ac:dyDescent="0.25">
      <c r="A860">
        <v>1624580081</v>
      </c>
      <c r="B860" t="s">
        <v>198</v>
      </c>
      <c r="C860" s="1">
        <v>42473</v>
      </c>
      <c r="D860" s="8">
        <f>WEEKDAY(hourlySteps_merged[[#This Row],[ActivityDate]],1)</f>
        <v>4</v>
      </c>
      <c r="E860" s="1" t="str">
        <f>TEXT(hourlySteps_merged[[#This Row],[ActivityDate]],"dddd")</f>
        <v>Wednesday</v>
      </c>
      <c r="F860" s="6" t="s">
        <v>787</v>
      </c>
      <c r="G860" s="6" t="str">
        <f>TEXT(hourlySteps_merged[[#This Row],[ActivityTime2]],"hh:mm:ss")</f>
        <v>18:00:00</v>
      </c>
      <c r="H860">
        <v>173</v>
      </c>
      <c r="I860">
        <v>16</v>
      </c>
      <c r="J860">
        <v>0.26666699999999999</v>
      </c>
      <c r="K860">
        <v>149</v>
      </c>
      <c r="L860" s="1"/>
      <c r="M860" s="4"/>
    </row>
    <row r="861" spans="1:13" x14ac:dyDescent="0.25">
      <c r="A861">
        <v>1624580081</v>
      </c>
      <c r="B861" t="s">
        <v>199</v>
      </c>
      <c r="C861" s="1">
        <v>42473</v>
      </c>
      <c r="D861" s="8">
        <f>WEEKDAY(hourlySteps_merged[[#This Row],[ActivityDate]],1)</f>
        <v>4</v>
      </c>
      <c r="E861" s="1" t="str">
        <f>TEXT(hourlySteps_merged[[#This Row],[ActivityDate]],"dddd")</f>
        <v>Wednesday</v>
      </c>
      <c r="F861" s="6" t="s">
        <v>788</v>
      </c>
      <c r="G861" s="6" t="str">
        <f>TEXT(hourlySteps_merged[[#This Row],[ActivityTime2]],"hh:mm:ss")</f>
        <v>19:00:00</v>
      </c>
      <c r="H861">
        <v>28</v>
      </c>
      <c r="I861">
        <v>130</v>
      </c>
      <c r="J861">
        <v>2.1666669999999999</v>
      </c>
      <c r="K861">
        <v>456</v>
      </c>
      <c r="L861" s="1"/>
      <c r="M861" s="4"/>
    </row>
    <row r="862" spans="1:13" x14ac:dyDescent="0.25">
      <c r="A862">
        <v>1624580081</v>
      </c>
      <c r="B862" t="s">
        <v>200</v>
      </c>
      <c r="C862" s="1">
        <v>42473</v>
      </c>
      <c r="D862" s="8">
        <f>WEEKDAY(hourlySteps_merged[[#This Row],[ActivityDate]],1)</f>
        <v>4</v>
      </c>
      <c r="E862" s="1" t="str">
        <f>TEXT(hourlySteps_merged[[#This Row],[ActivityDate]],"dddd")</f>
        <v>Wednesday</v>
      </c>
      <c r="F862" s="6" t="s">
        <v>789</v>
      </c>
      <c r="G862" s="6" t="str">
        <f>TEXT(hourlySteps_merged[[#This Row],[ActivityTime2]],"hh:mm:ss")</f>
        <v>20:00:00</v>
      </c>
      <c r="H862">
        <v>89</v>
      </c>
      <c r="I862">
        <v>17</v>
      </c>
      <c r="J862">
        <v>0.283333</v>
      </c>
      <c r="K862">
        <v>149</v>
      </c>
      <c r="L862" s="1"/>
      <c r="M862" s="4"/>
    </row>
    <row r="863" spans="1:13" x14ac:dyDescent="0.25">
      <c r="A863">
        <v>1624580081</v>
      </c>
      <c r="B863" t="s">
        <v>49</v>
      </c>
      <c r="C863" s="1">
        <v>42473</v>
      </c>
      <c r="D863" s="8">
        <f>WEEKDAY(hourlySteps_merged[[#This Row],[ActivityDate]],1)</f>
        <v>4</v>
      </c>
      <c r="E863" s="1" t="str">
        <f>TEXT(hourlySteps_merged[[#This Row],[ActivityDate]],"dddd")</f>
        <v>Wednesday</v>
      </c>
      <c r="F863" s="6" t="s">
        <v>790</v>
      </c>
      <c r="G863" s="6" t="str">
        <f>TEXT(hourlySteps_merged[[#This Row],[ActivityTime2]],"hh:mm:ss")</f>
        <v>21:00:00</v>
      </c>
      <c r="H863">
        <v>59</v>
      </c>
      <c r="I863">
        <v>0</v>
      </c>
      <c r="J863">
        <v>0</v>
      </c>
      <c r="K863">
        <v>84</v>
      </c>
      <c r="L863" s="1"/>
      <c r="M863" s="4"/>
    </row>
    <row r="864" spans="1:13" x14ac:dyDescent="0.25">
      <c r="A864">
        <v>1624580081</v>
      </c>
      <c r="B864" t="s">
        <v>201</v>
      </c>
      <c r="C864" s="1">
        <v>42473</v>
      </c>
      <c r="D864" s="8">
        <f>WEEKDAY(hourlySteps_merged[[#This Row],[ActivityDate]],1)</f>
        <v>4</v>
      </c>
      <c r="E864" s="1" t="str">
        <f>TEXT(hourlySteps_merged[[#This Row],[ActivityDate]],"dddd")</f>
        <v>Wednesday</v>
      </c>
      <c r="F864" s="6" t="s">
        <v>791</v>
      </c>
      <c r="G864" s="6" t="str">
        <f>TEXT(hourlySteps_merged[[#This Row],[ActivityTime2]],"hh:mm:ss")</f>
        <v>22:00:00</v>
      </c>
      <c r="H864">
        <v>29</v>
      </c>
      <c r="I864">
        <v>0</v>
      </c>
      <c r="J864">
        <v>0</v>
      </c>
      <c r="K864">
        <v>84</v>
      </c>
      <c r="L864" s="1"/>
      <c r="M864" s="4"/>
    </row>
    <row r="865" spans="1:13" x14ac:dyDescent="0.25">
      <c r="A865">
        <v>1624580081</v>
      </c>
      <c r="B865" t="s">
        <v>202</v>
      </c>
      <c r="C865" s="1">
        <v>42473</v>
      </c>
      <c r="D865" s="8">
        <f>WEEKDAY(hourlySteps_merged[[#This Row],[ActivityDate]],1)</f>
        <v>4</v>
      </c>
      <c r="E865" s="1" t="str">
        <f>TEXT(hourlySteps_merged[[#This Row],[ActivityDate]],"dddd")</f>
        <v>Wednesday</v>
      </c>
      <c r="F865" s="6" t="s">
        <v>792</v>
      </c>
      <c r="G865" s="6" t="str">
        <f>TEXT(hourlySteps_merged[[#This Row],[ActivityTime2]],"hh:mm:ss")</f>
        <v>23:00:00</v>
      </c>
      <c r="H865">
        <v>0</v>
      </c>
      <c r="I865">
        <v>0</v>
      </c>
      <c r="J865">
        <v>0</v>
      </c>
      <c r="K865">
        <v>84</v>
      </c>
      <c r="L865" s="1"/>
      <c r="M865" s="4"/>
    </row>
    <row r="866" spans="1:13" x14ac:dyDescent="0.25">
      <c r="A866">
        <v>1624580081</v>
      </c>
      <c r="B866" t="s">
        <v>203</v>
      </c>
      <c r="C866" s="1">
        <v>42473</v>
      </c>
      <c r="D866" s="8">
        <f>WEEKDAY(hourlySteps_merged[[#This Row],[ActivityDate]],1)</f>
        <v>4</v>
      </c>
      <c r="E866" s="1" t="str">
        <f>TEXT(hourlySteps_merged[[#This Row],[ActivityDate]],"dddd")</f>
        <v>Wednesday</v>
      </c>
      <c r="F866" s="6" t="s">
        <v>769</v>
      </c>
      <c r="G866" s="6" t="str">
        <f>TEXT(hourlySteps_merged[[#This Row],[ActivityTime2]],"hh:mm:ss")</f>
        <v>00:00:00</v>
      </c>
      <c r="H866">
        <v>0</v>
      </c>
      <c r="I866">
        <v>0</v>
      </c>
      <c r="J866">
        <v>0</v>
      </c>
      <c r="K866">
        <v>56</v>
      </c>
      <c r="L866" s="1"/>
      <c r="M866" s="4"/>
    </row>
    <row r="867" spans="1:13" x14ac:dyDescent="0.25">
      <c r="A867">
        <v>1624580081</v>
      </c>
      <c r="B867" t="s">
        <v>204</v>
      </c>
      <c r="C867" s="1">
        <v>42473</v>
      </c>
      <c r="D867" s="8">
        <f>WEEKDAY(hourlySteps_merged[[#This Row],[ActivityDate]],1)</f>
        <v>4</v>
      </c>
      <c r="E867" s="1" t="str">
        <f>TEXT(hourlySteps_merged[[#This Row],[ActivityDate]],"dddd")</f>
        <v>Wednesday</v>
      </c>
      <c r="F867" s="6" t="s">
        <v>770</v>
      </c>
      <c r="G867" s="6" t="str">
        <f>TEXT(hourlySteps_merged[[#This Row],[ActivityTime2]],"hh:mm:ss")</f>
        <v>01:00:00</v>
      </c>
      <c r="H867">
        <v>0</v>
      </c>
      <c r="I867">
        <v>0</v>
      </c>
      <c r="J867">
        <v>0</v>
      </c>
      <c r="K867">
        <v>56</v>
      </c>
      <c r="L867" s="1"/>
      <c r="M867" s="4"/>
    </row>
    <row r="868" spans="1:13" x14ac:dyDescent="0.25">
      <c r="A868">
        <v>1624580081</v>
      </c>
      <c r="B868" t="s">
        <v>205</v>
      </c>
      <c r="C868" s="1">
        <v>42473</v>
      </c>
      <c r="D868" s="8">
        <f>WEEKDAY(hourlySteps_merged[[#This Row],[ActivityDate]],1)</f>
        <v>4</v>
      </c>
      <c r="E868" s="1" t="str">
        <f>TEXT(hourlySteps_merged[[#This Row],[ActivityDate]],"dddd")</f>
        <v>Wednesday</v>
      </c>
      <c r="F868" s="6" t="s">
        <v>771</v>
      </c>
      <c r="G868" s="6" t="str">
        <f>TEXT(hourlySteps_merged[[#This Row],[ActivityTime2]],"hh:mm:ss")</f>
        <v>02:00:00</v>
      </c>
      <c r="H868">
        <v>0</v>
      </c>
      <c r="I868">
        <v>0</v>
      </c>
      <c r="J868">
        <v>0</v>
      </c>
      <c r="K868">
        <v>56</v>
      </c>
      <c r="L868" s="1"/>
      <c r="M868" s="4"/>
    </row>
    <row r="869" spans="1:13" x14ac:dyDescent="0.25">
      <c r="A869">
        <v>1624580081</v>
      </c>
      <c r="B869" t="s">
        <v>206</v>
      </c>
      <c r="C869" s="1">
        <v>42473</v>
      </c>
      <c r="D869" s="8">
        <f>WEEKDAY(hourlySteps_merged[[#This Row],[ActivityDate]],1)</f>
        <v>4</v>
      </c>
      <c r="E869" s="1" t="str">
        <f>TEXT(hourlySteps_merged[[#This Row],[ActivityDate]],"dddd")</f>
        <v>Wednesday</v>
      </c>
      <c r="F869" s="6" t="s">
        <v>772</v>
      </c>
      <c r="G869" s="6" t="str">
        <f>TEXT(hourlySteps_merged[[#This Row],[ActivityTime2]],"hh:mm:ss")</f>
        <v>03:00:00</v>
      </c>
      <c r="H869">
        <v>0</v>
      </c>
      <c r="I869">
        <v>0</v>
      </c>
      <c r="J869">
        <v>0</v>
      </c>
      <c r="K869">
        <v>56</v>
      </c>
      <c r="L869" s="1"/>
      <c r="M869" s="4"/>
    </row>
    <row r="870" spans="1:13" x14ac:dyDescent="0.25">
      <c r="A870">
        <v>1624580081</v>
      </c>
      <c r="B870" t="s">
        <v>207</v>
      </c>
      <c r="C870" s="1">
        <v>42473</v>
      </c>
      <c r="D870" s="8">
        <f>WEEKDAY(hourlySteps_merged[[#This Row],[ActivityDate]],1)</f>
        <v>4</v>
      </c>
      <c r="E870" s="1" t="str">
        <f>TEXT(hourlySteps_merged[[#This Row],[ActivityDate]],"dddd")</f>
        <v>Wednesday</v>
      </c>
      <c r="F870" s="6" t="s">
        <v>773</v>
      </c>
      <c r="G870" s="6" t="str">
        <f>TEXT(hourlySteps_merged[[#This Row],[ActivityTime2]],"hh:mm:ss")</f>
        <v>04:00:00</v>
      </c>
      <c r="H870">
        <v>354</v>
      </c>
      <c r="I870">
        <v>0</v>
      </c>
      <c r="J870">
        <v>0</v>
      </c>
      <c r="K870">
        <v>56</v>
      </c>
      <c r="L870" s="1"/>
      <c r="M870" s="4"/>
    </row>
    <row r="871" spans="1:13" x14ac:dyDescent="0.25">
      <c r="A871">
        <v>1624580081</v>
      </c>
      <c r="B871" t="s">
        <v>208</v>
      </c>
      <c r="C871" s="1">
        <v>42473</v>
      </c>
      <c r="D871" s="8">
        <f>WEEKDAY(hourlySteps_merged[[#This Row],[ActivityDate]],1)</f>
        <v>4</v>
      </c>
      <c r="E871" s="1" t="str">
        <f>TEXT(hourlySteps_merged[[#This Row],[ActivityDate]],"dddd")</f>
        <v>Wednesday</v>
      </c>
      <c r="F871" s="6" t="s">
        <v>774</v>
      </c>
      <c r="G871" s="6" t="str">
        <f>TEXT(hourlySteps_merged[[#This Row],[ActivityTime2]],"hh:mm:ss")</f>
        <v>05:00:00</v>
      </c>
      <c r="H871">
        <v>4120</v>
      </c>
      <c r="I871">
        <v>0</v>
      </c>
      <c r="J871">
        <v>0</v>
      </c>
      <c r="K871">
        <v>56</v>
      </c>
      <c r="L871" s="1"/>
      <c r="M871" s="4"/>
    </row>
    <row r="872" spans="1:13" x14ac:dyDescent="0.25">
      <c r="A872">
        <v>1624580081</v>
      </c>
      <c r="B872" t="s">
        <v>209</v>
      </c>
      <c r="C872" s="1">
        <v>42473</v>
      </c>
      <c r="D872" s="8">
        <f>WEEKDAY(hourlySteps_merged[[#This Row],[ActivityDate]],1)</f>
        <v>4</v>
      </c>
      <c r="E872" s="1" t="str">
        <f>TEXT(hourlySteps_merged[[#This Row],[ActivityDate]],"dddd")</f>
        <v>Wednesday</v>
      </c>
      <c r="F872" s="6" t="s">
        <v>775</v>
      </c>
      <c r="G872" s="6" t="str">
        <f>TEXT(hourlySteps_merged[[#This Row],[ActivityTime2]],"hh:mm:ss")</f>
        <v>06:00:00</v>
      </c>
      <c r="H872">
        <v>17</v>
      </c>
      <c r="I872">
        <v>0</v>
      </c>
      <c r="J872">
        <v>0</v>
      </c>
      <c r="K872">
        <v>56</v>
      </c>
      <c r="L872" s="1"/>
      <c r="M872" s="4"/>
    </row>
    <row r="873" spans="1:13" x14ac:dyDescent="0.25">
      <c r="A873">
        <v>1624580081</v>
      </c>
      <c r="B873" t="s">
        <v>210</v>
      </c>
      <c r="C873" s="1">
        <v>42473</v>
      </c>
      <c r="D873" s="8">
        <f>WEEKDAY(hourlySteps_merged[[#This Row],[ActivityDate]],1)</f>
        <v>4</v>
      </c>
      <c r="E873" s="1" t="str">
        <f>TEXT(hourlySteps_merged[[#This Row],[ActivityDate]],"dddd")</f>
        <v>Wednesday</v>
      </c>
      <c r="F873" s="6" t="s">
        <v>776</v>
      </c>
      <c r="G873" s="6" t="str">
        <f>TEXT(hourlySteps_merged[[#This Row],[ActivityTime2]],"hh:mm:ss")</f>
        <v>07:00:00</v>
      </c>
      <c r="H873">
        <v>458</v>
      </c>
      <c r="I873">
        <v>0</v>
      </c>
      <c r="J873">
        <v>0</v>
      </c>
      <c r="K873">
        <v>56</v>
      </c>
      <c r="L873" s="1"/>
      <c r="M873" s="4"/>
    </row>
    <row r="874" spans="1:13" x14ac:dyDescent="0.25">
      <c r="A874">
        <v>1624580081</v>
      </c>
      <c r="B874" t="s">
        <v>211</v>
      </c>
      <c r="C874" s="1">
        <v>42473</v>
      </c>
      <c r="D874" s="8">
        <f>WEEKDAY(hourlySteps_merged[[#This Row],[ActivityDate]],1)</f>
        <v>4</v>
      </c>
      <c r="E874" s="1" t="str">
        <f>TEXT(hourlySteps_merged[[#This Row],[ActivityDate]],"dddd")</f>
        <v>Wednesday</v>
      </c>
      <c r="F874" s="6" t="s">
        <v>777</v>
      </c>
      <c r="G874" s="6" t="str">
        <f>TEXT(hourlySteps_merged[[#This Row],[ActivityTime2]],"hh:mm:ss")</f>
        <v>08:00:00</v>
      </c>
      <c r="H874">
        <v>261</v>
      </c>
      <c r="I874">
        <v>0</v>
      </c>
      <c r="J874">
        <v>0</v>
      </c>
      <c r="K874">
        <v>56</v>
      </c>
      <c r="L874" s="1"/>
      <c r="M874" s="4"/>
    </row>
    <row r="875" spans="1:13" x14ac:dyDescent="0.25">
      <c r="A875">
        <v>1624580081</v>
      </c>
      <c r="B875" t="s">
        <v>212</v>
      </c>
      <c r="C875" s="1">
        <v>42473</v>
      </c>
      <c r="D875" s="8">
        <f>WEEKDAY(hourlySteps_merged[[#This Row],[ActivityDate]],1)</f>
        <v>4</v>
      </c>
      <c r="E875" s="1" t="str">
        <f>TEXT(hourlySteps_merged[[#This Row],[ActivityDate]],"dddd")</f>
        <v>Wednesday</v>
      </c>
      <c r="F875" s="6" t="s">
        <v>778</v>
      </c>
      <c r="G875" s="6" t="str">
        <f>TEXT(hourlySteps_merged[[#This Row],[ActivityTime2]],"hh:mm:ss")</f>
        <v>09:00:00</v>
      </c>
      <c r="H875">
        <v>6</v>
      </c>
      <c r="I875">
        <v>0</v>
      </c>
      <c r="J875">
        <v>0</v>
      </c>
      <c r="K875">
        <v>57</v>
      </c>
      <c r="L875" s="1"/>
      <c r="M875" s="4"/>
    </row>
    <row r="876" spans="1:13" x14ac:dyDescent="0.25">
      <c r="A876">
        <v>1624580081</v>
      </c>
      <c r="B876" t="s">
        <v>213</v>
      </c>
      <c r="C876" s="1">
        <v>42473</v>
      </c>
      <c r="D876" s="8">
        <f>WEEKDAY(hourlySteps_merged[[#This Row],[ActivityDate]],1)</f>
        <v>4</v>
      </c>
      <c r="E876" s="1" t="str">
        <f>TEXT(hourlySteps_merged[[#This Row],[ActivityDate]],"dddd")</f>
        <v>Wednesday</v>
      </c>
      <c r="F876" s="6" t="s">
        <v>779</v>
      </c>
      <c r="G876" s="6" t="str">
        <f>TEXT(hourlySteps_merged[[#This Row],[ActivityTime2]],"hh:mm:ss")</f>
        <v>10:00:00</v>
      </c>
      <c r="H876">
        <v>0</v>
      </c>
      <c r="I876">
        <v>28</v>
      </c>
      <c r="J876">
        <v>0.466667</v>
      </c>
      <c r="K876">
        <v>116</v>
      </c>
      <c r="L876" s="1"/>
      <c r="M876" s="4"/>
    </row>
    <row r="877" spans="1:13" x14ac:dyDescent="0.25">
      <c r="A877">
        <v>1624580081</v>
      </c>
      <c r="B877" t="s">
        <v>214</v>
      </c>
      <c r="C877" s="1">
        <v>42473</v>
      </c>
      <c r="D877" s="8">
        <f>WEEKDAY(hourlySteps_merged[[#This Row],[ActivityDate]],1)</f>
        <v>4</v>
      </c>
      <c r="E877" s="1" t="str">
        <f>TEXT(hourlySteps_merged[[#This Row],[ActivityDate]],"dddd")</f>
        <v>Wednesday</v>
      </c>
      <c r="F877" s="6" t="s">
        <v>780</v>
      </c>
      <c r="G877" s="6" t="str">
        <f>TEXT(hourlySteps_merged[[#This Row],[ActivityTime2]],"hh:mm:ss")</f>
        <v>11:00:00</v>
      </c>
      <c r="H877">
        <v>0</v>
      </c>
      <c r="I877">
        <v>16</v>
      </c>
      <c r="J877">
        <v>0.26666699999999999</v>
      </c>
      <c r="K877">
        <v>91</v>
      </c>
      <c r="L877" s="1"/>
      <c r="M877" s="4"/>
    </row>
    <row r="878" spans="1:13" x14ac:dyDescent="0.25">
      <c r="A878">
        <v>1624580081</v>
      </c>
      <c r="B878" t="s">
        <v>215</v>
      </c>
      <c r="C878" s="1">
        <v>42473</v>
      </c>
      <c r="D878" s="8">
        <f>WEEKDAY(hourlySteps_merged[[#This Row],[ActivityDate]],1)</f>
        <v>4</v>
      </c>
      <c r="E878" s="1" t="str">
        <f>TEXT(hourlySteps_merged[[#This Row],[ActivityDate]],"dddd")</f>
        <v>Wednesday</v>
      </c>
      <c r="F878" s="6" t="s">
        <v>781</v>
      </c>
      <c r="G878" s="6" t="str">
        <f>TEXT(hourlySteps_merged[[#This Row],[ActivityTime2]],"hh:mm:ss")</f>
        <v>12:00:00</v>
      </c>
      <c r="H878">
        <v>812</v>
      </c>
      <c r="I878">
        <v>18</v>
      </c>
      <c r="J878">
        <v>0.3</v>
      </c>
      <c r="K878">
        <v>95</v>
      </c>
      <c r="L878" s="1"/>
      <c r="M878" s="4"/>
    </row>
    <row r="879" spans="1:13" x14ac:dyDescent="0.25">
      <c r="A879">
        <v>1624580081</v>
      </c>
      <c r="B879" t="s">
        <v>216</v>
      </c>
      <c r="C879" s="1">
        <v>42473</v>
      </c>
      <c r="D879" s="8">
        <f>WEEKDAY(hourlySteps_merged[[#This Row],[ActivityDate]],1)</f>
        <v>4</v>
      </c>
      <c r="E879" s="1" t="str">
        <f>TEXT(hourlySteps_merged[[#This Row],[ActivityDate]],"dddd")</f>
        <v>Wednesday</v>
      </c>
      <c r="F879" s="6" t="s">
        <v>782</v>
      </c>
      <c r="G879" s="6" t="str">
        <f>TEXT(hourlySteps_merged[[#This Row],[ActivityTime2]],"hh:mm:ss")</f>
        <v>13:00:00</v>
      </c>
      <c r="H879">
        <v>3242</v>
      </c>
      <c r="I879">
        <v>4</v>
      </c>
      <c r="J879">
        <v>6.6667000000000004E-2</v>
      </c>
      <c r="K879">
        <v>65</v>
      </c>
      <c r="L879" s="1"/>
      <c r="M879" s="4"/>
    </row>
    <row r="880" spans="1:13" x14ac:dyDescent="0.25">
      <c r="A880">
        <v>1624580081</v>
      </c>
      <c r="B880" t="s">
        <v>217</v>
      </c>
      <c r="C880" s="1">
        <v>42473</v>
      </c>
      <c r="D880" s="8">
        <f>WEEKDAY(hourlySteps_merged[[#This Row],[ActivityDate]],1)</f>
        <v>4</v>
      </c>
      <c r="E880" s="1" t="str">
        <f>TEXT(hourlySteps_merged[[#This Row],[ActivityDate]],"dddd")</f>
        <v>Wednesday</v>
      </c>
      <c r="F880" s="6" t="s">
        <v>783</v>
      </c>
      <c r="G880" s="6" t="str">
        <f>TEXT(hourlySteps_merged[[#This Row],[ActivityTime2]],"hh:mm:ss")</f>
        <v>14:00:00</v>
      </c>
      <c r="H880">
        <v>186</v>
      </c>
      <c r="I880">
        <v>8</v>
      </c>
      <c r="J880">
        <v>0.13333300000000001</v>
      </c>
      <c r="K880">
        <v>73</v>
      </c>
      <c r="L880" s="1"/>
      <c r="M880" s="4"/>
    </row>
    <row r="881" spans="1:13" x14ac:dyDescent="0.25">
      <c r="A881">
        <v>1624580081</v>
      </c>
      <c r="B881" t="s">
        <v>218</v>
      </c>
      <c r="C881" s="1">
        <v>42473</v>
      </c>
      <c r="D881" s="8">
        <f>WEEKDAY(hourlySteps_merged[[#This Row],[ActivityDate]],1)</f>
        <v>4</v>
      </c>
      <c r="E881" s="1" t="str">
        <f>TEXT(hourlySteps_merged[[#This Row],[ActivityDate]],"dddd")</f>
        <v>Wednesday</v>
      </c>
      <c r="F881" s="6" t="s">
        <v>784</v>
      </c>
      <c r="G881" s="6" t="str">
        <f>TEXT(hourlySteps_merged[[#This Row],[ActivityTime2]],"hh:mm:ss")</f>
        <v>15:00:00</v>
      </c>
      <c r="H881">
        <v>314</v>
      </c>
      <c r="I881">
        <v>13</v>
      </c>
      <c r="J881">
        <v>0.216667</v>
      </c>
      <c r="K881">
        <v>81</v>
      </c>
      <c r="L881" s="1"/>
      <c r="M881" s="4"/>
    </row>
    <row r="882" spans="1:13" x14ac:dyDescent="0.25">
      <c r="A882">
        <v>1624580081</v>
      </c>
      <c r="B882" t="s">
        <v>219</v>
      </c>
      <c r="C882" s="1">
        <v>42473</v>
      </c>
      <c r="D882" s="8">
        <f>WEEKDAY(hourlySteps_merged[[#This Row],[ActivityDate]],1)</f>
        <v>4</v>
      </c>
      <c r="E882" s="1" t="str">
        <f>TEXT(hourlySteps_merged[[#This Row],[ActivityDate]],"dddd")</f>
        <v>Wednesday</v>
      </c>
      <c r="F882" s="6" t="s">
        <v>785</v>
      </c>
      <c r="G882" s="6" t="str">
        <f>TEXT(hourlySteps_merged[[#This Row],[ActivityTime2]],"hh:mm:ss")</f>
        <v>16:00:00</v>
      </c>
      <c r="H882">
        <v>131</v>
      </c>
      <c r="I882">
        <v>21</v>
      </c>
      <c r="J882">
        <v>0.35</v>
      </c>
      <c r="K882">
        <v>98</v>
      </c>
      <c r="L882" s="1"/>
      <c r="M882" s="4"/>
    </row>
    <row r="883" spans="1:13" x14ac:dyDescent="0.25">
      <c r="A883">
        <v>1624580081</v>
      </c>
      <c r="B883" t="s">
        <v>220</v>
      </c>
      <c r="C883" s="1">
        <v>42473</v>
      </c>
      <c r="D883" s="8">
        <f>WEEKDAY(hourlySteps_merged[[#This Row],[ActivityDate]],1)</f>
        <v>4</v>
      </c>
      <c r="E883" s="1" t="str">
        <f>TEXT(hourlySteps_merged[[#This Row],[ActivityDate]],"dddd")</f>
        <v>Wednesday</v>
      </c>
      <c r="F883" s="6" t="s">
        <v>786</v>
      </c>
      <c r="G883" s="6" t="str">
        <f>TEXT(hourlySteps_merged[[#This Row],[ActivityTime2]],"hh:mm:ss")</f>
        <v>17:00:00</v>
      </c>
      <c r="H883">
        <v>180</v>
      </c>
      <c r="I883">
        <v>15</v>
      </c>
      <c r="J883">
        <v>0.25</v>
      </c>
      <c r="K883">
        <v>85</v>
      </c>
      <c r="L883" s="1"/>
      <c r="M883" s="4"/>
    </row>
    <row r="884" spans="1:13" x14ac:dyDescent="0.25">
      <c r="A884">
        <v>1624580081</v>
      </c>
      <c r="B884" t="s">
        <v>221</v>
      </c>
      <c r="C884" s="1">
        <v>42473</v>
      </c>
      <c r="D884" s="8">
        <f>WEEKDAY(hourlySteps_merged[[#This Row],[ActivityDate]],1)</f>
        <v>4</v>
      </c>
      <c r="E884" s="1" t="str">
        <f>TEXT(hourlySteps_merged[[#This Row],[ActivityDate]],"dddd")</f>
        <v>Wednesday</v>
      </c>
      <c r="F884" s="6" t="s">
        <v>787</v>
      </c>
      <c r="G884" s="6" t="str">
        <f>TEXT(hourlySteps_merged[[#This Row],[ActivityTime2]],"hh:mm:ss")</f>
        <v>18:00:00</v>
      </c>
      <c r="H884">
        <v>120</v>
      </c>
      <c r="I884">
        <v>27</v>
      </c>
      <c r="J884">
        <v>0.45</v>
      </c>
      <c r="K884">
        <v>112</v>
      </c>
      <c r="L884" s="1"/>
      <c r="M884" s="4"/>
    </row>
    <row r="885" spans="1:13" x14ac:dyDescent="0.25">
      <c r="A885">
        <v>1624580081</v>
      </c>
      <c r="B885" t="s">
        <v>222</v>
      </c>
      <c r="C885" s="1">
        <v>42473</v>
      </c>
      <c r="D885" s="8">
        <f>WEEKDAY(hourlySteps_merged[[#This Row],[ActivityDate]],1)</f>
        <v>4</v>
      </c>
      <c r="E885" s="1" t="str">
        <f>TEXT(hourlySteps_merged[[#This Row],[ActivityDate]],"dddd")</f>
        <v>Wednesday</v>
      </c>
      <c r="F885" s="6" t="s">
        <v>788</v>
      </c>
      <c r="G885" s="6" t="str">
        <f>TEXT(hourlySteps_merged[[#This Row],[ActivityTime2]],"hh:mm:ss")</f>
        <v>19:00:00</v>
      </c>
      <c r="H885">
        <v>124</v>
      </c>
      <c r="I885">
        <v>19</v>
      </c>
      <c r="J885">
        <v>0.31666699999999998</v>
      </c>
      <c r="K885">
        <v>97</v>
      </c>
      <c r="L885" s="1"/>
      <c r="M885" s="4"/>
    </row>
    <row r="886" spans="1:13" x14ac:dyDescent="0.25">
      <c r="A886">
        <v>1624580081</v>
      </c>
      <c r="B886" t="s">
        <v>223</v>
      </c>
      <c r="C886" s="1">
        <v>42473</v>
      </c>
      <c r="D886" s="8">
        <f>WEEKDAY(hourlySteps_merged[[#This Row],[ActivityDate]],1)</f>
        <v>4</v>
      </c>
      <c r="E886" s="1" t="str">
        <f>TEXT(hourlySteps_merged[[#This Row],[ActivityDate]],"dddd")</f>
        <v>Wednesday</v>
      </c>
      <c r="F886" s="6" t="s">
        <v>789</v>
      </c>
      <c r="G886" s="6" t="str">
        <f>TEXT(hourlySteps_merged[[#This Row],[ActivityTime2]],"hh:mm:ss")</f>
        <v>20:00:00</v>
      </c>
      <c r="H886">
        <v>123</v>
      </c>
      <c r="I886">
        <v>21</v>
      </c>
      <c r="J886">
        <v>0.35</v>
      </c>
      <c r="K886">
        <v>95</v>
      </c>
      <c r="L886" s="1"/>
      <c r="M886" s="4"/>
    </row>
    <row r="887" spans="1:13" x14ac:dyDescent="0.25">
      <c r="A887">
        <v>1624580081</v>
      </c>
      <c r="B887" t="s">
        <v>24</v>
      </c>
      <c r="C887" s="1">
        <v>42473</v>
      </c>
      <c r="D887" s="8">
        <f>WEEKDAY(hourlySteps_merged[[#This Row],[ActivityDate]],1)</f>
        <v>4</v>
      </c>
      <c r="E887" s="1" t="str">
        <f>TEXT(hourlySteps_merged[[#This Row],[ActivityDate]],"dddd")</f>
        <v>Wednesday</v>
      </c>
      <c r="F887" s="6" t="s">
        <v>790</v>
      </c>
      <c r="G887" s="6" t="str">
        <f>TEXT(hourlySteps_merged[[#This Row],[ActivityTime2]],"hh:mm:ss")</f>
        <v>21:00:00</v>
      </c>
      <c r="H887">
        <v>0</v>
      </c>
      <c r="I887">
        <v>26</v>
      </c>
      <c r="J887">
        <v>0.43333300000000002</v>
      </c>
      <c r="K887">
        <v>109</v>
      </c>
      <c r="L887" s="1"/>
      <c r="M887" s="4"/>
    </row>
    <row r="888" spans="1:13" x14ac:dyDescent="0.25">
      <c r="A888">
        <v>1624580081</v>
      </c>
      <c r="B888" t="s">
        <v>224</v>
      </c>
      <c r="C888" s="1">
        <v>42473</v>
      </c>
      <c r="D888" s="8">
        <f>WEEKDAY(hourlySteps_merged[[#This Row],[ActivityDate]],1)</f>
        <v>4</v>
      </c>
      <c r="E888" s="1" t="str">
        <f>TEXT(hourlySteps_merged[[#This Row],[ActivityDate]],"dddd")</f>
        <v>Wednesday</v>
      </c>
      <c r="F888" s="6" t="s">
        <v>791</v>
      </c>
      <c r="G888" s="6" t="str">
        <f>TEXT(hourlySteps_merged[[#This Row],[ActivityTime2]],"hh:mm:ss")</f>
        <v>22:00:00</v>
      </c>
      <c r="H888">
        <v>0</v>
      </c>
      <c r="I888">
        <v>10</v>
      </c>
      <c r="J888">
        <v>0.16666700000000001</v>
      </c>
      <c r="K888">
        <v>81</v>
      </c>
      <c r="L888" s="1"/>
      <c r="M888" s="4"/>
    </row>
    <row r="889" spans="1:13" x14ac:dyDescent="0.25">
      <c r="A889">
        <v>1624580081</v>
      </c>
      <c r="B889" t="s">
        <v>225</v>
      </c>
      <c r="C889" s="1">
        <v>42473</v>
      </c>
      <c r="D889" s="8">
        <f>WEEKDAY(hourlySteps_merged[[#This Row],[ActivityDate]],1)</f>
        <v>4</v>
      </c>
      <c r="E889" s="1" t="str">
        <f>TEXT(hourlySteps_merged[[#This Row],[ActivityDate]],"dddd")</f>
        <v>Wednesday</v>
      </c>
      <c r="F889" s="6" t="s">
        <v>792</v>
      </c>
      <c r="G889" s="6" t="str">
        <f>TEXT(hourlySteps_merged[[#This Row],[ActivityTime2]],"hh:mm:ss")</f>
        <v>23:00:00</v>
      </c>
      <c r="H889">
        <v>0</v>
      </c>
      <c r="I889">
        <v>22</v>
      </c>
      <c r="J889">
        <v>0.36666700000000002</v>
      </c>
      <c r="K889">
        <v>101</v>
      </c>
      <c r="L889" s="1"/>
      <c r="M889" s="4"/>
    </row>
    <row r="890" spans="1:13" x14ac:dyDescent="0.25">
      <c r="A890">
        <v>1624580081</v>
      </c>
      <c r="B890" t="s">
        <v>226</v>
      </c>
      <c r="C890" s="1">
        <v>42473</v>
      </c>
      <c r="D890" s="8">
        <f>WEEKDAY(hourlySteps_merged[[#This Row],[ActivityDate]],1)</f>
        <v>4</v>
      </c>
      <c r="E890" s="1" t="str">
        <f>TEXT(hourlySteps_merged[[#This Row],[ActivityDate]],"dddd")</f>
        <v>Wednesday</v>
      </c>
      <c r="F890" s="6" t="s">
        <v>769</v>
      </c>
      <c r="G890" s="6" t="str">
        <f>TEXT(hourlySteps_merged[[#This Row],[ActivityTime2]],"hh:mm:ss")</f>
        <v>00:00:00</v>
      </c>
      <c r="H890">
        <v>0</v>
      </c>
      <c r="I890">
        <v>1</v>
      </c>
      <c r="J890">
        <v>1.6667000000000001E-2</v>
      </c>
      <c r="K890">
        <v>90</v>
      </c>
      <c r="L890" s="1"/>
      <c r="M890" s="4"/>
    </row>
    <row r="891" spans="1:13" x14ac:dyDescent="0.25">
      <c r="A891">
        <v>1624580081</v>
      </c>
      <c r="B891" t="s">
        <v>227</v>
      </c>
      <c r="C891" s="1">
        <v>42473</v>
      </c>
      <c r="D891" s="8">
        <f>WEEKDAY(hourlySteps_merged[[#This Row],[ActivityDate]],1)</f>
        <v>4</v>
      </c>
      <c r="E891" s="1" t="str">
        <f>TEXT(hourlySteps_merged[[#This Row],[ActivityDate]],"dddd")</f>
        <v>Wednesday</v>
      </c>
      <c r="F891" s="6" t="s">
        <v>770</v>
      </c>
      <c r="G891" s="6" t="str">
        <f>TEXT(hourlySteps_merged[[#This Row],[ActivityTime2]],"hh:mm:ss")</f>
        <v>01:00:00</v>
      </c>
      <c r="H891">
        <v>0</v>
      </c>
      <c r="I891">
        <v>2</v>
      </c>
      <c r="J891">
        <v>3.3333000000000002E-2</v>
      </c>
      <c r="K891">
        <v>92</v>
      </c>
      <c r="L891" s="1"/>
      <c r="M891" s="4"/>
    </row>
    <row r="892" spans="1:13" x14ac:dyDescent="0.25">
      <c r="A892">
        <v>1624580081</v>
      </c>
      <c r="B892" t="s">
        <v>228</v>
      </c>
      <c r="C892" s="1">
        <v>42473</v>
      </c>
      <c r="D892" s="8">
        <f>WEEKDAY(hourlySteps_merged[[#This Row],[ActivityDate]],1)</f>
        <v>4</v>
      </c>
      <c r="E892" s="1" t="str">
        <f>TEXT(hourlySteps_merged[[#This Row],[ActivityDate]],"dddd")</f>
        <v>Wednesday</v>
      </c>
      <c r="F892" s="6" t="s">
        <v>771</v>
      </c>
      <c r="G892" s="6" t="str">
        <f>TEXT(hourlySteps_merged[[#This Row],[ActivityTime2]],"hh:mm:ss")</f>
        <v>02:00:00</v>
      </c>
      <c r="H892">
        <v>106</v>
      </c>
      <c r="I892">
        <v>2</v>
      </c>
      <c r="J892">
        <v>3.3333000000000002E-2</v>
      </c>
      <c r="K892">
        <v>91</v>
      </c>
      <c r="L892" s="1"/>
      <c r="M892" s="4"/>
    </row>
    <row r="893" spans="1:13" x14ac:dyDescent="0.25">
      <c r="A893">
        <v>1624580081</v>
      </c>
      <c r="B893" t="s">
        <v>229</v>
      </c>
      <c r="C893" s="1">
        <v>42473</v>
      </c>
      <c r="D893" s="8">
        <f>WEEKDAY(hourlySteps_merged[[#This Row],[ActivityDate]],1)</f>
        <v>4</v>
      </c>
      <c r="E893" s="1" t="str">
        <f>TEXT(hourlySteps_merged[[#This Row],[ActivityDate]],"dddd")</f>
        <v>Wednesday</v>
      </c>
      <c r="F893" s="6" t="s">
        <v>772</v>
      </c>
      <c r="G893" s="6" t="str">
        <f>TEXT(hourlySteps_merged[[#This Row],[ActivityTime2]],"hh:mm:ss")</f>
        <v>03:00:00</v>
      </c>
      <c r="H893">
        <v>333</v>
      </c>
      <c r="I893">
        <v>0</v>
      </c>
      <c r="J893">
        <v>0</v>
      </c>
      <c r="K893">
        <v>87</v>
      </c>
      <c r="L893" s="1"/>
      <c r="M893" s="4"/>
    </row>
    <row r="894" spans="1:13" x14ac:dyDescent="0.25">
      <c r="A894">
        <v>1624580081</v>
      </c>
      <c r="B894" t="s">
        <v>230</v>
      </c>
      <c r="C894" s="1">
        <v>42473</v>
      </c>
      <c r="D894" s="8">
        <f>WEEKDAY(hourlySteps_merged[[#This Row],[ActivityDate]],1)</f>
        <v>4</v>
      </c>
      <c r="E894" s="1" t="str">
        <f>TEXT(hourlySteps_merged[[#This Row],[ActivityDate]],"dddd")</f>
        <v>Wednesday</v>
      </c>
      <c r="F894" s="6" t="s">
        <v>773</v>
      </c>
      <c r="G894" s="6" t="str">
        <f>TEXT(hourlySteps_merged[[#This Row],[ActivityTime2]],"hh:mm:ss")</f>
        <v>04:00:00</v>
      </c>
      <c r="H894">
        <v>13</v>
      </c>
      <c r="I894">
        <v>2</v>
      </c>
      <c r="J894">
        <v>3.3333000000000002E-2</v>
      </c>
      <c r="K894">
        <v>91</v>
      </c>
      <c r="L894" s="1"/>
      <c r="M894" s="4"/>
    </row>
    <row r="895" spans="1:13" x14ac:dyDescent="0.25">
      <c r="A895">
        <v>1624580081</v>
      </c>
      <c r="B895" t="s">
        <v>231</v>
      </c>
      <c r="C895" s="1">
        <v>42473</v>
      </c>
      <c r="D895" s="8">
        <f>WEEKDAY(hourlySteps_merged[[#This Row],[ActivityDate]],1)</f>
        <v>4</v>
      </c>
      <c r="E895" s="1" t="str">
        <f>TEXT(hourlySteps_merged[[#This Row],[ActivityDate]],"dddd")</f>
        <v>Wednesday</v>
      </c>
      <c r="F895" s="6" t="s">
        <v>774</v>
      </c>
      <c r="G895" s="6" t="str">
        <f>TEXT(hourlySteps_merged[[#This Row],[ActivityTime2]],"hh:mm:ss")</f>
        <v>05:00:00</v>
      </c>
      <c r="H895">
        <v>227</v>
      </c>
      <c r="I895">
        <v>0</v>
      </c>
      <c r="J895">
        <v>0</v>
      </c>
      <c r="K895">
        <v>86</v>
      </c>
      <c r="L895" s="1"/>
      <c r="M895" s="4"/>
    </row>
    <row r="896" spans="1:13" x14ac:dyDescent="0.25">
      <c r="A896">
        <v>1624580081</v>
      </c>
      <c r="B896" t="s">
        <v>232</v>
      </c>
      <c r="C896" s="1">
        <v>42473</v>
      </c>
      <c r="D896" s="8">
        <f>WEEKDAY(hourlySteps_merged[[#This Row],[ActivityDate]],1)</f>
        <v>4</v>
      </c>
      <c r="E896" s="1" t="str">
        <f>TEXT(hourlySteps_merged[[#This Row],[ActivityDate]],"dddd")</f>
        <v>Wednesday</v>
      </c>
      <c r="F896" s="6" t="s">
        <v>775</v>
      </c>
      <c r="G896" s="6" t="str">
        <f>TEXT(hourlySteps_merged[[#This Row],[ActivityTime2]],"hh:mm:ss")</f>
        <v>06:00:00</v>
      </c>
      <c r="H896">
        <v>0</v>
      </c>
      <c r="I896">
        <v>0</v>
      </c>
      <c r="J896">
        <v>0</v>
      </c>
      <c r="K896">
        <v>86</v>
      </c>
      <c r="L896" s="1"/>
      <c r="M896" s="4"/>
    </row>
    <row r="897" spans="1:13" x14ac:dyDescent="0.25">
      <c r="A897">
        <v>1624580081</v>
      </c>
      <c r="B897" t="s">
        <v>233</v>
      </c>
      <c r="C897" s="1">
        <v>42473</v>
      </c>
      <c r="D897" s="8">
        <f>WEEKDAY(hourlySteps_merged[[#This Row],[ActivityDate]],1)</f>
        <v>4</v>
      </c>
      <c r="E897" s="1" t="str">
        <f>TEXT(hourlySteps_merged[[#This Row],[ActivityDate]],"dddd")</f>
        <v>Wednesday</v>
      </c>
      <c r="F897" s="6" t="s">
        <v>776</v>
      </c>
      <c r="G897" s="6" t="str">
        <f>TEXT(hourlySteps_merged[[#This Row],[ActivityTime2]],"hh:mm:ss")</f>
        <v>07:00:00</v>
      </c>
      <c r="H897">
        <v>0</v>
      </c>
      <c r="I897">
        <v>0</v>
      </c>
      <c r="J897">
        <v>0</v>
      </c>
      <c r="K897">
        <v>86</v>
      </c>
      <c r="L897" s="1"/>
      <c r="M897" s="4"/>
    </row>
    <row r="898" spans="1:13" x14ac:dyDescent="0.25">
      <c r="A898">
        <v>1624580081</v>
      </c>
      <c r="B898" t="s">
        <v>234</v>
      </c>
      <c r="C898" s="1">
        <v>42473</v>
      </c>
      <c r="D898" s="8">
        <f>WEEKDAY(hourlySteps_merged[[#This Row],[ActivityDate]],1)</f>
        <v>4</v>
      </c>
      <c r="E898" s="1" t="str">
        <f>TEXT(hourlySteps_merged[[#This Row],[ActivityDate]],"dddd")</f>
        <v>Wednesday</v>
      </c>
      <c r="F898" s="6" t="s">
        <v>777</v>
      </c>
      <c r="G898" s="6" t="str">
        <f>TEXT(hourlySteps_merged[[#This Row],[ActivityTime2]],"hh:mm:ss")</f>
        <v>08:00:00</v>
      </c>
      <c r="H898">
        <v>120</v>
      </c>
      <c r="I898">
        <v>0</v>
      </c>
      <c r="J898">
        <v>0</v>
      </c>
      <c r="K898">
        <v>86</v>
      </c>
      <c r="L898" s="1"/>
      <c r="M898" s="4"/>
    </row>
    <row r="899" spans="1:13" x14ac:dyDescent="0.25">
      <c r="A899">
        <v>1624580081</v>
      </c>
      <c r="B899" t="s">
        <v>235</v>
      </c>
      <c r="C899" s="1">
        <v>42473</v>
      </c>
      <c r="D899" s="8">
        <f>WEEKDAY(hourlySteps_merged[[#This Row],[ActivityDate]],1)</f>
        <v>4</v>
      </c>
      <c r="E899" s="1" t="str">
        <f>TEXT(hourlySteps_merged[[#This Row],[ActivityDate]],"dddd")</f>
        <v>Wednesday</v>
      </c>
      <c r="F899" s="6" t="s">
        <v>778</v>
      </c>
      <c r="G899" s="6" t="str">
        <f>TEXT(hourlySteps_merged[[#This Row],[ActivityTime2]],"hh:mm:ss")</f>
        <v>09:00:00</v>
      </c>
      <c r="H899">
        <v>826</v>
      </c>
      <c r="I899">
        <v>6</v>
      </c>
      <c r="J899">
        <v>0.1</v>
      </c>
      <c r="K899">
        <v>102</v>
      </c>
      <c r="L899" s="1"/>
      <c r="M899" s="4"/>
    </row>
    <row r="900" spans="1:13" x14ac:dyDescent="0.25">
      <c r="A900">
        <v>1624580081</v>
      </c>
      <c r="B900" t="s">
        <v>236</v>
      </c>
      <c r="C900" s="1">
        <v>42473</v>
      </c>
      <c r="D900" s="8">
        <f>WEEKDAY(hourlySteps_merged[[#This Row],[ActivityDate]],1)</f>
        <v>4</v>
      </c>
      <c r="E900" s="1" t="str">
        <f>TEXT(hourlySteps_merged[[#This Row],[ActivityDate]],"dddd")</f>
        <v>Wednesday</v>
      </c>
      <c r="F900" s="6" t="s">
        <v>779</v>
      </c>
      <c r="G900" s="6" t="str">
        <f>TEXT(hourlySteps_merged[[#This Row],[ActivityTime2]],"hh:mm:ss")</f>
        <v>10:00:00</v>
      </c>
      <c r="H900">
        <v>235</v>
      </c>
      <c r="I900">
        <v>0</v>
      </c>
      <c r="J900">
        <v>0</v>
      </c>
      <c r="K900">
        <v>86</v>
      </c>
      <c r="L900" s="1"/>
      <c r="M900" s="4"/>
    </row>
    <row r="901" spans="1:13" x14ac:dyDescent="0.25">
      <c r="A901">
        <v>1624580081</v>
      </c>
      <c r="B901" t="s">
        <v>237</v>
      </c>
      <c r="C901" s="1">
        <v>42473</v>
      </c>
      <c r="D901" s="8">
        <f>WEEKDAY(hourlySteps_merged[[#This Row],[ActivityDate]],1)</f>
        <v>4</v>
      </c>
      <c r="E901" s="1" t="str">
        <f>TEXT(hourlySteps_merged[[#This Row],[ActivityDate]],"dddd")</f>
        <v>Wednesday</v>
      </c>
      <c r="F901" s="6" t="s">
        <v>780</v>
      </c>
      <c r="G901" s="6" t="str">
        <f>TEXT(hourlySteps_merged[[#This Row],[ActivityTime2]],"hh:mm:ss")</f>
        <v>11:00:00</v>
      </c>
      <c r="H901">
        <v>495</v>
      </c>
      <c r="I901">
        <v>1</v>
      </c>
      <c r="J901">
        <v>1.6667000000000001E-2</v>
      </c>
      <c r="K901">
        <v>88</v>
      </c>
      <c r="L901" s="1"/>
      <c r="M901" s="4"/>
    </row>
    <row r="902" spans="1:13" x14ac:dyDescent="0.25">
      <c r="A902">
        <v>1624580081</v>
      </c>
      <c r="B902" t="s">
        <v>238</v>
      </c>
      <c r="C902" s="1">
        <v>42473</v>
      </c>
      <c r="D902" s="8">
        <f>WEEKDAY(hourlySteps_merged[[#This Row],[ActivityDate]],1)</f>
        <v>4</v>
      </c>
      <c r="E902" s="1" t="str">
        <f>TEXT(hourlySteps_merged[[#This Row],[ActivityDate]],"dddd")</f>
        <v>Wednesday</v>
      </c>
      <c r="F902" s="6" t="s">
        <v>781</v>
      </c>
      <c r="G902" s="6" t="str">
        <f>TEXT(hourlySteps_merged[[#This Row],[ActivityTime2]],"hh:mm:ss")</f>
        <v>12:00:00</v>
      </c>
      <c r="H902">
        <v>0</v>
      </c>
      <c r="I902">
        <v>0</v>
      </c>
      <c r="J902">
        <v>0</v>
      </c>
      <c r="K902">
        <v>86</v>
      </c>
      <c r="L902" s="1"/>
      <c r="M902" s="4"/>
    </row>
    <row r="903" spans="1:13" x14ac:dyDescent="0.25">
      <c r="A903">
        <v>1624580081</v>
      </c>
      <c r="B903" t="s">
        <v>239</v>
      </c>
      <c r="C903" s="1">
        <v>42473</v>
      </c>
      <c r="D903" s="8">
        <f>WEEKDAY(hourlySteps_merged[[#This Row],[ActivityDate]],1)</f>
        <v>4</v>
      </c>
      <c r="E903" s="1" t="str">
        <f>TEXT(hourlySteps_merged[[#This Row],[ActivityDate]],"dddd")</f>
        <v>Wednesday</v>
      </c>
      <c r="F903" s="6" t="s">
        <v>782</v>
      </c>
      <c r="G903" s="6" t="str">
        <f>TEXT(hourlySteps_merged[[#This Row],[ActivityTime2]],"hh:mm:ss")</f>
        <v>13:00:00</v>
      </c>
      <c r="H903">
        <v>0</v>
      </c>
      <c r="I903">
        <v>0</v>
      </c>
      <c r="J903">
        <v>0</v>
      </c>
      <c r="K903">
        <v>86</v>
      </c>
      <c r="L903" s="1"/>
      <c r="M903" s="4"/>
    </row>
    <row r="904" spans="1:13" x14ac:dyDescent="0.25">
      <c r="A904">
        <v>1624580081</v>
      </c>
      <c r="B904" t="s">
        <v>240</v>
      </c>
      <c r="C904" s="1">
        <v>42473</v>
      </c>
      <c r="D904" s="8">
        <f>WEEKDAY(hourlySteps_merged[[#This Row],[ActivityDate]],1)</f>
        <v>4</v>
      </c>
      <c r="E904" s="1" t="str">
        <f>TEXT(hourlySteps_merged[[#This Row],[ActivityDate]],"dddd")</f>
        <v>Wednesday</v>
      </c>
      <c r="F904" s="6" t="s">
        <v>783</v>
      </c>
      <c r="G904" s="6" t="str">
        <f>TEXT(hourlySteps_merged[[#This Row],[ActivityTime2]],"hh:mm:ss")</f>
        <v>14:00:00</v>
      </c>
      <c r="H904">
        <v>0</v>
      </c>
      <c r="I904">
        <v>0</v>
      </c>
      <c r="J904">
        <v>0</v>
      </c>
      <c r="K904">
        <v>86</v>
      </c>
      <c r="L904" s="1"/>
      <c r="M904" s="4"/>
    </row>
    <row r="905" spans="1:13" x14ac:dyDescent="0.25">
      <c r="A905">
        <v>1624580081</v>
      </c>
      <c r="B905" t="s">
        <v>241</v>
      </c>
      <c r="C905" s="1">
        <v>42473</v>
      </c>
      <c r="D905" s="8">
        <f>WEEKDAY(hourlySteps_merged[[#This Row],[ActivityDate]],1)</f>
        <v>4</v>
      </c>
      <c r="E905" s="1" t="str">
        <f>TEXT(hourlySteps_merged[[#This Row],[ActivityDate]],"dddd")</f>
        <v>Wednesday</v>
      </c>
      <c r="F905" s="6" t="s">
        <v>784</v>
      </c>
      <c r="G905" s="6" t="str">
        <f>TEXT(hourlySteps_merged[[#This Row],[ActivityTime2]],"hh:mm:ss")</f>
        <v>15:00:00</v>
      </c>
      <c r="H905">
        <v>351</v>
      </c>
      <c r="I905">
        <v>0</v>
      </c>
      <c r="J905">
        <v>0</v>
      </c>
      <c r="K905">
        <v>86</v>
      </c>
      <c r="L905" s="1"/>
      <c r="M905" s="4"/>
    </row>
    <row r="906" spans="1:13" x14ac:dyDescent="0.25">
      <c r="A906">
        <v>1624580081</v>
      </c>
      <c r="B906" t="s">
        <v>242</v>
      </c>
      <c r="C906" s="1">
        <v>42473</v>
      </c>
      <c r="D906" s="8">
        <f>WEEKDAY(hourlySteps_merged[[#This Row],[ActivityDate]],1)</f>
        <v>4</v>
      </c>
      <c r="E906" s="1" t="str">
        <f>TEXT(hourlySteps_merged[[#This Row],[ActivityDate]],"dddd")</f>
        <v>Wednesday</v>
      </c>
      <c r="F906" s="6" t="s">
        <v>785</v>
      </c>
      <c r="G906" s="6" t="str">
        <f>TEXT(hourlySteps_merged[[#This Row],[ActivityTime2]],"hh:mm:ss")</f>
        <v>16:00:00</v>
      </c>
      <c r="H906">
        <v>137</v>
      </c>
      <c r="I906">
        <v>0</v>
      </c>
      <c r="J906">
        <v>0</v>
      </c>
      <c r="K906">
        <v>86</v>
      </c>
      <c r="L906" s="1"/>
      <c r="M906" s="4"/>
    </row>
    <row r="907" spans="1:13" x14ac:dyDescent="0.25">
      <c r="A907">
        <v>1624580081</v>
      </c>
      <c r="B907" t="s">
        <v>243</v>
      </c>
      <c r="C907" s="1">
        <v>42473</v>
      </c>
      <c r="D907" s="8">
        <f>WEEKDAY(hourlySteps_merged[[#This Row],[ActivityDate]],1)</f>
        <v>4</v>
      </c>
      <c r="E907" s="1" t="str">
        <f>TEXT(hourlySteps_merged[[#This Row],[ActivityDate]],"dddd")</f>
        <v>Wednesday</v>
      </c>
      <c r="F907" s="6" t="s">
        <v>786</v>
      </c>
      <c r="G907" s="6" t="str">
        <f>TEXT(hourlySteps_merged[[#This Row],[ActivityTime2]],"hh:mm:ss")</f>
        <v>17:00:00</v>
      </c>
      <c r="H907">
        <v>12</v>
      </c>
      <c r="I907">
        <v>9</v>
      </c>
      <c r="J907">
        <v>0.15</v>
      </c>
      <c r="K907">
        <v>110</v>
      </c>
      <c r="L907" s="1"/>
      <c r="M907" s="4"/>
    </row>
    <row r="908" spans="1:13" x14ac:dyDescent="0.25">
      <c r="A908">
        <v>1624580081</v>
      </c>
      <c r="B908" t="s">
        <v>244</v>
      </c>
      <c r="C908" s="1">
        <v>42473</v>
      </c>
      <c r="D908" s="8">
        <f>WEEKDAY(hourlySteps_merged[[#This Row],[ActivityDate]],1)</f>
        <v>4</v>
      </c>
      <c r="E908" s="1" t="str">
        <f>TEXT(hourlySteps_merged[[#This Row],[ActivityDate]],"dddd")</f>
        <v>Wednesday</v>
      </c>
      <c r="F908" s="6" t="s">
        <v>787</v>
      </c>
      <c r="G908" s="6" t="str">
        <f>TEXT(hourlySteps_merged[[#This Row],[ActivityTime2]],"hh:mm:ss")</f>
        <v>18:00:00</v>
      </c>
      <c r="H908">
        <v>22</v>
      </c>
      <c r="I908">
        <v>9</v>
      </c>
      <c r="J908">
        <v>0.15</v>
      </c>
      <c r="K908">
        <v>109</v>
      </c>
      <c r="L908" s="1"/>
      <c r="M908" s="4"/>
    </row>
    <row r="909" spans="1:13" x14ac:dyDescent="0.25">
      <c r="A909">
        <v>1624580081</v>
      </c>
      <c r="B909" t="s">
        <v>245</v>
      </c>
      <c r="C909" s="1">
        <v>42473</v>
      </c>
      <c r="D909" s="8">
        <f>WEEKDAY(hourlySteps_merged[[#This Row],[ActivityDate]],1)</f>
        <v>4</v>
      </c>
      <c r="E909" s="1" t="str">
        <f>TEXT(hourlySteps_merged[[#This Row],[ActivityDate]],"dddd")</f>
        <v>Wednesday</v>
      </c>
      <c r="F909" s="6" t="s">
        <v>788</v>
      </c>
      <c r="G909" s="6" t="str">
        <f>TEXT(hourlySteps_merged[[#This Row],[ActivityTime2]],"hh:mm:ss")</f>
        <v>19:00:00</v>
      </c>
      <c r="H909">
        <v>39</v>
      </c>
      <c r="I909">
        <v>0</v>
      </c>
      <c r="J909">
        <v>0</v>
      </c>
      <c r="K909">
        <v>86</v>
      </c>
      <c r="L909" s="1"/>
      <c r="M909" s="4"/>
    </row>
    <row r="910" spans="1:13" x14ac:dyDescent="0.25">
      <c r="A910">
        <v>1624580081</v>
      </c>
      <c r="B910" t="s">
        <v>246</v>
      </c>
      <c r="C910" s="1">
        <v>42473</v>
      </c>
      <c r="D910" s="8">
        <f>WEEKDAY(hourlySteps_merged[[#This Row],[ActivityDate]],1)</f>
        <v>4</v>
      </c>
      <c r="E910" s="1" t="str">
        <f>TEXT(hourlySteps_merged[[#This Row],[ActivityDate]],"dddd")</f>
        <v>Wednesday</v>
      </c>
      <c r="F910" s="6" t="s">
        <v>789</v>
      </c>
      <c r="G910" s="6" t="str">
        <f>TEXT(hourlySteps_merged[[#This Row],[ActivityTime2]],"hh:mm:ss")</f>
        <v>20:00:00</v>
      </c>
      <c r="H910">
        <v>0</v>
      </c>
      <c r="I910">
        <v>0</v>
      </c>
      <c r="J910">
        <v>0</v>
      </c>
      <c r="K910">
        <v>86</v>
      </c>
      <c r="L910" s="1"/>
      <c r="M910" s="4"/>
    </row>
    <row r="911" spans="1:13" x14ac:dyDescent="0.25">
      <c r="A911">
        <v>1624580081</v>
      </c>
      <c r="B911" t="s">
        <v>25</v>
      </c>
      <c r="C911" s="1">
        <v>42473</v>
      </c>
      <c r="D911" s="8">
        <f>WEEKDAY(hourlySteps_merged[[#This Row],[ActivityDate]],1)</f>
        <v>4</v>
      </c>
      <c r="E911" s="1" t="str">
        <f>TEXT(hourlySteps_merged[[#This Row],[ActivityDate]],"dddd")</f>
        <v>Wednesday</v>
      </c>
      <c r="F911" s="6" t="s">
        <v>790</v>
      </c>
      <c r="G911" s="6" t="str">
        <f>TEXT(hourlySteps_merged[[#This Row],[ActivityTime2]],"hh:mm:ss")</f>
        <v>21:00:00</v>
      </c>
      <c r="H911">
        <v>123</v>
      </c>
      <c r="I911">
        <v>0</v>
      </c>
      <c r="J911">
        <v>0</v>
      </c>
      <c r="K911">
        <v>86</v>
      </c>
      <c r="L911" s="1"/>
      <c r="M911" s="4"/>
    </row>
    <row r="912" spans="1:13" x14ac:dyDescent="0.25">
      <c r="A912">
        <v>1624580081</v>
      </c>
      <c r="B912" t="s">
        <v>247</v>
      </c>
      <c r="C912" s="1">
        <v>42473</v>
      </c>
      <c r="D912" s="8">
        <f>WEEKDAY(hourlySteps_merged[[#This Row],[ActivityDate]],1)</f>
        <v>4</v>
      </c>
      <c r="E912" s="1" t="str">
        <f>TEXT(hourlySteps_merged[[#This Row],[ActivityDate]],"dddd")</f>
        <v>Wednesday</v>
      </c>
      <c r="F912" s="6" t="s">
        <v>791</v>
      </c>
      <c r="G912" s="6" t="str">
        <f>TEXT(hourlySteps_merged[[#This Row],[ActivityTime2]],"hh:mm:ss")</f>
        <v>22:00:00</v>
      </c>
      <c r="H912">
        <v>0</v>
      </c>
      <c r="I912">
        <v>0</v>
      </c>
      <c r="J912">
        <v>0</v>
      </c>
      <c r="K912">
        <v>86</v>
      </c>
      <c r="L912" s="1"/>
      <c r="M912" s="4"/>
    </row>
    <row r="913" spans="1:13" x14ac:dyDescent="0.25">
      <c r="A913">
        <v>1624580081</v>
      </c>
      <c r="B913" t="s">
        <v>248</v>
      </c>
      <c r="C913" s="1">
        <v>42473</v>
      </c>
      <c r="D913" s="8">
        <f>WEEKDAY(hourlySteps_merged[[#This Row],[ActivityDate]],1)</f>
        <v>4</v>
      </c>
      <c r="E913" s="1" t="str">
        <f>TEXT(hourlySteps_merged[[#This Row],[ActivityDate]],"dddd")</f>
        <v>Wednesday</v>
      </c>
      <c r="F913" s="6" t="s">
        <v>792</v>
      </c>
      <c r="G913" s="6" t="str">
        <f>TEXT(hourlySteps_merged[[#This Row],[ActivityTime2]],"hh:mm:ss")</f>
        <v>23:00:00</v>
      </c>
      <c r="H913">
        <v>0</v>
      </c>
      <c r="I913">
        <v>0</v>
      </c>
      <c r="J913">
        <v>0</v>
      </c>
      <c r="K913">
        <v>86</v>
      </c>
      <c r="L913" s="1"/>
      <c r="M913" s="4"/>
    </row>
    <row r="914" spans="1:13" x14ac:dyDescent="0.25">
      <c r="A914">
        <v>1624580081</v>
      </c>
      <c r="B914" t="s">
        <v>249</v>
      </c>
      <c r="C914" s="1">
        <v>42473</v>
      </c>
      <c r="D914" s="8">
        <f>WEEKDAY(hourlySteps_merged[[#This Row],[ActivityDate]],1)</f>
        <v>4</v>
      </c>
      <c r="E914" s="1" t="str">
        <f>TEXT(hourlySteps_merged[[#This Row],[ActivityDate]],"dddd")</f>
        <v>Wednesday</v>
      </c>
      <c r="F914" s="6" t="s">
        <v>769</v>
      </c>
      <c r="G914" s="6" t="str">
        <f>TEXT(hourlySteps_merged[[#This Row],[ActivityTime2]],"hh:mm:ss")</f>
        <v>00:00:00</v>
      </c>
      <c r="H914">
        <v>0</v>
      </c>
      <c r="I914">
        <v>0</v>
      </c>
      <c r="J914">
        <v>0</v>
      </c>
      <c r="K914">
        <v>62</v>
      </c>
      <c r="L914" s="1"/>
      <c r="M914" s="4"/>
    </row>
    <row r="915" spans="1:13" x14ac:dyDescent="0.25">
      <c r="A915">
        <v>1624580081</v>
      </c>
      <c r="B915" t="s">
        <v>250</v>
      </c>
      <c r="C915" s="1">
        <v>42473</v>
      </c>
      <c r="D915" s="8">
        <f>WEEKDAY(hourlySteps_merged[[#This Row],[ActivityDate]],1)</f>
        <v>4</v>
      </c>
      <c r="E915" s="1" t="str">
        <f>TEXT(hourlySteps_merged[[#This Row],[ActivityDate]],"dddd")</f>
        <v>Wednesday</v>
      </c>
      <c r="F915" s="6" t="s">
        <v>770</v>
      </c>
      <c r="G915" s="6" t="str">
        <f>TEXT(hourlySteps_merged[[#This Row],[ActivityTime2]],"hh:mm:ss")</f>
        <v>01:00:00</v>
      </c>
      <c r="H915">
        <v>0</v>
      </c>
      <c r="I915">
        <v>0</v>
      </c>
      <c r="J915">
        <v>0</v>
      </c>
      <c r="K915">
        <v>62</v>
      </c>
      <c r="L915" s="1"/>
      <c r="M915" s="4"/>
    </row>
    <row r="916" spans="1:13" x14ac:dyDescent="0.25">
      <c r="A916">
        <v>1624580081</v>
      </c>
      <c r="B916" t="s">
        <v>251</v>
      </c>
      <c r="C916" s="1">
        <v>42473</v>
      </c>
      <c r="D916" s="8">
        <f>WEEKDAY(hourlySteps_merged[[#This Row],[ActivityDate]],1)</f>
        <v>4</v>
      </c>
      <c r="E916" s="1" t="str">
        <f>TEXT(hourlySteps_merged[[#This Row],[ActivityDate]],"dddd")</f>
        <v>Wednesday</v>
      </c>
      <c r="F916" s="6" t="s">
        <v>771</v>
      </c>
      <c r="G916" s="6" t="str">
        <f>TEXT(hourlySteps_merged[[#This Row],[ActivityTime2]],"hh:mm:ss")</f>
        <v>02:00:00</v>
      </c>
      <c r="H916">
        <v>0</v>
      </c>
      <c r="I916">
        <v>0</v>
      </c>
      <c r="J916">
        <v>0</v>
      </c>
      <c r="K916">
        <v>62</v>
      </c>
      <c r="L916" s="1"/>
      <c r="M916" s="4"/>
    </row>
    <row r="917" spans="1:13" x14ac:dyDescent="0.25">
      <c r="A917">
        <v>1624580081</v>
      </c>
      <c r="B917" t="s">
        <v>252</v>
      </c>
      <c r="C917" s="1">
        <v>42473</v>
      </c>
      <c r="D917" s="8">
        <f>WEEKDAY(hourlySteps_merged[[#This Row],[ActivityDate]],1)</f>
        <v>4</v>
      </c>
      <c r="E917" s="1" t="str">
        <f>TEXT(hourlySteps_merged[[#This Row],[ActivityDate]],"dddd")</f>
        <v>Wednesday</v>
      </c>
      <c r="F917" s="6" t="s">
        <v>772</v>
      </c>
      <c r="G917" s="6" t="str">
        <f>TEXT(hourlySteps_merged[[#This Row],[ActivityTime2]],"hh:mm:ss")</f>
        <v>03:00:00</v>
      </c>
      <c r="H917">
        <v>0</v>
      </c>
      <c r="I917">
        <v>0</v>
      </c>
      <c r="J917">
        <v>0</v>
      </c>
      <c r="K917">
        <v>62</v>
      </c>
      <c r="L917" s="1"/>
      <c r="M917" s="4"/>
    </row>
    <row r="918" spans="1:13" x14ac:dyDescent="0.25">
      <c r="A918">
        <v>1624580081</v>
      </c>
      <c r="B918" t="s">
        <v>253</v>
      </c>
      <c r="C918" s="1">
        <v>42473</v>
      </c>
      <c r="D918" s="8">
        <f>WEEKDAY(hourlySteps_merged[[#This Row],[ActivityDate]],1)</f>
        <v>4</v>
      </c>
      <c r="E918" s="1" t="str">
        <f>TEXT(hourlySteps_merged[[#This Row],[ActivityDate]],"dddd")</f>
        <v>Wednesday</v>
      </c>
      <c r="F918" s="6" t="s">
        <v>773</v>
      </c>
      <c r="G918" s="6" t="str">
        <f>TEXT(hourlySteps_merged[[#This Row],[ActivityTime2]],"hh:mm:ss")</f>
        <v>04:00:00</v>
      </c>
      <c r="H918">
        <v>0</v>
      </c>
      <c r="I918">
        <v>0</v>
      </c>
      <c r="J918">
        <v>0</v>
      </c>
      <c r="K918">
        <v>62</v>
      </c>
      <c r="L918" s="1"/>
      <c r="M918" s="4"/>
    </row>
    <row r="919" spans="1:13" x14ac:dyDescent="0.25">
      <c r="A919">
        <v>1624580081</v>
      </c>
      <c r="B919" t="s">
        <v>254</v>
      </c>
      <c r="C919" s="1">
        <v>42473</v>
      </c>
      <c r="D919" s="8">
        <f>WEEKDAY(hourlySteps_merged[[#This Row],[ActivityDate]],1)</f>
        <v>4</v>
      </c>
      <c r="E919" s="1" t="str">
        <f>TEXT(hourlySteps_merged[[#This Row],[ActivityDate]],"dddd")</f>
        <v>Wednesday</v>
      </c>
      <c r="F919" s="6" t="s">
        <v>774</v>
      </c>
      <c r="G919" s="6" t="str">
        <f>TEXT(hourlySteps_merged[[#This Row],[ActivityTime2]],"hh:mm:ss")</f>
        <v>05:00:00</v>
      </c>
      <c r="H919">
        <v>0</v>
      </c>
      <c r="I919">
        <v>0</v>
      </c>
      <c r="J919">
        <v>0</v>
      </c>
      <c r="K919">
        <v>62</v>
      </c>
      <c r="L919" s="1"/>
      <c r="M919" s="4"/>
    </row>
    <row r="920" spans="1:13" x14ac:dyDescent="0.25">
      <c r="A920">
        <v>1624580081</v>
      </c>
      <c r="B920" t="s">
        <v>255</v>
      </c>
      <c r="C920" s="1">
        <v>42473</v>
      </c>
      <c r="D920" s="8">
        <f>WEEKDAY(hourlySteps_merged[[#This Row],[ActivityDate]],1)</f>
        <v>4</v>
      </c>
      <c r="E920" s="1" t="str">
        <f>TEXT(hourlySteps_merged[[#This Row],[ActivityDate]],"dddd")</f>
        <v>Wednesday</v>
      </c>
      <c r="F920" s="6" t="s">
        <v>775</v>
      </c>
      <c r="G920" s="6" t="str">
        <f>TEXT(hourlySteps_merged[[#This Row],[ActivityTime2]],"hh:mm:ss")</f>
        <v>06:00:00</v>
      </c>
      <c r="H920">
        <v>2608</v>
      </c>
      <c r="I920">
        <v>0</v>
      </c>
      <c r="J920">
        <v>0</v>
      </c>
      <c r="K920">
        <v>62</v>
      </c>
      <c r="L920" s="1"/>
      <c r="M920" s="4"/>
    </row>
    <row r="921" spans="1:13" x14ac:dyDescent="0.25">
      <c r="A921">
        <v>1624580081</v>
      </c>
      <c r="B921" t="s">
        <v>256</v>
      </c>
      <c r="C921" s="1">
        <v>42473</v>
      </c>
      <c r="D921" s="8">
        <f>WEEKDAY(hourlySteps_merged[[#This Row],[ActivityDate]],1)</f>
        <v>4</v>
      </c>
      <c r="E921" s="1" t="str">
        <f>TEXT(hourlySteps_merged[[#This Row],[ActivityDate]],"dddd")</f>
        <v>Wednesday</v>
      </c>
      <c r="F921" s="6" t="s">
        <v>776</v>
      </c>
      <c r="G921" s="6" t="str">
        <f>TEXT(hourlySteps_merged[[#This Row],[ActivityTime2]],"hh:mm:ss")</f>
        <v>07:00:00</v>
      </c>
      <c r="H921">
        <v>159</v>
      </c>
      <c r="I921">
        <v>28</v>
      </c>
      <c r="J921">
        <v>0.466667</v>
      </c>
      <c r="K921">
        <v>139</v>
      </c>
      <c r="L921" s="1"/>
      <c r="M921" s="4"/>
    </row>
    <row r="922" spans="1:13" x14ac:dyDescent="0.25">
      <c r="A922">
        <v>1624580081</v>
      </c>
      <c r="B922" t="s">
        <v>257</v>
      </c>
      <c r="C922" s="1">
        <v>42473</v>
      </c>
      <c r="D922" s="8">
        <f>WEEKDAY(hourlySteps_merged[[#This Row],[ActivityDate]],1)</f>
        <v>4</v>
      </c>
      <c r="E922" s="1" t="str">
        <f>TEXT(hourlySteps_merged[[#This Row],[ActivityDate]],"dddd")</f>
        <v>Wednesday</v>
      </c>
      <c r="F922" s="6" t="s">
        <v>777</v>
      </c>
      <c r="G922" s="6" t="str">
        <f>TEXT(hourlySteps_merged[[#This Row],[ActivityTime2]],"hh:mm:ss")</f>
        <v>08:00:00</v>
      </c>
      <c r="H922">
        <v>89</v>
      </c>
      <c r="I922">
        <v>24</v>
      </c>
      <c r="J922">
        <v>0.4</v>
      </c>
      <c r="K922">
        <v>120</v>
      </c>
      <c r="L922" s="1"/>
      <c r="M922" s="4"/>
    </row>
    <row r="923" spans="1:13" x14ac:dyDescent="0.25">
      <c r="A923">
        <v>1624580081</v>
      </c>
      <c r="B923" t="s">
        <v>258</v>
      </c>
      <c r="C923" s="1">
        <v>42473</v>
      </c>
      <c r="D923" s="8">
        <f>WEEKDAY(hourlySteps_merged[[#This Row],[ActivityDate]],1)</f>
        <v>4</v>
      </c>
      <c r="E923" s="1" t="str">
        <f>TEXT(hourlySteps_merged[[#This Row],[ActivityDate]],"dddd")</f>
        <v>Wednesday</v>
      </c>
      <c r="F923" s="6" t="s">
        <v>778</v>
      </c>
      <c r="G923" s="6" t="str">
        <f>TEXT(hourlySteps_merged[[#This Row],[ActivityTime2]],"hh:mm:ss")</f>
        <v>09:00:00</v>
      </c>
      <c r="H923">
        <v>319</v>
      </c>
      <c r="I923">
        <v>145</v>
      </c>
      <c r="J923">
        <v>2.4166669999999999</v>
      </c>
      <c r="K923">
        <v>397</v>
      </c>
      <c r="L923" s="1"/>
      <c r="M923" s="4"/>
    </row>
    <row r="924" spans="1:13" x14ac:dyDescent="0.25">
      <c r="A924">
        <v>1624580081</v>
      </c>
      <c r="B924" t="s">
        <v>259</v>
      </c>
      <c r="C924" s="1">
        <v>42473</v>
      </c>
      <c r="D924" s="8">
        <f>WEEKDAY(hourlySteps_merged[[#This Row],[ActivityDate]],1)</f>
        <v>4</v>
      </c>
      <c r="E924" s="1" t="str">
        <f>TEXT(hourlySteps_merged[[#This Row],[ActivityDate]],"dddd")</f>
        <v>Wednesday</v>
      </c>
      <c r="F924" s="6" t="s">
        <v>779</v>
      </c>
      <c r="G924" s="6" t="str">
        <f>TEXT(hourlySteps_merged[[#This Row],[ActivityTime2]],"hh:mm:ss")</f>
        <v>10:00:00</v>
      </c>
      <c r="H924">
        <v>8</v>
      </c>
      <c r="I924">
        <v>5</v>
      </c>
      <c r="J924">
        <v>8.3333000000000004E-2</v>
      </c>
      <c r="K924">
        <v>78</v>
      </c>
      <c r="L924" s="1"/>
      <c r="M924" s="4"/>
    </row>
    <row r="925" spans="1:13" x14ac:dyDescent="0.25">
      <c r="A925">
        <v>1624580081</v>
      </c>
      <c r="B925" t="s">
        <v>260</v>
      </c>
      <c r="C925" s="1">
        <v>42473</v>
      </c>
      <c r="D925" s="8">
        <f>WEEKDAY(hourlySteps_merged[[#This Row],[ActivityDate]],1)</f>
        <v>4</v>
      </c>
      <c r="E925" s="1" t="str">
        <f>TEXT(hourlySteps_merged[[#This Row],[ActivityDate]],"dddd")</f>
        <v>Wednesday</v>
      </c>
      <c r="F925" s="6" t="s">
        <v>780</v>
      </c>
      <c r="G925" s="6" t="str">
        <f>TEXT(hourlySteps_merged[[#This Row],[ActivityTime2]],"hh:mm:ss")</f>
        <v>11:00:00</v>
      </c>
      <c r="H925">
        <v>0</v>
      </c>
      <c r="I925">
        <v>20</v>
      </c>
      <c r="J925">
        <v>0.33333299999999999</v>
      </c>
      <c r="K925">
        <v>106</v>
      </c>
      <c r="L925" s="1"/>
      <c r="M925" s="4"/>
    </row>
    <row r="926" spans="1:13" x14ac:dyDescent="0.25">
      <c r="A926">
        <v>1624580081</v>
      </c>
      <c r="B926" t="s">
        <v>261</v>
      </c>
      <c r="C926" s="1">
        <v>42473</v>
      </c>
      <c r="D926" s="8">
        <f>WEEKDAY(hourlySteps_merged[[#This Row],[ActivityDate]],1)</f>
        <v>4</v>
      </c>
      <c r="E926" s="1" t="str">
        <f>TEXT(hourlySteps_merged[[#This Row],[ActivityDate]],"dddd")</f>
        <v>Wednesday</v>
      </c>
      <c r="F926" s="6" t="s">
        <v>781</v>
      </c>
      <c r="G926" s="6" t="str">
        <f>TEXT(hourlySteps_merged[[#This Row],[ActivityTime2]],"hh:mm:ss")</f>
        <v>12:00:00</v>
      </c>
      <c r="H926">
        <v>46</v>
      </c>
      <c r="I926">
        <v>25</v>
      </c>
      <c r="J926">
        <v>0.41666700000000001</v>
      </c>
      <c r="K926">
        <v>136</v>
      </c>
      <c r="L926" s="1"/>
      <c r="M926" s="4"/>
    </row>
    <row r="927" spans="1:13" x14ac:dyDescent="0.25">
      <c r="A927">
        <v>1624580081</v>
      </c>
      <c r="B927" t="s">
        <v>262</v>
      </c>
      <c r="C927" s="1">
        <v>42473</v>
      </c>
      <c r="D927" s="8">
        <f>WEEKDAY(hourlySteps_merged[[#This Row],[ActivityDate]],1)</f>
        <v>4</v>
      </c>
      <c r="E927" s="1" t="str">
        <f>TEXT(hourlySteps_merged[[#This Row],[ActivityDate]],"dddd")</f>
        <v>Wednesday</v>
      </c>
      <c r="F927" s="6" t="s">
        <v>782</v>
      </c>
      <c r="G927" s="6" t="str">
        <f>TEXT(hourlySteps_merged[[#This Row],[ActivityTime2]],"hh:mm:ss")</f>
        <v>13:00:00</v>
      </c>
      <c r="H927">
        <v>311</v>
      </c>
      <c r="I927">
        <v>11</v>
      </c>
      <c r="J927">
        <v>0.183333</v>
      </c>
      <c r="K927">
        <v>86</v>
      </c>
      <c r="L927" s="1"/>
      <c r="M927" s="4"/>
    </row>
    <row r="928" spans="1:13" x14ac:dyDescent="0.25">
      <c r="A928">
        <v>1624580081</v>
      </c>
      <c r="B928" t="s">
        <v>263</v>
      </c>
      <c r="C928" s="1">
        <v>42473</v>
      </c>
      <c r="D928" s="8">
        <f>WEEKDAY(hourlySteps_merged[[#This Row],[ActivityDate]],1)</f>
        <v>4</v>
      </c>
      <c r="E928" s="1" t="str">
        <f>TEXT(hourlySteps_merged[[#This Row],[ActivityDate]],"dddd")</f>
        <v>Wednesday</v>
      </c>
      <c r="F928" s="6" t="s">
        <v>783</v>
      </c>
      <c r="G928" s="6" t="str">
        <f>TEXT(hourlySteps_merged[[#This Row],[ActivityTime2]],"hh:mm:ss")</f>
        <v>14:00:00</v>
      </c>
      <c r="H928">
        <v>353</v>
      </c>
      <c r="I928">
        <v>46</v>
      </c>
      <c r="J928">
        <v>0.76666699999999999</v>
      </c>
      <c r="K928">
        <v>203</v>
      </c>
      <c r="L928" s="1"/>
      <c r="M928" s="4"/>
    </row>
    <row r="929" spans="1:13" x14ac:dyDescent="0.25">
      <c r="A929">
        <v>1624580081</v>
      </c>
      <c r="B929" t="s">
        <v>264</v>
      </c>
      <c r="C929" s="1">
        <v>42473</v>
      </c>
      <c r="D929" s="8">
        <f>WEEKDAY(hourlySteps_merged[[#This Row],[ActivityDate]],1)</f>
        <v>4</v>
      </c>
      <c r="E929" s="1" t="str">
        <f>TEXT(hourlySteps_merged[[#This Row],[ActivityDate]],"dddd")</f>
        <v>Wednesday</v>
      </c>
      <c r="F929" s="6" t="s">
        <v>784</v>
      </c>
      <c r="G929" s="6" t="str">
        <f>TEXT(hourlySteps_merged[[#This Row],[ActivityTime2]],"hh:mm:ss")</f>
        <v>15:00:00</v>
      </c>
      <c r="H929">
        <v>445</v>
      </c>
      <c r="I929">
        <v>20</v>
      </c>
      <c r="J929">
        <v>0.33333299999999999</v>
      </c>
      <c r="K929">
        <v>117</v>
      </c>
      <c r="L929" s="1"/>
      <c r="M929" s="4"/>
    </row>
    <row r="930" spans="1:13" x14ac:dyDescent="0.25">
      <c r="A930">
        <v>1624580081</v>
      </c>
      <c r="B930" t="s">
        <v>265</v>
      </c>
      <c r="C930" s="1">
        <v>42473</v>
      </c>
      <c r="D930" s="8">
        <f>WEEKDAY(hourlySteps_merged[[#This Row],[ActivityDate]],1)</f>
        <v>4</v>
      </c>
      <c r="E930" s="1" t="str">
        <f>TEXT(hourlySteps_merged[[#This Row],[ActivityDate]],"dddd")</f>
        <v>Wednesday</v>
      </c>
      <c r="F930" s="6" t="s">
        <v>785</v>
      </c>
      <c r="G930" s="6" t="str">
        <f>TEXT(hourlySteps_merged[[#This Row],[ActivityTime2]],"hh:mm:ss")</f>
        <v>16:00:00</v>
      </c>
      <c r="H930">
        <v>62</v>
      </c>
      <c r="I930">
        <v>20</v>
      </c>
      <c r="J930">
        <v>0.33333299999999999</v>
      </c>
      <c r="K930">
        <v>115</v>
      </c>
      <c r="L930" s="1"/>
      <c r="M930" s="4"/>
    </row>
    <row r="931" spans="1:13" x14ac:dyDescent="0.25">
      <c r="A931">
        <v>1624580081</v>
      </c>
      <c r="B931" t="s">
        <v>266</v>
      </c>
      <c r="C931" s="1">
        <v>42473</v>
      </c>
      <c r="D931" s="8">
        <f>WEEKDAY(hourlySteps_merged[[#This Row],[ActivityDate]],1)</f>
        <v>4</v>
      </c>
      <c r="E931" s="1" t="str">
        <f>TEXT(hourlySteps_merged[[#This Row],[ActivityDate]],"dddd")</f>
        <v>Wednesday</v>
      </c>
      <c r="F931" s="6" t="s">
        <v>786</v>
      </c>
      <c r="G931" s="6" t="str">
        <f>TEXT(hourlySteps_merged[[#This Row],[ActivityTime2]],"hh:mm:ss")</f>
        <v>17:00:00</v>
      </c>
      <c r="H931">
        <v>26</v>
      </c>
      <c r="I931">
        <v>28</v>
      </c>
      <c r="J931">
        <v>0.466667</v>
      </c>
      <c r="K931">
        <v>128</v>
      </c>
      <c r="L931" s="1"/>
      <c r="M931" s="4"/>
    </row>
    <row r="932" spans="1:13" x14ac:dyDescent="0.25">
      <c r="A932">
        <v>1624580081</v>
      </c>
      <c r="B932" t="s">
        <v>267</v>
      </c>
      <c r="C932" s="1">
        <v>42473</v>
      </c>
      <c r="D932" s="8">
        <f>WEEKDAY(hourlySteps_merged[[#This Row],[ActivityDate]],1)</f>
        <v>4</v>
      </c>
      <c r="E932" s="1" t="str">
        <f>TEXT(hourlySteps_merged[[#This Row],[ActivityDate]],"dddd")</f>
        <v>Wednesday</v>
      </c>
      <c r="F932" s="6" t="s">
        <v>787</v>
      </c>
      <c r="G932" s="6" t="str">
        <f>TEXT(hourlySteps_merged[[#This Row],[ActivityTime2]],"hh:mm:ss")</f>
        <v>18:00:00</v>
      </c>
      <c r="H932">
        <v>35</v>
      </c>
      <c r="I932">
        <v>31</v>
      </c>
      <c r="J932">
        <v>0.51666699999999999</v>
      </c>
      <c r="K932">
        <v>156</v>
      </c>
      <c r="L932" s="1"/>
      <c r="M932" s="4"/>
    </row>
    <row r="933" spans="1:13" x14ac:dyDescent="0.25">
      <c r="A933">
        <v>1624580081</v>
      </c>
      <c r="B933" t="s">
        <v>268</v>
      </c>
      <c r="C933" s="1">
        <v>42473</v>
      </c>
      <c r="D933" s="8">
        <f>WEEKDAY(hourlySteps_merged[[#This Row],[ActivityDate]],1)</f>
        <v>4</v>
      </c>
      <c r="E933" s="1" t="str">
        <f>TEXT(hourlySteps_merged[[#This Row],[ActivityDate]],"dddd")</f>
        <v>Wednesday</v>
      </c>
      <c r="F933" s="6" t="s">
        <v>788</v>
      </c>
      <c r="G933" s="6" t="str">
        <f>TEXT(hourlySteps_merged[[#This Row],[ActivityTime2]],"hh:mm:ss")</f>
        <v>19:00:00</v>
      </c>
      <c r="H933">
        <v>264</v>
      </c>
      <c r="I933">
        <v>27</v>
      </c>
      <c r="J933">
        <v>0.45</v>
      </c>
      <c r="K933">
        <v>134</v>
      </c>
      <c r="L933" s="1"/>
      <c r="M933" s="4"/>
    </row>
    <row r="934" spans="1:13" x14ac:dyDescent="0.25">
      <c r="A934">
        <v>1624580081</v>
      </c>
      <c r="B934" t="s">
        <v>269</v>
      </c>
      <c r="C934" s="1">
        <v>42473</v>
      </c>
      <c r="D934" s="8">
        <f>WEEKDAY(hourlySteps_merged[[#This Row],[ActivityDate]],1)</f>
        <v>4</v>
      </c>
      <c r="E934" s="1" t="str">
        <f>TEXT(hourlySteps_merged[[#This Row],[ActivityDate]],"dddd")</f>
        <v>Wednesday</v>
      </c>
      <c r="F934" s="6" t="s">
        <v>789</v>
      </c>
      <c r="G934" s="6" t="str">
        <f>TEXT(hourlySteps_merged[[#This Row],[ActivityTime2]],"hh:mm:ss")</f>
        <v>20:00:00</v>
      </c>
      <c r="H934">
        <v>126</v>
      </c>
      <c r="I934">
        <v>1</v>
      </c>
      <c r="J934">
        <v>1.6667000000000001E-2</v>
      </c>
      <c r="K934">
        <v>64</v>
      </c>
      <c r="L934" s="1"/>
      <c r="M934" s="4"/>
    </row>
    <row r="935" spans="1:13" x14ac:dyDescent="0.25">
      <c r="A935">
        <v>1624580081</v>
      </c>
      <c r="B935" t="s">
        <v>26</v>
      </c>
      <c r="C935" s="1">
        <v>42473</v>
      </c>
      <c r="D935" s="8">
        <f>WEEKDAY(hourlySteps_merged[[#This Row],[ActivityDate]],1)</f>
        <v>4</v>
      </c>
      <c r="E935" s="1" t="str">
        <f>TEXT(hourlySteps_merged[[#This Row],[ActivityDate]],"dddd")</f>
        <v>Wednesday</v>
      </c>
      <c r="F935" s="6" t="s">
        <v>790</v>
      </c>
      <c r="G935" s="6" t="str">
        <f>TEXT(hourlySteps_merged[[#This Row],[ActivityTime2]],"hh:mm:ss")</f>
        <v>21:00:00</v>
      </c>
      <c r="H935">
        <v>9</v>
      </c>
      <c r="I935">
        <v>0</v>
      </c>
      <c r="J935">
        <v>0</v>
      </c>
      <c r="K935">
        <v>62</v>
      </c>
      <c r="L935" s="1"/>
      <c r="M935" s="4"/>
    </row>
    <row r="936" spans="1:13" x14ac:dyDescent="0.25">
      <c r="A936">
        <v>1624580081</v>
      </c>
      <c r="B936" t="s">
        <v>270</v>
      </c>
      <c r="C936" s="1">
        <v>42473</v>
      </c>
      <c r="D936" s="8">
        <f>WEEKDAY(hourlySteps_merged[[#This Row],[ActivityDate]],1)</f>
        <v>4</v>
      </c>
      <c r="E936" s="1" t="str">
        <f>TEXT(hourlySteps_merged[[#This Row],[ActivityDate]],"dddd")</f>
        <v>Wednesday</v>
      </c>
      <c r="F936" s="6" t="s">
        <v>791</v>
      </c>
      <c r="G936" s="6" t="str">
        <f>TEXT(hourlySteps_merged[[#This Row],[ActivityTime2]],"hh:mm:ss")</f>
        <v>22:00:00</v>
      </c>
      <c r="H936">
        <v>0</v>
      </c>
      <c r="I936">
        <v>0</v>
      </c>
      <c r="J936">
        <v>0</v>
      </c>
      <c r="K936">
        <v>62</v>
      </c>
      <c r="L936" s="1"/>
      <c r="M936" s="4"/>
    </row>
    <row r="937" spans="1:13" x14ac:dyDescent="0.25">
      <c r="A937">
        <v>1624580081</v>
      </c>
      <c r="B937" t="s">
        <v>271</v>
      </c>
      <c r="C937" s="1">
        <v>42473</v>
      </c>
      <c r="D937" s="8">
        <f>WEEKDAY(hourlySteps_merged[[#This Row],[ActivityDate]],1)</f>
        <v>4</v>
      </c>
      <c r="E937" s="1" t="str">
        <f>TEXT(hourlySteps_merged[[#This Row],[ActivityDate]],"dddd")</f>
        <v>Wednesday</v>
      </c>
      <c r="F937" s="6" t="s">
        <v>792</v>
      </c>
      <c r="G937" s="6" t="str">
        <f>TEXT(hourlySteps_merged[[#This Row],[ActivityTime2]],"hh:mm:ss")</f>
        <v>23:00:00</v>
      </c>
      <c r="H937">
        <v>0</v>
      </c>
      <c r="I937">
        <v>0</v>
      </c>
      <c r="J937">
        <v>0</v>
      </c>
      <c r="K937">
        <v>62</v>
      </c>
      <c r="L937" s="1"/>
      <c r="M937" s="4"/>
    </row>
    <row r="938" spans="1:13" x14ac:dyDescent="0.25">
      <c r="A938">
        <v>1624580081</v>
      </c>
      <c r="B938" t="s">
        <v>272</v>
      </c>
      <c r="C938" s="1">
        <v>42473</v>
      </c>
      <c r="D938" s="8">
        <f>WEEKDAY(hourlySteps_merged[[#This Row],[ActivityDate]],1)</f>
        <v>4</v>
      </c>
      <c r="E938" s="1" t="str">
        <f>TEXT(hourlySteps_merged[[#This Row],[ActivityDate]],"dddd")</f>
        <v>Wednesday</v>
      </c>
      <c r="F938" s="6" t="s">
        <v>769</v>
      </c>
      <c r="G938" s="6" t="str">
        <f>TEXT(hourlySteps_merged[[#This Row],[ActivityTime2]],"hh:mm:ss")</f>
        <v>00:00:00</v>
      </c>
      <c r="H938">
        <v>106</v>
      </c>
      <c r="I938">
        <v>0</v>
      </c>
      <c r="J938">
        <v>0</v>
      </c>
      <c r="K938">
        <v>47</v>
      </c>
      <c r="L938" s="1"/>
      <c r="M938" s="4"/>
    </row>
    <row r="939" spans="1:13" x14ac:dyDescent="0.25">
      <c r="A939">
        <v>1624580081</v>
      </c>
      <c r="B939" t="s">
        <v>273</v>
      </c>
      <c r="C939" s="1">
        <v>42473</v>
      </c>
      <c r="D939" s="8">
        <f>WEEKDAY(hourlySteps_merged[[#This Row],[ActivityDate]],1)</f>
        <v>4</v>
      </c>
      <c r="E939" s="1" t="str">
        <f>TEXT(hourlySteps_merged[[#This Row],[ActivityDate]],"dddd")</f>
        <v>Wednesday</v>
      </c>
      <c r="F939" s="6" t="s">
        <v>770</v>
      </c>
      <c r="G939" s="6" t="str">
        <f>TEXT(hourlySteps_merged[[#This Row],[ActivityTime2]],"hh:mm:ss")</f>
        <v>01:00:00</v>
      </c>
      <c r="H939">
        <v>0</v>
      </c>
      <c r="I939">
        <v>1</v>
      </c>
      <c r="J939">
        <v>1.6667000000000001E-2</v>
      </c>
      <c r="K939">
        <v>48</v>
      </c>
      <c r="L939" s="1"/>
      <c r="M939" s="4"/>
    </row>
    <row r="940" spans="1:13" x14ac:dyDescent="0.25">
      <c r="A940">
        <v>1624580081</v>
      </c>
      <c r="B940" t="s">
        <v>274</v>
      </c>
      <c r="C940" s="1">
        <v>42473</v>
      </c>
      <c r="D940" s="8">
        <f>WEEKDAY(hourlySteps_merged[[#This Row],[ActivityDate]],1)</f>
        <v>4</v>
      </c>
      <c r="E940" s="1" t="str">
        <f>TEXT(hourlySteps_merged[[#This Row],[ActivityDate]],"dddd")</f>
        <v>Wednesday</v>
      </c>
      <c r="F940" s="6" t="s">
        <v>771</v>
      </c>
      <c r="G940" s="6" t="str">
        <f>TEXT(hourlySteps_merged[[#This Row],[ActivityTime2]],"hh:mm:ss")</f>
        <v>02:00:00</v>
      </c>
      <c r="H940">
        <v>0</v>
      </c>
      <c r="I940">
        <v>0</v>
      </c>
      <c r="J940">
        <v>0</v>
      </c>
      <c r="K940">
        <v>47</v>
      </c>
      <c r="L940" s="1"/>
      <c r="M940" s="4"/>
    </row>
    <row r="941" spans="1:13" x14ac:dyDescent="0.25">
      <c r="A941">
        <v>1624580081</v>
      </c>
      <c r="B941" t="s">
        <v>275</v>
      </c>
      <c r="C941" s="1">
        <v>42473</v>
      </c>
      <c r="D941" s="8">
        <f>WEEKDAY(hourlySteps_merged[[#This Row],[ActivityDate]],1)</f>
        <v>4</v>
      </c>
      <c r="E941" s="1" t="str">
        <f>TEXT(hourlySteps_merged[[#This Row],[ActivityDate]],"dddd")</f>
        <v>Wednesday</v>
      </c>
      <c r="F941" s="6" t="s">
        <v>772</v>
      </c>
      <c r="G941" s="6" t="str">
        <f>TEXT(hourlySteps_merged[[#This Row],[ActivityTime2]],"hh:mm:ss")</f>
        <v>03:00:00</v>
      </c>
      <c r="H941">
        <v>0</v>
      </c>
      <c r="I941">
        <v>1</v>
      </c>
      <c r="J941">
        <v>1.6667000000000001E-2</v>
      </c>
      <c r="K941">
        <v>48</v>
      </c>
      <c r="L941" s="1"/>
      <c r="M941" s="4"/>
    </row>
    <row r="942" spans="1:13" x14ac:dyDescent="0.25">
      <c r="A942">
        <v>1624580081</v>
      </c>
      <c r="B942" t="s">
        <v>276</v>
      </c>
      <c r="C942" s="1">
        <v>42473</v>
      </c>
      <c r="D942" s="8">
        <f>WEEKDAY(hourlySteps_merged[[#This Row],[ActivityDate]],1)</f>
        <v>4</v>
      </c>
      <c r="E942" s="1" t="str">
        <f>TEXT(hourlySteps_merged[[#This Row],[ActivityDate]],"dddd")</f>
        <v>Wednesday</v>
      </c>
      <c r="F942" s="6" t="s">
        <v>773</v>
      </c>
      <c r="G942" s="6" t="str">
        <f>TEXT(hourlySteps_merged[[#This Row],[ActivityTime2]],"hh:mm:ss")</f>
        <v>04:00:00</v>
      </c>
      <c r="H942">
        <v>0</v>
      </c>
      <c r="I942">
        <v>0</v>
      </c>
      <c r="J942">
        <v>0</v>
      </c>
      <c r="K942">
        <v>47</v>
      </c>
      <c r="L942" s="1"/>
      <c r="M942" s="4"/>
    </row>
    <row r="943" spans="1:13" x14ac:dyDescent="0.25">
      <c r="A943">
        <v>1624580081</v>
      </c>
      <c r="B943" t="s">
        <v>277</v>
      </c>
      <c r="C943" s="1">
        <v>42473</v>
      </c>
      <c r="D943" s="8">
        <f>WEEKDAY(hourlySteps_merged[[#This Row],[ActivityDate]],1)</f>
        <v>4</v>
      </c>
      <c r="E943" s="1" t="str">
        <f>TEXT(hourlySteps_merged[[#This Row],[ActivityDate]],"dddd")</f>
        <v>Wednesday</v>
      </c>
      <c r="F943" s="6" t="s">
        <v>774</v>
      </c>
      <c r="G943" s="6" t="str">
        <f>TEXT(hourlySteps_merged[[#This Row],[ActivityTime2]],"hh:mm:ss")</f>
        <v>05:00:00</v>
      </c>
      <c r="H943">
        <v>0</v>
      </c>
      <c r="I943">
        <v>1</v>
      </c>
      <c r="J943">
        <v>1.6667000000000001E-2</v>
      </c>
      <c r="K943">
        <v>48</v>
      </c>
      <c r="L943" s="1"/>
      <c r="M943" s="4"/>
    </row>
    <row r="944" spans="1:13" x14ac:dyDescent="0.25">
      <c r="A944">
        <v>1624580081</v>
      </c>
      <c r="B944" t="s">
        <v>278</v>
      </c>
      <c r="C944" s="1">
        <v>42473</v>
      </c>
      <c r="D944" s="8">
        <f>WEEKDAY(hourlySteps_merged[[#This Row],[ActivityDate]],1)</f>
        <v>4</v>
      </c>
      <c r="E944" s="1" t="str">
        <f>TEXT(hourlySteps_merged[[#This Row],[ActivityDate]],"dddd")</f>
        <v>Wednesday</v>
      </c>
      <c r="F944" s="6" t="s">
        <v>775</v>
      </c>
      <c r="G944" s="6" t="str">
        <f>TEXT(hourlySteps_merged[[#This Row],[ActivityTime2]],"hh:mm:ss")</f>
        <v>06:00:00</v>
      </c>
      <c r="H944">
        <v>186</v>
      </c>
      <c r="I944">
        <v>16</v>
      </c>
      <c r="J944">
        <v>0.26666699999999999</v>
      </c>
      <c r="K944">
        <v>73</v>
      </c>
      <c r="L944" s="1"/>
      <c r="M944" s="4"/>
    </row>
    <row r="945" spans="1:13" x14ac:dyDescent="0.25">
      <c r="A945">
        <v>1624580081</v>
      </c>
      <c r="B945" t="s">
        <v>279</v>
      </c>
      <c r="C945" s="1">
        <v>42473</v>
      </c>
      <c r="D945" s="8">
        <f>WEEKDAY(hourlySteps_merged[[#This Row],[ActivityDate]],1)</f>
        <v>4</v>
      </c>
      <c r="E945" s="1" t="str">
        <f>TEXT(hourlySteps_merged[[#This Row],[ActivityDate]],"dddd")</f>
        <v>Wednesday</v>
      </c>
      <c r="F945" s="6" t="s">
        <v>776</v>
      </c>
      <c r="G945" s="6" t="str">
        <f>TEXT(hourlySteps_merged[[#This Row],[ActivityTime2]],"hh:mm:ss")</f>
        <v>07:00:00</v>
      </c>
      <c r="H945">
        <v>502</v>
      </c>
      <c r="I945">
        <v>18</v>
      </c>
      <c r="J945">
        <v>0.3</v>
      </c>
      <c r="K945">
        <v>76</v>
      </c>
      <c r="L945" s="1"/>
      <c r="M945" s="4"/>
    </row>
    <row r="946" spans="1:13" x14ac:dyDescent="0.25">
      <c r="A946">
        <v>1624580081</v>
      </c>
      <c r="B946" t="s">
        <v>280</v>
      </c>
      <c r="C946" s="1">
        <v>42473</v>
      </c>
      <c r="D946" s="8">
        <f>WEEKDAY(hourlySteps_merged[[#This Row],[ActivityDate]],1)</f>
        <v>4</v>
      </c>
      <c r="E946" s="1" t="str">
        <f>TEXT(hourlySteps_merged[[#This Row],[ActivityDate]],"dddd")</f>
        <v>Wednesday</v>
      </c>
      <c r="F946" s="6" t="s">
        <v>777</v>
      </c>
      <c r="G946" s="6" t="str">
        <f>TEXT(hourlySteps_merged[[#This Row],[ActivityTime2]],"hh:mm:ss")</f>
        <v>08:00:00</v>
      </c>
      <c r="H946">
        <v>339</v>
      </c>
      <c r="I946">
        <v>12</v>
      </c>
      <c r="J946">
        <v>0.2</v>
      </c>
      <c r="K946">
        <v>66</v>
      </c>
      <c r="L946" s="1"/>
      <c r="M946" s="4"/>
    </row>
    <row r="947" spans="1:13" x14ac:dyDescent="0.25">
      <c r="A947">
        <v>1624580081</v>
      </c>
      <c r="B947" t="s">
        <v>281</v>
      </c>
      <c r="C947" s="1">
        <v>42473</v>
      </c>
      <c r="D947" s="8">
        <f>WEEKDAY(hourlySteps_merged[[#This Row],[ActivityDate]],1)</f>
        <v>4</v>
      </c>
      <c r="E947" s="1" t="str">
        <f>TEXT(hourlySteps_merged[[#This Row],[ActivityDate]],"dddd")</f>
        <v>Wednesday</v>
      </c>
      <c r="F947" s="6" t="s">
        <v>778</v>
      </c>
      <c r="G947" s="6" t="str">
        <f>TEXT(hourlySteps_merged[[#This Row],[ActivityTime2]],"hh:mm:ss")</f>
        <v>09:00:00</v>
      </c>
      <c r="H947">
        <v>9</v>
      </c>
      <c r="I947">
        <v>15</v>
      </c>
      <c r="J947">
        <v>0.25</v>
      </c>
      <c r="K947">
        <v>72</v>
      </c>
      <c r="L947" s="1"/>
      <c r="M947" s="4"/>
    </row>
    <row r="948" spans="1:13" x14ac:dyDescent="0.25">
      <c r="A948">
        <v>1624580081</v>
      </c>
      <c r="B948" t="s">
        <v>282</v>
      </c>
      <c r="C948" s="1">
        <v>42473</v>
      </c>
      <c r="D948" s="8">
        <f>WEEKDAY(hourlySteps_merged[[#This Row],[ActivityDate]],1)</f>
        <v>4</v>
      </c>
      <c r="E948" s="1" t="str">
        <f>TEXT(hourlySteps_merged[[#This Row],[ActivityDate]],"dddd")</f>
        <v>Wednesday</v>
      </c>
      <c r="F948" s="6" t="s">
        <v>779</v>
      </c>
      <c r="G948" s="6" t="str">
        <f>TEXT(hourlySteps_merged[[#This Row],[ActivityTime2]],"hh:mm:ss")</f>
        <v>10:00:00</v>
      </c>
      <c r="H948">
        <v>0</v>
      </c>
      <c r="I948">
        <v>3</v>
      </c>
      <c r="J948">
        <v>0.05</v>
      </c>
      <c r="K948">
        <v>53</v>
      </c>
      <c r="L948" s="1"/>
      <c r="M948" s="4"/>
    </row>
    <row r="949" spans="1:13" x14ac:dyDescent="0.25">
      <c r="A949">
        <v>1624580081</v>
      </c>
      <c r="B949" t="s">
        <v>283</v>
      </c>
      <c r="C949" s="1">
        <v>42473</v>
      </c>
      <c r="D949" s="8">
        <f>WEEKDAY(hourlySteps_merged[[#This Row],[ActivityDate]],1)</f>
        <v>4</v>
      </c>
      <c r="E949" s="1" t="str">
        <f>TEXT(hourlySteps_merged[[#This Row],[ActivityDate]],"dddd")</f>
        <v>Wednesday</v>
      </c>
      <c r="F949" s="6" t="s">
        <v>780</v>
      </c>
      <c r="G949" s="6" t="str">
        <f>TEXT(hourlySteps_merged[[#This Row],[ActivityTime2]],"hh:mm:ss")</f>
        <v>11:00:00</v>
      </c>
      <c r="H949">
        <v>226</v>
      </c>
      <c r="I949">
        <v>12</v>
      </c>
      <c r="J949">
        <v>0.2</v>
      </c>
      <c r="K949">
        <v>65</v>
      </c>
      <c r="L949" s="1"/>
      <c r="M949" s="4"/>
    </row>
    <row r="950" spans="1:13" x14ac:dyDescent="0.25">
      <c r="A950">
        <v>1624580081</v>
      </c>
      <c r="B950" t="s">
        <v>284</v>
      </c>
      <c r="C950" s="1">
        <v>42473</v>
      </c>
      <c r="D950" s="8">
        <f>WEEKDAY(hourlySteps_merged[[#This Row],[ActivityDate]],1)</f>
        <v>4</v>
      </c>
      <c r="E950" s="1" t="str">
        <f>TEXT(hourlySteps_merged[[#This Row],[ActivityDate]],"dddd")</f>
        <v>Wednesday</v>
      </c>
      <c r="F950" s="6" t="s">
        <v>781</v>
      </c>
      <c r="G950" s="6" t="str">
        <f>TEXT(hourlySteps_merged[[#This Row],[ActivityTime2]],"hh:mm:ss")</f>
        <v>12:00:00</v>
      </c>
      <c r="H950">
        <v>111</v>
      </c>
      <c r="I950">
        <v>12</v>
      </c>
      <c r="J950">
        <v>0.2</v>
      </c>
      <c r="K950">
        <v>64</v>
      </c>
      <c r="L950" s="1"/>
      <c r="M950" s="4"/>
    </row>
    <row r="951" spans="1:13" x14ac:dyDescent="0.25">
      <c r="A951">
        <v>1624580081</v>
      </c>
      <c r="B951" t="s">
        <v>285</v>
      </c>
      <c r="C951" s="1">
        <v>42473</v>
      </c>
      <c r="D951" s="8">
        <f>WEEKDAY(hourlySteps_merged[[#This Row],[ActivityDate]],1)</f>
        <v>4</v>
      </c>
      <c r="E951" s="1" t="str">
        <f>TEXT(hourlySteps_merged[[#This Row],[ActivityDate]],"dddd")</f>
        <v>Wednesday</v>
      </c>
      <c r="F951" s="6" t="s">
        <v>782</v>
      </c>
      <c r="G951" s="6" t="str">
        <f>TEXT(hourlySteps_merged[[#This Row],[ActivityTime2]],"hh:mm:ss")</f>
        <v>13:00:00</v>
      </c>
      <c r="H951">
        <v>28</v>
      </c>
      <c r="I951">
        <v>7</v>
      </c>
      <c r="J951">
        <v>0.11666700000000001</v>
      </c>
      <c r="K951">
        <v>59</v>
      </c>
      <c r="L951" s="1"/>
      <c r="M951" s="4"/>
    </row>
    <row r="952" spans="1:13" x14ac:dyDescent="0.25">
      <c r="A952">
        <v>1624580081</v>
      </c>
      <c r="B952" t="s">
        <v>286</v>
      </c>
      <c r="C952" s="1">
        <v>42473</v>
      </c>
      <c r="D952" s="8">
        <f>WEEKDAY(hourlySteps_merged[[#This Row],[ActivityDate]],1)</f>
        <v>4</v>
      </c>
      <c r="E952" s="1" t="str">
        <f>TEXT(hourlySteps_merged[[#This Row],[ActivityDate]],"dddd")</f>
        <v>Wednesday</v>
      </c>
      <c r="F952" s="6" t="s">
        <v>783</v>
      </c>
      <c r="G952" s="6" t="str">
        <f>TEXT(hourlySteps_merged[[#This Row],[ActivityTime2]],"hh:mm:ss")</f>
        <v>14:00:00</v>
      </c>
      <c r="H952">
        <v>218</v>
      </c>
      <c r="I952">
        <v>10</v>
      </c>
      <c r="J952">
        <v>0.16666700000000001</v>
      </c>
      <c r="K952">
        <v>62</v>
      </c>
      <c r="L952" s="1"/>
      <c r="M952" s="4"/>
    </row>
    <row r="953" spans="1:13" x14ac:dyDescent="0.25">
      <c r="A953">
        <v>1624580081</v>
      </c>
      <c r="B953" t="s">
        <v>287</v>
      </c>
      <c r="C953" s="1">
        <v>42473</v>
      </c>
      <c r="D953" s="8">
        <f>WEEKDAY(hourlySteps_merged[[#This Row],[ActivityDate]],1)</f>
        <v>4</v>
      </c>
      <c r="E953" s="1" t="str">
        <f>TEXT(hourlySteps_merged[[#This Row],[ActivityDate]],"dddd")</f>
        <v>Wednesday</v>
      </c>
      <c r="F953" s="6" t="s">
        <v>784</v>
      </c>
      <c r="G953" s="6" t="str">
        <f>TEXT(hourlySteps_merged[[#This Row],[ActivityTime2]],"hh:mm:ss")</f>
        <v>15:00:00</v>
      </c>
      <c r="H953">
        <v>1287</v>
      </c>
      <c r="I953">
        <v>26</v>
      </c>
      <c r="J953">
        <v>0.43333300000000002</v>
      </c>
      <c r="K953">
        <v>98</v>
      </c>
      <c r="L953" s="1"/>
      <c r="M953" s="4"/>
    </row>
    <row r="954" spans="1:13" x14ac:dyDescent="0.25">
      <c r="A954">
        <v>1624580081</v>
      </c>
      <c r="B954" t="s">
        <v>288</v>
      </c>
      <c r="C954" s="1">
        <v>42473</v>
      </c>
      <c r="D954" s="8">
        <f>WEEKDAY(hourlySteps_merged[[#This Row],[ActivityDate]],1)</f>
        <v>4</v>
      </c>
      <c r="E954" s="1" t="str">
        <f>TEXT(hourlySteps_merged[[#This Row],[ActivityDate]],"dddd")</f>
        <v>Wednesday</v>
      </c>
      <c r="F954" s="6" t="s">
        <v>785</v>
      </c>
      <c r="G954" s="6" t="str">
        <f>TEXT(hourlySteps_merged[[#This Row],[ActivityTime2]],"hh:mm:ss")</f>
        <v>16:00:00</v>
      </c>
      <c r="H954">
        <v>2880</v>
      </c>
      <c r="I954">
        <v>21</v>
      </c>
      <c r="J954">
        <v>0.35</v>
      </c>
      <c r="K954">
        <v>83</v>
      </c>
      <c r="L954" s="1"/>
      <c r="M954" s="4"/>
    </row>
    <row r="955" spans="1:13" x14ac:dyDescent="0.25">
      <c r="A955">
        <v>1624580081</v>
      </c>
      <c r="B955" t="s">
        <v>289</v>
      </c>
      <c r="C955" s="1">
        <v>42473</v>
      </c>
      <c r="D955" s="8">
        <f>WEEKDAY(hourlySteps_merged[[#This Row],[ActivityDate]],1)</f>
        <v>4</v>
      </c>
      <c r="E955" s="1" t="str">
        <f>TEXT(hourlySteps_merged[[#This Row],[ActivityDate]],"dddd")</f>
        <v>Wednesday</v>
      </c>
      <c r="F955" s="6" t="s">
        <v>786</v>
      </c>
      <c r="G955" s="6" t="str">
        <f>TEXT(hourlySteps_merged[[#This Row],[ActivityTime2]],"hh:mm:ss")</f>
        <v>17:00:00</v>
      </c>
      <c r="H955">
        <v>88</v>
      </c>
      <c r="I955">
        <v>15</v>
      </c>
      <c r="J955">
        <v>0.25</v>
      </c>
      <c r="K955">
        <v>80</v>
      </c>
      <c r="L955" s="1"/>
      <c r="M955" s="4"/>
    </row>
    <row r="956" spans="1:13" x14ac:dyDescent="0.25">
      <c r="A956">
        <v>1624580081</v>
      </c>
      <c r="B956" t="s">
        <v>290</v>
      </c>
      <c r="C956" s="1">
        <v>42473</v>
      </c>
      <c r="D956" s="8">
        <f>WEEKDAY(hourlySteps_merged[[#This Row],[ActivityDate]],1)</f>
        <v>4</v>
      </c>
      <c r="E956" s="1" t="str">
        <f>TEXT(hourlySteps_merged[[#This Row],[ActivityDate]],"dddd")</f>
        <v>Wednesday</v>
      </c>
      <c r="F956" s="6" t="s">
        <v>787</v>
      </c>
      <c r="G956" s="6" t="str">
        <f>TEXT(hourlySteps_merged[[#This Row],[ActivityTime2]],"hh:mm:ss")</f>
        <v>18:00:00</v>
      </c>
      <c r="H956">
        <v>180</v>
      </c>
      <c r="I956">
        <v>7</v>
      </c>
      <c r="J956">
        <v>0.11666700000000001</v>
      </c>
      <c r="K956">
        <v>57</v>
      </c>
      <c r="L956" s="1"/>
      <c r="M956" s="4"/>
    </row>
    <row r="957" spans="1:13" x14ac:dyDescent="0.25">
      <c r="A957">
        <v>1624580081</v>
      </c>
      <c r="B957" t="s">
        <v>291</v>
      </c>
      <c r="C957" s="1">
        <v>42473</v>
      </c>
      <c r="D957" s="8">
        <f>WEEKDAY(hourlySteps_merged[[#This Row],[ActivityDate]],1)</f>
        <v>4</v>
      </c>
      <c r="E957" s="1" t="str">
        <f>TEXT(hourlySteps_merged[[#This Row],[ActivityDate]],"dddd")</f>
        <v>Wednesday</v>
      </c>
      <c r="F957" s="6" t="s">
        <v>788</v>
      </c>
      <c r="G957" s="6" t="str">
        <f>TEXT(hourlySteps_merged[[#This Row],[ActivityTime2]],"hh:mm:ss")</f>
        <v>19:00:00</v>
      </c>
      <c r="H957">
        <v>180</v>
      </c>
      <c r="I957">
        <v>16</v>
      </c>
      <c r="J957">
        <v>0.26666699999999999</v>
      </c>
      <c r="K957">
        <v>79</v>
      </c>
      <c r="L957" s="1"/>
      <c r="M957" s="4"/>
    </row>
    <row r="958" spans="1:13" x14ac:dyDescent="0.25">
      <c r="A958">
        <v>1624580081</v>
      </c>
      <c r="B958" t="s">
        <v>292</v>
      </c>
      <c r="C958" s="1">
        <v>42473</v>
      </c>
      <c r="D958" s="8">
        <f>WEEKDAY(hourlySteps_merged[[#This Row],[ActivityDate]],1)</f>
        <v>4</v>
      </c>
      <c r="E958" s="1" t="str">
        <f>TEXT(hourlySteps_merged[[#This Row],[ActivityDate]],"dddd")</f>
        <v>Wednesday</v>
      </c>
      <c r="F958" s="6" t="s">
        <v>789</v>
      </c>
      <c r="G958" s="6" t="str">
        <f>TEXT(hourlySteps_merged[[#This Row],[ActivityTime2]],"hh:mm:ss")</f>
        <v>20:00:00</v>
      </c>
      <c r="H958">
        <v>0</v>
      </c>
      <c r="I958">
        <v>31</v>
      </c>
      <c r="J958">
        <v>0.51666699999999999</v>
      </c>
      <c r="K958">
        <v>90</v>
      </c>
      <c r="L958" s="1"/>
      <c r="M958" s="4"/>
    </row>
    <row r="959" spans="1:13" x14ac:dyDescent="0.25">
      <c r="A959">
        <v>1624580081</v>
      </c>
      <c r="B959" t="s">
        <v>45</v>
      </c>
      <c r="C959" s="1">
        <v>42473</v>
      </c>
      <c r="D959" s="8">
        <f>WEEKDAY(hourlySteps_merged[[#This Row],[ActivityDate]],1)</f>
        <v>4</v>
      </c>
      <c r="E959" s="1" t="str">
        <f>TEXT(hourlySteps_merged[[#This Row],[ActivityDate]],"dddd")</f>
        <v>Wednesday</v>
      </c>
      <c r="F959" s="6" t="s">
        <v>790</v>
      </c>
      <c r="G959" s="6" t="str">
        <f>TEXT(hourlySteps_merged[[#This Row],[ActivityTime2]],"hh:mm:ss")</f>
        <v>21:00:00</v>
      </c>
      <c r="H959">
        <v>0</v>
      </c>
      <c r="I959">
        <v>11</v>
      </c>
      <c r="J959">
        <v>0.183333</v>
      </c>
      <c r="K959">
        <v>64</v>
      </c>
      <c r="L959" s="1"/>
      <c r="M959" s="4"/>
    </row>
    <row r="960" spans="1:13" x14ac:dyDescent="0.25">
      <c r="A960">
        <v>1624580081</v>
      </c>
      <c r="B960" t="s">
        <v>293</v>
      </c>
      <c r="C960" s="1">
        <v>42473</v>
      </c>
      <c r="D960" s="8">
        <f>WEEKDAY(hourlySteps_merged[[#This Row],[ActivityDate]],1)</f>
        <v>4</v>
      </c>
      <c r="E960" s="1" t="str">
        <f>TEXT(hourlySteps_merged[[#This Row],[ActivityDate]],"dddd")</f>
        <v>Wednesday</v>
      </c>
      <c r="F960" s="6" t="s">
        <v>791</v>
      </c>
      <c r="G960" s="6" t="str">
        <f>TEXT(hourlySteps_merged[[#This Row],[ActivityTime2]],"hh:mm:ss")</f>
        <v>22:00:00</v>
      </c>
      <c r="H960">
        <v>0</v>
      </c>
      <c r="I960">
        <v>3</v>
      </c>
      <c r="J960">
        <v>0.05</v>
      </c>
      <c r="K960">
        <v>50</v>
      </c>
      <c r="L960" s="1"/>
      <c r="M960" s="4"/>
    </row>
    <row r="961" spans="1:13" x14ac:dyDescent="0.25">
      <c r="A961">
        <v>1624580081</v>
      </c>
      <c r="B961" t="s">
        <v>294</v>
      </c>
      <c r="C961" s="1">
        <v>42473</v>
      </c>
      <c r="D961" s="8">
        <f>WEEKDAY(hourlySteps_merged[[#This Row],[ActivityDate]],1)</f>
        <v>4</v>
      </c>
      <c r="E961" s="1" t="str">
        <f>TEXT(hourlySteps_merged[[#This Row],[ActivityDate]],"dddd")</f>
        <v>Wednesday</v>
      </c>
      <c r="F961" s="6" t="s">
        <v>792</v>
      </c>
      <c r="G961" s="6" t="str">
        <f>TEXT(hourlySteps_merged[[#This Row],[ActivityTime2]],"hh:mm:ss")</f>
        <v>23:00:00</v>
      </c>
      <c r="H961">
        <v>0</v>
      </c>
      <c r="I961">
        <v>0</v>
      </c>
      <c r="J961">
        <v>0</v>
      </c>
      <c r="K961">
        <v>47</v>
      </c>
      <c r="L961" s="1"/>
      <c r="M961" s="4"/>
    </row>
    <row r="962" spans="1:13" x14ac:dyDescent="0.25">
      <c r="A962">
        <v>1624580081</v>
      </c>
      <c r="B962" t="s">
        <v>295</v>
      </c>
      <c r="C962" s="1">
        <v>42473</v>
      </c>
      <c r="D962" s="8">
        <f>WEEKDAY(hourlySteps_merged[[#This Row],[ActivityDate]],1)</f>
        <v>4</v>
      </c>
      <c r="E962" s="1" t="str">
        <f>TEXT(hourlySteps_merged[[#This Row],[ActivityDate]],"dddd")</f>
        <v>Wednesday</v>
      </c>
      <c r="F962" s="6" t="s">
        <v>769</v>
      </c>
      <c r="G962" s="6" t="str">
        <f>TEXT(hourlySteps_merged[[#This Row],[ActivityTime2]],"hh:mm:ss")</f>
        <v>00:00:00</v>
      </c>
      <c r="H962">
        <v>105</v>
      </c>
      <c r="I962">
        <v>9</v>
      </c>
      <c r="J962">
        <v>0.15</v>
      </c>
      <c r="K962">
        <v>74</v>
      </c>
      <c r="L962" s="1"/>
      <c r="M962" s="4"/>
    </row>
    <row r="963" spans="1:13" x14ac:dyDescent="0.25">
      <c r="A963">
        <v>1624580081</v>
      </c>
      <c r="B963" t="s">
        <v>296</v>
      </c>
      <c r="C963" s="1">
        <v>42473</v>
      </c>
      <c r="D963" s="8">
        <f>WEEKDAY(hourlySteps_merged[[#This Row],[ActivityDate]],1)</f>
        <v>4</v>
      </c>
      <c r="E963" s="1" t="str">
        <f>TEXT(hourlySteps_merged[[#This Row],[ActivityDate]],"dddd")</f>
        <v>Wednesday</v>
      </c>
      <c r="F963" s="6" t="s">
        <v>770</v>
      </c>
      <c r="G963" s="6" t="str">
        <f>TEXT(hourlySteps_merged[[#This Row],[ActivityTime2]],"hh:mm:ss")</f>
        <v>01:00:00</v>
      </c>
      <c r="H963">
        <v>0</v>
      </c>
      <c r="I963">
        <v>17</v>
      </c>
      <c r="J963">
        <v>0.283333</v>
      </c>
      <c r="K963">
        <v>90</v>
      </c>
      <c r="L963" s="1"/>
      <c r="M963" s="4"/>
    </row>
    <row r="964" spans="1:13" x14ac:dyDescent="0.25">
      <c r="A964">
        <v>1624580081</v>
      </c>
      <c r="B964" t="s">
        <v>297</v>
      </c>
      <c r="C964" s="1">
        <v>42473</v>
      </c>
      <c r="D964" s="8">
        <f>WEEKDAY(hourlySteps_merged[[#This Row],[ActivityDate]],1)</f>
        <v>4</v>
      </c>
      <c r="E964" s="1" t="str">
        <f>TEXT(hourlySteps_merged[[#This Row],[ActivityDate]],"dddd")</f>
        <v>Wednesday</v>
      </c>
      <c r="F964" s="6" t="s">
        <v>771</v>
      </c>
      <c r="G964" s="6" t="str">
        <f>TEXT(hourlySteps_merged[[#This Row],[ActivityTime2]],"hh:mm:ss")</f>
        <v>02:00:00</v>
      </c>
      <c r="H964">
        <v>0</v>
      </c>
      <c r="I964">
        <v>12</v>
      </c>
      <c r="J964">
        <v>0.2</v>
      </c>
      <c r="K964">
        <v>78</v>
      </c>
      <c r="L964" s="1"/>
      <c r="M964" s="4"/>
    </row>
    <row r="965" spans="1:13" x14ac:dyDescent="0.25">
      <c r="A965">
        <v>1624580081</v>
      </c>
      <c r="B965" t="s">
        <v>298</v>
      </c>
      <c r="C965" s="1">
        <v>42473</v>
      </c>
      <c r="D965" s="8">
        <f>WEEKDAY(hourlySteps_merged[[#This Row],[ActivityDate]],1)</f>
        <v>4</v>
      </c>
      <c r="E965" s="1" t="str">
        <f>TEXT(hourlySteps_merged[[#This Row],[ActivityDate]],"dddd")</f>
        <v>Wednesday</v>
      </c>
      <c r="F965" s="6" t="s">
        <v>772</v>
      </c>
      <c r="G965" s="6" t="str">
        <f>TEXT(hourlySteps_merged[[#This Row],[ActivityTime2]],"hh:mm:ss")</f>
        <v>03:00:00</v>
      </c>
      <c r="H965">
        <v>0</v>
      </c>
      <c r="I965">
        <v>4</v>
      </c>
      <c r="J965">
        <v>6.6667000000000004E-2</v>
      </c>
      <c r="K965">
        <v>65</v>
      </c>
      <c r="L965" s="1"/>
      <c r="M965" s="4"/>
    </row>
    <row r="966" spans="1:13" x14ac:dyDescent="0.25">
      <c r="A966">
        <v>1624580081</v>
      </c>
      <c r="B966" t="s">
        <v>299</v>
      </c>
      <c r="C966" s="1">
        <v>42473</v>
      </c>
      <c r="D966" s="8">
        <f>WEEKDAY(hourlySteps_merged[[#This Row],[ActivityDate]],1)</f>
        <v>4</v>
      </c>
      <c r="E966" s="1" t="str">
        <f>TEXT(hourlySteps_merged[[#This Row],[ActivityDate]],"dddd")</f>
        <v>Wednesday</v>
      </c>
      <c r="F966" s="6" t="s">
        <v>773</v>
      </c>
      <c r="G966" s="6" t="str">
        <f>TEXT(hourlySteps_merged[[#This Row],[ActivityTime2]],"hh:mm:ss")</f>
        <v>04:00:00</v>
      </c>
      <c r="H966">
        <v>142</v>
      </c>
      <c r="I966">
        <v>11</v>
      </c>
      <c r="J966">
        <v>0.183333</v>
      </c>
      <c r="K966">
        <v>78</v>
      </c>
      <c r="L966" s="1"/>
      <c r="M966" s="4"/>
    </row>
    <row r="967" spans="1:13" x14ac:dyDescent="0.25">
      <c r="A967">
        <v>1624580081</v>
      </c>
      <c r="B967" t="s">
        <v>300</v>
      </c>
      <c r="C967" s="1">
        <v>42473</v>
      </c>
      <c r="D967" s="8">
        <f>WEEKDAY(hourlySteps_merged[[#This Row],[ActivityDate]],1)</f>
        <v>4</v>
      </c>
      <c r="E967" s="1" t="str">
        <f>TEXT(hourlySteps_merged[[#This Row],[ActivityDate]],"dddd")</f>
        <v>Wednesday</v>
      </c>
      <c r="F967" s="6" t="s">
        <v>774</v>
      </c>
      <c r="G967" s="6" t="str">
        <f>TEXT(hourlySteps_merged[[#This Row],[ActivityTime2]],"hh:mm:ss")</f>
        <v>05:00:00</v>
      </c>
      <c r="H967">
        <v>0</v>
      </c>
      <c r="I967">
        <v>5</v>
      </c>
      <c r="J967">
        <v>8.3333000000000004E-2</v>
      </c>
      <c r="K967">
        <v>66</v>
      </c>
      <c r="L967" s="1"/>
      <c r="M967" s="4"/>
    </row>
    <row r="968" spans="1:13" x14ac:dyDescent="0.25">
      <c r="A968">
        <v>1624580081</v>
      </c>
      <c r="B968" t="s">
        <v>301</v>
      </c>
      <c r="C968" s="1">
        <v>42473</v>
      </c>
      <c r="D968" s="8">
        <f>WEEKDAY(hourlySteps_merged[[#This Row],[ActivityDate]],1)</f>
        <v>4</v>
      </c>
      <c r="E968" s="1" t="str">
        <f>TEXT(hourlySteps_merged[[#This Row],[ActivityDate]],"dddd")</f>
        <v>Wednesday</v>
      </c>
      <c r="F968" s="6" t="s">
        <v>775</v>
      </c>
      <c r="G968" s="6" t="str">
        <f>TEXT(hourlySteps_merged[[#This Row],[ActivityTime2]],"hh:mm:ss")</f>
        <v>06:00:00</v>
      </c>
      <c r="H968">
        <v>12</v>
      </c>
      <c r="I968">
        <v>18</v>
      </c>
      <c r="J968">
        <v>0.3</v>
      </c>
      <c r="K968">
        <v>89</v>
      </c>
      <c r="L968" s="1"/>
      <c r="M968" s="4"/>
    </row>
    <row r="969" spans="1:13" x14ac:dyDescent="0.25">
      <c r="A969">
        <v>1624580081</v>
      </c>
      <c r="B969" t="s">
        <v>302</v>
      </c>
      <c r="C969" s="1">
        <v>42473</v>
      </c>
      <c r="D969" s="8">
        <f>WEEKDAY(hourlySteps_merged[[#This Row],[ActivityDate]],1)</f>
        <v>4</v>
      </c>
      <c r="E969" s="1" t="str">
        <f>TEXT(hourlySteps_merged[[#This Row],[ActivityDate]],"dddd")</f>
        <v>Wednesday</v>
      </c>
      <c r="F969" s="6" t="s">
        <v>776</v>
      </c>
      <c r="G969" s="6" t="str">
        <f>TEXT(hourlySteps_merged[[#This Row],[ActivityTime2]],"hh:mm:ss")</f>
        <v>07:00:00</v>
      </c>
      <c r="H969">
        <v>240</v>
      </c>
      <c r="I969">
        <v>36</v>
      </c>
      <c r="J969">
        <v>0.6</v>
      </c>
      <c r="K969">
        <v>128</v>
      </c>
      <c r="L969" s="1"/>
      <c r="M969" s="4"/>
    </row>
    <row r="970" spans="1:13" x14ac:dyDescent="0.25">
      <c r="A970">
        <v>1624580081</v>
      </c>
      <c r="B970" t="s">
        <v>303</v>
      </c>
      <c r="C970" s="1">
        <v>42473</v>
      </c>
      <c r="D970" s="8">
        <f>WEEKDAY(hourlySteps_merged[[#This Row],[ActivityDate]],1)</f>
        <v>4</v>
      </c>
      <c r="E970" s="1" t="str">
        <f>TEXT(hourlySteps_merged[[#This Row],[ActivityDate]],"dddd")</f>
        <v>Wednesday</v>
      </c>
      <c r="F970" s="6" t="s">
        <v>777</v>
      </c>
      <c r="G970" s="6" t="str">
        <f>TEXT(hourlySteps_merged[[#This Row],[ActivityTime2]],"hh:mm:ss")</f>
        <v>08:00:00</v>
      </c>
      <c r="H970">
        <v>205</v>
      </c>
      <c r="I970">
        <v>18</v>
      </c>
      <c r="J970">
        <v>0.3</v>
      </c>
      <c r="K970">
        <v>94</v>
      </c>
      <c r="L970" s="1"/>
      <c r="M970" s="4"/>
    </row>
    <row r="971" spans="1:13" x14ac:dyDescent="0.25">
      <c r="A971">
        <v>1624580081</v>
      </c>
      <c r="B971" t="s">
        <v>304</v>
      </c>
      <c r="C971" s="1">
        <v>42473</v>
      </c>
      <c r="D971" s="8">
        <f>WEEKDAY(hourlySteps_merged[[#This Row],[ActivityDate]],1)</f>
        <v>4</v>
      </c>
      <c r="E971" s="1" t="str">
        <f>TEXT(hourlySteps_merged[[#This Row],[ActivityDate]],"dddd")</f>
        <v>Wednesday</v>
      </c>
      <c r="F971" s="6" t="s">
        <v>778</v>
      </c>
      <c r="G971" s="6" t="str">
        <f>TEXT(hourlySteps_merged[[#This Row],[ActivityTime2]],"hh:mm:ss")</f>
        <v>09:00:00</v>
      </c>
      <c r="H971">
        <v>55</v>
      </c>
      <c r="I971">
        <v>10</v>
      </c>
      <c r="J971">
        <v>0.16666700000000001</v>
      </c>
      <c r="K971">
        <v>76</v>
      </c>
      <c r="L971" s="1"/>
      <c r="M971" s="4"/>
    </row>
    <row r="972" spans="1:13" x14ac:dyDescent="0.25">
      <c r="A972">
        <v>1624580081</v>
      </c>
      <c r="B972" t="s">
        <v>305</v>
      </c>
      <c r="C972" s="1">
        <v>42473</v>
      </c>
      <c r="D972" s="8">
        <f>WEEKDAY(hourlySteps_merged[[#This Row],[ActivityDate]],1)</f>
        <v>4</v>
      </c>
      <c r="E972" s="1" t="str">
        <f>TEXT(hourlySteps_merged[[#This Row],[ActivityDate]],"dddd")</f>
        <v>Wednesday</v>
      </c>
      <c r="F972" s="6" t="s">
        <v>779</v>
      </c>
      <c r="G972" s="6" t="str">
        <f>TEXT(hourlySteps_merged[[#This Row],[ActivityTime2]],"hh:mm:ss")</f>
        <v>10:00:00</v>
      </c>
      <c r="H972">
        <v>149</v>
      </c>
      <c r="I972">
        <v>8</v>
      </c>
      <c r="J972">
        <v>0.13333300000000001</v>
      </c>
      <c r="K972">
        <v>73</v>
      </c>
      <c r="L972" s="1"/>
      <c r="M972" s="4"/>
    </row>
    <row r="973" spans="1:13" x14ac:dyDescent="0.25">
      <c r="A973">
        <v>1624580081</v>
      </c>
      <c r="B973" t="s">
        <v>306</v>
      </c>
      <c r="C973" s="1">
        <v>42473</v>
      </c>
      <c r="D973" s="8">
        <f>WEEKDAY(hourlySteps_merged[[#This Row],[ActivityDate]],1)</f>
        <v>4</v>
      </c>
      <c r="E973" s="1" t="str">
        <f>TEXT(hourlySteps_merged[[#This Row],[ActivityDate]],"dddd")</f>
        <v>Wednesday</v>
      </c>
      <c r="F973" s="6" t="s">
        <v>780</v>
      </c>
      <c r="G973" s="6" t="str">
        <f>TEXT(hourlySteps_merged[[#This Row],[ActivityTime2]],"hh:mm:ss")</f>
        <v>11:00:00</v>
      </c>
      <c r="H973">
        <v>0</v>
      </c>
      <c r="I973">
        <v>18</v>
      </c>
      <c r="J973">
        <v>0.3</v>
      </c>
      <c r="K973">
        <v>90</v>
      </c>
      <c r="L973" s="1"/>
      <c r="M973" s="4"/>
    </row>
    <row r="974" spans="1:13" x14ac:dyDescent="0.25">
      <c r="A974">
        <v>1624580081</v>
      </c>
      <c r="B974" t="s">
        <v>307</v>
      </c>
      <c r="C974" s="1">
        <v>42473</v>
      </c>
      <c r="D974" s="8">
        <f>WEEKDAY(hourlySteps_merged[[#This Row],[ActivityDate]],1)</f>
        <v>4</v>
      </c>
      <c r="E974" s="1" t="str">
        <f>TEXT(hourlySteps_merged[[#This Row],[ActivityDate]],"dddd")</f>
        <v>Wednesday</v>
      </c>
      <c r="F974" s="6" t="s">
        <v>781</v>
      </c>
      <c r="G974" s="6" t="str">
        <f>TEXT(hourlySteps_merged[[#This Row],[ActivityTime2]],"hh:mm:ss")</f>
        <v>12:00:00</v>
      </c>
      <c r="H974">
        <v>0</v>
      </c>
      <c r="I974">
        <v>15</v>
      </c>
      <c r="J974">
        <v>0.25</v>
      </c>
      <c r="K974">
        <v>88</v>
      </c>
      <c r="L974" s="1"/>
      <c r="M974" s="4"/>
    </row>
    <row r="975" spans="1:13" x14ac:dyDescent="0.25">
      <c r="A975">
        <v>1624580081</v>
      </c>
      <c r="B975" t="s">
        <v>308</v>
      </c>
      <c r="C975" s="1">
        <v>42473</v>
      </c>
      <c r="D975" s="8">
        <f>WEEKDAY(hourlySteps_merged[[#This Row],[ActivityDate]],1)</f>
        <v>4</v>
      </c>
      <c r="E975" s="1" t="str">
        <f>TEXT(hourlySteps_merged[[#This Row],[ActivityDate]],"dddd")</f>
        <v>Wednesday</v>
      </c>
      <c r="F975" s="6" t="s">
        <v>782</v>
      </c>
      <c r="G975" s="6" t="str">
        <f>TEXT(hourlySteps_merged[[#This Row],[ActivityTime2]],"hh:mm:ss")</f>
        <v>13:00:00</v>
      </c>
      <c r="H975">
        <v>102</v>
      </c>
      <c r="I975">
        <v>8</v>
      </c>
      <c r="J975">
        <v>0.13333300000000001</v>
      </c>
      <c r="K975">
        <v>71</v>
      </c>
      <c r="L975" s="1"/>
      <c r="M975" s="4"/>
    </row>
    <row r="976" spans="1:13" x14ac:dyDescent="0.25">
      <c r="A976">
        <v>1624580081</v>
      </c>
      <c r="B976" t="s">
        <v>309</v>
      </c>
      <c r="C976" s="1">
        <v>42473</v>
      </c>
      <c r="D976" s="8">
        <f>WEEKDAY(hourlySteps_merged[[#This Row],[ActivityDate]],1)</f>
        <v>4</v>
      </c>
      <c r="E976" s="1" t="str">
        <f>TEXT(hourlySteps_merged[[#This Row],[ActivityDate]],"dddd")</f>
        <v>Wednesday</v>
      </c>
      <c r="F976" s="6" t="s">
        <v>783</v>
      </c>
      <c r="G976" s="6" t="str">
        <f>TEXT(hourlySteps_merged[[#This Row],[ActivityTime2]],"hh:mm:ss")</f>
        <v>14:00:00</v>
      </c>
      <c r="H976">
        <v>58</v>
      </c>
      <c r="I976">
        <v>14</v>
      </c>
      <c r="J976">
        <v>0.23333300000000001</v>
      </c>
      <c r="K976">
        <v>84</v>
      </c>
      <c r="L976" s="1"/>
      <c r="M976" s="4"/>
    </row>
    <row r="977" spans="1:13" x14ac:dyDescent="0.25">
      <c r="A977">
        <v>1624580081</v>
      </c>
      <c r="B977" t="s">
        <v>310</v>
      </c>
      <c r="C977" s="1">
        <v>42473</v>
      </c>
      <c r="D977" s="8">
        <f>WEEKDAY(hourlySteps_merged[[#This Row],[ActivityDate]],1)</f>
        <v>4</v>
      </c>
      <c r="E977" s="1" t="str">
        <f>TEXT(hourlySteps_merged[[#This Row],[ActivityDate]],"dddd")</f>
        <v>Wednesday</v>
      </c>
      <c r="F977" s="6" t="s">
        <v>784</v>
      </c>
      <c r="G977" s="6" t="str">
        <f>TEXT(hourlySteps_merged[[#This Row],[ActivityTime2]],"hh:mm:ss")</f>
        <v>15:00:00</v>
      </c>
      <c r="H977">
        <v>9</v>
      </c>
      <c r="I977">
        <v>15</v>
      </c>
      <c r="J977">
        <v>0.25</v>
      </c>
      <c r="K977">
        <v>85</v>
      </c>
      <c r="L977" s="1"/>
      <c r="M977" s="4"/>
    </row>
    <row r="978" spans="1:13" x14ac:dyDescent="0.25">
      <c r="A978">
        <v>1624580081</v>
      </c>
      <c r="B978" t="s">
        <v>311</v>
      </c>
      <c r="C978" s="1">
        <v>42473</v>
      </c>
      <c r="D978" s="8">
        <f>WEEKDAY(hourlySteps_merged[[#This Row],[ActivityDate]],1)</f>
        <v>4</v>
      </c>
      <c r="E978" s="1" t="str">
        <f>TEXT(hourlySteps_merged[[#This Row],[ActivityDate]],"dddd")</f>
        <v>Wednesday</v>
      </c>
      <c r="F978" s="6" t="s">
        <v>785</v>
      </c>
      <c r="G978" s="6" t="str">
        <f>TEXT(hourlySteps_merged[[#This Row],[ActivityTime2]],"hh:mm:ss")</f>
        <v>16:00:00</v>
      </c>
      <c r="H978">
        <v>345</v>
      </c>
      <c r="I978">
        <v>19</v>
      </c>
      <c r="J978">
        <v>0.31666699999999998</v>
      </c>
      <c r="K978">
        <v>92</v>
      </c>
      <c r="L978" s="1"/>
      <c r="M978" s="4"/>
    </row>
    <row r="979" spans="1:13" x14ac:dyDescent="0.25">
      <c r="A979">
        <v>1624580081</v>
      </c>
      <c r="B979" t="s">
        <v>312</v>
      </c>
      <c r="C979" s="1">
        <v>42473</v>
      </c>
      <c r="D979" s="8">
        <f>WEEKDAY(hourlySteps_merged[[#This Row],[ActivityDate]],1)</f>
        <v>4</v>
      </c>
      <c r="E979" s="1" t="str">
        <f>TEXT(hourlySteps_merged[[#This Row],[ActivityDate]],"dddd")</f>
        <v>Wednesday</v>
      </c>
      <c r="F979" s="6" t="s">
        <v>786</v>
      </c>
      <c r="G979" s="6" t="str">
        <f>TEXT(hourlySteps_merged[[#This Row],[ActivityTime2]],"hh:mm:ss")</f>
        <v>17:00:00</v>
      </c>
      <c r="H979">
        <v>671</v>
      </c>
      <c r="I979">
        <v>22</v>
      </c>
      <c r="J979">
        <v>0.36666700000000002</v>
      </c>
      <c r="K979">
        <v>98</v>
      </c>
      <c r="L979" s="1"/>
      <c r="M979" s="4"/>
    </row>
    <row r="980" spans="1:13" x14ac:dyDescent="0.25">
      <c r="A980">
        <v>1624580081</v>
      </c>
      <c r="B980" t="s">
        <v>313</v>
      </c>
      <c r="C980" s="1">
        <v>42473</v>
      </c>
      <c r="D980" s="8">
        <f>WEEKDAY(hourlySteps_merged[[#This Row],[ActivityDate]],1)</f>
        <v>4</v>
      </c>
      <c r="E980" s="1" t="str">
        <f>TEXT(hourlySteps_merged[[#This Row],[ActivityDate]],"dddd")</f>
        <v>Wednesday</v>
      </c>
      <c r="F980" s="6" t="s">
        <v>787</v>
      </c>
      <c r="G980" s="6" t="str">
        <f>TEXT(hourlySteps_merged[[#This Row],[ActivityTime2]],"hh:mm:ss")</f>
        <v>18:00:00</v>
      </c>
      <c r="H980">
        <v>430</v>
      </c>
      <c r="I980">
        <v>7</v>
      </c>
      <c r="J980">
        <v>0.11666700000000001</v>
      </c>
      <c r="K980">
        <v>70</v>
      </c>
      <c r="L980" s="1"/>
      <c r="M980" s="4"/>
    </row>
    <row r="981" spans="1:13" x14ac:dyDescent="0.25">
      <c r="A981">
        <v>1624580081</v>
      </c>
      <c r="B981" t="s">
        <v>314</v>
      </c>
      <c r="C981" s="1">
        <v>42473</v>
      </c>
      <c r="D981" s="8">
        <f>WEEKDAY(hourlySteps_merged[[#This Row],[ActivityDate]],1)</f>
        <v>4</v>
      </c>
      <c r="E981" s="1" t="str">
        <f>TEXT(hourlySteps_merged[[#This Row],[ActivityDate]],"dddd")</f>
        <v>Wednesday</v>
      </c>
      <c r="F981" s="6" t="s">
        <v>788</v>
      </c>
      <c r="G981" s="6" t="str">
        <f>TEXT(hourlySteps_merged[[#This Row],[ActivityTime2]],"hh:mm:ss")</f>
        <v>19:00:00</v>
      </c>
      <c r="H981">
        <v>1013</v>
      </c>
      <c r="I981">
        <v>10</v>
      </c>
      <c r="J981">
        <v>0.16666700000000001</v>
      </c>
      <c r="K981">
        <v>75</v>
      </c>
      <c r="L981" s="1"/>
      <c r="M981" s="4"/>
    </row>
    <row r="982" spans="1:13" x14ac:dyDescent="0.25">
      <c r="A982">
        <v>1624580081</v>
      </c>
      <c r="B982" t="s">
        <v>315</v>
      </c>
      <c r="C982" s="1">
        <v>42473</v>
      </c>
      <c r="D982" s="8">
        <f>WEEKDAY(hourlySteps_merged[[#This Row],[ActivityDate]],1)</f>
        <v>4</v>
      </c>
      <c r="E982" s="1" t="str">
        <f>TEXT(hourlySteps_merged[[#This Row],[ActivityDate]],"dddd")</f>
        <v>Wednesday</v>
      </c>
      <c r="F982" s="6" t="s">
        <v>789</v>
      </c>
      <c r="G982" s="6" t="str">
        <f>TEXT(hourlySteps_merged[[#This Row],[ActivityTime2]],"hh:mm:ss")</f>
        <v>20:00:00</v>
      </c>
      <c r="H982">
        <v>466</v>
      </c>
      <c r="I982">
        <v>15</v>
      </c>
      <c r="J982">
        <v>0.25</v>
      </c>
      <c r="K982">
        <v>86</v>
      </c>
      <c r="L982" s="1"/>
      <c r="M982" s="4"/>
    </row>
    <row r="983" spans="1:13" x14ac:dyDescent="0.25">
      <c r="A983">
        <v>1624580081</v>
      </c>
      <c r="B983" t="s">
        <v>27</v>
      </c>
      <c r="C983" s="1">
        <v>42473</v>
      </c>
      <c r="D983" s="8">
        <f>WEEKDAY(hourlySteps_merged[[#This Row],[ActivityDate]],1)</f>
        <v>4</v>
      </c>
      <c r="E983" s="1" t="str">
        <f>TEXT(hourlySteps_merged[[#This Row],[ActivityDate]],"dddd")</f>
        <v>Wednesday</v>
      </c>
      <c r="F983" s="6" t="s">
        <v>790</v>
      </c>
      <c r="G983" s="6" t="str">
        <f>TEXT(hourlySteps_merged[[#This Row],[ActivityTime2]],"hh:mm:ss")</f>
        <v>21:00:00</v>
      </c>
      <c r="H983">
        <v>218</v>
      </c>
      <c r="I983">
        <v>16</v>
      </c>
      <c r="J983">
        <v>0.26666699999999999</v>
      </c>
      <c r="K983">
        <v>87</v>
      </c>
      <c r="L983" s="1"/>
      <c r="M983" s="4"/>
    </row>
    <row r="984" spans="1:13" x14ac:dyDescent="0.25">
      <c r="A984">
        <v>1624580081</v>
      </c>
      <c r="B984" t="s">
        <v>316</v>
      </c>
      <c r="C984" s="1">
        <v>42473</v>
      </c>
      <c r="D984" s="8">
        <f>WEEKDAY(hourlySteps_merged[[#This Row],[ActivityDate]],1)</f>
        <v>4</v>
      </c>
      <c r="E984" s="1" t="str">
        <f>TEXT(hourlySteps_merged[[#This Row],[ActivityDate]],"dddd")</f>
        <v>Wednesday</v>
      </c>
      <c r="F984" s="6" t="s">
        <v>791</v>
      </c>
      <c r="G984" s="6" t="str">
        <f>TEXT(hourlySteps_merged[[#This Row],[ActivityTime2]],"hh:mm:ss")</f>
        <v>22:00:00</v>
      </c>
      <c r="H984">
        <v>16</v>
      </c>
      <c r="I984">
        <v>20</v>
      </c>
      <c r="J984">
        <v>0.33333299999999999</v>
      </c>
      <c r="K984">
        <v>94</v>
      </c>
      <c r="L984" s="1"/>
      <c r="M984" s="4"/>
    </row>
    <row r="985" spans="1:13" x14ac:dyDescent="0.25">
      <c r="A985">
        <v>1624580081</v>
      </c>
      <c r="B985" t="s">
        <v>317</v>
      </c>
      <c r="C985" s="1">
        <v>42473</v>
      </c>
      <c r="D985" s="8">
        <f>WEEKDAY(hourlySteps_merged[[#This Row],[ActivityDate]],1)</f>
        <v>4</v>
      </c>
      <c r="E985" s="1" t="str">
        <f>TEXT(hourlySteps_merged[[#This Row],[ActivityDate]],"dddd")</f>
        <v>Wednesday</v>
      </c>
      <c r="F985" s="6" t="s">
        <v>792</v>
      </c>
      <c r="G985" s="6" t="str">
        <f>TEXT(hourlySteps_merged[[#This Row],[ActivityTime2]],"hh:mm:ss")</f>
        <v>23:00:00</v>
      </c>
      <c r="H985">
        <v>0</v>
      </c>
      <c r="I985">
        <v>8</v>
      </c>
      <c r="J985">
        <v>0.13333300000000001</v>
      </c>
      <c r="K985">
        <v>72</v>
      </c>
      <c r="L985" s="1"/>
      <c r="M985" s="4"/>
    </row>
    <row r="986" spans="1:13" x14ac:dyDescent="0.25">
      <c r="A986">
        <v>1624580081</v>
      </c>
      <c r="B986" t="s">
        <v>318</v>
      </c>
      <c r="C986" s="1">
        <v>42473</v>
      </c>
      <c r="D986" s="8">
        <f>WEEKDAY(hourlySteps_merged[[#This Row],[ActivityDate]],1)</f>
        <v>4</v>
      </c>
      <c r="E986" s="1" t="str">
        <f>TEXT(hourlySteps_merged[[#This Row],[ActivityDate]],"dddd")</f>
        <v>Wednesday</v>
      </c>
      <c r="F986" s="6" t="s">
        <v>769</v>
      </c>
      <c r="G986" s="6" t="str">
        <f>TEXT(hourlySteps_merged[[#This Row],[ActivityTime2]],"hh:mm:ss")</f>
        <v>00:00:00</v>
      </c>
      <c r="H986">
        <v>0</v>
      </c>
      <c r="I986">
        <v>0</v>
      </c>
      <c r="J986">
        <v>0</v>
      </c>
      <c r="K986">
        <v>58</v>
      </c>
      <c r="L986" s="1"/>
      <c r="M986" s="4"/>
    </row>
    <row r="987" spans="1:13" x14ac:dyDescent="0.25">
      <c r="A987">
        <v>1624580081</v>
      </c>
      <c r="B987" t="s">
        <v>319</v>
      </c>
      <c r="C987" s="1">
        <v>42473</v>
      </c>
      <c r="D987" s="8">
        <f>WEEKDAY(hourlySteps_merged[[#This Row],[ActivityDate]],1)</f>
        <v>4</v>
      </c>
      <c r="E987" s="1" t="str">
        <f>TEXT(hourlySteps_merged[[#This Row],[ActivityDate]],"dddd")</f>
        <v>Wednesday</v>
      </c>
      <c r="F987" s="6" t="s">
        <v>770</v>
      </c>
      <c r="G987" s="6" t="str">
        <f>TEXT(hourlySteps_merged[[#This Row],[ActivityTime2]],"hh:mm:ss")</f>
        <v>01:00:00</v>
      </c>
      <c r="H987">
        <v>0</v>
      </c>
      <c r="I987">
        <v>0</v>
      </c>
      <c r="J987">
        <v>0</v>
      </c>
      <c r="K987">
        <v>58</v>
      </c>
      <c r="L987" s="1"/>
      <c r="M987" s="4"/>
    </row>
    <row r="988" spans="1:13" x14ac:dyDescent="0.25">
      <c r="A988">
        <v>1624580081</v>
      </c>
      <c r="B988" t="s">
        <v>320</v>
      </c>
      <c r="C988" s="1">
        <v>42473</v>
      </c>
      <c r="D988" s="8">
        <f>WEEKDAY(hourlySteps_merged[[#This Row],[ActivityDate]],1)</f>
        <v>4</v>
      </c>
      <c r="E988" s="1" t="str">
        <f>TEXT(hourlySteps_merged[[#This Row],[ActivityDate]],"dddd")</f>
        <v>Wednesday</v>
      </c>
      <c r="F988" s="6" t="s">
        <v>771</v>
      </c>
      <c r="G988" s="6" t="str">
        <f>TEXT(hourlySteps_merged[[#This Row],[ActivityTime2]],"hh:mm:ss")</f>
        <v>02:00:00</v>
      </c>
      <c r="H988">
        <v>0</v>
      </c>
      <c r="I988">
        <v>0</v>
      </c>
      <c r="J988">
        <v>0</v>
      </c>
      <c r="K988">
        <v>57</v>
      </c>
      <c r="L988" s="1"/>
      <c r="M988" s="4"/>
    </row>
    <row r="989" spans="1:13" x14ac:dyDescent="0.25">
      <c r="A989">
        <v>1624580081</v>
      </c>
      <c r="B989" t="s">
        <v>321</v>
      </c>
      <c r="C989" s="1">
        <v>42473</v>
      </c>
      <c r="D989" s="8">
        <f>WEEKDAY(hourlySteps_merged[[#This Row],[ActivityDate]],1)</f>
        <v>4</v>
      </c>
      <c r="E989" s="1" t="str">
        <f>TEXT(hourlySteps_merged[[#This Row],[ActivityDate]],"dddd")</f>
        <v>Wednesday</v>
      </c>
      <c r="F989" s="6" t="s">
        <v>772</v>
      </c>
      <c r="G989" s="6" t="str">
        <f>TEXT(hourlySteps_merged[[#This Row],[ActivityTime2]],"hh:mm:ss")</f>
        <v>03:00:00</v>
      </c>
      <c r="H989">
        <v>0</v>
      </c>
      <c r="I989">
        <v>0</v>
      </c>
      <c r="J989">
        <v>0</v>
      </c>
      <c r="K989">
        <v>56</v>
      </c>
      <c r="L989" s="1"/>
      <c r="M989" s="4"/>
    </row>
    <row r="990" spans="1:13" x14ac:dyDescent="0.25">
      <c r="A990">
        <v>1624580081</v>
      </c>
      <c r="B990" t="s">
        <v>322</v>
      </c>
      <c r="C990" s="1">
        <v>42473</v>
      </c>
      <c r="D990" s="8">
        <f>WEEKDAY(hourlySteps_merged[[#This Row],[ActivityDate]],1)</f>
        <v>4</v>
      </c>
      <c r="E990" s="1" t="str">
        <f>TEXT(hourlySteps_merged[[#This Row],[ActivityDate]],"dddd")</f>
        <v>Wednesday</v>
      </c>
      <c r="F990" s="6" t="s">
        <v>773</v>
      </c>
      <c r="G990" s="6" t="str">
        <f>TEXT(hourlySteps_merged[[#This Row],[ActivityTime2]],"hh:mm:ss")</f>
        <v>04:00:00</v>
      </c>
      <c r="H990">
        <v>0</v>
      </c>
      <c r="I990">
        <v>0</v>
      </c>
      <c r="J990">
        <v>0</v>
      </c>
      <c r="K990">
        <v>57</v>
      </c>
      <c r="L990" s="1"/>
      <c r="M990" s="4"/>
    </row>
    <row r="991" spans="1:13" x14ac:dyDescent="0.25">
      <c r="A991">
        <v>1624580081</v>
      </c>
      <c r="B991" t="s">
        <v>323</v>
      </c>
      <c r="C991" s="1">
        <v>42473</v>
      </c>
      <c r="D991" s="8">
        <f>WEEKDAY(hourlySteps_merged[[#This Row],[ActivityDate]],1)</f>
        <v>4</v>
      </c>
      <c r="E991" s="1" t="str">
        <f>TEXT(hourlySteps_merged[[#This Row],[ActivityDate]],"dddd")</f>
        <v>Wednesday</v>
      </c>
      <c r="F991" s="6" t="s">
        <v>774</v>
      </c>
      <c r="G991" s="6" t="str">
        <f>TEXT(hourlySteps_merged[[#This Row],[ActivityTime2]],"hh:mm:ss")</f>
        <v>05:00:00</v>
      </c>
      <c r="H991">
        <v>0</v>
      </c>
      <c r="I991">
        <v>0</v>
      </c>
      <c r="J991">
        <v>0</v>
      </c>
      <c r="K991">
        <v>57</v>
      </c>
      <c r="L991" s="1"/>
      <c r="M991" s="4"/>
    </row>
    <row r="992" spans="1:13" x14ac:dyDescent="0.25">
      <c r="A992">
        <v>1624580081</v>
      </c>
      <c r="B992" t="s">
        <v>324</v>
      </c>
      <c r="C992" s="1">
        <v>42473</v>
      </c>
      <c r="D992" s="8">
        <f>WEEKDAY(hourlySteps_merged[[#This Row],[ActivityDate]],1)</f>
        <v>4</v>
      </c>
      <c r="E992" s="1" t="str">
        <f>TEXT(hourlySteps_merged[[#This Row],[ActivityDate]],"dddd")</f>
        <v>Wednesday</v>
      </c>
      <c r="F992" s="6" t="s">
        <v>775</v>
      </c>
      <c r="G992" s="6" t="str">
        <f>TEXT(hourlySteps_merged[[#This Row],[ActivityTime2]],"hh:mm:ss")</f>
        <v>06:00:00</v>
      </c>
      <c r="H992">
        <v>150</v>
      </c>
      <c r="I992">
        <v>1</v>
      </c>
      <c r="J992">
        <v>1.6667000000000001E-2</v>
      </c>
      <c r="K992">
        <v>59</v>
      </c>
      <c r="L992" s="1"/>
      <c r="M992" s="4"/>
    </row>
    <row r="993" spans="1:13" x14ac:dyDescent="0.25">
      <c r="A993">
        <v>1624580081</v>
      </c>
      <c r="B993" t="s">
        <v>325</v>
      </c>
      <c r="C993" s="1">
        <v>42473</v>
      </c>
      <c r="D993" s="8">
        <f>WEEKDAY(hourlySteps_merged[[#This Row],[ActivityDate]],1)</f>
        <v>4</v>
      </c>
      <c r="E993" s="1" t="str">
        <f>TEXT(hourlySteps_merged[[#This Row],[ActivityDate]],"dddd")</f>
        <v>Wednesday</v>
      </c>
      <c r="F993" s="6" t="s">
        <v>776</v>
      </c>
      <c r="G993" s="6" t="str">
        <f>TEXT(hourlySteps_merged[[#This Row],[ActivityTime2]],"hh:mm:ss")</f>
        <v>07:00:00</v>
      </c>
      <c r="H993">
        <v>722</v>
      </c>
      <c r="I993">
        <v>62</v>
      </c>
      <c r="J993">
        <v>1.0333330000000001</v>
      </c>
      <c r="K993">
        <v>185</v>
      </c>
      <c r="L993" s="1"/>
      <c r="M993" s="4"/>
    </row>
    <row r="994" spans="1:13" x14ac:dyDescent="0.25">
      <c r="A994">
        <v>1624580081</v>
      </c>
      <c r="B994" t="s">
        <v>326</v>
      </c>
      <c r="C994" s="1">
        <v>42473</v>
      </c>
      <c r="D994" s="8">
        <f>WEEKDAY(hourlySteps_merged[[#This Row],[ActivityDate]],1)</f>
        <v>4</v>
      </c>
      <c r="E994" s="1" t="str">
        <f>TEXT(hourlySteps_merged[[#This Row],[ActivityDate]],"dddd")</f>
        <v>Wednesday</v>
      </c>
      <c r="F994" s="6" t="s">
        <v>777</v>
      </c>
      <c r="G994" s="6" t="str">
        <f>TEXT(hourlySteps_merged[[#This Row],[ActivityTime2]],"hh:mm:ss")</f>
        <v>08:00:00</v>
      </c>
      <c r="H994">
        <v>0</v>
      </c>
      <c r="I994">
        <v>25</v>
      </c>
      <c r="J994">
        <v>0.41666700000000001</v>
      </c>
      <c r="K994">
        <v>125</v>
      </c>
      <c r="L994" s="1"/>
      <c r="M994" s="4"/>
    </row>
    <row r="995" spans="1:13" x14ac:dyDescent="0.25">
      <c r="A995">
        <v>1624580081</v>
      </c>
      <c r="B995" t="s">
        <v>327</v>
      </c>
      <c r="C995" s="1">
        <v>42473</v>
      </c>
      <c r="D995" s="8">
        <f>WEEKDAY(hourlySteps_merged[[#This Row],[ActivityDate]],1)</f>
        <v>4</v>
      </c>
      <c r="E995" s="1" t="str">
        <f>TEXT(hourlySteps_merged[[#This Row],[ActivityDate]],"dddd")</f>
        <v>Wednesday</v>
      </c>
      <c r="F995" s="6" t="s">
        <v>778</v>
      </c>
      <c r="G995" s="6" t="str">
        <f>TEXT(hourlySteps_merged[[#This Row],[ActivityTime2]],"hh:mm:ss")</f>
        <v>09:00:00</v>
      </c>
      <c r="H995">
        <v>97</v>
      </c>
      <c r="I995">
        <v>2</v>
      </c>
      <c r="J995">
        <v>3.3333000000000002E-2</v>
      </c>
      <c r="K995">
        <v>64</v>
      </c>
      <c r="L995" s="1"/>
      <c r="M995" s="4"/>
    </row>
    <row r="996" spans="1:13" x14ac:dyDescent="0.25">
      <c r="A996">
        <v>1624580081</v>
      </c>
      <c r="B996" t="s">
        <v>328</v>
      </c>
      <c r="C996" s="1">
        <v>42473</v>
      </c>
      <c r="D996" s="8">
        <f>WEEKDAY(hourlySteps_merged[[#This Row],[ActivityDate]],1)</f>
        <v>4</v>
      </c>
      <c r="E996" s="1" t="str">
        <f>TEXT(hourlySteps_merged[[#This Row],[ActivityDate]],"dddd")</f>
        <v>Wednesday</v>
      </c>
      <c r="F996" s="6" t="s">
        <v>779</v>
      </c>
      <c r="G996" s="6" t="str">
        <f>TEXT(hourlySteps_merged[[#This Row],[ActivityTime2]],"hh:mm:ss")</f>
        <v>10:00:00</v>
      </c>
      <c r="H996">
        <v>39</v>
      </c>
      <c r="I996">
        <v>11</v>
      </c>
      <c r="J996">
        <v>0.183333</v>
      </c>
      <c r="K996">
        <v>76</v>
      </c>
      <c r="L996" s="1"/>
      <c r="M996" s="4"/>
    </row>
    <row r="997" spans="1:13" x14ac:dyDescent="0.25">
      <c r="A997">
        <v>1624580081</v>
      </c>
      <c r="B997" t="s">
        <v>329</v>
      </c>
      <c r="C997" s="1">
        <v>42473</v>
      </c>
      <c r="D997" s="8">
        <f>WEEKDAY(hourlySteps_merged[[#This Row],[ActivityDate]],1)</f>
        <v>4</v>
      </c>
      <c r="E997" s="1" t="str">
        <f>TEXT(hourlySteps_merged[[#This Row],[ActivityDate]],"dddd")</f>
        <v>Wednesday</v>
      </c>
      <c r="F997" s="6" t="s">
        <v>780</v>
      </c>
      <c r="G997" s="6" t="str">
        <f>TEXT(hourlySteps_merged[[#This Row],[ActivityTime2]],"hh:mm:ss")</f>
        <v>11:00:00</v>
      </c>
      <c r="H997">
        <v>221</v>
      </c>
      <c r="I997">
        <v>5</v>
      </c>
      <c r="J997">
        <v>8.3333000000000004E-2</v>
      </c>
      <c r="K997">
        <v>67</v>
      </c>
      <c r="L997" s="1"/>
      <c r="M997" s="4"/>
    </row>
    <row r="998" spans="1:13" x14ac:dyDescent="0.25">
      <c r="A998">
        <v>1624580081</v>
      </c>
      <c r="B998" t="s">
        <v>330</v>
      </c>
      <c r="C998" s="1">
        <v>42473</v>
      </c>
      <c r="D998" s="8">
        <f>WEEKDAY(hourlySteps_merged[[#This Row],[ActivityDate]],1)</f>
        <v>4</v>
      </c>
      <c r="E998" s="1" t="str">
        <f>TEXT(hourlySteps_merged[[#This Row],[ActivityDate]],"dddd")</f>
        <v>Wednesday</v>
      </c>
      <c r="F998" s="6" t="s">
        <v>781</v>
      </c>
      <c r="G998" s="6" t="str">
        <f>TEXT(hourlySteps_merged[[#This Row],[ActivityTime2]],"hh:mm:ss")</f>
        <v>12:00:00</v>
      </c>
      <c r="H998">
        <v>0</v>
      </c>
      <c r="I998">
        <v>17</v>
      </c>
      <c r="J998">
        <v>0.283333</v>
      </c>
      <c r="K998">
        <v>97</v>
      </c>
      <c r="L998" s="1"/>
      <c r="M998" s="4"/>
    </row>
    <row r="999" spans="1:13" x14ac:dyDescent="0.25">
      <c r="A999">
        <v>1624580081</v>
      </c>
      <c r="B999" t="s">
        <v>331</v>
      </c>
      <c r="C999" s="1">
        <v>42473</v>
      </c>
      <c r="D999" s="8">
        <f>WEEKDAY(hourlySteps_merged[[#This Row],[ActivityDate]],1)</f>
        <v>4</v>
      </c>
      <c r="E999" s="1" t="str">
        <f>TEXT(hourlySteps_merged[[#This Row],[ActivityDate]],"dddd")</f>
        <v>Wednesday</v>
      </c>
      <c r="F999" s="6" t="s">
        <v>782</v>
      </c>
      <c r="G999" s="6" t="str">
        <f>TEXT(hourlySteps_merged[[#This Row],[ActivityTime2]],"hh:mm:ss")</f>
        <v>13:00:00</v>
      </c>
      <c r="H999">
        <v>350</v>
      </c>
      <c r="I999">
        <v>34</v>
      </c>
      <c r="J999">
        <v>0.56666700000000003</v>
      </c>
      <c r="K999">
        <v>121</v>
      </c>
      <c r="L999" s="1"/>
      <c r="M999" s="4"/>
    </row>
    <row r="1000" spans="1:13" x14ac:dyDescent="0.25">
      <c r="A1000">
        <v>1624580081</v>
      </c>
      <c r="B1000" t="s">
        <v>332</v>
      </c>
      <c r="C1000" s="1">
        <v>42473</v>
      </c>
      <c r="D1000" s="8">
        <f>WEEKDAY(hourlySteps_merged[[#This Row],[ActivityDate]],1)</f>
        <v>4</v>
      </c>
      <c r="E1000" s="1" t="str">
        <f>TEXT(hourlySteps_merged[[#This Row],[ActivityDate]],"dddd")</f>
        <v>Wednesday</v>
      </c>
      <c r="F1000" s="6" t="s">
        <v>783</v>
      </c>
      <c r="G1000" s="6" t="str">
        <f>TEXT(hourlySteps_merged[[#This Row],[ActivityTime2]],"hh:mm:ss")</f>
        <v>14:00:00</v>
      </c>
      <c r="H1000">
        <v>8</v>
      </c>
      <c r="I1000">
        <v>11</v>
      </c>
      <c r="J1000">
        <v>0.183333</v>
      </c>
      <c r="K1000">
        <v>77</v>
      </c>
      <c r="L1000" s="1"/>
      <c r="M1000" s="4"/>
    </row>
    <row r="1001" spans="1:13" x14ac:dyDescent="0.25">
      <c r="A1001">
        <v>1624580081</v>
      </c>
      <c r="B1001" t="s">
        <v>333</v>
      </c>
      <c r="C1001" s="1">
        <v>42473</v>
      </c>
      <c r="D1001" s="8">
        <f>WEEKDAY(hourlySteps_merged[[#This Row],[ActivityDate]],1)</f>
        <v>4</v>
      </c>
      <c r="E1001" s="1" t="str">
        <f>TEXT(hourlySteps_merged[[#This Row],[ActivityDate]],"dddd")</f>
        <v>Wednesday</v>
      </c>
      <c r="F1001" s="6" t="s">
        <v>784</v>
      </c>
      <c r="G1001" s="6" t="str">
        <f>TEXT(hourlySteps_merged[[#This Row],[ActivityTime2]],"hh:mm:ss")</f>
        <v>15:00:00</v>
      </c>
      <c r="H1001">
        <v>74</v>
      </c>
      <c r="I1001">
        <v>9</v>
      </c>
      <c r="J1001">
        <v>0.15</v>
      </c>
      <c r="K1001">
        <v>75</v>
      </c>
      <c r="L1001" s="1"/>
      <c r="M1001" s="4"/>
    </row>
    <row r="1002" spans="1:13" x14ac:dyDescent="0.25">
      <c r="A1002">
        <v>1624580081</v>
      </c>
      <c r="B1002" t="s">
        <v>334</v>
      </c>
      <c r="C1002" s="1">
        <v>42473</v>
      </c>
      <c r="D1002" s="8">
        <f>WEEKDAY(hourlySteps_merged[[#This Row],[ActivityDate]],1)</f>
        <v>4</v>
      </c>
      <c r="E1002" s="1" t="str">
        <f>TEXT(hourlySteps_merged[[#This Row],[ActivityDate]],"dddd")</f>
        <v>Wednesday</v>
      </c>
      <c r="F1002" s="6" t="s">
        <v>785</v>
      </c>
      <c r="G1002" s="6" t="str">
        <f>TEXT(hourlySteps_merged[[#This Row],[ActivityTime2]],"hh:mm:ss")</f>
        <v>16:00:00</v>
      </c>
      <c r="H1002">
        <v>446</v>
      </c>
      <c r="I1002">
        <v>16</v>
      </c>
      <c r="J1002">
        <v>0.26666699999999999</v>
      </c>
      <c r="K1002">
        <v>91</v>
      </c>
      <c r="L1002" s="1"/>
      <c r="M1002" s="4"/>
    </row>
    <row r="1003" spans="1:13" x14ac:dyDescent="0.25">
      <c r="A1003">
        <v>1624580081</v>
      </c>
      <c r="B1003" t="s">
        <v>335</v>
      </c>
      <c r="C1003" s="1">
        <v>42473</v>
      </c>
      <c r="D1003" s="8">
        <f>WEEKDAY(hourlySteps_merged[[#This Row],[ActivityDate]],1)</f>
        <v>4</v>
      </c>
      <c r="E1003" s="1" t="str">
        <f>TEXT(hourlySteps_merged[[#This Row],[ActivityDate]],"dddd")</f>
        <v>Wednesday</v>
      </c>
      <c r="F1003" s="6" t="s">
        <v>786</v>
      </c>
      <c r="G1003" s="6" t="str">
        <f>TEXT(hourlySteps_merged[[#This Row],[ActivityTime2]],"hh:mm:ss")</f>
        <v>17:00:00</v>
      </c>
      <c r="H1003">
        <v>2628</v>
      </c>
      <c r="I1003">
        <v>8</v>
      </c>
      <c r="J1003">
        <v>0.13333300000000001</v>
      </c>
      <c r="K1003">
        <v>73</v>
      </c>
      <c r="L1003" s="1"/>
      <c r="M1003" s="4"/>
    </row>
    <row r="1004" spans="1:13" x14ac:dyDescent="0.25">
      <c r="A1004">
        <v>1624580081</v>
      </c>
      <c r="B1004" t="s">
        <v>336</v>
      </c>
      <c r="C1004" s="1">
        <v>42473</v>
      </c>
      <c r="D1004" s="8">
        <f>WEEKDAY(hourlySteps_merged[[#This Row],[ActivityDate]],1)</f>
        <v>4</v>
      </c>
      <c r="E1004" s="1" t="str">
        <f>TEXT(hourlySteps_merged[[#This Row],[ActivityDate]],"dddd")</f>
        <v>Wednesday</v>
      </c>
      <c r="F1004" s="6" t="s">
        <v>787</v>
      </c>
      <c r="G1004" s="6" t="str">
        <f>TEXT(hourlySteps_merged[[#This Row],[ActivityTime2]],"hh:mm:ss")</f>
        <v>18:00:00</v>
      </c>
      <c r="H1004">
        <v>2666</v>
      </c>
      <c r="I1004">
        <v>35</v>
      </c>
      <c r="J1004">
        <v>0.58333299999999999</v>
      </c>
      <c r="K1004">
        <v>140</v>
      </c>
      <c r="L1004" s="1"/>
      <c r="M1004" s="4"/>
    </row>
    <row r="1005" spans="1:13" x14ac:dyDescent="0.25">
      <c r="A1005">
        <v>1624580081</v>
      </c>
      <c r="B1005" t="s">
        <v>337</v>
      </c>
      <c r="C1005" s="1">
        <v>42473</v>
      </c>
      <c r="D1005" s="8">
        <f>WEEKDAY(hourlySteps_merged[[#This Row],[ActivityDate]],1)</f>
        <v>4</v>
      </c>
      <c r="E1005" s="1" t="str">
        <f>TEXT(hourlySteps_merged[[#This Row],[ActivityDate]],"dddd")</f>
        <v>Wednesday</v>
      </c>
      <c r="F1005" s="6" t="s">
        <v>788</v>
      </c>
      <c r="G1005" s="6" t="str">
        <f>TEXT(hourlySteps_merged[[#This Row],[ActivityTime2]],"hh:mm:ss")</f>
        <v>19:00:00</v>
      </c>
      <c r="H1005">
        <v>854</v>
      </c>
      <c r="I1005">
        <v>2</v>
      </c>
      <c r="J1005">
        <v>3.3333000000000002E-2</v>
      </c>
      <c r="K1005">
        <v>63</v>
      </c>
      <c r="L1005" s="1"/>
      <c r="M1005" s="4"/>
    </row>
    <row r="1006" spans="1:13" x14ac:dyDescent="0.25">
      <c r="A1006">
        <v>1624580081</v>
      </c>
      <c r="B1006" t="s">
        <v>338</v>
      </c>
      <c r="C1006" s="1">
        <v>42473</v>
      </c>
      <c r="D1006" s="8">
        <f>WEEKDAY(hourlySteps_merged[[#This Row],[ActivityDate]],1)</f>
        <v>4</v>
      </c>
      <c r="E1006" s="1" t="str">
        <f>TEXT(hourlySteps_merged[[#This Row],[ActivityDate]],"dddd")</f>
        <v>Wednesday</v>
      </c>
      <c r="F1006" s="6" t="s">
        <v>789</v>
      </c>
      <c r="G1006" s="6" t="str">
        <f>TEXT(hourlySteps_merged[[#This Row],[ActivityTime2]],"hh:mm:ss")</f>
        <v>20:00:00</v>
      </c>
      <c r="H1006">
        <v>49</v>
      </c>
      <c r="I1006">
        <v>15</v>
      </c>
      <c r="J1006">
        <v>0.25</v>
      </c>
      <c r="K1006">
        <v>86</v>
      </c>
      <c r="L1006" s="1"/>
      <c r="M1006" s="4"/>
    </row>
    <row r="1007" spans="1:13" x14ac:dyDescent="0.25">
      <c r="A1007">
        <v>1624580081</v>
      </c>
      <c r="B1007" t="s">
        <v>28</v>
      </c>
      <c r="C1007" s="1">
        <v>42473</v>
      </c>
      <c r="D1007" s="8">
        <f>WEEKDAY(hourlySteps_merged[[#This Row],[ActivityDate]],1)</f>
        <v>4</v>
      </c>
      <c r="E1007" s="1" t="str">
        <f>TEXT(hourlySteps_merged[[#This Row],[ActivityDate]],"dddd")</f>
        <v>Wednesday</v>
      </c>
      <c r="F1007" s="6" t="s">
        <v>790</v>
      </c>
      <c r="G1007" s="6" t="str">
        <f>TEXT(hourlySteps_merged[[#This Row],[ActivityTime2]],"hh:mm:ss")</f>
        <v>21:00:00</v>
      </c>
      <c r="H1007">
        <v>174</v>
      </c>
      <c r="I1007">
        <v>59</v>
      </c>
      <c r="J1007">
        <v>0.98333300000000001</v>
      </c>
      <c r="K1007">
        <v>174</v>
      </c>
      <c r="L1007" s="1"/>
      <c r="M1007" s="4"/>
    </row>
    <row r="1008" spans="1:13" x14ac:dyDescent="0.25">
      <c r="A1008">
        <v>1624580081</v>
      </c>
      <c r="B1008" t="s">
        <v>339</v>
      </c>
      <c r="C1008" s="1">
        <v>42473</v>
      </c>
      <c r="D1008" s="8">
        <f>WEEKDAY(hourlySteps_merged[[#This Row],[ActivityDate]],1)</f>
        <v>4</v>
      </c>
      <c r="E1008" s="1" t="str">
        <f>TEXT(hourlySteps_merged[[#This Row],[ActivityDate]],"dddd")</f>
        <v>Wednesday</v>
      </c>
      <c r="F1008" s="6" t="s">
        <v>791</v>
      </c>
      <c r="G1008" s="6" t="str">
        <f>TEXT(hourlySteps_merged[[#This Row],[ActivityTime2]],"hh:mm:ss")</f>
        <v>22:00:00</v>
      </c>
      <c r="H1008">
        <v>34</v>
      </c>
      <c r="I1008">
        <v>4</v>
      </c>
      <c r="J1008">
        <v>6.6667000000000004E-2</v>
      </c>
      <c r="K1008">
        <v>65</v>
      </c>
      <c r="L1008" s="1"/>
      <c r="M1008" s="4"/>
    </row>
    <row r="1009" spans="1:13" x14ac:dyDescent="0.25">
      <c r="A1009">
        <v>1624580081</v>
      </c>
      <c r="B1009" t="s">
        <v>340</v>
      </c>
      <c r="C1009" s="1">
        <v>42473</v>
      </c>
      <c r="D1009" s="8">
        <f>WEEKDAY(hourlySteps_merged[[#This Row],[ActivityDate]],1)</f>
        <v>4</v>
      </c>
      <c r="E1009" s="1" t="str">
        <f>TEXT(hourlySteps_merged[[#This Row],[ActivityDate]],"dddd")</f>
        <v>Wednesday</v>
      </c>
      <c r="F1009" s="6" t="s">
        <v>792</v>
      </c>
      <c r="G1009" s="6" t="str">
        <f>TEXT(hourlySteps_merged[[#This Row],[ActivityTime2]],"hh:mm:ss")</f>
        <v>23:00:00</v>
      </c>
      <c r="H1009">
        <v>0</v>
      </c>
      <c r="I1009">
        <v>0</v>
      </c>
      <c r="J1009">
        <v>0</v>
      </c>
      <c r="K1009">
        <v>58</v>
      </c>
      <c r="L1009" s="1"/>
      <c r="M1009" s="4"/>
    </row>
    <row r="1010" spans="1:13" x14ac:dyDescent="0.25">
      <c r="A1010">
        <v>1624580081</v>
      </c>
      <c r="B1010" t="s">
        <v>341</v>
      </c>
      <c r="C1010" s="1">
        <v>42473</v>
      </c>
      <c r="D1010" s="8">
        <f>WEEKDAY(hourlySteps_merged[[#This Row],[ActivityDate]],1)</f>
        <v>4</v>
      </c>
      <c r="E1010" s="1" t="str">
        <f>TEXT(hourlySteps_merged[[#This Row],[ActivityDate]],"dddd")</f>
        <v>Wednesday</v>
      </c>
      <c r="F1010" s="6" t="s">
        <v>769</v>
      </c>
      <c r="G1010" s="6" t="str">
        <f>TEXT(hourlySteps_merged[[#This Row],[ActivityTime2]],"hh:mm:ss")</f>
        <v>00:00:00</v>
      </c>
      <c r="H1010">
        <v>0</v>
      </c>
      <c r="I1010">
        <v>0</v>
      </c>
      <c r="J1010">
        <v>0</v>
      </c>
      <c r="K1010">
        <v>53</v>
      </c>
      <c r="L1010" s="1"/>
      <c r="M1010" s="4"/>
    </row>
    <row r="1011" spans="1:13" x14ac:dyDescent="0.25">
      <c r="A1011">
        <v>1624580081</v>
      </c>
      <c r="B1011" t="s">
        <v>342</v>
      </c>
      <c r="C1011" s="1">
        <v>42473</v>
      </c>
      <c r="D1011" s="8">
        <f>WEEKDAY(hourlySteps_merged[[#This Row],[ActivityDate]],1)</f>
        <v>4</v>
      </c>
      <c r="E1011" s="1" t="str">
        <f>TEXT(hourlySteps_merged[[#This Row],[ActivityDate]],"dddd")</f>
        <v>Wednesday</v>
      </c>
      <c r="F1011" s="6" t="s">
        <v>770</v>
      </c>
      <c r="G1011" s="6" t="str">
        <f>TEXT(hourlySteps_merged[[#This Row],[ActivityTime2]],"hh:mm:ss")</f>
        <v>01:00:00</v>
      </c>
      <c r="H1011">
        <v>0</v>
      </c>
      <c r="I1011">
        <v>0</v>
      </c>
      <c r="J1011">
        <v>0</v>
      </c>
      <c r="K1011">
        <v>53</v>
      </c>
      <c r="L1011" s="1"/>
      <c r="M1011" s="4"/>
    </row>
    <row r="1012" spans="1:13" x14ac:dyDescent="0.25">
      <c r="A1012">
        <v>1624580081</v>
      </c>
      <c r="B1012" t="s">
        <v>343</v>
      </c>
      <c r="C1012" s="1">
        <v>42473</v>
      </c>
      <c r="D1012" s="8">
        <f>WEEKDAY(hourlySteps_merged[[#This Row],[ActivityDate]],1)</f>
        <v>4</v>
      </c>
      <c r="E1012" s="1" t="str">
        <f>TEXT(hourlySteps_merged[[#This Row],[ActivityDate]],"dddd")</f>
        <v>Wednesday</v>
      </c>
      <c r="F1012" s="6" t="s">
        <v>771</v>
      </c>
      <c r="G1012" s="6" t="str">
        <f>TEXT(hourlySteps_merged[[#This Row],[ActivityTime2]],"hh:mm:ss")</f>
        <v>02:00:00</v>
      </c>
      <c r="H1012">
        <v>0</v>
      </c>
      <c r="I1012">
        <v>0</v>
      </c>
      <c r="J1012">
        <v>0</v>
      </c>
      <c r="K1012">
        <v>53</v>
      </c>
      <c r="L1012" s="1"/>
      <c r="M1012" s="4"/>
    </row>
    <row r="1013" spans="1:13" x14ac:dyDescent="0.25">
      <c r="A1013">
        <v>1624580081</v>
      </c>
      <c r="B1013" t="s">
        <v>344</v>
      </c>
      <c r="C1013" s="1">
        <v>42473</v>
      </c>
      <c r="D1013" s="8">
        <f>WEEKDAY(hourlySteps_merged[[#This Row],[ActivityDate]],1)</f>
        <v>4</v>
      </c>
      <c r="E1013" s="1" t="str">
        <f>TEXT(hourlySteps_merged[[#This Row],[ActivityDate]],"dddd")</f>
        <v>Wednesday</v>
      </c>
      <c r="F1013" s="6" t="s">
        <v>772</v>
      </c>
      <c r="G1013" s="6" t="str">
        <f>TEXT(hourlySteps_merged[[#This Row],[ActivityTime2]],"hh:mm:ss")</f>
        <v>03:00:00</v>
      </c>
      <c r="H1013">
        <v>0</v>
      </c>
      <c r="I1013">
        <v>0</v>
      </c>
      <c r="J1013">
        <v>0</v>
      </c>
      <c r="K1013">
        <v>53</v>
      </c>
      <c r="L1013" s="1"/>
      <c r="M1013" s="4"/>
    </row>
    <row r="1014" spans="1:13" x14ac:dyDescent="0.25">
      <c r="A1014">
        <v>1624580081</v>
      </c>
      <c r="B1014" t="s">
        <v>345</v>
      </c>
      <c r="C1014" s="1">
        <v>42473</v>
      </c>
      <c r="D1014" s="8">
        <f>WEEKDAY(hourlySteps_merged[[#This Row],[ActivityDate]],1)</f>
        <v>4</v>
      </c>
      <c r="E1014" s="1" t="str">
        <f>TEXT(hourlySteps_merged[[#This Row],[ActivityDate]],"dddd")</f>
        <v>Wednesday</v>
      </c>
      <c r="F1014" s="6" t="s">
        <v>773</v>
      </c>
      <c r="G1014" s="6" t="str">
        <f>TEXT(hourlySteps_merged[[#This Row],[ActivityTime2]],"hh:mm:ss")</f>
        <v>04:00:00</v>
      </c>
      <c r="H1014">
        <v>0</v>
      </c>
      <c r="I1014">
        <v>0</v>
      </c>
      <c r="J1014">
        <v>0</v>
      </c>
      <c r="K1014">
        <v>53</v>
      </c>
      <c r="L1014" s="1"/>
      <c r="M1014" s="4"/>
    </row>
    <row r="1015" spans="1:13" x14ac:dyDescent="0.25">
      <c r="A1015">
        <v>1624580081</v>
      </c>
      <c r="B1015" t="s">
        <v>346</v>
      </c>
      <c r="C1015" s="1">
        <v>42473</v>
      </c>
      <c r="D1015" s="8">
        <f>WEEKDAY(hourlySteps_merged[[#This Row],[ActivityDate]],1)</f>
        <v>4</v>
      </c>
      <c r="E1015" s="1" t="str">
        <f>TEXT(hourlySteps_merged[[#This Row],[ActivityDate]],"dddd")</f>
        <v>Wednesday</v>
      </c>
      <c r="F1015" s="6" t="s">
        <v>774</v>
      </c>
      <c r="G1015" s="6" t="str">
        <f>TEXT(hourlySteps_merged[[#This Row],[ActivityTime2]],"hh:mm:ss")</f>
        <v>05:00:00</v>
      </c>
      <c r="H1015">
        <v>0</v>
      </c>
      <c r="I1015">
        <v>24</v>
      </c>
      <c r="J1015">
        <v>0.4</v>
      </c>
      <c r="K1015">
        <v>87</v>
      </c>
      <c r="L1015" s="1"/>
      <c r="M1015" s="4"/>
    </row>
    <row r="1016" spans="1:13" x14ac:dyDescent="0.25">
      <c r="A1016">
        <v>1624580081</v>
      </c>
      <c r="B1016" t="s">
        <v>347</v>
      </c>
      <c r="C1016" s="1">
        <v>42473</v>
      </c>
      <c r="D1016" s="8">
        <f>WEEKDAY(hourlySteps_merged[[#This Row],[ActivityDate]],1)</f>
        <v>4</v>
      </c>
      <c r="E1016" s="1" t="str">
        <f>TEXT(hourlySteps_merged[[#This Row],[ActivityDate]],"dddd")</f>
        <v>Wednesday</v>
      </c>
      <c r="F1016" s="6" t="s">
        <v>775</v>
      </c>
      <c r="G1016" s="6" t="str">
        <f>TEXT(hourlySteps_merged[[#This Row],[ActivityTime2]],"hh:mm:ss")</f>
        <v>06:00:00</v>
      </c>
      <c r="H1016">
        <v>121</v>
      </c>
      <c r="I1016">
        <v>15</v>
      </c>
      <c r="J1016">
        <v>0.25</v>
      </c>
      <c r="K1016">
        <v>79</v>
      </c>
      <c r="L1016" s="1"/>
      <c r="M1016" s="4"/>
    </row>
    <row r="1017" spans="1:13" x14ac:dyDescent="0.25">
      <c r="A1017">
        <v>1624580081</v>
      </c>
      <c r="B1017" t="s">
        <v>348</v>
      </c>
      <c r="C1017" s="1">
        <v>42473</v>
      </c>
      <c r="D1017" s="8">
        <f>WEEKDAY(hourlySteps_merged[[#This Row],[ActivityDate]],1)</f>
        <v>4</v>
      </c>
      <c r="E1017" s="1" t="str">
        <f>TEXT(hourlySteps_merged[[#This Row],[ActivityDate]],"dddd")</f>
        <v>Wednesday</v>
      </c>
      <c r="F1017" s="6" t="s">
        <v>776</v>
      </c>
      <c r="G1017" s="6" t="str">
        <f>TEXT(hourlySteps_merged[[#This Row],[ActivityTime2]],"hh:mm:ss")</f>
        <v>07:00:00</v>
      </c>
      <c r="H1017">
        <v>313</v>
      </c>
      <c r="I1017">
        <v>20</v>
      </c>
      <c r="J1017">
        <v>0.33333299999999999</v>
      </c>
      <c r="K1017">
        <v>98</v>
      </c>
      <c r="L1017" s="1"/>
      <c r="M1017" s="4"/>
    </row>
    <row r="1018" spans="1:13" x14ac:dyDescent="0.25">
      <c r="A1018">
        <v>1624580081</v>
      </c>
      <c r="B1018" t="s">
        <v>349</v>
      </c>
      <c r="C1018" s="1">
        <v>42473</v>
      </c>
      <c r="D1018" s="8">
        <f>WEEKDAY(hourlySteps_merged[[#This Row],[ActivityDate]],1)</f>
        <v>4</v>
      </c>
      <c r="E1018" s="1" t="str">
        <f>TEXT(hourlySteps_merged[[#This Row],[ActivityDate]],"dddd")</f>
        <v>Wednesday</v>
      </c>
      <c r="F1018" s="6" t="s">
        <v>777</v>
      </c>
      <c r="G1018" s="6" t="str">
        <f>TEXT(hourlySteps_merged[[#This Row],[ActivityTime2]],"hh:mm:ss")</f>
        <v>08:00:00</v>
      </c>
      <c r="H1018">
        <v>103</v>
      </c>
      <c r="I1018">
        <v>39</v>
      </c>
      <c r="J1018">
        <v>0.65</v>
      </c>
      <c r="K1018">
        <v>122</v>
      </c>
      <c r="L1018" s="1"/>
      <c r="M1018" s="4"/>
    </row>
    <row r="1019" spans="1:13" x14ac:dyDescent="0.25">
      <c r="A1019">
        <v>1624580081</v>
      </c>
      <c r="B1019" t="s">
        <v>350</v>
      </c>
      <c r="C1019" s="1">
        <v>42473</v>
      </c>
      <c r="D1019" s="8">
        <f>WEEKDAY(hourlySteps_merged[[#This Row],[ActivityDate]],1)</f>
        <v>4</v>
      </c>
      <c r="E1019" s="1" t="str">
        <f>TEXT(hourlySteps_merged[[#This Row],[ActivityDate]],"dddd")</f>
        <v>Wednesday</v>
      </c>
      <c r="F1019" s="6" t="s">
        <v>778</v>
      </c>
      <c r="G1019" s="6" t="str">
        <f>TEXT(hourlySteps_merged[[#This Row],[ActivityTime2]],"hh:mm:ss")</f>
        <v>09:00:00</v>
      </c>
      <c r="H1019">
        <v>1236</v>
      </c>
      <c r="I1019">
        <v>47</v>
      </c>
      <c r="J1019">
        <v>0.78333299999999995</v>
      </c>
      <c r="K1019">
        <v>133</v>
      </c>
      <c r="L1019" s="1"/>
      <c r="M1019" s="4"/>
    </row>
    <row r="1020" spans="1:13" x14ac:dyDescent="0.25">
      <c r="A1020">
        <v>1624580081</v>
      </c>
      <c r="B1020" t="s">
        <v>351</v>
      </c>
      <c r="C1020" s="1">
        <v>42473</v>
      </c>
      <c r="D1020" s="8">
        <f>WEEKDAY(hourlySteps_merged[[#This Row],[ActivityDate]],1)</f>
        <v>4</v>
      </c>
      <c r="E1020" s="1" t="str">
        <f>TEXT(hourlySteps_merged[[#This Row],[ActivityDate]],"dddd")</f>
        <v>Wednesday</v>
      </c>
      <c r="F1020" s="6" t="s">
        <v>779</v>
      </c>
      <c r="G1020" s="6" t="str">
        <f>TEXT(hourlySteps_merged[[#This Row],[ActivityTime2]],"hh:mm:ss")</f>
        <v>10:00:00</v>
      </c>
      <c r="H1020">
        <v>1604</v>
      </c>
      <c r="I1020">
        <v>38</v>
      </c>
      <c r="J1020">
        <v>0.63333300000000003</v>
      </c>
      <c r="K1020">
        <v>118</v>
      </c>
      <c r="L1020" s="1"/>
      <c r="M1020" s="4"/>
    </row>
    <row r="1021" spans="1:13" x14ac:dyDescent="0.25">
      <c r="A1021">
        <v>1624580081</v>
      </c>
      <c r="B1021" t="s">
        <v>352</v>
      </c>
      <c r="C1021" s="1">
        <v>42473</v>
      </c>
      <c r="D1021" s="8">
        <f>WEEKDAY(hourlySteps_merged[[#This Row],[ActivityDate]],1)</f>
        <v>4</v>
      </c>
      <c r="E1021" s="1" t="str">
        <f>TEXT(hourlySteps_merged[[#This Row],[ActivityDate]],"dddd")</f>
        <v>Wednesday</v>
      </c>
      <c r="F1021" s="6" t="s">
        <v>780</v>
      </c>
      <c r="G1021" s="6" t="str">
        <f>TEXT(hourlySteps_merged[[#This Row],[ActivityTime2]],"hh:mm:ss")</f>
        <v>11:00:00</v>
      </c>
      <c r="H1021">
        <v>217</v>
      </c>
      <c r="I1021">
        <v>15</v>
      </c>
      <c r="J1021">
        <v>0.25</v>
      </c>
      <c r="K1021">
        <v>93</v>
      </c>
      <c r="L1021" s="1"/>
      <c r="M1021" s="4"/>
    </row>
    <row r="1022" spans="1:13" x14ac:dyDescent="0.25">
      <c r="A1022">
        <v>1624580081</v>
      </c>
      <c r="B1022" t="s">
        <v>353</v>
      </c>
      <c r="C1022" s="1">
        <v>42473</v>
      </c>
      <c r="D1022" s="8">
        <f>WEEKDAY(hourlySteps_merged[[#This Row],[ActivityDate]],1)</f>
        <v>4</v>
      </c>
      <c r="E1022" s="1" t="str">
        <f>TEXT(hourlySteps_merged[[#This Row],[ActivityDate]],"dddd")</f>
        <v>Wednesday</v>
      </c>
      <c r="F1022" s="6" t="s">
        <v>781</v>
      </c>
      <c r="G1022" s="6" t="str">
        <f>TEXT(hourlySteps_merged[[#This Row],[ActivityTime2]],"hh:mm:ss")</f>
        <v>12:00:00</v>
      </c>
      <c r="H1022">
        <v>0</v>
      </c>
      <c r="I1022">
        <v>46</v>
      </c>
      <c r="J1022">
        <v>0.76666699999999999</v>
      </c>
      <c r="K1022">
        <v>134</v>
      </c>
      <c r="L1022" s="1"/>
      <c r="M1022" s="4"/>
    </row>
    <row r="1023" spans="1:13" x14ac:dyDescent="0.25">
      <c r="A1023">
        <v>1624580081</v>
      </c>
      <c r="B1023" t="s">
        <v>354</v>
      </c>
      <c r="C1023" s="1">
        <v>42473</v>
      </c>
      <c r="D1023" s="8">
        <f>WEEKDAY(hourlySteps_merged[[#This Row],[ActivityDate]],1)</f>
        <v>4</v>
      </c>
      <c r="E1023" s="1" t="str">
        <f>TEXT(hourlySteps_merged[[#This Row],[ActivityDate]],"dddd")</f>
        <v>Wednesday</v>
      </c>
      <c r="F1023" s="6" t="s">
        <v>782</v>
      </c>
      <c r="G1023" s="6" t="str">
        <f>TEXT(hourlySteps_merged[[#This Row],[ActivityTime2]],"hh:mm:ss")</f>
        <v>13:00:00</v>
      </c>
      <c r="H1023">
        <v>12</v>
      </c>
      <c r="I1023">
        <v>32</v>
      </c>
      <c r="J1023">
        <v>0.53333299999999995</v>
      </c>
      <c r="K1023">
        <v>121</v>
      </c>
      <c r="L1023" s="1"/>
      <c r="M1023" s="4"/>
    </row>
    <row r="1024" spans="1:13" x14ac:dyDescent="0.25">
      <c r="A1024">
        <v>1624580081</v>
      </c>
      <c r="B1024" t="s">
        <v>355</v>
      </c>
      <c r="C1024" s="1">
        <v>42473</v>
      </c>
      <c r="D1024" s="8">
        <f>WEEKDAY(hourlySteps_merged[[#This Row],[ActivityDate]],1)</f>
        <v>4</v>
      </c>
      <c r="E1024" s="1" t="str">
        <f>TEXT(hourlySteps_merged[[#This Row],[ActivityDate]],"dddd")</f>
        <v>Wednesday</v>
      </c>
      <c r="F1024" s="6" t="s">
        <v>783</v>
      </c>
      <c r="G1024" s="6" t="str">
        <f>TEXT(hourlySteps_merged[[#This Row],[ActivityTime2]],"hh:mm:ss")</f>
        <v>14:00:00</v>
      </c>
      <c r="H1024">
        <v>53</v>
      </c>
      <c r="I1024">
        <v>9</v>
      </c>
      <c r="J1024">
        <v>0.15</v>
      </c>
      <c r="K1024">
        <v>70</v>
      </c>
      <c r="L1024" s="1"/>
      <c r="M1024" s="4"/>
    </row>
    <row r="1025" spans="1:13" x14ac:dyDescent="0.25">
      <c r="A1025">
        <v>1624580081</v>
      </c>
      <c r="B1025" t="s">
        <v>356</v>
      </c>
      <c r="C1025" s="1">
        <v>42473</v>
      </c>
      <c r="D1025" s="8">
        <f>WEEKDAY(hourlySteps_merged[[#This Row],[ActivityDate]],1)</f>
        <v>4</v>
      </c>
      <c r="E1025" s="1" t="str">
        <f>TEXT(hourlySteps_merged[[#This Row],[ActivityDate]],"dddd")</f>
        <v>Wednesday</v>
      </c>
      <c r="F1025" s="6" t="s">
        <v>784</v>
      </c>
      <c r="G1025" s="6" t="str">
        <f>TEXT(hourlySteps_merged[[#This Row],[ActivityTime2]],"hh:mm:ss")</f>
        <v>15:00:00</v>
      </c>
      <c r="H1025">
        <v>1456</v>
      </c>
      <c r="I1025">
        <v>17</v>
      </c>
      <c r="J1025">
        <v>0.283333</v>
      </c>
      <c r="K1025">
        <v>87</v>
      </c>
      <c r="L1025" s="1"/>
      <c r="M1025" s="4"/>
    </row>
    <row r="1026" spans="1:13" x14ac:dyDescent="0.25">
      <c r="A1026">
        <v>1624580081</v>
      </c>
      <c r="B1026" t="s">
        <v>357</v>
      </c>
      <c r="C1026" s="1">
        <v>42473</v>
      </c>
      <c r="D1026" s="8">
        <f>WEEKDAY(hourlySteps_merged[[#This Row],[ActivityDate]],1)</f>
        <v>4</v>
      </c>
      <c r="E1026" s="1" t="str">
        <f>TEXT(hourlySteps_merged[[#This Row],[ActivityDate]],"dddd")</f>
        <v>Wednesday</v>
      </c>
      <c r="F1026" s="6" t="s">
        <v>785</v>
      </c>
      <c r="G1026" s="6" t="str">
        <f>TEXT(hourlySteps_merged[[#This Row],[ActivityTime2]],"hh:mm:ss")</f>
        <v>16:00:00</v>
      </c>
      <c r="H1026">
        <v>232</v>
      </c>
      <c r="I1026">
        <v>20</v>
      </c>
      <c r="J1026">
        <v>0.33333299999999999</v>
      </c>
      <c r="K1026">
        <v>82</v>
      </c>
      <c r="L1026" s="1"/>
      <c r="M1026" s="4"/>
    </row>
    <row r="1027" spans="1:13" x14ac:dyDescent="0.25">
      <c r="A1027">
        <v>1624580081</v>
      </c>
      <c r="B1027" t="s">
        <v>358</v>
      </c>
      <c r="C1027" s="1">
        <v>42473</v>
      </c>
      <c r="D1027" s="8">
        <f>WEEKDAY(hourlySteps_merged[[#This Row],[ActivityDate]],1)</f>
        <v>4</v>
      </c>
      <c r="E1027" s="1" t="str">
        <f>TEXT(hourlySteps_merged[[#This Row],[ActivityDate]],"dddd")</f>
        <v>Wednesday</v>
      </c>
      <c r="F1027" s="6" t="s">
        <v>786</v>
      </c>
      <c r="G1027" s="6" t="str">
        <f>TEXT(hourlySteps_merged[[#This Row],[ActivityTime2]],"hh:mm:ss")</f>
        <v>17:00:00</v>
      </c>
      <c r="H1027">
        <v>397</v>
      </c>
      <c r="I1027">
        <v>32</v>
      </c>
      <c r="J1027">
        <v>0.53333299999999995</v>
      </c>
      <c r="K1027">
        <v>101</v>
      </c>
      <c r="L1027" s="1"/>
      <c r="M1027" s="4"/>
    </row>
    <row r="1028" spans="1:13" x14ac:dyDescent="0.25">
      <c r="A1028">
        <v>1624580081</v>
      </c>
      <c r="B1028" t="s">
        <v>359</v>
      </c>
      <c r="C1028" s="1">
        <v>42473</v>
      </c>
      <c r="D1028" s="8">
        <f>WEEKDAY(hourlySteps_merged[[#This Row],[ActivityDate]],1)</f>
        <v>4</v>
      </c>
      <c r="E1028" s="1" t="str">
        <f>TEXT(hourlySteps_merged[[#This Row],[ActivityDate]],"dddd")</f>
        <v>Wednesday</v>
      </c>
      <c r="F1028" s="6" t="s">
        <v>787</v>
      </c>
      <c r="G1028" s="6" t="str">
        <f>TEXT(hourlySteps_merged[[#This Row],[ActivityTime2]],"hh:mm:ss")</f>
        <v>18:00:00</v>
      </c>
      <c r="H1028">
        <v>24</v>
      </c>
      <c r="I1028">
        <v>17</v>
      </c>
      <c r="J1028">
        <v>0.283333</v>
      </c>
      <c r="K1028">
        <v>80</v>
      </c>
      <c r="L1028" s="1"/>
      <c r="M1028" s="4"/>
    </row>
    <row r="1029" spans="1:13" x14ac:dyDescent="0.25">
      <c r="A1029">
        <v>1624580081</v>
      </c>
      <c r="B1029" t="s">
        <v>360</v>
      </c>
      <c r="C1029" s="1">
        <v>42473</v>
      </c>
      <c r="D1029" s="8">
        <f>WEEKDAY(hourlySteps_merged[[#This Row],[ActivityDate]],1)</f>
        <v>4</v>
      </c>
      <c r="E1029" s="1" t="str">
        <f>TEXT(hourlySteps_merged[[#This Row],[ActivityDate]],"dddd")</f>
        <v>Wednesday</v>
      </c>
      <c r="F1029" s="6" t="s">
        <v>788</v>
      </c>
      <c r="G1029" s="6" t="str">
        <f>TEXT(hourlySteps_merged[[#This Row],[ActivityTime2]],"hh:mm:ss")</f>
        <v>19:00:00</v>
      </c>
      <c r="H1029">
        <v>100</v>
      </c>
      <c r="I1029">
        <v>14</v>
      </c>
      <c r="J1029">
        <v>0.23333300000000001</v>
      </c>
      <c r="K1029">
        <v>73</v>
      </c>
      <c r="L1029" s="1"/>
      <c r="M1029" s="4"/>
    </row>
    <row r="1030" spans="1:13" x14ac:dyDescent="0.25">
      <c r="A1030">
        <v>1624580081</v>
      </c>
      <c r="B1030" t="s">
        <v>361</v>
      </c>
      <c r="C1030" s="1">
        <v>42473</v>
      </c>
      <c r="D1030" s="8">
        <f>WEEKDAY(hourlySteps_merged[[#This Row],[ActivityDate]],1)</f>
        <v>4</v>
      </c>
      <c r="E1030" s="1" t="str">
        <f>TEXT(hourlySteps_merged[[#This Row],[ActivityDate]],"dddd")</f>
        <v>Wednesday</v>
      </c>
      <c r="F1030" s="6" t="s">
        <v>789</v>
      </c>
      <c r="G1030" s="6" t="str">
        <f>TEXT(hourlySteps_merged[[#This Row],[ActivityTime2]],"hh:mm:ss")</f>
        <v>20:00:00</v>
      </c>
      <c r="H1030">
        <v>0</v>
      </c>
      <c r="I1030">
        <v>10</v>
      </c>
      <c r="J1030">
        <v>0.16666700000000001</v>
      </c>
      <c r="K1030">
        <v>68</v>
      </c>
      <c r="L1030" s="1"/>
      <c r="M1030" s="4"/>
    </row>
    <row r="1031" spans="1:13" x14ac:dyDescent="0.25">
      <c r="A1031">
        <v>1624580081</v>
      </c>
      <c r="B1031" t="s">
        <v>29</v>
      </c>
      <c r="C1031" s="1">
        <v>42473</v>
      </c>
      <c r="D1031" s="8">
        <f>WEEKDAY(hourlySteps_merged[[#This Row],[ActivityDate]],1)</f>
        <v>4</v>
      </c>
      <c r="E1031" s="1" t="str">
        <f>TEXT(hourlySteps_merged[[#This Row],[ActivityDate]],"dddd")</f>
        <v>Wednesday</v>
      </c>
      <c r="F1031" s="6" t="s">
        <v>790</v>
      </c>
      <c r="G1031" s="6" t="str">
        <f>TEXT(hourlySteps_merged[[#This Row],[ActivityTime2]],"hh:mm:ss")</f>
        <v>21:00:00</v>
      </c>
      <c r="H1031">
        <v>0</v>
      </c>
      <c r="I1031">
        <v>3</v>
      </c>
      <c r="J1031">
        <v>0.05</v>
      </c>
      <c r="K1031">
        <v>57</v>
      </c>
      <c r="L1031" s="1"/>
      <c r="M1031" s="4"/>
    </row>
    <row r="1032" spans="1:13" x14ac:dyDescent="0.25">
      <c r="A1032">
        <v>1624580081</v>
      </c>
      <c r="B1032" t="s">
        <v>362</v>
      </c>
      <c r="C1032" s="1">
        <v>42473</v>
      </c>
      <c r="D1032" s="8">
        <f>WEEKDAY(hourlySteps_merged[[#This Row],[ActivityDate]],1)</f>
        <v>4</v>
      </c>
      <c r="E1032" s="1" t="str">
        <f>TEXT(hourlySteps_merged[[#This Row],[ActivityDate]],"dddd")</f>
        <v>Wednesday</v>
      </c>
      <c r="F1032" s="6" t="s">
        <v>791</v>
      </c>
      <c r="G1032" s="6" t="str">
        <f>TEXT(hourlySteps_merged[[#This Row],[ActivityTime2]],"hh:mm:ss")</f>
        <v>22:00:00</v>
      </c>
      <c r="H1032">
        <v>6</v>
      </c>
      <c r="I1032">
        <v>19</v>
      </c>
      <c r="J1032">
        <v>0.31666699999999998</v>
      </c>
      <c r="K1032">
        <v>81</v>
      </c>
      <c r="L1032" s="1"/>
      <c r="M1032" s="4"/>
    </row>
    <row r="1033" spans="1:13" x14ac:dyDescent="0.25">
      <c r="A1033">
        <v>1624580081</v>
      </c>
      <c r="B1033" t="s">
        <v>363</v>
      </c>
      <c r="C1033" s="1">
        <v>42473</v>
      </c>
      <c r="D1033" s="8">
        <f>WEEKDAY(hourlySteps_merged[[#This Row],[ActivityDate]],1)</f>
        <v>4</v>
      </c>
      <c r="E1033" s="1" t="str">
        <f>TEXT(hourlySteps_merged[[#This Row],[ActivityDate]],"dddd")</f>
        <v>Wednesday</v>
      </c>
      <c r="F1033" s="6" t="s">
        <v>792</v>
      </c>
      <c r="G1033" s="6" t="str">
        <f>TEXT(hourlySteps_merged[[#This Row],[ActivityTime2]],"hh:mm:ss")</f>
        <v>23:00:00</v>
      </c>
      <c r="H1033">
        <v>0</v>
      </c>
      <c r="I1033">
        <v>3</v>
      </c>
      <c r="J1033">
        <v>0.05</v>
      </c>
      <c r="K1033">
        <v>58</v>
      </c>
      <c r="L1033" s="1"/>
      <c r="M1033" s="4"/>
    </row>
    <row r="1034" spans="1:13" x14ac:dyDescent="0.25">
      <c r="A1034">
        <v>1624580081</v>
      </c>
      <c r="B1034" t="s">
        <v>364</v>
      </c>
      <c r="C1034" s="1">
        <v>42473</v>
      </c>
      <c r="D1034" s="8">
        <f>WEEKDAY(hourlySteps_merged[[#This Row],[ActivityDate]],1)</f>
        <v>4</v>
      </c>
      <c r="E1034" s="1" t="str">
        <f>TEXT(hourlySteps_merged[[#This Row],[ActivityDate]],"dddd")</f>
        <v>Wednesday</v>
      </c>
      <c r="F1034" s="6" t="s">
        <v>769</v>
      </c>
      <c r="G1034" s="6" t="str">
        <f>TEXT(hourlySteps_merged[[#This Row],[ActivityTime2]],"hh:mm:ss")</f>
        <v>00:00:00</v>
      </c>
      <c r="H1034">
        <v>0</v>
      </c>
      <c r="I1034">
        <v>3</v>
      </c>
      <c r="J1034">
        <v>0.05</v>
      </c>
      <c r="K1034">
        <v>60</v>
      </c>
      <c r="L1034" s="1"/>
      <c r="M1034" s="4"/>
    </row>
    <row r="1035" spans="1:13" x14ac:dyDescent="0.25">
      <c r="A1035">
        <v>1624580081</v>
      </c>
      <c r="B1035" t="s">
        <v>365</v>
      </c>
      <c r="C1035" s="1">
        <v>42473</v>
      </c>
      <c r="D1035" s="8">
        <f>WEEKDAY(hourlySteps_merged[[#This Row],[ActivityDate]],1)</f>
        <v>4</v>
      </c>
      <c r="E1035" s="1" t="str">
        <f>TEXT(hourlySteps_merged[[#This Row],[ActivityDate]],"dddd")</f>
        <v>Wednesday</v>
      </c>
      <c r="F1035" s="6" t="s">
        <v>770</v>
      </c>
      <c r="G1035" s="6" t="str">
        <f>TEXT(hourlySteps_merged[[#This Row],[ActivityTime2]],"hh:mm:ss")</f>
        <v>01:00:00</v>
      </c>
      <c r="H1035">
        <v>0</v>
      </c>
      <c r="I1035">
        <v>1</v>
      </c>
      <c r="J1035">
        <v>1.6667000000000001E-2</v>
      </c>
      <c r="K1035">
        <v>57</v>
      </c>
      <c r="L1035" s="1"/>
      <c r="M1035" s="4"/>
    </row>
    <row r="1036" spans="1:13" x14ac:dyDescent="0.25">
      <c r="A1036">
        <v>1624580081</v>
      </c>
      <c r="B1036" t="s">
        <v>366</v>
      </c>
      <c r="C1036" s="1">
        <v>42473</v>
      </c>
      <c r="D1036" s="8">
        <f>WEEKDAY(hourlySteps_merged[[#This Row],[ActivityDate]],1)</f>
        <v>4</v>
      </c>
      <c r="E1036" s="1" t="str">
        <f>TEXT(hourlySteps_merged[[#This Row],[ActivityDate]],"dddd")</f>
        <v>Wednesday</v>
      </c>
      <c r="F1036" s="6" t="s">
        <v>771</v>
      </c>
      <c r="G1036" s="6" t="str">
        <f>TEXT(hourlySteps_merged[[#This Row],[ActivityTime2]],"hh:mm:ss")</f>
        <v>02:00:00</v>
      </c>
      <c r="H1036">
        <v>0</v>
      </c>
      <c r="I1036">
        <v>0</v>
      </c>
      <c r="J1036">
        <v>0</v>
      </c>
      <c r="K1036">
        <v>56</v>
      </c>
      <c r="L1036" s="1"/>
      <c r="M1036" s="4"/>
    </row>
    <row r="1037" spans="1:13" x14ac:dyDescent="0.25">
      <c r="A1037">
        <v>1624580081</v>
      </c>
      <c r="B1037" t="s">
        <v>367</v>
      </c>
      <c r="C1037" s="1">
        <v>42473</v>
      </c>
      <c r="D1037" s="8">
        <f>WEEKDAY(hourlySteps_merged[[#This Row],[ActivityDate]],1)</f>
        <v>4</v>
      </c>
      <c r="E1037" s="1" t="str">
        <f>TEXT(hourlySteps_merged[[#This Row],[ActivityDate]],"dddd")</f>
        <v>Wednesday</v>
      </c>
      <c r="F1037" s="6" t="s">
        <v>772</v>
      </c>
      <c r="G1037" s="6" t="str">
        <f>TEXT(hourlySteps_merged[[#This Row],[ActivityTime2]],"hh:mm:ss")</f>
        <v>03:00:00</v>
      </c>
      <c r="H1037">
        <v>0</v>
      </c>
      <c r="I1037">
        <v>0</v>
      </c>
      <c r="J1037">
        <v>0</v>
      </c>
      <c r="K1037">
        <v>56</v>
      </c>
      <c r="L1037" s="1"/>
      <c r="M1037" s="4"/>
    </row>
    <row r="1038" spans="1:13" x14ac:dyDescent="0.25">
      <c r="A1038">
        <v>1624580081</v>
      </c>
      <c r="B1038" t="s">
        <v>368</v>
      </c>
      <c r="C1038" s="1">
        <v>42473</v>
      </c>
      <c r="D1038" s="8">
        <f>WEEKDAY(hourlySteps_merged[[#This Row],[ActivityDate]],1)</f>
        <v>4</v>
      </c>
      <c r="E1038" s="1" t="str">
        <f>TEXT(hourlySteps_merged[[#This Row],[ActivityDate]],"dddd")</f>
        <v>Wednesday</v>
      </c>
      <c r="F1038" s="6" t="s">
        <v>773</v>
      </c>
      <c r="G1038" s="6" t="str">
        <f>TEXT(hourlySteps_merged[[#This Row],[ActivityTime2]],"hh:mm:ss")</f>
        <v>04:00:00</v>
      </c>
      <c r="H1038">
        <v>0</v>
      </c>
      <c r="I1038">
        <v>0</v>
      </c>
      <c r="J1038">
        <v>0</v>
      </c>
      <c r="K1038">
        <v>56</v>
      </c>
      <c r="L1038" s="1"/>
      <c r="M1038" s="4"/>
    </row>
    <row r="1039" spans="1:13" x14ac:dyDescent="0.25">
      <c r="A1039">
        <v>1624580081</v>
      </c>
      <c r="B1039" t="s">
        <v>369</v>
      </c>
      <c r="C1039" s="1">
        <v>42473</v>
      </c>
      <c r="D1039" s="8">
        <f>WEEKDAY(hourlySteps_merged[[#This Row],[ActivityDate]],1)</f>
        <v>4</v>
      </c>
      <c r="E1039" s="1" t="str">
        <f>TEXT(hourlySteps_merged[[#This Row],[ActivityDate]],"dddd")</f>
        <v>Wednesday</v>
      </c>
      <c r="F1039" s="6" t="s">
        <v>774</v>
      </c>
      <c r="G1039" s="6" t="str">
        <f>TEXT(hourlySteps_merged[[#This Row],[ActivityTime2]],"hh:mm:ss")</f>
        <v>05:00:00</v>
      </c>
      <c r="H1039">
        <v>221</v>
      </c>
      <c r="I1039">
        <v>0</v>
      </c>
      <c r="J1039">
        <v>0</v>
      </c>
      <c r="K1039">
        <v>56</v>
      </c>
      <c r="L1039" s="1"/>
      <c r="M1039" s="4"/>
    </row>
    <row r="1040" spans="1:13" x14ac:dyDescent="0.25">
      <c r="A1040">
        <v>1624580081</v>
      </c>
      <c r="B1040" t="s">
        <v>370</v>
      </c>
      <c r="C1040" s="1">
        <v>42473</v>
      </c>
      <c r="D1040" s="8">
        <f>WEEKDAY(hourlySteps_merged[[#This Row],[ActivityDate]],1)</f>
        <v>4</v>
      </c>
      <c r="E1040" s="1" t="str">
        <f>TEXT(hourlySteps_merged[[#This Row],[ActivityDate]],"dddd")</f>
        <v>Wednesday</v>
      </c>
      <c r="F1040" s="6" t="s">
        <v>775</v>
      </c>
      <c r="G1040" s="6" t="str">
        <f>TEXT(hourlySteps_merged[[#This Row],[ActivityTime2]],"hh:mm:ss")</f>
        <v>06:00:00</v>
      </c>
      <c r="H1040">
        <v>148</v>
      </c>
      <c r="I1040">
        <v>0</v>
      </c>
      <c r="J1040">
        <v>0</v>
      </c>
      <c r="K1040">
        <v>56</v>
      </c>
      <c r="L1040" s="1"/>
      <c r="M1040" s="4"/>
    </row>
    <row r="1041" spans="1:13" x14ac:dyDescent="0.25">
      <c r="A1041">
        <v>1624580081</v>
      </c>
      <c r="B1041" t="s">
        <v>371</v>
      </c>
      <c r="C1041" s="1">
        <v>42473</v>
      </c>
      <c r="D1041" s="8">
        <f>WEEKDAY(hourlySteps_merged[[#This Row],[ActivityDate]],1)</f>
        <v>4</v>
      </c>
      <c r="E1041" s="1" t="str">
        <f>TEXT(hourlySteps_merged[[#This Row],[ActivityDate]],"dddd")</f>
        <v>Wednesday</v>
      </c>
      <c r="F1041" s="6" t="s">
        <v>776</v>
      </c>
      <c r="G1041" s="6" t="str">
        <f>TEXT(hourlySteps_merged[[#This Row],[ActivityTime2]],"hh:mm:ss")</f>
        <v>07:00:00</v>
      </c>
      <c r="H1041">
        <v>2401</v>
      </c>
      <c r="I1041">
        <v>6</v>
      </c>
      <c r="J1041">
        <v>0.1</v>
      </c>
      <c r="K1041">
        <v>65</v>
      </c>
      <c r="L1041" s="1"/>
      <c r="M1041" s="4"/>
    </row>
    <row r="1042" spans="1:13" x14ac:dyDescent="0.25">
      <c r="A1042">
        <v>1624580081</v>
      </c>
      <c r="B1042" t="s">
        <v>372</v>
      </c>
      <c r="C1042" s="1">
        <v>42473</v>
      </c>
      <c r="D1042" s="8">
        <f>WEEKDAY(hourlySteps_merged[[#This Row],[ActivityDate]],1)</f>
        <v>4</v>
      </c>
      <c r="E1042" s="1" t="str">
        <f>TEXT(hourlySteps_merged[[#This Row],[ActivityDate]],"dddd")</f>
        <v>Wednesday</v>
      </c>
      <c r="F1042" s="6" t="s">
        <v>777</v>
      </c>
      <c r="G1042" s="6" t="str">
        <f>TEXT(hourlySteps_merged[[#This Row],[ActivityTime2]],"hh:mm:ss")</f>
        <v>08:00:00</v>
      </c>
      <c r="H1042">
        <v>967</v>
      </c>
      <c r="I1042">
        <v>16</v>
      </c>
      <c r="J1042">
        <v>0.26666699999999999</v>
      </c>
      <c r="K1042">
        <v>80</v>
      </c>
      <c r="L1042" s="1"/>
      <c r="M1042" s="4"/>
    </row>
    <row r="1043" spans="1:13" x14ac:dyDescent="0.25">
      <c r="A1043">
        <v>1624580081</v>
      </c>
      <c r="B1043" t="s">
        <v>373</v>
      </c>
      <c r="C1043" s="1">
        <v>42473</v>
      </c>
      <c r="D1043" s="8">
        <f>WEEKDAY(hourlySteps_merged[[#This Row],[ActivityDate]],1)</f>
        <v>4</v>
      </c>
      <c r="E1043" s="1" t="str">
        <f>TEXT(hourlySteps_merged[[#This Row],[ActivityDate]],"dddd")</f>
        <v>Wednesday</v>
      </c>
      <c r="F1043" s="6" t="s">
        <v>778</v>
      </c>
      <c r="G1043" s="6" t="str">
        <f>TEXT(hourlySteps_merged[[#This Row],[ActivityTime2]],"hh:mm:ss")</f>
        <v>09:00:00</v>
      </c>
      <c r="H1043">
        <v>508</v>
      </c>
      <c r="I1043">
        <v>35</v>
      </c>
      <c r="J1043">
        <v>0.58333299999999999</v>
      </c>
      <c r="K1043">
        <v>112</v>
      </c>
      <c r="L1043" s="1"/>
      <c r="M1043" s="4"/>
    </row>
    <row r="1044" spans="1:13" x14ac:dyDescent="0.25">
      <c r="A1044">
        <v>1624580081</v>
      </c>
      <c r="B1044" t="s">
        <v>374</v>
      </c>
      <c r="C1044" s="1">
        <v>42473</v>
      </c>
      <c r="D1044" s="8">
        <f>WEEKDAY(hourlySteps_merged[[#This Row],[ActivityDate]],1)</f>
        <v>4</v>
      </c>
      <c r="E1044" s="1" t="str">
        <f>TEXT(hourlySteps_merged[[#This Row],[ActivityDate]],"dddd")</f>
        <v>Wednesday</v>
      </c>
      <c r="F1044" s="6" t="s">
        <v>779</v>
      </c>
      <c r="G1044" s="6" t="str">
        <f>TEXT(hourlySteps_merged[[#This Row],[ActivityTime2]],"hh:mm:ss")</f>
        <v>10:00:00</v>
      </c>
      <c r="H1044">
        <v>64</v>
      </c>
      <c r="I1044">
        <v>94</v>
      </c>
      <c r="J1044">
        <v>1.566667</v>
      </c>
      <c r="K1044">
        <v>237</v>
      </c>
      <c r="L1044" s="1"/>
      <c r="M1044" s="4"/>
    </row>
    <row r="1045" spans="1:13" x14ac:dyDescent="0.25">
      <c r="A1045">
        <v>1624580081</v>
      </c>
      <c r="B1045" t="s">
        <v>375</v>
      </c>
      <c r="C1045" s="1">
        <v>42473</v>
      </c>
      <c r="D1045" s="8">
        <f>WEEKDAY(hourlySteps_merged[[#This Row],[ActivityDate]],1)</f>
        <v>4</v>
      </c>
      <c r="E1045" s="1" t="str">
        <f>TEXT(hourlySteps_merged[[#This Row],[ActivityDate]],"dddd")</f>
        <v>Wednesday</v>
      </c>
      <c r="F1045" s="6" t="s">
        <v>780</v>
      </c>
      <c r="G1045" s="6" t="str">
        <f>TEXT(hourlySteps_merged[[#This Row],[ActivityTime2]],"hh:mm:ss")</f>
        <v>11:00:00</v>
      </c>
      <c r="H1045">
        <v>45</v>
      </c>
      <c r="I1045">
        <v>27</v>
      </c>
      <c r="J1045">
        <v>0.45</v>
      </c>
      <c r="K1045">
        <v>96</v>
      </c>
      <c r="L1045" s="1"/>
      <c r="M1045" s="4"/>
    </row>
    <row r="1046" spans="1:13" x14ac:dyDescent="0.25">
      <c r="A1046">
        <v>1624580081</v>
      </c>
      <c r="B1046" t="s">
        <v>376</v>
      </c>
      <c r="C1046" s="1">
        <v>42473</v>
      </c>
      <c r="D1046" s="8">
        <f>WEEKDAY(hourlySteps_merged[[#This Row],[ActivityDate]],1)</f>
        <v>4</v>
      </c>
      <c r="E1046" s="1" t="str">
        <f>TEXT(hourlySteps_merged[[#This Row],[ActivityDate]],"dddd")</f>
        <v>Wednesday</v>
      </c>
      <c r="F1046" s="6" t="s">
        <v>781</v>
      </c>
      <c r="G1046" s="6" t="str">
        <f>TEXT(hourlySteps_merged[[#This Row],[ActivityTime2]],"hh:mm:ss")</f>
        <v>12:00:00</v>
      </c>
      <c r="H1046">
        <v>14</v>
      </c>
      <c r="I1046">
        <v>44</v>
      </c>
      <c r="J1046">
        <v>0.73333300000000001</v>
      </c>
      <c r="K1046">
        <v>129</v>
      </c>
      <c r="L1046" s="1"/>
      <c r="M1046" s="4"/>
    </row>
    <row r="1047" spans="1:13" x14ac:dyDescent="0.25">
      <c r="A1047">
        <v>1624580081</v>
      </c>
      <c r="B1047" t="s">
        <v>377</v>
      </c>
      <c r="C1047" s="1">
        <v>42473</v>
      </c>
      <c r="D1047" s="8">
        <f>WEEKDAY(hourlySteps_merged[[#This Row],[ActivityDate]],1)</f>
        <v>4</v>
      </c>
      <c r="E1047" s="1" t="str">
        <f>TEXT(hourlySteps_merged[[#This Row],[ActivityDate]],"dddd")</f>
        <v>Wednesday</v>
      </c>
      <c r="F1047" s="6" t="s">
        <v>782</v>
      </c>
      <c r="G1047" s="6" t="str">
        <f>TEXT(hourlySteps_merged[[#This Row],[ActivityTime2]],"hh:mm:ss")</f>
        <v>13:00:00</v>
      </c>
      <c r="H1047">
        <v>154</v>
      </c>
      <c r="I1047">
        <v>21</v>
      </c>
      <c r="J1047">
        <v>0.35</v>
      </c>
      <c r="K1047">
        <v>91</v>
      </c>
      <c r="L1047" s="1"/>
      <c r="M1047" s="4"/>
    </row>
    <row r="1048" spans="1:13" x14ac:dyDescent="0.25">
      <c r="A1048">
        <v>1624580081</v>
      </c>
      <c r="B1048" t="s">
        <v>378</v>
      </c>
      <c r="C1048" s="1">
        <v>42473</v>
      </c>
      <c r="D1048" s="8">
        <f>WEEKDAY(hourlySteps_merged[[#This Row],[ActivityDate]],1)</f>
        <v>4</v>
      </c>
      <c r="E1048" s="1" t="str">
        <f>TEXT(hourlySteps_merged[[#This Row],[ActivityDate]],"dddd")</f>
        <v>Wednesday</v>
      </c>
      <c r="F1048" s="6" t="s">
        <v>783</v>
      </c>
      <c r="G1048" s="6" t="str">
        <f>TEXT(hourlySteps_merged[[#This Row],[ActivityTime2]],"hh:mm:ss")</f>
        <v>14:00:00</v>
      </c>
      <c r="H1048">
        <v>951</v>
      </c>
      <c r="I1048">
        <v>43</v>
      </c>
      <c r="J1048">
        <v>0.71666700000000005</v>
      </c>
      <c r="K1048">
        <v>140</v>
      </c>
      <c r="L1048" s="1"/>
      <c r="M1048" s="4"/>
    </row>
    <row r="1049" spans="1:13" x14ac:dyDescent="0.25">
      <c r="A1049">
        <v>1624580081</v>
      </c>
      <c r="B1049" t="s">
        <v>379</v>
      </c>
      <c r="C1049" s="1">
        <v>42473</v>
      </c>
      <c r="D1049" s="8">
        <f>WEEKDAY(hourlySteps_merged[[#This Row],[ActivityDate]],1)</f>
        <v>4</v>
      </c>
      <c r="E1049" s="1" t="str">
        <f>TEXT(hourlySteps_merged[[#This Row],[ActivityDate]],"dddd")</f>
        <v>Wednesday</v>
      </c>
      <c r="F1049" s="6" t="s">
        <v>784</v>
      </c>
      <c r="G1049" s="6" t="str">
        <f>TEXT(hourlySteps_merged[[#This Row],[ActivityTime2]],"hh:mm:ss")</f>
        <v>15:00:00</v>
      </c>
      <c r="H1049">
        <v>355</v>
      </c>
      <c r="I1049">
        <v>24</v>
      </c>
      <c r="J1049">
        <v>0.4</v>
      </c>
      <c r="K1049">
        <v>97</v>
      </c>
      <c r="L1049" s="1"/>
      <c r="M1049" s="4"/>
    </row>
    <row r="1050" spans="1:13" x14ac:dyDescent="0.25">
      <c r="A1050">
        <v>1624580081</v>
      </c>
      <c r="B1050" t="s">
        <v>380</v>
      </c>
      <c r="C1050" s="1">
        <v>42473</v>
      </c>
      <c r="D1050" s="8">
        <f>WEEKDAY(hourlySteps_merged[[#This Row],[ActivityDate]],1)</f>
        <v>4</v>
      </c>
      <c r="E1050" s="1" t="str">
        <f>TEXT(hourlySteps_merged[[#This Row],[ActivityDate]],"dddd")</f>
        <v>Wednesday</v>
      </c>
      <c r="F1050" s="6" t="s">
        <v>785</v>
      </c>
      <c r="G1050" s="6" t="str">
        <f>TEXT(hourlySteps_merged[[#This Row],[ActivityTime2]],"hh:mm:ss")</f>
        <v>16:00:00</v>
      </c>
      <c r="H1050">
        <v>383</v>
      </c>
      <c r="I1050">
        <v>31</v>
      </c>
      <c r="J1050">
        <v>0.51666699999999999</v>
      </c>
      <c r="K1050">
        <v>103</v>
      </c>
      <c r="L1050" s="1"/>
      <c r="M1050" s="4"/>
    </row>
    <row r="1051" spans="1:13" x14ac:dyDescent="0.25">
      <c r="A1051">
        <v>1624580081</v>
      </c>
      <c r="B1051" t="s">
        <v>381</v>
      </c>
      <c r="C1051" s="1">
        <v>42473</v>
      </c>
      <c r="D1051" s="8">
        <f>WEEKDAY(hourlySteps_merged[[#This Row],[ActivityDate]],1)</f>
        <v>4</v>
      </c>
      <c r="E1051" s="1" t="str">
        <f>TEXT(hourlySteps_merged[[#This Row],[ActivityDate]],"dddd")</f>
        <v>Wednesday</v>
      </c>
      <c r="F1051" s="6" t="s">
        <v>786</v>
      </c>
      <c r="G1051" s="6" t="str">
        <f>TEXT(hourlySteps_merged[[#This Row],[ActivityTime2]],"hh:mm:ss")</f>
        <v>17:00:00</v>
      </c>
      <c r="H1051">
        <v>0</v>
      </c>
      <c r="I1051">
        <v>24</v>
      </c>
      <c r="J1051">
        <v>0.4</v>
      </c>
      <c r="K1051">
        <v>97</v>
      </c>
      <c r="L1051" s="1"/>
      <c r="M1051" s="4"/>
    </row>
    <row r="1052" spans="1:13" x14ac:dyDescent="0.25">
      <c r="A1052">
        <v>1624580081</v>
      </c>
      <c r="B1052" t="s">
        <v>382</v>
      </c>
      <c r="C1052" s="1">
        <v>42473</v>
      </c>
      <c r="D1052" s="8">
        <f>WEEKDAY(hourlySteps_merged[[#This Row],[ActivityDate]],1)</f>
        <v>4</v>
      </c>
      <c r="E1052" s="1" t="str">
        <f>TEXT(hourlySteps_merged[[#This Row],[ActivityDate]],"dddd")</f>
        <v>Wednesday</v>
      </c>
      <c r="F1052" s="6" t="s">
        <v>787</v>
      </c>
      <c r="G1052" s="6" t="str">
        <f>TEXT(hourlySteps_merged[[#This Row],[ActivityTime2]],"hh:mm:ss")</f>
        <v>18:00:00</v>
      </c>
      <c r="H1052">
        <v>41</v>
      </c>
      <c r="I1052">
        <v>25</v>
      </c>
      <c r="J1052">
        <v>0.41666700000000001</v>
      </c>
      <c r="K1052">
        <v>96</v>
      </c>
      <c r="L1052" s="1"/>
      <c r="M1052" s="4"/>
    </row>
    <row r="1053" spans="1:13" x14ac:dyDescent="0.25">
      <c r="A1053">
        <v>1624580081</v>
      </c>
      <c r="B1053" t="s">
        <v>383</v>
      </c>
      <c r="C1053" s="1">
        <v>42473</v>
      </c>
      <c r="D1053" s="8">
        <f>WEEKDAY(hourlySteps_merged[[#This Row],[ActivityDate]],1)</f>
        <v>4</v>
      </c>
      <c r="E1053" s="1" t="str">
        <f>TEXT(hourlySteps_merged[[#This Row],[ActivityDate]],"dddd")</f>
        <v>Wednesday</v>
      </c>
      <c r="F1053" s="6" t="s">
        <v>788</v>
      </c>
      <c r="G1053" s="6" t="str">
        <f>TEXT(hourlySteps_merged[[#This Row],[ActivityTime2]],"hh:mm:ss")</f>
        <v>19:00:00</v>
      </c>
      <c r="H1053">
        <v>66</v>
      </c>
      <c r="I1053">
        <v>18</v>
      </c>
      <c r="J1053">
        <v>0.3</v>
      </c>
      <c r="K1053">
        <v>90</v>
      </c>
      <c r="L1053" s="1"/>
      <c r="M1053" s="4"/>
    </row>
    <row r="1054" spans="1:13" x14ac:dyDescent="0.25">
      <c r="A1054">
        <v>1624580081</v>
      </c>
      <c r="B1054" t="s">
        <v>384</v>
      </c>
      <c r="C1054" s="1">
        <v>42473</v>
      </c>
      <c r="D1054" s="8">
        <f>WEEKDAY(hourlySteps_merged[[#This Row],[ActivityDate]],1)</f>
        <v>4</v>
      </c>
      <c r="E1054" s="1" t="str">
        <f>TEXT(hourlySteps_merged[[#This Row],[ActivityDate]],"dddd")</f>
        <v>Wednesday</v>
      </c>
      <c r="F1054" s="6" t="s">
        <v>789</v>
      </c>
      <c r="G1054" s="6" t="str">
        <f>TEXT(hourlySteps_merged[[#This Row],[ActivityTime2]],"hh:mm:ss")</f>
        <v>20:00:00</v>
      </c>
      <c r="H1054">
        <v>163</v>
      </c>
      <c r="I1054">
        <v>20</v>
      </c>
      <c r="J1054">
        <v>0.33333299999999999</v>
      </c>
      <c r="K1054">
        <v>89</v>
      </c>
      <c r="L1054" s="1"/>
      <c r="M1054" s="4"/>
    </row>
    <row r="1055" spans="1:13" x14ac:dyDescent="0.25">
      <c r="A1055">
        <v>1624580081</v>
      </c>
      <c r="B1055" t="s">
        <v>30</v>
      </c>
      <c r="C1055" s="1">
        <v>42473</v>
      </c>
      <c r="D1055" s="8">
        <f>WEEKDAY(hourlySteps_merged[[#This Row],[ActivityDate]],1)</f>
        <v>4</v>
      </c>
      <c r="E1055" s="1" t="str">
        <f>TEXT(hourlySteps_merged[[#This Row],[ActivityDate]],"dddd")</f>
        <v>Wednesday</v>
      </c>
      <c r="F1055" s="6" t="s">
        <v>790</v>
      </c>
      <c r="G1055" s="6" t="str">
        <f>TEXT(hourlySteps_merged[[#This Row],[ActivityTime2]],"hh:mm:ss")</f>
        <v>21:00:00</v>
      </c>
      <c r="H1055">
        <v>38</v>
      </c>
      <c r="I1055">
        <v>3</v>
      </c>
      <c r="J1055">
        <v>0.05</v>
      </c>
      <c r="K1055">
        <v>61</v>
      </c>
      <c r="L1055" s="1"/>
      <c r="M1055" s="4"/>
    </row>
    <row r="1056" spans="1:13" x14ac:dyDescent="0.25">
      <c r="A1056">
        <v>1624580081</v>
      </c>
      <c r="B1056" t="s">
        <v>385</v>
      </c>
      <c r="C1056" s="1">
        <v>42473</v>
      </c>
      <c r="D1056" s="8">
        <f>WEEKDAY(hourlySteps_merged[[#This Row],[ActivityDate]],1)</f>
        <v>4</v>
      </c>
      <c r="E1056" s="1" t="str">
        <f>TEXT(hourlySteps_merged[[#This Row],[ActivityDate]],"dddd")</f>
        <v>Wednesday</v>
      </c>
      <c r="F1056" s="6" t="s">
        <v>791</v>
      </c>
      <c r="G1056" s="6" t="str">
        <f>TEXT(hourlySteps_merged[[#This Row],[ActivityTime2]],"hh:mm:ss")</f>
        <v>22:00:00</v>
      </c>
      <c r="H1056">
        <v>0</v>
      </c>
      <c r="I1056">
        <v>0</v>
      </c>
      <c r="J1056">
        <v>0</v>
      </c>
      <c r="K1056">
        <v>56</v>
      </c>
      <c r="L1056" s="1"/>
      <c r="M1056" s="4"/>
    </row>
    <row r="1057" spans="1:13" x14ac:dyDescent="0.25">
      <c r="A1057">
        <v>1624580081</v>
      </c>
      <c r="B1057" t="s">
        <v>386</v>
      </c>
      <c r="C1057" s="1">
        <v>42473</v>
      </c>
      <c r="D1057" s="8">
        <f>WEEKDAY(hourlySteps_merged[[#This Row],[ActivityDate]],1)</f>
        <v>4</v>
      </c>
      <c r="E1057" s="1" t="str">
        <f>TEXT(hourlySteps_merged[[#This Row],[ActivityDate]],"dddd")</f>
        <v>Wednesday</v>
      </c>
      <c r="F1057" s="6" t="s">
        <v>792</v>
      </c>
      <c r="G1057" s="6" t="str">
        <f>TEXT(hourlySteps_merged[[#This Row],[ActivityTime2]],"hh:mm:ss")</f>
        <v>23:00:00</v>
      </c>
      <c r="H1057">
        <v>0</v>
      </c>
      <c r="I1057">
        <v>0</v>
      </c>
      <c r="J1057">
        <v>0</v>
      </c>
      <c r="K1057">
        <v>56</v>
      </c>
      <c r="L1057" s="1"/>
      <c r="M1057" s="4"/>
    </row>
    <row r="1058" spans="1:13" x14ac:dyDescent="0.25">
      <c r="A1058">
        <v>1624580081</v>
      </c>
      <c r="B1058" t="s">
        <v>387</v>
      </c>
      <c r="C1058" s="1">
        <v>42473</v>
      </c>
      <c r="D1058" s="8">
        <f>WEEKDAY(hourlySteps_merged[[#This Row],[ActivityDate]],1)</f>
        <v>4</v>
      </c>
      <c r="E1058" s="1" t="str">
        <f>TEXT(hourlySteps_merged[[#This Row],[ActivityDate]],"dddd")</f>
        <v>Wednesday</v>
      </c>
      <c r="F1058" s="6" t="s">
        <v>769</v>
      </c>
      <c r="G1058" s="6" t="str">
        <f>TEXT(hourlySteps_merged[[#This Row],[ActivityTime2]],"hh:mm:ss")</f>
        <v>00:00:00</v>
      </c>
      <c r="H1058">
        <v>0</v>
      </c>
      <c r="I1058">
        <v>4</v>
      </c>
      <c r="J1058">
        <v>6.6667000000000004E-2</v>
      </c>
      <c r="K1058">
        <v>48</v>
      </c>
      <c r="L1058" s="1"/>
      <c r="M1058" s="4"/>
    </row>
    <row r="1059" spans="1:13" x14ac:dyDescent="0.25">
      <c r="A1059">
        <v>1624580081</v>
      </c>
      <c r="B1059" t="s">
        <v>388</v>
      </c>
      <c r="C1059" s="1">
        <v>42473</v>
      </c>
      <c r="D1059" s="8">
        <f>WEEKDAY(hourlySteps_merged[[#This Row],[ActivityDate]],1)</f>
        <v>4</v>
      </c>
      <c r="E1059" s="1" t="str">
        <f>TEXT(hourlySteps_merged[[#This Row],[ActivityDate]],"dddd")</f>
        <v>Wednesday</v>
      </c>
      <c r="F1059" s="6" t="s">
        <v>770</v>
      </c>
      <c r="G1059" s="6" t="str">
        <f>TEXT(hourlySteps_merged[[#This Row],[ActivityTime2]],"hh:mm:ss")</f>
        <v>01:00:00</v>
      </c>
      <c r="H1059">
        <v>0</v>
      </c>
      <c r="I1059">
        <v>0</v>
      </c>
      <c r="J1059">
        <v>0</v>
      </c>
      <c r="K1059">
        <v>42</v>
      </c>
      <c r="L1059" s="1"/>
      <c r="M1059" s="4"/>
    </row>
    <row r="1060" spans="1:13" x14ac:dyDescent="0.25">
      <c r="A1060">
        <v>1624580081</v>
      </c>
      <c r="B1060" t="s">
        <v>389</v>
      </c>
      <c r="C1060" s="1">
        <v>42473</v>
      </c>
      <c r="D1060" s="8">
        <f>WEEKDAY(hourlySteps_merged[[#This Row],[ActivityDate]],1)</f>
        <v>4</v>
      </c>
      <c r="E1060" s="1" t="str">
        <f>TEXT(hourlySteps_merged[[#This Row],[ActivityDate]],"dddd")</f>
        <v>Wednesday</v>
      </c>
      <c r="F1060" s="6" t="s">
        <v>771</v>
      </c>
      <c r="G1060" s="6" t="str">
        <f>TEXT(hourlySteps_merged[[#This Row],[ActivityTime2]],"hh:mm:ss")</f>
        <v>02:00:00</v>
      </c>
      <c r="H1060">
        <v>0</v>
      </c>
      <c r="I1060">
        <v>1</v>
      </c>
      <c r="J1060">
        <v>1.6667000000000001E-2</v>
      </c>
      <c r="K1060">
        <v>43</v>
      </c>
      <c r="L1060" s="1"/>
      <c r="M1060" s="4"/>
    </row>
    <row r="1061" spans="1:13" x14ac:dyDescent="0.25">
      <c r="A1061">
        <v>1624580081</v>
      </c>
      <c r="B1061" t="s">
        <v>390</v>
      </c>
      <c r="C1061" s="1">
        <v>42473</v>
      </c>
      <c r="D1061" s="8">
        <f>WEEKDAY(hourlySteps_merged[[#This Row],[ActivityDate]],1)</f>
        <v>4</v>
      </c>
      <c r="E1061" s="1" t="str">
        <f>TEXT(hourlySteps_merged[[#This Row],[ActivityDate]],"dddd")</f>
        <v>Wednesday</v>
      </c>
      <c r="F1061" s="6" t="s">
        <v>772</v>
      </c>
      <c r="G1061" s="6" t="str">
        <f>TEXT(hourlySteps_merged[[#This Row],[ActivityTime2]],"hh:mm:ss")</f>
        <v>03:00:00</v>
      </c>
      <c r="H1061">
        <v>0</v>
      </c>
      <c r="I1061">
        <v>0</v>
      </c>
      <c r="J1061">
        <v>0</v>
      </c>
      <c r="K1061">
        <v>42</v>
      </c>
      <c r="L1061" s="1"/>
      <c r="M1061" s="4"/>
    </row>
    <row r="1062" spans="1:13" x14ac:dyDescent="0.25">
      <c r="A1062">
        <v>1624580081</v>
      </c>
      <c r="B1062" t="s">
        <v>391</v>
      </c>
      <c r="C1062" s="1">
        <v>42473</v>
      </c>
      <c r="D1062" s="8">
        <f>WEEKDAY(hourlySteps_merged[[#This Row],[ActivityDate]],1)</f>
        <v>4</v>
      </c>
      <c r="E1062" s="1" t="str">
        <f>TEXT(hourlySteps_merged[[#This Row],[ActivityDate]],"dddd")</f>
        <v>Wednesday</v>
      </c>
      <c r="F1062" s="6" t="s">
        <v>773</v>
      </c>
      <c r="G1062" s="6" t="str">
        <f>TEXT(hourlySteps_merged[[#This Row],[ActivityTime2]],"hh:mm:ss")</f>
        <v>04:00:00</v>
      </c>
      <c r="H1062">
        <v>0</v>
      </c>
      <c r="I1062">
        <v>0</v>
      </c>
      <c r="J1062">
        <v>0</v>
      </c>
      <c r="K1062">
        <v>42</v>
      </c>
      <c r="L1062" s="1"/>
      <c r="M1062" s="4"/>
    </row>
    <row r="1063" spans="1:13" x14ac:dyDescent="0.25">
      <c r="A1063">
        <v>1624580081</v>
      </c>
      <c r="B1063" t="s">
        <v>392</v>
      </c>
      <c r="C1063" s="1">
        <v>42473</v>
      </c>
      <c r="D1063" s="8">
        <f>WEEKDAY(hourlySteps_merged[[#This Row],[ActivityDate]],1)</f>
        <v>4</v>
      </c>
      <c r="E1063" s="1" t="str">
        <f>TEXT(hourlySteps_merged[[#This Row],[ActivityDate]],"dddd")</f>
        <v>Wednesday</v>
      </c>
      <c r="F1063" s="6" t="s">
        <v>774</v>
      </c>
      <c r="G1063" s="6" t="str">
        <f>TEXT(hourlySteps_merged[[#This Row],[ActivityTime2]],"hh:mm:ss")</f>
        <v>05:00:00</v>
      </c>
      <c r="H1063">
        <v>0</v>
      </c>
      <c r="I1063">
        <v>0</v>
      </c>
      <c r="J1063">
        <v>0</v>
      </c>
      <c r="K1063">
        <v>42</v>
      </c>
      <c r="L1063" s="1"/>
      <c r="M1063" s="4"/>
    </row>
    <row r="1064" spans="1:13" x14ac:dyDescent="0.25">
      <c r="A1064">
        <v>1624580081</v>
      </c>
      <c r="B1064" t="s">
        <v>393</v>
      </c>
      <c r="C1064" s="1">
        <v>42473</v>
      </c>
      <c r="D1064" s="8">
        <f>WEEKDAY(hourlySteps_merged[[#This Row],[ActivityDate]],1)</f>
        <v>4</v>
      </c>
      <c r="E1064" s="1" t="str">
        <f>TEXT(hourlySteps_merged[[#This Row],[ActivityDate]],"dddd")</f>
        <v>Wednesday</v>
      </c>
      <c r="F1064" s="6" t="s">
        <v>775</v>
      </c>
      <c r="G1064" s="6" t="str">
        <f>TEXT(hourlySteps_merged[[#This Row],[ActivityTime2]],"hh:mm:ss")</f>
        <v>06:00:00</v>
      </c>
      <c r="H1064">
        <v>470</v>
      </c>
      <c r="I1064">
        <v>1</v>
      </c>
      <c r="J1064">
        <v>1.6667000000000001E-2</v>
      </c>
      <c r="K1064">
        <v>43</v>
      </c>
      <c r="L1064" s="1"/>
      <c r="M1064" s="4"/>
    </row>
    <row r="1065" spans="1:13" x14ac:dyDescent="0.25">
      <c r="A1065">
        <v>1624580081</v>
      </c>
      <c r="B1065" t="s">
        <v>394</v>
      </c>
      <c r="C1065" s="1">
        <v>42473</v>
      </c>
      <c r="D1065" s="8">
        <f>WEEKDAY(hourlySteps_merged[[#This Row],[ActivityDate]],1)</f>
        <v>4</v>
      </c>
      <c r="E1065" s="1" t="str">
        <f>TEXT(hourlySteps_merged[[#This Row],[ActivityDate]],"dddd")</f>
        <v>Wednesday</v>
      </c>
      <c r="F1065" s="6" t="s">
        <v>776</v>
      </c>
      <c r="G1065" s="6" t="str">
        <f>TEXT(hourlySteps_merged[[#This Row],[ActivityTime2]],"hh:mm:ss")</f>
        <v>07:00:00</v>
      </c>
      <c r="H1065">
        <v>388</v>
      </c>
      <c r="I1065">
        <v>3</v>
      </c>
      <c r="J1065">
        <v>0.05</v>
      </c>
      <c r="K1065">
        <v>46</v>
      </c>
      <c r="L1065" s="1"/>
      <c r="M1065" s="4"/>
    </row>
    <row r="1066" spans="1:13" x14ac:dyDescent="0.25">
      <c r="A1066">
        <v>1624580081</v>
      </c>
      <c r="B1066" t="s">
        <v>395</v>
      </c>
      <c r="C1066" s="1">
        <v>42473</v>
      </c>
      <c r="D1066" s="8">
        <f>WEEKDAY(hourlySteps_merged[[#This Row],[ActivityDate]],1)</f>
        <v>4</v>
      </c>
      <c r="E1066" s="1" t="str">
        <f>TEXT(hourlySteps_merged[[#This Row],[ActivityDate]],"dddd")</f>
        <v>Wednesday</v>
      </c>
      <c r="F1066" s="6" t="s">
        <v>777</v>
      </c>
      <c r="G1066" s="6" t="str">
        <f>TEXT(hourlySteps_merged[[#This Row],[ActivityTime2]],"hh:mm:ss")</f>
        <v>08:00:00</v>
      </c>
      <c r="H1066">
        <v>43</v>
      </c>
      <c r="I1066">
        <v>2</v>
      </c>
      <c r="J1066">
        <v>3.3333000000000002E-2</v>
      </c>
      <c r="K1066">
        <v>45</v>
      </c>
      <c r="L1066" s="1"/>
      <c r="M1066" s="4"/>
    </row>
    <row r="1067" spans="1:13" x14ac:dyDescent="0.25">
      <c r="A1067">
        <v>1624580081</v>
      </c>
      <c r="B1067" t="s">
        <v>396</v>
      </c>
      <c r="C1067" s="1">
        <v>42473</v>
      </c>
      <c r="D1067" s="8">
        <f>WEEKDAY(hourlySteps_merged[[#This Row],[ActivityDate]],1)</f>
        <v>4</v>
      </c>
      <c r="E1067" s="1" t="str">
        <f>TEXT(hourlySteps_merged[[#This Row],[ActivityDate]],"dddd")</f>
        <v>Wednesday</v>
      </c>
      <c r="F1067" s="6" t="s">
        <v>778</v>
      </c>
      <c r="G1067" s="6" t="str">
        <f>TEXT(hourlySteps_merged[[#This Row],[ActivityTime2]],"hh:mm:ss")</f>
        <v>09:00:00</v>
      </c>
      <c r="H1067">
        <v>160</v>
      </c>
      <c r="I1067">
        <v>2</v>
      </c>
      <c r="J1067">
        <v>3.3333000000000002E-2</v>
      </c>
      <c r="K1067">
        <v>45</v>
      </c>
      <c r="L1067" s="1"/>
      <c r="M1067" s="4"/>
    </row>
    <row r="1068" spans="1:13" x14ac:dyDescent="0.25">
      <c r="A1068">
        <v>1624580081</v>
      </c>
      <c r="B1068" t="s">
        <v>397</v>
      </c>
      <c r="C1068" s="1">
        <v>42473</v>
      </c>
      <c r="D1068" s="8">
        <f>WEEKDAY(hourlySteps_merged[[#This Row],[ActivityDate]],1)</f>
        <v>4</v>
      </c>
      <c r="E1068" s="1" t="str">
        <f>TEXT(hourlySteps_merged[[#This Row],[ActivityDate]],"dddd")</f>
        <v>Wednesday</v>
      </c>
      <c r="F1068" s="6" t="s">
        <v>779</v>
      </c>
      <c r="G1068" s="6" t="str">
        <f>TEXT(hourlySteps_merged[[#This Row],[ActivityTime2]],"hh:mm:ss")</f>
        <v>10:00:00</v>
      </c>
      <c r="H1068">
        <v>269</v>
      </c>
      <c r="I1068">
        <v>6</v>
      </c>
      <c r="J1068">
        <v>0.1</v>
      </c>
      <c r="K1068">
        <v>50</v>
      </c>
      <c r="L1068" s="1"/>
      <c r="M1068" s="4"/>
    </row>
    <row r="1069" spans="1:13" x14ac:dyDescent="0.25">
      <c r="A1069">
        <v>1624580081</v>
      </c>
      <c r="B1069" t="s">
        <v>398</v>
      </c>
      <c r="C1069" s="1">
        <v>42473</v>
      </c>
      <c r="D1069" s="8">
        <f>WEEKDAY(hourlySteps_merged[[#This Row],[ActivityDate]],1)</f>
        <v>4</v>
      </c>
      <c r="E1069" s="1" t="str">
        <f>TEXT(hourlySteps_merged[[#This Row],[ActivityDate]],"dddd")</f>
        <v>Wednesday</v>
      </c>
      <c r="F1069" s="6" t="s">
        <v>780</v>
      </c>
      <c r="G1069" s="6" t="str">
        <f>TEXT(hourlySteps_merged[[#This Row],[ActivityTime2]],"hh:mm:ss")</f>
        <v>11:00:00</v>
      </c>
      <c r="H1069">
        <v>239</v>
      </c>
      <c r="I1069">
        <v>5</v>
      </c>
      <c r="J1069">
        <v>8.3333000000000004E-2</v>
      </c>
      <c r="K1069">
        <v>49</v>
      </c>
      <c r="L1069" s="1"/>
      <c r="M1069" s="4"/>
    </row>
    <row r="1070" spans="1:13" x14ac:dyDescent="0.25">
      <c r="A1070">
        <v>1624580081</v>
      </c>
      <c r="B1070" t="s">
        <v>399</v>
      </c>
      <c r="C1070" s="1">
        <v>42473</v>
      </c>
      <c r="D1070" s="8">
        <f>WEEKDAY(hourlySteps_merged[[#This Row],[ActivityDate]],1)</f>
        <v>4</v>
      </c>
      <c r="E1070" s="1" t="str">
        <f>TEXT(hourlySteps_merged[[#This Row],[ActivityDate]],"dddd")</f>
        <v>Wednesday</v>
      </c>
      <c r="F1070" s="6" t="s">
        <v>781</v>
      </c>
      <c r="G1070" s="6" t="str">
        <f>TEXT(hourlySteps_merged[[#This Row],[ActivityTime2]],"hh:mm:ss")</f>
        <v>12:00:00</v>
      </c>
      <c r="H1070">
        <v>0</v>
      </c>
      <c r="I1070">
        <v>4</v>
      </c>
      <c r="J1070">
        <v>6.6667000000000004E-2</v>
      </c>
      <c r="K1070">
        <v>47</v>
      </c>
      <c r="L1070" s="1"/>
      <c r="M1070" s="4"/>
    </row>
    <row r="1071" spans="1:13" x14ac:dyDescent="0.25">
      <c r="A1071">
        <v>1624580081</v>
      </c>
      <c r="B1071" t="s">
        <v>400</v>
      </c>
      <c r="C1071" s="1">
        <v>42473</v>
      </c>
      <c r="D1071" s="8">
        <f>WEEKDAY(hourlySteps_merged[[#This Row],[ActivityDate]],1)</f>
        <v>4</v>
      </c>
      <c r="E1071" s="1" t="str">
        <f>TEXT(hourlySteps_merged[[#This Row],[ActivityDate]],"dddd")</f>
        <v>Wednesday</v>
      </c>
      <c r="F1071" s="6" t="s">
        <v>782</v>
      </c>
      <c r="G1071" s="6" t="str">
        <f>TEXT(hourlySteps_merged[[#This Row],[ActivityTime2]],"hh:mm:ss")</f>
        <v>13:00:00</v>
      </c>
      <c r="H1071">
        <v>81</v>
      </c>
      <c r="I1071">
        <v>7</v>
      </c>
      <c r="J1071">
        <v>0.11666700000000001</v>
      </c>
      <c r="K1071">
        <v>53</v>
      </c>
      <c r="L1071" s="1"/>
      <c r="M1071" s="4"/>
    </row>
    <row r="1072" spans="1:13" x14ac:dyDescent="0.25">
      <c r="A1072">
        <v>1624580081</v>
      </c>
      <c r="B1072" t="s">
        <v>401</v>
      </c>
      <c r="C1072" s="1">
        <v>42473</v>
      </c>
      <c r="D1072" s="8">
        <f>WEEKDAY(hourlySteps_merged[[#This Row],[ActivityDate]],1)</f>
        <v>4</v>
      </c>
      <c r="E1072" s="1" t="str">
        <f>TEXT(hourlySteps_merged[[#This Row],[ActivityDate]],"dddd")</f>
        <v>Wednesday</v>
      </c>
      <c r="F1072" s="6" t="s">
        <v>783</v>
      </c>
      <c r="G1072" s="6" t="str">
        <f>TEXT(hourlySteps_merged[[#This Row],[ActivityTime2]],"hh:mm:ss")</f>
        <v>14:00:00</v>
      </c>
      <c r="H1072">
        <v>449</v>
      </c>
      <c r="I1072">
        <v>16</v>
      </c>
      <c r="J1072">
        <v>0.26666699999999999</v>
      </c>
      <c r="K1072">
        <v>68</v>
      </c>
      <c r="L1072" s="1"/>
      <c r="M1072" s="4"/>
    </row>
    <row r="1073" spans="1:13" x14ac:dyDescent="0.25">
      <c r="A1073">
        <v>1624580081</v>
      </c>
      <c r="B1073" t="s">
        <v>402</v>
      </c>
      <c r="C1073" s="1">
        <v>42473</v>
      </c>
      <c r="D1073" s="8">
        <f>WEEKDAY(hourlySteps_merged[[#This Row],[ActivityDate]],1)</f>
        <v>4</v>
      </c>
      <c r="E1073" s="1" t="str">
        <f>TEXT(hourlySteps_merged[[#This Row],[ActivityDate]],"dddd")</f>
        <v>Wednesday</v>
      </c>
      <c r="F1073" s="6" t="s">
        <v>784</v>
      </c>
      <c r="G1073" s="6" t="str">
        <f>TEXT(hourlySteps_merged[[#This Row],[ActivityTime2]],"hh:mm:ss")</f>
        <v>15:00:00</v>
      </c>
      <c r="H1073">
        <v>258</v>
      </c>
      <c r="I1073">
        <v>26</v>
      </c>
      <c r="J1073">
        <v>0.43333300000000002</v>
      </c>
      <c r="K1073">
        <v>69</v>
      </c>
      <c r="L1073" s="1"/>
      <c r="M1073" s="4"/>
    </row>
    <row r="1074" spans="1:13" x14ac:dyDescent="0.25">
      <c r="A1074">
        <v>1624580081</v>
      </c>
      <c r="B1074" t="s">
        <v>403</v>
      </c>
      <c r="C1074" s="1">
        <v>42473</v>
      </c>
      <c r="D1074" s="8">
        <f>WEEKDAY(hourlySteps_merged[[#This Row],[ActivityDate]],1)</f>
        <v>4</v>
      </c>
      <c r="E1074" s="1" t="str">
        <f>TEXT(hourlySteps_merged[[#This Row],[ActivityDate]],"dddd")</f>
        <v>Wednesday</v>
      </c>
      <c r="F1074" s="6" t="s">
        <v>785</v>
      </c>
      <c r="G1074" s="6" t="str">
        <f>TEXT(hourlySteps_merged[[#This Row],[ActivityTime2]],"hh:mm:ss")</f>
        <v>16:00:00</v>
      </c>
      <c r="H1074">
        <v>383</v>
      </c>
      <c r="I1074">
        <v>22</v>
      </c>
      <c r="J1074">
        <v>0.36666700000000002</v>
      </c>
      <c r="K1074">
        <v>74</v>
      </c>
      <c r="L1074" s="1"/>
      <c r="M1074" s="4"/>
    </row>
    <row r="1075" spans="1:13" x14ac:dyDescent="0.25">
      <c r="A1075">
        <v>1624580081</v>
      </c>
      <c r="B1075" t="s">
        <v>404</v>
      </c>
      <c r="C1075" s="1">
        <v>42473</v>
      </c>
      <c r="D1075" s="8">
        <f>WEEKDAY(hourlySteps_merged[[#This Row],[ActivityDate]],1)</f>
        <v>4</v>
      </c>
      <c r="E1075" s="1" t="str">
        <f>TEXT(hourlySteps_merged[[#This Row],[ActivityDate]],"dddd")</f>
        <v>Wednesday</v>
      </c>
      <c r="F1075" s="6" t="s">
        <v>786</v>
      </c>
      <c r="G1075" s="6" t="str">
        <f>TEXT(hourlySteps_merged[[#This Row],[ActivityTime2]],"hh:mm:ss")</f>
        <v>17:00:00</v>
      </c>
      <c r="H1075">
        <v>7</v>
      </c>
      <c r="I1075">
        <v>116</v>
      </c>
      <c r="J1075">
        <v>1.933333</v>
      </c>
      <c r="K1075">
        <v>198</v>
      </c>
      <c r="L1075" s="1"/>
      <c r="M1075" s="4"/>
    </row>
    <row r="1076" spans="1:13" x14ac:dyDescent="0.25">
      <c r="A1076">
        <v>1624580081</v>
      </c>
      <c r="B1076" t="s">
        <v>405</v>
      </c>
      <c r="C1076" s="1">
        <v>42473</v>
      </c>
      <c r="D1076" s="8">
        <f>WEEKDAY(hourlySteps_merged[[#This Row],[ActivityDate]],1)</f>
        <v>4</v>
      </c>
      <c r="E1076" s="1" t="str">
        <f>TEXT(hourlySteps_merged[[#This Row],[ActivityDate]],"dddd")</f>
        <v>Wednesday</v>
      </c>
      <c r="F1076" s="6" t="s">
        <v>787</v>
      </c>
      <c r="G1076" s="6" t="str">
        <f>TEXT(hourlySteps_merged[[#This Row],[ActivityTime2]],"hh:mm:ss")</f>
        <v>18:00:00</v>
      </c>
      <c r="H1076">
        <v>41</v>
      </c>
      <c r="I1076">
        <v>76</v>
      </c>
      <c r="J1076">
        <v>1.266667</v>
      </c>
      <c r="K1076">
        <v>151</v>
      </c>
      <c r="L1076" s="1"/>
      <c r="M1076" s="4"/>
    </row>
    <row r="1077" spans="1:13" x14ac:dyDescent="0.25">
      <c r="A1077">
        <v>1624580081</v>
      </c>
      <c r="B1077" t="s">
        <v>406</v>
      </c>
      <c r="C1077" s="1">
        <v>42473</v>
      </c>
      <c r="D1077" s="8">
        <f>WEEKDAY(hourlySteps_merged[[#This Row],[ActivityDate]],1)</f>
        <v>4</v>
      </c>
      <c r="E1077" s="1" t="str">
        <f>TEXT(hourlySteps_merged[[#This Row],[ActivityDate]],"dddd")</f>
        <v>Wednesday</v>
      </c>
      <c r="F1077" s="6" t="s">
        <v>788</v>
      </c>
      <c r="G1077" s="6" t="str">
        <f>TEXT(hourlySteps_merged[[#This Row],[ActivityTime2]],"hh:mm:ss")</f>
        <v>19:00:00</v>
      </c>
      <c r="H1077">
        <v>0</v>
      </c>
      <c r="I1077">
        <v>19</v>
      </c>
      <c r="J1077">
        <v>0.31666699999999998</v>
      </c>
      <c r="K1077">
        <v>75</v>
      </c>
      <c r="L1077" s="1"/>
      <c r="M1077" s="4"/>
    </row>
    <row r="1078" spans="1:13" x14ac:dyDescent="0.25">
      <c r="A1078">
        <v>1624580081</v>
      </c>
      <c r="B1078" t="s">
        <v>407</v>
      </c>
      <c r="C1078" s="1">
        <v>42473</v>
      </c>
      <c r="D1078" s="8">
        <f>WEEKDAY(hourlySteps_merged[[#This Row],[ActivityDate]],1)</f>
        <v>4</v>
      </c>
      <c r="E1078" s="1" t="str">
        <f>TEXT(hourlySteps_merged[[#This Row],[ActivityDate]],"dddd")</f>
        <v>Wednesday</v>
      </c>
      <c r="F1078" s="6" t="s">
        <v>789</v>
      </c>
      <c r="G1078" s="6" t="str">
        <f>TEXT(hourlySteps_merged[[#This Row],[ActivityTime2]],"hh:mm:ss")</f>
        <v>20:00:00</v>
      </c>
      <c r="H1078">
        <v>0</v>
      </c>
      <c r="I1078">
        <v>1</v>
      </c>
      <c r="J1078">
        <v>1.6667000000000001E-2</v>
      </c>
      <c r="K1078">
        <v>43</v>
      </c>
      <c r="L1078" s="1"/>
      <c r="M1078" s="4"/>
    </row>
    <row r="1079" spans="1:13" x14ac:dyDescent="0.25">
      <c r="A1079">
        <v>1624580081</v>
      </c>
      <c r="B1079" t="s">
        <v>46</v>
      </c>
      <c r="C1079" s="1">
        <v>42473</v>
      </c>
      <c r="D1079" s="8">
        <f>WEEKDAY(hourlySteps_merged[[#This Row],[ActivityDate]],1)</f>
        <v>4</v>
      </c>
      <c r="E1079" s="1" t="str">
        <f>TEXT(hourlySteps_merged[[#This Row],[ActivityDate]],"dddd")</f>
        <v>Wednesday</v>
      </c>
      <c r="F1079" s="6" t="s">
        <v>790</v>
      </c>
      <c r="G1079" s="6" t="str">
        <f>TEXT(hourlySteps_merged[[#This Row],[ActivityTime2]],"hh:mm:ss")</f>
        <v>21:00:00</v>
      </c>
      <c r="H1079">
        <v>133</v>
      </c>
      <c r="I1079">
        <v>12</v>
      </c>
      <c r="J1079">
        <v>0.2</v>
      </c>
      <c r="K1079">
        <v>63</v>
      </c>
      <c r="L1079" s="1"/>
      <c r="M1079" s="4"/>
    </row>
    <row r="1080" spans="1:13" x14ac:dyDescent="0.25">
      <c r="A1080">
        <v>1624580081</v>
      </c>
      <c r="B1080" t="s">
        <v>408</v>
      </c>
      <c r="C1080" s="1">
        <v>42473</v>
      </c>
      <c r="D1080" s="8">
        <f>WEEKDAY(hourlySteps_merged[[#This Row],[ActivityDate]],1)</f>
        <v>4</v>
      </c>
      <c r="E1080" s="1" t="str">
        <f>TEXT(hourlySteps_merged[[#This Row],[ActivityDate]],"dddd")</f>
        <v>Wednesday</v>
      </c>
      <c r="F1080" s="6" t="s">
        <v>791</v>
      </c>
      <c r="G1080" s="6" t="str">
        <f>TEXT(hourlySteps_merged[[#This Row],[ActivityTime2]],"hh:mm:ss")</f>
        <v>22:00:00</v>
      </c>
      <c r="H1080">
        <v>0</v>
      </c>
      <c r="I1080">
        <v>7</v>
      </c>
      <c r="J1080">
        <v>0.11666700000000001</v>
      </c>
      <c r="K1080">
        <v>53</v>
      </c>
      <c r="L1080" s="1"/>
      <c r="M1080" s="4"/>
    </row>
    <row r="1081" spans="1:13" x14ac:dyDescent="0.25">
      <c r="A1081">
        <v>1624580081</v>
      </c>
      <c r="B1081" t="s">
        <v>409</v>
      </c>
      <c r="C1081" s="1">
        <v>42473</v>
      </c>
      <c r="D1081" s="8">
        <f>WEEKDAY(hourlySteps_merged[[#This Row],[ActivityDate]],1)</f>
        <v>4</v>
      </c>
      <c r="E1081" s="1" t="str">
        <f>TEXT(hourlySteps_merged[[#This Row],[ActivityDate]],"dddd")</f>
        <v>Wednesday</v>
      </c>
      <c r="F1081" s="6" t="s">
        <v>792</v>
      </c>
      <c r="G1081" s="6" t="str">
        <f>TEXT(hourlySteps_merged[[#This Row],[ActivityTime2]],"hh:mm:ss")</f>
        <v>23:00:00</v>
      </c>
      <c r="H1081">
        <v>0</v>
      </c>
      <c r="I1081">
        <v>8</v>
      </c>
      <c r="J1081">
        <v>0.13333300000000001</v>
      </c>
      <c r="K1081">
        <v>61</v>
      </c>
      <c r="L1081" s="1"/>
      <c r="M1081" s="4"/>
    </row>
    <row r="1082" spans="1:13" x14ac:dyDescent="0.25">
      <c r="A1082">
        <v>1624580081</v>
      </c>
      <c r="B1082" t="s">
        <v>410</v>
      </c>
      <c r="C1082" s="1">
        <v>42473</v>
      </c>
      <c r="D1082" s="8">
        <f>WEEKDAY(hourlySteps_merged[[#This Row],[ActivityDate]],1)</f>
        <v>4</v>
      </c>
      <c r="E1082" s="1" t="str">
        <f>TEXT(hourlySteps_merged[[#This Row],[ActivityDate]],"dddd")</f>
        <v>Wednesday</v>
      </c>
      <c r="F1082" s="6" t="s">
        <v>769</v>
      </c>
      <c r="G1082" s="6" t="str">
        <f>TEXT(hourlySteps_merged[[#This Row],[ActivityTime2]],"hh:mm:ss")</f>
        <v>00:00:00</v>
      </c>
      <c r="H1082">
        <v>0</v>
      </c>
      <c r="I1082">
        <v>0</v>
      </c>
      <c r="J1082">
        <v>0</v>
      </c>
      <c r="K1082">
        <v>83</v>
      </c>
      <c r="L1082" s="1"/>
      <c r="M1082" s="4"/>
    </row>
    <row r="1083" spans="1:13" x14ac:dyDescent="0.25">
      <c r="A1083">
        <v>1624580081</v>
      </c>
      <c r="B1083" t="s">
        <v>411</v>
      </c>
      <c r="C1083" s="1">
        <v>42473</v>
      </c>
      <c r="D1083" s="8">
        <f>WEEKDAY(hourlySteps_merged[[#This Row],[ActivityDate]],1)</f>
        <v>4</v>
      </c>
      <c r="E1083" s="1" t="str">
        <f>TEXT(hourlySteps_merged[[#This Row],[ActivityDate]],"dddd")</f>
        <v>Wednesday</v>
      </c>
      <c r="F1083" s="6" t="s">
        <v>770</v>
      </c>
      <c r="G1083" s="6" t="str">
        <f>TEXT(hourlySteps_merged[[#This Row],[ActivityTime2]],"hh:mm:ss")</f>
        <v>01:00:00</v>
      </c>
      <c r="H1083">
        <v>0</v>
      </c>
      <c r="I1083">
        <v>0</v>
      </c>
      <c r="J1083">
        <v>0</v>
      </c>
      <c r="K1083">
        <v>83</v>
      </c>
      <c r="L1083" s="1"/>
      <c r="M1083" s="4"/>
    </row>
    <row r="1084" spans="1:13" x14ac:dyDescent="0.25">
      <c r="A1084">
        <v>1624580081</v>
      </c>
      <c r="B1084" t="s">
        <v>412</v>
      </c>
      <c r="C1084" s="1">
        <v>42473</v>
      </c>
      <c r="D1084" s="8">
        <f>WEEKDAY(hourlySteps_merged[[#This Row],[ActivityDate]],1)</f>
        <v>4</v>
      </c>
      <c r="E1084" s="1" t="str">
        <f>TEXT(hourlySteps_merged[[#This Row],[ActivityDate]],"dddd")</f>
        <v>Wednesday</v>
      </c>
      <c r="F1084" s="6" t="s">
        <v>771</v>
      </c>
      <c r="G1084" s="6" t="str">
        <f>TEXT(hourlySteps_merged[[#This Row],[ActivityTime2]],"hh:mm:ss")</f>
        <v>02:00:00</v>
      </c>
      <c r="H1084">
        <v>0</v>
      </c>
      <c r="I1084">
        <v>0</v>
      </c>
      <c r="J1084">
        <v>0</v>
      </c>
      <c r="K1084">
        <v>83</v>
      </c>
      <c r="L1084" s="1"/>
      <c r="M1084" s="4"/>
    </row>
    <row r="1085" spans="1:13" x14ac:dyDescent="0.25">
      <c r="A1085">
        <v>1624580081</v>
      </c>
      <c r="B1085" t="s">
        <v>413</v>
      </c>
      <c r="C1085" s="1">
        <v>42473</v>
      </c>
      <c r="D1085" s="8">
        <f>WEEKDAY(hourlySteps_merged[[#This Row],[ActivityDate]],1)</f>
        <v>4</v>
      </c>
      <c r="E1085" s="1" t="str">
        <f>TEXT(hourlySteps_merged[[#This Row],[ActivityDate]],"dddd")</f>
        <v>Wednesday</v>
      </c>
      <c r="F1085" s="6" t="s">
        <v>772</v>
      </c>
      <c r="G1085" s="6" t="str">
        <f>TEXT(hourlySteps_merged[[#This Row],[ActivityTime2]],"hh:mm:ss")</f>
        <v>03:00:00</v>
      </c>
      <c r="H1085">
        <v>0</v>
      </c>
      <c r="I1085">
        <v>0</v>
      </c>
      <c r="J1085">
        <v>0</v>
      </c>
      <c r="K1085">
        <v>83</v>
      </c>
      <c r="L1085" s="1"/>
      <c r="M1085" s="4"/>
    </row>
    <row r="1086" spans="1:13" x14ac:dyDescent="0.25">
      <c r="A1086">
        <v>1624580081</v>
      </c>
      <c r="B1086" t="s">
        <v>414</v>
      </c>
      <c r="C1086" s="1">
        <v>42473</v>
      </c>
      <c r="D1086" s="8">
        <f>WEEKDAY(hourlySteps_merged[[#This Row],[ActivityDate]],1)</f>
        <v>4</v>
      </c>
      <c r="E1086" s="1" t="str">
        <f>TEXT(hourlySteps_merged[[#This Row],[ActivityDate]],"dddd")</f>
        <v>Wednesday</v>
      </c>
      <c r="F1086" s="6" t="s">
        <v>773</v>
      </c>
      <c r="G1086" s="6" t="str">
        <f>TEXT(hourlySteps_merged[[#This Row],[ActivityTime2]],"hh:mm:ss")</f>
        <v>04:00:00</v>
      </c>
      <c r="H1086">
        <v>0</v>
      </c>
      <c r="I1086">
        <v>0</v>
      </c>
      <c r="J1086">
        <v>0</v>
      </c>
      <c r="K1086">
        <v>83</v>
      </c>
      <c r="L1086" s="1"/>
      <c r="M1086" s="4"/>
    </row>
    <row r="1087" spans="1:13" x14ac:dyDescent="0.25">
      <c r="A1087">
        <v>1624580081</v>
      </c>
      <c r="B1087" t="s">
        <v>415</v>
      </c>
      <c r="C1087" s="1">
        <v>42473</v>
      </c>
      <c r="D1087" s="8">
        <f>WEEKDAY(hourlySteps_merged[[#This Row],[ActivityDate]],1)</f>
        <v>4</v>
      </c>
      <c r="E1087" s="1" t="str">
        <f>TEXT(hourlySteps_merged[[#This Row],[ActivityDate]],"dddd")</f>
        <v>Wednesday</v>
      </c>
      <c r="F1087" s="6" t="s">
        <v>774</v>
      </c>
      <c r="G1087" s="6" t="str">
        <f>TEXT(hourlySteps_merged[[#This Row],[ActivityTime2]],"hh:mm:ss")</f>
        <v>05:00:00</v>
      </c>
      <c r="H1087">
        <v>0</v>
      </c>
      <c r="I1087">
        <v>0</v>
      </c>
      <c r="J1087">
        <v>0</v>
      </c>
      <c r="K1087">
        <v>83</v>
      </c>
      <c r="L1087" s="1"/>
      <c r="M1087" s="4"/>
    </row>
    <row r="1088" spans="1:13" x14ac:dyDescent="0.25">
      <c r="A1088">
        <v>1624580081</v>
      </c>
      <c r="B1088" t="s">
        <v>416</v>
      </c>
      <c r="C1088" s="1">
        <v>42473</v>
      </c>
      <c r="D1088" s="8">
        <f>WEEKDAY(hourlySteps_merged[[#This Row],[ActivityDate]],1)</f>
        <v>4</v>
      </c>
      <c r="E1088" s="1" t="str">
        <f>TEXT(hourlySteps_merged[[#This Row],[ActivityDate]],"dddd")</f>
        <v>Wednesday</v>
      </c>
      <c r="F1088" s="6" t="s">
        <v>775</v>
      </c>
      <c r="G1088" s="6" t="str">
        <f>TEXT(hourlySteps_merged[[#This Row],[ActivityTime2]],"hh:mm:ss")</f>
        <v>06:00:00</v>
      </c>
      <c r="H1088">
        <v>247</v>
      </c>
      <c r="I1088">
        <v>0</v>
      </c>
      <c r="J1088">
        <v>0</v>
      </c>
      <c r="K1088">
        <v>83</v>
      </c>
      <c r="L1088" s="1"/>
      <c r="M1088" s="4"/>
    </row>
    <row r="1089" spans="1:13" x14ac:dyDescent="0.25">
      <c r="A1089">
        <v>1624580081</v>
      </c>
      <c r="B1089" t="s">
        <v>417</v>
      </c>
      <c r="C1089" s="1">
        <v>42473</v>
      </c>
      <c r="D1089" s="8">
        <f>WEEKDAY(hourlySteps_merged[[#This Row],[ActivityDate]],1)</f>
        <v>4</v>
      </c>
      <c r="E1089" s="1" t="str">
        <f>TEXT(hourlySteps_merged[[#This Row],[ActivityDate]],"dddd")</f>
        <v>Wednesday</v>
      </c>
      <c r="F1089" s="6" t="s">
        <v>776</v>
      </c>
      <c r="G1089" s="6" t="str">
        <f>TEXT(hourlySteps_merged[[#This Row],[ActivityTime2]],"hh:mm:ss")</f>
        <v>07:00:00</v>
      </c>
      <c r="H1089">
        <v>32</v>
      </c>
      <c r="I1089">
        <v>0</v>
      </c>
      <c r="J1089">
        <v>0</v>
      </c>
      <c r="K1089">
        <v>83</v>
      </c>
      <c r="L1089" s="1"/>
      <c r="M1089" s="4"/>
    </row>
    <row r="1090" spans="1:13" x14ac:dyDescent="0.25">
      <c r="A1090">
        <v>1624580081</v>
      </c>
      <c r="B1090" t="s">
        <v>418</v>
      </c>
      <c r="C1090" s="1">
        <v>42473</v>
      </c>
      <c r="D1090" s="8">
        <f>WEEKDAY(hourlySteps_merged[[#This Row],[ActivityDate]],1)</f>
        <v>4</v>
      </c>
      <c r="E1090" s="1" t="str">
        <f>TEXT(hourlySteps_merged[[#This Row],[ActivityDate]],"dddd")</f>
        <v>Wednesday</v>
      </c>
      <c r="F1090" s="6" t="s">
        <v>777</v>
      </c>
      <c r="G1090" s="6" t="str">
        <f>TEXT(hourlySteps_merged[[#This Row],[ActivityTime2]],"hh:mm:ss")</f>
        <v>08:00:00</v>
      </c>
      <c r="H1090">
        <v>433</v>
      </c>
      <c r="I1090">
        <v>0</v>
      </c>
      <c r="J1090">
        <v>0</v>
      </c>
      <c r="K1090">
        <v>83</v>
      </c>
      <c r="L1090" s="1"/>
      <c r="M1090" s="4"/>
    </row>
    <row r="1091" spans="1:13" x14ac:dyDescent="0.25">
      <c r="A1091">
        <v>1624580081</v>
      </c>
      <c r="B1091" t="s">
        <v>419</v>
      </c>
      <c r="C1091" s="1">
        <v>42473</v>
      </c>
      <c r="D1091" s="8">
        <f>WEEKDAY(hourlySteps_merged[[#This Row],[ActivityDate]],1)</f>
        <v>4</v>
      </c>
      <c r="E1091" s="1" t="str">
        <f>TEXT(hourlySteps_merged[[#This Row],[ActivityDate]],"dddd")</f>
        <v>Wednesday</v>
      </c>
      <c r="F1091" s="6" t="s">
        <v>778</v>
      </c>
      <c r="G1091" s="6" t="str">
        <f>TEXT(hourlySteps_merged[[#This Row],[ActivityTime2]],"hh:mm:ss")</f>
        <v>09:00:00</v>
      </c>
      <c r="H1091">
        <v>212</v>
      </c>
      <c r="I1091">
        <v>0</v>
      </c>
      <c r="J1091">
        <v>0</v>
      </c>
      <c r="K1091">
        <v>83</v>
      </c>
      <c r="L1091" s="1"/>
      <c r="M1091" s="4"/>
    </row>
    <row r="1092" spans="1:13" x14ac:dyDescent="0.25">
      <c r="A1092">
        <v>1624580081</v>
      </c>
      <c r="B1092" t="s">
        <v>420</v>
      </c>
      <c r="C1092" s="1">
        <v>42473</v>
      </c>
      <c r="D1092" s="8">
        <f>WEEKDAY(hourlySteps_merged[[#This Row],[ActivityDate]],1)</f>
        <v>4</v>
      </c>
      <c r="E1092" s="1" t="str">
        <f>TEXT(hourlySteps_merged[[#This Row],[ActivityDate]],"dddd")</f>
        <v>Wednesday</v>
      </c>
      <c r="F1092" s="6" t="s">
        <v>779</v>
      </c>
      <c r="G1092" s="6" t="str">
        <f>TEXT(hourlySteps_merged[[#This Row],[ActivityTime2]],"hh:mm:ss")</f>
        <v>10:00:00</v>
      </c>
      <c r="H1092">
        <v>1239</v>
      </c>
      <c r="I1092">
        <v>0</v>
      </c>
      <c r="J1092">
        <v>0</v>
      </c>
      <c r="K1092">
        <v>83</v>
      </c>
      <c r="L1092" s="1"/>
      <c r="M1092" s="4"/>
    </row>
    <row r="1093" spans="1:13" x14ac:dyDescent="0.25">
      <c r="A1093">
        <v>1624580081</v>
      </c>
      <c r="B1093" t="s">
        <v>421</v>
      </c>
      <c r="C1093" s="1">
        <v>42473</v>
      </c>
      <c r="D1093" s="8">
        <f>WEEKDAY(hourlySteps_merged[[#This Row],[ActivityDate]],1)</f>
        <v>4</v>
      </c>
      <c r="E1093" s="1" t="str">
        <f>TEXT(hourlySteps_merged[[#This Row],[ActivityDate]],"dddd")</f>
        <v>Wednesday</v>
      </c>
      <c r="F1093" s="6" t="s">
        <v>780</v>
      </c>
      <c r="G1093" s="6" t="str">
        <f>TEXT(hourlySteps_merged[[#This Row],[ActivityTime2]],"hh:mm:ss")</f>
        <v>11:00:00</v>
      </c>
      <c r="H1093">
        <v>4016</v>
      </c>
      <c r="I1093">
        <v>0</v>
      </c>
      <c r="J1093">
        <v>0</v>
      </c>
      <c r="K1093">
        <v>83</v>
      </c>
      <c r="L1093" s="1"/>
      <c r="M1093" s="4"/>
    </row>
    <row r="1094" spans="1:13" x14ac:dyDescent="0.25">
      <c r="A1094">
        <v>1624580081</v>
      </c>
      <c r="B1094" t="s">
        <v>422</v>
      </c>
      <c r="C1094" s="1">
        <v>42473</v>
      </c>
      <c r="D1094" s="8">
        <f>WEEKDAY(hourlySteps_merged[[#This Row],[ActivityDate]],1)</f>
        <v>4</v>
      </c>
      <c r="E1094" s="1" t="str">
        <f>TEXT(hourlySteps_merged[[#This Row],[ActivityDate]],"dddd")</f>
        <v>Wednesday</v>
      </c>
      <c r="F1094" s="6" t="s">
        <v>781</v>
      </c>
      <c r="G1094" s="6" t="str">
        <f>TEXT(hourlySteps_merged[[#This Row],[ActivityTime2]],"hh:mm:ss")</f>
        <v>12:00:00</v>
      </c>
      <c r="H1094">
        <v>413</v>
      </c>
      <c r="I1094">
        <v>0</v>
      </c>
      <c r="J1094">
        <v>0</v>
      </c>
      <c r="K1094">
        <v>83</v>
      </c>
      <c r="L1094" s="1"/>
      <c r="M1094" s="4"/>
    </row>
    <row r="1095" spans="1:13" x14ac:dyDescent="0.25">
      <c r="A1095">
        <v>1624580081</v>
      </c>
      <c r="B1095" t="s">
        <v>423</v>
      </c>
      <c r="C1095" s="1">
        <v>42473</v>
      </c>
      <c r="D1095" s="8">
        <f>WEEKDAY(hourlySteps_merged[[#This Row],[ActivityDate]],1)</f>
        <v>4</v>
      </c>
      <c r="E1095" s="1" t="str">
        <f>TEXT(hourlySteps_merged[[#This Row],[ActivityDate]],"dddd")</f>
        <v>Wednesday</v>
      </c>
      <c r="F1095" s="6" t="s">
        <v>782</v>
      </c>
      <c r="G1095" s="6" t="str">
        <f>TEXT(hourlySteps_merged[[#This Row],[ActivityTime2]],"hh:mm:ss")</f>
        <v>13:00:00</v>
      </c>
      <c r="H1095">
        <v>561</v>
      </c>
      <c r="I1095">
        <v>0</v>
      </c>
      <c r="J1095">
        <v>0</v>
      </c>
      <c r="K1095">
        <v>83</v>
      </c>
      <c r="L1095" s="1"/>
      <c r="M1095" s="4"/>
    </row>
    <row r="1096" spans="1:13" x14ac:dyDescent="0.25">
      <c r="A1096">
        <v>1624580081</v>
      </c>
      <c r="B1096" t="s">
        <v>424</v>
      </c>
      <c r="C1096" s="1">
        <v>42473</v>
      </c>
      <c r="D1096" s="8">
        <f>WEEKDAY(hourlySteps_merged[[#This Row],[ActivityDate]],1)</f>
        <v>4</v>
      </c>
      <c r="E1096" s="1" t="str">
        <f>TEXT(hourlySteps_merged[[#This Row],[ActivityDate]],"dddd")</f>
        <v>Wednesday</v>
      </c>
      <c r="F1096" s="6" t="s">
        <v>783</v>
      </c>
      <c r="G1096" s="6" t="str">
        <f>TEXT(hourlySteps_merged[[#This Row],[ActivityTime2]],"hh:mm:ss")</f>
        <v>14:00:00</v>
      </c>
      <c r="H1096">
        <v>510</v>
      </c>
      <c r="I1096">
        <v>0</v>
      </c>
      <c r="J1096">
        <v>0</v>
      </c>
      <c r="K1096">
        <v>83</v>
      </c>
      <c r="L1096" s="1"/>
      <c r="M1096" s="4"/>
    </row>
    <row r="1097" spans="1:13" x14ac:dyDescent="0.25">
      <c r="A1097">
        <v>1624580081</v>
      </c>
      <c r="B1097" t="s">
        <v>425</v>
      </c>
      <c r="C1097" s="1">
        <v>42473</v>
      </c>
      <c r="D1097" s="8">
        <f>WEEKDAY(hourlySteps_merged[[#This Row],[ActivityDate]],1)</f>
        <v>4</v>
      </c>
      <c r="E1097" s="1" t="str">
        <f>TEXT(hourlySteps_merged[[#This Row],[ActivityDate]],"dddd")</f>
        <v>Wednesday</v>
      </c>
      <c r="F1097" s="6" t="s">
        <v>784</v>
      </c>
      <c r="G1097" s="6" t="str">
        <f>TEXT(hourlySteps_merged[[#This Row],[ActivityTime2]],"hh:mm:ss")</f>
        <v>15:00:00</v>
      </c>
      <c r="H1097">
        <v>157</v>
      </c>
      <c r="I1097">
        <v>0</v>
      </c>
      <c r="J1097">
        <v>0</v>
      </c>
      <c r="K1097">
        <v>83</v>
      </c>
      <c r="L1097" s="1"/>
      <c r="M1097" s="4"/>
    </row>
    <row r="1098" spans="1:13" x14ac:dyDescent="0.25">
      <c r="A1098">
        <v>1624580081</v>
      </c>
      <c r="B1098" t="s">
        <v>426</v>
      </c>
      <c r="C1098" s="1">
        <v>42473</v>
      </c>
      <c r="D1098" s="8">
        <f>WEEKDAY(hourlySteps_merged[[#This Row],[ActivityDate]],1)</f>
        <v>4</v>
      </c>
      <c r="E1098" s="1" t="str">
        <f>TEXT(hourlySteps_merged[[#This Row],[ActivityDate]],"dddd")</f>
        <v>Wednesday</v>
      </c>
      <c r="F1098" s="6" t="s">
        <v>785</v>
      </c>
      <c r="G1098" s="6" t="str">
        <f>TEXT(hourlySteps_merged[[#This Row],[ActivityTime2]],"hh:mm:ss")</f>
        <v>16:00:00</v>
      </c>
      <c r="H1098">
        <v>26</v>
      </c>
      <c r="I1098">
        <v>0</v>
      </c>
      <c r="J1098">
        <v>0</v>
      </c>
      <c r="K1098">
        <v>83</v>
      </c>
      <c r="L1098" s="1"/>
      <c r="M1098" s="4"/>
    </row>
    <row r="1099" spans="1:13" x14ac:dyDescent="0.25">
      <c r="A1099">
        <v>1624580081</v>
      </c>
      <c r="B1099" t="s">
        <v>427</v>
      </c>
      <c r="C1099" s="1">
        <v>42473</v>
      </c>
      <c r="D1099" s="8">
        <f>WEEKDAY(hourlySteps_merged[[#This Row],[ActivityDate]],1)</f>
        <v>4</v>
      </c>
      <c r="E1099" s="1" t="str">
        <f>TEXT(hourlySteps_merged[[#This Row],[ActivityDate]],"dddd")</f>
        <v>Wednesday</v>
      </c>
      <c r="F1099" s="6" t="s">
        <v>786</v>
      </c>
      <c r="G1099" s="6" t="str">
        <f>TEXT(hourlySteps_merged[[#This Row],[ActivityTime2]],"hh:mm:ss")</f>
        <v>17:00:00</v>
      </c>
      <c r="H1099">
        <v>0</v>
      </c>
      <c r="I1099">
        <v>0</v>
      </c>
      <c r="J1099">
        <v>0</v>
      </c>
      <c r="K1099">
        <v>83</v>
      </c>
      <c r="L1099" s="1"/>
      <c r="M1099" s="4"/>
    </row>
    <row r="1100" spans="1:13" x14ac:dyDescent="0.25">
      <c r="A1100">
        <v>1624580081</v>
      </c>
      <c r="B1100" t="s">
        <v>428</v>
      </c>
      <c r="C1100" s="1">
        <v>42473</v>
      </c>
      <c r="D1100" s="8">
        <f>WEEKDAY(hourlySteps_merged[[#This Row],[ActivityDate]],1)</f>
        <v>4</v>
      </c>
      <c r="E1100" s="1" t="str">
        <f>TEXT(hourlySteps_merged[[#This Row],[ActivityDate]],"dddd")</f>
        <v>Wednesday</v>
      </c>
      <c r="F1100" s="6" t="s">
        <v>787</v>
      </c>
      <c r="G1100" s="6" t="str">
        <f>TEXT(hourlySteps_merged[[#This Row],[ActivityTime2]],"hh:mm:ss")</f>
        <v>18:00:00</v>
      </c>
      <c r="H1100">
        <v>79</v>
      </c>
      <c r="I1100">
        <v>0</v>
      </c>
      <c r="J1100">
        <v>0</v>
      </c>
      <c r="K1100">
        <v>83</v>
      </c>
      <c r="L1100" s="1"/>
      <c r="M1100" s="4"/>
    </row>
    <row r="1101" spans="1:13" x14ac:dyDescent="0.25">
      <c r="A1101">
        <v>1624580081</v>
      </c>
      <c r="B1101" t="s">
        <v>429</v>
      </c>
      <c r="C1101" s="1">
        <v>42473</v>
      </c>
      <c r="D1101" s="8">
        <f>WEEKDAY(hourlySteps_merged[[#This Row],[ActivityDate]],1)</f>
        <v>4</v>
      </c>
      <c r="E1101" s="1" t="str">
        <f>TEXT(hourlySteps_merged[[#This Row],[ActivityDate]],"dddd")</f>
        <v>Wednesday</v>
      </c>
      <c r="F1101" s="6" t="s">
        <v>788</v>
      </c>
      <c r="G1101" s="6" t="str">
        <f>TEXT(hourlySteps_merged[[#This Row],[ActivityTime2]],"hh:mm:ss")</f>
        <v>19:00:00</v>
      </c>
      <c r="H1101">
        <v>104</v>
      </c>
      <c r="I1101">
        <v>0</v>
      </c>
      <c r="J1101">
        <v>0</v>
      </c>
      <c r="K1101">
        <v>83</v>
      </c>
      <c r="L1101" s="1"/>
      <c r="M1101" s="4"/>
    </row>
    <row r="1102" spans="1:13" x14ac:dyDescent="0.25">
      <c r="A1102">
        <v>1624580081</v>
      </c>
      <c r="B1102" t="s">
        <v>430</v>
      </c>
      <c r="C1102" s="1">
        <v>42473</v>
      </c>
      <c r="D1102" s="8">
        <f>WEEKDAY(hourlySteps_merged[[#This Row],[ActivityDate]],1)</f>
        <v>4</v>
      </c>
      <c r="E1102" s="1" t="str">
        <f>TEXT(hourlySteps_merged[[#This Row],[ActivityDate]],"dddd")</f>
        <v>Wednesday</v>
      </c>
      <c r="F1102" s="6" t="s">
        <v>789</v>
      </c>
      <c r="G1102" s="6" t="str">
        <f>TEXT(hourlySteps_merged[[#This Row],[ActivityTime2]],"hh:mm:ss")</f>
        <v>20:00:00</v>
      </c>
      <c r="H1102">
        <v>205</v>
      </c>
      <c r="I1102">
        <v>0</v>
      </c>
      <c r="J1102">
        <v>0</v>
      </c>
      <c r="K1102">
        <v>83</v>
      </c>
      <c r="L1102" s="1"/>
      <c r="M1102" s="4"/>
    </row>
    <row r="1103" spans="1:13" x14ac:dyDescent="0.25">
      <c r="A1103">
        <v>1624580081</v>
      </c>
      <c r="B1103" t="s">
        <v>31</v>
      </c>
      <c r="C1103" s="1">
        <v>42473</v>
      </c>
      <c r="D1103" s="8">
        <f>WEEKDAY(hourlySteps_merged[[#This Row],[ActivityDate]],1)</f>
        <v>4</v>
      </c>
      <c r="E1103" s="1" t="str">
        <f>TEXT(hourlySteps_merged[[#This Row],[ActivityDate]],"dddd")</f>
        <v>Wednesday</v>
      </c>
      <c r="F1103" s="6" t="s">
        <v>790</v>
      </c>
      <c r="G1103" s="6" t="str">
        <f>TEXT(hourlySteps_merged[[#This Row],[ActivityTime2]],"hh:mm:ss")</f>
        <v>21:00:00</v>
      </c>
      <c r="H1103">
        <v>36</v>
      </c>
      <c r="I1103">
        <v>0</v>
      </c>
      <c r="J1103">
        <v>0</v>
      </c>
      <c r="K1103">
        <v>83</v>
      </c>
      <c r="L1103" s="1"/>
      <c r="M1103" s="4"/>
    </row>
    <row r="1104" spans="1:13" x14ac:dyDescent="0.25">
      <c r="A1104">
        <v>1624580081</v>
      </c>
      <c r="B1104" t="s">
        <v>431</v>
      </c>
      <c r="C1104" s="1">
        <v>42473</v>
      </c>
      <c r="D1104" s="8">
        <f>WEEKDAY(hourlySteps_merged[[#This Row],[ActivityDate]],1)</f>
        <v>4</v>
      </c>
      <c r="E1104" s="1" t="str">
        <f>TEXT(hourlySteps_merged[[#This Row],[ActivityDate]],"dddd")</f>
        <v>Wednesday</v>
      </c>
      <c r="F1104" s="6" t="s">
        <v>791</v>
      </c>
      <c r="G1104" s="6" t="str">
        <f>TEXT(hourlySteps_merged[[#This Row],[ActivityTime2]],"hh:mm:ss")</f>
        <v>22:00:00</v>
      </c>
      <c r="H1104">
        <v>0</v>
      </c>
      <c r="I1104">
        <v>0</v>
      </c>
      <c r="J1104">
        <v>0</v>
      </c>
      <c r="K1104">
        <v>83</v>
      </c>
      <c r="L1104" s="1"/>
      <c r="M1104" s="4"/>
    </row>
    <row r="1105" spans="1:13" x14ac:dyDescent="0.25">
      <c r="A1105">
        <v>1624580081</v>
      </c>
      <c r="B1105" t="s">
        <v>432</v>
      </c>
      <c r="C1105" s="1">
        <v>42473</v>
      </c>
      <c r="D1105" s="8">
        <f>WEEKDAY(hourlySteps_merged[[#This Row],[ActivityDate]],1)</f>
        <v>4</v>
      </c>
      <c r="E1105" s="1" t="str">
        <f>TEXT(hourlySteps_merged[[#This Row],[ActivityDate]],"dddd")</f>
        <v>Wednesday</v>
      </c>
      <c r="F1105" s="6" t="s">
        <v>792</v>
      </c>
      <c r="G1105" s="6" t="str">
        <f>TEXT(hourlySteps_merged[[#This Row],[ActivityTime2]],"hh:mm:ss")</f>
        <v>23:00:00</v>
      </c>
      <c r="H1105">
        <v>0</v>
      </c>
      <c r="I1105">
        <v>0</v>
      </c>
      <c r="J1105">
        <v>0</v>
      </c>
      <c r="K1105">
        <v>83</v>
      </c>
      <c r="L1105" s="1"/>
      <c r="M1105" s="4"/>
    </row>
    <row r="1106" spans="1:13" x14ac:dyDescent="0.25">
      <c r="A1106">
        <v>1624580081</v>
      </c>
      <c r="B1106" t="s">
        <v>433</v>
      </c>
      <c r="C1106" s="1">
        <v>42473</v>
      </c>
      <c r="D1106" s="8">
        <f>WEEKDAY(hourlySteps_merged[[#This Row],[ActivityDate]],1)</f>
        <v>4</v>
      </c>
      <c r="E1106" s="1" t="str">
        <f>TEXT(hourlySteps_merged[[#This Row],[ActivityDate]],"dddd")</f>
        <v>Wednesday</v>
      </c>
      <c r="F1106" s="6" t="s">
        <v>769</v>
      </c>
      <c r="G1106" s="6" t="str">
        <f>TEXT(hourlySteps_merged[[#This Row],[ActivityTime2]],"hh:mm:ss")</f>
        <v>00:00:00</v>
      </c>
      <c r="H1106">
        <v>0</v>
      </c>
      <c r="I1106">
        <v>0</v>
      </c>
      <c r="J1106">
        <v>0</v>
      </c>
      <c r="K1106">
        <v>74</v>
      </c>
      <c r="L1106" s="1"/>
      <c r="M1106" s="4"/>
    </row>
    <row r="1107" spans="1:13" x14ac:dyDescent="0.25">
      <c r="A1107">
        <v>1624580081</v>
      </c>
      <c r="B1107" t="s">
        <v>434</v>
      </c>
      <c r="C1107" s="1">
        <v>42473</v>
      </c>
      <c r="D1107" s="8">
        <f>WEEKDAY(hourlySteps_merged[[#This Row],[ActivityDate]],1)</f>
        <v>4</v>
      </c>
      <c r="E1107" s="1" t="str">
        <f>TEXT(hourlySteps_merged[[#This Row],[ActivityDate]],"dddd")</f>
        <v>Wednesday</v>
      </c>
      <c r="F1107" s="6" t="s">
        <v>770</v>
      </c>
      <c r="G1107" s="6" t="str">
        <f>TEXT(hourlySteps_merged[[#This Row],[ActivityTime2]],"hh:mm:ss")</f>
        <v>01:00:00</v>
      </c>
      <c r="H1107">
        <v>0</v>
      </c>
      <c r="I1107">
        <v>0</v>
      </c>
      <c r="J1107">
        <v>0</v>
      </c>
      <c r="K1107">
        <v>74</v>
      </c>
      <c r="L1107" s="1"/>
      <c r="M1107" s="4"/>
    </row>
    <row r="1108" spans="1:13" x14ac:dyDescent="0.25">
      <c r="A1108">
        <v>1624580081</v>
      </c>
      <c r="B1108" t="s">
        <v>435</v>
      </c>
      <c r="C1108" s="1">
        <v>42473</v>
      </c>
      <c r="D1108" s="8">
        <f>WEEKDAY(hourlySteps_merged[[#This Row],[ActivityDate]],1)</f>
        <v>4</v>
      </c>
      <c r="E1108" s="1" t="str">
        <f>TEXT(hourlySteps_merged[[#This Row],[ActivityDate]],"dddd")</f>
        <v>Wednesday</v>
      </c>
      <c r="F1108" s="6" t="s">
        <v>771</v>
      </c>
      <c r="G1108" s="6" t="str">
        <f>TEXT(hourlySteps_merged[[#This Row],[ActivityTime2]],"hh:mm:ss")</f>
        <v>02:00:00</v>
      </c>
      <c r="H1108">
        <v>0</v>
      </c>
      <c r="I1108">
        <v>0</v>
      </c>
      <c r="J1108">
        <v>0</v>
      </c>
      <c r="K1108">
        <v>74</v>
      </c>
      <c r="L1108" s="1"/>
      <c r="M1108" s="4"/>
    </row>
    <row r="1109" spans="1:13" x14ac:dyDescent="0.25">
      <c r="A1109">
        <v>1624580081</v>
      </c>
      <c r="B1109" t="s">
        <v>436</v>
      </c>
      <c r="C1109" s="1">
        <v>42473</v>
      </c>
      <c r="D1109" s="8">
        <f>WEEKDAY(hourlySteps_merged[[#This Row],[ActivityDate]],1)</f>
        <v>4</v>
      </c>
      <c r="E1109" s="1" t="str">
        <f>TEXT(hourlySteps_merged[[#This Row],[ActivityDate]],"dddd")</f>
        <v>Wednesday</v>
      </c>
      <c r="F1109" s="6" t="s">
        <v>772</v>
      </c>
      <c r="G1109" s="6" t="str">
        <f>TEXT(hourlySteps_merged[[#This Row],[ActivityTime2]],"hh:mm:ss")</f>
        <v>03:00:00</v>
      </c>
      <c r="H1109">
        <v>0</v>
      </c>
      <c r="I1109">
        <v>0</v>
      </c>
      <c r="J1109">
        <v>0</v>
      </c>
      <c r="K1109">
        <v>74</v>
      </c>
      <c r="L1109" s="1"/>
      <c r="M1109" s="4"/>
    </row>
    <row r="1110" spans="1:13" x14ac:dyDescent="0.25">
      <c r="A1110">
        <v>1624580081</v>
      </c>
      <c r="B1110" t="s">
        <v>437</v>
      </c>
      <c r="C1110" s="1">
        <v>42473</v>
      </c>
      <c r="D1110" s="8">
        <f>WEEKDAY(hourlySteps_merged[[#This Row],[ActivityDate]],1)</f>
        <v>4</v>
      </c>
      <c r="E1110" s="1" t="str">
        <f>TEXT(hourlySteps_merged[[#This Row],[ActivityDate]],"dddd")</f>
        <v>Wednesday</v>
      </c>
      <c r="F1110" s="6" t="s">
        <v>773</v>
      </c>
      <c r="G1110" s="6" t="str">
        <f>TEXT(hourlySteps_merged[[#This Row],[ActivityTime2]],"hh:mm:ss")</f>
        <v>04:00:00</v>
      </c>
      <c r="H1110">
        <v>0</v>
      </c>
      <c r="I1110">
        <v>0</v>
      </c>
      <c r="J1110">
        <v>0</v>
      </c>
      <c r="K1110">
        <v>74</v>
      </c>
      <c r="L1110" s="1"/>
      <c r="M1110" s="4"/>
    </row>
    <row r="1111" spans="1:13" x14ac:dyDescent="0.25">
      <c r="A1111">
        <v>1624580081</v>
      </c>
      <c r="B1111" t="s">
        <v>438</v>
      </c>
      <c r="C1111" s="1">
        <v>42473</v>
      </c>
      <c r="D1111" s="8">
        <f>WEEKDAY(hourlySteps_merged[[#This Row],[ActivityDate]],1)</f>
        <v>4</v>
      </c>
      <c r="E1111" s="1" t="str">
        <f>TEXT(hourlySteps_merged[[#This Row],[ActivityDate]],"dddd")</f>
        <v>Wednesday</v>
      </c>
      <c r="F1111" s="6" t="s">
        <v>774</v>
      </c>
      <c r="G1111" s="6" t="str">
        <f>TEXT(hourlySteps_merged[[#This Row],[ActivityTime2]],"hh:mm:ss")</f>
        <v>05:00:00</v>
      </c>
      <c r="H1111">
        <v>139</v>
      </c>
      <c r="I1111">
        <v>0</v>
      </c>
      <c r="J1111">
        <v>0</v>
      </c>
      <c r="K1111">
        <v>74</v>
      </c>
      <c r="L1111" s="1"/>
      <c r="M1111" s="4"/>
    </row>
    <row r="1112" spans="1:13" x14ac:dyDescent="0.25">
      <c r="A1112">
        <v>1624580081</v>
      </c>
      <c r="B1112" t="s">
        <v>439</v>
      </c>
      <c r="C1112" s="1">
        <v>42473</v>
      </c>
      <c r="D1112" s="8">
        <f>WEEKDAY(hourlySteps_merged[[#This Row],[ActivityDate]],1)</f>
        <v>4</v>
      </c>
      <c r="E1112" s="1" t="str">
        <f>TEXT(hourlySteps_merged[[#This Row],[ActivityDate]],"dddd")</f>
        <v>Wednesday</v>
      </c>
      <c r="F1112" s="6" t="s">
        <v>775</v>
      </c>
      <c r="G1112" s="6" t="str">
        <f>TEXT(hourlySteps_merged[[#This Row],[ActivityTime2]],"hh:mm:ss")</f>
        <v>06:00:00</v>
      </c>
      <c r="H1112">
        <v>137</v>
      </c>
      <c r="I1112">
        <v>0</v>
      </c>
      <c r="J1112">
        <v>0</v>
      </c>
      <c r="K1112">
        <v>74</v>
      </c>
      <c r="L1112" s="1"/>
      <c r="M1112" s="4"/>
    </row>
    <row r="1113" spans="1:13" x14ac:dyDescent="0.25">
      <c r="A1113">
        <v>1624580081</v>
      </c>
      <c r="B1113" t="s">
        <v>440</v>
      </c>
      <c r="C1113" s="1">
        <v>42473</v>
      </c>
      <c r="D1113" s="8">
        <f>WEEKDAY(hourlySteps_merged[[#This Row],[ActivityDate]],1)</f>
        <v>4</v>
      </c>
      <c r="E1113" s="1" t="str">
        <f>TEXT(hourlySteps_merged[[#This Row],[ActivityDate]],"dddd")</f>
        <v>Wednesday</v>
      </c>
      <c r="F1113" s="6" t="s">
        <v>776</v>
      </c>
      <c r="G1113" s="6" t="str">
        <f>TEXT(hourlySteps_merged[[#This Row],[ActivityTime2]],"hh:mm:ss")</f>
        <v>07:00:00</v>
      </c>
      <c r="H1113">
        <v>167</v>
      </c>
      <c r="I1113">
        <v>26</v>
      </c>
      <c r="J1113">
        <v>0.43333300000000002</v>
      </c>
      <c r="K1113">
        <v>152</v>
      </c>
      <c r="L1113" s="1"/>
      <c r="M1113" s="4"/>
    </row>
    <row r="1114" spans="1:13" x14ac:dyDescent="0.25">
      <c r="A1114">
        <v>1624580081</v>
      </c>
      <c r="B1114" t="s">
        <v>441</v>
      </c>
      <c r="C1114" s="1">
        <v>42473</v>
      </c>
      <c r="D1114" s="8">
        <f>WEEKDAY(hourlySteps_merged[[#This Row],[ActivityDate]],1)</f>
        <v>4</v>
      </c>
      <c r="E1114" s="1" t="str">
        <f>TEXT(hourlySteps_merged[[#This Row],[ActivityDate]],"dddd")</f>
        <v>Wednesday</v>
      </c>
      <c r="F1114" s="6" t="s">
        <v>777</v>
      </c>
      <c r="G1114" s="6" t="str">
        <f>TEXT(hourlySteps_merged[[#This Row],[ActivityTime2]],"hh:mm:ss")</f>
        <v>08:00:00</v>
      </c>
      <c r="H1114">
        <v>182</v>
      </c>
      <c r="I1114">
        <v>16</v>
      </c>
      <c r="J1114">
        <v>0.26666699999999999</v>
      </c>
      <c r="K1114">
        <v>119</v>
      </c>
      <c r="L1114" s="1"/>
      <c r="M1114" s="4"/>
    </row>
    <row r="1115" spans="1:13" x14ac:dyDescent="0.25">
      <c r="A1115">
        <v>1624580081</v>
      </c>
      <c r="B1115" t="s">
        <v>442</v>
      </c>
      <c r="C1115" s="1">
        <v>42473</v>
      </c>
      <c r="D1115" s="8">
        <f>WEEKDAY(hourlySteps_merged[[#This Row],[ActivityDate]],1)</f>
        <v>4</v>
      </c>
      <c r="E1115" s="1" t="str">
        <f>TEXT(hourlySteps_merged[[#This Row],[ActivityDate]],"dddd")</f>
        <v>Wednesday</v>
      </c>
      <c r="F1115" s="6" t="s">
        <v>778</v>
      </c>
      <c r="G1115" s="6" t="str">
        <f>TEXT(hourlySteps_merged[[#This Row],[ActivityTime2]],"hh:mm:ss")</f>
        <v>09:00:00</v>
      </c>
      <c r="H1115">
        <v>0</v>
      </c>
      <c r="I1115">
        <v>22</v>
      </c>
      <c r="J1115">
        <v>0.36666700000000002</v>
      </c>
      <c r="K1115">
        <v>148</v>
      </c>
      <c r="L1115" s="1"/>
      <c r="M1115" s="4"/>
    </row>
    <row r="1116" spans="1:13" x14ac:dyDescent="0.25">
      <c r="A1116">
        <v>1624580081</v>
      </c>
      <c r="B1116" t="s">
        <v>443</v>
      </c>
      <c r="C1116" s="1">
        <v>42473</v>
      </c>
      <c r="D1116" s="8">
        <f>WEEKDAY(hourlySteps_merged[[#This Row],[ActivityDate]],1)</f>
        <v>4</v>
      </c>
      <c r="E1116" s="1" t="str">
        <f>TEXT(hourlySteps_merged[[#This Row],[ActivityDate]],"dddd")</f>
        <v>Wednesday</v>
      </c>
      <c r="F1116" s="6" t="s">
        <v>779</v>
      </c>
      <c r="G1116" s="6" t="str">
        <f>TEXT(hourlySteps_merged[[#This Row],[ActivityTime2]],"hh:mm:ss")</f>
        <v>10:00:00</v>
      </c>
      <c r="H1116">
        <v>0</v>
      </c>
      <c r="I1116">
        <v>3</v>
      </c>
      <c r="J1116">
        <v>0.05</v>
      </c>
      <c r="K1116">
        <v>83</v>
      </c>
      <c r="L1116" s="1"/>
      <c r="M1116" s="4"/>
    </row>
    <row r="1117" spans="1:13" x14ac:dyDescent="0.25">
      <c r="A1117">
        <v>1624580081</v>
      </c>
      <c r="B1117" t="s">
        <v>444</v>
      </c>
      <c r="C1117" s="1">
        <v>42473</v>
      </c>
      <c r="D1117" s="8">
        <f>WEEKDAY(hourlySteps_merged[[#This Row],[ActivityDate]],1)</f>
        <v>4</v>
      </c>
      <c r="E1117" s="1" t="str">
        <f>TEXT(hourlySteps_merged[[#This Row],[ActivityDate]],"dddd")</f>
        <v>Wednesday</v>
      </c>
      <c r="F1117" s="6" t="s">
        <v>780</v>
      </c>
      <c r="G1117" s="6" t="str">
        <f>TEXT(hourlySteps_merged[[#This Row],[ActivityTime2]],"hh:mm:ss")</f>
        <v>11:00:00</v>
      </c>
      <c r="H1117">
        <v>188</v>
      </c>
      <c r="I1117">
        <v>11</v>
      </c>
      <c r="J1117">
        <v>0.183333</v>
      </c>
      <c r="K1117">
        <v>124</v>
      </c>
      <c r="L1117" s="1"/>
      <c r="M1117" s="4"/>
    </row>
    <row r="1118" spans="1:13" x14ac:dyDescent="0.25">
      <c r="A1118">
        <v>1624580081</v>
      </c>
      <c r="B1118" t="s">
        <v>445</v>
      </c>
      <c r="C1118" s="1">
        <v>42473</v>
      </c>
      <c r="D1118" s="8">
        <f>WEEKDAY(hourlySteps_merged[[#This Row],[ActivityDate]],1)</f>
        <v>4</v>
      </c>
      <c r="E1118" s="1" t="str">
        <f>TEXT(hourlySteps_merged[[#This Row],[ActivityDate]],"dddd")</f>
        <v>Wednesday</v>
      </c>
      <c r="F1118" s="6" t="s">
        <v>781</v>
      </c>
      <c r="G1118" s="6" t="str">
        <f>TEXT(hourlySteps_merged[[#This Row],[ActivityTime2]],"hh:mm:ss")</f>
        <v>12:00:00</v>
      </c>
      <c r="H1118">
        <v>0</v>
      </c>
      <c r="I1118">
        <v>6</v>
      </c>
      <c r="J1118">
        <v>0.1</v>
      </c>
      <c r="K1118">
        <v>90</v>
      </c>
      <c r="L1118" s="1"/>
      <c r="M1118" s="4"/>
    </row>
    <row r="1119" spans="1:13" x14ac:dyDescent="0.25">
      <c r="A1119">
        <v>1624580081</v>
      </c>
      <c r="B1119" t="s">
        <v>446</v>
      </c>
      <c r="C1119" s="1">
        <v>42473</v>
      </c>
      <c r="D1119" s="8">
        <f>WEEKDAY(hourlySteps_merged[[#This Row],[ActivityDate]],1)</f>
        <v>4</v>
      </c>
      <c r="E1119" s="1" t="str">
        <f>TEXT(hourlySteps_merged[[#This Row],[ActivityDate]],"dddd")</f>
        <v>Wednesday</v>
      </c>
      <c r="F1119" s="6" t="s">
        <v>782</v>
      </c>
      <c r="G1119" s="6" t="str">
        <f>TEXT(hourlySteps_merged[[#This Row],[ActivityTime2]],"hh:mm:ss")</f>
        <v>13:00:00</v>
      </c>
      <c r="H1119">
        <v>635</v>
      </c>
      <c r="I1119">
        <v>13</v>
      </c>
      <c r="J1119">
        <v>0.216667</v>
      </c>
      <c r="K1119">
        <v>124</v>
      </c>
      <c r="L1119" s="1"/>
      <c r="M1119" s="4"/>
    </row>
    <row r="1120" spans="1:13" x14ac:dyDescent="0.25">
      <c r="A1120">
        <v>1624580081</v>
      </c>
      <c r="B1120" t="s">
        <v>447</v>
      </c>
      <c r="C1120" s="1">
        <v>42473</v>
      </c>
      <c r="D1120" s="8">
        <f>WEEKDAY(hourlySteps_merged[[#This Row],[ActivityDate]],1)</f>
        <v>4</v>
      </c>
      <c r="E1120" s="1" t="str">
        <f>TEXT(hourlySteps_merged[[#This Row],[ActivityDate]],"dddd")</f>
        <v>Wednesday</v>
      </c>
      <c r="F1120" s="6" t="s">
        <v>783</v>
      </c>
      <c r="G1120" s="6" t="str">
        <f>TEXT(hourlySteps_merged[[#This Row],[ActivityTime2]],"hh:mm:ss")</f>
        <v>14:00:00</v>
      </c>
      <c r="H1120">
        <v>572</v>
      </c>
      <c r="I1120">
        <v>7</v>
      </c>
      <c r="J1120">
        <v>0.11666700000000001</v>
      </c>
      <c r="K1120">
        <v>97</v>
      </c>
      <c r="L1120" s="1"/>
      <c r="M1120" s="4"/>
    </row>
    <row r="1121" spans="1:13" x14ac:dyDescent="0.25">
      <c r="A1121">
        <v>1624580081</v>
      </c>
      <c r="B1121" t="s">
        <v>448</v>
      </c>
      <c r="C1121" s="1">
        <v>42473</v>
      </c>
      <c r="D1121" s="8">
        <f>WEEKDAY(hourlySteps_merged[[#This Row],[ActivityDate]],1)</f>
        <v>4</v>
      </c>
      <c r="E1121" s="1" t="str">
        <f>TEXT(hourlySteps_merged[[#This Row],[ActivityDate]],"dddd")</f>
        <v>Wednesday</v>
      </c>
      <c r="F1121" s="6" t="s">
        <v>784</v>
      </c>
      <c r="G1121" s="6" t="str">
        <f>TEXT(hourlySteps_merged[[#This Row],[ActivityTime2]],"hh:mm:ss")</f>
        <v>15:00:00</v>
      </c>
      <c r="H1121">
        <v>0</v>
      </c>
      <c r="I1121">
        <v>4</v>
      </c>
      <c r="J1121">
        <v>6.6667000000000004E-2</v>
      </c>
      <c r="K1121">
        <v>83</v>
      </c>
      <c r="L1121" s="1"/>
      <c r="M1121" s="4"/>
    </row>
    <row r="1122" spans="1:13" x14ac:dyDescent="0.25">
      <c r="A1122">
        <v>1624580081</v>
      </c>
      <c r="B1122" t="s">
        <v>449</v>
      </c>
      <c r="C1122" s="1">
        <v>42473</v>
      </c>
      <c r="D1122" s="8">
        <f>WEEKDAY(hourlySteps_merged[[#This Row],[ActivityDate]],1)</f>
        <v>4</v>
      </c>
      <c r="E1122" s="1" t="str">
        <f>TEXT(hourlySteps_merged[[#This Row],[ActivityDate]],"dddd")</f>
        <v>Wednesday</v>
      </c>
      <c r="F1122" s="6" t="s">
        <v>785</v>
      </c>
      <c r="G1122" s="6" t="str">
        <f>TEXT(hourlySteps_merged[[#This Row],[ActivityTime2]],"hh:mm:ss")</f>
        <v>16:00:00</v>
      </c>
      <c r="H1122">
        <v>0</v>
      </c>
      <c r="I1122">
        <v>11</v>
      </c>
      <c r="J1122">
        <v>0.183333</v>
      </c>
      <c r="K1122">
        <v>120</v>
      </c>
      <c r="L1122" s="1"/>
      <c r="M1122" s="4"/>
    </row>
    <row r="1123" spans="1:13" x14ac:dyDescent="0.25">
      <c r="A1123">
        <v>1624580081</v>
      </c>
      <c r="B1123" t="s">
        <v>450</v>
      </c>
      <c r="C1123" s="1">
        <v>42473</v>
      </c>
      <c r="D1123" s="8">
        <f>WEEKDAY(hourlySteps_merged[[#This Row],[ActivityDate]],1)</f>
        <v>4</v>
      </c>
      <c r="E1123" s="1" t="str">
        <f>TEXT(hourlySteps_merged[[#This Row],[ActivityDate]],"dddd")</f>
        <v>Wednesday</v>
      </c>
      <c r="F1123" s="6" t="s">
        <v>786</v>
      </c>
      <c r="G1123" s="6" t="str">
        <f>TEXT(hourlySteps_merged[[#This Row],[ActivityTime2]],"hh:mm:ss")</f>
        <v>17:00:00</v>
      </c>
      <c r="H1123">
        <v>409</v>
      </c>
      <c r="I1123">
        <v>7</v>
      </c>
      <c r="J1123">
        <v>0.11666700000000001</v>
      </c>
      <c r="K1123">
        <v>92</v>
      </c>
      <c r="L1123" s="1"/>
      <c r="M1123" s="4"/>
    </row>
    <row r="1124" spans="1:13" x14ac:dyDescent="0.25">
      <c r="A1124">
        <v>1624580081</v>
      </c>
      <c r="B1124" t="s">
        <v>451</v>
      </c>
      <c r="C1124" s="1">
        <v>42473</v>
      </c>
      <c r="D1124" s="8">
        <f>WEEKDAY(hourlySteps_merged[[#This Row],[ActivityDate]],1)</f>
        <v>4</v>
      </c>
      <c r="E1124" s="1" t="str">
        <f>TEXT(hourlySteps_merged[[#This Row],[ActivityDate]],"dddd")</f>
        <v>Wednesday</v>
      </c>
      <c r="F1124" s="6" t="s">
        <v>787</v>
      </c>
      <c r="G1124" s="6" t="str">
        <f>TEXT(hourlySteps_merged[[#This Row],[ActivityTime2]],"hh:mm:ss")</f>
        <v>18:00:00</v>
      </c>
      <c r="H1124">
        <v>69</v>
      </c>
      <c r="I1124">
        <v>15</v>
      </c>
      <c r="J1124">
        <v>0.25</v>
      </c>
      <c r="K1124">
        <v>125</v>
      </c>
      <c r="L1124" s="1"/>
      <c r="M1124" s="4"/>
    </row>
    <row r="1125" spans="1:13" x14ac:dyDescent="0.25">
      <c r="A1125">
        <v>1624580081</v>
      </c>
      <c r="B1125" t="s">
        <v>452</v>
      </c>
      <c r="C1125" s="1">
        <v>42473</v>
      </c>
      <c r="D1125" s="8">
        <f>WEEKDAY(hourlySteps_merged[[#This Row],[ActivityDate]],1)</f>
        <v>4</v>
      </c>
      <c r="E1125" s="1" t="str">
        <f>TEXT(hourlySteps_merged[[#This Row],[ActivityDate]],"dddd")</f>
        <v>Wednesday</v>
      </c>
      <c r="F1125" s="6" t="s">
        <v>788</v>
      </c>
      <c r="G1125" s="6" t="str">
        <f>TEXT(hourlySteps_merged[[#This Row],[ActivityTime2]],"hh:mm:ss")</f>
        <v>19:00:00</v>
      </c>
      <c r="H1125">
        <v>225</v>
      </c>
      <c r="I1125">
        <v>12</v>
      </c>
      <c r="J1125">
        <v>0.2</v>
      </c>
      <c r="K1125">
        <v>100</v>
      </c>
      <c r="L1125" s="1"/>
      <c r="M1125" s="4"/>
    </row>
    <row r="1126" spans="1:13" x14ac:dyDescent="0.25">
      <c r="A1126">
        <v>1624580081</v>
      </c>
      <c r="B1126" t="s">
        <v>453</v>
      </c>
      <c r="C1126" s="1">
        <v>42473</v>
      </c>
      <c r="D1126" s="8">
        <f>WEEKDAY(hourlySteps_merged[[#This Row],[ActivityDate]],1)</f>
        <v>4</v>
      </c>
      <c r="E1126" s="1" t="str">
        <f>TEXT(hourlySteps_merged[[#This Row],[ActivityDate]],"dddd")</f>
        <v>Wednesday</v>
      </c>
      <c r="F1126" s="6" t="s">
        <v>789</v>
      </c>
      <c r="G1126" s="6" t="str">
        <f>TEXT(hourlySteps_merged[[#This Row],[ActivityTime2]],"hh:mm:ss")</f>
        <v>20:00:00</v>
      </c>
      <c r="H1126">
        <v>0</v>
      </c>
      <c r="I1126">
        <v>7</v>
      </c>
      <c r="J1126">
        <v>0.11666700000000001</v>
      </c>
      <c r="K1126">
        <v>92</v>
      </c>
      <c r="L1126" s="1"/>
      <c r="M1126" s="4"/>
    </row>
    <row r="1127" spans="1:13" x14ac:dyDescent="0.25">
      <c r="A1127">
        <v>1624580081</v>
      </c>
      <c r="B1127" t="s">
        <v>32</v>
      </c>
      <c r="C1127" s="1">
        <v>42473</v>
      </c>
      <c r="D1127" s="8">
        <f>WEEKDAY(hourlySteps_merged[[#This Row],[ActivityDate]],1)</f>
        <v>4</v>
      </c>
      <c r="E1127" s="1" t="str">
        <f>TEXT(hourlySteps_merged[[#This Row],[ActivityDate]],"dddd")</f>
        <v>Wednesday</v>
      </c>
      <c r="F1127" s="6" t="s">
        <v>790</v>
      </c>
      <c r="G1127" s="6" t="str">
        <f>TEXT(hourlySteps_merged[[#This Row],[ActivityTime2]],"hh:mm:ss")</f>
        <v>21:00:00</v>
      </c>
      <c r="H1127">
        <v>69</v>
      </c>
      <c r="I1127">
        <v>0</v>
      </c>
      <c r="J1127">
        <v>0</v>
      </c>
      <c r="K1127">
        <v>74</v>
      </c>
      <c r="L1127" s="1"/>
      <c r="M1127" s="4"/>
    </row>
    <row r="1128" spans="1:13" x14ac:dyDescent="0.25">
      <c r="A1128">
        <v>1624580081</v>
      </c>
      <c r="B1128" t="s">
        <v>454</v>
      </c>
      <c r="C1128" s="1">
        <v>42473</v>
      </c>
      <c r="D1128" s="8">
        <f>WEEKDAY(hourlySteps_merged[[#This Row],[ActivityDate]],1)</f>
        <v>4</v>
      </c>
      <c r="E1128" s="1" t="str">
        <f>TEXT(hourlySteps_merged[[#This Row],[ActivityDate]],"dddd")</f>
        <v>Wednesday</v>
      </c>
      <c r="F1128" s="6" t="s">
        <v>791</v>
      </c>
      <c r="G1128" s="6" t="str">
        <f>TEXT(hourlySteps_merged[[#This Row],[ActivityTime2]],"hh:mm:ss")</f>
        <v>22:00:00</v>
      </c>
      <c r="H1128">
        <v>0</v>
      </c>
      <c r="I1128">
        <v>0</v>
      </c>
      <c r="J1128">
        <v>0</v>
      </c>
      <c r="K1128">
        <v>74</v>
      </c>
      <c r="L1128" s="1"/>
      <c r="M1128" s="4"/>
    </row>
    <row r="1129" spans="1:13" x14ac:dyDescent="0.25">
      <c r="A1129">
        <v>1624580081</v>
      </c>
      <c r="B1129" t="s">
        <v>455</v>
      </c>
      <c r="C1129" s="1">
        <v>42473</v>
      </c>
      <c r="D1129" s="8">
        <f>WEEKDAY(hourlySteps_merged[[#This Row],[ActivityDate]],1)</f>
        <v>4</v>
      </c>
      <c r="E1129" s="1" t="str">
        <f>TEXT(hourlySteps_merged[[#This Row],[ActivityDate]],"dddd")</f>
        <v>Wednesday</v>
      </c>
      <c r="F1129" s="6" t="s">
        <v>792</v>
      </c>
      <c r="G1129" s="6" t="str">
        <f>TEXT(hourlySteps_merged[[#This Row],[ActivityTime2]],"hh:mm:ss")</f>
        <v>23:00:00</v>
      </c>
      <c r="H1129">
        <v>0</v>
      </c>
      <c r="I1129">
        <v>0</v>
      </c>
      <c r="J1129">
        <v>0</v>
      </c>
      <c r="K1129">
        <v>74</v>
      </c>
      <c r="L1129" s="1"/>
      <c r="M1129" s="4"/>
    </row>
    <row r="1130" spans="1:13" x14ac:dyDescent="0.25">
      <c r="A1130">
        <v>1624580081</v>
      </c>
      <c r="B1130" t="s">
        <v>456</v>
      </c>
      <c r="C1130" s="1">
        <v>42473</v>
      </c>
      <c r="D1130" s="8">
        <f>WEEKDAY(hourlySteps_merged[[#This Row],[ActivityDate]],1)</f>
        <v>4</v>
      </c>
      <c r="E1130" s="1" t="str">
        <f>TEXT(hourlySteps_merged[[#This Row],[ActivityDate]],"dddd")</f>
        <v>Wednesday</v>
      </c>
      <c r="F1130" s="6" t="s">
        <v>769</v>
      </c>
      <c r="G1130" s="6" t="str">
        <f>TEXT(hourlySteps_merged[[#This Row],[ActivityTime2]],"hh:mm:ss")</f>
        <v>00:00:00</v>
      </c>
      <c r="H1130">
        <v>0</v>
      </c>
      <c r="I1130">
        <v>0</v>
      </c>
      <c r="J1130">
        <v>0</v>
      </c>
      <c r="K1130">
        <v>61</v>
      </c>
      <c r="L1130" s="1"/>
      <c r="M1130" s="4"/>
    </row>
    <row r="1131" spans="1:13" x14ac:dyDescent="0.25">
      <c r="A1131">
        <v>1624580081</v>
      </c>
      <c r="B1131" t="s">
        <v>457</v>
      </c>
      <c r="C1131" s="1">
        <v>42473</v>
      </c>
      <c r="D1131" s="8">
        <f>WEEKDAY(hourlySteps_merged[[#This Row],[ActivityDate]],1)</f>
        <v>4</v>
      </c>
      <c r="E1131" s="1" t="str">
        <f>TEXT(hourlySteps_merged[[#This Row],[ActivityDate]],"dddd")</f>
        <v>Wednesday</v>
      </c>
      <c r="F1131" s="6" t="s">
        <v>770</v>
      </c>
      <c r="G1131" s="6" t="str">
        <f>TEXT(hourlySteps_merged[[#This Row],[ActivityTime2]],"hh:mm:ss")</f>
        <v>01:00:00</v>
      </c>
      <c r="H1131">
        <v>0</v>
      </c>
      <c r="I1131">
        <v>0</v>
      </c>
      <c r="J1131">
        <v>0</v>
      </c>
      <c r="K1131">
        <v>61</v>
      </c>
      <c r="L1131" s="1"/>
      <c r="M1131" s="4"/>
    </row>
    <row r="1132" spans="1:13" x14ac:dyDescent="0.25">
      <c r="A1132">
        <v>1624580081</v>
      </c>
      <c r="B1132" t="s">
        <v>458</v>
      </c>
      <c r="C1132" s="1">
        <v>42473</v>
      </c>
      <c r="D1132" s="8">
        <f>WEEKDAY(hourlySteps_merged[[#This Row],[ActivityDate]],1)</f>
        <v>4</v>
      </c>
      <c r="E1132" s="1" t="str">
        <f>TEXT(hourlySteps_merged[[#This Row],[ActivityDate]],"dddd")</f>
        <v>Wednesday</v>
      </c>
      <c r="F1132" s="6" t="s">
        <v>771</v>
      </c>
      <c r="G1132" s="6" t="str">
        <f>TEXT(hourlySteps_merged[[#This Row],[ActivityTime2]],"hh:mm:ss")</f>
        <v>02:00:00</v>
      </c>
      <c r="H1132">
        <v>0</v>
      </c>
      <c r="I1132">
        <v>0</v>
      </c>
      <c r="J1132">
        <v>0</v>
      </c>
      <c r="K1132">
        <v>61</v>
      </c>
      <c r="L1132" s="1"/>
      <c r="M1132" s="4"/>
    </row>
    <row r="1133" spans="1:13" x14ac:dyDescent="0.25">
      <c r="A1133">
        <v>1624580081</v>
      </c>
      <c r="B1133" t="s">
        <v>459</v>
      </c>
      <c r="C1133" s="1">
        <v>42473</v>
      </c>
      <c r="D1133" s="8">
        <f>WEEKDAY(hourlySteps_merged[[#This Row],[ActivityDate]],1)</f>
        <v>4</v>
      </c>
      <c r="E1133" s="1" t="str">
        <f>TEXT(hourlySteps_merged[[#This Row],[ActivityDate]],"dddd")</f>
        <v>Wednesday</v>
      </c>
      <c r="F1133" s="6" t="s">
        <v>772</v>
      </c>
      <c r="G1133" s="6" t="str">
        <f>TEXT(hourlySteps_merged[[#This Row],[ActivityTime2]],"hh:mm:ss")</f>
        <v>03:00:00</v>
      </c>
      <c r="H1133">
        <v>0</v>
      </c>
      <c r="I1133">
        <v>0</v>
      </c>
      <c r="J1133">
        <v>0</v>
      </c>
      <c r="K1133">
        <v>61</v>
      </c>
      <c r="L1133" s="1"/>
      <c r="M1133" s="4"/>
    </row>
    <row r="1134" spans="1:13" x14ac:dyDescent="0.25">
      <c r="A1134">
        <v>1624580081</v>
      </c>
      <c r="B1134" t="s">
        <v>460</v>
      </c>
      <c r="C1134" s="1">
        <v>42473</v>
      </c>
      <c r="D1134" s="8">
        <f>WEEKDAY(hourlySteps_merged[[#This Row],[ActivityDate]],1)</f>
        <v>4</v>
      </c>
      <c r="E1134" s="1" t="str">
        <f>TEXT(hourlySteps_merged[[#This Row],[ActivityDate]],"dddd")</f>
        <v>Wednesday</v>
      </c>
      <c r="F1134" s="6" t="s">
        <v>773</v>
      </c>
      <c r="G1134" s="6" t="str">
        <f>TEXT(hourlySteps_merged[[#This Row],[ActivityTime2]],"hh:mm:ss")</f>
        <v>04:00:00</v>
      </c>
      <c r="H1134">
        <v>36</v>
      </c>
      <c r="I1134">
        <v>0</v>
      </c>
      <c r="J1134">
        <v>0</v>
      </c>
      <c r="K1134">
        <v>61</v>
      </c>
      <c r="L1134" s="1"/>
      <c r="M1134" s="4"/>
    </row>
    <row r="1135" spans="1:13" x14ac:dyDescent="0.25">
      <c r="A1135">
        <v>1624580081</v>
      </c>
      <c r="B1135" t="s">
        <v>461</v>
      </c>
      <c r="C1135" s="1">
        <v>42473</v>
      </c>
      <c r="D1135" s="8">
        <f>WEEKDAY(hourlySteps_merged[[#This Row],[ActivityDate]],1)</f>
        <v>4</v>
      </c>
      <c r="E1135" s="1" t="str">
        <f>TEXT(hourlySteps_merged[[#This Row],[ActivityDate]],"dddd")</f>
        <v>Wednesday</v>
      </c>
      <c r="F1135" s="6" t="s">
        <v>774</v>
      </c>
      <c r="G1135" s="6" t="str">
        <f>TEXT(hourlySteps_merged[[#This Row],[ActivityTime2]],"hh:mm:ss")</f>
        <v>05:00:00</v>
      </c>
      <c r="H1135">
        <v>0</v>
      </c>
      <c r="I1135">
        <v>0</v>
      </c>
      <c r="J1135">
        <v>0</v>
      </c>
      <c r="K1135">
        <v>61</v>
      </c>
      <c r="L1135" s="1"/>
      <c r="M1135" s="4"/>
    </row>
    <row r="1136" spans="1:13" x14ac:dyDescent="0.25">
      <c r="A1136">
        <v>1624580081</v>
      </c>
      <c r="B1136" t="s">
        <v>462</v>
      </c>
      <c r="C1136" s="1">
        <v>42473</v>
      </c>
      <c r="D1136" s="8">
        <f>WEEKDAY(hourlySteps_merged[[#This Row],[ActivityDate]],1)</f>
        <v>4</v>
      </c>
      <c r="E1136" s="1" t="str">
        <f>TEXT(hourlySteps_merged[[#This Row],[ActivityDate]],"dddd")</f>
        <v>Wednesday</v>
      </c>
      <c r="F1136" s="6" t="s">
        <v>775</v>
      </c>
      <c r="G1136" s="6" t="str">
        <f>TEXT(hourlySteps_merged[[#This Row],[ActivityTime2]],"hh:mm:ss")</f>
        <v>06:00:00</v>
      </c>
      <c r="H1136">
        <v>0</v>
      </c>
      <c r="I1136">
        <v>0</v>
      </c>
      <c r="J1136">
        <v>0</v>
      </c>
      <c r="K1136">
        <v>61</v>
      </c>
      <c r="L1136" s="1"/>
      <c r="M1136" s="4"/>
    </row>
    <row r="1137" spans="1:13" x14ac:dyDescent="0.25">
      <c r="A1137">
        <v>1624580081</v>
      </c>
      <c r="B1137" t="s">
        <v>463</v>
      </c>
      <c r="C1137" s="1">
        <v>42473</v>
      </c>
      <c r="D1137" s="8">
        <f>WEEKDAY(hourlySteps_merged[[#This Row],[ActivityDate]],1)</f>
        <v>4</v>
      </c>
      <c r="E1137" s="1" t="str">
        <f>TEXT(hourlySteps_merged[[#This Row],[ActivityDate]],"dddd")</f>
        <v>Wednesday</v>
      </c>
      <c r="F1137" s="6" t="s">
        <v>776</v>
      </c>
      <c r="G1137" s="6" t="str">
        <f>TEXT(hourlySteps_merged[[#This Row],[ActivityTime2]],"hh:mm:ss")</f>
        <v>07:00:00</v>
      </c>
      <c r="H1137">
        <v>0</v>
      </c>
      <c r="I1137">
        <v>0</v>
      </c>
      <c r="J1137">
        <v>0</v>
      </c>
      <c r="K1137">
        <v>61</v>
      </c>
      <c r="L1137" s="1"/>
      <c r="M1137" s="4"/>
    </row>
    <row r="1138" spans="1:13" x14ac:dyDescent="0.25">
      <c r="A1138">
        <v>1624580081</v>
      </c>
      <c r="B1138" t="s">
        <v>464</v>
      </c>
      <c r="C1138" s="1">
        <v>42473</v>
      </c>
      <c r="D1138" s="8">
        <f>WEEKDAY(hourlySteps_merged[[#This Row],[ActivityDate]],1)</f>
        <v>4</v>
      </c>
      <c r="E1138" s="1" t="str">
        <f>TEXT(hourlySteps_merged[[#This Row],[ActivityDate]],"dddd")</f>
        <v>Wednesday</v>
      </c>
      <c r="F1138" s="6" t="s">
        <v>777</v>
      </c>
      <c r="G1138" s="6" t="str">
        <f>TEXT(hourlySteps_merged[[#This Row],[ActivityTime2]],"hh:mm:ss")</f>
        <v>08:00:00</v>
      </c>
      <c r="H1138">
        <v>0</v>
      </c>
      <c r="I1138">
        <v>0</v>
      </c>
      <c r="J1138">
        <v>0</v>
      </c>
      <c r="K1138">
        <v>61</v>
      </c>
      <c r="L1138" s="1"/>
      <c r="M1138" s="4"/>
    </row>
    <row r="1139" spans="1:13" x14ac:dyDescent="0.25">
      <c r="A1139">
        <v>1624580081</v>
      </c>
      <c r="B1139" t="s">
        <v>465</v>
      </c>
      <c r="C1139" s="1">
        <v>42473</v>
      </c>
      <c r="D1139" s="8">
        <f>WEEKDAY(hourlySteps_merged[[#This Row],[ActivityDate]],1)</f>
        <v>4</v>
      </c>
      <c r="E1139" s="1" t="str">
        <f>TEXT(hourlySteps_merged[[#This Row],[ActivityDate]],"dddd")</f>
        <v>Wednesday</v>
      </c>
      <c r="F1139" s="6" t="s">
        <v>778</v>
      </c>
      <c r="G1139" s="6" t="str">
        <f>TEXT(hourlySteps_merged[[#This Row],[ActivityTime2]],"hh:mm:ss")</f>
        <v>09:00:00</v>
      </c>
      <c r="H1139">
        <v>304</v>
      </c>
      <c r="I1139">
        <v>0</v>
      </c>
      <c r="J1139">
        <v>0</v>
      </c>
      <c r="K1139">
        <v>61</v>
      </c>
      <c r="L1139" s="1"/>
      <c r="M1139" s="4"/>
    </row>
    <row r="1140" spans="1:13" x14ac:dyDescent="0.25">
      <c r="A1140">
        <v>1624580081</v>
      </c>
      <c r="B1140" t="s">
        <v>466</v>
      </c>
      <c r="C1140" s="1">
        <v>42473</v>
      </c>
      <c r="D1140" s="8">
        <f>WEEKDAY(hourlySteps_merged[[#This Row],[ActivityDate]],1)</f>
        <v>4</v>
      </c>
      <c r="E1140" s="1" t="str">
        <f>TEXT(hourlySteps_merged[[#This Row],[ActivityDate]],"dddd")</f>
        <v>Wednesday</v>
      </c>
      <c r="F1140" s="6" t="s">
        <v>779</v>
      </c>
      <c r="G1140" s="6" t="str">
        <f>TEXT(hourlySteps_merged[[#This Row],[ActivityTime2]],"hh:mm:ss")</f>
        <v>10:00:00</v>
      </c>
      <c r="H1140">
        <v>84</v>
      </c>
      <c r="I1140">
        <v>0</v>
      </c>
      <c r="J1140">
        <v>0</v>
      </c>
      <c r="K1140">
        <v>61</v>
      </c>
      <c r="L1140" s="1"/>
      <c r="M1140" s="4"/>
    </row>
    <row r="1141" spans="1:13" x14ac:dyDescent="0.25">
      <c r="A1141">
        <v>1624580081</v>
      </c>
      <c r="B1141" t="s">
        <v>467</v>
      </c>
      <c r="C1141" s="1">
        <v>42473</v>
      </c>
      <c r="D1141" s="8">
        <f>WEEKDAY(hourlySteps_merged[[#This Row],[ActivityDate]],1)</f>
        <v>4</v>
      </c>
      <c r="E1141" s="1" t="str">
        <f>TEXT(hourlySteps_merged[[#This Row],[ActivityDate]],"dddd")</f>
        <v>Wednesday</v>
      </c>
      <c r="F1141" s="6" t="s">
        <v>780</v>
      </c>
      <c r="G1141" s="6" t="str">
        <f>TEXT(hourlySteps_merged[[#This Row],[ActivityTime2]],"hh:mm:ss")</f>
        <v>11:00:00</v>
      </c>
      <c r="H1141">
        <v>129</v>
      </c>
      <c r="I1141">
        <v>0</v>
      </c>
      <c r="J1141">
        <v>0</v>
      </c>
      <c r="K1141">
        <v>61</v>
      </c>
      <c r="L1141" s="1"/>
      <c r="M1141" s="4"/>
    </row>
    <row r="1142" spans="1:13" x14ac:dyDescent="0.25">
      <c r="A1142">
        <v>1624580081</v>
      </c>
      <c r="B1142" t="s">
        <v>468</v>
      </c>
      <c r="C1142" s="1">
        <v>42473</v>
      </c>
      <c r="D1142" s="8">
        <f>WEEKDAY(hourlySteps_merged[[#This Row],[ActivityDate]],1)</f>
        <v>4</v>
      </c>
      <c r="E1142" s="1" t="str">
        <f>TEXT(hourlySteps_merged[[#This Row],[ActivityDate]],"dddd")</f>
        <v>Wednesday</v>
      </c>
      <c r="F1142" s="6" t="s">
        <v>781</v>
      </c>
      <c r="G1142" s="6" t="str">
        <f>TEXT(hourlySteps_merged[[#This Row],[ActivityTime2]],"hh:mm:ss")</f>
        <v>12:00:00</v>
      </c>
      <c r="H1142">
        <v>0</v>
      </c>
      <c r="I1142">
        <v>0</v>
      </c>
      <c r="J1142">
        <v>0</v>
      </c>
      <c r="K1142">
        <v>61</v>
      </c>
      <c r="L1142" s="1"/>
      <c r="M1142" s="4"/>
    </row>
    <row r="1143" spans="1:13" x14ac:dyDescent="0.25">
      <c r="A1143">
        <v>1624580081</v>
      </c>
      <c r="B1143" t="s">
        <v>469</v>
      </c>
      <c r="C1143" s="1">
        <v>42473</v>
      </c>
      <c r="D1143" s="8">
        <f>WEEKDAY(hourlySteps_merged[[#This Row],[ActivityDate]],1)</f>
        <v>4</v>
      </c>
      <c r="E1143" s="1" t="str">
        <f>TEXT(hourlySteps_merged[[#This Row],[ActivityDate]],"dddd")</f>
        <v>Wednesday</v>
      </c>
      <c r="F1143" s="6" t="s">
        <v>782</v>
      </c>
      <c r="G1143" s="6" t="str">
        <f>TEXT(hourlySteps_merged[[#This Row],[ActivityTime2]],"hh:mm:ss")</f>
        <v>13:00:00</v>
      </c>
      <c r="H1143">
        <v>790</v>
      </c>
      <c r="I1143">
        <v>0</v>
      </c>
      <c r="J1143">
        <v>0</v>
      </c>
      <c r="K1143">
        <v>61</v>
      </c>
      <c r="L1143" s="1"/>
      <c r="M1143" s="4"/>
    </row>
    <row r="1144" spans="1:13" x14ac:dyDescent="0.25">
      <c r="A1144">
        <v>1624580081</v>
      </c>
      <c r="B1144" t="s">
        <v>470</v>
      </c>
      <c r="C1144" s="1">
        <v>42473</v>
      </c>
      <c r="D1144" s="8">
        <f>WEEKDAY(hourlySteps_merged[[#This Row],[ActivityDate]],1)</f>
        <v>4</v>
      </c>
      <c r="E1144" s="1" t="str">
        <f>TEXT(hourlySteps_merged[[#This Row],[ActivityDate]],"dddd")</f>
        <v>Wednesday</v>
      </c>
      <c r="F1144" s="6" t="s">
        <v>783</v>
      </c>
      <c r="G1144" s="6" t="str">
        <f>TEXT(hourlySteps_merged[[#This Row],[ActivityTime2]],"hh:mm:ss")</f>
        <v>14:00:00</v>
      </c>
      <c r="H1144">
        <v>205</v>
      </c>
      <c r="I1144">
        <v>0</v>
      </c>
      <c r="J1144">
        <v>0</v>
      </c>
      <c r="K1144">
        <v>61</v>
      </c>
      <c r="L1144" s="1"/>
      <c r="M1144" s="4"/>
    </row>
    <row r="1145" spans="1:13" x14ac:dyDescent="0.25">
      <c r="A1145">
        <v>1624580081</v>
      </c>
      <c r="B1145" t="s">
        <v>471</v>
      </c>
      <c r="C1145" s="1">
        <v>42473</v>
      </c>
      <c r="D1145" s="8">
        <f>WEEKDAY(hourlySteps_merged[[#This Row],[ActivityDate]],1)</f>
        <v>4</v>
      </c>
      <c r="E1145" s="1" t="str">
        <f>TEXT(hourlySteps_merged[[#This Row],[ActivityDate]],"dddd")</f>
        <v>Wednesday</v>
      </c>
      <c r="F1145" s="6" t="s">
        <v>784</v>
      </c>
      <c r="G1145" s="6" t="str">
        <f>TEXT(hourlySteps_merged[[#This Row],[ActivityTime2]],"hh:mm:ss")</f>
        <v>15:00:00</v>
      </c>
      <c r="H1145">
        <v>259</v>
      </c>
      <c r="I1145">
        <v>1</v>
      </c>
      <c r="J1145">
        <v>1.6667000000000001E-2</v>
      </c>
      <c r="K1145">
        <v>64</v>
      </c>
      <c r="L1145" s="1"/>
      <c r="M1145" s="4"/>
    </row>
    <row r="1146" spans="1:13" x14ac:dyDescent="0.25">
      <c r="A1146">
        <v>1624580081</v>
      </c>
      <c r="B1146" t="s">
        <v>472</v>
      </c>
      <c r="C1146" s="1">
        <v>42473</v>
      </c>
      <c r="D1146" s="8">
        <f>WEEKDAY(hourlySteps_merged[[#This Row],[ActivityDate]],1)</f>
        <v>4</v>
      </c>
      <c r="E1146" s="1" t="str">
        <f>TEXT(hourlySteps_merged[[#This Row],[ActivityDate]],"dddd")</f>
        <v>Wednesday</v>
      </c>
      <c r="F1146" s="6" t="s">
        <v>785</v>
      </c>
      <c r="G1146" s="6" t="str">
        <f>TEXT(hourlySteps_merged[[#This Row],[ActivityTime2]],"hh:mm:ss")</f>
        <v>16:00:00</v>
      </c>
      <c r="H1146">
        <v>205</v>
      </c>
      <c r="I1146">
        <v>34</v>
      </c>
      <c r="J1146">
        <v>0.56666700000000003</v>
      </c>
      <c r="K1146">
        <v>131</v>
      </c>
      <c r="L1146" s="1"/>
      <c r="M1146" s="4"/>
    </row>
    <row r="1147" spans="1:13" x14ac:dyDescent="0.25">
      <c r="A1147">
        <v>1624580081</v>
      </c>
      <c r="B1147" t="s">
        <v>473</v>
      </c>
      <c r="C1147" s="1">
        <v>42473</v>
      </c>
      <c r="D1147" s="8">
        <f>WEEKDAY(hourlySteps_merged[[#This Row],[ActivityDate]],1)</f>
        <v>4</v>
      </c>
      <c r="E1147" s="1" t="str">
        <f>TEXT(hourlySteps_merged[[#This Row],[ActivityDate]],"dddd")</f>
        <v>Wednesday</v>
      </c>
      <c r="F1147" s="6" t="s">
        <v>786</v>
      </c>
      <c r="G1147" s="6" t="str">
        <f>TEXT(hourlySteps_merged[[#This Row],[ActivityTime2]],"hh:mm:ss")</f>
        <v>17:00:00</v>
      </c>
      <c r="H1147">
        <v>148</v>
      </c>
      <c r="I1147">
        <v>16</v>
      </c>
      <c r="J1147">
        <v>0.26666699999999999</v>
      </c>
      <c r="K1147">
        <v>95</v>
      </c>
      <c r="L1147" s="1"/>
      <c r="M1147" s="4"/>
    </row>
    <row r="1148" spans="1:13" x14ac:dyDescent="0.25">
      <c r="A1148">
        <v>1624580081</v>
      </c>
      <c r="B1148" t="s">
        <v>474</v>
      </c>
      <c r="C1148" s="1">
        <v>42473</v>
      </c>
      <c r="D1148" s="8">
        <f>WEEKDAY(hourlySteps_merged[[#This Row],[ActivityDate]],1)</f>
        <v>4</v>
      </c>
      <c r="E1148" s="1" t="str">
        <f>TEXT(hourlySteps_merged[[#This Row],[ActivityDate]],"dddd")</f>
        <v>Wednesday</v>
      </c>
      <c r="F1148" s="6" t="s">
        <v>787</v>
      </c>
      <c r="G1148" s="6" t="str">
        <f>TEXT(hourlySteps_merged[[#This Row],[ActivityTime2]],"hh:mm:ss")</f>
        <v>18:00:00</v>
      </c>
      <c r="H1148">
        <v>33</v>
      </c>
      <c r="I1148">
        <v>8</v>
      </c>
      <c r="J1148">
        <v>0.13333300000000001</v>
      </c>
      <c r="K1148">
        <v>74</v>
      </c>
      <c r="L1148" s="1"/>
      <c r="M1148" s="4"/>
    </row>
    <row r="1149" spans="1:13" x14ac:dyDescent="0.25">
      <c r="A1149">
        <v>1624580081</v>
      </c>
      <c r="B1149" t="s">
        <v>475</v>
      </c>
      <c r="C1149" s="1">
        <v>42473</v>
      </c>
      <c r="D1149" s="8">
        <f>WEEKDAY(hourlySteps_merged[[#This Row],[ActivityDate]],1)</f>
        <v>4</v>
      </c>
      <c r="E1149" s="1" t="str">
        <f>TEXT(hourlySteps_merged[[#This Row],[ActivityDate]],"dddd")</f>
        <v>Wednesday</v>
      </c>
      <c r="F1149" s="6" t="s">
        <v>788</v>
      </c>
      <c r="G1149" s="6" t="str">
        <f>TEXT(hourlySteps_merged[[#This Row],[ActivityTime2]],"hh:mm:ss")</f>
        <v>19:00:00</v>
      </c>
      <c r="H1149">
        <v>128</v>
      </c>
      <c r="I1149">
        <v>65</v>
      </c>
      <c r="J1149">
        <v>1.0833330000000001</v>
      </c>
      <c r="K1149">
        <v>178</v>
      </c>
      <c r="L1149" s="1"/>
      <c r="M1149" s="4"/>
    </row>
    <row r="1150" spans="1:13" x14ac:dyDescent="0.25">
      <c r="A1150">
        <v>1624580081</v>
      </c>
      <c r="B1150" t="s">
        <v>476</v>
      </c>
      <c r="C1150" s="1">
        <v>42473</v>
      </c>
      <c r="D1150" s="8">
        <f>WEEKDAY(hourlySteps_merged[[#This Row],[ActivityDate]],1)</f>
        <v>4</v>
      </c>
      <c r="E1150" s="1" t="str">
        <f>TEXT(hourlySteps_merged[[#This Row],[ActivityDate]],"dddd")</f>
        <v>Wednesday</v>
      </c>
      <c r="F1150" s="6" t="s">
        <v>789</v>
      </c>
      <c r="G1150" s="6" t="str">
        <f>TEXT(hourlySteps_merged[[#This Row],[ActivityTime2]],"hh:mm:ss")</f>
        <v>20:00:00</v>
      </c>
      <c r="H1150">
        <v>0</v>
      </c>
      <c r="I1150">
        <v>4</v>
      </c>
      <c r="J1150">
        <v>6.6667000000000004E-2</v>
      </c>
      <c r="K1150">
        <v>71</v>
      </c>
      <c r="L1150" s="1"/>
      <c r="M1150" s="4"/>
    </row>
    <row r="1151" spans="1:13" x14ac:dyDescent="0.25">
      <c r="A1151">
        <v>1624580081</v>
      </c>
      <c r="B1151" t="s">
        <v>33</v>
      </c>
      <c r="C1151" s="1">
        <v>42473</v>
      </c>
      <c r="D1151" s="8">
        <f>WEEKDAY(hourlySteps_merged[[#This Row],[ActivityDate]],1)</f>
        <v>4</v>
      </c>
      <c r="E1151" s="1" t="str">
        <f>TEXT(hourlySteps_merged[[#This Row],[ActivityDate]],"dddd")</f>
        <v>Wednesday</v>
      </c>
      <c r="F1151" s="6" t="s">
        <v>790</v>
      </c>
      <c r="G1151" s="6" t="str">
        <f>TEXT(hourlySteps_merged[[#This Row],[ActivityTime2]],"hh:mm:ss")</f>
        <v>21:00:00</v>
      </c>
      <c r="H1151">
        <v>324</v>
      </c>
      <c r="I1151">
        <v>0</v>
      </c>
      <c r="J1151">
        <v>0</v>
      </c>
      <c r="K1151">
        <v>63</v>
      </c>
      <c r="L1151" s="1"/>
      <c r="M1151" s="4"/>
    </row>
    <row r="1152" spans="1:13" x14ac:dyDescent="0.25">
      <c r="A1152">
        <v>1624580081</v>
      </c>
      <c r="B1152" t="s">
        <v>477</v>
      </c>
      <c r="C1152" s="1">
        <v>42473</v>
      </c>
      <c r="D1152" s="8">
        <f>WEEKDAY(hourlySteps_merged[[#This Row],[ActivityDate]],1)</f>
        <v>4</v>
      </c>
      <c r="E1152" s="1" t="str">
        <f>TEXT(hourlySteps_merged[[#This Row],[ActivityDate]],"dddd")</f>
        <v>Wednesday</v>
      </c>
      <c r="F1152" s="6" t="s">
        <v>791</v>
      </c>
      <c r="G1152" s="6" t="str">
        <f>TEXT(hourlySteps_merged[[#This Row],[ActivityTime2]],"hh:mm:ss")</f>
        <v>22:00:00</v>
      </c>
      <c r="H1152">
        <v>0</v>
      </c>
      <c r="I1152">
        <v>22</v>
      </c>
      <c r="J1152">
        <v>0.36666700000000002</v>
      </c>
      <c r="K1152">
        <v>104</v>
      </c>
      <c r="L1152" s="1"/>
      <c r="M1152" s="4"/>
    </row>
    <row r="1153" spans="1:13" x14ac:dyDescent="0.25">
      <c r="A1153">
        <v>1624580081</v>
      </c>
      <c r="B1153" t="s">
        <v>478</v>
      </c>
      <c r="C1153" s="1">
        <v>42473</v>
      </c>
      <c r="D1153" s="8">
        <f>WEEKDAY(hourlySteps_merged[[#This Row],[ActivityDate]],1)</f>
        <v>4</v>
      </c>
      <c r="E1153" s="1" t="str">
        <f>TEXT(hourlySteps_merged[[#This Row],[ActivityDate]],"dddd")</f>
        <v>Wednesday</v>
      </c>
      <c r="F1153" s="6" t="s">
        <v>792</v>
      </c>
      <c r="G1153" s="6" t="str">
        <f>TEXT(hourlySteps_merged[[#This Row],[ActivityTime2]],"hh:mm:ss")</f>
        <v>23:00:00</v>
      </c>
      <c r="H1153">
        <v>11</v>
      </c>
      <c r="I1153">
        <v>0</v>
      </c>
      <c r="J1153">
        <v>0</v>
      </c>
      <c r="K1153">
        <v>61</v>
      </c>
      <c r="L1153" s="1"/>
      <c r="M1153" s="4"/>
    </row>
    <row r="1154" spans="1:13" x14ac:dyDescent="0.25">
      <c r="A1154">
        <v>1624580081</v>
      </c>
      <c r="B1154" t="s">
        <v>479</v>
      </c>
      <c r="C1154" s="1">
        <v>42473</v>
      </c>
      <c r="D1154" s="8">
        <f>WEEKDAY(hourlySteps_merged[[#This Row],[ActivityDate]],1)</f>
        <v>4</v>
      </c>
      <c r="E1154" s="1" t="str">
        <f>TEXT(hourlySteps_merged[[#This Row],[ActivityDate]],"dddd")</f>
        <v>Wednesday</v>
      </c>
      <c r="F1154" s="6" t="s">
        <v>769</v>
      </c>
      <c r="G1154" s="6" t="str">
        <f>TEXT(hourlySteps_merged[[#This Row],[ActivityTime2]],"hh:mm:ss")</f>
        <v>00:00:00</v>
      </c>
      <c r="H1154">
        <v>0</v>
      </c>
      <c r="I1154">
        <v>0</v>
      </c>
      <c r="J1154">
        <v>0</v>
      </c>
      <c r="K1154">
        <v>78</v>
      </c>
      <c r="L1154" s="1"/>
      <c r="M1154" s="4"/>
    </row>
    <row r="1155" spans="1:13" x14ac:dyDescent="0.25">
      <c r="A1155">
        <v>1624580081</v>
      </c>
      <c r="B1155" t="s">
        <v>480</v>
      </c>
      <c r="C1155" s="1">
        <v>42473</v>
      </c>
      <c r="D1155" s="8">
        <f>WEEKDAY(hourlySteps_merged[[#This Row],[ActivityDate]],1)</f>
        <v>4</v>
      </c>
      <c r="E1155" s="1" t="str">
        <f>TEXT(hourlySteps_merged[[#This Row],[ActivityDate]],"dddd")</f>
        <v>Wednesday</v>
      </c>
      <c r="F1155" s="6" t="s">
        <v>770</v>
      </c>
      <c r="G1155" s="6" t="str">
        <f>TEXT(hourlySteps_merged[[#This Row],[ActivityTime2]],"hh:mm:ss")</f>
        <v>01:00:00</v>
      </c>
      <c r="H1155">
        <v>0</v>
      </c>
      <c r="I1155">
        <v>0</v>
      </c>
      <c r="J1155">
        <v>0</v>
      </c>
      <c r="K1155">
        <v>78</v>
      </c>
      <c r="L1155" s="1"/>
      <c r="M1155" s="4"/>
    </row>
    <row r="1156" spans="1:13" x14ac:dyDescent="0.25">
      <c r="A1156">
        <v>1624580081</v>
      </c>
      <c r="B1156" t="s">
        <v>481</v>
      </c>
      <c r="C1156" s="1">
        <v>42473</v>
      </c>
      <c r="D1156" s="8">
        <f>WEEKDAY(hourlySteps_merged[[#This Row],[ActivityDate]],1)</f>
        <v>4</v>
      </c>
      <c r="E1156" s="1" t="str">
        <f>TEXT(hourlySteps_merged[[#This Row],[ActivityDate]],"dddd")</f>
        <v>Wednesday</v>
      </c>
      <c r="F1156" s="6" t="s">
        <v>771</v>
      </c>
      <c r="G1156" s="6" t="str">
        <f>TEXT(hourlySteps_merged[[#This Row],[ActivityTime2]],"hh:mm:ss")</f>
        <v>02:00:00</v>
      </c>
      <c r="H1156">
        <v>0</v>
      </c>
      <c r="I1156">
        <v>0</v>
      </c>
      <c r="J1156">
        <v>0</v>
      </c>
      <c r="K1156">
        <v>78</v>
      </c>
      <c r="L1156" s="1"/>
      <c r="M1156" s="4"/>
    </row>
    <row r="1157" spans="1:13" x14ac:dyDescent="0.25">
      <c r="A1157">
        <v>1624580081</v>
      </c>
      <c r="B1157" t="s">
        <v>482</v>
      </c>
      <c r="C1157" s="1">
        <v>42473</v>
      </c>
      <c r="D1157" s="8">
        <f>WEEKDAY(hourlySteps_merged[[#This Row],[ActivityDate]],1)</f>
        <v>4</v>
      </c>
      <c r="E1157" s="1" t="str">
        <f>TEXT(hourlySteps_merged[[#This Row],[ActivityDate]],"dddd")</f>
        <v>Wednesday</v>
      </c>
      <c r="F1157" s="6" t="s">
        <v>772</v>
      </c>
      <c r="G1157" s="6" t="str">
        <f>TEXT(hourlySteps_merged[[#This Row],[ActivityTime2]],"hh:mm:ss")</f>
        <v>03:00:00</v>
      </c>
      <c r="H1157">
        <v>0</v>
      </c>
      <c r="I1157">
        <v>0</v>
      </c>
      <c r="J1157">
        <v>0</v>
      </c>
      <c r="K1157">
        <v>78</v>
      </c>
      <c r="L1157" s="1"/>
      <c r="M1157" s="4"/>
    </row>
    <row r="1158" spans="1:13" x14ac:dyDescent="0.25">
      <c r="A1158">
        <v>1624580081</v>
      </c>
      <c r="B1158" t="s">
        <v>483</v>
      </c>
      <c r="C1158" s="1">
        <v>42473</v>
      </c>
      <c r="D1158" s="8">
        <f>WEEKDAY(hourlySteps_merged[[#This Row],[ActivityDate]],1)</f>
        <v>4</v>
      </c>
      <c r="E1158" s="1" t="str">
        <f>TEXT(hourlySteps_merged[[#This Row],[ActivityDate]],"dddd")</f>
        <v>Wednesday</v>
      </c>
      <c r="F1158" s="6" t="s">
        <v>773</v>
      </c>
      <c r="G1158" s="6" t="str">
        <f>TEXT(hourlySteps_merged[[#This Row],[ActivityTime2]],"hh:mm:ss")</f>
        <v>04:00:00</v>
      </c>
      <c r="H1158">
        <v>0</v>
      </c>
      <c r="I1158">
        <v>0</v>
      </c>
      <c r="J1158">
        <v>0</v>
      </c>
      <c r="K1158">
        <v>78</v>
      </c>
      <c r="L1158" s="1"/>
      <c r="M1158" s="4"/>
    </row>
    <row r="1159" spans="1:13" x14ac:dyDescent="0.25">
      <c r="A1159">
        <v>1624580081</v>
      </c>
      <c r="B1159" t="s">
        <v>484</v>
      </c>
      <c r="C1159" s="1">
        <v>42473</v>
      </c>
      <c r="D1159" s="8">
        <f>WEEKDAY(hourlySteps_merged[[#This Row],[ActivityDate]],1)</f>
        <v>4</v>
      </c>
      <c r="E1159" s="1" t="str">
        <f>TEXT(hourlySteps_merged[[#This Row],[ActivityDate]],"dddd")</f>
        <v>Wednesday</v>
      </c>
      <c r="F1159" s="6" t="s">
        <v>774</v>
      </c>
      <c r="G1159" s="6" t="str">
        <f>TEXT(hourlySteps_merged[[#This Row],[ActivityTime2]],"hh:mm:ss")</f>
        <v>05:00:00</v>
      </c>
      <c r="H1159">
        <v>0</v>
      </c>
      <c r="I1159">
        <v>0</v>
      </c>
      <c r="J1159">
        <v>0</v>
      </c>
      <c r="K1159">
        <v>78</v>
      </c>
      <c r="L1159" s="1"/>
      <c r="M1159" s="4"/>
    </row>
    <row r="1160" spans="1:13" x14ac:dyDescent="0.25">
      <c r="A1160">
        <v>1624580081</v>
      </c>
      <c r="B1160" t="s">
        <v>485</v>
      </c>
      <c r="C1160" s="1">
        <v>42473</v>
      </c>
      <c r="D1160" s="8">
        <f>WEEKDAY(hourlySteps_merged[[#This Row],[ActivityDate]],1)</f>
        <v>4</v>
      </c>
      <c r="E1160" s="1" t="str">
        <f>TEXT(hourlySteps_merged[[#This Row],[ActivityDate]],"dddd")</f>
        <v>Wednesday</v>
      </c>
      <c r="F1160" s="6" t="s">
        <v>775</v>
      </c>
      <c r="G1160" s="6" t="str">
        <f>TEXT(hourlySteps_merged[[#This Row],[ActivityTime2]],"hh:mm:ss")</f>
        <v>06:00:00</v>
      </c>
      <c r="H1160">
        <v>0</v>
      </c>
      <c r="I1160">
        <v>0</v>
      </c>
      <c r="J1160">
        <v>0</v>
      </c>
      <c r="K1160">
        <v>78</v>
      </c>
      <c r="L1160" s="1"/>
      <c r="M1160" s="4"/>
    </row>
    <row r="1161" spans="1:13" x14ac:dyDescent="0.25">
      <c r="A1161">
        <v>1624580081</v>
      </c>
      <c r="B1161" t="s">
        <v>486</v>
      </c>
      <c r="C1161" s="1">
        <v>42473</v>
      </c>
      <c r="D1161" s="8">
        <f>WEEKDAY(hourlySteps_merged[[#This Row],[ActivityDate]],1)</f>
        <v>4</v>
      </c>
      <c r="E1161" s="1" t="str">
        <f>TEXT(hourlySteps_merged[[#This Row],[ActivityDate]],"dddd")</f>
        <v>Wednesday</v>
      </c>
      <c r="F1161" s="6" t="s">
        <v>776</v>
      </c>
      <c r="G1161" s="6" t="str">
        <f>TEXT(hourlySteps_merged[[#This Row],[ActivityTime2]],"hh:mm:ss")</f>
        <v>07:00:00</v>
      </c>
      <c r="H1161">
        <v>179</v>
      </c>
      <c r="I1161">
        <v>0</v>
      </c>
      <c r="J1161">
        <v>0</v>
      </c>
      <c r="K1161">
        <v>78</v>
      </c>
      <c r="L1161" s="1"/>
      <c r="M1161" s="4"/>
    </row>
    <row r="1162" spans="1:13" x14ac:dyDescent="0.25">
      <c r="A1162">
        <v>1624580081</v>
      </c>
      <c r="B1162" t="s">
        <v>487</v>
      </c>
      <c r="C1162" s="1">
        <v>42473</v>
      </c>
      <c r="D1162" s="8">
        <f>WEEKDAY(hourlySteps_merged[[#This Row],[ActivityDate]],1)</f>
        <v>4</v>
      </c>
      <c r="E1162" s="1" t="str">
        <f>TEXT(hourlySteps_merged[[#This Row],[ActivityDate]],"dddd")</f>
        <v>Wednesday</v>
      </c>
      <c r="F1162" s="6" t="s">
        <v>777</v>
      </c>
      <c r="G1162" s="6" t="str">
        <f>TEXT(hourlySteps_merged[[#This Row],[ActivityTime2]],"hh:mm:ss")</f>
        <v>08:00:00</v>
      </c>
      <c r="H1162">
        <v>272</v>
      </c>
      <c r="I1162">
        <v>0</v>
      </c>
      <c r="J1162">
        <v>0</v>
      </c>
      <c r="K1162">
        <v>78</v>
      </c>
      <c r="L1162" s="1"/>
      <c r="M1162" s="4"/>
    </row>
    <row r="1163" spans="1:13" x14ac:dyDescent="0.25">
      <c r="A1163">
        <v>1624580081</v>
      </c>
      <c r="B1163" t="s">
        <v>488</v>
      </c>
      <c r="C1163" s="1">
        <v>42473</v>
      </c>
      <c r="D1163" s="8">
        <f>WEEKDAY(hourlySteps_merged[[#This Row],[ActivityDate]],1)</f>
        <v>4</v>
      </c>
      <c r="E1163" s="1" t="str">
        <f>TEXT(hourlySteps_merged[[#This Row],[ActivityDate]],"dddd")</f>
        <v>Wednesday</v>
      </c>
      <c r="F1163" s="6" t="s">
        <v>778</v>
      </c>
      <c r="G1163" s="6" t="str">
        <f>TEXT(hourlySteps_merged[[#This Row],[ActivityTime2]],"hh:mm:ss")</f>
        <v>09:00:00</v>
      </c>
      <c r="H1163">
        <v>135</v>
      </c>
      <c r="I1163">
        <v>0</v>
      </c>
      <c r="J1163">
        <v>0</v>
      </c>
      <c r="K1163">
        <v>78</v>
      </c>
      <c r="L1163" s="1"/>
      <c r="M1163" s="4"/>
    </row>
    <row r="1164" spans="1:13" x14ac:dyDescent="0.25">
      <c r="A1164">
        <v>1624580081</v>
      </c>
      <c r="B1164" t="s">
        <v>489</v>
      </c>
      <c r="C1164" s="1">
        <v>42473</v>
      </c>
      <c r="D1164" s="8">
        <f>WEEKDAY(hourlySteps_merged[[#This Row],[ActivityDate]],1)</f>
        <v>4</v>
      </c>
      <c r="E1164" s="1" t="str">
        <f>TEXT(hourlySteps_merged[[#This Row],[ActivityDate]],"dddd")</f>
        <v>Wednesday</v>
      </c>
      <c r="F1164" s="6" t="s">
        <v>779</v>
      </c>
      <c r="G1164" s="6" t="str">
        <f>TEXT(hourlySteps_merged[[#This Row],[ActivityTime2]],"hh:mm:ss")</f>
        <v>10:00:00</v>
      </c>
      <c r="H1164">
        <v>3579</v>
      </c>
      <c r="I1164">
        <v>0</v>
      </c>
      <c r="J1164">
        <v>0</v>
      </c>
      <c r="K1164">
        <v>78</v>
      </c>
      <c r="L1164" s="1"/>
      <c r="M1164" s="4"/>
    </row>
    <row r="1165" spans="1:13" x14ac:dyDescent="0.25">
      <c r="A1165">
        <v>1624580081</v>
      </c>
      <c r="B1165" t="s">
        <v>490</v>
      </c>
      <c r="C1165" s="1">
        <v>42473</v>
      </c>
      <c r="D1165" s="8">
        <f>WEEKDAY(hourlySteps_merged[[#This Row],[ActivityDate]],1)</f>
        <v>4</v>
      </c>
      <c r="E1165" s="1" t="str">
        <f>TEXT(hourlySteps_merged[[#This Row],[ActivityDate]],"dddd")</f>
        <v>Wednesday</v>
      </c>
      <c r="F1165" s="6" t="s">
        <v>780</v>
      </c>
      <c r="G1165" s="6" t="str">
        <f>TEXT(hourlySteps_merged[[#This Row],[ActivityTime2]],"hh:mm:ss")</f>
        <v>11:00:00</v>
      </c>
      <c r="H1165">
        <v>307</v>
      </c>
      <c r="I1165">
        <v>0</v>
      </c>
      <c r="J1165">
        <v>0</v>
      </c>
      <c r="K1165">
        <v>78</v>
      </c>
      <c r="L1165" s="1"/>
      <c r="M1165" s="4"/>
    </row>
    <row r="1166" spans="1:13" x14ac:dyDescent="0.25">
      <c r="A1166">
        <v>1624580081</v>
      </c>
      <c r="B1166" t="s">
        <v>491</v>
      </c>
      <c r="C1166" s="1">
        <v>42473</v>
      </c>
      <c r="D1166" s="8">
        <f>WEEKDAY(hourlySteps_merged[[#This Row],[ActivityDate]],1)</f>
        <v>4</v>
      </c>
      <c r="E1166" s="1" t="str">
        <f>TEXT(hourlySteps_merged[[#This Row],[ActivityDate]],"dddd")</f>
        <v>Wednesday</v>
      </c>
      <c r="F1166" s="6" t="s">
        <v>781</v>
      </c>
      <c r="G1166" s="6" t="str">
        <f>TEXT(hourlySteps_merged[[#This Row],[ActivityTime2]],"hh:mm:ss")</f>
        <v>12:00:00</v>
      </c>
      <c r="H1166">
        <v>648</v>
      </c>
      <c r="I1166">
        <v>0</v>
      </c>
      <c r="J1166">
        <v>0</v>
      </c>
      <c r="K1166">
        <v>78</v>
      </c>
      <c r="L1166" s="1"/>
      <c r="M1166" s="4"/>
    </row>
    <row r="1167" spans="1:13" x14ac:dyDescent="0.25">
      <c r="A1167">
        <v>1624580081</v>
      </c>
      <c r="B1167" t="s">
        <v>492</v>
      </c>
      <c r="C1167" s="1">
        <v>42473</v>
      </c>
      <c r="D1167" s="8">
        <f>WEEKDAY(hourlySteps_merged[[#This Row],[ActivityDate]],1)</f>
        <v>4</v>
      </c>
      <c r="E1167" s="1" t="str">
        <f>TEXT(hourlySteps_merged[[#This Row],[ActivityDate]],"dddd")</f>
        <v>Wednesday</v>
      </c>
      <c r="F1167" s="6" t="s">
        <v>782</v>
      </c>
      <c r="G1167" s="6" t="str">
        <f>TEXT(hourlySteps_merged[[#This Row],[ActivityTime2]],"hh:mm:ss")</f>
        <v>13:00:00</v>
      </c>
      <c r="H1167">
        <v>57</v>
      </c>
      <c r="I1167">
        <v>0</v>
      </c>
      <c r="J1167">
        <v>0</v>
      </c>
      <c r="K1167">
        <v>78</v>
      </c>
      <c r="L1167" s="1"/>
      <c r="M1167" s="4"/>
    </row>
    <row r="1168" spans="1:13" x14ac:dyDescent="0.25">
      <c r="A1168">
        <v>1624580081</v>
      </c>
      <c r="B1168" t="s">
        <v>493</v>
      </c>
      <c r="C1168" s="1">
        <v>42473</v>
      </c>
      <c r="D1168" s="8">
        <f>WEEKDAY(hourlySteps_merged[[#This Row],[ActivityDate]],1)</f>
        <v>4</v>
      </c>
      <c r="E1168" s="1" t="str">
        <f>TEXT(hourlySteps_merged[[#This Row],[ActivityDate]],"dddd")</f>
        <v>Wednesday</v>
      </c>
      <c r="F1168" s="6" t="s">
        <v>783</v>
      </c>
      <c r="G1168" s="6" t="str">
        <f>TEXT(hourlySteps_merged[[#This Row],[ActivityTime2]],"hh:mm:ss")</f>
        <v>14:00:00</v>
      </c>
      <c r="H1168">
        <v>0</v>
      </c>
      <c r="I1168">
        <v>3</v>
      </c>
      <c r="J1168">
        <v>0.05</v>
      </c>
      <c r="K1168">
        <v>86</v>
      </c>
      <c r="L1168" s="1"/>
      <c r="M1168" s="4"/>
    </row>
    <row r="1169" spans="1:13" x14ac:dyDescent="0.25">
      <c r="A1169">
        <v>1624580081</v>
      </c>
      <c r="B1169" t="s">
        <v>494</v>
      </c>
      <c r="C1169" s="1">
        <v>42473</v>
      </c>
      <c r="D1169" s="8">
        <f>WEEKDAY(hourlySteps_merged[[#This Row],[ActivityDate]],1)</f>
        <v>4</v>
      </c>
      <c r="E1169" s="1" t="str">
        <f>TEXT(hourlySteps_merged[[#This Row],[ActivityDate]],"dddd")</f>
        <v>Wednesday</v>
      </c>
      <c r="F1169" s="6" t="s">
        <v>784</v>
      </c>
      <c r="G1169" s="6" t="str">
        <f>TEXT(hourlySteps_merged[[#This Row],[ActivityTime2]],"hh:mm:ss")</f>
        <v>15:00:00</v>
      </c>
      <c r="H1169">
        <v>381</v>
      </c>
      <c r="I1169">
        <v>12</v>
      </c>
      <c r="J1169">
        <v>0.2</v>
      </c>
      <c r="K1169">
        <v>121</v>
      </c>
      <c r="L1169" s="1"/>
      <c r="M1169" s="4"/>
    </row>
    <row r="1170" spans="1:13" x14ac:dyDescent="0.25">
      <c r="A1170">
        <v>1624580081</v>
      </c>
      <c r="B1170" t="s">
        <v>495</v>
      </c>
      <c r="C1170" s="1">
        <v>42473</v>
      </c>
      <c r="D1170" s="8">
        <f>WEEKDAY(hourlySteps_merged[[#This Row],[ActivityDate]],1)</f>
        <v>4</v>
      </c>
      <c r="E1170" s="1" t="str">
        <f>TEXT(hourlySteps_merged[[#This Row],[ActivityDate]],"dddd")</f>
        <v>Wednesday</v>
      </c>
      <c r="F1170" s="6" t="s">
        <v>785</v>
      </c>
      <c r="G1170" s="6" t="str">
        <f>TEXT(hourlySteps_merged[[#This Row],[ActivityTime2]],"hh:mm:ss")</f>
        <v>16:00:00</v>
      </c>
      <c r="H1170">
        <v>185</v>
      </c>
      <c r="I1170">
        <v>30</v>
      </c>
      <c r="J1170">
        <v>0.5</v>
      </c>
      <c r="K1170">
        <v>193</v>
      </c>
      <c r="L1170" s="1"/>
      <c r="M1170" s="4"/>
    </row>
    <row r="1171" spans="1:13" x14ac:dyDescent="0.25">
      <c r="A1171">
        <v>1624580081</v>
      </c>
      <c r="B1171" t="s">
        <v>496</v>
      </c>
      <c r="C1171" s="1">
        <v>42473</v>
      </c>
      <c r="D1171" s="8">
        <f>WEEKDAY(hourlySteps_merged[[#This Row],[ActivityDate]],1)</f>
        <v>4</v>
      </c>
      <c r="E1171" s="1" t="str">
        <f>TEXT(hourlySteps_merged[[#This Row],[ActivityDate]],"dddd")</f>
        <v>Wednesday</v>
      </c>
      <c r="F1171" s="6" t="s">
        <v>786</v>
      </c>
      <c r="G1171" s="6" t="str">
        <f>TEXT(hourlySteps_merged[[#This Row],[ActivityTime2]],"hh:mm:ss")</f>
        <v>17:00:00</v>
      </c>
      <c r="H1171">
        <v>66</v>
      </c>
      <c r="I1171">
        <v>27</v>
      </c>
      <c r="J1171">
        <v>0.45</v>
      </c>
      <c r="K1171">
        <v>163</v>
      </c>
      <c r="L1171" s="1"/>
      <c r="M1171" s="4"/>
    </row>
    <row r="1172" spans="1:13" x14ac:dyDescent="0.25">
      <c r="A1172">
        <v>1624580081</v>
      </c>
      <c r="B1172" t="s">
        <v>497</v>
      </c>
      <c r="C1172" s="1">
        <v>42473</v>
      </c>
      <c r="D1172" s="8">
        <f>WEEKDAY(hourlySteps_merged[[#This Row],[ActivityDate]],1)</f>
        <v>4</v>
      </c>
      <c r="E1172" s="1" t="str">
        <f>TEXT(hourlySteps_merged[[#This Row],[ActivityDate]],"dddd")</f>
        <v>Wednesday</v>
      </c>
      <c r="F1172" s="6" t="s">
        <v>787</v>
      </c>
      <c r="G1172" s="6" t="str">
        <f>TEXT(hourlySteps_merged[[#This Row],[ActivityTime2]],"hh:mm:ss")</f>
        <v>18:00:00</v>
      </c>
      <c r="H1172">
        <v>107</v>
      </c>
      <c r="I1172">
        <v>48</v>
      </c>
      <c r="J1172">
        <v>0.8</v>
      </c>
      <c r="K1172">
        <v>235</v>
      </c>
      <c r="L1172" s="1"/>
      <c r="M1172" s="4"/>
    </row>
    <row r="1173" spans="1:13" x14ac:dyDescent="0.25">
      <c r="A1173">
        <v>1624580081</v>
      </c>
      <c r="B1173" t="s">
        <v>498</v>
      </c>
      <c r="C1173" s="1">
        <v>42473</v>
      </c>
      <c r="D1173" s="8">
        <f>WEEKDAY(hourlySteps_merged[[#This Row],[ActivityDate]],1)</f>
        <v>4</v>
      </c>
      <c r="E1173" s="1" t="str">
        <f>TEXT(hourlySteps_merged[[#This Row],[ActivityDate]],"dddd")</f>
        <v>Wednesday</v>
      </c>
      <c r="F1173" s="6" t="s">
        <v>788</v>
      </c>
      <c r="G1173" s="6" t="str">
        <f>TEXT(hourlySteps_merged[[#This Row],[ActivityTime2]],"hh:mm:ss")</f>
        <v>19:00:00</v>
      </c>
      <c r="H1173">
        <v>145</v>
      </c>
      <c r="I1173">
        <v>55</v>
      </c>
      <c r="J1173">
        <v>0.91666700000000001</v>
      </c>
      <c r="K1173">
        <v>283</v>
      </c>
      <c r="L1173" s="1"/>
      <c r="M1173" s="4"/>
    </row>
    <row r="1174" spans="1:13" x14ac:dyDescent="0.25">
      <c r="A1174">
        <v>1624580081</v>
      </c>
      <c r="B1174" t="s">
        <v>499</v>
      </c>
      <c r="C1174" s="1">
        <v>42473</v>
      </c>
      <c r="D1174" s="8">
        <f>WEEKDAY(hourlySteps_merged[[#This Row],[ActivityDate]],1)</f>
        <v>4</v>
      </c>
      <c r="E1174" s="1" t="str">
        <f>TEXT(hourlySteps_merged[[#This Row],[ActivityDate]],"dddd")</f>
        <v>Wednesday</v>
      </c>
      <c r="F1174" s="6" t="s">
        <v>789</v>
      </c>
      <c r="G1174" s="6" t="str">
        <f>TEXT(hourlySteps_merged[[#This Row],[ActivityTime2]],"hh:mm:ss")</f>
        <v>20:00:00</v>
      </c>
      <c r="H1174">
        <v>78</v>
      </c>
      <c r="I1174">
        <v>6</v>
      </c>
      <c r="J1174">
        <v>0.1</v>
      </c>
      <c r="K1174">
        <v>100</v>
      </c>
      <c r="L1174" s="1"/>
      <c r="M1174" s="4"/>
    </row>
    <row r="1175" spans="1:13" x14ac:dyDescent="0.25">
      <c r="A1175">
        <v>1624580081</v>
      </c>
      <c r="B1175" t="s">
        <v>34</v>
      </c>
      <c r="C1175" s="1">
        <v>42473</v>
      </c>
      <c r="D1175" s="8">
        <f>WEEKDAY(hourlySteps_merged[[#This Row],[ActivityDate]],1)</f>
        <v>4</v>
      </c>
      <c r="E1175" s="1" t="str">
        <f>TEXT(hourlySteps_merged[[#This Row],[ActivityDate]],"dddd")</f>
        <v>Wednesday</v>
      </c>
      <c r="F1175" s="6" t="s">
        <v>790</v>
      </c>
      <c r="G1175" s="6" t="str">
        <f>TEXT(hourlySteps_merged[[#This Row],[ActivityTime2]],"hh:mm:ss")</f>
        <v>21:00:00</v>
      </c>
      <c r="H1175">
        <v>6</v>
      </c>
      <c r="I1175">
        <v>0</v>
      </c>
      <c r="J1175">
        <v>0</v>
      </c>
      <c r="K1175">
        <v>78</v>
      </c>
      <c r="L1175" s="1"/>
      <c r="M1175" s="4"/>
    </row>
    <row r="1176" spans="1:13" x14ac:dyDescent="0.25">
      <c r="A1176">
        <v>1624580081</v>
      </c>
      <c r="B1176" t="s">
        <v>500</v>
      </c>
      <c r="C1176" s="1">
        <v>42473</v>
      </c>
      <c r="D1176" s="8">
        <f>WEEKDAY(hourlySteps_merged[[#This Row],[ActivityDate]],1)</f>
        <v>4</v>
      </c>
      <c r="E1176" s="1" t="str">
        <f>TEXT(hourlySteps_merged[[#This Row],[ActivityDate]],"dddd")</f>
        <v>Wednesday</v>
      </c>
      <c r="F1176" s="6" t="s">
        <v>791</v>
      </c>
      <c r="G1176" s="6" t="str">
        <f>TEXT(hourlySteps_merged[[#This Row],[ActivityTime2]],"hh:mm:ss")</f>
        <v>22:00:00</v>
      </c>
      <c r="H1176">
        <v>0</v>
      </c>
      <c r="I1176">
        <v>0</v>
      </c>
      <c r="J1176">
        <v>0</v>
      </c>
      <c r="K1176">
        <v>78</v>
      </c>
      <c r="L1176" s="1"/>
      <c r="M1176" s="4"/>
    </row>
    <row r="1177" spans="1:13" x14ac:dyDescent="0.25">
      <c r="A1177">
        <v>1624580081</v>
      </c>
      <c r="B1177" t="s">
        <v>501</v>
      </c>
      <c r="C1177" s="1">
        <v>42473</v>
      </c>
      <c r="D1177" s="8">
        <f>WEEKDAY(hourlySteps_merged[[#This Row],[ActivityDate]],1)</f>
        <v>4</v>
      </c>
      <c r="E1177" s="1" t="str">
        <f>TEXT(hourlySteps_merged[[#This Row],[ActivityDate]],"dddd")</f>
        <v>Wednesday</v>
      </c>
      <c r="F1177" s="6" t="s">
        <v>792</v>
      </c>
      <c r="G1177" s="6" t="str">
        <f>TEXT(hourlySteps_merged[[#This Row],[ActivityTime2]],"hh:mm:ss")</f>
        <v>23:00:00</v>
      </c>
      <c r="H1177">
        <v>0</v>
      </c>
      <c r="I1177">
        <v>0</v>
      </c>
      <c r="J1177">
        <v>0</v>
      </c>
      <c r="K1177">
        <v>78</v>
      </c>
      <c r="L1177" s="1"/>
      <c r="M1177" s="4"/>
    </row>
    <row r="1178" spans="1:13" x14ac:dyDescent="0.25">
      <c r="A1178">
        <v>1624580081</v>
      </c>
      <c r="B1178" t="s">
        <v>502</v>
      </c>
      <c r="C1178" s="1">
        <v>42473</v>
      </c>
      <c r="D1178" s="8">
        <f>WEEKDAY(hourlySteps_merged[[#This Row],[ActivityDate]],1)</f>
        <v>4</v>
      </c>
      <c r="E1178" s="1" t="str">
        <f>TEXT(hourlySteps_merged[[#This Row],[ActivityDate]],"dddd")</f>
        <v>Wednesday</v>
      </c>
      <c r="F1178" s="6" t="s">
        <v>769</v>
      </c>
      <c r="G1178" s="6" t="str">
        <f>TEXT(hourlySteps_merged[[#This Row],[ActivityTime2]],"hh:mm:ss")</f>
        <v>00:00:00</v>
      </c>
      <c r="H1178">
        <v>0</v>
      </c>
      <c r="I1178">
        <v>0</v>
      </c>
      <c r="J1178">
        <v>0</v>
      </c>
      <c r="K1178">
        <v>69</v>
      </c>
      <c r="L1178" s="1"/>
      <c r="M1178" s="4"/>
    </row>
    <row r="1179" spans="1:13" x14ac:dyDescent="0.25">
      <c r="A1179">
        <v>1624580081</v>
      </c>
      <c r="B1179" t="s">
        <v>503</v>
      </c>
      <c r="C1179" s="1">
        <v>42473</v>
      </c>
      <c r="D1179" s="8">
        <f>WEEKDAY(hourlySteps_merged[[#This Row],[ActivityDate]],1)</f>
        <v>4</v>
      </c>
      <c r="E1179" s="1" t="str">
        <f>TEXT(hourlySteps_merged[[#This Row],[ActivityDate]],"dddd")</f>
        <v>Wednesday</v>
      </c>
      <c r="F1179" s="6" t="s">
        <v>770</v>
      </c>
      <c r="G1179" s="6" t="str">
        <f>TEXT(hourlySteps_merged[[#This Row],[ActivityTime2]],"hh:mm:ss")</f>
        <v>01:00:00</v>
      </c>
      <c r="H1179">
        <v>207</v>
      </c>
      <c r="I1179">
        <v>0</v>
      </c>
      <c r="J1179">
        <v>0</v>
      </c>
      <c r="K1179">
        <v>69</v>
      </c>
      <c r="L1179" s="1"/>
      <c r="M1179" s="4"/>
    </row>
    <row r="1180" spans="1:13" x14ac:dyDescent="0.25">
      <c r="A1180">
        <v>1624580081</v>
      </c>
      <c r="B1180" t="s">
        <v>504</v>
      </c>
      <c r="C1180" s="1">
        <v>42473</v>
      </c>
      <c r="D1180" s="8">
        <f>WEEKDAY(hourlySteps_merged[[#This Row],[ActivityDate]],1)</f>
        <v>4</v>
      </c>
      <c r="E1180" s="1" t="str">
        <f>TEXT(hourlySteps_merged[[#This Row],[ActivityDate]],"dddd")</f>
        <v>Wednesday</v>
      </c>
      <c r="F1180" s="6" t="s">
        <v>771</v>
      </c>
      <c r="G1180" s="6" t="str">
        <f>TEXT(hourlySteps_merged[[#This Row],[ActivityTime2]],"hh:mm:ss")</f>
        <v>02:00:00</v>
      </c>
      <c r="H1180">
        <v>1748</v>
      </c>
      <c r="I1180">
        <v>0</v>
      </c>
      <c r="J1180">
        <v>0</v>
      </c>
      <c r="K1180">
        <v>69</v>
      </c>
      <c r="L1180" s="1"/>
      <c r="M1180" s="4"/>
    </row>
    <row r="1181" spans="1:13" x14ac:dyDescent="0.25">
      <c r="A1181">
        <v>1624580081</v>
      </c>
      <c r="B1181" t="s">
        <v>505</v>
      </c>
      <c r="C1181" s="1">
        <v>42473</v>
      </c>
      <c r="D1181" s="8">
        <f>WEEKDAY(hourlySteps_merged[[#This Row],[ActivityDate]],1)</f>
        <v>4</v>
      </c>
      <c r="E1181" s="1" t="str">
        <f>TEXT(hourlySteps_merged[[#This Row],[ActivityDate]],"dddd")</f>
        <v>Wednesday</v>
      </c>
      <c r="F1181" s="6" t="s">
        <v>772</v>
      </c>
      <c r="G1181" s="6" t="str">
        <f>TEXT(hourlySteps_merged[[#This Row],[ActivityTime2]],"hh:mm:ss")</f>
        <v>03:00:00</v>
      </c>
      <c r="H1181">
        <v>2759</v>
      </c>
      <c r="I1181">
        <v>0</v>
      </c>
      <c r="J1181">
        <v>0</v>
      </c>
      <c r="K1181">
        <v>69</v>
      </c>
      <c r="L1181" s="1"/>
      <c r="M1181" s="4"/>
    </row>
    <row r="1182" spans="1:13" x14ac:dyDescent="0.25">
      <c r="A1182">
        <v>1624580081</v>
      </c>
      <c r="B1182" t="s">
        <v>506</v>
      </c>
      <c r="C1182" s="1">
        <v>42473</v>
      </c>
      <c r="D1182" s="8">
        <f>WEEKDAY(hourlySteps_merged[[#This Row],[ActivityDate]],1)</f>
        <v>4</v>
      </c>
      <c r="E1182" s="1" t="str">
        <f>TEXT(hourlySteps_merged[[#This Row],[ActivityDate]],"dddd")</f>
        <v>Wednesday</v>
      </c>
      <c r="F1182" s="6" t="s">
        <v>773</v>
      </c>
      <c r="G1182" s="6" t="str">
        <f>TEXT(hourlySteps_merged[[#This Row],[ActivityTime2]],"hh:mm:ss")</f>
        <v>04:00:00</v>
      </c>
      <c r="H1182">
        <v>7609</v>
      </c>
      <c r="I1182">
        <v>3</v>
      </c>
      <c r="J1182">
        <v>0.05</v>
      </c>
      <c r="K1182">
        <v>76</v>
      </c>
      <c r="L1182" s="1"/>
      <c r="M1182" s="4"/>
    </row>
    <row r="1183" spans="1:13" x14ac:dyDescent="0.25">
      <c r="A1183">
        <v>1624580081</v>
      </c>
      <c r="B1183" t="s">
        <v>507</v>
      </c>
      <c r="C1183" s="1">
        <v>42473</v>
      </c>
      <c r="D1183" s="8">
        <f>WEEKDAY(hourlySteps_merged[[#This Row],[ActivityDate]],1)</f>
        <v>4</v>
      </c>
      <c r="E1183" s="1" t="str">
        <f>TEXT(hourlySteps_merged[[#This Row],[ActivityDate]],"dddd")</f>
        <v>Wednesday</v>
      </c>
      <c r="F1183" s="6" t="s">
        <v>774</v>
      </c>
      <c r="G1183" s="6" t="str">
        <f>TEXT(hourlySteps_merged[[#This Row],[ActivityTime2]],"hh:mm:ss")</f>
        <v>05:00:00</v>
      </c>
      <c r="H1183">
        <v>8520</v>
      </c>
      <c r="I1183">
        <v>0</v>
      </c>
      <c r="J1183">
        <v>0</v>
      </c>
      <c r="K1183">
        <v>70</v>
      </c>
      <c r="L1183" s="1"/>
      <c r="M1183" s="4"/>
    </row>
    <row r="1184" spans="1:13" x14ac:dyDescent="0.25">
      <c r="A1184">
        <v>1624580081</v>
      </c>
      <c r="B1184" t="s">
        <v>508</v>
      </c>
      <c r="C1184" s="1">
        <v>42473</v>
      </c>
      <c r="D1184" s="8">
        <f>WEEKDAY(hourlySteps_merged[[#This Row],[ActivityDate]],1)</f>
        <v>4</v>
      </c>
      <c r="E1184" s="1" t="str">
        <f>TEXT(hourlySteps_merged[[#This Row],[ActivityDate]],"dddd")</f>
        <v>Wednesday</v>
      </c>
      <c r="F1184" s="6" t="s">
        <v>775</v>
      </c>
      <c r="G1184" s="6" t="str">
        <f>TEXT(hourlySteps_merged[[#This Row],[ActivityTime2]],"hh:mm:ss")</f>
        <v>06:00:00</v>
      </c>
      <c r="H1184">
        <v>8976</v>
      </c>
      <c r="I1184">
        <v>0</v>
      </c>
      <c r="J1184">
        <v>0</v>
      </c>
      <c r="K1184">
        <v>69</v>
      </c>
      <c r="L1184" s="1"/>
      <c r="M1184" s="4"/>
    </row>
    <row r="1185" spans="1:13" x14ac:dyDescent="0.25">
      <c r="A1185">
        <v>1624580081</v>
      </c>
      <c r="B1185" t="s">
        <v>509</v>
      </c>
      <c r="C1185" s="1">
        <v>42473</v>
      </c>
      <c r="D1185" s="8">
        <f>WEEKDAY(hourlySteps_merged[[#This Row],[ActivityDate]],1)</f>
        <v>4</v>
      </c>
      <c r="E1185" s="1" t="str">
        <f>TEXT(hourlySteps_merged[[#This Row],[ActivityDate]],"dddd")</f>
        <v>Wednesday</v>
      </c>
      <c r="F1185" s="6" t="s">
        <v>776</v>
      </c>
      <c r="G1185" s="6" t="str">
        <f>TEXT(hourlySteps_merged[[#This Row],[ActivityTime2]],"hh:mm:ss")</f>
        <v>07:00:00</v>
      </c>
      <c r="H1185">
        <v>4282</v>
      </c>
      <c r="I1185">
        <v>2</v>
      </c>
      <c r="J1185">
        <v>3.3333000000000002E-2</v>
      </c>
      <c r="K1185">
        <v>75</v>
      </c>
      <c r="L1185" s="1"/>
      <c r="M1185" s="4"/>
    </row>
    <row r="1186" spans="1:13" x14ac:dyDescent="0.25">
      <c r="A1186">
        <v>1624580081</v>
      </c>
      <c r="B1186" t="s">
        <v>510</v>
      </c>
      <c r="C1186" s="1">
        <v>42473</v>
      </c>
      <c r="D1186" s="8">
        <f>WEEKDAY(hourlySteps_merged[[#This Row],[ActivityDate]],1)</f>
        <v>4</v>
      </c>
      <c r="E1186" s="1" t="str">
        <f>TEXT(hourlySteps_merged[[#This Row],[ActivityDate]],"dddd")</f>
        <v>Wednesday</v>
      </c>
      <c r="F1186" s="6" t="s">
        <v>777</v>
      </c>
      <c r="G1186" s="6" t="str">
        <f>TEXT(hourlySteps_merged[[#This Row],[ActivityTime2]],"hh:mm:ss")</f>
        <v>08:00:00</v>
      </c>
      <c r="H1186">
        <v>176</v>
      </c>
      <c r="I1186">
        <v>0</v>
      </c>
      <c r="J1186">
        <v>0</v>
      </c>
      <c r="K1186">
        <v>71</v>
      </c>
      <c r="L1186" s="1"/>
      <c r="M1186" s="4"/>
    </row>
    <row r="1187" spans="1:13" x14ac:dyDescent="0.25">
      <c r="A1187">
        <v>1624580081</v>
      </c>
      <c r="B1187" t="s">
        <v>511</v>
      </c>
      <c r="C1187" s="1">
        <v>42473</v>
      </c>
      <c r="D1187" s="8">
        <f>WEEKDAY(hourlySteps_merged[[#This Row],[ActivityDate]],1)</f>
        <v>4</v>
      </c>
      <c r="E1187" s="1" t="str">
        <f>TEXT(hourlySteps_merged[[#This Row],[ActivityDate]],"dddd")</f>
        <v>Wednesday</v>
      </c>
      <c r="F1187" s="6" t="s">
        <v>778</v>
      </c>
      <c r="G1187" s="6" t="str">
        <f>TEXT(hourlySteps_merged[[#This Row],[ActivityTime2]],"hh:mm:ss")</f>
        <v>09:00:00</v>
      </c>
      <c r="H1187">
        <v>217</v>
      </c>
      <c r="I1187">
        <v>1</v>
      </c>
      <c r="J1187">
        <v>1.6667000000000001E-2</v>
      </c>
      <c r="K1187">
        <v>72</v>
      </c>
      <c r="L1187" s="1"/>
      <c r="M1187" s="4"/>
    </row>
    <row r="1188" spans="1:13" x14ac:dyDescent="0.25">
      <c r="A1188">
        <v>1624580081</v>
      </c>
      <c r="B1188" t="s">
        <v>512</v>
      </c>
      <c r="C1188" s="1">
        <v>42473</v>
      </c>
      <c r="D1188" s="8">
        <f>WEEKDAY(hourlySteps_merged[[#This Row],[ActivityDate]],1)</f>
        <v>4</v>
      </c>
      <c r="E1188" s="1" t="str">
        <f>TEXT(hourlySteps_merged[[#This Row],[ActivityDate]],"dddd")</f>
        <v>Wednesday</v>
      </c>
      <c r="F1188" s="6" t="s">
        <v>779</v>
      </c>
      <c r="G1188" s="6" t="str">
        <f>TEXT(hourlySteps_merged[[#This Row],[ActivityTime2]],"hh:mm:ss")</f>
        <v>10:00:00</v>
      </c>
      <c r="H1188">
        <v>41</v>
      </c>
      <c r="I1188">
        <v>0</v>
      </c>
      <c r="J1188">
        <v>0</v>
      </c>
      <c r="K1188">
        <v>70</v>
      </c>
      <c r="L1188" s="1"/>
      <c r="M1188" s="4"/>
    </row>
    <row r="1189" spans="1:13" x14ac:dyDescent="0.25">
      <c r="A1189">
        <v>1624580081</v>
      </c>
      <c r="B1189" t="s">
        <v>513</v>
      </c>
      <c r="C1189" s="1">
        <v>42473</v>
      </c>
      <c r="D1189" s="8">
        <f>WEEKDAY(hourlySteps_merged[[#This Row],[ActivityDate]],1)</f>
        <v>4</v>
      </c>
      <c r="E1189" s="1" t="str">
        <f>TEXT(hourlySteps_merged[[#This Row],[ActivityDate]],"dddd")</f>
        <v>Wednesday</v>
      </c>
      <c r="F1189" s="6" t="s">
        <v>780</v>
      </c>
      <c r="G1189" s="6" t="str">
        <f>TEXT(hourlySteps_merged[[#This Row],[ActivityTime2]],"hh:mm:ss")</f>
        <v>11:00:00</v>
      </c>
      <c r="H1189">
        <v>0</v>
      </c>
      <c r="I1189">
        <v>12</v>
      </c>
      <c r="J1189">
        <v>0.2</v>
      </c>
      <c r="K1189">
        <v>96</v>
      </c>
      <c r="L1189" s="1"/>
      <c r="M1189" s="4"/>
    </row>
    <row r="1190" spans="1:13" x14ac:dyDescent="0.25">
      <c r="A1190">
        <v>1624580081</v>
      </c>
      <c r="B1190" t="s">
        <v>514</v>
      </c>
      <c r="C1190" s="1">
        <v>42473</v>
      </c>
      <c r="D1190" s="8">
        <f>WEEKDAY(hourlySteps_merged[[#This Row],[ActivityDate]],1)</f>
        <v>4</v>
      </c>
      <c r="E1190" s="1" t="str">
        <f>TEXT(hourlySteps_merged[[#This Row],[ActivityDate]],"dddd")</f>
        <v>Wednesday</v>
      </c>
      <c r="F1190" s="6" t="s">
        <v>781</v>
      </c>
      <c r="G1190" s="6" t="str">
        <f>TEXT(hourlySteps_merged[[#This Row],[ActivityTime2]],"hh:mm:ss")</f>
        <v>12:00:00</v>
      </c>
      <c r="H1190">
        <v>0</v>
      </c>
      <c r="I1190">
        <v>14</v>
      </c>
      <c r="J1190">
        <v>0.23333300000000001</v>
      </c>
      <c r="K1190">
        <v>100</v>
      </c>
      <c r="L1190" s="1"/>
      <c r="M1190" s="4"/>
    </row>
    <row r="1191" spans="1:13" x14ac:dyDescent="0.25">
      <c r="A1191">
        <v>1624580081</v>
      </c>
      <c r="B1191" t="s">
        <v>515</v>
      </c>
      <c r="C1191" s="1">
        <v>42473</v>
      </c>
      <c r="D1191" s="8">
        <f>WEEKDAY(hourlySteps_merged[[#This Row],[ActivityDate]],1)</f>
        <v>4</v>
      </c>
      <c r="E1191" s="1" t="str">
        <f>TEXT(hourlySteps_merged[[#This Row],[ActivityDate]],"dddd")</f>
        <v>Wednesday</v>
      </c>
      <c r="F1191" s="6" t="s">
        <v>782</v>
      </c>
      <c r="G1191" s="6" t="str">
        <f>TEXT(hourlySteps_merged[[#This Row],[ActivityTime2]],"hh:mm:ss")</f>
        <v>13:00:00</v>
      </c>
      <c r="H1191">
        <v>180</v>
      </c>
      <c r="I1191">
        <v>5</v>
      </c>
      <c r="J1191">
        <v>8.3333000000000004E-2</v>
      </c>
      <c r="K1191">
        <v>83</v>
      </c>
      <c r="L1191" s="1"/>
      <c r="M1191" s="4"/>
    </row>
    <row r="1192" spans="1:13" x14ac:dyDescent="0.25">
      <c r="A1192">
        <v>1624580081</v>
      </c>
      <c r="B1192" t="s">
        <v>516</v>
      </c>
      <c r="C1192" s="1">
        <v>42473</v>
      </c>
      <c r="D1192" s="8">
        <f>WEEKDAY(hourlySteps_merged[[#This Row],[ActivityDate]],1)</f>
        <v>4</v>
      </c>
      <c r="E1192" s="1" t="str">
        <f>TEXT(hourlySteps_merged[[#This Row],[ActivityDate]],"dddd")</f>
        <v>Wednesday</v>
      </c>
      <c r="F1192" s="6" t="s">
        <v>783</v>
      </c>
      <c r="G1192" s="6" t="str">
        <f>TEXT(hourlySteps_merged[[#This Row],[ActivityTime2]],"hh:mm:ss")</f>
        <v>14:00:00</v>
      </c>
      <c r="H1192">
        <v>46</v>
      </c>
      <c r="I1192">
        <v>12</v>
      </c>
      <c r="J1192">
        <v>0.2</v>
      </c>
      <c r="K1192">
        <v>97</v>
      </c>
      <c r="L1192" s="1"/>
      <c r="M1192" s="4"/>
    </row>
    <row r="1193" spans="1:13" x14ac:dyDescent="0.25">
      <c r="A1193">
        <v>1624580081</v>
      </c>
      <c r="B1193" t="s">
        <v>517</v>
      </c>
      <c r="C1193" s="1">
        <v>42473</v>
      </c>
      <c r="D1193" s="8">
        <f>WEEKDAY(hourlySteps_merged[[#This Row],[ActivityDate]],1)</f>
        <v>4</v>
      </c>
      <c r="E1193" s="1" t="str">
        <f>TEXT(hourlySteps_merged[[#This Row],[ActivityDate]],"dddd")</f>
        <v>Wednesday</v>
      </c>
      <c r="F1193" s="6" t="s">
        <v>784</v>
      </c>
      <c r="G1193" s="6" t="str">
        <f>TEXT(hourlySteps_merged[[#This Row],[ActivityTime2]],"hh:mm:ss")</f>
        <v>15:00:00</v>
      </c>
      <c r="H1193">
        <v>128</v>
      </c>
      <c r="I1193">
        <v>13</v>
      </c>
      <c r="J1193">
        <v>0.216667</v>
      </c>
      <c r="K1193">
        <v>99</v>
      </c>
      <c r="L1193" s="1"/>
      <c r="M1193" s="4"/>
    </row>
    <row r="1194" spans="1:13" x14ac:dyDescent="0.25">
      <c r="A1194">
        <v>1624580081</v>
      </c>
      <c r="B1194" t="s">
        <v>518</v>
      </c>
      <c r="C1194" s="1">
        <v>42473</v>
      </c>
      <c r="D1194" s="8">
        <f>WEEKDAY(hourlySteps_merged[[#This Row],[ActivityDate]],1)</f>
        <v>4</v>
      </c>
      <c r="E1194" s="1" t="str">
        <f>TEXT(hourlySteps_merged[[#This Row],[ActivityDate]],"dddd")</f>
        <v>Wednesday</v>
      </c>
      <c r="F1194" s="6" t="s">
        <v>785</v>
      </c>
      <c r="G1194" s="6" t="str">
        <f>TEXT(hourlySteps_merged[[#This Row],[ActivityTime2]],"hh:mm:ss")</f>
        <v>16:00:00</v>
      </c>
      <c r="H1194">
        <v>125</v>
      </c>
      <c r="I1194">
        <v>18</v>
      </c>
      <c r="J1194">
        <v>0.3</v>
      </c>
      <c r="K1194">
        <v>107</v>
      </c>
      <c r="L1194" s="1"/>
      <c r="M1194" s="4"/>
    </row>
    <row r="1195" spans="1:13" x14ac:dyDescent="0.25">
      <c r="A1195">
        <v>1624580081</v>
      </c>
      <c r="B1195" t="s">
        <v>519</v>
      </c>
      <c r="C1195" s="1">
        <v>42473</v>
      </c>
      <c r="D1195" s="8">
        <f>WEEKDAY(hourlySteps_merged[[#This Row],[ActivityDate]],1)</f>
        <v>4</v>
      </c>
      <c r="E1195" s="1" t="str">
        <f>TEXT(hourlySteps_merged[[#This Row],[ActivityDate]],"dddd")</f>
        <v>Wednesday</v>
      </c>
      <c r="F1195" s="6" t="s">
        <v>786</v>
      </c>
      <c r="G1195" s="6" t="str">
        <f>TEXT(hourlySteps_merged[[#This Row],[ActivityTime2]],"hh:mm:ss")</f>
        <v>17:00:00</v>
      </c>
      <c r="H1195">
        <v>385</v>
      </c>
      <c r="I1195">
        <v>28</v>
      </c>
      <c r="J1195">
        <v>0.466667</v>
      </c>
      <c r="K1195">
        <v>128</v>
      </c>
      <c r="L1195" s="1"/>
      <c r="M1195" s="4"/>
    </row>
    <row r="1196" spans="1:13" x14ac:dyDescent="0.25">
      <c r="A1196">
        <v>1624580081</v>
      </c>
      <c r="B1196" t="s">
        <v>520</v>
      </c>
      <c r="C1196" s="1">
        <v>42473</v>
      </c>
      <c r="D1196" s="8">
        <f>WEEKDAY(hourlySteps_merged[[#This Row],[ActivityDate]],1)</f>
        <v>4</v>
      </c>
      <c r="E1196" s="1" t="str">
        <f>TEXT(hourlySteps_merged[[#This Row],[ActivityDate]],"dddd")</f>
        <v>Wednesday</v>
      </c>
      <c r="F1196" s="6" t="s">
        <v>787</v>
      </c>
      <c r="G1196" s="6" t="str">
        <f>TEXT(hourlySteps_merged[[#This Row],[ActivityTime2]],"hh:mm:ss")</f>
        <v>18:00:00</v>
      </c>
      <c r="H1196">
        <v>289</v>
      </c>
      <c r="I1196">
        <v>21</v>
      </c>
      <c r="J1196">
        <v>0.35</v>
      </c>
      <c r="K1196">
        <v>118</v>
      </c>
      <c r="L1196" s="1"/>
      <c r="M1196" s="4"/>
    </row>
    <row r="1197" spans="1:13" x14ac:dyDescent="0.25">
      <c r="A1197">
        <v>1624580081</v>
      </c>
      <c r="B1197" t="s">
        <v>521</v>
      </c>
      <c r="C1197" s="1">
        <v>42473</v>
      </c>
      <c r="D1197" s="8">
        <f>WEEKDAY(hourlySteps_merged[[#This Row],[ActivityDate]],1)</f>
        <v>4</v>
      </c>
      <c r="E1197" s="1" t="str">
        <f>TEXT(hourlySteps_merged[[#This Row],[ActivityDate]],"dddd")</f>
        <v>Wednesday</v>
      </c>
      <c r="F1197" s="6" t="s">
        <v>788</v>
      </c>
      <c r="G1197" s="6" t="str">
        <f>TEXT(hourlySteps_merged[[#This Row],[ActivityTime2]],"hh:mm:ss")</f>
        <v>19:00:00</v>
      </c>
      <c r="H1197">
        <v>272</v>
      </c>
      <c r="I1197">
        <v>8</v>
      </c>
      <c r="J1197">
        <v>0.13333300000000001</v>
      </c>
      <c r="K1197">
        <v>87</v>
      </c>
      <c r="L1197" s="1"/>
      <c r="M1197" s="4"/>
    </row>
    <row r="1198" spans="1:13" x14ac:dyDescent="0.25">
      <c r="A1198">
        <v>1624580081</v>
      </c>
      <c r="B1198" t="s">
        <v>522</v>
      </c>
      <c r="C1198" s="1">
        <v>42473</v>
      </c>
      <c r="D1198" s="8">
        <f>WEEKDAY(hourlySteps_merged[[#This Row],[ActivityDate]],1)</f>
        <v>4</v>
      </c>
      <c r="E1198" s="1" t="str">
        <f>TEXT(hourlySteps_merged[[#This Row],[ActivityDate]],"dddd")</f>
        <v>Wednesday</v>
      </c>
      <c r="F1198" s="6" t="s">
        <v>789</v>
      </c>
      <c r="G1198" s="6" t="str">
        <f>TEXT(hourlySteps_merged[[#This Row],[ActivityTime2]],"hh:mm:ss")</f>
        <v>20:00:00</v>
      </c>
      <c r="H1198">
        <v>53</v>
      </c>
      <c r="I1198">
        <v>15</v>
      </c>
      <c r="J1198">
        <v>0.25</v>
      </c>
      <c r="K1198">
        <v>103</v>
      </c>
      <c r="L1198" s="1"/>
      <c r="M1198" s="4"/>
    </row>
    <row r="1199" spans="1:13" x14ac:dyDescent="0.25">
      <c r="A1199">
        <v>1624580081</v>
      </c>
      <c r="B1199" t="s">
        <v>35</v>
      </c>
      <c r="C1199" s="1">
        <v>42473</v>
      </c>
      <c r="D1199" s="8">
        <f>WEEKDAY(hourlySteps_merged[[#This Row],[ActivityDate]],1)</f>
        <v>4</v>
      </c>
      <c r="E1199" s="1" t="str">
        <f>TEXT(hourlySteps_merged[[#This Row],[ActivityDate]],"dddd")</f>
        <v>Wednesday</v>
      </c>
      <c r="F1199" s="6" t="s">
        <v>790</v>
      </c>
      <c r="G1199" s="6" t="str">
        <f>TEXT(hourlySteps_merged[[#This Row],[ActivityTime2]],"hh:mm:ss")</f>
        <v>21:00:00</v>
      </c>
      <c r="H1199">
        <v>82</v>
      </c>
      <c r="I1199">
        <v>3</v>
      </c>
      <c r="J1199">
        <v>0.05</v>
      </c>
      <c r="K1199">
        <v>78</v>
      </c>
      <c r="L1199" s="1"/>
      <c r="M1199" s="4"/>
    </row>
    <row r="1200" spans="1:13" x14ac:dyDescent="0.25">
      <c r="A1200">
        <v>1624580081</v>
      </c>
      <c r="B1200" t="s">
        <v>523</v>
      </c>
      <c r="C1200" s="1">
        <v>42473</v>
      </c>
      <c r="D1200" s="8">
        <f>WEEKDAY(hourlySteps_merged[[#This Row],[ActivityDate]],1)</f>
        <v>4</v>
      </c>
      <c r="E1200" s="1" t="str">
        <f>TEXT(hourlySteps_merged[[#This Row],[ActivityDate]],"dddd")</f>
        <v>Wednesday</v>
      </c>
      <c r="F1200" s="6" t="s">
        <v>791</v>
      </c>
      <c r="G1200" s="6" t="str">
        <f>TEXT(hourlySteps_merged[[#This Row],[ActivityTime2]],"hh:mm:ss")</f>
        <v>22:00:00</v>
      </c>
      <c r="H1200">
        <v>0</v>
      </c>
      <c r="I1200">
        <v>14</v>
      </c>
      <c r="J1200">
        <v>0.23333300000000001</v>
      </c>
      <c r="K1200">
        <v>99</v>
      </c>
      <c r="L1200" s="1"/>
      <c r="M1200" s="4"/>
    </row>
    <row r="1201" spans="1:13" x14ac:dyDescent="0.25">
      <c r="A1201">
        <v>1624580081</v>
      </c>
      <c r="B1201" t="s">
        <v>524</v>
      </c>
      <c r="C1201" s="1">
        <v>42473</v>
      </c>
      <c r="D1201" s="8">
        <f>WEEKDAY(hourlySteps_merged[[#This Row],[ActivityDate]],1)</f>
        <v>4</v>
      </c>
      <c r="E1201" s="1" t="str">
        <f>TEXT(hourlySteps_merged[[#This Row],[ActivityDate]],"dddd")</f>
        <v>Wednesday</v>
      </c>
      <c r="F1201" s="6" t="s">
        <v>792</v>
      </c>
      <c r="G1201" s="6" t="str">
        <f>TEXT(hourlySteps_merged[[#This Row],[ActivityTime2]],"hh:mm:ss")</f>
        <v>23:00:00</v>
      </c>
      <c r="H1201">
        <v>0</v>
      </c>
      <c r="I1201">
        <v>25</v>
      </c>
      <c r="J1201">
        <v>0.41666700000000001</v>
      </c>
      <c r="K1201">
        <v>122</v>
      </c>
      <c r="L1201" s="1"/>
      <c r="M1201" s="4"/>
    </row>
    <row r="1202" spans="1:13" x14ac:dyDescent="0.25">
      <c r="A1202">
        <v>1624580081</v>
      </c>
      <c r="B1202" t="s">
        <v>525</v>
      </c>
      <c r="C1202" s="1">
        <v>42473</v>
      </c>
      <c r="D1202" s="8">
        <f>WEEKDAY(hourlySteps_merged[[#This Row],[ActivityDate]],1)</f>
        <v>4</v>
      </c>
      <c r="E1202" s="1" t="str">
        <f>TEXT(hourlySteps_merged[[#This Row],[ActivityDate]],"dddd")</f>
        <v>Wednesday</v>
      </c>
      <c r="F1202" s="6" t="s">
        <v>769</v>
      </c>
      <c r="G1202" s="6" t="str">
        <f>TEXT(hourlySteps_merged[[#This Row],[ActivityTime2]],"hh:mm:ss")</f>
        <v>00:00:00</v>
      </c>
      <c r="H1202">
        <v>0</v>
      </c>
      <c r="I1202">
        <v>0</v>
      </c>
      <c r="J1202">
        <v>0</v>
      </c>
      <c r="K1202">
        <v>56</v>
      </c>
      <c r="L1202" s="1"/>
      <c r="M1202" s="4"/>
    </row>
    <row r="1203" spans="1:13" x14ac:dyDescent="0.25">
      <c r="A1203">
        <v>1624580081</v>
      </c>
      <c r="B1203" t="s">
        <v>526</v>
      </c>
      <c r="C1203" s="1">
        <v>42473</v>
      </c>
      <c r="D1203" s="8">
        <f>WEEKDAY(hourlySteps_merged[[#This Row],[ActivityDate]],1)</f>
        <v>4</v>
      </c>
      <c r="E1203" s="1" t="str">
        <f>TEXT(hourlySteps_merged[[#This Row],[ActivityDate]],"dddd")</f>
        <v>Wednesday</v>
      </c>
      <c r="F1203" s="6" t="s">
        <v>770</v>
      </c>
      <c r="G1203" s="6" t="str">
        <f>TEXT(hourlySteps_merged[[#This Row],[ActivityTime2]],"hh:mm:ss")</f>
        <v>01:00:00</v>
      </c>
      <c r="H1203">
        <v>0</v>
      </c>
      <c r="I1203">
        <v>0</v>
      </c>
      <c r="J1203">
        <v>0</v>
      </c>
      <c r="K1203">
        <v>56</v>
      </c>
      <c r="L1203" s="1"/>
      <c r="M1203" s="4"/>
    </row>
    <row r="1204" spans="1:13" x14ac:dyDescent="0.25">
      <c r="A1204">
        <v>1624580081</v>
      </c>
      <c r="B1204" t="s">
        <v>527</v>
      </c>
      <c r="C1204" s="1">
        <v>42473</v>
      </c>
      <c r="D1204" s="8">
        <f>WEEKDAY(hourlySteps_merged[[#This Row],[ActivityDate]],1)</f>
        <v>4</v>
      </c>
      <c r="E1204" s="1" t="str">
        <f>TEXT(hourlySteps_merged[[#This Row],[ActivityDate]],"dddd")</f>
        <v>Wednesday</v>
      </c>
      <c r="F1204" s="6" t="s">
        <v>771</v>
      </c>
      <c r="G1204" s="6" t="str">
        <f>TEXT(hourlySteps_merged[[#This Row],[ActivityTime2]],"hh:mm:ss")</f>
        <v>02:00:00</v>
      </c>
      <c r="H1204">
        <v>0</v>
      </c>
      <c r="I1204">
        <v>0</v>
      </c>
      <c r="J1204">
        <v>0</v>
      </c>
      <c r="K1204">
        <v>56</v>
      </c>
      <c r="L1204" s="1"/>
      <c r="M1204" s="4"/>
    </row>
    <row r="1205" spans="1:13" x14ac:dyDescent="0.25">
      <c r="A1205">
        <v>1624580081</v>
      </c>
      <c r="B1205" t="s">
        <v>528</v>
      </c>
      <c r="C1205" s="1">
        <v>42473</v>
      </c>
      <c r="D1205" s="8">
        <f>WEEKDAY(hourlySteps_merged[[#This Row],[ActivityDate]],1)</f>
        <v>4</v>
      </c>
      <c r="E1205" s="1" t="str">
        <f>TEXT(hourlySteps_merged[[#This Row],[ActivityDate]],"dddd")</f>
        <v>Wednesday</v>
      </c>
      <c r="F1205" s="6" t="s">
        <v>772</v>
      </c>
      <c r="G1205" s="6" t="str">
        <f>TEXT(hourlySteps_merged[[#This Row],[ActivityTime2]],"hh:mm:ss")</f>
        <v>03:00:00</v>
      </c>
      <c r="H1205">
        <v>100</v>
      </c>
      <c r="I1205">
        <v>0</v>
      </c>
      <c r="J1205">
        <v>0</v>
      </c>
      <c r="K1205">
        <v>56</v>
      </c>
      <c r="L1205" s="1"/>
      <c r="M1205" s="4"/>
    </row>
    <row r="1206" spans="1:13" x14ac:dyDescent="0.25">
      <c r="A1206">
        <v>1624580081</v>
      </c>
      <c r="B1206" t="s">
        <v>529</v>
      </c>
      <c r="C1206" s="1">
        <v>42473</v>
      </c>
      <c r="D1206" s="8">
        <f>WEEKDAY(hourlySteps_merged[[#This Row],[ActivityDate]],1)</f>
        <v>4</v>
      </c>
      <c r="E1206" s="1" t="str">
        <f>TEXT(hourlySteps_merged[[#This Row],[ActivityDate]],"dddd")</f>
        <v>Wednesday</v>
      </c>
      <c r="F1206" s="6" t="s">
        <v>773</v>
      </c>
      <c r="G1206" s="6" t="str">
        <f>TEXT(hourlySteps_merged[[#This Row],[ActivityTime2]],"hh:mm:ss")</f>
        <v>04:00:00</v>
      </c>
      <c r="H1206">
        <v>0</v>
      </c>
      <c r="I1206">
        <v>0</v>
      </c>
      <c r="J1206">
        <v>0</v>
      </c>
      <c r="K1206">
        <v>56</v>
      </c>
      <c r="L1206" s="1"/>
      <c r="M1206" s="4"/>
    </row>
    <row r="1207" spans="1:13" x14ac:dyDescent="0.25">
      <c r="A1207">
        <v>1624580081</v>
      </c>
      <c r="B1207" t="s">
        <v>530</v>
      </c>
      <c r="C1207" s="1">
        <v>42473</v>
      </c>
      <c r="D1207" s="8">
        <f>WEEKDAY(hourlySteps_merged[[#This Row],[ActivityDate]],1)</f>
        <v>4</v>
      </c>
      <c r="E1207" s="1" t="str">
        <f>TEXT(hourlySteps_merged[[#This Row],[ActivityDate]],"dddd")</f>
        <v>Wednesday</v>
      </c>
      <c r="F1207" s="6" t="s">
        <v>774</v>
      </c>
      <c r="G1207" s="6" t="str">
        <f>TEXT(hourlySteps_merged[[#This Row],[ActivityTime2]],"hh:mm:ss")</f>
        <v>05:00:00</v>
      </c>
      <c r="H1207">
        <v>0</v>
      </c>
      <c r="I1207">
        <v>0</v>
      </c>
      <c r="J1207">
        <v>0</v>
      </c>
      <c r="K1207">
        <v>56</v>
      </c>
      <c r="L1207" s="1"/>
      <c r="M1207" s="4"/>
    </row>
    <row r="1208" spans="1:13" x14ac:dyDescent="0.25">
      <c r="A1208">
        <v>1624580081</v>
      </c>
      <c r="B1208" t="s">
        <v>531</v>
      </c>
      <c r="C1208" s="1">
        <v>42473</v>
      </c>
      <c r="D1208" s="8">
        <f>WEEKDAY(hourlySteps_merged[[#This Row],[ActivityDate]],1)</f>
        <v>4</v>
      </c>
      <c r="E1208" s="1" t="str">
        <f>TEXT(hourlySteps_merged[[#This Row],[ActivityDate]],"dddd")</f>
        <v>Wednesday</v>
      </c>
      <c r="F1208" s="6" t="s">
        <v>775</v>
      </c>
      <c r="G1208" s="6" t="str">
        <f>TEXT(hourlySteps_merged[[#This Row],[ActivityTime2]],"hh:mm:ss")</f>
        <v>06:00:00</v>
      </c>
      <c r="H1208">
        <v>0</v>
      </c>
      <c r="I1208">
        <v>0</v>
      </c>
      <c r="J1208">
        <v>0</v>
      </c>
      <c r="K1208">
        <v>56</v>
      </c>
      <c r="L1208" s="1"/>
      <c r="M1208" s="4"/>
    </row>
    <row r="1209" spans="1:13" x14ac:dyDescent="0.25">
      <c r="A1209">
        <v>1624580081</v>
      </c>
      <c r="B1209" t="s">
        <v>532</v>
      </c>
      <c r="C1209" s="1">
        <v>42473</v>
      </c>
      <c r="D1209" s="8">
        <f>WEEKDAY(hourlySteps_merged[[#This Row],[ActivityDate]],1)</f>
        <v>4</v>
      </c>
      <c r="E1209" s="1" t="str">
        <f>TEXT(hourlySteps_merged[[#This Row],[ActivityDate]],"dddd")</f>
        <v>Wednesday</v>
      </c>
      <c r="F1209" s="6" t="s">
        <v>776</v>
      </c>
      <c r="G1209" s="6" t="str">
        <f>TEXT(hourlySteps_merged[[#This Row],[ActivityTime2]],"hh:mm:ss")</f>
        <v>07:00:00</v>
      </c>
      <c r="H1209">
        <v>671</v>
      </c>
      <c r="I1209">
        <v>0</v>
      </c>
      <c r="J1209">
        <v>0</v>
      </c>
      <c r="K1209">
        <v>56</v>
      </c>
      <c r="L1209" s="1"/>
      <c r="M1209" s="4"/>
    </row>
    <row r="1210" spans="1:13" x14ac:dyDescent="0.25">
      <c r="A1210">
        <v>1624580081</v>
      </c>
      <c r="B1210" t="s">
        <v>533</v>
      </c>
      <c r="C1210" s="1">
        <v>42473</v>
      </c>
      <c r="D1210" s="8">
        <f>WEEKDAY(hourlySteps_merged[[#This Row],[ActivityDate]],1)</f>
        <v>4</v>
      </c>
      <c r="E1210" s="1" t="str">
        <f>TEXT(hourlySteps_merged[[#This Row],[ActivityDate]],"dddd")</f>
        <v>Wednesday</v>
      </c>
      <c r="F1210" s="6" t="s">
        <v>777</v>
      </c>
      <c r="G1210" s="6" t="str">
        <f>TEXT(hourlySteps_merged[[#This Row],[ActivityTime2]],"hh:mm:ss")</f>
        <v>08:00:00</v>
      </c>
      <c r="H1210">
        <v>1649</v>
      </c>
      <c r="I1210">
        <v>0</v>
      </c>
      <c r="J1210">
        <v>0</v>
      </c>
      <c r="K1210">
        <v>56</v>
      </c>
      <c r="L1210" s="1"/>
      <c r="M1210" s="4"/>
    </row>
    <row r="1211" spans="1:13" x14ac:dyDescent="0.25">
      <c r="A1211">
        <v>1624580081</v>
      </c>
      <c r="B1211" t="s">
        <v>534</v>
      </c>
      <c r="C1211" s="1">
        <v>42473</v>
      </c>
      <c r="D1211" s="8">
        <f>WEEKDAY(hourlySteps_merged[[#This Row],[ActivityDate]],1)</f>
        <v>4</v>
      </c>
      <c r="E1211" s="1" t="str">
        <f>TEXT(hourlySteps_merged[[#This Row],[ActivityDate]],"dddd")</f>
        <v>Wednesday</v>
      </c>
      <c r="F1211" s="6" t="s">
        <v>778</v>
      </c>
      <c r="G1211" s="6" t="str">
        <f>TEXT(hourlySteps_merged[[#This Row],[ActivityTime2]],"hh:mm:ss")</f>
        <v>09:00:00</v>
      </c>
      <c r="H1211">
        <v>111</v>
      </c>
      <c r="I1211">
        <v>0</v>
      </c>
      <c r="J1211">
        <v>0</v>
      </c>
      <c r="K1211">
        <v>56</v>
      </c>
      <c r="L1211" s="1"/>
      <c r="M1211" s="4"/>
    </row>
    <row r="1212" spans="1:13" x14ac:dyDescent="0.25">
      <c r="A1212">
        <v>1624580081</v>
      </c>
      <c r="B1212" t="s">
        <v>535</v>
      </c>
      <c r="C1212" s="1">
        <v>42473</v>
      </c>
      <c r="D1212" s="8">
        <f>WEEKDAY(hourlySteps_merged[[#This Row],[ActivityDate]],1)</f>
        <v>4</v>
      </c>
      <c r="E1212" s="1" t="str">
        <f>TEXT(hourlySteps_merged[[#This Row],[ActivityDate]],"dddd")</f>
        <v>Wednesday</v>
      </c>
      <c r="F1212" s="6" t="s">
        <v>779</v>
      </c>
      <c r="G1212" s="6" t="str">
        <f>TEXT(hourlySteps_merged[[#This Row],[ActivityTime2]],"hh:mm:ss")</f>
        <v>10:00:00</v>
      </c>
      <c r="H1212">
        <v>103</v>
      </c>
      <c r="I1212">
        <v>0</v>
      </c>
      <c r="J1212">
        <v>0</v>
      </c>
      <c r="K1212">
        <v>56</v>
      </c>
      <c r="L1212" s="1"/>
      <c r="M1212" s="4"/>
    </row>
    <row r="1213" spans="1:13" x14ac:dyDescent="0.25">
      <c r="A1213">
        <v>1624580081</v>
      </c>
      <c r="B1213" t="s">
        <v>536</v>
      </c>
      <c r="C1213" s="1">
        <v>42473</v>
      </c>
      <c r="D1213" s="8">
        <f>WEEKDAY(hourlySteps_merged[[#This Row],[ActivityDate]],1)</f>
        <v>4</v>
      </c>
      <c r="E1213" s="1" t="str">
        <f>TEXT(hourlySteps_merged[[#This Row],[ActivityDate]],"dddd")</f>
        <v>Wednesday</v>
      </c>
      <c r="F1213" s="6" t="s">
        <v>780</v>
      </c>
      <c r="G1213" s="6" t="str">
        <f>TEXT(hourlySteps_merged[[#This Row],[ActivityTime2]],"hh:mm:ss")</f>
        <v>11:00:00</v>
      </c>
      <c r="H1213">
        <v>0</v>
      </c>
      <c r="I1213">
        <v>9</v>
      </c>
      <c r="J1213">
        <v>0.15</v>
      </c>
      <c r="K1213">
        <v>77</v>
      </c>
      <c r="L1213" s="1"/>
      <c r="M1213" s="4"/>
    </row>
    <row r="1214" spans="1:13" x14ac:dyDescent="0.25">
      <c r="A1214">
        <v>1624580081</v>
      </c>
      <c r="B1214" t="s">
        <v>537</v>
      </c>
      <c r="C1214" s="1">
        <v>42473</v>
      </c>
      <c r="D1214" s="8">
        <f>WEEKDAY(hourlySteps_merged[[#This Row],[ActivityDate]],1)</f>
        <v>4</v>
      </c>
      <c r="E1214" s="1" t="str">
        <f>TEXT(hourlySteps_merged[[#This Row],[ActivityDate]],"dddd")</f>
        <v>Wednesday</v>
      </c>
      <c r="F1214" s="6" t="s">
        <v>781</v>
      </c>
      <c r="G1214" s="6" t="str">
        <f>TEXT(hourlySteps_merged[[#This Row],[ActivityTime2]],"hh:mm:ss")</f>
        <v>12:00:00</v>
      </c>
      <c r="H1214">
        <v>180</v>
      </c>
      <c r="I1214">
        <v>34</v>
      </c>
      <c r="J1214">
        <v>0.56666700000000003</v>
      </c>
      <c r="K1214">
        <v>127</v>
      </c>
      <c r="L1214" s="1"/>
      <c r="M1214" s="4"/>
    </row>
    <row r="1215" spans="1:13" x14ac:dyDescent="0.25">
      <c r="A1215">
        <v>1624580081</v>
      </c>
      <c r="B1215" t="s">
        <v>538</v>
      </c>
      <c r="C1215" s="1">
        <v>42473</v>
      </c>
      <c r="D1215" s="8">
        <f>WEEKDAY(hourlySteps_merged[[#This Row],[ActivityDate]],1)</f>
        <v>4</v>
      </c>
      <c r="E1215" s="1" t="str">
        <f>TEXT(hourlySteps_merged[[#This Row],[ActivityDate]],"dddd")</f>
        <v>Wednesday</v>
      </c>
      <c r="F1215" s="6" t="s">
        <v>782</v>
      </c>
      <c r="G1215" s="6" t="str">
        <f>TEXT(hourlySteps_merged[[#This Row],[ActivityTime2]],"hh:mm:ss")</f>
        <v>13:00:00</v>
      </c>
      <c r="H1215">
        <v>19</v>
      </c>
      <c r="I1215">
        <v>19</v>
      </c>
      <c r="J1215">
        <v>0.31666699999999998</v>
      </c>
      <c r="K1215">
        <v>94</v>
      </c>
      <c r="L1215" s="1"/>
      <c r="M1215" s="4"/>
    </row>
    <row r="1216" spans="1:13" x14ac:dyDescent="0.25">
      <c r="A1216">
        <v>1624580081</v>
      </c>
      <c r="B1216" t="s">
        <v>539</v>
      </c>
      <c r="C1216" s="1">
        <v>42473</v>
      </c>
      <c r="D1216" s="8">
        <f>WEEKDAY(hourlySteps_merged[[#This Row],[ActivityDate]],1)</f>
        <v>4</v>
      </c>
      <c r="E1216" s="1" t="str">
        <f>TEXT(hourlySteps_merged[[#This Row],[ActivityDate]],"dddd")</f>
        <v>Wednesday</v>
      </c>
      <c r="F1216" s="6" t="s">
        <v>783</v>
      </c>
      <c r="G1216" s="6" t="str">
        <f>TEXT(hourlySteps_merged[[#This Row],[ActivityTime2]],"hh:mm:ss")</f>
        <v>14:00:00</v>
      </c>
      <c r="H1216">
        <v>81</v>
      </c>
      <c r="I1216">
        <v>19</v>
      </c>
      <c r="J1216">
        <v>0.31666699999999998</v>
      </c>
      <c r="K1216">
        <v>93</v>
      </c>
      <c r="L1216" s="1"/>
      <c r="M1216" s="4"/>
    </row>
    <row r="1217" spans="1:13" x14ac:dyDescent="0.25">
      <c r="A1217">
        <v>1624580081</v>
      </c>
      <c r="B1217" t="s">
        <v>540</v>
      </c>
      <c r="C1217" s="1">
        <v>42473</v>
      </c>
      <c r="D1217" s="8">
        <f>WEEKDAY(hourlySteps_merged[[#This Row],[ActivityDate]],1)</f>
        <v>4</v>
      </c>
      <c r="E1217" s="1" t="str">
        <f>TEXT(hourlySteps_merged[[#This Row],[ActivityDate]],"dddd")</f>
        <v>Wednesday</v>
      </c>
      <c r="F1217" s="6" t="s">
        <v>784</v>
      </c>
      <c r="G1217" s="6" t="str">
        <f>TEXT(hourlySteps_merged[[#This Row],[ActivityTime2]],"hh:mm:ss")</f>
        <v>15:00:00</v>
      </c>
      <c r="H1217">
        <v>569</v>
      </c>
      <c r="I1217">
        <v>10</v>
      </c>
      <c r="J1217">
        <v>0.16666700000000001</v>
      </c>
      <c r="K1217">
        <v>74</v>
      </c>
      <c r="L1217" s="1"/>
      <c r="M1217" s="4"/>
    </row>
    <row r="1218" spans="1:13" x14ac:dyDescent="0.25">
      <c r="A1218">
        <v>1624580081</v>
      </c>
      <c r="B1218" t="s">
        <v>541</v>
      </c>
      <c r="C1218" s="1">
        <v>42473</v>
      </c>
      <c r="D1218" s="8">
        <f>WEEKDAY(hourlySteps_merged[[#This Row],[ActivityDate]],1)</f>
        <v>4</v>
      </c>
      <c r="E1218" s="1" t="str">
        <f>TEXT(hourlySteps_merged[[#This Row],[ActivityDate]],"dddd")</f>
        <v>Wednesday</v>
      </c>
      <c r="F1218" s="6" t="s">
        <v>785</v>
      </c>
      <c r="G1218" s="6" t="str">
        <f>TEXT(hourlySteps_merged[[#This Row],[ActivityTime2]],"hh:mm:ss")</f>
        <v>16:00:00</v>
      </c>
      <c r="H1218">
        <v>3261</v>
      </c>
      <c r="I1218">
        <v>65</v>
      </c>
      <c r="J1218">
        <v>1.0833330000000001</v>
      </c>
      <c r="K1218">
        <v>178</v>
      </c>
      <c r="L1218" s="1"/>
      <c r="M1218" s="4"/>
    </row>
    <row r="1219" spans="1:13" x14ac:dyDescent="0.25">
      <c r="A1219">
        <v>1624580081</v>
      </c>
      <c r="B1219" t="s">
        <v>542</v>
      </c>
      <c r="C1219" s="1">
        <v>42473</v>
      </c>
      <c r="D1219" s="8">
        <f>WEEKDAY(hourlySteps_merged[[#This Row],[ActivityDate]],1)</f>
        <v>4</v>
      </c>
      <c r="E1219" s="1" t="str">
        <f>TEXT(hourlySteps_merged[[#This Row],[ActivityDate]],"dddd")</f>
        <v>Wednesday</v>
      </c>
      <c r="F1219" s="6" t="s">
        <v>786</v>
      </c>
      <c r="G1219" s="6" t="str">
        <f>TEXT(hourlySteps_merged[[#This Row],[ActivityTime2]],"hh:mm:ss")</f>
        <v>17:00:00</v>
      </c>
      <c r="H1219">
        <v>50</v>
      </c>
      <c r="I1219">
        <v>39</v>
      </c>
      <c r="J1219">
        <v>0.65</v>
      </c>
      <c r="K1219">
        <v>128</v>
      </c>
      <c r="L1219" s="1"/>
      <c r="M1219" s="4"/>
    </row>
    <row r="1220" spans="1:13" x14ac:dyDescent="0.25">
      <c r="A1220">
        <v>1624580081</v>
      </c>
      <c r="B1220" t="s">
        <v>543</v>
      </c>
      <c r="C1220" s="1">
        <v>42473</v>
      </c>
      <c r="D1220" s="8">
        <f>WEEKDAY(hourlySteps_merged[[#This Row],[ActivityDate]],1)</f>
        <v>4</v>
      </c>
      <c r="E1220" s="1" t="str">
        <f>TEXT(hourlySteps_merged[[#This Row],[ActivityDate]],"dddd")</f>
        <v>Wednesday</v>
      </c>
      <c r="F1220" s="6" t="s">
        <v>787</v>
      </c>
      <c r="G1220" s="6" t="str">
        <f>TEXT(hourlySteps_merged[[#This Row],[ActivityTime2]],"hh:mm:ss")</f>
        <v>18:00:00</v>
      </c>
      <c r="H1220">
        <v>57</v>
      </c>
      <c r="I1220">
        <v>3</v>
      </c>
      <c r="J1220">
        <v>0.05</v>
      </c>
      <c r="K1220">
        <v>61</v>
      </c>
      <c r="L1220" s="1"/>
      <c r="M1220" s="4"/>
    </row>
    <row r="1221" spans="1:13" x14ac:dyDescent="0.25">
      <c r="A1221">
        <v>1624580081</v>
      </c>
      <c r="B1221" t="s">
        <v>544</v>
      </c>
      <c r="C1221" s="1">
        <v>42473</v>
      </c>
      <c r="D1221" s="8">
        <f>WEEKDAY(hourlySteps_merged[[#This Row],[ActivityDate]],1)</f>
        <v>4</v>
      </c>
      <c r="E1221" s="1" t="str">
        <f>TEXT(hourlySteps_merged[[#This Row],[ActivityDate]],"dddd")</f>
        <v>Wednesday</v>
      </c>
      <c r="F1221" s="6" t="s">
        <v>788</v>
      </c>
      <c r="G1221" s="6" t="str">
        <f>TEXT(hourlySteps_merged[[#This Row],[ActivityTime2]],"hh:mm:ss")</f>
        <v>19:00:00</v>
      </c>
      <c r="H1221">
        <v>150</v>
      </c>
      <c r="I1221">
        <v>0</v>
      </c>
      <c r="J1221">
        <v>0</v>
      </c>
      <c r="K1221">
        <v>56</v>
      </c>
      <c r="L1221" s="1"/>
      <c r="M1221" s="4"/>
    </row>
    <row r="1222" spans="1:13" x14ac:dyDescent="0.25">
      <c r="A1222">
        <v>1624580081</v>
      </c>
      <c r="B1222" t="s">
        <v>545</v>
      </c>
      <c r="C1222" s="1">
        <v>42473</v>
      </c>
      <c r="D1222" s="8">
        <f>WEEKDAY(hourlySteps_merged[[#This Row],[ActivityDate]],1)</f>
        <v>4</v>
      </c>
      <c r="E1222" s="1" t="str">
        <f>TEXT(hourlySteps_merged[[#This Row],[ActivityDate]],"dddd")</f>
        <v>Wednesday</v>
      </c>
      <c r="F1222" s="6" t="s">
        <v>789</v>
      </c>
      <c r="G1222" s="6" t="str">
        <f>TEXT(hourlySteps_merged[[#This Row],[ActivityTime2]],"hh:mm:ss")</f>
        <v>20:00:00</v>
      </c>
      <c r="H1222">
        <v>72</v>
      </c>
      <c r="I1222">
        <v>0</v>
      </c>
      <c r="J1222">
        <v>0</v>
      </c>
      <c r="K1222">
        <v>56</v>
      </c>
      <c r="L1222" s="1"/>
      <c r="M1222" s="4"/>
    </row>
    <row r="1223" spans="1:13" x14ac:dyDescent="0.25">
      <c r="A1223">
        <v>1624580081</v>
      </c>
      <c r="B1223" t="s">
        <v>36</v>
      </c>
      <c r="C1223" s="1">
        <v>42473</v>
      </c>
      <c r="D1223" s="8">
        <f>WEEKDAY(hourlySteps_merged[[#This Row],[ActivityDate]],1)</f>
        <v>4</v>
      </c>
      <c r="E1223" s="1" t="str">
        <f>TEXT(hourlySteps_merged[[#This Row],[ActivityDate]],"dddd")</f>
        <v>Wednesday</v>
      </c>
      <c r="F1223" s="6" t="s">
        <v>790</v>
      </c>
      <c r="G1223" s="6" t="str">
        <f>TEXT(hourlySteps_merged[[#This Row],[ActivityTime2]],"hh:mm:ss")</f>
        <v>21:00:00</v>
      </c>
      <c r="H1223">
        <v>0</v>
      </c>
      <c r="I1223">
        <v>0</v>
      </c>
      <c r="J1223">
        <v>0</v>
      </c>
      <c r="K1223">
        <v>56</v>
      </c>
      <c r="L1223" s="1"/>
      <c r="M1223" s="4"/>
    </row>
    <row r="1224" spans="1:13" x14ac:dyDescent="0.25">
      <c r="A1224">
        <v>1624580081</v>
      </c>
      <c r="B1224" t="s">
        <v>546</v>
      </c>
      <c r="C1224" s="1">
        <v>42473</v>
      </c>
      <c r="D1224" s="8">
        <f>WEEKDAY(hourlySteps_merged[[#This Row],[ActivityDate]],1)</f>
        <v>4</v>
      </c>
      <c r="E1224" s="1" t="str">
        <f>TEXT(hourlySteps_merged[[#This Row],[ActivityDate]],"dddd")</f>
        <v>Wednesday</v>
      </c>
      <c r="F1224" s="6" t="s">
        <v>791</v>
      </c>
      <c r="G1224" s="6" t="str">
        <f>TEXT(hourlySteps_merged[[#This Row],[ActivityTime2]],"hh:mm:ss")</f>
        <v>22:00:00</v>
      </c>
      <c r="H1224">
        <v>0</v>
      </c>
      <c r="I1224">
        <v>0</v>
      </c>
      <c r="J1224">
        <v>0</v>
      </c>
      <c r="K1224">
        <v>56</v>
      </c>
      <c r="L1224" s="1"/>
      <c r="M1224" s="4"/>
    </row>
    <row r="1225" spans="1:13" x14ac:dyDescent="0.25">
      <c r="A1225">
        <v>1624580081</v>
      </c>
      <c r="B1225" t="s">
        <v>547</v>
      </c>
      <c r="C1225" s="1">
        <v>42473</v>
      </c>
      <c r="D1225" s="8">
        <f>WEEKDAY(hourlySteps_merged[[#This Row],[ActivityDate]],1)</f>
        <v>4</v>
      </c>
      <c r="E1225" s="1" t="str">
        <f>TEXT(hourlySteps_merged[[#This Row],[ActivityDate]],"dddd")</f>
        <v>Wednesday</v>
      </c>
      <c r="F1225" s="6" t="s">
        <v>792</v>
      </c>
      <c r="G1225" s="6" t="str">
        <f>TEXT(hourlySteps_merged[[#This Row],[ActivityTime2]],"hh:mm:ss")</f>
        <v>23:00:00</v>
      </c>
      <c r="H1225">
        <v>0</v>
      </c>
      <c r="I1225">
        <v>0</v>
      </c>
      <c r="J1225">
        <v>0</v>
      </c>
      <c r="K1225">
        <v>56</v>
      </c>
      <c r="L1225" s="1"/>
      <c r="M1225" s="4"/>
    </row>
    <row r="1226" spans="1:13" x14ac:dyDescent="0.25">
      <c r="A1226">
        <v>1624580081</v>
      </c>
      <c r="B1226" t="s">
        <v>548</v>
      </c>
      <c r="C1226" s="1">
        <v>42473</v>
      </c>
      <c r="D1226" s="8">
        <f>WEEKDAY(hourlySteps_merged[[#This Row],[ActivityDate]],1)</f>
        <v>4</v>
      </c>
      <c r="E1226" s="1" t="str">
        <f>TEXT(hourlySteps_merged[[#This Row],[ActivityDate]],"dddd")</f>
        <v>Wednesday</v>
      </c>
      <c r="F1226" s="6" t="s">
        <v>769</v>
      </c>
      <c r="G1226" s="6" t="str">
        <f>TEXT(hourlySteps_merged[[#This Row],[ActivityTime2]],"hh:mm:ss")</f>
        <v>00:00:00</v>
      </c>
      <c r="H1226">
        <v>0</v>
      </c>
      <c r="I1226">
        <v>0</v>
      </c>
      <c r="J1226">
        <v>0</v>
      </c>
      <c r="K1226">
        <v>85</v>
      </c>
      <c r="L1226" s="1"/>
      <c r="M1226" s="4"/>
    </row>
    <row r="1227" spans="1:13" x14ac:dyDescent="0.25">
      <c r="A1227">
        <v>1624580081</v>
      </c>
      <c r="B1227" t="s">
        <v>549</v>
      </c>
      <c r="C1227" s="1">
        <v>42473</v>
      </c>
      <c r="D1227" s="8">
        <f>WEEKDAY(hourlySteps_merged[[#This Row],[ActivityDate]],1)</f>
        <v>4</v>
      </c>
      <c r="E1227" s="1" t="str">
        <f>TEXT(hourlySteps_merged[[#This Row],[ActivityDate]],"dddd")</f>
        <v>Wednesday</v>
      </c>
      <c r="F1227" s="6" t="s">
        <v>770</v>
      </c>
      <c r="G1227" s="6" t="str">
        <f>TEXT(hourlySteps_merged[[#This Row],[ActivityTime2]],"hh:mm:ss")</f>
        <v>01:00:00</v>
      </c>
      <c r="H1227">
        <v>0</v>
      </c>
      <c r="I1227">
        <v>0</v>
      </c>
      <c r="J1227">
        <v>0</v>
      </c>
      <c r="K1227">
        <v>85</v>
      </c>
      <c r="L1227" s="1"/>
      <c r="M1227" s="4"/>
    </row>
    <row r="1228" spans="1:13" x14ac:dyDescent="0.25">
      <c r="A1228">
        <v>1624580081</v>
      </c>
      <c r="B1228" t="s">
        <v>550</v>
      </c>
      <c r="C1228" s="1">
        <v>42473</v>
      </c>
      <c r="D1228" s="8">
        <f>WEEKDAY(hourlySteps_merged[[#This Row],[ActivityDate]],1)</f>
        <v>4</v>
      </c>
      <c r="E1228" s="1" t="str">
        <f>TEXT(hourlySteps_merged[[#This Row],[ActivityDate]],"dddd")</f>
        <v>Wednesday</v>
      </c>
      <c r="F1228" s="6" t="s">
        <v>771</v>
      </c>
      <c r="G1228" s="6" t="str">
        <f>TEXT(hourlySteps_merged[[#This Row],[ActivityTime2]],"hh:mm:ss")</f>
        <v>02:00:00</v>
      </c>
      <c r="H1228">
        <v>0</v>
      </c>
      <c r="I1228">
        <v>8</v>
      </c>
      <c r="J1228">
        <v>0.13333300000000001</v>
      </c>
      <c r="K1228">
        <v>109</v>
      </c>
      <c r="L1228" s="1"/>
      <c r="M1228" s="4"/>
    </row>
    <row r="1229" spans="1:13" x14ac:dyDescent="0.25">
      <c r="A1229">
        <v>1624580081</v>
      </c>
      <c r="B1229" t="s">
        <v>551</v>
      </c>
      <c r="C1229" s="1">
        <v>42473</v>
      </c>
      <c r="D1229" s="8">
        <f>WEEKDAY(hourlySteps_merged[[#This Row],[ActivityDate]],1)</f>
        <v>4</v>
      </c>
      <c r="E1229" s="1" t="str">
        <f>TEXT(hourlySteps_merged[[#This Row],[ActivityDate]],"dddd")</f>
        <v>Wednesday</v>
      </c>
      <c r="F1229" s="6" t="s">
        <v>772</v>
      </c>
      <c r="G1229" s="6" t="str">
        <f>TEXT(hourlySteps_merged[[#This Row],[ActivityTime2]],"hh:mm:ss")</f>
        <v>03:00:00</v>
      </c>
      <c r="H1229">
        <v>66</v>
      </c>
      <c r="I1229">
        <v>0</v>
      </c>
      <c r="J1229">
        <v>0</v>
      </c>
      <c r="K1229">
        <v>85</v>
      </c>
      <c r="L1229" s="1"/>
      <c r="M1229" s="4"/>
    </row>
    <row r="1230" spans="1:13" x14ac:dyDescent="0.25">
      <c r="A1230">
        <v>1624580081</v>
      </c>
      <c r="B1230" t="s">
        <v>552</v>
      </c>
      <c r="C1230" s="1">
        <v>42473</v>
      </c>
      <c r="D1230" s="8">
        <f>WEEKDAY(hourlySteps_merged[[#This Row],[ActivityDate]],1)</f>
        <v>4</v>
      </c>
      <c r="E1230" s="1" t="str">
        <f>TEXT(hourlySteps_merged[[#This Row],[ActivityDate]],"dddd")</f>
        <v>Wednesday</v>
      </c>
      <c r="F1230" s="6" t="s">
        <v>773</v>
      </c>
      <c r="G1230" s="6" t="str">
        <f>TEXT(hourlySteps_merged[[#This Row],[ActivityTime2]],"hh:mm:ss")</f>
        <v>04:00:00</v>
      </c>
      <c r="H1230">
        <v>507</v>
      </c>
      <c r="I1230">
        <v>0</v>
      </c>
      <c r="J1230">
        <v>0</v>
      </c>
      <c r="K1230">
        <v>85</v>
      </c>
      <c r="L1230" s="1"/>
      <c r="M1230" s="4"/>
    </row>
    <row r="1231" spans="1:13" x14ac:dyDescent="0.25">
      <c r="A1231">
        <v>1624580081</v>
      </c>
      <c r="B1231" t="s">
        <v>553</v>
      </c>
      <c r="C1231" s="1">
        <v>42473</v>
      </c>
      <c r="D1231" s="8">
        <f>WEEKDAY(hourlySteps_merged[[#This Row],[ActivityDate]],1)</f>
        <v>4</v>
      </c>
      <c r="E1231" s="1" t="str">
        <f>TEXT(hourlySteps_merged[[#This Row],[ActivityDate]],"dddd")</f>
        <v>Wednesday</v>
      </c>
      <c r="F1231" s="6" t="s">
        <v>774</v>
      </c>
      <c r="G1231" s="6" t="str">
        <f>TEXT(hourlySteps_merged[[#This Row],[ActivityTime2]],"hh:mm:ss")</f>
        <v>05:00:00</v>
      </c>
      <c r="H1231">
        <v>0</v>
      </c>
      <c r="I1231">
        <v>0</v>
      </c>
      <c r="J1231">
        <v>0</v>
      </c>
      <c r="K1231">
        <v>85</v>
      </c>
      <c r="L1231" s="1"/>
      <c r="M1231" s="4"/>
    </row>
    <row r="1232" spans="1:13" x14ac:dyDescent="0.25">
      <c r="A1232">
        <v>1624580081</v>
      </c>
      <c r="B1232" t="s">
        <v>554</v>
      </c>
      <c r="C1232" s="1">
        <v>42473</v>
      </c>
      <c r="D1232" s="8">
        <f>WEEKDAY(hourlySteps_merged[[#This Row],[ActivityDate]],1)</f>
        <v>4</v>
      </c>
      <c r="E1232" s="1" t="str">
        <f>TEXT(hourlySteps_merged[[#This Row],[ActivityDate]],"dddd")</f>
        <v>Wednesday</v>
      </c>
      <c r="F1232" s="6" t="s">
        <v>775</v>
      </c>
      <c r="G1232" s="6" t="str">
        <f>TEXT(hourlySteps_merged[[#This Row],[ActivityTime2]],"hh:mm:ss")</f>
        <v>06:00:00</v>
      </c>
      <c r="H1232">
        <v>0</v>
      </c>
      <c r="I1232">
        <v>14</v>
      </c>
      <c r="J1232">
        <v>0.23333300000000001</v>
      </c>
      <c r="K1232">
        <v>132</v>
      </c>
      <c r="L1232" s="1"/>
      <c r="M1232" s="4"/>
    </row>
    <row r="1233" spans="1:13" x14ac:dyDescent="0.25">
      <c r="A1233">
        <v>1624580081</v>
      </c>
      <c r="B1233" t="s">
        <v>555</v>
      </c>
      <c r="C1233" s="1">
        <v>42473</v>
      </c>
      <c r="D1233" s="8">
        <f>WEEKDAY(hourlySteps_merged[[#This Row],[ActivityDate]],1)</f>
        <v>4</v>
      </c>
      <c r="E1233" s="1" t="str">
        <f>TEXT(hourlySteps_merged[[#This Row],[ActivityDate]],"dddd")</f>
        <v>Wednesday</v>
      </c>
      <c r="F1233" s="6" t="s">
        <v>776</v>
      </c>
      <c r="G1233" s="6" t="str">
        <f>TEXT(hourlySteps_merged[[#This Row],[ActivityTime2]],"hh:mm:ss")</f>
        <v>07:00:00</v>
      </c>
      <c r="H1233">
        <v>0</v>
      </c>
      <c r="I1233">
        <v>6</v>
      </c>
      <c r="J1233">
        <v>0.1</v>
      </c>
      <c r="K1233">
        <v>118</v>
      </c>
      <c r="L1233" s="1"/>
      <c r="M1233" s="4"/>
    </row>
    <row r="1234" spans="1:13" x14ac:dyDescent="0.25">
      <c r="A1234">
        <v>1624580081</v>
      </c>
      <c r="B1234" t="s">
        <v>556</v>
      </c>
      <c r="C1234" s="1">
        <v>42473</v>
      </c>
      <c r="D1234" s="8">
        <f>WEEKDAY(hourlySteps_merged[[#This Row],[ActivityDate]],1)</f>
        <v>4</v>
      </c>
      <c r="E1234" s="1" t="str">
        <f>TEXT(hourlySteps_merged[[#This Row],[ActivityDate]],"dddd")</f>
        <v>Wednesday</v>
      </c>
      <c r="F1234" s="6" t="s">
        <v>777</v>
      </c>
      <c r="G1234" s="6" t="str">
        <f>TEXT(hourlySteps_merged[[#This Row],[ActivityTime2]],"hh:mm:ss")</f>
        <v>08:00:00</v>
      </c>
      <c r="H1234">
        <v>0</v>
      </c>
      <c r="I1234">
        <v>10</v>
      </c>
      <c r="J1234">
        <v>0.16666700000000001</v>
      </c>
      <c r="K1234">
        <v>114</v>
      </c>
      <c r="L1234" s="1"/>
      <c r="M1234" s="4"/>
    </row>
    <row r="1235" spans="1:13" x14ac:dyDescent="0.25">
      <c r="A1235">
        <v>1624580081</v>
      </c>
      <c r="B1235" t="s">
        <v>557</v>
      </c>
      <c r="C1235" s="1">
        <v>42473</v>
      </c>
      <c r="D1235" s="8">
        <f>WEEKDAY(hourlySteps_merged[[#This Row],[ActivityDate]],1)</f>
        <v>4</v>
      </c>
      <c r="E1235" s="1" t="str">
        <f>TEXT(hourlySteps_merged[[#This Row],[ActivityDate]],"dddd")</f>
        <v>Wednesday</v>
      </c>
      <c r="F1235" s="6" t="s">
        <v>778</v>
      </c>
      <c r="G1235" s="6" t="str">
        <f>TEXT(hourlySteps_merged[[#This Row],[ActivityTime2]],"hh:mm:ss")</f>
        <v>09:00:00</v>
      </c>
      <c r="H1235">
        <v>130</v>
      </c>
      <c r="I1235">
        <v>4</v>
      </c>
      <c r="J1235">
        <v>6.6667000000000004E-2</v>
      </c>
      <c r="K1235">
        <v>102</v>
      </c>
      <c r="L1235" s="1"/>
      <c r="M1235" s="4"/>
    </row>
    <row r="1236" spans="1:13" x14ac:dyDescent="0.25">
      <c r="A1236">
        <v>1624580081</v>
      </c>
      <c r="B1236" t="s">
        <v>558</v>
      </c>
      <c r="C1236" s="1">
        <v>42473</v>
      </c>
      <c r="D1236" s="8">
        <f>WEEKDAY(hourlySteps_merged[[#This Row],[ActivityDate]],1)</f>
        <v>4</v>
      </c>
      <c r="E1236" s="1" t="str">
        <f>TEXT(hourlySteps_merged[[#This Row],[ActivityDate]],"dddd")</f>
        <v>Wednesday</v>
      </c>
      <c r="F1236" s="6" t="s">
        <v>779</v>
      </c>
      <c r="G1236" s="6" t="str">
        <f>TEXT(hourlySteps_merged[[#This Row],[ActivityTime2]],"hh:mm:ss")</f>
        <v>10:00:00</v>
      </c>
      <c r="H1236">
        <v>127</v>
      </c>
      <c r="I1236">
        <v>7</v>
      </c>
      <c r="J1236">
        <v>0.11666700000000001</v>
      </c>
      <c r="K1236">
        <v>104</v>
      </c>
      <c r="L1236" s="1"/>
      <c r="M1236" s="4"/>
    </row>
    <row r="1237" spans="1:13" x14ac:dyDescent="0.25">
      <c r="A1237">
        <v>1624580081</v>
      </c>
      <c r="B1237" t="s">
        <v>559</v>
      </c>
      <c r="C1237" s="1">
        <v>42473</v>
      </c>
      <c r="D1237" s="8">
        <f>WEEKDAY(hourlySteps_merged[[#This Row],[ActivityDate]],1)</f>
        <v>4</v>
      </c>
      <c r="E1237" s="1" t="str">
        <f>TEXT(hourlySteps_merged[[#This Row],[ActivityDate]],"dddd")</f>
        <v>Wednesday</v>
      </c>
      <c r="F1237" s="6" t="s">
        <v>780</v>
      </c>
      <c r="G1237" s="6" t="str">
        <f>TEXT(hourlySteps_merged[[#This Row],[ActivityTime2]],"hh:mm:ss")</f>
        <v>11:00:00</v>
      </c>
      <c r="H1237">
        <v>128</v>
      </c>
      <c r="I1237">
        <v>6</v>
      </c>
      <c r="J1237">
        <v>0.1</v>
      </c>
      <c r="K1237">
        <v>104</v>
      </c>
      <c r="L1237" s="1"/>
      <c r="M1237" s="4"/>
    </row>
    <row r="1238" spans="1:13" x14ac:dyDescent="0.25">
      <c r="A1238">
        <v>1624580081</v>
      </c>
      <c r="B1238" t="s">
        <v>560</v>
      </c>
      <c r="C1238" s="1">
        <v>42473</v>
      </c>
      <c r="D1238" s="8">
        <f>WEEKDAY(hourlySteps_merged[[#This Row],[ActivityDate]],1)</f>
        <v>4</v>
      </c>
      <c r="E1238" s="1" t="str">
        <f>TEXT(hourlySteps_merged[[#This Row],[ActivityDate]],"dddd")</f>
        <v>Wednesday</v>
      </c>
      <c r="F1238" s="6" t="s">
        <v>781</v>
      </c>
      <c r="G1238" s="6" t="str">
        <f>TEXT(hourlySteps_merged[[#This Row],[ActivityTime2]],"hh:mm:ss")</f>
        <v>12:00:00</v>
      </c>
      <c r="H1238">
        <v>7</v>
      </c>
      <c r="I1238">
        <v>11</v>
      </c>
      <c r="J1238">
        <v>0.183333</v>
      </c>
      <c r="K1238">
        <v>120</v>
      </c>
      <c r="L1238" s="1"/>
      <c r="M1238" s="4"/>
    </row>
    <row r="1239" spans="1:13" x14ac:dyDescent="0.25">
      <c r="A1239">
        <v>1624580081</v>
      </c>
      <c r="B1239" t="s">
        <v>561</v>
      </c>
      <c r="C1239" s="1">
        <v>42473</v>
      </c>
      <c r="D1239" s="8">
        <f>WEEKDAY(hourlySteps_merged[[#This Row],[ActivityDate]],1)</f>
        <v>4</v>
      </c>
      <c r="E1239" s="1" t="str">
        <f>TEXT(hourlySteps_merged[[#This Row],[ActivityDate]],"dddd")</f>
        <v>Wednesday</v>
      </c>
      <c r="F1239" s="6" t="s">
        <v>782</v>
      </c>
      <c r="G1239" s="6" t="str">
        <f>TEXT(hourlySteps_merged[[#This Row],[ActivityTime2]],"hh:mm:ss")</f>
        <v>13:00:00</v>
      </c>
      <c r="H1239">
        <v>0</v>
      </c>
      <c r="I1239">
        <v>3</v>
      </c>
      <c r="J1239">
        <v>0.05</v>
      </c>
      <c r="K1239">
        <v>97</v>
      </c>
      <c r="L1239" s="1"/>
      <c r="M1239" s="4"/>
    </row>
    <row r="1240" spans="1:13" x14ac:dyDescent="0.25">
      <c r="A1240">
        <v>1624580081</v>
      </c>
      <c r="B1240" t="s">
        <v>562</v>
      </c>
      <c r="C1240" s="1">
        <v>42473</v>
      </c>
      <c r="D1240" s="8">
        <f>WEEKDAY(hourlySteps_merged[[#This Row],[ActivityDate]],1)</f>
        <v>4</v>
      </c>
      <c r="E1240" s="1" t="str">
        <f>TEXT(hourlySteps_merged[[#This Row],[ActivityDate]],"dddd")</f>
        <v>Wednesday</v>
      </c>
      <c r="F1240" s="6" t="s">
        <v>783</v>
      </c>
      <c r="G1240" s="6" t="str">
        <f>TEXT(hourlySteps_merged[[#This Row],[ActivityTime2]],"hh:mm:ss")</f>
        <v>14:00:00</v>
      </c>
      <c r="H1240">
        <v>0</v>
      </c>
      <c r="I1240">
        <v>9</v>
      </c>
      <c r="J1240">
        <v>0.15</v>
      </c>
      <c r="K1240">
        <v>112</v>
      </c>
      <c r="L1240" s="1"/>
      <c r="M1240" s="4"/>
    </row>
    <row r="1241" spans="1:13" x14ac:dyDescent="0.25">
      <c r="A1241">
        <v>1624580081</v>
      </c>
      <c r="B1241" t="s">
        <v>563</v>
      </c>
      <c r="C1241" s="1">
        <v>42473</v>
      </c>
      <c r="D1241" s="8">
        <f>WEEKDAY(hourlySteps_merged[[#This Row],[ActivityDate]],1)</f>
        <v>4</v>
      </c>
      <c r="E1241" s="1" t="str">
        <f>TEXT(hourlySteps_merged[[#This Row],[ActivityDate]],"dddd")</f>
        <v>Wednesday</v>
      </c>
      <c r="F1241" s="6" t="s">
        <v>784</v>
      </c>
      <c r="G1241" s="6" t="str">
        <f>TEXT(hourlySteps_merged[[#This Row],[ActivityTime2]],"hh:mm:ss")</f>
        <v>15:00:00</v>
      </c>
      <c r="H1241">
        <v>585</v>
      </c>
      <c r="I1241">
        <v>2</v>
      </c>
      <c r="J1241">
        <v>3.3333000000000002E-2</v>
      </c>
      <c r="K1241">
        <v>94</v>
      </c>
      <c r="L1241" s="1"/>
      <c r="M1241" s="4"/>
    </row>
    <row r="1242" spans="1:13" x14ac:dyDescent="0.25">
      <c r="A1242">
        <v>1624580081</v>
      </c>
      <c r="B1242" t="s">
        <v>564</v>
      </c>
      <c r="C1242" s="1">
        <v>42473</v>
      </c>
      <c r="D1242" s="8">
        <f>WEEKDAY(hourlySteps_merged[[#This Row],[ActivityDate]],1)</f>
        <v>4</v>
      </c>
      <c r="E1242" s="1" t="str">
        <f>TEXT(hourlySteps_merged[[#This Row],[ActivityDate]],"dddd")</f>
        <v>Wednesday</v>
      </c>
      <c r="F1242" s="6" t="s">
        <v>785</v>
      </c>
      <c r="G1242" s="6" t="str">
        <f>TEXT(hourlySteps_merged[[#This Row],[ActivityTime2]],"hh:mm:ss")</f>
        <v>16:00:00</v>
      </c>
      <c r="H1242">
        <v>223</v>
      </c>
      <c r="I1242">
        <v>3</v>
      </c>
      <c r="J1242">
        <v>0.05</v>
      </c>
      <c r="K1242">
        <v>95</v>
      </c>
      <c r="L1242" s="1"/>
      <c r="M1242" s="4"/>
    </row>
    <row r="1243" spans="1:13" x14ac:dyDescent="0.25">
      <c r="A1243">
        <v>1624580081</v>
      </c>
      <c r="B1243" t="s">
        <v>565</v>
      </c>
      <c r="C1243" s="1">
        <v>42473</v>
      </c>
      <c r="D1243" s="8">
        <f>WEEKDAY(hourlySteps_merged[[#This Row],[ActivityDate]],1)</f>
        <v>4</v>
      </c>
      <c r="E1243" s="1" t="str">
        <f>TEXT(hourlySteps_merged[[#This Row],[ActivityDate]],"dddd")</f>
        <v>Wednesday</v>
      </c>
      <c r="F1243" s="6" t="s">
        <v>786</v>
      </c>
      <c r="G1243" s="6" t="str">
        <f>TEXT(hourlySteps_merged[[#This Row],[ActivityTime2]],"hh:mm:ss")</f>
        <v>17:00:00</v>
      </c>
      <c r="H1243">
        <v>0</v>
      </c>
      <c r="I1243">
        <v>26</v>
      </c>
      <c r="J1243">
        <v>0.43333300000000002</v>
      </c>
      <c r="K1243">
        <v>177</v>
      </c>
      <c r="L1243" s="1"/>
      <c r="M1243" s="4"/>
    </row>
    <row r="1244" spans="1:13" x14ac:dyDescent="0.25">
      <c r="A1244">
        <v>1624580081</v>
      </c>
      <c r="B1244" t="s">
        <v>566</v>
      </c>
      <c r="C1244" s="1">
        <v>42473</v>
      </c>
      <c r="D1244" s="8">
        <f>WEEKDAY(hourlySteps_merged[[#This Row],[ActivityDate]],1)</f>
        <v>4</v>
      </c>
      <c r="E1244" s="1" t="str">
        <f>TEXT(hourlySteps_merged[[#This Row],[ActivityDate]],"dddd")</f>
        <v>Wednesday</v>
      </c>
      <c r="F1244" s="6" t="s">
        <v>787</v>
      </c>
      <c r="G1244" s="6" t="str">
        <f>TEXT(hourlySteps_merged[[#This Row],[ActivityTime2]],"hh:mm:ss")</f>
        <v>18:00:00</v>
      </c>
      <c r="H1244">
        <v>16</v>
      </c>
      <c r="I1244">
        <v>19</v>
      </c>
      <c r="J1244">
        <v>0.31666699999999998</v>
      </c>
      <c r="K1244">
        <v>151</v>
      </c>
      <c r="L1244" s="1"/>
      <c r="M1244" s="4"/>
    </row>
    <row r="1245" spans="1:13" x14ac:dyDescent="0.25">
      <c r="A1245">
        <v>1624580081</v>
      </c>
      <c r="B1245" t="s">
        <v>567</v>
      </c>
      <c r="C1245" s="1">
        <v>42473</v>
      </c>
      <c r="D1245" s="8">
        <f>WEEKDAY(hourlySteps_merged[[#This Row],[ActivityDate]],1)</f>
        <v>4</v>
      </c>
      <c r="E1245" s="1" t="str">
        <f>TEXT(hourlySteps_merged[[#This Row],[ActivityDate]],"dddd")</f>
        <v>Wednesday</v>
      </c>
      <c r="F1245" s="6" t="s">
        <v>788</v>
      </c>
      <c r="G1245" s="6" t="str">
        <f>TEXT(hourlySteps_merged[[#This Row],[ActivityTime2]],"hh:mm:ss")</f>
        <v>19:00:00</v>
      </c>
      <c r="H1245">
        <v>155</v>
      </c>
      <c r="I1245">
        <v>35</v>
      </c>
      <c r="J1245">
        <v>0.58333299999999999</v>
      </c>
      <c r="K1245">
        <v>184</v>
      </c>
      <c r="L1245" s="1"/>
      <c r="M1245" s="4"/>
    </row>
    <row r="1246" spans="1:13" x14ac:dyDescent="0.25">
      <c r="A1246">
        <v>1624580081</v>
      </c>
      <c r="B1246" t="s">
        <v>568</v>
      </c>
      <c r="C1246" s="1">
        <v>42473</v>
      </c>
      <c r="D1246" s="8">
        <f>WEEKDAY(hourlySteps_merged[[#This Row],[ActivityDate]],1)</f>
        <v>4</v>
      </c>
      <c r="E1246" s="1" t="str">
        <f>TEXT(hourlySteps_merged[[#This Row],[ActivityDate]],"dddd")</f>
        <v>Wednesday</v>
      </c>
      <c r="F1246" s="6" t="s">
        <v>789</v>
      </c>
      <c r="G1246" s="6" t="str">
        <f>TEXT(hourlySteps_merged[[#This Row],[ActivityTime2]],"hh:mm:ss")</f>
        <v>20:00:00</v>
      </c>
      <c r="H1246">
        <v>156</v>
      </c>
      <c r="I1246">
        <v>16</v>
      </c>
      <c r="J1246">
        <v>0.26666699999999999</v>
      </c>
      <c r="K1246">
        <v>137</v>
      </c>
      <c r="L1246" s="1"/>
      <c r="M1246" s="4"/>
    </row>
    <row r="1247" spans="1:13" x14ac:dyDescent="0.25">
      <c r="A1247">
        <v>1624580081</v>
      </c>
      <c r="B1247" t="s">
        <v>47</v>
      </c>
      <c r="C1247" s="1">
        <v>42473</v>
      </c>
      <c r="D1247" s="8">
        <f>WEEKDAY(hourlySteps_merged[[#This Row],[ActivityDate]],1)</f>
        <v>4</v>
      </c>
      <c r="E1247" s="1" t="str">
        <f>TEXT(hourlySteps_merged[[#This Row],[ActivityDate]],"dddd")</f>
        <v>Wednesday</v>
      </c>
      <c r="F1247" s="6" t="s">
        <v>790</v>
      </c>
      <c r="G1247" s="6" t="str">
        <f>TEXT(hourlySteps_merged[[#This Row],[ActivityTime2]],"hh:mm:ss")</f>
        <v>21:00:00</v>
      </c>
      <c r="H1247">
        <v>0</v>
      </c>
      <c r="I1247">
        <v>45</v>
      </c>
      <c r="J1247">
        <v>0.75</v>
      </c>
      <c r="K1247">
        <v>235</v>
      </c>
      <c r="L1247" s="1"/>
      <c r="M1247" s="4"/>
    </row>
    <row r="1248" spans="1:13" x14ac:dyDescent="0.25">
      <c r="A1248">
        <v>1624580081</v>
      </c>
      <c r="B1248" t="s">
        <v>569</v>
      </c>
      <c r="C1248" s="1">
        <v>42473</v>
      </c>
      <c r="D1248" s="8">
        <f>WEEKDAY(hourlySteps_merged[[#This Row],[ActivityDate]],1)</f>
        <v>4</v>
      </c>
      <c r="E1248" s="1" t="str">
        <f>TEXT(hourlySteps_merged[[#This Row],[ActivityDate]],"dddd")</f>
        <v>Wednesday</v>
      </c>
      <c r="F1248" s="6" t="s">
        <v>791</v>
      </c>
      <c r="G1248" s="6" t="str">
        <f>TEXT(hourlySteps_merged[[#This Row],[ActivityTime2]],"hh:mm:ss")</f>
        <v>22:00:00</v>
      </c>
      <c r="H1248">
        <v>0</v>
      </c>
      <c r="I1248">
        <v>33</v>
      </c>
      <c r="J1248">
        <v>0.55000000000000004</v>
      </c>
      <c r="K1248">
        <v>196</v>
      </c>
      <c r="L1248" s="1"/>
      <c r="M1248" s="4"/>
    </row>
    <row r="1249" spans="1:13" x14ac:dyDescent="0.25">
      <c r="A1249">
        <v>1624580081</v>
      </c>
      <c r="B1249" t="s">
        <v>570</v>
      </c>
      <c r="C1249" s="1">
        <v>42473</v>
      </c>
      <c r="D1249" s="8">
        <f>WEEKDAY(hourlySteps_merged[[#This Row],[ActivityDate]],1)</f>
        <v>4</v>
      </c>
      <c r="E1249" s="1" t="str">
        <f>TEXT(hourlySteps_merged[[#This Row],[ActivityDate]],"dddd")</f>
        <v>Wednesday</v>
      </c>
      <c r="F1249" s="6" t="s">
        <v>792</v>
      </c>
      <c r="G1249" s="6" t="str">
        <f>TEXT(hourlySteps_merged[[#This Row],[ActivityTime2]],"hh:mm:ss")</f>
        <v>23:00:00</v>
      </c>
      <c r="H1249">
        <v>15</v>
      </c>
      <c r="I1249">
        <v>1</v>
      </c>
      <c r="J1249">
        <v>1.6667000000000001E-2</v>
      </c>
      <c r="K1249">
        <v>88</v>
      </c>
      <c r="L1249" s="1"/>
      <c r="M1249" s="4"/>
    </row>
    <row r="1250" spans="1:13" x14ac:dyDescent="0.25">
      <c r="A1250">
        <v>1624580081</v>
      </c>
      <c r="B1250" t="s">
        <v>571</v>
      </c>
      <c r="C1250" s="1">
        <v>42473</v>
      </c>
      <c r="D1250" s="8">
        <f>WEEKDAY(hourlySteps_merged[[#This Row],[ActivityDate]],1)</f>
        <v>4</v>
      </c>
      <c r="E1250" s="1" t="str">
        <f>TEXT(hourlySteps_merged[[#This Row],[ActivityDate]],"dddd")</f>
        <v>Wednesday</v>
      </c>
      <c r="F1250" s="6" t="s">
        <v>769</v>
      </c>
      <c r="G1250" s="6" t="str">
        <f>TEXT(hourlySteps_merged[[#This Row],[ActivityTime2]],"hh:mm:ss")</f>
        <v>00:00:00</v>
      </c>
      <c r="H1250">
        <v>0</v>
      </c>
      <c r="I1250">
        <v>3</v>
      </c>
      <c r="J1250">
        <v>0.05</v>
      </c>
      <c r="K1250">
        <v>60</v>
      </c>
      <c r="L1250" s="1"/>
      <c r="M1250" s="4"/>
    </row>
    <row r="1251" spans="1:13" x14ac:dyDescent="0.25">
      <c r="A1251">
        <v>1624580081</v>
      </c>
      <c r="B1251" t="s">
        <v>572</v>
      </c>
      <c r="C1251" s="1">
        <v>42473</v>
      </c>
      <c r="D1251" s="8">
        <f>WEEKDAY(hourlySteps_merged[[#This Row],[ActivityDate]],1)</f>
        <v>4</v>
      </c>
      <c r="E1251" s="1" t="str">
        <f>TEXT(hourlySteps_merged[[#This Row],[ActivityDate]],"dddd")</f>
        <v>Wednesday</v>
      </c>
      <c r="F1251" s="6" t="s">
        <v>770</v>
      </c>
      <c r="G1251" s="6" t="str">
        <f>TEXT(hourlySteps_merged[[#This Row],[ActivityTime2]],"hh:mm:ss")</f>
        <v>01:00:00</v>
      </c>
      <c r="H1251">
        <v>0</v>
      </c>
      <c r="I1251">
        <v>0</v>
      </c>
      <c r="J1251">
        <v>0</v>
      </c>
      <c r="K1251">
        <v>55</v>
      </c>
      <c r="L1251" s="1"/>
      <c r="M1251" s="4"/>
    </row>
    <row r="1252" spans="1:13" x14ac:dyDescent="0.25">
      <c r="A1252">
        <v>1624580081</v>
      </c>
      <c r="B1252" t="s">
        <v>573</v>
      </c>
      <c r="C1252" s="1">
        <v>42473</v>
      </c>
      <c r="D1252" s="8">
        <f>WEEKDAY(hourlySteps_merged[[#This Row],[ActivityDate]],1)</f>
        <v>4</v>
      </c>
      <c r="E1252" s="1" t="str">
        <f>TEXT(hourlySteps_merged[[#This Row],[ActivityDate]],"dddd")</f>
        <v>Wednesday</v>
      </c>
      <c r="F1252" s="6" t="s">
        <v>771</v>
      </c>
      <c r="G1252" s="6" t="str">
        <f>TEXT(hourlySteps_merged[[#This Row],[ActivityTime2]],"hh:mm:ss")</f>
        <v>02:00:00</v>
      </c>
      <c r="H1252">
        <v>0</v>
      </c>
      <c r="I1252">
        <v>0</v>
      </c>
      <c r="J1252">
        <v>0</v>
      </c>
      <c r="K1252">
        <v>55</v>
      </c>
      <c r="L1252" s="1"/>
      <c r="M1252" s="4"/>
    </row>
    <row r="1253" spans="1:13" x14ac:dyDescent="0.25">
      <c r="A1253">
        <v>1624580081</v>
      </c>
      <c r="B1253" t="s">
        <v>574</v>
      </c>
      <c r="C1253" s="1">
        <v>42473</v>
      </c>
      <c r="D1253" s="8">
        <f>WEEKDAY(hourlySteps_merged[[#This Row],[ActivityDate]],1)</f>
        <v>4</v>
      </c>
      <c r="E1253" s="1" t="str">
        <f>TEXT(hourlySteps_merged[[#This Row],[ActivityDate]],"dddd")</f>
        <v>Wednesday</v>
      </c>
      <c r="F1253" s="6" t="s">
        <v>772</v>
      </c>
      <c r="G1253" s="6" t="str">
        <f>TEXT(hourlySteps_merged[[#This Row],[ActivityTime2]],"hh:mm:ss")</f>
        <v>03:00:00</v>
      </c>
      <c r="H1253">
        <v>45</v>
      </c>
      <c r="I1253">
        <v>0</v>
      </c>
      <c r="J1253">
        <v>0</v>
      </c>
      <c r="K1253">
        <v>55</v>
      </c>
      <c r="L1253" s="1"/>
      <c r="M1253" s="4"/>
    </row>
    <row r="1254" spans="1:13" x14ac:dyDescent="0.25">
      <c r="A1254">
        <v>1624580081</v>
      </c>
      <c r="B1254" t="s">
        <v>575</v>
      </c>
      <c r="C1254" s="1">
        <v>42473</v>
      </c>
      <c r="D1254" s="8">
        <f>WEEKDAY(hourlySteps_merged[[#This Row],[ActivityDate]],1)</f>
        <v>4</v>
      </c>
      <c r="E1254" s="1" t="str">
        <f>TEXT(hourlySteps_merged[[#This Row],[ActivityDate]],"dddd")</f>
        <v>Wednesday</v>
      </c>
      <c r="F1254" s="6" t="s">
        <v>773</v>
      </c>
      <c r="G1254" s="6" t="str">
        <f>TEXT(hourlySteps_merged[[#This Row],[ActivityTime2]],"hh:mm:ss")</f>
        <v>04:00:00</v>
      </c>
      <c r="H1254">
        <v>0</v>
      </c>
      <c r="I1254">
        <v>0</v>
      </c>
      <c r="J1254">
        <v>0</v>
      </c>
      <c r="K1254">
        <v>56</v>
      </c>
      <c r="L1254" s="1"/>
      <c r="M1254" s="4"/>
    </row>
    <row r="1255" spans="1:13" x14ac:dyDescent="0.25">
      <c r="A1255">
        <v>1624580081</v>
      </c>
      <c r="B1255" t="s">
        <v>576</v>
      </c>
      <c r="C1255" s="1">
        <v>42473</v>
      </c>
      <c r="D1255" s="8">
        <f>WEEKDAY(hourlySteps_merged[[#This Row],[ActivityDate]],1)</f>
        <v>4</v>
      </c>
      <c r="E1255" s="1" t="str">
        <f>TEXT(hourlySteps_merged[[#This Row],[ActivityDate]],"dddd")</f>
        <v>Wednesday</v>
      </c>
      <c r="F1255" s="6" t="s">
        <v>774</v>
      </c>
      <c r="G1255" s="6" t="str">
        <f>TEXT(hourlySteps_merged[[#This Row],[ActivityTime2]],"hh:mm:ss")</f>
        <v>05:00:00</v>
      </c>
      <c r="H1255">
        <v>0</v>
      </c>
      <c r="I1255">
        <v>0</v>
      </c>
      <c r="J1255">
        <v>0</v>
      </c>
      <c r="K1255">
        <v>55</v>
      </c>
      <c r="L1255" s="1"/>
      <c r="M1255" s="4"/>
    </row>
    <row r="1256" spans="1:13" x14ac:dyDescent="0.25">
      <c r="A1256">
        <v>1624580081</v>
      </c>
      <c r="B1256" t="s">
        <v>577</v>
      </c>
      <c r="C1256" s="1">
        <v>42473</v>
      </c>
      <c r="D1256" s="8">
        <f>WEEKDAY(hourlySteps_merged[[#This Row],[ActivityDate]],1)</f>
        <v>4</v>
      </c>
      <c r="E1256" s="1" t="str">
        <f>TEXT(hourlySteps_merged[[#This Row],[ActivityDate]],"dddd")</f>
        <v>Wednesday</v>
      </c>
      <c r="F1256" s="6" t="s">
        <v>775</v>
      </c>
      <c r="G1256" s="6" t="str">
        <f>TEXT(hourlySteps_merged[[#This Row],[ActivityTime2]],"hh:mm:ss")</f>
        <v>06:00:00</v>
      </c>
      <c r="H1256">
        <v>0</v>
      </c>
      <c r="I1256">
        <v>0</v>
      </c>
      <c r="J1256">
        <v>0</v>
      </c>
      <c r="K1256">
        <v>55</v>
      </c>
      <c r="L1256" s="1"/>
      <c r="M1256" s="4"/>
    </row>
    <row r="1257" spans="1:13" x14ac:dyDescent="0.25">
      <c r="A1257">
        <v>1624580081</v>
      </c>
      <c r="B1257" t="s">
        <v>578</v>
      </c>
      <c r="C1257" s="1">
        <v>42473</v>
      </c>
      <c r="D1257" s="8">
        <f>WEEKDAY(hourlySteps_merged[[#This Row],[ActivityDate]],1)</f>
        <v>4</v>
      </c>
      <c r="E1257" s="1" t="str">
        <f>TEXT(hourlySteps_merged[[#This Row],[ActivityDate]],"dddd")</f>
        <v>Wednesday</v>
      </c>
      <c r="F1257" s="6" t="s">
        <v>776</v>
      </c>
      <c r="G1257" s="6" t="str">
        <f>TEXT(hourlySteps_merged[[#This Row],[ActivityTime2]],"hh:mm:ss")</f>
        <v>07:00:00</v>
      </c>
      <c r="H1257">
        <v>181</v>
      </c>
      <c r="I1257">
        <v>0</v>
      </c>
      <c r="J1257">
        <v>0</v>
      </c>
      <c r="K1257">
        <v>55</v>
      </c>
      <c r="L1257" s="1"/>
      <c r="M1257" s="4"/>
    </row>
    <row r="1258" spans="1:13" x14ac:dyDescent="0.25">
      <c r="A1258">
        <v>1624580081</v>
      </c>
      <c r="B1258" t="s">
        <v>579</v>
      </c>
      <c r="C1258" s="1">
        <v>42473</v>
      </c>
      <c r="D1258" s="8">
        <f>WEEKDAY(hourlySteps_merged[[#This Row],[ActivityDate]],1)</f>
        <v>4</v>
      </c>
      <c r="E1258" s="1" t="str">
        <f>TEXT(hourlySteps_merged[[#This Row],[ActivityDate]],"dddd")</f>
        <v>Wednesday</v>
      </c>
      <c r="F1258" s="6" t="s">
        <v>777</v>
      </c>
      <c r="G1258" s="6" t="str">
        <f>TEXT(hourlySteps_merged[[#This Row],[ActivityTime2]],"hh:mm:ss")</f>
        <v>08:00:00</v>
      </c>
      <c r="H1258">
        <v>341</v>
      </c>
      <c r="I1258">
        <v>7</v>
      </c>
      <c r="J1258">
        <v>0.11666700000000001</v>
      </c>
      <c r="K1258">
        <v>67</v>
      </c>
      <c r="L1258" s="1"/>
      <c r="M1258" s="4"/>
    </row>
    <row r="1259" spans="1:13" x14ac:dyDescent="0.25">
      <c r="A1259">
        <v>1624580081</v>
      </c>
      <c r="B1259" t="s">
        <v>580</v>
      </c>
      <c r="C1259" s="1">
        <v>42473</v>
      </c>
      <c r="D1259" s="8">
        <f>WEEKDAY(hourlySteps_merged[[#This Row],[ActivityDate]],1)</f>
        <v>4</v>
      </c>
      <c r="E1259" s="1" t="str">
        <f>TEXT(hourlySteps_merged[[#This Row],[ActivityDate]],"dddd")</f>
        <v>Wednesday</v>
      </c>
      <c r="F1259" s="6" t="s">
        <v>778</v>
      </c>
      <c r="G1259" s="6" t="str">
        <f>TEXT(hourlySteps_merged[[#This Row],[ActivityTime2]],"hh:mm:ss")</f>
        <v>09:00:00</v>
      </c>
      <c r="H1259">
        <v>34</v>
      </c>
      <c r="I1259">
        <v>7</v>
      </c>
      <c r="J1259">
        <v>0.11666700000000001</v>
      </c>
      <c r="K1259">
        <v>67</v>
      </c>
      <c r="L1259" s="1"/>
      <c r="M1259" s="4"/>
    </row>
    <row r="1260" spans="1:13" x14ac:dyDescent="0.25">
      <c r="A1260">
        <v>1624580081</v>
      </c>
      <c r="B1260" t="s">
        <v>581</v>
      </c>
      <c r="C1260" s="1">
        <v>42473</v>
      </c>
      <c r="D1260" s="8">
        <f>WEEKDAY(hourlySteps_merged[[#This Row],[ActivityDate]],1)</f>
        <v>4</v>
      </c>
      <c r="E1260" s="1" t="str">
        <f>TEXT(hourlySteps_merged[[#This Row],[ActivityDate]],"dddd")</f>
        <v>Wednesday</v>
      </c>
      <c r="F1260" s="6" t="s">
        <v>779</v>
      </c>
      <c r="G1260" s="6" t="str">
        <f>TEXT(hourlySteps_merged[[#This Row],[ActivityTime2]],"hh:mm:ss")</f>
        <v>10:00:00</v>
      </c>
      <c r="H1260">
        <v>0</v>
      </c>
      <c r="I1260">
        <v>11</v>
      </c>
      <c r="J1260">
        <v>0.183333</v>
      </c>
      <c r="K1260">
        <v>74</v>
      </c>
      <c r="L1260" s="1"/>
      <c r="M1260" s="4"/>
    </row>
    <row r="1261" spans="1:13" x14ac:dyDescent="0.25">
      <c r="A1261">
        <v>1624580081</v>
      </c>
      <c r="B1261" t="s">
        <v>582</v>
      </c>
      <c r="C1261" s="1">
        <v>42473</v>
      </c>
      <c r="D1261" s="8">
        <f>WEEKDAY(hourlySteps_merged[[#This Row],[ActivityDate]],1)</f>
        <v>4</v>
      </c>
      <c r="E1261" s="1" t="str">
        <f>TEXT(hourlySteps_merged[[#This Row],[ActivityDate]],"dddd")</f>
        <v>Wednesday</v>
      </c>
      <c r="F1261" s="6" t="s">
        <v>780</v>
      </c>
      <c r="G1261" s="6" t="str">
        <f>TEXT(hourlySteps_merged[[#This Row],[ActivityTime2]],"hh:mm:ss")</f>
        <v>11:00:00</v>
      </c>
      <c r="H1261">
        <v>0</v>
      </c>
      <c r="I1261">
        <v>3</v>
      </c>
      <c r="J1261">
        <v>0.05</v>
      </c>
      <c r="K1261">
        <v>60</v>
      </c>
      <c r="L1261" s="1"/>
      <c r="M1261" s="4"/>
    </row>
    <row r="1262" spans="1:13" x14ac:dyDescent="0.25">
      <c r="A1262">
        <v>1624580081</v>
      </c>
      <c r="B1262" t="s">
        <v>583</v>
      </c>
      <c r="C1262" s="1">
        <v>42473</v>
      </c>
      <c r="D1262" s="8">
        <f>WEEKDAY(hourlySteps_merged[[#This Row],[ActivityDate]],1)</f>
        <v>4</v>
      </c>
      <c r="E1262" s="1" t="str">
        <f>TEXT(hourlySteps_merged[[#This Row],[ActivityDate]],"dddd")</f>
        <v>Wednesday</v>
      </c>
      <c r="F1262" s="6" t="s">
        <v>781</v>
      </c>
      <c r="G1262" s="6" t="str">
        <f>TEXT(hourlySteps_merged[[#This Row],[ActivityTime2]],"hh:mm:ss")</f>
        <v>12:00:00</v>
      </c>
      <c r="H1262">
        <v>634</v>
      </c>
      <c r="I1262">
        <v>5</v>
      </c>
      <c r="J1262">
        <v>8.3333000000000004E-2</v>
      </c>
      <c r="K1262">
        <v>64</v>
      </c>
      <c r="L1262" s="1"/>
      <c r="M1262" s="4"/>
    </row>
    <row r="1263" spans="1:13" x14ac:dyDescent="0.25">
      <c r="A1263">
        <v>1624580081</v>
      </c>
      <c r="B1263" t="s">
        <v>584</v>
      </c>
      <c r="C1263" s="1">
        <v>42473</v>
      </c>
      <c r="D1263" s="8">
        <f>WEEKDAY(hourlySteps_merged[[#This Row],[ActivityDate]],1)</f>
        <v>4</v>
      </c>
      <c r="E1263" s="1" t="str">
        <f>TEXT(hourlySteps_merged[[#This Row],[ActivityDate]],"dddd")</f>
        <v>Wednesday</v>
      </c>
      <c r="F1263" s="6" t="s">
        <v>782</v>
      </c>
      <c r="G1263" s="6" t="str">
        <f>TEXT(hourlySteps_merged[[#This Row],[ActivityTime2]],"hh:mm:ss")</f>
        <v>13:00:00</v>
      </c>
      <c r="H1263">
        <v>132</v>
      </c>
      <c r="I1263">
        <v>5</v>
      </c>
      <c r="J1263">
        <v>8.3333000000000004E-2</v>
      </c>
      <c r="K1263">
        <v>63</v>
      </c>
      <c r="L1263" s="1"/>
      <c r="M1263" s="4"/>
    </row>
    <row r="1264" spans="1:13" x14ac:dyDescent="0.25">
      <c r="A1264">
        <v>1624580081</v>
      </c>
      <c r="B1264" t="s">
        <v>585</v>
      </c>
      <c r="C1264" s="1">
        <v>42473</v>
      </c>
      <c r="D1264" s="8">
        <f>WEEKDAY(hourlySteps_merged[[#This Row],[ActivityDate]],1)</f>
        <v>4</v>
      </c>
      <c r="E1264" s="1" t="str">
        <f>TEXT(hourlySteps_merged[[#This Row],[ActivityDate]],"dddd")</f>
        <v>Wednesday</v>
      </c>
      <c r="F1264" s="6" t="s">
        <v>783</v>
      </c>
      <c r="G1264" s="6" t="str">
        <f>TEXT(hourlySteps_merged[[#This Row],[ActivityTime2]],"hh:mm:ss")</f>
        <v>14:00:00</v>
      </c>
      <c r="H1264">
        <v>99</v>
      </c>
      <c r="I1264">
        <v>4</v>
      </c>
      <c r="J1264">
        <v>6.6667000000000004E-2</v>
      </c>
      <c r="K1264">
        <v>61</v>
      </c>
      <c r="L1264" s="1"/>
      <c r="M1264" s="4"/>
    </row>
    <row r="1265" spans="1:13" x14ac:dyDescent="0.25">
      <c r="A1265">
        <v>1624580081</v>
      </c>
      <c r="B1265" t="s">
        <v>586</v>
      </c>
      <c r="C1265" s="1">
        <v>42473</v>
      </c>
      <c r="D1265" s="8">
        <f>WEEKDAY(hourlySteps_merged[[#This Row],[ActivityDate]],1)</f>
        <v>4</v>
      </c>
      <c r="E1265" s="1" t="str">
        <f>TEXT(hourlySteps_merged[[#This Row],[ActivityDate]],"dddd")</f>
        <v>Wednesday</v>
      </c>
      <c r="F1265" s="6" t="s">
        <v>784</v>
      </c>
      <c r="G1265" s="6" t="str">
        <f>TEXT(hourlySteps_merged[[#This Row],[ActivityTime2]],"hh:mm:ss")</f>
        <v>15:00:00</v>
      </c>
      <c r="H1265">
        <v>218</v>
      </c>
      <c r="I1265">
        <v>25</v>
      </c>
      <c r="J1265">
        <v>0.41666700000000001</v>
      </c>
      <c r="K1265">
        <v>98</v>
      </c>
      <c r="L1265" s="1"/>
      <c r="M1265" s="4"/>
    </row>
    <row r="1266" spans="1:13" x14ac:dyDescent="0.25">
      <c r="A1266">
        <v>1624580081</v>
      </c>
      <c r="B1266" t="s">
        <v>587</v>
      </c>
      <c r="C1266" s="1">
        <v>42473</v>
      </c>
      <c r="D1266" s="8">
        <f>WEEKDAY(hourlySteps_merged[[#This Row],[ActivityDate]],1)</f>
        <v>4</v>
      </c>
      <c r="E1266" s="1" t="str">
        <f>TEXT(hourlySteps_merged[[#This Row],[ActivityDate]],"dddd")</f>
        <v>Wednesday</v>
      </c>
      <c r="F1266" s="6" t="s">
        <v>785</v>
      </c>
      <c r="G1266" s="6" t="str">
        <f>TEXT(hourlySteps_merged[[#This Row],[ActivityTime2]],"hh:mm:ss")</f>
        <v>16:00:00</v>
      </c>
      <c r="H1266">
        <v>129</v>
      </c>
      <c r="I1266">
        <v>18</v>
      </c>
      <c r="J1266">
        <v>0.3</v>
      </c>
      <c r="K1266">
        <v>86</v>
      </c>
      <c r="L1266" s="1"/>
      <c r="M1266" s="4"/>
    </row>
    <row r="1267" spans="1:13" x14ac:dyDescent="0.25">
      <c r="A1267">
        <v>1624580081</v>
      </c>
      <c r="B1267" t="s">
        <v>588</v>
      </c>
      <c r="C1267" s="1">
        <v>42473</v>
      </c>
      <c r="D1267" s="8">
        <f>WEEKDAY(hourlySteps_merged[[#This Row],[ActivityDate]],1)</f>
        <v>4</v>
      </c>
      <c r="E1267" s="1" t="str">
        <f>TEXT(hourlySteps_merged[[#This Row],[ActivityDate]],"dddd")</f>
        <v>Wednesday</v>
      </c>
      <c r="F1267" s="6" t="s">
        <v>786</v>
      </c>
      <c r="G1267" s="6" t="str">
        <f>TEXT(hourlySteps_merged[[#This Row],[ActivityTime2]],"hh:mm:ss")</f>
        <v>17:00:00</v>
      </c>
      <c r="H1267">
        <v>106</v>
      </c>
      <c r="I1267">
        <v>14</v>
      </c>
      <c r="J1267">
        <v>0.23333300000000001</v>
      </c>
      <c r="K1267">
        <v>80</v>
      </c>
      <c r="L1267" s="1"/>
      <c r="M1267" s="4"/>
    </row>
    <row r="1268" spans="1:13" x14ac:dyDescent="0.25">
      <c r="A1268">
        <v>1624580081</v>
      </c>
      <c r="B1268" t="s">
        <v>589</v>
      </c>
      <c r="C1268" s="1">
        <v>42473</v>
      </c>
      <c r="D1268" s="8">
        <f>WEEKDAY(hourlySteps_merged[[#This Row],[ActivityDate]],1)</f>
        <v>4</v>
      </c>
      <c r="E1268" s="1" t="str">
        <f>TEXT(hourlySteps_merged[[#This Row],[ActivityDate]],"dddd")</f>
        <v>Wednesday</v>
      </c>
      <c r="F1268" s="6" t="s">
        <v>787</v>
      </c>
      <c r="G1268" s="6" t="str">
        <f>TEXT(hourlySteps_merged[[#This Row],[ActivityTime2]],"hh:mm:ss")</f>
        <v>18:00:00</v>
      </c>
      <c r="H1268">
        <v>177</v>
      </c>
      <c r="I1268">
        <v>13</v>
      </c>
      <c r="J1268">
        <v>0.216667</v>
      </c>
      <c r="K1268">
        <v>73</v>
      </c>
      <c r="L1268" s="1"/>
      <c r="M1268" s="4"/>
    </row>
    <row r="1269" spans="1:13" x14ac:dyDescent="0.25">
      <c r="A1269">
        <v>1624580081</v>
      </c>
      <c r="B1269" t="s">
        <v>590</v>
      </c>
      <c r="C1269" s="1">
        <v>42473</v>
      </c>
      <c r="D1269" s="8">
        <f>WEEKDAY(hourlySteps_merged[[#This Row],[ActivityDate]],1)</f>
        <v>4</v>
      </c>
      <c r="E1269" s="1" t="str">
        <f>TEXT(hourlySteps_merged[[#This Row],[ActivityDate]],"dddd")</f>
        <v>Wednesday</v>
      </c>
      <c r="F1269" s="6" t="s">
        <v>788</v>
      </c>
      <c r="G1269" s="6" t="str">
        <f>TEXT(hourlySteps_merged[[#This Row],[ActivityTime2]],"hh:mm:ss")</f>
        <v>19:00:00</v>
      </c>
      <c r="H1269">
        <v>4</v>
      </c>
      <c r="I1269">
        <v>34</v>
      </c>
      <c r="J1269">
        <v>0.56666700000000003</v>
      </c>
      <c r="K1269">
        <v>122</v>
      </c>
      <c r="L1269" s="1"/>
      <c r="M1269" s="4"/>
    </row>
    <row r="1270" spans="1:13" x14ac:dyDescent="0.25">
      <c r="A1270">
        <v>1624580081</v>
      </c>
      <c r="B1270" t="s">
        <v>591</v>
      </c>
      <c r="C1270" s="1">
        <v>42473</v>
      </c>
      <c r="D1270" s="8">
        <f>WEEKDAY(hourlySteps_merged[[#This Row],[ActivityDate]],1)</f>
        <v>4</v>
      </c>
      <c r="E1270" s="1" t="str">
        <f>TEXT(hourlySteps_merged[[#This Row],[ActivityDate]],"dddd")</f>
        <v>Wednesday</v>
      </c>
      <c r="F1270" s="6" t="s">
        <v>789</v>
      </c>
      <c r="G1270" s="6" t="str">
        <f>TEXT(hourlySteps_merged[[#This Row],[ActivityTime2]],"hh:mm:ss")</f>
        <v>20:00:00</v>
      </c>
      <c r="H1270">
        <v>78</v>
      </c>
      <c r="I1270">
        <v>39</v>
      </c>
      <c r="J1270">
        <v>0.65</v>
      </c>
      <c r="K1270">
        <v>129</v>
      </c>
      <c r="L1270" s="1"/>
      <c r="M1270" s="4"/>
    </row>
    <row r="1271" spans="1:13" x14ac:dyDescent="0.25">
      <c r="A1271">
        <v>1624580081</v>
      </c>
      <c r="B1271" t="s">
        <v>37</v>
      </c>
      <c r="C1271" s="1">
        <v>42473</v>
      </c>
      <c r="D1271" s="8">
        <f>WEEKDAY(hourlySteps_merged[[#This Row],[ActivityDate]],1)</f>
        <v>4</v>
      </c>
      <c r="E1271" s="1" t="str">
        <f>TEXT(hourlySteps_merged[[#This Row],[ActivityDate]],"dddd")</f>
        <v>Wednesday</v>
      </c>
      <c r="F1271" s="6" t="s">
        <v>790</v>
      </c>
      <c r="G1271" s="6" t="str">
        <f>TEXT(hourlySteps_merged[[#This Row],[ActivityTime2]],"hh:mm:ss")</f>
        <v>21:00:00</v>
      </c>
      <c r="H1271">
        <v>0</v>
      </c>
      <c r="I1271">
        <v>20</v>
      </c>
      <c r="J1271">
        <v>0.33333299999999999</v>
      </c>
      <c r="K1271">
        <v>90</v>
      </c>
      <c r="L1271" s="1"/>
      <c r="M1271" s="4"/>
    </row>
    <row r="1272" spans="1:13" x14ac:dyDescent="0.25">
      <c r="A1272">
        <v>1624580081</v>
      </c>
      <c r="B1272" t="s">
        <v>592</v>
      </c>
      <c r="C1272" s="1">
        <v>42473</v>
      </c>
      <c r="D1272" s="8">
        <f>WEEKDAY(hourlySteps_merged[[#This Row],[ActivityDate]],1)</f>
        <v>4</v>
      </c>
      <c r="E1272" s="1" t="str">
        <f>TEXT(hourlySteps_merged[[#This Row],[ActivityDate]],"dddd")</f>
        <v>Wednesday</v>
      </c>
      <c r="F1272" s="6" t="s">
        <v>791</v>
      </c>
      <c r="G1272" s="6" t="str">
        <f>TEXT(hourlySteps_merged[[#This Row],[ActivityTime2]],"hh:mm:ss")</f>
        <v>22:00:00</v>
      </c>
      <c r="H1272">
        <v>0</v>
      </c>
      <c r="I1272">
        <v>18</v>
      </c>
      <c r="J1272">
        <v>0.3</v>
      </c>
      <c r="K1272">
        <v>83</v>
      </c>
      <c r="L1272" s="1"/>
      <c r="M1272" s="4"/>
    </row>
    <row r="1273" spans="1:13" x14ac:dyDescent="0.25">
      <c r="A1273">
        <v>1624580081</v>
      </c>
      <c r="B1273" t="s">
        <v>593</v>
      </c>
      <c r="C1273" s="1">
        <v>42473</v>
      </c>
      <c r="D1273" s="8">
        <f>WEEKDAY(hourlySteps_merged[[#This Row],[ActivityDate]],1)</f>
        <v>4</v>
      </c>
      <c r="E1273" s="1" t="str">
        <f>TEXT(hourlySteps_merged[[#This Row],[ActivityDate]],"dddd")</f>
        <v>Wednesday</v>
      </c>
      <c r="F1273" s="6" t="s">
        <v>792</v>
      </c>
      <c r="G1273" s="6" t="str">
        <f>TEXT(hourlySteps_merged[[#This Row],[ActivityTime2]],"hh:mm:ss")</f>
        <v>23:00:00</v>
      </c>
      <c r="H1273">
        <v>0</v>
      </c>
      <c r="I1273">
        <v>0</v>
      </c>
      <c r="J1273">
        <v>0</v>
      </c>
      <c r="K1273">
        <v>55</v>
      </c>
      <c r="L1273" s="1"/>
      <c r="M1273" s="4"/>
    </row>
    <row r="1274" spans="1:13" x14ac:dyDescent="0.25">
      <c r="A1274">
        <v>1624580081</v>
      </c>
      <c r="B1274" t="s">
        <v>594</v>
      </c>
      <c r="C1274" s="1">
        <v>42473</v>
      </c>
      <c r="D1274" s="8">
        <f>WEEKDAY(hourlySteps_merged[[#This Row],[ActivityDate]],1)</f>
        <v>4</v>
      </c>
      <c r="E1274" s="1" t="str">
        <f>TEXT(hourlySteps_merged[[#This Row],[ActivityDate]],"dddd")</f>
        <v>Wednesday</v>
      </c>
      <c r="F1274" s="6" t="s">
        <v>769</v>
      </c>
      <c r="G1274" s="6" t="str">
        <f>TEXT(hourlySteps_merged[[#This Row],[ActivityTime2]],"hh:mm:ss")</f>
        <v>00:00:00</v>
      </c>
      <c r="H1274">
        <v>0</v>
      </c>
      <c r="I1274">
        <v>0</v>
      </c>
      <c r="J1274">
        <v>0</v>
      </c>
      <c r="K1274">
        <v>78</v>
      </c>
      <c r="L1274" s="1"/>
      <c r="M1274" s="4"/>
    </row>
    <row r="1275" spans="1:13" x14ac:dyDescent="0.25">
      <c r="A1275">
        <v>1624580081</v>
      </c>
      <c r="B1275" t="s">
        <v>595</v>
      </c>
      <c r="C1275" s="1">
        <v>42473</v>
      </c>
      <c r="D1275" s="8">
        <f>WEEKDAY(hourlySteps_merged[[#This Row],[ActivityDate]],1)</f>
        <v>4</v>
      </c>
      <c r="E1275" s="1" t="str">
        <f>TEXT(hourlySteps_merged[[#This Row],[ActivityDate]],"dddd")</f>
        <v>Wednesday</v>
      </c>
      <c r="F1275" s="6" t="s">
        <v>770</v>
      </c>
      <c r="G1275" s="6" t="str">
        <f>TEXT(hourlySteps_merged[[#This Row],[ActivityTime2]],"hh:mm:ss")</f>
        <v>01:00:00</v>
      </c>
      <c r="H1275">
        <v>0</v>
      </c>
      <c r="I1275">
        <v>0</v>
      </c>
      <c r="J1275">
        <v>0</v>
      </c>
      <c r="K1275">
        <v>78</v>
      </c>
      <c r="L1275" s="1"/>
      <c r="M1275" s="4"/>
    </row>
    <row r="1276" spans="1:13" x14ac:dyDescent="0.25">
      <c r="A1276">
        <v>1624580081</v>
      </c>
      <c r="B1276" t="s">
        <v>596</v>
      </c>
      <c r="C1276" s="1">
        <v>42473</v>
      </c>
      <c r="D1276" s="8">
        <f>WEEKDAY(hourlySteps_merged[[#This Row],[ActivityDate]],1)</f>
        <v>4</v>
      </c>
      <c r="E1276" s="1" t="str">
        <f>TEXT(hourlySteps_merged[[#This Row],[ActivityDate]],"dddd")</f>
        <v>Wednesday</v>
      </c>
      <c r="F1276" s="6" t="s">
        <v>771</v>
      </c>
      <c r="G1276" s="6" t="str">
        <f>TEXT(hourlySteps_merged[[#This Row],[ActivityTime2]],"hh:mm:ss")</f>
        <v>02:00:00</v>
      </c>
      <c r="H1276">
        <v>0</v>
      </c>
      <c r="I1276">
        <v>1</v>
      </c>
      <c r="J1276">
        <v>1.6667000000000001E-2</v>
      </c>
      <c r="K1276">
        <v>80</v>
      </c>
      <c r="L1276" s="1"/>
      <c r="M1276" s="4"/>
    </row>
    <row r="1277" spans="1:13" x14ac:dyDescent="0.25">
      <c r="A1277">
        <v>1624580081</v>
      </c>
      <c r="B1277" t="s">
        <v>597</v>
      </c>
      <c r="C1277" s="1">
        <v>42473</v>
      </c>
      <c r="D1277" s="8">
        <f>WEEKDAY(hourlySteps_merged[[#This Row],[ActivityDate]],1)</f>
        <v>4</v>
      </c>
      <c r="E1277" s="1" t="str">
        <f>TEXT(hourlySteps_merged[[#This Row],[ActivityDate]],"dddd")</f>
        <v>Wednesday</v>
      </c>
      <c r="F1277" s="6" t="s">
        <v>772</v>
      </c>
      <c r="G1277" s="6" t="str">
        <f>TEXT(hourlySteps_merged[[#This Row],[ActivityTime2]],"hh:mm:ss")</f>
        <v>03:00:00</v>
      </c>
      <c r="H1277">
        <v>116</v>
      </c>
      <c r="I1277">
        <v>1</v>
      </c>
      <c r="J1277">
        <v>1.6667000000000001E-2</v>
      </c>
      <c r="K1277">
        <v>79</v>
      </c>
      <c r="L1277" s="1"/>
      <c r="M1277" s="4"/>
    </row>
    <row r="1278" spans="1:13" x14ac:dyDescent="0.25">
      <c r="A1278">
        <v>1624580081</v>
      </c>
      <c r="B1278" t="s">
        <v>598</v>
      </c>
      <c r="C1278" s="1">
        <v>42473</v>
      </c>
      <c r="D1278" s="8">
        <f>WEEKDAY(hourlySteps_merged[[#This Row],[ActivityDate]],1)</f>
        <v>4</v>
      </c>
      <c r="E1278" s="1" t="str">
        <f>TEXT(hourlySteps_merged[[#This Row],[ActivityDate]],"dddd")</f>
        <v>Wednesday</v>
      </c>
      <c r="F1278" s="6" t="s">
        <v>773</v>
      </c>
      <c r="G1278" s="6" t="str">
        <f>TEXT(hourlySteps_merged[[#This Row],[ActivityTime2]],"hh:mm:ss")</f>
        <v>04:00:00</v>
      </c>
      <c r="H1278">
        <v>0</v>
      </c>
      <c r="I1278">
        <v>2</v>
      </c>
      <c r="J1278">
        <v>3.3333000000000002E-2</v>
      </c>
      <c r="K1278">
        <v>84</v>
      </c>
      <c r="L1278" s="1"/>
      <c r="M1278" s="4"/>
    </row>
    <row r="1279" spans="1:13" x14ac:dyDescent="0.25">
      <c r="A1279">
        <v>1624580081</v>
      </c>
      <c r="B1279" t="s">
        <v>599</v>
      </c>
      <c r="C1279" s="1">
        <v>42473</v>
      </c>
      <c r="D1279" s="8">
        <f>WEEKDAY(hourlySteps_merged[[#This Row],[ActivityDate]],1)</f>
        <v>4</v>
      </c>
      <c r="E1279" s="1" t="str">
        <f>TEXT(hourlySteps_merged[[#This Row],[ActivityDate]],"dddd")</f>
        <v>Wednesday</v>
      </c>
      <c r="F1279" s="6" t="s">
        <v>774</v>
      </c>
      <c r="G1279" s="6" t="str">
        <f>TEXT(hourlySteps_merged[[#This Row],[ActivityTime2]],"hh:mm:ss")</f>
        <v>05:00:00</v>
      </c>
      <c r="H1279">
        <v>0</v>
      </c>
      <c r="I1279">
        <v>4</v>
      </c>
      <c r="J1279">
        <v>6.6667000000000004E-2</v>
      </c>
      <c r="K1279">
        <v>86</v>
      </c>
      <c r="L1279" s="1"/>
      <c r="M1279" s="4"/>
    </row>
    <row r="1280" spans="1:13" x14ac:dyDescent="0.25">
      <c r="A1280">
        <v>1624580081</v>
      </c>
      <c r="B1280" t="s">
        <v>600</v>
      </c>
      <c r="C1280" s="1">
        <v>42473</v>
      </c>
      <c r="D1280" s="8">
        <f>WEEKDAY(hourlySteps_merged[[#This Row],[ActivityDate]],1)</f>
        <v>4</v>
      </c>
      <c r="E1280" s="1" t="str">
        <f>TEXT(hourlySteps_merged[[#This Row],[ActivityDate]],"dddd")</f>
        <v>Wednesday</v>
      </c>
      <c r="F1280" s="6" t="s">
        <v>775</v>
      </c>
      <c r="G1280" s="6" t="str">
        <f>TEXT(hourlySteps_merged[[#This Row],[ActivityTime2]],"hh:mm:ss")</f>
        <v>06:00:00</v>
      </c>
      <c r="H1280">
        <v>0</v>
      </c>
      <c r="I1280">
        <v>49</v>
      </c>
      <c r="J1280">
        <v>0.81666700000000003</v>
      </c>
      <c r="K1280">
        <v>241</v>
      </c>
      <c r="L1280" s="1"/>
      <c r="M1280" s="4"/>
    </row>
    <row r="1281" spans="1:13" x14ac:dyDescent="0.25">
      <c r="A1281">
        <v>1624580081</v>
      </c>
      <c r="B1281" t="s">
        <v>601</v>
      </c>
      <c r="C1281" s="1">
        <v>42473</v>
      </c>
      <c r="D1281" s="8">
        <f>WEEKDAY(hourlySteps_merged[[#This Row],[ActivityDate]],1)</f>
        <v>4</v>
      </c>
      <c r="E1281" s="1" t="str">
        <f>TEXT(hourlySteps_merged[[#This Row],[ActivityDate]],"dddd")</f>
        <v>Wednesday</v>
      </c>
      <c r="F1281" s="6" t="s">
        <v>776</v>
      </c>
      <c r="G1281" s="6" t="str">
        <f>TEXT(hourlySteps_merged[[#This Row],[ActivityTime2]],"hh:mm:ss")</f>
        <v>07:00:00</v>
      </c>
      <c r="H1281">
        <v>0</v>
      </c>
      <c r="I1281">
        <v>9</v>
      </c>
      <c r="J1281">
        <v>0.15</v>
      </c>
      <c r="K1281">
        <v>106</v>
      </c>
      <c r="L1281" s="1"/>
      <c r="M1281" s="4"/>
    </row>
    <row r="1282" spans="1:13" x14ac:dyDescent="0.25">
      <c r="A1282">
        <v>1624580081</v>
      </c>
      <c r="B1282" t="s">
        <v>602</v>
      </c>
      <c r="C1282" s="1">
        <v>42473</v>
      </c>
      <c r="D1282" s="8">
        <f>WEEKDAY(hourlySteps_merged[[#This Row],[ActivityDate]],1)</f>
        <v>4</v>
      </c>
      <c r="E1282" s="1" t="str">
        <f>TEXT(hourlySteps_merged[[#This Row],[ActivityDate]],"dddd")</f>
        <v>Wednesday</v>
      </c>
      <c r="F1282" s="6" t="s">
        <v>777</v>
      </c>
      <c r="G1282" s="6" t="str">
        <f>TEXT(hourlySteps_merged[[#This Row],[ActivityTime2]],"hh:mm:ss")</f>
        <v>08:00:00</v>
      </c>
      <c r="H1282">
        <v>497</v>
      </c>
      <c r="I1282">
        <v>11</v>
      </c>
      <c r="J1282">
        <v>0.183333</v>
      </c>
      <c r="K1282">
        <v>113</v>
      </c>
      <c r="L1282" s="1"/>
      <c r="M1282" s="4"/>
    </row>
    <row r="1283" spans="1:13" x14ac:dyDescent="0.25">
      <c r="A1283">
        <v>1624580081</v>
      </c>
      <c r="B1283" t="s">
        <v>603</v>
      </c>
      <c r="C1283" s="1">
        <v>42473</v>
      </c>
      <c r="D1283" s="8">
        <f>WEEKDAY(hourlySteps_merged[[#This Row],[ActivityDate]],1)</f>
        <v>4</v>
      </c>
      <c r="E1283" s="1" t="str">
        <f>TEXT(hourlySteps_merged[[#This Row],[ActivityDate]],"dddd")</f>
        <v>Wednesday</v>
      </c>
      <c r="F1283" s="6" t="s">
        <v>778</v>
      </c>
      <c r="G1283" s="6" t="str">
        <f>TEXT(hourlySteps_merged[[#This Row],[ActivityTime2]],"hh:mm:ss")</f>
        <v>09:00:00</v>
      </c>
      <c r="H1283">
        <v>97</v>
      </c>
      <c r="I1283">
        <v>5</v>
      </c>
      <c r="J1283">
        <v>8.3333000000000004E-2</v>
      </c>
      <c r="K1283">
        <v>92</v>
      </c>
      <c r="L1283" s="1"/>
      <c r="M1283" s="4"/>
    </row>
    <row r="1284" spans="1:13" x14ac:dyDescent="0.25">
      <c r="A1284">
        <v>1624580081</v>
      </c>
      <c r="B1284" t="s">
        <v>604</v>
      </c>
      <c r="C1284" s="1">
        <v>42473</v>
      </c>
      <c r="D1284" s="8">
        <f>WEEKDAY(hourlySteps_merged[[#This Row],[ActivityDate]],1)</f>
        <v>4</v>
      </c>
      <c r="E1284" s="1" t="str">
        <f>TEXT(hourlySteps_merged[[#This Row],[ActivityDate]],"dddd")</f>
        <v>Wednesday</v>
      </c>
      <c r="F1284" s="6" t="s">
        <v>779</v>
      </c>
      <c r="G1284" s="6" t="str">
        <f>TEXT(hourlySteps_merged[[#This Row],[ActivityTime2]],"hh:mm:ss")</f>
        <v>10:00:00</v>
      </c>
      <c r="H1284">
        <v>523</v>
      </c>
      <c r="I1284">
        <v>14</v>
      </c>
      <c r="J1284">
        <v>0.23333300000000001</v>
      </c>
      <c r="K1284">
        <v>117</v>
      </c>
      <c r="L1284" s="1"/>
      <c r="M1284" s="4"/>
    </row>
    <row r="1285" spans="1:13" x14ac:dyDescent="0.25">
      <c r="A1285">
        <v>1624580081</v>
      </c>
      <c r="B1285" t="s">
        <v>605</v>
      </c>
      <c r="C1285" s="1">
        <v>42473</v>
      </c>
      <c r="D1285" s="8">
        <f>WEEKDAY(hourlySteps_merged[[#This Row],[ActivityDate]],1)</f>
        <v>4</v>
      </c>
      <c r="E1285" s="1" t="str">
        <f>TEXT(hourlySteps_merged[[#This Row],[ActivityDate]],"dddd")</f>
        <v>Wednesday</v>
      </c>
      <c r="F1285" s="6" t="s">
        <v>780</v>
      </c>
      <c r="G1285" s="6" t="str">
        <f>TEXT(hourlySteps_merged[[#This Row],[ActivityTime2]],"hh:mm:ss")</f>
        <v>11:00:00</v>
      </c>
      <c r="H1285">
        <v>340</v>
      </c>
      <c r="I1285">
        <v>9</v>
      </c>
      <c r="J1285">
        <v>0.15</v>
      </c>
      <c r="K1285">
        <v>117</v>
      </c>
      <c r="L1285" s="1"/>
      <c r="M1285" s="4"/>
    </row>
    <row r="1286" spans="1:13" x14ac:dyDescent="0.25">
      <c r="A1286">
        <v>1624580081</v>
      </c>
      <c r="B1286" t="s">
        <v>606</v>
      </c>
      <c r="C1286" s="1">
        <v>42473</v>
      </c>
      <c r="D1286" s="8">
        <f>WEEKDAY(hourlySteps_merged[[#This Row],[ActivityDate]],1)</f>
        <v>4</v>
      </c>
      <c r="E1286" s="1" t="str">
        <f>TEXT(hourlySteps_merged[[#This Row],[ActivityDate]],"dddd")</f>
        <v>Wednesday</v>
      </c>
      <c r="F1286" s="6" t="s">
        <v>781</v>
      </c>
      <c r="G1286" s="6" t="str">
        <f>TEXT(hourlySteps_merged[[#This Row],[ActivityTime2]],"hh:mm:ss")</f>
        <v>12:00:00</v>
      </c>
      <c r="H1286">
        <v>83</v>
      </c>
      <c r="I1286">
        <v>0</v>
      </c>
      <c r="J1286">
        <v>0</v>
      </c>
      <c r="K1286">
        <v>77</v>
      </c>
      <c r="L1286" s="1"/>
      <c r="M1286" s="4"/>
    </row>
    <row r="1287" spans="1:13" x14ac:dyDescent="0.25">
      <c r="A1287">
        <v>1624580081</v>
      </c>
      <c r="B1287" t="s">
        <v>607</v>
      </c>
      <c r="C1287" s="1">
        <v>42473</v>
      </c>
      <c r="D1287" s="8">
        <f>WEEKDAY(hourlySteps_merged[[#This Row],[ActivityDate]],1)</f>
        <v>4</v>
      </c>
      <c r="E1287" s="1" t="str">
        <f>TEXT(hourlySteps_merged[[#This Row],[ActivityDate]],"dddd")</f>
        <v>Wednesday</v>
      </c>
      <c r="F1287" s="6" t="s">
        <v>782</v>
      </c>
      <c r="G1287" s="6" t="str">
        <f>TEXT(hourlySteps_merged[[#This Row],[ActivityTime2]],"hh:mm:ss")</f>
        <v>13:00:00</v>
      </c>
      <c r="H1287">
        <v>48</v>
      </c>
      <c r="I1287">
        <v>0</v>
      </c>
      <c r="J1287">
        <v>0</v>
      </c>
      <c r="K1287">
        <v>77</v>
      </c>
      <c r="L1287" s="1"/>
      <c r="M1287" s="4"/>
    </row>
    <row r="1288" spans="1:13" x14ac:dyDescent="0.25">
      <c r="A1288">
        <v>1624580081</v>
      </c>
      <c r="B1288" t="s">
        <v>608</v>
      </c>
      <c r="C1288" s="1">
        <v>42473</v>
      </c>
      <c r="D1288" s="8">
        <f>WEEKDAY(hourlySteps_merged[[#This Row],[ActivityDate]],1)</f>
        <v>4</v>
      </c>
      <c r="E1288" s="1" t="str">
        <f>TEXT(hourlySteps_merged[[#This Row],[ActivityDate]],"dddd")</f>
        <v>Wednesday</v>
      </c>
      <c r="F1288" s="6" t="s">
        <v>783</v>
      </c>
      <c r="G1288" s="6" t="str">
        <f>TEXT(hourlySteps_merged[[#This Row],[ActivityTime2]],"hh:mm:ss")</f>
        <v>14:00:00</v>
      </c>
      <c r="H1288">
        <v>82</v>
      </c>
      <c r="I1288">
        <v>0</v>
      </c>
      <c r="J1288">
        <v>0</v>
      </c>
      <c r="K1288">
        <v>77</v>
      </c>
      <c r="L1288" s="1"/>
      <c r="M1288" s="4"/>
    </row>
    <row r="1289" spans="1:13" x14ac:dyDescent="0.25">
      <c r="A1289">
        <v>1624580081</v>
      </c>
      <c r="B1289" t="s">
        <v>609</v>
      </c>
      <c r="C1289" s="1">
        <v>42473</v>
      </c>
      <c r="D1289" s="8">
        <f>WEEKDAY(hourlySteps_merged[[#This Row],[ActivityDate]],1)</f>
        <v>4</v>
      </c>
      <c r="E1289" s="1" t="str">
        <f>TEXT(hourlySteps_merged[[#This Row],[ActivityDate]],"dddd")</f>
        <v>Wednesday</v>
      </c>
      <c r="F1289" s="6" t="s">
        <v>784</v>
      </c>
      <c r="G1289" s="6" t="str">
        <f>TEXT(hourlySteps_merged[[#This Row],[ActivityTime2]],"hh:mm:ss")</f>
        <v>15:00:00</v>
      </c>
      <c r="H1289">
        <v>52</v>
      </c>
      <c r="I1289">
        <v>0</v>
      </c>
      <c r="J1289">
        <v>0</v>
      </c>
      <c r="K1289">
        <v>77</v>
      </c>
      <c r="L1289" s="1"/>
      <c r="M1289" s="4"/>
    </row>
    <row r="1290" spans="1:13" x14ac:dyDescent="0.25">
      <c r="A1290">
        <v>1624580081</v>
      </c>
      <c r="B1290" t="s">
        <v>610</v>
      </c>
      <c r="C1290" s="1">
        <v>42473</v>
      </c>
      <c r="D1290" s="8">
        <f>WEEKDAY(hourlySteps_merged[[#This Row],[ActivityDate]],1)</f>
        <v>4</v>
      </c>
      <c r="E1290" s="1" t="str">
        <f>TEXT(hourlySteps_merged[[#This Row],[ActivityDate]],"dddd")</f>
        <v>Wednesday</v>
      </c>
      <c r="F1290" s="6" t="s">
        <v>785</v>
      </c>
      <c r="G1290" s="6" t="str">
        <f>TEXT(hourlySteps_merged[[#This Row],[ActivityTime2]],"hh:mm:ss")</f>
        <v>16:00:00</v>
      </c>
      <c r="H1290">
        <v>419</v>
      </c>
      <c r="I1290">
        <v>0</v>
      </c>
      <c r="J1290">
        <v>0</v>
      </c>
      <c r="K1290">
        <v>77</v>
      </c>
      <c r="L1290" s="1"/>
      <c r="M1290" s="4"/>
    </row>
    <row r="1291" spans="1:13" x14ac:dyDescent="0.25">
      <c r="A1291">
        <v>1624580081</v>
      </c>
      <c r="B1291" t="s">
        <v>611</v>
      </c>
      <c r="C1291" s="1">
        <v>42473</v>
      </c>
      <c r="D1291" s="8">
        <f>WEEKDAY(hourlySteps_merged[[#This Row],[ActivityDate]],1)</f>
        <v>4</v>
      </c>
      <c r="E1291" s="1" t="str">
        <f>TEXT(hourlySteps_merged[[#This Row],[ActivityDate]],"dddd")</f>
        <v>Wednesday</v>
      </c>
      <c r="F1291" s="6" t="s">
        <v>786</v>
      </c>
      <c r="G1291" s="6" t="str">
        <f>TEXT(hourlySteps_merged[[#This Row],[ActivityTime2]],"hh:mm:ss")</f>
        <v>17:00:00</v>
      </c>
      <c r="H1291">
        <v>9</v>
      </c>
      <c r="I1291">
        <v>30</v>
      </c>
      <c r="J1291">
        <v>0.5</v>
      </c>
      <c r="K1291">
        <v>171</v>
      </c>
      <c r="L1291" s="1"/>
      <c r="M1291" s="4"/>
    </row>
    <row r="1292" spans="1:13" x14ac:dyDescent="0.25">
      <c r="A1292">
        <v>1624580081</v>
      </c>
      <c r="B1292" t="s">
        <v>612</v>
      </c>
      <c r="C1292" s="1">
        <v>42473</v>
      </c>
      <c r="D1292" s="8">
        <f>WEEKDAY(hourlySteps_merged[[#This Row],[ActivityDate]],1)</f>
        <v>4</v>
      </c>
      <c r="E1292" s="1" t="str">
        <f>TEXT(hourlySteps_merged[[#This Row],[ActivityDate]],"dddd")</f>
        <v>Wednesday</v>
      </c>
      <c r="F1292" s="6" t="s">
        <v>787</v>
      </c>
      <c r="G1292" s="6" t="str">
        <f>TEXT(hourlySteps_merged[[#This Row],[ActivityTime2]],"hh:mm:ss")</f>
        <v>18:00:00</v>
      </c>
      <c r="H1292">
        <v>60</v>
      </c>
      <c r="I1292">
        <v>0</v>
      </c>
      <c r="J1292">
        <v>0</v>
      </c>
      <c r="K1292">
        <v>90</v>
      </c>
      <c r="L1292" s="1"/>
      <c r="M1292" s="4"/>
    </row>
    <row r="1293" spans="1:13" x14ac:dyDescent="0.25">
      <c r="A1293">
        <v>1624580081</v>
      </c>
      <c r="B1293" t="s">
        <v>613</v>
      </c>
      <c r="C1293" s="1">
        <v>42473</v>
      </c>
      <c r="D1293" s="8">
        <f>WEEKDAY(hourlySteps_merged[[#This Row],[ActivityDate]],1)</f>
        <v>4</v>
      </c>
      <c r="E1293" s="1" t="str">
        <f>TEXT(hourlySteps_merged[[#This Row],[ActivityDate]],"dddd")</f>
        <v>Wednesday</v>
      </c>
      <c r="F1293" s="6" t="s">
        <v>788</v>
      </c>
      <c r="G1293" s="6" t="str">
        <f>TEXT(hourlySteps_merged[[#This Row],[ActivityTime2]],"hh:mm:ss")</f>
        <v>19:00:00</v>
      </c>
      <c r="H1293">
        <v>76</v>
      </c>
      <c r="I1293">
        <v>11</v>
      </c>
      <c r="J1293">
        <v>0.183333</v>
      </c>
      <c r="K1293">
        <v>115</v>
      </c>
      <c r="L1293" s="1"/>
      <c r="M1293" s="4"/>
    </row>
    <row r="1294" spans="1:13" x14ac:dyDescent="0.25">
      <c r="A1294">
        <v>1624580081</v>
      </c>
      <c r="B1294" t="s">
        <v>614</v>
      </c>
      <c r="C1294" s="1">
        <v>42473</v>
      </c>
      <c r="D1294" s="8">
        <f>WEEKDAY(hourlySteps_merged[[#This Row],[ActivityDate]],1)</f>
        <v>4</v>
      </c>
      <c r="E1294" s="1" t="str">
        <f>TEXT(hourlySteps_merged[[#This Row],[ActivityDate]],"dddd")</f>
        <v>Wednesday</v>
      </c>
      <c r="F1294" s="6" t="s">
        <v>789</v>
      </c>
      <c r="G1294" s="6" t="str">
        <f>TEXT(hourlySteps_merged[[#This Row],[ActivityTime2]],"hh:mm:ss")</f>
        <v>20:00:00</v>
      </c>
      <c r="H1294">
        <v>68</v>
      </c>
      <c r="I1294">
        <v>62</v>
      </c>
      <c r="J1294">
        <v>1.0333330000000001</v>
      </c>
      <c r="K1294">
        <v>273</v>
      </c>
      <c r="L1294" s="1"/>
      <c r="M1294" s="4"/>
    </row>
    <row r="1295" spans="1:13" x14ac:dyDescent="0.25">
      <c r="A1295">
        <v>1624580081</v>
      </c>
      <c r="B1295" t="s">
        <v>38</v>
      </c>
      <c r="C1295" s="1">
        <v>42473</v>
      </c>
      <c r="D1295" s="8">
        <f>WEEKDAY(hourlySteps_merged[[#This Row],[ActivityDate]],1)</f>
        <v>4</v>
      </c>
      <c r="E1295" s="1" t="str">
        <f>TEXT(hourlySteps_merged[[#This Row],[ActivityDate]],"dddd")</f>
        <v>Wednesday</v>
      </c>
      <c r="F1295" s="6" t="s">
        <v>790</v>
      </c>
      <c r="G1295" s="6" t="str">
        <f>TEXT(hourlySteps_merged[[#This Row],[ActivityTime2]],"hh:mm:ss")</f>
        <v>21:00:00</v>
      </c>
      <c r="H1295">
        <v>151</v>
      </c>
      <c r="I1295">
        <v>3</v>
      </c>
      <c r="J1295">
        <v>0.05</v>
      </c>
      <c r="K1295">
        <v>92</v>
      </c>
      <c r="L1295" s="1"/>
      <c r="M1295" s="4"/>
    </row>
    <row r="1296" spans="1:13" x14ac:dyDescent="0.25">
      <c r="A1296">
        <v>1624580081</v>
      </c>
      <c r="B1296" t="s">
        <v>615</v>
      </c>
      <c r="C1296" s="1">
        <v>42473</v>
      </c>
      <c r="D1296" s="8">
        <f>WEEKDAY(hourlySteps_merged[[#This Row],[ActivityDate]],1)</f>
        <v>4</v>
      </c>
      <c r="E1296" s="1" t="str">
        <f>TEXT(hourlySteps_merged[[#This Row],[ActivityDate]],"dddd")</f>
        <v>Wednesday</v>
      </c>
      <c r="F1296" s="6" t="s">
        <v>791</v>
      </c>
      <c r="G1296" s="6" t="str">
        <f>TEXT(hourlySteps_merged[[#This Row],[ActivityTime2]],"hh:mm:ss")</f>
        <v>22:00:00</v>
      </c>
      <c r="H1296">
        <v>0</v>
      </c>
      <c r="I1296">
        <v>0</v>
      </c>
      <c r="J1296">
        <v>0</v>
      </c>
      <c r="K1296">
        <v>77</v>
      </c>
      <c r="L1296" s="1"/>
      <c r="M1296" s="4"/>
    </row>
    <row r="1297" spans="1:13" x14ac:dyDescent="0.25">
      <c r="A1297">
        <v>1624580081</v>
      </c>
      <c r="B1297" t="s">
        <v>616</v>
      </c>
      <c r="C1297" s="1">
        <v>42473</v>
      </c>
      <c r="D1297" s="8">
        <f>WEEKDAY(hourlySteps_merged[[#This Row],[ActivityDate]],1)</f>
        <v>4</v>
      </c>
      <c r="E1297" s="1" t="str">
        <f>TEXT(hourlySteps_merged[[#This Row],[ActivityDate]],"dddd")</f>
        <v>Wednesday</v>
      </c>
      <c r="F1297" s="6" t="s">
        <v>792</v>
      </c>
      <c r="G1297" s="6" t="str">
        <f>TEXT(hourlySteps_merged[[#This Row],[ActivityTime2]],"hh:mm:ss")</f>
        <v>23:00:00</v>
      </c>
      <c r="H1297">
        <v>174</v>
      </c>
      <c r="I1297">
        <v>0</v>
      </c>
      <c r="J1297">
        <v>0</v>
      </c>
      <c r="K1297">
        <v>78</v>
      </c>
      <c r="L1297" s="1"/>
      <c r="M1297" s="4"/>
    </row>
    <row r="1298" spans="1:13" x14ac:dyDescent="0.25">
      <c r="A1298">
        <v>1624580081</v>
      </c>
      <c r="B1298" t="s">
        <v>617</v>
      </c>
      <c r="C1298" s="1">
        <v>42473</v>
      </c>
      <c r="D1298" s="8">
        <f>WEEKDAY(hourlySteps_merged[[#This Row],[ActivityDate]],1)</f>
        <v>4</v>
      </c>
      <c r="E1298" s="1" t="str">
        <f>TEXT(hourlySteps_merged[[#This Row],[ActivityDate]],"dddd")</f>
        <v>Wednesday</v>
      </c>
      <c r="F1298" s="6" t="s">
        <v>769</v>
      </c>
      <c r="G1298" s="6" t="str">
        <f>TEXT(hourlySteps_merged[[#This Row],[ActivityTime2]],"hh:mm:ss")</f>
        <v>00:00:00</v>
      </c>
      <c r="H1298">
        <v>0</v>
      </c>
      <c r="I1298">
        <v>0</v>
      </c>
      <c r="J1298">
        <v>0</v>
      </c>
      <c r="K1298">
        <v>62</v>
      </c>
      <c r="L1298" s="1"/>
      <c r="M1298" s="4"/>
    </row>
    <row r="1299" spans="1:13" x14ac:dyDescent="0.25">
      <c r="A1299">
        <v>1624580081</v>
      </c>
      <c r="B1299" t="s">
        <v>618</v>
      </c>
      <c r="C1299" s="1">
        <v>42473</v>
      </c>
      <c r="D1299" s="8">
        <f>WEEKDAY(hourlySteps_merged[[#This Row],[ActivityDate]],1)</f>
        <v>4</v>
      </c>
      <c r="E1299" s="1" t="str">
        <f>TEXT(hourlySteps_merged[[#This Row],[ActivityDate]],"dddd")</f>
        <v>Wednesday</v>
      </c>
      <c r="F1299" s="6" t="s">
        <v>770</v>
      </c>
      <c r="G1299" s="6" t="str">
        <f>TEXT(hourlySteps_merged[[#This Row],[ActivityTime2]],"hh:mm:ss")</f>
        <v>01:00:00</v>
      </c>
      <c r="H1299">
        <v>0</v>
      </c>
      <c r="I1299">
        <v>0</v>
      </c>
      <c r="J1299">
        <v>0</v>
      </c>
      <c r="K1299">
        <v>62</v>
      </c>
      <c r="L1299" s="1"/>
      <c r="M1299" s="4"/>
    </row>
    <row r="1300" spans="1:13" x14ac:dyDescent="0.25">
      <c r="A1300">
        <v>1624580081</v>
      </c>
      <c r="B1300" t="s">
        <v>619</v>
      </c>
      <c r="C1300" s="1">
        <v>42473</v>
      </c>
      <c r="D1300" s="8">
        <f>WEEKDAY(hourlySteps_merged[[#This Row],[ActivityDate]],1)</f>
        <v>4</v>
      </c>
      <c r="E1300" s="1" t="str">
        <f>TEXT(hourlySteps_merged[[#This Row],[ActivityDate]],"dddd")</f>
        <v>Wednesday</v>
      </c>
      <c r="F1300" s="6" t="s">
        <v>771</v>
      </c>
      <c r="G1300" s="6" t="str">
        <f>TEXT(hourlySteps_merged[[#This Row],[ActivityTime2]],"hh:mm:ss")</f>
        <v>02:00:00</v>
      </c>
      <c r="H1300">
        <v>0</v>
      </c>
      <c r="I1300">
        <v>0</v>
      </c>
      <c r="J1300">
        <v>0</v>
      </c>
      <c r="K1300">
        <v>62</v>
      </c>
      <c r="L1300" s="1"/>
      <c r="M1300" s="4"/>
    </row>
    <row r="1301" spans="1:13" x14ac:dyDescent="0.25">
      <c r="A1301">
        <v>1624580081</v>
      </c>
      <c r="B1301" t="s">
        <v>620</v>
      </c>
      <c r="C1301" s="1">
        <v>42473</v>
      </c>
      <c r="D1301" s="8">
        <f>WEEKDAY(hourlySteps_merged[[#This Row],[ActivityDate]],1)</f>
        <v>4</v>
      </c>
      <c r="E1301" s="1" t="str">
        <f>TEXT(hourlySteps_merged[[#This Row],[ActivityDate]],"dddd")</f>
        <v>Wednesday</v>
      </c>
      <c r="F1301" s="6" t="s">
        <v>772</v>
      </c>
      <c r="G1301" s="6" t="str">
        <f>TEXT(hourlySteps_merged[[#This Row],[ActivityTime2]],"hh:mm:ss")</f>
        <v>03:00:00</v>
      </c>
      <c r="H1301">
        <v>0</v>
      </c>
      <c r="I1301">
        <v>0</v>
      </c>
      <c r="J1301">
        <v>0</v>
      </c>
      <c r="K1301">
        <v>62</v>
      </c>
      <c r="L1301" s="1"/>
      <c r="M1301" s="4"/>
    </row>
    <row r="1302" spans="1:13" x14ac:dyDescent="0.25">
      <c r="A1302">
        <v>1624580081</v>
      </c>
      <c r="B1302" t="s">
        <v>621</v>
      </c>
      <c r="C1302" s="1">
        <v>42473</v>
      </c>
      <c r="D1302" s="8">
        <f>WEEKDAY(hourlySteps_merged[[#This Row],[ActivityDate]],1)</f>
        <v>4</v>
      </c>
      <c r="E1302" s="1" t="str">
        <f>TEXT(hourlySteps_merged[[#This Row],[ActivityDate]],"dddd")</f>
        <v>Wednesday</v>
      </c>
      <c r="F1302" s="6" t="s">
        <v>773</v>
      </c>
      <c r="G1302" s="6" t="str">
        <f>TEXT(hourlySteps_merged[[#This Row],[ActivityTime2]],"hh:mm:ss")</f>
        <v>04:00:00</v>
      </c>
      <c r="H1302">
        <v>0</v>
      </c>
      <c r="I1302">
        <v>0</v>
      </c>
      <c r="J1302">
        <v>0</v>
      </c>
      <c r="K1302">
        <v>62</v>
      </c>
      <c r="L1302" s="1"/>
      <c r="M1302" s="4"/>
    </row>
    <row r="1303" spans="1:13" x14ac:dyDescent="0.25">
      <c r="A1303">
        <v>1624580081</v>
      </c>
      <c r="B1303" t="s">
        <v>622</v>
      </c>
      <c r="C1303" s="1">
        <v>42473</v>
      </c>
      <c r="D1303" s="8">
        <f>WEEKDAY(hourlySteps_merged[[#This Row],[ActivityDate]],1)</f>
        <v>4</v>
      </c>
      <c r="E1303" s="1" t="str">
        <f>TEXT(hourlySteps_merged[[#This Row],[ActivityDate]],"dddd")</f>
        <v>Wednesday</v>
      </c>
      <c r="F1303" s="6" t="s">
        <v>774</v>
      </c>
      <c r="G1303" s="6" t="str">
        <f>TEXT(hourlySteps_merged[[#This Row],[ActivityTime2]],"hh:mm:ss")</f>
        <v>05:00:00</v>
      </c>
      <c r="H1303">
        <v>0</v>
      </c>
      <c r="I1303">
        <v>0</v>
      </c>
      <c r="J1303">
        <v>0</v>
      </c>
      <c r="K1303">
        <v>62</v>
      </c>
      <c r="L1303" s="1"/>
      <c r="M1303" s="4"/>
    </row>
    <row r="1304" spans="1:13" x14ac:dyDescent="0.25">
      <c r="A1304">
        <v>1624580081</v>
      </c>
      <c r="B1304" t="s">
        <v>623</v>
      </c>
      <c r="C1304" s="1">
        <v>42473</v>
      </c>
      <c r="D1304" s="8">
        <f>WEEKDAY(hourlySteps_merged[[#This Row],[ActivityDate]],1)</f>
        <v>4</v>
      </c>
      <c r="E1304" s="1" t="str">
        <f>TEXT(hourlySteps_merged[[#This Row],[ActivityDate]],"dddd")</f>
        <v>Wednesday</v>
      </c>
      <c r="F1304" s="6" t="s">
        <v>775</v>
      </c>
      <c r="G1304" s="6" t="str">
        <f>TEXT(hourlySteps_merged[[#This Row],[ActivityTime2]],"hh:mm:ss")</f>
        <v>06:00:00</v>
      </c>
      <c r="H1304">
        <v>0</v>
      </c>
      <c r="I1304">
        <v>0</v>
      </c>
      <c r="J1304">
        <v>0</v>
      </c>
      <c r="K1304">
        <v>62</v>
      </c>
      <c r="L1304" s="1"/>
      <c r="M1304" s="4"/>
    </row>
    <row r="1305" spans="1:13" x14ac:dyDescent="0.25">
      <c r="A1305">
        <v>1624580081</v>
      </c>
      <c r="B1305" t="s">
        <v>624</v>
      </c>
      <c r="C1305" s="1">
        <v>42473</v>
      </c>
      <c r="D1305" s="8">
        <f>WEEKDAY(hourlySteps_merged[[#This Row],[ActivityDate]],1)</f>
        <v>4</v>
      </c>
      <c r="E1305" s="1" t="str">
        <f>TEXT(hourlySteps_merged[[#This Row],[ActivityDate]],"dddd")</f>
        <v>Wednesday</v>
      </c>
      <c r="F1305" s="6" t="s">
        <v>776</v>
      </c>
      <c r="G1305" s="6" t="str">
        <f>TEXT(hourlySteps_merged[[#This Row],[ActivityTime2]],"hh:mm:ss")</f>
        <v>07:00:00</v>
      </c>
      <c r="H1305">
        <v>0</v>
      </c>
      <c r="I1305">
        <v>0</v>
      </c>
      <c r="J1305">
        <v>0</v>
      </c>
      <c r="K1305">
        <v>62</v>
      </c>
      <c r="L1305" s="1"/>
      <c r="M1305" s="4"/>
    </row>
    <row r="1306" spans="1:13" x14ac:dyDescent="0.25">
      <c r="A1306">
        <v>1624580081</v>
      </c>
      <c r="B1306" t="s">
        <v>625</v>
      </c>
      <c r="C1306" s="1">
        <v>42473</v>
      </c>
      <c r="D1306" s="8">
        <f>WEEKDAY(hourlySteps_merged[[#This Row],[ActivityDate]],1)</f>
        <v>4</v>
      </c>
      <c r="E1306" s="1" t="str">
        <f>TEXT(hourlySteps_merged[[#This Row],[ActivityDate]],"dddd")</f>
        <v>Wednesday</v>
      </c>
      <c r="F1306" s="6" t="s">
        <v>777</v>
      </c>
      <c r="G1306" s="6" t="str">
        <f>TEXT(hourlySteps_merged[[#This Row],[ActivityTime2]],"hh:mm:ss")</f>
        <v>08:00:00</v>
      </c>
      <c r="H1306">
        <v>144</v>
      </c>
      <c r="I1306">
        <v>0</v>
      </c>
      <c r="J1306">
        <v>0</v>
      </c>
      <c r="K1306">
        <v>62</v>
      </c>
      <c r="L1306" s="1"/>
      <c r="M1306" s="4"/>
    </row>
    <row r="1307" spans="1:13" x14ac:dyDescent="0.25">
      <c r="A1307">
        <v>1624580081</v>
      </c>
      <c r="B1307" t="s">
        <v>626</v>
      </c>
      <c r="C1307" s="1">
        <v>42473</v>
      </c>
      <c r="D1307" s="8">
        <f>WEEKDAY(hourlySteps_merged[[#This Row],[ActivityDate]],1)</f>
        <v>4</v>
      </c>
      <c r="E1307" s="1" t="str">
        <f>TEXT(hourlySteps_merged[[#This Row],[ActivityDate]],"dddd")</f>
        <v>Wednesday</v>
      </c>
      <c r="F1307" s="6" t="s">
        <v>778</v>
      </c>
      <c r="G1307" s="6" t="str">
        <f>TEXT(hourlySteps_merged[[#This Row],[ActivityTime2]],"hh:mm:ss")</f>
        <v>09:00:00</v>
      </c>
      <c r="H1307">
        <v>60</v>
      </c>
      <c r="I1307">
        <v>0</v>
      </c>
      <c r="J1307">
        <v>0</v>
      </c>
      <c r="K1307">
        <v>62</v>
      </c>
      <c r="L1307" s="1"/>
      <c r="M1307" s="4"/>
    </row>
    <row r="1308" spans="1:13" x14ac:dyDescent="0.25">
      <c r="A1308">
        <v>1624580081</v>
      </c>
      <c r="B1308" t="s">
        <v>627</v>
      </c>
      <c r="C1308" s="1">
        <v>42473</v>
      </c>
      <c r="D1308" s="8">
        <f>WEEKDAY(hourlySteps_merged[[#This Row],[ActivityDate]],1)</f>
        <v>4</v>
      </c>
      <c r="E1308" s="1" t="str">
        <f>TEXT(hourlySteps_merged[[#This Row],[ActivityDate]],"dddd")</f>
        <v>Wednesday</v>
      </c>
      <c r="F1308" s="6" t="s">
        <v>779</v>
      </c>
      <c r="G1308" s="6" t="str">
        <f>TEXT(hourlySteps_merged[[#This Row],[ActivityTime2]],"hh:mm:ss")</f>
        <v>10:00:00</v>
      </c>
      <c r="H1308">
        <v>101</v>
      </c>
      <c r="I1308">
        <v>0</v>
      </c>
      <c r="J1308">
        <v>0</v>
      </c>
      <c r="K1308">
        <v>62</v>
      </c>
      <c r="L1308" s="1"/>
      <c r="M1308" s="4"/>
    </row>
    <row r="1309" spans="1:13" x14ac:dyDescent="0.25">
      <c r="A1309">
        <v>1624580081</v>
      </c>
      <c r="B1309" t="s">
        <v>628</v>
      </c>
      <c r="C1309" s="1">
        <v>42473</v>
      </c>
      <c r="D1309" s="8">
        <f>WEEKDAY(hourlySteps_merged[[#This Row],[ActivityDate]],1)</f>
        <v>4</v>
      </c>
      <c r="E1309" s="1" t="str">
        <f>TEXT(hourlySteps_merged[[#This Row],[ActivityDate]],"dddd")</f>
        <v>Wednesday</v>
      </c>
      <c r="F1309" s="6" t="s">
        <v>780</v>
      </c>
      <c r="G1309" s="6" t="str">
        <f>TEXT(hourlySteps_merged[[#This Row],[ActivityTime2]],"hh:mm:ss")</f>
        <v>11:00:00</v>
      </c>
      <c r="H1309">
        <v>4</v>
      </c>
      <c r="I1309">
        <v>0</v>
      </c>
      <c r="J1309">
        <v>0</v>
      </c>
      <c r="K1309">
        <v>62</v>
      </c>
      <c r="L1309" s="1"/>
      <c r="M1309" s="4"/>
    </row>
    <row r="1310" spans="1:13" x14ac:dyDescent="0.25">
      <c r="A1310">
        <v>1624580081</v>
      </c>
      <c r="B1310" t="s">
        <v>629</v>
      </c>
      <c r="C1310" s="1">
        <v>42473</v>
      </c>
      <c r="D1310" s="8">
        <f>WEEKDAY(hourlySteps_merged[[#This Row],[ActivityDate]],1)</f>
        <v>4</v>
      </c>
      <c r="E1310" s="1" t="str">
        <f>TEXT(hourlySteps_merged[[#This Row],[ActivityDate]],"dddd")</f>
        <v>Wednesday</v>
      </c>
      <c r="F1310" s="6" t="s">
        <v>781</v>
      </c>
      <c r="G1310" s="6" t="str">
        <f>TEXT(hourlySteps_merged[[#This Row],[ActivityTime2]],"hh:mm:ss")</f>
        <v>12:00:00</v>
      </c>
      <c r="H1310">
        <v>0</v>
      </c>
      <c r="I1310">
        <v>0</v>
      </c>
      <c r="J1310">
        <v>0</v>
      </c>
      <c r="K1310">
        <v>62</v>
      </c>
      <c r="L1310" s="1"/>
      <c r="M1310" s="4"/>
    </row>
    <row r="1311" spans="1:13" x14ac:dyDescent="0.25">
      <c r="A1311">
        <v>1624580081</v>
      </c>
      <c r="B1311" t="s">
        <v>630</v>
      </c>
      <c r="C1311" s="1">
        <v>42473</v>
      </c>
      <c r="D1311" s="8">
        <f>WEEKDAY(hourlySteps_merged[[#This Row],[ActivityDate]],1)</f>
        <v>4</v>
      </c>
      <c r="E1311" s="1" t="str">
        <f>TEXT(hourlySteps_merged[[#This Row],[ActivityDate]],"dddd")</f>
        <v>Wednesday</v>
      </c>
      <c r="F1311" s="6" t="s">
        <v>782</v>
      </c>
      <c r="G1311" s="6" t="str">
        <f>TEXT(hourlySteps_merged[[#This Row],[ActivityTime2]],"hh:mm:ss")</f>
        <v>13:00:00</v>
      </c>
      <c r="H1311">
        <v>0</v>
      </c>
      <c r="I1311">
        <v>0</v>
      </c>
      <c r="J1311">
        <v>0</v>
      </c>
      <c r="K1311">
        <v>62</v>
      </c>
      <c r="L1311" s="1"/>
      <c r="M1311" s="4"/>
    </row>
    <row r="1312" spans="1:13" x14ac:dyDescent="0.25">
      <c r="A1312">
        <v>1624580081</v>
      </c>
      <c r="B1312" t="s">
        <v>631</v>
      </c>
      <c r="C1312" s="1">
        <v>42473</v>
      </c>
      <c r="D1312" s="8">
        <f>WEEKDAY(hourlySteps_merged[[#This Row],[ActivityDate]],1)</f>
        <v>4</v>
      </c>
      <c r="E1312" s="1" t="str">
        <f>TEXT(hourlySteps_merged[[#This Row],[ActivityDate]],"dddd")</f>
        <v>Wednesday</v>
      </c>
      <c r="F1312" s="6" t="s">
        <v>783</v>
      </c>
      <c r="G1312" s="6" t="str">
        <f>TEXT(hourlySteps_merged[[#This Row],[ActivityTime2]],"hh:mm:ss")</f>
        <v>14:00:00</v>
      </c>
      <c r="H1312">
        <v>5</v>
      </c>
      <c r="I1312">
        <v>0</v>
      </c>
      <c r="J1312">
        <v>0</v>
      </c>
      <c r="K1312">
        <v>62</v>
      </c>
      <c r="L1312" s="1"/>
      <c r="M1312" s="4"/>
    </row>
    <row r="1313" spans="1:13" x14ac:dyDescent="0.25">
      <c r="A1313">
        <v>1624580081</v>
      </c>
      <c r="B1313" t="s">
        <v>632</v>
      </c>
      <c r="C1313" s="1">
        <v>42473</v>
      </c>
      <c r="D1313" s="8">
        <f>WEEKDAY(hourlySteps_merged[[#This Row],[ActivityDate]],1)</f>
        <v>4</v>
      </c>
      <c r="E1313" s="1" t="str">
        <f>TEXT(hourlySteps_merged[[#This Row],[ActivityDate]],"dddd")</f>
        <v>Wednesday</v>
      </c>
      <c r="F1313" s="6" t="s">
        <v>784</v>
      </c>
      <c r="G1313" s="6" t="str">
        <f>TEXT(hourlySteps_merged[[#This Row],[ActivityTime2]],"hh:mm:ss")</f>
        <v>15:00:00</v>
      </c>
      <c r="H1313">
        <v>152</v>
      </c>
      <c r="I1313">
        <v>0</v>
      </c>
      <c r="J1313">
        <v>0</v>
      </c>
      <c r="K1313">
        <v>62</v>
      </c>
      <c r="L1313" s="1"/>
      <c r="M1313" s="4"/>
    </row>
    <row r="1314" spans="1:13" x14ac:dyDescent="0.25">
      <c r="A1314">
        <v>1624580081</v>
      </c>
      <c r="B1314" t="s">
        <v>633</v>
      </c>
      <c r="C1314" s="1">
        <v>42473</v>
      </c>
      <c r="D1314" s="8">
        <f>WEEKDAY(hourlySteps_merged[[#This Row],[ActivityDate]],1)</f>
        <v>4</v>
      </c>
      <c r="E1314" s="1" t="str">
        <f>TEXT(hourlySteps_merged[[#This Row],[ActivityDate]],"dddd")</f>
        <v>Wednesday</v>
      </c>
      <c r="F1314" s="6" t="s">
        <v>785</v>
      </c>
      <c r="G1314" s="6" t="str">
        <f>TEXT(hourlySteps_merged[[#This Row],[ActivityTime2]],"hh:mm:ss")</f>
        <v>16:00:00</v>
      </c>
      <c r="H1314">
        <v>230</v>
      </c>
      <c r="I1314">
        <v>0</v>
      </c>
      <c r="J1314">
        <v>0</v>
      </c>
      <c r="K1314">
        <v>62</v>
      </c>
      <c r="L1314" s="1"/>
      <c r="M1314" s="4"/>
    </row>
    <row r="1315" spans="1:13" x14ac:dyDescent="0.25">
      <c r="A1315">
        <v>1624580081</v>
      </c>
      <c r="B1315" t="s">
        <v>634</v>
      </c>
      <c r="C1315" s="1">
        <v>42473</v>
      </c>
      <c r="D1315" s="8">
        <f>WEEKDAY(hourlySteps_merged[[#This Row],[ActivityDate]],1)</f>
        <v>4</v>
      </c>
      <c r="E1315" s="1" t="str">
        <f>TEXT(hourlySteps_merged[[#This Row],[ActivityDate]],"dddd")</f>
        <v>Wednesday</v>
      </c>
      <c r="F1315" s="6" t="s">
        <v>786</v>
      </c>
      <c r="G1315" s="6" t="str">
        <f>TEXT(hourlySteps_merged[[#This Row],[ActivityTime2]],"hh:mm:ss")</f>
        <v>17:00:00</v>
      </c>
      <c r="H1315">
        <v>223</v>
      </c>
      <c r="I1315">
        <v>0</v>
      </c>
      <c r="J1315">
        <v>0</v>
      </c>
      <c r="K1315">
        <v>62</v>
      </c>
      <c r="L1315" s="1"/>
      <c r="M1315" s="4"/>
    </row>
    <row r="1316" spans="1:13" x14ac:dyDescent="0.25">
      <c r="A1316">
        <v>1624580081</v>
      </c>
      <c r="B1316" t="s">
        <v>635</v>
      </c>
      <c r="C1316" s="1">
        <v>42473</v>
      </c>
      <c r="D1316" s="8">
        <f>WEEKDAY(hourlySteps_merged[[#This Row],[ActivityDate]],1)</f>
        <v>4</v>
      </c>
      <c r="E1316" s="1" t="str">
        <f>TEXT(hourlySteps_merged[[#This Row],[ActivityDate]],"dddd")</f>
        <v>Wednesday</v>
      </c>
      <c r="F1316" s="6" t="s">
        <v>787</v>
      </c>
      <c r="G1316" s="6" t="str">
        <f>TEXT(hourlySteps_merged[[#This Row],[ActivityTime2]],"hh:mm:ss")</f>
        <v>18:00:00</v>
      </c>
      <c r="H1316">
        <v>136</v>
      </c>
      <c r="I1316">
        <v>0</v>
      </c>
      <c r="J1316">
        <v>0</v>
      </c>
      <c r="K1316">
        <v>62</v>
      </c>
      <c r="L1316" s="1"/>
      <c r="M1316" s="4"/>
    </row>
    <row r="1317" spans="1:13" x14ac:dyDescent="0.25">
      <c r="A1317">
        <v>1624580081</v>
      </c>
      <c r="B1317" t="s">
        <v>636</v>
      </c>
      <c r="C1317" s="1">
        <v>42473</v>
      </c>
      <c r="D1317" s="8">
        <f>WEEKDAY(hourlySteps_merged[[#This Row],[ActivityDate]],1)</f>
        <v>4</v>
      </c>
      <c r="E1317" s="1" t="str">
        <f>TEXT(hourlySteps_merged[[#This Row],[ActivityDate]],"dddd")</f>
        <v>Wednesday</v>
      </c>
      <c r="F1317" s="6" t="s">
        <v>788</v>
      </c>
      <c r="G1317" s="6" t="str">
        <f>TEXT(hourlySteps_merged[[#This Row],[ActivityTime2]],"hh:mm:ss")</f>
        <v>19:00:00</v>
      </c>
      <c r="H1317">
        <v>136</v>
      </c>
      <c r="I1317">
        <v>0</v>
      </c>
      <c r="J1317">
        <v>0</v>
      </c>
      <c r="K1317">
        <v>62</v>
      </c>
      <c r="L1317" s="1"/>
      <c r="M1317" s="4"/>
    </row>
    <row r="1318" spans="1:13" x14ac:dyDescent="0.25">
      <c r="A1318">
        <v>1624580081</v>
      </c>
      <c r="B1318" t="s">
        <v>637</v>
      </c>
      <c r="C1318" s="1">
        <v>42473</v>
      </c>
      <c r="D1318" s="8">
        <f>WEEKDAY(hourlySteps_merged[[#This Row],[ActivityDate]],1)</f>
        <v>4</v>
      </c>
      <c r="E1318" s="1" t="str">
        <f>TEXT(hourlySteps_merged[[#This Row],[ActivityDate]],"dddd")</f>
        <v>Wednesday</v>
      </c>
      <c r="F1318" s="6" t="s">
        <v>789</v>
      </c>
      <c r="G1318" s="6" t="str">
        <f>TEXT(hourlySteps_merged[[#This Row],[ActivityTime2]],"hh:mm:ss")</f>
        <v>20:00:00</v>
      </c>
      <c r="H1318">
        <v>211</v>
      </c>
      <c r="I1318">
        <v>0</v>
      </c>
      <c r="J1318">
        <v>0</v>
      </c>
      <c r="K1318">
        <v>62</v>
      </c>
      <c r="L1318" s="1"/>
      <c r="M1318" s="4"/>
    </row>
    <row r="1319" spans="1:13" x14ac:dyDescent="0.25">
      <c r="A1319">
        <v>1624580081</v>
      </c>
      <c r="B1319" t="s">
        <v>39</v>
      </c>
      <c r="C1319" s="1">
        <v>42473</v>
      </c>
      <c r="D1319" s="8">
        <f>WEEKDAY(hourlySteps_merged[[#This Row],[ActivityDate]],1)</f>
        <v>4</v>
      </c>
      <c r="E1319" s="1" t="str">
        <f>TEXT(hourlySteps_merged[[#This Row],[ActivityDate]],"dddd")</f>
        <v>Wednesday</v>
      </c>
      <c r="F1319" s="6" t="s">
        <v>790</v>
      </c>
      <c r="G1319" s="6" t="str">
        <f>TEXT(hourlySteps_merged[[#This Row],[ActivityTime2]],"hh:mm:ss")</f>
        <v>21:00:00</v>
      </c>
      <c r="H1319">
        <v>121</v>
      </c>
      <c r="I1319">
        <v>0</v>
      </c>
      <c r="J1319">
        <v>0</v>
      </c>
      <c r="K1319">
        <v>62</v>
      </c>
      <c r="L1319" s="1"/>
      <c r="M1319" s="4"/>
    </row>
    <row r="1320" spans="1:13" x14ac:dyDescent="0.25">
      <c r="A1320">
        <v>1624580081</v>
      </c>
      <c r="B1320" t="s">
        <v>638</v>
      </c>
      <c r="C1320" s="1">
        <v>42473</v>
      </c>
      <c r="D1320" s="8">
        <f>WEEKDAY(hourlySteps_merged[[#This Row],[ActivityDate]],1)</f>
        <v>4</v>
      </c>
      <c r="E1320" s="1" t="str">
        <f>TEXT(hourlySteps_merged[[#This Row],[ActivityDate]],"dddd")</f>
        <v>Wednesday</v>
      </c>
      <c r="F1320" s="6" t="s">
        <v>791</v>
      </c>
      <c r="G1320" s="6" t="str">
        <f>TEXT(hourlySteps_merged[[#This Row],[ActivityTime2]],"hh:mm:ss")</f>
        <v>22:00:00</v>
      </c>
      <c r="H1320">
        <v>277</v>
      </c>
      <c r="I1320">
        <v>0</v>
      </c>
      <c r="J1320">
        <v>0</v>
      </c>
      <c r="K1320">
        <v>62</v>
      </c>
      <c r="L1320" s="1"/>
      <c r="M1320" s="4"/>
    </row>
    <row r="1321" spans="1:13" x14ac:dyDescent="0.25">
      <c r="A1321">
        <v>1624580081</v>
      </c>
      <c r="B1321" t="s">
        <v>639</v>
      </c>
      <c r="C1321" s="1">
        <v>42473</v>
      </c>
      <c r="D1321" s="8">
        <f>WEEKDAY(hourlySteps_merged[[#This Row],[ActivityDate]],1)</f>
        <v>4</v>
      </c>
      <c r="E1321" s="1" t="str">
        <f>TEXT(hourlySteps_merged[[#This Row],[ActivityDate]],"dddd")</f>
        <v>Wednesday</v>
      </c>
      <c r="F1321" s="6" t="s">
        <v>792</v>
      </c>
      <c r="G1321" s="6" t="str">
        <f>TEXT(hourlySteps_merged[[#This Row],[ActivityTime2]],"hh:mm:ss")</f>
        <v>23:00:00</v>
      </c>
      <c r="H1321">
        <v>171</v>
      </c>
      <c r="I1321">
        <v>0</v>
      </c>
      <c r="J1321">
        <v>0</v>
      </c>
      <c r="K1321">
        <v>62</v>
      </c>
      <c r="L1321" s="1"/>
      <c r="M1321" s="4"/>
    </row>
    <row r="1322" spans="1:13" x14ac:dyDescent="0.25">
      <c r="A1322">
        <v>1624580081</v>
      </c>
      <c r="B1322" t="s">
        <v>640</v>
      </c>
      <c r="C1322" s="1">
        <v>42473</v>
      </c>
      <c r="D1322" s="8">
        <f>WEEKDAY(hourlySteps_merged[[#This Row],[ActivityDate]],1)</f>
        <v>4</v>
      </c>
      <c r="E1322" s="1" t="str">
        <f>TEXT(hourlySteps_merged[[#This Row],[ActivityDate]],"dddd")</f>
        <v>Wednesday</v>
      </c>
      <c r="F1322" s="6" t="s">
        <v>769</v>
      </c>
      <c r="G1322" s="6" t="str">
        <f>TEXT(hourlySteps_merged[[#This Row],[ActivityTime2]],"hh:mm:ss")</f>
        <v>00:00:00</v>
      </c>
      <c r="H1322">
        <v>0</v>
      </c>
      <c r="I1322">
        <v>0</v>
      </c>
      <c r="J1322">
        <v>0</v>
      </c>
      <c r="K1322">
        <v>86</v>
      </c>
      <c r="L1322" s="1"/>
      <c r="M1322" s="4"/>
    </row>
    <row r="1323" spans="1:13" x14ac:dyDescent="0.25">
      <c r="A1323">
        <v>1624580081</v>
      </c>
      <c r="B1323" t="s">
        <v>641</v>
      </c>
      <c r="C1323" s="1">
        <v>42473</v>
      </c>
      <c r="D1323" s="8">
        <f>WEEKDAY(hourlySteps_merged[[#This Row],[ActivityDate]],1)</f>
        <v>4</v>
      </c>
      <c r="E1323" s="1" t="str">
        <f>TEXT(hourlySteps_merged[[#This Row],[ActivityDate]],"dddd")</f>
        <v>Wednesday</v>
      </c>
      <c r="F1323" s="6" t="s">
        <v>770</v>
      </c>
      <c r="G1323" s="6" t="str">
        <f>TEXT(hourlySteps_merged[[#This Row],[ActivityTime2]],"hh:mm:ss")</f>
        <v>01:00:00</v>
      </c>
      <c r="H1323">
        <v>0</v>
      </c>
      <c r="I1323">
        <v>0</v>
      </c>
      <c r="J1323">
        <v>0</v>
      </c>
      <c r="K1323">
        <v>86</v>
      </c>
      <c r="L1323" s="1"/>
      <c r="M1323" s="4"/>
    </row>
    <row r="1324" spans="1:13" x14ac:dyDescent="0.25">
      <c r="A1324">
        <v>1624580081</v>
      </c>
      <c r="B1324" t="s">
        <v>642</v>
      </c>
      <c r="C1324" s="1">
        <v>42473</v>
      </c>
      <c r="D1324" s="8">
        <f>WEEKDAY(hourlySteps_merged[[#This Row],[ActivityDate]],1)</f>
        <v>4</v>
      </c>
      <c r="E1324" s="1" t="str">
        <f>TEXT(hourlySteps_merged[[#This Row],[ActivityDate]],"dddd")</f>
        <v>Wednesday</v>
      </c>
      <c r="F1324" s="6" t="s">
        <v>771</v>
      </c>
      <c r="G1324" s="6" t="str">
        <f>TEXT(hourlySteps_merged[[#This Row],[ActivityTime2]],"hh:mm:ss")</f>
        <v>02:00:00</v>
      </c>
      <c r="H1324">
        <v>0</v>
      </c>
      <c r="I1324">
        <v>0</v>
      </c>
      <c r="J1324">
        <v>0</v>
      </c>
      <c r="K1324">
        <v>86</v>
      </c>
      <c r="L1324" s="1"/>
      <c r="M1324" s="4"/>
    </row>
    <row r="1325" spans="1:13" x14ac:dyDescent="0.25">
      <c r="A1325">
        <v>1624580081</v>
      </c>
      <c r="B1325" t="s">
        <v>643</v>
      </c>
      <c r="C1325" s="1">
        <v>42473</v>
      </c>
      <c r="D1325" s="8">
        <f>WEEKDAY(hourlySteps_merged[[#This Row],[ActivityDate]],1)</f>
        <v>4</v>
      </c>
      <c r="E1325" s="1" t="str">
        <f>TEXT(hourlySteps_merged[[#This Row],[ActivityDate]],"dddd")</f>
        <v>Wednesday</v>
      </c>
      <c r="F1325" s="6" t="s">
        <v>772</v>
      </c>
      <c r="G1325" s="6" t="str">
        <f>TEXT(hourlySteps_merged[[#This Row],[ActivityTime2]],"hh:mm:ss")</f>
        <v>03:00:00</v>
      </c>
      <c r="H1325">
        <v>0</v>
      </c>
      <c r="I1325">
        <v>0</v>
      </c>
      <c r="J1325">
        <v>0</v>
      </c>
      <c r="K1325">
        <v>86</v>
      </c>
      <c r="L1325" s="1"/>
      <c r="M1325" s="4"/>
    </row>
    <row r="1326" spans="1:13" x14ac:dyDescent="0.25">
      <c r="A1326">
        <v>1624580081</v>
      </c>
      <c r="B1326" t="s">
        <v>644</v>
      </c>
      <c r="C1326" s="1">
        <v>42473</v>
      </c>
      <c r="D1326" s="8">
        <f>WEEKDAY(hourlySteps_merged[[#This Row],[ActivityDate]],1)</f>
        <v>4</v>
      </c>
      <c r="E1326" s="1" t="str">
        <f>TEXT(hourlySteps_merged[[#This Row],[ActivityDate]],"dddd")</f>
        <v>Wednesday</v>
      </c>
      <c r="F1326" s="6" t="s">
        <v>773</v>
      </c>
      <c r="G1326" s="6" t="str">
        <f>TEXT(hourlySteps_merged[[#This Row],[ActivityTime2]],"hh:mm:ss")</f>
        <v>04:00:00</v>
      </c>
      <c r="H1326">
        <v>0</v>
      </c>
      <c r="I1326">
        <v>0</v>
      </c>
      <c r="J1326">
        <v>0</v>
      </c>
      <c r="K1326">
        <v>86</v>
      </c>
      <c r="L1326" s="1"/>
      <c r="M1326" s="4"/>
    </row>
    <row r="1327" spans="1:13" x14ac:dyDescent="0.25">
      <c r="A1327">
        <v>1624580081</v>
      </c>
      <c r="B1327" t="s">
        <v>645</v>
      </c>
      <c r="C1327" s="1">
        <v>42473</v>
      </c>
      <c r="D1327" s="8">
        <f>WEEKDAY(hourlySteps_merged[[#This Row],[ActivityDate]],1)</f>
        <v>4</v>
      </c>
      <c r="E1327" s="1" t="str">
        <f>TEXT(hourlySteps_merged[[#This Row],[ActivityDate]],"dddd")</f>
        <v>Wednesday</v>
      </c>
      <c r="F1327" s="6" t="s">
        <v>774</v>
      </c>
      <c r="G1327" s="6" t="str">
        <f>TEXT(hourlySteps_merged[[#This Row],[ActivityTime2]],"hh:mm:ss")</f>
        <v>05:00:00</v>
      </c>
      <c r="H1327">
        <v>0</v>
      </c>
      <c r="I1327">
        <v>0</v>
      </c>
      <c r="J1327">
        <v>0</v>
      </c>
      <c r="K1327">
        <v>86</v>
      </c>
      <c r="L1327" s="1"/>
      <c r="M1327" s="4"/>
    </row>
    <row r="1328" spans="1:13" x14ac:dyDescent="0.25">
      <c r="A1328">
        <v>1624580081</v>
      </c>
      <c r="B1328" t="s">
        <v>646</v>
      </c>
      <c r="C1328" s="1">
        <v>42473</v>
      </c>
      <c r="D1328" s="8">
        <f>WEEKDAY(hourlySteps_merged[[#This Row],[ActivityDate]],1)</f>
        <v>4</v>
      </c>
      <c r="E1328" s="1" t="str">
        <f>TEXT(hourlySteps_merged[[#This Row],[ActivityDate]],"dddd")</f>
        <v>Wednesday</v>
      </c>
      <c r="F1328" s="6" t="s">
        <v>775</v>
      </c>
      <c r="G1328" s="6" t="str">
        <f>TEXT(hourlySteps_merged[[#This Row],[ActivityTime2]],"hh:mm:ss")</f>
        <v>06:00:00</v>
      </c>
      <c r="H1328">
        <v>0</v>
      </c>
      <c r="I1328">
        <v>11</v>
      </c>
      <c r="J1328">
        <v>0.183333</v>
      </c>
      <c r="K1328">
        <v>114</v>
      </c>
      <c r="L1328" s="1"/>
      <c r="M1328" s="4"/>
    </row>
    <row r="1329" spans="1:13" x14ac:dyDescent="0.25">
      <c r="A1329">
        <v>1624580081</v>
      </c>
      <c r="B1329" t="s">
        <v>647</v>
      </c>
      <c r="C1329" s="1">
        <v>42473</v>
      </c>
      <c r="D1329" s="8">
        <f>WEEKDAY(hourlySteps_merged[[#This Row],[ActivityDate]],1)</f>
        <v>4</v>
      </c>
      <c r="E1329" s="1" t="str">
        <f>TEXT(hourlySteps_merged[[#This Row],[ActivityDate]],"dddd")</f>
        <v>Wednesday</v>
      </c>
      <c r="F1329" s="6" t="s">
        <v>776</v>
      </c>
      <c r="G1329" s="6" t="str">
        <f>TEXT(hourlySteps_merged[[#This Row],[ActivityTime2]],"hh:mm:ss")</f>
        <v>07:00:00</v>
      </c>
      <c r="H1329">
        <v>0</v>
      </c>
      <c r="I1329">
        <v>23</v>
      </c>
      <c r="J1329">
        <v>0.38333299999999998</v>
      </c>
      <c r="K1329">
        <v>146</v>
      </c>
      <c r="L1329" s="1"/>
      <c r="M1329" s="4"/>
    </row>
    <row r="1330" spans="1:13" x14ac:dyDescent="0.25">
      <c r="A1330">
        <v>1624580081</v>
      </c>
      <c r="B1330" t="s">
        <v>648</v>
      </c>
      <c r="C1330" s="1">
        <v>42473</v>
      </c>
      <c r="D1330" s="8">
        <f>WEEKDAY(hourlySteps_merged[[#This Row],[ActivityDate]],1)</f>
        <v>4</v>
      </c>
      <c r="E1330" s="1" t="str">
        <f>TEXT(hourlySteps_merged[[#This Row],[ActivityDate]],"dddd")</f>
        <v>Wednesday</v>
      </c>
      <c r="F1330" s="6" t="s">
        <v>777</v>
      </c>
      <c r="G1330" s="6" t="str">
        <f>TEXT(hourlySteps_merged[[#This Row],[ActivityTime2]],"hh:mm:ss")</f>
        <v>08:00:00</v>
      </c>
      <c r="H1330">
        <v>0</v>
      </c>
      <c r="I1330">
        <v>28</v>
      </c>
      <c r="J1330">
        <v>0.466667</v>
      </c>
      <c r="K1330">
        <v>154</v>
      </c>
      <c r="L1330" s="1"/>
      <c r="M1330" s="4"/>
    </row>
    <row r="1331" spans="1:13" x14ac:dyDescent="0.25">
      <c r="A1331">
        <v>1624580081</v>
      </c>
      <c r="B1331" t="s">
        <v>649</v>
      </c>
      <c r="C1331" s="1">
        <v>42473</v>
      </c>
      <c r="D1331" s="8">
        <f>WEEKDAY(hourlySteps_merged[[#This Row],[ActivityDate]],1)</f>
        <v>4</v>
      </c>
      <c r="E1331" s="1" t="str">
        <f>TEXT(hourlySteps_merged[[#This Row],[ActivityDate]],"dddd")</f>
        <v>Wednesday</v>
      </c>
      <c r="F1331" s="6" t="s">
        <v>778</v>
      </c>
      <c r="G1331" s="6" t="str">
        <f>TEXT(hourlySteps_merged[[#This Row],[ActivityTime2]],"hh:mm:ss")</f>
        <v>09:00:00</v>
      </c>
      <c r="H1331">
        <v>199</v>
      </c>
      <c r="I1331">
        <v>31</v>
      </c>
      <c r="J1331">
        <v>0.51666699999999999</v>
      </c>
      <c r="K1331">
        <v>179</v>
      </c>
      <c r="L1331" s="1"/>
      <c r="M1331" s="4"/>
    </row>
    <row r="1332" spans="1:13" x14ac:dyDescent="0.25">
      <c r="A1332">
        <v>1624580081</v>
      </c>
      <c r="B1332" t="s">
        <v>650</v>
      </c>
      <c r="C1332" s="1">
        <v>42473</v>
      </c>
      <c r="D1332" s="8">
        <f>WEEKDAY(hourlySteps_merged[[#This Row],[ActivityDate]],1)</f>
        <v>4</v>
      </c>
      <c r="E1332" s="1" t="str">
        <f>TEXT(hourlySteps_merged[[#This Row],[ActivityDate]],"dddd")</f>
        <v>Wednesday</v>
      </c>
      <c r="F1332" s="6" t="s">
        <v>779</v>
      </c>
      <c r="G1332" s="6" t="str">
        <f>TEXT(hourlySteps_merged[[#This Row],[ActivityTime2]],"hh:mm:ss")</f>
        <v>10:00:00</v>
      </c>
      <c r="H1332">
        <v>210</v>
      </c>
      <c r="I1332">
        <v>23</v>
      </c>
      <c r="J1332">
        <v>0.38333299999999998</v>
      </c>
      <c r="K1332">
        <v>141</v>
      </c>
      <c r="L1332" s="1"/>
      <c r="M1332" s="4"/>
    </row>
    <row r="1333" spans="1:13" x14ac:dyDescent="0.25">
      <c r="A1333">
        <v>1624580081</v>
      </c>
      <c r="B1333" t="s">
        <v>651</v>
      </c>
      <c r="C1333" s="1">
        <v>42473</v>
      </c>
      <c r="D1333" s="8">
        <f>WEEKDAY(hourlySteps_merged[[#This Row],[ActivityDate]],1)</f>
        <v>4</v>
      </c>
      <c r="E1333" s="1" t="str">
        <f>TEXT(hourlySteps_merged[[#This Row],[ActivityDate]],"dddd")</f>
        <v>Wednesday</v>
      </c>
      <c r="F1333" s="6" t="s">
        <v>780</v>
      </c>
      <c r="G1333" s="6" t="str">
        <f>TEXT(hourlySteps_merged[[#This Row],[ActivityTime2]],"hh:mm:ss")</f>
        <v>11:00:00</v>
      </c>
      <c r="H1333">
        <v>262</v>
      </c>
      <c r="I1333">
        <v>22</v>
      </c>
      <c r="J1333">
        <v>0.36666700000000002</v>
      </c>
      <c r="K1333">
        <v>136</v>
      </c>
      <c r="L1333" s="1"/>
      <c r="M1333" s="4"/>
    </row>
    <row r="1334" spans="1:13" x14ac:dyDescent="0.25">
      <c r="A1334">
        <v>1624580081</v>
      </c>
      <c r="B1334" t="s">
        <v>652</v>
      </c>
      <c r="C1334" s="1">
        <v>42473</v>
      </c>
      <c r="D1334" s="8">
        <f>WEEKDAY(hourlySteps_merged[[#This Row],[ActivityDate]],1)</f>
        <v>4</v>
      </c>
      <c r="E1334" s="1" t="str">
        <f>TEXT(hourlySteps_merged[[#This Row],[ActivityDate]],"dddd")</f>
        <v>Wednesday</v>
      </c>
      <c r="F1334" s="6" t="s">
        <v>781</v>
      </c>
      <c r="G1334" s="6" t="str">
        <f>TEXT(hourlySteps_merged[[#This Row],[ActivityTime2]],"hh:mm:ss")</f>
        <v>12:00:00</v>
      </c>
      <c r="H1334">
        <v>0</v>
      </c>
      <c r="I1334">
        <v>32</v>
      </c>
      <c r="J1334">
        <v>0.53333299999999995</v>
      </c>
      <c r="K1334">
        <v>158</v>
      </c>
      <c r="L1334" s="1"/>
      <c r="M1334" s="4"/>
    </row>
    <row r="1335" spans="1:13" x14ac:dyDescent="0.25">
      <c r="A1335">
        <v>1624580081</v>
      </c>
      <c r="B1335" t="s">
        <v>653</v>
      </c>
      <c r="C1335" s="1">
        <v>42473</v>
      </c>
      <c r="D1335" s="8">
        <f>WEEKDAY(hourlySteps_merged[[#This Row],[ActivityDate]],1)</f>
        <v>4</v>
      </c>
      <c r="E1335" s="1" t="str">
        <f>TEXT(hourlySteps_merged[[#This Row],[ActivityDate]],"dddd")</f>
        <v>Wednesday</v>
      </c>
      <c r="F1335" s="6" t="s">
        <v>782</v>
      </c>
      <c r="G1335" s="6" t="str">
        <f>TEXT(hourlySteps_merged[[#This Row],[ActivityTime2]],"hh:mm:ss")</f>
        <v>13:00:00</v>
      </c>
      <c r="H1335">
        <v>0</v>
      </c>
      <c r="I1335">
        <v>30</v>
      </c>
      <c r="J1335">
        <v>0.5</v>
      </c>
      <c r="K1335">
        <v>159</v>
      </c>
      <c r="L1335" s="1"/>
      <c r="M1335" s="4"/>
    </row>
    <row r="1336" spans="1:13" x14ac:dyDescent="0.25">
      <c r="A1336">
        <v>1624580081</v>
      </c>
      <c r="B1336" t="s">
        <v>654</v>
      </c>
      <c r="C1336" s="1">
        <v>42473</v>
      </c>
      <c r="D1336" s="8">
        <f>WEEKDAY(hourlySteps_merged[[#This Row],[ActivityDate]],1)</f>
        <v>4</v>
      </c>
      <c r="E1336" s="1" t="str">
        <f>TEXT(hourlySteps_merged[[#This Row],[ActivityDate]],"dddd")</f>
        <v>Wednesday</v>
      </c>
      <c r="F1336" s="6" t="s">
        <v>783</v>
      </c>
      <c r="G1336" s="6" t="str">
        <f>TEXT(hourlySteps_merged[[#This Row],[ActivityTime2]],"hh:mm:ss")</f>
        <v>14:00:00</v>
      </c>
      <c r="H1336">
        <v>162</v>
      </c>
      <c r="I1336">
        <v>31</v>
      </c>
      <c r="J1336">
        <v>0.51666699999999999</v>
      </c>
      <c r="K1336">
        <v>157</v>
      </c>
      <c r="L1336" s="1"/>
      <c r="M1336" s="4"/>
    </row>
    <row r="1337" spans="1:13" x14ac:dyDescent="0.25">
      <c r="A1337">
        <v>1624580081</v>
      </c>
      <c r="B1337" t="s">
        <v>655</v>
      </c>
      <c r="C1337" s="1">
        <v>42473</v>
      </c>
      <c r="D1337" s="8">
        <f>WEEKDAY(hourlySteps_merged[[#This Row],[ActivityDate]],1)</f>
        <v>4</v>
      </c>
      <c r="E1337" s="1" t="str">
        <f>TEXT(hourlySteps_merged[[#This Row],[ActivityDate]],"dddd")</f>
        <v>Wednesday</v>
      </c>
      <c r="F1337" s="6" t="s">
        <v>784</v>
      </c>
      <c r="G1337" s="6" t="str">
        <f>TEXT(hourlySteps_merged[[#This Row],[ActivityTime2]],"hh:mm:ss")</f>
        <v>15:00:00</v>
      </c>
      <c r="H1337">
        <v>417</v>
      </c>
      <c r="I1337">
        <v>27</v>
      </c>
      <c r="J1337">
        <v>0.45</v>
      </c>
      <c r="K1337">
        <v>144</v>
      </c>
      <c r="L1337" s="1"/>
      <c r="M1337" s="4"/>
    </row>
    <row r="1338" spans="1:13" x14ac:dyDescent="0.25">
      <c r="A1338">
        <v>1624580081</v>
      </c>
      <c r="B1338" t="s">
        <v>656</v>
      </c>
      <c r="C1338" s="1">
        <v>42473</v>
      </c>
      <c r="D1338" s="8">
        <f>WEEKDAY(hourlySteps_merged[[#This Row],[ActivityDate]],1)</f>
        <v>4</v>
      </c>
      <c r="E1338" s="1" t="str">
        <f>TEXT(hourlySteps_merged[[#This Row],[ActivityDate]],"dddd")</f>
        <v>Wednesday</v>
      </c>
      <c r="F1338" s="6" t="s">
        <v>785</v>
      </c>
      <c r="G1338" s="6" t="str">
        <f>TEXT(hourlySteps_merged[[#This Row],[ActivityTime2]],"hh:mm:ss")</f>
        <v>16:00:00</v>
      </c>
      <c r="H1338">
        <v>173</v>
      </c>
      <c r="I1338">
        <v>32</v>
      </c>
      <c r="J1338">
        <v>0.53333299999999995</v>
      </c>
      <c r="K1338">
        <v>166</v>
      </c>
      <c r="L1338" s="1"/>
      <c r="M1338" s="4"/>
    </row>
    <row r="1339" spans="1:13" x14ac:dyDescent="0.25">
      <c r="A1339">
        <v>1624580081</v>
      </c>
      <c r="B1339" t="s">
        <v>657</v>
      </c>
      <c r="C1339" s="1">
        <v>42473</v>
      </c>
      <c r="D1339" s="8">
        <f>WEEKDAY(hourlySteps_merged[[#This Row],[ActivityDate]],1)</f>
        <v>4</v>
      </c>
      <c r="E1339" s="1" t="str">
        <f>TEXT(hourlySteps_merged[[#This Row],[ActivityDate]],"dddd")</f>
        <v>Wednesday</v>
      </c>
      <c r="F1339" s="6" t="s">
        <v>786</v>
      </c>
      <c r="G1339" s="6" t="str">
        <f>TEXT(hourlySteps_merged[[#This Row],[ActivityTime2]],"hh:mm:ss")</f>
        <v>17:00:00</v>
      </c>
      <c r="H1339">
        <v>50</v>
      </c>
      <c r="I1339">
        <v>16</v>
      </c>
      <c r="J1339">
        <v>0.26666699999999999</v>
      </c>
      <c r="K1339">
        <v>121</v>
      </c>
      <c r="L1339" s="1"/>
      <c r="M1339" s="4"/>
    </row>
    <row r="1340" spans="1:13" x14ac:dyDescent="0.25">
      <c r="A1340">
        <v>1624580081</v>
      </c>
      <c r="B1340" t="s">
        <v>658</v>
      </c>
      <c r="C1340" s="1">
        <v>42473</v>
      </c>
      <c r="D1340" s="8">
        <f>WEEKDAY(hourlySteps_merged[[#This Row],[ActivityDate]],1)</f>
        <v>4</v>
      </c>
      <c r="E1340" s="1" t="str">
        <f>TEXT(hourlySteps_merged[[#This Row],[ActivityDate]],"dddd")</f>
        <v>Wednesday</v>
      </c>
      <c r="F1340" s="6" t="s">
        <v>787</v>
      </c>
      <c r="G1340" s="6" t="str">
        <f>TEXT(hourlySteps_merged[[#This Row],[ActivityTime2]],"hh:mm:ss")</f>
        <v>18:00:00</v>
      </c>
      <c r="H1340">
        <v>7</v>
      </c>
      <c r="I1340">
        <v>30</v>
      </c>
      <c r="J1340">
        <v>0.5</v>
      </c>
      <c r="K1340">
        <v>157</v>
      </c>
      <c r="L1340" s="1"/>
      <c r="M1340" s="4"/>
    </row>
    <row r="1341" spans="1:13" x14ac:dyDescent="0.25">
      <c r="A1341">
        <v>1624580081</v>
      </c>
      <c r="B1341" t="s">
        <v>659</v>
      </c>
      <c r="C1341" s="1">
        <v>42473</v>
      </c>
      <c r="D1341" s="8">
        <f>WEEKDAY(hourlySteps_merged[[#This Row],[ActivityDate]],1)</f>
        <v>4</v>
      </c>
      <c r="E1341" s="1" t="str">
        <f>TEXT(hourlySteps_merged[[#This Row],[ActivityDate]],"dddd")</f>
        <v>Wednesday</v>
      </c>
      <c r="F1341" s="6" t="s">
        <v>788</v>
      </c>
      <c r="G1341" s="6" t="str">
        <f>TEXT(hourlySteps_merged[[#This Row],[ActivityTime2]],"hh:mm:ss")</f>
        <v>19:00:00</v>
      </c>
      <c r="H1341">
        <v>19</v>
      </c>
      <c r="I1341">
        <v>11</v>
      </c>
      <c r="J1341">
        <v>0.183333</v>
      </c>
      <c r="K1341">
        <v>109</v>
      </c>
      <c r="L1341" s="1"/>
      <c r="M1341" s="4"/>
    </row>
    <row r="1342" spans="1:13" x14ac:dyDescent="0.25">
      <c r="A1342">
        <v>1624580081</v>
      </c>
      <c r="B1342" t="s">
        <v>660</v>
      </c>
      <c r="C1342" s="1">
        <v>42473</v>
      </c>
      <c r="D1342" s="8">
        <f>WEEKDAY(hourlySteps_merged[[#This Row],[ActivityDate]],1)</f>
        <v>4</v>
      </c>
      <c r="E1342" s="1" t="str">
        <f>TEXT(hourlySteps_merged[[#This Row],[ActivityDate]],"dddd")</f>
        <v>Wednesday</v>
      </c>
      <c r="F1342" s="6" t="s">
        <v>789</v>
      </c>
      <c r="G1342" s="6" t="str">
        <f>TEXT(hourlySteps_merged[[#This Row],[ActivityTime2]],"hh:mm:ss")</f>
        <v>20:00:00</v>
      </c>
      <c r="H1342">
        <v>36</v>
      </c>
      <c r="I1342">
        <v>3</v>
      </c>
      <c r="J1342">
        <v>0.05</v>
      </c>
      <c r="K1342">
        <v>93</v>
      </c>
      <c r="L1342" s="1"/>
      <c r="M1342" s="4"/>
    </row>
    <row r="1343" spans="1:13" x14ac:dyDescent="0.25">
      <c r="A1343">
        <v>1624580081</v>
      </c>
      <c r="B1343" t="s">
        <v>40</v>
      </c>
      <c r="C1343" s="1">
        <v>42473</v>
      </c>
      <c r="D1343" s="8">
        <f>WEEKDAY(hourlySteps_merged[[#This Row],[ActivityDate]],1)</f>
        <v>4</v>
      </c>
      <c r="E1343" s="1" t="str">
        <f>TEXT(hourlySteps_merged[[#This Row],[ActivityDate]],"dddd")</f>
        <v>Wednesday</v>
      </c>
      <c r="F1343" s="6" t="s">
        <v>790</v>
      </c>
      <c r="G1343" s="6" t="str">
        <f>TEXT(hourlySteps_merged[[#This Row],[ActivityTime2]],"hh:mm:ss")</f>
        <v>21:00:00</v>
      </c>
      <c r="H1343">
        <v>0</v>
      </c>
      <c r="I1343">
        <v>0</v>
      </c>
      <c r="J1343">
        <v>0</v>
      </c>
      <c r="K1343">
        <v>86</v>
      </c>
      <c r="L1343" s="1"/>
      <c r="M1343" s="4"/>
    </row>
    <row r="1344" spans="1:13" x14ac:dyDescent="0.25">
      <c r="A1344">
        <v>1624580081</v>
      </c>
      <c r="B1344" t="s">
        <v>661</v>
      </c>
      <c r="C1344" s="1">
        <v>42473</v>
      </c>
      <c r="D1344" s="8">
        <f>WEEKDAY(hourlySteps_merged[[#This Row],[ActivityDate]],1)</f>
        <v>4</v>
      </c>
      <c r="E1344" s="1" t="str">
        <f>TEXT(hourlySteps_merged[[#This Row],[ActivityDate]],"dddd")</f>
        <v>Wednesday</v>
      </c>
      <c r="F1344" s="6" t="s">
        <v>791</v>
      </c>
      <c r="G1344" s="6" t="str">
        <f>TEXT(hourlySteps_merged[[#This Row],[ActivityTime2]],"hh:mm:ss")</f>
        <v>22:00:00</v>
      </c>
      <c r="H1344">
        <v>0</v>
      </c>
      <c r="I1344">
        <v>0</v>
      </c>
      <c r="J1344">
        <v>0</v>
      </c>
      <c r="K1344">
        <v>86</v>
      </c>
      <c r="L1344" s="1"/>
      <c r="M1344" s="4"/>
    </row>
    <row r="1345" spans="1:13" x14ac:dyDescent="0.25">
      <c r="A1345">
        <v>1624580081</v>
      </c>
      <c r="B1345" t="s">
        <v>662</v>
      </c>
      <c r="C1345" s="1">
        <v>42473</v>
      </c>
      <c r="D1345" s="8">
        <f>WEEKDAY(hourlySteps_merged[[#This Row],[ActivityDate]],1)</f>
        <v>4</v>
      </c>
      <c r="E1345" s="1" t="str">
        <f>TEXT(hourlySteps_merged[[#This Row],[ActivityDate]],"dddd")</f>
        <v>Wednesday</v>
      </c>
      <c r="F1345" s="6" t="s">
        <v>792</v>
      </c>
      <c r="G1345" s="6" t="str">
        <f>TEXT(hourlySteps_merged[[#This Row],[ActivityTime2]],"hh:mm:ss")</f>
        <v>23:00:00</v>
      </c>
      <c r="H1345">
        <v>473</v>
      </c>
      <c r="I1345">
        <v>0</v>
      </c>
      <c r="J1345">
        <v>0</v>
      </c>
      <c r="K1345">
        <v>86</v>
      </c>
      <c r="L1345" s="1"/>
      <c r="M1345" s="4"/>
    </row>
    <row r="1346" spans="1:13" x14ac:dyDescent="0.25">
      <c r="A1346">
        <v>1624580081</v>
      </c>
      <c r="B1346" t="s">
        <v>663</v>
      </c>
      <c r="C1346" s="1">
        <v>42473</v>
      </c>
      <c r="D1346" s="8">
        <f>WEEKDAY(hourlySteps_merged[[#This Row],[ActivityDate]],1)</f>
        <v>4</v>
      </c>
      <c r="E1346" s="1" t="str">
        <f>TEXT(hourlySteps_merged[[#This Row],[ActivityDate]],"dddd")</f>
        <v>Wednesday</v>
      </c>
      <c r="F1346" s="6" t="s">
        <v>769</v>
      </c>
      <c r="G1346" s="6" t="str">
        <f>TEXT(hourlySteps_merged[[#This Row],[ActivityTime2]],"hh:mm:ss")</f>
        <v>00:00:00</v>
      </c>
      <c r="H1346">
        <v>52</v>
      </c>
      <c r="I1346">
        <v>0</v>
      </c>
      <c r="J1346">
        <v>0</v>
      </c>
      <c r="K1346">
        <v>77</v>
      </c>
      <c r="L1346" s="1"/>
      <c r="M1346" s="4"/>
    </row>
    <row r="1347" spans="1:13" x14ac:dyDescent="0.25">
      <c r="A1347">
        <v>1624580081</v>
      </c>
      <c r="B1347" t="s">
        <v>664</v>
      </c>
      <c r="C1347" s="1">
        <v>42473</v>
      </c>
      <c r="D1347" s="8">
        <f>WEEKDAY(hourlySteps_merged[[#This Row],[ActivityDate]],1)</f>
        <v>4</v>
      </c>
      <c r="E1347" s="1" t="str">
        <f>TEXT(hourlySteps_merged[[#This Row],[ActivityDate]],"dddd")</f>
        <v>Wednesday</v>
      </c>
      <c r="F1347" s="6" t="s">
        <v>770</v>
      </c>
      <c r="G1347" s="6" t="str">
        <f>TEXT(hourlySteps_merged[[#This Row],[ActivityTime2]],"hh:mm:ss")</f>
        <v>01:00:00</v>
      </c>
      <c r="H1347">
        <v>0</v>
      </c>
      <c r="I1347">
        <v>0</v>
      </c>
      <c r="J1347">
        <v>0</v>
      </c>
      <c r="K1347">
        <v>77</v>
      </c>
      <c r="L1347" s="1"/>
      <c r="M1347" s="4"/>
    </row>
    <row r="1348" spans="1:13" x14ac:dyDescent="0.25">
      <c r="A1348">
        <v>1624580081</v>
      </c>
      <c r="B1348" t="s">
        <v>665</v>
      </c>
      <c r="C1348" s="1">
        <v>42473</v>
      </c>
      <c r="D1348" s="8">
        <f>WEEKDAY(hourlySteps_merged[[#This Row],[ActivityDate]],1)</f>
        <v>4</v>
      </c>
      <c r="E1348" s="1" t="str">
        <f>TEXT(hourlySteps_merged[[#This Row],[ActivityDate]],"dddd")</f>
        <v>Wednesday</v>
      </c>
      <c r="F1348" s="6" t="s">
        <v>771</v>
      </c>
      <c r="G1348" s="6" t="str">
        <f>TEXT(hourlySteps_merged[[#This Row],[ActivityTime2]],"hh:mm:ss")</f>
        <v>02:00:00</v>
      </c>
      <c r="H1348">
        <v>0</v>
      </c>
      <c r="I1348">
        <v>6</v>
      </c>
      <c r="J1348">
        <v>0.1</v>
      </c>
      <c r="K1348">
        <v>93</v>
      </c>
      <c r="L1348" s="1"/>
      <c r="M1348" s="4"/>
    </row>
    <row r="1349" spans="1:13" x14ac:dyDescent="0.25">
      <c r="A1349">
        <v>1624580081</v>
      </c>
      <c r="B1349" t="s">
        <v>666</v>
      </c>
      <c r="C1349" s="1">
        <v>42473</v>
      </c>
      <c r="D1349" s="8">
        <f>WEEKDAY(hourlySteps_merged[[#This Row],[ActivityDate]],1)</f>
        <v>4</v>
      </c>
      <c r="E1349" s="1" t="str">
        <f>TEXT(hourlySteps_merged[[#This Row],[ActivityDate]],"dddd")</f>
        <v>Wednesday</v>
      </c>
      <c r="F1349" s="6" t="s">
        <v>772</v>
      </c>
      <c r="G1349" s="6" t="str">
        <f>TEXT(hourlySteps_merged[[#This Row],[ActivityTime2]],"hh:mm:ss")</f>
        <v>03:00:00</v>
      </c>
      <c r="H1349">
        <v>0</v>
      </c>
      <c r="I1349">
        <v>0</v>
      </c>
      <c r="J1349">
        <v>0</v>
      </c>
      <c r="K1349">
        <v>77</v>
      </c>
      <c r="L1349" s="1"/>
      <c r="M1349" s="4"/>
    </row>
    <row r="1350" spans="1:13" x14ac:dyDescent="0.25">
      <c r="A1350">
        <v>1624580081</v>
      </c>
      <c r="B1350" t="s">
        <v>667</v>
      </c>
      <c r="C1350" s="1">
        <v>42473</v>
      </c>
      <c r="D1350" s="8">
        <f>WEEKDAY(hourlySteps_merged[[#This Row],[ActivityDate]],1)</f>
        <v>4</v>
      </c>
      <c r="E1350" s="1" t="str">
        <f>TEXT(hourlySteps_merged[[#This Row],[ActivityDate]],"dddd")</f>
        <v>Wednesday</v>
      </c>
      <c r="F1350" s="6" t="s">
        <v>773</v>
      </c>
      <c r="G1350" s="6" t="str">
        <f>TEXT(hourlySteps_merged[[#This Row],[ActivityTime2]],"hh:mm:ss")</f>
        <v>04:00:00</v>
      </c>
      <c r="H1350">
        <v>0</v>
      </c>
      <c r="I1350">
        <v>3</v>
      </c>
      <c r="J1350">
        <v>0.05</v>
      </c>
      <c r="K1350">
        <v>83</v>
      </c>
      <c r="L1350" s="1"/>
      <c r="M1350" s="4"/>
    </row>
    <row r="1351" spans="1:13" x14ac:dyDescent="0.25">
      <c r="A1351">
        <v>1624580081</v>
      </c>
      <c r="B1351" t="s">
        <v>668</v>
      </c>
      <c r="C1351" s="1">
        <v>42473</v>
      </c>
      <c r="D1351" s="8">
        <f>WEEKDAY(hourlySteps_merged[[#This Row],[ActivityDate]],1)</f>
        <v>4</v>
      </c>
      <c r="E1351" s="1" t="str">
        <f>TEXT(hourlySteps_merged[[#This Row],[ActivityDate]],"dddd")</f>
        <v>Wednesday</v>
      </c>
      <c r="F1351" s="6" t="s">
        <v>774</v>
      </c>
      <c r="G1351" s="6" t="str">
        <f>TEXT(hourlySteps_merged[[#This Row],[ActivityTime2]],"hh:mm:ss")</f>
        <v>05:00:00</v>
      </c>
      <c r="H1351">
        <v>0</v>
      </c>
      <c r="I1351">
        <v>0</v>
      </c>
      <c r="J1351">
        <v>0</v>
      </c>
      <c r="K1351">
        <v>77</v>
      </c>
      <c r="L1351" s="1"/>
      <c r="M1351" s="4"/>
    </row>
    <row r="1352" spans="1:13" x14ac:dyDescent="0.25">
      <c r="A1352">
        <v>1624580081</v>
      </c>
      <c r="B1352" t="s">
        <v>669</v>
      </c>
      <c r="C1352" s="1">
        <v>42473</v>
      </c>
      <c r="D1352" s="8">
        <f>WEEKDAY(hourlySteps_merged[[#This Row],[ActivityDate]],1)</f>
        <v>4</v>
      </c>
      <c r="E1352" s="1" t="str">
        <f>TEXT(hourlySteps_merged[[#This Row],[ActivityDate]],"dddd")</f>
        <v>Wednesday</v>
      </c>
      <c r="F1352" s="6" t="s">
        <v>775</v>
      </c>
      <c r="G1352" s="6" t="str">
        <f>TEXT(hourlySteps_merged[[#This Row],[ActivityTime2]],"hh:mm:ss")</f>
        <v>06:00:00</v>
      </c>
      <c r="H1352">
        <v>8</v>
      </c>
      <c r="I1352">
        <v>1</v>
      </c>
      <c r="J1352">
        <v>1.6667000000000001E-2</v>
      </c>
      <c r="K1352">
        <v>80</v>
      </c>
      <c r="L1352" s="1"/>
      <c r="M1352" s="4"/>
    </row>
    <row r="1353" spans="1:13" x14ac:dyDescent="0.25">
      <c r="A1353">
        <v>1624580081</v>
      </c>
      <c r="B1353" t="s">
        <v>670</v>
      </c>
      <c r="C1353" s="1">
        <v>42473</v>
      </c>
      <c r="D1353" s="8">
        <f>WEEKDAY(hourlySteps_merged[[#This Row],[ActivityDate]],1)</f>
        <v>4</v>
      </c>
      <c r="E1353" s="1" t="str">
        <f>TEXT(hourlySteps_merged[[#This Row],[ActivityDate]],"dddd")</f>
        <v>Wednesday</v>
      </c>
      <c r="F1353" s="6" t="s">
        <v>776</v>
      </c>
      <c r="G1353" s="6" t="str">
        <f>TEXT(hourlySteps_merged[[#This Row],[ActivityTime2]],"hh:mm:ss")</f>
        <v>07:00:00</v>
      </c>
      <c r="H1353">
        <v>144</v>
      </c>
      <c r="I1353">
        <v>10</v>
      </c>
      <c r="J1353">
        <v>0.16666700000000001</v>
      </c>
      <c r="K1353">
        <v>109</v>
      </c>
      <c r="L1353" s="1"/>
      <c r="M1353" s="4"/>
    </row>
    <row r="1354" spans="1:13" x14ac:dyDescent="0.25">
      <c r="A1354">
        <v>1624580081</v>
      </c>
      <c r="B1354" t="s">
        <v>671</v>
      </c>
      <c r="C1354" s="1">
        <v>42473</v>
      </c>
      <c r="D1354" s="8">
        <f>WEEKDAY(hourlySteps_merged[[#This Row],[ActivityDate]],1)</f>
        <v>4</v>
      </c>
      <c r="E1354" s="1" t="str">
        <f>TEXT(hourlySteps_merged[[#This Row],[ActivityDate]],"dddd")</f>
        <v>Wednesday</v>
      </c>
      <c r="F1354" s="6" t="s">
        <v>777</v>
      </c>
      <c r="G1354" s="6" t="str">
        <f>TEXT(hourlySteps_merged[[#This Row],[ActivityTime2]],"hh:mm:ss")</f>
        <v>08:00:00</v>
      </c>
      <c r="H1354">
        <v>310</v>
      </c>
      <c r="I1354">
        <v>29</v>
      </c>
      <c r="J1354">
        <v>0.48333300000000001</v>
      </c>
      <c r="K1354">
        <v>175</v>
      </c>
      <c r="L1354" s="1"/>
      <c r="M1354" s="4"/>
    </row>
    <row r="1355" spans="1:13" x14ac:dyDescent="0.25">
      <c r="A1355">
        <v>1624580081</v>
      </c>
      <c r="B1355" t="s">
        <v>672</v>
      </c>
      <c r="C1355" s="1">
        <v>42473</v>
      </c>
      <c r="D1355" s="8">
        <f>WEEKDAY(hourlySteps_merged[[#This Row],[ActivityDate]],1)</f>
        <v>4</v>
      </c>
      <c r="E1355" s="1" t="str">
        <f>TEXT(hourlySteps_merged[[#This Row],[ActivityDate]],"dddd")</f>
        <v>Wednesday</v>
      </c>
      <c r="F1355" s="6" t="s">
        <v>778</v>
      </c>
      <c r="G1355" s="6" t="str">
        <f>TEXT(hourlySteps_merged[[#This Row],[ActivityTime2]],"hh:mm:ss")</f>
        <v>09:00:00</v>
      </c>
      <c r="H1355">
        <v>22</v>
      </c>
      <c r="I1355">
        <v>3</v>
      </c>
      <c r="J1355">
        <v>0.05</v>
      </c>
      <c r="K1355">
        <v>86</v>
      </c>
      <c r="L1355" s="1"/>
      <c r="M1355" s="4"/>
    </row>
    <row r="1356" spans="1:13" x14ac:dyDescent="0.25">
      <c r="A1356">
        <v>1624580081</v>
      </c>
      <c r="B1356" t="s">
        <v>673</v>
      </c>
      <c r="C1356" s="1">
        <v>42473</v>
      </c>
      <c r="D1356" s="8">
        <f>WEEKDAY(hourlySteps_merged[[#This Row],[ActivityDate]],1)</f>
        <v>4</v>
      </c>
      <c r="E1356" s="1" t="str">
        <f>TEXT(hourlySteps_merged[[#This Row],[ActivityDate]],"dddd")</f>
        <v>Wednesday</v>
      </c>
      <c r="F1356" s="6" t="s">
        <v>779</v>
      </c>
      <c r="G1356" s="6" t="str">
        <f>TEXT(hourlySteps_merged[[#This Row],[ActivityTime2]],"hh:mm:ss")</f>
        <v>10:00:00</v>
      </c>
      <c r="H1356">
        <v>82</v>
      </c>
      <c r="I1356">
        <v>2</v>
      </c>
      <c r="J1356">
        <v>3.3333000000000002E-2</v>
      </c>
      <c r="K1356">
        <v>84</v>
      </c>
      <c r="L1356" s="1"/>
      <c r="M1356" s="4"/>
    </row>
    <row r="1357" spans="1:13" x14ac:dyDescent="0.25">
      <c r="A1357">
        <v>1624580081</v>
      </c>
      <c r="B1357" t="s">
        <v>674</v>
      </c>
      <c r="C1357" s="1">
        <v>42473</v>
      </c>
      <c r="D1357" s="8">
        <f>WEEKDAY(hourlySteps_merged[[#This Row],[ActivityDate]],1)</f>
        <v>4</v>
      </c>
      <c r="E1357" s="1" t="str">
        <f>TEXT(hourlySteps_merged[[#This Row],[ActivityDate]],"dddd")</f>
        <v>Wednesday</v>
      </c>
      <c r="F1357" s="6" t="s">
        <v>780</v>
      </c>
      <c r="G1357" s="6" t="str">
        <f>TEXT(hourlySteps_merged[[#This Row],[ActivityTime2]],"hh:mm:ss")</f>
        <v>11:00:00</v>
      </c>
      <c r="H1357">
        <v>333</v>
      </c>
      <c r="I1357">
        <v>0</v>
      </c>
      <c r="J1357">
        <v>0</v>
      </c>
      <c r="K1357">
        <v>77</v>
      </c>
      <c r="L1357" s="1"/>
      <c r="M1357" s="4"/>
    </row>
    <row r="1358" spans="1:13" x14ac:dyDescent="0.25">
      <c r="A1358">
        <v>1624580081</v>
      </c>
      <c r="B1358" t="s">
        <v>675</v>
      </c>
      <c r="C1358" s="1">
        <v>42473</v>
      </c>
      <c r="D1358" s="8">
        <f>WEEKDAY(hourlySteps_merged[[#This Row],[ActivityDate]],1)</f>
        <v>4</v>
      </c>
      <c r="E1358" s="1" t="str">
        <f>TEXT(hourlySteps_merged[[#This Row],[ActivityDate]],"dddd")</f>
        <v>Wednesday</v>
      </c>
      <c r="F1358" s="6" t="s">
        <v>781</v>
      </c>
      <c r="G1358" s="6" t="str">
        <f>TEXT(hourlySteps_merged[[#This Row],[ActivityTime2]],"hh:mm:ss")</f>
        <v>12:00:00</v>
      </c>
      <c r="H1358">
        <v>588</v>
      </c>
      <c r="I1358">
        <v>0</v>
      </c>
      <c r="J1358">
        <v>0</v>
      </c>
      <c r="K1358">
        <v>77</v>
      </c>
      <c r="L1358" s="1"/>
      <c r="M1358" s="4"/>
    </row>
    <row r="1359" spans="1:13" x14ac:dyDescent="0.25">
      <c r="A1359">
        <v>1624580081</v>
      </c>
      <c r="B1359" t="s">
        <v>676</v>
      </c>
      <c r="C1359" s="1">
        <v>42473</v>
      </c>
      <c r="D1359" s="8">
        <f>WEEKDAY(hourlySteps_merged[[#This Row],[ActivityDate]],1)</f>
        <v>4</v>
      </c>
      <c r="E1359" s="1" t="str">
        <f>TEXT(hourlySteps_merged[[#This Row],[ActivityDate]],"dddd")</f>
        <v>Wednesday</v>
      </c>
      <c r="F1359" s="6" t="s">
        <v>782</v>
      </c>
      <c r="G1359" s="6" t="str">
        <f>TEXT(hourlySteps_merged[[#This Row],[ActivityTime2]],"hh:mm:ss")</f>
        <v>13:00:00</v>
      </c>
      <c r="H1359">
        <v>74</v>
      </c>
      <c r="I1359">
        <v>0</v>
      </c>
      <c r="J1359">
        <v>0</v>
      </c>
      <c r="K1359">
        <v>77</v>
      </c>
      <c r="L1359" s="1"/>
      <c r="M1359" s="4"/>
    </row>
    <row r="1360" spans="1:13" x14ac:dyDescent="0.25">
      <c r="A1360">
        <v>1624580081</v>
      </c>
      <c r="B1360" t="s">
        <v>677</v>
      </c>
      <c r="C1360" s="1">
        <v>42473</v>
      </c>
      <c r="D1360" s="8">
        <f>WEEKDAY(hourlySteps_merged[[#This Row],[ActivityDate]],1)</f>
        <v>4</v>
      </c>
      <c r="E1360" s="1" t="str">
        <f>TEXT(hourlySteps_merged[[#This Row],[ActivityDate]],"dddd")</f>
        <v>Wednesday</v>
      </c>
      <c r="F1360" s="6" t="s">
        <v>783</v>
      </c>
      <c r="G1360" s="6" t="str">
        <f>TEXT(hourlySteps_merged[[#This Row],[ActivityTime2]],"hh:mm:ss")</f>
        <v>14:00:00</v>
      </c>
      <c r="H1360">
        <v>470</v>
      </c>
      <c r="I1360">
        <v>0</v>
      </c>
      <c r="J1360">
        <v>0</v>
      </c>
      <c r="K1360">
        <v>77</v>
      </c>
      <c r="L1360" s="1"/>
      <c r="M1360" s="4"/>
    </row>
    <row r="1361" spans="1:13" x14ac:dyDescent="0.25">
      <c r="A1361">
        <v>1624580081</v>
      </c>
      <c r="B1361" t="s">
        <v>678</v>
      </c>
      <c r="C1361" s="1">
        <v>42473</v>
      </c>
      <c r="D1361" s="8">
        <f>WEEKDAY(hourlySteps_merged[[#This Row],[ActivityDate]],1)</f>
        <v>4</v>
      </c>
      <c r="E1361" s="1" t="str">
        <f>TEXT(hourlySteps_merged[[#This Row],[ActivityDate]],"dddd")</f>
        <v>Wednesday</v>
      </c>
      <c r="F1361" s="6" t="s">
        <v>784</v>
      </c>
      <c r="G1361" s="6" t="str">
        <f>TEXT(hourlySteps_merged[[#This Row],[ActivityTime2]],"hh:mm:ss")</f>
        <v>15:00:00</v>
      </c>
      <c r="H1361">
        <v>110</v>
      </c>
      <c r="I1361">
        <v>0</v>
      </c>
      <c r="J1361">
        <v>0</v>
      </c>
      <c r="K1361">
        <v>77</v>
      </c>
      <c r="L1361" s="1"/>
      <c r="M1361" s="4"/>
    </row>
    <row r="1362" spans="1:13" x14ac:dyDescent="0.25">
      <c r="A1362">
        <v>1624580081</v>
      </c>
      <c r="B1362" t="s">
        <v>679</v>
      </c>
      <c r="C1362" s="1">
        <v>42473</v>
      </c>
      <c r="D1362" s="8">
        <f>WEEKDAY(hourlySteps_merged[[#This Row],[ActivityDate]],1)</f>
        <v>4</v>
      </c>
      <c r="E1362" s="1" t="str">
        <f>TEXT(hourlySteps_merged[[#This Row],[ActivityDate]],"dddd")</f>
        <v>Wednesday</v>
      </c>
      <c r="F1362" s="6" t="s">
        <v>785</v>
      </c>
      <c r="G1362" s="6" t="str">
        <f>TEXT(hourlySteps_merged[[#This Row],[ActivityTime2]],"hh:mm:ss")</f>
        <v>16:00:00</v>
      </c>
      <c r="H1362">
        <v>149</v>
      </c>
      <c r="I1362">
        <v>0</v>
      </c>
      <c r="J1362">
        <v>0</v>
      </c>
      <c r="K1362">
        <v>77</v>
      </c>
      <c r="L1362" s="1"/>
      <c r="M1362" s="4"/>
    </row>
    <row r="1363" spans="1:13" x14ac:dyDescent="0.25">
      <c r="A1363">
        <v>1624580081</v>
      </c>
      <c r="B1363" t="s">
        <v>680</v>
      </c>
      <c r="C1363" s="1">
        <v>42473</v>
      </c>
      <c r="D1363" s="8">
        <f>WEEKDAY(hourlySteps_merged[[#This Row],[ActivityDate]],1)</f>
        <v>4</v>
      </c>
      <c r="E1363" s="1" t="str">
        <f>TEXT(hourlySteps_merged[[#This Row],[ActivityDate]],"dddd")</f>
        <v>Wednesday</v>
      </c>
      <c r="F1363" s="6" t="s">
        <v>786</v>
      </c>
      <c r="G1363" s="6" t="str">
        <f>TEXT(hourlySteps_merged[[#This Row],[ActivityTime2]],"hh:mm:ss")</f>
        <v>17:00:00</v>
      </c>
      <c r="H1363">
        <v>230</v>
      </c>
      <c r="I1363">
        <v>0</v>
      </c>
      <c r="J1363">
        <v>0</v>
      </c>
      <c r="K1363">
        <v>77</v>
      </c>
      <c r="L1363" s="1"/>
      <c r="M1363" s="4"/>
    </row>
    <row r="1364" spans="1:13" x14ac:dyDescent="0.25">
      <c r="A1364">
        <v>1624580081</v>
      </c>
      <c r="B1364" t="s">
        <v>681</v>
      </c>
      <c r="C1364" s="1">
        <v>42473</v>
      </c>
      <c r="D1364" s="8">
        <f>WEEKDAY(hourlySteps_merged[[#This Row],[ActivityDate]],1)</f>
        <v>4</v>
      </c>
      <c r="E1364" s="1" t="str">
        <f>TEXT(hourlySteps_merged[[#This Row],[ActivityDate]],"dddd")</f>
        <v>Wednesday</v>
      </c>
      <c r="F1364" s="6" t="s">
        <v>787</v>
      </c>
      <c r="G1364" s="6" t="str">
        <f>TEXT(hourlySteps_merged[[#This Row],[ActivityTime2]],"hh:mm:ss")</f>
        <v>18:00:00</v>
      </c>
      <c r="H1364">
        <v>158</v>
      </c>
      <c r="I1364">
        <v>0</v>
      </c>
      <c r="J1364">
        <v>0</v>
      </c>
      <c r="K1364">
        <v>77</v>
      </c>
      <c r="L1364" s="1"/>
      <c r="M1364" s="4"/>
    </row>
    <row r="1365" spans="1:13" x14ac:dyDescent="0.25">
      <c r="A1365">
        <v>1624580081</v>
      </c>
      <c r="B1365" t="s">
        <v>682</v>
      </c>
      <c r="C1365" s="1">
        <v>42473</v>
      </c>
      <c r="D1365" s="8">
        <f>WEEKDAY(hourlySteps_merged[[#This Row],[ActivityDate]],1)</f>
        <v>4</v>
      </c>
      <c r="E1365" s="1" t="str">
        <f>TEXT(hourlySteps_merged[[#This Row],[ActivityDate]],"dddd")</f>
        <v>Wednesday</v>
      </c>
      <c r="F1365" s="6" t="s">
        <v>788</v>
      </c>
      <c r="G1365" s="6" t="str">
        <f>TEXT(hourlySteps_merged[[#This Row],[ActivityTime2]],"hh:mm:ss")</f>
        <v>19:00:00</v>
      </c>
      <c r="H1365">
        <v>0</v>
      </c>
      <c r="I1365">
        <v>8</v>
      </c>
      <c r="J1365">
        <v>0.13333300000000001</v>
      </c>
      <c r="K1365">
        <v>111</v>
      </c>
      <c r="L1365" s="1"/>
      <c r="M1365" s="4"/>
    </row>
    <row r="1366" spans="1:13" x14ac:dyDescent="0.25">
      <c r="A1366">
        <v>1624580081</v>
      </c>
      <c r="B1366" t="s">
        <v>683</v>
      </c>
      <c r="C1366" s="1">
        <v>42473</v>
      </c>
      <c r="D1366" s="8">
        <f>WEEKDAY(hourlySteps_merged[[#This Row],[ActivityDate]],1)</f>
        <v>4</v>
      </c>
      <c r="E1366" s="1" t="str">
        <f>TEXT(hourlySteps_merged[[#This Row],[ActivityDate]],"dddd")</f>
        <v>Wednesday</v>
      </c>
      <c r="F1366" s="6" t="s">
        <v>789</v>
      </c>
      <c r="G1366" s="6" t="str">
        <f>TEXT(hourlySteps_merged[[#This Row],[ActivityTime2]],"hh:mm:ss")</f>
        <v>20:00:00</v>
      </c>
      <c r="H1366">
        <v>224</v>
      </c>
      <c r="I1366">
        <v>41</v>
      </c>
      <c r="J1366">
        <v>0.68333299999999997</v>
      </c>
      <c r="K1366">
        <v>190</v>
      </c>
      <c r="L1366" s="1"/>
      <c r="M1366" s="4"/>
    </row>
    <row r="1367" spans="1:13" x14ac:dyDescent="0.25">
      <c r="A1367">
        <v>1624580081</v>
      </c>
      <c r="B1367" t="s">
        <v>41</v>
      </c>
      <c r="C1367" s="1">
        <v>42473</v>
      </c>
      <c r="D1367" s="8">
        <f>WEEKDAY(hourlySteps_merged[[#This Row],[ActivityDate]],1)</f>
        <v>4</v>
      </c>
      <c r="E1367" s="1" t="str">
        <f>TEXT(hourlySteps_merged[[#This Row],[ActivityDate]],"dddd")</f>
        <v>Wednesday</v>
      </c>
      <c r="F1367" s="6" t="s">
        <v>790</v>
      </c>
      <c r="G1367" s="6" t="str">
        <f>TEXT(hourlySteps_merged[[#This Row],[ActivityTime2]],"hh:mm:ss")</f>
        <v>21:00:00</v>
      </c>
      <c r="H1367">
        <v>0</v>
      </c>
      <c r="I1367">
        <v>9</v>
      </c>
      <c r="J1367">
        <v>0.15</v>
      </c>
      <c r="K1367">
        <v>118</v>
      </c>
      <c r="L1367" s="1"/>
      <c r="M1367" s="4"/>
    </row>
    <row r="1368" spans="1:13" x14ac:dyDescent="0.25">
      <c r="A1368">
        <v>1624580081</v>
      </c>
      <c r="B1368" t="s">
        <v>684</v>
      </c>
      <c r="C1368" s="1">
        <v>42473</v>
      </c>
      <c r="D1368" s="8">
        <f>WEEKDAY(hourlySteps_merged[[#This Row],[ActivityDate]],1)</f>
        <v>4</v>
      </c>
      <c r="E1368" s="1" t="str">
        <f>TEXT(hourlySteps_merged[[#This Row],[ActivityDate]],"dddd")</f>
        <v>Wednesday</v>
      </c>
      <c r="F1368" s="6" t="s">
        <v>791</v>
      </c>
      <c r="G1368" s="6" t="str">
        <f>TEXT(hourlySteps_merged[[#This Row],[ActivityTime2]],"hh:mm:ss")</f>
        <v>22:00:00</v>
      </c>
      <c r="H1368">
        <v>0</v>
      </c>
      <c r="I1368">
        <v>41</v>
      </c>
      <c r="J1368">
        <v>0.68333299999999997</v>
      </c>
      <c r="K1368">
        <v>195</v>
      </c>
      <c r="L1368" s="1"/>
      <c r="M1368" s="4"/>
    </row>
    <row r="1369" spans="1:13" x14ac:dyDescent="0.25">
      <c r="A1369">
        <v>1624580081</v>
      </c>
      <c r="B1369" t="s">
        <v>685</v>
      </c>
      <c r="C1369" s="1">
        <v>42473</v>
      </c>
      <c r="D1369" s="8">
        <f>WEEKDAY(hourlySteps_merged[[#This Row],[ActivityDate]],1)</f>
        <v>4</v>
      </c>
      <c r="E1369" s="1" t="str">
        <f>TEXT(hourlySteps_merged[[#This Row],[ActivityDate]],"dddd")</f>
        <v>Wednesday</v>
      </c>
      <c r="F1369" s="6" t="s">
        <v>792</v>
      </c>
      <c r="G1369" s="6" t="str">
        <f>TEXT(hourlySteps_merged[[#This Row],[ActivityTime2]],"hh:mm:ss")</f>
        <v>23:00:00</v>
      </c>
      <c r="H1369">
        <v>36</v>
      </c>
      <c r="I1369">
        <v>19</v>
      </c>
      <c r="J1369">
        <v>0.31666699999999998</v>
      </c>
      <c r="K1369">
        <v>153</v>
      </c>
      <c r="L1369" s="1"/>
      <c r="M1369" s="4"/>
    </row>
    <row r="1370" spans="1:13" x14ac:dyDescent="0.25">
      <c r="A1370">
        <v>1624580081</v>
      </c>
      <c r="B1370" t="s">
        <v>686</v>
      </c>
      <c r="C1370" s="1">
        <v>42473</v>
      </c>
      <c r="D1370" s="8">
        <f>WEEKDAY(hourlySteps_merged[[#This Row],[ActivityDate]],1)</f>
        <v>4</v>
      </c>
      <c r="E1370" s="1" t="str">
        <f>TEXT(hourlySteps_merged[[#This Row],[ActivityDate]],"dddd")</f>
        <v>Wednesday</v>
      </c>
      <c r="F1370" s="6" t="s">
        <v>769</v>
      </c>
      <c r="G1370" s="6" t="str">
        <f>TEXT(hourlySteps_merged[[#This Row],[ActivityTime2]],"hh:mm:ss")</f>
        <v>00:00:00</v>
      </c>
      <c r="H1370">
        <v>0</v>
      </c>
      <c r="I1370">
        <v>1</v>
      </c>
      <c r="J1370">
        <v>1.6667000000000001E-2</v>
      </c>
      <c r="K1370">
        <v>56</v>
      </c>
      <c r="L1370" s="1"/>
      <c r="M1370" s="4"/>
    </row>
    <row r="1371" spans="1:13" x14ac:dyDescent="0.25">
      <c r="A1371">
        <v>1624580081</v>
      </c>
      <c r="B1371" t="s">
        <v>687</v>
      </c>
      <c r="C1371" s="1">
        <v>42473</v>
      </c>
      <c r="D1371" s="8">
        <f>WEEKDAY(hourlySteps_merged[[#This Row],[ActivityDate]],1)</f>
        <v>4</v>
      </c>
      <c r="E1371" s="1" t="str">
        <f>TEXT(hourlySteps_merged[[#This Row],[ActivityDate]],"dddd")</f>
        <v>Wednesday</v>
      </c>
      <c r="F1371" s="6" t="s">
        <v>770</v>
      </c>
      <c r="G1371" s="6" t="str">
        <f>TEXT(hourlySteps_merged[[#This Row],[ActivityTime2]],"hh:mm:ss")</f>
        <v>01:00:00</v>
      </c>
      <c r="H1371">
        <v>0</v>
      </c>
      <c r="I1371">
        <v>2</v>
      </c>
      <c r="J1371">
        <v>3.3333000000000002E-2</v>
      </c>
      <c r="K1371">
        <v>58</v>
      </c>
      <c r="L1371" s="1"/>
      <c r="M1371" s="4"/>
    </row>
    <row r="1372" spans="1:13" x14ac:dyDescent="0.25">
      <c r="A1372">
        <v>1624580081</v>
      </c>
      <c r="B1372" t="s">
        <v>688</v>
      </c>
      <c r="C1372" s="1">
        <v>42473</v>
      </c>
      <c r="D1372" s="8">
        <f>WEEKDAY(hourlySteps_merged[[#This Row],[ActivityDate]],1)</f>
        <v>4</v>
      </c>
      <c r="E1372" s="1" t="str">
        <f>TEXT(hourlySteps_merged[[#This Row],[ActivityDate]],"dddd")</f>
        <v>Wednesday</v>
      </c>
      <c r="F1372" s="6" t="s">
        <v>771</v>
      </c>
      <c r="G1372" s="6" t="str">
        <f>TEXT(hourlySteps_merged[[#This Row],[ActivityTime2]],"hh:mm:ss")</f>
        <v>02:00:00</v>
      </c>
      <c r="H1372">
        <v>0</v>
      </c>
      <c r="I1372">
        <v>0</v>
      </c>
      <c r="J1372">
        <v>0</v>
      </c>
      <c r="K1372">
        <v>55</v>
      </c>
      <c r="L1372" s="1"/>
      <c r="M1372" s="4"/>
    </row>
    <row r="1373" spans="1:13" x14ac:dyDescent="0.25">
      <c r="A1373">
        <v>1624580081</v>
      </c>
      <c r="B1373" t="s">
        <v>689</v>
      </c>
      <c r="C1373" s="1">
        <v>42473</v>
      </c>
      <c r="D1373" s="8">
        <f>WEEKDAY(hourlySteps_merged[[#This Row],[ActivityDate]],1)</f>
        <v>4</v>
      </c>
      <c r="E1373" s="1" t="str">
        <f>TEXT(hourlySteps_merged[[#This Row],[ActivityDate]],"dddd")</f>
        <v>Wednesday</v>
      </c>
      <c r="F1373" s="6" t="s">
        <v>772</v>
      </c>
      <c r="G1373" s="6" t="str">
        <f>TEXT(hourlySteps_merged[[#This Row],[ActivityTime2]],"hh:mm:ss")</f>
        <v>03:00:00</v>
      </c>
      <c r="H1373">
        <v>0</v>
      </c>
      <c r="I1373">
        <v>1</v>
      </c>
      <c r="J1373">
        <v>1.6667000000000001E-2</v>
      </c>
      <c r="K1373">
        <v>57</v>
      </c>
      <c r="L1373" s="1"/>
      <c r="M1373" s="4"/>
    </row>
    <row r="1374" spans="1:13" x14ac:dyDescent="0.25">
      <c r="A1374">
        <v>1624580081</v>
      </c>
      <c r="B1374" t="s">
        <v>690</v>
      </c>
      <c r="C1374" s="1">
        <v>42473</v>
      </c>
      <c r="D1374" s="8">
        <f>WEEKDAY(hourlySteps_merged[[#This Row],[ActivityDate]],1)</f>
        <v>4</v>
      </c>
      <c r="E1374" s="1" t="str">
        <f>TEXT(hourlySteps_merged[[#This Row],[ActivityDate]],"dddd")</f>
        <v>Wednesday</v>
      </c>
      <c r="F1374" s="6" t="s">
        <v>773</v>
      </c>
      <c r="G1374" s="6" t="str">
        <f>TEXT(hourlySteps_merged[[#This Row],[ActivityTime2]],"hh:mm:ss")</f>
        <v>04:00:00</v>
      </c>
      <c r="H1374">
        <v>0</v>
      </c>
      <c r="I1374">
        <v>3</v>
      </c>
      <c r="J1374">
        <v>0.05</v>
      </c>
      <c r="K1374">
        <v>59</v>
      </c>
      <c r="L1374" s="1"/>
      <c r="M1374" s="4"/>
    </row>
    <row r="1375" spans="1:13" x14ac:dyDescent="0.25">
      <c r="A1375">
        <v>1624580081</v>
      </c>
      <c r="B1375" t="s">
        <v>691</v>
      </c>
      <c r="C1375" s="1">
        <v>42473</v>
      </c>
      <c r="D1375" s="8">
        <f>WEEKDAY(hourlySteps_merged[[#This Row],[ActivityDate]],1)</f>
        <v>4</v>
      </c>
      <c r="E1375" s="1" t="str">
        <f>TEXT(hourlySteps_merged[[#This Row],[ActivityDate]],"dddd")</f>
        <v>Wednesday</v>
      </c>
      <c r="F1375" s="6" t="s">
        <v>774</v>
      </c>
      <c r="G1375" s="6" t="str">
        <f>TEXT(hourlySteps_merged[[#This Row],[ActivityTime2]],"hh:mm:ss")</f>
        <v>05:00:00</v>
      </c>
      <c r="H1375">
        <v>0</v>
      </c>
      <c r="I1375">
        <v>0</v>
      </c>
      <c r="J1375">
        <v>0</v>
      </c>
      <c r="K1375">
        <v>55</v>
      </c>
      <c r="L1375" s="1"/>
      <c r="M1375" s="4"/>
    </row>
    <row r="1376" spans="1:13" x14ac:dyDescent="0.25">
      <c r="A1376">
        <v>1624580081</v>
      </c>
      <c r="B1376" t="s">
        <v>692</v>
      </c>
      <c r="C1376" s="1">
        <v>42473</v>
      </c>
      <c r="D1376" s="8">
        <f>WEEKDAY(hourlySteps_merged[[#This Row],[ActivityDate]],1)</f>
        <v>4</v>
      </c>
      <c r="E1376" s="1" t="str">
        <f>TEXT(hourlySteps_merged[[#This Row],[ActivityDate]],"dddd")</f>
        <v>Wednesday</v>
      </c>
      <c r="F1376" s="6" t="s">
        <v>775</v>
      </c>
      <c r="G1376" s="6" t="str">
        <f>TEXT(hourlySteps_merged[[#This Row],[ActivityTime2]],"hh:mm:ss")</f>
        <v>06:00:00</v>
      </c>
      <c r="H1376">
        <v>0</v>
      </c>
      <c r="I1376">
        <v>0</v>
      </c>
      <c r="J1376">
        <v>0</v>
      </c>
      <c r="K1376">
        <v>55</v>
      </c>
      <c r="L1376" s="1"/>
      <c r="M1376" s="4"/>
    </row>
    <row r="1377" spans="1:13" x14ac:dyDescent="0.25">
      <c r="A1377">
        <v>1624580081</v>
      </c>
      <c r="B1377" t="s">
        <v>693</v>
      </c>
      <c r="C1377" s="1">
        <v>42473</v>
      </c>
      <c r="D1377" s="8">
        <f>WEEKDAY(hourlySteps_merged[[#This Row],[ActivityDate]],1)</f>
        <v>4</v>
      </c>
      <c r="E1377" s="1" t="str">
        <f>TEXT(hourlySteps_merged[[#This Row],[ActivityDate]],"dddd")</f>
        <v>Wednesday</v>
      </c>
      <c r="F1377" s="6" t="s">
        <v>776</v>
      </c>
      <c r="G1377" s="6" t="str">
        <f>TEXT(hourlySteps_merged[[#This Row],[ActivityTime2]],"hh:mm:ss")</f>
        <v>07:00:00</v>
      </c>
      <c r="H1377">
        <v>0</v>
      </c>
      <c r="I1377">
        <v>0</v>
      </c>
      <c r="J1377">
        <v>0</v>
      </c>
      <c r="K1377">
        <v>54</v>
      </c>
      <c r="L1377" s="1"/>
      <c r="M1377" s="4"/>
    </row>
    <row r="1378" spans="1:13" x14ac:dyDescent="0.25">
      <c r="A1378">
        <v>1624580081</v>
      </c>
      <c r="B1378" t="s">
        <v>694</v>
      </c>
      <c r="C1378" s="1">
        <v>42473</v>
      </c>
      <c r="D1378" s="8">
        <f>WEEKDAY(hourlySteps_merged[[#This Row],[ActivityDate]],1)</f>
        <v>4</v>
      </c>
      <c r="E1378" s="1" t="str">
        <f>TEXT(hourlySteps_merged[[#This Row],[ActivityDate]],"dddd")</f>
        <v>Wednesday</v>
      </c>
      <c r="F1378" s="6" t="s">
        <v>777</v>
      </c>
      <c r="G1378" s="6" t="str">
        <f>TEXT(hourlySteps_merged[[#This Row],[ActivityTime2]],"hh:mm:ss")</f>
        <v>08:00:00</v>
      </c>
      <c r="H1378">
        <v>0</v>
      </c>
      <c r="I1378">
        <v>3</v>
      </c>
      <c r="J1378">
        <v>0.05</v>
      </c>
      <c r="K1378">
        <v>62</v>
      </c>
      <c r="L1378" s="1"/>
      <c r="M1378" s="4"/>
    </row>
    <row r="1379" spans="1:13" x14ac:dyDescent="0.25">
      <c r="A1379">
        <v>1624580081</v>
      </c>
      <c r="B1379" t="s">
        <v>695</v>
      </c>
      <c r="C1379" s="1">
        <v>42473</v>
      </c>
      <c r="D1379" s="8">
        <f>WEEKDAY(hourlySteps_merged[[#This Row],[ActivityDate]],1)</f>
        <v>4</v>
      </c>
      <c r="E1379" s="1" t="str">
        <f>TEXT(hourlySteps_merged[[#This Row],[ActivityDate]],"dddd")</f>
        <v>Wednesday</v>
      </c>
      <c r="F1379" s="6" t="s">
        <v>778</v>
      </c>
      <c r="G1379" s="6" t="str">
        <f>TEXT(hourlySteps_merged[[#This Row],[ActivityTime2]],"hh:mm:ss")</f>
        <v>09:00:00</v>
      </c>
      <c r="H1379">
        <v>307</v>
      </c>
      <c r="I1379">
        <v>3</v>
      </c>
      <c r="J1379">
        <v>0.05</v>
      </c>
      <c r="K1379">
        <v>59</v>
      </c>
      <c r="L1379" s="1"/>
      <c r="M1379" s="4"/>
    </row>
    <row r="1380" spans="1:13" x14ac:dyDescent="0.25">
      <c r="A1380">
        <v>1624580081</v>
      </c>
      <c r="B1380" t="s">
        <v>696</v>
      </c>
      <c r="C1380" s="1">
        <v>42473</v>
      </c>
      <c r="D1380" s="8">
        <f>WEEKDAY(hourlySteps_merged[[#This Row],[ActivityDate]],1)</f>
        <v>4</v>
      </c>
      <c r="E1380" s="1" t="str">
        <f>TEXT(hourlySteps_merged[[#This Row],[ActivityDate]],"dddd")</f>
        <v>Wednesday</v>
      </c>
      <c r="F1380" s="6" t="s">
        <v>779</v>
      </c>
      <c r="G1380" s="6" t="str">
        <f>TEXT(hourlySteps_merged[[#This Row],[ActivityTime2]],"hh:mm:ss")</f>
        <v>10:00:00</v>
      </c>
      <c r="H1380">
        <v>243</v>
      </c>
      <c r="I1380">
        <v>0</v>
      </c>
      <c r="J1380">
        <v>0</v>
      </c>
      <c r="K1380">
        <v>54</v>
      </c>
      <c r="L1380" s="1"/>
      <c r="M1380" s="4"/>
    </row>
    <row r="1381" spans="1:13" x14ac:dyDescent="0.25">
      <c r="A1381">
        <v>1624580081</v>
      </c>
      <c r="B1381" t="s">
        <v>697</v>
      </c>
      <c r="C1381" s="1">
        <v>42473</v>
      </c>
      <c r="D1381" s="8">
        <f>WEEKDAY(hourlySteps_merged[[#This Row],[ActivityDate]],1)</f>
        <v>4</v>
      </c>
      <c r="E1381" s="1" t="str">
        <f>TEXT(hourlySteps_merged[[#This Row],[ActivityDate]],"dddd")</f>
        <v>Wednesday</v>
      </c>
      <c r="F1381" s="6" t="s">
        <v>780</v>
      </c>
      <c r="G1381" s="6" t="str">
        <f>TEXT(hourlySteps_merged[[#This Row],[ActivityTime2]],"hh:mm:ss")</f>
        <v>11:00:00</v>
      </c>
      <c r="H1381">
        <v>309</v>
      </c>
      <c r="I1381">
        <v>0</v>
      </c>
      <c r="J1381">
        <v>0</v>
      </c>
      <c r="K1381">
        <v>54</v>
      </c>
      <c r="L1381" s="1"/>
      <c r="M1381" s="4"/>
    </row>
    <row r="1382" spans="1:13" x14ac:dyDescent="0.25">
      <c r="A1382">
        <v>1624580081</v>
      </c>
      <c r="B1382" t="s">
        <v>698</v>
      </c>
      <c r="C1382" s="1">
        <v>42473</v>
      </c>
      <c r="D1382" s="8">
        <f>WEEKDAY(hourlySteps_merged[[#This Row],[ActivityDate]],1)</f>
        <v>4</v>
      </c>
      <c r="E1382" s="1" t="str">
        <f>TEXT(hourlySteps_merged[[#This Row],[ActivityDate]],"dddd")</f>
        <v>Wednesday</v>
      </c>
      <c r="F1382" s="6" t="s">
        <v>781</v>
      </c>
      <c r="G1382" s="6" t="str">
        <f>TEXT(hourlySteps_merged[[#This Row],[ActivityTime2]],"hh:mm:ss")</f>
        <v>12:00:00</v>
      </c>
      <c r="H1382">
        <v>73</v>
      </c>
      <c r="I1382">
        <v>8</v>
      </c>
      <c r="J1382">
        <v>0.13333300000000001</v>
      </c>
      <c r="K1382">
        <v>68</v>
      </c>
      <c r="L1382" s="1"/>
      <c r="M1382" s="4"/>
    </row>
    <row r="1383" spans="1:13" x14ac:dyDescent="0.25">
      <c r="A1383">
        <v>1624580081</v>
      </c>
      <c r="B1383" t="s">
        <v>699</v>
      </c>
      <c r="C1383" s="1">
        <v>42473</v>
      </c>
      <c r="D1383" s="8">
        <f>WEEKDAY(hourlySteps_merged[[#This Row],[ActivityDate]],1)</f>
        <v>4</v>
      </c>
      <c r="E1383" s="1" t="str">
        <f>TEXT(hourlySteps_merged[[#This Row],[ActivityDate]],"dddd")</f>
        <v>Wednesday</v>
      </c>
      <c r="F1383" s="6" t="s">
        <v>782</v>
      </c>
      <c r="G1383" s="6" t="str">
        <f>TEXT(hourlySteps_merged[[#This Row],[ActivityTime2]],"hh:mm:ss")</f>
        <v>13:00:00</v>
      </c>
      <c r="H1383">
        <v>243</v>
      </c>
      <c r="I1383">
        <v>5</v>
      </c>
      <c r="J1383">
        <v>8.3333000000000004E-2</v>
      </c>
      <c r="K1383">
        <v>65</v>
      </c>
      <c r="L1383" s="1"/>
      <c r="M1383" s="4"/>
    </row>
    <row r="1384" spans="1:13" x14ac:dyDescent="0.25">
      <c r="A1384">
        <v>1624580081</v>
      </c>
      <c r="B1384" t="s">
        <v>700</v>
      </c>
      <c r="C1384" s="1">
        <v>42473</v>
      </c>
      <c r="D1384" s="8">
        <f>WEEKDAY(hourlySteps_merged[[#This Row],[ActivityDate]],1)</f>
        <v>4</v>
      </c>
      <c r="E1384" s="1" t="str">
        <f>TEXT(hourlySteps_merged[[#This Row],[ActivityDate]],"dddd")</f>
        <v>Wednesday</v>
      </c>
      <c r="F1384" s="6" t="s">
        <v>783</v>
      </c>
      <c r="G1384" s="6" t="str">
        <f>TEXT(hourlySteps_merged[[#This Row],[ActivityTime2]],"hh:mm:ss")</f>
        <v>14:00:00</v>
      </c>
      <c r="H1384">
        <v>10</v>
      </c>
      <c r="I1384">
        <v>4</v>
      </c>
      <c r="J1384">
        <v>6.6667000000000004E-2</v>
      </c>
      <c r="K1384">
        <v>62</v>
      </c>
      <c r="L1384" s="1"/>
      <c r="M1384" s="4"/>
    </row>
    <row r="1385" spans="1:13" x14ac:dyDescent="0.25">
      <c r="A1385">
        <v>1624580081</v>
      </c>
      <c r="B1385" t="s">
        <v>701</v>
      </c>
      <c r="C1385" s="1">
        <v>42473</v>
      </c>
      <c r="D1385" s="8">
        <f>WEEKDAY(hourlySteps_merged[[#This Row],[ActivityDate]],1)</f>
        <v>4</v>
      </c>
      <c r="E1385" s="1" t="str">
        <f>TEXT(hourlySteps_merged[[#This Row],[ActivityDate]],"dddd")</f>
        <v>Wednesday</v>
      </c>
      <c r="F1385" s="6" t="s">
        <v>784</v>
      </c>
      <c r="G1385" s="6" t="str">
        <f>TEXT(hourlySteps_merged[[#This Row],[ActivityTime2]],"hh:mm:ss")</f>
        <v>15:00:00</v>
      </c>
      <c r="H1385">
        <v>100</v>
      </c>
      <c r="I1385">
        <v>24</v>
      </c>
      <c r="J1385">
        <v>0.4</v>
      </c>
      <c r="K1385">
        <v>109</v>
      </c>
      <c r="L1385" s="1"/>
      <c r="M1385" s="4"/>
    </row>
    <row r="1386" spans="1:13" x14ac:dyDescent="0.25">
      <c r="A1386">
        <v>1624580081</v>
      </c>
      <c r="B1386" t="s">
        <v>702</v>
      </c>
      <c r="C1386" s="1">
        <v>42473</v>
      </c>
      <c r="D1386" s="8">
        <f>WEEKDAY(hourlySteps_merged[[#This Row],[ActivityDate]],1)</f>
        <v>4</v>
      </c>
      <c r="E1386" s="1" t="str">
        <f>TEXT(hourlySteps_merged[[#This Row],[ActivityDate]],"dddd")</f>
        <v>Wednesday</v>
      </c>
      <c r="F1386" s="6" t="s">
        <v>785</v>
      </c>
      <c r="G1386" s="6" t="str">
        <f>TEXT(hourlySteps_merged[[#This Row],[ActivityTime2]],"hh:mm:ss")</f>
        <v>16:00:00</v>
      </c>
      <c r="H1386">
        <v>274</v>
      </c>
      <c r="I1386">
        <v>17</v>
      </c>
      <c r="J1386">
        <v>0.283333</v>
      </c>
      <c r="K1386">
        <v>82</v>
      </c>
      <c r="L1386" s="1"/>
      <c r="M1386" s="4"/>
    </row>
    <row r="1387" spans="1:13" x14ac:dyDescent="0.25">
      <c r="A1387">
        <v>1624580081</v>
      </c>
      <c r="B1387" t="s">
        <v>703</v>
      </c>
      <c r="C1387" s="1">
        <v>42473</v>
      </c>
      <c r="D1387" s="8">
        <f>WEEKDAY(hourlySteps_merged[[#This Row],[ActivityDate]],1)</f>
        <v>4</v>
      </c>
      <c r="E1387" s="1" t="str">
        <f>TEXT(hourlySteps_merged[[#This Row],[ActivityDate]],"dddd")</f>
        <v>Wednesday</v>
      </c>
      <c r="F1387" s="6" t="s">
        <v>786</v>
      </c>
      <c r="G1387" s="6" t="str">
        <f>TEXT(hourlySteps_merged[[#This Row],[ActivityTime2]],"hh:mm:ss")</f>
        <v>17:00:00</v>
      </c>
      <c r="H1387">
        <v>0</v>
      </c>
      <c r="I1387">
        <v>55</v>
      </c>
      <c r="J1387">
        <v>0.91666700000000001</v>
      </c>
      <c r="K1387">
        <v>153</v>
      </c>
      <c r="L1387" s="1"/>
      <c r="M1387" s="4"/>
    </row>
    <row r="1388" spans="1:13" x14ac:dyDescent="0.25">
      <c r="A1388">
        <v>1624580081</v>
      </c>
      <c r="B1388" t="s">
        <v>704</v>
      </c>
      <c r="C1388" s="1">
        <v>42473</v>
      </c>
      <c r="D1388" s="8">
        <f>WEEKDAY(hourlySteps_merged[[#This Row],[ActivityDate]],1)</f>
        <v>4</v>
      </c>
      <c r="E1388" s="1" t="str">
        <f>TEXT(hourlySteps_merged[[#This Row],[ActivityDate]],"dddd")</f>
        <v>Wednesday</v>
      </c>
      <c r="F1388" s="6" t="s">
        <v>787</v>
      </c>
      <c r="G1388" s="6" t="str">
        <f>TEXT(hourlySteps_merged[[#This Row],[ActivityTime2]],"hh:mm:ss")</f>
        <v>18:00:00</v>
      </c>
      <c r="H1388">
        <v>83</v>
      </c>
      <c r="I1388">
        <v>47</v>
      </c>
      <c r="J1388">
        <v>0.78333299999999995</v>
      </c>
      <c r="K1388">
        <v>144</v>
      </c>
      <c r="L1388" s="1"/>
      <c r="M1388" s="4"/>
    </row>
    <row r="1389" spans="1:13" x14ac:dyDescent="0.25">
      <c r="A1389">
        <v>1624580081</v>
      </c>
      <c r="B1389" t="s">
        <v>705</v>
      </c>
      <c r="C1389" s="1">
        <v>42473</v>
      </c>
      <c r="D1389" s="8">
        <f>WEEKDAY(hourlySteps_merged[[#This Row],[ActivityDate]],1)</f>
        <v>4</v>
      </c>
      <c r="E1389" s="1" t="str">
        <f>TEXT(hourlySteps_merged[[#This Row],[ActivityDate]],"dddd")</f>
        <v>Wednesday</v>
      </c>
      <c r="F1389" s="6" t="s">
        <v>788</v>
      </c>
      <c r="G1389" s="6" t="str">
        <f>TEXT(hourlySteps_merged[[#This Row],[ActivityTime2]],"hh:mm:ss")</f>
        <v>19:00:00</v>
      </c>
      <c r="H1389">
        <v>43</v>
      </c>
      <c r="I1389">
        <v>7</v>
      </c>
      <c r="J1389">
        <v>0.11666700000000001</v>
      </c>
      <c r="K1389">
        <v>68</v>
      </c>
      <c r="L1389" s="1"/>
      <c r="M1389" s="4"/>
    </row>
    <row r="1390" spans="1:13" x14ac:dyDescent="0.25">
      <c r="A1390">
        <v>1624580081</v>
      </c>
      <c r="B1390" t="s">
        <v>706</v>
      </c>
      <c r="C1390" s="1">
        <v>42473</v>
      </c>
      <c r="D1390" s="8">
        <f>WEEKDAY(hourlySteps_merged[[#This Row],[ActivityDate]],1)</f>
        <v>4</v>
      </c>
      <c r="E1390" s="1" t="str">
        <f>TEXT(hourlySteps_merged[[#This Row],[ActivityDate]],"dddd")</f>
        <v>Wednesday</v>
      </c>
      <c r="F1390" s="6" t="s">
        <v>789</v>
      </c>
      <c r="G1390" s="6" t="str">
        <f>TEXT(hourlySteps_merged[[#This Row],[ActivityTime2]],"hh:mm:ss")</f>
        <v>20:00:00</v>
      </c>
      <c r="H1390">
        <v>11</v>
      </c>
      <c r="I1390">
        <v>19</v>
      </c>
      <c r="J1390">
        <v>0.31666699999999998</v>
      </c>
      <c r="K1390">
        <v>98</v>
      </c>
      <c r="L1390" s="1"/>
      <c r="M1390" s="4"/>
    </row>
    <row r="1391" spans="1:13" x14ac:dyDescent="0.25">
      <c r="A1391">
        <v>1624580081</v>
      </c>
      <c r="B1391" t="s">
        <v>42</v>
      </c>
      <c r="C1391" s="1">
        <v>42473</v>
      </c>
      <c r="D1391" s="8">
        <f>WEEKDAY(hourlySteps_merged[[#This Row],[ActivityDate]],1)</f>
        <v>4</v>
      </c>
      <c r="E1391" s="1" t="str">
        <f>TEXT(hourlySteps_merged[[#This Row],[ActivityDate]],"dddd")</f>
        <v>Wednesday</v>
      </c>
      <c r="F1391" s="6" t="s">
        <v>790</v>
      </c>
      <c r="G1391" s="6" t="str">
        <f>TEXT(hourlySteps_merged[[#This Row],[ActivityTime2]],"hh:mm:ss")</f>
        <v>21:00:00</v>
      </c>
      <c r="H1391">
        <v>111</v>
      </c>
      <c r="I1391">
        <v>2</v>
      </c>
      <c r="J1391">
        <v>3.3333000000000002E-2</v>
      </c>
      <c r="K1391">
        <v>58</v>
      </c>
      <c r="L1391" s="1"/>
      <c r="M1391" s="4"/>
    </row>
    <row r="1392" spans="1:13" x14ac:dyDescent="0.25">
      <c r="A1392">
        <v>1624580081</v>
      </c>
      <c r="B1392" t="s">
        <v>707</v>
      </c>
      <c r="C1392" s="1">
        <v>42473</v>
      </c>
      <c r="D1392" s="8">
        <f>WEEKDAY(hourlySteps_merged[[#This Row],[ActivityDate]],1)</f>
        <v>4</v>
      </c>
      <c r="E1392" s="1" t="str">
        <f>TEXT(hourlySteps_merged[[#This Row],[ActivityDate]],"dddd")</f>
        <v>Wednesday</v>
      </c>
      <c r="F1392" s="6" t="s">
        <v>791</v>
      </c>
      <c r="G1392" s="6" t="str">
        <f>TEXT(hourlySteps_merged[[#This Row],[ActivityTime2]],"hh:mm:ss")</f>
        <v>22:00:00</v>
      </c>
      <c r="H1392">
        <v>0</v>
      </c>
      <c r="I1392">
        <v>11</v>
      </c>
      <c r="J1392">
        <v>0.183333</v>
      </c>
      <c r="K1392">
        <v>75</v>
      </c>
      <c r="L1392" s="1"/>
      <c r="M1392" s="4"/>
    </row>
    <row r="1393" spans="1:13" x14ac:dyDescent="0.25">
      <c r="A1393">
        <v>1624580081</v>
      </c>
      <c r="B1393" t="s">
        <v>708</v>
      </c>
      <c r="C1393" s="1">
        <v>42473</v>
      </c>
      <c r="D1393" s="8">
        <f>WEEKDAY(hourlySteps_merged[[#This Row],[ActivityDate]],1)</f>
        <v>4</v>
      </c>
      <c r="E1393" s="1" t="str">
        <f>TEXT(hourlySteps_merged[[#This Row],[ActivityDate]],"dddd")</f>
        <v>Wednesday</v>
      </c>
      <c r="F1393" s="6" t="s">
        <v>792</v>
      </c>
      <c r="G1393" s="6" t="str">
        <f>TEXT(hourlySteps_merged[[#This Row],[ActivityTime2]],"hh:mm:ss")</f>
        <v>23:00:00</v>
      </c>
      <c r="H1393">
        <v>0</v>
      </c>
      <c r="I1393">
        <v>2</v>
      </c>
      <c r="J1393">
        <v>3.3333000000000002E-2</v>
      </c>
      <c r="K1393">
        <v>57</v>
      </c>
      <c r="L1393" s="1"/>
      <c r="M1393" s="4"/>
    </row>
    <row r="1394" spans="1:13" x14ac:dyDescent="0.25">
      <c r="A1394">
        <v>1624580081</v>
      </c>
      <c r="B1394" t="s">
        <v>709</v>
      </c>
      <c r="C1394" s="1">
        <v>42473</v>
      </c>
      <c r="D1394" s="8">
        <f>WEEKDAY(hourlySteps_merged[[#This Row],[ActivityDate]],1)</f>
        <v>4</v>
      </c>
      <c r="E1394" s="1" t="str">
        <f>TEXT(hourlySteps_merged[[#This Row],[ActivityDate]],"dddd")</f>
        <v>Wednesday</v>
      </c>
      <c r="F1394" s="6" t="s">
        <v>769</v>
      </c>
      <c r="G1394" s="6" t="str">
        <f>TEXT(hourlySteps_merged[[#This Row],[ActivityTime2]],"hh:mm:ss")</f>
        <v>00:00:00</v>
      </c>
      <c r="H1394">
        <v>0</v>
      </c>
      <c r="I1394">
        <v>0</v>
      </c>
      <c r="J1394">
        <v>0</v>
      </c>
      <c r="K1394">
        <v>65</v>
      </c>
      <c r="L1394" s="1"/>
      <c r="M1394" s="4"/>
    </row>
    <row r="1395" spans="1:13" x14ac:dyDescent="0.25">
      <c r="A1395">
        <v>1624580081</v>
      </c>
      <c r="B1395" t="s">
        <v>710</v>
      </c>
      <c r="C1395" s="1">
        <v>42473</v>
      </c>
      <c r="D1395" s="8">
        <f>WEEKDAY(hourlySteps_merged[[#This Row],[ActivityDate]],1)</f>
        <v>4</v>
      </c>
      <c r="E1395" s="1" t="str">
        <f>TEXT(hourlySteps_merged[[#This Row],[ActivityDate]],"dddd")</f>
        <v>Wednesday</v>
      </c>
      <c r="F1395" s="6" t="s">
        <v>770</v>
      </c>
      <c r="G1395" s="6" t="str">
        <f>TEXT(hourlySteps_merged[[#This Row],[ActivityTime2]],"hh:mm:ss")</f>
        <v>01:00:00</v>
      </c>
      <c r="H1395">
        <v>0</v>
      </c>
      <c r="I1395">
        <v>0</v>
      </c>
      <c r="J1395">
        <v>0</v>
      </c>
      <c r="K1395">
        <v>65</v>
      </c>
      <c r="L1395" s="1"/>
      <c r="M1395" s="4"/>
    </row>
    <row r="1396" spans="1:13" x14ac:dyDescent="0.25">
      <c r="A1396">
        <v>1624580081</v>
      </c>
      <c r="B1396" t="s">
        <v>711</v>
      </c>
      <c r="C1396" s="1">
        <v>42473</v>
      </c>
      <c r="D1396" s="8">
        <f>WEEKDAY(hourlySteps_merged[[#This Row],[ActivityDate]],1)</f>
        <v>4</v>
      </c>
      <c r="E1396" s="1" t="str">
        <f>TEXT(hourlySteps_merged[[#This Row],[ActivityDate]],"dddd")</f>
        <v>Wednesday</v>
      </c>
      <c r="F1396" s="6" t="s">
        <v>771</v>
      </c>
      <c r="G1396" s="6" t="str">
        <f>TEXT(hourlySteps_merged[[#This Row],[ActivityTime2]],"hh:mm:ss")</f>
        <v>02:00:00</v>
      </c>
      <c r="H1396">
        <v>0</v>
      </c>
      <c r="I1396">
        <v>0</v>
      </c>
      <c r="J1396">
        <v>0</v>
      </c>
      <c r="K1396">
        <v>65</v>
      </c>
      <c r="L1396" s="1"/>
      <c r="M1396" s="4"/>
    </row>
    <row r="1397" spans="1:13" x14ac:dyDescent="0.25">
      <c r="A1397">
        <v>1624580081</v>
      </c>
      <c r="B1397" t="s">
        <v>712</v>
      </c>
      <c r="C1397" s="1">
        <v>42473</v>
      </c>
      <c r="D1397" s="8">
        <f>WEEKDAY(hourlySteps_merged[[#This Row],[ActivityDate]],1)</f>
        <v>4</v>
      </c>
      <c r="E1397" s="1" t="str">
        <f>TEXT(hourlySteps_merged[[#This Row],[ActivityDate]],"dddd")</f>
        <v>Wednesday</v>
      </c>
      <c r="F1397" s="6" t="s">
        <v>772</v>
      </c>
      <c r="G1397" s="6" t="str">
        <f>TEXT(hourlySteps_merged[[#This Row],[ActivityTime2]],"hh:mm:ss")</f>
        <v>03:00:00</v>
      </c>
      <c r="H1397">
        <v>0</v>
      </c>
      <c r="I1397">
        <v>0</v>
      </c>
      <c r="J1397">
        <v>0</v>
      </c>
      <c r="K1397">
        <v>65</v>
      </c>
      <c r="L1397" s="1"/>
      <c r="M1397" s="4"/>
    </row>
    <row r="1398" spans="1:13" x14ac:dyDescent="0.25">
      <c r="A1398">
        <v>1624580081</v>
      </c>
      <c r="B1398" t="s">
        <v>713</v>
      </c>
      <c r="C1398" s="1">
        <v>42473</v>
      </c>
      <c r="D1398" s="8">
        <f>WEEKDAY(hourlySteps_merged[[#This Row],[ActivityDate]],1)</f>
        <v>4</v>
      </c>
      <c r="E1398" s="1" t="str">
        <f>TEXT(hourlySteps_merged[[#This Row],[ActivityDate]],"dddd")</f>
        <v>Wednesday</v>
      </c>
      <c r="F1398" s="6" t="s">
        <v>773</v>
      </c>
      <c r="G1398" s="6" t="str">
        <f>TEXT(hourlySteps_merged[[#This Row],[ActivityTime2]],"hh:mm:ss")</f>
        <v>04:00:00</v>
      </c>
      <c r="H1398">
        <v>0</v>
      </c>
      <c r="I1398">
        <v>0</v>
      </c>
      <c r="J1398">
        <v>0</v>
      </c>
      <c r="K1398">
        <v>65</v>
      </c>
      <c r="L1398" s="1"/>
      <c r="M1398" s="4"/>
    </row>
    <row r="1399" spans="1:13" x14ac:dyDescent="0.25">
      <c r="A1399">
        <v>1624580081</v>
      </c>
      <c r="B1399" t="s">
        <v>714</v>
      </c>
      <c r="C1399" s="1">
        <v>42473</v>
      </c>
      <c r="D1399" s="8">
        <f>WEEKDAY(hourlySteps_merged[[#This Row],[ActivityDate]],1)</f>
        <v>4</v>
      </c>
      <c r="E1399" s="1" t="str">
        <f>TEXT(hourlySteps_merged[[#This Row],[ActivityDate]],"dddd")</f>
        <v>Wednesday</v>
      </c>
      <c r="F1399" s="6" t="s">
        <v>774</v>
      </c>
      <c r="G1399" s="6" t="str">
        <f>TEXT(hourlySteps_merged[[#This Row],[ActivityTime2]],"hh:mm:ss")</f>
        <v>05:00:00</v>
      </c>
      <c r="H1399">
        <v>0</v>
      </c>
      <c r="I1399">
        <v>1</v>
      </c>
      <c r="J1399">
        <v>1.6667000000000001E-2</v>
      </c>
      <c r="K1399">
        <v>67</v>
      </c>
      <c r="L1399" s="1"/>
      <c r="M1399" s="4"/>
    </row>
    <row r="1400" spans="1:13" x14ac:dyDescent="0.25">
      <c r="A1400">
        <v>1624580081</v>
      </c>
      <c r="B1400" t="s">
        <v>715</v>
      </c>
      <c r="C1400" s="1">
        <v>42473</v>
      </c>
      <c r="D1400" s="8">
        <f>WEEKDAY(hourlySteps_merged[[#This Row],[ActivityDate]],1)</f>
        <v>4</v>
      </c>
      <c r="E1400" s="1" t="str">
        <f>TEXT(hourlySteps_merged[[#This Row],[ActivityDate]],"dddd")</f>
        <v>Wednesday</v>
      </c>
      <c r="F1400" s="6" t="s">
        <v>775</v>
      </c>
      <c r="G1400" s="6" t="str">
        <f>TEXT(hourlySteps_merged[[#This Row],[ActivityTime2]],"hh:mm:ss")</f>
        <v>06:00:00</v>
      </c>
      <c r="H1400">
        <v>0</v>
      </c>
      <c r="I1400">
        <v>34</v>
      </c>
      <c r="J1400">
        <v>0.56666700000000003</v>
      </c>
      <c r="K1400">
        <v>171</v>
      </c>
      <c r="L1400" s="1"/>
      <c r="M1400" s="4"/>
    </row>
    <row r="1401" spans="1:13" x14ac:dyDescent="0.25">
      <c r="A1401">
        <v>1624580081</v>
      </c>
      <c r="B1401" t="s">
        <v>716</v>
      </c>
      <c r="C1401" s="1">
        <v>42473</v>
      </c>
      <c r="D1401" s="8">
        <f>WEEKDAY(hourlySteps_merged[[#This Row],[ActivityDate]],1)</f>
        <v>4</v>
      </c>
      <c r="E1401" s="1" t="str">
        <f>TEXT(hourlySteps_merged[[#This Row],[ActivityDate]],"dddd")</f>
        <v>Wednesday</v>
      </c>
      <c r="F1401" s="6" t="s">
        <v>776</v>
      </c>
      <c r="G1401" s="6" t="str">
        <f>TEXT(hourlySteps_merged[[#This Row],[ActivityTime2]],"hh:mm:ss")</f>
        <v>07:00:00</v>
      </c>
      <c r="H1401">
        <v>0</v>
      </c>
      <c r="I1401">
        <v>20</v>
      </c>
      <c r="J1401">
        <v>0.33333299999999999</v>
      </c>
      <c r="K1401">
        <v>123</v>
      </c>
      <c r="L1401" s="1"/>
      <c r="M1401" s="4"/>
    </row>
    <row r="1402" spans="1:13" x14ac:dyDescent="0.25">
      <c r="A1402">
        <v>1624580081</v>
      </c>
      <c r="B1402" t="s">
        <v>717</v>
      </c>
      <c r="C1402" s="1">
        <v>42473</v>
      </c>
      <c r="D1402" s="8">
        <f>WEEKDAY(hourlySteps_merged[[#This Row],[ActivityDate]],1)</f>
        <v>4</v>
      </c>
      <c r="E1402" s="1" t="str">
        <f>TEXT(hourlySteps_merged[[#This Row],[ActivityDate]],"dddd")</f>
        <v>Wednesday</v>
      </c>
      <c r="F1402" s="6" t="s">
        <v>777</v>
      </c>
      <c r="G1402" s="6" t="str">
        <f>TEXT(hourlySteps_merged[[#This Row],[ActivityTime2]],"hh:mm:ss")</f>
        <v>08:00:00</v>
      </c>
      <c r="H1402">
        <v>0</v>
      </c>
      <c r="I1402">
        <v>170</v>
      </c>
      <c r="J1402">
        <v>2.8333330000000001</v>
      </c>
      <c r="K1402">
        <v>426</v>
      </c>
      <c r="L1402" s="1"/>
      <c r="M1402" s="4"/>
    </row>
    <row r="1403" spans="1:13" x14ac:dyDescent="0.25">
      <c r="A1403">
        <v>1624580081</v>
      </c>
      <c r="B1403" t="s">
        <v>718</v>
      </c>
      <c r="C1403" s="1">
        <v>42473</v>
      </c>
      <c r="D1403" s="8">
        <f>WEEKDAY(hourlySteps_merged[[#This Row],[ActivityDate]],1)</f>
        <v>4</v>
      </c>
      <c r="E1403" s="1" t="str">
        <f>TEXT(hourlySteps_merged[[#This Row],[ActivityDate]],"dddd")</f>
        <v>Wednesday</v>
      </c>
      <c r="F1403" s="6" t="s">
        <v>778</v>
      </c>
      <c r="G1403" s="6" t="str">
        <f>TEXT(hourlySteps_merged[[#This Row],[ActivityTime2]],"hh:mm:ss")</f>
        <v>09:00:00</v>
      </c>
      <c r="H1403">
        <v>19</v>
      </c>
      <c r="I1403">
        <v>67</v>
      </c>
      <c r="J1403">
        <v>1.1166670000000001</v>
      </c>
      <c r="K1403">
        <v>232</v>
      </c>
      <c r="L1403" s="1"/>
      <c r="M1403" s="4"/>
    </row>
    <row r="1404" spans="1:13" x14ac:dyDescent="0.25">
      <c r="A1404">
        <v>1624580081</v>
      </c>
      <c r="B1404" t="s">
        <v>719</v>
      </c>
      <c r="C1404" s="1">
        <v>42473</v>
      </c>
      <c r="D1404" s="8">
        <f>WEEKDAY(hourlySteps_merged[[#This Row],[ActivityDate]],1)</f>
        <v>4</v>
      </c>
      <c r="E1404" s="1" t="str">
        <f>TEXT(hourlySteps_merged[[#This Row],[ActivityDate]],"dddd")</f>
        <v>Wednesday</v>
      </c>
      <c r="F1404" s="6" t="s">
        <v>779</v>
      </c>
      <c r="G1404" s="6" t="str">
        <f>TEXT(hourlySteps_merged[[#This Row],[ActivityTime2]],"hh:mm:ss")</f>
        <v>10:00:00</v>
      </c>
      <c r="H1404">
        <v>1376</v>
      </c>
      <c r="I1404">
        <v>13</v>
      </c>
      <c r="J1404">
        <v>0.216667</v>
      </c>
      <c r="K1404">
        <v>100</v>
      </c>
      <c r="L1404" s="1"/>
      <c r="M1404" s="4"/>
    </row>
    <row r="1405" spans="1:13" x14ac:dyDescent="0.25">
      <c r="A1405">
        <v>1624580081</v>
      </c>
      <c r="B1405" t="s">
        <v>720</v>
      </c>
      <c r="C1405" s="1">
        <v>42473</v>
      </c>
      <c r="D1405" s="8">
        <f>WEEKDAY(hourlySteps_merged[[#This Row],[ActivityDate]],1)</f>
        <v>4</v>
      </c>
      <c r="E1405" s="1" t="str">
        <f>TEXT(hourlySteps_merged[[#This Row],[ActivityDate]],"dddd")</f>
        <v>Wednesday</v>
      </c>
      <c r="F1405" s="6" t="s">
        <v>780</v>
      </c>
      <c r="G1405" s="6" t="str">
        <f>TEXT(hourlySteps_merged[[#This Row],[ActivityTime2]],"hh:mm:ss")</f>
        <v>11:00:00</v>
      </c>
      <c r="H1405">
        <v>338</v>
      </c>
      <c r="I1405">
        <v>29</v>
      </c>
      <c r="J1405">
        <v>0.48333300000000001</v>
      </c>
      <c r="K1405">
        <v>147</v>
      </c>
      <c r="L1405" s="1"/>
      <c r="M1405" s="4"/>
    </row>
    <row r="1406" spans="1:13" x14ac:dyDescent="0.25">
      <c r="A1406">
        <v>1624580081</v>
      </c>
      <c r="B1406" t="s">
        <v>721</v>
      </c>
      <c r="C1406" s="1">
        <v>42473</v>
      </c>
      <c r="D1406" s="8">
        <f>WEEKDAY(hourlySteps_merged[[#This Row],[ActivityDate]],1)</f>
        <v>4</v>
      </c>
      <c r="E1406" s="1" t="str">
        <f>TEXT(hourlySteps_merged[[#This Row],[ActivityDate]],"dddd")</f>
        <v>Wednesday</v>
      </c>
      <c r="F1406" s="6" t="s">
        <v>781</v>
      </c>
      <c r="G1406" s="6" t="str">
        <f>TEXT(hourlySteps_merged[[#This Row],[ActivityTime2]],"hh:mm:ss")</f>
        <v>12:00:00</v>
      </c>
      <c r="H1406">
        <v>6</v>
      </c>
      <c r="I1406">
        <v>17</v>
      </c>
      <c r="J1406">
        <v>0.283333</v>
      </c>
      <c r="K1406">
        <v>108</v>
      </c>
      <c r="L1406" s="1"/>
      <c r="M1406" s="4"/>
    </row>
    <row r="1407" spans="1:13" x14ac:dyDescent="0.25">
      <c r="A1407">
        <v>1624580081</v>
      </c>
      <c r="B1407" t="s">
        <v>722</v>
      </c>
      <c r="C1407" s="1">
        <v>42473</v>
      </c>
      <c r="D1407" s="8">
        <f>WEEKDAY(hourlySteps_merged[[#This Row],[ActivityDate]],1)</f>
        <v>4</v>
      </c>
      <c r="E1407" s="1" t="str">
        <f>TEXT(hourlySteps_merged[[#This Row],[ActivityDate]],"dddd")</f>
        <v>Wednesday</v>
      </c>
      <c r="F1407" s="6" t="s">
        <v>782</v>
      </c>
      <c r="G1407" s="6" t="str">
        <f>TEXT(hourlySteps_merged[[#This Row],[ActivityTime2]],"hh:mm:ss")</f>
        <v>13:00:00</v>
      </c>
      <c r="H1407">
        <v>13</v>
      </c>
      <c r="I1407">
        <v>14</v>
      </c>
      <c r="J1407">
        <v>0.23333300000000001</v>
      </c>
      <c r="K1407">
        <v>104</v>
      </c>
      <c r="L1407" s="1"/>
      <c r="M1407" s="4"/>
    </row>
    <row r="1408" spans="1:13" x14ac:dyDescent="0.25">
      <c r="A1408">
        <v>1624580081</v>
      </c>
      <c r="B1408" t="s">
        <v>723</v>
      </c>
      <c r="C1408" s="1">
        <v>42473</v>
      </c>
      <c r="D1408" s="8">
        <f>WEEKDAY(hourlySteps_merged[[#This Row],[ActivityDate]],1)</f>
        <v>4</v>
      </c>
      <c r="E1408" s="1" t="str">
        <f>TEXT(hourlySteps_merged[[#This Row],[ActivityDate]],"dddd")</f>
        <v>Wednesday</v>
      </c>
      <c r="F1408" s="6" t="s">
        <v>783</v>
      </c>
      <c r="G1408" s="6" t="str">
        <f>TEXT(hourlySteps_merged[[#This Row],[ActivityTime2]],"hh:mm:ss")</f>
        <v>14:00:00</v>
      </c>
      <c r="H1408">
        <v>118</v>
      </c>
      <c r="I1408">
        <v>12</v>
      </c>
      <c r="J1408">
        <v>0.2</v>
      </c>
      <c r="K1408">
        <v>94</v>
      </c>
      <c r="L1408" s="1"/>
      <c r="M1408" s="4"/>
    </row>
    <row r="1409" spans="1:13" x14ac:dyDescent="0.25">
      <c r="A1409">
        <v>1624580081</v>
      </c>
      <c r="B1409" t="s">
        <v>724</v>
      </c>
      <c r="C1409" s="1">
        <v>42473</v>
      </c>
      <c r="D1409" s="8">
        <f>WEEKDAY(hourlySteps_merged[[#This Row],[ActivityDate]],1)</f>
        <v>4</v>
      </c>
      <c r="E1409" s="1" t="str">
        <f>TEXT(hourlySteps_merged[[#This Row],[ActivityDate]],"dddd")</f>
        <v>Wednesday</v>
      </c>
      <c r="F1409" s="6" t="s">
        <v>784</v>
      </c>
      <c r="G1409" s="6" t="str">
        <f>TEXT(hourlySteps_merged[[#This Row],[ActivityTime2]],"hh:mm:ss")</f>
        <v>15:00:00</v>
      </c>
      <c r="H1409">
        <v>644</v>
      </c>
      <c r="I1409">
        <v>22</v>
      </c>
      <c r="J1409">
        <v>0.36666700000000002</v>
      </c>
      <c r="K1409">
        <v>110</v>
      </c>
      <c r="L1409" s="1"/>
      <c r="M1409" s="4"/>
    </row>
    <row r="1410" spans="1:13" x14ac:dyDescent="0.25">
      <c r="A1410">
        <v>1624580081</v>
      </c>
      <c r="B1410" t="s">
        <v>725</v>
      </c>
      <c r="C1410" s="1">
        <v>42473</v>
      </c>
      <c r="D1410" s="8">
        <f>WEEKDAY(hourlySteps_merged[[#This Row],[ActivityDate]],1)</f>
        <v>4</v>
      </c>
      <c r="E1410" s="1" t="str">
        <f>TEXT(hourlySteps_merged[[#This Row],[ActivityDate]],"dddd")</f>
        <v>Wednesday</v>
      </c>
      <c r="F1410" s="6" t="s">
        <v>785</v>
      </c>
      <c r="G1410" s="6" t="str">
        <f>TEXT(hourlySteps_merged[[#This Row],[ActivityTime2]],"hh:mm:ss")</f>
        <v>16:00:00</v>
      </c>
      <c r="H1410">
        <v>47</v>
      </c>
      <c r="I1410">
        <v>41</v>
      </c>
      <c r="J1410">
        <v>0.68333299999999997</v>
      </c>
      <c r="K1410">
        <v>179</v>
      </c>
      <c r="L1410" s="1"/>
      <c r="M1410" s="4"/>
    </row>
    <row r="1411" spans="1:13" x14ac:dyDescent="0.25">
      <c r="A1411">
        <v>1624580081</v>
      </c>
      <c r="B1411" t="s">
        <v>726</v>
      </c>
      <c r="C1411" s="1">
        <v>42473</v>
      </c>
      <c r="D1411" s="8">
        <f>WEEKDAY(hourlySteps_merged[[#This Row],[ActivityDate]],1)</f>
        <v>4</v>
      </c>
      <c r="E1411" s="1" t="str">
        <f>TEXT(hourlySteps_merged[[#This Row],[ActivityDate]],"dddd")</f>
        <v>Wednesday</v>
      </c>
      <c r="F1411" s="6" t="s">
        <v>786</v>
      </c>
      <c r="G1411" s="6" t="str">
        <f>TEXT(hourlySteps_merged[[#This Row],[ActivityTime2]],"hh:mm:ss")</f>
        <v>17:00:00</v>
      </c>
      <c r="H1411">
        <v>172</v>
      </c>
      <c r="I1411">
        <v>14</v>
      </c>
      <c r="J1411">
        <v>0.23333300000000001</v>
      </c>
      <c r="K1411">
        <v>110</v>
      </c>
      <c r="L1411" s="1"/>
      <c r="M1411" s="4"/>
    </row>
    <row r="1412" spans="1:13" x14ac:dyDescent="0.25">
      <c r="A1412">
        <v>1624580081</v>
      </c>
      <c r="B1412" t="s">
        <v>727</v>
      </c>
      <c r="C1412" s="1">
        <v>42473</v>
      </c>
      <c r="D1412" s="8">
        <f>WEEKDAY(hourlySteps_merged[[#This Row],[ActivityDate]],1)</f>
        <v>4</v>
      </c>
      <c r="E1412" s="1" t="str">
        <f>TEXT(hourlySteps_merged[[#This Row],[ActivityDate]],"dddd")</f>
        <v>Wednesday</v>
      </c>
      <c r="F1412" s="6" t="s">
        <v>787</v>
      </c>
      <c r="G1412" s="6" t="str">
        <f>TEXT(hourlySteps_merged[[#This Row],[ActivityTime2]],"hh:mm:ss")</f>
        <v>18:00:00</v>
      </c>
      <c r="H1412">
        <v>30</v>
      </c>
      <c r="I1412">
        <v>10</v>
      </c>
      <c r="J1412">
        <v>0.16666700000000001</v>
      </c>
      <c r="K1412">
        <v>96</v>
      </c>
      <c r="L1412" s="1"/>
      <c r="M1412" s="4"/>
    </row>
    <row r="1413" spans="1:13" x14ac:dyDescent="0.25">
      <c r="A1413">
        <v>1624580081</v>
      </c>
      <c r="B1413" t="s">
        <v>728</v>
      </c>
      <c r="C1413" s="1">
        <v>42473</v>
      </c>
      <c r="D1413" s="8">
        <f>WEEKDAY(hourlySteps_merged[[#This Row],[ActivityDate]],1)</f>
        <v>4</v>
      </c>
      <c r="E1413" s="1" t="str">
        <f>TEXT(hourlySteps_merged[[#This Row],[ActivityDate]],"dddd")</f>
        <v>Wednesday</v>
      </c>
      <c r="F1413" s="6" t="s">
        <v>788</v>
      </c>
      <c r="G1413" s="6" t="str">
        <f>TEXT(hourlySteps_merged[[#This Row],[ActivityTime2]],"hh:mm:ss")</f>
        <v>19:00:00</v>
      </c>
      <c r="H1413">
        <v>84</v>
      </c>
      <c r="I1413">
        <v>6</v>
      </c>
      <c r="J1413">
        <v>0.1</v>
      </c>
      <c r="K1413">
        <v>84</v>
      </c>
      <c r="L1413" s="1"/>
      <c r="M1413" s="4"/>
    </row>
    <row r="1414" spans="1:13" x14ac:dyDescent="0.25">
      <c r="A1414">
        <v>1624580081</v>
      </c>
      <c r="B1414" t="s">
        <v>729</v>
      </c>
      <c r="C1414" s="1">
        <v>42473</v>
      </c>
      <c r="D1414" s="8">
        <f>WEEKDAY(hourlySteps_merged[[#This Row],[ActivityDate]],1)</f>
        <v>4</v>
      </c>
      <c r="E1414" s="1" t="str">
        <f>TEXT(hourlySteps_merged[[#This Row],[ActivityDate]],"dddd")</f>
        <v>Wednesday</v>
      </c>
      <c r="F1414" s="6" t="s">
        <v>789</v>
      </c>
      <c r="G1414" s="6" t="str">
        <f>TEXT(hourlySteps_merged[[#This Row],[ActivityTime2]],"hh:mm:ss")</f>
        <v>20:00:00</v>
      </c>
      <c r="H1414">
        <v>11</v>
      </c>
      <c r="I1414">
        <v>3</v>
      </c>
      <c r="J1414">
        <v>0.05</v>
      </c>
      <c r="K1414">
        <v>73</v>
      </c>
      <c r="L1414" s="1"/>
      <c r="M1414" s="4"/>
    </row>
    <row r="1415" spans="1:13" x14ac:dyDescent="0.25">
      <c r="A1415">
        <v>1624580081</v>
      </c>
      <c r="B1415" t="s">
        <v>43</v>
      </c>
      <c r="C1415" s="1">
        <v>42473</v>
      </c>
      <c r="D1415" s="8">
        <f>WEEKDAY(hourlySteps_merged[[#This Row],[ActivityDate]],1)</f>
        <v>4</v>
      </c>
      <c r="E1415" s="1" t="str">
        <f>TEXT(hourlySteps_merged[[#This Row],[ActivityDate]],"dddd")</f>
        <v>Wednesday</v>
      </c>
      <c r="F1415" s="6" t="s">
        <v>790</v>
      </c>
      <c r="G1415" s="6" t="str">
        <f>TEXT(hourlySteps_merged[[#This Row],[ActivityTime2]],"hh:mm:ss")</f>
        <v>21:00:00</v>
      </c>
      <c r="H1415">
        <v>0</v>
      </c>
      <c r="I1415">
        <v>0</v>
      </c>
      <c r="J1415">
        <v>0</v>
      </c>
      <c r="K1415">
        <v>65</v>
      </c>
      <c r="L1415" s="1"/>
      <c r="M1415" s="4"/>
    </row>
    <row r="1416" spans="1:13" x14ac:dyDescent="0.25">
      <c r="A1416">
        <v>1624580081</v>
      </c>
      <c r="B1416" t="s">
        <v>730</v>
      </c>
      <c r="C1416" s="1">
        <v>42473</v>
      </c>
      <c r="D1416" s="8">
        <f>WEEKDAY(hourlySteps_merged[[#This Row],[ActivityDate]],1)</f>
        <v>4</v>
      </c>
      <c r="E1416" s="1" t="str">
        <f>TEXT(hourlySteps_merged[[#This Row],[ActivityDate]],"dddd")</f>
        <v>Wednesday</v>
      </c>
      <c r="F1416" s="6" t="s">
        <v>791</v>
      </c>
      <c r="G1416" s="6" t="str">
        <f>TEXT(hourlySteps_merged[[#This Row],[ActivityTime2]],"hh:mm:ss")</f>
        <v>22:00:00</v>
      </c>
      <c r="H1416">
        <v>0</v>
      </c>
      <c r="I1416">
        <v>0</v>
      </c>
      <c r="J1416">
        <v>0</v>
      </c>
      <c r="K1416">
        <v>65</v>
      </c>
      <c r="L1416" s="1"/>
      <c r="M1416" s="4"/>
    </row>
    <row r="1417" spans="1:13" x14ac:dyDescent="0.25">
      <c r="A1417">
        <v>1624580081</v>
      </c>
      <c r="B1417" t="s">
        <v>731</v>
      </c>
      <c r="C1417" s="1">
        <v>42473</v>
      </c>
      <c r="D1417" s="8">
        <f>WEEKDAY(hourlySteps_merged[[#This Row],[ActivityDate]],1)</f>
        <v>4</v>
      </c>
      <c r="E1417" s="1" t="str">
        <f>TEXT(hourlySteps_merged[[#This Row],[ActivityDate]],"dddd")</f>
        <v>Wednesday</v>
      </c>
      <c r="F1417" s="6" t="s">
        <v>792</v>
      </c>
      <c r="G1417" s="6" t="str">
        <f>TEXT(hourlySteps_merged[[#This Row],[ActivityTime2]],"hh:mm:ss")</f>
        <v>23:00:00</v>
      </c>
      <c r="H1417">
        <v>18</v>
      </c>
      <c r="I1417">
        <v>0</v>
      </c>
      <c r="J1417">
        <v>0</v>
      </c>
      <c r="K1417">
        <v>65</v>
      </c>
      <c r="L1417" s="1"/>
      <c r="M1417" s="4"/>
    </row>
    <row r="1418" spans="1:13" x14ac:dyDescent="0.25">
      <c r="A1418">
        <v>1624580081</v>
      </c>
      <c r="B1418" t="s">
        <v>732</v>
      </c>
      <c r="C1418" s="1">
        <v>42473</v>
      </c>
      <c r="D1418" s="8">
        <f>WEEKDAY(hourlySteps_merged[[#This Row],[ActivityDate]],1)</f>
        <v>4</v>
      </c>
      <c r="E1418" s="1" t="str">
        <f>TEXT(hourlySteps_merged[[#This Row],[ActivityDate]],"dddd")</f>
        <v>Wednesday</v>
      </c>
      <c r="F1418" s="6" t="s">
        <v>769</v>
      </c>
      <c r="G1418" s="6" t="str">
        <f>TEXT(hourlySteps_merged[[#This Row],[ActivityTime2]],"hh:mm:ss")</f>
        <v>00:00:00</v>
      </c>
      <c r="H1418">
        <v>0</v>
      </c>
      <c r="I1418">
        <v>0</v>
      </c>
      <c r="J1418">
        <v>0</v>
      </c>
      <c r="K1418">
        <v>68</v>
      </c>
      <c r="L1418" s="1"/>
      <c r="M1418" s="4"/>
    </row>
    <row r="1419" spans="1:13" x14ac:dyDescent="0.25">
      <c r="A1419">
        <v>1624580081</v>
      </c>
      <c r="B1419" t="s">
        <v>733</v>
      </c>
      <c r="C1419" s="1">
        <v>42473</v>
      </c>
      <c r="D1419" s="8">
        <f>WEEKDAY(hourlySteps_merged[[#This Row],[ActivityDate]],1)</f>
        <v>4</v>
      </c>
      <c r="E1419" s="1" t="str">
        <f>TEXT(hourlySteps_merged[[#This Row],[ActivityDate]],"dddd")</f>
        <v>Wednesday</v>
      </c>
      <c r="F1419" s="6" t="s">
        <v>770</v>
      </c>
      <c r="G1419" s="6" t="str">
        <f>TEXT(hourlySteps_merged[[#This Row],[ActivityTime2]],"hh:mm:ss")</f>
        <v>01:00:00</v>
      </c>
      <c r="H1419">
        <v>0</v>
      </c>
      <c r="I1419">
        <v>0</v>
      </c>
      <c r="J1419">
        <v>0</v>
      </c>
      <c r="K1419">
        <v>68</v>
      </c>
      <c r="L1419" s="1"/>
      <c r="M1419" s="4"/>
    </row>
    <row r="1420" spans="1:13" x14ac:dyDescent="0.25">
      <c r="A1420">
        <v>1624580081</v>
      </c>
      <c r="B1420" t="s">
        <v>734</v>
      </c>
      <c r="C1420" s="1">
        <v>42473</v>
      </c>
      <c r="D1420" s="8">
        <f>WEEKDAY(hourlySteps_merged[[#This Row],[ActivityDate]],1)</f>
        <v>4</v>
      </c>
      <c r="E1420" s="1" t="str">
        <f>TEXT(hourlySteps_merged[[#This Row],[ActivityDate]],"dddd")</f>
        <v>Wednesday</v>
      </c>
      <c r="F1420" s="6" t="s">
        <v>771</v>
      </c>
      <c r="G1420" s="6" t="str">
        <f>TEXT(hourlySteps_merged[[#This Row],[ActivityTime2]],"hh:mm:ss")</f>
        <v>02:00:00</v>
      </c>
      <c r="H1420">
        <v>0</v>
      </c>
      <c r="I1420">
        <v>0</v>
      </c>
      <c r="J1420">
        <v>0</v>
      </c>
      <c r="K1420">
        <v>68</v>
      </c>
      <c r="L1420" s="1"/>
      <c r="M1420" s="4"/>
    </row>
    <row r="1421" spans="1:13" x14ac:dyDescent="0.25">
      <c r="A1421">
        <v>1624580081</v>
      </c>
      <c r="B1421" t="s">
        <v>735</v>
      </c>
      <c r="C1421" s="1">
        <v>42473</v>
      </c>
      <c r="D1421" s="8">
        <f>WEEKDAY(hourlySteps_merged[[#This Row],[ActivityDate]],1)</f>
        <v>4</v>
      </c>
      <c r="E1421" s="1" t="str">
        <f>TEXT(hourlySteps_merged[[#This Row],[ActivityDate]],"dddd")</f>
        <v>Wednesday</v>
      </c>
      <c r="F1421" s="6" t="s">
        <v>772</v>
      </c>
      <c r="G1421" s="6" t="str">
        <f>TEXT(hourlySteps_merged[[#This Row],[ActivityTime2]],"hh:mm:ss")</f>
        <v>03:00:00</v>
      </c>
      <c r="H1421">
        <v>0</v>
      </c>
      <c r="I1421">
        <v>0</v>
      </c>
      <c r="J1421">
        <v>0</v>
      </c>
      <c r="K1421">
        <v>68</v>
      </c>
      <c r="L1421" s="1"/>
      <c r="M1421" s="4"/>
    </row>
    <row r="1422" spans="1:13" x14ac:dyDescent="0.25">
      <c r="A1422">
        <v>1624580081</v>
      </c>
      <c r="B1422" t="s">
        <v>736</v>
      </c>
      <c r="C1422" s="1">
        <v>42473</v>
      </c>
      <c r="D1422" s="8">
        <f>WEEKDAY(hourlySteps_merged[[#This Row],[ActivityDate]],1)</f>
        <v>4</v>
      </c>
      <c r="E1422" s="1" t="str">
        <f>TEXT(hourlySteps_merged[[#This Row],[ActivityDate]],"dddd")</f>
        <v>Wednesday</v>
      </c>
      <c r="F1422" s="6" t="s">
        <v>773</v>
      </c>
      <c r="G1422" s="6" t="str">
        <f>TEXT(hourlySteps_merged[[#This Row],[ActivityTime2]],"hh:mm:ss")</f>
        <v>04:00:00</v>
      </c>
      <c r="H1422">
        <v>0</v>
      </c>
      <c r="I1422">
        <v>0</v>
      </c>
      <c r="J1422">
        <v>0</v>
      </c>
      <c r="K1422">
        <v>68</v>
      </c>
      <c r="L1422" s="1"/>
      <c r="M1422" s="4"/>
    </row>
    <row r="1423" spans="1:13" x14ac:dyDescent="0.25">
      <c r="A1423">
        <v>1624580081</v>
      </c>
      <c r="B1423" t="s">
        <v>737</v>
      </c>
      <c r="C1423" s="1">
        <v>42473</v>
      </c>
      <c r="D1423" s="8">
        <f>WEEKDAY(hourlySteps_merged[[#This Row],[ActivityDate]],1)</f>
        <v>4</v>
      </c>
      <c r="E1423" s="1" t="str">
        <f>TEXT(hourlySteps_merged[[#This Row],[ActivityDate]],"dddd")</f>
        <v>Wednesday</v>
      </c>
      <c r="F1423" s="6" t="s">
        <v>774</v>
      </c>
      <c r="G1423" s="6" t="str">
        <f>TEXT(hourlySteps_merged[[#This Row],[ActivityTime2]],"hh:mm:ss")</f>
        <v>05:00:00</v>
      </c>
      <c r="H1423">
        <v>0</v>
      </c>
      <c r="I1423">
        <v>0</v>
      </c>
      <c r="J1423">
        <v>0</v>
      </c>
      <c r="K1423">
        <v>68</v>
      </c>
      <c r="L1423" s="1"/>
      <c r="M1423" s="4"/>
    </row>
    <row r="1424" spans="1:13" x14ac:dyDescent="0.25">
      <c r="A1424">
        <v>1624580081</v>
      </c>
      <c r="B1424" t="s">
        <v>738</v>
      </c>
      <c r="C1424" s="1">
        <v>42473</v>
      </c>
      <c r="D1424" s="8">
        <f>WEEKDAY(hourlySteps_merged[[#This Row],[ActivityDate]],1)</f>
        <v>4</v>
      </c>
      <c r="E1424" s="1" t="str">
        <f>TEXT(hourlySteps_merged[[#This Row],[ActivityDate]],"dddd")</f>
        <v>Wednesday</v>
      </c>
      <c r="F1424" s="6" t="s">
        <v>775</v>
      </c>
      <c r="G1424" s="6" t="str">
        <f>TEXT(hourlySteps_merged[[#This Row],[ActivityTime2]],"hh:mm:ss")</f>
        <v>06:00:00</v>
      </c>
      <c r="H1424">
        <v>0</v>
      </c>
      <c r="I1424">
        <v>2</v>
      </c>
      <c r="J1424">
        <v>3.3333000000000002E-2</v>
      </c>
      <c r="K1424">
        <v>72</v>
      </c>
      <c r="L1424" s="1"/>
      <c r="M1424" s="4"/>
    </row>
    <row r="1425" spans="1:13" x14ac:dyDescent="0.25">
      <c r="A1425">
        <v>1624580081</v>
      </c>
      <c r="B1425" t="s">
        <v>739</v>
      </c>
      <c r="C1425" s="1">
        <v>42473</v>
      </c>
      <c r="D1425" s="8">
        <f>WEEKDAY(hourlySteps_merged[[#This Row],[ActivityDate]],1)</f>
        <v>4</v>
      </c>
      <c r="E1425" s="1" t="str">
        <f>TEXT(hourlySteps_merged[[#This Row],[ActivityDate]],"dddd")</f>
        <v>Wednesday</v>
      </c>
      <c r="F1425" s="6" t="s">
        <v>776</v>
      </c>
      <c r="G1425" s="6" t="str">
        <f>TEXT(hourlySteps_merged[[#This Row],[ActivityTime2]],"hh:mm:ss")</f>
        <v>07:00:00</v>
      </c>
      <c r="H1425">
        <v>0</v>
      </c>
      <c r="I1425">
        <v>20</v>
      </c>
      <c r="J1425">
        <v>0.33333299999999999</v>
      </c>
      <c r="K1425">
        <v>138</v>
      </c>
      <c r="L1425" s="1"/>
      <c r="M1425" s="4"/>
    </row>
    <row r="1426" spans="1:13" x14ac:dyDescent="0.25">
      <c r="A1426">
        <v>1624580081</v>
      </c>
      <c r="B1426" t="s">
        <v>740</v>
      </c>
      <c r="C1426" s="1">
        <v>42473</v>
      </c>
      <c r="D1426" s="8">
        <f>WEEKDAY(hourlySteps_merged[[#This Row],[ActivityDate]],1)</f>
        <v>4</v>
      </c>
      <c r="E1426" s="1" t="str">
        <f>TEXT(hourlySteps_merged[[#This Row],[ActivityDate]],"dddd")</f>
        <v>Wednesday</v>
      </c>
      <c r="F1426" s="6" t="s">
        <v>777</v>
      </c>
      <c r="G1426" s="6" t="str">
        <f>TEXT(hourlySteps_merged[[#This Row],[ActivityTime2]],"hh:mm:ss")</f>
        <v>08:00:00</v>
      </c>
      <c r="H1426">
        <v>0</v>
      </c>
      <c r="I1426">
        <v>6</v>
      </c>
      <c r="J1426">
        <v>0.1</v>
      </c>
      <c r="K1426">
        <v>87</v>
      </c>
      <c r="L1426" s="1"/>
      <c r="M1426" s="4"/>
    </row>
    <row r="1427" spans="1:13" x14ac:dyDescent="0.25">
      <c r="A1427">
        <v>1624580081</v>
      </c>
      <c r="B1427" t="s">
        <v>741</v>
      </c>
      <c r="C1427" s="1">
        <v>42473</v>
      </c>
      <c r="D1427" s="8">
        <f>WEEKDAY(hourlySteps_merged[[#This Row],[ActivityDate]],1)</f>
        <v>4</v>
      </c>
      <c r="E1427" s="1" t="str">
        <f>TEXT(hourlySteps_merged[[#This Row],[ActivityDate]],"dddd")</f>
        <v>Wednesday</v>
      </c>
      <c r="F1427" s="6" t="s">
        <v>778</v>
      </c>
      <c r="G1427" s="6" t="str">
        <f>TEXT(hourlySteps_merged[[#This Row],[ActivityTime2]],"hh:mm:ss")</f>
        <v>09:00:00</v>
      </c>
      <c r="H1427">
        <v>0</v>
      </c>
      <c r="I1427">
        <v>0</v>
      </c>
      <c r="J1427">
        <v>0</v>
      </c>
      <c r="K1427">
        <v>69</v>
      </c>
      <c r="L1427" s="1"/>
      <c r="M1427" s="4"/>
    </row>
    <row r="1428" spans="1:13" x14ac:dyDescent="0.25">
      <c r="A1428">
        <v>1624580081</v>
      </c>
      <c r="B1428" t="s">
        <v>742</v>
      </c>
      <c r="C1428" s="1">
        <v>42473</v>
      </c>
      <c r="D1428" s="8">
        <f>WEEKDAY(hourlySteps_merged[[#This Row],[ActivityDate]],1)</f>
        <v>4</v>
      </c>
      <c r="E1428" s="1" t="str">
        <f>TEXT(hourlySteps_merged[[#This Row],[ActivityDate]],"dddd")</f>
        <v>Wednesday</v>
      </c>
      <c r="F1428" s="6" t="s">
        <v>779</v>
      </c>
      <c r="G1428" s="6" t="str">
        <f>TEXT(hourlySteps_merged[[#This Row],[ActivityTime2]],"hh:mm:ss")</f>
        <v>10:00:00</v>
      </c>
      <c r="H1428">
        <v>154</v>
      </c>
      <c r="I1428">
        <v>5</v>
      </c>
      <c r="J1428">
        <v>8.3333000000000004E-2</v>
      </c>
      <c r="K1428">
        <v>82</v>
      </c>
      <c r="L1428" s="1"/>
      <c r="M1428" s="4"/>
    </row>
    <row r="1429" spans="1:13" x14ac:dyDescent="0.25">
      <c r="A1429">
        <v>1624580081</v>
      </c>
      <c r="B1429" t="s">
        <v>743</v>
      </c>
      <c r="C1429" s="1">
        <v>42473</v>
      </c>
      <c r="D1429" s="8">
        <f>WEEKDAY(hourlySteps_merged[[#This Row],[ActivityDate]],1)</f>
        <v>4</v>
      </c>
      <c r="E1429" s="1" t="str">
        <f>TEXT(hourlySteps_merged[[#This Row],[ActivityDate]],"dddd")</f>
        <v>Wednesday</v>
      </c>
      <c r="F1429" s="6" t="s">
        <v>780</v>
      </c>
      <c r="G1429" s="6" t="str">
        <f>TEXT(hourlySteps_merged[[#This Row],[ActivityTime2]],"hh:mm:ss")</f>
        <v>11:00:00</v>
      </c>
      <c r="H1429">
        <v>199</v>
      </c>
      <c r="I1429">
        <v>2</v>
      </c>
      <c r="J1429">
        <v>3.3333000000000002E-2</v>
      </c>
      <c r="K1429">
        <v>76</v>
      </c>
      <c r="L1429" s="1"/>
      <c r="M1429" s="4"/>
    </row>
    <row r="1430" spans="1:13" x14ac:dyDescent="0.25">
      <c r="A1430">
        <v>1624580081</v>
      </c>
      <c r="B1430" t="s">
        <v>744</v>
      </c>
      <c r="C1430" s="1">
        <v>42473</v>
      </c>
      <c r="D1430" s="8">
        <f>WEEKDAY(hourlySteps_merged[[#This Row],[ActivityDate]],1)</f>
        <v>4</v>
      </c>
      <c r="E1430" s="1" t="str">
        <f>TEXT(hourlySteps_merged[[#This Row],[ActivityDate]],"dddd")</f>
        <v>Wednesday</v>
      </c>
      <c r="F1430" s="6" t="s">
        <v>781</v>
      </c>
      <c r="G1430" s="6" t="str">
        <f>TEXT(hourlySteps_merged[[#This Row],[ActivityTime2]],"hh:mm:ss")</f>
        <v>12:00:00</v>
      </c>
      <c r="H1430">
        <v>664</v>
      </c>
      <c r="I1430">
        <v>1</v>
      </c>
      <c r="J1430">
        <v>1.6667000000000001E-2</v>
      </c>
      <c r="K1430">
        <v>74</v>
      </c>
      <c r="L1430" s="1"/>
      <c r="M1430" s="4"/>
    </row>
    <row r="1431" spans="1:13" x14ac:dyDescent="0.25">
      <c r="A1431">
        <v>1624580081</v>
      </c>
      <c r="B1431" t="s">
        <v>745</v>
      </c>
      <c r="C1431" s="1">
        <v>42473</v>
      </c>
      <c r="D1431" s="8">
        <f>WEEKDAY(hourlySteps_merged[[#This Row],[ActivityDate]],1)</f>
        <v>4</v>
      </c>
      <c r="E1431" s="1" t="str">
        <f>TEXT(hourlySteps_merged[[#This Row],[ActivityDate]],"dddd")</f>
        <v>Wednesday</v>
      </c>
      <c r="F1431" s="6" t="s">
        <v>782</v>
      </c>
      <c r="G1431" s="6" t="str">
        <f>TEXT(hourlySteps_merged[[#This Row],[ActivityTime2]],"hh:mm:ss")</f>
        <v>13:00:00</v>
      </c>
      <c r="H1431">
        <v>302</v>
      </c>
      <c r="I1431">
        <v>25</v>
      </c>
      <c r="J1431">
        <v>0.41666700000000001</v>
      </c>
      <c r="K1431">
        <v>168</v>
      </c>
      <c r="L1431" s="1"/>
      <c r="M1431" s="4"/>
    </row>
    <row r="1432" spans="1:13" x14ac:dyDescent="0.25">
      <c r="A1432">
        <v>1624580081</v>
      </c>
      <c r="B1432" t="s">
        <v>746</v>
      </c>
      <c r="C1432" s="1">
        <v>42473</v>
      </c>
      <c r="D1432" s="8">
        <f>WEEKDAY(hourlySteps_merged[[#This Row],[ActivityDate]],1)</f>
        <v>4</v>
      </c>
      <c r="E1432" s="1" t="str">
        <f>TEXT(hourlySteps_merged[[#This Row],[ActivityDate]],"dddd")</f>
        <v>Wednesday</v>
      </c>
      <c r="F1432" s="6" t="s">
        <v>783</v>
      </c>
      <c r="G1432" s="6" t="str">
        <f>TEXT(hourlySteps_merged[[#This Row],[ActivityTime2]],"hh:mm:ss")</f>
        <v>14:00:00</v>
      </c>
      <c r="H1432">
        <v>477</v>
      </c>
      <c r="I1432">
        <v>0</v>
      </c>
      <c r="J1432">
        <v>0</v>
      </c>
      <c r="K1432">
        <v>69</v>
      </c>
      <c r="L1432" s="1"/>
      <c r="M1432" s="4"/>
    </row>
    <row r="1433" spans="1:13" x14ac:dyDescent="0.25">
      <c r="A1433">
        <v>1624580081</v>
      </c>
      <c r="B1433" t="s">
        <v>747</v>
      </c>
      <c r="C1433" s="1">
        <v>42473</v>
      </c>
      <c r="D1433" s="8">
        <f>WEEKDAY(hourlySteps_merged[[#This Row],[ActivityDate]],1)</f>
        <v>4</v>
      </c>
      <c r="E1433" s="1" t="str">
        <f>TEXT(hourlySteps_merged[[#This Row],[ActivityDate]],"dddd")</f>
        <v>Wednesday</v>
      </c>
      <c r="F1433" s="6" t="s">
        <v>784</v>
      </c>
      <c r="G1433" s="6" t="str">
        <f>TEXT(hourlySteps_merged[[#This Row],[ActivityTime2]],"hh:mm:ss")</f>
        <v>15:00:00</v>
      </c>
      <c r="H1433">
        <v>861</v>
      </c>
      <c r="I1433">
        <v>2</v>
      </c>
      <c r="J1433">
        <v>3.3333000000000002E-2</v>
      </c>
      <c r="K1433">
        <v>73</v>
      </c>
      <c r="L1433" s="1"/>
      <c r="M1433" s="4"/>
    </row>
    <row r="1434" spans="1:13" x14ac:dyDescent="0.25">
      <c r="A1434">
        <v>1624580081</v>
      </c>
      <c r="B1434" t="s">
        <v>748</v>
      </c>
      <c r="C1434" s="1">
        <v>42473</v>
      </c>
      <c r="D1434" s="8">
        <f>WEEKDAY(hourlySteps_merged[[#This Row],[ActivityDate]],1)</f>
        <v>4</v>
      </c>
      <c r="E1434" s="1" t="str">
        <f>TEXT(hourlySteps_merged[[#This Row],[ActivityDate]],"dddd")</f>
        <v>Wednesday</v>
      </c>
      <c r="F1434" s="6" t="s">
        <v>785</v>
      </c>
      <c r="G1434" s="6" t="str">
        <f>TEXT(hourlySteps_merged[[#This Row],[ActivityTime2]],"hh:mm:ss")</f>
        <v>16:00:00</v>
      </c>
      <c r="H1434">
        <v>53</v>
      </c>
      <c r="I1434">
        <v>19</v>
      </c>
      <c r="J1434">
        <v>0.31666699999999998</v>
      </c>
      <c r="K1434">
        <v>130</v>
      </c>
      <c r="L1434" s="1"/>
      <c r="M1434" s="4"/>
    </row>
    <row r="1435" spans="1:13" x14ac:dyDescent="0.25">
      <c r="A1435">
        <v>1624580081</v>
      </c>
      <c r="B1435" t="s">
        <v>749</v>
      </c>
      <c r="C1435" s="1">
        <v>42473</v>
      </c>
      <c r="D1435" s="8">
        <f>WEEKDAY(hourlySteps_merged[[#This Row],[ActivityDate]],1)</f>
        <v>4</v>
      </c>
      <c r="E1435" s="1" t="str">
        <f>TEXT(hourlySteps_merged[[#This Row],[ActivityDate]],"dddd")</f>
        <v>Wednesday</v>
      </c>
      <c r="F1435" s="6" t="s">
        <v>786</v>
      </c>
      <c r="G1435" s="6" t="str">
        <f>TEXT(hourlySteps_merged[[#This Row],[ActivityTime2]],"hh:mm:ss")</f>
        <v>17:00:00</v>
      </c>
      <c r="H1435">
        <v>77</v>
      </c>
      <c r="I1435">
        <v>124</v>
      </c>
      <c r="J1435">
        <v>2.0666669999999998</v>
      </c>
      <c r="K1435">
        <v>372</v>
      </c>
      <c r="L1435" s="1"/>
      <c r="M1435" s="4"/>
    </row>
    <row r="1436" spans="1:13" x14ac:dyDescent="0.25">
      <c r="A1436">
        <v>1624580081</v>
      </c>
      <c r="B1436" t="s">
        <v>750</v>
      </c>
      <c r="C1436" s="1">
        <v>42473</v>
      </c>
      <c r="D1436" s="8">
        <f>WEEKDAY(hourlySteps_merged[[#This Row],[ActivityDate]],1)</f>
        <v>4</v>
      </c>
      <c r="E1436" s="1" t="str">
        <f>TEXT(hourlySteps_merged[[#This Row],[ActivityDate]],"dddd")</f>
        <v>Wednesday</v>
      </c>
      <c r="F1436" s="6" t="s">
        <v>787</v>
      </c>
      <c r="G1436" s="6" t="str">
        <f>TEXT(hourlySteps_merged[[#This Row],[ActivityTime2]],"hh:mm:ss")</f>
        <v>18:00:00</v>
      </c>
      <c r="H1436">
        <v>0</v>
      </c>
      <c r="I1436">
        <v>58</v>
      </c>
      <c r="J1436">
        <v>0.96666700000000005</v>
      </c>
      <c r="K1436">
        <v>229</v>
      </c>
      <c r="L1436" s="1"/>
      <c r="M1436" s="4"/>
    </row>
    <row r="1437" spans="1:13" x14ac:dyDescent="0.25">
      <c r="A1437">
        <v>1624580081</v>
      </c>
      <c r="B1437" t="s">
        <v>751</v>
      </c>
      <c r="C1437" s="1">
        <v>42473</v>
      </c>
      <c r="D1437" s="8">
        <f>WEEKDAY(hourlySteps_merged[[#This Row],[ActivityDate]],1)</f>
        <v>4</v>
      </c>
      <c r="E1437" s="1" t="str">
        <f>TEXT(hourlySteps_merged[[#This Row],[ActivityDate]],"dddd")</f>
        <v>Wednesday</v>
      </c>
      <c r="F1437" s="6" t="s">
        <v>788</v>
      </c>
      <c r="G1437" s="6" t="str">
        <f>TEXT(hourlySteps_merged[[#This Row],[ActivityTime2]],"hh:mm:ss")</f>
        <v>19:00:00</v>
      </c>
      <c r="H1437">
        <v>251</v>
      </c>
      <c r="I1437">
        <v>15</v>
      </c>
      <c r="J1437">
        <v>0.25</v>
      </c>
      <c r="K1437">
        <v>133</v>
      </c>
      <c r="L1437" s="1"/>
      <c r="M1437" s="4"/>
    </row>
    <row r="1438" spans="1:13" x14ac:dyDescent="0.25">
      <c r="A1438">
        <v>1624580081</v>
      </c>
      <c r="B1438" t="s">
        <v>752</v>
      </c>
      <c r="C1438" s="1">
        <v>42473</v>
      </c>
      <c r="D1438" s="8">
        <f>WEEKDAY(hourlySteps_merged[[#This Row],[ActivityDate]],1)</f>
        <v>4</v>
      </c>
      <c r="E1438" s="1" t="str">
        <f>TEXT(hourlySteps_merged[[#This Row],[ActivityDate]],"dddd")</f>
        <v>Wednesday</v>
      </c>
      <c r="F1438" s="6" t="s">
        <v>789</v>
      </c>
      <c r="G1438" s="6" t="str">
        <f>TEXT(hourlySteps_merged[[#This Row],[ActivityTime2]],"hh:mm:ss")</f>
        <v>20:00:00</v>
      </c>
      <c r="H1438">
        <v>78</v>
      </c>
      <c r="I1438">
        <v>13</v>
      </c>
      <c r="J1438">
        <v>0.216667</v>
      </c>
      <c r="K1438">
        <v>111</v>
      </c>
      <c r="L1438" s="1"/>
      <c r="M1438" s="4"/>
    </row>
    <row r="1439" spans="1:13" x14ac:dyDescent="0.25">
      <c r="A1439">
        <v>1624580081</v>
      </c>
      <c r="B1439" t="s">
        <v>48</v>
      </c>
      <c r="C1439" s="1">
        <v>42473</v>
      </c>
      <c r="D1439" s="8">
        <f>WEEKDAY(hourlySteps_merged[[#This Row],[ActivityDate]],1)</f>
        <v>4</v>
      </c>
      <c r="E1439" s="1" t="str">
        <f>TEXT(hourlySteps_merged[[#This Row],[ActivityDate]],"dddd")</f>
        <v>Wednesday</v>
      </c>
      <c r="F1439" s="6" t="s">
        <v>790</v>
      </c>
      <c r="G1439" s="6" t="str">
        <f>TEXT(hourlySteps_merged[[#This Row],[ActivityTime2]],"hh:mm:ss")</f>
        <v>21:00:00</v>
      </c>
      <c r="H1439">
        <v>24</v>
      </c>
      <c r="I1439">
        <v>1</v>
      </c>
      <c r="J1439">
        <v>1.6667000000000001E-2</v>
      </c>
      <c r="K1439">
        <v>72</v>
      </c>
      <c r="L1439" s="1"/>
      <c r="M1439" s="4"/>
    </row>
    <row r="1440" spans="1:13" x14ac:dyDescent="0.25">
      <c r="A1440">
        <v>1624580081</v>
      </c>
      <c r="B1440" t="s">
        <v>753</v>
      </c>
      <c r="C1440" s="1">
        <v>42473</v>
      </c>
      <c r="D1440" s="8">
        <f>WEEKDAY(hourlySteps_merged[[#This Row],[ActivityDate]],1)</f>
        <v>4</v>
      </c>
      <c r="E1440" s="1" t="str">
        <f>TEXT(hourlySteps_merged[[#This Row],[ActivityDate]],"dddd")</f>
        <v>Wednesday</v>
      </c>
      <c r="F1440" s="6" t="s">
        <v>791</v>
      </c>
      <c r="G1440" s="6" t="str">
        <f>TEXT(hourlySteps_merged[[#This Row],[ActivityTime2]],"hh:mm:ss")</f>
        <v>22:00:00</v>
      </c>
      <c r="H1440">
        <v>60</v>
      </c>
      <c r="I1440">
        <v>7</v>
      </c>
      <c r="J1440">
        <v>0.11666700000000001</v>
      </c>
      <c r="K1440">
        <v>86</v>
      </c>
      <c r="L1440" s="1"/>
      <c r="M1440" s="4"/>
    </row>
    <row r="1441" spans="1:13" x14ac:dyDescent="0.25">
      <c r="A1441">
        <v>1624580081</v>
      </c>
      <c r="B1441" t="s">
        <v>754</v>
      </c>
      <c r="C1441" s="1">
        <v>42473</v>
      </c>
      <c r="D1441" s="8">
        <f>WEEKDAY(hourlySteps_merged[[#This Row],[ActivityDate]],1)</f>
        <v>4</v>
      </c>
      <c r="E1441" s="1" t="str">
        <f>TEXT(hourlySteps_merged[[#This Row],[ActivityDate]],"dddd")</f>
        <v>Wednesday</v>
      </c>
      <c r="F1441" s="6" t="s">
        <v>792</v>
      </c>
      <c r="G1441" s="6" t="str">
        <f>TEXT(hourlySteps_merged[[#This Row],[ActivityTime2]],"hh:mm:ss")</f>
        <v>23:00:00</v>
      </c>
      <c r="H1441">
        <v>121</v>
      </c>
      <c r="I1441">
        <v>0</v>
      </c>
      <c r="J1441">
        <v>0</v>
      </c>
      <c r="K1441">
        <v>68</v>
      </c>
      <c r="L1441" s="1"/>
      <c r="M1441" s="4"/>
    </row>
    <row r="1442" spans="1:13" x14ac:dyDescent="0.25">
      <c r="A1442">
        <v>1624580081</v>
      </c>
      <c r="B1442" t="s">
        <v>755</v>
      </c>
      <c r="C1442" s="1">
        <v>42473</v>
      </c>
      <c r="D1442" s="8">
        <f>WEEKDAY(hourlySteps_merged[[#This Row],[ActivityDate]],1)</f>
        <v>4</v>
      </c>
      <c r="E1442" s="1" t="str">
        <f>TEXT(hourlySteps_merged[[#This Row],[ActivityDate]],"dddd")</f>
        <v>Wednesday</v>
      </c>
      <c r="F1442" s="6" t="s">
        <v>769</v>
      </c>
      <c r="G1442" s="6" t="str">
        <f>TEXT(hourlySteps_merged[[#This Row],[ActivityTime2]],"hh:mm:ss")</f>
        <v>00:00:00</v>
      </c>
      <c r="H1442">
        <v>0</v>
      </c>
      <c r="I1442">
        <v>1</v>
      </c>
      <c r="J1442">
        <v>1.6667000000000001E-2</v>
      </c>
      <c r="K1442">
        <v>76</v>
      </c>
      <c r="L1442" s="1"/>
      <c r="M1442" s="4"/>
    </row>
    <row r="1443" spans="1:13" x14ac:dyDescent="0.25">
      <c r="A1443">
        <v>1624580081</v>
      </c>
      <c r="B1443" t="s">
        <v>756</v>
      </c>
      <c r="C1443" s="1">
        <v>42473</v>
      </c>
      <c r="D1443" s="8">
        <f>WEEKDAY(hourlySteps_merged[[#This Row],[ActivityDate]],1)</f>
        <v>4</v>
      </c>
      <c r="E1443" s="1" t="str">
        <f>TEXT(hourlySteps_merged[[#This Row],[ActivityDate]],"dddd")</f>
        <v>Wednesday</v>
      </c>
      <c r="F1443" s="6" t="s">
        <v>770</v>
      </c>
      <c r="G1443" s="6" t="str">
        <f>TEXT(hourlySteps_merged[[#This Row],[ActivityTime2]],"hh:mm:ss")</f>
        <v>01:00:00</v>
      </c>
      <c r="H1443">
        <v>6</v>
      </c>
      <c r="I1443">
        <v>7</v>
      </c>
      <c r="J1443">
        <v>0.11666700000000001</v>
      </c>
      <c r="K1443">
        <v>94</v>
      </c>
      <c r="L1443" s="1"/>
      <c r="M1443" s="4"/>
    </row>
    <row r="1444" spans="1:13" x14ac:dyDescent="0.25">
      <c r="A1444">
        <v>1624580081</v>
      </c>
      <c r="B1444" t="s">
        <v>757</v>
      </c>
      <c r="C1444" s="1">
        <v>42473</v>
      </c>
      <c r="D1444" s="8">
        <f>WEEKDAY(hourlySteps_merged[[#This Row],[ActivityDate]],1)</f>
        <v>4</v>
      </c>
      <c r="E1444" s="1" t="str">
        <f>TEXT(hourlySteps_merged[[#This Row],[ActivityDate]],"dddd")</f>
        <v>Wednesday</v>
      </c>
      <c r="F1444" s="6" t="s">
        <v>771</v>
      </c>
      <c r="G1444" s="6" t="str">
        <f>TEXT(hourlySteps_merged[[#This Row],[ActivityTime2]],"hh:mm:ss")</f>
        <v>02:00:00</v>
      </c>
      <c r="H1444">
        <v>0</v>
      </c>
      <c r="I1444">
        <v>0</v>
      </c>
      <c r="J1444">
        <v>0</v>
      </c>
      <c r="K1444">
        <v>73</v>
      </c>
      <c r="L1444" s="1"/>
      <c r="M1444" s="4"/>
    </row>
    <row r="1445" spans="1:13" x14ac:dyDescent="0.25">
      <c r="A1445">
        <v>1624580081</v>
      </c>
      <c r="B1445" t="s">
        <v>758</v>
      </c>
      <c r="C1445" s="1">
        <v>42473</v>
      </c>
      <c r="D1445" s="8">
        <f>WEEKDAY(hourlySteps_merged[[#This Row],[ActivityDate]],1)</f>
        <v>4</v>
      </c>
      <c r="E1445" s="1" t="str">
        <f>TEXT(hourlySteps_merged[[#This Row],[ActivityDate]],"dddd")</f>
        <v>Wednesday</v>
      </c>
      <c r="F1445" s="6" t="s">
        <v>772</v>
      </c>
      <c r="G1445" s="6" t="str">
        <f>TEXT(hourlySteps_merged[[#This Row],[ActivityTime2]],"hh:mm:ss")</f>
        <v>03:00:00</v>
      </c>
      <c r="H1445">
        <v>0</v>
      </c>
      <c r="I1445">
        <v>0</v>
      </c>
      <c r="J1445">
        <v>0</v>
      </c>
      <c r="K1445">
        <v>73</v>
      </c>
      <c r="L1445" s="1"/>
      <c r="M1445" s="4"/>
    </row>
    <row r="1446" spans="1:13" x14ac:dyDescent="0.25">
      <c r="A1446">
        <v>1624580081</v>
      </c>
      <c r="B1446" t="s">
        <v>759</v>
      </c>
      <c r="C1446" s="1">
        <v>42473</v>
      </c>
      <c r="D1446" s="8">
        <f>WEEKDAY(hourlySteps_merged[[#This Row],[ActivityDate]],1)</f>
        <v>4</v>
      </c>
      <c r="E1446" s="1" t="str">
        <f>TEXT(hourlySteps_merged[[#This Row],[ActivityDate]],"dddd")</f>
        <v>Wednesday</v>
      </c>
      <c r="F1446" s="6" t="s">
        <v>773</v>
      </c>
      <c r="G1446" s="6" t="str">
        <f>TEXT(hourlySteps_merged[[#This Row],[ActivityTime2]],"hh:mm:ss")</f>
        <v>04:00:00</v>
      </c>
      <c r="H1446">
        <v>0</v>
      </c>
      <c r="I1446">
        <v>0</v>
      </c>
      <c r="J1446">
        <v>0</v>
      </c>
      <c r="K1446">
        <v>73</v>
      </c>
      <c r="L1446" s="1"/>
      <c r="M1446" s="4"/>
    </row>
    <row r="1447" spans="1:13" x14ac:dyDescent="0.25">
      <c r="A1447">
        <v>1624580081</v>
      </c>
      <c r="B1447" t="s">
        <v>760</v>
      </c>
      <c r="C1447" s="1">
        <v>42473</v>
      </c>
      <c r="D1447" s="8">
        <f>WEEKDAY(hourlySteps_merged[[#This Row],[ActivityDate]],1)</f>
        <v>4</v>
      </c>
      <c r="E1447" s="1" t="str">
        <f>TEXT(hourlySteps_merged[[#This Row],[ActivityDate]],"dddd")</f>
        <v>Wednesday</v>
      </c>
      <c r="F1447" s="6" t="s">
        <v>774</v>
      </c>
      <c r="G1447" s="6" t="str">
        <f>TEXT(hourlySteps_merged[[#This Row],[ActivityTime2]],"hh:mm:ss")</f>
        <v>05:00:00</v>
      </c>
      <c r="H1447">
        <v>0</v>
      </c>
      <c r="I1447">
        <v>0</v>
      </c>
      <c r="J1447">
        <v>0</v>
      </c>
      <c r="K1447">
        <v>73</v>
      </c>
      <c r="L1447" s="1"/>
      <c r="M1447" s="4"/>
    </row>
    <row r="1448" spans="1:13" x14ac:dyDescent="0.25">
      <c r="A1448">
        <v>1624580081</v>
      </c>
      <c r="B1448" t="s">
        <v>761</v>
      </c>
      <c r="C1448" s="1">
        <v>42473</v>
      </c>
      <c r="D1448" s="8">
        <f>WEEKDAY(hourlySteps_merged[[#This Row],[ActivityDate]],1)</f>
        <v>4</v>
      </c>
      <c r="E1448" s="1" t="str">
        <f>TEXT(hourlySteps_merged[[#This Row],[ActivityDate]],"dddd")</f>
        <v>Wednesday</v>
      </c>
      <c r="F1448" s="6" t="s">
        <v>775</v>
      </c>
      <c r="G1448" s="6" t="str">
        <f>TEXT(hourlySteps_merged[[#This Row],[ActivityTime2]],"hh:mm:ss")</f>
        <v>06:00:00</v>
      </c>
      <c r="H1448">
        <v>0</v>
      </c>
      <c r="I1448">
        <v>0</v>
      </c>
      <c r="J1448">
        <v>0</v>
      </c>
      <c r="K1448">
        <v>73</v>
      </c>
      <c r="L1448" s="1"/>
      <c r="M1448" s="4"/>
    </row>
    <row r="1449" spans="1:13" x14ac:dyDescent="0.25">
      <c r="A1449">
        <v>1624580081</v>
      </c>
      <c r="B1449" t="s">
        <v>762</v>
      </c>
      <c r="C1449" s="1">
        <v>42473</v>
      </c>
      <c r="D1449" s="8">
        <f>WEEKDAY(hourlySteps_merged[[#This Row],[ActivityDate]],1)</f>
        <v>4</v>
      </c>
      <c r="E1449" s="1" t="str">
        <f>TEXT(hourlySteps_merged[[#This Row],[ActivityDate]],"dddd")</f>
        <v>Wednesday</v>
      </c>
      <c r="F1449" s="6" t="s">
        <v>776</v>
      </c>
      <c r="G1449" s="6" t="str">
        <f>TEXT(hourlySteps_merged[[#This Row],[ActivityTime2]],"hh:mm:ss")</f>
        <v>07:00:00</v>
      </c>
      <c r="H1449">
        <v>97</v>
      </c>
      <c r="I1449">
        <v>0</v>
      </c>
      <c r="J1449">
        <v>0</v>
      </c>
      <c r="K1449">
        <v>73</v>
      </c>
      <c r="L1449" s="1"/>
      <c r="M1449" s="4"/>
    </row>
    <row r="1450" spans="1:13" x14ac:dyDescent="0.25">
      <c r="A1450">
        <v>1624580081</v>
      </c>
      <c r="B1450" t="s">
        <v>763</v>
      </c>
      <c r="C1450" s="1">
        <v>42473</v>
      </c>
      <c r="D1450" s="8">
        <f>WEEKDAY(hourlySteps_merged[[#This Row],[ActivityDate]],1)</f>
        <v>4</v>
      </c>
      <c r="E1450" s="1" t="str">
        <f>TEXT(hourlySteps_merged[[#This Row],[ActivityDate]],"dddd")</f>
        <v>Wednesday</v>
      </c>
      <c r="F1450" s="6" t="s">
        <v>777</v>
      </c>
      <c r="G1450" s="6" t="str">
        <f>TEXT(hourlySteps_merged[[#This Row],[ActivityTime2]],"hh:mm:ss")</f>
        <v>08:00:00</v>
      </c>
      <c r="H1450">
        <v>0</v>
      </c>
      <c r="I1450">
        <v>0</v>
      </c>
      <c r="J1450">
        <v>0</v>
      </c>
      <c r="K1450">
        <v>73</v>
      </c>
      <c r="L1450" s="1"/>
      <c r="M1450" s="4"/>
    </row>
    <row r="1451" spans="1:13" x14ac:dyDescent="0.25">
      <c r="A1451">
        <v>1624580081</v>
      </c>
      <c r="B1451" t="s">
        <v>764</v>
      </c>
      <c r="C1451" s="1">
        <v>42473</v>
      </c>
      <c r="D1451" s="8">
        <f>WEEKDAY(hourlySteps_merged[[#This Row],[ActivityDate]],1)</f>
        <v>4</v>
      </c>
      <c r="E1451" s="1" t="str">
        <f>TEXT(hourlySteps_merged[[#This Row],[ActivityDate]],"dddd")</f>
        <v>Wednesday</v>
      </c>
      <c r="F1451" s="6" t="s">
        <v>778</v>
      </c>
      <c r="G1451" s="6" t="str">
        <f>TEXT(hourlySteps_merged[[#This Row],[ActivityTime2]],"hh:mm:ss")</f>
        <v>09:00:00</v>
      </c>
      <c r="H1451">
        <v>215</v>
      </c>
      <c r="I1451">
        <v>0</v>
      </c>
      <c r="J1451">
        <v>0</v>
      </c>
      <c r="K1451">
        <v>73</v>
      </c>
      <c r="L1451" s="1"/>
      <c r="M1451" s="4"/>
    </row>
    <row r="1452" spans="1:13" x14ac:dyDescent="0.25">
      <c r="A1452">
        <v>1624580081</v>
      </c>
      <c r="B1452" t="s">
        <v>765</v>
      </c>
      <c r="C1452" s="1">
        <v>42473</v>
      </c>
      <c r="D1452" s="8">
        <f>WEEKDAY(hourlySteps_merged[[#This Row],[ActivityDate]],1)</f>
        <v>4</v>
      </c>
      <c r="E1452" s="1" t="str">
        <f>TEXT(hourlySteps_merged[[#This Row],[ActivityDate]],"dddd")</f>
        <v>Wednesday</v>
      </c>
      <c r="F1452" s="6" t="s">
        <v>779</v>
      </c>
      <c r="G1452" s="6" t="str">
        <f>TEXT(hourlySteps_merged[[#This Row],[ActivityTime2]],"hh:mm:ss")</f>
        <v>10:00:00</v>
      </c>
      <c r="H1452">
        <v>300</v>
      </c>
      <c r="I1452">
        <v>4</v>
      </c>
      <c r="J1452">
        <v>6.6667000000000004E-2</v>
      </c>
      <c r="K1452">
        <v>83</v>
      </c>
      <c r="L1452" s="1"/>
      <c r="M1452" s="4"/>
    </row>
    <row r="1453" spans="1:13" x14ac:dyDescent="0.25">
      <c r="A1453">
        <v>1624580081</v>
      </c>
      <c r="B1453" t="s">
        <v>766</v>
      </c>
      <c r="C1453" s="1">
        <v>42473</v>
      </c>
      <c r="D1453" s="8">
        <f>WEEKDAY(hourlySteps_merged[[#This Row],[ActivityDate]],1)</f>
        <v>4</v>
      </c>
      <c r="E1453" s="1" t="str">
        <f>TEXT(hourlySteps_merged[[#This Row],[ActivityDate]],"dddd")</f>
        <v>Wednesday</v>
      </c>
      <c r="F1453" s="6" t="s">
        <v>780</v>
      </c>
      <c r="G1453" s="6" t="str">
        <f>TEXT(hourlySteps_merged[[#This Row],[ActivityTime2]],"hh:mm:ss")</f>
        <v>11:00:00</v>
      </c>
      <c r="H1453">
        <v>1795</v>
      </c>
      <c r="I1453">
        <v>21</v>
      </c>
      <c r="J1453">
        <v>0.35</v>
      </c>
      <c r="K1453">
        <v>130</v>
      </c>
      <c r="L1453" s="1"/>
      <c r="M1453" s="4"/>
    </row>
    <row r="1454" spans="1:13" x14ac:dyDescent="0.25">
      <c r="A1454">
        <v>1624580081</v>
      </c>
      <c r="B1454" t="s">
        <v>767</v>
      </c>
      <c r="C1454" s="1">
        <v>42473</v>
      </c>
      <c r="D1454" s="8">
        <f>WEEKDAY(hourlySteps_merged[[#This Row],[ActivityDate]],1)</f>
        <v>4</v>
      </c>
      <c r="E1454" s="1" t="str">
        <f>TEXT(hourlySteps_merged[[#This Row],[ActivityDate]],"dddd")</f>
        <v>Wednesday</v>
      </c>
      <c r="F1454" s="6" t="s">
        <v>781</v>
      </c>
      <c r="G1454" s="6" t="str">
        <f>TEXT(hourlySteps_merged[[#This Row],[ActivityTime2]],"hh:mm:ss")</f>
        <v>12:00:00</v>
      </c>
      <c r="H1454">
        <v>121</v>
      </c>
      <c r="I1454">
        <v>13</v>
      </c>
      <c r="J1454">
        <v>0.216667</v>
      </c>
      <c r="K1454">
        <v>105</v>
      </c>
      <c r="L1454" s="1"/>
      <c r="M1454" s="4"/>
    </row>
    <row r="1455" spans="1:13" x14ac:dyDescent="0.25">
      <c r="A1455">
        <v>1644430081</v>
      </c>
      <c r="B1455" t="s">
        <v>19</v>
      </c>
      <c r="C1455" s="1">
        <v>42473</v>
      </c>
      <c r="D1455" s="8">
        <f>WEEKDAY(hourlySteps_merged[[#This Row],[ActivityDate]],1)</f>
        <v>4</v>
      </c>
      <c r="E1455" s="1" t="str">
        <f>TEXT(hourlySteps_merged[[#This Row],[ActivityDate]],"dddd")</f>
        <v>Wednesday</v>
      </c>
      <c r="F1455" s="6" t="s">
        <v>782</v>
      </c>
      <c r="G1455" s="6" t="str">
        <f>TEXT(hourlySteps_merged[[#This Row],[ActivityTime2]],"hh:mm:ss")</f>
        <v>13:00:00</v>
      </c>
      <c r="H1455">
        <v>45</v>
      </c>
      <c r="I1455">
        <v>66</v>
      </c>
      <c r="J1455">
        <v>1.1000000000000001</v>
      </c>
      <c r="K1455">
        <v>287</v>
      </c>
      <c r="L1455" s="1"/>
      <c r="M1455" s="4"/>
    </row>
    <row r="1456" spans="1:13" x14ac:dyDescent="0.25">
      <c r="A1456">
        <v>1644430081</v>
      </c>
      <c r="B1456" t="s">
        <v>63</v>
      </c>
      <c r="C1456" s="1">
        <v>42473</v>
      </c>
      <c r="D1456" s="8">
        <f>WEEKDAY(hourlySteps_merged[[#This Row],[ActivityDate]],1)</f>
        <v>4</v>
      </c>
      <c r="E1456" s="1" t="str">
        <f>TEXT(hourlySteps_merged[[#This Row],[ActivityDate]],"dddd")</f>
        <v>Wednesday</v>
      </c>
      <c r="F1456" s="6" t="s">
        <v>783</v>
      </c>
      <c r="G1456" s="6" t="str">
        <f>TEXT(hourlySteps_merged[[#This Row],[ActivityTime2]],"hh:mm:ss")</f>
        <v>14:00:00</v>
      </c>
      <c r="H1456">
        <v>8</v>
      </c>
      <c r="I1456">
        <v>40</v>
      </c>
      <c r="J1456">
        <v>0.66666700000000001</v>
      </c>
      <c r="K1456">
        <v>188</v>
      </c>
      <c r="L1456" s="1"/>
      <c r="M1456" s="4"/>
    </row>
    <row r="1457" spans="1:13" x14ac:dyDescent="0.25">
      <c r="A1457">
        <v>1644430081</v>
      </c>
      <c r="B1457" t="s">
        <v>64</v>
      </c>
      <c r="C1457" s="1">
        <v>42473</v>
      </c>
      <c r="D1457" s="8">
        <f>WEEKDAY(hourlySteps_merged[[#This Row],[ActivityDate]],1)</f>
        <v>4</v>
      </c>
      <c r="E1457" s="1" t="str">
        <f>TEXT(hourlySteps_merged[[#This Row],[ActivityDate]],"dddd")</f>
        <v>Wednesday</v>
      </c>
      <c r="F1457" s="6" t="s">
        <v>784</v>
      </c>
      <c r="G1457" s="6" t="str">
        <f>TEXT(hourlySteps_merged[[#This Row],[ActivityTime2]],"hh:mm:ss")</f>
        <v>15:00:00</v>
      </c>
      <c r="H1457">
        <v>0</v>
      </c>
      <c r="I1457">
        <v>0</v>
      </c>
      <c r="J1457">
        <v>0</v>
      </c>
      <c r="K1457">
        <v>73</v>
      </c>
      <c r="L1457" s="1"/>
      <c r="M1457" s="4"/>
    </row>
    <row r="1458" spans="1:13" x14ac:dyDescent="0.25">
      <c r="A1458">
        <v>1644430081</v>
      </c>
      <c r="B1458" t="s">
        <v>65</v>
      </c>
      <c r="C1458" s="1">
        <v>42473</v>
      </c>
      <c r="D1458" s="8">
        <f>WEEKDAY(hourlySteps_merged[[#This Row],[ActivityDate]],1)</f>
        <v>4</v>
      </c>
      <c r="E1458" s="1" t="str">
        <f>TEXT(hourlySteps_merged[[#This Row],[ActivityDate]],"dddd")</f>
        <v>Wednesday</v>
      </c>
      <c r="F1458" s="6" t="s">
        <v>785</v>
      </c>
      <c r="G1458" s="6" t="str">
        <f>TEXT(hourlySteps_merged[[#This Row],[ActivityTime2]],"hh:mm:ss")</f>
        <v>16:00:00</v>
      </c>
      <c r="H1458">
        <v>0</v>
      </c>
      <c r="I1458">
        <v>15</v>
      </c>
      <c r="J1458">
        <v>0.25</v>
      </c>
      <c r="K1458">
        <v>110</v>
      </c>
      <c r="L1458" s="1"/>
      <c r="M1458" s="4"/>
    </row>
    <row r="1459" spans="1:13" x14ac:dyDescent="0.25">
      <c r="A1459">
        <v>1644430081</v>
      </c>
      <c r="B1459" t="s">
        <v>66</v>
      </c>
      <c r="C1459" s="1">
        <v>42473</v>
      </c>
      <c r="D1459" s="8">
        <f>WEEKDAY(hourlySteps_merged[[#This Row],[ActivityDate]],1)</f>
        <v>4</v>
      </c>
      <c r="E1459" s="1" t="str">
        <f>TEXT(hourlySteps_merged[[#This Row],[ActivityDate]],"dddd")</f>
        <v>Wednesday</v>
      </c>
      <c r="F1459" s="6" t="s">
        <v>786</v>
      </c>
      <c r="G1459" s="6" t="str">
        <f>TEXT(hourlySteps_merged[[#This Row],[ActivityTime2]],"hh:mm:ss")</f>
        <v>17:00:00</v>
      </c>
      <c r="H1459">
        <v>0</v>
      </c>
      <c r="I1459">
        <v>43</v>
      </c>
      <c r="J1459">
        <v>0.71666700000000005</v>
      </c>
      <c r="K1459">
        <v>184</v>
      </c>
      <c r="L1459" s="1"/>
      <c r="M1459" s="4"/>
    </row>
    <row r="1460" spans="1:13" x14ac:dyDescent="0.25">
      <c r="A1460">
        <v>1644430081</v>
      </c>
      <c r="B1460" t="s">
        <v>67</v>
      </c>
      <c r="C1460" s="1">
        <v>42473</v>
      </c>
      <c r="D1460" s="8">
        <f>WEEKDAY(hourlySteps_merged[[#This Row],[ActivityDate]],1)</f>
        <v>4</v>
      </c>
      <c r="E1460" s="1" t="str">
        <f>TEXT(hourlySteps_merged[[#This Row],[ActivityDate]],"dddd")</f>
        <v>Wednesday</v>
      </c>
      <c r="F1460" s="6" t="s">
        <v>787</v>
      </c>
      <c r="G1460" s="6" t="str">
        <f>TEXT(hourlySteps_merged[[#This Row],[ActivityTime2]],"hh:mm:ss")</f>
        <v>18:00:00</v>
      </c>
      <c r="H1460">
        <v>0</v>
      </c>
      <c r="I1460">
        <v>47</v>
      </c>
      <c r="J1460">
        <v>0.78333299999999995</v>
      </c>
      <c r="K1460">
        <v>205</v>
      </c>
      <c r="L1460" s="1"/>
      <c r="M1460" s="4"/>
    </row>
    <row r="1461" spans="1:13" x14ac:dyDescent="0.25">
      <c r="A1461">
        <v>1644430081</v>
      </c>
      <c r="B1461" t="s">
        <v>68</v>
      </c>
      <c r="C1461" s="1">
        <v>42473</v>
      </c>
      <c r="D1461" s="8">
        <f>WEEKDAY(hourlySteps_merged[[#This Row],[ActivityDate]],1)</f>
        <v>4</v>
      </c>
      <c r="E1461" s="1" t="str">
        <f>TEXT(hourlySteps_merged[[#This Row],[ActivityDate]],"dddd")</f>
        <v>Wednesday</v>
      </c>
      <c r="F1461" s="6" t="s">
        <v>788</v>
      </c>
      <c r="G1461" s="6" t="str">
        <f>TEXT(hourlySteps_merged[[#This Row],[ActivityTime2]],"hh:mm:ss")</f>
        <v>19:00:00</v>
      </c>
      <c r="H1461">
        <v>0</v>
      </c>
      <c r="I1461">
        <v>177</v>
      </c>
      <c r="J1461">
        <v>2.95</v>
      </c>
      <c r="K1461">
        <v>651</v>
      </c>
      <c r="L1461" s="1"/>
      <c r="M1461" s="4"/>
    </row>
    <row r="1462" spans="1:13" x14ac:dyDescent="0.25">
      <c r="A1462">
        <v>1644430081</v>
      </c>
      <c r="B1462" t="s">
        <v>69</v>
      </c>
      <c r="C1462" s="1">
        <v>42473</v>
      </c>
      <c r="D1462" s="8">
        <f>WEEKDAY(hourlySteps_merged[[#This Row],[ActivityDate]],1)</f>
        <v>4</v>
      </c>
      <c r="E1462" s="1" t="str">
        <f>TEXT(hourlySteps_merged[[#This Row],[ActivityDate]],"dddd")</f>
        <v>Wednesday</v>
      </c>
      <c r="F1462" s="6" t="s">
        <v>789</v>
      </c>
      <c r="G1462" s="6" t="str">
        <f>TEXT(hourlySteps_merged[[#This Row],[ActivityTime2]],"hh:mm:ss")</f>
        <v>20:00:00</v>
      </c>
      <c r="H1462">
        <v>0</v>
      </c>
      <c r="I1462">
        <v>2</v>
      </c>
      <c r="J1462">
        <v>3.3333000000000002E-2</v>
      </c>
      <c r="K1462">
        <v>79</v>
      </c>
      <c r="L1462" s="1"/>
      <c r="M1462" s="4"/>
    </row>
    <row r="1463" spans="1:13" x14ac:dyDescent="0.25">
      <c r="A1463">
        <v>1644430081</v>
      </c>
      <c r="B1463" t="s">
        <v>70</v>
      </c>
      <c r="C1463" s="1">
        <v>42473</v>
      </c>
      <c r="D1463" s="8">
        <f>WEEKDAY(hourlySteps_merged[[#This Row],[ActivityDate]],1)</f>
        <v>4</v>
      </c>
      <c r="E1463" s="1" t="str">
        <f>TEXT(hourlySteps_merged[[#This Row],[ActivityDate]],"dddd")</f>
        <v>Wednesday</v>
      </c>
      <c r="F1463" s="6" t="s">
        <v>790</v>
      </c>
      <c r="G1463" s="6" t="str">
        <f>TEXT(hourlySteps_merged[[#This Row],[ActivityTime2]],"hh:mm:ss")</f>
        <v>21:00:00</v>
      </c>
      <c r="H1463">
        <v>451</v>
      </c>
      <c r="I1463">
        <v>12</v>
      </c>
      <c r="J1463">
        <v>0.2</v>
      </c>
      <c r="K1463">
        <v>102</v>
      </c>
      <c r="L1463" s="1"/>
      <c r="M1463" s="4"/>
    </row>
    <row r="1464" spans="1:13" x14ac:dyDescent="0.25">
      <c r="A1464">
        <v>1644430081</v>
      </c>
      <c r="B1464" t="s">
        <v>71</v>
      </c>
      <c r="C1464" s="1">
        <v>42473</v>
      </c>
      <c r="D1464" s="8">
        <f>WEEKDAY(hourlySteps_merged[[#This Row],[ActivityDate]],1)</f>
        <v>4</v>
      </c>
      <c r="E1464" s="1" t="str">
        <f>TEXT(hourlySteps_merged[[#This Row],[ActivityDate]],"dddd")</f>
        <v>Wednesday</v>
      </c>
      <c r="F1464" s="6" t="s">
        <v>791</v>
      </c>
      <c r="G1464" s="6" t="str">
        <f>TEXT(hourlySteps_merged[[#This Row],[ActivityTime2]],"hh:mm:ss")</f>
        <v>22:00:00</v>
      </c>
      <c r="H1464">
        <v>318</v>
      </c>
      <c r="I1464">
        <v>10</v>
      </c>
      <c r="J1464">
        <v>0.16666700000000001</v>
      </c>
      <c r="K1464">
        <v>98</v>
      </c>
      <c r="L1464" s="1"/>
      <c r="M1464" s="4"/>
    </row>
    <row r="1465" spans="1:13" x14ac:dyDescent="0.25">
      <c r="A1465">
        <v>1644430081</v>
      </c>
      <c r="B1465" t="s">
        <v>72</v>
      </c>
      <c r="C1465" s="1">
        <v>42473</v>
      </c>
      <c r="D1465" s="8">
        <f>WEEKDAY(hourlySteps_merged[[#This Row],[ActivityDate]],1)</f>
        <v>4</v>
      </c>
      <c r="E1465" s="1" t="str">
        <f>TEXT(hourlySteps_merged[[#This Row],[ActivityDate]],"dddd")</f>
        <v>Wednesday</v>
      </c>
      <c r="F1465" s="6" t="s">
        <v>792</v>
      </c>
      <c r="G1465" s="6" t="str">
        <f>TEXT(hourlySteps_merged[[#This Row],[ActivityTime2]],"hh:mm:ss")</f>
        <v>23:00:00</v>
      </c>
      <c r="H1465">
        <v>288</v>
      </c>
      <c r="I1465">
        <v>7</v>
      </c>
      <c r="J1465">
        <v>0.11666700000000001</v>
      </c>
      <c r="K1465">
        <v>91</v>
      </c>
      <c r="L1465" s="1"/>
      <c r="M1465" s="4"/>
    </row>
    <row r="1466" spans="1:13" x14ac:dyDescent="0.25">
      <c r="A1466">
        <v>1644430081</v>
      </c>
      <c r="B1466" t="s">
        <v>73</v>
      </c>
      <c r="C1466" s="1">
        <v>42473</v>
      </c>
      <c r="D1466" s="8">
        <f>WEEKDAY(hourlySteps_merged[[#This Row],[ActivityDate]],1)</f>
        <v>4</v>
      </c>
      <c r="E1466" s="1" t="str">
        <f>TEXT(hourlySteps_merged[[#This Row],[ActivityDate]],"dddd")</f>
        <v>Wednesday</v>
      </c>
      <c r="F1466" s="6" t="s">
        <v>769</v>
      </c>
      <c r="G1466" s="6" t="str">
        <f>TEXT(hourlySteps_merged[[#This Row],[ActivityTime2]],"hh:mm:ss")</f>
        <v>00:00:00</v>
      </c>
      <c r="H1466">
        <v>107</v>
      </c>
      <c r="I1466">
        <v>0</v>
      </c>
      <c r="J1466">
        <v>0</v>
      </c>
      <c r="K1466">
        <v>59</v>
      </c>
      <c r="L1466" s="1"/>
      <c r="M1466" s="4"/>
    </row>
    <row r="1467" spans="1:13" x14ac:dyDescent="0.25">
      <c r="A1467">
        <v>1644430081</v>
      </c>
      <c r="B1467" t="s">
        <v>74</v>
      </c>
      <c r="C1467" s="1">
        <v>42473</v>
      </c>
      <c r="D1467" s="8">
        <f>WEEKDAY(hourlySteps_merged[[#This Row],[ActivityDate]],1)</f>
        <v>4</v>
      </c>
      <c r="E1467" s="1" t="str">
        <f>TEXT(hourlySteps_merged[[#This Row],[ActivityDate]],"dddd")</f>
        <v>Wednesday</v>
      </c>
      <c r="F1467" s="6" t="s">
        <v>770</v>
      </c>
      <c r="G1467" s="6" t="str">
        <f>TEXT(hourlySteps_merged[[#This Row],[ActivityTime2]],"hh:mm:ss")</f>
        <v>01:00:00</v>
      </c>
      <c r="H1467">
        <v>68</v>
      </c>
      <c r="I1467">
        <v>0</v>
      </c>
      <c r="J1467">
        <v>0</v>
      </c>
      <c r="K1467">
        <v>59</v>
      </c>
      <c r="L1467" s="1"/>
      <c r="M1467" s="4"/>
    </row>
    <row r="1468" spans="1:13" x14ac:dyDescent="0.25">
      <c r="A1468">
        <v>1644430081</v>
      </c>
      <c r="B1468" t="s">
        <v>75</v>
      </c>
      <c r="C1468" s="1">
        <v>42473</v>
      </c>
      <c r="D1468" s="8">
        <f>WEEKDAY(hourlySteps_merged[[#This Row],[ActivityDate]],1)</f>
        <v>4</v>
      </c>
      <c r="E1468" s="1" t="str">
        <f>TEXT(hourlySteps_merged[[#This Row],[ActivityDate]],"dddd")</f>
        <v>Wednesday</v>
      </c>
      <c r="F1468" s="6" t="s">
        <v>771</v>
      </c>
      <c r="G1468" s="6" t="str">
        <f>TEXT(hourlySteps_merged[[#This Row],[ActivityTime2]],"hh:mm:ss")</f>
        <v>02:00:00</v>
      </c>
      <c r="H1468">
        <v>5</v>
      </c>
      <c r="I1468">
        <v>0</v>
      </c>
      <c r="J1468">
        <v>0</v>
      </c>
      <c r="K1468">
        <v>59</v>
      </c>
      <c r="L1468" s="1"/>
      <c r="M1468" s="4"/>
    </row>
    <row r="1469" spans="1:13" x14ac:dyDescent="0.25">
      <c r="A1469">
        <v>1644430081</v>
      </c>
      <c r="B1469" t="s">
        <v>76</v>
      </c>
      <c r="C1469" s="1">
        <v>42473</v>
      </c>
      <c r="D1469" s="8">
        <f>WEEKDAY(hourlySteps_merged[[#This Row],[ActivityDate]],1)</f>
        <v>4</v>
      </c>
      <c r="E1469" s="1" t="str">
        <f>TEXT(hourlySteps_merged[[#This Row],[ActivityDate]],"dddd")</f>
        <v>Wednesday</v>
      </c>
      <c r="F1469" s="6" t="s">
        <v>772</v>
      </c>
      <c r="G1469" s="6" t="str">
        <f>TEXT(hourlySteps_merged[[#This Row],[ActivityTime2]],"hh:mm:ss")</f>
        <v>03:00:00</v>
      </c>
      <c r="H1469">
        <v>539</v>
      </c>
      <c r="I1469">
        <v>0</v>
      </c>
      <c r="J1469">
        <v>0</v>
      </c>
      <c r="K1469">
        <v>59</v>
      </c>
      <c r="L1469" s="1"/>
      <c r="M1469" s="4"/>
    </row>
    <row r="1470" spans="1:13" x14ac:dyDescent="0.25">
      <c r="A1470">
        <v>1644430081</v>
      </c>
      <c r="B1470" t="s">
        <v>77</v>
      </c>
      <c r="C1470" s="1">
        <v>42473</v>
      </c>
      <c r="D1470" s="8">
        <f>WEEKDAY(hourlySteps_merged[[#This Row],[ActivityDate]],1)</f>
        <v>4</v>
      </c>
      <c r="E1470" s="1" t="str">
        <f>TEXT(hourlySteps_merged[[#This Row],[ActivityDate]],"dddd")</f>
        <v>Wednesday</v>
      </c>
      <c r="F1470" s="6" t="s">
        <v>773</v>
      </c>
      <c r="G1470" s="6" t="str">
        <f>TEXT(hourlySteps_merged[[#This Row],[ActivityTime2]],"hh:mm:ss")</f>
        <v>04:00:00</v>
      </c>
      <c r="H1470">
        <v>79</v>
      </c>
      <c r="I1470">
        <v>0</v>
      </c>
      <c r="J1470">
        <v>0</v>
      </c>
      <c r="K1470">
        <v>59</v>
      </c>
      <c r="L1470" s="1"/>
      <c r="M1470" s="4"/>
    </row>
    <row r="1471" spans="1:13" x14ac:dyDescent="0.25">
      <c r="A1471">
        <v>1644430081</v>
      </c>
      <c r="B1471" t="s">
        <v>78</v>
      </c>
      <c r="C1471" s="1">
        <v>42473</v>
      </c>
      <c r="D1471" s="8">
        <f>WEEKDAY(hourlySteps_merged[[#This Row],[ActivityDate]],1)</f>
        <v>4</v>
      </c>
      <c r="E1471" s="1" t="str">
        <f>TEXT(hourlySteps_merged[[#This Row],[ActivityDate]],"dddd")</f>
        <v>Wednesday</v>
      </c>
      <c r="F1471" s="6" t="s">
        <v>774</v>
      </c>
      <c r="G1471" s="6" t="str">
        <f>TEXT(hourlySteps_merged[[#This Row],[ActivityTime2]],"hh:mm:ss")</f>
        <v>05:00:00</v>
      </c>
      <c r="H1471">
        <v>156</v>
      </c>
      <c r="I1471">
        <v>0</v>
      </c>
      <c r="J1471">
        <v>0</v>
      </c>
      <c r="K1471">
        <v>59</v>
      </c>
      <c r="L1471" s="1"/>
      <c r="M1471" s="4"/>
    </row>
    <row r="1472" spans="1:13" x14ac:dyDescent="0.25">
      <c r="A1472">
        <v>1644430081</v>
      </c>
      <c r="B1472" t="s">
        <v>79</v>
      </c>
      <c r="C1472" s="1">
        <v>42473</v>
      </c>
      <c r="D1472" s="8">
        <f>WEEKDAY(hourlySteps_merged[[#This Row],[ActivityDate]],1)</f>
        <v>4</v>
      </c>
      <c r="E1472" s="1" t="str">
        <f>TEXT(hourlySteps_merged[[#This Row],[ActivityDate]],"dddd")</f>
        <v>Wednesday</v>
      </c>
      <c r="F1472" s="6" t="s">
        <v>775</v>
      </c>
      <c r="G1472" s="6" t="str">
        <f>TEXT(hourlySteps_merged[[#This Row],[ActivityTime2]],"hh:mm:ss")</f>
        <v>06:00:00</v>
      </c>
      <c r="H1472">
        <v>205</v>
      </c>
      <c r="I1472">
        <v>0</v>
      </c>
      <c r="J1472">
        <v>0</v>
      </c>
      <c r="K1472">
        <v>59</v>
      </c>
      <c r="L1472" s="1"/>
      <c r="M1472" s="4"/>
    </row>
    <row r="1473" spans="1:13" x14ac:dyDescent="0.25">
      <c r="A1473">
        <v>1644430081</v>
      </c>
      <c r="B1473" t="s">
        <v>80</v>
      </c>
      <c r="C1473" s="1">
        <v>42473</v>
      </c>
      <c r="D1473" s="8">
        <f>WEEKDAY(hourlySteps_merged[[#This Row],[ActivityDate]],1)</f>
        <v>4</v>
      </c>
      <c r="E1473" s="1" t="str">
        <f>TEXT(hourlySteps_merged[[#This Row],[ActivityDate]],"dddd")</f>
        <v>Wednesday</v>
      </c>
      <c r="F1473" s="6" t="s">
        <v>776</v>
      </c>
      <c r="G1473" s="6" t="str">
        <f>TEXT(hourlySteps_merged[[#This Row],[ActivityTime2]],"hh:mm:ss")</f>
        <v>07:00:00</v>
      </c>
      <c r="H1473">
        <v>1676</v>
      </c>
      <c r="I1473">
        <v>0</v>
      </c>
      <c r="J1473">
        <v>0</v>
      </c>
      <c r="K1473">
        <v>59</v>
      </c>
      <c r="L1473" s="1"/>
      <c r="M1473" s="4"/>
    </row>
    <row r="1474" spans="1:13" x14ac:dyDescent="0.25">
      <c r="A1474">
        <v>1644430081</v>
      </c>
      <c r="B1474" t="s">
        <v>81</v>
      </c>
      <c r="C1474" s="1">
        <v>42473</v>
      </c>
      <c r="D1474" s="8">
        <f>WEEKDAY(hourlySteps_merged[[#This Row],[ActivityDate]],1)</f>
        <v>4</v>
      </c>
      <c r="E1474" s="1" t="str">
        <f>TEXT(hourlySteps_merged[[#This Row],[ActivityDate]],"dddd")</f>
        <v>Wednesday</v>
      </c>
      <c r="F1474" s="6" t="s">
        <v>777</v>
      </c>
      <c r="G1474" s="6" t="str">
        <f>TEXT(hourlySteps_merged[[#This Row],[ActivityTime2]],"hh:mm:ss")</f>
        <v>08:00:00</v>
      </c>
      <c r="H1474">
        <v>1669</v>
      </c>
      <c r="I1474">
        <v>0</v>
      </c>
      <c r="J1474">
        <v>0</v>
      </c>
      <c r="K1474">
        <v>59</v>
      </c>
      <c r="L1474" s="1"/>
      <c r="M1474" s="4"/>
    </row>
    <row r="1475" spans="1:13" x14ac:dyDescent="0.25">
      <c r="A1475">
        <v>1644430081</v>
      </c>
      <c r="B1475" t="s">
        <v>82</v>
      </c>
      <c r="C1475" s="1">
        <v>42473</v>
      </c>
      <c r="D1475" s="8">
        <f>WEEKDAY(hourlySteps_merged[[#This Row],[ActivityDate]],1)</f>
        <v>4</v>
      </c>
      <c r="E1475" s="1" t="str">
        <f>TEXT(hourlySteps_merged[[#This Row],[ActivityDate]],"dddd")</f>
        <v>Wednesday</v>
      </c>
      <c r="F1475" s="6" t="s">
        <v>778</v>
      </c>
      <c r="G1475" s="6" t="str">
        <f>TEXT(hourlySteps_merged[[#This Row],[ActivityTime2]],"hh:mm:ss")</f>
        <v>09:00:00</v>
      </c>
      <c r="H1475">
        <v>1467</v>
      </c>
      <c r="I1475">
        <v>0</v>
      </c>
      <c r="J1475">
        <v>0</v>
      </c>
      <c r="K1475">
        <v>59</v>
      </c>
      <c r="L1475" s="1"/>
      <c r="M1475" s="4"/>
    </row>
    <row r="1476" spans="1:13" x14ac:dyDescent="0.25">
      <c r="A1476">
        <v>1644430081</v>
      </c>
      <c r="B1476" t="s">
        <v>83</v>
      </c>
      <c r="C1476" s="1">
        <v>42473</v>
      </c>
      <c r="D1476" s="8">
        <f>WEEKDAY(hourlySteps_merged[[#This Row],[ActivityDate]],1)</f>
        <v>4</v>
      </c>
      <c r="E1476" s="1" t="str">
        <f>TEXT(hourlySteps_merged[[#This Row],[ActivityDate]],"dddd")</f>
        <v>Wednesday</v>
      </c>
      <c r="F1476" s="6" t="s">
        <v>779</v>
      </c>
      <c r="G1476" s="6" t="str">
        <f>TEXT(hourlySteps_merged[[#This Row],[ActivityTime2]],"hh:mm:ss")</f>
        <v>10:00:00</v>
      </c>
      <c r="H1476">
        <v>2076</v>
      </c>
      <c r="I1476">
        <v>0</v>
      </c>
      <c r="J1476">
        <v>0</v>
      </c>
      <c r="K1476">
        <v>59</v>
      </c>
      <c r="L1476" s="1"/>
      <c r="M1476" s="4"/>
    </row>
    <row r="1477" spans="1:13" x14ac:dyDescent="0.25">
      <c r="A1477">
        <v>1644430081</v>
      </c>
      <c r="B1477" t="s">
        <v>84</v>
      </c>
      <c r="C1477" s="1">
        <v>42473</v>
      </c>
      <c r="D1477" s="8">
        <f>WEEKDAY(hourlySteps_merged[[#This Row],[ActivityDate]],1)</f>
        <v>4</v>
      </c>
      <c r="E1477" s="1" t="str">
        <f>TEXT(hourlySteps_merged[[#This Row],[ActivityDate]],"dddd")</f>
        <v>Wednesday</v>
      </c>
      <c r="F1477" s="6" t="s">
        <v>780</v>
      </c>
      <c r="G1477" s="6" t="str">
        <f>TEXT(hourlySteps_merged[[#This Row],[ActivityTime2]],"hh:mm:ss")</f>
        <v>11:00:00</v>
      </c>
      <c r="H1477">
        <v>1527</v>
      </c>
      <c r="I1477">
        <v>3</v>
      </c>
      <c r="J1477">
        <v>0.05</v>
      </c>
      <c r="K1477">
        <v>66</v>
      </c>
      <c r="L1477" s="1"/>
      <c r="M1477" s="4"/>
    </row>
    <row r="1478" spans="1:13" x14ac:dyDescent="0.25">
      <c r="A1478">
        <v>1644430081</v>
      </c>
      <c r="B1478" t="s">
        <v>85</v>
      </c>
      <c r="C1478" s="1">
        <v>42473</v>
      </c>
      <c r="D1478" s="8">
        <f>WEEKDAY(hourlySteps_merged[[#This Row],[ActivityDate]],1)</f>
        <v>4</v>
      </c>
      <c r="E1478" s="1" t="str">
        <f>TEXT(hourlySteps_merged[[#This Row],[ActivityDate]],"dddd")</f>
        <v>Wednesday</v>
      </c>
      <c r="F1478" s="6" t="s">
        <v>781</v>
      </c>
      <c r="G1478" s="6" t="str">
        <f>TEXT(hourlySteps_merged[[#This Row],[ActivityTime2]],"hh:mm:ss")</f>
        <v>12:00:00</v>
      </c>
      <c r="H1478">
        <v>10</v>
      </c>
      <c r="I1478">
        <v>135</v>
      </c>
      <c r="J1478">
        <v>2.25</v>
      </c>
      <c r="K1478">
        <v>400</v>
      </c>
      <c r="L1478" s="1"/>
      <c r="M1478" s="4"/>
    </row>
    <row r="1479" spans="1:13" x14ac:dyDescent="0.25">
      <c r="A1479">
        <v>1644430081</v>
      </c>
      <c r="B1479" t="s">
        <v>20</v>
      </c>
      <c r="C1479" s="1">
        <v>42473</v>
      </c>
      <c r="D1479" s="8">
        <f>WEEKDAY(hourlySteps_merged[[#This Row],[ActivityDate]],1)</f>
        <v>4</v>
      </c>
      <c r="E1479" s="1" t="str">
        <f>TEXT(hourlySteps_merged[[#This Row],[ActivityDate]],"dddd")</f>
        <v>Wednesday</v>
      </c>
      <c r="F1479" s="6" t="s">
        <v>782</v>
      </c>
      <c r="G1479" s="6" t="str">
        <f>TEXT(hourlySteps_merged[[#This Row],[ActivityTime2]],"hh:mm:ss")</f>
        <v>13:00:00</v>
      </c>
      <c r="H1479">
        <v>0</v>
      </c>
      <c r="I1479">
        <v>17</v>
      </c>
      <c r="J1479">
        <v>0.283333</v>
      </c>
      <c r="K1479">
        <v>93</v>
      </c>
      <c r="L1479" s="1"/>
      <c r="M1479" s="4"/>
    </row>
    <row r="1480" spans="1:13" x14ac:dyDescent="0.25">
      <c r="A1480">
        <v>1644430081</v>
      </c>
      <c r="B1480" t="s">
        <v>86</v>
      </c>
      <c r="C1480" s="1">
        <v>42473</v>
      </c>
      <c r="D1480" s="8">
        <f>WEEKDAY(hourlySteps_merged[[#This Row],[ActivityDate]],1)</f>
        <v>4</v>
      </c>
      <c r="E1480" s="1" t="str">
        <f>TEXT(hourlySteps_merged[[#This Row],[ActivityDate]],"dddd")</f>
        <v>Wednesday</v>
      </c>
      <c r="F1480" s="6" t="s">
        <v>783</v>
      </c>
      <c r="G1480" s="6" t="str">
        <f>TEXT(hourlySteps_merged[[#This Row],[ActivityTime2]],"hh:mm:ss")</f>
        <v>14:00:00</v>
      </c>
      <c r="H1480">
        <v>0</v>
      </c>
      <c r="I1480">
        <v>11</v>
      </c>
      <c r="J1480">
        <v>0.183333</v>
      </c>
      <c r="K1480">
        <v>78</v>
      </c>
      <c r="L1480" s="1"/>
      <c r="M1480" s="4"/>
    </row>
    <row r="1481" spans="1:13" x14ac:dyDescent="0.25">
      <c r="A1481">
        <v>1644430081</v>
      </c>
      <c r="B1481" t="s">
        <v>87</v>
      </c>
      <c r="C1481" s="1">
        <v>42473</v>
      </c>
      <c r="D1481" s="8">
        <f>WEEKDAY(hourlySteps_merged[[#This Row],[ActivityDate]],1)</f>
        <v>4</v>
      </c>
      <c r="E1481" s="1" t="str">
        <f>TEXT(hourlySteps_merged[[#This Row],[ActivityDate]],"dddd")</f>
        <v>Wednesday</v>
      </c>
      <c r="F1481" s="6" t="s">
        <v>784</v>
      </c>
      <c r="G1481" s="6" t="str">
        <f>TEXT(hourlySteps_merged[[#This Row],[ActivityTime2]],"hh:mm:ss")</f>
        <v>15:00:00</v>
      </c>
      <c r="H1481">
        <v>0</v>
      </c>
      <c r="I1481">
        <v>11</v>
      </c>
      <c r="J1481">
        <v>0.183333</v>
      </c>
      <c r="K1481">
        <v>83</v>
      </c>
      <c r="L1481" s="1"/>
      <c r="M1481" s="4"/>
    </row>
    <row r="1482" spans="1:13" x14ac:dyDescent="0.25">
      <c r="A1482">
        <v>1644430081</v>
      </c>
      <c r="B1482" t="s">
        <v>88</v>
      </c>
      <c r="C1482" s="1">
        <v>42473</v>
      </c>
      <c r="D1482" s="8">
        <f>WEEKDAY(hourlySteps_merged[[#This Row],[ActivityDate]],1)</f>
        <v>4</v>
      </c>
      <c r="E1482" s="1" t="str">
        <f>TEXT(hourlySteps_merged[[#This Row],[ActivityDate]],"dddd")</f>
        <v>Wednesday</v>
      </c>
      <c r="F1482" s="6" t="s">
        <v>785</v>
      </c>
      <c r="G1482" s="6" t="str">
        <f>TEXT(hourlySteps_merged[[#This Row],[ActivityTime2]],"hh:mm:ss")</f>
        <v>16:00:00</v>
      </c>
      <c r="H1482">
        <v>0</v>
      </c>
      <c r="I1482">
        <v>3</v>
      </c>
      <c r="J1482">
        <v>0.05</v>
      </c>
      <c r="K1482">
        <v>64</v>
      </c>
      <c r="L1482" s="1"/>
      <c r="M1482" s="4"/>
    </row>
    <row r="1483" spans="1:13" x14ac:dyDescent="0.25">
      <c r="A1483">
        <v>1644430081</v>
      </c>
      <c r="B1483" t="s">
        <v>89</v>
      </c>
      <c r="C1483" s="1">
        <v>42473</v>
      </c>
      <c r="D1483" s="8">
        <f>WEEKDAY(hourlySteps_merged[[#This Row],[ActivityDate]],1)</f>
        <v>4</v>
      </c>
      <c r="E1483" s="1" t="str">
        <f>TEXT(hourlySteps_merged[[#This Row],[ActivityDate]],"dddd")</f>
        <v>Wednesday</v>
      </c>
      <c r="F1483" s="6" t="s">
        <v>786</v>
      </c>
      <c r="G1483" s="6" t="str">
        <f>TEXT(hourlySteps_merged[[#This Row],[ActivityTime2]],"hh:mm:ss")</f>
        <v>17:00:00</v>
      </c>
      <c r="H1483">
        <v>0</v>
      </c>
      <c r="I1483">
        <v>9</v>
      </c>
      <c r="J1483">
        <v>0.15</v>
      </c>
      <c r="K1483">
        <v>77</v>
      </c>
      <c r="L1483" s="1"/>
      <c r="M1483" s="4"/>
    </row>
    <row r="1484" spans="1:13" x14ac:dyDescent="0.25">
      <c r="A1484">
        <v>1644430081</v>
      </c>
      <c r="B1484" t="s">
        <v>90</v>
      </c>
      <c r="C1484" s="1">
        <v>42473</v>
      </c>
      <c r="D1484" s="8">
        <f>WEEKDAY(hourlySteps_merged[[#This Row],[ActivityDate]],1)</f>
        <v>4</v>
      </c>
      <c r="E1484" s="1" t="str">
        <f>TEXT(hourlySteps_merged[[#This Row],[ActivityDate]],"dddd")</f>
        <v>Wednesday</v>
      </c>
      <c r="F1484" s="6" t="s">
        <v>787</v>
      </c>
      <c r="G1484" s="6" t="str">
        <f>TEXT(hourlySteps_merged[[#This Row],[ActivityTime2]],"hh:mm:ss")</f>
        <v>18:00:00</v>
      </c>
      <c r="H1484">
        <v>0</v>
      </c>
      <c r="I1484">
        <v>1</v>
      </c>
      <c r="J1484">
        <v>1.6667000000000001E-2</v>
      </c>
      <c r="K1484">
        <v>61</v>
      </c>
      <c r="L1484" s="1"/>
      <c r="M1484" s="4"/>
    </row>
    <row r="1485" spans="1:13" x14ac:dyDescent="0.25">
      <c r="A1485">
        <v>1644430081</v>
      </c>
      <c r="B1485" t="s">
        <v>91</v>
      </c>
      <c r="C1485" s="1">
        <v>42473</v>
      </c>
      <c r="D1485" s="8">
        <f>WEEKDAY(hourlySteps_merged[[#This Row],[ActivityDate]],1)</f>
        <v>4</v>
      </c>
      <c r="E1485" s="1" t="str">
        <f>TEXT(hourlySteps_merged[[#This Row],[ActivityDate]],"dddd")</f>
        <v>Wednesday</v>
      </c>
      <c r="F1485" s="6" t="s">
        <v>788</v>
      </c>
      <c r="G1485" s="6" t="str">
        <f>TEXT(hourlySteps_merged[[#This Row],[ActivityTime2]],"hh:mm:ss")</f>
        <v>19:00:00</v>
      </c>
      <c r="H1485">
        <v>0</v>
      </c>
      <c r="I1485">
        <v>2</v>
      </c>
      <c r="J1485">
        <v>3.3333000000000002E-2</v>
      </c>
      <c r="K1485">
        <v>63</v>
      </c>
      <c r="L1485" s="1"/>
      <c r="M1485" s="4"/>
    </row>
    <row r="1486" spans="1:13" x14ac:dyDescent="0.25">
      <c r="A1486">
        <v>1644430081</v>
      </c>
      <c r="B1486" t="s">
        <v>92</v>
      </c>
      <c r="C1486" s="1">
        <v>42473</v>
      </c>
      <c r="D1486" s="8">
        <f>WEEKDAY(hourlySteps_merged[[#This Row],[ActivityDate]],1)</f>
        <v>4</v>
      </c>
      <c r="E1486" s="1" t="str">
        <f>TEXT(hourlySteps_merged[[#This Row],[ActivityDate]],"dddd")</f>
        <v>Wednesday</v>
      </c>
      <c r="F1486" s="6" t="s">
        <v>789</v>
      </c>
      <c r="G1486" s="6" t="str">
        <f>TEXT(hourlySteps_merged[[#This Row],[ActivityTime2]],"hh:mm:ss")</f>
        <v>20:00:00</v>
      </c>
      <c r="H1486">
        <v>0</v>
      </c>
      <c r="I1486">
        <v>6</v>
      </c>
      <c r="J1486">
        <v>0.1</v>
      </c>
      <c r="K1486">
        <v>70</v>
      </c>
      <c r="L1486" s="1"/>
      <c r="M1486" s="4"/>
    </row>
    <row r="1487" spans="1:13" x14ac:dyDescent="0.25">
      <c r="A1487">
        <v>1644430081</v>
      </c>
      <c r="B1487" t="s">
        <v>93</v>
      </c>
      <c r="C1487" s="1">
        <v>42473</v>
      </c>
      <c r="D1487" s="8">
        <f>WEEKDAY(hourlySteps_merged[[#This Row],[ActivityDate]],1)</f>
        <v>4</v>
      </c>
      <c r="E1487" s="1" t="str">
        <f>TEXT(hourlySteps_merged[[#This Row],[ActivityDate]],"dddd")</f>
        <v>Wednesday</v>
      </c>
      <c r="F1487" s="6" t="s">
        <v>790</v>
      </c>
      <c r="G1487" s="6" t="str">
        <f>TEXT(hourlySteps_merged[[#This Row],[ActivityTime2]],"hh:mm:ss")</f>
        <v>21:00:00</v>
      </c>
      <c r="H1487">
        <v>488</v>
      </c>
      <c r="I1487">
        <v>6</v>
      </c>
      <c r="J1487">
        <v>0.1</v>
      </c>
      <c r="K1487">
        <v>74</v>
      </c>
      <c r="L1487" s="1"/>
      <c r="M1487" s="4"/>
    </row>
    <row r="1488" spans="1:13" x14ac:dyDescent="0.25">
      <c r="A1488">
        <v>1644430081</v>
      </c>
      <c r="B1488" t="s">
        <v>94</v>
      </c>
      <c r="C1488" s="1">
        <v>42473</v>
      </c>
      <c r="D1488" s="8">
        <f>WEEKDAY(hourlySteps_merged[[#This Row],[ActivityDate]],1)</f>
        <v>4</v>
      </c>
      <c r="E1488" s="1" t="str">
        <f>TEXT(hourlySteps_merged[[#This Row],[ActivityDate]],"dddd")</f>
        <v>Wednesday</v>
      </c>
      <c r="F1488" s="6" t="s">
        <v>791</v>
      </c>
      <c r="G1488" s="6" t="str">
        <f>TEXT(hourlySteps_merged[[#This Row],[ActivityTime2]],"hh:mm:ss")</f>
        <v>22:00:00</v>
      </c>
      <c r="H1488">
        <v>255</v>
      </c>
      <c r="I1488">
        <v>10</v>
      </c>
      <c r="J1488">
        <v>0.16666700000000001</v>
      </c>
      <c r="K1488">
        <v>77</v>
      </c>
      <c r="L1488" s="1"/>
      <c r="M1488" s="4"/>
    </row>
    <row r="1489" spans="1:13" x14ac:dyDescent="0.25">
      <c r="A1489">
        <v>1644430081</v>
      </c>
      <c r="B1489" t="s">
        <v>95</v>
      </c>
      <c r="C1489" s="1">
        <v>42473</v>
      </c>
      <c r="D1489" s="8">
        <f>WEEKDAY(hourlySteps_merged[[#This Row],[ActivityDate]],1)</f>
        <v>4</v>
      </c>
      <c r="E1489" s="1" t="str">
        <f>TEXT(hourlySteps_merged[[#This Row],[ActivityDate]],"dddd")</f>
        <v>Wednesday</v>
      </c>
      <c r="F1489" s="6" t="s">
        <v>792</v>
      </c>
      <c r="G1489" s="6" t="str">
        <f>TEXT(hourlySteps_merged[[#This Row],[ActivityTime2]],"hh:mm:ss")</f>
        <v>23:00:00</v>
      </c>
      <c r="H1489">
        <v>11</v>
      </c>
      <c r="I1489">
        <v>9</v>
      </c>
      <c r="J1489">
        <v>0.15</v>
      </c>
      <c r="K1489">
        <v>75</v>
      </c>
      <c r="L1489" s="1"/>
      <c r="M1489" s="4"/>
    </row>
    <row r="1490" spans="1:13" x14ac:dyDescent="0.25">
      <c r="A1490">
        <v>1644430081</v>
      </c>
      <c r="B1490" t="s">
        <v>96</v>
      </c>
      <c r="C1490" s="1">
        <v>42473</v>
      </c>
      <c r="D1490" s="8">
        <f>WEEKDAY(hourlySteps_merged[[#This Row],[ActivityDate]],1)</f>
        <v>4</v>
      </c>
      <c r="E1490" s="1" t="str">
        <f>TEXT(hourlySteps_merged[[#This Row],[ActivityDate]],"dddd")</f>
        <v>Wednesday</v>
      </c>
      <c r="F1490" s="6" t="s">
        <v>769</v>
      </c>
      <c r="G1490" s="6" t="str">
        <f>TEXT(hourlySteps_merged[[#This Row],[ActivityTime2]],"hh:mm:ss")</f>
        <v>00:00:00</v>
      </c>
      <c r="H1490">
        <v>217</v>
      </c>
      <c r="I1490">
        <v>0</v>
      </c>
      <c r="J1490">
        <v>0</v>
      </c>
      <c r="K1490">
        <v>91</v>
      </c>
      <c r="L1490" s="1"/>
      <c r="M1490" s="4"/>
    </row>
    <row r="1491" spans="1:13" x14ac:dyDescent="0.25">
      <c r="A1491">
        <v>1644430081</v>
      </c>
      <c r="B1491" t="s">
        <v>97</v>
      </c>
      <c r="C1491" s="1">
        <v>42473</v>
      </c>
      <c r="D1491" s="8">
        <f>WEEKDAY(hourlySteps_merged[[#This Row],[ActivityDate]],1)</f>
        <v>4</v>
      </c>
      <c r="E1491" s="1" t="str">
        <f>TEXT(hourlySteps_merged[[#This Row],[ActivityDate]],"dddd")</f>
        <v>Wednesday</v>
      </c>
      <c r="F1491" s="6" t="s">
        <v>770</v>
      </c>
      <c r="G1491" s="6" t="str">
        <f>TEXT(hourlySteps_merged[[#This Row],[ActivityTime2]],"hh:mm:ss")</f>
        <v>01:00:00</v>
      </c>
      <c r="H1491">
        <v>501</v>
      </c>
      <c r="I1491">
        <v>0</v>
      </c>
      <c r="J1491">
        <v>0</v>
      </c>
      <c r="K1491">
        <v>91</v>
      </c>
      <c r="L1491" s="1"/>
      <c r="M1491" s="4"/>
    </row>
    <row r="1492" spans="1:13" x14ac:dyDescent="0.25">
      <c r="A1492">
        <v>1644430081</v>
      </c>
      <c r="B1492" t="s">
        <v>98</v>
      </c>
      <c r="C1492" s="1">
        <v>42473</v>
      </c>
      <c r="D1492" s="8">
        <f>WEEKDAY(hourlySteps_merged[[#This Row],[ActivityDate]],1)</f>
        <v>4</v>
      </c>
      <c r="E1492" s="1" t="str">
        <f>TEXT(hourlySteps_merged[[#This Row],[ActivityDate]],"dddd")</f>
        <v>Wednesday</v>
      </c>
      <c r="F1492" s="6" t="s">
        <v>771</v>
      </c>
      <c r="G1492" s="6" t="str">
        <f>TEXT(hourlySteps_merged[[#This Row],[ActivityTime2]],"hh:mm:ss")</f>
        <v>02:00:00</v>
      </c>
      <c r="H1492">
        <v>88</v>
      </c>
      <c r="I1492">
        <v>4</v>
      </c>
      <c r="J1492">
        <v>6.6667000000000004E-2</v>
      </c>
      <c r="K1492">
        <v>102</v>
      </c>
      <c r="L1492" s="1"/>
      <c r="M1492" s="4"/>
    </row>
    <row r="1493" spans="1:13" x14ac:dyDescent="0.25">
      <c r="A1493">
        <v>1644430081</v>
      </c>
      <c r="B1493" t="s">
        <v>99</v>
      </c>
      <c r="C1493" s="1">
        <v>42473</v>
      </c>
      <c r="D1493" s="8">
        <f>WEEKDAY(hourlySteps_merged[[#This Row],[ActivityDate]],1)</f>
        <v>4</v>
      </c>
      <c r="E1493" s="1" t="str">
        <f>TEXT(hourlySteps_merged[[#This Row],[ActivityDate]],"dddd")</f>
        <v>Wednesday</v>
      </c>
      <c r="F1493" s="6" t="s">
        <v>772</v>
      </c>
      <c r="G1493" s="6" t="str">
        <f>TEXT(hourlySteps_merged[[#This Row],[ActivityTime2]],"hh:mm:ss")</f>
        <v>03:00:00</v>
      </c>
      <c r="H1493">
        <v>72</v>
      </c>
      <c r="I1493">
        <v>0</v>
      </c>
      <c r="J1493">
        <v>0</v>
      </c>
      <c r="K1493">
        <v>91</v>
      </c>
      <c r="L1493" s="1"/>
      <c r="M1493" s="4"/>
    </row>
    <row r="1494" spans="1:13" x14ac:dyDescent="0.25">
      <c r="A1494">
        <v>1644430081</v>
      </c>
      <c r="B1494" t="s">
        <v>100</v>
      </c>
      <c r="C1494" s="1">
        <v>42473</v>
      </c>
      <c r="D1494" s="8">
        <f>WEEKDAY(hourlySteps_merged[[#This Row],[ActivityDate]],1)</f>
        <v>4</v>
      </c>
      <c r="E1494" s="1" t="str">
        <f>TEXT(hourlySteps_merged[[#This Row],[ActivityDate]],"dddd")</f>
        <v>Wednesday</v>
      </c>
      <c r="F1494" s="6" t="s">
        <v>773</v>
      </c>
      <c r="G1494" s="6" t="str">
        <f>TEXT(hourlySteps_merged[[#This Row],[ActivityTime2]],"hh:mm:ss")</f>
        <v>04:00:00</v>
      </c>
      <c r="H1494">
        <v>20</v>
      </c>
      <c r="I1494">
        <v>10</v>
      </c>
      <c r="J1494">
        <v>0.16666700000000001</v>
      </c>
      <c r="K1494">
        <v>126</v>
      </c>
      <c r="L1494" s="1"/>
      <c r="M1494" s="4"/>
    </row>
    <row r="1495" spans="1:13" x14ac:dyDescent="0.25">
      <c r="A1495">
        <v>1644430081</v>
      </c>
      <c r="B1495" t="s">
        <v>101</v>
      </c>
      <c r="C1495" s="1">
        <v>42473</v>
      </c>
      <c r="D1495" s="8">
        <f>WEEKDAY(hourlySteps_merged[[#This Row],[ActivityDate]],1)</f>
        <v>4</v>
      </c>
      <c r="E1495" s="1" t="str">
        <f>TEXT(hourlySteps_merged[[#This Row],[ActivityDate]],"dddd")</f>
        <v>Wednesday</v>
      </c>
      <c r="F1495" s="6" t="s">
        <v>774</v>
      </c>
      <c r="G1495" s="6" t="str">
        <f>TEXT(hourlySteps_merged[[#This Row],[ActivityTime2]],"hh:mm:ss")</f>
        <v>05:00:00</v>
      </c>
      <c r="H1495">
        <v>170</v>
      </c>
      <c r="I1495">
        <v>165</v>
      </c>
      <c r="J1495">
        <v>2.75</v>
      </c>
      <c r="K1495">
        <v>669</v>
      </c>
      <c r="L1495" s="1"/>
      <c r="M1495" s="4"/>
    </row>
    <row r="1496" spans="1:13" x14ac:dyDescent="0.25">
      <c r="A1496">
        <v>1644430081</v>
      </c>
      <c r="B1496" t="s">
        <v>102</v>
      </c>
      <c r="C1496" s="1">
        <v>42473</v>
      </c>
      <c r="D1496" s="8">
        <f>WEEKDAY(hourlySteps_merged[[#This Row],[ActivityDate]],1)</f>
        <v>4</v>
      </c>
      <c r="E1496" s="1" t="str">
        <f>TEXT(hourlySteps_merged[[#This Row],[ActivityDate]],"dddd")</f>
        <v>Wednesday</v>
      </c>
      <c r="F1496" s="6" t="s">
        <v>775</v>
      </c>
      <c r="G1496" s="6" t="str">
        <f>TEXT(hourlySteps_merged[[#This Row],[ActivityTime2]],"hh:mm:ss")</f>
        <v>06:00:00</v>
      </c>
      <c r="H1496">
        <v>418</v>
      </c>
      <c r="I1496">
        <v>6</v>
      </c>
      <c r="J1496">
        <v>0.1</v>
      </c>
      <c r="K1496">
        <v>117</v>
      </c>
      <c r="L1496" s="1"/>
      <c r="M1496" s="4"/>
    </row>
    <row r="1497" spans="1:13" x14ac:dyDescent="0.25">
      <c r="A1497">
        <v>1644430081</v>
      </c>
      <c r="B1497" t="s">
        <v>103</v>
      </c>
      <c r="C1497" s="1">
        <v>42473</v>
      </c>
      <c r="D1497" s="8">
        <f>WEEKDAY(hourlySteps_merged[[#This Row],[ActivityDate]],1)</f>
        <v>4</v>
      </c>
      <c r="E1497" s="1" t="str">
        <f>TEXT(hourlySteps_merged[[#This Row],[ActivityDate]],"dddd")</f>
        <v>Wednesday</v>
      </c>
      <c r="F1497" s="6" t="s">
        <v>776</v>
      </c>
      <c r="G1497" s="6" t="str">
        <f>TEXT(hourlySteps_merged[[#This Row],[ActivityTime2]],"hh:mm:ss")</f>
        <v>07:00:00</v>
      </c>
      <c r="H1497">
        <v>602</v>
      </c>
      <c r="I1497">
        <v>14</v>
      </c>
      <c r="J1497">
        <v>0.23333300000000001</v>
      </c>
      <c r="K1497">
        <v>149</v>
      </c>
      <c r="L1497" s="1"/>
      <c r="M1497" s="4"/>
    </row>
    <row r="1498" spans="1:13" x14ac:dyDescent="0.25">
      <c r="A1498">
        <v>1644430081</v>
      </c>
      <c r="B1498" t="s">
        <v>104</v>
      </c>
      <c r="C1498" s="1">
        <v>42473</v>
      </c>
      <c r="D1498" s="8">
        <f>WEEKDAY(hourlySteps_merged[[#This Row],[ActivityDate]],1)</f>
        <v>4</v>
      </c>
      <c r="E1498" s="1" t="str">
        <f>TEXT(hourlySteps_merged[[#This Row],[ActivityDate]],"dddd")</f>
        <v>Wednesday</v>
      </c>
      <c r="F1498" s="6" t="s">
        <v>777</v>
      </c>
      <c r="G1498" s="6" t="str">
        <f>TEXT(hourlySteps_merged[[#This Row],[ActivityTime2]],"hh:mm:ss")</f>
        <v>08:00:00</v>
      </c>
      <c r="H1498">
        <v>4660</v>
      </c>
      <c r="I1498">
        <v>110</v>
      </c>
      <c r="J1498">
        <v>1.8333330000000001</v>
      </c>
      <c r="K1498">
        <v>407</v>
      </c>
      <c r="L1498" s="1"/>
      <c r="M1498" s="4"/>
    </row>
    <row r="1499" spans="1:13" x14ac:dyDescent="0.25">
      <c r="A1499">
        <v>1644430081</v>
      </c>
      <c r="B1499" t="s">
        <v>105</v>
      </c>
      <c r="C1499" s="1">
        <v>42473</v>
      </c>
      <c r="D1499" s="8">
        <f>WEEKDAY(hourlySteps_merged[[#This Row],[ActivityDate]],1)</f>
        <v>4</v>
      </c>
      <c r="E1499" s="1" t="str">
        <f>TEXT(hourlySteps_merged[[#This Row],[ActivityDate]],"dddd")</f>
        <v>Wednesday</v>
      </c>
      <c r="F1499" s="6" t="s">
        <v>778</v>
      </c>
      <c r="G1499" s="6" t="str">
        <f>TEXT(hourlySteps_merged[[#This Row],[ActivityTime2]],"hh:mm:ss")</f>
        <v>09:00:00</v>
      </c>
      <c r="H1499">
        <v>499</v>
      </c>
      <c r="I1499">
        <v>8</v>
      </c>
      <c r="J1499">
        <v>0.13333300000000001</v>
      </c>
      <c r="K1499">
        <v>138</v>
      </c>
      <c r="L1499" s="1"/>
      <c r="M1499" s="4"/>
    </row>
    <row r="1500" spans="1:13" x14ac:dyDescent="0.25">
      <c r="A1500">
        <v>1644430081</v>
      </c>
      <c r="B1500" t="s">
        <v>106</v>
      </c>
      <c r="C1500" s="1">
        <v>42473</v>
      </c>
      <c r="D1500" s="8">
        <f>WEEKDAY(hourlySteps_merged[[#This Row],[ActivityDate]],1)</f>
        <v>4</v>
      </c>
      <c r="E1500" s="1" t="str">
        <f>TEXT(hourlySteps_merged[[#This Row],[ActivityDate]],"dddd")</f>
        <v>Wednesday</v>
      </c>
      <c r="F1500" s="6" t="s">
        <v>779</v>
      </c>
      <c r="G1500" s="6" t="str">
        <f>TEXT(hourlySteps_merged[[#This Row],[ActivityTime2]],"hh:mm:ss")</f>
        <v>10:00:00</v>
      </c>
      <c r="H1500">
        <v>0</v>
      </c>
      <c r="I1500">
        <v>13</v>
      </c>
      <c r="J1500">
        <v>0.216667</v>
      </c>
      <c r="K1500">
        <v>156</v>
      </c>
      <c r="L1500" s="1"/>
      <c r="M1500" s="4"/>
    </row>
    <row r="1501" spans="1:13" x14ac:dyDescent="0.25">
      <c r="A1501">
        <v>1644430081</v>
      </c>
      <c r="B1501" t="s">
        <v>107</v>
      </c>
      <c r="C1501" s="1">
        <v>42473</v>
      </c>
      <c r="D1501" s="8">
        <f>WEEKDAY(hourlySteps_merged[[#This Row],[ActivityDate]],1)</f>
        <v>4</v>
      </c>
      <c r="E1501" s="1" t="str">
        <f>TEXT(hourlySteps_merged[[#This Row],[ActivityDate]],"dddd")</f>
        <v>Wednesday</v>
      </c>
      <c r="F1501" s="6" t="s">
        <v>780</v>
      </c>
      <c r="G1501" s="6" t="str">
        <f>TEXT(hourlySteps_merged[[#This Row],[ActivityTime2]],"hh:mm:ss")</f>
        <v>11:00:00</v>
      </c>
      <c r="H1501">
        <v>0</v>
      </c>
      <c r="I1501">
        <v>33</v>
      </c>
      <c r="J1501">
        <v>0.55000000000000004</v>
      </c>
      <c r="K1501">
        <v>203</v>
      </c>
      <c r="L1501" s="1"/>
      <c r="M1501" s="4"/>
    </row>
    <row r="1502" spans="1:13" x14ac:dyDescent="0.25">
      <c r="A1502">
        <v>1644430081</v>
      </c>
      <c r="B1502" t="s">
        <v>108</v>
      </c>
      <c r="C1502" s="1">
        <v>42473</v>
      </c>
      <c r="D1502" s="8">
        <f>WEEKDAY(hourlySteps_merged[[#This Row],[ActivityDate]],1)</f>
        <v>4</v>
      </c>
      <c r="E1502" s="1" t="str">
        <f>TEXT(hourlySteps_merged[[#This Row],[ActivityDate]],"dddd")</f>
        <v>Wednesday</v>
      </c>
      <c r="F1502" s="6" t="s">
        <v>781</v>
      </c>
      <c r="G1502" s="6" t="str">
        <f>TEXT(hourlySteps_merged[[#This Row],[ActivityTime2]],"hh:mm:ss")</f>
        <v>12:00:00</v>
      </c>
      <c r="H1502">
        <v>0</v>
      </c>
      <c r="I1502">
        <v>84</v>
      </c>
      <c r="J1502">
        <v>1.4</v>
      </c>
      <c r="K1502">
        <v>330</v>
      </c>
      <c r="L1502" s="1"/>
      <c r="M1502" s="4"/>
    </row>
    <row r="1503" spans="1:13" x14ac:dyDescent="0.25">
      <c r="A1503">
        <v>1644430081</v>
      </c>
      <c r="B1503" t="s">
        <v>44</v>
      </c>
      <c r="C1503" s="1">
        <v>42473</v>
      </c>
      <c r="D1503" s="8">
        <f>WEEKDAY(hourlySteps_merged[[#This Row],[ActivityDate]],1)</f>
        <v>4</v>
      </c>
      <c r="E1503" s="1" t="str">
        <f>TEXT(hourlySteps_merged[[#This Row],[ActivityDate]],"dddd")</f>
        <v>Wednesday</v>
      </c>
      <c r="F1503" s="6" t="s">
        <v>782</v>
      </c>
      <c r="G1503" s="6" t="str">
        <f>TEXT(hourlySteps_merged[[#This Row],[ActivityTime2]],"hh:mm:ss")</f>
        <v>13:00:00</v>
      </c>
      <c r="H1503">
        <v>0</v>
      </c>
      <c r="I1503">
        <v>15</v>
      </c>
      <c r="J1503">
        <v>0.25</v>
      </c>
      <c r="K1503">
        <v>161</v>
      </c>
      <c r="L1503" s="1"/>
      <c r="M1503" s="4"/>
    </row>
    <row r="1504" spans="1:13" x14ac:dyDescent="0.25">
      <c r="A1504">
        <v>1644430081</v>
      </c>
      <c r="B1504" t="s">
        <v>109</v>
      </c>
      <c r="C1504" s="1">
        <v>42473</v>
      </c>
      <c r="D1504" s="8">
        <f>WEEKDAY(hourlySteps_merged[[#This Row],[ActivityDate]],1)</f>
        <v>4</v>
      </c>
      <c r="E1504" s="1" t="str">
        <f>TEXT(hourlySteps_merged[[#This Row],[ActivityDate]],"dddd")</f>
        <v>Wednesday</v>
      </c>
      <c r="F1504" s="6" t="s">
        <v>783</v>
      </c>
      <c r="G1504" s="6" t="str">
        <f>TEXT(hourlySteps_merged[[#This Row],[ActivityTime2]],"hh:mm:ss")</f>
        <v>14:00:00</v>
      </c>
      <c r="H1504">
        <v>0</v>
      </c>
      <c r="I1504">
        <v>11</v>
      </c>
      <c r="J1504">
        <v>0.183333</v>
      </c>
      <c r="K1504">
        <v>126</v>
      </c>
      <c r="L1504" s="1"/>
      <c r="M1504" s="4"/>
    </row>
    <row r="1505" spans="1:13" x14ac:dyDescent="0.25">
      <c r="A1505">
        <v>1644430081</v>
      </c>
      <c r="B1505" t="s">
        <v>110</v>
      </c>
      <c r="C1505" s="1">
        <v>42473</v>
      </c>
      <c r="D1505" s="8">
        <f>WEEKDAY(hourlySteps_merged[[#This Row],[ActivityDate]],1)</f>
        <v>4</v>
      </c>
      <c r="E1505" s="1" t="str">
        <f>TEXT(hourlySteps_merged[[#This Row],[ActivityDate]],"dddd")</f>
        <v>Wednesday</v>
      </c>
      <c r="F1505" s="6" t="s">
        <v>784</v>
      </c>
      <c r="G1505" s="6" t="str">
        <f>TEXT(hourlySteps_merged[[#This Row],[ActivityTime2]],"hh:mm:ss")</f>
        <v>15:00:00</v>
      </c>
      <c r="H1505">
        <v>0</v>
      </c>
      <c r="I1505">
        <v>15</v>
      </c>
      <c r="J1505">
        <v>0.25</v>
      </c>
      <c r="K1505">
        <v>162</v>
      </c>
      <c r="L1505" s="1"/>
      <c r="M1505" s="4"/>
    </row>
    <row r="1506" spans="1:13" x14ac:dyDescent="0.25">
      <c r="A1506">
        <v>1644430081</v>
      </c>
      <c r="B1506" t="s">
        <v>111</v>
      </c>
      <c r="C1506" s="1">
        <v>42473</v>
      </c>
      <c r="D1506" s="8">
        <f>WEEKDAY(hourlySteps_merged[[#This Row],[ActivityDate]],1)</f>
        <v>4</v>
      </c>
      <c r="E1506" s="1" t="str">
        <f>TEXT(hourlySteps_merged[[#This Row],[ActivityDate]],"dddd")</f>
        <v>Wednesday</v>
      </c>
      <c r="F1506" s="6" t="s">
        <v>785</v>
      </c>
      <c r="G1506" s="6" t="str">
        <f>TEXT(hourlySteps_merged[[#This Row],[ActivityTime2]],"hh:mm:ss")</f>
        <v>16:00:00</v>
      </c>
      <c r="H1506">
        <v>0</v>
      </c>
      <c r="I1506">
        <v>14</v>
      </c>
      <c r="J1506">
        <v>0.23333300000000001</v>
      </c>
      <c r="K1506">
        <v>172</v>
      </c>
      <c r="L1506" s="1"/>
      <c r="M1506" s="4"/>
    </row>
    <row r="1507" spans="1:13" x14ac:dyDescent="0.25">
      <c r="A1507">
        <v>1644430081</v>
      </c>
      <c r="B1507" t="s">
        <v>112</v>
      </c>
      <c r="C1507" s="1">
        <v>42473</v>
      </c>
      <c r="D1507" s="8">
        <f>WEEKDAY(hourlySteps_merged[[#This Row],[ActivityDate]],1)</f>
        <v>4</v>
      </c>
      <c r="E1507" s="1" t="str">
        <f>TEXT(hourlySteps_merged[[#This Row],[ActivityDate]],"dddd")</f>
        <v>Wednesday</v>
      </c>
      <c r="F1507" s="6" t="s">
        <v>786</v>
      </c>
      <c r="G1507" s="6" t="str">
        <f>TEXT(hourlySteps_merged[[#This Row],[ActivityTime2]],"hh:mm:ss")</f>
        <v>17:00:00</v>
      </c>
      <c r="H1507">
        <v>0</v>
      </c>
      <c r="I1507">
        <v>6</v>
      </c>
      <c r="J1507">
        <v>0.1</v>
      </c>
      <c r="K1507">
        <v>119</v>
      </c>
      <c r="L1507" s="1"/>
      <c r="M1507" s="4"/>
    </row>
    <row r="1508" spans="1:13" x14ac:dyDescent="0.25">
      <c r="A1508">
        <v>1644430081</v>
      </c>
      <c r="B1508" t="s">
        <v>113</v>
      </c>
      <c r="C1508" s="1">
        <v>42473</v>
      </c>
      <c r="D1508" s="8">
        <f>WEEKDAY(hourlySteps_merged[[#This Row],[ActivityDate]],1)</f>
        <v>4</v>
      </c>
      <c r="E1508" s="1" t="str">
        <f>TEXT(hourlySteps_merged[[#This Row],[ActivityDate]],"dddd")</f>
        <v>Wednesday</v>
      </c>
      <c r="F1508" s="6" t="s">
        <v>787</v>
      </c>
      <c r="G1508" s="6" t="str">
        <f>TEXT(hourlySteps_merged[[#This Row],[ActivityTime2]],"hh:mm:ss")</f>
        <v>18:00:00</v>
      </c>
      <c r="H1508">
        <v>0</v>
      </c>
      <c r="I1508">
        <v>14</v>
      </c>
      <c r="J1508">
        <v>0.23333300000000001</v>
      </c>
      <c r="K1508">
        <v>139</v>
      </c>
      <c r="L1508" s="1"/>
      <c r="M1508" s="4"/>
    </row>
    <row r="1509" spans="1:13" x14ac:dyDescent="0.25">
      <c r="A1509">
        <v>1644430081</v>
      </c>
      <c r="B1509" t="s">
        <v>114</v>
      </c>
      <c r="C1509" s="1">
        <v>42473</v>
      </c>
      <c r="D1509" s="8">
        <f>WEEKDAY(hourlySteps_merged[[#This Row],[ActivityDate]],1)</f>
        <v>4</v>
      </c>
      <c r="E1509" s="1" t="str">
        <f>TEXT(hourlySteps_merged[[#This Row],[ActivityDate]],"dddd")</f>
        <v>Wednesday</v>
      </c>
      <c r="F1509" s="6" t="s">
        <v>788</v>
      </c>
      <c r="G1509" s="6" t="str">
        <f>TEXT(hourlySteps_merged[[#This Row],[ActivityTime2]],"hh:mm:ss")</f>
        <v>19:00:00</v>
      </c>
      <c r="H1509">
        <v>0</v>
      </c>
      <c r="I1509">
        <v>12</v>
      </c>
      <c r="J1509">
        <v>0.2</v>
      </c>
      <c r="K1509">
        <v>129</v>
      </c>
      <c r="L1509" s="1"/>
      <c r="M1509" s="4"/>
    </row>
    <row r="1510" spans="1:13" x14ac:dyDescent="0.25">
      <c r="A1510">
        <v>1644430081</v>
      </c>
      <c r="B1510" t="s">
        <v>115</v>
      </c>
      <c r="C1510" s="1">
        <v>42473</v>
      </c>
      <c r="D1510" s="8">
        <f>WEEKDAY(hourlySteps_merged[[#This Row],[ActivityDate]],1)</f>
        <v>4</v>
      </c>
      <c r="E1510" s="1" t="str">
        <f>TEXT(hourlySteps_merged[[#This Row],[ActivityDate]],"dddd")</f>
        <v>Wednesday</v>
      </c>
      <c r="F1510" s="6" t="s">
        <v>789</v>
      </c>
      <c r="G1510" s="6" t="str">
        <f>TEXT(hourlySteps_merged[[#This Row],[ActivityTime2]],"hh:mm:ss")</f>
        <v>20:00:00</v>
      </c>
      <c r="H1510">
        <v>0</v>
      </c>
      <c r="I1510">
        <v>9</v>
      </c>
      <c r="J1510">
        <v>0.15</v>
      </c>
      <c r="K1510">
        <v>123</v>
      </c>
      <c r="L1510" s="1"/>
      <c r="M1510" s="4"/>
    </row>
    <row r="1511" spans="1:13" x14ac:dyDescent="0.25">
      <c r="A1511">
        <v>1644430081</v>
      </c>
      <c r="B1511" t="s">
        <v>116</v>
      </c>
      <c r="C1511" s="1">
        <v>42473</v>
      </c>
      <c r="D1511" s="8">
        <f>WEEKDAY(hourlySteps_merged[[#This Row],[ActivityDate]],1)</f>
        <v>4</v>
      </c>
      <c r="E1511" s="1" t="str">
        <f>TEXT(hourlySteps_merged[[#This Row],[ActivityDate]],"dddd")</f>
        <v>Wednesday</v>
      </c>
      <c r="F1511" s="6" t="s">
        <v>790</v>
      </c>
      <c r="G1511" s="6" t="str">
        <f>TEXT(hourlySteps_merged[[#This Row],[ActivityTime2]],"hh:mm:ss")</f>
        <v>21:00:00</v>
      </c>
      <c r="H1511">
        <v>466</v>
      </c>
      <c r="I1511">
        <v>0</v>
      </c>
      <c r="J1511">
        <v>0</v>
      </c>
      <c r="K1511">
        <v>91</v>
      </c>
      <c r="L1511" s="1"/>
      <c r="M1511" s="4"/>
    </row>
    <row r="1512" spans="1:13" x14ac:dyDescent="0.25">
      <c r="A1512">
        <v>1644430081</v>
      </c>
      <c r="B1512" t="s">
        <v>117</v>
      </c>
      <c r="C1512" s="1">
        <v>42473</v>
      </c>
      <c r="D1512" s="8">
        <f>WEEKDAY(hourlySteps_merged[[#This Row],[ActivityDate]],1)</f>
        <v>4</v>
      </c>
      <c r="E1512" s="1" t="str">
        <f>TEXT(hourlySteps_merged[[#This Row],[ActivityDate]],"dddd")</f>
        <v>Wednesday</v>
      </c>
      <c r="F1512" s="6" t="s">
        <v>791</v>
      </c>
      <c r="G1512" s="6" t="str">
        <f>TEXT(hourlySteps_merged[[#This Row],[ActivityTime2]],"hh:mm:ss")</f>
        <v>22:00:00</v>
      </c>
      <c r="H1512">
        <v>18</v>
      </c>
      <c r="I1512">
        <v>2</v>
      </c>
      <c r="J1512">
        <v>3.3333000000000002E-2</v>
      </c>
      <c r="K1512">
        <v>96</v>
      </c>
      <c r="L1512" s="1"/>
      <c r="M1512" s="4"/>
    </row>
    <row r="1513" spans="1:13" x14ac:dyDescent="0.25">
      <c r="A1513">
        <v>1644430081</v>
      </c>
      <c r="B1513" t="s">
        <v>118</v>
      </c>
      <c r="C1513" s="1">
        <v>42473</v>
      </c>
      <c r="D1513" s="8">
        <f>WEEKDAY(hourlySteps_merged[[#This Row],[ActivityDate]],1)</f>
        <v>4</v>
      </c>
      <c r="E1513" s="1" t="str">
        <f>TEXT(hourlySteps_merged[[#This Row],[ActivityDate]],"dddd")</f>
        <v>Wednesday</v>
      </c>
      <c r="F1513" s="6" t="s">
        <v>792</v>
      </c>
      <c r="G1513" s="6" t="str">
        <f>TEXT(hourlySteps_merged[[#This Row],[ActivityTime2]],"hh:mm:ss")</f>
        <v>23:00:00</v>
      </c>
      <c r="H1513">
        <v>25</v>
      </c>
      <c r="I1513">
        <v>0</v>
      </c>
      <c r="J1513">
        <v>0</v>
      </c>
      <c r="K1513">
        <v>92</v>
      </c>
      <c r="L1513" s="1"/>
      <c r="M1513" s="4"/>
    </row>
    <row r="1514" spans="1:13" x14ac:dyDescent="0.25">
      <c r="A1514">
        <v>1644430081</v>
      </c>
      <c r="B1514" t="s">
        <v>119</v>
      </c>
      <c r="C1514" s="1">
        <v>42473</v>
      </c>
      <c r="D1514" s="8">
        <f>WEEKDAY(hourlySteps_merged[[#This Row],[ActivityDate]],1)</f>
        <v>4</v>
      </c>
      <c r="E1514" s="1" t="str">
        <f>TEXT(hourlySteps_merged[[#This Row],[ActivityDate]],"dddd")</f>
        <v>Wednesday</v>
      </c>
      <c r="F1514" s="6" t="s">
        <v>769</v>
      </c>
      <c r="G1514" s="6" t="str">
        <f>TEXT(hourlySteps_merged[[#This Row],[ActivityTime2]],"hh:mm:ss")</f>
        <v>00:00:00</v>
      </c>
      <c r="H1514">
        <v>525</v>
      </c>
      <c r="I1514">
        <v>0</v>
      </c>
      <c r="J1514">
        <v>0</v>
      </c>
      <c r="K1514">
        <v>84</v>
      </c>
      <c r="L1514" s="1"/>
      <c r="M1514" s="4"/>
    </row>
    <row r="1515" spans="1:13" x14ac:dyDescent="0.25">
      <c r="A1515">
        <v>1644430081</v>
      </c>
      <c r="B1515" t="s">
        <v>120</v>
      </c>
      <c r="C1515" s="1">
        <v>42473</v>
      </c>
      <c r="D1515" s="8">
        <f>WEEKDAY(hourlySteps_merged[[#This Row],[ActivityDate]],1)</f>
        <v>4</v>
      </c>
      <c r="E1515" s="1" t="str">
        <f>TEXT(hourlySteps_merged[[#This Row],[ActivityDate]],"dddd")</f>
        <v>Wednesday</v>
      </c>
      <c r="F1515" s="6" t="s">
        <v>770</v>
      </c>
      <c r="G1515" s="6" t="str">
        <f>TEXT(hourlySteps_merged[[#This Row],[ActivityTime2]],"hh:mm:ss")</f>
        <v>01:00:00</v>
      </c>
      <c r="H1515">
        <v>101</v>
      </c>
      <c r="I1515">
        <v>0</v>
      </c>
      <c r="J1515">
        <v>0</v>
      </c>
      <c r="K1515">
        <v>84</v>
      </c>
      <c r="L1515" s="1"/>
      <c r="M1515" s="4"/>
    </row>
    <row r="1516" spans="1:13" x14ac:dyDescent="0.25">
      <c r="A1516">
        <v>1644430081</v>
      </c>
      <c r="B1516" t="s">
        <v>121</v>
      </c>
      <c r="C1516" s="1">
        <v>42473</v>
      </c>
      <c r="D1516" s="8">
        <f>WEEKDAY(hourlySteps_merged[[#This Row],[ActivityDate]],1)</f>
        <v>4</v>
      </c>
      <c r="E1516" s="1" t="str">
        <f>TEXT(hourlySteps_merged[[#This Row],[ActivityDate]],"dddd")</f>
        <v>Wednesday</v>
      </c>
      <c r="F1516" s="6" t="s">
        <v>771</v>
      </c>
      <c r="G1516" s="6" t="str">
        <f>TEXT(hourlySteps_merged[[#This Row],[ActivityTime2]],"hh:mm:ss")</f>
        <v>02:00:00</v>
      </c>
      <c r="H1516">
        <v>465</v>
      </c>
      <c r="I1516">
        <v>0</v>
      </c>
      <c r="J1516">
        <v>0</v>
      </c>
      <c r="K1516">
        <v>84</v>
      </c>
      <c r="L1516" s="1"/>
      <c r="M1516" s="4"/>
    </row>
    <row r="1517" spans="1:13" x14ac:dyDescent="0.25">
      <c r="A1517">
        <v>1644430081</v>
      </c>
      <c r="B1517" t="s">
        <v>122</v>
      </c>
      <c r="C1517" s="1">
        <v>42473</v>
      </c>
      <c r="D1517" s="8">
        <f>WEEKDAY(hourlySteps_merged[[#This Row],[ActivityDate]],1)</f>
        <v>4</v>
      </c>
      <c r="E1517" s="1" t="str">
        <f>TEXT(hourlySteps_merged[[#This Row],[ActivityDate]],"dddd")</f>
        <v>Wednesday</v>
      </c>
      <c r="F1517" s="6" t="s">
        <v>772</v>
      </c>
      <c r="G1517" s="6" t="str">
        <f>TEXT(hourlySteps_merged[[#This Row],[ActivityTime2]],"hh:mm:ss")</f>
        <v>03:00:00</v>
      </c>
      <c r="H1517">
        <v>73</v>
      </c>
      <c r="I1517">
        <v>0</v>
      </c>
      <c r="J1517">
        <v>0</v>
      </c>
      <c r="K1517">
        <v>84</v>
      </c>
      <c r="L1517" s="1"/>
      <c r="M1517" s="4"/>
    </row>
    <row r="1518" spans="1:13" x14ac:dyDescent="0.25">
      <c r="A1518">
        <v>1644430081</v>
      </c>
      <c r="B1518" t="s">
        <v>123</v>
      </c>
      <c r="C1518" s="1">
        <v>42473</v>
      </c>
      <c r="D1518" s="8">
        <f>WEEKDAY(hourlySteps_merged[[#This Row],[ActivityDate]],1)</f>
        <v>4</v>
      </c>
      <c r="E1518" s="1" t="str">
        <f>TEXT(hourlySteps_merged[[#This Row],[ActivityDate]],"dddd")</f>
        <v>Wednesday</v>
      </c>
      <c r="F1518" s="6" t="s">
        <v>773</v>
      </c>
      <c r="G1518" s="6" t="str">
        <f>TEXT(hourlySteps_merged[[#This Row],[ActivityTime2]],"hh:mm:ss")</f>
        <v>04:00:00</v>
      </c>
      <c r="H1518">
        <v>173</v>
      </c>
      <c r="I1518">
        <v>0</v>
      </c>
      <c r="J1518">
        <v>0</v>
      </c>
      <c r="K1518">
        <v>84</v>
      </c>
      <c r="L1518" s="1"/>
      <c r="M1518" s="4"/>
    </row>
    <row r="1519" spans="1:13" x14ac:dyDescent="0.25">
      <c r="A1519">
        <v>1644430081</v>
      </c>
      <c r="B1519" t="s">
        <v>124</v>
      </c>
      <c r="C1519" s="1">
        <v>42473</v>
      </c>
      <c r="D1519" s="8">
        <f>WEEKDAY(hourlySteps_merged[[#This Row],[ActivityDate]],1)</f>
        <v>4</v>
      </c>
      <c r="E1519" s="1" t="str">
        <f>TEXT(hourlySteps_merged[[#This Row],[ActivityDate]],"dddd")</f>
        <v>Wednesday</v>
      </c>
      <c r="F1519" s="6" t="s">
        <v>774</v>
      </c>
      <c r="G1519" s="6" t="str">
        <f>TEXT(hourlySteps_merged[[#This Row],[ActivityTime2]],"hh:mm:ss")</f>
        <v>05:00:00</v>
      </c>
      <c r="H1519">
        <v>174</v>
      </c>
      <c r="I1519">
        <v>0</v>
      </c>
      <c r="J1519">
        <v>0</v>
      </c>
      <c r="K1519">
        <v>84</v>
      </c>
      <c r="L1519" s="1"/>
      <c r="M1519" s="4"/>
    </row>
    <row r="1520" spans="1:13" x14ac:dyDescent="0.25">
      <c r="A1520">
        <v>1644430081</v>
      </c>
      <c r="B1520" t="s">
        <v>125</v>
      </c>
      <c r="C1520" s="1">
        <v>42473</v>
      </c>
      <c r="D1520" s="8">
        <f>WEEKDAY(hourlySteps_merged[[#This Row],[ActivityDate]],1)</f>
        <v>4</v>
      </c>
      <c r="E1520" s="1" t="str">
        <f>TEXT(hourlySteps_merged[[#This Row],[ActivityDate]],"dddd")</f>
        <v>Wednesday</v>
      </c>
      <c r="F1520" s="6" t="s">
        <v>775</v>
      </c>
      <c r="G1520" s="6" t="str">
        <f>TEXT(hourlySteps_merged[[#This Row],[ActivityTime2]],"hh:mm:ss")</f>
        <v>06:00:00</v>
      </c>
      <c r="H1520">
        <v>392</v>
      </c>
      <c r="I1520">
        <v>0</v>
      </c>
      <c r="J1520">
        <v>0</v>
      </c>
      <c r="K1520">
        <v>84</v>
      </c>
      <c r="L1520" s="1"/>
      <c r="M1520" s="4"/>
    </row>
    <row r="1521" spans="1:13" x14ac:dyDescent="0.25">
      <c r="A1521">
        <v>1644430081</v>
      </c>
      <c r="B1521" t="s">
        <v>126</v>
      </c>
      <c r="C1521" s="1">
        <v>42473</v>
      </c>
      <c r="D1521" s="8">
        <f>WEEKDAY(hourlySteps_merged[[#This Row],[ActivityDate]],1)</f>
        <v>4</v>
      </c>
      <c r="E1521" s="1" t="str">
        <f>TEXT(hourlySteps_merged[[#This Row],[ActivityDate]],"dddd")</f>
        <v>Wednesday</v>
      </c>
      <c r="F1521" s="6" t="s">
        <v>776</v>
      </c>
      <c r="G1521" s="6" t="str">
        <f>TEXT(hourlySteps_merged[[#This Row],[ActivityTime2]],"hh:mm:ss")</f>
        <v>07:00:00</v>
      </c>
      <c r="H1521">
        <v>1108</v>
      </c>
      <c r="I1521">
        <v>0</v>
      </c>
      <c r="J1521">
        <v>0</v>
      </c>
      <c r="K1521">
        <v>84</v>
      </c>
      <c r="L1521" s="1"/>
      <c r="M1521" s="4"/>
    </row>
    <row r="1522" spans="1:13" x14ac:dyDescent="0.25">
      <c r="A1522">
        <v>1644430081</v>
      </c>
      <c r="B1522" t="s">
        <v>127</v>
      </c>
      <c r="C1522" s="1">
        <v>42473</v>
      </c>
      <c r="D1522" s="8">
        <f>WEEKDAY(hourlySteps_merged[[#This Row],[ActivityDate]],1)</f>
        <v>4</v>
      </c>
      <c r="E1522" s="1" t="str">
        <f>TEXT(hourlySteps_merged[[#This Row],[ActivityDate]],"dddd")</f>
        <v>Wednesday</v>
      </c>
      <c r="F1522" s="6" t="s">
        <v>777</v>
      </c>
      <c r="G1522" s="6" t="str">
        <f>TEXT(hourlySteps_merged[[#This Row],[ActivityTime2]],"hh:mm:ss")</f>
        <v>08:00:00</v>
      </c>
      <c r="H1522">
        <v>2162</v>
      </c>
      <c r="I1522">
        <v>0</v>
      </c>
      <c r="J1522">
        <v>0</v>
      </c>
      <c r="K1522">
        <v>84</v>
      </c>
      <c r="L1522" s="1"/>
      <c r="M1522" s="4"/>
    </row>
    <row r="1523" spans="1:13" x14ac:dyDescent="0.25">
      <c r="A1523">
        <v>1644430081</v>
      </c>
      <c r="B1523" t="s">
        <v>128</v>
      </c>
      <c r="C1523" s="1">
        <v>42473</v>
      </c>
      <c r="D1523" s="8">
        <f>WEEKDAY(hourlySteps_merged[[#This Row],[ActivityDate]],1)</f>
        <v>4</v>
      </c>
      <c r="E1523" s="1" t="str">
        <f>TEXT(hourlySteps_merged[[#This Row],[ActivityDate]],"dddd")</f>
        <v>Wednesday</v>
      </c>
      <c r="F1523" s="6" t="s">
        <v>778</v>
      </c>
      <c r="G1523" s="6" t="str">
        <f>TEXT(hourlySteps_merged[[#This Row],[ActivityTime2]],"hh:mm:ss")</f>
        <v>09:00:00</v>
      </c>
      <c r="H1523">
        <v>1723</v>
      </c>
      <c r="I1523">
        <v>5</v>
      </c>
      <c r="J1523">
        <v>8.3333000000000004E-2</v>
      </c>
      <c r="K1523">
        <v>99</v>
      </c>
      <c r="L1523" s="1"/>
      <c r="M1523" s="4"/>
    </row>
    <row r="1524" spans="1:13" x14ac:dyDescent="0.25">
      <c r="A1524">
        <v>1644430081</v>
      </c>
      <c r="B1524" t="s">
        <v>129</v>
      </c>
      <c r="C1524" s="1">
        <v>42473</v>
      </c>
      <c r="D1524" s="8">
        <f>WEEKDAY(hourlySteps_merged[[#This Row],[ActivityDate]],1)</f>
        <v>4</v>
      </c>
      <c r="E1524" s="1" t="str">
        <f>TEXT(hourlySteps_merged[[#This Row],[ActivityDate]],"dddd")</f>
        <v>Wednesday</v>
      </c>
      <c r="F1524" s="6" t="s">
        <v>779</v>
      </c>
      <c r="G1524" s="6" t="str">
        <f>TEXT(hourlySteps_merged[[#This Row],[ActivityTime2]],"hh:mm:ss")</f>
        <v>10:00:00</v>
      </c>
      <c r="H1524">
        <v>1686</v>
      </c>
      <c r="I1524">
        <v>21</v>
      </c>
      <c r="J1524">
        <v>0.35</v>
      </c>
      <c r="K1524">
        <v>151</v>
      </c>
      <c r="L1524" s="1"/>
      <c r="M1524" s="4"/>
    </row>
    <row r="1525" spans="1:13" x14ac:dyDescent="0.25">
      <c r="A1525">
        <v>1644430081</v>
      </c>
      <c r="B1525" t="s">
        <v>130</v>
      </c>
      <c r="C1525" s="1">
        <v>42473</v>
      </c>
      <c r="D1525" s="8">
        <f>WEEKDAY(hourlySteps_merged[[#This Row],[ActivityDate]],1)</f>
        <v>4</v>
      </c>
      <c r="E1525" s="1" t="str">
        <f>TEXT(hourlySteps_merged[[#This Row],[ActivityDate]],"dddd")</f>
        <v>Wednesday</v>
      </c>
      <c r="F1525" s="6" t="s">
        <v>780</v>
      </c>
      <c r="G1525" s="6" t="str">
        <f>TEXT(hourlySteps_merged[[#This Row],[ActivityTime2]],"hh:mm:ss")</f>
        <v>11:00:00</v>
      </c>
      <c r="H1525">
        <v>1937</v>
      </c>
      <c r="I1525">
        <v>49</v>
      </c>
      <c r="J1525">
        <v>0.81666700000000003</v>
      </c>
      <c r="K1525">
        <v>234</v>
      </c>
      <c r="L1525" s="1"/>
      <c r="M1525" s="4"/>
    </row>
    <row r="1526" spans="1:13" x14ac:dyDescent="0.25">
      <c r="A1526">
        <v>1644430081</v>
      </c>
      <c r="B1526" t="s">
        <v>131</v>
      </c>
      <c r="C1526" s="1">
        <v>42473</v>
      </c>
      <c r="D1526" s="8">
        <f>WEEKDAY(hourlySteps_merged[[#This Row],[ActivityDate]],1)</f>
        <v>4</v>
      </c>
      <c r="E1526" s="1" t="str">
        <f>TEXT(hourlySteps_merged[[#This Row],[ActivityDate]],"dddd")</f>
        <v>Wednesday</v>
      </c>
      <c r="F1526" s="6" t="s">
        <v>781</v>
      </c>
      <c r="G1526" s="6" t="str">
        <f>TEXT(hourlySteps_merged[[#This Row],[ActivityTime2]],"hh:mm:ss")</f>
        <v>12:00:00</v>
      </c>
      <c r="H1526">
        <v>9</v>
      </c>
      <c r="I1526">
        <v>77</v>
      </c>
      <c r="J1526">
        <v>1.2833330000000001</v>
      </c>
      <c r="K1526">
        <v>300</v>
      </c>
      <c r="L1526" s="1"/>
      <c r="M1526" s="4"/>
    </row>
    <row r="1527" spans="1:13" x14ac:dyDescent="0.25">
      <c r="A1527">
        <v>1644430081</v>
      </c>
      <c r="B1527" t="s">
        <v>21</v>
      </c>
      <c r="C1527" s="1">
        <v>42473</v>
      </c>
      <c r="D1527" s="8">
        <f>WEEKDAY(hourlySteps_merged[[#This Row],[ActivityDate]],1)</f>
        <v>4</v>
      </c>
      <c r="E1527" s="1" t="str">
        <f>TEXT(hourlySteps_merged[[#This Row],[ActivityDate]],"dddd")</f>
        <v>Wednesday</v>
      </c>
      <c r="F1527" s="6" t="s">
        <v>782</v>
      </c>
      <c r="G1527" s="6" t="str">
        <f>TEXT(hourlySteps_merged[[#This Row],[ActivityTime2]],"hh:mm:ss")</f>
        <v>13:00:00</v>
      </c>
      <c r="H1527">
        <v>0</v>
      </c>
      <c r="I1527">
        <v>13</v>
      </c>
      <c r="J1527">
        <v>0.216667</v>
      </c>
      <c r="K1527">
        <v>121</v>
      </c>
      <c r="L1527" s="1"/>
      <c r="M1527" s="4"/>
    </row>
    <row r="1528" spans="1:13" x14ac:dyDescent="0.25">
      <c r="A1528">
        <v>1644430081</v>
      </c>
      <c r="B1528" t="s">
        <v>132</v>
      </c>
      <c r="C1528" s="1">
        <v>42473</v>
      </c>
      <c r="D1528" s="8">
        <f>WEEKDAY(hourlySteps_merged[[#This Row],[ActivityDate]],1)</f>
        <v>4</v>
      </c>
      <c r="E1528" s="1" t="str">
        <f>TEXT(hourlySteps_merged[[#This Row],[ActivityDate]],"dddd")</f>
        <v>Wednesday</v>
      </c>
      <c r="F1528" s="6" t="s">
        <v>783</v>
      </c>
      <c r="G1528" s="6" t="str">
        <f>TEXT(hourlySteps_merged[[#This Row],[ActivityTime2]],"hh:mm:ss")</f>
        <v>14:00:00</v>
      </c>
      <c r="H1528">
        <v>0</v>
      </c>
      <c r="I1528">
        <v>0</v>
      </c>
      <c r="J1528">
        <v>0</v>
      </c>
      <c r="K1528">
        <v>87</v>
      </c>
      <c r="L1528" s="1"/>
      <c r="M1528" s="4"/>
    </row>
    <row r="1529" spans="1:13" x14ac:dyDescent="0.25">
      <c r="A1529">
        <v>1644430081</v>
      </c>
      <c r="B1529" t="s">
        <v>133</v>
      </c>
      <c r="C1529" s="1">
        <v>42473</v>
      </c>
      <c r="D1529" s="8">
        <f>WEEKDAY(hourlySteps_merged[[#This Row],[ActivityDate]],1)</f>
        <v>4</v>
      </c>
      <c r="E1529" s="1" t="str">
        <f>TEXT(hourlySteps_merged[[#This Row],[ActivityDate]],"dddd")</f>
        <v>Wednesday</v>
      </c>
      <c r="F1529" s="6" t="s">
        <v>784</v>
      </c>
      <c r="G1529" s="6" t="str">
        <f>TEXT(hourlySteps_merged[[#This Row],[ActivityTime2]],"hh:mm:ss")</f>
        <v>15:00:00</v>
      </c>
      <c r="H1529">
        <v>0</v>
      </c>
      <c r="I1529">
        <v>2</v>
      </c>
      <c r="J1529">
        <v>3.3333000000000002E-2</v>
      </c>
      <c r="K1529">
        <v>91</v>
      </c>
      <c r="L1529" s="1"/>
      <c r="M1529" s="4"/>
    </row>
    <row r="1530" spans="1:13" x14ac:dyDescent="0.25">
      <c r="A1530">
        <v>1644430081</v>
      </c>
      <c r="B1530" t="s">
        <v>134</v>
      </c>
      <c r="C1530" s="1">
        <v>42473</v>
      </c>
      <c r="D1530" s="8">
        <f>WEEKDAY(hourlySteps_merged[[#This Row],[ActivityDate]],1)</f>
        <v>4</v>
      </c>
      <c r="E1530" s="1" t="str">
        <f>TEXT(hourlySteps_merged[[#This Row],[ActivityDate]],"dddd")</f>
        <v>Wednesday</v>
      </c>
      <c r="F1530" s="6" t="s">
        <v>785</v>
      </c>
      <c r="G1530" s="6" t="str">
        <f>TEXT(hourlySteps_merged[[#This Row],[ActivityTime2]],"hh:mm:ss")</f>
        <v>16:00:00</v>
      </c>
      <c r="H1530">
        <v>0</v>
      </c>
      <c r="I1530">
        <v>1</v>
      </c>
      <c r="J1530">
        <v>1.6667000000000001E-2</v>
      </c>
      <c r="K1530">
        <v>89</v>
      </c>
      <c r="L1530" s="1"/>
      <c r="M1530" s="4"/>
    </row>
    <row r="1531" spans="1:13" x14ac:dyDescent="0.25">
      <c r="A1531">
        <v>1644430081</v>
      </c>
      <c r="B1531" t="s">
        <v>135</v>
      </c>
      <c r="C1531" s="1">
        <v>42473</v>
      </c>
      <c r="D1531" s="8">
        <f>WEEKDAY(hourlySteps_merged[[#This Row],[ActivityDate]],1)</f>
        <v>4</v>
      </c>
      <c r="E1531" s="1" t="str">
        <f>TEXT(hourlySteps_merged[[#This Row],[ActivityDate]],"dddd")</f>
        <v>Wednesday</v>
      </c>
      <c r="F1531" s="6" t="s">
        <v>786</v>
      </c>
      <c r="G1531" s="6" t="str">
        <f>TEXT(hourlySteps_merged[[#This Row],[ActivityTime2]],"hh:mm:ss")</f>
        <v>17:00:00</v>
      </c>
      <c r="H1531">
        <v>0</v>
      </c>
      <c r="I1531">
        <v>16</v>
      </c>
      <c r="J1531">
        <v>0.26666699999999999</v>
      </c>
      <c r="K1531">
        <v>129</v>
      </c>
      <c r="L1531" s="1"/>
      <c r="M1531" s="4"/>
    </row>
    <row r="1532" spans="1:13" x14ac:dyDescent="0.25">
      <c r="A1532">
        <v>1644430081</v>
      </c>
      <c r="B1532" t="s">
        <v>136</v>
      </c>
      <c r="C1532" s="1">
        <v>42473</v>
      </c>
      <c r="D1532" s="8">
        <f>WEEKDAY(hourlySteps_merged[[#This Row],[ActivityDate]],1)</f>
        <v>4</v>
      </c>
      <c r="E1532" s="1" t="str">
        <f>TEXT(hourlySteps_merged[[#This Row],[ActivityDate]],"dddd")</f>
        <v>Wednesday</v>
      </c>
      <c r="F1532" s="6" t="s">
        <v>787</v>
      </c>
      <c r="G1532" s="6" t="str">
        <f>TEXT(hourlySteps_merged[[#This Row],[ActivityTime2]],"hh:mm:ss")</f>
        <v>18:00:00</v>
      </c>
      <c r="H1532">
        <v>0</v>
      </c>
      <c r="I1532">
        <v>2</v>
      </c>
      <c r="J1532">
        <v>3.3333000000000002E-2</v>
      </c>
      <c r="K1532">
        <v>92</v>
      </c>
      <c r="L1532" s="1"/>
      <c r="M1532" s="4"/>
    </row>
    <row r="1533" spans="1:13" x14ac:dyDescent="0.25">
      <c r="A1533">
        <v>1644430081</v>
      </c>
      <c r="B1533" t="s">
        <v>137</v>
      </c>
      <c r="C1533" s="1">
        <v>42473</v>
      </c>
      <c r="D1533" s="8">
        <f>WEEKDAY(hourlySteps_merged[[#This Row],[ActivityDate]],1)</f>
        <v>4</v>
      </c>
      <c r="E1533" s="1" t="str">
        <f>TEXT(hourlySteps_merged[[#This Row],[ActivityDate]],"dddd")</f>
        <v>Wednesday</v>
      </c>
      <c r="F1533" s="6" t="s">
        <v>788</v>
      </c>
      <c r="G1533" s="6" t="str">
        <f>TEXT(hourlySteps_merged[[#This Row],[ActivityTime2]],"hh:mm:ss")</f>
        <v>19:00:00</v>
      </c>
      <c r="H1533">
        <v>0</v>
      </c>
      <c r="I1533">
        <v>1</v>
      </c>
      <c r="J1533">
        <v>1.6667000000000001E-2</v>
      </c>
      <c r="K1533">
        <v>89</v>
      </c>
      <c r="L1533" s="1"/>
      <c r="M1533" s="4"/>
    </row>
    <row r="1534" spans="1:13" x14ac:dyDescent="0.25">
      <c r="A1534">
        <v>1644430081</v>
      </c>
      <c r="B1534" t="s">
        <v>138</v>
      </c>
      <c r="C1534" s="1">
        <v>42473</v>
      </c>
      <c r="D1534" s="8">
        <f>WEEKDAY(hourlySteps_merged[[#This Row],[ActivityDate]],1)</f>
        <v>4</v>
      </c>
      <c r="E1534" s="1" t="str">
        <f>TEXT(hourlySteps_merged[[#This Row],[ActivityDate]],"dddd")</f>
        <v>Wednesday</v>
      </c>
      <c r="F1534" s="6" t="s">
        <v>789</v>
      </c>
      <c r="G1534" s="6" t="str">
        <f>TEXT(hourlySteps_merged[[#This Row],[ActivityTime2]],"hh:mm:ss")</f>
        <v>20:00:00</v>
      </c>
      <c r="H1534">
        <v>586</v>
      </c>
      <c r="I1534">
        <v>9</v>
      </c>
      <c r="J1534">
        <v>0.15</v>
      </c>
      <c r="K1534">
        <v>108</v>
      </c>
      <c r="L1534" s="1"/>
      <c r="M1534" s="4"/>
    </row>
    <row r="1535" spans="1:13" x14ac:dyDescent="0.25">
      <c r="A1535">
        <v>1644430081</v>
      </c>
      <c r="B1535" t="s">
        <v>139</v>
      </c>
      <c r="C1535" s="1">
        <v>42473</v>
      </c>
      <c r="D1535" s="8">
        <f>WEEKDAY(hourlySteps_merged[[#This Row],[ActivityDate]],1)</f>
        <v>4</v>
      </c>
      <c r="E1535" s="1" t="str">
        <f>TEXT(hourlySteps_merged[[#This Row],[ActivityDate]],"dddd")</f>
        <v>Wednesday</v>
      </c>
      <c r="F1535" s="6" t="s">
        <v>790</v>
      </c>
      <c r="G1535" s="6" t="str">
        <f>TEXT(hourlySteps_merged[[#This Row],[ActivityTime2]],"hh:mm:ss")</f>
        <v>21:00:00</v>
      </c>
      <c r="H1535">
        <v>89</v>
      </c>
      <c r="I1535">
        <v>7</v>
      </c>
      <c r="J1535">
        <v>0.11666700000000001</v>
      </c>
      <c r="K1535">
        <v>104</v>
      </c>
      <c r="L1535" s="1"/>
      <c r="M1535" s="4"/>
    </row>
    <row r="1536" spans="1:13" x14ac:dyDescent="0.25">
      <c r="A1536">
        <v>1644430081</v>
      </c>
      <c r="B1536" t="s">
        <v>140</v>
      </c>
      <c r="C1536" s="1">
        <v>42473</v>
      </c>
      <c r="D1536" s="8">
        <f>WEEKDAY(hourlySteps_merged[[#This Row],[ActivityDate]],1)</f>
        <v>4</v>
      </c>
      <c r="E1536" s="1" t="str">
        <f>TEXT(hourlySteps_merged[[#This Row],[ActivityDate]],"dddd")</f>
        <v>Wednesday</v>
      </c>
      <c r="F1536" s="6" t="s">
        <v>791</v>
      </c>
      <c r="G1536" s="6" t="str">
        <f>TEXT(hourlySteps_merged[[#This Row],[ActivityTime2]],"hh:mm:ss")</f>
        <v>22:00:00</v>
      </c>
      <c r="H1536">
        <v>9</v>
      </c>
      <c r="I1536">
        <v>9</v>
      </c>
      <c r="J1536">
        <v>0.15</v>
      </c>
      <c r="K1536">
        <v>109</v>
      </c>
      <c r="L1536" s="1"/>
      <c r="M1536" s="4"/>
    </row>
    <row r="1537" spans="1:13" x14ac:dyDescent="0.25">
      <c r="A1537">
        <v>1644430081</v>
      </c>
      <c r="B1537" t="s">
        <v>141</v>
      </c>
      <c r="C1537" s="1">
        <v>42473</v>
      </c>
      <c r="D1537" s="8">
        <f>WEEKDAY(hourlySteps_merged[[#This Row],[ActivityDate]],1)</f>
        <v>4</v>
      </c>
      <c r="E1537" s="1" t="str">
        <f>TEXT(hourlySteps_merged[[#This Row],[ActivityDate]],"dddd")</f>
        <v>Wednesday</v>
      </c>
      <c r="F1537" s="6" t="s">
        <v>792</v>
      </c>
      <c r="G1537" s="6" t="str">
        <f>TEXT(hourlySteps_merged[[#This Row],[ActivityTime2]],"hh:mm:ss")</f>
        <v>23:00:00</v>
      </c>
      <c r="H1537">
        <v>5</v>
      </c>
      <c r="I1537">
        <v>3</v>
      </c>
      <c r="J1537">
        <v>0.05</v>
      </c>
      <c r="K1537">
        <v>94</v>
      </c>
      <c r="L1537" s="1"/>
      <c r="M1537" s="4"/>
    </row>
    <row r="1538" spans="1:13" x14ac:dyDescent="0.25">
      <c r="A1538">
        <v>1644430081</v>
      </c>
      <c r="B1538" t="s">
        <v>142</v>
      </c>
      <c r="C1538" s="1">
        <v>42473</v>
      </c>
      <c r="D1538" s="8">
        <f>WEEKDAY(hourlySteps_merged[[#This Row],[ActivityDate]],1)</f>
        <v>4</v>
      </c>
      <c r="E1538" s="1" t="str">
        <f>TEXT(hourlySteps_merged[[#This Row],[ActivityDate]],"dddd")</f>
        <v>Wednesday</v>
      </c>
      <c r="F1538" s="6" t="s">
        <v>769</v>
      </c>
      <c r="G1538" s="6" t="str">
        <f>TEXT(hourlySteps_merged[[#This Row],[ActivityTime2]],"hh:mm:ss")</f>
        <v>00:00:00</v>
      </c>
      <c r="H1538">
        <v>352</v>
      </c>
      <c r="I1538">
        <v>12</v>
      </c>
      <c r="J1538">
        <v>0.2</v>
      </c>
      <c r="K1538">
        <v>101</v>
      </c>
      <c r="L1538" s="1"/>
      <c r="M1538" s="4"/>
    </row>
    <row r="1539" spans="1:13" x14ac:dyDescent="0.25">
      <c r="A1539">
        <v>1644430081</v>
      </c>
      <c r="B1539" t="s">
        <v>143</v>
      </c>
      <c r="C1539" s="1">
        <v>42473</v>
      </c>
      <c r="D1539" s="8">
        <f>WEEKDAY(hourlySteps_merged[[#This Row],[ActivityDate]],1)</f>
        <v>4</v>
      </c>
      <c r="E1539" s="1" t="str">
        <f>TEXT(hourlySteps_merged[[#This Row],[ActivityDate]],"dddd")</f>
        <v>Wednesday</v>
      </c>
      <c r="F1539" s="6" t="s">
        <v>770</v>
      </c>
      <c r="G1539" s="6" t="str">
        <f>TEXT(hourlySteps_merged[[#This Row],[ActivityTime2]],"hh:mm:ss")</f>
        <v>01:00:00</v>
      </c>
      <c r="H1539">
        <v>210</v>
      </c>
      <c r="I1539">
        <v>3</v>
      </c>
      <c r="J1539">
        <v>0.05</v>
      </c>
      <c r="K1539">
        <v>77</v>
      </c>
      <c r="L1539" s="1"/>
      <c r="M1539" s="4"/>
    </row>
    <row r="1540" spans="1:13" x14ac:dyDescent="0.25">
      <c r="A1540">
        <v>1644430081</v>
      </c>
      <c r="B1540" t="s">
        <v>144</v>
      </c>
      <c r="C1540" s="1">
        <v>42473</v>
      </c>
      <c r="D1540" s="8">
        <f>WEEKDAY(hourlySteps_merged[[#This Row],[ActivityDate]],1)</f>
        <v>4</v>
      </c>
      <c r="E1540" s="1" t="str">
        <f>TEXT(hourlySteps_merged[[#This Row],[ActivityDate]],"dddd")</f>
        <v>Wednesday</v>
      </c>
      <c r="F1540" s="6" t="s">
        <v>771</v>
      </c>
      <c r="G1540" s="6" t="str">
        <f>TEXT(hourlySteps_merged[[#This Row],[ActivityTime2]],"hh:mm:ss")</f>
        <v>02:00:00</v>
      </c>
      <c r="H1540">
        <v>94</v>
      </c>
      <c r="I1540">
        <v>1</v>
      </c>
      <c r="J1540">
        <v>1.6667000000000001E-2</v>
      </c>
      <c r="K1540">
        <v>72</v>
      </c>
      <c r="L1540" s="1"/>
      <c r="M1540" s="4"/>
    </row>
    <row r="1541" spans="1:13" x14ac:dyDescent="0.25">
      <c r="A1541">
        <v>1644430081</v>
      </c>
      <c r="B1541" t="s">
        <v>145</v>
      </c>
      <c r="C1541" s="1">
        <v>42473</v>
      </c>
      <c r="D1541" s="8">
        <f>WEEKDAY(hourlySteps_merged[[#This Row],[ActivityDate]],1)</f>
        <v>4</v>
      </c>
      <c r="E1541" s="1" t="str">
        <f>TEXT(hourlySteps_merged[[#This Row],[ActivityDate]],"dddd")</f>
        <v>Wednesday</v>
      </c>
      <c r="F1541" s="6" t="s">
        <v>772</v>
      </c>
      <c r="G1541" s="6" t="str">
        <f>TEXT(hourlySteps_merged[[#This Row],[ActivityTime2]],"hh:mm:ss")</f>
        <v>03:00:00</v>
      </c>
      <c r="H1541">
        <v>458</v>
      </c>
      <c r="I1541">
        <v>0</v>
      </c>
      <c r="J1541">
        <v>0</v>
      </c>
      <c r="K1541">
        <v>70</v>
      </c>
      <c r="L1541" s="1"/>
      <c r="M1541" s="4"/>
    </row>
    <row r="1542" spans="1:13" x14ac:dyDescent="0.25">
      <c r="A1542">
        <v>1644430081</v>
      </c>
      <c r="B1542" t="s">
        <v>146</v>
      </c>
      <c r="C1542" s="1">
        <v>42473</v>
      </c>
      <c r="D1542" s="8">
        <f>WEEKDAY(hourlySteps_merged[[#This Row],[ActivityDate]],1)</f>
        <v>4</v>
      </c>
      <c r="E1542" s="1" t="str">
        <f>TEXT(hourlySteps_merged[[#This Row],[ActivityDate]],"dddd")</f>
        <v>Wednesday</v>
      </c>
      <c r="F1542" s="6" t="s">
        <v>773</v>
      </c>
      <c r="G1542" s="6" t="str">
        <f>TEXT(hourlySteps_merged[[#This Row],[ActivityTime2]],"hh:mm:ss")</f>
        <v>04:00:00</v>
      </c>
      <c r="H1542">
        <v>32</v>
      </c>
      <c r="I1542">
        <v>0</v>
      </c>
      <c r="J1542">
        <v>0</v>
      </c>
      <c r="K1542">
        <v>71</v>
      </c>
      <c r="L1542" s="1"/>
      <c r="M1542" s="4"/>
    </row>
    <row r="1543" spans="1:13" x14ac:dyDescent="0.25">
      <c r="A1543">
        <v>1644430081</v>
      </c>
      <c r="B1543" t="s">
        <v>147</v>
      </c>
      <c r="C1543" s="1">
        <v>42473</v>
      </c>
      <c r="D1543" s="8">
        <f>WEEKDAY(hourlySteps_merged[[#This Row],[ActivityDate]],1)</f>
        <v>4</v>
      </c>
      <c r="E1543" s="1" t="str">
        <f>TEXT(hourlySteps_merged[[#This Row],[ActivityDate]],"dddd")</f>
        <v>Wednesday</v>
      </c>
      <c r="F1543" s="6" t="s">
        <v>774</v>
      </c>
      <c r="G1543" s="6" t="str">
        <f>TEXT(hourlySteps_merged[[#This Row],[ActivityTime2]],"hh:mm:ss")</f>
        <v>05:00:00</v>
      </c>
      <c r="H1543">
        <v>512</v>
      </c>
      <c r="I1543">
        <v>0</v>
      </c>
      <c r="J1543">
        <v>0</v>
      </c>
      <c r="K1543">
        <v>71</v>
      </c>
      <c r="L1543" s="1"/>
      <c r="M1543" s="4"/>
    </row>
    <row r="1544" spans="1:13" x14ac:dyDescent="0.25">
      <c r="A1544">
        <v>1644430081</v>
      </c>
      <c r="B1544" t="s">
        <v>148</v>
      </c>
      <c r="C1544" s="1">
        <v>42473</v>
      </c>
      <c r="D1544" s="8">
        <f>WEEKDAY(hourlySteps_merged[[#This Row],[ActivityDate]],1)</f>
        <v>4</v>
      </c>
      <c r="E1544" s="1" t="str">
        <f>TEXT(hourlySteps_merged[[#This Row],[ActivityDate]],"dddd")</f>
        <v>Wednesday</v>
      </c>
      <c r="F1544" s="6" t="s">
        <v>775</v>
      </c>
      <c r="G1544" s="6" t="str">
        <f>TEXT(hourlySteps_merged[[#This Row],[ActivityTime2]],"hh:mm:ss")</f>
        <v>06:00:00</v>
      </c>
      <c r="H1544">
        <v>129</v>
      </c>
      <c r="I1544">
        <v>1</v>
      </c>
      <c r="J1544">
        <v>1.6667000000000001E-2</v>
      </c>
      <c r="K1544">
        <v>73</v>
      </c>
      <c r="L1544" s="1"/>
      <c r="M1544" s="4"/>
    </row>
    <row r="1545" spans="1:13" x14ac:dyDescent="0.25">
      <c r="A1545">
        <v>1644430081</v>
      </c>
      <c r="B1545" t="s">
        <v>149</v>
      </c>
      <c r="C1545" s="1">
        <v>42473</v>
      </c>
      <c r="D1545" s="8">
        <f>WEEKDAY(hourlySteps_merged[[#This Row],[ActivityDate]],1)</f>
        <v>4</v>
      </c>
      <c r="E1545" s="1" t="str">
        <f>TEXT(hourlySteps_merged[[#This Row],[ActivityDate]],"dddd")</f>
        <v>Wednesday</v>
      </c>
      <c r="F1545" s="6" t="s">
        <v>776</v>
      </c>
      <c r="G1545" s="6" t="str">
        <f>TEXT(hourlySteps_merged[[#This Row],[ActivityTime2]],"hh:mm:ss")</f>
        <v>07:00:00</v>
      </c>
      <c r="H1545">
        <v>655</v>
      </c>
      <c r="I1545">
        <v>3</v>
      </c>
      <c r="J1545">
        <v>0.05</v>
      </c>
      <c r="K1545">
        <v>78</v>
      </c>
      <c r="L1545" s="1"/>
      <c r="M1545" s="4"/>
    </row>
    <row r="1546" spans="1:13" x14ac:dyDescent="0.25">
      <c r="A1546">
        <v>1644430081</v>
      </c>
      <c r="B1546" t="s">
        <v>150</v>
      </c>
      <c r="C1546" s="1">
        <v>42473</v>
      </c>
      <c r="D1546" s="8">
        <f>WEEKDAY(hourlySteps_merged[[#This Row],[ActivityDate]],1)</f>
        <v>4</v>
      </c>
      <c r="E1546" s="1" t="str">
        <f>TEXT(hourlySteps_merged[[#This Row],[ActivityDate]],"dddd")</f>
        <v>Wednesday</v>
      </c>
      <c r="F1546" s="6" t="s">
        <v>777</v>
      </c>
      <c r="G1546" s="6" t="str">
        <f>TEXT(hourlySteps_merged[[#This Row],[ActivityTime2]],"hh:mm:ss")</f>
        <v>08:00:00</v>
      </c>
      <c r="H1546">
        <v>449</v>
      </c>
      <c r="I1546">
        <v>0</v>
      </c>
      <c r="J1546">
        <v>0</v>
      </c>
      <c r="K1546">
        <v>71</v>
      </c>
      <c r="L1546" s="1"/>
      <c r="M1546" s="4"/>
    </row>
    <row r="1547" spans="1:13" x14ac:dyDescent="0.25">
      <c r="A1547">
        <v>1644430081</v>
      </c>
      <c r="B1547" t="s">
        <v>151</v>
      </c>
      <c r="C1547" s="1">
        <v>42473</v>
      </c>
      <c r="D1547" s="8">
        <f>WEEKDAY(hourlySteps_merged[[#This Row],[ActivityDate]],1)</f>
        <v>4</v>
      </c>
      <c r="E1547" s="1" t="str">
        <f>TEXT(hourlySteps_merged[[#This Row],[ActivityDate]],"dddd")</f>
        <v>Wednesday</v>
      </c>
      <c r="F1547" s="6" t="s">
        <v>778</v>
      </c>
      <c r="G1547" s="6" t="str">
        <f>TEXT(hourlySteps_merged[[#This Row],[ActivityTime2]],"hh:mm:ss")</f>
        <v>09:00:00</v>
      </c>
      <c r="H1547">
        <v>1337</v>
      </c>
      <c r="I1547">
        <v>0</v>
      </c>
      <c r="J1547">
        <v>0</v>
      </c>
      <c r="K1547">
        <v>70</v>
      </c>
      <c r="L1547" s="1"/>
      <c r="M1547" s="4"/>
    </row>
    <row r="1548" spans="1:13" x14ac:dyDescent="0.25">
      <c r="A1548">
        <v>1644430081</v>
      </c>
      <c r="B1548" t="s">
        <v>152</v>
      </c>
      <c r="C1548" s="1">
        <v>42473</v>
      </c>
      <c r="D1548" s="8">
        <f>WEEKDAY(hourlySteps_merged[[#This Row],[ActivityDate]],1)</f>
        <v>4</v>
      </c>
      <c r="E1548" s="1" t="str">
        <f>TEXT(hourlySteps_merged[[#This Row],[ActivityDate]],"dddd")</f>
        <v>Wednesday</v>
      </c>
      <c r="F1548" s="6" t="s">
        <v>779</v>
      </c>
      <c r="G1548" s="6" t="str">
        <f>TEXT(hourlySteps_merged[[#This Row],[ActivityTime2]],"hh:mm:ss")</f>
        <v>10:00:00</v>
      </c>
      <c r="H1548">
        <v>11</v>
      </c>
      <c r="I1548">
        <v>4</v>
      </c>
      <c r="J1548">
        <v>6.6667000000000004E-2</v>
      </c>
      <c r="K1548">
        <v>81</v>
      </c>
      <c r="L1548" s="1"/>
      <c r="M1548" s="4"/>
    </row>
    <row r="1549" spans="1:13" x14ac:dyDescent="0.25">
      <c r="A1549">
        <v>1644430081</v>
      </c>
      <c r="B1549" t="s">
        <v>153</v>
      </c>
      <c r="C1549" s="1">
        <v>42473</v>
      </c>
      <c r="D1549" s="8">
        <f>WEEKDAY(hourlySteps_merged[[#This Row],[ActivityDate]],1)</f>
        <v>4</v>
      </c>
      <c r="E1549" s="1" t="str">
        <f>TEXT(hourlySteps_merged[[#This Row],[ActivityDate]],"dddd")</f>
        <v>Wednesday</v>
      </c>
      <c r="F1549" s="6" t="s">
        <v>780</v>
      </c>
      <c r="G1549" s="6" t="str">
        <f>TEXT(hourlySteps_merged[[#This Row],[ActivityTime2]],"hh:mm:ss")</f>
        <v>11:00:00</v>
      </c>
      <c r="H1549">
        <v>31</v>
      </c>
      <c r="I1549">
        <v>8</v>
      </c>
      <c r="J1549">
        <v>0.13333300000000001</v>
      </c>
      <c r="K1549">
        <v>91</v>
      </c>
      <c r="L1549" s="1"/>
      <c r="M1549" s="4"/>
    </row>
    <row r="1550" spans="1:13" x14ac:dyDescent="0.25">
      <c r="A1550">
        <v>1644430081</v>
      </c>
      <c r="B1550" t="s">
        <v>154</v>
      </c>
      <c r="C1550" s="1">
        <v>42473</v>
      </c>
      <c r="D1550" s="8">
        <f>WEEKDAY(hourlySteps_merged[[#This Row],[ActivityDate]],1)</f>
        <v>4</v>
      </c>
      <c r="E1550" s="1" t="str">
        <f>TEXT(hourlySteps_merged[[#This Row],[ActivityDate]],"dddd")</f>
        <v>Wednesday</v>
      </c>
      <c r="F1550" s="6" t="s">
        <v>781</v>
      </c>
      <c r="G1550" s="6" t="str">
        <f>TEXT(hourlySteps_merged[[#This Row],[ActivityTime2]],"hh:mm:ss")</f>
        <v>12:00:00</v>
      </c>
      <c r="H1550">
        <v>304</v>
      </c>
      <c r="I1550">
        <v>2</v>
      </c>
      <c r="J1550">
        <v>3.3333000000000002E-2</v>
      </c>
      <c r="K1550">
        <v>77</v>
      </c>
      <c r="L1550" s="1"/>
      <c r="M1550" s="4"/>
    </row>
    <row r="1551" spans="1:13" x14ac:dyDescent="0.25">
      <c r="A1551">
        <v>1644430081</v>
      </c>
      <c r="B1551" t="s">
        <v>22</v>
      </c>
      <c r="C1551" s="1">
        <v>42473</v>
      </c>
      <c r="D1551" s="8">
        <f>WEEKDAY(hourlySteps_merged[[#This Row],[ActivityDate]],1)</f>
        <v>4</v>
      </c>
      <c r="E1551" s="1" t="str">
        <f>TEXT(hourlySteps_merged[[#This Row],[ActivityDate]],"dddd")</f>
        <v>Wednesday</v>
      </c>
      <c r="F1551" s="6" t="s">
        <v>782</v>
      </c>
      <c r="G1551" s="6" t="str">
        <f>TEXT(hourlySteps_merged[[#This Row],[ActivityTime2]],"hh:mm:ss")</f>
        <v>13:00:00</v>
      </c>
      <c r="H1551">
        <v>0</v>
      </c>
      <c r="I1551">
        <v>7</v>
      </c>
      <c r="J1551">
        <v>0.11666700000000001</v>
      </c>
      <c r="K1551">
        <v>97</v>
      </c>
      <c r="L1551" s="1"/>
      <c r="M1551" s="4"/>
    </row>
    <row r="1552" spans="1:13" x14ac:dyDescent="0.25">
      <c r="A1552">
        <v>1644430081</v>
      </c>
      <c r="B1552" t="s">
        <v>155</v>
      </c>
      <c r="C1552" s="1">
        <v>42473</v>
      </c>
      <c r="D1552" s="8">
        <f>WEEKDAY(hourlySteps_merged[[#This Row],[ActivityDate]],1)</f>
        <v>4</v>
      </c>
      <c r="E1552" s="1" t="str">
        <f>TEXT(hourlySteps_merged[[#This Row],[ActivityDate]],"dddd")</f>
        <v>Wednesday</v>
      </c>
      <c r="F1552" s="6" t="s">
        <v>783</v>
      </c>
      <c r="G1552" s="6" t="str">
        <f>TEXT(hourlySteps_merged[[#This Row],[ActivityTime2]],"hh:mm:ss")</f>
        <v>14:00:00</v>
      </c>
      <c r="H1552">
        <v>0</v>
      </c>
      <c r="I1552">
        <v>0</v>
      </c>
      <c r="J1552">
        <v>0</v>
      </c>
      <c r="K1552">
        <v>71</v>
      </c>
      <c r="L1552" s="1"/>
      <c r="M1552" s="4"/>
    </row>
    <row r="1553" spans="1:13" x14ac:dyDescent="0.25">
      <c r="A1553">
        <v>1644430081</v>
      </c>
      <c r="B1553" t="s">
        <v>156</v>
      </c>
      <c r="C1553" s="1">
        <v>42473</v>
      </c>
      <c r="D1553" s="8">
        <f>WEEKDAY(hourlySteps_merged[[#This Row],[ActivityDate]],1)</f>
        <v>4</v>
      </c>
      <c r="E1553" s="1" t="str">
        <f>TEXT(hourlySteps_merged[[#This Row],[ActivityDate]],"dddd")</f>
        <v>Wednesday</v>
      </c>
      <c r="F1553" s="6" t="s">
        <v>784</v>
      </c>
      <c r="G1553" s="6" t="str">
        <f>TEXT(hourlySteps_merged[[#This Row],[ActivityTime2]],"hh:mm:ss")</f>
        <v>15:00:00</v>
      </c>
      <c r="H1553">
        <v>0</v>
      </c>
      <c r="I1553">
        <v>4</v>
      </c>
      <c r="J1553">
        <v>6.6667000000000004E-2</v>
      </c>
      <c r="K1553">
        <v>80</v>
      </c>
      <c r="L1553" s="1"/>
      <c r="M1553" s="4"/>
    </row>
    <row r="1554" spans="1:13" x14ac:dyDescent="0.25">
      <c r="A1554">
        <v>1644430081</v>
      </c>
      <c r="B1554" t="s">
        <v>157</v>
      </c>
      <c r="C1554" s="1">
        <v>42473</v>
      </c>
      <c r="D1554" s="8">
        <f>WEEKDAY(hourlySteps_merged[[#This Row],[ActivityDate]],1)</f>
        <v>4</v>
      </c>
      <c r="E1554" s="1" t="str">
        <f>TEXT(hourlySteps_merged[[#This Row],[ActivityDate]],"dddd")</f>
        <v>Wednesday</v>
      </c>
      <c r="F1554" s="6" t="s">
        <v>785</v>
      </c>
      <c r="G1554" s="6" t="str">
        <f>TEXT(hourlySteps_merged[[#This Row],[ActivityTime2]],"hh:mm:ss")</f>
        <v>16:00:00</v>
      </c>
      <c r="H1554">
        <v>0</v>
      </c>
      <c r="I1554">
        <v>1</v>
      </c>
      <c r="J1554">
        <v>1.6667000000000001E-2</v>
      </c>
      <c r="K1554">
        <v>73</v>
      </c>
      <c r="L1554" s="1"/>
      <c r="M1554" s="4"/>
    </row>
    <row r="1555" spans="1:13" x14ac:dyDescent="0.25">
      <c r="A1555">
        <v>1644430081</v>
      </c>
      <c r="B1555" t="s">
        <v>158</v>
      </c>
      <c r="C1555" s="1">
        <v>42473</v>
      </c>
      <c r="D1555" s="8">
        <f>WEEKDAY(hourlySteps_merged[[#This Row],[ActivityDate]],1)</f>
        <v>4</v>
      </c>
      <c r="E1555" s="1" t="str">
        <f>TEXT(hourlySteps_merged[[#This Row],[ActivityDate]],"dddd")</f>
        <v>Wednesday</v>
      </c>
      <c r="F1555" s="6" t="s">
        <v>786</v>
      </c>
      <c r="G1555" s="6" t="str">
        <f>TEXT(hourlySteps_merged[[#This Row],[ActivityTime2]],"hh:mm:ss")</f>
        <v>17:00:00</v>
      </c>
      <c r="H1555">
        <v>0</v>
      </c>
      <c r="I1555">
        <v>4</v>
      </c>
      <c r="J1555">
        <v>6.6667000000000004E-2</v>
      </c>
      <c r="K1555">
        <v>82</v>
      </c>
      <c r="L1555" s="1"/>
      <c r="M1555" s="4"/>
    </row>
    <row r="1556" spans="1:13" x14ac:dyDescent="0.25">
      <c r="A1556">
        <v>1644430081</v>
      </c>
      <c r="B1556" t="s">
        <v>159</v>
      </c>
      <c r="C1556" s="1">
        <v>42473</v>
      </c>
      <c r="D1556" s="8">
        <f>WEEKDAY(hourlySteps_merged[[#This Row],[ActivityDate]],1)</f>
        <v>4</v>
      </c>
      <c r="E1556" s="1" t="str">
        <f>TEXT(hourlySteps_merged[[#This Row],[ActivityDate]],"dddd")</f>
        <v>Wednesday</v>
      </c>
      <c r="F1556" s="6" t="s">
        <v>787</v>
      </c>
      <c r="G1556" s="6" t="str">
        <f>TEXT(hourlySteps_merged[[#This Row],[ActivityTime2]],"hh:mm:ss")</f>
        <v>18:00:00</v>
      </c>
      <c r="H1556">
        <v>0</v>
      </c>
      <c r="I1556">
        <v>7</v>
      </c>
      <c r="J1556">
        <v>0.11666700000000001</v>
      </c>
      <c r="K1556">
        <v>88</v>
      </c>
      <c r="L1556" s="1"/>
      <c r="M1556" s="4"/>
    </row>
    <row r="1557" spans="1:13" x14ac:dyDescent="0.25">
      <c r="A1557">
        <v>1644430081</v>
      </c>
      <c r="B1557" t="s">
        <v>160</v>
      </c>
      <c r="C1557" s="1">
        <v>42473</v>
      </c>
      <c r="D1557" s="8">
        <f>WEEKDAY(hourlySteps_merged[[#This Row],[ActivityDate]],1)</f>
        <v>4</v>
      </c>
      <c r="E1557" s="1" t="str">
        <f>TEXT(hourlySteps_merged[[#This Row],[ActivityDate]],"dddd")</f>
        <v>Wednesday</v>
      </c>
      <c r="F1557" s="6" t="s">
        <v>788</v>
      </c>
      <c r="G1557" s="6" t="str">
        <f>TEXT(hourlySteps_merged[[#This Row],[ActivityTime2]],"hh:mm:ss")</f>
        <v>19:00:00</v>
      </c>
      <c r="H1557">
        <v>0</v>
      </c>
      <c r="I1557">
        <v>11</v>
      </c>
      <c r="J1557">
        <v>0.183333</v>
      </c>
      <c r="K1557">
        <v>114</v>
      </c>
      <c r="L1557" s="1"/>
      <c r="M1557" s="4"/>
    </row>
    <row r="1558" spans="1:13" x14ac:dyDescent="0.25">
      <c r="A1558">
        <v>1644430081</v>
      </c>
      <c r="B1558" t="s">
        <v>161</v>
      </c>
      <c r="C1558" s="1">
        <v>42473</v>
      </c>
      <c r="D1558" s="8">
        <f>WEEKDAY(hourlySteps_merged[[#This Row],[ActivityDate]],1)</f>
        <v>4</v>
      </c>
      <c r="E1558" s="1" t="str">
        <f>TEXT(hourlySteps_merged[[#This Row],[ActivityDate]],"dddd")</f>
        <v>Wednesday</v>
      </c>
      <c r="F1558" s="6" t="s">
        <v>789</v>
      </c>
      <c r="G1558" s="6" t="str">
        <f>TEXT(hourlySteps_merged[[#This Row],[ActivityTime2]],"hh:mm:ss")</f>
        <v>20:00:00</v>
      </c>
      <c r="H1558">
        <v>0</v>
      </c>
      <c r="I1558">
        <v>7</v>
      </c>
      <c r="J1558">
        <v>0.11666700000000001</v>
      </c>
      <c r="K1558">
        <v>91</v>
      </c>
      <c r="L1558" s="1"/>
      <c r="M1558" s="4"/>
    </row>
    <row r="1559" spans="1:13" x14ac:dyDescent="0.25">
      <c r="A1559">
        <v>1644430081</v>
      </c>
      <c r="B1559" t="s">
        <v>162</v>
      </c>
      <c r="C1559" s="1">
        <v>42473</v>
      </c>
      <c r="D1559" s="8">
        <f>WEEKDAY(hourlySteps_merged[[#This Row],[ActivityDate]],1)</f>
        <v>4</v>
      </c>
      <c r="E1559" s="1" t="str">
        <f>TEXT(hourlySteps_merged[[#This Row],[ActivityDate]],"dddd")</f>
        <v>Wednesday</v>
      </c>
      <c r="F1559" s="6" t="s">
        <v>790</v>
      </c>
      <c r="G1559" s="6" t="str">
        <f>TEXT(hourlySteps_merged[[#This Row],[ActivityTime2]],"hh:mm:ss")</f>
        <v>21:00:00</v>
      </c>
      <c r="H1559">
        <v>0</v>
      </c>
      <c r="I1559">
        <v>2</v>
      </c>
      <c r="J1559">
        <v>3.3333000000000002E-2</v>
      </c>
      <c r="K1559">
        <v>77</v>
      </c>
      <c r="L1559" s="1"/>
      <c r="M1559" s="4"/>
    </row>
    <row r="1560" spans="1:13" x14ac:dyDescent="0.25">
      <c r="A1560">
        <v>1644430081</v>
      </c>
      <c r="B1560" t="s">
        <v>163</v>
      </c>
      <c r="C1560" s="1">
        <v>42473</v>
      </c>
      <c r="D1560" s="8">
        <f>WEEKDAY(hourlySteps_merged[[#This Row],[ActivityDate]],1)</f>
        <v>4</v>
      </c>
      <c r="E1560" s="1" t="str">
        <f>TEXT(hourlySteps_merged[[#This Row],[ActivityDate]],"dddd")</f>
        <v>Wednesday</v>
      </c>
      <c r="F1560" s="6" t="s">
        <v>791</v>
      </c>
      <c r="G1560" s="6" t="str">
        <f>TEXT(hourlySteps_merged[[#This Row],[ActivityTime2]],"hh:mm:ss")</f>
        <v>22:00:00</v>
      </c>
      <c r="H1560">
        <v>0</v>
      </c>
      <c r="I1560">
        <v>5</v>
      </c>
      <c r="J1560">
        <v>8.3333000000000004E-2</v>
      </c>
      <c r="K1560">
        <v>85</v>
      </c>
      <c r="L1560" s="1"/>
      <c r="M1560" s="4"/>
    </row>
    <row r="1561" spans="1:13" x14ac:dyDescent="0.25">
      <c r="A1561">
        <v>1644430081</v>
      </c>
      <c r="B1561" t="s">
        <v>164</v>
      </c>
      <c r="C1561" s="1">
        <v>42473</v>
      </c>
      <c r="D1561" s="8">
        <f>WEEKDAY(hourlySteps_merged[[#This Row],[ActivityDate]],1)</f>
        <v>4</v>
      </c>
      <c r="E1561" s="1" t="str">
        <f>TEXT(hourlySteps_merged[[#This Row],[ActivityDate]],"dddd")</f>
        <v>Wednesday</v>
      </c>
      <c r="F1561" s="6" t="s">
        <v>792</v>
      </c>
      <c r="G1561" s="6" t="str">
        <f>TEXT(hourlySteps_merged[[#This Row],[ActivityTime2]],"hh:mm:ss")</f>
        <v>23:00:00</v>
      </c>
      <c r="H1561">
        <v>0</v>
      </c>
      <c r="I1561">
        <v>0</v>
      </c>
      <c r="J1561">
        <v>0</v>
      </c>
      <c r="K1561">
        <v>75</v>
      </c>
      <c r="L1561" s="1"/>
      <c r="M1561" s="4"/>
    </row>
    <row r="1562" spans="1:13" x14ac:dyDescent="0.25">
      <c r="A1562">
        <v>1644430081</v>
      </c>
      <c r="B1562" t="s">
        <v>165</v>
      </c>
      <c r="C1562" s="1">
        <v>42473</v>
      </c>
      <c r="D1562" s="8">
        <f>WEEKDAY(hourlySteps_merged[[#This Row],[ActivityDate]],1)</f>
        <v>4</v>
      </c>
      <c r="E1562" s="1" t="str">
        <f>TEXT(hourlySteps_merged[[#This Row],[ActivityDate]],"dddd")</f>
        <v>Wednesday</v>
      </c>
      <c r="F1562" s="6" t="s">
        <v>769</v>
      </c>
      <c r="G1562" s="6" t="str">
        <f>TEXT(hourlySteps_merged[[#This Row],[ActivityTime2]],"hh:mm:ss")</f>
        <v>00:00:00</v>
      </c>
      <c r="H1562">
        <v>783</v>
      </c>
      <c r="I1562">
        <v>0</v>
      </c>
      <c r="J1562">
        <v>0</v>
      </c>
      <c r="K1562">
        <v>73</v>
      </c>
      <c r="L1562" s="1"/>
      <c r="M1562" s="4"/>
    </row>
    <row r="1563" spans="1:13" x14ac:dyDescent="0.25">
      <c r="A1563">
        <v>1644430081</v>
      </c>
      <c r="B1563" t="s">
        <v>166</v>
      </c>
      <c r="C1563" s="1">
        <v>42473</v>
      </c>
      <c r="D1563" s="8">
        <f>WEEKDAY(hourlySteps_merged[[#This Row],[ActivityDate]],1)</f>
        <v>4</v>
      </c>
      <c r="E1563" s="1" t="str">
        <f>TEXT(hourlySteps_merged[[#This Row],[ActivityDate]],"dddd")</f>
        <v>Wednesday</v>
      </c>
      <c r="F1563" s="6" t="s">
        <v>770</v>
      </c>
      <c r="G1563" s="6" t="str">
        <f>TEXT(hourlySteps_merged[[#This Row],[ActivityTime2]],"hh:mm:ss")</f>
        <v>01:00:00</v>
      </c>
      <c r="H1563">
        <v>1959</v>
      </c>
      <c r="I1563">
        <v>0</v>
      </c>
      <c r="J1563">
        <v>0</v>
      </c>
      <c r="K1563">
        <v>73</v>
      </c>
      <c r="L1563" s="1"/>
      <c r="M1563" s="4"/>
    </row>
    <row r="1564" spans="1:13" x14ac:dyDescent="0.25">
      <c r="A1564">
        <v>1644430081</v>
      </c>
      <c r="B1564" t="s">
        <v>167</v>
      </c>
      <c r="C1564" s="1">
        <v>42473</v>
      </c>
      <c r="D1564" s="8">
        <f>WEEKDAY(hourlySteps_merged[[#This Row],[ActivityDate]],1)</f>
        <v>4</v>
      </c>
      <c r="E1564" s="1" t="str">
        <f>TEXT(hourlySteps_merged[[#This Row],[ActivityDate]],"dddd")</f>
        <v>Wednesday</v>
      </c>
      <c r="F1564" s="6" t="s">
        <v>771</v>
      </c>
      <c r="G1564" s="6" t="str">
        <f>TEXT(hourlySteps_merged[[#This Row],[ActivityTime2]],"hh:mm:ss")</f>
        <v>02:00:00</v>
      </c>
      <c r="H1564">
        <v>1814</v>
      </c>
      <c r="I1564">
        <v>0</v>
      </c>
      <c r="J1564">
        <v>0</v>
      </c>
      <c r="K1564">
        <v>73</v>
      </c>
      <c r="L1564" s="1"/>
      <c r="M1564" s="4"/>
    </row>
    <row r="1565" spans="1:13" x14ac:dyDescent="0.25">
      <c r="A1565">
        <v>1644430081</v>
      </c>
      <c r="B1565" t="s">
        <v>168</v>
      </c>
      <c r="C1565" s="1">
        <v>42473</v>
      </c>
      <c r="D1565" s="8">
        <f>WEEKDAY(hourlySteps_merged[[#This Row],[ActivityDate]],1)</f>
        <v>4</v>
      </c>
      <c r="E1565" s="1" t="str">
        <f>TEXT(hourlySteps_merged[[#This Row],[ActivityDate]],"dddd")</f>
        <v>Wednesday</v>
      </c>
      <c r="F1565" s="6" t="s">
        <v>772</v>
      </c>
      <c r="G1565" s="6" t="str">
        <f>TEXT(hourlySteps_merged[[#This Row],[ActivityTime2]],"hh:mm:ss")</f>
        <v>03:00:00</v>
      </c>
      <c r="H1565">
        <v>879</v>
      </c>
      <c r="I1565">
        <v>0</v>
      </c>
      <c r="J1565">
        <v>0</v>
      </c>
      <c r="K1565">
        <v>73</v>
      </c>
      <c r="L1565" s="1"/>
      <c r="M1565" s="4"/>
    </row>
    <row r="1566" spans="1:13" x14ac:dyDescent="0.25">
      <c r="A1566">
        <v>1644430081</v>
      </c>
      <c r="B1566" t="s">
        <v>169</v>
      </c>
      <c r="C1566" s="1">
        <v>42473</v>
      </c>
      <c r="D1566" s="8">
        <f>WEEKDAY(hourlySteps_merged[[#This Row],[ActivityDate]],1)</f>
        <v>4</v>
      </c>
      <c r="E1566" s="1" t="str">
        <f>TEXT(hourlySteps_merged[[#This Row],[ActivityDate]],"dddd")</f>
        <v>Wednesday</v>
      </c>
      <c r="F1566" s="6" t="s">
        <v>773</v>
      </c>
      <c r="G1566" s="6" t="str">
        <f>TEXT(hourlySteps_merged[[#This Row],[ActivityTime2]],"hh:mm:ss")</f>
        <v>04:00:00</v>
      </c>
      <c r="H1566">
        <v>1229</v>
      </c>
      <c r="I1566">
        <v>0</v>
      </c>
      <c r="J1566">
        <v>0</v>
      </c>
      <c r="K1566">
        <v>73</v>
      </c>
      <c r="L1566" s="1"/>
      <c r="M1566" s="4"/>
    </row>
    <row r="1567" spans="1:13" x14ac:dyDescent="0.25">
      <c r="A1567">
        <v>1644430081</v>
      </c>
      <c r="B1567" t="s">
        <v>170</v>
      </c>
      <c r="C1567" s="1">
        <v>42473</v>
      </c>
      <c r="D1567" s="8">
        <f>WEEKDAY(hourlySteps_merged[[#This Row],[ActivityDate]],1)</f>
        <v>4</v>
      </c>
      <c r="E1567" s="1" t="str">
        <f>TEXT(hourlySteps_merged[[#This Row],[ActivityDate]],"dddd")</f>
        <v>Wednesday</v>
      </c>
      <c r="F1567" s="6" t="s">
        <v>774</v>
      </c>
      <c r="G1567" s="6" t="str">
        <f>TEXT(hourlySteps_merged[[#This Row],[ActivityTime2]],"hh:mm:ss")</f>
        <v>05:00:00</v>
      </c>
      <c r="H1567">
        <v>3434</v>
      </c>
      <c r="I1567">
        <v>0</v>
      </c>
      <c r="J1567">
        <v>0</v>
      </c>
      <c r="K1567">
        <v>73</v>
      </c>
      <c r="L1567" s="1"/>
      <c r="M1567" s="4"/>
    </row>
    <row r="1568" spans="1:13" x14ac:dyDescent="0.25">
      <c r="A1568">
        <v>1644430081</v>
      </c>
      <c r="B1568" t="s">
        <v>171</v>
      </c>
      <c r="C1568" s="1">
        <v>42473</v>
      </c>
      <c r="D1568" s="8">
        <f>WEEKDAY(hourlySteps_merged[[#This Row],[ActivityDate]],1)</f>
        <v>4</v>
      </c>
      <c r="E1568" s="1" t="str">
        <f>TEXT(hourlySteps_merged[[#This Row],[ActivityDate]],"dddd")</f>
        <v>Wednesday</v>
      </c>
      <c r="F1568" s="6" t="s">
        <v>775</v>
      </c>
      <c r="G1568" s="6" t="str">
        <f>TEXT(hourlySteps_merged[[#This Row],[ActivityTime2]],"hh:mm:ss")</f>
        <v>06:00:00</v>
      </c>
      <c r="H1568">
        <v>1163</v>
      </c>
      <c r="I1568">
        <v>0</v>
      </c>
      <c r="J1568">
        <v>0</v>
      </c>
      <c r="K1568">
        <v>73</v>
      </c>
      <c r="L1568" s="1"/>
      <c r="M1568" s="4"/>
    </row>
    <row r="1569" spans="1:13" x14ac:dyDescent="0.25">
      <c r="A1569">
        <v>1644430081</v>
      </c>
      <c r="B1569" t="s">
        <v>172</v>
      </c>
      <c r="C1569" s="1">
        <v>42473</v>
      </c>
      <c r="D1569" s="8">
        <f>WEEKDAY(hourlySteps_merged[[#This Row],[ActivityDate]],1)</f>
        <v>4</v>
      </c>
      <c r="E1569" s="1" t="str">
        <f>TEXT(hourlySteps_merged[[#This Row],[ActivityDate]],"dddd")</f>
        <v>Wednesday</v>
      </c>
      <c r="F1569" s="6" t="s">
        <v>776</v>
      </c>
      <c r="G1569" s="6" t="str">
        <f>TEXT(hourlySteps_merged[[#This Row],[ActivityTime2]],"hh:mm:ss")</f>
        <v>07:00:00</v>
      </c>
      <c r="H1569">
        <v>562</v>
      </c>
      <c r="I1569">
        <v>27</v>
      </c>
      <c r="J1569">
        <v>0.45</v>
      </c>
      <c r="K1569">
        <v>177</v>
      </c>
      <c r="L1569" s="1"/>
      <c r="M1569" s="4"/>
    </row>
    <row r="1570" spans="1:13" x14ac:dyDescent="0.25">
      <c r="A1570">
        <v>1644430081</v>
      </c>
      <c r="B1570" t="s">
        <v>173</v>
      </c>
      <c r="C1570" s="1">
        <v>42473</v>
      </c>
      <c r="D1570" s="8">
        <f>WEEKDAY(hourlySteps_merged[[#This Row],[ActivityDate]],1)</f>
        <v>4</v>
      </c>
      <c r="E1570" s="1" t="str">
        <f>TEXT(hourlySteps_merged[[#This Row],[ActivityDate]],"dddd")</f>
        <v>Wednesday</v>
      </c>
      <c r="F1570" s="6" t="s">
        <v>777</v>
      </c>
      <c r="G1570" s="6" t="str">
        <f>TEXT(hourlySteps_merged[[#This Row],[ActivityTime2]],"hh:mm:ss")</f>
        <v>08:00:00</v>
      </c>
      <c r="H1570">
        <v>62</v>
      </c>
      <c r="I1570">
        <v>13</v>
      </c>
      <c r="J1570">
        <v>0.216667</v>
      </c>
      <c r="K1570">
        <v>123</v>
      </c>
      <c r="L1570" s="1"/>
      <c r="M1570" s="4"/>
    </row>
    <row r="1571" spans="1:13" x14ac:dyDescent="0.25">
      <c r="A1571">
        <v>1644430081</v>
      </c>
      <c r="B1571" t="s">
        <v>174</v>
      </c>
      <c r="C1571" s="1">
        <v>42473</v>
      </c>
      <c r="D1571" s="8">
        <f>WEEKDAY(hourlySteps_merged[[#This Row],[ActivityDate]],1)</f>
        <v>4</v>
      </c>
      <c r="E1571" s="1" t="str">
        <f>TEXT(hourlySteps_merged[[#This Row],[ActivityDate]],"dddd")</f>
        <v>Wednesday</v>
      </c>
      <c r="F1571" s="6" t="s">
        <v>778</v>
      </c>
      <c r="G1571" s="6" t="str">
        <f>TEXT(hourlySteps_merged[[#This Row],[ActivityTime2]],"hh:mm:ss")</f>
        <v>09:00:00</v>
      </c>
      <c r="H1571">
        <v>679</v>
      </c>
      <c r="I1571">
        <v>14</v>
      </c>
      <c r="J1571">
        <v>0.23333300000000001</v>
      </c>
      <c r="K1571">
        <v>123</v>
      </c>
      <c r="L1571" s="1"/>
      <c r="M1571" s="4"/>
    </row>
    <row r="1572" spans="1:13" x14ac:dyDescent="0.25">
      <c r="A1572">
        <v>1644430081</v>
      </c>
      <c r="B1572" t="s">
        <v>175</v>
      </c>
      <c r="C1572" s="1">
        <v>42473</v>
      </c>
      <c r="D1572" s="8">
        <f>WEEKDAY(hourlySteps_merged[[#This Row],[ActivityDate]],1)</f>
        <v>4</v>
      </c>
      <c r="E1572" s="1" t="str">
        <f>TEXT(hourlySteps_merged[[#This Row],[ActivityDate]],"dddd")</f>
        <v>Wednesday</v>
      </c>
      <c r="F1572" s="6" t="s">
        <v>779</v>
      </c>
      <c r="G1572" s="6" t="str">
        <f>TEXT(hourlySteps_merged[[#This Row],[ActivityTime2]],"hh:mm:ss")</f>
        <v>10:00:00</v>
      </c>
      <c r="H1572">
        <v>1100</v>
      </c>
      <c r="I1572">
        <v>19</v>
      </c>
      <c r="J1572">
        <v>0.31666699999999998</v>
      </c>
      <c r="K1572">
        <v>148</v>
      </c>
      <c r="L1572" s="1"/>
      <c r="M1572" s="4"/>
    </row>
    <row r="1573" spans="1:13" x14ac:dyDescent="0.25">
      <c r="A1573">
        <v>1644430081</v>
      </c>
      <c r="B1573" t="s">
        <v>176</v>
      </c>
      <c r="C1573" s="1">
        <v>42473</v>
      </c>
      <c r="D1573" s="8">
        <f>WEEKDAY(hourlySteps_merged[[#This Row],[ActivityDate]],1)</f>
        <v>4</v>
      </c>
      <c r="E1573" s="1" t="str">
        <f>TEXT(hourlySteps_merged[[#This Row],[ActivityDate]],"dddd")</f>
        <v>Wednesday</v>
      </c>
      <c r="F1573" s="6" t="s">
        <v>780</v>
      </c>
      <c r="G1573" s="6" t="str">
        <f>TEXT(hourlySteps_merged[[#This Row],[ActivityTime2]],"hh:mm:ss")</f>
        <v>11:00:00</v>
      </c>
      <c r="H1573">
        <v>1400</v>
      </c>
      <c r="I1573">
        <v>18</v>
      </c>
      <c r="J1573">
        <v>0.3</v>
      </c>
      <c r="K1573">
        <v>134</v>
      </c>
      <c r="L1573" s="1"/>
      <c r="M1573" s="4"/>
    </row>
    <row r="1574" spans="1:13" x14ac:dyDescent="0.25">
      <c r="A1574">
        <v>1644430081</v>
      </c>
      <c r="B1574" t="s">
        <v>177</v>
      </c>
      <c r="C1574" s="1">
        <v>42473</v>
      </c>
      <c r="D1574" s="8">
        <f>WEEKDAY(hourlySteps_merged[[#This Row],[ActivityDate]],1)</f>
        <v>4</v>
      </c>
      <c r="E1574" s="1" t="str">
        <f>TEXT(hourlySteps_merged[[#This Row],[ActivityDate]],"dddd")</f>
        <v>Wednesday</v>
      </c>
      <c r="F1574" s="6" t="s">
        <v>781</v>
      </c>
      <c r="G1574" s="6" t="str">
        <f>TEXT(hourlySteps_merged[[#This Row],[ActivityTime2]],"hh:mm:ss")</f>
        <v>12:00:00</v>
      </c>
      <c r="H1574">
        <v>159</v>
      </c>
      <c r="I1574">
        <v>109</v>
      </c>
      <c r="J1574">
        <v>1.816667</v>
      </c>
      <c r="K1574">
        <v>378</v>
      </c>
      <c r="L1574" s="1"/>
      <c r="M1574" s="4"/>
    </row>
    <row r="1575" spans="1:13" x14ac:dyDescent="0.25">
      <c r="A1575">
        <v>1644430081</v>
      </c>
      <c r="B1575" t="s">
        <v>23</v>
      </c>
      <c r="C1575" s="1">
        <v>42473</v>
      </c>
      <c r="D1575" s="8">
        <f>WEEKDAY(hourlySteps_merged[[#This Row],[ActivityDate]],1)</f>
        <v>4</v>
      </c>
      <c r="E1575" s="1" t="str">
        <f>TEXT(hourlySteps_merged[[#This Row],[ActivityDate]],"dddd")</f>
        <v>Wednesday</v>
      </c>
      <c r="F1575" s="6" t="s">
        <v>782</v>
      </c>
      <c r="G1575" s="6" t="str">
        <f>TEXT(hourlySteps_merged[[#This Row],[ActivityTime2]],"hh:mm:ss")</f>
        <v>13:00:00</v>
      </c>
      <c r="H1575">
        <v>836</v>
      </c>
      <c r="I1575">
        <v>8</v>
      </c>
      <c r="J1575">
        <v>0.13333300000000001</v>
      </c>
      <c r="K1575">
        <v>98</v>
      </c>
      <c r="L1575" s="1"/>
      <c r="M1575" s="4"/>
    </row>
    <row r="1576" spans="1:13" x14ac:dyDescent="0.25">
      <c r="A1576">
        <v>1644430081</v>
      </c>
      <c r="B1576" t="s">
        <v>178</v>
      </c>
      <c r="C1576" s="1">
        <v>42473</v>
      </c>
      <c r="D1576" s="8">
        <f>WEEKDAY(hourlySteps_merged[[#This Row],[ActivityDate]],1)</f>
        <v>4</v>
      </c>
      <c r="E1576" s="1" t="str">
        <f>TEXT(hourlySteps_merged[[#This Row],[ActivityDate]],"dddd")</f>
        <v>Wednesday</v>
      </c>
      <c r="F1576" s="6" t="s">
        <v>783</v>
      </c>
      <c r="G1576" s="6" t="str">
        <f>TEXT(hourlySteps_merged[[#This Row],[ActivityTime2]],"hh:mm:ss")</f>
        <v>14:00:00</v>
      </c>
      <c r="H1576">
        <v>561</v>
      </c>
      <c r="I1576">
        <v>15</v>
      </c>
      <c r="J1576">
        <v>0.25</v>
      </c>
      <c r="K1576">
        <v>114</v>
      </c>
      <c r="L1576" s="1"/>
      <c r="M1576" s="4"/>
    </row>
    <row r="1577" spans="1:13" x14ac:dyDescent="0.25">
      <c r="A1577">
        <v>1644430081</v>
      </c>
      <c r="B1577" t="s">
        <v>179</v>
      </c>
      <c r="C1577" s="1">
        <v>42473</v>
      </c>
      <c r="D1577" s="8">
        <f>WEEKDAY(hourlySteps_merged[[#This Row],[ActivityDate]],1)</f>
        <v>4</v>
      </c>
      <c r="E1577" s="1" t="str">
        <f>TEXT(hourlySteps_merged[[#This Row],[ActivityDate]],"dddd")</f>
        <v>Wednesday</v>
      </c>
      <c r="F1577" s="6" t="s">
        <v>784</v>
      </c>
      <c r="G1577" s="6" t="str">
        <f>TEXT(hourlySteps_merged[[#This Row],[ActivityTime2]],"hh:mm:ss")</f>
        <v>15:00:00</v>
      </c>
      <c r="H1577">
        <v>0</v>
      </c>
      <c r="I1577">
        <v>9</v>
      </c>
      <c r="J1577">
        <v>0.15</v>
      </c>
      <c r="K1577">
        <v>112</v>
      </c>
      <c r="L1577" s="1"/>
      <c r="M1577" s="4"/>
    </row>
    <row r="1578" spans="1:13" x14ac:dyDescent="0.25">
      <c r="A1578">
        <v>1644430081</v>
      </c>
      <c r="B1578" t="s">
        <v>180</v>
      </c>
      <c r="C1578" s="1">
        <v>42473</v>
      </c>
      <c r="D1578" s="8">
        <f>WEEKDAY(hourlySteps_merged[[#This Row],[ActivityDate]],1)</f>
        <v>4</v>
      </c>
      <c r="E1578" s="1" t="str">
        <f>TEXT(hourlySteps_merged[[#This Row],[ActivityDate]],"dddd")</f>
        <v>Wednesday</v>
      </c>
      <c r="F1578" s="6" t="s">
        <v>785</v>
      </c>
      <c r="G1578" s="6" t="str">
        <f>TEXT(hourlySteps_merged[[#This Row],[ActivityTime2]],"hh:mm:ss")</f>
        <v>16:00:00</v>
      </c>
      <c r="H1578">
        <v>0</v>
      </c>
      <c r="I1578">
        <v>14</v>
      </c>
      <c r="J1578">
        <v>0.23333300000000001</v>
      </c>
      <c r="K1578">
        <v>144</v>
      </c>
      <c r="L1578" s="1"/>
      <c r="M1578" s="4"/>
    </row>
    <row r="1579" spans="1:13" x14ac:dyDescent="0.25">
      <c r="A1579">
        <v>1644430081</v>
      </c>
      <c r="B1579" t="s">
        <v>181</v>
      </c>
      <c r="C1579" s="1">
        <v>42473</v>
      </c>
      <c r="D1579" s="8">
        <f>WEEKDAY(hourlySteps_merged[[#This Row],[ActivityDate]],1)</f>
        <v>4</v>
      </c>
      <c r="E1579" s="1" t="str">
        <f>TEXT(hourlySteps_merged[[#This Row],[ActivityDate]],"dddd")</f>
        <v>Wednesday</v>
      </c>
      <c r="F1579" s="6" t="s">
        <v>786</v>
      </c>
      <c r="G1579" s="6" t="str">
        <f>TEXT(hourlySteps_merged[[#This Row],[ActivityTime2]],"hh:mm:ss")</f>
        <v>17:00:00</v>
      </c>
      <c r="H1579">
        <v>0</v>
      </c>
      <c r="I1579">
        <v>99</v>
      </c>
      <c r="J1579">
        <v>1.65</v>
      </c>
      <c r="K1579">
        <v>344</v>
      </c>
      <c r="L1579" s="1"/>
      <c r="M1579" s="4"/>
    </row>
    <row r="1580" spans="1:13" x14ac:dyDescent="0.25">
      <c r="A1580">
        <v>1644430081</v>
      </c>
      <c r="B1580" t="s">
        <v>182</v>
      </c>
      <c r="C1580" s="1">
        <v>42473</v>
      </c>
      <c r="D1580" s="8">
        <f>WEEKDAY(hourlySteps_merged[[#This Row],[ActivityDate]],1)</f>
        <v>4</v>
      </c>
      <c r="E1580" s="1" t="str">
        <f>TEXT(hourlySteps_merged[[#This Row],[ActivityDate]],"dddd")</f>
        <v>Wednesday</v>
      </c>
      <c r="F1580" s="6" t="s">
        <v>787</v>
      </c>
      <c r="G1580" s="6" t="str">
        <f>TEXT(hourlySteps_merged[[#This Row],[ActivityTime2]],"hh:mm:ss")</f>
        <v>18:00:00</v>
      </c>
      <c r="H1580">
        <v>0</v>
      </c>
      <c r="I1580">
        <v>160</v>
      </c>
      <c r="J1580">
        <v>2.6666669999999999</v>
      </c>
      <c r="K1580">
        <v>571</v>
      </c>
      <c r="L1580" s="1"/>
      <c r="M1580" s="4"/>
    </row>
    <row r="1581" spans="1:13" x14ac:dyDescent="0.25">
      <c r="A1581">
        <v>1644430081</v>
      </c>
      <c r="B1581" t="s">
        <v>183</v>
      </c>
      <c r="C1581" s="1">
        <v>42473</v>
      </c>
      <c r="D1581" s="8">
        <f>WEEKDAY(hourlySteps_merged[[#This Row],[ActivityDate]],1)</f>
        <v>4</v>
      </c>
      <c r="E1581" s="1" t="str">
        <f>TEXT(hourlySteps_merged[[#This Row],[ActivityDate]],"dddd")</f>
        <v>Wednesday</v>
      </c>
      <c r="F1581" s="6" t="s">
        <v>788</v>
      </c>
      <c r="G1581" s="6" t="str">
        <f>TEXT(hourlySteps_merged[[#This Row],[ActivityTime2]],"hh:mm:ss")</f>
        <v>19:00:00</v>
      </c>
      <c r="H1581">
        <v>0</v>
      </c>
      <c r="I1581">
        <v>38</v>
      </c>
      <c r="J1581">
        <v>0.63333300000000003</v>
      </c>
      <c r="K1581">
        <v>176</v>
      </c>
      <c r="L1581" s="1"/>
      <c r="M1581" s="4"/>
    </row>
    <row r="1582" spans="1:13" x14ac:dyDescent="0.25">
      <c r="A1582">
        <v>1644430081</v>
      </c>
      <c r="B1582" t="s">
        <v>184</v>
      </c>
      <c r="C1582" s="1">
        <v>42473</v>
      </c>
      <c r="D1582" s="8">
        <f>WEEKDAY(hourlySteps_merged[[#This Row],[ActivityDate]],1)</f>
        <v>4</v>
      </c>
      <c r="E1582" s="1" t="str">
        <f>TEXT(hourlySteps_merged[[#This Row],[ActivityDate]],"dddd")</f>
        <v>Wednesday</v>
      </c>
      <c r="F1582" s="6" t="s">
        <v>789</v>
      </c>
      <c r="G1582" s="6" t="str">
        <f>TEXT(hourlySteps_merged[[#This Row],[ActivityTime2]],"hh:mm:ss")</f>
        <v>20:00:00</v>
      </c>
      <c r="H1582">
        <v>0</v>
      </c>
      <c r="I1582">
        <v>15</v>
      </c>
      <c r="J1582">
        <v>0.25</v>
      </c>
      <c r="K1582">
        <v>130</v>
      </c>
      <c r="L1582" s="1"/>
      <c r="M1582" s="4"/>
    </row>
    <row r="1583" spans="1:13" x14ac:dyDescent="0.25">
      <c r="A1583">
        <v>1644430081</v>
      </c>
      <c r="B1583" t="s">
        <v>185</v>
      </c>
      <c r="C1583" s="1">
        <v>42473</v>
      </c>
      <c r="D1583" s="8">
        <f>WEEKDAY(hourlySteps_merged[[#This Row],[ActivityDate]],1)</f>
        <v>4</v>
      </c>
      <c r="E1583" s="1" t="str">
        <f>TEXT(hourlySteps_merged[[#This Row],[ActivityDate]],"dddd")</f>
        <v>Wednesday</v>
      </c>
      <c r="F1583" s="6" t="s">
        <v>790</v>
      </c>
      <c r="G1583" s="6" t="str">
        <f>TEXT(hourlySteps_merged[[#This Row],[ActivityTime2]],"hh:mm:ss")</f>
        <v>21:00:00</v>
      </c>
      <c r="H1583">
        <v>0</v>
      </c>
      <c r="I1583">
        <v>11</v>
      </c>
      <c r="J1583">
        <v>0.183333</v>
      </c>
      <c r="K1583">
        <v>114</v>
      </c>
      <c r="L1583" s="1"/>
      <c r="M1583" s="4"/>
    </row>
    <row r="1584" spans="1:13" x14ac:dyDescent="0.25">
      <c r="A1584">
        <v>1644430081</v>
      </c>
      <c r="B1584" t="s">
        <v>186</v>
      </c>
      <c r="C1584" s="1">
        <v>42473</v>
      </c>
      <c r="D1584" s="8">
        <f>WEEKDAY(hourlySteps_merged[[#This Row],[ActivityDate]],1)</f>
        <v>4</v>
      </c>
      <c r="E1584" s="1" t="str">
        <f>TEXT(hourlySteps_merged[[#This Row],[ActivityDate]],"dddd")</f>
        <v>Wednesday</v>
      </c>
      <c r="F1584" s="6" t="s">
        <v>791</v>
      </c>
      <c r="G1584" s="6" t="str">
        <f>TEXT(hourlySteps_merged[[#This Row],[ActivityTime2]],"hh:mm:ss")</f>
        <v>22:00:00</v>
      </c>
      <c r="H1584">
        <v>0</v>
      </c>
      <c r="I1584">
        <v>7</v>
      </c>
      <c r="J1584">
        <v>0.11666700000000001</v>
      </c>
      <c r="K1584">
        <v>95</v>
      </c>
      <c r="L1584" s="1"/>
      <c r="M1584" s="4"/>
    </row>
    <row r="1585" spans="1:13" x14ac:dyDescent="0.25">
      <c r="A1585">
        <v>1644430081</v>
      </c>
      <c r="B1585" t="s">
        <v>187</v>
      </c>
      <c r="C1585" s="1">
        <v>42473</v>
      </c>
      <c r="D1585" s="8">
        <f>WEEKDAY(hourlySteps_merged[[#This Row],[ActivityDate]],1)</f>
        <v>4</v>
      </c>
      <c r="E1585" s="1" t="str">
        <f>TEXT(hourlySteps_merged[[#This Row],[ActivityDate]],"dddd")</f>
        <v>Wednesday</v>
      </c>
      <c r="F1585" s="6" t="s">
        <v>792</v>
      </c>
      <c r="G1585" s="6" t="str">
        <f>TEXT(hourlySteps_merged[[#This Row],[ActivityTime2]],"hh:mm:ss")</f>
        <v>23:00:00</v>
      </c>
      <c r="H1585">
        <v>0</v>
      </c>
      <c r="I1585">
        <v>0</v>
      </c>
      <c r="J1585">
        <v>0</v>
      </c>
      <c r="K1585">
        <v>73</v>
      </c>
      <c r="L1585" s="1"/>
      <c r="M1585" s="4"/>
    </row>
    <row r="1586" spans="1:13" x14ac:dyDescent="0.25">
      <c r="A1586">
        <v>1644430081</v>
      </c>
      <c r="B1586" t="s">
        <v>188</v>
      </c>
      <c r="C1586" s="1">
        <v>42474</v>
      </c>
      <c r="D1586" s="8">
        <f>WEEKDAY(hourlySteps_merged[[#This Row],[ActivityDate]],1)</f>
        <v>5</v>
      </c>
      <c r="E1586" s="1" t="str">
        <f>TEXT(hourlySteps_merged[[#This Row],[ActivityDate]],"dddd")</f>
        <v>Thursday</v>
      </c>
      <c r="F1586" s="6" t="s">
        <v>769</v>
      </c>
      <c r="G1586" s="6" t="str">
        <f>TEXT(hourlySteps_merged[[#This Row],[ActivityTime2]],"hh:mm:ss")</f>
        <v>00:00:00</v>
      </c>
      <c r="H1586">
        <v>0</v>
      </c>
      <c r="I1586">
        <v>4</v>
      </c>
      <c r="J1586">
        <v>6.6667000000000004E-2</v>
      </c>
      <c r="K1586">
        <v>56</v>
      </c>
      <c r="L1586" s="1"/>
      <c r="M1586" s="4"/>
    </row>
    <row r="1587" spans="1:13" x14ac:dyDescent="0.25">
      <c r="A1587">
        <v>1644430081</v>
      </c>
      <c r="B1587" t="s">
        <v>189</v>
      </c>
      <c r="C1587" s="1">
        <v>42474</v>
      </c>
      <c r="D1587" s="8">
        <f>WEEKDAY(hourlySteps_merged[[#This Row],[ActivityDate]],1)</f>
        <v>5</v>
      </c>
      <c r="E1587" s="1" t="str">
        <f>TEXT(hourlySteps_merged[[#This Row],[ActivityDate]],"dddd")</f>
        <v>Thursday</v>
      </c>
      <c r="F1587" s="6" t="s">
        <v>770</v>
      </c>
      <c r="G1587" s="6" t="str">
        <f>TEXT(hourlySteps_merged[[#This Row],[ActivityTime2]],"hh:mm:ss")</f>
        <v>01:00:00</v>
      </c>
      <c r="H1587">
        <v>608</v>
      </c>
      <c r="I1587">
        <v>3</v>
      </c>
      <c r="J1587">
        <v>0.05</v>
      </c>
      <c r="K1587">
        <v>54</v>
      </c>
      <c r="L1587" s="1"/>
      <c r="M1587" s="4"/>
    </row>
    <row r="1588" spans="1:13" x14ac:dyDescent="0.25">
      <c r="A1588">
        <v>1644430081</v>
      </c>
      <c r="B1588" t="s">
        <v>190</v>
      </c>
      <c r="C1588" s="1">
        <v>42474</v>
      </c>
      <c r="D1588" s="8">
        <f>WEEKDAY(hourlySteps_merged[[#This Row],[ActivityDate]],1)</f>
        <v>5</v>
      </c>
      <c r="E1588" s="1" t="str">
        <f>TEXT(hourlySteps_merged[[#This Row],[ActivityDate]],"dddd")</f>
        <v>Thursday</v>
      </c>
      <c r="F1588" s="6" t="s">
        <v>771</v>
      </c>
      <c r="G1588" s="6" t="str">
        <f>TEXT(hourlySteps_merged[[#This Row],[ActivityTime2]],"hh:mm:ss")</f>
        <v>02:00:00</v>
      </c>
      <c r="H1588">
        <v>979</v>
      </c>
      <c r="I1588">
        <v>0</v>
      </c>
      <c r="J1588">
        <v>0</v>
      </c>
      <c r="K1588">
        <v>47</v>
      </c>
      <c r="L1588" s="1"/>
      <c r="M1588" s="4"/>
    </row>
    <row r="1589" spans="1:13" x14ac:dyDescent="0.25">
      <c r="A1589">
        <v>1644430081</v>
      </c>
      <c r="B1589" t="s">
        <v>191</v>
      </c>
      <c r="C1589" s="1">
        <v>42474</v>
      </c>
      <c r="D1589" s="8">
        <f>WEEKDAY(hourlySteps_merged[[#This Row],[ActivityDate]],1)</f>
        <v>5</v>
      </c>
      <c r="E1589" s="1" t="str">
        <f>TEXT(hourlySteps_merged[[#This Row],[ActivityDate]],"dddd")</f>
        <v>Thursday</v>
      </c>
      <c r="F1589" s="6" t="s">
        <v>772</v>
      </c>
      <c r="G1589" s="6" t="str">
        <f>TEXT(hourlySteps_merged[[#This Row],[ActivityTime2]],"hh:mm:ss")</f>
        <v>03:00:00</v>
      </c>
      <c r="H1589">
        <v>3195</v>
      </c>
      <c r="I1589">
        <v>0</v>
      </c>
      <c r="J1589">
        <v>0</v>
      </c>
      <c r="K1589">
        <v>47</v>
      </c>
      <c r="L1589" s="1"/>
      <c r="M1589" s="4"/>
    </row>
    <row r="1590" spans="1:13" x14ac:dyDescent="0.25">
      <c r="A1590">
        <v>1644430081</v>
      </c>
      <c r="B1590" t="s">
        <v>192</v>
      </c>
      <c r="C1590" s="1">
        <v>42474</v>
      </c>
      <c r="D1590" s="8">
        <f>WEEKDAY(hourlySteps_merged[[#This Row],[ActivityDate]],1)</f>
        <v>5</v>
      </c>
      <c r="E1590" s="1" t="str">
        <f>TEXT(hourlySteps_merged[[#This Row],[ActivityDate]],"dddd")</f>
        <v>Thursday</v>
      </c>
      <c r="F1590" s="6" t="s">
        <v>773</v>
      </c>
      <c r="G1590" s="6" t="str">
        <f>TEXT(hourlySteps_merged[[#This Row],[ActivityTime2]],"hh:mm:ss")</f>
        <v>04:00:00</v>
      </c>
      <c r="H1590">
        <v>278</v>
      </c>
      <c r="I1590">
        <v>0</v>
      </c>
      <c r="J1590">
        <v>0</v>
      </c>
      <c r="K1590">
        <v>47</v>
      </c>
      <c r="L1590" s="1"/>
      <c r="M1590" s="4"/>
    </row>
    <row r="1591" spans="1:13" x14ac:dyDescent="0.25">
      <c r="A1591">
        <v>1644430081</v>
      </c>
      <c r="B1591" t="s">
        <v>193</v>
      </c>
      <c r="C1591" s="1">
        <v>42474</v>
      </c>
      <c r="D1591" s="8">
        <f>WEEKDAY(hourlySteps_merged[[#This Row],[ActivityDate]],1)</f>
        <v>5</v>
      </c>
      <c r="E1591" s="1" t="str">
        <f>TEXT(hourlySteps_merged[[#This Row],[ActivityDate]],"dddd")</f>
        <v>Thursday</v>
      </c>
      <c r="F1591" s="6" t="s">
        <v>774</v>
      </c>
      <c r="G1591" s="6" t="str">
        <f>TEXT(hourlySteps_merged[[#This Row],[ActivityTime2]],"hh:mm:ss")</f>
        <v>05:00:00</v>
      </c>
      <c r="H1591">
        <v>44</v>
      </c>
      <c r="I1591">
        <v>0</v>
      </c>
      <c r="J1591">
        <v>0</v>
      </c>
      <c r="K1591">
        <v>47</v>
      </c>
      <c r="L1591" s="1"/>
      <c r="M1591" s="4"/>
    </row>
    <row r="1592" spans="1:13" x14ac:dyDescent="0.25">
      <c r="A1592">
        <v>1644430081</v>
      </c>
      <c r="B1592" t="s">
        <v>194</v>
      </c>
      <c r="C1592" s="1">
        <v>42474</v>
      </c>
      <c r="D1592" s="8">
        <f>WEEKDAY(hourlySteps_merged[[#This Row],[ActivityDate]],1)</f>
        <v>5</v>
      </c>
      <c r="E1592" s="1" t="str">
        <f>TEXT(hourlySteps_merged[[#This Row],[ActivityDate]],"dddd")</f>
        <v>Thursday</v>
      </c>
      <c r="F1592" s="6" t="s">
        <v>775</v>
      </c>
      <c r="G1592" s="6" t="str">
        <f>TEXT(hourlySteps_merged[[#This Row],[ActivityTime2]],"hh:mm:ss")</f>
        <v>06:00:00</v>
      </c>
      <c r="H1592">
        <v>149</v>
      </c>
      <c r="I1592">
        <v>0</v>
      </c>
      <c r="J1592">
        <v>0</v>
      </c>
      <c r="K1592">
        <v>47</v>
      </c>
      <c r="L1592" s="1"/>
      <c r="M1592" s="4"/>
    </row>
    <row r="1593" spans="1:13" x14ac:dyDescent="0.25">
      <c r="A1593">
        <v>1644430081</v>
      </c>
      <c r="B1593" t="s">
        <v>195</v>
      </c>
      <c r="C1593" s="1">
        <v>42474</v>
      </c>
      <c r="D1593" s="8">
        <f>WEEKDAY(hourlySteps_merged[[#This Row],[ActivityDate]],1)</f>
        <v>5</v>
      </c>
      <c r="E1593" s="1" t="str">
        <f>TEXT(hourlySteps_merged[[#This Row],[ActivityDate]],"dddd")</f>
        <v>Thursday</v>
      </c>
      <c r="F1593" s="6" t="s">
        <v>776</v>
      </c>
      <c r="G1593" s="6" t="str">
        <f>TEXT(hourlySteps_merged[[#This Row],[ActivityTime2]],"hh:mm:ss")</f>
        <v>07:00:00</v>
      </c>
      <c r="H1593">
        <v>189</v>
      </c>
      <c r="I1593">
        <v>0</v>
      </c>
      <c r="J1593">
        <v>0</v>
      </c>
      <c r="K1593">
        <v>47</v>
      </c>
      <c r="L1593" s="1"/>
      <c r="M1593" s="4"/>
    </row>
    <row r="1594" spans="1:13" x14ac:dyDescent="0.25">
      <c r="A1594">
        <v>1644430081</v>
      </c>
      <c r="B1594" t="s">
        <v>196</v>
      </c>
      <c r="C1594" s="1">
        <v>42474</v>
      </c>
      <c r="D1594" s="8">
        <f>WEEKDAY(hourlySteps_merged[[#This Row],[ActivityDate]],1)</f>
        <v>5</v>
      </c>
      <c r="E1594" s="1" t="str">
        <f>TEXT(hourlySteps_merged[[#This Row],[ActivityDate]],"dddd")</f>
        <v>Thursday</v>
      </c>
      <c r="F1594" s="6" t="s">
        <v>777</v>
      </c>
      <c r="G1594" s="6" t="str">
        <f>TEXT(hourlySteps_merged[[#This Row],[ActivityTime2]],"hh:mm:ss")</f>
        <v>08:00:00</v>
      </c>
      <c r="H1594">
        <v>327</v>
      </c>
      <c r="I1594">
        <v>0</v>
      </c>
      <c r="J1594">
        <v>0</v>
      </c>
      <c r="K1594">
        <v>47</v>
      </c>
      <c r="L1594" s="1"/>
      <c r="M1594" s="4"/>
    </row>
    <row r="1595" spans="1:13" x14ac:dyDescent="0.25">
      <c r="A1595">
        <v>1644430081</v>
      </c>
      <c r="B1595" t="s">
        <v>197</v>
      </c>
      <c r="C1595" s="1">
        <v>42474</v>
      </c>
      <c r="D1595" s="8">
        <f>WEEKDAY(hourlySteps_merged[[#This Row],[ActivityDate]],1)</f>
        <v>5</v>
      </c>
      <c r="E1595" s="1" t="str">
        <f>TEXT(hourlySteps_merged[[#This Row],[ActivityDate]],"dddd")</f>
        <v>Thursday</v>
      </c>
      <c r="F1595" s="6" t="s">
        <v>778</v>
      </c>
      <c r="G1595" s="6" t="str">
        <f>TEXT(hourlySteps_merged[[#This Row],[ActivityTime2]],"hh:mm:ss")</f>
        <v>09:00:00</v>
      </c>
      <c r="H1595">
        <v>629</v>
      </c>
      <c r="I1595">
        <v>14</v>
      </c>
      <c r="J1595">
        <v>0.23333300000000001</v>
      </c>
      <c r="K1595">
        <v>93</v>
      </c>
      <c r="L1595" s="1"/>
      <c r="M1595" s="4"/>
    </row>
    <row r="1596" spans="1:13" x14ac:dyDescent="0.25">
      <c r="A1596">
        <v>1644430081</v>
      </c>
      <c r="B1596" t="s">
        <v>198</v>
      </c>
      <c r="C1596" s="1">
        <v>42474</v>
      </c>
      <c r="D1596" s="8">
        <f>WEEKDAY(hourlySteps_merged[[#This Row],[ActivityDate]],1)</f>
        <v>5</v>
      </c>
      <c r="E1596" s="1" t="str">
        <f>TEXT(hourlySteps_merged[[#This Row],[ActivityDate]],"dddd")</f>
        <v>Thursday</v>
      </c>
      <c r="F1596" s="6" t="s">
        <v>779</v>
      </c>
      <c r="G1596" s="6" t="str">
        <f>TEXT(hourlySteps_merged[[#This Row],[ActivityTime2]],"hh:mm:ss")</f>
        <v>10:00:00</v>
      </c>
      <c r="H1596">
        <v>394</v>
      </c>
      <c r="I1596">
        <v>23</v>
      </c>
      <c r="J1596">
        <v>0.38333299999999998</v>
      </c>
      <c r="K1596">
        <v>109</v>
      </c>
      <c r="L1596" s="1"/>
      <c r="M1596" s="4"/>
    </row>
    <row r="1597" spans="1:13" x14ac:dyDescent="0.25">
      <c r="A1597">
        <v>1644430081</v>
      </c>
      <c r="B1597" t="s">
        <v>199</v>
      </c>
      <c r="C1597" s="1">
        <v>42474</v>
      </c>
      <c r="D1597" s="8">
        <f>WEEKDAY(hourlySteps_merged[[#This Row],[ActivityDate]],1)</f>
        <v>5</v>
      </c>
      <c r="E1597" s="1" t="str">
        <f>TEXT(hourlySteps_merged[[#This Row],[ActivityDate]],"dddd")</f>
        <v>Thursday</v>
      </c>
      <c r="F1597" s="6" t="s">
        <v>780</v>
      </c>
      <c r="G1597" s="6" t="str">
        <f>TEXT(hourlySteps_merged[[#This Row],[ActivityTime2]],"hh:mm:ss")</f>
        <v>11:00:00</v>
      </c>
      <c r="H1597">
        <v>319</v>
      </c>
      <c r="I1597">
        <v>7</v>
      </c>
      <c r="J1597">
        <v>0.11666700000000001</v>
      </c>
      <c r="K1597">
        <v>64</v>
      </c>
      <c r="L1597" s="1"/>
      <c r="M1597" s="4"/>
    </row>
    <row r="1598" spans="1:13" x14ac:dyDescent="0.25">
      <c r="A1598">
        <v>1644430081</v>
      </c>
      <c r="B1598" t="s">
        <v>200</v>
      </c>
      <c r="C1598" s="1">
        <v>42474</v>
      </c>
      <c r="D1598" s="8">
        <f>WEEKDAY(hourlySteps_merged[[#This Row],[ActivityDate]],1)</f>
        <v>5</v>
      </c>
      <c r="E1598" s="1" t="str">
        <f>TEXT(hourlySteps_merged[[#This Row],[ActivityDate]],"dddd")</f>
        <v>Thursday</v>
      </c>
      <c r="F1598" s="6" t="s">
        <v>781</v>
      </c>
      <c r="G1598" s="6" t="str">
        <f>TEXT(hourlySteps_merged[[#This Row],[ActivityTime2]],"hh:mm:ss")</f>
        <v>12:00:00</v>
      </c>
      <c r="H1598">
        <v>249</v>
      </c>
      <c r="I1598">
        <v>18</v>
      </c>
      <c r="J1598">
        <v>0.3</v>
      </c>
      <c r="K1598">
        <v>85</v>
      </c>
      <c r="L1598" s="1"/>
      <c r="M1598" s="4"/>
    </row>
    <row r="1599" spans="1:13" x14ac:dyDescent="0.25">
      <c r="A1599">
        <v>1644430081</v>
      </c>
      <c r="B1599" t="s">
        <v>49</v>
      </c>
      <c r="C1599" s="1">
        <v>42474</v>
      </c>
      <c r="D1599" s="8">
        <f>WEEKDAY(hourlySteps_merged[[#This Row],[ActivityDate]],1)</f>
        <v>5</v>
      </c>
      <c r="E1599" s="1" t="str">
        <f>TEXT(hourlySteps_merged[[#This Row],[ActivityDate]],"dddd")</f>
        <v>Thursday</v>
      </c>
      <c r="F1599" s="6" t="s">
        <v>782</v>
      </c>
      <c r="G1599" s="6" t="str">
        <f>TEXT(hourlySteps_merged[[#This Row],[ActivityTime2]],"hh:mm:ss")</f>
        <v>13:00:00</v>
      </c>
      <c r="H1599">
        <v>152</v>
      </c>
      <c r="I1599">
        <v>54</v>
      </c>
      <c r="J1599">
        <v>0.9</v>
      </c>
      <c r="K1599">
        <v>137</v>
      </c>
      <c r="L1599" s="1"/>
      <c r="M1599" s="4"/>
    </row>
    <row r="1600" spans="1:13" x14ac:dyDescent="0.25">
      <c r="A1600">
        <v>1644430081</v>
      </c>
      <c r="B1600" t="s">
        <v>201</v>
      </c>
      <c r="C1600" s="1">
        <v>42474</v>
      </c>
      <c r="D1600" s="8">
        <f>WEEKDAY(hourlySteps_merged[[#This Row],[ActivityDate]],1)</f>
        <v>5</v>
      </c>
      <c r="E1600" s="1" t="str">
        <f>TEXT(hourlySteps_merged[[#This Row],[ActivityDate]],"dddd")</f>
        <v>Thursday</v>
      </c>
      <c r="F1600" s="6" t="s">
        <v>783</v>
      </c>
      <c r="G1600" s="6" t="str">
        <f>TEXT(hourlySteps_merged[[#This Row],[ActivityTime2]],"hh:mm:ss")</f>
        <v>14:00:00</v>
      </c>
      <c r="H1600">
        <v>0</v>
      </c>
      <c r="I1600">
        <v>22</v>
      </c>
      <c r="J1600">
        <v>0.36666700000000002</v>
      </c>
      <c r="K1600">
        <v>113</v>
      </c>
      <c r="L1600" s="1"/>
      <c r="M1600" s="4"/>
    </row>
    <row r="1601" spans="1:13" x14ac:dyDescent="0.25">
      <c r="A1601">
        <v>1644430081</v>
      </c>
      <c r="B1601" t="s">
        <v>202</v>
      </c>
      <c r="C1601" s="1">
        <v>42474</v>
      </c>
      <c r="D1601" s="8">
        <f>WEEKDAY(hourlySteps_merged[[#This Row],[ActivityDate]],1)</f>
        <v>5</v>
      </c>
      <c r="E1601" s="1" t="str">
        <f>TEXT(hourlySteps_merged[[#This Row],[ActivityDate]],"dddd")</f>
        <v>Thursday</v>
      </c>
      <c r="F1601" s="6" t="s">
        <v>784</v>
      </c>
      <c r="G1601" s="6" t="str">
        <f>TEXT(hourlySteps_merged[[#This Row],[ActivityTime2]],"hh:mm:ss")</f>
        <v>15:00:00</v>
      </c>
      <c r="H1601">
        <v>0</v>
      </c>
      <c r="I1601">
        <v>7</v>
      </c>
      <c r="J1601">
        <v>0.11666700000000001</v>
      </c>
      <c r="K1601">
        <v>66</v>
      </c>
      <c r="L1601" s="1"/>
      <c r="M1601" s="4"/>
    </row>
    <row r="1602" spans="1:13" x14ac:dyDescent="0.25">
      <c r="A1602">
        <v>1644430081</v>
      </c>
      <c r="B1602" t="s">
        <v>203</v>
      </c>
      <c r="C1602" s="1">
        <v>42474</v>
      </c>
      <c r="D1602" s="8">
        <f>WEEKDAY(hourlySteps_merged[[#This Row],[ActivityDate]],1)</f>
        <v>5</v>
      </c>
      <c r="E1602" s="1" t="str">
        <f>TEXT(hourlySteps_merged[[#This Row],[ActivityDate]],"dddd")</f>
        <v>Thursday</v>
      </c>
      <c r="F1602" s="6" t="s">
        <v>785</v>
      </c>
      <c r="G1602" s="6" t="str">
        <f>TEXT(hourlySteps_merged[[#This Row],[ActivityTime2]],"hh:mm:ss")</f>
        <v>16:00:00</v>
      </c>
      <c r="H1602">
        <v>0</v>
      </c>
      <c r="I1602">
        <v>25</v>
      </c>
      <c r="J1602">
        <v>0.41666700000000001</v>
      </c>
      <c r="K1602">
        <v>88</v>
      </c>
      <c r="L1602" s="1"/>
      <c r="M1602" s="4"/>
    </row>
    <row r="1603" spans="1:13" x14ac:dyDescent="0.25">
      <c r="A1603">
        <v>1644430081</v>
      </c>
      <c r="B1603" t="s">
        <v>204</v>
      </c>
      <c r="C1603" s="1">
        <v>42474</v>
      </c>
      <c r="D1603" s="8">
        <f>WEEKDAY(hourlySteps_merged[[#This Row],[ActivityDate]],1)</f>
        <v>5</v>
      </c>
      <c r="E1603" s="1" t="str">
        <f>TEXT(hourlySteps_merged[[#This Row],[ActivityDate]],"dddd")</f>
        <v>Thursday</v>
      </c>
      <c r="F1603" s="6" t="s">
        <v>786</v>
      </c>
      <c r="G1603" s="6" t="str">
        <f>TEXT(hourlySteps_merged[[#This Row],[ActivityTime2]],"hh:mm:ss")</f>
        <v>17:00:00</v>
      </c>
      <c r="H1603">
        <v>0</v>
      </c>
      <c r="I1603">
        <v>5</v>
      </c>
      <c r="J1603">
        <v>8.3333000000000004E-2</v>
      </c>
      <c r="K1603">
        <v>61</v>
      </c>
      <c r="L1603" s="1"/>
      <c r="M1603" s="4"/>
    </row>
    <row r="1604" spans="1:13" x14ac:dyDescent="0.25">
      <c r="A1604">
        <v>1644430081</v>
      </c>
      <c r="B1604" t="s">
        <v>205</v>
      </c>
      <c r="C1604" s="1">
        <v>42474</v>
      </c>
      <c r="D1604" s="8">
        <f>WEEKDAY(hourlySteps_merged[[#This Row],[ActivityDate]],1)</f>
        <v>5</v>
      </c>
      <c r="E1604" s="1" t="str">
        <f>TEXT(hourlySteps_merged[[#This Row],[ActivityDate]],"dddd")</f>
        <v>Thursday</v>
      </c>
      <c r="F1604" s="6" t="s">
        <v>787</v>
      </c>
      <c r="G1604" s="6" t="str">
        <f>TEXT(hourlySteps_merged[[#This Row],[ActivityTime2]],"hh:mm:ss")</f>
        <v>18:00:00</v>
      </c>
      <c r="H1604">
        <v>0</v>
      </c>
      <c r="I1604">
        <v>12</v>
      </c>
      <c r="J1604">
        <v>0.2</v>
      </c>
      <c r="K1604">
        <v>72</v>
      </c>
      <c r="L1604" s="1"/>
      <c r="M1604" s="4"/>
    </row>
    <row r="1605" spans="1:13" x14ac:dyDescent="0.25">
      <c r="A1605">
        <v>1644430081</v>
      </c>
      <c r="B1605" t="s">
        <v>206</v>
      </c>
      <c r="C1605" s="1">
        <v>42474</v>
      </c>
      <c r="D1605" s="8">
        <f>WEEKDAY(hourlySteps_merged[[#This Row],[ActivityDate]],1)</f>
        <v>5</v>
      </c>
      <c r="E1605" s="1" t="str">
        <f>TEXT(hourlySteps_merged[[#This Row],[ActivityDate]],"dddd")</f>
        <v>Thursday</v>
      </c>
      <c r="F1605" s="6" t="s">
        <v>788</v>
      </c>
      <c r="G1605" s="6" t="str">
        <f>TEXT(hourlySteps_merged[[#This Row],[ActivityTime2]],"hh:mm:ss")</f>
        <v>19:00:00</v>
      </c>
      <c r="H1605">
        <v>0</v>
      </c>
      <c r="I1605">
        <v>1</v>
      </c>
      <c r="J1605">
        <v>1.6667000000000001E-2</v>
      </c>
      <c r="K1605">
        <v>55</v>
      </c>
      <c r="L1605" s="1"/>
      <c r="M1605" s="4"/>
    </row>
    <row r="1606" spans="1:13" x14ac:dyDescent="0.25">
      <c r="A1606">
        <v>1644430081</v>
      </c>
      <c r="B1606" t="s">
        <v>207</v>
      </c>
      <c r="C1606" s="1">
        <v>42474</v>
      </c>
      <c r="D1606" s="8">
        <f>WEEKDAY(hourlySteps_merged[[#This Row],[ActivityDate]],1)</f>
        <v>5</v>
      </c>
      <c r="E1606" s="1" t="str">
        <f>TEXT(hourlySteps_merged[[#This Row],[ActivityDate]],"dddd")</f>
        <v>Thursday</v>
      </c>
      <c r="F1606" s="6" t="s">
        <v>789</v>
      </c>
      <c r="G1606" s="6" t="str">
        <f>TEXT(hourlySteps_merged[[#This Row],[ActivityTime2]],"hh:mm:ss")</f>
        <v>20:00:00</v>
      </c>
      <c r="H1606">
        <v>16</v>
      </c>
      <c r="I1606">
        <v>24</v>
      </c>
      <c r="J1606">
        <v>0.4</v>
      </c>
      <c r="K1606">
        <v>91</v>
      </c>
      <c r="L1606" s="1"/>
      <c r="M1606" s="4"/>
    </row>
    <row r="1607" spans="1:13" x14ac:dyDescent="0.25">
      <c r="A1607">
        <v>1644430081</v>
      </c>
      <c r="B1607" t="s">
        <v>208</v>
      </c>
      <c r="C1607" s="1">
        <v>42474</v>
      </c>
      <c r="D1607" s="8">
        <f>WEEKDAY(hourlySteps_merged[[#This Row],[ActivityDate]],1)</f>
        <v>5</v>
      </c>
      <c r="E1607" s="1" t="str">
        <f>TEXT(hourlySteps_merged[[#This Row],[ActivityDate]],"dddd")</f>
        <v>Thursday</v>
      </c>
      <c r="F1607" s="6" t="s">
        <v>790</v>
      </c>
      <c r="G1607" s="6" t="str">
        <f>TEXT(hourlySteps_merged[[#This Row],[ActivityTime2]],"hh:mm:ss")</f>
        <v>21:00:00</v>
      </c>
      <c r="H1607">
        <v>596</v>
      </c>
      <c r="I1607">
        <v>57</v>
      </c>
      <c r="J1607">
        <v>0.95</v>
      </c>
      <c r="K1607">
        <v>174</v>
      </c>
      <c r="L1607" s="1"/>
      <c r="M1607" s="4"/>
    </row>
    <row r="1608" spans="1:13" x14ac:dyDescent="0.25">
      <c r="A1608">
        <v>1644430081</v>
      </c>
      <c r="B1608" t="s">
        <v>209</v>
      </c>
      <c r="C1608" s="1">
        <v>42474</v>
      </c>
      <c r="D1608" s="8">
        <f>WEEKDAY(hourlySteps_merged[[#This Row],[ActivityDate]],1)</f>
        <v>5</v>
      </c>
      <c r="E1608" s="1" t="str">
        <f>TEXT(hourlySteps_merged[[#This Row],[ActivityDate]],"dddd")</f>
        <v>Thursday</v>
      </c>
      <c r="F1608" s="6" t="s">
        <v>791</v>
      </c>
      <c r="G1608" s="6" t="str">
        <f>TEXT(hourlySteps_merged[[#This Row],[ActivityTime2]],"hh:mm:ss")</f>
        <v>22:00:00</v>
      </c>
      <c r="H1608">
        <v>160</v>
      </c>
      <c r="I1608">
        <v>17</v>
      </c>
      <c r="J1608">
        <v>0.283333</v>
      </c>
      <c r="K1608">
        <v>79</v>
      </c>
      <c r="L1608" s="1"/>
      <c r="M1608" s="4"/>
    </row>
    <row r="1609" spans="1:13" x14ac:dyDescent="0.25">
      <c r="A1609">
        <v>1644430081</v>
      </c>
      <c r="B1609" t="s">
        <v>210</v>
      </c>
      <c r="C1609" s="1">
        <v>42474</v>
      </c>
      <c r="D1609" s="8">
        <f>WEEKDAY(hourlySteps_merged[[#This Row],[ActivityDate]],1)</f>
        <v>5</v>
      </c>
      <c r="E1609" s="1" t="str">
        <f>TEXT(hourlySteps_merged[[#This Row],[ActivityDate]],"dddd")</f>
        <v>Thursday</v>
      </c>
      <c r="F1609" s="6" t="s">
        <v>792</v>
      </c>
      <c r="G1609" s="6" t="str">
        <f>TEXT(hourlySteps_merged[[#This Row],[ActivityTime2]],"hh:mm:ss")</f>
        <v>23:00:00</v>
      </c>
      <c r="H1609">
        <v>18</v>
      </c>
      <c r="I1609">
        <v>0</v>
      </c>
      <c r="J1609">
        <v>0</v>
      </c>
      <c r="K1609">
        <v>50</v>
      </c>
      <c r="L1609" s="1"/>
      <c r="M1609" s="4"/>
    </row>
    <row r="1610" spans="1:13" x14ac:dyDescent="0.25">
      <c r="A1610">
        <v>1644430081</v>
      </c>
      <c r="B1610" t="s">
        <v>211</v>
      </c>
      <c r="C1610" s="1">
        <v>42474</v>
      </c>
      <c r="D1610" s="8">
        <f>WEEKDAY(hourlySteps_merged[[#This Row],[ActivityDate]],1)</f>
        <v>5</v>
      </c>
      <c r="E1610" s="1" t="str">
        <f>TEXT(hourlySteps_merged[[#This Row],[ActivityDate]],"dddd")</f>
        <v>Thursday</v>
      </c>
      <c r="F1610" s="6" t="s">
        <v>769</v>
      </c>
      <c r="G1610" s="6" t="str">
        <f>TEXT(hourlySteps_merged[[#This Row],[ActivityTime2]],"hh:mm:ss")</f>
        <v>00:00:00</v>
      </c>
      <c r="H1610">
        <v>11</v>
      </c>
      <c r="I1610">
        <v>1</v>
      </c>
      <c r="J1610">
        <v>1.6667000000000001E-2</v>
      </c>
      <c r="K1610">
        <v>51</v>
      </c>
      <c r="L1610" s="1"/>
      <c r="M1610" s="4"/>
    </row>
    <row r="1611" spans="1:13" x14ac:dyDescent="0.25">
      <c r="A1611">
        <v>1644430081</v>
      </c>
      <c r="B1611" t="s">
        <v>212</v>
      </c>
      <c r="C1611" s="1">
        <v>42474</v>
      </c>
      <c r="D1611" s="8">
        <f>WEEKDAY(hourlySteps_merged[[#This Row],[ActivityDate]],1)</f>
        <v>5</v>
      </c>
      <c r="E1611" s="1" t="str">
        <f>TEXT(hourlySteps_merged[[#This Row],[ActivityDate]],"dddd")</f>
        <v>Thursday</v>
      </c>
      <c r="F1611" s="6" t="s">
        <v>770</v>
      </c>
      <c r="G1611" s="6" t="str">
        <f>TEXT(hourlySteps_merged[[#This Row],[ActivityTime2]],"hh:mm:ss")</f>
        <v>01:00:00</v>
      </c>
      <c r="H1611">
        <v>219</v>
      </c>
      <c r="I1611">
        <v>0</v>
      </c>
      <c r="J1611">
        <v>0</v>
      </c>
      <c r="K1611">
        <v>50</v>
      </c>
      <c r="L1611" s="1"/>
      <c r="M1611" s="4"/>
    </row>
    <row r="1612" spans="1:13" x14ac:dyDescent="0.25">
      <c r="A1612">
        <v>1644430081</v>
      </c>
      <c r="B1612" t="s">
        <v>213</v>
      </c>
      <c r="C1612" s="1">
        <v>42474</v>
      </c>
      <c r="D1612" s="8">
        <f>WEEKDAY(hourlySteps_merged[[#This Row],[ActivityDate]],1)</f>
        <v>5</v>
      </c>
      <c r="E1612" s="1" t="str">
        <f>TEXT(hourlySteps_merged[[#This Row],[ActivityDate]],"dddd")</f>
        <v>Thursday</v>
      </c>
      <c r="F1612" s="6" t="s">
        <v>771</v>
      </c>
      <c r="G1612" s="6" t="str">
        <f>TEXT(hourlySteps_merged[[#This Row],[ActivityTime2]],"hh:mm:ss")</f>
        <v>02:00:00</v>
      </c>
      <c r="H1612">
        <v>679</v>
      </c>
      <c r="I1612">
        <v>1</v>
      </c>
      <c r="J1612">
        <v>1.6667000000000001E-2</v>
      </c>
      <c r="K1612">
        <v>51</v>
      </c>
      <c r="L1612" s="1"/>
      <c r="M1612" s="4"/>
    </row>
    <row r="1613" spans="1:13" x14ac:dyDescent="0.25">
      <c r="A1613">
        <v>1644430081</v>
      </c>
      <c r="B1613" t="s">
        <v>214</v>
      </c>
      <c r="C1613" s="1">
        <v>42474</v>
      </c>
      <c r="D1613" s="8">
        <f>WEEKDAY(hourlySteps_merged[[#This Row],[ActivityDate]],1)</f>
        <v>5</v>
      </c>
      <c r="E1613" s="1" t="str">
        <f>TEXT(hourlySteps_merged[[#This Row],[ActivityDate]],"dddd")</f>
        <v>Thursday</v>
      </c>
      <c r="F1613" s="6" t="s">
        <v>772</v>
      </c>
      <c r="G1613" s="6" t="str">
        <f>TEXT(hourlySteps_merged[[#This Row],[ActivityTime2]],"hh:mm:ss")</f>
        <v>03:00:00</v>
      </c>
      <c r="H1613">
        <v>105</v>
      </c>
      <c r="I1613">
        <v>0</v>
      </c>
      <c r="J1613">
        <v>0</v>
      </c>
      <c r="K1613">
        <v>50</v>
      </c>
      <c r="L1613" s="1"/>
      <c r="M1613" s="4"/>
    </row>
    <row r="1614" spans="1:13" x14ac:dyDescent="0.25">
      <c r="A1614">
        <v>1644430081</v>
      </c>
      <c r="B1614" t="s">
        <v>215</v>
      </c>
      <c r="C1614" s="1">
        <v>42474</v>
      </c>
      <c r="D1614" s="8">
        <f>WEEKDAY(hourlySteps_merged[[#This Row],[ActivityDate]],1)</f>
        <v>5</v>
      </c>
      <c r="E1614" s="1" t="str">
        <f>TEXT(hourlySteps_merged[[#This Row],[ActivityDate]],"dddd")</f>
        <v>Thursday</v>
      </c>
      <c r="F1614" s="6" t="s">
        <v>773</v>
      </c>
      <c r="G1614" s="6" t="str">
        <f>TEXT(hourlySteps_merged[[#This Row],[ActivityTime2]],"hh:mm:ss")</f>
        <v>04:00:00</v>
      </c>
      <c r="H1614">
        <v>153</v>
      </c>
      <c r="I1614">
        <v>0</v>
      </c>
      <c r="J1614">
        <v>0</v>
      </c>
      <c r="K1614">
        <v>50</v>
      </c>
      <c r="L1614" s="1"/>
      <c r="M1614" s="4"/>
    </row>
    <row r="1615" spans="1:13" x14ac:dyDescent="0.25">
      <c r="A1615">
        <v>1644430081</v>
      </c>
      <c r="B1615" t="s">
        <v>216</v>
      </c>
      <c r="C1615" s="1">
        <v>42474</v>
      </c>
      <c r="D1615" s="8">
        <f>WEEKDAY(hourlySteps_merged[[#This Row],[ActivityDate]],1)</f>
        <v>5</v>
      </c>
      <c r="E1615" s="1" t="str">
        <f>TEXT(hourlySteps_merged[[#This Row],[ActivityDate]],"dddd")</f>
        <v>Thursday</v>
      </c>
      <c r="F1615" s="6" t="s">
        <v>774</v>
      </c>
      <c r="G1615" s="6" t="str">
        <f>TEXT(hourlySteps_merged[[#This Row],[ActivityTime2]],"hh:mm:ss")</f>
        <v>05:00:00</v>
      </c>
      <c r="H1615">
        <v>31</v>
      </c>
      <c r="I1615">
        <v>0</v>
      </c>
      <c r="J1615">
        <v>0</v>
      </c>
      <c r="K1615">
        <v>50</v>
      </c>
      <c r="L1615" s="1"/>
      <c r="M1615" s="4"/>
    </row>
    <row r="1616" spans="1:13" x14ac:dyDescent="0.25">
      <c r="A1616">
        <v>1644430081</v>
      </c>
      <c r="B1616" t="s">
        <v>217</v>
      </c>
      <c r="C1616" s="1">
        <v>42474</v>
      </c>
      <c r="D1616" s="8">
        <f>WEEKDAY(hourlySteps_merged[[#This Row],[ActivityDate]],1)</f>
        <v>5</v>
      </c>
      <c r="E1616" s="1" t="str">
        <f>TEXT(hourlySteps_merged[[#This Row],[ActivityDate]],"dddd")</f>
        <v>Thursday</v>
      </c>
      <c r="F1616" s="6" t="s">
        <v>775</v>
      </c>
      <c r="G1616" s="6" t="str">
        <f>TEXT(hourlySteps_merged[[#This Row],[ActivityTime2]],"hh:mm:ss")</f>
        <v>06:00:00</v>
      </c>
      <c r="H1616">
        <v>470</v>
      </c>
      <c r="I1616">
        <v>0</v>
      </c>
      <c r="J1616">
        <v>0</v>
      </c>
      <c r="K1616">
        <v>50</v>
      </c>
      <c r="L1616" s="1"/>
      <c r="M1616" s="4"/>
    </row>
    <row r="1617" spans="1:13" x14ac:dyDescent="0.25">
      <c r="A1617">
        <v>1644430081</v>
      </c>
      <c r="B1617" t="s">
        <v>218</v>
      </c>
      <c r="C1617" s="1">
        <v>42474</v>
      </c>
      <c r="D1617" s="8">
        <f>WEEKDAY(hourlySteps_merged[[#This Row],[ActivityDate]],1)</f>
        <v>5</v>
      </c>
      <c r="E1617" s="1" t="str">
        <f>TEXT(hourlySteps_merged[[#This Row],[ActivityDate]],"dddd")</f>
        <v>Thursday</v>
      </c>
      <c r="F1617" s="6" t="s">
        <v>776</v>
      </c>
      <c r="G1617" s="6" t="str">
        <f>TEXT(hourlySteps_merged[[#This Row],[ActivityTime2]],"hh:mm:ss")</f>
        <v>07:00:00</v>
      </c>
      <c r="H1617">
        <v>498</v>
      </c>
      <c r="I1617">
        <v>1</v>
      </c>
      <c r="J1617">
        <v>1.6667000000000001E-2</v>
      </c>
      <c r="K1617">
        <v>51</v>
      </c>
      <c r="L1617" s="1"/>
      <c r="M1617" s="4"/>
    </row>
    <row r="1618" spans="1:13" x14ac:dyDescent="0.25">
      <c r="A1618">
        <v>1644430081</v>
      </c>
      <c r="B1618" t="s">
        <v>219</v>
      </c>
      <c r="C1618" s="1">
        <v>42474</v>
      </c>
      <c r="D1618" s="8">
        <f>WEEKDAY(hourlySteps_merged[[#This Row],[ActivityDate]],1)</f>
        <v>5</v>
      </c>
      <c r="E1618" s="1" t="str">
        <f>TEXT(hourlySteps_merged[[#This Row],[ActivityDate]],"dddd")</f>
        <v>Thursday</v>
      </c>
      <c r="F1618" s="6" t="s">
        <v>777</v>
      </c>
      <c r="G1618" s="6" t="str">
        <f>TEXT(hourlySteps_merged[[#This Row],[ActivityTime2]],"hh:mm:ss")</f>
        <v>08:00:00</v>
      </c>
      <c r="H1618">
        <v>3815</v>
      </c>
      <c r="I1618">
        <v>31</v>
      </c>
      <c r="J1618">
        <v>0.51666699999999999</v>
      </c>
      <c r="K1618">
        <v>95</v>
      </c>
      <c r="L1618" s="1"/>
      <c r="M1618" s="4"/>
    </row>
    <row r="1619" spans="1:13" x14ac:dyDescent="0.25">
      <c r="A1619">
        <v>1644430081</v>
      </c>
      <c r="B1619" t="s">
        <v>220</v>
      </c>
      <c r="C1619" s="1">
        <v>42474</v>
      </c>
      <c r="D1619" s="8">
        <f>WEEKDAY(hourlySteps_merged[[#This Row],[ActivityDate]],1)</f>
        <v>5</v>
      </c>
      <c r="E1619" s="1" t="str">
        <f>TEXT(hourlySteps_merged[[#This Row],[ActivityDate]],"dddd")</f>
        <v>Thursday</v>
      </c>
      <c r="F1619" s="6" t="s">
        <v>778</v>
      </c>
      <c r="G1619" s="6" t="str">
        <f>TEXT(hourlySteps_merged[[#This Row],[ActivityTime2]],"hh:mm:ss")</f>
        <v>09:00:00</v>
      </c>
      <c r="H1619">
        <v>209</v>
      </c>
      <c r="I1619">
        <v>45</v>
      </c>
      <c r="J1619">
        <v>0.75</v>
      </c>
      <c r="K1619">
        <v>118</v>
      </c>
      <c r="L1619" s="1"/>
      <c r="M1619" s="4"/>
    </row>
    <row r="1620" spans="1:13" x14ac:dyDescent="0.25">
      <c r="A1620">
        <v>1644430081</v>
      </c>
      <c r="B1620" t="s">
        <v>221</v>
      </c>
      <c r="C1620" s="1">
        <v>42474</v>
      </c>
      <c r="D1620" s="8">
        <f>WEEKDAY(hourlySteps_merged[[#This Row],[ActivityDate]],1)</f>
        <v>5</v>
      </c>
      <c r="E1620" s="1" t="str">
        <f>TEXT(hourlySteps_merged[[#This Row],[ActivityDate]],"dddd")</f>
        <v>Thursday</v>
      </c>
      <c r="F1620" s="6" t="s">
        <v>779</v>
      </c>
      <c r="G1620" s="6" t="str">
        <f>TEXT(hourlySteps_merged[[#This Row],[ActivityTime2]],"hh:mm:ss")</f>
        <v>10:00:00</v>
      </c>
      <c r="H1620">
        <v>0</v>
      </c>
      <c r="I1620">
        <v>7</v>
      </c>
      <c r="J1620">
        <v>0.11666700000000001</v>
      </c>
      <c r="K1620">
        <v>60</v>
      </c>
      <c r="L1620" s="1"/>
      <c r="M1620" s="4"/>
    </row>
    <row r="1621" spans="1:13" x14ac:dyDescent="0.25">
      <c r="A1621">
        <v>1644430081</v>
      </c>
      <c r="B1621" t="s">
        <v>222</v>
      </c>
      <c r="C1621" s="1">
        <v>42474</v>
      </c>
      <c r="D1621" s="8">
        <f>WEEKDAY(hourlySteps_merged[[#This Row],[ActivityDate]],1)</f>
        <v>5</v>
      </c>
      <c r="E1621" s="1" t="str">
        <f>TEXT(hourlySteps_merged[[#This Row],[ActivityDate]],"dddd")</f>
        <v>Thursday</v>
      </c>
      <c r="F1621" s="6" t="s">
        <v>780</v>
      </c>
      <c r="G1621" s="6" t="str">
        <f>TEXT(hourlySteps_merged[[#This Row],[ActivityTime2]],"hh:mm:ss")</f>
        <v>11:00:00</v>
      </c>
      <c r="H1621">
        <v>0</v>
      </c>
      <c r="I1621">
        <v>18</v>
      </c>
      <c r="J1621">
        <v>0.3</v>
      </c>
      <c r="K1621">
        <v>78</v>
      </c>
      <c r="L1621" s="1"/>
      <c r="M1621" s="4"/>
    </row>
    <row r="1622" spans="1:13" x14ac:dyDescent="0.25">
      <c r="A1622">
        <v>1644430081</v>
      </c>
      <c r="B1622" t="s">
        <v>223</v>
      </c>
      <c r="C1622" s="1">
        <v>42474</v>
      </c>
      <c r="D1622" s="8">
        <f>WEEKDAY(hourlySteps_merged[[#This Row],[ActivityDate]],1)</f>
        <v>5</v>
      </c>
      <c r="E1622" s="1" t="str">
        <f>TEXT(hourlySteps_merged[[#This Row],[ActivityDate]],"dddd")</f>
        <v>Thursday</v>
      </c>
      <c r="F1622" s="6" t="s">
        <v>781</v>
      </c>
      <c r="G1622" s="6" t="str">
        <f>TEXT(hourlySteps_merged[[#This Row],[ActivityTime2]],"hh:mm:ss")</f>
        <v>12:00:00</v>
      </c>
      <c r="H1622">
        <v>0</v>
      </c>
      <c r="I1622">
        <v>2</v>
      </c>
      <c r="J1622">
        <v>3.3333000000000002E-2</v>
      </c>
      <c r="K1622">
        <v>52</v>
      </c>
      <c r="L1622" s="1"/>
      <c r="M1622" s="4"/>
    </row>
    <row r="1623" spans="1:13" x14ac:dyDescent="0.25">
      <c r="A1623">
        <v>1644430081</v>
      </c>
      <c r="B1623" t="s">
        <v>24</v>
      </c>
      <c r="C1623" s="1">
        <v>42474</v>
      </c>
      <c r="D1623" s="8">
        <f>WEEKDAY(hourlySteps_merged[[#This Row],[ActivityDate]],1)</f>
        <v>5</v>
      </c>
      <c r="E1623" s="1" t="str">
        <f>TEXT(hourlySteps_merged[[#This Row],[ActivityDate]],"dddd")</f>
        <v>Thursday</v>
      </c>
      <c r="F1623" s="6" t="s">
        <v>782</v>
      </c>
      <c r="G1623" s="6" t="str">
        <f>TEXT(hourlySteps_merged[[#This Row],[ActivityTime2]],"hh:mm:ss")</f>
        <v>13:00:00</v>
      </c>
      <c r="H1623">
        <v>0</v>
      </c>
      <c r="I1623">
        <v>0</v>
      </c>
      <c r="J1623">
        <v>0</v>
      </c>
      <c r="K1623">
        <v>50</v>
      </c>
      <c r="L1623" s="1"/>
      <c r="M1623" s="4"/>
    </row>
    <row r="1624" spans="1:13" x14ac:dyDescent="0.25">
      <c r="A1624">
        <v>1644430081</v>
      </c>
      <c r="B1624" t="s">
        <v>224</v>
      </c>
      <c r="C1624" s="1">
        <v>42474</v>
      </c>
      <c r="D1624" s="8">
        <f>WEEKDAY(hourlySteps_merged[[#This Row],[ActivityDate]],1)</f>
        <v>5</v>
      </c>
      <c r="E1624" s="1" t="str">
        <f>TEXT(hourlySteps_merged[[#This Row],[ActivityDate]],"dddd")</f>
        <v>Thursday</v>
      </c>
      <c r="F1624" s="6" t="s">
        <v>783</v>
      </c>
      <c r="G1624" s="6" t="str">
        <f>TEXT(hourlySteps_merged[[#This Row],[ActivityTime2]],"hh:mm:ss")</f>
        <v>14:00:00</v>
      </c>
      <c r="H1624">
        <v>0</v>
      </c>
      <c r="I1624">
        <v>3</v>
      </c>
      <c r="J1624">
        <v>0.05</v>
      </c>
      <c r="K1624">
        <v>55</v>
      </c>
      <c r="L1624" s="1"/>
      <c r="M1624" s="4"/>
    </row>
    <row r="1625" spans="1:13" x14ac:dyDescent="0.25">
      <c r="A1625">
        <v>1644430081</v>
      </c>
      <c r="B1625" t="s">
        <v>225</v>
      </c>
      <c r="C1625" s="1">
        <v>42474</v>
      </c>
      <c r="D1625" s="8">
        <f>WEEKDAY(hourlySteps_merged[[#This Row],[ActivityDate]],1)</f>
        <v>5</v>
      </c>
      <c r="E1625" s="1" t="str">
        <f>TEXT(hourlySteps_merged[[#This Row],[ActivityDate]],"dddd")</f>
        <v>Thursday</v>
      </c>
      <c r="F1625" s="6" t="s">
        <v>784</v>
      </c>
      <c r="G1625" s="6" t="str">
        <f>TEXT(hourlySteps_merged[[#This Row],[ActivityTime2]],"hh:mm:ss")</f>
        <v>15:00:00</v>
      </c>
      <c r="H1625">
        <v>0</v>
      </c>
      <c r="I1625">
        <v>3</v>
      </c>
      <c r="J1625">
        <v>0.05</v>
      </c>
      <c r="K1625">
        <v>54</v>
      </c>
      <c r="L1625" s="1"/>
      <c r="M1625" s="4"/>
    </row>
    <row r="1626" spans="1:13" x14ac:dyDescent="0.25">
      <c r="A1626">
        <v>1644430081</v>
      </c>
      <c r="B1626" t="s">
        <v>226</v>
      </c>
      <c r="C1626" s="1">
        <v>42474</v>
      </c>
      <c r="D1626" s="8">
        <f>WEEKDAY(hourlySteps_merged[[#This Row],[ActivityDate]],1)</f>
        <v>5</v>
      </c>
      <c r="E1626" s="1" t="str">
        <f>TEXT(hourlySteps_merged[[#This Row],[ActivityDate]],"dddd")</f>
        <v>Thursday</v>
      </c>
      <c r="F1626" s="6" t="s">
        <v>785</v>
      </c>
      <c r="G1626" s="6" t="str">
        <f>TEXT(hourlySteps_merged[[#This Row],[ActivityTime2]],"hh:mm:ss")</f>
        <v>16:00:00</v>
      </c>
      <c r="H1626">
        <v>0</v>
      </c>
      <c r="I1626">
        <v>14</v>
      </c>
      <c r="J1626">
        <v>0.23333300000000001</v>
      </c>
      <c r="K1626">
        <v>72</v>
      </c>
      <c r="L1626" s="1"/>
      <c r="M1626" s="4"/>
    </row>
    <row r="1627" spans="1:13" x14ac:dyDescent="0.25">
      <c r="A1627">
        <v>1644430081</v>
      </c>
      <c r="B1627" t="s">
        <v>227</v>
      </c>
      <c r="C1627" s="1">
        <v>42474</v>
      </c>
      <c r="D1627" s="8">
        <f>WEEKDAY(hourlySteps_merged[[#This Row],[ActivityDate]],1)</f>
        <v>5</v>
      </c>
      <c r="E1627" s="1" t="str">
        <f>TEXT(hourlySteps_merged[[#This Row],[ActivityDate]],"dddd")</f>
        <v>Thursday</v>
      </c>
      <c r="F1627" s="6" t="s">
        <v>786</v>
      </c>
      <c r="G1627" s="6" t="str">
        <f>TEXT(hourlySteps_merged[[#This Row],[ActivityTime2]],"hh:mm:ss")</f>
        <v>17:00:00</v>
      </c>
      <c r="H1627">
        <v>0</v>
      </c>
      <c r="I1627">
        <v>34</v>
      </c>
      <c r="J1627">
        <v>0.56666700000000003</v>
      </c>
      <c r="K1627">
        <v>127</v>
      </c>
      <c r="L1627" s="1"/>
      <c r="M1627" s="4"/>
    </row>
    <row r="1628" spans="1:13" x14ac:dyDescent="0.25">
      <c r="A1628">
        <v>1644430081</v>
      </c>
      <c r="B1628" t="s">
        <v>228</v>
      </c>
      <c r="C1628" s="1">
        <v>42474</v>
      </c>
      <c r="D1628" s="8">
        <f>WEEKDAY(hourlySteps_merged[[#This Row],[ActivityDate]],1)</f>
        <v>5</v>
      </c>
      <c r="E1628" s="1" t="str">
        <f>TEXT(hourlySteps_merged[[#This Row],[ActivityDate]],"dddd")</f>
        <v>Thursday</v>
      </c>
      <c r="F1628" s="6" t="s">
        <v>787</v>
      </c>
      <c r="G1628" s="6" t="str">
        <f>TEXT(hourlySteps_merged[[#This Row],[ActivityTime2]],"hh:mm:ss")</f>
        <v>18:00:00</v>
      </c>
      <c r="H1628">
        <v>0</v>
      </c>
      <c r="I1628">
        <v>19</v>
      </c>
      <c r="J1628">
        <v>0.31666699999999998</v>
      </c>
      <c r="K1628">
        <v>78</v>
      </c>
      <c r="L1628" s="1"/>
      <c r="M1628" s="4"/>
    </row>
    <row r="1629" spans="1:13" x14ac:dyDescent="0.25">
      <c r="A1629">
        <v>1644430081</v>
      </c>
      <c r="B1629" t="s">
        <v>229</v>
      </c>
      <c r="C1629" s="1">
        <v>42474</v>
      </c>
      <c r="D1629" s="8">
        <f>WEEKDAY(hourlySteps_merged[[#This Row],[ActivityDate]],1)</f>
        <v>5</v>
      </c>
      <c r="E1629" s="1" t="str">
        <f>TEXT(hourlySteps_merged[[#This Row],[ActivityDate]],"dddd")</f>
        <v>Thursday</v>
      </c>
      <c r="F1629" s="6" t="s">
        <v>788</v>
      </c>
      <c r="G1629" s="6" t="str">
        <f>TEXT(hourlySteps_merged[[#This Row],[ActivityTime2]],"hh:mm:ss")</f>
        <v>19:00:00</v>
      </c>
      <c r="H1629">
        <v>0</v>
      </c>
      <c r="I1629">
        <v>24</v>
      </c>
      <c r="J1629">
        <v>0.4</v>
      </c>
      <c r="K1629">
        <v>86</v>
      </c>
      <c r="L1629" s="1"/>
      <c r="M1629" s="4"/>
    </row>
    <row r="1630" spans="1:13" x14ac:dyDescent="0.25">
      <c r="A1630">
        <v>1644430081</v>
      </c>
      <c r="B1630" t="s">
        <v>230</v>
      </c>
      <c r="C1630" s="1">
        <v>42474</v>
      </c>
      <c r="D1630" s="8">
        <f>WEEKDAY(hourlySteps_merged[[#This Row],[ActivityDate]],1)</f>
        <v>5</v>
      </c>
      <c r="E1630" s="1" t="str">
        <f>TEXT(hourlySteps_merged[[#This Row],[ActivityDate]],"dddd")</f>
        <v>Thursday</v>
      </c>
      <c r="F1630" s="6" t="s">
        <v>789</v>
      </c>
      <c r="G1630" s="6" t="str">
        <f>TEXT(hourlySteps_merged[[#This Row],[ActivityTime2]],"hh:mm:ss")</f>
        <v>20:00:00</v>
      </c>
      <c r="H1630">
        <v>0</v>
      </c>
      <c r="I1630">
        <v>6</v>
      </c>
      <c r="J1630">
        <v>0.1</v>
      </c>
      <c r="K1630">
        <v>58</v>
      </c>
      <c r="L1630" s="1"/>
      <c r="M1630" s="4"/>
    </row>
    <row r="1631" spans="1:13" x14ac:dyDescent="0.25">
      <c r="A1631">
        <v>1644430081</v>
      </c>
      <c r="B1631" t="s">
        <v>231</v>
      </c>
      <c r="C1631" s="1">
        <v>42474</v>
      </c>
      <c r="D1631" s="8">
        <f>WEEKDAY(hourlySteps_merged[[#This Row],[ActivityDate]],1)</f>
        <v>5</v>
      </c>
      <c r="E1631" s="1" t="str">
        <f>TEXT(hourlySteps_merged[[#This Row],[ActivityDate]],"dddd")</f>
        <v>Thursday</v>
      </c>
      <c r="F1631" s="6" t="s">
        <v>790</v>
      </c>
      <c r="G1631" s="6" t="str">
        <f>TEXT(hourlySteps_merged[[#This Row],[ActivityTime2]],"hh:mm:ss")</f>
        <v>21:00:00</v>
      </c>
      <c r="H1631">
        <v>524</v>
      </c>
      <c r="I1631">
        <v>15</v>
      </c>
      <c r="J1631">
        <v>0.25</v>
      </c>
      <c r="K1631">
        <v>74</v>
      </c>
      <c r="L1631" s="1"/>
      <c r="M1631" s="4"/>
    </row>
    <row r="1632" spans="1:13" x14ac:dyDescent="0.25">
      <c r="A1632">
        <v>1644430081</v>
      </c>
      <c r="B1632" t="s">
        <v>232</v>
      </c>
      <c r="C1632" s="1">
        <v>42474</v>
      </c>
      <c r="D1632" s="8">
        <f>WEEKDAY(hourlySteps_merged[[#This Row],[ActivityDate]],1)</f>
        <v>5</v>
      </c>
      <c r="E1632" s="1" t="str">
        <f>TEXT(hourlySteps_merged[[#This Row],[ActivityDate]],"dddd")</f>
        <v>Thursday</v>
      </c>
      <c r="F1632" s="6" t="s">
        <v>791</v>
      </c>
      <c r="G1632" s="6" t="str">
        <f>TEXT(hourlySteps_merged[[#This Row],[ActivityTime2]],"hh:mm:ss")</f>
        <v>22:00:00</v>
      </c>
      <c r="H1632">
        <v>127</v>
      </c>
      <c r="I1632">
        <v>0</v>
      </c>
      <c r="J1632">
        <v>0</v>
      </c>
      <c r="K1632">
        <v>50</v>
      </c>
      <c r="L1632" s="1"/>
      <c r="M1632" s="4"/>
    </row>
    <row r="1633" spans="1:13" x14ac:dyDescent="0.25">
      <c r="A1633">
        <v>1644430081</v>
      </c>
      <c r="B1633" t="s">
        <v>233</v>
      </c>
      <c r="C1633" s="1">
        <v>42474</v>
      </c>
      <c r="D1633" s="8">
        <f>WEEKDAY(hourlySteps_merged[[#This Row],[ActivityDate]],1)</f>
        <v>5</v>
      </c>
      <c r="E1633" s="1" t="str">
        <f>TEXT(hourlySteps_merged[[#This Row],[ActivityDate]],"dddd")</f>
        <v>Thursday</v>
      </c>
      <c r="F1633" s="6" t="s">
        <v>792</v>
      </c>
      <c r="G1633" s="6" t="str">
        <f>TEXT(hourlySteps_merged[[#This Row],[ActivityTime2]],"hh:mm:ss")</f>
        <v>23:00:00</v>
      </c>
      <c r="H1633">
        <v>228</v>
      </c>
      <c r="I1633">
        <v>12</v>
      </c>
      <c r="J1633">
        <v>0.2</v>
      </c>
      <c r="K1633">
        <v>65</v>
      </c>
      <c r="L1633" s="1"/>
      <c r="M1633" s="4"/>
    </row>
    <row r="1634" spans="1:13" x14ac:dyDescent="0.25">
      <c r="A1634">
        <v>1644430081</v>
      </c>
      <c r="B1634" t="s">
        <v>234</v>
      </c>
      <c r="C1634" s="1">
        <v>42474</v>
      </c>
      <c r="D1634" s="8">
        <f>WEEKDAY(hourlySteps_merged[[#This Row],[ActivityDate]],1)</f>
        <v>5</v>
      </c>
      <c r="E1634" s="1" t="str">
        <f>TEXT(hourlySteps_merged[[#This Row],[ActivityDate]],"dddd")</f>
        <v>Thursday</v>
      </c>
      <c r="F1634" s="6" t="s">
        <v>769</v>
      </c>
      <c r="G1634" s="6" t="str">
        <f>TEXT(hourlySteps_merged[[#This Row],[ActivityTime2]],"hh:mm:ss")</f>
        <v>00:00:00</v>
      </c>
      <c r="H1634">
        <v>85</v>
      </c>
      <c r="I1634">
        <v>0</v>
      </c>
      <c r="J1634">
        <v>0</v>
      </c>
      <c r="K1634">
        <v>84</v>
      </c>
      <c r="L1634" s="1"/>
      <c r="M1634" s="4"/>
    </row>
    <row r="1635" spans="1:13" x14ac:dyDescent="0.25">
      <c r="A1635">
        <v>1644430081</v>
      </c>
      <c r="B1635" t="s">
        <v>235</v>
      </c>
      <c r="C1635" s="1">
        <v>42474</v>
      </c>
      <c r="D1635" s="8">
        <f>WEEKDAY(hourlySteps_merged[[#This Row],[ActivityDate]],1)</f>
        <v>5</v>
      </c>
      <c r="E1635" s="1" t="str">
        <f>TEXT(hourlySteps_merged[[#This Row],[ActivityDate]],"dddd")</f>
        <v>Thursday</v>
      </c>
      <c r="F1635" s="6" t="s">
        <v>770</v>
      </c>
      <c r="G1635" s="6" t="str">
        <f>TEXT(hourlySteps_merged[[#This Row],[ActivityTime2]],"hh:mm:ss")</f>
        <v>01:00:00</v>
      </c>
      <c r="H1635">
        <v>323</v>
      </c>
      <c r="I1635">
        <v>0</v>
      </c>
      <c r="J1635">
        <v>0</v>
      </c>
      <c r="K1635">
        <v>84</v>
      </c>
      <c r="L1635" s="1"/>
      <c r="M1635" s="4"/>
    </row>
    <row r="1636" spans="1:13" x14ac:dyDescent="0.25">
      <c r="A1636">
        <v>1644430081</v>
      </c>
      <c r="B1636" t="s">
        <v>236</v>
      </c>
      <c r="C1636" s="1">
        <v>42474</v>
      </c>
      <c r="D1636" s="8">
        <f>WEEKDAY(hourlySteps_merged[[#This Row],[ActivityDate]],1)</f>
        <v>5</v>
      </c>
      <c r="E1636" s="1" t="str">
        <f>TEXT(hourlySteps_merged[[#This Row],[ActivityDate]],"dddd")</f>
        <v>Thursday</v>
      </c>
      <c r="F1636" s="6" t="s">
        <v>771</v>
      </c>
      <c r="G1636" s="6" t="str">
        <f>TEXT(hourlySteps_merged[[#This Row],[ActivityTime2]],"hh:mm:ss")</f>
        <v>02:00:00</v>
      </c>
      <c r="H1636">
        <v>97</v>
      </c>
      <c r="I1636">
        <v>0</v>
      </c>
      <c r="J1636">
        <v>0</v>
      </c>
      <c r="K1636">
        <v>84</v>
      </c>
      <c r="L1636" s="1"/>
      <c r="M1636" s="4"/>
    </row>
    <row r="1637" spans="1:13" x14ac:dyDescent="0.25">
      <c r="A1637">
        <v>1644430081</v>
      </c>
      <c r="B1637" t="s">
        <v>237</v>
      </c>
      <c r="C1637" s="1">
        <v>42474</v>
      </c>
      <c r="D1637" s="8">
        <f>WEEKDAY(hourlySteps_merged[[#This Row],[ActivityDate]],1)</f>
        <v>5</v>
      </c>
      <c r="E1637" s="1" t="str">
        <f>TEXT(hourlySteps_merged[[#This Row],[ActivityDate]],"dddd")</f>
        <v>Thursday</v>
      </c>
      <c r="F1637" s="6" t="s">
        <v>772</v>
      </c>
      <c r="G1637" s="6" t="str">
        <f>TEXT(hourlySteps_merged[[#This Row],[ActivityTime2]],"hh:mm:ss")</f>
        <v>03:00:00</v>
      </c>
      <c r="H1637">
        <v>610</v>
      </c>
      <c r="I1637">
        <v>0</v>
      </c>
      <c r="J1637">
        <v>0</v>
      </c>
      <c r="K1637">
        <v>84</v>
      </c>
      <c r="L1637" s="1"/>
      <c r="M1637" s="4"/>
    </row>
    <row r="1638" spans="1:13" x14ac:dyDescent="0.25">
      <c r="A1638">
        <v>1644430081</v>
      </c>
      <c r="B1638" t="s">
        <v>238</v>
      </c>
      <c r="C1638" s="1">
        <v>42474</v>
      </c>
      <c r="D1638" s="8">
        <f>WEEKDAY(hourlySteps_merged[[#This Row],[ActivityDate]],1)</f>
        <v>5</v>
      </c>
      <c r="E1638" s="1" t="str">
        <f>TEXT(hourlySteps_merged[[#This Row],[ActivityDate]],"dddd")</f>
        <v>Thursday</v>
      </c>
      <c r="F1638" s="6" t="s">
        <v>773</v>
      </c>
      <c r="G1638" s="6" t="str">
        <f>TEXT(hourlySteps_merged[[#This Row],[ActivityTime2]],"hh:mm:ss")</f>
        <v>04:00:00</v>
      </c>
      <c r="H1638">
        <v>96</v>
      </c>
      <c r="I1638">
        <v>0</v>
      </c>
      <c r="J1638">
        <v>0</v>
      </c>
      <c r="K1638">
        <v>84</v>
      </c>
      <c r="L1638" s="1"/>
      <c r="M1638" s="4"/>
    </row>
    <row r="1639" spans="1:13" x14ac:dyDescent="0.25">
      <c r="A1639">
        <v>1644430081</v>
      </c>
      <c r="B1639" t="s">
        <v>239</v>
      </c>
      <c r="C1639" s="1">
        <v>42474</v>
      </c>
      <c r="D1639" s="8">
        <f>WEEKDAY(hourlySteps_merged[[#This Row],[ActivityDate]],1)</f>
        <v>5</v>
      </c>
      <c r="E1639" s="1" t="str">
        <f>TEXT(hourlySteps_merged[[#This Row],[ActivityDate]],"dddd")</f>
        <v>Thursday</v>
      </c>
      <c r="F1639" s="6" t="s">
        <v>774</v>
      </c>
      <c r="G1639" s="6" t="str">
        <f>TEXT(hourlySteps_merged[[#This Row],[ActivityTime2]],"hh:mm:ss")</f>
        <v>05:00:00</v>
      </c>
      <c r="H1639">
        <v>66</v>
      </c>
      <c r="I1639">
        <v>0</v>
      </c>
      <c r="J1639">
        <v>0</v>
      </c>
      <c r="K1639">
        <v>84</v>
      </c>
      <c r="L1639" s="1"/>
      <c r="M1639" s="4"/>
    </row>
    <row r="1640" spans="1:13" x14ac:dyDescent="0.25">
      <c r="A1640">
        <v>1644430081</v>
      </c>
      <c r="B1640" t="s">
        <v>240</v>
      </c>
      <c r="C1640" s="1">
        <v>42474</v>
      </c>
      <c r="D1640" s="8">
        <f>WEEKDAY(hourlySteps_merged[[#This Row],[ActivityDate]],1)</f>
        <v>5</v>
      </c>
      <c r="E1640" s="1" t="str">
        <f>TEXT(hourlySteps_merged[[#This Row],[ActivityDate]],"dddd")</f>
        <v>Thursday</v>
      </c>
      <c r="F1640" s="6" t="s">
        <v>775</v>
      </c>
      <c r="G1640" s="6" t="str">
        <f>TEXT(hourlySteps_merged[[#This Row],[ActivityTime2]],"hh:mm:ss")</f>
        <v>06:00:00</v>
      </c>
      <c r="H1640">
        <v>274</v>
      </c>
      <c r="I1640">
        <v>0</v>
      </c>
      <c r="J1640">
        <v>0</v>
      </c>
      <c r="K1640">
        <v>84</v>
      </c>
      <c r="L1640" s="1"/>
      <c r="M1640" s="4"/>
    </row>
    <row r="1641" spans="1:13" x14ac:dyDescent="0.25">
      <c r="A1641">
        <v>1644430081</v>
      </c>
      <c r="B1641" t="s">
        <v>241</v>
      </c>
      <c r="C1641" s="1">
        <v>42474</v>
      </c>
      <c r="D1641" s="8">
        <f>WEEKDAY(hourlySteps_merged[[#This Row],[ActivityDate]],1)</f>
        <v>5</v>
      </c>
      <c r="E1641" s="1" t="str">
        <f>TEXT(hourlySteps_merged[[#This Row],[ActivityDate]],"dddd")</f>
        <v>Thursday</v>
      </c>
      <c r="F1641" s="6" t="s">
        <v>776</v>
      </c>
      <c r="G1641" s="6" t="str">
        <f>TEXT(hourlySteps_merged[[#This Row],[ActivityTime2]],"hh:mm:ss")</f>
        <v>07:00:00</v>
      </c>
      <c r="H1641">
        <v>1470</v>
      </c>
      <c r="I1641">
        <v>0</v>
      </c>
      <c r="J1641">
        <v>0</v>
      </c>
      <c r="K1641">
        <v>84</v>
      </c>
      <c r="L1641" s="1"/>
      <c r="M1641" s="4"/>
    </row>
    <row r="1642" spans="1:13" x14ac:dyDescent="0.25">
      <c r="A1642">
        <v>1644430081</v>
      </c>
      <c r="B1642" t="s">
        <v>242</v>
      </c>
      <c r="C1642" s="1">
        <v>42474</v>
      </c>
      <c r="D1642" s="8">
        <f>WEEKDAY(hourlySteps_merged[[#This Row],[ActivityDate]],1)</f>
        <v>5</v>
      </c>
      <c r="E1642" s="1" t="str">
        <f>TEXT(hourlySteps_merged[[#This Row],[ActivityDate]],"dddd")</f>
        <v>Thursday</v>
      </c>
      <c r="F1642" s="6" t="s">
        <v>777</v>
      </c>
      <c r="G1642" s="6" t="str">
        <f>TEXT(hourlySteps_merged[[#This Row],[ActivityTime2]],"hh:mm:ss")</f>
        <v>08:00:00</v>
      </c>
      <c r="H1642">
        <v>2402</v>
      </c>
      <c r="I1642">
        <v>11</v>
      </c>
      <c r="J1642">
        <v>0.183333</v>
      </c>
      <c r="K1642">
        <v>134</v>
      </c>
      <c r="L1642" s="1"/>
      <c r="M1642" s="4"/>
    </row>
    <row r="1643" spans="1:13" x14ac:dyDescent="0.25">
      <c r="A1643">
        <v>1644430081</v>
      </c>
      <c r="B1643" t="s">
        <v>243</v>
      </c>
      <c r="C1643" s="1">
        <v>42474</v>
      </c>
      <c r="D1643" s="8">
        <f>WEEKDAY(hourlySteps_merged[[#This Row],[ActivityDate]],1)</f>
        <v>5</v>
      </c>
      <c r="E1643" s="1" t="str">
        <f>TEXT(hourlySteps_merged[[#This Row],[ActivityDate]],"dddd")</f>
        <v>Thursday</v>
      </c>
      <c r="F1643" s="6" t="s">
        <v>778</v>
      </c>
      <c r="G1643" s="6" t="str">
        <f>TEXT(hourlySteps_merged[[#This Row],[ActivityTime2]],"hh:mm:ss")</f>
        <v>09:00:00</v>
      </c>
      <c r="H1643">
        <v>1296</v>
      </c>
      <c r="I1643">
        <v>3</v>
      </c>
      <c r="J1643">
        <v>0.05</v>
      </c>
      <c r="K1643">
        <v>103</v>
      </c>
      <c r="L1643" s="1"/>
      <c r="M1643" s="4"/>
    </row>
    <row r="1644" spans="1:13" x14ac:dyDescent="0.25">
      <c r="A1644">
        <v>1644430081</v>
      </c>
      <c r="B1644" t="s">
        <v>244</v>
      </c>
      <c r="C1644" s="1">
        <v>42474</v>
      </c>
      <c r="D1644" s="8">
        <f>WEEKDAY(hourlySteps_merged[[#This Row],[ActivityDate]],1)</f>
        <v>5</v>
      </c>
      <c r="E1644" s="1" t="str">
        <f>TEXT(hourlySteps_merged[[#This Row],[ActivityDate]],"dddd")</f>
        <v>Thursday</v>
      </c>
      <c r="F1644" s="6" t="s">
        <v>779</v>
      </c>
      <c r="G1644" s="6" t="str">
        <f>TEXT(hourlySteps_merged[[#This Row],[ActivityTime2]],"hh:mm:ss")</f>
        <v>10:00:00</v>
      </c>
      <c r="H1644">
        <v>1949</v>
      </c>
      <c r="I1644">
        <v>4</v>
      </c>
      <c r="J1644">
        <v>6.6667000000000004E-2</v>
      </c>
      <c r="K1644">
        <v>100</v>
      </c>
      <c r="L1644" s="1"/>
      <c r="M1644" s="4"/>
    </row>
    <row r="1645" spans="1:13" x14ac:dyDescent="0.25">
      <c r="A1645">
        <v>1644430081</v>
      </c>
      <c r="B1645" t="s">
        <v>245</v>
      </c>
      <c r="C1645" s="1">
        <v>42474</v>
      </c>
      <c r="D1645" s="8">
        <f>WEEKDAY(hourlySteps_merged[[#This Row],[ActivityDate]],1)</f>
        <v>5</v>
      </c>
      <c r="E1645" s="1" t="str">
        <f>TEXT(hourlySteps_merged[[#This Row],[ActivityDate]],"dddd")</f>
        <v>Thursday</v>
      </c>
      <c r="F1645" s="6" t="s">
        <v>780</v>
      </c>
      <c r="G1645" s="6" t="str">
        <f>TEXT(hourlySteps_merged[[#This Row],[ActivityTime2]],"hh:mm:ss")</f>
        <v>11:00:00</v>
      </c>
      <c r="H1645">
        <v>1521</v>
      </c>
      <c r="I1645">
        <v>13</v>
      </c>
      <c r="J1645">
        <v>0.216667</v>
      </c>
      <c r="K1645">
        <v>143</v>
      </c>
      <c r="L1645" s="1"/>
      <c r="M1645" s="4"/>
    </row>
    <row r="1646" spans="1:13" x14ac:dyDescent="0.25">
      <c r="A1646">
        <v>1644430081</v>
      </c>
      <c r="B1646" t="s">
        <v>246</v>
      </c>
      <c r="C1646" s="1">
        <v>42474</v>
      </c>
      <c r="D1646" s="8">
        <f>WEEKDAY(hourlySteps_merged[[#This Row],[ActivityDate]],1)</f>
        <v>5</v>
      </c>
      <c r="E1646" s="1" t="str">
        <f>TEXT(hourlySteps_merged[[#This Row],[ActivityDate]],"dddd")</f>
        <v>Thursday</v>
      </c>
      <c r="F1646" s="6" t="s">
        <v>781</v>
      </c>
      <c r="G1646" s="6" t="str">
        <f>TEXT(hourlySteps_merged[[#This Row],[ActivityTime2]],"hh:mm:ss")</f>
        <v>12:00:00</v>
      </c>
      <c r="H1646">
        <v>163</v>
      </c>
      <c r="I1646">
        <v>6</v>
      </c>
      <c r="J1646">
        <v>0.1</v>
      </c>
      <c r="K1646">
        <v>105</v>
      </c>
      <c r="L1646" s="1"/>
      <c r="M1646" s="4"/>
    </row>
    <row r="1647" spans="1:13" x14ac:dyDescent="0.25">
      <c r="A1647">
        <v>1644430081</v>
      </c>
      <c r="B1647" t="s">
        <v>25</v>
      </c>
      <c r="C1647" s="1">
        <v>42474</v>
      </c>
      <c r="D1647" s="8">
        <f>WEEKDAY(hourlySteps_merged[[#This Row],[ActivityDate]],1)</f>
        <v>5</v>
      </c>
      <c r="E1647" s="1" t="str">
        <f>TEXT(hourlySteps_merged[[#This Row],[ActivityDate]],"dddd")</f>
        <v>Thursday</v>
      </c>
      <c r="F1647" s="6" t="s">
        <v>782</v>
      </c>
      <c r="G1647" s="6" t="str">
        <f>TEXT(hourlySteps_merged[[#This Row],[ActivityTime2]],"hh:mm:ss")</f>
        <v>13:00:00</v>
      </c>
      <c r="H1647">
        <v>5</v>
      </c>
      <c r="I1647">
        <v>16</v>
      </c>
      <c r="J1647">
        <v>0.26666699999999999</v>
      </c>
      <c r="K1647">
        <v>147</v>
      </c>
      <c r="L1647" s="1"/>
      <c r="M1647" s="4"/>
    </row>
    <row r="1648" spans="1:13" x14ac:dyDescent="0.25">
      <c r="A1648">
        <v>1644430081</v>
      </c>
      <c r="B1648" t="s">
        <v>247</v>
      </c>
      <c r="C1648" s="1">
        <v>42474</v>
      </c>
      <c r="D1648" s="8">
        <f>WEEKDAY(hourlySteps_merged[[#This Row],[ActivityDate]],1)</f>
        <v>5</v>
      </c>
      <c r="E1648" s="1" t="str">
        <f>TEXT(hourlySteps_merged[[#This Row],[ActivityDate]],"dddd")</f>
        <v>Thursday</v>
      </c>
      <c r="F1648" s="6" t="s">
        <v>783</v>
      </c>
      <c r="G1648" s="6" t="str">
        <f>TEXT(hourlySteps_merged[[#This Row],[ActivityTime2]],"hh:mm:ss")</f>
        <v>14:00:00</v>
      </c>
      <c r="H1648">
        <v>4</v>
      </c>
      <c r="I1648">
        <v>5</v>
      </c>
      <c r="J1648">
        <v>8.3333000000000004E-2</v>
      </c>
      <c r="K1648">
        <v>106</v>
      </c>
      <c r="L1648" s="1"/>
      <c r="M1648" s="4"/>
    </row>
    <row r="1649" spans="1:13" x14ac:dyDescent="0.25">
      <c r="A1649">
        <v>1644430081</v>
      </c>
      <c r="B1649" t="s">
        <v>248</v>
      </c>
      <c r="C1649" s="1">
        <v>42474</v>
      </c>
      <c r="D1649" s="8">
        <f>WEEKDAY(hourlySteps_merged[[#This Row],[ActivityDate]],1)</f>
        <v>5</v>
      </c>
      <c r="E1649" s="1" t="str">
        <f>TEXT(hourlySteps_merged[[#This Row],[ActivityDate]],"dddd")</f>
        <v>Thursday</v>
      </c>
      <c r="F1649" s="6" t="s">
        <v>784</v>
      </c>
      <c r="G1649" s="6" t="str">
        <f>TEXT(hourlySteps_merged[[#This Row],[ActivityTime2]],"hh:mm:ss")</f>
        <v>15:00:00</v>
      </c>
      <c r="H1649">
        <v>3</v>
      </c>
      <c r="I1649">
        <v>12</v>
      </c>
      <c r="J1649">
        <v>0.2</v>
      </c>
      <c r="K1649">
        <v>121</v>
      </c>
      <c r="L1649" s="1"/>
      <c r="M1649" s="4"/>
    </row>
    <row r="1650" spans="1:13" x14ac:dyDescent="0.25">
      <c r="A1650">
        <v>1644430081</v>
      </c>
      <c r="B1650" t="s">
        <v>249</v>
      </c>
      <c r="C1650" s="1">
        <v>42474</v>
      </c>
      <c r="D1650" s="8">
        <f>WEEKDAY(hourlySteps_merged[[#This Row],[ActivityDate]],1)</f>
        <v>5</v>
      </c>
      <c r="E1650" s="1" t="str">
        <f>TEXT(hourlySteps_merged[[#This Row],[ActivityDate]],"dddd")</f>
        <v>Thursday</v>
      </c>
      <c r="F1650" s="6" t="s">
        <v>785</v>
      </c>
      <c r="G1650" s="6" t="str">
        <f>TEXT(hourlySteps_merged[[#This Row],[ActivityTime2]],"hh:mm:ss")</f>
        <v>16:00:00</v>
      </c>
      <c r="H1650">
        <v>2</v>
      </c>
      <c r="I1650">
        <v>13</v>
      </c>
      <c r="J1650">
        <v>0.216667</v>
      </c>
      <c r="K1650">
        <v>125</v>
      </c>
      <c r="L1650" s="1"/>
      <c r="M1650" s="4"/>
    </row>
    <row r="1651" spans="1:13" x14ac:dyDescent="0.25">
      <c r="A1651">
        <v>1644430081</v>
      </c>
      <c r="B1651" t="s">
        <v>250</v>
      </c>
      <c r="C1651" s="1">
        <v>42474</v>
      </c>
      <c r="D1651" s="8">
        <f>WEEKDAY(hourlySteps_merged[[#This Row],[ActivityDate]],1)</f>
        <v>5</v>
      </c>
      <c r="E1651" s="1" t="str">
        <f>TEXT(hourlySteps_merged[[#This Row],[ActivityDate]],"dddd")</f>
        <v>Thursday</v>
      </c>
      <c r="F1651" s="6" t="s">
        <v>786</v>
      </c>
      <c r="G1651" s="6" t="str">
        <f>TEXT(hourlySteps_merged[[#This Row],[ActivityTime2]],"hh:mm:ss")</f>
        <v>17:00:00</v>
      </c>
      <c r="H1651">
        <v>3</v>
      </c>
      <c r="I1651">
        <v>11</v>
      </c>
      <c r="J1651">
        <v>0.183333</v>
      </c>
      <c r="K1651">
        <v>134</v>
      </c>
      <c r="L1651" s="1"/>
      <c r="M1651" s="4"/>
    </row>
    <row r="1652" spans="1:13" x14ac:dyDescent="0.25">
      <c r="A1652">
        <v>1644430081</v>
      </c>
      <c r="B1652" t="s">
        <v>251</v>
      </c>
      <c r="C1652" s="1">
        <v>42474</v>
      </c>
      <c r="D1652" s="8">
        <f>WEEKDAY(hourlySteps_merged[[#This Row],[ActivityDate]],1)</f>
        <v>5</v>
      </c>
      <c r="E1652" s="1" t="str">
        <f>TEXT(hourlySteps_merged[[#This Row],[ActivityDate]],"dddd")</f>
        <v>Thursday</v>
      </c>
      <c r="F1652" s="6" t="s">
        <v>787</v>
      </c>
      <c r="G1652" s="6" t="str">
        <f>TEXT(hourlySteps_merged[[#This Row],[ActivityTime2]],"hh:mm:ss")</f>
        <v>18:00:00</v>
      </c>
      <c r="H1652">
        <v>3</v>
      </c>
      <c r="I1652">
        <v>38</v>
      </c>
      <c r="J1652">
        <v>0.63333300000000003</v>
      </c>
      <c r="K1652">
        <v>205</v>
      </c>
      <c r="L1652" s="1"/>
      <c r="M1652" s="4"/>
    </row>
    <row r="1653" spans="1:13" x14ac:dyDescent="0.25">
      <c r="A1653">
        <v>1644430081</v>
      </c>
      <c r="B1653" t="s">
        <v>252</v>
      </c>
      <c r="C1653" s="1">
        <v>42474</v>
      </c>
      <c r="D1653" s="8">
        <f>WEEKDAY(hourlySteps_merged[[#This Row],[ActivityDate]],1)</f>
        <v>5</v>
      </c>
      <c r="E1653" s="1" t="str">
        <f>TEXT(hourlySteps_merged[[#This Row],[ActivityDate]],"dddd")</f>
        <v>Thursday</v>
      </c>
      <c r="F1653" s="6" t="s">
        <v>788</v>
      </c>
      <c r="G1653" s="6" t="str">
        <f>TEXT(hourlySteps_merged[[#This Row],[ActivityTime2]],"hh:mm:ss")</f>
        <v>19:00:00</v>
      </c>
      <c r="H1653">
        <v>2</v>
      </c>
      <c r="I1653">
        <v>69</v>
      </c>
      <c r="J1653">
        <v>1.1499999999999999</v>
      </c>
      <c r="K1653">
        <v>275</v>
      </c>
      <c r="L1653" s="1"/>
      <c r="M1653" s="4"/>
    </row>
    <row r="1654" spans="1:13" x14ac:dyDescent="0.25">
      <c r="A1654">
        <v>1644430081</v>
      </c>
      <c r="B1654" t="s">
        <v>253</v>
      </c>
      <c r="C1654" s="1">
        <v>42474</v>
      </c>
      <c r="D1654" s="8">
        <f>WEEKDAY(hourlySteps_merged[[#This Row],[ActivityDate]],1)</f>
        <v>5</v>
      </c>
      <c r="E1654" s="1" t="str">
        <f>TEXT(hourlySteps_merged[[#This Row],[ActivityDate]],"dddd")</f>
        <v>Thursday</v>
      </c>
      <c r="F1654" s="6" t="s">
        <v>789</v>
      </c>
      <c r="G1654" s="6" t="str">
        <f>TEXT(hourlySteps_merged[[#This Row],[ActivityTime2]],"hh:mm:ss")</f>
        <v>20:00:00</v>
      </c>
      <c r="H1654">
        <v>3</v>
      </c>
      <c r="I1654">
        <v>59</v>
      </c>
      <c r="J1654">
        <v>0.98333300000000001</v>
      </c>
      <c r="K1654">
        <v>258</v>
      </c>
      <c r="L1654" s="1"/>
      <c r="M1654" s="4"/>
    </row>
    <row r="1655" spans="1:13" x14ac:dyDescent="0.25">
      <c r="A1655">
        <v>1644430081</v>
      </c>
      <c r="B1655" t="s">
        <v>254</v>
      </c>
      <c r="C1655" s="1">
        <v>42474</v>
      </c>
      <c r="D1655" s="8">
        <f>WEEKDAY(hourlySteps_merged[[#This Row],[ActivityDate]],1)</f>
        <v>5</v>
      </c>
      <c r="E1655" s="1" t="str">
        <f>TEXT(hourlySteps_merged[[#This Row],[ActivityDate]],"dddd")</f>
        <v>Thursday</v>
      </c>
      <c r="F1655" s="6" t="s">
        <v>790</v>
      </c>
      <c r="G1655" s="6" t="str">
        <f>TEXT(hourlySteps_merged[[#This Row],[ActivityTime2]],"hh:mm:ss")</f>
        <v>21:00:00</v>
      </c>
      <c r="H1655">
        <v>350</v>
      </c>
      <c r="I1655">
        <v>61</v>
      </c>
      <c r="J1655">
        <v>1.016667</v>
      </c>
      <c r="K1655">
        <v>248</v>
      </c>
      <c r="L1655" s="1"/>
      <c r="M1655" s="4"/>
    </row>
    <row r="1656" spans="1:13" x14ac:dyDescent="0.25">
      <c r="A1656">
        <v>1644430081</v>
      </c>
      <c r="B1656" t="s">
        <v>255</v>
      </c>
      <c r="C1656" s="1">
        <v>42474</v>
      </c>
      <c r="D1656" s="8">
        <f>WEEKDAY(hourlySteps_merged[[#This Row],[ActivityDate]],1)</f>
        <v>5</v>
      </c>
      <c r="E1656" s="1" t="str">
        <f>TEXT(hourlySteps_merged[[#This Row],[ActivityDate]],"dddd")</f>
        <v>Thursday</v>
      </c>
      <c r="F1656" s="6" t="s">
        <v>791</v>
      </c>
      <c r="G1656" s="6" t="str">
        <f>TEXT(hourlySteps_merged[[#This Row],[ActivityTime2]],"hh:mm:ss")</f>
        <v>22:00:00</v>
      </c>
      <c r="H1656">
        <v>94</v>
      </c>
      <c r="I1656">
        <v>61</v>
      </c>
      <c r="J1656">
        <v>1.016667</v>
      </c>
      <c r="K1656">
        <v>261</v>
      </c>
      <c r="L1656" s="1"/>
      <c r="M1656" s="4"/>
    </row>
    <row r="1657" spans="1:13" x14ac:dyDescent="0.25">
      <c r="A1657">
        <v>1644430081</v>
      </c>
      <c r="B1657" t="s">
        <v>256</v>
      </c>
      <c r="C1657" s="1">
        <v>42474</v>
      </c>
      <c r="D1657" s="8">
        <f>WEEKDAY(hourlySteps_merged[[#This Row],[ActivityDate]],1)</f>
        <v>5</v>
      </c>
      <c r="E1657" s="1" t="str">
        <f>TEXT(hourlySteps_merged[[#This Row],[ActivityDate]],"dddd")</f>
        <v>Thursday</v>
      </c>
      <c r="F1657" s="6" t="s">
        <v>792</v>
      </c>
      <c r="G1657" s="6" t="str">
        <f>TEXT(hourlySteps_merged[[#This Row],[ActivityTime2]],"hh:mm:ss")</f>
        <v>23:00:00</v>
      </c>
      <c r="H1657">
        <v>200</v>
      </c>
      <c r="I1657">
        <v>1</v>
      </c>
      <c r="J1657">
        <v>1.6667000000000001E-2</v>
      </c>
      <c r="K1657">
        <v>87</v>
      </c>
      <c r="L1657" s="1"/>
      <c r="M1657" s="4"/>
    </row>
    <row r="1658" spans="1:13" x14ac:dyDescent="0.25">
      <c r="A1658">
        <v>1644430081</v>
      </c>
      <c r="B1658" t="s">
        <v>257</v>
      </c>
      <c r="C1658" s="1">
        <v>42474</v>
      </c>
      <c r="D1658" s="8">
        <f>WEEKDAY(hourlySteps_merged[[#This Row],[ActivityDate]],1)</f>
        <v>5</v>
      </c>
      <c r="E1658" s="1" t="str">
        <f>TEXT(hourlySteps_merged[[#This Row],[ActivityDate]],"dddd")</f>
        <v>Thursday</v>
      </c>
      <c r="F1658" s="6" t="s">
        <v>769</v>
      </c>
      <c r="G1658" s="6" t="str">
        <f>TEXT(hourlySteps_merged[[#This Row],[ActivityTime2]],"hh:mm:ss")</f>
        <v>00:00:00</v>
      </c>
      <c r="H1658">
        <v>51</v>
      </c>
      <c r="I1658">
        <v>12</v>
      </c>
      <c r="J1658">
        <v>0.2</v>
      </c>
      <c r="K1658">
        <v>82</v>
      </c>
      <c r="L1658" s="1"/>
      <c r="M1658" s="4"/>
    </row>
    <row r="1659" spans="1:13" x14ac:dyDescent="0.25">
      <c r="A1659">
        <v>1644430081</v>
      </c>
      <c r="B1659" t="s">
        <v>258</v>
      </c>
      <c r="C1659" s="1">
        <v>42474</v>
      </c>
      <c r="D1659" s="8">
        <f>WEEKDAY(hourlySteps_merged[[#This Row],[ActivityDate]],1)</f>
        <v>5</v>
      </c>
      <c r="E1659" s="1" t="str">
        <f>TEXT(hourlySteps_merged[[#This Row],[ActivityDate]],"dddd")</f>
        <v>Thursday</v>
      </c>
      <c r="F1659" s="6" t="s">
        <v>770</v>
      </c>
      <c r="G1659" s="6" t="str">
        <f>TEXT(hourlySteps_merged[[#This Row],[ActivityTime2]],"hh:mm:ss")</f>
        <v>01:00:00</v>
      </c>
      <c r="H1659">
        <v>6</v>
      </c>
      <c r="I1659">
        <v>4</v>
      </c>
      <c r="J1659">
        <v>6.6667000000000004E-2</v>
      </c>
      <c r="K1659">
        <v>65</v>
      </c>
      <c r="L1659" s="1"/>
      <c r="M1659" s="4"/>
    </row>
    <row r="1660" spans="1:13" x14ac:dyDescent="0.25">
      <c r="A1660">
        <v>1644430081</v>
      </c>
      <c r="B1660" t="s">
        <v>259</v>
      </c>
      <c r="C1660" s="1">
        <v>42474</v>
      </c>
      <c r="D1660" s="8">
        <f>WEEKDAY(hourlySteps_merged[[#This Row],[ActivityDate]],1)</f>
        <v>5</v>
      </c>
      <c r="E1660" s="1" t="str">
        <f>TEXT(hourlySteps_merged[[#This Row],[ActivityDate]],"dddd")</f>
        <v>Thursday</v>
      </c>
      <c r="F1660" s="6" t="s">
        <v>771</v>
      </c>
      <c r="G1660" s="6" t="str">
        <f>TEXT(hourlySteps_merged[[#This Row],[ActivityTime2]],"hh:mm:ss")</f>
        <v>02:00:00</v>
      </c>
      <c r="H1660">
        <v>369</v>
      </c>
      <c r="I1660">
        <v>0</v>
      </c>
      <c r="J1660">
        <v>0</v>
      </c>
      <c r="K1660">
        <v>56</v>
      </c>
      <c r="L1660" s="1"/>
      <c r="M1660" s="4"/>
    </row>
    <row r="1661" spans="1:13" x14ac:dyDescent="0.25">
      <c r="A1661">
        <v>1644430081</v>
      </c>
      <c r="B1661" t="s">
        <v>260</v>
      </c>
      <c r="C1661" s="1">
        <v>42474</v>
      </c>
      <c r="D1661" s="8">
        <f>WEEKDAY(hourlySteps_merged[[#This Row],[ActivityDate]],1)</f>
        <v>5</v>
      </c>
      <c r="E1661" s="1" t="str">
        <f>TEXT(hourlySteps_merged[[#This Row],[ActivityDate]],"dddd")</f>
        <v>Thursday</v>
      </c>
      <c r="F1661" s="6" t="s">
        <v>772</v>
      </c>
      <c r="G1661" s="6" t="str">
        <f>TEXT(hourlySteps_merged[[#This Row],[ActivityTime2]],"hh:mm:ss")</f>
        <v>03:00:00</v>
      </c>
      <c r="H1661">
        <v>361</v>
      </c>
      <c r="I1661">
        <v>0</v>
      </c>
      <c r="J1661">
        <v>0</v>
      </c>
      <c r="K1661">
        <v>56</v>
      </c>
      <c r="L1661" s="1"/>
      <c r="M1661" s="4"/>
    </row>
    <row r="1662" spans="1:13" x14ac:dyDescent="0.25">
      <c r="A1662">
        <v>1644430081</v>
      </c>
      <c r="B1662" t="s">
        <v>261</v>
      </c>
      <c r="C1662" s="1">
        <v>42474</v>
      </c>
      <c r="D1662" s="8">
        <f>WEEKDAY(hourlySteps_merged[[#This Row],[ActivityDate]],1)</f>
        <v>5</v>
      </c>
      <c r="E1662" s="1" t="str">
        <f>TEXT(hourlySteps_merged[[#This Row],[ActivityDate]],"dddd")</f>
        <v>Thursday</v>
      </c>
      <c r="F1662" s="6" t="s">
        <v>773</v>
      </c>
      <c r="G1662" s="6" t="str">
        <f>TEXT(hourlySteps_merged[[#This Row],[ActivityTime2]],"hh:mm:ss")</f>
        <v>04:00:00</v>
      </c>
      <c r="H1662">
        <v>247</v>
      </c>
      <c r="I1662">
        <v>0</v>
      </c>
      <c r="J1662">
        <v>0</v>
      </c>
      <c r="K1662">
        <v>56</v>
      </c>
      <c r="L1662" s="1"/>
      <c r="M1662" s="4"/>
    </row>
    <row r="1663" spans="1:13" x14ac:dyDescent="0.25">
      <c r="A1663">
        <v>1644430081</v>
      </c>
      <c r="B1663" t="s">
        <v>262</v>
      </c>
      <c r="C1663" s="1">
        <v>42474</v>
      </c>
      <c r="D1663" s="8">
        <f>WEEKDAY(hourlySteps_merged[[#This Row],[ActivityDate]],1)</f>
        <v>5</v>
      </c>
      <c r="E1663" s="1" t="str">
        <f>TEXT(hourlySteps_merged[[#This Row],[ActivityDate]],"dddd")</f>
        <v>Thursday</v>
      </c>
      <c r="F1663" s="6" t="s">
        <v>774</v>
      </c>
      <c r="G1663" s="6" t="str">
        <f>TEXT(hourlySteps_merged[[#This Row],[ActivityTime2]],"hh:mm:ss")</f>
        <v>05:00:00</v>
      </c>
      <c r="H1663">
        <v>5</v>
      </c>
      <c r="I1663">
        <v>0</v>
      </c>
      <c r="J1663">
        <v>0</v>
      </c>
      <c r="K1663">
        <v>56</v>
      </c>
      <c r="L1663" s="1"/>
      <c r="M1663" s="4"/>
    </row>
    <row r="1664" spans="1:13" x14ac:dyDescent="0.25">
      <c r="A1664">
        <v>1644430081</v>
      </c>
      <c r="B1664" t="s">
        <v>263</v>
      </c>
      <c r="C1664" s="1">
        <v>42474</v>
      </c>
      <c r="D1664" s="8">
        <f>WEEKDAY(hourlySteps_merged[[#This Row],[ActivityDate]],1)</f>
        <v>5</v>
      </c>
      <c r="E1664" s="1" t="str">
        <f>TEXT(hourlySteps_merged[[#This Row],[ActivityDate]],"dddd")</f>
        <v>Thursday</v>
      </c>
      <c r="F1664" s="6" t="s">
        <v>775</v>
      </c>
      <c r="G1664" s="6" t="str">
        <f>TEXT(hourlySteps_merged[[#This Row],[ActivityTime2]],"hh:mm:ss")</f>
        <v>06:00:00</v>
      </c>
      <c r="H1664">
        <v>36</v>
      </c>
      <c r="I1664">
        <v>0</v>
      </c>
      <c r="J1664">
        <v>0</v>
      </c>
      <c r="K1664">
        <v>56</v>
      </c>
      <c r="L1664" s="1"/>
      <c r="M1664" s="4"/>
    </row>
    <row r="1665" spans="1:13" x14ac:dyDescent="0.25">
      <c r="A1665">
        <v>1644430081</v>
      </c>
      <c r="B1665" t="s">
        <v>264</v>
      </c>
      <c r="C1665" s="1">
        <v>42474</v>
      </c>
      <c r="D1665" s="8">
        <f>WEEKDAY(hourlySteps_merged[[#This Row],[ActivityDate]],1)</f>
        <v>5</v>
      </c>
      <c r="E1665" s="1" t="str">
        <f>TEXT(hourlySteps_merged[[#This Row],[ActivityDate]],"dddd")</f>
        <v>Thursday</v>
      </c>
      <c r="F1665" s="6" t="s">
        <v>776</v>
      </c>
      <c r="G1665" s="6" t="str">
        <f>TEXT(hourlySteps_merged[[#This Row],[ActivityTime2]],"hh:mm:ss")</f>
        <v>07:00:00</v>
      </c>
      <c r="H1665">
        <v>11</v>
      </c>
      <c r="I1665">
        <v>3</v>
      </c>
      <c r="J1665">
        <v>0.05</v>
      </c>
      <c r="K1665">
        <v>62</v>
      </c>
      <c r="L1665" s="1"/>
      <c r="M1665" s="4"/>
    </row>
    <row r="1666" spans="1:13" x14ac:dyDescent="0.25">
      <c r="A1666">
        <v>1644430081</v>
      </c>
      <c r="B1666" t="s">
        <v>265</v>
      </c>
      <c r="C1666" s="1">
        <v>42474</v>
      </c>
      <c r="D1666" s="8">
        <f>WEEKDAY(hourlySteps_merged[[#This Row],[ActivityDate]],1)</f>
        <v>5</v>
      </c>
      <c r="E1666" s="1" t="str">
        <f>TEXT(hourlySteps_merged[[#This Row],[ActivityDate]],"dddd")</f>
        <v>Thursday</v>
      </c>
      <c r="F1666" s="6" t="s">
        <v>777</v>
      </c>
      <c r="G1666" s="6" t="str">
        <f>TEXT(hourlySteps_merged[[#This Row],[ActivityTime2]],"hh:mm:ss")</f>
        <v>08:00:00</v>
      </c>
      <c r="H1666">
        <v>39</v>
      </c>
      <c r="I1666">
        <v>29</v>
      </c>
      <c r="J1666">
        <v>0.48333300000000001</v>
      </c>
      <c r="K1666">
        <v>115</v>
      </c>
      <c r="L1666" s="1"/>
      <c r="M1666" s="4"/>
    </row>
    <row r="1667" spans="1:13" x14ac:dyDescent="0.25">
      <c r="A1667">
        <v>1644430081</v>
      </c>
      <c r="B1667" t="s">
        <v>266</v>
      </c>
      <c r="C1667" s="1">
        <v>42474</v>
      </c>
      <c r="D1667" s="8">
        <f>WEEKDAY(hourlySteps_merged[[#This Row],[ActivityDate]],1)</f>
        <v>5</v>
      </c>
      <c r="E1667" s="1" t="str">
        <f>TEXT(hourlySteps_merged[[#This Row],[ActivityDate]],"dddd")</f>
        <v>Thursday</v>
      </c>
      <c r="F1667" s="6" t="s">
        <v>778</v>
      </c>
      <c r="G1667" s="6" t="str">
        <f>TEXT(hourlySteps_merged[[#This Row],[ActivityTime2]],"hh:mm:ss")</f>
        <v>09:00:00</v>
      </c>
      <c r="H1667">
        <v>16</v>
      </c>
      <c r="I1667">
        <v>28</v>
      </c>
      <c r="J1667">
        <v>0.466667</v>
      </c>
      <c r="K1667">
        <v>113</v>
      </c>
      <c r="L1667" s="1"/>
      <c r="M1667" s="4"/>
    </row>
    <row r="1668" spans="1:13" x14ac:dyDescent="0.25">
      <c r="A1668">
        <v>1644430081</v>
      </c>
      <c r="B1668" t="s">
        <v>267</v>
      </c>
      <c r="C1668" s="1">
        <v>42474</v>
      </c>
      <c r="D1668" s="8">
        <f>WEEKDAY(hourlySteps_merged[[#This Row],[ActivityDate]],1)</f>
        <v>5</v>
      </c>
      <c r="E1668" s="1" t="str">
        <f>TEXT(hourlySteps_merged[[#This Row],[ActivityDate]],"dddd")</f>
        <v>Thursday</v>
      </c>
      <c r="F1668" s="6" t="s">
        <v>779</v>
      </c>
      <c r="G1668" s="6" t="str">
        <f>TEXT(hourlySteps_merged[[#This Row],[ActivityTime2]],"hh:mm:ss")</f>
        <v>10:00:00</v>
      </c>
      <c r="H1668">
        <v>483</v>
      </c>
      <c r="I1668">
        <v>37</v>
      </c>
      <c r="J1668">
        <v>0.61666699999999997</v>
      </c>
      <c r="K1668">
        <v>130</v>
      </c>
      <c r="L1668" s="1"/>
      <c r="M1668" s="4"/>
    </row>
    <row r="1669" spans="1:13" x14ac:dyDescent="0.25">
      <c r="A1669">
        <v>1644430081</v>
      </c>
      <c r="B1669" t="s">
        <v>268</v>
      </c>
      <c r="C1669" s="1">
        <v>42474</v>
      </c>
      <c r="D1669" s="8">
        <f>WEEKDAY(hourlySteps_merged[[#This Row],[ActivityDate]],1)</f>
        <v>5</v>
      </c>
      <c r="E1669" s="1" t="str">
        <f>TEXT(hourlySteps_merged[[#This Row],[ActivityDate]],"dddd")</f>
        <v>Thursday</v>
      </c>
      <c r="F1669" s="6" t="s">
        <v>780</v>
      </c>
      <c r="G1669" s="6" t="str">
        <f>TEXT(hourlySteps_merged[[#This Row],[ActivityTime2]],"hh:mm:ss")</f>
        <v>11:00:00</v>
      </c>
      <c r="H1669">
        <v>134</v>
      </c>
      <c r="I1669">
        <v>30</v>
      </c>
      <c r="J1669">
        <v>0.5</v>
      </c>
      <c r="K1669">
        <v>114</v>
      </c>
      <c r="L1669" s="1"/>
      <c r="M1669" s="4"/>
    </row>
    <row r="1670" spans="1:13" x14ac:dyDescent="0.25">
      <c r="A1670">
        <v>1644430081</v>
      </c>
      <c r="B1670" t="s">
        <v>269</v>
      </c>
      <c r="C1670" s="1">
        <v>42474</v>
      </c>
      <c r="D1670" s="8">
        <f>WEEKDAY(hourlySteps_merged[[#This Row],[ActivityDate]],1)</f>
        <v>5</v>
      </c>
      <c r="E1670" s="1" t="str">
        <f>TEXT(hourlySteps_merged[[#This Row],[ActivityDate]],"dddd")</f>
        <v>Thursday</v>
      </c>
      <c r="F1670" s="6" t="s">
        <v>781</v>
      </c>
      <c r="G1670" s="6" t="str">
        <f>TEXT(hourlySteps_merged[[#This Row],[ActivityTime2]],"hh:mm:ss")</f>
        <v>12:00:00</v>
      </c>
      <c r="H1670">
        <v>9</v>
      </c>
      <c r="I1670">
        <v>12</v>
      </c>
      <c r="J1670">
        <v>0.2</v>
      </c>
      <c r="K1670">
        <v>85</v>
      </c>
      <c r="L1670" s="1"/>
      <c r="M1670" s="4"/>
    </row>
    <row r="1671" spans="1:13" x14ac:dyDescent="0.25">
      <c r="A1671">
        <v>1644430081</v>
      </c>
      <c r="B1671" t="s">
        <v>26</v>
      </c>
      <c r="C1671" s="1">
        <v>42474</v>
      </c>
      <c r="D1671" s="8">
        <f>WEEKDAY(hourlySteps_merged[[#This Row],[ActivityDate]],1)</f>
        <v>5</v>
      </c>
      <c r="E1671" s="1" t="str">
        <f>TEXT(hourlySteps_merged[[#This Row],[ActivityDate]],"dddd")</f>
        <v>Thursday</v>
      </c>
      <c r="F1671" s="6" t="s">
        <v>782</v>
      </c>
      <c r="G1671" s="6" t="str">
        <f>TEXT(hourlySteps_merged[[#This Row],[ActivityTime2]],"hh:mm:ss")</f>
        <v>13:00:00</v>
      </c>
      <c r="H1671">
        <v>0</v>
      </c>
      <c r="I1671">
        <v>30</v>
      </c>
      <c r="J1671">
        <v>0.5</v>
      </c>
      <c r="K1671">
        <v>112</v>
      </c>
      <c r="L1671" s="1"/>
      <c r="M1671" s="4"/>
    </row>
    <row r="1672" spans="1:13" x14ac:dyDescent="0.25">
      <c r="A1672">
        <v>1644430081</v>
      </c>
      <c r="B1672" t="s">
        <v>270</v>
      </c>
      <c r="C1672" s="1">
        <v>42474</v>
      </c>
      <c r="D1672" s="8">
        <f>WEEKDAY(hourlySteps_merged[[#This Row],[ActivityDate]],1)</f>
        <v>5</v>
      </c>
      <c r="E1672" s="1" t="str">
        <f>TEXT(hourlySteps_merged[[#This Row],[ActivityDate]],"dddd")</f>
        <v>Thursday</v>
      </c>
      <c r="F1672" s="6" t="s">
        <v>783</v>
      </c>
      <c r="G1672" s="6" t="str">
        <f>TEXT(hourlySteps_merged[[#This Row],[ActivityTime2]],"hh:mm:ss")</f>
        <v>14:00:00</v>
      </c>
      <c r="H1672">
        <v>0</v>
      </c>
      <c r="I1672">
        <v>10</v>
      </c>
      <c r="J1672">
        <v>0.16666700000000001</v>
      </c>
      <c r="K1672">
        <v>80</v>
      </c>
      <c r="L1672" s="1"/>
      <c r="M1672" s="4"/>
    </row>
    <row r="1673" spans="1:13" x14ac:dyDescent="0.25">
      <c r="A1673">
        <v>1644430081</v>
      </c>
      <c r="B1673" t="s">
        <v>271</v>
      </c>
      <c r="C1673" s="1">
        <v>42474</v>
      </c>
      <c r="D1673" s="8">
        <f>WEEKDAY(hourlySteps_merged[[#This Row],[ActivityDate]],1)</f>
        <v>5</v>
      </c>
      <c r="E1673" s="1" t="str">
        <f>TEXT(hourlySteps_merged[[#This Row],[ActivityDate]],"dddd")</f>
        <v>Thursday</v>
      </c>
      <c r="F1673" s="6" t="s">
        <v>784</v>
      </c>
      <c r="G1673" s="6" t="str">
        <f>TEXT(hourlySteps_merged[[#This Row],[ActivityTime2]],"hh:mm:ss")</f>
        <v>15:00:00</v>
      </c>
      <c r="H1673">
        <v>0</v>
      </c>
      <c r="I1673">
        <v>17</v>
      </c>
      <c r="J1673">
        <v>0.283333</v>
      </c>
      <c r="K1673">
        <v>89</v>
      </c>
      <c r="L1673" s="1"/>
      <c r="M1673" s="4"/>
    </row>
    <row r="1674" spans="1:13" x14ac:dyDescent="0.25">
      <c r="A1674">
        <v>1644430081</v>
      </c>
      <c r="B1674" t="s">
        <v>272</v>
      </c>
      <c r="C1674" s="1">
        <v>42474</v>
      </c>
      <c r="D1674" s="8">
        <f>WEEKDAY(hourlySteps_merged[[#This Row],[ActivityDate]],1)</f>
        <v>5</v>
      </c>
      <c r="E1674" s="1" t="str">
        <f>TEXT(hourlySteps_merged[[#This Row],[ActivityDate]],"dddd")</f>
        <v>Thursday</v>
      </c>
      <c r="F1674" s="6" t="s">
        <v>785</v>
      </c>
      <c r="G1674" s="6" t="str">
        <f>TEXT(hourlySteps_merged[[#This Row],[ActivityTime2]],"hh:mm:ss")</f>
        <v>16:00:00</v>
      </c>
      <c r="H1674">
        <v>0</v>
      </c>
      <c r="I1674">
        <v>15</v>
      </c>
      <c r="J1674">
        <v>0.25</v>
      </c>
      <c r="K1674">
        <v>84</v>
      </c>
      <c r="L1674" s="1"/>
      <c r="M1674" s="4"/>
    </row>
    <row r="1675" spans="1:13" x14ac:dyDescent="0.25">
      <c r="A1675">
        <v>1644430081</v>
      </c>
      <c r="B1675" t="s">
        <v>273</v>
      </c>
      <c r="C1675" s="1">
        <v>42474</v>
      </c>
      <c r="D1675" s="8">
        <f>WEEKDAY(hourlySteps_merged[[#This Row],[ActivityDate]],1)</f>
        <v>5</v>
      </c>
      <c r="E1675" s="1" t="str">
        <f>TEXT(hourlySteps_merged[[#This Row],[ActivityDate]],"dddd")</f>
        <v>Thursday</v>
      </c>
      <c r="F1675" s="6" t="s">
        <v>786</v>
      </c>
      <c r="G1675" s="6" t="str">
        <f>TEXT(hourlySteps_merged[[#This Row],[ActivityTime2]],"hh:mm:ss")</f>
        <v>17:00:00</v>
      </c>
      <c r="H1675">
        <v>0</v>
      </c>
      <c r="I1675">
        <v>29</v>
      </c>
      <c r="J1675">
        <v>0.48333300000000001</v>
      </c>
      <c r="K1675">
        <v>117</v>
      </c>
      <c r="L1675" s="1"/>
      <c r="M1675" s="4"/>
    </row>
    <row r="1676" spans="1:13" x14ac:dyDescent="0.25">
      <c r="A1676">
        <v>1644430081</v>
      </c>
      <c r="B1676" t="s">
        <v>274</v>
      </c>
      <c r="C1676" s="1">
        <v>42474</v>
      </c>
      <c r="D1676" s="8">
        <f>WEEKDAY(hourlySteps_merged[[#This Row],[ActivityDate]],1)</f>
        <v>5</v>
      </c>
      <c r="E1676" s="1" t="str">
        <f>TEXT(hourlySteps_merged[[#This Row],[ActivityDate]],"dddd")</f>
        <v>Thursday</v>
      </c>
      <c r="F1676" s="6" t="s">
        <v>787</v>
      </c>
      <c r="G1676" s="6" t="str">
        <f>TEXT(hourlySteps_merged[[#This Row],[ActivityTime2]],"hh:mm:ss")</f>
        <v>18:00:00</v>
      </c>
      <c r="H1676">
        <v>0</v>
      </c>
      <c r="I1676">
        <v>12</v>
      </c>
      <c r="J1676">
        <v>0.2</v>
      </c>
      <c r="K1676">
        <v>88</v>
      </c>
      <c r="L1676" s="1"/>
      <c r="M1676" s="4"/>
    </row>
    <row r="1677" spans="1:13" x14ac:dyDescent="0.25">
      <c r="A1677">
        <v>1644430081</v>
      </c>
      <c r="B1677" t="s">
        <v>275</v>
      </c>
      <c r="C1677" s="1">
        <v>42474</v>
      </c>
      <c r="D1677" s="8">
        <f>WEEKDAY(hourlySteps_merged[[#This Row],[ActivityDate]],1)</f>
        <v>5</v>
      </c>
      <c r="E1677" s="1" t="str">
        <f>TEXT(hourlySteps_merged[[#This Row],[ActivityDate]],"dddd")</f>
        <v>Thursday</v>
      </c>
      <c r="F1677" s="6" t="s">
        <v>788</v>
      </c>
      <c r="G1677" s="6" t="str">
        <f>TEXT(hourlySteps_merged[[#This Row],[ActivityTime2]],"hh:mm:ss")</f>
        <v>19:00:00</v>
      </c>
      <c r="H1677">
        <v>0</v>
      </c>
      <c r="I1677">
        <v>43</v>
      </c>
      <c r="J1677">
        <v>0.71666700000000005</v>
      </c>
      <c r="K1677">
        <v>152</v>
      </c>
      <c r="L1677" s="1"/>
      <c r="M1677" s="4"/>
    </row>
    <row r="1678" spans="1:13" x14ac:dyDescent="0.25">
      <c r="A1678">
        <v>1644430081</v>
      </c>
      <c r="B1678" t="s">
        <v>276</v>
      </c>
      <c r="C1678" s="1">
        <v>42474</v>
      </c>
      <c r="D1678" s="8">
        <f>WEEKDAY(hourlySteps_merged[[#This Row],[ActivityDate]],1)</f>
        <v>5</v>
      </c>
      <c r="E1678" s="1" t="str">
        <f>TEXT(hourlySteps_merged[[#This Row],[ActivityDate]],"dddd")</f>
        <v>Thursday</v>
      </c>
      <c r="F1678" s="6" t="s">
        <v>789</v>
      </c>
      <c r="G1678" s="6" t="str">
        <f>TEXT(hourlySteps_merged[[#This Row],[ActivityTime2]],"hh:mm:ss")</f>
        <v>20:00:00</v>
      </c>
      <c r="H1678">
        <v>0</v>
      </c>
      <c r="I1678">
        <v>25</v>
      </c>
      <c r="J1678">
        <v>0.41666700000000001</v>
      </c>
      <c r="K1678">
        <v>107</v>
      </c>
      <c r="L1678" s="1"/>
      <c r="M1678" s="4"/>
    </row>
    <row r="1679" spans="1:13" x14ac:dyDescent="0.25">
      <c r="A1679">
        <v>1644430081</v>
      </c>
      <c r="B1679" t="s">
        <v>277</v>
      </c>
      <c r="C1679" s="1">
        <v>42474</v>
      </c>
      <c r="D1679" s="8">
        <f>WEEKDAY(hourlySteps_merged[[#This Row],[ActivityDate]],1)</f>
        <v>5</v>
      </c>
      <c r="E1679" s="1" t="str">
        <f>TEXT(hourlySteps_merged[[#This Row],[ActivityDate]],"dddd")</f>
        <v>Thursday</v>
      </c>
      <c r="F1679" s="6" t="s">
        <v>790</v>
      </c>
      <c r="G1679" s="6" t="str">
        <f>TEXT(hourlySteps_merged[[#This Row],[ActivityTime2]],"hh:mm:ss")</f>
        <v>21:00:00</v>
      </c>
      <c r="H1679">
        <v>0</v>
      </c>
      <c r="I1679">
        <v>19</v>
      </c>
      <c r="J1679">
        <v>0.31666699999999998</v>
      </c>
      <c r="K1679">
        <v>95</v>
      </c>
      <c r="L1679" s="1"/>
      <c r="M1679" s="4"/>
    </row>
    <row r="1680" spans="1:13" x14ac:dyDescent="0.25">
      <c r="A1680">
        <v>1644430081</v>
      </c>
      <c r="B1680" t="s">
        <v>278</v>
      </c>
      <c r="C1680" s="1">
        <v>42474</v>
      </c>
      <c r="D1680" s="8">
        <f>WEEKDAY(hourlySteps_merged[[#This Row],[ActivityDate]],1)</f>
        <v>5</v>
      </c>
      <c r="E1680" s="1" t="str">
        <f>TEXT(hourlySteps_merged[[#This Row],[ActivityDate]],"dddd")</f>
        <v>Thursday</v>
      </c>
      <c r="F1680" s="6" t="s">
        <v>791</v>
      </c>
      <c r="G1680" s="6" t="str">
        <f>TEXT(hourlySteps_merged[[#This Row],[ActivityTime2]],"hh:mm:ss")</f>
        <v>22:00:00</v>
      </c>
      <c r="H1680">
        <v>0</v>
      </c>
      <c r="I1680">
        <v>10</v>
      </c>
      <c r="J1680">
        <v>0.16666700000000001</v>
      </c>
      <c r="K1680">
        <v>80</v>
      </c>
      <c r="L1680" s="1"/>
      <c r="M1680" s="4"/>
    </row>
    <row r="1681" spans="1:13" x14ac:dyDescent="0.25">
      <c r="A1681">
        <v>1644430081</v>
      </c>
      <c r="B1681" t="s">
        <v>279</v>
      </c>
      <c r="C1681" s="1">
        <v>42474</v>
      </c>
      <c r="D1681" s="8">
        <f>WEEKDAY(hourlySteps_merged[[#This Row],[ActivityDate]],1)</f>
        <v>5</v>
      </c>
      <c r="E1681" s="1" t="str">
        <f>TEXT(hourlySteps_merged[[#This Row],[ActivityDate]],"dddd")</f>
        <v>Thursday</v>
      </c>
      <c r="F1681" s="6" t="s">
        <v>792</v>
      </c>
      <c r="G1681" s="6" t="str">
        <f>TEXT(hourlySteps_merged[[#This Row],[ActivityTime2]],"hh:mm:ss")</f>
        <v>23:00:00</v>
      </c>
      <c r="H1681">
        <v>16</v>
      </c>
      <c r="I1681">
        <v>8</v>
      </c>
      <c r="J1681">
        <v>0.13333300000000001</v>
      </c>
      <c r="K1681">
        <v>78</v>
      </c>
      <c r="L1681" s="1"/>
      <c r="M1681" s="4"/>
    </row>
    <row r="1682" spans="1:13" x14ac:dyDescent="0.25">
      <c r="A1682">
        <v>1644430081</v>
      </c>
      <c r="B1682" t="s">
        <v>280</v>
      </c>
      <c r="C1682" s="1">
        <v>42474</v>
      </c>
      <c r="D1682" s="8">
        <f>WEEKDAY(hourlySteps_merged[[#This Row],[ActivityDate]],1)</f>
        <v>5</v>
      </c>
      <c r="E1682" s="1" t="str">
        <f>TEXT(hourlySteps_merged[[#This Row],[ActivityDate]],"dddd")</f>
        <v>Thursday</v>
      </c>
      <c r="F1682" s="6" t="s">
        <v>769</v>
      </c>
      <c r="G1682" s="6" t="str">
        <f>TEXT(hourlySteps_merged[[#This Row],[ActivityTime2]],"hh:mm:ss")</f>
        <v>00:00:00</v>
      </c>
      <c r="H1682">
        <v>44</v>
      </c>
      <c r="I1682">
        <v>0</v>
      </c>
      <c r="J1682">
        <v>0</v>
      </c>
      <c r="K1682">
        <v>86</v>
      </c>
      <c r="L1682" s="1"/>
      <c r="M1682" s="4"/>
    </row>
    <row r="1683" spans="1:13" x14ac:dyDescent="0.25">
      <c r="A1683">
        <v>1644430081</v>
      </c>
      <c r="B1683" t="s">
        <v>281</v>
      </c>
      <c r="C1683" s="1">
        <v>42474</v>
      </c>
      <c r="D1683" s="8">
        <f>WEEKDAY(hourlySteps_merged[[#This Row],[ActivityDate]],1)</f>
        <v>5</v>
      </c>
      <c r="E1683" s="1" t="str">
        <f>TEXT(hourlySteps_merged[[#This Row],[ActivityDate]],"dddd")</f>
        <v>Thursday</v>
      </c>
      <c r="F1683" s="6" t="s">
        <v>770</v>
      </c>
      <c r="G1683" s="6" t="str">
        <f>TEXT(hourlySteps_merged[[#This Row],[ActivityTime2]],"hh:mm:ss")</f>
        <v>01:00:00</v>
      </c>
      <c r="H1683">
        <v>0</v>
      </c>
      <c r="I1683">
        <v>0</v>
      </c>
      <c r="J1683">
        <v>0</v>
      </c>
      <c r="K1683">
        <v>86</v>
      </c>
      <c r="L1683" s="1"/>
      <c r="M1683" s="4"/>
    </row>
    <row r="1684" spans="1:13" x14ac:dyDescent="0.25">
      <c r="A1684">
        <v>1644430081</v>
      </c>
      <c r="B1684" t="s">
        <v>282</v>
      </c>
      <c r="C1684" s="1">
        <v>42474</v>
      </c>
      <c r="D1684" s="8">
        <f>WEEKDAY(hourlySteps_merged[[#This Row],[ActivityDate]],1)</f>
        <v>5</v>
      </c>
      <c r="E1684" s="1" t="str">
        <f>TEXT(hourlySteps_merged[[#This Row],[ActivityDate]],"dddd")</f>
        <v>Thursday</v>
      </c>
      <c r="F1684" s="6" t="s">
        <v>771</v>
      </c>
      <c r="G1684" s="6" t="str">
        <f>TEXT(hourlySteps_merged[[#This Row],[ActivityTime2]],"hh:mm:ss")</f>
        <v>02:00:00</v>
      </c>
      <c r="H1684">
        <v>0</v>
      </c>
      <c r="I1684">
        <v>0</v>
      </c>
      <c r="J1684">
        <v>0</v>
      </c>
      <c r="K1684">
        <v>86</v>
      </c>
      <c r="L1684" s="1"/>
      <c r="M1684" s="4"/>
    </row>
    <row r="1685" spans="1:13" x14ac:dyDescent="0.25">
      <c r="A1685">
        <v>1644430081</v>
      </c>
      <c r="B1685" t="s">
        <v>283</v>
      </c>
      <c r="C1685" s="1">
        <v>42474</v>
      </c>
      <c r="D1685" s="8">
        <f>WEEKDAY(hourlySteps_merged[[#This Row],[ActivityDate]],1)</f>
        <v>5</v>
      </c>
      <c r="E1685" s="1" t="str">
        <f>TEXT(hourlySteps_merged[[#This Row],[ActivityDate]],"dddd")</f>
        <v>Thursday</v>
      </c>
      <c r="F1685" s="6" t="s">
        <v>772</v>
      </c>
      <c r="G1685" s="6" t="str">
        <f>TEXT(hourlySteps_merged[[#This Row],[ActivityTime2]],"hh:mm:ss")</f>
        <v>03:00:00</v>
      </c>
      <c r="H1685">
        <v>35</v>
      </c>
      <c r="I1685">
        <v>0</v>
      </c>
      <c r="J1685">
        <v>0</v>
      </c>
      <c r="K1685">
        <v>86</v>
      </c>
      <c r="L1685" s="1"/>
      <c r="M1685" s="4"/>
    </row>
    <row r="1686" spans="1:13" x14ac:dyDescent="0.25">
      <c r="A1686">
        <v>1644430081</v>
      </c>
      <c r="B1686" t="s">
        <v>284</v>
      </c>
      <c r="C1686" s="1">
        <v>42474</v>
      </c>
      <c r="D1686" s="8">
        <f>WEEKDAY(hourlySteps_merged[[#This Row],[ActivityDate]],1)</f>
        <v>5</v>
      </c>
      <c r="E1686" s="1" t="str">
        <f>TEXT(hourlySteps_merged[[#This Row],[ActivityDate]],"dddd")</f>
        <v>Thursday</v>
      </c>
      <c r="F1686" s="6" t="s">
        <v>773</v>
      </c>
      <c r="G1686" s="6" t="str">
        <f>TEXT(hourlySteps_merged[[#This Row],[ActivityTime2]],"hh:mm:ss")</f>
        <v>04:00:00</v>
      </c>
      <c r="H1686">
        <v>0</v>
      </c>
      <c r="I1686">
        <v>0</v>
      </c>
      <c r="J1686">
        <v>0</v>
      </c>
      <c r="K1686">
        <v>86</v>
      </c>
      <c r="L1686" s="1"/>
      <c r="M1686" s="4"/>
    </row>
    <row r="1687" spans="1:13" x14ac:dyDescent="0.25">
      <c r="A1687">
        <v>1644430081</v>
      </c>
      <c r="B1687" t="s">
        <v>285</v>
      </c>
      <c r="C1687" s="1">
        <v>42474</v>
      </c>
      <c r="D1687" s="8">
        <f>WEEKDAY(hourlySteps_merged[[#This Row],[ActivityDate]],1)</f>
        <v>5</v>
      </c>
      <c r="E1687" s="1" t="str">
        <f>TEXT(hourlySteps_merged[[#This Row],[ActivityDate]],"dddd")</f>
        <v>Thursday</v>
      </c>
      <c r="F1687" s="6" t="s">
        <v>774</v>
      </c>
      <c r="G1687" s="6" t="str">
        <f>TEXT(hourlySteps_merged[[#This Row],[ActivityTime2]],"hh:mm:ss")</f>
        <v>05:00:00</v>
      </c>
      <c r="H1687">
        <v>506</v>
      </c>
      <c r="I1687">
        <v>0</v>
      </c>
      <c r="J1687">
        <v>0</v>
      </c>
      <c r="K1687">
        <v>86</v>
      </c>
      <c r="L1687" s="1"/>
      <c r="M1687" s="4"/>
    </row>
    <row r="1688" spans="1:13" x14ac:dyDescent="0.25">
      <c r="A1688">
        <v>1644430081</v>
      </c>
      <c r="B1688" t="s">
        <v>286</v>
      </c>
      <c r="C1688" s="1">
        <v>42474</v>
      </c>
      <c r="D1688" s="8">
        <f>WEEKDAY(hourlySteps_merged[[#This Row],[ActivityDate]],1)</f>
        <v>5</v>
      </c>
      <c r="E1688" s="1" t="str">
        <f>TEXT(hourlySteps_merged[[#This Row],[ActivityDate]],"dddd")</f>
        <v>Thursday</v>
      </c>
      <c r="F1688" s="6" t="s">
        <v>775</v>
      </c>
      <c r="G1688" s="6" t="str">
        <f>TEXT(hourlySteps_merged[[#This Row],[ActivityTime2]],"hh:mm:ss")</f>
        <v>06:00:00</v>
      </c>
      <c r="H1688">
        <v>0</v>
      </c>
      <c r="I1688">
        <v>0</v>
      </c>
      <c r="J1688">
        <v>0</v>
      </c>
      <c r="K1688">
        <v>86</v>
      </c>
      <c r="L1688" s="1"/>
      <c r="M1688" s="4"/>
    </row>
    <row r="1689" spans="1:13" x14ac:dyDescent="0.25">
      <c r="A1689">
        <v>1644430081</v>
      </c>
      <c r="B1689" t="s">
        <v>287</v>
      </c>
      <c r="C1689" s="1">
        <v>42474</v>
      </c>
      <c r="D1689" s="8">
        <f>WEEKDAY(hourlySteps_merged[[#This Row],[ActivityDate]],1)</f>
        <v>5</v>
      </c>
      <c r="E1689" s="1" t="str">
        <f>TEXT(hourlySteps_merged[[#This Row],[ActivityDate]],"dddd")</f>
        <v>Thursday</v>
      </c>
      <c r="F1689" s="6" t="s">
        <v>776</v>
      </c>
      <c r="G1689" s="6" t="str">
        <f>TEXT(hourlySteps_merged[[#This Row],[ActivityTime2]],"hh:mm:ss")</f>
        <v>07:00:00</v>
      </c>
      <c r="H1689">
        <v>0</v>
      </c>
      <c r="I1689">
        <v>0</v>
      </c>
      <c r="J1689">
        <v>0</v>
      </c>
      <c r="K1689">
        <v>86</v>
      </c>
      <c r="L1689" s="1"/>
      <c r="M1689" s="4"/>
    </row>
    <row r="1690" spans="1:13" x14ac:dyDescent="0.25">
      <c r="A1690">
        <v>1644430081</v>
      </c>
      <c r="B1690" t="s">
        <v>288</v>
      </c>
      <c r="C1690" s="1">
        <v>42474</v>
      </c>
      <c r="D1690" s="8">
        <f>WEEKDAY(hourlySteps_merged[[#This Row],[ActivityDate]],1)</f>
        <v>5</v>
      </c>
      <c r="E1690" s="1" t="str">
        <f>TEXT(hourlySteps_merged[[#This Row],[ActivityDate]],"dddd")</f>
        <v>Thursday</v>
      </c>
      <c r="F1690" s="6" t="s">
        <v>777</v>
      </c>
      <c r="G1690" s="6" t="str">
        <f>TEXT(hourlySteps_merged[[#This Row],[ActivityTime2]],"hh:mm:ss")</f>
        <v>08:00:00</v>
      </c>
      <c r="H1690">
        <v>120</v>
      </c>
      <c r="I1690">
        <v>0</v>
      </c>
      <c r="J1690">
        <v>0</v>
      </c>
      <c r="K1690">
        <v>86</v>
      </c>
      <c r="L1690" s="1"/>
      <c r="M1690" s="4"/>
    </row>
    <row r="1691" spans="1:13" x14ac:dyDescent="0.25">
      <c r="A1691">
        <v>1644430081</v>
      </c>
      <c r="B1691" t="s">
        <v>289</v>
      </c>
      <c r="C1691" s="1">
        <v>42474</v>
      </c>
      <c r="D1691" s="8">
        <f>WEEKDAY(hourlySteps_merged[[#This Row],[ActivityDate]],1)</f>
        <v>5</v>
      </c>
      <c r="E1691" s="1" t="str">
        <f>TEXT(hourlySteps_merged[[#This Row],[ActivityDate]],"dddd")</f>
        <v>Thursday</v>
      </c>
      <c r="F1691" s="6" t="s">
        <v>778</v>
      </c>
      <c r="G1691" s="6" t="str">
        <f>TEXT(hourlySteps_merged[[#This Row],[ActivityTime2]],"hh:mm:ss")</f>
        <v>09:00:00</v>
      </c>
      <c r="H1691">
        <v>320</v>
      </c>
      <c r="I1691">
        <v>0</v>
      </c>
      <c r="J1691">
        <v>0</v>
      </c>
      <c r="K1691">
        <v>86</v>
      </c>
      <c r="L1691" s="1"/>
      <c r="M1691" s="4"/>
    </row>
    <row r="1692" spans="1:13" x14ac:dyDescent="0.25">
      <c r="A1692">
        <v>1644430081</v>
      </c>
      <c r="B1692" t="s">
        <v>290</v>
      </c>
      <c r="C1692" s="1">
        <v>42474</v>
      </c>
      <c r="D1692" s="8">
        <f>WEEKDAY(hourlySteps_merged[[#This Row],[ActivityDate]],1)</f>
        <v>5</v>
      </c>
      <c r="E1692" s="1" t="str">
        <f>TEXT(hourlySteps_merged[[#This Row],[ActivityDate]],"dddd")</f>
        <v>Thursday</v>
      </c>
      <c r="F1692" s="6" t="s">
        <v>779</v>
      </c>
      <c r="G1692" s="6" t="str">
        <f>TEXT(hourlySteps_merged[[#This Row],[ActivityTime2]],"hh:mm:ss")</f>
        <v>10:00:00</v>
      </c>
      <c r="H1692">
        <v>161</v>
      </c>
      <c r="I1692">
        <v>0</v>
      </c>
      <c r="J1692">
        <v>0</v>
      </c>
      <c r="K1692">
        <v>86</v>
      </c>
      <c r="L1692" s="1"/>
      <c r="M1692" s="4"/>
    </row>
    <row r="1693" spans="1:13" x14ac:dyDescent="0.25">
      <c r="A1693">
        <v>1644430081</v>
      </c>
      <c r="B1693" t="s">
        <v>291</v>
      </c>
      <c r="C1693" s="1">
        <v>42474</v>
      </c>
      <c r="D1693" s="8">
        <f>WEEKDAY(hourlySteps_merged[[#This Row],[ActivityDate]],1)</f>
        <v>5</v>
      </c>
      <c r="E1693" s="1" t="str">
        <f>TEXT(hourlySteps_merged[[#This Row],[ActivityDate]],"dddd")</f>
        <v>Thursday</v>
      </c>
      <c r="F1693" s="6" t="s">
        <v>780</v>
      </c>
      <c r="G1693" s="6" t="str">
        <f>TEXT(hourlySteps_merged[[#This Row],[ActivityTime2]],"hh:mm:ss")</f>
        <v>11:00:00</v>
      </c>
      <c r="H1693">
        <v>0</v>
      </c>
      <c r="I1693">
        <v>0</v>
      </c>
      <c r="J1693">
        <v>0</v>
      </c>
      <c r="K1693">
        <v>86</v>
      </c>
      <c r="L1693" s="1"/>
      <c r="M1693" s="4"/>
    </row>
    <row r="1694" spans="1:13" x14ac:dyDescent="0.25">
      <c r="A1694">
        <v>1644430081</v>
      </c>
      <c r="B1694" t="s">
        <v>292</v>
      </c>
      <c r="C1694" s="1">
        <v>42474</v>
      </c>
      <c r="D1694" s="8">
        <f>WEEKDAY(hourlySteps_merged[[#This Row],[ActivityDate]],1)</f>
        <v>5</v>
      </c>
      <c r="E1694" s="1" t="str">
        <f>TEXT(hourlySteps_merged[[#This Row],[ActivityDate]],"dddd")</f>
        <v>Thursday</v>
      </c>
      <c r="F1694" s="6" t="s">
        <v>781</v>
      </c>
      <c r="G1694" s="6" t="str">
        <f>TEXT(hourlySteps_merged[[#This Row],[ActivityTime2]],"hh:mm:ss")</f>
        <v>12:00:00</v>
      </c>
      <c r="H1694">
        <v>21</v>
      </c>
      <c r="I1694">
        <v>0</v>
      </c>
      <c r="J1694">
        <v>0</v>
      </c>
      <c r="K1694">
        <v>86</v>
      </c>
      <c r="L1694" s="1"/>
      <c r="M1694" s="4"/>
    </row>
    <row r="1695" spans="1:13" x14ac:dyDescent="0.25">
      <c r="A1695">
        <v>1644430081</v>
      </c>
      <c r="B1695" t="s">
        <v>45</v>
      </c>
      <c r="C1695" s="1">
        <v>42474</v>
      </c>
      <c r="D1695" s="8">
        <f>WEEKDAY(hourlySteps_merged[[#This Row],[ActivityDate]],1)</f>
        <v>5</v>
      </c>
      <c r="E1695" s="1" t="str">
        <f>TEXT(hourlySteps_merged[[#This Row],[ActivityDate]],"dddd")</f>
        <v>Thursday</v>
      </c>
      <c r="F1695" s="6" t="s">
        <v>782</v>
      </c>
      <c r="G1695" s="6" t="str">
        <f>TEXT(hourlySteps_merged[[#This Row],[ActivityTime2]],"hh:mm:ss")</f>
        <v>13:00:00</v>
      </c>
      <c r="H1695">
        <v>0</v>
      </c>
      <c r="I1695">
        <v>0</v>
      </c>
      <c r="J1695">
        <v>0</v>
      </c>
      <c r="K1695">
        <v>86</v>
      </c>
      <c r="L1695" s="1"/>
      <c r="M1695" s="4"/>
    </row>
    <row r="1696" spans="1:13" x14ac:dyDescent="0.25">
      <c r="A1696">
        <v>1644430081</v>
      </c>
      <c r="B1696" t="s">
        <v>293</v>
      </c>
      <c r="C1696" s="1">
        <v>42474</v>
      </c>
      <c r="D1696" s="8">
        <f>WEEKDAY(hourlySteps_merged[[#This Row],[ActivityDate]],1)</f>
        <v>5</v>
      </c>
      <c r="E1696" s="1" t="str">
        <f>TEXT(hourlySteps_merged[[#This Row],[ActivityDate]],"dddd")</f>
        <v>Thursday</v>
      </c>
      <c r="F1696" s="6" t="s">
        <v>783</v>
      </c>
      <c r="G1696" s="6" t="str">
        <f>TEXT(hourlySteps_merged[[#This Row],[ActivityTime2]],"hh:mm:ss")</f>
        <v>14:00:00</v>
      </c>
      <c r="H1696">
        <v>0</v>
      </c>
      <c r="I1696">
        <v>2</v>
      </c>
      <c r="J1696">
        <v>3.3333000000000002E-2</v>
      </c>
      <c r="K1696">
        <v>92</v>
      </c>
      <c r="L1696" s="1"/>
      <c r="M1696" s="4"/>
    </row>
    <row r="1697" spans="1:13" x14ac:dyDescent="0.25">
      <c r="A1697">
        <v>1644430081</v>
      </c>
      <c r="B1697" t="s">
        <v>294</v>
      </c>
      <c r="C1697" s="1">
        <v>42474</v>
      </c>
      <c r="D1697" s="8">
        <f>WEEKDAY(hourlySteps_merged[[#This Row],[ActivityDate]],1)</f>
        <v>5</v>
      </c>
      <c r="E1697" s="1" t="str">
        <f>TEXT(hourlySteps_merged[[#This Row],[ActivityDate]],"dddd")</f>
        <v>Thursday</v>
      </c>
      <c r="F1697" s="6" t="s">
        <v>784</v>
      </c>
      <c r="G1697" s="6" t="str">
        <f>TEXT(hourlySteps_merged[[#This Row],[ActivityTime2]],"hh:mm:ss")</f>
        <v>15:00:00</v>
      </c>
      <c r="H1697">
        <v>329</v>
      </c>
      <c r="I1697">
        <v>34</v>
      </c>
      <c r="J1697">
        <v>0.56666700000000003</v>
      </c>
      <c r="K1697">
        <v>183</v>
      </c>
      <c r="L1697" s="1"/>
      <c r="M1697" s="4"/>
    </row>
    <row r="1698" spans="1:13" x14ac:dyDescent="0.25">
      <c r="A1698">
        <v>1644430081</v>
      </c>
      <c r="B1698" t="s">
        <v>295</v>
      </c>
      <c r="C1698" s="1">
        <v>42474</v>
      </c>
      <c r="D1698" s="8">
        <f>WEEKDAY(hourlySteps_merged[[#This Row],[ActivityDate]],1)</f>
        <v>5</v>
      </c>
      <c r="E1698" s="1" t="str">
        <f>TEXT(hourlySteps_merged[[#This Row],[ActivityDate]],"dddd")</f>
        <v>Thursday</v>
      </c>
      <c r="F1698" s="6" t="s">
        <v>785</v>
      </c>
      <c r="G1698" s="6" t="str">
        <f>TEXT(hourlySteps_merged[[#This Row],[ActivityTime2]],"hh:mm:ss")</f>
        <v>16:00:00</v>
      </c>
      <c r="H1698">
        <v>0</v>
      </c>
      <c r="I1698">
        <v>20</v>
      </c>
      <c r="J1698">
        <v>0.33333299999999999</v>
      </c>
      <c r="K1698">
        <v>147</v>
      </c>
      <c r="L1698" s="1"/>
      <c r="M1698" s="4"/>
    </row>
    <row r="1699" spans="1:13" x14ac:dyDescent="0.25">
      <c r="A1699">
        <v>1644430081</v>
      </c>
      <c r="B1699" t="s">
        <v>296</v>
      </c>
      <c r="C1699" s="1">
        <v>42474</v>
      </c>
      <c r="D1699" s="8">
        <f>WEEKDAY(hourlySteps_merged[[#This Row],[ActivityDate]],1)</f>
        <v>5</v>
      </c>
      <c r="E1699" s="1" t="str">
        <f>TEXT(hourlySteps_merged[[#This Row],[ActivityDate]],"dddd")</f>
        <v>Thursday</v>
      </c>
      <c r="F1699" s="6" t="s">
        <v>786</v>
      </c>
      <c r="G1699" s="6" t="str">
        <f>TEXT(hourlySteps_merged[[#This Row],[ActivityTime2]],"hh:mm:ss")</f>
        <v>17:00:00</v>
      </c>
      <c r="H1699">
        <v>59</v>
      </c>
      <c r="I1699">
        <v>19</v>
      </c>
      <c r="J1699">
        <v>0.31666699999999998</v>
      </c>
      <c r="K1699">
        <v>144</v>
      </c>
      <c r="L1699" s="1"/>
      <c r="M1699" s="4"/>
    </row>
    <row r="1700" spans="1:13" x14ac:dyDescent="0.25">
      <c r="A1700">
        <v>1644430081</v>
      </c>
      <c r="B1700" t="s">
        <v>297</v>
      </c>
      <c r="C1700" s="1">
        <v>42474</v>
      </c>
      <c r="D1700" s="8">
        <f>WEEKDAY(hourlySteps_merged[[#This Row],[ActivityDate]],1)</f>
        <v>5</v>
      </c>
      <c r="E1700" s="1" t="str">
        <f>TEXT(hourlySteps_merged[[#This Row],[ActivityDate]],"dddd")</f>
        <v>Thursday</v>
      </c>
      <c r="F1700" s="6" t="s">
        <v>787</v>
      </c>
      <c r="G1700" s="6" t="str">
        <f>TEXT(hourlySteps_merged[[#This Row],[ActivityTime2]],"hh:mm:ss")</f>
        <v>18:00:00</v>
      </c>
      <c r="H1700">
        <v>0</v>
      </c>
      <c r="I1700">
        <v>10</v>
      </c>
      <c r="J1700">
        <v>0.16666700000000001</v>
      </c>
      <c r="K1700">
        <v>118</v>
      </c>
      <c r="L1700" s="1"/>
      <c r="M1700" s="4"/>
    </row>
    <row r="1701" spans="1:13" x14ac:dyDescent="0.25">
      <c r="A1701">
        <v>1644430081</v>
      </c>
      <c r="B1701" t="s">
        <v>298</v>
      </c>
      <c r="C1701" s="1">
        <v>42474</v>
      </c>
      <c r="D1701" s="8">
        <f>WEEKDAY(hourlySteps_merged[[#This Row],[ActivityDate]],1)</f>
        <v>5</v>
      </c>
      <c r="E1701" s="1" t="str">
        <f>TEXT(hourlySteps_merged[[#This Row],[ActivityDate]],"dddd")</f>
        <v>Thursday</v>
      </c>
      <c r="F1701" s="6" t="s">
        <v>788</v>
      </c>
      <c r="G1701" s="6" t="str">
        <f>TEXT(hourlySteps_merged[[#This Row],[ActivityTime2]],"hh:mm:ss")</f>
        <v>19:00:00</v>
      </c>
      <c r="H1701">
        <v>0</v>
      </c>
      <c r="I1701">
        <v>7</v>
      </c>
      <c r="J1701">
        <v>0.11666700000000001</v>
      </c>
      <c r="K1701">
        <v>107</v>
      </c>
      <c r="L1701" s="1"/>
      <c r="M1701" s="4"/>
    </row>
    <row r="1702" spans="1:13" x14ac:dyDescent="0.25">
      <c r="A1702">
        <v>1644430081</v>
      </c>
      <c r="B1702" t="s">
        <v>299</v>
      </c>
      <c r="C1702" s="1">
        <v>42474</v>
      </c>
      <c r="D1702" s="8">
        <f>WEEKDAY(hourlySteps_merged[[#This Row],[ActivityDate]],1)</f>
        <v>5</v>
      </c>
      <c r="E1702" s="1" t="str">
        <f>TEXT(hourlySteps_merged[[#This Row],[ActivityDate]],"dddd")</f>
        <v>Thursday</v>
      </c>
      <c r="F1702" s="6" t="s">
        <v>789</v>
      </c>
      <c r="G1702" s="6" t="str">
        <f>TEXT(hourlySteps_merged[[#This Row],[ActivityTime2]],"hh:mm:ss")</f>
        <v>20:00:00</v>
      </c>
      <c r="H1702">
        <v>0</v>
      </c>
      <c r="I1702">
        <v>4</v>
      </c>
      <c r="J1702">
        <v>6.6667000000000004E-2</v>
      </c>
      <c r="K1702">
        <v>99</v>
      </c>
      <c r="L1702" s="1"/>
      <c r="M1702" s="4"/>
    </row>
    <row r="1703" spans="1:13" x14ac:dyDescent="0.25">
      <c r="A1703">
        <v>1644430081</v>
      </c>
      <c r="B1703" t="s">
        <v>300</v>
      </c>
      <c r="C1703" s="1">
        <v>42474</v>
      </c>
      <c r="D1703" s="8">
        <f>WEEKDAY(hourlySteps_merged[[#This Row],[ActivityDate]],1)</f>
        <v>5</v>
      </c>
      <c r="E1703" s="1" t="str">
        <f>TEXT(hourlySteps_merged[[#This Row],[ActivityDate]],"dddd")</f>
        <v>Thursday</v>
      </c>
      <c r="F1703" s="6" t="s">
        <v>790</v>
      </c>
      <c r="G1703" s="6" t="str">
        <f>TEXT(hourlySteps_merged[[#This Row],[ActivityTime2]],"hh:mm:ss")</f>
        <v>21:00:00</v>
      </c>
      <c r="H1703">
        <v>0</v>
      </c>
      <c r="I1703">
        <v>5</v>
      </c>
      <c r="J1703">
        <v>8.3333000000000004E-2</v>
      </c>
      <c r="K1703">
        <v>101</v>
      </c>
      <c r="L1703" s="1"/>
      <c r="M1703" s="4"/>
    </row>
    <row r="1704" spans="1:13" x14ac:dyDescent="0.25">
      <c r="A1704">
        <v>1644430081</v>
      </c>
      <c r="B1704" t="s">
        <v>301</v>
      </c>
      <c r="C1704" s="1">
        <v>42474</v>
      </c>
      <c r="D1704" s="8">
        <f>WEEKDAY(hourlySteps_merged[[#This Row],[ActivityDate]],1)</f>
        <v>5</v>
      </c>
      <c r="E1704" s="1" t="str">
        <f>TEXT(hourlySteps_merged[[#This Row],[ActivityDate]],"dddd")</f>
        <v>Thursday</v>
      </c>
      <c r="F1704" s="6" t="s">
        <v>791</v>
      </c>
      <c r="G1704" s="6" t="str">
        <f>TEXT(hourlySteps_merged[[#This Row],[ActivityTime2]],"hh:mm:ss")</f>
        <v>22:00:00</v>
      </c>
      <c r="H1704">
        <v>0</v>
      </c>
      <c r="I1704">
        <v>4</v>
      </c>
      <c r="J1704">
        <v>6.6667000000000004E-2</v>
      </c>
      <c r="K1704">
        <v>99</v>
      </c>
      <c r="L1704" s="1"/>
      <c r="M1704" s="4"/>
    </row>
    <row r="1705" spans="1:13" x14ac:dyDescent="0.25">
      <c r="A1705">
        <v>1644430081</v>
      </c>
      <c r="B1705" t="s">
        <v>302</v>
      </c>
      <c r="C1705" s="1">
        <v>42474</v>
      </c>
      <c r="D1705" s="8">
        <f>WEEKDAY(hourlySteps_merged[[#This Row],[ActivityDate]],1)</f>
        <v>5</v>
      </c>
      <c r="E1705" s="1" t="str">
        <f>TEXT(hourlySteps_merged[[#This Row],[ActivityDate]],"dddd")</f>
        <v>Thursday</v>
      </c>
      <c r="F1705" s="6" t="s">
        <v>792</v>
      </c>
      <c r="G1705" s="6" t="str">
        <f>TEXT(hourlySteps_merged[[#This Row],[ActivityTime2]],"hh:mm:ss")</f>
        <v>23:00:00</v>
      </c>
      <c r="H1705">
        <v>0</v>
      </c>
      <c r="I1705">
        <v>1</v>
      </c>
      <c r="J1705">
        <v>1.6667000000000001E-2</v>
      </c>
      <c r="K1705">
        <v>88</v>
      </c>
      <c r="L1705" s="1"/>
      <c r="M1705" s="4"/>
    </row>
    <row r="1706" spans="1:13" x14ac:dyDescent="0.25">
      <c r="A1706">
        <v>1644430081</v>
      </c>
      <c r="B1706" t="s">
        <v>303</v>
      </c>
      <c r="C1706" s="1">
        <v>42474</v>
      </c>
      <c r="D1706" s="8">
        <f>WEEKDAY(hourlySteps_merged[[#This Row],[ActivityDate]],1)</f>
        <v>5</v>
      </c>
      <c r="E1706" s="1" t="str">
        <f>TEXT(hourlySteps_merged[[#This Row],[ActivityDate]],"dddd")</f>
        <v>Thursday</v>
      </c>
      <c r="F1706" s="6" t="s">
        <v>769</v>
      </c>
      <c r="G1706" s="6" t="str">
        <f>TEXT(hourlySteps_merged[[#This Row],[ActivityTime2]],"hh:mm:ss")</f>
        <v>00:00:00</v>
      </c>
      <c r="H1706">
        <v>0</v>
      </c>
      <c r="I1706">
        <v>0</v>
      </c>
      <c r="J1706">
        <v>0</v>
      </c>
      <c r="K1706">
        <v>62</v>
      </c>
      <c r="L1706" s="1"/>
      <c r="M1706" s="4"/>
    </row>
    <row r="1707" spans="1:13" x14ac:dyDescent="0.25">
      <c r="A1707">
        <v>1644430081</v>
      </c>
      <c r="B1707" t="s">
        <v>304</v>
      </c>
      <c r="C1707" s="1">
        <v>42474</v>
      </c>
      <c r="D1707" s="8">
        <f>WEEKDAY(hourlySteps_merged[[#This Row],[ActivityDate]],1)</f>
        <v>5</v>
      </c>
      <c r="E1707" s="1" t="str">
        <f>TEXT(hourlySteps_merged[[#This Row],[ActivityDate]],"dddd")</f>
        <v>Thursday</v>
      </c>
      <c r="F1707" s="6" t="s">
        <v>770</v>
      </c>
      <c r="G1707" s="6" t="str">
        <f>TEXT(hourlySteps_merged[[#This Row],[ActivityTime2]],"hh:mm:ss")</f>
        <v>01:00:00</v>
      </c>
      <c r="H1707">
        <v>556</v>
      </c>
      <c r="I1707">
        <v>0</v>
      </c>
      <c r="J1707">
        <v>0</v>
      </c>
      <c r="K1707">
        <v>62</v>
      </c>
      <c r="L1707" s="1"/>
      <c r="M1707" s="4"/>
    </row>
    <row r="1708" spans="1:13" x14ac:dyDescent="0.25">
      <c r="A1708">
        <v>1644430081</v>
      </c>
      <c r="B1708" t="s">
        <v>305</v>
      </c>
      <c r="C1708" s="1">
        <v>42474</v>
      </c>
      <c r="D1708" s="8">
        <f>WEEKDAY(hourlySteps_merged[[#This Row],[ActivityDate]],1)</f>
        <v>5</v>
      </c>
      <c r="E1708" s="1" t="str">
        <f>TEXT(hourlySteps_merged[[#This Row],[ActivityDate]],"dddd")</f>
        <v>Thursday</v>
      </c>
      <c r="F1708" s="6" t="s">
        <v>771</v>
      </c>
      <c r="G1708" s="6" t="str">
        <f>TEXT(hourlySteps_merged[[#This Row],[ActivityTime2]],"hh:mm:ss")</f>
        <v>02:00:00</v>
      </c>
      <c r="H1708">
        <v>720</v>
      </c>
      <c r="I1708">
        <v>0</v>
      </c>
      <c r="J1708">
        <v>0</v>
      </c>
      <c r="K1708">
        <v>62</v>
      </c>
      <c r="L1708" s="1"/>
      <c r="M1708" s="4"/>
    </row>
    <row r="1709" spans="1:13" x14ac:dyDescent="0.25">
      <c r="A1709">
        <v>1644430081</v>
      </c>
      <c r="B1709" t="s">
        <v>306</v>
      </c>
      <c r="C1709" s="1">
        <v>42474</v>
      </c>
      <c r="D1709" s="8">
        <f>WEEKDAY(hourlySteps_merged[[#This Row],[ActivityDate]],1)</f>
        <v>5</v>
      </c>
      <c r="E1709" s="1" t="str">
        <f>TEXT(hourlySteps_merged[[#This Row],[ActivityDate]],"dddd")</f>
        <v>Thursday</v>
      </c>
      <c r="F1709" s="6" t="s">
        <v>772</v>
      </c>
      <c r="G1709" s="6" t="str">
        <f>TEXT(hourlySteps_merged[[#This Row],[ActivityTime2]],"hh:mm:ss")</f>
        <v>03:00:00</v>
      </c>
      <c r="H1709">
        <v>756</v>
      </c>
      <c r="I1709">
        <v>0</v>
      </c>
      <c r="J1709">
        <v>0</v>
      </c>
      <c r="K1709">
        <v>62</v>
      </c>
      <c r="L1709" s="1"/>
      <c r="M1709" s="4"/>
    </row>
    <row r="1710" spans="1:13" x14ac:dyDescent="0.25">
      <c r="A1710">
        <v>1644430081</v>
      </c>
      <c r="B1710" t="s">
        <v>307</v>
      </c>
      <c r="C1710" s="1">
        <v>42474</v>
      </c>
      <c r="D1710" s="8">
        <f>WEEKDAY(hourlySteps_merged[[#This Row],[ActivityDate]],1)</f>
        <v>5</v>
      </c>
      <c r="E1710" s="1" t="str">
        <f>TEXT(hourlySteps_merged[[#This Row],[ActivityDate]],"dddd")</f>
        <v>Thursday</v>
      </c>
      <c r="F1710" s="6" t="s">
        <v>773</v>
      </c>
      <c r="G1710" s="6" t="str">
        <f>TEXT(hourlySteps_merged[[#This Row],[ActivityTime2]],"hh:mm:ss")</f>
        <v>04:00:00</v>
      </c>
      <c r="H1710">
        <v>11</v>
      </c>
      <c r="I1710">
        <v>0</v>
      </c>
      <c r="J1710">
        <v>0</v>
      </c>
      <c r="K1710">
        <v>62</v>
      </c>
      <c r="L1710" s="1"/>
      <c r="M1710" s="4"/>
    </row>
    <row r="1711" spans="1:13" x14ac:dyDescent="0.25">
      <c r="A1711">
        <v>1644430081</v>
      </c>
      <c r="B1711" t="s">
        <v>308</v>
      </c>
      <c r="C1711" s="1">
        <v>42474</v>
      </c>
      <c r="D1711" s="8">
        <f>WEEKDAY(hourlySteps_merged[[#This Row],[ActivityDate]],1)</f>
        <v>5</v>
      </c>
      <c r="E1711" s="1" t="str">
        <f>TEXT(hourlySteps_merged[[#This Row],[ActivityDate]],"dddd")</f>
        <v>Thursday</v>
      </c>
      <c r="F1711" s="6" t="s">
        <v>774</v>
      </c>
      <c r="G1711" s="6" t="str">
        <f>TEXT(hourlySteps_merged[[#This Row],[ActivityTime2]],"hh:mm:ss")</f>
        <v>05:00:00</v>
      </c>
      <c r="H1711">
        <v>263</v>
      </c>
      <c r="I1711">
        <v>0</v>
      </c>
      <c r="J1711">
        <v>0</v>
      </c>
      <c r="K1711">
        <v>62</v>
      </c>
      <c r="L1711" s="1"/>
      <c r="M1711" s="4"/>
    </row>
    <row r="1712" spans="1:13" x14ac:dyDescent="0.25">
      <c r="A1712">
        <v>1644430081</v>
      </c>
      <c r="B1712" t="s">
        <v>309</v>
      </c>
      <c r="C1712" s="1">
        <v>42474</v>
      </c>
      <c r="D1712" s="8">
        <f>WEEKDAY(hourlySteps_merged[[#This Row],[ActivityDate]],1)</f>
        <v>5</v>
      </c>
      <c r="E1712" s="1" t="str">
        <f>TEXT(hourlySteps_merged[[#This Row],[ActivityDate]],"dddd")</f>
        <v>Thursday</v>
      </c>
      <c r="F1712" s="6" t="s">
        <v>775</v>
      </c>
      <c r="G1712" s="6" t="str">
        <f>TEXT(hourlySteps_merged[[#This Row],[ActivityTime2]],"hh:mm:ss")</f>
        <v>06:00:00</v>
      </c>
      <c r="H1712">
        <v>0</v>
      </c>
      <c r="I1712">
        <v>0</v>
      </c>
      <c r="J1712">
        <v>0</v>
      </c>
      <c r="K1712">
        <v>62</v>
      </c>
      <c r="L1712" s="1"/>
      <c r="M1712" s="4"/>
    </row>
    <row r="1713" spans="1:13" x14ac:dyDescent="0.25">
      <c r="A1713">
        <v>1644430081</v>
      </c>
      <c r="B1713" t="s">
        <v>310</v>
      </c>
      <c r="C1713" s="1">
        <v>42474</v>
      </c>
      <c r="D1713" s="8">
        <f>WEEKDAY(hourlySteps_merged[[#This Row],[ActivityDate]],1)</f>
        <v>5</v>
      </c>
      <c r="E1713" s="1" t="str">
        <f>TEXT(hourlySteps_merged[[#This Row],[ActivityDate]],"dddd")</f>
        <v>Thursday</v>
      </c>
      <c r="F1713" s="6" t="s">
        <v>776</v>
      </c>
      <c r="G1713" s="6" t="str">
        <f>TEXT(hourlySteps_merged[[#This Row],[ActivityTime2]],"hh:mm:ss")</f>
        <v>07:00:00</v>
      </c>
      <c r="H1713">
        <v>0</v>
      </c>
      <c r="I1713">
        <v>10</v>
      </c>
      <c r="J1713">
        <v>0.16666700000000001</v>
      </c>
      <c r="K1713">
        <v>89</v>
      </c>
      <c r="L1713" s="1"/>
      <c r="M1713" s="4"/>
    </row>
    <row r="1714" spans="1:13" x14ac:dyDescent="0.25">
      <c r="A1714">
        <v>1644430081</v>
      </c>
      <c r="B1714" t="s">
        <v>311</v>
      </c>
      <c r="C1714" s="1">
        <v>42474</v>
      </c>
      <c r="D1714" s="8">
        <f>WEEKDAY(hourlySteps_merged[[#This Row],[ActivityDate]],1)</f>
        <v>5</v>
      </c>
      <c r="E1714" s="1" t="str">
        <f>TEXT(hourlySteps_merged[[#This Row],[ActivityDate]],"dddd")</f>
        <v>Thursday</v>
      </c>
      <c r="F1714" s="6" t="s">
        <v>777</v>
      </c>
      <c r="G1714" s="6" t="str">
        <f>TEXT(hourlySteps_merged[[#This Row],[ActivityTime2]],"hh:mm:ss")</f>
        <v>08:00:00</v>
      </c>
      <c r="H1714">
        <v>23</v>
      </c>
      <c r="I1714">
        <v>11</v>
      </c>
      <c r="J1714">
        <v>0.183333</v>
      </c>
      <c r="K1714">
        <v>92</v>
      </c>
      <c r="L1714" s="1"/>
      <c r="M1714" s="4"/>
    </row>
    <row r="1715" spans="1:13" x14ac:dyDescent="0.25">
      <c r="A1715">
        <v>1644430081</v>
      </c>
      <c r="B1715" t="s">
        <v>312</v>
      </c>
      <c r="C1715" s="1">
        <v>42474</v>
      </c>
      <c r="D1715" s="8">
        <f>WEEKDAY(hourlySteps_merged[[#This Row],[ActivityDate]],1)</f>
        <v>5</v>
      </c>
      <c r="E1715" s="1" t="str">
        <f>TEXT(hourlySteps_merged[[#This Row],[ActivityDate]],"dddd")</f>
        <v>Thursday</v>
      </c>
      <c r="F1715" s="6" t="s">
        <v>778</v>
      </c>
      <c r="G1715" s="6" t="str">
        <f>TEXT(hourlySteps_merged[[#This Row],[ActivityTime2]],"hh:mm:ss")</f>
        <v>09:00:00</v>
      </c>
      <c r="H1715">
        <v>819</v>
      </c>
      <c r="I1715">
        <v>19</v>
      </c>
      <c r="J1715">
        <v>0.31666699999999998</v>
      </c>
      <c r="K1715">
        <v>101</v>
      </c>
      <c r="L1715" s="1"/>
      <c r="M1715" s="4"/>
    </row>
    <row r="1716" spans="1:13" x14ac:dyDescent="0.25">
      <c r="A1716">
        <v>1644430081</v>
      </c>
      <c r="B1716" t="s">
        <v>313</v>
      </c>
      <c r="C1716" s="1">
        <v>42474</v>
      </c>
      <c r="D1716" s="8">
        <f>WEEKDAY(hourlySteps_merged[[#This Row],[ActivityDate]],1)</f>
        <v>5</v>
      </c>
      <c r="E1716" s="1" t="str">
        <f>TEXT(hourlySteps_merged[[#This Row],[ActivityDate]],"dddd")</f>
        <v>Thursday</v>
      </c>
      <c r="F1716" s="6" t="s">
        <v>779</v>
      </c>
      <c r="G1716" s="6" t="str">
        <f>TEXT(hourlySteps_merged[[#This Row],[ActivityTime2]],"hh:mm:ss")</f>
        <v>10:00:00</v>
      </c>
      <c r="H1716">
        <v>137</v>
      </c>
      <c r="I1716">
        <v>21</v>
      </c>
      <c r="J1716">
        <v>0.35</v>
      </c>
      <c r="K1716">
        <v>104</v>
      </c>
      <c r="L1716" s="1"/>
      <c r="M1716" s="4"/>
    </row>
    <row r="1717" spans="1:13" x14ac:dyDescent="0.25">
      <c r="A1717">
        <v>1644430081</v>
      </c>
      <c r="B1717" t="s">
        <v>314</v>
      </c>
      <c r="C1717" s="1">
        <v>42474</v>
      </c>
      <c r="D1717" s="8">
        <f>WEEKDAY(hourlySteps_merged[[#This Row],[ActivityDate]],1)</f>
        <v>5</v>
      </c>
      <c r="E1717" s="1" t="str">
        <f>TEXT(hourlySteps_merged[[#This Row],[ActivityDate]],"dddd")</f>
        <v>Thursday</v>
      </c>
      <c r="F1717" s="6" t="s">
        <v>780</v>
      </c>
      <c r="G1717" s="6" t="str">
        <f>TEXT(hourlySteps_merged[[#This Row],[ActivityTime2]],"hh:mm:ss")</f>
        <v>11:00:00</v>
      </c>
      <c r="H1717">
        <v>0</v>
      </c>
      <c r="I1717">
        <v>13</v>
      </c>
      <c r="J1717">
        <v>0.216667</v>
      </c>
      <c r="K1717">
        <v>88</v>
      </c>
      <c r="L1717" s="1"/>
      <c r="M1717" s="4"/>
    </row>
    <row r="1718" spans="1:13" x14ac:dyDescent="0.25">
      <c r="A1718">
        <v>1644430081</v>
      </c>
      <c r="B1718" t="s">
        <v>315</v>
      </c>
      <c r="C1718" s="1">
        <v>42474</v>
      </c>
      <c r="D1718" s="8">
        <f>WEEKDAY(hourlySteps_merged[[#This Row],[ActivityDate]],1)</f>
        <v>5</v>
      </c>
      <c r="E1718" s="1" t="str">
        <f>TEXT(hourlySteps_merged[[#This Row],[ActivityDate]],"dddd")</f>
        <v>Thursday</v>
      </c>
      <c r="F1718" s="6" t="s">
        <v>781</v>
      </c>
      <c r="G1718" s="6" t="str">
        <f>TEXT(hourlySteps_merged[[#This Row],[ActivityTime2]],"hh:mm:ss")</f>
        <v>12:00:00</v>
      </c>
      <c r="H1718">
        <v>0</v>
      </c>
      <c r="I1718">
        <v>9</v>
      </c>
      <c r="J1718">
        <v>0.15</v>
      </c>
      <c r="K1718">
        <v>81</v>
      </c>
      <c r="L1718" s="1"/>
      <c r="M1718" s="4"/>
    </row>
    <row r="1719" spans="1:13" x14ac:dyDescent="0.25">
      <c r="A1719">
        <v>1644430081</v>
      </c>
      <c r="B1719" t="s">
        <v>27</v>
      </c>
      <c r="C1719" s="1">
        <v>42474</v>
      </c>
      <c r="D1719" s="8">
        <f>WEEKDAY(hourlySteps_merged[[#This Row],[ActivityDate]],1)</f>
        <v>5</v>
      </c>
      <c r="E1719" s="1" t="str">
        <f>TEXT(hourlySteps_merged[[#This Row],[ActivityDate]],"dddd")</f>
        <v>Thursday</v>
      </c>
      <c r="F1719" s="6" t="s">
        <v>782</v>
      </c>
      <c r="G1719" s="6" t="str">
        <f>TEXT(hourlySteps_merged[[#This Row],[ActivityTime2]],"hh:mm:ss")</f>
        <v>13:00:00</v>
      </c>
      <c r="H1719">
        <v>0</v>
      </c>
      <c r="I1719">
        <v>18</v>
      </c>
      <c r="J1719">
        <v>0.3</v>
      </c>
      <c r="K1719">
        <v>100</v>
      </c>
      <c r="L1719" s="1"/>
      <c r="M1719" s="4"/>
    </row>
    <row r="1720" spans="1:13" x14ac:dyDescent="0.25">
      <c r="A1720">
        <v>1644430081</v>
      </c>
      <c r="B1720" t="s">
        <v>316</v>
      </c>
      <c r="C1720" s="1">
        <v>42474</v>
      </c>
      <c r="D1720" s="8">
        <f>WEEKDAY(hourlySteps_merged[[#This Row],[ActivityDate]],1)</f>
        <v>5</v>
      </c>
      <c r="E1720" s="1" t="str">
        <f>TEXT(hourlySteps_merged[[#This Row],[ActivityDate]],"dddd")</f>
        <v>Thursday</v>
      </c>
      <c r="F1720" s="6" t="s">
        <v>783</v>
      </c>
      <c r="G1720" s="6" t="str">
        <f>TEXT(hourlySteps_merged[[#This Row],[ActivityTime2]],"hh:mm:ss")</f>
        <v>14:00:00</v>
      </c>
      <c r="H1720">
        <v>24</v>
      </c>
      <c r="I1720">
        <v>47</v>
      </c>
      <c r="J1720">
        <v>0.78333299999999995</v>
      </c>
      <c r="K1720">
        <v>206</v>
      </c>
      <c r="L1720" s="1"/>
      <c r="M1720" s="4"/>
    </row>
    <row r="1721" spans="1:13" x14ac:dyDescent="0.25">
      <c r="A1721">
        <v>1644430081</v>
      </c>
      <c r="B1721" t="s">
        <v>317</v>
      </c>
      <c r="C1721" s="1">
        <v>42474</v>
      </c>
      <c r="D1721" s="8">
        <f>WEEKDAY(hourlySteps_merged[[#This Row],[ActivityDate]],1)</f>
        <v>5</v>
      </c>
      <c r="E1721" s="1" t="str">
        <f>TEXT(hourlySteps_merged[[#This Row],[ActivityDate]],"dddd")</f>
        <v>Thursday</v>
      </c>
      <c r="F1721" s="6" t="s">
        <v>784</v>
      </c>
      <c r="G1721" s="6" t="str">
        <f>TEXT(hourlySteps_merged[[#This Row],[ActivityTime2]],"hh:mm:ss")</f>
        <v>15:00:00</v>
      </c>
      <c r="H1721">
        <v>23</v>
      </c>
      <c r="I1721">
        <v>13</v>
      </c>
      <c r="J1721">
        <v>0.216667</v>
      </c>
      <c r="K1721">
        <v>94</v>
      </c>
      <c r="L1721" s="1"/>
      <c r="M1721" s="4"/>
    </row>
    <row r="1722" spans="1:13" x14ac:dyDescent="0.25">
      <c r="A1722">
        <v>1644430081</v>
      </c>
      <c r="B1722" t="s">
        <v>318</v>
      </c>
      <c r="C1722" s="1">
        <v>42474</v>
      </c>
      <c r="D1722" s="8">
        <f>WEEKDAY(hourlySteps_merged[[#This Row],[ActivityDate]],1)</f>
        <v>5</v>
      </c>
      <c r="E1722" s="1" t="str">
        <f>TEXT(hourlySteps_merged[[#This Row],[ActivityDate]],"dddd")</f>
        <v>Thursday</v>
      </c>
      <c r="F1722" s="6" t="s">
        <v>785</v>
      </c>
      <c r="G1722" s="6" t="str">
        <f>TEXT(hourlySteps_merged[[#This Row],[ActivityTime2]],"hh:mm:ss")</f>
        <v>16:00:00</v>
      </c>
      <c r="H1722">
        <v>0</v>
      </c>
      <c r="I1722">
        <v>24</v>
      </c>
      <c r="J1722">
        <v>0.4</v>
      </c>
      <c r="K1722">
        <v>122</v>
      </c>
      <c r="L1722" s="1"/>
      <c r="M1722" s="4"/>
    </row>
    <row r="1723" spans="1:13" x14ac:dyDescent="0.25">
      <c r="A1723">
        <v>1644430081</v>
      </c>
      <c r="B1723" t="s">
        <v>319</v>
      </c>
      <c r="C1723" s="1">
        <v>42474</v>
      </c>
      <c r="D1723" s="8">
        <f>WEEKDAY(hourlySteps_merged[[#This Row],[ActivityDate]],1)</f>
        <v>5</v>
      </c>
      <c r="E1723" s="1" t="str">
        <f>TEXT(hourlySteps_merged[[#This Row],[ActivityDate]],"dddd")</f>
        <v>Thursday</v>
      </c>
      <c r="F1723" s="6" t="s">
        <v>786</v>
      </c>
      <c r="G1723" s="6" t="str">
        <f>TEXT(hourlySteps_merged[[#This Row],[ActivityTime2]],"hh:mm:ss")</f>
        <v>17:00:00</v>
      </c>
      <c r="H1723">
        <v>0</v>
      </c>
      <c r="I1723">
        <v>24</v>
      </c>
      <c r="J1723">
        <v>0.4</v>
      </c>
      <c r="K1723">
        <v>123</v>
      </c>
      <c r="L1723" s="1"/>
      <c r="M1723" s="4"/>
    </row>
    <row r="1724" spans="1:13" x14ac:dyDescent="0.25">
      <c r="A1724">
        <v>1644430081</v>
      </c>
      <c r="B1724" t="s">
        <v>320</v>
      </c>
      <c r="C1724" s="1">
        <v>42474</v>
      </c>
      <c r="D1724" s="8">
        <f>WEEKDAY(hourlySteps_merged[[#This Row],[ActivityDate]],1)</f>
        <v>5</v>
      </c>
      <c r="E1724" s="1" t="str">
        <f>TEXT(hourlySteps_merged[[#This Row],[ActivityDate]],"dddd")</f>
        <v>Thursday</v>
      </c>
      <c r="F1724" s="6" t="s">
        <v>787</v>
      </c>
      <c r="G1724" s="6" t="str">
        <f>TEXT(hourlySteps_merged[[#This Row],[ActivityTime2]],"hh:mm:ss")</f>
        <v>18:00:00</v>
      </c>
      <c r="H1724">
        <v>0</v>
      </c>
      <c r="I1724">
        <v>104</v>
      </c>
      <c r="J1724">
        <v>1.733333</v>
      </c>
      <c r="K1724">
        <v>271</v>
      </c>
      <c r="L1724" s="1"/>
      <c r="M1724" s="4"/>
    </row>
    <row r="1725" spans="1:13" x14ac:dyDescent="0.25">
      <c r="A1725">
        <v>1644430081</v>
      </c>
      <c r="B1725" t="s">
        <v>321</v>
      </c>
      <c r="C1725" s="1">
        <v>42474</v>
      </c>
      <c r="D1725" s="8">
        <f>WEEKDAY(hourlySteps_merged[[#This Row],[ActivityDate]],1)</f>
        <v>5</v>
      </c>
      <c r="E1725" s="1" t="str">
        <f>TEXT(hourlySteps_merged[[#This Row],[ActivityDate]],"dddd")</f>
        <v>Thursday</v>
      </c>
      <c r="F1725" s="6" t="s">
        <v>788</v>
      </c>
      <c r="G1725" s="6" t="str">
        <f>TEXT(hourlySteps_merged[[#This Row],[ActivityTime2]],"hh:mm:ss")</f>
        <v>19:00:00</v>
      </c>
      <c r="H1725">
        <v>0</v>
      </c>
      <c r="I1725">
        <v>29</v>
      </c>
      <c r="J1725">
        <v>0.48333300000000001</v>
      </c>
      <c r="K1725">
        <v>121</v>
      </c>
      <c r="L1725" s="1"/>
      <c r="M1725" s="4"/>
    </row>
    <row r="1726" spans="1:13" x14ac:dyDescent="0.25">
      <c r="A1726">
        <v>1644430081</v>
      </c>
      <c r="B1726" t="s">
        <v>322</v>
      </c>
      <c r="C1726" s="1">
        <v>42474</v>
      </c>
      <c r="D1726" s="8">
        <f>WEEKDAY(hourlySteps_merged[[#This Row],[ActivityDate]],1)</f>
        <v>5</v>
      </c>
      <c r="E1726" s="1" t="str">
        <f>TEXT(hourlySteps_merged[[#This Row],[ActivityDate]],"dddd")</f>
        <v>Thursday</v>
      </c>
      <c r="F1726" s="6" t="s">
        <v>789</v>
      </c>
      <c r="G1726" s="6" t="str">
        <f>TEXT(hourlySteps_merged[[#This Row],[ActivityTime2]],"hh:mm:ss")</f>
        <v>20:00:00</v>
      </c>
      <c r="H1726">
        <v>0</v>
      </c>
      <c r="I1726">
        <v>17</v>
      </c>
      <c r="J1726">
        <v>0.283333</v>
      </c>
      <c r="K1726">
        <v>98</v>
      </c>
      <c r="L1726" s="1"/>
      <c r="M1726" s="4"/>
    </row>
    <row r="1727" spans="1:13" x14ac:dyDescent="0.25">
      <c r="A1727">
        <v>1644430081</v>
      </c>
      <c r="B1727" t="s">
        <v>323</v>
      </c>
      <c r="C1727" s="1">
        <v>42474</v>
      </c>
      <c r="D1727" s="8">
        <f>WEEKDAY(hourlySteps_merged[[#This Row],[ActivityDate]],1)</f>
        <v>5</v>
      </c>
      <c r="E1727" s="1" t="str">
        <f>TEXT(hourlySteps_merged[[#This Row],[ActivityDate]],"dddd")</f>
        <v>Thursday</v>
      </c>
      <c r="F1727" s="6" t="s">
        <v>790</v>
      </c>
      <c r="G1727" s="6" t="str">
        <f>TEXT(hourlySteps_merged[[#This Row],[ActivityTime2]],"hh:mm:ss")</f>
        <v>21:00:00</v>
      </c>
      <c r="H1727">
        <v>8</v>
      </c>
      <c r="I1727">
        <v>0</v>
      </c>
      <c r="J1727">
        <v>0</v>
      </c>
      <c r="K1727">
        <v>62</v>
      </c>
      <c r="L1727" s="1"/>
      <c r="M1727" s="4"/>
    </row>
    <row r="1728" spans="1:13" x14ac:dyDescent="0.25">
      <c r="A1728">
        <v>1644430081</v>
      </c>
      <c r="B1728" t="s">
        <v>324</v>
      </c>
      <c r="C1728" s="1">
        <v>42474</v>
      </c>
      <c r="D1728" s="8">
        <f>WEEKDAY(hourlySteps_merged[[#This Row],[ActivityDate]],1)</f>
        <v>5</v>
      </c>
      <c r="E1728" s="1" t="str">
        <f>TEXT(hourlySteps_merged[[#This Row],[ActivityDate]],"dddd")</f>
        <v>Thursday</v>
      </c>
      <c r="F1728" s="6" t="s">
        <v>791</v>
      </c>
      <c r="G1728" s="6" t="str">
        <f>TEXT(hourlySteps_merged[[#This Row],[ActivityTime2]],"hh:mm:ss")</f>
        <v>22:00:00</v>
      </c>
      <c r="H1728">
        <v>0</v>
      </c>
      <c r="I1728">
        <v>0</v>
      </c>
      <c r="J1728">
        <v>0</v>
      </c>
      <c r="K1728">
        <v>62</v>
      </c>
      <c r="L1728" s="1"/>
      <c r="M1728" s="4"/>
    </row>
    <row r="1729" spans="1:13" x14ac:dyDescent="0.25">
      <c r="A1729">
        <v>1644430081</v>
      </c>
      <c r="B1729" t="s">
        <v>325</v>
      </c>
      <c r="C1729" s="1">
        <v>42474</v>
      </c>
      <c r="D1729" s="8">
        <f>WEEKDAY(hourlySteps_merged[[#This Row],[ActivityDate]],1)</f>
        <v>5</v>
      </c>
      <c r="E1729" s="1" t="str">
        <f>TEXT(hourlySteps_merged[[#This Row],[ActivityDate]],"dddd")</f>
        <v>Thursday</v>
      </c>
      <c r="F1729" s="6" t="s">
        <v>792</v>
      </c>
      <c r="G1729" s="6" t="str">
        <f>TEXT(hourlySteps_merged[[#This Row],[ActivityTime2]],"hh:mm:ss")</f>
        <v>23:00:00</v>
      </c>
      <c r="H1729">
        <v>0</v>
      </c>
      <c r="I1729">
        <v>0</v>
      </c>
      <c r="J1729">
        <v>0</v>
      </c>
      <c r="K1729">
        <v>62</v>
      </c>
      <c r="L1729" s="1"/>
      <c r="M1729" s="4"/>
    </row>
    <row r="1730" spans="1:13" x14ac:dyDescent="0.25">
      <c r="A1730">
        <v>1644430081</v>
      </c>
      <c r="B1730" t="s">
        <v>326</v>
      </c>
      <c r="C1730" s="1">
        <v>42474</v>
      </c>
      <c r="D1730" s="8">
        <f>WEEKDAY(hourlySteps_merged[[#This Row],[ActivityDate]],1)</f>
        <v>5</v>
      </c>
      <c r="E1730" s="1" t="str">
        <f>TEXT(hourlySteps_merged[[#This Row],[ActivityDate]],"dddd")</f>
        <v>Thursday</v>
      </c>
      <c r="F1730" s="6" t="s">
        <v>769</v>
      </c>
      <c r="G1730" s="6" t="str">
        <f>TEXT(hourlySteps_merged[[#This Row],[ActivityTime2]],"hh:mm:ss")</f>
        <v>00:00:00</v>
      </c>
      <c r="H1730">
        <v>0</v>
      </c>
      <c r="I1730">
        <v>0</v>
      </c>
      <c r="J1730">
        <v>0</v>
      </c>
      <c r="K1730">
        <v>47</v>
      </c>
      <c r="L1730" s="1"/>
      <c r="M1730" s="4"/>
    </row>
    <row r="1731" spans="1:13" x14ac:dyDescent="0.25">
      <c r="A1731">
        <v>1644430081</v>
      </c>
      <c r="B1731" t="s">
        <v>327</v>
      </c>
      <c r="C1731" s="1">
        <v>42474</v>
      </c>
      <c r="D1731" s="8">
        <f>WEEKDAY(hourlySteps_merged[[#This Row],[ActivityDate]],1)</f>
        <v>5</v>
      </c>
      <c r="E1731" s="1" t="str">
        <f>TEXT(hourlySteps_merged[[#This Row],[ActivityDate]],"dddd")</f>
        <v>Thursday</v>
      </c>
      <c r="F1731" s="6" t="s">
        <v>770</v>
      </c>
      <c r="G1731" s="6" t="str">
        <f>TEXT(hourlySteps_merged[[#This Row],[ActivityTime2]],"hh:mm:ss")</f>
        <v>01:00:00</v>
      </c>
      <c r="H1731">
        <v>0</v>
      </c>
      <c r="I1731">
        <v>0</v>
      </c>
      <c r="J1731">
        <v>0</v>
      </c>
      <c r="K1731">
        <v>47</v>
      </c>
      <c r="L1731" s="1"/>
      <c r="M1731" s="4"/>
    </row>
    <row r="1732" spans="1:13" x14ac:dyDescent="0.25">
      <c r="A1732">
        <v>1644430081</v>
      </c>
      <c r="B1732" t="s">
        <v>328</v>
      </c>
      <c r="C1732" s="1">
        <v>42474</v>
      </c>
      <c r="D1732" s="8">
        <f>WEEKDAY(hourlySteps_merged[[#This Row],[ActivityDate]],1)</f>
        <v>5</v>
      </c>
      <c r="E1732" s="1" t="str">
        <f>TEXT(hourlySteps_merged[[#This Row],[ActivityDate]],"dddd")</f>
        <v>Thursday</v>
      </c>
      <c r="F1732" s="6" t="s">
        <v>771</v>
      </c>
      <c r="G1732" s="6" t="str">
        <f>TEXT(hourlySteps_merged[[#This Row],[ActivityTime2]],"hh:mm:ss")</f>
        <v>02:00:00</v>
      </c>
      <c r="H1732">
        <v>0</v>
      </c>
      <c r="I1732">
        <v>0</v>
      </c>
      <c r="J1732">
        <v>0</v>
      </c>
      <c r="K1732">
        <v>47</v>
      </c>
      <c r="L1732" s="1"/>
      <c r="M1732" s="4"/>
    </row>
    <row r="1733" spans="1:13" x14ac:dyDescent="0.25">
      <c r="A1733">
        <v>1644430081</v>
      </c>
      <c r="B1733" t="s">
        <v>329</v>
      </c>
      <c r="C1733" s="1">
        <v>42474</v>
      </c>
      <c r="D1733" s="8">
        <f>WEEKDAY(hourlySteps_merged[[#This Row],[ActivityDate]],1)</f>
        <v>5</v>
      </c>
      <c r="E1733" s="1" t="str">
        <f>TEXT(hourlySteps_merged[[#This Row],[ActivityDate]],"dddd")</f>
        <v>Thursday</v>
      </c>
      <c r="F1733" s="6" t="s">
        <v>772</v>
      </c>
      <c r="G1733" s="6" t="str">
        <f>TEXT(hourlySteps_merged[[#This Row],[ActivityTime2]],"hh:mm:ss")</f>
        <v>03:00:00</v>
      </c>
      <c r="H1733">
        <v>0</v>
      </c>
      <c r="I1733">
        <v>0</v>
      </c>
      <c r="J1733">
        <v>0</v>
      </c>
      <c r="K1733">
        <v>47</v>
      </c>
      <c r="L1733" s="1"/>
      <c r="M1733" s="4"/>
    </row>
    <row r="1734" spans="1:13" x14ac:dyDescent="0.25">
      <c r="A1734">
        <v>1644430081</v>
      </c>
      <c r="B1734" t="s">
        <v>330</v>
      </c>
      <c r="C1734" s="1">
        <v>42474</v>
      </c>
      <c r="D1734" s="8">
        <f>WEEKDAY(hourlySteps_merged[[#This Row],[ActivityDate]],1)</f>
        <v>5</v>
      </c>
      <c r="E1734" s="1" t="str">
        <f>TEXT(hourlySteps_merged[[#This Row],[ActivityDate]],"dddd")</f>
        <v>Thursday</v>
      </c>
      <c r="F1734" s="6" t="s">
        <v>773</v>
      </c>
      <c r="G1734" s="6" t="str">
        <f>TEXT(hourlySteps_merged[[#This Row],[ActivityTime2]],"hh:mm:ss")</f>
        <v>04:00:00</v>
      </c>
      <c r="H1734">
        <v>0</v>
      </c>
      <c r="I1734">
        <v>0</v>
      </c>
      <c r="J1734">
        <v>0</v>
      </c>
      <c r="K1734">
        <v>47</v>
      </c>
      <c r="L1734" s="1"/>
      <c r="M1734" s="4"/>
    </row>
    <row r="1735" spans="1:13" x14ac:dyDescent="0.25">
      <c r="A1735">
        <v>1644430081</v>
      </c>
      <c r="B1735" t="s">
        <v>331</v>
      </c>
      <c r="C1735" s="1">
        <v>42474</v>
      </c>
      <c r="D1735" s="8">
        <f>WEEKDAY(hourlySteps_merged[[#This Row],[ActivityDate]],1)</f>
        <v>5</v>
      </c>
      <c r="E1735" s="1" t="str">
        <f>TEXT(hourlySteps_merged[[#This Row],[ActivityDate]],"dddd")</f>
        <v>Thursday</v>
      </c>
      <c r="F1735" s="6" t="s">
        <v>774</v>
      </c>
      <c r="G1735" s="6" t="str">
        <f>TEXT(hourlySteps_merged[[#This Row],[ActivityTime2]],"hh:mm:ss")</f>
        <v>05:00:00</v>
      </c>
      <c r="H1735">
        <v>170</v>
      </c>
      <c r="I1735">
        <v>0</v>
      </c>
      <c r="J1735">
        <v>0</v>
      </c>
      <c r="K1735">
        <v>47</v>
      </c>
      <c r="L1735" s="1"/>
      <c r="M1735" s="4"/>
    </row>
    <row r="1736" spans="1:13" x14ac:dyDescent="0.25">
      <c r="A1736">
        <v>1644430081</v>
      </c>
      <c r="B1736" t="s">
        <v>332</v>
      </c>
      <c r="C1736" s="1">
        <v>42474</v>
      </c>
      <c r="D1736" s="8">
        <f>WEEKDAY(hourlySteps_merged[[#This Row],[ActivityDate]],1)</f>
        <v>5</v>
      </c>
      <c r="E1736" s="1" t="str">
        <f>TEXT(hourlySteps_merged[[#This Row],[ActivityDate]],"dddd")</f>
        <v>Thursday</v>
      </c>
      <c r="F1736" s="6" t="s">
        <v>775</v>
      </c>
      <c r="G1736" s="6" t="str">
        <f>TEXT(hourlySteps_merged[[#This Row],[ActivityTime2]],"hh:mm:ss")</f>
        <v>06:00:00</v>
      </c>
      <c r="H1736">
        <v>727</v>
      </c>
      <c r="I1736">
        <v>9</v>
      </c>
      <c r="J1736">
        <v>0.15</v>
      </c>
      <c r="K1736">
        <v>63</v>
      </c>
      <c r="L1736" s="1"/>
      <c r="M1736" s="4"/>
    </row>
    <row r="1737" spans="1:13" x14ac:dyDescent="0.25">
      <c r="A1737">
        <v>1644430081</v>
      </c>
      <c r="B1737" t="s">
        <v>333</v>
      </c>
      <c r="C1737" s="1">
        <v>42474</v>
      </c>
      <c r="D1737" s="8">
        <f>WEEKDAY(hourlySteps_merged[[#This Row],[ActivityDate]],1)</f>
        <v>5</v>
      </c>
      <c r="E1737" s="1" t="str">
        <f>TEXT(hourlySteps_merged[[#This Row],[ActivityDate]],"dddd")</f>
        <v>Thursday</v>
      </c>
      <c r="F1737" s="6" t="s">
        <v>776</v>
      </c>
      <c r="G1737" s="6" t="str">
        <f>TEXT(hourlySteps_merged[[#This Row],[ActivityTime2]],"hh:mm:ss")</f>
        <v>07:00:00</v>
      </c>
      <c r="H1737">
        <v>1451</v>
      </c>
      <c r="I1737">
        <v>32</v>
      </c>
      <c r="J1737">
        <v>0.53333299999999995</v>
      </c>
      <c r="K1737">
        <v>98</v>
      </c>
      <c r="L1737" s="1"/>
      <c r="M1737" s="4"/>
    </row>
    <row r="1738" spans="1:13" x14ac:dyDescent="0.25">
      <c r="A1738">
        <v>1644430081</v>
      </c>
      <c r="B1738" t="s">
        <v>334</v>
      </c>
      <c r="C1738" s="1">
        <v>42474</v>
      </c>
      <c r="D1738" s="8">
        <f>WEEKDAY(hourlySteps_merged[[#This Row],[ActivityDate]],1)</f>
        <v>5</v>
      </c>
      <c r="E1738" s="1" t="str">
        <f>TEXT(hourlySteps_merged[[#This Row],[ActivityDate]],"dddd")</f>
        <v>Thursday</v>
      </c>
      <c r="F1738" s="6" t="s">
        <v>777</v>
      </c>
      <c r="G1738" s="6" t="str">
        <f>TEXT(hourlySteps_merged[[#This Row],[ActivityTime2]],"hh:mm:ss")</f>
        <v>08:00:00</v>
      </c>
      <c r="H1738">
        <v>1984</v>
      </c>
      <c r="I1738">
        <v>23</v>
      </c>
      <c r="J1738">
        <v>0.38333299999999998</v>
      </c>
      <c r="K1738">
        <v>79</v>
      </c>
      <c r="L1738" s="1"/>
      <c r="M1738" s="4"/>
    </row>
    <row r="1739" spans="1:13" x14ac:dyDescent="0.25">
      <c r="A1739">
        <v>1644430081</v>
      </c>
      <c r="B1739" t="s">
        <v>335</v>
      </c>
      <c r="C1739" s="1">
        <v>42474</v>
      </c>
      <c r="D1739" s="8">
        <f>WEEKDAY(hourlySteps_merged[[#This Row],[ActivityDate]],1)</f>
        <v>5</v>
      </c>
      <c r="E1739" s="1" t="str">
        <f>TEXT(hourlySteps_merged[[#This Row],[ActivityDate]],"dddd")</f>
        <v>Thursday</v>
      </c>
      <c r="F1739" s="6" t="s">
        <v>778</v>
      </c>
      <c r="G1739" s="6" t="str">
        <f>TEXT(hourlySteps_merged[[#This Row],[ActivityTime2]],"hh:mm:ss")</f>
        <v>09:00:00</v>
      </c>
      <c r="H1739">
        <v>2098</v>
      </c>
      <c r="I1739">
        <v>4</v>
      </c>
      <c r="J1739">
        <v>6.6667000000000004E-2</v>
      </c>
      <c r="K1739">
        <v>55</v>
      </c>
      <c r="L1739" s="1"/>
      <c r="M1739" s="4"/>
    </row>
    <row r="1740" spans="1:13" x14ac:dyDescent="0.25">
      <c r="A1740">
        <v>1644430081</v>
      </c>
      <c r="B1740" t="s">
        <v>336</v>
      </c>
      <c r="C1740" s="1">
        <v>42474</v>
      </c>
      <c r="D1740" s="8">
        <f>WEEKDAY(hourlySteps_merged[[#This Row],[ActivityDate]],1)</f>
        <v>5</v>
      </c>
      <c r="E1740" s="1" t="str">
        <f>TEXT(hourlySteps_merged[[#This Row],[ActivityDate]],"dddd")</f>
        <v>Thursday</v>
      </c>
      <c r="F1740" s="6" t="s">
        <v>779</v>
      </c>
      <c r="G1740" s="6" t="str">
        <f>TEXT(hourlySteps_merged[[#This Row],[ActivityTime2]],"hh:mm:ss")</f>
        <v>10:00:00</v>
      </c>
      <c r="H1740">
        <v>144</v>
      </c>
      <c r="I1740">
        <v>5</v>
      </c>
      <c r="J1740">
        <v>8.3333000000000004E-2</v>
      </c>
      <c r="K1740">
        <v>55</v>
      </c>
      <c r="L1740" s="1"/>
      <c r="M1740" s="4"/>
    </row>
    <row r="1741" spans="1:13" x14ac:dyDescent="0.25">
      <c r="A1741">
        <v>1644430081</v>
      </c>
      <c r="B1741" t="s">
        <v>337</v>
      </c>
      <c r="C1741" s="1">
        <v>42474</v>
      </c>
      <c r="D1741" s="8">
        <f>WEEKDAY(hourlySteps_merged[[#This Row],[ActivityDate]],1)</f>
        <v>5</v>
      </c>
      <c r="E1741" s="1" t="str">
        <f>TEXT(hourlySteps_merged[[#This Row],[ActivityDate]],"dddd")</f>
        <v>Thursday</v>
      </c>
      <c r="F1741" s="6" t="s">
        <v>780</v>
      </c>
      <c r="G1741" s="6" t="str">
        <f>TEXT(hourlySteps_merged[[#This Row],[ActivityTime2]],"hh:mm:ss")</f>
        <v>11:00:00</v>
      </c>
      <c r="H1741">
        <v>0</v>
      </c>
      <c r="I1741">
        <v>7</v>
      </c>
      <c r="J1741">
        <v>0.11666700000000001</v>
      </c>
      <c r="K1741">
        <v>60</v>
      </c>
      <c r="L1741" s="1"/>
      <c r="M1741" s="4"/>
    </row>
    <row r="1742" spans="1:13" x14ac:dyDescent="0.25">
      <c r="A1742">
        <v>1644430081</v>
      </c>
      <c r="B1742" t="s">
        <v>338</v>
      </c>
      <c r="C1742" s="1">
        <v>42474</v>
      </c>
      <c r="D1742" s="8">
        <f>WEEKDAY(hourlySteps_merged[[#This Row],[ActivityDate]],1)</f>
        <v>5</v>
      </c>
      <c r="E1742" s="1" t="str">
        <f>TEXT(hourlySteps_merged[[#This Row],[ActivityDate]],"dddd")</f>
        <v>Thursday</v>
      </c>
      <c r="F1742" s="6" t="s">
        <v>781</v>
      </c>
      <c r="G1742" s="6" t="str">
        <f>TEXT(hourlySteps_merged[[#This Row],[ActivityTime2]],"hh:mm:ss")</f>
        <v>12:00:00</v>
      </c>
      <c r="H1742">
        <v>8</v>
      </c>
      <c r="I1742">
        <v>9</v>
      </c>
      <c r="J1742">
        <v>0.15</v>
      </c>
      <c r="K1742">
        <v>61</v>
      </c>
      <c r="L1742" s="1"/>
      <c r="M1742" s="4"/>
    </row>
    <row r="1743" spans="1:13" x14ac:dyDescent="0.25">
      <c r="A1743">
        <v>1644430081</v>
      </c>
      <c r="B1743" t="s">
        <v>28</v>
      </c>
      <c r="C1743" s="1">
        <v>42474</v>
      </c>
      <c r="D1743" s="8">
        <f>WEEKDAY(hourlySteps_merged[[#This Row],[ActivityDate]],1)</f>
        <v>5</v>
      </c>
      <c r="E1743" s="1" t="str">
        <f>TEXT(hourlySteps_merged[[#This Row],[ActivityDate]],"dddd")</f>
        <v>Thursday</v>
      </c>
      <c r="F1743" s="6" t="s">
        <v>782</v>
      </c>
      <c r="G1743" s="6" t="str">
        <f>TEXT(hourlySteps_merged[[#This Row],[ActivityTime2]],"hh:mm:ss")</f>
        <v>13:00:00</v>
      </c>
      <c r="H1743">
        <v>16</v>
      </c>
      <c r="I1743">
        <v>9</v>
      </c>
      <c r="J1743">
        <v>0.15</v>
      </c>
      <c r="K1743">
        <v>60</v>
      </c>
      <c r="L1743" s="1"/>
      <c r="M1743" s="4"/>
    </row>
    <row r="1744" spans="1:13" x14ac:dyDescent="0.25">
      <c r="A1744">
        <v>1644430081</v>
      </c>
      <c r="B1744" t="s">
        <v>339</v>
      </c>
      <c r="C1744" s="1">
        <v>42474</v>
      </c>
      <c r="D1744" s="8">
        <f>WEEKDAY(hourlySteps_merged[[#This Row],[ActivityDate]],1)</f>
        <v>5</v>
      </c>
      <c r="E1744" s="1" t="str">
        <f>TEXT(hourlySteps_merged[[#This Row],[ActivityDate]],"dddd")</f>
        <v>Thursday</v>
      </c>
      <c r="F1744" s="6" t="s">
        <v>783</v>
      </c>
      <c r="G1744" s="6" t="str">
        <f>TEXT(hourlySteps_merged[[#This Row],[ActivityTime2]],"hh:mm:ss")</f>
        <v>14:00:00</v>
      </c>
      <c r="H1744">
        <v>16</v>
      </c>
      <c r="I1744">
        <v>11</v>
      </c>
      <c r="J1744">
        <v>0.183333</v>
      </c>
      <c r="K1744">
        <v>67</v>
      </c>
      <c r="L1744" s="1"/>
      <c r="M1744" s="4"/>
    </row>
    <row r="1745" spans="1:13" x14ac:dyDescent="0.25">
      <c r="A1745">
        <v>1644430081</v>
      </c>
      <c r="B1745" t="s">
        <v>340</v>
      </c>
      <c r="C1745" s="1">
        <v>42474</v>
      </c>
      <c r="D1745" s="8">
        <f>WEEKDAY(hourlySteps_merged[[#This Row],[ActivityDate]],1)</f>
        <v>5</v>
      </c>
      <c r="E1745" s="1" t="str">
        <f>TEXT(hourlySteps_merged[[#This Row],[ActivityDate]],"dddd")</f>
        <v>Thursday</v>
      </c>
      <c r="F1745" s="6" t="s">
        <v>784</v>
      </c>
      <c r="G1745" s="6" t="str">
        <f>TEXT(hourlySteps_merged[[#This Row],[ActivityTime2]],"hh:mm:ss")</f>
        <v>15:00:00</v>
      </c>
      <c r="H1745">
        <v>12</v>
      </c>
      <c r="I1745">
        <v>8</v>
      </c>
      <c r="J1745">
        <v>0.13333300000000001</v>
      </c>
      <c r="K1745">
        <v>59</v>
      </c>
      <c r="L1745" s="1"/>
      <c r="M1745" s="4"/>
    </row>
    <row r="1746" spans="1:13" x14ac:dyDescent="0.25">
      <c r="A1746">
        <v>1644430081</v>
      </c>
      <c r="B1746" t="s">
        <v>341</v>
      </c>
      <c r="C1746" s="1">
        <v>42474</v>
      </c>
      <c r="D1746" s="8">
        <f>WEEKDAY(hourlySteps_merged[[#This Row],[ActivityDate]],1)</f>
        <v>5</v>
      </c>
      <c r="E1746" s="1" t="str">
        <f>TEXT(hourlySteps_merged[[#This Row],[ActivityDate]],"dddd")</f>
        <v>Thursday</v>
      </c>
      <c r="F1746" s="6" t="s">
        <v>785</v>
      </c>
      <c r="G1746" s="6" t="str">
        <f>TEXT(hourlySteps_merged[[#This Row],[ActivityTime2]],"hh:mm:ss")</f>
        <v>16:00:00</v>
      </c>
      <c r="H1746">
        <v>0</v>
      </c>
      <c r="I1746">
        <v>8</v>
      </c>
      <c r="J1746">
        <v>0.13333300000000001</v>
      </c>
      <c r="K1746">
        <v>60</v>
      </c>
      <c r="L1746" s="1"/>
      <c r="M1746" s="4"/>
    </row>
    <row r="1747" spans="1:13" x14ac:dyDescent="0.25">
      <c r="A1747">
        <v>1644430081</v>
      </c>
      <c r="B1747" t="s">
        <v>342</v>
      </c>
      <c r="C1747" s="1">
        <v>42474</v>
      </c>
      <c r="D1747" s="8">
        <f>WEEKDAY(hourlySteps_merged[[#This Row],[ActivityDate]],1)</f>
        <v>5</v>
      </c>
      <c r="E1747" s="1" t="str">
        <f>TEXT(hourlySteps_merged[[#This Row],[ActivityDate]],"dddd")</f>
        <v>Thursday</v>
      </c>
      <c r="F1747" s="6" t="s">
        <v>786</v>
      </c>
      <c r="G1747" s="6" t="str">
        <f>TEXT(hourlySteps_merged[[#This Row],[ActivityTime2]],"hh:mm:ss")</f>
        <v>17:00:00</v>
      </c>
      <c r="H1747">
        <v>0</v>
      </c>
      <c r="I1747">
        <v>20</v>
      </c>
      <c r="J1747">
        <v>0.33333299999999999</v>
      </c>
      <c r="K1747">
        <v>79</v>
      </c>
      <c r="L1747" s="1"/>
      <c r="M1747" s="4"/>
    </row>
    <row r="1748" spans="1:13" x14ac:dyDescent="0.25">
      <c r="A1748">
        <v>1644430081</v>
      </c>
      <c r="B1748" t="s">
        <v>343</v>
      </c>
      <c r="C1748" s="1">
        <v>42474</v>
      </c>
      <c r="D1748" s="8">
        <f>WEEKDAY(hourlySteps_merged[[#This Row],[ActivityDate]],1)</f>
        <v>5</v>
      </c>
      <c r="E1748" s="1" t="str">
        <f>TEXT(hourlySteps_merged[[#This Row],[ActivityDate]],"dddd")</f>
        <v>Thursday</v>
      </c>
      <c r="F1748" s="6" t="s">
        <v>787</v>
      </c>
      <c r="G1748" s="6" t="str">
        <f>TEXT(hourlySteps_merged[[#This Row],[ActivityTime2]],"hh:mm:ss")</f>
        <v>18:00:00</v>
      </c>
      <c r="H1748">
        <v>0</v>
      </c>
      <c r="I1748">
        <v>20</v>
      </c>
      <c r="J1748">
        <v>0.33333299999999999</v>
      </c>
      <c r="K1748">
        <v>76</v>
      </c>
      <c r="L1748" s="1"/>
      <c r="M1748" s="4"/>
    </row>
    <row r="1749" spans="1:13" x14ac:dyDescent="0.25">
      <c r="A1749">
        <v>1644430081</v>
      </c>
      <c r="B1749" t="s">
        <v>344</v>
      </c>
      <c r="C1749" s="1">
        <v>42474</v>
      </c>
      <c r="D1749" s="8">
        <f>WEEKDAY(hourlySteps_merged[[#This Row],[ActivityDate]],1)</f>
        <v>5</v>
      </c>
      <c r="E1749" s="1" t="str">
        <f>TEXT(hourlySteps_merged[[#This Row],[ActivityDate]],"dddd")</f>
        <v>Thursday</v>
      </c>
      <c r="F1749" s="6" t="s">
        <v>788</v>
      </c>
      <c r="G1749" s="6" t="str">
        <f>TEXT(hourlySteps_merged[[#This Row],[ActivityTime2]],"hh:mm:ss")</f>
        <v>19:00:00</v>
      </c>
      <c r="H1749">
        <v>0</v>
      </c>
      <c r="I1749">
        <v>14</v>
      </c>
      <c r="J1749">
        <v>0.23333300000000001</v>
      </c>
      <c r="K1749">
        <v>68</v>
      </c>
      <c r="L1749" s="1"/>
      <c r="M1749" s="4"/>
    </row>
    <row r="1750" spans="1:13" x14ac:dyDescent="0.25">
      <c r="A1750">
        <v>1644430081</v>
      </c>
      <c r="B1750" t="s">
        <v>345</v>
      </c>
      <c r="C1750" s="1">
        <v>42474</v>
      </c>
      <c r="D1750" s="8">
        <f>WEEKDAY(hourlySteps_merged[[#This Row],[ActivityDate]],1)</f>
        <v>5</v>
      </c>
      <c r="E1750" s="1" t="str">
        <f>TEXT(hourlySteps_merged[[#This Row],[ActivityDate]],"dddd")</f>
        <v>Thursday</v>
      </c>
      <c r="F1750" s="6" t="s">
        <v>789</v>
      </c>
      <c r="G1750" s="6" t="str">
        <f>TEXT(hourlySteps_merged[[#This Row],[ActivityTime2]],"hh:mm:ss")</f>
        <v>20:00:00</v>
      </c>
      <c r="H1750">
        <v>0</v>
      </c>
      <c r="I1750">
        <v>14</v>
      </c>
      <c r="J1750">
        <v>0.23333300000000001</v>
      </c>
      <c r="K1750">
        <v>67</v>
      </c>
      <c r="L1750" s="1"/>
      <c r="M1750" s="4"/>
    </row>
    <row r="1751" spans="1:13" x14ac:dyDescent="0.25">
      <c r="A1751">
        <v>1644430081</v>
      </c>
      <c r="B1751" t="s">
        <v>346</v>
      </c>
      <c r="C1751" s="1">
        <v>42474</v>
      </c>
      <c r="D1751" s="8">
        <f>WEEKDAY(hourlySteps_merged[[#This Row],[ActivityDate]],1)</f>
        <v>5</v>
      </c>
      <c r="E1751" s="1" t="str">
        <f>TEXT(hourlySteps_merged[[#This Row],[ActivityDate]],"dddd")</f>
        <v>Thursday</v>
      </c>
      <c r="F1751" s="6" t="s">
        <v>790</v>
      </c>
      <c r="G1751" s="6" t="str">
        <f>TEXT(hourlySteps_merged[[#This Row],[ActivityTime2]],"hh:mm:ss")</f>
        <v>21:00:00</v>
      </c>
      <c r="H1751">
        <v>0</v>
      </c>
      <c r="I1751">
        <v>1</v>
      </c>
      <c r="J1751">
        <v>1.6667000000000001E-2</v>
      </c>
      <c r="K1751">
        <v>48</v>
      </c>
      <c r="L1751" s="1"/>
      <c r="M1751" s="4"/>
    </row>
    <row r="1752" spans="1:13" x14ac:dyDescent="0.25">
      <c r="A1752">
        <v>1644430081</v>
      </c>
      <c r="B1752" t="s">
        <v>347</v>
      </c>
      <c r="C1752" s="1">
        <v>42474</v>
      </c>
      <c r="D1752" s="8">
        <f>WEEKDAY(hourlySteps_merged[[#This Row],[ActivityDate]],1)</f>
        <v>5</v>
      </c>
      <c r="E1752" s="1" t="str">
        <f>TEXT(hourlySteps_merged[[#This Row],[ActivityDate]],"dddd")</f>
        <v>Thursday</v>
      </c>
      <c r="F1752" s="6" t="s">
        <v>791</v>
      </c>
      <c r="G1752" s="6" t="str">
        <f>TEXT(hourlySteps_merged[[#This Row],[ActivityTime2]],"hh:mm:ss")</f>
        <v>22:00:00</v>
      </c>
      <c r="H1752">
        <v>0</v>
      </c>
      <c r="I1752">
        <v>3</v>
      </c>
      <c r="J1752">
        <v>0.05</v>
      </c>
      <c r="K1752">
        <v>51</v>
      </c>
      <c r="L1752" s="1"/>
      <c r="M1752" s="4"/>
    </row>
    <row r="1753" spans="1:13" x14ac:dyDescent="0.25">
      <c r="A1753">
        <v>1644430081</v>
      </c>
      <c r="B1753" t="s">
        <v>348</v>
      </c>
      <c r="C1753" s="1">
        <v>42474</v>
      </c>
      <c r="D1753" s="8">
        <f>WEEKDAY(hourlySteps_merged[[#This Row],[ActivityDate]],1)</f>
        <v>5</v>
      </c>
      <c r="E1753" s="1" t="str">
        <f>TEXT(hourlySteps_merged[[#This Row],[ActivityDate]],"dddd")</f>
        <v>Thursday</v>
      </c>
      <c r="F1753" s="6" t="s">
        <v>792</v>
      </c>
      <c r="G1753" s="6" t="str">
        <f>TEXT(hourlySteps_merged[[#This Row],[ActivityTime2]],"hh:mm:ss")</f>
        <v>23:00:00</v>
      </c>
      <c r="H1753">
        <v>0</v>
      </c>
      <c r="I1753">
        <v>0</v>
      </c>
      <c r="J1753">
        <v>0</v>
      </c>
      <c r="K1753">
        <v>47</v>
      </c>
      <c r="L1753" s="1"/>
      <c r="M1753" s="4"/>
    </row>
    <row r="1754" spans="1:13" x14ac:dyDescent="0.25">
      <c r="A1754">
        <v>1644430081</v>
      </c>
      <c r="B1754" t="s">
        <v>349</v>
      </c>
      <c r="C1754" s="1">
        <v>42474</v>
      </c>
      <c r="D1754" s="8">
        <f>WEEKDAY(hourlySteps_merged[[#This Row],[ActivityDate]],1)</f>
        <v>5</v>
      </c>
      <c r="E1754" s="1" t="str">
        <f>TEXT(hourlySteps_merged[[#This Row],[ActivityDate]],"dddd")</f>
        <v>Thursday</v>
      </c>
      <c r="F1754" s="6" t="s">
        <v>769</v>
      </c>
      <c r="G1754" s="6" t="str">
        <f>TEXT(hourlySteps_merged[[#This Row],[ActivityTime2]],"hh:mm:ss")</f>
        <v>00:00:00</v>
      </c>
      <c r="H1754">
        <v>0</v>
      </c>
      <c r="I1754">
        <v>10</v>
      </c>
      <c r="J1754">
        <v>0.16666700000000001</v>
      </c>
      <c r="K1754">
        <v>74</v>
      </c>
      <c r="L1754" s="1"/>
      <c r="M1754" s="4"/>
    </row>
    <row r="1755" spans="1:13" x14ac:dyDescent="0.25">
      <c r="A1755">
        <v>1644430081</v>
      </c>
      <c r="B1755" t="s">
        <v>350</v>
      </c>
      <c r="C1755" s="1">
        <v>42474</v>
      </c>
      <c r="D1755" s="8">
        <f>WEEKDAY(hourlySteps_merged[[#This Row],[ActivityDate]],1)</f>
        <v>5</v>
      </c>
      <c r="E1755" s="1" t="str">
        <f>TEXT(hourlySteps_merged[[#This Row],[ActivityDate]],"dddd")</f>
        <v>Thursday</v>
      </c>
      <c r="F1755" s="6" t="s">
        <v>770</v>
      </c>
      <c r="G1755" s="6" t="str">
        <f>TEXT(hourlySteps_merged[[#This Row],[ActivityTime2]],"hh:mm:ss")</f>
        <v>01:00:00</v>
      </c>
      <c r="H1755">
        <v>176</v>
      </c>
      <c r="I1755">
        <v>0</v>
      </c>
      <c r="J1755">
        <v>0</v>
      </c>
      <c r="K1755">
        <v>55</v>
      </c>
      <c r="L1755" s="1"/>
      <c r="M1755" s="4"/>
    </row>
    <row r="1756" spans="1:13" x14ac:dyDescent="0.25">
      <c r="A1756">
        <v>1644430081</v>
      </c>
      <c r="B1756" t="s">
        <v>351</v>
      </c>
      <c r="C1756" s="1">
        <v>42474</v>
      </c>
      <c r="D1756" s="8">
        <f>WEEKDAY(hourlySteps_merged[[#This Row],[ActivityDate]],1)</f>
        <v>5</v>
      </c>
      <c r="E1756" s="1" t="str">
        <f>TEXT(hourlySteps_merged[[#This Row],[ActivityDate]],"dddd")</f>
        <v>Thursday</v>
      </c>
      <c r="F1756" s="6" t="s">
        <v>771</v>
      </c>
      <c r="G1756" s="6" t="str">
        <f>TEXT(hourlySteps_merged[[#This Row],[ActivityTime2]],"hh:mm:ss")</f>
        <v>02:00:00</v>
      </c>
      <c r="H1756">
        <v>844</v>
      </c>
      <c r="I1756">
        <v>0</v>
      </c>
      <c r="J1756">
        <v>0</v>
      </c>
      <c r="K1756">
        <v>55</v>
      </c>
      <c r="L1756" s="1"/>
      <c r="M1756" s="4"/>
    </row>
    <row r="1757" spans="1:13" x14ac:dyDescent="0.25">
      <c r="A1757">
        <v>1644430081</v>
      </c>
      <c r="B1757" t="s">
        <v>352</v>
      </c>
      <c r="C1757" s="1">
        <v>42474</v>
      </c>
      <c r="D1757" s="8">
        <f>WEEKDAY(hourlySteps_merged[[#This Row],[ActivityDate]],1)</f>
        <v>5</v>
      </c>
      <c r="E1757" s="1" t="str">
        <f>TEXT(hourlySteps_merged[[#This Row],[ActivityDate]],"dddd")</f>
        <v>Thursday</v>
      </c>
      <c r="F1757" s="6" t="s">
        <v>772</v>
      </c>
      <c r="G1757" s="6" t="str">
        <f>TEXT(hourlySteps_merged[[#This Row],[ActivityTime2]],"hh:mm:ss")</f>
        <v>03:00:00</v>
      </c>
      <c r="H1757">
        <v>871</v>
      </c>
      <c r="I1757">
        <v>0</v>
      </c>
      <c r="J1757">
        <v>0</v>
      </c>
      <c r="K1757">
        <v>55</v>
      </c>
      <c r="L1757" s="1"/>
      <c r="M1757" s="4"/>
    </row>
    <row r="1758" spans="1:13" x14ac:dyDescent="0.25">
      <c r="A1758">
        <v>1644430081</v>
      </c>
      <c r="B1758" t="s">
        <v>353</v>
      </c>
      <c r="C1758" s="1">
        <v>42474</v>
      </c>
      <c r="D1758" s="8">
        <f>WEEKDAY(hourlySteps_merged[[#This Row],[ActivityDate]],1)</f>
        <v>5</v>
      </c>
      <c r="E1758" s="1" t="str">
        <f>TEXT(hourlySteps_merged[[#This Row],[ActivityDate]],"dddd")</f>
        <v>Thursday</v>
      </c>
      <c r="F1758" s="6" t="s">
        <v>773</v>
      </c>
      <c r="G1758" s="6" t="str">
        <f>TEXT(hourlySteps_merged[[#This Row],[ActivityTime2]],"hh:mm:ss")</f>
        <v>04:00:00</v>
      </c>
      <c r="H1758">
        <v>368</v>
      </c>
      <c r="I1758">
        <v>0</v>
      </c>
      <c r="J1758">
        <v>0</v>
      </c>
      <c r="K1758">
        <v>55</v>
      </c>
      <c r="L1758" s="1"/>
      <c r="M1758" s="4"/>
    </row>
    <row r="1759" spans="1:13" x14ac:dyDescent="0.25">
      <c r="A1759">
        <v>1644430081</v>
      </c>
      <c r="B1759" t="s">
        <v>354</v>
      </c>
      <c r="C1759" s="1">
        <v>42474</v>
      </c>
      <c r="D1759" s="8">
        <f>WEEKDAY(hourlySteps_merged[[#This Row],[ActivityDate]],1)</f>
        <v>5</v>
      </c>
      <c r="E1759" s="1" t="str">
        <f>TEXT(hourlySteps_merged[[#This Row],[ActivityDate]],"dddd")</f>
        <v>Thursday</v>
      </c>
      <c r="F1759" s="6" t="s">
        <v>774</v>
      </c>
      <c r="G1759" s="6" t="str">
        <f>TEXT(hourlySteps_merged[[#This Row],[ActivityTime2]],"hh:mm:ss")</f>
        <v>05:00:00</v>
      </c>
      <c r="H1759">
        <v>6</v>
      </c>
      <c r="I1759">
        <v>0</v>
      </c>
      <c r="J1759">
        <v>0</v>
      </c>
      <c r="K1759">
        <v>55</v>
      </c>
      <c r="L1759" s="1"/>
      <c r="M1759" s="4"/>
    </row>
    <row r="1760" spans="1:13" x14ac:dyDescent="0.25">
      <c r="A1760">
        <v>1644430081</v>
      </c>
      <c r="B1760" t="s">
        <v>355</v>
      </c>
      <c r="C1760" s="1">
        <v>42474</v>
      </c>
      <c r="D1760" s="8">
        <f>WEEKDAY(hourlySteps_merged[[#This Row],[ActivityDate]],1)</f>
        <v>5</v>
      </c>
      <c r="E1760" s="1" t="str">
        <f>TEXT(hourlySteps_merged[[#This Row],[ActivityDate]],"dddd")</f>
        <v>Thursday</v>
      </c>
      <c r="F1760" s="6" t="s">
        <v>775</v>
      </c>
      <c r="G1760" s="6" t="str">
        <f>TEXT(hourlySteps_merged[[#This Row],[ActivityTime2]],"hh:mm:ss")</f>
        <v>06:00:00</v>
      </c>
      <c r="H1760">
        <v>288</v>
      </c>
      <c r="I1760">
        <v>8</v>
      </c>
      <c r="J1760">
        <v>0.13333300000000001</v>
      </c>
      <c r="K1760">
        <v>70</v>
      </c>
      <c r="L1760" s="1"/>
      <c r="M1760" s="4"/>
    </row>
    <row r="1761" spans="1:13" x14ac:dyDescent="0.25">
      <c r="A1761">
        <v>1644430081</v>
      </c>
      <c r="B1761" t="s">
        <v>356</v>
      </c>
      <c r="C1761" s="1">
        <v>42474</v>
      </c>
      <c r="D1761" s="8">
        <f>WEEKDAY(hourlySteps_merged[[#This Row],[ActivityDate]],1)</f>
        <v>5</v>
      </c>
      <c r="E1761" s="1" t="str">
        <f>TEXT(hourlySteps_merged[[#This Row],[ActivityDate]],"dddd")</f>
        <v>Thursday</v>
      </c>
      <c r="F1761" s="6" t="s">
        <v>776</v>
      </c>
      <c r="G1761" s="6" t="str">
        <f>TEXT(hourlySteps_merged[[#This Row],[ActivityTime2]],"hh:mm:ss")</f>
        <v>07:00:00</v>
      </c>
      <c r="H1761">
        <v>45</v>
      </c>
      <c r="I1761">
        <v>19</v>
      </c>
      <c r="J1761">
        <v>0.31666699999999998</v>
      </c>
      <c r="K1761">
        <v>92</v>
      </c>
      <c r="L1761" s="1"/>
      <c r="M1761" s="4"/>
    </row>
    <row r="1762" spans="1:13" x14ac:dyDescent="0.25">
      <c r="A1762">
        <v>1644430081</v>
      </c>
      <c r="B1762" t="s">
        <v>357</v>
      </c>
      <c r="C1762" s="1">
        <v>42474</v>
      </c>
      <c r="D1762" s="8">
        <f>WEEKDAY(hourlySteps_merged[[#This Row],[ActivityDate]],1)</f>
        <v>5</v>
      </c>
      <c r="E1762" s="1" t="str">
        <f>TEXT(hourlySteps_merged[[#This Row],[ActivityDate]],"dddd")</f>
        <v>Thursday</v>
      </c>
      <c r="F1762" s="6" t="s">
        <v>777</v>
      </c>
      <c r="G1762" s="6" t="str">
        <f>TEXT(hourlySteps_merged[[#This Row],[ActivityTime2]],"hh:mm:ss")</f>
        <v>08:00:00</v>
      </c>
      <c r="H1762">
        <v>336</v>
      </c>
      <c r="I1762">
        <v>9</v>
      </c>
      <c r="J1762">
        <v>0.15</v>
      </c>
      <c r="K1762">
        <v>74</v>
      </c>
      <c r="L1762" s="1"/>
      <c r="M1762" s="4"/>
    </row>
    <row r="1763" spans="1:13" x14ac:dyDescent="0.25">
      <c r="A1763">
        <v>1644430081</v>
      </c>
      <c r="B1763" t="s">
        <v>358</v>
      </c>
      <c r="C1763" s="1">
        <v>42474</v>
      </c>
      <c r="D1763" s="8">
        <f>WEEKDAY(hourlySteps_merged[[#This Row],[ActivityDate]],1)</f>
        <v>5</v>
      </c>
      <c r="E1763" s="1" t="str">
        <f>TEXT(hourlySteps_merged[[#This Row],[ActivityDate]],"dddd")</f>
        <v>Thursday</v>
      </c>
      <c r="F1763" s="6" t="s">
        <v>778</v>
      </c>
      <c r="G1763" s="6" t="str">
        <f>TEXT(hourlySteps_merged[[#This Row],[ActivityTime2]],"hh:mm:ss")</f>
        <v>09:00:00</v>
      </c>
      <c r="H1763">
        <v>313</v>
      </c>
      <c r="I1763">
        <v>21</v>
      </c>
      <c r="J1763">
        <v>0.35</v>
      </c>
      <c r="K1763">
        <v>97</v>
      </c>
      <c r="L1763" s="1"/>
      <c r="M1763" s="4"/>
    </row>
    <row r="1764" spans="1:13" x14ac:dyDescent="0.25">
      <c r="A1764">
        <v>1644430081</v>
      </c>
      <c r="B1764" t="s">
        <v>359</v>
      </c>
      <c r="C1764" s="1">
        <v>42474</v>
      </c>
      <c r="D1764" s="8">
        <f>WEEKDAY(hourlySteps_merged[[#This Row],[ActivityDate]],1)</f>
        <v>5</v>
      </c>
      <c r="E1764" s="1" t="str">
        <f>TEXT(hourlySteps_merged[[#This Row],[ActivityDate]],"dddd")</f>
        <v>Thursday</v>
      </c>
      <c r="F1764" s="6" t="s">
        <v>779</v>
      </c>
      <c r="G1764" s="6" t="str">
        <f>TEXT(hourlySteps_merged[[#This Row],[ActivityTime2]],"hh:mm:ss")</f>
        <v>10:00:00</v>
      </c>
      <c r="H1764">
        <v>0</v>
      </c>
      <c r="I1764">
        <v>16</v>
      </c>
      <c r="J1764">
        <v>0.26666699999999999</v>
      </c>
      <c r="K1764">
        <v>84</v>
      </c>
      <c r="L1764" s="1"/>
      <c r="M1764" s="4"/>
    </row>
    <row r="1765" spans="1:13" x14ac:dyDescent="0.25">
      <c r="A1765">
        <v>1644430081</v>
      </c>
      <c r="B1765" t="s">
        <v>360</v>
      </c>
      <c r="C1765" s="1">
        <v>42474</v>
      </c>
      <c r="D1765" s="8">
        <f>WEEKDAY(hourlySteps_merged[[#This Row],[ActivityDate]],1)</f>
        <v>5</v>
      </c>
      <c r="E1765" s="1" t="str">
        <f>TEXT(hourlySteps_merged[[#This Row],[ActivityDate]],"dddd")</f>
        <v>Thursday</v>
      </c>
      <c r="F1765" s="6" t="s">
        <v>780</v>
      </c>
      <c r="G1765" s="6" t="str">
        <f>TEXT(hourlySteps_merged[[#This Row],[ActivityTime2]],"hh:mm:ss")</f>
        <v>11:00:00</v>
      </c>
      <c r="H1765">
        <v>22</v>
      </c>
      <c r="I1765">
        <v>1</v>
      </c>
      <c r="J1765">
        <v>1.6667000000000001E-2</v>
      </c>
      <c r="K1765">
        <v>57</v>
      </c>
      <c r="L1765" s="1"/>
      <c r="M1765" s="4"/>
    </row>
    <row r="1766" spans="1:13" x14ac:dyDescent="0.25">
      <c r="A1766">
        <v>1644430081</v>
      </c>
      <c r="B1766" t="s">
        <v>361</v>
      </c>
      <c r="C1766" s="1">
        <v>42474</v>
      </c>
      <c r="D1766" s="8">
        <f>WEEKDAY(hourlySteps_merged[[#This Row],[ActivityDate]],1)</f>
        <v>5</v>
      </c>
      <c r="E1766" s="1" t="str">
        <f>TEXT(hourlySteps_merged[[#This Row],[ActivityDate]],"dddd")</f>
        <v>Thursday</v>
      </c>
      <c r="F1766" s="6" t="s">
        <v>781</v>
      </c>
      <c r="G1766" s="6" t="str">
        <f>TEXT(hourlySteps_merged[[#This Row],[ActivityTime2]],"hh:mm:ss")</f>
        <v>12:00:00</v>
      </c>
      <c r="H1766">
        <v>8</v>
      </c>
      <c r="I1766">
        <v>0</v>
      </c>
      <c r="J1766">
        <v>0</v>
      </c>
      <c r="K1766">
        <v>55</v>
      </c>
      <c r="L1766" s="1"/>
      <c r="M1766" s="4"/>
    </row>
    <row r="1767" spans="1:13" x14ac:dyDescent="0.25">
      <c r="A1767">
        <v>1644430081</v>
      </c>
      <c r="B1767" t="s">
        <v>29</v>
      </c>
      <c r="C1767" s="1">
        <v>42474</v>
      </c>
      <c r="D1767" s="8">
        <f>WEEKDAY(hourlySteps_merged[[#This Row],[ActivityDate]],1)</f>
        <v>5</v>
      </c>
      <c r="E1767" s="1" t="str">
        <f>TEXT(hourlySteps_merged[[#This Row],[ActivityDate]],"dddd")</f>
        <v>Thursday</v>
      </c>
      <c r="F1767" s="6" t="s">
        <v>782</v>
      </c>
      <c r="G1767" s="6" t="str">
        <f>TEXT(hourlySteps_merged[[#This Row],[ActivityTime2]],"hh:mm:ss")</f>
        <v>13:00:00</v>
      </c>
      <c r="H1767">
        <v>0</v>
      </c>
      <c r="I1767">
        <v>0</v>
      </c>
      <c r="J1767">
        <v>0</v>
      </c>
      <c r="K1767">
        <v>56</v>
      </c>
      <c r="L1767" s="1"/>
      <c r="M1767" s="4"/>
    </row>
    <row r="1768" spans="1:13" x14ac:dyDescent="0.25">
      <c r="A1768">
        <v>1644430081</v>
      </c>
      <c r="B1768" t="s">
        <v>362</v>
      </c>
      <c r="C1768" s="1">
        <v>42474</v>
      </c>
      <c r="D1768" s="8">
        <f>WEEKDAY(hourlySteps_merged[[#This Row],[ActivityDate]],1)</f>
        <v>5</v>
      </c>
      <c r="E1768" s="1" t="str">
        <f>TEXT(hourlySteps_merged[[#This Row],[ActivityDate]],"dddd")</f>
        <v>Thursday</v>
      </c>
      <c r="F1768" s="6" t="s">
        <v>783</v>
      </c>
      <c r="G1768" s="6" t="str">
        <f>TEXT(hourlySteps_merged[[#This Row],[ActivityTime2]],"hh:mm:ss")</f>
        <v>14:00:00</v>
      </c>
      <c r="H1768">
        <v>0</v>
      </c>
      <c r="I1768">
        <v>3</v>
      </c>
      <c r="J1768">
        <v>0.05</v>
      </c>
      <c r="K1768">
        <v>63</v>
      </c>
      <c r="L1768" s="1"/>
      <c r="M1768" s="4"/>
    </row>
    <row r="1769" spans="1:13" x14ac:dyDescent="0.25">
      <c r="A1769">
        <v>1644430081</v>
      </c>
      <c r="B1769" t="s">
        <v>363</v>
      </c>
      <c r="C1769" s="1">
        <v>42474</v>
      </c>
      <c r="D1769" s="8">
        <f>WEEKDAY(hourlySteps_merged[[#This Row],[ActivityDate]],1)</f>
        <v>5</v>
      </c>
      <c r="E1769" s="1" t="str">
        <f>TEXT(hourlySteps_merged[[#This Row],[ActivityDate]],"dddd")</f>
        <v>Thursday</v>
      </c>
      <c r="F1769" s="6" t="s">
        <v>784</v>
      </c>
      <c r="G1769" s="6" t="str">
        <f>TEXT(hourlySteps_merged[[#This Row],[ActivityTime2]],"hh:mm:ss")</f>
        <v>15:00:00</v>
      </c>
      <c r="H1769">
        <v>0</v>
      </c>
      <c r="I1769">
        <v>16</v>
      </c>
      <c r="J1769">
        <v>0.26666699999999999</v>
      </c>
      <c r="K1769">
        <v>84</v>
      </c>
      <c r="L1769" s="1"/>
      <c r="M1769" s="4"/>
    </row>
    <row r="1770" spans="1:13" x14ac:dyDescent="0.25">
      <c r="A1770">
        <v>1644430081</v>
      </c>
      <c r="B1770" t="s">
        <v>364</v>
      </c>
      <c r="C1770" s="1">
        <v>42474</v>
      </c>
      <c r="D1770" s="8">
        <f>WEEKDAY(hourlySteps_merged[[#This Row],[ActivityDate]],1)</f>
        <v>5</v>
      </c>
      <c r="E1770" s="1" t="str">
        <f>TEXT(hourlySteps_merged[[#This Row],[ActivityDate]],"dddd")</f>
        <v>Thursday</v>
      </c>
      <c r="F1770" s="6" t="s">
        <v>785</v>
      </c>
      <c r="G1770" s="6" t="str">
        <f>TEXT(hourlySteps_merged[[#This Row],[ActivityTime2]],"hh:mm:ss")</f>
        <v>16:00:00</v>
      </c>
      <c r="H1770">
        <v>0</v>
      </c>
      <c r="I1770">
        <v>30</v>
      </c>
      <c r="J1770">
        <v>0.5</v>
      </c>
      <c r="K1770">
        <v>112</v>
      </c>
      <c r="L1770" s="1"/>
      <c r="M1770" s="4"/>
    </row>
    <row r="1771" spans="1:13" x14ac:dyDescent="0.25">
      <c r="A1771">
        <v>1644430081</v>
      </c>
      <c r="B1771" t="s">
        <v>365</v>
      </c>
      <c r="C1771" s="1">
        <v>42474</v>
      </c>
      <c r="D1771" s="8">
        <f>WEEKDAY(hourlySteps_merged[[#This Row],[ActivityDate]],1)</f>
        <v>5</v>
      </c>
      <c r="E1771" s="1" t="str">
        <f>TEXT(hourlySteps_merged[[#This Row],[ActivityDate]],"dddd")</f>
        <v>Thursday</v>
      </c>
      <c r="F1771" s="6" t="s">
        <v>786</v>
      </c>
      <c r="G1771" s="6" t="str">
        <f>TEXT(hourlySteps_merged[[#This Row],[ActivityTime2]],"hh:mm:ss")</f>
        <v>17:00:00</v>
      </c>
      <c r="H1771">
        <v>0</v>
      </c>
      <c r="I1771">
        <v>22</v>
      </c>
      <c r="J1771">
        <v>0.36666700000000002</v>
      </c>
      <c r="K1771">
        <v>99</v>
      </c>
      <c r="L1771" s="1"/>
      <c r="M1771" s="4"/>
    </row>
    <row r="1772" spans="1:13" x14ac:dyDescent="0.25">
      <c r="A1772">
        <v>1644430081</v>
      </c>
      <c r="B1772" t="s">
        <v>366</v>
      </c>
      <c r="C1772" s="1">
        <v>42474</v>
      </c>
      <c r="D1772" s="8">
        <f>WEEKDAY(hourlySteps_merged[[#This Row],[ActivityDate]],1)</f>
        <v>5</v>
      </c>
      <c r="E1772" s="1" t="str">
        <f>TEXT(hourlySteps_merged[[#This Row],[ActivityDate]],"dddd")</f>
        <v>Thursday</v>
      </c>
      <c r="F1772" s="6" t="s">
        <v>787</v>
      </c>
      <c r="G1772" s="6" t="str">
        <f>TEXT(hourlySteps_merged[[#This Row],[ActivityTime2]],"hh:mm:ss")</f>
        <v>18:00:00</v>
      </c>
      <c r="H1772">
        <v>0</v>
      </c>
      <c r="I1772">
        <v>16</v>
      </c>
      <c r="J1772">
        <v>0.26666699999999999</v>
      </c>
      <c r="K1772">
        <v>87</v>
      </c>
      <c r="L1772" s="1"/>
      <c r="M1772" s="4"/>
    </row>
    <row r="1773" spans="1:13" x14ac:dyDescent="0.25">
      <c r="A1773">
        <v>1644430081</v>
      </c>
      <c r="B1773" t="s">
        <v>367</v>
      </c>
      <c r="C1773" s="1">
        <v>42474</v>
      </c>
      <c r="D1773" s="8">
        <f>WEEKDAY(hourlySteps_merged[[#This Row],[ActivityDate]],1)</f>
        <v>5</v>
      </c>
      <c r="E1773" s="1" t="str">
        <f>TEXT(hourlySteps_merged[[#This Row],[ActivityDate]],"dddd")</f>
        <v>Thursday</v>
      </c>
      <c r="F1773" s="6" t="s">
        <v>788</v>
      </c>
      <c r="G1773" s="6" t="str">
        <f>TEXT(hourlySteps_merged[[#This Row],[ActivityTime2]],"hh:mm:ss")</f>
        <v>19:00:00</v>
      </c>
      <c r="H1773">
        <v>0</v>
      </c>
      <c r="I1773">
        <v>13</v>
      </c>
      <c r="J1773">
        <v>0.216667</v>
      </c>
      <c r="K1773">
        <v>83</v>
      </c>
      <c r="L1773" s="1"/>
      <c r="M1773" s="4"/>
    </row>
    <row r="1774" spans="1:13" x14ac:dyDescent="0.25">
      <c r="A1774">
        <v>1644430081</v>
      </c>
      <c r="B1774" t="s">
        <v>368</v>
      </c>
      <c r="C1774" s="1">
        <v>42474</v>
      </c>
      <c r="D1774" s="8">
        <f>WEEKDAY(hourlySteps_merged[[#This Row],[ActivityDate]],1)</f>
        <v>5</v>
      </c>
      <c r="E1774" s="1" t="str">
        <f>TEXT(hourlySteps_merged[[#This Row],[ActivityDate]],"dddd")</f>
        <v>Thursday</v>
      </c>
      <c r="F1774" s="6" t="s">
        <v>789</v>
      </c>
      <c r="G1774" s="6" t="str">
        <f>TEXT(hourlySteps_merged[[#This Row],[ActivityTime2]],"hh:mm:ss")</f>
        <v>20:00:00</v>
      </c>
      <c r="H1774">
        <v>0</v>
      </c>
      <c r="I1774">
        <v>7</v>
      </c>
      <c r="J1774">
        <v>0.11666700000000001</v>
      </c>
      <c r="K1774">
        <v>68</v>
      </c>
      <c r="L1774" s="1"/>
      <c r="M1774" s="4"/>
    </row>
    <row r="1775" spans="1:13" x14ac:dyDescent="0.25">
      <c r="A1775">
        <v>1644430081</v>
      </c>
      <c r="B1775" t="s">
        <v>369</v>
      </c>
      <c r="C1775" s="1">
        <v>42474</v>
      </c>
      <c r="D1775" s="8">
        <f>WEEKDAY(hourlySteps_merged[[#This Row],[ActivityDate]],1)</f>
        <v>5</v>
      </c>
      <c r="E1775" s="1" t="str">
        <f>TEXT(hourlySteps_merged[[#This Row],[ActivityDate]],"dddd")</f>
        <v>Thursday</v>
      </c>
      <c r="F1775" s="6" t="s">
        <v>790</v>
      </c>
      <c r="G1775" s="6" t="str">
        <f>TEXT(hourlySteps_merged[[#This Row],[ActivityTime2]],"hh:mm:ss")</f>
        <v>21:00:00</v>
      </c>
      <c r="H1775">
        <v>541</v>
      </c>
      <c r="I1775">
        <v>0</v>
      </c>
      <c r="J1775">
        <v>0</v>
      </c>
      <c r="K1775">
        <v>55</v>
      </c>
      <c r="L1775" s="1"/>
      <c r="M1775" s="4"/>
    </row>
    <row r="1776" spans="1:13" x14ac:dyDescent="0.25">
      <c r="A1776">
        <v>1644430081</v>
      </c>
      <c r="B1776" t="s">
        <v>370</v>
      </c>
      <c r="C1776" s="1">
        <v>42474</v>
      </c>
      <c r="D1776" s="8">
        <f>WEEKDAY(hourlySteps_merged[[#This Row],[ActivityDate]],1)</f>
        <v>5</v>
      </c>
      <c r="E1776" s="1" t="str">
        <f>TEXT(hourlySteps_merged[[#This Row],[ActivityDate]],"dddd")</f>
        <v>Thursday</v>
      </c>
      <c r="F1776" s="6" t="s">
        <v>791</v>
      </c>
      <c r="G1776" s="6" t="str">
        <f>TEXT(hourlySteps_merged[[#This Row],[ActivityTime2]],"hh:mm:ss")</f>
        <v>22:00:00</v>
      </c>
      <c r="H1776">
        <v>7</v>
      </c>
      <c r="I1776">
        <v>0</v>
      </c>
      <c r="J1776">
        <v>0</v>
      </c>
      <c r="K1776">
        <v>55</v>
      </c>
      <c r="L1776" s="1"/>
      <c r="M1776" s="4"/>
    </row>
    <row r="1777" spans="1:13" x14ac:dyDescent="0.25">
      <c r="A1777">
        <v>1644430081</v>
      </c>
      <c r="B1777" t="s">
        <v>371</v>
      </c>
      <c r="C1777" s="1">
        <v>42474</v>
      </c>
      <c r="D1777" s="8">
        <f>WEEKDAY(hourlySteps_merged[[#This Row],[ActivityDate]],1)</f>
        <v>5</v>
      </c>
      <c r="E1777" s="1" t="str">
        <f>TEXT(hourlySteps_merged[[#This Row],[ActivityDate]],"dddd")</f>
        <v>Thursday</v>
      </c>
      <c r="F1777" s="6" t="s">
        <v>792</v>
      </c>
      <c r="G1777" s="6" t="str">
        <f>TEXT(hourlySteps_merged[[#This Row],[ActivityTime2]],"hh:mm:ss")</f>
        <v>23:00:00</v>
      </c>
      <c r="H1777">
        <v>981</v>
      </c>
      <c r="I1777">
        <v>0</v>
      </c>
      <c r="J1777">
        <v>0</v>
      </c>
      <c r="K1777">
        <v>55</v>
      </c>
      <c r="L1777" s="1"/>
      <c r="M1777" s="4"/>
    </row>
    <row r="1778" spans="1:13" x14ac:dyDescent="0.25">
      <c r="A1778">
        <v>1644430081</v>
      </c>
      <c r="B1778" t="s">
        <v>372</v>
      </c>
      <c r="C1778" s="1">
        <v>42474</v>
      </c>
      <c r="D1778" s="8">
        <f>WEEKDAY(hourlySteps_merged[[#This Row],[ActivityDate]],1)</f>
        <v>5</v>
      </c>
      <c r="E1778" s="1" t="str">
        <f>TEXT(hourlySteps_merged[[#This Row],[ActivityDate]],"dddd")</f>
        <v>Thursday</v>
      </c>
      <c r="F1778" s="6" t="s">
        <v>769</v>
      </c>
      <c r="G1778" s="6" t="str">
        <f>TEXT(hourlySteps_merged[[#This Row],[ActivityTime2]],"hh:mm:ss")</f>
        <v>00:00:00</v>
      </c>
      <c r="H1778">
        <v>247</v>
      </c>
      <c r="I1778">
        <v>1</v>
      </c>
      <c r="J1778">
        <v>1.6667000000000001E-2</v>
      </c>
      <c r="K1778">
        <v>59</v>
      </c>
      <c r="L1778" s="1"/>
      <c r="M1778" s="4"/>
    </row>
    <row r="1779" spans="1:13" x14ac:dyDescent="0.25">
      <c r="A1779">
        <v>1644430081</v>
      </c>
      <c r="B1779" t="s">
        <v>373</v>
      </c>
      <c r="C1779" s="1">
        <v>42474</v>
      </c>
      <c r="D1779" s="8">
        <f>WEEKDAY(hourlySteps_merged[[#This Row],[ActivityDate]],1)</f>
        <v>5</v>
      </c>
      <c r="E1779" s="1" t="str">
        <f>TEXT(hourlySteps_merged[[#This Row],[ActivityDate]],"dddd")</f>
        <v>Thursday</v>
      </c>
      <c r="F1779" s="6" t="s">
        <v>770</v>
      </c>
      <c r="G1779" s="6" t="str">
        <f>TEXT(hourlySteps_merged[[#This Row],[ActivityTime2]],"hh:mm:ss")</f>
        <v>01:00:00</v>
      </c>
      <c r="H1779">
        <v>24</v>
      </c>
      <c r="I1779">
        <v>0</v>
      </c>
      <c r="J1779">
        <v>0</v>
      </c>
      <c r="K1779">
        <v>58</v>
      </c>
      <c r="L1779" s="1"/>
      <c r="M1779" s="4"/>
    </row>
    <row r="1780" spans="1:13" x14ac:dyDescent="0.25">
      <c r="A1780">
        <v>1644430081</v>
      </c>
      <c r="B1780" t="s">
        <v>374</v>
      </c>
      <c r="C1780" s="1">
        <v>42474</v>
      </c>
      <c r="D1780" s="8">
        <f>WEEKDAY(hourlySteps_merged[[#This Row],[ActivityDate]],1)</f>
        <v>5</v>
      </c>
      <c r="E1780" s="1" t="str">
        <f>TEXT(hourlySteps_merged[[#This Row],[ActivityDate]],"dddd")</f>
        <v>Thursday</v>
      </c>
      <c r="F1780" s="6" t="s">
        <v>771</v>
      </c>
      <c r="G1780" s="6" t="str">
        <f>TEXT(hourlySteps_merged[[#This Row],[ActivityTime2]],"hh:mm:ss")</f>
        <v>02:00:00</v>
      </c>
      <c r="H1780">
        <v>343</v>
      </c>
      <c r="I1780">
        <v>0</v>
      </c>
      <c r="J1780">
        <v>0</v>
      </c>
      <c r="K1780">
        <v>57</v>
      </c>
      <c r="L1780" s="1"/>
      <c r="M1780" s="4"/>
    </row>
    <row r="1781" spans="1:13" x14ac:dyDescent="0.25">
      <c r="A1781">
        <v>1644430081</v>
      </c>
      <c r="B1781" t="s">
        <v>375</v>
      </c>
      <c r="C1781" s="1">
        <v>42474</v>
      </c>
      <c r="D1781" s="8">
        <f>WEEKDAY(hourlySteps_merged[[#This Row],[ActivityDate]],1)</f>
        <v>5</v>
      </c>
      <c r="E1781" s="1" t="str">
        <f>TEXT(hourlySteps_merged[[#This Row],[ActivityDate]],"dddd")</f>
        <v>Thursday</v>
      </c>
      <c r="F1781" s="6" t="s">
        <v>772</v>
      </c>
      <c r="G1781" s="6" t="str">
        <f>TEXT(hourlySteps_merged[[#This Row],[ActivityTime2]],"hh:mm:ss")</f>
        <v>03:00:00</v>
      </c>
      <c r="H1781">
        <v>0</v>
      </c>
      <c r="I1781">
        <v>0</v>
      </c>
      <c r="J1781">
        <v>0</v>
      </c>
      <c r="K1781">
        <v>57</v>
      </c>
      <c r="L1781" s="1"/>
      <c r="M1781" s="4"/>
    </row>
    <row r="1782" spans="1:13" x14ac:dyDescent="0.25">
      <c r="A1782">
        <v>1644430081</v>
      </c>
      <c r="B1782" t="s">
        <v>376</v>
      </c>
      <c r="C1782" s="1">
        <v>42474</v>
      </c>
      <c r="D1782" s="8">
        <f>WEEKDAY(hourlySteps_merged[[#This Row],[ActivityDate]],1)</f>
        <v>5</v>
      </c>
      <c r="E1782" s="1" t="str">
        <f>TEXT(hourlySteps_merged[[#This Row],[ActivityDate]],"dddd")</f>
        <v>Thursday</v>
      </c>
      <c r="F1782" s="6" t="s">
        <v>773</v>
      </c>
      <c r="G1782" s="6" t="str">
        <f>TEXT(hourlySteps_merged[[#This Row],[ActivityTime2]],"hh:mm:ss")</f>
        <v>04:00:00</v>
      </c>
      <c r="H1782">
        <v>14</v>
      </c>
      <c r="I1782">
        <v>0</v>
      </c>
      <c r="J1782">
        <v>0</v>
      </c>
      <c r="K1782">
        <v>57</v>
      </c>
      <c r="L1782" s="1"/>
      <c r="M1782" s="4"/>
    </row>
    <row r="1783" spans="1:13" x14ac:dyDescent="0.25">
      <c r="A1783">
        <v>1644430081</v>
      </c>
      <c r="B1783" t="s">
        <v>377</v>
      </c>
      <c r="C1783" s="1">
        <v>42474</v>
      </c>
      <c r="D1783" s="8">
        <f>WEEKDAY(hourlySteps_merged[[#This Row],[ActivityDate]],1)</f>
        <v>5</v>
      </c>
      <c r="E1783" s="1" t="str">
        <f>TEXT(hourlySteps_merged[[#This Row],[ActivityDate]],"dddd")</f>
        <v>Thursday</v>
      </c>
      <c r="F1783" s="6" t="s">
        <v>774</v>
      </c>
      <c r="G1783" s="6" t="str">
        <f>TEXT(hourlySteps_merged[[#This Row],[ActivityTime2]],"hh:mm:ss")</f>
        <v>05:00:00</v>
      </c>
      <c r="H1783">
        <v>39</v>
      </c>
      <c r="I1783">
        <v>0</v>
      </c>
      <c r="J1783">
        <v>0</v>
      </c>
      <c r="K1783">
        <v>57</v>
      </c>
      <c r="L1783" s="1"/>
      <c r="M1783" s="4"/>
    </row>
    <row r="1784" spans="1:13" x14ac:dyDescent="0.25">
      <c r="A1784">
        <v>1644430081</v>
      </c>
      <c r="B1784" t="s">
        <v>378</v>
      </c>
      <c r="C1784" s="1">
        <v>42474</v>
      </c>
      <c r="D1784" s="8">
        <f>WEEKDAY(hourlySteps_merged[[#This Row],[ActivityDate]],1)</f>
        <v>5</v>
      </c>
      <c r="E1784" s="1" t="str">
        <f>TEXT(hourlySteps_merged[[#This Row],[ActivityDate]],"dddd")</f>
        <v>Thursday</v>
      </c>
      <c r="F1784" s="6" t="s">
        <v>775</v>
      </c>
      <c r="G1784" s="6" t="str">
        <f>TEXT(hourlySteps_merged[[#This Row],[ActivityTime2]],"hh:mm:ss")</f>
        <v>06:00:00</v>
      </c>
      <c r="H1784">
        <v>421</v>
      </c>
      <c r="I1784">
        <v>2</v>
      </c>
      <c r="J1784">
        <v>3.3333000000000002E-2</v>
      </c>
      <c r="K1784">
        <v>60</v>
      </c>
      <c r="L1784" s="1"/>
      <c r="M1784" s="4"/>
    </row>
    <row r="1785" spans="1:13" x14ac:dyDescent="0.25">
      <c r="A1785">
        <v>1644430081</v>
      </c>
      <c r="B1785" t="s">
        <v>379</v>
      </c>
      <c r="C1785" s="1">
        <v>42474</v>
      </c>
      <c r="D1785" s="8">
        <f>WEEKDAY(hourlySteps_merged[[#This Row],[ActivityDate]],1)</f>
        <v>5</v>
      </c>
      <c r="E1785" s="1" t="str">
        <f>TEXT(hourlySteps_merged[[#This Row],[ActivityDate]],"dddd")</f>
        <v>Thursday</v>
      </c>
      <c r="F1785" s="6" t="s">
        <v>776</v>
      </c>
      <c r="G1785" s="6" t="str">
        <f>TEXT(hourlySteps_merged[[#This Row],[ActivityTime2]],"hh:mm:ss")</f>
        <v>07:00:00</v>
      </c>
      <c r="H1785">
        <v>283</v>
      </c>
      <c r="I1785">
        <v>72</v>
      </c>
      <c r="J1785">
        <v>1.2</v>
      </c>
      <c r="K1785">
        <v>197</v>
      </c>
      <c r="L1785" s="1"/>
      <c r="M1785" s="4"/>
    </row>
    <row r="1786" spans="1:13" x14ac:dyDescent="0.25">
      <c r="A1786">
        <v>1644430081</v>
      </c>
      <c r="B1786" t="s">
        <v>380</v>
      </c>
      <c r="C1786" s="1">
        <v>42474</v>
      </c>
      <c r="D1786" s="8">
        <f>WEEKDAY(hourlySteps_merged[[#This Row],[ActivityDate]],1)</f>
        <v>5</v>
      </c>
      <c r="E1786" s="1" t="str">
        <f>TEXT(hourlySteps_merged[[#This Row],[ActivityDate]],"dddd")</f>
        <v>Thursday</v>
      </c>
      <c r="F1786" s="6" t="s">
        <v>777</v>
      </c>
      <c r="G1786" s="6" t="str">
        <f>TEXT(hourlySteps_merged[[#This Row],[ActivityTime2]],"hh:mm:ss")</f>
        <v>08:00:00</v>
      </c>
      <c r="H1786">
        <v>583</v>
      </c>
      <c r="I1786">
        <v>24</v>
      </c>
      <c r="J1786">
        <v>0.4</v>
      </c>
      <c r="K1786">
        <v>119</v>
      </c>
      <c r="L1786" s="1"/>
      <c r="M1786" s="4"/>
    </row>
    <row r="1787" spans="1:13" x14ac:dyDescent="0.25">
      <c r="A1787">
        <v>1644430081</v>
      </c>
      <c r="B1787" t="s">
        <v>381</v>
      </c>
      <c r="C1787" s="1">
        <v>42474</v>
      </c>
      <c r="D1787" s="8">
        <f>WEEKDAY(hourlySteps_merged[[#This Row],[ActivityDate]],1)</f>
        <v>5</v>
      </c>
      <c r="E1787" s="1" t="str">
        <f>TEXT(hourlySteps_merged[[#This Row],[ActivityDate]],"dddd")</f>
        <v>Thursday</v>
      </c>
      <c r="F1787" s="6" t="s">
        <v>778</v>
      </c>
      <c r="G1787" s="6" t="str">
        <f>TEXT(hourlySteps_merged[[#This Row],[ActivityTime2]],"hh:mm:ss")</f>
        <v>09:00:00</v>
      </c>
      <c r="H1787">
        <v>0</v>
      </c>
      <c r="I1787">
        <v>10</v>
      </c>
      <c r="J1787">
        <v>0.16666700000000001</v>
      </c>
      <c r="K1787">
        <v>80</v>
      </c>
      <c r="L1787" s="1"/>
      <c r="M1787" s="4"/>
    </row>
    <row r="1788" spans="1:13" x14ac:dyDescent="0.25">
      <c r="A1788">
        <v>1644430081</v>
      </c>
      <c r="B1788" t="s">
        <v>382</v>
      </c>
      <c r="C1788" s="1">
        <v>42474</v>
      </c>
      <c r="D1788" s="8">
        <f>WEEKDAY(hourlySteps_merged[[#This Row],[ActivityDate]],1)</f>
        <v>5</v>
      </c>
      <c r="E1788" s="1" t="str">
        <f>TEXT(hourlySteps_merged[[#This Row],[ActivityDate]],"dddd")</f>
        <v>Thursday</v>
      </c>
      <c r="F1788" s="6" t="s">
        <v>779</v>
      </c>
      <c r="G1788" s="6" t="str">
        <f>TEXT(hourlySteps_merged[[#This Row],[ActivityTime2]],"hh:mm:ss")</f>
        <v>10:00:00</v>
      </c>
      <c r="H1788">
        <v>0</v>
      </c>
      <c r="I1788">
        <v>12</v>
      </c>
      <c r="J1788">
        <v>0.2</v>
      </c>
      <c r="K1788">
        <v>84</v>
      </c>
      <c r="L1788" s="1"/>
      <c r="M1788" s="4"/>
    </row>
    <row r="1789" spans="1:13" x14ac:dyDescent="0.25">
      <c r="A1789">
        <v>1644430081</v>
      </c>
      <c r="B1789" t="s">
        <v>383</v>
      </c>
      <c r="C1789" s="1">
        <v>42474</v>
      </c>
      <c r="D1789" s="8">
        <f>WEEKDAY(hourlySteps_merged[[#This Row],[ActivityDate]],1)</f>
        <v>5</v>
      </c>
      <c r="E1789" s="1" t="str">
        <f>TEXT(hourlySteps_merged[[#This Row],[ActivityDate]],"dddd")</f>
        <v>Thursday</v>
      </c>
      <c r="F1789" s="6" t="s">
        <v>780</v>
      </c>
      <c r="G1789" s="6" t="str">
        <f>TEXT(hourlySteps_merged[[#This Row],[ActivityTime2]],"hh:mm:ss")</f>
        <v>11:00:00</v>
      </c>
      <c r="H1789">
        <v>0</v>
      </c>
      <c r="I1789">
        <v>12</v>
      </c>
      <c r="J1789">
        <v>0.2</v>
      </c>
      <c r="K1789">
        <v>82</v>
      </c>
      <c r="L1789" s="1"/>
      <c r="M1789" s="4"/>
    </row>
    <row r="1790" spans="1:13" x14ac:dyDescent="0.25">
      <c r="A1790">
        <v>1644430081</v>
      </c>
      <c r="B1790" t="s">
        <v>384</v>
      </c>
      <c r="C1790" s="1">
        <v>42474</v>
      </c>
      <c r="D1790" s="8">
        <f>WEEKDAY(hourlySteps_merged[[#This Row],[ActivityDate]],1)</f>
        <v>5</v>
      </c>
      <c r="E1790" s="1" t="str">
        <f>TEXT(hourlySteps_merged[[#This Row],[ActivityDate]],"dddd")</f>
        <v>Thursday</v>
      </c>
      <c r="F1790" s="6" t="s">
        <v>781</v>
      </c>
      <c r="G1790" s="6" t="str">
        <f>TEXT(hourlySteps_merged[[#This Row],[ActivityTime2]],"hh:mm:ss")</f>
        <v>12:00:00</v>
      </c>
      <c r="H1790">
        <v>97</v>
      </c>
      <c r="I1790">
        <v>10</v>
      </c>
      <c r="J1790">
        <v>0.16666700000000001</v>
      </c>
      <c r="K1790">
        <v>82</v>
      </c>
      <c r="L1790" s="1"/>
      <c r="M1790" s="4"/>
    </row>
    <row r="1791" spans="1:13" x14ac:dyDescent="0.25">
      <c r="A1791">
        <v>1644430081</v>
      </c>
      <c r="B1791" t="s">
        <v>30</v>
      </c>
      <c r="C1791" s="1">
        <v>42474</v>
      </c>
      <c r="D1791" s="8">
        <f>WEEKDAY(hourlySteps_merged[[#This Row],[ActivityDate]],1)</f>
        <v>5</v>
      </c>
      <c r="E1791" s="1" t="str">
        <f>TEXT(hourlySteps_merged[[#This Row],[ActivityDate]],"dddd")</f>
        <v>Thursday</v>
      </c>
      <c r="F1791" s="6" t="s">
        <v>782</v>
      </c>
      <c r="G1791" s="6" t="str">
        <f>TEXT(hourlySteps_merged[[#This Row],[ActivityTime2]],"hh:mm:ss")</f>
        <v>13:00:00</v>
      </c>
      <c r="H1791">
        <v>8</v>
      </c>
      <c r="I1791">
        <v>56</v>
      </c>
      <c r="J1791">
        <v>0.93333299999999997</v>
      </c>
      <c r="K1791">
        <v>173</v>
      </c>
      <c r="L1791" s="1"/>
      <c r="M1791" s="4"/>
    </row>
    <row r="1792" spans="1:13" x14ac:dyDescent="0.25">
      <c r="A1792">
        <v>1644430081</v>
      </c>
      <c r="B1792" t="s">
        <v>385</v>
      </c>
      <c r="C1792" s="1">
        <v>42474</v>
      </c>
      <c r="D1792" s="8">
        <f>WEEKDAY(hourlySteps_merged[[#This Row],[ActivityDate]],1)</f>
        <v>5</v>
      </c>
      <c r="E1792" s="1" t="str">
        <f>TEXT(hourlySteps_merged[[#This Row],[ActivityDate]],"dddd")</f>
        <v>Thursday</v>
      </c>
      <c r="F1792" s="6" t="s">
        <v>783</v>
      </c>
      <c r="G1792" s="6" t="str">
        <f>TEXT(hourlySteps_merged[[#This Row],[ActivityTime2]],"hh:mm:ss")</f>
        <v>14:00:00</v>
      </c>
      <c r="H1792">
        <v>0</v>
      </c>
      <c r="I1792">
        <v>16</v>
      </c>
      <c r="J1792">
        <v>0.26666699999999999</v>
      </c>
      <c r="K1792">
        <v>86</v>
      </c>
      <c r="L1792" s="1"/>
      <c r="M1792" s="4"/>
    </row>
    <row r="1793" spans="1:13" x14ac:dyDescent="0.25">
      <c r="A1793">
        <v>1644430081</v>
      </c>
      <c r="B1793" t="s">
        <v>386</v>
      </c>
      <c r="C1793" s="1">
        <v>42474</v>
      </c>
      <c r="D1793" s="8">
        <f>WEEKDAY(hourlySteps_merged[[#This Row],[ActivityDate]],1)</f>
        <v>5</v>
      </c>
      <c r="E1793" s="1" t="str">
        <f>TEXT(hourlySteps_merged[[#This Row],[ActivityDate]],"dddd")</f>
        <v>Thursday</v>
      </c>
      <c r="F1793" s="6" t="s">
        <v>784</v>
      </c>
      <c r="G1793" s="6" t="str">
        <f>TEXT(hourlySteps_merged[[#This Row],[ActivityTime2]],"hh:mm:ss")</f>
        <v>15:00:00</v>
      </c>
      <c r="H1793">
        <v>0</v>
      </c>
      <c r="I1793">
        <v>9</v>
      </c>
      <c r="J1793">
        <v>0.15</v>
      </c>
      <c r="K1793">
        <v>77</v>
      </c>
      <c r="L1793" s="1"/>
      <c r="M1793" s="4"/>
    </row>
    <row r="1794" spans="1:13" x14ac:dyDescent="0.25">
      <c r="A1794">
        <v>1644430081</v>
      </c>
      <c r="B1794" t="s">
        <v>387</v>
      </c>
      <c r="C1794" s="1">
        <v>42474</v>
      </c>
      <c r="D1794" s="8">
        <f>WEEKDAY(hourlySteps_merged[[#This Row],[ActivityDate]],1)</f>
        <v>5</v>
      </c>
      <c r="E1794" s="1" t="str">
        <f>TEXT(hourlySteps_merged[[#This Row],[ActivityDate]],"dddd")</f>
        <v>Thursday</v>
      </c>
      <c r="F1794" s="6" t="s">
        <v>785</v>
      </c>
      <c r="G1794" s="6" t="str">
        <f>TEXT(hourlySteps_merged[[#This Row],[ActivityTime2]],"hh:mm:ss")</f>
        <v>16:00:00</v>
      </c>
      <c r="H1794">
        <v>0</v>
      </c>
      <c r="I1794">
        <v>12</v>
      </c>
      <c r="J1794">
        <v>0.2</v>
      </c>
      <c r="K1794">
        <v>77</v>
      </c>
      <c r="L1794" s="1"/>
      <c r="M1794" s="4"/>
    </row>
    <row r="1795" spans="1:13" x14ac:dyDescent="0.25">
      <c r="A1795">
        <v>1644430081</v>
      </c>
      <c r="B1795" t="s">
        <v>388</v>
      </c>
      <c r="C1795" s="1">
        <v>42474</v>
      </c>
      <c r="D1795" s="8">
        <f>WEEKDAY(hourlySteps_merged[[#This Row],[ActivityDate]],1)</f>
        <v>5</v>
      </c>
      <c r="E1795" s="1" t="str">
        <f>TEXT(hourlySteps_merged[[#This Row],[ActivityDate]],"dddd")</f>
        <v>Thursday</v>
      </c>
      <c r="F1795" s="6" t="s">
        <v>786</v>
      </c>
      <c r="G1795" s="6" t="str">
        <f>TEXT(hourlySteps_merged[[#This Row],[ActivityTime2]],"hh:mm:ss")</f>
        <v>17:00:00</v>
      </c>
      <c r="H1795">
        <v>0</v>
      </c>
      <c r="I1795">
        <v>8</v>
      </c>
      <c r="J1795">
        <v>0.13333300000000001</v>
      </c>
      <c r="K1795">
        <v>70</v>
      </c>
      <c r="L1795" s="1"/>
      <c r="M1795" s="4"/>
    </row>
    <row r="1796" spans="1:13" x14ac:dyDescent="0.25">
      <c r="A1796">
        <v>1644430081</v>
      </c>
      <c r="B1796" t="s">
        <v>389</v>
      </c>
      <c r="C1796" s="1">
        <v>42474</v>
      </c>
      <c r="D1796" s="8">
        <f>WEEKDAY(hourlySteps_merged[[#This Row],[ActivityDate]],1)</f>
        <v>5</v>
      </c>
      <c r="E1796" s="1" t="str">
        <f>TEXT(hourlySteps_merged[[#This Row],[ActivityDate]],"dddd")</f>
        <v>Thursday</v>
      </c>
      <c r="F1796" s="6" t="s">
        <v>787</v>
      </c>
      <c r="G1796" s="6" t="str">
        <f>TEXT(hourlySteps_merged[[#This Row],[ActivityTime2]],"hh:mm:ss")</f>
        <v>18:00:00</v>
      </c>
      <c r="H1796">
        <v>0</v>
      </c>
      <c r="I1796">
        <v>39</v>
      </c>
      <c r="J1796">
        <v>0.65</v>
      </c>
      <c r="K1796">
        <v>144</v>
      </c>
      <c r="L1796" s="1"/>
      <c r="M1796" s="4"/>
    </row>
    <row r="1797" spans="1:13" x14ac:dyDescent="0.25">
      <c r="A1797">
        <v>1644430081</v>
      </c>
      <c r="B1797" t="s">
        <v>390</v>
      </c>
      <c r="C1797" s="1">
        <v>42474</v>
      </c>
      <c r="D1797" s="8">
        <f>WEEKDAY(hourlySteps_merged[[#This Row],[ActivityDate]],1)</f>
        <v>5</v>
      </c>
      <c r="E1797" s="1" t="str">
        <f>TEXT(hourlySteps_merged[[#This Row],[ActivityDate]],"dddd")</f>
        <v>Thursday</v>
      </c>
      <c r="F1797" s="6" t="s">
        <v>788</v>
      </c>
      <c r="G1797" s="6" t="str">
        <f>TEXT(hourlySteps_merged[[#This Row],[ActivityTime2]],"hh:mm:ss")</f>
        <v>19:00:00</v>
      </c>
      <c r="H1797">
        <v>0</v>
      </c>
      <c r="I1797">
        <v>8</v>
      </c>
      <c r="J1797">
        <v>0.13333300000000001</v>
      </c>
      <c r="K1797">
        <v>72</v>
      </c>
      <c r="L1797" s="1"/>
      <c r="M1797" s="4"/>
    </row>
    <row r="1798" spans="1:13" x14ac:dyDescent="0.25">
      <c r="A1798">
        <v>1644430081</v>
      </c>
      <c r="B1798" t="s">
        <v>391</v>
      </c>
      <c r="C1798" s="1">
        <v>42474</v>
      </c>
      <c r="D1798" s="8">
        <f>WEEKDAY(hourlySteps_merged[[#This Row],[ActivityDate]],1)</f>
        <v>5</v>
      </c>
      <c r="E1798" s="1" t="str">
        <f>TEXT(hourlySteps_merged[[#This Row],[ActivityDate]],"dddd")</f>
        <v>Thursday</v>
      </c>
      <c r="F1798" s="6" t="s">
        <v>789</v>
      </c>
      <c r="G1798" s="6" t="str">
        <f>TEXT(hourlySteps_merged[[#This Row],[ActivityTime2]],"hh:mm:ss")</f>
        <v>20:00:00</v>
      </c>
      <c r="H1798">
        <v>0</v>
      </c>
      <c r="I1798">
        <v>2</v>
      </c>
      <c r="J1798">
        <v>3.3333000000000002E-2</v>
      </c>
      <c r="K1798">
        <v>64</v>
      </c>
      <c r="L1798" s="1"/>
      <c r="M1798" s="4"/>
    </row>
    <row r="1799" spans="1:13" x14ac:dyDescent="0.25">
      <c r="A1799">
        <v>1644430081</v>
      </c>
      <c r="B1799" t="s">
        <v>392</v>
      </c>
      <c r="C1799" s="1">
        <v>42474</v>
      </c>
      <c r="D1799" s="8">
        <f>WEEKDAY(hourlySteps_merged[[#This Row],[ActivityDate]],1)</f>
        <v>5</v>
      </c>
      <c r="E1799" s="1" t="str">
        <f>TEXT(hourlySteps_merged[[#This Row],[ActivityDate]],"dddd")</f>
        <v>Thursday</v>
      </c>
      <c r="F1799" s="6" t="s">
        <v>790</v>
      </c>
      <c r="G1799" s="6" t="str">
        <f>TEXT(hourlySteps_merged[[#This Row],[ActivityTime2]],"hh:mm:ss")</f>
        <v>21:00:00</v>
      </c>
      <c r="H1799">
        <v>478</v>
      </c>
      <c r="I1799">
        <v>7</v>
      </c>
      <c r="J1799">
        <v>0.11666700000000001</v>
      </c>
      <c r="K1799">
        <v>77</v>
      </c>
      <c r="L1799" s="1"/>
      <c r="M1799" s="4"/>
    </row>
    <row r="1800" spans="1:13" x14ac:dyDescent="0.25">
      <c r="A1800">
        <v>1644430081</v>
      </c>
      <c r="B1800" t="s">
        <v>393</v>
      </c>
      <c r="C1800" s="1">
        <v>42474</v>
      </c>
      <c r="D1800" s="8">
        <f>WEEKDAY(hourlySteps_merged[[#This Row],[ActivityDate]],1)</f>
        <v>5</v>
      </c>
      <c r="E1800" s="1" t="str">
        <f>TEXT(hourlySteps_merged[[#This Row],[ActivityDate]],"dddd")</f>
        <v>Thursday</v>
      </c>
      <c r="F1800" s="6" t="s">
        <v>791</v>
      </c>
      <c r="G1800" s="6" t="str">
        <f>TEXT(hourlySteps_merged[[#This Row],[ActivityTime2]],"hh:mm:ss")</f>
        <v>22:00:00</v>
      </c>
      <c r="H1800">
        <v>368</v>
      </c>
      <c r="I1800">
        <v>5</v>
      </c>
      <c r="J1800">
        <v>8.3333000000000004E-2</v>
      </c>
      <c r="K1800">
        <v>66</v>
      </c>
      <c r="L1800" s="1"/>
      <c r="M1800" s="4"/>
    </row>
    <row r="1801" spans="1:13" x14ac:dyDescent="0.25">
      <c r="A1801">
        <v>1644430081</v>
      </c>
      <c r="B1801" t="s">
        <v>394</v>
      </c>
      <c r="C1801" s="1">
        <v>42474</v>
      </c>
      <c r="D1801" s="8">
        <f>WEEKDAY(hourlySteps_merged[[#This Row],[ActivityDate]],1)</f>
        <v>5</v>
      </c>
      <c r="E1801" s="1" t="str">
        <f>TEXT(hourlySteps_merged[[#This Row],[ActivityDate]],"dddd")</f>
        <v>Thursday</v>
      </c>
      <c r="F1801" s="6" t="s">
        <v>792</v>
      </c>
      <c r="G1801" s="6" t="str">
        <f>TEXT(hourlySteps_merged[[#This Row],[ActivityTime2]],"hh:mm:ss")</f>
        <v>23:00:00</v>
      </c>
      <c r="H1801">
        <v>18</v>
      </c>
      <c r="I1801">
        <v>0</v>
      </c>
      <c r="J1801">
        <v>0</v>
      </c>
      <c r="K1801">
        <v>57</v>
      </c>
      <c r="L1801" s="1"/>
      <c r="M1801" s="4"/>
    </row>
    <row r="1802" spans="1:13" x14ac:dyDescent="0.25">
      <c r="A1802">
        <v>1644430081</v>
      </c>
      <c r="B1802" t="s">
        <v>395</v>
      </c>
      <c r="C1802" s="1">
        <v>42474</v>
      </c>
      <c r="D1802" s="8">
        <f>WEEKDAY(hourlySteps_merged[[#This Row],[ActivityDate]],1)</f>
        <v>5</v>
      </c>
      <c r="E1802" s="1" t="str">
        <f>TEXT(hourlySteps_merged[[#This Row],[ActivityDate]],"dddd")</f>
        <v>Thursday</v>
      </c>
      <c r="F1802" s="6" t="s">
        <v>769</v>
      </c>
      <c r="G1802" s="6" t="str">
        <f>TEXT(hourlySteps_merged[[#This Row],[ActivityTime2]],"hh:mm:ss")</f>
        <v>00:00:00</v>
      </c>
      <c r="H1802">
        <v>73</v>
      </c>
      <c r="I1802">
        <v>0</v>
      </c>
      <c r="J1802">
        <v>0</v>
      </c>
      <c r="K1802">
        <v>53</v>
      </c>
      <c r="L1802" s="1"/>
      <c r="M1802" s="4"/>
    </row>
    <row r="1803" spans="1:13" x14ac:dyDescent="0.25">
      <c r="A1803">
        <v>1644430081</v>
      </c>
      <c r="B1803" t="s">
        <v>396</v>
      </c>
      <c r="C1803" s="1">
        <v>42474</v>
      </c>
      <c r="D1803" s="8">
        <f>WEEKDAY(hourlySteps_merged[[#This Row],[ActivityDate]],1)</f>
        <v>5</v>
      </c>
      <c r="E1803" s="1" t="str">
        <f>TEXT(hourlySteps_merged[[#This Row],[ActivityDate]],"dddd")</f>
        <v>Thursday</v>
      </c>
      <c r="F1803" s="6" t="s">
        <v>770</v>
      </c>
      <c r="G1803" s="6" t="str">
        <f>TEXT(hourlySteps_merged[[#This Row],[ActivityTime2]],"hh:mm:ss")</f>
        <v>01:00:00</v>
      </c>
      <c r="H1803">
        <v>32</v>
      </c>
      <c r="I1803">
        <v>0</v>
      </c>
      <c r="J1803">
        <v>0</v>
      </c>
      <c r="K1803">
        <v>53</v>
      </c>
      <c r="L1803" s="1"/>
      <c r="M1803" s="4"/>
    </row>
    <row r="1804" spans="1:13" x14ac:dyDescent="0.25">
      <c r="A1804">
        <v>1644430081</v>
      </c>
      <c r="B1804" t="s">
        <v>397</v>
      </c>
      <c r="C1804" s="1">
        <v>42474</v>
      </c>
      <c r="D1804" s="8">
        <f>WEEKDAY(hourlySteps_merged[[#This Row],[ActivityDate]],1)</f>
        <v>5</v>
      </c>
      <c r="E1804" s="1" t="str">
        <f>TEXT(hourlySteps_merged[[#This Row],[ActivityDate]],"dddd")</f>
        <v>Thursday</v>
      </c>
      <c r="F1804" s="6" t="s">
        <v>771</v>
      </c>
      <c r="G1804" s="6" t="str">
        <f>TEXT(hourlySteps_merged[[#This Row],[ActivityTime2]],"hh:mm:ss")</f>
        <v>02:00:00</v>
      </c>
      <c r="H1804">
        <v>389</v>
      </c>
      <c r="I1804">
        <v>0</v>
      </c>
      <c r="J1804">
        <v>0</v>
      </c>
      <c r="K1804">
        <v>53</v>
      </c>
      <c r="L1804" s="1"/>
      <c r="M1804" s="4"/>
    </row>
    <row r="1805" spans="1:13" x14ac:dyDescent="0.25">
      <c r="A1805">
        <v>1644430081</v>
      </c>
      <c r="B1805" t="s">
        <v>398</v>
      </c>
      <c r="C1805" s="1">
        <v>42474</v>
      </c>
      <c r="D1805" s="8">
        <f>WEEKDAY(hourlySteps_merged[[#This Row],[ActivityDate]],1)</f>
        <v>5</v>
      </c>
      <c r="E1805" s="1" t="str">
        <f>TEXT(hourlySteps_merged[[#This Row],[ActivityDate]],"dddd")</f>
        <v>Thursday</v>
      </c>
      <c r="F1805" s="6" t="s">
        <v>772</v>
      </c>
      <c r="G1805" s="6" t="str">
        <f>TEXT(hourlySteps_merged[[#This Row],[ActivityTime2]],"hh:mm:ss")</f>
        <v>03:00:00</v>
      </c>
      <c r="H1805">
        <v>204</v>
      </c>
      <c r="I1805">
        <v>0</v>
      </c>
      <c r="J1805">
        <v>0</v>
      </c>
      <c r="K1805">
        <v>53</v>
      </c>
      <c r="L1805" s="1"/>
      <c r="M1805" s="4"/>
    </row>
    <row r="1806" spans="1:13" x14ac:dyDescent="0.25">
      <c r="A1806">
        <v>1644430081</v>
      </c>
      <c r="B1806" t="s">
        <v>399</v>
      </c>
      <c r="C1806" s="1">
        <v>42474</v>
      </c>
      <c r="D1806" s="8">
        <f>WEEKDAY(hourlySteps_merged[[#This Row],[ActivityDate]],1)</f>
        <v>5</v>
      </c>
      <c r="E1806" s="1" t="str">
        <f>TEXT(hourlySteps_merged[[#This Row],[ActivityDate]],"dddd")</f>
        <v>Thursday</v>
      </c>
      <c r="F1806" s="6" t="s">
        <v>773</v>
      </c>
      <c r="G1806" s="6" t="str">
        <f>TEXT(hourlySteps_merged[[#This Row],[ActivityTime2]],"hh:mm:ss")</f>
        <v>04:00:00</v>
      </c>
      <c r="H1806">
        <v>239</v>
      </c>
      <c r="I1806">
        <v>0</v>
      </c>
      <c r="J1806">
        <v>0</v>
      </c>
      <c r="K1806">
        <v>53</v>
      </c>
      <c r="L1806" s="1"/>
      <c r="M1806" s="4"/>
    </row>
    <row r="1807" spans="1:13" x14ac:dyDescent="0.25">
      <c r="A1807">
        <v>1644430081</v>
      </c>
      <c r="B1807" t="s">
        <v>400</v>
      </c>
      <c r="C1807" s="1">
        <v>42474</v>
      </c>
      <c r="D1807" s="8">
        <f>WEEKDAY(hourlySteps_merged[[#This Row],[ActivityDate]],1)</f>
        <v>5</v>
      </c>
      <c r="E1807" s="1" t="str">
        <f>TEXT(hourlySteps_merged[[#This Row],[ActivityDate]],"dddd")</f>
        <v>Thursday</v>
      </c>
      <c r="F1807" s="6" t="s">
        <v>774</v>
      </c>
      <c r="G1807" s="6" t="str">
        <f>TEXT(hourlySteps_merged[[#This Row],[ActivityTime2]],"hh:mm:ss")</f>
        <v>05:00:00</v>
      </c>
      <c r="H1807">
        <v>160</v>
      </c>
      <c r="I1807">
        <v>0</v>
      </c>
      <c r="J1807">
        <v>0</v>
      </c>
      <c r="K1807">
        <v>53</v>
      </c>
      <c r="L1807" s="1"/>
      <c r="M1807" s="4"/>
    </row>
    <row r="1808" spans="1:13" x14ac:dyDescent="0.25">
      <c r="A1808">
        <v>1644430081</v>
      </c>
      <c r="B1808" t="s">
        <v>401</v>
      </c>
      <c r="C1808" s="1">
        <v>42474</v>
      </c>
      <c r="D1808" s="8">
        <f>WEEKDAY(hourlySteps_merged[[#This Row],[ActivityDate]],1)</f>
        <v>5</v>
      </c>
      <c r="E1808" s="1" t="str">
        <f>TEXT(hourlySteps_merged[[#This Row],[ActivityDate]],"dddd")</f>
        <v>Thursday</v>
      </c>
      <c r="F1808" s="6" t="s">
        <v>775</v>
      </c>
      <c r="G1808" s="6" t="str">
        <f>TEXT(hourlySteps_merged[[#This Row],[ActivityTime2]],"hh:mm:ss")</f>
        <v>06:00:00</v>
      </c>
      <c r="H1808">
        <v>181</v>
      </c>
      <c r="I1808">
        <v>16</v>
      </c>
      <c r="J1808">
        <v>0.26666699999999999</v>
      </c>
      <c r="K1808">
        <v>77</v>
      </c>
      <c r="L1808" s="1"/>
      <c r="M1808" s="4"/>
    </row>
    <row r="1809" spans="1:13" x14ac:dyDescent="0.25">
      <c r="A1809">
        <v>1644430081</v>
      </c>
      <c r="B1809" t="s">
        <v>402</v>
      </c>
      <c r="C1809" s="1">
        <v>42474</v>
      </c>
      <c r="D1809" s="8">
        <f>WEEKDAY(hourlySteps_merged[[#This Row],[ActivityDate]],1)</f>
        <v>5</v>
      </c>
      <c r="E1809" s="1" t="str">
        <f>TEXT(hourlySteps_merged[[#This Row],[ActivityDate]],"dddd")</f>
        <v>Thursday</v>
      </c>
      <c r="F1809" s="6" t="s">
        <v>776</v>
      </c>
      <c r="G1809" s="6" t="str">
        <f>TEXT(hourlySteps_merged[[#This Row],[ActivityTime2]],"hh:mm:ss")</f>
        <v>07:00:00</v>
      </c>
      <c r="H1809">
        <v>1565</v>
      </c>
      <c r="I1809">
        <v>33</v>
      </c>
      <c r="J1809">
        <v>0.55000000000000004</v>
      </c>
      <c r="K1809">
        <v>123</v>
      </c>
      <c r="L1809" s="1"/>
      <c r="M1809" s="4"/>
    </row>
    <row r="1810" spans="1:13" x14ac:dyDescent="0.25">
      <c r="A1810">
        <v>1644430081</v>
      </c>
      <c r="B1810" t="s">
        <v>403</v>
      </c>
      <c r="C1810" s="1">
        <v>42474</v>
      </c>
      <c r="D1810" s="8">
        <f>WEEKDAY(hourlySteps_merged[[#This Row],[ActivityDate]],1)</f>
        <v>5</v>
      </c>
      <c r="E1810" s="1" t="str">
        <f>TEXT(hourlySteps_merged[[#This Row],[ActivityDate]],"dddd")</f>
        <v>Thursday</v>
      </c>
      <c r="F1810" s="6" t="s">
        <v>777</v>
      </c>
      <c r="G1810" s="6" t="str">
        <f>TEXT(hourlySteps_merged[[#This Row],[ActivityTime2]],"hh:mm:ss")</f>
        <v>08:00:00</v>
      </c>
      <c r="H1810">
        <v>1123</v>
      </c>
      <c r="I1810">
        <v>43</v>
      </c>
      <c r="J1810">
        <v>0.71666700000000005</v>
      </c>
      <c r="K1810">
        <v>119</v>
      </c>
      <c r="L1810" s="1"/>
      <c r="M1810" s="4"/>
    </row>
    <row r="1811" spans="1:13" x14ac:dyDescent="0.25">
      <c r="A1811">
        <v>1644430081</v>
      </c>
      <c r="B1811" t="s">
        <v>404</v>
      </c>
      <c r="C1811" s="1">
        <v>42474</v>
      </c>
      <c r="D1811" s="8">
        <f>WEEKDAY(hourlySteps_merged[[#This Row],[ActivityDate]],1)</f>
        <v>5</v>
      </c>
      <c r="E1811" s="1" t="str">
        <f>TEXT(hourlySteps_merged[[#This Row],[ActivityDate]],"dddd")</f>
        <v>Thursday</v>
      </c>
      <c r="F1811" s="6" t="s">
        <v>778</v>
      </c>
      <c r="G1811" s="6" t="str">
        <f>TEXT(hourlySteps_merged[[#This Row],[ActivityTime2]],"hh:mm:ss")</f>
        <v>09:00:00</v>
      </c>
      <c r="H1811">
        <v>802</v>
      </c>
      <c r="I1811">
        <v>28</v>
      </c>
      <c r="J1811">
        <v>0.466667</v>
      </c>
      <c r="K1811">
        <v>121</v>
      </c>
      <c r="L1811" s="1"/>
      <c r="M1811" s="4"/>
    </row>
    <row r="1812" spans="1:13" x14ac:dyDescent="0.25">
      <c r="A1812">
        <v>1644430081</v>
      </c>
      <c r="B1812" t="s">
        <v>405</v>
      </c>
      <c r="C1812" s="1">
        <v>42474</v>
      </c>
      <c r="D1812" s="8">
        <f>WEEKDAY(hourlySteps_merged[[#This Row],[ActivityDate]],1)</f>
        <v>5</v>
      </c>
      <c r="E1812" s="1" t="str">
        <f>TEXT(hourlySteps_merged[[#This Row],[ActivityDate]],"dddd")</f>
        <v>Thursday</v>
      </c>
      <c r="F1812" s="6" t="s">
        <v>779</v>
      </c>
      <c r="G1812" s="6" t="str">
        <f>TEXT(hourlySteps_merged[[#This Row],[ActivityTime2]],"hh:mm:ss")</f>
        <v>10:00:00</v>
      </c>
      <c r="H1812">
        <v>2810</v>
      </c>
      <c r="I1812">
        <v>25</v>
      </c>
      <c r="J1812">
        <v>0.41666700000000001</v>
      </c>
      <c r="K1812">
        <v>114</v>
      </c>
      <c r="L1812" s="1"/>
      <c r="M1812" s="4"/>
    </row>
    <row r="1813" spans="1:13" x14ac:dyDescent="0.25">
      <c r="A1813">
        <v>1644430081</v>
      </c>
      <c r="B1813" t="s">
        <v>406</v>
      </c>
      <c r="C1813" s="1">
        <v>42474</v>
      </c>
      <c r="D1813" s="8">
        <f>WEEKDAY(hourlySteps_merged[[#This Row],[ActivityDate]],1)</f>
        <v>5</v>
      </c>
      <c r="E1813" s="1" t="str">
        <f>TEXT(hourlySteps_merged[[#This Row],[ActivityDate]],"dddd")</f>
        <v>Thursday</v>
      </c>
      <c r="F1813" s="6" t="s">
        <v>780</v>
      </c>
      <c r="G1813" s="6" t="str">
        <f>TEXT(hourlySteps_merged[[#This Row],[ActivityTime2]],"hh:mm:ss")</f>
        <v>11:00:00</v>
      </c>
      <c r="H1813">
        <v>1431</v>
      </c>
      <c r="I1813">
        <v>10</v>
      </c>
      <c r="J1813">
        <v>0.16666700000000001</v>
      </c>
      <c r="K1813">
        <v>77</v>
      </c>
      <c r="L1813" s="1"/>
      <c r="M1813" s="4"/>
    </row>
    <row r="1814" spans="1:13" x14ac:dyDescent="0.25">
      <c r="A1814">
        <v>1644430081</v>
      </c>
      <c r="B1814" t="s">
        <v>407</v>
      </c>
      <c r="C1814" s="1">
        <v>42474</v>
      </c>
      <c r="D1814" s="8">
        <f>WEEKDAY(hourlySteps_merged[[#This Row],[ActivityDate]],1)</f>
        <v>5</v>
      </c>
      <c r="E1814" s="1" t="str">
        <f>TEXT(hourlySteps_merged[[#This Row],[ActivityDate]],"dddd")</f>
        <v>Thursday</v>
      </c>
      <c r="F1814" s="6" t="s">
        <v>781</v>
      </c>
      <c r="G1814" s="6" t="str">
        <f>TEXT(hourlySteps_merged[[#This Row],[ActivityTime2]],"hh:mm:ss")</f>
        <v>12:00:00</v>
      </c>
      <c r="H1814">
        <v>38</v>
      </c>
      <c r="I1814">
        <v>16</v>
      </c>
      <c r="J1814">
        <v>0.26666699999999999</v>
      </c>
      <c r="K1814">
        <v>84</v>
      </c>
      <c r="L1814" s="1"/>
      <c r="M1814" s="4"/>
    </row>
    <row r="1815" spans="1:13" x14ac:dyDescent="0.25">
      <c r="A1815">
        <v>1644430081</v>
      </c>
      <c r="B1815" t="s">
        <v>46</v>
      </c>
      <c r="C1815" s="1">
        <v>42474</v>
      </c>
      <c r="D1815" s="8">
        <f>WEEKDAY(hourlySteps_merged[[#This Row],[ActivityDate]],1)</f>
        <v>5</v>
      </c>
      <c r="E1815" s="1" t="str">
        <f>TEXT(hourlySteps_merged[[#This Row],[ActivityDate]],"dddd")</f>
        <v>Thursday</v>
      </c>
      <c r="F1815" s="6" t="s">
        <v>782</v>
      </c>
      <c r="G1815" s="6" t="str">
        <f>TEXT(hourlySteps_merged[[#This Row],[ActivityTime2]],"hh:mm:ss")</f>
        <v>13:00:00</v>
      </c>
      <c r="H1815">
        <v>0</v>
      </c>
      <c r="I1815">
        <v>29</v>
      </c>
      <c r="J1815">
        <v>0.48333300000000001</v>
      </c>
      <c r="K1815">
        <v>104</v>
      </c>
      <c r="L1815" s="1"/>
      <c r="M1815" s="4"/>
    </row>
    <row r="1816" spans="1:13" x14ac:dyDescent="0.25">
      <c r="A1816">
        <v>1644430081</v>
      </c>
      <c r="B1816" t="s">
        <v>408</v>
      </c>
      <c r="C1816" s="1">
        <v>42474</v>
      </c>
      <c r="D1816" s="8">
        <f>WEEKDAY(hourlySteps_merged[[#This Row],[ActivityDate]],1)</f>
        <v>5</v>
      </c>
      <c r="E1816" s="1" t="str">
        <f>TEXT(hourlySteps_merged[[#This Row],[ActivityDate]],"dddd")</f>
        <v>Thursday</v>
      </c>
      <c r="F1816" s="6" t="s">
        <v>783</v>
      </c>
      <c r="G1816" s="6" t="str">
        <f>TEXT(hourlySteps_merged[[#This Row],[ActivityTime2]],"hh:mm:ss")</f>
        <v>14:00:00</v>
      </c>
      <c r="H1816">
        <v>0</v>
      </c>
      <c r="I1816">
        <v>19</v>
      </c>
      <c r="J1816">
        <v>0.31666699999999998</v>
      </c>
      <c r="K1816">
        <v>92</v>
      </c>
      <c r="L1816" s="1"/>
      <c r="M1816" s="4"/>
    </row>
    <row r="1817" spans="1:13" x14ac:dyDescent="0.25">
      <c r="A1817">
        <v>1644430081</v>
      </c>
      <c r="B1817" t="s">
        <v>409</v>
      </c>
      <c r="C1817" s="1">
        <v>42474</v>
      </c>
      <c r="D1817" s="8">
        <f>WEEKDAY(hourlySteps_merged[[#This Row],[ActivityDate]],1)</f>
        <v>5</v>
      </c>
      <c r="E1817" s="1" t="str">
        <f>TEXT(hourlySteps_merged[[#This Row],[ActivityDate]],"dddd")</f>
        <v>Thursday</v>
      </c>
      <c r="F1817" s="6" t="s">
        <v>784</v>
      </c>
      <c r="G1817" s="6" t="str">
        <f>TEXT(hourlySteps_merged[[#This Row],[ActivityTime2]],"hh:mm:ss")</f>
        <v>15:00:00</v>
      </c>
      <c r="H1817">
        <v>0</v>
      </c>
      <c r="I1817">
        <v>17</v>
      </c>
      <c r="J1817">
        <v>0.283333</v>
      </c>
      <c r="K1817">
        <v>97</v>
      </c>
      <c r="L1817" s="1"/>
      <c r="M1817" s="4"/>
    </row>
    <row r="1818" spans="1:13" x14ac:dyDescent="0.25">
      <c r="A1818">
        <v>1644430081</v>
      </c>
      <c r="B1818" t="s">
        <v>410</v>
      </c>
      <c r="C1818" s="1">
        <v>42474</v>
      </c>
      <c r="D1818" s="8">
        <f>WEEKDAY(hourlySteps_merged[[#This Row],[ActivityDate]],1)</f>
        <v>5</v>
      </c>
      <c r="E1818" s="1" t="str">
        <f>TEXT(hourlySteps_merged[[#This Row],[ActivityDate]],"dddd")</f>
        <v>Thursday</v>
      </c>
      <c r="F1818" s="6" t="s">
        <v>785</v>
      </c>
      <c r="G1818" s="6" t="str">
        <f>TEXT(hourlySteps_merged[[#This Row],[ActivityTime2]],"hh:mm:ss")</f>
        <v>16:00:00</v>
      </c>
      <c r="H1818">
        <v>0</v>
      </c>
      <c r="I1818">
        <v>1</v>
      </c>
      <c r="J1818">
        <v>1.6667000000000001E-2</v>
      </c>
      <c r="K1818">
        <v>54</v>
      </c>
      <c r="L1818" s="1"/>
      <c r="M1818" s="4"/>
    </row>
    <row r="1819" spans="1:13" x14ac:dyDescent="0.25">
      <c r="A1819">
        <v>1644430081</v>
      </c>
      <c r="B1819" t="s">
        <v>411</v>
      </c>
      <c r="C1819" s="1">
        <v>42474</v>
      </c>
      <c r="D1819" s="8">
        <f>WEEKDAY(hourlySteps_merged[[#This Row],[ActivityDate]],1)</f>
        <v>5</v>
      </c>
      <c r="E1819" s="1" t="str">
        <f>TEXT(hourlySteps_merged[[#This Row],[ActivityDate]],"dddd")</f>
        <v>Thursday</v>
      </c>
      <c r="F1819" s="6" t="s">
        <v>786</v>
      </c>
      <c r="G1819" s="6" t="str">
        <f>TEXT(hourlySteps_merged[[#This Row],[ActivityTime2]],"hh:mm:ss")</f>
        <v>17:00:00</v>
      </c>
      <c r="H1819">
        <v>0</v>
      </c>
      <c r="I1819">
        <v>20</v>
      </c>
      <c r="J1819">
        <v>0.33333299999999999</v>
      </c>
      <c r="K1819">
        <v>87</v>
      </c>
      <c r="L1819" s="1"/>
      <c r="M1819" s="4"/>
    </row>
    <row r="1820" spans="1:13" x14ac:dyDescent="0.25">
      <c r="A1820">
        <v>1644430081</v>
      </c>
      <c r="B1820" t="s">
        <v>412</v>
      </c>
      <c r="C1820" s="1">
        <v>42474</v>
      </c>
      <c r="D1820" s="8">
        <f>WEEKDAY(hourlySteps_merged[[#This Row],[ActivityDate]],1)</f>
        <v>5</v>
      </c>
      <c r="E1820" s="1" t="str">
        <f>TEXT(hourlySteps_merged[[#This Row],[ActivityDate]],"dddd")</f>
        <v>Thursday</v>
      </c>
      <c r="F1820" s="6" t="s">
        <v>787</v>
      </c>
      <c r="G1820" s="6" t="str">
        <f>TEXT(hourlySteps_merged[[#This Row],[ActivityTime2]],"hh:mm:ss")</f>
        <v>18:00:00</v>
      </c>
      <c r="H1820">
        <v>0</v>
      </c>
      <c r="I1820">
        <v>29</v>
      </c>
      <c r="J1820">
        <v>0.48333300000000001</v>
      </c>
      <c r="K1820">
        <v>98</v>
      </c>
      <c r="L1820" s="1"/>
      <c r="M1820" s="4"/>
    </row>
    <row r="1821" spans="1:13" x14ac:dyDescent="0.25">
      <c r="A1821">
        <v>1644430081</v>
      </c>
      <c r="B1821" t="s">
        <v>413</v>
      </c>
      <c r="C1821" s="1">
        <v>42474</v>
      </c>
      <c r="D1821" s="8">
        <f>WEEKDAY(hourlySteps_merged[[#This Row],[ActivityDate]],1)</f>
        <v>5</v>
      </c>
      <c r="E1821" s="1" t="str">
        <f>TEXT(hourlySteps_merged[[#This Row],[ActivityDate]],"dddd")</f>
        <v>Thursday</v>
      </c>
      <c r="F1821" s="6" t="s">
        <v>788</v>
      </c>
      <c r="G1821" s="6" t="str">
        <f>TEXT(hourlySteps_merged[[#This Row],[ActivityTime2]],"hh:mm:ss")</f>
        <v>19:00:00</v>
      </c>
      <c r="H1821">
        <v>0</v>
      </c>
      <c r="I1821">
        <v>14</v>
      </c>
      <c r="J1821">
        <v>0.23333300000000001</v>
      </c>
      <c r="K1821">
        <v>74</v>
      </c>
      <c r="L1821" s="1"/>
      <c r="M1821" s="4"/>
    </row>
    <row r="1822" spans="1:13" x14ac:dyDescent="0.25">
      <c r="A1822">
        <v>1644430081</v>
      </c>
      <c r="B1822" t="s">
        <v>414</v>
      </c>
      <c r="C1822" s="1">
        <v>42474</v>
      </c>
      <c r="D1822" s="8">
        <f>WEEKDAY(hourlySteps_merged[[#This Row],[ActivityDate]],1)</f>
        <v>5</v>
      </c>
      <c r="E1822" s="1" t="str">
        <f>TEXT(hourlySteps_merged[[#This Row],[ActivityDate]],"dddd")</f>
        <v>Thursday</v>
      </c>
      <c r="F1822" s="6" t="s">
        <v>789</v>
      </c>
      <c r="G1822" s="6" t="str">
        <f>TEXT(hourlySteps_merged[[#This Row],[ActivityTime2]],"hh:mm:ss")</f>
        <v>20:00:00</v>
      </c>
      <c r="H1822">
        <v>0</v>
      </c>
      <c r="I1822">
        <v>19</v>
      </c>
      <c r="J1822">
        <v>0.31666699999999998</v>
      </c>
      <c r="K1822">
        <v>77</v>
      </c>
      <c r="L1822" s="1"/>
      <c r="M1822" s="4"/>
    </row>
    <row r="1823" spans="1:13" x14ac:dyDescent="0.25">
      <c r="A1823">
        <v>1644430081</v>
      </c>
      <c r="B1823" t="s">
        <v>415</v>
      </c>
      <c r="C1823" s="1">
        <v>42474</v>
      </c>
      <c r="D1823" s="8">
        <f>WEEKDAY(hourlySteps_merged[[#This Row],[ActivityDate]],1)</f>
        <v>5</v>
      </c>
      <c r="E1823" s="1" t="str">
        <f>TEXT(hourlySteps_merged[[#This Row],[ActivityDate]],"dddd")</f>
        <v>Thursday</v>
      </c>
      <c r="F1823" s="6" t="s">
        <v>790</v>
      </c>
      <c r="G1823" s="6" t="str">
        <f>TEXT(hourlySteps_merged[[#This Row],[ActivityTime2]],"hh:mm:ss")</f>
        <v>21:00:00</v>
      </c>
      <c r="H1823">
        <v>472</v>
      </c>
      <c r="I1823">
        <v>12</v>
      </c>
      <c r="J1823">
        <v>0.2</v>
      </c>
      <c r="K1823">
        <v>73</v>
      </c>
      <c r="L1823" s="1"/>
      <c r="M1823" s="4"/>
    </row>
    <row r="1824" spans="1:13" x14ac:dyDescent="0.25">
      <c r="A1824">
        <v>1644430081</v>
      </c>
      <c r="B1824" t="s">
        <v>416</v>
      </c>
      <c r="C1824" s="1">
        <v>42474</v>
      </c>
      <c r="D1824" s="8">
        <f>WEEKDAY(hourlySteps_merged[[#This Row],[ActivityDate]],1)</f>
        <v>5</v>
      </c>
      <c r="E1824" s="1" t="str">
        <f>TEXT(hourlySteps_merged[[#This Row],[ActivityDate]],"dddd")</f>
        <v>Thursday</v>
      </c>
      <c r="F1824" s="6" t="s">
        <v>791</v>
      </c>
      <c r="G1824" s="6" t="str">
        <f>TEXT(hourlySteps_merged[[#This Row],[ActivityTime2]],"hh:mm:ss")</f>
        <v>22:00:00</v>
      </c>
      <c r="H1824">
        <v>48</v>
      </c>
      <c r="I1824">
        <v>0</v>
      </c>
      <c r="J1824">
        <v>0</v>
      </c>
      <c r="K1824">
        <v>53</v>
      </c>
      <c r="L1824" s="1"/>
      <c r="M1824" s="4"/>
    </row>
    <row r="1825" spans="1:13" x14ac:dyDescent="0.25">
      <c r="A1825">
        <v>1644430081</v>
      </c>
      <c r="B1825" t="s">
        <v>417</v>
      </c>
      <c r="C1825" s="1">
        <v>42474</v>
      </c>
      <c r="D1825" s="8">
        <f>WEEKDAY(hourlySteps_merged[[#This Row],[ActivityDate]],1)</f>
        <v>5</v>
      </c>
      <c r="E1825" s="1" t="str">
        <f>TEXT(hourlySteps_merged[[#This Row],[ActivityDate]],"dddd")</f>
        <v>Thursday</v>
      </c>
      <c r="F1825" s="6" t="s">
        <v>792</v>
      </c>
      <c r="G1825" s="6" t="str">
        <f>TEXT(hourlySteps_merged[[#This Row],[ActivityTime2]],"hh:mm:ss")</f>
        <v>23:00:00</v>
      </c>
      <c r="H1825">
        <v>73</v>
      </c>
      <c r="I1825">
        <v>0</v>
      </c>
      <c r="J1825">
        <v>0</v>
      </c>
      <c r="K1825">
        <v>53</v>
      </c>
      <c r="L1825" s="1"/>
      <c r="M1825" s="4"/>
    </row>
    <row r="1826" spans="1:13" x14ac:dyDescent="0.25">
      <c r="A1826">
        <v>1644430081</v>
      </c>
      <c r="B1826" t="s">
        <v>418</v>
      </c>
      <c r="C1826" s="1">
        <v>42474</v>
      </c>
      <c r="D1826" s="8">
        <f>WEEKDAY(hourlySteps_merged[[#This Row],[ActivityDate]],1)</f>
        <v>5</v>
      </c>
      <c r="E1826" s="1" t="str">
        <f>TEXT(hourlySteps_merged[[#This Row],[ActivityDate]],"dddd")</f>
        <v>Thursday</v>
      </c>
      <c r="F1826" s="6" t="s">
        <v>769</v>
      </c>
      <c r="G1826" s="6" t="str">
        <f>TEXT(hourlySteps_merged[[#This Row],[ActivityTime2]],"hh:mm:ss")</f>
        <v>00:00:00</v>
      </c>
      <c r="H1826">
        <v>148</v>
      </c>
      <c r="I1826">
        <v>1</v>
      </c>
      <c r="J1826">
        <v>1.6667000000000001E-2</v>
      </c>
      <c r="K1826">
        <v>57</v>
      </c>
      <c r="L1826" s="1"/>
      <c r="M1826" s="4"/>
    </row>
    <row r="1827" spans="1:13" x14ac:dyDescent="0.25">
      <c r="A1827">
        <v>1644430081</v>
      </c>
      <c r="B1827" t="s">
        <v>419</v>
      </c>
      <c r="C1827" s="1">
        <v>42474</v>
      </c>
      <c r="D1827" s="8">
        <f>WEEKDAY(hourlySteps_merged[[#This Row],[ActivityDate]],1)</f>
        <v>5</v>
      </c>
      <c r="E1827" s="1" t="str">
        <f>TEXT(hourlySteps_merged[[#This Row],[ActivityDate]],"dddd")</f>
        <v>Thursday</v>
      </c>
      <c r="F1827" s="6" t="s">
        <v>770</v>
      </c>
      <c r="G1827" s="6" t="str">
        <f>TEXT(hourlySteps_merged[[#This Row],[ActivityTime2]],"hh:mm:ss")</f>
        <v>01:00:00</v>
      </c>
      <c r="H1827">
        <v>78</v>
      </c>
      <c r="I1827">
        <v>0</v>
      </c>
      <c r="J1827">
        <v>0</v>
      </c>
      <c r="K1827">
        <v>56</v>
      </c>
      <c r="L1827" s="1"/>
      <c r="M1827" s="4"/>
    </row>
    <row r="1828" spans="1:13" x14ac:dyDescent="0.25">
      <c r="A1828">
        <v>1644430081</v>
      </c>
      <c r="B1828" t="s">
        <v>420</v>
      </c>
      <c r="C1828" s="1">
        <v>42474</v>
      </c>
      <c r="D1828" s="8">
        <f>WEEKDAY(hourlySteps_merged[[#This Row],[ActivityDate]],1)</f>
        <v>5</v>
      </c>
      <c r="E1828" s="1" t="str">
        <f>TEXT(hourlySteps_merged[[#This Row],[ActivityDate]],"dddd")</f>
        <v>Thursday</v>
      </c>
      <c r="F1828" s="6" t="s">
        <v>771</v>
      </c>
      <c r="G1828" s="6" t="str">
        <f>TEXT(hourlySteps_merged[[#This Row],[ActivityTime2]],"hh:mm:ss")</f>
        <v>02:00:00</v>
      </c>
      <c r="H1828">
        <v>448</v>
      </c>
      <c r="I1828">
        <v>1</v>
      </c>
      <c r="J1828">
        <v>1.6667000000000001E-2</v>
      </c>
      <c r="K1828">
        <v>57</v>
      </c>
      <c r="L1828" s="1"/>
      <c r="M1828" s="4"/>
    </row>
    <row r="1829" spans="1:13" x14ac:dyDescent="0.25">
      <c r="A1829">
        <v>1644430081</v>
      </c>
      <c r="B1829" t="s">
        <v>421</v>
      </c>
      <c r="C1829" s="1">
        <v>42474</v>
      </c>
      <c r="D1829" s="8">
        <f>WEEKDAY(hourlySteps_merged[[#This Row],[ActivityDate]],1)</f>
        <v>5</v>
      </c>
      <c r="E1829" s="1" t="str">
        <f>TEXT(hourlySteps_merged[[#This Row],[ActivityDate]],"dddd")</f>
        <v>Thursday</v>
      </c>
      <c r="F1829" s="6" t="s">
        <v>772</v>
      </c>
      <c r="G1829" s="6" t="str">
        <f>TEXT(hourlySteps_merged[[#This Row],[ActivityTime2]],"hh:mm:ss")</f>
        <v>03:00:00</v>
      </c>
      <c r="H1829">
        <v>138</v>
      </c>
      <c r="I1829">
        <v>0</v>
      </c>
      <c r="J1829">
        <v>0</v>
      </c>
      <c r="K1829">
        <v>56</v>
      </c>
      <c r="L1829" s="1"/>
      <c r="M1829" s="4"/>
    </row>
    <row r="1830" spans="1:13" x14ac:dyDescent="0.25">
      <c r="A1830">
        <v>1644430081</v>
      </c>
      <c r="B1830" t="s">
        <v>422</v>
      </c>
      <c r="C1830" s="1">
        <v>42474</v>
      </c>
      <c r="D1830" s="8">
        <f>WEEKDAY(hourlySteps_merged[[#This Row],[ActivityDate]],1)</f>
        <v>5</v>
      </c>
      <c r="E1830" s="1" t="str">
        <f>TEXT(hourlySteps_merged[[#This Row],[ActivityDate]],"dddd")</f>
        <v>Thursday</v>
      </c>
      <c r="F1830" s="6" t="s">
        <v>773</v>
      </c>
      <c r="G1830" s="6" t="str">
        <f>TEXT(hourlySteps_merged[[#This Row],[ActivityTime2]],"hh:mm:ss")</f>
        <v>04:00:00</v>
      </c>
      <c r="H1830">
        <v>298</v>
      </c>
      <c r="I1830">
        <v>0</v>
      </c>
      <c r="J1830">
        <v>0</v>
      </c>
      <c r="K1830">
        <v>56</v>
      </c>
      <c r="L1830" s="1"/>
      <c r="M1830" s="4"/>
    </row>
    <row r="1831" spans="1:13" x14ac:dyDescent="0.25">
      <c r="A1831">
        <v>1644430081</v>
      </c>
      <c r="B1831" t="s">
        <v>423</v>
      </c>
      <c r="C1831" s="1">
        <v>42474</v>
      </c>
      <c r="D1831" s="8">
        <f>WEEKDAY(hourlySteps_merged[[#This Row],[ActivityDate]],1)</f>
        <v>5</v>
      </c>
      <c r="E1831" s="1" t="str">
        <f>TEXT(hourlySteps_merged[[#This Row],[ActivityDate]],"dddd")</f>
        <v>Thursday</v>
      </c>
      <c r="F1831" s="6" t="s">
        <v>774</v>
      </c>
      <c r="G1831" s="6" t="str">
        <f>TEXT(hourlySteps_merged[[#This Row],[ActivityTime2]],"hh:mm:ss")</f>
        <v>05:00:00</v>
      </c>
      <c r="H1831">
        <v>60</v>
      </c>
      <c r="I1831">
        <v>8</v>
      </c>
      <c r="J1831">
        <v>0.13333300000000001</v>
      </c>
      <c r="K1831">
        <v>68</v>
      </c>
      <c r="L1831" s="1"/>
      <c r="M1831" s="4"/>
    </row>
    <row r="1832" spans="1:13" x14ac:dyDescent="0.25">
      <c r="A1832">
        <v>1644430081</v>
      </c>
      <c r="B1832" t="s">
        <v>424</v>
      </c>
      <c r="C1832" s="1">
        <v>42474</v>
      </c>
      <c r="D1832" s="8">
        <f>WEEKDAY(hourlySteps_merged[[#This Row],[ActivityDate]],1)</f>
        <v>5</v>
      </c>
      <c r="E1832" s="1" t="str">
        <f>TEXT(hourlySteps_merged[[#This Row],[ActivityDate]],"dddd")</f>
        <v>Thursday</v>
      </c>
      <c r="F1832" s="6" t="s">
        <v>775</v>
      </c>
      <c r="G1832" s="6" t="str">
        <f>TEXT(hourlySteps_merged[[#This Row],[ActivityTime2]],"hh:mm:ss")</f>
        <v>06:00:00</v>
      </c>
      <c r="H1832">
        <v>553</v>
      </c>
      <c r="I1832">
        <v>12</v>
      </c>
      <c r="J1832">
        <v>0.2</v>
      </c>
      <c r="K1832">
        <v>73</v>
      </c>
      <c r="L1832" s="1"/>
      <c r="M1832" s="4"/>
    </row>
    <row r="1833" spans="1:13" x14ac:dyDescent="0.25">
      <c r="A1833">
        <v>1644430081</v>
      </c>
      <c r="B1833" t="s">
        <v>425</v>
      </c>
      <c r="C1833" s="1">
        <v>42474</v>
      </c>
      <c r="D1833" s="8">
        <f>WEEKDAY(hourlySteps_merged[[#This Row],[ActivityDate]],1)</f>
        <v>5</v>
      </c>
      <c r="E1833" s="1" t="str">
        <f>TEXT(hourlySteps_merged[[#This Row],[ActivityDate]],"dddd")</f>
        <v>Thursday</v>
      </c>
      <c r="F1833" s="6" t="s">
        <v>776</v>
      </c>
      <c r="G1833" s="6" t="str">
        <f>TEXT(hourlySteps_merged[[#This Row],[ActivityTime2]],"hh:mm:ss")</f>
        <v>07:00:00</v>
      </c>
      <c r="H1833">
        <v>357</v>
      </c>
      <c r="I1833">
        <v>20</v>
      </c>
      <c r="J1833">
        <v>0.33333299999999999</v>
      </c>
      <c r="K1833">
        <v>88</v>
      </c>
      <c r="L1833" s="1"/>
      <c r="M1833" s="4"/>
    </row>
    <row r="1834" spans="1:13" x14ac:dyDescent="0.25">
      <c r="A1834">
        <v>1644430081</v>
      </c>
      <c r="B1834" t="s">
        <v>426</v>
      </c>
      <c r="C1834" s="1">
        <v>42474</v>
      </c>
      <c r="D1834" s="8">
        <f>WEEKDAY(hourlySteps_merged[[#This Row],[ActivityDate]],1)</f>
        <v>5</v>
      </c>
      <c r="E1834" s="1" t="str">
        <f>TEXT(hourlySteps_merged[[#This Row],[ActivityDate]],"dddd")</f>
        <v>Thursday</v>
      </c>
      <c r="F1834" s="6" t="s">
        <v>777</v>
      </c>
      <c r="G1834" s="6" t="str">
        <f>TEXT(hourlySteps_merged[[#This Row],[ActivityTime2]],"hh:mm:ss")</f>
        <v>08:00:00</v>
      </c>
      <c r="H1834">
        <v>314</v>
      </c>
      <c r="I1834">
        <v>30</v>
      </c>
      <c r="J1834">
        <v>0.5</v>
      </c>
      <c r="K1834">
        <v>105</v>
      </c>
      <c r="L1834" s="1"/>
      <c r="M1834" s="4"/>
    </row>
    <row r="1835" spans="1:13" x14ac:dyDescent="0.25">
      <c r="A1835">
        <v>1644430081</v>
      </c>
      <c r="B1835" t="s">
        <v>427</v>
      </c>
      <c r="C1835" s="1">
        <v>42474</v>
      </c>
      <c r="D1835" s="8">
        <f>WEEKDAY(hourlySteps_merged[[#This Row],[ActivityDate]],1)</f>
        <v>5</v>
      </c>
      <c r="E1835" s="1" t="str">
        <f>TEXT(hourlySteps_merged[[#This Row],[ActivityDate]],"dddd")</f>
        <v>Thursday</v>
      </c>
      <c r="F1835" s="6" t="s">
        <v>778</v>
      </c>
      <c r="G1835" s="6" t="str">
        <f>TEXT(hourlySteps_merged[[#This Row],[ActivityTime2]],"hh:mm:ss")</f>
        <v>09:00:00</v>
      </c>
      <c r="H1835">
        <v>45</v>
      </c>
      <c r="I1835">
        <v>24</v>
      </c>
      <c r="J1835">
        <v>0.4</v>
      </c>
      <c r="K1835">
        <v>94</v>
      </c>
      <c r="L1835" s="1"/>
      <c r="M1835" s="4"/>
    </row>
    <row r="1836" spans="1:13" x14ac:dyDescent="0.25">
      <c r="A1836">
        <v>1644430081</v>
      </c>
      <c r="B1836" t="s">
        <v>428</v>
      </c>
      <c r="C1836" s="1">
        <v>42474</v>
      </c>
      <c r="D1836" s="8">
        <f>WEEKDAY(hourlySteps_merged[[#This Row],[ActivityDate]],1)</f>
        <v>5</v>
      </c>
      <c r="E1836" s="1" t="str">
        <f>TEXT(hourlySteps_merged[[#This Row],[ActivityDate]],"dddd")</f>
        <v>Thursday</v>
      </c>
      <c r="F1836" s="6" t="s">
        <v>779</v>
      </c>
      <c r="G1836" s="6" t="str">
        <f>TEXT(hourlySteps_merged[[#This Row],[ActivityTime2]],"hh:mm:ss")</f>
        <v>10:00:00</v>
      </c>
      <c r="H1836">
        <v>0</v>
      </c>
      <c r="I1836">
        <v>32</v>
      </c>
      <c r="J1836">
        <v>0.53333299999999995</v>
      </c>
      <c r="K1836">
        <v>112</v>
      </c>
      <c r="L1836" s="1"/>
      <c r="M1836" s="4"/>
    </row>
    <row r="1837" spans="1:13" x14ac:dyDescent="0.25">
      <c r="A1837">
        <v>1644430081</v>
      </c>
      <c r="B1837" t="s">
        <v>429</v>
      </c>
      <c r="C1837" s="1">
        <v>42474</v>
      </c>
      <c r="D1837" s="8">
        <f>WEEKDAY(hourlySteps_merged[[#This Row],[ActivityDate]],1)</f>
        <v>5</v>
      </c>
      <c r="E1837" s="1" t="str">
        <f>TEXT(hourlySteps_merged[[#This Row],[ActivityDate]],"dddd")</f>
        <v>Thursday</v>
      </c>
      <c r="F1837" s="6" t="s">
        <v>780</v>
      </c>
      <c r="G1837" s="6" t="str">
        <f>TEXT(hourlySteps_merged[[#This Row],[ActivityTime2]],"hh:mm:ss")</f>
        <v>11:00:00</v>
      </c>
      <c r="H1837">
        <v>0</v>
      </c>
      <c r="I1837">
        <v>74</v>
      </c>
      <c r="J1837">
        <v>1.233333</v>
      </c>
      <c r="K1837">
        <v>189</v>
      </c>
      <c r="L1837" s="1"/>
      <c r="M1837" s="4"/>
    </row>
    <row r="1838" spans="1:13" x14ac:dyDescent="0.25">
      <c r="A1838">
        <v>1644430081</v>
      </c>
      <c r="B1838" t="s">
        <v>430</v>
      </c>
      <c r="C1838" s="1">
        <v>42474</v>
      </c>
      <c r="D1838" s="8">
        <f>WEEKDAY(hourlySteps_merged[[#This Row],[ActivityDate]],1)</f>
        <v>5</v>
      </c>
      <c r="E1838" s="1" t="str">
        <f>TEXT(hourlySteps_merged[[#This Row],[ActivityDate]],"dddd")</f>
        <v>Thursday</v>
      </c>
      <c r="F1838" s="6" t="s">
        <v>781</v>
      </c>
      <c r="G1838" s="6" t="str">
        <f>TEXT(hourlySteps_merged[[#This Row],[ActivityTime2]],"hh:mm:ss")</f>
        <v>12:00:00</v>
      </c>
      <c r="H1838">
        <v>0</v>
      </c>
      <c r="I1838">
        <v>11</v>
      </c>
      <c r="J1838">
        <v>0.183333</v>
      </c>
      <c r="K1838">
        <v>73</v>
      </c>
      <c r="L1838" s="1"/>
      <c r="M1838" s="4"/>
    </row>
    <row r="1839" spans="1:13" x14ac:dyDescent="0.25">
      <c r="A1839">
        <v>1644430081</v>
      </c>
      <c r="B1839" t="s">
        <v>31</v>
      </c>
      <c r="C1839" s="1">
        <v>42474</v>
      </c>
      <c r="D1839" s="8">
        <f>WEEKDAY(hourlySteps_merged[[#This Row],[ActivityDate]],1)</f>
        <v>5</v>
      </c>
      <c r="E1839" s="1" t="str">
        <f>TEXT(hourlySteps_merged[[#This Row],[ActivityDate]],"dddd")</f>
        <v>Thursday</v>
      </c>
      <c r="F1839" s="6" t="s">
        <v>782</v>
      </c>
      <c r="G1839" s="6" t="str">
        <f>TEXT(hourlySteps_merged[[#This Row],[ActivityTime2]],"hh:mm:ss")</f>
        <v>13:00:00</v>
      </c>
      <c r="H1839">
        <v>0</v>
      </c>
      <c r="I1839">
        <v>25</v>
      </c>
      <c r="J1839">
        <v>0.41666700000000001</v>
      </c>
      <c r="K1839">
        <v>98</v>
      </c>
      <c r="L1839" s="1"/>
      <c r="M1839" s="4"/>
    </row>
    <row r="1840" spans="1:13" x14ac:dyDescent="0.25">
      <c r="A1840">
        <v>1644430081</v>
      </c>
      <c r="B1840" t="s">
        <v>431</v>
      </c>
      <c r="C1840" s="1">
        <v>42474</v>
      </c>
      <c r="D1840" s="8">
        <f>WEEKDAY(hourlySteps_merged[[#This Row],[ActivityDate]],1)</f>
        <v>5</v>
      </c>
      <c r="E1840" s="1" t="str">
        <f>TEXT(hourlySteps_merged[[#This Row],[ActivityDate]],"dddd")</f>
        <v>Thursday</v>
      </c>
      <c r="F1840" s="6" t="s">
        <v>783</v>
      </c>
      <c r="G1840" s="6" t="str">
        <f>TEXT(hourlySteps_merged[[#This Row],[ActivityTime2]],"hh:mm:ss")</f>
        <v>14:00:00</v>
      </c>
      <c r="H1840">
        <v>0</v>
      </c>
      <c r="I1840">
        <v>40</v>
      </c>
      <c r="J1840">
        <v>0.66666700000000001</v>
      </c>
      <c r="K1840">
        <v>122</v>
      </c>
      <c r="L1840" s="1"/>
      <c r="M1840" s="4"/>
    </row>
    <row r="1841" spans="1:13" x14ac:dyDescent="0.25">
      <c r="A1841">
        <v>1644430081</v>
      </c>
      <c r="B1841" t="s">
        <v>432</v>
      </c>
      <c r="C1841" s="1">
        <v>42474</v>
      </c>
      <c r="D1841" s="8">
        <f>WEEKDAY(hourlySteps_merged[[#This Row],[ActivityDate]],1)</f>
        <v>5</v>
      </c>
      <c r="E1841" s="1" t="str">
        <f>TEXT(hourlySteps_merged[[#This Row],[ActivityDate]],"dddd")</f>
        <v>Thursday</v>
      </c>
      <c r="F1841" s="6" t="s">
        <v>784</v>
      </c>
      <c r="G1841" s="6" t="str">
        <f>TEXT(hourlySteps_merged[[#This Row],[ActivityTime2]],"hh:mm:ss")</f>
        <v>15:00:00</v>
      </c>
      <c r="H1841">
        <v>0</v>
      </c>
      <c r="I1841">
        <v>37</v>
      </c>
      <c r="J1841">
        <v>0.61666699999999997</v>
      </c>
      <c r="K1841">
        <v>114</v>
      </c>
      <c r="L1841" s="1"/>
      <c r="M1841" s="4"/>
    </row>
    <row r="1842" spans="1:13" x14ac:dyDescent="0.25">
      <c r="A1842">
        <v>1644430081</v>
      </c>
      <c r="B1842" t="s">
        <v>433</v>
      </c>
      <c r="C1842" s="1">
        <v>42474</v>
      </c>
      <c r="D1842" s="8">
        <f>WEEKDAY(hourlySteps_merged[[#This Row],[ActivityDate]],1)</f>
        <v>5</v>
      </c>
      <c r="E1842" s="1" t="str">
        <f>TEXT(hourlySteps_merged[[#This Row],[ActivityDate]],"dddd")</f>
        <v>Thursday</v>
      </c>
      <c r="F1842" s="6" t="s">
        <v>785</v>
      </c>
      <c r="G1842" s="6" t="str">
        <f>TEXT(hourlySteps_merged[[#This Row],[ActivityTime2]],"hh:mm:ss")</f>
        <v>16:00:00</v>
      </c>
      <c r="H1842">
        <v>0</v>
      </c>
      <c r="I1842">
        <v>19</v>
      </c>
      <c r="J1842">
        <v>0.31666699999999998</v>
      </c>
      <c r="K1842">
        <v>87</v>
      </c>
      <c r="L1842" s="1"/>
      <c r="M1842" s="4"/>
    </row>
    <row r="1843" spans="1:13" x14ac:dyDescent="0.25">
      <c r="A1843">
        <v>1644430081</v>
      </c>
      <c r="B1843" t="s">
        <v>434</v>
      </c>
      <c r="C1843" s="1">
        <v>42474</v>
      </c>
      <c r="D1843" s="8">
        <f>WEEKDAY(hourlySteps_merged[[#This Row],[ActivityDate]],1)</f>
        <v>5</v>
      </c>
      <c r="E1843" s="1" t="str">
        <f>TEXT(hourlySteps_merged[[#This Row],[ActivityDate]],"dddd")</f>
        <v>Thursday</v>
      </c>
      <c r="F1843" s="6" t="s">
        <v>786</v>
      </c>
      <c r="G1843" s="6" t="str">
        <f>TEXT(hourlySteps_merged[[#This Row],[ActivityTime2]],"hh:mm:ss")</f>
        <v>17:00:00</v>
      </c>
      <c r="H1843">
        <v>0</v>
      </c>
      <c r="I1843">
        <v>22</v>
      </c>
      <c r="J1843">
        <v>0.36666700000000002</v>
      </c>
      <c r="K1843">
        <v>89</v>
      </c>
      <c r="L1843" s="1"/>
      <c r="M1843" s="4"/>
    </row>
    <row r="1844" spans="1:13" x14ac:dyDescent="0.25">
      <c r="A1844">
        <v>1644430081</v>
      </c>
      <c r="B1844" t="s">
        <v>435</v>
      </c>
      <c r="C1844" s="1">
        <v>42474</v>
      </c>
      <c r="D1844" s="8">
        <f>WEEKDAY(hourlySteps_merged[[#This Row],[ActivityDate]],1)</f>
        <v>5</v>
      </c>
      <c r="E1844" s="1" t="str">
        <f>TEXT(hourlySteps_merged[[#This Row],[ActivityDate]],"dddd")</f>
        <v>Thursday</v>
      </c>
      <c r="F1844" s="6" t="s">
        <v>787</v>
      </c>
      <c r="G1844" s="6" t="str">
        <f>TEXT(hourlySteps_merged[[#This Row],[ActivityTime2]],"hh:mm:ss")</f>
        <v>18:00:00</v>
      </c>
      <c r="H1844">
        <v>0</v>
      </c>
      <c r="I1844">
        <v>25</v>
      </c>
      <c r="J1844">
        <v>0.41666700000000001</v>
      </c>
      <c r="K1844">
        <v>103</v>
      </c>
      <c r="L1844" s="1"/>
      <c r="M1844" s="4"/>
    </row>
    <row r="1845" spans="1:13" x14ac:dyDescent="0.25">
      <c r="A1845">
        <v>1644430081</v>
      </c>
      <c r="B1845" t="s">
        <v>436</v>
      </c>
      <c r="C1845" s="1">
        <v>42474</v>
      </c>
      <c r="D1845" s="8">
        <f>WEEKDAY(hourlySteps_merged[[#This Row],[ActivityDate]],1)</f>
        <v>5</v>
      </c>
      <c r="E1845" s="1" t="str">
        <f>TEXT(hourlySteps_merged[[#This Row],[ActivityDate]],"dddd")</f>
        <v>Thursday</v>
      </c>
      <c r="F1845" s="6" t="s">
        <v>788</v>
      </c>
      <c r="G1845" s="6" t="str">
        <f>TEXT(hourlySteps_merged[[#This Row],[ActivityTime2]],"hh:mm:ss")</f>
        <v>19:00:00</v>
      </c>
      <c r="H1845">
        <v>0</v>
      </c>
      <c r="I1845">
        <v>34</v>
      </c>
      <c r="J1845">
        <v>0.56666700000000003</v>
      </c>
      <c r="K1845">
        <v>108</v>
      </c>
      <c r="L1845" s="1"/>
      <c r="M1845" s="4"/>
    </row>
    <row r="1846" spans="1:13" x14ac:dyDescent="0.25">
      <c r="A1846">
        <v>1644430081</v>
      </c>
      <c r="B1846" t="s">
        <v>437</v>
      </c>
      <c r="C1846" s="1">
        <v>42474</v>
      </c>
      <c r="D1846" s="8">
        <f>WEEKDAY(hourlySteps_merged[[#This Row],[ActivityDate]],1)</f>
        <v>5</v>
      </c>
      <c r="E1846" s="1" t="str">
        <f>TEXT(hourlySteps_merged[[#This Row],[ActivityDate]],"dddd")</f>
        <v>Thursday</v>
      </c>
      <c r="F1846" s="6" t="s">
        <v>789</v>
      </c>
      <c r="G1846" s="6" t="str">
        <f>TEXT(hourlySteps_merged[[#This Row],[ActivityTime2]],"hh:mm:ss")</f>
        <v>20:00:00</v>
      </c>
      <c r="H1846">
        <v>0</v>
      </c>
      <c r="I1846">
        <v>15</v>
      </c>
      <c r="J1846">
        <v>0.25</v>
      </c>
      <c r="K1846">
        <v>80</v>
      </c>
      <c r="L1846" s="1"/>
      <c r="M1846" s="4"/>
    </row>
    <row r="1847" spans="1:13" x14ac:dyDescent="0.25">
      <c r="A1847">
        <v>1644430081</v>
      </c>
      <c r="B1847" t="s">
        <v>438</v>
      </c>
      <c r="C1847" s="1">
        <v>42474</v>
      </c>
      <c r="D1847" s="8">
        <f>WEEKDAY(hourlySteps_merged[[#This Row],[ActivityDate]],1)</f>
        <v>5</v>
      </c>
      <c r="E1847" s="1" t="str">
        <f>TEXT(hourlySteps_merged[[#This Row],[ActivityDate]],"dddd")</f>
        <v>Thursday</v>
      </c>
      <c r="F1847" s="6" t="s">
        <v>790</v>
      </c>
      <c r="G1847" s="6" t="str">
        <f>TEXT(hourlySteps_merged[[#This Row],[ActivityTime2]],"hh:mm:ss")</f>
        <v>21:00:00</v>
      </c>
      <c r="H1847">
        <v>378</v>
      </c>
      <c r="I1847">
        <v>4</v>
      </c>
      <c r="J1847">
        <v>6.6667000000000004E-2</v>
      </c>
      <c r="K1847">
        <v>62</v>
      </c>
      <c r="L1847" s="1"/>
      <c r="M1847" s="4"/>
    </row>
    <row r="1848" spans="1:13" x14ac:dyDescent="0.25">
      <c r="A1848">
        <v>1644430081</v>
      </c>
      <c r="B1848" t="s">
        <v>439</v>
      </c>
      <c r="C1848" s="1">
        <v>42474</v>
      </c>
      <c r="D1848" s="8">
        <f>WEEKDAY(hourlySteps_merged[[#This Row],[ActivityDate]],1)</f>
        <v>5</v>
      </c>
      <c r="E1848" s="1" t="str">
        <f>TEXT(hourlySteps_merged[[#This Row],[ActivityDate]],"dddd")</f>
        <v>Thursday</v>
      </c>
      <c r="F1848" s="6" t="s">
        <v>791</v>
      </c>
      <c r="G1848" s="6" t="str">
        <f>TEXT(hourlySteps_merged[[#This Row],[ActivityTime2]],"hh:mm:ss")</f>
        <v>22:00:00</v>
      </c>
      <c r="H1848">
        <v>111</v>
      </c>
      <c r="I1848">
        <v>4</v>
      </c>
      <c r="J1848">
        <v>6.6667000000000004E-2</v>
      </c>
      <c r="K1848">
        <v>62</v>
      </c>
      <c r="L1848" s="1"/>
      <c r="M1848" s="4"/>
    </row>
    <row r="1849" spans="1:13" x14ac:dyDescent="0.25">
      <c r="A1849">
        <v>1644430081</v>
      </c>
      <c r="B1849" t="s">
        <v>440</v>
      </c>
      <c r="C1849" s="1">
        <v>42474</v>
      </c>
      <c r="D1849" s="8">
        <f>WEEKDAY(hourlySteps_merged[[#This Row],[ActivityDate]],1)</f>
        <v>5</v>
      </c>
      <c r="E1849" s="1" t="str">
        <f>TEXT(hourlySteps_merged[[#This Row],[ActivityDate]],"dddd")</f>
        <v>Thursday</v>
      </c>
      <c r="F1849" s="6" t="s">
        <v>792</v>
      </c>
      <c r="G1849" s="6" t="str">
        <f>TEXT(hourlySteps_merged[[#This Row],[ActivityTime2]],"hh:mm:ss")</f>
        <v>23:00:00</v>
      </c>
      <c r="H1849">
        <v>194</v>
      </c>
      <c r="I1849">
        <v>0</v>
      </c>
      <c r="J1849">
        <v>0</v>
      </c>
      <c r="K1849">
        <v>56</v>
      </c>
      <c r="L1849" s="1"/>
      <c r="M1849" s="4"/>
    </row>
    <row r="1850" spans="1:13" x14ac:dyDescent="0.25">
      <c r="A1850">
        <v>1644430081</v>
      </c>
      <c r="B1850" t="s">
        <v>441</v>
      </c>
      <c r="C1850" s="1">
        <v>42474</v>
      </c>
      <c r="D1850" s="8">
        <f>WEEKDAY(hourlySteps_merged[[#This Row],[ActivityDate]],1)</f>
        <v>5</v>
      </c>
      <c r="E1850" s="1" t="str">
        <f>TEXT(hourlySteps_merged[[#This Row],[ActivityDate]],"dddd")</f>
        <v>Thursday</v>
      </c>
      <c r="F1850" s="6" t="s">
        <v>769</v>
      </c>
      <c r="G1850" s="6" t="str">
        <f>TEXT(hourlySteps_merged[[#This Row],[ActivityTime2]],"hh:mm:ss")</f>
        <v>00:00:00</v>
      </c>
      <c r="H1850">
        <v>53</v>
      </c>
      <c r="I1850">
        <v>4</v>
      </c>
      <c r="J1850">
        <v>6.6667000000000004E-2</v>
      </c>
      <c r="K1850">
        <v>47</v>
      </c>
      <c r="L1850" s="1"/>
      <c r="M1850" s="4"/>
    </row>
    <row r="1851" spans="1:13" x14ac:dyDescent="0.25">
      <c r="A1851">
        <v>1644430081</v>
      </c>
      <c r="B1851" t="s">
        <v>442</v>
      </c>
      <c r="C1851" s="1">
        <v>42474</v>
      </c>
      <c r="D1851" s="8">
        <f>WEEKDAY(hourlySteps_merged[[#This Row],[ActivityDate]],1)</f>
        <v>5</v>
      </c>
      <c r="E1851" s="1" t="str">
        <f>TEXT(hourlySteps_merged[[#This Row],[ActivityDate]],"dddd")</f>
        <v>Thursday</v>
      </c>
      <c r="F1851" s="6" t="s">
        <v>770</v>
      </c>
      <c r="G1851" s="6" t="str">
        <f>TEXT(hourlySteps_merged[[#This Row],[ActivityTime2]],"hh:mm:ss")</f>
        <v>01:00:00</v>
      </c>
      <c r="H1851">
        <v>27</v>
      </c>
      <c r="I1851">
        <v>6</v>
      </c>
      <c r="J1851">
        <v>0.1</v>
      </c>
      <c r="K1851">
        <v>50</v>
      </c>
      <c r="L1851" s="1"/>
      <c r="M1851" s="4"/>
    </row>
    <row r="1852" spans="1:13" x14ac:dyDescent="0.25">
      <c r="A1852">
        <v>1644430081</v>
      </c>
      <c r="B1852" t="s">
        <v>443</v>
      </c>
      <c r="C1852" s="1">
        <v>42474</v>
      </c>
      <c r="D1852" s="8">
        <f>WEEKDAY(hourlySteps_merged[[#This Row],[ActivityDate]],1)</f>
        <v>5</v>
      </c>
      <c r="E1852" s="1" t="str">
        <f>TEXT(hourlySteps_merged[[#This Row],[ActivityDate]],"dddd")</f>
        <v>Thursday</v>
      </c>
      <c r="F1852" s="6" t="s">
        <v>771</v>
      </c>
      <c r="G1852" s="6" t="str">
        <f>TEXT(hourlySteps_merged[[#This Row],[ActivityTime2]],"hh:mm:ss")</f>
        <v>02:00:00</v>
      </c>
      <c r="H1852">
        <v>164</v>
      </c>
      <c r="I1852">
        <v>0</v>
      </c>
      <c r="J1852">
        <v>0</v>
      </c>
      <c r="K1852">
        <v>42</v>
      </c>
      <c r="L1852" s="1"/>
      <c r="M1852" s="4"/>
    </row>
    <row r="1853" spans="1:13" x14ac:dyDescent="0.25">
      <c r="A1853">
        <v>1644430081</v>
      </c>
      <c r="B1853" t="s">
        <v>444</v>
      </c>
      <c r="C1853" s="1">
        <v>42474</v>
      </c>
      <c r="D1853" s="8">
        <f>WEEKDAY(hourlySteps_merged[[#This Row],[ActivityDate]],1)</f>
        <v>5</v>
      </c>
      <c r="E1853" s="1" t="str">
        <f>TEXT(hourlySteps_merged[[#This Row],[ActivityDate]],"dddd")</f>
        <v>Thursday</v>
      </c>
      <c r="F1853" s="6" t="s">
        <v>772</v>
      </c>
      <c r="G1853" s="6" t="str">
        <f>TEXT(hourlySteps_merged[[#This Row],[ActivityTime2]],"hh:mm:ss")</f>
        <v>03:00:00</v>
      </c>
      <c r="H1853">
        <v>30</v>
      </c>
      <c r="I1853">
        <v>0</v>
      </c>
      <c r="J1853">
        <v>0</v>
      </c>
      <c r="K1853">
        <v>42</v>
      </c>
      <c r="L1853" s="1"/>
      <c r="M1853" s="4"/>
    </row>
    <row r="1854" spans="1:13" x14ac:dyDescent="0.25">
      <c r="A1854">
        <v>1644430081</v>
      </c>
      <c r="B1854" t="s">
        <v>445</v>
      </c>
      <c r="C1854" s="1">
        <v>42474</v>
      </c>
      <c r="D1854" s="8">
        <f>WEEKDAY(hourlySteps_merged[[#This Row],[ActivityDate]],1)</f>
        <v>5</v>
      </c>
      <c r="E1854" s="1" t="str">
        <f>TEXT(hourlySteps_merged[[#This Row],[ActivityDate]],"dddd")</f>
        <v>Thursday</v>
      </c>
      <c r="F1854" s="6" t="s">
        <v>773</v>
      </c>
      <c r="G1854" s="6" t="str">
        <f>TEXT(hourlySteps_merged[[#This Row],[ActivityTime2]],"hh:mm:ss")</f>
        <v>04:00:00</v>
      </c>
      <c r="H1854">
        <v>243</v>
      </c>
      <c r="I1854">
        <v>0</v>
      </c>
      <c r="J1854">
        <v>0</v>
      </c>
      <c r="K1854">
        <v>42</v>
      </c>
      <c r="L1854" s="1"/>
      <c r="M1854" s="4"/>
    </row>
    <row r="1855" spans="1:13" x14ac:dyDescent="0.25">
      <c r="A1855">
        <v>1644430081</v>
      </c>
      <c r="B1855" t="s">
        <v>446</v>
      </c>
      <c r="C1855" s="1">
        <v>42474</v>
      </c>
      <c r="D1855" s="8">
        <f>WEEKDAY(hourlySteps_merged[[#This Row],[ActivityDate]],1)</f>
        <v>5</v>
      </c>
      <c r="E1855" s="1" t="str">
        <f>TEXT(hourlySteps_merged[[#This Row],[ActivityDate]],"dddd")</f>
        <v>Thursday</v>
      </c>
      <c r="F1855" s="6" t="s">
        <v>774</v>
      </c>
      <c r="G1855" s="6" t="str">
        <f>TEXT(hourlySteps_merged[[#This Row],[ActivityTime2]],"hh:mm:ss")</f>
        <v>05:00:00</v>
      </c>
      <c r="H1855">
        <v>117</v>
      </c>
      <c r="I1855">
        <v>1</v>
      </c>
      <c r="J1855">
        <v>1.6667000000000001E-2</v>
      </c>
      <c r="K1855">
        <v>43</v>
      </c>
      <c r="L1855" s="1"/>
      <c r="M1855" s="4"/>
    </row>
    <row r="1856" spans="1:13" x14ac:dyDescent="0.25">
      <c r="A1856">
        <v>1644430081</v>
      </c>
      <c r="B1856" t="s">
        <v>447</v>
      </c>
      <c r="C1856" s="1">
        <v>42474</v>
      </c>
      <c r="D1856" s="8">
        <f>WEEKDAY(hourlySteps_merged[[#This Row],[ActivityDate]],1)</f>
        <v>5</v>
      </c>
      <c r="E1856" s="1" t="str">
        <f>TEXT(hourlySteps_merged[[#This Row],[ActivityDate]],"dddd")</f>
        <v>Thursday</v>
      </c>
      <c r="F1856" s="6" t="s">
        <v>775</v>
      </c>
      <c r="G1856" s="6" t="str">
        <f>TEXT(hourlySteps_merged[[#This Row],[ActivityTime2]],"hh:mm:ss")</f>
        <v>06:00:00</v>
      </c>
      <c r="H1856">
        <v>513</v>
      </c>
      <c r="I1856">
        <v>0</v>
      </c>
      <c r="J1856">
        <v>0</v>
      </c>
      <c r="K1856">
        <v>42</v>
      </c>
      <c r="L1856" s="1"/>
      <c r="M1856" s="4"/>
    </row>
    <row r="1857" spans="1:13" x14ac:dyDescent="0.25">
      <c r="A1857">
        <v>1644430081</v>
      </c>
      <c r="B1857" t="s">
        <v>448</v>
      </c>
      <c r="C1857" s="1">
        <v>42474</v>
      </c>
      <c r="D1857" s="8">
        <f>WEEKDAY(hourlySteps_merged[[#This Row],[ActivityDate]],1)</f>
        <v>5</v>
      </c>
      <c r="E1857" s="1" t="str">
        <f>TEXT(hourlySteps_merged[[#This Row],[ActivityDate]],"dddd")</f>
        <v>Thursday</v>
      </c>
      <c r="F1857" s="6" t="s">
        <v>776</v>
      </c>
      <c r="G1857" s="6" t="str">
        <f>TEXT(hourlySteps_merged[[#This Row],[ActivityTime2]],"hh:mm:ss")</f>
        <v>07:00:00</v>
      </c>
      <c r="H1857">
        <v>1356</v>
      </c>
      <c r="I1857">
        <v>0</v>
      </c>
      <c r="J1857">
        <v>0</v>
      </c>
      <c r="K1857">
        <v>42</v>
      </c>
      <c r="L1857" s="1"/>
      <c r="M1857" s="4"/>
    </row>
    <row r="1858" spans="1:13" x14ac:dyDescent="0.25">
      <c r="A1858">
        <v>1644430081</v>
      </c>
      <c r="B1858" t="s">
        <v>449</v>
      </c>
      <c r="C1858" s="1">
        <v>42474</v>
      </c>
      <c r="D1858" s="8">
        <f>WEEKDAY(hourlySteps_merged[[#This Row],[ActivityDate]],1)</f>
        <v>5</v>
      </c>
      <c r="E1858" s="1" t="str">
        <f>TEXT(hourlySteps_merged[[#This Row],[ActivityDate]],"dddd")</f>
        <v>Thursday</v>
      </c>
      <c r="F1858" s="6" t="s">
        <v>777</v>
      </c>
      <c r="G1858" s="6" t="str">
        <f>TEXT(hourlySteps_merged[[#This Row],[ActivityTime2]],"hh:mm:ss")</f>
        <v>08:00:00</v>
      </c>
      <c r="H1858">
        <v>2035</v>
      </c>
      <c r="I1858">
        <v>6</v>
      </c>
      <c r="J1858">
        <v>0.1</v>
      </c>
      <c r="K1858">
        <v>51</v>
      </c>
      <c r="L1858" s="1"/>
      <c r="M1858" s="4"/>
    </row>
    <row r="1859" spans="1:13" x14ac:dyDescent="0.25">
      <c r="A1859">
        <v>1644430081</v>
      </c>
      <c r="B1859" t="s">
        <v>450</v>
      </c>
      <c r="C1859" s="1">
        <v>42474</v>
      </c>
      <c r="D1859" s="8">
        <f>WEEKDAY(hourlySteps_merged[[#This Row],[ActivityDate]],1)</f>
        <v>5</v>
      </c>
      <c r="E1859" s="1" t="str">
        <f>TEXT(hourlySteps_merged[[#This Row],[ActivityDate]],"dddd")</f>
        <v>Thursday</v>
      </c>
      <c r="F1859" s="6" t="s">
        <v>778</v>
      </c>
      <c r="G1859" s="6" t="str">
        <f>TEXT(hourlySteps_merged[[#This Row],[ActivityTime2]],"hh:mm:ss")</f>
        <v>09:00:00</v>
      </c>
      <c r="H1859">
        <v>1236</v>
      </c>
      <c r="I1859">
        <v>21</v>
      </c>
      <c r="J1859">
        <v>0.35</v>
      </c>
      <c r="K1859">
        <v>70</v>
      </c>
      <c r="L1859" s="1"/>
      <c r="M1859" s="4"/>
    </row>
    <row r="1860" spans="1:13" x14ac:dyDescent="0.25">
      <c r="A1860">
        <v>1644430081</v>
      </c>
      <c r="B1860" t="s">
        <v>451</v>
      </c>
      <c r="C1860" s="1">
        <v>42474</v>
      </c>
      <c r="D1860" s="8">
        <f>WEEKDAY(hourlySteps_merged[[#This Row],[ActivityDate]],1)</f>
        <v>5</v>
      </c>
      <c r="E1860" s="1" t="str">
        <f>TEXT(hourlySteps_merged[[#This Row],[ActivityDate]],"dddd")</f>
        <v>Thursday</v>
      </c>
      <c r="F1860" s="6" t="s">
        <v>779</v>
      </c>
      <c r="G1860" s="6" t="str">
        <f>TEXT(hourlySteps_merged[[#This Row],[ActivityTime2]],"hh:mm:ss")</f>
        <v>10:00:00</v>
      </c>
      <c r="H1860">
        <v>1833</v>
      </c>
      <c r="I1860">
        <v>53</v>
      </c>
      <c r="J1860">
        <v>0.88333300000000003</v>
      </c>
      <c r="K1860">
        <v>124</v>
      </c>
      <c r="L1860" s="1"/>
      <c r="M1860" s="4"/>
    </row>
    <row r="1861" spans="1:13" x14ac:dyDescent="0.25">
      <c r="A1861">
        <v>1644430081</v>
      </c>
      <c r="B1861" t="s">
        <v>452</v>
      </c>
      <c r="C1861" s="1">
        <v>42474</v>
      </c>
      <c r="D1861" s="8">
        <f>WEEKDAY(hourlySteps_merged[[#This Row],[ActivityDate]],1)</f>
        <v>5</v>
      </c>
      <c r="E1861" s="1" t="str">
        <f>TEXT(hourlySteps_merged[[#This Row],[ActivityDate]],"dddd")</f>
        <v>Thursday</v>
      </c>
      <c r="F1861" s="6" t="s">
        <v>780</v>
      </c>
      <c r="G1861" s="6" t="str">
        <f>TEXT(hourlySteps_merged[[#This Row],[ActivityTime2]],"hh:mm:ss")</f>
        <v>11:00:00</v>
      </c>
      <c r="H1861">
        <v>1115</v>
      </c>
      <c r="I1861">
        <v>56</v>
      </c>
      <c r="J1861">
        <v>0.93333299999999997</v>
      </c>
      <c r="K1861">
        <v>109</v>
      </c>
      <c r="L1861" s="1"/>
      <c r="M1861" s="4"/>
    </row>
    <row r="1862" spans="1:13" x14ac:dyDescent="0.25">
      <c r="A1862">
        <v>1644430081</v>
      </c>
      <c r="B1862" t="s">
        <v>453</v>
      </c>
      <c r="C1862" s="1">
        <v>42474</v>
      </c>
      <c r="D1862" s="8">
        <f>WEEKDAY(hourlySteps_merged[[#This Row],[ActivityDate]],1)</f>
        <v>5</v>
      </c>
      <c r="E1862" s="1" t="str">
        <f>TEXT(hourlySteps_merged[[#This Row],[ActivityDate]],"dddd")</f>
        <v>Thursday</v>
      </c>
      <c r="F1862" s="6" t="s">
        <v>781</v>
      </c>
      <c r="G1862" s="6" t="str">
        <f>TEXT(hourlySteps_merged[[#This Row],[ActivityTime2]],"hh:mm:ss")</f>
        <v>12:00:00</v>
      </c>
      <c r="H1862">
        <v>0</v>
      </c>
      <c r="I1862">
        <v>4</v>
      </c>
      <c r="J1862">
        <v>6.6667000000000004E-2</v>
      </c>
      <c r="K1862">
        <v>50</v>
      </c>
      <c r="L1862" s="1"/>
      <c r="M1862" s="4"/>
    </row>
    <row r="1863" spans="1:13" x14ac:dyDescent="0.25">
      <c r="A1863">
        <v>1644430081</v>
      </c>
      <c r="B1863" t="s">
        <v>32</v>
      </c>
      <c r="C1863" s="1">
        <v>42474</v>
      </c>
      <c r="D1863" s="8">
        <f>WEEKDAY(hourlySteps_merged[[#This Row],[ActivityDate]],1)</f>
        <v>5</v>
      </c>
      <c r="E1863" s="1" t="str">
        <f>TEXT(hourlySteps_merged[[#This Row],[ActivityDate]],"dddd")</f>
        <v>Thursday</v>
      </c>
      <c r="F1863" s="6" t="s">
        <v>782</v>
      </c>
      <c r="G1863" s="6" t="str">
        <f>TEXT(hourlySteps_merged[[#This Row],[ActivityTime2]],"hh:mm:ss")</f>
        <v>13:00:00</v>
      </c>
      <c r="H1863">
        <v>0</v>
      </c>
      <c r="I1863">
        <v>20</v>
      </c>
      <c r="J1863">
        <v>0.33333299999999999</v>
      </c>
      <c r="K1863">
        <v>82</v>
      </c>
      <c r="L1863" s="1"/>
      <c r="M1863" s="4"/>
    </row>
    <row r="1864" spans="1:13" x14ac:dyDescent="0.25">
      <c r="A1864">
        <v>1644430081</v>
      </c>
      <c r="B1864" t="s">
        <v>454</v>
      </c>
      <c r="C1864" s="1">
        <v>42474</v>
      </c>
      <c r="D1864" s="8">
        <f>WEEKDAY(hourlySteps_merged[[#This Row],[ActivityDate]],1)</f>
        <v>5</v>
      </c>
      <c r="E1864" s="1" t="str">
        <f>TEXT(hourlySteps_merged[[#This Row],[ActivityDate]],"dddd")</f>
        <v>Thursday</v>
      </c>
      <c r="F1864" s="6" t="s">
        <v>783</v>
      </c>
      <c r="G1864" s="6" t="str">
        <f>TEXT(hourlySteps_merged[[#This Row],[ActivityTime2]],"hh:mm:ss")</f>
        <v>14:00:00</v>
      </c>
      <c r="H1864">
        <v>0</v>
      </c>
      <c r="I1864">
        <v>3</v>
      </c>
      <c r="J1864">
        <v>0.05</v>
      </c>
      <c r="K1864">
        <v>46</v>
      </c>
      <c r="L1864" s="1"/>
      <c r="M1864" s="4"/>
    </row>
    <row r="1865" spans="1:13" x14ac:dyDescent="0.25">
      <c r="A1865">
        <v>1644430081</v>
      </c>
      <c r="B1865" t="s">
        <v>455</v>
      </c>
      <c r="C1865" s="1">
        <v>42474</v>
      </c>
      <c r="D1865" s="8">
        <f>WEEKDAY(hourlySteps_merged[[#This Row],[ActivityDate]],1)</f>
        <v>5</v>
      </c>
      <c r="E1865" s="1" t="str">
        <f>TEXT(hourlySteps_merged[[#This Row],[ActivityDate]],"dddd")</f>
        <v>Thursday</v>
      </c>
      <c r="F1865" s="6" t="s">
        <v>784</v>
      </c>
      <c r="G1865" s="6" t="str">
        <f>TEXT(hourlySteps_merged[[#This Row],[ActivityTime2]],"hh:mm:ss")</f>
        <v>15:00:00</v>
      </c>
      <c r="H1865">
        <v>0</v>
      </c>
      <c r="I1865">
        <v>0</v>
      </c>
      <c r="J1865">
        <v>0</v>
      </c>
      <c r="K1865">
        <v>42</v>
      </c>
      <c r="L1865" s="1"/>
      <c r="M1865" s="4"/>
    </row>
    <row r="1866" spans="1:13" x14ac:dyDescent="0.25">
      <c r="A1866">
        <v>1644430081</v>
      </c>
      <c r="B1866" t="s">
        <v>456</v>
      </c>
      <c r="C1866" s="1">
        <v>42474</v>
      </c>
      <c r="D1866" s="8">
        <f>WEEKDAY(hourlySteps_merged[[#This Row],[ActivityDate]],1)</f>
        <v>5</v>
      </c>
      <c r="E1866" s="1" t="str">
        <f>TEXT(hourlySteps_merged[[#This Row],[ActivityDate]],"dddd")</f>
        <v>Thursday</v>
      </c>
      <c r="F1866" s="6" t="s">
        <v>785</v>
      </c>
      <c r="G1866" s="6" t="str">
        <f>TEXT(hourlySteps_merged[[#This Row],[ActivityTime2]],"hh:mm:ss")</f>
        <v>16:00:00</v>
      </c>
      <c r="H1866">
        <v>0</v>
      </c>
      <c r="I1866">
        <v>8</v>
      </c>
      <c r="J1866">
        <v>0.13333300000000001</v>
      </c>
      <c r="K1866">
        <v>56</v>
      </c>
      <c r="L1866" s="1"/>
      <c r="M1866" s="4"/>
    </row>
    <row r="1867" spans="1:13" x14ac:dyDescent="0.25">
      <c r="A1867">
        <v>1644430081</v>
      </c>
      <c r="B1867" t="s">
        <v>457</v>
      </c>
      <c r="C1867" s="1">
        <v>42474</v>
      </c>
      <c r="D1867" s="8">
        <f>WEEKDAY(hourlySteps_merged[[#This Row],[ActivityDate]],1)</f>
        <v>5</v>
      </c>
      <c r="E1867" s="1" t="str">
        <f>TEXT(hourlySteps_merged[[#This Row],[ActivityDate]],"dddd")</f>
        <v>Thursday</v>
      </c>
      <c r="F1867" s="6" t="s">
        <v>786</v>
      </c>
      <c r="G1867" s="6" t="str">
        <f>TEXT(hourlySteps_merged[[#This Row],[ActivityTime2]],"hh:mm:ss")</f>
        <v>17:00:00</v>
      </c>
      <c r="H1867">
        <v>0</v>
      </c>
      <c r="I1867">
        <v>53</v>
      </c>
      <c r="J1867">
        <v>0.88333300000000003</v>
      </c>
      <c r="K1867">
        <v>134</v>
      </c>
      <c r="L1867" s="1"/>
      <c r="M1867" s="4"/>
    </row>
    <row r="1868" spans="1:13" x14ac:dyDescent="0.25">
      <c r="A1868">
        <v>1644430081</v>
      </c>
      <c r="B1868" t="s">
        <v>458</v>
      </c>
      <c r="C1868" s="1">
        <v>42474</v>
      </c>
      <c r="D1868" s="8">
        <f>WEEKDAY(hourlySteps_merged[[#This Row],[ActivityDate]],1)</f>
        <v>5</v>
      </c>
      <c r="E1868" s="1" t="str">
        <f>TEXT(hourlySteps_merged[[#This Row],[ActivityDate]],"dddd")</f>
        <v>Thursday</v>
      </c>
      <c r="F1868" s="6" t="s">
        <v>787</v>
      </c>
      <c r="G1868" s="6" t="str">
        <f>TEXT(hourlySteps_merged[[#This Row],[ActivityTime2]],"hh:mm:ss")</f>
        <v>18:00:00</v>
      </c>
      <c r="H1868">
        <v>0</v>
      </c>
      <c r="I1868">
        <v>19</v>
      </c>
      <c r="J1868">
        <v>0.31666699999999998</v>
      </c>
      <c r="K1868">
        <v>73</v>
      </c>
      <c r="L1868" s="1"/>
      <c r="M1868" s="4"/>
    </row>
    <row r="1869" spans="1:13" x14ac:dyDescent="0.25">
      <c r="A1869">
        <v>1644430081</v>
      </c>
      <c r="B1869" t="s">
        <v>459</v>
      </c>
      <c r="C1869" s="1">
        <v>42474</v>
      </c>
      <c r="D1869" s="8">
        <f>WEEKDAY(hourlySteps_merged[[#This Row],[ActivityDate]],1)</f>
        <v>5</v>
      </c>
      <c r="E1869" s="1" t="str">
        <f>TEXT(hourlySteps_merged[[#This Row],[ActivityDate]],"dddd")</f>
        <v>Thursday</v>
      </c>
      <c r="F1869" s="6" t="s">
        <v>788</v>
      </c>
      <c r="G1869" s="6" t="str">
        <f>TEXT(hourlySteps_merged[[#This Row],[ActivityTime2]],"hh:mm:ss")</f>
        <v>19:00:00</v>
      </c>
      <c r="H1869">
        <v>0</v>
      </c>
      <c r="I1869">
        <v>7</v>
      </c>
      <c r="J1869">
        <v>0.11666700000000001</v>
      </c>
      <c r="K1869">
        <v>53</v>
      </c>
      <c r="L1869" s="1"/>
      <c r="M1869" s="4"/>
    </row>
    <row r="1870" spans="1:13" x14ac:dyDescent="0.25">
      <c r="A1870">
        <v>1644430081</v>
      </c>
      <c r="B1870" t="s">
        <v>460</v>
      </c>
      <c r="C1870" s="1">
        <v>42474</v>
      </c>
      <c r="D1870" s="8">
        <f>WEEKDAY(hourlySteps_merged[[#This Row],[ActivityDate]],1)</f>
        <v>5</v>
      </c>
      <c r="E1870" s="1" t="str">
        <f>TEXT(hourlySteps_merged[[#This Row],[ActivityDate]],"dddd")</f>
        <v>Thursday</v>
      </c>
      <c r="F1870" s="6" t="s">
        <v>789</v>
      </c>
      <c r="G1870" s="6" t="str">
        <f>TEXT(hourlySteps_merged[[#This Row],[ActivityTime2]],"hh:mm:ss")</f>
        <v>20:00:00</v>
      </c>
      <c r="H1870">
        <v>366</v>
      </c>
      <c r="I1870">
        <v>8</v>
      </c>
      <c r="J1870">
        <v>0.13333300000000001</v>
      </c>
      <c r="K1870">
        <v>54</v>
      </c>
      <c r="L1870" s="1"/>
      <c r="M1870" s="4"/>
    </row>
    <row r="1871" spans="1:13" x14ac:dyDescent="0.25">
      <c r="A1871">
        <v>1644430081</v>
      </c>
      <c r="B1871" t="s">
        <v>461</v>
      </c>
      <c r="C1871" s="1">
        <v>42474</v>
      </c>
      <c r="D1871" s="8">
        <f>WEEKDAY(hourlySteps_merged[[#This Row],[ActivityDate]],1)</f>
        <v>5</v>
      </c>
      <c r="E1871" s="1" t="str">
        <f>TEXT(hourlySteps_merged[[#This Row],[ActivityDate]],"dddd")</f>
        <v>Thursday</v>
      </c>
      <c r="F1871" s="6" t="s">
        <v>790</v>
      </c>
      <c r="G1871" s="6" t="str">
        <f>TEXT(hourlySteps_merged[[#This Row],[ActivityTime2]],"hh:mm:ss")</f>
        <v>21:00:00</v>
      </c>
      <c r="H1871">
        <v>36</v>
      </c>
      <c r="I1871">
        <v>6</v>
      </c>
      <c r="J1871">
        <v>0.1</v>
      </c>
      <c r="K1871">
        <v>52</v>
      </c>
      <c r="L1871" s="1"/>
      <c r="M1871" s="4"/>
    </row>
    <row r="1872" spans="1:13" x14ac:dyDescent="0.25">
      <c r="A1872">
        <v>1644430081</v>
      </c>
      <c r="B1872" t="s">
        <v>462</v>
      </c>
      <c r="C1872" s="1">
        <v>42474</v>
      </c>
      <c r="D1872" s="8">
        <f>WEEKDAY(hourlySteps_merged[[#This Row],[ActivityDate]],1)</f>
        <v>5</v>
      </c>
      <c r="E1872" s="1" t="str">
        <f>TEXT(hourlySteps_merged[[#This Row],[ActivityDate]],"dddd")</f>
        <v>Thursday</v>
      </c>
      <c r="F1872" s="6" t="s">
        <v>791</v>
      </c>
      <c r="G1872" s="6" t="str">
        <f>TEXT(hourlySteps_merged[[#This Row],[ActivityTime2]],"hh:mm:ss")</f>
        <v>22:00:00</v>
      </c>
      <c r="H1872">
        <v>24</v>
      </c>
      <c r="I1872">
        <v>0</v>
      </c>
      <c r="J1872">
        <v>0</v>
      </c>
      <c r="K1872">
        <v>43</v>
      </c>
      <c r="L1872" s="1"/>
      <c r="M1872" s="4"/>
    </row>
    <row r="1873" spans="1:13" x14ac:dyDescent="0.25">
      <c r="A1873">
        <v>1644430081</v>
      </c>
      <c r="B1873" t="s">
        <v>463</v>
      </c>
      <c r="C1873" s="1">
        <v>42474</v>
      </c>
      <c r="D1873" s="8">
        <f>WEEKDAY(hourlySteps_merged[[#This Row],[ActivityDate]],1)</f>
        <v>5</v>
      </c>
      <c r="E1873" s="1" t="str">
        <f>TEXT(hourlySteps_merged[[#This Row],[ActivityDate]],"dddd")</f>
        <v>Thursday</v>
      </c>
      <c r="F1873" s="6" t="s">
        <v>792</v>
      </c>
      <c r="G1873" s="6" t="str">
        <f>TEXT(hourlySteps_merged[[#This Row],[ActivityTime2]],"hh:mm:ss")</f>
        <v>23:00:00</v>
      </c>
      <c r="H1873">
        <v>336</v>
      </c>
      <c r="I1873">
        <v>0</v>
      </c>
      <c r="J1873">
        <v>0</v>
      </c>
      <c r="K1873">
        <v>43</v>
      </c>
      <c r="L1873" s="1"/>
      <c r="M1873" s="4"/>
    </row>
    <row r="1874" spans="1:13" x14ac:dyDescent="0.25">
      <c r="A1874">
        <v>1644430081</v>
      </c>
      <c r="B1874" t="s">
        <v>464</v>
      </c>
      <c r="C1874" s="1">
        <v>42474</v>
      </c>
      <c r="D1874" s="8">
        <f>WEEKDAY(hourlySteps_merged[[#This Row],[ActivityDate]],1)</f>
        <v>5</v>
      </c>
      <c r="E1874" s="1" t="str">
        <f>TEXT(hourlySteps_merged[[#This Row],[ActivityDate]],"dddd")</f>
        <v>Thursday</v>
      </c>
      <c r="F1874" s="6" t="s">
        <v>769</v>
      </c>
      <c r="G1874" s="6" t="str">
        <f>TEXT(hourlySteps_merged[[#This Row],[ActivityTime2]],"hh:mm:ss")</f>
        <v>00:00:00</v>
      </c>
      <c r="H1874">
        <v>338</v>
      </c>
      <c r="I1874">
        <v>0</v>
      </c>
      <c r="J1874">
        <v>0</v>
      </c>
      <c r="K1874">
        <v>83</v>
      </c>
      <c r="L1874" s="1"/>
      <c r="M1874" s="4"/>
    </row>
    <row r="1875" spans="1:13" x14ac:dyDescent="0.25">
      <c r="A1875">
        <v>1644430081</v>
      </c>
      <c r="B1875" t="s">
        <v>465</v>
      </c>
      <c r="C1875" s="1">
        <v>42474</v>
      </c>
      <c r="D1875" s="8">
        <f>WEEKDAY(hourlySteps_merged[[#This Row],[ActivityDate]],1)</f>
        <v>5</v>
      </c>
      <c r="E1875" s="1" t="str">
        <f>TEXT(hourlySteps_merged[[#This Row],[ActivityDate]],"dddd")</f>
        <v>Thursday</v>
      </c>
      <c r="F1875" s="6" t="s">
        <v>770</v>
      </c>
      <c r="G1875" s="6" t="str">
        <f>TEXT(hourlySteps_merged[[#This Row],[ActivityTime2]],"hh:mm:ss")</f>
        <v>01:00:00</v>
      </c>
      <c r="H1875">
        <v>11</v>
      </c>
      <c r="I1875">
        <v>0</v>
      </c>
      <c r="J1875">
        <v>0</v>
      </c>
      <c r="K1875">
        <v>83</v>
      </c>
      <c r="L1875" s="1"/>
      <c r="M1875" s="4"/>
    </row>
    <row r="1876" spans="1:13" x14ac:dyDescent="0.25">
      <c r="A1876">
        <v>1644430081</v>
      </c>
      <c r="B1876" t="s">
        <v>466</v>
      </c>
      <c r="C1876" s="1">
        <v>42474</v>
      </c>
      <c r="D1876" s="8">
        <f>WEEKDAY(hourlySteps_merged[[#This Row],[ActivityDate]],1)</f>
        <v>5</v>
      </c>
      <c r="E1876" s="1" t="str">
        <f>TEXT(hourlySteps_merged[[#This Row],[ActivityDate]],"dddd")</f>
        <v>Thursday</v>
      </c>
      <c r="F1876" s="6" t="s">
        <v>771</v>
      </c>
      <c r="G1876" s="6" t="str">
        <f>TEXT(hourlySteps_merged[[#This Row],[ActivityTime2]],"hh:mm:ss")</f>
        <v>02:00:00</v>
      </c>
      <c r="H1876">
        <v>363</v>
      </c>
      <c r="I1876">
        <v>0</v>
      </c>
      <c r="J1876">
        <v>0</v>
      </c>
      <c r="K1876">
        <v>83</v>
      </c>
      <c r="L1876" s="1"/>
      <c r="M1876" s="4"/>
    </row>
    <row r="1877" spans="1:13" x14ac:dyDescent="0.25">
      <c r="A1877">
        <v>1644430081</v>
      </c>
      <c r="B1877" t="s">
        <v>467</v>
      </c>
      <c r="C1877" s="1">
        <v>42474</v>
      </c>
      <c r="D1877" s="8">
        <f>WEEKDAY(hourlySteps_merged[[#This Row],[ActivityDate]],1)</f>
        <v>5</v>
      </c>
      <c r="E1877" s="1" t="str">
        <f>TEXT(hourlySteps_merged[[#This Row],[ActivityDate]],"dddd")</f>
        <v>Thursday</v>
      </c>
      <c r="F1877" s="6" t="s">
        <v>772</v>
      </c>
      <c r="G1877" s="6" t="str">
        <f>TEXT(hourlySteps_merged[[#This Row],[ActivityTime2]],"hh:mm:ss")</f>
        <v>03:00:00</v>
      </c>
      <c r="H1877">
        <v>469</v>
      </c>
      <c r="I1877">
        <v>0</v>
      </c>
      <c r="J1877">
        <v>0</v>
      </c>
      <c r="K1877">
        <v>83</v>
      </c>
      <c r="L1877" s="1"/>
      <c r="M1877" s="4"/>
    </row>
    <row r="1878" spans="1:13" x14ac:dyDescent="0.25">
      <c r="A1878">
        <v>1644430081</v>
      </c>
      <c r="B1878" t="s">
        <v>468</v>
      </c>
      <c r="C1878" s="1">
        <v>42474</v>
      </c>
      <c r="D1878" s="8">
        <f>WEEKDAY(hourlySteps_merged[[#This Row],[ActivityDate]],1)</f>
        <v>5</v>
      </c>
      <c r="E1878" s="1" t="str">
        <f>TEXT(hourlySteps_merged[[#This Row],[ActivityDate]],"dddd")</f>
        <v>Thursday</v>
      </c>
      <c r="F1878" s="6" t="s">
        <v>773</v>
      </c>
      <c r="G1878" s="6" t="str">
        <f>TEXT(hourlySteps_merged[[#This Row],[ActivityTime2]],"hh:mm:ss")</f>
        <v>04:00:00</v>
      </c>
      <c r="H1878">
        <v>290</v>
      </c>
      <c r="I1878">
        <v>0</v>
      </c>
      <c r="J1878">
        <v>0</v>
      </c>
      <c r="K1878">
        <v>83</v>
      </c>
      <c r="L1878" s="1"/>
      <c r="M1878" s="4"/>
    </row>
    <row r="1879" spans="1:13" x14ac:dyDescent="0.25">
      <c r="A1879">
        <v>1644430081</v>
      </c>
      <c r="B1879" t="s">
        <v>469</v>
      </c>
      <c r="C1879" s="1">
        <v>42474</v>
      </c>
      <c r="D1879" s="8">
        <f>WEEKDAY(hourlySteps_merged[[#This Row],[ActivityDate]],1)</f>
        <v>5</v>
      </c>
      <c r="E1879" s="1" t="str">
        <f>TEXT(hourlySteps_merged[[#This Row],[ActivityDate]],"dddd")</f>
        <v>Thursday</v>
      </c>
      <c r="F1879" s="6" t="s">
        <v>774</v>
      </c>
      <c r="G1879" s="6" t="str">
        <f>TEXT(hourlySteps_merged[[#This Row],[ActivityTime2]],"hh:mm:ss")</f>
        <v>05:00:00</v>
      </c>
      <c r="H1879">
        <v>76</v>
      </c>
      <c r="I1879">
        <v>0</v>
      </c>
      <c r="J1879">
        <v>0</v>
      </c>
      <c r="K1879">
        <v>83</v>
      </c>
      <c r="L1879" s="1"/>
      <c r="M1879" s="4"/>
    </row>
    <row r="1880" spans="1:13" x14ac:dyDescent="0.25">
      <c r="A1880">
        <v>1644430081</v>
      </c>
      <c r="B1880" t="s">
        <v>470</v>
      </c>
      <c r="C1880" s="1">
        <v>42474</v>
      </c>
      <c r="D1880" s="8">
        <f>WEEKDAY(hourlySteps_merged[[#This Row],[ActivityDate]],1)</f>
        <v>5</v>
      </c>
      <c r="E1880" s="1" t="str">
        <f>TEXT(hourlySteps_merged[[#This Row],[ActivityDate]],"dddd")</f>
        <v>Thursday</v>
      </c>
      <c r="F1880" s="6" t="s">
        <v>775</v>
      </c>
      <c r="G1880" s="6" t="str">
        <f>TEXT(hourlySteps_merged[[#This Row],[ActivityTime2]],"hh:mm:ss")</f>
        <v>06:00:00</v>
      </c>
      <c r="H1880">
        <v>755</v>
      </c>
      <c r="I1880">
        <v>0</v>
      </c>
      <c r="J1880">
        <v>0</v>
      </c>
      <c r="K1880">
        <v>83</v>
      </c>
      <c r="L1880" s="1"/>
      <c r="M1880" s="4"/>
    </row>
    <row r="1881" spans="1:13" x14ac:dyDescent="0.25">
      <c r="A1881">
        <v>1644430081</v>
      </c>
      <c r="B1881" t="s">
        <v>471</v>
      </c>
      <c r="C1881" s="1">
        <v>42474</v>
      </c>
      <c r="D1881" s="8">
        <f>WEEKDAY(hourlySteps_merged[[#This Row],[ActivityDate]],1)</f>
        <v>5</v>
      </c>
      <c r="E1881" s="1" t="str">
        <f>TEXT(hourlySteps_merged[[#This Row],[ActivityDate]],"dddd")</f>
        <v>Thursday</v>
      </c>
      <c r="F1881" s="6" t="s">
        <v>776</v>
      </c>
      <c r="G1881" s="6" t="str">
        <f>TEXT(hourlySteps_merged[[#This Row],[ActivityTime2]],"hh:mm:ss")</f>
        <v>07:00:00</v>
      </c>
      <c r="H1881">
        <v>59</v>
      </c>
      <c r="I1881">
        <v>0</v>
      </c>
      <c r="J1881">
        <v>0</v>
      </c>
      <c r="K1881">
        <v>83</v>
      </c>
      <c r="L1881" s="1"/>
      <c r="M1881" s="4"/>
    </row>
    <row r="1882" spans="1:13" x14ac:dyDescent="0.25">
      <c r="A1882">
        <v>1644430081</v>
      </c>
      <c r="B1882" t="s">
        <v>472</v>
      </c>
      <c r="C1882" s="1">
        <v>42474</v>
      </c>
      <c r="D1882" s="8">
        <f>WEEKDAY(hourlySteps_merged[[#This Row],[ActivityDate]],1)</f>
        <v>5</v>
      </c>
      <c r="E1882" s="1" t="str">
        <f>TEXT(hourlySteps_merged[[#This Row],[ActivityDate]],"dddd")</f>
        <v>Thursday</v>
      </c>
      <c r="F1882" s="6" t="s">
        <v>777</v>
      </c>
      <c r="G1882" s="6" t="str">
        <f>TEXT(hourlySteps_merged[[#This Row],[ActivityTime2]],"hh:mm:ss")</f>
        <v>08:00:00</v>
      </c>
      <c r="H1882">
        <v>0</v>
      </c>
      <c r="I1882">
        <v>0</v>
      </c>
      <c r="J1882">
        <v>0</v>
      </c>
      <c r="K1882">
        <v>83</v>
      </c>
      <c r="L1882" s="1"/>
      <c r="M1882" s="4"/>
    </row>
    <row r="1883" spans="1:13" x14ac:dyDescent="0.25">
      <c r="A1883">
        <v>1644430081</v>
      </c>
      <c r="B1883" t="s">
        <v>473</v>
      </c>
      <c r="C1883" s="1">
        <v>42474</v>
      </c>
      <c r="D1883" s="8">
        <f>WEEKDAY(hourlySteps_merged[[#This Row],[ActivityDate]],1)</f>
        <v>5</v>
      </c>
      <c r="E1883" s="1" t="str">
        <f>TEXT(hourlySteps_merged[[#This Row],[ActivityDate]],"dddd")</f>
        <v>Thursday</v>
      </c>
      <c r="F1883" s="6" t="s">
        <v>778</v>
      </c>
      <c r="G1883" s="6" t="str">
        <f>TEXT(hourlySteps_merged[[#This Row],[ActivityTime2]],"hh:mm:ss")</f>
        <v>09:00:00</v>
      </c>
      <c r="H1883">
        <v>0</v>
      </c>
      <c r="I1883">
        <v>1</v>
      </c>
      <c r="J1883">
        <v>1.6667000000000001E-2</v>
      </c>
      <c r="K1883">
        <v>85</v>
      </c>
      <c r="L1883" s="1"/>
      <c r="M1883" s="4"/>
    </row>
    <row r="1884" spans="1:13" x14ac:dyDescent="0.25">
      <c r="A1884">
        <v>1644430081</v>
      </c>
      <c r="B1884" t="s">
        <v>474</v>
      </c>
      <c r="C1884" s="1">
        <v>42474</v>
      </c>
      <c r="D1884" s="8">
        <f>WEEKDAY(hourlySteps_merged[[#This Row],[ActivityDate]],1)</f>
        <v>5</v>
      </c>
      <c r="E1884" s="1" t="str">
        <f>TEXT(hourlySteps_merged[[#This Row],[ActivityDate]],"dddd")</f>
        <v>Thursday</v>
      </c>
      <c r="F1884" s="6" t="s">
        <v>779</v>
      </c>
      <c r="G1884" s="6" t="str">
        <f>TEXT(hourlySteps_merged[[#This Row],[ActivityTime2]],"hh:mm:ss")</f>
        <v>10:00:00</v>
      </c>
      <c r="H1884">
        <v>53</v>
      </c>
      <c r="I1884">
        <v>0</v>
      </c>
      <c r="J1884">
        <v>0</v>
      </c>
      <c r="K1884">
        <v>83</v>
      </c>
      <c r="L1884" s="1"/>
      <c r="M1884" s="4"/>
    </row>
    <row r="1885" spans="1:13" x14ac:dyDescent="0.25">
      <c r="A1885">
        <v>1644430081</v>
      </c>
      <c r="B1885" t="s">
        <v>475</v>
      </c>
      <c r="C1885" s="1">
        <v>42474</v>
      </c>
      <c r="D1885" s="8">
        <f>WEEKDAY(hourlySteps_merged[[#This Row],[ActivityDate]],1)</f>
        <v>5</v>
      </c>
      <c r="E1885" s="1" t="str">
        <f>TEXT(hourlySteps_merged[[#This Row],[ActivityDate]],"dddd")</f>
        <v>Thursday</v>
      </c>
      <c r="F1885" s="6" t="s">
        <v>780</v>
      </c>
      <c r="G1885" s="6" t="str">
        <f>TEXT(hourlySteps_merged[[#This Row],[ActivityTime2]],"hh:mm:ss")</f>
        <v>11:00:00</v>
      </c>
      <c r="H1885">
        <v>0</v>
      </c>
      <c r="I1885">
        <v>0</v>
      </c>
      <c r="J1885">
        <v>0</v>
      </c>
      <c r="K1885">
        <v>83</v>
      </c>
      <c r="L1885" s="1"/>
      <c r="M1885" s="4"/>
    </row>
    <row r="1886" spans="1:13" x14ac:dyDescent="0.25">
      <c r="A1886">
        <v>1644430081</v>
      </c>
      <c r="B1886" t="s">
        <v>476</v>
      </c>
      <c r="C1886" s="1">
        <v>42474</v>
      </c>
      <c r="D1886" s="8">
        <f>WEEKDAY(hourlySteps_merged[[#This Row],[ActivityDate]],1)</f>
        <v>5</v>
      </c>
      <c r="E1886" s="1" t="str">
        <f>TEXT(hourlySteps_merged[[#This Row],[ActivityDate]],"dddd")</f>
        <v>Thursday</v>
      </c>
      <c r="F1886" s="6" t="s">
        <v>781</v>
      </c>
      <c r="G1886" s="6" t="str">
        <f>TEXT(hourlySteps_merged[[#This Row],[ActivityTime2]],"hh:mm:ss")</f>
        <v>12:00:00</v>
      </c>
      <c r="H1886">
        <v>0</v>
      </c>
      <c r="I1886">
        <v>0</v>
      </c>
      <c r="J1886">
        <v>0</v>
      </c>
      <c r="K1886">
        <v>83</v>
      </c>
      <c r="L1886" s="1"/>
      <c r="M1886" s="4"/>
    </row>
    <row r="1887" spans="1:13" x14ac:dyDescent="0.25">
      <c r="A1887">
        <v>1644430081</v>
      </c>
      <c r="B1887" t="s">
        <v>33</v>
      </c>
      <c r="C1887" s="1">
        <v>42474</v>
      </c>
      <c r="D1887" s="8">
        <f>WEEKDAY(hourlySteps_merged[[#This Row],[ActivityDate]],1)</f>
        <v>5</v>
      </c>
      <c r="E1887" s="1" t="str">
        <f>TEXT(hourlySteps_merged[[#This Row],[ActivityDate]],"dddd")</f>
        <v>Thursday</v>
      </c>
      <c r="F1887" s="6" t="s">
        <v>782</v>
      </c>
      <c r="G1887" s="6" t="str">
        <f>TEXT(hourlySteps_merged[[#This Row],[ActivityTime2]],"hh:mm:ss")</f>
        <v>13:00:00</v>
      </c>
      <c r="H1887">
        <v>0</v>
      </c>
      <c r="I1887">
        <v>0</v>
      </c>
      <c r="J1887">
        <v>0</v>
      </c>
      <c r="K1887">
        <v>83</v>
      </c>
      <c r="L1887" s="1"/>
      <c r="M1887" s="4"/>
    </row>
    <row r="1888" spans="1:13" x14ac:dyDescent="0.25">
      <c r="A1888">
        <v>1644430081</v>
      </c>
      <c r="B1888" t="s">
        <v>477</v>
      </c>
      <c r="C1888" s="1">
        <v>42474</v>
      </c>
      <c r="D1888" s="8">
        <f>WEEKDAY(hourlySteps_merged[[#This Row],[ActivityDate]],1)</f>
        <v>5</v>
      </c>
      <c r="E1888" s="1" t="str">
        <f>TEXT(hourlySteps_merged[[#This Row],[ActivityDate]],"dddd")</f>
        <v>Thursday</v>
      </c>
      <c r="F1888" s="6" t="s">
        <v>783</v>
      </c>
      <c r="G1888" s="6" t="str">
        <f>TEXT(hourlySteps_merged[[#This Row],[ActivityTime2]],"hh:mm:ss")</f>
        <v>14:00:00</v>
      </c>
      <c r="H1888">
        <v>0</v>
      </c>
      <c r="I1888">
        <v>1</v>
      </c>
      <c r="J1888">
        <v>1.6667000000000001E-2</v>
      </c>
      <c r="K1888">
        <v>85</v>
      </c>
      <c r="L1888" s="1"/>
      <c r="M1888" s="4"/>
    </row>
    <row r="1889" spans="1:13" x14ac:dyDescent="0.25">
      <c r="A1889">
        <v>1644430081</v>
      </c>
      <c r="B1889" t="s">
        <v>478</v>
      </c>
      <c r="C1889" s="1">
        <v>42474</v>
      </c>
      <c r="D1889" s="8">
        <f>WEEKDAY(hourlySteps_merged[[#This Row],[ActivityDate]],1)</f>
        <v>5</v>
      </c>
      <c r="E1889" s="1" t="str">
        <f>TEXT(hourlySteps_merged[[#This Row],[ActivityDate]],"dddd")</f>
        <v>Thursday</v>
      </c>
      <c r="F1889" s="6" t="s">
        <v>784</v>
      </c>
      <c r="G1889" s="6" t="str">
        <f>TEXT(hourlySteps_merged[[#This Row],[ActivityTime2]],"hh:mm:ss")</f>
        <v>15:00:00</v>
      </c>
      <c r="H1889">
        <v>0</v>
      </c>
      <c r="I1889">
        <v>0</v>
      </c>
      <c r="J1889">
        <v>0</v>
      </c>
      <c r="K1889">
        <v>83</v>
      </c>
      <c r="L1889" s="1"/>
      <c r="M1889" s="4"/>
    </row>
    <row r="1890" spans="1:13" x14ac:dyDescent="0.25">
      <c r="A1890">
        <v>1644430081</v>
      </c>
      <c r="B1890" t="s">
        <v>479</v>
      </c>
      <c r="C1890" s="1">
        <v>42474</v>
      </c>
      <c r="D1890" s="8">
        <f>WEEKDAY(hourlySteps_merged[[#This Row],[ActivityDate]],1)</f>
        <v>5</v>
      </c>
      <c r="E1890" s="1" t="str">
        <f>TEXT(hourlySteps_merged[[#This Row],[ActivityDate]],"dddd")</f>
        <v>Thursday</v>
      </c>
      <c r="F1890" s="6" t="s">
        <v>785</v>
      </c>
      <c r="G1890" s="6" t="str">
        <f>TEXT(hourlySteps_merged[[#This Row],[ActivityTime2]],"hh:mm:ss")</f>
        <v>16:00:00</v>
      </c>
      <c r="H1890">
        <v>0</v>
      </c>
      <c r="I1890">
        <v>0</v>
      </c>
      <c r="J1890">
        <v>0</v>
      </c>
      <c r="K1890">
        <v>83</v>
      </c>
      <c r="L1890" s="1"/>
      <c r="M1890" s="4"/>
    </row>
    <row r="1891" spans="1:13" x14ac:dyDescent="0.25">
      <c r="A1891">
        <v>1644430081</v>
      </c>
      <c r="B1891" t="s">
        <v>480</v>
      </c>
      <c r="C1891" s="1">
        <v>42474</v>
      </c>
      <c r="D1891" s="8">
        <f>WEEKDAY(hourlySteps_merged[[#This Row],[ActivityDate]],1)</f>
        <v>5</v>
      </c>
      <c r="E1891" s="1" t="str">
        <f>TEXT(hourlySteps_merged[[#This Row],[ActivityDate]],"dddd")</f>
        <v>Thursday</v>
      </c>
      <c r="F1891" s="6" t="s">
        <v>786</v>
      </c>
      <c r="G1891" s="6" t="str">
        <f>TEXT(hourlySteps_merged[[#This Row],[ActivityTime2]],"hh:mm:ss")</f>
        <v>17:00:00</v>
      </c>
      <c r="H1891">
        <v>0</v>
      </c>
      <c r="I1891">
        <v>0</v>
      </c>
      <c r="J1891">
        <v>0</v>
      </c>
      <c r="K1891">
        <v>83</v>
      </c>
      <c r="L1891" s="1"/>
      <c r="M1891" s="4"/>
    </row>
    <row r="1892" spans="1:13" x14ac:dyDescent="0.25">
      <c r="A1892">
        <v>1644430081</v>
      </c>
      <c r="B1892" t="s">
        <v>481</v>
      </c>
      <c r="C1892" s="1">
        <v>42474</v>
      </c>
      <c r="D1892" s="8">
        <f>WEEKDAY(hourlySteps_merged[[#This Row],[ActivityDate]],1)</f>
        <v>5</v>
      </c>
      <c r="E1892" s="1" t="str">
        <f>TEXT(hourlySteps_merged[[#This Row],[ActivityDate]],"dddd")</f>
        <v>Thursday</v>
      </c>
      <c r="F1892" s="6" t="s">
        <v>787</v>
      </c>
      <c r="G1892" s="6" t="str">
        <f>TEXT(hourlySteps_merged[[#This Row],[ActivityTime2]],"hh:mm:ss")</f>
        <v>18:00:00</v>
      </c>
      <c r="H1892">
        <v>0</v>
      </c>
      <c r="I1892">
        <v>0</v>
      </c>
      <c r="J1892">
        <v>0</v>
      </c>
      <c r="K1892">
        <v>83</v>
      </c>
      <c r="L1892" s="1"/>
      <c r="M1892" s="4"/>
    </row>
    <row r="1893" spans="1:13" x14ac:dyDescent="0.25">
      <c r="A1893">
        <v>1644430081</v>
      </c>
      <c r="B1893" t="s">
        <v>482</v>
      </c>
      <c r="C1893" s="1">
        <v>42474</v>
      </c>
      <c r="D1893" s="8">
        <f>WEEKDAY(hourlySteps_merged[[#This Row],[ActivityDate]],1)</f>
        <v>5</v>
      </c>
      <c r="E1893" s="1" t="str">
        <f>TEXT(hourlySteps_merged[[#This Row],[ActivityDate]],"dddd")</f>
        <v>Thursday</v>
      </c>
      <c r="F1893" s="6" t="s">
        <v>788</v>
      </c>
      <c r="G1893" s="6" t="str">
        <f>TEXT(hourlySteps_merged[[#This Row],[ActivityTime2]],"hh:mm:ss")</f>
        <v>19:00:00</v>
      </c>
      <c r="H1893">
        <v>0</v>
      </c>
      <c r="I1893">
        <v>0</v>
      </c>
      <c r="J1893">
        <v>0</v>
      </c>
      <c r="K1893">
        <v>83</v>
      </c>
      <c r="L1893" s="1"/>
      <c r="M1893" s="4"/>
    </row>
    <row r="1894" spans="1:13" x14ac:dyDescent="0.25">
      <c r="A1894">
        <v>1644430081</v>
      </c>
      <c r="B1894" t="s">
        <v>483</v>
      </c>
      <c r="C1894" s="1">
        <v>42474</v>
      </c>
      <c r="D1894" s="8">
        <f>WEEKDAY(hourlySteps_merged[[#This Row],[ActivityDate]],1)</f>
        <v>5</v>
      </c>
      <c r="E1894" s="1" t="str">
        <f>TEXT(hourlySteps_merged[[#This Row],[ActivityDate]],"dddd")</f>
        <v>Thursday</v>
      </c>
      <c r="F1894" s="6" t="s">
        <v>789</v>
      </c>
      <c r="G1894" s="6" t="str">
        <f>TEXT(hourlySteps_merged[[#This Row],[ActivityTime2]],"hh:mm:ss")</f>
        <v>20:00:00</v>
      </c>
      <c r="H1894">
        <v>1306</v>
      </c>
      <c r="I1894">
        <v>0</v>
      </c>
      <c r="J1894">
        <v>0</v>
      </c>
      <c r="K1894">
        <v>83</v>
      </c>
      <c r="L1894" s="1"/>
      <c r="M1894" s="4"/>
    </row>
    <row r="1895" spans="1:13" x14ac:dyDescent="0.25">
      <c r="A1895">
        <v>1644430081</v>
      </c>
      <c r="B1895" t="s">
        <v>484</v>
      </c>
      <c r="C1895" s="1">
        <v>42474</v>
      </c>
      <c r="D1895" s="8">
        <f>WEEKDAY(hourlySteps_merged[[#This Row],[ActivityDate]],1)</f>
        <v>5</v>
      </c>
      <c r="E1895" s="1" t="str">
        <f>TEXT(hourlySteps_merged[[#This Row],[ActivityDate]],"dddd")</f>
        <v>Thursday</v>
      </c>
      <c r="F1895" s="6" t="s">
        <v>790</v>
      </c>
      <c r="G1895" s="6" t="str">
        <f>TEXT(hourlySteps_merged[[#This Row],[ActivityTime2]],"hh:mm:ss")</f>
        <v>21:00:00</v>
      </c>
      <c r="H1895">
        <v>1116</v>
      </c>
      <c r="I1895">
        <v>1</v>
      </c>
      <c r="J1895">
        <v>1.6667000000000001E-2</v>
      </c>
      <c r="K1895">
        <v>93</v>
      </c>
      <c r="L1895" s="1"/>
      <c r="M1895" s="4"/>
    </row>
    <row r="1896" spans="1:13" x14ac:dyDescent="0.25">
      <c r="A1896">
        <v>1644430081</v>
      </c>
      <c r="B1896" t="s">
        <v>485</v>
      </c>
      <c r="C1896" s="1">
        <v>42474</v>
      </c>
      <c r="D1896" s="8">
        <f>WEEKDAY(hourlySteps_merged[[#This Row],[ActivityDate]],1)</f>
        <v>5</v>
      </c>
      <c r="E1896" s="1" t="str">
        <f>TEXT(hourlySteps_merged[[#This Row],[ActivityDate]],"dddd")</f>
        <v>Thursday</v>
      </c>
      <c r="F1896" s="6" t="s">
        <v>791</v>
      </c>
      <c r="G1896" s="6" t="str">
        <f>TEXT(hourlySteps_merged[[#This Row],[ActivityTime2]],"hh:mm:ss")</f>
        <v>22:00:00</v>
      </c>
      <c r="H1896">
        <v>687</v>
      </c>
      <c r="I1896">
        <v>0</v>
      </c>
      <c r="J1896">
        <v>0</v>
      </c>
      <c r="K1896">
        <v>83</v>
      </c>
      <c r="L1896" s="1"/>
      <c r="M1896" s="4"/>
    </row>
    <row r="1897" spans="1:13" x14ac:dyDescent="0.25">
      <c r="A1897">
        <v>1644430081</v>
      </c>
      <c r="B1897" t="s">
        <v>486</v>
      </c>
      <c r="C1897" s="1">
        <v>42474</v>
      </c>
      <c r="D1897" s="8">
        <f>WEEKDAY(hourlySteps_merged[[#This Row],[ActivityDate]],1)</f>
        <v>5</v>
      </c>
      <c r="E1897" s="1" t="str">
        <f>TEXT(hourlySteps_merged[[#This Row],[ActivityDate]],"dddd")</f>
        <v>Thursday</v>
      </c>
      <c r="F1897" s="6" t="s">
        <v>792</v>
      </c>
      <c r="G1897" s="6" t="str">
        <f>TEXT(hourlySteps_merged[[#This Row],[ActivityTime2]],"hh:mm:ss")</f>
        <v>23:00:00</v>
      </c>
      <c r="H1897">
        <v>506</v>
      </c>
      <c r="I1897">
        <v>0</v>
      </c>
      <c r="J1897">
        <v>0</v>
      </c>
      <c r="K1897">
        <v>83</v>
      </c>
      <c r="L1897" s="1"/>
      <c r="M1897" s="4"/>
    </row>
    <row r="1898" spans="1:13" x14ac:dyDescent="0.25">
      <c r="A1898">
        <v>1644430081</v>
      </c>
      <c r="B1898" t="s">
        <v>487</v>
      </c>
      <c r="C1898" s="1">
        <v>42474</v>
      </c>
      <c r="D1898" s="8">
        <f>WEEKDAY(hourlySteps_merged[[#This Row],[ActivityDate]],1)</f>
        <v>5</v>
      </c>
      <c r="E1898" s="1" t="str">
        <f>TEXT(hourlySteps_merged[[#This Row],[ActivityDate]],"dddd")</f>
        <v>Thursday</v>
      </c>
      <c r="F1898" s="6" t="s">
        <v>769</v>
      </c>
      <c r="G1898" s="6" t="str">
        <f>TEXT(hourlySteps_merged[[#This Row],[ActivityTime2]],"hh:mm:ss")</f>
        <v>00:00:00</v>
      </c>
      <c r="H1898">
        <v>1522</v>
      </c>
      <c r="I1898">
        <v>0</v>
      </c>
      <c r="J1898">
        <v>0</v>
      </c>
      <c r="K1898">
        <v>74</v>
      </c>
      <c r="L1898" s="1"/>
      <c r="M1898" s="4"/>
    </row>
    <row r="1899" spans="1:13" x14ac:dyDescent="0.25">
      <c r="A1899">
        <v>1644430081</v>
      </c>
      <c r="B1899" t="s">
        <v>488</v>
      </c>
      <c r="C1899" s="1">
        <v>42474</v>
      </c>
      <c r="D1899" s="8">
        <f>WEEKDAY(hourlySteps_merged[[#This Row],[ActivityDate]],1)</f>
        <v>5</v>
      </c>
      <c r="E1899" s="1" t="str">
        <f>TEXT(hourlySteps_merged[[#This Row],[ActivityDate]],"dddd")</f>
        <v>Thursday</v>
      </c>
      <c r="F1899" s="6" t="s">
        <v>770</v>
      </c>
      <c r="G1899" s="6" t="str">
        <f>TEXT(hourlySteps_merged[[#This Row],[ActivityTime2]],"hh:mm:ss")</f>
        <v>01:00:00</v>
      </c>
      <c r="H1899">
        <v>954</v>
      </c>
      <c r="I1899">
        <v>0</v>
      </c>
      <c r="J1899">
        <v>0</v>
      </c>
      <c r="K1899">
        <v>74</v>
      </c>
      <c r="L1899" s="1"/>
      <c r="M1899" s="4"/>
    </row>
    <row r="1900" spans="1:13" x14ac:dyDescent="0.25">
      <c r="A1900">
        <v>1644430081</v>
      </c>
      <c r="B1900" t="s">
        <v>489</v>
      </c>
      <c r="C1900" s="1">
        <v>42474</v>
      </c>
      <c r="D1900" s="8">
        <f>WEEKDAY(hourlySteps_merged[[#This Row],[ActivityDate]],1)</f>
        <v>5</v>
      </c>
      <c r="E1900" s="1" t="str">
        <f>TEXT(hourlySteps_merged[[#This Row],[ActivityDate]],"dddd")</f>
        <v>Thursday</v>
      </c>
      <c r="F1900" s="6" t="s">
        <v>771</v>
      </c>
      <c r="G1900" s="6" t="str">
        <f>TEXT(hourlySteps_merged[[#This Row],[ActivityTime2]],"hh:mm:ss")</f>
        <v>02:00:00</v>
      </c>
      <c r="H1900">
        <v>783</v>
      </c>
      <c r="I1900">
        <v>0</v>
      </c>
      <c r="J1900">
        <v>0</v>
      </c>
      <c r="K1900">
        <v>74</v>
      </c>
      <c r="L1900" s="1"/>
      <c r="M1900" s="4"/>
    </row>
    <row r="1901" spans="1:13" x14ac:dyDescent="0.25">
      <c r="A1901">
        <v>1644430081</v>
      </c>
      <c r="B1901" t="s">
        <v>490</v>
      </c>
      <c r="C1901" s="1">
        <v>42474</v>
      </c>
      <c r="D1901" s="8">
        <f>WEEKDAY(hourlySteps_merged[[#This Row],[ActivityDate]],1)</f>
        <v>5</v>
      </c>
      <c r="E1901" s="1" t="str">
        <f>TEXT(hourlySteps_merged[[#This Row],[ActivityDate]],"dddd")</f>
        <v>Thursday</v>
      </c>
      <c r="F1901" s="6" t="s">
        <v>772</v>
      </c>
      <c r="G1901" s="6" t="str">
        <f>TEXT(hourlySteps_merged[[#This Row],[ActivityTime2]],"hh:mm:ss")</f>
        <v>03:00:00</v>
      </c>
      <c r="H1901">
        <v>469</v>
      </c>
      <c r="I1901">
        <v>0</v>
      </c>
      <c r="J1901">
        <v>0</v>
      </c>
      <c r="K1901">
        <v>74</v>
      </c>
      <c r="L1901" s="1"/>
      <c r="M1901" s="4"/>
    </row>
    <row r="1902" spans="1:13" x14ac:dyDescent="0.25">
      <c r="A1902">
        <v>1644430081</v>
      </c>
      <c r="B1902" t="s">
        <v>491</v>
      </c>
      <c r="C1902" s="1">
        <v>42474</v>
      </c>
      <c r="D1902" s="8">
        <f>WEEKDAY(hourlySteps_merged[[#This Row],[ActivityDate]],1)</f>
        <v>5</v>
      </c>
      <c r="E1902" s="1" t="str">
        <f>TEXT(hourlySteps_merged[[#This Row],[ActivityDate]],"dddd")</f>
        <v>Thursday</v>
      </c>
      <c r="F1902" s="6" t="s">
        <v>773</v>
      </c>
      <c r="G1902" s="6" t="str">
        <f>TEXT(hourlySteps_merged[[#This Row],[ActivityTime2]],"hh:mm:ss")</f>
        <v>04:00:00</v>
      </c>
      <c r="H1902">
        <v>51</v>
      </c>
      <c r="I1902">
        <v>0</v>
      </c>
      <c r="J1902">
        <v>0</v>
      </c>
      <c r="K1902">
        <v>74</v>
      </c>
      <c r="L1902" s="1"/>
      <c r="M1902" s="4"/>
    </row>
    <row r="1903" spans="1:13" x14ac:dyDescent="0.25">
      <c r="A1903">
        <v>1644430081</v>
      </c>
      <c r="B1903" t="s">
        <v>492</v>
      </c>
      <c r="C1903" s="1">
        <v>42474</v>
      </c>
      <c r="D1903" s="8">
        <f>WEEKDAY(hourlySteps_merged[[#This Row],[ActivityDate]],1)</f>
        <v>5</v>
      </c>
      <c r="E1903" s="1" t="str">
        <f>TEXT(hourlySteps_merged[[#This Row],[ActivityDate]],"dddd")</f>
        <v>Thursday</v>
      </c>
      <c r="F1903" s="6" t="s">
        <v>774</v>
      </c>
      <c r="G1903" s="6" t="str">
        <f>TEXT(hourlySteps_merged[[#This Row],[ActivityTime2]],"hh:mm:ss")</f>
        <v>05:00:00</v>
      </c>
      <c r="H1903">
        <v>0</v>
      </c>
      <c r="I1903">
        <v>0</v>
      </c>
      <c r="J1903">
        <v>0</v>
      </c>
      <c r="K1903">
        <v>74</v>
      </c>
      <c r="L1903" s="1"/>
      <c r="M1903" s="4"/>
    </row>
    <row r="1904" spans="1:13" x14ac:dyDescent="0.25">
      <c r="A1904">
        <v>1644430081</v>
      </c>
      <c r="B1904" t="s">
        <v>493</v>
      </c>
      <c r="C1904" s="1">
        <v>42474</v>
      </c>
      <c r="D1904" s="8">
        <f>WEEKDAY(hourlySteps_merged[[#This Row],[ActivityDate]],1)</f>
        <v>5</v>
      </c>
      <c r="E1904" s="1" t="str">
        <f>TEXT(hourlySteps_merged[[#This Row],[ActivityDate]],"dddd")</f>
        <v>Thursday</v>
      </c>
      <c r="F1904" s="6" t="s">
        <v>775</v>
      </c>
      <c r="G1904" s="6" t="str">
        <f>TEXT(hourlySteps_merged[[#This Row],[ActivityTime2]],"hh:mm:ss")</f>
        <v>06:00:00</v>
      </c>
      <c r="H1904">
        <v>694</v>
      </c>
      <c r="I1904">
        <v>0</v>
      </c>
      <c r="J1904">
        <v>0</v>
      </c>
      <c r="K1904">
        <v>74</v>
      </c>
      <c r="L1904" s="1"/>
      <c r="M1904" s="4"/>
    </row>
    <row r="1905" spans="1:13" x14ac:dyDescent="0.25">
      <c r="A1905">
        <v>1644430081</v>
      </c>
      <c r="B1905" t="s">
        <v>494</v>
      </c>
      <c r="C1905" s="1">
        <v>42474</v>
      </c>
      <c r="D1905" s="8">
        <f>WEEKDAY(hourlySteps_merged[[#This Row],[ActivityDate]],1)</f>
        <v>5</v>
      </c>
      <c r="E1905" s="1" t="str">
        <f>TEXT(hourlySteps_merged[[#This Row],[ActivityDate]],"dddd")</f>
        <v>Thursday</v>
      </c>
      <c r="F1905" s="6" t="s">
        <v>776</v>
      </c>
      <c r="G1905" s="6" t="str">
        <f>TEXT(hourlySteps_merged[[#This Row],[ActivityTime2]],"hh:mm:ss")</f>
        <v>07:00:00</v>
      </c>
      <c r="H1905">
        <v>2743</v>
      </c>
      <c r="I1905">
        <v>0</v>
      </c>
      <c r="J1905">
        <v>0</v>
      </c>
      <c r="K1905">
        <v>74</v>
      </c>
      <c r="L1905" s="1"/>
      <c r="M1905" s="4"/>
    </row>
    <row r="1906" spans="1:13" x14ac:dyDescent="0.25">
      <c r="A1906">
        <v>1644430081</v>
      </c>
      <c r="B1906" t="s">
        <v>495</v>
      </c>
      <c r="C1906" s="1">
        <v>42474</v>
      </c>
      <c r="D1906" s="8">
        <f>WEEKDAY(hourlySteps_merged[[#This Row],[ActivityDate]],1)</f>
        <v>5</v>
      </c>
      <c r="E1906" s="1" t="str">
        <f>TEXT(hourlySteps_merged[[#This Row],[ActivityDate]],"dddd")</f>
        <v>Thursday</v>
      </c>
      <c r="F1906" s="6" t="s">
        <v>777</v>
      </c>
      <c r="G1906" s="6" t="str">
        <f>TEXT(hourlySteps_merged[[#This Row],[ActivityTime2]],"hh:mm:ss")</f>
        <v>08:00:00</v>
      </c>
      <c r="H1906">
        <v>2275</v>
      </c>
      <c r="I1906">
        <v>0</v>
      </c>
      <c r="J1906">
        <v>0</v>
      </c>
      <c r="K1906">
        <v>74</v>
      </c>
      <c r="L1906" s="1"/>
      <c r="M1906" s="4"/>
    </row>
    <row r="1907" spans="1:13" x14ac:dyDescent="0.25">
      <c r="A1907">
        <v>1644430081</v>
      </c>
      <c r="B1907" t="s">
        <v>496</v>
      </c>
      <c r="C1907" s="1">
        <v>42474</v>
      </c>
      <c r="D1907" s="8">
        <f>WEEKDAY(hourlySteps_merged[[#This Row],[ActivityDate]],1)</f>
        <v>5</v>
      </c>
      <c r="E1907" s="1" t="str">
        <f>TEXT(hourlySteps_merged[[#This Row],[ActivityDate]],"dddd")</f>
        <v>Thursday</v>
      </c>
      <c r="F1907" s="6" t="s">
        <v>778</v>
      </c>
      <c r="G1907" s="6" t="str">
        <f>TEXT(hourlySteps_merged[[#This Row],[ActivityTime2]],"hh:mm:ss")</f>
        <v>09:00:00</v>
      </c>
      <c r="H1907">
        <v>1363</v>
      </c>
      <c r="I1907">
        <v>0</v>
      </c>
      <c r="J1907">
        <v>0</v>
      </c>
      <c r="K1907">
        <v>74</v>
      </c>
      <c r="L1907" s="1"/>
      <c r="M1907" s="4"/>
    </row>
    <row r="1908" spans="1:13" x14ac:dyDescent="0.25">
      <c r="A1908">
        <v>1644430081</v>
      </c>
      <c r="B1908" t="s">
        <v>497</v>
      </c>
      <c r="C1908" s="1">
        <v>42474</v>
      </c>
      <c r="D1908" s="8">
        <f>WEEKDAY(hourlySteps_merged[[#This Row],[ActivityDate]],1)</f>
        <v>5</v>
      </c>
      <c r="E1908" s="1" t="str">
        <f>TEXT(hourlySteps_merged[[#This Row],[ActivityDate]],"dddd")</f>
        <v>Thursday</v>
      </c>
      <c r="F1908" s="6" t="s">
        <v>779</v>
      </c>
      <c r="G1908" s="6" t="str">
        <f>TEXT(hourlySteps_merged[[#This Row],[ActivityTime2]],"hh:mm:ss")</f>
        <v>10:00:00</v>
      </c>
      <c r="H1908">
        <v>2543</v>
      </c>
      <c r="I1908">
        <v>0</v>
      </c>
      <c r="J1908">
        <v>0</v>
      </c>
      <c r="K1908">
        <v>74</v>
      </c>
      <c r="L1908" s="1"/>
      <c r="M1908" s="4"/>
    </row>
    <row r="1909" spans="1:13" x14ac:dyDescent="0.25">
      <c r="A1909">
        <v>1644430081</v>
      </c>
      <c r="B1909" t="s">
        <v>498</v>
      </c>
      <c r="C1909" s="1">
        <v>42474</v>
      </c>
      <c r="D1909" s="8">
        <f>WEEKDAY(hourlySteps_merged[[#This Row],[ActivityDate]],1)</f>
        <v>5</v>
      </c>
      <c r="E1909" s="1" t="str">
        <f>TEXT(hourlySteps_merged[[#This Row],[ActivityDate]],"dddd")</f>
        <v>Thursday</v>
      </c>
      <c r="F1909" s="6" t="s">
        <v>780</v>
      </c>
      <c r="G1909" s="6" t="str">
        <f>TEXT(hourlySteps_merged[[#This Row],[ActivityTime2]],"hh:mm:ss")</f>
        <v>11:00:00</v>
      </c>
      <c r="H1909">
        <v>1201</v>
      </c>
      <c r="I1909">
        <v>0</v>
      </c>
      <c r="J1909">
        <v>0</v>
      </c>
      <c r="K1909">
        <v>74</v>
      </c>
      <c r="L1909" s="1"/>
      <c r="M1909" s="4"/>
    </row>
    <row r="1910" spans="1:13" x14ac:dyDescent="0.25">
      <c r="A1910">
        <v>1644430081</v>
      </c>
      <c r="B1910" t="s">
        <v>499</v>
      </c>
      <c r="C1910" s="1">
        <v>42474</v>
      </c>
      <c r="D1910" s="8">
        <f>WEEKDAY(hourlySteps_merged[[#This Row],[ActivityDate]],1)</f>
        <v>5</v>
      </c>
      <c r="E1910" s="1" t="str">
        <f>TEXT(hourlySteps_merged[[#This Row],[ActivityDate]],"dddd")</f>
        <v>Thursday</v>
      </c>
      <c r="F1910" s="6" t="s">
        <v>781</v>
      </c>
      <c r="G1910" s="6" t="str">
        <f>TEXT(hourlySteps_merged[[#This Row],[ActivityTime2]],"hh:mm:ss")</f>
        <v>12:00:00</v>
      </c>
      <c r="H1910">
        <v>0</v>
      </c>
      <c r="I1910">
        <v>0</v>
      </c>
      <c r="J1910">
        <v>0</v>
      </c>
      <c r="K1910">
        <v>74</v>
      </c>
      <c r="L1910" s="1"/>
      <c r="M1910" s="4"/>
    </row>
    <row r="1911" spans="1:13" x14ac:dyDescent="0.25">
      <c r="A1911">
        <v>1644430081</v>
      </c>
      <c r="B1911" t="s">
        <v>34</v>
      </c>
      <c r="C1911" s="1">
        <v>42474</v>
      </c>
      <c r="D1911" s="8">
        <f>WEEKDAY(hourlySteps_merged[[#This Row],[ActivityDate]],1)</f>
        <v>5</v>
      </c>
      <c r="E1911" s="1" t="str">
        <f>TEXT(hourlySteps_merged[[#This Row],[ActivityDate]],"dddd")</f>
        <v>Thursday</v>
      </c>
      <c r="F1911" s="6" t="s">
        <v>782</v>
      </c>
      <c r="G1911" s="6" t="str">
        <f>TEXT(hourlySteps_merged[[#This Row],[ActivityTime2]],"hh:mm:ss")</f>
        <v>13:00:00</v>
      </c>
      <c r="H1911">
        <v>0</v>
      </c>
      <c r="I1911">
        <v>0</v>
      </c>
      <c r="J1911">
        <v>0</v>
      </c>
      <c r="K1911">
        <v>74</v>
      </c>
      <c r="L1911" s="1"/>
      <c r="M1911" s="4"/>
    </row>
    <row r="1912" spans="1:13" x14ac:dyDescent="0.25">
      <c r="A1912">
        <v>1644430081</v>
      </c>
      <c r="B1912" t="s">
        <v>500</v>
      </c>
      <c r="C1912" s="1">
        <v>42474</v>
      </c>
      <c r="D1912" s="8">
        <f>WEEKDAY(hourlySteps_merged[[#This Row],[ActivityDate]],1)</f>
        <v>5</v>
      </c>
      <c r="E1912" s="1" t="str">
        <f>TEXT(hourlySteps_merged[[#This Row],[ActivityDate]],"dddd")</f>
        <v>Thursday</v>
      </c>
      <c r="F1912" s="6" t="s">
        <v>783</v>
      </c>
      <c r="G1912" s="6" t="str">
        <f>TEXT(hourlySteps_merged[[#This Row],[ActivityTime2]],"hh:mm:ss")</f>
        <v>14:00:00</v>
      </c>
      <c r="H1912">
        <v>0</v>
      </c>
      <c r="I1912">
        <v>0</v>
      </c>
      <c r="J1912">
        <v>0</v>
      </c>
      <c r="K1912">
        <v>74</v>
      </c>
      <c r="L1912" s="1"/>
      <c r="M1912" s="4"/>
    </row>
    <row r="1913" spans="1:13" x14ac:dyDescent="0.25">
      <c r="A1913">
        <v>1644430081</v>
      </c>
      <c r="B1913" t="s">
        <v>501</v>
      </c>
      <c r="C1913" s="1">
        <v>42474</v>
      </c>
      <c r="D1913" s="8">
        <f>WEEKDAY(hourlySteps_merged[[#This Row],[ActivityDate]],1)</f>
        <v>5</v>
      </c>
      <c r="E1913" s="1" t="str">
        <f>TEXT(hourlySteps_merged[[#This Row],[ActivityDate]],"dddd")</f>
        <v>Thursday</v>
      </c>
      <c r="F1913" s="6" t="s">
        <v>784</v>
      </c>
      <c r="G1913" s="6" t="str">
        <f>TEXT(hourlySteps_merged[[#This Row],[ActivityTime2]],"hh:mm:ss")</f>
        <v>15:00:00</v>
      </c>
      <c r="H1913">
        <v>0</v>
      </c>
      <c r="I1913">
        <v>0</v>
      </c>
      <c r="J1913">
        <v>0</v>
      </c>
      <c r="K1913">
        <v>74</v>
      </c>
      <c r="L1913" s="1"/>
      <c r="M1913" s="4"/>
    </row>
    <row r="1914" spans="1:13" x14ac:dyDescent="0.25">
      <c r="A1914">
        <v>1644430081</v>
      </c>
      <c r="B1914" t="s">
        <v>502</v>
      </c>
      <c r="C1914" s="1">
        <v>42474</v>
      </c>
      <c r="D1914" s="8">
        <f>WEEKDAY(hourlySteps_merged[[#This Row],[ActivityDate]],1)</f>
        <v>5</v>
      </c>
      <c r="E1914" s="1" t="str">
        <f>TEXT(hourlySteps_merged[[#This Row],[ActivityDate]],"dddd")</f>
        <v>Thursday</v>
      </c>
      <c r="F1914" s="6" t="s">
        <v>785</v>
      </c>
      <c r="G1914" s="6" t="str">
        <f>TEXT(hourlySteps_merged[[#This Row],[ActivityTime2]],"hh:mm:ss")</f>
        <v>16:00:00</v>
      </c>
      <c r="H1914">
        <v>0</v>
      </c>
      <c r="I1914">
        <v>0</v>
      </c>
      <c r="J1914">
        <v>0</v>
      </c>
      <c r="K1914">
        <v>74</v>
      </c>
      <c r="L1914" s="1"/>
      <c r="M1914" s="4"/>
    </row>
    <row r="1915" spans="1:13" x14ac:dyDescent="0.25">
      <c r="A1915">
        <v>1644430081</v>
      </c>
      <c r="B1915" t="s">
        <v>503</v>
      </c>
      <c r="C1915" s="1">
        <v>42474</v>
      </c>
      <c r="D1915" s="8">
        <f>WEEKDAY(hourlySteps_merged[[#This Row],[ActivityDate]],1)</f>
        <v>5</v>
      </c>
      <c r="E1915" s="1" t="str">
        <f>TEXT(hourlySteps_merged[[#This Row],[ActivityDate]],"dddd")</f>
        <v>Thursday</v>
      </c>
      <c r="F1915" s="6" t="s">
        <v>786</v>
      </c>
      <c r="G1915" s="6" t="str">
        <f>TEXT(hourlySteps_merged[[#This Row],[ActivityTime2]],"hh:mm:ss")</f>
        <v>17:00:00</v>
      </c>
      <c r="H1915">
        <v>0</v>
      </c>
      <c r="I1915">
        <v>0</v>
      </c>
      <c r="J1915">
        <v>0</v>
      </c>
      <c r="K1915">
        <v>74</v>
      </c>
      <c r="L1915" s="1"/>
      <c r="M1915" s="4"/>
    </row>
    <row r="1916" spans="1:13" x14ac:dyDescent="0.25">
      <c r="A1916">
        <v>1644430081</v>
      </c>
      <c r="B1916" t="s">
        <v>504</v>
      </c>
      <c r="C1916" s="1">
        <v>42474</v>
      </c>
      <c r="D1916" s="8">
        <f>WEEKDAY(hourlySteps_merged[[#This Row],[ActivityDate]],1)</f>
        <v>5</v>
      </c>
      <c r="E1916" s="1" t="str">
        <f>TEXT(hourlySteps_merged[[#This Row],[ActivityDate]],"dddd")</f>
        <v>Thursday</v>
      </c>
      <c r="F1916" s="6" t="s">
        <v>787</v>
      </c>
      <c r="G1916" s="6" t="str">
        <f>TEXT(hourlySteps_merged[[#This Row],[ActivityTime2]],"hh:mm:ss")</f>
        <v>18:00:00</v>
      </c>
      <c r="H1916">
        <v>0</v>
      </c>
      <c r="I1916">
        <v>0</v>
      </c>
      <c r="J1916">
        <v>0</v>
      </c>
      <c r="K1916">
        <v>74</v>
      </c>
      <c r="L1916" s="1"/>
      <c r="M1916" s="4"/>
    </row>
    <row r="1917" spans="1:13" x14ac:dyDescent="0.25">
      <c r="A1917">
        <v>1644430081</v>
      </c>
      <c r="B1917" t="s">
        <v>505</v>
      </c>
      <c r="C1917" s="1">
        <v>42474</v>
      </c>
      <c r="D1917" s="8">
        <f>WEEKDAY(hourlySteps_merged[[#This Row],[ActivityDate]],1)</f>
        <v>5</v>
      </c>
      <c r="E1917" s="1" t="str">
        <f>TEXT(hourlySteps_merged[[#This Row],[ActivityDate]],"dddd")</f>
        <v>Thursday</v>
      </c>
      <c r="F1917" s="6" t="s">
        <v>788</v>
      </c>
      <c r="G1917" s="6" t="str">
        <f>TEXT(hourlySteps_merged[[#This Row],[ActivityTime2]],"hh:mm:ss")</f>
        <v>19:00:00</v>
      </c>
      <c r="H1917">
        <v>0</v>
      </c>
      <c r="I1917">
        <v>0</v>
      </c>
      <c r="J1917">
        <v>0</v>
      </c>
      <c r="K1917">
        <v>74</v>
      </c>
      <c r="L1917" s="1"/>
      <c r="M1917" s="4"/>
    </row>
    <row r="1918" spans="1:13" x14ac:dyDescent="0.25">
      <c r="A1918">
        <v>1644430081</v>
      </c>
      <c r="B1918" t="s">
        <v>506</v>
      </c>
      <c r="C1918" s="1">
        <v>42474</v>
      </c>
      <c r="D1918" s="8">
        <f>WEEKDAY(hourlySteps_merged[[#This Row],[ActivityDate]],1)</f>
        <v>5</v>
      </c>
      <c r="E1918" s="1" t="str">
        <f>TEXT(hourlySteps_merged[[#This Row],[ActivityDate]],"dddd")</f>
        <v>Thursday</v>
      </c>
      <c r="F1918" s="6" t="s">
        <v>789</v>
      </c>
      <c r="G1918" s="6" t="str">
        <f>TEXT(hourlySteps_merged[[#This Row],[ActivityTime2]],"hh:mm:ss")</f>
        <v>20:00:00</v>
      </c>
      <c r="H1918">
        <v>0</v>
      </c>
      <c r="I1918">
        <v>0</v>
      </c>
      <c r="J1918">
        <v>0</v>
      </c>
      <c r="K1918">
        <v>74</v>
      </c>
      <c r="L1918" s="1"/>
      <c r="M1918" s="4"/>
    </row>
    <row r="1919" spans="1:13" x14ac:dyDescent="0.25">
      <c r="A1919">
        <v>1644430081</v>
      </c>
      <c r="B1919" t="s">
        <v>507</v>
      </c>
      <c r="C1919" s="1">
        <v>42474</v>
      </c>
      <c r="D1919" s="8">
        <f>WEEKDAY(hourlySteps_merged[[#This Row],[ActivityDate]],1)</f>
        <v>5</v>
      </c>
      <c r="E1919" s="1" t="str">
        <f>TEXT(hourlySteps_merged[[#This Row],[ActivityDate]],"dddd")</f>
        <v>Thursday</v>
      </c>
      <c r="F1919" s="6" t="s">
        <v>790</v>
      </c>
      <c r="G1919" s="6" t="str">
        <f>TEXT(hourlySteps_merged[[#This Row],[ActivityTime2]],"hh:mm:ss")</f>
        <v>21:00:00</v>
      </c>
      <c r="H1919">
        <v>0</v>
      </c>
      <c r="I1919">
        <v>0</v>
      </c>
      <c r="J1919">
        <v>0</v>
      </c>
      <c r="K1919">
        <v>74</v>
      </c>
      <c r="L1919" s="1"/>
      <c r="M1919" s="4"/>
    </row>
    <row r="1920" spans="1:13" x14ac:dyDescent="0.25">
      <c r="A1920">
        <v>1644430081</v>
      </c>
      <c r="B1920" t="s">
        <v>508</v>
      </c>
      <c r="C1920" s="1">
        <v>42474</v>
      </c>
      <c r="D1920" s="8">
        <f>WEEKDAY(hourlySteps_merged[[#This Row],[ActivityDate]],1)</f>
        <v>5</v>
      </c>
      <c r="E1920" s="1" t="str">
        <f>TEXT(hourlySteps_merged[[#This Row],[ActivityDate]],"dddd")</f>
        <v>Thursday</v>
      </c>
      <c r="F1920" s="6" t="s">
        <v>791</v>
      </c>
      <c r="G1920" s="6" t="str">
        <f>TEXT(hourlySteps_merged[[#This Row],[ActivityTime2]],"hh:mm:ss")</f>
        <v>22:00:00</v>
      </c>
      <c r="H1920">
        <v>0</v>
      </c>
      <c r="I1920">
        <v>0</v>
      </c>
      <c r="J1920">
        <v>0</v>
      </c>
      <c r="K1920">
        <v>74</v>
      </c>
      <c r="L1920" s="1"/>
      <c r="M1920" s="4"/>
    </row>
    <row r="1921" spans="1:13" x14ac:dyDescent="0.25">
      <c r="A1921">
        <v>1644430081</v>
      </c>
      <c r="B1921" t="s">
        <v>509</v>
      </c>
      <c r="C1921" s="1">
        <v>42474</v>
      </c>
      <c r="D1921" s="8">
        <f>WEEKDAY(hourlySteps_merged[[#This Row],[ActivityDate]],1)</f>
        <v>5</v>
      </c>
      <c r="E1921" s="1" t="str">
        <f>TEXT(hourlySteps_merged[[#This Row],[ActivityDate]],"dddd")</f>
        <v>Thursday</v>
      </c>
      <c r="F1921" s="6" t="s">
        <v>792</v>
      </c>
      <c r="G1921" s="6" t="str">
        <f>TEXT(hourlySteps_merged[[#This Row],[ActivityTime2]],"hh:mm:ss")</f>
        <v>23:00:00</v>
      </c>
      <c r="H1921">
        <v>0</v>
      </c>
      <c r="I1921">
        <v>0</v>
      </c>
      <c r="J1921">
        <v>0</v>
      </c>
      <c r="K1921">
        <v>74</v>
      </c>
      <c r="L1921" s="1"/>
      <c r="M1921" s="4"/>
    </row>
    <row r="1922" spans="1:13" x14ac:dyDescent="0.25">
      <c r="A1922">
        <v>1644430081</v>
      </c>
      <c r="B1922" t="s">
        <v>510</v>
      </c>
      <c r="C1922" s="1">
        <v>42474</v>
      </c>
      <c r="D1922" s="8">
        <f>WEEKDAY(hourlySteps_merged[[#This Row],[ActivityDate]],1)</f>
        <v>5</v>
      </c>
      <c r="E1922" s="1" t="str">
        <f>TEXT(hourlySteps_merged[[#This Row],[ActivityDate]],"dddd")</f>
        <v>Thursday</v>
      </c>
      <c r="F1922" s="6" t="s">
        <v>769</v>
      </c>
      <c r="G1922" s="6" t="str">
        <f>TEXT(hourlySteps_merged[[#This Row],[ActivityTime2]],"hh:mm:ss")</f>
        <v>00:00:00</v>
      </c>
      <c r="H1922">
        <v>0</v>
      </c>
      <c r="I1922">
        <v>0</v>
      </c>
      <c r="J1922">
        <v>0</v>
      </c>
      <c r="K1922">
        <v>61</v>
      </c>
      <c r="L1922" s="1"/>
      <c r="M1922" s="4"/>
    </row>
    <row r="1923" spans="1:13" x14ac:dyDescent="0.25">
      <c r="A1923">
        <v>1644430081</v>
      </c>
      <c r="B1923" t="s">
        <v>511</v>
      </c>
      <c r="C1923" s="1">
        <v>42474</v>
      </c>
      <c r="D1923" s="8">
        <f>WEEKDAY(hourlySteps_merged[[#This Row],[ActivityDate]],1)</f>
        <v>5</v>
      </c>
      <c r="E1923" s="1" t="str">
        <f>TEXT(hourlySteps_merged[[#This Row],[ActivityDate]],"dddd")</f>
        <v>Thursday</v>
      </c>
      <c r="F1923" s="6" t="s">
        <v>770</v>
      </c>
      <c r="G1923" s="6" t="str">
        <f>TEXT(hourlySteps_merged[[#This Row],[ActivityTime2]],"hh:mm:ss")</f>
        <v>01:00:00</v>
      </c>
      <c r="H1923">
        <v>375</v>
      </c>
      <c r="I1923">
        <v>0</v>
      </c>
      <c r="J1923">
        <v>0</v>
      </c>
      <c r="K1923">
        <v>61</v>
      </c>
      <c r="L1923" s="1"/>
      <c r="M1923" s="4"/>
    </row>
    <row r="1924" spans="1:13" x14ac:dyDescent="0.25">
      <c r="A1924">
        <v>1644430081</v>
      </c>
      <c r="B1924" t="s">
        <v>512</v>
      </c>
      <c r="C1924" s="1">
        <v>42474</v>
      </c>
      <c r="D1924" s="8">
        <f>WEEKDAY(hourlySteps_merged[[#This Row],[ActivityDate]],1)</f>
        <v>5</v>
      </c>
      <c r="E1924" s="1" t="str">
        <f>TEXT(hourlySteps_merged[[#This Row],[ActivityDate]],"dddd")</f>
        <v>Thursday</v>
      </c>
      <c r="F1924" s="6" t="s">
        <v>771</v>
      </c>
      <c r="G1924" s="6" t="str">
        <f>TEXT(hourlySteps_merged[[#This Row],[ActivityTime2]],"hh:mm:ss")</f>
        <v>02:00:00</v>
      </c>
      <c r="H1924">
        <v>315</v>
      </c>
      <c r="I1924">
        <v>0</v>
      </c>
      <c r="J1924">
        <v>0</v>
      </c>
      <c r="K1924">
        <v>61</v>
      </c>
      <c r="L1924" s="1"/>
      <c r="M1924" s="4"/>
    </row>
    <row r="1925" spans="1:13" x14ac:dyDescent="0.25">
      <c r="A1925">
        <v>1644430081</v>
      </c>
      <c r="B1925" t="s">
        <v>513</v>
      </c>
      <c r="C1925" s="1">
        <v>42474</v>
      </c>
      <c r="D1925" s="8">
        <f>WEEKDAY(hourlySteps_merged[[#This Row],[ActivityDate]],1)</f>
        <v>5</v>
      </c>
      <c r="E1925" s="1" t="str">
        <f>TEXT(hourlySteps_merged[[#This Row],[ActivityDate]],"dddd")</f>
        <v>Thursday</v>
      </c>
      <c r="F1925" s="6" t="s">
        <v>772</v>
      </c>
      <c r="G1925" s="6" t="str">
        <f>TEXT(hourlySteps_merged[[#This Row],[ActivityTime2]],"hh:mm:ss")</f>
        <v>03:00:00</v>
      </c>
      <c r="H1925">
        <v>1234</v>
      </c>
      <c r="I1925">
        <v>0</v>
      </c>
      <c r="J1925">
        <v>0</v>
      </c>
      <c r="K1925">
        <v>61</v>
      </c>
      <c r="L1925" s="1"/>
      <c r="M1925" s="4"/>
    </row>
    <row r="1926" spans="1:13" x14ac:dyDescent="0.25">
      <c r="A1926">
        <v>1644430081</v>
      </c>
      <c r="B1926" t="s">
        <v>514</v>
      </c>
      <c r="C1926" s="1">
        <v>42474</v>
      </c>
      <c r="D1926" s="8">
        <f>WEEKDAY(hourlySteps_merged[[#This Row],[ActivityDate]],1)</f>
        <v>5</v>
      </c>
      <c r="E1926" s="1" t="str">
        <f>TEXT(hourlySteps_merged[[#This Row],[ActivityDate]],"dddd")</f>
        <v>Thursday</v>
      </c>
      <c r="F1926" s="6" t="s">
        <v>773</v>
      </c>
      <c r="G1926" s="6" t="str">
        <f>TEXT(hourlySteps_merged[[#This Row],[ActivityTime2]],"hh:mm:ss")</f>
        <v>04:00:00</v>
      </c>
      <c r="H1926">
        <v>162</v>
      </c>
      <c r="I1926">
        <v>1</v>
      </c>
      <c r="J1926">
        <v>1.6667000000000001E-2</v>
      </c>
      <c r="K1926">
        <v>63</v>
      </c>
      <c r="L1926" s="1"/>
      <c r="M1926" s="4"/>
    </row>
    <row r="1927" spans="1:13" x14ac:dyDescent="0.25">
      <c r="A1927">
        <v>1644430081</v>
      </c>
      <c r="B1927" t="s">
        <v>515</v>
      </c>
      <c r="C1927" s="1">
        <v>42474</v>
      </c>
      <c r="D1927" s="8">
        <f>WEEKDAY(hourlySteps_merged[[#This Row],[ActivityDate]],1)</f>
        <v>5</v>
      </c>
      <c r="E1927" s="1" t="str">
        <f>TEXT(hourlySteps_merged[[#This Row],[ActivityDate]],"dddd")</f>
        <v>Thursday</v>
      </c>
      <c r="F1927" s="6" t="s">
        <v>774</v>
      </c>
      <c r="G1927" s="6" t="str">
        <f>TEXT(hourlySteps_merged[[#This Row],[ActivityTime2]],"hh:mm:ss")</f>
        <v>05:00:00</v>
      </c>
      <c r="H1927">
        <v>1090</v>
      </c>
      <c r="I1927">
        <v>2</v>
      </c>
      <c r="J1927">
        <v>3.3333000000000002E-2</v>
      </c>
      <c r="K1927">
        <v>64</v>
      </c>
      <c r="L1927" s="1"/>
      <c r="M1927" s="4"/>
    </row>
    <row r="1928" spans="1:13" x14ac:dyDescent="0.25">
      <c r="A1928">
        <v>1644430081</v>
      </c>
      <c r="B1928" t="s">
        <v>516</v>
      </c>
      <c r="C1928" s="1">
        <v>42474</v>
      </c>
      <c r="D1928" s="8">
        <f>WEEKDAY(hourlySteps_merged[[#This Row],[ActivityDate]],1)</f>
        <v>5</v>
      </c>
      <c r="E1928" s="1" t="str">
        <f>TEXT(hourlySteps_merged[[#This Row],[ActivityDate]],"dddd")</f>
        <v>Thursday</v>
      </c>
      <c r="F1928" s="6" t="s">
        <v>775</v>
      </c>
      <c r="G1928" s="6" t="str">
        <f>TEXT(hourlySteps_merged[[#This Row],[ActivityTime2]],"hh:mm:ss")</f>
        <v>06:00:00</v>
      </c>
      <c r="H1928">
        <v>655</v>
      </c>
      <c r="I1928">
        <v>0</v>
      </c>
      <c r="J1928">
        <v>0</v>
      </c>
      <c r="K1928">
        <v>61</v>
      </c>
      <c r="L1928" s="1"/>
      <c r="M1928" s="4"/>
    </row>
    <row r="1929" spans="1:13" x14ac:dyDescent="0.25">
      <c r="A1929">
        <v>1644430081</v>
      </c>
      <c r="B1929" t="s">
        <v>517</v>
      </c>
      <c r="C1929" s="1">
        <v>42474</v>
      </c>
      <c r="D1929" s="8">
        <f>WEEKDAY(hourlySteps_merged[[#This Row],[ActivityDate]],1)</f>
        <v>5</v>
      </c>
      <c r="E1929" s="1" t="str">
        <f>TEXT(hourlySteps_merged[[#This Row],[ActivityDate]],"dddd")</f>
        <v>Thursday</v>
      </c>
      <c r="F1929" s="6" t="s">
        <v>776</v>
      </c>
      <c r="G1929" s="6" t="str">
        <f>TEXT(hourlySteps_merged[[#This Row],[ActivityTime2]],"hh:mm:ss")</f>
        <v>07:00:00</v>
      </c>
      <c r="H1929">
        <v>1013</v>
      </c>
      <c r="I1929">
        <v>0</v>
      </c>
      <c r="J1929">
        <v>0</v>
      </c>
      <c r="K1929">
        <v>61</v>
      </c>
      <c r="L1929" s="1"/>
      <c r="M1929" s="4"/>
    </row>
    <row r="1930" spans="1:13" x14ac:dyDescent="0.25">
      <c r="A1930">
        <v>1644430081</v>
      </c>
      <c r="B1930" t="s">
        <v>518</v>
      </c>
      <c r="C1930" s="1">
        <v>42474</v>
      </c>
      <c r="D1930" s="8">
        <f>WEEKDAY(hourlySteps_merged[[#This Row],[ActivityDate]],1)</f>
        <v>5</v>
      </c>
      <c r="E1930" s="1" t="str">
        <f>TEXT(hourlySteps_merged[[#This Row],[ActivityDate]],"dddd")</f>
        <v>Thursday</v>
      </c>
      <c r="F1930" s="6" t="s">
        <v>777</v>
      </c>
      <c r="G1930" s="6" t="str">
        <f>TEXT(hourlySteps_merged[[#This Row],[ActivityTime2]],"hh:mm:ss")</f>
        <v>08:00:00</v>
      </c>
      <c r="H1930">
        <v>920</v>
      </c>
      <c r="I1930">
        <v>13</v>
      </c>
      <c r="J1930">
        <v>0.216667</v>
      </c>
      <c r="K1930">
        <v>85</v>
      </c>
      <c r="L1930" s="1"/>
      <c r="M1930" s="4"/>
    </row>
    <row r="1931" spans="1:13" x14ac:dyDescent="0.25">
      <c r="A1931">
        <v>1644430081</v>
      </c>
      <c r="B1931" t="s">
        <v>519</v>
      </c>
      <c r="C1931" s="1">
        <v>42474</v>
      </c>
      <c r="D1931" s="8">
        <f>WEEKDAY(hourlySteps_merged[[#This Row],[ActivityDate]],1)</f>
        <v>5</v>
      </c>
      <c r="E1931" s="1" t="str">
        <f>TEXT(hourlySteps_merged[[#This Row],[ActivityDate]],"dddd")</f>
        <v>Thursday</v>
      </c>
      <c r="F1931" s="6" t="s">
        <v>778</v>
      </c>
      <c r="G1931" s="6" t="str">
        <f>TEXT(hourlySteps_merged[[#This Row],[ActivityTime2]],"hh:mm:ss")</f>
        <v>09:00:00</v>
      </c>
      <c r="H1931">
        <v>368</v>
      </c>
      <c r="I1931">
        <v>15</v>
      </c>
      <c r="J1931">
        <v>0.25</v>
      </c>
      <c r="K1931">
        <v>93</v>
      </c>
      <c r="L1931" s="1"/>
      <c r="M1931" s="4"/>
    </row>
    <row r="1932" spans="1:13" x14ac:dyDescent="0.25">
      <c r="A1932">
        <v>1644430081</v>
      </c>
      <c r="B1932" t="s">
        <v>520</v>
      </c>
      <c r="C1932" s="1">
        <v>42474</v>
      </c>
      <c r="D1932" s="8">
        <f>WEEKDAY(hourlySteps_merged[[#This Row],[ActivityDate]],1)</f>
        <v>5</v>
      </c>
      <c r="E1932" s="1" t="str">
        <f>TEXT(hourlySteps_merged[[#This Row],[ActivityDate]],"dddd")</f>
        <v>Thursday</v>
      </c>
      <c r="F1932" s="6" t="s">
        <v>779</v>
      </c>
      <c r="G1932" s="6" t="str">
        <f>TEXT(hourlySteps_merged[[#This Row],[ActivityTime2]],"hh:mm:ss")</f>
        <v>10:00:00</v>
      </c>
      <c r="H1932">
        <v>0</v>
      </c>
      <c r="I1932">
        <v>52</v>
      </c>
      <c r="J1932">
        <v>0.86666699999999997</v>
      </c>
      <c r="K1932">
        <v>175</v>
      </c>
      <c r="L1932" s="1"/>
      <c r="M1932" s="4"/>
    </row>
    <row r="1933" spans="1:13" x14ac:dyDescent="0.25">
      <c r="A1933">
        <v>1644430081</v>
      </c>
      <c r="B1933" t="s">
        <v>521</v>
      </c>
      <c r="C1933" s="1">
        <v>42474</v>
      </c>
      <c r="D1933" s="8">
        <f>WEEKDAY(hourlySteps_merged[[#This Row],[ActivityDate]],1)</f>
        <v>5</v>
      </c>
      <c r="E1933" s="1" t="str">
        <f>TEXT(hourlySteps_merged[[#This Row],[ActivityDate]],"dddd")</f>
        <v>Thursday</v>
      </c>
      <c r="F1933" s="6" t="s">
        <v>780</v>
      </c>
      <c r="G1933" s="6" t="str">
        <f>TEXT(hourlySteps_merged[[#This Row],[ActivityTime2]],"hh:mm:ss")</f>
        <v>11:00:00</v>
      </c>
      <c r="H1933">
        <v>0</v>
      </c>
      <c r="I1933">
        <v>27</v>
      </c>
      <c r="J1933">
        <v>0.45</v>
      </c>
      <c r="K1933">
        <v>124</v>
      </c>
      <c r="L1933" s="1"/>
      <c r="M1933" s="4"/>
    </row>
    <row r="1934" spans="1:13" x14ac:dyDescent="0.25">
      <c r="A1934">
        <v>1644430081</v>
      </c>
      <c r="B1934" t="s">
        <v>522</v>
      </c>
      <c r="C1934" s="1">
        <v>42474</v>
      </c>
      <c r="D1934" s="8">
        <f>WEEKDAY(hourlySteps_merged[[#This Row],[ActivityDate]],1)</f>
        <v>5</v>
      </c>
      <c r="E1934" s="1" t="str">
        <f>TEXT(hourlySteps_merged[[#This Row],[ActivityDate]],"dddd")</f>
        <v>Thursday</v>
      </c>
      <c r="F1934" s="6" t="s">
        <v>781</v>
      </c>
      <c r="G1934" s="6" t="str">
        <f>TEXT(hourlySteps_merged[[#This Row],[ActivityTime2]],"hh:mm:ss")</f>
        <v>12:00:00</v>
      </c>
      <c r="H1934">
        <v>0</v>
      </c>
      <c r="I1934">
        <v>36</v>
      </c>
      <c r="J1934">
        <v>0.6</v>
      </c>
      <c r="K1934">
        <v>145</v>
      </c>
      <c r="L1934" s="1"/>
      <c r="M1934" s="4"/>
    </row>
    <row r="1935" spans="1:13" x14ac:dyDescent="0.25">
      <c r="A1935">
        <v>1644430081</v>
      </c>
      <c r="B1935" t="s">
        <v>35</v>
      </c>
      <c r="C1935" s="1">
        <v>42474</v>
      </c>
      <c r="D1935" s="8">
        <f>WEEKDAY(hourlySteps_merged[[#This Row],[ActivityDate]],1)</f>
        <v>5</v>
      </c>
      <c r="E1935" s="1" t="str">
        <f>TEXT(hourlySteps_merged[[#This Row],[ActivityDate]],"dddd")</f>
        <v>Thursday</v>
      </c>
      <c r="F1935" s="6" t="s">
        <v>782</v>
      </c>
      <c r="G1935" s="6" t="str">
        <f>TEXT(hourlySteps_merged[[#This Row],[ActivityTime2]],"hh:mm:ss")</f>
        <v>13:00:00</v>
      </c>
      <c r="H1935">
        <v>0</v>
      </c>
      <c r="I1935">
        <v>16</v>
      </c>
      <c r="J1935">
        <v>0.26666699999999999</v>
      </c>
      <c r="K1935">
        <v>95</v>
      </c>
      <c r="L1935" s="1"/>
      <c r="M1935" s="4"/>
    </row>
    <row r="1936" spans="1:13" x14ac:dyDescent="0.25">
      <c r="A1936">
        <v>1644430081</v>
      </c>
      <c r="B1936" t="s">
        <v>523</v>
      </c>
      <c r="C1936" s="1">
        <v>42474</v>
      </c>
      <c r="D1936" s="8">
        <f>WEEKDAY(hourlySteps_merged[[#This Row],[ActivityDate]],1)</f>
        <v>5</v>
      </c>
      <c r="E1936" s="1" t="str">
        <f>TEXT(hourlySteps_merged[[#This Row],[ActivityDate]],"dddd")</f>
        <v>Thursday</v>
      </c>
      <c r="F1936" s="6" t="s">
        <v>783</v>
      </c>
      <c r="G1936" s="6" t="str">
        <f>TEXT(hourlySteps_merged[[#This Row],[ActivityTime2]],"hh:mm:ss")</f>
        <v>14:00:00</v>
      </c>
      <c r="H1936">
        <v>0</v>
      </c>
      <c r="I1936">
        <v>15</v>
      </c>
      <c r="J1936">
        <v>0.25</v>
      </c>
      <c r="K1936">
        <v>87</v>
      </c>
      <c r="L1936" s="1"/>
      <c r="M1936" s="4"/>
    </row>
    <row r="1937" spans="1:13" x14ac:dyDescent="0.25">
      <c r="A1937">
        <v>1644430081</v>
      </c>
      <c r="B1937" t="s">
        <v>524</v>
      </c>
      <c r="C1937" s="1">
        <v>42474</v>
      </c>
      <c r="D1937" s="8">
        <f>WEEKDAY(hourlySteps_merged[[#This Row],[ActivityDate]],1)</f>
        <v>5</v>
      </c>
      <c r="E1937" s="1" t="str">
        <f>TEXT(hourlySteps_merged[[#This Row],[ActivityDate]],"dddd")</f>
        <v>Thursday</v>
      </c>
      <c r="F1937" s="6" t="s">
        <v>784</v>
      </c>
      <c r="G1937" s="6" t="str">
        <f>TEXT(hourlySteps_merged[[#This Row],[ActivityTime2]],"hh:mm:ss")</f>
        <v>15:00:00</v>
      </c>
      <c r="H1937">
        <v>0</v>
      </c>
      <c r="I1937">
        <v>15</v>
      </c>
      <c r="J1937">
        <v>0.25</v>
      </c>
      <c r="K1937">
        <v>91</v>
      </c>
      <c r="L1937" s="1"/>
      <c r="M1937" s="4"/>
    </row>
    <row r="1938" spans="1:13" x14ac:dyDescent="0.25">
      <c r="A1938">
        <v>1644430081</v>
      </c>
      <c r="B1938" t="s">
        <v>525</v>
      </c>
      <c r="C1938" s="1">
        <v>42474</v>
      </c>
      <c r="D1938" s="8">
        <f>WEEKDAY(hourlySteps_merged[[#This Row],[ActivityDate]],1)</f>
        <v>5</v>
      </c>
      <c r="E1938" s="1" t="str">
        <f>TEXT(hourlySteps_merged[[#This Row],[ActivityDate]],"dddd")</f>
        <v>Thursday</v>
      </c>
      <c r="F1938" s="6" t="s">
        <v>785</v>
      </c>
      <c r="G1938" s="6" t="str">
        <f>TEXT(hourlySteps_merged[[#This Row],[ActivityTime2]],"hh:mm:ss")</f>
        <v>16:00:00</v>
      </c>
      <c r="H1938">
        <v>0</v>
      </c>
      <c r="I1938">
        <v>22</v>
      </c>
      <c r="J1938">
        <v>0.36666700000000002</v>
      </c>
      <c r="K1938">
        <v>114</v>
      </c>
      <c r="L1938" s="1"/>
      <c r="M1938" s="4"/>
    </row>
    <row r="1939" spans="1:13" x14ac:dyDescent="0.25">
      <c r="A1939">
        <v>1644430081</v>
      </c>
      <c r="B1939" t="s">
        <v>526</v>
      </c>
      <c r="C1939" s="1">
        <v>42474</v>
      </c>
      <c r="D1939" s="8">
        <f>WEEKDAY(hourlySteps_merged[[#This Row],[ActivityDate]],1)</f>
        <v>5</v>
      </c>
      <c r="E1939" s="1" t="str">
        <f>TEXT(hourlySteps_merged[[#This Row],[ActivityDate]],"dddd")</f>
        <v>Thursday</v>
      </c>
      <c r="F1939" s="6" t="s">
        <v>786</v>
      </c>
      <c r="G1939" s="6" t="str">
        <f>TEXT(hourlySteps_merged[[#This Row],[ActivityTime2]],"hh:mm:ss")</f>
        <v>17:00:00</v>
      </c>
      <c r="H1939">
        <v>0</v>
      </c>
      <c r="I1939">
        <v>34</v>
      </c>
      <c r="J1939">
        <v>0.56666700000000003</v>
      </c>
      <c r="K1939">
        <v>145</v>
      </c>
      <c r="L1939" s="1"/>
      <c r="M1939" s="4"/>
    </row>
    <row r="1940" spans="1:13" x14ac:dyDescent="0.25">
      <c r="A1940">
        <v>1644430081</v>
      </c>
      <c r="B1940" t="s">
        <v>527</v>
      </c>
      <c r="C1940" s="1">
        <v>42474</v>
      </c>
      <c r="D1940" s="8">
        <f>WEEKDAY(hourlySteps_merged[[#This Row],[ActivityDate]],1)</f>
        <v>5</v>
      </c>
      <c r="E1940" s="1" t="str">
        <f>TEXT(hourlySteps_merged[[#This Row],[ActivityDate]],"dddd")</f>
        <v>Thursday</v>
      </c>
      <c r="F1940" s="6" t="s">
        <v>787</v>
      </c>
      <c r="G1940" s="6" t="str">
        <f>TEXT(hourlySteps_merged[[#This Row],[ActivityTime2]],"hh:mm:ss")</f>
        <v>18:00:00</v>
      </c>
      <c r="H1940">
        <v>0</v>
      </c>
      <c r="I1940">
        <v>22</v>
      </c>
      <c r="J1940">
        <v>0.36666700000000002</v>
      </c>
      <c r="K1940">
        <v>113</v>
      </c>
      <c r="L1940" s="1"/>
      <c r="M1940" s="4"/>
    </row>
    <row r="1941" spans="1:13" x14ac:dyDescent="0.25">
      <c r="A1941">
        <v>1644430081</v>
      </c>
      <c r="B1941" t="s">
        <v>528</v>
      </c>
      <c r="C1941" s="1">
        <v>42474</v>
      </c>
      <c r="D1941" s="8">
        <f>WEEKDAY(hourlySteps_merged[[#This Row],[ActivityDate]],1)</f>
        <v>5</v>
      </c>
      <c r="E1941" s="1" t="str">
        <f>TEXT(hourlySteps_merged[[#This Row],[ActivityDate]],"dddd")</f>
        <v>Thursday</v>
      </c>
      <c r="F1941" s="6" t="s">
        <v>788</v>
      </c>
      <c r="G1941" s="6" t="str">
        <f>TEXT(hourlySteps_merged[[#This Row],[ActivityTime2]],"hh:mm:ss")</f>
        <v>19:00:00</v>
      </c>
      <c r="H1941">
        <v>0</v>
      </c>
      <c r="I1941">
        <v>22</v>
      </c>
      <c r="J1941">
        <v>0.36666700000000002</v>
      </c>
      <c r="K1941">
        <v>128</v>
      </c>
      <c r="L1941" s="1"/>
      <c r="M1941" s="4"/>
    </row>
    <row r="1942" spans="1:13" x14ac:dyDescent="0.25">
      <c r="A1942">
        <v>1644430081</v>
      </c>
      <c r="B1942" t="s">
        <v>529</v>
      </c>
      <c r="C1942" s="1">
        <v>42474</v>
      </c>
      <c r="D1942" s="8">
        <f>WEEKDAY(hourlySteps_merged[[#This Row],[ActivityDate]],1)</f>
        <v>5</v>
      </c>
      <c r="E1942" s="1" t="str">
        <f>TEXT(hourlySteps_merged[[#This Row],[ActivityDate]],"dddd")</f>
        <v>Thursday</v>
      </c>
      <c r="F1942" s="6" t="s">
        <v>789</v>
      </c>
      <c r="G1942" s="6" t="str">
        <f>TEXT(hourlySteps_merged[[#This Row],[ActivityTime2]],"hh:mm:ss")</f>
        <v>20:00:00</v>
      </c>
      <c r="H1942">
        <v>0</v>
      </c>
      <c r="I1942">
        <v>24</v>
      </c>
      <c r="J1942">
        <v>0.4</v>
      </c>
      <c r="K1942">
        <v>125</v>
      </c>
      <c r="L1942" s="1"/>
      <c r="M1942" s="4"/>
    </row>
    <row r="1943" spans="1:13" x14ac:dyDescent="0.25">
      <c r="A1943">
        <v>1644430081</v>
      </c>
      <c r="B1943" t="s">
        <v>530</v>
      </c>
      <c r="C1943" s="1">
        <v>42474</v>
      </c>
      <c r="D1943" s="8">
        <f>WEEKDAY(hourlySteps_merged[[#This Row],[ActivityDate]],1)</f>
        <v>5</v>
      </c>
      <c r="E1943" s="1" t="str">
        <f>TEXT(hourlySteps_merged[[#This Row],[ActivityDate]],"dddd")</f>
        <v>Thursday</v>
      </c>
      <c r="F1943" s="6" t="s">
        <v>790</v>
      </c>
      <c r="G1943" s="6" t="str">
        <f>TEXT(hourlySteps_merged[[#This Row],[ActivityTime2]],"hh:mm:ss")</f>
        <v>21:00:00</v>
      </c>
      <c r="H1943">
        <v>0</v>
      </c>
      <c r="I1943">
        <v>5</v>
      </c>
      <c r="J1943">
        <v>8.3333000000000004E-2</v>
      </c>
      <c r="K1943">
        <v>73</v>
      </c>
      <c r="L1943" s="1"/>
      <c r="M1943" s="4"/>
    </row>
    <row r="1944" spans="1:13" x14ac:dyDescent="0.25">
      <c r="A1944">
        <v>1644430081</v>
      </c>
      <c r="B1944" t="s">
        <v>531</v>
      </c>
      <c r="C1944" s="1">
        <v>42474</v>
      </c>
      <c r="D1944" s="8">
        <f>WEEKDAY(hourlySteps_merged[[#This Row],[ActivityDate]],1)</f>
        <v>5</v>
      </c>
      <c r="E1944" s="1" t="str">
        <f>TEXT(hourlySteps_merged[[#This Row],[ActivityDate]],"dddd")</f>
        <v>Thursday</v>
      </c>
      <c r="F1944" s="6" t="s">
        <v>791</v>
      </c>
      <c r="G1944" s="6" t="str">
        <f>TEXT(hourlySteps_merged[[#This Row],[ActivityTime2]],"hh:mm:ss")</f>
        <v>22:00:00</v>
      </c>
      <c r="H1944">
        <v>0</v>
      </c>
      <c r="I1944">
        <v>29</v>
      </c>
      <c r="J1944">
        <v>0.48333300000000001</v>
      </c>
      <c r="K1944">
        <v>133</v>
      </c>
      <c r="L1944" s="1"/>
      <c r="M1944" s="4"/>
    </row>
    <row r="1945" spans="1:13" x14ac:dyDescent="0.25">
      <c r="A1945">
        <v>1644430081</v>
      </c>
      <c r="B1945" t="s">
        <v>532</v>
      </c>
      <c r="C1945" s="1">
        <v>42474</v>
      </c>
      <c r="D1945" s="8">
        <f>WEEKDAY(hourlySteps_merged[[#This Row],[ActivityDate]],1)</f>
        <v>5</v>
      </c>
      <c r="E1945" s="1" t="str">
        <f>TEXT(hourlySteps_merged[[#This Row],[ActivityDate]],"dddd")</f>
        <v>Thursday</v>
      </c>
      <c r="F1945" s="6" t="s">
        <v>792</v>
      </c>
      <c r="G1945" s="6" t="str">
        <f>TEXT(hourlySteps_merged[[#This Row],[ActivityTime2]],"hh:mm:ss")</f>
        <v>23:00:00</v>
      </c>
      <c r="H1945">
        <v>0</v>
      </c>
      <c r="I1945">
        <v>10</v>
      </c>
      <c r="J1945">
        <v>0.16666700000000001</v>
      </c>
      <c r="K1945">
        <v>80</v>
      </c>
      <c r="L1945" s="1"/>
      <c r="M1945" s="4"/>
    </row>
    <row r="1946" spans="1:13" x14ac:dyDescent="0.25">
      <c r="A1946">
        <v>1644430081</v>
      </c>
      <c r="B1946" t="s">
        <v>533</v>
      </c>
      <c r="C1946" s="1">
        <v>42474</v>
      </c>
      <c r="D1946" s="8">
        <f>WEEKDAY(hourlySteps_merged[[#This Row],[ActivityDate]],1)</f>
        <v>5</v>
      </c>
      <c r="E1946" s="1" t="str">
        <f>TEXT(hourlySteps_merged[[#This Row],[ActivityDate]],"dddd")</f>
        <v>Thursday</v>
      </c>
      <c r="F1946" s="6" t="s">
        <v>769</v>
      </c>
      <c r="G1946" s="6" t="str">
        <f>TEXT(hourlySteps_merged[[#This Row],[ActivityTime2]],"hh:mm:ss")</f>
        <v>00:00:00</v>
      </c>
      <c r="H1946">
        <v>404</v>
      </c>
      <c r="I1946">
        <v>0</v>
      </c>
      <c r="J1946">
        <v>0</v>
      </c>
      <c r="K1946">
        <v>78</v>
      </c>
      <c r="L1946" s="1"/>
      <c r="M1946" s="4"/>
    </row>
    <row r="1947" spans="1:13" x14ac:dyDescent="0.25">
      <c r="A1947">
        <v>1644430081</v>
      </c>
      <c r="B1947" t="s">
        <v>534</v>
      </c>
      <c r="C1947" s="1">
        <v>42474</v>
      </c>
      <c r="D1947" s="8">
        <f>WEEKDAY(hourlySteps_merged[[#This Row],[ActivityDate]],1)</f>
        <v>5</v>
      </c>
      <c r="E1947" s="1" t="str">
        <f>TEXT(hourlySteps_merged[[#This Row],[ActivityDate]],"dddd")</f>
        <v>Thursday</v>
      </c>
      <c r="F1947" s="6" t="s">
        <v>770</v>
      </c>
      <c r="G1947" s="6" t="str">
        <f>TEXT(hourlySteps_merged[[#This Row],[ActivityTime2]],"hh:mm:ss")</f>
        <v>01:00:00</v>
      </c>
      <c r="H1947">
        <v>173</v>
      </c>
      <c r="I1947">
        <v>0</v>
      </c>
      <c r="J1947">
        <v>0</v>
      </c>
      <c r="K1947">
        <v>78</v>
      </c>
      <c r="L1947" s="1"/>
      <c r="M1947" s="4"/>
    </row>
    <row r="1948" spans="1:13" x14ac:dyDescent="0.25">
      <c r="A1948">
        <v>1644430081</v>
      </c>
      <c r="B1948" t="s">
        <v>535</v>
      </c>
      <c r="C1948" s="1">
        <v>42474</v>
      </c>
      <c r="D1948" s="8">
        <f>WEEKDAY(hourlySteps_merged[[#This Row],[ActivityDate]],1)</f>
        <v>5</v>
      </c>
      <c r="E1948" s="1" t="str">
        <f>TEXT(hourlySteps_merged[[#This Row],[ActivityDate]],"dddd")</f>
        <v>Thursday</v>
      </c>
      <c r="F1948" s="6" t="s">
        <v>771</v>
      </c>
      <c r="G1948" s="6" t="str">
        <f>TEXT(hourlySteps_merged[[#This Row],[ActivityTime2]],"hh:mm:ss")</f>
        <v>02:00:00</v>
      </c>
      <c r="H1948">
        <v>21</v>
      </c>
      <c r="I1948">
        <v>0</v>
      </c>
      <c r="J1948">
        <v>0</v>
      </c>
      <c r="K1948">
        <v>78</v>
      </c>
      <c r="L1948" s="1"/>
      <c r="M1948" s="4"/>
    </row>
    <row r="1949" spans="1:13" x14ac:dyDescent="0.25">
      <c r="A1949">
        <v>1644430081</v>
      </c>
      <c r="B1949" t="s">
        <v>536</v>
      </c>
      <c r="C1949" s="1">
        <v>42474</v>
      </c>
      <c r="D1949" s="8">
        <f>WEEKDAY(hourlySteps_merged[[#This Row],[ActivityDate]],1)</f>
        <v>5</v>
      </c>
      <c r="E1949" s="1" t="str">
        <f>TEXT(hourlySteps_merged[[#This Row],[ActivityDate]],"dddd")</f>
        <v>Thursday</v>
      </c>
      <c r="F1949" s="6" t="s">
        <v>772</v>
      </c>
      <c r="G1949" s="6" t="str">
        <f>TEXT(hourlySteps_merged[[#This Row],[ActivityTime2]],"hh:mm:ss")</f>
        <v>03:00:00</v>
      </c>
      <c r="H1949">
        <v>239</v>
      </c>
      <c r="I1949">
        <v>0</v>
      </c>
      <c r="J1949">
        <v>0</v>
      </c>
      <c r="K1949">
        <v>78</v>
      </c>
      <c r="L1949" s="1"/>
      <c r="M1949" s="4"/>
    </row>
    <row r="1950" spans="1:13" x14ac:dyDescent="0.25">
      <c r="A1950">
        <v>1644430081</v>
      </c>
      <c r="B1950" t="s">
        <v>537</v>
      </c>
      <c r="C1950" s="1">
        <v>42474</v>
      </c>
      <c r="D1950" s="8">
        <f>WEEKDAY(hourlySteps_merged[[#This Row],[ActivityDate]],1)</f>
        <v>5</v>
      </c>
      <c r="E1950" s="1" t="str">
        <f>TEXT(hourlySteps_merged[[#This Row],[ActivityDate]],"dddd")</f>
        <v>Thursday</v>
      </c>
      <c r="F1950" s="6" t="s">
        <v>773</v>
      </c>
      <c r="G1950" s="6" t="str">
        <f>TEXT(hourlySteps_merged[[#This Row],[ActivityTime2]],"hh:mm:ss")</f>
        <v>04:00:00</v>
      </c>
      <c r="H1950">
        <v>95</v>
      </c>
      <c r="I1950">
        <v>1</v>
      </c>
      <c r="J1950">
        <v>1.6667000000000001E-2</v>
      </c>
      <c r="K1950">
        <v>80</v>
      </c>
      <c r="L1950" s="1"/>
      <c r="M1950" s="4"/>
    </row>
    <row r="1951" spans="1:13" x14ac:dyDescent="0.25">
      <c r="A1951">
        <v>1644430081</v>
      </c>
      <c r="B1951" t="s">
        <v>538</v>
      </c>
      <c r="C1951" s="1">
        <v>42474</v>
      </c>
      <c r="D1951" s="8">
        <f>WEEKDAY(hourlySteps_merged[[#This Row],[ActivityDate]],1)</f>
        <v>5</v>
      </c>
      <c r="E1951" s="1" t="str">
        <f>TEXT(hourlySteps_merged[[#This Row],[ActivityDate]],"dddd")</f>
        <v>Thursday</v>
      </c>
      <c r="F1951" s="6" t="s">
        <v>774</v>
      </c>
      <c r="G1951" s="6" t="str">
        <f>TEXT(hourlySteps_merged[[#This Row],[ActivityTime2]],"hh:mm:ss")</f>
        <v>05:00:00</v>
      </c>
      <c r="H1951">
        <v>206</v>
      </c>
      <c r="I1951">
        <v>48</v>
      </c>
      <c r="J1951">
        <v>0.8</v>
      </c>
      <c r="K1951">
        <v>214</v>
      </c>
      <c r="L1951" s="1"/>
      <c r="M1951" s="4"/>
    </row>
    <row r="1952" spans="1:13" x14ac:dyDescent="0.25">
      <c r="A1952">
        <v>1644430081</v>
      </c>
      <c r="B1952" t="s">
        <v>539</v>
      </c>
      <c r="C1952" s="1">
        <v>42474</v>
      </c>
      <c r="D1952" s="8">
        <f>WEEKDAY(hourlySteps_merged[[#This Row],[ActivityDate]],1)</f>
        <v>5</v>
      </c>
      <c r="E1952" s="1" t="str">
        <f>TEXT(hourlySteps_merged[[#This Row],[ActivityDate]],"dddd")</f>
        <v>Thursday</v>
      </c>
      <c r="F1952" s="6" t="s">
        <v>775</v>
      </c>
      <c r="G1952" s="6" t="str">
        <f>TEXT(hourlySteps_merged[[#This Row],[ActivityTime2]],"hh:mm:ss")</f>
        <v>06:00:00</v>
      </c>
      <c r="H1952">
        <v>794</v>
      </c>
      <c r="I1952">
        <v>31</v>
      </c>
      <c r="J1952">
        <v>0.51666699999999999</v>
      </c>
      <c r="K1952">
        <v>207</v>
      </c>
      <c r="L1952" s="1"/>
      <c r="M1952" s="4"/>
    </row>
    <row r="1953" spans="1:13" x14ac:dyDescent="0.25">
      <c r="A1953">
        <v>1644430081</v>
      </c>
      <c r="B1953" t="s">
        <v>540</v>
      </c>
      <c r="C1953" s="1">
        <v>42474</v>
      </c>
      <c r="D1953" s="8">
        <f>WEEKDAY(hourlySteps_merged[[#This Row],[ActivityDate]],1)</f>
        <v>5</v>
      </c>
      <c r="E1953" s="1" t="str">
        <f>TEXT(hourlySteps_merged[[#This Row],[ActivityDate]],"dddd")</f>
        <v>Thursday</v>
      </c>
      <c r="F1953" s="6" t="s">
        <v>776</v>
      </c>
      <c r="G1953" s="6" t="str">
        <f>TEXT(hourlySteps_merged[[#This Row],[ActivityTime2]],"hh:mm:ss")</f>
        <v>07:00:00</v>
      </c>
      <c r="H1953">
        <v>685</v>
      </c>
      <c r="I1953">
        <v>5</v>
      </c>
      <c r="J1953">
        <v>8.3333000000000004E-2</v>
      </c>
      <c r="K1953">
        <v>107</v>
      </c>
      <c r="L1953" s="1"/>
      <c r="M1953" s="4"/>
    </row>
    <row r="1954" spans="1:13" x14ac:dyDescent="0.25">
      <c r="A1954">
        <v>1644430081</v>
      </c>
      <c r="B1954" t="s">
        <v>541</v>
      </c>
      <c r="C1954" s="1">
        <v>42474</v>
      </c>
      <c r="D1954" s="8">
        <f>WEEKDAY(hourlySteps_merged[[#This Row],[ActivityDate]],1)</f>
        <v>5</v>
      </c>
      <c r="E1954" s="1" t="str">
        <f>TEXT(hourlySteps_merged[[#This Row],[ActivityDate]],"dddd")</f>
        <v>Thursday</v>
      </c>
      <c r="F1954" s="6" t="s">
        <v>777</v>
      </c>
      <c r="G1954" s="6" t="str">
        <f>TEXT(hourlySteps_merged[[#This Row],[ActivityTime2]],"hh:mm:ss")</f>
        <v>08:00:00</v>
      </c>
      <c r="H1954">
        <v>803</v>
      </c>
      <c r="I1954">
        <v>7</v>
      </c>
      <c r="J1954">
        <v>0.11666700000000001</v>
      </c>
      <c r="K1954">
        <v>104</v>
      </c>
      <c r="L1954" s="1"/>
      <c r="M1954" s="4"/>
    </row>
    <row r="1955" spans="1:13" x14ac:dyDescent="0.25">
      <c r="A1955">
        <v>1644430081</v>
      </c>
      <c r="B1955" t="s">
        <v>542</v>
      </c>
      <c r="C1955" s="1">
        <v>42474</v>
      </c>
      <c r="D1955" s="8">
        <f>WEEKDAY(hourlySteps_merged[[#This Row],[ActivityDate]],1)</f>
        <v>5</v>
      </c>
      <c r="E1955" s="1" t="str">
        <f>TEXT(hourlySteps_merged[[#This Row],[ActivityDate]],"dddd")</f>
        <v>Thursday</v>
      </c>
      <c r="F1955" s="6" t="s">
        <v>778</v>
      </c>
      <c r="G1955" s="6" t="str">
        <f>TEXT(hourlySteps_merged[[#This Row],[ActivityTime2]],"hh:mm:ss")</f>
        <v>09:00:00</v>
      </c>
      <c r="H1955">
        <v>308</v>
      </c>
      <c r="I1955">
        <v>11</v>
      </c>
      <c r="J1955">
        <v>0.183333</v>
      </c>
      <c r="K1955">
        <v>119</v>
      </c>
      <c r="L1955" s="1"/>
      <c r="M1955" s="4"/>
    </row>
    <row r="1956" spans="1:13" x14ac:dyDescent="0.25">
      <c r="A1956">
        <v>1644430081</v>
      </c>
      <c r="B1956" t="s">
        <v>543</v>
      </c>
      <c r="C1956" s="1">
        <v>42474</v>
      </c>
      <c r="D1956" s="8">
        <f>WEEKDAY(hourlySteps_merged[[#This Row],[ActivityDate]],1)</f>
        <v>5</v>
      </c>
      <c r="E1956" s="1" t="str">
        <f>TEXT(hourlySteps_merged[[#This Row],[ActivityDate]],"dddd")</f>
        <v>Thursday</v>
      </c>
      <c r="F1956" s="6" t="s">
        <v>779</v>
      </c>
      <c r="G1956" s="6" t="str">
        <f>TEXT(hourlySteps_merged[[#This Row],[ActivityTime2]],"hh:mm:ss")</f>
        <v>10:00:00</v>
      </c>
      <c r="H1956">
        <v>0</v>
      </c>
      <c r="I1956">
        <v>15</v>
      </c>
      <c r="J1956">
        <v>0.25</v>
      </c>
      <c r="K1956">
        <v>137</v>
      </c>
      <c r="L1956" s="1"/>
      <c r="M1956" s="4"/>
    </row>
    <row r="1957" spans="1:13" x14ac:dyDescent="0.25">
      <c r="A1957">
        <v>1644430081</v>
      </c>
      <c r="B1957" t="s">
        <v>544</v>
      </c>
      <c r="C1957" s="1">
        <v>42474</v>
      </c>
      <c r="D1957" s="8">
        <f>WEEKDAY(hourlySteps_merged[[#This Row],[ActivityDate]],1)</f>
        <v>5</v>
      </c>
      <c r="E1957" s="1" t="str">
        <f>TEXT(hourlySteps_merged[[#This Row],[ActivityDate]],"dddd")</f>
        <v>Thursday</v>
      </c>
      <c r="F1957" s="6" t="s">
        <v>780</v>
      </c>
      <c r="G1957" s="6" t="str">
        <f>TEXT(hourlySteps_merged[[#This Row],[ActivityTime2]],"hh:mm:ss")</f>
        <v>11:00:00</v>
      </c>
      <c r="H1957">
        <v>0</v>
      </c>
      <c r="I1957">
        <v>9</v>
      </c>
      <c r="J1957">
        <v>0.15</v>
      </c>
      <c r="K1957">
        <v>120</v>
      </c>
      <c r="L1957" s="1"/>
      <c r="M1957" s="4"/>
    </row>
    <row r="1958" spans="1:13" x14ac:dyDescent="0.25">
      <c r="A1958">
        <v>1644430081</v>
      </c>
      <c r="B1958" t="s">
        <v>545</v>
      </c>
      <c r="C1958" s="1">
        <v>42474</v>
      </c>
      <c r="D1958" s="8">
        <f>WEEKDAY(hourlySteps_merged[[#This Row],[ActivityDate]],1)</f>
        <v>5</v>
      </c>
      <c r="E1958" s="1" t="str">
        <f>TEXT(hourlySteps_merged[[#This Row],[ActivityDate]],"dddd")</f>
        <v>Thursday</v>
      </c>
      <c r="F1958" s="6" t="s">
        <v>781</v>
      </c>
      <c r="G1958" s="6" t="str">
        <f>TEXT(hourlySteps_merged[[#This Row],[ActivityTime2]],"hh:mm:ss")</f>
        <v>12:00:00</v>
      </c>
      <c r="H1958">
        <v>0</v>
      </c>
      <c r="I1958">
        <v>8</v>
      </c>
      <c r="J1958">
        <v>0.13333300000000001</v>
      </c>
      <c r="K1958">
        <v>104</v>
      </c>
      <c r="L1958" s="1"/>
      <c r="M1958" s="4"/>
    </row>
    <row r="1959" spans="1:13" x14ac:dyDescent="0.25">
      <c r="A1959">
        <v>1644430081</v>
      </c>
      <c r="B1959" t="s">
        <v>36</v>
      </c>
      <c r="C1959" s="1">
        <v>42474</v>
      </c>
      <c r="D1959" s="8">
        <f>WEEKDAY(hourlySteps_merged[[#This Row],[ActivityDate]],1)</f>
        <v>5</v>
      </c>
      <c r="E1959" s="1" t="str">
        <f>TEXT(hourlySteps_merged[[#This Row],[ActivityDate]],"dddd")</f>
        <v>Thursday</v>
      </c>
      <c r="F1959" s="6" t="s">
        <v>782</v>
      </c>
      <c r="G1959" s="6" t="str">
        <f>TEXT(hourlySteps_merged[[#This Row],[ActivityTime2]],"hh:mm:ss")</f>
        <v>13:00:00</v>
      </c>
      <c r="H1959">
        <v>7</v>
      </c>
      <c r="I1959">
        <v>9</v>
      </c>
      <c r="J1959">
        <v>0.15</v>
      </c>
      <c r="K1959">
        <v>110</v>
      </c>
      <c r="L1959" s="1"/>
      <c r="M1959" s="4"/>
    </row>
    <row r="1960" spans="1:13" x14ac:dyDescent="0.25">
      <c r="A1960">
        <v>1644430081</v>
      </c>
      <c r="B1960" t="s">
        <v>546</v>
      </c>
      <c r="C1960" s="1">
        <v>42474</v>
      </c>
      <c r="D1960" s="8">
        <f>WEEKDAY(hourlySteps_merged[[#This Row],[ActivityDate]],1)</f>
        <v>5</v>
      </c>
      <c r="E1960" s="1" t="str">
        <f>TEXT(hourlySteps_merged[[#This Row],[ActivityDate]],"dddd")</f>
        <v>Thursday</v>
      </c>
      <c r="F1960" s="6" t="s">
        <v>783</v>
      </c>
      <c r="G1960" s="6" t="str">
        <f>TEXT(hourlySteps_merged[[#This Row],[ActivityTime2]],"hh:mm:ss")</f>
        <v>14:00:00</v>
      </c>
      <c r="H1960">
        <v>0</v>
      </c>
      <c r="I1960">
        <v>1</v>
      </c>
      <c r="J1960">
        <v>1.6667000000000001E-2</v>
      </c>
      <c r="K1960">
        <v>88</v>
      </c>
      <c r="L1960" s="1"/>
      <c r="M1960" s="4"/>
    </row>
    <row r="1961" spans="1:13" x14ac:dyDescent="0.25">
      <c r="A1961">
        <v>1644430081</v>
      </c>
      <c r="B1961" t="s">
        <v>547</v>
      </c>
      <c r="C1961" s="1">
        <v>42474</v>
      </c>
      <c r="D1961" s="8">
        <f>WEEKDAY(hourlySteps_merged[[#This Row],[ActivityDate]],1)</f>
        <v>5</v>
      </c>
      <c r="E1961" s="1" t="str">
        <f>TEXT(hourlySteps_merged[[#This Row],[ActivityDate]],"dddd")</f>
        <v>Thursday</v>
      </c>
      <c r="F1961" s="6" t="s">
        <v>784</v>
      </c>
      <c r="G1961" s="6" t="str">
        <f>TEXT(hourlySteps_merged[[#This Row],[ActivityTime2]],"hh:mm:ss")</f>
        <v>15:00:00</v>
      </c>
      <c r="H1961">
        <v>0</v>
      </c>
      <c r="I1961">
        <v>11</v>
      </c>
      <c r="J1961">
        <v>0.183333</v>
      </c>
      <c r="K1961">
        <v>121</v>
      </c>
      <c r="L1961" s="1"/>
      <c r="M1961" s="4"/>
    </row>
    <row r="1962" spans="1:13" x14ac:dyDescent="0.25">
      <c r="A1962">
        <v>1644430081</v>
      </c>
      <c r="B1962" t="s">
        <v>548</v>
      </c>
      <c r="C1962" s="1">
        <v>42474</v>
      </c>
      <c r="D1962" s="8">
        <f>WEEKDAY(hourlySteps_merged[[#This Row],[ActivityDate]],1)</f>
        <v>5</v>
      </c>
      <c r="E1962" s="1" t="str">
        <f>TEXT(hourlySteps_merged[[#This Row],[ActivityDate]],"dddd")</f>
        <v>Thursday</v>
      </c>
      <c r="F1962" s="6" t="s">
        <v>785</v>
      </c>
      <c r="G1962" s="6" t="str">
        <f>TEXT(hourlySteps_merged[[#This Row],[ActivityTime2]],"hh:mm:ss")</f>
        <v>16:00:00</v>
      </c>
      <c r="H1962">
        <v>0</v>
      </c>
      <c r="I1962">
        <v>26</v>
      </c>
      <c r="J1962">
        <v>0.43333300000000002</v>
      </c>
      <c r="K1962">
        <v>184</v>
      </c>
      <c r="L1962" s="1"/>
      <c r="M1962" s="4"/>
    </row>
    <row r="1963" spans="1:13" x14ac:dyDescent="0.25">
      <c r="A1963">
        <v>1644430081</v>
      </c>
      <c r="B1963" t="s">
        <v>549</v>
      </c>
      <c r="C1963" s="1">
        <v>42474</v>
      </c>
      <c r="D1963" s="8">
        <f>WEEKDAY(hourlySteps_merged[[#This Row],[ActivityDate]],1)</f>
        <v>5</v>
      </c>
      <c r="E1963" s="1" t="str">
        <f>TEXT(hourlySteps_merged[[#This Row],[ActivityDate]],"dddd")</f>
        <v>Thursday</v>
      </c>
      <c r="F1963" s="6" t="s">
        <v>786</v>
      </c>
      <c r="G1963" s="6" t="str">
        <f>TEXT(hourlySteps_merged[[#This Row],[ActivityTime2]],"hh:mm:ss")</f>
        <v>17:00:00</v>
      </c>
      <c r="H1963">
        <v>0</v>
      </c>
      <c r="I1963">
        <v>91</v>
      </c>
      <c r="J1963">
        <v>1.516667</v>
      </c>
      <c r="K1963">
        <v>351</v>
      </c>
      <c r="L1963" s="1"/>
      <c r="M1963" s="4"/>
    </row>
    <row r="1964" spans="1:13" x14ac:dyDescent="0.25">
      <c r="A1964">
        <v>1644430081</v>
      </c>
      <c r="B1964" t="s">
        <v>550</v>
      </c>
      <c r="C1964" s="1">
        <v>42474</v>
      </c>
      <c r="D1964" s="8">
        <f>WEEKDAY(hourlySteps_merged[[#This Row],[ActivityDate]],1)</f>
        <v>5</v>
      </c>
      <c r="E1964" s="1" t="str">
        <f>TEXT(hourlySteps_merged[[#This Row],[ActivityDate]],"dddd")</f>
        <v>Thursday</v>
      </c>
      <c r="F1964" s="6" t="s">
        <v>787</v>
      </c>
      <c r="G1964" s="6" t="str">
        <f>TEXT(hourlySteps_merged[[#This Row],[ActivityTime2]],"hh:mm:ss")</f>
        <v>18:00:00</v>
      </c>
      <c r="H1964">
        <v>0</v>
      </c>
      <c r="I1964">
        <v>14</v>
      </c>
      <c r="J1964">
        <v>0.23333300000000001</v>
      </c>
      <c r="K1964">
        <v>126</v>
      </c>
      <c r="L1964" s="1"/>
      <c r="M1964" s="4"/>
    </row>
    <row r="1965" spans="1:13" x14ac:dyDescent="0.25">
      <c r="A1965">
        <v>1644430081</v>
      </c>
      <c r="B1965" t="s">
        <v>551</v>
      </c>
      <c r="C1965" s="1">
        <v>42474</v>
      </c>
      <c r="D1965" s="8">
        <f>WEEKDAY(hourlySteps_merged[[#This Row],[ActivityDate]],1)</f>
        <v>5</v>
      </c>
      <c r="E1965" s="1" t="str">
        <f>TEXT(hourlySteps_merged[[#This Row],[ActivityDate]],"dddd")</f>
        <v>Thursday</v>
      </c>
      <c r="F1965" s="6" t="s">
        <v>788</v>
      </c>
      <c r="G1965" s="6" t="str">
        <f>TEXT(hourlySteps_merged[[#This Row],[ActivityTime2]],"hh:mm:ss")</f>
        <v>19:00:00</v>
      </c>
      <c r="H1965">
        <v>0</v>
      </c>
      <c r="I1965">
        <v>24</v>
      </c>
      <c r="J1965">
        <v>0.4</v>
      </c>
      <c r="K1965">
        <v>177</v>
      </c>
      <c r="L1965" s="1"/>
      <c r="M1965" s="4"/>
    </row>
    <row r="1966" spans="1:13" x14ac:dyDescent="0.25">
      <c r="A1966">
        <v>1644430081</v>
      </c>
      <c r="B1966" t="s">
        <v>552</v>
      </c>
      <c r="C1966" s="1">
        <v>42474</v>
      </c>
      <c r="D1966" s="8">
        <f>WEEKDAY(hourlySteps_merged[[#This Row],[ActivityDate]],1)</f>
        <v>5</v>
      </c>
      <c r="E1966" s="1" t="str">
        <f>TEXT(hourlySteps_merged[[#This Row],[ActivityDate]],"dddd")</f>
        <v>Thursday</v>
      </c>
      <c r="F1966" s="6" t="s">
        <v>789</v>
      </c>
      <c r="G1966" s="6" t="str">
        <f>TEXT(hourlySteps_merged[[#This Row],[ActivityTime2]],"hh:mm:ss")</f>
        <v>20:00:00</v>
      </c>
      <c r="H1966">
        <v>0</v>
      </c>
      <c r="I1966">
        <v>5</v>
      </c>
      <c r="J1966">
        <v>8.3333000000000004E-2</v>
      </c>
      <c r="K1966">
        <v>91</v>
      </c>
      <c r="L1966" s="1"/>
      <c r="M1966" s="4"/>
    </row>
    <row r="1967" spans="1:13" x14ac:dyDescent="0.25">
      <c r="A1967">
        <v>1644430081</v>
      </c>
      <c r="B1967" t="s">
        <v>553</v>
      </c>
      <c r="C1967" s="1">
        <v>42474</v>
      </c>
      <c r="D1967" s="8">
        <f>WEEKDAY(hourlySteps_merged[[#This Row],[ActivityDate]],1)</f>
        <v>5</v>
      </c>
      <c r="E1967" s="1" t="str">
        <f>TEXT(hourlySteps_merged[[#This Row],[ActivityDate]],"dddd")</f>
        <v>Thursday</v>
      </c>
      <c r="F1967" s="6" t="s">
        <v>790</v>
      </c>
      <c r="G1967" s="6" t="str">
        <f>TEXT(hourlySteps_merged[[#This Row],[ActivityTime2]],"hh:mm:ss")</f>
        <v>21:00:00</v>
      </c>
      <c r="H1967">
        <v>373</v>
      </c>
      <c r="I1967">
        <v>2</v>
      </c>
      <c r="J1967">
        <v>3.3333000000000002E-2</v>
      </c>
      <c r="K1967">
        <v>85</v>
      </c>
      <c r="L1967" s="1"/>
      <c r="M1967" s="4"/>
    </row>
    <row r="1968" spans="1:13" x14ac:dyDescent="0.25">
      <c r="A1968">
        <v>1644430081</v>
      </c>
      <c r="B1968" t="s">
        <v>554</v>
      </c>
      <c r="C1968" s="1">
        <v>42474</v>
      </c>
      <c r="D1968" s="8">
        <f>WEEKDAY(hourlySteps_merged[[#This Row],[ActivityDate]],1)</f>
        <v>5</v>
      </c>
      <c r="E1968" s="1" t="str">
        <f>TEXT(hourlySteps_merged[[#This Row],[ActivityDate]],"dddd")</f>
        <v>Thursday</v>
      </c>
      <c r="F1968" s="6" t="s">
        <v>791</v>
      </c>
      <c r="G1968" s="6" t="str">
        <f>TEXT(hourlySteps_merged[[#This Row],[ActivityTime2]],"hh:mm:ss")</f>
        <v>22:00:00</v>
      </c>
      <c r="H1968">
        <v>189</v>
      </c>
      <c r="I1968">
        <v>1</v>
      </c>
      <c r="J1968">
        <v>1.6667000000000001E-2</v>
      </c>
      <c r="K1968">
        <v>80</v>
      </c>
      <c r="L1968" s="1"/>
      <c r="M1968" s="4"/>
    </row>
    <row r="1969" spans="1:13" x14ac:dyDescent="0.25">
      <c r="A1969">
        <v>1644430081</v>
      </c>
      <c r="B1969" t="s">
        <v>555</v>
      </c>
      <c r="C1969" s="1">
        <v>42474</v>
      </c>
      <c r="D1969" s="8">
        <f>WEEKDAY(hourlySteps_merged[[#This Row],[ActivityDate]],1)</f>
        <v>5</v>
      </c>
      <c r="E1969" s="1" t="str">
        <f>TEXT(hourlySteps_merged[[#This Row],[ActivityDate]],"dddd")</f>
        <v>Thursday</v>
      </c>
      <c r="F1969" s="6" t="s">
        <v>792</v>
      </c>
      <c r="G1969" s="6" t="str">
        <f>TEXT(hourlySteps_merged[[#This Row],[ActivityTime2]],"hh:mm:ss")</f>
        <v>23:00:00</v>
      </c>
      <c r="H1969">
        <v>466</v>
      </c>
      <c r="I1969">
        <v>0</v>
      </c>
      <c r="J1969">
        <v>0</v>
      </c>
      <c r="K1969">
        <v>79</v>
      </c>
      <c r="L1969" s="1"/>
      <c r="M1969" s="4"/>
    </row>
    <row r="1970" spans="1:13" x14ac:dyDescent="0.25">
      <c r="A1970">
        <v>1644430081</v>
      </c>
      <c r="B1970" t="s">
        <v>556</v>
      </c>
      <c r="C1970" s="1">
        <v>42474</v>
      </c>
      <c r="D1970" s="8">
        <f>WEEKDAY(hourlySteps_merged[[#This Row],[ActivityDate]],1)</f>
        <v>5</v>
      </c>
      <c r="E1970" s="1" t="str">
        <f>TEXT(hourlySteps_merged[[#This Row],[ActivityDate]],"dddd")</f>
        <v>Thursday</v>
      </c>
      <c r="F1970" s="6" t="s">
        <v>769</v>
      </c>
      <c r="G1970" s="6" t="str">
        <f>TEXT(hourlySteps_merged[[#This Row],[ActivityTime2]],"hh:mm:ss")</f>
        <v>00:00:00</v>
      </c>
      <c r="H1970">
        <v>73</v>
      </c>
      <c r="I1970">
        <v>11</v>
      </c>
      <c r="J1970">
        <v>0.183333</v>
      </c>
      <c r="K1970">
        <v>95</v>
      </c>
      <c r="L1970" s="1"/>
      <c r="M1970" s="4"/>
    </row>
    <row r="1971" spans="1:13" x14ac:dyDescent="0.25">
      <c r="A1971">
        <v>1644430081</v>
      </c>
      <c r="B1971" t="s">
        <v>557</v>
      </c>
      <c r="C1971" s="1">
        <v>42474</v>
      </c>
      <c r="D1971" s="8">
        <f>WEEKDAY(hourlySteps_merged[[#This Row],[ActivityDate]],1)</f>
        <v>5</v>
      </c>
      <c r="E1971" s="1" t="str">
        <f>TEXT(hourlySteps_merged[[#This Row],[ActivityDate]],"dddd")</f>
        <v>Thursday</v>
      </c>
      <c r="F1971" s="6" t="s">
        <v>770</v>
      </c>
      <c r="G1971" s="6" t="str">
        <f>TEXT(hourlySteps_merged[[#This Row],[ActivityTime2]],"hh:mm:ss")</f>
        <v>01:00:00</v>
      </c>
      <c r="H1971">
        <v>20</v>
      </c>
      <c r="I1971">
        <v>4</v>
      </c>
      <c r="J1971">
        <v>6.6667000000000004E-2</v>
      </c>
      <c r="K1971">
        <v>78</v>
      </c>
      <c r="L1971" s="1"/>
      <c r="M1971" s="4"/>
    </row>
    <row r="1972" spans="1:13" x14ac:dyDescent="0.25">
      <c r="A1972">
        <v>1644430081</v>
      </c>
      <c r="B1972" t="s">
        <v>558</v>
      </c>
      <c r="C1972" s="1">
        <v>42474</v>
      </c>
      <c r="D1972" s="8">
        <f>WEEKDAY(hourlySteps_merged[[#This Row],[ActivityDate]],1)</f>
        <v>5</v>
      </c>
      <c r="E1972" s="1" t="str">
        <f>TEXT(hourlySteps_merged[[#This Row],[ActivityDate]],"dddd")</f>
        <v>Thursday</v>
      </c>
      <c r="F1972" s="6" t="s">
        <v>771</v>
      </c>
      <c r="G1972" s="6" t="str">
        <f>TEXT(hourlySteps_merged[[#This Row],[ActivityTime2]],"hh:mm:ss")</f>
        <v>02:00:00</v>
      </c>
      <c r="H1972">
        <v>431</v>
      </c>
      <c r="I1972">
        <v>7</v>
      </c>
      <c r="J1972">
        <v>0.11666700000000001</v>
      </c>
      <c r="K1972">
        <v>86</v>
      </c>
      <c r="L1972" s="1"/>
      <c r="M1972" s="4"/>
    </row>
    <row r="1973" spans="1:13" x14ac:dyDescent="0.25">
      <c r="A1973">
        <v>1644430081</v>
      </c>
      <c r="B1973" t="s">
        <v>559</v>
      </c>
      <c r="C1973" s="1">
        <v>42474</v>
      </c>
      <c r="D1973" s="8">
        <f>WEEKDAY(hourlySteps_merged[[#This Row],[ActivityDate]],1)</f>
        <v>5</v>
      </c>
      <c r="E1973" s="1" t="str">
        <f>TEXT(hourlySteps_merged[[#This Row],[ActivityDate]],"dddd")</f>
        <v>Thursday</v>
      </c>
      <c r="F1973" s="6" t="s">
        <v>772</v>
      </c>
      <c r="G1973" s="6" t="str">
        <f>TEXT(hourlySteps_merged[[#This Row],[ActivityTime2]],"hh:mm:ss")</f>
        <v>03:00:00</v>
      </c>
      <c r="H1973">
        <v>40</v>
      </c>
      <c r="I1973">
        <v>0</v>
      </c>
      <c r="J1973">
        <v>0</v>
      </c>
      <c r="K1973">
        <v>69</v>
      </c>
      <c r="L1973" s="1"/>
      <c r="M1973" s="4"/>
    </row>
    <row r="1974" spans="1:13" x14ac:dyDescent="0.25">
      <c r="A1974">
        <v>1644430081</v>
      </c>
      <c r="B1974" t="s">
        <v>560</v>
      </c>
      <c r="C1974" s="1">
        <v>42474</v>
      </c>
      <c r="D1974" s="8">
        <f>WEEKDAY(hourlySteps_merged[[#This Row],[ActivityDate]],1)</f>
        <v>5</v>
      </c>
      <c r="E1974" s="1" t="str">
        <f>TEXT(hourlySteps_merged[[#This Row],[ActivityDate]],"dddd")</f>
        <v>Thursday</v>
      </c>
      <c r="F1974" s="6" t="s">
        <v>773</v>
      </c>
      <c r="G1974" s="6" t="str">
        <f>TEXT(hourlySteps_merged[[#This Row],[ActivityTime2]],"hh:mm:ss")</f>
        <v>04:00:00</v>
      </c>
      <c r="H1974">
        <v>35</v>
      </c>
      <c r="I1974">
        <v>0</v>
      </c>
      <c r="J1974">
        <v>0</v>
      </c>
      <c r="K1974">
        <v>69</v>
      </c>
      <c r="L1974" s="1"/>
      <c r="M1974" s="4"/>
    </row>
    <row r="1975" spans="1:13" x14ac:dyDescent="0.25">
      <c r="A1975">
        <v>1644430081</v>
      </c>
      <c r="B1975" t="s">
        <v>561</v>
      </c>
      <c r="C1975" s="1">
        <v>42474</v>
      </c>
      <c r="D1975" s="8">
        <f>WEEKDAY(hourlySteps_merged[[#This Row],[ActivityDate]],1)</f>
        <v>5</v>
      </c>
      <c r="E1975" s="1" t="str">
        <f>TEXT(hourlySteps_merged[[#This Row],[ActivityDate]],"dddd")</f>
        <v>Thursday</v>
      </c>
      <c r="F1975" s="6" t="s">
        <v>774</v>
      </c>
      <c r="G1975" s="6" t="str">
        <f>TEXT(hourlySteps_merged[[#This Row],[ActivityTime2]],"hh:mm:ss")</f>
        <v>05:00:00</v>
      </c>
      <c r="H1975">
        <v>69</v>
      </c>
      <c r="I1975">
        <v>1</v>
      </c>
      <c r="J1975">
        <v>1.6667000000000001E-2</v>
      </c>
      <c r="K1975">
        <v>71</v>
      </c>
      <c r="L1975" s="1"/>
      <c r="M1975" s="4"/>
    </row>
    <row r="1976" spans="1:13" x14ac:dyDescent="0.25">
      <c r="A1976">
        <v>1644430081</v>
      </c>
      <c r="B1976" t="s">
        <v>562</v>
      </c>
      <c r="C1976" s="1">
        <v>42474</v>
      </c>
      <c r="D1976" s="8">
        <f>WEEKDAY(hourlySteps_merged[[#This Row],[ActivityDate]],1)</f>
        <v>5</v>
      </c>
      <c r="E1976" s="1" t="str">
        <f>TEXT(hourlySteps_merged[[#This Row],[ActivityDate]],"dddd")</f>
        <v>Thursday</v>
      </c>
      <c r="F1976" s="6" t="s">
        <v>775</v>
      </c>
      <c r="G1976" s="6" t="str">
        <f>TEXT(hourlySteps_merged[[#This Row],[ActivityTime2]],"hh:mm:ss")</f>
        <v>06:00:00</v>
      </c>
      <c r="H1976">
        <v>376</v>
      </c>
      <c r="I1976">
        <v>0</v>
      </c>
      <c r="J1976">
        <v>0</v>
      </c>
      <c r="K1976">
        <v>69</v>
      </c>
      <c r="L1976" s="1"/>
      <c r="M1976" s="4"/>
    </row>
    <row r="1977" spans="1:13" x14ac:dyDescent="0.25">
      <c r="A1977">
        <v>1644430081</v>
      </c>
      <c r="B1977" t="s">
        <v>563</v>
      </c>
      <c r="C1977" s="1">
        <v>42474</v>
      </c>
      <c r="D1977" s="8">
        <f>WEEKDAY(hourlySteps_merged[[#This Row],[ActivityDate]],1)</f>
        <v>5</v>
      </c>
      <c r="E1977" s="1" t="str">
        <f>TEXT(hourlySteps_merged[[#This Row],[ActivityDate]],"dddd")</f>
        <v>Thursday</v>
      </c>
      <c r="F1977" s="6" t="s">
        <v>776</v>
      </c>
      <c r="G1977" s="6" t="str">
        <f>TEXT(hourlySteps_merged[[#This Row],[ActivityTime2]],"hh:mm:ss")</f>
        <v>07:00:00</v>
      </c>
      <c r="H1977">
        <v>1298</v>
      </c>
      <c r="I1977">
        <v>0</v>
      </c>
      <c r="J1977">
        <v>0</v>
      </c>
      <c r="K1977">
        <v>69</v>
      </c>
      <c r="L1977" s="1"/>
      <c r="M1977" s="4"/>
    </row>
    <row r="1978" spans="1:13" x14ac:dyDescent="0.25">
      <c r="A1978">
        <v>1644430081</v>
      </c>
      <c r="B1978" t="s">
        <v>564</v>
      </c>
      <c r="C1978" s="1">
        <v>42474</v>
      </c>
      <c r="D1978" s="8">
        <f>WEEKDAY(hourlySteps_merged[[#This Row],[ActivityDate]],1)</f>
        <v>5</v>
      </c>
      <c r="E1978" s="1" t="str">
        <f>TEXT(hourlySteps_merged[[#This Row],[ActivityDate]],"dddd")</f>
        <v>Thursday</v>
      </c>
      <c r="F1978" s="6" t="s">
        <v>777</v>
      </c>
      <c r="G1978" s="6" t="str">
        <f>TEXT(hourlySteps_merged[[#This Row],[ActivityTime2]],"hh:mm:ss")</f>
        <v>08:00:00</v>
      </c>
      <c r="H1978">
        <v>2095</v>
      </c>
      <c r="I1978">
        <v>0</v>
      </c>
      <c r="J1978">
        <v>0</v>
      </c>
      <c r="K1978">
        <v>69</v>
      </c>
      <c r="L1978" s="1"/>
      <c r="M1978" s="4"/>
    </row>
    <row r="1979" spans="1:13" x14ac:dyDescent="0.25">
      <c r="A1979">
        <v>1644430081</v>
      </c>
      <c r="B1979" t="s">
        <v>565</v>
      </c>
      <c r="C1979" s="1">
        <v>42474</v>
      </c>
      <c r="D1979" s="8">
        <f>WEEKDAY(hourlySteps_merged[[#This Row],[ActivityDate]],1)</f>
        <v>5</v>
      </c>
      <c r="E1979" s="1" t="str">
        <f>TEXT(hourlySteps_merged[[#This Row],[ActivityDate]],"dddd")</f>
        <v>Thursday</v>
      </c>
      <c r="F1979" s="6" t="s">
        <v>778</v>
      </c>
      <c r="G1979" s="6" t="str">
        <f>TEXT(hourlySteps_merged[[#This Row],[ActivityTime2]],"hh:mm:ss")</f>
        <v>09:00:00</v>
      </c>
      <c r="H1979">
        <v>2674</v>
      </c>
      <c r="I1979">
        <v>2</v>
      </c>
      <c r="J1979">
        <v>3.3333000000000002E-2</v>
      </c>
      <c r="K1979">
        <v>73</v>
      </c>
      <c r="L1979" s="1"/>
      <c r="M1979" s="4"/>
    </row>
    <row r="1980" spans="1:13" x14ac:dyDescent="0.25">
      <c r="A1980">
        <v>1644430081</v>
      </c>
      <c r="B1980" t="s">
        <v>566</v>
      </c>
      <c r="C1980" s="1">
        <v>42474</v>
      </c>
      <c r="D1980" s="8">
        <f>WEEKDAY(hourlySteps_merged[[#This Row],[ActivityDate]],1)</f>
        <v>5</v>
      </c>
      <c r="E1980" s="1" t="str">
        <f>TEXT(hourlySteps_merged[[#This Row],[ActivityDate]],"dddd")</f>
        <v>Thursday</v>
      </c>
      <c r="F1980" s="6" t="s">
        <v>779</v>
      </c>
      <c r="G1980" s="6" t="str">
        <f>TEXT(hourlySteps_merged[[#This Row],[ActivityTime2]],"hh:mm:ss")</f>
        <v>10:00:00</v>
      </c>
      <c r="H1980">
        <v>2700</v>
      </c>
      <c r="I1980">
        <v>0</v>
      </c>
      <c r="J1980">
        <v>0</v>
      </c>
      <c r="K1980">
        <v>69</v>
      </c>
      <c r="L1980" s="1"/>
      <c r="M1980" s="4"/>
    </row>
    <row r="1981" spans="1:13" x14ac:dyDescent="0.25">
      <c r="A1981">
        <v>1644430081</v>
      </c>
      <c r="B1981" t="s">
        <v>567</v>
      </c>
      <c r="C1981" s="1">
        <v>42474</v>
      </c>
      <c r="D1981" s="8">
        <f>WEEKDAY(hourlySteps_merged[[#This Row],[ActivityDate]],1)</f>
        <v>5</v>
      </c>
      <c r="E1981" s="1" t="str">
        <f>TEXT(hourlySteps_merged[[#This Row],[ActivityDate]],"dddd")</f>
        <v>Thursday</v>
      </c>
      <c r="F1981" s="6" t="s">
        <v>780</v>
      </c>
      <c r="G1981" s="6" t="str">
        <f>TEXT(hourlySteps_merged[[#This Row],[ActivityTime2]],"hh:mm:ss")</f>
        <v>11:00:00</v>
      </c>
      <c r="H1981">
        <v>1925</v>
      </c>
      <c r="I1981">
        <v>4</v>
      </c>
      <c r="J1981">
        <v>6.6667000000000004E-2</v>
      </c>
      <c r="K1981">
        <v>78</v>
      </c>
      <c r="L1981" s="1"/>
      <c r="M1981" s="4"/>
    </row>
    <row r="1982" spans="1:13" x14ac:dyDescent="0.25">
      <c r="A1982">
        <v>1644430081</v>
      </c>
      <c r="B1982" t="s">
        <v>568</v>
      </c>
      <c r="C1982" s="1">
        <v>42474</v>
      </c>
      <c r="D1982" s="8">
        <f>WEEKDAY(hourlySteps_merged[[#This Row],[ActivityDate]],1)</f>
        <v>5</v>
      </c>
      <c r="E1982" s="1" t="str">
        <f>TEXT(hourlySteps_merged[[#This Row],[ActivityDate]],"dddd")</f>
        <v>Thursday</v>
      </c>
      <c r="F1982" s="6" t="s">
        <v>781</v>
      </c>
      <c r="G1982" s="6" t="str">
        <f>TEXT(hourlySteps_merged[[#This Row],[ActivityTime2]],"hh:mm:ss")</f>
        <v>12:00:00</v>
      </c>
      <c r="H1982">
        <v>18</v>
      </c>
      <c r="I1982">
        <v>12</v>
      </c>
      <c r="J1982">
        <v>0.2</v>
      </c>
      <c r="K1982">
        <v>95</v>
      </c>
      <c r="L1982" s="1"/>
      <c r="M1982" s="4"/>
    </row>
    <row r="1983" spans="1:13" x14ac:dyDescent="0.25">
      <c r="A1983">
        <v>1644430081</v>
      </c>
      <c r="B1983" t="s">
        <v>47</v>
      </c>
      <c r="C1983" s="1">
        <v>42474</v>
      </c>
      <c r="D1983" s="8">
        <f>WEEKDAY(hourlySteps_merged[[#This Row],[ActivityDate]],1)</f>
        <v>5</v>
      </c>
      <c r="E1983" s="1" t="str">
        <f>TEXT(hourlySteps_merged[[#This Row],[ActivityDate]],"dddd")</f>
        <v>Thursday</v>
      </c>
      <c r="F1983" s="6" t="s">
        <v>782</v>
      </c>
      <c r="G1983" s="6" t="str">
        <f>TEXT(hourlySteps_merged[[#This Row],[ActivityTime2]],"hh:mm:ss")</f>
        <v>13:00:00</v>
      </c>
      <c r="H1983">
        <v>20</v>
      </c>
      <c r="I1983">
        <v>13</v>
      </c>
      <c r="J1983">
        <v>0.216667</v>
      </c>
      <c r="K1983">
        <v>98</v>
      </c>
      <c r="L1983" s="1"/>
      <c r="M1983" s="4"/>
    </row>
    <row r="1984" spans="1:13" x14ac:dyDescent="0.25">
      <c r="A1984">
        <v>1644430081</v>
      </c>
      <c r="B1984" t="s">
        <v>569</v>
      </c>
      <c r="C1984" s="1">
        <v>42474</v>
      </c>
      <c r="D1984" s="8">
        <f>WEEKDAY(hourlySteps_merged[[#This Row],[ActivityDate]],1)</f>
        <v>5</v>
      </c>
      <c r="E1984" s="1" t="str">
        <f>TEXT(hourlySteps_merged[[#This Row],[ActivityDate]],"dddd")</f>
        <v>Thursday</v>
      </c>
      <c r="F1984" s="6" t="s">
        <v>783</v>
      </c>
      <c r="G1984" s="6" t="str">
        <f>TEXT(hourlySteps_merged[[#This Row],[ActivityTime2]],"hh:mm:ss")</f>
        <v>14:00:00</v>
      </c>
      <c r="H1984">
        <v>0</v>
      </c>
      <c r="I1984">
        <v>10</v>
      </c>
      <c r="J1984">
        <v>0.16666700000000001</v>
      </c>
      <c r="K1984">
        <v>92</v>
      </c>
      <c r="L1984" s="1"/>
      <c r="M1984" s="4"/>
    </row>
    <row r="1985" spans="1:13" x14ac:dyDescent="0.25">
      <c r="A1985">
        <v>1644430081</v>
      </c>
      <c r="B1985" t="s">
        <v>570</v>
      </c>
      <c r="C1985" s="1">
        <v>42474</v>
      </c>
      <c r="D1985" s="8">
        <f>WEEKDAY(hourlySteps_merged[[#This Row],[ActivityDate]],1)</f>
        <v>5</v>
      </c>
      <c r="E1985" s="1" t="str">
        <f>TEXT(hourlySteps_merged[[#This Row],[ActivityDate]],"dddd")</f>
        <v>Thursday</v>
      </c>
      <c r="F1985" s="6" t="s">
        <v>784</v>
      </c>
      <c r="G1985" s="6" t="str">
        <f>TEXT(hourlySteps_merged[[#This Row],[ActivityTime2]],"hh:mm:ss")</f>
        <v>15:00:00</v>
      </c>
      <c r="H1985">
        <v>0</v>
      </c>
      <c r="I1985">
        <v>26</v>
      </c>
      <c r="J1985">
        <v>0.43333300000000002</v>
      </c>
      <c r="K1985">
        <v>129</v>
      </c>
      <c r="L1985" s="1"/>
      <c r="M1985" s="4"/>
    </row>
    <row r="1986" spans="1:13" x14ac:dyDescent="0.25">
      <c r="A1986">
        <v>1644430081</v>
      </c>
      <c r="B1986" t="s">
        <v>571</v>
      </c>
      <c r="C1986" s="1">
        <v>42474</v>
      </c>
      <c r="D1986" s="8">
        <f>WEEKDAY(hourlySteps_merged[[#This Row],[ActivityDate]],1)</f>
        <v>5</v>
      </c>
      <c r="E1986" s="1" t="str">
        <f>TEXT(hourlySteps_merged[[#This Row],[ActivityDate]],"dddd")</f>
        <v>Thursday</v>
      </c>
      <c r="F1986" s="6" t="s">
        <v>785</v>
      </c>
      <c r="G1986" s="6" t="str">
        <f>TEXT(hourlySteps_merged[[#This Row],[ActivityTime2]],"hh:mm:ss")</f>
        <v>16:00:00</v>
      </c>
      <c r="H1986">
        <v>0</v>
      </c>
      <c r="I1986">
        <v>14</v>
      </c>
      <c r="J1986">
        <v>0.23333300000000001</v>
      </c>
      <c r="K1986">
        <v>104</v>
      </c>
      <c r="L1986" s="1"/>
      <c r="M1986" s="4"/>
    </row>
    <row r="1987" spans="1:13" x14ac:dyDescent="0.25">
      <c r="A1987">
        <v>1644430081</v>
      </c>
      <c r="B1987" t="s">
        <v>572</v>
      </c>
      <c r="C1987" s="1">
        <v>42474</v>
      </c>
      <c r="D1987" s="8">
        <f>WEEKDAY(hourlySteps_merged[[#This Row],[ActivityDate]],1)</f>
        <v>5</v>
      </c>
      <c r="E1987" s="1" t="str">
        <f>TEXT(hourlySteps_merged[[#This Row],[ActivityDate]],"dddd")</f>
        <v>Thursday</v>
      </c>
      <c r="F1987" s="6" t="s">
        <v>786</v>
      </c>
      <c r="G1987" s="6" t="str">
        <f>TEXT(hourlySteps_merged[[#This Row],[ActivityTime2]],"hh:mm:ss")</f>
        <v>17:00:00</v>
      </c>
      <c r="H1987">
        <v>0</v>
      </c>
      <c r="I1987">
        <v>27</v>
      </c>
      <c r="J1987">
        <v>0.45</v>
      </c>
      <c r="K1987">
        <v>130</v>
      </c>
      <c r="L1987" s="1"/>
      <c r="M1987" s="4"/>
    </row>
    <row r="1988" spans="1:13" x14ac:dyDescent="0.25">
      <c r="A1988">
        <v>1644430081</v>
      </c>
      <c r="B1988" t="s">
        <v>573</v>
      </c>
      <c r="C1988" s="1">
        <v>42474</v>
      </c>
      <c r="D1988" s="8">
        <f>WEEKDAY(hourlySteps_merged[[#This Row],[ActivityDate]],1)</f>
        <v>5</v>
      </c>
      <c r="E1988" s="1" t="str">
        <f>TEXT(hourlySteps_merged[[#This Row],[ActivityDate]],"dddd")</f>
        <v>Thursday</v>
      </c>
      <c r="F1988" s="6" t="s">
        <v>787</v>
      </c>
      <c r="G1988" s="6" t="str">
        <f>TEXT(hourlySteps_merged[[#This Row],[ActivityTime2]],"hh:mm:ss")</f>
        <v>18:00:00</v>
      </c>
      <c r="H1988">
        <v>0</v>
      </c>
      <c r="I1988">
        <v>13</v>
      </c>
      <c r="J1988">
        <v>0.216667</v>
      </c>
      <c r="K1988">
        <v>101</v>
      </c>
      <c r="L1988" s="1"/>
      <c r="M1988" s="4"/>
    </row>
    <row r="1989" spans="1:13" x14ac:dyDescent="0.25">
      <c r="A1989">
        <v>1644430081</v>
      </c>
      <c r="B1989" t="s">
        <v>574</v>
      </c>
      <c r="C1989" s="1">
        <v>42474</v>
      </c>
      <c r="D1989" s="8">
        <f>WEEKDAY(hourlySteps_merged[[#This Row],[ActivityDate]],1)</f>
        <v>5</v>
      </c>
      <c r="E1989" s="1" t="str">
        <f>TEXT(hourlySteps_merged[[#This Row],[ActivityDate]],"dddd")</f>
        <v>Thursday</v>
      </c>
      <c r="F1989" s="6" t="s">
        <v>788</v>
      </c>
      <c r="G1989" s="6" t="str">
        <f>TEXT(hourlySteps_merged[[#This Row],[ActivityTime2]],"hh:mm:ss")</f>
        <v>19:00:00</v>
      </c>
      <c r="H1989">
        <v>0</v>
      </c>
      <c r="I1989">
        <v>18</v>
      </c>
      <c r="J1989">
        <v>0.3</v>
      </c>
      <c r="K1989">
        <v>107</v>
      </c>
      <c r="L1989" s="1"/>
      <c r="M1989" s="4"/>
    </row>
    <row r="1990" spans="1:13" x14ac:dyDescent="0.25">
      <c r="A1990">
        <v>1644430081</v>
      </c>
      <c r="B1990" t="s">
        <v>575</v>
      </c>
      <c r="C1990" s="1">
        <v>42474</v>
      </c>
      <c r="D1990" s="8">
        <f>WEEKDAY(hourlySteps_merged[[#This Row],[ActivityDate]],1)</f>
        <v>5</v>
      </c>
      <c r="E1990" s="1" t="str">
        <f>TEXT(hourlySteps_merged[[#This Row],[ActivityDate]],"dddd")</f>
        <v>Thursday</v>
      </c>
      <c r="F1990" s="6" t="s">
        <v>789</v>
      </c>
      <c r="G1990" s="6" t="str">
        <f>TEXT(hourlySteps_merged[[#This Row],[ActivityTime2]],"hh:mm:ss")</f>
        <v>20:00:00</v>
      </c>
      <c r="H1990">
        <v>0</v>
      </c>
      <c r="I1990">
        <v>18</v>
      </c>
      <c r="J1990">
        <v>0.3</v>
      </c>
      <c r="K1990">
        <v>113</v>
      </c>
      <c r="L1990" s="1"/>
      <c r="M1990" s="4"/>
    </row>
    <row r="1991" spans="1:13" x14ac:dyDescent="0.25">
      <c r="A1991">
        <v>1644430081</v>
      </c>
      <c r="B1991" t="s">
        <v>576</v>
      </c>
      <c r="C1991" s="1">
        <v>42474</v>
      </c>
      <c r="D1991" s="8">
        <f>WEEKDAY(hourlySteps_merged[[#This Row],[ActivityDate]],1)</f>
        <v>5</v>
      </c>
      <c r="E1991" s="1" t="str">
        <f>TEXT(hourlySteps_merged[[#This Row],[ActivityDate]],"dddd")</f>
        <v>Thursday</v>
      </c>
      <c r="F1991" s="6" t="s">
        <v>790</v>
      </c>
      <c r="G1991" s="6" t="str">
        <f>TEXT(hourlySteps_merged[[#This Row],[ActivityTime2]],"hh:mm:ss")</f>
        <v>21:00:00</v>
      </c>
      <c r="H1991">
        <v>518</v>
      </c>
      <c r="I1991">
        <v>15</v>
      </c>
      <c r="J1991">
        <v>0.25</v>
      </c>
      <c r="K1991">
        <v>102</v>
      </c>
      <c r="L1991" s="1"/>
      <c r="M1991" s="4"/>
    </row>
    <row r="1992" spans="1:13" x14ac:dyDescent="0.25">
      <c r="A1992">
        <v>1644430081</v>
      </c>
      <c r="B1992" t="s">
        <v>577</v>
      </c>
      <c r="C1992" s="1">
        <v>42474</v>
      </c>
      <c r="D1992" s="8">
        <f>WEEKDAY(hourlySteps_merged[[#This Row],[ActivityDate]],1)</f>
        <v>5</v>
      </c>
      <c r="E1992" s="1" t="str">
        <f>TEXT(hourlySteps_merged[[#This Row],[ActivityDate]],"dddd")</f>
        <v>Thursday</v>
      </c>
      <c r="F1992" s="6" t="s">
        <v>791</v>
      </c>
      <c r="G1992" s="6" t="str">
        <f>TEXT(hourlySteps_merged[[#This Row],[ActivityTime2]],"hh:mm:ss")</f>
        <v>22:00:00</v>
      </c>
      <c r="H1992">
        <v>0</v>
      </c>
      <c r="I1992">
        <v>23</v>
      </c>
      <c r="J1992">
        <v>0.38333299999999998</v>
      </c>
      <c r="K1992">
        <v>124</v>
      </c>
      <c r="L1992" s="1"/>
      <c r="M1992" s="4"/>
    </row>
    <row r="1993" spans="1:13" x14ac:dyDescent="0.25">
      <c r="A1993">
        <v>1644430081</v>
      </c>
      <c r="B1993" t="s">
        <v>578</v>
      </c>
      <c r="C1993" s="1">
        <v>42474</v>
      </c>
      <c r="D1993" s="8">
        <f>WEEKDAY(hourlySteps_merged[[#This Row],[ActivityDate]],1)</f>
        <v>5</v>
      </c>
      <c r="E1993" s="1" t="str">
        <f>TEXT(hourlySteps_merged[[#This Row],[ActivityDate]],"dddd")</f>
        <v>Thursday</v>
      </c>
      <c r="F1993" s="6" t="s">
        <v>792</v>
      </c>
      <c r="G1993" s="6" t="str">
        <f>TEXT(hourlySteps_merged[[#This Row],[ActivityTime2]],"hh:mm:ss")</f>
        <v>23:00:00</v>
      </c>
      <c r="H1993">
        <v>0</v>
      </c>
      <c r="I1993">
        <v>13</v>
      </c>
      <c r="J1993">
        <v>0.216667</v>
      </c>
      <c r="K1993">
        <v>101</v>
      </c>
      <c r="L1993" s="1"/>
      <c r="M1993" s="4"/>
    </row>
    <row r="1994" spans="1:13" x14ac:dyDescent="0.25">
      <c r="A1994">
        <v>1644430081</v>
      </c>
      <c r="B1994" t="s">
        <v>579</v>
      </c>
      <c r="C1994" s="1">
        <v>42474</v>
      </c>
      <c r="D1994" s="8">
        <f>WEEKDAY(hourlySteps_merged[[#This Row],[ActivityDate]],1)</f>
        <v>5</v>
      </c>
      <c r="E1994" s="1" t="str">
        <f>TEXT(hourlySteps_merged[[#This Row],[ActivityDate]],"dddd")</f>
        <v>Thursday</v>
      </c>
      <c r="F1994" s="6" t="s">
        <v>769</v>
      </c>
      <c r="G1994" s="6" t="str">
        <f>TEXT(hourlySteps_merged[[#This Row],[ActivityTime2]],"hh:mm:ss")</f>
        <v>00:00:00</v>
      </c>
      <c r="H1994">
        <v>0</v>
      </c>
      <c r="I1994">
        <v>0</v>
      </c>
      <c r="J1994">
        <v>0</v>
      </c>
      <c r="K1994">
        <v>56</v>
      </c>
      <c r="L1994" s="1"/>
      <c r="M1994" s="4"/>
    </row>
    <row r="1995" spans="1:13" x14ac:dyDescent="0.25">
      <c r="A1995">
        <v>1644430081</v>
      </c>
      <c r="B1995" t="s">
        <v>580</v>
      </c>
      <c r="C1995" s="1">
        <v>42474</v>
      </c>
      <c r="D1995" s="8">
        <f>WEEKDAY(hourlySteps_merged[[#This Row],[ActivityDate]],1)</f>
        <v>5</v>
      </c>
      <c r="E1995" s="1" t="str">
        <f>TEXT(hourlySteps_merged[[#This Row],[ActivityDate]],"dddd")</f>
        <v>Thursday</v>
      </c>
      <c r="F1995" s="6" t="s">
        <v>770</v>
      </c>
      <c r="G1995" s="6" t="str">
        <f>TEXT(hourlySteps_merged[[#This Row],[ActivityTime2]],"hh:mm:ss")</f>
        <v>01:00:00</v>
      </c>
      <c r="H1995">
        <v>127</v>
      </c>
      <c r="I1995">
        <v>0</v>
      </c>
      <c r="J1995">
        <v>0</v>
      </c>
      <c r="K1995">
        <v>56</v>
      </c>
      <c r="L1995" s="1"/>
      <c r="M1995" s="4"/>
    </row>
    <row r="1996" spans="1:13" x14ac:dyDescent="0.25">
      <c r="A1996">
        <v>1644430081</v>
      </c>
      <c r="B1996" t="s">
        <v>581</v>
      </c>
      <c r="C1996" s="1">
        <v>42474</v>
      </c>
      <c r="D1996" s="8">
        <f>WEEKDAY(hourlySteps_merged[[#This Row],[ActivityDate]],1)</f>
        <v>5</v>
      </c>
      <c r="E1996" s="1" t="str">
        <f>TEXT(hourlySteps_merged[[#This Row],[ActivityDate]],"dddd")</f>
        <v>Thursday</v>
      </c>
      <c r="F1996" s="6" t="s">
        <v>771</v>
      </c>
      <c r="G1996" s="6" t="str">
        <f>TEXT(hourlySteps_merged[[#This Row],[ActivityTime2]],"hh:mm:ss")</f>
        <v>02:00:00</v>
      </c>
      <c r="H1996">
        <v>206</v>
      </c>
      <c r="I1996">
        <v>0</v>
      </c>
      <c r="J1996">
        <v>0</v>
      </c>
      <c r="K1996">
        <v>56</v>
      </c>
      <c r="L1996" s="1"/>
      <c r="M1996" s="4"/>
    </row>
    <row r="1997" spans="1:13" x14ac:dyDescent="0.25">
      <c r="A1997">
        <v>1644430081</v>
      </c>
      <c r="B1997" t="s">
        <v>582</v>
      </c>
      <c r="C1997" s="1">
        <v>42474</v>
      </c>
      <c r="D1997" s="8">
        <f>WEEKDAY(hourlySteps_merged[[#This Row],[ActivityDate]],1)</f>
        <v>5</v>
      </c>
      <c r="E1997" s="1" t="str">
        <f>TEXT(hourlySteps_merged[[#This Row],[ActivityDate]],"dddd")</f>
        <v>Thursday</v>
      </c>
      <c r="F1997" s="6" t="s">
        <v>772</v>
      </c>
      <c r="G1997" s="6" t="str">
        <f>TEXT(hourlySteps_merged[[#This Row],[ActivityTime2]],"hh:mm:ss")</f>
        <v>03:00:00</v>
      </c>
      <c r="H1997">
        <v>0</v>
      </c>
      <c r="I1997">
        <v>0</v>
      </c>
      <c r="J1997">
        <v>0</v>
      </c>
      <c r="K1997">
        <v>56</v>
      </c>
      <c r="L1997" s="1"/>
      <c r="M1997" s="4"/>
    </row>
    <row r="1998" spans="1:13" x14ac:dyDescent="0.25">
      <c r="A1998">
        <v>1644430081</v>
      </c>
      <c r="B1998" t="s">
        <v>583</v>
      </c>
      <c r="C1998" s="1">
        <v>42474</v>
      </c>
      <c r="D1998" s="8">
        <f>WEEKDAY(hourlySteps_merged[[#This Row],[ActivityDate]],1)</f>
        <v>5</v>
      </c>
      <c r="E1998" s="1" t="str">
        <f>TEXT(hourlySteps_merged[[#This Row],[ActivityDate]],"dddd")</f>
        <v>Thursday</v>
      </c>
      <c r="F1998" s="6" t="s">
        <v>773</v>
      </c>
      <c r="G1998" s="6" t="str">
        <f>TEXT(hourlySteps_merged[[#This Row],[ActivityTime2]],"hh:mm:ss")</f>
        <v>04:00:00</v>
      </c>
      <c r="H1998">
        <v>652</v>
      </c>
      <c r="I1998">
        <v>0</v>
      </c>
      <c r="J1998">
        <v>0</v>
      </c>
      <c r="K1998">
        <v>56</v>
      </c>
      <c r="L1998" s="1"/>
      <c r="M1998" s="4"/>
    </row>
    <row r="1999" spans="1:13" x14ac:dyDescent="0.25">
      <c r="A1999">
        <v>1644430081</v>
      </c>
      <c r="B1999" t="s">
        <v>584</v>
      </c>
      <c r="C1999" s="1">
        <v>42474</v>
      </c>
      <c r="D1999" s="8">
        <f>WEEKDAY(hourlySteps_merged[[#This Row],[ActivityDate]],1)</f>
        <v>5</v>
      </c>
      <c r="E1999" s="1" t="str">
        <f>TEXT(hourlySteps_merged[[#This Row],[ActivityDate]],"dddd")</f>
        <v>Thursday</v>
      </c>
      <c r="F1999" s="6" t="s">
        <v>774</v>
      </c>
      <c r="G1999" s="6" t="str">
        <f>TEXT(hourlySteps_merged[[#This Row],[ActivityTime2]],"hh:mm:ss")</f>
        <v>05:00:00</v>
      </c>
      <c r="H1999">
        <v>0</v>
      </c>
      <c r="I1999">
        <v>0</v>
      </c>
      <c r="J1999">
        <v>0</v>
      </c>
      <c r="K1999">
        <v>56</v>
      </c>
      <c r="L1999" s="1"/>
      <c r="M1999" s="4"/>
    </row>
    <row r="2000" spans="1:13" x14ac:dyDescent="0.25">
      <c r="A2000">
        <v>1644430081</v>
      </c>
      <c r="B2000" t="s">
        <v>585</v>
      </c>
      <c r="C2000" s="1">
        <v>42474</v>
      </c>
      <c r="D2000" s="8">
        <f>WEEKDAY(hourlySteps_merged[[#This Row],[ActivityDate]],1)</f>
        <v>5</v>
      </c>
      <c r="E2000" s="1" t="str">
        <f>TEXT(hourlySteps_merged[[#This Row],[ActivityDate]],"dddd")</f>
        <v>Thursday</v>
      </c>
      <c r="F2000" s="6" t="s">
        <v>775</v>
      </c>
      <c r="G2000" s="6" t="str">
        <f>TEXT(hourlySteps_merged[[#This Row],[ActivityTime2]],"hh:mm:ss")</f>
        <v>06:00:00</v>
      </c>
      <c r="H2000">
        <v>0</v>
      </c>
      <c r="I2000">
        <v>0</v>
      </c>
      <c r="J2000">
        <v>0</v>
      </c>
      <c r="K2000">
        <v>56</v>
      </c>
      <c r="L2000" s="1"/>
      <c r="M2000" s="4"/>
    </row>
    <row r="2001" spans="1:13" x14ac:dyDescent="0.25">
      <c r="A2001">
        <v>1644430081</v>
      </c>
      <c r="B2001" t="s">
        <v>586</v>
      </c>
      <c r="C2001" s="1">
        <v>42474</v>
      </c>
      <c r="D2001" s="8">
        <f>WEEKDAY(hourlySteps_merged[[#This Row],[ActivityDate]],1)</f>
        <v>5</v>
      </c>
      <c r="E2001" s="1" t="str">
        <f>TEXT(hourlySteps_merged[[#This Row],[ActivityDate]],"dddd")</f>
        <v>Thursday</v>
      </c>
      <c r="F2001" s="6" t="s">
        <v>776</v>
      </c>
      <c r="G2001" s="6" t="str">
        <f>TEXT(hourlySteps_merged[[#This Row],[ActivityTime2]],"hh:mm:ss")</f>
        <v>07:00:00</v>
      </c>
      <c r="H2001">
        <v>708</v>
      </c>
      <c r="I2001">
        <v>0</v>
      </c>
      <c r="J2001">
        <v>0</v>
      </c>
      <c r="K2001">
        <v>56</v>
      </c>
      <c r="L2001" s="1"/>
      <c r="M2001" s="4"/>
    </row>
    <row r="2002" spans="1:13" x14ac:dyDescent="0.25">
      <c r="A2002">
        <v>1644430081</v>
      </c>
      <c r="B2002" t="s">
        <v>587</v>
      </c>
      <c r="C2002" s="1">
        <v>42474</v>
      </c>
      <c r="D2002" s="8">
        <f>WEEKDAY(hourlySteps_merged[[#This Row],[ActivityDate]],1)</f>
        <v>5</v>
      </c>
      <c r="E2002" s="1" t="str">
        <f>TEXT(hourlySteps_merged[[#This Row],[ActivityDate]],"dddd")</f>
        <v>Thursday</v>
      </c>
      <c r="F2002" s="6" t="s">
        <v>777</v>
      </c>
      <c r="G2002" s="6" t="str">
        <f>TEXT(hourlySteps_merged[[#This Row],[ActivityTime2]],"hh:mm:ss")</f>
        <v>08:00:00</v>
      </c>
      <c r="H2002">
        <v>0</v>
      </c>
      <c r="I2002">
        <v>0</v>
      </c>
      <c r="J2002">
        <v>0</v>
      </c>
      <c r="K2002">
        <v>56</v>
      </c>
      <c r="L2002" s="1"/>
      <c r="M2002" s="4"/>
    </row>
    <row r="2003" spans="1:13" x14ac:dyDescent="0.25">
      <c r="A2003">
        <v>1644430081</v>
      </c>
      <c r="B2003" t="s">
        <v>588</v>
      </c>
      <c r="C2003" s="1">
        <v>42474</v>
      </c>
      <c r="D2003" s="8">
        <f>WEEKDAY(hourlySteps_merged[[#This Row],[ActivityDate]],1)</f>
        <v>5</v>
      </c>
      <c r="E2003" s="1" t="str">
        <f>TEXT(hourlySteps_merged[[#This Row],[ActivityDate]],"dddd")</f>
        <v>Thursday</v>
      </c>
      <c r="F2003" s="6" t="s">
        <v>778</v>
      </c>
      <c r="G2003" s="6" t="str">
        <f>TEXT(hourlySteps_merged[[#This Row],[ActivityTime2]],"hh:mm:ss")</f>
        <v>09:00:00</v>
      </c>
      <c r="H2003">
        <v>52</v>
      </c>
      <c r="I2003">
        <v>24</v>
      </c>
      <c r="J2003">
        <v>0.4</v>
      </c>
      <c r="K2003">
        <v>107</v>
      </c>
      <c r="L2003" s="1"/>
      <c r="M2003" s="4"/>
    </row>
    <row r="2004" spans="1:13" x14ac:dyDescent="0.25">
      <c r="A2004">
        <v>1644430081</v>
      </c>
      <c r="B2004" t="s">
        <v>589</v>
      </c>
      <c r="C2004" s="1">
        <v>42474</v>
      </c>
      <c r="D2004" s="8">
        <f>WEEKDAY(hourlySteps_merged[[#This Row],[ActivityDate]],1)</f>
        <v>5</v>
      </c>
      <c r="E2004" s="1" t="str">
        <f>TEXT(hourlySteps_merged[[#This Row],[ActivityDate]],"dddd")</f>
        <v>Thursday</v>
      </c>
      <c r="F2004" s="6" t="s">
        <v>779</v>
      </c>
      <c r="G2004" s="6" t="str">
        <f>TEXT(hourlySteps_merged[[#This Row],[ActivityTime2]],"hh:mm:ss")</f>
        <v>10:00:00</v>
      </c>
      <c r="H2004">
        <v>17</v>
      </c>
      <c r="I2004">
        <v>11</v>
      </c>
      <c r="J2004">
        <v>0.183333</v>
      </c>
      <c r="K2004">
        <v>85</v>
      </c>
      <c r="L2004" s="1"/>
      <c r="M2004" s="4"/>
    </row>
    <row r="2005" spans="1:13" x14ac:dyDescent="0.25">
      <c r="A2005">
        <v>1644430081</v>
      </c>
      <c r="B2005" t="s">
        <v>590</v>
      </c>
      <c r="C2005" s="1">
        <v>42474</v>
      </c>
      <c r="D2005" s="8">
        <f>WEEKDAY(hourlySteps_merged[[#This Row],[ActivityDate]],1)</f>
        <v>5</v>
      </c>
      <c r="E2005" s="1" t="str">
        <f>TEXT(hourlySteps_merged[[#This Row],[ActivityDate]],"dddd")</f>
        <v>Thursday</v>
      </c>
      <c r="F2005" s="6" t="s">
        <v>780</v>
      </c>
      <c r="G2005" s="6" t="str">
        <f>TEXT(hourlySteps_merged[[#This Row],[ActivityTime2]],"hh:mm:ss")</f>
        <v>11:00:00</v>
      </c>
      <c r="H2005">
        <v>9</v>
      </c>
      <c r="I2005">
        <v>12</v>
      </c>
      <c r="J2005">
        <v>0.2</v>
      </c>
      <c r="K2005">
        <v>79</v>
      </c>
      <c r="L2005" s="1"/>
      <c r="M2005" s="4"/>
    </row>
    <row r="2006" spans="1:13" x14ac:dyDescent="0.25">
      <c r="A2006">
        <v>1644430081</v>
      </c>
      <c r="B2006" t="s">
        <v>591</v>
      </c>
      <c r="C2006" s="1">
        <v>42474</v>
      </c>
      <c r="D2006" s="8">
        <f>WEEKDAY(hourlySteps_merged[[#This Row],[ActivityDate]],1)</f>
        <v>5</v>
      </c>
      <c r="E2006" s="1" t="str">
        <f>TEXT(hourlySteps_merged[[#This Row],[ActivityDate]],"dddd")</f>
        <v>Thursday</v>
      </c>
      <c r="F2006" s="6" t="s">
        <v>781</v>
      </c>
      <c r="G2006" s="6" t="str">
        <f>TEXT(hourlySteps_merged[[#This Row],[ActivityTime2]],"hh:mm:ss")</f>
        <v>12:00:00</v>
      </c>
      <c r="H2006">
        <v>0</v>
      </c>
      <c r="I2006">
        <v>26</v>
      </c>
      <c r="J2006">
        <v>0.43333300000000002</v>
      </c>
      <c r="K2006">
        <v>105</v>
      </c>
      <c r="L2006" s="1"/>
      <c r="M2006" s="4"/>
    </row>
    <row r="2007" spans="1:13" x14ac:dyDescent="0.25">
      <c r="A2007">
        <v>1644430081</v>
      </c>
      <c r="B2007" t="s">
        <v>37</v>
      </c>
      <c r="C2007" s="1">
        <v>42474</v>
      </c>
      <c r="D2007" s="8">
        <f>WEEKDAY(hourlySteps_merged[[#This Row],[ActivityDate]],1)</f>
        <v>5</v>
      </c>
      <c r="E2007" s="1" t="str">
        <f>TEXT(hourlySteps_merged[[#This Row],[ActivityDate]],"dddd")</f>
        <v>Thursday</v>
      </c>
      <c r="F2007" s="6" t="s">
        <v>782</v>
      </c>
      <c r="G2007" s="6" t="str">
        <f>TEXT(hourlySteps_merged[[#This Row],[ActivityTime2]],"hh:mm:ss")</f>
        <v>13:00:00</v>
      </c>
      <c r="H2007">
        <v>0</v>
      </c>
      <c r="I2007">
        <v>28</v>
      </c>
      <c r="J2007">
        <v>0.466667</v>
      </c>
      <c r="K2007">
        <v>110</v>
      </c>
      <c r="L2007" s="1"/>
      <c r="M2007" s="4"/>
    </row>
    <row r="2008" spans="1:13" x14ac:dyDescent="0.25">
      <c r="A2008">
        <v>1644430081</v>
      </c>
      <c r="B2008" t="s">
        <v>592</v>
      </c>
      <c r="C2008" s="1">
        <v>42474</v>
      </c>
      <c r="D2008" s="8">
        <f>WEEKDAY(hourlySteps_merged[[#This Row],[ActivityDate]],1)</f>
        <v>5</v>
      </c>
      <c r="E2008" s="1" t="str">
        <f>TEXT(hourlySteps_merged[[#This Row],[ActivityDate]],"dddd")</f>
        <v>Thursday</v>
      </c>
      <c r="F2008" s="6" t="s">
        <v>783</v>
      </c>
      <c r="G2008" s="6" t="str">
        <f>TEXT(hourlySteps_merged[[#This Row],[ActivityTime2]],"hh:mm:ss")</f>
        <v>14:00:00</v>
      </c>
      <c r="H2008">
        <v>0</v>
      </c>
      <c r="I2008">
        <v>36</v>
      </c>
      <c r="J2008">
        <v>0.6</v>
      </c>
      <c r="K2008">
        <v>131</v>
      </c>
      <c r="L2008" s="1"/>
      <c r="M2008" s="4"/>
    </row>
    <row r="2009" spans="1:13" x14ac:dyDescent="0.25">
      <c r="A2009">
        <v>1644430081</v>
      </c>
      <c r="B2009" t="s">
        <v>593</v>
      </c>
      <c r="C2009" s="1">
        <v>42474</v>
      </c>
      <c r="D2009" s="8">
        <f>WEEKDAY(hourlySteps_merged[[#This Row],[ActivityDate]],1)</f>
        <v>5</v>
      </c>
      <c r="E2009" s="1" t="str">
        <f>TEXT(hourlySteps_merged[[#This Row],[ActivityDate]],"dddd")</f>
        <v>Thursday</v>
      </c>
      <c r="F2009" s="6" t="s">
        <v>784</v>
      </c>
      <c r="G2009" s="6" t="str">
        <f>TEXT(hourlySteps_merged[[#This Row],[ActivityTime2]],"hh:mm:ss")</f>
        <v>15:00:00</v>
      </c>
      <c r="H2009">
        <v>0</v>
      </c>
      <c r="I2009">
        <v>6</v>
      </c>
      <c r="J2009">
        <v>0.1</v>
      </c>
      <c r="K2009">
        <v>71</v>
      </c>
      <c r="L2009" s="1"/>
      <c r="M2009" s="4"/>
    </row>
    <row r="2010" spans="1:13" x14ac:dyDescent="0.25">
      <c r="A2010">
        <v>1644430081</v>
      </c>
      <c r="B2010" t="s">
        <v>594</v>
      </c>
      <c r="C2010" s="1">
        <v>42474</v>
      </c>
      <c r="D2010" s="8">
        <f>WEEKDAY(hourlySteps_merged[[#This Row],[ActivityDate]],1)</f>
        <v>5</v>
      </c>
      <c r="E2010" s="1" t="str">
        <f>TEXT(hourlySteps_merged[[#This Row],[ActivityDate]],"dddd")</f>
        <v>Thursday</v>
      </c>
      <c r="F2010" s="6" t="s">
        <v>785</v>
      </c>
      <c r="G2010" s="6" t="str">
        <f>TEXT(hourlySteps_merged[[#This Row],[ActivityTime2]],"hh:mm:ss")</f>
        <v>16:00:00</v>
      </c>
      <c r="H2010">
        <v>0</v>
      </c>
      <c r="I2010">
        <v>29</v>
      </c>
      <c r="J2010">
        <v>0.48333300000000001</v>
      </c>
      <c r="K2010">
        <v>127</v>
      </c>
      <c r="L2010" s="1"/>
      <c r="M2010" s="4"/>
    </row>
    <row r="2011" spans="1:13" x14ac:dyDescent="0.25">
      <c r="A2011">
        <v>1644430081</v>
      </c>
      <c r="B2011" t="s">
        <v>595</v>
      </c>
      <c r="C2011" s="1">
        <v>42474</v>
      </c>
      <c r="D2011" s="8">
        <f>WEEKDAY(hourlySteps_merged[[#This Row],[ActivityDate]],1)</f>
        <v>5</v>
      </c>
      <c r="E2011" s="1" t="str">
        <f>TEXT(hourlySteps_merged[[#This Row],[ActivityDate]],"dddd")</f>
        <v>Thursday</v>
      </c>
      <c r="F2011" s="6" t="s">
        <v>786</v>
      </c>
      <c r="G2011" s="6" t="str">
        <f>TEXT(hourlySteps_merged[[#This Row],[ActivityTime2]],"hh:mm:ss")</f>
        <v>17:00:00</v>
      </c>
      <c r="H2011">
        <v>0</v>
      </c>
      <c r="I2011">
        <v>32</v>
      </c>
      <c r="J2011">
        <v>0.53333299999999995</v>
      </c>
      <c r="K2011">
        <v>125</v>
      </c>
      <c r="L2011" s="1"/>
      <c r="M2011" s="4"/>
    </row>
    <row r="2012" spans="1:13" x14ac:dyDescent="0.25">
      <c r="A2012">
        <v>1644430081</v>
      </c>
      <c r="B2012" t="s">
        <v>596</v>
      </c>
      <c r="C2012" s="1">
        <v>42474</v>
      </c>
      <c r="D2012" s="8">
        <f>WEEKDAY(hourlySteps_merged[[#This Row],[ActivityDate]],1)</f>
        <v>5</v>
      </c>
      <c r="E2012" s="1" t="str">
        <f>TEXT(hourlySteps_merged[[#This Row],[ActivityDate]],"dddd")</f>
        <v>Thursday</v>
      </c>
      <c r="F2012" s="6" t="s">
        <v>787</v>
      </c>
      <c r="G2012" s="6" t="str">
        <f>TEXT(hourlySteps_merged[[#This Row],[ActivityTime2]],"hh:mm:ss")</f>
        <v>18:00:00</v>
      </c>
      <c r="H2012">
        <v>0</v>
      </c>
      <c r="I2012">
        <v>11</v>
      </c>
      <c r="J2012">
        <v>0.183333</v>
      </c>
      <c r="K2012">
        <v>81</v>
      </c>
      <c r="L2012" s="1"/>
      <c r="M2012" s="4"/>
    </row>
    <row r="2013" spans="1:13" x14ac:dyDescent="0.25">
      <c r="A2013">
        <v>1644430081</v>
      </c>
      <c r="B2013" t="s">
        <v>597</v>
      </c>
      <c r="C2013" s="1">
        <v>42474</v>
      </c>
      <c r="D2013" s="8">
        <f>WEEKDAY(hourlySteps_merged[[#This Row],[ActivityDate]],1)</f>
        <v>5</v>
      </c>
      <c r="E2013" s="1" t="str">
        <f>TEXT(hourlySteps_merged[[#This Row],[ActivityDate]],"dddd")</f>
        <v>Thursday</v>
      </c>
      <c r="F2013" s="6" t="s">
        <v>788</v>
      </c>
      <c r="G2013" s="6" t="str">
        <f>TEXT(hourlySteps_merged[[#This Row],[ActivityTime2]],"hh:mm:ss")</f>
        <v>19:00:00</v>
      </c>
      <c r="H2013">
        <v>0</v>
      </c>
      <c r="I2013">
        <v>23</v>
      </c>
      <c r="J2013">
        <v>0.38333299999999998</v>
      </c>
      <c r="K2013">
        <v>99</v>
      </c>
      <c r="L2013" s="1"/>
      <c r="M2013" s="4"/>
    </row>
    <row r="2014" spans="1:13" x14ac:dyDescent="0.25">
      <c r="A2014">
        <v>1644430081</v>
      </c>
      <c r="B2014" t="s">
        <v>598</v>
      </c>
      <c r="C2014" s="1">
        <v>42474</v>
      </c>
      <c r="D2014" s="8">
        <f>WEEKDAY(hourlySteps_merged[[#This Row],[ActivityDate]],1)</f>
        <v>5</v>
      </c>
      <c r="E2014" s="1" t="str">
        <f>TEXT(hourlySteps_merged[[#This Row],[ActivityDate]],"dddd")</f>
        <v>Thursday</v>
      </c>
      <c r="F2014" s="6" t="s">
        <v>789</v>
      </c>
      <c r="G2014" s="6" t="str">
        <f>TEXT(hourlySteps_merged[[#This Row],[ActivityTime2]],"hh:mm:ss")</f>
        <v>20:00:00</v>
      </c>
      <c r="H2014">
        <v>0</v>
      </c>
      <c r="I2014">
        <v>30</v>
      </c>
      <c r="J2014">
        <v>0.5</v>
      </c>
      <c r="K2014">
        <v>114</v>
      </c>
      <c r="L2014" s="1"/>
      <c r="M2014" s="4"/>
    </row>
    <row r="2015" spans="1:13" x14ac:dyDescent="0.25">
      <c r="A2015">
        <v>1644430081</v>
      </c>
      <c r="B2015" t="s">
        <v>599</v>
      </c>
      <c r="C2015" s="1">
        <v>42474</v>
      </c>
      <c r="D2015" s="8">
        <f>WEEKDAY(hourlySteps_merged[[#This Row],[ActivityDate]],1)</f>
        <v>5</v>
      </c>
      <c r="E2015" s="1" t="str">
        <f>TEXT(hourlySteps_merged[[#This Row],[ActivityDate]],"dddd")</f>
        <v>Thursday</v>
      </c>
      <c r="F2015" s="6" t="s">
        <v>790</v>
      </c>
      <c r="G2015" s="6" t="str">
        <f>TEXT(hourlySteps_merged[[#This Row],[ActivityTime2]],"hh:mm:ss")</f>
        <v>21:00:00</v>
      </c>
      <c r="H2015">
        <v>475</v>
      </c>
      <c r="I2015">
        <v>8</v>
      </c>
      <c r="J2015">
        <v>0.13333300000000001</v>
      </c>
      <c r="K2015">
        <v>69</v>
      </c>
      <c r="L2015" s="1"/>
      <c r="M2015" s="4"/>
    </row>
    <row r="2016" spans="1:13" x14ac:dyDescent="0.25">
      <c r="A2016">
        <v>1644430081</v>
      </c>
      <c r="B2016" t="s">
        <v>600</v>
      </c>
      <c r="C2016" s="1">
        <v>42474</v>
      </c>
      <c r="D2016" s="8">
        <f>WEEKDAY(hourlySteps_merged[[#This Row],[ActivityDate]],1)</f>
        <v>5</v>
      </c>
      <c r="E2016" s="1" t="str">
        <f>TEXT(hourlySteps_merged[[#This Row],[ActivityDate]],"dddd")</f>
        <v>Thursday</v>
      </c>
      <c r="F2016" s="6" t="s">
        <v>791</v>
      </c>
      <c r="G2016" s="6" t="str">
        <f>TEXT(hourlySteps_merged[[#This Row],[ActivityTime2]],"hh:mm:ss")</f>
        <v>22:00:00</v>
      </c>
      <c r="H2016">
        <v>0</v>
      </c>
      <c r="I2016">
        <v>3</v>
      </c>
      <c r="J2016">
        <v>0.05</v>
      </c>
      <c r="K2016">
        <v>62</v>
      </c>
      <c r="L2016" s="1"/>
      <c r="M2016" s="4"/>
    </row>
    <row r="2017" spans="1:13" x14ac:dyDescent="0.25">
      <c r="A2017">
        <v>1644430081</v>
      </c>
      <c r="B2017" t="s">
        <v>601</v>
      </c>
      <c r="C2017" s="1">
        <v>42474</v>
      </c>
      <c r="D2017" s="8">
        <f>WEEKDAY(hourlySteps_merged[[#This Row],[ActivityDate]],1)</f>
        <v>5</v>
      </c>
      <c r="E2017" s="1" t="str">
        <f>TEXT(hourlySteps_merged[[#This Row],[ActivityDate]],"dddd")</f>
        <v>Thursday</v>
      </c>
      <c r="F2017" s="6" t="s">
        <v>792</v>
      </c>
      <c r="G2017" s="6" t="str">
        <f>TEXT(hourlySteps_merged[[#This Row],[ActivityTime2]],"hh:mm:ss")</f>
        <v>23:00:00</v>
      </c>
      <c r="H2017">
        <v>0</v>
      </c>
      <c r="I2017">
        <v>0</v>
      </c>
      <c r="J2017">
        <v>0</v>
      </c>
      <c r="K2017">
        <v>56</v>
      </c>
      <c r="L2017" s="1"/>
      <c r="M2017" s="4"/>
    </row>
    <row r="2018" spans="1:13" x14ac:dyDescent="0.25">
      <c r="A2018">
        <v>1644430081</v>
      </c>
      <c r="B2018" t="s">
        <v>602</v>
      </c>
      <c r="C2018" s="1">
        <v>42474</v>
      </c>
      <c r="D2018" s="8">
        <f>WEEKDAY(hourlySteps_merged[[#This Row],[ActivityDate]],1)</f>
        <v>5</v>
      </c>
      <c r="E2018" s="1" t="str">
        <f>TEXT(hourlySteps_merged[[#This Row],[ActivityDate]],"dddd")</f>
        <v>Thursday</v>
      </c>
      <c r="F2018" s="6" t="s">
        <v>769</v>
      </c>
      <c r="G2018" s="6" t="str">
        <f>TEXT(hourlySteps_merged[[#This Row],[ActivityTime2]],"hh:mm:ss")</f>
        <v>00:00:00</v>
      </c>
      <c r="H2018">
        <v>0</v>
      </c>
      <c r="I2018">
        <v>0</v>
      </c>
      <c r="J2018">
        <v>0</v>
      </c>
      <c r="K2018">
        <v>85</v>
      </c>
      <c r="L2018" s="1"/>
      <c r="M2018" s="4"/>
    </row>
    <row r="2019" spans="1:13" x14ac:dyDescent="0.25">
      <c r="A2019">
        <v>1644430081</v>
      </c>
      <c r="B2019" t="s">
        <v>603</v>
      </c>
      <c r="C2019" s="1">
        <v>42474</v>
      </c>
      <c r="D2019" s="8">
        <f>WEEKDAY(hourlySteps_merged[[#This Row],[ActivityDate]],1)</f>
        <v>5</v>
      </c>
      <c r="E2019" s="1" t="str">
        <f>TEXT(hourlySteps_merged[[#This Row],[ActivityDate]],"dddd")</f>
        <v>Thursday</v>
      </c>
      <c r="F2019" s="6" t="s">
        <v>770</v>
      </c>
      <c r="G2019" s="6" t="str">
        <f>TEXT(hourlySteps_merged[[#This Row],[ActivityTime2]],"hh:mm:ss")</f>
        <v>01:00:00</v>
      </c>
      <c r="H2019">
        <v>308</v>
      </c>
      <c r="I2019">
        <v>0</v>
      </c>
      <c r="J2019">
        <v>0</v>
      </c>
      <c r="K2019">
        <v>85</v>
      </c>
      <c r="L2019" s="1"/>
      <c r="M2019" s="4"/>
    </row>
    <row r="2020" spans="1:13" x14ac:dyDescent="0.25">
      <c r="A2020">
        <v>1644430081</v>
      </c>
      <c r="B2020" t="s">
        <v>604</v>
      </c>
      <c r="C2020" s="1">
        <v>42474</v>
      </c>
      <c r="D2020" s="8">
        <f>WEEKDAY(hourlySteps_merged[[#This Row],[ActivityDate]],1)</f>
        <v>5</v>
      </c>
      <c r="E2020" s="1" t="str">
        <f>TEXT(hourlySteps_merged[[#This Row],[ActivityDate]],"dddd")</f>
        <v>Thursday</v>
      </c>
      <c r="F2020" s="6" t="s">
        <v>771</v>
      </c>
      <c r="G2020" s="6" t="str">
        <f>TEXT(hourlySteps_merged[[#This Row],[ActivityTime2]],"hh:mm:ss")</f>
        <v>02:00:00</v>
      </c>
      <c r="H2020">
        <v>15</v>
      </c>
      <c r="I2020">
        <v>0</v>
      </c>
      <c r="J2020">
        <v>0</v>
      </c>
      <c r="K2020">
        <v>85</v>
      </c>
      <c r="L2020" s="1"/>
      <c r="M2020" s="4"/>
    </row>
    <row r="2021" spans="1:13" x14ac:dyDescent="0.25">
      <c r="A2021">
        <v>1644430081</v>
      </c>
      <c r="B2021" t="s">
        <v>605</v>
      </c>
      <c r="C2021" s="1">
        <v>42474</v>
      </c>
      <c r="D2021" s="8">
        <f>WEEKDAY(hourlySteps_merged[[#This Row],[ActivityDate]],1)</f>
        <v>5</v>
      </c>
      <c r="E2021" s="1" t="str">
        <f>TEXT(hourlySteps_merged[[#This Row],[ActivityDate]],"dddd")</f>
        <v>Thursday</v>
      </c>
      <c r="F2021" s="6" t="s">
        <v>772</v>
      </c>
      <c r="G2021" s="6" t="str">
        <f>TEXT(hourlySteps_merged[[#This Row],[ActivityTime2]],"hh:mm:ss")</f>
        <v>03:00:00</v>
      </c>
      <c r="H2021">
        <v>0</v>
      </c>
      <c r="I2021">
        <v>0</v>
      </c>
      <c r="J2021">
        <v>0</v>
      </c>
      <c r="K2021">
        <v>86</v>
      </c>
      <c r="L2021" s="1"/>
      <c r="M2021" s="4"/>
    </row>
    <row r="2022" spans="1:13" x14ac:dyDescent="0.25">
      <c r="A2022">
        <v>1644430081</v>
      </c>
      <c r="B2022" t="s">
        <v>606</v>
      </c>
      <c r="C2022" s="1">
        <v>42474</v>
      </c>
      <c r="D2022" s="8">
        <f>WEEKDAY(hourlySteps_merged[[#This Row],[ActivityDate]],1)</f>
        <v>5</v>
      </c>
      <c r="E2022" s="1" t="str">
        <f>TEXT(hourlySteps_merged[[#This Row],[ActivityDate]],"dddd")</f>
        <v>Thursday</v>
      </c>
      <c r="F2022" s="6" t="s">
        <v>773</v>
      </c>
      <c r="G2022" s="6" t="str">
        <f>TEXT(hourlySteps_merged[[#This Row],[ActivityTime2]],"hh:mm:ss")</f>
        <v>04:00:00</v>
      </c>
      <c r="H2022">
        <v>0</v>
      </c>
      <c r="I2022">
        <v>0</v>
      </c>
      <c r="J2022">
        <v>0</v>
      </c>
      <c r="K2022">
        <v>85</v>
      </c>
      <c r="L2022" s="1"/>
      <c r="M2022" s="4"/>
    </row>
    <row r="2023" spans="1:13" x14ac:dyDescent="0.25">
      <c r="A2023">
        <v>1644430081</v>
      </c>
      <c r="B2023" t="s">
        <v>607</v>
      </c>
      <c r="C2023" s="1">
        <v>42474</v>
      </c>
      <c r="D2023" s="8">
        <f>WEEKDAY(hourlySteps_merged[[#This Row],[ActivityDate]],1)</f>
        <v>5</v>
      </c>
      <c r="E2023" s="1" t="str">
        <f>TEXT(hourlySteps_merged[[#This Row],[ActivityDate]],"dddd")</f>
        <v>Thursday</v>
      </c>
      <c r="F2023" s="6" t="s">
        <v>774</v>
      </c>
      <c r="G2023" s="6" t="str">
        <f>TEXT(hourlySteps_merged[[#This Row],[ActivityTime2]],"hh:mm:ss")</f>
        <v>05:00:00</v>
      </c>
      <c r="H2023">
        <v>0</v>
      </c>
      <c r="I2023">
        <v>1</v>
      </c>
      <c r="J2023">
        <v>1.6667000000000001E-2</v>
      </c>
      <c r="K2023">
        <v>87</v>
      </c>
      <c r="L2023" s="1"/>
      <c r="M2023" s="4"/>
    </row>
    <row r="2024" spans="1:13" x14ac:dyDescent="0.25">
      <c r="A2024">
        <v>1644430081</v>
      </c>
      <c r="B2024" t="s">
        <v>608</v>
      </c>
      <c r="C2024" s="1">
        <v>42474</v>
      </c>
      <c r="D2024" s="8">
        <f>WEEKDAY(hourlySteps_merged[[#This Row],[ActivityDate]],1)</f>
        <v>5</v>
      </c>
      <c r="E2024" s="1" t="str">
        <f>TEXT(hourlySteps_merged[[#This Row],[ActivityDate]],"dddd")</f>
        <v>Thursday</v>
      </c>
      <c r="F2024" s="6" t="s">
        <v>775</v>
      </c>
      <c r="G2024" s="6" t="str">
        <f>TEXT(hourlySteps_merged[[#This Row],[ActivityTime2]],"hh:mm:ss")</f>
        <v>06:00:00</v>
      </c>
      <c r="H2024">
        <v>631</v>
      </c>
      <c r="I2024">
        <v>24</v>
      </c>
      <c r="J2024">
        <v>0.4</v>
      </c>
      <c r="K2024">
        <v>163</v>
      </c>
      <c r="L2024" s="1"/>
      <c r="M2024" s="4"/>
    </row>
    <row r="2025" spans="1:13" x14ac:dyDescent="0.25">
      <c r="A2025">
        <v>1644430081</v>
      </c>
      <c r="B2025" t="s">
        <v>609</v>
      </c>
      <c r="C2025" s="1">
        <v>42474</v>
      </c>
      <c r="D2025" s="8">
        <f>WEEKDAY(hourlySteps_merged[[#This Row],[ActivityDate]],1)</f>
        <v>5</v>
      </c>
      <c r="E2025" s="1" t="str">
        <f>TEXT(hourlySteps_merged[[#This Row],[ActivityDate]],"dddd")</f>
        <v>Thursday</v>
      </c>
      <c r="F2025" s="6" t="s">
        <v>776</v>
      </c>
      <c r="G2025" s="6" t="str">
        <f>TEXT(hourlySteps_merged[[#This Row],[ActivityTime2]],"hh:mm:ss")</f>
        <v>07:00:00</v>
      </c>
      <c r="H2025">
        <v>325</v>
      </c>
      <c r="I2025">
        <v>7</v>
      </c>
      <c r="J2025">
        <v>0.11666700000000001</v>
      </c>
      <c r="K2025">
        <v>116</v>
      </c>
      <c r="L2025" s="1"/>
      <c r="M2025" s="4"/>
    </row>
    <row r="2026" spans="1:13" x14ac:dyDescent="0.25">
      <c r="A2026">
        <v>1644430081</v>
      </c>
      <c r="B2026" t="s">
        <v>610</v>
      </c>
      <c r="C2026" s="1">
        <v>42474</v>
      </c>
      <c r="D2026" s="8">
        <f>WEEKDAY(hourlySteps_merged[[#This Row],[ActivityDate]],1)</f>
        <v>5</v>
      </c>
      <c r="E2026" s="1" t="str">
        <f>TEXT(hourlySteps_merged[[#This Row],[ActivityDate]],"dddd")</f>
        <v>Thursday</v>
      </c>
      <c r="F2026" s="6" t="s">
        <v>777</v>
      </c>
      <c r="G2026" s="6" t="str">
        <f>TEXT(hourlySteps_merged[[#This Row],[ActivityTime2]],"hh:mm:ss")</f>
        <v>08:00:00</v>
      </c>
      <c r="H2026">
        <v>832</v>
      </c>
      <c r="I2026">
        <v>0</v>
      </c>
      <c r="J2026">
        <v>0</v>
      </c>
      <c r="K2026">
        <v>87</v>
      </c>
      <c r="L2026" s="1"/>
      <c r="M2026" s="4"/>
    </row>
    <row r="2027" spans="1:13" x14ac:dyDescent="0.25">
      <c r="A2027">
        <v>1644430081</v>
      </c>
      <c r="B2027" t="s">
        <v>611</v>
      </c>
      <c r="C2027" s="1">
        <v>42474</v>
      </c>
      <c r="D2027" s="8">
        <f>WEEKDAY(hourlySteps_merged[[#This Row],[ActivityDate]],1)</f>
        <v>5</v>
      </c>
      <c r="E2027" s="1" t="str">
        <f>TEXT(hourlySteps_merged[[#This Row],[ActivityDate]],"dddd")</f>
        <v>Thursday</v>
      </c>
      <c r="F2027" s="6" t="s">
        <v>778</v>
      </c>
      <c r="G2027" s="6" t="str">
        <f>TEXT(hourlySteps_merged[[#This Row],[ActivityTime2]],"hh:mm:ss")</f>
        <v>09:00:00</v>
      </c>
      <c r="H2027">
        <v>190</v>
      </c>
      <c r="I2027">
        <v>21</v>
      </c>
      <c r="J2027">
        <v>0.35</v>
      </c>
      <c r="K2027">
        <v>202</v>
      </c>
      <c r="L2027" s="1"/>
      <c r="M2027" s="4"/>
    </row>
    <row r="2028" spans="1:13" x14ac:dyDescent="0.25">
      <c r="A2028">
        <v>1644430081</v>
      </c>
      <c r="B2028" t="s">
        <v>612</v>
      </c>
      <c r="C2028" s="1">
        <v>42474</v>
      </c>
      <c r="D2028" s="8">
        <f>WEEKDAY(hourlySteps_merged[[#This Row],[ActivityDate]],1)</f>
        <v>5</v>
      </c>
      <c r="E2028" s="1" t="str">
        <f>TEXT(hourlySteps_merged[[#This Row],[ActivityDate]],"dddd")</f>
        <v>Thursday</v>
      </c>
      <c r="F2028" s="6" t="s">
        <v>779</v>
      </c>
      <c r="G2028" s="6" t="str">
        <f>TEXT(hourlySteps_merged[[#This Row],[ActivityTime2]],"hh:mm:ss")</f>
        <v>10:00:00</v>
      </c>
      <c r="H2028">
        <v>162</v>
      </c>
      <c r="I2028">
        <v>9</v>
      </c>
      <c r="J2028">
        <v>0.15</v>
      </c>
      <c r="K2028">
        <v>114</v>
      </c>
      <c r="L2028" s="1"/>
      <c r="M2028" s="4"/>
    </row>
    <row r="2029" spans="1:13" x14ac:dyDescent="0.25">
      <c r="A2029">
        <v>1644430081</v>
      </c>
      <c r="B2029" t="s">
        <v>613</v>
      </c>
      <c r="C2029" s="1">
        <v>42474</v>
      </c>
      <c r="D2029" s="8">
        <f>WEEKDAY(hourlySteps_merged[[#This Row],[ActivityDate]],1)</f>
        <v>5</v>
      </c>
      <c r="E2029" s="1" t="str">
        <f>TEXT(hourlySteps_merged[[#This Row],[ActivityDate]],"dddd")</f>
        <v>Thursday</v>
      </c>
      <c r="F2029" s="6" t="s">
        <v>780</v>
      </c>
      <c r="G2029" s="6" t="str">
        <f>TEXT(hourlySteps_merged[[#This Row],[ActivityTime2]],"hh:mm:ss")</f>
        <v>11:00:00</v>
      </c>
      <c r="H2029">
        <v>50</v>
      </c>
      <c r="I2029">
        <v>4</v>
      </c>
      <c r="J2029">
        <v>6.6667000000000004E-2</v>
      </c>
      <c r="K2029">
        <v>101</v>
      </c>
      <c r="L2029" s="1"/>
      <c r="M2029" s="4"/>
    </row>
    <row r="2030" spans="1:13" x14ac:dyDescent="0.25">
      <c r="A2030">
        <v>1644430081</v>
      </c>
      <c r="B2030" t="s">
        <v>614</v>
      </c>
      <c r="C2030" s="1">
        <v>42474</v>
      </c>
      <c r="D2030" s="8">
        <f>WEEKDAY(hourlySteps_merged[[#This Row],[ActivityDate]],1)</f>
        <v>5</v>
      </c>
      <c r="E2030" s="1" t="str">
        <f>TEXT(hourlySteps_merged[[#This Row],[ActivityDate]],"dddd")</f>
        <v>Thursday</v>
      </c>
      <c r="F2030" s="6" t="s">
        <v>781</v>
      </c>
      <c r="G2030" s="6" t="str">
        <f>TEXT(hourlySteps_merged[[#This Row],[ActivityTime2]],"hh:mm:ss")</f>
        <v>12:00:00</v>
      </c>
      <c r="H2030">
        <v>1375</v>
      </c>
      <c r="I2030">
        <v>9</v>
      </c>
      <c r="J2030">
        <v>0.15</v>
      </c>
      <c r="K2030">
        <v>114</v>
      </c>
      <c r="L2030" s="1"/>
      <c r="M2030" s="4"/>
    </row>
    <row r="2031" spans="1:13" x14ac:dyDescent="0.25">
      <c r="A2031">
        <v>1644430081</v>
      </c>
      <c r="B2031" t="s">
        <v>38</v>
      </c>
      <c r="C2031" s="1">
        <v>42474</v>
      </c>
      <c r="D2031" s="8">
        <f>WEEKDAY(hourlySteps_merged[[#This Row],[ActivityDate]],1)</f>
        <v>5</v>
      </c>
      <c r="E2031" s="1" t="str">
        <f>TEXT(hourlySteps_merged[[#This Row],[ActivityDate]],"dddd")</f>
        <v>Thursday</v>
      </c>
      <c r="F2031" s="6" t="s">
        <v>782</v>
      </c>
      <c r="G2031" s="6" t="str">
        <f>TEXT(hourlySteps_merged[[#This Row],[ActivityTime2]],"hh:mm:ss")</f>
        <v>13:00:00</v>
      </c>
      <c r="H2031">
        <v>974</v>
      </c>
      <c r="I2031">
        <v>22</v>
      </c>
      <c r="J2031">
        <v>0.36666700000000002</v>
      </c>
      <c r="K2031">
        <v>171</v>
      </c>
      <c r="L2031" s="1"/>
      <c r="M2031" s="4"/>
    </row>
    <row r="2032" spans="1:13" x14ac:dyDescent="0.25">
      <c r="A2032">
        <v>1644430081</v>
      </c>
      <c r="B2032" t="s">
        <v>615</v>
      </c>
      <c r="C2032" s="1">
        <v>42474</v>
      </c>
      <c r="D2032" s="8">
        <f>WEEKDAY(hourlySteps_merged[[#This Row],[ActivityDate]],1)</f>
        <v>5</v>
      </c>
      <c r="E2032" s="1" t="str">
        <f>TEXT(hourlySteps_merged[[#This Row],[ActivityDate]],"dddd")</f>
        <v>Thursday</v>
      </c>
      <c r="F2032" s="6" t="s">
        <v>783</v>
      </c>
      <c r="G2032" s="6" t="str">
        <f>TEXT(hourlySteps_merged[[#This Row],[ActivityTime2]],"hh:mm:ss")</f>
        <v>14:00:00</v>
      </c>
      <c r="H2032">
        <v>226</v>
      </c>
      <c r="I2032">
        <v>19</v>
      </c>
      <c r="J2032">
        <v>0.31666699999999998</v>
      </c>
      <c r="K2032">
        <v>148</v>
      </c>
      <c r="L2032" s="1"/>
      <c r="M2032" s="4"/>
    </row>
    <row r="2033" spans="1:13" x14ac:dyDescent="0.25">
      <c r="A2033">
        <v>1644430081</v>
      </c>
      <c r="B2033" t="s">
        <v>616</v>
      </c>
      <c r="C2033" s="1">
        <v>42474</v>
      </c>
      <c r="D2033" s="8">
        <f>WEEKDAY(hourlySteps_merged[[#This Row],[ActivityDate]],1)</f>
        <v>5</v>
      </c>
      <c r="E2033" s="1" t="str">
        <f>TEXT(hourlySteps_merged[[#This Row],[ActivityDate]],"dddd")</f>
        <v>Thursday</v>
      </c>
      <c r="F2033" s="6" t="s">
        <v>784</v>
      </c>
      <c r="G2033" s="6" t="str">
        <f>TEXT(hourlySteps_merged[[#This Row],[ActivityTime2]],"hh:mm:ss")</f>
        <v>15:00:00</v>
      </c>
      <c r="H2033">
        <v>116</v>
      </c>
      <c r="I2033">
        <v>12</v>
      </c>
      <c r="J2033">
        <v>0.2</v>
      </c>
      <c r="K2033">
        <v>120</v>
      </c>
      <c r="L2033" s="1"/>
      <c r="M2033" s="4"/>
    </row>
    <row r="2034" spans="1:13" x14ac:dyDescent="0.25">
      <c r="A2034">
        <v>1644430081</v>
      </c>
      <c r="B2034" t="s">
        <v>617</v>
      </c>
      <c r="C2034" s="1">
        <v>42474</v>
      </c>
      <c r="D2034" s="8">
        <f>WEEKDAY(hourlySteps_merged[[#This Row],[ActivityDate]],1)</f>
        <v>5</v>
      </c>
      <c r="E2034" s="1" t="str">
        <f>TEXT(hourlySteps_merged[[#This Row],[ActivityDate]],"dddd")</f>
        <v>Thursday</v>
      </c>
      <c r="F2034" s="6" t="s">
        <v>785</v>
      </c>
      <c r="G2034" s="6" t="str">
        <f>TEXT(hourlySteps_merged[[#This Row],[ActivityTime2]],"hh:mm:ss")</f>
        <v>16:00:00</v>
      </c>
      <c r="H2034">
        <v>227</v>
      </c>
      <c r="I2034">
        <v>12</v>
      </c>
      <c r="J2034">
        <v>0.2</v>
      </c>
      <c r="K2034">
        <v>122</v>
      </c>
      <c r="L2034" s="1"/>
      <c r="M2034" s="4"/>
    </row>
    <row r="2035" spans="1:13" x14ac:dyDescent="0.25">
      <c r="A2035">
        <v>1644430081</v>
      </c>
      <c r="B2035" t="s">
        <v>618</v>
      </c>
      <c r="C2035" s="1">
        <v>42474</v>
      </c>
      <c r="D2035" s="8">
        <f>WEEKDAY(hourlySteps_merged[[#This Row],[ActivityDate]],1)</f>
        <v>5</v>
      </c>
      <c r="E2035" s="1" t="str">
        <f>TEXT(hourlySteps_merged[[#This Row],[ActivityDate]],"dddd")</f>
        <v>Thursday</v>
      </c>
      <c r="F2035" s="6" t="s">
        <v>786</v>
      </c>
      <c r="G2035" s="6" t="str">
        <f>TEXT(hourlySteps_merged[[#This Row],[ActivityTime2]],"hh:mm:ss")</f>
        <v>17:00:00</v>
      </c>
      <c r="H2035">
        <v>4</v>
      </c>
      <c r="I2035">
        <v>20</v>
      </c>
      <c r="J2035">
        <v>0.33333299999999999</v>
      </c>
      <c r="K2035">
        <v>152</v>
      </c>
      <c r="L2035" s="1"/>
      <c r="M2035" s="4"/>
    </row>
    <row r="2036" spans="1:13" x14ac:dyDescent="0.25">
      <c r="A2036">
        <v>1644430081</v>
      </c>
      <c r="B2036" t="s">
        <v>619</v>
      </c>
      <c r="C2036" s="1">
        <v>42474</v>
      </c>
      <c r="D2036" s="8">
        <f>WEEKDAY(hourlySteps_merged[[#This Row],[ActivityDate]],1)</f>
        <v>5</v>
      </c>
      <c r="E2036" s="1" t="str">
        <f>TEXT(hourlySteps_merged[[#This Row],[ActivityDate]],"dddd")</f>
        <v>Thursday</v>
      </c>
      <c r="F2036" s="6" t="s">
        <v>787</v>
      </c>
      <c r="G2036" s="6" t="str">
        <f>TEXT(hourlySteps_merged[[#This Row],[ActivityTime2]],"hh:mm:ss")</f>
        <v>18:00:00</v>
      </c>
      <c r="H2036">
        <v>4</v>
      </c>
      <c r="I2036">
        <v>31</v>
      </c>
      <c r="J2036">
        <v>0.51666699999999999</v>
      </c>
      <c r="K2036">
        <v>192</v>
      </c>
      <c r="L2036" s="1"/>
      <c r="M2036" s="4"/>
    </row>
    <row r="2037" spans="1:13" x14ac:dyDescent="0.25">
      <c r="A2037">
        <v>1644430081</v>
      </c>
      <c r="B2037" t="s">
        <v>620</v>
      </c>
      <c r="C2037" s="1">
        <v>42474</v>
      </c>
      <c r="D2037" s="8">
        <f>WEEKDAY(hourlySteps_merged[[#This Row],[ActivityDate]],1)</f>
        <v>5</v>
      </c>
      <c r="E2037" s="1" t="str">
        <f>TEXT(hourlySteps_merged[[#This Row],[ActivityDate]],"dddd")</f>
        <v>Thursday</v>
      </c>
      <c r="F2037" s="6" t="s">
        <v>788</v>
      </c>
      <c r="G2037" s="6" t="str">
        <f>TEXT(hourlySteps_merged[[#This Row],[ActivityTime2]],"hh:mm:ss")</f>
        <v>19:00:00</v>
      </c>
      <c r="H2037">
        <v>4</v>
      </c>
      <c r="I2037">
        <v>24</v>
      </c>
      <c r="J2037">
        <v>0.4</v>
      </c>
      <c r="K2037">
        <v>159</v>
      </c>
      <c r="L2037" s="1"/>
      <c r="M2037" s="4"/>
    </row>
    <row r="2038" spans="1:13" x14ac:dyDescent="0.25">
      <c r="A2038">
        <v>1644430081</v>
      </c>
      <c r="B2038" t="s">
        <v>621</v>
      </c>
      <c r="C2038" s="1">
        <v>42474</v>
      </c>
      <c r="D2038" s="8">
        <f>WEEKDAY(hourlySteps_merged[[#This Row],[ActivityDate]],1)</f>
        <v>5</v>
      </c>
      <c r="E2038" s="1" t="str">
        <f>TEXT(hourlySteps_merged[[#This Row],[ActivityDate]],"dddd")</f>
        <v>Thursday</v>
      </c>
      <c r="F2038" s="6" t="s">
        <v>789</v>
      </c>
      <c r="G2038" s="6" t="str">
        <f>TEXT(hourlySteps_merged[[#This Row],[ActivityTime2]],"hh:mm:ss")</f>
        <v>20:00:00</v>
      </c>
      <c r="H2038">
        <v>4</v>
      </c>
      <c r="I2038">
        <v>14</v>
      </c>
      <c r="J2038">
        <v>0.23333300000000001</v>
      </c>
      <c r="K2038">
        <v>120</v>
      </c>
      <c r="L2038" s="1"/>
      <c r="M2038" s="4"/>
    </row>
    <row r="2039" spans="1:13" x14ac:dyDescent="0.25">
      <c r="A2039">
        <v>1644430081</v>
      </c>
      <c r="B2039" t="s">
        <v>622</v>
      </c>
      <c r="C2039" s="1">
        <v>42474</v>
      </c>
      <c r="D2039" s="8">
        <f>WEEKDAY(hourlySteps_merged[[#This Row],[ActivityDate]],1)</f>
        <v>5</v>
      </c>
      <c r="E2039" s="1" t="str">
        <f>TEXT(hourlySteps_merged[[#This Row],[ActivityDate]],"dddd")</f>
        <v>Thursday</v>
      </c>
      <c r="F2039" s="6" t="s">
        <v>790</v>
      </c>
      <c r="G2039" s="6" t="str">
        <f>TEXT(hourlySteps_merged[[#This Row],[ActivityTime2]],"hh:mm:ss")</f>
        <v>21:00:00</v>
      </c>
      <c r="H2039">
        <v>342</v>
      </c>
      <c r="I2039">
        <v>25</v>
      </c>
      <c r="J2039">
        <v>0.41666700000000001</v>
      </c>
      <c r="K2039">
        <v>154</v>
      </c>
      <c r="L2039" s="1"/>
      <c r="M2039" s="4"/>
    </row>
    <row r="2040" spans="1:13" x14ac:dyDescent="0.25">
      <c r="A2040">
        <v>1644430081</v>
      </c>
      <c r="B2040" t="s">
        <v>623</v>
      </c>
      <c r="C2040" s="1">
        <v>42474</v>
      </c>
      <c r="D2040" s="8">
        <f>WEEKDAY(hourlySteps_merged[[#This Row],[ActivityDate]],1)</f>
        <v>5</v>
      </c>
      <c r="E2040" s="1" t="str">
        <f>TEXT(hourlySteps_merged[[#This Row],[ActivityDate]],"dddd")</f>
        <v>Thursday</v>
      </c>
      <c r="F2040" s="6" t="s">
        <v>791</v>
      </c>
      <c r="G2040" s="6" t="str">
        <f>TEXT(hourlySteps_merged[[#This Row],[ActivityTime2]],"hh:mm:ss")</f>
        <v>22:00:00</v>
      </c>
      <c r="H2040">
        <v>926</v>
      </c>
      <c r="I2040">
        <v>17</v>
      </c>
      <c r="J2040">
        <v>0.283333</v>
      </c>
      <c r="K2040">
        <v>153</v>
      </c>
      <c r="L2040" s="1"/>
      <c r="M2040" s="4"/>
    </row>
    <row r="2041" spans="1:13" x14ac:dyDescent="0.25">
      <c r="A2041">
        <v>1644430081</v>
      </c>
      <c r="B2041" t="s">
        <v>624</v>
      </c>
      <c r="C2041" s="1">
        <v>42474</v>
      </c>
      <c r="D2041" s="8">
        <f>WEEKDAY(hourlySteps_merged[[#This Row],[ActivityDate]],1)</f>
        <v>5</v>
      </c>
      <c r="E2041" s="1" t="str">
        <f>TEXT(hourlySteps_merged[[#This Row],[ActivityDate]],"dddd")</f>
        <v>Thursday</v>
      </c>
      <c r="F2041" s="6" t="s">
        <v>792</v>
      </c>
      <c r="G2041" s="6" t="str">
        <f>TEXT(hourlySteps_merged[[#This Row],[ActivityTime2]],"hh:mm:ss")</f>
        <v>23:00:00</v>
      </c>
      <c r="H2041">
        <v>126</v>
      </c>
      <c r="I2041">
        <v>0</v>
      </c>
      <c r="J2041">
        <v>0</v>
      </c>
      <c r="K2041">
        <v>85</v>
      </c>
      <c r="L2041" s="1"/>
      <c r="M2041" s="4"/>
    </row>
    <row r="2042" spans="1:13" x14ac:dyDescent="0.25">
      <c r="A2042">
        <v>1644430081</v>
      </c>
      <c r="B2042" t="s">
        <v>625</v>
      </c>
      <c r="C2042" s="1">
        <v>42474</v>
      </c>
      <c r="D2042" s="8">
        <f>WEEKDAY(hourlySteps_merged[[#This Row],[ActivityDate]],1)</f>
        <v>5</v>
      </c>
      <c r="E2042" s="1" t="str">
        <f>TEXT(hourlySteps_merged[[#This Row],[ActivityDate]],"dddd")</f>
        <v>Thursday</v>
      </c>
      <c r="F2042" s="6" t="s">
        <v>769</v>
      </c>
      <c r="G2042" s="6" t="str">
        <f>TEXT(hourlySteps_merged[[#This Row],[ActivityTime2]],"hh:mm:ss")</f>
        <v>00:00:00</v>
      </c>
      <c r="H2042">
        <v>26</v>
      </c>
      <c r="I2042">
        <v>1</v>
      </c>
      <c r="J2042">
        <v>1.6667000000000001E-2</v>
      </c>
      <c r="K2042">
        <v>57</v>
      </c>
      <c r="L2042" s="1"/>
      <c r="M2042" s="4"/>
    </row>
    <row r="2043" spans="1:13" x14ac:dyDescent="0.25">
      <c r="A2043">
        <v>1644430081</v>
      </c>
      <c r="B2043" t="s">
        <v>626</v>
      </c>
      <c r="C2043" s="1">
        <v>42474</v>
      </c>
      <c r="D2043" s="8">
        <f>WEEKDAY(hourlySteps_merged[[#This Row],[ActivityDate]],1)</f>
        <v>5</v>
      </c>
      <c r="E2043" s="1" t="str">
        <f>TEXT(hourlySteps_merged[[#This Row],[ActivityDate]],"dddd")</f>
        <v>Thursday</v>
      </c>
      <c r="F2043" s="6" t="s">
        <v>770</v>
      </c>
      <c r="G2043" s="6" t="str">
        <f>TEXT(hourlySteps_merged[[#This Row],[ActivityTime2]],"hh:mm:ss")</f>
        <v>01:00:00</v>
      </c>
      <c r="H2043">
        <v>1588</v>
      </c>
      <c r="I2043">
        <v>1</v>
      </c>
      <c r="J2043">
        <v>1.6667000000000001E-2</v>
      </c>
      <c r="K2043">
        <v>57</v>
      </c>
      <c r="L2043" s="1"/>
      <c r="M2043" s="4"/>
    </row>
    <row r="2044" spans="1:13" x14ac:dyDescent="0.25">
      <c r="A2044">
        <v>1644430081</v>
      </c>
      <c r="B2044" t="s">
        <v>627</v>
      </c>
      <c r="C2044" s="1">
        <v>42474</v>
      </c>
      <c r="D2044" s="8">
        <f>WEEKDAY(hourlySteps_merged[[#This Row],[ActivityDate]],1)</f>
        <v>5</v>
      </c>
      <c r="E2044" s="1" t="str">
        <f>TEXT(hourlySteps_merged[[#This Row],[ActivityDate]],"dddd")</f>
        <v>Thursday</v>
      </c>
      <c r="F2044" s="6" t="s">
        <v>771</v>
      </c>
      <c r="G2044" s="6" t="str">
        <f>TEXT(hourlySteps_merged[[#This Row],[ActivityTime2]],"hh:mm:ss")</f>
        <v>02:00:00</v>
      </c>
      <c r="H2044">
        <v>1187</v>
      </c>
      <c r="I2044">
        <v>2</v>
      </c>
      <c r="J2044">
        <v>3.3333000000000002E-2</v>
      </c>
      <c r="K2044">
        <v>58</v>
      </c>
      <c r="L2044" s="1"/>
      <c r="M2044" s="4"/>
    </row>
    <row r="2045" spans="1:13" x14ac:dyDescent="0.25">
      <c r="A2045">
        <v>1644430081</v>
      </c>
      <c r="B2045" t="s">
        <v>628</v>
      </c>
      <c r="C2045" s="1">
        <v>42474</v>
      </c>
      <c r="D2045" s="8">
        <f>WEEKDAY(hourlySteps_merged[[#This Row],[ActivityDate]],1)</f>
        <v>5</v>
      </c>
      <c r="E2045" s="1" t="str">
        <f>TEXT(hourlySteps_merged[[#This Row],[ActivityDate]],"dddd")</f>
        <v>Thursday</v>
      </c>
      <c r="F2045" s="6" t="s">
        <v>772</v>
      </c>
      <c r="G2045" s="6" t="str">
        <f>TEXT(hourlySteps_merged[[#This Row],[ActivityTime2]],"hh:mm:ss")</f>
        <v>03:00:00</v>
      </c>
      <c r="H2045">
        <v>408</v>
      </c>
      <c r="I2045">
        <v>2</v>
      </c>
      <c r="J2045">
        <v>3.3333000000000002E-2</v>
      </c>
      <c r="K2045">
        <v>58</v>
      </c>
      <c r="L2045" s="1"/>
      <c r="M2045" s="4"/>
    </row>
    <row r="2046" spans="1:13" x14ac:dyDescent="0.25">
      <c r="A2046">
        <v>1644430081</v>
      </c>
      <c r="B2046" t="s">
        <v>629</v>
      </c>
      <c r="C2046" s="1">
        <v>42474</v>
      </c>
      <c r="D2046" s="8">
        <f>WEEKDAY(hourlySteps_merged[[#This Row],[ActivityDate]],1)</f>
        <v>5</v>
      </c>
      <c r="E2046" s="1" t="str">
        <f>TEXT(hourlySteps_merged[[#This Row],[ActivityDate]],"dddd")</f>
        <v>Thursday</v>
      </c>
      <c r="F2046" s="6" t="s">
        <v>773</v>
      </c>
      <c r="G2046" s="6" t="str">
        <f>TEXT(hourlySteps_merged[[#This Row],[ActivityTime2]],"hh:mm:ss")</f>
        <v>04:00:00</v>
      </c>
      <c r="H2046">
        <v>1780</v>
      </c>
      <c r="I2046">
        <v>1</v>
      </c>
      <c r="J2046">
        <v>1.6667000000000001E-2</v>
      </c>
      <c r="K2046">
        <v>57</v>
      </c>
      <c r="L2046" s="1"/>
      <c r="M2046" s="4"/>
    </row>
    <row r="2047" spans="1:13" x14ac:dyDescent="0.25">
      <c r="A2047">
        <v>1644430081</v>
      </c>
      <c r="B2047" t="s">
        <v>630</v>
      </c>
      <c r="C2047" s="1">
        <v>42474</v>
      </c>
      <c r="D2047" s="8">
        <f>WEEKDAY(hourlySteps_merged[[#This Row],[ActivityDate]],1)</f>
        <v>5</v>
      </c>
      <c r="E2047" s="1" t="str">
        <f>TEXT(hourlySteps_merged[[#This Row],[ActivityDate]],"dddd")</f>
        <v>Thursday</v>
      </c>
      <c r="F2047" s="6" t="s">
        <v>774</v>
      </c>
      <c r="G2047" s="6" t="str">
        <f>TEXT(hourlySteps_merged[[#This Row],[ActivityTime2]],"hh:mm:ss")</f>
        <v>05:00:00</v>
      </c>
      <c r="H2047">
        <v>136</v>
      </c>
      <c r="I2047">
        <v>9</v>
      </c>
      <c r="J2047">
        <v>0.15</v>
      </c>
      <c r="K2047">
        <v>69</v>
      </c>
      <c r="L2047" s="1"/>
      <c r="M2047" s="4"/>
    </row>
    <row r="2048" spans="1:13" x14ac:dyDescent="0.25">
      <c r="A2048">
        <v>1644430081</v>
      </c>
      <c r="B2048" t="s">
        <v>631</v>
      </c>
      <c r="C2048" s="1">
        <v>42474</v>
      </c>
      <c r="D2048" s="8">
        <f>WEEKDAY(hourlySteps_merged[[#This Row],[ActivityDate]],1)</f>
        <v>5</v>
      </c>
      <c r="E2048" s="1" t="str">
        <f>TEXT(hourlySteps_merged[[#This Row],[ActivityDate]],"dddd")</f>
        <v>Thursday</v>
      </c>
      <c r="F2048" s="6" t="s">
        <v>775</v>
      </c>
      <c r="G2048" s="6" t="str">
        <f>TEXT(hourlySteps_merged[[#This Row],[ActivityTime2]],"hh:mm:ss")</f>
        <v>06:00:00</v>
      </c>
      <c r="H2048">
        <v>176</v>
      </c>
      <c r="I2048">
        <v>43</v>
      </c>
      <c r="J2048">
        <v>0.71666700000000005</v>
      </c>
      <c r="K2048">
        <v>142</v>
      </c>
      <c r="L2048" s="1"/>
      <c r="M2048" s="4"/>
    </row>
    <row r="2049" spans="1:13" x14ac:dyDescent="0.25">
      <c r="A2049">
        <v>1644430081</v>
      </c>
      <c r="B2049" t="s">
        <v>632</v>
      </c>
      <c r="C2049" s="1">
        <v>42474</v>
      </c>
      <c r="D2049" s="8">
        <f>WEEKDAY(hourlySteps_merged[[#This Row],[ActivityDate]],1)</f>
        <v>5</v>
      </c>
      <c r="E2049" s="1" t="str">
        <f>TEXT(hourlySteps_merged[[#This Row],[ActivityDate]],"dddd")</f>
        <v>Thursday</v>
      </c>
      <c r="F2049" s="6" t="s">
        <v>776</v>
      </c>
      <c r="G2049" s="6" t="str">
        <f>TEXT(hourlySteps_merged[[#This Row],[ActivityTime2]],"hh:mm:ss")</f>
        <v>07:00:00</v>
      </c>
      <c r="H2049">
        <v>123</v>
      </c>
      <c r="I2049">
        <v>51</v>
      </c>
      <c r="J2049">
        <v>0.85</v>
      </c>
      <c r="K2049">
        <v>155</v>
      </c>
      <c r="L2049" s="1"/>
      <c r="M2049" s="4"/>
    </row>
    <row r="2050" spans="1:13" x14ac:dyDescent="0.25">
      <c r="A2050">
        <v>1644430081</v>
      </c>
      <c r="B2050" t="s">
        <v>633</v>
      </c>
      <c r="C2050" s="1">
        <v>42474</v>
      </c>
      <c r="D2050" s="8">
        <f>WEEKDAY(hourlySteps_merged[[#This Row],[ActivityDate]],1)</f>
        <v>5</v>
      </c>
      <c r="E2050" s="1" t="str">
        <f>TEXT(hourlySteps_merged[[#This Row],[ActivityDate]],"dddd")</f>
        <v>Thursday</v>
      </c>
      <c r="F2050" s="6" t="s">
        <v>777</v>
      </c>
      <c r="G2050" s="6" t="str">
        <f>TEXT(hourlySteps_merged[[#This Row],[ActivityTime2]],"hh:mm:ss")</f>
        <v>08:00:00</v>
      </c>
      <c r="H2050">
        <v>253</v>
      </c>
      <c r="I2050">
        <v>0</v>
      </c>
      <c r="J2050">
        <v>0</v>
      </c>
      <c r="K2050">
        <v>57</v>
      </c>
      <c r="L2050" s="1"/>
      <c r="M2050" s="4"/>
    </row>
    <row r="2051" spans="1:13" x14ac:dyDescent="0.25">
      <c r="A2051">
        <v>1644430081</v>
      </c>
      <c r="B2051" t="s">
        <v>634</v>
      </c>
      <c r="C2051" s="1">
        <v>42474</v>
      </c>
      <c r="D2051" s="8">
        <f>WEEKDAY(hourlySteps_merged[[#This Row],[ActivityDate]],1)</f>
        <v>5</v>
      </c>
      <c r="E2051" s="1" t="str">
        <f>TEXT(hourlySteps_merged[[#This Row],[ActivityDate]],"dddd")</f>
        <v>Thursday</v>
      </c>
      <c r="F2051" s="6" t="s">
        <v>778</v>
      </c>
      <c r="G2051" s="6" t="str">
        <f>TEXT(hourlySteps_merged[[#This Row],[ActivityTime2]],"hh:mm:ss")</f>
        <v>09:00:00</v>
      </c>
      <c r="H2051">
        <v>187</v>
      </c>
      <c r="I2051">
        <v>0</v>
      </c>
      <c r="J2051">
        <v>0</v>
      </c>
      <c r="K2051">
        <v>56</v>
      </c>
      <c r="L2051" s="1"/>
      <c r="M2051" s="4"/>
    </row>
    <row r="2052" spans="1:13" x14ac:dyDescent="0.25">
      <c r="A2052">
        <v>1644430081</v>
      </c>
      <c r="B2052" t="s">
        <v>635</v>
      </c>
      <c r="C2052" s="1">
        <v>42474</v>
      </c>
      <c r="D2052" s="8">
        <f>WEEKDAY(hourlySteps_merged[[#This Row],[ActivityDate]],1)</f>
        <v>5</v>
      </c>
      <c r="E2052" s="1" t="str">
        <f>TEXT(hourlySteps_merged[[#This Row],[ActivityDate]],"dddd")</f>
        <v>Thursday</v>
      </c>
      <c r="F2052" s="6" t="s">
        <v>779</v>
      </c>
      <c r="G2052" s="6" t="str">
        <f>TEXT(hourlySteps_merged[[#This Row],[ActivityTime2]],"hh:mm:ss")</f>
        <v>10:00:00</v>
      </c>
      <c r="H2052">
        <v>785</v>
      </c>
      <c r="I2052">
        <v>4</v>
      </c>
      <c r="J2052">
        <v>6.6667000000000004E-2</v>
      </c>
      <c r="K2052">
        <v>63</v>
      </c>
      <c r="L2052" s="1"/>
      <c r="M2052" s="4"/>
    </row>
    <row r="2053" spans="1:13" x14ac:dyDescent="0.25">
      <c r="A2053">
        <v>1644430081</v>
      </c>
      <c r="B2053" t="s">
        <v>636</v>
      </c>
      <c r="C2053" s="1">
        <v>42474</v>
      </c>
      <c r="D2053" s="8">
        <f>WEEKDAY(hourlySteps_merged[[#This Row],[ActivityDate]],1)</f>
        <v>5</v>
      </c>
      <c r="E2053" s="1" t="str">
        <f>TEXT(hourlySteps_merged[[#This Row],[ActivityDate]],"dddd")</f>
        <v>Thursday</v>
      </c>
      <c r="F2053" s="6" t="s">
        <v>780</v>
      </c>
      <c r="G2053" s="6" t="str">
        <f>TEXT(hourlySteps_merged[[#This Row],[ActivityTime2]],"hh:mm:ss")</f>
        <v>11:00:00</v>
      </c>
      <c r="H2053">
        <v>63</v>
      </c>
      <c r="I2053">
        <v>0</v>
      </c>
      <c r="J2053">
        <v>0</v>
      </c>
      <c r="K2053">
        <v>56</v>
      </c>
      <c r="L2053" s="1"/>
      <c r="M2053" s="4"/>
    </row>
    <row r="2054" spans="1:13" x14ac:dyDescent="0.25">
      <c r="A2054">
        <v>1644430081</v>
      </c>
      <c r="B2054" t="s">
        <v>637</v>
      </c>
      <c r="C2054" s="1">
        <v>42474</v>
      </c>
      <c r="D2054" s="8">
        <f>WEEKDAY(hourlySteps_merged[[#This Row],[ActivityDate]],1)</f>
        <v>5</v>
      </c>
      <c r="E2054" s="1" t="str">
        <f>TEXT(hourlySteps_merged[[#This Row],[ActivityDate]],"dddd")</f>
        <v>Thursday</v>
      </c>
      <c r="F2054" s="6" t="s">
        <v>781</v>
      </c>
      <c r="G2054" s="6" t="str">
        <f>TEXT(hourlySteps_merged[[#This Row],[ActivityTime2]],"hh:mm:ss")</f>
        <v>12:00:00</v>
      </c>
      <c r="H2054">
        <v>93</v>
      </c>
      <c r="I2054">
        <v>3</v>
      </c>
      <c r="J2054">
        <v>0.05</v>
      </c>
      <c r="K2054">
        <v>62</v>
      </c>
      <c r="L2054" s="1"/>
      <c r="M2054" s="4"/>
    </row>
    <row r="2055" spans="1:13" x14ac:dyDescent="0.25">
      <c r="A2055">
        <v>1644430081</v>
      </c>
      <c r="B2055" t="s">
        <v>39</v>
      </c>
      <c r="C2055" s="1">
        <v>42474</v>
      </c>
      <c r="D2055" s="8">
        <f>WEEKDAY(hourlySteps_merged[[#This Row],[ActivityDate]],1)</f>
        <v>5</v>
      </c>
      <c r="E2055" s="1" t="str">
        <f>TEXT(hourlySteps_merged[[#This Row],[ActivityDate]],"dddd")</f>
        <v>Thursday</v>
      </c>
      <c r="F2055" s="6" t="s">
        <v>782</v>
      </c>
      <c r="G2055" s="6" t="str">
        <f>TEXT(hourlySteps_merged[[#This Row],[ActivityTime2]],"hh:mm:ss")</f>
        <v>13:00:00</v>
      </c>
      <c r="H2055">
        <v>148</v>
      </c>
      <c r="I2055">
        <v>15</v>
      </c>
      <c r="J2055">
        <v>0.25</v>
      </c>
      <c r="K2055">
        <v>85</v>
      </c>
      <c r="L2055" s="1"/>
      <c r="M2055" s="4"/>
    </row>
    <row r="2056" spans="1:13" x14ac:dyDescent="0.25">
      <c r="A2056">
        <v>1644430081</v>
      </c>
      <c r="B2056" t="s">
        <v>638</v>
      </c>
      <c r="C2056" s="1">
        <v>42474</v>
      </c>
      <c r="D2056" s="8">
        <f>WEEKDAY(hourlySteps_merged[[#This Row],[ActivityDate]],1)</f>
        <v>5</v>
      </c>
      <c r="E2056" s="1" t="str">
        <f>TEXT(hourlySteps_merged[[#This Row],[ActivityDate]],"dddd")</f>
        <v>Thursday</v>
      </c>
      <c r="F2056" s="6" t="s">
        <v>783</v>
      </c>
      <c r="G2056" s="6" t="str">
        <f>TEXT(hourlySteps_merged[[#This Row],[ActivityTime2]],"hh:mm:ss")</f>
        <v>14:00:00</v>
      </c>
      <c r="H2056">
        <v>0</v>
      </c>
      <c r="I2056">
        <v>95</v>
      </c>
      <c r="J2056">
        <v>1.5833330000000001</v>
      </c>
      <c r="K2056">
        <v>248</v>
      </c>
      <c r="L2056" s="1"/>
      <c r="M2056" s="4"/>
    </row>
    <row r="2057" spans="1:13" x14ac:dyDescent="0.25">
      <c r="A2057">
        <v>1644430081</v>
      </c>
      <c r="B2057" t="s">
        <v>639</v>
      </c>
      <c r="C2057" s="1">
        <v>42474</v>
      </c>
      <c r="D2057" s="8">
        <f>WEEKDAY(hourlySteps_merged[[#This Row],[ActivityDate]],1)</f>
        <v>5</v>
      </c>
      <c r="E2057" s="1" t="str">
        <f>TEXT(hourlySteps_merged[[#This Row],[ActivityDate]],"dddd")</f>
        <v>Thursday</v>
      </c>
      <c r="F2057" s="6" t="s">
        <v>784</v>
      </c>
      <c r="G2057" s="6" t="str">
        <f>TEXT(hourlySteps_merged[[#This Row],[ActivityTime2]],"hh:mm:ss")</f>
        <v>15:00:00</v>
      </c>
      <c r="H2057">
        <v>0</v>
      </c>
      <c r="I2057">
        <v>13</v>
      </c>
      <c r="J2057">
        <v>0.216667</v>
      </c>
      <c r="K2057">
        <v>77</v>
      </c>
      <c r="L2057" s="1"/>
      <c r="M2057" s="4"/>
    </row>
    <row r="2058" spans="1:13" x14ac:dyDescent="0.25">
      <c r="A2058">
        <v>1644430081</v>
      </c>
      <c r="B2058" t="s">
        <v>640</v>
      </c>
      <c r="C2058" s="1">
        <v>42474</v>
      </c>
      <c r="D2058" s="8">
        <f>WEEKDAY(hourlySteps_merged[[#This Row],[ActivityDate]],1)</f>
        <v>5</v>
      </c>
      <c r="E2058" s="1" t="str">
        <f>TEXT(hourlySteps_merged[[#This Row],[ActivityDate]],"dddd")</f>
        <v>Thursday</v>
      </c>
      <c r="F2058" s="6" t="s">
        <v>785</v>
      </c>
      <c r="G2058" s="6" t="str">
        <f>TEXT(hourlySteps_merged[[#This Row],[ActivityTime2]],"hh:mm:ss")</f>
        <v>16:00:00</v>
      </c>
      <c r="H2058">
        <v>0</v>
      </c>
      <c r="I2058">
        <v>41</v>
      </c>
      <c r="J2058">
        <v>0.68333299999999997</v>
      </c>
      <c r="K2058">
        <v>136</v>
      </c>
      <c r="L2058" s="1"/>
      <c r="M2058" s="4"/>
    </row>
    <row r="2059" spans="1:13" x14ac:dyDescent="0.25">
      <c r="A2059">
        <v>1644430081</v>
      </c>
      <c r="B2059" t="s">
        <v>641</v>
      </c>
      <c r="C2059" s="1">
        <v>42474</v>
      </c>
      <c r="D2059" s="8">
        <f>WEEKDAY(hourlySteps_merged[[#This Row],[ActivityDate]],1)</f>
        <v>5</v>
      </c>
      <c r="E2059" s="1" t="str">
        <f>TEXT(hourlySteps_merged[[#This Row],[ActivityDate]],"dddd")</f>
        <v>Thursday</v>
      </c>
      <c r="F2059" s="6" t="s">
        <v>786</v>
      </c>
      <c r="G2059" s="6" t="str">
        <f>TEXT(hourlySteps_merged[[#This Row],[ActivityTime2]],"hh:mm:ss")</f>
        <v>17:00:00</v>
      </c>
      <c r="H2059">
        <v>0</v>
      </c>
      <c r="I2059">
        <v>144</v>
      </c>
      <c r="J2059">
        <v>2.4</v>
      </c>
      <c r="K2059">
        <v>304</v>
      </c>
      <c r="L2059" s="1"/>
      <c r="M2059" s="4"/>
    </row>
    <row r="2060" spans="1:13" x14ac:dyDescent="0.25">
      <c r="A2060">
        <v>1644430081</v>
      </c>
      <c r="B2060" t="s">
        <v>642</v>
      </c>
      <c r="C2060" s="1">
        <v>42474</v>
      </c>
      <c r="D2060" s="8">
        <f>WEEKDAY(hourlySteps_merged[[#This Row],[ActivityDate]],1)</f>
        <v>5</v>
      </c>
      <c r="E2060" s="1" t="str">
        <f>TEXT(hourlySteps_merged[[#This Row],[ActivityDate]],"dddd")</f>
        <v>Thursday</v>
      </c>
      <c r="F2060" s="6" t="s">
        <v>787</v>
      </c>
      <c r="G2060" s="6" t="str">
        <f>TEXT(hourlySteps_merged[[#This Row],[ActivityTime2]],"hh:mm:ss")</f>
        <v>18:00:00</v>
      </c>
      <c r="H2060">
        <v>0</v>
      </c>
      <c r="I2060">
        <v>12</v>
      </c>
      <c r="J2060">
        <v>0.2</v>
      </c>
      <c r="K2060">
        <v>77</v>
      </c>
      <c r="L2060" s="1"/>
      <c r="M2060" s="4"/>
    </row>
    <row r="2061" spans="1:13" x14ac:dyDescent="0.25">
      <c r="A2061">
        <v>1644430081</v>
      </c>
      <c r="B2061" t="s">
        <v>643</v>
      </c>
      <c r="C2061" s="1">
        <v>42474</v>
      </c>
      <c r="D2061" s="8">
        <f>WEEKDAY(hourlySteps_merged[[#This Row],[ActivityDate]],1)</f>
        <v>5</v>
      </c>
      <c r="E2061" s="1" t="str">
        <f>TEXT(hourlySteps_merged[[#This Row],[ActivityDate]],"dddd")</f>
        <v>Thursday</v>
      </c>
      <c r="F2061" s="6" t="s">
        <v>788</v>
      </c>
      <c r="G2061" s="6" t="str">
        <f>TEXT(hourlySteps_merged[[#This Row],[ActivityTime2]],"hh:mm:ss")</f>
        <v>19:00:00</v>
      </c>
      <c r="H2061">
        <v>0</v>
      </c>
      <c r="I2061">
        <v>10</v>
      </c>
      <c r="J2061">
        <v>0.16666700000000001</v>
      </c>
      <c r="K2061">
        <v>72</v>
      </c>
      <c r="L2061" s="1"/>
      <c r="M2061" s="4"/>
    </row>
    <row r="2062" spans="1:13" x14ac:dyDescent="0.25">
      <c r="A2062">
        <v>1644430081</v>
      </c>
      <c r="B2062" t="s">
        <v>644</v>
      </c>
      <c r="C2062" s="1">
        <v>42474</v>
      </c>
      <c r="D2062" s="8">
        <f>WEEKDAY(hourlySteps_merged[[#This Row],[ActivityDate]],1)</f>
        <v>5</v>
      </c>
      <c r="E2062" s="1" t="str">
        <f>TEXT(hourlySteps_merged[[#This Row],[ActivityDate]],"dddd")</f>
        <v>Thursday</v>
      </c>
      <c r="F2062" s="6" t="s">
        <v>789</v>
      </c>
      <c r="G2062" s="6" t="str">
        <f>TEXT(hourlySteps_merged[[#This Row],[ActivityTime2]],"hh:mm:ss")</f>
        <v>20:00:00</v>
      </c>
      <c r="H2062">
        <v>0</v>
      </c>
      <c r="I2062">
        <v>24</v>
      </c>
      <c r="J2062">
        <v>0.4</v>
      </c>
      <c r="K2062">
        <v>102</v>
      </c>
      <c r="L2062" s="1"/>
      <c r="M2062" s="4"/>
    </row>
    <row r="2063" spans="1:13" x14ac:dyDescent="0.25">
      <c r="A2063">
        <v>1644430081</v>
      </c>
      <c r="B2063" t="s">
        <v>645</v>
      </c>
      <c r="C2063" s="1">
        <v>42474</v>
      </c>
      <c r="D2063" s="8">
        <f>WEEKDAY(hourlySteps_merged[[#This Row],[ActivityDate]],1)</f>
        <v>5</v>
      </c>
      <c r="E2063" s="1" t="str">
        <f>TEXT(hourlySteps_merged[[#This Row],[ActivityDate]],"dddd")</f>
        <v>Thursday</v>
      </c>
      <c r="F2063" s="6" t="s">
        <v>790</v>
      </c>
      <c r="G2063" s="6" t="str">
        <f>TEXT(hourlySteps_merged[[#This Row],[ActivityTime2]],"hh:mm:ss")</f>
        <v>21:00:00</v>
      </c>
      <c r="H2063">
        <v>512</v>
      </c>
      <c r="I2063">
        <v>31</v>
      </c>
      <c r="J2063">
        <v>0.51666699999999999</v>
      </c>
      <c r="K2063">
        <v>138</v>
      </c>
      <c r="L2063" s="1"/>
      <c r="M2063" s="4"/>
    </row>
    <row r="2064" spans="1:13" x14ac:dyDescent="0.25">
      <c r="A2064">
        <v>1644430081</v>
      </c>
      <c r="B2064" t="s">
        <v>646</v>
      </c>
      <c r="C2064" s="1">
        <v>42474</v>
      </c>
      <c r="D2064" s="8">
        <f>WEEKDAY(hourlySteps_merged[[#This Row],[ActivityDate]],1)</f>
        <v>5</v>
      </c>
      <c r="E2064" s="1" t="str">
        <f>TEXT(hourlySteps_merged[[#This Row],[ActivityDate]],"dddd")</f>
        <v>Thursday</v>
      </c>
      <c r="F2064" s="6" t="s">
        <v>791</v>
      </c>
      <c r="G2064" s="6" t="str">
        <f>TEXT(hourlySteps_merged[[#This Row],[ActivityTime2]],"hh:mm:ss")</f>
        <v>22:00:00</v>
      </c>
      <c r="H2064">
        <v>97</v>
      </c>
      <c r="I2064">
        <v>15</v>
      </c>
      <c r="J2064">
        <v>0.25</v>
      </c>
      <c r="K2064">
        <v>80</v>
      </c>
      <c r="L2064" s="1"/>
      <c r="M2064" s="4"/>
    </row>
    <row r="2065" spans="1:13" x14ac:dyDescent="0.25">
      <c r="A2065">
        <v>1644430081</v>
      </c>
      <c r="B2065" t="s">
        <v>647</v>
      </c>
      <c r="C2065" s="1">
        <v>42474</v>
      </c>
      <c r="D2065" s="8">
        <f>WEEKDAY(hourlySteps_merged[[#This Row],[ActivityDate]],1)</f>
        <v>5</v>
      </c>
      <c r="E2065" s="1" t="str">
        <f>TEXT(hourlySteps_merged[[#This Row],[ActivityDate]],"dddd")</f>
        <v>Thursday</v>
      </c>
      <c r="F2065" s="6" t="s">
        <v>792</v>
      </c>
      <c r="G2065" s="6" t="str">
        <f>TEXT(hourlySteps_merged[[#This Row],[ActivityTime2]],"hh:mm:ss")</f>
        <v>23:00:00</v>
      </c>
      <c r="H2065">
        <v>85</v>
      </c>
      <c r="I2065">
        <v>4</v>
      </c>
      <c r="J2065">
        <v>6.6667000000000004E-2</v>
      </c>
      <c r="K2065">
        <v>60</v>
      </c>
      <c r="L2065" s="1"/>
      <c r="M2065" s="4"/>
    </row>
    <row r="2066" spans="1:13" x14ac:dyDescent="0.25">
      <c r="A2066">
        <v>1644430081</v>
      </c>
      <c r="B2066" t="s">
        <v>648</v>
      </c>
      <c r="C2066" s="1">
        <v>42474</v>
      </c>
      <c r="D2066" s="8">
        <f>WEEKDAY(hourlySteps_merged[[#This Row],[ActivityDate]],1)</f>
        <v>5</v>
      </c>
      <c r="E2066" s="1" t="str">
        <f>TEXT(hourlySteps_merged[[#This Row],[ActivityDate]],"dddd")</f>
        <v>Thursday</v>
      </c>
      <c r="F2066" s="6" t="s">
        <v>769</v>
      </c>
      <c r="G2066" s="6" t="str">
        <f>TEXT(hourlySteps_merged[[#This Row],[ActivityTime2]],"hh:mm:ss")</f>
        <v>00:00:00</v>
      </c>
      <c r="H2066">
        <v>1922</v>
      </c>
      <c r="I2066">
        <v>3</v>
      </c>
      <c r="J2066">
        <v>0.05</v>
      </c>
      <c r="K2066">
        <v>85</v>
      </c>
      <c r="L2066" s="1"/>
      <c r="M2066" s="4"/>
    </row>
    <row r="2067" spans="1:13" x14ac:dyDescent="0.25">
      <c r="A2067">
        <v>1644430081</v>
      </c>
      <c r="B2067" t="s">
        <v>649</v>
      </c>
      <c r="C2067" s="1">
        <v>42474</v>
      </c>
      <c r="D2067" s="8">
        <f>WEEKDAY(hourlySteps_merged[[#This Row],[ActivityDate]],1)</f>
        <v>5</v>
      </c>
      <c r="E2067" s="1" t="str">
        <f>TEXT(hourlySteps_merged[[#This Row],[ActivityDate]],"dddd")</f>
        <v>Thursday</v>
      </c>
      <c r="F2067" s="6" t="s">
        <v>770</v>
      </c>
      <c r="G2067" s="6" t="str">
        <f>TEXT(hourlySteps_merged[[#This Row],[ActivityTime2]],"hh:mm:ss")</f>
        <v>01:00:00</v>
      </c>
      <c r="H2067">
        <v>1695</v>
      </c>
      <c r="I2067">
        <v>0</v>
      </c>
      <c r="J2067">
        <v>0</v>
      </c>
      <c r="K2067">
        <v>77</v>
      </c>
      <c r="L2067" s="1"/>
      <c r="M2067" s="4"/>
    </row>
    <row r="2068" spans="1:13" x14ac:dyDescent="0.25">
      <c r="A2068">
        <v>1644430081</v>
      </c>
      <c r="B2068" t="s">
        <v>650</v>
      </c>
      <c r="C2068" s="1">
        <v>42474</v>
      </c>
      <c r="D2068" s="8">
        <f>WEEKDAY(hourlySteps_merged[[#This Row],[ActivityDate]],1)</f>
        <v>5</v>
      </c>
      <c r="E2068" s="1" t="str">
        <f>TEXT(hourlySteps_merged[[#This Row],[ActivityDate]],"dddd")</f>
        <v>Thursday</v>
      </c>
      <c r="F2068" s="6" t="s">
        <v>771</v>
      </c>
      <c r="G2068" s="6" t="str">
        <f>TEXT(hourlySteps_merged[[#This Row],[ActivityTime2]],"hh:mm:ss")</f>
        <v>02:00:00</v>
      </c>
      <c r="H2068">
        <v>1936</v>
      </c>
      <c r="I2068">
        <v>0</v>
      </c>
      <c r="J2068">
        <v>0</v>
      </c>
      <c r="K2068">
        <v>78</v>
      </c>
      <c r="L2068" s="1"/>
      <c r="M2068" s="4"/>
    </row>
    <row r="2069" spans="1:13" x14ac:dyDescent="0.25">
      <c r="A2069">
        <v>1644430081</v>
      </c>
      <c r="B2069" t="s">
        <v>651</v>
      </c>
      <c r="C2069" s="1">
        <v>42474</v>
      </c>
      <c r="D2069" s="8">
        <f>WEEKDAY(hourlySteps_merged[[#This Row],[ActivityDate]],1)</f>
        <v>5</v>
      </c>
      <c r="E2069" s="1" t="str">
        <f>TEXT(hourlySteps_merged[[#This Row],[ActivityDate]],"dddd")</f>
        <v>Thursday</v>
      </c>
      <c r="F2069" s="6" t="s">
        <v>772</v>
      </c>
      <c r="G2069" s="6" t="str">
        <f>TEXT(hourlySteps_merged[[#This Row],[ActivityTime2]],"hh:mm:ss")</f>
        <v>03:00:00</v>
      </c>
      <c r="H2069">
        <v>1599</v>
      </c>
      <c r="I2069">
        <v>0</v>
      </c>
      <c r="J2069">
        <v>0</v>
      </c>
      <c r="K2069">
        <v>78</v>
      </c>
      <c r="L2069" s="1"/>
      <c r="M2069" s="4"/>
    </row>
    <row r="2070" spans="1:13" x14ac:dyDescent="0.25">
      <c r="A2070">
        <v>1644430081</v>
      </c>
      <c r="B2070" t="s">
        <v>652</v>
      </c>
      <c r="C2070" s="1">
        <v>42474</v>
      </c>
      <c r="D2070" s="8">
        <f>WEEKDAY(hourlySteps_merged[[#This Row],[ActivityDate]],1)</f>
        <v>5</v>
      </c>
      <c r="E2070" s="1" t="str">
        <f>TEXT(hourlySteps_merged[[#This Row],[ActivityDate]],"dddd")</f>
        <v>Thursday</v>
      </c>
      <c r="F2070" s="6" t="s">
        <v>773</v>
      </c>
      <c r="G2070" s="6" t="str">
        <f>TEXT(hourlySteps_merged[[#This Row],[ActivityTime2]],"hh:mm:ss")</f>
        <v>04:00:00</v>
      </c>
      <c r="H2070">
        <v>773</v>
      </c>
      <c r="I2070">
        <v>1</v>
      </c>
      <c r="J2070">
        <v>1.6667000000000001E-2</v>
      </c>
      <c r="K2070">
        <v>79</v>
      </c>
      <c r="L2070" s="1"/>
      <c r="M2070" s="4"/>
    </row>
    <row r="2071" spans="1:13" x14ac:dyDescent="0.25">
      <c r="A2071">
        <v>1644430081</v>
      </c>
      <c r="B2071" t="s">
        <v>653</v>
      </c>
      <c r="C2071" s="1">
        <v>42474</v>
      </c>
      <c r="D2071" s="8">
        <f>WEEKDAY(hourlySteps_merged[[#This Row],[ActivityDate]],1)</f>
        <v>5</v>
      </c>
      <c r="E2071" s="1" t="str">
        <f>TEXT(hourlySteps_merged[[#This Row],[ActivityDate]],"dddd")</f>
        <v>Thursday</v>
      </c>
      <c r="F2071" s="6" t="s">
        <v>774</v>
      </c>
      <c r="G2071" s="6" t="str">
        <f>TEXT(hourlySteps_merged[[#This Row],[ActivityTime2]],"hh:mm:ss")</f>
        <v>05:00:00</v>
      </c>
      <c r="H2071">
        <v>1481</v>
      </c>
      <c r="I2071">
        <v>11</v>
      </c>
      <c r="J2071">
        <v>0.183333</v>
      </c>
      <c r="K2071">
        <v>107</v>
      </c>
      <c r="L2071" s="1"/>
      <c r="M2071" s="4"/>
    </row>
    <row r="2072" spans="1:13" x14ac:dyDescent="0.25">
      <c r="A2072">
        <v>1644430081</v>
      </c>
      <c r="B2072" t="s">
        <v>654</v>
      </c>
      <c r="C2072" s="1">
        <v>42474</v>
      </c>
      <c r="D2072" s="8">
        <f>WEEKDAY(hourlySteps_merged[[#This Row],[ActivityDate]],1)</f>
        <v>5</v>
      </c>
      <c r="E2072" s="1" t="str">
        <f>TEXT(hourlySteps_merged[[#This Row],[ActivityDate]],"dddd")</f>
        <v>Thursday</v>
      </c>
      <c r="F2072" s="6" t="s">
        <v>775</v>
      </c>
      <c r="G2072" s="6" t="str">
        <f>TEXT(hourlySteps_merged[[#This Row],[ActivityTime2]],"hh:mm:ss")</f>
        <v>06:00:00</v>
      </c>
      <c r="H2072">
        <v>1626</v>
      </c>
      <c r="I2072">
        <v>116</v>
      </c>
      <c r="J2072">
        <v>1.933333</v>
      </c>
      <c r="K2072">
        <v>414</v>
      </c>
      <c r="L2072" s="1"/>
      <c r="M2072" s="4"/>
    </row>
    <row r="2073" spans="1:13" x14ac:dyDescent="0.25">
      <c r="A2073">
        <v>1644430081</v>
      </c>
      <c r="B2073" t="s">
        <v>655</v>
      </c>
      <c r="C2073" s="1">
        <v>42474</v>
      </c>
      <c r="D2073" s="8">
        <f>WEEKDAY(hourlySteps_merged[[#This Row],[ActivityDate]],1)</f>
        <v>5</v>
      </c>
      <c r="E2073" s="1" t="str">
        <f>TEXT(hourlySteps_merged[[#This Row],[ActivityDate]],"dddd")</f>
        <v>Thursday</v>
      </c>
      <c r="F2073" s="6" t="s">
        <v>776</v>
      </c>
      <c r="G2073" s="6" t="str">
        <f>TEXT(hourlySteps_merged[[#This Row],[ActivityTime2]],"hh:mm:ss")</f>
        <v>07:00:00</v>
      </c>
      <c r="H2073">
        <v>14</v>
      </c>
      <c r="I2073">
        <v>27</v>
      </c>
      <c r="J2073">
        <v>0.45</v>
      </c>
      <c r="K2073">
        <v>166</v>
      </c>
      <c r="L2073" s="1"/>
      <c r="M2073" s="4"/>
    </row>
    <row r="2074" spans="1:13" x14ac:dyDescent="0.25">
      <c r="A2074">
        <v>1644430081</v>
      </c>
      <c r="B2074" t="s">
        <v>656</v>
      </c>
      <c r="C2074" s="1">
        <v>42474</v>
      </c>
      <c r="D2074" s="8">
        <f>WEEKDAY(hourlySteps_merged[[#This Row],[ActivityDate]],1)</f>
        <v>5</v>
      </c>
      <c r="E2074" s="1" t="str">
        <f>TEXT(hourlySteps_merged[[#This Row],[ActivityDate]],"dddd")</f>
        <v>Thursday</v>
      </c>
      <c r="F2074" s="6" t="s">
        <v>777</v>
      </c>
      <c r="G2074" s="6" t="str">
        <f>TEXT(hourlySteps_merged[[#This Row],[ActivityTime2]],"hh:mm:ss")</f>
        <v>08:00:00</v>
      </c>
      <c r="H2074">
        <v>303</v>
      </c>
      <c r="I2074">
        <v>3</v>
      </c>
      <c r="J2074">
        <v>0.05</v>
      </c>
      <c r="K2074">
        <v>110</v>
      </c>
      <c r="L2074" s="1"/>
      <c r="M2074" s="4"/>
    </row>
    <row r="2075" spans="1:13" x14ac:dyDescent="0.25">
      <c r="A2075">
        <v>1644430081</v>
      </c>
      <c r="B2075" t="s">
        <v>657</v>
      </c>
      <c r="C2075" s="1">
        <v>42474</v>
      </c>
      <c r="D2075" s="8">
        <f>WEEKDAY(hourlySteps_merged[[#This Row],[ActivityDate]],1)</f>
        <v>5</v>
      </c>
      <c r="E2075" s="1" t="str">
        <f>TEXT(hourlySteps_merged[[#This Row],[ActivityDate]],"dddd")</f>
        <v>Thursday</v>
      </c>
      <c r="F2075" s="6" t="s">
        <v>778</v>
      </c>
      <c r="G2075" s="6" t="str">
        <f>TEXT(hourlySteps_merged[[#This Row],[ActivityTime2]],"hh:mm:ss")</f>
        <v>09:00:00</v>
      </c>
      <c r="H2075">
        <v>331</v>
      </c>
      <c r="I2075">
        <v>6</v>
      </c>
      <c r="J2075">
        <v>0.1</v>
      </c>
      <c r="K2075">
        <v>113</v>
      </c>
      <c r="L2075" s="1"/>
      <c r="M2075" s="4"/>
    </row>
    <row r="2076" spans="1:13" x14ac:dyDescent="0.25">
      <c r="A2076">
        <v>1644430081</v>
      </c>
      <c r="B2076" t="s">
        <v>658</v>
      </c>
      <c r="C2076" s="1">
        <v>42474</v>
      </c>
      <c r="D2076" s="8">
        <f>WEEKDAY(hourlySteps_merged[[#This Row],[ActivityDate]],1)</f>
        <v>5</v>
      </c>
      <c r="E2076" s="1" t="str">
        <f>TEXT(hourlySteps_merged[[#This Row],[ActivityDate]],"dddd")</f>
        <v>Thursday</v>
      </c>
      <c r="F2076" s="6" t="s">
        <v>779</v>
      </c>
      <c r="G2076" s="6" t="str">
        <f>TEXT(hourlySteps_merged[[#This Row],[ActivityTime2]],"hh:mm:ss")</f>
        <v>10:00:00</v>
      </c>
      <c r="H2076">
        <v>429</v>
      </c>
      <c r="I2076">
        <v>0</v>
      </c>
      <c r="J2076">
        <v>0</v>
      </c>
      <c r="K2076">
        <v>93</v>
      </c>
      <c r="L2076" s="1"/>
      <c r="M2076" s="4"/>
    </row>
    <row r="2077" spans="1:13" x14ac:dyDescent="0.25">
      <c r="A2077">
        <v>1644430081</v>
      </c>
      <c r="B2077" t="s">
        <v>659</v>
      </c>
      <c r="C2077" s="1">
        <v>42474</v>
      </c>
      <c r="D2077" s="8">
        <f>WEEKDAY(hourlySteps_merged[[#This Row],[ActivityDate]],1)</f>
        <v>5</v>
      </c>
      <c r="E2077" s="1" t="str">
        <f>TEXT(hourlySteps_merged[[#This Row],[ActivityDate]],"dddd")</f>
        <v>Thursday</v>
      </c>
      <c r="F2077" s="6" t="s">
        <v>780</v>
      </c>
      <c r="G2077" s="6" t="str">
        <f>TEXT(hourlySteps_merged[[#This Row],[ActivityTime2]],"hh:mm:ss")</f>
        <v>11:00:00</v>
      </c>
      <c r="H2077">
        <v>202</v>
      </c>
      <c r="I2077">
        <v>70</v>
      </c>
      <c r="J2077">
        <v>1.1666669999999999</v>
      </c>
      <c r="K2077">
        <v>354</v>
      </c>
      <c r="L2077" s="1"/>
      <c r="M2077" s="4"/>
    </row>
    <row r="2078" spans="1:13" x14ac:dyDescent="0.25">
      <c r="A2078">
        <v>1644430081</v>
      </c>
      <c r="B2078" t="s">
        <v>660</v>
      </c>
      <c r="C2078" s="1">
        <v>42474</v>
      </c>
      <c r="D2078" s="8">
        <f>WEEKDAY(hourlySteps_merged[[#This Row],[ActivityDate]],1)</f>
        <v>5</v>
      </c>
      <c r="E2078" s="1" t="str">
        <f>TEXT(hourlySteps_merged[[#This Row],[ActivityDate]],"dddd")</f>
        <v>Thursday</v>
      </c>
      <c r="F2078" s="6" t="s">
        <v>781</v>
      </c>
      <c r="G2078" s="6" t="str">
        <f>TEXT(hourlySteps_merged[[#This Row],[ActivityTime2]],"hh:mm:ss")</f>
        <v>12:00:00</v>
      </c>
      <c r="H2078">
        <v>219</v>
      </c>
      <c r="I2078">
        <v>15</v>
      </c>
      <c r="J2078">
        <v>0.25</v>
      </c>
      <c r="K2078">
        <v>140</v>
      </c>
      <c r="L2078" s="1"/>
      <c r="M2078" s="4"/>
    </row>
    <row r="2079" spans="1:13" x14ac:dyDescent="0.25">
      <c r="A2079">
        <v>1644430081</v>
      </c>
      <c r="B2079" t="s">
        <v>40</v>
      </c>
      <c r="C2079" s="1">
        <v>42474</v>
      </c>
      <c r="D2079" s="8">
        <f>WEEKDAY(hourlySteps_merged[[#This Row],[ActivityDate]],1)</f>
        <v>5</v>
      </c>
      <c r="E2079" s="1" t="str">
        <f>TEXT(hourlySteps_merged[[#This Row],[ActivityDate]],"dddd")</f>
        <v>Thursday</v>
      </c>
      <c r="F2079" s="6" t="s">
        <v>782</v>
      </c>
      <c r="G2079" s="6" t="str">
        <f>TEXT(hourlySteps_merged[[#This Row],[ActivityTime2]],"hh:mm:ss")</f>
        <v>13:00:00</v>
      </c>
      <c r="H2079">
        <v>137</v>
      </c>
      <c r="I2079">
        <v>8</v>
      </c>
      <c r="J2079">
        <v>0.13333300000000001</v>
      </c>
      <c r="K2079">
        <v>122</v>
      </c>
      <c r="L2079" s="1"/>
      <c r="M2079" s="4"/>
    </row>
    <row r="2080" spans="1:13" x14ac:dyDescent="0.25">
      <c r="A2080">
        <v>1644430081</v>
      </c>
      <c r="B2080" t="s">
        <v>661</v>
      </c>
      <c r="C2080" s="1">
        <v>42474</v>
      </c>
      <c r="D2080" s="8">
        <f>WEEKDAY(hourlySteps_merged[[#This Row],[ActivityDate]],1)</f>
        <v>5</v>
      </c>
      <c r="E2080" s="1" t="str">
        <f>TEXT(hourlySteps_merged[[#This Row],[ActivityDate]],"dddd")</f>
        <v>Thursday</v>
      </c>
      <c r="F2080" s="6" t="s">
        <v>783</v>
      </c>
      <c r="G2080" s="6" t="str">
        <f>TEXT(hourlySteps_merged[[#This Row],[ActivityTime2]],"hh:mm:ss")</f>
        <v>14:00:00</v>
      </c>
      <c r="H2080">
        <v>298</v>
      </c>
      <c r="I2080">
        <v>134</v>
      </c>
      <c r="J2080">
        <v>2.233333</v>
      </c>
      <c r="K2080">
        <v>574</v>
      </c>
      <c r="L2080" s="1"/>
      <c r="M2080" s="4"/>
    </row>
    <row r="2081" spans="1:13" x14ac:dyDescent="0.25">
      <c r="A2081">
        <v>1644430081</v>
      </c>
      <c r="B2081" t="s">
        <v>662</v>
      </c>
      <c r="C2081" s="1">
        <v>42474</v>
      </c>
      <c r="D2081" s="8">
        <f>WEEKDAY(hourlySteps_merged[[#This Row],[ActivityDate]],1)</f>
        <v>5</v>
      </c>
      <c r="E2081" s="1" t="str">
        <f>TEXT(hourlySteps_merged[[#This Row],[ActivityDate]],"dddd")</f>
        <v>Thursday</v>
      </c>
      <c r="F2081" s="6" t="s">
        <v>784</v>
      </c>
      <c r="G2081" s="6" t="str">
        <f>TEXT(hourlySteps_merged[[#This Row],[ActivityTime2]],"hh:mm:ss")</f>
        <v>15:00:00</v>
      </c>
      <c r="H2081">
        <v>798</v>
      </c>
      <c r="I2081">
        <v>65</v>
      </c>
      <c r="J2081">
        <v>1.0833330000000001</v>
      </c>
      <c r="K2081">
        <v>303</v>
      </c>
      <c r="L2081" s="1"/>
      <c r="M2081" s="4"/>
    </row>
    <row r="2082" spans="1:13" x14ac:dyDescent="0.25">
      <c r="A2082">
        <v>1644430081</v>
      </c>
      <c r="B2082" t="s">
        <v>663</v>
      </c>
      <c r="C2082" s="1">
        <v>42474</v>
      </c>
      <c r="D2082" s="8">
        <f>WEEKDAY(hourlySteps_merged[[#This Row],[ActivityDate]],1)</f>
        <v>5</v>
      </c>
      <c r="E2082" s="1" t="str">
        <f>TEXT(hourlySteps_merged[[#This Row],[ActivityDate]],"dddd")</f>
        <v>Thursday</v>
      </c>
      <c r="F2082" s="6" t="s">
        <v>785</v>
      </c>
      <c r="G2082" s="6" t="str">
        <f>TEXT(hourlySteps_merged[[#This Row],[ActivityTime2]],"hh:mm:ss")</f>
        <v>16:00:00</v>
      </c>
      <c r="H2082">
        <v>7</v>
      </c>
      <c r="I2082">
        <v>67</v>
      </c>
      <c r="J2082">
        <v>1.1166670000000001</v>
      </c>
      <c r="K2082">
        <v>293</v>
      </c>
      <c r="L2082" s="1"/>
      <c r="M2082" s="4"/>
    </row>
    <row r="2083" spans="1:13" x14ac:dyDescent="0.25">
      <c r="A2083">
        <v>1644430081</v>
      </c>
      <c r="B2083" t="s">
        <v>664</v>
      </c>
      <c r="C2083" s="1">
        <v>42474</v>
      </c>
      <c r="D2083" s="8">
        <f>WEEKDAY(hourlySteps_merged[[#This Row],[ActivityDate]],1)</f>
        <v>5</v>
      </c>
      <c r="E2083" s="1" t="str">
        <f>TEXT(hourlySteps_merged[[#This Row],[ActivityDate]],"dddd")</f>
        <v>Thursday</v>
      </c>
      <c r="F2083" s="6" t="s">
        <v>786</v>
      </c>
      <c r="G2083" s="6" t="str">
        <f>TEXT(hourlySteps_merged[[#This Row],[ActivityTime2]],"hh:mm:ss")</f>
        <v>17:00:00</v>
      </c>
      <c r="H2083">
        <v>7</v>
      </c>
      <c r="I2083">
        <v>10</v>
      </c>
      <c r="J2083">
        <v>0.16666700000000001</v>
      </c>
      <c r="K2083">
        <v>143</v>
      </c>
      <c r="L2083" s="1"/>
      <c r="M2083" s="4"/>
    </row>
    <row r="2084" spans="1:13" x14ac:dyDescent="0.25">
      <c r="A2084">
        <v>1644430081</v>
      </c>
      <c r="B2084" t="s">
        <v>665</v>
      </c>
      <c r="C2084" s="1">
        <v>42474</v>
      </c>
      <c r="D2084" s="8">
        <f>WEEKDAY(hourlySteps_merged[[#This Row],[ActivityDate]],1)</f>
        <v>5</v>
      </c>
      <c r="E2084" s="1" t="str">
        <f>TEXT(hourlySteps_merged[[#This Row],[ActivityDate]],"dddd")</f>
        <v>Thursday</v>
      </c>
      <c r="F2084" s="6" t="s">
        <v>787</v>
      </c>
      <c r="G2084" s="6" t="str">
        <f>TEXT(hourlySteps_merged[[#This Row],[ActivityTime2]],"hh:mm:ss")</f>
        <v>18:00:00</v>
      </c>
      <c r="H2084">
        <v>7</v>
      </c>
      <c r="I2084">
        <v>4</v>
      </c>
      <c r="J2084">
        <v>6.6667000000000004E-2</v>
      </c>
      <c r="K2084">
        <v>107</v>
      </c>
      <c r="L2084" s="1"/>
      <c r="M2084" s="4"/>
    </row>
    <row r="2085" spans="1:13" x14ac:dyDescent="0.25">
      <c r="A2085">
        <v>1644430081</v>
      </c>
      <c r="B2085" t="s">
        <v>666</v>
      </c>
      <c r="C2085" s="1">
        <v>42474</v>
      </c>
      <c r="D2085" s="8">
        <f>WEEKDAY(hourlySteps_merged[[#This Row],[ActivityDate]],1)</f>
        <v>5</v>
      </c>
      <c r="E2085" s="1" t="str">
        <f>TEXT(hourlySteps_merged[[#This Row],[ActivityDate]],"dddd")</f>
        <v>Thursday</v>
      </c>
      <c r="F2085" s="6" t="s">
        <v>788</v>
      </c>
      <c r="G2085" s="6" t="str">
        <f>TEXT(hourlySteps_merged[[#This Row],[ActivityTime2]],"hh:mm:ss")</f>
        <v>19:00:00</v>
      </c>
      <c r="H2085">
        <v>7</v>
      </c>
      <c r="I2085">
        <v>29</v>
      </c>
      <c r="J2085">
        <v>0.48333300000000001</v>
      </c>
      <c r="K2085">
        <v>240</v>
      </c>
      <c r="L2085" s="1"/>
      <c r="M2085" s="4"/>
    </row>
    <row r="2086" spans="1:13" x14ac:dyDescent="0.25">
      <c r="A2086">
        <v>1644430081</v>
      </c>
      <c r="B2086" t="s">
        <v>667</v>
      </c>
      <c r="C2086" s="1">
        <v>42474</v>
      </c>
      <c r="D2086" s="8">
        <f>WEEKDAY(hourlySteps_merged[[#This Row],[ActivityDate]],1)</f>
        <v>5</v>
      </c>
      <c r="E2086" s="1" t="str">
        <f>TEXT(hourlySteps_merged[[#This Row],[ActivityDate]],"dddd")</f>
        <v>Thursday</v>
      </c>
      <c r="F2086" s="6" t="s">
        <v>789</v>
      </c>
      <c r="G2086" s="6" t="str">
        <f>TEXT(hourlySteps_merged[[#This Row],[ActivityTime2]],"hh:mm:ss")</f>
        <v>20:00:00</v>
      </c>
      <c r="H2086">
        <v>7</v>
      </c>
      <c r="I2086">
        <v>15</v>
      </c>
      <c r="J2086">
        <v>0.25</v>
      </c>
      <c r="K2086">
        <v>154</v>
      </c>
      <c r="L2086" s="1"/>
      <c r="M2086" s="4"/>
    </row>
    <row r="2087" spans="1:13" x14ac:dyDescent="0.25">
      <c r="A2087">
        <v>1644430081</v>
      </c>
      <c r="B2087" t="s">
        <v>668</v>
      </c>
      <c r="C2087" s="1">
        <v>42474</v>
      </c>
      <c r="D2087" s="8">
        <f>WEEKDAY(hourlySteps_merged[[#This Row],[ActivityDate]],1)</f>
        <v>5</v>
      </c>
      <c r="E2087" s="1" t="str">
        <f>TEXT(hourlySteps_merged[[#This Row],[ActivityDate]],"dddd")</f>
        <v>Thursday</v>
      </c>
      <c r="F2087" s="6" t="s">
        <v>790</v>
      </c>
      <c r="G2087" s="6" t="str">
        <f>TEXT(hourlySteps_merged[[#This Row],[ActivityTime2]],"hh:mm:ss")</f>
        <v>21:00:00</v>
      </c>
      <c r="H2087">
        <v>7</v>
      </c>
      <c r="I2087">
        <v>5</v>
      </c>
      <c r="J2087">
        <v>8.3333000000000004E-2</v>
      </c>
      <c r="K2087">
        <v>107</v>
      </c>
      <c r="L2087" s="1"/>
      <c r="M2087" s="4"/>
    </row>
    <row r="2088" spans="1:13" x14ac:dyDescent="0.25">
      <c r="A2088">
        <v>1644430081</v>
      </c>
      <c r="B2088" t="s">
        <v>669</v>
      </c>
      <c r="C2088" s="1">
        <v>42474</v>
      </c>
      <c r="D2088" s="8">
        <f>WEEKDAY(hourlySteps_merged[[#This Row],[ActivityDate]],1)</f>
        <v>5</v>
      </c>
      <c r="E2088" s="1" t="str">
        <f>TEXT(hourlySteps_merged[[#This Row],[ActivityDate]],"dddd")</f>
        <v>Thursday</v>
      </c>
      <c r="F2088" s="6" t="s">
        <v>791</v>
      </c>
      <c r="G2088" s="6" t="str">
        <f>TEXT(hourlySteps_merged[[#This Row],[ActivityTime2]],"hh:mm:ss")</f>
        <v>22:00:00</v>
      </c>
      <c r="H2088">
        <v>587</v>
      </c>
      <c r="I2088">
        <v>1</v>
      </c>
      <c r="J2088">
        <v>1.6667000000000001E-2</v>
      </c>
      <c r="K2088">
        <v>82</v>
      </c>
      <c r="L2088" s="1"/>
      <c r="M2088" s="4"/>
    </row>
    <row r="2089" spans="1:13" x14ac:dyDescent="0.25">
      <c r="A2089">
        <v>1644430081</v>
      </c>
      <c r="B2089" t="s">
        <v>670</v>
      </c>
      <c r="C2089" s="1">
        <v>42474</v>
      </c>
      <c r="D2089" s="8">
        <f>WEEKDAY(hourlySteps_merged[[#This Row],[ActivityDate]],1)</f>
        <v>5</v>
      </c>
      <c r="E2089" s="1" t="str">
        <f>TEXT(hourlySteps_merged[[#This Row],[ActivityDate]],"dddd")</f>
        <v>Thursday</v>
      </c>
      <c r="F2089" s="6" t="s">
        <v>792</v>
      </c>
      <c r="G2089" s="6" t="str">
        <f>TEXT(hourlySteps_merged[[#This Row],[ActivityTime2]],"hh:mm:ss")</f>
        <v>23:00:00</v>
      </c>
      <c r="H2089">
        <v>867</v>
      </c>
      <c r="I2089">
        <v>0</v>
      </c>
      <c r="J2089">
        <v>0</v>
      </c>
      <c r="K2089">
        <v>78</v>
      </c>
      <c r="L2089" s="1"/>
      <c r="M2089" s="4"/>
    </row>
    <row r="2090" spans="1:13" x14ac:dyDescent="0.25">
      <c r="A2090">
        <v>1644430081</v>
      </c>
      <c r="B2090" t="s">
        <v>671</v>
      </c>
      <c r="C2090" s="1">
        <v>42474</v>
      </c>
      <c r="D2090" s="8">
        <f>WEEKDAY(hourlySteps_merged[[#This Row],[ActivityDate]],1)</f>
        <v>5</v>
      </c>
      <c r="E2090" s="1" t="str">
        <f>TEXT(hourlySteps_merged[[#This Row],[ActivityDate]],"dddd")</f>
        <v>Thursday</v>
      </c>
      <c r="F2090" s="6" t="s">
        <v>769</v>
      </c>
      <c r="G2090" s="6" t="str">
        <f>TEXT(hourlySteps_merged[[#This Row],[ActivityTime2]],"hh:mm:ss")</f>
        <v>00:00:00</v>
      </c>
      <c r="H2090">
        <v>609</v>
      </c>
      <c r="I2090">
        <v>0</v>
      </c>
      <c r="J2090">
        <v>0</v>
      </c>
      <c r="K2090">
        <v>62</v>
      </c>
      <c r="L2090" s="1"/>
      <c r="M2090" s="4"/>
    </row>
    <row r="2091" spans="1:13" x14ac:dyDescent="0.25">
      <c r="A2091">
        <v>1644430081</v>
      </c>
      <c r="B2091" t="s">
        <v>672</v>
      </c>
      <c r="C2091" s="1">
        <v>42474</v>
      </c>
      <c r="D2091" s="8">
        <f>WEEKDAY(hourlySteps_merged[[#This Row],[ActivityDate]],1)</f>
        <v>5</v>
      </c>
      <c r="E2091" s="1" t="str">
        <f>TEXT(hourlySteps_merged[[#This Row],[ActivityDate]],"dddd")</f>
        <v>Thursday</v>
      </c>
      <c r="F2091" s="6" t="s">
        <v>770</v>
      </c>
      <c r="G2091" s="6" t="str">
        <f>TEXT(hourlySteps_merged[[#This Row],[ActivityTime2]],"hh:mm:ss")</f>
        <v>01:00:00</v>
      </c>
      <c r="H2091">
        <v>256</v>
      </c>
      <c r="I2091">
        <v>0</v>
      </c>
      <c r="J2091">
        <v>0</v>
      </c>
      <c r="K2091">
        <v>62</v>
      </c>
      <c r="L2091" s="1"/>
      <c r="M2091" s="4"/>
    </row>
    <row r="2092" spans="1:13" x14ac:dyDescent="0.25">
      <c r="A2092">
        <v>1644430081</v>
      </c>
      <c r="B2092" t="s">
        <v>673</v>
      </c>
      <c r="C2092" s="1">
        <v>42474</v>
      </c>
      <c r="D2092" s="8">
        <f>WEEKDAY(hourlySteps_merged[[#This Row],[ActivityDate]],1)</f>
        <v>5</v>
      </c>
      <c r="E2092" s="1" t="str">
        <f>TEXT(hourlySteps_merged[[#This Row],[ActivityDate]],"dddd")</f>
        <v>Thursday</v>
      </c>
      <c r="F2092" s="6" t="s">
        <v>771</v>
      </c>
      <c r="G2092" s="6" t="str">
        <f>TEXT(hourlySteps_merged[[#This Row],[ActivityTime2]],"hh:mm:ss")</f>
        <v>02:00:00</v>
      </c>
      <c r="H2092">
        <v>380</v>
      </c>
      <c r="I2092">
        <v>0</v>
      </c>
      <c r="J2092">
        <v>0</v>
      </c>
      <c r="K2092">
        <v>62</v>
      </c>
      <c r="L2092" s="1"/>
      <c r="M2092" s="4"/>
    </row>
    <row r="2093" spans="1:13" x14ac:dyDescent="0.25">
      <c r="A2093">
        <v>1644430081</v>
      </c>
      <c r="B2093" t="s">
        <v>674</v>
      </c>
      <c r="C2093" s="1">
        <v>42474</v>
      </c>
      <c r="D2093" s="8">
        <f>WEEKDAY(hourlySteps_merged[[#This Row],[ActivityDate]],1)</f>
        <v>5</v>
      </c>
      <c r="E2093" s="1" t="str">
        <f>TEXT(hourlySteps_merged[[#This Row],[ActivityDate]],"dddd")</f>
        <v>Thursday</v>
      </c>
      <c r="F2093" s="6" t="s">
        <v>772</v>
      </c>
      <c r="G2093" s="6" t="str">
        <f>TEXT(hourlySteps_merged[[#This Row],[ActivityTime2]],"hh:mm:ss")</f>
        <v>03:00:00</v>
      </c>
      <c r="H2093">
        <v>354</v>
      </c>
      <c r="I2093">
        <v>0</v>
      </c>
      <c r="J2093">
        <v>0</v>
      </c>
      <c r="K2093">
        <v>62</v>
      </c>
      <c r="L2093" s="1"/>
      <c r="M2093" s="4"/>
    </row>
    <row r="2094" spans="1:13" x14ac:dyDescent="0.25">
      <c r="A2094">
        <v>1644430081</v>
      </c>
      <c r="B2094" t="s">
        <v>675</v>
      </c>
      <c r="C2094" s="1">
        <v>42474</v>
      </c>
      <c r="D2094" s="8">
        <f>WEEKDAY(hourlySteps_merged[[#This Row],[ActivityDate]],1)</f>
        <v>5</v>
      </c>
      <c r="E2094" s="1" t="str">
        <f>TEXT(hourlySteps_merged[[#This Row],[ActivityDate]],"dddd")</f>
        <v>Thursday</v>
      </c>
      <c r="F2094" s="6" t="s">
        <v>773</v>
      </c>
      <c r="G2094" s="6" t="str">
        <f>TEXT(hourlySteps_merged[[#This Row],[ActivityTime2]],"hh:mm:ss")</f>
        <v>04:00:00</v>
      </c>
      <c r="H2094">
        <v>302</v>
      </c>
      <c r="I2094">
        <v>0</v>
      </c>
      <c r="J2094">
        <v>0</v>
      </c>
      <c r="K2094">
        <v>62</v>
      </c>
      <c r="L2094" s="1"/>
      <c r="M2094" s="4"/>
    </row>
    <row r="2095" spans="1:13" x14ac:dyDescent="0.25">
      <c r="A2095">
        <v>1644430081</v>
      </c>
      <c r="B2095" t="s">
        <v>676</v>
      </c>
      <c r="C2095" s="1">
        <v>42474</v>
      </c>
      <c r="D2095" s="8">
        <f>WEEKDAY(hourlySteps_merged[[#This Row],[ActivityDate]],1)</f>
        <v>5</v>
      </c>
      <c r="E2095" s="1" t="str">
        <f>TEXT(hourlySteps_merged[[#This Row],[ActivityDate]],"dddd")</f>
        <v>Thursday</v>
      </c>
      <c r="F2095" s="6" t="s">
        <v>774</v>
      </c>
      <c r="G2095" s="6" t="str">
        <f>TEXT(hourlySteps_merged[[#This Row],[ActivityTime2]],"hh:mm:ss")</f>
        <v>05:00:00</v>
      </c>
      <c r="H2095">
        <v>493</v>
      </c>
      <c r="I2095">
        <v>0</v>
      </c>
      <c r="J2095">
        <v>0</v>
      </c>
      <c r="K2095">
        <v>62</v>
      </c>
      <c r="L2095" s="1"/>
      <c r="M2095" s="4"/>
    </row>
    <row r="2096" spans="1:13" x14ac:dyDescent="0.25">
      <c r="A2096">
        <v>1644430081</v>
      </c>
      <c r="B2096" t="s">
        <v>677</v>
      </c>
      <c r="C2096" s="1">
        <v>42474</v>
      </c>
      <c r="D2096" s="8">
        <f>WEEKDAY(hourlySteps_merged[[#This Row],[ActivityDate]],1)</f>
        <v>5</v>
      </c>
      <c r="E2096" s="1" t="str">
        <f>TEXT(hourlySteps_merged[[#This Row],[ActivityDate]],"dddd")</f>
        <v>Thursday</v>
      </c>
      <c r="F2096" s="6" t="s">
        <v>775</v>
      </c>
      <c r="G2096" s="6" t="str">
        <f>TEXT(hourlySteps_merged[[#This Row],[ActivityTime2]],"hh:mm:ss")</f>
        <v>06:00:00</v>
      </c>
      <c r="H2096">
        <v>769</v>
      </c>
      <c r="I2096">
        <v>0</v>
      </c>
      <c r="J2096">
        <v>0</v>
      </c>
      <c r="K2096">
        <v>62</v>
      </c>
      <c r="L2096" s="1"/>
      <c r="M2096" s="4"/>
    </row>
    <row r="2097" spans="1:13" x14ac:dyDescent="0.25">
      <c r="A2097">
        <v>1644430081</v>
      </c>
      <c r="B2097" t="s">
        <v>678</v>
      </c>
      <c r="C2097" s="1">
        <v>42474</v>
      </c>
      <c r="D2097" s="8">
        <f>WEEKDAY(hourlySteps_merged[[#This Row],[ActivityDate]],1)</f>
        <v>5</v>
      </c>
      <c r="E2097" s="1" t="str">
        <f>TEXT(hourlySteps_merged[[#This Row],[ActivityDate]],"dddd")</f>
        <v>Thursday</v>
      </c>
      <c r="F2097" s="6" t="s">
        <v>776</v>
      </c>
      <c r="G2097" s="6" t="str">
        <f>TEXT(hourlySteps_merged[[#This Row],[ActivityTime2]],"hh:mm:ss")</f>
        <v>07:00:00</v>
      </c>
      <c r="H2097">
        <v>37</v>
      </c>
      <c r="I2097">
        <v>0</v>
      </c>
      <c r="J2097">
        <v>0</v>
      </c>
      <c r="K2097">
        <v>62</v>
      </c>
      <c r="L2097" s="1"/>
      <c r="M2097" s="4"/>
    </row>
    <row r="2098" spans="1:13" x14ac:dyDescent="0.25">
      <c r="A2098">
        <v>1644430081</v>
      </c>
      <c r="B2098" t="s">
        <v>679</v>
      </c>
      <c r="C2098" s="1">
        <v>42474</v>
      </c>
      <c r="D2098" s="8">
        <f>WEEKDAY(hourlySteps_merged[[#This Row],[ActivityDate]],1)</f>
        <v>5</v>
      </c>
      <c r="E2098" s="1" t="str">
        <f>TEXT(hourlySteps_merged[[#This Row],[ActivityDate]],"dddd")</f>
        <v>Thursday</v>
      </c>
      <c r="F2098" s="6" t="s">
        <v>777</v>
      </c>
      <c r="G2098" s="6" t="str">
        <f>TEXT(hourlySteps_merged[[#This Row],[ActivityTime2]],"hh:mm:ss")</f>
        <v>08:00:00</v>
      </c>
      <c r="H2098">
        <v>8</v>
      </c>
      <c r="I2098">
        <v>0</v>
      </c>
      <c r="J2098">
        <v>0</v>
      </c>
      <c r="K2098">
        <v>62</v>
      </c>
      <c r="L2098" s="1"/>
      <c r="M2098" s="4"/>
    </row>
    <row r="2099" spans="1:13" x14ac:dyDescent="0.25">
      <c r="A2099">
        <v>1644430081</v>
      </c>
      <c r="B2099" t="s">
        <v>680</v>
      </c>
      <c r="C2099" s="1">
        <v>42474</v>
      </c>
      <c r="D2099" s="8">
        <f>WEEKDAY(hourlySteps_merged[[#This Row],[ActivityDate]],1)</f>
        <v>5</v>
      </c>
      <c r="E2099" s="1" t="str">
        <f>TEXT(hourlySteps_merged[[#This Row],[ActivityDate]],"dddd")</f>
        <v>Thursday</v>
      </c>
      <c r="F2099" s="6" t="s">
        <v>778</v>
      </c>
      <c r="G2099" s="6" t="str">
        <f>TEXT(hourlySteps_merged[[#This Row],[ActivityTime2]],"hh:mm:ss")</f>
        <v>09:00:00</v>
      </c>
      <c r="H2099">
        <v>15</v>
      </c>
      <c r="I2099">
        <v>0</v>
      </c>
      <c r="J2099">
        <v>0</v>
      </c>
      <c r="K2099">
        <v>62</v>
      </c>
      <c r="L2099" s="1"/>
      <c r="M2099" s="4"/>
    </row>
    <row r="2100" spans="1:13" x14ac:dyDescent="0.25">
      <c r="A2100">
        <v>1644430081</v>
      </c>
      <c r="B2100" t="s">
        <v>681</v>
      </c>
      <c r="C2100" s="1">
        <v>42474</v>
      </c>
      <c r="D2100" s="8">
        <f>WEEKDAY(hourlySteps_merged[[#This Row],[ActivityDate]],1)</f>
        <v>5</v>
      </c>
      <c r="E2100" s="1" t="str">
        <f>TEXT(hourlySteps_merged[[#This Row],[ActivityDate]],"dddd")</f>
        <v>Thursday</v>
      </c>
      <c r="F2100" s="6" t="s">
        <v>779</v>
      </c>
      <c r="G2100" s="6" t="str">
        <f>TEXT(hourlySteps_merged[[#This Row],[ActivityTime2]],"hh:mm:ss")</f>
        <v>10:00:00</v>
      </c>
      <c r="H2100">
        <v>460</v>
      </c>
      <c r="I2100">
        <v>0</v>
      </c>
      <c r="J2100">
        <v>0</v>
      </c>
      <c r="K2100">
        <v>62</v>
      </c>
      <c r="L2100" s="1"/>
      <c r="M2100" s="4"/>
    </row>
    <row r="2101" spans="1:13" x14ac:dyDescent="0.25">
      <c r="A2101">
        <v>1644430081</v>
      </c>
      <c r="B2101" t="s">
        <v>682</v>
      </c>
      <c r="C2101" s="1">
        <v>42474</v>
      </c>
      <c r="D2101" s="8">
        <f>WEEKDAY(hourlySteps_merged[[#This Row],[ActivityDate]],1)</f>
        <v>5</v>
      </c>
      <c r="E2101" s="1" t="str">
        <f>TEXT(hourlySteps_merged[[#This Row],[ActivityDate]],"dddd")</f>
        <v>Thursday</v>
      </c>
      <c r="F2101" s="6" t="s">
        <v>780</v>
      </c>
      <c r="G2101" s="6" t="str">
        <f>TEXT(hourlySteps_merged[[#This Row],[ActivityTime2]],"hh:mm:ss")</f>
        <v>11:00:00</v>
      </c>
      <c r="H2101">
        <v>270</v>
      </c>
      <c r="I2101">
        <v>0</v>
      </c>
      <c r="J2101">
        <v>0</v>
      </c>
      <c r="K2101">
        <v>62</v>
      </c>
      <c r="L2101" s="1"/>
      <c r="M2101" s="4"/>
    </row>
    <row r="2102" spans="1:13" x14ac:dyDescent="0.25">
      <c r="A2102">
        <v>1644430081</v>
      </c>
      <c r="B2102" t="s">
        <v>683</v>
      </c>
      <c r="C2102" s="1">
        <v>42474</v>
      </c>
      <c r="D2102" s="8">
        <f>WEEKDAY(hourlySteps_merged[[#This Row],[ActivityDate]],1)</f>
        <v>5</v>
      </c>
      <c r="E2102" s="1" t="str">
        <f>TEXT(hourlySteps_merged[[#This Row],[ActivityDate]],"dddd")</f>
        <v>Thursday</v>
      </c>
      <c r="F2102" s="6" t="s">
        <v>781</v>
      </c>
      <c r="G2102" s="6" t="str">
        <f>TEXT(hourlySteps_merged[[#This Row],[ActivityTime2]],"hh:mm:ss")</f>
        <v>12:00:00</v>
      </c>
      <c r="H2102">
        <v>42</v>
      </c>
      <c r="I2102">
        <v>0</v>
      </c>
      <c r="J2102">
        <v>0</v>
      </c>
      <c r="K2102">
        <v>62</v>
      </c>
      <c r="L2102" s="1"/>
      <c r="M2102" s="4"/>
    </row>
    <row r="2103" spans="1:13" x14ac:dyDescent="0.25">
      <c r="A2103">
        <v>1644430081</v>
      </c>
      <c r="B2103" t="s">
        <v>41</v>
      </c>
      <c r="C2103" s="1">
        <v>42474</v>
      </c>
      <c r="D2103" s="8">
        <f>WEEKDAY(hourlySteps_merged[[#This Row],[ActivityDate]],1)</f>
        <v>5</v>
      </c>
      <c r="E2103" s="1" t="str">
        <f>TEXT(hourlySteps_merged[[#This Row],[ActivityDate]],"dddd")</f>
        <v>Thursday</v>
      </c>
      <c r="F2103" s="6" t="s">
        <v>782</v>
      </c>
      <c r="G2103" s="6" t="str">
        <f>TEXT(hourlySteps_merged[[#This Row],[ActivityTime2]],"hh:mm:ss")</f>
        <v>13:00:00</v>
      </c>
      <c r="H2103">
        <v>2</v>
      </c>
      <c r="I2103">
        <v>0</v>
      </c>
      <c r="J2103">
        <v>0</v>
      </c>
      <c r="K2103">
        <v>62</v>
      </c>
      <c r="L2103" s="1"/>
      <c r="M2103" s="4"/>
    </row>
    <row r="2104" spans="1:13" x14ac:dyDescent="0.25">
      <c r="A2104">
        <v>1644430081</v>
      </c>
      <c r="B2104" t="s">
        <v>684</v>
      </c>
      <c r="C2104" s="1">
        <v>42474</v>
      </c>
      <c r="D2104" s="8">
        <f>WEEKDAY(hourlySteps_merged[[#This Row],[ActivityDate]],1)</f>
        <v>5</v>
      </c>
      <c r="E2104" s="1" t="str">
        <f>TEXT(hourlySteps_merged[[#This Row],[ActivityDate]],"dddd")</f>
        <v>Thursday</v>
      </c>
      <c r="F2104" s="6" t="s">
        <v>783</v>
      </c>
      <c r="G2104" s="6" t="str">
        <f>TEXT(hourlySteps_merged[[#This Row],[ActivityTime2]],"hh:mm:ss")</f>
        <v>14:00:00</v>
      </c>
      <c r="H2104">
        <v>1</v>
      </c>
      <c r="I2104">
        <v>0</v>
      </c>
      <c r="J2104">
        <v>0</v>
      </c>
      <c r="K2104">
        <v>62</v>
      </c>
      <c r="L2104" s="1"/>
      <c r="M2104" s="4"/>
    </row>
    <row r="2105" spans="1:13" x14ac:dyDescent="0.25">
      <c r="A2105">
        <v>1644430081</v>
      </c>
      <c r="B2105" t="s">
        <v>685</v>
      </c>
      <c r="C2105" s="1">
        <v>42474</v>
      </c>
      <c r="D2105" s="8">
        <f>WEEKDAY(hourlySteps_merged[[#This Row],[ActivityDate]],1)</f>
        <v>5</v>
      </c>
      <c r="E2105" s="1" t="str">
        <f>TEXT(hourlySteps_merged[[#This Row],[ActivityDate]],"dddd")</f>
        <v>Thursday</v>
      </c>
      <c r="F2105" s="6" t="s">
        <v>784</v>
      </c>
      <c r="G2105" s="6" t="str">
        <f>TEXT(hourlySteps_merged[[#This Row],[ActivityTime2]],"hh:mm:ss")</f>
        <v>15:00:00</v>
      </c>
      <c r="H2105">
        <v>1</v>
      </c>
      <c r="I2105">
        <v>0</v>
      </c>
      <c r="J2105">
        <v>0</v>
      </c>
      <c r="K2105">
        <v>62</v>
      </c>
      <c r="L2105" s="1"/>
      <c r="M2105" s="4"/>
    </row>
    <row r="2106" spans="1:13" x14ac:dyDescent="0.25">
      <c r="A2106">
        <v>1644430081</v>
      </c>
      <c r="B2106" t="s">
        <v>686</v>
      </c>
      <c r="C2106" s="1">
        <v>42474</v>
      </c>
      <c r="D2106" s="8">
        <f>WEEKDAY(hourlySteps_merged[[#This Row],[ActivityDate]],1)</f>
        <v>5</v>
      </c>
      <c r="E2106" s="1" t="str">
        <f>TEXT(hourlySteps_merged[[#This Row],[ActivityDate]],"dddd")</f>
        <v>Thursday</v>
      </c>
      <c r="F2106" s="6" t="s">
        <v>785</v>
      </c>
      <c r="G2106" s="6" t="str">
        <f>TEXT(hourlySteps_merged[[#This Row],[ActivityTime2]],"hh:mm:ss")</f>
        <v>16:00:00</v>
      </c>
      <c r="H2106">
        <v>1</v>
      </c>
      <c r="I2106">
        <v>0</v>
      </c>
      <c r="J2106">
        <v>0</v>
      </c>
      <c r="K2106">
        <v>62</v>
      </c>
      <c r="L2106" s="1"/>
      <c r="M2106" s="4"/>
    </row>
    <row r="2107" spans="1:13" x14ac:dyDescent="0.25">
      <c r="A2107">
        <v>1644430081</v>
      </c>
      <c r="B2107" t="s">
        <v>687</v>
      </c>
      <c r="C2107" s="1">
        <v>42474</v>
      </c>
      <c r="D2107" s="8">
        <f>WEEKDAY(hourlySteps_merged[[#This Row],[ActivityDate]],1)</f>
        <v>5</v>
      </c>
      <c r="E2107" s="1" t="str">
        <f>TEXT(hourlySteps_merged[[#This Row],[ActivityDate]],"dddd")</f>
        <v>Thursday</v>
      </c>
      <c r="F2107" s="6" t="s">
        <v>786</v>
      </c>
      <c r="G2107" s="6" t="str">
        <f>TEXT(hourlySteps_merged[[#This Row],[ActivityTime2]],"hh:mm:ss")</f>
        <v>17:00:00</v>
      </c>
      <c r="H2107">
        <v>1</v>
      </c>
      <c r="I2107">
        <v>0</v>
      </c>
      <c r="J2107">
        <v>0</v>
      </c>
      <c r="K2107">
        <v>62</v>
      </c>
      <c r="L2107" s="1"/>
      <c r="M2107" s="4"/>
    </row>
    <row r="2108" spans="1:13" x14ac:dyDescent="0.25">
      <c r="A2108">
        <v>1644430081</v>
      </c>
      <c r="B2108" t="s">
        <v>688</v>
      </c>
      <c r="C2108" s="1">
        <v>42474</v>
      </c>
      <c r="D2108" s="8">
        <f>WEEKDAY(hourlySteps_merged[[#This Row],[ActivityDate]],1)</f>
        <v>5</v>
      </c>
      <c r="E2108" s="1" t="str">
        <f>TEXT(hourlySteps_merged[[#This Row],[ActivityDate]],"dddd")</f>
        <v>Thursday</v>
      </c>
      <c r="F2108" s="6" t="s">
        <v>787</v>
      </c>
      <c r="G2108" s="6" t="str">
        <f>TEXT(hourlySteps_merged[[#This Row],[ActivityTime2]],"hh:mm:ss")</f>
        <v>18:00:00</v>
      </c>
      <c r="H2108">
        <v>1</v>
      </c>
      <c r="I2108">
        <v>0</v>
      </c>
      <c r="J2108">
        <v>0</v>
      </c>
      <c r="K2108">
        <v>62</v>
      </c>
      <c r="L2108" s="1"/>
      <c r="M2108" s="4"/>
    </row>
    <row r="2109" spans="1:13" x14ac:dyDescent="0.25">
      <c r="A2109">
        <v>1644430081</v>
      </c>
      <c r="B2109" t="s">
        <v>689</v>
      </c>
      <c r="C2109" s="1">
        <v>42474</v>
      </c>
      <c r="D2109" s="8">
        <f>WEEKDAY(hourlySteps_merged[[#This Row],[ActivityDate]],1)</f>
        <v>5</v>
      </c>
      <c r="E2109" s="1" t="str">
        <f>TEXT(hourlySteps_merged[[#This Row],[ActivityDate]],"dddd")</f>
        <v>Thursday</v>
      </c>
      <c r="F2109" s="6" t="s">
        <v>788</v>
      </c>
      <c r="G2109" s="6" t="str">
        <f>TEXT(hourlySteps_merged[[#This Row],[ActivityTime2]],"hh:mm:ss")</f>
        <v>19:00:00</v>
      </c>
      <c r="H2109">
        <v>1</v>
      </c>
      <c r="I2109">
        <v>0</v>
      </c>
      <c r="J2109">
        <v>0</v>
      </c>
      <c r="K2109">
        <v>62</v>
      </c>
      <c r="L2109" s="1"/>
      <c r="M2109" s="4"/>
    </row>
    <row r="2110" spans="1:13" x14ac:dyDescent="0.25">
      <c r="A2110">
        <v>1644430081</v>
      </c>
      <c r="B2110" t="s">
        <v>690</v>
      </c>
      <c r="C2110" s="1">
        <v>42474</v>
      </c>
      <c r="D2110" s="8">
        <f>WEEKDAY(hourlySteps_merged[[#This Row],[ActivityDate]],1)</f>
        <v>5</v>
      </c>
      <c r="E2110" s="1" t="str">
        <f>TEXT(hourlySteps_merged[[#This Row],[ActivityDate]],"dddd")</f>
        <v>Thursday</v>
      </c>
      <c r="F2110" s="6" t="s">
        <v>789</v>
      </c>
      <c r="G2110" s="6" t="str">
        <f>TEXT(hourlySteps_merged[[#This Row],[ActivityTime2]],"hh:mm:ss")</f>
        <v>20:00:00</v>
      </c>
      <c r="H2110">
        <v>1</v>
      </c>
      <c r="I2110">
        <v>0</v>
      </c>
      <c r="J2110">
        <v>0</v>
      </c>
      <c r="K2110">
        <v>62</v>
      </c>
      <c r="L2110" s="1"/>
      <c r="M2110" s="4"/>
    </row>
    <row r="2111" spans="1:13" x14ac:dyDescent="0.25">
      <c r="A2111">
        <v>1644430081</v>
      </c>
      <c r="B2111" t="s">
        <v>691</v>
      </c>
      <c r="C2111" s="1">
        <v>42474</v>
      </c>
      <c r="D2111" s="8">
        <f>WEEKDAY(hourlySteps_merged[[#This Row],[ActivityDate]],1)</f>
        <v>5</v>
      </c>
      <c r="E2111" s="1" t="str">
        <f>TEXT(hourlySteps_merged[[#This Row],[ActivityDate]],"dddd")</f>
        <v>Thursday</v>
      </c>
      <c r="F2111" s="6" t="s">
        <v>790</v>
      </c>
      <c r="G2111" s="6" t="str">
        <f>TEXT(hourlySteps_merged[[#This Row],[ActivityTime2]],"hh:mm:ss")</f>
        <v>21:00:00</v>
      </c>
      <c r="H2111">
        <v>611</v>
      </c>
      <c r="I2111">
        <v>0</v>
      </c>
      <c r="J2111">
        <v>0</v>
      </c>
      <c r="K2111">
        <v>62</v>
      </c>
      <c r="L2111" s="1"/>
      <c r="M2111" s="4"/>
    </row>
    <row r="2112" spans="1:13" x14ac:dyDescent="0.25">
      <c r="A2112">
        <v>1644430081</v>
      </c>
      <c r="B2112" t="s">
        <v>692</v>
      </c>
      <c r="C2112" s="1">
        <v>42474</v>
      </c>
      <c r="D2112" s="8">
        <f>WEEKDAY(hourlySteps_merged[[#This Row],[ActivityDate]],1)</f>
        <v>5</v>
      </c>
      <c r="E2112" s="1" t="str">
        <f>TEXT(hourlySteps_merged[[#This Row],[ActivityDate]],"dddd")</f>
        <v>Thursday</v>
      </c>
      <c r="F2112" s="6" t="s">
        <v>791</v>
      </c>
      <c r="G2112" s="6" t="str">
        <f>TEXT(hourlySteps_merged[[#This Row],[ActivityTime2]],"hh:mm:ss")</f>
        <v>22:00:00</v>
      </c>
      <c r="H2112">
        <v>15</v>
      </c>
      <c r="I2112">
        <v>0</v>
      </c>
      <c r="J2112">
        <v>0</v>
      </c>
      <c r="K2112">
        <v>62</v>
      </c>
      <c r="L2112" s="1"/>
      <c r="M2112" s="4"/>
    </row>
    <row r="2113" spans="1:13" x14ac:dyDescent="0.25">
      <c r="A2113">
        <v>1644430081</v>
      </c>
      <c r="B2113" t="s">
        <v>693</v>
      </c>
      <c r="C2113" s="1">
        <v>42474</v>
      </c>
      <c r="D2113" s="8">
        <f>WEEKDAY(hourlySteps_merged[[#This Row],[ActivityDate]],1)</f>
        <v>5</v>
      </c>
      <c r="E2113" s="1" t="str">
        <f>TEXT(hourlySteps_merged[[#This Row],[ActivityDate]],"dddd")</f>
        <v>Thursday</v>
      </c>
      <c r="F2113" s="6" t="s">
        <v>792</v>
      </c>
      <c r="G2113" s="6" t="str">
        <f>TEXT(hourlySteps_merged[[#This Row],[ActivityTime2]],"hh:mm:ss")</f>
        <v>23:00:00</v>
      </c>
      <c r="H2113">
        <v>14</v>
      </c>
      <c r="I2113">
        <v>0</v>
      </c>
      <c r="J2113">
        <v>0</v>
      </c>
      <c r="K2113">
        <v>62</v>
      </c>
      <c r="L2113" s="1"/>
      <c r="M2113" s="4"/>
    </row>
    <row r="2114" spans="1:13" x14ac:dyDescent="0.25">
      <c r="A2114">
        <v>1644430081</v>
      </c>
      <c r="B2114" t="s">
        <v>694</v>
      </c>
      <c r="C2114" s="1">
        <v>42474</v>
      </c>
      <c r="D2114" s="8">
        <f>WEEKDAY(hourlySteps_merged[[#This Row],[ActivityDate]],1)</f>
        <v>5</v>
      </c>
      <c r="E2114" s="1" t="str">
        <f>TEXT(hourlySteps_merged[[#This Row],[ActivityDate]],"dddd")</f>
        <v>Thursday</v>
      </c>
      <c r="F2114" s="6" t="s">
        <v>769</v>
      </c>
      <c r="G2114" s="6" t="str">
        <f>TEXT(hourlySteps_merged[[#This Row],[ActivityTime2]],"hh:mm:ss")</f>
        <v>00:00:00</v>
      </c>
      <c r="H2114">
        <v>97</v>
      </c>
      <c r="I2114">
        <v>0</v>
      </c>
      <c r="J2114">
        <v>0</v>
      </c>
      <c r="K2114">
        <v>86</v>
      </c>
      <c r="L2114" s="1"/>
      <c r="M2114" s="4"/>
    </row>
    <row r="2115" spans="1:13" x14ac:dyDescent="0.25">
      <c r="A2115">
        <v>1644430081</v>
      </c>
      <c r="B2115" t="s">
        <v>695</v>
      </c>
      <c r="C2115" s="1">
        <v>42474</v>
      </c>
      <c r="D2115" s="8">
        <f>WEEKDAY(hourlySteps_merged[[#This Row],[ActivityDate]],1)</f>
        <v>5</v>
      </c>
      <c r="E2115" s="1" t="str">
        <f>TEXT(hourlySteps_merged[[#This Row],[ActivityDate]],"dddd")</f>
        <v>Thursday</v>
      </c>
      <c r="F2115" s="6" t="s">
        <v>770</v>
      </c>
      <c r="G2115" s="6" t="str">
        <f>TEXT(hourlySteps_merged[[#This Row],[ActivityTime2]],"hh:mm:ss")</f>
        <v>01:00:00</v>
      </c>
      <c r="H2115">
        <v>163</v>
      </c>
      <c r="I2115">
        <v>0</v>
      </c>
      <c r="J2115">
        <v>0</v>
      </c>
      <c r="K2115">
        <v>86</v>
      </c>
      <c r="L2115" s="1"/>
      <c r="M2115" s="4"/>
    </row>
    <row r="2116" spans="1:13" x14ac:dyDescent="0.25">
      <c r="A2116">
        <v>1644430081</v>
      </c>
      <c r="B2116" t="s">
        <v>696</v>
      </c>
      <c r="C2116" s="1">
        <v>42474</v>
      </c>
      <c r="D2116" s="8">
        <f>WEEKDAY(hourlySteps_merged[[#This Row],[ActivityDate]],1)</f>
        <v>5</v>
      </c>
      <c r="E2116" s="1" t="str">
        <f>TEXT(hourlySteps_merged[[#This Row],[ActivityDate]],"dddd")</f>
        <v>Thursday</v>
      </c>
      <c r="F2116" s="6" t="s">
        <v>771</v>
      </c>
      <c r="G2116" s="6" t="str">
        <f>TEXT(hourlySteps_merged[[#This Row],[ActivityTime2]],"hh:mm:ss")</f>
        <v>02:00:00</v>
      </c>
      <c r="H2116">
        <v>218</v>
      </c>
      <c r="I2116">
        <v>0</v>
      </c>
      <c r="J2116">
        <v>0</v>
      </c>
      <c r="K2116">
        <v>86</v>
      </c>
      <c r="L2116" s="1"/>
      <c r="M2116" s="4"/>
    </row>
    <row r="2117" spans="1:13" x14ac:dyDescent="0.25">
      <c r="A2117">
        <v>1644430081</v>
      </c>
      <c r="B2117" t="s">
        <v>697</v>
      </c>
      <c r="C2117" s="1">
        <v>42474</v>
      </c>
      <c r="D2117" s="8">
        <f>WEEKDAY(hourlySteps_merged[[#This Row],[ActivityDate]],1)</f>
        <v>5</v>
      </c>
      <c r="E2117" s="1" t="str">
        <f>TEXT(hourlySteps_merged[[#This Row],[ActivityDate]],"dddd")</f>
        <v>Thursday</v>
      </c>
      <c r="F2117" s="6" t="s">
        <v>772</v>
      </c>
      <c r="G2117" s="6" t="str">
        <f>TEXT(hourlySteps_merged[[#This Row],[ActivityTime2]],"hh:mm:ss")</f>
        <v>03:00:00</v>
      </c>
      <c r="H2117">
        <v>19</v>
      </c>
      <c r="I2117">
        <v>0</v>
      </c>
      <c r="J2117">
        <v>0</v>
      </c>
      <c r="K2117">
        <v>86</v>
      </c>
      <c r="L2117" s="1"/>
      <c r="M2117" s="4"/>
    </row>
    <row r="2118" spans="1:13" x14ac:dyDescent="0.25">
      <c r="A2118">
        <v>1644430081</v>
      </c>
      <c r="B2118" t="s">
        <v>698</v>
      </c>
      <c r="C2118" s="1">
        <v>42474</v>
      </c>
      <c r="D2118" s="8">
        <f>WEEKDAY(hourlySteps_merged[[#This Row],[ActivityDate]],1)</f>
        <v>5</v>
      </c>
      <c r="E2118" s="1" t="str">
        <f>TEXT(hourlySteps_merged[[#This Row],[ActivityDate]],"dddd")</f>
        <v>Thursday</v>
      </c>
      <c r="F2118" s="6" t="s">
        <v>773</v>
      </c>
      <c r="G2118" s="6" t="str">
        <f>TEXT(hourlySteps_merged[[#This Row],[ActivityTime2]],"hh:mm:ss")</f>
        <v>04:00:00</v>
      </c>
      <c r="H2118">
        <v>18</v>
      </c>
      <c r="I2118">
        <v>0</v>
      </c>
      <c r="J2118">
        <v>0</v>
      </c>
      <c r="K2118">
        <v>86</v>
      </c>
      <c r="L2118" s="1"/>
      <c r="M2118" s="4"/>
    </row>
    <row r="2119" spans="1:13" x14ac:dyDescent="0.25">
      <c r="A2119">
        <v>1644430081</v>
      </c>
      <c r="B2119" t="s">
        <v>699</v>
      </c>
      <c r="C2119" s="1">
        <v>42474</v>
      </c>
      <c r="D2119" s="8">
        <f>WEEKDAY(hourlySteps_merged[[#This Row],[ActivityDate]],1)</f>
        <v>5</v>
      </c>
      <c r="E2119" s="1" t="str">
        <f>TEXT(hourlySteps_merged[[#This Row],[ActivityDate]],"dddd")</f>
        <v>Thursday</v>
      </c>
      <c r="F2119" s="6" t="s">
        <v>774</v>
      </c>
      <c r="G2119" s="6" t="str">
        <f>TEXT(hourlySteps_merged[[#This Row],[ActivityTime2]],"hh:mm:ss")</f>
        <v>05:00:00</v>
      </c>
      <c r="H2119">
        <v>19</v>
      </c>
      <c r="I2119">
        <v>0</v>
      </c>
      <c r="J2119">
        <v>0</v>
      </c>
      <c r="K2119">
        <v>86</v>
      </c>
      <c r="L2119" s="1"/>
      <c r="M2119" s="4"/>
    </row>
    <row r="2120" spans="1:13" x14ac:dyDescent="0.25">
      <c r="A2120">
        <v>1644430081</v>
      </c>
      <c r="B2120" t="s">
        <v>700</v>
      </c>
      <c r="C2120" s="1">
        <v>42474</v>
      </c>
      <c r="D2120" s="8">
        <f>WEEKDAY(hourlySteps_merged[[#This Row],[ActivityDate]],1)</f>
        <v>5</v>
      </c>
      <c r="E2120" s="1" t="str">
        <f>TEXT(hourlySteps_merged[[#This Row],[ActivityDate]],"dddd")</f>
        <v>Thursday</v>
      </c>
      <c r="F2120" s="6" t="s">
        <v>775</v>
      </c>
      <c r="G2120" s="6" t="str">
        <f>TEXT(hourlySteps_merged[[#This Row],[ActivityTime2]],"hh:mm:ss")</f>
        <v>06:00:00</v>
      </c>
      <c r="H2120">
        <v>19</v>
      </c>
      <c r="I2120">
        <v>14</v>
      </c>
      <c r="J2120">
        <v>0.23333300000000001</v>
      </c>
      <c r="K2120">
        <v>117</v>
      </c>
      <c r="L2120" s="1"/>
      <c r="M2120" s="4"/>
    </row>
    <row r="2121" spans="1:13" x14ac:dyDescent="0.25">
      <c r="A2121">
        <v>1644430081</v>
      </c>
      <c r="B2121" t="s">
        <v>701</v>
      </c>
      <c r="C2121" s="1">
        <v>42474</v>
      </c>
      <c r="D2121" s="8">
        <f>WEEKDAY(hourlySteps_merged[[#This Row],[ActivityDate]],1)</f>
        <v>5</v>
      </c>
      <c r="E2121" s="1" t="str">
        <f>TEXT(hourlySteps_merged[[#This Row],[ActivityDate]],"dddd")</f>
        <v>Thursday</v>
      </c>
      <c r="F2121" s="6" t="s">
        <v>776</v>
      </c>
      <c r="G2121" s="6" t="str">
        <f>TEXT(hourlySteps_merged[[#This Row],[ActivityTime2]],"hh:mm:ss")</f>
        <v>07:00:00</v>
      </c>
      <c r="H2121">
        <v>710</v>
      </c>
      <c r="I2121">
        <v>30</v>
      </c>
      <c r="J2121">
        <v>0.5</v>
      </c>
      <c r="K2121">
        <v>157</v>
      </c>
      <c r="L2121" s="1"/>
      <c r="M2121" s="4"/>
    </row>
    <row r="2122" spans="1:13" x14ac:dyDescent="0.25">
      <c r="A2122">
        <v>1644430081</v>
      </c>
      <c r="B2122" t="s">
        <v>702</v>
      </c>
      <c r="C2122" s="1">
        <v>42474</v>
      </c>
      <c r="D2122" s="8">
        <f>WEEKDAY(hourlySteps_merged[[#This Row],[ActivityDate]],1)</f>
        <v>5</v>
      </c>
      <c r="E2122" s="1" t="str">
        <f>TEXT(hourlySteps_merged[[#This Row],[ActivityDate]],"dddd")</f>
        <v>Thursday</v>
      </c>
      <c r="F2122" s="6" t="s">
        <v>777</v>
      </c>
      <c r="G2122" s="6" t="str">
        <f>TEXT(hourlySteps_merged[[#This Row],[ActivityTime2]],"hh:mm:ss")</f>
        <v>08:00:00</v>
      </c>
      <c r="H2122">
        <v>4084</v>
      </c>
      <c r="I2122">
        <v>27</v>
      </c>
      <c r="J2122">
        <v>0.45</v>
      </c>
      <c r="K2122">
        <v>146</v>
      </c>
      <c r="L2122" s="1"/>
      <c r="M2122" s="4"/>
    </row>
    <row r="2123" spans="1:13" x14ac:dyDescent="0.25">
      <c r="A2123">
        <v>1644430081</v>
      </c>
      <c r="B2123" t="s">
        <v>703</v>
      </c>
      <c r="C2123" s="1">
        <v>42474</v>
      </c>
      <c r="D2123" s="8">
        <f>WEEKDAY(hourlySteps_merged[[#This Row],[ActivityDate]],1)</f>
        <v>5</v>
      </c>
      <c r="E2123" s="1" t="str">
        <f>TEXT(hourlySteps_merged[[#This Row],[ActivityDate]],"dddd")</f>
        <v>Thursday</v>
      </c>
      <c r="F2123" s="6" t="s">
        <v>778</v>
      </c>
      <c r="G2123" s="6" t="str">
        <f>TEXT(hourlySteps_merged[[#This Row],[ActivityTime2]],"hh:mm:ss")</f>
        <v>09:00:00</v>
      </c>
      <c r="H2123">
        <v>549</v>
      </c>
      <c r="I2123">
        <v>21</v>
      </c>
      <c r="J2123">
        <v>0.35</v>
      </c>
      <c r="K2123">
        <v>145</v>
      </c>
      <c r="L2123" s="1"/>
      <c r="M2123" s="4"/>
    </row>
    <row r="2124" spans="1:13" x14ac:dyDescent="0.25">
      <c r="A2124">
        <v>1644430081</v>
      </c>
      <c r="B2124" t="s">
        <v>704</v>
      </c>
      <c r="C2124" s="1">
        <v>42474</v>
      </c>
      <c r="D2124" s="8">
        <f>WEEKDAY(hourlySteps_merged[[#This Row],[ActivityDate]],1)</f>
        <v>5</v>
      </c>
      <c r="E2124" s="1" t="str">
        <f>TEXT(hourlySteps_merged[[#This Row],[ActivityDate]],"dddd")</f>
        <v>Thursday</v>
      </c>
      <c r="F2124" s="6" t="s">
        <v>779</v>
      </c>
      <c r="G2124" s="6" t="str">
        <f>TEXT(hourlySteps_merged[[#This Row],[ActivityTime2]],"hh:mm:ss")</f>
        <v>10:00:00</v>
      </c>
      <c r="H2124">
        <v>48</v>
      </c>
      <c r="I2124">
        <v>27</v>
      </c>
      <c r="J2124">
        <v>0.45</v>
      </c>
      <c r="K2124">
        <v>144</v>
      </c>
      <c r="L2124" s="1"/>
      <c r="M2124" s="4"/>
    </row>
    <row r="2125" spans="1:13" x14ac:dyDescent="0.25">
      <c r="A2125">
        <v>1644430081</v>
      </c>
      <c r="B2125" t="s">
        <v>705</v>
      </c>
      <c r="C2125" s="1">
        <v>42474</v>
      </c>
      <c r="D2125" s="8">
        <f>WEEKDAY(hourlySteps_merged[[#This Row],[ActivityDate]],1)</f>
        <v>5</v>
      </c>
      <c r="E2125" s="1" t="str">
        <f>TEXT(hourlySteps_merged[[#This Row],[ActivityDate]],"dddd")</f>
        <v>Thursday</v>
      </c>
      <c r="F2125" s="6" t="s">
        <v>780</v>
      </c>
      <c r="G2125" s="6" t="str">
        <f>TEXT(hourlySteps_merged[[#This Row],[ActivityTime2]],"hh:mm:ss")</f>
        <v>11:00:00</v>
      </c>
      <c r="H2125">
        <v>0</v>
      </c>
      <c r="I2125">
        <v>31</v>
      </c>
      <c r="J2125">
        <v>0.51666699999999999</v>
      </c>
      <c r="K2125">
        <v>161</v>
      </c>
      <c r="L2125" s="1"/>
      <c r="M2125" s="4"/>
    </row>
    <row r="2126" spans="1:13" x14ac:dyDescent="0.25">
      <c r="A2126">
        <v>1644430081</v>
      </c>
      <c r="B2126" t="s">
        <v>706</v>
      </c>
      <c r="C2126" s="1">
        <v>42474</v>
      </c>
      <c r="D2126" s="8">
        <f>WEEKDAY(hourlySteps_merged[[#This Row],[ActivityDate]],1)</f>
        <v>5</v>
      </c>
      <c r="E2126" s="1" t="str">
        <f>TEXT(hourlySteps_merged[[#This Row],[ActivityDate]],"dddd")</f>
        <v>Thursday</v>
      </c>
      <c r="F2126" s="6" t="s">
        <v>781</v>
      </c>
      <c r="G2126" s="6" t="str">
        <f>TEXT(hourlySteps_merged[[#This Row],[ActivityTime2]],"hh:mm:ss")</f>
        <v>12:00:00</v>
      </c>
      <c r="H2126">
        <v>50</v>
      </c>
      <c r="I2126">
        <v>36</v>
      </c>
      <c r="J2126">
        <v>0.6</v>
      </c>
      <c r="K2126">
        <v>174</v>
      </c>
      <c r="L2126" s="1"/>
      <c r="M2126" s="4"/>
    </row>
    <row r="2127" spans="1:13" x14ac:dyDescent="0.25">
      <c r="A2127">
        <v>1644430081</v>
      </c>
      <c r="B2127" t="s">
        <v>42</v>
      </c>
      <c r="C2127" s="1">
        <v>42474</v>
      </c>
      <c r="D2127" s="8">
        <f>WEEKDAY(hourlySteps_merged[[#This Row],[ActivityDate]],1)</f>
        <v>5</v>
      </c>
      <c r="E2127" s="1" t="str">
        <f>TEXT(hourlySteps_merged[[#This Row],[ActivityDate]],"dddd")</f>
        <v>Thursday</v>
      </c>
      <c r="F2127" s="6" t="s">
        <v>782</v>
      </c>
      <c r="G2127" s="6" t="str">
        <f>TEXT(hourlySteps_merged[[#This Row],[ActivityTime2]],"hh:mm:ss")</f>
        <v>13:00:00</v>
      </c>
      <c r="H2127">
        <v>27</v>
      </c>
      <c r="I2127">
        <v>17</v>
      </c>
      <c r="J2127">
        <v>0.283333</v>
      </c>
      <c r="K2127">
        <v>121</v>
      </c>
      <c r="L2127" s="1"/>
      <c r="M2127" s="4"/>
    </row>
    <row r="2128" spans="1:13" x14ac:dyDescent="0.25">
      <c r="A2128">
        <v>1644430081</v>
      </c>
      <c r="B2128" t="s">
        <v>707</v>
      </c>
      <c r="C2128" s="1">
        <v>42474</v>
      </c>
      <c r="D2128" s="8">
        <f>WEEKDAY(hourlySteps_merged[[#This Row],[ActivityDate]],1)</f>
        <v>5</v>
      </c>
      <c r="E2128" s="1" t="str">
        <f>TEXT(hourlySteps_merged[[#This Row],[ActivityDate]],"dddd")</f>
        <v>Thursday</v>
      </c>
      <c r="F2128" s="6" t="s">
        <v>783</v>
      </c>
      <c r="G2128" s="6" t="str">
        <f>TEXT(hourlySteps_merged[[#This Row],[ActivityTime2]],"hh:mm:ss")</f>
        <v>14:00:00</v>
      </c>
      <c r="H2128">
        <v>0</v>
      </c>
      <c r="I2128">
        <v>18</v>
      </c>
      <c r="J2128">
        <v>0.3</v>
      </c>
      <c r="K2128">
        <v>127</v>
      </c>
      <c r="L2128" s="1"/>
      <c r="M2128" s="4"/>
    </row>
    <row r="2129" spans="1:13" x14ac:dyDescent="0.25">
      <c r="A2129">
        <v>1644430081</v>
      </c>
      <c r="B2129" t="s">
        <v>708</v>
      </c>
      <c r="C2129" s="1">
        <v>42474</v>
      </c>
      <c r="D2129" s="8">
        <f>WEEKDAY(hourlySteps_merged[[#This Row],[ActivityDate]],1)</f>
        <v>5</v>
      </c>
      <c r="E2129" s="1" t="str">
        <f>TEXT(hourlySteps_merged[[#This Row],[ActivityDate]],"dddd")</f>
        <v>Thursday</v>
      </c>
      <c r="F2129" s="6" t="s">
        <v>784</v>
      </c>
      <c r="G2129" s="6" t="str">
        <f>TEXT(hourlySteps_merged[[#This Row],[ActivityTime2]],"hh:mm:ss")</f>
        <v>15:00:00</v>
      </c>
      <c r="H2129">
        <v>0</v>
      </c>
      <c r="I2129">
        <v>17</v>
      </c>
      <c r="J2129">
        <v>0.283333</v>
      </c>
      <c r="K2129">
        <v>131</v>
      </c>
      <c r="L2129" s="1"/>
      <c r="M2129" s="4"/>
    </row>
    <row r="2130" spans="1:13" x14ac:dyDescent="0.25">
      <c r="A2130">
        <v>1644430081</v>
      </c>
      <c r="B2130" t="s">
        <v>709</v>
      </c>
      <c r="C2130" s="1">
        <v>42474</v>
      </c>
      <c r="D2130" s="8">
        <f>WEEKDAY(hourlySteps_merged[[#This Row],[ActivityDate]],1)</f>
        <v>5</v>
      </c>
      <c r="E2130" s="1" t="str">
        <f>TEXT(hourlySteps_merged[[#This Row],[ActivityDate]],"dddd")</f>
        <v>Thursday</v>
      </c>
      <c r="F2130" s="6" t="s">
        <v>785</v>
      </c>
      <c r="G2130" s="6" t="str">
        <f>TEXT(hourlySteps_merged[[#This Row],[ActivityTime2]],"hh:mm:ss")</f>
        <v>16:00:00</v>
      </c>
      <c r="H2130">
        <v>0</v>
      </c>
      <c r="I2130">
        <v>14</v>
      </c>
      <c r="J2130">
        <v>0.23333300000000001</v>
      </c>
      <c r="K2130">
        <v>115</v>
      </c>
      <c r="L2130" s="1"/>
      <c r="M2130" s="4"/>
    </row>
    <row r="2131" spans="1:13" x14ac:dyDescent="0.25">
      <c r="A2131">
        <v>1644430081</v>
      </c>
      <c r="B2131" t="s">
        <v>710</v>
      </c>
      <c r="C2131" s="1">
        <v>42474</v>
      </c>
      <c r="D2131" s="8">
        <f>WEEKDAY(hourlySteps_merged[[#This Row],[ActivityDate]],1)</f>
        <v>5</v>
      </c>
      <c r="E2131" s="1" t="str">
        <f>TEXT(hourlySteps_merged[[#This Row],[ActivityDate]],"dddd")</f>
        <v>Thursday</v>
      </c>
      <c r="F2131" s="6" t="s">
        <v>786</v>
      </c>
      <c r="G2131" s="6" t="str">
        <f>TEXT(hourlySteps_merged[[#This Row],[ActivityTime2]],"hh:mm:ss")</f>
        <v>17:00:00</v>
      </c>
      <c r="H2131">
        <v>0</v>
      </c>
      <c r="I2131">
        <v>27</v>
      </c>
      <c r="J2131">
        <v>0.45</v>
      </c>
      <c r="K2131">
        <v>156</v>
      </c>
      <c r="L2131" s="1"/>
      <c r="M2131" s="4"/>
    </row>
    <row r="2132" spans="1:13" x14ac:dyDescent="0.25">
      <c r="A2132">
        <v>1644430081</v>
      </c>
      <c r="B2132" t="s">
        <v>711</v>
      </c>
      <c r="C2132" s="1">
        <v>42474</v>
      </c>
      <c r="D2132" s="8">
        <f>WEEKDAY(hourlySteps_merged[[#This Row],[ActivityDate]],1)</f>
        <v>5</v>
      </c>
      <c r="E2132" s="1" t="str">
        <f>TEXT(hourlySteps_merged[[#This Row],[ActivityDate]],"dddd")</f>
        <v>Thursday</v>
      </c>
      <c r="F2132" s="6" t="s">
        <v>787</v>
      </c>
      <c r="G2132" s="6" t="str">
        <f>TEXT(hourlySteps_merged[[#This Row],[ActivityTime2]],"hh:mm:ss")</f>
        <v>18:00:00</v>
      </c>
      <c r="H2132">
        <v>0</v>
      </c>
      <c r="I2132">
        <v>23</v>
      </c>
      <c r="J2132">
        <v>0.38333299999999998</v>
      </c>
      <c r="K2132">
        <v>151</v>
      </c>
      <c r="L2132" s="1"/>
      <c r="M2132" s="4"/>
    </row>
    <row r="2133" spans="1:13" x14ac:dyDescent="0.25">
      <c r="A2133">
        <v>1644430081</v>
      </c>
      <c r="B2133" t="s">
        <v>712</v>
      </c>
      <c r="C2133" s="1">
        <v>42474</v>
      </c>
      <c r="D2133" s="8">
        <f>WEEKDAY(hourlySteps_merged[[#This Row],[ActivityDate]],1)</f>
        <v>5</v>
      </c>
      <c r="E2133" s="1" t="str">
        <f>TEXT(hourlySteps_merged[[#This Row],[ActivityDate]],"dddd")</f>
        <v>Thursday</v>
      </c>
      <c r="F2133" s="6" t="s">
        <v>788</v>
      </c>
      <c r="G2133" s="6" t="str">
        <f>TEXT(hourlySteps_merged[[#This Row],[ActivityTime2]],"hh:mm:ss")</f>
        <v>19:00:00</v>
      </c>
      <c r="H2133">
        <v>0</v>
      </c>
      <c r="I2133">
        <v>13</v>
      </c>
      <c r="J2133">
        <v>0.216667</v>
      </c>
      <c r="K2133">
        <v>121</v>
      </c>
      <c r="L2133" s="1"/>
      <c r="M2133" s="4"/>
    </row>
    <row r="2134" spans="1:13" x14ac:dyDescent="0.25">
      <c r="A2134">
        <v>1644430081</v>
      </c>
      <c r="B2134" t="s">
        <v>713</v>
      </c>
      <c r="C2134" s="1">
        <v>42474</v>
      </c>
      <c r="D2134" s="8">
        <f>WEEKDAY(hourlySteps_merged[[#This Row],[ActivityDate]],1)</f>
        <v>5</v>
      </c>
      <c r="E2134" s="1" t="str">
        <f>TEXT(hourlySteps_merged[[#This Row],[ActivityDate]],"dddd")</f>
        <v>Thursday</v>
      </c>
      <c r="F2134" s="6" t="s">
        <v>789</v>
      </c>
      <c r="G2134" s="6" t="str">
        <f>TEXT(hourlySteps_merged[[#This Row],[ActivityTime2]],"hh:mm:ss")</f>
        <v>20:00:00</v>
      </c>
      <c r="H2134">
        <v>0</v>
      </c>
      <c r="I2134">
        <v>12</v>
      </c>
      <c r="J2134">
        <v>0.2</v>
      </c>
      <c r="K2134">
        <v>114</v>
      </c>
      <c r="L2134" s="1"/>
      <c r="M2134" s="4"/>
    </row>
    <row r="2135" spans="1:13" x14ac:dyDescent="0.25">
      <c r="A2135">
        <v>1644430081</v>
      </c>
      <c r="B2135" t="s">
        <v>714</v>
      </c>
      <c r="C2135" s="1">
        <v>42474</v>
      </c>
      <c r="D2135" s="8">
        <f>WEEKDAY(hourlySteps_merged[[#This Row],[ActivityDate]],1)</f>
        <v>5</v>
      </c>
      <c r="E2135" s="1" t="str">
        <f>TEXT(hourlySteps_merged[[#This Row],[ActivityDate]],"dddd")</f>
        <v>Thursday</v>
      </c>
      <c r="F2135" s="6" t="s">
        <v>790</v>
      </c>
      <c r="G2135" s="6" t="str">
        <f>TEXT(hourlySteps_merged[[#This Row],[ActivityTime2]],"hh:mm:ss")</f>
        <v>21:00:00</v>
      </c>
      <c r="H2135">
        <v>158</v>
      </c>
      <c r="I2135">
        <v>21</v>
      </c>
      <c r="J2135">
        <v>0.35</v>
      </c>
      <c r="K2135">
        <v>140</v>
      </c>
      <c r="L2135" s="1"/>
      <c r="M2135" s="4"/>
    </row>
    <row r="2136" spans="1:13" x14ac:dyDescent="0.25">
      <c r="A2136">
        <v>1644430081</v>
      </c>
      <c r="B2136" t="s">
        <v>715</v>
      </c>
      <c r="C2136" s="1">
        <v>42474</v>
      </c>
      <c r="D2136" s="8">
        <f>WEEKDAY(hourlySteps_merged[[#This Row],[ActivityDate]],1)</f>
        <v>5</v>
      </c>
      <c r="E2136" s="1" t="str">
        <f>TEXT(hourlySteps_merged[[#This Row],[ActivityDate]],"dddd")</f>
        <v>Thursday</v>
      </c>
      <c r="F2136" s="6" t="s">
        <v>791</v>
      </c>
      <c r="G2136" s="6" t="str">
        <f>TEXT(hourlySteps_merged[[#This Row],[ActivityTime2]],"hh:mm:ss")</f>
        <v>22:00:00</v>
      </c>
      <c r="H2136">
        <v>574</v>
      </c>
      <c r="I2136">
        <v>12</v>
      </c>
      <c r="J2136">
        <v>0.2</v>
      </c>
      <c r="K2136">
        <v>123</v>
      </c>
      <c r="L2136" s="1"/>
      <c r="M2136" s="4"/>
    </row>
    <row r="2137" spans="1:13" x14ac:dyDescent="0.25">
      <c r="A2137">
        <v>1644430081</v>
      </c>
      <c r="B2137" t="s">
        <v>716</v>
      </c>
      <c r="C2137" s="1">
        <v>42474</v>
      </c>
      <c r="D2137" s="8">
        <f>WEEKDAY(hourlySteps_merged[[#This Row],[ActivityDate]],1)</f>
        <v>5</v>
      </c>
      <c r="E2137" s="1" t="str">
        <f>TEXT(hourlySteps_merged[[#This Row],[ActivityDate]],"dddd")</f>
        <v>Thursday</v>
      </c>
      <c r="F2137" s="6" t="s">
        <v>792</v>
      </c>
      <c r="G2137" s="6" t="str">
        <f>TEXT(hourlySteps_merged[[#This Row],[ActivityTime2]],"hh:mm:ss")</f>
        <v>23:00:00</v>
      </c>
      <c r="H2137">
        <v>194</v>
      </c>
      <c r="I2137">
        <v>3</v>
      </c>
      <c r="J2137">
        <v>0.05</v>
      </c>
      <c r="K2137">
        <v>93</v>
      </c>
      <c r="L2137" s="1"/>
      <c r="M2137" s="4"/>
    </row>
    <row r="2138" spans="1:13" x14ac:dyDescent="0.25">
      <c r="A2138">
        <v>1644430081</v>
      </c>
      <c r="B2138" t="s">
        <v>717</v>
      </c>
      <c r="C2138" s="1">
        <v>42474</v>
      </c>
      <c r="D2138" s="8">
        <f>WEEKDAY(hourlySteps_merged[[#This Row],[ActivityDate]],1)</f>
        <v>5</v>
      </c>
      <c r="E2138" s="1" t="str">
        <f>TEXT(hourlySteps_merged[[#This Row],[ActivityDate]],"dddd")</f>
        <v>Thursday</v>
      </c>
      <c r="F2138" s="6" t="s">
        <v>769</v>
      </c>
      <c r="G2138" s="6" t="str">
        <f>TEXT(hourlySteps_merged[[#This Row],[ActivityTime2]],"hh:mm:ss")</f>
        <v>00:00:00</v>
      </c>
      <c r="H2138">
        <v>0</v>
      </c>
      <c r="I2138">
        <v>0</v>
      </c>
      <c r="J2138">
        <v>0</v>
      </c>
      <c r="K2138">
        <v>77</v>
      </c>
      <c r="L2138" s="1"/>
      <c r="M2138" s="4"/>
    </row>
    <row r="2139" spans="1:13" x14ac:dyDescent="0.25">
      <c r="A2139">
        <v>1644430081</v>
      </c>
      <c r="B2139" t="s">
        <v>718</v>
      </c>
      <c r="C2139" s="1">
        <v>42474</v>
      </c>
      <c r="D2139" s="8">
        <f>WEEKDAY(hourlySteps_merged[[#This Row],[ActivityDate]],1)</f>
        <v>5</v>
      </c>
      <c r="E2139" s="1" t="str">
        <f>TEXT(hourlySteps_merged[[#This Row],[ActivityDate]],"dddd")</f>
        <v>Thursday</v>
      </c>
      <c r="F2139" s="6" t="s">
        <v>770</v>
      </c>
      <c r="G2139" s="6" t="str">
        <f>TEXT(hourlySteps_merged[[#This Row],[ActivityTime2]],"hh:mm:ss")</f>
        <v>01:00:00</v>
      </c>
      <c r="H2139">
        <v>0</v>
      </c>
      <c r="I2139">
        <v>0</v>
      </c>
      <c r="J2139">
        <v>0</v>
      </c>
      <c r="K2139">
        <v>77</v>
      </c>
      <c r="L2139" s="1"/>
      <c r="M2139" s="4"/>
    </row>
    <row r="2140" spans="1:13" x14ac:dyDescent="0.25">
      <c r="A2140">
        <v>1644430081</v>
      </c>
      <c r="B2140" t="s">
        <v>719</v>
      </c>
      <c r="C2140" s="1">
        <v>42474</v>
      </c>
      <c r="D2140" s="8">
        <f>WEEKDAY(hourlySteps_merged[[#This Row],[ActivityDate]],1)</f>
        <v>5</v>
      </c>
      <c r="E2140" s="1" t="str">
        <f>TEXT(hourlySteps_merged[[#This Row],[ActivityDate]],"dddd")</f>
        <v>Thursday</v>
      </c>
      <c r="F2140" s="6" t="s">
        <v>771</v>
      </c>
      <c r="G2140" s="6" t="str">
        <f>TEXT(hourlySteps_merged[[#This Row],[ActivityTime2]],"hh:mm:ss")</f>
        <v>02:00:00</v>
      </c>
      <c r="H2140">
        <v>369</v>
      </c>
      <c r="I2140">
        <v>1</v>
      </c>
      <c r="J2140">
        <v>1.6667000000000001E-2</v>
      </c>
      <c r="K2140">
        <v>79</v>
      </c>
      <c r="L2140" s="1"/>
      <c r="M2140" s="4"/>
    </row>
    <row r="2141" spans="1:13" x14ac:dyDescent="0.25">
      <c r="A2141">
        <v>1644430081</v>
      </c>
      <c r="B2141" t="s">
        <v>720</v>
      </c>
      <c r="C2141" s="1">
        <v>42474</v>
      </c>
      <c r="D2141" s="8">
        <f>WEEKDAY(hourlySteps_merged[[#This Row],[ActivityDate]],1)</f>
        <v>5</v>
      </c>
      <c r="E2141" s="1" t="str">
        <f>TEXT(hourlySteps_merged[[#This Row],[ActivityDate]],"dddd")</f>
        <v>Thursday</v>
      </c>
      <c r="F2141" s="6" t="s">
        <v>772</v>
      </c>
      <c r="G2141" s="6" t="str">
        <f>TEXT(hourlySteps_merged[[#This Row],[ActivityTime2]],"hh:mm:ss")</f>
        <v>03:00:00</v>
      </c>
      <c r="H2141">
        <v>0</v>
      </c>
      <c r="I2141">
        <v>0</v>
      </c>
      <c r="J2141">
        <v>0</v>
      </c>
      <c r="K2141">
        <v>77</v>
      </c>
      <c r="L2141" s="1"/>
      <c r="M2141" s="4"/>
    </row>
    <row r="2142" spans="1:13" x14ac:dyDescent="0.25">
      <c r="A2142">
        <v>1644430081</v>
      </c>
      <c r="B2142" t="s">
        <v>721</v>
      </c>
      <c r="C2142" s="1">
        <v>42474</v>
      </c>
      <c r="D2142" s="8">
        <f>WEEKDAY(hourlySteps_merged[[#This Row],[ActivityDate]],1)</f>
        <v>5</v>
      </c>
      <c r="E2142" s="1" t="str">
        <f>TEXT(hourlySteps_merged[[#This Row],[ActivityDate]],"dddd")</f>
        <v>Thursday</v>
      </c>
      <c r="F2142" s="6" t="s">
        <v>773</v>
      </c>
      <c r="G2142" s="6" t="str">
        <f>TEXT(hourlySteps_merged[[#This Row],[ActivityTime2]],"hh:mm:ss")</f>
        <v>04:00:00</v>
      </c>
      <c r="H2142">
        <v>0</v>
      </c>
      <c r="I2142">
        <v>1</v>
      </c>
      <c r="J2142">
        <v>1.6667000000000001E-2</v>
      </c>
      <c r="K2142">
        <v>79</v>
      </c>
      <c r="L2142" s="1"/>
      <c r="M2142" s="4"/>
    </row>
    <row r="2143" spans="1:13" x14ac:dyDescent="0.25">
      <c r="A2143">
        <v>1644430081</v>
      </c>
      <c r="B2143" t="s">
        <v>722</v>
      </c>
      <c r="C2143" s="1">
        <v>42474</v>
      </c>
      <c r="D2143" s="8">
        <f>WEEKDAY(hourlySteps_merged[[#This Row],[ActivityDate]],1)</f>
        <v>5</v>
      </c>
      <c r="E2143" s="1" t="str">
        <f>TEXT(hourlySteps_merged[[#This Row],[ActivityDate]],"dddd")</f>
        <v>Thursday</v>
      </c>
      <c r="F2143" s="6" t="s">
        <v>774</v>
      </c>
      <c r="G2143" s="6" t="str">
        <f>TEXT(hourlySteps_merged[[#This Row],[ActivityTime2]],"hh:mm:ss")</f>
        <v>05:00:00</v>
      </c>
      <c r="H2143">
        <v>0</v>
      </c>
      <c r="I2143">
        <v>0</v>
      </c>
      <c r="J2143">
        <v>0</v>
      </c>
      <c r="K2143">
        <v>77</v>
      </c>
      <c r="L2143" s="1"/>
      <c r="M2143" s="4"/>
    </row>
    <row r="2144" spans="1:13" x14ac:dyDescent="0.25">
      <c r="A2144">
        <v>1644430081</v>
      </c>
      <c r="B2144" t="s">
        <v>723</v>
      </c>
      <c r="C2144" s="1">
        <v>42474</v>
      </c>
      <c r="D2144" s="8">
        <f>WEEKDAY(hourlySteps_merged[[#This Row],[ActivityDate]],1)</f>
        <v>5</v>
      </c>
      <c r="E2144" s="1" t="str">
        <f>TEXT(hourlySteps_merged[[#This Row],[ActivityDate]],"dddd")</f>
        <v>Thursday</v>
      </c>
      <c r="F2144" s="6" t="s">
        <v>775</v>
      </c>
      <c r="G2144" s="6" t="str">
        <f>TEXT(hourlySteps_merged[[#This Row],[ActivityTime2]],"hh:mm:ss")</f>
        <v>06:00:00</v>
      </c>
      <c r="H2144">
        <v>0</v>
      </c>
      <c r="I2144">
        <v>0</v>
      </c>
      <c r="J2144">
        <v>0</v>
      </c>
      <c r="K2144">
        <v>77</v>
      </c>
      <c r="L2144" s="1"/>
      <c r="M2144" s="4"/>
    </row>
    <row r="2145" spans="1:13" x14ac:dyDescent="0.25">
      <c r="A2145">
        <v>1644430081</v>
      </c>
      <c r="B2145" t="s">
        <v>724</v>
      </c>
      <c r="C2145" s="1">
        <v>42474</v>
      </c>
      <c r="D2145" s="8">
        <f>WEEKDAY(hourlySteps_merged[[#This Row],[ActivityDate]],1)</f>
        <v>5</v>
      </c>
      <c r="E2145" s="1" t="str">
        <f>TEXT(hourlySteps_merged[[#This Row],[ActivityDate]],"dddd")</f>
        <v>Thursday</v>
      </c>
      <c r="F2145" s="6" t="s">
        <v>776</v>
      </c>
      <c r="G2145" s="6" t="str">
        <f>TEXT(hourlySteps_merged[[#This Row],[ActivityTime2]],"hh:mm:ss")</f>
        <v>07:00:00</v>
      </c>
      <c r="H2145">
        <v>1803</v>
      </c>
      <c r="I2145">
        <v>10</v>
      </c>
      <c r="J2145">
        <v>0.16666700000000001</v>
      </c>
      <c r="K2145">
        <v>112</v>
      </c>
      <c r="L2145" s="1"/>
      <c r="M2145" s="4"/>
    </row>
    <row r="2146" spans="1:13" x14ac:dyDescent="0.25">
      <c r="A2146">
        <v>1644430081</v>
      </c>
      <c r="B2146" t="s">
        <v>725</v>
      </c>
      <c r="C2146" s="1">
        <v>42474</v>
      </c>
      <c r="D2146" s="8">
        <f>WEEKDAY(hourlySteps_merged[[#This Row],[ActivityDate]],1)</f>
        <v>5</v>
      </c>
      <c r="E2146" s="1" t="str">
        <f>TEXT(hourlySteps_merged[[#This Row],[ActivityDate]],"dddd")</f>
        <v>Thursday</v>
      </c>
      <c r="F2146" s="6" t="s">
        <v>777</v>
      </c>
      <c r="G2146" s="6" t="str">
        <f>TEXT(hourlySteps_merged[[#This Row],[ActivityTime2]],"hh:mm:ss")</f>
        <v>08:00:00</v>
      </c>
      <c r="H2146">
        <v>1115</v>
      </c>
      <c r="I2146">
        <v>37</v>
      </c>
      <c r="J2146">
        <v>0.61666699999999997</v>
      </c>
      <c r="K2146">
        <v>182</v>
      </c>
      <c r="L2146" s="1"/>
      <c r="M2146" s="4"/>
    </row>
    <row r="2147" spans="1:13" x14ac:dyDescent="0.25">
      <c r="A2147">
        <v>1644430081</v>
      </c>
      <c r="B2147" t="s">
        <v>726</v>
      </c>
      <c r="C2147" s="1">
        <v>42474</v>
      </c>
      <c r="D2147" s="8">
        <f>WEEKDAY(hourlySteps_merged[[#This Row],[ActivityDate]],1)</f>
        <v>5</v>
      </c>
      <c r="E2147" s="1" t="str">
        <f>TEXT(hourlySteps_merged[[#This Row],[ActivityDate]],"dddd")</f>
        <v>Thursday</v>
      </c>
      <c r="F2147" s="6" t="s">
        <v>778</v>
      </c>
      <c r="G2147" s="6" t="str">
        <f>TEXT(hourlySteps_merged[[#This Row],[ActivityTime2]],"hh:mm:ss")</f>
        <v>09:00:00</v>
      </c>
      <c r="H2147">
        <v>1474</v>
      </c>
      <c r="I2147">
        <v>3</v>
      </c>
      <c r="J2147">
        <v>0.05</v>
      </c>
      <c r="K2147">
        <v>86</v>
      </c>
      <c r="L2147" s="1"/>
      <c r="M2147" s="4"/>
    </row>
    <row r="2148" spans="1:13" x14ac:dyDescent="0.25">
      <c r="A2148">
        <v>1644430081</v>
      </c>
      <c r="B2148" t="s">
        <v>727</v>
      </c>
      <c r="C2148" s="1">
        <v>42474</v>
      </c>
      <c r="D2148" s="8">
        <f>WEEKDAY(hourlySteps_merged[[#This Row],[ActivityDate]],1)</f>
        <v>5</v>
      </c>
      <c r="E2148" s="1" t="str">
        <f>TEXT(hourlySteps_merged[[#This Row],[ActivityDate]],"dddd")</f>
        <v>Thursday</v>
      </c>
      <c r="F2148" s="6" t="s">
        <v>779</v>
      </c>
      <c r="G2148" s="6" t="str">
        <f>TEXT(hourlySteps_merged[[#This Row],[ActivityTime2]],"hh:mm:ss")</f>
        <v>10:00:00</v>
      </c>
      <c r="H2148">
        <v>2213</v>
      </c>
      <c r="I2148">
        <v>9</v>
      </c>
      <c r="J2148">
        <v>0.15</v>
      </c>
      <c r="K2148">
        <v>111</v>
      </c>
      <c r="L2148" s="1"/>
      <c r="M2148" s="4"/>
    </row>
    <row r="2149" spans="1:13" x14ac:dyDescent="0.25">
      <c r="A2149">
        <v>1644430081</v>
      </c>
      <c r="B2149" t="s">
        <v>728</v>
      </c>
      <c r="C2149" s="1">
        <v>42474</v>
      </c>
      <c r="D2149" s="8">
        <f>WEEKDAY(hourlySteps_merged[[#This Row],[ActivityDate]],1)</f>
        <v>5</v>
      </c>
      <c r="E2149" s="1" t="str">
        <f>TEXT(hourlySteps_merged[[#This Row],[ActivityDate]],"dddd")</f>
        <v>Thursday</v>
      </c>
      <c r="F2149" s="6" t="s">
        <v>780</v>
      </c>
      <c r="G2149" s="6" t="str">
        <f>TEXT(hourlySteps_merged[[#This Row],[ActivityTime2]],"hh:mm:ss")</f>
        <v>11:00:00</v>
      </c>
      <c r="H2149">
        <v>1227</v>
      </c>
      <c r="I2149">
        <v>2</v>
      </c>
      <c r="J2149">
        <v>3.3333000000000002E-2</v>
      </c>
      <c r="K2149">
        <v>83</v>
      </c>
      <c r="L2149" s="1"/>
      <c r="M2149" s="4"/>
    </row>
    <row r="2150" spans="1:13" x14ac:dyDescent="0.25">
      <c r="A2150">
        <v>1644430081</v>
      </c>
      <c r="B2150" t="s">
        <v>729</v>
      </c>
      <c r="C2150" s="1">
        <v>42474</v>
      </c>
      <c r="D2150" s="8">
        <f>WEEKDAY(hourlySteps_merged[[#This Row],[ActivityDate]],1)</f>
        <v>5</v>
      </c>
      <c r="E2150" s="1" t="str">
        <f>TEXT(hourlySteps_merged[[#This Row],[ActivityDate]],"dddd")</f>
        <v>Thursday</v>
      </c>
      <c r="F2150" s="6" t="s">
        <v>781</v>
      </c>
      <c r="G2150" s="6" t="str">
        <f>TEXT(hourlySteps_merged[[#This Row],[ActivityTime2]],"hh:mm:ss")</f>
        <v>12:00:00</v>
      </c>
      <c r="H2150">
        <v>13</v>
      </c>
      <c r="I2150">
        <v>17</v>
      </c>
      <c r="J2150">
        <v>0.283333</v>
      </c>
      <c r="K2150">
        <v>152</v>
      </c>
      <c r="L2150" s="1"/>
      <c r="M2150" s="4"/>
    </row>
    <row r="2151" spans="1:13" x14ac:dyDescent="0.25">
      <c r="A2151">
        <v>1644430081</v>
      </c>
      <c r="B2151" t="s">
        <v>43</v>
      </c>
      <c r="C2151" s="1">
        <v>42474</v>
      </c>
      <c r="D2151" s="8">
        <f>WEEKDAY(hourlySteps_merged[[#This Row],[ActivityDate]],1)</f>
        <v>5</v>
      </c>
      <c r="E2151" s="1" t="str">
        <f>TEXT(hourlySteps_merged[[#This Row],[ActivityDate]],"dddd")</f>
        <v>Thursday</v>
      </c>
      <c r="F2151" s="6" t="s">
        <v>782</v>
      </c>
      <c r="G2151" s="6" t="str">
        <f>TEXT(hourlySteps_merged[[#This Row],[ActivityTime2]],"hh:mm:ss")</f>
        <v>13:00:00</v>
      </c>
      <c r="H2151">
        <v>8</v>
      </c>
      <c r="I2151">
        <v>0</v>
      </c>
      <c r="J2151">
        <v>0</v>
      </c>
      <c r="K2151">
        <v>77</v>
      </c>
      <c r="L2151" s="1"/>
      <c r="M2151" s="4"/>
    </row>
    <row r="2152" spans="1:13" x14ac:dyDescent="0.25">
      <c r="A2152">
        <v>1644430081</v>
      </c>
      <c r="B2152" t="s">
        <v>730</v>
      </c>
      <c r="C2152" s="1">
        <v>42474</v>
      </c>
      <c r="D2152" s="8">
        <f>WEEKDAY(hourlySteps_merged[[#This Row],[ActivityDate]],1)</f>
        <v>5</v>
      </c>
      <c r="E2152" s="1" t="str">
        <f>TEXT(hourlySteps_merged[[#This Row],[ActivityDate]],"dddd")</f>
        <v>Thursday</v>
      </c>
      <c r="F2152" s="6" t="s">
        <v>783</v>
      </c>
      <c r="G2152" s="6" t="str">
        <f>TEXT(hourlySteps_merged[[#This Row],[ActivityTime2]],"hh:mm:ss")</f>
        <v>14:00:00</v>
      </c>
      <c r="H2152">
        <v>0</v>
      </c>
      <c r="I2152">
        <v>0</v>
      </c>
      <c r="J2152">
        <v>0</v>
      </c>
      <c r="K2152">
        <v>77</v>
      </c>
      <c r="L2152" s="1"/>
      <c r="M2152" s="4"/>
    </row>
    <row r="2153" spans="1:13" x14ac:dyDescent="0.25">
      <c r="A2153">
        <v>1644430081</v>
      </c>
      <c r="B2153" t="s">
        <v>731</v>
      </c>
      <c r="C2153" s="1">
        <v>42474</v>
      </c>
      <c r="D2153" s="8">
        <f>WEEKDAY(hourlySteps_merged[[#This Row],[ActivityDate]],1)</f>
        <v>5</v>
      </c>
      <c r="E2153" s="1" t="str">
        <f>TEXT(hourlySteps_merged[[#This Row],[ActivityDate]],"dddd")</f>
        <v>Thursday</v>
      </c>
      <c r="F2153" s="6" t="s">
        <v>784</v>
      </c>
      <c r="G2153" s="6" t="str">
        <f>TEXT(hourlySteps_merged[[#This Row],[ActivityTime2]],"hh:mm:ss")</f>
        <v>15:00:00</v>
      </c>
      <c r="H2153">
        <v>0</v>
      </c>
      <c r="I2153">
        <v>0</v>
      </c>
      <c r="J2153">
        <v>0</v>
      </c>
      <c r="K2153">
        <v>77</v>
      </c>
      <c r="L2153" s="1"/>
      <c r="M2153" s="4"/>
    </row>
    <row r="2154" spans="1:13" x14ac:dyDescent="0.25">
      <c r="A2154">
        <v>1644430081</v>
      </c>
      <c r="B2154" t="s">
        <v>732</v>
      </c>
      <c r="C2154" s="1">
        <v>42474</v>
      </c>
      <c r="D2154" s="8">
        <f>WEEKDAY(hourlySteps_merged[[#This Row],[ActivityDate]],1)</f>
        <v>5</v>
      </c>
      <c r="E2154" s="1" t="str">
        <f>TEXT(hourlySteps_merged[[#This Row],[ActivityDate]],"dddd")</f>
        <v>Thursday</v>
      </c>
      <c r="F2154" s="6" t="s">
        <v>785</v>
      </c>
      <c r="G2154" s="6" t="str">
        <f>TEXT(hourlySteps_merged[[#This Row],[ActivityTime2]],"hh:mm:ss")</f>
        <v>16:00:00</v>
      </c>
      <c r="H2154">
        <v>0</v>
      </c>
      <c r="I2154">
        <v>0</v>
      </c>
      <c r="J2154">
        <v>0</v>
      </c>
      <c r="K2154">
        <v>77</v>
      </c>
      <c r="L2154" s="1"/>
      <c r="M2154" s="4"/>
    </row>
    <row r="2155" spans="1:13" x14ac:dyDescent="0.25">
      <c r="A2155">
        <v>1644430081</v>
      </c>
      <c r="B2155" t="s">
        <v>733</v>
      </c>
      <c r="C2155" s="1">
        <v>42474</v>
      </c>
      <c r="D2155" s="8">
        <f>WEEKDAY(hourlySteps_merged[[#This Row],[ActivityDate]],1)</f>
        <v>5</v>
      </c>
      <c r="E2155" s="1" t="str">
        <f>TEXT(hourlySteps_merged[[#This Row],[ActivityDate]],"dddd")</f>
        <v>Thursday</v>
      </c>
      <c r="F2155" s="6" t="s">
        <v>786</v>
      </c>
      <c r="G2155" s="6" t="str">
        <f>TEXT(hourlySteps_merged[[#This Row],[ActivityTime2]],"hh:mm:ss")</f>
        <v>17:00:00</v>
      </c>
      <c r="H2155">
        <v>0</v>
      </c>
      <c r="I2155">
        <v>0</v>
      </c>
      <c r="J2155">
        <v>0</v>
      </c>
      <c r="K2155">
        <v>77</v>
      </c>
      <c r="L2155" s="1"/>
      <c r="M2155" s="4"/>
    </row>
    <row r="2156" spans="1:13" x14ac:dyDescent="0.25">
      <c r="A2156">
        <v>1644430081</v>
      </c>
      <c r="B2156" t="s">
        <v>734</v>
      </c>
      <c r="C2156" s="1">
        <v>42474</v>
      </c>
      <c r="D2156" s="8">
        <f>WEEKDAY(hourlySteps_merged[[#This Row],[ActivityDate]],1)</f>
        <v>5</v>
      </c>
      <c r="E2156" s="1" t="str">
        <f>TEXT(hourlySteps_merged[[#This Row],[ActivityDate]],"dddd")</f>
        <v>Thursday</v>
      </c>
      <c r="F2156" s="6" t="s">
        <v>787</v>
      </c>
      <c r="G2156" s="6" t="str">
        <f>TEXT(hourlySteps_merged[[#This Row],[ActivityTime2]],"hh:mm:ss")</f>
        <v>18:00:00</v>
      </c>
      <c r="H2156">
        <v>0</v>
      </c>
      <c r="I2156">
        <v>0</v>
      </c>
      <c r="J2156">
        <v>0</v>
      </c>
      <c r="K2156">
        <v>77</v>
      </c>
      <c r="L2156" s="1"/>
      <c r="M2156" s="4"/>
    </row>
    <row r="2157" spans="1:13" x14ac:dyDescent="0.25">
      <c r="A2157">
        <v>1644430081</v>
      </c>
      <c r="B2157" t="s">
        <v>735</v>
      </c>
      <c r="C2157" s="1">
        <v>42474</v>
      </c>
      <c r="D2157" s="8">
        <f>WEEKDAY(hourlySteps_merged[[#This Row],[ActivityDate]],1)</f>
        <v>5</v>
      </c>
      <c r="E2157" s="1" t="str">
        <f>TEXT(hourlySteps_merged[[#This Row],[ActivityDate]],"dddd")</f>
        <v>Thursday</v>
      </c>
      <c r="F2157" s="6" t="s">
        <v>788</v>
      </c>
      <c r="G2157" s="6" t="str">
        <f>TEXT(hourlySteps_merged[[#This Row],[ActivityTime2]],"hh:mm:ss")</f>
        <v>19:00:00</v>
      </c>
      <c r="H2157">
        <v>0</v>
      </c>
      <c r="I2157">
        <v>0</v>
      </c>
      <c r="J2157">
        <v>0</v>
      </c>
      <c r="K2157">
        <v>77</v>
      </c>
      <c r="L2157" s="1"/>
      <c r="M2157" s="4"/>
    </row>
    <row r="2158" spans="1:13" x14ac:dyDescent="0.25">
      <c r="A2158">
        <v>1644430081</v>
      </c>
      <c r="B2158" t="s">
        <v>736</v>
      </c>
      <c r="C2158" s="1">
        <v>42474</v>
      </c>
      <c r="D2158" s="8">
        <f>WEEKDAY(hourlySteps_merged[[#This Row],[ActivityDate]],1)</f>
        <v>5</v>
      </c>
      <c r="E2158" s="1" t="str">
        <f>TEXT(hourlySteps_merged[[#This Row],[ActivityDate]],"dddd")</f>
        <v>Thursday</v>
      </c>
      <c r="F2158" s="6" t="s">
        <v>789</v>
      </c>
      <c r="G2158" s="6" t="str">
        <f>TEXT(hourlySteps_merged[[#This Row],[ActivityTime2]],"hh:mm:ss")</f>
        <v>20:00:00</v>
      </c>
      <c r="H2158">
        <v>166</v>
      </c>
      <c r="I2158">
        <v>56</v>
      </c>
      <c r="J2158">
        <v>0.93333299999999997</v>
      </c>
      <c r="K2158">
        <v>237</v>
      </c>
      <c r="L2158" s="1"/>
      <c r="M2158" s="4"/>
    </row>
    <row r="2159" spans="1:13" x14ac:dyDescent="0.25">
      <c r="A2159">
        <v>1644430081</v>
      </c>
      <c r="B2159" t="s">
        <v>737</v>
      </c>
      <c r="C2159" s="1">
        <v>42474</v>
      </c>
      <c r="D2159" s="8">
        <f>WEEKDAY(hourlySteps_merged[[#This Row],[ActivityDate]],1)</f>
        <v>5</v>
      </c>
      <c r="E2159" s="1" t="str">
        <f>TEXT(hourlySteps_merged[[#This Row],[ActivityDate]],"dddd")</f>
        <v>Thursday</v>
      </c>
      <c r="F2159" s="6" t="s">
        <v>790</v>
      </c>
      <c r="G2159" s="6" t="str">
        <f>TEXT(hourlySteps_merged[[#This Row],[ActivityTime2]],"hh:mm:ss")</f>
        <v>21:00:00</v>
      </c>
      <c r="H2159">
        <v>463</v>
      </c>
      <c r="I2159">
        <v>27</v>
      </c>
      <c r="J2159">
        <v>0.45</v>
      </c>
      <c r="K2159">
        <v>188</v>
      </c>
      <c r="L2159" s="1"/>
      <c r="M2159" s="4"/>
    </row>
    <row r="2160" spans="1:13" x14ac:dyDescent="0.25">
      <c r="A2160">
        <v>1644430081</v>
      </c>
      <c r="B2160" t="s">
        <v>738</v>
      </c>
      <c r="C2160" s="1">
        <v>42474</v>
      </c>
      <c r="D2160" s="8">
        <f>WEEKDAY(hourlySteps_merged[[#This Row],[ActivityDate]],1)</f>
        <v>5</v>
      </c>
      <c r="E2160" s="1" t="str">
        <f>TEXT(hourlySteps_merged[[#This Row],[ActivityDate]],"dddd")</f>
        <v>Thursday</v>
      </c>
      <c r="F2160" s="6" t="s">
        <v>791</v>
      </c>
      <c r="G2160" s="6" t="str">
        <f>TEXT(hourlySteps_merged[[#This Row],[ActivityTime2]],"hh:mm:ss")</f>
        <v>22:00:00</v>
      </c>
      <c r="H2160">
        <v>179</v>
      </c>
      <c r="I2160">
        <v>13</v>
      </c>
      <c r="J2160">
        <v>0.216667</v>
      </c>
      <c r="K2160">
        <v>128</v>
      </c>
      <c r="L2160" s="1"/>
      <c r="M2160" s="4"/>
    </row>
    <row r="2161" spans="1:13" x14ac:dyDescent="0.25">
      <c r="A2161">
        <v>1644430081</v>
      </c>
      <c r="B2161" t="s">
        <v>739</v>
      </c>
      <c r="C2161" s="1">
        <v>42474</v>
      </c>
      <c r="D2161" s="8">
        <f>WEEKDAY(hourlySteps_merged[[#This Row],[ActivityDate]],1)</f>
        <v>5</v>
      </c>
      <c r="E2161" s="1" t="str">
        <f>TEXT(hourlySteps_merged[[#This Row],[ActivityDate]],"dddd")</f>
        <v>Thursday</v>
      </c>
      <c r="F2161" s="6" t="s">
        <v>792</v>
      </c>
      <c r="G2161" s="6" t="str">
        <f>TEXT(hourlySteps_merged[[#This Row],[ActivityTime2]],"hh:mm:ss")</f>
        <v>23:00:00</v>
      </c>
      <c r="H2161">
        <v>70</v>
      </c>
      <c r="I2161">
        <v>19</v>
      </c>
      <c r="J2161">
        <v>0.31666699999999998</v>
      </c>
      <c r="K2161">
        <v>147</v>
      </c>
      <c r="L2161" s="1"/>
      <c r="M2161" s="4"/>
    </row>
    <row r="2162" spans="1:13" x14ac:dyDescent="0.25">
      <c r="A2162">
        <v>1644430081</v>
      </c>
      <c r="B2162" t="s">
        <v>740</v>
      </c>
      <c r="C2162" s="1">
        <v>42474</v>
      </c>
      <c r="D2162" s="8">
        <f>WEEKDAY(hourlySteps_merged[[#This Row],[ActivityDate]],1)</f>
        <v>5</v>
      </c>
      <c r="E2162" s="1" t="str">
        <f>TEXT(hourlySteps_merged[[#This Row],[ActivityDate]],"dddd")</f>
        <v>Thursday</v>
      </c>
      <c r="F2162" s="6" t="s">
        <v>769</v>
      </c>
      <c r="G2162" s="6" t="str">
        <f>TEXT(hourlySteps_merged[[#This Row],[ActivityTime2]],"hh:mm:ss")</f>
        <v>00:00:00</v>
      </c>
      <c r="H2162">
        <v>103</v>
      </c>
      <c r="I2162">
        <v>0</v>
      </c>
      <c r="J2162">
        <v>0</v>
      </c>
      <c r="K2162">
        <v>54</v>
      </c>
      <c r="L2162" s="1"/>
      <c r="M2162" s="4"/>
    </row>
    <row r="2163" spans="1:13" x14ac:dyDescent="0.25">
      <c r="A2163">
        <v>1844505072</v>
      </c>
      <c r="B2163" t="s">
        <v>19</v>
      </c>
      <c r="C2163" s="1">
        <v>42474</v>
      </c>
      <c r="D2163" s="8">
        <f>WEEKDAY(hourlySteps_merged[[#This Row],[ActivityDate]],1)</f>
        <v>5</v>
      </c>
      <c r="E2163" s="1" t="str">
        <f>TEXT(hourlySteps_merged[[#This Row],[ActivityDate]],"dddd")</f>
        <v>Thursday</v>
      </c>
      <c r="F2163" s="6" t="s">
        <v>770</v>
      </c>
      <c r="G2163" s="6" t="str">
        <f>TEXT(hourlySteps_merged[[#This Row],[ActivityTime2]],"hh:mm:ss")</f>
        <v>01:00:00</v>
      </c>
      <c r="H2163">
        <v>0</v>
      </c>
      <c r="I2163">
        <v>3</v>
      </c>
      <c r="J2163">
        <v>0.05</v>
      </c>
      <c r="K2163">
        <v>58</v>
      </c>
      <c r="L2163" s="1"/>
      <c r="M2163" s="4"/>
    </row>
    <row r="2164" spans="1:13" x14ac:dyDescent="0.25">
      <c r="A2164">
        <v>1844505072</v>
      </c>
      <c r="B2164" t="s">
        <v>63</v>
      </c>
      <c r="C2164" s="1">
        <v>42474</v>
      </c>
      <c r="D2164" s="8">
        <f>WEEKDAY(hourlySteps_merged[[#This Row],[ActivityDate]],1)</f>
        <v>5</v>
      </c>
      <c r="E2164" s="1" t="str">
        <f>TEXT(hourlySteps_merged[[#This Row],[ActivityDate]],"dddd")</f>
        <v>Thursday</v>
      </c>
      <c r="F2164" s="6" t="s">
        <v>771</v>
      </c>
      <c r="G2164" s="6" t="str">
        <f>TEXT(hourlySteps_merged[[#This Row],[ActivityTime2]],"hh:mm:ss")</f>
        <v>02:00:00</v>
      </c>
      <c r="H2164">
        <v>0</v>
      </c>
      <c r="I2164">
        <v>0</v>
      </c>
      <c r="J2164">
        <v>0</v>
      </c>
      <c r="K2164">
        <v>54</v>
      </c>
      <c r="L2164" s="1"/>
      <c r="M2164" s="4"/>
    </row>
    <row r="2165" spans="1:13" x14ac:dyDescent="0.25">
      <c r="A2165">
        <v>1844505072</v>
      </c>
      <c r="B2165" t="s">
        <v>64</v>
      </c>
      <c r="C2165" s="1">
        <v>42474</v>
      </c>
      <c r="D2165" s="8">
        <f>WEEKDAY(hourlySteps_merged[[#This Row],[ActivityDate]],1)</f>
        <v>5</v>
      </c>
      <c r="E2165" s="1" t="str">
        <f>TEXT(hourlySteps_merged[[#This Row],[ActivityDate]],"dddd")</f>
        <v>Thursday</v>
      </c>
      <c r="F2165" s="6" t="s">
        <v>772</v>
      </c>
      <c r="G2165" s="6" t="str">
        <f>TEXT(hourlySteps_merged[[#This Row],[ActivityTime2]],"hh:mm:ss")</f>
        <v>03:00:00</v>
      </c>
      <c r="H2165">
        <v>0</v>
      </c>
      <c r="I2165">
        <v>1</v>
      </c>
      <c r="J2165">
        <v>1.6667000000000001E-2</v>
      </c>
      <c r="K2165">
        <v>55</v>
      </c>
      <c r="L2165" s="1"/>
      <c r="M2165" s="4"/>
    </row>
    <row r="2166" spans="1:13" x14ac:dyDescent="0.25">
      <c r="A2166">
        <v>1844505072</v>
      </c>
      <c r="B2166" t="s">
        <v>65</v>
      </c>
      <c r="C2166" s="1">
        <v>42474</v>
      </c>
      <c r="D2166" s="8">
        <f>WEEKDAY(hourlySteps_merged[[#This Row],[ActivityDate]],1)</f>
        <v>5</v>
      </c>
      <c r="E2166" s="1" t="str">
        <f>TEXT(hourlySteps_merged[[#This Row],[ActivityDate]],"dddd")</f>
        <v>Thursday</v>
      </c>
      <c r="F2166" s="6" t="s">
        <v>773</v>
      </c>
      <c r="G2166" s="6" t="str">
        <f>TEXT(hourlySteps_merged[[#This Row],[ActivityTime2]],"hh:mm:ss")</f>
        <v>04:00:00</v>
      </c>
      <c r="H2166">
        <v>0</v>
      </c>
      <c r="I2166">
        <v>0</v>
      </c>
      <c r="J2166">
        <v>0</v>
      </c>
      <c r="K2166">
        <v>54</v>
      </c>
      <c r="L2166" s="1"/>
      <c r="M2166" s="4"/>
    </row>
    <row r="2167" spans="1:13" x14ac:dyDescent="0.25">
      <c r="A2167">
        <v>1844505072</v>
      </c>
      <c r="B2167" t="s">
        <v>66</v>
      </c>
      <c r="C2167" s="1">
        <v>42474</v>
      </c>
      <c r="D2167" s="8">
        <f>WEEKDAY(hourlySteps_merged[[#This Row],[ActivityDate]],1)</f>
        <v>5</v>
      </c>
      <c r="E2167" s="1" t="str">
        <f>TEXT(hourlySteps_merged[[#This Row],[ActivityDate]],"dddd")</f>
        <v>Thursday</v>
      </c>
      <c r="F2167" s="6" t="s">
        <v>774</v>
      </c>
      <c r="G2167" s="6" t="str">
        <f>TEXT(hourlySteps_merged[[#This Row],[ActivityTime2]],"hh:mm:ss")</f>
        <v>05:00:00</v>
      </c>
      <c r="H2167">
        <v>0</v>
      </c>
      <c r="I2167">
        <v>0</v>
      </c>
      <c r="J2167">
        <v>0</v>
      </c>
      <c r="K2167">
        <v>54</v>
      </c>
      <c r="L2167" s="1"/>
      <c r="M2167" s="4"/>
    </row>
    <row r="2168" spans="1:13" x14ac:dyDescent="0.25">
      <c r="A2168">
        <v>1844505072</v>
      </c>
      <c r="B2168" t="s">
        <v>67</v>
      </c>
      <c r="C2168" s="1">
        <v>42474</v>
      </c>
      <c r="D2168" s="8">
        <f>WEEKDAY(hourlySteps_merged[[#This Row],[ActivityDate]],1)</f>
        <v>5</v>
      </c>
      <c r="E2168" s="1" t="str">
        <f>TEXT(hourlySteps_merged[[#This Row],[ActivityDate]],"dddd")</f>
        <v>Thursday</v>
      </c>
      <c r="F2168" s="6" t="s">
        <v>775</v>
      </c>
      <c r="G2168" s="6" t="str">
        <f>TEXT(hourlySteps_merged[[#This Row],[ActivityTime2]],"hh:mm:ss")</f>
        <v>06:00:00</v>
      </c>
      <c r="H2168">
        <v>0</v>
      </c>
      <c r="I2168">
        <v>3</v>
      </c>
      <c r="J2168">
        <v>0.05</v>
      </c>
      <c r="K2168">
        <v>59</v>
      </c>
      <c r="L2168" s="1"/>
      <c r="M2168" s="4"/>
    </row>
    <row r="2169" spans="1:13" x14ac:dyDescent="0.25">
      <c r="A2169">
        <v>1844505072</v>
      </c>
      <c r="B2169" t="s">
        <v>68</v>
      </c>
      <c r="C2169" s="1">
        <v>42474</v>
      </c>
      <c r="D2169" s="8">
        <f>WEEKDAY(hourlySteps_merged[[#This Row],[ActivityDate]],1)</f>
        <v>5</v>
      </c>
      <c r="E2169" s="1" t="str">
        <f>TEXT(hourlySteps_merged[[#This Row],[ActivityDate]],"dddd")</f>
        <v>Thursday</v>
      </c>
      <c r="F2169" s="6" t="s">
        <v>776</v>
      </c>
      <c r="G2169" s="6" t="str">
        <f>TEXT(hourlySteps_merged[[#This Row],[ActivityTime2]],"hh:mm:ss")</f>
        <v>07:00:00</v>
      </c>
      <c r="H2169">
        <v>0</v>
      </c>
      <c r="I2169">
        <v>0</v>
      </c>
      <c r="J2169">
        <v>0</v>
      </c>
      <c r="K2169">
        <v>54</v>
      </c>
      <c r="L2169" s="1"/>
      <c r="M2169" s="4"/>
    </row>
    <row r="2170" spans="1:13" x14ac:dyDescent="0.25">
      <c r="A2170">
        <v>1844505072</v>
      </c>
      <c r="B2170" t="s">
        <v>69</v>
      </c>
      <c r="C2170" s="1">
        <v>42474</v>
      </c>
      <c r="D2170" s="8">
        <f>WEEKDAY(hourlySteps_merged[[#This Row],[ActivityDate]],1)</f>
        <v>5</v>
      </c>
      <c r="E2170" s="1" t="str">
        <f>TEXT(hourlySteps_merged[[#This Row],[ActivityDate]],"dddd")</f>
        <v>Thursday</v>
      </c>
      <c r="F2170" s="6" t="s">
        <v>777</v>
      </c>
      <c r="G2170" s="6" t="str">
        <f>TEXT(hourlySteps_merged[[#This Row],[ActivityTime2]],"hh:mm:ss")</f>
        <v>08:00:00</v>
      </c>
      <c r="H2170">
        <v>0</v>
      </c>
      <c r="I2170">
        <v>5</v>
      </c>
      <c r="J2170">
        <v>8.3333000000000004E-2</v>
      </c>
      <c r="K2170">
        <v>65</v>
      </c>
      <c r="L2170" s="1"/>
      <c r="M2170" s="4"/>
    </row>
    <row r="2171" spans="1:13" x14ac:dyDescent="0.25">
      <c r="A2171">
        <v>1844505072</v>
      </c>
      <c r="B2171" t="s">
        <v>70</v>
      </c>
      <c r="C2171" s="1">
        <v>42474</v>
      </c>
      <c r="D2171" s="8">
        <f>WEEKDAY(hourlySteps_merged[[#This Row],[ActivityDate]],1)</f>
        <v>5</v>
      </c>
      <c r="E2171" s="1" t="str">
        <f>TEXT(hourlySteps_merged[[#This Row],[ActivityDate]],"dddd")</f>
        <v>Thursday</v>
      </c>
      <c r="F2171" s="6" t="s">
        <v>778</v>
      </c>
      <c r="G2171" s="6" t="str">
        <f>TEXT(hourlySteps_merged[[#This Row],[ActivityTime2]],"hh:mm:ss")</f>
        <v>09:00:00</v>
      </c>
      <c r="H2171">
        <v>114</v>
      </c>
      <c r="I2171">
        <v>10</v>
      </c>
      <c r="J2171">
        <v>0.16666700000000001</v>
      </c>
      <c r="K2171">
        <v>75</v>
      </c>
      <c r="L2171" s="1"/>
      <c r="M2171" s="4"/>
    </row>
    <row r="2172" spans="1:13" x14ac:dyDescent="0.25">
      <c r="A2172">
        <v>1844505072</v>
      </c>
      <c r="B2172" t="s">
        <v>71</v>
      </c>
      <c r="C2172" s="1">
        <v>42474</v>
      </c>
      <c r="D2172" s="8">
        <f>WEEKDAY(hourlySteps_merged[[#This Row],[ActivityDate]],1)</f>
        <v>5</v>
      </c>
      <c r="E2172" s="1" t="str">
        <f>TEXT(hourlySteps_merged[[#This Row],[ActivityDate]],"dddd")</f>
        <v>Thursday</v>
      </c>
      <c r="F2172" s="6" t="s">
        <v>779</v>
      </c>
      <c r="G2172" s="6" t="str">
        <f>TEXT(hourlySteps_merged[[#This Row],[ActivityTime2]],"hh:mm:ss")</f>
        <v>10:00:00</v>
      </c>
      <c r="H2172">
        <v>682</v>
      </c>
      <c r="I2172">
        <v>1</v>
      </c>
      <c r="J2172">
        <v>1.6667000000000001E-2</v>
      </c>
      <c r="K2172">
        <v>56</v>
      </c>
      <c r="L2172" s="1"/>
      <c r="M2172" s="4"/>
    </row>
    <row r="2173" spans="1:13" x14ac:dyDescent="0.25">
      <c r="A2173">
        <v>1844505072</v>
      </c>
      <c r="B2173" t="s">
        <v>72</v>
      </c>
      <c r="C2173" s="1">
        <v>42474</v>
      </c>
      <c r="D2173" s="8">
        <f>WEEKDAY(hourlySteps_merged[[#This Row],[ActivityDate]],1)</f>
        <v>5</v>
      </c>
      <c r="E2173" s="1" t="str">
        <f>TEXT(hourlySteps_merged[[#This Row],[ActivityDate]],"dddd")</f>
        <v>Thursday</v>
      </c>
      <c r="F2173" s="6" t="s">
        <v>780</v>
      </c>
      <c r="G2173" s="6" t="str">
        <f>TEXT(hourlySteps_merged[[#This Row],[ActivityTime2]],"hh:mm:ss")</f>
        <v>11:00:00</v>
      </c>
      <c r="H2173">
        <v>582</v>
      </c>
      <c r="I2173">
        <v>4</v>
      </c>
      <c r="J2173">
        <v>6.6667000000000004E-2</v>
      </c>
      <c r="K2173">
        <v>62</v>
      </c>
      <c r="L2173" s="1"/>
      <c r="M2173" s="4"/>
    </row>
    <row r="2174" spans="1:13" x14ac:dyDescent="0.25">
      <c r="A2174">
        <v>1844505072</v>
      </c>
      <c r="B2174" t="s">
        <v>73</v>
      </c>
      <c r="C2174" s="1">
        <v>42474</v>
      </c>
      <c r="D2174" s="8">
        <f>WEEKDAY(hourlySteps_merged[[#This Row],[ActivityDate]],1)</f>
        <v>5</v>
      </c>
      <c r="E2174" s="1" t="str">
        <f>TEXT(hourlySteps_merged[[#This Row],[ActivityDate]],"dddd")</f>
        <v>Thursday</v>
      </c>
      <c r="F2174" s="6" t="s">
        <v>781</v>
      </c>
      <c r="G2174" s="6" t="str">
        <f>TEXT(hourlySteps_merged[[#This Row],[ActivityTime2]],"hh:mm:ss")</f>
        <v>12:00:00</v>
      </c>
      <c r="H2174">
        <v>429</v>
      </c>
      <c r="I2174">
        <v>11</v>
      </c>
      <c r="J2174">
        <v>0.183333</v>
      </c>
      <c r="K2174">
        <v>74</v>
      </c>
      <c r="L2174" s="1"/>
      <c r="M2174" s="4"/>
    </row>
    <row r="2175" spans="1:13" x14ac:dyDescent="0.25">
      <c r="A2175">
        <v>1844505072</v>
      </c>
      <c r="B2175" t="s">
        <v>74</v>
      </c>
      <c r="C2175" s="1">
        <v>42474</v>
      </c>
      <c r="D2175" s="8">
        <f>WEEKDAY(hourlySteps_merged[[#This Row],[ActivityDate]],1)</f>
        <v>5</v>
      </c>
      <c r="E2175" s="1" t="str">
        <f>TEXT(hourlySteps_merged[[#This Row],[ActivityDate]],"dddd")</f>
        <v>Thursday</v>
      </c>
      <c r="F2175" s="6" t="s">
        <v>782</v>
      </c>
      <c r="G2175" s="6" t="str">
        <f>TEXT(hourlySteps_merged[[#This Row],[ActivityTime2]],"hh:mm:ss")</f>
        <v>13:00:00</v>
      </c>
      <c r="H2175">
        <v>814</v>
      </c>
      <c r="I2175">
        <v>2</v>
      </c>
      <c r="J2175">
        <v>3.3333000000000002E-2</v>
      </c>
      <c r="K2175">
        <v>59</v>
      </c>
      <c r="L2175" s="1"/>
      <c r="M2175" s="4"/>
    </row>
    <row r="2176" spans="1:13" x14ac:dyDescent="0.25">
      <c r="A2176">
        <v>1844505072</v>
      </c>
      <c r="B2176" t="s">
        <v>75</v>
      </c>
      <c r="C2176" s="1">
        <v>42474</v>
      </c>
      <c r="D2176" s="8">
        <f>WEEKDAY(hourlySteps_merged[[#This Row],[ActivityDate]],1)</f>
        <v>5</v>
      </c>
      <c r="E2176" s="1" t="str">
        <f>TEXT(hourlySteps_merged[[#This Row],[ActivityDate]],"dddd")</f>
        <v>Thursday</v>
      </c>
      <c r="F2176" s="6" t="s">
        <v>783</v>
      </c>
      <c r="G2176" s="6" t="str">
        <f>TEXT(hourlySteps_merged[[#This Row],[ActivityTime2]],"hh:mm:ss")</f>
        <v>14:00:00</v>
      </c>
      <c r="H2176">
        <v>377</v>
      </c>
      <c r="I2176">
        <v>2</v>
      </c>
      <c r="J2176">
        <v>3.3333000000000002E-2</v>
      </c>
      <c r="K2176">
        <v>59</v>
      </c>
      <c r="L2176" s="1"/>
      <c r="M2176" s="4"/>
    </row>
    <row r="2177" spans="1:13" x14ac:dyDescent="0.25">
      <c r="A2177">
        <v>1844505072</v>
      </c>
      <c r="B2177" t="s">
        <v>76</v>
      </c>
      <c r="C2177" s="1">
        <v>42474</v>
      </c>
      <c r="D2177" s="8">
        <f>WEEKDAY(hourlySteps_merged[[#This Row],[ActivityDate]],1)</f>
        <v>5</v>
      </c>
      <c r="E2177" s="1" t="str">
        <f>TEXT(hourlySteps_merged[[#This Row],[ActivityDate]],"dddd")</f>
        <v>Thursday</v>
      </c>
      <c r="F2177" s="6" t="s">
        <v>784</v>
      </c>
      <c r="G2177" s="6" t="str">
        <f>TEXT(hourlySteps_merged[[#This Row],[ActivityTime2]],"hh:mm:ss")</f>
        <v>15:00:00</v>
      </c>
      <c r="H2177">
        <v>301</v>
      </c>
      <c r="I2177">
        <v>10</v>
      </c>
      <c r="J2177">
        <v>0.16666700000000001</v>
      </c>
      <c r="K2177">
        <v>71</v>
      </c>
      <c r="L2177" s="1"/>
      <c r="M2177" s="4"/>
    </row>
    <row r="2178" spans="1:13" x14ac:dyDescent="0.25">
      <c r="A2178">
        <v>1844505072</v>
      </c>
      <c r="B2178" t="s">
        <v>77</v>
      </c>
      <c r="C2178" s="1">
        <v>42474</v>
      </c>
      <c r="D2178" s="8">
        <f>WEEKDAY(hourlySteps_merged[[#This Row],[ActivityDate]],1)</f>
        <v>5</v>
      </c>
      <c r="E2178" s="1" t="str">
        <f>TEXT(hourlySteps_merged[[#This Row],[ActivityDate]],"dddd")</f>
        <v>Thursday</v>
      </c>
      <c r="F2178" s="6" t="s">
        <v>785</v>
      </c>
      <c r="G2178" s="6" t="str">
        <f>TEXT(hourlySteps_merged[[#This Row],[ActivityTime2]],"hh:mm:ss")</f>
        <v>16:00:00</v>
      </c>
      <c r="H2178">
        <v>643</v>
      </c>
      <c r="I2178">
        <v>2</v>
      </c>
      <c r="J2178">
        <v>3.3333000000000002E-2</v>
      </c>
      <c r="K2178">
        <v>60</v>
      </c>
      <c r="L2178" s="1"/>
      <c r="M2178" s="4"/>
    </row>
    <row r="2179" spans="1:13" x14ac:dyDescent="0.25">
      <c r="A2179">
        <v>1844505072</v>
      </c>
      <c r="B2179" t="s">
        <v>78</v>
      </c>
      <c r="C2179" s="1">
        <v>42474</v>
      </c>
      <c r="D2179" s="8">
        <f>WEEKDAY(hourlySteps_merged[[#This Row],[ActivityDate]],1)</f>
        <v>5</v>
      </c>
      <c r="E2179" s="1" t="str">
        <f>TEXT(hourlySteps_merged[[#This Row],[ActivityDate]],"dddd")</f>
        <v>Thursday</v>
      </c>
      <c r="F2179" s="6" t="s">
        <v>786</v>
      </c>
      <c r="G2179" s="6" t="str">
        <f>TEXT(hourlySteps_merged[[#This Row],[ActivityTime2]],"hh:mm:ss")</f>
        <v>17:00:00</v>
      </c>
      <c r="H2179">
        <v>456</v>
      </c>
      <c r="I2179">
        <v>7</v>
      </c>
      <c r="J2179">
        <v>0.11666700000000001</v>
      </c>
      <c r="K2179">
        <v>74</v>
      </c>
      <c r="L2179" s="1"/>
      <c r="M2179" s="4"/>
    </row>
    <row r="2180" spans="1:13" x14ac:dyDescent="0.25">
      <c r="A2180">
        <v>1844505072</v>
      </c>
      <c r="B2180" t="s">
        <v>79</v>
      </c>
      <c r="C2180" s="1">
        <v>42474</v>
      </c>
      <c r="D2180" s="8">
        <f>WEEKDAY(hourlySteps_merged[[#This Row],[ActivityDate]],1)</f>
        <v>5</v>
      </c>
      <c r="E2180" s="1" t="str">
        <f>TEXT(hourlySteps_merged[[#This Row],[ActivityDate]],"dddd")</f>
        <v>Thursday</v>
      </c>
      <c r="F2180" s="6" t="s">
        <v>787</v>
      </c>
      <c r="G2180" s="6" t="str">
        <f>TEXT(hourlySteps_merged[[#This Row],[ActivityTime2]],"hh:mm:ss")</f>
        <v>18:00:00</v>
      </c>
      <c r="H2180">
        <v>410</v>
      </c>
      <c r="I2180">
        <v>4</v>
      </c>
      <c r="J2180">
        <v>6.6667000000000004E-2</v>
      </c>
      <c r="K2180">
        <v>59</v>
      </c>
      <c r="L2180" s="1"/>
      <c r="M2180" s="4"/>
    </row>
    <row r="2181" spans="1:13" x14ac:dyDescent="0.25">
      <c r="A2181">
        <v>1844505072</v>
      </c>
      <c r="B2181" t="s">
        <v>80</v>
      </c>
      <c r="C2181" s="1">
        <v>42474</v>
      </c>
      <c r="D2181" s="8">
        <f>WEEKDAY(hourlySteps_merged[[#This Row],[ActivityDate]],1)</f>
        <v>5</v>
      </c>
      <c r="E2181" s="1" t="str">
        <f>TEXT(hourlySteps_merged[[#This Row],[ActivityDate]],"dddd")</f>
        <v>Thursday</v>
      </c>
      <c r="F2181" s="6" t="s">
        <v>788</v>
      </c>
      <c r="G2181" s="6" t="str">
        <f>TEXT(hourlySteps_merged[[#This Row],[ActivityTime2]],"hh:mm:ss")</f>
        <v>19:00:00</v>
      </c>
      <c r="H2181">
        <v>533</v>
      </c>
      <c r="I2181">
        <v>3</v>
      </c>
      <c r="J2181">
        <v>0.05</v>
      </c>
      <c r="K2181">
        <v>59</v>
      </c>
      <c r="L2181" s="1"/>
      <c r="M2181" s="4"/>
    </row>
    <row r="2182" spans="1:13" x14ac:dyDescent="0.25">
      <c r="A2182">
        <v>1844505072</v>
      </c>
      <c r="B2182" t="s">
        <v>81</v>
      </c>
      <c r="C2182" s="1">
        <v>42474</v>
      </c>
      <c r="D2182" s="8">
        <f>WEEKDAY(hourlySteps_merged[[#This Row],[ActivityDate]],1)</f>
        <v>5</v>
      </c>
      <c r="E2182" s="1" t="str">
        <f>TEXT(hourlySteps_merged[[#This Row],[ActivityDate]],"dddd")</f>
        <v>Thursday</v>
      </c>
      <c r="F2182" s="6" t="s">
        <v>789</v>
      </c>
      <c r="G2182" s="6" t="str">
        <f>TEXT(hourlySteps_merged[[#This Row],[ActivityTime2]],"hh:mm:ss")</f>
        <v>20:00:00</v>
      </c>
      <c r="H2182">
        <v>228</v>
      </c>
      <c r="I2182">
        <v>9</v>
      </c>
      <c r="J2182">
        <v>0.15</v>
      </c>
      <c r="K2182">
        <v>69</v>
      </c>
      <c r="L2182" s="1"/>
      <c r="M2182" s="4"/>
    </row>
    <row r="2183" spans="1:13" x14ac:dyDescent="0.25">
      <c r="A2183">
        <v>1844505072</v>
      </c>
      <c r="B2183" t="s">
        <v>82</v>
      </c>
      <c r="C2183" s="1">
        <v>42474</v>
      </c>
      <c r="D2183" s="8">
        <f>WEEKDAY(hourlySteps_merged[[#This Row],[ActivityDate]],1)</f>
        <v>5</v>
      </c>
      <c r="E2183" s="1" t="str">
        <f>TEXT(hourlySteps_merged[[#This Row],[ActivityDate]],"dddd")</f>
        <v>Thursday</v>
      </c>
      <c r="F2183" s="6" t="s">
        <v>790</v>
      </c>
      <c r="G2183" s="6" t="str">
        <f>TEXT(hourlySteps_merged[[#This Row],[ActivityTime2]],"hh:mm:ss")</f>
        <v>21:00:00</v>
      </c>
      <c r="H2183">
        <v>489</v>
      </c>
      <c r="I2183">
        <v>0</v>
      </c>
      <c r="J2183">
        <v>0</v>
      </c>
      <c r="K2183">
        <v>56</v>
      </c>
      <c r="L2183" s="1"/>
      <c r="M2183" s="4"/>
    </row>
    <row r="2184" spans="1:13" x14ac:dyDescent="0.25">
      <c r="A2184">
        <v>1844505072</v>
      </c>
      <c r="B2184" t="s">
        <v>83</v>
      </c>
      <c r="C2184" s="1">
        <v>42474</v>
      </c>
      <c r="D2184" s="8">
        <f>WEEKDAY(hourlySteps_merged[[#This Row],[ActivityDate]],1)</f>
        <v>5</v>
      </c>
      <c r="E2184" s="1" t="str">
        <f>TEXT(hourlySteps_merged[[#This Row],[ActivityDate]],"dddd")</f>
        <v>Thursday</v>
      </c>
      <c r="F2184" s="6" t="s">
        <v>791</v>
      </c>
      <c r="G2184" s="6" t="str">
        <f>TEXT(hourlySteps_merged[[#This Row],[ActivityTime2]],"hh:mm:ss")</f>
        <v>22:00:00</v>
      </c>
      <c r="H2184">
        <v>166</v>
      </c>
      <c r="I2184">
        <v>8</v>
      </c>
      <c r="J2184">
        <v>0.13333300000000001</v>
      </c>
      <c r="K2184">
        <v>72</v>
      </c>
      <c r="L2184" s="1"/>
      <c r="M2184" s="4"/>
    </row>
    <row r="2185" spans="1:13" x14ac:dyDescent="0.25">
      <c r="A2185">
        <v>1844505072</v>
      </c>
      <c r="B2185" t="s">
        <v>84</v>
      </c>
      <c r="C2185" s="1">
        <v>42474</v>
      </c>
      <c r="D2185" s="8">
        <f>WEEKDAY(hourlySteps_merged[[#This Row],[ActivityDate]],1)</f>
        <v>5</v>
      </c>
      <c r="E2185" s="1" t="str">
        <f>TEXT(hourlySteps_merged[[#This Row],[ActivityDate]],"dddd")</f>
        <v>Thursday</v>
      </c>
      <c r="F2185" s="6" t="s">
        <v>792</v>
      </c>
      <c r="G2185" s="6" t="str">
        <f>TEXT(hourlySteps_merged[[#This Row],[ActivityTime2]],"hh:mm:ss")</f>
        <v>23:00:00</v>
      </c>
      <c r="H2185">
        <v>436</v>
      </c>
      <c r="I2185">
        <v>1</v>
      </c>
      <c r="J2185">
        <v>1.6667000000000001E-2</v>
      </c>
      <c r="K2185">
        <v>56</v>
      </c>
      <c r="L2185" s="1"/>
      <c r="M2185" s="4"/>
    </row>
    <row r="2186" spans="1:13" x14ac:dyDescent="0.25">
      <c r="A2186">
        <v>1844505072</v>
      </c>
      <c r="B2186" t="s">
        <v>85</v>
      </c>
      <c r="C2186" s="1">
        <v>42474</v>
      </c>
      <c r="D2186" s="8">
        <f>WEEKDAY(hourlySteps_merged[[#This Row],[ActivityDate]],1)</f>
        <v>5</v>
      </c>
      <c r="E2186" s="1" t="str">
        <f>TEXT(hourlySteps_merged[[#This Row],[ActivityDate]],"dddd")</f>
        <v>Thursday</v>
      </c>
      <c r="F2186" s="6" t="s">
        <v>769</v>
      </c>
      <c r="G2186" s="6" t="str">
        <f>TEXT(hourlySteps_merged[[#This Row],[ActivityTime2]],"hh:mm:ss")</f>
        <v>00:00:00</v>
      </c>
      <c r="H2186">
        <v>37</v>
      </c>
      <c r="I2186">
        <v>0</v>
      </c>
      <c r="J2186">
        <v>0</v>
      </c>
      <c r="K2186">
        <v>65</v>
      </c>
      <c r="L2186" s="1"/>
      <c r="M2186" s="4"/>
    </row>
    <row r="2187" spans="1:13" x14ac:dyDescent="0.25">
      <c r="A2187">
        <v>1844505072</v>
      </c>
      <c r="B2187" t="s">
        <v>20</v>
      </c>
      <c r="C2187" s="1">
        <v>42474</v>
      </c>
      <c r="D2187" s="8">
        <f>WEEKDAY(hourlySteps_merged[[#This Row],[ActivityDate]],1)</f>
        <v>5</v>
      </c>
      <c r="E2187" s="1" t="str">
        <f>TEXT(hourlySteps_merged[[#This Row],[ActivityDate]],"dddd")</f>
        <v>Thursday</v>
      </c>
      <c r="F2187" s="6" t="s">
        <v>770</v>
      </c>
      <c r="G2187" s="6" t="str">
        <f>TEXT(hourlySteps_merged[[#This Row],[ActivityTime2]],"hh:mm:ss")</f>
        <v>01:00:00</v>
      </c>
      <c r="H2187">
        <v>0</v>
      </c>
      <c r="I2187">
        <v>0</v>
      </c>
      <c r="J2187">
        <v>0</v>
      </c>
      <c r="K2187">
        <v>65</v>
      </c>
      <c r="L2187" s="1"/>
      <c r="M2187" s="4"/>
    </row>
    <row r="2188" spans="1:13" x14ac:dyDescent="0.25">
      <c r="A2188">
        <v>1844505072</v>
      </c>
      <c r="B2188" t="s">
        <v>86</v>
      </c>
      <c r="C2188" s="1">
        <v>42474</v>
      </c>
      <c r="D2188" s="8">
        <f>WEEKDAY(hourlySteps_merged[[#This Row],[ActivityDate]],1)</f>
        <v>5</v>
      </c>
      <c r="E2188" s="1" t="str">
        <f>TEXT(hourlySteps_merged[[#This Row],[ActivityDate]],"dddd")</f>
        <v>Thursday</v>
      </c>
      <c r="F2188" s="6" t="s">
        <v>771</v>
      </c>
      <c r="G2188" s="6" t="str">
        <f>TEXT(hourlySteps_merged[[#This Row],[ActivityTime2]],"hh:mm:ss")</f>
        <v>02:00:00</v>
      </c>
      <c r="H2188">
        <v>0</v>
      </c>
      <c r="I2188">
        <v>0</v>
      </c>
      <c r="J2188">
        <v>0</v>
      </c>
      <c r="K2188">
        <v>65</v>
      </c>
      <c r="L2188" s="1"/>
      <c r="M2188" s="4"/>
    </row>
    <row r="2189" spans="1:13" x14ac:dyDescent="0.25">
      <c r="A2189">
        <v>1844505072</v>
      </c>
      <c r="B2189" t="s">
        <v>87</v>
      </c>
      <c r="C2189" s="1">
        <v>42474</v>
      </c>
      <c r="D2189" s="8">
        <f>WEEKDAY(hourlySteps_merged[[#This Row],[ActivityDate]],1)</f>
        <v>5</v>
      </c>
      <c r="E2189" s="1" t="str">
        <f>TEXT(hourlySteps_merged[[#This Row],[ActivityDate]],"dddd")</f>
        <v>Thursday</v>
      </c>
      <c r="F2189" s="6" t="s">
        <v>772</v>
      </c>
      <c r="G2189" s="6" t="str">
        <f>TEXT(hourlySteps_merged[[#This Row],[ActivityTime2]],"hh:mm:ss")</f>
        <v>03:00:00</v>
      </c>
      <c r="H2189">
        <v>0</v>
      </c>
      <c r="I2189">
        <v>0</v>
      </c>
      <c r="J2189">
        <v>0</v>
      </c>
      <c r="K2189">
        <v>65</v>
      </c>
      <c r="L2189" s="1"/>
      <c r="M2189" s="4"/>
    </row>
    <row r="2190" spans="1:13" x14ac:dyDescent="0.25">
      <c r="A2190">
        <v>1844505072</v>
      </c>
      <c r="B2190" t="s">
        <v>88</v>
      </c>
      <c r="C2190" s="1">
        <v>42474</v>
      </c>
      <c r="D2190" s="8">
        <f>WEEKDAY(hourlySteps_merged[[#This Row],[ActivityDate]],1)</f>
        <v>5</v>
      </c>
      <c r="E2190" s="1" t="str">
        <f>TEXT(hourlySteps_merged[[#This Row],[ActivityDate]],"dddd")</f>
        <v>Thursday</v>
      </c>
      <c r="F2190" s="6" t="s">
        <v>773</v>
      </c>
      <c r="G2190" s="6" t="str">
        <f>TEXT(hourlySteps_merged[[#This Row],[ActivityTime2]],"hh:mm:ss")</f>
        <v>04:00:00</v>
      </c>
      <c r="H2190">
        <v>0</v>
      </c>
      <c r="I2190">
        <v>0</v>
      </c>
      <c r="J2190">
        <v>0</v>
      </c>
      <c r="K2190">
        <v>65</v>
      </c>
      <c r="L2190" s="1"/>
      <c r="M2190" s="4"/>
    </row>
    <row r="2191" spans="1:13" x14ac:dyDescent="0.25">
      <c r="A2191">
        <v>1844505072</v>
      </c>
      <c r="B2191" t="s">
        <v>89</v>
      </c>
      <c r="C2191" s="1">
        <v>42474</v>
      </c>
      <c r="D2191" s="8">
        <f>WEEKDAY(hourlySteps_merged[[#This Row],[ActivityDate]],1)</f>
        <v>5</v>
      </c>
      <c r="E2191" s="1" t="str">
        <f>TEXT(hourlySteps_merged[[#This Row],[ActivityDate]],"dddd")</f>
        <v>Thursday</v>
      </c>
      <c r="F2191" s="6" t="s">
        <v>774</v>
      </c>
      <c r="G2191" s="6" t="str">
        <f>TEXT(hourlySteps_merged[[#This Row],[ActivityTime2]],"hh:mm:ss")</f>
        <v>05:00:00</v>
      </c>
      <c r="H2191">
        <v>0</v>
      </c>
      <c r="I2191">
        <v>0</v>
      </c>
      <c r="J2191">
        <v>0</v>
      </c>
      <c r="K2191">
        <v>65</v>
      </c>
      <c r="L2191" s="1"/>
      <c r="M2191" s="4"/>
    </row>
    <row r="2192" spans="1:13" x14ac:dyDescent="0.25">
      <c r="A2192">
        <v>1844505072</v>
      </c>
      <c r="B2192" t="s">
        <v>90</v>
      </c>
      <c r="C2192" s="1">
        <v>42474</v>
      </c>
      <c r="D2192" s="8">
        <f>WEEKDAY(hourlySteps_merged[[#This Row],[ActivityDate]],1)</f>
        <v>5</v>
      </c>
      <c r="E2192" s="1" t="str">
        <f>TEXT(hourlySteps_merged[[#This Row],[ActivityDate]],"dddd")</f>
        <v>Thursday</v>
      </c>
      <c r="F2192" s="6" t="s">
        <v>775</v>
      </c>
      <c r="G2192" s="6" t="str">
        <f>TEXT(hourlySteps_merged[[#This Row],[ActivityTime2]],"hh:mm:ss")</f>
        <v>06:00:00</v>
      </c>
      <c r="H2192">
        <v>0</v>
      </c>
      <c r="I2192">
        <v>40</v>
      </c>
      <c r="J2192">
        <v>0.66666700000000001</v>
      </c>
      <c r="K2192">
        <v>178</v>
      </c>
      <c r="L2192" s="1"/>
      <c r="M2192" s="4"/>
    </row>
    <row r="2193" spans="1:13" x14ac:dyDescent="0.25">
      <c r="A2193">
        <v>1844505072</v>
      </c>
      <c r="B2193" t="s">
        <v>91</v>
      </c>
      <c r="C2193" s="1">
        <v>42474</v>
      </c>
      <c r="D2193" s="8">
        <f>WEEKDAY(hourlySteps_merged[[#This Row],[ActivityDate]],1)</f>
        <v>5</v>
      </c>
      <c r="E2193" s="1" t="str">
        <f>TEXT(hourlySteps_merged[[#This Row],[ActivityDate]],"dddd")</f>
        <v>Thursday</v>
      </c>
      <c r="F2193" s="6" t="s">
        <v>776</v>
      </c>
      <c r="G2193" s="6" t="str">
        <f>TEXT(hourlySteps_merged[[#This Row],[ActivityTime2]],"hh:mm:ss")</f>
        <v>07:00:00</v>
      </c>
      <c r="H2193">
        <v>0</v>
      </c>
      <c r="I2193">
        <v>15</v>
      </c>
      <c r="J2193">
        <v>0.25</v>
      </c>
      <c r="K2193">
        <v>110</v>
      </c>
      <c r="L2193" s="1"/>
      <c r="M2193" s="4"/>
    </row>
    <row r="2194" spans="1:13" x14ac:dyDescent="0.25">
      <c r="A2194">
        <v>1844505072</v>
      </c>
      <c r="B2194" t="s">
        <v>92</v>
      </c>
      <c r="C2194" s="1">
        <v>42474</v>
      </c>
      <c r="D2194" s="8">
        <f>WEEKDAY(hourlySteps_merged[[#This Row],[ActivityDate]],1)</f>
        <v>5</v>
      </c>
      <c r="E2194" s="1" t="str">
        <f>TEXT(hourlySteps_merged[[#This Row],[ActivityDate]],"dddd")</f>
        <v>Thursday</v>
      </c>
      <c r="F2194" s="6" t="s">
        <v>777</v>
      </c>
      <c r="G2194" s="6" t="str">
        <f>TEXT(hourlySteps_merged[[#This Row],[ActivityTime2]],"hh:mm:ss")</f>
        <v>08:00:00</v>
      </c>
      <c r="H2194">
        <v>0</v>
      </c>
      <c r="I2194">
        <v>127</v>
      </c>
      <c r="J2194">
        <v>2.1166670000000001</v>
      </c>
      <c r="K2194">
        <v>317</v>
      </c>
      <c r="L2194" s="1"/>
      <c r="M2194" s="4"/>
    </row>
    <row r="2195" spans="1:13" x14ac:dyDescent="0.25">
      <c r="A2195">
        <v>1844505072</v>
      </c>
      <c r="B2195" t="s">
        <v>93</v>
      </c>
      <c r="C2195" s="1">
        <v>42474</v>
      </c>
      <c r="D2195" s="8">
        <f>WEEKDAY(hourlySteps_merged[[#This Row],[ActivityDate]],1)</f>
        <v>5</v>
      </c>
      <c r="E2195" s="1" t="str">
        <f>TEXT(hourlySteps_merged[[#This Row],[ActivityDate]],"dddd")</f>
        <v>Thursday</v>
      </c>
      <c r="F2195" s="6" t="s">
        <v>778</v>
      </c>
      <c r="G2195" s="6" t="str">
        <f>TEXT(hourlySteps_merged[[#This Row],[ActivityTime2]],"hh:mm:ss")</f>
        <v>09:00:00</v>
      </c>
      <c r="H2195">
        <v>0</v>
      </c>
      <c r="I2195">
        <v>27</v>
      </c>
      <c r="J2195">
        <v>0.45</v>
      </c>
      <c r="K2195">
        <v>144</v>
      </c>
      <c r="L2195" s="1"/>
      <c r="M2195" s="4"/>
    </row>
    <row r="2196" spans="1:13" x14ac:dyDescent="0.25">
      <c r="A2196">
        <v>1844505072</v>
      </c>
      <c r="B2196" t="s">
        <v>94</v>
      </c>
      <c r="C2196" s="1">
        <v>42474</v>
      </c>
      <c r="D2196" s="8">
        <f>WEEKDAY(hourlySteps_merged[[#This Row],[ActivityDate]],1)</f>
        <v>5</v>
      </c>
      <c r="E2196" s="1" t="str">
        <f>TEXT(hourlySteps_merged[[#This Row],[ActivityDate]],"dddd")</f>
        <v>Thursday</v>
      </c>
      <c r="F2196" s="6" t="s">
        <v>779</v>
      </c>
      <c r="G2196" s="6" t="str">
        <f>TEXT(hourlySteps_merged[[#This Row],[ActivityTime2]],"hh:mm:ss")</f>
        <v>10:00:00</v>
      </c>
      <c r="H2196">
        <v>0</v>
      </c>
      <c r="I2196">
        <v>8</v>
      </c>
      <c r="J2196">
        <v>0.13333300000000001</v>
      </c>
      <c r="K2196">
        <v>83</v>
      </c>
      <c r="L2196" s="1"/>
      <c r="M2196" s="4"/>
    </row>
    <row r="2197" spans="1:13" x14ac:dyDescent="0.25">
      <c r="A2197">
        <v>1844505072</v>
      </c>
      <c r="B2197" t="s">
        <v>95</v>
      </c>
      <c r="C2197" s="1">
        <v>42474</v>
      </c>
      <c r="D2197" s="8">
        <f>WEEKDAY(hourlySteps_merged[[#This Row],[ActivityDate]],1)</f>
        <v>5</v>
      </c>
      <c r="E2197" s="1" t="str">
        <f>TEXT(hourlySteps_merged[[#This Row],[ActivityDate]],"dddd")</f>
        <v>Thursday</v>
      </c>
      <c r="F2197" s="6" t="s">
        <v>780</v>
      </c>
      <c r="G2197" s="6" t="str">
        <f>TEXT(hourlySteps_merged[[#This Row],[ActivityTime2]],"hh:mm:ss")</f>
        <v>11:00:00</v>
      </c>
      <c r="H2197">
        <v>744</v>
      </c>
      <c r="I2197">
        <v>30</v>
      </c>
      <c r="J2197">
        <v>0.5</v>
      </c>
      <c r="K2197">
        <v>146</v>
      </c>
      <c r="L2197" s="1"/>
      <c r="M2197" s="4"/>
    </row>
    <row r="2198" spans="1:13" x14ac:dyDescent="0.25">
      <c r="A2198">
        <v>1844505072</v>
      </c>
      <c r="B2198" t="s">
        <v>96</v>
      </c>
      <c r="C2198" s="1">
        <v>42474</v>
      </c>
      <c r="D2198" s="8">
        <f>WEEKDAY(hourlySteps_merged[[#This Row],[ActivityDate]],1)</f>
        <v>5</v>
      </c>
      <c r="E2198" s="1" t="str">
        <f>TEXT(hourlySteps_merged[[#This Row],[ActivityDate]],"dddd")</f>
        <v>Thursday</v>
      </c>
      <c r="F2198" s="6" t="s">
        <v>781</v>
      </c>
      <c r="G2198" s="6" t="str">
        <f>TEXT(hourlySteps_merged[[#This Row],[ActivityTime2]],"hh:mm:ss")</f>
        <v>12:00:00</v>
      </c>
      <c r="H2198">
        <v>281</v>
      </c>
      <c r="I2198">
        <v>20</v>
      </c>
      <c r="J2198">
        <v>0.33333299999999999</v>
      </c>
      <c r="K2198">
        <v>124</v>
      </c>
      <c r="L2198" s="1"/>
      <c r="M2198" s="4"/>
    </row>
    <row r="2199" spans="1:13" x14ac:dyDescent="0.25">
      <c r="A2199">
        <v>1844505072</v>
      </c>
      <c r="B2199" t="s">
        <v>97</v>
      </c>
      <c r="C2199" s="1">
        <v>42474</v>
      </c>
      <c r="D2199" s="8">
        <f>WEEKDAY(hourlySteps_merged[[#This Row],[ActivityDate]],1)</f>
        <v>5</v>
      </c>
      <c r="E2199" s="1" t="str">
        <f>TEXT(hourlySteps_merged[[#This Row],[ActivityDate]],"dddd")</f>
        <v>Thursday</v>
      </c>
      <c r="F2199" s="6" t="s">
        <v>782</v>
      </c>
      <c r="G2199" s="6" t="str">
        <f>TEXT(hourlySteps_merged[[#This Row],[ActivityTime2]],"hh:mm:ss")</f>
        <v>13:00:00</v>
      </c>
      <c r="H2199">
        <v>347</v>
      </c>
      <c r="I2199">
        <v>3</v>
      </c>
      <c r="J2199">
        <v>0.05</v>
      </c>
      <c r="K2199">
        <v>78</v>
      </c>
      <c r="L2199" s="1"/>
      <c r="M2199" s="4"/>
    </row>
    <row r="2200" spans="1:13" x14ac:dyDescent="0.25">
      <c r="A2200">
        <v>1844505072</v>
      </c>
      <c r="B2200" t="s">
        <v>98</v>
      </c>
      <c r="C2200" s="1">
        <v>42474</v>
      </c>
      <c r="D2200" s="8">
        <f>WEEKDAY(hourlySteps_merged[[#This Row],[ActivityDate]],1)</f>
        <v>5</v>
      </c>
      <c r="E2200" s="1" t="str">
        <f>TEXT(hourlySteps_merged[[#This Row],[ActivityDate]],"dddd")</f>
        <v>Thursday</v>
      </c>
      <c r="F2200" s="6" t="s">
        <v>783</v>
      </c>
      <c r="G2200" s="6" t="str">
        <f>TEXT(hourlySteps_merged[[#This Row],[ActivityTime2]],"hh:mm:ss")</f>
        <v>14:00:00</v>
      </c>
      <c r="H2200">
        <v>43</v>
      </c>
      <c r="I2200">
        <v>4</v>
      </c>
      <c r="J2200">
        <v>6.6667000000000004E-2</v>
      </c>
      <c r="K2200">
        <v>78</v>
      </c>
      <c r="L2200" s="1"/>
      <c r="M2200" s="4"/>
    </row>
    <row r="2201" spans="1:13" x14ac:dyDescent="0.25">
      <c r="A2201">
        <v>1844505072</v>
      </c>
      <c r="B2201" t="s">
        <v>99</v>
      </c>
      <c r="C2201" s="1">
        <v>42474</v>
      </c>
      <c r="D2201" s="8">
        <f>WEEKDAY(hourlySteps_merged[[#This Row],[ActivityDate]],1)</f>
        <v>5</v>
      </c>
      <c r="E2201" s="1" t="str">
        <f>TEXT(hourlySteps_merged[[#This Row],[ActivityDate]],"dddd")</f>
        <v>Thursday</v>
      </c>
      <c r="F2201" s="6" t="s">
        <v>784</v>
      </c>
      <c r="G2201" s="6" t="str">
        <f>TEXT(hourlySteps_merged[[#This Row],[ActivityTime2]],"hh:mm:ss")</f>
        <v>15:00:00</v>
      </c>
      <c r="H2201">
        <v>175</v>
      </c>
      <c r="I2201">
        <v>16</v>
      </c>
      <c r="J2201">
        <v>0.26666699999999999</v>
      </c>
      <c r="K2201">
        <v>128</v>
      </c>
      <c r="L2201" s="1"/>
      <c r="M2201" s="4"/>
    </row>
    <row r="2202" spans="1:13" x14ac:dyDescent="0.25">
      <c r="A2202">
        <v>1844505072</v>
      </c>
      <c r="B2202" t="s">
        <v>100</v>
      </c>
      <c r="C2202" s="1">
        <v>42474</v>
      </c>
      <c r="D2202" s="8">
        <f>WEEKDAY(hourlySteps_merged[[#This Row],[ActivityDate]],1)</f>
        <v>5</v>
      </c>
      <c r="E2202" s="1" t="str">
        <f>TEXT(hourlySteps_merged[[#This Row],[ActivityDate]],"dddd")</f>
        <v>Thursday</v>
      </c>
      <c r="F2202" s="6" t="s">
        <v>785</v>
      </c>
      <c r="G2202" s="6" t="str">
        <f>TEXT(hourlySteps_merged[[#This Row],[ActivityTime2]],"hh:mm:ss")</f>
        <v>16:00:00</v>
      </c>
      <c r="H2202">
        <v>139</v>
      </c>
      <c r="I2202">
        <v>14</v>
      </c>
      <c r="J2202">
        <v>0.23333300000000001</v>
      </c>
      <c r="K2202">
        <v>109</v>
      </c>
      <c r="L2202" s="1"/>
      <c r="M2202" s="4"/>
    </row>
    <row r="2203" spans="1:13" x14ac:dyDescent="0.25">
      <c r="A2203">
        <v>1844505072</v>
      </c>
      <c r="B2203" t="s">
        <v>101</v>
      </c>
      <c r="C2203" s="1">
        <v>42474</v>
      </c>
      <c r="D2203" s="8">
        <f>WEEKDAY(hourlySteps_merged[[#This Row],[ActivityDate]],1)</f>
        <v>5</v>
      </c>
      <c r="E2203" s="1" t="str">
        <f>TEXT(hourlySteps_merged[[#This Row],[ActivityDate]],"dddd")</f>
        <v>Thursday</v>
      </c>
      <c r="F2203" s="6" t="s">
        <v>786</v>
      </c>
      <c r="G2203" s="6" t="str">
        <f>TEXT(hourlySteps_merged[[#This Row],[ActivityTime2]],"hh:mm:ss")</f>
        <v>17:00:00</v>
      </c>
      <c r="H2203">
        <v>452</v>
      </c>
      <c r="I2203">
        <v>9</v>
      </c>
      <c r="J2203">
        <v>0.15</v>
      </c>
      <c r="K2203">
        <v>90</v>
      </c>
      <c r="L2203" s="1"/>
      <c r="M2203" s="4"/>
    </row>
    <row r="2204" spans="1:13" x14ac:dyDescent="0.25">
      <c r="A2204">
        <v>1844505072</v>
      </c>
      <c r="B2204" t="s">
        <v>102</v>
      </c>
      <c r="C2204" s="1">
        <v>42474</v>
      </c>
      <c r="D2204" s="8">
        <f>WEEKDAY(hourlySteps_merged[[#This Row],[ActivityDate]],1)</f>
        <v>5</v>
      </c>
      <c r="E2204" s="1" t="str">
        <f>TEXT(hourlySteps_merged[[#This Row],[ActivityDate]],"dddd")</f>
        <v>Thursday</v>
      </c>
      <c r="F2204" s="6" t="s">
        <v>787</v>
      </c>
      <c r="G2204" s="6" t="str">
        <f>TEXT(hourlySteps_merged[[#This Row],[ActivityTime2]],"hh:mm:ss")</f>
        <v>18:00:00</v>
      </c>
      <c r="H2204">
        <v>234</v>
      </c>
      <c r="I2204">
        <v>34</v>
      </c>
      <c r="J2204">
        <v>0.56666700000000003</v>
      </c>
      <c r="K2204">
        <v>165</v>
      </c>
      <c r="L2204" s="1"/>
      <c r="M2204" s="4"/>
    </row>
    <row r="2205" spans="1:13" x14ac:dyDescent="0.25">
      <c r="A2205">
        <v>1844505072</v>
      </c>
      <c r="B2205" t="s">
        <v>103</v>
      </c>
      <c r="C2205" s="1">
        <v>42474</v>
      </c>
      <c r="D2205" s="8">
        <f>WEEKDAY(hourlySteps_merged[[#This Row],[ActivityDate]],1)</f>
        <v>5</v>
      </c>
      <c r="E2205" s="1" t="str">
        <f>TEXT(hourlySteps_merged[[#This Row],[ActivityDate]],"dddd")</f>
        <v>Thursday</v>
      </c>
      <c r="F2205" s="6" t="s">
        <v>788</v>
      </c>
      <c r="G2205" s="6" t="str">
        <f>TEXT(hourlySteps_merged[[#This Row],[ActivityTime2]],"hh:mm:ss")</f>
        <v>19:00:00</v>
      </c>
      <c r="H2205">
        <v>608</v>
      </c>
      <c r="I2205">
        <v>52</v>
      </c>
      <c r="J2205">
        <v>0.86666699999999997</v>
      </c>
      <c r="K2205">
        <v>219</v>
      </c>
      <c r="L2205" s="1"/>
      <c r="M2205" s="4"/>
    </row>
    <row r="2206" spans="1:13" x14ac:dyDescent="0.25">
      <c r="A2206">
        <v>1844505072</v>
      </c>
      <c r="B2206" t="s">
        <v>104</v>
      </c>
      <c r="C2206" s="1">
        <v>42474</v>
      </c>
      <c r="D2206" s="8">
        <f>WEEKDAY(hourlySteps_merged[[#This Row],[ActivityDate]],1)</f>
        <v>5</v>
      </c>
      <c r="E2206" s="1" t="str">
        <f>TEXT(hourlySteps_merged[[#This Row],[ActivityDate]],"dddd")</f>
        <v>Thursday</v>
      </c>
      <c r="F2206" s="6" t="s">
        <v>789</v>
      </c>
      <c r="G2206" s="6" t="str">
        <f>TEXT(hourlySteps_merged[[#This Row],[ActivityTime2]],"hh:mm:ss")</f>
        <v>20:00:00</v>
      </c>
      <c r="H2206">
        <v>401</v>
      </c>
      <c r="I2206">
        <v>17</v>
      </c>
      <c r="J2206">
        <v>0.283333</v>
      </c>
      <c r="K2206">
        <v>111</v>
      </c>
      <c r="L2206" s="1"/>
      <c r="M2206" s="4"/>
    </row>
    <row r="2207" spans="1:13" x14ac:dyDescent="0.25">
      <c r="A2207">
        <v>1844505072</v>
      </c>
      <c r="B2207" t="s">
        <v>105</v>
      </c>
      <c r="C2207" s="1">
        <v>42474</v>
      </c>
      <c r="D2207" s="8">
        <f>WEEKDAY(hourlySteps_merged[[#This Row],[ActivityDate]],1)</f>
        <v>5</v>
      </c>
      <c r="E2207" s="1" t="str">
        <f>TEXT(hourlySteps_merged[[#This Row],[ActivityDate]],"dddd")</f>
        <v>Thursday</v>
      </c>
      <c r="F2207" s="6" t="s">
        <v>790</v>
      </c>
      <c r="G2207" s="6" t="str">
        <f>TEXT(hourlySteps_merged[[#This Row],[ActivityTime2]],"hh:mm:ss")</f>
        <v>21:00:00</v>
      </c>
      <c r="H2207">
        <v>323</v>
      </c>
      <c r="I2207">
        <v>2</v>
      </c>
      <c r="J2207">
        <v>3.3333000000000002E-2</v>
      </c>
      <c r="K2207">
        <v>70</v>
      </c>
      <c r="L2207" s="1"/>
      <c r="M2207" s="4"/>
    </row>
    <row r="2208" spans="1:13" x14ac:dyDescent="0.25">
      <c r="A2208">
        <v>1844505072</v>
      </c>
      <c r="B2208" t="s">
        <v>106</v>
      </c>
      <c r="C2208" s="1">
        <v>42474</v>
      </c>
      <c r="D2208" s="8">
        <f>WEEKDAY(hourlySteps_merged[[#This Row],[ActivityDate]],1)</f>
        <v>5</v>
      </c>
      <c r="E2208" s="1" t="str">
        <f>TEXT(hourlySteps_merged[[#This Row],[ActivityDate]],"dddd")</f>
        <v>Thursday</v>
      </c>
      <c r="F2208" s="6" t="s">
        <v>791</v>
      </c>
      <c r="G2208" s="6" t="str">
        <f>TEXT(hourlySteps_merged[[#This Row],[ActivityTime2]],"hh:mm:ss")</f>
        <v>22:00:00</v>
      </c>
      <c r="H2208">
        <v>561</v>
      </c>
      <c r="I2208">
        <v>0</v>
      </c>
      <c r="J2208">
        <v>0</v>
      </c>
      <c r="K2208">
        <v>65</v>
      </c>
      <c r="L2208" s="1"/>
      <c r="M2208" s="4"/>
    </row>
    <row r="2209" spans="1:13" x14ac:dyDescent="0.25">
      <c r="A2209">
        <v>1844505072</v>
      </c>
      <c r="B2209" t="s">
        <v>107</v>
      </c>
      <c r="C2209" s="1">
        <v>42474</v>
      </c>
      <c r="D2209" s="8">
        <f>WEEKDAY(hourlySteps_merged[[#This Row],[ActivityDate]],1)</f>
        <v>5</v>
      </c>
      <c r="E2209" s="1" t="str">
        <f>TEXT(hourlySteps_merged[[#This Row],[ActivityDate]],"dddd")</f>
        <v>Thursday</v>
      </c>
      <c r="F2209" s="6" t="s">
        <v>792</v>
      </c>
      <c r="G2209" s="6" t="str">
        <f>TEXT(hourlySteps_merged[[#This Row],[ActivityTime2]],"hh:mm:ss")</f>
        <v>23:00:00</v>
      </c>
      <c r="H2209">
        <v>168</v>
      </c>
      <c r="I2209">
        <v>0</v>
      </c>
      <c r="J2209">
        <v>0</v>
      </c>
      <c r="K2209">
        <v>65</v>
      </c>
      <c r="L2209" s="1"/>
      <c r="M2209" s="4"/>
    </row>
    <row r="2210" spans="1:13" x14ac:dyDescent="0.25">
      <c r="A2210">
        <v>1844505072</v>
      </c>
      <c r="B2210" t="s">
        <v>108</v>
      </c>
      <c r="C2210" s="1">
        <v>42474</v>
      </c>
      <c r="D2210" s="8">
        <f>WEEKDAY(hourlySteps_merged[[#This Row],[ActivityDate]],1)</f>
        <v>5</v>
      </c>
      <c r="E2210" s="1" t="str">
        <f>TEXT(hourlySteps_merged[[#This Row],[ActivityDate]],"dddd")</f>
        <v>Thursday</v>
      </c>
      <c r="F2210" s="6" t="s">
        <v>769</v>
      </c>
      <c r="G2210" s="6" t="str">
        <f>TEXT(hourlySteps_merged[[#This Row],[ActivityTime2]],"hh:mm:ss")</f>
        <v>00:00:00</v>
      </c>
      <c r="H2210">
        <v>453</v>
      </c>
      <c r="I2210">
        <v>0</v>
      </c>
      <c r="J2210">
        <v>0</v>
      </c>
      <c r="K2210">
        <v>68</v>
      </c>
      <c r="L2210" s="1"/>
      <c r="M2210" s="4"/>
    </row>
    <row r="2211" spans="1:13" x14ac:dyDescent="0.25">
      <c r="A2211">
        <v>1844505072</v>
      </c>
      <c r="B2211" t="s">
        <v>44</v>
      </c>
      <c r="C2211" s="1">
        <v>42474</v>
      </c>
      <c r="D2211" s="8">
        <f>WEEKDAY(hourlySteps_merged[[#This Row],[ActivityDate]],1)</f>
        <v>5</v>
      </c>
      <c r="E2211" s="1" t="str">
        <f>TEXT(hourlySteps_merged[[#This Row],[ActivityDate]],"dddd")</f>
        <v>Thursday</v>
      </c>
      <c r="F2211" s="6" t="s">
        <v>770</v>
      </c>
      <c r="G2211" s="6" t="str">
        <f>TEXT(hourlySteps_merged[[#This Row],[ActivityTime2]],"hh:mm:ss")</f>
        <v>01:00:00</v>
      </c>
      <c r="H2211">
        <v>189</v>
      </c>
      <c r="I2211">
        <v>1</v>
      </c>
      <c r="J2211">
        <v>1.6667000000000001E-2</v>
      </c>
      <c r="K2211">
        <v>70</v>
      </c>
      <c r="L2211" s="1"/>
      <c r="M2211" s="4"/>
    </row>
    <row r="2212" spans="1:13" x14ac:dyDescent="0.25">
      <c r="A2212">
        <v>1844505072</v>
      </c>
      <c r="B2212" t="s">
        <v>109</v>
      </c>
      <c r="C2212" s="1">
        <v>42474</v>
      </c>
      <c r="D2212" s="8">
        <f>WEEKDAY(hourlySteps_merged[[#This Row],[ActivityDate]],1)</f>
        <v>5</v>
      </c>
      <c r="E2212" s="1" t="str">
        <f>TEXT(hourlySteps_merged[[#This Row],[ActivityDate]],"dddd")</f>
        <v>Thursday</v>
      </c>
      <c r="F2212" s="6" t="s">
        <v>771</v>
      </c>
      <c r="G2212" s="6" t="str">
        <f>TEXT(hourlySteps_merged[[#This Row],[ActivityTime2]],"hh:mm:ss")</f>
        <v>02:00:00</v>
      </c>
      <c r="H2212">
        <v>87</v>
      </c>
      <c r="I2212">
        <v>0</v>
      </c>
      <c r="J2212">
        <v>0</v>
      </c>
      <c r="K2212">
        <v>68</v>
      </c>
      <c r="L2212" s="1"/>
      <c r="M2212" s="4"/>
    </row>
    <row r="2213" spans="1:13" x14ac:dyDescent="0.25">
      <c r="A2213">
        <v>1844505072</v>
      </c>
      <c r="B2213" t="s">
        <v>110</v>
      </c>
      <c r="C2213" s="1">
        <v>42474</v>
      </c>
      <c r="D2213" s="8">
        <f>WEEKDAY(hourlySteps_merged[[#This Row],[ActivityDate]],1)</f>
        <v>5</v>
      </c>
      <c r="E2213" s="1" t="str">
        <f>TEXT(hourlySteps_merged[[#This Row],[ActivityDate]],"dddd")</f>
        <v>Thursday</v>
      </c>
      <c r="F2213" s="6" t="s">
        <v>772</v>
      </c>
      <c r="G2213" s="6" t="str">
        <f>TEXT(hourlySteps_merged[[#This Row],[ActivityTime2]],"hh:mm:ss")</f>
        <v>03:00:00</v>
      </c>
      <c r="H2213">
        <v>0</v>
      </c>
      <c r="I2213">
        <v>0</v>
      </c>
      <c r="J2213">
        <v>0</v>
      </c>
      <c r="K2213">
        <v>68</v>
      </c>
      <c r="L2213" s="1"/>
      <c r="M2213" s="4"/>
    </row>
    <row r="2214" spans="1:13" x14ac:dyDescent="0.25">
      <c r="A2214">
        <v>1844505072</v>
      </c>
      <c r="B2214" t="s">
        <v>111</v>
      </c>
      <c r="C2214" s="1">
        <v>42474</v>
      </c>
      <c r="D2214" s="8">
        <f>WEEKDAY(hourlySteps_merged[[#This Row],[ActivityDate]],1)</f>
        <v>5</v>
      </c>
      <c r="E2214" s="1" t="str">
        <f>TEXT(hourlySteps_merged[[#This Row],[ActivityDate]],"dddd")</f>
        <v>Thursday</v>
      </c>
      <c r="F2214" s="6" t="s">
        <v>773</v>
      </c>
      <c r="G2214" s="6" t="str">
        <f>TEXT(hourlySteps_merged[[#This Row],[ActivityTime2]],"hh:mm:ss")</f>
        <v>04:00:00</v>
      </c>
      <c r="H2214">
        <v>0</v>
      </c>
      <c r="I2214">
        <v>0</v>
      </c>
      <c r="J2214">
        <v>0</v>
      </c>
      <c r="K2214">
        <v>68</v>
      </c>
      <c r="L2214" s="1"/>
      <c r="M2214" s="4"/>
    </row>
    <row r="2215" spans="1:13" x14ac:dyDescent="0.25">
      <c r="A2215">
        <v>1844505072</v>
      </c>
      <c r="B2215" t="s">
        <v>112</v>
      </c>
      <c r="C2215" s="1">
        <v>42474</v>
      </c>
      <c r="D2215" s="8">
        <f>WEEKDAY(hourlySteps_merged[[#This Row],[ActivityDate]],1)</f>
        <v>5</v>
      </c>
      <c r="E2215" s="1" t="str">
        <f>TEXT(hourlySteps_merged[[#This Row],[ActivityDate]],"dddd")</f>
        <v>Thursday</v>
      </c>
      <c r="F2215" s="6" t="s">
        <v>774</v>
      </c>
      <c r="G2215" s="6" t="str">
        <f>TEXT(hourlySteps_merged[[#This Row],[ActivityTime2]],"hh:mm:ss")</f>
        <v>05:00:00</v>
      </c>
      <c r="H2215">
        <v>0</v>
      </c>
      <c r="I2215">
        <v>0</v>
      </c>
      <c r="J2215">
        <v>0</v>
      </c>
      <c r="K2215">
        <v>68</v>
      </c>
      <c r="L2215" s="1"/>
      <c r="M2215" s="4"/>
    </row>
    <row r="2216" spans="1:13" x14ac:dyDescent="0.25">
      <c r="A2216">
        <v>1844505072</v>
      </c>
      <c r="B2216" t="s">
        <v>113</v>
      </c>
      <c r="C2216" s="1">
        <v>42474</v>
      </c>
      <c r="D2216" s="8">
        <f>WEEKDAY(hourlySteps_merged[[#This Row],[ActivityDate]],1)</f>
        <v>5</v>
      </c>
      <c r="E2216" s="1" t="str">
        <f>TEXT(hourlySteps_merged[[#This Row],[ActivityDate]],"dddd")</f>
        <v>Thursday</v>
      </c>
      <c r="F2216" s="6" t="s">
        <v>775</v>
      </c>
      <c r="G2216" s="6" t="str">
        <f>TEXT(hourlySteps_merged[[#This Row],[ActivityTime2]],"hh:mm:ss")</f>
        <v>06:00:00</v>
      </c>
      <c r="H2216">
        <v>0</v>
      </c>
      <c r="I2216">
        <v>0</v>
      </c>
      <c r="J2216">
        <v>0</v>
      </c>
      <c r="K2216">
        <v>70</v>
      </c>
      <c r="L2216" s="1"/>
      <c r="M2216" s="4"/>
    </row>
    <row r="2217" spans="1:13" x14ac:dyDescent="0.25">
      <c r="A2217">
        <v>1844505072</v>
      </c>
      <c r="B2217" t="s">
        <v>114</v>
      </c>
      <c r="C2217" s="1">
        <v>42474</v>
      </c>
      <c r="D2217" s="8">
        <f>WEEKDAY(hourlySteps_merged[[#This Row],[ActivityDate]],1)</f>
        <v>5</v>
      </c>
      <c r="E2217" s="1" t="str">
        <f>TEXT(hourlySteps_merged[[#This Row],[ActivityDate]],"dddd")</f>
        <v>Thursday</v>
      </c>
      <c r="F2217" s="6" t="s">
        <v>776</v>
      </c>
      <c r="G2217" s="6" t="str">
        <f>TEXT(hourlySteps_merged[[#This Row],[ActivityTime2]],"hh:mm:ss")</f>
        <v>07:00:00</v>
      </c>
      <c r="H2217">
        <v>0</v>
      </c>
      <c r="I2217">
        <v>15</v>
      </c>
      <c r="J2217">
        <v>0.25</v>
      </c>
      <c r="K2217">
        <v>129</v>
      </c>
      <c r="L2217" s="1"/>
      <c r="M2217" s="4"/>
    </row>
    <row r="2218" spans="1:13" x14ac:dyDescent="0.25">
      <c r="A2218">
        <v>1844505072</v>
      </c>
      <c r="B2218" t="s">
        <v>115</v>
      </c>
      <c r="C2218" s="1">
        <v>42474</v>
      </c>
      <c r="D2218" s="8">
        <f>WEEKDAY(hourlySteps_merged[[#This Row],[ActivityDate]],1)</f>
        <v>5</v>
      </c>
      <c r="E2218" s="1" t="str">
        <f>TEXT(hourlySteps_merged[[#This Row],[ActivityDate]],"dddd")</f>
        <v>Thursday</v>
      </c>
      <c r="F2218" s="6" t="s">
        <v>777</v>
      </c>
      <c r="G2218" s="6" t="str">
        <f>TEXT(hourlySteps_merged[[#This Row],[ActivityTime2]],"hh:mm:ss")</f>
        <v>08:00:00</v>
      </c>
      <c r="H2218">
        <v>48</v>
      </c>
      <c r="I2218">
        <v>21</v>
      </c>
      <c r="J2218">
        <v>0.35</v>
      </c>
      <c r="K2218">
        <v>146</v>
      </c>
      <c r="L2218" s="1"/>
      <c r="M2218" s="4"/>
    </row>
    <row r="2219" spans="1:13" x14ac:dyDescent="0.25">
      <c r="A2219">
        <v>1844505072</v>
      </c>
      <c r="B2219" t="s">
        <v>116</v>
      </c>
      <c r="C2219" s="1">
        <v>42474</v>
      </c>
      <c r="D2219" s="8">
        <f>WEEKDAY(hourlySteps_merged[[#This Row],[ActivityDate]],1)</f>
        <v>5</v>
      </c>
      <c r="E2219" s="1" t="str">
        <f>TEXT(hourlySteps_merged[[#This Row],[ActivityDate]],"dddd")</f>
        <v>Thursday</v>
      </c>
      <c r="F2219" s="6" t="s">
        <v>778</v>
      </c>
      <c r="G2219" s="6" t="str">
        <f>TEXT(hourlySteps_merged[[#This Row],[ActivityTime2]],"hh:mm:ss")</f>
        <v>09:00:00</v>
      </c>
      <c r="H2219">
        <v>638</v>
      </c>
      <c r="I2219">
        <v>10</v>
      </c>
      <c r="J2219">
        <v>0.16666700000000001</v>
      </c>
      <c r="K2219">
        <v>103</v>
      </c>
      <c r="L2219" s="1"/>
      <c r="M2219" s="4"/>
    </row>
    <row r="2220" spans="1:13" x14ac:dyDescent="0.25">
      <c r="A2220">
        <v>1844505072</v>
      </c>
      <c r="B2220" t="s">
        <v>117</v>
      </c>
      <c r="C2220" s="1">
        <v>42474</v>
      </c>
      <c r="D2220" s="8">
        <f>WEEKDAY(hourlySteps_merged[[#This Row],[ActivityDate]],1)</f>
        <v>5</v>
      </c>
      <c r="E2220" s="1" t="str">
        <f>TEXT(hourlySteps_merged[[#This Row],[ActivityDate]],"dddd")</f>
        <v>Thursday</v>
      </c>
      <c r="F2220" s="6" t="s">
        <v>779</v>
      </c>
      <c r="G2220" s="6" t="str">
        <f>TEXT(hourlySteps_merged[[#This Row],[ActivityTime2]],"hh:mm:ss")</f>
        <v>10:00:00</v>
      </c>
      <c r="H2220">
        <v>613</v>
      </c>
      <c r="I2220">
        <v>6</v>
      </c>
      <c r="J2220">
        <v>0.1</v>
      </c>
      <c r="K2220">
        <v>83</v>
      </c>
      <c r="L2220" s="1"/>
      <c r="M2220" s="4"/>
    </row>
    <row r="2221" spans="1:13" x14ac:dyDescent="0.25">
      <c r="A2221">
        <v>1844505072</v>
      </c>
      <c r="B2221" t="s">
        <v>118</v>
      </c>
      <c r="C2221" s="1">
        <v>42474</v>
      </c>
      <c r="D2221" s="8">
        <f>WEEKDAY(hourlySteps_merged[[#This Row],[ActivityDate]],1)</f>
        <v>5</v>
      </c>
      <c r="E2221" s="1" t="str">
        <f>TEXT(hourlySteps_merged[[#This Row],[ActivityDate]],"dddd")</f>
        <v>Thursday</v>
      </c>
      <c r="F2221" s="6" t="s">
        <v>780</v>
      </c>
      <c r="G2221" s="6" t="str">
        <f>TEXT(hourlySteps_merged[[#This Row],[ActivityTime2]],"hh:mm:ss")</f>
        <v>11:00:00</v>
      </c>
      <c r="H2221">
        <v>836</v>
      </c>
      <c r="I2221">
        <v>11</v>
      </c>
      <c r="J2221">
        <v>0.183333</v>
      </c>
      <c r="K2221">
        <v>99</v>
      </c>
      <c r="L2221" s="1"/>
      <c r="M2221" s="4"/>
    </row>
    <row r="2222" spans="1:13" x14ac:dyDescent="0.25">
      <c r="A2222">
        <v>1844505072</v>
      </c>
      <c r="B2222" t="s">
        <v>119</v>
      </c>
      <c r="C2222" s="1">
        <v>42474</v>
      </c>
      <c r="D2222" s="8">
        <f>WEEKDAY(hourlySteps_merged[[#This Row],[ActivityDate]],1)</f>
        <v>5</v>
      </c>
      <c r="E2222" s="1" t="str">
        <f>TEXT(hourlySteps_merged[[#This Row],[ActivityDate]],"dddd")</f>
        <v>Thursday</v>
      </c>
      <c r="F2222" s="6" t="s">
        <v>781</v>
      </c>
      <c r="G2222" s="6" t="str">
        <f>TEXT(hourlySteps_merged[[#This Row],[ActivityTime2]],"hh:mm:ss")</f>
        <v>12:00:00</v>
      </c>
      <c r="H2222">
        <v>555</v>
      </c>
      <c r="I2222">
        <v>5</v>
      </c>
      <c r="J2222">
        <v>8.3333000000000004E-2</v>
      </c>
      <c r="K2222">
        <v>82</v>
      </c>
      <c r="L2222" s="1"/>
      <c r="M2222" s="4"/>
    </row>
    <row r="2223" spans="1:13" x14ac:dyDescent="0.25">
      <c r="A2223">
        <v>1844505072</v>
      </c>
      <c r="B2223" t="s">
        <v>120</v>
      </c>
      <c r="C2223" s="1">
        <v>42474</v>
      </c>
      <c r="D2223" s="8">
        <f>WEEKDAY(hourlySteps_merged[[#This Row],[ActivityDate]],1)</f>
        <v>5</v>
      </c>
      <c r="E2223" s="1" t="str">
        <f>TEXT(hourlySteps_merged[[#This Row],[ActivityDate]],"dddd")</f>
        <v>Thursday</v>
      </c>
      <c r="F2223" s="6" t="s">
        <v>782</v>
      </c>
      <c r="G2223" s="6" t="str">
        <f>TEXT(hourlySteps_merged[[#This Row],[ActivityTime2]],"hh:mm:ss")</f>
        <v>13:00:00</v>
      </c>
      <c r="H2223">
        <v>288</v>
      </c>
      <c r="I2223">
        <v>19</v>
      </c>
      <c r="J2223">
        <v>0.31666699999999998</v>
      </c>
      <c r="K2223">
        <v>157</v>
      </c>
      <c r="L2223" s="1"/>
      <c r="M2223" s="4"/>
    </row>
    <row r="2224" spans="1:13" x14ac:dyDescent="0.25">
      <c r="A2224">
        <v>1844505072</v>
      </c>
      <c r="B2224" t="s">
        <v>121</v>
      </c>
      <c r="C2224" s="1">
        <v>42474</v>
      </c>
      <c r="D2224" s="8">
        <f>WEEKDAY(hourlySteps_merged[[#This Row],[ActivityDate]],1)</f>
        <v>5</v>
      </c>
      <c r="E2224" s="1" t="str">
        <f>TEXT(hourlySteps_merged[[#This Row],[ActivityDate]],"dddd")</f>
        <v>Thursday</v>
      </c>
      <c r="F2224" s="6" t="s">
        <v>783</v>
      </c>
      <c r="G2224" s="6" t="str">
        <f>TEXT(hourlySteps_merged[[#This Row],[ActivityTime2]],"hh:mm:ss")</f>
        <v>14:00:00</v>
      </c>
      <c r="H2224">
        <v>505</v>
      </c>
      <c r="I2224">
        <v>1</v>
      </c>
      <c r="J2224">
        <v>1.6667000000000001E-2</v>
      </c>
      <c r="K2224">
        <v>72</v>
      </c>
      <c r="L2224" s="1"/>
      <c r="M2224" s="4"/>
    </row>
    <row r="2225" spans="1:13" x14ac:dyDescent="0.25">
      <c r="A2225">
        <v>1844505072</v>
      </c>
      <c r="B2225" t="s">
        <v>122</v>
      </c>
      <c r="C2225" s="1">
        <v>42474</v>
      </c>
      <c r="D2225" s="8">
        <f>WEEKDAY(hourlySteps_merged[[#This Row],[ActivityDate]],1)</f>
        <v>5</v>
      </c>
      <c r="E2225" s="1" t="str">
        <f>TEXT(hourlySteps_merged[[#This Row],[ActivityDate]],"dddd")</f>
        <v>Thursday</v>
      </c>
      <c r="F2225" s="6" t="s">
        <v>784</v>
      </c>
      <c r="G2225" s="6" t="str">
        <f>TEXT(hourlySteps_merged[[#This Row],[ActivityTime2]],"hh:mm:ss")</f>
        <v>15:00:00</v>
      </c>
      <c r="H2225">
        <v>284</v>
      </c>
      <c r="I2225">
        <v>7</v>
      </c>
      <c r="J2225">
        <v>0.11666700000000001</v>
      </c>
      <c r="K2225">
        <v>86</v>
      </c>
      <c r="L2225" s="1"/>
      <c r="M2225" s="4"/>
    </row>
    <row r="2226" spans="1:13" x14ac:dyDescent="0.25">
      <c r="A2226">
        <v>1844505072</v>
      </c>
      <c r="B2226" t="s">
        <v>123</v>
      </c>
      <c r="C2226" s="1">
        <v>42474</v>
      </c>
      <c r="D2226" s="8">
        <f>WEEKDAY(hourlySteps_merged[[#This Row],[ActivityDate]],1)</f>
        <v>5</v>
      </c>
      <c r="E2226" s="1" t="str">
        <f>TEXT(hourlySteps_merged[[#This Row],[ActivityDate]],"dddd")</f>
        <v>Thursday</v>
      </c>
      <c r="F2226" s="6" t="s">
        <v>785</v>
      </c>
      <c r="G2226" s="6" t="str">
        <f>TEXT(hourlySteps_merged[[#This Row],[ActivityTime2]],"hh:mm:ss")</f>
        <v>16:00:00</v>
      </c>
      <c r="H2226">
        <v>188</v>
      </c>
      <c r="I2226">
        <v>18</v>
      </c>
      <c r="J2226">
        <v>0.3</v>
      </c>
      <c r="K2226">
        <v>119</v>
      </c>
      <c r="L2226" s="1"/>
      <c r="M2226" s="4"/>
    </row>
    <row r="2227" spans="1:13" x14ac:dyDescent="0.25">
      <c r="A2227">
        <v>1844505072</v>
      </c>
      <c r="B2227" t="s">
        <v>124</v>
      </c>
      <c r="C2227" s="1">
        <v>42474</v>
      </c>
      <c r="D2227" s="8">
        <f>WEEKDAY(hourlySteps_merged[[#This Row],[ActivityDate]],1)</f>
        <v>5</v>
      </c>
      <c r="E2227" s="1" t="str">
        <f>TEXT(hourlySteps_merged[[#This Row],[ActivityDate]],"dddd")</f>
        <v>Thursday</v>
      </c>
      <c r="F2227" s="6" t="s">
        <v>786</v>
      </c>
      <c r="G2227" s="6" t="str">
        <f>TEXT(hourlySteps_merged[[#This Row],[ActivityTime2]],"hh:mm:ss")</f>
        <v>17:00:00</v>
      </c>
      <c r="H2227">
        <v>222</v>
      </c>
      <c r="I2227">
        <v>94</v>
      </c>
      <c r="J2227">
        <v>1.566667</v>
      </c>
      <c r="K2227">
        <v>293</v>
      </c>
      <c r="L2227" s="1"/>
      <c r="M2227" s="4"/>
    </row>
    <row r="2228" spans="1:13" x14ac:dyDescent="0.25">
      <c r="A2228">
        <v>1844505072</v>
      </c>
      <c r="B2228" t="s">
        <v>125</v>
      </c>
      <c r="C2228" s="1">
        <v>42474</v>
      </c>
      <c r="D2228" s="8">
        <f>WEEKDAY(hourlySteps_merged[[#This Row],[ActivityDate]],1)</f>
        <v>5</v>
      </c>
      <c r="E2228" s="1" t="str">
        <f>TEXT(hourlySteps_merged[[#This Row],[ActivityDate]],"dddd")</f>
        <v>Thursday</v>
      </c>
      <c r="F2228" s="6" t="s">
        <v>787</v>
      </c>
      <c r="G2228" s="6" t="str">
        <f>TEXT(hourlySteps_merged[[#This Row],[ActivityTime2]],"hh:mm:ss")</f>
        <v>18:00:00</v>
      </c>
      <c r="H2228">
        <v>688</v>
      </c>
      <c r="I2228">
        <v>85</v>
      </c>
      <c r="J2228">
        <v>1.4166669999999999</v>
      </c>
      <c r="K2228">
        <v>355</v>
      </c>
      <c r="L2228" s="1"/>
      <c r="M2228" s="4"/>
    </row>
    <row r="2229" spans="1:13" x14ac:dyDescent="0.25">
      <c r="A2229">
        <v>1844505072</v>
      </c>
      <c r="B2229" t="s">
        <v>126</v>
      </c>
      <c r="C2229" s="1">
        <v>42474</v>
      </c>
      <c r="D2229" s="8">
        <f>WEEKDAY(hourlySteps_merged[[#This Row],[ActivityDate]],1)</f>
        <v>5</v>
      </c>
      <c r="E2229" s="1" t="str">
        <f>TEXT(hourlySteps_merged[[#This Row],[ActivityDate]],"dddd")</f>
        <v>Thursday</v>
      </c>
      <c r="F2229" s="6" t="s">
        <v>788</v>
      </c>
      <c r="G2229" s="6" t="str">
        <f>TEXT(hourlySteps_merged[[#This Row],[ActivityTime2]],"hh:mm:ss")</f>
        <v>19:00:00</v>
      </c>
      <c r="H2229">
        <v>315</v>
      </c>
      <c r="I2229">
        <v>15</v>
      </c>
      <c r="J2229">
        <v>0.25</v>
      </c>
      <c r="K2229">
        <v>122</v>
      </c>
      <c r="L2229" s="1"/>
      <c r="M2229" s="4"/>
    </row>
    <row r="2230" spans="1:13" x14ac:dyDescent="0.25">
      <c r="A2230">
        <v>1844505072</v>
      </c>
      <c r="B2230" t="s">
        <v>127</v>
      </c>
      <c r="C2230" s="1">
        <v>42474</v>
      </c>
      <c r="D2230" s="8">
        <f>WEEKDAY(hourlySteps_merged[[#This Row],[ActivityDate]],1)</f>
        <v>5</v>
      </c>
      <c r="E2230" s="1" t="str">
        <f>TEXT(hourlySteps_merged[[#This Row],[ActivityDate]],"dddd")</f>
        <v>Thursday</v>
      </c>
      <c r="F2230" s="6" t="s">
        <v>789</v>
      </c>
      <c r="G2230" s="6" t="str">
        <f>TEXT(hourlySteps_merged[[#This Row],[ActivityTime2]],"hh:mm:ss")</f>
        <v>20:00:00</v>
      </c>
      <c r="H2230">
        <v>1290</v>
      </c>
      <c r="I2230">
        <v>10</v>
      </c>
      <c r="J2230">
        <v>0.16666700000000001</v>
      </c>
      <c r="K2230">
        <v>102</v>
      </c>
      <c r="L2230" s="1"/>
      <c r="M2230" s="4"/>
    </row>
    <row r="2231" spans="1:13" x14ac:dyDescent="0.25">
      <c r="A2231">
        <v>1844505072</v>
      </c>
      <c r="B2231" t="s">
        <v>128</v>
      </c>
      <c r="C2231" s="1">
        <v>42474</v>
      </c>
      <c r="D2231" s="8">
        <f>WEEKDAY(hourlySteps_merged[[#This Row],[ActivityDate]],1)</f>
        <v>5</v>
      </c>
      <c r="E2231" s="1" t="str">
        <f>TEXT(hourlySteps_merged[[#This Row],[ActivityDate]],"dddd")</f>
        <v>Thursday</v>
      </c>
      <c r="F2231" s="6" t="s">
        <v>790</v>
      </c>
      <c r="G2231" s="6" t="str">
        <f>TEXT(hourlySteps_merged[[#This Row],[ActivityTime2]],"hh:mm:ss")</f>
        <v>21:00:00</v>
      </c>
      <c r="H2231">
        <v>560</v>
      </c>
      <c r="I2231">
        <v>5</v>
      </c>
      <c r="J2231">
        <v>8.3333000000000004E-2</v>
      </c>
      <c r="K2231">
        <v>85</v>
      </c>
      <c r="L2231" s="1"/>
      <c r="M2231" s="4"/>
    </row>
    <row r="2232" spans="1:13" x14ac:dyDescent="0.25">
      <c r="A2232">
        <v>1844505072</v>
      </c>
      <c r="B2232" t="s">
        <v>129</v>
      </c>
      <c r="C2232" s="1">
        <v>42474</v>
      </c>
      <c r="D2232" s="8">
        <f>WEEKDAY(hourlySteps_merged[[#This Row],[ActivityDate]],1)</f>
        <v>5</v>
      </c>
      <c r="E2232" s="1" t="str">
        <f>TEXT(hourlySteps_merged[[#This Row],[ActivityDate]],"dddd")</f>
        <v>Thursday</v>
      </c>
      <c r="F2232" s="6" t="s">
        <v>791</v>
      </c>
      <c r="G2232" s="6" t="str">
        <f>TEXT(hourlySteps_merged[[#This Row],[ActivityTime2]],"hh:mm:ss")</f>
        <v>22:00:00</v>
      </c>
      <c r="H2232">
        <v>288</v>
      </c>
      <c r="I2232">
        <v>4</v>
      </c>
      <c r="J2232">
        <v>6.6667000000000004E-2</v>
      </c>
      <c r="K2232">
        <v>78</v>
      </c>
      <c r="L2232" s="1"/>
      <c r="M2232" s="4"/>
    </row>
    <row r="2233" spans="1:13" x14ac:dyDescent="0.25">
      <c r="A2233">
        <v>1844505072</v>
      </c>
      <c r="B2233" t="s">
        <v>130</v>
      </c>
      <c r="C2233" s="1">
        <v>42474</v>
      </c>
      <c r="D2233" s="8">
        <f>WEEKDAY(hourlySteps_merged[[#This Row],[ActivityDate]],1)</f>
        <v>5</v>
      </c>
      <c r="E2233" s="1" t="str">
        <f>TEXT(hourlySteps_merged[[#This Row],[ActivityDate]],"dddd")</f>
        <v>Thursday</v>
      </c>
      <c r="F2233" s="6" t="s">
        <v>792</v>
      </c>
      <c r="G2233" s="6" t="str">
        <f>TEXT(hourlySteps_merged[[#This Row],[ActivityTime2]],"hh:mm:ss")</f>
        <v>23:00:00</v>
      </c>
      <c r="H2233">
        <v>167</v>
      </c>
      <c r="I2233">
        <v>31</v>
      </c>
      <c r="J2233">
        <v>0.51666699999999999</v>
      </c>
      <c r="K2233">
        <v>138</v>
      </c>
      <c r="L2233" s="1"/>
      <c r="M2233" s="4"/>
    </row>
    <row r="2234" spans="1:13" x14ac:dyDescent="0.25">
      <c r="A2234">
        <v>1844505072</v>
      </c>
      <c r="B2234" t="s">
        <v>131</v>
      </c>
      <c r="C2234" s="1">
        <v>42474</v>
      </c>
      <c r="D2234" s="8">
        <f>WEEKDAY(hourlySteps_merged[[#This Row],[ActivityDate]],1)</f>
        <v>5</v>
      </c>
      <c r="E2234" s="1" t="str">
        <f>TEXT(hourlySteps_merged[[#This Row],[ActivityDate]],"dddd")</f>
        <v>Thursday</v>
      </c>
      <c r="F2234" s="6" t="s">
        <v>769</v>
      </c>
      <c r="G2234" s="6" t="str">
        <f>TEXT(hourlySteps_merged[[#This Row],[ActivityTime2]],"hh:mm:ss")</f>
        <v>00:00:00</v>
      </c>
      <c r="H2234">
        <v>144</v>
      </c>
      <c r="I2234">
        <v>4</v>
      </c>
      <c r="J2234">
        <v>6.6667000000000004E-2</v>
      </c>
      <c r="K2234">
        <v>81</v>
      </c>
      <c r="L2234" s="1"/>
      <c r="M2234" s="4"/>
    </row>
    <row r="2235" spans="1:13" x14ac:dyDescent="0.25">
      <c r="A2235">
        <v>1844505072</v>
      </c>
      <c r="B2235" t="s">
        <v>21</v>
      </c>
      <c r="C2235" s="1">
        <v>42474</v>
      </c>
      <c r="D2235" s="8">
        <f>WEEKDAY(hourlySteps_merged[[#This Row],[ActivityDate]],1)</f>
        <v>5</v>
      </c>
      <c r="E2235" s="1" t="str">
        <f>TEXT(hourlySteps_merged[[#This Row],[ActivityDate]],"dddd")</f>
        <v>Thursday</v>
      </c>
      <c r="F2235" s="6" t="s">
        <v>770</v>
      </c>
      <c r="G2235" s="6" t="str">
        <f>TEXT(hourlySteps_merged[[#This Row],[ActivityTime2]],"hh:mm:ss")</f>
        <v>01:00:00</v>
      </c>
      <c r="H2235">
        <v>100</v>
      </c>
      <c r="I2235">
        <v>0</v>
      </c>
      <c r="J2235">
        <v>0</v>
      </c>
      <c r="K2235">
        <v>74</v>
      </c>
      <c r="L2235" s="1"/>
      <c r="M2235" s="4"/>
    </row>
    <row r="2236" spans="1:13" x14ac:dyDescent="0.25">
      <c r="A2236">
        <v>1844505072</v>
      </c>
      <c r="B2236" t="s">
        <v>132</v>
      </c>
      <c r="C2236" s="1">
        <v>42474</v>
      </c>
      <c r="D2236" s="8">
        <f>WEEKDAY(hourlySteps_merged[[#This Row],[ActivityDate]],1)</f>
        <v>5</v>
      </c>
      <c r="E2236" s="1" t="str">
        <f>TEXT(hourlySteps_merged[[#This Row],[ActivityDate]],"dddd")</f>
        <v>Thursday</v>
      </c>
      <c r="F2236" s="6" t="s">
        <v>771</v>
      </c>
      <c r="G2236" s="6" t="str">
        <f>TEXT(hourlySteps_merged[[#This Row],[ActivityTime2]],"hh:mm:ss")</f>
        <v>02:00:00</v>
      </c>
      <c r="H2236">
        <v>0</v>
      </c>
      <c r="I2236">
        <v>4</v>
      </c>
      <c r="J2236">
        <v>6.6667000000000004E-2</v>
      </c>
      <c r="K2236">
        <v>84</v>
      </c>
      <c r="L2236" s="1"/>
      <c r="M2236" s="4"/>
    </row>
    <row r="2237" spans="1:13" x14ac:dyDescent="0.25">
      <c r="A2237">
        <v>1844505072</v>
      </c>
      <c r="B2237" t="s">
        <v>133</v>
      </c>
      <c r="C2237" s="1">
        <v>42474</v>
      </c>
      <c r="D2237" s="8">
        <f>WEEKDAY(hourlySteps_merged[[#This Row],[ActivityDate]],1)</f>
        <v>5</v>
      </c>
      <c r="E2237" s="1" t="str">
        <f>TEXT(hourlySteps_merged[[#This Row],[ActivityDate]],"dddd")</f>
        <v>Thursday</v>
      </c>
      <c r="F2237" s="6" t="s">
        <v>772</v>
      </c>
      <c r="G2237" s="6" t="str">
        <f>TEXT(hourlySteps_merged[[#This Row],[ActivityTime2]],"hh:mm:ss")</f>
        <v>03:00:00</v>
      </c>
      <c r="H2237">
        <v>0</v>
      </c>
      <c r="I2237">
        <v>0</v>
      </c>
      <c r="J2237">
        <v>0</v>
      </c>
      <c r="K2237">
        <v>73</v>
      </c>
      <c r="L2237" s="1"/>
      <c r="M2237" s="4"/>
    </row>
    <row r="2238" spans="1:13" x14ac:dyDescent="0.25">
      <c r="A2238">
        <v>1844505072</v>
      </c>
      <c r="B2238" t="s">
        <v>134</v>
      </c>
      <c r="C2238" s="1">
        <v>42474</v>
      </c>
      <c r="D2238" s="8">
        <f>WEEKDAY(hourlySteps_merged[[#This Row],[ActivityDate]],1)</f>
        <v>5</v>
      </c>
      <c r="E2238" s="1" t="str">
        <f>TEXT(hourlySteps_merged[[#This Row],[ActivityDate]],"dddd")</f>
        <v>Thursday</v>
      </c>
      <c r="F2238" s="6" t="s">
        <v>773</v>
      </c>
      <c r="G2238" s="6" t="str">
        <f>TEXT(hourlySteps_merged[[#This Row],[ActivityTime2]],"hh:mm:ss")</f>
        <v>04:00:00</v>
      </c>
      <c r="H2238">
        <v>0</v>
      </c>
      <c r="I2238">
        <v>0</v>
      </c>
      <c r="J2238">
        <v>0</v>
      </c>
      <c r="K2238">
        <v>73</v>
      </c>
      <c r="L2238" s="1"/>
      <c r="M2238" s="4"/>
    </row>
    <row r="2239" spans="1:13" x14ac:dyDescent="0.25">
      <c r="A2239">
        <v>1844505072</v>
      </c>
      <c r="B2239" t="s">
        <v>135</v>
      </c>
      <c r="C2239" s="1">
        <v>42474</v>
      </c>
      <c r="D2239" s="8">
        <f>WEEKDAY(hourlySteps_merged[[#This Row],[ActivityDate]],1)</f>
        <v>5</v>
      </c>
      <c r="E2239" s="1" t="str">
        <f>TEXT(hourlySteps_merged[[#This Row],[ActivityDate]],"dddd")</f>
        <v>Thursday</v>
      </c>
      <c r="F2239" s="6" t="s">
        <v>774</v>
      </c>
      <c r="G2239" s="6" t="str">
        <f>TEXT(hourlySteps_merged[[#This Row],[ActivityTime2]],"hh:mm:ss")</f>
        <v>05:00:00</v>
      </c>
      <c r="H2239">
        <v>0</v>
      </c>
      <c r="I2239">
        <v>0</v>
      </c>
      <c r="J2239">
        <v>0</v>
      </c>
      <c r="K2239">
        <v>73</v>
      </c>
      <c r="L2239" s="1"/>
      <c r="M2239" s="4"/>
    </row>
    <row r="2240" spans="1:13" x14ac:dyDescent="0.25">
      <c r="A2240">
        <v>1844505072</v>
      </c>
      <c r="B2240" t="s">
        <v>136</v>
      </c>
      <c r="C2240" s="1">
        <v>42474</v>
      </c>
      <c r="D2240" s="8">
        <f>WEEKDAY(hourlySteps_merged[[#This Row],[ActivityDate]],1)</f>
        <v>5</v>
      </c>
      <c r="E2240" s="1" t="str">
        <f>TEXT(hourlySteps_merged[[#This Row],[ActivityDate]],"dddd")</f>
        <v>Thursday</v>
      </c>
      <c r="F2240" s="6" t="s">
        <v>775</v>
      </c>
      <c r="G2240" s="6" t="str">
        <f>TEXT(hourlySteps_merged[[#This Row],[ActivityTime2]],"hh:mm:ss")</f>
        <v>06:00:00</v>
      </c>
      <c r="H2240">
        <v>0</v>
      </c>
      <c r="I2240">
        <v>0</v>
      </c>
      <c r="J2240">
        <v>0</v>
      </c>
      <c r="K2240">
        <v>73</v>
      </c>
      <c r="L2240" s="1"/>
      <c r="M2240" s="4"/>
    </row>
    <row r="2241" spans="1:13" x14ac:dyDescent="0.25">
      <c r="A2241">
        <v>1844505072</v>
      </c>
      <c r="B2241" t="s">
        <v>137</v>
      </c>
      <c r="C2241" s="1">
        <v>42474</v>
      </c>
      <c r="D2241" s="8">
        <f>WEEKDAY(hourlySteps_merged[[#This Row],[ActivityDate]],1)</f>
        <v>5</v>
      </c>
      <c r="E2241" s="1" t="str">
        <f>TEXT(hourlySteps_merged[[#This Row],[ActivityDate]],"dddd")</f>
        <v>Thursday</v>
      </c>
      <c r="F2241" s="6" t="s">
        <v>776</v>
      </c>
      <c r="G2241" s="6" t="str">
        <f>TEXT(hourlySteps_merged[[#This Row],[ActivityTime2]],"hh:mm:ss")</f>
        <v>07:00:00</v>
      </c>
      <c r="H2241">
        <v>0</v>
      </c>
      <c r="I2241">
        <v>0</v>
      </c>
      <c r="J2241">
        <v>0</v>
      </c>
      <c r="K2241">
        <v>73</v>
      </c>
      <c r="L2241" s="1"/>
      <c r="M2241" s="4"/>
    </row>
    <row r="2242" spans="1:13" x14ac:dyDescent="0.25">
      <c r="A2242">
        <v>1844505072</v>
      </c>
      <c r="B2242" t="s">
        <v>138</v>
      </c>
      <c r="C2242" s="1">
        <v>42474</v>
      </c>
      <c r="D2242" s="8">
        <f>WEEKDAY(hourlySteps_merged[[#This Row],[ActivityDate]],1)</f>
        <v>5</v>
      </c>
      <c r="E2242" s="1" t="str">
        <f>TEXT(hourlySteps_merged[[#This Row],[ActivityDate]],"dddd")</f>
        <v>Thursday</v>
      </c>
      <c r="F2242" s="6" t="s">
        <v>777</v>
      </c>
      <c r="G2242" s="6" t="str">
        <f>TEXT(hourlySteps_merged[[#This Row],[ActivityTime2]],"hh:mm:ss")</f>
        <v>08:00:00</v>
      </c>
      <c r="H2242">
        <v>0</v>
      </c>
      <c r="I2242">
        <v>0</v>
      </c>
      <c r="J2242">
        <v>0</v>
      </c>
      <c r="K2242">
        <v>73</v>
      </c>
      <c r="L2242" s="1"/>
      <c r="M2242" s="4"/>
    </row>
    <row r="2243" spans="1:13" x14ac:dyDescent="0.25">
      <c r="A2243">
        <v>1844505072</v>
      </c>
      <c r="B2243" t="s">
        <v>139</v>
      </c>
      <c r="C2243" s="1">
        <v>42474</v>
      </c>
      <c r="D2243" s="8">
        <f>WEEKDAY(hourlySteps_merged[[#This Row],[ActivityDate]],1)</f>
        <v>5</v>
      </c>
      <c r="E2243" s="1" t="str">
        <f>TEXT(hourlySteps_merged[[#This Row],[ActivityDate]],"dddd")</f>
        <v>Thursday</v>
      </c>
      <c r="F2243" s="6" t="s">
        <v>778</v>
      </c>
      <c r="G2243" s="6" t="str">
        <f>TEXT(hourlySteps_merged[[#This Row],[ActivityTime2]],"hh:mm:ss")</f>
        <v>09:00:00</v>
      </c>
      <c r="H2243">
        <v>0</v>
      </c>
      <c r="I2243">
        <v>0</v>
      </c>
      <c r="J2243">
        <v>0</v>
      </c>
      <c r="K2243">
        <v>73</v>
      </c>
      <c r="L2243" s="1"/>
      <c r="M2243" s="4"/>
    </row>
    <row r="2244" spans="1:13" x14ac:dyDescent="0.25">
      <c r="A2244">
        <v>1844505072</v>
      </c>
      <c r="B2244" t="s">
        <v>140</v>
      </c>
      <c r="C2244" s="1">
        <v>42474</v>
      </c>
      <c r="D2244" s="8">
        <f>WEEKDAY(hourlySteps_merged[[#This Row],[ActivityDate]],1)</f>
        <v>5</v>
      </c>
      <c r="E2244" s="1" t="str">
        <f>TEXT(hourlySteps_merged[[#This Row],[ActivityDate]],"dddd")</f>
        <v>Thursday</v>
      </c>
      <c r="F2244" s="6" t="s">
        <v>779</v>
      </c>
      <c r="G2244" s="6" t="str">
        <f>TEXT(hourlySteps_merged[[#This Row],[ActivityTime2]],"hh:mm:ss")</f>
        <v>10:00:00</v>
      </c>
      <c r="H2244">
        <v>0</v>
      </c>
      <c r="I2244">
        <v>20</v>
      </c>
      <c r="J2244">
        <v>0.33333299999999999</v>
      </c>
      <c r="K2244">
        <v>124</v>
      </c>
      <c r="L2244" s="1"/>
      <c r="M2244" s="4"/>
    </row>
    <row r="2245" spans="1:13" x14ac:dyDescent="0.25">
      <c r="A2245">
        <v>1844505072</v>
      </c>
      <c r="B2245" t="s">
        <v>141</v>
      </c>
      <c r="C2245" s="1">
        <v>42474</v>
      </c>
      <c r="D2245" s="8">
        <f>WEEKDAY(hourlySteps_merged[[#This Row],[ActivityDate]],1)</f>
        <v>5</v>
      </c>
      <c r="E2245" s="1" t="str">
        <f>TEXT(hourlySteps_merged[[#This Row],[ActivityDate]],"dddd")</f>
        <v>Thursday</v>
      </c>
      <c r="F2245" s="6" t="s">
        <v>780</v>
      </c>
      <c r="G2245" s="6" t="str">
        <f>TEXT(hourlySteps_merged[[#This Row],[ActivityTime2]],"hh:mm:ss")</f>
        <v>11:00:00</v>
      </c>
      <c r="H2245">
        <v>176</v>
      </c>
      <c r="I2245">
        <v>30</v>
      </c>
      <c r="J2245">
        <v>0.5</v>
      </c>
      <c r="K2245">
        <v>159</v>
      </c>
      <c r="L2245" s="1"/>
      <c r="M2245" s="4"/>
    </row>
    <row r="2246" spans="1:13" x14ac:dyDescent="0.25">
      <c r="A2246">
        <v>1844505072</v>
      </c>
      <c r="B2246" t="s">
        <v>142</v>
      </c>
      <c r="C2246" s="1">
        <v>42474</v>
      </c>
      <c r="D2246" s="8">
        <f>WEEKDAY(hourlySteps_merged[[#This Row],[ActivityDate]],1)</f>
        <v>5</v>
      </c>
      <c r="E2246" s="1" t="str">
        <f>TEXT(hourlySteps_merged[[#This Row],[ActivityDate]],"dddd")</f>
        <v>Thursday</v>
      </c>
      <c r="F2246" s="6" t="s">
        <v>781</v>
      </c>
      <c r="G2246" s="6" t="str">
        <f>TEXT(hourlySteps_merged[[#This Row],[ActivityTime2]],"hh:mm:ss")</f>
        <v>12:00:00</v>
      </c>
      <c r="H2246">
        <v>170</v>
      </c>
      <c r="I2246">
        <v>30</v>
      </c>
      <c r="J2246">
        <v>0.5</v>
      </c>
      <c r="K2246">
        <v>153</v>
      </c>
      <c r="L2246" s="1"/>
      <c r="M2246" s="4"/>
    </row>
    <row r="2247" spans="1:13" x14ac:dyDescent="0.25">
      <c r="A2247">
        <v>1844505072</v>
      </c>
      <c r="B2247" t="s">
        <v>143</v>
      </c>
      <c r="C2247" s="1">
        <v>42474</v>
      </c>
      <c r="D2247" s="8">
        <f>WEEKDAY(hourlySteps_merged[[#This Row],[ActivityDate]],1)</f>
        <v>5</v>
      </c>
      <c r="E2247" s="1" t="str">
        <f>TEXT(hourlySteps_merged[[#This Row],[ActivityDate]],"dddd")</f>
        <v>Thursday</v>
      </c>
      <c r="F2247" s="6" t="s">
        <v>782</v>
      </c>
      <c r="G2247" s="6" t="str">
        <f>TEXT(hourlySteps_merged[[#This Row],[ActivityTime2]],"hh:mm:ss")</f>
        <v>13:00:00</v>
      </c>
      <c r="H2247">
        <v>354</v>
      </c>
      <c r="I2247">
        <v>44</v>
      </c>
      <c r="J2247">
        <v>0.73333300000000001</v>
      </c>
      <c r="K2247">
        <v>211</v>
      </c>
      <c r="L2247" s="1"/>
      <c r="M2247" s="4"/>
    </row>
    <row r="2248" spans="1:13" x14ac:dyDescent="0.25">
      <c r="A2248">
        <v>1844505072</v>
      </c>
      <c r="B2248" t="s">
        <v>144</v>
      </c>
      <c r="C2248" s="1">
        <v>42474</v>
      </c>
      <c r="D2248" s="8">
        <f>WEEKDAY(hourlySteps_merged[[#This Row],[ActivityDate]],1)</f>
        <v>5</v>
      </c>
      <c r="E2248" s="1" t="str">
        <f>TEXT(hourlySteps_merged[[#This Row],[ActivityDate]],"dddd")</f>
        <v>Thursday</v>
      </c>
      <c r="F2248" s="6" t="s">
        <v>783</v>
      </c>
      <c r="G2248" s="6" t="str">
        <f>TEXT(hourlySteps_merged[[#This Row],[ActivityTime2]],"hh:mm:ss")</f>
        <v>14:00:00</v>
      </c>
      <c r="H2248">
        <v>413</v>
      </c>
      <c r="I2248">
        <v>60</v>
      </c>
      <c r="J2248">
        <v>1</v>
      </c>
      <c r="K2248">
        <v>275</v>
      </c>
      <c r="L2248" s="1"/>
      <c r="M2248" s="4"/>
    </row>
    <row r="2249" spans="1:13" x14ac:dyDescent="0.25">
      <c r="A2249">
        <v>1844505072</v>
      </c>
      <c r="B2249" t="s">
        <v>145</v>
      </c>
      <c r="C2249" s="1">
        <v>42474</v>
      </c>
      <c r="D2249" s="8">
        <f>WEEKDAY(hourlySteps_merged[[#This Row],[ActivityDate]],1)</f>
        <v>5</v>
      </c>
      <c r="E2249" s="1" t="str">
        <f>TEXT(hourlySteps_merged[[#This Row],[ActivityDate]],"dddd")</f>
        <v>Thursday</v>
      </c>
      <c r="F2249" s="6" t="s">
        <v>784</v>
      </c>
      <c r="G2249" s="6" t="str">
        <f>TEXT(hourlySteps_merged[[#This Row],[ActivityTime2]],"hh:mm:ss")</f>
        <v>15:00:00</v>
      </c>
      <c r="H2249">
        <v>443</v>
      </c>
      <c r="I2249">
        <v>1</v>
      </c>
      <c r="J2249">
        <v>1.6667000000000001E-2</v>
      </c>
      <c r="K2249">
        <v>79</v>
      </c>
      <c r="L2249" s="1"/>
      <c r="M2249" s="4"/>
    </row>
    <row r="2250" spans="1:13" x14ac:dyDescent="0.25">
      <c r="A2250">
        <v>1844505072</v>
      </c>
      <c r="B2250" t="s">
        <v>146</v>
      </c>
      <c r="C2250" s="1">
        <v>42474</v>
      </c>
      <c r="D2250" s="8">
        <f>WEEKDAY(hourlySteps_merged[[#This Row],[ActivityDate]],1)</f>
        <v>5</v>
      </c>
      <c r="E2250" s="1" t="str">
        <f>TEXT(hourlySteps_merged[[#This Row],[ActivityDate]],"dddd")</f>
        <v>Thursday</v>
      </c>
      <c r="F2250" s="6" t="s">
        <v>785</v>
      </c>
      <c r="G2250" s="6" t="str">
        <f>TEXT(hourlySteps_merged[[#This Row],[ActivityTime2]],"hh:mm:ss")</f>
        <v>16:00:00</v>
      </c>
      <c r="H2250">
        <v>441</v>
      </c>
      <c r="I2250">
        <v>14</v>
      </c>
      <c r="J2250">
        <v>0.23333300000000001</v>
      </c>
      <c r="K2250">
        <v>114</v>
      </c>
      <c r="L2250" s="1"/>
      <c r="M2250" s="4"/>
    </row>
    <row r="2251" spans="1:13" x14ac:dyDescent="0.25">
      <c r="A2251">
        <v>1844505072</v>
      </c>
      <c r="B2251" t="s">
        <v>147</v>
      </c>
      <c r="C2251" s="1">
        <v>42474</v>
      </c>
      <c r="D2251" s="8">
        <f>WEEKDAY(hourlySteps_merged[[#This Row],[ActivityDate]],1)</f>
        <v>5</v>
      </c>
      <c r="E2251" s="1" t="str">
        <f>TEXT(hourlySteps_merged[[#This Row],[ActivityDate]],"dddd")</f>
        <v>Thursday</v>
      </c>
      <c r="F2251" s="6" t="s">
        <v>786</v>
      </c>
      <c r="G2251" s="6" t="str">
        <f>TEXT(hourlySteps_merged[[#This Row],[ActivityTime2]],"hh:mm:ss")</f>
        <v>17:00:00</v>
      </c>
      <c r="H2251">
        <v>280</v>
      </c>
      <c r="I2251">
        <v>18</v>
      </c>
      <c r="J2251">
        <v>0.3</v>
      </c>
      <c r="K2251">
        <v>119</v>
      </c>
      <c r="L2251" s="1"/>
      <c r="M2251" s="4"/>
    </row>
    <row r="2252" spans="1:13" x14ac:dyDescent="0.25">
      <c r="A2252">
        <v>1844505072</v>
      </c>
      <c r="B2252" t="s">
        <v>148</v>
      </c>
      <c r="C2252" s="1">
        <v>42474</v>
      </c>
      <c r="D2252" s="8">
        <f>WEEKDAY(hourlySteps_merged[[#This Row],[ActivityDate]],1)</f>
        <v>5</v>
      </c>
      <c r="E2252" s="1" t="str">
        <f>TEXT(hourlySteps_merged[[#This Row],[ActivityDate]],"dddd")</f>
        <v>Thursday</v>
      </c>
      <c r="F2252" s="6" t="s">
        <v>787</v>
      </c>
      <c r="G2252" s="6" t="str">
        <f>TEXT(hourlySteps_merged[[#This Row],[ActivityTime2]],"hh:mm:ss")</f>
        <v>18:00:00</v>
      </c>
      <c r="H2252">
        <v>213</v>
      </c>
      <c r="I2252">
        <v>85</v>
      </c>
      <c r="J2252">
        <v>1.4166669999999999</v>
      </c>
      <c r="K2252">
        <v>338</v>
      </c>
      <c r="L2252" s="1"/>
      <c r="M2252" s="4"/>
    </row>
    <row r="2253" spans="1:13" x14ac:dyDescent="0.25">
      <c r="A2253">
        <v>1844505072</v>
      </c>
      <c r="B2253" t="s">
        <v>149</v>
      </c>
      <c r="C2253" s="1">
        <v>42474</v>
      </c>
      <c r="D2253" s="8">
        <f>WEEKDAY(hourlySteps_merged[[#This Row],[ActivityDate]],1)</f>
        <v>5</v>
      </c>
      <c r="E2253" s="1" t="str">
        <f>TEXT(hourlySteps_merged[[#This Row],[ActivityDate]],"dddd")</f>
        <v>Thursday</v>
      </c>
      <c r="F2253" s="6" t="s">
        <v>788</v>
      </c>
      <c r="G2253" s="6" t="str">
        <f>TEXT(hourlySteps_merged[[#This Row],[ActivityTime2]],"hh:mm:ss")</f>
        <v>19:00:00</v>
      </c>
      <c r="H2253">
        <v>0</v>
      </c>
      <c r="I2253">
        <v>140</v>
      </c>
      <c r="J2253">
        <v>2.3333330000000001</v>
      </c>
      <c r="K2253">
        <v>505</v>
      </c>
      <c r="L2253" s="1"/>
      <c r="M2253" s="4"/>
    </row>
    <row r="2254" spans="1:13" x14ac:dyDescent="0.25">
      <c r="A2254">
        <v>1844505072</v>
      </c>
      <c r="B2254" t="s">
        <v>150</v>
      </c>
      <c r="C2254" s="1">
        <v>42474</v>
      </c>
      <c r="D2254" s="8">
        <f>WEEKDAY(hourlySteps_merged[[#This Row],[ActivityDate]],1)</f>
        <v>5</v>
      </c>
      <c r="E2254" s="1" t="str">
        <f>TEXT(hourlySteps_merged[[#This Row],[ActivityDate]],"dddd")</f>
        <v>Thursday</v>
      </c>
      <c r="F2254" s="6" t="s">
        <v>789</v>
      </c>
      <c r="G2254" s="6" t="str">
        <f>TEXT(hourlySteps_merged[[#This Row],[ActivityTime2]],"hh:mm:ss")</f>
        <v>20:00:00</v>
      </c>
      <c r="H2254">
        <v>0</v>
      </c>
      <c r="I2254">
        <v>69</v>
      </c>
      <c r="J2254">
        <v>1.1499999999999999</v>
      </c>
      <c r="K2254">
        <v>258</v>
      </c>
      <c r="L2254" s="1"/>
      <c r="M2254" s="4"/>
    </row>
    <row r="2255" spans="1:13" x14ac:dyDescent="0.25">
      <c r="A2255">
        <v>1844505072</v>
      </c>
      <c r="B2255" t="s">
        <v>151</v>
      </c>
      <c r="C2255" s="1">
        <v>42474</v>
      </c>
      <c r="D2255" s="8">
        <f>WEEKDAY(hourlySteps_merged[[#This Row],[ActivityDate]],1)</f>
        <v>5</v>
      </c>
      <c r="E2255" s="1" t="str">
        <f>TEXT(hourlySteps_merged[[#This Row],[ActivityDate]],"dddd")</f>
        <v>Thursday</v>
      </c>
      <c r="F2255" s="6" t="s">
        <v>790</v>
      </c>
      <c r="G2255" s="6" t="str">
        <f>TEXT(hourlySteps_merged[[#This Row],[ActivityTime2]],"hh:mm:ss")</f>
        <v>21:00:00</v>
      </c>
      <c r="H2255">
        <v>0</v>
      </c>
      <c r="I2255">
        <v>2</v>
      </c>
      <c r="J2255">
        <v>3.3333000000000002E-2</v>
      </c>
      <c r="K2255">
        <v>85</v>
      </c>
      <c r="L2255" s="1"/>
      <c r="M2255" s="4"/>
    </row>
    <row r="2256" spans="1:13" x14ac:dyDescent="0.25">
      <c r="A2256">
        <v>1844505072</v>
      </c>
      <c r="B2256" t="s">
        <v>152</v>
      </c>
      <c r="C2256" s="1">
        <v>42474</v>
      </c>
      <c r="D2256" s="8">
        <f>WEEKDAY(hourlySteps_merged[[#This Row],[ActivityDate]],1)</f>
        <v>5</v>
      </c>
      <c r="E2256" s="1" t="str">
        <f>TEXT(hourlySteps_merged[[#This Row],[ActivityDate]],"dddd")</f>
        <v>Thursday</v>
      </c>
      <c r="F2256" s="6" t="s">
        <v>791</v>
      </c>
      <c r="G2256" s="6" t="str">
        <f>TEXT(hourlySteps_merged[[#This Row],[ActivityTime2]],"hh:mm:ss")</f>
        <v>22:00:00</v>
      </c>
      <c r="H2256">
        <v>457</v>
      </c>
      <c r="I2256">
        <v>12</v>
      </c>
      <c r="J2256">
        <v>0.2</v>
      </c>
      <c r="K2256">
        <v>104</v>
      </c>
      <c r="L2256" s="1"/>
      <c r="M2256" s="4"/>
    </row>
    <row r="2257" spans="1:13" x14ac:dyDescent="0.25">
      <c r="A2257">
        <v>1844505072</v>
      </c>
      <c r="B2257" t="s">
        <v>153</v>
      </c>
      <c r="C2257" s="1">
        <v>42474</v>
      </c>
      <c r="D2257" s="8">
        <f>WEEKDAY(hourlySteps_merged[[#This Row],[ActivityDate]],1)</f>
        <v>5</v>
      </c>
      <c r="E2257" s="1" t="str">
        <f>TEXT(hourlySteps_merged[[#This Row],[ActivityDate]],"dddd")</f>
        <v>Thursday</v>
      </c>
      <c r="F2257" s="6" t="s">
        <v>792</v>
      </c>
      <c r="G2257" s="6" t="str">
        <f>TEXT(hourlySteps_merged[[#This Row],[ActivityTime2]],"hh:mm:ss")</f>
        <v>23:00:00</v>
      </c>
      <c r="H2257">
        <v>494</v>
      </c>
      <c r="I2257">
        <v>27</v>
      </c>
      <c r="J2257">
        <v>0.45</v>
      </c>
      <c r="K2257">
        <v>133</v>
      </c>
      <c r="L2257" s="1"/>
      <c r="M2257" s="4"/>
    </row>
    <row r="2258" spans="1:13" x14ac:dyDescent="0.25">
      <c r="A2258">
        <v>1844505072</v>
      </c>
      <c r="B2258" t="s">
        <v>154</v>
      </c>
      <c r="C2258" s="1">
        <v>42474</v>
      </c>
      <c r="D2258" s="8">
        <f>WEEKDAY(hourlySteps_merged[[#This Row],[ActivityDate]],1)</f>
        <v>5</v>
      </c>
      <c r="E2258" s="1" t="str">
        <f>TEXT(hourlySteps_merged[[#This Row],[ActivityDate]],"dddd")</f>
        <v>Thursday</v>
      </c>
      <c r="F2258" s="6" t="s">
        <v>769</v>
      </c>
      <c r="G2258" s="6" t="str">
        <f>TEXT(hourlySteps_merged[[#This Row],[ActivityTime2]],"hh:mm:ss")</f>
        <v>00:00:00</v>
      </c>
      <c r="H2258">
        <v>303</v>
      </c>
      <c r="I2258">
        <v>0</v>
      </c>
      <c r="J2258">
        <v>0</v>
      </c>
      <c r="K2258">
        <v>59</v>
      </c>
      <c r="L2258" s="1"/>
      <c r="M2258" s="4"/>
    </row>
    <row r="2259" spans="1:13" x14ac:dyDescent="0.25">
      <c r="A2259">
        <v>1844505072</v>
      </c>
      <c r="B2259" t="s">
        <v>22</v>
      </c>
      <c r="C2259" s="1">
        <v>42474</v>
      </c>
      <c r="D2259" s="8">
        <f>WEEKDAY(hourlySteps_merged[[#This Row],[ActivityDate]],1)</f>
        <v>5</v>
      </c>
      <c r="E2259" s="1" t="str">
        <f>TEXT(hourlySteps_merged[[#This Row],[ActivityDate]],"dddd")</f>
        <v>Thursday</v>
      </c>
      <c r="F2259" s="6" t="s">
        <v>770</v>
      </c>
      <c r="G2259" s="6" t="str">
        <f>TEXT(hourlySteps_merged[[#This Row],[ActivityTime2]],"hh:mm:ss")</f>
        <v>01:00:00</v>
      </c>
      <c r="H2259">
        <v>0</v>
      </c>
      <c r="I2259">
        <v>0</v>
      </c>
      <c r="J2259">
        <v>0</v>
      </c>
      <c r="K2259">
        <v>59</v>
      </c>
      <c r="L2259" s="1"/>
      <c r="M2259" s="4"/>
    </row>
    <row r="2260" spans="1:13" x14ac:dyDescent="0.25">
      <c r="A2260">
        <v>1844505072</v>
      </c>
      <c r="B2260" t="s">
        <v>155</v>
      </c>
      <c r="C2260" s="1">
        <v>42474</v>
      </c>
      <c r="D2260" s="8">
        <f>WEEKDAY(hourlySteps_merged[[#This Row],[ActivityDate]],1)</f>
        <v>5</v>
      </c>
      <c r="E2260" s="1" t="str">
        <f>TEXT(hourlySteps_merged[[#This Row],[ActivityDate]],"dddd")</f>
        <v>Thursday</v>
      </c>
      <c r="F2260" s="6" t="s">
        <v>771</v>
      </c>
      <c r="G2260" s="6" t="str">
        <f>TEXT(hourlySteps_merged[[#This Row],[ActivityTime2]],"hh:mm:ss")</f>
        <v>02:00:00</v>
      </c>
      <c r="H2260">
        <v>0</v>
      </c>
      <c r="I2260">
        <v>0</v>
      </c>
      <c r="J2260">
        <v>0</v>
      </c>
      <c r="K2260">
        <v>59</v>
      </c>
      <c r="L2260" s="1"/>
      <c r="M2260" s="4"/>
    </row>
    <row r="2261" spans="1:13" x14ac:dyDescent="0.25">
      <c r="A2261">
        <v>1844505072</v>
      </c>
      <c r="B2261" t="s">
        <v>156</v>
      </c>
      <c r="C2261" s="1">
        <v>42474</v>
      </c>
      <c r="D2261" s="8">
        <f>WEEKDAY(hourlySteps_merged[[#This Row],[ActivityDate]],1)</f>
        <v>5</v>
      </c>
      <c r="E2261" s="1" t="str">
        <f>TEXT(hourlySteps_merged[[#This Row],[ActivityDate]],"dddd")</f>
        <v>Thursday</v>
      </c>
      <c r="F2261" s="6" t="s">
        <v>772</v>
      </c>
      <c r="G2261" s="6" t="str">
        <f>TEXT(hourlySteps_merged[[#This Row],[ActivityTime2]],"hh:mm:ss")</f>
        <v>03:00:00</v>
      </c>
      <c r="H2261">
        <v>0</v>
      </c>
      <c r="I2261">
        <v>0</v>
      </c>
      <c r="J2261">
        <v>0</v>
      </c>
      <c r="K2261">
        <v>59</v>
      </c>
      <c r="L2261" s="1"/>
      <c r="M2261" s="4"/>
    </row>
    <row r="2262" spans="1:13" x14ac:dyDescent="0.25">
      <c r="A2262">
        <v>1844505072</v>
      </c>
      <c r="B2262" t="s">
        <v>157</v>
      </c>
      <c r="C2262" s="1">
        <v>42474</v>
      </c>
      <c r="D2262" s="8">
        <f>WEEKDAY(hourlySteps_merged[[#This Row],[ActivityDate]],1)</f>
        <v>5</v>
      </c>
      <c r="E2262" s="1" t="str">
        <f>TEXT(hourlySteps_merged[[#This Row],[ActivityDate]],"dddd")</f>
        <v>Thursday</v>
      </c>
      <c r="F2262" s="6" t="s">
        <v>773</v>
      </c>
      <c r="G2262" s="6" t="str">
        <f>TEXT(hourlySteps_merged[[#This Row],[ActivityTime2]],"hh:mm:ss")</f>
        <v>04:00:00</v>
      </c>
      <c r="H2262">
        <v>0</v>
      </c>
      <c r="I2262">
        <v>0</v>
      </c>
      <c r="J2262">
        <v>0</v>
      </c>
      <c r="K2262">
        <v>59</v>
      </c>
      <c r="L2262" s="1"/>
      <c r="M2262" s="4"/>
    </row>
    <row r="2263" spans="1:13" x14ac:dyDescent="0.25">
      <c r="A2263">
        <v>1844505072</v>
      </c>
      <c r="B2263" t="s">
        <v>158</v>
      </c>
      <c r="C2263" s="1">
        <v>42474</v>
      </c>
      <c r="D2263" s="8">
        <f>WEEKDAY(hourlySteps_merged[[#This Row],[ActivityDate]],1)</f>
        <v>5</v>
      </c>
      <c r="E2263" s="1" t="str">
        <f>TEXT(hourlySteps_merged[[#This Row],[ActivityDate]],"dddd")</f>
        <v>Thursday</v>
      </c>
      <c r="F2263" s="6" t="s">
        <v>774</v>
      </c>
      <c r="G2263" s="6" t="str">
        <f>TEXT(hourlySteps_merged[[#This Row],[ActivityTime2]],"hh:mm:ss")</f>
        <v>05:00:00</v>
      </c>
      <c r="H2263">
        <v>0</v>
      </c>
      <c r="I2263">
        <v>0</v>
      </c>
      <c r="J2263">
        <v>0</v>
      </c>
      <c r="K2263">
        <v>59</v>
      </c>
      <c r="L2263" s="1"/>
      <c r="M2263" s="4"/>
    </row>
    <row r="2264" spans="1:13" x14ac:dyDescent="0.25">
      <c r="A2264">
        <v>1844505072</v>
      </c>
      <c r="B2264" t="s">
        <v>159</v>
      </c>
      <c r="C2264" s="1">
        <v>42474</v>
      </c>
      <c r="D2264" s="8">
        <f>WEEKDAY(hourlySteps_merged[[#This Row],[ActivityDate]],1)</f>
        <v>5</v>
      </c>
      <c r="E2264" s="1" t="str">
        <f>TEXT(hourlySteps_merged[[#This Row],[ActivityDate]],"dddd")</f>
        <v>Thursday</v>
      </c>
      <c r="F2264" s="6" t="s">
        <v>775</v>
      </c>
      <c r="G2264" s="6" t="str">
        <f>TEXT(hourlySteps_merged[[#This Row],[ActivityTime2]],"hh:mm:ss")</f>
        <v>06:00:00</v>
      </c>
      <c r="H2264">
        <v>0</v>
      </c>
      <c r="I2264">
        <v>0</v>
      </c>
      <c r="J2264">
        <v>0</v>
      </c>
      <c r="K2264">
        <v>59</v>
      </c>
      <c r="L2264" s="1"/>
      <c r="M2264" s="4"/>
    </row>
    <row r="2265" spans="1:13" x14ac:dyDescent="0.25">
      <c r="A2265">
        <v>1844505072</v>
      </c>
      <c r="B2265" t="s">
        <v>160</v>
      </c>
      <c r="C2265" s="1">
        <v>42474</v>
      </c>
      <c r="D2265" s="8">
        <f>WEEKDAY(hourlySteps_merged[[#This Row],[ActivityDate]],1)</f>
        <v>5</v>
      </c>
      <c r="E2265" s="1" t="str">
        <f>TEXT(hourlySteps_merged[[#This Row],[ActivityDate]],"dddd")</f>
        <v>Thursday</v>
      </c>
      <c r="F2265" s="6" t="s">
        <v>776</v>
      </c>
      <c r="G2265" s="6" t="str">
        <f>TEXT(hourlySteps_merged[[#This Row],[ActivityTime2]],"hh:mm:ss")</f>
        <v>07:00:00</v>
      </c>
      <c r="H2265">
        <v>0</v>
      </c>
      <c r="I2265">
        <v>0</v>
      </c>
      <c r="J2265">
        <v>0</v>
      </c>
      <c r="K2265">
        <v>59</v>
      </c>
      <c r="L2265" s="1"/>
      <c r="M2265" s="4"/>
    </row>
    <row r="2266" spans="1:13" x14ac:dyDescent="0.25">
      <c r="A2266">
        <v>1844505072</v>
      </c>
      <c r="B2266" t="s">
        <v>161</v>
      </c>
      <c r="C2266" s="1">
        <v>42474</v>
      </c>
      <c r="D2266" s="8">
        <f>WEEKDAY(hourlySteps_merged[[#This Row],[ActivityDate]],1)</f>
        <v>5</v>
      </c>
      <c r="E2266" s="1" t="str">
        <f>TEXT(hourlySteps_merged[[#This Row],[ActivityDate]],"dddd")</f>
        <v>Thursday</v>
      </c>
      <c r="F2266" s="6" t="s">
        <v>777</v>
      </c>
      <c r="G2266" s="6" t="str">
        <f>TEXT(hourlySteps_merged[[#This Row],[ActivityTime2]],"hh:mm:ss")</f>
        <v>08:00:00</v>
      </c>
      <c r="H2266">
        <v>0</v>
      </c>
      <c r="I2266">
        <v>0</v>
      </c>
      <c r="J2266">
        <v>0</v>
      </c>
      <c r="K2266">
        <v>59</v>
      </c>
      <c r="L2266" s="1"/>
      <c r="M2266" s="4"/>
    </row>
    <row r="2267" spans="1:13" x14ac:dyDescent="0.25">
      <c r="A2267">
        <v>1844505072</v>
      </c>
      <c r="B2267" t="s">
        <v>162</v>
      </c>
      <c r="C2267" s="1">
        <v>42474</v>
      </c>
      <c r="D2267" s="8">
        <f>WEEKDAY(hourlySteps_merged[[#This Row],[ActivityDate]],1)</f>
        <v>5</v>
      </c>
      <c r="E2267" s="1" t="str">
        <f>TEXT(hourlySteps_merged[[#This Row],[ActivityDate]],"dddd")</f>
        <v>Thursday</v>
      </c>
      <c r="F2267" s="6" t="s">
        <v>778</v>
      </c>
      <c r="G2267" s="6" t="str">
        <f>TEXT(hourlySteps_merged[[#This Row],[ActivityTime2]],"hh:mm:ss")</f>
        <v>09:00:00</v>
      </c>
      <c r="H2267">
        <v>0</v>
      </c>
      <c r="I2267">
        <v>0</v>
      </c>
      <c r="J2267">
        <v>0</v>
      </c>
      <c r="K2267">
        <v>59</v>
      </c>
      <c r="L2267" s="1"/>
      <c r="M2267" s="4"/>
    </row>
    <row r="2268" spans="1:13" x14ac:dyDescent="0.25">
      <c r="A2268">
        <v>1844505072</v>
      </c>
      <c r="B2268" t="s">
        <v>163</v>
      </c>
      <c r="C2268" s="1">
        <v>42474</v>
      </c>
      <c r="D2268" s="8">
        <f>WEEKDAY(hourlySteps_merged[[#This Row],[ActivityDate]],1)</f>
        <v>5</v>
      </c>
      <c r="E2268" s="1" t="str">
        <f>TEXT(hourlySteps_merged[[#This Row],[ActivityDate]],"dddd")</f>
        <v>Thursday</v>
      </c>
      <c r="F2268" s="6" t="s">
        <v>779</v>
      </c>
      <c r="G2268" s="6" t="str">
        <f>TEXT(hourlySteps_merged[[#This Row],[ActivityTime2]],"hh:mm:ss")</f>
        <v>10:00:00</v>
      </c>
      <c r="H2268">
        <v>63</v>
      </c>
      <c r="I2268">
        <v>87</v>
      </c>
      <c r="J2268">
        <v>1.45</v>
      </c>
      <c r="K2268">
        <v>220</v>
      </c>
      <c r="L2268" s="1"/>
      <c r="M2268" s="4"/>
    </row>
    <row r="2269" spans="1:13" x14ac:dyDescent="0.25">
      <c r="A2269">
        <v>1844505072</v>
      </c>
      <c r="B2269" t="s">
        <v>164</v>
      </c>
      <c r="C2269" s="1">
        <v>42474</v>
      </c>
      <c r="D2269" s="8">
        <f>WEEKDAY(hourlySteps_merged[[#This Row],[ActivityDate]],1)</f>
        <v>5</v>
      </c>
      <c r="E2269" s="1" t="str">
        <f>TEXT(hourlySteps_merged[[#This Row],[ActivityDate]],"dddd")</f>
        <v>Thursday</v>
      </c>
      <c r="F2269" s="6" t="s">
        <v>780</v>
      </c>
      <c r="G2269" s="6" t="str">
        <f>TEXT(hourlySteps_merged[[#This Row],[ActivityTime2]],"hh:mm:ss")</f>
        <v>11:00:00</v>
      </c>
      <c r="H2269">
        <v>308</v>
      </c>
      <c r="I2269">
        <v>55</v>
      </c>
      <c r="J2269">
        <v>0.91666700000000001</v>
      </c>
      <c r="K2269">
        <v>159</v>
      </c>
      <c r="L2269" s="1"/>
      <c r="M2269" s="4"/>
    </row>
    <row r="2270" spans="1:13" x14ac:dyDescent="0.25">
      <c r="A2270">
        <v>1844505072</v>
      </c>
      <c r="B2270" t="s">
        <v>165</v>
      </c>
      <c r="C2270" s="1">
        <v>42474</v>
      </c>
      <c r="D2270" s="8">
        <f>WEEKDAY(hourlySteps_merged[[#This Row],[ActivityDate]],1)</f>
        <v>5</v>
      </c>
      <c r="E2270" s="1" t="str">
        <f>TEXT(hourlySteps_merged[[#This Row],[ActivityDate]],"dddd")</f>
        <v>Thursday</v>
      </c>
      <c r="F2270" s="6" t="s">
        <v>781</v>
      </c>
      <c r="G2270" s="6" t="str">
        <f>TEXT(hourlySteps_merged[[#This Row],[ActivityTime2]],"hh:mm:ss")</f>
        <v>12:00:00</v>
      </c>
      <c r="H2270">
        <v>481</v>
      </c>
      <c r="I2270">
        <v>8</v>
      </c>
      <c r="J2270">
        <v>0.13333300000000001</v>
      </c>
      <c r="K2270">
        <v>73</v>
      </c>
      <c r="L2270" s="1"/>
      <c r="M2270" s="4"/>
    </row>
    <row r="2271" spans="1:13" x14ac:dyDescent="0.25">
      <c r="A2271">
        <v>1844505072</v>
      </c>
      <c r="B2271" t="s">
        <v>166</v>
      </c>
      <c r="C2271" s="1">
        <v>42474</v>
      </c>
      <c r="D2271" s="8">
        <f>WEEKDAY(hourlySteps_merged[[#This Row],[ActivityDate]],1)</f>
        <v>5</v>
      </c>
      <c r="E2271" s="1" t="str">
        <f>TEXT(hourlySteps_merged[[#This Row],[ActivityDate]],"dddd")</f>
        <v>Thursday</v>
      </c>
      <c r="F2271" s="6" t="s">
        <v>782</v>
      </c>
      <c r="G2271" s="6" t="str">
        <f>TEXT(hourlySteps_merged[[#This Row],[ActivityTime2]],"hh:mm:ss")</f>
        <v>13:00:00</v>
      </c>
      <c r="H2271">
        <v>480</v>
      </c>
      <c r="I2271">
        <v>2</v>
      </c>
      <c r="J2271">
        <v>3.3333000000000002E-2</v>
      </c>
      <c r="K2271">
        <v>63</v>
      </c>
      <c r="L2271" s="1"/>
      <c r="M2271" s="4"/>
    </row>
    <row r="2272" spans="1:13" x14ac:dyDescent="0.25">
      <c r="A2272">
        <v>1844505072</v>
      </c>
      <c r="B2272" t="s">
        <v>167</v>
      </c>
      <c r="C2272" s="1">
        <v>42474</v>
      </c>
      <c r="D2272" s="8">
        <f>WEEKDAY(hourlySteps_merged[[#This Row],[ActivityDate]],1)</f>
        <v>5</v>
      </c>
      <c r="E2272" s="1" t="str">
        <f>TEXT(hourlySteps_merged[[#This Row],[ActivityDate]],"dddd")</f>
        <v>Thursday</v>
      </c>
      <c r="F2272" s="6" t="s">
        <v>783</v>
      </c>
      <c r="G2272" s="6" t="str">
        <f>TEXT(hourlySteps_merged[[#This Row],[ActivityTime2]],"hh:mm:ss")</f>
        <v>14:00:00</v>
      </c>
      <c r="H2272">
        <v>1150</v>
      </c>
      <c r="I2272">
        <v>0</v>
      </c>
      <c r="J2272">
        <v>0</v>
      </c>
      <c r="K2272">
        <v>59</v>
      </c>
      <c r="L2272" s="1"/>
      <c r="M2272" s="4"/>
    </row>
    <row r="2273" spans="1:13" x14ac:dyDescent="0.25">
      <c r="A2273">
        <v>1844505072</v>
      </c>
      <c r="B2273" t="s">
        <v>168</v>
      </c>
      <c r="C2273" s="1">
        <v>42474</v>
      </c>
      <c r="D2273" s="8">
        <f>WEEKDAY(hourlySteps_merged[[#This Row],[ActivityDate]],1)</f>
        <v>5</v>
      </c>
      <c r="E2273" s="1" t="str">
        <f>TEXT(hourlySteps_merged[[#This Row],[ActivityDate]],"dddd")</f>
        <v>Thursday</v>
      </c>
      <c r="F2273" s="6" t="s">
        <v>784</v>
      </c>
      <c r="G2273" s="6" t="str">
        <f>TEXT(hourlySteps_merged[[#This Row],[ActivityTime2]],"hh:mm:ss")</f>
        <v>15:00:00</v>
      </c>
      <c r="H2273">
        <v>787</v>
      </c>
      <c r="I2273">
        <v>0</v>
      </c>
      <c r="J2273">
        <v>0</v>
      </c>
      <c r="K2273">
        <v>59</v>
      </c>
      <c r="L2273" s="1"/>
      <c r="M2273" s="4"/>
    </row>
    <row r="2274" spans="1:13" x14ac:dyDescent="0.25">
      <c r="A2274">
        <v>1844505072</v>
      </c>
      <c r="B2274" t="s">
        <v>169</v>
      </c>
      <c r="C2274" s="1">
        <v>42474</v>
      </c>
      <c r="D2274" s="8">
        <f>WEEKDAY(hourlySteps_merged[[#This Row],[ActivityDate]],1)</f>
        <v>5</v>
      </c>
      <c r="E2274" s="1" t="str">
        <f>TEXT(hourlySteps_merged[[#This Row],[ActivityDate]],"dddd")</f>
        <v>Thursday</v>
      </c>
      <c r="F2274" s="6" t="s">
        <v>785</v>
      </c>
      <c r="G2274" s="6" t="str">
        <f>TEXT(hourlySteps_merged[[#This Row],[ActivityTime2]],"hh:mm:ss")</f>
        <v>16:00:00</v>
      </c>
      <c r="H2274">
        <v>134</v>
      </c>
      <c r="I2274">
        <v>0</v>
      </c>
      <c r="J2274">
        <v>0</v>
      </c>
      <c r="K2274">
        <v>59</v>
      </c>
      <c r="L2274" s="1"/>
      <c r="M2274" s="4"/>
    </row>
    <row r="2275" spans="1:13" x14ac:dyDescent="0.25">
      <c r="A2275">
        <v>1844505072</v>
      </c>
      <c r="B2275" t="s">
        <v>170</v>
      </c>
      <c r="C2275" s="1">
        <v>42474</v>
      </c>
      <c r="D2275" s="8">
        <f>WEEKDAY(hourlySteps_merged[[#This Row],[ActivityDate]],1)</f>
        <v>5</v>
      </c>
      <c r="E2275" s="1" t="str">
        <f>TEXT(hourlySteps_merged[[#This Row],[ActivityDate]],"dddd")</f>
        <v>Thursday</v>
      </c>
      <c r="F2275" s="6" t="s">
        <v>786</v>
      </c>
      <c r="G2275" s="6" t="str">
        <f>TEXT(hourlySteps_merged[[#This Row],[ActivityTime2]],"hh:mm:ss")</f>
        <v>17:00:00</v>
      </c>
      <c r="H2275">
        <v>11</v>
      </c>
      <c r="I2275">
        <v>0</v>
      </c>
      <c r="J2275">
        <v>0</v>
      </c>
      <c r="K2275">
        <v>59</v>
      </c>
      <c r="L2275" s="1"/>
      <c r="M2275" s="4"/>
    </row>
    <row r="2276" spans="1:13" x14ac:dyDescent="0.25">
      <c r="A2276">
        <v>1844505072</v>
      </c>
      <c r="B2276" t="s">
        <v>171</v>
      </c>
      <c r="C2276" s="1">
        <v>42474</v>
      </c>
      <c r="D2276" s="8">
        <f>WEEKDAY(hourlySteps_merged[[#This Row],[ActivityDate]],1)</f>
        <v>5</v>
      </c>
      <c r="E2276" s="1" t="str">
        <f>TEXT(hourlySteps_merged[[#This Row],[ActivityDate]],"dddd")</f>
        <v>Thursday</v>
      </c>
      <c r="F2276" s="6" t="s">
        <v>787</v>
      </c>
      <c r="G2276" s="6" t="str">
        <f>TEXT(hourlySteps_merged[[#This Row],[ActivityTime2]],"hh:mm:ss")</f>
        <v>18:00:00</v>
      </c>
      <c r="H2276">
        <v>0</v>
      </c>
      <c r="I2276">
        <v>0</v>
      </c>
      <c r="J2276">
        <v>0</v>
      </c>
      <c r="K2276">
        <v>59</v>
      </c>
      <c r="L2276" s="1"/>
      <c r="M2276" s="4"/>
    </row>
    <row r="2277" spans="1:13" x14ac:dyDescent="0.25">
      <c r="A2277">
        <v>1844505072</v>
      </c>
      <c r="B2277" t="s">
        <v>172</v>
      </c>
      <c r="C2277" s="1">
        <v>42474</v>
      </c>
      <c r="D2277" s="8">
        <f>WEEKDAY(hourlySteps_merged[[#This Row],[ActivityDate]],1)</f>
        <v>5</v>
      </c>
      <c r="E2277" s="1" t="str">
        <f>TEXT(hourlySteps_merged[[#This Row],[ActivityDate]],"dddd")</f>
        <v>Thursday</v>
      </c>
      <c r="F2277" s="6" t="s">
        <v>788</v>
      </c>
      <c r="G2277" s="6" t="str">
        <f>TEXT(hourlySteps_merged[[#This Row],[ActivityTime2]],"hh:mm:ss")</f>
        <v>19:00:00</v>
      </c>
      <c r="H2277">
        <v>0</v>
      </c>
      <c r="I2277">
        <v>0</v>
      </c>
      <c r="J2277">
        <v>0</v>
      </c>
      <c r="K2277">
        <v>59</v>
      </c>
      <c r="L2277" s="1"/>
      <c r="M2277" s="4"/>
    </row>
    <row r="2278" spans="1:13" x14ac:dyDescent="0.25">
      <c r="A2278">
        <v>1844505072</v>
      </c>
      <c r="B2278" t="s">
        <v>173</v>
      </c>
      <c r="C2278" s="1">
        <v>42474</v>
      </c>
      <c r="D2278" s="8">
        <f>WEEKDAY(hourlySteps_merged[[#This Row],[ActivityDate]],1)</f>
        <v>5</v>
      </c>
      <c r="E2278" s="1" t="str">
        <f>TEXT(hourlySteps_merged[[#This Row],[ActivityDate]],"dddd")</f>
        <v>Thursday</v>
      </c>
      <c r="F2278" s="6" t="s">
        <v>789</v>
      </c>
      <c r="G2278" s="6" t="str">
        <f>TEXT(hourlySteps_merged[[#This Row],[ActivityTime2]],"hh:mm:ss")</f>
        <v>20:00:00</v>
      </c>
      <c r="H2278">
        <v>0</v>
      </c>
      <c r="I2278">
        <v>0</v>
      </c>
      <c r="J2278">
        <v>0</v>
      </c>
      <c r="K2278">
        <v>59</v>
      </c>
      <c r="L2278" s="1"/>
      <c r="M2278" s="4"/>
    </row>
    <row r="2279" spans="1:13" x14ac:dyDescent="0.25">
      <c r="A2279">
        <v>1844505072</v>
      </c>
      <c r="B2279" t="s">
        <v>174</v>
      </c>
      <c r="C2279" s="1">
        <v>42474</v>
      </c>
      <c r="D2279" s="8">
        <f>WEEKDAY(hourlySteps_merged[[#This Row],[ActivityDate]],1)</f>
        <v>5</v>
      </c>
      <c r="E2279" s="1" t="str">
        <f>TEXT(hourlySteps_merged[[#This Row],[ActivityDate]],"dddd")</f>
        <v>Thursday</v>
      </c>
      <c r="F2279" s="6" t="s">
        <v>790</v>
      </c>
      <c r="G2279" s="6" t="str">
        <f>TEXT(hourlySteps_merged[[#This Row],[ActivityTime2]],"hh:mm:ss")</f>
        <v>21:00:00</v>
      </c>
      <c r="H2279">
        <v>0</v>
      </c>
      <c r="I2279">
        <v>0</v>
      </c>
      <c r="J2279">
        <v>0</v>
      </c>
      <c r="K2279">
        <v>59</v>
      </c>
      <c r="L2279" s="1"/>
      <c r="M2279" s="4"/>
    </row>
    <row r="2280" spans="1:13" x14ac:dyDescent="0.25">
      <c r="A2280">
        <v>1844505072</v>
      </c>
      <c r="B2280" t="s">
        <v>175</v>
      </c>
      <c r="C2280" s="1">
        <v>42474</v>
      </c>
      <c r="D2280" s="8">
        <f>WEEKDAY(hourlySteps_merged[[#This Row],[ActivityDate]],1)</f>
        <v>5</v>
      </c>
      <c r="E2280" s="1" t="str">
        <f>TEXT(hourlySteps_merged[[#This Row],[ActivityDate]],"dddd")</f>
        <v>Thursday</v>
      </c>
      <c r="F2280" s="6" t="s">
        <v>791</v>
      </c>
      <c r="G2280" s="6" t="str">
        <f>TEXT(hourlySteps_merged[[#This Row],[ActivityTime2]],"hh:mm:ss")</f>
        <v>22:00:00</v>
      </c>
      <c r="H2280">
        <v>0</v>
      </c>
      <c r="I2280">
        <v>0</v>
      </c>
      <c r="J2280">
        <v>0</v>
      </c>
      <c r="K2280">
        <v>59</v>
      </c>
      <c r="L2280" s="1"/>
      <c r="M2280" s="4"/>
    </row>
    <row r="2281" spans="1:13" x14ac:dyDescent="0.25">
      <c r="A2281">
        <v>1844505072</v>
      </c>
      <c r="B2281" t="s">
        <v>176</v>
      </c>
      <c r="C2281" s="1">
        <v>42474</v>
      </c>
      <c r="D2281" s="8">
        <f>WEEKDAY(hourlySteps_merged[[#This Row],[ActivityDate]],1)</f>
        <v>5</v>
      </c>
      <c r="E2281" s="1" t="str">
        <f>TEXT(hourlySteps_merged[[#This Row],[ActivityDate]],"dddd")</f>
        <v>Thursday</v>
      </c>
      <c r="F2281" s="6" t="s">
        <v>792</v>
      </c>
      <c r="G2281" s="6" t="str">
        <f>TEXT(hourlySteps_merged[[#This Row],[ActivityTime2]],"hh:mm:ss")</f>
        <v>23:00:00</v>
      </c>
      <c r="H2281">
        <v>0</v>
      </c>
      <c r="I2281">
        <v>0</v>
      </c>
      <c r="J2281">
        <v>0</v>
      </c>
      <c r="K2281">
        <v>59</v>
      </c>
      <c r="L2281" s="1"/>
      <c r="M2281" s="4"/>
    </row>
    <row r="2282" spans="1:13" x14ac:dyDescent="0.25">
      <c r="A2282">
        <v>1844505072</v>
      </c>
      <c r="B2282" t="s">
        <v>177</v>
      </c>
      <c r="C2282" s="1">
        <v>42474</v>
      </c>
      <c r="D2282" s="8">
        <f>WEEKDAY(hourlySteps_merged[[#This Row],[ActivityDate]],1)</f>
        <v>5</v>
      </c>
      <c r="E2282" s="1" t="str">
        <f>TEXT(hourlySteps_merged[[#This Row],[ActivityDate]],"dddd")</f>
        <v>Thursday</v>
      </c>
      <c r="F2282" s="6" t="s">
        <v>769</v>
      </c>
      <c r="G2282" s="6" t="str">
        <f>TEXT(hourlySteps_merged[[#This Row],[ActivityTime2]],"hh:mm:ss")</f>
        <v>00:00:00</v>
      </c>
      <c r="H2282">
        <v>0</v>
      </c>
      <c r="I2282">
        <v>3</v>
      </c>
      <c r="J2282">
        <v>0.05</v>
      </c>
      <c r="K2282">
        <v>100</v>
      </c>
      <c r="L2282" s="1"/>
      <c r="M2282" s="4"/>
    </row>
    <row r="2283" spans="1:13" x14ac:dyDescent="0.25">
      <c r="A2283">
        <v>1844505072</v>
      </c>
      <c r="B2283" t="s">
        <v>23</v>
      </c>
      <c r="C2283" s="1">
        <v>42474</v>
      </c>
      <c r="D2283" s="8">
        <f>WEEKDAY(hourlySteps_merged[[#This Row],[ActivityDate]],1)</f>
        <v>5</v>
      </c>
      <c r="E2283" s="1" t="str">
        <f>TEXT(hourlySteps_merged[[#This Row],[ActivityDate]],"dddd")</f>
        <v>Thursday</v>
      </c>
      <c r="F2283" s="6" t="s">
        <v>770</v>
      </c>
      <c r="G2283" s="6" t="str">
        <f>TEXT(hourlySteps_merged[[#This Row],[ActivityTime2]],"hh:mm:ss")</f>
        <v>01:00:00</v>
      </c>
      <c r="H2283">
        <v>0</v>
      </c>
      <c r="I2283">
        <v>1</v>
      </c>
      <c r="J2283">
        <v>1.6667000000000001E-2</v>
      </c>
      <c r="K2283">
        <v>94</v>
      </c>
      <c r="L2283" s="1"/>
      <c r="M2283" s="4"/>
    </row>
    <row r="2284" spans="1:13" x14ac:dyDescent="0.25">
      <c r="A2284">
        <v>1844505072</v>
      </c>
      <c r="B2284" t="s">
        <v>178</v>
      </c>
      <c r="C2284" s="1">
        <v>42474</v>
      </c>
      <c r="D2284" s="8">
        <f>WEEKDAY(hourlySteps_merged[[#This Row],[ActivityDate]],1)</f>
        <v>5</v>
      </c>
      <c r="E2284" s="1" t="str">
        <f>TEXT(hourlySteps_merged[[#This Row],[ActivityDate]],"dddd")</f>
        <v>Thursday</v>
      </c>
      <c r="F2284" s="6" t="s">
        <v>771</v>
      </c>
      <c r="G2284" s="6" t="str">
        <f>TEXT(hourlySteps_merged[[#This Row],[ActivityTime2]],"hh:mm:ss")</f>
        <v>02:00:00</v>
      </c>
      <c r="H2284">
        <v>0</v>
      </c>
      <c r="I2284">
        <v>0</v>
      </c>
      <c r="J2284">
        <v>0</v>
      </c>
      <c r="K2284">
        <v>91</v>
      </c>
      <c r="L2284" s="1"/>
      <c r="M2284" s="4"/>
    </row>
    <row r="2285" spans="1:13" x14ac:dyDescent="0.25">
      <c r="A2285">
        <v>1844505072</v>
      </c>
      <c r="B2285" t="s">
        <v>179</v>
      </c>
      <c r="C2285" s="1">
        <v>42474</v>
      </c>
      <c r="D2285" s="8">
        <f>WEEKDAY(hourlySteps_merged[[#This Row],[ActivityDate]],1)</f>
        <v>5</v>
      </c>
      <c r="E2285" s="1" t="str">
        <f>TEXT(hourlySteps_merged[[#This Row],[ActivityDate]],"dddd")</f>
        <v>Thursday</v>
      </c>
      <c r="F2285" s="6" t="s">
        <v>772</v>
      </c>
      <c r="G2285" s="6" t="str">
        <f>TEXT(hourlySteps_merged[[#This Row],[ActivityTime2]],"hh:mm:ss")</f>
        <v>03:00:00</v>
      </c>
      <c r="H2285">
        <v>0</v>
      </c>
      <c r="I2285">
        <v>1</v>
      </c>
      <c r="J2285">
        <v>1.6667000000000001E-2</v>
      </c>
      <c r="K2285">
        <v>94</v>
      </c>
      <c r="L2285" s="1"/>
      <c r="M2285" s="4"/>
    </row>
    <row r="2286" spans="1:13" x14ac:dyDescent="0.25">
      <c r="A2286">
        <v>1844505072</v>
      </c>
      <c r="B2286" t="s">
        <v>180</v>
      </c>
      <c r="C2286" s="1">
        <v>42474</v>
      </c>
      <c r="D2286" s="8">
        <f>WEEKDAY(hourlySteps_merged[[#This Row],[ActivityDate]],1)</f>
        <v>5</v>
      </c>
      <c r="E2286" s="1" t="str">
        <f>TEXT(hourlySteps_merged[[#This Row],[ActivityDate]],"dddd")</f>
        <v>Thursday</v>
      </c>
      <c r="F2286" s="6" t="s">
        <v>773</v>
      </c>
      <c r="G2286" s="6" t="str">
        <f>TEXT(hourlySteps_merged[[#This Row],[ActivityTime2]],"hh:mm:ss")</f>
        <v>04:00:00</v>
      </c>
      <c r="H2286">
        <v>0</v>
      </c>
      <c r="I2286">
        <v>11</v>
      </c>
      <c r="J2286">
        <v>0.183333</v>
      </c>
      <c r="K2286">
        <v>126</v>
      </c>
      <c r="L2286" s="1"/>
      <c r="M2286" s="4"/>
    </row>
    <row r="2287" spans="1:13" x14ac:dyDescent="0.25">
      <c r="A2287">
        <v>1844505072</v>
      </c>
      <c r="B2287" t="s">
        <v>181</v>
      </c>
      <c r="C2287" s="1">
        <v>42474</v>
      </c>
      <c r="D2287" s="8">
        <f>WEEKDAY(hourlySteps_merged[[#This Row],[ActivityDate]],1)</f>
        <v>5</v>
      </c>
      <c r="E2287" s="1" t="str">
        <f>TEXT(hourlySteps_merged[[#This Row],[ActivityDate]],"dddd")</f>
        <v>Thursday</v>
      </c>
      <c r="F2287" s="6" t="s">
        <v>774</v>
      </c>
      <c r="G2287" s="6" t="str">
        <f>TEXT(hourlySteps_merged[[#This Row],[ActivityTime2]],"hh:mm:ss")</f>
        <v>05:00:00</v>
      </c>
      <c r="H2287">
        <v>0</v>
      </c>
      <c r="I2287">
        <v>150</v>
      </c>
      <c r="J2287">
        <v>2.5</v>
      </c>
      <c r="K2287">
        <v>616</v>
      </c>
      <c r="L2287" s="1"/>
      <c r="M2287" s="4"/>
    </row>
    <row r="2288" spans="1:13" x14ac:dyDescent="0.25">
      <c r="A2288">
        <v>1844505072</v>
      </c>
      <c r="B2288" t="s">
        <v>182</v>
      </c>
      <c r="C2288" s="1">
        <v>42474</v>
      </c>
      <c r="D2288" s="8">
        <f>WEEKDAY(hourlySteps_merged[[#This Row],[ActivityDate]],1)</f>
        <v>5</v>
      </c>
      <c r="E2288" s="1" t="str">
        <f>TEXT(hourlySteps_merged[[#This Row],[ActivityDate]],"dddd")</f>
        <v>Thursday</v>
      </c>
      <c r="F2288" s="6" t="s">
        <v>775</v>
      </c>
      <c r="G2288" s="6" t="str">
        <f>TEXT(hourlySteps_merged[[#This Row],[ActivityTime2]],"hh:mm:ss")</f>
        <v>06:00:00</v>
      </c>
      <c r="H2288">
        <v>0</v>
      </c>
      <c r="I2288">
        <v>20</v>
      </c>
      <c r="J2288">
        <v>0.33333299999999999</v>
      </c>
      <c r="K2288">
        <v>164</v>
      </c>
      <c r="L2288" s="1"/>
      <c r="M2288" s="4"/>
    </row>
    <row r="2289" spans="1:13" x14ac:dyDescent="0.25">
      <c r="A2289">
        <v>1844505072</v>
      </c>
      <c r="B2289" t="s">
        <v>183</v>
      </c>
      <c r="C2289" s="1">
        <v>42474</v>
      </c>
      <c r="D2289" s="8">
        <f>WEEKDAY(hourlySteps_merged[[#This Row],[ActivityDate]],1)</f>
        <v>5</v>
      </c>
      <c r="E2289" s="1" t="str">
        <f>TEXT(hourlySteps_merged[[#This Row],[ActivityDate]],"dddd")</f>
        <v>Thursday</v>
      </c>
      <c r="F2289" s="6" t="s">
        <v>776</v>
      </c>
      <c r="G2289" s="6" t="str">
        <f>TEXT(hourlySteps_merged[[#This Row],[ActivityTime2]],"hh:mm:ss")</f>
        <v>07:00:00</v>
      </c>
      <c r="H2289">
        <v>0</v>
      </c>
      <c r="I2289">
        <v>17</v>
      </c>
      <c r="J2289">
        <v>0.283333</v>
      </c>
      <c r="K2289">
        <v>157</v>
      </c>
      <c r="L2289" s="1"/>
      <c r="M2289" s="4"/>
    </row>
    <row r="2290" spans="1:13" x14ac:dyDescent="0.25">
      <c r="A2290">
        <v>1844505072</v>
      </c>
      <c r="B2290" t="s">
        <v>184</v>
      </c>
      <c r="C2290" s="1">
        <v>42474</v>
      </c>
      <c r="D2290" s="8">
        <f>WEEKDAY(hourlySteps_merged[[#This Row],[ActivityDate]],1)</f>
        <v>5</v>
      </c>
      <c r="E2290" s="1" t="str">
        <f>TEXT(hourlySteps_merged[[#This Row],[ActivityDate]],"dddd")</f>
        <v>Thursday</v>
      </c>
      <c r="F2290" s="6" t="s">
        <v>777</v>
      </c>
      <c r="G2290" s="6" t="str">
        <f>TEXT(hourlySteps_merged[[#This Row],[ActivityTime2]],"hh:mm:ss")</f>
        <v>08:00:00</v>
      </c>
      <c r="H2290">
        <v>0</v>
      </c>
      <c r="I2290">
        <v>68</v>
      </c>
      <c r="J2290">
        <v>1.1333329999999999</v>
      </c>
      <c r="K2290">
        <v>298</v>
      </c>
      <c r="L2290" s="1"/>
      <c r="M2290" s="4"/>
    </row>
    <row r="2291" spans="1:13" x14ac:dyDescent="0.25">
      <c r="A2291">
        <v>1844505072</v>
      </c>
      <c r="B2291" t="s">
        <v>185</v>
      </c>
      <c r="C2291" s="1">
        <v>42474</v>
      </c>
      <c r="D2291" s="8">
        <f>WEEKDAY(hourlySteps_merged[[#This Row],[ActivityDate]],1)</f>
        <v>5</v>
      </c>
      <c r="E2291" s="1" t="str">
        <f>TEXT(hourlySteps_merged[[#This Row],[ActivityDate]],"dddd")</f>
        <v>Thursday</v>
      </c>
      <c r="F2291" s="6" t="s">
        <v>778</v>
      </c>
      <c r="G2291" s="6" t="str">
        <f>TEXT(hourlySteps_merged[[#This Row],[ActivityTime2]],"hh:mm:ss")</f>
        <v>09:00:00</v>
      </c>
      <c r="H2291">
        <v>0</v>
      </c>
      <c r="I2291">
        <v>55</v>
      </c>
      <c r="J2291">
        <v>0.91666700000000001</v>
      </c>
      <c r="K2291">
        <v>261</v>
      </c>
      <c r="L2291" s="1"/>
      <c r="M2291" s="4"/>
    </row>
    <row r="2292" spans="1:13" x14ac:dyDescent="0.25">
      <c r="A2292">
        <v>1844505072</v>
      </c>
      <c r="B2292" t="s">
        <v>186</v>
      </c>
      <c r="C2292" s="1">
        <v>42474</v>
      </c>
      <c r="D2292" s="8">
        <f>WEEKDAY(hourlySteps_merged[[#This Row],[ActivityDate]],1)</f>
        <v>5</v>
      </c>
      <c r="E2292" s="1" t="str">
        <f>TEXT(hourlySteps_merged[[#This Row],[ActivityDate]],"dddd")</f>
        <v>Thursday</v>
      </c>
      <c r="F2292" s="6" t="s">
        <v>779</v>
      </c>
      <c r="G2292" s="6" t="str">
        <f>TEXT(hourlySteps_merged[[#This Row],[ActivityTime2]],"hh:mm:ss")</f>
        <v>10:00:00</v>
      </c>
      <c r="H2292">
        <v>0</v>
      </c>
      <c r="I2292">
        <v>23</v>
      </c>
      <c r="J2292">
        <v>0.38333299999999998</v>
      </c>
      <c r="K2292">
        <v>164</v>
      </c>
      <c r="L2292" s="1"/>
      <c r="M2292" s="4"/>
    </row>
    <row r="2293" spans="1:13" x14ac:dyDescent="0.25">
      <c r="A2293">
        <v>1844505072</v>
      </c>
      <c r="B2293" t="s">
        <v>187</v>
      </c>
      <c r="C2293" s="1">
        <v>42474</v>
      </c>
      <c r="D2293" s="8">
        <f>WEEKDAY(hourlySteps_merged[[#This Row],[ActivityDate]],1)</f>
        <v>5</v>
      </c>
      <c r="E2293" s="1" t="str">
        <f>TEXT(hourlySteps_merged[[#This Row],[ActivityDate]],"dddd")</f>
        <v>Thursday</v>
      </c>
      <c r="F2293" s="6" t="s">
        <v>780</v>
      </c>
      <c r="G2293" s="6" t="str">
        <f>TEXT(hourlySteps_merged[[#This Row],[ActivityTime2]],"hh:mm:ss")</f>
        <v>11:00:00</v>
      </c>
      <c r="H2293">
        <v>0</v>
      </c>
      <c r="I2293">
        <v>13</v>
      </c>
      <c r="J2293">
        <v>0.216667</v>
      </c>
      <c r="K2293">
        <v>141</v>
      </c>
      <c r="L2293" s="1"/>
      <c r="M2293" s="4"/>
    </row>
    <row r="2294" spans="1:13" x14ac:dyDescent="0.25">
      <c r="A2294">
        <v>1844505072</v>
      </c>
      <c r="B2294" t="s">
        <v>188</v>
      </c>
      <c r="C2294" s="1">
        <v>42474</v>
      </c>
      <c r="D2294" s="8">
        <f>WEEKDAY(hourlySteps_merged[[#This Row],[ActivityDate]],1)</f>
        <v>5</v>
      </c>
      <c r="E2294" s="1" t="str">
        <f>TEXT(hourlySteps_merged[[#This Row],[ActivityDate]],"dddd")</f>
        <v>Thursday</v>
      </c>
      <c r="F2294" s="6" t="s">
        <v>781</v>
      </c>
      <c r="G2294" s="6" t="str">
        <f>TEXT(hourlySteps_merged[[#This Row],[ActivityTime2]],"hh:mm:ss")</f>
        <v>12:00:00</v>
      </c>
      <c r="H2294">
        <v>0</v>
      </c>
      <c r="I2294">
        <v>144</v>
      </c>
      <c r="J2294">
        <v>2.4</v>
      </c>
      <c r="K2294">
        <v>493</v>
      </c>
      <c r="L2294" s="1"/>
      <c r="M2294" s="4"/>
    </row>
    <row r="2295" spans="1:13" x14ac:dyDescent="0.25">
      <c r="A2295">
        <v>1844505072</v>
      </c>
      <c r="B2295" t="s">
        <v>189</v>
      </c>
      <c r="C2295" s="1">
        <v>42474</v>
      </c>
      <c r="D2295" s="8">
        <f>WEEKDAY(hourlySteps_merged[[#This Row],[ActivityDate]],1)</f>
        <v>5</v>
      </c>
      <c r="E2295" s="1" t="str">
        <f>TEXT(hourlySteps_merged[[#This Row],[ActivityDate]],"dddd")</f>
        <v>Thursday</v>
      </c>
      <c r="F2295" s="6" t="s">
        <v>782</v>
      </c>
      <c r="G2295" s="6" t="str">
        <f>TEXT(hourlySteps_merged[[#This Row],[ActivityTime2]],"hh:mm:ss")</f>
        <v>13:00:00</v>
      </c>
      <c r="H2295">
        <v>0</v>
      </c>
      <c r="I2295">
        <v>12</v>
      </c>
      <c r="J2295">
        <v>0.2</v>
      </c>
      <c r="K2295">
        <v>148</v>
      </c>
      <c r="L2295" s="1"/>
      <c r="M2295" s="4"/>
    </row>
    <row r="2296" spans="1:13" x14ac:dyDescent="0.25">
      <c r="A2296">
        <v>1844505072</v>
      </c>
      <c r="B2296" t="s">
        <v>190</v>
      </c>
      <c r="C2296" s="1">
        <v>42474</v>
      </c>
      <c r="D2296" s="8">
        <f>WEEKDAY(hourlySteps_merged[[#This Row],[ActivityDate]],1)</f>
        <v>5</v>
      </c>
      <c r="E2296" s="1" t="str">
        <f>TEXT(hourlySteps_merged[[#This Row],[ActivityDate]],"dddd")</f>
        <v>Thursday</v>
      </c>
      <c r="F2296" s="6" t="s">
        <v>783</v>
      </c>
      <c r="G2296" s="6" t="str">
        <f>TEXT(hourlySteps_merged[[#This Row],[ActivityTime2]],"hh:mm:ss")</f>
        <v>14:00:00</v>
      </c>
      <c r="H2296">
        <v>0</v>
      </c>
      <c r="I2296">
        <v>13</v>
      </c>
      <c r="J2296">
        <v>0.216667</v>
      </c>
      <c r="K2296">
        <v>157</v>
      </c>
      <c r="L2296" s="1"/>
      <c r="M2296" s="4"/>
    </row>
    <row r="2297" spans="1:13" x14ac:dyDescent="0.25">
      <c r="A2297">
        <v>1844505072</v>
      </c>
      <c r="B2297" t="s">
        <v>191</v>
      </c>
      <c r="C2297" s="1">
        <v>42474</v>
      </c>
      <c r="D2297" s="8">
        <f>WEEKDAY(hourlySteps_merged[[#This Row],[ActivityDate]],1)</f>
        <v>5</v>
      </c>
      <c r="E2297" s="1" t="str">
        <f>TEXT(hourlySteps_merged[[#This Row],[ActivityDate]],"dddd")</f>
        <v>Thursday</v>
      </c>
      <c r="F2297" s="6" t="s">
        <v>784</v>
      </c>
      <c r="G2297" s="6" t="str">
        <f>TEXT(hourlySteps_merged[[#This Row],[ActivityTime2]],"hh:mm:ss")</f>
        <v>15:00:00</v>
      </c>
      <c r="H2297">
        <v>391</v>
      </c>
      <c r="I2297">
        <v>15</v>
      </c>
      <c r="J2297">
        <v>0.25</v>
      </c>
      <c r="K2297">
        <v>183</v>
      </c>
      <c r="L2297" s="1"/>
      <c r="M2297" s="4"/>
    </row>
    <row r="2298" spans="1:13" x14ac:dyDescent="0.25">
      <c r="A2298">
        <v>1844505072</v>
      </c>
      <c r="B2298" t="s">
        <v>192</v>
      </c>
      <c r="C2298" s="1">
        <v>42474</v>
      </c>
      <c r="D2298" s="8">
        <f>WEEKDAY(hourlySteps_merged[[#This Row],[ActivityDate]],1)</f>
        <v>5</v>
      </c>
      <c r="E2298" s="1" t="str">
        <f>TEXT(hourlySteps_merged[[#This Row],[ActivityDate]],"dddd")</f>
        <v>Thursday</v>
      </c>
      <c r="F2298" s="6" t="s">
        <v>785</v>
      </c>
      <c r="G2298" s="6" t="str">
        <f>TEXT(hourlySteps_merged[[#This Row],[ActivityTime2]],"hh:mm:ss")</f>
        <v>16:00:00</v>
      </c>
      <c r="H2298">
        <v>815</v>
      </c>
      <c r="I2298">
        <v>4</v>
      </c>
      <c r="J2298">
        <v>6.6667000000000004E-2</v>
      </c>
      <c r="K2298">
        <v>115</v>
      </c>
      <c r="L2298" s="1"/>
      <c r="M2298" s="4"/>
    </row>
    <row r="2299" spans="1:13" x14ac:dyDescent="0.25">
      <c r="A2299">
        <v>1844505072</v>
      </c>
      <c r="B2299" t="s">
        <v>193</v>
      </c>
      <c r="C2299" s="1">
        <v>42474</v>
      </c>
      <c r="D2299" s="8">
        <f>WEEKDAY(hourlySteps_merged[[#This Row],[ActivityDate]],1)</f>
        <v>5</v>
      </c>
      <c r="E2299" s="1" t="str">
        <f>TEXT(hourlySteps_merged[[#This Row],[ActivityDate]],"dddd")</f>
        <v>Thursday</v>
      </c>
      <c r="F2299" s="6" t="s">
        <v>786</v>
      </c>
      <c r="G2299" s="6" t="str">
        <f>TEXT(hourlySteps_merged[[#This Row],[ActivityTime2]],"hh:mm:ss")</f>
        <v>17:00:00</v>
      </c>
      <c r="H2299">
        <v>1450</v>
      </c>
      <c r="I2299">
        <v>8</v>
      </c>
      <c r="J2299">
        <v>0.13333300000000001</v>
      </c>
      <c r="K2299">
        <v>121</v>
      </c>
      <c r="L2299" s="1"/>
      <c r="M2299" s="4"/>
    </row>
    <row r="2300" spans="1:13" x14ac:dyDescent="0.25">
      <c r="A2300">
        <v>1844505072</v>
      </c>
      <c r="B2300" t="s">
        <v>194</v>
      </c>
      <c r="C2300" s="1">
        <v>42474</v>
      </c>
      <c r="D2300" s="8">
        <f>WEEKDAY(hourlySteps_merged[[#This Row],[ActivityDate]],1)</f>
        <v>5</v>
      </c>
      <c r="E2300" s="1" t="str">
        <f>TEXT(hourlySteps_merged[[#This Row],[ActivityDate]],"dddd")</f>
        <v>Thursday</v>
      </c>
      <c r="F2300" s="6" t="s">
        <v>787</v>
      </c>
      <c r="G2300" s="6" t="str">
        <f>TEXT(hourlySteps_merged[[#This Row],[ActivityTime2]],"hh:mm:ss")</f>
        <v>18:00:00</v>
      </c>
      <c r="H2300">
        <v>337</v>
      </c>
      <c r="I2300">
        <v>5</v>
      </c>
      <c r="J2300">
        <v>8.3333000000000004E-2</v>
      </c>
      <c r="K2300">
        <v>113</v>
      </c>
      <c r="L2300" s="1"/>
      <c r="M2300" s="4"/>
    </row>
    <row r="2301" spans="1:13" x14ac:dyDescent="0.25">
      <c r="A2301">
        <v>1844505072</v>
      </c>
      <c r="B2301" t="s">
        <v>195</v>
      </c>
      <c r="C2301" s="1">
        <v>42474</v>
      </c>
      <c r="D2301" s="8">
        <f>WEEKDAY(hourlySteps_merged[[#This Row],[ActivityDate]],1)</f>
        <v>5</v>
      </c>
      <c r="E2301" s="1" t="str">
        <f>TEXT(hourlySteps_merged[[#This Row],[ActivityDate]],"dddd")</f>
        <v>Thursday</v>
      </c>
      <c r="F2301" s="6" t="s">
        <v>788</v>
      </c>
      <c r="G2301" s="6" t="str">
        <f>TEXT(hourlySteps_merged[[#This Row],[ActivityTime2]],"hh:mm:ss")</f>
        <v>19:00:00</v>
      </c>
      <c r="H2301">
        <v>190</v>
      </c>
      <c r="I2301">
        <v>10</v>
      </c>
      <c r="J2301">
        <v>0.16666700000000001</v>
      </c>
      <c r="K2301">
        <v>123</v>
      </c>
      <c r="L2301" s="1"/>
      <c r="M2301" s="4"/>
    </row>
    <row r="2302" spans="1:13" x14ac:dyDescent="0.25">
      <c r="A2302">
        <v>1844505072</v>
      </c>
      <c r="B2302" t="s">
        <v>196</v>
      </c>
      <c r="C2302" s="1">
        <v>42474</v>
      </c>
      <c r="D2302" s="8">
        <f>WEEKDAY(hourlySteps_merged[[#This Row],[ActivityDate]],1)</f>
        <v>5</v>
      </c>
      <c r="E2302" s="1" t="str">
        <f>TEXT(hourlySteps_merged[[#This Row],[ActivityDate]],"dddd")</f>
        <v>Thursday</v>
      </c>
      <c r="F2302" s="6" t="s">
        <v>789</v>
      </c>
      <c r="G2302" s="6" t="str">
        <f>TEXT(hourlySteps_merged[[#This Row],[ActivityTime2]],"hh:mm:ss")</f>
        <v>20:00:00</v>
      </c>
      <c r="H2302">
        <v>332</v>
      </c>
      <c r="I2302">
        <v>9</v>
      </c>
      <c r="J2302">
        <v>0.15</v>
      </c>
      <c r="K2302">
        <v>123</v>
      </c>
      <c r="L2302" s="1"/>
      <c r="M2302" s="4"/>
    </row>
    <row r="2303" spans="1:13" x14ac:dyDescent="0.25">
      <c r="A2303">
        <v>1844505072</v>
      </c>
      <c r="B2303" t="s">
        <v>197</v>
      </c>
      <c r="C2303" s="1">
        <v>42474</v>
      </c>
      <c r="D2303" s="8">
        <f>WEEKDAY(hourlySteps_merged[[#This Row],[ActivityDate]],1)</f>
        <v>5</v>
      </c>
      <c r="E2303" s="1" t="str">
        <f>TEXT(hourlySteps_merged[[#This Row],[ActivityDate]],"dddd")</f>
        <v>Thursday</v>
      </c>
      <c r="F2303" s="6" t="s">
        <v>790</v>
      </c>
      <c r="G2303" s="6" t="str">
        <f>TEXT(hourlySteps_merged[[#This Row],[ActivityTime2]],"hh:mm:ss")</f>
        <v>21:00:00</v>
      </c>
      <c r="H2303">
        <v>420</v>
      </c>
      <c r="I2303">
        <v>3</v>
      </c>
      <c r="J2303">
        <v>0.05</v>
      </c>
      <c r="K2303">
        <v>99</v>
      </c>
      <c r="L2303" s="1"/>
      <c r="M2303" s="4"/>
    </row>
    <row r="2304" spans="1:13" x14ac:dyDescent="0.25">
      <c r="A2304">
        <v>1844505072</v>
      </c>
      <c r="B2304" t="s">
        <v>198</v>
      </c>
      <c r="C2304" s="1">
        <v>42474</v>
      </c>
      <c r="D2304" s="8">
        <f>WEEKDAY(hourlySteps_merged[[#This Row],[ActivityDate]],1)</f>
        <v>5</v>
      </c>
      <c r="E2304" s="1" t="str">
        <f>TEXT(hourlySteps_merged[[#This Row],[ActivityDate]],"dddd")</f>
        <v>Thursday</v>
      </c>
      <c r="F2304" s="6" t="s">
        <v>791</v>
      </c>
      <c r="G2304" s="6" t="str">
        <f>TEXT(hourlySteps_merged[[#This Row],[ActivityTime2]],"hh:mm:ss")</f>
        <v>22:00:00</v>
      </c>
      <c r="H2304">
        <v>253</v>
      </c>
      <c r="I2304">
        <v>0</v>
      </c>
      <c r="J2304">
        <v>0</v>
      </c>
      <c r="K2304">
        <v>92</v>
      </c>
      <c r="L2304" s="1"/>
      <c r="M2304" s="4"/>
    </row>
    <row r="2305" spans="1:13" x14ac:dyDescent="0.25">
      <c r="A2305">
        <v>1844505072</v>
      </c>
      <c r="B2305" t="s">
        <v>199</v>
      </c>
      <c r="C2305" s="1">
        <v>42474</v>
      </c>
      <c r="D2305" s="8">
        <f>WEEKDAY(hourlySteps_merged[[#This Row],[ActivityDate]],1)</f>
        <v>5</v>
      </c>
      <c r="E2305" s="1" t="str">
        <f>TEXT(hourlySteps_merged[[#This Row],[ActivityDate]],"dddd")</f>
        <v>Thursday</v>
      </c>
      <c r="F2305" s="6" t="s">
        <v>792</v>
      </c>
      <c r="G2305" s="6" t="str">
        <f>TEXT(hourlySteps_merged[[#This Row],[ActivityTime2]],"hh:mm:ss")</f>
        <v>23:00:00</v>
      </c>
      <c r="H2305">
        <v>181</v>
      </c>
      <c r="I2305">
        <v>0</v>
      </c>
      <c r="J2305">
        <v>0</v>
      </c>
      <c r="K2305">
        <v>91</v>
      </c>
      <c r="L2305" s="1"/>
      <c r="M2305" s="4"/>
    </row>
    <row r="2306" spans="1:13" x14ac:dyDescent="0.25">
      <c r="A2306">
        <v>1844505072</v>
      </c>
      <c r="B2306" t="s">
        <v>200</v>
      </c>
      <c r="C2306" s="1">
        <v>42474</v>
      </c>
      <c r="D2306" s="8">
        <f>WEEKDAY(hourlySteps_merged[[#This Row],[ActivityDate]],1)</f>
        <v>5</v>
      </c>
      <c r="E2306" s="1" t="str">
        <f>TEXT(hourlySteps_merged[[#This Row],[ActivityDate]],"dddd")</f>
        <v>Thursday</v>
      </c>
      <c r="F2306" s="6" t="s">
        <v>769</v>
      </c>
      <c r="G2306" s="6" t="str">
        <f>TEXT(hourlySteps_merged[[#This Row],[ActivityTime2]],"hh:mm:ss")</f>
        <v>00:00:00</v>
      </c>
      <c r="H2306">
        <v>156</v>
      </c>
      <c r="I2306">
        <v>6</v>
      </c>
      <c r="J2306">
        <v>0.1</v>
      </c>
      <c r="K2306">
        <v>101</v>
      </c>
      <c r="L2306" s="1"/>
      <c r="M2306" s="4"/>
    </row>
    <row r="2307" spans="1:13" x14ac:dyDescent="0.25">
      <c r="A2307">
        <v>1844505072</v>
      </c>
      <c r="B2307" t="s">
        <v>49</v>
      </c>
      <c r="C2307" s="1">
        <v>42474</v>
      </c>
      <c r="D2307" s="8">
        <f>WEEKDAY(hourlySteps_merged[[#This Row],[ActivityDate]],1)</f>
        <v>5</v>
      </c>
      <c r="E2307" s="1" t="str">
        <f>TEXT(hourlySteps_merged[[#This Row],[ActivityDate]],"dddd")</f>
        <v>Thursday</v>
      </c>
      <c r="F2307" s="6" t="s">
        <v>770</v>
      </c>
      <c r="G2307" s="6" t="str">
        <f>TEXT(hourlySteps_merged[[#This Row],[ActivityTime2]],"hh:mm:ss")</f>
        <v>01:00:00</v>
      </c>
      <c r="H2307">
        <v>371</v>
      </c>
      <c r="I2307">
        <v>0</v>
      </c>
      <c r="J2307">
        <v>0</v>
      </c>
      <c r="K2307">
        <v>84</v>
      </c>
      <c r="L2307" s="1"/>
      <c r="M2307" s="4"/>
    </row>
    <row r="2308" spans="1:13" x14ac:dyDescent="0.25">
      <c r="A2308">
        <v>1844505072</v>
      </c>
      <c r="B2308" t="s">
        <v>201</v>
      </c>
      <c r="C2308" s="1">
        <v>42474</v>
      </c>
      <c r="D2308" s="8">
        <f>WEEKDAY(hourlySteps_merged[[#This Row],[ActivityDate]],1)</f>
        <v>5</v>
      </c>
      <c r="E2308" s="1" t="str">
        <f>TEXT(hourlySteps_merged[[#This Row],[ActivityDate]],"dddd")</f>
        <v>Thursday</v>
      </c>
      <c r="F2308" s="6" t="s">
        <v>771</v>
      </c>
      <c r="G2308" s="6" t="str">
        <f>TEXT(hourlySteps_merged[[#This Row],[ActivityTime2]],"hh:mm:ss")</f>
        <v>02:00:00</v>
      </c>
      <c r="H2308">
        <v>0</v>
      </c>
      <c r="I2308">
        <v>0</v>
      </c>
      <c r="J2308">
        <v>0</v>
      </c>
      <c r="K2308">
        <v>84</v>
      </c>
      <c r="L2308" s="1"/>
      <c r="M2308" s="4"/>
    </row>
    <row r="2309" spans="1:13" x14ac:dyDescent="0.25">
      <c r="A2309">
        <v>1844505072</v>
      </c>
      <c r="B2309" t="s">
        <v>202</v>
      </c>
      <c r="C2309" s="1">
        <v>42474</v>
      </c>
      <c r="D2309" s="8">
        <f>WEEKDAY(hourlySteps_merged[[#This Row],[ActivityDate]],1)</f>
        <v>5</v>
      </c>
      <c r="E2309" s="1" t="str">
        <f>TEXT(hourlySteps_merged[[#This Row],[ActivityDate]],"dddd")</f>
        <v>Thursday</v>
      </c>
      <c r="F2309" s="6" t="s">
        <v>772</v>
      </c>
      <c r="G2309" s="6" t="str">
        <f>TEXT(hourlySteps_merged[[#This Row],[ActivityTime2]],"hh:mm:ss")</f>
        <v>03:00:00</v>
      </c>
      <c r="H2309">
        <v>0</v>
      </c>
      <c r="I2309">
        <v>0</v>
      </c>
      <c r="J2309">
        <v>0</v>
      </c>
      <c r="K2309">
        <v>84</v>
      </c>
      <c r="L2309" s="1"/>
      <c r="M2309" s="4"/>
    </row>
    <row r="2310" spans="1:13" x14ac:dyDescent="0.25">
      <c r="A2310">
        <v>1844505072</v>
      </c>
      <c r="B2310" t="s">
        <v>203</v>
      </c>
      <c r="C2310" s="1">
        <v>42474</v>
      </c>
      <c r="D2310" s="8">
        <f>WEEKDAY(hourlySteps_merged[[#This Row],[ActivityDate]],1)</f>
        <v>5</v>
      </c>
      <c r="E2310" s="1" t="str">
        <f>TEXT(hourlySteps_merged[[#This Row],[ActivityDate]],"dddd")</f>
        <v>Thursday</v>
      </c>
      <c r="F2310" s="6" t="s">
        <v>773</v>
      </c>
      <c r="G2310" s="6" t="str">
        <f>TEXT(hourlySteps_merged[[#This Row],[ActivityTime2]],"hh:mm:ss")</f>
        <v>04:00:00</v>
      </c>
      <c r="H2310">
        <v>0</v>
      </c>
      <c r="I2310">
        <v>0</v>
      </c>
      <c r="J2310">
        <v>0</v>
      </c>
      <c r="K2310">
        <v>84</v>
      </c>
      <c r="L2310" s="1"/>
      <c r="M2310" s="4"/>
    </row>
    <row r="2311" spans="1:13" x14ac:dyDescent="0.25">
      <c r="A2311">
        <v>1844505072</v>
      </c>
      <c r="B2311" t="s">
        <v>204</v>
      </c>
      <c r="C2311" s="1">
        <v>42474</v>
      </c>
      <c r="D2311" s="8">
        <f>WEEKDAY(hourlySteps_merged[[#This Row],[ActivityDate]],1)</f>
        <v>5</v>
      </c>
      <c r="E2311" s="1" t="str">
        <f>TEXT(hourlySteps_merged[[#This Row],[ActivityDate]],"dddd")</f>
        <v>Thursday</v>
      </c>
      <c r="F2311" s="6" t="s">
        <v>774</v>
      </c>
      <c r="G2311" s="6" t="str">
        <f>TEXT(hourlySteps_merged[[#This Row],[ActivityTime2]],"hh:mm:ss")</f>
        <v>05:00:00</v>
      </c>
      <c r="H2311">
        <v>0</v>
      </c>
      <c r="I2311">
        <v>0</v>
      </c>
      <c r="J2311">
        <v>0</v>
      </c>
      <c r="K2311">
        <v>84</v>
      </c>
      <c r="L2311" s="1"/>
      <c r="M2311" s="4"/>
    </row>
    <row r="2312" spans="1:13" x14ac:dyDescent="0.25">
      <c r="A2312">
        <v>1844505072</v>
      </c>
      <c r="B2312" t="s">
        <v>205</v>
      </c>
      <c r="C2312" s="1">
        <v>42474</v>
      </c>
      <c r="D2312" s="8">
        <f>WEEKDAY(hourlySteps_merged[[#This Row],[ActivityDate]],1)</f>
        <v>5</v>
      </c>
      <c r="E2312" s="1" t="str">
        <f>TEXT(hourlySteps_merged[[#This Row],[ActivityDate]],"dddd")</f>
        <v>Thursday</v>
      </c>
      <c r="F2312" s="6" t="s">
        <v>775</v>
      </c>
      <c r="G2312" s="6" t="str">
        <f>TEXT(hourlySteps_merged[[#This Row],[ActivityTime2]],"hh:mm:ss")</f>
        <v>06:00:00</v>
      </c>
      <c r="H2312">
        <v>0</v>
      </c>
      <c r="I2312">
        <v>0</v>
      </c>
      <c r="J2312">
        <v>0</v>
      </c>
      <c r="K2312">
        <v>84</v>
      </c>
      <c r="L2312" s="1"/>
      <c r="M2312" s="4"/>
    </row>
    <row r="2313" spans="1:13" x14ac:dyDescent="0.25">
      <c r="A2313">
        <v>1844505072</v>
      </c>
      <c r="B2313" t="s">
        <v>206</v>
      </c>
      <c r="C2313" s="1">
        <v>42474</v>
      </c>
      <c r="D2313" s="8">
        <f>WEEKDAY(hourlySteps_merged[[#This Row],[ActivityDate]],1)</f>
        <v>5</v>
      </c>
      <c r="E2313" s="1" t="str">
        <f>TEXT(hourlySteps_merged[[#This Row],[ActivityDate]],"dddd")</f>
        <v>Thursday</v>
      </c>
      <c r="F2313" s="6" t="s">
        <v>776</v>
      </c>
      <c r="G2313" s="6" t="str">
        <f>TEXT(hourlySteps_merged[[#This Row],[ActivityTime2]],"hh:mm:ss")</f>
        <v>07:00:00</v>
      </c>
      <c r="H2313">
        <v>113</v>
      </c>
      <c r="I2313">
        <v>0</v>
      </c>
      <c r="J2313">
        <v>0</v>
      </c>
      <c r="K2313">
        <v>84</v>
      </c>
      <c r="L2313" s="1"/>
      <c r="M2313" s="4"/>
    </row>
    <row r="2314" spans="1:13" x14ac:dyDescent="0.25">
      <c r="A2314">
        <v>1844505072</v>
      </c>
      <c r="B2314" t="s">
        <v>207</v>
      </c>
      <c r="C2314" s="1">
        <v>42474</v>
      </c>
      <c r="D2314" s="8">
        <f>WEEKDAY(hourlySteps_merged[[#This Row],[ActivityDate]],1)</f>
        <v>5</v>
      </c>
      <c r="E2314" s="1" t="str">
        <f>TEXT(hourlySteps_merged[[#This Row],[ActivityDate]],"dddd")</f>
        <v>Thursday</v>
      </c>
      <c r="F2314" s="6" t="s">
        <v>777</v>
      </c>
      <c r="G2314" s="6" t="str">
        <f>TEXT(hourlySteps_merged[[#This Row],[ActivityTime2]],"hh:mm:ss")</f>
        <v>08:00:00</v>
      </c>
      <c r="H2314">
        <v>74</v>
      </c>
      <c r="I2314">
        <v>0</v>
      </c>
      <c r="J2314">
        <v>0</v>
      </c>
      <c r="K2314">
        <v>84</v>
      </c>
      <c r="L2314" s="1"/>
      <c r="M2314" s="4"/>
    </row>
    <row r="2315" spans="1:13" x14ac:dyDescent="0.25">
      <c r="A2315">
        <v>1844505072</v>
      </c>
      <c r="B2315" t="s">
        <v>208</v>
      </c>
      <c r="C2315" s="1">
        <v>42474</v>
      </c>
      <c r="D2315" s="8">
        <f>WEEKDAY(hourlySteps_merged[[#This Row],[ActivityDate]],1)</f>
        <v>5</v>
      </c>
      <c r="E2315" s="1" t="str">
        <f>TEXT(hourlySteps_merged[[#This Row],[ActivityDate]],"dddd")</f>
        <v>Thursday</v>
      </c>
      <c r="F2315" s="6" t="s">
        <v>778</v>
      </c>
      <c r="G2315" s="6" t="str">
        <f>TEXT(hourlySteps_merged[[#This Row],[ActivityTime2]],"hh:mm:ss")</f>
        <v>09:00:00</v>
      </c>
      <c r="H2315">
        <v>396</v>
      </c>
      <c r="I2315">
        <v>4</v>
      </c>
      <c r="J2315">
        <v>6.6667000000000004E-2</v>
      </c>
      <c r="K2315">
        <v>97</v>
      </c>
      <c r="L2315" s="1"/>
      <c r="M2315" s="4"/>
    </row>
    <row r="2316" spans="1:13" x14ac:dyDescent="0.25">
      <c r="A2316">
        <v>1844505072</v>
      </c>
      <c r="B2316" t="s">
        <v>209</v>
      </c>
      <c r="C2316" s="1">
        <v>42474</v>
      </c>
      <c r="D2316" s="8">
        <f>WEEKDAY(hourlySteps_merged[[#This Row],[ActivityDate]],1)</f>
        <v>5</v>
      </c>
      <c r="E2316" s="1" t="str">
        <f>TEXT(hourlySteps_merged[[#This Row],[ActivityDate]],"dddd")</f>
        <v>Thursday</v>
      </c>
      <c r="F2316" s="6" t="s">
        <v>779</v>
      </c>
      <c r="G2316" s="6" t="str">
        <f>TEXT(hourlySteps_merged[[#This Row],[ActivityTime2]],"hh:mm:ss")</f>
        <v>10:00:00</v>
      </c>
      <c r="H2316">
        <v>200</v>
      </c>
      <c r="I2316">
        <v>8</v>
      </c>
      <c r="J2316">
        <v>0.13333300000000001</v>
      </c>
      <c r="K2316">
        <v>112</v>
      </c>
      <c r="L2316" s="1"/>
      <c r="M2316" s="4"/>
    </row>
    <row r="2317" spans="1:13" x14ac:dyDescent="0.25">
      <c r="A2317">
        <v>1844505072</v>
      </c>
      <c r="B2317" t="s">
        <v>210</v>
      </c>
      <c r="C2317" s="1">
        <v>42474</v>
      </c>
      <c r="D2317" s="8">
        <f>WEEKDAY(hourlySteps_merged[[#This Row],[ActivityDate]],1)</f>
        <v>5</v>
      </c>
      <c r="E2317" s="1" t="str">
        <f>TEXT(hourlySteps_merged[[#This Row],[ActivityDate]],"dddd")</f>
        <v>Thursday</v>
      </c>
      <c r="F2317" s="6" t="s">
        <v>780</v>
      </c>
      <c r="G2317" s="6" t="str">
        <f>TEXT(hourlySteps_merged[[#This Row],[ActivityTime2]],"hh:mm:ss")</f>
        <v>11:00:00</v>
      </c>
      <c r="H2317">
        <v>362</v>
      </c>
      <c r="I2317">
        <v>4</v>
      </c>
      <c r="J2317">
        <v>6.6667000000000004E-2</v>
      </c>
      <c r="K2317">
        <v>96</v>
      </c>
      <c r="L2317" s="1"/>
      <c r="M2317" s="4"/>
    </row>
    <row r="2318" spans="1:13" x14ac:dyDescent="0.25">
      <c r="A2318">
        <v>1844505072</v>
      </c>
      <c r="B2318" t="s">
        <v>211</v>
      </c>
      <c r="C2318" s="1">
        <v>42474</v>
      </c>
      <c r="D2318" s="8">
        <f>WEEKDAY(hourlySteps_merged[[#This Row],[ActivityDate]],1)</f>
        <v>5</v>
      </c>
      <c r="E2318" s="1" t="str">
        <f>TEXT(hourlySteps_merged[[#This Row],[ActivityDate]],"dddd")</f>
        <v>Thursday</v>
      </c>
      <c r="F2318" s="6" t="s">
        <v>781</v>
      </c>
      <c r="G2318" s="6" t="str">
        <f>TEXT(hourlySteps_merged[[#This Row],[ActivityTime2]],"hh:mm:ss")</f>
        <v>12:00:00</v>
      </c>
      <c r="H2318">
        <v>0</v>
      </c>
      <c r="I2318">
        <v>5</v>
      </c>
      <c r="J2318">
        <v>8.3333000000000004E-2</v>
      </c>
      <c r="K2318">
        <v>99</v>
      </c>
      <c r="L2318" s="1"/>
      <c r="M2318" s="4"/>
    </row>
    <row r="2319" spans="1:13" x14ac:dyDescent="0.25">
      <c r="A2319">
        <v>1844505072</v>
      </c>
      <c r="B2319" t="s">
        <v>212</v>
      </c>
      <c r="C2319" s="1">
        <v>42474</v>
      </c>
      <c r="D2319" s="8">
        <f>WEEKDAY(hourlySteps_merged[[#This Row],[ActivityDate]],1)</f>
        <v>5</v>
      </c>
      <c r="E2319" s="1" t="str">
        <f>TEXT(hourlySteps_merged[[#This Row],[ActivityDate]],"dddd")</f>
        <v>Thursday</v>
      </c>
      <c r="F2319" s="6" t="s">
        <v>782</v>
      </c>
      <c r="G2319" s="6" t="str">
        <f>TEXT(hourlySteps_merged[[#This Row],[ActivityTime2]],"hh:mm:ss")</f>
        <v>13:00:00</v>
      </c>
      <c r="H2319">
        <v>0</v>
      </c>
      <c r="I2319">
        <v>8</v>
      </c>
      <c r="J2319">
        <v>0.13333300000000001</v>
      </c>
      <c r="K2319">
        <v>106</v>
      </c>
      <c r="L2319" s="1"/>
      <c r="M2319" s="4"/>
    </row>
    <row r="2320" spans="1:13" x14ac:dyDescent="0.25">
      <c r="A2320">
        <v>1844505072</v>
      </c>
      <c r="B2320" t="s">
        <v>213</v>
      </c>
      <c r="C2320" s="1">
        <v>42474</v>
      </c>
      <c r="D2320" s="8">
        <f>WEEKDAY(hourlySteps_merged[[#This Row],[ActivityDate]],1)</f>
        <v>5</v>
      </c>
      <c r="E2320" s="1" t="str">
        <f>TEXT(hourlySteps_merged[[#This Row],[ActivityDate]],"dddd")</f>
        <v>Thursday</v>
      </c>
      <c r="F2320" s="6" t="s">
        <v>783</v>
      </c>
      <c r="G2320" s="6" t="str">
        <f>TEXT(hourlySteps_merged[[#This Row],[ActivityTime2]],"hh:mm:ss")</f>
        <v>14:00:00</v>
      </c>
      <c r="H2320">
        <v>0</v>
      </c>
      <c r="I2320">
        <v>9</v>
      </c>
      <c r="J2320">
        <v>0.15</v>
      </c>
      <c r="K2320">
        <v>111</v>
      </c>
      <c r="L2320" s="1"/>
      <c r="M2320" s="4"/>
    </row>
    <row r="2321" spans="1:13" x14ac:dyDescent="0.25">
      <c r="A2321">
        <v>1844505072</v>
      </c>
      <c r="B2321" t="s">
        <v>214</v>
      </c>
      <c r="C2321" s="1">
        <v>42474</v>
      </c>
      <c r="D2321" s="8">
        <f>WEEKDAY(hourlySteps_merged[[#This Row],[ActivityDate]],1)</f>
        <v>5</v>
      </c>
      <c r="E2321" s="1" t="str">
        <f>TEXT(hourlySteps_merged[[#This Row],[ActivityDate]],"dddd")</f>
        <v>Thursday</v>
      </c>
      <c r="F2321" s="6" t="s">
        <v>784</v>
      </c>
      <c r="G2321" s="6" t="str">
        <f>TEXT(hourlySteps_merged[[#This Row],[ActivityTime2]],"hh:mm:ss")</f>
        <v>15:00:00</v>
      </c>
      <c r="H2321">
        <v>0</v>
      </c>
      <c r="I2321">
        <v>7</v>
      </c>
      <c r="J2321">
        <v>0.11666700000000001</v>
      </c>
      <c r="K2321">
        <v>103</v>
      </c>
      <c r="L2321" s="1"/>
      <c r="M2321" s="4"/>
    </row>
    <row r="2322" spans="1:13" x14ac:dyDescent="0.25">
      <c r="A2322">
        <v>1844505072</v>
      </c>
      <c r="B2322" t="s">
        <v>215</v>
      </c>
      <c r="C2322" s="1">
        <v>42474</v>
      </c>
      <c r="D2322" s="8">
        <f>WEEKDAY(hourlySteps_merged[[#This Row],[ActivityDate]],1)</f>
        <v>5</v>
      </c>
      <c r="E2322" s="1" t="str">
        <f>TEXT(hourlySteps_merged[[#This Row],[ActivityDate]],"dddd")</f>
        <v>Thursday</v>
      </c>
      <c r="F2322" s="6" t="s">
        <v>785</v>
      </c>
      <c r="G2322" s="6" t="str">
        <f>TEXT(hourlySteps_merged[[#This Row],[ActivityTime2]],"hh:mm:ss")</f>
        <v>16:00:00</v>
      </c>
      <c r="H2322">
        <v>14</v>
      </c>
      <c r="I2322">
        <v>16</v>
      </c>
      <c r="J2322">
        <v>0.26666699999999999</v>
      </c>
      <c r="K2322">
        <v>134</v>
      </c>
      <c r="L2322" s="1"/>
      <c r="M2322" s="4"/>
    </row>
    <row r="2323" spans="1:13" x14ac:dyDescent="0.25">
      <c r="A2323">
        <v>1844505072</v>
      </c>
      <c r="B2323" t="s">
        <v>216</v>
      </c>
      <c r="C2323" s="1">
        <v>42474</v>
      </c>
      <c r="D2323" s="8">
        <f>WEEKDAY(hourlySteps_merged[[#This Row],[ActivityDate]],1)</f>
        <v>5</v>
      </c>
      <c r="E2323" s="1" t="str">
        <f>TEXT(hourlySteps_merged[[#This Row],[ActivityDate]],"dddd")</f>
        <v>Thursday</v>
      </c>
      <c r="F2323" s="6" t="s">
        <v>786</v>
      </c>
      <c r="G2323" s="6" t="str">
        <f>TEXT(hourlySteps_merged[[#This Row],[ActivityTime2]],"hh:mm:ss")</f>
        <v>17:00:00</v>
      </c>
      <c r="H2323">
        <v>20</v>
      </c>
      <c r="I2323">
        <v>37</v>
      </c>
      <c r="J2323">
        <v>0.61666699999999997</v>
      </c>
      <c r="K2323">
        <v>209</v>
      </c>
      <c r="L2323" s="1"/>
      <c r="M2323" s="4"/>
    </row>
    <row r="2324" spans="1:13" x14ac:dyDescent="0.25">
      <c r="A2324">
        <v>1844505072</v>
      </c>
      <c r="B2324" t="s">
        <v>217</v>
      </c>
      <c r="C2324" s="1">
        <v>42474</v>
      </c>
      <c r="D2324" s="8">
        <f>WEEKDAY(hourlySteps_merged[[#This Row],[ActivityDate]],1)</f>
        <v>5</v>
      </c>
      <c r="E2324" s="1" t="str">
        <f>TEXT(hourlySteps_merged[[#This Row],[ActivityDate]],"dddd")</f>
        <v>Thursday</v>
      </c>
      <c r="F2324" s="6" t="s">
        <v>787</v>
      </c>
      <c r="G2324" s="6" t="str">
        <f>TEXT(hourlySteps_merged[[#This Row],[ActivityTime2]],"hh:mm:ss")</f>
        <v>18:00:00</v>
      </c>
      <c r="H2324">
        <v>259</v>
      </c>
      <c r="I2324">
        <v>7</v>
      </c>
      <c r="J2324">
        <v>0.11666700000000001</v>
      </c>
      <c r="K2324">
        <v>109</v>
      </c>
      <c r="L2324" s="1"/>
      <c r="M2324" s="4"/>
    </row>
    <row r="2325" spans="1:13" x14ac:dyDescent="0.25">
      <c r="A2325">
        <v>1844505072</v>
      </c>
      <c r="B2325" t="s">
        <v>218</v>
      </c>
      <c r="C2325" s="1">
        <v>42474</v>
      </c>
      <c r="D2325" s="8">
        <f>WEEKDAY(hourlySteps_merged[[#This Row],[ActivityDate]],1)</f>
        <v>5</v>
      </c>
      <c r="E2325" s="1" t="str">
        <f>TEXT(hourlySteps_merged[[#This Row],[ActivityDate]],"dddd")</f>
        <v>Thursday</v>
      </c>
      <c r="F2325" s="6" t="s">
        <v>788</v>
      </c>
      <c r="G2325" s="6" t="str">
        <f>TEXT(hourlySteps_merged[[#This Row],[ActivityTime2]],"hh:mm:ss")</f>
        <v>19:00:00</v>
      </c>
      <c r="H2325">
        <v>365</v>
      </c>
      <c r="I2325">
        <v>5</v>
      </c>
      <c r="J2325">
        <v>8.3333000000000004E-2</v>
      </c>
      <c r="K2325">
        <v>100</v>
      </c>
      <c r="L2325" s="1"/>
      <c r="M2325" s="4"/>
    </row>
    <row r="2326" spans="1:13" x14ac:dyDescent="0.25">
      <c r="A2326">
        <v>1844505072</v>
      </c>
      <c r="B2326" t="s">
        <v>219</v>
      </c>
      <c r="C2326" s="1">
        <v>42474</v>
      </c>
      <c r="D2326" s="8">
        <f>WEEKDAY(hourlySteps_merged[[#This Row],[ActivityDate]],1)</f>
        <v>5</v>
      </c>
      <c r="E2326" s="1" t="str">
        <f>TEXT(hourlySteps_merged[[#This Row],[ActivityDate]],"dddd")</f>
        <v>Thursday</v>
      </c>
      <c r="F2326" s="6" t="s">
        <v>789</v>
      </c>
      <c r="G2326" s="6" t="str">
        <f>TEXT(hourlySteps_merged[[#This Row],[ActivityTime2]],"hh:mm:ss")</f>
        <v>20:00:00</v>
      </c>
      <c r="H2326">
        <v>605</v>
      </c>
      <c r="I2326">
        <v>3</v>
      </c>
      <c r="J2326">
        <v>0.05</v>
      </c>
      <c r="K2326">
        <v>94</v>
      </c>
      <c r="L2326" s="1"/>
      <c r="M2326" s="4"/>
    </row>
    <row r="2327" spans="1:13" x14ac:dyDescent="0.25">
      <c r="A2327">
        <v>1844505072</v>
      </c>
      <c r="B2327" t="s">
        <v>220</v>
      </c>
      <c r="C2327" s="1">
        <v>42474</v>
      </c>
      <c r="D2327" s="8">
        <f>WEEKDAY(hourlySteps_merged[[#This Row],[ActivityDate]],1)</f>
        <v>5</v>
      </c>
      <c r="E2327" s="1" t="str">
        <f>TEXT(hourlySteps_merged[[#This Row],[ActivityDate]],"dddd")</f>
        <v>Thursday</v>
      </c>
      <c r="F2327" s="6" t="s">
        <v>790</v>
      </c>
      <c r="G2327" s="6" t="str">
        <f>TEXT(hourlySteps_merged[[#This Row],[ActivityTime2]],"hh:mm:ss")</f>
        <v>21:00:00</v>
      </c>
      <c r="H2327">
        <v>182</v>
      </c>
      <c r="I2327">
        <v>6</v>
      </c>
      <c r="J2327">
        <v>0.1</v>
      </c>
      <c r="K2327">
        <v>103</v>
      </c>
      <c r="L2327" s="1"/>
      <c r="M2327" s="4"/>
    </row>
    <row r="2328" spans="1:13" x14ac:dyDescent="0.25">
      <c r="A2328">
        <v>1844505072</v>
      </c>
      <c r="B2328" t="s">
        <v>221</v>
      </c>
      <c r="C2328" s="1">
        <v>42474</v>
      </c>
      <c r="D2328" s="8">
        <f>WEEKDAY(hourlySteps_merged[[#This Row],[ActivityDate]],1)</f>
        <v>5</v>
      </c>
      <c r="E2328" s="1" t="str">
        <f>TEXT(hourlySteps_merged[[#This Row],[ActivityDate]],"dddd")</f>
        <v>Thursday</v>
      </c>
      <c r="F2328" s="6" t="s">
        <v>791</v>
      </c>
      <c r="G2328" s="6" t="str">
        <f>TEXT(hourlySteps_merged[[#This Row],[ActivityTime2]],"hh:mm:ss")</f>
        <v>22:00:00</v>
      </c>
      <c r="H2328">
        <v>437</v>
      </c>
      <c r="I2328">
        <v>8</v>
      </c>
      <c r="J2328">
        <v>0.13333300000000001</v>
      </c>
      <c r="K2328">
        <v>107</v>
      </c>
      <c r="L2328" s="1"/>
      <c r="M2328" s="4"/>
    </row>
    <row r="2329" spans="1:13" x14ac:dyDescent="0.25">
      <c r="A2329">
        <v>1844505072</v>
      </c>
      <c r="B2329" t="s">
        <v>222</v>
      </c>
      <c r="C2329" s="1">
        <v>42474</v>
      </c>
      <c r="D2329" s="8">
        <f>WEEKDAY(hourlySteps_merged[[#This Row],[ActivityDate]],1)</f>
        <v>5</v>
      </c>
      <c r="E2329" s="1" t="str">
        <f>TEXT(hourlySteps_merged[[#This Row],[ActivityDate]],"dddd")</f>
        <v>Thursday</v>
      </c>
      <c r="F2329" s="6" t="s">
        <v>792</v>
      </c>
      <c r="G2329" s="6" t="str">
        <f>TEXT(hourlySteps_merged[[#This Row],[ActivityTime2]],"hh:mm:ss")</f>
        <v>23:00:00</v>
      </c>
      <c r="H2329">
        <v>1104</v>
      </c>
      <c r="I2329">
        <v>1</v>
      </c>
      <c r="J2329">
        <v>1.6667000000000001E-2</v>
      </c>
      <c r="K2329">
        <v>89</v>
      </c>
      <c r="L2329" s="1"/>
      <c r="M2329" s="4"/>
    </row>
    <row r="2330" spans="1:13" x14ac:dyDescent="0.25">
      <c r="A2330">
        <v>1844505072</v>
      </c>
      <c r="B2330" t="s">
        <v>223</v>
      </c>
      <c r="C2330" s="1">
        <v>42474</v>
      </c>
      <c r="D2330" s="8">
        <f>WEEKDAY(hourlySteps_merged[[#This Row],[ActivityDate]],1)</f>
        <v>5</v>
      </c>
      <c r="E2330" s="1" t="str">
        <f>TEXT(hourlySteps_merged[[#This Row],[ActivityDate]],"dddd")</f>
        <v>Thursday</v>
      </c>
      <c r="F2330" s="6" t="s">
        <v>769</v>
      </c>
      <c r="G2330" s="6" t="str">
        <f>TEXT(hourlySteps_merged[[#This Row],[ActivityTime2]],"hh:mm:ss")</f>
        <v>00:00:00</v>
      </c>
      <c r="H2330">
        <v>95</v>
      </c>
      <c r="I2330">
        <v>15</v>
      </c>
      <c r="J2330">
        <v>0.25</v>
      </c>
      <c r="K2330">
        <v>131</v>
      </c>
      <c r="L2330" s="1"/>
      <c r="M2330" s="4"/>
    </row>
    <row r="2331" spans="1:13" x14ac:dyDescent="0.25">
      <c r="A2331">
        <v>1844505072</v>
      </c>
      <c r="B2331" t="s">
        <v>24</v>
      </c>
      <c r="C2331" s="1">
        <v>42474</v>
      </c>
      <c r="D2331" s="8">
        <f>WEEKDAY(hourlySteps_merged[[#This Row],[ActivityDate]],1)</f>
        <v>5</v>
      </c>
      <c r="E2331" s="1" t="str">
        <f>TEXT(hourlySteps_merged[[#This Row],[ActivityDate]],"dddd")</f>
        <v>Thursday</v>
      </c>
      <c r="F2331" s="6" t="s">
        <v>770</v>
      </c>
      <c r="G2331" s="6" t="str">
        <f>TEXT(hourlySteps_merged[[#This Row],[ActivityTime2]],"hh:mm:ss")</f>
        <v>01:00:00</v>
      </c>
      <c r="H2331">
        <v>138</v>
      </c>
      <c r="I2331">
        <v>4</v>
      </c>
      <c r="J2331">
        <v>6.6667000000000004E-2</v>
      </c>
      <c r="K2331">
        <v>84</v>
      </c>
      <c r="L2331" s="1"/>
      <c r="M2331" s="4"/>
    </row>
    <row r="2332" spans="1:13" x14ac:dyDescent="0.25">
      <c r="A2332">
        <v>1844505072</v>
      </c>
      <c r="B2332" t="s">
        <v>224</v>
      </c>
      <c r="C2332" s="1">
        <v>42474</v>
      </c>
      <c r="D2332" s="8">
        <f>WEEKDAY(hourlySteps_merged[[#This Row],[ActivityDate]],1)</f>
        <v>5</v>
      </c>
      <c r="E2332" s="1" t="str">
        <f>TEXT(hourlySteps_merged[[#This Row],[ActivityDate]],"dddd")</f>
        <v>Thursday</v>
      </c>
      <c r="F2332" s="6" t="s">
        <v>771</v>
      </c>
      <c r="G2332" s="6" t="str">
        <f>TEXT(hourlySteps_merged[[#This Row],[ActivityTime2]],"hh:mm:ss")</f>
        <v>02:00:00</v>
      </c>
      <c r="H2332">
        <v>0</v>
      </c>
      <c r="I2332">
        <v>2</v>
      </c>
      <c r="J2332">
        <v>3.3333000000000002E-2</v>
      </c>
      <c r="K2332">
        <v>75</v>
      </c>
      <c r="L2332" s="1"/>
      <c r="M2332" s="4"/>
    </row>
    <row r="2333" spans="1:13" x14ac:dyDescent="0.25">
      <c r="A2333">
        <v>1844505072</v>
      </c>
      <c r="B2333" t="s">
        <v>225</v>
      </c>
      <c r="C2333" s="1">
        <v>42474</v>
      </c>
      <c r="D2333" s="8">
        <f>WEEKDAY(hourlySteps_merged[[#This Row],[ActivityDate]],1)</f>
        <v>5</v>
      </c>
      <c r="E2333" s="1" t="str">
        <f>TEXT(hourlySteps_merged[[#This Row],[ActivityDate]],"dddd")</f>
        <v>Thursday</v>
      </c>
      <c r="F2333" s="6" t="s">
        <v>772</v>
      </c>
      <c r="G2333" s="6" t="str">
        <f>TEXT(hourlySteps_merged[[#This Row],[ActivityTime2]],"hh:mm:ss")</f>
        <v>03:00:00</v>
      </c>
      <c r="H2333">
        <v>0</v>
      </c>
      <c r="I2333">
        <v>0</v>
      </c>
      <c r="J2333">
        <v>0</v>
      </c>
      <c r="K2333">
        <v>70</v>
      </c>
      <c r="L2333" s="1"/>
      <c r="M2333" s="4"/>
    </row>
    <row r="2334" spans="1:13" x14ac:dyDescent="0.25">
      <c r="A2334">
        <v>1844505072</v>
      </c>
      <c r="B2334" t="s">
        <v>226</v>
      </c>
      <c r="C2334" s="1">
        <v>42474</v>
      </c>
      <c r="D2334" s="8">
        <f>WEEKDAY(hourlySteps_merged[[#This Row],[ActivityDate]],1)</f>
        <v>5</v>
      </c>
      <c r="E2334" s="1" t="str">
        <f>TEXT(hourlySteps_merged[[#This Row],[ActivityDate]],"dddd")</f>
        <v>Thursday</v>
      </c>
      <c r="F2334" s="6" t="s">
        <v>773</v>
      </c>
      <c r="G2334" s="6" t="str">
        <f>TEXT(hourlySteps_merged[[#This Row],[ActivityTime2]],"hh:mm:ss")</f>
        <v>04:00:00</v>
      </c>
      <c r="H2334">
        <v>0</v>
      </c>
      <c r="I2334">
        <v>0</v>
      </c>
      <c r="J2334">
        <v>0</v>
      </c>
      <c r="K2334">
        <v>71</v>
      </c>
      <c r="L2334" s="1"/>
      <c r="M2334" s="4"/>
    </row>
    <row r="2335" spans="1:13" x14ac:dyDescent="0.25">
      <c r="A2335">
        <v>1844505072</v>
      </c>
      <c r="B2335" t="s">
        <v>227</v>
      </c>
      <c r="C2335" s="1">
        <v>42474</v>
      </c>
      <c r="D2335" s="8">
        <f>WEEKDAY(hourlySteps_merged[[#This Row],[ActivityDate]],1)</f>
        <v>5</v>
      </c>
      <c r="E2335" s="1" t="str">
        <f>TEXT(hourlySteps_merged[[#This Row],[ActivityDate]],"dddd")</f>
        <v>Thursday</v>
      </c>
      <c r="F2335" s="6" t="s">
        <v>774</v>
      </c>
      <c r="G2335" s="6" t="str">
        <f>TEXT(hourlySteps_merged[[#This Row],[ActivityTime2]],"hh:mm:ss")</f>
        <v>05:00:00</v>
      </c>
      <c r="H2335">
        <v>0</v>
      </c>
      <c r="I2335">
        <v>0</v>
      </c>
      <c r="J2335">
        <v>0</v>
      </c>
      <c r="K2335">
        <v>70</v>
      </c>
      <c r="L2335" s="1"/>
      <c r="M2335" s="4"/>
    </row>
    <row r="2336" spans="1:13" x14ac:dyDescent="0.25">
      <c r="A2336">
        <v>1844505072</v>
      </c>
      <c r="B2336" t="s">
        <v>228</v>
      </c>
      <c r="C2336" s="1">
        <v>42474</v>
      </c>
      <c r="D2336" s="8">
        <f>WEEKDAY(hourlySteps_merged[[#This Row],[ActivityDate]],1)</f>
        <v>5</v>
      </c>
      <c r="E2336" s="1" t="str">
        <f>TEXT(hourlySteps_merged[[#This Row],[ActivityDate]],"dddd")</f>
        <v>Thursday</v>
      </c>
      <c r="F2336" s="6" t="s">
        <v>775</v>
      </c>
      <c r="G2336" s="6" t="str">
        <f>TEXT(hourlySteps_merged[[#This Row],[ActivityTime2]],"hh:mm:ss")</f>
        <v>06:00:00</v>
      </c>
      <c r="H2336">
        <v>0</v>
      </c>
      <c r="I2336">
        <v>1</v>
      </c>
      <c r="J2336">
        <v>1.6667000000000001E-2</v>
      </c>
      <c r="K2336">
        <v>72</v>
      </c>
      <c r="L2336" s="1"/>
      <c r="M2336" s="4"/>
    </row>
    <row r="2337" spans="1:13" x14ac:dyDescent="0.25">
      <c r="A2337">
        <v>1844505072</v>
      </c>
      <c r="B2337" t="s">
        <v>229</v>
      </c>
      <c r="C2337" s="1">
        <v>42474</v>
      </c>
      <c r="D2337" s="8">
        <f>WEEKDAY(hourlySteps_merged[[#This Row],[ActivityDate]],1)</f>
        <v>5</v>
      </c>
      <c r="E2337" s="1" t="str">
        <f>TEXT(hourlySteps_merged[[#This Row],[ActivityDate]],"dddd")</f>
        <v>Thursday</v>
      </c>
      <c r="F2337" s="6" t="s">
        <v>776</v>
      </c>
      <c r="G2337" s="6" t="str">
        <f>TEXT(hourlySteps_merged[[#This Row],[ActivityTime2]],"hh:mm:ss")</f>
        <v>07:00:00</v>
      </c>
      <c r="H2337">
        <v>0</v>
      </c>
      <c r="I2337">
        <v>0</v>
      </c>
      <c r="J2337">
        <v>0</v>
      </c>
      <c r="K2337">
        <v>71</v>
      </c>
      <c r="L2337" s="1"/>
      <c r="M2337" s="4"/>
    </row>
    <row r="2338" spans="1:13" x14ac:dyDescent="0.25">
      <c r="A2338">
        <v>1844505072</v>
      </c>
      <c r="B2338" t="s">
        <v>230</v>
      </c>
      <c r="C2338" s="1">
        <v>42474</v>
      </c>
      <c r="D2338" s="8">
        <f>WEEKDAY(hourlySteps_merged[[#This Row],[ActivityDate]],1)</f>
        <v>5</v>
      </c>
      <c r="E2338" s="1" t="str">
        <f>TEXT(hourlySteps_merged[[#This Row],[ActivityDate]],"dddd")</f>
        <v>Thursday</v>
      </c>
      <c r="F2338" s="6" t="s">
        <v>777</v>
      </c>
      <c r="G2338" s="6" t="str">
        <f>TEXT(hourlySteps_merged[[#This Row],[ActivityTime2]],"hh:mm:ss")</f>
        <v>08:00:00</v>
      </c>
      <c r="H2338">
        <v>0</v>
      </c>
      <c r="I2338">
        <v>1</v>
      </c>
      <c r="J2338">
        <v>1.6667000000000001E-2</v>
      </c>
      <c r="K2338">
        <v>72</v>
      </c>
      <c r="L2338" s="1"/>
      <c r="M2338" s="4"/>
    </row>
    <row r="2339" spans="1:13" x14ac:dyDescent="0.25">
      <c r="A2339">
        <v>1844505072</v>
      </c>
      <c r="B2339" t="s">
        <v>231</v>
      </c>
      <c r="C2339" s="1">
        <v>42474</v>
      </c>
      <c r="D2339" s="8">
        <f>WEEKDAY(hourlySteps_merged[[#This Row],[ActivityDate]],1)</f>
        <v>5</v>
      </c>
      <c r="E2339" s="1" t="str">
        <f>TEXT(hourlySteps_merged[[#This Row],[ActivityDate]],"dddd")</f>
        <v>Thursday</v>
      </c>
      <c r="F2339" s="6" t="s">
        <v>778</v>
      </c>
      <c r="G2339" s="6" t="str">
        <f>TEXT(hourlySteps_merged[[#This Row],[ActivityTime2]],"hh:mm:ss")</f>
        <v>09:00:00</v>
      </c>
      <c r="H2339">
        <v>0</v>
      </c>
      <c r="I2339">
        <v>0</v>
      </c>
      <c r="J2339">
        <v>0</v>
      </c>
      <c r="K2339">
        <v>71</v>
      </c>
      <c r="L2339" s="1"/>
      <c r="M2339" s="4"/>
    </row>
    <row r="2340" spans="1:13" x14ac:dyDescent="0.25">
      <c r="A2340">
        <v>1844505072</v>
      </c>
      <c r="B2340" t="s">
        <v>232</v>
      </c>
      <c r="C2340" s="1">
        <v>42474</v>
      </c>
      <c r="D2340" s="8">
        <f>WEEKDAY(hourlySteps_merged[[#This Row],[ActivityDate]],1)</f>
        <v>5</v>
      </c>
      <c r="E2340" s="1" t="str">
        <f>TEXT(hourlySteps_merged[[#This Row],[ActivityDate]],"dddd")</f>
        <v>Thursday</v>
      </c>
      <c r="F2340" s="6" t="s">
        <v>779</v>
      </c>
      <c r="G2340" s="6" t="str">
        <f>TEXT(hourlySteps_merged[[#This Row],[ActivityTime2]],"hh:mm:ss")</f>
        <v>10:00:00</v>
      </c>
      <c r="H2340">
        <v>0</v>
      </c>
      <c r="I2340">
        <v>0</v>
      </c>
      <c r="J2340">
        <v>0</v>
      </c>
      <c r="K2340">
        <v>71</v>
      </c>
      <c r="L2340" s="1"/>
      <c r="M2340" s="4"/>
    </row>
    <row r="2341" spans="1:13" x14ac:dyDescent="0.25">
      <c r="A2341">
        <v>1844505072</v>
      </c>
      <c r="B2341" t="s">
        <v>233</v>
      </c>
      <c r="C2341" s="1">
        <v>42474</v>
      </c>
      <c r="D2341" s="8">
        <f>WEEKDAY(hourlySteps_merged[[#This Row],[ActivityDate]],1)</f>
        <v>5</v>
      </c>
      <c r="E2341" s="1" t="str">
        <f>TEXT(hourlySteps_merged[[#This Row],[ActivityDate]],"dddd")</f>
        <v>Thursday</v>
      </c>
      <c r="F2341" s="6" t="s">
        <v>780</v>
      </c>
      <c r="G2341" s="6" t="str">
        <f>TEXT(hourlySteps_merged[[#This Row],[ActivityTime2]],"hh:mm:ss")</f>
        <v>11:00:00</v>
      </c>
      <c r="H2341">
        <v>59</v>
      </c>
      <c r="I2341">
        <v>13</v>
      </c>
      <c r="J2341">
        <v>0.216667</v>
      </c>
      <c r="K2341">
        <v>105</v>
      </c>
      <c r="L2341" s="1"/>
      <c r="M2341" s="4"/>
    </row>
    <row r="2342" spans="1:13" x14ac:dyDescent="0.25">
      <c r="A2342">
        <v>1844505072</v>
      </c>
      <c r="B2342" t="s">
        <v>234</v>
      </c>
      <c r="C2342" s="1">
        <v>42474</v>
      </c>
      <c r="D2342" s="8">
        <f>WEEKDAY(hourlySteps_merged[[#This Row],[ActivityDate]],1)</f>
        <v>5</v>
      </c>
      <c r="E2342" s="1" t="str">
        <f>TEXT(hourlySteps_merged[[#This Row],[ActivityDate]],"dddd")</f>
        <v>Thursday</v>
      </c>
      <c r="F2342" s="6" t="s">
        <v>781</v>
      </c>
      <c r="G2342" s="6" t="str">
        <f>TEXT(hourlySteps_merged[[#This Row],[ActivityTime2]],"hh:mm:ss")</f>
        <v>12:00:00</v>
      </c>
      <c r="H2342">
        <v>0</v>
      </c>
      <c r="I2342">
        <v>10</v>
      </c>
      <c r="J2342">
        <v>0.16666700000000001</v>
      </c>
      <c r="K2342">
        <v>98</v>
      </c>
      <c r="L2342" s="1"/>
      <c r="M2342" s="4"/>
    </row>
    <row r="2343" spans="1:13" x14ac:dyDescent="0.25">
      <c r="A2343">
        <v>1844505072</v>
      </c>
      <c r="B2343" t="s">
        <v>235</v>
      </c>
      <c r="C2343" s="1">
        <v>42474</v>
      </c>
      <c r="D2343" s="8">
        <f>WEEKDAY(hourlySteps_merged[[#This Row],[ActivityDate]],1)</f>
        <v>5</v>
      </c>
      <c r="E2343" s="1" t="str">
        <f>TEXT(hourlySteps_merged[[#This Row],[ActivityDate]],"dddd")</f>
        <v>Thursday</v>
      </c>
      <c r="F2343" s="6" t="s">
        <v>782</v>
      </c>
      <c r="G2343" s="6" t="str">
        <f>TEXT(hourlySteps_merged[[#This Row],[ActivityTime2]],"hh:mm:ss")</f>
        <v>13:00:00</v>
      </c>
      <c r="H2343">
        <v>0</v>
      </c>
      <c r="I2343">
        <v>2</v>
      </c>
      <c r="J2343">
        <v>3.3333000000000002E-2</v>
      </c>
      <c r="K2343">
        <v>81</v>
      </c>
      <c r="L2343" s="1"/>
      <c r="M2343" s="4"/>
    </row>
    <row r="2344" spans="1:13" x14ac:dyDescent="0.25">
      <c r="A2344">
        <v>1844505072</v>
      </c>
      <c r="B2344" t="s">
        <v>236</v>
      </c>
      <c r="C2344" s="1">
        <v>42474</v>
      </c>
      <c r="D2344" s="8">
        <f>WEEKDAY(hourlySteps_merged[[#This Row],[ActivityDate]],1)</f>
        <v>5</v>
      </c>
      <c r="E2344" s="1" t="str">
        <f>TEXT(hourlySteps_merged[[#This Row],[ActivityDate]],"dddd")</f>
        <v>Thursday</v>
      </c>
      <c r="F2344" s="6" t="s">
        <v>783</v>
      </c>
      <c r="G2344" s="6" t="str">
        <f>TEXT(hourlySteps_merged[[#This Row],[ActivityTime2]],"hh:mm:ss")</f>
        <v>14:00:00</v>
      </c>
      <c r="H2344">
        <v>0</v>
      </c>
      <c r="I2344">
        <v>0</v>
      </c>
      <c r="J2344">
        <v>0</v>
      </c>
      <c r="K2344">
        <v>72</v>
      </c>
      <c r="L2344" s="1"/>
      <c r="M2344" s="4"/>
    </row>
    <row r="2345" spans="1:13" x14ac:dyDescent="0.25">
      <c r="A2345">
        <v>1844505072</v>
      </c>
      <c r="B2345" t="s">
        <v>237</v>
      </c>
      <c r="C2345" s="1">
        <v>42474</v>
      </c>
      <c r="D2345" s="8">
        <f>WEEKDAY(hourlySteps_merged[[#This Row],[ActivityDate]],1)</f>
        <v>5</v>
      </c>
      <c r="E2345" s="1" t="str">
        <f>TEXT(hourlySteps_merged[[#This Row],[ActivityDate]],"dddd")</f>
        <v>Thursday</v>
      </c>
      <c r="F2345" s="6" t="s">
        <v>784</v>
      </c>
      <c r="G2345" s="6" t="str">
        <f>TEXT(hourlySteps_merged[[#This Row],[ActivityTime2]],"hh:mm:ss")</f>
        <v>15:00:00</v>
      </c>
      <c r="H2345">
        <v>0</v>
      </c>
      <c r="I2345">
        <v>3</v>
      </c>
      <c r="J2345">
        <v>0.05</v>
      </c>
      <c r="K2345">
        <v>80</v>
      </c>
      <c r="L2345" s="1"/>
      <c r="M2345" s="4"/>
    </row>
    <row r="2346" spans="1:13" x14ac:dyDescent="0.25">
      <c r="A2346">
        <v>1844505072</v>
      </c>
      <c r="B2346" t="s">
        <v>238</v>
      </c>
      <c r="C2346" s="1">
        <v>42474</v>
      </c>
      <c r="D2346" s="8">
        <f>WEEKDAY(hourlySteps_merged[[#This Row],[ActivityDate]],1)</f>
        <v>5</v>
      </c>
      <c r="E2346" s="1" t="str">
        <f>TEXT(hourlySteps_merged[[#This Row],[ActivityDate]],"dddd")</f>
        <v>Thursday</v>
      </c>
      <c r="F2346" s="6" t="s">
        <v>785</v>
      </c>
      <c r="G2346" s="6" t="str">
        <f>TEXT(hourlySteps_merged[[#This Row],[ActivityTime2]],"hh:mm:ss")</f>
        <v>16:00:00</v>
      </c>
      <c r="H2346">
        <v>0</v>
      </c>
      <c r="I2346">
        <v>3</v>
      </c>
      <c r="J2346">
        <v>0.05</v>
      </c>
      <c r="K2346">
        <v>77</v>
      </c>
      <c r="L2346" s="1"/>
      <c r="M2346" s="4"/>
    </row>
    <row r="2347" spans="1:13" x14ac:dyDescent="0.25">
      <c r="A2347">
        <v>1844505072</v>
      </c>
      <c r="B2347" t="s">
        <v>239</v>
      </c>
      <c r="C2347" s="1">
        <v>42474</v>
      </c>
      <c r="D2347" s="8">
        <f>WEEKDAY(hourlySteps_merged[[#This Row],[ActivityDate]],1)</f>
        <v>5</v>
      </c>
      <c r="E2347" s="1" t="str">
        <f>TEXT(hourlySteps_merged[[#This Row],[ActivityDate]],"dddd")</f>
        <v>Thursday</v>
      </c>
      <c r="F2347" s="6" t="s">
        <v>786</v>
      </c>
      <c r="G2347" s="6" t="str">
        <f>TEXT(hourlySteps_merged[[#This Row],[ActivityTime2]],"hh:mm:ss")</f>
        <v>17:00:00</v>
      </c>
      <c r="H2347">
        <v>0</v>
      </c>
      <c r="I2347">
        <v>7</v>
      </c>
      <c r="J2347">
        <v>0.11666700000000001</v>
      </c>
      <c r="K2347">
        <v>95</v>
      </c>
      <c r="L2347" s="1"/>
      <c r="M2347" s="4"/>
    </row>
    <row r="2348" spans="1:13" x14ac:dyDescent="0.25">
      <c r="A2348">
        <v>1844505072</v>
      </c>
      <c r="B2348" t="s">
        <v>240</v>
      </c>
      <c r="C2348" s="1">
        <v>42474</v>
      </c>
      <c r="D2348" s="8">
        <f>WEEKDAY(hourlySteps_merged[[#This Row],[ActivityDate]],1)</f>
        <v>5</v>
      </c>
      <c r="E2348" s="1" t="str">
        <f>TEXT(hourlySteps_merged[[#This Row],[ActivityDate]],"dddd")</f>
        <v>Thursday</v>
      </c>
      <c r="F2348" s="6" t="s">
        <v>787</v>
      </c>
      <c r="G2348" s="6" t="str">
        <f>TEXT(hourlySteps_merged[[#This Row],[ActivityTime2]],"hh:mm:ss")</f>
        <v>18:00:00</v>
      </c>
      <c r="H2348">
        <v>0</v>
      </c>
      <c r="I2348">
        <v>13</v>
      </c>
      <c r="J2348">
        <v>0.216667</v>
      </c>
      <c r="K2348">
        <v>110</v>
      </c>
      <c r="L2348" s="1"/>
      <c r="M2348" s="4"/>
    </row>
    <row r="2349" spans="1:13" x14ac:dyDescent="0.25">
      <c r="A2349">
        <v>1844505072</v>
      </c>
      <c r="B2349" t="s">
        <v>241</v>
      </c>
      <c r="C2349" s="1">
        <v>42474</v>
      </c>
      <c r="D2349" s="8">
        <f>WEEKDAY(hourlySteps_merged[[#This Row],[ActivityDate]],1)</f>
        <v>5</v>
      </c>
      <c r="E2349" s="1" t="str">
        <f>TEXT(hourlySteps_merged[[#This Row],[ActivityDate]],"dddd")</f>
        <v>Thursday</v>
      </c>
      <c r="F2349" s="6" t="s">
        <v>788</v>
      </c>
      <c r="G2349" s="6" t="str">
        <f>TEXT(hourlySteps_merged[[#This Row],[ActivityTime2]],"hh:mm:ss")</f>
        <v>19:00:00</v>
      </c>
      <c r="H2349">
        <v>0</v>
      </c>
      <c r="I2349">
        <v>0</v>
      </c>
      <c r="J2349">
        <v>0</v>
      </c>
      <c r="K2349">
        <v>70</v>
      </c>
      <c r="L2349" s="1"/>
      <c r="M2349" s="4"/>
    </row>
    <row r="2350" spans="1:13" x14ac:dyDescent="0.25">
      <c r="A2350">
        <v>1844505072</v>
      </c>
      <c r="B2350" t="s">
        <v>242</v>
      </c>
      <c r="C2350" s="1">
        <v>42474</v>
      </c>
      <c r="D2350" s="8">
        <f>WEEKDAY(hourlySteps_merged[[#This Row],[ActivityDate]],1)</f>
        <v>5</v>
      </c>
      <c r="E2350" s="1" t="str">
        <f>TEXT(hourlySteps_merged[[#This Row],[ActivityDate]],"dddd")</f>
        <v>Thursday</v>
      </c>
      <c r="F2350" s="6" t="s">
        <v>789</v>
      </c>
      <c r="G2350" s="6" t="str">
        <f>TEXT(hourlySteps_merged[[#This Row],[ActivityTime2]],"hh:mm:ss")</f>
        <v>20:00:00</v>
      </c>
      <c r="H2350">
        <v>0</v>
      </c>
      <c r="I2350">
        <v>0</v>
      </c>
      <c r="J2350">
        <v>0</v>
      </c>
      <c r="K2350">
        <v>70</v>
      </c>
      <c r="L2350" s="1"/>
      <c r="M2350" s="4"/>
    </row>
    <row r="2351" spans="1:13" x14ac:dyDescent="0.25">
      <c r="A2351">
        <v>1844505072</v>
      </c>
      <c r="B2351" t="s">
        <v>243</v>
      </c>
      <c r="C2351" s="1">
        <v>42474</v>
      </c>
      <c r="D2351" s="8">
        <f>WEEKDAY(hourlySteps_merged[[#This Row],[ActivityDate]],1)</f>
        <v>5</v>
      </c>
      <c r="E2351" s="1" t="str">
        <f>TEXT(hourlySteps_merged[[#This Row],[ActivityDate]],"dddd")</f>
        <v>Thursday</v>
      </c>
      <c r="F2351" s="6" t="s">
        <v>790</v>
      </c>
      <c r="G2351" s="6" t="str">
        <f>TEXT(hourlySteps_merged[[#This Row],[ActivityTime2]],"hh:mm:ss")</f>
        <v>21:00:00</v>
      </c>
      <c r="H2351">
        <v>0</v>
      </c>
      <c r="I2351">
        <v>3</v>
      </c>
      <c r="J2351">
        <v>0.05</v>
      </c>
      <c r="K2351">
        <v>82</v>
      </c>
      <c r="L2351" s="1"/>
      <c r="M2351" s="4"/>
    </row>
    <row r="2352" spans="1:13" x14ac:dyDescent="0.25">
      <c r="A2352">
        <v>1844505072</v>
      </c>
      <c r="B2352" t="s">
        <v>244</v>
      </c>
      <c r="C2352" s="1">
        <v>42474</v>
      </c>
      <c r="D2352" s="8">
        <f>WEEKDAY(hourlySteps_merged[[#This Row],[ActivityDate]],1)</f>
        <v>5</v>
      </c>
      <c r="E2352" s="1" t="str">
        <f>TEXT(hourlySteps_merged[[#This Row],[ActivityDate]],"dddd")</f>
        <v>Thursday</v>
      </c>
      <c r="F2352" s="6" t="s">
        <v>791</v>
      </c>
      <c r="G2352" s="6" t="str">
        <f>TEXT(hourlySteps_merged[[#This Row],[ActivityTime2]],"hh:mm:ss")</f>
        <v>22:00:00</v>
      </c>
      <c r="H2352">
        <v>0</v>
      </c>
      <c r="I2352">
        <v>1</v>
      </c>
      <c r="J2352">
        <v>1.6667000000000001E-2</v>
      </c>
      <c r="K2352">
        <v>74</v>
      </c>
      <c r="L2352" s="1"/>
      <c r="M2352" s="4"/>
    </row>
    <row r="2353" spans="1:13" x14ac:dyDescent="0.25">
      <c r="A2353">
        <v>1844505072</v>
      </c>
      <c r="B2353" t="s">
        <v>245</v>
      </c>
      <c r="C2353" s="1">
        <v>42474</v>
      </c>
      <c r="D2353" s="8">
        <f>WEEKDAY(hourlySteps_merged[[#This Row],[ActivityDate]],1)</f>
        <v>5</v>
      </c>
      <c r="E2353" s="1" t="str">
        <f>TEXT(hourlySteps_merged[[#This Row],[ActivityDate]],"dddd")</f>
        <v>Thursday</v>
      </c>
      <c r="F2353" s="6" t="s">
        <v>792</v>
      </c>
      <c r="G2353" s="6" t="str">
        <f>TEXT(hourlySteps_merged[[#This Row],[ActivityTime2]],"hh:mm:ss")</f>
        <v>23:00:00</v>
      </c>
      <c r="H2353">
        <v>0</v>
      </c>
      <c r="I2353">
        <v>6</v>
      </c>
      <c r="J2353">
        <v>0.1</v>
      </c>
      <c r="K2353">
        <v>88</v>
      </c>
      <c r="L2353" s="1"/>
      <c r="M2353" s="4"/>
    </row>
    <row r="2354" spans="1:13" x14ac:dyDescent="0.25">
      <c r="A2354">
        <v>1844505072</v>
      </c>
      <c r="B2354" t="s">
        <v>246</v>
      </c>
      <c r="C2354" s="1">
        <v>42474</v>
      </c>
      <c r="D2354" s="8">
        <f>WEEKDAY(hourlySteps_merged[[#This Row],[ActivityDate]],1)</f>
        <v>5</v>
      </c>
      <c r="E2354" s="1" t="str">
        <f>TEXT(hourlySteps_merged[[#This Row],[ActivityDate]],"dddd")</f>
        <v>Thursday</v>
      </c>
      <c r="F2354" s="6" t="s">
        <v>769</v>
      </c>
      <c r="G2354" s="6" t="str">
        <f>TEXT(hourlySteps_merged[[#This Row],[ActivityTime2]],"hh:mm:ss")</f>
        <v>00:00:00</v>
      </c>
      <c r="H2354">
        <v>0</v>
      </c>
      <c r="I2354">
        <v>0</v>
      </c>
      <c r="J2354">
        <v>0</v>
      </c>
      <c r="K2354">
        <v>73</v>
      </c>
      <c r="L2354" s="1"/>
      <c r="M2354" s="4"/>
    </row>
    <row r="2355" spans="1:13" x14ac:dyDescent="0.25">
      <c r="A2355">
        <v>1844505072</v>
      </c>
      <c r="B2355" t="s">
        <v>25</v>
      </c>
      <c r="C2355" s="1">
        <v>42474</v>
      </c>
      <c r="D2355" s="8">
        <f>WEEKDAY(hourlySteps_merged[[#This Row],[ActivityDate]],1)</f>
        <v>5</v>
      </c>
      <c r="E2355" s="1" t="str">
        <f>TEXT(hourlySteps_merged[[#This Row],[ActivityDate]],"dddd")</f>
        <v>Thursday</v>
      </c>
      <c r="F2355" s="6" t="s">
        <v>770</v>
      </c>
      <c r="G2355" s="6" t="str">
        <f>TEXT(hourlySteps_merged[[#This Row],[ActivityTime2]],"hh:mm:ss")</f>
        <v>01:00:00</v>
      </c>
      <c r="H2355">
        <v>0</v>
      </c>
      <c r="I2355">
        <v>0</v>
      </c>
      <c r="J2355">
        <v>0</v>
      </c>
      <c r="K2355">
        <v>73</v>
      </c>
      <c r="L2355" s="1"/>
      <c r="M2355" s="4"/>
    </row>
    <row r="2356" spans="1:13" x14ac:dyDescent="0.25">
      <c r="A2356">
        <v>1844505072</v>
      </c>
      <c r="B2356" t="s">
        <v>247</v>
      </c>
      <c r="C2356" s="1">
        <v>42474</v>
      </c>
      <c r="D2356" s="8">
        <f>WEEKDAY(hourlySteps_merged[[#This Row],[ActivityDate]],1)</f>
        <v>5</v>
      </c>
      <c r="E2356" s="1" t="str">
        <f>TEXT(hourlySteps_merged[[#This Row],[ActivityDate]],"dddd")</f>
        <v>Thursday</v>
      </c>
      <c r="F2356" s="6" t="s">
        <v>771</v>
      </c>
      <c r="G2356" s="6" t="str">
        <f>TEXT(hourlySteps_merged[[#This Row],[ActivityTime2]],"hh:mm:ss")</f>
        <v>02:00:00</v>
      </c>
      <c r="H2356">
        <v>0</v>
      </c>
      <c r="I2356">
        <v>0</v>
      </c>
      <c r="J2356">
        <v>0</v>
      </c>
      <c r="K2356">
        <v>73</v>
      </c>
      <c r="L2356" s="1"/>
      <c r="M2356" s="4"/>
    </row>
    <row r="2357" spans="1:13" x14ac:dyDescent="0.25">
      <c r="A2357">
        <v>1844505072</v>
      </c>
      <c r="B2357" t="s">
        <v>248</v>
      </c>
      <c r="C2357" s="1">
        <v>42474</v>
      </c>
      <c r="D2357" s="8">
        <f>WEEKDAY(hourlySteps_merged[[#This Row],[ActivityDate]],1)</f>
        <v>5</v>
      </c>
      <c r="E2357" s="1" t="str">
        <f>TEXT(hourlySteps_merged[[#This Row],[ActivityDate]],"dddd")</f>
        <v>Thursday</v>
      </c>
      <c r="F2357" s="6" t="s">
        <v>772</v>
      </c>
      <c r="G2357" s="6" t="str">
        <f>TEXT(hourlySteps_merged[[#This Row],[ActivityTime2]],"hh:mm:ss")</f>
        <v>03:00:00</v>
      </c>
      <c r="H2357">
        <v>0</v>
      </c>
      <c r="I2357">
        <v>0</v>
      </c>
      <c r="J2357">
        <v>0</v>
      </c>
      <c r="K2357">
        <v>73</v>
      </c>
      <c r="L2357" s="1"/>
      <c r="M2357" s="4"/>
    </row>
    <row r="2358" spans="1:13" x14ac:dyDescent="0.25">
      <c r="A2358">
        <v>1844505072</v>
      </c>
      <c r="B2358" t="s">
        <v>249</v>
      </c>
      <c r="C2358" s="1">
        <v>42474</v>
      </c>
      <c r="D2358" s="8">
        <f>WEEKDAY(hourlySteps_merged[[#This Row],[ActivityDate]],1)</f>
        <v>5</v>
      </c>
      <c r="E2358" s="1" t="str">
        <f>TEXT(hourlySteps_merged[[#This Row],[ActivityDate]],"dddd")</f>
        <v>Thursday</v>
      </c>
      <c r="F2358" s="6" t="s">
        <v>773</v>
      </c>
      <c r="G2358" s="6" t="str">
        <f>TEXT(hourlySteps_merged[[#This Row],[ActivityTime2]],"hh:mm:ss")</f>
        <v>04:00:00</v>
      </c>
      <c r="H2358">
        <v>0</v>
      </c>
      <c r="I2358">
        <v>0</v>
      </c>
      <c r="J2358">
        <v>0</v>
      </c>
      <c r="K2358">
        <v>73</v>
      </c>
      <c r="L2358" s="1"/>
      <c r="M2358" s="4"/>
    </row>
    <row r="2359" spans="1:13" x14ac:dyDescent="0.25">
      <c r="A2359">
        <v>1844505072</v>
      </c>
      <c r="B2359" t="s">
        <v>250</v>
      </c>
      <c r="C2359" s="1">
        <v>42474</v>
      </c>
      <c r="D2359" s="8">
        <f>WEEKDAY(hourlySteps_merged[[#This Row],[ActivityDate]],1)</f>
        <v>5</v>
      </c>
      <c r="E2359" s="1" t="str">
        <f>TEXT(hourlySteps_merged[[#This Row],[ActivityDate]],"dddd")</f>
        <v>Thursday</v>
      </c>
      <c r="F2359" s="6" t="s">
        <v>774</v>
      </c>
      <c r="G2359" s="6" t="str">
        <f>TEXT(hourlySteps_merged[[#This Row],[ActivityTime2]],"hh:mm:ss")</f>
        <v>05:00:00</v>
      </c>
      <c r="H2359">
        <v>0</v>
      </c>
      <c r="I2359">
        <v>0</v>
      </c>
      <c r="J2359">
        <v>0</v>
      </c>
      <c r="K2359">
        <v>73</v>
      </c>
      <c r="L2359" s="1"/>
      <c r="M2359" s="4"/>
    </row>
    <row r="2360" spans="1:13" x14ac:dyDescent="0.25">
      <c r="A2360">
        <v>1844505072</v>
      </c>
      <c r="B2360" t="s">
        <v>251</v>
      </c>
      <c r="C2360" s="1">
        <v>42474</v>
      </c>
      <c r="D2360" s="8">
        <f>WEEKDAY(hourlySteps_merged[[#This Row],[ActivityDate]],1)</f>
        <v>5</v>
      </c>
      <c r="E2360" s="1" t="str">
        <f>TEXT(hourlySteps_merged[[#This Row],[ActivityDate]],"dddd")</f>
        <v>Thursday</v>
      </c>
      <c r="F2360" s="6" t="s">
        <v>775</v>
      </c>
      <c r="G2360" s="6" t="str">
        <f>TEXT(hourlySteps_merged[[#This Row],[ActivityTime2]],"hh:mm:ss")</f>
        <v>06:00:00</v>
      </c>
      <c r="H2360">
        <v>0</v>
      </c>
      <c r="I2360">
        <v>6</v>
      </c>
      <c r="J2360">
        <v>0.1</v>
      </c>
      <c r="K2360">
        <v>90</v>
      </c>
      <c r="L2360" s="1"/>
      <c r="M2360" s="4"/>
    </row>
    <row r="2361" spans="1:13" x14ac:dyDescent="0.25">
      <c r="A2361">
        <v>1844505072</v>
      </c>
      <c r="B2361" t="s">
        <v>252</v>
      </c>
      <c r="C2361" s="1">
        <v>42474</v>
      </c>
      <c r="D2361" s="8">
        <f>WEEKDAY(hourlySteps_merged[[#This Row],[ActivityDate]],1)</f>
        <v>5</v>
      </c>
      <c r="E2361" s="1" t="str">
        <f>TEXT(hourlySteps_merged[[#This Row],[ActivityDate]],"dddd")</f>
        <v>Thursday</v>
      </c>
      <c r="F2361" s="6" t="s">
        <v>776</v>
      </c>
      <c r="G2361" s="6" t="str">
        <f>TEXT(hourlySteps_merged[[#This Row],[ActivityTime2]],"hh:mm:ss")</f>
        <v>07:00:00</v>
      </c>
      <c r="H2361">
        <v>0</v>
      </c>
      <c r="I2361">
        <v>24</v>
      </c>
      <c r="J2361">
        <v>0.4</v>
      </c>
      <c r="K2361">
        <v>169</v>
      </c>
      <c r="L2361" s="1"/>
      <c r="M2361" s="4"/>
    </row>
    <row r="2362" spans="1:13" x14ac:dyDescent="0.25">
      <c r="A2362">
        <v>1844505072</v>
      </c>
      <c r="B2362" t="s">
        <v>253</v>
      </c>
      <c r="C2362" s="1">
        <v>42474</v>
      </c>
      <c r="D2362" s="8">
        <f>WEEKDAY(hourlySteps_merged[[#This Row],[ActivityDate]],1)</f>
        <v>5</v>
      </c>
      <c r="E2362" s="1" t="str">
        <f>TEXT(hourlySteps_merged[[#This Row],[ActivityDate]],"dddd")</f>
        <v>Thursday</v>
      </c>
      <c r="F2362" s="6" t="s">
        <v>777</v>
      </c>
      <c r="G2362" s="6" t="str">
        <f>TEXT(hourlySteps_merged[[#This Row],[ActivityTime2]],"hh:mm:ss")</f>
        <v>08:00:00</v>
      </c>
      <c r="H2362">
        <v>0</v>
      </c>
      <c r="I2362">
        <v>14</v>
      </c>
      <c r="J2362">
        <v>0.23333300000000001</v>
      </c>
      <c r="K2362">
        <v>143</v>
      </c>
      <c r="L2362" s="1"/>
      <c r="M2362" s="4"/>
    </row>
    <row r="2363" spans="1:13" x14ac:dyDescent="0.25">
      <c r="A2363">
        <v>1844505072</v>
      </c>
      <c r="B2363" t="s">
        <v>254</v>
      </c>
      <c r="C2363" s="1">
        <v>42474</v>
      </c>
      <c r="D2363" s="8">
        <f>WEEKDAY(hourlySteps_merged[[#This Row],[ActivityDate]],1)</f>
        <v>5</v>
      </c>
      <c r="E2363" s="1" t="str">
        <f>TEXT(hourlySteps_merged[[#This Row],[ActivityDate]],"dddd")</f>
        <v>Thursday</v>
      </c>
      <c r="F2363" s="6" t="s">
        <v>778</v>
      </c>
      <c r="G2363" s="6" t="str">
        <f>TEXT(hourlySteps_merged[[#This Row],[ActivityTime2]],"hh:mm:ss")</f>
        <v>09:00:00</v>
      </c>
      <c r="H2363">
        <v>0</v>
      </c>
      <c r="I2363">
        <v>18</v>
      </c>
      <c r="J2363">
        <v>0.3</v>
      </c>
      <c r="K2363">
        <v>139</v>
      </c>
      <c r="L2363" s="1"/>
      <c r="M2363" s="4"/>
    </row>
    <row r="2364" spans="1:13" x14ac:dyDescent="0.25">
      <c r="A2364">
        <v>1844505072</v>
      </c>
      <c r="B2364" t="s">
        <v>255</v>
      </c>
      <c r="C2364" s="1">
        <v>42474</v>
      </c>
      <c r="D2364" s="8">
        <f>WEEKDAY(hourlySteps_merged[[#This Row],[ActivityDate]],1)</f>
        <v>5</v>
      </c>
      <c r="E2364" s="1" t="str">
        <f>TEXT(hourlySteps_merged[[#This Row],[ActivityDate]],"dddd")</f>
        <v>Thursday</v>
      </c>
      <c r="F2364" s="6" t="s">
        <v>779</v>
      </c>
      <c r="G2364" s="6" t="str">
        <f>TEXT(hourlySteps_merged[[#This Row],[ActivityTime2]],"hh:mm:ss")</f>
        <v>10:00:00</v>
      </c>
      <c r="H2364">
        <v>0</v>
      </c>
      <c r="I2364">
        <v>18</v>
      </c>
      <c r="J2364">
        <v>0.3</v>
      </c>
      <c r="K2364">
        <v>122</v>
      </c>
      <c r="L2364" s="1"/>
      <c r="M2364" s="4"/>
    </row>
    <row r="2365" spans="1:13" x14ac:dyDescent="0.25">
      <c r="A2365">
        <v>1844505072</v>
      </c>
      <c r="B2365" t="s">
        <v>256</v>
      </c>
      <c r="C2365" s="1">
        <v>42474</v>
      </c>
      <c r="D2365" s="8">
        <f>WEEKDAY(hourlySteps_merged[[#This Row],[ActivityDate]],1)</f>
        <v>5</v>
      </c>
      <c r="E2365" s="1" t="str">
        <f>TEXT(hourlySteps_merged[[#This Row],[ActivityDate]],"dddd")</f>
        <v>Thursday</v>
      </c>
      <c r="F2365" s="6" t="s">
        <v>780</v>
      </c>
      <c r="G2365" s="6" t="str">
        <f>TEXT(hourlySteps_merged[[#This Row],[ActivityTime2]],"hh:mm:ss")</f>
        <v>11:00:00</v>
      </c>
      <c r="H2365">
        <v>0</v>
      </c>
      <c r="I2365">
        <v>12</v>
      </c>
      <c r="J2365">
        <v>0.2</v>
      </c>
      <c r="K2365">
        <v>124</v>
      </c>
      <c r="L2365" s="1"/>
      <c r="M2365" s="4"/>
    </row>
    <row r="2366" spans="1:13" x14ac:dyDescent="0.25">
      <c r="A2366">
        <v>1844505072</v>
      </c>
      <c r="B2366" t="s">
        <v>257</v>
      </c>
      <c r="C2366" s="1">
        <v>42474</v>
      </c>
      <c r="D2366" s="8">
        <f>WEEKDAY(hourlySteps_merged[[#This Row],[ActivityDate]],1)</f>
        <v>5</v>
      </c>
      <c r="E2366" s="1" t="str">
        <f>TEXT(hourlySteps_merged[[#This Row],[ActivityDate]],"dddd")</f>
        <v>Thursday</v>
      </c>
      <c r="F2366" s="6" t="s">
        <v>781</v>
      </c>
      <c r="G2366" s="6" t="str">
        <f>TEXT(hourlySteps_merged[[#This Row],[ActivityTime2]],"hh:mm:ss")</f>
        <v>12:00:00</v>
      </c>
      <c r="H2366">
        <v>0</v>
      </c>
      <c r="I2366">
        <v>15</v>
      </c>
      <c r="J2366">
        <v>0.25</v>
      </c>
      <c r="K2366">
        <v>127</v>
      </c>
      <c r="L2366" s="1"/>
      <c r="M2366" s="4"/>
    </row>
    <row r="2367" spans="1:13" x14ac:dyDescent="0.25">
      <c r="A2367">
        <v>1844505072</v>
      </c>
      <c r="B2367" t="s">
        <v>258</v>
      </c>
      <c r="C2367" s="1">
        <v>42474</v>
      </c>
      <c r="D2367" s="8">
        <f>WEEKDAY(hourlySteps_merged[[#This Row],[ActivityDate]],1)</f>
        <v>5</v>
      </c>
      <c r="E2367" s="1" t="str">
        <f>TEXT(hourlySteps_merged[[#This Row],[ActivityDate]],"dddd")</f>
        <v>Thursday</v>
      </c>
      <c r="F2367" s="6" t="s">
        <v>782</v>
      </c>
      <c r="G2367" s="6" t="str">
        <f>TEXT(hourlySteps_merged[[#This Row],[ActivityTime2]],"hh:mm:ss")</f>
        <v>13:00:00</v>
      </c>
      <c r="H2367">
        <v>0</v>
      </c>
      <c r="I2367">
        <v>5</v>
      </c>
      <c r="J2367">
        <v>8.3333000000000004E-2</v>
      </c>
      <c r="K2367">
        <v>97</v>
      </c>
      <c r="L2367" s="1"/>
      <c r="M2367" s="4"/>
    </row>
    <row r="2368" spans="1:13" x14ac:dyDescent="0.25">
      <c r="A2368">
        <v>1844505072</v>
      </c>
      <c r="B2368" t="s">
        <v>259</v>
      </c>
      <c r="C2368" s="1">
        <v>42474</v>
      </c>
      <c r="D2368" s="8">
        <f>WEEKDAY(hourlySteps_merged[[#This Row],[ActivityDate]],1)</f>
        <v>5</v>
      </c>
      <c r="E2368" s="1" t="str">
        <f>TEXT(hourlySteps_merged[[#This Row],[ActivityDate]],"dddd")</f>
        <v>Thursday</v>
      </c>
      <c r="F2368" s="6" t="s">
        <v>783</v>
      </c>
      <c r="G2368" s="6" t="str">
        <f>TEXT(hourlySteps_merged[[#This Row],[ActivityTime2]],"hh:mm:ss")</f>
        <v>14:00:00</v>
      </c>
      <c r="H2368">
        <v>0</v>
      </c>
      <c r="I2368">
        <v>13</v>
      </c>
      <c r="J2368">
        <v>0.216667</v>
      </c>
      <c r="K2368">
        <v>119</v>
      </c>
      <c r="L2368" s="1"/>
      <c r="M2368" s="4"/>
    </row>
    <row r="2369" spans="1:13" x14ac:dyDescent="0.25">
      <c r="A2369">
        <v>1844505072</v>
      </c>
      <c r="B2369" t="s">
        <v>260</v>
      </c>
      <c r="C2369" s="1">
        <v>42474</v>
      </c>
      <c r="D2369" s="8">
        <f>WEEKDAY(hourlySteps_merged[[#This Row],[ActivityDate]],1)</f>
        <v>5</v>
      </c>
      <c r="E2369" s="1" t="str">
        <f>TEXT(hourlySteps_merged[[#This Row],[ActivityDate]],"dddd")</f>
        <v>Thursday</v>
      </c>
      <c r="F2369" s="6" t="s">
        <v>784</v>
      </c>
      <c r="G2369" s="6" t="str">
        <f>TEXT(hourlySteps_merged[[#This Row],[ActivityTime2]],"hh:mm:ss")</f>
        <v>15:00:00</v>
      </c>
      <c r="H2369">
        <v>0</v>
      </c>
      <c r="I2369">
        <v>39</v>
      </c>
      <c r="J2369">
        <v>0.65</v>
      </c>
      <c r="K2369">
        <v>189</v>
      </c>
      <c r="L2369" s="1"/>
      <c r="M2369" s="4"/>
    </row>
    <row r="2370" spans="1:13" x14ac:dyDescent="0.25">
      <c r="A2370">
        <v>1844505072</v>
      </c>
      <c r="B2370" t="s">
        <v>261</v>
      </c>
      <c r="C2370" s="1">
        <v>42474</v>
      </c>
      <c r="D2370" s="8">
        <f>WEEKDAY(hourlySteps_merged[[#This Row],[ActivityDate]],1)</f>
        <v>5</v>
      </c>
      <c r="E2370" s="1" t="str">
        <f>TEXT(hourlySteps_merged[[#This Row],[ActivityDate]],"dddd")</f>
        <v>Thursday</v>
      </c>
      <c r="F2370" s="6" t="s">
        <v>785</v>
      </c>
      <c r="G2370" s="6" t="str">
        <f>TEXT(hourlySteps_merged[[#This Row],[ActivityTime2]],"hh:mm:ss")</f>
        <v>16:00:00</v>
      </c>
      <c r="H2370">
        <v>0</v>
      </c>
      <c r="I2370">
        <v>148</v>
      </c>
      <c r="J2370">
        <v>2.4666670000000002</v>
      </c>
      <c r="K2370">
        <v>741</v>
      </c>
      <c r="L2370" s="1"/>
      <c r="M2370" s="4"/>
    </row>
    <row r="2371" spans="1:13" x14ac:dyDescent="0.25">
      <c r="A2371">
        <v>1844505072</v>
      </c>
      <c r="B2371" t="s">
        <v>262</v>
      </c>
      <c r="C2371" s="1">
        <v>42474</v>
      </c>
      <c r="D2371" s="8">
        <f>WEEKDAY(hourlySteps_merged[[#This Row],[ActivityDate]],1)</f>
        <v>5</v>
      </c>
      <c r="E2371" s="1" t="str">
        <f>TEXT(hourlySteps_merged[[#This Row],[ActivityDate]],"dddd")</f>
        <v>Thursday</v>
      </c>
      <c r="F2371" s="6" t="s">
        <v>786</v>
      </c>
      <c r="G2371" s="6" t="str">
        <f>TEXT(hourlySteps_merged[[#This Row],[ActivityTime2]],"hh:mm:ss")</f>
        <v>17:00:00</v>
      </c>
      <c r="H2371">
        <v>0</v>
      </c>
      <c r="I2371">
        <v>73</v>
      </c>
      <c r="J2371">
        <v>1.2166669999999999</v>
      </c>
      <c r="K2371">
        <v>321</v>
      </c>
      <c r="L2371" s="1"/>
      <c r="M2371" s="4"/>
    </row>
    <row r="2372" spans="1:13" x14ac:dyDescent="0.25">
      <c r="A2372">
        <v>1844505072</v>
      </c>
      <c r="B2372" t="s">
        <v>263</v>
      </c>
      <c r="C2372" s="1">
        <v>42474</v>
      </c>
      <c r="D2372" s="8">
        <f>WEEKDAY(hourlySteps_merged[[#This Row],[ActivityDate]],1)</f>
        <v>5</v>
      </c>
      <c r="E2372" s="1" t="str">
        <f>TEXT(hourlySteps_merged[[#This Row],[ActivityDate]],"dddd")</f>
        <v>Thursday</v>
      </c>
      <c r="F2372" s="6" t="s">
        <v>787</v>
      </c>
      <c r="G2372" s="6" t="str">
        <f>TEXT(hourlySteps_merged[[#This Row],[ActivityTime2]],"hh:mm:ss")</f>
        <v>18:00:00</v>
      </c>
      <c r="H2372">
        <v>0</v>
      </c>
      <c r="I2372">
        <v>20</v>
      </c>
      <c r="J2372">
        <v>0.33333299999999999</v>
      </c>
      <c r="K2372">
        <v>149</v>
      </c>
      <c r="L2372" s="1"/>
      <c r="M2372" s="4"/>
    </row>
    <row r="2373" spans="1:13" x14ac:dyDescent="0.25">
      <c r="A2373">
        <v>1844505072</v>
      </c>
      <c r="B2373" t="s">
        <v>264</v>
      </c>
      <c r="C2373" s="1">
        <v>42474</v>
      </c>
      <c r="D2373" s="8">
        <f>WEEKDAY(hourlySteps_merged[[#This Row],[ActivityDate]],1)</f>
        <v>5</v>
      </c>
      <c r="E2373" s="1" t="str">
        <f>TEXT(hourlySteps_merged[[#This Row],[ActivityDate]],"dddd")</f>
        <v>Thursday</v>
      </c>
      <c r="F2373" s="6" t="s">
        <v>788</v>
      </c>
      <c r="G2373" s="6" t="str">
        <f>TEXT(hourlySteps_merged[[#This Row],[ActivityTime2]],"hh:mm:ss")</f>
        <v>19:00:00</v>
      </c>
      <c r="H2373">
        <v>0</v>
      </c>
      <c r="I2373">
        <v>24</v>
      </c>
      <c r="J2373">
        <v>0.4</v>
      </c>
      <c r="K2373">
        <v>163</v>
      </c>
      <c r="L2373" s="1"/>
      <c r="M2373" s="4"/>
    </row>
    <row r="2374" spans="1:13" x14ac:dyDescent="0.25">
      <c r="A2374">
        <v>1844505072</v>
      </c>
      <c r="B2374" t="s">
        <v>265</v>
      </c>
      <c r="C2374" s="1">
        <v>42474</v>
      </c>
      <c r="D2374" s="8">
        <f>WEEKDAY(hourlySteps_merged[[#This Row],[ActivityDate]],1)</f>
        <v>5</v>
      </c>
      <c r="E2374" s="1" t="str">
        <f>TEXT(hourlySteps_merged[[#This Row],[ActivityDate]],"dddd")</f>
        <v>Thursday</v>
      </c>
      <c r="F2374" s="6" t="s">
        <v>789</v>
      </c>
      <c r="G2374" s="6" t="str">
        <f>TEXT(hourlySteps_merged[[#This Row],[ActivityTime2]],"hh:mm:ss")</f>
        <v>20:00:00</v>
      </c>
      <c r="H2374">
        <v>0</v>
      </c>
      <c r="I2374">
        <v>39</v>
      </c>
      <c r="J2374">
        <v>0.65</v>
      </c>
      <c r="K2374">
        <v>215</v>
      </c>
      <c r="L2374" s="1"/>
      <c r="M2374" s="4"/>
    </row>
    <row r="2375" spans="1:13" x14ac:dyDescent="0.25">
      <c r="A2375">
        <v>1844505072</v>
      </c>
      <c r="B2375" t="s">
        <v>266</v>
      </c>
      <c r="C2375" s="1">
        <v>42474</v>
      </c>
      <c r="D2375" s="8">
        <f>WEEKDAY(hourlySteps_merged[[#This Row],[ActivityDate]],1)</f>
        <v>5</v>
      </c>
      <c r="E2375" s="1" t="str">
        <f>TEXT(hourlySteps_merged[[#This Row],[ActivityDate]],"dddd")</f>
        <v>Thursday</v>
      </c>
      <c r="F2375" s="6" t="s">
        <v>790</v>
      </c>
      <c r="G2375" s="6" t="str">
        <f>TEXT(hourlySteps_merged[[#This Row],[ActivityTime2]],"hh:mm:ss")</f>
        <v>21:00:00</v>
      </c>
      <c r="H2375">
        <v>0</v>
      </c>
      <c r="I2375">
        <v>26</v>
      </c>
      <c r="J2375">
        <v>0.43333300000000002</v>
      </c>
      <c r="K2375">
        <v>178</v>
      </c>
      <c r="L2375" s="1"/>
      <c r="M2375" s="4"/>
    </row>
    <row r="2376" spans="1:13" x14ac:dyDescent="0.25">
      <c r="A2376">
        <v>1844505072</v>
      </c>
      <c r="B2376" t="s">
        <v>267</v>
      </c>
      <c r="C2376" s="1">
        <v>42474</v>
      </c>
      <c r="D2376" s="8">
        <f>WEEKDAY(hourlySteps_merged[[#This Row],[ActivityDate]],1)</f>
        <v>5</v>
      </c>
      <c r="E2376" s="1" t="str">
        <f>TEXT(hourlySteps_merged[[#This Row],[ActivityDate]],"dddd")</f>
        <v>Thursday</v>
      </c>
      <c r="F2376" s="6" t="s">
        <v>791</v>
      </c>
      <c r="G2376" s="6" t="str">
        <f>TEXT(hourlySteps_merged[[#This Row],[ActivityTime2]],"hh:mm:ss")</f>
        <v>22:00:00</v>
      </c>
      <c r="H2376">
        <v>0</v>
      </c>
      <c r="I2376">
        <v>29</v>
      </c>
      <c r="J2376">
        <v>0.48333300000000001</v>
      </c>
      <c r="K2376">
        <v>175</v>
      </c>
      <c r="L2376" s="1"/>
      <c r="M2376" s="4"/>
    </row>
    <row r="2377" spans="1:13" x14ac:dyDescent="0.25">
      <c r="A2377">
        <v>1844505072</v>
      </c>
      <c r="B2377" t="s">
        <v>268</v>
      </c>
      <c r="C2377" s="1">
        <v>42474</v>
      </c>
      <c r="D2377" s="8">
        <f>WEEKDAY(hourlySteps_merged[[#This Row],[ActivityDate]],1)</f>
        <v>5</v>
      </c>
      <c r="E2377" s="1" t="str">
        <f>TEXT(hourlySteps_merged[[#This Row],[ActivityDate]],"dddd")</f>
        <v>Thursday</v>
      </c>
      <c r="F2377" s="6" t="s">
        <v>792</v>
      </c>
      <c r="G2377" s="6" t="str">
        <f>TEXT(hourlySteps_merged[[#This Row],[ActivityTime2]],"hh:mm:ss")</f>
        <v>23:00:00</v>
      </c>
      <c r="H2377">
        <v>8</v>
      </c>
      <c r="I2377">
        <v>5</v>
      </c>
      <c r="J2377">
        <v>8.3333000000000004E-2</v>
      </c>
      <c r="K2377">
        <v>91</v>
      </c>
      <c r="L2377" s="1"/>
      <c r="M2377" s="4"/>
    </row>
    <row r="2378" spans="1:13" x14ac:dyDescent="0.25">
      <c r="A2378">
        <v>1844505072</v>
      </c>
      <c r="B2378" t="s">
        <v>269</v>
      </c>
      <c r="C2378" s="1">
        <v>42475</v>
      </c>
      <c r="D2378" s="8">
        <f>WEEKDAY(hourlySteps_merged[[#This Row],[ActivityDate]],1)</f>
        <v>6</v>
      </c>
      <c r="E2378" s="1" t="str">
        <f>TEXT(hourlySteps_merged[[#This Row],[ActivityDate]],"dddd")</f>
        <v>Friday</v>
      </c>
      <c r="F2378" s="6" t="s">
        <v>769</v>
      </c>
      <c r="G2378" s="6" t="str">
        <f>TEXT(hourlySteps_merged[[#This Row],[ActivityTime2]],"hh:mm:ss")</f>
        <v>00:00:00</v>
      </c>
      <c r="H2378">
        <v>0</v>
      </c>
      <c r="I2378">
        <v>6</v>
      </c>
      <c r="J2378">
        <v>0.1</v>
      </c>
      <c r="K2378">
        <v>60</v>
      </c>
      <c r="L2378" s="1"/>
      <c r="M2378" s="4"/>
    </row>
    <row r="2379" spans="1:13" x14ac:dyDescent="0.25">
      <c r="A2379">
        <v>1844505072</v>
      </c>
      <c r="B2379" t="s">
        <v>26</v>
      </c>
      <c r="C2379" s="1">
        <v>42475</v>
      </c>
      <c r="D2379" s="8">
        <f>WEEKDAY(hourlySteps_merged[[#This Row],[ActivityDate]],1)</f>
        <v>6</v>
      </c>
      <c r="E2379" s="1" t="str">
        <f>TEXT(hourlySteps_merged[[#This Row],[ActivityDate]],"dddd")</f>
        <v>Friday</v>
      </c>
      <c r="F2379" s="6" t="s">
        <v>770</v>
      </c>
      <c r="G2379" s="6" t="str">
        <f>TEXT(hourlySteps_merged[[#This Row],[ActivityTime2]],"hh:mm:ss")</f>
        <v>01:00:00</v>
      </c>
      <c r="H2379">
        <v>0</v>
      </c>
      <c r="I2379">
        <v>5</v>
      </c>
      <c r="J2379">
        <v>8.3333000000000004E-2</v>
      </c>
      <c r="K2379">
        <v>58</v>
      </c>
      <c r="L2379" s="1"/>
      <c r="M2379" s="4"/>
    </row>
    <row r="2380" spans="1:13" x14ac:dyDescent="0.25">
      <c r="A2380">
        <v>1844505072</v>
      </c>
      <c r="B2380" t="s">
        <v>270</v>
      </c>
      <c r="C2380" s="1">
        <v>42475</v>
      </c>
      <c r="D2380" s="8">
        <f>WEEKDAY(hourlySteps_merged[[#This Row],[ActivityDate]],1)</f>
        <v>6</v>
      </c>
      <c r="E2380" s="1" t="str">
        <f>TEXT(hourlySteps_merged[[#This Row],[ActivityDate]],"dddd")</f>
        <v>Friday</v>
      </c>
      <c r="F2380" s="6" t="s">
        <v>771</v>
      </c>
      <c r="G2380" s="6" t="str">
        <f>TEXT(hourlySteps_merged[[#This Row],[ActivityTime2]],"hh:mm:ss")</f>
        <v>02:00:00</v>
      </c>
      <c r="H2380">
        <v>0</v>
      </c>
      <c r="I2380">
        <v>7</v>
      </c>
      <c r="J2380">
        <v>0.11666700000000001</v>
      </c>
      <c r="K2380">
        <v>59</v>
      </c>
      <c r="L2380" s="1"/>
      <c r="M2380" s="4"/>
    </row>
    <row r="2381" spans="1:13" x14ac:dyDescent="0.25">
      <c r="A2381">
        <v>1844505072</v>
      </c>
      <c r="B2381" t="s">
        <v>271</v>
      </c>
      <c r="C2381" s="1">
        <v>42475</v>
      </c>
      <c r="D2381" s="8">
        <f>WEEKDAY(hourlySteps_merged[[#This Row],[ActivityDate]],1)</f>
        <v>6</v>
      </c>
      <c r="E2381" s="1" t="str">
        <f>TEXT(hourlySteps_merged[[#This Row],[ActivityDate]],"dddd")</f>
        <v>Friday</v>
      </c>
      <c r="F2381" s="6" t="s">
        <v>772</v>
      </c>
      <c r="G2381" s="6" t="str">
        <f>TEXT(hourlySteps_merged[[#This Row],[ActivityTime2]],"hh:mm:ss")</f>
        <v>03:00:00</v>
      </c>
      <c r="H2381">
        <v>0</v>
      </c>
      <c r="I2381">
        <v>0</v>
      </c>
      <c r="J2381">
        <v>0</v>
      </c>
      <c r="K2381">
        <v>47</v>
      </c>
      <c r="L2381" s="1"/>
      <c r="M2381" s="4"/>
    </row>
    <row r="2382" spans="1:13" x14ac:dyDescent="0.25">
      <c r="A2382">
        <v>1844505072</v>
      </c>
      <c r="B2382" t="s">
        <v>272</v>
      </c>
      <c r="C2382" s="1">
        <v>42475</v>
      </c>
      <c r="D2382" s="8">
        <f>WEEKDAY(hourlySteps_merged[[#This Row],[ActivityDate]],1)</f>
        <v>6</v>
      </c>
      <c r="E2382" s="1" t="str">
        <f>TEXT(hourlySteps_merged[[#This Row],[ActivityDate]],"dddd")</f>
        <v>Friday</v>
      </c>
      <c r="F2382" s="6" t="s">
        <v>773</v>
      </c>
      <c r="G2382" s="6" t="str">
        <f>TEXT(hourlySteps_merged[[#This Row],[ActivityTime2]],"hh:mm:ss")</f>
        <v>04:00:00</v>
      </c>
      <c r="H2382">
        <v>0</v>
      </c>
      <c r="I2382">
        <v>0</v>
      </c>
      <c r="J2382">
        <v>0</v>
      </c>
      <c r="K2382">
        <v>47</v>
      </c>
      <c r="L2382" s="1"/>
      <c r="M2382" s="4"/>
    </row>
    <row r="2383" spans="1:13" x14ac:dyDescent="0.25">
      <c r="A2383">
        <v>1844505072</v>
      </c>
      <c r="B2383" t="s">
        <v>273</v>
      </c>
      <c r="C2383" s="1">
        <v>42475</v>
      </c>
      <c r="D2383" s="8">
        <f>WEEKDAY(hourlySteps_merged[[#This Row],[ActivityDate]],1)</f>
        <v>6</v>
      </c>
      <c r="E2383" s="1" t="str">
        <f>TEXT(hourlySteps_merged[[#This Row],[ActivityDate]],"dddd")</f>
        <v>Friday</v>
      </c>
      <c r="F2383" s="6" t="s">
        <v>774</v>
      </c>
      <c r="G2383" s="6" t="str">
        <f>TEXT(hourlySteps_merged[[#This Row],[ActivityTime2]],"hh:mm:ss")</f>
        <v>05:00:00</v>
      </c>
      <c r="H2383">
        <v>0</v>
      </c>
      <c r="I2383">
        <v>1</v>
      </c>
      <c r="J2383">
        <v>1.6667000000000001E-2</v>
      </c>
      <c r="K2383">
        <v>49</v>
      </c>
      <c r="L2383" s="1"/>
      <c r="M2383" s="4"/>
    </row>
    <row r="2384" spans="1:13" x14ac:dyDescent="0.25">
      <c r="A2384">
        <v>1844505072</v>
      </c>
      <c r="B2384" t="s">
        <v>274</v>
      </c>
      <c r="C2384" s="1">
        <v>42475</v>
      </c>
      <c r="D2384" s="8">
        <f>WEEKDAY(hourlySteps_merged[[#This Row],[ActivityDate]],1)</f>
        <v>6</v>
      </c>
      <c r="E2384" s="1" t="str">
        <f>TEXT(hourlySteps_merged[[#This Row],[ActivityDate]],"dddd")</f>
        <v>Friday</v>
      </c>
      <c r="F2384" s="6" t="s">
        <v>775</v>
      </c>
      <c r="G2384" s="6" t="str">
        <f>TEXT(hourlySteps_merged[[#This Row],[ActivityTime2]],"hh:mm:ss")</f>
        <v>06:00:00</v>
      </c>
      <c r="H2384">
        <v>0</v>
      </c>
      <c r="I2384">
        <v>0</v>
      </c>
      <c r="J2384">
        <v>0</v>
      </c>
      <c r="K2384">
        <v>47</v>
      </c>
      <c r="L2384" s="1"/>
      <c r="M2384" s="4"/>
    </row>
    <row r="2385" spans="1:13" x14ac:dyDescent="0.25">
      <c r="A2385">
        <v>1844505072</v>
      </c>
      <c r="B2385" t="s">
        <v>275</v>
      </c>
      <c r="C2385" s="1">
        <v>42475</v>
      </c>
      <c r="D2385" s="8">
        <f>WEEKDAY(hourlySteps_merged[[#This Row],[ActivityDate]],1)</f>
        <v>6</v>
      </c>
      <c r="E2385" s="1" t="str">
        <f>TEXT(hourlySteps_merged[[#This Row],[ActivityDate]],"dddd")</f>
        <v>Friday</v>
      </c>
      <c r="F2385" s="6" t="s">
        <v>776</v>
      </c>
      <c r="G2385" s="6" t="str">
        <f>TEXT(hourlySteps_merged[[#This Row],[ActivityTime2]],"hh:mm:ss")</f>
        <v>07:00:00</v>
      </c>
      <c r="H2385">
        <v>0</v>
      </c>
      <c r="I2385">
        <v>1</v>
      </c>
      <c r="J2385">
        <v>1.6667000000000001E-2</v>
      </c>
      <c r="K2385">
        <v>49</v>
      </c>
      <c r="L2385" s="1"/>
      <c r="M2385" s="4"/>
    </row>
    <row r="2386" spans="1:13" x14ac:dyDescent="0.25">
      <c r="A2386">
        <v>1844505072</v>
      </c>
      <c r="B2386" t="s">
        <v>276</v>
      </c>
      <c r="C2386" s="1">
        <v>42475</v>
      </c>
      <c r="D2386" s="8">
        <f>WEEKDAY(hourlySteps_merged[[#This Row],[ActivityDate]],1)</f>
        <v>6</v>
      </c>
      <c r="E2386" s="1" t="str">
        <f>TEXT(hourlySteps_merged[[#This Row],[ActivityDate]],"dddd")</f>
        <v>Friday</v>
      </c>
      <c r="F2386" s="6" t="s">
        <v>777</v>
      </c>
      <c r="G2386" s="6" t="str">
        <f>TEXT(hourlySteps_merged[[#This Row],[ActivityTime2]],"hh:mm:ss")</f>
        <v>08:00:00</v>
      </c>
      <c r="H2386">
        <v>0</v>
      </c>
      <c r="I2386">
        <v>5</v>
      </c>
      <c r="J2386">
        <v>8.3333000000000004E-2</v>
      </c>
      <c r="K2386">
        <v>54</v>
      </c>
      <c r="L2386" s="1"/>
      <c r="M2386" s="4"/>
    </row>
    <row r="2387" spans="1:13" x14ac:dyDescent="0.25">
      <c r="A2387">
        <v>1844505072</v>
      </c>
      <c r="B2387" t="s">
        <v>277</v>
      </c>
      <c r="C2387" s="1">
        <v>42475</v>
      </c>
      <c r="D2387" s="8">
        <f>WEEKDAY(hourlySteps_merged[[#This Row],[ActivityDate]],1)</f>
        <v>6</v>
      </c>
      <c r="E2387" s="1" t="str">
        <f>TEXT(hourlySteps_merged[[#This Row],[ActivityDate]],"dddd")</f>
        <v>Friday</v>
      </c>
      <c r="F2387" s="6" t="s">
        <v>778</v>
      </c>
      <c r="G2387" s="6" t="str">
        <f>TEXT(hourlySteps_merged[[#This Row],[ActivityTime2]],"hh:mm:ss")</f>
        <v>09:00:00</v>
      </c>
      <c r="H2387">
        <v>325</v>
      </c>
      <c r="I2387">
        <v>2</v>
      </c>
      <c r="J2387">
        <v>3.3333000000000002E-2</v>
      </c>
      <c r="K2387">
        <v>50</v>
      </c>
      <c r="L2387" s="1"/>
      <c r="M2387" s="4"/>
    </row>
    <row r="2388" spans="1:13" x14ac:dyDescent="0.25">
      <c r="A2388">
        <v>1844505072</v>
      </c>
      <c r="B2388" t="s">
        <v>278</v>
      </c>
      <c r="C2388" s="1">
        <v>42475</v>
      </c>
      <c r="D2388" s="8">
        <f>WEEKDAY(hourlySteps_merged[[#This Row],[ActivityDate]],1)</f>
        <v>6</v>
      </c>
      <c r="E2388" s="1" t="str">
        <f>TEXT(hourlySteps_merged[[#This Row],[ActivityDate]],"dddd")</f>
        <v>Friday</v>
      </c>
      <c r="F2388" s="6" t="s">
        <v>779</v>
      </c>
      <c r="G2388" s="6" t="str">
        <f>TEXT(hourlySteps_merged[[#This Row],[ActivityTime2]],"hh:mm:ss")</f>
        <v>10:00:00</v>
      </c>
      <c r="H2388">
        <v>817</v>
      </c>
      <c r="I2388">
        <v>8</v>
      </c>
      <c r="J2388">
        <v>0.13333300000000001</v>
      </c>
      <c r="K2388">
        <v>63</v>
      </c>
      <c r="L2388" s="1"/>
      <c r="M2388" s="4"/>
    </row>
    <row r="2389" spans="1:13" x14ac:dyDescent="0.25">
      <c r="A2389">
        <v>1844505072</v>
      </c>
      <c r="B2389" t="s">
        <v>279</v>
      </c>
      <c r="C2389" s="1">
        <v>42475</v>
      </c>
      <c r="D2389" s="8">
        <f>WEEKDAY(hourlySteps_merged[[#This Row],[ActivityDate]],1)</f>
        <v>6</v>
      </c>
      <c r="E2389" s="1" t="str">
        <f>TEXT(hourlySteps_merged[[#This Row],[ActivityDate]],"dddd")</f>
        <v>Friday</v>
      </c>
      <c r="F2389" s="6" t="s">
        <v>780</v>
      </c>
      <c r="G2389" s="6" t="str">
        <f>TEXT(hourlySteps_merged[[#This Row],[ActivityTime2]],"hh:mm:ss")</f>
        <v>11:00:00</v>
      </c>
      <c r="H2389">
        <v>622</v>
      </c>
      <c r="I2389">
        <v>23</v>
      </c>
      <c r="J2389">
        <v>0.38333299999999998</v>
      </c>
      <c r="K2389">
        <v>84</v>
      </c>
      <c r="L2389" s="1"/>
      <c r="M2389" s="4"/>
    </row>
    <row r="2390" spans="1:13" x14ac:dyDescent="0.25">
      <c r="A2390">
        <v>1844505072</v>
      </c>
      <c r="B2390" t="s">
        <v>280</v>
      </c>
      <c r="C2390" s="1">
        <v>42475</v>
      </c>
      <c r="D2390" s="8">
        <f>WEEKDAY(hourlySteps_merged[[#This Row],[ActivityDate]],1)</f>
        <v>6</v>
      </c>
      <c r="E2390" s="1" t="str">
        <f>TEXT(hourlySteps_merged[[#This Row],[ActivityDate]],"dddd")</f>
        <v>Friday</v>
      </c>
      <c r="F2390" s="6" t="s">
        <v>781</v>
      </c>
      <c r="G2390" s="6" t="str">
        <f>TEXT(hourlySteps_merged[[#This Row],[ActivityTime2]],"hh:mm:ss")</f>
        <v>12:00:00</v>
      </c>
      <c r="H2390">
        <v>482</v>
      </c>
      <c r="I2390">
        <v>13</v>
      </c>
      <c r="J2390">
        <v>0.216667</v>
      </c>
      <c r="K2390">
        <v>74</v>
      </c>
      <c r="L2390" s="1"/>
      <c r="M2390" s="4"/>
    </row>
    <row r="2391" spans="1:13" x14ac:dyDescent="0.25">
      <c r="A2391">
        <v>1844505072</v>
      </c>
      <c r="B2391" t="s">
        <v>281</v>
      </c>
      <c r="C2391" s="1">
        <v>42475</v>
      </c>
      <c r="D2391" s="8">
        <f>WEEKDAY(hourlySteps_merged[[#This Row],[ActivityDate]],1)</f>
        <v>6</v>
      </c>
      <c r="E2391" s="1" t="str">
        <f>TEXT(hourlySteps_merged[[#This Row],[ActivityDate]],"dddd")</f>
        <v>Friday</v>
      </c>
      <c r="F2391" s="6" t="s">
        <v>782</v>
      </c>
      <c r="G2391" s="6" t="str">
        <f>TEXT(hourlySteps_merged[[#This Row],[ActivityTime2]],"hh:mm:ss")</f>
        <v>13:00:00</v>
      </c>
      <c r="H2391">
        <v>252</v>
      </c>
      <c r="I2391">
        <v>9</v>
      </c>
      <c r="J2391">
        <v>0.15</v>
      </c>
      <c r="K2391">
        <v>67</v>
      </c>
      <c r="L2391" s="1"/>
      <c r="M2391" s="4"/>
    </row>
    <row r="2392" spans="1:13" x14ac:dyDescent="0.25">
      <c r="A2392">
        <v>1844505072</v>
      </c>
      <c r="B2392" t="s">
        <v>282</v>
      </c>
      <c r="C2392" s="1">
        <v>42475</v>
      </c>
      <c r="D2392" s="8">
        <f>WEEKDAY(hourlySteps_merged[[#This Row],[ActivityDate]],1)</f>
        <v>6</v>
      </c>
      <c r="E2392" s="1" t="str">
        <f>TEXT(hourlySteps_merged[[#This Row],[ActivityDate]],"dddd")</f>
        <v>Friday</v>
      </c>
      <c r="F2392" s="6" t="s">
        <v>783</v>
      </c>
      <c r="G2392" s="6" t="str">
        <f>TEXT(hourlySteps_merged[[#This Row],[ActivityTime2]],"hh:mm:ss")</f>
        <v>14:00:00</v>
      </c>
      <c r="H2392">
        <v>298</v>
      </c>
      <c r="I2392">
        <v>0</v>
      </c>
      <c r="J2392">
        <v>0</v>
      </c>
      <c r="K2392">
        <v>47</v>
      </c>
      <c r="L2392" s="1"/>
      <c r="M2392" s="4"/>
    </row>
    <row r="2393" spans="1:13" x14ac:dyDescent="0.25">
      <c r="A2393">
        <v>1844505072</v>
      </c>
      <c r="B2393" t="s">
        <v>283</v>
      </c>
      <c r="C2393" s="1">
        <v>42475</v>
      </c>
      <c r="D2393" s="8">
        <f>WEEKDAY(hourlySteps_merged[[#This Row],[ActivityDate]],1)</f>
        <v>6</v>
      </c>
      <c r="E2393" s="1" t="str">
        <f>TEXT(hourlySteps_merged[[#This Row],[ActivityDate]],"dddd")</f>
        <v>Friday</v>
      </c>
      <c r="F2393" s="6" t="s">
        <v>784</v>
      </c>
      <c r="G2393" s="6" t="str">
        <f>TEXT(hourlySteps_merged[[#This Row],[ActivityTime2]],"hh:mm:ss")</f>
        <v>15:00:00</v>
      </c>
      <c r="H2393">
        <v>452</v>
      </c>
      <c r="I2393">
        <v>0</v>
      </c>
      <c r="J2393">
        <v>0</v>
      </c>
      <c r="K2393">
        <v>47</v>
      </c>
      <c r="L2393" s="1"/>
      <c r="M2393" s="4"/>
    </row>
    <row r="2394" spans="1:13" x14ac:dyDescent="0.25">
      <c r="A2394">
        <v>1844505072</v>
      </c>
      <c r="B2394" t="s">
        <v>284</v>
      </c>
      <c r="C2394" s="1">
        <v>42475</v>
      </c>
      <c r="D2394" s="8">
        <f>WEEKDAY(hourlySteps_merged[[#This Row],[ActivityDate]],1)</f>
        <v>6</v>
      </c>
      <c r="E2394" s="1" t="str">
        <f>TEXT(hourlySteps_merged[[#This Row],[ActivityDate]],"dddd")</f>
        <v>Friday</v>
      </c>
      <c r="F2394" s="6" t="s">
        <v>785</v>
      </c>
      <c r="G2394" s="6" t="str">
        <f>TEXT(hourlySteps_merged[[#This Row],[ActivityTime2]],"hh:mm:ss")</f>
        <v>16:00:00</v>
      </c>
      <c r="H2394">
        <v>263</v>
      </c>
      <c r="I2394">
        <v>0</v>
      </c>
      <c r="J2394">
        <v>0</v>
      </c>
      <c r="K2394">
        <v>47</v>
      </c>
      <c r="L2394" s="1"/>
      <c r="M2394" s="4"/>
    </row>
    <row r="2395" spans="1:13" x14ac:dyDescent="0.25">
      <c r="A2395">
        <v>1844505072</v>
      </c>
      <c r="B2395" t="s">
        <v>285</v>
      </c>
      <c r="C2395" s="1">
        <v>42475</v>
      </c>
      <c r="D2395" s="8">
        <f>WEEKDAY(hourlySteps_merged[[#This Row],[ActivityDate]],1)</f>
        <v>6</v>
      </c>
      <c r="E2395" s="1" t="str">
        <f>TEXT(hourlySteps_merged[[#This Row],[ActivityDate]],"dddd")</f>
        <v>Friday</v>
      </c>
      <c r="F2395" s="6" t="s">
        <v>786</v>
      </c>
      <c r="G2395" s="6" t="str">
        <f>TEXT(hourlySteps_merged[[#This Row],[ActivityTime2]],"hh:mm:ss")</f>
        <v>17:00:00</v>
      </c>
      <c r="H2395">
        <v>396</v>
      </c>
      <c r="I2395">
        <v>47</v>
      </c>
      <c r="J2395">
        <v>0.78333299999999995</v>
      </c>
      <c r="K2395">
        <v>140</v>
      </c>
      <c r="L2395" s="1"/>
      <c r="M2395" s="4"/>
    </row>
    <row r="2396" spans="1:13" x14ac:dyDescent="0.25">
      <c r="A2396">
        <v>1844505072</v>
      </c>
      <c r="B2396" t="s">
        <v>286</v>
      </c>
      <c r="C2396" s="1">
        <v>42475</v>
      </c>
      <c r="D2396" s="8">
        <f>WEEKDAY(hourlySteps_merged[[#This Row],[ActivityDate]],1)</f>
        <v>6</v>
      </c>
      <c r="E2396" s="1" t="str">
        <f>TEXT(hourlySteps_merged[[#This Row],[ActivityDate]],"dddd")</f>
        <v>Friday</v>
      </c>
      <c r="F2396" s="6" t="s">
        <v>787</v>
      </c>
      <c r="G2396" s="6" t="str">
        <f>TEXT(hourlySteps_merged[[#This Row],[ActivityTime2]],"hh:mm:ss")</f>
        <v>18:00:00</v>
      </c>
      <c r="H2396">
        <v>850</v>
      </c>
      <c r="I2396">
        <v>22</v>
      </c>
      <c r="J2396">
        <v>0.36666700000000002</v>
      </c>
      <c r="K2396">
        <v>87</v>
      </c>
      <c r="L2396" s="1"/>
      <c r="M2396" s="4"/>
    </row>
    <row r="2397" spans="1:13" x14ac:dyDescent="0.25">
      <c r="A2397">
        <v>1844505072</v>
      </c>
      <c r="B2397" t="s">
        <v>287</v>
      </c>
      <c r="C2397" s="1">
        <v>42475</v>
      </c>
      <c r="D2397" s="8">
        <f>WEEKDAY(hourlySteps_merged[[#This Row],[ActivityDate]],1)</f>
        <v>6</v>
      </c>
      <c r="E2397" s="1" t="str">
        <f>TEXT(hourlySteps_merged[[#This Row],[ActivityDate]],"dddd")</f>
        <v>Friday</v>
      </c>
      <c r="F2397" s="6" t="s">
        <v>788</v>
      </c>
      <c r="G2397" s="6" t="str">
        <f>TEXT(hourlySteps_merged[[#This Row],[ActivityTime2]],"hh:mm:ss")</f>
        <v>19:00:00</v>
      </c>
      <c r="H2397">
        <v>192</v>
      </c>
      <c r="I2397">
        <v>32</v>
      </c>
      <c r="J2397">
        <v>0.53333299999999995</v>
      </c>
      <c r="K2397">
        <v>97</v>
      </c>
      <c r="L2397" s="1"/>
      <c r="M2397" s="4"/>
    </row>
    <row r="2398" spans="1:13" x14ac:dyDescent="0.25">
      <c r="A2398">
        <v>1844505072</v>
      </c>
      <c r="B2398" t="s">
        <v>288</v>
      </c>
      <c r="C2398" s="1">
        <v>42475</v>
      </c>
      <c r="D2398" s="8">
        <f>WEEKDAY(hourlySteps_merged[[#This Row],[ActivityDate]],1)</f>
        <v>6</v>
      </c>
      <c r="E2398" s="1" t="str">
        <f>TEXT(hourlySteps_merged[[#This Row],[ActivityDate]],"dddd")</f>
        <v>Friday</v>
      </c>
      <c r="F2398" s="6" t="s">
        <v>789</v>
      </c>
      <c r="G2398" s="6" t="str">
        <f>TEXT(hourlySteps_merged[[#This Row],[ActivityTime2]],"hh:mm:ss")</f>
        <v>20:00:00</v>
      </c>
      <c r="H2398">
        <v>547</v>
      </c>
      <c r="I2398">
        <v>8</v>
      </c>
      <c r="J2398">
        <v>0.13333300000000001</v>
      </c>
      <c r="K2398">
        <v>64</v>
      </c>
      <c r="L2398" s="1"/>
      <c r="M2398" s="4"/>
    </row>
    <row r="2399" spans="1:13" x14ac:dyDescent="0.25">
      <c r="A2399">
        <v>1844505072</v>
      </c>
      <c r="B2399" t="s">
        <v>289</v>
      </c>
      <c r="C2399" s="1">
        <v>42475</v>
      </c>
      <c r="D2399" s="8">
        <f>WEEKDAY(hourlySteps_merged[[#This Row],[ActivityDate]],1)</f>
        <v>6</v>
      </c>
      <c r="E2399" s="1" t="str">
        <f>TEXT(hourlySteps_merged[[#This Row],[ActivityDate]],"dddd")</f>
        <v>Friday</v>
      </c>
      <c r="F2399" s="6" t="s">
        <v>790</v>
      </c>
      <c r="G2399" s="6" t="str">
        <f>TEXT(hourlySteps_merged[[#This Row],[ActivityTime2]],"hh:mm:ss")</f>
        <v>21:00:00</v>
      </c>
      <c r="H2399">
        <v>2043</v>
      </c>
      <c r="I2399">
        <v>14</v>
      </c>
      <c r="J2399">
        <v>0.23333300000000001</v>
      </c>
      <c r="K2399">
        <v>75</v>
      </c>
      <c r="L2399" s="1"/>
      <c r="M2399" s="4"/>
    </row>
    <row r="2400" spans="1:13" x14ac:dyDescent="0.25">
      <c r="A2400">
        <v>1844505072</v>
      </c>
      <c r="B2400" t="s">
        <v>290</v>
      </c>
      <c r="C2400" s="1">
        <v>42475</v>
      </c>
      <c r="D2400" s="8">
        <f>WEEKDAY(hourlySteps_merged[[#This Row],[ActivityDate]],1)</f>
        <v>6</v>
      </c>
      <c r="E2400" s="1" t="str">
        <f>TEXT(hourlySteps_merged[[#This Row],[ActivityDate]],"dddd")</f>
        <v>Friday</v>
      </c>
      <c r="F2400" s="6" t="s">
        <v>791</v>
      </c>
      <c r="G2400" s="6" t="str">
        <f>TEXT(hourlySteps_merged[[#This Row],[ActivityTime2]],"hh:mm:ss")</f>
        <v>22:00:00</v>
      </c>
      <c r="H2400">
        <v>130</v>
      </c>
      <c r="I2400">
        <v>66</v>
      </c>
      <c r="J2400">
        <v>1.1000000000000001</v>
      </c>
      <c r="K2400">
        <v>151</v>
      </c>
      <c r="L2400" s="1"/>
      <c r="M2400" s="4"/>
    </row>
    <row r="2401" spans="1:13" x14ac:dyDescent="0.25">
      <c r="A2401">
        <v>1844505072</v>
      </c>
      <c r="B2401" t="s">
        <v>291</v>
      </c>
      <c r="C2401" s="1">
        <v>42475</v>
      </c>
      <c r="D2401" s="8">
        <f>WEEKDAY(hourlySteps_merged[[#This Row],[ActivityDate]],1)</f>
        <v>6</v>
      </c>
      <c r="E2401" s="1" t="str">
        <f>TEXT(hourlySteps_merged[[#This Row],[ActivityDate]],"dddd")</f>
        <v>Friday</v>
      </c>
      <c r="F2401" s="6" t="s">
        <v>792</v>
      </c>
      <c r="G2401" s="6" t="str">
        <f>TEXT(hourlySteps_merged[[#This Row],[ActivityTime2]],"hh:mm:ss")</f>
        <v>23:00:00</v>
      </c>
      <c r="H2401">
        <v>385</v>
      </c>
      <c r="I2401">
        <v>95</v>
      </c>
      <c r="J2401">
        <v>1.5833330000000001</v>
      </c>
      <c r="K2401">
        <v>182</v>
      </c>
      <c r="L2401" s="1"/>
      <c r="M2401" s="4"/>
    </row>
    <row r="2402" spans="1:13" x14ac:dyDescent="0.25">
      <c r="A2402">
        <v>1844505072</v>
      </c>
      <c r="B2402" t="s">
        <v>292</v>
      </c>
      <c r="C2402" s="1">
        <v>42475</v>
      </c>
      <c r="D2402" s="8">
        <f>WEEKDAY(hourlySteps_merged[[#This Row],[ActivityDate]],1)</f>
        <v>6</v>
      </c>
      <c r="E2402" s="1" t="str">
        <f>TEXT(hourlySteps_merged[[#This Row],[ActivityDate]],"dddd")</f>
        <v>Friday</v>
      </c>
      <c r="F2402" s="6" t="s">
        <v>769</v>
      </c>
      <c r="G2402" s="6" t="str">
        <f>TEXT(hourlySteps_merged[[#This Row],[ActivityTime2]],"hh:mm:ss")</f>
        <v>00:00:00</v>
      </c>
      <c r="H2402">
        <v>0</v>
      </c>
      <c r="I2402">
        <v>12</v>
      </c>
      <c r="J2402">
        <v>0.2</v>
      </c>
      <c r="K2402">
        <v>70</v>
      </c>
      <c r="L2402" s="1"/>
      <c r="M2402" s="4"/>
    </row>
    <row r="2403" spans="1:13" x14ac:dyDescent="0.25">
      <c r="A2403">
        <v>1844505072</v>
      </c>
      <c r="B2403" t="s">
        <v>45</v>
      </c>
      <c r="C2403" s="1">
        <v>42475</v>
      </c>
      <c r="D2403" s="8">
        <f>WEEKDAY(hourlySteps_merged[[#This Row],[ActivityDate]],1)</f>
        <v>6</v>
      </c>
      <c r="E2403" s="1" t="str">
        <f>TEXT(hourlySteps_merged[[#This Row],[ActivityDate]],"dddd")</f>
        <v>Friday</v>
      </c>
      <c r="F2403" s="6" t="s">
        <v>770</v>
      </c>
      <c r="G2403" s="6" t="str">
        <f>TEXT(hourlySteps_merged[[#This Row],[ActivityTime2]],"hh:mm:ss")</f>
        <v>01:00:00</v>
      </c>
      <c r="H2403">
        <v>0</v>
      </c>
      <c r="I2403">
        <v>2</v>
      </c>
      <c r="J2403">
        <v>3.3333000000000002E-2</v>
      </c>
      <c r="K2403">
        <v>53</v>
      </c>
      <c r="L2403" s="1"/>
      <c r="M2403" s="4"/>
    </row>
    <row r="2404" spans="1:13" x14ac:dyDescent="0.25">
      <c r="A2404">
        <v>1844505072</v>
      </c>
      <c r="B2404" t="s">
        <v>293</v>
      </c>
      <c r="C2404" s="1">
        <v>42475</v>
      </c>
      <c r="D2404" s="8">
        <f>WEEKDAY(hourlySteps_merged[[#This Row],[ActivityDate]],1)</f>
        <v>6</v>
      </c>
      <c r="E2404" s="1" t="str">
        <f>TEXT(hourlySteps_merged[[#This Row],[ActivityDate]],"dddd")</f>
        <v>Friday</v>
      </c>
      <c r="F2404" s="6" t="s">
        <v>771</v>
      </c>
      <c r="G2404" s="6" t="str">
        <f>TEXT(hourlySteps_merged[[#This Row],[ActivityTime2]],"hh:mm:ss")</f>
        <v>02:00:00</v>
      </c>
      <c r="H2404">
        <v>0</v>
      </c>
      <c r="I2404">
        <v>0</v>
      </c>
      <c r="J2404">
        <v>0</v>
      </c>
      <c r="K2404">
        <v>50</v>
      </c>
      <c r="L2404" s="1"/>
      <c r="M2404" s="4"/>
    </row>
    <row r="2405" spans="1:13" x14ac:dyDescent="0.25">
      <c r="A2405">
        <v>1844505072</v>
      </c>
      <c r="B2405" t="s">
        <v>294</v>
      </c>
      <c r="C2405" s="1">
        <v>42475</v>
      </c>
      <c r="D2405" s="8">
        <f>WEEKDAY(hourlySteps_merged[[#This Row],[ActivityDate]],1)</f>
        <v>6</v>
      </c>
      <c r="E2405" s="1" t="str">
        <f>TEXT(hourlySteps_merged[[#This Row],[ActivityDate]],"dddd")</f>
        <v>Friday</v>
      </c>
      <c r="F2405" s="6" t="s">
        <v>772</v>
      </c>
      <c r="G2405" s="6" t="str">
        <f>TEXT(hourlySteps_merged[[#This Row],[ActivityTime2]],"hh:mm:ss")</f>
        <v>03:00:00</v>
      </c>
      <c r="H2405">
        <v>0</v>
      </c>
      <c r="I2405">
        <v>0</v>
      </c>
      <c r="J2405">
        <v>0</v>
      </c>
      <c r="K2405">
        <v>50</v>
      </c>
      <c r="L2405" s="1"/>
      <c r="M2405" s="4"/>
    </row>
    <row r="2406" spans="1:13" x14ac:dyDescent="0.25">
      <c r="A2406">
        <v>1844505072</v>
      </c>
      <c r="B2406" t="s">
        <v>295</v>
      </c>
      <c r="C2406" s="1">
        <v>42475</v>
      </c>
      <c r="D2406" s="8">
        <f>WEEKDAY(hourlySteps_merged[[#This Row],[ActivityDate]],1)</f>
        <v>6</v>
      </c>
      <c r="E2406" s="1" t="str">
        <f>TEXT(hourlySteps_merged[[#This Row],[ActivityDate]],"dddd")</f>
        <v>Friday</v>
      </c>
      <c r="F2406" s="6" t="s">
        <v>773</v>
      </c>
      <c r="G2406" s="6" t="str">
        <f>TEXT(hourlySteps_merged[[#This Row],[ActivityTime2]],"hh:mm:ss")</f>
        <v>04:00:00</v>
      </c>
      <c r="H2406">
        <v>0</v>
      </c>
      <c r="I2406">
        <v>0</v>
      </c>
      <c r="J2406">
        <v>0</v>
      </c>
      <c r="K2406">
        <v>50</v>
      </c>
      <c r="L2406" s="1"/>
      <c r="M2406" s="4"/>
    </row>
    <row r="2407" spans="1:13" x14ac:dyDescent="0.25">
      <c r="A2407">
        <v>1844505072</v>
      </c>
      <c r="B2407" t="s">
        <v>296</v>
      </c>
      <c r="C2407" s="1">
        <v>42475</v>
      </c>
      <c r="D2407" s="8">
        <f>WEEKDAY(hourlySteps_merged[[#This Row],[ActivityDate]],1)</f>
        <v>6</v>
      </c>
      <c r="E2407" s="1" t="str">
        <f>TEXT(hourlySteps_merged[[#This Row],[ActivityDate]],"dddd")</f>
        <v>Friday</v>
      </c>
      <c r="F2407" s="6" t="s">
        <v>774</v>
      </c>
      <c r="G2407" s="6" t="str">
        <f>TEXT(hourlySteps_merged[[#This Row],[ActivityTime2]],"hh:mm:ss")</f>
        <v>05:00:00</v>
      </c>
      <c r="H2407">
        <v>0</v>
      </c>
      <c r="I2407">
        <v>0</v>
      </c>
      <c r="J2407">
        <v>0</v>
      </c>
      <c r="K2407">
        <v>50</v>
      </c>
      <c r="L2407" s="1"/>
      <c r="M2407" s="4"/>
    </row>
    <row r="2408" spans="1:13" x14ac:dyDescent="0.25">
      <c r="A2408">
        <v>1844505072</v>
      </c>
      <c r="B2408" t="s">
        <v>297</v>
      </c>
      <c r="C2408" s="1">
        <v>42475</v>
      </c>
      <c r="D2408" s="8">
        <f>WEEKDAY(hourlySteps_merged[[#This Row],[ActivityDate]],1)</f>
        <v>6</v>
      </c>
      <c r="E2408" s="1" t="str">
        <f>TEXT(hourlySteps_merged[[#This Row],[ActivityDate]],"dddd")</f>
        <v>Friday</v>
      </c>
      <c r="F2408" s="6" t="s">
        <v>775</v>
      </c>
      <c r="G2408" s="6" t="str">
        <f>TEXT(hourlySteps_merged[[#This Row],[ActivityTime2]],"hh:mm:ss")</f>
        <v>06:00:00</v>
      </c>
      <c r="H2408">
        <v>0</v>
      </c>
      <c r="I2408">
        <v>1</v>
      </c>
      <c r="J2408">
        <v>1.6667000000000001E-2</v>
      </c>
      <c r="K2408">
        <v>51</v>
      </c>
      <c r="L2408" s="1"/>
      <c r="M2408" s="4"/>
    </row>
    <row r="2409" spans="1:13" x14ac:dyDescent="0.25">
      <c r="A2409">
        <v>1844505072</v>
      </c>
      <c r="B2409" t="s">
        <v>298</v>
      </c>
      <c r="C2409" s="1">
        <v>42475</v>
      </c>
      <c r="D2409" s="8">
        <f>WEEKDAY(hourlySteps_merged[[#This Row],[ActivityDate]],1)</f>
        <v>6</v>
      </c>
      <c r="E2409" s="1" t="str">
        <f>TEXT(hourlySteps_merged[[#This Row],[ActivityDate]],"dddd")</f>
        <v>Friday</v>
      </c>
      <c r="F2409" s="6" t="s">
        <v>776</v>
      </c>
      <c r="G2409" s="6" t="str">
        <f>TEXT(hourlySteps_merged[[#This Row],[ActivityTime2]],"hh:mm:ss")</f>
        <v>07:00:00</v>
      </c>
      <c r="H2409">
        <v>0</v>
      </c>
      <c r="I2409">
        <v>1</v>
      </c>
      <c r="J2409">
        <v>1.6667000000000001E-2</v>
      </c>
      <c r="K2409">
        <v>51</v>
      </c>
      <c r="L2409" s="1"/>
      <c r="M2409" s="4"/>
    </row>
    <row r="2410" spans="1:13" x14ac:dyDescent="0.25">
      <c r="A2410">
        <v>1844505072</v>
      </c>
      <c r="B2410" t="s">
        <v>299</v>
      </c>
      <c r="C2410" s="1">
        <v>42475</v>
      </c>
      <c r="D2410" s="8">
        <f>WEEKDAY(hourlySteps_merged[[#This Row],[ActivityDate]],1)</f>
        <v>6</v>
      </c>
      <c r="E2410" s="1" t="str">
        <f>TEXT(hourlySteps_merged[[#This Row],[ActivityDate]],"dddd")</f>
        <v>Friday</v>
      </c>
      <c r="F2410" s="6" t="s">
        <v>777</v>
      </c>
      <c r="G2410" s="6" t="str">
        <f>TEXT(hourlySteps_merged[[#This Row],[ActivityTime2]],"hh:mm:ss")</f>
        <v>08:00:00</v>
      </c>
      <c r="H2410">
        <v>0</v>
      </c>
      <c r="I2410">
        <v>0</v>
      </c>
      <c r="J2410">
        <v>0</v>
      </c>
      <c r="K2410">
        <v>50</v>
      </c>
      <c r="L2410" s="1"/>
      <c r="M2410" s="4"/>
    </row>
    <row r="2411" spans="1:13" x14ac:dyDescent="0.25">
      <c r="A2411">
        <v>1844505072</v>
      </c>
      <c r="B2411" t="s">
        <v>300</v>
      </c>
      <c r="C2411" s="1">
        <v>42475</v>
      </c>
      <c r="D2411" s="8">
        <f>WEEKDAY(hourlySteps_merged[[#This Row],[ActivityDate]],1)</f>
        <v>6</v>
      </c>
      <c r="E2411" s="1" t="str">
        <f>TEXT(hourlySteps_merged[[#This Row],[ActivityDate]],"dddd")</f>
        <v>Friday</v>
      </c>
      <c r="F2411" s="6" t="s">
        <v>778</v>
      </c>
      <c r="G2411" s="6" t="str">
        <f>TEXT(hourlySteps_merged[[#This Row],[ActivityTime2]],"hh:mm:ss")</f>
        <v>09:00:00</v>
      </c>
      <c r="H2411">
        <v>0</v>
      </c>
      <c r="I2411">
        <v>0</v>
      </c>
      <c r="J2411">
        <v>0</v>
      </c>
      <c r="K2411">
        <v>50</v>
      </c>
      <c r="L2411" s="1"/>
      <c r="M2411" s="4"/>
    </row>
    <row r="2412" spans="1:13" x14ac:dyDescent="0.25">
      <c r="A2412">
        <v>1844505072</v>
      </c>
      <c r="B2412" t="s">
        <v>301</v>
      </c>
      <c r="C2412" s="1">
        <v>42475</v>
      </c>
      <c r="D2412" s="8">
        <f>WEEKDAY(hourlySteps_merged[[#This Row],[ActivityDate]],1)</f>
        <v>6</v>
      </c>
      <c r="E2412" s="1" t="str">
        <f>TEXT(hourlySteps_merged[[#This Row],[ActivityDate]],"dddd")</f>
        <v>Friday</v>
      </c>
      <c r="F2412" s="6" t="s">
        <v>779</v>
      </c>
      <c r="G2412" s="6" t="str">
        <f>TEXT(hourlySteps_merged[[#This Row],[ActivityTime2]],"hh:mm:ss")</f>
        <v>10:00:00</v>
      </c>
      <c r="H2412">
        <v>0</v>
      </c>
      <c r="I2412">
        <v>0</v>
      </c>
      <c r="J2412">
        <v>0</v>
      </c>
      <c r="K2412">
        <v>50</v>
      </c>
      <c r="L2412" s="1"/>
      <c r="M2412" s="4"/>
    </row>
    <row r="2413" spans="1:13" x14ac:dyDescent="0.25">
      <c r="A2413">
        <v>1844505072</v>
      </c>
      <c r="B2413" t="s">
        <v>302</v>
      </c>
      <c r="C2413" s="1">
        <v>42475</v>
      </c>
      <c r="D2413" s="8">
        <f>WEEKDAY(hourlySteps_merged[[#This Row],[ActivityDate]],1)</f>
        <v>6</v>
      </c>
      <c r="E2413" s="1" t="str">
        <f>TEXT(hourlySteps_merged[[#This Row],[ActivityDate]],"dddd")</f>
        <v>Friday</v>
      </c>
      <c r="F2413" s="6" t="s">
        <v>780</v>
      </c>
      <c r="G2413" s="6" t="str">
        <f>TEXT(hourlySteps_merged[[#This Row],[ActivityTime2]],"hh:mm:ss")</f>
        <v>11:00:00</v>
      </c>
      <c r="H2413">
        <v>518</v>
      </c>
      <c r="I2413">
        <v>25</v>
      </c>
      <c r="J2413">
        <v>0.41666700000000001</v>
      </c>
      <c r="K2413">
        <v>86</v>
      </c>
      <c r="L2413" s="1"/>
      <c r="M2413" s="4"/>
    </row>
    <row r="2414" spans="1:13" x14ac:dyDescent="0.25">
      <c r="A2414">
        <v>1844505072</v>
      </c>
      <c r="B2414" t="s">
        <v>303</v>
      </c>
      <c r="C2414" s="1">
        <v>42475</v>
      </c>
      <c r="D2414" s="8">
        <f>WEEKDAY(hourlySteps_merged[[#This Row],[ActivityDate]],1)</f>
        <v>6</v>
      </c>
      <c r="E2414" s="1" t="str">
        <f>TEXT(hourlySteps_merged[[#This Row],[ActivityDate]],"dddd")</f>
        <v>Friday</v>
      </c>
      <c r="F2414" s="6" t="s">
        <v>781</v>
      </c>
      <c r="G2414" s="6" t="str">
        <f>TEXT(hourlySteps_merged[[#This Row],[ActivityTime2]],"hh:mm:ss")</f>
        <v>12:00:00</v>
      </c>
      <c r="H2414">
        <v>762</v>
      </c>
      <c r="I2414">
        <v>0</v>
      </c>
      <c r="J2414">
        <v>0</v>
      </c>
      <c r="K2414">
        <v>50</v>
      </c>
      <c r="L2414" s="1"/>
      <c r="M2414" s="4"/>
    </row>
    <row r="2415" spans="1:13" x14ac:dyDescent="0.25">
      <c r="A2415">
        <v>1844505072</v>
      </c>
      <c r="B2415" t="s">
        <v>304</v>
      </c>
      <c r="C2415" s="1">
        <v>42475</v>
      </c>
      <c r="D2415" s="8">
        <f>WEEKDAY(hourlySteps_merged[[#This Row],[ActivityDate]],1)</f>
        <v>6</v>
      </c>
      <c r="E2415" s="1" t="str">
        <f>TEXT(hourlySteps_merged[[#This Row],[ActivityDate]],"dddd")</f>
        <v>Friday</v>
      </c>
      <c r="F2415" s="6" t="s">
        <v>782</v>
      </c>
      <c r="G2415" s="6" t="str">
        <f>TEXT(hourlySteps_merged[[#This Row],[ActivityTime2]],"hh:mm:ss")</f>
        <v>13:00:00</v>
      </c>
      <c r="H2415">
        <v>328</v>
      </c>
      <c r="I2415">
        <v>0</v>
      </c>
      <c r="J2415">
        <v>0</v>
      </c>
      <c r="K2415">
        <v>50</v>
      </c>
      <c r="L2415" s="1"/>
      <c r="M2415" s="4"/>
    </row>
    <row r="2416" spans="1:13" x14ac:dyDescent="0.25">
      <c r="A2416">
        <v>1844505072</v>
      </c>
      <c r="B2416" t="s">
        <v>305</v>
      </c>
      <c r="C2416" s="1">
        <v>42475</v>
      </c>
      <c r="D2416" s="8">
        <f>WEEKDAY(hourlySteps_merged[[#This Row],[ActivityDate]],1)</f>
        <v>6</v>
      </c>
      <c r="E2416" s="1" t="str">
        <f>TEXT(hourlySteps_merged[[#This Row],[ActivityDate]],"dddd")</f>
        <v>Friday</v>
      </c>
      <c r="F2416" s="6" t="s">
        <v>783</v>
      </c>
      <c r="G2416" s="6" t="str">
        <f>TEXT(hourlySteps_merged[[#This Row],[ActivityTime2]],"hh:mm:ss")</f>
        <v>14:00:00</v>
      </c>
      <c r="H2416">
        <v>619</v>
      </c>
      <c r="I2416">
        <v>0</v>
      </c>
      <c r="J2416">
        <v>0</v>
      </c>
      <c r="K2416">
        <v>50</v>
      </c>
      <c r="L2416" s="1"/>
      <c r="M2416" s="4"/>
    </row>
    <row r="2417" spans="1:13" x14ac:dyDescent="0.25">
      <c r="A2417">
        <v>1844505072</v>
      </c>
      <c r="B2417" t="s">
        <v>306</v>
      </c>
      <c r="C2417" s="1">
        <v>42475</v>
      </c>
      <c r="D2417" s="8">
        <f>WEEKDAY(hourlySteps_merged[[#This Row],[ActivityDate]],1)</f>
        <v>6</v>
      </c>
      <c r="E2417" s="1" t="str">
        <f>TEXT(hourlySteps_merged[[#This Row],[ActivityDate]],"dddd")</f>
        <v>Friday</v>
      </c>
      <c r="F2417" s="6" t="s">
        <v>784</v>
      </c>
      <c r="G2417" s="6" t="str">
        <f>TEXT(hourlySteps_merged[[#This Row],[ActivityTime2]],"hh:mm:ss")</f>
        <v>15:00:00</v>
      </c>
      <c r="H2417">
        <v>561</v>
      </c>
      <c r="I2417">
        <v>0</v>
      </c>
      <c r="J2417">
        <v>0</v>
      </c>
      <c r="K2417">
        <v>50</v>
      </c>
      <c r="L2417" s="1"/>
      <c r="M2417" s="4"/>
    </row>
    <row r="2418" spans="1:13" x14ac:dyDescent="0.25">
      <c r="A2418">
        <v>1844505072</v>
      </c>
      <c r="B2418" t="s">
        <v>307</v>
      </c>
      <c r="C2418" s="1">
        <v>42475</v>
      </c>
      <c r="D2418" s="8">
        <f>WEEKDAY(hourlySteps_merged[[#This Row],[ActivityDate]],1)</f>
        <v>6</v>
      </c>
      <c r="E2418" s="1" t="str">
        <f>TEXT(hourlySteps_merged[[#This Row],[ActivityDate]],"dddd")</f>
        <v>Friday</v>
      </c>
      <c r="F2418" s="6" t="s">
        <v>785</v>
      </c>
      <c r="G2418" s="6" t="str">
        <f>TEXT(hourlySteps_merged[[#This Row],[ActivityTime2]],"hh:mm:ss")</f>
        <v>16:00:00</v>
      </c>
      <c r="H2418">
        <v>234</v>
      </c>
      <c r="I2418">
        <v>0</v>
      </c>
      <c r="J2418">
        <v>0</v>
      </c>
      <c r="K2418">
        <v>50</v>
      </c>
      <c r="L2418" s="1"/>
      <c r="M2418" s="4"/>
    </row>
    <row r="2419" spans="1:13" x14ac:dyDescent="0.25">
      <c r="A2419">
        <v>1844505072</v>
      </c>
      <c r="B2419" t="s">
        <v>308</v>
      </c>
      <c r="C2419" s="1">
        <v>42475</v>
      </c>
      <c r="D2419" s="8">
        <f>WEEKDAY(hourlySteps_merged[[#This Row],[ActivityDate]],1)</f>
        <v>6</v>
      </c>
      <c r="E2419" s="1" t="str">
        <f>TEXT(hourlySteps_merged[[#This Row],[ActivityDate]],"dddd")</f>
        <v>Friday</v>
      </c>
      <c r="F2419" s="6" t="s">
        <v>786</v>
      </c>
      <c r="G2419" s="6" t="str">
        <f>TEXT(hourlySteps_merged[[#This Row],[ActivityTime2]],"hh:mm:ss")</f>
        <v>17:00:00</v>
      </c>
      <c r="H2419">
        <v>0</v>
      </c>
      <c r="I2419">
        <v>1</v>
      </c>
      <c r="J2419">
        <v>1.6667000000000001E-2</v>
      </c>
      <c r="K2419">
        <v>51</v>
      </c>
      <c r="L2419" s="1"/>
      <c r="M2419" s="4"/>
    </row>
    <row r="2420" spans="1:13" x14ac:dyDescent="0.25">
      <c r="A2420">
        <v>1844505072</v>
      </c>
      <c r="B2420" t="s">
        <v>309</v>
      </c>
      <c r="C2420" s="1">
        <v>42475</v>
      </c>
      <c r="D2420" s="8">
        <f>WEEKDAY(hourlySteps_merged[[#This Row],[ActivityDate]],1)</f>
        <v>6</v>
      </c>
      <c r="E2420" s="1" t="str">
        <f>TEXT(hourlySteps_merged[[#This Row],[ActivityDate]],"dddd")</f>
        <v>Friday</v>
      </c>
      <c r="F2420" s="6" t="s">
        <v>787</v>
      </c>
      <c r="G2420" s="6" t="str">
        <f>TEXT(hourlySteps_merged[[#This Row],[ActivityTime2]],"hh:mm:ss")</f>
        <v>18:00:00</v>
      </c>
      <c r="H2420">
        <v>0</v>
      </c>
      <c r="I2420">
        <v>3</v>
      </c>
      <c r="J2420">
        <v>0.05</v>
      </c>
      <c r="K2420">
        <v>54</v>
      </c>
      <c r="L2420" s="1"/>
      <c r="M2420" s="4"/>
    </row>
    <row r="2421" spans="1:13" x14ac:dyDescent="0.25">
      <c r="A2421">
        <v>1844505072</v>
      </c>
      <c r="B2421" t="s">
        <v>310</v>
      </c>
      <c r="C2421" s="1">
        <v>42475</v>
      </c>
      <c r="D2421" s="8">
        <f>WEEKDAY(hourlySteps_merged[[#This Row],[ActivityDate]],1)</f>
        <v>6</v>
      </c>
      <c r="E2421" s="1" t="str">
        <f>TEXT(hourlySteps_merged[[#This Row],[ActivityDate]],"dddd")</f>
        <v>Friday</v>
      </c>
      <c r="F2421" s="6" t="s">
        <v>788</v>
      </c>
      <c r="G2421" s="6" t="str">
        <f>TEXT(hourlySteps_merged[[#This Row],[ActivityTime2]],"hh:mm:ss")</f>
        <v>19:00:00</v>
      </c>
      <c r="H2421">
        <v>137</v>
      </c>
      <c r="I2421">
        <v>25</v>
      </c>
      <c r="J2421">
        <v>0.41666700000000001</v>
      </c>
      <c r="K2421">
        <v>89</v>
      </c>
      <c r="L2421" s="1"/>
      <c r="M2421" s="4"/>
    </row>
    <row r="2422" spans="1:13" x14ac:dyDescent="0.25">
      <c r="A2422">
        <v>1844505072</v>
      </c>
      <c r="B2422" t="s">
        <v>311</v>
      </c>
      <c r="C2422" s="1">
        <v>42475</v>
      </c>
      <c r="D2422" s="8">
        <f>WEEKDAY(hourlySteps_merged[[#This Row],[ActivityDate]],1)</f>
        <v>6</v>
      </c>
      <c r="E2422" s="1" t="str">
        <f>TEXT(hourlySteps_merged[[#This Row],[ActivityDate]],"dddd")</f>
        <v>Friday</v>
      </c>
      <c r="F2422" s="6" t="s">
        <v>789</v>
      </c>
      <c r="G2422" s="6" t="str">
        <f>TEXT(hourlySteps_merged[[#This Row],[ActivityTime2]],"hh:mm:ss")</f>
        <v>20:00:00</v>
      </c>
      <c r="H2422">
        <v>797</v>
      </c>
      <c r="I2422">
        <v>0</v>
      </c>
      <c r="J2422">
        <v>0</v>
      </c>
      <c r="K2422">
        <v>50</v>
      </c>
      <c r="L2422" s="1"/>
      <c r="M2422" s="4"/>
    </row>
    <row r="2423" spans="1:13" x14ac:dyDescent="0.25">
      <c r="A2423">
        <v>1844505072</v>
      </c>
      <c r="B2423" t="s">
        <v>312</v>
      </c>
      <c r="C2423" s="1">
        <v>42475</v>
      </c>
      <c r="D2423" s="8">
        <f>WEEKDAY(hourlySteps_merged[[#This Row],[ActivityDate]],1)</f>
        <v>6</v>
      </c>
      <c r="E2423" s="1" t="str">
        <f>TEXT(hourlySteps_merged[[#This Row],[ActivityDate]],"dddd")</f>
        <v>Friday</v>
      </c>
      <c r="F2423" s="6" t="s">
        <v>790</v>
      </c>
      <c r="G2423" s="6" t="str">
        <f>TEXT(hourlySteps_merged[[#This Row],[ActivityTime2]],"hh:mm:ss")</f>
        <v>21:00:00</v>
      </c>
      <c r="H2423">
        <v>371</v>
      </c>
      <c r="I2423">
        <v>3</v>
      </c>
      <c r="J2423">
        <v>0.05</v>
      </c>
      <c r="K2423">
        <v>54</v>
      </c>
      <c r="L2423" s="1"/>
      <c r="M2423" s="4"/>
    </row>
    <row r="2424" spans="1:13" x14ac:dyDescent="0.25">
      <c r="A2424">
        <v>1844505072</v>
      </c>
      <c r="B2424" t="s">
        <v>313</v>
      </c>
      <c r="C2424" s="1">
        <v>42475</v>
      </c>
      <c r="D2424" s="8">
        <f>WEEKDAY(hourlySteps_merged[[#This Row],[ActivityDate]],1)</f>
        <v>6</v>
      </c>
      <c r="E2424" s="1" t="str">
        <f>TEXT(hourlySteps_merged[[#This Row],[ActivityDate]],"dddd")</f>
        <v>Friday</v>
      </c>
      <c r="F2424" s="6" t="s">
        <v>791</v>
      </c>
      <c r="G2424" s="6" t="str">
        <f>TEXT(hourlySteps_merged[[#This Row],[ActivityTime2]],"hh:mm:ss")</f>
        <v>22:00:00</v>
      </c>
      <c r="H2424">
        <v>363</v>
      </c>
      <c r="I2424">
        <v>15</v>
      </c>
      <c r="J2424">
        <v>0.25</v>
      </c>
      <c r="K2424">
        <v>74</v>
      </c>
      <c r="L2424" s="1"/>
      <c r="M2424" s="4"/>
    </row>
    <row r="2425" spans="1:13" x14ac:dyDescent="0.25">
      <c r="A2425">
        <v>1844505072</v>
      </c>
      <c r="B2425" t="s">
        <v>314</v>
      </c>
      <c r="C2425" s="1">
        <v>42475</v>
      </c>
      <c r="D2425" s="8">
        <f>WEEKDAY(hourlySteps_merged[[#This Row],[ActivityDate]],1)</f>
        <v>6</v>
      </c>
      <c r="E2425" s="1" t="str">
        <f>TEXT(hourlySteps_merged[[#This Row],[ActivityDate]],"dddd")</f>
        <v>Friday</v>
      </c>
      <c r="F2425" s="6" t="s">
        <v>792</v>
      </c>
      <c r="G2425" s="6" t="str">
        <f>TEXT(hourlySteps_merged[[#This Row],[ActivityTime2]],"hh:mm:ss")</f>
        <v>23:00:00</v>
      </c>
      <c r="H2425">
        <v>97</v>
      </c>
      <c r="I2425">
        <v>8</v>
      </c>
      <c r="J2425">
        <v>0.13333300000000001</v>
      </c>
      <c r="K2425">
        <v>63</v>
      </c>
      <c r="L2425" s="1"/>
      <c r="M2425" s="4"/>
    </row>
    <row r="2426" spans="1:13" x14ac:dyDescent="0.25">
      <c r="A2426">
        <v>1844505072</v>
      </c>
      <c r="B2426" t="s">
        <v>315</v>
      </c>
      <c r="C2426" s="1">
        <v>42475</v>
      </c>
      <c r="D2426" s="8">
        <f>WEEKDAY(hourlySteps_merged[[#This Row],[ActivityDate]],1)</f>
        <v>6</v>
      </c>
      <c r="E2426" s="1" t="str">
        <f>TEXT(hourlySteps_merged[[#This Row],[ActivityDate]],"dddd")</f>
        <v>Friday</v>
      </c>
      <c r="F2426" s="6" t="s">
        <v>769</v>
      </c>
      <c r="G2426" s="6" t="str">
        <f>TEXT(hourlySteps_merged[[#This Row],[ActivityTime2]],"hh:mm:ss")</f>
        <v>00:00:00</v>
      </c>
      <c r="H2426">
        <v>585</v>
      </c>
      <c r="I2426">
        <v>0</v>
      </c>
      <c r="J2426">
        <v>0</v>
      </c>
      <c r="K2426">
        <v>84</v>
      </c>
      <c r="L2426" s="1"/>
      <c r="M2426" s="4"/>
    </row>
    <row r="2427" spans="1:13" x14ac:dyDescent="0.25">
      <c r="A2427">
        <v>1844505072</v>
      </c>
      <c r="B2427" t="s">
        <v>27</v>
      </c>
      <c r="C2427" s="1">
        <v>42475</v>
      </c>
      <c r="D2427" s="8">
        <f>WEEKDAY(hourlySteps_merged[[#This Row],[ActivityDate]],1)</f>
        <v>6</v>
      </c>
      <c r="E2427" s="1" t="str">
        <f>TEXT(hourlySteps_merged[[#This Row],[ActivityDate]],"dddd")</f>
        <v>Friday</v>
      </c>
      <c r="F2427" s="6" t="s">
        <v>770</v>
      </c>
      <c r="G2427" s="6" t="str">
        <f>TEXT(hourlySteps_merged[[#This Row],[ActivityTime2]],"hh:mm:ss")</f>
        <v>01:00:00</v>
      </c>
      <c r="H2427">
        <v>149</v>
      </c>
      <c r="I2427">
        <v>0</v>
      </c>
      <c r="J2427">
        <v>0</v>
      </c>
      <c r="K2427">
        <v>84</v>
      </c>
      <c r="L2427" s="1"/>
      <c r="M2427" s="4"/>
    </row>
    <row r="2428" spans="1:13" x14ac:dyDescent="0.25">
      <c r="A2428">
        <v>1844505072</v>
      </c>
      <c r="B2428" t="s">
        <v>316</v>
      </c>
      <c r="C2428" s="1">
        <v>42475</v>
      </c>
      <c r="D2428" s="8">
        <f>WEEKDAY(hourlySteps_merged[[#This Row],[ActivityDate]],1)</f>
        <v>6</v>
      </c>
      <c r="E2428" s="1" t="str">
        <f>TEXT(hourlySteps_merged[[#This Row],[ActivityDate]],"dddd")</f>
        <v>Friday</v>
      </c>
      <c r="F2428" s="6" t="s">
        <v>771</v>
      </c>
      <c r="G2428" s="6" t="str">
        <f>TEXT(hourlySteps_merged[[#This Row],[ActivityTime2]],"hh:mm:ss")</f>
        <v>02:00:00</v>
      </c>
      <c r="H2428">
        <v>0</v>
      </c>
      <c r="I2428">
        <v>0</v>
      </c>
      <c r="J2428">
        <v>0</v>
      </c>
      <c r="K2428">
        <v>84</v>
      </c>
      <c r="L2428" s="1"/>
      <c r="M2428" s="4"/>
    </row>
    <row r="2429" spans="1:13" x14ac:dyDescent="0.25">
      <c r="A2429">
        <v>1844505072</v>
      </c>
      <c r="B2429" t="s">
        <v>317</v>
      </c>
      <c r="C2429" s="1">
        <v>42475</v>
      </c>
      <c r="D2429" s="8">
        <f>WEEKDAY(hourlySteps_merged[[#This Row],[ActivityDate]],1)</f>
        <v>6</v>
      </c>
      <c r="E2429" s="1" t="str">
        <f>TEXT(hourlySteps_merged[[#This Row],[ActivityDate]],"dddd")</f>
        <v>Friday</v>
      </c>
      <c r="F2429" s="6" t="s">
        <v>772</v>
      </c>
      <c r="G2429" s="6" t="str">
        <f>TEXT(hourlySteps_merged[[#This Row],[ActivityTime2]],"hh:mm:ss")</f>
        <v>03:00:00</v>
      </c>
      <c r="H2429">
        <v>0</v>
      </c>
      <c r="I2429">
        <v>0</v>
      </c>
      <c r="J2429">
        <v>0</v>
      </c>
      <c r="K2429">
        <v>84</v>
      </c>
      <c r="L2429" s="1"/>
      <c r="M2429" s="4"/>
    </row>
    <row r="2430" spans="1:13" x14ac:dyDescent="0.25">
      <c r="A2430">
        <v>1844505072</v>
      </c>
      <c r="B2430" t="s">
        <v>318</v>
      </c>
      <c r="C2430" s="1">
        <v>42475</v>
      </c>
      <c r="D2430" s="8">
        <f>WEEKDAY(hourlySteps_merged[[#This Row],[ActivityDate]],1)</f>
        <v>6</v>
      </c>
      <c r="E2430" s="1" t="str">
        <f>TEXT(hourlySteps_merged[[#This Row],[ActivityDate]],"dddd")</f>
        <v>Friday</v>
      </c>
      <c r="F2430" s="6" t="s">
        <v>773</v>
      </c>
      <c r="G2430" s="6" t="str">
        <f>TEXT(hourlySteps_merged[[#This Row],[ActivityTime2]],"hh:mm:ss")</f>
        <v>04:00:00</v>
      </c>
      <c r="H2430">
        <v>0</v>
      </c>
      <c r="I2430">
        <v>0</v>
      </c>
      <c r="J2430">
        <v>0</v>
      </c>
      <c r="K2430">
        <v>84</v>
      </c>
      <c r="L2430" s="1"/>
      <c r="M2430" s="4"/>
    </row>
    <row r="2431" spans="1:13" x14ac:dyDescent="0.25">
      <c r="A2431">
        <v>1844505072</v>
      </c>
      <c r="B2431" t="s">
        <v>319</v>
      </c>
      <c r="C2431" s="1">
        <v>42475</v>
      </c>
      <c r="D2431" s="8">
        <f>WEEKDAY(hourlySteps_merged[[#This Row],[ActivityDate]],1)</f>
        <v>6</v>
      </c>
      <c r="E2431" s="1" t="str">
        <f>TEXT(hourlySteps_merged[[#This Row],[ActivityDate]],"dddd")</f>
        <v>Friday</v>
      </c>
      <c r="F2431" s="6" t="s">
        <v>774</v>
      </c>
      <c r="G2431" s="6" t="str">
        <f>TEXT(hourlySteps_merged[[#This Row],[ActivityTime2]],"hh:mm:ss")</f>
        <v>05:00:00</v>
      </c>
      <c r="H2431">
        <v>0</v>
      </c>
      <c r="I2431">
        <v>0</v>
      </c>
      <c r="J2431">
        <v>0</v>
      </c>
      <c r="K2431">
        <v>84</v>
      </c>
      <c r="L2431" s="1"/>
      <c r="M2431" s="4"/>
    </row>
    <row r="2432" spans="1:13" x14ac:dyDescent="0.25">
      <c r="A2432">
        <v>1844505072</v>
      </c>
      <c r="B2432" t="s">
        <v>320</v>
      </c>
      <c r="C2432" s="1">
        <v>42475</v>
      </c>
      <c r="D2432" s="8">
        <f>WEEKDAY(hourlySteps_merged[[#This Row],[ActivityDate]],1)</f>
        <v>6</v>
      </c>
      <c r="E2432" s="1" t="str">
        <f>TEXT(hourlySteps_merged[[#This Row],[ActivityDate]],"dddd")</f>
        <v>Friday</v>
      </c>
      <c r="F2432" s="6" t="s">
        <v>775</v>
      </c>
      <c r="G2432" s="6" t="str">
        <f>TEXT(hourlySteps_merged[[#This Row],[ActivityTime2]],"hh:mm:ss")</f>
        <v>06:00:00</v>
      </c>
      <c r="H2432">
        <v>0</v>
      </c>
      <c r="I2432">
        <v>0</v>
      </c>
      <c r="J2432">
        <v>0</v>
      </c>
      <c r="K2432">
        <v>84</v>
      </c>
      <c r="L2432" s="1"/>
      <c r="M2432" s="4"/>
    </row>
    <row r="2433" spans="1:13" x14ac:dyDescent="0.25">
      <c r="A2433">
        <v>1844505072</v>
      </c>
      <c r="B2433" t="s">
        <v>321</v>
      </c>
      <c r="C2433" s="1">
        <v>42475</v>
      </c>
      <c r="D2433" s="8">
        <f>WEEKDAY(hourlySteps_merged[[#This Row],[ActivityDate]],1)</f>
        <v>6</v>
      </c>
      <c r="E2433" s="1" t="str">
        <f>TEXT(hourlySteps_merged[[#This Row],[ActivityDate]],"dddd")</f>
        <v>Friday</v>
      </c>
      <c r="F2433" s="6" t="s">
        <v>776</v>
      </c>
      <c r="G2433" s="6" t="str">
        <f>TEXT(hourlySteps_merged[[#This Row],[ActivityTime2]],"hh:mm:ss")</f>
        <v>07:00:00</v>
      </c>
      <c r="H2433">
        <v>0</v>
      </c>
      <c r="I2433">
        <v>15</v>
      </c>
      <c r="J2433">
        <v>0.25</v>
      </c>
      <c r="K2433">
        <v>148</v>
      </c>
      <c r="L2433" s="1"/>
      <c r="M2433" s="4"/>
    </row>
    <row r="2434" spans="1:13" x14ac:dyDescent="0.25">
      <c r="A2434">
        <v>1844505072</v>
      </c>
      <c r="B2434" t="s">
        <v>322</v>
      </c>
      <c r="C2434" s="1">
        <v>42475</v>
      </c>
      <c r="D2434" s="8">
        <f>WEEKDAY(hourlySteps_merged[[#This Row],[ActivityDate]],1)</f>
        <v>6</v>
      </c>
      <c r="E2434" s="1" t="str">
        <f>TEXT(hourlySteps_merged[[#This Row],[ActivityDate]],"dddd")</f>
        <v>Friday</v>
      </c>
      <c r="F2434" s="6" t="s">
        <v>777</v>
      </c>
      <c r="G2434" s="6" t="str">
        <f>TEXT(hourlySteps_merged[[#This Row],[ActivityTime2]],"hh:mm:ss")</f>
        <v>08:00:00</v>
      </c>
      <c r="H2434">
        <v>0</v>
      </c>
      <c r="I2434">
        <v>10</v>
      </c>
      <c r="J2434">
        <v>0.16666700000000001</v>
      </c>
      <c r="K2434">
        <v>117</v>
      </c>
      <c r="L2434" s="1"/>
      <c r="M2434" s="4"/>
    </row>
    <row r="2435" spans="1:13" x14ac:dyDescent="0.25">
      <c r="A2435">
        <v>1844505072</v>
      </c>
      <c r="B2435" t="s">
        <v>323</v>
      </c>
      <c r="C2435" s="1">
        <v>42475</v>
      </c>
      <c r="D2435" s="8">
        <f>WEEKDAY(hourlySteps_merged[[#This Row],[ActivityDate]],1)</f>
        <v>6</v>
      </c>
      <c r="E2435" s="1" t="str">
        <f>TEXT(hourlySteps_merged[[#This Row],[ActivityDate]],"dddd")</f>
        <v>Friday</v>
      </c>
      <c r="F2435" s="6" t="s">
        <v>778</v>
      </c>
      <c r="G2435" s="6" t="str">
        <f>TEXT(hourlySteps_merged[[#This Row],[ActivityTime2]],"hh:mm:ss")</f>
        <v>09:00:00</v>
      </c>
      <c r="H2435">
        <v>0</v>
      </c>
      <c r="I2435">
        <v>1</v>
      </c>
      <c r="J2435">
        <v>1.6667000000000001E-2</v>
      </c>
      <c r="K2435">
        <v>98</v>
      </c>
      <c r="L2435" s="1"/>
      <c r="M2435" s="4"/>
    </row>
    <row r="2436" spans="1:13" x14ac:dyDescent="0.25">
      <c r="A2436">
        <v>1844505072</v>
      </c>
      <c r="B2436" t="s">
        <v>324</v>
      </c>
      <c r="C2436" s="1">
        <v>42475</v>
      </c>
      <c r="D2436" s="8">
        <f>WEEKDAY(hourlySteps_merged[[#This Row],[ActivityDate]],1)</f>
        <v>6</v>
      </c>
      <c r="E2436" s="1" t="str">
        <f>TEXT(hourlySteps_merged[[#This Row],[ActivityDate]],"dddd")</f>
        <v>Friday</v>
      </c>
      <c r="F2436" s="6" t="s">
        <v>779</v>
      </c>
      <c r="G2436" s="6" t="str">
        <f>TEXT(hourlySteps_merged[[#This Row],[ActivityTime2]],"hh:mm:ss")</f>
        <v>10:00:00</v>
      </c>
      <c r="H2436">
        <v>0</v>
      </c>
      <c r="I2436">
        <v>1</v>
      </c>
      <c r="J2436">
        <v>1.6667000000000001E-2</v>
      </c>
      <c r="K2436">
        <v>97</v>
      </c>
      <c r="L2436" s="1"/>
      <c r="M2436" s="4"/>
    </row>
    <row r="2437" spans="1:13" x14ac:dyDescent="0.25">
      <c r="A2437">
        <v>1844505072</v>
      </c>
      <c r="B2437" t="s">
        <v>325</v>
      </c>
      <c r="C2437" s="1">
        <v>42475</v>
      </c>
      <c r="D2437" s="8">
        <f>WEEKDAY(hourlySteps_merged[[#This Row],[ActivityDate]],1)</f>
        <v>6</v>
      </c>
      <c r="E2437" s="1" t="str">
        <f>TEXT(hourlySteps_merged[[#This Row],[ActivityDate]],"dddd")</f>
        <v>Friday</v>
      </c>
      <c r="F2437" s="6" t="s">
        <v>780</v>
      </c>
      <c r="G2437" s="6" t="str">
        <f>TEXT(hourlySteps_merged[[#This Row],[ActivityTime2]],"hh:mm:ss")</f>
        <v>11:00:00</v>
      </c>
      <c r="H2437">
        <v>392</v>
      </c>
      <c r="I2437">
        <v>13</v>
      </c>
      <c r="J2437">
        <v>0.216667</v>
      </c>
      <c r="K2437">
        <v>135</v>
      </c>
      <c r="L2437" s="1"/>
      <c r="M2437" s="4"/>
    </row>
    <row r="2438" spans="1:13" x14ac:dyDescent="0.25">
      <c r="A2438">
        <v>1844505072</v>
      </c>
      <c r="B2438" t="s">
        <v>326</v>
      </c>
      <c r="C2438" s="1">
        <v>42475</v>
      </c>
      <c r="D2438" s="8">
        <f>WEEKDAY(hourlySteps_merged[[#This Row],[ActivityDate]],1)</f>
        <v>6</v>
      </c>
      <c r="E2438" s="1" t="str">
        <f>TEXT(hourlySteps_merged[[#This Row],[ActivityDate]],"dddd")</f>
        <v>Friday</v>
      </c>
      <c r="F2438" s="6" t="s">
        <v>781</v>
      </c>
      <c r="G2438" s="6" t="str">
        <f>TEXT(hourlySteps_merged[[#This Row],[ActivityTime2]],"hh:mm:ss")</f>
        <v>12:00:00</v>
      </c>
      <c r="H2438">
        <v>758</v>
      </c>
      <c r="I2438">
        <v>7</v>
      </c>
      <c r="J2438">
        <v>0.11666700000000001</v>
      </c>
      <c r="K2438">
        <v>113</v>
      </c>
      <c r="L2438" s="1"/>
      <c r="M2438" s="4"/>
    </row>
    <row r="2439" spans="1:13" x14ac:dyDescent="0.25">
      <c r="A2439">
        <v>1844505072</v>
      </c>
      <c r="B2439" t="s">
        <v>327</v>
      </c>
      <c r="C2439" s="1">
        <v>42475</v>
      </c>
      <c r="D2439" s="8">
        <f>WEEKDAY(hourlySteps_merged[[#This Row],[ActivityDate]],1)</f>
        <v>6</v>
      </c>
      <c r="E2439" s="1" t="str">
        <f>TEXT(hourlySteps_merged[[#This Row],[ActivityDate]],"dddd")</f>
        <v>Friday</v>
      </c>
      <c r="F2439" s="6" t="s">
        <v>782</v>
      </c>
      <c r="G2439" s="6" t="str">
        <f>TEXT(hourlySteps_merged[[#This Row],[ActivityTime2]],"hh:mm:ss")</f>
        <v>13:00:00</v>
      </c>
      <c r="H2439">
        <v>539</v>
      </c>
      <c r="I2439">
        <v>9</v>
      </c>
      <c r="J2439">
        <v>0.15</v>
      </c>
      <c r="K2439">
        <v>115</v>
      </c>
      <c r="L2439" s="1"/>
      <c r="M2439" s="4"/>
    </row>
    <row r="2440" spans="1:13" x14ac:dyDescent="0.25">
      <c r="A2440">
        <v>1844505072</v>
      </c>
      <c r="B2440" t="s">
        <v>328</v>
      </c>
      <c r="C2440" s="1">
        <v>42475</v>
      </c>
      <c r="D2440" s="8">
        <f>WEEKDAY(hourlySteps_merged[[#This Row],[ActivityDate]],1)</f>
        <v>6</v>
      </c>
      <c r="E2440" s="1" t="str">
        <f>TEXT(hourlySteps_merged[[#This Row],[ActivityDate]],"dddd")</f>
        <v>Friday</v>
      </c>
      <c r="F2440" s="6" t="s">
        <v>783</v>
      </c>
      <c r="G2440" s="6" t="str">
        <f>TEXT(hourlySteps_merged[[#This Row],[ActivityTime2]],"hh:mm:ss")</f>
        <v>14:00:00</v>
      </c>
      <c r="H2440">
        <v>128</v>
      </c>
      <c r="I2440">
        <v>23</v>
      </c>
      <c r="J2440">
        <v>0.38333299999999998</v>
      </c>
      <c r="K2440">
        <v>158</v>
      </c>
      <c r="L2440" s="1"/>
      <c r="M2440" s="4"/>
    </row>
    <row r="2441" spans="1:13" x14ac:dyDescent="0.25">
      <c r="A2441">
        <v>1844505072</v>
      </c>
      <c r="B2441" t="s">
        <v>329</v>
      </c>
      <c r="C2441" s="1">
        <v>42475</v>
      </c>
      <c r="D2441" s="8">
        <f>WEEKDAY(hourlySteps_merged[[#This Row],[ActivityDate]],1)</f>
        <v>6</v>
      </c>
      <c r="E2441" s="1" t="str">
        <f>TEXT(hourlySteps_merged[[#This Row],[ActivityDate]],"dddd")</f>
        <v>Friday</v>
      </c>
      <c r="F2441" s="6" t="s">
        <v>784</v>
      </c>
      <c r="G2441" s="6" t="str">
        <f>TEXT(hourlySteps_merged[[#This Row],[ActivityTime2]],"hh:mm:ss")</f>
        <v>15:00:00</v>
      </c>
      <c r="H2441">
        <v>0</v>
      </c>
      <c r="I2441">
        <v>3</v>
      </c>
      <c r="J2441">
        <v>0.05</v>
      </c>
      <c r="K2441">
        <v>99</v>
      </c>
      <c r="L2441" s="1"/>
      <c r="M2441" s="4"/>
    </row>
    <row r="2442" spans="1:13" x14ac:dyDescent="0.25">
      <c r="A2442">
        <v>1844505072</v>
      </c>
      <c r="B2442" t="s">
        <v>330</v>
      </c>
      <c r="C2442" s="1">
        <v>42475</v>
      </c>
      <c r="D2442" s="8">
        <f>WEEKDAY(hourlySteps_merged[[#This Row],[ActivityDate]],1)</f>
        <v>6</v>
      </c>
      <c r="E2442" s="1" t="str">
        <f>TEXT(hourlySteps_merged[[#This Row],[ActivityDate]],"dddd")</f>
        <v>Friday</v>
      </c>
      <c r="F2442" s="6" t="s">
        <v>785</v>
      </c>
      <c r="G2442" s="6" t="str">
        <f>TEXT(hourlySteps_merged[[#This Row],[ActivityTime2]],"hh:mm:ss")</f>
        <v>16:00:00</v>
      </c>
      <c r="H2442">
        <v>583</v>
      </c>
      <c r="I2442">
        <v>20</v>
      </c>
      <c r="J2442">
        <v>0.33333299999999999</v>
      </c>
      <c r="K2442">
        <v>151</v>
      </c>
      <c r="L2442" s="1"/>
      <c r="M2442" s="4"/>
    </row>
    <row r="2443" spans="1:13" x14ac:dyDescent="0.25">
      <c r="A2443">
        <v>1844505072</v>
      </c>
      <c r="B2443" t="s">
        <v>331</v>
      </c>
      <c r="C2443" s="1">
        <v>42475</v>
      </c>
      <c r="D2443" s="8">
        <f>WEEKDAY(hourlySteps_merged[[#This Row],[ActivityDate]],1)</f>
        <v>6</v>
      </c>
      <c r="E2443" s="1" t="str">
        <f>TEXT(hourlySteps_merged[[#This Row],[ActivityDate]],"dddd")</f>
        <v>Friday</v>
      </c>
      <c r="F2443" s="6" t="s">
        <v>786</v>
      </c>
      <c r="G2443" s="6" t="str">
        <f>TEXT(hourlySteps_merged[[#This Row],[ActivityTime2]],"hh:mm:ss")</f>
        <v>17:00:00</v>
      </c>
      <c r="H2443">
        <v>947</v>
      </c>
      <c r="I2443">
        <v>9</v>
      </c>
      <c r="J2443">
        <v>0.15</v>
      </c>
      <c r="K2443">
        <v>114</v>
      </c>
      <c r="L2443" s="1"/>
      <c r="M2443" s="4"/>
    </row>
    <row r="2444" spans="1:13" x14ac:dyDescent="0.25">
      <c r="A2444">
        <v>1844505072</v>
      </c>
      <c r="B2444" t="s">
        <v>332</v>
      </c>
      <c r="C2444" s="1">
        <v>42475</v>
      </c>
      <c r="D2444" s="8">
        <f>WEEKDAY(hourlySteps_merged[[#This Row],[ActivityDate]],1)</f>
        <v>6</v>
      </c>
      <c r="E2444" s="1" t="str">
        <f>TEXT(hourlySteps_merged[[#This Row],[ActivityDate]],"dddd")</f>
        <v>Friday</v>
      </c>
      <c r="F2444" s="6" t="s">
        <v>787</v>
      </c>
      <c r="G2444" s="6" t="str">
        <f>TEXT(hourlySteps_merged[[#This Row],[ActivityTime2]],"hh:mm:ss")</f>
        <v>18:00:00</v>
      </c>
      <c r="H2444">
        <v>74</v>
      </c>
      <c r="I2444">
        <v>27</v>
      </c>
      <c r="J2444">
        <v>0.45</v>
      </c>
      <c r="K2444">
        <v>157</v>
      </c>
      <c r="L2444" s="1"/>
      <c r="M2444" s="4"/>
    </row>
    <row r="2445" spans="1:13" x14ac:dyDescent="0.25">
      <c r="A2445">
        <v>1844505072</v>
      </c>
      <c r="B2445" t="s">
        <v>333</v>
      </c>
      <c r="C2445" s="1">
        <v>42475</v>
      </c>
      <c r="D2445" s="8">
        <f>WEEKDAY(hourlySteps_merged[[#This Row],[ActivityDate]],1)</f>
        <v>6</v>
      </c>
      <c r="E2445" s="1" t="str">
        <f>TEXT(hourlySteps_merged[[#This Row],[ActivityDate]],"dddd")</f>
        <v>Friday</v>
      </c>
      <c r="F2445" s="6" t="s">
        <v>788</v>
      </c>
      <c r="G2445" s="6" t="str">
        <f>TEXT(hourlySteps_merged[[#This Row],[ActivityTime2]],"hh:mm:ss")</f>
        <v>19:00:00</v>
      </c>
      <c r="H2445">
        <v>0</v>
      </c>
      <c r="I2445">
        <v>8</v>
      </c>
      <c r="J2445">
        <v>0.13333300000000001</v>
      </c>
      <c r="K2445">
        <v>133</v>
      </c>
      <c r="L2445" s="1"/>
      <c r="M2445" s="4"/>
    </row>
    <row r="2446" spans="1:13" x14ac:dyDescent="0.25">
      <c r="A2446">
        <v>1844505072</v>
      </c>
      <c r="B2446" t="s">
        <v>334</v>
      </c>
      <c r="C2446" s="1">
        <v>42475</v>
      </c>
      <c r="D2446" s="8">
        <f>WEEKDAY(hourlySteps_merged[[#This Row],[ActivityDate]],1)</f>
        <v>6</v>
      </c>
      <c r="E2446" s="1" t="str">
        <f>TEXT(hourlySteps_merged[[#This Row],[ActivityDate]],"dddd")</f>
        <v>Friday</v>
      </c>
      <c r="F2446" s="6" t="s">
        <v>789</v>
      </c>
      <c r="G2446" s="6" t="str">
        <f>TEXT(hourlySteps_merged[[#This Row],[ActivityTime2]],"hh:mm:ss")</f>
        <v>20:00:00</v>
      </c>
      <c r="H2446">
        <v>0</v>
      </c>
      <c r="I2446">
        <v>24</v>
      </c>
      <c r="J2446">
        <v>0.4</v>
      </c>
      <c r="K2446">
        <v>209</v>
      </c>
      <c r="L2446" s="1"/>
      <c r="M2446" s="4"/>
    </row>
    <row r="2447" spans="1:13" x14ac:dyDescent="0.25">
      <c r="A2447">
        <v>1844505072</v>
      </c>
      <c r="B2447" t="s">
        <v>335</v>
      </c>
      <c r="C2447" s="1">
        <v>42475</v>
      </c>
      <c r="D2447" s="8">
        <f>WEEKDAY(hourlySteps_merged[[#This Row],[ActivityDate]],1)</f>
        <v>6</v>
      </c>
      <c r="E2447" s="1" t="str">
        <f>TEXT(hourlySteps_merged[[#This Row],[ActivityDate]],"dddd")</f>
        <v>Friday</v>
      </c>
      <c r="F2447" s="6" t="s">
        <v>790</v>
      </c>
      <c r="G2447" s="6" t="str">
        <f>TEXT(hourlySteps_merged[[#This Row],[ActivityTime2]],"hh:mm:ss")</f>
        <v>21:00:00</v>
      </c>
      <c r="H2447">
        <v>0</v>
      </c>
      <c r="I2447">
        <v>2</v>
      </c>
      <c r="J2447">
        <v>3.3333000000000002E-2</v>
      </c>
      <c r="K2447">
        <v>96</v>
      </c>
      <c r="L2447" s="1"/>
      <c r="M2447" s="4"/>
    </row>
    <row r="2448" spans="1:13" x14ac:dyDescent="0.25">
      <c r="A2448">
        <v>1844505072</v>
      </c>
      <c r="B2448" t="s">
        <v>336</v>
      </c>
      <c r="C2448" s="1">
        <v>42475</v>
      </c>
      <c r="D2448" s="8">
        <f>WEEKDAY(hourlySteps_merged[[#This Row],[ActivityDate]],1)</f>
        <v>6</v>
      </c>
      <c r="E2448" s="1" t="str">
        <f>TEXT(hourlySteps_merged[[#This Row],[ActivityDate]],"dddd")</f>
        <v>Friday</v>
      </c>
      <c r="F2448" s="6" t="s">
        <v>791</v>
      </c>
      <c r="G2448" s="6" t="str">
        <f>TEXT(hourlySteps_merged[[#This Row],[ActivityTime2]],"hh:mm:ss")</f>
        <v>22:00:00</v>
      </c>
      <c r="H2448">
        <v>0</v>
      </c>
      <c r="I2448">
        <v>5</v>
      </c>
      <c r="J2448">
        <v>8.3333000000000004E-2</v>
      </c>
      <c r="K2448">
        <v>101</v>
      </c>
      <c r="L2448" s="1"/>
      <c r="M2448" s="4"/>
    </row>
    <row r="2449" spans="1:13" x14ac:dyDescent="0.25">
      <c r="A2449">
        <v>1844505072</v>
      </c>
      <c r="B2449" t="s">
        <v>337</v>
      </c>
      <c r="C2449" s="1">
        <v>42475</v>
      </c>
      <c r="D2449" s="8">
        <f>WEEKDAY(hourlySteps_merged[[#This Row],[ActivityDate]],1)</f>
        <v>6</v>
      </c>
      <c r="E2449" s="1" t="str">
        <f>TEXT(hourlySteps_merged[[#This Row],[ActivityDate]],"dddd")</f>
        <v>Friday</v>
      </c>
      <c r="F2449" s="6" t="s">
        <v>792</v>
      </c>
      <c r="G2449" s="6" t="str">
        <f>TEXT(hourlySteps_merged[[#This Row],[ActivityTime2]],"hh:mm:ss")</f>
        <v>23:00:00</v>
      </c>
      <c r="H2449">
        <v>0</v>
      </c>
      <c r="I2449">
        <v>10</v>
      </c>
      <c r="J2449">
        <v>0.16666700000000001</v>
      </c>
      <c r="K2449">
        <v>119</v>
      </c>
      <c r="L2449" s="1"/>
      <c r="M2449" s="4"/>
    </row>
    <row r="2450" spans="1:13" x14ac:dyDescent="0.25">
      <c r="A2450">
        <v>1844505072</v>
      </c>
      <c r="B2450" t="s">
        <v>338</v>
      </c>
      <c r="C2450" s="1">
        <v>42475</v>
      </c>
      <c r="D2450" s="8">
        <f>WEEKDAY(hourlySteps_merged[[#This Row],[ActivityDate]],1)</f>
        <v>6</v>
      </c>
      <c r="E2450" s="1" t="str">
        <f>TEXT(hourlySteps_merged[[#This Row],[ActivityDate]],"dddd")</f>
        <v>Friday</v>
      </c>
      <c r="F2450" s="6" t="s">
        <v>769</v>
      </c>
      <c r="G2450" s="6" t="str">
        <f>TEXT(hourlySteps_merged[[#This Row],[ActivityTime2]],"hh:mm:ss")</f>
        <v>00:00:00</v>
      </c>
      <c r="H2450">
        <v>0</v>
      </c>
      <c r="I2450">
        <v>3</v>
      </c>
      <c r="J2450">
        <v>0.05</v>
      </c>
      <c r="K2450">
        <v>63</v>
      </c>
      <c r="L2450" s="1"/>
      <c r="M2450" s="4"/>
    </row>
    <row r="2451" spans="1:13" x14ac:dyDescent="0.25">
      <c r="A2451">
        <v>1844505072</v>
      </c>
      <c r="B2451" t="s">
        <v>28</v>
      </c>
      <c r="C2451" s="1">
        <v>42475</v>
      </c>
      <c r="D2451" s="8">
        <f>WEEKDAY(hourlySteps_merged[[#This Row],[ActivityDate]],1)</f>
        <v>6</v>
      </c>
      <c r="E2451" s="1" t="str">
        <f>TEXT(hourlySteps_merged[[#This Row],[ActivityDate]],"dddd")</f>
        <v>Friday</v>
      </c>
      <c r="F2451" s="6" t="s">
        <v>770</v>
      </c>
      <c r="G2451" s="6" t="str">
        <f>TEXT(hourlySteps_merged[[#This Row],[ActivityTime2]],"hh:mm:ss")</f>
        <v>01:00:00</v>
      </c>
      <c r="H2451">
        <v>0</v>
      </c>
      <c r="I2451">
        <v>0</v>
      </c>
      <c r="J2451">
        <v>0</v>
      </c>
      <c r="K2451">
        <v>56</v>
      </c>
      <c r="L2451" s="1"/>
      <c r="M2451" s="4"/>
    </row>
    <row r="2452" spans="1:13" x14ac:dyDescent="0.25">
      <c r="A2452">
        <v>1844505072</v>
      </c>
      <c r="B2452" t="s">
        <v>339</v>
      </c>
      <c r="C2452" s="1">
        <v>42475</v>
      </c>
      <c r="D2452" s="8">
        <f>WEEKDAY(hourlySteps_merged[[#This Row],[ActivityDate]],1)</f>
        <v>6</v>
      </c>
      <c r="E2452" s="1" t="str">
        <f>TEXT(hourlySteps_merged[[#This Row],[ActivityDate]],"dddd")</f>
        <v>Friday</v>
      </c>
      <c r="F2452" s="6" t="s">
        <v>771</v>
      </c>
      <c r="G2452" s="6" t="str">
        <f>TEXT(hourlySteps_merged[[#This Row],[ActivityTime2]],"hh:mm:ss")</f>
        <v>02:00:00</v>
      </c>
      <c r="H2452">
        <v>0</v>
      </c>
      <c r="I2452">
        <v>0</v>
      </c>
      <c r="J2452">
        <v>0</v>
      </c>
      <c r="K2452">
        <v>56</v>
      </c>
      <c r="L2452" s="1"/>
      <c r="M2452" s="4"/>
    </row>
    <row r="2453" spans="1:13" x14ac:dyDescent="0.25">
      <c r="A2453">
        <v>1844505072</v>
      </c>
      <c r="B2453" t="s">
        <v>340</v>
      </c>
      <c r="C2453" s="1">
        <v>42475</v>
      </c>
      <c r="D2453" s="8">
        <f>WEEKDAY(hourlySteps_merged[[#This Row],[ActivityDate]],1)</f>
        <v>6</v>
      </c>
      <c r="E2453" s="1" t="str">
        <f>TEXT(hourlySteps_merged[[#This Row],[ActivityDate]],"dddd")</f>
        <v>Friday</v>
      </c>
      <c r="F2453" s="6" t="s">
        <v>772</v>
      </c>
      <c r="G2453" s="6" t="str">
        <f>TEXT(hourlySteps_merged[[#This Row],[ActivityTime2]],"hh:mm:ss")</f>
        <v>03:00:00</v>
      </c>
      <c r="H2453">
        <v>0</v>
      </c>
      <c r="I2453">
        <v>0</v>
      </c>
      <c r="J2453">
        <v>0</v>
      </c>
      <c r="K2453">
        <v>56</v>
      </c>
      <c r="L2453" s="1"/>
      <c r="M2453" s="4"/>
    </row>
    <row r="2454" spans="1:13" x14ac:dyDescent="0.25">
      <c r="A2454">
        <v>1844505072</v>
      </c>
      <c r="B2454" t="s">
        <v>341</v>
      </c>
      <c r="C2454" s="1">
        <v>42475</v>
      </c>
      <c r="D2454" s="8">
        <f>WEEKDAY(hourlySteps_merged[[#This Row],[ActivityDate]],1)</f>
        <v>6</v>
      </c>
      <c r="E2454" s="1" t="str">
        <f>TEXT(hourlySteps_merged[[#This Row],[ActivityDate]],"dddd")</f>
        <v>Friday</v>
      </c>
      <c r="F2454" s="6" t="s">
        <v>773</v>
      </c>
      <c r="G2454" s="6" t="str">
        <f>TEXT(hourlySteps_merged[[#This Row],[ActivityTime2]],"hh:mm:ss")</f>
        <v>04:00:00</v>
      </c>
      <c r="H2454">
        <v>0</v>
      </c>
      <c r="I2454">
        <v>0</v>
      </c>
      <c r="J2454">
        <v>0</v>
      </c>
      <c r="K2454">
        <v>56</v>
      </c>
      <c r="L2454" s="1"/>
      <c r="M2454" s="4"/>
    </row>
    <row r="2455" spans="1:13" x14ac:dyDescent="0.25">
      <c r="A2455">
        <v>1844505072</v>
      </c>
      <c r="B2455" t="s">
        <v>342</v>
      </c>
      <c r="C2455" s="1">
        <v>42475</v>
      </c>
      <c r="D2455" s="8">
        <f>WEEKDAY(hourlySteps_merged[[#This Row],[ActivityDate]],1)</f>
        <v>6</v>
      </c>
      <c r="E2455" s="1" t="str">
        <f>TEXT(hourlySteps_merged[[#This Row],[ActivityDate]],"dddd")</f>
        <v>Friday</v>
      </c>
      <c r="F2455" s="6" t="s">
        <v>774</v>
      </c>
      <c r="G2455" s="6" t="str">
        <f>TEXT(hourlySteps_merged[[#This Row],[ActivityTime2]],"hh:mm:ss")</f>
        <v>05:00:00</v>
      </c>
      <c r="H2455">
        <v>0</v>
      </c>
      <c r="I2455">
        <v>0</v>
      </c>
      <c r="J2455">
        <v>0</v>
      </c>
      <c r="K2455">
        <v>56</v>
      </c>
      <c r="L2455" s="1"/>
      <c r="M2455" s="4"/>
    </row>
    <row r="2456" spans="1:13" x14ac:dyDescent="0.25">
      <c r="A2456">
        <v>1844505072</v>
      </c>
      <c r="B2456" t="s">
        <v>343</v>
      </c>
      <c r="C2456" s="1">
        <v>42475</v>
      </c>
      <c r="D2456" s="8">
        <f>WEEKDAY(hourlySteps_merged[[#This Row],[ActivityDate]],1)</f>
        <v>6</v>
      </c>
      <c r="E2456" s="1" t="str">
        <f>TEXT(hourlySteps_merged[[#This Row],[ActivityDate]],"dddd")</f>
        <v>Friday</v>
      </c>
      <c r="F2456" s="6" t="s">
        <v>775</v>
      </c>
      <c r="G2456" s="6" t="str">
        <f>TEXT(hourlySteps_merged[[#This Row],[ActivityTime2]],"hh:mm:ss")</f>
        <v>06:00:00</v>
      </c>
      <c r="H2456">
        <v>0</v>
      </c>
      <c r="I2456">
        <v>0</v>
      </c>
      <c r="J2456">
        <v>0</v>
      </c>
      <c r="K2456">
        <v>56</v>
      </c>
      <c r="L2456" s="1"/>
      <c r="M2456" s="4"/>
    </row>
    <row r="2457" spans="1:13" x14ac:dyDescent="0.25">
      <c r="A2457">
        <v>1844505072</v>
      </c>
      <c r="B2457" t="s">
        <v>344</v>
      </c>
      <c r="C2457" s="1">
        <v>42475</v>
      </c>
      <c r="D2457" s="8">
        <f>WEEKDAY(hourlySteps_merged[[#This Row],[ActivityDate]],1)</f>
        <v>6</v>
      </c>
      <c r="E2457" s="1" t="str">
        <f>TEXT(hourlySteps_merged[[#This Row],[ActivityDate]],"dddd")</f>
        <v>Friday</v>
      </c>
      <c r="F2457" s="6" t="s">
        <v>776</v>
      </c>
      <c r="G2457" s="6" t="str">
        <f>TEXT(hourlySteps_merged[[#This Row],[ActivityTime2]],"hh:mm:ss")</f>
        <v>07:00:00</v>
      </c>
      <c r="H2457">
        <v>0</v>
      </c>
      <c r="I2457">
        <v>0</v>
      </c>
      <c r="J2457">
        <v>0</v>
      </c>
      <c r="K2457">
        <v>56</v>
      </c>
      <c r="L2457" s="1"/>
      <c r="M2457" s="4"/>
    </row>
    <row r="2458" spans="1:13" x14ac:dyDescent="0.25">
      <c r="A2458">
        <v>1844505072</v>
      </c>
      <c r="B2458" t="s">
        <v>345</v>
      </c>
      <c r="C2458" s="1">
        <v>42475</v>
      </c>
      <c r="D2458" s="8">
        <f>WEEKDAY(hourlySteps_merged[[#This Row],[ActivityDate]],1)</f>
        <v>6</v>
      </c>
      <c r="E2458" s="1" t="str">
        <f>TEXT(hourlySteps_merged[[#This Row],[ActivityDate]],"dddd")</f>
        <v>Friday</v>
      </c>
      <c r="F2458" s="6" t="s">
        <v>777</v>
      </c>
      <c r="G2458" s="6" t="str">
        <f>TEXT(hourlySteps_merged[[#This Row],[ActivityTime2]],"hh:mm:ss")</f>
        <v>08:00:00</v>
      </c>
      <c r="H2458">
        <v>0</v>
      </c>
      <c r="I2458">
        <v>0</v>
      </c>
      <c r="J2458">
        <v>0</v>
      </c>
      <c r="K2458">
        <v>56</v>
      </c>
      <c r="L2458" s="1"/>
      <c r="M2458" s="4"/>
    </row>
    <row r="2459" spans="1:13" x14ac:dyDescent="0.25">
      <c r="A2459">
        <v>1844505072</v>
      </c>
      <c r="B2459" t="s">
        <v>346</v>
      </c>
      <c r="C2459" s="1">
        <v>42475</v>
      </c>
      <c r="D2459" s="8">
        <f>WEEKDAY(hourlySteps_merged[[#This Row],[ActivityDate]],1)</f>
        <v>6</v>
      </c>
      <c r="E2459" s="1" t="str">
        <f>TEXT(hourlySteps_merged[[#This Row],[ActivityDate]],"dddd")</f>
        <v>Friday</v>
      </c>
      <c r="F2459" s="6" t="s">
        <v>778</v>
      </c>
      <c r="G2459" s="6" t="str">
        <f>TEXT(hourlySteps_merged[[#This Row],[ActivityTime2]],"hh:mm:ss")</f>
        <v>09:00:00</v>
      </c>
      <c r="H2459">
        <v>0</v>
      </c>
      <c r="I2459">
        <v>0</v>
      </c>
      <c r="J2459">
        <v>0</v>
      </c>
      <c r="K2459">
        <v>56</v>
      </c>
      <c r="L2459" s="1"/>
      <c r="M2459" s="4"/>
    </row>
    <row r="2460" spans="1:13" x14ac:dyDescent="0.25">
      <c r="A2460">
        <v>1844505072</v>
      </c>
      <c r="B2460" t="s">
        <v>347</v>
      </c>
      <c r="C2460" s="1">
        <v>42475</v>
      </c>
      <c r="D2460" s="8">
        <f>WEEKDAY(hourlySteps_merged[[#This Row],[ActivityDate]],1)</f>
        <v>6</v>
      </c>
      <c r="E2460" s="1" t="str">
        <f>TEXT(hourlySteps_merged[[#This Row],[ActivityDate]],"dddd")</f>
        <v>Friday</v>
      </c>
      <c r="F2460" s="6" t="s">
        <v>779</v>
      </c>
      <c r="G2460" s="6" t="str">
        <f>TEXT(hourlySteps_merged[[#This Row],[ActivityTime2]],"hh:mm:ss")</f>
        <v>10:00:00</v>
      </c>
      <c r="H2460">
        <v>0</v>
      </c>
      <c r="I2460">
        <v>11</v>
      </c>
      <c r="J2460">
        <v>0.183333</v>
      </c>
      <c r="K2460">
        <v>76</v>
      </c>
      <c r="L2460" s="1"/>
      <c r="M2460" s="4"/>
    </row>
    <row r="2461" spans="1:13" x14ac:dyDescent="0.25">
      <c r="A2461">
        <v>1844505072</v>
      </c>
      <c r="B2461" t="s">
        <v>348</v>
      </c>
      <c r="C2461" s="1">
        <v>42475</v>
      </c>
      <c r="D2461" s="8">
        <f>WEEKDAY(hourlySteps_merged[[#This Row],[ActivityDate]],1)</f>
        <v>6</v>
      </c>
      <c r="E2461" s="1" t="str">
        <f>TEXT(hourlySteps_merged[[#This Row],[ActivityDate]],"dddd")</f>
        <v>Friday</v>
      </c>
      <c r="F2461" s="6" t="s">
        <v>780</v>
      </c>
      <c r="G2461" s="6" t="str">
        <f>TEXT(hourlySteps_merged[[#This Row],[ActivityTime2]],"hh:mm:ss")</f>
        <v>11:00:00</v>
      </c>
      <c r="H2461">
        <v>0</v>
      </c>
      <c r="I2461">
        <v>16</v>
      </c>
      <c r="J2461">
        <v>0.26666699999999999</v>
      </c>
      <c r="K2461">
        <v>86</v>
      </c>
      <c r="L2461" s="1"/>
      <c r="M2461" s="4"/>
    </row>
    <row r="2462" spans="1:13" x14ac:dyDescent="0.25">
      <c r="A2462">
        <v>1844505072</v>
      </c>
      <c r="B2462" t="s">
        <v>349</v>
      </c>
      <c r="C2462" s="1">
        <v>42475</v>
      </c>
      <c r="D2462" s="8">
        <f>WEEKDAY(hourlySteps_merged[[#This Row],[ActivityDate]],1)</f>
        <v>6</v>
      </c>
      <c r="E2462" s="1" t="str">
        <f>TEXT(hourlySteps_merged[[#This Row],[ActivityDate]],"dddd")</f>
        <v>Friday</v>
      </c>
      <c r="F2462" s="6" t="s">
        <v>781</v>
      </c>
      <c r="G2462" s="6" t="str">
        <f>TEXT(hourlySteps_merged[[#This Row],[ActivityTime2]],"hh:mm:ss")</f>
        <v>12:00:00</v>
      </c>
      <c r="H2462">
        <v>0</v>
      </c>
      <c r="I2462">
        <v>17</v>
      </c>
      <c r="J2462">
        <v>0.283333</v>
      </c>
      <c r="K2462">
        <v>93</v>
      </c>
      <c r="L2462" s="1"/>
      <c r="M2462" s="4"/>
    </row>
    <row r="2463" spans="1:13" x14ac:dyDescent="0.25">
      <c r="A2463">
        <v>1844505072</v>
      </c>
      <c r="B2463" t="s">
        <v>350</v>
      </c>
      <c r="C2463" s="1">
        <v>42475</v>
      </c>
      <c r="D2463" s="8">
        <f>WEEKDAY(hourlySteps_merged[[#This Row],[ActivityDate]],1)</f>
        <v>6</v>
      </c>
      <c r="E2463" s="1" t="str">
        <f>TEXT(hourlySteps_merged[[#This Row],[ActivityDate]],"dddd")</f>
        <v>Friday</v>
      </c>
      <c r="F2463" s="6" t="s">
        <v>782</v>
      </c>
      <c r="G2463" s="6" t="str">
        <f>TEXT(hourlySteps_merged[[#This Row],[ActivityTime2]],"hh:mm:ss")</f>
        <v>13:00:00</v>
      </c>
      <c r="H2463">
        <v>0</v>
      </c>
      <c r="I2463">
        <v>20</v>
      </c>
      <c r="J2463">
        <v>0.33333299999999999</v>
      </c>
      <c r="K2463">
        <v>97</v>
      </c>
      <c r="L2463" s="1"/>
      <c r="M2463" s="4"/>
    </row>
    <row r="2464" spans="1:13" x14ac:dyDescent="0.25">
      <c r="A2464">
        <v>1844505072</v>
      </c>
      <c r="B2464" t="s">
        <v>351</v>
      </c>
      <c r="C2464" s="1">
        <v>42475</v>
      </c>
      <c r="D2464" s="8">
        <f>WEEKDAY(hourlySteps_merged[[#This Row],[ActivityDate]],1)</f>
        <v>6</v>
      </c>
      <c r="E2464" s="1" t="str">
        <f>TEXT(hourlySteps_merged[[#This Row],[ActivityDate]],"dddd")</f>
        <v>Friday</v>
      </c>
      <c r="F2464" s="6" t="s">
        <v>783</v>
      </c>
      <c r="G2464" s="6" t="str">
        <f>TEXT(hourlySteps_merged[[#This Row],[ActivityTime2]],"hh:mm:ss")</f>
        <v>14:00:00</v>
      </c>
      <c r="H2464">
        <v>0</v>
      </c>
      <c r="I2464">
        <v>20</v>
      </c>
      <c r="J2464">
        <v>0.33333299999999999</v>
      </c>
      <c r="K2464">
        <v>100</v>
      </c>
      <c r="L2464" s="1"/>
      <c r="M2464" s="4"/>
    </row>
    <row r="2465" spans="1:13" x14ac:dyDescent="0.25">
      <c r="A2465">
        <v>1844505072</v>
      </c>
      <c r="B2465" t="s">
        <v>352</v>
      </c>
      <c r="C2465" s="1">
        <v>42475</v>
      </c>
      <c r="D2465" s="8">
        <f>WEEKDAY(hourlySteps_merged[[#This Row],[ActivityDate]],1)</f>
        <v>6</v>
      </c>
      <c r="E2465" s="1" t="str">
        <f>TEXT(hourlySteps_merged[[#This Row],[ActivityDate]],"dddd")</f>
        <v>Friday</v>
      </c>
      <c r="F2465" s="6" t="s">
        <v>784</v>
      </c>
      <c r="G2465" s="6" t="str">
        <f>TEXT(hourlySteps_merged[[#This Row],[ActivityTime2]],"hh:mm:ss")</f>
        <v>15:00:00</v>
      </c>
      <c r="H2465">
        <v>0</v>
      </c>
      <c r="I2465">
        <v>21</v>
      </c>
      <c r="J2465">
        <v>0.35</v>
      </c>
      <c r="K2465">
        <v>99</v>
      </c>
      <c r="L2465" s="1"/>
      <c r="M2465" s="4"/>
    </row>
    <row r="2466" spans="1:13" x14ac:dyDescent="0.25">
      <c r="A2466">
        <v>1844505072</v>
      </c>
      <c r="B2466" t="s">
        <v>353</v>
      </c>
      <c r="C2466" s="1">
        <v>42475</v>
      </c>
      <c r="D2466" s="8">
        <f>WEEKDAY(hourlySteps_merged[[#This Row],[ActivityDate]],1)</f>
        <v>6</v>
      </c>
      <c r="E2466" s="1" t="str">
        <f>TEXT(hourlySteps_merged[[#This Row],[ActivityDate]],"dddd")</f>
        <v>Friday</v>
      </c>
      <c r="F2466" s="6" t="s">
        <v>785</v>
      </c>
      <c r="G2466" s="6" t="str">
        <f>TEXT(hourlySteps_merged[[#This Row],[ActivityTime2]],"hh:mm:ss")</f>
        <v>16:00:00</v>
      </c>
      <c r="H2466">
        <v>0</v>
      </c>
      <c r="I2466">
        <v>20</v>
      </c>
      <c r="J2466">
        <v>0.33333299999999999</v>
      </c>
      <c r="K2466">
        <v>92</v>
      </c>
      <c r="L2466" s="1"/>
      <c r="M2466" s="4"/>
    </row>
    <row r="2467" spans="1:13" x14ac:dyDescent="0.25">
      <c r="A2467">
        <v>1844505072</v>
      </c>
      <c r="B2467" t="s">
        <v>354</v>
      </c>
      <c r="C2467" s="1">
        <v>42475</v>
      </c>
      <c r="D2467" s="8">
        <f>WEEKDAY(hourlySteps_merged[[#This Row],[ActivityDate]],1)</f>
        <v>6</v>
      </c>
      <c r="E2467" s="1" t="str">
        <f>TEXT(hourlySteps_merged[[#This Row],[ActivityDate]],"dddd")</f>
        <v>Friday</v>
      </c>
      <c r="F2467" s="6" t="s">
        <v>786</v>
      </c>
      <c r="G2467" s="6" t="str">
        <f>TEXT(hourlySteps_merged[[#This Row],[ActivityTime2]],"hh:mm:ss")</f>
        <v>17:00:00</v>
      </c>
      <c r="H2467">
        <v>0</v>
      </c>
      <c r="I2467">
        <v>7</v>
      </c>
      <c r="J2467">
        <v>0.11666700000000001</v>
      </c>
      <c r="K2467">
        <v>71</v>
      </c>
      <c r="L2467" s="1"/>
      <c r="M2467" s="4"/>
    </row>
    <row r="2468" spans="1:13" x14ac:dyDescent="0.25">
      <c r="A2468">
        <v>1844505072</v>
      </c>
      <c r="B2468" t="s">
        <v>355</v>
      </c>
      <c r="C2468" s="1">
        <v>42475</v>
      </c>
      <c r="D2468" s="8">
        <f>WEEKDAY(hourlySteps_merged[[#This Row],[ActivityDate]],1)</f>
        <v>6</v>
      </c>
      <c r="E2468" s="1" t="str">
        <f>TEXT(hourlySteps_merged[[#This Row],[ActivityDate]],"dddd")</f>
        <v>Friday</v>
      </c>
      <c r="F2468" s="6" t="s">
        <v>787</v>
      </c>
      <c r="G2468" s="6" t="str">
        <f>TEXT(hourlySteps_merged[[#This Row],[ActivityTime2]],"hh:mm:ss")</f>
        <v>18:00:00</v>
      </c>
      <c r="H2468">
        <v>0</v>
      </c>
      <c r="I2468">
        <v>0</v>
      </c>
      <c r="J2468">
        <v>0</v>
      </c>
      <c r="K2468">
        <v>56</v>
      </c>
      <c r="L2468" s="1"/>
      <c r="M2468" s="4"/>
    </row>
    <row r="2469" spans="1:13" x14ac:dyDescent="0.25">
      <c r="A2469">
        <v>1844505072</v>
      </c>
      <c r="B2469" t="s">
        <v>356</v>
      </c>
      <c r="C2469" s="1">
        <v>42475</v>
      </c>
      <c r="D2469" s="8">
        <f>WEEKDAY(hourlySteps_merged[[#This Row],[ActivityDate]],1)</f>
        <v>6</v>
      </c>
      <c r="E2469" s="1" t="str">
        <f>TEXT(hourlySteps_merged[[#This Row],[ActivityDate]],"dddd")</f>
        <v>Friday</v>
      </c>
      <c r="F2469" s="6" t="s">
        <v>788</v>
      </c>
      <c r="G2469" s="6" t="str">
        <f>TEXT(hourlySteps_merged[[#This Row],[ActivityTime2]],"hh:mm:ss")</f>
        <v>19:00:00</v>
      </c>
      <c r="H2469">
        <v>0</v>
      </c>
      <c r="I2469">
        <v>0</v>
      </c>
      <c r="J2469">
        <v>0</v>
      </c>
      <c r="K2469">
        <v>56</v>
      </c>
      <c r="L2469" s="1"/>
      <c r="M2469" s="4"/>
    </row>
    <row r="2470" spans="1:13" x14ac:dyDescent="0.25">
      <c r="A2470">
        <v>1844505072</v>
      </c>
      <c r="B2470" t="s">
        <v>357</v>
      </c>
      <c r="C2470" s="1">
        <v>42475</v>
      </c>
      <c r="D2470" s="8">
        <f>WEEKDAY(hourlySteps_merged[[#This Row],[ActivityDate]],1)</f>
        <v>6</v>
      </c>
      <c r="E2470" s="1" t="str">
        <f>TEXT(hourlySteps_merged[[#This Row],[ActivityDate]],"dddd")</f>
        <v>Friday</v>
      </c>
      <c r="F2470" s="6" t="s">
        <v>789</v>
      </c>
      <c r="G2470" s="6" t="str">
        <f>TEXT(hourlySteps_merged[[#This Row],[ActivityTime2]],"hh:mm:ss")</f>
        <v>20:00:00</v>
      </c>
      <c r="H2470">
        <v>0</v>
      </c>
      <c r="I2470">
        <v>0</v>
      </c>
      <c r="J2470">
        <v>0</v>
      </c>
      <c r="K2470">
        <v>56</v>
      </c>
      <c r="L2470" s="1"/>
      <c r="M2470" s="4"/>
    </row>
    <row r="2471" spans="1:13" x14ac:dyDescent="0.25">
      <c r="A2471">
        <v>1844505072</v>
      </c>
      <c r="B2471" t="s">
        <v>358</v>
      </c>
      <c r="C2471" s="1">
        <v>42475</v>
      </c>
      <c r="D2471" s="8">
        <f>WEEKDAY(hourlySteps_merged[[#This Row],[ActivityDate]],1)</f>
        <v>6</v>
      </c>
      <c r="E2471" s="1" t="str">
        <f>TEXT(hourlySteps_merged[[#This Row],[ActivityDate]],"dddd")</f>
        <v>Friday</v>
      </c>
      <c r="F2471" s="6" t="s">
        <v>790</v>
      </c>
      <c r="G2471" s="6" t="str">
        <f>TEXT(hourlySteps_merged[[#This Row],[ActivityTime2]],"hh:mm:ss")</f>
        <v>21:00:00</v>
      </c>
      <c r="H2471">
        <v>0</v>
      </c>
      <c r="I2471">
        <v>10</v>
      </c>
      <c r="J2471">
        <v>0.16666700000000001</v>
      </c>
      <c r="K2471">
        <v>91</v>
      </c>
      <c r="L2471" s="1"/>
      <c r="M2471" s="4"/>
    </row>
    <row r="2472" spans="1:13" x14ac:dyDescent="0.25">
      <c r="A2472">
        <v>1844505072</v>
      </c>
      <c r="B2472" t="s">
        <v>359</v>
      </c>
      <c r="C2472" s="1">
        <v>42475</v>
      </c>
      <c r="D2472" s="8">
        <f>WEEKDAY(hourlySteps_merged[[#This Row],[ActivityDate]],1)</f>
        <v>6</v>
      </c>
      <c r="E2472" s="1" t="str">
        <f>TEXT(hourlySteps_merged[[#This Row],[ActivityDate]],"dddd")</f>
        <v>Friday</v>
      </c>
      <c r="F2472" s="6" t="s">
        <v>791</v>
      </c>
      <c r="G2472" s="6" t="str">
        <f>TEXT(hourlySteps_merged[[#This Row],[ActivityTime2]],"hh:mm:ss")</f>
        <v>22:00:00</v>
      </c>
      <c r="H2472">
        <v>0</v>
      </c>
      <c r="I2472">
        <v>13</v>
      </c>
      <c r="J2472">
        <v>0.216667</v>
      </c>
      <c r="K2472">
        <v>94</v>
      </c>
      <c r="L2472" s="1"/>
      <c r="M2472" s="4"/>
    </row>
    <row r="2473" spans="1:13" x14ac:dyDescent="0.25">
      <c r="A2473">
        <v>1844505072</v>
      </c>
      <c r="B2473" t="s">
        <v>360</v>
      </c>
      <c r="C2473" s="1">
        <v>42475</v>
      </c>
      <c r="D2473" s="8">
        <f>WEEKDAY(hourlySteps_merged[[#This Row],[ActivityDate]],1)</f>
        <v>6</v>
      </c>
      <c r="E2473" s="1" t="str">
        <f>TEXT(hourlySteps_merged[[#This Row],[ActivityDate]],"dddd")</f>
        <v>Friday</v>
      </c>
      <c r="F2473" s="6" t="s">
        <v>792</v>
      </c>
      <c r="G2473" s="6" t="str">
        <f>TEXT(hourlySteps_merged[[#This Row],[ActivityTime2]],"hh:mm:ss")</f>
        <v>23:00:00</v>
      </c>
      <c r="H2473">
        <v>0</v>
      </c>
      <c r="I2473">
        <v>18</v>
      </c>
      <c r="J2473">
        <v>0.3</v>
      </c>
      <c r="K2473">
        <v>89</v>
      </c>
      <c r="L2473" s="1"/>
      <c r="M2473" s="4"/>
    </row>
    <row r="2474" spans="1:13" x14ac:dyDescent="0.25">
      <c r="A2474">
        <v>1844505072</v>
      </c>
      <c r="B2474" t="s">
        <v>361</v>
      </c>
      <c r="C2474" s="1">
        <v>42475</v>
      </c>
      <c r="D2474" s="8">
        <f>WEEKDAY(hourlySteps_merged[[#This Row],[ActivityDate]],1)</f>
        <v>6</v>
      </c>
      <c r="E2474" s="1" t="str">
        <f>TEXT(hourlySteps_merged[[#This Row],[ActivityDate]],"dddd")</f>
        <v>Friday</v>
      </c>
      <c r="F2474" s="6" t="s">
        <v>769</v>
      </c>
      <c r="G2474" s="6" t="str">
        <f>TEXT(hourlySteps_merged[[#This Row],[ActivityTime2]],"hh:mm:ss")</f>
        <v>00:00:00</v>
      </c>
      <c r="H2474">
        <v>0</v>
      </c>
      <c r="I2474">
        <v>1</v>
      </c>
      <c r="J2474">
        <v>1.6667000000000001E-2</v>
      </c>
      <c r="K2474">
        <v>88</v>
      </c>
      <c r="L2474" s="1"/>
      <c r="M2474" s="4"/>
    </row>
    <row r="2475" spans="1:13" x14ac:dyDescent="0.25">
      <c r="A2475">
        <v>1844505072</v>
      </c>
      <c r="B2475" t="s">
        <v>29</v>
      </c>
      <c r="C2475" s="1">
        <v>42475</v>
      </c>
      <c r="D2475" s="8">
        <f>WEEKDAY(hourlySteps_merged[[#This Row],[ActivityDate]],1)</f>
        <v>6</v>
      </c>
      <c r="E2475" s="1" t="str">
        <f>TEXT(hourlySteps_merged[[#This Row],[ActivityDate]],"dddd")</f>
        <v>Friday</v>
      </c>
      <c r="F2475" s="6" t="s">
        <v>770</v>
      </c>
      <c r="G2475" s="6" t="str">
        <f>TEXT(hourlySteps_merged[[#This Row],[ActivityTime2]],"hh:mm:ss")</f>
        <v>01:00:00</v>
      </c>
      <c r="H2475">
        <v>0</v>
      </c>
      <c r="I2475">
        <v>0</v>
      </c>
      <c r="J2475">
        <v>0</v>
      </c>
      <c r="K2475">
        <v>86</v>
      </c>
      <c r="L2475" s="1"/>
      <c r="M2475" s="4"/>
    </row>
    <row r="2476" spans="1:13" x14ac:dyDescent="0.25">
      <c r="A2476">
        <v>1844505072</v>
      </c>
      <c r="B2476" t="s">
        <v>362</v>
      </c>
      <c r="C2476" s="1">
        <v>42475</v>
      </c>
      <c r="D2476" s="8">
        <f>WEEKDAY(hourlySteps_merged[[#This Row],[ActivityDate]],1)</f>
        <v>6</v>
      </c>
      <c r="E2476" s="1" t="str">
        <f>TEXT(hourlySteps_merged[[#This Row],[ActivityDate]],"dddd")</f>
        <v>Friday</v>
      </c>
      <c r="F2476" s="6" t="s">
        <v>771</v>
      </c>
      <c r="G2476" s="6" t="str">
        <f>TEXT(hourlySteps_merged[[#This Row],[ActivityTime2]],"hh:mm:ss")</f>
        <v>02:00:00</v>
      </c>
      <c r="H2476">
        <v>0</v>
      </c>
      <c r="I2476">
        <v>0</v>
      </c>
      <c r="J2476">
        <v>0</v>
      </c>
      <c r="K2476">
        <v>87</v>
      </c>
      <c r="L2476" s="1"/>
      <c r="M2476" s="4"/>
    </row>
    <row r="2477" spans="1:13" x14ac:dyDescent="0.25">
      <c r="A2477">
        <v>1844505072</v>
      </c>
      <c r="B2477" t="s">
        <v>363</v>
      </c>
      <c r="C2477" s="1">
        <v>42475</v>
      </c>
      <c r="D2477" s="8">
        <f>WEEKDAY(hourlySteps_merged[[#This Row],[ActivityDate]],1)</f>
        <v>6</v>
      </c>
      <c r="E2477" s="1" t="str">
        <f>TEXT(hourlySteps_merged[[#This Row],[ActivityDate]],"dddd")</f>
        <v>Friday</v>
      </c>
      <c r="F2477" s="6" t="s">
        <v>772</v>
      </c>
      <c r="G2477" s="6" t="str">
        <f>TEXT(hourlySteps_merged[[#This Row],[ActivityTime2]],"hh:mm:ss")</f>
        <v>03:00:00</v>
      </c>
      <c r="H2477">
        <v>0</v>
      </c>
      <c r="I2477">
        <v>0</v>
      </c>
      <c r="J2477">
        <v>0</v>
      </c>
      <c r="K2477">
        <v>87</v>
      </c>
      <c r="L2477" s="1"/>
      <c r="M2477" s="4"/>
    </row>
    <row r="2478" spans="1:13" x14ac:dyDescent="0.25">
      <c r="A2478">
        <v>1844505072</v>
      </c>
      <c r="B2478" t="s">
        <v>364</v>
      </c>
      <c r="C2478" s="1">
        <v>42475</v>
      </c>
      <c r="D2478" s="8">
        <f>WEEKDAY(hourlySteps_merged[[#This Row],[ActivityDate]],1)</f>
        <v>6</v>
      </c>
      <c r="E2478" s="1" t="str">
        <f>TEXT(hourlySteps_merged[[#This Row],[ActivityDate]],"dddd")</f>
        <v>Friday</v>
      </c>
      <c r="F2478" s="6" t="s">
        <v>773</v>
      </c>
      <c r="G2478" s="6" t="str">
        <f>TEXT(hourlySteps_merged[[#This Row],[ActivityTime2]],"hh:mm:ss")</f>
        <v>04:00:00</v>
      </c>
      <c r="H2478">
        <v>0</v>
      </c>
      <c r="I2478">
        <v>5</v>
      </c>
      <c r="J2478">
        <v>8.3333000000000004E-2</v>
      </c>
      <c r="K2478">
        <v>102</v>
      </c>
      <c r="L2478" s="1"/>
      <c r="M2478" s="4"/>
    </row>
    <row r="2479" spans="1:13" x14ac:dyDescent="0.25">
      <c r="A2479">
        <v>1844505072</v>
      </c>
      <c r="B2479" t="s">
        <v>365</v>
      </c>
      <c r="C2479" s="1">
        <v>42475</v>
      </c>
      <c r="D2479" s="8">
        <f>WEEKDAY(hourlySteps_merged[[#This Row],[ActivityDate]],1)</f>
        <v>6</v>
      </c>
      <c r="E2479" s="1" t="str">
        <f>TEXT(hourlySteps_merged[[#This Row],[ActivityDate]],"dddd")</f>
        <v>Friday</v>
      </c>
      <c r="F2479" s="6" t="s">
        <v>774</v>
      </c>
      <c r="G2479" s="6" t="str">
        <f>TEXT(hourlySteps_merged[[#This Row],[ActivityTime2]],"hh:mm:ss")</f>
        <v>05:00:00</v>
      </c>
      <c r="H2479">
        <v>0</v>
      </c>
      <c r="I2479">
        <v>0</v>
      </c>
      <c r="J2479">
        <v>0</v>
      </c>
      <c r="K2479">
        <v>87</v>
      </c>
      <c r="L2479" s="1"/>
      <c r="M2479" s="4"/>
    </row>
    <row r="2480" spans="1:13" x14ac:dyDescent="0.25">
      <c r="A2480">
        <v>1844505072</v>
      </c>
      <c r="B2480" t="s">
        <v>366</v>
      </c>
      <c r="C2480" s="1">
        <v>42475</v>
      </c>
      <c r="D2480" s="8">
        <f>WEEKDAY(hourlySteps_merged[[#This Row],[ActivityDate]],1)</f>
        <v>6</v>
      </c>
      <c r="E2480" s="1" t="str">
        <f>TEXT(hourlySteps_merged[[#This Row],[ActivityDate]],"dddd")</f>
        <v>Friday</v>
      </c>
      <c r="F2480" s="6" t="s">
        <v>775</v>
      </c>
      <c r="G2480" s="6" t="str">
        <f>TEXT(hourlySteps_merged[[#This Row],[ActivityTime2]],"hh:mm:ss")</f>
        <v>06:00:00</v>
      </c>
      <c r="H2480">
        <v>0</v>
      </c>
      <c r="I2480">
        <v>0</v>
      </c>
      <c r="J2480">
        <v>0</v>
      </c>
      <c r="K2480">
        <v>86</v>
      </c>
      <c r="L2480" s="1"/>
      <c r="M2480" s="4"/>
    </row>
    <row r="2481" spans="1:13" x14ac:dyDescent="0.25">
      <c r="A2481">
        <v>1844505072</v>
      </c>
      <c r="B2481" t="s">
        <v>367</v>
      </c>
      <c r="C2481" s="1">
        <v>42475</v>
      </c>
      <c r="D2481" s="8">
        <f>WEEKDAY(hourlySteps_merged[[#This Row],[ActivityDate]],1)</f>
        <v>6</v>
      </c>
      <c r="E2481" s="1" t="str">
        <f>TEXT(hourlySteps_merged[[#This Row],[ActivityDate]],"dddd")</f>
        <v>Friday</v>
      </c>
      <c r="F2481" s="6" t="s">
        <v>776</v>
      </c>
      <c r="G2481" s="6" t="str">
        <f>TEXT(hourlySteps_merged[[#This Row],[ActivityTime2]],"hh:mm:ss")</f>
        <v>07:00:00</v>
      </c>
      <c r="H2481">
        <v>0</v>
      </c>
      <c r="I2481">
        <v>0</v>
      </c>
      <c r="J2481">
        <v>0</v>
      </c>
      <c r="K2481">
        <v>86</v>
      </c>
      <c r="L2481" s="1"/>
      <c r="M2481" s="4"/>
    </row>
    <row r="2482" spans="1:13" x14ac:dyDescent="0.25">
      <c r="A2482">
        <v>1844505072</v>
      </c>
      <c r="B2482" t="s">
        <v>368</v>
      </c>
      <c r="C2482" s="1">
        <v>42475</v>
      </c>
      <c r="D2482" s="8">
        <f>WEEKDAY(hourlySteps_merged[[#This Row],[ActivityDate]],1)</f>
        <v>6</v>
      </c>
      <c r="E2482" s="1" t="str">
        <f>TEXT(hourlySteps_merged[[#This Row],[ActivityDate]],"dddd")</f>
        <v>Friday</v>
      </c>
      <c r="F2482" s="6" t="s">
        <v>777</v>
      </c>
      <c r="G2482" s="6" t="str">
        <f>TEXT(hourlySteps_merged[[#This Row],[ActivityTime2]],"hh:mm:ss")</f>
        <v>08:00:00</v>
      </c>
      <c r="H2482">
        <v>0</v>
      </c>
      <c r="I2482">
        <v>0</v>
      </c>
      <c r="J2482">
        <v>0</v>
      </c>
      <c r="K2482">
        <v>87</v>
      </c>
      <c r="L2482" s="1"/>
      <c r="M2482" s="4"/>
    </row>
    <row r="2483" spans="1:13" x14ac:dyDescent="0.25">
      <c r="A2483">
        <v>1844505072</v>
      </c>
      <c r="B2483" t="s">
        <v>369</v>
      </c>
      <c r="C2483" s="1">
        <v>42475</v>
      </c>
      <c r="D2483" s="8">
        <f>WEEKDAY(hourlySteps_merged[[#This Row],[ActivityDate]],1)</f>
        <v>6</v>
      </c>
      <c r="E2483" s="1" t="str">
        <f>TEXT(hourlySteps_merged[[#This Row],[ActivityDate]],"dddd")</f>
        <v>Friday</v>
      </c>
      <c r="F2483" s="6" t="s">
        <v>778</v>
      </c>
      <c r="G2483" s="6" t="str">
        <f>TEXT(hourlySteps_merged[[#This Row],[ActivityTime2]],"hh:mm:ss")</f>
        <v>09:00:00</v>
      </c>
      <c r="H2483">
        <v>0</v>
      </c>
      <c r="I2483">
        <v>17</v>
      </c>
      <c r="J2483">
        <v>0.283333</v>
      </c>
      <c r="K2483">
        <v>139</v>
      </c>
      <c r="L2483" s="1"/>
      <c r="M2483" s="4"/>
    </row>
    <row r="2484" spans="1:13" x14ac:dyDescent="0.25">
      <c r="A2484">
        <v>1844505072</v>
      </c>
      <c r="B2484" t="s">
        <v>370</v>
      </c>
      <c r="C2484" s="1">
        <v>42475</v>
      </c>
      <c r="D2484" s="8">
        <f>WEEKDAY(hourlySteps_merged[[#This Row],[ActivityDate]],1)</f>
        <v>6</v>
      </c>
      <c r="E2484" s="1" t="str">
        <f>TEXT(hourlySteps_merged[[#This Row],[ActivityDate]],"dddd")</f>
        <v>Friday</v>
      </c>
      <c r="F2484" s="6" t="s">
        <v>779</v>
      </c>
      <c r="G2484" s="6" t="str">
        <f>TEXT(hourlySteps_merged[[#This Row],[ActivityTime2]],"hh:mm:ss")</f>
        <v>10:00:00</v>
      </c>
      <c r="H2484">
        <v>0</v>
      </c>
      <c r="I2484">
        <v>3</v>
      </c>
      <c r="J2484">
        <v>0.05</v>
      </c>
      <c r="K2484">
        <v>96</v>
      </c>
      <c r="L2484" s="1"/>
      <c r="M2484" s="4"/>
    </row>
    <row r="2485" spans="1:13" x14ac:dyDescent="0.25">
      <c r="A2485">
        <v>1844505072</v>
      </c>
      <c r="B2485" t="s">
        <v>371</v>
      </c>
      <c r="C2485" s="1">
        <v>42475</v>
      </c>
      <c r="D2485" s="8">
        <f>WEEKDAY(hourlySteps_merged[[#This Row],[ActivityDate]],1)</f>
        <v>6</v>
      </c>
      <c r="E2485" s="1" t="str">
        <f>TEXT(hourlySteps_merged[[#This Row],[ActivityDate]],"dddd")</f>
        <v>Friday</v>
      </c>
      <c r="F2485" s="6" t="s">
        <v>780</v>
      </c>
      <c r="G2485" s="6" t="str">
        <f>TEXT(hourlySteps_merged[[#This Row],[ActivityTime2]],"hh:mm:ss")</f>
        <v>11:00:00</v>
      </c>
      <c r="H2485">
        <v>0</v>
      </c>
      <c r="I2485">
        <v>19</v>
      </c>
      <c r="J2485">
        <v>0.31666699999999998</v>
      </c>
      <c r="K2485">
        <v>138</v>
      </c>
      <c r="L2485" s="1"/>
      <c r="M2485" s="4"/>
    </row>
    <row r="2486" spans="1:13" x14ac:dyDescent="0.25">
      <c r="A2486">
        <v>1844505072</v>
      </c>
      <c r="B2486" t="s">
        <v>372</v>
      </c>
      <c r="C2486" s="1">
        <v>42475</v>
      </c>
      <c r="D2486" s="8">
        <f>WEEKDAY(hourlySteps_merged[[#This Row],[ActivityDate]],1)</f>
        <v>6</v>
      </c>
      <c r="E2486" s="1" t="str">
        <f>TEXT(hourlySteps_merged[[#This Row],[ActivityDate]],"dddd")</f>
        <v>Friday</v>
      </c>
      <c r="F2486" s="6" t="s">
        <v>781</v>
      </c>
      <c r="G2486" s="6" t="str">
        <f>TEXT(hourlySteps_merged[[#This Row],[ActivityTime2]],"hh:mm:ss")</f>
        <v>12:00:00</v>
      </c>
      <c r="H2486">
        <v>0</v>
      </c>
      <c r="I2486">
        <v>6</v>
      </c>
      <c r="J2486">
        <v>0.1</v>
      </c>
      <c r="K2486">
        <v>105</v>
      </c>
      <c r="L2486" s="1"/>
      <c r="M2486" s="4"/>
    </row>
    <row r="2487" spans="1:13" x14ac:dyDescent="0.25">
      <c r="A2487">
        <v>1844505072</v>
      </c>
      <c r="B2487" t="s">
        <v>373</v>
      </c>
      <c r="C2487" s="1">
        <v>42475</v>
      </c>
      <c r="D2487" s="8">
        <f>WEEKDAY(hourlySteps_merged[[#This Row],[ActivityDate]],1)</f>
        <v>6</v>
      </c>
      <c r="E2487" s="1" t="str">
        <f>TEXT(hourlySteps_merged[[#This Row],[ActivityDate]],"dddd")</f>
        <v>Friday</v>
      </c>
      <c r="F2487" s="6" t="s">
        <v>782</v>
      </c>
      <c r="G2487" s="6" t="str">
        <f>TEXT(hourlySteps_merged[[#This Row],[ActivityTime2]],"hh:mm:ss")</f>
        <v>13:00:00</v>
      </c>
      <c r="H2487">
        <v>0</v>
      </c>
      <c r="I2487">
        <v>0</v>
      </c>
      <c r="J2487">
        <v>0</v>
      </c>
      <c r="K2487">
        <v>88</v>
      </c>
      <c r="L2487" s="1"/>
      <c r="M2487" s="4"/>
    </row>
    <row r="2488" spans="1:13" x14ac:dyDescent="0.25">
      <c r="A2488">
        <v>1844505072</v>
      </c>
      <c r="B2488" t="s">
        <v>374</v>
      </c>
      <c r="C2488" s="1">
        <v>42475</v>
      </c>
      <c r="D2488" s="8">
        <f>WEEKDAY(hourlySteps_merged[[#This Row],[ActivityDate]],1)</f>
        <v>6</v>
      </c>
      <c r="E2488" s="1" t="str">
        <f>TEXT(hourlySteps_merged[[#This Row],[ActivityDate]],"dddd")</f>
        <v>Friday</v>
      </c>
      <c r="F2488" s="6" t="s">
        <v>783</v>
      </c>
      <c r="G2488" s="6" t="str">
        <f>TEXT(hourlySteps_merged[[#This Row],[ActivityTime2]],"hh:mm:ss")</f>
        <v>14:00:00</v>
      </c>
      <c r="H2488">
        <v>0</v>
      </c>
      <c r="I2488">
        <v>0</v>
      </c>
      <c r="J2488">
        <v>0</v>
      </c>
      <c r="K2488">
        <v>86</v>
      </c>
      <c r="L2488" s="1"/>
      <c r="M2488" s="4"/>
    </row>
    <row r="2489" spans="1:13" x14ac:dyDescent="0.25">
      <c r="A2489">
        <v>1844505072</v>
      </c>
      <c r="B2489" t="s">
        <v>375</v>
      </c>
      <c r="C2489" s="1">
        <v>42475</v>
      </c>
      <c r="D2489" s="8">
        <f>WEEKDAY(hourlySteps_merged[[#This Row],[ActivityDate]],1)</f>
        <v>6</v>
      </c>
      <c r="E2489" s="1" t="str">
        <f>TEXT(hourlySteps_merged[[#This Row],[ActivityDate]],"dddd")</f>
        <v>Friday</v>
      </c>
      <c r="F2489" s="6" t="s">
        <v>784</v>
      </c>
      <c r="G2489" s="6" t="str">
        <f>TEXT(hourlySteps_merged[[#This Row],[ActivityTime2]],"hh:mm:ss")</f>
        <v>15:00:00</v>
      </c>
      <c r="H2489">
        <v>0</v>
      </c>
      <c r="I2489">
        <v>0</v>
      </c>
      <c r="J2489">
        <v>0</v>
      </c>
      <c r="K2489">
        <v>86</v>
      </c>
      <c r="L2489" s="1"/>
      <c r="M2489" s="4"/>
    </row>
    <row r="2490" spans="1:13" x14ac:dyDescent="0.25">
      <c r="A2490">
        <v>1844505072</v>
      </c>
      <c r="B2490" t="s">
        <v>376</v>
      </c>
      <c r="C2490" s="1">
        <v>42475</v>
      </c>
      <c r="D2490" s="8">
        <f>WEEKDAY(hourlySteps_merged[[#This Row],[ActivityDate]],1)</f>
        <v>6</v>
      </c>
      <c r="E2490" s="1" t="str">
        <f>TEXT(hourlySteps_merged[[#This Row],[ActivityDate]],"dddd")</f>
        <v>Friday</v>
      </c>
      <c r="F2490" s="6" t="s">
        <v>785</v>
      </c>
      <c r="G2490" s="6" t="str">
        <f>TEXT(hourlySteps_merged[[#This Row],[ActivityTime2]],"hh:mm:ss")</f>
        <v>16:00:00</v>
      </c>
      <c r="H2490">
        <v>0</v>
      </c>
      <c r="I2490">
        <v>0</v>
      </c>
      <c r="J2490">
        <v>0</v>
      </c>
      <c r="K2490">
        <v>86</v>
      </c>
      <c r="L2490" s="1"/>
      <c r="M2490" s="4"/>
    </row>
    <row r="2491" spans="1:13" x14ac:dyDescent="0.25">
      <c r="A2491">
        <v>1844505072</v>
      </c>
      <c r="B2491" t="s">
        <v>377</v>
      </c>
      <c r="C2491" s="1">
        <v>42475</v>
      </c>
      <c r="D2491" s="8">
        <f>WEEKDAY(hourlySteps_merged[[#This Row],[ActivityDate]],1)</f>
        <v>6</v>
      </c>
      <c r="E2491" s="1" t="str">
        <f>TEXT(hourlySteps_merged[[#This Row],[ActivityDate]],"dddd")</f>
        <v>Friday</v>
      </c>
      <c r="F2491" s="6" t="s">
        <v>786</v>
      </c>
      <c r="G2491" s="6" t="str">
        <f>TEXT(hourlySteps_merged[[#This Row],[ActivityTime2]],"hh:mm:ss")</f>
        <v>17:00:00</v>
      </c>
      <c r="H2491">
        <v>0</v>
      </c>
      <c r="I2491">
        <v>0</v>
      </c>
      <c r="J2491">
        <v>0</v>
      </c>
      <c r="K2491">
        <v>86</v>
      </c>
      <c r="L2491" s="1"/>
      <c r="M2491" s="4"/>
    </row>
    <row r="2492" spans="1:13" x14ac:dyDescent="0.25">
      <c r="A2492">
        <v>1844505072</v>
      </c>
      <c r="B2492" t="s">
        <v>378</v>
      </c>
      <c r="C2492" s="1">
        <v>42475</v>
      </c>
      <c r="D2492" s="8">
        <f>WEEKDAY(hourlySteps_merged[[#This Row],[ActivityDate]],1)</f>
        <v>6</v>
      </c>
      <c r="E2492" s="1" t="str">
        <f>TEXT(hourlySteps_merged[[#This Row],[ActivityDate]],"dddd")</f>
        <v>Friday</v>
      </c>
      <c r="F2492" s="6" t="s">
        <v>787</v>
      </c>
      <c r="G2492" s="6" t="str">
        <f>TEXT(hourlySteps_merged[[#This Row],[ActivityTime2]],"hh:mm:ss")</f>
        <v>18:00:00</v>
      </c>
      <c r="H2492">
        <v>0</v>
      </c>
      <c r="I2492">
        <v>0</v>
      </c>
      <c r="J2492">
        <v>0</v>
      </c>
      <c r="K2492">
        <v>86</v>
      </c>
      <c r="L2492" s="1"/>
      <c r="M2492" s="4"/>
    </row>
    <row r="2493" spans="1:13" x14ac:dyDescent="0.25">
      <c r="A2493">
        <v>1844505072</v>
      </c>
      <c r="B2493" t="s">
        <v>379</v>
      </c>
      <c r="C2493" s="1">
        <v>42475</v>
      </c>
      <c r="D2493" s="8">
        <f>WEEKDAY(hourlySteps_merged[[#This Row],[ActivityDate]],1)</f>
        <v>6</v>
      </c>
      <c r="E2493" s="1" t="str">
        <f>TEXT(hourlySteps_merged[[#This Row],[ActivityDate]],"dddd")</f>
        <v>Friday</v>
      </c>
      <c r="F2493" s="6" t="s">
        <v>788</v>
      </c>
      <c r="G2493" s="6" t="str">
        <f>TEXT(hourlySteps_merged[[#This Row],[ActivityTime2]],"hh:mm:ss")</f>
        <v>19:00:00</v>
      </c>
      <c r="H2493">
        <v>0</v>
      </c>
      <c r="I2493">
        <v>0</v>
      </c>
      <c r="J2493">
        <v>0</v>
      </c>
      <c r="K2493">
        <v>86</v>
      </c>
      <c r="L2493" s="1"/>
      <c r="M2493" s="4"/>
    </row>
    <row r="2494" spans="1:13" x14ac:dyDescent="0.25">
      <c r="A2494">
        <v>1844505072</v>
      </c>
      <c r="B2494" t="s">
        <v>380</v>
      </c>
      <c r="C2494" s="1">
        <v>42475</v>
      </c>
      <c r="D2494" s="8">
        <f>WEEKDAY(hourlySteps_merged[[#This Row],[ActivityDate]],1)</f>
        <v>6</v>
      </c>
      <c r="E2494" s="1" t="str">
        <f>TEXT(hourlySteps_merged[[#This Row],[ActivityDate]],"dddd")</f>
        <v>Friday</v>
      </c>
      <c r="F2494" s="6" t="s">
        <v>789</v>
      </c>
      <c r="G2494" s="6" t="str">
        <f>TEXT(hourlySteps_merged[[#This Row],[ActivityTime2]],"hh:mm:ss")</f>
        <v>20:00:00</v>
      </c>
      <c r="H2494">
        <v>0</v>
      </c>
      <c r="I2494">
        <v>0</v>
      </c>
      <c r="J2494">
        <v>0</v>
      </c>
      <c r="K2494">
        <v>86</v>
      </c>
      <c r="L2494" s="1"/>
      <c r="M2494" s="4"/>
    </row>
    <row r="2495" spans="1:13" x14ac:dyDescent="0.25">
      <c r="A2495">
        <v>1844505072</v>
      </c>
      <c r="B2495" t="s">
        <v>381</v>
      </c>
      <c r="C2495" s="1">
        <v>42475</v>
      </c>
      <c r="D2495" s="8">
        <f>WEEKDAY(hourlySteps_merged[[#This Row],[ActivityDate]],1)</f>
        <v>6</v>
      </c>
      <c r="E2495" s="1" t="str">
        <f>TEXT(hourlySteps_merged[[#This Row],[ActivityDate]],"dddd")</f>
        <v>Friday</v>
      </c>
      <c r="F2495" s="6" t="s">
        <v>790</v>
      </c>
      <c r="G2495" s="6" t="str">
        <f>TEXT(hourlySteps_merged[[#This Row],[ActivityTime2]],"hh:mm:ss")</f>
        <v>21:00:00</v>
      </c>
      <c r="H2495">
        <v>0</v>
      </c>
      <c r="I2495">
        <v>0</v>
      </c>
      <c r="J2495">
        <v>0</v>
      </c>
      <c r="K2495">
        <v>86</v>
      </c>
      <c r="L2495" s="1"/>
      <c r="M2495" s="4"/>
    </row>
    <row r="2496" spans="1:13" x14ac:dyDescent="0.25">
      <c r="A2496">
        <v>1844505072</v>
      </c>
      <c r="B2496" t="s">
        <v>382</v>
      </c>
      <c r="C2496" s="1">
        <v>42475</v>
      </c>
      <c r="D2496" s="8">
        <f>WEEKDAY(hourlySteps_merged[[#This Row],[ActivityDate]],1)</f>
        <v>6</v>
      </c>
      <c r="E2496" s="1" t="str">
        <f>TEXT(hourlySteps_merged[[#This Row],[ActivityDate]],"dddd")</f>
        <v>Friday</v>
      </c>
      <c r="F2496" s="6" t="s">
        <v>791</v>
      </c>
      <c r="G2496" s="6" t="str">
        <f>TEXT(hourlySteps_merged[[#This Row],[ActivityTime2]],"hh:mm:ss")</f>
        <v>22:00:00</v>
      </c>
      <c r="H2496">
        <v>0</v>
      </c>
      <c r="I2496">
        <v>0</v>
      </c>
      <c r="J2496">
        <v>0</v>
      </c>
      <c r="K2496">
        <v>86</v>
      </c>
      <c r="L2496" s="1"/>
      <c r="M2496" s="4"/>
    </row>
    <row r="2497" spans="1:13" x14ac:dyDescent="0.25">
      <c r="A2497">
        <v>1844505072</v>
      </c>
      <c r="B2497" t="s">
        <v>383</v>
      </c>
      <c r="C2497" s="1">
        <v>42475</v>
      </c>
      <c r="D2497" s="8">
        <f>WEEKDAY(hourlySteps_merged[[#This Row],[ActivityDate]],1)</f>
        <v>6</v>
      </c>
      <c r="E2497" s="1" t="str">
        <f>TEXT(hourlySteps_merged[[#This Row],[ActivityDate]],"dddd")</f>
        <v>Friday</v>
      </c>
      <c r="F2497" s="6" t="s">
        <v>792</v>
      </c>
      <c r="G2497" s="6" t="str">
        <f>TEXT(hourlySteps_merged[[#This Row],[ActivityTime2]],"hh:mm:ss")</f>
        <v>23:00:00</v>
      </c>
      <c r="H2497">
        <v>0</v>
      </c>
      <c r="I2497">
        <v>0</v>
      </c>
      <c r="J2497">
        <v>0</v>
      </c>
      <c r="K2497">
        <v>86</v>
      </c>
      <c r="L2497" s="1"/>
      <c r="M2497" s="4"/>
    </row>
    <row r="2498" spans="1:13" x14ac:dyDescent="0.25">
      <c r="A2498">
        <v>1844505072</v>
      </c>
      <c r="B2498" t="s">
        <v>384</v>
      </c>
      <c r="C2498" s="1">
        <v>42475</v>
      </c>
      <c r="D2498" s="8">
        <f>WEEKDAY(hourlySteps_merged[[#This Row],[ActivityDate]],1)</f>
        <v>6</v>
      </c>
      <c r="E2498" s="1" t="str">
        <f>TEXT(hourlySteps_merged[[#This Row],[ActivityDate]],"dddd")</f>
        <v>Friday</v>
      </c>
      <c r="F2498" s="6" t="s">
        <v>769</v>
      </c>
      <c r="G2498" s="6" t="str">
        <f>TEXT(hourlySteps_merged[[#This Row],[ActivityTime2]],"hh:mm:ss")</f>
        <v>00:00:00</v>
      </c>
      <c r="H2498">
        <v>0</v>
      </c>
      <c r="I2498">
        <v>0</v>
      </c>
      <c r="J2498">
        <v>0</v>
      </c>
      <c r="K2498">
        <v>62</v>
      </c>
      <c r="L2498" s="1"/>
      <c r="M2498" s="4"/>
    </row>
    <row r="2499" spans="1:13" x14ac:dyDescent="0.25">
      <c r="A2499">
        <v>1844505072</v>
      </c>
      <c r="B2499" t="s">
        <v>30</v>
      </c>
      <c r="C2499" s="1">
        <v>42475</v>
      </c>
      <c r="D2499" s="8">
        <f>WEEKDAY(hourlySteps_merged[[#This Row],[ActivityDate]],1)</f>
        <v>6</v>
      </c>
      <c r="E2499" s="1" t="str">
        <f>TEXT(hourlySteps_merged[[#This Row],[ActivityDate]],"dddd")</f>
        <v>Friday</v>
      </c>
      <c r="F2499" s="6" t="s">
        <v>770</v>
      </c>
      <c r="G2499" s="6" t="str">
        <f>TEXT(hourlySteps_merged[[#This Row],[ActivityTime2]],"hh:mm:ss")</f>
        <v>01:00:00</v>
      </c>
      <c r="H2499">
        <v>0</v>
      </c>
      <c r="I2499">
        <v>0</v>
      </c>
      <c r="J2499">
        <v>0</v>
      </c>
      <c r="K2499">
        <v>62</v>
      </c>
      <c r="L2499" s="1"/>
      <c r="M2499" s="4"/>
    </row>
    <row r="2500" spans="1:13" x14ac:dyDescent="0.25">
      <c r="A2500">
        <v>1844505072</v>
      </c>
      <c r="B2500" t="s">
        <v>385</v>
      </c>
      <c r="C2500" s="1">
        <v>42475</v>
      </c>
      <c r="D2500" s="8">
        <f>WEEKDAY(hourlySteps_merged[[#This Row],[ActivityDate]],1)</f>
        <v>6</v>
      </c>
      <c r="E2500" s="1" t="str">
        <f>TEXT(hourlySteps_merged[[#This Row],[ActivityDate]],"dddd")</f>
        <v>Friday</v>
      </c>
      <c r="F2500" s="6" t="s">
        <v>771</v>
      </c>
      <c r="G2500" s="6" t="str">
        <f>TEXT(hourlySteps_merged[[#This Row],[ActivityTime2]],"hh:mm:ss")</f>
        <v>02:00:00</v>
      </c>
      <c r="H2500">
        <v>0</v>
      </c>
      <c r="I2500">
        <v>0</v>
      </c>
      <c r="J2500">
        <v>0</v>
      </c>
      <c r="K2500">
        <v>62</v>
      </c>
      <c r="L2500" s="1"/>
      <c r="M2500" s="4"/>
    </row>
    <row r="2501" spans="1:13" x14ac:dyDescent="0.25">
      <c r="A2501">
        <v>1844505072</v>
      </c>
      <c r="B2501" t="s">
        <v>386</v>
      </c>
      <c r="C2501" s="1">
        <v>42475</v>
      </c>
      <c r="D2501" s="8">
        <f>WEEKDAY(hourlySteps_merged[[#This Row],[ActivityDate]],1)</f>
        <v>6</v>
      </c>
      <c r="E2501" s="1" t="str">
        <f>TEXT(hourlySteps_merged[[#This Row],[ActivityDate]],"dddd")</f>
        <v>Friday</v>
      </c>
      <c r="F2501" s="6" t="s">
        <v>772</v>
      </c>
      <c r="G2501" s="6" t="str">
        <f>TEXT(hourlySteps_merged[[#This Row],[ActivityTime2]],"hh:mm:ss")</f>
        <v>03:00:00</v>
      </c>
      <c r="H2501">
        <v>0</v>
      </c>
      <c r="I2501">
        <v>0</v>
      </c>
      <c r="J2501">
        <v>0</v>
      </c>
      <c r="K2501">
        <v>62</v>
      </c>
      <c r="L2501" s="1"/>
      <c r="M2501" s="4"/>
    </row>
    <row r="2502" spans="1:13" x14ac:dyDescent="0.25">
      <c r="A2502">
        <v>1844505072</v>
      </c>
      <c r="B2502" t="s">
        <v>387</v>
      </c>
      <c r="C2502" s="1">
        <v>42475</v>
      </c>
      <c r="D2502" s="8">
        <f>WEEKDAY(hourlySteps_merged[[#This Row],[ActivityDate]],1)</f>
        <v>6</v>
      </c>
      <c r="E2502" s="1" t="str">
        <f>TEXT(hourlySteps_merged[[#This Row],[ActivityDate]],"dddd")</f>
        <v>Friday</v>
      </c>
      <c r="F2502" s="6" t="s">
        <v>773</v>
      </c>
      <c r="G2502" s="6" t="str">
        <f>TEXT(hourlySteps_merged[[#This Row],[ActivityTime2]],"hh:mm:ss")</f>
        <v>04:00:00</v>
      </c>
      <c r="H2502">
        <v>0</v>
      </c>
      <c r="I2502">
        <v>0</v>
      </c>
      <c r="J2502">
        <v>0</v>
      </c>
      <c r="K2502">
        <v>62</v>
      </c>
      <c r="L2502" s="1"/>
      <c r="M2502" s="4"/>
    </row>
    <row r="2503" spans="1:13" x14ac:dyDescent="0.25">
      <c r="A2503">
        <v>1844505072</v>
      </c>
      <c r="B2503" t="s">
        <v>388</v>
      </c>
      <c r="C2503" s="1">
        <v>42475</v>
      </c>
      <c r="D2503" s="8">
        <f>WEEKDAY(hourlySteps_merged[[#This Row],[ActivityDate]],1)</f>
        <v>6</v>
      </c>
      <c r="E2503" s="1" t="str">
        <f>TEXT(hourlySteps_merged[[#This Row],[ActivityDate]],"dddd")</f>
        <v>Friday</v>
      </c>
      <c r="F2503" s="6" t="s">
        <v>774</v>
      </c>
      <c r="G2503" s="6" t="str">
        <f>TEXT(hourlySteps_merged[[#This Row],[ActivityTime2]],"hh:mm:ss")</f>
        <v>05:00:00</v>
      </c>
      <c r="H2503">
        <v>0</v>
      </c>
      <c r="I2503">
        <v>0</v>
      </c>
      <c r="J2503">
        <v>0</v>
      </c>
      <c r="K2503">
        <v>62</v>
      </c>
      <c r="L2503" s="1"/>
      <c r="M2503" s="4"/>
    </row>
    <row r="2504" spans="1:13" x14ac:dyDescent="0.25">
      <c r="A2504">
        <v>1844505072</v>
      </c>
      <c r="B2504" t="s">
        <v>389</v>
      </c>
      <c r="C2504" s="1">
        <v>42475</v>
      </c>
      <c r="D2504" s="8">
        <f>WEEKDAY(hourlySteps_merged[[#This Row],[ActivityDate]],1)</f>
        <v>6</v>
      </c>
      <c r="E2504" s="1" t="str">
        <f>TEXT(hourlySteps_merged[[#This Row],[ActivityDate]],"dddd")</f>
        <v>Friday</v>
      </c>
      <c r="F2504" s="6" t="s">
        <v>775</v>
      </c>
      <c r="G2504" s="6" t="str">
        <f>TEXT(hourlySteps_merged[[#This Row],[ActivityTime2]],"hh:mm:ss")</f>
        <v>06:00:00</v>
      </c>
      <c r="H2504">
        <v>0</v>
      </c>
      <c r="I2504">
        <v>0</v>
      </c>
      <c r="J2504">
        <v>0</v>
      </c>
      <c r="K2504">
        <v>62</v>
      </c>
      <c r="L2504" s="1"/>
      <c r="M2504" s="4"/>
    </row>
    <row r="2505" spans="1:13" x14ac:dyDescent="0.25">
      <c r="A2505">
        <v>1844505072</v>
      </c>
      <c r="B2505" t="s">
        <v>390</v>
      </c>
      <c r="C2505" s="1">
        <v>42475</v>
      </c>
      <c r="D2505" s="8">
        <f>WEEKDAY(hourlySteps_merged[[#This Row],[ActivityDate]],1)</f>
        <v>6</v>
      </c>
      <c r="E2505" s="1" t="str">
        <f>TEXT(hourlySteps_merged[[#This Row],[ActivityDate]],"dddd")</f>
        <v>Friday</v>
      </c>
      <c r="F2505" s="6" t="s">
        <v>776</v>
      </c>
      <c r="G2505" s="6" t="str">
        <f>TEXT(hourlySteps_merged[[#This Row],[ActivityTime2]],"hh:mm:ss")</f>
        <v>07:00:00</v>
      </c>
      <c r="H2505">
        <v>0</v>
      </c>
      <c r="I2505">
        <v>21</v>
      </c>
      <c r="J2505">
        <v>0.35</v>
      </c>
      <c r="K2505">
        <v>121</v>
      </c>
      <c r="L2505" s="1"/>
      <c r="M2505" s="4"/>
    </row>
    <row r="2506" spans="1:13" x14ac:dyDescent="0.25">
      <c r="A2506">
        <v>1844505072</v>
      </c>
      <c r="B2506" t="s">
        <v>391</v>
      </c>
      <c r="C2506" s="1">
        <v>42475</v>
      </c>
      <c r="D2506" s="8">
        <f>WEEKDAY(hourlySteps_merged[[#This Row],[ActivityDate]],1)</f>
        <v>6</v>
      </c>
      <c r="E2506" s="1" t="str">
        <f>TEXT(hourlySteps_merged[[#This Row],[ActivityDate]],"dddd")</f>
        <v>Friday</v>
      </c>
      <c r="F2506" s="6" t="s">
        <v>777</v>
      </c>
      <c r="G2506" s="6" t="str">
        <f>TEXT(hourlySteps_merged[[#This Row],[ActivityTime2]],"hh:mm:ss")</f>
        <v>08:00:00</v>
      </c>
      <c r="H2506">
        <v>0</v>
      </c>
      <c r="I2506">
        <v>26</v>
      </c>
      <c r="J2506">
        <v>0.43333300000000002</v>
      </c>
      <c r="K2506">
        <v>127</v>
      </c>
      <c r="L2506" s="1"/>
      <c r="M2506" s="4"/>
    </row>
    <row r="2507" spans="1:13" x14ac:dyDescent="0.25">
      <c r="A2507">
        <v>1844505072</v>
      </c>
      <c r="B2507" t="s">
        <v>392</v>
      </c>
      <c r="C2507" s="1">
        <v>42475</v>
      </c>
      <c r="D2507" s="8">
        <f>WEEKDAY(hourlySteps_merged[[#This Row],[ActivityDate]],1)</f>
        <v>6</v>
      </c>
      <c r="E2507" s="1" t="str">
        <f>TEXT(hourlySteps_merged[[#This Row],[ActivityDate]],"dddd")</f>
        <v>Friday</v>
      </c>
      <c r="F2507" s="6" t="s">
        <v>778</v>
      </c>
      <c r="G2507" s="6" t="str">
        <f>TEXT(hourlySteps_merged[[#This Row],[ActivityTime2]],"hh:mm:ss")</f>
        <v>09:00:00</v>
      </c>
      <c r="H2507">
        <v>0</v>
      </c>
      <c r="I2507">
        <v>117</v>
      </c>
      <c r="J2507">
        <v>1.95</v>
      </c>
      <c r="K2507">
        <v>397</v>
      </c>
      <c r="L2507" s="1"/>
      <c r="M2507" s="4"/>
    </row>
    <row r="2508" spans="1:13" x14ac:dyDescent="0.25">
      <c r="A2508">
        <v>1844505072</v>
      </c>
      <c r="B2508" t="s">
        <v>393</v>
      </c>
      <c r="C2508" s="1">
        <v>42475</v>
      </c>
      <c r="D2508" s="8">
        <f>WEEKDAY(hourlySteps_merged[[#This Row],[ActivityDate]],1)</f>
        <v>6</v>
      </c>
      <c r="E2508" s="1" t="str">
        <f>TEXT(hourlySteps_merged[[#This Row],[ActivityDate]],"dddd")</f>
        <v>Friday</v>
      </c>
      <c r="F2508" s="6" t="s">
        <v>779</v>
      </c>
      <c r="G2508" s="6" t="str">
        <f>TEXT(hourlySteps_merged[[#This Row],[ActivityTime2]],"hh:mm:ss")</f>
        <v>10:00:00</v>
      </c>
      <c r="H2508">
        <v>0</v>
      </c>
      <c r="I2508">
        <v>25</v>
      </c>
      <c r="J2508">
        <v>0.41666700000000001</v>
      </c>
      <c r="K2508">
        <v>129</v>
      </c>
      <c r="L2508" s="1"/>
      <c r="M2508" s="4"/>
    </row>
    <row r="2509" spans="1:13" x14ac:dyDescent="0.25">
      <c r="A2509">
        <v>1844505072</v>
      </c>
      <c r="B2509" t="s">
        <v>394</v>
      </c>
      <c r="C2509" s="1">
        <v>42475</v>
      </c>
      <c r="D2509" s="8">
        <f>WEEKDAY(hourlySteps_merged[[#This Row],[ActivityDate]],1)</f>
        <v>6</v>
      </c>
      <c r="E2509" s="1" t="str">
        <f>TEXT(hourlySteps_merged[[#This Row],[ActivityDate]],"dddd")</f>
        <v>Friday</v>
      </c>
      <c r="F2509" s="6" t="s">
        <v>780</v>
      </c>
      <c r="G2509" s="6" t="str">
        <f>TEXT(hourlySteps_merged[[#This Row],[ActivityTime2]],"hh:mm:ss")</f>
        <v>11:00:00</v>
      </c>
      <c r="H2509">
        <v>0</v>
      </c>
      <c r="I2509">
        <v>24</v>
      </c>
      <c r="J2509">
        <v>0.4</v>
      </c>
      <c r="K2509">
        <v>122</v>
      </c>
      <c r="L2509" s="1"/>
      <c r="M2509" s="4"/>
    </row>
    <row r="2510" spans="1:13" x14ac:dyDescent="0.25">
      <c r="A2510">
        <v>1844505072</v>
      </c>
      <c r="B2510" t="s">
        <v>395</v>
      </c>
      <c r="C2510" s="1">
        <v>42475</v>
      </c>
      <c r="D2510" s="8">
        <f>WEEKDAY(hourlySteps_merged[[#This Row],[ActivityDate]],1)</f>
        <v>6</v>
      </c>
      <c r="E2510" s="1" t="str">
        <f>TEXT(hourlySteps_merged[[#This Row],[ActivityDate]],"dddd")</f>
        <v>Friday</v>
      </c>
      <c r="F2510" s="6" t="s">
        <v>781</v>
      </c>
      <c r="G2510" s="6" t="str">
        <f>TEXT(hourlySteps_merged[[#This Row],[ActivityTime2]],"hh:mm:ss")</f>
        <v>12:00:00</v>
      </c>
      <c r="H2510">
        <v>0</v>
      </c>
      <c r="I2510">
        <v>6</v>
      </c>
      <c r="J2510">
        <v>0.1</v>
      </c>
      <c r="K2510">
        <v>79</v>
      </c>
      <c r="L2510" s="1"/>
      <c r="M2510" s="4"/>
    </row>
    <row r="2511" spans="1:13" x14ac:dyDescent="0.25">
      <c r="A2511">
        <v>1844505072</v>
      </c>
      <c r="B2511" t="s">
        <v>396</v>
      </c>
      <c r="C2511" s="1">
        <v>42475</v>
      </c>
      <c r="D2511" s="8">
        <f>WEEKDAY(hourlySteps_merged[[#This Row],[ActivityDate]],1)</f>
        <v>6</v>
      </c>
      <c r="E2511" s="1" t="str">
        <f>TEXT(hourlySteps_merged[[#This Row],[ActivityDate]],"dddd")</f>
        <v>Friday</v>
      </c>
      <c r="F2511" s="6" t="s">
        <v>782</v>
      </c>
      <c r="G2511" s="6" t="str">
        <f>TEXT(hourlySteps_merged[[#This Row],[ActivityTime2]],"hh:mm:ss")</f>
        <v>13:00:00</v>
      </c>
      <c r="H2511">
        <v>0</v>
      </c>
      <c r="I2511">
        <v>44</v>
      </c>
      <c r="J2511">
        <v>0.73333300000000001</v>
      </c>
      <c r="K2511">
        <v>174</v>
      </c>
      <c r="L2511" s="1"/>
      <c r="M2511" s="4"/>
    </row>
    <row r="2512" spans="1:13" x14ac:dyDescent="0.25">
      <c r="A2512">
        <v>1844505072</v>
      </c>
      <c r="B2512" t="s">
        <v>397</v>
      </c>
      <c r="C2512" s="1">
        <v>42475</v>
      </c>
      <c r="D2512" s="8">
        <f>WEEKDAY(hourlySteps_merged[[#This Row],[ActivityDate]],1)</f>
        <v>6</v>
      </c>
      <c r="E2512" s="1" t="str">
        <f>TEXT(hourlySteps_merged[[#This Row],[ActivityDate]],"dddd")</f>
        <v>Friday</v>
      </c>
      <c r="F2512" s="6" t="s">
        <v>783</v>
      </c>
      <c r="G2512" s="6" t="str">
        <f>TEXT(hourlySteps_merged[[#This Row],[ActivityTime2]],"hh:mm:ss")</f>
        <v>14:00:00</v>
      </c>
      <c r="H2512">
        <v>0</v>
      </c>
      <c r="I2512">
        <v>26</v>
      </c>
      <c r="J2512">
        <v>0.43333300000000002</v>
      </c>
      <c r="K2512">
        <v>136</v>
      </c>
      <c r="L2512" s="1"/>
      <c r="M2512" s="4"/>
    </row>
    <row r="2513" spans="1:13" x14ac:dyDescent="0.25">
      <c r="A2513">
        <v>1844505072</v>
      </c>
      <c r="B2513" t="s">
        <v>398</v>
      </c>
      <c r="C2513" s="1">
        <v>42475</v>
      </c>
      <c r="D2513" s="8">
        <f>WEEKDAY(hourlySteps_merged[[#This Row],[ActivityDate]],1)</f>
        <v>6</v>
      </c>
      <c r="E2513" s="1" t="str">
        <f>TEXT(hourlySteps_merged[[#This Row],[ActivityDate]],"dddd")</f>
        <v>Friday</v>
      </c>
      <c r="F2513" s="6" t="s">
        <v>784</v>
      </c>
      <c r="G2513" s="6" t="str">
        <f>TEXT(hourlySteps_merged[[#This Row],[ActivityTime2]],"hh:mm:ss")</f>
        <v>15:00:00</v>
      </c>
      <c r="H2513">
        <v>0</v>
      </c>
      <c r="I2513">
        <v>19</v>
      </c>
      <c r="J2513">
        <v>0.31666699999999998</v>
      </c>
      <c r="K2513">
        <v>109</v>
      </c>
      <c r="L2513" s="1"/>
      <c r="M2513" s="4"/>
    </row>
    <row r="2514" spans="1:13" x14ac:dyDescent="0.25">
      <c r="A2514">
        <v>1844505072</v>
      </c>
      <c r="B2514" t="s">
        <v>399</v>
      </c>
      <c r="C2514" s="1">
        <v>42475</v>
      </c>
      <c r="D2514" s="8">
        <f>WEEKDAY(hourlySteps_merged[[#This Row],[ActivityDate]],1)</f>
        <v>6</v>
      </c>
      <c r="E2514" s="1" t="str">
        <f>TEXT(hourlySteps_merged[[#This Row],[ActivityDate]],"dddd")</f>
        <v>Friday</v>
      </c>
      <c r="F2514" s="6" t="s">
        <v>785</v>
      </c>
      <c r="G2514" s="6" t="str">
        <f>TEXT(hourlySteps_merged[[#This Row],[ActivityTime2]],"hh:mm:ss")</f>
        <v>16:00:00</v>
      </c>
      <c r="H2514">
        <v>0</v>
      </c>
      <c r="I2514">
        <v>33</v>
      </c>
      <c r="J2514">
        <v>0.55000000000000004</v>
      </c>
      <c r="K2514">
        <v>159</v>
      </c>
      <c r="L2514" s="1"/>
      <c r="M2514" s="4"/>
    </row>
    <row r="2515" spans="1:13" x14ac:dyDescent="0.25">
      <c r="A2515">
        <v>1844505072</v>
      </c>
      <c r="B2515" t="s">
        <v>400</v>
      </c>
      <c r="C2515" s="1">
        <v>42475</v>
      </c>
      <c r="D2515" s="8">
        <f>WEEKDAY(hourlySteps_merged[[#This Row],[ActivityDate]],1)</f>
        <v>6</v>
      </c>
      <c r="E2515" s="1" t="str">
        <f>TEXT(hourlySteps_merged[[#This Row],[ActivityDate]],"dddd")</f>
        <v>Friday</v>
      </c>
      <c r="F2515" s="6" t="s">
        <v>786</v>
      </c>
      <c r="G2515" s="6" t="str">
        <f>TEXT(hourlySteps_merged[[#This Row],[ActivityTime2]],"hh:mm:ss")</f>
        <v>17:00:00</v>
      </c>
      <c r="H2515">
        <v>0</v>
      </c>
      <c r="I2515">
        <v>19</v>
      </c>
      <c r="J2515">
        <v>0.31666699999999998</v>
      </c>
      <c r="K2515">
        <v>113</v>
      </c>
      <c r="L2515" s="1"/>
      <c r="M2515" s="4"/>
    </row>
    <row r="2516" spans="1:13" x14ac:dyDescent="0.25">
      <c r="A2516">
        <v>1844505072</v>
      </c>
      <c r="B2516" t="s">
        <v>401</v>
      </c>
      <c r="C2516" s="1">
        <v>42475</v>
      </c>
      <c r="D2516" s="8">
        <f>WEEKDAY(hourlySteps_merged[[#This Row],[ActivityDate]],1)</f>
        <v>6</v>
      </c>
      <c r="E2516" s="1" t="str">
        <f>TEXT(hourlySteps_merged[[#This Row],[ActivityDate]],"dddd")</f>
        <v>Friday</v>
      </c>
      <c r="F2516" s="6" t="s">
        <v>787</v>
      </c>
      <c r="G2516" s="6" t="str">
        <f>TEXT(hourlySteps_merged[[#This Row],[ActivityTime2]],"hh:mm:ss")</f>
        <v>18:00:00</v>
      </c>
      <c r="H2516">
        <v>0</v>
      </c>
      <c r="I2516">
        <v>10</v>
      </c>
      <c r="J2516">
        <v>0.16666700000000001</v>
      </c>
      <c r="K2516">
        <v>88</v>
      </c>
      <c r="L2516" s="1"/>
      <c r="M2516" s="4"/>
    </row>
    <row r="2517" spans="1:13" x14ac:dyDescent="0.25">
      <c r="A2517">
        <v>1844505072</v>
      </c>
      <c r="B2517" t="s">
        <v>402</v>
      </c>
      <c r="C2517" s="1">
        <v>42475</v>
      </c>
      <c r="D2517" s="8">
        <f>WEEKDAY(hourlySteps_merged[[#This Row],[ActivityDate]],1)</f>
        <v>6</v>
      </c>
      <c r="E2517" s="1" t="str">
        <f>TEXT(hourlySteps_merged[[#This Row],[ActivityDate]],"dddd")</f>
        <v>Friday</v>
      </c>
      <c r="F2517" s="6" t="s">
        <v>788</v>
      </c>
      <c r="G2517" s="6" t="str">
        <f>TEXT(hourlySteps_merged[[#This Row],[ActivityTime2]],"hh:mm:ss")</f>
        <v>19:00:00</v>
      </c>
      <c r="H2517">
        <v>0</v>
      </c>
      <c r="I2517">
        <v>11</v>
      </c>
      <c r="J2517">
        <v>0.183333</v>
      </c>
      <c r="K2517">
        <v>89</v>
      </c>
      <c r="L2517" s="1"/>
      <c r="M2517" s="4"/>
    </row>
    <row r="2518" spans="1:13" x14ac:dyDescent="0.25">
      <c r="A2518">
        <v>1844505072</v>
      </c>
      <c r="B2518" t="s">
        <v>403</v>
      </c>
      <c r="C2518" s="1">
        <v>42475</v>
      </c>
      <c r="D2518" s="8">
        <f>WEEKDAY(hourlySteps_merged[[#This Row],[ActivityDate]],1)</f>
        <v>6</v>
      </c>
      <c r="E2518" s="1" t="str">
        <f>TEXT(hourlySteps_merged[[#This Row],[ActivityDate]],"dddd")</f>
        <v>Friday</v>
      </c>
      <c r="F2518" s="6" t="s">
        <v>789</v>
      </c>
      <c r="G2518" s="6" t="str">
        <f>TEXT(hourlySteps_merged[[#This Row],[ActivityTime2]],"hh:mm:ss")</f>
        <v>20:00:00</v>
      </c>
      <c r="H2518">
        <v>0</v>
      </c>
      <c r="I2518">
        <v>0</v>
      </c>
      <c r="J2518">
        <v>0</v>
      </c>
      <c r="K2518">
        <v>62</v>
      </c>
      <c r="L2518" s="1"/>
      <c r="M2518" s="4"/>
    </row>
    <row r="2519" spans="1:13" x14ac:dyDescent="0.25">
      <c r="A2519">
        <v>1844505072</v>
      </c>
      <c r="B2519" t="s">
        <v>404</v>
      </c>
      <c r="C2519" s="1">
        <v>42475</v>
      </c>
      <c r="D2519" s="8">
        <f>WEEKDAY(hourlySteps_merged[[#This Row],[ActivityDate]],1)</f>
        <v>6</v>
      </c>
      <c r="E2519" s="1" t="str">
        <f>TEXT(hourlySteps_merged[[#This Row],[ActivityDate]],"dddd")</f>
        <v>Friday</v>
      </c>
      <c r="F2519" s="6" t="s">
        <v>790</v>
      </c>
      <c r="G2519" s="6" t="str">
        <f>TEXT(hourlySteps_merged[[#This Row],[ActivityTime2]],"hh:mm:ss")</f>
        <v>21:00:00</v>
      </c>
      <c r="H2519">
        <v>0</v>
      </c>
      <c r="I2519">
        <v>0</v>
      </c>
      <c r="J2519">
        <v>0</v>
      </c>
      <c r="K2519">
        <v>62</v>
      </c>
      <c r="L2519" s="1"/>
      <c r="M2519" s="4"/>
    </row>
    <row r="2520" spans="1:13" x14ac:dyDescent="0.25">
      <c r="A2520">
        <v>1844505072</v>
      </c>
      <c r="B2520" t="s">
        <v>405</v>
      </c>
      <c r="C2520" s="1">
        <v>42475</v>
      </c>
      <c r="D2520" s="8">
        <f>WEEKDAY(hourlySteps_merged[[#This Row],[ActivityDate]],1)</f>
        <v>6</v>
      </c>
      <c r="E2520" s="1" t="str">
        <f>TEXT(hourlySteps_merged[[#This Row],[ActivityDate]],"dddd")</f>
        <v>Friday</v>
      </c>
      <c r="F2520" s="6" t="s">
        <v>791</v>
      </c>
      <c r="G2520" s="6" t="str">
        <f>TEXT(hourlySteps_merged[[#This Row],[ActivityTime2]],"hh:mm:ss")</f>
        <v>22:00:00</v>
      </c>
      <c r="H2520">
        <v>0</v>
      </c>
      <c r="I2520">
        <v>0</v>
      </c>
      <c r="J2520">
        <v>0</v>
      </c>
      <c r="K2520">
        <v>62</v>
      </c>
      <c r="L2520" s="1"/>
      <c r="M2520" s="4"/>
    </row>
    <row r="2521" spans="1:13" x14ac:dyDescent="0.25">
      <c r="A2521">
        <v>1844505072</v>
      </c>
      <c r="B2521" t="s">
        <v>406</v>
      </c>
      <c r="C2521" s="1">
        <v>42475</v>
      </c>
      <c r="D2521" s="8">
        <f>WEEKDAY(hourlySteps_merged[[#This Row],[ActivityDate]],1)</f>
        <v>6</v>
      </c>
      <c r="E2521" s="1" t="str">
        <f>TEXT(hourlySteps_merged[[#This Row],[ActivityDate]],"dddd")</f>
        <v>Friday</v>
      </c>
      <c r="F2521" s="6" t="s">
        <v>792</v>
      </c>
      <c r="G2521" s="6" t="str">
        <f>TEXT(hourlySteps_merged[[#This Row],[ActivityTime2]],"hh:mm:ss")</f>
        <v>23:00:00</v>
      </c>
      <c r="H2521">
        <v>0</v>
      </c>
      <c r="I2521">
        <v>0</v>
      </c>
      <c r="J2521">
        <v>0</v>
      </c>
      <c r="K2521">
        <v>62</v>
      </c>
      <c r="L2521" s="1"/>
      <c r="M2521" s="4"/>
    </row>
    <row r="2522" spans="1:13" x14ac:dyDescent="0.25">
      <c r="A2522">
        <v>1844505072</v>
      </c>
      <c r="B2522" t="s">
        <v>407</v>
      </c>
      <c r="C2522" s="1">
        <v>42475</v>
      </c>
      <c r="D2522" s="8">
        <f>WEEKDAY(hourlySteps_merged[[#This Row],[ActivityDate]],1)</f>
        <v>6</v>
      </c>
      <c r="E2522" s="1" t="str">
        <f>TEXT(hourlySteps_merged[[#This Row],[ActivityDate]],"dddd")</f>
        <v>Friday</v>
      </c>
      <c r="F2522" s="6" t="s">
        <v>769</v>
      </c>
      <c r="G2522" s="6" t="str">
        <f>TEXT(hourlySteps_merged[[#This Row],[ActivityTime2]],"hh:mm:ss")</f>
        <v>00:00:00</v>
      </c>
      <c r="H2522">
        <v>0</v>
      </c>
      <c r="I2522">
        <v>1</v>
      </c>
      <c r="J2522">
        <v>1.6667000000000001E-2</v>
      </c>
      <c r="K2522">
        <v>48</v>
      </c>
      <c r="L2522" s="1"/>
      <c r="M2522" s="4"/>
    </row>
    <row r="2523" spans="1:13" x14ac:dyDescent="0.25">
      <c r="A2523">
        <v>1844505072</v>
      </c>
      <c r="B2523" t="s">
        <v>46</v>
      </c>
      <c r="C2523" s="1">
        <v>42475</v>
      </c>
      <c r="D2523" s="8">
        <f>WEEKDAY(hourlySteps_merged[[#This Row],[ActivityDate]],1)</f>
        <v>6</v>
      </c>
      <c r="E2523" s="1" t="str">
        <f>TEXT(hourlySteps_merged[[#This Row],[ActivityDate]],"dddd")</f>
        <v>Friday</v>
      </c>
      <c r="F2523" s="6" t="s">
        <v>770</v>
      </c>
      <c r="G2523" s="6" t="str">
        <f>TEXT(hourlySteps_merged[[#This Row],[ActivityTime2]],"hh:mm:ss")</f>
        <v>01:00:00</v>
      </c>
      <c r="H2523">
        <v>0</v>
      </c>
      <c r="I2523">
        <v>0</v>
      </c>
      <c r="J2523">
        <v>0</v>
      </c>
      <c r="K2523">
        <v>47</v>
      </c>
      <c r="L2523" s="1"/>
      <c r="M2523" s="4"/>
    </row>
    <row r="2524" spans="1:13" x14ac:dyDescent="0.25">
      <c r="A2524">
        <v>1844505072</v>
      </c>
      <c r="B2524" t="s">
        <v>408</v>
      </c>
      <c r="C2524" s="1">
        <v>42475</v>
      </c>
      <c r="D2524" s="8">
        <f>WEEKDAY(hourlySteps_merged[[#This Row],[ActivityDate]],1)</f>
        <v>6</v>
      </c>
      <c r="E2524" s="1" t="str">
        <f>TEXT(hourlySteps_merged[[#This Row],[ActivityDate]],"dddd")</f>
        <v>Friday</v>
      </c>
      <c r="F2524" s="6" t="s">
        <v>771</v>
      </c>
      <c r="G2524" s="6" t="str">
        <f>TEXT(hourlySteps_merged[[#This Row],[ActivityTime2]],"hh:mm:ss")</f>
        <v>02:00:00</v>
      </c>
      <c r="H2524">
        <v>0</v>
      </c>
      <c r="I2524">
        <v>0</v>
      </c>
      <c r="J2524">
        <v>0</v>
      </c>
      <c r="K2524">
        <v>47</v>
      </c>
      <c r="L2524" s="1"/>
      <c r="M2524" s="4"/>
    </row>
    <row r="2525" spans="1:13" x14ac:dyDescent="0.25">
      <c r="A2525">
        <v>1844505072</v>
      </c>
      <c r="B2525" t="s">
        <v>409</v>
      </c>
      <c r="C2525" s="1">
        <v>42475</v>
      </c>
      <c r="D2525" s="8">
        <f>WEEKDAY(hourlySteps_merged[[#This Row],[ActivityDate]],1)</f>
        <v>6</v>
      </c>
      <c r="E2525" s="1" t="str">
        <f>TEXT(hourlySteps_merged[[#This Row],[ActivityDate]],"dddd")</f>
        <v>Friday</v>
      </c>
      <c r="F2525" s="6" t="s">
        <v>772</v>
      </c>
      <c r="G2525" s="6" t="str">
        <f>TEXT(hourlySteps_merged[[#This Row],[ActivityTime2]],"hh:mm:ss")</f>
        <v>03:00:00</v>
      </c>
      <c r="H2525">
        <v>0</v>
      </c>
      <c r="I2525">
        <v>3</v>
      </c>
      <c r="J2525">
        <v>0.05</v>
      </c>
      <c r="K2525">
        <v>51</v>
      </c>
      <c r="L2525" s="1"/>
      <c r="M2525" s="4"/>
    </row>
    <row r="2526" spans="1:13" x14ac:dyDescent="0.25">
      <c r="A2526">
        <v>1844505072</v>
      </c>
      <c r="B2526" t="s">
        <v>410</v>
      </c>
      <c r="C2526" s="1">
        <v>42475</v>
      </c>
      <c r="D2526" s="8">
        <f>WEEKDAY(hourlySteps_merged[[#This Row],[ActivityDate]],1)</f>
        <v>6</v>
      </c>
      <c r="E2526" s="1" t="str">
        <f>TEXT(hourlySteps_merged[[#This Row],[ActivityDate]],"dddd")</f>
        <v>Friday</v>
      </c>
      <c r="F2526" s="6" t="s">
        <v>773</v>
      </c>
      <c r="G2526" s="6" t="str">
        <f>TEXT(hourlySteps_merged[[#This Row],[ActivityTime2]],"hh:mm:ss")</f>
        <v>04:00:00</v>
      </c>
      <c r="H2526">
        <v>0</v>
      </c>
      <c r="I2526">
        <v>1</v>
      </c>
      <c r="J2526">
        <v>1.6667000000000001E-2</v>
      </c>
      <c r="K2526">
        <v>48</v>
      </c>
      <c r="L2526" s="1"/>
      <c r="M2526" s="4"/>
    </row>
    <row r="2527" spans="1:13" x14ac:dyDescent="0.25">
      <c r="A2527">
        <v>1844505072</v>
      </c>
      <c r="B2527" t="s">
        <v>411</v>
      </c>
      <c r="C2527" s="1">
        <v>42475</v>
      </c>
      <c r="D2527" s="8">
        <f>WEEKDAY(hourlySteps_merged[[#This Row],[ActivityDate]],1)</f>
        <v>6</v>
      </c>
      <c r="E2527" s="1" t="str">
        <f>TEXT(hourlySteps_merged[[#This Row],[ActivityDate]],"dddd")</f>
        <v>Friday</v>
      </c>
      <c r="F2527" s="6" t="s">
        <v>774</v>
      </c>
      <c r="G2527" s="6" t="str">
        <f>TEXT(hourlySteps_merged[[#This Row],[ActivityTime2]],"hh:mm:ss")</f>
        <v>05:00:00</v>
      </c>
      <c r="H2527">
        <v>0</v>
      </c>
      <c r="I2527">
        <v>0</v>
      </c>
      <c r="J2527">
        <v>0</v>
      </c>
      <c r="K2527">
        <v>47</v>
      </c>
      <c r="L2527" s="1"/>
      <c r="M2527" s="4"/>
    </row>
    <row r="2528" spans="1:13" x14ac:dyDescent="0.25">
      <c r="A2528">
        <v>1844505072</v>
      </c>
      <c r="B2528" t="s">
        <v>412</v>
      </c>
      <c r="C2528" s="1">
        <v>42475</v>
      </c>
      <c r="D2528" s="8">
        <f>WEEKDAY(hourlySteps_merged[[#This Row],[ActivityDate]],1)</f>
        <v>6</v>
      </c>
      <c r="E2528" s="1" t="str">
        <f>TEXT(hourlySteps_merged[[#This Row],[ActivityDate]],"dddd")</f>
        <v>Friday</v>
      </c>
      <c r="F2528" s="6" t="s">
        <v>775</v>
      </c>
      <c r="G2528" s="6" t="str">
        <f>TEXT(hourlySteps_merged[[#This Row],[ActivityTime2]],"hh:mm:ss")</f>
        <v>06:00:00</v>
      </c>
      <c r="H2528">
        <v>0</v>
      </c>
      <c r="I2528">
        <v>21</v>
      </c>
      <c r="J2528">
        <v>0.35</v>
      </c>
      <c r="K2528">
        <v>82</v>
      </c>
      <c r="L2528" s="1"/>
      <c r="M2528" s="4"/>
    </row>
    <row r="2529" spans="1:13" x14ac:dyDescent="0.25">
      <c r="A2529">
        <v>1844505072</v>
      </c>
      <c r="B2529" t="s">
        <v>413</v>
      </c>
      <c r="C2529" s="1">
        <v>42475</v>
      </c>
      <c r="D2529" s="8">
        <f>WEEKDAY(hourlySteps_merged[[#This Row],[ActivityDate]],1)</f>
        <v>6</v>
      </c>
      <c r="E2529" s="1" t="str">
        <f>TEXT(hourlySteps_merged[[#This Row],[ActivityDate]],"dddd")</f>
        <v>Friday</v>
      </c>
      <c r="F2529" s="6" t="s">
        <v>776</v>
      </c>
      <c r="G2529" s="6" t="str">
        <f>TEXT(hourlySteps_merged[[#This Row],[ActivityTime2]],"hh:mm:ss")</f>
        <v>07:00:00</v>
      </c>
      <c r="H2529">
        <v>0</v>
      </c>
      <c r="I2529">
        <v>11</v>
      </c>
      <c r="J2529">
        <v>0.183333</v>
      </c>
      <c r="K2529">
        <v>67</v>
      </c>
      <c r="L2529" s="1"/>
      <c r="M2529" s="4"/>
    </row>
    <row r="2530" spans="1:13" x14ac:dyDescent="0.25">
      <c r="A2530">
        <v>1844505072</v>
      </c>
      <c r="B2530" t="s">
        <v>414</v>
      </c>
      <c r="C2530" s="1">
        <v>42475</v>
      </c>
      <c r="D2530" s="8">
        <f>WEEKDAY(hourlySteps_merged[[#This Row],[ActivityDate]],1)</f>
        <v>6</v>
      </c>
      <c r="E2530" s="1" t="str">
        <f>TEXT(hourlySteps_merged[[#This Row],[ActivityDate]],"dddd")</f>
        <v>Friday</v>
      </c>
      <c r="F2530" s="6" t="s">
        <v>777</v>
      </c>
      <c r="G2530" s="6" t="str">
        <f>TEXT(hourlySteps_merged[[#This Row],[ActivityTime2]],"hh:mm:ss")</f>
        <v>08:00:00</v>
      </c>
      <c r="H2530">
        <v>0</v>
      </c>
      <c r="I2530">
        <v>11</v>
      </c>
      <c r="J2530">
        <v>0.183333</v>
      </c>
      <c r="K2530">
        <v>65</v>
      </c>
      <c r="L2530" s="1"/>
      <c r="M2530" s="4"/>
    </row>
    <row r="2531" spans="1:13" x14ac:dyDescent="0.25">
      <c r="A2531">
        <v>1844505072</v>
      </c>
      <c r="B2531" t="s">
        <v>415</v>
      </c>
      <c r="C2531" s="1">
        <v>42475</v>
      </c>
      <c r="D2531" s="8">
        <f>WEEKDAY(hourlySteps_merged[[#This Row],[ActivityDate]],1)</f>
        <v>6</v>
      </c>
      <c r="E2531" s="1" t="str">
        <f>TEXT(hourlySteps_merged[[#This Row],[ActivityDate]],"dddd")</f>
        <v>Friday</v>
      </c>
      <c r="F2531" s="6" t="s">
        <v>778</v>
      </c>
      <c r="G2531" s="6" t="str">
        <f>TEXT(hourlySteps_merged[[#This Row],[ActivityTime2]],"hh:mm:ss")</f>
        <v>09:00:00</v>
      </c>
      <c r="H2531">
        <v>0</v>
      </c>
      <c r="I2531">
        <v>7</v>
      </c>
      <c r="J2531">
        <v>0.11666700000000001</v>
      </c>
      <c r="K2531">
        <v>59</v>
      </c>
      <c r="L2531" s="1"/>
      <c r="M2531" s="4"/>
    </row>
    <row r="2532" spans="1:13" x14ac:dyDescent="0.25">
      <c r="A2532">
        <v>1844505072</v>
      </c>
      <c r="B2532" t="s">
        <v>416</v>
      </c>
      <c r="C2532" s="1">
        <v>42475</v>
      </c>
      <c r="D2532" s="8">
        <f>WEEKDAY(hourlySteps_merged[[#This Row],[ActivityDate]],1)</f>
        <v>6</v>
      </c>
      <c r="E2532" s="1" t="str">
        <f>TEXT(hourlySteps_merged[[#This Row],[ActivityDate]],"dddd")</f>
        <v>Friday</v>
      </c>
      <c r="F2532" s="6" t="s">
        <v>779</v>
      </c>
      <c r="G2532" s="6" t="str">
        <f>TEXT(hourlySteps_merged[[#This Row],[ActivityTime2]],"hh:mm:ss")</f>
        <v>10:00:00</v>
      </c>
      <c r="H2532">
        <v>0</v>
      </c>
      <c r="I2532">
        <v>11</v>
      </c>
      <c r="J2532">
        <v>0.183333</v>
      </c>
      <c r="K2532">
        <v>68</v>
      </c>
      <c r="L2532" s="1"/>
      <c r="M2532" s="4"/>
    </row>
    <row r="2533" spans="1:13" x14ac:dyDescent="0.25">
      <c r="A2533">
        <v>1844505072</v>
      </c>
      <c r="B2533" t="s">
        <v>417</v>
      </c>
      <c r="C2533" s="1">
        <v>42475</v>
      </c>
      <c r="D2533" s="8">
        <f>WEEKDAY(hourlySteps_merged[[#This Row],[ActivityDate]],1)</f>
        <v>6</v>
      </c>
      <c r="E2533" s="1" t="str">
        <f>TEXT(hourlySteps_merged[[#This Row],[ActivityDate]],"dddd")</f>
        <v>Friday</v>
      </c>
      <c r="F2533" s="6" t="s">
        <v>780</v>
      </c>
      <c r="G2533" s="6" t="str">
        <f>TEXT(hourlySteps_merged[[#This Row],[ActivityTime2]],"hh:mm:ss")</f>
        <v>11:00:00</v>
      </c>
      <c r="H2533">
        <v>0</v>
      </c>
      <c r="I2533">
        <v>4</v>
      </c>
      <c r="J2533">
        <v>6.6667000000000004E-2</v>
      </c>
      <c r="K2533">
        <v>54</v>
      </c>
      <c r="L2533" s="1"/>
      <c r="M2533" s="4"/>
    </row>
    <row r="2534" spans="1:13" x14ac:dyDescent="0.25">
      <c r="A2534">
        <v>1844505072</v>
      </c>
      <c r="B2534" t="s">
        <v>418</v>
      </c>
      <c r="C2534" s="1">
        <v>42475</v>
      </c>
      <c r="D2534" s="8">
        <f>WEEKDAY(hourlySteps_merged[[#This Row],[ActivityDate]],1)</f>
        <v>6</v>
      </c>
      <c r="E2534" s="1" t="str">
        <f>TEXT(hourlySteps_merged[[#This Row],[ActivityDate]],"dddd")</f>
        <v>Friday</v>
      </c>
      <c r="F2534" s="6" t="s">
        <v>781</v>
      </c>
      <c r="G2534" s="6" t="str">
        <f>TEXT(hourlySteps_merged[[#This Row],[ActivityTime2]],"hh:mm:ss")</f>
        <v>12:00:00</v>
      </c>
      <c r="H2534">
        <v>0</v>
      </c>
      <c r="I2534">
        <v>8</v>
      </c>
      <c r="J2534">
        <v>0.13333300000000001</v>
      </c>
      <c r="K2534">
        <v>61</v>
      </c>
      <c r="L2534" s="1"/>
      <c r="M2534" s="4"/>
    </row>
    <row r="2535" spans="1:13" x14ac:dyDescent="0.25">
      <c r="A2535">
        <v>1844505072</v>
      </c>
      <c r="B2535" t="s">
        <v>419</v>
      </c>
      <c r="C2535" s="1">
        <v>42475</v>
      </c>
      <c r="D2535" s="8">
        <f>WEEKDAY(hourlySteps_merged[[#This Row],[ActivityDate]],1)</f>
        <v>6</v>
      </c>
      <c r="E2535" s="1" t="str">
        <f>TEXT(hourlySteps_merged[[#This Row],[ActivityDate]],"dddd")</f>
        <v>Friday</v>
      </c>
      <c r="F2535" s="6" t="s">
        <v>782</v>
      </c>
      <c r="G2535" s="6" t="str">
        <f>TEXT(hourlySteps_merged[[#This Row],[ActivityTime2]],"hh:mm:ss")</f>
        <v>13:00:00</v>
      </c>
      <c r="H2535">
        <v>0</v>
      </c>
      <c r="I2535">
        <v>5</v>
      </c>
      <c r="J2535">
        <v>8.3333000000000004E-2</v>
      </c>
      <c r="K2535">
        <v>56</v>
      </c>
      <c r="L2535" s="1"/>
      <c r="M2535" s="4"/>
    </row>
    <row r="2536" spans="1:13" x14ac:dyDescent="0.25">
      <c r="A2536">
        <v>1844505072</v>
      </c>
      <c r="B2536" t="s">
        <v>420</v>
      </c>
      <c r="C2536" s="1">
        <v>42475</v>
      </c>
      <c r="D2536" s="8">
        <f>WEEKDAY(hourlySteps_merged[[#This Row],[ActivityDate]],1)</f>
        <v>6</v>
      </c>
      <c r="E2536" s="1" t="str">
        <f>TEXT(hourlySteps_merged[[#This Row],[ActivityDate]],"dddd")</f>
        <v>Friday</v>
      </c>
      <c r="F2536" s="6" t="s">
        <v>783</v>
      </c>
      <c r="G2536" s="6" t="str">
        <f>TEXT(hourlySteps_merged[[#This Row],[ActivityTime2]],"hh:mm:ss")</f>
        <v>14:00:00</v>
      </c>
      <c r="H2536">
        <v>0</v>
      </c>
      <c r="I2536">
        <v>11</v>
      </c>
      <c r="J2536">
        <v>0.183333</v>
      </c>
      <c r="K2536">
        <v>67</v>
      </c>
      <c r="L2536" s="1"/>
      <c r="M2536" s="4"/>
    </row>
    <row r="2537" spans="1:13" x14ac:dyDescent="0.25">
      <c r="A2537">
        <v>1844505072</v>
      </c>
      <c r="B2537" t="s">
        <v>421</v>
      </c>
      <c r="C2537" s="1">
        <v>42475</v>
      </c>
      <c r="D2537" s="8">
        <f>WEEKDAY(hourlySteps_merged[[#This Row],[ActivityDate]],1)</f>
        <v>6</v>
      </c>
      <c r="E2537" s="1" t="str">
        <f>TEXT(hourlySteps_merged[[#This Row],[ActivityDate]],"dddd")</f>
        <v>Friday</v>
      </c>
      <c r="F2537" s="6" t="s">
        <v>784</v>
      </c>
      <c r="G2537" s="6" t="str">
        <f>TEXT(hourlySteps_merged[[#This Row],[ActivityTime2]],"hh:mm:ss")</f>
        <v>15:00:00</v>
      </c>
      <c r="H2537">
        <v>4</v>
      </c>
      <c r="I2537">
        <v>18</v>
      </c>
      <c r="J2537">
        <v>0.3</v>
      </c>
      <c r="K2537">
        <v>89</v>
      </c>
      <c r="L2537" s="1"/>
      <c r="M2537" s="4"/>
    </row>
    <row r="2538" spans="1:13" x14ac:dyDescent="0.25">
      <c r="A2538">
        <v>1844505072</v>
      </c>
      <c r="B2538" t="s">
        <v>422</v>
      </c>
      <c r="C2538" s="1">
        <v>42475</v>
      </c>
      <c r="D2538" s="8">
        <f>WEEKDAY(hourlySteps_merged[[#This Row],[ActivityDate]],1)</f>
        <v>6</v>
      </c>
      <c r="E2538" s="1" t="str">
        <f>TEXT(hourlySteps_merged[[#This Row],[ActivityDate]],"dddd")</f>
        <v>Friday</v>
      </c>
      <c r="F2538" s="6" t="s">
        <v>785</v>
      </c>
      <c r="G2538" s="6" t="str">
        <f>TEXT(hourlySteps_merged[[#This Row],[ActivityTime2]],"hh:mm:ss")</f>
        <v>16:00:00</v>
      </c>
      <c r="H2538">
        <v>0</v>
      </c>
      <c r="I2538">
        <v>9</v>
      </c>
      <c r="J2538">
        <v>0.15</v>
      </c>
      <c r="K2538">
        <v>62</v>
      </c>
      <c r="L2538" s="1"/>
      <c r="M2538" s="4"/>
    </row>
    <row r="2539" spans="1:13" x14ac:dyDescent="0.25">
      <c r="A2539">
        <v>1844505072</v>
      </c>
      <c r="B2539" t="s">
        <v>423</v>
      </c>
      <c r="C2539" s="1">
        <v>42475</v>
      </c>
      <c r="D2539" s="8">
        <f>WEEKDAY(hourlySteps_merged[[#This Row],[ActivityDate]],1)</f>
        <v>6</v>
      </c>
      <c r="E2539" s="1" t="str">
        <f>TEXT(hourlySteps_merged[[#This Row],[ActivityDate]],"dddd")</f>
        <v>Friday</v>
      </c>
      <c r="F2539" s="6" t="s">
        <v>786</v>
      </c>
      <c r="G2539" s="6" t="str">
        <f>TEXT(hourlySteps_merged[[#This Row],[ActivityTime2]],"hh:mm:ss")</f>
        <v>17:00:00</v>
      </c>
      <c r="H2539">
        <v>0</v>
      </c>
      <c r="I2539">
        <v>17</v>
      </c>
      <c r="J2539">
        <v>0.283333</v>
      </c>
      <c r="K2539">
        <v>71</v>
      </c>
      <c r="L2539" s="1"/>
      <c r="M2539" s="4"/>
    </row>
    <row r="2540" spans="1:13" x14ac:dyDescent="0.25">
      <c r="A2540">
        <v>1844505072</v>
      </c>
      <c r="B2540" t="s">
        <v>424</v>
      </c>
      <c r="C2540" s="1">
        <v>42475</v>
      </c>
      <c r="D2540" s="8">
        <f>WEEKDAY(hourlySteps_merged[[#This Row],[ActivityDate]],1)</f>
        <v>6</v>
      </c>
      <c r="E2540" s="1" t="str">
        <f>TEXT(hourlySteps_merged[[#This Row],[ActivityDate]],"dddd")</f>
        <v>Friday</v>
      </c>
      <c r="F2540" s="6" t="s">
        <v>787</v>
      </c>
      <c r="G2540" s="6" t="str">
        <f>TEXT(hourlySteps_merged[[#This Row],[ActivityTime2]],"hh:mm:ss")</f>
        <v>18:00:00</v>
      </c>
      <c r="H2540">
        <v>0</v>
      </c>
      <c r="I2540">
        <v>19</v>
      </c>
      <c r="J2540">
        <v>0.31666699999999998</v>
      </c>
      <c r="K2540">
        <v>76</v>
      </c>
      <c r="L2540" s="1"/>
      <c r="M2540" s="4"/>
    </row>
    <row r="2541" spans="1:13" x14ac:dyDescent="0.25">
      <c r="A2541">
        <v>1844505072</v>
      </c>
      <c r="B2541" t="s">
        <v>425</v>
      </c>
      <c r="C2541" s="1">
        <v>42475</v>
      </c>
      <c r="D2541" s="8">
        <f>WEEKDAY(hourlySteps_merged[[#This Row],[ActivityDate]],1)</f>
        <v>6</v>
      </c>
      <c r="E2541" s="1" t="str">
        <f>TEXT(hourlySteps_merged[[#This Row],[ActivityDate]],"dddd")</f>
        <v>Friday</v>
      </c>
      <c r="F2541" s="6" t="s">
        <v>788</v>
      </c>
      <c r="G2541" s="6" t="str">
        <f>TEXT(hourlySteps_merged[[#This Row],[ActivityTime2]],"hh:mm:ss")</f>
        <v>19:00:00</v>
      </c>
      <c r="H2541">
        <v>0</v>
      </c>
      <c r="I2541">
        <v>11</v>
      </c>
      <c r="J2541">
        <v>0.183333</v>
      </c>
      <c r="K2541">
        <v>63</v>
      </c>
      <c r="L2541" s="1"/>
      <c r="M2541" s="4"/>
    </row>
    <row r="2542" spans="1:13" x14ac:dyDescent="0.25">
      <c r="A2542">
        <v>1844505072</v>
      </c>
      <c r="B2542" t="s">
        <v>426</v>
      </c>
      <c r="C2542" s="1">
        <v>42475</v>
      </c>
      <c r="D2542" s="8">
        <f>WEEKDAY(hourlySteps_merged[[#This Row],[ActivityDate]],1)</f>
        <v>6</v>
      </c>
      <c r="E2542" s="1" t="str">
        <f>TEXT(hourlySteps_merged[[#This Row],[ActivityDate]],"dddd")</f>
        <v>Friday</v>
      </c>
      <c r="F2542" s="6" t="s">
        <v>789</v>
      </c>
      <c r="G2542" s="6" t="str">
        <f>TEXT(hourlySteps_merged[[#This Row],[ActivityTime2]],"hh:mm:ss")</f>
        <v>20:00:00</v>
      </c>
      <c r="H2542">
        <v>0</v>
      </c>
      <c r="I2542">
        <v>15</v>
      </c>
      <c r="J2542">
        <v>0.25</v>
      </c>
      <c r="K2542">
        <v>69</v>
      </c>
      <c r="L2542" s="1"/>
      <c r="M2542" s="4"/>
    </row>
    <row r="2543" spans="1:13" x14ac:dyDescent="0.25">
      <c r="A2543">
        <v>1844505072</v>
      </c>
      <c r="B2543" t="s">
        <v>427</v>
      </c>
      <c r="C2543" s="1">
        <v>42475</v>
      </c>
      <c r="D2543" s="8">
        <f>WEEKDAY(hourlySteps_merged[[#This Row],[ActivityDate]],1)</f>
        <v>6</v>
      </c>
      <c r="E2543" s="1" t="str">
        <f>TEXT(hourlySteps_merged[[#This Row],[ActivityDate]],"dddd")</f>
        <v>Friday</v>
      </c>
      <c r="F2543" s="6" t="s">
        <v>790</v>
      </c>
      <c r="G2543" s="6" t="str">
        <f>TEXT(hourlySteps_merged[[#This Row],[ActivityTime2]],"hh:mm:ss")</f>
        <v>21:00:00</v>
      </c>
      <c r="H2543">
        <v>0</v>
      </c>
      <c r="I2543">
        <v>2</v>
      </c>
      <c r="J2543">
        <v>3.3333000000000002E-2</v>
      </c>
      <c r="K2543">
        <v>50</v>
      </c>
      <c r="L2543" s="1"/>
      <c r="M2543" s="4"/>
    </row>
    <row r="2544" spans="1:13" x14ac:dyDescent="0.25">
      <c r="A2544">
        <v>1844505072</v>
      </c>
      <c r="B2544" t="s">
        <v>428</v>
      </c>
      <c r="C2544" s="1">
        <v>42475</v>
      </c>
      <c r="D2544" s="8">
        <f>WEEKDAY(hourlySteps_merged[[#This Row],[ActivityDate]],1)</f>
        <v>6</v>
      </c>
      <c r="E2544" s="1" t="str">
        <f>TEXT(hourlySteps_merged[[#This Row],[ActivityDate]],"dddd")</f>
        <v>Friday</v>
      </c>
      <c r="F2544" s="6" t="s">
        <v>791</v>
      </c>
      <c r="G2544" s="6" t="str">
        <f>TEXT(hourlySteps_merged[[#This Row],[ActivityTime2]],"hh:mm:ss")</f>
        <v>22:00:00</v>
      </c>
      <c r="H2544">
        <v>0</v>
      </c>
      <c r="I2544">
        <v>2</v>
      </c>
      <c r="J2544">
        <v>3.3333000000000002E-2</v>
      </c>
      <c r="K2544">
        <v>50</v>
      </c>
      <c r="L2544" s="1"/>
      <c r="M2544" s="4"/>
    </row>
    <row r="2545" spans="1:13" x14ac:dyDescent="0.25">
      <c r="A2545">
        <v>1844505072</v>
      </c>
      <c r="B2545" t="s">
        <v>429</v>
      </c>
      <c r="C2545" s="1">
        <v>42475</v>
      </c>
      <c r="D2545" s="8">
        <f>WEEKDAY(hourlySteps_merged[[#This Row],[ActivityDate]],1)</f>
        <v>6</v>
      </c>
      <c r="E2545" s="1" t="str">
        <f>TEXT(hourlySteps_merged[[#This Row],[ActivityDate]],"dddd")</f>
        <v>Friday</v>
      </c>
      <c r="F2545" s="6" t="s">
        <v>792</v>
      </c>
      <c r="G2545" s="6" t="str">
        <f>TEXT(hourlySteps_merged[[#This Row],[ActivityTime2]],"hh:mm:ss")</f>
        <v>23:00:00</v>
      </c>
      <c r="H2545">
        <v>0</v>
      </c>
      <c r="I2545">
        <v>1</v>
      </c>
      <c r="J2545">
        <v>1.6667000000000001E-2</v>
      </c>
      <c r="K2545">
        <v>48</v>
      </c>
      <c r="L2545" s="1"/>
      <c r="M2545" s="4"/>
    </row>
    <row r="2546" spans="1:13" x14ac:dyDescent="0.25">
      <c r="A2546">
        <v>1844505072</v>
      </c>
      <c r="B2546" t="s">
        <v>430</v>
      </c>
      <c r="C2546" s="1">
        <v>42475</v>
      </c>
      <c r="D2546" s="8">
        <f>WEEKDAY(hourlySteps_merged[[#This Row],[ActivityDate]],1)</f>
        <v>6</v>
      </c>
      <c r="E2546" s="1" t="str">
        <f>TEXT(hourlySteps_merged[[#This Row],[ActivityDate]],"dddd")</f>
        <v>Friday</v>
      </c>
      <c r="F2546" s="6" t="s">
        <v>769</v>
      </c>
      <c r="G2546" s="6" t="str">
        <f>TEXT(hourlySteps_merged[[#This Row],[ActivityTime2]],"hh:mm:ss")</f>
        <v>00:00:00</v>
      </c>
      <c r="H2546">
        <v>0</v>
      </c>
      <c r="I2546">
        <v>0</v>
      </c>
      <c r="J2546">
        <v>0</v>
      </c>
      <c r="K2546">
        <v>55</v>
      </c>
      <c r="L2546" s="1"/>
      <c r="M2546" s="4"/>
    </row>
    <row r="2547" spans="1:13" x14ac:dyDescent="0.25">
      <c r="A2547">
        <v>1844505072</v>
      </c>
      <c r="B2547" t="s">
        <v>31</v>
      </c>
      <c r="C2547" s="1">
        <v>42475</v>
      </c>
      <c r="D2547" s="8">
        <f>WEEKDAY(hourlySteps_merged[[#This Row],[ActivityDate]],1)</f>
        <v>6</v>
      </c>
      <c r="E2547" s="1" t="str">
        <f>TEXT(hourlySteps_merged[[#This Row],[ActivityDate]],"dddd")</f>
        <v>Friday</v>
      </c>
      <c r="F2547" s="6" t="s">
        <v>770</v>
      </c>
      <c r="G2547" s="6" t="str">
        <f>TEXT(hourlySteps_merged[[#This Row],[ActivityTime2]],"hh:mm:ss")</f>
        <v>01:00:00</v>
      </c>
      <c r="H2547">
        <v>0</v>
      </c>
      <c r="I2547">
        <v>0</v>
      </c>
      <c r="J2547">
        <v>0</v>
      </c>
      <c r="K2547">
        <v>55</v>
      </c>
      <c r="L2547" s="1"/>
      <c r="M2547" s="4"/>
    </row>
    <row r="2548" spans="1:13" x14ac:dyDescent="0.25">
      <c r="A2548">
        <v>1844505072</v>
      </c>
      <c r="B2548" t="s">
        <v>431</v>
      </c>
      <c r="C2548" s="1">
        <v>42475</v>
      </c>
      <c r="D2548" s="8">
        <f>WEEKDAY(hourlySteps_merged[[#This Row],[ActivityDate]],1)</f>
        <v>6</v>
      </c>
      <c r="E2548" s="1" t="str">
        <f>TEXT(hourlySteps_merged[[#This Row],[ActivityDate]],"dddd")</f>
        <v>Friday</v>
      </c>
      <c r="F2548" s="6" t="s">
        <v>771</v>
      </c>
      <c r="G2548" s="6" t="str">
        <f>TEXT(hourlySteps_merged[[#This Row],[ActivityTime2]],"hh:mm:ss")</f>
        <v>02:00:00</v>
      </c>
      <c r="H2548">
        <v>0</v>
      </c>
      <c r="I2548">
        <v>0</v>
      </c>
      <c r="J2548">
        <v>0</v>
      </c>
      <c r="K2548">
        <v>55</v>
      </c>
      <c r="L2548" s="1"/>
      <c r="M2548" s="4"/>
    </row>
    <row r="2549" spans="1:13" x14ac:dyDescent="0.25">
      <c r="A2549">
        <v>1844505072</v>
      </c>
      <c r="B2549" t="s">
        <v>432</v>
      </c>
      <c r="C2549" s="1">
        <v>42475</v>
      </c>
      <c r="D2549" s="8">
        <f>WEEKDAY(hourlySteps_merged[[#This Row],[ActivityDate]],1)</f>
        <v>6</v>
      </c>
      <c r="E2549" s="1" t="str">
        <f>TEXT(hourlySteps_merged[[#This Row],[ActivityDate]],"dddd")</f>
        <v>Friday</v>
      </c>
      <c r="F2549" s="6" t="s">
        <v>772</v>
      </c>
      <c r="G2549" s="6" t="str">
        <f>TEXT(hourlySteps_merged[[#This Row],[ActivityTime2]],"hh:mm:ss")</f>
        <v>03:00:00</v>
      </c>
      <c r="H2549">
        <v>0</v>
      </c>
      <c r="I2549">
        <v>0</v>
      </c>
      <c r="J2549">
        <v>0</v>
      </c>
      <c r="K2549">
        <v>55</v>
      </c>
      <c r="L2549" s="1"/>
      <c r="M2549" s="4"/>
    </row>
    <row r="2550" spans="1:13" x14ac:dyDescent="0.25">
      <c r="A2550">
        <v>1844505072</v>
      </c>
      <c r="B2550" t="s">
        <v>433</v>
      </c>
      <c r="C2550" s="1">
        <v>42475</v>
      </c>
      <c r="D2550" s="8">
        <f>WEEKDAY(hourlySteps_merged[[#This Row],[ActivityDate]],1)</f>
        <v>6</v>
      </c>
      <c r="E2550" s="1" t="str">
        <f>TEXT(hourlySteps_merged[[#This Row],[ActivityDate]],"dddd")</f>
        <v>Friday</v>
      </c>
      <c r="F2550" s="6" t="s">
        <v>773</v>
      </c>
      <c r="G2550" s="6" t="str">
        <f>TEXT(hourlySteps_merged[[#This Row],[ActivityTime2]],"hh:mm:ss")</f>
        <v>04:00:00</v>
      </c>
      <c r="H2550">
        <v>0</v>
      </c>
      <c r="I2550">
        <v>0</v>
      </c>
      <c r="J2550">
        <v>0</v>
      </c>
      <c r="K2550">
        <v>55</v>
      </c>
      <c r="L2550" s="1"/>
      <c r="M2550" s="4"/>
    </row>
    <row r="2551" spans="1:13" x14ac:dyDescent="0.25">
      <c r="A2551">
        <v>1844505072</v>
      </c>
      <c r="B2551" t="s">
        <v>434</v>
      </c>
      <c r="C2551" s="1">
        <v>42475</v>
      </c>
      <c r="D2551" s="8">
        <f>WEEKDAY(hourlySteps_merged[[#This Row],[ActivityDate]],1)</f>
        <v>6</v>
      </c>
      <c r="E2551" s="1" t="str">
        <f>TEXT(hourlySteps_merged[[#This Row],[ActivityDate]],"dddd")</f>
        <v>Friday</v>
      </c>
      <c r="F2551" s="6" t="s">
        <v>774</v>
      </c>
      <c r="G2551" s="6" t="str">
        <f>TEXT(hourlySteps_merged[[#This Row],[ActivityTime2]],"hh:mm:ss")</f>
        <v>05:00:00</v>
      </c>
      <c r="H2551">
        <v>0</v>
      </c>
      <c r="I2551">
        <v>0</v>
      </c>
      <c r="J2551">
        <v>0</v>
      </c>
      <c r="K2551">
        <v>55</v>
      </c>
      <c r="L2551" s="1"/>
      <c r="M2551" s="4"/>
    </row>
    <row r="2552" spans="1:13" x14ac:dyDescent="0.25">
      <c r="A2552">
        <v>1844505072</v>
      </c>
      <c r="B2552" t="s">
        <v>435</v>
      </c>
      <c r="C2552" s="1">
        <v>42475</v>
      </c>
      <c r="D2552" s="8">
        <f>WEEKDAY(hourlySteps_merged[[#This Row],[ActivityDate]],1)</f>
        <v>6</v>
      </c>
      <c r="E2552" s="1" t="str">
        <f>TEXT(hourlySteps_merged[[#This Row],[ActivityDate]],"dddd")</f>
        <v>Friday</v>
      </c>
      <c r="F2552" s="6" t="s">
        <v>775</v>
      </c>
      <c r="G2552" s="6" t="str">
        <f>TEXT(hourlySteps_merged[[#This Row],[ActivityTime2]],"hh:mm:ss")</f>
        <v>06:00:00</v>
      </c>
      <c r="H2552">
        <v>0</v>
      </c>
      <c r="I2552">
        <v>0</v>
      </c>
      <c r="J2552">
        <v>0</v>
      </c>
      <c r="K2552">
        <v>55</v>
      </c>
      <c r="L2552" s="1"/>
      <c r="M2552" s="4"/>
    </row>
    <row r="2553" spans="1:13" x14ac:dyDescent="0.25">
      <c r="A2553">
        <v>1844505072</v>
      </c>
      <c r="B2553" t="s">
        <v>436</v>
      </c>
      <c r="C2553" s="1">
        <v>42475</v>
      </c>
      <c r="D2553" s="8">
        <f>WEEKDAY(hourlySteps_merged[[#This Row],[ActivityDate]],1)</f>
        <v>6</v>
      </c>
      <c r="E2553" s="1" t="str">
        <f>TEXT(hourlySteps_merged[[#This Row],[ActivityDate]],"dddd")</f>
        <v>Friday</v>
      </c>
      <c r="F2553" s="6" t="s">
        <v>776</v>
      </c>
      <c r="G2553" s="6" t="str">
        <f>TEXT(hourlySteps_merged[[#This Row],[ActivityTime2]],"hh:mm:ss")</f>
        <v>07:00:00</v>
      </c>
      <c r="H2553">
        <v>0</v>
      </c>
      <c r="I2553">
        <v>20</v>
      </c>
      <c r="J2553">
        <v>0.33333299999999999</v>
      </c>
      <c r="K2553">
        <v>96</v>
      </c>
      <c r="L2553" s="1"/>
      <c r="M2553" s="4"/>
    </row>
    <row r="2554" spans="1:13" x14ac:dyDescent="0.25">
      <c r="A2554">
        <v>1844505072</v>
      </c>
      <c r="B2554" t="s">
        <v>437</v>
      </c>
      <c r="C2554" s="1">
        <v>42475</v>
      </c>
      <c r="D2554" s="8">
        <f>WEEKDAY(hourlySteps_merged[[#This Row],[ActivityDate]],1)</f>
        <v>6</v>
      </c>
      <c r="E2554" s="1" t="str">
        <f>TEXT(hourlySteps_merged[[#This Row],[ActivityDate]],"dddd")</f>
        <v>Friday</v>
      </c>
      <c r="F2554" s="6" t="s">
        <v>777</v>
      </c>
      <c r="G2554" s="6" t="str">
        <f>TEXT(hourlySteps_merged[[#This Row],[ActivityTime2]],"hh:mm:ss")</f>
        <v>08:00:00</v>
      </c>
      <c r="H2554">
        <v>0</v>
      </c>
      <c r="I2554">
        <v>11</v>
      </c>
      <c r="J2554">
        <v>0.183333</v>
      </c>
      <c r="K2554">
        <v>78</v>
      </c>
      <c r="L2554" s="1"/>
      <c r="M2554" s="4"/>
    </row>
    <row r="2555" spans="1:13" x14ac:dyDescent="0.25">
      <c r="A2555">
        <v>1844505072</v>
      </c>
      <c r="B2555" t="s">
        <v>438</v>
      </c>
      <c r="C2555" s="1">
        <v>42475</v>
      </c>
      <c r="D2555" s="8">
        <f>WEEKDAY(hourlySteps_merged[[#This Row],[ActivityDate]],1)</f>
        <v>6</v>
      </c>
      <c r="E2555" s="1" t="str">
        <f>TEXT(hourlySteps_merged[[#This Row],[ActivityDate]],"dddd")</f>
        <v>Friday</v>
      </c>
      <c r="F2555" s="6" t="s">
        <v>778</v>
      </c>
      <c r="G2555" s="6" t="str">
        <f>TEXT(hourlySteps_merged[[#This Row],[ActivityTime2]],"hh:mm:ss")</f>
        <v>09:00:00</v>
      </c>
      <c r="H2555">
        <v>0</v>
      </c>
      <c r="I2555">
        <v>25</v>
      </c>
      <c r="J2555">
        <v>0.41666700000000001</v>
      </c>
      <c r="K2555">
        <v>98</v>
      </c>
      <c r="L2555" s="1"/>
      <c r="M2555" s="4"/>
    </row>
    <row r="2556" spans="1:13" x14ac:dyDescent="0.25">
      <c r="A2556">
        <v>1844505072</v>
      </c>
      <c r="B2556" t="s">
        <v>439</v>
      </c>
      <c r="C2556" s="1">
        <v>42475</v>
      </c>
      <c r="D2556" s="8">
        <f>WEEKDAY(hourlySteps_merged[[#This Row],[ActivityDate]],1)</f>
        <v>6</v>
      </c>
      <c r="E2556" s="1" t="str">
        <f>TEXT(hourlySteps_merged[[#This Row],[ActivityDate]],"dddd")</f>
        <v>Friday</v>
      </c>
      <c r="F2556" s="6" t="s">
        <v>779</v>
      </c>
      <c r="G2556" s="6" t="str">
        <f>TEXT(hourlySteps_merged[[#This Row],[ActivityTime2]],"hh:mm:ss")</f>
        <v>10:00:00</v>
      </c>
      <c r="H2556">
        <v>0</v>
      </c>
      <c r="I2556">
        <v>13</v>
      </c>
      <c r="J2556">
        <v>0.216667</v>
      </c>
      <c r="K2556">
        <v>78</v>
      </c>
      <c r="L2556" s="1"/>
      <c r="M2556" s="4"/>
    </row>
    <row r="2557" spans="1:13" x14ac:dyDescent="0.25">
      <c r="A2557">
        <v>1844505072</v>
      </c>
      <c r="B2557" t="s">
        <v>440</v>
      </c>
      <c r="C2557" s="1">
        <v>42475</v>
      </c>
      <c r="D2557" s="8">
        <f>WEEKDAY(hourlySteps_merged[[#This Row],[ActivityDate]],1)</f>
        <v>6</v>
      </c>
      <c r="E2557" s="1" t="str">
        <f>TEXT(hourlySteps_merged[[#This Row],[ActivityDate]],"dddd")</f>
        <v>Friday</v>
      </c>
      <c r="F2557" s="6" t="s">
        <v>780</v>
      </c>
      <c r="G2557" s="6" t="str">
        <f>TEXT(hourlySteps_merged[[#This Row],[ActivityTime2]],"hh:mm:ss")</f>
        <v>11:00:00</v>
      </c>
      <c r="H2557">
        <v>205</v>
      </c>
      <c r="I2557">
        <v>11</v>
      </c>
      <c r="J2557">
        <v>0.183333</v>
      </c>
      <c r="K2557">
        <v>78</v>
      </c>
      <c r="L2557" s="1"/>
      <c r="M2557" s="4"/>
    </row>
    <row r="2558" spans="1:13" x14ac:dyDescent="0.25">
      <c r="A2558">
        <v>1844505072</v>
      </c>
      <c r="B2558" t="s">
        <v>441</v>
      </c>
      <c r="C2558" s="1">
        <v>42475</v>
      </c>
      <c r="D2558" s="8">
        <f>WEEKDAY(hourlySteps_merged[[#This Row],[ActivityDate]],1)</f>
        <v>6</v>
      </c>
      <c r="E2558" s="1" t="str">
        <f>TEXT(hourlySteps_merged[[#This Row],[ActivityDate]],"dddd")</f>
        <v>Friday</v>
      </c>
      <c r="F2558" s="6" t="s">
        <v>781</v>
      </c>
      <c r="G2558" s="6" t="str">
        <f>TEXT(hourlySteps_merged[[#This Row],[ActivityTime2]],"hh:mm:ss")</f>
        <v>12:00:00</v>
      </c>
      <c r="H2558">
        <v>788</v>
      </c>
      <c r="I2558">
        <v>25</v>
      </c>
      <c r="J2558">
        <v>0.41666700000000001</v>
      </c>
      <c r="K2558">
        <v>103</v>
      </c>
      <c r="L2558" s="1"/>
      <c r="M2558" s="4"/>
    </row>
    <row r="2559" spans="1:13" x14ac:dyDescent="0.25">
      <c r="A2559">
        <v>1844505072</v>
      </c>
      <c r="B2559" t="s">
        <v>442</v>
      </c>
      <c r="C2559" s="1">
        <v>42475</v>
      </c>
      <c r="D2559" s="8">
        <f>WEEKDAY(hourlySteps_merged[[#This Row],[ActivityDate]],1)</f>
        <v>6</v>
      </c>
      <c r="E2559" s="1" t="str">
        <f>TEXT(hourlySteps_merged[[#This Row],[ActivityDate]],"dddd")</f>
        <v>Friday</v>
      </c>
      <c r="F2559" s="6" t="s">
        <v>782</v>
      </c>
      <c r="G2559" s="6" t="str">
        <f>TEXT(hourlySteps_merged[[#This Row],[ActivityTime2]],"hh:mm:ss")</f>
        <v>13:00:00</v>
      </c>
      <c r="H2559">
        <v>705</v>
      </c>
      <c r="I2559">
        <v>7</v>
      </c>
      <c r="J2559">
        <v>0.11666700000000001</v>
      </c>
      <c r="K2559">
        <v>68</v>
      </c>
      <c r="L2559" s="1"/>
      <c r="M2559" s="4"/>
    </row>
    <row r="2560" spans="1:13" x14ac:dyDescent="0.25">
      <c r="A2560">
        <v>1844505072</v>
      </c>
      <c r="B2560" t="s">
        <v>443</v>
      </c>
      <c r="C2560" s="1">
        <v>42475</v>
      </c>
      <c r="D2560" s="8">
        <f>WEEKDAY(hourlySteps_merged[[#This Row],[ActivityDate]],1)</f>
        <v>6</v>
      </c>
      <c r="E2560" s="1" t="str">
        <f>TEXT(hourlySteps_merged[[#This Row],[ActivityDate]],"dddd")</f>
        <v>Friday</v>
      </c>
      <c r="F2560" s="6" t="s">
        <v>783</v>
      </c>
      <c r="G2560" s="6" t="str">
        <f>TEXT(hourlySteps_merged[[#This Row],[ActivityTime2]],"hh:mm:ss")</f>
        <v>14:00:00</v>
      </c>
      <c r="H2560">
        <v>284</v>
      </c>
      <c r="I2560">
        <v>0</v>
      </c>
      <c r="J2560">
        <v>0</v>
      </c>
      <c r="K2560">
        <v>55</v>
      </c>
      <c r="L2560" s="1"/>
      <c r="M2560" s="4"/>
    </row>
    <row r="2561" spans="1:13" x14ac:dyDescent="0.25">
      <c r="A2561">
        <v>1844505072</v>
      </c>
      <c r="B2561" t="s">
        <v>444</v>
      </c>
      <c r="C2561" s="1">
        <v>42475</v>
      </c>
      <c r="D2561" s="8">
        <f>WEEKDAY(hourlySteps_merged[[#This Row],[ActivityDate]],1)</f>
        <v>6</v>
      </c>
      <c r="E2561" s="1" t="str">
        <f>TEXT(hourlySteps_merged[[#This Row],[ActivityDate]],"dddd")</f>
        <v>Friday</v>
      </c>
      <c r="F2561" s="6" t="s">
        <v>784</v>
      </c>
      <c r="G2561" s="6" t="str">
        <f>TEXT(hourlySteps_merged[[#This Row],[ActivityTime2]],"hh:mm:ss")</f>
        <v>15:00:00</v>
      </c>
      <c r="H2561">
        <v>454</v>
      </c>
      <c r="I2561">
        <v>11</v>
      </c>
      <c r="J2561">
        <v>0.183333</v>
      </c>
      <c r="K2561">
        <v>77</v>
      </c>
      <c r="L2561" s="1"/>
      <c r="M2561" s="4"/>
    </row>
    <row r="2562" spans="1:13" x14ac:dyDescent="0.25">
      <c r="A2562">
        <v>1844505072</v>
      </c>
      <c r="B2562" t="s">
        <v>445</v>
      </c>
      <c r="C2562" s="1">
        <v>42475</v>
      </c>
      <c r="D2562" s="8">
        <f>WEEKDAY(hourlySteps_merged[[#This Row],[ActivityDate]],1)</f>
        <v>6</v>
      </c>
      <c r="E2562" s="1" t="str">
        <f>TEXT(hourlySteps_merged[[#This Row],[ActivityDate]],"dddd")</f>
        <v>Friday</v>
      </c>
      <c r="F2562" s="6" t="s">
        <v>785</v>
      </c>
      <c r="G2562" s="6" t="str">
        <f>TEXT(hourlySteps_merged[[#This Row],[ActivityTime2]],"hh:mm:ss")</f>
        <v>16:00:00</v>
      </c>
      <c r="H2562">
        <v>534</v>
      </c>
      <c r="I2562">
        <v>13</v>
      </c>
      <c r="J2562">
        <v>0.216667</v>
      </c>
      <c r="K2562">
        <v>82</v>
      </c>
      <c r="L2562" s="1"/>
      <c r="M2562" s="4"/>
    </row>
    <row r="2563" spans="1:13" x14ac:dyDescent="0.25">
      <c r="A2563">
        <v>1844505072</v>
      </c>
      <c r="B2563" t="s">
        <v>446</v>
      </c>
      <c r="C2563" s="1">
        <v>42475</v>
      </c>
      <c r="D2563" s="8">
        <f>WEEKDAY(hourlySteps_merged[[#This Row],[ActivityDate]],1)</f>
        <v>6</v>
      </c>
      <c r="E2563" s="1" t="str">
        <f>TEXT(hourlySteps_merged[[#This Row],[ActivityDate]],"dddd")</f>
        <v>Friday</v>
      </c>
      <c r="F2563" s="6" t="s">
        <v>786</v>
      </c>
      <c r="G2563" s="6" t="str">
        <f>TEXT(hourlySteps_merged[[#This Row],[ActivityTime2]],"hh:mm:ss")</f>
        <v>17:00:00</v>
      </c>
      <c r="H2563">
        <v>332</v>
      </c>
      <c r="I2563">
        <v>17</v>
      </c>
      <c r="J2563">
        <v>0.283333</v>
      </c>
      <c r="K2563">
        <v>95</v>
      </c>
      <c r="L2563" s="1"/>
      <c r="M2563" s="4"/>
    </row>
    <row r="2564" spans="1:13" x14ac:dyDescent="0.25">
      <c r="A2564">
        <v>1844505072</v>
      </c>
      <c r="B2564" t="s">
        <v>447</v>
      </c>
      <c r="C2564" s="1">
        <v>42475</v>
      </c>
      <c r="D2564" s="8">
        <f>WEEKDAY(hourlySteps_merged[[#This Row],[ActivityDate]],1)</f>
        <v>6</v>
      </c>
      <c r="E2564" s="1" t="str">
        <f>TEXT(hourlySteps_merged[[#This Row],[ActivityDate]],"dddd")</f>
        <v>Friday</v>
      </c>
      <c r="F2564" s="6" t="s">
        <v>787</v>
      </c>
      <c r="G2564" s="6" t="str">
        <f>TEXT(hourlySteps_merged[[#This Row],[ActivityTime2]],"hh:mm:ss")</f>
        <v>18:00:00</v>
      </c>
      <c r="H2564">
        <v>777</v>
      </c>
      <c r="I2564">
        <v>17</v>
      </c>
      <c r="J2564">
        <v>0.283333</v>
      </c>
      <c r="K2564">
        <v>88</v>
      </c>
      <c r="L2564" s="1"/>
      <c r="M2564" s="4"/>
    </row>
    <row r="2565" spans="1:13" x14ac:dyDescent="0.25">
      <c r="A2565">
        <v>1844505072</v>
      </c>
      <c r="B2565" t="s">
        <v>448</v>
      </c>
      <c r="C2565" s="1">
        <v>42475</v>
      </c>
      <c r="D2565" s="8">
        <f>WEEKDAY(hourlySteps_merged[[#This Row],[ActivityDate]],1)</f>
        <v>6</v>
      </c>
      <c r="E2565" s="1" t="str">
        <f>TEXT(hourlySteps_merged[[#This Row],[ActivityDate]],"dddd")</f>
        <v>Friday</v>
      </c>
      <c r="F2565" s="6" t="s">
        <v>788</v>
      </c>
      <c r="G2565" s="6" t="str">
        <f>TEXT(hourlySteps_merged[[#This Row],[ActivityTime2]],"hh:mm:ss")</f>
        <v>19:00:00</v>
      </c>
      <c r="H2565">
        <v>151</v>
      </c>
      <c r="I2565">
        <v>30</v>
      </c>
      <c r="J2565">
        <v>0.5</v>
      </c>
      <c r="K2565">
        <v>110</v>
      </c>
      <c r="L2565" s="1"/>
      <c r="M2565" s="4"/>
    </row>
    <row r="2566" spans="1:13" x14ac:dyDescent="0.25">
      <c r="A2566">
        <v>1844505072</v>
      </c>
      <c r="B2566" t="s">
        <v>449</v>
      </c>
      <c r="C2566" s="1">
        <v>42475</v>
      </c>
      <c r="D2566" s="8">
        <f>WEEKDAY(hourlySteps_merged[[#This Row],[ActivityDate]],1)</f>
        <v>6</v>
      </c>
      <c r="E2566" s="1" t="str">
        <f>TEXT(hourlySteps_merged[[#This Row],[ActivityDate]],"dddd")</f>
        <v>Friday</v>
      </c>
      <c r="F2566" s="6" t="s">
        <v>789</v>
      </c>
      <c r="G2566" s="6" t="str">
        <f>TEXT(hourlySteps_merged[[#This Row],[ActivityTime2]],"hh:mm:ss")</f>
        <v>20:00:00</v>
      </c>
      <c r="H2566">
        <v>335</v>
      </c>
      <c r="I2566">
        <v>26</v>
      </c>
      <c r="J2566">
        <v>0.43333300000000002</v>
      </c>
      <c r="K2566">
        <v>106</v>
      </c>
      <c r="L2566" s="1"/>
      <c r="M2566" s="4"/>
    </row>
    <row r="2567" spans="1:13" x14ac:dyDescent="0.25">
      <c r="A2567">
        <v>1844505072</v>
      </c>
      <c r="B2567" t="s">
        <v>450</v>
      </c>
      <c r="C2567" s="1">
        <v>42475</v>
      </c>
      <c r="D2567" s="8">
        <f>WEEKDAY(hourlySteps_merged[[#This Row],[ActivityDate]],1)</f>
        <v>6</v>
      </c>
      <c r="E2567" s="1" t="str">
        <f>TEXT(hourlySteps_merged[[#This Row],[ActivityDate]],"dddd")</f>
        <v>Friday</v>
      </c>
      <c r="F2567" s="6" t="s">
        <v>790</v>
      </c>
      <c r="G2567" s="6" t="str">
        <f>TEXT(hourlySteps_merged[[#This Row],[ActivityTime2]],"hh:mm:ss")</f>
        <v>21:00:00</v>
      </c>
      <c r="H2567">
        <v>208</v>
      </c>
      <c r="I2567">
        <v>14</v>
      </c>
      <c r="J2567">
        <v>0.23333300000000001</v>
      </c>
      <c r="K2567">
        <v>82</v>
      </c>
      <c r="L2567" s="1"/>
      <c r="M2567" s="4"/>
    </row>
    <row r="2568" spans="1:13" x14ac:dyDescent="0.25">
      <c r="A2568">
        <v>1844505072</v>
      </c>
      <c r="B2568" t="s">
        <v>451</v>
      </c>
      <c r="C2568" s="1">
        <v>42475</v>
      </c>
      <c r="D2568" s="8">
        <f>WEEKDAY(hourlySteps_merged[[#This Row],[ActivityDate]],1)</f>
        <v>6</v>
      </c>
      <c r="E2568" s="1" t="str">
        <f>TEXT(hourlySteps_merged[[#This Row],[ActivityDate]],"dddd")</f>
        <v>Friday</v>
      </c>
      <c r="F2568" s="6" t="s">
        <v>791</v>
      </c>
      <c r="G2568" s="6" t="str">
        <f>TEXT(hourlySteps_merged[[#This Row],[ActivityTime2]],"hh:mm:ss")</f>
        <v>22:00:00</v>
      </c>
      <c r="H2568">
        <v>1001</v>
      </c>
      <c r="I2568">
        <v>5</v>
      </c>
      <c r="J2568">
        <v>8.3333000000000004E-2</v>
      </c>
      <c r="K2568">
        <v>66</v>
      </c>
      <c r="L2568" s="1"/>
      <c r="M2568" s="4"/>
    </row>
    <row r="2569" spans="1:13" x14ac:dyDescent="0.25">
      <c r="A2569">
        <v>1844505072</v>
      </c>
      <c r="B2569" t="s">
        <v>452</v>
      </c>
      <c r="C2569" s="1">
        <v>42475</v>
      </c>
      <c r="D2569" s="8">
        <f>WEEKDAY(hourlySteps_merged[[#This Row],[ActivityDate]],1)</f>
        <v>6</v>
      </c>
      <c r="E2569" s="1" t="str">
        <f>TEXT(hourlySteps_merged[[#This Row],[ActivityDate]],"dddd")</f>
        <v>Friday</v>
      </c>
      <c r="F2569" s="6" t="s">
        <v>792</v>
      </c>
      <c r="G2569" s="6" t="str">
        <f>TEXT(hourlySteps_merged[[#This Row],[ActivityTime2]],"hh:mm:ss")</f>
        <v>23:00:00</v>
      </c>
      <c r="H2569">
        <v>861</v>
      </c>
      <c r="I2569">
        <v>0</v>
      </c>
      <c r="J2569">
        <v>0</v>
      </c>
      <c r="K2569">
        <v>55</v>
      </c>
      <c r="L2569" s="1"/>
      <c r="M2569" s="4"/>
    </row>
    <row r="2570" spans="1:13" x14ac:dyDescent="0.25">
      <c r="A2570">
        <v>1844505072</v>
      </c>
      <c r="B2570" t="s">
        <v>453</v>
      </c>
      <c r="C2570" s="1">
        <v>42475</v>
      </c>
      <c r="D2570" s="8">
        <f>WEEKDAY(hourlySteps_merged[[#This Row],[ActivityDate]],1)</f>
        <v>6</v>
      </c>
      <c r="E2570" s="1" t="str">
        <f>TEXT(hourlySteps_merged[[#This Row],[ActivityDate]],"dddd")</f>
        <v>Friday</v>
      </c>
      <c r="F2570" s="6" t="s">
        <v>769</v>
      </c>
      <c r="G2570" s="6" t="str">
        <f>TEXT(hourlySteps_merged[[#This Row],[ActivityTime2]],"hh:mm:ss")</f>
        <v>00:00:00</v>
      </c>
      <c r="H2570">
        <v>264</v>
      </c>
      <c r="I2570">
        <v>0</v>
      </c>
      <c r="J2570">
        <v>0</v>
      </c>
      <c r="K2570">
        <v>57</v>
      </c>
      <c r="L2570" s="1"/>
      <c r="M2570" s="4"/>
    </row>
    <row r="2571" spans="1:13" x14ac:dyDescent="0.25">
      <c r="A2571">
        <v>1844505072</v>
      </c>
      <c r="B2571" t="s">
        <v>32</v>
      </c>
      <c r="C2571" s="1">
        <v>42475</v>
      </c>
      <c r="D2571" s="8">
        <f>WEEKDAY(hourlySteps_merged[[#This Row],[ActivityDate]],1)</f>
        <v>6</v>
      </c>
      <c r="E2571" s="1" t="str">
        <f>TEXT(hourlySteps_merged[[#This Row],[ActivityDate]],"dddd")</f>
        <v>Friday</v>
      </c>
      <c r="F2571" s="6" t="s">
        <v>770</v>
      </c>
      <c r="G2571" s="6" t="str">
        <f>TEXT(hourlySteps_merged[[#This Row],[ActivityTime2]],"hh:mm:ss")</f>
        <v>01:00:00</v>
      </c>
      <c r="H2571">
        <v>68</v>
      </c>
      <c r="I2571">
        <v>0</v>
      </c>
      <c r="J2571">
        <v>0</v>
      </c>
      <c r="K2571">
        <v>57</v>
      </c>
      <c r="L2571" s="1"/>
      <c r="M2571" s="4"/>
    </row>
    <row r="2572" spans="1:13" x14ac:dyDescent="0.25">
      <c r="A2572">
        <v>1844505072</v>
      </c>
      <c r="B2572" t="s">
        <v>454</v>
      </c>
      <c r="C2572" s="1">
        <v>42475</v>
      </c>
      <c r="D2572" s="8">
        <f>WEEKDAY(hourlySteps_merged[[#This Row],[ActivityDate]],1)</f>
        <v>6</v>
      </c>
      <c r="E2572" s="1" t="str">
        <f>TEXT(hourlySteps_merged[[#This Row],[ActivityDate]],"dddd")</f>
        <v>Friday</v>
      </c>
      <c r="F2572" s="6" t="s">
        <v>771</v>
      </c>
      <c r="G2572" s="6" t="str">
        <f>TEXT(hourlySteps_merged[[#This Row],[ActivityTime2]],"hh:mm:ss")</f>
        <v>02:00:00</v>
      </c>
      <c r="H2572">
        <v>184</v>
      </c>
      <c r="I2572">
        <v>2</v>
      </c>
      <c r="J2572">
        <v>3.3333000000000002E-2</v>
      </c>
      <c r="K2572">
        <v>60</v>
      </c>
      <c r="L2572" s="1"/>
      <c r="M2572" s="4"/>
    </row>
    <row r="2573" spans="1:13" x14ac:dyDescent="0.25">
      <c r="A2573">
        <v>1844505072</v>
      </c>
      <c r="B2573" t="s">
        <v>455</v>
      </c>
      <c r="C2573" s="1">
        <v>42475</v>
      </c>
      <c r="D2573" s="8">
        <f>WEEKDAY(hourlySteps_merged[[#This Row],[ActivityDate]],1)</f>
        <v>6</v>
      </c>
      <c r="E2573" s="1" t="str">
        <f>TEXT(hourlySteps_merged[[#This Row],[ActivityDate]],"dddd")</f>
        <v>Friday</v>
      </c>
      <c r="F2573" s="6" t="s">
        <v>772</v>
      </c>
      <c r="G2573" s="6" t="str">
        <f>TEXT(hourlySteps_merged[[#This Row],[ActivityTime2]],"hh:mm:ss")</f>
        <v>03:00:00</v>
      </c>
      <c r="H2573">
        <v>0</v>
      </c>
      <c r="I2573">
        <v>0</v>
      </c>
      <c r="J2573">
        <v>0</v>
      </c>
      <c r="K2573">
        <v>57</v>
      </c>
      <c r="L2573" s="1"/>
      <c r="M2573" s="4"/>
    </row>
    <row r="2574" spans="1:13" x14ac:dyDescent="0.25">
      <c r="A2574">
        <v>1844505072</v>
      </c>
      <c r="B2574" t="s">
        <v>456</v>
      </c>
      <c r="C2574" s="1">
        <v>42475</v>
      </c>
      <c r="D2574" s="8">
        <f>WEEKDAY(hourlySteps_merged[[#This Row],[ActivityDate]],1)</f>
        <v>6</v>
      </c>
      <c r="E2574" s="1" t="str">
        <f>TEXT(hourlySteps_merged[[#This Row],[ActivityDate]],"dddd")</f>
        <v>Friday</v>
      </c>
      <c r="F2574" s="6" t="s">
        <v>773</v>
      </c>
      <c r="G2574" s="6" t="str">
        <f>TEXT(hourlySteps_merged[[#This Row],[ActivityTime2]],"hh:mm:ss")</f>
        <v>04:00:00</v>
      </c>
      <c r="H2574">
        <v>0</v>
      </c>
      <c r="I2574">
        <v>0</v>
      </c>
      <c r="J2574">
        <v>0</v>
      </c>
      <c r="K2574">
        <v>57</v>
      </c>
      <c r="L2574" s="1"/>
      <c r="M2574" s="4"/>
    </row>
    <row r="2575" spans="1:13" x14ac:dyDescent="0.25">
      <c r="A2575">
        <v>1844505072</v>
      </c>
      <c r="B2575" t="s">
        <v>457</v>
      </c>
      <c r="C2575" s="1">
        <v>42475</v>
      </c>
      <c r="D2575" s="8">
        <f>WEEKDAY(hourlySteps_merged[[#This Row],[ActivityDate]],1)</f>
        <v>6</v>
      </c>
      <c r="E2575" s="1" t="str">
        <f>TEXT(hourlySteps_merged[[#This Row],[ActivityDate]],"dddd")</f>
        <v>Friday</v>
      </c>
      <c r="F2575" s="6" t="s">
        <v>774</v>
      </c>
      <c r="G2575" s="6" t="str">
        <f>TEXT(hourlySteps_merged[[#This Row],[ActivityTime2]],"hh:mm:ss")</f>
        <v>05:00:00</v>
      </c>
      <c r="H2575">
        <v>0</v>
      </c>
      <c r="I2575">
        <v>0</v>
      </c>
      <c r="J2575">
        <v>0</v>
      </c>
      <c r="K2575">
        <v>57</v>
      </c>
      <c r="L2575" s="1"/>
      <c r="M2575" s="4"/>
    </row>
    <row r="2576" spans="1:13" x14ac:dyDescent="0.25">
      <c r="A2576">
        <v>1844505072</v>
      </c>
      <c r="B2576" t="s">
        <v>458</v>
      </c>
      <c r="C2576" s="1">
        <v>42475</v>
      </c>
      <c r="D2576" s="8">
        <f>WEEKDAY(hourlySteps_merged[[#This Row],[ActivityDate]],1)</f>
        <v>6</v>
      </c>
      <c r="E2576" s="1" t="str">
        <f>TEXT(hourlySteps_merged[[#This Row],[ActivityDate]],"dddd")</f>
        <v>Friday</v>
      </c>
      <c r="F2576" s="6" t="s">
        <v>775</v>
      </c>
      <c r="G2576" s="6" t="str">
        <f>TEXT(hourlySteps_merged[[#This Row],[ActivityTime2]],"hh:mm:ss")</f>
        <v>06:00:00</v>
      </c>
      <c r="H2576">
        <v>0</v>
      </c>
      <c r="I2576">
        <v>1</v>
      </c>
      <c r="J2576">
        <v>1.6667000000000001E-2</v>
      </c>
      <c r="K2576">
        <v>59</v>
      </c>
      <c r="L2576" s="1"/>
      <c r="M2576" s="4"/>
    </row>
    <row r="2577" spans="1:13" x14ac:dyDescent="0.25">
      <c r="A2577">
        <v>1844505072</v>
      </c>
      <c r="B2577" t="s">
        <v>459</v>
      </c>
      <c r="C2577" s="1">
        <v>42475</v>
      </c>
      <c r="D2577" s="8">
        <f>WEEKDAY(hourlySteps_merged[[#This Row],[ActivityDate]],1)</f>
        <v>6</v>
      </c>
      <c r="E2577" s="1" t="str">
        <f>TEXT(hourlySteps_merged[[#This Row],[ActivityDate]],"dddd")</f>
        <v>Friday</v>
      </c>
      <c r="F2577" s="6" t="s">
        <v>776</v>
      </c>
      <c r="G2577" s="6" t="str">
        <f>TEXT(hourlySteps_merged[[#This Row],[ActivityTime2]],"hh:mm:ss")</f>
        <v>07:00:00</v>
      </c>
      <c r="H2577">
        <v>0</v>
      </c>
      <c r="I2577">
        <v>69</v>
      </c>
      <c r="J2577">
        <v>1.1499999999999999</v>
      </c>
      <c r="K2577">
        <v>194</v>
      </c>
      <c r="L2577" s="1"/>
      <c r="M2577" s="4"/>
    </row>
    <row r="2578" spans="1:13" x14ac:dyDescent="0.25">
      <c r="A2578">
        <v>1844505072</v>
      </c>
      <c r="B2578" t="s">
        <v>460</v>
      </c>
      <c r="C2578" s="1">
        <v>42475</v>
      </c>
      <c r="D2578" s="8">
        <f>WEEKDAY(hourlySteps_merged[[#This Row],[ActivityDate]],1)</f>
        <v>6</v>
      </c>
      <c r="E2578" s="1" t="str">
        <f>TEXT(hourlySteps_merged[[#This Row],[ActivityDate]],"dddd")</f>
        <v>Friday</v>
      </c>
      <c r="F2578" s="6" t="s">
        <v>777</v>
      </c>
      <c r="G2578" s="6" t="str">
        <f>TEXT(hourlySteps_merged[[#This Row],[ActivityTime2]],"hh:mm:ss")</f>
        <v>08:00:00</v>
      </c>
      <c r="H2578">
        <v>0</v>
      </c>
      <c r="I2578">
        <v>25</v>
      </c>
      <c r="J2578">
        <v>0.41666700000000001</v>
      </c>
      <c r="K2578">
        <v>121</v>
      </c>
      <c r="L2578" s="1"/>
      <c r="M2578" s="4"/>
    </row>
    <row r="2579" spans="1:13" x14ac:dyDescent="0.25">
      <c r="A2579">
        <v>1844505072</v>
      </c>
      <c r="B2579" t="s">
        <v>461</v>
      </c>
      <c r="C2579" s="1">
        <v>42475</v>
      </c>
      <c r="D2579" s="8">
        <f>WEEKDAY(hourlySteps_merged[[#This Row],[ActivityDate]],1)</f>
        <v>6</v>
      </c>
      <c r="E2579" s="1" t="str">
        <f>TEXT(hourlySteps_merged[[#This Row],[ActivityDate]],"dddd")</f>
        <v>Friday</v>
      </c>
      <c r="F2579" s="6" t="s">
        <v>778</v>
      </c>
      <c r="G2579" s="6" t="str">
        <f>TEXT(hourlySteps_merged[[#This Row],[ActivityTime2]],"hh:mm:ss")</f>
        <v>09:00:00</v>
      </c>
      <c r="H2579">
        <v>0</v>
      </c>
      <c r="I2579">
        <v>16</v>
      </c>
      <c r="J2579">
        <v>0.26666699999999999</v>
      </c>
      <c r="K2579">
        <v>86</v>
      </c>
      <c r="L2579" s="1"/>
      <c r="M2579" s="4"/>
    </row>
    <row r="2580" spans="1:13" x14ac:dyDescent="0.25">
      <c r="A2580">
        <v>1844505072</v>
      </c>
      <c r="B2580" t="s">
        <v>462</v>
      </c>
      <c r="C2580" s="1">
        <v>42475</v>
      </c>
      <c r="D2580" s="8">
        <f>WEEKDAY(hourlySteps_merged[[#This Row],[ActivityDate]],1)</f>
        <v>6</v>
      </c>
      <c r="E2580" s="1" t="str">
        <f>TEXT(hourlySteps_merged[[#This Row],[ActivityDate]],"dddd")</f>
        <v>Friday</v>
      </c>
      <c r="F2580" s="6" t="s">
        <v>779</v>
      </c>
      <c r="G2580" s="6" t="str">
        <f>TEXT(hourlySteps_merged[[#This Row],[ActivityTime2]],"hh:mm:ss")</f>
        <v>10:00:00</v>
      </c>
      <c r="H2580">
        <v>232</v>
      </c>
      <c r="I2580">
        <v>4</v>
      </c>
      <c r="J2580">
        <v>6.6667000000000004E-2</v>
      </c>
      <c r="K2580">
        <v>67</v>
      </c>
      <c r="L2580" s="1"/>
      <c r="M2580" s="4"/>
    </row>
    <row r="2581" spans="1:13" x14ac:dyDescent="0.25">
      <c r="A2581">
        <v>1844505072</v>
      </c>
      <c r="B2581" t="s">
        <v>463</v>
      </c>
      <c r="C2581" s="1">
        <v>42475</v>
      </c>
      <c r="D2581" s="8">
        <f>WEEKDAY(hourlySteps_merged[[#This Row],[ActivityDate]],1)</f>
        <v>6</v>
      </c>
      <c r="E2581" s="1" t="str">
        <f>TEXT(hourlySteps_merged[[#This Row],[ActivityDate]],"dddd")</f>
        <v>Friday</v>
      </c>
      <c r="F2581" s="6" t="s">
        <v>780</v>
      </c>
      <c r="G2581" s="6" t="str">
        <f>TEXT(hourlySteps_merged[[#This Row],[ActivityTime2]],"hh:mm:ss")</f>
        <v>11:00:00</v>
      </c>
      <c r="H2581">
        <v>431</v>
      </c>
      <c r="I2581">
        <v>10</v>
      </c>
      <c r="J2581">
        <v>0.16666700000000001</v>
      </c>
      <c r="K2581">
        <v>76</v>
      </c>
      <c r="L2581" s="1"/>
      <c r="M2581" s="4"/>
    </row>
    <row r="2582" spans="1:13" x14ac:dyDescent="0.25">
      <c r="A2582">
        <v>1844505072</v>
      </c>
      <c r="B2582" t="s">
        <v>464</v>
      </c>
      <c r="C2582" s="1">
        <v>42475</v>
      </c>
      <c r="D2582" s="8">
        <f>WEEKDAY(hourlySteps_merged[[#This Row],[ActivityDate]],1)</f>
        <v>6</v>
      </c>
      <c r="E2582" s="1" t="str">
        <f>TEXT(hourlySteps_merged[[#This Row],[ActivityDate]],"dddd")</f>
        <v>Friday</v>
      </c>
      <c r="F2582" s="6" t="s">
        <v>781</v>
      </c>
      <c r="G2582" s="6" t="str">
        <f>TEXT(hourlySteps_merged[[#This Row],[ActivityTime2]],"hh:mm:ss")</f>
        <v>12:00:00</v>
      </c>
      <c r="H2582">
        <v>845</v>
      </c>
      <c r="I2582">
        <v>14</v>
      </c>
      <c r="J2582">
        <v>0.23333300000000001</v>
      </c>
      <c r="K2582">
        <v>85</v>
      </c>
      <c r="L2582" s="1"/>
      <c r="M2582" s="4"/>
    </row>
    <row r="2583" spans="1:13" x14ac:dyDescent="0.25">
      <c r="A2583">
        <v>1844505072</v>
      </c>
      <c r="B2583" t="s">
        <v>465</v>
      </c>
      <c r="C2583" s="1">
        <v>42475</v>
      </c>
      <c r="D2583" s="8">
        <f>WEEKDAY(hourlySteps_merged[[#This Row],[ActivityDate]],1)</f>
        <v>6</v>
      </c>
      <c r="E2583" s="1" t="str">
        <f>TEXT(hourlySteps_merged[[#This Row],[ActivityDate]],"dddd")</f>
        <v>Friday</v>
      </c>
      <c r="F2583" s="6" t="s">
        <v>782</v>
      </c>
      <c r="G2583" s="6" t="str">
        <f>TEXT(hourlySteps_merged[[#This Row],[ActivityTime2]],"hh:mm:ss")</f>
        <v>13:00:00</v>
      </c>
      <c r="H2583">
        <v>53</v>
      </c>
      <c r="I2583">
        <v>15</v>
      </c>
      <c r="J2583">
        <v>0.25</v>
      </c>
      <c r="K2583">
        <v>93</v>
      </c>
      <c r="L2583" s="1"/>
      <c r="M2583" s="4"/>
    </row>
    <row r="2584" spans="1:13" x14ac:dyDescent="0.25">
      <c r="A2584">
        <v>1844505072</v>
      </c>
      <c r="B2584" t="s">
        <v>466</v>
      </c>
      <c r="C2584" s="1">
        <v>42475</v>
      </c>
      <c r="D2584" s="8">
        <f>WEEKDAY(hourlySteps_merged[[#This Row],[ActivityDate]],1)</f>
        <v>6</v>
      </c>
      <c r="E2584" s="1" t="str">
        <f>TEXT(hourlySteps_merged[[#This Row],[ActivityDate]],"dddd")</f>
        <v>Friday</v>
      </c>
      <c r="F2584" s="6" t="s">
        <v>783</v>
      </c>
      <c r="G2584" s="6" t="str">
        <f>TEXT(hourlySteps_merged[[#This Row],[ActivityTime2]],"hh:mm:ss")</f>
        <v>14:00:00</v>
      </c>
      <c r="H2584">
        <v>0</v>
      </c>
      <c r="I2584">
        <v>8</v>
      </c>
      <c r="J2584">
        <v>0.13333300000000001</v>
      </c>
      <c r="K2584">
        <v>74</v>
      </c>
      <c r="L2584" s="1"/>
      <c r="M2584" s="4"/>
    </row>
    <row r="2585" spans="1:13" x14ac:dyDescent="0.25">
      <c r="A2585">
        <v>1844505072</v>
      </c>
      <c r="B2585" t="s">
        <v>467</v>
      </c>
      <c r="C2585" s="1">
        <v>42475</v>
      </c>
      <c r="D2585" s="8">
        <f>WEEKDAY(hourlySteps_merged[[#This Row],[ActivityDate]],1)</f>
        <v>6</v>
      </c>
      <c r="E2585" s="1" t="str">
        <f>TEXT(hourlySteps_merged[[#This Row],[ActivityDate]],"dddd")</f>
        <v>Friday</v>
      </c>
      <c r="F2585" s="6" t="s">
        <v>784</v>
      </c>
      <c r="G2585" s="6" t="str">
        <f>TEXT(hourlySteps_merged[[#This Row],[ActivityTime2]],"hh:mm:ss")</f>
        <v>15:00:00</v>
      </c>
      <c r="H2585">
        <v>542</v>
      </c>
      <c r="I2585">
        <v>2</v>
      </c>
      <c r="J2585">
        <v>3.3333000000000002E-2</v>
      </c>
      <c r="K2585">
        <v>63</v>
      </c>
      <c r="L2585" s="1"/>
      <c r="M2585" s="4"/>
    </row>
    <row r="2586" spans="1:13" x14ac:dyDescent="0.25">
      <c r="A2586">
        <v>1844505072</v>
      </c>
      <c r="B2586" t="s">
        <v>468</v>
      </c>
      <c r="C2586" s="1">
        <v>42475</v>
      </c>
      <c r="D2586" s="8">
        <f>WEEKDAY(hourlySteps_merged[[#This Row],[ActivityDate]],1)</f>
        <v>6</v>
      </c>
      <c r="E2586" s="1" t="str">
        <f>TEXT(hourlySteps_merged[[#This Row],[ActivityDate]],"dddd")</f>
        <v>Friday</v>
      </c>
      <c r="F2586" s="6" t="s">
        <v>785</v>
      </c>
      <c r="G2586" s="6" t="str">
        <f>TEXT(hourlySteps_merged[[#This Row],[ActivityTime2]],"hh:mm:ss")</f>
        <v>16:00:00</v>
      </c>
      <c r="H2586">
        <v>57</v>
      </c>
      <c r="I2586">
        <v>16</v>
      </c>
      <c r="J2586">
        <v>0.26666699999999999</v>
      </c>
      <c r="K2586">
        <v>87</v>
      </c>
      <c r="L2586" s="1"/>
      <c r="M2586" s="4"/>
    </row>
    <row r="2587" spans="1:13" x14ac:dyDescent="0.25">
      <c r="A2587">
        <v>1844505072</v>
      </c>
      <c r="B2587" t="s">
        <v>469</v>
      </c>
      <c r="C2587" s="1">
        <v>42475</v>
      </c>
      <c r="D2587" s="8">
        <f>WEEKDAY(hourlySteps_merged[[#This Row],[ActivityDate]],1)</f>
        <v>6</v>
      </c>
      <c r="E2587" s="1" t="str">
        <f>TEXT(hourlySteps_merged[[#This Row],[ActivityDate]],"dddd")</f>
        <v>Friday</v>
      </c>
      <c r="F2587" s="6" t="s">
        <v>786</v>
      </c>
      <c r="G2587" s="6" t="str">
        <f>TEXT(hourlySteps_merged[[#This Row],[ActivityTime2]],"hh:mm:ss")</f>
        <v>17:00:00</v>
      </c>
      <c r="H2587">
        <v>114</v>
      </c>
      <c r="I2587">
        <v>2</v>
      </c>
      <c r="J2587">
        <v>3.3333000000000002E-2</v>
      </c>
      <c r="K2587">
        <v>63</v>
      </c>
      <c r="L2587" s="1"/>
      <c r="M2587" s="4"/>
    </row>
    <row r="2588" spans="1:13" x14ac:dyDescent="0.25">
      <c r="A2588">
        <v>1844505072</v>
      </c>
      <c r="B2588" t="s">
        <v>470</v>
      </c>
      <c r="C2588" s="1">
        <v>42475</v>
      </c>
      <c r="D2588" s="8">
        <f>WEEKDAY(hourlySteps_merged[[#This Row],[ActivityDate]],1)</f>
        <v>6</v>
      </c>
      <c r="E2588" s="1" t="str">
        <f>TEXT(hourlySteps_merged[[#This Row],[ActivityDate]],"dddd")</f>
        <v>Friday</v>
      </c>
      <c r="F2588" s="6" t="s">
        <v>787</v>
      </c>
      <c r="G2588" s="6" t="str">
        <f>TEXT(hourlySteps_merged[[#This Row],[ActivityTime2]],"hh:mm:ss")</f>
        <v>18:00:00</v>
      </c>
      <c r="H2588">
        <v>196</v>
      </c>
      <c r="I2588">
        <v>51</v>
      </c>
      <c r="J2588">
        <v>0.85</v>
      </c>
      <c r="K2588">
        <v>198</v>
      </c>
      <c r="L2588" s="1"/>
      <c r="M2588" s="4"/>
    </row>
    <row r="2589" spans="1:13" x14ac:dyDescent="0.25">
      <c r="A2589">
        <v>1844505072</v>
      </c>
      <c r="B2589" t="s">
        <v>471</v>
      </c>
      <c r="C2589" s="1">
        <v>42475</v>
      </c>
      <c r="D2589" s="8">
        <f>WEEKDAY(hourlySteps_merged[[#This Row],[ActivityDate]],1)</f>
        <v>6</v>
      </c>
      <c r="E2589" s="1" t="str">
        <f>TEXT(hourlySteps_merged[[#This Row],[ActivityDate]],"dddd")</f>
        <v>Friday</v>
      </c>
      <c r="F2589" s="6" t="s">
        <v>788</v>
      </c>
      <c r="G2589" s="6" t="str">
        <f>TEXT(hourlySteps_merged[[#This Row],[ActivityTime2]],"hh:mm:ss")</f>
        <v>19:00:00</v>
      </c>
      <c r="H2589">
        <v>405</v>
      </c>
      <c r="I2589">
        <v>39</v>
      </c>
      <c r="J2589">
        <v>0.65</v>
      </c>
      <c r="K2589">
        <v>174</v>
      </c>
      <c r="L2589" s="1"/>
      <c r="M2589" s="4"/>
    </row>
    <row r="2590" spans="1:13" x14ac:dyDescent="0.25">
      <c r="A2590">
        <v>1844505072</v>
      </c>
      <c r="B2590" t="s">
        <v>472</v>
      </c>
      <c r="C2590" s="1">
        <v>42475</v>
      </c>
      <c r="D2590" s="8">
        <f>WEEKDAY(hourlySteps_merged[[#This Row],[ActivityDate]],1)</f>
        <v>6</v>
      </c>
      <c r="E2590" s="1" t="str">
        <f>TEXT(hourlySteps_merged[[#This Row],[ActivityDate]],"dddd")</f>
        <v>Friday</v>
      </c>
      <c r="F2590" s="6" t="s">
        <v>789</v>
      </c>
      <c r="G2590" s="6" t="str">
        <f>TEXT(hourlySteps_merged[[#This Row],[ActivityTime2]],"hh:mm:ss")</f>
        <v>20:00:00</v>
      </c>
      <c r="H2590">
        <v>322</v>
      </c>
      <c r="I2590">
        <v>28</v>
      </c>
      <c r="J2590">
        <v>0.466667</v>
      </c>
      <c r="K2590">
        <v>118</v>
      </c>
      <c r="L2590" s="1"/>
      <c r="M2590" s="4"/>
    </row>
    <row r="2591" spans="1:13" x14ac:dyDescent="0.25">
      <c r="A2591">
        <v>1844505072</v>
      </c>
      <c r="B2591" t="s">
        <v>473</v>
      </c>
      <c r="C2591" s="1">
        <v>42475</v>
      </c>
      <c r="D2591" s="8">
        <f>WEEKDAY(hourlySteps_merged[[#This Row],[ActivityDate]],1)</f>
        <v>6</v>
      </c>
      <c r="E2591" s="1" t="str">
        <f>TEXT(hourlySteps_merged[[#This Row],[ActivityDate]],"dddd")</f>
        <v>Friday</v>
      </c>
      <c r="F2591" s="6" t="s">
        <v>790</v>
      </c>
      <c r="G2591" s="6" t="str">
        <f>TEXT(hourlySteps_merged[[#This Row],[ActivityTime2]],"hh:mm:ss")</f>
        <v>21:00:00</v>
      </c>
      <c r="H2591">
        <v>665</v>
      </c>
      <c r="I2591">
        <v>16</v>
      </c>
      <c r="J2591">
        <v>0.26666699999999999</v>
      </c>
      <c r="K2591">
        <v>91</v>
      </c>
      <c r="L2591" s="1"/>
      <c r="M2591" s="4"/>
    </row>
    <row r="2592" spans="1:13" x14ac:dyDescent="0.25">
      <c r="A2592">
        <v>1844505072</v>
      </c>
      <c r="B2592" t="s">
        <v>474</v>
      </c>
      <c r="C2592" s="1">
        <v>42475</v>
      </c>
      <c r="D2592" s="8">
        <f>WEEKDAY(hourlySteps_merged[[#This Row],[ActivityDate]],1)</f>
        <v>6</v>
      </c>
      <c r="E2592" s="1" t="str">
        <f>TEXT(hourlySteps_merged[[#This Row],[ActivityDate]],"dddd")</f>
        <v>Friday</v>
      </c>
      <c r="F2592" s="6" t="s">
        <v>791</v>
      </c>
      <c r="G2592" s="6" t="str">
        <f>TEXT(hourlySteps_merged[[#This Row],[ActivityTime2]],"hh:mm:ss")</f>
        <v>22:00:00</v>
      </c>
      <c r="H2592">
        <v>133</v>
      </c>
      <c r="I2592">
        <v>17</v>
      </c>
      <c r="J2592">
        <v>0.283333</v>
      </c>
      <c r="K2592">
        <v>86</v>
      </c>
      <c r="L2592" s="1"/>
      <c r="M2592" s="4"/>
    </row>
    <row r="2593" spans="1:13" x14ac:dyDescent="0.25">
      <c r="A2593">
        <v>1844505072</v>
      </c>
      <c r="B2593" t="s">
        <v>475</v>
      </c>
      <c r="C2593" s="1">
        <v>42475</v>
      </c>
      <c r="D2593" s="8">
        <f>WEEKDAY(hourlySteps_merged[[#This Row],[ActivityDate]],1)</f>
        <v>6</v>
      </c>
      <c r="E2593" s="1" t="str">
        <f>TEXT(hourlySteps_merged[[#This Row],[ActivityDate]],"dddd")</f>
        <v>Friday</v>
      </c>
      <c r="F2593" s="6" t="s">
        <v>792</v>
      </c>
      <c r="G2593" s="6" t="str">
        <f>TEXT(hourlySteps_merged[[#This Row],[ActivityTime2]],"hh:mm:ss")</f>
        <v>23:00:00</v>
      </c>
      <c r="H2593">
        <v>538</v>
      </c>
      <c r="I2593">
        <v>0</v>
      </c>
      <c r="J2593">
        <v>0</v>
      </c>
      <c r="K2593">
        <v>56</v>
      </c>
      <c r="L2593" s="1"/>
      <c r="M2593" s="4"/>
    </row>
    <row r="2594" spans="1:13" x14ac:dyDescent="0.25">
      <c r="A2594">
        <v>1844505072</v>
      </c>
      <c r="B2594" t="s">
        <v>476</v>
      </c>
      <c r="C2594" s="1">
        <v>42475</v>
      </c>
      <c r="D2594" s="8">
        <f>WEEKDAY(hourlySteps_merged[[#This Row],[ActivityDate]],1)</f>
        <v>6</v>
      </c>
      <c r="E2594" s="1" t="str">
        <f>TEXT(hourlySteps_merged[[#This Row],[ActivityDate]],"dddd")</f>
        <v>Friday</v>
      </c>
      <c r="F2594" s="6" t="s">
        <v>769</v>
      </c>
      <c r="G2594" s="6" t="str">
        <f>TEXT(hourlySteps_merged[[#This Row],[ActivityTime2]],"hh:mm:ss")</f>
        <v>00:00:00</v>
      </c>
      <c r="H2594">
        <v>135</v>
      </c>
      <c r="I2594">
        <v>0</v>
      </c>
      <c r="J2594">
        <v>0</v>
      </c>
      <c r="K2594">
        <v>53</v>
      </c>
      <c r="L2594" s="1"/>
      <c r="M2594" s="4"/>
    </row>
    <row r="2595" spans="1:13" x14ac:dyDescent="0.25">
      <c r="A2595">
        <v>1844505072</v>
      </c>
      <c r="B2595" t="s">
        <v>33</v>
      </c>
      <c r="C2595" s="1">
        <v>42475</v>
      </c>
      <c r="D2595" s="8">
        <f>WEEKDAY(hourlySteps_merged[[#This Row],[ActivityDate]],1)</f>
        <v>6</v>
      </c>
      <c r="E2595" s="1" t="str">
        <f>TEXT(hourlySteps_merged[[#This Row],[ActivityDate]],"dddd")</f>
        <v>Friday</v>
      </c>
      <c r="F2595" s="6" t="s">
        <v>770</v>
      </c>
      <c r="G2595" s="6" t="str">
        <f>TEXT(hourlySteps_merged[[#This Row],[ActivityTime2]],"hh:mm:ss")</f>
        <v>01:00:00</v>
      </c>
      <c r="H2595">
        <v>0</v>
      </c>
      <c r="I2595">
        <v>0</v>
      </c>
      <c r="J2595">
        <v>0</v>
      </c>
      <c r="K2595">
        <v>53</v>
      </c>
      <c r="L2595" s="1"/>
      <c r="M2595" s="4"/>
    </row>
    <row r="2596" spans="1:13" x14ac:dyDescent="0.25">
      <c r="A2596">
        <v>1844505072</v>
      </c>
      <c r="B2596" t="s">
        <v>477</v>
      </c>
      <c r="C2596" s="1">
        <v>42475</v>
      </c>
      <c r="D2596" s="8">
        <f>WEEKDAY(hourlySteps_merged[[#This Row],[ActivityDate]],1)</f>
        <v>6</v>
      </c>
      <c r="E2596" s="1" t="str">
        <f>TEXT(hourlySteps_merged[[#This Row],[ActivityDate]],"dddd")</f>
        <v>Friday</v>
      </c>
      <c r="F2596" s="6" t="s">
        <v>771</v>
      </c>
      <c r="G2596" s="6" t="str">
        <f>TEXT(hourlySteps_merged[[#This Row],[ActivityTime2]],"hh:mm:ss")</f>
        <v>02:00:00</v>
      </c>
      <c r="H2596">
        <v>0</v>
      </c>
      <c r="I2596">
        <v>0</v>
      </c>
      <c r="J2596">
        <v>0</v>
      </c>
      <c r="K2596">
        <v>53</v>
      </c>
      <c r="L2596" s="1"/>
      <c r="M2596" s="4"/>
    </row>
    <row r="2597" spans="1:13" x14ac:dyDescent="0.25">
      <c r="A2597">
        <v>1844505072</v>
      </c>
      <c r="B2597" t="s">
        <v>478</v>
      </c>
      <c r="C2597" s="1">
        <v>42475</v>
      </c>
      <c r="D2597" s="8">
        <f>WEEKDAY(hourlySteps_merged[[#This Row],[ActivityDate]],1)</f>
        <v>6</v>
      </c>
      <c r="E2597" s="1" t="str">
        <f>TEXT(hourlySteps_merged[[#This Row],[ActivityDate]],"dddd")</f>
        <v>Friday</v>
      </c>
      <c r="F2597" s="6" t="s">
        <v>772</v>
      </c>
      <c r="G2597" s="6" t="str">
        <f>TEXT(hourlySteps_merged[[#This Row],[ActivityTime2]],"hh:mm:ss")</f>
        <v>03:00:00</v>
      </c>
      <c r="H2597">
        <v>0</v>
      </c>
      <c r="I2597">
        <v>0</v>
      </c>
      <c r="J2597">
        <v>0</v>
      </c>
      <c r="K2597">
        <v>53</v>
      </c>
      <c r="L2597" s="1"/>
      <c r="M2597" s="4"/>
    </row>
    <row r="2598" spans="1:13" x14ac:dyDescent="0.25">
      <c r="A2598">
        <v>1844505072</v>
      </c>
      <c r="B2598" t="s">
        <v>479</v>
      </c>
      <c r="C2598" s="1">
        <v>42475</v>
      </c>
      <c r="D2598" s="8">
        <f>WEEKDAY(hourlySteps_merged[[#This Row],[ActivityDate]],1)</f>
        <v>6</v>
      </c>
      <c r="E2598" s="1" t="str">
        <f>TEXT(hourlySteps_merged[[#This Row],[ActivityDate]],"dddd")</f>
        <v>Friday</v>
      </c>
      <c r="F2598" s="6" t="s">
        <v>773</v>
      </c>
      <c r="G2598" s="6" t="str">
        <f>TEXT(hourlySteps_merged[[#This Row],[ActivityTime2]],"hh:mm:ss")</f>
        <v>04:00:00</v>
      </c>
      <c r="H2598">
        <v>0</v>
      </c>
      <c r="I2598">
        <v>0</v>
      </c>
      <c r="J2598">
        <v>0</v>
      </c>
      <c r="K2598">
        <v>53</v>
      </c>
      <c r="L2598" s="1"/>
      <c r="M2598" s="4"/>
    </row>
    <row r="2599" spans="1:13" x14ac:dyDescent="0.25">
      <c r="A2599">
        <v>1844505072</v>
      </c>
      <c r="B2599" t="s">
        <v>480</v>
      </c>
      <c r="C2599" s="1">
        <v>42475</v>
      </c>
      <c r="D2599" s="8">
        <f>WEEKDAY(hourlySteps_merged[[#This Row],[ActivityDate]],1)</f>
        <v>6</v>
      </c>
      <c r="E2599" s="1" t="str">
        <f>TEXT(hourlySteps_merged[[#This Row],[ActivityDate]],"dddd")</f>
        <v>Friday</v>
      </c>
      <c r="F2599" s="6" t="s">
        <v>774</v>
      </c>
      <c r="G2599" s="6" t="str">
        <f>TEXT(hourlySteps_merged[[#This Row],[ActivityTime2]],"hh:mm:ss")</f>
        <v>05:00:00</v>
      </c>
      <c r="H2599">
        <v>0</v>
      </c>
      <c r="I2599">
        <v>27</v>
      </c>
      <c r="J2599">
        <v>0.45</v>
      </c>
      <c r="K2599">
        <v>92</v>
      </c>
      <c r="L2599" s="1"/>
      <c r="M2599" s="4"/>
    </row>
    <row r="2600" spans="1:13" x14ac:dyDescent="0.25">
      <c r="A2600">
        <v>1844505072</v>
      </c>
      <c r="B2600" t="s">
        <v>481</v>
      </c>
      <c r="C2600" s="1">
        <v>42475</v>
      </c>
      <c r="D2600" s="8">
        <f>WEEKDAY(hourlySteps_merged[[#This Row],[ActivityDate]],1)</f>
        <v>6</v>
      </c>
      <c r="E2600" s="1" t="str">
        <f>TEXT(hourlySteps_merged[[#This Row],[ActivityDate]],"dddd")</f>
        <v>Friday</v>
      </c>
      <c r="F2600" s="6" t="s">
        <v>775</v>
      </c>
      <c r="G2600" s="6" t="str">
        <f>TEXT(hourlySteps_merged[[#This Row],[ActivityTime2]],"hh:mm:ss")</f>
        <v>06:00:00</v>
      </c>
      <c r="H2600">
        <v>0</v>
      </c>
      <c r="I2600">
        <v>29</v>
      </c>
      <c r="J2600">
        <v>0.48333300000000001</v>
      </c>
      <c r="K2600">
        <v>95</v>
      </c>
      <c r="L2600" s="1"/>
      <c r="M2600" s="4"/>
    </row>
    <row r="2601" spans="1:13" x14ac:dyDescent="0.25">
      <c r="A2601">
        <v>1844505072</v>
      </c>
      <c r="B2601" t="s">
        <v>482</v>
      </c>
      <c r="C2601" s="1">
        <v>42475</v>
      </c>
      <c r="D2601" s="8">
        <f>WEEKDAY(hourlySteps_merged[[#This Row],[ActivityDate]],1)</f>
        <v>6</v>
      </c>
      <c r="E2601" s="1" t="str">
        <f>TEXT(hourlySteps_merged[[#This Row],[ActivityDate]],"dddd")</f>
        <v>Friday</v>
      </c>
      <c r="F2601" s="6" t="s">
        <v>776</v>
      </c>
      <c r="G2601" s="6" t="str">
        <f>TEXT(hourlySteps_merged[[#This Row],[ActivityTime2]],"hh:mm:ss")</f>
        <v>07:00:00</v>
      </c>
      <c r="H2601">
        <v>0</v>
      </c>
      <c r="I2601">
        <v>26</v>
      </c>
      <c r="J2601">
        <v>0.43333300000000002</v>
      </c>
      <c r="K2601">
        <v>110</v>
      </c>
      <c r="L2601" s="1"/>
      <c r="M2601" s="4"/>
    </row>
    <row r="2602" spans="1:13" x14ac:dyDescent="0.25">
      <c r="A2602">
        <v>1844505072</v>
      </c>
      <c r="B2602" t="s">
        <v>483</v>
      </c>
      <c r="C2602" s="1">
        <v>42475</v>
      </c>
      <c r="D2602" s="8">
        <f>WEEKDAY(hourlySteps_merged[[#This Row],[ActivityDate]],1)</f>
        <v>6</v>
      </c>
      <c r="E2602" s="1" t="str">
        <f>TEXT(hourlySteps_merged[[#This Row],[ActivityDate]],"dddd")</f>
        <v>Friday</v>
      </c>
      <c r="F2602" s="6" t="s">
        <v>777</v>
      </c>
      <c r="G2602" s="6" t="str">
        <f>TEXT(hourlySteps_merged[[#This Row],[ActivityTime2]],"hh:mm:ss")</f>
        <v>08:00:00</v>
      </c>
      <c r="H2602">
        <v>0</v>
      </c>
      <c r="I2602">
        <v>24</v>
      </c>
      <c r="J2602">
        <v>0.4</v>
      </c>
      <c r="K2602">
        <v>104</v>
      </c>
      <c r="L2602" s="1"/>
      <c r="M2602" s="4"/>
    </row>
    <row r="2603" spans="1:13" x14ac:dyDescent="0.25">
      <c r="A2603">
        <v>1844505072</v>
      </c>
      <c r="B2603" t="s">
        <v>484</v>
      </c>
      <c r="C2603" s="1">
        <v>42475</v>
      </c>
      <c r="D2603" s="8">
        <f>WEEKDAY(hourlySteps_merged[[#This Row],[ActivityDate]],1)</f>
        <v>6</v>
      </c>
      <c r="E2603" s="1" t="str">
        <f>TEXT(hourlySteps_merged[[#This Row],[ActivityDate]],"dddd")</f>
        <v>Friday</v>
      </c>
      <c r="F2603" s="6" t="s">
        <v>778</v>
      </c>
      <c r="G2603" s="6" t="str">
        <f>TEXT(hourlySteps_merged[[#This Row],[ActivityTime2]],"hh:mm:ss")</f>
        <v>09:00:00</v>
      </c>
      <c r="H2603">
        <v>0</v>
      </c>
      <c r="I2603">
        <v>34</v>
      </c>
      <c r="J2603">
        <v>0.56666700000000003</v>
      </c>
      <c r="K2603">
        <v>117</v>
      </c>
      <c r="L2603" s="1"/>
      <c r="M2603" s="4"/>
    </row>
    <row r="2604" spans="1:13" x14ac:dyDescent="0.25">
      <c r="A2604">
        <v>1844505072</v>
      </c>
      <c r="B2604" t="s">
        <v>485</v>
      </c>
      <c r="C2604" s="1">
        <v>42475</v>
      </c>
      <c r="D2604" s="8">
        <f>WEEKDAY(hourlySteps_merged[[#This Row],[ActivityDate]],1)</f>
        <v>6</v>
      </c>
      <c r="E2604" s="1" t="str">
        <f>TEXT(hourlySteps_merged[[#This Row],[ActivityDate]],"dddd")</f>
        <v>Friday</v>
      </c>
      <c r="F2604" s="6" t="s">
        <v>779</v>
      </c>
      <c r="G2604" s="6" t="str">
        <f>TEXT(hourlySteps_merged[[#This Row],[ActivityTime2]],"hh:mm:ss")</f>
        <v>10:00:00</v>
      </c>
      <c r="H2604">
        <v>0</v>
      </c>
      <c r="I2604">
        <v>33</v>
      </c>
      <c r="J2604">
        <v>0.55000000000000004</v>
      </c>
      <c r="K2604">
        <v>109</v>
      </c>
      <c r="L2604" s="1"/>
      <c r="M2604" s="4"/>
    </row>
    <row r="2605" spans="1:13" x14ac:dyDescent="0.25">
      <c r="A2605">
        <v>1844505072</v>
      </c>
      <c r="B2605" t="s">
        <v>486</v>
      </c>
      <c r="C2605" s="1">
        <v>42475</v>
      </c>
      <c r="D2605" s="8">
        <f>WEEKDAY(hourlySteps_merged[[#This Row],[ActivityDate]],1)</f>
        <v>6</v>
      </c>
      <c r="E2605" s="1" t="str">
        <f>TEXT(hourlySteps_merged[[#This Row],[ActivityDate]],"dddd")</f>
        <v>Friday</v>
      </c>
      <c r="F2605" s="6" t="s">
        <v>780</v>
      </c>
      <c r="G2605" s="6" t="str">
        <f>TEXT(hourlySteps_merged[[#This Row],[ActivityTime2]],"hh:mm:ss")</f>
        <v>11:00:00</v>
      </c>
      <c r="H2605">
        <v>612</v>
      </c>
      <c r="I2605">
        <v>20</v>
      </c>
      <c r="J2605">
        <v>0.33333299999999999</v>
      </c>
      <c r="K2605">
        <v>99</v>
      </c>
      <c r="L2605" s="1"/>
      <c r="M2605" s="4"/>
    </row>
    <row r="2606" spans="1:13" x14ac:dyDescent="0.25">
      <c r="A2606">
        <v>1844505072</v>
      </c>
      <c r="B2606" t="s">
        <v>487</v>
      </c>
      <c r="C2606" s="1">
        <v>42475</v>
      </c>
      <c r="D2606" s="8">
        <f>WEEKDAY(hourlySteps_merged[[#This Row],[ActivityDate]],1)</f>
        <v>6</v>
      </c>
      <c r="E2606" s="1" t="str">
        <f>TEXT(hourlySteps_merged[[#This Row],[ActivityDate]],"dddd")</f>
        <v>Friday</v>
      </c>
      <c r="F2606" s="6" t="s">
        <v>781</v>
      </c>
      <c r="G2606" s="6" t="str">
        <f>TEXT(hourlySteps_merged[[#This Row],[ActivityTime2]],"hh:mm:ss")</f>
        <v>12:00:00</v>
      </c>
      <c r="H2606">
        <v>517</v>
      </c>
      <c r="I2606">
        <v>43</v>
      </c>
      <c r="J2606">
        <v>0.71666700000000005</v>
      </c>
      <c r="K2606">
        <v>130</v>
      </c>
      <c r="L2606" s="1"/>
      <c r="M2606" s="4"/>
    </row>
    <row r="2607" spans="1:13" x14ac:dyDescent="0.25">
      <c r="A2607">
        <v>1844505072</v>
      </c>
      <c r="B2607" t="s">
        <v>488</v>
      </c>
      <c r="C2607" s="1">
        <v>42475</v>
      </c>
      <c r="D2607" s="8">
        <f>WEEKDAY(hourlySteps_merged[[#This Row],[ActivityDate]],1)</f>
        <v>6</v>
      </c>
      <c r="E2607" s="1" t="str">
        <f>TEXT(hourlySteps_merged[[#This Row],[ActivityDate]],"dddd")</f>
        <v>Friday</v>
      </c>
      <c r="F2607" s="6" t="s">
        <v>782</v>
      </c>
      <c r="G2607" s="6" t="str">
        <f>TEXT(hourlySteps_merged[[#This Row],[ActivityTime2]],"hh:mm:ss")</f>
        <v>13:00:00</v>
      </c>
      <c r="H2607">
        <v>551</v>
      </c>
      <c r="I2607">
        <v>25</v>
      </c>
      <c r="J2607">
        <v>0.41666700000000001</v>
      </c>
      <c r="K2607">
        <v>106</v>
      </c>
      <c r="L2607" s="1"/>
      <c r="M2607" s="4"/>
    </row>
    <row r="2608" spans="1:13" x14ac:dyDescent="0.25">
      <c r="A2608">
        <v>1844505072</v>
      </c>
      <c r="B2608" t="s">
        <v>489</v>
      </c>
      <c r="C2608" s="1">
        <v>42475</v>
      </c>
      <c r="D2608" s="8">
        <f>WEEKDAY(hourlySteps_merged[[#This Row],[ActivityDate]],1)</f>
        <v>6</v>
      </c>
      <c r="E2608" s="1" t="str">
        <f>TEXT(hourlySteps_merged[[#This Row],[ActivityDate]],"dddd")</f>
        <v>Friday</v>
      </c>
      <c r="F2608" s="6" t="s">
        <v>783</v>
      </c>
      <c r="G2608" s="6" t="str">
        <f>TEXT(hourlySteps_merged[[#This Row],[ActivityTime2]],"hh:mm:ss")</f>
        <v>14:00:00</v>
      </c>
      <c r="H2608">
        <v>0</v>
      </c>
      <c r="I2608">
        <v>40</v>
      </c>
      <c r="J2608">
        <v>0.66666700000000001</v>
      </c>
      <c r="K2608">
        <v>125</v>
      </c>
      <c r="L2608" s="1"/>
      <c r="M2608" s="4"/>
    </row>
    <row r="2609" spans="1:13" x14ac:dyDescent="0.25">
      <c r="A2609">
        <v>1844505072</v>
      </c>
      <c r="B2609" t="s">
        <v>490</v>
      </c>
      <c r="C2609" s="1">
        <v>42475</v>
      </c>
      <c r="D2609" s="8">
        <f>WEEKDAY(hourlySteps_merged[[#This Row],[ActivityDate]],1)</f>
        <v>6</v>
      </c>
      <c r="E2609" s="1" t="str">
        <f>TEXT(hourlySteps_merged[[#This Row],[ActivityDate]],"dddd")</f>
        <v>Friday</v>
      </c>
      <c r="F2609" s="6" t="s">
        <v>784</v>
      </c>
      <c r="G2609" s="6" t="str">
        <f>TEXT(hourlySteps_merged[[#This Row],[ActivityTime2]],"hh:mm:ss")</f>
        <v>15:00:00</v>
      </c>
      <c r="H2609">
        <v>166</v>
      </c>
      <c r="I2609">
        <v>27</v>
      </c>
      <c r="J2609">
        <v>0.45</v>
      </c>
      <c r="K2609">
        <v>97</v>
      </c>
      <c r="L2609" s="1"/>
      <c r="M2609" s="4"/>
    </row>
    <row r="2610" spans="1:13" x14ac:dyDescent="0.25">
      <c r="A2610">
        <v>1844505072</v>
      </c>
      <c r="B2610" t="s">
        <v>491</v>
      </c>
      <c r="C2610" s="1">
        <v>42475</v>
      </c>
      <c r="D2610" s="8">
        <f>WEEKDAY(hourlySteps_merged[[#This Row],[ActivityDate]],1)</f>
        <v>6</v>
      </c>
      <c r="E2610" s="1" t="str">
        <f>TEXT(hourlySteps_merged[[#This Row],[ActivityDate]],"dddd")</f>
        <v>Friday</v>
      </c>
      <c r="F2610" s="6" t="s">
        <v>785</v>
      </c>
      <c r="G2610" s="6" t="str">
        <f>TEXT(hourlySteps_merged[[#This Row],[ActivityTime2]],"hh:mm:ss")</f>
        <v>16:00:00</v>
      </c>
      <c r="H2610">
        <v>314</v>
      </c>
      <c r="I2610">
        <v>31</v>
      </c>
      <c r="J2610">
        <v>0.51666699999999999</v>
      </c>
      <c r="K2610">
        <v>112</v>
      </c>
      <c r="L2610" s="1"/>
      <c r="M2610" s="4"/>
    </row>
    <row r="2611" spans="1:13" x14ac:dyDescent="0.25">
      <c r="A2611">
        <v>1844505072</v>
      </c>
      <c r="B2611" t="s">
        <v>492</v>
      </c>
      <c r="C2611" s="1">
        <v>42475</v>
      </c>
      <c r="D2611" s="8">
        <f>WEEKDAY(hourlySteps_merged[[#This Row],[ActivityDate]],1)</f>
        <v>6</v>
      </c>
      <c r="E2611" s="1" t="str">
        <f>TEXT(hourlySteps_merged[[#This Row],[ActivityDate]],"dddd")</f>
        <v>Friday</v>
      </c>
      <c r="F2611" s="6" t="s">
        <v>786</v>
      </c>
      <c r="G2611" s="6" t="str">
        <f>TEXT(hourlySteps_merged[[#This Row],[ActivityTime2]],"hh:mm:ss")</f>
        <v>17:00:00</v>
      </c>
      <c r="H2611">
        <v>191</v>
      </c>
      <c r="I2611">
        <v>16</v>
      </c>
      <c r="J2611">
        <v>0.26666699999999999</v>
      </c>
      <c r="K2611">
        <v>76</v>
      </c>
      <c r="L2611" s="1"/>
      <c r="M2611" s="4"/>
    </row>
    <row r="2612" spans="1:13" x14ac:dyDescent="0.25">
      <c r="A2612">
        <v>1844505072</v>
      </c>
      <c r="B2612" t="s">
        <v>493</v>
      </c>
      <c r="C2612" s="1">
        <v>42475</v>
      </c>
      <c r="D2612" s="8">
        <f>WEEKDAY(hourlySteps_merged[[#This Row],[ActivityDate]],1)</f>
        <v>6</v>
      </c>
      <c r="E2612" s="1" t="str">
        <f>TEXT(hourlySteps_merged[[#This Row],[ActivityDate]],"dddd")</f>
        <v>Friday</v>
      </c>
      <c r="F2612" s="6" t="s">
        <v>787</v>
      </c>
      <c r="G2612" s="6" t="str">
        <f>TEXT(hourlySteps_merged[[#This Row],[ActivityTime2]],"hh:mm:ss")</f>
        <v>18:00:00</v>
      </c>
      <c r="H2612">
        <v>217</v>
      </c>
      <c r="I2612">
        <v>27</v>
      </c>
      <c r="J2612">
        <v>0.45</v>
      </c>
      <c r="K2612">
        <v>91</v>
      </c>
      <c r="L2612" s="1"/>
      <c r="M2612" s="4"/>
    </row>
    <row r="2613" spans="1:13" x14ac:dyDescent="0.25">
      <c r="A2613">
        <v>1844505072</v>
      </c>
      <c r="B2613" t="s">
        <v>494</v>
      </c>
      <c r="C2613" s="1">
        <v>42475</v>
      </c>
      <c r="D2613" s="8">
        <f>WEEKDAY(hourlySteps_merged[[#This Row],[ActivityDate]],1)</f>
        <v>6</v>
      </c>
      <c r="E2613" s="1" t="str">
        <f>TEXT(hourlySteps_merged[[#This Row],[ActivityDate]],"dddd")</f>
        <v>Friday</v>
      </c>
      <c r="F2613" s="6" t="s">
        <v>788</v>
      </c>
      <c r="G2613" s="6" t="str">
        <f>TEXT(hourlySteps_merged[[#This Row],[ActivityTime2]],"hh:mm:ss")</f>
        <v>19:00:00</v>
      </c>
      <c r="H2613">
        <v>276</v>
      </c>
      <c r="I2613">
        <v>11</v>
      </c>
      <c r="J2613">
        <v>0.183333</v>
      </c>
      <c r="K2613">
        <v>71</v>
      </c>
      <c r="L2613" s="1"/>
      <c r="M2613" s="4"/>
    </row>
    <row r="2614" spans="1:13" x14ac:dyDescent="0.25">
      <c r="A2614">
        <v>1844505072</v>
      </c>
      <c r="B2614" t="s">
        <v>495</v>
      </c>
      <c r="C2614" s="1">
        <v>42475</v>
      </c>
      <c r="D2614" s="8">
        <f>WEEKDAY(hourlySteps_merged[[#This Row],[ActivityDate]],1)</f>
        <v>6</v>
      </c>
      <c r="E2614" s="1" t="str">
        <f>TEXT(hourlySteps_merged[[#This Row],[ActivityDate]],"dddd")</f>
        <v>Friday</v>
      </c>
      <c r="F2614" s="6" t="s">
        <v>789</v>
      </c>
      <c r="G2614" s="6" t="str">
        <f>TEXT(hourlySteps_merged[[#This Row],[ActivityTime2]],"hh:mm:ss")</f>
        <v>20:00:00</v>
      </c>
      <c r="H2614">
        <v>107</v>
      </c>
      <c r="I2614">
        <v>27</v>
      </c>
      <c r="J2614">
        <v>0.45</v>
      </c>
      <c r="K2614">
        <v>95</v>
      </c>
      <c r="L2614" s="1"/>
      <c r="M2614" s="4"/>
    </row>
    <row r="2615" spans="1:13" x14ac:dyDescent="0.25">
      <c r="A2615">
        <v>1844505072</v>
      </c>
      <c r="B2615" t="s">
        <v>496</v>
      </c>
      <c r="C2615" s="1">
        <v>42475</v>
      </c>
      <c r="D2615" s="8">
        <f>WEEKDAY(hourlySteps_merged[[#This Row],[ActivityDate]],1)</f>
        <v>6</v>
      </c>
      <c r="E2615" s="1" t="str">
        <f>TEXT(hourlySteps_merged[[#This Row],[ActivityDate]],"dddd")</f>
        <v>Friday</v>
      </c>
      <c r="F2615" s="6" t="s">
        <v>790</v>
      </c>
      <c r="G2615" s="6" t="str">
        <f>TEXT(hourlySteps_merged[[#This Row],[ActivityTime2]],"hh:mm:ss")</f>
        <v>21:00:00</v>
      </c>
      <c r="H2615">
        <v>154</v>
      </c>
      <c r="I2615">
        <v>8</v>
      </c>
      <c r="J2615">
        <v>0.13333300000000001</v>
      </c>
      <c r="K2615">
        <v>66</v>
      </c>
      <c r="L2615" s="1"/>
      <c r="M2615" s="4"/>
    </row>
    <row r="2616" spans="1:13" x14ac:dyDescent="0.25">
      <c r="A2616">
        <v>1844505072</v>
      </c>
      <c r="B2616" t="s">
        <v>497</v>
      </c>
      <c r="C2616" s="1">
        <v>42475</v>
      </c>
      <c r="D2616" s="8">
        <f>WEEKDAY(hourlySteps_merged[[#This Row],[ActivityDate]],1)</f>
        <v>6</v>
      </c>
      <c r="E2616" s="1" t="str">
        <f>TEXT(hourlySteps_merged[[#This Row],[ActivityDate]],"dddd")</f>
        <v>Friday</v>
      </c>
      <c r="F2616" s="6" t="s">
        <v>791</v>
      </c>
      <c r="G2616" s="6" t="str">
        <f>TEXT(hourlySteps_merged[[#This Row],[ActivityTime2]],"hh:mm:ss")</f>
        <v>22:00:00</v>
      </c>
      <c r="H2616">
        <v>203</v>
      </c>
      <c r="I2616">
        <v>0</v>
      </c>
      <c r="J2616">
        <v>0</v>
      </c>
      <c r="K2616">
        <v>53</v>
      </c>
      <c r="L2616" s="1"/>
      <c r="M2616" s="4"/>
    </row>
    <row r="2617" spans="1:13" x14ac:dyDescent="0.25">
      <c r="A2617">
        <v>1844505072</v>
      </c>
      <c r="B2617" t="s">
        <v>498</v>
      </c>
      <c r="C2617" s="1">
        <v>42475</v>
      </c>
      <c r="D2617" s="8">
        <f>WEEKDAY(hourlySteps_merged[[#This Row],[ActivityDate]],1)</f>
        <v>6</v>
      </c>
      <c r="E2617" s="1" t="str">
        <f>TEXT(hourlySteps_merged[[#This Row],[ActivityDate]],"dddd")</f>
        <v>Friday</v>
      </c>
      <c r="F2617" s="6" t="s">
        <v>792</v>
      </c>
      <c r="G2617" s="6" t="str">
        <f>TEXT(hourlySteps_merged[[#This Row],[ActivityTime2]],"hh:mm:ss")</f>
        <v>23:00:00</v>
      </c>
      <c r="H2617">
        <v>258</v>
      </c>
      <c r="I2617">
        <v>0</v>
      </c>
      <c r="J2617">
        <v>0</v>
      </c>
      <c r="K2617">
        <v>53</v>
      </c>
      <c r="L2617" s="1"/>
      <c r="M2617" s="4"/>
    </row>
    <row r="2618" spans="1:13" x14ac:dyDescent="0.25">
      <c r="A2618">
        <v>1844505072</v>
      </c>
      <c r="B2618" t="s">
        <v>499</v>
      </c>
      <c r="C2618" s="1">
        <v>42475</v>
      </c>
      <c r="D2618" s="8">
        <f>WEEKDAY(hourlySteps_merged[[#This Row],[ActivityDate]],1)</f>
        <v>6</v>
      </c>
      <c r="E2618" s="1" t="str">
        <f>TEXT(hourlySteps_merged[[#This Row],[ActivityDate]],"dddd")</f>
        <v>Friday</v>
      </c>
      <c r="F2618" s="6" t="s">
        <v>769</v>
      </c>
      <c r="G2618" s="6" t="str">
        <f>TEXT(hourlySteps_merged[[#This Row],[ActivityTime2]],"hh:mm:ss")</f>
        <v>00:00:00</v>
      </c>
      <c r="H2618">
        <v>448</v>
      </c>
      <c r="I2618">
        <v>2</v>
      </c>
      <c r="J2618">
        <v>3.3333000000000002E-2</v>
      </c>
      <c r="K2618">
        <v>59</v>
      </c>
      <c r="L2618" s="1"/>
      <c r="M2618" s="4"/>
    </row>
    <row r="2619" spans="1:13" x14ac:dyDescent="0.25">
      <c r="A2619">
        <v>1844505072</v>
      </c>
      <c r="B2619" t="s">
        <v>34</v>
      </c>
      <c r="C2619" s="1">
        <v>42475</v>
      </c>
      <c r="D2619" s="8">
        <f>WEEKDAY(hourlySteps_merged[[#This Row],[ActivityDate]],1)</f>
        <v>6</v>
      </c>
      <c r="E2619" s="1" t="str">
        <f>TEXT(hourlySteps_merged[[#This Row],[ActivityDate]],"dddd")</f>
        <v>Friday</v>
      </c>
      <c r="F2619" s="6" t="s">
        <v>770</v>
      </c>
      <c r="G2619" s="6" t="str">
        <f>TEXT(hourlySteps_merged[[#This Row],[ActivityTime2]],"hh:mm:ss")</f>
        <v>01:00:00</v>
      </c>
      <c r="H2619">
        <v>1193</v>
      </c>
      <c r="I2619">
        <v>0</v>
      </c>
      <c r="J2619">
        <v>0</v>
      </c>
      <c r="K2619">
        <v>56</v>
      </c>
      <c r="L2619" s="1"/>
      <c r="M2619" s="4"/>
    </row>
    <row r="2620" spans="1:13" x14ac:dyDescent="0.25">
      <c r="A2620">
        <v>1844505072</v>
      </c>
      <c r="B2620" t="s">
        <v>500</v>
      </c>
      <c r="C2620" s="1">
        <v>42475</v>
      </c>
      <c r="D2620" s="8">
        <f>WEEKDAY(hourlySteps_merged[[#This Row],[ActivityDate]],1)</f>
        <v>6</v>
      </c>
      <c r="E2620" s="1" t="str">
        <f>TEXT(hourlySteps_merged[[#This Row],[ActivityDate]],"dddd")</f>
        <v>Friday</v>
      </c>
      <c r="F2620" s="6" t="s">
        <v>771</v>
      </c>
      <c r="G2620" s="6" t="str">
        <f>TEXT(hourlySteps_merged[[#This Row],[ActivityTime2]],"hh:mm:ss")</f>
        <v>02:00:00</v>
      </c>
      <c r="H2620">
        <v>555</v>
      </c>
      <c r="I2620">
        <v>0</v>
      </c>
      <c r="J2620">
        <v>0</v>
      </c>
      <c r="K2620">
        <v>56</v>
      </c>
      <c r="L2620" s="1"/>
      <c r="M2620" s="4"/>
    </row>
    <row r="2621" spans="1:13" x14ac:dyDescent="0.25">
      <c r="A2621">
        <v>1844505072</v>
      </c>
      <c r="B2621" t="s">
        <v>501</v>
      </c>
      <c r="C2621" s="1">
        <v>42475</v>
      </c>
      <c r="D2621" s="8">
        <f>WEEKDAY(hourlySteps_merged[[#This Row],[ActivityDate]],1)</f>
        <v>6</v>
      </c>
      <c r="E2621" s="1" t="str">
        <f>TEXT(hourlySteps_merged[[#This Row],[ActivityDate]],"dddd")</f>
        <v>Friday</v>
      </c>
      <c r="F2621" s="6" t="s">
        <v>772</v>
      </c>
      <c r="G2621" s="6" t="str">
        <f>TEXT(hourlySteps_merged[[#This Row],[ActivityTime2]],"hh:mm:ss")</f>
        <v>03:00:00</v>
      </c>
      <c r="H2621">
        <v>773</v>
      </c>
      <c r="I2621">
        <v>0</v>
      </c>
      <c r="J2621">
        <v>0</v>
      </c>
      <c r="K2621">
        <v>56</v>
      </c>
      <c r="L2621" s="1"/>
      <c r="M2621" s="4"/>
    </row>
    <row r="2622" spans="1:13" x14ac:dyDescent="0.25">
      <c r="A2622">
        <v>1844505072</v>
      </c>
      <c r="B2622" t="s">
        <v>502</v>
      </c>
      <c r="C2622" s="1">
        <v>42475</v>
      </c>
      <c r="D2622" s="8">
        <f>WEEKDAY(hourlySteps_merged[[#This Row],[ActivityDate]],1)</f>
        <v>6</v>
      </c>
      <c r="E2622" s="1" t="str">
        <f>TEXT(hourlySteps_merged[[#This Row],[ActivityDate]],"dddd")</f>
        <v>Friday</v>
      </c>
      <c r="F2622" s="6" t="s">
        <v>773</v>
      </c>
      <c r="G2622" s="6" t="str">
        <f>TEXT(hourlySteps_merged[[#This Row],[ActivityTime2]],"hh:mm:ss")</f>
        <v>04:00:00</v>
      </c>
      <c r="H2622">
        <v>52</v>
      </c>
      <c r="I2622">
        <v>0</v>
      </c>
      <c r="J2622">
        <v>0</v>
      </c>
      <c r="K2622">
        <v>56</v>
      </c>
      <c r="L2622" s="1"/>
      <c r="M2622" s="4"/>
    </row>
    <row r="2623" spans="1:13" x14ac:dyDescent="0.25">
      <c r="A2623">
        <v>1844505072</v>
      </c>
      <c r="B2623" t="s">
        <v>503</v>
      </c>
      <c r="C2623" s="1">
        <v>42475</v>
      </c>
      <c r="D2623" s="8">
        <f>WEEKDAY(hourlySteps_merged[[#This Row],[ActivityDate]],1)</f>
        <v>6</v>
      </c>
      <c r="E2623" s="1" t="str">
        <f>TEXT(hourlySteps_merged[[#This Row],[ActivityDate]],"dddd")</f>
        <v>Friday</v>
      </c>
      <c r="F2623" s="6" t="s">
        <v>774</v>
      </c>
      <c r="G2623" s="6" t="str">
        <f>TEXT(hourlySteps_merged[[#This Row],[ActivityTime2]],"hh:mm:ss")</f>
        <v>05:00:00</v>
      </c>
      <c r="H2623">
        <v>0</v>
      </c>
      <c r="I2623">
        <v>3</v>
      </c>
      <c r="J2623">
        <v>0.05</v>
      </c>
      <c r="K2623">
        <v>60</v>
      </c>
      <c r="L2623" s="1"/>
      <c r="M2623" s="4"/>
    </row>
    <row r="2624" spans="1:13" x14ac:dyDescent="0.25">
      <c r="A2624">
        <v>1844505072</v>
      </c>
      <c r="B2624" t="s">
        <v>504</v>
      </c>
      <c r="C2624" s="1">
        <v>42475</v>
      </c>
      <c r="D2624" s="8">
        <f>WEEKDAY(hourlySteps_merged[[#This Row],[ActivityDate]],1)</f>
        <v>6</v>
      </c>
      <c r="E2624" s="1" t="str">
        <f>TEXT(hourlySteps_merged[[#This Row],[ActivityDate]],"dddd")</f>
        <v>Friday</v>
      </c>
      <c r="F2624" s="6" t="s">
        <v>775</v>
      </c>
      <c r="G2624" s="6" t="str">
        <f>TEXT(hourlySteps_merged[[#This Row],[ActivityTime2]],"hh:mm:ss")</f>
        <v>06:00:00</v>
      </c>
      <c r="H2624">
        <v>0</v>
      </c>
      <c r="I2624">
        <v>0</v>
      </c>
      <c r="J2624">
        <v>0</v>
      </c>
      <c r="K2624">
        <v>56</v>
      </c>
      <c r="L2624" s="1"/>
      <c r="M2624" s="4"/>
    </row>
    <row r="2625" spans="1:13" x14ac:dyDescent="0.25">
      <c r="A2625">
        <v>1844505072</v>
      </c>
      <c r="B2625" t="s">
        <v>505</v>
      </c>
      <c r="C2625" s="1">
        <v>42475</v>
      </c>
      <c r="D2625" s="8">
        <f>WEEKDAY(hourlySteps_merged[[#This Row],[ActivityDate]],1)</f>
        <v>6</v>
      </c>
      <c r="E2625" s="1" t="str">
        <f>TEXT(hourlySteps_merged[[#This Row],[ActivityDate]],"dddd")</f>
        <v>Friday</v>
      </c>
      <c r="F2625" s="6" t="s">
        <v>776</v>
      </c>
      <c r="G2625" s="6" t="str">
        <f>TEXT(hourlySteps_merged[[#This Row],[ActivityTime2]],"hh:mm:ss")</f>
        <v>07:00:00</v>
      </c>
      <c r="H2625">
        <v>0</v>
      </c>
      <c r="I2625">
        <v>0</v>
      </c>
      <c r="J2625">
        <v>0</v>
      </c>
      <c r="K2625">
        <v>56</v>
      </c>
      <c r="L2625" s="1"/>
      <c r="M2625" s="4"/>
    </row>
    <row r="2626" spans="1:13" x14ac:dyDescent="0.25">
      <c r="A2626">
        <v>1844505072</v>
      </c>
      <c r="B2626" t="s">
        <v>506</v>
      </c>
      <c r="C2626" s="1">
        <v>42475</v>
      </c>
      <c r="D2626" s="8">
        <f>WEEKDAY(hourlySteps_merged[[#This Row],[ActivityDate]],1)</f>
        <v>6</v>
      </c>
      <c r="E2626" s="1" t="str">
        <f>TEXT(hourlySteps_merged[[#This Row],[ActivityDate]],"dddd")</f>
        <v>Friday</v>
      </c>
      <c r="F2626" s="6" t="s">
        <v>777</v>
      </c>
      <c r="G2626" s="6" t="str">
        <f>TEXT(hourlySteps_merged[[#This Row],[ActivityTime2]],"hh:mm:ss")</f>
        <v>08:00:00</v>
      </c>
      <c r="H2626">
        <v>0</v>
      </c>
      <c r="I2626">
        <v>18</v>
      </c>
      <c r="J2626">
        <v>0.3</v>
      </c>
      <c r="K2626">
        <v>82</v>
      </c>
      <c r="L2626" s="1"/>
      <c r="M2626" s="4"/>
    </row>
    <row r="2627" spans="1:13" x14ac:dyDescent="0.25">
      <c r="A2627">
        <v>1844505072</v>
      </c>
      <c r="B2627" t="s">
        <v>507</v>
      </c>
      <c r="C2627" s="1">
        <v>42475</v>
      </c>
      <c r="D2627" s="8">
        <f>WEEKDAY(hourlySteps_merged[[#This Row],[ActivityDate]],1)</f>
        <v>6</v>
      </c>
      <c r="E2627" s="1" t="str">
        <f>TEXT(hourlySteps_merged[[#This Row],[ActivityDate]],"dddd")</f>
        <v>Friday</v>
      </c>
      <c r="F2627" s="6" t="s">
        <v>778</v>
      </c>
      <c r="G2627" s="6" t="str">
        <f>TEXT(hourlySteps_merged[[#This Row],[ActivityTime2]],"hh:mm:ss")</f>
        <v>09:00:00</v>
      </c>
      <c r="H2627">
        <v>0</v>
      </c>
      <c r="I2627">
        <v>29</v>
      </c>
      <c r="J2627">
        <v>0.48333300000000001</v>
      </c>
      <c r="K2627">
        <v>99</v>
      </c>
      <c r="L2627" s="1"/>
      <c r="M2627" s="4"/>
    </row>
    <row r="2628" spans="1:13" x14ac:dyDescent="0.25">
      <c r="A2628">
        <v>1844505072</v>
      </c>
      <c r="B2628" t="s">
        <v>508</v>
      </c>
      <c r="C2628" s="1">
        <v>42475</v>
      </c>
      <c r="D2628" s="8">
        <f>WEEKDAY(hourlySteps_merged[[#This Row],[ActivityDate]],1)</f>
        <v>6</v>
      </c>
      <c r="E2628" s="1" t="str">
        <f>TEXT(hourlySteps_merged[[#This Row],[ActivityDate]],"dddd")</f>
        <v>Friday</v>
      </c>
      <c r="F2628" s="6" t="s">
        <v>779</v>
      </c>
      <c r="G2628" s="6" t="str">
        <f>TEXT(hourlySteps_merged[[#This Row],[ActivityTime2]],"hh:mm:ss")</f>
        <v>10:00:00</v>
      </c>
      <c r="H2628">
        <v>0</v>
      </c>
      <c r="I2628">
        <v>14</v>
      </c>
      <c r="J2628">
        <v>0.23333300000000001</v>
      </c>
      <c r="K2628">
        <v>79</v>
      </c>
      <c r="L2628" s="1"/>
      <c r="M2628" s="4"/>
    </row>
    <row r="2629" spans="1:13" x14ac:dyDescent="0.25">
      <c r="A2629">
        <v>1844505072</v>
      </c>
      <c r="B2629" t="s">
        <v>509</v>
      </c>
      <c r="C2629" s="1">
        <v>42475</v>
      </c>
      <c r="D2629" s="8">
        <f>WEEKDAY(hourlySteps_merged[[#This Row],[ActivityDate]],1)</f>
        <v>6</v>
      </c>
      <c r="E2629" s="1" t="str">
        <f>TEXT(hourlySteps_merged[[#This Row],[ActivityDate]],"dddd")</f>
        <v>Friday</v>
      </c>
      <c r="F2629" s="6" t="s">
        <v>780</v>
      </c>
      <c r="G2629" s="6" t="str">
        <f>TEXT(hourlySteps_merged[[#This Row],[ActivityTime2]],"hh:mm:ss")</f>
        <v>11:00:00</v>
      </c>
      <c r="H2629">
        <v>0</v>
      </c>
      <c r="I2629">
        <v>39</v>
      </c>
      <c r="J2629">
        <v>0.65</v>
      </c>
      <c r="K2629">
        <v>122</v>
      </c>
      <c r="L2629" s="1"/>
      <c r="M2629" s="4"/>
    </row>
    <row r="2630" spans="1:13" x14ac:dyDescent="0.25">
      <c r="A2630">
        <v>1844505072</v>
      </c>
      <c r="B2630" t="s">
        <v>510</v>
      </c>
      <c r="C2630" s="1">
        <v>42475</v>
      </c>
      <c r="D2630" s="8">
        <f>WEEKDAY(hourlySteps_merged[[#This Row],[ActivityDate]],1)</f>
        <v>6</v>
      </c>
      <c r="E2630" s="1" t="str">
        <f>TEXT(hourlySteps_merged[[#This Row],[ActivityDate]],"dddd")</f>
        <v>Friday</v>
      </c>
      <c r="F2630" s="6" t="s">
        <v>781</v>
      </c>
      <c r="G2630" s="6" t="str">
        <f>TEXT(hourlySteps_merged[[#This Row],[ActivityTime2]],"hh:mm:ss")</f>
        <v>12:00:00</v>
      </c>
      <c r="H2630">
        <v>0</v>
      </c>
      <c r="I2630">
        <v>32</v>
      </c>
      <c r="J2630">
        <v>0.53333299999999995</v>
      </c>
      <c r="K2630">
        <v>111</v>
      </c>
      <c r="L2630" s="1"/>
      <c r="M2630" s="4"/>
    </row>
    <row r="2631" spans="1:13" x14ac:dyDescent="0.25">
      <c r="A2631">
        <v>1844505072</v>
      </c>
      <c r="B2631" t="s">
        <v>511</v>
      </c>
      <c r="C2631" s="1">
        <v>42475</v>
      </c>
      <c r="D2631" s="8">
        <f>WEEKDAY(hourlySteps_merged[[#This Row],[ActivityDate]],1)</f>
        <v>6</v>
      </c>
      <c r="E2631" s="1" t="str">
        <f>TEXT(hourlySteps_merged[[#This Row],[ActivityDate]],"dddd")</f>
        <v>Friday</v>
      </c>
      <c r="F2631" s="6" t="s">
        <v>782</v>
      </c>
      <c r="G2631" s="6" t="str">
        <f>TEXT(hourlySteps_merged[[#This Row],[ActivityTime2]],"hh:mm:ss")</f>
        <v>13:00:00</v>
      </c>
      <c r="H2631">
        <v>0</v>
      </c>
      <c r="I2631">
        <v>8</v>
      </c>
      <c r="J2631">
        <v>0.13333300000000001</v>
      </c>
      <c r="K2631">
        <v>73</v>
      </c>
      <c r="L2631" s="1"/>
      <c r="M2631" s="4"/>
    </row>
    <row r="2632" spans="1:13" x14ac:dyDescent="0.25">
      <c r="A2632">
        <v>1844505072</v>
      </c>
      <c r="B2632" t="s">
        <v>512</v>
      </c>
      <c r="C2632" s="1">
        <v>42475</v>
      </c>
      <c r="D2632" s="8">
        <f>WEEKDAY(hourlySteps_merged[[#This Row],[ActivityDate]],1)</f>
        <v>6</v>
      </c>
      <c r="E2632" s="1" t="str">
        <f>TEXT(hourlySteps_merged[[#This Row],[ActivityDate]],"dddd")</f>
        <v>Friday</v>
      </c>
      <c r="F2632" s="6" t="s">
        <v>783</v>
      </c>
      <c r="G2632" s="6" t="str">
        <f>TEXT(hourlySteps_merged[[#This Row],[ActivityTime2]],"hh:mm:ss")</f>
        <v>14:00:00</v>
      </c>
      <c r="H2632">
        <v>0</v>
      </c>
      <c r="I2632">
        <v>0</v>
      </c>
      <c r="J2632">
        <v>0</v>
      </c>
      <c r="K2632">
        <v>56</v>
      </c>
      <c r="L2632" s="1"/>
      <c r="M2632" s="4"/>
    </row>
    <row r="2633" spans="1:13" x14ac:dyDescent="0.25">
      <c r="A2633">
        <v>1844505072</v>
      </c>
      <c r="B2633" t="s">
        <v>513</v>
      </c>
      <c r="C2633" s="1">
        <v>42475</v>
      </c>
      <c r="D2633" s="8">
        <f>WEEKDAY(hourlySteps_merged[[#This Row],[ActivityDate]],1)</f>
        <v>6</v>
      </c>
      <c r="E2633" s="1" t="str">
        <f>TEXT(hourlySteps_merged[[#This Row],[ActivityDate]],"dddd")</f>
        <v>Friday</v>
      </c>
      <c r="F2633" s="6" t="s">
        <v>784</v>
      </c>
      <c r="G2633" s="6" t="str">
        <f>TEXT(hourlySteps_merged[[#This Row],[ActivityTime2]],"hh:mm:ss")</f>
        <v>15:00:00</v>
      </c>
      <c r="H2633">
        <v>0</v>
      </c>
      <c r="I2633">
        <v>32</v>
      </c>
      <c r="J2633">
        <v>0.53333299999999995</v>
      </c>
      <c r="K2633">
        <v>110</v>
      </c>
      <c r="L2633" s="1"/>
      <c r="M2633" s="4"/>
    </row>
    <row r="2634" spans="1:13" x14ac:dyDescent="0.25">
      <c r="A2634">
        <v>1844505072</v>
      </c>
      <c r="B2634" t="s">
        <v>514</v>
      </c>
      <c r="C2634" s="1">
        <v>42475</v>
      </c>
      <c r="D2634" s="8">
        <f>WEEKDAY(hourlySteps_merged[[#This Row],[ActivityDate]],1)</f>
        <v>6</v>
      </c>
      <c r="E2634" s="1" t="str">
        <f>TEXT(hourlySteps_merged[[#This Row],[ActivityDate]],"dddd")</f>
        <v>Friday</v>
      </c>
      <c r="F2634" s="6" t="s">
        <v>785</v>
      </c>
      <c r="G2634" s="6" t="str">
        <f>TEXT(hourlySteps_merged[[#This Row],[ActivityTime2]],"hh:mm:ss")</f>
        <v>16:00:00</v>
      </c>
      <c r="H2634">
        <v>0</v>
      </c>
      <c r="I2634">
        <v>24</v>
      </c>
      <c r="J2634">
        <v>0.4</v>
      </c>
      <c r="K2634">
        <v>96</v>
      </c>
      <c r="L2634" s="1"/>
      <c r="M2634" s="4"/>
    </row>
    <row r="2635" spans="1:13" x14ac:dyDescent="0.25">
      <c r="A2635">
        <v>1844505072</v>
      </c>
      <c r="B2635" t="s">
        <v>515</v>
      </c>
      <c r="C2635" s="1">
        <v>42475</v>
      </c>
      <c r="D2635" s="8">
        <f>WEEKDAY(hourlySteps_merged[[#This Row],[ActivityDate]],1)</f>
        <v>6</v>
      </c>
      <c r="E2635" s="1" t="str">
        <f>TEXT(hourlySteps_merged[[#This Row],[ActivityDate]],"dddd")</f>
        <v>Friday</v>
      </c>
      <c r="F2635" s="6" t="s">
        <v>786</v>
      </c>
      <c r="G2635" s="6" t="str">
        <f>TEXT(hourlySteps_merged[[#This Row],[ActivityTime2]],"hh:mm:ss")</f>
        <v>17:00:00</v>
      </c>
      <c r="H2635">
        <v>0</v>
      </c>
      <c r="I2635">
        <v>25</v>
      </c>
      <c r="J2635">
        <v>0.41666700000000001</v>
      </c>
      <c r="K2635">
        <v>98</v>
      </c>
      <c r="L2635" s="1"/>
      <c r="M2635" s="4"/>
    </row>
    <row r="2636" spans="1:13" x14ac:dyDescent="0.25">
      <c r="A2636">
        <v>1844505072</v>
      </c>
      <c r="B2636" t="s">
        <v>516</v>
      </c>
      <c r="C2636" s="1">
        <v>42475</v>
      </c>
      <c r="D2636" s="8">
        <f>WEEKDAY(hourlySteps_merged[[#This Row],[ActivityDate]],1)</f>
        <v>6</v>
      </c>
      <c r="E2636" s="1" t="str">
        <f>TEXT(hourlySteps_merged[[#This Row],[ActivityDate]],"dddd")</f>
        <v>Friday</v>
      </c>
      <c r="F2636" s="6" t="s">
        <v>787</v>
      </c>
      <c r="G2636" s="6" t="str">
        <f>TEXT(hourlySteps_merged[[#This Row],[ActivityTime2]],"hh:mm:ss")</f>
        <v>18:00:00</v>
      </c>
      <c r="H2636">
        <v>0</v>
      </c>
      <c r="I2636">
        <v>37</v>
      </c>
      <c r="J2636">
        <v>0.61666699999999997</v>
      </c>
      <c r="K2636">
        <v>128</v>
      </c>
      <c r="L2636" s="1"/>
      <c r="M2636" s="4"/>
    </row>
    <row r="2637" spans="1:13" x14ac:dyDescent="0.25">
      <c r="A2637">
        <v>1844505072</v>
      </c>
      <c r="B2637" t="s">
        <v>517</v>
      </c>
      <c r="C2637" s="1">
        <v>42475</v>
      </c>
      <c r="D2637" s="8">
        <f>WEEKDAY(hourlySteps_merged[[#This Row],[ActivityDate]],1)</f>
        <v>6</v>
      </c>
      <c r="E2637" s="1" t="str">
        <f>TEXT(hourlySteps_merged[[#This Row],[ActivityDate]],"dddd")</f>
        <v>Friday</v>
      </c>
      <c r="F2637" s="6" t="s">
        <v>788</v>
      </c>
      <c r="G2637" s="6" t="str">
        <f>TEXT(hourlySteps_merged[[#This Row],[ActivityTime2]],"hh:mm:ss")</f>
        <v>19:00:00</v>
      </c>
      <c r="H2637">
        <v>0</v>
      </c>
      <c r="I2637">
        <v>32</v>
      </c>
      <c r="J2637">
        <v>0.53333299999999995</v>
      </c>
      <c r="K2637">
        <v>116</v>
      </c>
      <c r="L2637" s="1"/>
      <c r="M2637" s="4"/>
    </row>
    <row r="2638" spans="1:13" x14ac:dyDescent="0.25">
      <c r="A2638">
        <v>1844505072</v>
      </c>
      <c r="B2638" t="s">
        <v>518</v>
      </c>
      <c r="C2638" s="1">
        <v>42475</v>
      </c>
      <c r="D2638" s="8">
        <f>WEEKDAY(hourlySteps_merged[[#This Row],[ActivityDate]],1)</f>
        <v>6</v>
      </c>
      <c r="E2638" s="1" t="str">
        <f>TEXT(hourlySteps_merged[[#This Row],[ActivityDate]],"dddd")</f>
        <v>Friday</v>
      </c>
      <c r="F2638" s="6" t="s">
        <v>789</v>
      </c>
      <c r="G2638" s="6" t="str">
        <f>TEXT(hourlySteps_merged[[#This Row],[ActivityTime2]],"hh:mm:ss")</f>
        <v>20:00:00</v>
      </c>
      <c r="H2638">
        <v>0</v>
      </c>
      <c r="I2638">
        <v>26</v>
      </c>
      <c r="J2638">
        <v>0.43333300000000002</v>
      </c>
      <c r="K2638">
        <v>96</v>
      </c>
      <c r="L2638" s="1"/>
      <c r="M2638" s="4"/>
    </row>
    <row r="2639" spans="1:13" x14ac:dyDescent="0.25">
      <c r="A2639">
        <v>1844505072</v>
      </c>
      <c r="B2639" t="s">
        <v>519</v>
      </c>
      <c r="C2639" s="1">
        <v>42475</v>
      </c>
      <c r="D2639" s="8">
        <f>WEEKDAY(hourlySteps_merged[[#This Row],[ActivityDate]],1)</f>
        <v>6</v>
      </c>
      <c r="E2639" s="1" t="str">
        <f>TEXT(hourlySteps_merged[[#This Row],[ActivityDate]],"dddd")</f>
        <v>Friday</v>
      </c>
      <c r="F2639" s="6" t="s">
        <v>790</v>
      </c>
      <c r="G2639" s="6" t="str">
        <f>TEXT(hourlySteps_merged[[#This Row],[ActivityTime2]],"hh:mm:ss")</f>
        <v>21:00:00</v>
      </c>
      <c r="H2639">
        <v>0</v>
      </c>
      <c r="I2639">
        <v>14</v>
      </c>
      <c r="J2639">
        <v>0.23333300000000001</v>
      </c>
      <c r="K2639">
        <v>76</v>
      </c>
      <c r="L2639" s="1"/>
      <c r="M2639" s="4"/>
    </row>
    <row r="2640" spans="1:13" x14ac:dyDescent="0.25">
      <c r="A2640">
        <v>1844505072</v>
      </c>
      <c r="B2640" t="s">
        <v>520</v>
      </c>
      <c r="C2640" s="1">
        <v>42475</v>
      </c>
      <c r="D2640" s="8">
        <f>WEEKDAY(hourlySteps_merged[[#This Row],[ActivityDate]],1)</f>
        <v>6</v>
      </c>
      <c r="E2640" s="1" t="str">
        <f>TEXT(hourlySteps_merged[[#This Row],[ActivityDate]],"dddd")</f>
        <v>Friday</v>
      </c>
      <c r="F2640" s="6" t="s">
        <v>791</v>
      </c>
      <c r="G2640" s="6" t="str">
        <f>TEXT(hourlySteps_merged[[#This Row],[ActivityTime2]],"hh:mm:ss")</f>
        <v>22:00:00</v>
      </c>
      <c r="H2640">
        <v>0</v>
      </c>
      <c r="I2640">
        <v>0</v>
      </c>
      <c r="J2640">
        <v>0</v>
      </c>
      <c r="K2640">
        <v>56</v>
      </c>
      <c r="L2640" s="1"/>
      <c r="M2640" s="4"/>
    </row>
    <row r="2641" spans="1:13" x14ac:dyDescent="0.25">
      <c r="A2641">
        <v>1844505072</v>
      </c>
      <c r="B2641" t="s">
        <v>521</v>
      </c>
      <c r="C2641" s="1">
        <v>42475</v>
      </c>
      <c r="D2641" s="8">
        <f>WEEKDAY(hourlySteps_merged[[#This Row],[ActivityDate]],1)</f>
        <v>6</v>
      </c>
      <c r="E2641" s="1" t="str">
        <f>TEXT(hourlySteps_merged[[#This Row],[ActivityDate]],"dddd")</f>
        <v>Friday</v>
      </c>
      <c r="F2641" s="6" t="s">
        <v>792</v>
      </c>
      <c r="G2641" s="6" t="str">
        <f>TEXT(hourlySteps_merged[[#This Row],[ActivityTime2]],"hh:mm:ss")</f>
        <v>23:00:00</v>
      </c>
      <c r="H2641">
        <v>0</v>
      </c>
      <c r="I2641">
        <v>0</v>
      </c>
      <c r="J2641">
        <v>0</v>
      </c>
      <c r="K2641">
        <v>56</v>
      </c>
      <c r="L2641" s="1"/>
      <c r="M2641" s="4"/>
    </row>
    <row r="2642" spans="1:13" x14ac:dyDescent="0.25">
      <c r="A2642">
        <v>1844505072</v>
      </c>
      <c r="B2642" t="s">
        <v>522</v>
      </c>
      <c r="C2642" s="1">
        <v>42475</v>
      </c>
      <c r="D2642" s="8">
        <f>WEEKDAY(hourlySteps_merged[[#This Row],[ActivityDate]],1)</f>
        <v>6</v>
      </c>
      <c r="E2642" s="1" t="str">
        <f>TEXT(hourlySteps_merged[[#This Row],[ActivityDate]],"dddd")</f>
        <v>Friday</v>
      </c>
      <c r="F2642" s="6" t="s">
        <v>769</v>
      </c>
      <c r="G2642" s="6" t="str">
        <f>TEXT(hourlySteps_merged[[#This Row],[ActivityTime2]],"hh:mm:ss")</f>
        <v>00:00:00</v>
      </c>
      <c r="H2642">
        <v>0</v>
      </c>
      <c r="I2642">
        <v>7</v>
      </c>
      <c r="J2642">
        <v>0.11666700000000001</v>
      </c>
      <c r="K2642">
        <v>52</v>
      </c>
      <c r="L2642" s="1"/>
      <c r="M2642" s="4"/>
    </row>
    <row r="2643" spans="1:13" x14ac:dyDescent="0.25">
      <c r="A2643">
        <v>1844505072</v>
      </c>
      <c r="B2643" t="s">
        <v>35</v>
      </c>
      <c r="C2643" s="1">
        <v>42475</v>
      </c>
      <c r="D2643" s="8">
        <f>WEEKDAY(hourlySteps_merged[[#This Row],[ActivityDate]],1)</f>
        <v>6</v>
      </c>
      <c r="E2643" s="1" t="str">
        <f>TEXT(hourlySteps_merged[[#This Row],[ActivityDate]],"dddd")</f>
        <v>Friday</v>
      </c>
      <c r="F2643" s="6" t="s">
        <v>770</v>
      </c>
      <c r="G2643" s="6" t="str">
        <f>TEXT(hourlySteps_merged[[#This Row],[ActivityTime2]],"hh:mm:ss")</f>
        <v>01:00:00</v>
      </c>
      <c r="H2643">
        <v>0</v>
      </c>
      <c r="I2643">
        <v>5</v>
      </c>
      <c r="J2643">
        <v>8.3333000000000004E-2</v>
      </c>
      <c r="K2643">
        <v>53</v>
      </c>
      <c r="L2643" s="1"/>
      <c r="M2643" s="4"/>
    </row>
    <row r="2644" spans="1:13" x14ac:dyDescent="0.25">
      <c r="A2644">
        <v>1844505072</v>
      </c>
      <c r="B2644" t="s">
        <v>523</v>
      </c>
      <c r="C2644" s="1">
        <v>42475</v>
      </c>
      <c r="D2644" s="8">
        <f>WEEKDAY(hourlySteps_merged[[#This Row],[ActivityDate]],1)</f>
        <v>6</v>
      </c>
      <c r="E2644" s="1" t="str">
        <f>TEXT(hourlySteps_merged[[#This Row],[ActivityDate]],"dddd")</f>
        <v>Friday</v>
      </c>
      <c r="F2644" s="6" t="s">
        <v>771</v>
      </c>
      <c r="G2644" s="6" t="str">
        <f>TEXT(hourlySteps_merged[[#This Row],[ActivityTime2]],"hh:mm:ss")</f>
        <v>02:00:00</v>
      </c>
      <c r="H2644">
        <v>0</v>
      </c>
      <c r="I2644">
        <v>3</v>
      </c>
      <c r="J2644">
        <v>0.05</v>
      </c>
      <c r="K2644">
        <v>46</v>
      </c>
      <c r="L2644" s="1"/>
      <c r="M2644" s="4"/>
    </row>
    <row r="2645" spans="1:13" x14ac:dyDescent="0.25">
      <c r="A2645">
        <v>1844505072</v>
      </c>
      <c r="B2645" t="s">
        <v>524</v>
      </c>
      <c r="C2645" s="1">
        <v>42475</v>
      </c>
      <c r="D2645" s="8">
        <f>WEEKDAY(hourlySteps_merged[[#This Row],[ActivityDate]],1)</f>
        <v>6</v>
      </c>
      <c r="E2645" s="1" t="str">
        <f>TEXT(hourlySteps_merged[[#This Row],[ActivityDate]],"dddd")</f>
        <v>Friday</v>
      </c>
      <c r="F2645" s="6" t="s">
        <v>772</v>
      </c>
      <c r="G2645" s="6" t="str">
        <f>TEXT(hourlySteps_merged[[#This Row],[ActivityTime2]],"hh:mm:ss")</f>
        <v>03:00:00</v>
      </c>
      <c r="H2645">
        <v>0</v>
      </c>
      <c r="I2645">
        <v>0</v>
      </c>
      <c r="J2645">
        <v>0</v>
      </c>
      <c r="K2645">
        <v>42</v>
      </c>
      <c r="L2645" s="1"/>
      <c r="M2645" s="4"/>
    </row>
    <row r="2646" spans="1:13" x14ac:dyDescent="0.25">
      <c r="A2646">
        <v>1844505072</v>
      </c>
      <c r="B2646" t="s">
        <v>525</v>
      </c>
      <c r="C2646" s="1">
        <v>42475</v>
      </c>
      <c r="D2646" s="8">
        <f>WEEKDAY(hourlySteps_merged[[#This Row],[ActivityDate]],1)</f>
        <v>6</v>
      </c>
      <c r="E2646" s="1" t="str">
        <f>TEXT(hourlySteps_merged[[#This Row],[ActivityDate]],"dddd")</f>
        <v>Friday</v>
      </c>
      <c r="F2646" s="6" t="s">
        <v>773</v>
      </c>
      <c r="G2646" s="6" t="str">
        <f>TEXT(hourlySteps_merged[[#This Row],[ActivityTime2]],"hh:mm:ss")</f>
        <v>04:00:00</v>
      </c>
      <c r="H2646">
        <v>0</v>
      </c>
      <c r="I2646">
        <v>0</v>
      </c>
      <c r="J2646">
        <v>0</v>
      </c>
      <c r="K2646">
        <v>42</v>
      </c>
      <c r="L2646" s="1"/>
      <c r="M2646" s="4"/>
    </row>
    <row r="2647" spans="1:13" x14ac:dyDescent="0.25">
      <c r="A2647">
        <v>1844505072</v>
      </c>
      <c r="B2647" t="s">
        <v>526</v>
      </c>
      <c r="C2647" s="1">
        <v>42475</v>
      </c>
      <c r="D2647" s="8">
        <f>WEEKDAY(hourlySteps_merged[[#This Row],[ActivityDate]],1)</f>
        <v>6</v>
      </c>
      <c r="E2647" s="1" t="str">
        <f>TEXT(hourlySteps_merged[[#This Row],[ActivityDate]],"dddd")</f>
        <v>Friday</v>
      </c>
      <c r="F2647" s="6" t="s">
        <v>774</v>
      </c>
      <c r="G2647" s="6" t="str">
        <f>TEXT(hourlySteps_merged[[#This Row],[ActivityTime2]],"hh:mm:ss")</f>
        <v>05:00:00</v>
      </c>
      <c r="H2647">
        <v>0</v>
      </c>
      <c r="I2647">
        <v>0</v>
      </c>
      <c r="J2647">
        <v>0</v>
      </c>
      <c r="K2647">
        <v>42</v>
      </c>
      <c r="L2647" s="1"/>
      <c r="M2647" s="4"/>
    </row>
    <row r="2648" spans="1:13" x14ac:dyDescent="0.25">
      <c r="A2648">
        <v>1844505072</v>
      </c>
      <c r="B2648" t="s">
        <v>527</v>
      </c>
      <c r="C2648" s="1">
        <v>42475</v>
      </c>
      <c r="D2648" s="8">
        <f>WEEKDAY(hourlySteps_merged[[#This Row],[ActivityDate]],1)</f>
        <v>6</v>
      </c>
      <c r="E2648" s="1" t="str">
        <f>TEXT(hourlySteps_merged[[#This Row],[ActivityDate]],"dddd")</f>
        <v>Friday</v>
      </c>
      <c r="F2648" s="6" t="s">
        <v>775</v>
      </c>
      <c r="G2648" s="6" t="str">
        <f>TEXT(hourlySteps_merged[[#This Row],[ActivityTime2]],"hh:mm:ss")</f>
        <v>06:00:00</v>
      </c>
      <c r="H2648">
        <v>0</v>
      </c>
      <c r="I2648">
        <v>0</v>
      </c>
      <c r="J2648">
        <v>0</v>
      </c>
      <c r="K2648">
        <v>42</v>
      </c>
      <c r="L2648" s="1"/>
      <c r="M2648" s="4"/>
    </row>
    <row r="2649" spans="1:13" x14ac:dyDescent="0.25">
      <c r="A2649">
        <v>1844505072</v>
      </c>
      <c r="B2649" t="s">
        <v>528</v>
      </c>
      <c r="C2649" s="1">
        <v>42475</v>
      </c>
      <c r="D2649" s="8">
        <f>WEEKDAY(hourlySteps_merged[[#This Row],[ActivityDate]],1)</f>
        <v>6</v>
      </c>
      <c r="E2649" s="1" t="str">
        <f>TEXT(hourlySteps_merged[[#This Row],[ActivityDate]],"dddd")</f>
        <v>Friday</v>
      </c>
      <c r="F2649" s="6" t="s">
        <v>776</v>
      </c>
      <c r="G2649" s="6" t="str">
        <f>TEXT(hourlySteps_merged[[#This Row],[ActivityTime2]],"hh:mm:ss")</f>
        <v>07:00:00</v>
      </c>
      <c r="H2649">
        <v>0</v>
      </c>
      <c r="I2649">
        <v>1</v>
      </c>
      <c r="J2649">
        <v>1.6667000000000001E-2</v>
      </c>
      <c r="K2649">
        <v>43</v>
      </c>
      <c r="L2649" s="1"/>
      <c r="M2649" s="4"/>
    </row>
    <row r="2650" spans="1:13" x14ac:dyDescent="0.25">
      <c r="A2650">
        <v>1844505072</v>
      </c>
      <c r="B2650" t="s">
        <v>529</v>
      </c>
      <c r="C2650" s="1">
        <v>42475</v>
      </c>
      <c r="D2650" s="8">
        <f>WEEKDAY(hourlySteps_merged[[#This Row],[ActivityDate]],1)</f>
        <v>6</v>
      </c>
      <c r="E2650" s="1" t="str">
        <f>TEXT(hourlySteps_merged[[#This Row],[ActivityDate]],"dddd")</f>
        <v>Friday</v>
      </c>
      <c r="F2650" s="6" t="s">
        <v>777</v>
      </c>
      <c r="G2650" s="6" t="str">
        <f>TEXT(hourlySteps_merged[[#This Row],[ActivityTime2]],"hh:mm:ss")</f>
        <v>08:00:00</v>
      </c>
      <c r="H2650">
        <v>0</v>
      </c>
      <c r="I2650">
        <v>1</v>
      </c>
      <c r="J2650">
        <v>1.6667000000000001E-2</v>
      </c>
      <c r="K2650">
        <v>44</v>
      </c>
      <c r="L2650" s="1"/>
      <c r="M2650" s="4"/>
    </row>
    <row r="2651" spans="1:13" x14ac:dyDescent="0.25">
      <c r="A2651">
        <v>1844505072</v>
      </c>
      <c r="B2651" t="s">
        <v>530</v>
      </c>
      <c r="C2651" s="1">
        <v>42475</v>
      </c>
      <c r="D2651" s="8">
        <f>WEEKDAY(hourlySteps_merged[[#This Row],[ActivityDate]],1)</f>
        <v>6</v>
      </c>
      <c r="E2651" s="1" t="str">
        <f>TEXT(hourlySteps_merged[[#This Row],[ActivityDate]],"dddd")</f>
        <v>Friday</v>
      </c>
      <c r="F2651" s="6" t="s">
        <v>778</v>
      </c>
      <c r="G2651" s="6" t="str">
        <f>TEXT(hourlySteps_merged[[#This Row],[ActivityTime2]],"hh:mm:ss")</f>
        <v>09:00:00</v>
      </c>
      <c r="H2651">
        <v>0</v>
      </c>
      <c r="I2651">
        <v>0</v>
      </c>
      <c r="J2651">
        <v>0</v>
      </c>
      <c r="K2651">
        <v>42</v>
      </c>
      <c r="L2651" s="1"/>
      <c r="M2651" s="4"/>
    </row>
    <row r="2652" spans="1:13" x14ac:dyDescent="0.25">
      <c r="A2652">
        <v>1844505072</v>
      </c>
      <c r="B2652" t="s">
        <v>531</v>
      </c>
      <c r="C2652" s="1">
        <v>42475</v>
      </c>
      <c r="D2652" s="8">
        <f>WEEKDAY(hourlySteps_merged[[#This Row],[ActivityDate]],1)</f>
        <v>6</v>
      </c>
      <c r="E2652" s="1" t="str">
        <f>TEXT(hourlySteps_merged[[#This Row],[ActivityDate]],"dddd")</f>
        <v>Friday</v>
      </c>
      <c r="F2652" s="6" t="s">
        <v>779</v>
      </c>
      <c r="G2652" s="6" t="str">
        <f>TEXT(hourlySteps_merged[[#This Row],[ActivityTime2]],"hh:mm:ss")</f>
        <v>10:00:00</v>
      </c>
      <c r="H2652">
        <v>0</v>
      </c>
      <c r="I2652">
        <v>1</v>
      </c>
      <c r="J2652">
        <v>1.6667000000000001E-2</v>
      </c>
      <c r="K2652">
        <v>43</v>
      </c>
      <c r="L2652" s="1"/>
      <c r="M2652" s="4"/>
    </row>
    <row r="2653" spans="1:13" x14ac:dyDescent="0.25">
      <c r="A2653">
        <v>1844505072</v>
      </c>
      <c r="B2653" t="s">
        <v>532</v>
      </c>
      <c r="C2653" s="1">
        <v>42475</v>
      </c>
      <c r="D2653" s="8">
        <f>WEEKDAY(hourlySteps_merged[[#This Row],[ActivityDate]],1)</f>
        <v>6</v>
      </c>
      <c r="E2653" s="1" t="str">
        <f>TEXT(hourlySteps_merged[[#This Row],[ActivityDate]],"dddd")</f>
        <v>Friday</v>
      </c>
      <c r="F2653" s="6" t="s">
        <v>780</v>
      </c>
      <c r="G2653" s="6" t="str">
        <f>TEXT(hourlySteps_merged[[#This Row],[ActivityTime2]],"hh:mm:ss")</f>
        <v>11:00:00</v>
      </c>
      <c r="H2653">
        <v>0</v>
      </c>
      <c r="I2653">
        <v>17</v>
      </c>
      <c r="J2653">
        <v>0.283333</v>
      </c>
      <c r="K2653">
        <v>68</v>
      </c>
      <c r="L2653" s="1"/>
      <c r="M2653" s="4"/>
    </row>
    <row r="2654" spans="1:13" x14ac:dyDescent="0.25">
      <c r="A2654">
        <v>1844505072</v>
      </c>
      <c r="B2654" t="s">
        <v>533</v>
      </c>
      <c r="C2654" s="1">
        <v>42475</v>
      </c>
      <c r="D2654" s="8">
        <f>WEEKDAY(hourlySteps_merged[[#This Row],[ActivityDate]],1)</f>
        <v>6</v>
      </c>
      <c r="E2654" s="1" t="str">
        <f>TEXT(hourlySteps_merged[[#This Row],[ActivityDate]],"dddd")</f>
        <v>Friday</v>
      </c>
      <c r="F2654" s="6" t="s">
        <v>781</v>
      </c>
      <c r="G2654" s="6" t="str">
        <f>TEXT(hourlySteps_merged[[#This Row],[ActivityTime2]],"hh:mm:ss")</f>
        <v>12:00:00</v>
      </c>
      <c r="H2654">
        <v>0</v>
      </c>
      <c r="I2654">
        <v>12</v>
      </c>
      <c r="J2654">
        <v>0.2</v>
      </c>
      <c r="K2654">
        <v>59</v>
      </c>
      <c r="L2654" s="1"/>
      <c r="M2654" s="4"/>
    </row>
    <row r="2655" spans="1:13" x14ac:dyDescent="0.25">
      <c r="A2655">
        <v>1844505072</v>
      </c>
      <c r="B2655" t="s">
        <v>534</v>
      </c>
      <c r="C2655" s="1">
        <v>42475</v>
      </c>
      <c r="D2655" s="8">
        <f>WEEKDAY(hourlySteps_merged[[#This Row],[ActivityDate]],1)</f>
        <v>6</v>
      </c>
      <c r="E2655" s="1" t="str">
        <f>TEXT(hourlySteps_merged[[#This Row],[ActivityDate]],"dddd")</f>
        <v>Friday</v>
      </c>
      <c r="F2655" s="6" t="s">
        <v>782</v>
      </c>
      <c r="G2655" s="6" t="str">
        <f>TEXT(hourlySteps_merged[[#This Row],[ActivityTime2]],"hh:mm:ss")</f>
        <v>13:00:00</v>
      </c>
      <c r="H2655">
        <v>0</v>
      </c>
      <c r="I2655">
        <v>1</v>
      </c>
      <c r="J2655">
        <v>1.6667000000000001E-2</v>
      </c>
      <c r="K2655">
        <v>44</v>
      </c>
      <c r="L2655" s="1"/>
      <c r="M2655" s="4"/>
    </row>
    <row r="2656" spans="1:13" x14ac:dyDescent="0.25">
      <c r="A2656">
        <v>1844505072</v>
      </c>
      <c r="B2656" t="s">
        <v>535</v>
      </c>
      <c r="C2656" s="1">
        <v>42475</v>
      </c>
      <c r="D2656" s="8">
        <f>WEEKDAY(hourlySteps_merged[[#This Row],[ActivityDate]],1)</f>
        <v>6</v>
      </c>
      <c r="E2656" s="1" t="str">
        <f>TEXT(hourlySteps_merged[[#This Row],[ActivityDate]],"dddd")</f>
        <v>Friday</v>
      </c>
      <c r="F2656" s="6" t="s">
        <v>783</v>
      </c>
      <c r="G2656" s="6" t="str">
        <f>TEXT(hourlySteps_merged[[#This Row],[ActivityTime2]],"hh:mm:ss")</f>
        <v>14:00:00</v>
      </c>
      <c r="H2656">
        <v>0</v>
      </c>
      <c r="I2656">
        <v>20</v>
      </c>
      <c r="J2656">
        <v>0.33333299999999999</v>
      </c>
      <c r="K2656">
        <v>70</v>
      </c>
      <c r="L2656" s="1"/>
      <c r="M2656" s="4"/>
    </row>
    <row r="2657" spans="1:13" x14ac:dyDescent="0.25">
      <c r="A2657">
        <v>1844505072</v>
      </c>
      <c r="B2657" t="s">
        <v>536</v>
      </c>
      <c r="C2657" s="1">
        <v>42475</v>
      </c>
      <c r="D2657" s="8">
        <f>WEEKDAY(hourlySteps_merged[[#This Row],[ActivityDate]],1)</f>
        <v>6</v>
      </c>
      <c r="E2657" s="1" t="str">
        <f>TEXT(hourlySteps_merged[[#This Row],[ActivityDate]],"dddd")</f>
        <v>Friday</v>
      </c>
      <c r="F2657" s="6" t="s">
        <v>784</v>
      </c>
      <c r="G2657" s="6" t="str">
        <f>TEXT(hourlySteps_merged[[#This Row],[ActivityTime2]],"hh:mm:ss")</f>
        <v>15:00:00</v>
      </c>
      <c r="H2657">
        <v>0</v>
      </c>
      <c r="I2657">
        <v>13</v>
      </c>
      <c r="J2657">
        <v>0.216667</v>
      </c>
      <c r="K2657">
        <v>70</v>
      </c>
      <c r="L2657" s="1"/>
      <c r="M2657" s="4"/>
    </row>
    <row r="2658" spans="1:13" x14ac:dyDescent="0.25">
      <c r="A2658">
        <v>1844505072</v>
      </c>
      <c r="B2658" t="s">
        <v>537</v>
      </c>
      <c r="C2658" s="1">
        <v>42475</v>
      </c>
      <c r="D2658" s="8">
        <f>WEEKDAY(hourlySteps_merged[[#This Row],[ActivityDate]],1)</f>
        <v>6</v>
      </c>
      <c r="E2658" s="1" t="str">
        <f>TEXT(hourlySteps_merged[[#This Row],[ActivityDate]],"dddd")</f>
        <v>Friday</v>
      </c>
      <c r="F2658" s="6" t="s">
        <v>785</v>
      </c>
      <c r="G2658" s="6" t="str">
        <f>TEXT(hourlySteps_merged[[#This Row],[ActivityTime2]],"hh:mm:ss")</f>
        <v>16:00:00</v>
      </c>
      <c r="H2658">
        <v>0</v>
      </c>
      <c r="I2658">
        <v>88</v>
      </c>
      <c r="J2658">
        <v>1.4666669999999999</v>
      </c>
      <c r="K2658">
        <v>155</v>
      </c>
      <c r="L2658" s="1"/>
      <c r="M2658" s="4"/>
    </row>
    <row r="2659" spans="1:13" x14ac:dyDescent="0.25">
      <c r="A2659">
        <v>1844505072</v>
      </c>
      <c r="B2659" t="s">
        <v>538</v>
      </c>
      <c r="C2659" s="1">
        <v>42475</v>
      </c>
      <c r="D2659" s="8">
        <f>WEEKDAY(hourlySteps_merged[[#This Row],[ActivityDate]],1)</f>
        <v>6</v>
      </c>
      <c r="E2659" s="1" t="str">
        <f>TEXT(hourlySteps_merged[[#This Row],[ActivityDate]],"dddd")</f>
        <v>Friday</v>
      </c>
      <c r="F2659" s="6" t="s">
        <v>786</v>
      </c>
      <c r="G2659" s="6" t="str">
        <f>TEXT(hourlySteps_merged[[#This Row],[ActivityTime2]],"hh:mm:ss")</f>
        <v>17:00:00</v>
      </c>
      <c r="H2659">
        <v>0</v>
      </c>
      <c r="I2659">
        <v>44</v>
      </c>
      <c r="J2659">
        <v>0.73333300000000001</v>
      </c>
      <c r="K2659">
        <v>104</v>
      </c>
      <c r="L2659" s="1"/>
      <c r="M2659" s="4"/>
    </row>
    <row r="2660" spans="1:13" x14ac:dyDescent="0.25">
      <c r="A2660">
        <v>1844505072</v>
      </c>
      <c r="B2660" t="s">
        <v>539</v>
      </c>
      <c r="C2660" s="1">
        <v>42475</v>
      </c>
      <c r="D2660" s="8">
        <f>WEEKDAY(hourlySteps_merged[[#This Row],[ActivityDate]],1)</f>
        <v>6</v>
      </c>
      <c r="E2660" s="1" t="str">
        <f>TEXT(hourlySteps_merged[[#This Row],[ActivityDate]],"dddd")</f>
        <v>Friday</v>
      </c>
      <c r="F2660" s="6" t="s">
        <v>787</v>
      </c>
      <c r="G2660" s="6" t="str">
        <f>TEXT(hourlySteps_merged[[#This Row],[ActivityTime2]],"hh:mm:ss")</f>
        <v>18:00:00</v>
      </c>
      <c r="H2660">
        <v>0</v>
      </c>
      <c r="I2660">
        <v>51</v>
      </c>
      <c r="J2660">
        <v>0.85</v>
      </c>
      <c r="K2660">
        <v>114</v>
      </c>
      <c r="L2660" s="1"/>
      <c r="M2660" s="4"/>
    </row>
    <row r="2661" spans="1:13" x14ac:dyDescent="0.25">
      <c r="A2661">
        <v>1844505072</v>
      </c>
      <c r="B2661" t="s">
        <v>540</v>
      </c>
      <c r="C2661" s="1">
        <v>42475</v>
      </c>
      <c r="D2661" s="8">
        <f>WEEKDAY(hourlySteps_merged[[#This Row],[ActivityDate]],1)</f>
        <v>6</v>
      </c>
      <c r="E2661" s="1" t="str">
        <f>TEXT(hourlySteps_merged[[#This Row],[ActivityDate]],"dddd")</f>
        <v>Friday</v>
      </c>
      <c r="F2661" s="6" t="s">
        <v>788</v>
      </c>
      <c r="G2661" s="6" t="str">
        <f>TEXT(hourlySteps_merged[[#This Row],[ActivityTime2]],"hh:mm:ss")</f>
        <v>19:00:00</v>
      </c>
      <c r="H2661">
        <v>0</v>
      </c>
      <c r="I2661">
        <v>21</v>
      </c>
      <c r="J2661">
        <v>0.35</v>
      </c>
      <c r="K2661">
        <v>77</v>
      </c>
      <c r="L2661" s="1"/>
      <c r="M2661" s="4"/>
    </row>
    <row r="2662" spans="1:13" x14ac:dyDescent="0.25">
      <c r="A2662">
        <v>1844505072</v>
      </c>
      <c r="B2662" t="s">
        <v>541</v>
      </c>
      <c r="C2662" s="1">
        <v>42475</v>
      </c>
      <c r="D2662" s="8">
        <f>WEEKDAY(hourlySteps_merged[[#This Row],[ActivityDate]],1)</f>
        <v>6</v>
      </c>
      <c r="E2662" s="1" t="str">
        <f>TEXT(hourlySteps_merged[[#This Row],[ActivityDate]],"dddd")</f>
        <v>Friday</v>
      </c>
      <c r="F2662" s="6" t="s">
        <v>789</v>
      </c>
      <c r="G2662" s="6" t="str">
        <f>TEXT(hourlySteps_merged[[#This Row],[ActivityTime2]],"hh:mm:ss")</f>
        <v>20:00:00</v>
      </c>
      <c r="H2662">
        <v>0</v>
      </c>
      <c r="I2662">
        <v>0</v>
      </c>
      <c r="J2662">
        <v>0</v>
      </c>
      <c r="K2662">
        <v>43</v>
      </c>
      <c r="L2662" s="1"/>
      <c r="M2662" s="4"/>
    </row>
    <row r="2663" spans="1:13" x14ac:dyDescent="0.25">
      <c r="A2663">
        <v>1844505072</v>
      </c>
      <c r="B2663" t="s">
        <v>542</v>
      </c>
      <c r="C2663" s="1">
        <v>42475</v>
      </c>
      <c r="D2663" s="8">
        <f>WEEKDAY(hourlySteps_merged[[#This Row],[ActivityDate]],1)</f>
        <v>6</v>
      </c>
      <c r="E2663" s="1" t="str">
        <f>TEXT(hourlySteps_merged[[#This Row],[ActivityDate]],"dddd")</f>
        <v>Friday</v>
      </c>
      <c r="F2663" s="6" t="s">
        <v>790</v>
      </c>
      <c r="G2663" s="6" t="str">
        <f>TEXT(hourlySteps_merged[[#This Row],[ActivityTime2]],"hh:mm:ss")</f>
        <v>21:00:00</v>
      </c>
      <c r="H2663">
        <v>0</v>
      </c>
      <c r="I2663">
        <v>1</v>
      </c>
      <c r="J2663">
        <v>1.6667000000000001E-2</v>
      </c>
      <c r="K2663">
        <v>44</v>
      </c>
      <c r="L2663" s="1"/>
      <c r="M2663" s="4"/>
    </row>
    <row r="2664" spans="1:13" x14ac:dyDescent="0.25">
      <c r="A2664">
        <v>1844505072</v>
      </c>
      <c r="B2664" t="s">
        <v>543</v>
      </c>
      <c r="C2664" s="1">
        <v>42475</v>
      </c>
      <c r="D2664" s="8">
        <f>WEEKDAY(hourlySteps_merged[[#This Row],[ActivityDate]],1)</f>
        <v>6</v>
      </c>
      <c r="E2664" s="1" t="str">
        <f>TEXT(hourlySteps_merged[[#This Row],[ActivityDate]],"dddd")</f>
        <v>Friday</v>
      </c>
      <c r="F2664" s="6" t="s">
        <v>791</v>
      </c>
      <c r="G2664" s="6" t="str">
        <f>TEXT(hourlySteps_merged[[#This Row],[ActivityTime2]],"hh:mm:ss")</f>
        <v>22:00:00</v>
      </c>
      <c r="H2664">
        <v>0</v>
      </c>
      <c r="I2664">
        <v>8</v>
      </c>
      <c r="J2664">
        <v>0.13333300000000001</v>
      </c>
      <c r="K2664">
        <v>55</v>
      </c>
      <c r="L2664" s="1"/>
      <c r="M2664" s="4"/>
    </row>
    <row r="2665" spans="1:13" x14ac:dyDescent="0.25">
      <c r="A2665">
        <v>1844505072</v>
      </c>
      <c r="B2665" t="s">
        <v>544</v>
      </c>
      <c r="C2665" s="1">
        <v>42475</v>
      </c>
      <c r="D2665" s="8">
        <f>WEEKDAY(hourlySteps_merged[[#This Row],[ActivityDate]],1)</f>
        <v>6</v>
      </c>
      <c r="E2665" s="1" t="str">
        <f>TEXT(hourlySteps_merged[[#This Row],[ActivityDate]],"dddd")</f>
        <v>Friday</v>
      </c>
      <c r="F2665" s="6" t="s">
        <v>792</v>
      </c>
      <c r="G2665" s="6" t="str">
        <f>TEXT(hourlySteps_merged[[#This Row],[ActivityTime2]],"hh:mm:ss")</f>
        <v>23:00:00</v>
      </c>
      <c r="H2665">
        <v>0</v>
      </c>
      <c r="I2665">
        <v>18</v>
      </c>
      <c r="J2665">
        <v>0.3</v>
      </c>
      <c r="K2665">
        <v>75</v>
      </c>
      <c r="L2665" s="1"/>
      <c r="M2665" s="4"/>
    </row>
    <row r="2666" spans="1:13" x14ac:dyDescent="0.25">
      <c r="A2666">
        <v>1844505072</v>
      </c>
      <c r="B2666" t="s">
        <v>545</v>
      </c>
      <c r="C2666" s="1">
        <v>42475</v>
      </c>
      <c r="D2666" s="8">
        <f>WEEKDAY(hourlySteps_merged[[#This Row],[ActivityDate]],1)</f>
        <v>6</v>
      </c>
      <c r="E2666" s="1" t="str">
        <f>TEXT(hourlySteps_merged[[#This Row],[ActivityDate]],"dddd")</f>
        <v>Friday</v>
      </c>
      <c r="F2666" s="6" t="s">
        <v>769</v>
      </c>
      <c r="G2666" s="6" t="str">
        <f>TEXT(hourlySteps_merged[[#This Row],[ActivityTime2]],"hh:mm:ss")</f>
        <v>00:00:00</v>
      </c>
      <c r="H2666">
        <v>0</v>
      </c>
      <c r="I2666">
        <v>0</v>
      </c>
      <c r="J2666">
        <v>0</v>
      </c>
      <c r="K2666">
        <v>83</v>
      </c>
      <c r="L2666" s="1"/>
      <c r="M2666" s="4"/>
    </row>
    <row r="2667" spans="1:13" x14ac:dyDescent="0.25">
      <c r="A2667">
        <v>1844505072</v>
      </c>
      <c r="B2667" t="s">
        <v>36</v>
      </c>
      <c r="C2667" s="1">
        <v>42475</v>
      </c>
      <c r="D2667" s="8">
        <f>WEEKDAY(hourlySteps_merged[[#This Row],[ActivityDate]],1)</f>
        <v>6</v>
      </c>
      <c r="E2667" s="1" t="str">
        <f>TEXT(hourlySteps_merged[[#This Row],[ActivityDate]],"dddd")</f>
        <v>Friday</v>
      </c>
      <c r="F2667" s="6" t="s">
        <v>770</v>
      </c>
      <c r="G2667" s="6" t="str">
        <f>TEXT(hourlySteps_merged[[#This Row],[ActivityTime2]],"hh:mm:ss")</f>
        <v>01:00:00</v>
      </c>
      <c r="H2667">
        <v>0</v>
      </c>
      <c r="I2667">
        <v>0</v>
      </c>
      <c r="J2667">
        <v>0</v>
      </c>
      <c r="K2667">
        <v>83</v>
      </c>
      <c r="L2667" s="1"/>
      <c r="M2667" s="4"/>
    </row>
    <row r="2668" spans="1:13" x14ac:dyDescent="0.25">
      <c r="A2668">
        <v>1844505072</v>
      </c>
      <c r="B2668" t="s">
        <v>546</v>
      </c>
      <c r="C2668" s="1">
        <v>42475</v>
      </c>
      <c r="D2668" s="8">
        <f>WEEKDAY(hourlySteps_merged[[#This Row],[ActivityDate]],1)</f>
        <v>6</v>
      </c>
      <c r="E2668" s="1" t="str">
        <f>TEXT(hourlySteps_merged[[#This Row],[ActivityDate]],"dddd")</f>
        <v>Friday</v>
      </c>
      <c r="F2668" s="6" t="s">
        <v>771</v>
      </c>
      <c r="G2668" s="6" t="str">
        <f>TEXT(hourlySteps_merged[[#This Row],[ActivityTime2]],"hh:mm:ss")</f>
        <v>02:00:00</v>
      </c>
      <c r="H2668">
        <v>0</v>
      </c>
      <c r="I2668">
        <v>0</v>
      </c>
      <c r="J2668">
        <v>0</v>
      </c>
      <c r="K2668">
        <v>83</v>
      </c>
      <c r="L2668" s="1"/>
      <c r="M2668" s="4"/>
    </row>
    <row r="2669" spans="1:13" x14ac:dyDescent="0.25">
      <c r="A2669">
        <v>1844505072</v>
      </c>
      <c r="B2669" t="s">
        <v>547</v>
      </c>
      <c r="C2669" s="1">
        <v>42475</v>
      </c>
      <c r="D2669" s="8">
        <f>WEEKDAY(hourlySteps_merged[[#This Row],[ActivityDate]],1)</f>
        <v>6</v>
      </c>
      <c r="E2669" s="1" t="str">
        <f>TEXT(hourlySteps_merged[[#This Row],[ActivityDate]],"dddd")</f>
        <v>Friday</v>
      </c>
      <c r="F2669" s="6" t="s">
        <v>772</v>
      </c>
      <c r="G2669" s="6" t="str">
        <f>TEXT(hourlySteps_merged[[#This Row],[ActivityTime2]],"hh:mm:ss")</f>
        <v>03:00:00</v>
      </c>
      <c r="H2669">
        <v>0</v>
      </c>
      <c r="I2669">
        <v>0</v>
      </c>
      <c r="J2669">
        <v>0</v>
      </c>
      <c r="K2669">
        <v>83</v>
      </c>
      <c r="L2669" s="1"/>
      <c r="M2669" s="4"/>
    </row>
    <row r="2670" spans="1:13" x14ac:dyDescent="0.25">
      <c r="A2670">
        <v>1844505072</v>
      </c>
      <c r="B2670" t="s">
        <v>548</v>
      </c>
      <c r="C2670" s="1">
        <v>42475</v>
      </c>
      <c r="D2670" s="8">
        <f>WEEKDAY(hourlySteps_merged[[#This Row],[ActivityDate]],1)</f>
        <v>6</v>
      </c>
      <c r="E2670" s="1" t="str">
        <f>TEXT(hourlySteps_merged[[#This Row],[ActivityDate]],"dddd")</f>
        <v>Friday</v>
      </c>
      <c r="F2670" s="6" t="s">
        <v>773</v>
      </c>
      <c r="G2670" s="6" t="str">
        <f>TEXT(hourlySteps_merged[[#This Row],[ActivityTime2]],"hh:mm:ss")</f>
        <v>04:00:00</v>
      </c>
      <c r="H2670">
        <v>0</v>
      </c>
      <c r="I2670">
        <v>0</v>
      </c>
      <c r="J2670">
        <v>0</v>
      </c>
      <c r="K2670">
        <v>83</v>
      </c>
      <c r="L2670" s="1"/>
      <c r="M2670" s="4"/>
    </row>
    <row r="2671" spans="1:13" x14ac:dyDescent="0.25">
      <c r="A2671">
        <v>1844505072</v>
      </c>
      <c r="B2671" t="s">
        <v>549</v>
      </c>
      <c r="C2671" s="1">
        <v>42475</v>
      </c>
      <c r="D2671" s="8">
        <f>WEEKDAY(hourlySteps_merged[[#This Row],[ActivityDate]],1)</f>
        <v>6</v>
      </c>
      <c r="E2671" s="1" t="str">
        <f>TEXT(hourlySteps_merged[[#This Row],[ActivityDate]],"dddd")</f>
        <v>Friday</v>
      </c>
      <c r="F2671" s="6" t="s">
        <v>774</v>
      </c>
      <c r="G2671" s="6" t="str">
        <f>TEXT(hourlySteps_merged[[#This Row],[ActivityTime2]],"hh:mm:ss")</f>
        <v>05:00:00</v>
      </c>
      <c r="H2671">
        <v>0</v>
      </c>
      <c r="I2671">
        <v>0</v>
      </c>
      <c r="J2671">
        <v>0</v>
      </c>
      <c r="K2671">
        <v>83</v>
      </c>
      <c r="L2671" s="1"/>
      <c r="M2671" s="4"/>
    </row>
    <row r="2672" spans="1:13" x14ac:dyDescent="0.25">
      <c r="A2672">
        <v>1844505072</v>
      </c>
      <c r="B2672" t="s">
        <v>550</v>
      </c>
      <c r="C2672" s="1">
        <v>42475</v>
      </c>
      <c r="D2672" s="8">
        <f>WEEKDAY(hourlySteps_merged[[#This Row],[ActivityDate]],1)</f>
        <v>6</v>
      </c>
      <c r="E2672" s="1" t="str">
        <f>TEXT(hourlySteps_merged[[#This Row],[ActivityDate]],"dddd")</f>
        <v>Friday</v>
      </c>
      <c r="F2672" s="6" t="s">
        <v>775</v>
      </c>
      <c r="G2672" s="6" t="str">
        <f>TEXT(hourlySteps_merged[[#This Row],[ActivityTime2]],"hh:mm:ss")</f>
        <v>06:00:00</v>
      </c>
      <c r="H2672">
        <v>0</v>
      </c>
      <c r="I2672">
        <v>0</v>
      </c>
      <c r="J2672">
        <v>0</v>
      </c>
      <c r="K2672">
        <v>83</v>
      </c>
      <c r="L2672" s="1"/>
      <c r="M2672" s="4"/>
    </row>
    <row r="2673" spans="1:13" x14ac:dyDescent="0.25">
      <c r="A2673">
        <v>1844505072</v>
      </c>
      <c r="B2673" t="s">
        <v>551</v>
      </c>
      <c r="C2673" s="1">
        <v>42475</v>
      </c>
      <c r="D2673" s="8">
        <f>WEEKDAY(hourlySteps_merged[[#This Row],[ActivityDate]],1)</f>
        <v>6</v>
      </c>
      <c r="E2673" s="1" t="str">
        <f>TEXT(hourlySteps_merged[[#This Row],[ActivityDate]],"dddd")</f>
        <v>Friday</v>
      </c>
      <c r="F2673" s="6" t="s">
        <v>776</v>
      </c>
      <c r="G2673" s="6" t="str">
        <f>TEXT(hourlySteps_merged[[#This Row],[ActivityTime2]],"hh:mm:ss")</f>
        <v>07:00:00</v>
      </c>
      <c r="H2673">
        <v>0</v>
      </c>
      <c r="I2673">
        <v>0</v>
      </c>
      <c r="J2673">
        <v>0</v>
      </c>
      <c r="K2673">
        <v>83</v>
      </c>
      <c r="L2673" s="1"/>
      <c r="M2673" s="4"/>
    </row>
    <row r="2674" spans="1:13" x14ac:dyDescent="0.25">
      <c r="A2674">
        <v>1844505072</v>
      </c>
      <c r="B2674" t="s">
        <v>552</v>
      </c>
      <c r="C2674" s="1">
        <v>42475</v>
      </c>
      <c r="D2674" s="8">
        <f>WEEKDAY(hourlySteps_merged[[#This Row],[ActivityDate]],1)</f>
        <v>6</v>
      </c>
      <c r="E2674" s="1" t="str">
        <f>TEXT(hourlySteps_merged[[#This Row],[ActivityDate]],"dddd")</f>
        <v>Friday</v>
      </c>
      <c r="F2674" s="6" t="s">
        <v>777</v>
      </c>
      <c r="G2674" s="6" t="str">
        <f>TEXT(hourlySteps_merged[[#This Row],[ActivityTime2]],"hh:mm:ss")</f>
        <v>08:00:00</v>
      </c>
      <c r="H2674">
        <v>0</v>
      </c>
      <c r="I2674">
        <v>2</v>
      </c>
      <c r="J2674">
        <v>3.3333000000000002E-2</v>
      </c>
      <c r="K2674">
        <v>113</v>
      </c>
      <c r="L2674" s="1"/>
      <c r="M2674" s="4"/>
    </row>
    <row r="2675" spans="1:13" x14ac:dyDescent="0.25">
      <c r="A2675">
        <v>1844505072</v>
      </c>
      <c r="B2675" t="s">
        <v>553</v>
      </c>
      <c r="C2675" s="1">
        <v>42475</v>
      </c>
      <c r="D2675" s="8">
        <f>WEEKDAY(hourlySteps_merged[[#This Row],[ActivityDate]],1)</f>
        <v>6</v>
      </c>
      <c r="E2675" s="1" t="str">
        <f>TEXT(hourlySteps_merged[[#This Row],[ActivityDate]],"dddd")</f>
        <v>Friday</v>
      </c>
      <c r="F2675" s="6" t="s">
        <v>778</v>
      </c>
      <c r="G2675" s="6" t="str">
        <f>TEXT(hourlySteps_merged[[#This Row],[ActivityTime2]],"hh:mm:ss")</f>
        <v>09:00:00</v>
      </c>
      <c r="H2675">
        <v>0</v>
      </c>
      <c r="I2675">
        <v>42</v>
      </c>
      <c r="J2675">
        <v>0.7</v>
      </c>
      <c r="K2675">
        <v>207</v>
      </c>
      <c r="L2675" s="1"/>
      <c r="M2675" s="4"/>
    </row>
    <row r="2676" spans="1:13" x14ac:dyDescent="0.25">
      <c r="A2676">
        <v>1844505072</v>
      </c>
      <c r="B2676" t="s">
        <v>554</v>
      </c>
      <c r="C2676" s="1">
        <v>42475</v>
      </c>
      <c r="D2676" s="8">
        <f>WEEKDAY(hourlySteps_merged[[#This Row],[ActivityDate]],1)</f>
        <v>6</v>
      </c>
      <c r="E2676" s="1" t="str">
        <f>TEXT(hourlySteps_merged[[#This Row],[ActivityDate]],"dddd")</f>
        <v>Friday</v>
      </c>
      <c r="F2676" s="6" t="s">
        <v>779</v>
      </c>
      <c r="G2676" s="6" t="str">
        <f>TEXT(hourlySteps_merged[[#This Row],[ActivityTime2]],"hh:mm:ss")</f>
        <v>10:00:00</v>
      </c>
      <c r="H2676">
        <v>0</v>
      </c>
      <c r="I2676">
        <v>9</v>
      </c>
      <c r="J2676">
        <v>0.15</v>
      </c>
      <c r="K2676">
        <v>107</v>
      </c>
      <c r="L2676" s="1"/>
      <c r="M2676" s="4"/>
    </row>
    <row r="2677" spans="1:13" x14ac:dyDescent="0.25">
      <c r="A2677">
        <v>1844505072</v>
      </c>
      <c r="B2677" t="s">
        <v>555</v>
      </c>
      <c r="C2677" s="1">
        <v>42475</v>
      </c>
      <c r="D2677" s="8">
        <f>WEEKDAY(hourlySteps_merged[[#This Row],[ActivityDate]],1)</f>
        <v>6</v>
      </c>
      <c r="E2677" s="1" t="str">
        <f>TEXT(hourlySteps_merged[[#This Row],[ActivityDate]],"dddd")</f>
        <v>Friday</v>
      </c>
      <c r="F2677" s="6" t="s">
        <v>780</v>
      </c>
      <c r="G2677" s="6" t="str">
        <f>TEXT(hourlySteps_merged[[#This Row],[ActivityTime2]],"hh:mm:ss")</f>
        <v>11:00:00</v>
      </c>
      <c r="H2677">
        <v>486</v>
      </c>
      <c r="I2677">
        <v>1</v>
      </c>
      <c r="J2677">
        <v>1.6667000000000001E-2</v>
      </c>
      <c r="K2677">
        <v>86</v>
      </c>
      <c r="L2677" s="1"/>
      <c r="M2677" s="4"/>
    </row>
    <row r="2678" spans="1:13" x14ac:dyDescent="0.25">
      <c r="A2678">
        <v>1844505072</v>
      </c>
      <c r="B2678" t="s">
        <v>556</v>
      </c>
      <c r="C2678" s="1">
        <v>42475</v>
      </c>
      <c r="D2678" s="8">
        <f>WEEKDAY(hourlySteps_merged[[#This Row],[ActivityDate]],1)</f>
        <v>6</v>
      </c>
      <c r="E2678" s="1" t="str">
        <f>TEXT(hourlySteps_merged[[#This Row],[ActivityDate]],"dddd")</f>
        <v>Friday</v>
      </c>
      <c r="F2678" s="6" t="s">
        <v>781</v>
      </c>
      <c r="G2678" s="6" t="str">
        <f>TEXT(hourlySteps_merged[[#This Row],[ActivityTime2]],"hh:mm:ss")</f>
        <v>12:00:00</v>
      </c>
      <c r="H2678">
        <v>683</v>
      </c>
      <c r="I2678">
        <v>0</v>
      </c>
      <c r="J2678">
        <v>0</v>
      </c>
      <c r="K2678">
        <v>83</v>
      </c>
      <c r="L2678" s="1"/>
      <c r="M2678" s="4"/>
    </row>
    <row r="2679" spans="1:13" x14ac:dyDescent="0.25">
      <c r="A2679">
        <v>1844505072</v>
      </c>
      <c r="B2679" t="s">
        <v>557</v>
      </c>
      <c r="C2679" s="1">
        <v>42475</v>
      </c>
      <c r="D2679" s="8">
        <f>WEEKDAY(hourlySteps_merged[[#This Row],[ActivityDate]],1)</f>
        <v>6</v>
      </c>
      <c r="E2679" s="1" t="str">
        <f>TEXT(hourlySteps_merged[[#This Row],[ActivityDate]],"dddd")</f>
        <v>Friday</v>
      </c>
      <c r="F2679" s="6" t="s">
        <v>782</v>
      </c>
      <c r="G2679" s="6" t="str">
        <f>TEXT(hourlySteps_merged[[#This Row],[ActivityTime2]],"hh:mm:ss")</f>
        <v>13:00:00</v>
      </c>
      <c r="H2679">
        <v>361</v>
      </c>
      <c r="I2679">
        <v>0</v>
      </c>
      <c r="J2679">
        <v>0</v>
      </c>
      <c r="K2679">
        <v>83</v>
      </c>
      <c r="L2679" s="1"/>
      <c r="M2679" s="4"/>
    </row>
    <row r="2680" spans="1:13" x14ac:dyDescent="0.25">
      <c r="A2680">
        <v>1844505072</v>
      </c>
      <c r="B2680" t="s">
        <v>558</v>
      </c>
      <c r="C2680" s="1">
        <v>42475</v>
      </c>
      <c r="D2680" s="8">
        <f>WEEKDAY(hourlySteps_merged[[#This Row],[ActivityDate]],1)</f>
        <v>6</v>
      </c>
      <c r="E2680" s="1" t="str">
        <f>TEXT(hourlySteps_merged[[#This Row],[ActivityDate]],"dddd")</f>
        <v>Friday</v>
      </c>
      <c r="F2680" s="6" t="s">
        <v>783</v>
      </c>
      <c r="G2680" s="6" t="str">
        <f>TEXT(hourlySteps_merged[[#This Row],[ActivityTime2]],"hh:mm:ss")</f>
        <v>14:00:00</v>
      </c>
      <c r="H2680">
        <v>95</v>
      </c>
      <c r="I2680">
        <v>0</v>
      </c>
      <c r="J2680">
        <v>0</v>
      </c>
      <c r="K2680">
        <v>83</v>
      </c>
      <c r="L2680" s="1"/>
      <c r="M2680" s="4"/>
    </row>
    <row r="2681" spans="1:13" x14ac:dyDescent="0.25">
      <c r="A2681">
        <v>1844505072</v>
      </c>
      <c r="B2681" t="s">
        <v>559</v>
      </c>
      <c r="C2681" s="1">
        <v>42475</v>
      </c>
      <c r="D2681" s="8">
        <f>WEEKDAY(hourlySteps_merged[[#This Row],[ActivityDate]],1)</f>
        <v>6</v>
      </c>
      <c r="E2681" s="1" t="str">
        <f>TEXT(hourlySteps_merged[[#This Row],[ActivityDate]],"dddd")</f>
        <v>Friday</v>
      </c>
      <c r="F2681" s="6" t="s">
        <v>784</v>
      </c>
      <c r="G2681" s="6" t="str">
        <f>TEXT(hourlySteps_merged[[#This Row],[ActivityTime2]],"hh:mm:ss")</f>
        <v>15:00:00</v>
      </c>
      <c r="H2681">
        <v>769</v>
      </c>
      <c r="I2681">
        <v>0</v>
      </c>
      <c r="J2681">
        <v>0</v>
      </c>
      <c r="K2681">
        <v>83</v>
      </c>
      <c r="L2681" s="1"/>
      <c r="M2681" s="4"/>
    </row>
    <row r="2682" spans="1:13" x14ac:dyDescent="0.25">
      <c r="A2682">
        <v>1844505072</v>
      </c>
      <c r="B2682" t="s">
        <v>560</v>
      </c>
      <c r="C2682" s="1">
        <v>42475</v>
      </c>
      <c r="D2682" s="8">
        <f>WEEKDAY(hourlySteps_merged[[#This Row],[ActivityDate]],1)</f>
        <v>6</v>
      </c>
      <c r="E2682" s="1" t="str">
        <f>TEXT(hourlySteps_merged[[#This Row],[ActivityDate]],"dddd")</f>
        <v>Friday</v>
      </c>
      <c r="F2682" s="6" t="s">
        <v>785</v>
      </c>
      <c r="G2682" s="6" t="str">
        <f>TEXT(hourlySteps_merged[[#This Row],[ActivityTime2]],"hh:mm:ss")</f>
        <v>16:00:00</v>
      </c>
      <c r="H2682">
        <v>80</v>
      </c>
      <c r="I2682">
        <v>0</v>
      </c>
      <c r="J2682">
        <v>0</v>
      </c>
      <c r="K2682">
        <v>83</v>
      </c>
      <c r="L2682" s="1"/>
      <c r="M2682" s="4"/>
    </row>
    <row r="2683" spans="1:13" x14ac:dyDescent="0.25">
      <c r="A2683">
        <v>1844505072</v>
      </c>
      <c r="B2683" t="s">
        <v>561</v>
      </c>
      <c r="C2683" s="1">
        <v>42475</v>
      </c>
      <c r="D2683" s="8">
        <f>WEEKDAY(hourlySteps_merged[[#This Row],[ActivityDate]],1)</f>
        <v>6</v>
      </c>
      <c r="E2683" s="1" t="str">
        <f>TEXT(hourlySteps_merged[[#This Row],[ActivityDate]],"dddd")</f>
        <v>Friday</v>
      </c>
      <c r="F2683" s="6" t="s">
        <v>786</v>
      </c>
      <c r="G2683" s="6" t="str">
        <f>TEXT(hourlySteps_merged[[#This Row],[ActivityTime2]],"hh:mm:ss")</f>
        <v>17:00:00</v>
      </c>
      <c r="H2683">
        <v>37</v>
      </c>
      <c r="I2683">
        <v>4</v>
      </c>
      <c r="J2683">
        <v>6.6667000000000004E-2</v>
      </c>
      <c r="K2683">
        <v>100</v>
      </c>
      <c r="L2683" s="1"/>
      <c r="M2683" s="4"/>
    </row>
    <row r="2684" spans="1:13" x14ac:dyDescent="0.25">
      <c r="A2684">
        <v>1844505072</v>
      </c>
      <c r="B2684" t="s">
        <v>562</v>
      </c>
      <c r="C2684" s="1">
        <v>42475</v>
      </c>
      <c r="D2684" s="8">
        <f>WEEKDAY(hourlySteps_merged[[#This Row],[ActivityDate]],1)</f>
        <v>6</v>
      </c>
      <c r="E2684" s="1" t="str">
        <f>TEXT(hourlySteps_merged[[#This Row],[ActivityDate]],"dddd")</f>
        <v>Friday</v>
      </c>
      <c r="F2684" s="6" t="s">
        <v>787</v>
      </c>
      <c r="G2684" s="6" t="str">
        <f>TEXT(hourlySteps_merged[[#This Row],[ActivityTime2]],"hh:mm:ss")</f>
        <v>18:00:00</v>
      </c>
      <c r="H2684">
        <v>622</v>
      </c>
      <c r="I2684">
        <v>14</v>
      </c>
      <c r="J2684">
        <v>0.23333300000000001</v>
      </c>
      <c r="K2684">
        <v>147</v>
      </c>
      <c r="L2684" s="1"/>
      <c r="M2684" s="4"/>
    </row>
    <row r="2685" spans="1:13" x14ac:dyDescent="0.25">
      <c r="A2685">
        <v>1844505072</v>
      </c>
      <c r="B2685" t="s">
        <v>563</v>
      </c>
      <c r="C2685" s="1">
        <v>42475</v>
      </c>
      <c r="D2685" s="8">
        <f>WEEKDAY(hourlySteps_merged[[#This Row],[ActivityDate]],1)</f>
        <v>6</v>
      </c>
      <c r="E2685" s="1" t="str">
        <f>TEXT(hourlySteps_merged[[#This Row],[ActivityDate]],"dddd")</f>
        <v>Friday</v>
      </c>
      <c r="F2685" s="6" t="s">
        <v>788</v>
      </c>
      <c r="G2685" s="6" t="str">
        <f>TEXT(hourlySteps_merged[[#This Row],[ActivityTime2]],"hh:mm:ss")</f>
        <v>19:00:00</v>
      </c>
      <c r="H2685">
        <v>41</v>
      </c>
      <c r="I2685">
        <v>21</v>
      </c>
      <c r="J2685">
        <v>0.35</v>
      </c>
      <c r="K2685">
        <v>182</v>
      </c>
      <c r="L2685" s="1"/>
      <c r="M2685" s="4"/>
    </row>
    <row r="2686" spans="1:13" x14ac:dyDescent="0.25">
      <c r="A2686">
        <v>1844505072</v>
      </c>
      <c r="B2686" t="s">
        <v>564</v>
      </c>
      <c r="C2686" s="1">
        <v>42475</v>
      </c>
      <c r="D2686" s="8">
        <f>WEEKDAY(hourlySteps_merged[[#This Row],[ActivityDate]],1)</f>
        <v>6</v>
      </c>
      <c r="E2686" s="1" t="str">
        <f>TEXT(hourlySteps_merged[[#This Row],[ActivityDate]],"dddd")</f>
        <v>Friday</v>
      </c>
      <c r="F2686" s="6" t="s">
        <v>789</v>
      </c>
      <c r="G2686" s="6" t="str">
        <f>TEXT(hourlySteps_merged[[#This Row],[ActivityTime2]],"hh:mm:ss")</f>
        <v>20:00:00</v>
      </c>
      <c r="H2686">
        <v>265</v>
      </c>
      <c r="I2686">
        <v>11</v>
      </c>
      <c r="J2686">
        <v>0.183333</v>
      </c>
      <c r="K2686">
        <v>118</v>
      </c>
      <c r="L2686" s="1"/>
      <c r="M2686" s="4"/>
    </row>
    <row r="2687" spans="1:13" x14ac:dyDescent="0.25">
      <c r="A2687">
        <v>1844505072</v>
      </c>
      <c r="B2687" t="s">
        <v>565</v>
      </c>
      <c r="C2687" s="1">
        <v>42475</v>
      </c>
      <c r="D2687" s="8">
        <f>WEEKDAY(hourlySteps_merged[[#This Row],[ActivityDate]],1)</f>
        <v>6</v>
      </c>
      <c r="E2687" s="1" t="str">
        <f>TEXT(hourlySteps_merged[[#This Row],[ActivityDate]],"dddd")</f>
        <v>Friday</v>
      </c>
      <c r="F2687" s="6" t="s">
        <v>790</v>
      </c>
      <c r="G2687" s="6" t="str">
        <f>TEXT(hourlySteps_merged[[#This Row],[ActivityTime2]],"hh:mm:ss")</f>
        <v>21:00:00</v>
      </c>
      <c r="H2687">
        <v>312</v>
      </c>
      <c r="I2687">
        <v>67</v>
      </c>
      <c r="J2687">
        <v>1.1166670000000001</v>
      </c>
      <c r="K2687">
        <v>306</v>
      </c>
      <c r="L2687" s="1"/>
      <c r="M2687" s="4"/>
    </row>
    <row r="2688" spans="1:13" x14ac:dyDescent="0.25">
      <c r="A2688">
        <v>1844505072</v>
      </c>
      <c r="B2688" t="s">
        <v>566</v>
      </c>
      <c r="C2688" s="1">
        <v>42475</v>
      </c>
      <c r="D2688" s="8">
        <f>WEEKDAY(hourlySteps_merged[[#This Row],[ActivityDate]],1)</f>
        <v>6</v>
      </c>
      <c r="E2688" s="1" t="str">
        <f>TEXT(hourlySteps_merged[[#This Row],[ActivityDate]],"dddd")</f>
        <v>Friday</v>
      </c>
      <c r="F2688" s="6" t="s">
        <v>791</v>
      </c>
      <c r="G2688" s="6" t="str">
        <f>TEXT(hourlySteps_merged[[#This Row],[ActivityTime2]],"hh:mm:ss")</f>
        <v>22:00:00</v>
      </c>
      <c r="H2688">
        <v>194</v>
      </c>
      <c r="I2688">
        <v>31</v>
      </c>
      <c r="J2688">
        <v>0.51666699999999999</v>
      </c>
      <c r="K2688">
        <v>263</v>
      </c>
      <c r="L2688" s="1"/>
      <c r="M2688" s="4"/>
    </row>
    <row r="2689" spans="1:13" x14ac:dyDescent="0.25">
      <c r="A2689">
        <v>1844505072</v>
      </c>
      <c r="B2689" t="s">
        <v>567</v>
      </c>
      <c r="C2689" s="1">
        <v>42475</v>
      </c>
      <c r="D2689" s="8">
        <f>WEEKDAY(hourlySteps_merged[[#This Row],[ActivityDate]],1)</f>
        <v>6</v>
      </c>
      <c r="E2689" s="1" t="str">
        <f>TEXT(hourlySteps_merged[[#This Row],[ActivityDate]],"dddd")</f>
        <v>Friday</v>
      </c>
      <c r="F2689" s="6" t="s">
        <v>792</v>
      </c>
      <c r="G2689" s="6" t="str">
        <f>TEXT(hourlySteps_merged[[#This Row],[ActivityTime2]],"hh:mm:ss")</f>
        <v>23:00:00</v>
      </c>
      <c r="H2689">
        <v>57</v>
      </c>
      <c r="I2689">
        <v>29</v>
      </c>
      <c r="J2689">
        <v>0.48333300000000001</v>
      </c>
      <c r="K2689">
        <v>247</v>
      </c>
      <c r="L2689" s="1"/>
      <c r="M2689" s="4"/>
    </row>
    <row r="2690" spans="1:13" x14ac:dyDescent="0.25">
      <c r="A2690">
        <v>1844505072</v>
      </c>
      <c r="B2690" t="s">
        <v>568</v>
      </c>
      <c r="C2690" s="1">
        <v>42475</v>
      </c>
      <c r="D2690" s="8">
        <f>WEEKDAY(hourlySteps_merged[[#This Row],[ActivityDate]],1)</f>
        <v>6</v>
      </c>
      <c r="E2690" s="1" t="str">
        <f>TEXT(hourlySteps_merged[[#This Row],[ActivityDate]],"dddd")</f>
        <v>Friday</v>
      </c>
      <c r="F2690" s="6" t="s">
        <v>769</v>
      </c>
      <c r="G2690" s="6" t="str">
        <f>TEXT(hourlySteps_merged[[#This Row],[ActivityTime2]],"hh:mm:ss")</f>
        <v>00:00:00</v>
      </c>
      <c r="H2690">
        <v>57</v>
      </c>
      <c r="I2690">
        <v>0</v>
      </c>
      <c r="J2690">
        <v>0</v>
      </c>
      <c r="K2690">
        <v>74</v>
      </c>
      <c r="L2690" s="1"/>
      <c r="M2690" s="4"/>
    </row>
    <row r="2691" spans="1:13" x14ac:dyDescent="0.25">
      <c r="A2691">
        <v>1844505072</v>
      </c>
      <c r="B2691" t="s">
        <v>47</v>
      </c>
      <c r="C2691" s="1">
        <v>42475</v>
      </c>
      <c r="D2691" s="8">
        <f>WEEKDAY(hourlySteps_merged[[#This Row],[ActivityDate]],1)</f>
        <v>6</v>
      </c>
      <c r="E2691" s="1" t="str">
        <f>TEXT(hourlySteps_merged[[#This Row],[ActivityDate]],"dddd")</f>
        <v>Friday</v>
      </c>
      <c r="F2691" s="6" t="s">
        <v>770</v>
      </c>
      <c r="G2691" s="6" t="str">
        <f>TEXT(hourlySteps_merged[[#This Row],[ActivityTime2]],"hh:mm:ss")</f>
        <v>01:00:00</v>
      </c>
      <c r="H2691">
        <v>0</v>
      </c>
      <c r="I2691">
        <v>0</v>
      </c>
      <c r="J2691">
        <v>0</v>
      </c>
      <c r="K2691">
        <v>74</v>
      </c>
      <c r="L2691" s="1"/>
      <c r="M2691" s="4"/>
    </row>
    <row r="2692" spans="1:13" x14ac:dyDescent="0.25">
      <c r="A2692">
        <v>1844505072</v>
      </c>
      <c r="B2692" t="s">
        <v>569</v>
      </c>
      <c r="C2692" s="1">
        <v>42475</v>
      </c>
      <c r="D2692" s="8">
        <f>WEEKDAY(hourlySteps_merged[[#This Row],[ActivityDate]],1)</f>
        <v>6</v>
      </c>
      <c r="E2692" s="1" t="str">
        <f>TEXT(hourlySteps_merged[[#This Row],[ActivityDate]],"dddd")</f>
        <v>Friday</v>
      </c>
      <c r="F2692" s="6" t="s">
        <v>771</v>
      </c>
      <c r="G2692" s="6" t="str">
        <f>TEXT(hourlySteps_merged[[#This Row],[ActivityTime2]],"hh:mm:ss")</f>
        <v>02:00:00</v>
      </c>
      <c r="H2692">
        <v>0</v>
      </c>
      <c r="I2692">
        <v>0</v>
      </c>
      <c r="J2692">
        <v>0</v>
      </c>
      <c r="K2692">
        <v>74</v>
      </c>
      <c r="L2692" s="1"/>
      <c r="M2692" s="4"/>
    </row>
    <row r="2693" spans="1:13" x14ac:dyDescent="0.25">
      <c r="A2693">
        <v>1844505072</v>
      </c>
      <c r="B2693" t="s">
        <v>570</v>
      </c>
      <c r="C2693" s="1">
        <v>42475</v>
      </c>
      <c r="D2693" s="8">
        <f>WEEKDAY(hourlySteps_merged[[#This Row],[ActivityDate]],1)</f>
        <v>6</v>
      </c>
      <c r="E2693" s="1" t="str">
        <f>TEXT(hourlySteps_merged[[#This Row],[ActivityDate]],"dddd")</f>
        <v>Friday</v>
      </c>
      <c r="F2693" s="6" t="s">
        <v>772</v>
      </c>
      <c r="G2693" s="6" t="str">
        <f>TEXT(hourlySteps_merged[[#This Row],[ActivityTime2]],"hh:mm:ss")</f>
        <v>03:00:00</v>
      </c>
      <c r="H2693">
        <v>0</v>
      </c>
      <c r="I2693">
        <v>0</v>
      </c>
      <c r="J2693">
        <v>0</v>
      </c>
      <c r="K2693">
        <v>74</v>
      </c>
      <c r="L2693" s="1"/>
      <c r="M2693" s="4"/>
    </row>
    <row r="2694" spans="1:13" x14ac:dyDescent="0.25">
      <c r="A2694">
        <v>1844505072</v>
      </c>
      <c r="B2694" t="s">
        <v>571</v>
      </c>
      <c r="C2694" s="1">
        <v>42475</v>
      </c>
      <c r="D2694" s="8">
        <f>WEEKDAY(hourlySteps_merged[[#This Row],[ActivityDate]],1)</f>
        <v>6</v>
      </c>
      <c r="E2694" s="1" t="str">
        <f>TEXT(hourlySteps_merged[[#This Row],[ActivityDate]],"dddd")</f>
        <v>Friday</v>
      </c>
      <c r="F2694" s="6" t="s">
        <v>773</v>
      </c>
      <c r="G2694" s="6" t="str">
        <f>TEXT(hourlySteps_merged[[#This Row],[ActivityTime2]],"hh:mm:ss")</f>
        <v>04:00:00</v>
      </c>
      <c r="H2694">
        <v>0</v>
      </c>
      <c r="I2694">
        <v>0</v>
      </c>
      <c r="J2694">
        <v>0</v>
      </c>
      <c r="K2694">
        <v>74</v>
      </c>
      <c r="L2694" s="1"/>
      <c r="M2694" s="4"/>
    </row>
    <row r="2695" spans="1:13" x14ac:dyDescent="0.25">
      <c r="A2695">
        <v>1844505072</v>
      </c>
      <c r="B2695" t="s">
        <v>572</v>
      </c>
      <c r="C2695" s="1">
        <v>42475</v>
      </c>
      <c r="D2695" s="8">
        <f>WEEKDAY(hourlySteps_merged[[#This Row],[ActivityDate]],1)</f>
        <v>6</v>
      </c>
      <c r="E2695" s="1" t="str">
        <f>TEXT(hourlySteps_merged[[#This Row],[ActivityDate]],"dddd")</f>
        <v>Friday</v>
      </c>
      <c r="F2695" s="6" t="s">
        <v>774</v>
      </c>
      <c r="G2695" s="6" t="str">
        <f>TEXT(hourlySteps_merged[[#This Row],[ActivityTime2]],"hh:mm:ss")</f>
        <v>05:00:00</v>
      </c>
      <c r="H2695">
        <v>0</v>
      </c>
      <c r="I2695">
        <v>0</v>
      </c>
      <c r="J2695">
        <v>0</v>
      </c>
      <c r="K2695">
        <v>74</v>
      </c>
      <c r="L2695" s="1"/>
      <c r="M2695" s="4"/>
    </row>
    <row r="2696" spans="1:13" x14ac:dyDescent="0.25">
      <c r="A2696">
        <v>1844505072</v>
      </c>
      <c r="B2696" t="s">
        <v>573</v>
      </c>
      <c r="C2696" s="1">
        <v>42475</v>
      </c>
      <c r="D2696" s="8">
        <f>WEEKDAY(hourlySteps_merged[[#This Row],[ActivityDate]],1)</f>
        <v>6</v>
      </c>
      <c r="E2696" s="1" t="str">
        <f>TEXT(hourlySteps_merged[[#This Row],[ActivityDate]],"dddd")</f>
        <v>Friday</v>
      </c>
      <c r="F2696" s="6" t="s">
        <v>775</v>
      </c>
      <c r="G2696" s="6" t="str">
        <f>TEXT(hourlySteps_merged[[#This Row],[ActivityTime2]],"hh:mm:ss")</f>
        <v>06:00:00</v>
      </c>
      <c r="H2696">
        <v>0</v>
      </c>
      <c r="I2696">
        <v>0</v>
      </c>
      <c r="J2696">
        <v>0</v>
      </c>
      <c r="K2696">
        <v>74</v>
      </c>
      <c r="L2696" s="1"/>
      <c r="M2696" s="4"/>
    </row>
    <row r="2697" spans="1:13" x14ac:dyDescent="0.25">
      <c r="A2697">
        <v>1844505072</v>
      </c>
      <c r="B2697" t="s">
        <v>574</v>
      </c>
      <c r="C2697" s="1">
        <v>42475</v>
      </c>
      <c r="D2697" s="8">
        <f>WEEKDAY(hourlySteps_merged[[#This Row],[ActivityDate]],1)</f>
        <v>6</v>
      </c>
      <c r="E2697" s="1" t="str">
        <f>TEXT(hourlySteps_merged[[#This Row],[ActivityDate]],"dddd")</f>
        <v>Friday</v>
      </c>
      <c r="F2697" s="6" t="s">
        <v>776</v>
      </c>
      <c r="G2697" s="6" t="str">
        <f>TEXT(hourlySteps_merged[[#This Row],[ActivityTime2]],"hh:mm:ss")</f>
        <v>07:00:00</v>
      </c>
      <c r="H2697">
        <v>0</v>
      </c>
      <c r="I2697">
        <v>14</v>
      </c>
      <c r="J2697">
        <v>0.23333300000000001</v>
      </c>
      <c r="K2697">
        <v>111</v>
      </c>
      <c r="L2697" s="1"/>
      <c r="M2697" s="4"/>
    </row>
    <row r="2698" spans="1:13" x14ac:dyDescent="0.25">
      <c r="A2698">
        <v>1844505072</v>
      </c>
      <c r="B2698" t="s">
        <v>575</v>
      </c>
      <c r="C2698" s="1">
        <v>42475</v>
      </c>
      <c r="D2698" s="8">
        <f>WEEKDAY(hourlySteps_merged[[#This Row],[ActivityDate]],1)</f>
        <v>6</v>
      </c>
      <c r="E2698" s="1" t="str">
        <f>TEXT(hourlySteps_merged[[#This Row],[ActivityDate]],"dddd")</f>
        <v>Friday</v>
      </c>
      <c r="F2698" s="6" t="s">
        <v>777</v>
      </c>
      <c r="G2698" s="6" t="str">
        <f>TEXT(hourlySteps_merged[[#This Row],[ActivityTime2]],"hh:mm:ss")</f>
        <v>08:00:00</v>
      </c>
      <c r="H2698">
        <v>0</v>
      </c>
      <c r="I2698">
        <v>31</v>
      </c>
      <c r="J2698">
        <v>0.51666699999999999</v>
      </c>
      <c r="K2698">
        <v>161</v>
      </c>
      <c r="L2698" s="1"/>
      <c r="M2698" s="4"/>
    </row>
    <row r="2699" spans="1:13" x14ac:dyDescent="0.25">
      <c r="A2699">
        <v>1844505072</v>
      </c>
      <c r="B2699" t="s">
        <v>576</v>
      </c>
      <c r="C2699" s="1">
        <v>42475</v>
      </c>
      <c r="D2699" s="8">
        <f>WEEKDAY(hourlySteps_merged[[#This Row],[ActivityDate]],1)</f>
        <v>6</v>
      </c>
      <c r="E2699" s="1" t="str">
        <f>TEXT(hourlySteps_merged[[#This Row],[ActivityDate]],"dddd")</f>
        <v>Friday</v>
      </c>
      <c r="F2699" s="6" t="s">
        <v>778</v>
      </c>
      <c r="G2699" s="6" t="str">
        <f>TEXT(hourlySteps_merged[[#This Row],[ActivityTime2]],"hh:mm:ss")</f>
        <v>09:00:00</v>
      </c>
      <c r="H2699">
        <v>0</v>
      </c>
      <c r="I2699">
        <v>10</v>
      </c>
      <c r="J2699">
        <v>0.16666700000000001</v>
      </c>
      <c r="K2699">
        <v>107</v>
      </c>
      <c r="L2699" s="1"/>
      <c r="M2699" s="4"/>
    </row>
    <row r="2700" spans="1:13" x14ac:dyDescent="0.25">
      <c r="A2700">
        <v>1844505072</v>
      </c>
      <c r="B2700" t="s">
        <v>577</v>
      </c>
      <c r="C2700" s="1">
        <v>42475</v>
      </c>
      <c r="D2700" s="8">
        <f>WEEKDAY(hourlySteps_merged[[#This Row],[ActivityDate]],1)</f>
        <v>6</v>
      </c>
      <c r="E2700" s="1" t="str">
        <f>TEXT(hourlySteps_merged[[#This Row],[ActivityDate]],"dddd")</f>
        <v>Friday</v>
      </c>
      <c r="F2700" s="6" t="s">
        <v>779</v>
      </c>
      <c r="G2700" s="6" t="str">
        <f>TEXT(hourlySteps_merged[[#This Row],[ActivityTime2]],"hh:mm:ss")</f>
        <v>10:00:00</v>
      </c>
      <c r="H2700">
        <v>0</v>
      </c>
      <c r="I2700">
        <v>9</v>
      </c>
      <c r="J2700">
        <v>0.15</v>
      </c>
      <c r="K2700">
        <v>97</v>
      </c>
      <c r="L2700" s="1"/>
      <c r="M2700" s="4"/>
    </row>
    <row r="2701" spans="1:13" x14ac:dyDescent="0.25">
      <c r="A2701">
        <v>1844505072</v>
      </c>
      <c r="B2701" t="s">
        <v>578</v>
      </c>
      <c r="C2701" s="1">
        <v>42475</v>
      </c>
      <c r="D2701" s="8">
        <f>WEEKDAY(hourlySteps_merged[[#This Row],[ActivityDate]],1)</f>
        <v>6</v>
      </c>
      <c r="E2701" s="1" t="str">
        <f>TEXT(hourlySteps_merged[[#This Row],[ActivityDate]],"dddd")</f>
        <v>Friday</v>
      </c>
      <c r="F2701" s="6" t="s">
        <v>780</v>
      </c>
      <c r="G2701" s="6" t="str">
        <f>TEXT(hourlySteps_merged[[#This Row],[ActivityTime2]],"hh:mm:ss")</f>
        <v>11:00:00</v>
      </c>
      <c r="H2701">
        <v>63</v>
      </c>
      <c r="I2701">
        <v>15</v>
      </c>
      <c r="J2701">
        <v>0.25</v>
      </c>
      <c r="K2701">
        <v>133</v>
      </c>
      <c r="L2701" s="1"/>
      <c r="M2701" s="4"/>
    </row>
    <row r="2702" spans="1:13" x14ac:dyDescent="0.25">
      <c r="A2702">
        <v>1844505072</v>
      </c>
      <c r="B2702" t="s">
        <v>579</v>
      </c>
      <c r="C2702" s="1">
        <v>42475</v>
      </c>
      <c r="D2702" s="8">
        <f>WEEKDAY(hourlySteps_merged[[#This Row],[ActivityDate]],1)</f>
        <v>6</v>
      </c>
      <c r="E2702" s="1" t="str">
        <f>TEXT(hourlySteps_merged[[#This Row],[ActivityDate]],"dddd")</f>
        <v>Friday</v>
      </c>
      <c r="F2702" s="6" t="s">
        <v>781</v>
      </c>
      <c r="G2702" s="6" t="str">
        <f>TEXT(hourlySteps_merged[[#This Row],[ActivityTime2]],"hh:mm:ss")</f>
        <v>12:00:00</v>
      </c>
      <c r="H2702">
        <v>720</v>
      </c>
      <c r="I2702">
        <v>8</v>
      </c>
      <c r="J2702">
        <v>0.13333300000000001</v>
      </c>
      <c r="K2702">
        <v>94</v>
      </c>
      <c r="L2702" s="1"/>
      <c r="M2702" s="4"/>
    </row>
    <row r="2703" spans="1:13" x14ac:dyDescent="0.25">
      <c r="A2703">
        <v>1844505072</v>
      </c>
      <c r="B2703" t="s">
        <v>580</v>
      </c>
      <c r="C2703" s="1">
        <v>42475</v>
      </c>
      <c r="D2703" s="8">
        <f>WEEKDAY(hourlySteps_merged[[#This Row],[ActivityDate]],1)</f>
        <v>6</v>
      </c>
      <c r="E2703" s="1" t="str">
        <f>TEXT(hourlySteps_merged[[#This Row],[ActivityDate]],"dddd")</f>
        <v>Friday</v>
      </c>
      <c r="F2703" s="6" t="s">
        <v>782</v>
      </c>
      <c r="G2703" s="6" t="str">
        <f>TEXT(hourlySteps_merged[[#This Row],[ActivityTime2]],"hh:mm:ss")</f>
        <v>13:00:00</v>
      </c>
      <c r="H2703">
        <v>276</v>
      </c>
      <c r="I2703">
        <v>13</v>
      </c>
      <c r="J2703">
        <v>0.216667</v>
      </c>
      <c r="K2703">
        <v>121</v>
      </c>
      <c r="L2703" s="1"/>
      <c r="M2703" s="4"/>
    </row>
    <row r="2704" spans="1:13" x14ac:dyDescent="0.25">
      <c r="A2704">
        <v>1844505072</v>
      </c>
      <c r="B2704" t="s">
        <v>581</v>
      </c>
      <c r="C2704" s="1">
        <v>42475</v>
      </c>
      <c r="D2704" s="8">
        <f>WEEKDAY(hourlySteps_merged[[#This Row],[ActivityDate]],1)</f>
        <v>6</v>
      </c>
      <c r="E2704" s="1" t="str">
        <f>TEXT(hourlySteps_merged[[#This Row],[ActivityDate]],"dddd")</f>
        <v>Friday</v>
      </c>
      <c r="F2704" s="6" t="s">
        <v>783</v>
      </c>
      <c r="G2704" s="6" t="str">
        <f>TEXT(hourlySteps_merged[[#This Row],[ActivityTime2]],"hh:mm:ss")</f>
        <v>14:00:00</v>
      </c>
      <c r="H2704">
        <v>208</v>
      </c>
      <c r="I2704">
        <v>5</v>
      </c>
      <c r="J2704">
        <v>8.3333000000000004E-2</v>
      </c>
      <c r="K2704">
        <v>88</v>
      </c>
      <c r="L2704" s="1"/>
      <c r="M2704" s="4"/>
    </row>
    <row r="2705" spans="1:13" x14ac:dyDescent="0.25">
      <c r="A2705">
        <v>1844505072</v>
      </c>
      <c r="B2705" t="s">
        <v>582</v>
      </c>
      <c r="C2705" s="1">
        <v>42475</v>
      </c>
      <c r="D2705" s="8">
        <f>WEEKDAY(hourlySteps_merged[[#This Row],[ActivityDate]],1)</f>
        <v>6</v>
      </c>
      <c r="E2705" s="1" t="str">
        <f>TEXT(hourlySteps_merged[[#This Row],[ActivityDate]],"dddd")</f>
        <v>Friday</v>
      </c>
      <c r="F2705" s="6" t="s">
        <v>784</v>
      </c>
      <c r="G2705" s="6" t="str">
        <f>TEXT(hourlySteps_merged[[#This Row],[ActivityTime2]],"hh:mm:ss")</f>
        <v>15:00:00</v>
      </c>
      <c r="H2705">
        <v>9</v>
      </c>
      <c r="I2705">
        <v>2</v>
      </c>
      <c r="J2705">
        <v>3.3333000000000002E-2</v>
      </c>
      <c r="K2705">
        <v>81</v>
      </c>
      <c r="L2705" s="1"/>
      <c r="M2705" s="4"/>
    </row>
    <row r="2706" spans="1:13" x14ac:dyDescent="0.25">
      <c r="A2706">
        <v>1844505072</v>
      </c>
      <c r="B2706" t="s">
        <v>583</v>
      </c>
      <c r="C2706" s="1">
        <v>42475</v>
      </c>
      <c r="D2706" s="8">
        <f>WEEKDAY(hourlySteps_merged[[#This Row],[ActivityDate]],1)</f>
        <v>6</v>
      </c>
      <c r="E2706" s="1" t="str">
        <f>TEXT(hourlySteps_merged[[#This Row],[ActivityDate]],"dddd")</f>
        <v>Friday</v>
      </c>
      <c r="F2706" s="6" t="s">
        <v>769</v>
      </c>
      <c r="G2706" s="6" t="str">
        <f>TEXT(hourlySteps_merged[[#This Row],[ActivityTime2]],"hh:mm:ss")</f>
        <v>00:00:00</v>
      </c>
      <c r="H2706">
        <v>402</v>
      </c>
      <c r="I2706">
        <v>0</v>
      </c>
      <c r="J2706">
        <v>0</v>
      </c>
      <c r="K2706">
        <v>61</v>
      </c>
      <c r="L2706" s="1"/>
      <c r="M2706" s="4"/>
    </row>
    <row r="2707" spans="1:13" x14ac:dyDescent="0.25">
      <c r="A2707">
        <v>1844505072</v>
      </c>
      <c r="B2707" t="s">
        <v>584</v>
      </c>
      <c r="C2707" s="1">
        <v>42475</v>
      </c>
      <c r="D2707" s="8">
        <f>WEEKDAY(hourlySteps_merged[[#This Row],[ActivityDate]],1)</f>
        <v>6</v>
      </c>
      <c r="E2707" s="1" t="str">
        <f>TEXT(hourlySteps_merged[[#This Row],[ActivityDate]],"dddd")</f>
        <v>Friday</v>
      </c>
      <c r="F2707" s="6" t="s">
        <v>770</v>
      </c>
      <c r="G2707" s="6" t="str">
        <f>TEXT(hourlySteps_merged[[#This Row],[ActivityTime2]],"hh:mm:ss")</f>
        <v>01:00:00</v>
      </c>
      <c r="H2707">
        <v>402</v>
      </c>
      <c r="I2707">
        <v>0</v>
      </c>
      <c r="J2707">
        <v>0</v>
      </c>
      <c r="K2707">
        <v>61</v>
      </c>
      <c r="L2707" s="1"/>
      <c r="M2707" s="4"/>
    </row>
    <row r="2708" spans="1:13" x14ac:dyDescent="0.25">
      <c r="A2708">
        <v>1844505072</v>
      </c>
      <c r="B2708" t="s">
        <v>585</v>
      </c>
      <c r="C2708" s="1">
        <v>42475</v>
      </c>
      <c r="D2708" s="8">
        <f>WEEKDAY(hourlySteps_merged[[#This Row],[ActivityDate]],1)</f>
        <v>6</v>
      </c>
      <c r="E2708" s="1" t="str">
        <f>TEXT(hourlySteps_merged[[#This Row],[ActivityDate]],"dddd")</f>
        <v>Friday</v>
      </c>
      <c r="F2708" s="6" t="s">
        <v>771</v>
      </c>
      <c r="G2708" s="6" t="str">
        <f>TEXT(hourlySteps_merged[[#This Row],[ActivityTime2]],"hh:mm:ss")</f>
        <v>02:00:00</v>
      </c>
      <c r="H2708">
        <v>0</v>
      </c>
      <c r="I2708">
        <v>0</v>
      </c>
      <c r="J2708">
        <v>0</v>
      </c>
      <c r="K2708">
        <v>61</v>
      </c>
      <c r="L2708" s="1"/>
      <c r="M2708" s="4"/>
    </row>
    <row r="2709" spans="1:13" x14ac:dyDescent="0.25">
      <c r="A2709">
        <v>1844505072</v>
      </c>
      <c r="B2709" t="s">
        <v>586</v>
      </c>
      <c r="C2709" s="1">
        <v>42475</v>
      </c>
      <c r="D2709" s="8">
        <f>WEEKDAY(hourlySteps_merged[[#This Row],[ActivityDate]],1)</f>
        <v>6</v>
      </c>
      <c r="E2709" s="1" t="str">
        <f>TEXT(hourlySteps_merged[[#This Row],[ActivityDate]],"dddd")</f>
        <v>Friday</v>
      </c>
      <c r="F2709" s="6" t="s">
        <v>772</v>
      </c>
      <c r="G2709" s="6" t="str">
        <f>TEXT(hourlySteps_merged[[#This Row],[ActivityTime2]],"hh:mm:ss")</f>
        <v>03:00:00</v>
      </c>
      <c r="H2709">
        <v>0</v>
      </c>
      <c r="I2709">
        <v>0</v>
      </c>
      <c r="J2709">
        <v>0</v>
      </c>
      <c r="K2709">
        <v>61</v>
      </c>
      <c r="L2709" s="1"/>
      <c r="M2709" s="4"/>
    </row>
    <row r="2710" spans="1:13" x14ac:dyDescent="0.25">
      <c r="A2710">
        <v>1844505072</v>
      </c>
      <c r="B2710" t="s">
        <v>587</v>
      </c>
      <c r="C2710" s="1">
        <v>42475</v>
      </c>
      <c r="D2710" s="8">
        <f>WEEKDAY(hourlySteps_merged[[#This Row],[ActivityDate]],1)</f>
        <v>6</v>
      </c>
      <c r="E2710" s="1" t="str">
        <f>TEXT(hourlySteps_merged[[#This Row],[ActivityDate]],"dddd")</f>
        <v>Friday</v>
      </c>
      <c r="F2710" s="6" t="s">
        <v>773</v>
      </c>
      <c r="G2710" s="6" t="str">
        <f>TEXT(hourlySteps_merged[[#This Row],[ActivityTime2]],"hh:mm:ss")</f>
        <v>04:00:00</v>
      </c>
      <c r="H2710">
        <v>0</v>
      </c>
      <c r="I2710">
        <v>1</v>
      </c>
      <c r="J2710">
        <v>1.6667000000000001E-2</v>
      </c>
      <c r="K2710">
        <v>63</v>
      </c>
      <c r="L2710" s="1"/>
      <c r="M2710" s="4"/>
    </row>
    <row r="2711" spans="1:13" x14ac:dyDescent="0.25">
      <c r="A2711">
        <v>1844505072</v>
      </c>
      <c r="B2711" t="s">
        <v>588</v>
      </c>
      <c r="C2711" s="1">
        <v>42475</v>
      </c>
      <c r="D2711" s="8">
        <f>WEEKDAY(hourlySteps_merged[[#This Row],[ActivityDate]],1)</f>
        <v>6</v>
      </c>
      <c r="E2711" s="1" t="str">
        <f>TEXT(hourlySteps_merged[[#This Row],[ActivityDate]],"dddd")</f>
        <v>Friday</v>
      </c>
      <c r="F2711" s="6" t="s">
        <v>774</v>
      </c>
      <c r="G2711" s="6" t="str">
        <f>TEXT(hourlySteps_merged[[#This Row],[ActivityTime2]],"hh:mm:ss")</f>
        <v>05:00:00</v>
      </c>
      <c r="H2711">
        <v>0</v>
      </c>
      <c r="I2711">
        <v>1</v>
      </c>
      <c r="J2711">
        <v>1.6667000000000001E-2</v>
      </c>
      <c r="K2711">
        <v>63</v>
      </c>
      <c r="L2711" s="1"/>
      <c r="M2711" s="4"/>
    </row>
    <row r="2712" spans="1:13" x14ac:dyDescent="0.25">
      <c r="A2712">
        <v>1844505072</v>
      </c>
      <c r="B2712" t="s">
        <v>589</v>
      </c>
      <c r="C2712" s="1">
        <v>42475</v>
      </c>
      <c r="D2712" s="8">
        <f>WEEKDAY(hourlySteps_merged[[#This Row],[ActivityDate]],1)</f>
        <v>6</v>
      </c>
      <c r="E2712" s="1" t="str">
        <f>TEXT(hourlySteps_merged[[#This Row],[ActivityDate]],"dddd")</f>
        <v>Friday</v>
      </c>
      <c r="F2712" s="6" t="s">
        <v>775</v>
      </c>
      <c r="G2712" s="6" t="str">
        <f>TEXT(hourlySteps_merged[[#This Row],[ActivityTime2]],"hh:mm:ss")</f>
        <v>06:00:00</v>
      </c>
      <c r="H2712">
        <v>0</v>
      </c>
      <c r="I2712">
        <v>1</v>
      </c>
      <c r="J2712">
        <v>1.6667000000000001E-2</v>
      </c>
      <c r="K2712">
        <v>62</v>
      </c>
      <c r="L2712" s="1"/>
      <c r="M2712" s="4"/>
    </row>
    <row r="2713" spans="1:13" x14ac:dyDescent="0.25">
      <c r="A2713">
        <v>1844505072</v>
      </c>
      <c r="B2713" t="s">
        <v>590</v>
      </c>
      <c r="C2713" s="1">
        <v>42475</v>
      </c>
      <c r="D2713" s="8">
        <f>WEEKDAY(hourlySteps_merged[[#This Row],[ActivityDate]],1)</f>
        <v>6</v>
      </c>
      <c r="E2713" s="1" t="str">
        <f>TEXT(hourlySteps_merged[[#This Row],[ActivityDate]],"dddd")</f>
        <v>Friday</v>
      </c>
      <c r="F2713" s="6" t="s">
        <v>776</v>
      </c>
      <c r="G2713" s="6" t="str">
        <f>TEXT(hourlySteps_merged[[#This Row],[ActivityTime2]],"hh:mm:ss")</f>
        <v>07:00:00</v>
      </c>
      <c r="H2713">
        <v>0</v>
      </c>
      <c r="I2713">
        <v>3</v>
      </c>
      <c r="J2713">
        <v>0.05</v>
      </c>
      <c r="K2713">
        <v>66</v>
      </c>
      <c r="L2713" s="1"/>
      <c r="M2713" s="4"/>
    </row>
    <row r="2714" spans="1:13" x14ac:dyDescent="0.25">
      <c r="A2714">
        <v>1844505072</v>
      </c>
      <c r="B2714" t="s">
        <v>591</v>
      </c>
      <c r="C2714" s="1">
        <v>42475</v>
      </c>
      <c r="D2714" s="8">
        <f>WEEKDAY(hourlySteps_merged[[#This Row],[ActivityDate]],1)</f>
        <v>6</v>
      </c>
      <c r="E2714" s="1" t="str">
        <f>TEXT(hourlySteps_merged[[#This Row],[ActivityDate]],"dddd")</f>
        <v>Friday</v>
      </c>
      <c r="F2714" s="6" t="s">
        <v>777</v>
      </c>
      <c r="G2714" s="6" t="str">
        <f>TEXT(hourlySteps_merged[[#This Row],[ActivityTime2]],"hh:mm:ss")</f>
        <v>08:00:00</v>
      </c>
      <c r="H2714">
        <v>0</v>
      </c>
      <c r="I2714">
        <v>17</v>
      </c>
      <c r="J2714">
        <v>0.283333</v>
      </c>
      <c r="K2714">
        <v>92</v>
      </c>
      <c r="L2714" s="1"/>
      <c r="M2714" s="4"/>
    </row>
    <row r="2715" spans="1:13" x14ac:dyDescent="0.25">
      <c r="A2715">
        <v>1844505072</v>
      </c>
      <c r="B2715" t="s">
        <v>37</v>
      </c>
      <c r="C2715" s="1">
        <v>42475</v>
      </c>
      <c r="D2715" s="8">
        <f>WEEKDAY(hourlySteps_merged[[#This Row],[ActivityDate]],1)</f>
        <v>6</v>
      </c>
      <c r="E2715" s="1" t="str">
        <f>TEXT(hourlySteps_merged[[#This Row],[ActivityDate]],"dddd")</f>
        <v>Friday</v>
      </c>
      <c r="F2715" s="6" t="s">
        <v>778</v>
      </c>
      <c r="G2715" s="6" t="str">
        <f>TEXT(hourlySteps_merged[[#This Row],[ActivityTime2]],"hh:mm:ss")</f>
        <v>09:00:00</v>
      </c>
      <c r="H2715">
        <v>0</v>
      </c>
      <c r="I2715">
        <v>0</v>
      </c>
      <c r="J2715">
        <v>0</v>
      </c>
      <c r="K2715">
        <v>62</v>
      </c>
      <c r="L2715" s="1"/>
      <c r="M2715" s="4"/>
    </row>
    <row r="2716" spans="1:13" x14ac:dyDescent="0.25">
      <c r="A2716">
        <v>1844505072</v>
      </c>
      <c r="B2716" t="s">
        <v>592</v>
      </c>
      <c r="C2716" s="1">
        <v>42475</v>
      </c>
      <c r="D2716" s="8">
        <f>WEEKDAY(hourlySteps_merged[[#This Row],[ActivityDate]],1)</f>
        <v>6</v>
      </c>
      <c r="E2716" s="1" t="str">
        <f>TEXT(hourlySteps_merged[[#This Row],[ActivityDate]],"dddd")</f>
        <v>Friday</v>
      </c>
      <c r="F2716" s="6" t="s">
        <v>779</v>
      </c>
      <c r="G2716" s="6" t="str">
        <f>TEXT(hourlySteps_merged[[#This Row],[ActivityTime2]],"hh:mm:ss")</f>
        <v>10:00:00</v>
      </c>
      <c r="H2716">
        <v>0</v>
      </c>
      <c r="I2716">
        <v>42</v>
      </c>
      <c r="J2716">
        <v>0.7</v>
      </c>
      <c r="K2716">
        <v>188</v>
      </c>
      <c r="L2716" s="1"/>
      <c r="M2716" s="4"/>
    </row>
    <row r="2717" spans="1:13" x14ac:dyDescent="0.25">
      <c r="A2717">
        <v>1844505072</v>
      </c>
      <c r="B2717" t="s">
        <v>593</v>
      </c>
      <c r="C2717" s="1">
        <v>42475</v>
      </c>
      <c r="D2717" s="8">
        <f>WEEKDAY(hourlySteps_merged[[#This Row],[ActivityDate]],1)</f>
        <v>6</v>
      </c>
      <c r="E2717" s="1" t="str">
        <f>TEXT(hourlySteps_merged[[#This Row],[ActivityDate]],"dddd")</f>
        <v>Friday</v>
      </c>
      <c r="F2717" s="6" t="s">
        <v>780</v>
      </c>
      <c r="G2717" s="6" t="str">
        <f>TEXT(hourlySteps_merged[[#This Row],[ActivityTime2]],"hh:mm:ss")</f>
        <v>11:00:00</v>
      </c>
      <c r="H2717">
        <v>0</v>
      </c>
      <c r="I2717">
        <v>20</v>
      </c>
      <c r="J2717">
        <v>0.33333299999999999</v>
      </c>
      <c r="K2717">
        <v>97</v>
      </c>
      <c r="L2717" s="1"/>
      <c r="M2717" s="4"/>
    </row>
    <row r="2718" spans="1:13" x14ac:dyDescent="0.25">
      <c r="A2718">
        <v>1844505072</v>
      </c>
      <c r="B2718" t="s">
        <v>594</v>
      </c>
      <c r="C2718" s="1">
        <v>42475</v>
      </c>
      <c r="D2718" s="8">
        <f>WEEKDAY(hourlySteps_merged[[#This Row],[ActivityDate]],1)</f>
        <v>6</v>
      </c>
      <c r="E2718" s="1" t="str">
        <f>TEXT(hourlySteps_merged[[#This Row],[ActivityDate]],"dddd")</f>
        <v>Friday</v>
      </c>
      <c r="F2718" s="6" t="s">
        <v>781</v>
      </c>
      <c r="G2718" s="6" t="str">
        <f>TEXT(hourlySteps_merged[[#This Row],[ActivityTime2]],"hh:mm:ss")</f>
        <v>12:00:00</v>
      </c>
      <c r="H2718">
        <v>0</v>
      </c>
      <c r="I2718">
        <v>27</v>
      </c>
      <c r="J2718">
        <v>0.45</v>
      </c>
      <c r="K2718">
        <v>112</v>
      </c>
      <c r="L2718" s="1"/>
      <c r="M2718" s="4"/>
    </row>
    <row r="2719" spans="1:13" x14ac:dyDescent="0.25">
      <c r="A2719">
        <v>1844505072</v>
      </c>
      <c r="B2719" t="s">
        <v>595</v>
      </c>
      <c r="C2719" s="1">
        <v>42475</v>
      </c>
      <c r="D2719" s="8">
        <f>WEEKDAY(hourlySteps_merged[[#This Row],[ActivityDate]],1)</f>
        <v>6</v>
      </c>
      <c r="E2719" s="1" t="str">
        <f>TEXT(hourlySteps_merged[[#This Row],[ActivityDate]],"dddd")</f>
        <v>Friday</v>
      </c>
      <c r="F2719" s="6" t="s">
        <v>782</v>
      </c>
      <c r="G2719" s="6" t="str">
        <f>TEXT(hourlySteps_merged[[#This Row],[ActivityTime2]],"hh:mm:ss")</f>
        <v>13:00:00</v>
      </c>
      <c r="H2719">
        <v>0</v>
      </c>
      <c r="I2719">
        <v>5</v>
      </c>
      <c r="J2719">
        <v>8.3333000000000004E-2</v>
      </c>
      <c r="K2719">
        <v>71</v>
      </c>
      <c r="L2719" s="1"/>
      <c r="M2719" s="4"/>
    </row>
    <row r="2720" spans="1:13" x14ac:dyDescent="0.25">
      <c r="A2720">
        <v>1844505072</v>
      </c>
      <c r="B2720" t="s">
        <v>596</v>
      </c>
      <c r="C2720" s="1">
        <v>42475</v>
      </c>
      <c r="D2720" s="8">
        <f>WEEKDAY(hourlySteps_merged[[#This Row],[ActivityDate]],1)</f>
        <v>6</v>
      </c>
      <c r="E2720" s="1" t="str">
        <f>TEXT(hourlySteps_merged[[#This Row],[ActivityDate]],"dddd")</f>
        <v>Friday</v>
      </c>
      <c r="F2720" s="6" t="s">
        <v>783</v>
      </c>
      <c r="G2720" s="6" t="str">
        <f>TEXT(hourlySteps_merged[[#This Row],[ActivityTime2]],"hh:mm:ss")</f>
        <v>14:00:00</v>
      </c>
      <c r="H2720">
        <v>0</v>
      </c>
      <c r="I2720">
        <v>23</v>
      </c>
      <c r="J2720">
        <v>0.38333299999999998</v>
      </c>
      <c r="K2720">
        <v>112</v>
      </c>
      <c r="L2720" s="1"/>
      <c r="M2720" s="4"/>
    </row>
    <row r="2721" spans="1:13" x14ac:dyDescent="0.25">
      <c r="A2721">
        <v>1844505072</v>
      </c>
      <c r="B2721" t="s">
        <v>597</v>
      </c>
      <c r="C2721" s="1">
        <v>42475</v>
      </c>
      <c r="D2721" s="8">
        <f>WEEKDAY(hourlySteps_merged[[#This Row],[ActivityDate]],1)</f>
        <v>6</v>
      </c>
      <c r="E2721" s="1" t="str">
        <f>TEXT(hourlySteps_merged[[#This Row],[ActivityDate]],"dddd")</f>
        <v>Friday</v>
      </c>
      <c r="F2721" s="6" t="s">
        <v>784</v>
      </c>
      <c r="G2721" s="6" t="str">
        <f>TEXT(hourlySteps_merged[[#This Row],[ActivityTime2]],"hh:mm:ss")</f>
        <v>15:00:00</v>
      </c>
      <c r="H2721">
        <v>0</v>
      </c>
      <c r="I2721">
        <v>15</v>
      </c>
      <c r="J2721">
        <v>0.25</v>
      </c>
      <c r="K2721">
        <v>90</v>
      </c>
      <c r="L2721" s="1"/>
      <c r="M2721" s="4"/>
    </row>
    <row r="2722" spans="1:13" x14ac:dyDescent="0.25">
      <c r="A2722">
        <v>1844505072</v>
      </c>
      <c r="B2722" t="s">
        <v>598</v>
      </c>
      <c r="C2722" s="1">
        <v>42475</v>
      </c>
      <c r="D2722" s="8">
        <f>WEEKDAY(hourlySteps_merged[[#This Row],[ActivityDate]],1)</f>
        <v>6</v>
      </c>
      <c r="E2722" s="1" t="str">
        <f>TEXT(hourlySteps_merged[[#This Row],[ActivityDate]],"dddd")</f>
        <v>Friday</v>
      </c>
      <c r="F2722" s="6" t="s">
        <v>785</v>
      </c>
      <c r="G2722" s="6" t="str">
        <f>TEXT(hourlySteps_merged[[#This Row],[ActivityTime2]],"hh:mm:ss")</f>
        <v>16:00:00</v>
      </c>
      <c r="H2722">
        <v>0</v>
      </c>
      <c r="I2722">
        <v>10</v>
      </c>
      <c r="J2722">
        <v>0.16666700000000001</v>
      </c>
      <c r="K2722">
        <v>82</v>
      </c>
      <c r="L2722" s="1"/>
      <c r="M2722" s="4"/>
    </row>
    <row r="2723" spans="1:13" x14ac:dyDescent="0.25">
      <c r="A2723">
        <v>1844505072</v>
      </c>
      <c r="B2723" t="s">
        <v>599</v>
      </c>
      <c r="C2723" s="1">
        <v>42475</v>
      </c>
      <c r="D2723" s="8">
        <f>WEEKDAY(hourlySteps_merged[[#This Row],[ActivityDate]],1)</f>
        <v>6</v>
      </c>
      <c r="E2723" s="1" t="str">
        <f>TEXT(hourlySteps_merged[[#This Row],[ActivityDate]],"dddd")</f>
        <v>Friday</v>
      </c>
      <c r="F2723" s="6" t="s">
        <v>786</v>
      </c>
      <c r="G2723" s="6" t="str">
        <f>TEXT(hourlySteps_merged[[#This Row],[ActivityTime2]],"hh:mm:ss")</f>
        <v>17:00:00</v>
      </c>
      <c r="H2723">
        <v>0</v>
      </c>
      <c r="I2723">
        <v>1</v>
      </c>
      <c r="J2723">
        <v>1.6667000000000001E-2</v>
      </c>
      <c r="K2723">
        <v>63</v>
      </c>
      <c r="L2723" s="1"/>
      <c r="M2723" s="4"/>
    </row>
    <row r="2724" spans="1:13" x14ac:dyDescent="0.25">
      <c r="A2724">
        <v>1844505072</v>
      </c>
      <c r="B2724" t="s">
        <v>600</v>
      </c>
      <c r="C2724" s="1">
        <v>42475</v>
      </c>
      <c r="D2724" s="8">
        <f>WEEKDAY(hourlySteps_merged[[#This Row],[ActivityDate]],1)</f>
        <v>6</v>
      </c>
      <c r="E2724" s="1" t="str">
        <f>TEXT(hourlySteps_merged[[#This Row],[ActivityDate]],"dddd")</f>
        <v>Friday</v>
      </c>
      <c r="F2724" s="6" t="s">
        <v>787</v>
      </c>
      <c r="G2724" s="6" t="str">
        <f>TEXT(hourlySteps_merged[[#This Row],[ActivityTime2]],"hh:mm:ss")</f>
        <v>18:00:00</v>
      </c>
      <c r="H2724">
        <v>0</v>
      </c>
      <c r="I2724">
        <v>11</v>
      </c>
      <c r="J2724">
        <v>0.183333</v>
      </c>
      <c r="K2724">
        <v>88</v>
      </c>
      <c r="L2724" s="1"/>
      <c r="M2724" s="4"/>
    </row>
    <row r="2725" spans="1:13" x14ac:dyDescent="0.25">
      <c r="A2725">
        <v>1844505072</v>
      </c>
      <c r="B2725" t="s">
        <v>601</v>
      </c>
      <c r="C2725" s="1">
        <v>42475</v>
      </c>
      <c r="D2725" s="8">
        <f>WEEKDAY(hourlySteps_merged[[#This Row],[ActivityDate]],1)</f>
        <v>6</v>
      </c>
      <c r="E2725" s="1" t="str">
        <f>TEXT(hourlySteps_merged[[#This Row],[ActivityDate]],"dddd")</f>
        <v>Friday</v>
      </c>
      <c r="F2725" s="6" t="s">
        <v>788</v>
      </c>
      <c r="G2725" s="6" t="str">
        <f>TEXT(hourlySteps_merged[[#This Row],[ActivityTime2]],"hh:mm:ss")</f>
        <v>19:00:00</v>
      </c>
      <c r="H2725">
        <v>145</v>
      </c>
      <c r="I2725">
        <v>17</v>
      </c>
      <c r="J2725">
        <v>0.283333</v>
      </c>
      <c r="K2725">
        <v>111</v>
      </c>
      <c r="L2725" s="1"/>
      <c r="M2725" s="4"/>
    </row>
    <row r="2726" spans="1:13" x14ac:dyDescent="0.25">
      <c r="A2726">
        <v>1844505072</v>
      </c>
      <c r="B2726" t="s">
        <v>602</v>
      </c>
      <c r="C2726" s="1">
        <v>42475</v>
      </c>
      <c r="D2726" s="8">
        <f>WEEKDAY(hourlySteps_merged[[#This Row],[ActivityDate]],1)</f>
        <v>6</v>
      </c>
      <c r="E2726" s="1" t="str">
        <f>TEXT(hourlySteps_merged[[#This Row],[ActivityDate]],"dddd")</f>
        <v>Friday</v>
      </c>
      <c r="F2726" s="6" t="s">
        <v>789</v>
      </c>
      <c r="G2726" s="6" t="str">
        <f>TEXT(hourlySteps_merged[[#This Row],[ActivityTime2]],"hh:mm:ss")</f>
        <v>20:00:00</v>
      </c>
      <c r="H2726">
        <v>423</v>
      </c>
      <c r="I2726">
        <v>10</v>
      </c>
      <c r="J2726">
        <v>0.16666700000000001</v>
      </c>
      <c r="K2726">
        <v>79</v>
      </c>
      <c r="L2726" s="1"/>
      <c r="M2726" s="4"/>
    </row>
    <row r="2727" spans="1:13" x14ac:dyDescent="0.25">
      <c r="A2727">
        <v>1844505072</v>
      </c>
      <c r="B2727" t="s">
        <v>603</v>
      </c>
      <c r="C2727" s="1">
        <v>42475</v>
      </c>
      <c r="D2727" s="8">
        <f>WEEKDAY(hourlySteps_merged[[#This Row],[ActivityDate]],1)</f>
        <v>6</v>
      </c>
      <c r="E2727" s="1" t="str">
        <f>TEXT(hourlySteps_merged[[#This Row],[ActivityDate]],"dddd")</f>
        <v>Friday</v>
      </c>
      <c r="F2727" s="6" t="s">
        <v>790</v>
      </c>
      <c r="G2727" s="6" t="str">
        <f>TEXT(hourlySteps_merged[[#This Row],[ActivityTime2]],"hh:mm:ss")</f>
        <v>21:00:00</v>
      </c>
      <c r="H2727">
        <v>184</v>
      </c>
      <c r="I2727">
        <v>14</v>
      </c>
      <c r="J2727">
        <v>0.23333300000000001</v>
      </c>
      <c r="K2727">
        <v>92</v>
      </c>
      <c r="L2727" s="1"/>
      <c r="M2727" s="4"/>
    </row>
    <row r="2728" spans="1:13" x14ac:dyDescent="0.25">
      <c r="A2728">
        <v>1844505072</v>
      </c>
      <c r="B2728" t="s">
        <v>604</v>
      </c>
      <c r="C2728" s="1">
        <v>42475</v>
      </c>
      <c r="D2728" s="8">
        <f>WEEKDAY(hourlySteps_merged[[#This Row],[ActivityDate]],1)</f>
        <v>6</v>
      </c>
      <c r="E2728" s="1" t="str">
        <f>TEXT(hourlySteps_merged[[#This Row],[ActivityDate]],"dddd")</f>
        <v>Friday</v>
      </c>
      <c r="F2728" s="6" t="s">
        <v>791</v>
      </c>
      <c r="G2728" s="6" t="str">
        <f>TEXT(hourlySteps_merged[[#This Row],[ActivityTime2]],"hh:mm:ss")</f>
        <v>22:00:00</v>
      </c>
      <c r="H2728">
        <v>464</v>
      </c>
      <c r="I2728">
        <v>7</v>
      </c>
      <c r="J2728">
        <v>0.11666700000000001</v>
      </c>
      <c r="K2728">
        <v>77</v>
      </c>
      <c r="L2728" s="1"/>
      <c r="M2728" s="4"/>
    </row>
    <row r="2729" spans="1:13" x14ac:dyDescent="0.25">
      <c r="A2729">
        <v>1844505072</v>
      </c>
      <c r="B2729" t="s">
        <v>605</v>
      </c>
      <c r="C2729" s="1">
        <v>42475</v>
      </c>
      <c r="D2729" s="8">
        <f>WEEKDAY(hourlySteps_merged[[#This Row],[ActivityDate]],1)</f>
        <v>6</v>
      </c>
      <c r="E2729" s="1" t="str">
        <f>TEXT(hourlySteps_merged[[#This Row],[ActivityDate]],"dddd")</f>
        <v>Friday</v>
      </c>
      <c r="F2729" s="6" t="s">
        <v>792</v>
      </c>
      <c r="G2729" s="6" t="str">
        <f>TEXT(hourlySteps_merged[[#This Row],[ActivityTime2]],"hh:mm:ss")</f>
        <v>23:00:00</v>
      </c>
      <c r="H2729">
        <v>542</v>
      </c>
      <c r="I2729">
        <v>3</v>
      </c>
      <c r="J2729">
        <v>0.05</v>
      </c>
      <c r="K2729">
        <v>68</v>
      </c>
      <c r="L2729" s="1"/>
      <c r="M2729" s="4"/>
    </row>
    <row r="2730" spans="1:13" x14ac:dyDescent="0.25">
      <c r="A2730">
        <v>1844505072</v>
      </c>
      <c r="B2730" t="s">
        <v>606</v>
      </c>
      <c r="C2730" s="1">
        <v>42475</v>
      </c>
      <c r="D2730" s="8">
        <f>WEEKDAY(hourlySteps_merged[[#This Row],[ActivityDate]],1)</f>
        <v>6</v>
      </c>
      <c r="E2730" s="1" t="str">
        <f>TEXT(hourlySteps_merged[[#This Row],[ActivityDate]],"dddd")</f>
        <v>Friday</v>
      </c>
      <c r="F2730" s="6" t="s">
        <v>769</v>
      </c>
      <c r="G2730" s="6" t="str">
        <f>TEXT(hourlySteps_merged[[#This Row],[ActivityTime2]],"hh:mm:ss")</f>
        <v>00:00:00</v>
      </c>
      <c r="H2730">
        <v>479</v>
      </c>
      <c r="I2730">
        <v>0</v>
      </c>
      <c r="J2730">
        <v>0</v>
      </c>
      <c r="K2730">
        <v>78</v>
      </c>
      <c r="L2730" s="1"/>
      <c r="M2730" s="4"/>
    </row>
    <row r="2731" spans="1:13" x14ac:dyDescent="0.25">
      <c r="A2731">
        <v>1844505072</v>
      </c>
      <c r="B2731" t="s">
        <v>607</v>
      </c>
      <c r="C2731" s="1">
        <v>42475</v>
      </c>
      <c r="D2731" s="8">
        <f>WEEKDAY(hourlySteps_merged[[#This Row],[ActivityDate]],1)</f>
        <v>6</v>
      </c>
      <c r="E2731" s="1" t="str">
        <f>TEXT(hourlySteps_merged[[#This Row],[ActivityDate]],"dddd")</f>
        <v>Friday</v>
      </c>
      <c r="F2731" s="6" t="s">
        <v>770</v>
      </c>
      <c r="G2731" s="6" t="str">
        <f>TEXT(hourlySteps_merged[[#This Row],[ActivityTime2]],"hh:mm:ss")</f>
        <v>01:00:00</v>
      </c>
      <c r="H2731">
        <v>0</v>
      </c>
      <c r="I2731">
        <v>0</v>
      </c>
      <c r="J2731">
        <v>0</v>
      </c>
      <c r="K2731">
        <v>79</v>
      </c>
      <c r="L2731" s="1"/>
      <c r="M2731" s="4"/>
    </row>
    <row r="2732" spans="1:13" x14ac:dyDescent="0.25">
      <c r="A2732">
        <v>1844505072</v>
      </c>
      <c r="B2732" t="s">
        <v>608</v>
      </c>
      <c r="C2732" s="1">
        <v>42475</v>
      </c>
      <c r="D2732" s="8">
        <f>WEEKDAY(hourlySteps_merged[[#This Row],[ActivityDate]],1)</f>
        <v>6</v>
      </c>
      <c r="E2732" s="1" t="str">
        <f>TEXT(hourlySteps_merged[[#This Row],[ActivityDate]],"dddd")</f>
        <v>Friday</v>
      </c>
      <c r="F2732" s="6" t="s">
        <v>771</v>
      </c>
      <c r="G2732" s="6" t="str">
        <f>TEXT(hourlySteps_merged[[#This Row],[ActivityTime2]],"hh:mm:ss")</f>
        <v>02:00:00</v>
      </c>
      <c r="H2732">
        <v>0</v>
      </c>
      <c r="I2732">
        <v>0</v>
      </c>
      <c r="J2732">
        <v>0</v>
      </c>
      <c r="K2732">
        <v>79</v>
      </c>
      <c r="L2732" s="1"/>
      <c r="M2732" s="4"/>
    </row>
    <row r="2733" spans="1:13" x14ac:dyDescent="0.25">
      <c r="A2733">
        <v>1844505072</v>
      </c>
      <c r="B2733" t="s">
        <v>609</v>
      </c>
      <c r="C2733" s="1">
        <v>42475</v>
      </c>
      <c r="D2733" s="8">
        <f>WEEKDAY(hourlySteps_merged[[#This Row],[ActivityDate]],1)</f>
        <v>6</v>
      </c>
      <c r="E2733" s="1" t="str">
        <f>TEXT(hourlySteps_merged[[#This Row],[ActivityDate]],"dddd")</f>
        <v>Friday</v>
      </c>
      <c r="F2733" s="6" t="s">
        <v>772</v>
      </c>
      <c r="G2733" s="6" t="str">
        <f>TEXT(hourlySteps_merged[[#This Row],[ActivityTime2]],"hh:mm:ss")</f>
        <v>03:00:00</v>
      </c>
      <c r="H2733">
        <v>0</v>
      </c>
      <c r="I2733">
        <v>1</v>
      </c>
      <c r="J2733">
        <v>1.6667000000000001E-2</v>
      </c>
      <c r="K2733">
        <v>80</v>
      </c>
      <c r="L2733" s="1"/>
      <c r="M2733" s="4"/>
    </row>
    <row r="2734" spans="1:13" x14ac:dyDescent="0.25">
      <c r="A2734">
        <v>1844505072</v>
      </c>
      <c r="B2734" t="s">
        <v>610</v>
      </c>
      <c r="C2734" s="1">
        <v>42475</v>
      </c>
      <c r="D2734" s="8">
        <f>WEEKDAY(hourlySteps_merged[[#This Row],[ActivityDate]],1)</f>
        <v>6</v>
      </c>
      <c r="E2734" s="1" t="str">
        <f>TEXT(hourlySteps_merged[[#This Row],[ActivityDate]],"dddd")</f>
        <v>Friday</v>
      </c>
      <c r="F2734" s="6" t="s">
        <v>773</v>
      </c>
      <c r="G2734" s="6" t="str">
        <f>TEXT(hourlySteps_merged[[#This Row],[ActivityTime2]],"hh:mm:ss")</f>
        <v>04:00:00</v>
      </c>
      <c r="H2734">
        <v>0</v>
      </c>
      <c r="I2734">
        <v>4</v>
      </c>
      <c r="J2734">
        <v>6.6667000000000004E-2</v>
      </c>
      <c r="K2734">
        <v>94</v>
      </c>
      <c r="L2734" s="1"/>
      <c r="M2734" s="4"/>
    </row>
    <row r="2735" spans="1:13" x14ac:dyDescent="0.25">
      <c r="A2735">
        <v>1844505072</v>
      </c>
      <c r="B2735" t="s">
        <v>611</v>
      </c>
      <c r="C2735" s="1">
        <v>42475</v>
      </c>
      <c r="D2735" s="8">
        <f>WEEKDAY(hourlySteps_merged[[#This Row],[ActivityDate]],1)</f>
        <v>6</v>
      </c>
      <c r="E2735" s="1" t="str">
        <f>TEXT(hourlySteps_merged[[#This Row],[ActivityDate]],"dddd")</f>
        <v>Friday</v>
      </c>
      <c r="F2735" s="6" t="s">
        <v>774</v>
      </c>
      <c r="G2735" s="6" t="str">
        <f>TEXT(hourlySteps_merged[[#This Row],[ActivityTime2]],"hh:mm:ss")</f>
        <v>05:00:00</v>
      </c>
      <c r="H2735">
        <v>0</v>
      </c>
      <c r="I2735">
        <v>34</v>
      </c>
      <c r="J2735">
        <v>0.56666700000000003</v>
      </c>
      <c r="K2735">
        <v>204</v>
      </c>
      <c r="L2735" s="1"/>
      <c r="M2735" s="4"/>
    </row>
    <row r="2736" spans="1:13" x14ac:dyDescent="0.25">
      <c r="A2736">
        <v>1844505072</v>
      </c>
      <c r="B2736" t="s">
        <v>612</v>
      </c>
      <c r="C2736" s="1">
        <v>42475</v>
      </c>
      <c r="D2736" s="8">
        <f>WEEKDAY(hourlySteps_merged[[#This Row],[ActivityDate]],1)</f>
        <v>6</v>
      </c>
      <c r="E2736" s="1" t="str">
        <f>TEXT(hourlySteps_merged[[#This Row],[ActivityDate]],"dddd")</f>
        <v>Friday</v>
      </c>
      <c r="F2736" s="6" t="s">
        <v>775</v>
      </c>
      <c r="G2736" s="6" t="str">
        <f>TEXT(hourlySteps_merged[[#This Row],[ActivityTime2]],"hh:mm:ss")</f>
        <v>06:00:00</v>
      </c>
      <c r="H2736">
        <v>0</v>
      </c>
      <c r="I2736">
        <v>31</v>
      </c>
      <c r="J2736">
        <v>0.51666699999999999</v>
      </c>
      <c r="K2736">
        <v>239</v>
      </c>
      <c r="L2736" s="1"/>
      <c r="M2736" s="4"/>
    </row>
    <row r="2737" spans="1:13" x14ac:dyDescent="0.25">
      <c r="A2737">
        <v>1844505072</v>
      </c>
      <c r="B2737" t="s">
        <v>613</v>
      </c>
      <c r="C2737" s="1">
        <v>42475</v>
      </c>
      <c r="D2737" s="8">
        <f>WEEKDAY(hourlySteps_merged[[#This Row],[ActivityDate]],1)</f>
        <v>6</v>
      </c>
      <c r="E2737" s="1" t="str">
        <f>TEXT(hourlySteps_merged[[#This Row],[ActivityDate]],"dddd")</f>
        <v>Friday</v>
      </c>
      <c r="F2737" s="6" t="s">
        <v>776</v>
      </c>
      <c r="G2737" s="6" t="str">
        <f>TEXT(hourlySteps_merged[[#This Row],[ActivityTime2]],"hh:mm:ss")</f>
        <v>07:00:00</v>
      </c>
      <c r="H2737">
        <v>0</v>
      </c>
      <c r="I2737">
        <v>4</v>
      </c>
      <c r="J2737">
        <v>6.6667000000000004E-2</v>
      </c>
      <c r="K2737">
        <v>97</v>
      </c>
      <c r="L2737" s="1"/>
      <c r="M2737" s="4"/>
    </row>
    <row r="2738" spans="1:13" x14ac:dyDescent="0.25">
      <c r="A2738">
        <v>1844505072</v>
      </c>
      <c r="B2738" t="s">
        <v>614</v>
      </c>
      <c r="C2738" s="1">
        <v>42475</v>
      </c>
      <c r="D2738" s="8">
        <f>WEEKDAY(hourlySteps_merged[[#This Row],[ActivityDate]],1)</f>
        <v>6</v>
      </c>
      <c r="E2738" s="1" t="str">
        <f>TEXT(hourlySteps_merged[[#This Row],[ActivityDate]],"dddd")</f>
        <v>Friday</v>
      </c>
      <c r="F2738" s="6" t="s">
        <v>777</v>
      </c>
      <c r="G2738" s="6" t="str">
        <f>TEXT(hourlySteps_merged[[#This Row],[ActivityTime2]],"hh:mm:ss")</f>
        <v>08:00:00</v>
      </c>
      <c r="H2738">
        <v>0</v>
      </c>
      <c r="I2738">
        <v>19</v>
      </c>
      <c r="J2738">
        <v>0.31666699999999998</v>
      </c>
      <c r="K2738">
        <v>127</v>
      </c>
      <c r="L2738" s="1"/>
      <c r="M2738" s="4"/>
    </row>
    <row r="2739" spans="1:13" x14ac:dyDescent="0.25">
      <c r="A2739">
        <v>1844505072</v>
      </c>
      <c r="B2739" t="s">
        <v>38</v>
      </c>
      <c r="C2739" s="1">
        <v>42475</v>
      </c>
      <c r="D2739" s="8">
        <f>WEEKDAY(hourlySteps_merged[[#This Row],[ActivityDate]],1)</f>
        <v>6</v>
      </c>
      <c r="E2739" s="1" t="str">
        <f>TEXT(hourlySteps_merged[[#This Row],[ActivityDate]],"dddd")</f>
        <v>Friday</v>
      </c>
      <c r="F2739" s="6" t="s">
        <v>778</v>
      </c>
      <c r="G2739" s="6" t="str">
        <f>TEXT(hourlySteps_merged[[#This Row],[ActivityTime2]],"hh:mm:ss")</f>
        <v>09:00:00</v>
      </c>
      <c r="H2739">
        <v>0</v>
      </c>
      <c r="I2739">
        <v>5</v>
      </c>
      <c r="J2739">
        <v>8.3333000000000004E-2</v>
      </c>
      <c r="K2739">
        <v>96</v>
      </c>
      <c r="L2739" s="1"/>
      <c r="M2739" s="4"/>
    </row>
    <row r="2740" spans="1:13" x14ac:dyDescent="0.25">
      <c r="A2740">
        <v>1844505072</v>
      </c>
      <c r="B2740" t="s">
        <v>615</v>
      </c>
      <c r="C2740" s="1">
        <v>42475</v>
      </c>
      <c r="D2740" s="8">
        <f>WEEKDAY(hourlySteps_merged[[#This Row],[ActivityDate]],1)</f>
        <v>6</v>
      </c>
      <c r="E2740" s="1" t="str">
        <f>TEXT(hourlySteps_merged[[#This Row],[ActivityDate]],"dddd")</f>
        <v>Friday</v>
      </c>
      <c r="F2740" s="6" t="s">
        <v>779</v>
      </c>
      <c r="G2740" s="6" t="str">
        <f>TEXT(hourlySteps_merged[[#This Row],[ActivityTime2]],"hh:mm:ss")</f>
        <v>10:00:00</v>
      </c>
      <c r="H2740">
        <v>0</v>
      </c>
      <c r="I2740">
        <v>14</v>
      </c>
      <c r="J2740">
        <v>0.23333300000000001</v>
      </c>
      <c r="K2740">
        <v>139</v>
      </c>
      <c r="L2740" s="1"/>
      <c r="M2740" s="4"/>
    </row>
    <row r="2741" spans="1:13" x14ac:dyDescent="0.25">
      <c r="A2741">
        <v>1844505072</v>
      </c>
      <c r="B2741" t="s">
        <v>616</v>
      </c>
      <c r="C2741" s="1">
        <v>42475</v>
      </c>
      <c r="D2741" s="8">
        <f>WEEKDAY(hourlySteps_merged[[#This Row],[ActivityDate]],1)</f>
        <v>6</v>
      </c>
      <c r="E2741" s="1" t="str">
        <f>TEXT(hourlySteps_merged[[#This Row],[ActivityDate]],"dddd")</f>
        <v>Friday</v>
      </c>
      <c r="F2741" s="6" t="s">
        <v>780</v>
      </c>
      <c r="G2741" s="6" t="str">
        <f>TEXT(hourlySteps_merged[[#This Row],[ActivityTime2]],"hh:mm:ss")</f>
        <v>11:00:00</v>
      </c>
      <c r="H2741">
        <v>0</v>
      </c>
      <c r="I2741">
        <v>7</v>
      </c>
      <c r="J2741">
        <v>0.11666700000000001</v>
      </c>
      <c r="K2741">
        <v>111</v>
      </c>
      <c r="L2741" s="1"/>
      <c r="M2741" s="4"/>
    </row>
    <row r="2742" spans="1:13" x14ac:dyDescent="0.25">
      <c r="A2742">
        <v>1844505072</v>
      </c>
      <c r="B2742" t="s">
        <v>617</v>
      </c>
      <c r="C2742" s="1">
        <v>42475</v>
      </c>
      <c r="D2742" s="8">
        <f>WEEKDAY(hourlySteps_merged[[#This Row],[ActivityDate]],1)</f>
        <v>6</v>
      </c>
      <c r="E2742" s="1" t="str">
        <f>TEXT(hourlySteps_merged[[#This Row],[ActivityDate]],"dddd")</f>
        <v>Friday</v>
      </c>
      <c r="F2742" s="6" t="s">
        <v>781</v>
      </c>
      <c r="G2742" s="6" t="str">
        <f>TEXT(hourlySteps_merged[[#This Row],[ActivityTime2]],"hh:mm:ss")</f>
        <v>12:00:00</v>
      </c>
      <c r="H2742">
        <v>0</v>
      </c>
      <c r="I2742">
        <v>7</v>
      </c>
      <c r="J2742">
        <v>0.11666700000000001</v>
      </c>
      <c r="K2742">
        <v>99</v>
      </c>
      <c r="L2742" s="1"/>
      <c r="M2742" s="4"/>
    </row>
    <row r="2743" spans="1:13" x14ac:dyDescent="0.25">
      <c r="A2743">
        <v>1844505072</v>
      </c>
      <c r="B2743" t="s">
        <v>618</v>
      </c>
      <c r="C2743" s="1">
        <v>42475</v>
      </c>
      <c r="D2743" s="8">
        <f>WEEKDAY(hourlySteps_merged[[#This Row],[ActivityDate]],1)</f>
        <v>6</v>
      </c>
      <c r="E2743" s="1" t="str">
        <f>TEXT(hourlySteps_merged[[#This Row],[ActivityDate]],"dddd")</f>
        <v>Friday</v>
      </c>
      <c r="F2743" s="6" t="s">
        <v>782</v>
      </c>
      <c r="G2743" s="6" t="str">
        <f>TEXT(hourlySteps_merged[[#This Row],[ActivityTime2]],"hh:mm:ss")</f>
        <v>13:00:00</v>
      </c>
      <c r="H2743">
        <v>0</v>
      </c>
      <c r="I2743">
        <v>10</v>
      </c>
      <c r="J2743">
        <v>0.16666700000000001</v>
      </c>
      <c r="K2743">
        <v>114</v>
      </c>
      <c r="L2743" s="1"/>
      <c r="M2743" s="4"/>
    </row>
    <row r="2744" spans="1:13" x14ac:dyDescent="0.25">
      <c r="A2744">
        <v>1844505072</v>
      </c>
      <c r="B2744" t="s">
        <v>619</v>
      </c>
      <c r="C2744" s="1">
        <v>42475</v>
      </c>
      <c r="D2744" s="8">
        <f>WEEKDAY(hourlySteps_merged[[#This Row],[ActivityDate]],1)</f>
        <v>6</v>
      </c>
      <c r="E2744" s="1" t="str">
        <f>TEXT(hourlySteps_merged[[#This Row],[ActivityDate]],"dddd")</f>
        <v>Friday</v>
      </c>
      <c r="F2744" s="6" t="s">
        <v>783</v>
      </c>
      <c r="G2744" s="6" t="str">
        <f>TEXT(hourlySteps_merged[[#This Row],[ActivityTime2]],"hh:mm:ss")</f>
        <v>14:00:00</v>
      </c>
      <c r="H2744">
        <v>0</v>
      </c>
      <c r="I2744">
        <v>8</v>
      </c>
      <c r="J2744">
        <v>0.13333300000000001</v>
      </c>
      <c r="K2744">
        <v>99</v>
      </c>
      <c r="L2744" s="1"/>
      <c r="M2744" s="4"/>
    </row>
    <row r="2745" spans="1:13" x14ac:dyDescent="0.25">
      <c r="A2745">
        <v>1844505072</v>
      </c>
      <c r="B2745" t="s">
        <v>620</v>
      </c>
      <c r="C2745" s="1">
        <v>42475</v>
      </c>
      <c r="D2745" s="8">
        <f>WEEKDAY(hourlySteps_merged[[#This Row],[ActivityDate]],1)</f>
        <v>6</v>
      </c>
      <c r="E2745" s="1" t="str">
        <f>TEXT(hourlySteps_merged[[#This Row],[ActivityDate]],"dddd")</f>
        <v>Friday</v>
      </c>
      <c r="F2745" s="6" t="s">
        <v>784</v>
      </c>
      <c r="G2745" s="6" t="str">
        <f>TEXT(hourlySteps_merged[[#This Row],[ActivityTime2]],"hh:mm:ss")</f>
        <v>15:00:00</v>
      </c>
      <c r="H2745">
        <v>0</v>
      </c>
      <c r="I2745">
        <v>10</v>
      </c>
      <c r="J2745">
        <v>0.16666700000000001</v>
      </c>
      <c r="K2745">
        <v>120</v>
      </c>
      <c r="L2745" s="1"/>
      <c r="M2745" s="4"/>
    </row>
    <row r="2746" spans="1:13" x14ac:dyDescent="0.25">
      <c r="A2746">
        <v>1844505072</v>
      </c>
      <c r="B2746" t="s">
        <v>621</v>
      </c>
      <c r="C2746" s="1">
        <v>42475</v>
      </c>
      <c r="D2746" s="8">
        <f>WEEKDAY(hourlySteps_merged[[#This Row],[ActivityDate]],1)</f>
        <v>6</v>
      </c>
      <c r="E2746" s="1" t="str">
        <f>TEXT(hourlySteps_merged[[#This Row],[ActivityDate]],"dddd")</f>
        <v>Friday</v>
      </c>
      <c r="F2746" s="6" t="s">
        <v>785</v>
      </c>
      <c r="G2746" s="6" t="str">
        <f>TEXT(hourlySteps_merged[[#This Row],[ActivityTime2]],"hh:mm:ss")</f>
        <v>16:00:00</v>
      </c>
      <c r="H2746">
        <v>0</v>
      </c>
      <c r="I2746">
        <v>37</v>
      </c>
      <c r="J2746">
        <v>0.61666699999999997</v>
      </c>
      <c r="K2746">
        <v>245</v>
      </c>
      <c r="L2746" s="1"/>
      <c r="M2746" s="4"/>
    </row>
    <row r="2747" spans="1:13" x14ac:dyDescent="0.25">
      <c r="A2747">
        <v>1844505072</v>
      </c>
      <c r="B2747" t="s">
        <v>622</v>
      </c>
      <c r="C2747" s="1">
        <v>42475</v>
      </c>
      <c r="D2747" s="8">
        <f>WEEKDAY(hourlySteps_merged[[#This Row],[ActivityDate]],1)</f>
        <v>6</v>
      </c>
      <c r="E2747" s="1" t="str">
        <f>TEXT(hourlySteps_merged[[#This Row],[ActivityDate]],"dddd")</f>
        <v>Friday</v>
      </c>
      <c r="F2747" s="6" t="s">
        <v>786</v>
      </c>
      <c r="G2747" s="6" t="str">
        <f>TEXT(hourlySteps_merged[[#This Row],[ActivityTime2]],"hh:mm:ss")</f>
        <v>17:00:00</v>
      </c>
      <c r="H2747">
        <v>0</v>
      </c>
      <c r="I2747">
        <v>21</v>
      </c>
      <c r="J2747">
        <v>0.35</v>
      </c>
      <c r="K2747">
        <v>141</v>
      </c>
      <c r="L2747" s="1"/>
      <c r="M2747" s="4"/>
    </row>
    <row r="2748" spans="1:13" x14ac:dyDescent="0.25">
      <c r="A2748">
        <v>1844505072</v>
      </c>
      <c r="B2748" t="s">
        <v>623</v>
      </c>
      <c r="C2748" s="1">
        <v>42475</v>
      </c>
      <c r="D2748" s="8">
        <f>WEEKDAY(hourlySteps_merged[[#This Row],[ActivityDate]],1)</f>
        <v>6</v>
      </c>
      <c r="E2748" s="1" t="str">
        <f>TEXT(hourlySteps_merged[[#This Row],[ActivityDate]],"dddd")</f>
        <v>Friday</v>
      </c>
      <c r="F2748" s="6" t="s">
        <v>787</v>
      </c>
      <c r="G2748" s="6" t="str">
        <f>TEXT(hourlySteps_merged[[#This Row],[ActivityTime2]],"hh:mm:ss")</f>
        <v>18:00:00</v>
      </c>
      <c r="H2748">
        <v>0</v>
      </c>
      <c r="I2748">
        <v>25</v>
      </c>
      <c r="J2748">
        <v>0.41666700000000001</v>
      </c>
      <c r="K2748">
        <v>158</v>
      </c>
      <c r="L2748" s="1"/>
      <c r="M2748" s="4"/>
    </row>
    <row r="2749" spans="1:13" x14ac:dyDescent="0.25">
      <c r="A2749">
        <v>1844505072</v>
      </c>
      <c r="B2749" t="s">
        <v>624</v>
      </c>
      <c r="C2749" s="1">
        <v>42475</v>
      </c>
      <c r="D2749" s="8">
        <f>WEEKDAY(hourlySteps_merged[[#This Row],[ActivityDate]],1)</f>
        <v>6</v>
      </c>
      <c r="E2749" s="1" t="str">
        <f>TEXT(hourlySteps_merged[[#This Row],[ActivityDate]],"dddd")</f>
        <v>Friday</v>
      </c>
      <c r="F2749" s="6" t="s">
        <v>788</v>
      </c>
      <c r="G2749" s="6" t="str">
        <f>TEXT(hourlySteps_merged[[#This Row],[ActivityTime2]],"hh:mm:ss")</f>
        <v>19:00:00</v>
      </c>
      <c r="H2749">
        <v>0</v>
      </c>
      <c r="I2749">
        <v>14</v>
      </c>
      <c r="J2749">
        <v>0.23333300000000001</v>
      </c>
      <c r="K2749">
        <v>129</v>
      </c>
      <c r="L2749" s="1"/>
      <c r="M2749" s="4"/>
    </row>
    <row r="2750" spans="1:13" x14ac:dyDescent="0.25">
      <c r="A2750">
        <v>1844505072</v>
      </c>
      <c r="B2750" t="s">
        <v>625</v>
      </c>
      <c r="C2750" s="1">
        <v>42475</v>
      </c>
      <c r="D2750" s="8">
        <f>WEEKDAY(hourlySteps_merged[[#This Row],[ActivityDate]],1)</f>
        <v>6</v>
      </c>
      <c r="E2750" s="1" t="str">
        <f>TEXT(hourlySteps_merged[[#This Row],[ActivityDate]],"dddd")</f>
        <v>Friday</v>
      </c>
      <c r="F2750" s="6" t="s">
        <v>789</v>
      </c>
      <c r="G2750" s="6" t="str">
        <f>TEXT(hourlySteps_merged[[#This Row],[ActivityTime2]],"hh:mm:ss")</f>
        <v>20:00:00</v>
      </c>
      <c r="H2750">
        <v>0</v>
      </c>
      <c r="I2750">
        <v>6</v>
      </c>
      <c r="J2750">
        <v>0.1</v>
      </c>
      <c r="K2750">
        <v>108</v>
      </c>
      <c r="L2750" s="1"/>
      <c r="M2750" s="4"/>
    </row>
    <row r="2751" spans="1:13" x14ac:dyDescent="0.25">
      <c r="A2751">
        <v>1844505072</v>
      </c>
      <c r="B2751" t="s">
        <v>626</v>
      </c>
      <c r="C2751" s="1">
        <v>42475</v>
      </c>
      <c r="D2751" s="8">
        <f>WEEKDAY(hourlySteps_merged[[#This Row],[ActivityDate]],1)</f>
        <v>6</v>
      </c>
      <c r="E2751" s="1" t="str">
        <f>TEXT(hourlySteps_merged[[#This Row],[ActivityDate]],"dddd")</f>
        <v>Friday</v>
      </c>
      <c r="F2751" s="6" t="s">
        <v>790</v>
      </c>
      <c r="G2751" s="6" t="str">
        <f>TEXT(hourlySteps_merged[[#This Row],[ActivityTime2]],"hh:mm:ss")</f>
        <v>21:00:00</v>
      </c>
      <c r="H2751">
        <v>0</v>
      </c>
      <c r="I2751">
        <v>9</v>
      </c>
      <c r="J2751">
        <v>0.15</v>
      </c>
      <c r="K2751">
        <v>124</v>
      </c>
      <c r="L2751" s="1"/>
      <c r="M2751" s="4"/>
    </row>
    <row r="2752" spans="1:13" x14ac:dyDescent="0.25">
      <c r="A2752">
        <v>1844505072</v>
      </c>
      <c r="B2752" t="s">
        <v>627</v>
      </c>
      <c r="C2752" s="1">
        <v>42475</v>
      </c>
      <c r="D2752" s="8">
        <f>WEEKDAY(hourlySteps_merged[[#This Row],[ActivityDate]],1)</f>
        <v>6</v>
      </c>
      <c r="E2752" s="1" t="str">
        <f>TEXT(hourlySteps_merged[[#This Row],[ActivityDate]],"dddd")</f>
        <v>Friday</v>
      </c>
      <c r="F2752" s="6" t="s">
        <v>791</v>
      </c>
      <c r="G2752" s="6" t="str">
        <f>TEXT(hourlySteps_merged[[#This Row],[ActivityTime2]],"hh:mm:ss")</f>
        <v>22:00:00</v>
      </c>
      <c r="H2752">
        <v>0</v>
      </c>
      <c r="I2752">
        <v>16</v>
      </c>
      <c r="J2752">
        <v>0.26666699999999999</v>
      </c>
      <c r="K2752">
        <v>145</v>
      </c>
      <c r="L2752" s="1"/>
      <c r="M2752" s="4"/>
    </row>
    <row r="2753" spans="1:13" x14ac:dyDescent="0.25">
      <c r="A2753">
        <v>1844505072</v>
      </c>
      <c r="B2753" t="s">
        <v>628</v>
      </c>
      <c r="C2753" s="1">
        <v>42475</v>
      </c>
      <c r="D2753" s="8">
        <f>WEEKDAY(hourlySteps_merged[[#This Row],[ActivityDate]],1)</f>
        <v>6</v>
      </c>
      <c r="E2753" s="1" t="str">
        <f>TEXT(hourlySteps_merged[[#This Row],[ActivityDate]],"dddd")</f>
        <v>Friday</v>
      </c>
      <c r="F2753" s="6" t="s">
        <v>792</v>
      </c>
      <c r="G2753" s="6" t="str">
        <f>TEXT(hourlySteps_merged[[#This Row],[ActivityTime2]],"hh:mm:ss")</f>
        <v>23:00:00</v>
      </c>
      <c r="H2753">
        <v>0</v>
      </c>
      <c r="I2753">
        <v>17</v>
      </c>
      <c r="J2753">
        <v>0.283333</v>
      </c>
      <c r="K2753">
        <v>160</v>
      </c>
      <c r="L2753" s="1"/>
      <c r="M2753" s="4"/>
    </row>
    <row r="2754" spans="1:13" x14ac:dyDescent="0.25">
      <c r="A2754">
        <v>1844505072</v>
      </c>
      <c r="B2754" t="s">
        <v>629</v>
      </c>
      <c r="C2754" s="1">
        <v>42475</v>
      </c>
      <c r="D2754" s="8">
        <f>WEEKDAY(hourlySteps_merged[[#This Row],[ActivityDate]],1)</f>
        <v>6</v>
      </c>
      <c r="E2754" s="1" t="str">
        <f>TEXT(hourlySteps_merged[[#This Row],[ActivityDate]],"dddd")</f>
        <v>Friday</v>
      </c>
      <c r="F2754" s="6" t="s">
        <v>769</v>
      </c>
      <c r="G2754" s="6" t="str">
        <f>TEXT(hourlySteps_merged[[#This Row],[ActivityTime2]],"hh:mm:ss")</f>
        <v>00:00:00</v>
      </c>
      <c r="H2754">
        <v>0</v>
      </c>
      <c r="I2754">
        <v>17</v>
      </c>
      <c r="J2754">
        <v>0.283333</v>
      </c>
      <c r="K2754">
        <v>107</v>
      </c>
      <c r="L2754" s="1"/>
      <c r="M2754" s="4"/>
    </row>
    <row r="2755" spans="1:13" x14ac:dyDescent="0.25">
      <c r="A2755">
        <v>1844505072</v>
      </c>
      <c r="B2755" t="s">
        <v>630</v>
      </c>
      <c r="C2755" s="1">
        <v>42475</v>
      </c>
      <c r="D2755" s="8">
        <f>WEEKDAY(hourlySteps_merged[[#This Row],[ActivityDate]],1)</f>
        <v>6</v>
      </c>
      <c r="E2755" s="1" t="str">
        <f>TEXT(hourlySteps_merged[[#This Row],[ActivityDate]],"dddd")</f>
        <v>Friday</v>
      </c>
      <c r="F2755" s="6" t="s">
        <v>770</v>
      </c>
      <c r="G2755" s="6" t="str">
        <f>TEXT(hourlySteps_merged[[#This Row],[ActivityTime2]],"hh:mm:ss")</f>
        <v>01:00:00</v>
      </c>
      <c r="H2755">
        <v>0</v>
      </c>
      <c r="I2755">
        <v>2</v>
      </c>
      <c r="J2755">
        <v>3.3333000000000002E-2</v>
      </c>
      <c r="K2755">
        <v>73</v>
      </c>
      <c r="L2755" s="1"/>
      <c r="M2755" s="4"/>
    </row>
    <row r="2756" spans="1:13" x14ac:dyDescent="0.25">
      <c r="A2756">
        <v>1844505072</v>
      </c>
      <c r="B2756" t="s">
        <v>631</v>
      </c>
      <c r="C2756" s="1">
        <v>42475</v>
      </c>
      <c r="D2756" s="8">
        <f>WEEKDAY(hourlySteps_merged[[#This Row],[ActivityDate]],1)</f>
        <v>6</v>
      </c>
      <c r="E2756" s="1" t="str">
        <f>TEXT(hourlySteps_merged[[#This Row],[ActivityDate]],"dddd")</f>
        <v>Friday</v>
      </c>
      <c r="F2756" s="6" t="s">
        <v>771</v>
      </c>
      <c r="G2756" s="6" t="str">
        <f>TEXT(hourlySteps_merged[[#This Row],[ActivityTime2]],"hh:mm:ss")</f>
        <v>02:00:00</v>
      </c>
      <c r="H2756">
        <v>0</v>
      </c>
      <c r="I2756">
        <v>1</v>
      </c>
      <c r="J2756">
        <v>1.6667000000000001E-2</v>
      </c>
      <c r="K2756">
        <v>71</v>
      </c>
      <c r="L2756" s="1"/>
      <c r="M2756" s="4"/>
    </row>
    <row r="2757" spans="1:13" x14ac:dyDescent="0.25">
      <c r="A2757">
        <v>1844505072</v>
      </c>
      <c r="B2757" t="s">
        <v>632</v>
      </c>
      <c r="C2757" s="1">
        <v>42475</v>
      </c>
      <c r="D2757" s="8">
        <f>WEEKDAY(hourlySteps_merged[[#This Row],[ActivityDate]],1)</f>
        <v>6</v>
      </c>
      <c r="E2757" s="1" t="str">
        <f>TEXT(hourlySteps_merged[[#This Row],[ActivityDate]],"dddd")</f>
        <v>Friday</v>
      </c>
      <c r="F2757" s="6" t="s">
        <v>772</v>
      </c>
      <c r="G2757" s="6" t="str">
        <f>TEXT(hourlySteps_merged[[#This Row],[ActivityTime2]],"hh:mm:ss")</f>
        <v>03:00:00</v>
      </c>
      <c r="H2757">
        <v>0</v>
      </c>
      <c r="I2757">
        <v>1</v>
      </c>
      <c r="J2757">
        <v>1.6667000000000001E-2</v>
      </c>
      <c r="K2757">
        <v>71</v>
      </c>
      <c r="L2757" s="1"/>
      <c r="M2757" s="4"/>
    </row>
    <row r="2758" spans="1:13" x14ac:dyDescent="0.25">
      <c r="A2758">
        <v>1844505072</v>
      </c>
      <c r="B2758" t="s">
        <v>633</v>
      </c>
      <c r="C2758" s="1">
        <v>42475</v>
      </c>
      <c r="D2758" s="8">
        <f>WEEKDAY(hourlySteps_merged[[#This Row],[ActivityDate]],1)</f>
        <v>6</v>
      </c>
      <c r="E2758" s="1" t="str">
        <f>TEXT(hourlySteps_merged[[#This Row],[ActivityDate]],"dddd")</f>
        <v>Friday</v>
      </c>
      <c r="F2758" s="6" t="s">
        <v>773</v>
      </c>
      <c r="G2758" s="6" t="str">
        <f>TEXT(hourlySteps_merged[[#This Row],[ActivityTime2]],"hh:mm:ss")</f>
        <v>04:00:00</v>
      </c>
      <c r="H2758">
        <v>44</v>
      </c>
      <c r="I2758">
        <v>0</v>
      </c>
      <c r="J2758">
        <v>0</v>
      </c>
      <c r="K2758">
        <v>69</v>
      </c>
      <c r="L2758" s="1"/>
      <c r="M2758" s="4"/>
    </row>
    <row r="2759" spans="1:13" x14ac:dyDescent="0.25">
      <c r="A2759">
        <v>1844505072</v>
      </c>
      <c r="B2759" t="s">
        <v>634</v>
      </c>
      <c r="C2759" s="1">
        <v>42475</v>
      </c>
      <c r="D2759" s="8">
        <f>WEEKDAY(hourlySteps_merged[[#This Row],[ActivityDate]],1)</f>
        <v>6</v>
      </c>
      <c r="E2759" s="1" t="str">
        <f>TEXT(hourlySteps_merged[[#This Row],[ActivityDate]],"dddd")</f>
        <v>Friday</v>
      </c>
      <c r="F2759" s="6" t="s">
        <v>774</v>
      </c>
      <c r="G2759" s="6" t="str">
        <f>TEXT(hourlySteps_merged[[#This Row],[ActivityTime2]],"hh:mm:ss")</f>
        <v>05:00:00</v>
      </c>
      <c r="H2759">
        <v>0</v>
      </c>
      <c r="I2759">
        <v>0</v>
      </c>
      <c r="J2759">
        <v>0</v>
      </c>
      <c r="K2759">
        <v>69</v>
      </c>
      <c r="L2759" s="1"/>
      <c r="M2759" s="4"/>
    </row>
    <row r="2760" spans="1:13" x14ac:dyDescent="0.25">
      <c r="A2760">
        <v>1844505072</v>
      </c>
      <c r="B2760" t="s">
        <v>635</v>
      </c>
      <c r="C2760" s="1">
        <v>42475</v>
      </c>
      <c r="D2760" s="8">
        <f>WEEKDAY(hourlySteps_merged[[#This Row],[ActivityDate]],1)</f>
        <v>6</v>
      </c>
      <c r="E2760" s="1" t="str">
        <f>TEXT(hourlySteps_merged[[#This Row],[ActivityDate]],"dddd")</f>
        <v>Friday</v>
      </c>
      <c r="F2760" s="6" t="s">
        <v>775</v>
      </c>
      <c r="G2760" s="6" t="str">
        <f>TEXT(hourlySteps_merged[[#This Row],[ActivityTime2]],"hh:mm:ss")</f>
        <v>06:00:00</v>
      </c>
      <c r="H2760">
        <v>0</v>
      </c>
      <c r="I2760">
        <v>0</v>
      </c>
      <c r="J2760">
        <v>0</v>
      </c>
      <c r="K2760">
        <v>70</v>
      </c>
      <c r="L2760" s="1"/>
      <c r="M2760" s="4"/>
    </row>
    <row r="2761" spans="1:13" x14ac:dyDescent="0.25">
      <c r="A2761">
        <v>1844505072</v>
      </c>
      <c r="B2761" t="s">
        <v>636</v>
      </c>
      <c r="C2761" s="1">
        <v>42475</v>
      </c>
      <c r="D2761" s="8">
        <f>WEEKDAY(hourlySteps_merged[[#This Row],[ActivityDate]],1)</f>
        <v>6</v>
      </c>
      <c r="E2761" s="1" t="str">
        <f>TEXT(hourlySteps_merged[[#This Row],[ActivityDate]],"dddd")</f>
        <v>Friday</v>
      </c>
      <c r="F2761" s="6" t="s">
        <v>776</v>
      </c>
      <c r="G2761" s="6" t="str">
        <f>TEXT(hourlySteps_merged[[#This Row],[ActivityTime2]],"hh:mm:ss")</f>
        <v>07:00:00</v>
      </c>
      <c r="H2761">
        <v>0</v>
      </c>
      <c r="I2761">
        <v>3</v>
      </c>
      <c r="J2761">
        <v>0.05</v>
      </c>
      <c r="K2761">
        <v>77</v>
      </c>
      <c r="L2761" s="1"/>
      <c r="M2761" s="4"/>
    </row>
    <row r="2762" spans="1:13" x14ac:dyDescent="0.25">
      <c r="A2762">
        <v>1844505072</v>
      </c>
      <c r="B2762" t="s">
        <v>637</v>
      </c>
      <c r="C2762" s="1">
        <v>42475</v>
      </c>
      <c r="D2762" s="8">
        <f>WEEKDAY(hourlySteps_merged[[#This Row],[ActivityDate]],1)</f>
        <v>6</v>
      </c>
      <c r="E2762" s="1" t="str">
        <f>TEXT(hourlySteps_merged[[#This Row],[ActivityDate]],"dddd")</f>
        <v>Friday</v>
      </c>
      <c r="F2762" s="6" t="s">
        <v>777</v>
      </c>
      <c r="G2762" s="6" t="str">
        <f>TEXT(hourlySteps_merged[[#This Row],[ActivityTime2]],"hh:mm:ss")</f>
        <v>08:00:00</v>
      </c>
      <c r="H2762">
        <v>0</v>
      </c>
      <c r="I2762">
        <v>20</v>
      </c>
      <c r="J2762">
        <v>0.33333299999999999</v>
      </c>
      <c r="K2762">
        <v>110</v>
      </c>
      <c r="L2762" s="1"/>
      <c r="M2762" s="4"/>
    </row>
    <row r="2763" spans="1:13" x14ac:dyDescent="0.25">
      <c r="A2763">
        <v>1844505072</v>
      </c>
      <c r="B2763" t="s">
        <v>39</v>
      </c>
      <c r="C2763" s="1">
        <v>42475</v>
      </c>
      <c r="D2763" s="8">
        <f>WEEKDAY(hourlySteps_merged[[#This Row],[ActivityDate]],1)</f>
        <v>6</v>
      </c>
      <c r="E2763" s="1" t="str">
        <f>TEXT(hourlySteps_merged[[#This Row],[ActivityDate]],"dddd")</f>
        <v>Friday</v>
      </c>
      <c r="F2763" s="6" t="s">
        <v>778</v>
      </c>
      <c r="G2763" s="6" t="str">
        <f>TEXT(hourlySteps_merged[[#This Row],[ActivityTime2]],"hh:mm:ss")</f>
        <v>09:00:00</v>
      </c>
      <c r="H2763">
        <v>0</v>
      </c>
      <c r="I2763">
        <v>4</v>
      </c>
      <c r="J2763">
        <v>6.6667000000000004E-2</v>
      </c>
      <c r="K2763">
        <v>88</v>
      </c>
      <c r="L2763" s="1"/>
      <c r="M2763" s="4"/>
    </row>
    <row r="2764" spans="1:13" x14ac:dyDescent="0.25">
      <c r="A2764">
        <v>1844505072</v>
      </c>
      <c r="B2764" t="s">
        <v>638</v>
      </c>
      <c r="C2764" s="1">
        <v>42475</v>
      </c>
      <c r="D2764" s="8">
        <f>WEEKDAY(hourlySteps_merged[[#This Row],[ActivityDate]],1)</f>
        <v>6</v>
      </c>
      <c r="E2764" s="1" t="str">
        <f>TEXT(hourlySteps_merged[[#This Row],[ActivityDate]],"dddd")</f>
        <v>Friday</v>
      </c>
      <c r="F2764" s="6" t="s">
        <v>779</v>
      </c>
      <c r="G2764" s="6" t="str">
        <f>TEXT(hourlySteps_merged[[#This Row],[ActivityTime2]],"hh:mm:ss")</f>
        <v>10:00:00</v>
      </c>
      <c r="H2764">
        <v>0</v>
      </c>
      <c r="I2764">
        <v>19</v>
      </c>
      <c r="J2764">
        <v>0.31666699999999998</v>
      </c>
      <c r="K2764">
        <v>112</v>
      </c>
      <c r="L2764" s="1"/>
      <c r="M2764" s="4"/>
    </row>
    <row r="2765" spans="1:13" x14ac:dyDescent="0.25">
      <c r="A2765">
        <v>1844505072</v>
      </c>
      <c r="B2765" t="s">
        <v>639</v>
      </c>
      <c r="C2765" s="1">
        <v>42475</v>
      </c>
      <c r="D2765" s="8">
        <f>WEEKDAY(hourlySteps_merged[[#This Row],[ActivityDate]],1)</f>
        <v>6</v>
      </c>
      <c r="E2765" s="1" t="str">
        <f>TEXT(hourlySteps_merged[[#This Row],[ActivityDate]],"dddd")</f>
        <v>Friday</v>
      </c>
      <c r="F2765" s="6" t="s">
        <v>780</v>
      </c>
      <c r="G2765" s="6" t="str">
        <f>TEXT(hourlySteps_merged[[#This Row],[ActivityTime2]],"hh:mm:ss")</f>
        <v>11:00:00</v>
      </c>
      <c r="H2765">
        <v>0</v>
      </c>
      <c r="I2765">
        <v>16</v>
      </c>
      <c r="J2765">
        <v>0.26666699999999999</v>
      </c>
      <c r="K2765">
        <v>114</v>
      </c>
      <c r="L2765" s="1"/>
      <c r="M2765" s="4"/>
    </row>
    <row r="2766" spans="1:13" x14ac:dyDescent="0.25">
      <c r="A2766">
        <v>1844505072</v>
      </c>
      <c r="B2766" t="s">
        <v>640</v>
      </c>
      <c r="C2766" s="1">
        <v>42475</v>
      </c>
      <c r="D2766" s="8">
        <f>WEEKDAY(hourlySteps_merged[[#This Row],[ActivityDate]],1)</f>
        <v>6</v>
      </c>
      <c r="E2766" s="1" t="str">
        <f>TEXT(hourlySteps_merged[[#This Row],[ActivityDate]],"dddd")</f>
        <v>Friday</v>
      </c>
      <c r="F2766" s="6" t="s">
        <v>781</v>
      </c>
      <c r="G2766" s="6" t="str">
        <f>TEXT(hourlySteps_merged[[#This Row],[ActivityTime2]],"hh:mm:ss")</f>
        <v>12:00:00</v>
      </c>
      <c r="H2766">
        <v>0</v>
      </c>
      <c r="I2766">
        <v>20</v>
      </c>
      <c r="J2766">
        <v>0.33333299999999999</v>
      </c>
      <c r="K2766">
        <v>115</v>
      </c>
      <c r="L2766" s="1"/>
      <c r="M2766" s="4"/>
    </row>
    <row r="2767" spans="1:13" x14ac:dyDescent="0.25">
      <c r="A2767">
        <v>1844505072</v>
      </c>
      <c r="B2767" t="s">
        <v>641</v>
      </c>
      <c r="C2767" s="1">
        <v>42475</v>
      </c>
      <c r="D2767" s="8">
        <f>WEEKDAY(hourlySteps_merged[[#This Row],[ActivityDate]],1)</f>
        <v>6</v>
      </c>
      <c r="E2767" s="1" t="str">
        <f>TEXT(hourlySteps_merged[[#This Row],[ActivityDate]],"dddd")</f>
        <v>Friday</v>
      </c>
      <c r="F2767" s="6" t="s">
        <v>782</v>
      </c>
      <c r="G2767" s="6" t="str">
        <f>TEXT(hourlySteps_merged[[#This Row],[ActivityTime2]],"hh:mm:ss")</f>
        <v>13:00:00</v>
      </c>
      <c r="H2767">
        <v>0</v>
      </c>
      <c r="I2767">
        <v>19</v>
      </c>
      <c r="J2767">
        <v>0.31666699999999998</v>
      </c>
      <c r="K2767">
        <v>126</v>
      </c>
      <c r="L2767" s="1"/>
      <c r="M2767" s="4"/>
    </row>
    <row r="2768" spans="1:13" x14ac:dyDescent="0.25">
      <c r="A2768">
        <v>1844505072</v>
      </c>
      <c r="B2768" t="s">
        <v>642</v>
      </c>
      <c r="C2768" s="1">
        <v>42475</v>
      </c>
      <c r="D2768" s="8">
        <f>WEEKDAY(hourlySteps_merged[[#This Row],[ActivityDate]],1)</f>
        <v>6</v>
      </c>
      <c r="E2768" s="1" t="str">
        <f>TEXT(hourlySteps_merged[[#This Row],[ActivityDate]],"dddd")</f>
        <v>Friday</v>
      </c>
      <c r="F2768" s="6" t="s">
        <v>783</v>
      </c>
      <c r="G2768" s="6" t="str">
        <f>TEXT(hourlySteps_merged[[#This Row],[ActivityTime2]],"hh:mm:ss")</f>
        <v>14:00:00</v>
      </c>
      <c r="H2768">
        <v>0</v>
      </c>
      <c r="I2768">
        <v>25</v>
      </c>
      <c r="J2768">
        <v>0.41666700000000001</v>
      </c>
      <c r="K2768">
        <v>138</v>
      </c>
      <c r="L2768" s="1"/>
      <c r="M2768" s="4"/>
    </row>
    <row r="2769" spans="1:13" x14ac:dyDescent="0.25">
      <c r="A2769">
        <v>1844505072</v>
      </c>
      <c r="B2769" t="s">
        <v>643</v>
      </c>
      <c r="C2769" s="1">
        <v>42475</v>
      </c>
      <c r="D2769" s="8">
        <f>WEEKDAY(hourlySteps_merged[[#This Row],[ActivityDate]],1)</f>
        <v>6</v>
      </c>
      <c r="E2769" s="1" t="str">
        <f>TEXT(hourlySteps_merged[[#This Row],[ActivityDate]],"dddd")</f>
        <v>Friday</v>
      </c>
      <c r="F2769" s="6" t="s">
        <v>784</v>
      </c>
      <c r="G2769" s="6" t="str">
        <f>TEXT(hourlySteps_merged[[#This Row],[ActivityTime2]],"hh:mm:ss")</f>
        <v>15:00:00</v>
      </c>
      <c r="H2769">
        <v>0</v>
      </c>
      <c r="I2769">
        <v>29</v>
      </c>
      <c r="J2769">
        <v>0.48333300000000001</v>
      </c>
      <c r="K2769">
        <v>136</v>
      </c>
      <c r="L2769" s="1"/>
      <c r="M2769" s="4"/>
    </row>
    <row r="2770" spans="1:13" x14ac:dyDescent="0.25">
      <c r="A2770">
        <v>1844505072</v>
      </c>
      <c r="B2770" t="s">
        <v>644</v>
      </c>
      <c r="C2770" s="1">
        <v>42475</v>
      </c>
      <c r="D2770" s="8">
        <f>WEEKDAY(hourlySteps_merged[[#This Row],[ActivityDate]],1)</f>
        <v>6</v>
      </c>
      <c r="E2770" s="1" t="str">
        <f>TEXT(hourlySteps_merged[[#This Row],[ActivityDate]],"dddd")</f>
        <v>Friday</v>
      </c>
      <c r="F2770" s="6" t="s">
        <v>785</v>
      </c>
      <c r="G2770" s="6" t="str">
        <f>TEXT(hourlySteps_merged[[#This Row],[ActivityTime2]],"hh:mm:ss")</f>
        <v>16:00:00</v>
      </c>
      <c r="H2770">
        <v>0</v>
      </c>
      <c r="I2770">
        <v>38</v>
      </c>
      <c r="J2770">
        <v>0.63333300000000003</v>
      </c>
      <c r="K2770">
        <v>156</v>
      </c>
      <c r="L2770" s="1"/>
      <c r="M2770" s="4"/>
    </row>
    <row r="2771" spans="1:13" x14ac:dyDescent="0.25">
      <c r="A2771">
        <v>1844505072</v>
      </c>
      <c r="B2771" t="s">
        <v>645</v>
      </c>
      <c r="C2771" s="1">
        <v>42475</v>
      </c>
      <c r="D2771" s="8">
        <f>WEEKDAY(hourlySteps_merged[[#This Row],[ActivityDate]],1)</f>
        <v>6</v>
      </c>
      <c r="E2771" s="1" t="str">
        <f>TEXT(hourlySteps_merged[[#This Row],[ActivityDate]],"dddd")</f>
        <v>Friday</v>
      </c>
      <c r="F2771" s="6" t="s">
        <v>786</v>
      </c>
      <c r="G2771" s="6" t="str">
        <f>TEXT(hourlySteps_merged[[#This Row],[ActivityTime2]],"hh:mm:ss")</f>
        <v>17:00:00</v>
      </c>
      <c r="H2771">
        <v>0</v>
      </c>
      <c r="I2771">
        <v>24</v>
      </c>
      <c r="J2771">
        <v>0.4</v>
      </c>
      <c r="K2771">
        <v>120</v>
      </c>
      <c r="L2771" s="1"/>
      <c r="M2771" s="4"/>
    </row>
    <row r="2772" spans="1:13" x14ac:dyDescent="0.25">
      <c r="A2772">
        <v>1844505072</v>
      </c>
      <c r="B2772" t="s">
        <v>646</v>
      </c>
      <c r="C2772" s="1">
        <v>42475</v>
      </c>
      <c r="D2772" s="8">
        <f>WEEKDAY(hourlySteps_merged[[#This Row],[ActivityDate]],1)</f>
        <v>6</v>
      </c>
      <c r="E2772" s="1" t="str">
        <f>TEXT(hourlySteps_merged[[#This Row],[ActivityDate]],"dddd")</f>
        <v>Friday</v>
      </c>
      <c r="F2772" s="6" t="s">
        <v>787</v>
      </c>
      <c r="G2772" s="6" t="str">
        <f>TEXT(hourlySteps_merged[[#This Row],[ActivityTime2]],"hh:mm:ss")</f>
        <v>18:00:00</v>
      </c>
      <c r="H2772">
        <v>0</v>
      </c>
      <c r="I2772">
        <v>15</v>
      </c>
      <c r="J2772">
        <v>0.25</v>
      </c>
      <c r="K2772">
        <v>102</v>
      </c>
      <c r="L2772" s="1"/>
      <c r="M2772" s="4"/>
    </row>
    <row r="2773" spans="1:13" x14ac:dyDescent="0.25">
      <c r="A2773">
        <v>1844505072</v>
      </c>
      <c r="B2773" t="s">
        <v>647</v>
      </c>
      <c r="C2773" s="1">
        <v>42475</v>
      </c>
      <c r="D2773" s="8">
        <f>WEEKDAY(hourlySteps_merged[[#This Row],[ActivityDate]],1)</f>
        <v>6</v>
      </c>
      <c r="E2773" s="1" t="str">
        <f>TEXT(hourlySteps_merged[[#This Row],[ActivityDate]],"dddd")</f>
        <v>Friday</v>
      </c>
      <c r="F2773" s="6" t="s">
        <v>788</v>
      </c>
      <c r="G2773" s="6" t="str">
        <f>TEXT(hourlySteps_merged[[#This Row],[ActivityTime2]],"hh:mm:ss")</f>
        <v>19:00:00</v>
      </c>
      <c r="H2773">
        <v>0</v>
      </c>
      <c r="I2773">
        <v>12</v>
      </c>
      <c r="J2773">
        <v>0.2</v>
      </c>
      <c r="K2773">
        <v>96</v>
      </c>
      <c r="L2773" s="1"/>
      <c r="M2773" s="4"/>
    </row>
    <row r="2774" spans="1:13" x14ac:dyDescent="0.25">
      <c r="A2774">
        <v>1844505072</v>
      </c>
      <c r="B2774" t="s">
        <v>648</v>
      </c>
      <c r="C2774" s="1">
        <v>42475</v>
      </c>
      <c r="D2774" s="8">
        <f>WEEKDAY(hourlySteps_merged[[#This Row],[ActivityDate]],1)</f>
        <v>6</v>
      </c>
      <c r="E2774" s="1" t="str">
        <f>TEXT(hourlySteps_merged[[#This Row],[ActivityDate]],"dddd")</f>
        <v>Friday</v>
      </c>
      <c r="F2774" s="6" t="s">
        <v>789</v>
      </c>
      <c r="G2774" s="6" t="str">
        <f>TEXT(hourlySteps_merged[[#This Row],[ActivityTime2]],"hh:mm:ss")</f>
        <v>20:00:00</v>
      </c>
      <c r="H2774">
        <v>0</v>
      </c>
      <c r="I2774">
        <v>23</v>
      </c>
      <c r="J2774">
        <v>0.38333299999999998</v>
      </c>
      <c r="K2774">
        <v>116</v>
      </c>
      <c r="L2774" s="1"/>
      <c r="M2774" s="4"/>
    </row>
    <row r="2775" spans="1:13" x14ac:dyDescent="0.25">
      <c r="A2775">
        <v>1844505072</v>
      </c>
      <c r="B2775" t="s">
        <v>649</v>
      </c>
      <c r="C2775" s="1">
        <v>42475</v>
      </c>
      <c r="D2775" s="8">
        <f>WEEKDAY(hourlySteps_merged[[#This Row],[ActivityDate]],1)</f>
        <v>6</v>
      </c>
      <c r="E2775" s="1" t="str">
        <f>TEXT(hourlySteps_merged[[#This Row],[ActivityDate]],"dddd")</f>
        <v>Friday</v>
      </c>
      <c r="F2775" s="6" t="s">
        <v>790</v>
      </c>
      <c r="G2775" s="6" t="str">
        <f>TEXT(hourlySteps_merged[[#This Row],[ActivityTime2]],"hh:mm:ss")</f>
        <v>21:00:00</v>
      </c>
      <c r="H2775">
        <v>0</v>
      </c>
      <c r="I2775">
        <v>31</v>
      </c>
      <c r="J2775">
        <v>0.51666699999999999</v>
      </c>
      <c r="K2775">
        <v>142</v>
      </c>
      <c r="L2775" s="1"/>
      <c r="M2775" s="4"/>
    </row>
    <row r="2776" spans="1:13" x14ac:dyDescent="0.25">
      <c r="A2776">
        <v>1844505072</v>
      </c>
      <c r="B2776" t="s">
        <v>650</v>
      </c>
      <c r="C2776" s="1">
        <v>42475</v>
      </c>
      <c r="D2776" s="8">
        <f>WEEKDAY(hourlySteps_merged[[#This Row],[ActivityDate]],1)</f>
        <v>6</v>
      </c>
      <c r="E2776" s="1" t="str">
        <f>TEXT(hourlySteps_merged[[#This Row],[ActivityDate]],"dddd")</f>
        <v>Friday</v>
      </c>
      <c r="F2776" s="6" t="s">
        <v>791</v>
      </c>
      <c r="G2776" s="6" t="str">
        <f>TEXT(hourlySteps_merged[[#This Row],[ActivityTime2]],"hh:mm:ss")</f>
        <v>22:00:00</v>
      </c>
      <c r="H2776">
        <v>0</v>
      </c>
      <c r="I2776">
        <v>11</v>
      </c>
      <c r="J2776">
        <v>0.183333</v>
      </c>
      <c r="K2776">
        <v>99</v>
      </c>
      <c r="L2776" s="1"/>
      <c r="M2776" s="4"/>
    </row>
    <row r="2777" spans="1:13" x14ac:dyDescent="0.25">
      <c r="A2777">
        <v>1844505072</v>
      </c>
      <c r="B2777" t="s">
        <v>651</v>
      </c>
      <c r="C2777" s="1">
        <v>42475</v>
      </c>
      <c r="D2777" s="8">
        <f>WEEKDAY(hourlySteps_merged[[#This Row],[ActivityDate]],1)</f>
        <v>6</v>
      </c>
      <c r="E2777" s="1" t="str">
        <f>TEXT(hourlySteps_merged[[#This Row],[ActivityDate]],"dddd")</f>
        <v>Friday</v>
      </c>
      <c r="F2777" s="6" t="s">
        <v>792</v>
      </c>
      <c r="G2777" s="6" t="str">
        <f>TEXT(hourlySteps_merged[[#This Row],[ActivityTime2]],"hh:mm:ss")</f>
        <v>23:00:00</v>
      </c>
      <c r="H2777">
        <v>0</v>
      </c>
      <c r="I2777">
        <v>20</v>
      </c>
      <c r="J2777">
        <v>0.33333299999999999</v>
      </c>
      <c r="K2777">
        <v>117</v>
      </c>
      <c r="L2777" s="1"/>
      <c r="M2777" s="4"/>
    </row>
    <row r="2778" spans="1:13" x14ac:dyDescent="0.25">
      <c r="A2778">
        <v>1844505072</v>
      </c>
      <c r="B2778" t="s">
        <v>652</v>
      </c>
      <c r="C2778" s="1">
        <v>42475</v>
      </c>
      <c r="D2778" s="8">
        <f>WEEKDAY(hourlySteps_merged[[#This Row],[ActivityDate]],1)</f>
        <v>6</v>
      </c>
      <c r="E2778" s="1" t="str">
        <f>TEXT(hourlySteps_merged[[#This Row],[ActivityDate]],"dddd")</f>
        <v>Friday</v>
      </c>
      <c r="F2778" s="6" t="s">
        <v>769</v>
      </c>
      <c r="G2778" s="6" t="str">
        <f>TEXT(hourlySteps_merged[[#This Row],[ActivityTime2]],"hh:mm:ss")</f>
        <v>00:00:00</v>
      </c>
      <c r="H2778">
        <v>0</v>
      </c>
      <c r="I2778">
        <v>0</v>
      </c>
      <c r="J2778">
        <v>0</v>
      </c>
      <c r="K2778">
        <v>56</v>
      </c>
      <c r="L2778" s="1"/>
      <c r="M2778" s="4"/>
    </row>
    <row r="2779" spans="1:13" x14ac:dyDescent="0.25">
      <c r="A2779">
        <v>1844505072</v>
      </c>
      <c r="B2779" t="s">
        <v>653</v>
      </c>
      <c r="C2779" s="1">
        <v>42475</v>
      </c>
      <c r="D2779" s="8">
        <f>WEEKDAY(hourlySteps_merged[[#This Row],[ActivityDate]],1)</f>
        <v>6</v>
      </c>
      <c r="E2779" s="1" t="str">
        <f>TEXT(hourlySteps_merged[[#This Row],[ActivityDate]],"dddd")</f>
        <v>Friday</v>
      </c>
      <c r="F2779" s="6" t="s">
        <v>770</v>
      </c>
      <c r="G2779" s="6" t="str">
        <f>TEXT(hourlySteps_merged[[#This Row],[ActivityTime2]],"hh:mm:ss")</f>
        <v>01:00:00</v>
      </c>
      <c r="H2779">
        <v>0</v>
      </c>
      <c r="I2779">
        <v>0</v>
      </c>
      <c r="J2779">
        <v>0</v>
      </c>
      <c r="K2779">
        <v>56</v>
      </c>
      <c r="L2779" s="1"/>
      <c r="M2779" s="4"/>
    </row>
    <row r="2780" spans="1:13" x14ac:dyDescent="0.25">
      <c r="A2780">
        <v>1844505072</v>
      </c>
      <c r="B2780" t="s">
        <v>654</v>
      </c>
      <c r="C2780" s="1">
        <v>42475</v>
      </c>
      <c r="D2780" s="8">
        <f>WEEKDAY(hourlySteps_merged[[#This Row],[ActivityDate]],1)</f>
        <v>6</v>
      </c>
      <c r="E2780" s="1" t="str">
        <f>TEXT(hourlySteps_merged[[#This Row],[ActivityDate]],"dddd")</f>
        <v>Friday</v>
      </c>
      <c r="F2780" s="6" t="s">
        <v>771</v>
      </c>
      <c r="G2780" s="6" t="str">
        <f>TEXT(hourlySteps_merged[[#This Row],[ActivityTime2]],"hh:mm:ss")</f>
        <v>02:00:00</v>
      </c>
      <c r="H2780">
        <v>0</v>
      </c>
      <c r="I2780">
        <v>0</v>
      </c>
      <c r="J2780">
        <v>0</v>
      </c>
      <c r="K2780">
        <v>56</v>
      </c>
      <c r="L2780" s="1"/>
      <c r="M2780" s="4"/>
    </row>
    <row r="2781" spans="1:13" x14ac:dyDescent="0.25">
      <c r="A2781">
        <v>1844505072</v>
      </c>
      <c r="B2781" t="s">
        <v>655</v>
      </c>
      <c r="C2781" s="1">
        <v>42475</v>
      </c>
      <c r="D2781" s="8">
        <f>WEEKDAY(hourlySteps_merged[[#This Row],[ActivityDate]],1)</f>
        <v>6</v>
      </c>
      <c r="E2781" s="1" t="str">
        <f>TEXT(hourlySteps_merged[[#This Row],[ActivityDate]],"dddd")</f>
        <v>Friday</v>
      </c>
      <c r="F2781" s="6" t="s">
        <v>772</v>
      </c>
      <c r="G2781" s="6" t="str">
        <f>TEXT(hourlySteps_merged[[#This Row],[ActivityTime2]],"hh:mm:ss")</f>
        <v>03:00:00</v>
      </c>
      <c r="H2781">
        <v>0</v>
      </c>
      <c r="I2781">
        <v>0</v>
      </c>
      <c r="J2781">
        <v>0</v>
      </c>
      <c r="K2781">
        <v>56</v>
      </c>
      <c r="L2781" s="1"/>
      <c r="M2781" s="4"/>
    </row>
    <row r="2782" spans="1:13" x14ac:dyDescent="0.25">
      <c r="A2782">
        <v>1844505072</v>
      </c>
      <c r="B2782" t="s">
        <v>656</v>
      </c>
      <c r="C2782" s="1">
        <v>42475</v>
      </c>
      <c r="D2782" s="8">
        <f>WEEKDAY(hourlySteps_merged[[#This Row],[ActivityDate]],1)</f>
        <v>6</v>
      </c>
      <c r="E2782" s="1" t="str">
        <f>TEXT(hourlySteps_merged[[#This Row],[ActivityDate]],"dddd")</f>
        <v>Friday</v>
      </c>
      <c r="F2782" s="6" t="s">
        <v>773</v>
      </c>
      <c r="G2782" s="6" t="str">
        <f>TEXT(hourlySteps_merged[[#This Row],[ActivityTime2]],"hh:mm:ss")</f>
        <v>04:00:00</v>
      </c>
      <c r="H2782">
        <v>0</v>
      </c>
      <c r="I2782">
        <v>0</v>
      </c>
      <c r="J2782">
        <v>0</v>
      </c>
      <c r="K2782">
        <v>56</v>
      </c>
      <c r="L2782" s="1"/>
      <c r="M2782" s="4"/>
    </row>
    <row r="2783" spans="1:13" x14ac:dyDescent="0.25">
      <c r="A2783">
        <v>1844505072</v>
      </c>
      <c r="B2783" t="s">
        <v>657</v>
      </c>
      <c r="C2783" s="1">
        <v>42475</v>
      </c>
      <c r="D2783" s="8">
        <f>WEEKDAY(hourlySteps_merged[[#This Row],[ActivityDate]],1)</f>
        <v>6</v>
      </c>
      <c r="E2783" s="1" t="str">
        <f>TEXT(hourlySteps_merged[[#This Row],[ActivityDate]],"dddd")</f>
        <v>Friday</v>
      </c>
      <c r="F2783" s="6" t="s">
        <v>774</v>
      </c>
      <c r="G2783" s="6" t="str">
        <f>TEXT(hourlySteps_merged[[#This Row],[ActivityTime2]],"hh:mm:ss")</f>
        <v>05:00:00</v>
      </c>
      <c r="H2783">
        <v>0</v>
      </c>
      <c r="I2783">
        <v>0</v>
      </c>
      <c r="J2783">
        <v>0</v>
      </c>
      <c r="K2783">
        <v>56</v>
      </c>
      <c r="L2783" s="1"/>
      <c r="M2783" s="4"/>
    </row>
    <row r="2784" spans="1:13" x14ac:dyDescent="0.25">
      <c r="A2784">
        <v>1844505072</v>
      </c>
      <c r="B2784" t="s">
        <v>658</v>
      </c>
      <c r="C2784" s="1">
        <v>42475</v>
      </c>
      <c r="D2784" s="8">
        <f>WEEKDAY(hourlySteps_merged[[#This Row],[ActivityDate]],1)</f>
        <v>6</v>
      </c>
      <c r="E2784" s="1" t="str">
        <f>TEXT(hourlySteps_merged[[#This Row],[ActivityDate]],"dddd")</f>
        <v>Friday</v>
      </c>
      <c r="F2784" s="6" t="s">
        <v>775</v>
      </c>
      <c r="G2784" s="6" t="str">
        <f>TEXT(hourlySteps_merged[[#This Row],[ActivityTime2]],"hh:mm:ss")</f>
        <v>06:00:00</v>
      </c>
      <c r="H2784">
        <v>0</v>
      </c>
      <c r="I2784">
        <v>0</v>
      </c>
      <c r="J2784">
        <v>0</v>
      </c>
      <c r="K2784">
        <v>56</v>
      </c>
      <c r="L2784" s="1"/>
      <c r="M2784" s="4"/>
    </row>
    <row r="2785" spans="1:13" x14ac:dyDescent="0.25">
      <c r="A2785">
        <v>1844505072</v>
      </c>
      <c r="B2785" t="s">
        <v>659</v>
      </c>
      <c r="C2785" s="1">
        <v>42475</v>
      </c>
      <c r="D2785" s="8">
        <f>WEEKDAY(hourlySteps_merged[[#This Row],[ActivityDate]],1)</f>
        <v>6</v>
      </c>
      <c r="E2785" s="1" t="str">
        <f>TEXT(hourlySteps_merged[[#This Row],[ActivityDate]],"dddd")</f>
        <v>Friday</v>
      </c>
      <c r="F2785" s="6" t="s">
        <v>776</v>
      </c>
      <c r="G2785" s="6" t="str">
        <f>TEXT(hourlySteps_merged[[#This Row],[ActivityTime2]],"hh:mm:ss")</f>
        <v>07:00:00</v>
      </c>
      <c r="H2785">
        <v>0</v>
      </c>
      <c r="I2785">
        <v>0</v>
      </c>
      <c r="J2785">
        <v>0</v>
      </c>
      <c r="K2785">
        <v>56</v>
      </c>
      <c r="L2785" s="1"/>
      <c r="M2785" s="4"/>
    </row>
    <row r="2786" spans="1:13" x14ac:dyDescent="0.25">
      <c r="A2786">
        <v>1844505072</v>
      </c>
      <c r="B2786" t="s">
        <v>660</v>
      </c>
      <c r="C2786" s="1">
        <v>42475</v>
      </c>
      <c r="D2786" s="8">
        <f>WEEKDAY(hourlySteps_merged[[#This Row],[ActivityDate]],1)</f>
        <v>6</v>
      </c>
      <c r="E2786" s="1" t="str">
        <f>TEXT(hourlySteps_merged[[#This Row],[ActivityDate]],"dddd")</f>
        <v>Friday</v>
      </c>
      <c r="F2786" s="6" t="s">
        <v>777</v>
      </c>
      <c r="G2786" s="6" t="str">
        <f>TEXT(hourlySteps_merged[[#This Row],[ActivityTime2]],"hh:mm:ss")</f>
        <v>08:00:00</v>
      </c>
      <c r="H2786">
        <v>0</v>
      </c>
      <c r="I2786">
        <v>7</v>
      </c>
      <c r="J2786">
        <v>0.11666700000000001</v>
      </c>
      <c r="K2786">
        <v>69</v>
      </c>
      <c r="L2786" s="1"/>
      <c r="M2786" s="4"/>
    </row>
    <row r="2787" spans="1:13" x14ac:dyDescent="0.25">
      <c r="A2787">
        <v>1844505072</v>
      </c>
      <c r="B2787" t="s">
        <v>40</v>
      </c>
      <c r="C2787" s="1">
        <v>42475</v>
      </c>
      <c r="D2787" s="8">
        <f>WEEKDAY(hourlySteps_merged[[#This Row],[ActivityDate]],1)</f>
        <v>6</v>
      </c>
      <c r="E2787" s="1" t="str">
        <f>TEXT(hourlySteps_merged[[#This Row],[ActivityDate]],"dddd")</f>
        <v>Friday</v>
      </c>
      <c r="F2787" s="6" t="s">
        <v>778</v>
      </c>
      <c r="G2787" s="6" t="str">
        <f>TEXT(hourlySteps_merged[[#This Row],[ActivityTime2]],"hh:mm:ss")</f>
        <v>09:00:00</v>
      </c>
      <c r="H2787">
        <v>0</v>
      </c>
      <c r="I2787">
        <v>21</v>
      </c>
      <c r="J2787">
        <v>0.35</v>
      </c>
      <c r="K2787">
        <v>96</v>
      </c>
      <c r="L2787" s="1"/>
      <c r="M2787" s="4"/>
    </row>
    <row r="2788" spans="1:13" x14ac:dyDescent="0.25">
      <c r="A2788">
        <v>1844505072</v>
      </c>
      <c r="B2788" t="s">
        <v>661</v>
      </c>
      <c r="C2788" s="1">
        <v>42475</v>
      </c>
      <c r="D2788" s="8">
        <f>WEEKDAY(hourlySteps_merged[[#This Row],[ActivityDate]],1)</f>
        <v>6</v>
      </c>
      <c r="E2788" s="1" t="str">
        <f>TEXT(hourlySteps_merged[[#This Row],[ActivityDate]],"dddd")</f>
        <v>Friday</v>
      </c>
      <c r="F2788" s="6" t="s">
        <v>779</v>
      </c>
      <c r="G2788" s="6" t="str">
        <f>TEXT(hourlySteps_merged[[#This Row],[ActivityTime2]],"hh:mm:ss")</f>
        <v>10:00:00</v>
      </c>
      <c r="H2788">
        <v>0</v>
      </c>
      <c r="I2788">
        <v>20</v>
      </c>
      <c r="J2788">
        <v>0.33333299999999999</v>
      </c>
      <c r="K2788">
        <v>99</v>
      </c>
      <c r="L2788" s="1"/>
      <c r="M2788" s="4"/>
    </row>
    <row r="2789" spans="1:13" x14ac:dyDescent="0.25">
      <c r="A2789">
        <v>1844505072</v>
      </c>
      <c r="B2789" t="s">
        <v>662</v>
      </c>
      <c r="C2789" s="1">
        <v>42475</v>
      </c>
      <c r="D2789" s="8">
        <f>WEEKDAY(hourlySteps_merged[[#This Row],[ActivityDate]],1)</f>
        <v>6</v>
      </c>
      <c r="E2789" s="1" t="str">
        <f>TEXT(hourlySteps_merged[[#This Row],[ActivityDate]],"dddd")</f>
        <v>Friday</v>
      </c>
      <c r="F2789" s="6" t="s">
        <v>780</v>
      </c>
      <c r="G2789" s="6" t="str">
        <f>TEXT(hourlySteps_merged[[#This Row],[ActivityTime2]],"hh:mm:ss")</f>
        <v>11:00:00</v>
      </c>
      <c r="H2789">
        <v>0</v>
      </c>
      <c r="I2789">
        <v>25</v>
      </c>
      <c r="J2789">
        <v>0.41666700000000001</v>
      </c>
      <c r="K2789">
        <v>108</v>
      </c>
      <c r="L2789" s="1"/>
      <c r="M2789" s="4"/>
    </row>
    <row r="2790" spans="1:13" x14ac:dyDescent="0.25">
      <c r="A2790">
        <v>1844505072</v>
      </c>
      <c r="B2790" t="s">
        <v>663</v>
      </c>
      <c r="C2790" s="1">
        <v>42475</v>
      </c>
      <c r="D2790" s="8">
        <f>WEEKDAY(hourlySteps_merged[[#This Row],[ActivityDate]],1)</f>
        <v>6</v>
      </c>
      <c r="E2790" s="1" t="str">
        <f>TEXT(hourlySteps_merged[[#This Row],[ActivityDate]],"dddd")</f>
        <v>Friday</v>
      </c>
      <c r="F2790" s="6" t="s">
        <v>781</v>
      </c>
      <c r="G2790" s="6" t="str">
        <f>TEXT(hourlySteps_merged[[#This Row],[ActivityTime2]],"hh:mm:ss")</f>
        <v>12:00:00</v>
      </c>
      <c r="H2790">
        <v>0</v>
      </c>
      <c r="I2790">
        <v>22</v>
      </c>
      <c r="J2790">
        <v>0.36666700000000002</v>
      </c>
      <c r="K2790">
        <v>100</v>
      </c>
      <c r="L2790" s="1"/>
      <c r="M2790" s="4"/>
    </row>
    <row r="2791" spans="1:13" x14ac:dyDescent="0.25">
      <c r="A2791">
        <v>1844505072</v>
      </c>
      <c r="B2791" t="s">
        <v>664</v>
      </c>
      <c r="C2791" s="1">
        <v>42475</v>
      </c>
      <c r="D2791" s="8">
        <f>WEEKDAY(hourlySteps_merged[[#This Row],[ActivityDate]],1)</f>
        <v>6</v>
      </c>
      <c r="E2791" s="1" t="str">
        <f>TEXT(hourlySteps_merged[[#This Row],[ActivityDate]],"dddd")</f>
        <v>Friday</v>
      </c>
      <c r="F2791" s="6" t="s">
        <v>782</v>
      </c>
      <c r="G2791" s="6" t="str">
        <f>TEXT(hourlySteps_merged[[#This Row],[ActivityTime2]],"hh:mm:ss")</f>
        <v>13:00:00</v>
      </c>
      <c r="H2791">
        <v>0</v>
      </c>
      <c r="I2791">
        <v>78</v>
      </c>
      <c r="J2791">
        <v>1.3</v>
      </c>
      <c r="K2791">
        <v>203</v>
      </c>
      <c r="L2791" s="1"/>
      <c r="M2791" s="4"/>
    </row>
    <row r="2792" spans="1:13" x14ac:dyDescent="0.25">
      <c r="A2792">
        <v>1844505072</v>
      </c>
      <c r="B2792" t="s">
        <v>665</v>
      </c>
      <c r="C2792" s="1">
        <v>42475</v>
      </c>
      <c r="D2792" s="8">
        <f>WEEKDAY(hourlySteps_merged[[#This Row],[ActivityDate]],1)</f>
        <v>6</v>
      </c>
      <c r="E2792" s="1" t="str">
        <f>TEXT(hourlySteps_merged[[#This Row],[ActivityDate]],"dddd")</f>
        <v>Friday</v>
      </c>
      <c r="F2792" s="6" t="s">
        <v>783</v>
      </c>
      <c r="G2792" s="6" t="str">
        <f>TEXT(hourlySteps_merged[[#This Row],[ActivityTime2]],"hh:mm:ss")</f>
        <v>14:00:00</v>
      </c>
      <c r="H2792">
        <v>0</v>
      </c>
      <c r="I2792">
        <v>56</v>
      </c>
      <c r="J2792">
        <v>0.93333299999999997</v>
      </c>
      <c r="K2792">
        <v>169</v>
      </c>
      <c r="L2792" s="1"/>
      <c r="M2792" s="4"/>
    </row>
    <row r="2793" spans="1:13" x14ac:dyDescent="0.25">
      <c r="A2793">
        <v>1844505072</v>
      </c>
      <c r="B2793" t="s">
        <v>666</v>
      </c>
      <c r="C2793" s="1">
        <v>42475</v>
      </c>
      <c r="D2793" s="8">
        <f>WEEKDAY(hourlySteps_merged[[#This Row],[ActivityDate]],1)</f>
        <v>6</v>
      </c>
      <c r="E2793" s="1" t="str">
        <f>TEXT(hourlySteps_merged[[#This Row],[ActivityDate]],"dddd")</f>
        <v>Friday</v>
      </c>
      <c r="F2793" s="6" t="s">
        <v>784</v>
      </c>
      <c r="G2793" s="6" t="str">
        <f>TEXT(hourlySteps_merged[[#This Row],[ActivityTime2]],"hh:mm:ss")</f>
        <v>15:00:00</v>
      </c>
      <c r="H2793">
        <v>0</v>
      </c>
      <c r="I2793">
        <v>17</v>
      </c>
      <c r="J2793">
        <v>0.283333</v>
      </c>
      <c r="K2793">
        <v>96</v>
      </c>
      <c r="L2793" s="1"/>
      <c r="M2793" s="4"/>
    </row>
    <row r="2794" spans="1:13" x14ac:dyDescent="0.25">
      <c r="A2794">
        <v>1844505072</v>
      </c>
      <c r="B2794" t="s">
        <v>667</v>
      </c>
      <c r="C2794" s="1">
        <v>42475</v>
      </c>
      <c r="D2794" s="8">
        <f>WEEKDAY(hourlySteps_merged[[#This Row],[ActivityDate]],1)</f>
        <v>6</v>
      </c>
      <c r="E2794" s="1" t="str">
        <f>TEXT(hourlySteps_merged[[#This Row],[ActivityDate]],"dddd")</f>
        <v>Friday</v>
      </c>
      <c r="F2794" s="6" t="s">
        <v>785</v>
      </c>
      <c r="G2794" s="6" t="str">
        <f>TEXT(hourlySteps_merged[[#This Row],[ActivityTime2]],"hh:mm:ss")</f>
        <v>16:00:00</v>
      </c>
      <c r="H2794">
        <v>0</v>
      </c>
      <c r="I2794">
        <v>23</v>
      </c>
      <c r="J2794">
        <v>0.38333299999999998</v>
      </c>
      <c r="K2794">
        <v>103</v>
      </c>
      <c r="L2794" s="1"/>
      <c r="M2794" s="4"/>
    </row>
    <row r="2795" spans="1:13" x14ac:dyDescent="0.25">
      <c r="A2795">
        <v>1844505072</v>
      </c>
      <c r="B2795" t="s">
        <v>668</v>
      </c>
      <c r="C2795" s="1">
        <v>42475</v>
      </c>
      <c r="D2795" s="8">
        <f>WEEKDAY(hourlySteps_merged[[#This Row],[ActivityDate]],1)</f>
        <v>6</v>
      </c>
      <c r="E2795" s="1" t="str">
        <f>TEXT(hourlySteps_merged[[#This Row],[ActivityDate]],"dddd")</f>
        <v>Friday</v>
      </c>
      <c r="F2795" s="6" t="s">
        <v>786</v>
      </c>
      <c r="G2795" s="6" t="str">
        <f>TEXT(hourlySteps_merged[[#This Row],[ActivityTime2]],"hh:mm:ss")</f>
        <v>17:00:00</v>
      </c>
      <c r="H2795">
        <v>0</v>
      </c>
      <c r="I2795">
        <v>31</v>
      </c>
      <c r="J2795">
        <v>0.51666699999999999</v>
      </c>
      <c r="K2795">
        <v>137</v>
      </c>
      <c r="L2795" s="1"/>
      <c r="M2795" s="4"/>
    </row>
    <row r="2796" spans="1:13" x14ac:dyDescent="0.25">
      <c r="A2796">
        <v>1844505072</v>
      </c>
      <c r="B2796" t="s">
        <v>669</v>
      </c>
      <c r="C2796" s="1">
        <v>42475</v>
      </c>
      <c r="D2796" s="8">
        <f>WEEKDAY(hourlySteps_merged[[#This Row],[ActivityDate]],1)</f>
        <v>6</v>
      </c>
      <c r="E2796" s="1" t="str">
        <f>TEXT(hourlySteps_merged[[#This Row],[ActivityDate]],"dddd")</f>
        <v>Friday</v>
      </c>
      <c r="F2796" s="6" t="s">
        <v>787</v>
      </c>
      <c r="G2796" s="6" t="str">
        <f>TEXT(hourlySteps_merged[[#This Row],[ActivityTime2]],"hh:mm:ss")</f>
        <v>18:00:00</v>
      </c>
      <c r="H2796">
        <v>0</v>
      </c>
      <c r="I2796">
        <v>11</v>
      </c>
      <c r="J2796">
        <v>0.183333</v>
      </c>
      <c r="K2796">
        <v>82</v>
      </c>
      <c r="L2796" s="1"/>
      <c r="M2796" s="4"/>
    </row>
    <row r="2797" spans="1:13" x14ac:dyDescent="0.25">
      <c r="A2797">
        <v>1844505072</v>
      </c>
      <c r="B2797" t="s">
        <v>670</v>
      </c>
      <c r="C2797" s="1">
        <v>42475</v>
      </c>
      <c r="D2797" s="8">
        <f>WEEKDAY(hourlySteps_merged[[#This Row],[ActivityDate]],1)</f>
        <v>6</v>
      </c>
      <c r="E2797" s="1" t="str">
        <f>TEXT(hourlySteps_merged[[#This Row],[ActivityDate]],"dddd")</f>
        <v>Friday</v>
      </c>
      <c r="F2797" s="6" t="s">
        <v>788</v>
      </c>
      <c r="G2797" s="6" t="str">
        <f>TEXT(hourlySteps_merged[[#This Row],[ActivityTime2]],"hh:mm:ss")</f>
        <v>19:00:00</v>
      </c>
      <c r="H2797">
        <v>0</v>
      </c>
      <c r="I2797">
        <v>33</v>
      </c>
      <c r="J2797">
        <v>0.55000000000000004</v>
      </c>
      <c r="K2797">
        <v>139</v>
      </c>
      <c r="L2797" s="1"/>
      <c r="M2797" s="4"/>
    </row>
    <row r="2798" spans="1:13" x14ac:dyDescent="0.25">
      <c r="A2798">
        <v>1844505072</v>
      </c>
      <c r="B2798" t="s">
        <v>671</v>
      </c>
      <c r="C2798" s="1">
        <v>42475</v>
      </c>
      <c r="D2798" s="8">
        <f>WEEKDAY(hourlySteps_merged[[#This Row],[ActivityDate]],1)</f>
        <v>6</v>
      </c>
      <c r="E2798" s="1" t="str">
        <f>TEXT(hourlySteps_merged[[#This Row],[ActivityDate]],"dddd")</f>
        <v>Friday</v>
      </c>
      <c r="F2798" s="6" t="s">
        <v>789</v>
      </c>
      <c r="G2798" s="6" t="str">
        <f>TEXT(hourlySteps_merged[[#This Row],[ActivityTime2]],"hh:mm:ss")</f>
        <v>20:00:00</v>
      </c>
      <c r="H2798">
        <v>0</v>
      </c>
      <c r="I2798">
        <v>14</v>
      </c>
      <c r="J2798">
        <v>0.23333300000000001</v>
      </c>
      <c r="K2798">
        <v>81</v>
      </c>
      <c r="L2798" s="1"/>
      <c r="M2798" s="4"/>
    </row>
    <row r="2799" spans="1:13" x14ac:dyDescent="0.25">
      <c r="A2799">
        <v>1844505072</v>
      </c>
      <c r="B2799" t="s">
        <v>672</v>
      </c>
      <c r="C2799" s="1">
        <v>42475</v>
      </c>
      <c r="D2799" s="8">
        <f>WEEKDAY(hourlySteps_merged[[#This Row],[ActivityDate]],1)</f>
        <v>6</v>
      </c>
      <c r="E2799" s="1" t="str">
        <f>TEXT(hourlySteps_merged[[#This Row],[ActivityDate]],"dddd")</f>
        <v>Friday</v>
      </c>
      <c r="F2799" s="6" t="s">
        <v>790</v>
      </c>
      <c r="G2799" s="6" t="str">
        <f>TEXT(hourlySteps_merged[[#This Row],[ActivityTime2]],"hh:mm:ss")</f>
        <v>21:00:00</v>
      </c>
      <c r="H2799">
        <v>0</v>
      </c>
      <c r="I2799">
        <v>1</v>
      </c>
      <c r="J2799">
        <v>1.6667000000000001E-2</v>
      </c>
      <c r="K2799">
        <v>57</v>
      </c>
      <c r="L2799" s="1"/>
      <c r="M2799" s="4"/>
    </row>
    <row r="2800" spans="1:13" x14ac:dyDescent="0.25">
      <c r="A2800">
        <v>1844505072</v>
      </c>
      <c r="B2800" t="s">
        <v>673</v>
      </c>
      <c r="C2800" s="1">
        <v>42475</v>
      </c>
      <c r="D2800" s="8">
        <f>WEEKDAY(hourlySteps_merged[[#This Row],[ActivityDate]],1)</f>
        <v>6</v>
      </c>
      <c r="E2800" s="1" t="str">
        <f>TEXT(hourlySteps_merged[[#This Row],[ActivityDate]],"dddd")</f>
        <v>Friday</v>
      </c>
      <c r="F2800" s="6" t="s">
        <v>791</v>
      </c>
      <c r="G2800" s="6" t="str">
        <f>TEXT(hourlySteps_merged[[#This Row],[ActivityTime2]],"hh:mm:ss")</f>
        <v>22:00:00</v>
      </c>
      <c r="H2800">
        <v>0</v>
      </c>
      <c r="I2800">
        <v>10</v>
      </c>
      <c r="J2800">
        <v>0.16666700000000001</v>
      </c>
      <c r="K2800">
        <v>72</v>
      </c>
      <c r="L2800" s="1"/>
      <c r="M2800" s="4"/>
    </row>
    <row r="2801" spans="1:13" x14ac:dyDescent="0.25">
      <c r="A2801">
        <v>1844505072</v>
      </c>
      <c r="B2801" t="s">
        <v>674</v>
      </c>
      <c r="C2801" s="1">
        <v>42475</v>
      </c>
      <c r="D2801" s="8">
        <f>WEEKDAY(hourlySteps_merged[[#This Row],[ActivityDate]],1)</f>
        <v>6</v>
      </c>
      <c r="E2801" s="1" t="str">
        <f>TEXT(hourlySteps_merged[[#This Row],[ActivityDate]],"dddd")</f>
        <v>Friday</v>
      </c>
      <c r="F2801" s="6" t="s">
        <v>792</v>
      </c>
      <c r="G2801" s="6" t="str">
        <f>TEXT(hourlySteps_merged[[#This Row],[ActivityTime2]],"hh:mm:ss")</f>
        <v>23:00:00</v>
      </c>
      <c r="H2801">
        <v>0</v>
      </c>
      <c r="I2801">
        <v>4</v>
      </c>
      <c r="J2801">
        <v>6.6667000000000004E-2</v>
      </c>
      <c r="K2801">
        <v>65</v>
      </c>
      <c r="L2801" s="1"/>
      <c r="M2801" s="4"/>
    </row>
    <row r="2802" spans="1:13" x14ac:dyDescent="0.25">
      <c r="A2802">
        <v>1844505072</v>
      </c>
      <c r="B2802" t="s">
        <v>675</v>
      </c>
      <c r="C2802" s="1">
        <v>42475</v>
      </c>
      <c r="D2802" s="8">
        <f>WEEKDAY(hourlySteps_merged[[#This Row],[ActivityDate]],1)</f>
        <v>6</v>
      </c>
      <c r="E2802" s="1" t="str">
        <f>TEXT(hourlySteps_merged[[#This Row],[ActivityDate]],"dddd")</f>
        <v>Friday</v>
      </c>
      <c r="F2802" s="6" t="s">
        <v>769</v>
      </c>
      <c r="G2802" s="6" t="str">
        <f>TEXT(hourlySteps_merged[[#This Row],[ActivityTime2]],"hh:mm:ss")</f>
        <v>00:00:00</v>
      </c>
      <c r="H2802">
        <v>0</v>
      </c>
      <c r="I2802">
        <v>0</v>
      </c>
      <c r="J2802">
        <v>0</v>
      </c>
      <c r="K2802">
        <v>84</v>
      </c>
      <c r="L2802" s="1"/>
      <c r="M2802" s="4"/>
    </row>
    <row r="2803" spans="1:13" x14ac:dyDescent="0.25">
      <c r="A2803">
        <v>1844505072</v>
      </c>
      <c r="B2803" t="s">
        <v>676</v>
      </c>
      <c r="C2803" s="1">
        <v>42475</v>
      </c>
      <c r="D2803" s="8">
        <f>WEEKDAY(hourlySteps_merged[[#This Row],[ActivityDate]],1)</f>
        <v>6</v>
      </c>
      <c r="E2803" s="1" t="str">
        <f>TEXT(hourlySteps_merged[[#This Row],[ActivityDate]],"dddd")</f>
        <v>Friday</v>
      </c>
      <c r="F2803" s="6" t="s">
        <v>770</v>
      </c>
      <c r="G2803" s="6" t="str">
        <f>TEXT(hourlySteps_merged[[#This Row],[ActivityTime2]],"hh:mm:ss")</f>
        <v>01:00:00</v>
      </c>
      <c r="H2803">
        <v>0</v>
      </c>
      <c r="I2803">
        <v>0</v>
      </c>
      <c r="J2803">
        <v>0</v>
      </c>
      <c r="K2803">
        <v>84</v>
      </c>
      <c r="L2803" s="1"/>
      <c r="M2803" s="4"/>
    </row>
    <row r="2804" spans="1:13" x14ac:dyDescent="0.25">
      <c r="A2804">
        <v>1844505072</v>
      </c>
      <c r="B2804" t="s">
        <v>677</v>
      </c>
      <c r="C2804" s="1">
        <v>42475</v>
      </c>
      <c r="D2804" s="8">
        <f>WEEKDAY(hourlySteps_merged[[#This Row],[ActivityDate]],1)</f>
        <v>6</v>
      </c>
      <c r="E2804" s="1" t="str">
        <f>TEXT(hourlySteps_merged[[#This Row],[ActivityDate]],"dddd")</f>
        <v>Friday</v>
      </c>
      <c r="F2804" s="6" t="s">
        <v>771</v>
      </c>
      <c r="G2804" s="6" t="str">
        <f>TEXT(hourlySteps_merged[[#This Row],[ActivityTime2]],"hh:mm:ss")</f>
        <v>02:00:00</v>
      </c>
      <c r="H2804">
        <v>0</v>
      </c>
      <c r="I2804">
        <v>0</v>
      </c>
      <c r="J2804">
        <v>0</v>
      </c>
      <c r="K2804">
        <v>84</v>
      </c>
      <c r="L2804" s="1"/>
      <c r="M2804" s="4"/>
    </row>
    <row r="2805" spans="1:13" x14ac:dyDescent="0.25">
      <c r="A2805">
        <v>1844505072</v>
      </c>
      <c r="B2805" t="s">
        <v>678</v>
      </c>
      <c r="C2805" s="1">
        <v>42475</v>
      </c>
      <c r="D2805" s="8">
        <f>WEEKDAY(hourlySteps_merged[[#This Row],[ActivityDate]],1)</f>
        <v>6</v>
      </c>
      <c r="E2805" s="1" t="str">
        <f>TEXT(hourlySteps_merged[[#This Row],[ActivityDate]],"dddd")</f>
        <v>Friday</v>
      </c>
      <c r="F2805" s="6" t="s">
        <v>772</v>
      </c>
      <c r="G2805" s="6" t="str">
        <f>TEXT(hourlySteps_merged[[#This Row],[ActivityTime2]],"hh:mm:ss")</f>
        <v>03:00:00</v>
      </c>
      <c r="H2805">
        <v>0</v>
      </c>
      <c r="I2805">
        <v>0</v>
      </c>
      <c r="J2805">
        <v>0</v>
      </c>
      <c r="K2805">
        <v>84</v>
      </c>
      <c r="L2805" s="1"/>
      <c r="M2805" s="4"/>
    </row>
    <row r="2806" spans="1:13" x14ac:dyDescent="0.25">
      <c r="A2806">
        <v>1844505072</v>
      </c>
      <c r="B2806" t="s">
        <v>679</v>
      </c>
      <c r="C2806" s="1">
        <v>42475</v>
      </c>
      <c r="D2806" s="8">
        <f>WEEKDAY(hourlySteps_merged[[#This Row],[ActivityDate]],1)</f>
        <v>6</v>
      </c>
      <c r="E2806" s="1" t="str">
        <f>TEXT(hourlySteps_merged[[#This Row],[ActivityDate]],"dddd")</f>
        <v>Friday</v>
      </c>
      <c r="F2806" s="6" t="s">
        <v>773</v>
      </c>
      <c r="G2806" s="6" t="str">
        <f>TEXT(hourlySteps_merged[[#This Row],[ActivityTime2]],"hh:mm:ss")</f>
        <v>04:00:00</v>
      </c>
      <c r="H2806">
        <v>0</v>
      </c>
      <c r="I2806">
        <v>0</v>
      </c>
      <c r="J2806">
        <v>0</v>
      </c>
      <c r="K2806">
        <v>84</v>
      </c>
      <c r="L2806" s="1"/>
      <c r="M2806" s="4"/>
    </row>
    <row r="2807" spans="1:13" x14ac:dyDescent="0.25">
      <c r="A2807">
        <v>1844505072</v>
      </c>
      <c r="B2807" t="s">
        <v>680</v>
      </c>
      <c r="C2807" s="1">
        <v>42475</v>
      </c>
      <c r="D2807" s="8">
        <f>WEEKDAY(hourlySteps_merged[[#This Row],[ActivityDate]],1)</f>
        <v>6</v>
      </c>
      <c r="E2807" s="1" t="str">
        <f>TEXT(hourlySteps_merged[[#This Row],[ActivityDate]],"dddd")</f>
        <v>Friday</v>
      </c>
      <c r="F2807" s="6" t="s">
        <v>774</v>
      </c>
      <c r="G2807" s="6" t="str">
        <f>TEXT(hourlySteps_merged[[#This Row],[ActivityTime2]],"hh:mm:ss")</f>
        <v>05:00:00</v>
      </c>
      <c r="H2807">
        <v>0</v>
      </c>
      <c r="I2807">
        <v>0</v>
      </c>
      <c r="J2807">
        <v>0</v>
      </c>
      <c r="K2807">
        <v>84</v>
      </c>
      <c r="L2807" s="1"/>
      <c r="M2807" s="4"/>
    </row>
    <row r="2808" spans="1:13" x14ac:dyDescent="0.25">
      <c r="A2808">
        <v>1844505072</v>
      </c>
      <c r="B2808" t="s">
        <v>681</v>
      </c>
      <c r="C2808" s="1">
        <v>42475</v>
      </c>
      <c r="D2808" s="8">
        <f>WEEKDAY(hourlySteps_merged[[#This Row],[ActivityDate]],1)</f>
        <v>6</v>
      </c>
      <c r="E2808" s="1" t="str">
        <f>TEXT(hourlySteps_merged[[#This Row],[ActivityDate]],"dddd")</f>
        <v>Friday</v>
      </c>
      <c r="F2808" s="6" t="s">
        <v>775</v>
      </c>
      <c r="G2808" s="6" t="str">
        <f>TEXT(hourlySteps_merged[[#This Row],[ActivityTime2]],"hh:mm:ss")</f>
        <v>06:00:00</v>
      </c>
      <c r="H2808">
        <v>0</v>
      </c>
      <c r="I2808">
        <v>0</v>
      </c>
      <c r="J2808">
        <v>0</v>
      </c>
      <c r="K2808">
        <v>84</v>
      </c>
      <c r="L2808" s="1"/>
      <c r="M2808" s="4"/>
    </row>
    <row r="2809" spans="1:13" x14ac:dyDescent="0.25">
      <c r="A2809">
        <v>1844505072</v>
      </c>
      <c r="B2809" t="s">
        <v>682</v>
      </c>
      <c r="C2809" s="1">
        <v>42475</v>
      </c>
      <c r="D2809" s="8">
        <f>WEEKDAY(hourlySteps_merged[[#This Row],[ActivityDate]],1)</f>
        <v>6</v>
      </c>
      <c r="E2809" s="1" t="str">
        <f>TEXT(hourlySteps_merged[[#This Row],[ActivityDate]],"dddd")</f>
        <v>Friday</v>
      </c>
      <c r="F2809" s="6" t="s">
        <v>776</v>
      </c>
      <c r="G2809" s="6" t="str">
        <f>TEXT(hourlySteps_merged[[#This Row],[ActivityTime2]],"hh:mm:ss")</f>
        <v>07:00:00</v>
      </c>
      <c r="H2809">
        <v>0</v>
      </c>
      <c r="I2809">
        <v>18</v>
      </c>
      <c r="J2809">
        <v>0.3</v>
      </c>
      <c r="K2809">
        <v>152</v>
      </c>
      <c r="L2809" s="1"/>
      <c r="M2809" s="4"/>
    </row>
    <row r="2810" spans="1:13" x14ac:dyDescent="0.25">
      <c r="A2810">
        <v>1844505072</v>
      </c>
      <c r="B2810" t="s">
        <v>683</v>
      </c>
      <c r="C2810" s="1">
        <v>42475</v>
      </c>
      <c r="D2810" s="8">
        <f>WEEKDAY(hourlySteps_merged[[#This Row],[ActivityDate]],1)</f>
        <v>6</v>
      </c>
      <c r="E2810" s="1" t="str">
        <f>TEXT(hourlySteps_merged[[#This Row],[ActivityDate]],"dddd")</f>
        <v>Friday</v>
      </c>
      <c r="F2810" s="6" t="s">
        <v>777</v>
      </c>
      <c r="G2810" s="6" t="str">
        <f>TEXT(hourlySteps_merged[[#This Row],[ActivityTime2]],"hh:mm:ss")</f>
        <v>08:00:00</v>
      </c>
      <c r="H2810">
        <v>0</v>
      </c>
      <c r="I2810">
        <v>15</v>
      </c>
      <c r="J2810">
        <v>0.25</v>
      </c>
      <c r="K2810">
        <v>132</v>
      </c>
      <c r="L2810" s="1"/>
      <c r="M2810" s="4"/>
    </row>
    <row r="2811" spans="1:13" x14ac:dyDescent="0.25">
      <c r="A2811">
        <v>1844505072</v>
      </c>
      <c r="B2811" t="s">
        <v>41</v>
      </c>
      <c r="C2811" s="1">
        <v>42475</v>
      </c>
      <c r="D2811" s="8">
        <f>WEEKDAY(hourlySteps_merged[[#This Row],[ActivityDate]],1)</f>
        <v>6</v>
      </c>
      <c r="E2811" s="1" t="str">
        <f>TEXT(hourlySteps_merged[[#This Row],[ActivityDate]],"dddd")</f>
        <v>Friday</v>
      </c>
      <c r="F2811" s="6" t="s">
        <v>778</v>
      </c>
      <c r="G2811" s="6" t="str">
        <f>TEXT(hourlySteps_merged[[#This Row],[ActivityTime2]],"hh:mm:ss")</f>
        <v>09:00:00</v>
      </c>
      <c r="H2811">
        <v>0</v>
      </c>
      <c r="I2811">
        <v>0</v>
      </c>
      <c r="J2811">
        <v>0</v>
      </c>
      <c r="K2811">
        <v>84</v>
      </c>
      <c r="L2811" s="1"/>
      <c r="M2811" s="4"/>
    </row>
    <row r="2812" spans="1:13" x14ac:dyDescent="0.25">
      <c r="A2812">
        <v>1844505072</v>
      </c>
      <c r="B2812" t="s">
        <v>684</v>
      </c>
      <c r="C2812" s="1">
        <v>42475</v>
      </c>
      <c r="D2812" s="8">
        <f>WEEKDAY(hourlySteps_merged[[#This Row],[ActivityDate]],1)</f>
        <v>6</v>
      </c>
      <c r="E2812" s="1" t="str">
        <f>TEXT(hourlySteps_merged[[#This Row],[ActivityDate]],"dddd")</f>
        <v>Friday</v>
      </c>
      <c r="F2812" s="6" t="s">
        <v>779</v>
      </c>
      <c r="G2812" s="6" t="str">
        <f>TEXT(hourlySteps_merged[[#This Row],[ActivityTime2]],"hh:mm:ss")</f>
        <v>10:00:00</v>
      </c>
      <c r="H2812">
        <v>0</v>
      </c>
      <c r="I2812">
        <v>3</v>
      </c>
      <c r="J2812">
        <v>0.05</v>
      </c>
      <c r="K2812">
        <v>98</v>
      </c>
      <c r="L2812" s="1"/>
      <c r="M2812" s="4"/>
    </row>
    <row r="2813" spans="1:13" x14ac:dyDescent="0.25">
      <c r="A2813">
        <v>1844505072</v>
      </c>
      <c r="B2813" t="s">
        <v>685</v>
      </c>
      <c r="C2813" s="1">
        <v>42475</v>
      </c>
      <c r="D2813" s="8">
        <f>WEEKDAY(hourlySteps_merged[[#This Row],[ActivityDate]],1)</f>
        <v>6</v>
      </c>
      <c r="E2813" s="1" t="str">
        <f>TEXT(hourlySteps_merged[[#This Row],[ActivityDate]],"dddd")</f>
        <v>Friday</v>
      </c>
      <c r="F2813" s="6" t="s">
        <v>780</v>
      </c>
      <c r="G2813" s="6" t="str">
        <f>TEXT(hourlySteps_merged[[#This Row],[ActivityTime2]],"hh:mm:ss")</f>
        <v>11:00:00</v>
      </c>
      <c r="H2813">
        <v>0</v>
      </c>
      <c r="I2813">
        <v>3</v>
      </c>
      <c r="J2813">
        <v>0.05</v>
      </c>
      <c r="K2813">
        <v>96</v>
      </c>
      <c r="L2813" s="1"/>
      <c r="M2813" s="4"/>
    </row>
    <row r="2814" spans="1:13" x14ac:dyDescent="0.25">
      <c r="A2814">
        <v>1844505072</v>
      </c>
      <c r="B2814" t="s">
        <v>686</v>
      </c>
      <c r="C2814" s="1">
        <v>42475</v>
      </c>
      <c r="D2814" s="8">
        <f>WEEKDAY(hourlySteps_merged[[#This Row],[ActivityDate]],1)</f>
        <v>6</v>
      </c>
      <c r="E2814" s="1" t="str">
        <f>TEXT(hourlySteps_merged[[#This Row],[ActivityDate]],"dddd")</f>
        <v>Friday</v>
      </c>
      <c r="F2814" s="6" t="s">
        <v>781</v>
      </c>
      <c r="G2814" s="6" t="str">
        <f>TEXT(hourlySteps_merged[[#This Row],[ActivityTime2]],"hh:mm:ss")</f>
        <v>12:00:00</v>
      </c>
      <c r="H2814">
        <v>0</v>
      </c>
      <c r="I2814">
        <v>14</v>
      </c>
      <c r="J2814">
        <v>0.23333300000000001</v>
      </c>
      <c r="K2814">
        <v>132</v>
      </c>
      <c r="L2814" s="1"/>
      <c r="M2814" s="4"/>
    </row>
    <row r="2815" spans="1:13" x14ac:dyDescent="0.25">
      <c r="A2815">
        <v>1844505072</v>
      </c>
      <c r="B2815" t="s">
        <v>687</v>
      </c>
      <c r="C2815" s="1">
        <v>42475</v>
      </c>
      <c r="D2815" s="8">
        <f>WEEKDAY(hourlySteps_merged[[#This Row],[ActivityDate]],1)</f>
        <v>6</v>
      </c>
      <c r="E2815" s="1" t="str">
        <f>TEXT(hourlySteps_merged[[#This Row],[ActivityDate]],"dddd")</f>
        <v>Friday</v>
      </c>
      <c r="F2815" s="6" t="s">
        <v>782</v>
      </c>
      <c r="G2815" s="6" t="str">
        <f>TEXT(hourlySteps_merged[[#This Row],[ActivityTime2]],"hh:mm:ss")</f>
        <v>13:00:00</v>
      </c>
      <c r="H2815">
        <v>0</v>
      </c>
      <c r="I2815">
        <v>4</v>
      </c>
      <c r="J2815">
        <v>6.6667000000000004E-2</v>
      </c>
      <c r="K2815">
        <v>102</v>
      </c>
      <c r="L2815" s="1"/>
      <c r="M2815" s="4"/>
    </row>
    <row r="2816" spans="1:13" x14ac:dyDescent="0.25">
      <c r="A2816">
        <v>1844505072</v>
      </c>
      <c r="B2816" t="s">
        <v>688</v>
      </c>
      <c r="C2816" s="1">
        <v>42475</v>
      </c>
      <c r="D2816" s="8">
        <f>WEEKDAY(hourlySteps_merged[[#This Row],[ActivityDate]],1)</f>
        <v>6</v>
      </c>
      <c r="E2816" s="1" t="str">
        <f>TEXT(hourlySteps_merged[[#This Row],[ActivityDate]],"dddd")</f>
        <v>Friday</v>
      </c>
      <c r="F2816" s="6" t="s">
        <v>783</v>
      </c>
      <c r="G2816" s="6" t="str">
        <f>TEXT(hourlySteps_merged[[#This Row],[ActivityTime2]],"hh:mm:ss")</f>
        <v>14:00:00</v>
      </c>
      <c r="H2816">
        <v>0</v>
      </c>
      <c r="I2816">
        <v>9</v>
      </c>
      <c r="J2816">
        <v>0.15</v>
      </c>
      <c r="K2816">
        <v>113</v>
      </c>
      <c r="L2816" s="1"/>
      <c r="M2816" s="4"/>
    </row>
    <row r="2817" spans="1:13" x14ac:dyDescent="0.25">
      <c r="A2817">
        <v>1844505072</v>
      </c>
      <c r="B2817" t="s">
        <v>689</v>
      </c>
      <c r="C2817" s="1">
        <v>42475</v>
      </c>
      <c r="D2817" s="8">
        <f>WEEKDAY(hourlySteps_merged[[#This Row],[ActivityDate]],1)</f>
        <v>6</v>
      </c>
      <c r="E2817" s="1" t="str">
        <f>TEXT(hourlySteps_merged[[#This Row],[ActivityDate]],"dddd")</f>
        <v>Friday</v>
      </c>
      <c r="F2817" s="6" t="s">
        <v>784</v>
      </c>
      <c r="G2817" s="6" t="str">
        <f>TEXT(hourlySteps_merged[[#This Row],[ActivityTime2]],"hh:mm:ss")</f>
        <v>15:00:00</v>
      </c>
      <c r="H2817">
        <v>0</v>
      </c>
      <c r="I2817">
        <v>4</v>
      </c>
      <c r="J2817">
        <v>6.6667000000000004E-2</v>
      </c>
      <c r="K2817">
        <v>102</v>
      </c>
      <c r="L2817" s="1"/>
      <c r="M2817" s="4"/>
    </row>
    <row r="2818" spans="1:13" x14ac:dyDescent="0.25">
      <c r="A2818">
        <v>1844505072</v>
      </c>
      <c r="B2818" t="s">
        <v>690</v>
      </c>
      <c r="C2818" s="1">
        <v>42475</v>
      </c>
      <c r="D2818" s="8">
        <f>WEEKDAY(hourlySteps_merged[[#This Row],[ActivityDate]],1)</f>
        <v>6</v>
      </c>
      <c r="E2818" s="1" t="str">
        <f>TEXT(hourlySteps_merged[[#This Row],[ActivityDate]],"dddd")</f>
        <v>Friday</v>
      </c>
      <c r="F2818" s="6" t="s">
        <v>785</v>
      </c>
      <c r="G2818" s="6" t="str">
        <f>TEXT(hourlySteps_merged[[#This Row],[ActivityTime2]],"hh:mm:ss")</f>
        <v>16:00:00</v>
      </c>
      <c r="H2818">
        <v>0</v>
      </c>
      <c r="I2818">
        <v>32</v>
      </c>
      <c r="J2818">
        <v>0.53333299999999995</v>
      </c>
      <c r="K2818">
        <v>177</v>
      </c>
      <c r="L2818" s="1"/>
      <c r="M2818" s="4"/>
    </row>
    <row r="2819" spans="1:13" x14ac:dyDescent="0.25">
      <c r="A2819">
        <v>1844505072</v>
      </c>
      <c r="B2819" t="s">
        <v>691</v>
      </c>
      <c r="C2819" s="1">
        <v>42475</v>
      </c>
      <c r="D2819" s="8">
        <f>WEEKDAY(hourlySteps_merged[[#This Row],[ActivityDate]],1)</f>
        <v>6</v>
      </c>
      <c r="E2819" s="1" t="str">
        <f>TEXT(hourlySteps_merged[[#This Row],[ActivityDate]],"dddd")</f>
        <v>Friday</v>
      </c>
      <c r="F2819" s="6" t="s">
        <v>786</v>
      </c>
      <c r="G2819" s="6" t="str">
        <f>TEXT(hourlySteps_merged[[#This Row],[ActivityTime2]],"hh:mm:ss")</f>
        <v>17:00:00</v>
      </c>
      <c r="H2819">
        <v>0</v>
      </c>
      <c r="I2819">
        <v>21</v>
      </c>
      <c r="J2819">
        <v>0.35</v>
      </c>
      <c r="K2819">
        <v>151</v>
      </c>
      <c r="L2819" s="1"/>
      <c r="M2819" s="4"/>
    </row>
    <row r="2820" spans="1:13" x14ac:dyDescent="0.25">
      <c r="A2820">
        <v>1844505072</v>
      </c>
      <c r="B2820" t="s">
        <v>692</v>
      </c>
      <c r="C2820" s="1">
        <v>42475</v>
      </c>
      <c r="D2820" s="8">
        <f>WEEKDAY(hourlySteps_merged[[#This Row],[ActivityDate]],1)</f>
        <v>6</v>
      </c>
      <c r="E2820" s="1" t="str">
        <f>TEXT(hourlySteps_merged[[#This Row],[ActivityDate]],"dddd")</f>
        <v>Friday</v>
      </c>
      <c r="F2820" s="6" t="s">
        <v>787</v>
      </c>
      <c r="G2820" s="6" t="str">
        <f>TEXT(hourlySteps_merged[[#This Row],[ActivityTime2]],"hh:mm:ss")</f>
        <v>18:00:00</v>
      </c>
      <c r="H2820">
        <v>0</v>
      </c>
      <c r="I2820">
        <v>31</v>
      </c>
      <c r="J2820">
        <v>0.51666699999999999</v>
      </c>
      <c r="K2820">
        <v>180</v>
      </c>
      <c r="L2820" s="1"/>
      <c r="M2820" s="4"/>
    </row>
    <row r="2821" spans="1:13" x14ac:dyDescent="0.25">
      <c r="A2821">
        <v>1844505072</v>
      </c>
      <c r="B2821" t="s">
        <v>693</v>
      </c>
      <c r="C2821" s="1">
        <v>42475</v>
      </c>
      <c r="D2821" s="8">
        <f>WEEKDAY(hourlySteps_merged[[#This Row],[ActivityDate]],1)</f>
        <v>6</v>
      </c>
      <c r="E2821" s="1" t="str">
        <f>TEXT(hourlySteps_merged[[#This Row],[ActivityDate]],"dddd")</f>
        <v>Friday</v>
      </c>
      <c r="F2821" s="6" t="s">
        <v>788</v>
      </c>
      <c r="G2821" s="6" t="str">
        <f>TEXT(hourlySteps_merged[[#This Row],[ActivityTime2]],"hh:mm:ss")</f>
        <v>19:00:00</v>
      </c>
      <c r="H2821">
        <v>0</v>
      </c>
      <c r="I2821">
        <v>17</v>
      </c>
      <c r="J2821">
        <v>0.283333</v>
      </c>
      <c r="K2821">
        <v>149</v>
      </c>
      <c r="L2821" s="1"/>
      <c r="M2821" s="4"/>
    </row>
    <row r="2822" spans="1:13" x14ac:dyDescent="0.25">
      <c r="A2822">
        <v>1844505072</v>
      </c>
      <c r="B2822" t="s">
        <v>694</v>
      </c>
      <c r="C2822" s="1">
        <v>42475</v>
      </c>
      <c r="D2822" s="8">
        <f>WEEKDAY(hourlySteps_merged[[#This Row],[ActivityDate]],1)</f>
        <v>6</v>
      </c>
      <c r="E2822" s="1" t="str">
        <f>TEXT(hourlySteps_merged[[#This Row],[ActivityDate]],"dddd")</f>
        <v>Friday</v>
      </c>
      <c r="F2822" s="6" t="s">
        <v>789</v>
      </c>
      <c r="G2822" s="6" t="str">
        <f>TEXT(hourlySteps_merged[[#This Row],[ActivityTime2]],"hh:mm:ss")</f>
        <v>20:00:00</v>
      </c>
      <c r="H2822">
        <v>0</v>
      </c>
      <c r="I2822">
        <v>35</v>
      </c>
      <c r="J2822">
        <v>0.58333299999999999</v>
      </c>
      <c r="K2822">
        <v>182</v>
      </c>
      <c r="L2822" s="1"/>
      <c r="M2822" s="4"/>
    </row>
    <row r="2823" spans="1:13" x14ac:dyDescent="0.25">
      <c r="A2823">
        <v>1844505072</v>
      </c>
      <c r="B2823" t="s">
        <v>695</v>
      </c>
      <c r="C2823" s="1">
        <v>42475</v>
      </c>
      <c r="D2823" s="8">
        <f>WEEKDAY(hourlySteps_merged[[#This Row],[ActivityDate]],1)</f>
        <v>6</v>
      </c>
      <c r="E2823" s="1" t="str">
        <f>TEXT(hourlySteps_merged[[#This Row],[ActivityDate]],"dddd")</f>
        <v>Friday</v>
      </c>
      <c r="F2823" s="6" t="s">
        <v>790</v>
      </c>
      <c r="G2823" s="6" t="str">
        <f>TEXT(hourlySteps_merged[[#This Row],[ActivityTime2]],"hh:mm:ss")</f>
        <v>21:00:00</v>
      </c>
      <c r="H2823">
        <v>0</v>
      </c>
      <c r="I2823">
        <v>45</v>
      </c>
      <c r="J2823">
        <v>0.75</v>
      </c>
      <c r="K2823">
        <v>205</v>
      </c>
      <c r="L2823" s="1"/>
      <c r="M2823" s="4"/>
    </row>
    <row r="2824" spans="1:13" x14ac:dyDescent="0.25">
      <c r="A2824">
        <v>1844505072</v>
      </c>
      <c r="B2824" t="s">
        <v>696</v>
      </c>
      <c r="C2824" s="1">
        <v>42475</v>
      </c>
      <c r="D2824" s="8">
        <f>WEEKDAY(hourlySteps_merged[[#This Row],[ActivityDate]],1)</f>
        <v>6</v>
      </c>
      <c r="E2824" s="1" t="str">
        <f>TEXT(hourlySteps_merged[[#This Row],[ActivityDate]],"dddd")</f>
        <v>Friday</v>
      </c>
      <c r="F2824" s="6" t="s">
        <v>791</v>
      </c>
      <c r="G2824" s="6" t="str">
        <f>TEXT(hourlySteps_merged[[#This Row],[ActivityTime2]],"hh:mm:ss")</f>
        <v>22:00:00</v>
      </c>
      <c r="H2824">
        <v>0</v>
      </c>
      <c r="I2824">
        <v>20</v>
      </c>
      <c r="J2824">
        <v>0.33333299999999999</v>
      </c>
      <c r="K2824">
        <v>154</v>
      </c>
      <c r="L2824" s="1"/>
      <c r="M2824" s="4"/>
    </row>
    <row r="2825" spans="1:13" x14ac:dyDescent="0.25">
      <c r="A2825">
        <v>1844505072</v>
      </c>
      <c r="B2825" t="s">
        <v>697</v>
      </c>
      <c r="C2825" s="1">
        <v>42475</v>
      </c>
      <c r="D2825" s="8">
        <f>WEEKDAY(hourlySteps_merged[[#This Row],[ActivityDate]],1)</f>
        <v>6</v>
      </c>
      <c r="E2825" s="1" t="str">
        <f>TEXT(hourlySteps_merged[[#This Row],[ActivityDate]],"dddd")</f>
        <v>Friday</v>
      </c>
      <c r="F2825" s="6" t="s">
        <v>792</v>
      </c>
      <c r="G2825" s="6" t="str">
        <f>TEXT(hourlySteps_merged[[#This Row],[ActivityTime2]],"hh:mm:ss")</f>
        <v>23:00:00</v>
      </c>
      <c r="H2825">
        <v>0</v>
      </c>
      <c r="I2825">
        <v>4</v>
      </c>
      <c r="J2825">
        <v>6.6667000000000004E-2</v>
      </c>
      <c r="K2825">
        <v>99</v>
      </c>
      <c r="L2825" s="1"/>
      <c r="M2825" s="4"/>
    </row>
    <row r="2826" spans="1:13" x14ac:dyDescent="0.25">
      <c r="A2826">
        <v>1844505072</v>
      </c>
      <c r="B2826" t="s">
        <v>698</v>
      </c>
      <c r="C2826" s="1">
        <v>42475</v>
      </c>
      <c r="D2826" s="8">
        <f>WEEKDAY(hourlySteps_merged[[#This Row],[ActivityDate]],1)</f>
        <v>6</v>
      </c>
      <c r="E2826" s="1" t="str">
        <f>TEXT(hourlySteps_merged[[#This Row],[ActivityDate]],"dddd")</f>
        <v>Friday</v>
      </c>
      <c r="F2826" s="6" t="s">
        <v>769</v>
      </c>
      <c r="G2826" s="6" t="str">
        <f>TEXT(hourlySteps_merged[[#This Row],[ActivityTime2]],"hh:mm:ss")</f>
        <v>00:00:00</v>
      </c>
      <c r="H2826">
        <v>0</v>
      </c>
      <c r="I2826">
        <v>1</v>
      </c>
      <c r="J2826">
        <v>1.6667000000000001E-2</v>
      </c>
      <c r="K2826">
        <v>56</v>
      </c>
      <c r="L2826" s="1"/>
      <c r="M2826" s="4"/>
    </row>
    <row r="2827" spans="1:13" x14ac:dyDescent="0.25">
      <c r="A2827">
        <v>1844505072</v>
      </c>
      <c r="B2827" t="s">
        <v>699</v>
      </c>
      <c r="C2827" s="1">
        <v>42475</v>
      </c>
      <c r="D2827" s="8">
        <f>WEEKDAY(hourlySteps_merged[[#This Row],[ActivityDate]],1)</f>
        <v>6</v>
      </c>
      <c r="E2827" s="1" t="str">
        <f>TEXT(hourlySteps_merged[[#This Row],[ActivityDate]],"dddd")</f>
        <v>Friday</v>
      </c>
      <c r="F2827" s="6" t="s">
        <v>770</v>
      </c>
      <c r="G2827" s="6" t="str">
        <f>TEXT(hourlySteps_merged[[#This Row],[ActivityTime2]],"hh:mm:ss")</f>
        <v>01:00:00</v>
      </c>
      <c r="H2827">
        <v>0</v>
      </c>
      <c r="I2827">
        <v>0</v>
      </c>
      <c r="J2827">
        <v>0</v>
      </c>
      <c r="K2827">
        <v>55</v>
      </c>
      <c r="L2827" s="1"/>
      <c r="M2827" s="4"/>
    </row>
    <row r="2828" spans="1:13" x14ac:dyDescent="0.25">
      <c r="A2828">
        <v>1844505072</v>
      </c>
      <c r="B2828" t="s">
        <v>700</v>
      </c>
      <c r="C2828" s="1">
        <v>42475</v>
      </c>
      <c r="D2828" s="8">
        <f>WEEKDAY(hourlySteps_merged[[#This Row],[ActivityDate]],1)</f>
        <v>6</v>
      </c>
      <c r="E2828" s="1" t="str">
        <f>TEXT(hourlySteps_merged[[#This Row],[ActivityDate]],"dddd")</f>
        <v>Friday</v>
      </c>
      <c r="F2828" s="6" t="s">
        <v>771</v>
      </c>
      <c r="G2828" s="6" t="str">
        <f>TEXT(hourlySteps_merged[[#This Row],[ActivityTime2]],"hh:mm:ss")</f>
        <v>02:00:00</v>
      </c>
      <c r="H2828">
        <v>0</v>
      </c>
      <c r="I2828">
        <v>0</v>
      </c>
      <c r="J2828">
        <v>0</v>
      </c>
      <c r="K2828">
        <v>55</v>
      </c>
      <c r="L2828" s="1"/>
      <c r="M2828" s="4"/>
    </row>
    <row r="2829" spans="1:13" x14ac:dyDescent="0.25">
      <c r="A2829">
        <v>1844505072</v>
      </c>
      <c r="B2829" t="s">
        <v>701</v>
      </c>
      <c r="C2829" s="1">
        <v>42475</v>
      </c>
      <c r="D2829" s="8">
        <f>WEEKDAY(hourlySteps_merged[[#This Row],[ActivityDate]],1)</f>
        <v>6</v>
      </c>
      <c r="E2829" s="1" t="str">
        <f>TEXT(hourlySteps_merged[[#This Row],[ActivityDate]],"dddd")</f>
        <v>Friday</v>
      </c>
      <c r="F2829" s="6" t="s">
        <v>772</v>
      </c>
      <c r="G2829" s="6" t="str">
        <f>TEXT(hourlySteps_merged[[#This Row],[ActivityTime2]],"hh:mm:ss")</f>
        <v>03:00:00</v>
      </c>
      <c r="H2829">
        <v>0</v>
      </c>
      <c r="I2829">
        <v>1</v>
      </c>
      <c r="J2829">
        <v>1.6667000000000001E-2</v>
      </c>
      <c r="K2829">
        <v>57</v>
      </c>
      <c r="L2829" s="1"/>
      <c r="M2829" s="4"/>
    </row>
    <row r="2830" spans="1:13" x14ac:dyDescent="0.25">
      <c r="A2830">
        <v>1844505072</v>
      </c>
      <c r="B2830" t="s">
        <v>702</v>
      </c>
      <c r="C2830" s="1">
        <v>42475</v>
      </c>
      <c r="D2830" s="8">
        <f>WEEKDAY(hourlySteps_merged[[#This Row],[ActivityDate]],1)</f>
        <v>6</v>
      </c>
      <c r="E2830" s="1" t="str">
        <f>TEXT(hourlySteps_merged[[#This Row],[ActivityDate]],"dddd")</f>
        <v>Friday</v>
      </c>
      <c r="F2830" s="6" t="s">
        <v>773</v>
      </c>
      <c r="G2830" s="6" t="str">
        <f>TEXT(hourlySteps_merged[[#This Row],[ActivityTime2]],"hh:mm:ss")</f>
        <v>04:00:00</v>
      </c>
      <c r="H2830">
        <v>0</v>
      </c>
      <c r="I2830">
        <v>0</v>
      </c>
      <c r="J2830">
        <v>0</v>
      </c>
      <c r="K2830">
        <v>55</v>
      </c>
      <c r="L2830" s="1"/>
      <c r="M2830" s="4"/>
    </row>
    <row r="2831" spans="1:13" x14ac:dyDescent="0.25">
      <c r="A2831">
        <v>1844505072</v>
      </c>
      <c r="B2831" t="s">
        <v>703</v>
      </c>
      <c r="C2831" s="1">
        <v>42475</v>
      </c>
      <c r="D2831" s="8">
        <f>WEEKDAY(hourlySteps_merged[[#This Row],[ActivityDate]],1)</f>
        <v>6</v>
      </c>
      <c r="E2831" s="1" t="str">
        <f>TEXT(hourlySteps_merged[[#This Row],[ActivityDate]],"dddd")</f>
        <v>Friday</v>
      </c>
      <c r="F2831" s="6" t="s">
        <v>774</v>
      </c>
      <c r="G2831" s="6" t="str">
        <f>TEXT(hourlySteps_merged[[#This Row],[ActivityTime2]],"hh:mm:ss")</f>
        <v>05:00:00</v>
      </c>
      <c r="H2831">
        <v>0</v>
      </c>
      <c r="I2831">
        <v>1</v>
      </c>
      <c r="J2831">
        <v>1.6667000000000001E-2</v>
      </c>
      <c r="K2831">
        <v>57</v>
      </c>
      <c r="L2831" s="1"/>
      <c r="M2831" s="4"/>
    </row>
    <row r="2832" spans="1:13" x14ac:dyDescent="0.25">
      <c r="A2832">
        <v>1844505072</v>
      </c>
      <c r="B2832" t="s">
        <v>704</v>
      </c>
      <c r="C2832" s="1">
        <v>42475</v>
      </c>
      <c r="D2832" s="8">
        <f>WEEKDAY(hourlySteps_merged[[#This Row],[ActivityDate]],1)</f>
        <v>6</v>
      </c>
      <c r="E2832" s="1" t="str">
        <f>TEXT(hourlySteps_merged[[#This Row],[ActivityDate]],"dddd")</f>
        <v>Friday</v>
      </c>
      <c r="F2832" s="6" t="s">
        <v>775</v>
      </c>
      <c r="G2832" s="6" t="str">
        <f>TEXT(hourlySteps_merged[[#This Row],[ActivityTime2]],"hh:mm:ss")</f>
        <v>06:00:00</v>
      </c>
      <c r="H2832">
        <v>0</v>
      </c>
      <c r="I2832">
        <v>39</v>
      </c>
      <c r="J2832">
        <v>0.65</v>
      </c>
      <c r="K2832">
        <v>124</v>
      </c>
      <c r="L2832" s="1"/>
      <c r="M2832" s="4"/>
    </row>
    <row r="2833" spans="1:13" x14ac:dyDescent="0.25">
      <c r="A2833">
        <v>1844505072</v>
      </c>
      <c r="B2833" t="s">
        <v>705</v>
      </c>
      <c r="C2833" s="1">
        <v>42475</v>
      </c>
      <c r="D2833" s="8">
        <f>WEEKDAY(hourlySteps_merged[[#This Row],[ActivityDate]],1)</f>
        <v>6</v>
      </c>
      <c r="E2833" s="1" t="str">
        <f>TEXT(hourlySteps_merged[[#This Row],[ActivityDate]],"dddd")</f>
        <v>Friday</v>
      </c>
      <c r="F2833" s="6" t="s">
        <v>776</v>
      </c>
      <c r="G2833" s="6" t="str">
        <f>TEXT(hourlySteps_merged[[#This Row],[ActivityTime2]],"hh:mm:ss")</f>
        <v>07:00:00</v>
      </c>
      <c r="H2833">
        <v>0</v>
      </c>
      <c r="I2833">
        <v>29</v>
      </c>
      <c r="J2833">
        <v>0.48333300000000001</v>
      </c>
      <c r="K2833">
        <v>132</v>
      </c>
      <c r="L2833" s="1"/>
      <c r="M2833" s="4"/>
    </row>
    <row r="2834" spans="1:13" x14ac:dyDescent="0.25">
      <c r="A2834">
        <v>1844505072</v>
      </c>
      <c r="B2834" t="s">
        <v>706</v>
      </c>
      <c r="C2834" s="1">
        <v>42475</v>
      </c>
      <c r="D2834" s="8">
        <f>WEEKDAY(hourlySteps_merged[[#This Row],[ActivityDate]],1)</f>
        <v>6</v>
      </c>
      <c r="E2834" s="1" t="str">
        <f>TEXT(hourlySteps_merged[[#This Row],[ActivityDate]],"dddd")</f>
        <v>Friday</v>
      </c>
      <c r="F2834" s="6" t="s">
        <v>777</v>
      </c>
      <c r="G2834" s="6" t="str">
        <f>TEXT(hourlySteps_merged[[#This Row],[ActivityTime2]],"hh:mm:ss")</f>
        <v>08:00:00</v>
      </c>
      <c r="H2834">
        <v>0</v>
      </c>
      <c r="I2834">
        <v>4</v>
      </c>
      <c r="J2834">
        <v>6.6667000000000004E-2</v>
      </c>
      <c r="K2834">
        <v>64</v>
      </c>
      <c r="L2834" s="1"/>
      <c r="M2834" s="4"/>
    </row>
    <row r="2835" spans="1:13" x14ac:dyDescent="0.25">
      <c r="A2835">
        <v>1844505072</v>
      </c>
      <c r="B2835" t="s">
        <v>42</v>
      </c>
      <c r="C2835" s="1">
        <v>42475</v>
      </c>
      <c r="D2835" s="8">
        <f>WEEKDAY(hourlySteps_merged[[#This Row],[ActivityDate]],1)</f>
        <v>6</v>
      </c>
      <c r="E2835" s="1" t="str">
        <f>TEXT(hourlySteps_merged[[#This Row],[ActivityDate]],"dddd")</f>
        <v>Friday</v>
      </c>
      <c r="F2835" s="6" t="s">
        <v>778</v>
      </c>
      <c r="G2835" s="6" t="str">
        <f>TEXT(hourlySteps_merged[[#This Row],[ActivityTime2]],"hh:mm:ss")</f>
        <v>09:00:00</v>
      </c>
      <c r="H2835">
        <v>0</v>
      </c>
      <c r="I2835">
        <v>5</v>
      </c>
      <c r="J2835">
        <v>8.3333000000000004E-2</v>
      </c>
      <c r="K2835">
        <v>64</v>
      </c>
      <c r="L2835" s="1"/>
      <c r="M2835" s="4"/>
    </row>
    <row r="2836" spans="1:13" x14ac:dyDescent="0.25">
      <c r="A2836">
        <v>1844505072</v>
      </c>
      <c r="B2836" t="s">
        <v>707</v>
      </c>
      <c r="C2836" s="1">
        <v>42475</v>
      </c>
      <c r="D2836" s="8">
        <f>WEEKDAY(hourlySteps_merged[[#This Row],[ActivityDate]],1)</f>
        <v>6</v>
      </c>
      <c r="E2836" s="1" t="str">
        <f>TEXT(hourlySteps_merged[[#This Row],[ActivityDate]],"dddd")</f>
        <v>Friday</v>
      </c>
      <c r="F2836" s="6" t="s">
        <v>779</v>
      </c>
      <c r="G2836" s="6" t="str">
        <f>TEXT(hourlySteps_merged[[#This Row],[ActivityTime2]],"hh:mm:ss")</f>
        <v>10:00:00</v>
      </c>
      <c r="H2836">
        <v>0</v>
      </c>
      <c r="I2836">
        <v>75</v>
      </c>
      <c r="J2836">
        <v>1.25</v>
      </c>
      <c r="K2836">
        <v>180</v>
      </c>
      <c r="L2836" s="1"/>
      <c r="M2836" s="4"/>
    </row>
    <row r="2837" spans="1:13" x14ac:dyDescent="0.25">
      <c r="A2837">
        <v>1844505072</v>
      </c>
      <c r="B2837" t="s">
        <v>708</v>
      </c>
      <c r="C2837" s="1">
        <v>42475</v>
      </c>
      <c r="D2837" s="8">
        <f>WEEKDAY(hourlySteps_merged[[#This Row],[ActivityDate]],1)</f>
        <v>6</v>
      </c>
      <c r="E2837" s="1" t="str">
        <f>TEXT(hourlySteps_merged[[#This Row],[ActivityDate]],"dddd")</f>
        <v>Friday</v>
      </c>
      <c r="F2837" s="6" t="s">
        <v>780</v>
      </c>
      <c r="G2837" s="6" t="str">
        <f>TEXT(hourlySteps_merged[[#This Row],[ActivityTime2]],"hh:mm:ss")</f>
        <v>11:00:00</v>
      </c>
      <c r="H2837">
        <v>0</v>
      </c>
      <c r="I2837">
        <v>50</v>
      </c>
      <c r="J2837">
        <v>0.83333299999999999</v>
      </c>
      <c r="K2837">
        <v>144</v>
      </c>
      <c r="L2837" s="1"/>
      <c r="M2837" s="4"/>
    </row>
    <row r="2838" spans="1:13" x14ac:dyDescent="0.25">
      <c r="A2838">
        <v>1844505072</v>
      </c>
      <c r="B2838" t="s">
        <v>709</v>
      </c>
      <c r="C2838" s="1">
        <v>42475</v>
      </c>
      <c r="D2838" s="8">
        <f>WEEKDAY(hourlySteps_merged[[#This Row],[ActivityDate]],1)</f>
        <v>6</v>
      </c>
      <c r="E2838" s="1" t="str">
        <f>TEXT(hourlySteps_merged[[#This Row],[ActivityDate]],"dddd")</f>
        <v>Friday</v>
      </c>
      <c r="F2838" s="6" t="s">
        <v>781</v>
      </c>
      <c r="G2838" s="6" t="str">
        <f>TEXT(hourlySteps_merged[[#This Row],[ActivityTime2]],"hh:mm:ss")</f>
        <v>12:00:00</v>
      </c>
      <c r="H2838">
        <v>0</v>
      </c>
      <c r="I2838">
        <v>23</v>
      </c>
      <c r="J2838">
        <v>0.38333299999999998</v>
      </c>
      <c r="K2838">
        <v>95</v>
      </c>
      <c r="L2838" s="1"/>
      <c r="M2838" s="4"/>
    </row>
    <row r="2839" spans="1:13" x14ac:dyDescent="0.25">
      <c r="A2839">
        <v>1844505072</v>
      </c>
      <c r="B2839" t="s">
        <v>710</v>
      </c>
      <c r="C2839" s="1">
        <v>42475</v>
      </c>
      <c r="D2839" s="8">
        <f>WEEKDAY(hourlySteps_merged[[#This Row],[ActivityDate]],1)</f>
        <v>6</v>
      </c>
      <c r="E2839" s="1" t="str">
        <f>TEXT(hourlySteps_merged[[#This Row],[ActivityDate]],"dddd")</f>
        <v>Friday</v>
      </c>
      <c r="F2839" s="6" t="s">
        <v>782</v>
      </c>
      <c r="G2839" s="6" t="str">
        <f>TEXT(hourlySteps_merged[[#This Row],[ActivityTime2]],"hh:mm:ss")</f>
        <v>13:00:00</v>
      </c>
      <c r="H2839">
        <v>0</v>
      </c>
      <c r="I2839">
        <v>1</v>
      </c>
      <c r="J2839">
        <v>1.6667000000000001E-2</v>
      </c>
      <c r="K2839">
        <v>58</v>
      </c>
      <c r="L2839" s="1"/>
      <c r="M2839" s="4"/>
    </row>
    <row r="2840" spans="1:13" x14ac:dyDescent="0.25">
      <c r="A2840">
        <v>1844505072</v>
      </c>
      <c r="B2840" t="s">
        <v>711</v>
      </c>
      <c r="C2840" s="1">
        <v>42475</v>
      </c>
      <c r="D2840" s="8">
        <f>WEEKDAY(hourlySteps_merged[[#This Row],[ActivityDate]],1)</f>
        <v>6</v>
      </c>
      <c r="E2840" s="1" t="str">
        <f>TEXT(hourlySteps_merged[[#This Row],[ActivityDate]],"dddd")</f>
        <v>Friday</v>
      </c>
      <c r="F2840" s="6" t="s">
        <v>783</v>
      </c>
      <c r="G2840" s="6" t="str">
        <f>TEXT(hourlySteps_merged[[#This Row],[ActivityTime2]],"hh:mm:ss")</f>
        <v>14:00:00</v>
      </c>
      <c r="H2840">
        <v>0</v>
      </c>
      <c r="I2840">
        <v>84</v>
      </c>
      <c r="J2840">
        <v>1.4</v>
      </c>
      <c r="K2840">
        <v>217</v>
      </c>
      <c r="L2840" s="1"/>
      <c r="M2840" s="4"/>
    </row>
    <row r="2841" spans="1:13" x14ac:dyDescent="0.25">
      <c r="A2841">
        <v>1844505072</v>
      </c>
      <c r="B2841" t="s">
        <v>712</v>
      </c>
      <c r="C2841" s="1">
        <v>42475</v>
      </c>
      <c r="D2841" s="8">
        <f>WEEKDAY(hourlySteps_merged[[#This Row],[ActivityDate]],1)</f>
        <v>6</v>
      </c>
      <c r="E2841" s="1" t="str">
        <f>TEXT(hourlySteps_merged[[#This Row],[ActivityDate]],"dddd")</f>
        <v>Friday</v>
      </c>
      <c r="F2841" s="6" t="s">
        <v>784</v>
      </c>
      <c r="G2841" s="6" t="str">
        <f>TEXT(hourlySteps_merged[[#This Row],[ActivityTime2]],"hh:mm:ss")</f>
        <v>15:00:00</v>
      </c>
      <c r="H2841">
        <v>0</v>
      </c>
      <c r="I2841">
        <v>11</v>
      </c>
      <c r="J2841">
        <v>0.183333</v>
      </c>
      <c r="K2841">
        <v>77</v>
      </c>
      <c r="L2841" s="1"/>
      <c r="M2841" s="4"/>
    </row>
    <row r="2842" spans="1:13" x14ac:dyDescent="0.25">
      <c r="A2842">
        <v>1844505072</v>
      </c>
      <c r="B2842" t="s">
        <v>713</v>
      </c>
      <c r="C2842" s="1">
        <v>42475</v>
      </c>
      <c r="D2842" s="8">
        <f>WEEKDAY(hourlySteps_merged[[#This Row],[ActivityDate]],1)</f>
        <v>6</v>
      </c>
      <c r="E2842" s="1" t="str">
        <f>TEXT(hourlySteps_merged[[#This Row],[ActivityDate]],"dddd")</f>
        <v>Friday</v>
      </c>
      <c r="F2842" s="6" t="s">
        <v>785</v>
      </c>
      <c r="G2842" s="6" t="str">
        <f>TEXT(hourlySteps_merged[[#This Row],[ActivityTime2]],"hh:mm:ss")</f>
        <v>16:00:00</v>
      </c>
      <c r="H2842">
        <v>0</v>
      </c>
      <c r="I2842">
        <v>84</v>
      </c>
      <c r="J2842">
        <v>1.4</v>
      </c>
      <c r="K2842">
        <v>202</v>
      </c>
      <c r="L2842" s="1"/>
      <c r="M2842" s="4"/>
    </row>
    <row r="2843" spans="1:13" x14ac:dyDescent="0.25">
      <c r="A2843">
        <v>1844505072</v>
      </c>
      <c r="B2843" t="s">
        <v>714</v>
      </c>
      <c r="C2843" s="1">
        <v>42475</v>
      </c>
      <c r="D2843" s="8">
        <f>WEEKDAY(hourlySteps_merged[[#This Row],[ActivityDate]],1)</f>
        <v>6</v>
      </c>
      <c r="E2843" s="1" t="str">
        <f>TEXT(hourlySteps_merged[[#This Row],[ActivityDate]],"dddd")</f>
        <v>Friday</v>
      </c>
      <c r="F2843" s="6" t="s">
        <v>786</v>
      </c>
      <c r="G2843" s="6" t="str">
        <f>TEXT(hourlySteps_merged[[#This Row],[ActivityTime2]],"hh:mm:ss")</f>
        <v>17:00:00</v>
      </c>
      <c r="H2843">
        <v>0</v>
      </c>
      <c r="I2843">
        <v>23</v>
      </c>
      <c r="J2843">
        <v>0.38333299999999998</v>
      </c>
      <c r="K2843">
        <v>111</v>
      </c>
      <c r="L2843" s="1"/>
      <c r="M2843" s="4"/>
    </row>
    <row r="2844" spans="1:13" x14ac:dyDescent="0.25">
      <c r="A2844">
        <v>1844505072</v>
      </c>
      <c r="B2844" t="s">
        <v>715</v>
      </c>
      <c r="C2844" s="1">
        <v>42475</v>
      </c>
      <c r="D2844" s="8">
        <f>WEEKDAY(hourlySteps_merged[[#This Row],[ActivityDate]],1)</f>
        <v>6</v>
      </c>
      <c r="E2844" s="1" t="str">
        <f>TEXT(hourlySteps_merged[[#This Row],[ActivityDate]],"dddd")</f>
        <v>Friday</v>
      </c>
      <c r="F2844" s="6" t="s">
        <v>787</v>
      </c>
      <c r="G2844" s="6" t="str">
        <f>TEXT(hourlySteps_merged[[#This Row],[ActivityTime2]],"hh:mm:ss")</f>
        <v>18:00:00</v>
      </c>
      <c r="H2844">
        <v>0</v>
      </c>
      <c r="I2844">
        <v>21</v>
      </c>
      <c r="J2844">
        <v>0.35</v>
      </c>
      <c r="K2844">
        <v>103</v>
      </c>
      <c r="L2844" s="1"/>
      <c r="M2844" s="4"/>
    </row>
    <row r="2845" spans="1:13" x14ac:dyDescent="0.25">
      <c r="A2845">
        <v>1844505072</v>
      </c>
      <c r="B2845" t="s">
        <v>716</v>
      </c>
      <c r="C2845" s="1">
        <v>42475</v>
      </c>
      <c r="D2845" s="8">
        <f>WEEKDAY(hourlySteps_merged[[#This Row],[ActivityDate]],1)</f>
        <v>6</v>
      </c>
      <c r="E2845" s="1" t="str">
        <f>TEXT(hourlySteps_merged[[#This Row],[ActivityDate]],"dddd")</f>
        <v>Friday</v>
      </c>
      <c r="F2845" s="6" t="s">
        <v>788</v>
      </c>
      <c r="G2845" s="6" t="str">
        <f>TEXT(hourlySteps_merged[[#This Row],[ActivityTime2]],"hh:mm:ss")</f>
        <v>19:00:00</v>
      </c>
      <c r="H2845">
        <v>0</v>
      </c>
      <c r="I2845">
        <v>10</v>
      </c>
      <c r="J2845">
        <v>0.16666700000000001</v>
      </c>
      <c r="K2845">
        <v>82</v>
      </c>
      <c r="L2845" s="1"/>
      <c r="M2845" s="4"/>
    </row>
    <row r="2846" spans="1:13" x14ac:dyDescent="0.25">
      <c r="A2846">
        <v>1844505072</v>
      </c>
      <c r="B2846" t="s">
        <v>717</v>
      </c>
      <c r="C2846" s="1">
        <v>42475</v>
      </c>
      <c r="D2846" s="8">
        <f>WEEKDAY(hourlySteps_merged[[#This Row],[ActivityDate]],1)</f>
        <v>6</v>
      </c>
      <c r="E2846" s="1" t="str">
        <f>TEXT(hourlySteps_merged[[#This Row],[ActivityDate]],"dddd")</f>
        <v>Friday</v>
      </c>
      <c r="F2846" s="6" t="s">
        <v>789</v>
      </c>
      <c r="G2846" s="6" t="str">
        <f>TEXT(hourlySteps_merged[[#This Row],[ActivityTime2]],"hh:mm:ss")</f>
        <v>20:00:00</v>
      </c>
      <c r="H2846">
        <v>0</v>
      </c>
      <c r="I2846">
        <v>0</v>
      </c>
      <c r="J2846">
        <v>0</v>
      </c>
      <c r="K2846">
        <v>55</v>
      </c>
      <c r="L2846" s="1"/>
      <c r="M2846" s="4"/>
    </row>
    <row r="2847" spans="1:13" x14ac:dyDescent="0.25">
      <c r="A2847">
        <v>1844505072</v>
      </c>
      <c r="B2847" t="s">
        <v>718</v>
      </c>
      <c r="C2847" s="1">
        <v>42475</v>
      </c>
      <c r="D2847" s="8">
        <f>WEEKDAY(hourlySteps_merged[[#This Row],[ActivityDate]],1)</f>
        <v>6</v>
      </c>
      <c r="E2847" s="1" t="str">
        <f>TEXT(hourlySteps_merged[[#This Row],[ActivityDate]],"dddd")</f>
        <v>Friday</v>
      </c>
      <c r="F2847" s="6" t="s">
        <v>790</v>
      </c>
      <c r="G2847" s="6" t="str">
        <f>TEXT(hourlySteps_merged[[#This Row],[ActivityTime2]],"hh:mm:ss")</f>
        <v>21:00:00</v>
      </c>
      <c r="H2847">
        <v>0</v>
      </c>
      <c r="I2847">
        <v>9</v>
      </c>
      <c r="J2847">
        <v>0.15</v>
      </c>
      <c r="K2847">
        <v>71</v>
      </c>
      <c r="L2847" s="1"/>
      <c r="M2847" s="4"/>
    </row>
    <row r="2848" spans="1:13" x14ac:dyDescent="0.25">
      <c r="A2848">
        <v>1844505072</v>
      </c>
      <c r="B2848" t="s">
        <v>719</v>
      </c>
      <c r="C2848" s="1">
        <v>42475</v>
      </c>
      <c r="D2848" s="8">
        <f>WEEKDAY(hourlySteps_merged[[#This Row],[ActivityDate]],1)</f>
        <v>6</v>
      </c>
      <c r="E2848" s="1" t="str">
        <f>TEXT(hourlySteps_merged[[#This Row],[ActivityDate]],"dddd")</f>
        <v>Friday</v>
      </c>
      <c r="F2848" s="6" t="s">
        <v>791</v>
      </c>
      <c r="G2848" s="6" t="str">
        <f>TEXT(hourlySteps_merged[[#This Row],[ActivityTime2]],"hh:mm:ss")</f>
        <v>22:00:00</v>
      </c>
      <c r="H2848">
        <v>0</v>
      </c>
      <c r="I2848">
        <v>17</v>
      </c>
      <c r="J2848">
        <v>0.283333</v>
      </c>
      <c r="K2848">
        <v>84</v>
      </c>
      <c r="L2848" s="1"/>
      <c r="M2848" s="4"/>
    </row>
    <row r="2849" spans="1:13" x14ac:dyDescent="0.25">
      <c r="A2849">
        <v>1844505072</v>
      </c>
      <c r="B2849" t="s">
        <v>720</v>
      </c>
      <c r="C2849" s="1">
        <v>42475</v>
      </c>
      <c r="D2849" s="8">
        <f>WEEKDAY(hourlySteps_merged[[#This Row],[ActivityDate]],1)</f>
        <v>6</v>
      </c>
      <c r="E2849" s="1" t="str">
        <f>TEXT(hourlySteps_merged[[#This Row],[ActivityDate]],"dddd")</f>
        <v>Friday</v>
      </c>
      <c r="F2849" s="6" t="s">
        <v>792</v>
      </c>
      <c r="G2849" s="6" t="str">
        <f>TEXT(hourlySteps_merged[[#This Row],[ActivityTime2]],"hh:mm:ss")</f>
        <v>23:00:00</v>
      </c>
      <c r="H2849">
        <v>0</v>
      </c>
      <c r="I2849">
        <v>1</v>
      </c>
      <c r="J2849">
        <v>1.6667000000000001E-2</v>
      </c>
      <c r="K2849">
        <v>57</v>
      </c>
      <c r="L2849" s="1"/>
      <c r="M2849" s="4"/>
    </row>
    <row r="2850" spans="1:13" x14ac:dyDescent="0.25">
      <c r="A2850">
        <v>1844505072</v>
      </c>
      <c r="B2850" t="s">
        <v>721</v>
      </c>
      <c r="C2850" s="1">
        <v>42475</v>
      </c>
      <c r="D2850" s="8">
        <f>WEEKDAY(hourlySteps_merged[[#This Row],[ActivityDate]],1)</f>
        <v>6</v>
      </c>
      <c r="E2850" s="1" t="str">
        <f>TEXT(hourlySteps_merged[[#This Row],[ActivityDate]],"dddd")</f>
        <v>Friday</v>
      </c>
      <c r="F2850" s="6" t="s">
        <v>769</v>
      </c>
      <c r="G2850" s="6" t="str">
        <f>TEXT(hourlySteps_merged[[#This Row],[ActivityTime2]],"hh:mm:ss")</f>
        <v>00:00:00</v>
      </c>
      <c r="H2850">
        <v>0</v>
      </c>
      <c r="I2850">
        <v>3</v>
      </c>
      <c r="J2850">
        <v>0.05</v>
      </c>
      <c r="K2850">
        <v>83</v>
      </c>
      <c r="L2850" s="1"/>
      <c r="M2850" s="4"/>
    </row>
    <row r="2851" spans="1:13" x14ac:dyDescent="0.25">
      <c r="A2851">
        <v>1844505072</v>
      </c>
      <c r="B2851" t="s">
        <v>722</v>
      </c>
      <c r="C2851" s="1">
        <v>42475</v>
      </c>
      <c r="D2851" s="8">
        <f>WEEKDAY(hourlySteps_merged[[#This Row],[ActivityDate]],1)</f>
        <v>6</v>
      </c>
      <c r="E2851" s="1" t="str">
        <f>TEXT(hourlySteps_merged[[#This Row],[ActivityDate]],"dddd")</f>
        <v>Friday</v>
      </c>
      <c r="F2851" s="6" t="s">
        <v>770</v>
      </c>
      <c r="G2851" s="6" t="str">
        <f>TEXT(hourlySteps_merged[[#This Row],[ActivityTime2]],"hh:mm:ss")</f>
        <v>01:00:00</v>
      </c>
      <c r="H2851">
        <v>0</v>
      </c>
      <c r="I2851">
        <v>0</v>
      </c>
      <c r="J2851">
        <v>0</v>
      </c>
      <c r="K2851">
        <v>78</v>
      </c>
      <c r="L2851" s="1"/>
      <c r="M2851" s="4"/>
    </row>
    <row r="2852" spans="1:13" x14ac:dyDescent="0.25">
      <c r="A2852">
        <v>1844505072</v>
      </c>
      <c r="B2852" t="s">
        <v>723</v>
      </c>
      <c r="C2852" s="1">
        <v>42475</v>
      </c>
      <c r="D2852" s="8">
        <f>WEEKDAY(hourlySteps_merged[[#This Row],[ActivityDate]],1)</f>
        <v>6</v>
      </c>
      <c r="E2852" s="1" t="str">
        <f>TEXT(hourlySteps_merged[[#This Row],[ActivityDate]],"dddd")</f>
        <v>Friday</v>
      </c>
      <c r="F2852" s="6" t="s">
        <v>771</v>
      </c>
      <c r="G2852" s="6" t="str">
        <f>TEXT(hourlySteps_merged[[#This Row],[ActivityTime2]],"hh:mm:ss")</f>
        <v>02:00:00</v>
      </c>
      <c r="H2852">
        <v>0</v>
      </c>
      <c r="I2852">
        <v>1</v>
      </c>
      <c r="J2852">
        <v>1.6667000000000001E-2</v>
      </c>
      <c r="K2852">
        <v>78</v>
      </c>
      <c r="L2852" s="1"/>
      <c r="M2852" s="4"/>
    </row>
    <row r="2853" spans="1:13" x14ac:dyDescent="0.25">
      <c r="A2853">
        <v>1844505072</v>
      </c>
      <c r="B2853" t="s">
        <v>724</v>
      </c>
      <c r="C2853" s="1">
        <v>42475</v>
      </c>
      <c r="D2853" s="8">
        <f>WEEKDAY(hourlySteps_merged[[#This Row],[ActivityDate]],1)</f>
        <v>6</v>
      </c>
      <c r="E2853" s="1" t="str">
        <f>TEXT(hourlySteps_merged[[#This Row],[ActivityDate]],"dddd")</f>
        <v>Friday</v>
      </c>
      <c r="F2853" s="6" t="s">
        <v>772</v>
      </c>
      <c r="G2853" s="6" t="str">
        <f>TEXT(hourlySteps_merged[[#This Row],[ActivityTime2]],"hh:mm:ss")</f>
        <v>03:00:00</v>
      </c>
      <c r="H2853">
        <v>0</v>
      </c>
      <c r="I2853">
        <v>1</v>
      </c>
      <c r="J2853">
        <v>1.6667000000000001E-2</v>
      </c>
      <c r="K2853">
        <v>78</v>
      </c>
      <c r="L2853" s="1"/>
      <c r="M2853" s="4"/>
    </row>
    <row r="2854" spans="1:13" x14ac:dyDescent="0.25">
      <c r="A2854">
        <v>1844505072</v>
      </c>
      <c r="B2854" t="s">
        <v>725</v>
      </c>
      <c r="C2854" s="1">
        <v>42475</v>
      </c>
      <c r="D2854" s="8">
        <f>WEEKDAY(hourlySteps_merged[[#This Row],[ActivityDate]],1)</f>
        <v>6</v>
      </c>
      <c r="E2854" s="1" t="str">
        <f>TEXT(hourlySteps_merged[[#This Row],[ActivityDate]],"dddd")</f>
        <v>Friday</v>
      </c>
      <c r="F2854" s="6" t="s">
        <v>773</v>
      </c>
      <c r="G2854" s="6" t="str">
        <f>TEXT(hourlySteps_merged[[#This Row],[ActivityTime2]],"hh:mm:ss")</f>
        <v>04:00:00</v>
      </c>
      <c r="H2854">
        <v>0</v>
      </c>
      <c r="I2854">
        <v>1</v>
      </c>
      <c r="J2854">
        <v>1.6667000000000001E-2</v>
      </c>
      <c r="K2854">
        <v>79</v>
      </c>
      <c r="L2854" s="1"/>
      <c r="M2854" s="4"/>
    </row>
    <row r="2855" spans="1:13" x14ac:dyDescent="0.25">
      <c r="A2855">
        <v>1844505072</v>
      </c>
      <c r="B2855" t="s">
        <v>726</v>
      </c>
      <c r="C2855" s="1">
        <v>42475</v>
      </c>
      <c r="D2855" s="8">
        <f>WEEKDAY(hourlySteps_merged[[#This Row],[ActivityDate]],1)</f>
        <v>6</v>
      </c>
      <c r="E2855" s="1" t="str">
        <f>TEXT(hourlySteps_merged[[#This Row],[ActivityDate]],"dddd")</f>
        <v>Friday</v>
      </c>
      <c r="F2855" s="6" t="s">
        <v>774</v>
      </c>
      <c r="G2855" s="6" t="str">
        <f>TEXT(hourlySteps_merged[[#This Row],[ActivityTime2]],"hh:mm:ss")</f>
        <v>05:00:00</v>
      </c>
      <c r="H2855">
        <v>0</v>
      </c>
      <c r="I2855">
        <v>16</v>
      </c>
      <c r="J2855">
        <v>0.26666699999999999</v>
      </c>
      <c r="K2855">
        <v>153</v>
      </c>
      <c r="L2855" s="1"/>
      <c r="M2855" s="4"/>
    </row>
    <row r="2856" spans="1:13" x14ac:dyDescent="0.25">
      <c r="A2856">
        <v>1844505072</v>
      </c>
      <c r="B2856" t="s">
        <v>727</v>
      </c>
      <c r="C2856" s="1">
        <v>42475</v>
      </c>
      <c r="D2856" s="8">
        <f>WEEKDAY(hourlySteps_merged[[#This Row],[ActivityDate]],1)</f>
        <v>6</v>
      </c>
      <c r="E2856" s="1" t="str">
        <f>TEXT(hourlySteps_merged[[#This Row],[ActivityDate]],"dddd")</f>
        <v>Friday</v>
      </c>
      <c r="F2856" s="6" t="s">
        <v>775</v>
      </c>
      <c r="G2856" s="6" t="str">
        <f>TEXT(hourlySteps_merged[[#This Row],[ActivityTime2]],"hh:mm:ss")</f>
        <v>06:00:00</v>
      </c>
      <c r="H2856">
        <v>0</v>
      </c>
      <c r="I2856">
        <v>113</v>
      </c>
      <c r="J2856">
        <v>1.8833329999999999</v>
      </c>
      <c r="K2856">
        <v>425</v>
      </c>
      <c r="L2856" s="1"/>
      <c r="M2856" s="4"/>
    </row>
    <row r="2857" spans="1:13" x14ac:dyDescent="0.25">
      <c r="A2857">
        <v>1844505072</v>
      </c>
      <c r="B2857" t="s">
        <v>728</v>
      </c>
      <c r="C2857" s="1">
        <v>42475</v>
      </c>
      <c r="D2857" s="8">
        <f>WEEKDAY(hourlySteps_merged[[#This Row],[ActivityDate]],1)</f>
        <v>6</v>
      </c>
      <c r="E2857" s="1" t="str">
        <f>TEXT(hourlySteps_merged[[#This Row],[ActivityDate]],"dddd")</f>
        <v>Friday</v>
      </c>
      <c r="F2857" s="6" t="s">
        <v>776</v>
      </c>
      <c r="G2857" s="6" t="str">
        <f>TEXT(hourlySteps_merged[[#This Row],[ActivityTime2]],"hh:mm:ss")</f>
        <v>07:00:00</v>
      </c>
      <c r="H2857">
        <v>0</v>
      </c>
      <c r="I2857">
        <v>25</v>
      </c>
      <c r="J2857">
        <v>0.41666700000000001</v>
      </c>
      <c r="K2857">
        <v>173</v>
      </c>
      <c r="L2857" s="1"/>
      <c r="M2857" s="4"/>
    </row>
    <row r="2858" spans="1:13" x14ac:dyDescent="0.25">
      <c r="A2858">
        <v>1844505072</v>
      </c>
      <c r="B2858" t="s">
        <v>729</v>
      </c>
      <c r="C2858" s="1">
        <v>42475</v>
      </c>
      <c r="D2858" s="8">
        <f>WEEKDAY(hourlySteps_merged[[#This Row],[ActivityDate]],1)</f>
        <v>6</v>
      </c>
      <c r="E2858" s="1" t="str">
        <f>TEXT(hourlySteps_merged[[#This Row],[ActivityDate]],"dddd")</f>
        <v>Friday</v>
      </c>
      <c r="F2858" s="6" t="s">
        <v>777</v>
      </c>
      <c r="G2858" s="6" t="str">
        <f>TEXT(hourlySteps_merged[[#This Row],[ActivityTime2]],"hh:mm:ss")</f>
        <v>08:00:00</v>
      </c>
      <c r="H2858">
        <v>0</v>
      </c>
      <c r="I2858">
        <v>12</v>
      </c>
      <c r="J2858">
        <v>0.2</v>
      </c>
      <c r="K2858">
        <v>118</v>
      </c>
      <c r="L2858" s="1"/>
      <c r="M2858" s="4"/>
    </row>
    <row r="2859" spans="1:13" x14ac:dyDescent="0.25">
      <c r="A2859">
        <v>1844505072</v>
      </c>
      <c r="B2859" t="s">
        <v>43</v>
      </c>
      <c r="C2859" s="1">
        <v>42475</v>
      </c>
      <c r="D2859" s="8">
        <f>WEEKDAY(hourlySteps_merged[[#This Row],[ActivityDate]],1)</f>
        <v>6</v>
      </c>
      <c r="E2859" s="1" t="str">
        <f>TEXT(hourlySteps_merged[[#This Row],[ActivityDate]],"dddd")</f>
        <v>Friday</v>
      </c>
      <c r="F2859" s="6" t="s">
        <v>778</v>
      </c>
      <c r="G2859" s="6" t="str">
        <f>TEXT(hourlySteps_merged[[#This Row],[ActivityTime2]],"hh:mm:ss")</f>
        <v>09:00:00</v>
      </c>
      <c r="H2859">
        <v>0</v>
      </c>
      <c r="I2859">
        <v>13</v>
      </c>
      <c r="J2859">
        <v>0.216667</v>
      </c>
      <c r="K2859">
        <v>126</v>
      </c>
      <c r="L2859" s="1"/>
      <c r="M2859" s="4"/>
    </row>
    <row r="2860" spans="1:13" x14ac:dyDescent="0.25">
      <c r="A2860">
        <v>1844505072</v>
      </c>
      <c r="B2860" t="s">
        <v>730</v>
      </c>
      <c r="C2860" s="1">
        <v>42475</v>
      </c>
      <c r="D2860" s="8">
        <f>WEEKDAY(hourlySteps_merged[[#This Row],[ActivityDate]],1)</f>
        <v>6</v>
      </c>
      <c r="E2860" s="1" t="str">
        <f>TEXT(hourlySteps_merged[[#This Row],[ActivityDate]],"dddd")</f>
        <v>Friday</v>
      </c>
      <c r="F2860" s="6" t="s">
        <v>779</v>
      </c>
      <c r="G2860" s="6" t="str">
        <f>TEXT(hourlySteps_merged[[#This Row],[ActivityTime2]],"hh:mm:ss")</f>
        <v>10:00:00</v>
      </c>
      <c r="H2860">
        <v>0</v>
      </c>
      <c r="I2860">
        <v>8</v>
      </c>
      <c r="J2860">
        <v>0.13333300000000001</v>
      </c>
      <c r="K2860">
        <v>116</v>
      </c>
      <c r="L2860" s="1"/>
      <c r="M2860" s="4"/>
    </row>
    <row r="2861" spans="1:13" x14ac:dyDescent="0.25">
      <c r="A2861">
        <v>1844505072</v>
      </c>
      <c r="B2861" t="s">
        <v>731</v>
      </c>
      <c r="C2861" s="1">
        <v>42475</v>
      </c>
      <c r="D2861" s="8">
        <f>WEEKDAY(hourlySteps_merged[[#This Row],[ActivityDate]],1)</f>
        <v>6</v>
      </c>
      <c r="E2861" s="1" t="str">
        <f>TEXT(hourlySteps_merged[[#This Row],[ActivityDate]],"dddd")</f>
        <v>Friday</v>
      </c>
      <c r="F2861" s="6" t="s">
        <v>780</v>
      </c>
      <c r="G2861" s="6" t="str">
        <f>TEXT(hourlySteps_merged[[#This Row],[ActivityTime2]],"hh:mm:ss")</f>
        <v>11:00:00</v>
      </c>
      <c r="H2861">
        <v>0</v>
      </c>
      <c r="I2861">
        <v>48</v>
      </c>
      <c r="J2861">
        <v>0.8</v>
      </c>
      <c r="K2861">
        <v>230</v>
      </c>
      <c r="L2861" s="1"/>
      <c r="M2861" s="4"/>
    </row>
    <row r="2862" spans="1:13" x14ac:dyDescent="0.25">
      <c r="A2862">
        <v>1844505072</v>
      </c>
      <c r="B2862" t="s">
        <v>732</v>
      </c>
      <c r="C2862" s="1">
        <v>42475</v>
      </c>
      <c r="D2862" s="8">
        <f>WEEKDAY(hourlySteps_merged[[#This Row],[ActivityDate]],1)</f>
        <v>6</v>
      </c>
      <c r="E2862" s="1" t="str">
        <f>TEXT(hourlySteps_merged[[#This Row],[ActivityDate]],"dddd")</f>
        <v>Friday</v>
      </c>
      <c r="F2862" s="6" t="s">
        <v>781</v>
      </c>
      <c r="G2862" s="6" t="str">
        <f>TEXT(hourlySteps_merged[[#This Row],[ActivityTime2]],"hh:mm:ss")</f>
        <v>12:00:00</v>
      </c>
      <c r="H2862">
        <v>0</v>
      </c>
      <c r="I2862">
        <v>22</v>
      </c>
      <c r="J2862">
        <v>0.36666700000000002</v>
      </c>
      <c r="K2862">
        <v>170</v>
      </c>
      <c r="L2862" s="1"/>
      <c r="M2862" s="4"/>
    </row>
    <row r="2863" spans="1:13" x14ac:dyDescent="0.25">
      <c r="A2863">
        <v>1844505072</v>
      </c>
      <c r="B2863" t="s">
        <v>733</v>
      </c>
      <c r="C2863" s="1">
        <v>42475</v>
      </c>
      <c r="D2863" s="8">
        <f>WEEKDAY(hourlySteps_merged[[#This Row],[ActivityDate]],1)</f>
        <v>6</v>
      </c>
      <c r="E2863" s="1" t="str">
        <f>TEXT(hourlySteps_merged[[#This Row],[ActivityDate]],"dddd")</f>
        <v>Friday</v>
      </c>
      <c r="F2863" s="6" t="s">
        <v>782</v>
      </c>
      <c r="G2863" s="6" t="str">
        <f>TEXT(hourlySteps_merged[[#This Row],[ActivityTime2]],"hh:mm:ss")</f>
        <v>13:00:00</v>
      </c>
      <c r="H2863">
        <v>0</v>
      </c>
      <c r="I2863">
        <v>19</v>
      </c>
      <c r="J2863">
        <v>0.31666699999999998</v>
      </c>
      <c r="K2863">
        <v>158</v>
      </c>
      <c r="L2863" s="1"/>
      <c r="M2863" s="4"/>
    </row>
    <row r="2864" spans="1:13" x14ac:dyDescent="0.25">
      <c r="A2864">
        <v>1844505072</v>
      </c>
      <c r="B2864" t="s">
        <v>734</v>
      </c>
      <c r="C2864" s="1">
        <v>42475</v>
      </c>
      <c r="D2864" s="8">
        <f>WEEKDAY(hourlySteps_merged[[#This Row],[ActivityDate]],1)</f>
        <v>6</v>
      </c>
      <c r="E2864" s="1" t="str">
        <f>TEXT(hourlySteps_merged[[#This Row],[ActivityDate]],"dddd")</f>
        <v>Friday</v>
      </c>
      <c r="F2864" s="6" t="s">
        <v>783</v>
      </c>
      <c r="G2864" s="6" t="str">
        <f>TEXT(hourlySteps_merged[[#This Row],[ActivityTime2]],"hh:mm:ss")</f>
        <v>14:00:00</v>
      </c>
      <c r="H2864">
        <v>0</v>
      </c>
      <c r="I2864">
        <v>39</v>
      </c>
      <c r="J2864">
        <v>0.65</v>
      </c>
      <c r="K2864">
        <v>181</v>
      </c>
      <c r="L2864" s="1"/>
      <c r="M2864" s="4"/>
    </row>
    <row r="2865" spans="1:13" x14ac:dyDescent="0.25">
      <c r="A2865">
        <v>1844505072</v>
      </c>
      <c r="B2865" t="s">
        <v>735</v>
      </c>
      <c r="C2865" s="1">
        <v>42475</v>
      </c>
      <c r="D2865" s="8">
        <f>WEEKDAY(hourlySteps_merged[[#This Row],[ActivityDate]],1)</f>
        <v>6</v>
      </c>
      <c r="E2865" s="1" t="str">
        <f>TEXT(hourlySteps_merged[[#This Row],[ActivityDate]],"dddd")</f>
        <v>Friday</v>
      </c>
      <c r="F2865" s="6" t="s">
        <v>784</v>
      </c>
      <c r="G2865" s="6" t="str">
        <f>TEXT(hourlySteps_merged[[#This Row],[ActivityTime2]],"hh:mm:ss")</f>
        <v>15:00:00</v>
      </c>
      <c r="H2865">
        <v>0</v>
      </c>
      <c r="I2865">
        <v>71</v>
      </c>
      <c r="J2865">
        <v>1.183333</v>
      </c>
      <c r="K2865">
        <v>284</v>
      </c>
      <c r="L2865" s="1"/>
      <c r="M2865" s="4"/>
    </row>
    <row r="2866" spans="1:13" x14ac:dyDescent="0.25">
      <c r="A2866">
        <v>1844505072</v>
      </c>
      <c r="B2866" t="s">
        <v>736</v>
      </c>
      <c r="C2866" s="1">
        <v>42475</v>
      </c>
      <c r="D2866" s="8">
        <f>WEEKDAY(hourlySteps_merged[[#This Row],[ActivityDate]],1)</f>
        <v>6</v>
      </c>
      <c r="E2866" s="1" t="str">
        <f>TEXT(hourlySteps_merged[[#This Row],[ActivityDate]],"dddd")</f>
        <v>Friday</v>
      </c>
      <c r="F2866" s="6" t="s">
        <v>785</v>
      </c>
      <c r="G2866" s="6" t="str">
        <f>TEXT(hourlySteps_merged[[#This Row],[ActivityTime2]],"hh:mm:ss")</f>
        <v>16:00:00</v>
      </c>
      <c r="H2866">
        <v>0</v>
      </c>
      <c r="I2866">
        <v>16</v>
      </c>
      <c r="J2866">
        <v>0.26666699999999999</v>
      </c>
      <c r="K2866">
        <v>160</v>
      </c>
      <c r="L2866" s="1"/>
      <c r="M2866" s="4"/>
    </row>
    <row r="2867" spans="1:13" x14ac:dyDescent="0.25">
      <c r="A2867">
        <v>1844505072</v>
      </c>
      <c r="B2867" t="s">
        <v>737</v>
      </c>
      <c r="C2867" s="1">
        <v>42475</v>
      </c>
      <c r="D2867" s="8">
        <f>WEEKDAY(hourlySteps_merged[[#This Row],[ActivityDate]],1)</f>
        <v>6</v>
      </c>
      <c r="E2867" s="1" t="str">
        <f>TEXT(hourlySteps_merged[[#This Row],[ActivityDate]],"dddd")</f>
        <v>Friday</v>
      </c>
      <c r="F2867" s="6" t="s">
        <v>786</v>
      </c>
      <c r="G2867" s="6" t="str">
        <f>TEXT(hourlySteps_merged[[#This Row],[ActivityTime2]],"hh:mm:ss")</f>
        <v>17:00:00</v>
      </c>
      <c r="H2867">
        <v>0</v>
      </c>
      <c r="I2867">
        <v>5</v>
      </c>
      <c r="J2867">
        <v>8.3333000000000004E-2</v>
      </c>
      <c r="K2867">
        <v>93</v>
      </c>
      <c r="L2867" s="1"/>
      <c r="M2867" s="4"/>
    </row>
    <row r="2868" spans="1:13" x14ac:dyDescent="0.25">
      <c r="A2868">
        <v>1844505072</v>
      </c>
      <c r="B2868" t="s">
        <v>738</v>
      </c>
      <c r="C2868" s="1">
        <v>42475</v>
      </c>
      <c r="D2868" s="8">
        <f>WEEKDAY(hourlySteps_merged[[#This Row],[ActivityDate]],1)</f>
        <v>6</v>
      </c>
      <c r="E2868" s="1" t="str">
        <f>TEXT(hourlySteps_merged[[#This Row],[ActivityDate]],"dddd")</f>
        <v>Friday</v>
      </c>
      <c r="F2868" s="6" t="s">
        <v>787</v>
      </c>
      <c r="G2868" s="6" t="str">
        <f>TEXT(hourlySteps_merged[[#This Row],[ActivityTime2]],"hh:mm:ss")</f>
        <v>18:00:00</v>
      </c>
      <c r="H2868">
        <v>0</v>
      </c>
      <c r="I2868">
        <v>54</v>
      </c>
      <c r="J2868">
        <v>0.9</v>
      </c>
      <c r="K2868">
        <v>229</v>
      </c>
      <c r="L2868" s="1"/>
      <c r="M2868" s="4"/>
    </row>
    <row r="2869" spans="1:13" x14ac:dyDescent="0.25">
      <c r="A2869">
        <v>1844505072</v>
      </c>
      <c r="B2869" t="s">
        <v>739</v>
      </c>
      <c r="C2869" s="1">
        <v>42475</v>
      </c>
      <c r="D2869" s="8">
        <f>WEEKDAY(hourlySteps_merged[[#This Row],[ActivityDate]],1)</f>
        <v>6</v>
      </c>
      <c r="E2869" s="1" t="str">
        <f>TEXT(hourlySteps_merged[[#This Row],[ActivityDate]],"dddd")</f>
        <v>Friday</v>
      </c>
      <c r="F2869" s="6" t="s">
        <v>788</v>
      </c>
      <c r="G2869" s="6" t="str">
        <f>TEXT(hourlySteps_merged[[#This Row],[ActivityTime2]],"hh:mm:ss")</f>
        <v>19:00:00</v>
      </c>
      <c r="H2869">
        <v>0</v>
      </c>
      <c r="I2869">
        <v>92</v>
      </c>
      <c r="J2869">
        <v>1.5333330000000001</v>
      </c>
      <c r="K2869">
        <v>380</v>
      </c>
      <c r="L2869" s="1"/>
      <c r="M2869" s="4"/>
    </row>
    <row r="2870" spans="1:13" x14ac:dyDescent="0.25">
      <c r="A2870">
        <v>1844505072</v>
      </c>
      <c r="B2870" t="s">
        <v>740</v>
      </c>
      <c r="C2870" s="1">
        <v>42475</v>
      </c>
      <c r="D2870" s="8">
        <f>WEEKDAY(hourlySteps_merged[[#This Row],[ActivityDate]],1)</f>
        <v>6</v>
      </c>
      <c r="E2870" s="1" t="str">
        <f>TEXT(hourlySteps_merged[[#This Row],[ActivityDate]],"dddd")</f>
        <v>Friday</v>
      </c>
      <c r="F2870" s="6" t="s">
        <v>789</v>
      </c>
      <c r="G2870" s="6" t="str">
        <f>TEXT(hourlySteps_merged[[#This Row],[ActivityTime2]],"hh:mm:ss")</f>
        <v>20:00:00</v>
      </c>
      <c r="H2870">
        <v>0</v>
      </c>
      <c r="I2870">
        <v>88</v>
      </c>
      <c r="J2870">
        <v>1.4666669999999999</v>
      </c>
      <c r="K2870">
        <v>347</v>
      </c>
      <c r="L2870" s="1"/>
      <c r="M2870" s="4"/>
    </row>
    <row r="2871" spans="1:13" x14ac:dyDescent="0.25">
      <c r="A2871">
        <v>1844505072</v>
      </c>
      <c r="B2871" t="s">
        <v>741</v>
      </c>
      <c r="C2871" s="1">
        <v>42475</v>
      </c>
      <c r="D2871" s="8">
        <f>WEEKDAY(hourlySteps_merged[[#This Row],[ActivityDate]],1)</f>
        <v>6</v>
      </c>
      <c r="E2871" s="1" t="str">
        <f>TEXT(hourlySteps_merged[[#This Row],[ActivityDate]],"dddd")</f>
        <v>Friday</v>
      </c>
      <c r="F2871" s="6" t="s">
        <v>790</v>
      </c>
      <c r="G2871" s="6" t="str">
        <f>TEXT(hourlySteps_merged[[#This Row],[ActivityTime2]],"hh:mm:ss")</f>
        <v>21:00:00</v>
      </c>
      <c r="H2871">
        <v>0</v>
      </c>
      <c r="I2871">
        <v>1</v>
      </c>
      <c r="J2871">
        <v>1.6667000000000001E-2</v>
      </c>
      <c r="K2871">
        <v>95</v>
      </c>
      <c r="L2871" s="1"/>
      <c r="M2871" s="4"/>
    </row>
    <row r="2872" spans="1:13" x14ac:dyDescent="0.25">
      <c r="A2872">
        <v>1844505072</v>
      </c>
      <c r="B2872" t="s">
        <v>742</v>
      </c>
      <c r="C2872" s="1">
        <v>42475</v>
      </c>
      <c r="D2872" s="8">
        <f>WEEKDAY(hourlySteps_merged[[#This Row],[ActivityDate]],1)</f>
        <v>6</v>
      </c>
      <c r="E2872" s="1" t="str">
        <f>TEXT(hourlySteps_merged[[#This Row],[ActivityDate]],"dddd")</f>
        <v>Friday</v>
      </c>
      <c r="F2872" s="6" t="s">
        <v>791</v>
      </c>
      <c r="G2872" s="6" t="str">
        <f>TEXT(hourlySteps_merged[[#This Row],[ActivityTime2]],"hh:mm:ss")</f>
        <v>22:00:00</v>
      </c>
      <c r="H2872">
        <v>0</v>
      </c>
      <c r="I2872">
        <v>4</v>
      </c>
      <c r="J2872">
        <v>6.6667000000000004E-2</v>
      </c>
      <c r="K2872">
        <v>93</v>
      </c>
      <c r="L2872" s="1"/>
      <c r="M2872" s="4"/>
    </row>
    <row r="2873" spans="1:13" x14ac:dyDescent="0.25">
      <c r="A2873">
        <v>1844505072</v>
      </c>
      <c r="B2873" t="s">
        <v>743</v>
      </c>
      <c r="C2873" s="1">
        <v>42475</v>
      </c>
      <c r="D2873" s="8">
        <f>WEEKDAY(hourlySteps_merged[[#This Row],[ActivityDate]],1)</f>
        <v>6</v>
      </c>
      <c r="E2873" s="1" t="str">
        <f>TEXT(hourlySteps_merged[[#This Row],[ActivityDate]],"dddd")</f>
        <v>Friday</v>
      </c>
      <c r="F2873" s="6" t="s">
        <v>792</v>
      </c>
      <c r="G2873" s="6" t="str">
        <f>TEXT(hourlySteps_merged[[#This Row],[ActivityTime2]],"hh:mm:ss")</f>
        <v>23:00:00</v>
      </c>
      <c r="H2873">
        <v>0</v>
      </c>
      <c r="I2873">
        <v>0</v>
      </c>
      <c r="J2873">
        <v>0</v>
      </c>
      <c r="K2873">
        <v>76</v>
      </c>
      <c r="L2873" s="1"/>
      <c r="M2873" s="4"/>
    </row>
    <row r="2874" spans="1:13" x14ac:dyDescent="0.25">
      <c r="A2874">
        <v>1844505072</v>
      </c>
      <c r="B2874" t="s">
        <v>744</v>
      </c>
      <c r="C2874" s="1">
        <v>42475</v>
      </c>
      <c r="D2874" s="8">
        <f>WEEKDAY(hourlySteps_merged[[#This Row],[ActivityDate]],1)</f>
        <v>6</v>
      </c>
      <c r="E2874" s="1" t="str">
        <f>TEXT(hourlySteps_merged[[#This Row],[ActivityDate]],"dddd")</f>
        <v>Friday</v>
      </c>
      <c r="F2874" s="6" t="s">
        <v>769</v>
      </c>
      <c r="G2874" s="6" t="str">
        <f>TEXT(hourlySteps_merged[[#This Row],[ActivityTime2]],"hh:mm:ss")</f>
        <v>00:00:00</v>
      </c>
      <c r="H2874">
        <v>0</v>
      </c>
      <c r="I2874">
        <v>0</v>
      </c>
      <c r="J2874">
        <v>0</v>
      </c>
      <c r="K2874">
        <v>62</v>
      </c>
      <c r="L2874" s="1"/>
      <c r="M2874" s="4"/>
    </row>
    <row r="2875" spans="1:13" x14ac:dyDescent="0.25">
      <c r="A2875">
        <v>1844505072</v>
      </c>
      <c r="B2875" t="s">
        <v>745</v>
      </c>
      <c r="C2875" s="1">
        <v>42475</v>
      </c>
      <c r="D2875" s="8">
        <f>WEEKDAY(hourlySteps_merged[[#This Row],[ActivityDate]],1)</f>
        <v>6</v>
      </c>
      <c r="E2875" s="1" t="str">
        <f>TEXT(hourlySteps_merged[[#This Row],[ActivityDate]],"dddd")</f>
        <v>Friday</v>
      </c>
      <c r="F2875" s="6" t="s">
        <v>770</v>
      </c>
      <c r="G2875" s="6" t="str">
        <f>TEXT(hourlySteps_merged[[#This Row],[ActivityTime2]],"hh:mm:ss")</f>
        <v>01:00:00</v>
      </c>
      <c r="H2875">
        <v>0</v>
      </c>
      <c r="I2875">
        <v>0</v>
      </c>
      <c r="J2875">
        <v>0</v>
      </c>
      <c r="K2875">
        <v>62</v>
      </c>
      <c r="L2875" s="1"/>
      <c r="M2875" s="4"/>
    </row>
    <row r="2876" spans="1:13" x14ac:dyDescent="0.25">
      <c r="A2876">
        <v>1844505072</v>
      </c>
      <c r="B2876" t="s">
        <v>746</v>
      </c>
      <c r="C2876" s="1">
        <v>42475</v>
      </c>
      <c r="D2876" s="8">
        <f>WEEKDAY(hourlySteps_merged[[#This Row],[ActivityDate]],1)</f>
        <v>6</v>
      </c>
      <c r="E2876" s="1" t="str">
        <f>TEXT(hourlySteps_merged[[#This Row],[ActivityDate]],"dddd")</f>
        <v>Friday</v>
      </c>
      <c r="F2876" s="6" t="s">
        <v>771</v>
      </c>
      <c r="G2876" s="6" t="str">
        <f>TEXT(hourlySteps_merged[[#This Row],[ActivityTime2]],"hh:mm:ss")</f>
        <v>02:00:00</v>
      </c>
      <c r="H2876">
        <v>0</v>
      </c>
      <c r="I2876">
        <v>0</v>
      </c>
      <c r="J2876">
        <v>0</v>
      </c>
      <c r="K2876">
        <v>62</v>
      </c>
      <c r="L2876" s="1"/>
      <c r="M2876" s="4"/>
    </row>
    <row r="2877" spans="1:13" x14ac:dyDescent="0.25">
      <c r="A2877">
        <v>1844505072</v>
      </c>
      <c r="B2877" t="s">
        <v>747</v>
      </c>
      <c r="C2877" s="1">
        <v>42475</v>
      </c>
      <c r="D2877" s="8">
        <f>WEEKDAY(hourlySteps_merged[[#This Row],[ActivityDate]],1)</f>
        <v>6</v>
      </c>
      <c r="E2877" s="1" t="str">
        <f>TEXT(hourlySteps_merged[[#This Row],[ActivityDate]],"dddd")</f>
        <v>Friday</v>
      </c>
      <c r="F2877" s="6" t="s">
        <v>772</v>
      </c>
      <c r="G2877" s="6" t="str">
        <f>TEXT(hourlySteps_merged[[#This Row],[ActivityTime2]],"hh:mm:ss")</f>
        <v>03:00:00</v>
      </c>
      <c r="H2877">
        <v>0</v>
      </c>
      <c r="I2877">
        <v>0</v>
      </c>
      <c r="J2877">
        <v>0</v>
      </c>
      <c r="K2877">
        <v>62</v>
      </c>
      <c r="L2877" s="1"/>
      <c r="M2877" s="4"/>
    </row>
    <row r="2878" spans="1:13" x14ac:dyDescent="0.25">
      <c r="A2878">
        <v>1844505072</v>
      </c>
      <c r="B2878" t="s">
        <v>748</v>
      </c>
      <c r="C2878" s="1">
        <v>42475</v>
      </c>
      <c r="D2878" s="8">
        <f>WEEKDAY(hourlySteps_merged[[#This Row],[ActivityDate]],1)</f>
        <v>6</v>
      </c>
      <c r="E2878" s="1" t="str">
        <f>TEXT(hourlySteps_merged[[#This Row],[ActivityDate]],"dddd")</f>
        <v>Friday</v>
      </c>
      <c r="F2878" s="6" t="s">
        <v>773</v>
      </c>
      <c r="G2878" s="6" t="str">
        <f>TEXT(hourlySteps_merged[[#This Row],[ActivityTime2]],"hh:mm:ss")</f>
        <v>04:00:00</v>
      </c>
      <c r="H2878">
        <v>0</v>
      </c>
      <c r="I2878">
        <v>0</v>
      </c>
      <c r="J2878">
        <v>0</v>
      </c>
      <c r="K2878">
        <v>62</v>
      </c>
      <c r="L2878" s="1"/>
      <c r="M2878" s="4"/>
    </row>
    <row r="2879" spans="1:13" x14ac:dyDescent="0.25">
      <c r="A2879">
        <v>1844505072</v>
      </c>
      <c r="B2879" t="s">
        <v>749</v>
      </c>
      <c r="C2879" s="1">
        <v>42475</v>
      </c>
      <c r="D2879" s="8">
        <f>WEEKDAY(hourlySteps_merged[[#This Row],[ActivityDate]],1)</f>
        <v>6</v>
      </c>
      <c r="E2879" s="1" t="str">
        <f>TEXT(hourlySteps_merged[[#This Row],[ActivityDate]],"dddd")</f>
        <v>Friday</v>
      </c>
      <c r="F2879" s="6" t="s">
        <v>774</v>
      </c>
      <c r="G2879" s="6" t="str">
        <f>TEXT(hourlySteps_merged[[#This Row],[ActivityTime2]],"hh:mm:ss")</f>
        <v>05:00:00</v>
      </c>
      <c r="H2879">
        <v>0</v>
      </c>
      <c r="I2879">
        <v>0</v>
      </c>
      <c r="J2879">
        <v>0</v>
      </c>
      <c r="K2879">
        <v>62</v>
      </c>
      <c r="L2879" s="1"/>
      <c r="M2879" s="4"/>
    </row>
    <row r="2880" spans="1:13" x14ac:dyDescent="0.25">
      <c r="A2880">
        <v>1844505072</v>
      </c>
      <c r="B2880" t="s">
        <v>750</v>
      </c>
      <c r="C2880" s="1">
        <v>42475</v>
      </c>
      <c r="D2880" s="8">
        <f>WEEKDAY(hourlySteps_merged[[#This Row],[ActivityDate]],1)</f>
        <v>6</v>
      </c>
      <c r="E2880" s="1" t="str">
        <f>TEXT(hourlySteps_merged[[#This Row],[ActivityDate]],"dddd")</f>
        <v>Friday</v>
      </c>
      <c r="F2880" s="6" t="s">
        <v>775</v>
      </c>
      <c r="G2880" s="6" t="str">
        <f>TEXT(hourlySteps_merged[[#This Row],[ActivityTime2]],"hh:mm:ss")</f>
        <v>06:00:00</v>
      </c>
      <c r="H2880">
        <v>0</v>
      </c>
      <c r="I2880">
        <v>0</v>
      </c>
      <c r="J2880">
        <v>0</v>
      </c>
      <c r="K2880">
        <v>62</v>
      </c>
      <c r="L2880" s="1"/>
      <c r="M2880" s="4"/>
    </row>
    <row r="2881" spans="1:13" x14ac:dyDescent="0.25">
      <c r="A2881">
        <v>1844505072</v>
      </c>
      <c r="B2881" t="s">
        <v>751</v>
      </c>
      <c r="C2881" s="1">
        <v>42475</v>
      </c>
      <c r="D2881" s="8">
        <f>WEEKDAY(hourlySteps_merged[[#This Row],[ActivityDate]],1)</f>
        <v>6</v>
      </c>
      <c r="E2881" s="1" t="str">
        <f>TEXT(hourlySteps_merged[[#This Row],[ActivityDate]],"dddd")</f>
        <v>Friday</v>
      </c>
      <c r="F2881" s="6" t="s">
        <v>776</v>
      </c>
      <c r="G2881" s="6" t="str">
        <f>TEXT(hourlySteps_merged[[#This Row],[ActivityTime2]],"hh:mm:ss")</f>
        <v>07:00:00</v>
      </c>
      <c r="H2881">
        <v>0</v>
      </c>
      <c r="I2881">
        <v>0</v>
      </c>
      <c r="J2881">
        <v>0</v>
      </c>
      <c r="K2881">
        <v>62</v>
      </c>
      <c r="L2881" s="1"/>
      <c r="M2881" s="4"/>
    </row>
    <row r="2882" spans="1:13" x14ac:dyDescent="0.25">
      <c r="A2882">
        <v>1844505072</v>
      </c>
      <c r="B2882" t="s">
        <v>752</v>
      </c>
      <c r="C2882" s="1">
        <v>42475</v>
      </c>
      <c r="D2882" s="8">
        <f>WEEKDAY(hourlySteps_merged[[#This Row],[ActivityDate]],1)</f>
        <v>6</v>
      </c>
      <c r="E2882" s="1" t="str">
        <f>TEXT(hourlySteps_merged[[#This Row],[ActivityDate]],"dddd")</f>
        <v>Friday</v>
      </c>
      <c r="F2882" s="6" t="s">
        <v>777</v>
      </c>
      <c r="G2882" s="6" t="str">
        <f>TEXT(hourlySteps_merged[[#This Row],[ActivityTime2]],"hh:mm:ss")</f>
        <v>08:00:00</v>
      </c>
      <c r="H2882">
        <v>0</v>
      </c>
      <c r="I2882">
        <v>0</v>
      </c>
      <c r="J2882">
        <v>0</v>
      </c>
      <c r="K2882">
        <v>62</v>
      </c>
      <c r="L2882" s="1"/>
      <c r="M2882" s="4"/>
    </row>
    <row r="2883" spans="1:13" x14ac:dyDescent="0.25">
      <c r="A2883">
        <v>1844505072</v>
      </c>
      <c r="B2883" t="s">
        <v>48</v>
      </c>
      <c r="C2883" s="1">
        <v>42475</v>
      </c>
      <c r="D2883" s="8">
        <f>WEEKDAY(hourlySteps_merged[[#This Row],[ActivityDate]],1)</f>
        <v>6</v>
      </c>
      <c r="E2883" s="1" t="str">
        <f>TEXT(hourlySteps_merged[[#This Row],[ActivityDate]],"dddd")</f>
        <v>Friday</v>
      </c>
      <c r="F2883" s="6" t="s">
        <v>778</v>
      </c>
      <c r="G2883" s="6" t="str">
        <f>TEXT(hourlySteps_merged[[#This Row],[ActivityTime2]],"hh:mm:ss")</f>
        <v>09:00:00</v>
      </c>
      <c r="H2883">
        <v>0</v>
      </c>
      <c r="I2883">
        <v>0</v>
      </c>
      <c r="J2883">
        <v>0</v>
      </c>
      <c r="K2883">
        <v>62</v>
      </c>
      <c r="L2883" s="1"/>
      <c r="M2883" s="4"/>
    </row>
    <row r="2884" spans="1:13" x14ac:dyDescent="0.25">
      <c r="A2884">
        <v>1844505072</v>
      </c>
      <c r="B2884" t="s">
        <v>753</v>
      </c>
      <c r="C2884" s="1">
        <v>42475</v>
      </c>
      <c r="D2884" s="8">
        <f>WEEKDAY(hourlySteps_merged[[#This Row],[ActivityDate]],1)</f>
        <v>6</v>
      </c>
      <c r="E2884" s="1" t="str">
        <f>TEXT(hourlySteps_merged[[#This Row],[ActivityDate]],"dddd")</f>
        <v>Friday</v>
      </c>
      <c r="F2884" s="6" t="s">
        <v>779</v>
      </c>
      <c r="G2884" s="6" t="str">
        <f>TEXT(hourlySteps_merged[[#This Row],[ActivityTime2]],"hh:mm:ss")</f>
        <v>10:00:00</v>
      </c>
      <c r="H2884">
        <v>0</v>
      </c>
      <c r="I2884">
        <v>0</v>
      </c>
      <c r="J2884">
        <v>0</v>
      </c>
      <c r="K2884">
        <v>62</v>
      </c>
      <c r="L2884" s="1"/>
      <c r="M2884" s="4"/>
    </row>
    <row r="2885" spans="1:13" x14ac:dyDescent="0.25">
      <c r="A2885">
        <v>1844505072</v>
      </c>
      <c r="B2885" t="s">
        <v>754</v>
      </c>
      <c r="C2885" s="1">
        <v>42475</v>
      </c>
      <c r="D2885" s="8">
        <f>WEEKDAY(hourlySteps_merged[[#This Row],[ActivityDate]],1)</f>
        <v>6</v>
      </c>
      <c r="E2885" s="1" t="str">
        <f>TEXT(hourlySteps_merged[[#This Row],[ActivityDate]],"dddd")</f>
        <v>Friday</v>
      </c>
      <c r="F2885" s="6" t="s">
        <v>780</v>
      </c>
      <c r="G2885" s="6" t="str">
        <f>TEXT(hourlySteps_merged[[#This Row],[ActivityTime2]],"hh:mm:ss")</f>
        <v>11:00:00</v>
      </c>
      <c r="H2885">
        <v>0</v>
      </c>
      <c r="I2885">
        <v>25</v>
      </c>
      <c r="J2885">
        <v>0.41666700000000001</v>
      </c>
      <c r="K2885">
        <v>148</v>
      </c>
      <c r="L2885" s="1"/>
      <c r="M2885" s="4"/>
    </row>
    <row r="2886" spans="1:13" x14ac:dyDescent="0.25">
      <c r="A2886">
        <v>1844505072</v>
      </c>
      <c r="B2886" t="s">
        <v>755</v>
      </c>
      <c r="C2886" s="1">
        <v>42475</v>
      </c>
      <c r="D2886" s="8">
        <f>WEEKDAY(hourlySteps_merged[[#This Row],[ActivityDate]],1)</f>
        <v>6</v>
      </c>
      <c r="E2886" s="1" t="str">
        <f>TEXT(hourlySteps_merged[[#This Row],[ActivityDate]],"dddd")</f>
        <v>Friday</v>
      </c>
      <c r="F2886" s="6" t="s">
        <v>781</v>
      </c>
      <c r="G2886" s="6" t="str">
        <f>TEXT(hourlySteps_merged[[#This Row],[ActivityTime2]],"hh:mm:ss")</f>
        <v>12:00:00</v>
      </c>
      <c r="H2886">
        <v>0</v>
      </c>
      <c r="I2886">
        <v>51</v>
      </c>
      <c r="J2886">
        <v>0.85</v>
      </c>
      <c r="K2886">
        <v>205</v>
      </c>
      <c r="L2886" s="1"/>
      <c r="M2886" s="4"/>
    </row>
    <row r="2887" spans="1:13" x14ac:dyDescent="0.25">
      <c r="A2887">
        <v>1844505072</v>
      </c>
      <c r="B2887" t="s">
        <v>756</v>
      </c>
      <c r="C2887" s="1">
        <v>42475</v>
      </c>
      <c r="D2887" s="8">
        <f>WEEKDAY(hourlySteps_merged[[#This Row],[ActivityDate]],1)</f>
        <v>6</v>
      </c>
      <c r="E2887" s="1" t="str">
        <f>TEXT(hourlySteps_merged[[#This Row],[ActivityDate]],"dddd")</f>
        <v>Friday</v>
      </c>
      <c r="F2887" s="6" t="s">
        <v>782</v>
      </c>
      <c r="G2887" s="6" t="str">
        <f>TEXT(hourlySteps_merged[[#This Row],[ActivityTime2]],"hh:mm:ss")</f>
        <v>13:00:00</v>
      </c>
      <c r="H2887">
        <v>0</v>
      </c>
      <c r="I2887">
        <v>51</v>
      </c>
      <c r="J2887">
        <v>0.85</v>
      </c>
      <c r="K2887">
        <v>172</v>
      </c>
      <c r="L2887" s="1"/>
      <c r="M2887" s="4"/>
    </row>
    <row r="2888" spans="1:13" x14ac:dyDescent="0.25">
      <c r="A2888">
        <v>1844505072</v>
      </c>
      <c r="B2888" t="s">
        <v>757</v>
      </c>
      <c r="C2888" s="1">
        <v>42475</v>
      </c>
      <c r="D2888" s="8">
        <f>WEEKDAY(hourlySteps_merged[[#This Row],[ActivityDate]],1)</f>
        <v>6</v>
      </c>
      <c r="E2888" s="1" t="str">
        <f>TEXT(hourlySteps_merged[[#This Row],[ActivityDate]],"dddd")</f>
        <v>Friday</v>
      </c>
      <c r="F2888" s="6" t="s">
        <v>783</v>
      </c>
      <c r="G2888" s="6" t="str">
        <f>TEXT(hourlySteps_merged[[#This Row],[ActivityTime2]],"hh:mm:ss")</f>
        <v>14:00:00</v>
      </c>
      <c r="H2888">
        <v>0</v>
      </c>
      <c r="I2888">
        <v>43</v>
      </c>
      <c r="J2888">
        <v>0.71666700000000005</v>
      </c>
      <c r="K2888">
        <v>174</v>
      </c>
      <c r="L2888" s="1"/>
      <c r="M2888" s="4"/>
    </row>
    <row r="2889" spans="1:13" x14ac:dyDescent="0.25">
      <c r="A2889">
        <v>1844505072</v>
      </c>
      <c r="B2889" t="s">
        <v>758</v>
      </c>
      <c r="C2889" s="1">
        <v>42475</v>
      </c>
      <c r="D2889" s="8">
        <f>WEEKDAY(hourlySteps_merged[[#This Row],[ActivityDate]],1)</f>
        <v>6</v>
      </c>
      <c r="E2889" s="1" t="str">
        <f>TEXT(hourlySteps_merged[[#This Row],[ActivityDate]],"dddd")</f>
        <v>Friday</v>
      </c>
      <c r="F2889" s="6" t="s">
        <v>784</v>
      </c>
      <c r="G2889" s="6" t="str">
        <f>TEXT(hourlySteps_merged[[#This Row],[ActivityTime2]],"hh:mm:ss")</f>
        <v>15:00:00</v>
      </c>
      <c r="H2889">
        <v>0</v>
      </c>
      <c r="I2889">
        <v>45</v>
      </c>
      <c r="J2889">
        <v>0.75</v>
      </c>
      <c r="K2889">
        <v>173</v>
      </c>
      <c r="L2889" s="1"/>
      <c r="M2889" s="4"/>
    </row>
    <row r="2890" spans="1:13" x14ac:dyDescent="0.25">
      <c r="A2890">
        <v>1844505072</v>
      </c>
      <c r="B2890" t="s">
        <v>759</v>
      </c>
      <c r="C2890" s="1">
        <v>42475</v>
      </c>
      <c r="D2890" s="8">
        <f>WEEKDAY(hourlySteps_merged[[#This Row],[ActivityDate]],1)</f>
        <v>6</v>
      </c>
      <c r="E2890" s="1" t="str">
        <f>TEXT(hourlySteps_merged[[#This Row],[ActivityDate]],"dddd")</f>
        <v>Friday</v>
      </c>
      <c r="F2890" s="6" t="s">
        <v>785</v>
      </c>
      <c r="G2890" s="6" t="str">
        <f>TEXT(hourlySteps_merged[[#This Row],[ActivityTime2]],"hh:mm:ss")</f>
        <v>16:00:00</v>
      </c>
      <c r="H2890">
        <v>0</v>
      </c>
      <c r="I2890">
        <v>46</v>
      </c>
      <c r="J2890">
        <v>0.76666699999999999</v>
      </c>
      <c r="K2890">
        <v>193</v>
      </c>
      <c r="L2890" s="1"/>
      <c r="M2890" s="4"/>
    </row>
    <row r="2891" spans="1:13" x14ac:dyDescent="0.25">
      <c r="A2891">
        <v>1844505072</v>
      </c>
      <c r="B2891" t="s">
        <v>760</v>
      </c>
      <c r="C2891" s="1">
        <v>42475</v>
      </c>
      <c r="D2891" s="8">
        <f>WEEKDAY(hourlySteps_merged[[#This Row],[ActivityDate]],1)</f>
        <v>6</v>
      </c>
      <c r="E2891" s="1" t="str">
        <f>TEXT(hourlySteps_merged[[#This Row],[ActivityDate]],"dddd")</f>
        <v>Friday</v>
      </c>
      <c r="F2891" s="6" t="s">
        <v>786</v>
      </c>
      <c r="G2891" s="6" t="str">
        <f>TEXT(hourlySteps_merged[[#This Row],[ActivityTime2]],"hh:mm:ss")</f>
        <v>17:00:00</v>
      </c>
      <c r="H2891">
        <v>0</v>
      </c>
      <c r="I2891">
        <v>55</v>
      </c>
      <c r="J2891">
        <v>0.91666700000000001</v>
      </c>
      <c r="K2891">
        <v>213</v>
      </c>
      <c r="L2891" s="1"/>
      <c r="M2891" s="4"/>
    </row>
    <row r="2892" spans="1:13" x14ac:dyDescent="0.25">
      <c r="A2892">
        <v>1844505072</v>
      </c>
      <c r="B2892" t="s">
        <v>761</v>
      </c>
      <c r="C2892" s="1">
        <v>42475</v>
      </c>
      <c r="D2892" s="8">
        <f>WEEKDAY(hourlySteps_merged[[#This Row],[ActivityDate]],1)</f>
        <v>6</v>
      </c>
      <c r="E2892" s="1" t="str">
        <f>TEXT(hourlySteps_merged[[#This Row],[ActivityDate]],"dddd")</f>
        <v>Friday</v>
      </c>
      <c r="F2892" s="6" t="s">
        <v>787</v>
      </c>
      <c r="G2892" s="6" t="str">
        <f>TEXT(hourlySteps_merged[[#This Row],[ActivityTime2]],"hh:mm:ss")</f>
        <v>18:00:00</v>
      </c>
      <c r="H2892">
        <v>0</v>
      </c>
      <c r="I2892">
        <v>48</v>
      </c>
      <c r="J2892">
        <v>0.8</v>
      </c>
      <c r="K2892">
        <v>184</v>
      </c>
      <c r="L2892" s="1"/>
      <c r="M2892" s="4"/>
    </row>
    <row r="2893" spans="1:13" x14ac:dyDescent="0.25">
      <c r="A2893">
        <v>1844505072</v>
      </c>
      <c r="B2893" t="s">
        <v>762</v>
      </c>
      <c r="C2893" s="1">
        <v>42475</v>
      </c>
      <c r="D2893" s="8">
        <f>WEEKDAY(hourlySteps_merged[[#This Row],[ActivityDate]],1)</f>
        <v>6</v>
      </c>
      <c r="E2893" s="1" t="str">
        <f>TEXT(hourlySteps_merged[[#This Row],[ActivityDate]],"dddd")</f>
        <v>Friday</v>
      </c>
      <c r="F2893" s="6" t="s">
        <v>788</v>
      </c>
      <c r="G2893" s="6" t="str">
        <f>TEXT(hourlySteps_merged[[#This Row],[ActivityTime2]],"hh:mm:ss")</f>
        <v>19:00:00</v>
      </c>
      <c r="H2893">
        <v>0</v>
      </c>
      <c r="I2893">
        <v>49</v>
      </c>
      <c r="J2893">
        <v>0.81666700000000003</v>
      </c>
      <c r="K2893">
        <v>185</v>
      </c>
      <c r="L2893" s="1"/>
      <c r="M2893" s="4"/>
    </row>
    <row r="2894" spans="1:13" x14ac:dyDescent="0.25">
      <c r="A2894">
        <v>1927972279</v>
      </c>
      <c r="B2894" t="s">
        <v>19</v>
      </c>
      <c r="C2894" s="1">
        <v>42475</v>
      </c>
      <c r="D2894" s="8">
        <f>WEEKDAY(hourlySteps_merged[[#This Row],[ActivityDate]],1)</f>
        <v>6</v>
      </c>
      <c r="E2894" s="1" t="str">
        <f>TEXT(hourlySteps_merged[[#This Row],[ActivityDate]],"dddd")</f>
        <v>Friday</v>
      </c>
      <c r="F2894" s="6" t="s">
        <v>789</v>
      </c>
      <c r="G2894" s="6" t="str">
        <f>TEXT(hourlySteps_merged[[#This Row],[ActivityTime2]],"hh:mm:ss")</f>
        <v>20:00:00</v>
      </c>
      <c r="H2894">
        <v>0</v>
      </c>
      <c r="I2894">
        <v>56</v>
      </c>
      <c r="J2894">
        <v>0.93333299999999997</v>
      </c>
      <c r="K2894">
        <v>218</v>
      </c>
      <c r="L2894" s="1"/>
      <c r="M2894" s="4"/>
    </row>
    <row r="2895" spans="1:13" x14ac:dyDescent="0.25">
      <c r="A2895">
        <v>1927972279</v>
      </c>
      <c r="B2895" t="s">
        <v>63</v>
      </c>
      <c r="C2895" s="1">
        <v>42475</v>
      </c>
      <c r="D2895" s="8">
        <f>WEEKDAY(hourlySteps_merged[[#This Row],[ActivityDate]],1)</f>
        <v>6</v>
      </c>
      <c r="E2895" s="1" t="str">
        <f>TEXT(hourlySteps_merged[[#This Row],[ActivityDate]],"dddd")</f>
        <v>Friday</v>
      </c>
      <c r="F2895" s="6" t="s">
        <v>790</v>
      </c>
      <c r="G2895" s="6" t="str">
        <f>TEXT(hourlySteps_merged[[#This Row],[ActivityTime2]],"hh:mm:ss")</f>
        <v>21:00:00</v>
      </c>
      <c r="H2895">
        <v>0</v>
      </c>
      <c r="I2895">
        <v>26</v>
      </c>
      <c r="J2895">
        <v>0.43333300000000002</v>
      </c>
      <c r="K2895">
        <v>127</v>
      </c>
      <c r="L2895" s="1"/>
      <c r="M2895" s="4"/>
    </row>
    <row r="2896" spans="1:13" x14ac:dyDescent="0.25">
      <c r="A2896">
        <v>1927972279</v>
      </c>
      <c r="B2896" t="s">
        <v>64</v>
      </c>
      <c r="C2896" s="1">
        <v>42475</v>
      </c>
      <c r="D2896" s="8">
        <f>WEEKDAY(hourlySteps_merged[[#This Row],[ActivityDate]],1)</f>
        <v>6</v>
      </c>
      <c r="E2896" s="1" t="str">
        <f>TEXT(hourlySteps_merged[[#This Row],[ActivityDate]],"dddd")</f>
        <v>Friday</v>
      </c>
      <c r="F2896" s="6" t="s">
        <v>791</v>
      </c>
      <c r="G2896" s="6" t="str">
        <f>TEXT(hourlySteps_merged[[#This Row],[ActivityTime2]],"hh:mm:ss")</f>
        <v>22:00:00</v>
      </c>
      <c r="H2896">
        <v>0</v>
      </c>
      <c r="I2896">
        <v>8</v>
      </c>
      <c r="J2896">
        <v>0.13333300000000001</v>
      </c>
      <c r="K2896">
        <v>82</v>
      </c>
      <c r="L2896" s="1"/>
      <c r="M2896" s="4"/>
    </row>
    <row r="2897" spans="1:13" x14ac:dyDescent="0.25">
      <c r="A2897">
        <v>1927972279</v>
      </c>
      <c r="B2897" t="s">
        <v>65</v>
      </c>
      <c r="C2897" s="1">
        <v>42475</v>
      </c>
      <c r="D2897" s="8">
        <f>WEEKDAY(hourlySteps_merged[[#This Row],[ActivityDate]],1)</f>
        <v>6</v>
      </c>
      <c r="E2897" s="1" t="str">
        <f>TEXT(hourlySteps_merged[[#This Row],[ActivityDate]],"dddd")</f>
        <v>Friday</v>
      </c>
      <c r="F2897" s="6" t="s">
        <v>792</v>
      </c>
      <c r="G2897" s="6" t="str">
        <f>TEXT(hourlySteps_merged[[#This Row],[ActivityTime2]],"hh:mm:ss")</f>
        <v>23:00:00</v>
      </c>
      <c r="H2897">
        <v>0</v>
      </c>
      <c r="I2897">
        <v>22</v>
      </c>
      <c r="J2897">
        <v>0.36666700000000002</v>
      </c>
      <c r="K2897">
        <v>105</v>
      </c>
      <c r="L2897" s="1"/>
      <c r="M2897" s="4"/>
    </row>
    <row r="2898" spans="1:13" x14ac:dyDescent="0.25">
      <c r="A2898">
        <v>1927972279</v>
      </c>
      <c r="B2898" t="s">
        <v>66</v>
      </c>
      <c r="C2898" s="1">
        <v>42475</v>
      </c>
      <c r="D2898" s="8">
        <f>WEEKDAY(hourlySteps_merged[[#This Row],[ActivityDate]],1)</f>
        <v>6</v>
      </c>
      <c r="E2898" s="1" t="str">
        <f>TEXT(hourlySteps_merged[[#This Row],[ActivityDate]],"dddd")</f>
        <v>Friday</v>
      </c>
      <c r="F2898" s="6" t="s">
        <v>769</v>
      </c>
      <c r="G2898" s="6" t="str">
        <f>TEXT(hourlySteps_merged[[#This Row],[ActivityTime2]],"hh:mm:ss")</f>
        <v>00:00:00</v>
      </c>
      <c r="H2898">
        <v>4</v>
      </c>
      <c r="I2898">
        <v>0</v>
      </c>
      <c r="J2898">
        <v>0</v>
      </c>
      <c r="K2898">
        <v>86</v>
      </c>
      <c r="L2898" s="1"/>
      <c r="M2898" s="4"/>
    </row>
    <row r="2899" spans="1:13" x14ac:dyDescent="0.25">
      <c r="A2899">
        <v>1927972279</v>
      </c>
      <c r="B2899" t="s">
        <v>67</v>
      </c>
      <c r="C2899" s="1">
        <v>42475</v>
      </c>
      <c r="D2899" s="8">
        <f>WEEKDAY(hourlySteps_merged[[#This Row],[ActivityDate]],1)</f>
        <v>6</v>
      </c>
      <c r="E2899" s="1" t="str">
        <f>TEXT(hourlySteps_merged[[#This Row],[ActivityDate]],"dddd")</f>
        <v>Friday</v>
      </c>
      <c r="F2899" s="6" t="s">
        <v>770</v>
      </c>
      <c r="G2899" s="6" t="str">
        <f>TEXT(hourlySteps_merged[[#This Row],[ActivityTime2]],"hh:mm:ss")</f>
        <v>01:00:00</v>
      </c>
      <c r="H2899">
        <v>0</v>
      </c>
      <c r="I2899">
        <v>0</v>
      </c>
      <c r="J2899">
        <v>0</v>
      </c>
      <c r="K2899">
        <v>86</v>
      </c>
      <c r="L2899" s="1"/>
      <c r="M2899" s="4"/>
    </row>
    <row r="2900" spans="1:13" x14ac:dyDescent="0.25">
      <c r="A2900">
        <v>1927972279</v>
      </c>
      <c r="B2900" t="s">
        <v>68</v>
      </c>
      <c r="C2900" s="1">
        <v>42475</v>
      </c>
      <c r="D2900" s="8">
        <f>WEEKDAY(hourlySteps_merged[[#This Row],[ActivityDate]],1)</f>
        <v>6</v>
      </c>
      <c r="E2900" s="1" t="str">
        <f>TEXT(hourlySteps_merged[[#This Row],[ActivityDate]],"dddd")</f>
        <v>Friday</v>
      </c>
      <c r="F2900" s="6" t="s">
        <v>771</v>
      </c>
      <c r="G2900" s="6" t="str">
        <f>TEXT(hourlySteps_merged[[#This Row],[ActivityTime2]],"hh:mm:ss")</f>
        <v>02:00:00</v>
      </c>
      <c r="H2900">
        <v>20</v>
      </c>
      <c r="I2900">
        <v>0</v>
      </c>
      <c r="J2900">
        <v>0</v>
      </c>
      <c r="K2900">
        <v>86</v>
      </c>
      <c r="L2900" s="1"/>
      <c r="M2900" s="4"/>
    </row>
    <row r="2901" spans="1:13" x14ac:dyDescent="0.25">
      <c r="A2901">
        <v>1927972279</v>
      </c>
      <c r="B2901" t="s">
        <v>69</v>
      </c>
      <c r="C2901" s="1">
        <v>42475</v>
      </c>
      <c r="D2901" s="8">
        <f>WEEKDAY(hourlySteps_merged[[#This Row],[ActivityDate]],1)</f>
        <v>6</v>
      </c>
      <c r="E2901" s="1" t="str">
        <f>TEXT(hourlySteps_merged[[#This Row],[ActivityDate]],"dddd")</f>
        <v>Friday</v>
      </c>
      <c r="F2901" s="6" t="s">
        <v>772</v>
      </c>
      <c r="G2901" s="6" t="str">
        <f>TEXT(hourlySteps_merged[[#This Row],[ActivityTime2]],"hh:mm:ss")</f>
        <v>03:00:00</v>
      </c>
      <c r="H2901">
        <v>0</v>
      </c>
      <c r="I2901">
        <v>0</v>
      </c>
      <c r="J2901">
        <v>0</v>
      </c>
      <c r="K2901">
        <v>86</v>
      </c>
      <c r="L2901" s="1"/>
      <c r="M2901" s="4"/>
    </row>
    <row r="2902" spans="1:13" x14ac:dyDescent="0.25">
      <c r="A2902">
        <v>1927972279</v>
      </c>
      <c r="B2902" t="s">
        <v>70</v>
      </c>
      <c r="C2902" s="1">
        <v>42475</v>
      </c>
      <c r="D2902" s="8">
        <f>WEEKDAY(hourlySteps_merged[[#This Row],[ActivityDate]],1)</f>
        <v>6</v>
      </c>
      <c r="E2902" s="1" t="str">
        <f>TEXT(hourlySteps_merged[[#This Row],[ActivityDate]],"dddd")</f>
        <v>Friday</v>
      </c>
      <c r="F2902" s="6" t="s">
        <v>773</v>
      </c>
      <c r="G2902" s="6" t="str">
        <f>TEXT(hourlySteps_merged[[#This Row],[ActivityTime2]],"hh:mm:ss")</f>
        <v>04:00:00</v>
      </c>
      <c r="H2902">
        <v>0</v>
      </c>
      <c r="I2902">
        <v>0</v>
      </c>
      <c r="J2902">
        <v>0</v>
      </c>
      <c r="K2902">
        <v>86</v>
      </c>
      <c r="L2902" s="1"/>
      <c r="M2902" s="4"/>
    </row>
    <row r="2903" spans="1:13" x14ac:dyDescent="0.25">
      <c r="A2903">
        <v>1927972279</v>
      </c>
      <c r="B2903" t="s">
        <v>71</v>
      </c>
      <c r="C2903" s="1">
        <v>42475</v>
      </c>
      <c r="D2903" s="8">
        <f>WEEKDAY(hourlySteps_merged[[#This Row],[ActivityDate]],1)</f>
        <v>6</v>
      </c>
      <c r="E2903" s="1" t="str">
        <f>TEXT(hourlySteps_merged[[#This Row],[ActivityDate]],"dddd")</f>
        <v>Friday</v>
      </c>
      <c r="F2903" s="6" t="s">
        <v>774</v>
      </c>
      <c r="G2903" s="6" t="str">
        <f>TEXT(hourlySteps_merged[[#This Row],[ActivityTime2]],"hh:mm:ss")</f>
        <v>05:00:00</v>
      </c>
      <c r="H2903">
        <v>0</v>
      </c>
      <c r="I2903">
        <v>0</v>
      </c>
      <c r="J2903">
        <v>0</v>
      </c>
      <c r="K2903">
        <v>86</v>
      </c>
      <c r="L2903" s="1"/>
      <c r="M2903" s="4"/>
    </row>
    <row r="2904" spans="1:13" x14ac:dyDescent="0.25">
      <c r="A2904">
        <v>1927972279</v>
      </c>
      <c r="B2904" t="s">
        <v>72</v>
      </c>
      <c r="C2904" s="1">
        <v>42475</v>
      </c>
      <c r="D2904" s="8">
        <f>WEEKDAY(hourlySteps_merged[[#This Row],[ActivityDate]],1)</f>
        <v>6</v>
      </c>
      <c r="E2904" s="1" t="str">
        <f>TEXT(hourlySteps_merged[[#This Row],[ActivityDate]],"dddd")</f>
        <v>Friday</v>
      </c>
      <c r="F2904" s="6" t="s">
        <v>775</v>
      </c>
      <c r="G2904" s="6" t="str">
        <f>TEXT(hourlySteps_merged[[#This Row],[ActivityTime2]],"hh:mm:ss")</f>
        <v>06:00:00</v>
      </c>
      <c r="H2904">
        <v>0</v>
      </c>
      <c r="I2904">
        <v>0</v>
      </c>
      <c r="J2904">
        <v>0</v>
      </c>
      <c r="K2904">
        <v>86</v>
      </c>
      <c r="L2904" s="1"/>
      <c r="M2904" s="4"/>
    </row>
    <row r="2905" spans="1:13" x14ac:dyDescent="0.25">
      <c r="A2905">
        <v>1927972279</v>
      </c>
      <c r="B2905" t="s">
        <v>73</v>
      </c>
      <c r="C2905" s="1">
        <v>42475</v>
      </c>
      <c r="D2905" s="8">
        <f>WEEKDAY(hourlySteps_merged[[#This Row],[ActivityDate]],1)</f>
        <v>6</v>
      </c>
      <c r="E2905" s="1" t="str">
        <f>TEXT(hourlySteps_merged[[#This Row],[ActivityDate]],"dddd")</f>
        <v>Friday</v>
      </c>
      <c r="F2905" s="6" t="s">
        <v>776</v>
      </c>
      <c r="G2905" s="6" t="str">
        <f>TEXT(hourlySteps_merged[[#This Row],[ActivityTime2]],"hh:mm:ss")</f>
        <v>07:00:00</v>
      </c>
      <c r="H2905">
        <v>17</v>
      </c>
      <c r="I2905">
        <v>10</v>
      </c>
      <c r="J2905">
        <v>0.16666700000000001</v>
      </c>
      <c r="K2905">
        <v>116</v>
      </c>
      <c r="L2905" s="1"/>
      <c r="M2905" s="4"/>
    </row>
    <row r="2906" spans="1:13" x14ac:dyDescent="0.25">
      <c r="A2906">
        <v>1927972279</v>
      </c>
      <c r="B2906" t="s">
        <v>74</v>
      </c>
      <c r="C2906" s="1">
        <v>42475</v>
      </c>
      <c r="D2906" s="8">
        <f>WEEKDAY(hourlySteps_merged[[#This Row],[ActivityDate]],1)</f>
        <v>6</v>
      </c>
      <c r="E2906" s="1" t="str">
        <f>TEXT(hourlySteps_merged[[#This Row],[ActivityDate]],"dddd")</f>
        <v>Friday</v>
      </c>
      <c r="F2906" s="6" t="s">
        <v>777</v>
      </c>
      <c r="G2906" s="6" t="str">
        <f>TEXT(hourlySteps_merged[[#This Row],[ActivityTime2]],"hh:mm:ss")</f>
        <v>08:00:00</v>
      </c>
      <c r="H2906">
        <v>0</v>
      </c>
      <c r="I2906">
        <v>13</v>
      </c>
      <c r="J2906">
        <v>0.216667</v>
      </c>
      <c r="K2906">
        <v>115</v>
      </c>
      <c r="L2906" s="1"/>
      <c r="M2906" s="4"/>
    </row>
    <row r="2907" spans="1:13" x14ac:dyDescent="0.25">
      <c r="A2907">
        <v>1927972279</v>
      </c>
      <c r="B2907" t="s">
        <v>75</v>
      </c>
      <c r="C2907" s="1">
        <v>42475</v>
      </c>
      <c r="D2907" s="8">
        <f>WEEKDAY(hourlySteps_merged[[#This Row],[ActivityDate]],1)</f>
        <v>6</v>
      </c>
      <c r="E2907" s="1" t="str">
        <f>TEXT(hourlySteps_merged[[#This Row],[ActivityDate]],"dddd")</f>
        <v>Friday</v>
      </c>
      <c r="F2907" s="6" t="s">
        <v>778</v>
      </c>
      <c r="G2907" s="6" t="str">
        <f>TEXT(hourlySteps_merged[[#This Row],[ActivityTime2]],"hh:mm:ss")</f>
        <v>09:00:00</v>
      </c>
      <c r="H2907">
        <v>0</v>
      </c>
      <c r="I2907">
        <v>23</v>
      </c>
      <c r="J2907">
        <v>0.38333299999999998</v>
      </c>
      <c r="K2907">
        <v>143</v>
      </c>
      <c r="L2907" s="1"/>
      <c r="M2907" s="4"/>
    </row>
    <row r="2908" spans="1:13" x14ac:dyDescent="0.25">
      <c r="A2908">
        <v>1927972279</v>
      </c>
      <c r="B2908" t="s">
        <v>76</v>
      </c>
      <c r="C2908" s="1">
        <v>42475</v>
      </c>
      <c r="D2908" s="8">
        <f>WEEKDAY(hourlySteps_merged[[#This Row],[ActivityDate]],1)</f>
        <v>6</v>
      </c>
      <c r="E2908" s="1" t="str">
        <f>TEXT(hourlySteps_merged[[#This Row],[ActivityDate]],"dddd")</f>
        <v>Friday</v>
      </c>
      <c r="F2908" s="6" t="s">
        <v>779</v>
      </c>
      <c r="G2908" s="6" t="str">
        <f>TEXT(hourlySteps_merged[[#This Row],[ActivityTime2]],"hh:mm:ss")</f>
        <v>10:00:00</v>
      </c>
      <c r="H2908">
        <v>169</v>
      </c>
      <c r="I2908">
        <v>22</v>
      </c>
      <c r="J2908">
        <v>0.36666700000000002</v>
      </c>
      <c r="K2908">
        <v>145</v>
      </c>
      <c r="L2908" s="1"/>
      <c r="M2908" s="4"/>
    </row>
    <row r="2909" spans="1:13" x14ac:dyDescent="0.25">
      <c r="A2909">
        <v>1927972279</v>
      </c>
      <c r="B2909" t="s">
        <v>77</v>
      </c>
      <c r="C2909" s="1">
        <v>42475</v>
      </c>
      <c r="D2909" s="8">
        <f>WEEKDAY(hourlySteps_merged[[#This Row],[ActivityDate]],1)</f>
        <v>6</v>
      </c>
      <c r="E2909" s="1" t="str">
        <f>TEXT(hourlySteps_merged[[#This Row],[ActivityDate]],"dddd")</f>
        <v>Friday</v>
      </c>
      <c r="F2909" s="6" t="s">
        <v>780</v>
      </c>
      <c r="G2909" s="6" t="str">
        <f>TEXT(hourlySteps_merged[[#This Row],[ActivityTime2]],"hh:mm:ss")</f>
        <v>11:00:00</v>
      </c>
      <c r="H2909">
        <v>12</v>
      </c>
      <c r="I2909">
        <v>24</v>
      </c>
      <c r="J2909">
        <v>0.4</v>
      </c>
      <c r="K2909">
        <v>153</v>
      </c>
      <c r="L2909" s="1"/>
      <c r="M2909" s="4"/>
    </row>
    <row r="2910" spans="1:13" x14ac:dyDescent="0.25">
      <c r="A2910">
        <v>1927972279</v>
      </c>
      <c r="B2910" t="s">
        <v>78</v>
      </c>
      <c r="C2910" s="1">
        <v>42475</v>
      </c>
      <c r="D2910" s="8">
        <f>WEEKDAY(hourlySteps_merged[[#This Row],[ActivityDate]],1)</f>
        <v>6</v>
      </c>
      <c r="E2910" s="1" t="str">
        <f>TEXT(hourlySteps_merged[[#This Row],[ActivityDate]],"dddd")</f>
        <v>Friday</v>
      </c>
      <c r="F2910" s="6" t="s">
        <v>781</v>
      </c>
      <c r="G2910" s="6" t="str">
        <f>TEXT(hourlySteps_merged[[#This Row],[ActivityTime2]],"hh:mm:ss")</f>
        <v>12:00:00</v>
      </c>
      <c r="H2910">
        <v>77</v>
      </c>
      <c r="I2910">
        <v>15</v>
      </c>
      <c r="J2910">
        <v>0.25</v>
      </c>
      <c r="K2910">
        <v>124</v>
      </c>
      <c r="L2910" s="1"/>
      <c r="M2910" s="4"/>
    </row>
    <row r="2911" spans="1:13" x14ac:dyDescent="0.25">
      <c r="A2911">
        <v>1927972279</v>
      </c>
      <c r="B2911" t="s">
        <v>79</v>
      </c>
      <c r="C2911" s="1">
        <v>42475</v>
      </c>
      <c r="D2911" s="8">
        <f>WEEKDAY(hourlySteps_merged[[#This Row],[ActivityDate]],1)</f>
        <v>6</v>
      </c>
      <c r="E2911" s="1" t="str">
        <f>TEXT(hourlySteps_merged[[#This Row],[ActivityDate]],"dddd")</f>
        <v>Friday</v>
      </c>
      <c r="F2911" s="6" t="s">
        <v>782</v>
      </c>
      <c r="G2911" s="6" t="str">
        <f>TEXT(hourlySteps_merged[[#This Row],[ActivityTime2]],"hh:mm:ss")</f>
        <v>13:00:00</v>
      </c>
      <c r="H2911">
        <v>119</v>
      </c>
      <c r="I2911">
        <v>25</v>
      </c>
      <c r="J2911">
        <v>0.41666700000000001</v>
      </c>
      <c r="K2911">
        <v>151</v>
      </c>
      <c r="L2911" s="1"/>
      <c r="M2911" s="4"/>
    </row>
    <row r="2912" spans="1:13" x14ac:dyDescent="0.25">
      <c r="A2912">
        <v>1927972279</v>
      </c>
      <c r="B2912" t="s">
        <v>80</v>
      </c>
      <c r="C2912" s="1">
        <v>42475</v>
      </c>
      <c r="D2912" s="8">
        <f>WEEKDAY(hourlySteps_merged[[#This Row],[ActivityDate]],1)</f>
        <v>6</v>
      </c>
      <c r="E2912" s="1" t="str">
        <f>TEXT(hourlySteps_merged[[#This Row],[ActivityDate]],"dddd")</f>
        <v>Friday</v>
      </c>
      <c r="F2912" s="6" t="s">
        <v>783</v>
      </c>
      <c r="G2912" s="6" t="str">
        <f>TEXT(hourlySteps_merged[[#This Row],[ActivityTime2]],"hh:mm:ss")</f>
        <v>14:00:00</v>
      </c>
      <c r="H2912">
        <v>0</v>
      </c>
      <c r="I2912">
        <v>14</v>
      </c>
      <c r="J2912">
        <v>0.23333300000000001</v>
      </c>
      <c r="K2912">
        <v>123</v>
      </c>
      <c r="L2912" s="1"/>
      <c r="M2912" s="4"/>
    </row>
    <row r="2913" spans="1:13" x14ac:dyDescent="0.25">
      <c r="A2913">
        <v>1927972279</v>
      </c>
      <c r="B2913" t="s">
        <v>81</v>
      </c>
      <c r="C2913" s="1">
        <v>42475</v>
      </c>
      <c r="D2913" s="8">
        <f>WEEKDAY(hourlySteps_merged[[#This Row],[ActivityDate]],1)</f>
        <v>6</v>
      </c>
      <c r="E2913" s="1" t="str">
        <f>TEXT(hourlySteps_merged[[#This Row],[ActivityDate]],"dddd")</f>
        <v>Friday</v>
      </c>
      <c r="F2913" s="6" t="s">
        <v>784</v>
      </c>
      <c r="G2913" s="6" t="str">
        <f>TEXT(hourlySteps_merged[[#This Row],[ActivityTime2]],"hh:mm:ss")</f>
        <v>15:00:00</v>
      </c>
      <c r="H2913">
        <v>28</v>
      </c>
      <c r="I2913">
        <v>8</v>
      </c>
      <c r="J2913">
        <v>0.13333300000000001</v>
      </c>
      <c r="K2913">
        <v>104</v>
      </c>
      <c r="L2913" s="1"/>
      <c r="M2913" s="4"/>
    </row>
    <row r="2914" spans="1:13" x14ac:dyDescent="0.25">
      <c r="A2914">
        <v>1927972279</v>
      </c>
      <c r="B2914" t="s">
        <v>82</v>
      </c>
      <c r="C2914" s="1">
        <v>42475</v>
      </c>
      <c r="D2914" s="8">
        <f>WEEKDAY(hourlySteps_merged[[#This Row],[ActivityDate]],1)</f>
        <v>6</v>
      </c>
      <c r="E2914" s="1" t="str">
        <f>TEXT(hourlySteps_merged[[#This Row],[ActivityDate]],"dddd")</f>
        <v>Friday</v>
      </c>
      <c r="F2914" s="6" t="s">
        <v>785</v>
      </c>
      <c r="G2914" s="6" t="str">
        <f>TEXT(hourlySteps_merged[[#This Row],[ActivityTime2]],"hh:mm:ss")</f>
        <v>16:00:00</v>
      </c>
      <c r="H2914">
        <v>32</v>
      </c>
      <c r="I2914">
        <v>22</v>
      </c>
      <c r="J2914">
        <v>0.36666700000000002</v>
      </c>
      <c r="K2914">
        <v>144</v>
      </c>
      <c r="L2914" s="1"/>
      <c r="M2914" s="4"/>
    </row>
    <row r="2915" spans="1:13" x14ac:dyDescent="0.25">
      <c r="A2915">
        <v>1927972279</v>
      </c>
      <c r="B2915" t="s">
        <v>83</v>
      </c>
      <c r="C2915" s="1">
        <v>42475</v>
      </c>
      <c r="D2915" s="8">
        <f>WEEKDAY(hourlySteps_merged[[#This Row],[ActivityDate]],1)</f>
        <v>6</v>
      </c>
      <c r="E2915" s="1" t="str">
        <f>TEXT(hourlySteps_merged[[#This Row],[ActivityDate]],"dddd")</f>
        <v>Friday</v>
      </c>
      <c r="F2915" s="6" t="s">
        <v>786</v>
      </c>
      <c r="G2915" s="6" t="str">
        <f>TEXT(hourlySteps_merged[[#This Row],[ActivityTime2]],"hh:mm:ss")</f>
        <v>17:00:00</v>
      </c>
      <c r="H2915">
        <v>105</v>
      </c>
      <c r="I2915">
        <v>17</v>
      </c>
      <c r="J2915">
        <v>0.283333</v>
      </c>
      <c r="K2915">
        <v>130</v>
      </c>
      <c r="L2915" s="1"/>
      <c r="M2915" s="4"/>
    </row>
    <row r="2916" spans="1:13" x14ac:dyDescent="0.25">
      <c r="A2916">
        <v>1927972279</v>
      </c>
      <c r="B2916" t="s">
        <v>84</v>
      </c>
      <c r="C2916" s="1">
        <v>42475</v>
      </c>
      <c r="D2916" s="8">
        <f>WEEKDAY(hourlySteps_merged[[#This Row],[ActivityDate]],1)</f>
        <v>6</v>
      </c>
      <c r="E2916" s="1" t="str">
        <f>TEXT(hourlySteps_merged[[#This Row],[ActivityDate]],"dddd")</f>
        <v>Friday</v>
      </c>
      <c r="F2916" s="6" t="s">
        <v>787</v>
      </c>
      <c r="G2916" s="6" t="str">
        <f>TEXT(hourlySteps_merged[[#This Row],[ActivityTime2]],"hh:mm:ss")</f>
        <v>18:00:00</v>
      </c>
      <c r="H2916">
        <v>50</v>
      </c>
      <c r="I2916">
        <v>33</v>
      </c>
      <c r="J2916">
        <v>0.55000000000000004</v>
      </c>
      <c r="K2916">
        <v>170</v>
      </c>
      <c r="L2916" s="1"/>
      <c r="M2916" s="4"/>
    </row>
    <row r="2917" spans="1:13" x14ac:dyDescent="0.25">
      <c r="A2917">
        <v>1927972279</v>
      </c>
      <c r="B2917" t="s">
        <v>85</v>
      </c>
      <c r="C2917" s="1">
        <v>42475</v>
      </c>
      <c r="D2917" s="8">
        <f>WEEKDAY(hourlySteps_merged[[#This Row],[ActivityDate]],1)</f>
        <v>6</v>
      </c>
      <c r="E2917" s="1" t="str">
        <f>TEXT(hourlySteps_merged[[#This Row],[ActivityDate]],"dddd")</f>
        <v>Friday</v>
      </c>
      <c r="F2917" s="6" t="s">
        <v>788</v>
      </c>
      <c r="G2917" s="6" t="str">
        <f>TEXT(hourlySteps_merged[[#This Row],[ActivityTime2]],"hh:mm:ss")</f>
        <v>19:00:00</v>
      </c>
      <c r="H2917">
        <v>45</v>
      </c>
      <c r="I2917">
        <v>34</v>
      </c>
      <c r="J2917">
        <v>0.56666700000000003</v>
      </c>
      <c r="K2917">
        <v>165</v>
      </c>
      <c r="L2917" s="1"/>
      <c r="M2917" s="4"/>
    </row>
    <row r="2918" spans="1:13" x14ac:dyDescent="0.25">
      <c r="A2918">
        <v>1927972279</v>
      </c>
      <c r="B2918" t="s">
        <v>20</v>
      </c>
      <c r="C2918" s="1">
        <v>42475</v>
      </c>
      <c r="D2918" s="8">
        <f>WEEKDAY(hourlySteps_merged[[#This Row],[ActivityDate]],1)</f>
        <v>6</v>
      </c>
      <c r="E2918" s="1" t="str">
        <f>TEXT(hourlySteps_merged[[#This Row],[ActivityDate]],"dddd")</f>
        <v>Friday</v>
      </c>
      <c r="F2918" s="6" t="s">
        <v>789</v>
      </c>
      <c r="G2918" s="6" t="str">
        <f>TEXT(hourlySteps_merged[[#This Row],[ActivityTime2]],"hh:mm:ss")</f>
        <v>20:00:00</v>
      </c>
      <c r="H2918">
        <v>4</v>
      </c>
      <c r="I2918">
        <v>15</v>
      </c>
      <c r="J2918">
        <v>0.25</v>
      </c>
      <c r="K2918">
        <v>117</v>
      </c>
      <c r="L2918" s="1"/>
      <c r="M2918" s="4"/>
    </row>
    <row r="2919" spans="1:13" x14ac:dyDescent="0.25">
      <c r="A2919">
        <v>1927972279</v>
      </c>
      <c r="B2919" t="s">
        <v>86</v>
      </c>
      <c r="C2919" s="1">
        <v>42475</v>
      </c>
      <c r="D2919" s="8">
        <f>WEEKDAY(hourlySteps_merged[[#This Row],[ActivityDate]],1)</f>
        <v>6</v>
      </c>
      <c r="E2919" s="1" t="str">
        <f>TEXT(hourlySteps_merged[[#This Row],[ActivityDate]],"dddd")</f>
        <v>Friday</v>
      </c>
      <c r="F2919" s="6" t="s">
        <v>790</v>
      </c>
      <c r="G2919" s="6" t="str">
        <f>TEXT(hourlySteps_merged[[#This Row],[ActivityTime2]],"hh:mm:ss")</f>
        <v>21:00:00</v>
      </c>
      <c r="H2919">
        <v>16</v>
      </c>
      <c r="I2919">
        <v>20</v>
      </c>
      <c r="J2919">
        <v>0.33333299999999999</v>
      </c>
      <c r="K2919">
        <v>138</v>
      </c>
      <c r="L2919" s="1"/>
      <c r="M2919" s="4"/>
    </row>
    <row r="2920" spans="1:13" x14ac:dyDescent="0.25">
      <c r="A2920">
        <v>1927972279</v>
      </c>
      <c r="B2920" t="s">
        <v>87</v>
      </c>
      <c r="C2920" s="1">
        <v>42475</v>
      </c>
      <c r="D2920" s="8">
        <f>WEEKDAY(hourlySteps_merged[[#This Row],[ActivityDate]],1)</f>
        <v>6</v>
      </c>
      <c r="E2920" s="1" t="str">
        <f>TEXT(hourlySteps_merged[[#This Row],[ActivityDate]],"dddd")</f>
        <v>Friday</v>
      </c>
      <c r="F2920" s="6" t="s">
        <v>791</v>
      </c>
      <c r="G2920" s="6" t="str">
        <f>TEXT(hourlySteps_merged[[#This Row],[ActivityTime2]],"hh:mm:ss")</f>
        <v>22:00:00</v>
      </c>
      <c r="H2920">
        <v>17</v>
      </c>
      <c r="I2920">
        <v>17</v>
      </c>
      <c r="J2920">
        <v>0.283333</v>
      </c>
      <c r="K2920">
        <v>126</v>
      </c>
      <c r="L2920" s="1"/>
      <c r="M2920" s="4"/>
    </row>
    <row r="2921" spans="1:13" x14ac:dyDescent="0.25">
      <c r="A2921">
        <v>1927972279</v>
      </c>
      <c r="B2921" t="s">
        <v>88</v>
      </c>
      <c r="C2921" s="1">
        <v>42475</v>
      </c>
      <c r="D2921" s="8">
        <f>WEEKDAY(hourlySteps_merged[[#This Row],[ActivityDate]],1)</f>
        <v>6</v>
      </c>
      <c r="E2921" s="1" t="str">
        <f>TEXT(hourlySteps_merged[[#This Row],[ActivityDate]],"dddd")</f>
        <v>Friday</v>
      </c>
      <c r="F2921" s="6" t="s">
        <v>792</v>
      </c>
      <c r="G2921" s="6" t="str">
        <f>TEXT(hourlySteps_merged[[#This Row],[ActivityTime2]],"hh:mm:ss")</f>
        <v>23:00:00</v>
      </c>
      <c r="H2921">
        <v>0</v>
      </c>
      <c r="I2921">
        <v>16</v>
      </c>
      <c r="J2921">
        <v>0.26666699999999999</v>
      </c>
      <c r="K2921">
        <v>131</v>
      </c>
      <c r="L2921" s="1"/>
      <c r="M2921" s="4"/>
    </row>
    <row r="2922" spans="1:13" x14ac:dyDescent="0.25">
      <c r="A2922">
        <v>1927972279</v>
      </c>
      <c r="B2922" t="s">
        <v>89</v>
      </c>
      <c r="C2922" s="1">
        <v>42475</v>
      </c>
      <c r="D2922" s="8">
        <f>WEEKDAY(hourlySteps_merged[[#This Row],[ActivityDate]],1)</f>
        <v>6</v>
      </c>
      <c r="E2922" s="1" t="str">
        <f>TEXT(hourlySteps_merged[[#This Row],[ActivityDate]],"dddd")</f>
        <v>Friday</v>
      </c>
      <c r="F2922" s="6" t="s">
        <v>769</v>
      </c>
      <c r="G2922" s="6" t="str">
        <f>TEXT(hourlySteps_merged[[#This Row],[ActivityTime2]],"hh:mm:ss")</f>
        <v>00:00:00</v>
      </c>
      <c r="H2922">
        <v>12</v>
      </c>
      <c r="I2922">
        <v>1</v>
      </c>
      <c r="J2922">
        <v>1.6667000000000001E-2</v>
      </c>
      <c r="K2922">
        <v>94</v>
      </c>
      <c r="L2922" s="1"/>
      <c r="M2922" s="4"/>
    </row>
    <row r="2923" spans="1:13" x14ac:dyDescent="0.25">
      <c r="A2923">
        <v>1927972279</v>
      </c>
      <c r="B2923" t="s">
        <v>90</v>
      </c>
      <c r="C2923" s="1">
        <v>42475</v>
      </c>
      <c r="D2923" s="8">
        <f>WEEKDAY(hourlySteps_merged[[#This Row],[ActivityDate]],1)</f>
        <v>6</v>
      </c>
      <c r="E2923" s="1" t="str">
        <f>TEXT(hourlySteps_merged[[#This Row],[ActivityDate]],"dddd")</f>
        <v>Friday</v>
      </c>
      <c r="F2923" s="6" t="s">
        <v>770</v>
      </c>
      <c r="G2923" s="6" t="str">
        <f>TEXT(hourlySteps_merged[[#This Row],[ActivityTime2]],"hh:mm:ss")</f>
        <v>01:00:00</v>
      </c>
      <c r="H2923">
        <v>0</v>
      </c>
      <c r="I2923">
        <v>1</v>
      </c>
      <c r="J2923">
        <v>1.6667000000000001E-2</v>
      </c>
      <c r="K2923">
        <v>90</v>
      </c>
      <c r="L2923" s="1"/>
      <c r="M2923" s="4"/>
    </row>
    <row r="2924" spans="1:13" x14ac:dyDescent="0.25">
      <c r="A2924">
        <v>1927972279</v>
      </c>
      <c r="B2924" t="s">
        <v>91</v>
      </c>
      <c r="C2924" s="1">
        <v>42475</v>
      </c>
      <c r="D2924" s="8">
        <f>WEEKDAY(hourlySteps_merged[[#This Row],[ActivityDate]],1)</f>
        <v>6</v>
      </c>
      <c r="E2924" s="1" t="str">
        <f>TEXT(hourlySteps_merged[[#This Row],[ActivityDate]],"dddd")</f>
        <v>Friday</v>
      </c>
      <c r="F2924" s="6" t="s">
        <v>771</v>
      </c>
      <c r="G2924" s="6" t="str">
        <f>TEXT(hourlySteps_merged[[#This Row],[ActivityTime2]],"hh:mm:ss")</f>
        <v>02:00:00</v>
      </c>
      <c r="H2924">
        <v>0</v>
      </c>
      <c r="I2924">
        <v>0</v>
      </c>
      <c r="J2924">
        <v>0</v>
      </c>
      <c r="K2924">
        <v>80</v>
      </c>
      <c r="L2924" s="1"/>
      <c r="M2924" s="4"/>
    </row>
    <row r="2925" spans="1:13" x14ac:dyDescent="0.25">
      <c r="A2925">
        <v>1927972279</v>
      </c>
      <c r="B2925" t="s">
        <v>92</v>
      </c>
      <c r="C2925" s="1">
        <v>42475</v>
      </c>
      <c r="D2925" s="8">
        <f>WEEKDAY(hourlySteps_merged[[#This Row],[ActivityDate]],1)</f>
        <v>6</v>
      </c>
      <c r="E2925" s="1" t="str">
        <f>TEXT(hourlySteps_merged[[#This Row],[ActivityDate]],"dddd")</f>
        <v>Friday</v>
      </c>
      <c r="F2925" s="6" t="s">
        <v>772</v>
      </c>
      <c r="G2925" s="6" t="str">
        <f>TEXT(hourlySteps_merged[[#This Row],[ActivityTime2]],"hh:mm:ss")</f>
        <v>03:00:00</v>
      </c>
      <c r="H2925">
        <v>0</v>
      </c>
      <c r="I2925">
        <v>0</v>
      </c>
      <c r="J2925">
        <v>0</v>
      </c>
      <c r="K2925">
        <v>77</v>
      </c>
      <c r="L2925" s="1"/>
      <c r="M2925" s="4"/>
    </row>
    <row r="2926" spans="1:13" x14ac:dyDescent="0.25">
      <c r="A2926">
        <v>1927972279</v>
      </c>
      <c r="B2926" t="s">
        <v>93</v>
      </c>
      <c r="C2926" s="1">
        <v>42475</v>
      </c>
      <c r="D2926" s="8">
        <f>WEEKDAY(hourlySteps_merged[[#This Row],[ActivityDate]],1)</f>
        <v>6</v>
      </c>
      <c r="E2926" s="1" t="str">
        <f>TEXT(hourlySteps_merged[[#This Row],[ActivityDate]],"dddd")</f>
        <v>Friday</v>
      </c>
      <c r="F2926" s="6" t="s">
        <v>773</v>
      </c>
      <c r="G2926" s="6" t="str">
        <f>TEXT(hourlySteps_merged[[#This Row],[ActivityTime2]],"hh:mm:ss")</f>
        <v>04:00:00</v>
      </c>
      <c r="H2926">
        <v>0</v>
      </c>
      <c r="I2926">
        <v>0</v>
      </c>
      <c r="J2926">
        <v>0</v>
      </c>
      <c r="K2926">
        <v>77</v>
      </c>
      <c r="L2926" s="1"/>
      <c r="M2926" s="4"/>
    </row>
    <row r="2927" spans="1:13" x14ac:dyDescent="0.25">
      <c r="A2927">
        <v>1927972279</v>
      </c>
      <c r="B2927" t="s">
        <v>94</v>
      </c>
      <c r="C2927" s="1">
        <v>42475</v>
      </c>
      <c r="D2927" s="8">
        <f>WEEKDAY(hourlySteps_merged[[#This Row],[ActivityDate]],1)</f>
        <v>6</v>
      </c>
      <c r="E2927" s="1" t="str">
        <f>TEXT(hourlySteps_merged[[#This Row],[ActivityDate]],"dddd")</f>
        <v>Friday</v>
      </c>
      <c r="F2927" s="6" t="s">
        <v>774</v>
      </c>
      <c r="G2927" s="6" t="str">
        <f>TEXT(hourlySteps_merged[[#This Row],[ActivityTime2]],"hh:mm:ss")</f>
        <v>05:00:00</v>
      </c>
      <c r="H2927">
        <v>79</v>
      </c>
      <c r="I2927">
        <v>0</v>
      </c>
      <c r="J2927">
        <v>0</v>
      </c>
      <c r="K2927">
        <v>77</v>
      </c>
      <c r="L2927" s="1"/>
      <c r="M2927" s="4"/>
    </row>
    <row r="2928" spans="1:13" x14ac:dyDescent="0.25">
      <c r="A2928">
        <v>1927972279</v>
      </c>
      <c r="B2928" t="s">
        <v>95</v>
      </c>
      <c r="C2928" s="1">
        <v>42475</v>
      </c>
      <c r="D2928" s="8">
        <f>WEEKDAY(hourlySteps_merged[[#This Row],[ActivityDate]],1)</f>
        <v>6</v>
      </c>
      <c r="E2928" s="1" t="str">
        <f>TEXT(hourlySteps_merged[[#This Row],[ActivityDate]],"dddd")</f>
        <v>Friday</v>
      </c>
      <c r="F2928" s="6" t="s">
        <v>775</v>
      </c>
      <c r="G2928" s="6" t="str">
        <f>TEXT(hourlySteps_merged[[#This Row],[ActivityTime2]],"hh:mm:ss")</f>
        <v>06:00:00</v>
      </c>
      <c r="H2928">
        <v>0</v>
      </c>
      <c r="I2928">
        <v>1</v>
      </c>
      <c r="J2928">
        <v>1.6667000000000001E-2</v>
      </c>
      <c r="K2928">
        <v>81</v>
      </c>
      <c r="L2928" s="1"/>
      <c r="M2928" s="4"/>
    </row>
    <row r="2929" spans="1:13" x14ac:dyDescent="0.25">
      <c r="A2929">
        <v>1927972279</v>
      </c>
      <c r="B2929" t="s">
        <v>96</v>
      </c>
      <c r="C2929" s="1">
        <v>42475</v>
      </c>
      <c r="D2929" s="8">
        <f>WEEKDAY(hourlySteps_merged[[#This Row],[ActivityDate]],1)</f>
        <v>6</v>
      </c>
      <c r="E2929" s="1" t="str">
        <f>TEXT(hourlySteps_merged[[#This Row],[ActivityDate]],"dddd")</f>
        <v>Friday</v>
      </c>
      <c r="F2929" s="6" t="s">
        <v>776</v>
      </c>
      <c r="G2929" s="6" t="str">
        <f>TEXT(hourlySteps_merged[[#This Row],[ActivityTime2]],"hh:mm:ss")</f>
        <v>07:00:00</v>
      </c>
      <c r="H2929">
        <v>5</v>
      </c>
      <c r="I2929">
        <v>28</v>
      </c>
      <c r="J2929">
        <v>0.466667</v>
      </c>
      <c r="K2929">
        <v>196</v>
      </c>
      <c r="L2929" s="1"/>
      <c r="M2929" s="4"/>
    </row>
    <row r="2930" spans="1:13" x14ac:dyDescent="0.25">
      <c r="A2930">
        <v>1927972279</v>
      </c>
      <c r="B2930" t="s">
        <v>97</v>
      </c>
      <c r="C2930" s="1">
        <v>42475</v>
      </c>
      <c r="D2930" s="8">
        <f>WEEKDAY(hourlySteps_merged[[#This Row],[ActivityDate]],1)</f>
        <v>6</v>
      </c>
      <c r="E2930" s="1" t="str">
        <f>TEXT(hourlySteps_merged[[#This Row],[ActivityDate]],"dddd")</f>
        <v>Friday</v>
      </c>
      <c r="F2930" s="6" t="s">
        <v>777</v>
      </c>
      <c r="G2930" s="6" t="str">
        <f>TEXT(hourlySteps_merged[[#This Row],[ActivityTime2]],"hh:mm:ss")</f>
        <v>08:00:00</v>
      </c>
      <c r="H2930">
        <v>0</v>
      </c>
      <c r="I2930">
        <v>22</v>
      </c>
      <c r="J2930">
        <v>0.36666700000000002</v>
      </c>
      <c r="K2930">
        <v>185</v>
      </c>
      <c r="L2930" s="1"/>
      <c r="M2930" s="4"/>
    </row>
    <row r="2931" spans="1:13" x14ac:dyDescent="0.25">
      <c r="A2931">
        <v>1927972279</v>
      </c>
      <c r="B2931" t="s">
        <v>98</v>
      </c>
      <c r="C2931" s="1">
        <v>42475</v>
      </c>
      <c r="D2931" s="8">
        <f>WEEKDAY(hourlySteps_merged[[#This Row],[ActivityDate]],1)</f>
        <v>6</v>
      </c>
      <c r="E2931" s="1" t="str">
        <f>TEXT(hourlySteps_merged[[#This Row],[ActivityDate]],"dddd")</f>
        <v>Friday</v>
      </c>
      <c r="F2931" s="6" t="s">
        <v>778</v>
      </c>
      <c r="G2931" s="6" t="str">
        <f>TEXT(hourlySteps_merged[[#This Row],[ActivityTime2]],"hh:mm:ss")</f>
        <v>09:00:00</v>
      </c>
      <c r="H2931">
        <v>0</v>
      </c>
      <c r="I2931">
        <v>5</v>
      </c>
      <c r="J2931">
        <v>8.3333000000000004E-2</v>
      </c>
      <c r="K2931">
        <v>96</v>
      </c>
      <c r="L2931" s="1"/>
      <c r="M2931" s="4"/>
    </row>
    <row r="2932" spans="1:13" x14ac:dyDescent="0.25">
      <c r="A2932">
        <v>1927972279</v>
      </c>
      <c r="B2932" t="s">
        <v>99</v>
      </c>
      <c r="C2932" s="1">
        <v>42475</v>
      </c>
      <c r="D2932" s="8">
        <f>WEEKDAY(hourlySteps_merged[[#This Row],[ActivityDate]],1)</f>
        <v>6</v>
      </c>
      <c r="E2932" s="1" t="str">
        <f>TEXT(hourlySteps_merged[[#This Row],[ActivityDate]],"dddd")</f>
        <v>Friday</v>
      </c>
      <c r="F2932" s="6" t="s">
        <v>779</v>
      </c>
      <c r="G2932" s="6" t="str">
        <f>TEXT(hourlySteps_merged[[#This Row],[ActivityTime2]],"hh:mm:ss")</f>
        <v>10:00:00</v>
      </c>
      <c r="H2932">
        <v>0</v>
      </c>
      <c r="I2932">
        <v>0</v>
      </c>
      <c r="J2932">
        <v>0</v>
      </c>
      <c r="K2932">
        <v>77</v>
      </c>
      <c r="L2932" s="1"/>
      <c r="M2932" s="4"/>
    </row>
    <row r="2933" spans="1:13" x14ac:dyDescent="0.25">
      <c r="A2933">
        <v>1927972279</v>
      </c>
      <c r="B2933" t="s">
        <v>100</v>
      </c>
      <c r="C2933" s="1">
        <v>42475</v>
      </c>
      <c r="D2933" s="8">
        <f>WEEKDAY(hourlySteps_merged[[#This Row],[ActivityDate]],1)</f>
        <v>6</v>
      </c>
      <c r="E2933" s="1" t="str">
        <f>TEXT(hourlySteps_merged[[#This Row],[ActivityDate]],"dddd")</f>
        <v>Friday</v>
      </c>
      <c r="F2933" s="6" t="s">
        <v>780</v>
      </c>
      <c r="G2933" s="6" t="str">
        <f>TEXT(hourlySteps_merged[[#This Row],[ActivityTime2]],"hh:mm:ss")</f>
        <v>11:00:00</v>
      </c>
      <c r="H2933">
        <v>0</v>
      </c>
      <c r="I2933">
        <v>0</v>
      </c>
      <c r="J2933">
        <v>0</v>
      </c>
      <c r="K2933">
        <v>77</v>
      </c>
      <c r="L2933" s="1"/>
      <c r="M2933" s="4"/>
    </row>
    <row r="2934" spans="1:13" x14ac:dyDescent="0.25">
      <c r="A2934">
        <v>1927972279</v>
      </c>
      <c r="B2934" t="s">
        <v>101</v>
      </c>
      <c r="C2934" s="1">
        <v>42475</v>
      </c>
      <c r="D2934" s="8">
        <f>WEEKDAY(hourlySteps_merged[[#This Row],[ActivityDate]],1)</f>
        <v>6</v>
      </c>
      <c r="E2934" s="1" t="str">
        <f>TEXT(hourlySteps_merged[[#This Row],[ActivityDate]],"dddd")</f>
        <v>Friday</v>
      </c>
      <c r="F2934" s="6" t="s">
        <v>781</v>
      </c>
      <c r="G2934" s="6" t="str">
        <f>TEXT(hourlySteps_merged[[#This Row],[ActivityTime2]],"hh:mm:ss")</f>
        <v>12:00:00</v>
      </c>
      <c r="H2934">
        <v>0</v>
      </c>
      <c r="I2934">
        <v>0</v>
      </c>
      <c r="J2934">
        <v>0</v>
      </c>
      <c r="K2934">
        <v>77</v>
      </c>
      <c r="L2934" s="1"/>
      <c r="M2934" s="4"/>
    </row>
    <row r="2935" spans="1:13" x14ac:dyDescent="0.25">
      <c r="A2935">
        <v>1927972279</v>
      </c>
      <c r="B2935" t="s">
        <v>102</v>
      </c>
      <c r="C2935" s="1">
        <v>42475</v>
      </c>
      <c r="D2935" s="8">
        <f>WEEKDAY(hourlySteps_merged[[#This Row],[ActivityDate]],1)</f>
        <v>6</v>
      </c>
      <c r="E2935" s="1" t="str">
        <f>TEXT(hourlySteps_merged[[#This Row],[ActivityDate]],"dddd")</f>
        <v>Friday</v>
      </c>
      <c r="F2935" s="6" t="s">
        <v>782</v>
      </c>
      <c r="G2935" s="6" t="str">
        <f>TEXT(hourlySteps_merged[[#This Row],[ActivityTime2]],"hh:mm:ss")</f>
        <v>13:00:00</v>
      </c>
      <c r="H2935">
        <v>115</v>
      </c>
      <c r="I2935">
        <v>0</v>
      </c>
      <c r="J2935">
        <v>0</v>
      </c>
      <c r="K2935">
        <v>77</v>
      </c>
      <c r="L2935" s="1"/>
      <c r="M2935" s="4"/>
    </row>
    <row r="2936" spans="1:13" x14ac:dyDescent="0.25">
      <c r="A2936">
        <v>1927972279</v>
      </c>
      <c r="B2936" t="s">
        <v>103</v>
      </c>
      <c r="C2936" s="1">
        <v>42475</v>
      </c>
      <c r="D2936" s="8">
        <f>WEEKDAY(hourlySteps_merged[[#This Row],[ActivityDate]],1)</f>
        <v>6</v>
      </c>
      <c r="E2936" s="1" t="str">
        <f>TEXT(hourlySteps_merged[[#This Row],[ActivityDate]],"dddd")</f>
        <v>Friday</v>
      </c>
      <c r="F2936" s="6" t="s">
        <v>783</v>
      </c>
      <c r="G2936" s="6" t="str">
        <f>TEXT(hourlySteps_merged[[#This Row],[ActivityTime2]],"hh:mm:ss")</f>
        <v>14:00:00</v>
      </c>
      <c r="H2936">
        <v>108</v>
      </c>
      <c r="I2936">
        <v>0</v>
      </c>
      <c r="J2936">
        <v>0</v>
      </c>
      <c r="K2936">
        <v>77</v>
      </c>
      <c r="L2936" s="1"/>
      <c r="M2936" s="4"/>
    </row>
    <row r="2937" spans="1:13" x14ac:dyDescent="0.25">
      <c r="A2937">
        <v>1927972279</v>
      </c>
      <c r="B2937" t="s">
        <v>104</v>
      </c>
      <c r="C2937" s="1">
        <v>42475</v>
      </c>
      <c r="D2937" s="8">
        <f>WEEKDAY(hourlySteps_merged[[#This Row],[ActivityDate]],1)</f>
        <v>6</v>
      </c>
      <c r="E2937" s="1" t="str">
        <f>TEXT(hourlySteps_merged[[#This Row],[ActivityDate]],"dddd")</f>
        <v>Friday</v>
      </c>
      <c r="F2937" s="6" t="s">
        <v>784</v>
      </c>
      <c r="G2937" s="6" t="str">
        <f>TEXT(hourlySteps_merged[[#This Row],[ActivityTime2]],"hh:mm:ss")</f>
        <v>15:00:00</v>
      </c>
      <c r="H2937">
        <v>0</v>
      </c>
      <c r="I2937">
        <v>0</v>
      </c>
      <c r="J2937">
        <v>0</v>
      </c>
      <c r="K2937">
        <v>77</v>
      </c>
      <c r="L2937" s="1"/>
      <c r="M2937" s="4"/>
    </row>
    <row r="2938" spans="1:13" x14ac:dyDescent="0.25">
      <c r="A2938">
        <v>1927972279</v>
      </c>
      <c r="B2938" t="s">
        <v>105</v>
      </c>
      <c r="C2938" s="1">
        <v>42475</v>
      </c>
      <c r="D2938" s="8">
        <f>WEEKDAY(hourlySteps_merged[[#This Row],[ActivityDate]],1)</f>
        <v>6</v>
      </c>
      <c r="E2938" s="1" t="str">
        <f>TEXT(hourlySteps_merged[[#This Row],[ActivityDate]],"dddd")</f>
        <v>Friday</v>
      </c>
      <c r="F2938" s="6" t="s">
        <v>785</v>
      </c>
      <c r="G2938" s="6" t="str">
        <f>TEXT(hourlySteps_merged[[#This Row],[ActivityTime2]],"hh:mm:ss")</f>
        <v>16:00:00</v>
      </c>
      <c r="H2938">
        <v>0</v>
      </c>
      <c r="I2938">
        <v>0</v>
      </c>
      <c r="J2938">
        <v>0</v>
      </c>
      <c r="K2938">
        <v>77</v>
      </c>
      <c r="L2938" s="1"/>
      <c r="M2938" s="4"/>
    </row>
    <row r="2939" spans="1:13" x14ac:dyDescent="0.25">
      <c r="A2939">
        <v>1927972279</v>
      </c>
      <c r="B2939" t="s">
        <v>106</v>
      </c>
      <c r="C2939" s="1">
        <v>42475</v>
      </c>
      <c r="D2939" s="8">
        <f>WEEKDAY(hourlySteps_merged[[#This Row],[ActivityDate]],1)</f>
        <v>6</v>
      </c>
      <c r="E2939" s="1" t="str">
        <f>TEXT(hourlySteps_merged[[#This Row],[ActivityDate]],"dddd")</f>
        <v>Friday</v>
      </c>
      <c r="F2939" s="6" t="s">
        <v>786</v>
      </c>
      <c r="G2939" s="6" t="str">
        <f>TEXT(hourlySteps_merged[[#This Row],[ActivityTime2]],"hh:mm:ss")</f>
        <v>17:00:00</v>
      </c>
      <c r="H2939">
        <v>0</v>
      </c>
      <c r="I2939">
        <v>0</v>
      </c>
      <c r="J2939">
        <v>0</v>
      </c>
      <c r="K2939">
        <v>77</v>
      </c>
      <c r="L2939" s="1"/>
      <c r="M2939" s="4"/>
    </row>
    <row r="2940" spans="1:13" x14ac:dyDescent="0.25">
      <c r="A2940">
        <v>1927972279</v>
      </c>
      <c r="B2940" t="s">
        <v>107</v>
      </c>
      <c r="C2940" s="1">
        <v>42475</v>
      </c>
      <c r="D2940" s="8">
        <f>WEEKDAY(hourlySteps_merged[[#This Row],[ActivityDate]],1)</f>
        <v>6</v>
      </c>
      <c r="E2940" s="1" t="str">
        <f>TEXT(hourlySteps_merged[[#This Row],[ActivityDate]],"dddd")</f>
        <v>Friday</v>
      </c>
      <c r="F2940" s="6" t="s">
        <v>787</v>
      </c>
      <c r="G2940" s="6" t="str">
        <f>TEXT(hourlySteps_merged[[#This Row],[ActivityTime2]],"hh:mm:ss")</f>
        <v>18:00:00</v>
      </c>
      <c r="H2940">
        <v>0</v>
      </c>
      <c r="I2940">
        <v>0</v>
      </c>
      <c r="J2940">
        <v>0</v>
      </c>
      <c r="K2940">
        <v>77</v>
      </c>
      <c r="L2940" s="1"/>
      <c r="M2940" s="4"/>
    </row>
    <row r="2941" spans="1:13" x14ac:dyDescent="0.25">
      <c r="A2941">
        <v>1927972279</v>
      </c>
      <c r="B2941" t="s">
        <v>108</v>
      </c>
      <c r="C2941" s="1">
        <v>42475</v>
      </c>
      <c r="D2941" s="8">
        <f>WEEKDAY(hourlySteps_merged[[#This Row],[ActivityDate]],1)</f>
        <v>6</v>
      </c>
      <c r="E2941" s="1" t="str">
        <f>TEXT(hourlySteps_merged[[#This Row],[ActivityDate]],"dddd")</f>
        <v>Friday</v>
      </c>
      <c r="F2941" s="6" t="s">
        <v>788</v>
      </c>
      <c r="G2941" s="6" t="str">
        <f>TEXT(hourlySteps_merged[[#This Row],[ActivityTime2]],"hh:mm:ss")</f>
        <v>19:00:00</v>
      </c>
      <c r="H2941">
        <v>0</v>
      </c>
      <c r="I2941">
        <v>0</v>
      </c>
      <c r="J2941">
        <v>0</v>
      </c>
      <c r="K2941">
        <v>77</v>
      </c>
      <c r="L2941" s="1"/>
      <c r="M2941" s="4"/>
    </row>
    <row r="2942" spans="1:13" x14ac:dyDescent="0.25">
      <c r="A2942">
        <v>1927972279</v>
      </c>
      <c r="B2942" t="s">
        <v>44</v>
      </c>
      <c r="C2942" s="1">
        <v>42475</v>
      </c>
      <c r="D2942" s="8">
        <f>WEEKDAY(hourlySteps_merged[[#This Row],[ActivityDate]],1)</f>
        <v>6</v>
      </c>
      <c r="E2942" s="1" t="str">
        <f>TEXT(hourlySteps_merged[[#This Row],[ActivityDate]],"dddd")</f>
        <v>Friday</v>
      </c>
      <c r="F2942" s="6" t="s">
        <v>789</v>
      </c>
      <c r="G2942" s="6" t="str">
        <f>TEXT(hourlySteps_merged[[#This Row],[ActivityTime2]],"hh:mm:ss")</f>
        <v>20:00:00</v>
      </c>
      <c r="H2942">
        <v>0</v>
      </c>
      <c r="I2942">
        <v>0</v>
      </c>
      <c r="J2942">
        <v>0</v>
      </c>
      <c r="K2942">
        <v>77</v>
      </c>
      <c r="L2942" s="1"/>
      <c r="M2942" s="4"/>
    </row>
    <row r="2943" spans="1:13" x14ac:dyDescent="0.25">
      <c r="A2943">
        <v>1927972279</v>
      </c>
      <c r="B2943" t="s">
        <v>109</v>
      </c>
      <c r="C2943" s="1">
        <v>42475</v>
      </c>
      <c r="D2943" s="8">
        <f>WEEKDAY(hourlySteps_merged[[#This Row],[ActivityDate]],1)</f>
        <v>6</v>
      </c>
      <c r="E2943" s="1" t="str">
        <f>TEXT(hourlySteps_merged[[#This Row],[ActivityDate]],"dddd")</f>
        <v>Friday</v>
      </c>
      <c r="F2943" s="6" t="s">
        <v>790</v>
      </c>
      <c r="G2943" s="6" t="str">
        <f>TEXT(hourlySteps_merged[[#This Row],[ActivityTime2]],"hh:mm:ss")</f>
        <v>21:00:00</v>
      </c>
      <c r="H2943">
        <v>0</v>
      </c>
      <c r="I2943">
        <v>0</v>
      </c>
      <c r="J2943">
        <v>0</v>
      </c>
      <c r="K2943">
        <v>77</v>
      </c>
      <c r="L2943" s="1"/>
      <c r="M2943" s="4"/>
    </row>
    <row r="2944" spans="1:13" x14ac:dyDescent="0.25">
      <c r="A2944">
        <v>1927972279</v>
      </c>
      <c r="B2944" t="s">
        <v>110</v>
      </c>
      <c r="C2944" s="1">
        <v>42475</v>
      </c>
      <c r="D2944" s="8">
        <f>WEEKDAY(hourlySteps_merged[[#This Row],[ActivityDate]],1)</f>
        <v>6</v>
      </c>
      <c r="E2944" s="1" t="str">
        <f>TEXT(hourlySteps_merged[[#This Row],[ActivityDate]],"dddd")</f>
        <v>Friday</v>
      </c>
      <c r="F2944" s="6" t="s">
        <v>791</v>
      </c>
      <c r="G2944" s="6" t="str">
        <f>TEXT(hourlySteps_merged[[#This Row],[ActivityTime2]],"hh:mm:ss")</f>
        <v>22:00:00</v>
      </c>
      <c r="H2944">
        <v>0</v>
      </c>
      <c r="I2944">
        <v>0</v>
      </c>
      <c r="J2944">
        <v>0</v>
      </c>
      <c r="K2944">
        <v>77</v>
      </c>
      <c r="L2944" s="1"/>
      <c r="M2944" s="4"/>
    </row>
    <row r="2945" spans="1:13" x14ac:dyDescent="0.25">
      <c r="A2945">
        <v>1927972279</v>
      </c>
      <c r="B2945" t="s">
        <v>111</v>
      </c>
      <c r="C2945" s="1">
        <v>42475</v>
      </c>
      <c r="D2945" s="8">
        <f>WEEKDAY(hourlySteps_merged[[#This Row],[ActivityDate]],1)</f>
        <v>6</v>
      </c>
      <c r="E2945" s="1" t="str">
        <f>TEXT(hourlySteps_merged[[#This Row],[ActivityDate]],"dddd")</f>
        <v>Friday</v>
      </c>
      <c r="F2945" s="6" t="s">
        <v>792</v>
      </c>
      <c r="G2945" s="6" t="str">
        <f>TEXT(hourlySteps_merged[[#This Row],[ActivityTime2]],"hh:mm:ss")</f>
        <v>23:00:00</v>
      </c>
      <c r="H2945">
        <v>0</v>
      </c>
      <c r="I2945">
        <v>0</v>
      </c>
      <c r="J2945">
        <v>0</v>
      </c>
      <c r="K2945">
        <v>77</v>
      </c>
      <c r="L2945" s="1"/>
      <c r="M2945" s="4"/>
    </row>
    <row r="2946" spans="1:13" x14ac:dyDescent="0.25">
      <c r="A2946">
        <v>1927972279</v>
      </c>
      <c r="B2946" t="s">
        <v>112</v>
      </c>
      <c r="C2946" s="1">
        <v>42475</v>
      </c>
      <c r="D2946" s="8">
        <f>WEEKDAY(hourlySteps_merged[[#This Row],[ActivityDate]],1)</f>
        <v>6</v>
      </c>
      <c r="E2946" s="1" t="str">
        <f>TEXT(hourlySteps_merged[[#This Row],[ActivityDate]],"dddd")</f>
        <v>Friday</v>
      </c>
      <c r="F2946" s="6" t="s">
        <v>769</v>
      </c>
      <c r="G2946" s="6" t="str">
        <f>TEXT(hourlySteps_merged[[#This Row],[ActivityTime2]],"hh:mm:ss")</f>
        <v>00:00:00</v>
      </c>
      <c r="H2946">
        <v>0</v>
      </c>
      <c r="I2946">
        <v>2</v>
      </c>
      <c r="J2946">
        <v>3.3333000000000002E-2</v>
      </c>
      <c r="K2946">
        <v>57</v>
      </c>
      <c r="L2946" s="1"/>
      <c r="M2946" s="4"/>
    </row>
    <row r="2947" spans="1:13" x14ac:dyDescent="0.25">
      <c r="A2947">
        <v>1927972279</v>
      </c>
      <c r="B2947" t="s">
        <v>113</v>
      </c>
      <c r="C2947" s="1">
        <v>42475</v>
      </c>
      <c r="D2947" s="8">
        <f>WEEKDAY(hourlySteps_merged[[#This Row],[ActivityDate]],1)</f>
        <v>6</v>
      </c>
      <c r="E2947" s="1" t="str">
        <f>TEXT(hourlySteps_merged[[#This Row],[ActivityDate]],"dddd")</f>
        <v>Friday</v>
      </c>
      <c r="F2947" s="6" t="s">
        <v>770</v>
      </c>
      <c r="G2947" s="6" t="str">
        <f>TEXT(hourlySteps_merged[[#This Row],[ActivityTime2]],"hh:mm:ss")</f>
        <v>01:00:00</v>
      </c>
      <c r="H2947">
        <v>0</v>
      </c>
      <c r="I2947">
        <v>0</v>
      </c>
      <c r="J2947">
        <v>0</v>
      </c>
      <c r="K2947">
        <v>54</v>
      </c>
      <c r="L2947" s="1"/>
      <c r="M2947" s="4"/>
    </row>
    <row r="2948" spans="1:13" x14ac:dyDescent="0.25">
      <c r="A2948">
        <v>1927972279</v>
      </c>
      <c r="B2948" t="s">
        <v>114</v>
      </c>
      <c r="C2948" s="1">
        <v>42475</v>
      </c>
      <c r="D2948" s="8">
        <f>WEEKDAY(hourlySteps_merged[[#This Row],[ActivityDate]],1)</f>
        <v>6</v>
      </c>
      <c r="E2948" s="1" t="str">
        <f>TEXT(hourlySteps_merged[[#This Row],[ActivityDate]],"dddd")</f>
        <v>Friday</v>
      </c>
      <c r="F2948" s="6" t="s">
        <v>771</v>
      </c>
      <c r="G2948" s="6" t="str">
        <f>TEXT(hourlySteps_merged[[#This Row],[ActivityTime2]],"hh:mm:ss")</f>
        <v>02:00:00</v>
      </c>
      <c r="H2948">
        <v>0</v>
      </c>
      <c r="I2948">
        <v>0</v>
      </c>
      <c r="J2948">
        <v>0</v>
      </c>
      <c r="K2948">
        <v>54</v>
      </c>
      <c r="L2948" s="1"/>
      <c r="M2948" s="4"/>
    </row>
    <row r="2949" spans="1:13" x14ac:dyDescent="0.25">
      <c r="A2949">
        <v>1927972279</v>
      </c>
      <c r="B2949" t="s">
        <v>115</v>
      </c>
      <c r="C2949" s="1">
        <v>42475</v>
      </c>
      <c r="D2949" s="8">
        <f>WEEKDAY(hourlySteps_merged[[#This Row],[ActivityDate]],1)</f>
        <v>6</v>
      </c>
      <c r="E2949" s="1" t="str">
        <f>TEXT(hourlySteps_merged[[#This Row],[ActivityDate]],"dddd")</f>
        <v>Friday</v>
      </c>
      <c r="F2949" s="6" t="s">
        <v>772</v>
      </c>
      <c r="G2949" s="6" t="str">
        <f>TEXT(hourlySteps_merged[[#This Row],[ActivityTime2]],"hh:mm:ss")</f>
        <v>03:00:00</v>
      </c>
      <c r="H2949">
        <v>0</v>
      </c>
      <c r="I2949">
        <v>1</v>
      </c>
      <c r="J2949">
        <v>1.6667000000000001E-2</v>
      </c>
      <c r="K2949">
        <v>55</v>
      </c>
      <c r="L2949" s="1"/>
      <c r="M2949" s="4"/>
    </row>
    <row r="2950" spans="1:13" x14ac:dyDescent="0.25">
      <c r="A2950">
        <v>1927972279</v>
      </c>
      <c r="B2950" t="s">
        <v>116</v>
      </c>
      <c r="C2950" s="1">
        <v>42475</v>
      </c>
      <c r="D2950" s="8">
        <f>WEEKDAY(hourlySteps_merged[[#This Row],[ActivityDate]],1)</f>
        <v>6</v>
      </c>
      <c r="E2950" s="1" t="str">
        <f>TEXT(hourlySteps_merged[[#This Row],[ActivityDate]],"dddd")</f>
        <v>Friday</v>
      </c>
      <c r="F2950" s="6" t="s">
        <v>773</v>
      </c>
      <c r="G2950" s="6" t="str">
        <f>TEXT(hourlySteps_merged[[#This Row],[ActivityTime2]],"hh:mm:ss")</f>
        <v>04:00:00</v>
      </c>
      <c r="H2950">
        <v>0</v>
      </c>
      <c r="I2950">
        <v>0</v>
      </c>
      <c r="J2950">
        <v>0</v>
      </c>
      <c r="K2950">
        <v>54</v>
      </c>
      <c r="L2950" s="1"/>
      <c r="M2950" s="4"/>
    </row>
    <row r="2951" spans="1:13" x14ac:dyDescent="0.25">
      <c r="A2951">
        <v>1927972279</v>
      </c>
      <c r="B2951" t="s">
        <v>117</v>
      </c>
      <c r="C2951" s="1">
        <v>42475</v>
      </c>
      <c r="D2951" s="8">
        <f>WEEKDAY(hourlySteps_merged[[#This Row],[ActivityDate]],1)</f>
        <v>6</v>
      </c>
      <c r="E2951" s="1" t="str">
        <f>TEXT(hourlySteps_merged[[#This Row],[ActivityDate]],"dddd")</f>
        <v>Friday</v>
      </c>
      <c r="F2951" s="6" t="s">
        <v>774</v>
      </c>
      <c r="G2951" s="6" t="str">
        <f>TEXT(hourlySteps_merged[[#This Row],[ActivityTime2]],"hh:mm:ss")</f>
        <v>05:00:00</v>
      </c>
      <c r="H2951">
        <v>0</v>
      </c>
      <c r="I2951">
        <v>0</v>
      </c>
      <c r="J2951">
        <v>0</v>
      </c>
      <c r="K2951">
        <v>54</v>
      </c>
      <c r="L2951" s="1"/>
      <c r="M2951" s="4"/>
    </row>
    <row r="2952" spans="1:13" x14ac:dyDescent="0.25">
      <c r="A2952">
        <v>1927972279</v>
      </c>
      <c r="B2952" t="s">
        <v>118</v>
      </c>
      <c r="C2952" s="1">
        <v>42475</v>
      </c>
      <c r="D2952" s="8">
        <f>WEEKDAY(hourlySteps_merged[[#This Row],[ActivityDate]],1)</f>
        <v>6</v>
      </c>
      <c r="E2952" s="1" t="str">
        <f>TEXT(hourlySteps_merged[[#This Row],[ActivityDate]],"dddd")</f>
        <v>Friday</v>
      </c>
      <c r="F2952" s="6" t="s">
        <v>775</v>
      </c>
      <c r="G2952" s="6" t="str">
        <f>TEXT(hourlySteps_merged[[#This Row],[ActivityTime2]],"hh:mm:ss")</f>
        <v>06:00:00</v>
      </c>
      <c r="H2952">
        <v>0</v>
      </c>
      <c r="I2952">
        <v>2</v>
      </c>
      <c r="J2952">
        <v>3.3333000000000002E-2</v>
      </c>
      <c r="K2952">
        <v>57</v>
      </c>
      <c r="L2952" s="1"/>
      <c r="M2952" s="4"/>
    </row>
    <row r="2953" spans="1:13" x14ac:dyDescent="0.25">
      <c r="A2953">
        <v>1927972279</v>
      </c>
      <c r="B2953" t="s">
        <v>119</v>
      </c>
      <c r="C2953" s="1">
        <v>42475</v>
      </c>
      <c r="D2953" s="8">
        <f>WEEKDAY(hourlySteps_merged[[#This Row],[ActivityDate]],1)</f>
        <v>6</v>
      </c>
      <c r="E2953" s="1" t="str">
        <f>TEXT(hourlySteps_merged[[#This Row],[ActivityDate]],"dddd")</f>
        <v>Friday</v>
      </c>
      <c r="F2953" s="6" t="s">
        <v>776</v>
      </c>
      <c r="G2953" s="6" t="str">
        <f>TEXT(hourlySteps_merged[[#This Row],[ActivityTime2]],"hh:mm:ss")</f>
        <v>07:00:00</v>
      </c>
      <c r="H2953">
        <v>0</v>
      </c>
      <c r="I2953">
        <v>32</v>
      </c>
      <c r="J2953">
        <v>0.53333299999999995</v>
      </c>
      <c r="K2953">
        <v>133</v>
      </c>
      <c r="L2953" s="1"/>
      <c r="M2953" s="4"/>
    </row>
    <row r="2954" spans="1:13" x14ac:dyDescent="0.25">
      <c r="A2954">
        <v>1927972279</v>
      </c>
      <c r="B2954" t="s">
        <v>120</v>
      </c>
      <c r="C2954" s="1">
        <v>42475</v>
      </c>
      <c r="D2954" s="8">
        <f>WEEKDAY(hourlySteps_merged[[#This Row],[ActivityDate]],1)</f>
        <v>6</v>
      </c>
      <c r="E2954" s="1" t="str">
        <f>TEXT(hourlySteps_merged[[#This Row],[ActivityDate]],"dddd")</f>
        <v>Friday</v>
      </c>
      <c r="F2954" s="6" t="s">
        <v>777</v>
      </c>
      <c r="G2954" s="6" t="str">
        <f>TEXT(hourlySteps_merged[[#This Row],[ActivityTime2]],"hh:mm:ss")</f>
        <v>08:00:00</v>
      </c>
      <c r="H2954">
        <v>0</v>
      </c>
      <c r="I2954">
        <v>31</v>
      </c>
      <c r="J2954">
        <v>0.51666699999999999</v>
      </c>
      <c r="K2954">
        <v>116</v>
      </c>
      <c r="L2954" s="1"/>
      <c r="M2954" s="4"/>
    </row>
    <row r="2955" spans="1:13" x14ac:dyDescent="0.25">
      <c r="A2955">
        <v>1927972279</v>
      </c>
      <c r="B2955" t="s">
        <v>121</v>
      </c>
      <c r="C2955" s="1">
        <v>42475</v>
      </c>
      <c r="D2955" s="8">
        <f>WEEKDAY(hourlySteps_merged[[#This Row],[ActivityDate]],1)</f>
        <v>6</v>
      </c>
      <c r="E2955" s="1" t="str">
        <f>TEXT(hourlySteps_merged[[#This Row],[ActivityDate]],"dddd")</f>
        <v>Friday</v>
      </c>
      <c r="F2955" s="6" t="s">
        <v>778</v>
      </c>
      <c r="G2955" s="6" t="str">
        <f>TEXT(hourlySteps_merged[[#This Row],[ActivityTime2]],"hh:mm:ss")</f>
        <v>09:00:00</v>
      </c>
      <c r="H2955">
        <v>0</v>
      </c>
      <c r="I2955">
        <v>44</v>
      </c>
      <c r="J2955">
        <v>0.73333300000000001</v>
      </c>
      <c r="K2955">
        <v>153</v>
      </c>
      <c r="L2955" s="1"/>
      <c r="M2955" s="4"/>
    </row>
    <row r="2956" spans="1:13" x14ac:dyDescent="0.25">
      <c r="A2956">
        <v>1927972279</v>
      </c>
      <c r="B2956" t="s">
        <v>122</v>
      </c>
      <c r="C2956" s="1">
        <v>42475</v>
      </c>
      <c r="D2956" s="8">
        <f>WEEKDAY(hourlySteps_merged[[#This Row],[ActivityDate]],1)</f>
        <v>6</v>
      </c>
      <c r="E2956" s="1" t="str">
        <f>TEXT(hourlySteps_merged[[#This Row],[ActivityDate]],"dddd")</f>
        <v>Friday</v>
      </c>
      <c r="F2956" s="6" t="s">
        <v>779</v>
      </c>
      <c r="G2956" s="6" t="str">
        <f>TEXT(hourlySteps_merged[[#This Row],[ActivityTime2]],"hh:mm:ss")</f>
        <v>10:00:00</v>
      </c>
      <c r="H2956">
        <v>54</v>
      </c>
      <c r="I2956">
        <v>3</v>
      </c>
      <c r="J2956">
        <v>0.05</v>
      </c>
      <c r="K2956">
        <v>58</v>
      </c>
      <c r="L2956" s="1"/>
      <c r="M2956" s="4"/>
    </row>
    <row r="2957" spans="1:13" x14ac:dyDescent="0.25">
      <c r="A2957">
        <v>1927972279</v>
      </c>
      <c r="B2957" t="s">
        <v>123</v>
      </c>
      <c r="C2957" s="1">
        <v>42475</v>
      </c>
      <c r="D2957" s="8">
        <f>WEEKDAY(hourlySteps_merged[[#This Row],[ActivityDate]],1)</f>
        <v>6</v>
      </c>
      <c r="E2957" s="1" t="str">
        <f>TEXT(hourlySteps_merged[[#This Row],[ActivityDate]],"dddd")</f>
        <v>Friday</v>
      </c>
      <c r="F2957" s="6" t="s">
        <v>780</v>
      </c>
      <c r="G2957" s="6" t="str">
        <f>TEXT(hourlySteps_merged[[#This Row],[ActivityTime2]],"hh:mm:ss")</f>
        <v>11:00:00</v>
      </c>
      <c r="H2957">
        <v>959</v>
      </c>
      <c r="I2957">
        <v>34</v>
      </c>
      <c r="J2957">
        <v>0.56666700000000003</v>
      </c>
      <c r="K2957">
        <v>127</v>
      </c>
      <c r="L2957" s="1"/>
      <c r="M2957" s="4"/>
    </row>
    <row r="2958" spans="1:13" x14ac:dyDescent="0.25">
      <c r="A2958">
        <v>1927972279</v>
      </c>
      <c r="B2958" t="s">
        <v>124</v>
      </c>
      <c r="C2958" s="1">
        <v>42475</v>
      </c>
      <c r="D2958" s="8">
        <f>WEEKDAY(hourlySteps_merged[[#This Row],[ActivityDate]],1)</f>
        <v>6</v>
      </c>
      <c r="E2958" s="1" t="str">
        <f>TEXT(hourlySteps_merged[[#This Row],[ActivityDate]],"dddd")</f>
        <v>Friday</v>
      </c>
      <c r="F2958" s="6" t="s">
        <v>781</v>
      </c>
      <c r="G2958" s="6" t="str">
        <f>TEXT(hourlySteps_merged[[#This Row],[ActivityTime2]],"hh:mm:ss")</f>
        <v>12:00:00</v>
      </c>
      <c r="H2958">
        <v>440</v>
      </c>
      <c r="I2958">
        <v>15</v>
      </c>
      <c r="J2958">
        <v>0.25</v>
      </c>
      <c r="K2958">
        <v>85</v>
      </c>
      <c r="L2958" s="1"/>
      <c r="M2958" s="4"/>
    </row>
    <row r="2959" spans="1:13" x14ac:dyDescent="0.25">
      <c r="A2959">
        <v>1927972279</v>
      </c>
      <c r="B2959" t="s">
        <v>125</v>
      </c>
      <c r="C2959" s="1">
        <v>42475</v>
      </c>
      <c r="D2959" s="8">
        <f>WEEKDAY(hourlySteps_merged[[#This Row],[ActivityDate]],1)</f>
        <v>6</v>
      </c>
      <c r="E2959" s="1" t="str">
        <f>TEXT(hourlySteps_merged[[#This Row],[ActivityDate]],"dddd")</f>
        <v>Friday</v>
      </c>
      <c r="F2959" s="6" t="s">
        <v>782</v>
      </c>
      <c r="G2959" s="6" t="str">
        <f>TEXT(hourlySteps_merged[[#This Row],[ActivityTime2]],"hh:mm:ss")</f>
        <v>13:00:00</v>
      </c>
      <c r="H2959">
        <v>388</v>
      </c>
      <c r="I2959">
        <v>0</v>
      </c>
      <c r="J2959">
        <v>0</v>
      </c>
      <c r="K2959">
        <v>55</v>
      </c>
      <c r="L2959" s="1"/>
      <c r="M2959" s="4"/>
    </row>
    <row r="2960" spans="1:13" x14ac:dyDescent="0.25">
      <c r="A2960">
        <v>1927972279</v>
      </c>
      <c r="B2960" t="s">
        <v>126</v>
      </c>
      <c r="C2960" s="1">
        <v>42475</v>
      </c>
      <c r="D2960" s="8">
        <f>WEEKDAY(hourlySteps_merged[[#This Row],[ActivityDate]],1)</f>
        <v>6</v>
      </c>
      <c r="E2960" s="1" t="str">
        <f>TEXT(hourlySteps_merged[[#This Row],[ActivityDate]],"dddd")</f>
        <v>Friday</v>
      </c>
      <c r="F2960" s="6" t="s">
        <v>783</v>
      </c>
      <c r="G2960" s="6" t="str">
        <f>TEXT(hourlySteps_merged[[#This Row],[ActivityTime2]],"hh:mm:ss")</f>
        <v>14:00:00</v>
      </c>
      <c r="H2960">
        <v>143</v>
      </c>
      <c r="I2960">
        <v>8</v>
      </c>
      <c r="J2960">
        <v>0.13333300000000001</v>
      </c>
      <c r="K2960">
        <v>70</v>
      </c>
      <c r="L2960" s="1"/>
      <c r="M2960" s="4"/>
    </row>
    <row r="2961" spans="1:13" x14ac:dyDescent="0.25">
      <c r="A2961">
        <v>1927972279</v>
      </c>
      <c r="B2961" t="s">
        <v>127</v>
      </c>
      <c r="C2961" s="1">
        <v>42475</v>
      </c>
      <c r="D2961" s="8">
        <f>WEEKDAY(hourlySteps_merged[[#This Row],[ActivityDate]],1)</f>
        <v>6</v>
      </c>
      <c r="E2961" s="1" t="str">
        <f>TEXT(hourlySteps_merged[[#This Row],[ActivityDate]],"dddd")</f>
        <v>Friday</v>
      </c>
      <c r="F2961" s="6" t="s">
        <v>784</v>
      </c>
      <c r="G2961" s="6" t="str">
        <f>TEXT(hourlySteps_merged[[#This Row],[ActivityTime2]],"hh:mm:ss")</f>
        <v>15:00:00</v>
      </c>
      <c r="H2961">
        <v>70</v>
      </c>
      <c r="I2961">
        <v>3</v>
      </c>
      <c r="J2961">
        <v>0.05</v>
      </c>
      <c r="K2961">
        <v>60</v>
      </c>
      <c r="L2961" s="1"/>
      <c r="M2961" s="4"/>
    </row>
    <row r="2962" spans="1:13" x14ac:dyDescent="0.25">
      <c r="A2962">
        <v>1927972279</v>
      </c>
      <c r="B2962" t="s">
        <v>128</v>
      </c>
      <c r="C2962" s="1">
        <v>42475</v>
      </c>
      <c r="D2962" s="8">
        <f>WEEKDAY(hourlySteps_merged[[#This Row],[ActivityDate]],1)</f>
        <v>6</v>
      </c>
      <c r="E2962" s="1" t="str">
        <f>TEXT(hourlySteps_merged[[#This Row],[ActivityDate]],"dddd")</f>
        <v>Friday</v>
      </c>
      <c r="F2962" s="6" t="s">
        <v>785</v>
      </c>
      <c r="G2962" s="6" t="str">
        <f>TEXT(hourlySteps_merged[[#This Row],[ActivityTime2]],"hh:mm:ss")</f>
        <v>16:00:00</v>
      </c>
      <c r="H2962">
        <v>22</v>
      </c>
      <c r="I2962">
        <v>0</v>
      </c>
      <c r="J2962">
        <v>0</v>
      </c>
      <c r="K2962">
        <v>56</v>
      </c>
      <c r="L2962" s="1"/>
      <c r="M2962" s="4"/>
    </row>
    <row r="2963" spans="1:13" x14ac:dyDescent="0.25">
      <c r="A2963">
        <v>1927972279</v>
      </c>
      <c r="B2963" t="s">
        <v>129</v>
      </c>
      <c r="C2963" s="1">
        <v>42475</v>
      </c>
      <c r="D2963" s="8">
        <f>WEEKDAY(hourlySteps_merged[[#This Row],[ActivityDate]],1)</f>
        <v>6</v>
      </c>
      <c r="E2963" s="1" t="str">
        <f>TEXT(hourlySteps_merged[[#This Row],[ActivityDate]],"dddd")</f>
        <v>Friday</v>
      </c>
      <c r="F2963" s="6" t="s">
        <v>786</v>
      </c>
      <c r="G2963" s="6" t="str">
        <f>TEXT(hourlySteps_merged[[#This Row],[ActivityTime2]],"hh:mm:ss")</f>
        <v>17:00:00</v>
      </c>
      <c r="H2963">
        <v>46</v>
      </c>
      <c r="I2963">
        <v>6</v>
      </c>
      <c r="J2963">
        <v>0.1</v>
      </c>
      <c r="K2963">
        <v>65</v>
      </c>
      <c r="L2963" s="1"/>
      <c r="M2963" s="4"/>
    </row>
    <row r="2964" spans="1:13" x14ac:dyDescent="0.25">
      <c r="A2964">
        <v>1927972279</v>
      </c>
      <c r="B2964" t="s">
        <v>130</v>
      </c>
      <c r="C2964" s="1">
        <v>42475</v>
      </c>
      <c r="D2964" s="8">
        <f>WEEKDAY(hourlySteps_merged[[#This Row],[ActivityDate]],1)</f>
        <v>6</v>
      </c>
      <c r="E2964" s="1" t="str">
        <f>TEXT(hourlySteps_merged[[#This Row],[ActivityDate]],"dddd")</f>
        <v>Friday</v>
      </c>
      <c r="F2964" s="6" t="s">
        <v>787</v>
      </c>
      <c r="G2964" s="6" t="str">
        <f>TEXT(hourlySteps_merged[[#This Row],[ActivityTime2]],"hh:mm:ss")</f>
        <v>18:00:00</v>
      </c>
      <c r="H2964">
        <v>34</v>
      </c>
      <c r="I2964">
        <v>25</v>
      </c>
      <c r="J2964">
        <v>0.41666700000000001</v>
      </c>
      <c r="K2964">
        <v>101</v>
      </c>
      <c r="L2964" s="1"/>
      <c r="M2964" s="4"/>
    </row>
    <row r="2965" spans="1:13" x14ac:dyDescent="0.25">
      <c r="A2965">
        <v>1927972279</v>
      </c>
      <c r="B2965" t="s">
        <v>131</v>
      </c>
      <c r="C2965" s="1">
        <v>42475</v>
      </c>
      <c r="D2965" s="8">
        <f>WEEKDAY(hourlySteps_merged[[#This Row],[ActivityDate]],1)</f>
        <v>6</v>
      </c>
      <c r="E2965" s="1" t="str">
        <f>TEXT(hourlySteps_merged[[#This Row],[ActivityDate]],"dddd")</f>
        <v>Friday</v>
      </c>
      <c r="F2965" s="6" t="s">
        <v>788</v>
      </c>
      <c r="G2965" s="6" t="str">
        <f>TEXT(hourlySteps_merged[[#This Row],[ActivityTime2]],"hh:mm:ss")</f>
        <v>19:00:00</v>
      </c>
      <c r="H2965">
        <v>7</v>
      </c>
      <c r="I2965">
        <v>3</v>
      </c>
      <c r="J2965">
        <v>0.05</v>
      </c>
      <c r="K2965">
        <v>61</v>
      </c>
      <c r="L2965" s="1"/>
      <c r="M2965" s="4"/>
    </row>
    <row r="2966" spans="1:13" x14ac:dyDescent="0.25">
      <c r="A2966">
        <v>1927972279</v>
      </c>
      <c r="B2966" t="s">
        <v>21</v>
      </c>
      <c r="C2966" s="1">
        <v>42475</v>
      </c>
      <c r="D2966" s="8">
        <f>WEEKDAY(hourlySteps_merged[[#This Row],[ActivityDate]],1)</f>
        <v>6</v>
      </c>
      <c r="E2966" s="1" t="str">
        <f>TEXT(hourlySteps_merged[[#This Row],[ActivityDate]],"dddd")</f>
        <v>Friday</v>
      </c>
      <c r="F2966" s="6" t="s">
        <v>789</v>
      </c>
      <c r="G2966" s="6" t="str">
        <f>TEXT(hourlySteps_merged[[#This Row],[ActivityTime2]],"hh:mm:ss")</f>
        <v>20:00:00</v>
      </c>
      <c r="H2966">
        <v>5</v>
      </c>
      <c r="I2966">
        <v>3</v>
      </c>
      <c r="J2966">
        <v>0.05</v>
      </c>
      <c r="K2966">
        <v>60</v>
      </c>
      <c r="L2966" s="1"/>
      <c r="M2966" s="4"/>
    </row>
    <row r="2967" spans="1:13" x14ac:dyDescent="0.25">
      <c r="A2967">
        <v>1927972279</v>
      </c>
      <c r="B2967" t="s">
        <v>132</v>
      </c>
      <c r="C2967" s="1">
        <v>42475</v>
      </c>
      <c r="D2967" s="8">
        <f>WEEKDAY(hourlySteps_merged[[#This Row],[ActivityDate]],1)</f>
        <v>6</v>
      </c>
      <c r="E2967" s="1" t="str">
        <f>TEXT(hourlySteps_merged[[#This Row],[ActivityDate]],"dddd")</f>
        <v>Friday</v>
      </c>
      <c r="F2967" s="6" t="s">
        <v>790</v>
      </c>
      <c r="G2967" s="6" t="str">
        <f>TEXT(hourlySteps_merged[[#This Row],[ActivityTime2]],"hh:mm:ss")</f>
        <v>21:00:00</v>
      </c>
      <c r="H2967">
        <v>0</v>
      </c>
      <c r="I2967">
        <v>0</v>
      </c>
      <c r="J2967">
        <v>0</v>
      </c>
      <c r="K2967">
        <v>54</v>
      </c>
      <c r="L2967" s="1"/>
      <c r="M2967" s="4"/>
    </row>
    <row r="2968" spans="1:13" x14ac:dyDescent="0.25">
      <c r="A2968">
        <v>1927972279</v>
      </c>
      <c r="B2968" t="s">
        <v>133</v>
      </c>
      <c r="C2968" s="1">
        <v>42475</v>
      </c>
      <c r="D2968" s="8">
        <f>WEEKDAY(hourlySteps_merged[[#This Row],[ActivityDate]],1)</f>
        <v>6</v>
      </c>
      <c r="E2968" s="1" t="str">
        <f>TEXT(hourlySteps_merged[[#This Row],[ActivityDate]],"dddd")</f>
        <v>Friday</v>
      </c>
      <c r="F2968" s="6" t="s">
        <v>791</v>
      </c>
      <c r="G2968" s="6" t="str">
        <f>TEXT(hourlySteps_merged[[#This Row],[ActivityTime2]],"hh:mm:ss")</f>
        <v>22:00:00</v>
      </c>
      <c r="H2968">
        <v>0</v>
      </c>
      <c r="I2968">
        <v>4</v>
      </c>
      <c r="J2968">
        <v>6.6667000000000004E-2</v>
      </c>
      <c r="K2968">
        <v>60</v>
      </c>
      <c r="L2968" s="1"/>
      <c r="M2968" s="4"/>
    </row>
    <row r="2969" spans="1:13" x14ac:dyDescent="0.25">
      <c r="A2969">
        <v>1927972279</v>
      </c>
      <c r="B2969" t="s">
        <v>134</v>
      </c>
      <c r="C2969" s="1">
        <v>42475</v>
      </c>
      <c r="D2969" s="8">
        <f>WEEKDAY(hourlySteps_merged[[#This Row],[ActivityDate]],1)</f>
        <v>6</v>
      </c>
      <c r="E2969" s="1" t="str">
        <f>TEXT(hourlySteps_merged[[#This Row],[ActivityDate]],"dddd")</f>
        <v>Friday</v>
      </c>
      <c r="F2969" s="6" t="s">
        <v>792</v>
      </c>
      <c r="G2969" s="6" t="str">
        <f>TEXT(hourlySteps_merged[[#This Row],[ActivityTime2]],"hh:mm:ss")</f>
        <v>23:00:00</v>
      </c>
      <c r="H2969">
        <v>0</v>
      </c>
      <c r="I2969">
        <v>1</v>
      </c>
      <c r="J2969">
        <v>1.6667000000000001E-2</v>
      </c>
      <c r="K2969">
        <v>56</v>
      </c>
      <c r="L2969" s="1"/>
      <c r="M2969" s="4"/>
    </row>
    <row r="2970" spans="1:13" x14ac:dyDescent="0.25">
      <c r="A2970">
        <v>1927972279</v>
      </c>
      <c r="B2970" t="s">
        <v>135</v>
      </c>
      <c r="C2970" s="1">
        <v>42475</v>
      </c>
      <c r="D2970" s="8">
        <f>WEEKDAY(hourlySteps_merged[[#This Row],[ActivityDate]],1)</f>
        <v>6</v>
      </c>
      <c r="E2970" s="1" t="str">
        <f>TEXT(hourlySteps_merged[[#This Row],[ActivityDate]],"dddd")</f>
        <v>Friday</v>
      </c>
      <c r="F2970" s="6" t="s">
        <v>769</v>
      </c>
      <c r="G2970" s="6" t="str">
        <f>TEXT(hourlySteps_merged[[#This Row],[ActivityTime2]],"hh:mm:ss")</f>
        <v>00:00:00</v>
      </c>
      <c r="H2970">
        <v>94</v>
      </c>
      <c r="I2970">
        <v>0</v>
      </c>
      <c r="J2970">
        <v>0</v>
      </c>
      <c r="K2970">
        <v>65</v>
      </c>
      <c r="L2970" s="1"/>
      <c r="M2970" s="4"/>
    </row>
    <row r="2971" spans="1:13" x14ac:dyDescent="0.25">
      <c r="A2971">
        <v>1927972279</v>
      </c>
      <c r="B2971" t="s">
        <v>136</v>
      </c>
      <c r="C2971" s="1">
        <v>42475</v>
      </c>
      <c r="D2971" s="8">
        <f>WEEKDAY(hourlySteps_merged[[#This Row],[ActivityDate]],1)</f>
        <v>6</v>
      </c>
      <c r="E2971" s="1" t="str">
        <f>TEXT(hourlySteps_merged[[#This Row],[ActivityDate]],"dddd")</f>
        <v>Friday</v>
      </c>
      <c r="F2971" s="6" t="s">
        <v>770</v>
      </c>
      <c r="G2971" s="6" t="str">
        <f>TEXT(hourlySteps_merged[[#This Row],[ActivityTime2]],"hh:mm:ss")</f>
        <v>01:00:00</v>
      </c>
      <c r="H2971">
        <v>0</v>
      </c>
      <c r="I2971">
        <v>0</v>
      </c>
      <c r="J2971">
        <v>0</v>
      </c>
      <c r="K2971">
        <v>65</v>
      </c>
      <c r="L2971" s="1"/>
      <c r="M2971" s="4"/>
    </row>
    <row r="2972" spans="1:13" x14ac:dyDescent="0.25">
      <c r="A2972">
        <v>1927972279</v>
      </c>
      <c r="B2972" t="s">
        <v>137</v>
      </c>
      <c r="C2972" s="1">
        <v>42475</v>
      </c>
      <c r="D2972" s="8">
        <f>WEEKDAY(hourlySteps_merged[[#This Row],[ActivityDate]],1)</f>
        <v>6</v>
      </c>
      <c r="E2972" s="1" t="str">
        <f>TEXT(hourlySteps_merged[[#This Row],[ActivityDate]],"dddd")</f>
        <v>Friday</v>
      </c>
      <c r="F2972" s="6" t="s">
        <v>771</v>
      </c>
      <c r="G2972" s="6" t="str">
        <f>TEXT(hourlySteps_merged[[#This Row],[ActivityTime2]],"hh:mm:ss")</f>
        <v>02:00:00</v>
      </c>
      <c r="H2972">
        <v>0</v>
      </c>
      <c r="I2972">
        <v>0</v>
      </c>
      <c r="J2972">
        <v>0</v>
      </c>
      <c r="K2972">
        <v>65</v>
      </c>
      <c r="L2972" s="1"/>
      <c r="M2972" s="4"/>
    </row>
    <row r="2973" spans="1:13" x14ac:dyDescent="0.25">
      <c r="A2973">
        <v>1927972279</v>
      </c>
      <c r="B2973" t="s">
        <v>138</v>
      </c>
      <c r="C2973" s="1">
        <v>42475</v>
      </c>
      <c r="D2973" s="8">
        <f>WEEKDAY(hourlySteps_merged[[#This Row],[ActivityDate]],1)</f>
        <v>6</v>
      </c>
      <c r="E2973" s="1" t="str">
        <f>TEXT(hourlySteps_merged[[#This Row],[ActivityDate]],"dddd")</f>
        <v>Friday</v>
      </c>
      <c r="F2973" s="6" t="s">
        <v>772</v>
      </c>
      <c r="G2973" s="6" t="str">
        <f>TEXT(hourlySteps_merged[[#This Row],[ActivityTime2]],"hh:mm:ss")</f>
        <v>03:00:00</v>
      </c>
      <c r="H2973">
        <v>0</v>
      </c>
      <c r="I2973">
        <v>0</v>
      </c>
      <c r="J2973">
        <v>0</v>
      </c>
      <c r="K2973">
        <v>65</v>
      </c>
      <c r="L2973" s="1"/>
      <c r="M2973" s="4"/>
    </row>
    <row r="2974" spans="1:13" x14ac:dyDescent="0.25">
      <c r="A2974">
        <v>1927972279</v>
      </c>
      <c r="B2974" t="s">
        <v>139</v>
      </c>
      <c r="C2974" s="1">
        <v>42475</v>
      </c>
      <c r="D2974" s="8">
        <f>WEEKDAY(hourlySteps_merged[[#This Row],[ActivityDate]],1)</f>
        <v>6</v>
      </c>
      <c r="E2974" s="1" t="str">
        <f>TEXT(hourlySteps_merged[[#This Row],[ActivityDate]],"dddd")</f>
        <v>Friday</v>
      </c>
      <c r="F2974" s="6" t="s">
        <v>773</v>
      </c>
      <c r="G2974" s="6" t="str">
        <f>TEXT(hourlySteps_merged[[#This Row],[ActivityTime2]],"hh:mm:ss")</f>
        <v>04:00:00</v>
      </c>
      <c r="H2974">
        <v>0</v>
      </c>
      <c r="I2974">
        <v>0</v>
      </c>
      <c r="J2974">
        <v>0</v>
      </c>
      <c r="K2974">
        <v>65</v>
      </c>
      <c r="L2974" s="1"/>
      <c r="M2974" s="4"/>
    </row>
    <row r="2975" spans="1:13" x14ac:dyDescent="0.25">
      <c r="A2975">
        <v>1927972279</v>
      </c>
      <c r="B2975" t="s">
        <v>140</v>
      </c>
      <c r="C2975" s="1">
        <v>42475</v>
      </c>
      <c r="D2975" s="8">
        <f>WEEKDAY(hourlySteps_merged[[#This Row],[ActivityDate]],1)</f>
        <v>6</v>
      </c>
      <c r="E2975" s="1" t="str">
        <f>TEXT(hourlySteps_merged[[#This Row],[ActivityDate]],"dddd")</f>
        <v>Friday</v>
      </c>
      <c r="F2975" s="6" t="s">
        <v>774</v>
      </c>
      <c r="G2975" s="6" t="str">
        <f>TEXT(hourlySteps_merged[[#This Row],[ActivityTime2]],"hh:mm:ss")</f>
        <v>05:00:00</v>
      </c>
      <c r="H2975">
        <v>403</v>
      </c>
      <c r="I2975">
        <v>0</v>
      </c>
      <c r="J2975">
        <v>0</v>
      </c>
      <c r="K2975">
        <v>65</v>
      </c>
      <c r="L2975" s="1"/>
      <c r="M2975" s="4"/>
    </row>
    <row r="2976" spans="1:13" x14ac:dyDescent="0.25">
      <c r="A2976">
        <v>1927972279</v>
      </c>
      <c r="B2976" t="s">
        <v>141</v>
      </c>
      <c r="C2976" s="1">
        <v>42475</v>
      </c>
      <c r="D2976" s="8">
        <f>WEEKDAY(hourlySteps_merged[[#This Row],[ActivityDate]],1)</f>
        <v>6</v>
      </c>
      <c r="E2976" s="1" t="str">
        <f>TEXT(hourlySteps_merged[[#This Row],[ActivityDate]],"dddd")</f>
        <v>Friday</v>
      </c>
      <c r="F2976" s="6" t="s">
        <v>775</v>
      </c>
      <c r="G2976" s="6" t="str">
        <f>TEXT(hourlySteps_merged[[#This Row],[ActivityTime2]],"hh:mm:ss")</f>
        <v>06:00:00</v>
      </c>
      <c r="H2976">
        <v>41</v>
      </c>
      <c r="I2976">
        <v>27</v>
      </c>
      <c r="J2976">
        <v>0.45</v>
      </c>
      <c r="K2976">
        <v>143</v>
      </c>
      <c r="L2976" s="1"/>
      <c r="M2976" s="4"/>
    </row>
    <row r="2977" spans="1:13" x14ac:dyDescent="0.25">
      <c r="A2977">
        <v>1927972279</v>
      </c>
      <c r="B2977" t="s">
        <v>142</v>
      </c>
      <c r="C2977" s="1">
        <v>42475</v>
      </c>
      <c r="D2977" s="8">
        <f>WEEKDAY(hourlySteps_merged[[#This Row],[ActivityDate]],1)</f>
        <v>6</v>
      </c>
      <c r="E2977" s="1" t="str">
        <f>TEXT(hourlySteps_merged[[#This Row],[ActivityDate]],"dddd")</f>
        <v>Friday</v>
      </c>
      <c r="F2977" s="6" t="s">
        <v>776</v>
      </c>
      <c r="G2977" s="6" t="str">
        <f>TEXT(hourlySteps_merged[[#This Row],[ActivityTime2]],"hh:mm:ss")</f>
        <v>07:00:00</v>
      </c>
      <c r="H2977">
        <v>328</v>
      </c>
      <c r="I2977">
        <v>27</v>
      </c>
      <c r="J2977">
        <v>0.45</v>
      </c>
      <c r="K2977">
        <v>142</v>
      </c>
      <c r="L2977" s="1"/>
      <c r="M2977" s="4"/>
    </row>
    <row r="2978" spans="1:13" x14ac:dyDescent="0.25">
      <c r="A2978">
        <v>1927972279</v>
      </c>
      <c r="B2978" t="s">
        <v>143</v>
      </c>
      <c r="C2978" s="1">
        <v>42475</v>
      </c>
      <c r="D2978" s="8">
        <f>WEEKDAY(hourlySteps_merged[[#This Row],[ActivityDate]],1)</f>
        <v>6</v>
      </c>
      <c r="E2978" s="1" t="str">
        <f>TEXT(hourlySteps_merged[[#This Row],[ActivityDate]],"dddd")</f>
        <v>Friday</v>
      </c>
      <c r="F2978" s="6" t="s">
        <v>777</v>
      </c>
      <c r="G2978" s="6" t="str">
        <f>TEXT(hourlySteps_merged[[#This Row],[ActivityTime2]],"hh:mm:ss")</f>
        <v>08:00:00</v>
      </c>
      <c r="H2978">
        <v>109</v>
      </c>
      <c r="I2978">
        <v>34</v>
      </c>
      <c r="J2978">
        <v>0.56666700000000003</v>
      </c>
      <c r="K2978">
        <v>148</v>
      </c>
      <c r="L2978" s="1"/>
      <c r="M2978" s="4"/>
    </row>
    <row r="2979" spans="1:13" x14ac:dyDescent="0.25">
      <c r="A2979">
        <v>1927972279</v>
      </c>
      <c r="B2979" t="s">
        <v>144</v>
      </c>
      <c r="C2979" s="1">
        <v>42475</v>
      </c>
      <c r="D2979" s="8">
        <f>WEEKDAY(hourlySteps_merged[[#This Row],[ActivityDate]],1)</f>
        <v>6</v>
      </c>
      <c r="E2979" s="1" t="str">
        <f>TEXT(hourlySteps_merged[[#This Row],[ActivityDate]],"dddd")</f>
        <v>Friday</v>
      </c>
      <c r="F2979" s="6" t="s">
        <v>778</v>
      </c>
      <c r="G2979" s="6" t="str">
        <f>TEXT(hourlySteps_merged[[#This Row],[ActivityTime2]],"hh:mm:ss")</f>
        <v>09:00:00</v>
      </c>
      <c r="H2979">
        <v>0</v>
      </c>
      <c r="I2979">
        <v>16</v>
      </c>
      <c r="J2979">
        <v>0.26666699999999999</v>
      </c>
      <c r="K2979">
        <v>100</v>
      </c>
      <c r="L2979" s="1"/>
      <c r="M2979" s="4"/>
    </row>
    <row r="2980" spans="1:13" x14ac:dyDescent="0.25">
      <c r="A2980">
        <v>1927972279</v>
      </c>
      <c r="B2980" t="s">
        <v>145</v>
      </c>
      <c r="C2980" s="1">
        <v>42475</v>
      </c>
      <c r="D2980" s="8">
        <f>WEEKDAY(hourlySteps_merged[[#This Row],[ActivityDate]],1)</f>
        <v>6</v>
      </c>
      <c r="E2980" s="1" t="str">
        <f>TEXT(hourlySteps_merged[[#This Row],[ActivityDate]],"dddd")</f>
        <v>Friday</v>
      </c>
      <c r="F2980" s="6" t="s">
        <v>779</v>
      </c>
      <c r="G2980" s="6" t="str">
        <f>TEXT(hourlySteps_merged[[#This Row],[ActivityTime2]],"hh:mm:ss")</f>
        <v>10:00:00</v>
      </c>
      <c r="H2980">
        <v>0</v>
      </c>
      <c r="I2980">
        <v>20</v>
      </c>
      <c r="J2980">
        <v>0.33333299999999999</v>
      </c>
      <c r="K2980">
        <v>122</v>
      </c>
      <c r="L2980" s="1"/>
      <c r="M2980" s="4"/>
    </row>
    <row r="2981" spans="1:13" x14ac:dyDescent="0.25">
      <c r="A2981">
        <v>1927972279</v>
      </c>
      <c r="B2981" t="s">
        <v>146</v>
      </c>
      <c r="C2981" s="1">
        <v>42475</v>
      </c>
      <c r="D2981" s="8">
        <f>WEEKDAY(hourlySteps_merged[[#This Row],[ActivityDate]],1)</f>
        <v>6</v>
      </c>
      <c r="E2981" s="1" t="str">
        <f>TEXT(hourlySteps_merged[[#This Row],[ActivityDate]],"dddd")</f>
        <v>Friday</v>
      </c>
      <c r="F2981" s="6" t="s">
        <v>780</v>
      </c>
      <c r="G2981" s="6" t="str">
        <f>TEXT(hourlySteps_merged[[#This Row],[ActivityTime2]],"hh:mm:ss")</f>
        <v>11:00:00</v>
      </c>
      <c r="H2981">
        <v>0</v>
      </c>
      <c r="I2981">
        <v>25</v>
      </c>
      <c r="J2981">
        <v>0.41666700000000001</v>
      </c>
      <c r="K2981">
        <v>130</v>
      </c>
      <c r="L2981" s="1"/>
      <c r="M2981" s="4"/>
    </row>
    <row r="2982" spans="1:13" x14ac:dyDescent="0.25">
      <c r="A2982">
        <v>1927972279</v>
      </c>
      <c r="B2982" t="s">
        <v>147</v>
      </c>
      <c r="C2982" s="1">
        <v>42475</v>
      </c>
      <c r="D2982" s="8">
        <f>WEEKDAY(hourlySteps_merged[[#This Row],[ActivityDate]],1)</f>
        <v>6</v>
      </c>
      <c r="E2982" s="1" t="str">
        <f>TEXT(hourlySteps_merged[[#This Row],[ActivityDate]],"dddd")</f>
        <v>Friday</v>
      </c>
      <c r="F2982" s="6" t="s">
        <v>781</v>
      </c>
      <c r="G2982" s="6" t="str">
        <f>TEXT(hourlySteps_merged[[#This Row],[ActivityTime2]],"hh:mm:ss")</f>
        <v>12:00:00</v>
      </c>
      <c r="H2982">
        <v>0</v>
      </c>
      <c r="I2982">
        <v>18</v>
      </c>
      <c r="J2982">
        <v>0.3</v>
      </c>
      <c r="K2982">
        <v>113</v>
      </c>
      <c r="L2982" s="1"/>
      <c r="M2982" s="4"/>
    </row>
    <row r="2983" spans="1:13" x14ac:dyDescent="0.25">
      <c r="A2983">
        <v>1927972279</v>
      </c>
      <c r="B2983" t="s">
        <v>148</v>
      </c>
      <c r="C2983" s="1">
        <v>42475</v>
      </c>
      <c r="D2983" s="8">
        <f>WEEKDAY(hourlySteps_merged[[#This Row],[ActivityDate]],1)</f>
        <v>6</v>
      </c>
      <c r="E2983" s="1" t="str">
        <f>TEXT(hourlySteps_merged[[#This Row],[ActivityDate]],"dddd")</f>
        <v>Friday</v>
      </c>
      <c r="F2983" s="6" t="s">
        <v>782</v>
      </c>
      <c r="G2983" s="6" t="str">
        <f>TEXT(hourlySteps_merged[[#This Row],[ActivityTime2]],"hh:mm:ss")</f>
        <v>13:00:00</v>
      </c>
      <c r="H2983">
        <v>0</v>
      </c>
      <c r="I2983">
        <v>4</v>
      </c>
      <c r="J2983">
        <v>6.6667000000000004E-2</v>
      </c>
      <c r="K2983">
        <v>82</v>
      </c>
      <c r="L2983" s="1"/>
      <c r="M2983" s="4"/>
    </row>
    <row r="2984" spans="1:13" x14ac:dyDescent="0.25">
      <c r="A2984">
        <v>1927972279</v>
      </c>
      <c r="B2984" t="s">
        <v>149</v>
      </c>
      <c r="C2984" s="1">
        <v>42475</v>
      </c>
      <c r="D2984" s="8">
        <f>WEEKDAY(hourlySteps_merged[[#This Row],[ActivityDate]],1)</f>
        <v>6</v>
      </c>
      <c r="E2984" s="1" t="str">
        <f>TEXT(hourlySteps_merged[[#This Row],[ActivityDate]],"dddd")</f>
        <v>Friday</v>
      </c>
      <c r="F2984" s="6" t="s">
        <v>783</v>
      </c>
      <c r="G2984" s="6" t="str">
        <f>TEXT(hourlySteps_merged[[#This Row],[ActivityTime2]],"hh:mm:ss")</f>
        <v>14:00:00</v>
      </c>
      <c r="H2984">
        <v>0</v>
      </c>
      <c r="I2984">
        <v>2</v>
      </c>
      <c r="J2984">
        <v>3.3333000000000002E-2</v>
      </c>
      <c r="K2984">
        <v>71</v>
      </c>
      <c r="L2984" s="1"/>
      <c r="M2984" s="4"/>
    </row>
    <row r="2985" spans="1:13" x14ac:dyDescent="0.25">
      <c r="A2985">
        <v>1927972279</v>
      </c>
      <c r="B2985" t="s">
        <v>150</v>
      </c>
      <c r="C2985" s="1">
        <v>42475</v>
      </c>
      <c r="D2985" s="8">
        <f>WEEKDAY(hourlySteps_merged[[#This Row],[ActivityDate]],1)</f>
        <v>6</v>
      </c>
      <c r="E2985" s="1" t="str">
        <f>TEXT(hourlySteps_merged[[#This Row],[ActivityDate]],"dddd")</f>
        <v>Friday</v>
      </c>
      <c r="F2985" s="6" t="s">
        <v>784</v>
      </c>
      <c r="G2985" s="6" t="str">
        <f>TEXT(hourlySteps_merged[[#This Row],[ActivityTime2]],"hh:mm:ss")</f>
        <v>15:00:00</v>
      </c>
      <c r="H2985">
        <v>0</v>
      </c>
      <c r="I2985">
        <v>7</v>
      </c>
      <c r="J2985">
        <v>0.11666700000000001</v>
      </c>
      <c r="K2985">
        <v>85</v>
      </c>
      <c r="L2985" s="1"/>
      <c r="M2985" s="4"/>
    </row>
    <row r="2986" spans="1:13" x14ac:dyDescent="0.25">
      <c r="A2986">
        <v>1927972279</v>
      </c>
      <c r="B2986" t="s">
        <v>151</v>
      </c>
      <c r="C2986" s="1">
        <v>42475</v>
      </c>
      <c r="D2986" s="8">
        <f>WEEKDAY(hourlySteps_merged[[#This Row],[ActivityDate]],1)</f>
        <v>6</v>
      </c>
      <c r="E2986" s="1" t="str">
        <f>TEXT(hourlySteps_merged[[#This Row],[ActivityDate]],"dddd")</f>
        <v>Friday</v>
      </c>
      <c r="F2986" s="6" t="s">
        <v>785</v>
      </c>
      <c r="G2986" s="6" t="str">
        <f>TEXT(hourlySteps_merged[[#This Row],[ActivityTime2]],"hh:mm:ss")</f>
        <v>16:00:00</v>
      </c>
      <c r="H2986">
        <v>0</v>
      </c>
      <c r="I2986">
        <v>6</v>
      </c>
      <c r="J2986">
        <v>0.1</v>
      </c>
      <c r="K2986">
        <v>83</v>
      </c>
      <c r="L2986" s="1"/>
      <c r="M2986" s="4"/>
    </row>
    <row r="2987" spans="1:13" x14ac:dyDescent="0.25">
      <c r="A2987">
        <v>1927972279</v>
      </c>
      <c r="B2987" t="s">
        <v>152</v>
      </c>
      <c r="C2987" s="1">
        <v>42475</v>
      </c>
      <c r="D2987" s="8">
        <f>WEEKDAY(hourlySteps_merged[[#This Row],[ActivityDate]],1)</f>
        <v>6</v>
      </c>
      <c r="E2987" s="1" t="str">
        <f>TEXT(hourlySteps_merged[[#This Row],[ActivityDate]],"dddd")</f>
        <v>Friday</v>
      </c>
      <c r="F2987" s="6" t="s">
        <v>786</v>
      </c>
      <c r="G2987" s="6" t="str">
        <f>TEXT(hourlySteps_merged[[#This Row],[ActivityTime2]],"hh:mm:ss")</f>
        <v>17:00:00</v>
      </c>
      <c r="H2987">
        <v>0</v>
      </c>
      <c r="I2987">
        <v>15</v>
      </c>
      <c r="J2987">
        <v>0.25</v>
      </c>
      <c r="K2987">
        <v>98</v>
      </c>
      <c r="L2987" s="1"/>
      <c r="M2987" s="4"/>
    </row>
    <row r="2988" spans="1:13" x14ac:dyDescent="0.25">
      <c r="A2988">
        <v>1927972279</v>
      </c>
      <c r="B2988" t="s">
        <v>153</v>
      </c>
      <c r="C2988" s="1">
        <v>42475</v>
      </c>
      <c r="D2988" s="8">
        <f>WEEKDAY(hourlySteps_merged[[#This Row],[ActivityDate]],1)</f>
        <v>6</v>
      </c>
      <c r="E2988" s="1" t="str">
        <f>TEXT(hourlySteps_merged[[#This Row],[ActivityDate]],"dddd")</f>
        <v>Friday</v>
      </c>
      <c r="F2988" s="6" t="s">
        <v>787</v>
      </c>
      <c r="G2988" s="6" t="str">
        <f>TEXT(hourlySteps_merged[[#This Row],[ActivityTime2]],"hh:mm:ss")</f>
        <v>18:00:00</v>
      </c>
      <c r="H2988">
        <v>0</v>
      </c>
      <c r="I2988">
        <v>1</v>
      </c>
      <c r="J2988">
        <v>1.6667000000000001E-2</v>
      </c>
      <c r="K2988">
        <v>67</v>
      </c>
      <c r="L2988" s="1"/>
      <c r="M2988" s="4"/>
    </row>
    <row r="2989" spans="1:13" x14ac:dyDescent="0.25">
      <c r="A2989">
        <v>1927972279</v>
      </c>
      <c r="B2989" t="s">
        <v>154</v>
      </c>
      <c r="C2989" s="1">
        <v>42475</v>
      </c>
      <c r="D2989" s="8">
        <f>WEEKDAY(hourlySteps_merged[[#This Row],[ActivityDate]],1)</f>
        <v>6</v>
      </c>
      <c r="E2989" s="1" t="str">
        <f>TEXT(hourlySteps_merged[[#This Row],[ActivityDate]],"dddd")</f>
        <v>Friday</v>
      </c>
      <c r="F2989" s="6" t="s">
        <v>788</v>
      </c>
      <c r="G2989" s="6" t="str">
        <f>TEXT(hourlySteps_merged[[#This Row],[ActivityTime2]],"hh:mm:ss")</f>
        <v>19:00:00</v>
      </c>
      <c r="H2989">
        <v>0</v>
      </c>
      <c r="I2989">
        <v>0</v>
      </c>
      <c r="J2989">
        <v>0</v>
      </c>
      <c r="K2989">
        <v>65</v>
      </c>
      <c r="L2989" s="1"/>
      <c r="M2989" s="4"/>
    </row>
    <row r="2990" spans="1:13" x14ac:dyDescent="0.25">
      <c r="A2990">
        <v>1927972279</v>
      </c>
      <c r="B2990" t="s">
        <v>22</v>
      </c>
      <c r="C2990" s="1">
        <v>42475</v>
      </c>
      <c r="D2990" s="8">
        <f>WEEKDAY(hourlySteps_merged[[#This Row],[ActivityDate]],1)</f>
        <v>6</v>
      </c>
      <c r="E2990" s="1" t="str">
        <f>TEXT(hourlySteps_merged[[#This Row],[ActivityDate]],"dddd")</f>
        <v>Friday</v>
      </c>
      <c r="F2990" s="6" t="s">
        <v>789</v>
      </c>
      <c r="G2990" s="6" t="str">
        <f>TEXT(hourlySteps_merged[[#This Row],[ActivityTime2]],"hh:mm:ss")</f>
        <v>20:00:00</v>
      </c>
      <c r="H2990">
        <v>0</v>
      </c>
      <c r="I2990">
        <v>0</v>
      </c>
      <c r="J2990">
        <v>0</v>
      </c>
      <c r="K2990">
        <v>65</v>
      </c>
      <c r="L2990" s="1"/>
      <c r="M2990" s="4"/>
    </row>
    <row r="2991" spans="1:13" x14ac:dyDescent="0.25">
      <c r="A2991">
        <v>1927972279</v>
      </c>
      <c r="B2991" t="s">
        <v>155</v>
      </c>
      <c r="C2991" s="1">
        <v>42475</v>
      </c>
      <c r="D2991" s="8">
        <f>WEEKDAY(hourlySteps_merged[[#This Row],[ActivityDate]],1)</f>
        <v>6</v>
      </c>
      <c r="E2991" s="1" t="str">
        <f>TEXT(hourlySteps_merged[[#This Row],[ActivityDate]],"dddd")</f>
        <v>Friday</v>
      </c>
      <c r="F2991" s="6" t="s">
        <v>790</v>
      </c>
      <c r="G2991" s="6" t="str">
        <f>TEXT(hourlySteps_merged[[#This Row],[ActivityTime2]],"hh:mm:ss")</f>
        <v>21:00:00</v>
      </c>
      <c r="H2991">
        <v>0</v>
      </c>
      <c r="I2991">
        <v>0</v>
      </c>
      <c r="J2991">
        <v>0</v>
      </c>
      <c r="K2991">
        <v>65</v>
      </c>
      <c r="L2991" s="1"/>
      <c r="M2991" s="4"/>
    </row>
    <row r="2992" spans="1:13" x14ac:dyDescent="0.25">
      <c r="A2992">
        <v>1927972279</v>
      </c>
      <c r="B2992" t="s">
        <v>156</v>
      </c>
      <c r="C2992" s="1">
        <v>42475</v>
      </c>
      <c r="D2992" s="8">
        <f>WEEKDAY(hourlySteps_merged[[#This Row],[ActivityDate]],1)</f>
        <v>6</v>
      </c>
      <c r="E2992" s="1" t="str">
        <f>TEXT(hourlySteps_merged[[#This Row],[ActivityDate]],"dddd")</f>
        <v>Friday</v>
      </c>
      <c r="F2992" s="6" t="s">
        <v>791</v>
      </c>
      <c r="G2992" s="6" t="str">
        <f>TEXT(hourlySteps_merged[[#This Row],[ActivityTime2]],"hh:mm:ss")</f>
        <v>22:00:00</v>
      </c>
      <c r="H2992">
        <v>0</v>
      </c>
      <c r="I2992">
        <v>0</v>
      </c>
      <c r="J2992">
        <v>0</v>
      </c>
      <c r="K2992">
        <v>65</v>
      </c>
      <c r="L2992" s="1"/>
      <c r="M2992" s="4"/>
    </row>
    <row r="2993" spans="1:13" x14ac:dyDescent="0.25">
      <c r="A2993">
        <v>1927972279</v>
      </c>
      <c r="B2993" t="s">
        <v>157</v>
      </c>
      <c r="C2993" s="1">
        <v>42475</v>
      </c>
      <c r="D2993" s="8">
        <f>WEEKDAY(hourlySteps_merged[[#This Row],[ActivityDate]],1)</f>
        <v>6</v>
      </c>
      <c r="E2993" s="1" t="str">
        <f>TEXT(hourlySteps_merged[[#This Row],[ActivityDate]],"dddd")</f>
        <v>Friday</v>
      </c>
      <c r="F2993" s="6" t="s">
        <v>792</v>
      </c>
      <c r="G2993" s="6" t="str">
        <f>TEXT(hourlySteps_merged[[#This Row],[ActivityTime2]],"hh:mm:ss")</f>
        <v>23:00:00</v>
      </c>
      <c r="H2993">
        <v>0</v>
      </c>
      <c r="I2993">
        <v>0</v>
      </c>
      <c r="J2993">
        <v>0</v>
      </c>
      <c r="K2993">
        <v>65</v>
      </c>
      <c r="L2993" s="1"/>
      <c r="M2993" s="4"/>
    </row>
    <row r="2994" spans="1:13" x14ac:dyDescent="0.25">
      <c r="A2994">
        <v>1927972279</v>
      </c>
      <c r="B2994" t="s">
        <v>158</v>
      </c>
      <c r="C2994" s="1">
        <v>42475</v>
      </c>
      <c r="D2994" s="8">
        <f>WEEKDAY(hourlySteps_merged[[#This Row],[ActivityDate]],1)</f>
        <v>6</v>
      </c>
      <c r="E2994" s="1" t="str">
        <f>TEXT(hourlySteps_merged[[#This Row],[ActivityDate]],"dddd")</f>
        <v>Friday</v>
      </c>
      <c r="F2994" s="6" t="s">
        <v>769</v>
      </c>
      <c r="G2994" s="6" t="str">
        <f>TEXT(hourlySteps_merged[[#This Row],[ActivityTime2]],"hh:mm:ss")</f>
        <v>00:00:00</v>
      </c>
      <c r="H2994">
        <v>0</v>
      </c>
      <c r="I2994">
        <v>24</v>
      </c>
      <c r="J2994">
        <v>0.4</v>
      </c>
      <c r="K2994">
        <v>128</v>
      </c>
      <c r="L2994" s="1"/>
      <c r="M2994" s="4"/>
    </row>
    <row r="2995" spans="1:13" x14ac:dyDescent="0.25">
      <c r="A2995">
        <v>1927972279</v>
      </c>
      <c r="B2995" t="s">
        <v>159</v>
      </c>
      <c r="C2995" s="1">
        <v>42475</v>
      </c>
      <c r="D2995" s="8">
        <f>WEEKDAY(hourlySteps_merged[[#This Row],[ActivityDate]],1)</f>
        <v>6</v>
      </c>
      <c r="E2995" s="1" t="str">
        <f>TEXT(hourlySteps_merged[[#This Row],[ActivityDate]],"dddd")</f>
        <v>Friday</v>
      </c>
      <c r="F2995" s="6" t="s">
        <v>770</v>
      </c>
      <c r="G2995" s="6" t="str">
        <f>TEXT(hourlySteps_merged[[#This Row],[ActivityTime2]],"hh:mm:ss")</f>
        <v>01:00:00</v>
      </c>
      <c r="H2995">
        <v>0</v>
      </c>
      <c r="I2995">
        <v>0</v>
      </c>
      <c r="J2995">
        <v>0</v>
      </c>
      <c r="K2995">
        <v>69</v>
      </c>
      <c r="L2995" s="1"/>
      <c r="M2995" s="4"/>
    </row>
    <row r="2996" spans="1:13" x14ac:dyDescent="0.25">
      <c r="A2996">
        <v>1927972279</v>
      </c>
      <c r="B2996" t="s">
        <v>160</v>
      </c>
      <c r="C2996" s="1">
        <v>42475</v>
      </c>
      <c r="D2996" s="8">
        <f>WEEKDAY(hourlySteps_merged[[#This Row],[ActivityDate]],1)</f>
        <v>6</v>
      </c>
      <c r="E2996" s="1" t="str">
        <f>TEXT(hourlySteps_merged[[#This Row],[ActivityDate]],"dddd")</f>
        <v>Friday</v>
      </c>
      <c r="F2996" s="6" t="s">
        <v>771</v>
      </c>
      <c r="G2996" s="6" t="str">
        <f>TEXT(hourlySteps_merged[[#This Row],[ActivityTime2]],"hh:mm:ss")</f>
        <v>02:00:00</v>
      </c>
      <c r="H2996">
        <v>0</v>
      </c>
      <c r="I2996">
        <v>0</v>
      </c>
      <c r="J2996">
        <v>0</v>
      </c>
      <c r="K2996">
        <v>68</v>
      </c>
      <c r="L2996" s="1"/>
      <c r="M2996" s="4"/>
    </row>
    <row r="2997" spans="1:13" x14ac:dyDescent="0.25">
      <c r="A2997">
        <v>1927972279</v>
      </c>
      <c r="B2997" t="s">
        <v>161</v>
      </c>
      <c r="C2997" s="1">
        <v>42475</v>
      </c>
      <c r="D2997" s="8">
        <f>WEEKDAY(hourlySteps_merged[[#This Row],[ActivityDate]],1)</f>
        <v>6</v>
      </c>
      <c r="E2997" s="1" t="str">
        <f>TEXT(hourlySteps_merged[[#This Row],[ActivityDate]],"dddd")</f>
        <v>Friday</v>
      </c>
      <c r="F2997" s="6" t="s">
        <v>772</v>
      </c>
      <c r="G2997" s="6" t="str">
        <f>TEXT(hourlySteps_merged[[#This Row],[ActivityTime2]],"hh:mm:ss")</f>
        <v>03:00:00</v>
      </c>
      <c r="H2997">
        <v>0</v>
      </c>
      <c r="I2997">
        <v>0</v>
      </c>
      <c r="J2997">
        <v>0</v>
      </c>
      <c r="K2997">
        <v>68</v>
      </c>
      <c r="L2997" s="1"/>
      <c r="M2997" s="4"/>
    </row>
    <row r="2998" spans="1:13" x14ac:dyDescent="0.25">
      <c r="A2998">
        <v>1927972279</v>
      </c>
      <c r="B2998" t="s">
        <v>162</v>
      </c>
      <c r="C2998" s="1">
        <v>42475</v>
      </c>
      <c r="D2998" s="8">
        <f>WEEKDAY(hourlySteps_merged[[#This Row],[ActivityDate]],1)</f>
        <v>6</v>
      </c>
      <c r="E2998" s="1" t="str">
        <f>TEXT(hourlySteps_merged[[#This Row],[ActivityDate]],"dddd")</f>
        <v>Friday</v>
      </c>
      <c r="F2998" s="6" t="s">
        <v>773</v>
      </c>
      <c r="G2998" s="6" t="str">
        <f>TEXT(hourlySteps_merged[[#This Row],[ActivityTime2]],"hh:mm:ss")</f>
        <v>04:00:00</v>
      </c>
      <c r="H2998">
        <v>0</v>
      </c>
      <c r="I2998">
        <v>0</v>
      </c>
      <c r="J2998">
        <v>0</v>
      </c>
      <c r="K2998">
        <v>68</v>
      </c>
      <c r="L2998" s="1"/>
      <c r="M2998" s="4"/>
    </row>
    <row r="2999" spans="1:13" x14ac:dyDescent="0.25">
      <c r="A2999">
        <v>1927972279</v>
      </c>
      <c r="B2999" t="s">
        <v>163</v>
      </c>
      <c r="C2999" s="1">
        <v>42475</v>
      </c>
      <c r="D2999" s="8">
        <f>WEEKDAY(hourlySteps_merged[[#This Row],[ActivityDate]],1)</f>
        <v>6</v>
      </c>
      <c r="E2999" s="1" t="str">
        <f>TEXT(hourlySteps_merged[[#This Row],[ActivityDate]],"dddd")</f>
        <v>Friday</v>
      </c>
      <c r="F2999" s="6" t="s">
        <v>774</v>
      </c>
      <c r="G2999" s="6" t="str">
        <f>TEXT(hourlySteps_merged[[#This Row],[ActivityTime2]],"hh:mm:ss")</f>
        <v>05:00:00</v>
      </c>
      <c r="H2999">
        <v>0</v>
      </c>
      <c r="I2999">
        <v>0</v>
      </c>
      <c r="J2999">
        <v>0</v>
      </c>
      <c r="K2999">
        <v>68</v>
      </c>
      <c r="L2999" s="1"/>
      <c r="M2999" s="4"/>
    </row>
    <row r="3000" spans="1:13" x14ac:dyDescent="0.25">
      <c r="A3000">
        <v>1927972279</v>
      </c>
      <c r="B3000" t="s">
        <v>164</v>
      </c>
      <c r="C3000" s="1">
        <v>42475</v>
      </c>
      <c r="D3000" s="8">
        <f>WEEKDAY(hourlySteps_merged[[#This Row],[ActivityDate]],1)</f>
        <v>6</v>
      </c>
      <c r="E3000" s="1" t="str">
        <f>TEXT(hourlySteps_merged[[#This Row],[ActivityDate]],"dddd")</f>
        <v>Friday</v>
      </c>
      <c r="F3000" s="6" t="s">
        <v>775</v>
      </c>
      <c r="G3000" s="6" t="str">
        <f>TEXT(hourlySteps_merged[[#This Row],[ActivityTime2]],"hh:mm:ss")</f>
        <v>06:00:00</v>
      </c>
      <c r="H3000">
        <v>0</v>
      </c>
      <c r="I3000">
        <v>0</v>
      </c>
      <c r="J3000">
        <v>0</v>
      </c>
      <c r="K3000">
        <v>69</v>
      </c>
      <c r="L3000" s="1"/>
      <c r="M3000" s="4"/>
    </row>
    <row r="3001" spans="1:13" x14ac:dyDescent="0.25">
      <c r="A3001">
        <v>1927972279</v>
      </c>
      <c r="B3001" t="s">
        <v>165</v>
      </c>
      <c r="C3001" s="1">
        <v>42475</v>
      </c>
      <c r="D3001" s="8">
        <f>WEEKDAY(hourlySteps_merged[[#This Row],[ActivityDate]],1)</f>
        <v>6</v>
      </c>
      <c r="E3001" s="1" t="str">
        <f>TEXT(hourlySteps_merged[[#This Row],[ActivityDate]],"dddd")</f>
        <v>Friday</v>
      </c>
      <c r="F3001" s="6" t="s">
        <v>776</v>
      </c>
      <c r="G3001" s="6" t="str">
        <f>TEXT(hourlySteps_merged[[#This Row],[ActivityTime2]],"hh:mm:ss")</f>
        <v>07:00:00</v>
      </c>
      <c r="H3001">
        <v>0</v>
      </c>
      <c r="I3001">
        <v>27</v>
      </c>
      <c r="J3001">
        <v>0.45</v>
      </c>
      <c r="K3001">
        <v>150</v>
      </c>
      <c r="L3001" s="1"/>
      <c r="M3001" s="4"/>
    </row>
    <row r="3002" spans="1:13" x14ac:dyDescent="0.25">
      <c r="A3002">
        <v>1927972279</v>
      </c>
      <c r="B3002" t="s">
        <v>166</v>
      </c>
      <c r="C3002" s="1">
        <v>42475</v>
      </c>
      <c r="D3002" s="8">
        <f>WEEKDAY(hourlySteps_merged[[#This Row],[ActivityDate]],1)</f>
        <v>6</v>
      </c>
      <c r="E3002" s="1" t="str">
        <f>TEXT(hourlySteps_merged[[#This Row],[ActivityDate]],"dddd")</f>
        <v>Friday</v>
      </c>
      <c r="F3002" s="6" t="s">
        <v>777</v>
      </c>
      <c r="G3002" s="6" t="str">
        <f>TEXT(hourlySteps_merged[[#This Row],[ActivityTime2]],"hh:mm:ss")</f>
        <v>08:00:00</v>
      </c>
      <c r="H3002">
        <v>0</v>
      </c>
      <c r="I3002">
        <v>12</v>
      </c>
      <c r="J3002">
        <v>0.2</v>
      </c>
      <c r="K3002">
        <v>100</v>
      </c>
      <c r="L3002" s="1"/>
      <c r="M3002" s="4"/>
    </row>
    <row r="3003" spans="1:13" x14ac:dyDescent="0.25">
      <c r="A3003">
        <v>1927972279</v>
      </c>
      <c r="B3003" t="s">
        <v>167</v>
      </c>
      <c r="C3003" s="1">
        <v>42475</v>
      </c>
      <c r="D3003" s="8">
        <f>WEEKDAY(hourlySteps_merged[[#This Row],[ActivityDate]],1)</f>
        <v>6</v>
      </c>
      <c r="E3003" s="1" t="str">
        <f>TEXT(hourlySteps_merged[[#This Row],[ActivityDate]],"dddd")</f>
        <v>Friday</v>
      </c>
      <c r="F3003" s="6" t="s">
        <v>778</v>
      </c>
      <c r="G3003" s="6" t="str">
        <f>TEXT(hourlySteps_merged[[#This Row],[ActivityTime2]],"hh:mm:ss")</f>
        <v>09:00:00</v>
      </c>
      <c r="H3003">
        <v>0</v>
      </c>
      <c r="I3003">
        <v>7</v>
      </c>
      <c r="J3003">
        <v>0.11666700000000001</v>
      </c>
      <c r="K3003">
        <v>92</v>
      </c>
      <c r="L3003" s="1"/>
      <c r="M3003" s="4"/>
    </row>
    <row r="3004" spans="1:13" x14ac:dyDescent="0.25">
      <c r="A3004">
        <v>1927972279</v>
      </c>
      <c r="B3004" t="s">
        <v>168</v>
      </c>
      <c r="C3004" s="1">
        <v>42475</v>
      </c>
      <c r="D3004" s="8">
        <f>WEEKDAY(hourlySteps_merged[[#This Row],[ActivityDate]],1)</f>
        <v>6</v>
      </c>
      <c r="E3004" s="1" t="str">
        <f>TEXT(hourlySteps_merged[[#This Row],[ActivityDate]],"dddd")</f>
        <v>Friday</v>
      </c>
      <c r="F3004" s="6" t="s">
        <v>779</v>
      </c>
      <c r="G3004" s="6" t="str">
        <f>TEXT(hourlySteps_merged[[#This Row],[ActivityTime2]],"hh:mm:ss")</f>
        <v>10:00:00</v>
      </c>
      <c r="H3004">
        <v>0</v>
      </c>
      <c r="I3004">
        <v>0</v>
      </c>
      <c r="J3004">
        <v>0</v>
      </c>
      <c r="K3004">
        <v>69</v>
      </c>
      <c r="L3004" s="1"/>
      <c r="M3004" s="4"/>
    </row>
    <row r="3005" spans="1:13" x14ac:dyDescent="0.25">
      <c r="A3005">
        <v>1927972279</v>
      </c>
      <c r="B3005" t="s">
        <v>169</v>
      </c>
      <c r="C3005" s="1">
        <v>42475</v>
      </c>
      <c r="D3005" s="8">
        <f>WEEKDAY(hourlySteps_merged[[#This Row],[ActivityDate]],1)</f>
        <v>6</v>
      </c>
      <c r="E3005" s="1" t="str">
        <f>TEXT(hourlySteps_merged[[#This Row],[ActivityDate]],"dddd")</f>
        <v>Friday</v>
      </c>
      <c r="F3005" s="6" t="s">
        <v>780</v>
      </c>
      <c r="G3005" s="6" t="str">
        <f>TEXT(hourlySteps_merged[[#This Row],[ActivityTime2]],"hh:mm:ss")</f>
        <v>11:00:00</v>
      </c>
      <c r="H3005">
        <v>0</v>
      </c>
      <c r="I3005">
        <v>2</v>
      </c>
      <c r="J3005">
        <v>3.3333000000000002E-2</v>
      </c>
      <c r="K3005">
        <v>73</v>
      </c>
      <c r="L3005" s="1"/>
      <c r="M3005" s="4"/>
    </row>
    <row r="3006" spans="1:13" x14ac:dyDescent="0.25">
      <c r="A3006">
        <v>1927972279</v>
      </c>
      <c r="B3006" t="s">
        <v>170</v>
      </c>
      <c r="C3006" s="1">
        <v>42475</v>
      </c>
      <c r="D3006" s="8">
        <f>WEEKDAY(hourlySteps_merged[[#This Row],[ActivityDate]],1)</f>
        <v>6</v>
      </c>
      <c r="E3006" s="1" t="str">
        <f>TEXT(hourlySteps_merged[[#This Row],[ActivityDate]],"dddd")</f>
        <v>Friday</v>
      </c>
      <c r="F3006" s="6" t="s">
        <v>781</v>
      </c>
      <c r="G3006" s="6" t="str">
        <f>TEXT(hourlySteps_merged[[#This Row],[ActivityTime2]],"hh:mm:ss")</f>
        <v>12:00:00</v>
      </c>
      <c r="H3006">
        <v>0</v>
      </c>
      <c r="I3006">
        <v>11</v>
      </c>
      <c r="J3006">
        <v>0.183333</v>
      </c>
      <c r="K3006">
        <v>99</v>
      </c>
      <c r="L3006" s="1"/>
      <c r="M3006" s="4"/>
    </row>
    <row r="3007" spans="1:13" x14ac:dyDescent="0.25">
      <c r="A3007">
        <v>1927972279</v>
      </c>
      <c r="B3007" t="s">
        <v>171</v>
      </c>
      <c r="C3007" s="1">
        <v>42475</v>
      </c>
      <c r="D3007" s="8">
        <f>WEEKDAY(hourlySteps_merged[[#This Row],[ActivityDate]],1)</f>
        <v>6</v>
      </c>
      <c r="E3007" s="1" t="str">
        <f>TEXT(hourlySteps_merged[[#This Row],[ActivityDate]],"dddd")</f>
        <v>Friday</v>
      </c>
      <c r="F3007" s="6" t="s">
        <v>782</v>
      </c>
      <c r="G3007" s="6" t="str">
        <f>TEXT(hourlySteps_merged[[#This Row],[ActivityTime2]],"hh:mm:ss")</f>
        <v>13:00:00</v>
      </c>
      <c r="H3007">
        <v>0</v>
      </c>
      <c r="I3007">
        <v>90</v>
      </c>
      <c r="J3007">
        <v>1.5</v>
      </c>
      <c r="K3007">
        <v>309</v>
      </c>
      <c r="L3007" s="1"/>
      <c r="M3007" s="4"/>
    </row>
    <row r="3008" spans="1:13" x14ac:dyDescent="0.25">
      <c r="A3008">
        <v>1927972279</v>
      </c>
      <c r="B3008" t="s">
        <v>172</v>
      </c>
      <c r="C3008" s="1">
        <v>42475</v>
      </c>
      <c r="D3008" s="8">
        <f>WEEKDAY(hourlySteps_merged[[#This Row],[ActivityDate]],1)</f>
        <v>6</v>
      </c>
      <c r="E3008" s="1" t="str">
        <f>TEXT(hourlySteps_merged[[#This Row],[ActivityDate]],"dddd")</f>
        <v>Friday</v>
      </c>
      <c r="F3008" s="6" t="s">
        <v>783</v>
      </c>
      <c r="G3008" s="6" t="str">
        <f>TEXT(hourlySteps_merged[[#This Row],[ActivityTime2]],"hh:mm:ss")</f>
        <v>14:00:00</v>
      </c>
      <c r="H3008">
        <v>0</v>
      </c>
      <c r="I3008">
        <v>9</v>
      </c>
      <c r="J3008">
        <v>0.15</v>
      </c>
      <c r="K3008">
        <v>95</v>
      </c>
      <c r="L3008" s="1"/>
      <c r="M3008" s="4"/>
    </row>
    <row r="3009" spans="1:13" x14ac:dyDescent="0.25">
      <c r="A3009">
        <v>1927972279</v>
      </c>
      <c r="B3009" t="s">
        <v>173</v>
      </c>
      <c r="C3009" s="1">
        <v>42475</v>
      </c>
      <c r="D3009" s="8">
        <f>WEEKDAY(hourlySteps_merged[[#This Row],[ActivityDate]],1)</f>
        <v>6</v>
      </c>
      <c r="E3009" s="1" t="str">
        <f>TEXT(hourlySteps_merged[[#This Row],[ActivityDate]],"dddd")</f>
        <v>Friday</v>
      </c>
      <c r="F3009" s="6" t="s">
        <v>784</v>
      </c>
      <c r="G3009" s="6" t="str">
        <f>TEXT(hourlySteps_merged[[#This Row],[ActivityTime2]],"hh:mm:ss")</f>
        <v>15:00:00</v>
      </c>
      <c r="H3009">
        <v>0</v>
      </c>
      <c r="I3009">
        <v>3</v>
      </c>
      <c r="J3009">
        <v>0.05</v>
      </c>
      <c r="K3009">
        <v>78</v>
      </c>
      <c r="L3009" s="1"/>
      <c r="M3009" s="4"/>
    </row>
    <row r="3010" spans="1:13" x14ac:dyDescent="0.25">
      <c r="A3010">
        <v>1927972279</v>
      </c>
      <c r="B3010" t="s">
        <v>174</v>
      </c>
      <c r="C3010" s="1">
        <v>42475</v>
      </c>
      <c r="D3010" s="8">
        <f>WEEKDAY(hourlySteps_merged[[#This Row],[ActivityDate]],1)</f>
        <v>6</v>
      </c>
      <c r="E3010" s="1" t="str">
        <f>TEXT(hourlySteps_merged[[#This Row],[ActivityDate]],"dddd")</f>
        <v>Friday</v>
      </c>
      <c r="F3010" s="6" t="s">
        <v>785</v>
      </c>
      <c r="G3010" s="6" t="str">
        <f>TEXT(hourlySteps_merged[[#This Row],[ActivityTime2]],"hh:mm:ss")</f>
        <v>16:00:00</v>
      </c>
      <c r="H3010">
        <v>0</v>
      </c>
      <c r="I3010">
        <v>14</v>
      </c>
      <c r="J3010">
        <v>0.23333300000000001</v>
      </c>
      <c r="K3010">
        <v>106</v>
      </c>
      <c r="L3010" s="1"/>
      <c r="M3010" s="4"/>
    </row>
    <row r="3011" spans="1:13" x14ac:dyDescent="0.25">
      <c r="A3011">
        <v>1927972279</v>
      </c>
      <c r="B3011" t="s">
        <v>175</v>
      </c>
      <c r="C3011" s="1">
        <v>42475</v>
      </c>
      <c r="D3011" s="8">
        <f>WEEKDAY(hourlySteps_merged[[#This Row],[ActivityDate]],1)</f>
        <v>6</v>
      </c>
      <c r="E3011" s="1" t="str">
        <f>TEXT(hourlySteps_merged[[#This Row],[ActivityDate]],"dddd")</f>
        <v>Friday</v>
      </c>
      <c r="F3011" s="6" t="s">
        <v>786</v>
      </c>
      <c r="G3011" s="6" t="str">
        <f>TEXT(hourlySteps_merged[[#This Row],[ActivityTime2]],"hh:mm:ss")</f>
        <v>17:00:00</v>
      </c>
      <c r="H3011">
        <v>0</v>
      </c>
      <c r="I3011">
        <v>4</v>
      </c>
      <c r="J3011">
        <v>6.6667000000000004E-2</v>
      </c>
      <c r="K3011">
        <v>83</v>
      </c>
      <c r="L3011" s="1"/>
      <c r="M3011" s="4"/>
    </row>
    <row r="3012" spans="1:13" x14ac:dyDescent="0.25">
      <c r="A3012">
        <v>1927972279</v>
      </c>
      <c r="B3012" t="s">
        <v>176</v>
      </c>
      <c r="C3012" s="1">
        <v>42475</v>
      </c>
      <c r="D3012" s="8">
        <f>WEEKDAY(hourlySteps_merged[[#This Row],[ActivityDate]],1)</f>
        <v>6</v>
      </c>
      <c r="E3012" s="1" t="str">
        <f>TEXT(hourlySteps_merged[[#This Row],[ActivityDate]],"dddd")</f>
        <v>Friday</v>
      </c>
      <c r="F3012" s="6" t="s">
        <v>787</v>
      </c>
      <c r="G3012" s="6" t="str">
        <f>TEXT(hourlySteps_merged[[#This Row],[ActivityTime2]],"hh:mm:ss")</f>
        <v>18:00:00</v>
      </c>
      <c r="H3012">
        <v>0</v>
      </c>
      <c r="I3012">
        <v>13</v>
      </c>
      <c r="J3012">
        <v>0.216667</v>
      </c>
      <c r="K3012">
        <v>118</v>
      </c>
      <c r="L3012" s="1"/>
      <c r="M3012" s="4"/>
    </row>
    <row r="3013" spans="1:13" x14ac:dyDescent="0.25">
      <c r="A3013">
        <v>1927972279</v>
      </c>
      <c r="B3013" t="s">
        <v>177</v>
      </c>
      <c r="C3013" s="1">
        <v>42475</v>
      </c>
      <c r="D3013" s="8">
        <f>WEEKDAY(hourlySteps_merged[[#This Row],[ActivityDate]],1)</f>
        <v>6</v>
      </c>
      <c r="E3013" s="1" t="str">
        <f>TEXT(hourlySteps_merged[[#This Row],[ActivityDate]],"dddd")</f>
        <v>Friday</v>
      </c>
      <c r="F3013" s="6" t="s">
        <v>788</v>
      </c>
      <c r="G3013" s="6" t="str">
        <f>TEXT(hourlySteps_merged[[#This Row],[ActivityTime2]],"hh:mm:ss")</f>
        <v>19:00:00</v>
      </c>
      <c r="H3013">
        <v>0</v>
      </c>
      <c r="I3013">
        <v>51</v>
      </c>
      <c r="J3013">
        <v>0.85</v>
      </c>
      <c r="K3013">
        <v>191</v>
      </c>
      <c r="L3013" s="1"/>
      <c r="M3013" s="4"/>
    </row>
    <row r="3014" spans="1:13" x14ac:dyDescent="0.25">
      <c r="A3014">
        <v>1927972279</v>
      </c>
      <c r="B3014" t="s">
        <v>23</v>
      </c>
      <c r="C3014" s="1">
        <v>42475</v>
      </c>
      <c r="D3014" s="8">
        <f>WEEKDAY(hourlySteps_merged[[#This Row],[ActivityDate]],1)</f>
        <v>6</v>
      </c>
      <c r="E3014" s="1" t="str">
        <f>TEXT(hourlySteps_merged[[#This Row],[ActivityDate]],"dddd")</f>
        <v>Friday</v>
      </c>
      <c r="F3014" s="6" t="s">
        <v>789</v>
      </c>
      <c r="G3014" s="6" t="str">
        <f>TEXT(hourlySteps_merged[[#This Row],[ActivityTime2]],"hh:mm:ss")</f>
        <v>20:00:00</v>
      </c>
      <c r="H3014">
        <v>0</v>
      </c>
      <c r="I3014">
        <v>1</v>
      </c>
      <c r="J3014">
        <v>1.6667000000000001E-2</v>
      </c>
      <c r="K3014">
        <v>77</v>
      </c>
      <c r="L3014" s="1"/>
      <c r="M3014" s="4"/>
    </row>
    <row r="3015" spans="1:13" x14ac:dyDescent="0.25">
      <c r="A3015">
        <v>1927972279</v>
      </c>
      <c r="B3015" t="s">
        <v>178</v>
      </c>
      <c r="C3015" s="1">
        <v>42475</v>
      </c>
      <c r="D3015" s="8">
        <f>WEEKDAY(hourlySteps_merged[[#This Row],[ActivityDate]],1)</f>
        <v>6</v>
      </c>
      <c r="E3015" s="1" t="str">
        <f>TEXT(hourlySteps_merged[[#This Row],[ActivityDate]],"dddd")</f>
        <v>Friday</v>
      </c>
      <c r="F3015" s="6" t="s">
        <v>790</v>
      </c>
      <c r="G3015" s="6" t="str">
        <f>TEXT(hourlySteps_merged[[#This Row],[ActivityTime2]],"hh:mm:ss")</f>
        <v>21:00:00</v>
      </c>
      <c r="H3015">
        <v>0</v>
      </c>
      <c r="I3015">
        <v>0</v>
      </c>
      <c r="J3015">
        <v>0</v>
      </c>
      <c r="K3015">
        <v>70</v>
      </c>
      <c r="L3015" s="1"/>
      <c r="M3015" s="4"/>
    </row>
    <row r="3016" spans="1:13" x14ac:dyDescent="0.25">
      <c r="A3016">
        <v>1927972279</v>
      </c>
      <c r="B3016" t="s">
        <v>179</v>
      </c>
      <c r="C3016" s="1">
        <v>42475</v>
      </c>
      <c r="D3016" s="8">
        <f>WEEKDAY(hourlySteps_merged[[#This Row],[ActivityDate]],1)</f>
        <v>6</v>
      </c>
      <c r="E3016" s="1" t="str">
        <f>TEXT(hourlySteps_merged[[#This Row],[ActivityDate]],"dddd")</f>
        <v>Friday</v>
      </c>
      <c r="F3016" s="6" t="s">
        <v>791</v>
      </c>
      <c r="G3016" s="6" t="str">
        <f>TEXT(hourlySteps_merged[[#This Row],[ActivityTime2]],"hh:mm:ss")</f>
        <v>22:00:00</v>
      </c>
      <c r="H3016">
        <v>0</v>
      </c>
      <c r="I3016">
        <v>3</v>
      </c>
      <c r="J3016">
        <v>0.05</v>
      </c>
      <c r="K3016">
        <v>78</v>
      </c>
      <c r="L3016" s="1"/>
      <c r="M3016" s="4"/>
    </row>
    <row r="3017" spans="1:13" x14ac:dyDescent="0.25">
      <c r="A3017">
        <v>1927972279</v>
      </c>
      <c r="B3017" t="s">
        <v>180</v>
      </c>
      <c r="C3017" s="1">
        <v>42475</v>
      </c>
      <c r="D3017" s="8">
        <f>WEEKDAY(hourlySteps_merged[[#This Row],[ActivityDate]],1)</f>
        <v>6</v>
      </c>
      <c r="E3017" s="1" t="str">
        <f>TEXT(hourlySteps_merged[[#This Row],[ActivityDate]],"dddd")</f>
        <v>Friday</v>
      </c>
      <c r="F3017" s="6" t="s">
        <v>792</v>
      </c>
      <c r="G3017" s="6" t="str">
        <f>TEXT(hourlySteps_merged[[#This Row],[ActivityTime2]],"hh:mm:ss")</f>
        <v>23:00:00</v>
      </c>
      <c r="H3017">
        <v>0</v>
      </c>
      <c r="I3017">
        <v>0</v>
      </c>
      <c r="J3017">
        <v>0</v>
      </c>
      <c r="K3017">
        <v>70</v>
      </c>
      <c r="L3017" s="1"/>
      <c r="M3017" s="4"/>
    </row>
    <row r="3018" spans="1:13" x14ac:dyDescent="0.25">
      <c r="A3018">
        <v>1927972279</v>
      </c>
      <c r="B3018" t="s">
        <v>181</v>
      </c>
      <c r="C3018" s="1">
        <v>42475</v>
      </c>
      <c r="D3018" s="8">
        <f>WEEKDAY(hourlySteps_merged[[#This Row],[ActivityDate]],1)</f>
        <v>6</v>
      </c>
      <c r="E3018" s="1" t="str">
        <f>TEXT(hourlySteps_merged[[#This Row],[ActivityDate]],"dddd")</f>
        <v>Friday</v>
      </c>
      <c r="F3018" s="6" t="s">
        <v>769</v>
      </c>
      <c r="G3018" s="6" t="str">
        <f>TEXT(hourlySteps_merged[[#This Row],[ActivityTime2]],"hh:mm:ss")</f>
        <v>00:00:00</v>
      </c>
      <c r="H3018">
        <v>0</v>
      </c>
      <c r="I3018">
        <v>6</v>
      </c>
      <c r="J3018">
        <v>0.1</v>
      </c>
      <c r="K3018">
        <v>92</v>
      </c>
      <c r="L3018" s="1"/>
      <c r="M3018" s="4"/>
    </row>
    <row r="3019" spans="1:13" x14ac:dyDescent="0.25">
      <c r="A3019">
        <v>1927972279</v>
      </c>
      <c r="B3019" t="s">
        <v>182</v>
      </c>
      <c r="C3019" s="1">
        <v>42475</v>
      </c>
      <c r="D3019" s="8">
        <f>WEEKDAY(hourlySteps_merged[[#This Row],[ActivityDate]],1)</f>
        <v>6</v>
      </c>
      <c r="E3019" s="1" t="str">
        <f>TEXT(hourlySteps_merged[[#This Row],[ActivityDate]],"dddd")</f>
        <v>Friday</v>
      </c>
      <c r="F3019" s="6" t="s">
        <v>770</v>
      </c>
      <c r="G3019" s="6" t="str">
        <f>TEXT(hourlySteps_merged[[#This Row],[ActivityTime2]],"hh:mm:ss")</f>
        <v>01:00:00</v>
      </c>
      <c r="H3019">
        <v>0</v>
      </c>
      <c r="I3019">
        <v>4</v>
      </c>
      <c r="J3019">
        <v>6.6667000000000004E-2</v>
      </c>
      <c r="K3019">
        <v>83</v>
      </c>
      <c r="L3019" s="1"/>
      <c r="M3019" s="4"/>
    </row>
    <row r="3020" spans="1:13" x14ac:dyDescent="0.25">
      <c r="A3020">
        <v>1927972279</v>
      </c>
      <c r="B3020" t="s">
        <v>183</v>
      </c>
      <c r="C3020" s="1">
        <v>42475</v>
      </c>
      <c r="D3020" s="8">
        <f>WEEKDAY(hourlySteps_merged[[#This Row],[ActivityDate]],1)</f>
        <v>6</v>
      </c>
      <c r="E3020" s="1" t="str">
        <f>TEXT(hourlySteps_merged[[#This Row],[ActivityDate]],"dddd")</f>
        <v>Friday</v>
      </c>
      <c r="F3020" s="6" t="s">
        <v>771</v>
      </c>
      <c r="G3020" s="6" t="str">
        <f>TEXT(hourlySteps_merged[[#This Row],[ActivityTime2]],"hh:mm:ss")</f>
        <v>02:00:00</v>
      </c>
      <c r="H3020">
        <v>0</v>
      </c>
      <c r="I3020">
        <v>2</v>
      </c>
      <c r="J3020">
        <v>3.3333000000000002E-2</v>
      </c>
      <c r="K3020">
        <v>79</v>
      </c>
      <c r="L3020" s="1"/>
      <c r="M3020" s="4"/>
    </row>
    <row r="3021" spans="1:13" x14ac:dyDescent="0.25">
      <c r="A3021">
        <v>1927972279</v>
      </c>
      <c r="B3021" t="s">
        <v>184</v>
      </c>
      <c r="C3021" s="1">
        <v>42475</v>
      </c>
      <c r="D3021" s="8">
        <f>WEEKDAY(hourlySteps_merged[[#This Row],[ActivityDate]],1)</f>
        <v>6</v>
      </c>
      <c r="E3021" s="1" t="str">
        <f>TEXT(hourlySteps_merged[[#This Row],[ActivityDate]],"dddd")</f>
        <v>Friday</v>
      </c>
      <c r="F3021" s="6" t="s">
        <v>772</v>
      </c>
      <c r="G3021" s="6" t="str">
        <f>TEXT(hourlySteps_merged[[#This Row],[ActivityTime2]],"hh:mm:ss")</f>
        <v>03:00:00</v>
      </c>
      <c r="H3021">
        <v>0</v>
      </c>
      <c r="I3021">
        <v>0</v>
      </c>
      <c r="J3021">
        <v>0</v>
      </c>
      <c r="K3021">
        <v>73</v>
      </c>
      <c r="L3021" s="1"/>
      <c r="M3021" s="4"/>
    </row>
    <row r="3022" spans="1:13" x14ac:dyDescent="0.25">
      <c r="A3022">
        <v>1927972279</v>
      </c>
      <c r="B3022" t="s">
        <v>185</v>
      </c>
      <c r="C3022" s="1">
        <v>42475</v>
      </c>
      <c r="D3022" s="8">
        <f>WEEKDAY(hourlySteps_merged[[#This Row],[ActivityDate]],1)</f>
        <v>6</v>
      </c>
      <c r="E3022" s="1" t="str">
        <f>TEXT(hourlySteps_merged[[#This Row],[ActivityDate]],"dddd")</f>
        <v>Friday</v>
      </c>
      <c r="F3022" s="6" t="s">
        <v>773</v>
      </c>
      <c r="G3022" s="6" t="str">
        <f>TEXT(hourlySteps_merged[[#This Row],[ActivityTime2]],"hh:mm:ss")</f>
        <v>04:00:00</v>
      </c>
      <c r="H3022">
        <v>0</v>
      </c>
      <c r="I3022">
        <v>0</v>
      </c>
      <c r="J3022">
        <v>0</v>
      </c>
      <c r="K3022">
        <v>73</v>
      </c>
      <c r="L3022" s="1"/>
      <c r="M3022" s="4"/>
    </row>
    <row r="3023" spans="1:13" x14ac:dyDescent="0.25">
      <c r="A3023">
        <v>1927972279</v>
      </c>
      <c r="B3023" t="s">
        <v>186</v>
      </c>
      <c r="C3023" s="1">
        <v>42475</v>
      </c>
      <c r="D3023" s="8">
        <f>WEEKDAY(hourlySteps_merged[[#This Row],[ActivityDate]],1)</f>
        <v>6</v>
      </c>
      <c r="E3023" s="1" t="str">
        <f>TEXT(hourlySteps_merged[[#This Row],[ActivityDate]],"dddd")</f>
        <v>Friday</v>
      </c>
      <c r="F3023" s="6" t="s">
        <v>774</v>
      </c>
      <c r="G3023" s="6" t="str">
        <f>TEXT(hourlySteps_merged[[#This Row],[ActivityTime2]],"hh:mm:ss")</f>
        <v>05:00:00</v>
      </c>
      <c r="H3023">
        <v>0</v>
      </c>
      <c r="I3023">
        <v>0</v>
      </c>
      <c r="J3023">
        <v>0</v>
      </c>
      <c r="K3023">
        <v>73</v>
      </c>
      <c r="L3023" s="1"/>
      <c r="M3023" s="4"/>
    </row>
    <row r="3024" spans="1:13" x14ac:dyDescent="0.25">
      <c r="A3024">
        <v>1927972279</v>
      </c>
      <c r="B3024" t="s">
        <v>187</v>
      </c>
      <c r="C3024" s="1">
        <v>42475</v>
      </c>
      <c r="D3024" s="8">
        <f>WEEKDAY(hourlySteps_merged[[#This Row],[ActivityDate]],1)</f>
        <v>6</v>
      </c>
      <c r="E3024" s="1" t="str">
        <f>TEXT(hourlySteps_merged[[#This Row],[ActivityDate]],"dddd")</f>
        <v>Friday</v>
      </c>
      <c r="F3024" s="6" t="s">
        <v>775</v>
      </c>
      <c r="G3024" s="6" t="str">
        <f>TEXT(hourlySteps_merged[[#This Row],[ActivityTime2]],"hh:mm:ss")</f>
        <v>06:00:00</v>
      </c>
      <c r="H3024">
        <v>0</v>
      </c>
      <c r="I3024">
        <v>0</v>
      </c>
      <c r="J3024">
        <v>0</v>
      </c>
      <c r="K3024">
        <v>73</v>
      </c>
      <c r="L3024" s="1"/>
      <c r="M3024" s="4"/>
    </row>
    <row r="3025" spans="1:13" x14ac:dyDescent="0.25">
      <c r="A3025">
        <v>1927972279</v>
      </c>
      <c r="B3025" t="s">
        <v>188</v>
      </c>
      <c r="C3025" s="1">
        <v>42475</v>
      </c>
      <c r="D3025" s="8">
        <f>WEEKDAY(hourlySteps_merged[[#This Row],[ActivityDate]],1)</f>
        <v>6</v>
      </c>
      <c r="E3025" s="1" t="str">
        <f>TEXT(hourlySteps_merged[[#This Row],[ActivityDate]],"dddd")</f>
        <v>Friday</v>
      </c>
      <c r="F3025" s="6" t="s">
        <v>776</v>
      </c>
      <c r="G3025" s="6" t="str">
        <f>TEXT(hourlySteps_merged[[#This Row],[ActivityTime2]],"hh:mm:ss")</f>
        <v>07:00:00</v>
      </c>
      <c r="H3025">
        <v>0</v>
      </c>
      <c r="I3025">
        <v>0</v>
      </c>
      <c r="J3025">
        <v>0</v>
      </c>
      <c r="K3025">
        <v>73</v>
      </c>
      <c r="L3025" s="1"/>
      <c r="M3025" s="4"/>
    </row>
    <row r="3026" spans="1:13" x14ac:dyDescent="0.25">
      <c r="A3026">
        <v>1927972279</v>
      </c>
      <c r="B3026" t="s">
        <v>189</v>
      </c>
      <c r="C3026" s="1">
        <v>42475</v>
      </c>
      <c r="D3026" s="8">
        <f>WEEKDAY(hourlySteps_merged[[#This Row],[ActivityDate]],1)</f>
        <v>6</v>
      </c>
      <c r="E3026" s="1" t="str">
        <f>TEXT(hourlySteps_merged[[#This Row],[ActivityDate]],"dddd")</f>
        <v>Friday</v>
      </c>
      <c r="F3026" s="6" t="s">
        <v>777</v>
      </c>
      <c r="G3026" s="6" t="str">
        <f>TEXT(hourlySteps_merged[[#This Row],[ActivityTime2]],"hh:mm:ss")</f>
        <v>08:00:00</v>
      </c>
      <c r="H3026">
        <v>0</v>
      </c>
      <c r="I3026">
        <v>0</v>
      </c>
      <c r="J3026">
        <v>0</v>
      </c>
      <c r="K3026">
        <v>73</v>
      </c>
      <c r="L3026" s="1"/>
      <c r="M3026" s="4"/>
    </row>
    <row r="3027" spans="1:13" x14ac:dyDescent="0.25">
      <c r="A3027">
        <v>1927972279</v>
      </c>
      <c r="B3027" t="s">
        <v>190</v>
      </c>
      <c r="C3027" s="1">
        <v>42475</v>
      </c>
      <c r="D3027" s="8">
        <f>WEEKDAY(hourlySteps_merged[[#This Row],[ActivityDate]],1)</f>
        <v>6</v>
      </c>
      <c r="E3027" s="1" t="str">
        <f>TEXT(hourlySteps_merged[[#This Row],[ActivityDate]],"dddd")</f>
        <v>Friday</v>
      </c>
      <c r="F3027" s="6" t="s">
        <v>778</v>
      </c>
      <c r="G3027" s="6" t="str">
        <f>TEXT(hourlySteps_merged[[#This Row],[ActivityTime2]],"hh:mm:ss")</f>
        <v>09:00:00</v>
      </c>
      <c r="H3027">
        <v>0</v>
      </c>
      <c r="I3027">
        <v>0</v>
      </c>
      <c r="J3027">
        <v>0</v>
      </c>
      <c r="K3027">
        <v>73</v>
      </c>
      <c r="L3027" s="1"/>
      <c r="M3027" s="4"/>
    </row>
    <row r="3028" spans="1:13" x14ac:dyDescent="0.25">
      <c r="A3028">
        <v>1927972279</v>
      </c>
      <c r="B3028" t="s">
        <v>191</v>
      </c>
      <c r="C3028" s="1">
        <v>42475</v>
      </c>
      <c r="D3028" s="8">
        <f>WEEKDAY(hourlySteps_merged[[#This Row],[ActivityDate]],1)</f>
        <v>6</v>
      </c>
      <c r="E3028" s="1" t="str">
        <f>TEXT(hourlySteps_merged[[#This Row],[ActivityDate]],"dddd")</f>
        <v>Friday</v>
      </c>
      <c r="F3028" s="6" t="s">
        <v>779</v>
      </c>
      <c r="G3028" s="6" t="str">
        <f>TEXT(hourlySteps_merged[[#This Row],[ActivityTime2]],"hh:mm:ss")</f>
        <v>10:00:00</v>
      </c>
      <c r="H3028">
        <v>0</v>
      </c>
      <c r="I3028">
        <v>0</v>
      </c>
      <c r="J3028">
        <v>0</v>
      </c>
      <c r="K3028">
        <v>73</v>
      </c>
      <c r="L3028" s="1"/>
      <c r="M3028" s="4"/>
    </row>
    <row r="3029" spans="1:13" x14ac:dyDescent="0.25">
      <c r="A3029">
        <v>1927972279</v>
      </c>
      <c r="B3029" t="s">
        <v>192</v>
      </c>
      <c r="C3029" s="1">
        <v>42475</v>
      </c>
      <c r="D3029" s="8">
        <f>WEEKDAY(hourlySteps_merged[[#This Row],[ActivityDate]],1)</f>
        <v>6</v>
      </c>
      <c r="E3029" s="1" t="str">
        <f>TEXT(hourlySteps_merged[[#This Row],[ActivityDate]],"dddd")</f>
        <v>Friday</v>
      </c>
      <c r="F3029" s="6" t="s">
        <v>780</v>
      </c>
      <c r="G3029" s="6" t="str">
        <f>TEXT(hourlySteps_merged[[#This Row],[ActivityTime2]],"hh:mm:ss")</f>
        <v>11:00:00</v>
      </c>
      <c r="H3029">
        <v>0</v>
      </c>
      <c r="I3029">
        <v>9</v>
      </c>
      <c r="J3029">
        <v>0.15</v>
      </c>
      <c r="K3029">
        <v>98</v>
      </c>
      <c r="L3029" s="1"/>
      <c r="M3029" s="4"/>
    </row>
    <row r="3030" spans="1:13" x14ac:dyDescent="0.25">
      <c r="A3030">
        <v>1927972279</v>
      </c>
      <c r="B3030" t="s">
        <v>193</v>
      </c>
      <c r="C3030" s="1">
        <v>42475</v>
      </c>
      <c r="D3030" s="8">
        <f>WEEKDAY(hourlySteps_merged[[#This Row],[ActivityDate]],1)</f>
        <v>6</v>
      </c>
      <c r="E3030" s="1" t="str">
        <f>TEXT(hourlySteps_merged[[#This Row],[ActivityDate]],"dddd")</f>
        <v>Friday</v>
      </c>
      <c r="F3030" s="6" t="s">
        <v>781</v>
      </c>
      <c r="G3030" s="6" t="str">
        <f>TEXT(hourlySteps_merged[[#This Row],[ActivityTime2]],"hh:mm:ss")</f>
        <v>12:00:00</v>
      </c>
      <c r="H3030">
        <v>0</v>
      </c>
      <c r="I3030">
        <v>6</v>
      </c>
      <c r="J3030">
        <v>0.1</v>
      </c>
      <c r="K3030">
        <v>93</v>
      </c>
      <c r="L3030" s="1"/>
      <c r="M3030" s="4"/>
    </row>
    <row r="3031" spans="1:13" x14ac:dyDescent="0.25">
      <c r="A3031">
        <v>1927972279</v>
      </c>
      <c r="B3031" t="s">
        <v>194</v>
      </c>
      <c r="C3031" s="1">
        <v>42475</v>
      </c>
      <c r="D3031" s="8">
        <f>WEEKDAY(hourlySteps_merged[[#This Row],[ActivityDate]],1)</f>
        <v>6</v>
      </c>
      <c r="E3031" s="1" t="str">
        <f>TEXT(hourlySteps_merged[[#This Row],[ActivityDate]],"dddd")</f>
        <v>Friday</v>
      </c>
      <c r="F3031" s="6" t="s">
        <v>782</v>
      </c>
      <c r="G3031" s="6" t="str">
        <f>TEXT(hourlySteps_merged[[#This Row],[ActivityTime2]],"hh:mm:ss")</f>
        <v>13:00:00</v>
      </c>
      <c r="H3031">
        <v>0</v>
      </c>
      <c r="I3031">
        <v>64</v>
      </c>
      <c r="J3031">
        <v>1.066667</v>
      </c>
      <c r="K3031">
        <v>278</v>
      </c>
      <c r="L3031" s="1"/>
      <c r="M3031" s="4"/>
    </row>
    <row r="3032" spans="1:13" x14ac:dyDescent="0.25">
      <c r="A3032">
        <v>1927972279</v>
      </c>
      <c r="B3032" t="s">
        <v>195</v>
      </c>
      <c r="C3032" s="1">
        <v>42475</v>
      </c>
      <c r="D3032" s="8">
        <f>WEEKDAY(hourlySteps_merged[[#This Row],[ActivityDate]],1)</f>
        <v>6</v>
      </c>
      <c r="E3032" s="1" t="str">
        <f>TEXT(hourlySteps_merged[[#This Row],[ActivityDate]],"dddd")</f>
        <v>Friday</v>
      </c>
      <c r="F3032" s="6" t="s">
        <v>783</v>
      </c>
      <c r="G3032" s="6" t="str">
        <f>TEXT(hourlySteps_merged[[#This Row],[ActivityTime2]],"hh:mm:ss")</f>
        <v>14:00:00</v>
      </c>
      <c r="H3032">
        <v>0</v>
      </c>
      <c r="I3032">
        <v>53</v>
      </c>
      <c r="J3032">
        <v>0.88333300000000003</v>
      </c>
      <c r="K3032">
        <v>229</v>
      </c>
      <c r="L3032" s="1"/>
      <c r="M3032" s="4"/>
    </row>
    <row r="3033" spans="1:13" x14ac:dyDescent="0.25">
      <c r="A3033">
        <v>1927972279</v>
      </c>
      <c r="B3033" t="s">
        <v>196</v>
      </c>
      <c r="C3033" s="1">
        <v>42475</v>
      </c>
      <c r="D3033" s="8">
        <f>WEEKDAY(hourlySteps_merged[[#This Row],[ActivityDate]],1)</f>
        <v>6</v>
      </c>
      <c r="E3033" s="1" t="str">
        <f>TEXT(hourlySteps_merged[[#This Row],[ActivityDate]],"dddd")</f>
        <v>Friday</v>
      </c>
      <c r="F3033" s="6" t="s">
        <v>784</v>
      </c>
      <c r="G3033" s="6" t="str">
        <f>TEXT(hourlySteps_merged[[#This Row],[ActivityTime2]],"hh:mm:ss")</f>
        <v>15:00:00</v>
      </c>
      <c r="H3033">
        <v>0</v>
      </c>
      <c r="I3033">
        <v>7</v>
      </c>
      <c r="J3033">
        <v>0.11666700000000001</v>
      </c>
      <c r="K3033">
        <v>94</v>
      </c>
      <c r="L3033" s="1"/>
      <c r="M3033" s="4"/>
    </row>
    <row r="3034" spans="1:13" x14ac:dyDescent="0.25">
      <c r="A3034">
        <v>1927972279</v>
      </c>
      <c r="B3034" t="s">
        <v>197</v>
      </c>
      <c r="C3034" s="1">
        <v>42475</v>
      </c>
      <c r="D3034" s="8">
        <f>WEEKDAY(hourlySteps_merged[[#This Row],[ActivityDate]],1)</f>
        <v>6</v>
      </c>
      <c r="E3034" s="1" t="str">
        <f>TEXT(hourlySteps_merged[[#This Row],[ActivityDate]],"dddd")</f>
        <v>Friday</v>
      </c>
      <c r="F3034" s="6" t="s">
        <v>785</v>
      </c>
      <c r="G3034" s="6" t="str">
        <f>TEXT(hourlySteps_merged[[#This Row],[ActivityTime2]],"hh:mm:ss")</f>
        <v>16:00:00</v>
      </c>
      <c r="H3034">
        <v>0</v>
      </c>
      <c r="I3034">
        <v>15</v>
      </c>
      <c r="J3034">
        <v>0.25</v>
      </c>
      <c r="K3034">
        <v>112</v>
      </c>
      <c r="L3034" s="1"/>
      <c r="M3034" s="4"/>
    </row>
    <row r="3035" spans="1:13" x14ac:dyDescent="0.25">
      <c r="A3035">
        <v>1927972279</v>
      </c>
      <c r="B3035" t="s">
        <v>198</v>
      </c>
      <c r="C3035" s="1">
        <v>42475</v>
      </c>
      <c r="D3035" s="8">
        <f>WEEKDAY(hourlySteps_merged[[#This Row],[ActivityDate]],1)</f>
        <v>6</v>
      </c>
      <c r="E3035" s="1" t="str">
        <f>TEXT(hourlySteps_merged[[#This Row],[ActivityDate]],"dddd")</f>
        <v>Friday</v>
      </c>
      <c r="F3035" s="6" t="s">
        <v>786</v>
      </c>
      <c r="G3035" s="6" t="str">
        <f>TEXT(hourlySteps_merged[[#This Row],[ActivityTime2]],"hh:mm:ss")</f>
        <v>17:00:00</v>
      </c>
      <c r="H3035">
        <v>0</v>
      </c>
      <c r="I3035">
        <v>26</v>
      </c>
      <c r="J3035">
        <v>0.43333300000000002</v>
      </c>
      <c r="K3035">
        <v>139</v>
      </c>
      <c r="L3035" s="1"/>
      <c r="M3035" s="4"/>
    </row>
    <row r="3036" spans="1:13" x14ac:dyDescent="0.25">
      <c r="A3036">
        <v>1927972279</v>
      </c>
      <c r="B3036" t="s">
        <v>199</v>
      </c>
      <c r="C3036" s="1">
        <v>42475</v>
      </c>
      <c r="D3036" s="8">
        <f>WEEKDAY(hourlySteps_merged[[#This Row],[ActivityDate]],1)</f>
        <v>6</v>
      </c>
      <c r="E3036" s="1" t="str">
        <f>TEXT(hourlySteps_merged[[#This Row],[ActivityDate]],"dddd")</f>
        <v>Friday</v>
      </c>
      <c r="F3036" s="6" t="s">
        <v>787</v>
      </c>
      <c r="G3036" s="6" t="str">
        <f>TEXT(hourlySteps_merged[[#This Row],[ActivityTime2]],"hh:mm:ss")</f>
        <v>18:00:00</v>
      </c>
      <c r="H3036">
        <v>0</v>
      </c>
      <c r="I3036">
        <v>84</v>
      </c>
      <c r="J3036">
        <v>1.4</v>
      </c>
      <c r="K3036">
        <v>353</v>
      </c>
      <c r="L3036" s="1"/>
      <c r="M3036" s="4"/>
    </row>
    <row r="3037" spans="1:13" x14ac:dyDescent="0.25">
      <c r="A3037">
        <v>1927972279</v>
      </c>
      <c r="B3037" t="s">
        <v>200</v>
      </c>
      <c r="C3037" s="1">
        <v>42475</v>
      </c>
      <c r="D3037" s="8">
        <f>WEEKDAY(hourlySteps_merged[[#This Row],[ActivityDate]],1)</f>
        <v>6</v>
      </c>
      <c r="E3037" s="1" t="str">
        <f>TEXT(hourlySteps_merged[[#This Row],[ActivityDate]],"dddd")</f>
        <v>Friday</v>
      </c>
      <c r="F3037" s="6" t="s">
        <v>788</v>
      </c>
      <c r="G3037" s="6" t="str">
        <f>TEXT(hourlySteps_merged[[#This Row],[ActivityTime2]],"hh:mm:ss")</f>
        <v>19:00:00</v>
      </c>
      <c r="H3037">
        <v>0</v>
      </c>
      <c r="I3037">
        <v>168</v>
      </c>
      <c r="J3037">
        <v>2.8</v>
      </c>
      <c r="K3037">
        <v>563</v>
      </c>
      <c r="L3037" s="1"/>
      <c r="M3037" s="4"/>
    </row>
    <row r="3038" spans="1:13" x14ac:dyDescent="0.25">
      <c r="A3038">
        <v>1927972279</v>
      </c>
      <c r="B3038" t="s">
        <v>49</v>
      </c>
      <c r="C3038" s="1">
        <v>42475</v>
      </c>
      <c r="D3038" s="8">
        <f>WEEKDAY(hourlySteps_merged[[#This Row],[ActivityDate]],1)</f>
        <v>6</v>
      </c>
      <c r="E3038" s="1" t="str">
        <f>TEXT(hourlySteps_merged[[#This Row],[ActivityDate]],"dddd")</f>
        <v>Friday</v>
      </c>
      <c r="F3038" s="6" t="s">
        <v>789</v>
      </c>
      <c r="G3038" s="6" t="str">
        <f>TEXT(hourlySteps_merged[[#This Row],[ActivityTime2]],"hh:mm:ss")</f>
        <v>20:00:00</v>
      </c>
      <c r="H3038">
        <v>0</v>
      </c>
      <c r="I3038">
        <v>76</v>
      </c>
      <c r="J3038">
        <v>1.266667</v>
      </c>
      <c r="K3038">
        <v>276</v>
      </c>
      <c r="L3038" s="1"/>
      <c r="M3038" s="4"/>
    </row>
    <row r="3039" spans="1:13" x14ac:dyDescent="0.25">
      <c r="A3039">
        <v>1927972279</v>
      </c>
      <c r="B3039" t="s">
        <v>201</v>
      </c>
      <c r="C3039" s="1">
        <v>42475</v>
      </c>
      <c r="D3039" s="8">
        <f>WEEKDAY(hourlySteps_merged[[#This Row],[ActivityDate]],1)</f>
        <v>6</v>
      </c>
      <c r="E3039" s="1" t="str">
        <f>TEXT(hourlySteps_merged[[#This Row],[ActivityDate]],"dddd")</f>
        <v>Friday</v>
      </c>
      <c r="F3039" s="6" t="s">
        <v>790</v>
      </c>
      <c r="G3039" s="6" t="str">
        <f>TEXT(hourlySteps_merged[[#This Row],[ActivityTime2]],"hh:mm:ss")</f>
        <v>21:00:00</v>
      </c>
      <c r="H3039">
        <v>0</v>
      </c>
      <c r="I3039">
        <v>9</v>
      </c>
      <c r="J3039">
        <v>0.15</v>
      </c>
      <c r="K3039">
        <v>95</v>
      </c>
      <c r="L3039" s="1"/>
      <c r="M3039" s="4"/>
    </row>
    <row r="3040" spans="1:13" x14ac:dyDescent="0.25">
      <c r="A3040">
        <v>1927972279</v>
      </c>
      <c r="B3040" t="s">
        <v>202</v>
      </c>
      <c r="C3040" s="1">
        <v>42475</v>
      </c>
      <c r="D3040" s="8">
        <f>WEEKDAY(hourlySteps_merged[[#This Row],[ActivityDate]],1)</f>
        <v>6</v>
      </c>
      <c r="E3040" s="1" t="str">
        <f>TEXT(hourlySteps_merged[[#This Row],[ActivityDate]],"dddd")</f>
        <v>Friday</v>
      </c>
      <c r="F3040" s="6" t="s">
        <v>791</v>
      </c>
      <c r="G3040" s="6" t="str">
        <f>TEXT(hourlySteps_merged[[#This Row],[ActivityTime2]],"hh:mm:ss")</f>
        <v>22:00:00</v>
      </c>
      <c r="H3040">
        <v>0</v>
      </c>
      <c r="I3040">
        <v>41</v>
      </c>
      <c r="J3040">
        <v>0.68333299999999997</v>
      </c>
      <c r="K3040">
        <v>169</v>
      </c>
      <c r="L3040" s="1"/>
      <c r="M3040" s="4"/>
    </row>
    <row r="3041" spans="1:13" x14ac:dyDescent="0.25">
      <c r="A3041">
        <v>1927972279</v>
      </c>
      <c r="B3041" t="s">
        <v>203</v>
      </c>
      <c r="C3041" s="1">
        <v>42475</v>
      </c>
      <c r="D3041" s="8">
        <f>WEEKDAY(hourlySteps_merged[[#This Row],[ActivityDate]],1)</f>
        <v>6</v>
      </c>
      <c r="E3041" s="1" t="str">
        <f>TEXT(hourlySteps_merged[[#This Row],[ActivityDate]],"dddd")</f>
        <v>Friday</v>
      </c>
      <c r="F3041" s="6" t="s">
        <v>792</v>
      </c>
      <c r="G3041" s="6" t="str">
        <f>TEXT(hourlySteps_merged[[#This Row],[ActivityTime2]],"hh:mm:ss")</f>
        <v>23:00:00</v>
      </c>
      <c r="H3041">
        <v>0</v>
      </c>
      <c r="I3041">
        <v>0</v>
      </c>
      <c r="J3041">
        <v>0</v>
      </c>
      <c r="K3041">
        <v>73</v>
      </c>
      <c r="L3041" s="1"/>
      <c r="M3041" s="4"/>
    </row>
    <row r="3042" spans="1:13" x14ac:dyDescent="0.25">
      <c r="A3042">
        <v>1927972279</v>
      </c>
      <c r="B3042" t="s">
        <v>204</v>
      </c>
      <c r="C3042" s="1">
        <v>42475</v>
      </c>
      <c r="D3042" s="8">
        <f>WEEKDAY(hourlySteps_merged[[#This Row],[ActivityDate]],1)</f>
        <v>6</v>
      </c>
      <c r="E3042" s="1" t="str">
        <f>TEXT(hourlySteps_merged[[#This Row],[ActivityDate]],"dddd")</f>
        <v>Friday</v>
      </c>
      <c r="F3042" s="6" t="s">
        <v>769</v>
      </c>
      <c r="G3042" s="6" t="str">
        <f>TEXT(hourlySteps_merged[[#This Row],[ActivityTime2]],"hh:mm:ss")</f>
        <v>00:00:00</v>
      </c>
      <c r="H3042">
        <v>0</v>
      </c>
      <c r="I3042">
        <v>0</v>
      </c>
      <c r="J3042">
        <v>0</v>
      </c>
      <c r="K3042">
        <v>59</v>
      </c>
      <c r="L3042" s="1"/>
      <c r="M3042" s="4"/>
    </row>
    <row r="3043" spans="1:13" x14ac:dyDescent="0.25">
      <c r="A3043">
        <v>1927972279</v>
      </c>
      <c r="B3043" t="s">
        <v>205</v>
      </c>
      <c r="C3043" s="1">
        <v>42475</v>
      </c>
      <c r="D3043" s="8">
        <f>WEEKDAY(hourlySteps_merged[[#This Row],[ActivityDate]],1)</f>
        <v>6</v>
      </c>
      <c r="E3043" s="1" t="str">
        <f>TEXT(hourlySteps_merged[[#This Row],[ActivityDate]],"dddd")</f>
        <v>Friday</v>
      </c>
      <c r="F3043" s="6" t="s">
        <v>770</v>
      </c>
      <c r="G3043" s="6" t="str">
        <f>TEXT(hourlySteps_merged[[#This Row],[ActivityTime2]],"hh:mm:ss")</f>
        <v>01:00:00</v>
      </c>
      <c r="H3043">
        <v>0</v>
      </c>
      <c r="I3043">
        <v>0</v>
      </c>
      <c r="J3043">
        <v>0</v>
      </c>
      <c r="K3043">
        <v>59</v>
      </c>
      <c r="L3043" s="1"/>
      <c r="M3043" s="4"/>
    </row>
    <row r="3044" spans="1:13" x14ac:dyDescent="0.25">
      <c r="A3044">
        <v>1927972279</v>
      </c>
      <c r="B3044" t="s">
        <v>206</v>
      </c>
      <c r="C3044" s="1">
        <v>42475</v>
      </c>
      <c r="D3044" s="8">
        <f>WEEKDAY(hourlySteps_merged[[#This Row],[ActivityDate]],1)</f>
        <v>6</v>
      </c>
      <c r="E3044" s="1" t="str">
        <f>TEXT(hourlySteps_merged[[#This Row],[ActivityDate]],"dddd")</f>
        <v>Friday</v>
      </c>
      <c r="F3044" s="6" t="s">
        <v>771</v>
      </c>
      <c r="G3044" s="6" t="str">
        <f>TEXT(hourlySteps_merged[[#This Row],[ActivityTime2]],"hh:mm:ss")</f>
        <v>02:00:00</v>
      </c>
      <c r="H3044">
        <v>0</v>
      </c>
      <c r="I3044">
        <v>0</v>
      </c>
      <c r="J3044">
        <v>0</v>
      </c>
      <c r="K3044">
        <v>59</v>
      </c>
      <c r="L3044" s="1"/>
      <c r="M3044" s="4"/>
    </row>
    <row r="3045" spans="1:13" x14ac:dyDescent="0.25">
      <c r="A3045">
        <v>1927972279</v>
      </c>
      <c r="B3045" t="s">
        <v>207</v>
      </c>
      <c r="C3045" s="1">
        <v>42475</v>
      </c>
      <c r="D3045" s="8">
        <f>WEEKDAY(hourlySteps_merged[[#This Row],[ActivityDate]],1)</f>
        <v>6</v>
      </c>
      <c r="E3045" s="1" t="str">
        <f>TEXT(hourlySteps_merged[[#This Row],[ActivityDate]],"dddd")</f>
        <v>Friday</v>
      </c>
      <c r="F3045" s="6" t="s">
        <v>772</v>
      </c>
      <c r="G3045" s="6" t="str">
        <f>TEXT(hourlySteps_merged[[#This Row],[ActivityTime2]],"hh:mm:ss")</f>
        <v>03:00:00</v>
      </c>
      <c r="H3045">
        <v>0</v>
      </c>
      <c r="I3045">
        <v>0</v>
      </c>
      <c r="J3045">
        <v>0</v>
      </c>
      <c r="K3045">
        <v>59</v>
      </c>
      <c r="L3045" s="1"/>
      <c r="M3045" s="4"/>
    </row>
    <row r="3046" spans="1:13" x14ac:dyDescent="0.25">
      <c r="A3046">
        <v>1927972279</v>
      </c>
      <c r="B3046" t="s">
        <v>208</v>
      </c>
      <c r="C3046" s="1">
        <v>42475</v>
      </c>
      <c r="D3046" s="8">
        <f>WEEKDAY(hourlySteps_merged[[#This Row],[ActivityDate]],1)</f>
        <v>6</v>
      </c>
      <c r="E3046" s="1" t="str">
        <f>TEXT(hourlySteps_merged[[#This Row],[ActivityDate]],"dddd")</f>
        <v>Friday</v>
      </c>
      <c r="F3046" s="6" t="s">
        <v>773</v>
      </c>
      <c r="G3046" s="6" t="str">
        <f>TEXT(hourlySteps_merged[[#This Row],[ActivityTime2]],"hh:mm:ss")</f>
        <v>04:00:00</v>
      </c>
      <c r="H3046">
        <v>0</v>
      </c>
      <c r="I3046">
        <v>0</v>
      </c>
      <c r="J3046">
        <v>0</v>
      </c>
      <c r="K3046">
        <v>59</v>
      </c>
      <c r="L3046" s="1"/>
      <c r="M3046" s="4"/>
    </row>
    <row r="3047" spans="1:13" x14ac:dyDescent="0.25">
      <c r="A3047">
        <v>1927972279</v>
      </c>
      <c r="B3047" t="s">
        <v>209</v>
      </c>
      <c r="C3047" s="1">
        <v>42475</v>
      </c>
      <c r="D3047" s="8">
        <f>WEEKDAY(hourlySteps_merged[[#This Row],[ActivityDate]],1)</f>
        <v>6</v>
      </c>
      <c r="E3047" s="1" t="str">
        <f>TEXT(hourlySteps_merged[[#This Row],[ActivityDate]],"dddd")</f>
        <v>Friday</v>
      </c>
      <c r="F3047" s="6" t="s">
        <v>774</v>
      </c>
      <c r="G3047" s="6" t="str">
        <f>TEXT(hourlySteps_merged[[#This Row],[ActivityTime2]],"hh:mm:ss")</f>
        <v>05:00:00</v>
      </c>
      <c r="H3047">
        <v>0</v>
      </c>
      <c r="I3047">
        <v>0</v>
      </c>
      <c r="J3047">
        <v>0</v>
      </c>
      <c r="K3047">
        <v>59</v>
      </c>
      <c r="L3047" s="1"/>
      <c r="M3047" s="4"/>
    </row>
    <row r="3048" spans="1:13" x14ac:dyDescent="0.25">
      <c r="A3048">
        <v>1927972279</v>
      </c>
      <c r="B3048" t="s">
        <v>210</v>
      </c>
      <c r="C3048" s="1">
        <v>42475</v>
      </c>
      <c r="D3048" s="8">
        <f>WEEKDAY(hourlySteps_merged[[#This Row],[ActivityDate]],1)</f>
        <v>6</v>
      </c>
      <c r="E3048" s="1" t="str">
        <f>TEXT(hourlySteps_merged[[#This Row],[ActivityDate]],"dddd")</f>
        <v>Friday</v>
      </c>
      <c r="F3048" s="6" t="s">
        <v>775</v>
      </c>
      <c r="G3048" s="6" t="str">
        <f>TEXT(hourlySteps_merged[[#This Row],[ActivityTime2]],"hh:mm:ss")</f>
        <v>06:00:00</v>
      </c>
      <c r="H3048">
        <v>0</v>
      </c>
      <c r="I3048">
        <v>0</v>
      </c>
      <c r="J3048">
        <v>0</v>
      </c>
      <c r="K3048">
        <v>59</v>
      </c>
      <c r="L3048" s="1"/>
      <c r="M3048" s="4"/>
    </row>
    <row r="3049" spans="1:13" x14ac:dyDescent="0.25">
      <c r="A3049">
        <v>1927972279</v>
      </c>
      <c r="B3049" t="s">
        <v>211</v>
      </c>
      <c r="C3049" s="1">
        <v>42475</v>
      </c>
      <c r="D3049" s="8">
        <f>WEEKDAY(hourlySteps_merged[[#This Row],[ActivityDate]],1)</f>
        <v>6</v>
      </c>
      <c r="E3049" s="1" t="str">
        <f>TEXT(hourlySteps_merged[[#This Row],[ActivityDate]],"dddd")</f>
        <v>Friday</v>
      </c>
      <c r="F3049" s="6" t="s">
        <v>776</v>
      </c>
      <c r="G3049" s="6" t="str">
        <f>TEXT(hourlySteps_merged[[#This Row],[ActivityTime2]],"hh:mm:ss")</f>
        <v>07:00:00</v>
      </c>
      <c r="H3049">
        <v>158</v>
      </c>
      <c r="I3049">
        <v>0</v>
      </c>
      <c r="J3049">
        <v>0</v>
      </c>
      <c r="K3049">
        <v>59</v>
      </c>
      <c r="L3049" s="1"/>
      <c r="M3049" s="4"/>
    </row>
    <row r="3050" spans="1:13" x14ac:dyDescent="0.25">
      <c r="A3050">
        <v>1927972279</v>
      </c>
      <c r="B3050" t="s">
        <v>212</v>
      </c>
      <c r="C3050" s="1">
        <v>42475</v>
      </c>
      <c r="D3050" s="8">
        <f>WEEKDAY(hourlySteps_merged[[#This Row],[ActivityDate]],1)</f>
        <v>6</v>
      </c>
      <c r="E3050" s="1" t="str">
        <f>TEXT(hourlySteps_merged[[#This Row],[ActivityDate]],"dddd")</f>
        <v>Friday</v>
      </c>
      <c r="F3050" s="6" t="s">
        <v>777</v>
      </c>
      <c r="G3050" s="6" t="str">
        <f>TEXT(hourlySteps_merged[[#This Row],[ActivityTime2]],"hh:mm:ss")</f>
        <v>08:00:00</v>
      </c>
      <c r="H3050">
        <v>86</v>
      </c>
      <c r="I3050">
        <v>0</v>
      </c>
      <c r="J3050">
        <v>0</v>
      </c>
      <c r="K3050">
        <v>59</v>
      </c>
      <c r="L3050" s="1"/>
      <c r="M3050" s="4"/>
    </row>
    <row r="3051" spans="1:13" x14ac:dyDescent="0.25">
      <c r="A3051">
        <v>1927972279</v>
      </c>
      <c r="B3051" t="s">
        <v>213</v>
      </c>
      <c r="C3051" s="1">
        <v>42475</v>
      </c>
      <c r="D3051" s="8">
        <f>WEEKDAY(hourlySteps_merged[[#This Row],[ActivityDate]],1)</f>
        <v>6</v>
      </c>
      <c r="E3051" s="1" t="str">
        <f>TEXT(hourlySteps_merged[[#This Row],[ActivityDate]],"dddd")</f>
        <v>Friday</v>
      </c>
      <c r="F3051" s="6" t="s">
        <v>778</v>
      </c>
      <c r="G3051" s="6" t="str">
        <f>TEXT(hourlySteps_merged[[#This Row],[ActivityTime2]],"hh:mm:ss")</f>
        <v>09:00:00</v>
      </c>
      <c r="H3051">
        <v>0</v>
      </c>
      <c r="I3051">
        <v>0</v>
      </c>
      <c r="J3051">
        <v>0</v>
      </c>
      <c r="K3051">
        <v>59</v>
      </c>
      <c r="L3051" s="1"/>
      <c r="M3051" s="4"/>
    </row>
    <row r="3052" spans="1:13" x14ac:dyDescent="0.25">
      <c r="A3052">
        <v>1927972279</v>
      </c>
      <c r="B3052" t="s">
        <v>214</v>
      </c>
      <c r="C3052" s="1">
        <v>42475</v>
      </c>
      <c r="D3052" s="8">
        <f>WEEKDAY(hourlySteps_merged[[#This Row],[ActivityDate]],1)</f>
        <v>6</v>
      </c>
      <c r="E3052" s="1" t="str">
        <f>TEXT(hourlySteps_merged[[#This Row],[ActivityDate]],"dddd")</f>
        <v>Friday</v>
      </c>
      <c r="F3052" s="6" t="s">
        <v>779</v>
      </c>
      <c r="G3052" s="6" t="str">
        <f>TEXT(hourlySteps_merged[[#This Row],[ActivityTime2]],"hh:mm:ss")</f>
        <v>10:00:00</v>
      </c>
      <c r="H3052">
        <v>0</v>
      </c>
      <c r="I3052">
        <v>0</v>
      </c>
      <c r="J3052">
        <v>0</v>
      </c>
      <c r="K3052">
        <v>59</v>
      </c>
      <c r="L3052" s="1"/>
      <c r="M3052" s="4"/>
    </row>
    <row r="3053" spans="1:13" x14ac:dyDescent="0.25">
      <c r="A3053">
        <v>1927972279</v>
      </c>
      <c r="B3053" t="s">
        <v>215</v>
      </c>
      <c r="C3053" s="1">
        <v>42475</v>
      </c>
      <c r="D3053" s="8">
        <f>WEEKDAY(hourlySteps_merged[[#This Row],[ActivityDate]],1)</f>
        <v>6</v>
      </c>
      <c r="E3053" s="1" t="str">
        <f>TEXT(hourlySteps_merged[[#This Row],[ActivityDate]],"dddd")</f>
        <v>Friday</v>
      </c>
      <c r="F3053" s="6" t="s">
        <v>780</v>
      </c>
      <c r="G3053" s="6" t="str">
        <f>TEXT(hourlySteps_merged[[#This Row],[ActivityTime2]],"hh:mm:ss")</f>
        <v>11:00:00</v>
      </c>
      <c r="H3053">
        <v>0</v>
      </c>
      <c r="I3053">
        <v>0</v>
      </c>
      <c r="J3053">
        <v>0</v>
      </c>
      <c r="K3053">
        <v>59</v>
      </c>
      <c r="L3053" s="1"/>
      <c r="M3053" s="4"/>
    </row>
    <row r="3054" spans="1:13" x14ac:dyDescent="0.25">
      <c r="A3054">
        <v>1927972279</v>
      </c>
      <c r="B3054" t="s">
        <v>216</v>
      </c>
      <c r="C3054" s="1">
        <v>42475</v>
      </c>
      <c r="D3054" s="8">
        <f>WEEKDAY(hourlySteps_merged[[#This Row],[ActivityDate]],1)</f>
        <v>6</v>
      </c>
      <c r="E3054" s="1" t="str">
        <f>TEXT(hourlySteps_merged[[#This Row],[ActivityDate]],"dddd")</f>
        <v>Friday</v>
      </c>
      <c r="F3054" s="6" t="s">
        <v>781</v>
      </c>
      <c r="G3054" s="6" t="str">
        <f>TEXT(hourlySteps_merged[[#This Row],[ActivityTime2]],"hh:mm:ss")</f>
        <v>12:00:00</v>
      </c>
      <c r="H3054">
        <v>0</v>
      </c>
      <c r="I3054">
        <v>7</v>
      </c>
      <c r="J3054">
        <v>0.11666700000000001</v>
      </c>
      <c r="K3054">
        <v>75</v>
      </c>
      <c r="L3054" s="1"/>
      <c r="M3054" s="4"/>
    </row>
    <row r="3055" spans="1:13" x14ac:dyDescent="0.25">
      <c r="A3055">
        <v>1927972279</v>
      </c>
      <c r="B3055" t="s">
        <v>217</v>
      </c>
      <c r="C3055" s="1">
        <v>42475</v>
      </c>
      <c r="D3055" s="8">
        <f>WEEKDAY(hourlySteps_merged[[#This Row],[ActivityDate]],1)</f>
        <v>6</v>
      </c>
      <c r="E3055" s="1" t="str">
        <f>TEXT(hourlySteps_merged[[#This Row],[ActivityDate]],"dddd")</f>
        <v>Friday</v>
      </c>
      <c r="F3055" s="6" t="s">
        <v>782</v>
      </c>
      <c r="G3055" s="6" t="str">
        <f>TEXT(hourlySteps_merged[[#This Row],[ActivityTime2]],"hh:mm:ss")</f>
        <v>13:00:00</v>
      </c>
      <c r="H3055">
        <v>0</v>
      </c>
      <c r="I3055">
        <v>19</v>
      </c>
      <c r="J3055">
        <v>0.31666699999999998</v>
      </c>
      <c r="K3055">
        <v>98</v>
      </c>
      <c r="L3055" s="1"/>
      <c r="M3055" s="4"/>
    </row>
    <row r="3056" spans="1:13" x14ac:dyDescent="0.25">
      <c r="A3056">
        <v>1927972279</v>
      </c>
      <c r="B3056" t="s">
        <v>218</v>
      </c>
      <c r="C3056" s="1">
        <v>42475</v>
      </c>
      <c r="D3056" s="8">
        <f>WEEKDAY(hourlySteps_merged[[#This Row],[ActivityDate]],1)</f>
        <v>6</v>
      </c>
      <c r="E3056" s="1" t="str">
        <f>TEXT(hourlySteps_merged[[#This Row],[ActivityDate]],"dddd")</f>
        <v>Friday</v>
      </c>
      <c r="F3056" s="6" t="s">
        <v>783</v>
      </c>
      <c r="G3056" s="6" t="str">
        <f>TEXT(hourlySteps_merged[[#This Row],[ActivityTime2]],"hh:mm:ss")</f>
        <v>14:00:00</v>
      </c>
      <c r="H3056">
        <v>0</v>
      </c>
      <c r="I3056">
        <v>5</v>
      </c>
      <c r="J3056">
        <v>8.3333000000000004E-2</v>
      </c>
      <c r="K3056">
        <v>68</v>
      </c>
      <c r="L3056" s="1"/>
      <c r="M3056" s="4"/>
    </row>
    <row r="3057" spans="1:13" x14ac:dyDescent="0.25">
      <c r="A3057">
        <v>1927972279</v>
      </c>
      <c r="B3057" t="s">
        <v>219</v>
      </c>
      <c r="C3057" s="1">
        <v>42475</v>
      </c>
      <c r="D3057" s="8">
        <f>WEEKDAY(hourlySteps_merged[[#This Row],[ActivityDate]],1)</f>
        <v>6</v>
      </c>
      <c r="E3057" s="1" t="str">
        <f>TEXT(hourlySteps_merged[[#This Row],[ActivityDate]],"dddd")</f>
        <v>Friday</v>
      </c>
      <c r="F3057" s="6" t="s">
        <v>784</v>
      </c>
      <c r="G3057" s="6" t="str">
        <f>TEXT(hourlySteps_merged[[#This Row],[ActivityTime2]],"hh:mm:ss")</f>
        <v>15:00:00</v>
      </c>
      <c r="H3057">
        <v>0</v>
      </c>
      <c r="I3057">
        <v>3</v>
      </c>
      <c r="J3057">
        <v>0.05</v>
      </c>
      <c r="K3057">
        <v>64</v>
      </c>
      <c r="L3057" s="1"/>
      <c r="M3057" s="4"/>
    </row>
    <row r="3058" spans="1:13" x14ac:dyDescent="0.25">
      <c r="A3058">
        <v>1927972279</v>
      </c>
      <c r="B3058" t="s">
        <v>220</v>
      </c>
      <c r="C3058" s="1">
        <v>42475</v>
      </c>
      <c r="D3058" s="8">
        <f>WEEKDAY(hourlySteps_merged[[#This Row],[ActivityDate]],1)</f>
        <v>6</v>
      </c>
      <c r="E3058" s="1" t="str">
        <f>TEXT(hourlySteps_merged[[#This Row],[ActivityDate]],"dddd")</f>
        <v>Friday</v>
      </c>
      <c r="F3058" s="6" t="s">
        <v>785</v>
      </c>
      <c r="G3058" s="6" t="str">
        <f>TEXT(hourlySteps_merged[[#This Row],[ActivityTime2]],"hh:mm:ss")</f>
        <v>16:00:00</v>
      </c>
      <c r="H3058">
        <v>0</v>
      </c>
      <c r="I3058">
        <v>8</v>
      </c>
      <c r="J3058">
        <v>0.13333300000000001</v>
      </c>
      <c r="K3058">
        <v>75</v>
      </c>
      <c r="L3058" s="1"/>
      <c r="M3058" s="4"/>
    </row>
    <row r="3059" spans="1:13" x14ac:dyDescent="0.25">
      <c r="A3059">
        <v>1927972279</v>
      </c>
      <c r="B3059" t="s">
        <v>221</v>
      </c>
      <c r="C3059" s="1">
        <v>42475</v>
      </c>
      <c r="D3059" s="8">
        <f>WEEKDAY(hourlySteps_merged[[#This Row],[ActivityDate]],1)</f>
        <v>6</v>
      </c>
      <c r="E3059" s="1" t="str">
        <f>TEXT(hourlySteps_merged[[#This Row],[ActivityDate]],"dddd")</f>
        <v>Friday</v>
      </c>
      <c r="F3059" s="6" t="s">
        <v>786</v>
      </c>
      <c r="G3059" s="6" t="str">
        <f>TEXT(hourlySteps_merged[[#This Row],[ActivityTime2]],"hh:mm:ss")</f>
        <v>17:00:00</v>
      </c>
      <c r="H3059">
        <v>0</v>
      </c>
      <c r="I3059">
        <v>22</v>
      </c>
      <c r="J3059">
        <v>0.36666700000000002</v>
      </c>
      <c r="K3059">
        <v>109</v>
      </c>
      <c r="L3059" s="1"/>
      <c r="M3059" s="4"/>
    </row>
    <row r="3060" spans="1:13" x14ac:dyDescent="0.25">
      <c r="A3060">
        <v>1927972279</v>
      </c>
      <c r="B3060" t="s">
        <v>222</v>
      </c>
      <c r="C3060" s="1">
        <v>42475</v>
      </c>
      <c r="D3060" s="8">
        <f>WEEKDAY(hourlySteps_merged[[#This Row],[ActivityDate]],1)</f>
        <v>6</v>
      </c>
      <c r="E3060" s="1" t="str">
        <f>TEXT(hourlySteps_merged[[#This Row],[ActivityDate]],"dddd")</f>
        <v>Friday</v>
      </c>
      <c r="F3060" s="6" t="s">
        <v>787</v>
      </c>
      <c r="G3060" s="6" t="str">
        <f>TEXT(hourlySteps_merged[[#This Row],[ActivityTime2]],"hh:mm:ss")</f>
        <v>18:00:00</v>
      </c>
      <c r="H3060">
        <v>0</v>
      </c>
      <c r="I3060">
        <v>10</v>
      </c>
      <c r="J3060">
        <v>0.16666700000000001</v>
      </c>
      <c r="K3060">
        <v>78</v>
      </c>
      <c r="L3060" s="1"/>
      <c r="M3060" s="4"/>
    </row>
    <row r="3061" spans="1:13" x14ac:dyDescent="0.25">
      <c r="A3061">
        <v>1927972279</v>
      </c>
      <c r="B3061" t="s">
        <v>223</v>
      </c>
      <c r="C3061" s="1">
        <v>42475</v>
      </c>
      <c r="D3061" s="8">
        <f>WEEKDAY(hourlySteps_merged[[#This Row],[ActivityDate]],1)</f>
        <v>6</v>
      </c>
      <c r="E3061" s="1" t="str">
        <f>TEXT(hourlySteps_merged[[#This Row],[ActivityDate]],"dddd")</f>
        <v>Friday</v>
      </c>
      <c r="F3061" s="6" t="s">
        <v>788</v>
      </c>
      <c r="G3061" s="6" t="str">
        <f>TEXT(hourlySteps_merged[[#This Row],[ActivityTime2]],"hh:mm:ss")</f>
        <v>19:00:00</v>
      </c>
      <c r="H3061">
        <v>0</v>
      </c>
      <c r="I3061">
        <v>2</v>
      </c>
      <c r="J3061">
        <v>3.3333000000000002E-2</v>
      </c>
      <c r="K3061">
        <v>64</v>
      </c>
      <c r="L3061" s="1"/>
      <c r="M3061" s="4"/>
    </row>
    <row r="3062" spans="1:13" x14ac:dyDescent="0.25">
      <c r="A3062">
        <v>1927972279</v>
      </c>
      <c r="B3062" t="s">
        <v>24</v>
      </c>
      <c r="C3062" s="1">
        <v>42475</v>
      </c>
      <c r="D3062" s="8">
        <f>WEEKDAY(hourlySteps_merged[[#This Row],[ActivityDate]],1)</f>
        <v>6</v>
      </c>
      <c r="E3062" s="1" t="str">
        <f>TEXT(hourlySteps_merged[[#This Row],[ActivityDate]],"dddd")</f>
        <v>Friday</v>
      </c>
      <c r="F3062" s="6" t="s">
        <v>789</v>
      </c>
      <c r="G3062" s="6" t="str">
        <f>TEXT(hourlySteps_merged[[#This Row],[ActivityTime2]],"hh:mm:ss")</f>
        <v>20:00:00</v>
      </c>
      <c r="H3062">
        <v>0</v>
      </c>
      <c r="I3062">
        <v>8</v>
      </c>
      <c r="J3062">
        <v>0.13333300000000001</v>
      </c>
      <c r="K3062">
        <v>73</v>
      </c>
      <c r="L3062" s="1"/>
      <c r="M3062" s="4"/>
    </row>
    <row r="3063" spans="1:13" x14ac:dyDescent="0.25">
      <c r="A3063">
        <v>1927972279</v>
      </c>
      <c r="B3063" t="s">
        <v>224</v>
      </c>
      <c r="C3063" s="1">
        <v>42475</v>
      </c>
      <c r="D3063" s="8">
        <f>WEEKDAY(hourlySteps_merged[[#This Row],[ActivityDate]],1)</f>
        <v>6</v>
      </c>
      <c r="E3063" s="1" t="str">
        <f>TEXT(hourlySteps_merged[[#This Row],[ActivityDate]],"dddd")</f>
        <v>Friday</v>
      </c>
      <c r="F3063" s="6" t="s">
        <v>790</v>
      </c>
      <c r="G3063" s="6" t="str">
        <f>TEXT(hourlySteps_merged[[#This Row],[ActivityTime2]],"hh:mm:ss")</f>
        <v>21:00:00</v>
      </c>
      <c r="H3063">
        <v>0</v>
      </c>
      <c r="I3063">
        <v>4</v>
      </c>
      <c r="J3063">
        <v>6.6667000000000004E-2</v>
      </c>
      <c r="K3063">
        <v>66</v>
      </c>
      <c r="L3063" s="1"/>
      <c r="M3063" s="4"/>
    </row>
    <row r="3064" spans="1:13" x14ac:dyDescent="0.25">
      <c r="A3064">
        <v>1927972279</v>
      </c>
      <c r="B3064" t="s">
        <v>225</v>
      </c>
      <c r="C3064" s="1">
        <v>42475</v>
      </c>
      <c r="D3064" s="8">
        <f>WEEKDAY(hourlySteps_merged[[#This Row],[ActivityDate]],1)</f>
        <v>6</v>
      </c>
      <c r="E3064" s="1" t="str">
        <f>TEXT(hourlySteps_merged[[#This Row],[ActivityDate]],"dddd")</f>
        <v>Friday</v>
      </c>
      <c r="F3064" s="6" t="s">
        <v>791</v>
      </c>
      <c r="G3064" s="6" t="str">
        <f>TEXT(hourlySteps_merged[[#This Row],[ActivityTime2]],"hh:mm:ss")</f>
        <v>22:00:00</v>
      </c>
      <c r="H3064">
        <v>0</v>
      </c>
      <c r="I3064">
        <v>6</v>
      </c>
      <c r="J3064">
        <v>0.1</v>
      </c>
      <c r="K3064">
        <v>70</v>
      </c>
      <c r="L3064" s="1"/>
      <c r="M3064" s="4"/>
    </row>
    <row r="3065" spans="1:13" x14ac:dyDescent="0.25">
      <c r="A3065">
        <v>1927972279</v>
      </c>
      <c r="B3065" t="s">
        <v>226</v>
      </c>
      <c r="C3065" s="1">
        <v>42475</v>
      </c>
      <c r="D3065" s="8">
        <f>WEEKDAY(hourlySteps_merged[[#This Row],[ActivityDate]],1)</f>
        <v>6</v>
      </c>
      <c r="E3065" s="1" t="str">
        <f>TEXT(hourlySteps_merged[[#This Row],[ActivityDate]],"dddd")</f>
        <v>Friday</v>
      </c>
      <c r="F3065" s="6" t="s">
        <v>792</v>
      </c>
      <c r="G3065" s="6" t="str">
        <f>TEXT(hourlySteps_merged[[#This Row],[ActivityTime2]],"hh:mm:ss")</f>
        <v>23:00:00</v>
      </c>
      <c r="H3065">
        <v>0</v>
      </c>
      <c r="I3065">
        <v>11</v>
      </c>
      <c r="J3065">
        <v>0.183333</v>
      </c>
      <c r="K3065">
        <v>78</v>
      </c>
      <c r="L3065" s="1"/>
      <c r="M3065" s="4"/>
    </row>
    <row r="3066" spans="1:13" x14ac:dyDescent="0.25">
      <c r="A3066">
        <v>1927972279</v>
      </c>
      <c r="B3066" t="s">
        <v>227</v>
      </c>
      <c r="C3066" s="1">
        <v>42475</v>
      </c>
      <c r="D3066" s="8">
        <f>WEEKDAY(hourlySteps_merged[[#This Row],[ActivityDate]],1)</f>
        <v>6</v>
      </c>
      <c r="E3066" s="1" t="str">
        <f>TEXT(hourlySteps_merged[[#This Row],[ActivityDate]],"dddd")</f>
        <v>Friday</v>
      </c>
      <c r="F3066" s="6" t="s">
        <v>769</v>
      </c>
      <c r="G3066" s="6" t="str">
        <f>TEXT(hourlySteps_merged[[#This Row],[ActivityTime2]],"hh:mm:ss")</f>
        <v>00:00:00</v>
      </c>
      <c r="H3066">
        <v>0</v>
      </c>
      <c r="I3066">
        <v>1</v>
      </c>
      <c r="J3066">
        <v>1.6667000000000001E-2</v>
      </c>
      <c r="K3066">
        <v>94</v>
      </c>
      <c r="L3066" s="1"/>
      <c r="M3066" s="4"/>
    </row>
    <row r="3067" spans="1:13" x14ac:dyDescent="0.25">
      <c r="A3067">
        <v>1927972279</v>
      </c>
      <c r="B3067" t="s">
        <v>228</v>
      </c>
      <c r="C3067" s="1">
        <v>42475</v>
      </c>
      <c r="D3067" s="8">
        <f>WEEKDAY(hourlySteps_merged[[#This Row],[ActivityDate]],1)</f>
        <v>6</v>
      </c>
      <c r="E3067" s="1" t="str">
        <f>TEXT(hourlySteps_merged[[#This Row],[ActivityDate]],"dddd")</f>
        <v>Friday</v>
      </c>
      <c r="F3067" s="6" t="s">
        <v>770</v>
      </c>
      <c r="G3067" s="6" t="str">
        <f>TEXT(hourlySteps_merged[[#This Row],[ActivityTime2]],"hh:mm:ss")</f>
        <v>01:00:00</v>
      </c>
      <c r="H3067">
        <v>0</v>
      </c>
      <c r="I3067">
        <v>0</v>
      </c>
      <c r="J3067">
        <v>0</v>
      </c>
      <c r="K3067">
        <v>91</v>
      </c>
      <c r="L3067" s="1"/>
      <c r="M3067" s="4"/>
    </row>
    <row r="3068" spans="1:13" x14ac:dyDescent="0.25">
      <c r="A3068">
        <v>1927972279</v>
      </c>
      <c r="B3068" t="s">
        <v>229</v>
      </c>
      <c r="C3068" s="1">
        <v>42475</v>
      </c>
      <c r="D3068" s="8">
        <f>WEEKDAY(hourlySteps_merged[[#This Row],[ActivityDate]],1)</f>
        <v>6</v>
      </c>
      <c r="E3068" s="1" t="str">
        <f>TEXT(hourlySteps_merged[[#This Row],[ActivityDate]],"dddd")</f>
        <v>Friday</v>
      </c>
      <c r="F3068" s="6" t="s">
        <v>771</v>
      </c>
      <c r="G3068" s="6" t="str">
        <f>TEXT(hourlySteps_merged[[#This Row],[ActivityTime2]],"hh:mm:ss")</f>
        <v>02:00:00</v>
      </c>
      <c r="H3068">
        <v>0</v>
      </c>
      <c r="I3068">
        <v>0</v>
      </c>
      <c r="J3068">
        <v>0</v>
      </c>
      <c r="K3068">
        <v>91</v>
      </c>
      <c r="L3068" s="1"/>
      <c r="M3068" s="4"/>
    </row>
    <row r="3069" spans="1:13" x14ac:dyDescent="0.25">
      <c r="A3069">
        <v>1927972279</v>
      </c>
      <c r="B3069" t="s">
        <v>230</v>
      </c>
      <c r="C3069" s="1">
        <v>42475</v>
      </c>
      <c r="D3069" s="8">
        <f>WEEKDAY(hourlySteps_merged[[#This Row],[ActivityDate]],1)</f>
        <v>6</v>
      </c>
      <c r="E3069" s="1" t="str">
        <f>TEXT(hourlySteps_merged[[#This Row],[ActivityDate]],"dddd")</f>
        <v>Friday</v>
      </c>
      <c r="F3069" s="6" t="s">
        <v>772</v>
      </c>
      <c r="G3069" s="6" t="str">
        <f>TEXT(hourlySteps_merged[[#This Row],[ActivityTime2]],"hh:mm:ss")</f>
        <v>03:00:00</v>
      </c>
      <c r="H3069">
        <v>0</v>
      </c>
      <c r="I3069">
        <v>1</v>
      </c>
      <c r="J3069">
        <v>1.6667000000000001E-2</v>
      </c>
      <c r="K3069">
        <v>93</v>
      </c>
      <c r="L3069" s="1"/>
      <c r="M3069" s="4"/>
    </row>
    <row r="3070" spans="1:13" x14ac:dyDescent="0.25">
      <c r="A3070">
        <v>1927972279</v>
      </c>
      <c r="B3070" t="s">
        <v>231</v>
      </c>
      <c r="C3070" s="1">
        <v>42475</v>
      </c>
      <c r="D3070" s="8">
        <f>WEEKDAY(hourlySteps_merged[[#This Row],[ActivityDate]],1)</f>
        <v>6</v>
      </c>
      <c r="E3070" s="1" t="str">
        <f>TEXT(hourlySteps_merged[[#This Row],[ActivityDate]],"dddd")</f>
        <v>Friday</v>
      </c>
      <c r="F3070" s="6" t="s">
        <v>773</v>
      </c>
      <c r="G3070" s="6" t="str">
        <f>TEXT(hourlySteps_merged[[#This Row],[ActivityTime2]],"hh:mm:ss")</f>
        <v>04:00:00</v>
      </c>
      <c r="H3070">
        <v>0</v>
      </c>
      <c r="I3070">
        <v>3</v>
      </c>
      <c r="J3070">
        <v>0.05</v>
      </c>
      <c r="K3070">
        <v>99</v>
      </c>
      <c r="L3070" s="1"/>
      <c r="M3070" s="4"/>
    </row>
    <row r="3071" spans="1:13" x14ac:dyDescent="0.25">
      <c r="A3071">
        <v>1927972279</v>
      </c>
      <c r="B3071" t="s">
        <v>232</v>
      </c>
      <c r="C3071" s="1">
        <v>42475</v>
      </c>
      <c r="D3071" s="8">
        <f>WEEKDAY(hourlySteps_merged[[#This Row],[ActivityDate]],1)</f>
        <v>6</v>
      </c>
      <c r="E3071" s="1" t="str">
        <f>TEXT(hourlySteps_merged[[#This Row],[ActivityDate]],"dddd")</f>
        <v>Friday</v>
      </c>
      <c r="F3071" s="6" t="s">
        <v>774</v>
      </c>
      <c r="G3071" s="6" t="str">
        <f>TEXT(hourlySteps_merged[[#This Row],[ActivityTime2]],"hh:mm:ss")</f>
        <v>05:00:00</v>
      </c>
      <c r="H3071">
        <v>0</v>
      </c>
      <c r="I3071">
        <v>0</v>
      </c>
      <c r="J3071">
        <v>0</v>
      </c>
      <c r="K3071">
        <v>91</v>
      </c>
      <c r="L3071" s="1"/>
      <c r="M3071" s="4"/>
    </row>
    <row r="3072" spans="1:13" x14ac:dyDescent="0.25">
      <c r="A3072">
        <v>1927972279</v>
      </c>
      <c r="B3072" t="s">
        <v>233</v>
      </c>
      <c r="C3072" s="1">
        <v>42475</v>
      </c>
      <c r="D3072" s="8">
        <f>WEEKDAY(hourlySteps_merged[[#This Row],[ActivityDate]],1)</f>
        <v>6</v>
      </c>
      <c r="E3072" s="1" t="str">
        <f>TEXT(hourlySteps_merged[[#This Row],[ActivityDate]],"dddd")</f>
        <v>Friday</v>
      </c>
      <c r="F3072" s="6" t="s">
        <v>775</v>
      </c>
      <c r="G3072" s="6" t="str">
        <f>TEXT(hourlySteps_merged[[#This Row],[ActivityTime2]],"hh:mm:ss")</f>
        <v>06:00:00</v>
      </c>
      <c r="H3072">
        <v>0</v>
      </c>
      <c r="I3072">
        <v>10</v>
      </c>
      <c r="J3072">
        <v>0.16666700000000001</v>
      </c>
      <c r="K3072">
        <v>130</v>
      </c>
      <c r="L3072" s="1"/>
      <c r="M3072" s="4"/>
    </row>
    <row r="3073" spans="1:13" x14ac:dyDescent="0.25">
      <c r="A3073">
        <v>1927972279</v>
      </c>
      <c r="B3073" t="s">
        <v>234</v>
      </c>
      <c r="C3073" s="1">
        <v>42475</v>
      </c>
      <c r="D3073" s="8">
        <f>WEEKDAY(hourlySteps_merged[[#This Row],[ActivityDate]],1)</f>
        <v>6</v>
      </c>
      <c r="E3073" s="1" t="str">
        <f>TEXT(hourlySteps_merged[[#This Row],[ActivityDate]],"dddd")</f>
        <v>Friday</v>
      </c>
      <c r="F3073" s="6" t="s">
        <v>776</v>
      </c>
      <c r="G3073" s="6" t="str">
        <f>TEXT(hourlySteps_merged[[#This Row],[ActivityTime2]],"hh:mm:ss")</f>
        <v>07:00:00</v>
      </c>
      <c r="H3073">
        <v>0</v>
      </c>
      <c r="I3073">
        <v>21</v>
      </c>
      <c r="J3073">
        <v>0.35</v>
      </c>
      <c r="K3073">
        <v>153</v>
      </c>
      <c r="L3073" s="1"/>
      <c r="M3073" s="4"/>
    </row>
    <row r="3074" spans="1:13" x14ac:dyDescent="0.25">
      <c r="A3074">
        <v>1927972279</v>
      </c>
      <c r="B3074" t="s">
        <v>235</v>
      </c>
      <c r="C3074" s="1">
        <v>42475</v>
      </c>
      <c r="D3074" s="8">
        <f>WEEKDAY(hourlySteps_merged[[#This Row],[ActivityDate]],1)</f>
        <v>6</v>
      </c>
      <c r="E3074" s="1" t="str">
        <f>TEXT(hourlySteps_merged[[#This Row],[ActivityDate]],"dddd")</f>
        <v>Friday</v>
      </c>
      <c r="F3074" s="6" t="s">
        <v>777</v>
      </c>
      <c r="G3074" s="6" t="str">
        <f>TEXT(hourlySteps_merged[[#This Row],[ActivityTime2]],"hh:mm:ss")</f>
        <v>08:00:00</v>
      </c>
      <c r="H3074">
        <v>0</v>
      </c>
      <c r="I3074">
        <v>103</v>
      </c>
      <c r="J3074">
        <v>1.7166669999999999</v>
      </c>
      <c r="K3074">
        <v>395</v>
      </c>
      <c r="L3074" s="1"/>
      <c r="M3074" s="4"/>
    </row>
    <row r="3075" spans="1:13" x14ac:dyDescent="0.25">
      <c r="A3075">
        <v>1927972279</v>
      </c>
      <c r="B3075" t="s">
        <v>236</v>
      </c>
      <c r="C3075" s="1">
        <v>42475</v>
      </c>
      <c r="D3075" s="8">
        <f>WEEKDAY(hourlySteps_merged[[#This Row],[ActivityDate]],1)</f>
        <v>6</v>
      </c>
      <c r="E3075" s="1" t="str">
        <f>TEXT(hourlySteps_merged[[#This Row],[ActivityDate]],"dddd")</f>
        <v>Friday</v>
      </c>
      <c r="F3075" s="6" t="s">
        <v>778</v>
      </c>
      <c r="G3075" s="6" t="str">
        <f>TEXT(hourlySteps_merged[[#This Row],[ActivityTime2]],"hh:mm:ss")</f>
        <v>09:00:00</v>
      </c>
      <c r="H3075">
        <v>0</v>
      </c>
      <c r="I3075">
        <v>53</v>
      </c>
      <c r="J3075">
        <v>0.88333300000000003</v>
      </c>
      <c r="K3075">
        <v>256</v>
      </c>
      <c r="L3075" s="1"/>
      <c r="M3075" s="4"/>
    </row>
    <row r="3076" spans="1:13" x14ac:dyDescent="0.25">
      <c r="A3076">
        <v>1927972279</v>
      </c>
      <c r="B3076" t="s">
        <v>237</v>
      </c>
      <c r="C3076" s="1">
        <v>42475</v>
      </c>
      <c r="D3076" s="8">
        <f>WEEKDAY(hourlySteps_merged[[#This Row],[ActivityDate]],1)</f>
        <v>6</v>
      </c>
      <c r="E3076" s="1" t="str">
        <f>TEXT(hourlySteps_merged[[#This Row],[ActivityDate]],"dddd")</f>
        <v>Friday</v>
      </c>
      <c r="F3076" s="6" t="s">
        <v>779</v>
      </c>
      <c r="G3076" s="6" t="str">
        <f>TEXT(hourlySteps_merged[[#This Row],[ActivityTime2]],"hh:mm:ss")</f>
        <v>10:00:00</v>
      </c>
      <c r="H3076">
        <v>0</v>
      </c>
      <c r="I3076">
        <v>21</v>
      </c>
      <c r="J3076">
        <v>0.35</v>
      </c>
      <c r="K3076">
        <v>175</v>
      </c>
      <c r="L3076" s="1"/>
      <c r="M3076" s="4"/>
    </row>
    <row r="3077" spans="1:13" x14ac:dyDescent="0.25">
      <c r="A3077">
        <v>1927972279</v>
      </c>
      <c r="B3077" t="s">
        <v>238</v>
      </c>
      <c r="C3077" s="1">
        <v>42475</v>
      </c>
      <c r="D3077" s="8">
        <f>WEEKDAY(hourlySteps_merged[[#This Row],[ActivityDate]],1)</f>
        <v>6</v>
      </c>
      <c r="E3077" s="1" t="str">
        <f>TEXT(hourlySteps_merged[[#This Row],[ActivityDate]],"dddd")</f>
        <v>Friday</v>
      </c>
      <c r="F3077" s="6" t="s">
        <v>780</v>
      </c>
      <c r="G3077" s="6" t="str">
        <f>TEXT(hourlySteps_merged[[#This Row],[ActivityTime2]],"hh:mm:ss")</f>
        <v>11:00:00</v>
      </c>
      <c r="H3077">
        <v>0</v>
      </c>
      <c r="I3077">
        <v>65</v>
      </c>
      <c r="J3077">
        <v>1.0833330000000001</v>
      </c>
      <c r="K3077">
        <v>322</v>
      </c>
      <c r="L3077" s="1"/>
      <c r="M3077" s="4"/>
    </row>
    <row r="3078" spans="1:13" x14ac:dyDescent="0.25">
      <c r="A3078">
        <v>1927972279</v>
      </c>
      <c r="B3078" t="s">
        <v>239</v>
      </c>
      <c r="C3078" s="1">
        <v>42475</v>
      </c>
      <c r="D3078" s="8">
        <f>WEEKDAY(hourlySteps_merged[[#This Row],[ActivityDate]],1)</f>
        <v>6</v>
      </c>
      <c r="E3078" s="1" t="str">
        <f>TEXT(hourlySteps_merged[[#This Row],[ActivityDate]],"dddd")</f>
        <v>Friday</v>
      </c>
      <c r="F3078" s="6" t="s">
        <v>781</v>
      </c>
      <c r="G3078" s="6" t="str">
        <f>TEXT(hourlySteps_merged[[#This Row],[ActivityTime2]],"hh:mm:ss")</f>
        <v>12:00:00</v>
      </c>
      <c r="H3078">
        <v>0</v>
      </c>
      <c r="I3078">
        <v>14</v>
      </c>
      <c r="J3078">
        <v>0.23333300000000001</v>
      </c>
      <c r="K3078">
        <v>161</v>
      </c>
      <c r="L3078" s="1"/>
      <c r="M3078" s="4"/>
    </row>
    <row r="3079" spans="1:13" x14ac:dyDescent="0.25">
      <c r="A3079">
        <v>1927972279</v>
      </c>
      <c r="B3079" t="s">
        <v>240</v>
      </c>
      <c r="C3079" s="1">
        <v>42475</v>
      </c>
      <c r="D3079" s="8">
        <f>WEEKDAY(hourlySteps_merged[[#This Row],[ActivityDate]],1)</f>
        <v>6</v>
      </c>
      <c r="E3079" s="1" t="str">
        <f>TEXT(hourlySteps_merged[[#This Row],[ActivityDate]],"dddd")</f>
        <v>Friday</v>
      </c>
      <c r="F3079" s="6" t="s">
        <v>782</v>
      </c>
      <c r="G3079" s="6" t="str">
        <f>TEXT(hourlySteps_merged[[#This Row],[ActivityTime2]],"hh:mm:ss")</f>
        <v>13:00:00</v>
      </c>
      <c r="H3079">
        <v>0</v>
      </c>
      <c r="I3079">
        <v>8</v>
      </c>
      <c r="J3079">
        <v>0.13333300000000001</v>
      </c>
      <c r="K3079">
        <v>130</v>
      </c>
      <c r="L3079" s="1"/>
      <c r="M3079" s="4"/>
    </row>
    <row r="3080" spans="1:13" x14ac:dyDescent="0.25">
      <c r="A3080">
        <v>1927972279</v>
      </c>
      <c r="B3080" t="s">
        <v>241</v>
      </c>
      <c r="C3080" s="1">
        <v>42475</v>
      </c>
      <c r="D3080" s="8">
        <f>WEEKDAY(hourlySteps_merged[[#This Row],[ActivityDate]],1)</f>
        <v>6</v>
      </c>
      <c r="E3080" s="1" t="str">
        <f>TEXT(hourlySteps_merged[[#This Row],[ActivityDate]],"dddd")</f>
        <v>Friday</v>
      </c>
      <c r="F3080" s="6" t="s">
        <v>783</v>
      </c>
      <c r="G3080" s="6" t="str">
        <f>TEXT(hourlySteps_merged[[#This Row],[ActivityTime2]],"hh:mm:ss")</f>
        <v>14:00:00</v>
      </c>
      <c r="H3080">
        <v>0</v>
      </c>
      <c r="I3080">
        <v>13</v>
      </c>
      <c r="J3080">
        <v>0.216667</v>
      </c>
      <c r="K3080">
        <v>157</v>
      </c>
      <c r="L3080" s="1"/>
      <c r="M3080" s="4"/>
    </row>
    <row r="3081" spans="1:13" x14ac:dyDescent="0.25">
      <c r="A3081">
        <v>1927972279</v>
      </c>
      <c r="B3081" t="s">
        <v>242</v>
      </c>
      <c r="C3081" s="1">
        <v>42475</v>
      </c>
      <c r="D3081" s="8">
        <f>WEEKDAY(hourlySteps_merged[[#This Row],[ActivityDate]],1)</f>
        <v>6</v>
      </c>
      <c r="E3081" s="1" t="str">
        <f>TEXT(hourlySteps_merged[[#This Row],[ActivityDate]],"dddd")</f>
        <v>Friday</v>
      </c>
      <c r="F3081" s="6" t="s">
        <v>784</v>
      </c>
      <c r="G3081" s="6" t="str">
        <f>TEXT(hourlySteps_merged[[#This Row],[ActivityTime2]],"hh:mm:ss")</f>
        <v>15:00:00</v>
      </c>
      <c r="H3081">
        <v>0</v>
      </c>
      <c r="I3081">
        <v>19</v>
      </c>
      <c r="J3081">
        <v>0.31666699999999998</v>
      </c>
      <c r="K3081">
        <v>192</v>
      </c>
      <c r="L3081" s="1"/>
      <c r="M3081" s="4"/>
    </row>
    <row r="3082" spans="1:13" x14ac:dyDescent="0.25">
      <c r="A3082">
        <v>1927972279</v>
      </c>
      <c r="B3082" t="s">
        <v>243</v>
      </c>
      <c r="C3082" s="1">
        <v>42475</v>
      </c>
      <c r="D3082" s="8">
        <f>WEEKDAY(hourlySteps_merged[[#This Row],[ActivityDate]],1)</f>
        <v>6</v>
      </c>
      <c r="E3082" s="1" t="str">
        <f>TEXT(hourlySteps_merged[[#This Row],[ActivityDate]],"dddd")</f>
        <v>Friday</v>
      </c>
      <c r="F3082" s="6" t="s">
        <v>785</v>
      </c>
      <c r="G3082" s="6" t="str">
        <f>TEXT(hourlySteps_merged[[#This Row],[ActivityTime2]],"hh:mm:ss")</f>
        <v>16:00:00</v>
      </c>
      <c r="H3082">
        <v>0</v>
      </c>
      <c r="I3082">
        <v>6</v>
      </c>
      <c r="J3082">
        <v>0.1</v>
      </c>
      <c r="K3082">
        <v>120</v>
      </c>
      <c r="L3082" s="1"/>
      <c r="M3082" s="4"/>
    </row>
    <row r="3083" spans="1:13" x14ac:dyDescent="0.25">
      <c r="A3083">
        <v>1927972279</v>
      </c>
      <c r="B3083" t="s">
        <v>244</v>
      </c>
      <c r="C3083" s="1">
        <v>42475</v>
      </c>
      <c r="D3083" s="8">
        <f>WEEKDAY(hourlySteps_merged[[#This Row],[ActivityDate]],1)</f>
        <v>6</v>
      </c>
      <c r="E3083" s="1" t="str">
        <f>TEXT(hourlySteps_merged[[#This Row],[ActivityDate]],"dddd")</f>
        <v>Friday</v>
      </c>
      <c r="F3083" s="6" t="s">
        <v>786</v>
      </c>
      <c r="G3083" s="6" t="str">
        <f>TEXT(hourlySteps_merged[[#This Row],[ActivityTime2]],"hh:mm:ss")</f>
        <v>17:00:00</v>
      </c>
      <c r="H3083">
        <v>0</v>
      </c>
      <c r="I3083">
        <v>14</v>
      </c>
      <c r="J3083">
        <v>0.23333300000000001</v>
      </c>
      <c r="K3083">
        <v>139</v>
      </c>
      <c r="L3083" s="1"/>
      <c r="M3083" s="4"/>
    </row>
    <row r="3084" spans="1:13" x14ac:dyDescent="0.25">
      <c r="A3084">
        <v>1927972279</v>
      </c>
      <c r="B3084" t="s">
        <v>245</v>
      </c>
      <c r="C3084" s="1">
        <v>42475</v>
      </c>
      <c r="D3084" s="8">
        <f>WEEKDAY(hourlySteps_merged[[#This Row],[ActivityDate]],1)</f>
        <v>6</v>
      </c>
      <c r="E3084" s="1" t="str">
        <f>TEXT(hourlySteps_merged[[#This Row],[ActivityDate]],"dddd")</f>
        <v>Friday</v>
      </c>
      <c r="F3084" s="6" t="s">
        <v>787</v>
      </c>
      <c r="G3084" s="6" t="str">
        <f>TEXT(hourlySteps_merged[[#This Row],[ActivityTime2]],"hh:mm:ss")</f>
        <v>18:00:00</v>
      </c>
      <c r="H3084">
        <v>0</v>
      </c>
      <c r="I3084">
        <v>36</v>
      </c>
      <c r="J3084">
        <v>0.6</v>
      </c>
      <c r="K3084">
        <v>194</v>
      </c>
      <c r="L3084" s="1"/>
      <c r="M3084" s="4"/>
    </row>
    <row r="3085" spans="1:13" x14ac:dyDescent="0.25">
      <c r="A3085">
        <v>1927972279</v>
      </c>
      <c r="B3085" t="s">
        <v>246</v>
      </c>
      <c r="C3085" s="1">
        <v>42475</v>
      </c>
      <c r="D3085" s="8">
        <f>WEEKDAY(hourlySteps_merged[[#This Row],[ActivityDate]],1)</f>
        <v>6</v>
      </c>
      <c r="E3085" s="1" t="str">
        <f>TEXT(hourlySteps_merged[[#This Row],[ActivityDate]],"dddd")</f>
        <v>Friday</v>
      </c>
      <c r="F3085" s="6" t="s">
        <v>788</v>
      </c>
      <c r="G3085" s="6" t="str">
        <f>TEXT(hourlySteps_merged[[#This Row],[ActivityTime2]],"hh:mm:ss")</f>
        <v>19:00:00</v>
      </c>
      <c r="H3085">
        <v>0</v>
      </c>
      <c r="I3085">
        <v>3</v>
      </c>
      <c r="J3085">
        <v>0.05</v>
      </c>
      <c r="K3085">
        <v>101</v>
      </c>
      <c r="L3085" s="1"/>
      <c r="M3085" s="4"/>
    </row>
    <row r="3086" spans="1:13" x14ac:dyDescent="0.25">
      <c r="A3086">
        <v>1927972279</v>
      </c>
      <c r="B3086" t="s">
        <v>25</v>
      </c>
      <c r="C3086" s="1">
        <v>42475</v>
      </c>
      <c r="D3086" s="8">
        <f>WEEKDAY(hourlySteps_merged[[#This Row],[ActivityDate]],1)</f>
        <v>6</v>
      </c>
      <c r="E3086" s="1" t="str">
        <f>TEXT(hourlySteps_merged[[#This Row],[ActivityDate]],"dddd")</f>
        <v>Friday</v>
      </c>
      <c r="F3086" s="6" t="s">
        <v>789</v>
      </c>
      <c r="G3086" s="6" t="str">
        <f>TEXT(hourlySteps_merged[[#This Row],[ActivityTime2]],"hh:mm:ss")</f>
        <v>20:00:00</v>
      </c>
      <c r="H3086">
        <v>0</v>
      </c>
      <c r="I3086">
        <v>1</v>
      </c>
      <c r="J3086">
        <v>1.6667000000000001E-2</v>
      </c>
      <c r="K3086">
        <v>96</v>
      </c>
      <c r="L3086" s="1"/>
      <c r="M3086" s="4"/>
    </row>
    <row r="3087" spans="1:13" x14ac:dyDescent="0.25">
      <c r="A3087">
        <v>1927972279</v>
      </c>
      <c r="B3087" t="s">
        <v>247</v>
      </c>
      <c r="C3087" s="1">
        <v>42475</v>
      </c>
      <c r="D3087" s="8">
        <f>WEEKDAY(hourlySteps_merged[[#This Row],[ActivityDate]],1)</f>
        <v>6</v>
      </c>
      <c r="E3087" s="1" t="str">
        <f>TEXT(hourlySteps_merged[[#This Row],[ActivityDate]],"dddd")</f>
        <v>Friday</v>
      </c>
      <c r="F3087" s="6" t="s">
        <v>790</v>
      </c>
      <c r="G3087" s="6" t="str">
        <f>TEXT(hourlySteps_merged[[#This Row],[ActivityTime2]],"hh:mm:ss")</f>
        <v>21:00:00</v>
      </c>
      <c r="H3087">
        <v>0</v>
      </c>
      <c r="I3087">
        <v>3</v>
      </c>
      <c r="J3087">
        <v>0.05</v>
      </c>
      <c r="K3087">
        <v>101</v>
      </c>
      <c r="L3087" s="1"/>
      <c r="M3087" s="4"/>
    </row>
    <row r="3088" spans="1:13" x14ac:dyDescent="0.25">
      <c r="A3088">
        <v>1927972279</v>
      </c>
      <c r="B3088" t="s">
        <v>248</v>
      </c>
      <c r="C3088" s="1">
        <v>42475</v>
      </c>
      <c r="D3088" s="8">
        <f>WEEKDAY(hourlySteps_merged[[#This Row],[ActivityDate]],1)</f>
        <v>6</v>
      </c>
      <c r="E3088" s="1" t="str">
        <f>TEXT(hourlySteps_merged[[#This Row],[ActivityDate]],"dddd")</f>
        <v>Friday</v>
      </c>
      <c r="F3088" s="6" t="s">
        <v>791</v>
      </c>
      <c r="G3088" s="6" t="str">
        <f>TEXT(hourlySteps_merged[[#This Row],[ActivityTime2]],"hh:mm:ss")</f>
        <v>22:00:00</v>
      </c>
      <c r="H3088">
        <v>0</v>
      </c>
      <c r="I3088">
        <v>21</v>
      </c>
      <c r="J3088">
        <v>0.35</v>
      </c>
      <c r="K3088">
        <v>183</v>
      </c>
      <c r="L3088" s="1"/>
      <c r="M3088" s="4"/>
    </row>
    <row r="3089" spans="1:13" x14ac:dyDescent="0.25">
      <c r="A3089">
        <v>1927972279</v>
      </c>
      <c r="B3089" t="s">
        <v>249</v>
      </c>
      <c r="C3089" s="1">
        <v>42475</v>
      </c>
      <c r="D3089" s="8">
        <f>WEEKDAY(hourlySteps_merged[[#This Row],[ActivityDate]],1)</f>
        <v>6</v>
      </c>
      <c r="E3089" s="1" t="str">
        <f>TEXT(hourlySteps_merged[[#This Row],[ActivityDate]],"dddd")</f>
        <v>Friday</v>
      </c>
      <c r="F3089" s="6" t="s">
        <v>792</v>
      </c>
      <c r="G3089" s="6" t="str">
        <f>TEXT(hourlySteps_merged[[#This Row],[ActivityTime2]],"hh:mm:ss")</f>
        <v>23:00:00</v>
      </c>
      <c r="H3089">
        <v>0</v>
      </c>
      <c r="I3089">
        <v>0</v>
      </c>
      <c r="J3089">
        <v>0</v>
      </c>
      <c r="K3089">
        <v>91</v>
      </c>
      <c r="L3089" s="1"/>
      <c r="M3089" s="4"/>
    </row>
    <row r="3090" spans="1:13" x14ac:dyDescent="0.25">
      <c r="A3090">
        <v>1927972279</v>
      </c>
      <c r="B3090" t="s">
        <v>250</v>
      </c>
      <c r="C3090" s="1">
        <v>42475</v>
      </c>
      <c r="D3090" s="8">
        <f>WEEKDAY(hourlySteps_merged[[#This Row],[ActivityDate]],1)</f>
        <v>6</v>
      </c>
      <c r="E3090" s="1" t="str">
        <f>TEXT(hourlySteps_merged[[#This Row],[ActivityDate]],"dddd")</f>
        <v>Friday</v>
      </c>
      <c r="F3090" s="6" t="s">
        <v>769</v>
      </c>
      <c r="G3090" s="6" t="str">
        <f>TEXT(hourlySteps_merged[[#This Row],[ActivityTime2]],"hh:mm:ss")</f>
        <v>00:00:00</v>
      </c>
      <c r="H3090">
        <v>0</v>
      </c>
      <c r="I3090">
        <v>8</v>
      </c>
      <c r="J3090">
        <v>0.13333300000000001</v>
      </c>
      <c r="K3090">
        <v>106</v>
      </c>
      <c r="L3090" s="1"/>
      <c r="M3090" s="4"/>
    </row>
    <row r="3091" spans="1:13" x14ac:dyDescent="0.25">
      <c r="A3091">
        <v>1927972279</v>
      </c>
      <c r="B3091" t="s">
        <v>251</v>
      </c>
      <c r="C3091" s="1">
        <v>42475</v>
      </c>
      <c r="D3091" s="8">
        <f>WEEKDAY(hourlySteps_merged[[#This Row],[ActivityDate]],1)</f>
        <v>6</v>
      </c>
      <c r="E3091" s="1" t="str">
        <f>TEXT(hourlySteps_merged[[#This Row],[ActivityDate]],"dddd")</f>
        <v>Friday</v>
      </c>
      <c r="F3091" s="6" t="s">
        <v>770</v>
      </c>
      <c r="G3091" s="6" t="str">
        <f>TEXT(hourlySteps_merged[[#This Row],[ActivityTime2]],"hh:mm:ss")</f>
        <v>01:00:00</v>
      </c>
      <c r="H3091">
        <v>0</v>
      </c>
      <c r="I3091">
        <v>0</v>
      </c>
      <c r="J3091">
        <v>0</v>
      </c>
      <c r="K3091">
        <v>84</v>
      </c>
      <c r="L3091" s="1"/>
      <c r="M3091" s="4"/>
    </row>
    <row r="3092" spans="1:13" x14ac:dyDescent="0.25">
      <c r="A3092">
        <v>1927972279</v>
      </c>
      <c r="B3092" t="s">
        <v>252</v>
      </c>
      <c r="C3092" s="1">
        <v>42475</v>
      </c>
      <c r="D3092" s="8">
        <f>WEEKDAY(hourlySteps_merged[[#This Row],[ActivityDate]],1)</f>
        <v>6</v>
      </c>
      <c r="E3092" s="1" t="str">
        <f>TEXT(hourlySteps_merged[[#This Row],[ActivityDate]],"dddd")</f>
        <v>Friday</v>
      </c>
      <c r="F3092" s="6" t="s">
        <v>771</v>
      </c>
      <c r="G3092" s="6" t="str">
        <f>TEXT(hourlySteps_merged[[#This Row],[ActivityTime2]],"hh:mm:ss")</f>
        <v>02:00:00</v>
      </c>
      <c r="H3092">
        <v>0</v>
      </c>
      <c r="I3092">
        <v>0</v>
      </c>
      <c r="J3092">
        <v>0</v>
      </c>
      <c r="K3092">
        <v>84</v>
      </c>
      <c r="L3092" s="1"/>
      <c r="M3092" s="4"/>
    </row>
    <row r="3093" spans="1:13" x14ac:dyDescent="0.25">
      <c r="A3093">
        <v>1927972279</v>
      </c>
      <c r="B3093" t="s">
        <v>253</v>
      </c>
      <c r="C3093" s="1">
        <v>42475</v>
      </c>
      <c r="D3093" s="8">
        <f>WEEKDAY(hourlySteps_merged[[#This Row],[ActivityDate]],1)</f>
        <v>6</v>
      </c>
      <c r="E3093" s="1" t="str">
        <f>TEXT(hourlySteps_merged[[#This Row],[ActivityDate]],"dddd")</f>
        <v>Friday</v>
      </c>
      <c r="F3093" s="6" t="s">
        <v>772</v>
      </c>
      <c r="G3093" s="6" t="str">
        <f>TEXT(hourlySteps_merged[[#This Row],[ActivityTime2]],"hh:mm:ss")</f>
        <v>03:00:00</v>
      </c>
      <c r="H3093">
        <v>0</v>
      </c>
      <c r="I3093">
        <v>0</v>
      </c>
      <c r="J3093">
        <v>0</v>
      </c>
      <c r="K3093">
        <v>84</v>
      </c>
      <c r="L3093" s="1"/>
      <c r="M3093" s="4"/>
    </row>
    <row r="3094" spans="1:13" x14ac:dyDescent="0.25">
      <c r="A3094">
        <v>1927972279</v>
      </c>
      <c r="B3094" t="s">
        <v>254</v>
      </c>
      <c r="C3094" s="1">
        <v>42475</v>
      </c>
      <c r="D3094" s="8">
        <f>WEEKDAY(hourlySteps_merged[[#This Row],[ActivityDate]],1)</f>
        <v>6</v>
      </c>
      <c r="E3094" s="1" t="str">
        <f>TEXT(hourlySteps_merged[[#This Row],[ActivityDate]],"dddd")</f>
        <v>Friday</v>
      </c>
      <c r="F3094" s="6" t="s">
        <v>773</v>
      </c>
      <c r="G3094" s="6" t="str">
        <f>TEXT(hourlySteps_merged[[#This Row],[ActivityTime2]],"hh:mm:ss")</f>
        <v>04:00:00</v>
      </c>
      <c r="H3094">
        <v>0</v>
      </c>
      <c r="I3094">
        <v>0</v>
      </c>
      <c r="J3094">
        <v>0</v>
      </c>
      <c r="K3094">
        <v>84</v>
      </c>
      <c r="L3094" s="1"/>
      <c r="M3094" s="4"/>
    </row>
    <row r="3095" spans="1:13" x14ac:dyDescent="0.25">
      <c r="A3095">
        <v>1927972279</v>
      </c>
      <c r="B3095" t="s">
        <v>255</v>
      </c>
      <c r="C3095" s="1">
        <v>42475</v>
      </c>
      <c r="D3095" s="8">
        <f>WEEKDAY(hourlySteps_merged[[#This Row],[ActivityDate]],1)</f>
        <v>6</v>
      </c>
      <c r="E3095" s="1" t="str">
        <f>TEXT(hourlySteps_merged[[#This Row],[ActivityDate]],"dddd")</f>
        <v>Friday</v>
      </c>
      <c r="F3095" s="6" t="s">
        <v>774</v>
      </c>
      <c r="G3095" s="6" t="str">
        <f>TEXT(hourlySteps_merged[[#This Row],[ActivityTime2]],"hh:mm:ss")</f>
        <v>05:00:00</v>
      </c>
      <c r="H3095">
        <v>0</v>
      </c>
      <c r="I3095">
        <v>0</v>
      </c>
      <c r="J3095">
        <v>0</v>
      </c>
      <c r="K3095">
        <v>84</v>
      </c>
      <c r="L3095" s="1"/>
      <c r="M3095" s="4"/>
    </row>
    <row r="3096" spans="1:13" x14ac:dyDescent="0.25">
      <c r="A3096">
        <v>1927972279</v>
      </c>
      <c r="B3096" t="s">
        <v>256</v>
      </c>
      <c r="C3096" s="1">
        <v>42475</v>
      </c>
      <c r="D3096" s="8">
        <f>WEEKDAY(hourlySteps_merged[[#This Row],[ActivityDate]],1)</f>
        <v>6</v>
      </c>
      <c r="E3096" s="1" t="str">
        <f>TEXT(hourlySteps_merged[[#This Row],[ActivityDate]],"dddd")</f>
        <v>Friday</v>
      </c>
      <c r="F3096" s="6" t="s">
        <v>775</v>
      </c>
      <c r="G3096" s="6" t="str">
        <f>TEXT(hourlySteps_merged[[#This Row],[ActivityTime2]],"hh:mm:ss")</f>
        <v>06:00:00</v>
      </c>
      <c r="H3096">
        <v>0</v>
      </c>
      <c r="I3096">
        <v>0</v>
      </c>
      <c r="J3096">
        <v>0</v>
      </c>
      <c r="K3096">
        <v>84</v>
      </c>
      <c r="L3096" s="1"/>
      <c r="M3096" s="4"/>
    </row>
    <row r="3097" spans="1:13" x14ac:dyDescent="0.25">
      <c r="A3097">
        <v>1927972279</v>
      </c>
      <c r="B3097" t="s">
        <v>257</v>
      </c>
      <c r="C3097" s="1">
        <v>42475</v>
      </c>
      <c r="D3097" s="8">
        <f>WEEKDAY(hourlySteps_merged[[#This Row],[ActivityDate]],1)</f>
        <v>6</v>
      </c>
      <c r="E3097" s="1" t="str">
        <f>TEXT(hourlySteps_merged[[#This Row],[ActivityDate]],"dddd")</f>
        <v>Friday</v>
      </c>
      <c r="F3097" s="6" t="s">
        <v>776</v>
      </c>
      <c r="G3097" s="6" t="str">
        <f>TEXT(hourlySteps_merged[[#This Row],[ActivityTime2]],"hh:mm:ss")</f>
        <v>07:00:00</v>
      </c>
      <c r="H3097">
        <v>0</v>
      </c>
      <c r="I3097">
        <v>0</v>
      </c>
      <c r="J3097">
        <v>0</v>
      </c>
      <c r="K3097">
        <v>84</v>
      </c>
      <c r="L3097" s="1"/>
      <c r="M3097" s="4"/>
    </row>
    <row r="3098" spans="1:13" x14ac:dyDescent="0.25">
      <c r="A3098">
        <v>1927972279</v>
      </c>
      <c r="B3098" t="s">
        <v>258</v>
      </c>
      <c r="C3098" s="1">
        <v>42475</v>
      </c>
      <c r="D3098" s="8">
        <f>WEEKDAY(hourlySteps_merged[[#This Row],[ActivityDate]],1)</f>
        <v>6</v>
      </c>
      <c r="E3098" s="1" t="str">
        <f>TEXT(hourlySteps_merged[[#This Row],[ActivityDate]],"dddd")</f>
        <v>Friday</v>
      </c>
      <c r="F3098" s="6" t="s">
        <v>777</v>
      </c>
      <c r="G3098" s="6" t="str">
        <f>TEXT(hourlySteps_merged[[#This Row],[ActivityTime2]],"hh:mm:ss")</f>
        <v>08:00:00</v>
      </c>
      <c r="H3098">
        <v>0</v>
      </c>
      <c r="I3098">
        <v>0</v>
      </c>
      <c r="J3098">
        <v>0</v>
      </c>
      <c r="K3098">
        <v>84</v>
      </c>
      <c r="L3098" s="1"/>
      <c r="M3098" s="4"/>
    </row>
    <row r="3099" spans="1:13" x14ac:dyDescent="0.25">
      <c r="A3099">
        <v>1927972279</v>
      </c>
      <c r="B3099" t="s">
        <v>259</v>
      </c>
      <c r="C3099" s="1">
        <v>42475</v>
      </c>
      <c r="D3099" s="8">
        <f>WEEKDAY(hourlySteps_merged[[#This Row],[ActivityDate]],1)</f>
        <v>6</v>
      </c>
      <c r="E3099" s="1" t="str">
        <f>TEXT(hourlySteps_merged[[#This Row],[ActivityDate]],"dddd")</f>
        <v>Friday</v>
      </c>
      <c r="F3099" s="6" t="s">
        <v>778</v>
      </c>
      <c r="G3099" s="6" t="str">
        <f>TEXT(hourlySteps_merged[[#This Row],[ActivityTime2]],"hh:mm:ss")</f>
        <v>09:00:00</v>
      </c>
      <c r="H3099">
        <v>0</v>
      </c>
      <c r="I3099">
        <v>4</v>
      </c>
      <c r="J3099">
        <v>6.6667000000000004E-2</v>
      </c>
      <c r="K3099">
        <v>97</v>
      </c>
      <c r="L3099" s="1"/>
      <c r="M3099" s="4"/>
    </row>
    <row r="3100" spans="1:13" x14ac:dyDescent="0.25">
      <c r="A3100">
        <v>1927972279</v>
      </c>
      <c r="B3100" t="s">
        <v>260</v>
      </c>
      <c r="C3100" s="1">
        <v>42475</v>
      </c>
      <c r="D3100" s="8">
        <f>WEEKDAY(hourlySteps_merged[[#This Row],[ActivityDate]],1)</f>
        <v>6</v>
      </c>
      <c r="E3100" s="1" t="str">
        <f>TEXT(hourlySteps_merged[[#This Row],[ActivityDate]],"dddd")</f>
        <v>Friday</v>
      </c>
      <c r="F3100" s="6" t="s">
        <v>779</v>
      </c>
      <c r="G3100" s="6" t="str">
        <f>TEXT(hourlySteps_merged[[#This Row],[ActivityTime2]],"hh:mm:ss")</f>
        <v>10:00:00</v>
      </c>
      <c r="H3100">
        <v>0</v>
      </c>
      <c r="I3100">
        <v>1</v>
      </c>
      <c r="J3100">
        <v>1.6667000000000001E-2</v>
      </c>
      <c r="K3100">
        <v>89</v>
      </c>
      <c r="L3100" s="1"/>
      <c r="M3100" s="4"/>
    </row>
    <row r="3101" spans="1:13" x14ac:dyDescent="0.25">
      <c r="A3101">
        <v>1927972279</v>
      </c>
      <c r="B3101" t="s">
        <v>261</v>
      </c>
      <c r="C3101" s="1">
        <v>42475</v>
      </c>
      <c r="D3101" s="8">
        <f>WEEKDAY(hourlySteps_merged[[#This Row],[ActivityDate]],1)</f>
        <v>6</v>
      </c>
      <c r="E3101" s="1" t="str">
        <f>TEXT(hourlySteps_merged[[#This Row],[ActivityDate]],"dddd")</f>
        <v>Friday</v>
      </c>
      <c r="F3101" s="6" t="s">
        <v>780</v>
      </c>
      <c r="G3101" s="6" t="str">
        <f>TEXT(hourlySteps_merged[[#This Row],[ActivityTime2]],"hh:mm:ss")</f>
        <v>11:00:00</v>
      </c>
      <c r="H3101">
        <v>0</v>
      </c>
      <c r="I3101">
        <v>2</v>
      </c>
      <c r="J3101">
        <v>3.3333000000000002E-2</v>
      </c>
      <c r="K3101">
        <v>92</v>
      </c>
      <c r="L3101" s="1"/>
      <c r="M3101" s="4"/>
    </row>
    <row r="3102" spans="1:13" x14ac:dyDescent="0.25">
      <c r="A3102">
        <v>1927972279</v>
      </c>
      <c r="B3102" t="s">
        <v>262</v>
      </c>
      <c r="C3102" s="1">
        <v>42475</v>
      </c>
      <c r="D3102" s="8">
        <f>WEEKDAY(hourlySteps_merged[[#This Row],[ActivityDate]],1)</f>
        <v>6</v>
      </c>
      <c r="E3102" s="1" t="str">
        <f>TEXT(hourlySteps_merged[[#This Row],[ActivityDate]],"dddd")</f>
        <v>Friday</v>
      </c>
      <c r="F3102" s="6" t="s">
        <v>781</v>
      </c>
      <c r="G3102" s="6" t="str">
        <f>TEXT(hourlySteps_merged[[#This Row],[ActivityTime2]],"hh:mm:ss")</f>
        <v>12:00:00</v>
      </c>
      <c r="H3102">
        <v>0</v>
      </c>
      <c r="I3102">
        <v>8</v>
      </c>
      <c r="J3102">
        <v>0.13333300000000001</v>
      </c>
      <c r="K3102">
        <v>108</v>
      </c>
      <c r="L3102" s="1"/>
      <c r="M3102" s="4"/>
    </row>
    <row r="3103" spans="1:13" x14ac:dyDescent="0.25">
      <c r="A3103">
        <v>1927972279</v>
      </c>
      <c r="B3103" t="s">
        <v>263</v>
      </c>
      <c r="C3103" s="1">
        <v>42475</v>
      </c>
      <c r="D3103" s="8">
        <f>WEEKDAY(hourlySteps_merged[[#This Row],[ActivityDate]],1)</f>
        <v>6</v>
      </c>
      <c r="E3103" s="1" t="str">
        <f>TEXT(hourlySteps_merged[[#This Row],[ActivityDate]],"dddd")</f>
        <v>Friday</v>
      </c>
      <c r="F3103" s="6" t="s">
        <v>782</v>
      </c>
      <c r="G3103" s="6" t="str">
        <f>TEXT(hourlySteps_merged[[#This Row],[ActivityTime2]],"hh:mm:ss")</f>
        <v>13:00:00</v>
      </c>
      <c r="H3103">
        <v>0</v>
      </c>
      <c r="I3103">
        <v>2</v>
      </c>
      <c r="J3103">
        <v>3.3333000000000002E-2</v>
      </c>
      <c r="K3103">
        <v>96</v>
      </c>
      <c r="L3103" s="1"/>
      <c r="M3103" s="4"/>
    </row>
    <row r="3104" spans="1:13" x14ac:dyDescent="0.25">
      <c r="A3104">
        <v>1927972279</v>
      </c>
      <c r="B3104" t="s">
        <v>264</v>
      </c>
      <c r="C3104" s="1">
        <v>42475</v>
      </c>
      <c r="D3104" s="8">
        <f>WEEKDAY(hourlySteps_merged[[#This Row],[ActivityDate]],1)</f>
        <v>6</v>
      </c>
      <c r="E3104" s="1" t="str">
        <f>TEXT(hourlySteps_merged[[#This Row],[ActivityDate]],"dddd")</f>
        <v>Friday</v>
      </c>
      <c r="F3104" s="6" t="s">
        <v>783</v>
      </c>
      <c r="G3104" s="6" t="str">
        <f>TEXT(hourlySteps_merged[[#This Row],[ActivityTime2]],"hh:mm:ss")</f>
        <v>14:00:00</v>
      </c>
      <c r="H3104">
        <v>0</v>
      </c>
      <c r="I3104">
        <v>11</v>
      </c>
      <c r="J3104">
        <v>0.183333</v>
      </c>
      <c r="K3104">
        <v>114</v>
      </c>
      <c r="L3104" s="1"/>
      <c r="M3104" s="4"/>
    </row>
    <row r="3105" spans="1:13" x14ac:dyDescent="0.25">
      <c r="A3105">
        <v>1927972279</v>
      </c>
      <c r="B3105" t="s">
        <v>265</v>
      </c>
      <c r="C3105" s="1">
        <v>42475</v>
      </c>
      <c r="D3105" s="8">
        <f>WEEKDAY(hourlySteps_merged[[#This Row],[ActivityDate]],1)</f>
        <v>6</v>
      </c>
      <c r="E3105" s="1" t="str">
        <f>TEXT(hourlySteps_merged[[#This Row],[ActivityDate]],"dddd")</f>
        <v>Friday</v>
      </c>
      <c r="F3105" s="6" t="s">
        <v>784</v>
      </c>
      <c r="G3105" s="6" t="str">
        <f>TEXT(hourlySteps_merged[[#This Row],[ActivityTime2]],"hh:mm:ss")</f>
        <v>15:00:00</v>
      </c>
      <c r="H3105">
        <v>0</v>
      </c>
      <c r="I3105">
        <v>23</v>
      </c>
      <c r="J3105">
        <v>0.38333299999999998</v>
      </c>
      <c r="K3105">
        <v>144</v>
      </c>
      <c r="L3105" s="1"/>
      <c r="M3105" s="4"/>
    </row>
    <row r="3106" spans="1:13" x14ac:dyDescent="0.25">
      <c r="A3106">
        <v>1927972279</v>
      </c>
      <c r="B3106" t="s">
        <v>266</v>
      </c>
      <c r="C3106" s="1">
        <v>42475</v>
      </c>
      <c r="D3106" s="8">
        <f>WEEKDAY(hourlySteps_merged[[#This Row],[ActivityDate]],1)</f>
        <v>6</v>
      </c>
      <c r="E3106" s="1" t="str">
        <f>TEXT(hourlySteps_merged[[#This Row],[ActivityDate]],"dddd")</f>
        <v>Friday</v>
      </c>
      <c r="F3106" s="6" t="s">
        <v>785</v>
      </c>
      <c r="G3106" s="6" t="str">
        <f>TEXT(hourlySteps_merged[[#This Row],[ActivityTime2]],"hh:mm:ss")</f>
        <v>16:00:00</v>
      </c>
      <c r="H3106">
        <v>0</v>
      </c>
      <c r="I3106">
        <v>6</v>
      </c>
      <c r="J3106">
        <v>0.1</v>
      </c>
      <c r="K3106">
        <v>101</v>
      </c>
      <c r="L3106" s="1"/>
      <c r="M3106" s="4"/>
    </row>
    <row r="3107" spans="1:13" x14ac:dyDescent="0.25">
      <c r="A3107">
        <v>1927972279</v>
      </c>
      <c r="B3107" t="s">
        <v>267</v>
      </c>
      <c r="C3107" s="1">
        <v>42475</v>
      </c>
      <c r="D3107" s="8">
        <f>WEEKDAY(hourlySteps_merged[[#This Row],[ActivityDate]],1)</f>
        <v>6</v>
      </c>
      <c r="E3107" s="1" t="str">
        <f>TEXT(hourlySteps_merged[[#This Row],[ActivityDate]],"dddd")</f>
        <v>Friday</v>
      </c>
      <c r="F3107" s="6" t="s">
        <v>786</v>
      </c>
      <c r="G3107" s="6" t="str">
        <f>TEXT(hourlySteps_merged[[#This Row],[ActivityTime2]],"hh:mm:ss")</f>
        <v>17:00:00</v>
      </c>
      <c r="H3107">
        <v>0</v>
      </c>
      <c r="I3107">
        <v>0</v>
      </c>
      <c r="J3107">
        <v>0</v>
      </c>
      <c r="K3107">
        <v>84</v>
      </c>
      <c r="L3107" s="1"/>
      <c r="M3107" s="4"/>
    </row>
    <row r="3108" spans="1:13" x14ac:dyDescent="0.25">
      <c r="A3108">
        <v>1927972279</v>
      </c>
      <c r="B3108" t="s">
        <v>268</v>
      </c>
      <c r="C3108" s="1">
        <v>42475</v>
      </c>
      <c r="D3108" s="8">
        <f>WEEKDAY(hourlySteps_merged[[#This Row],[ActivityDate]],1)</f>
        <v>6</v>
      </c>
      <c r="E3108" s="1" t="str">
        <f>TEXT(hourlySteps_merged[[#This Row],[ActivityDate]],"dddd")</f>
        <v>Friday</v>
      </c>
      <c r="F3108" s="6" t="s">
        <v>787</v>
      </c>
      <c r="G3108" s="6" t="str">
        <f>TEXT(hourlySteps_merged[[#This Row],[ActivityTime2]],"hh:mm:ss")</f>
        <v>18:00:00</v>
      </c>
      <c r="H3108">
        <v>0</v>
      </c>
      <c r="I3108">
        <v>0</v>
      </c>
      <c r="J3108">
        <v>0</v>
      </c>
      <c r="K3108">
        <v>84</v>
      </c>
      <c r="L3108" s="1"/>
      <c r="M3108" s="4"/>
    </row>
    <row r="3109" spans="1:13" x14ac:dyDescent="0.25">
      <c r="A3109">
        <v>1927972279</v>
      </c>
      <c r="B3109" t="s">
        <v>269</v>
      </c>
      <c r="C3109" s="1">
        <v>42475</v>
      </c>
      <c r="D3109" s="8">
        <f>WEEKDAY(hourlySteps_merged[[#This Row],[ActivityDate]],1)</f>
        <v>6</v>
      </c>
      <c r="E3109" s="1" t="str">
        <f>TEXT(hourlySteps_merged[[#This Row],[ActivityDate]],"dddd")</f>
        <v>Friday</v>
      </c>
      <c r="F3109" s="6" t="s">
        <v>788</v>
      </c>
      <c r="G3109" s="6" t="str">
        <f>TEXT(hourlySteps_merged[[#This Row],[ActivityTime2]],"hh:mm:ss")</f>
        <v>19:00:00</v>
      </c>
      <c r="H3109">
        <v>0</v>
      </c>
      <c r="I3109">
        <v>0</v>
      </c>
      <c r="J3109">
        <v>0</v>
      </c>
      <c r="K3109">
        <v>84</v>
      </c>
      <c r="L3109" s="1"/>
      <c r="M3109" s="4"/>
    </row>
    <row r="3110" spans="1:13" x14ac:dyDescent="0.25">
      <c r="A3110">
        <v>1927972279</v>
      </c>
      <c r="B3110" t="s">
        <v>26</v>
      </c>
      <c r="C3110" s="1">
        <v>42475</v>
      </c>
      <c r="D3110" s="8">
        <f>WEEKDAY(hourlySteps_merged[[#This Row],[ActivityDate]],1)</f>
        <v>6</v>
      </c>
      <c r="E3110" s="1" t="str">
        <f>TEXT(hourlySteps_merged[[#This Row],[ActivityDate]],"dddd")</f>
        <v>Friday</v>
      </c>
      <c r="F3110" s="6" t="s">
        <v>789</v>
      </c>
      <c r="G3110" s="6" t="str">
        <f>TEXT(hourlySteps_merged[[#This Row],[ActivityTime2]],"hh:mm:ss")</f>
        <v>20:00:00</v>
      </c>
      <c r="H3110">
        <v>0</v>
      </c>
      <c r="I3110">
        <v>0</v>
      </c>
      <c r="J3110">
        <v>0</v>
      </c>
      <c r="K3110">
        <v>84</v>
      </c>
      <c r="L3110" s="1"/>
      <c r="M3110" s="4"/>
    </row>
    <row r="3111" spans="1:13" x14ac:dyDescent="0.25">
      <c r="A3111">
        <v>1927972279</v>
      </c>
      <c r="B3111" t="s">
        <v>270</v>
      </c>
      <c r="C3111" s="1">
        <v>42475</v>
      </c>
      <c r="D3111" s="8">
        <f>WEEKDAY(hourlySteps_merged[[#This Row],[ActivityDate]],1)</f>
        <v>6</v>
      </c>
      <c r="E3111" s="1" t="str">
        <f>TEXT(hourlySteps_merged[[#This Row],[ActivityDate]],"dddd")</f>
        <v>Friday</v>
      </c>
      <c r="F3111" s="6" t="s">
        <v>790</v>
      </c>
      <c r="G3111" s="6" t="str">
        <f>TEXT(hourlySteps_merged[[#This Row],[ActivityTime2]],"hh:mm:ss")</f>
        <v>21:00:00</v>
      </c>
      <c r="H3111">
        <v>0</v>
      </c>
      <c r="I3111">
        <v>0</v>
      </c>
      <c r="J3111">
        <v>0</v>
      </c>
      <c r="K3111">
        <v>84</v>
      </c>
      <c r="L3111" s="1"/>
      <c r="M3111" s="4"/>
    </row>
    <row r="3112" spans="1:13" x14ac:dyDescent="0.25">
      <c r="A3112">
        <v>1927972279</v>
      </c>
      <c r="B3112" t="s">
        <v>271</v>
      </c>
      <c r="C3112" s="1">
        <v>42475</v>
      </c>
      <c r="D3112" s="8">
        <f>WEEKDAY(hourlySteps_merged[[#This Row],[ActivityDate]],1)</f>
        <v>6</v>
      </c>
      <c r="E3112" s="1" t="str">
        <f>TEXT(hourlySteps_merged[[#This Row],[ActivityDate]],"dddd")</f>
        <v>Friday</v>
      </c>
      <c r="F3112" s="6" t="s">
        <v>791</v>
      </c>
      <c r="G3112" s="6" t="str">
        <f>TEXT(hourlySteps_merged[[#This Row],[ActivityTime2]],"hh:mm:ss")</f>
        <v>22:00:00</v>
      </c>
      <c r="H3112">
        <v>0</v>
      </c>
      <c r="I3112">
        <v>0</v>
      </c>
      <c r="J3112">
        <v>0</v>
      </c>
      <c r="K3112">
        <v>84</v>
      </c>
      <c r="L3112" s="1"/>
      <c r="M3112" s="4"/>
    </row>
    <row r="3113" spans="1:13" x14ac:dyDescent="0.25">
      <c r="A3113">
        <v>1927972279</v>
      </c>
      <c r="B3113" t="s">
        <v>272</v>
      </c>
      <c r="C3113" s="1">
        <v>42475</v>
      </c>
      <c r="D3113" s="8">
        <f>WEEKDAY(hourlySteps_merged[[#This Row],[ActivityDate]],1)</f>
        <v>6</v>
      </c>
      <c r="E3113" s="1" t="str">
        <f>TEXT(hourlySteps_merged[[#This Row],[ActivityDate]],"dddd")</f>
        <v>Friday</v>
      </c>
      <c r="F3113" s="6" t="s">
        <v>792</v>
      </c>
      <c r="G3113" s="6" t="str">
        <f>TEXT(hourlySteps_merged[[#This Row],[ActivityTime2]],"hh:mm:ss")</f>
        <v>23:00:00</v>
      </c>
      <c r="H3113">
        <v>0</v>
      </c>
      <c r="I3113">
        <v>0</v>
      </c>
      <c r="J3113">
        <v>0</v>
      </c>
      <c r="K3113">
        <v>84</v>
      </c>
      <c r="L3113" s="1"/>
      <c r="M3113" s="4"/>
    </row>
    <row r="3114" spans="1:13" x14ac:dyDescent="0.25">
      <c r="A3114">
        <v>1927972279</v>
      </c>
      <c r="B3114" t="s">
        <v>273</v>
      </c>
      <c r="C3114" s="1">
        <v>42475</v>
      </c>
      <c r="D3114" s="8">
        <f>WEEKDAY(hourlySteps_merged[[#This Row],[ActivityDate]],1)</f>
        <v>6</v>
      </c>
      <c r="E3114" s="1" t="str">
        <f>TEXT(hourlySteps_merged[[#This Row],[ActivityDate]],"dddd")</f>
        <v>Friday</v>
      </c>
      <c r="F3114" s="6" t="s">
        <v>769</v>
      </c>
      <c r="G3114" s="6" t="str">
        <f>TEXT(hourlySteps_merged[[#This Row],[ActivityTime2]],"hh:mm:ss")</f>
        <v>00:00:00</v>
      </c>
      <c r="H3114">
        <v>0</v>
      </c>
      <c r="I3114">
        <v>12</v>
      </c>
      <c r="J3114">
        <v>0.2</v>
      </c>
      <c r="K3114">
        <v>105</v>
      </c>
      <c r="L3114" s="1"/>
      <c r="M3114" s="4"/>
    </row>
    <row r="3115" spans="1:13" x14ac:dyDescent="0.25">
      <c r="A3115">
        <v>1927972279</v>
      </c>
      <c r="B3115" t="s">
        <v>274</v>
      </c>
      <c r="C3115" s="1">
        <v>42475</v>
      </c>
      <c r="D3115" s="8">
        <f>WEEKDAY(hourlySteps_merged[[#This Row],[ActivityDate]],1)</f>
        <v>6</v>
      </c>
      <c r="E3115" s="1" t="str">
        <f>TEXT(hourlySteps_merged[[#This Row],[ActivityDate]],"dddd")</f>
        <v>Friday</v>
      </c>
      <c r="F3115" s="6" t="s">
        <v>770</v>
      </c>
      <c r="G3115" s="6" t="str">
        <f>TEXT(hourlySteps_merged[[#This Row],[ActivityTime2]],"hh:mm:ss")</f>
        <v>01:00:00</v>
      </c>
      <c r="H3115">
        <v>0</v>
      </c>
      <c r="I3115">
        <v>3</v>
      </c>
      <c r="J3115">
        <v>0.05</v>
      </c>
      <c r="K3115">
        <v>77</v>
      </c>
      <c r="L3115" s="1"/>
      <c r="M3115" s="4"/>
    </row>
    <row r="3116" spans="1:13" x14ac:dyDescent="0.25">
      <c r="A3116">
        <v>1927972279</v>
      </c>
      <c r="B3116" t="s">
        <v>275</v>
      </c>
      <c r="C3116" s="1">
        <v>42475</v>
      </c>
      <c r="D3116" s="8">
        <f>WEEKDAY(hourlySteps_merged[[#This Row],[ActivityDate]],1)</f>
        <v>6</v>
      </c>
      <c r="E3116" s="1" t="str">
        <f>TEXT(hourlySteps_merged[[#This Row],[ActivityDate]],"dddd")</f>
        <v>Friday</v>
      </c>
      <c r="F3116" s="6" t="s">
        <v>771</v>
      </c>
      <c r="G3116" s="6" t="str">
        <f>TEXT(hourlySteps_merged[[#This Row],[ActivityTime2]],"hh:mm:ss")</f>
        <v>02:00:00</v>
      </c>
      <c r="H3116">
        <v>0</v>
      </c>
      <c r="I3116">
        <v>2</v>
      </c>
      <c r="J3116">
        <v>3.3333000000000002E-2</v>
      </c>
      <c r="K3116">
        <v>77</v>
      </c>
      <c r="L3116" s="1"/>
      <c r="M3116" s="4"/>
    </row>
    <row r="3117" spans="1:13" x14ac:dyDescent="0.25">
      <c r="A3117">
        <v>1927972279</v>
      </c>
      <c r="B3117" t="s">
        <v>276</v>
      </c>
      <c r="C3117" s="1">
        <v>42475</v>
      </c>
      <c r="D3117" s="8">
        <f>WEEKDAY(hourlySteps_merged[[#This Row],[ActivityDate]],1)</f>
        <v>6</v>
      </c>
      <c r="E3117" s="1" t="str">
        <f>TEXT(hourlySteps_merged[[#This Row],[ActivityDate]],"dddd")</f>
        <v>Friday</v>
      </c>
      <c r="F3117" s="6" t="s">
        <v>772</v>
      </c>
      <c r="G3117" s="6" t="str">
        <f>TEXT(hourlySteps_merged[[#This Row],[ActivityTime2]],"hh:mm:ss")</f>
        <v>03:00:00</v>
      </c>
      <c r="H3117">
        <v>0</v>
      </c>
      <c r="I3117">
        <v>4</v>
      </c>
      <c r="J3117">
        <v>6.6667000000000004E-2</v>
      </c>
      <c r="K3117">
        <v>78</v>
      </c>
      <c r="L3117" s="1"/>
      <c r="M3117" s="4"/>
    </row>
    <row r="3118" spans="1:13" x14ac:dyDescent="0.25">
      <c r="A3118">
        <v>1927972279</v>
      </c>
      <c r="B3118" t="s">
        <v>277</v>
      </c>
      <c r="C3118" s="1">
        <v>42475</v>
      </c>
      <c r="D3118" s="8">
        <f>WEEKDAY(hourlySteps_merged[[#This Row],[ActivityDate]],1)</f>
        <v>6</v>
      </c>
      <c r="E3118" s="1" t="str">
        <f>TEXT(hourlySteps_merged[[#This Row],[ActivityDate]],"dddd")</f>
        <v>Friday</v>
      </c>
      <c r="F3118" s="6" t="s">
        <v>773</v>
      </c>
      <c r="G3118" s="6" t="str">
        <f>TEXT(hourlySteps_merged[[#This Row],[ActivityTime2]],"hh:mm:ss")</f>
        <v>04:00:00</v>
      </c>
      <c r="H3118">
        <v>0</v>
      </c>
      <c r="I3118">
        <v>1</v>
      </c>
      <c r="J3118">
        <v>1.6667000000000001E-2</v>
      </c>
      <c r="K3118">
        <v>72</v>
      </c>
      <c r="L3118" s="1"/>
      <c r="M3118" s="4"/>
    </row>
    <row r="3119" spans="1:13" x14ac:dyDescent="0.25">
      <c r="A3119">
        <v>1927972279</v>
      </c>
      <c r="B3119" t="s">
        <v>278</v>
      </c>
      <c r="C3119" s="1">
        <v>42475</v>
      </c>
      <c r="D3119" s="8">
        <f>WEEKDAY(hourlySteps_merged[[#This Row],[ActivityDate]],1)</f>
        <v>6</v>
      </c>
      <c r="E3119" s="1" t="str">
        <f>TEXT(hourlySteps_merged[[#This Row],[ActivityDate]],"dddd")</f>
        <v>Friday</v>
      </c>
      <c r="F3119" s="6" t="s">
        <v>774</v>
      </c>
      <c r="G3119" s="6" t="str">
        <f>TEXT(hourlySteps_merged[[#This Row],[ActivityTime2]],"hh:mm:ss")</f>
        <v>05:00:00</v>
      </c>
      <c r="H3119">
        <v>0</v>
      </c>
      <c r="I3119">
        <v>0</v>
      </c>
      <c r="J3119">
        <v>0</v>
      </c>
      <c r="K3119">
        <v>70</v>
      </c>
      <c r="L3119" s="1"/>
      <c r="M3119" s="4"/>
    </row>
    <row r="3120" spans="1:13" x14ac:dyDescent="0.25">
      <c r="A3120">
        <v>1927972279</v>
      </c>
      <c r="B3120" t="s">
        <v>279</v>
      </c>
      <c r="C3120" s="1">
        <v>42475</v>
      </c>
      <c r="D3120" s="8">
        <f>WEEKDAY(hourlySteps_merged[[#This Row],[ActivityDate]],1)</f>
        <v>6</v>
      </c>
      <c r="E3120" s="1" t="str">
        <f>TEXT(hourlySteps_merged[[#This Row],[ActivityDate]],"dddd")</f>
        <v>Friday</v>
      </c>
      <c r="F3120" s="6" t="s">
        <v>775</v>
      </c>
      <c r="G3120" s="6" t="str">
        <f>TEXT(hourlySteps_merged[[#This Row],[ActivityTime2]],"hh:mm:ss")</f>
        <v>06:00:00</v>
      </c>
      <c r="H3120">
        <v>0</v>
      </c>
      <c r="I3120">
        <v>0</v>
      </c>
      <c r="J3120">
        <v>0</v>
      </c>
      <c r="K3120">
        <v>71</v>
      </c>
      <c r="L3120" s="1"/>
      <c r="M3120" s="4"/>
    </row>
    <row r="3121" spans="1:13" x14ac:dyDescent="0.25">
      <c r="A3121">
        <v>1927972279</v>
      </c>
      <c r="B3121" t="s">
        <v>280</v>
      </c>
      <c r="C3121" s="1">
        <v>42475</v>
      </c>
      <c r="D3121" s="8">
        <f>WEEKDAY(hourlySteps_merged[[#This Row],[ActivityDate]],1)</f>
        <v>6</v>
      </c>
      <c r="E3121" s="1" t="str">
        <f>TEXT(hourlySteps_merged[[#This Row],[ActivityDate]],"dddd")</f>
        <v>Friday</v>
      </c>
      <c r="F3121" s="6" t="s">
        <v>776</v>
      </c>
      <c r="G3121" s="6" t="str">
        <f>TEXT(hourlySteps_merged[[#This Row],[ActivityTime2]],"hh:mm:ss")</f>
        <v>07:00:00</v>
      </c>
      <c r="H3121">
        <v>0</v>
      </c>
      <c r="I3121">
        <v>0</v>
      </c>
      <c r="J3121">
        <v>0</v>
      </c>
      <c r="K3121">
        <v>71</v>
      </c>
      <c r="L3121" s="1"/>
      <c r="M3121" s="4"/>
    </row>
    <row r="3122" spans="1:13" x14ac:dyDescent="0.25">
      <c r="A3122">
        <v>1927972279</v>
      </c>
      <c r="B3122" t="s">
        <v>281</v>
      </c>
      <c r="C3122" s="1">
        <v>42475</v>
      </c>
      <c r="D3122" s="8">
        <f>WEEKDAY(hourlySteps_merged[[#This Row],[ActivityDate]],1)</f>
        <v>6</v>
      </c>
      <c r="E3122" s="1" t="str">
        <f>TEXT(hourlySteps_merged[[#This Row],[ActivityDate]],"dddd")</f>
        <v>Friday</v>
      </c>
      <c r="F3122" s="6" t="s">
        <v>777</v>
      </c>
      <c r="G3122" s="6" t="str">
        <f>TEXT(hourlySteps_merged[[#This Row],[ActivityTime2]],"hh:mm:ss")</f>
        <v>08:00:00</v>
      </c>
      <c r="H3122">
        <v>0</v>
      </c>
      <c r="I3122">
        <v>0</v>
      </c>
      <c r="J3122">
        <v>0</v>
      </c>
      <c r="K3122">
        <v>71</v>
      </c>
      <c r="L3122" s="1"/>
      <c r="M3122" s="4"/>
    </row>
    <row r="3123" spans="1:13" x14ac:dyDescent="0.25">
      <c r="A3123">
        <v>1927972279</v>
      </c>
      <c r="B3123" t="s">
        <v>282</v>
      </c>
      <c r="C3123" s="1">
        <v>42475</v>
      </c>
      <c r="D3123" s="8">
        <f>WEEKDAY(hourlySteps_merged[[#This Row],[ActivityDate]],1)</f>
        <v>6</v>
      </c>
      <c r="E3123" s="1" t="str">
        <f>TEXT(hourlySteps_merged[[#This Row],[ActivityDate]],"dddd")</f>
        <v>Friday</v>
      </c>
      <c r="F3123" s="6" t="s">
        <v>778</v>
      </c>
      <c r="G3123" s="6" t="str">
        <f>TEXT(hourlySteps_merged[[#This Row],[ActivityTime2]],"hh:mm:ss")</f>
        <v>09:00:00</v>
      </c>
      <c r="H3123">
        <v>0</v>
      </c>
      <c r="I3123">
        <v>2</v>
      </c>
      <c r="J3123">
        <v>3.3333000000000002E-2</v>
      </c>
      <c r="K3123">
        <v>76</v>
      </c>
      <c r="L3123" s="1"/>
      <c r="M3123" s="4"/>
    </row>
    <row r="3124" spans="1:13" x14ac:dyDescent="0.25">
      <c r="A3124">
        <v>1927972279</v>
      </c>
      <c r="B3124" t="s">
        <v>283</v>
      </c>
      <c r="C3124" s="1">
        <v>42475</v>
      </c>
      <c r="D3124" s="8">
        <f>WEEKDAY(hourlySteps_merged[[#This Row],[ActivityDate]],1)</f>
        <v>6</v>
      </c>
      <c r="E3124" s="1" t="str">
        <f>TEXT(hourlySteps_merged[[#This Row],[ActivityDate]],"dddd")</f>
        <v>Friday</v>
      </c>
      <c r="F3124" s="6" t="s">
        <v>779</v>
      </c>
      <c r="G3124" s="6" t="str">
        <f>TEXT(hourlySteps_merged[[#This Row],[ActivityTime2]],"hh:mm:ss")</f>
        <v>10:00:00</v>
      </c>
      <c r="H3124">
        <v>0</v>
      </c>
      <c r="I3124">
        <v>4</v>
      </c>
      <c r="J3124">
        <v>6.6667000000000004E-2</v>
      </c>
      <c r="K3124">
        <v>82</v>
      </c>
      <c r="L3124" s="1"/>
      <c r="M3124" s="4"/>
    </row>
    <row r="3125" spans="1:13" x14ac:dyDescent="0.25">
      <c r="A3125">
        <v>1927972279</v>
      </c>
      <c r="B3125" t="s">
        <v>284</v>
      </c>
      <c r="C3125" s="1">
        <v>42475</v>
      </c>
      <c r="D3125" s="8">
        <f>WEEKDAY(hourlySteps_merged[[#This Row],[ActivityDate]],1)</f>
        <v>6</v>
      </c>
      <c r="E3125" s="1" t="str">
        <f>TEXT(hourlySteps_merged[[#This Row],[ActivityDate]],"dddd")</f>
        <v>Friday</v>
      </c>
      <c r="F3125" s="6" t="s">
        <v>780</v>
      </c>
      <c r="G3125" s="6" t="str">
        <f>TEXT(hourlySteps_merged[[#This Row],[ActivityTime2]],"hh:mm:ss")</f>
        <v>11:00:00</v>
      </c>
      <c r="H3125">
        <v>0</v>
      </c>
      <c r="I3125">
        <v>11</v>
      </c>
      <c r="J3125">
        <v>0.183333</v>
      </c>
      <c r="K3125">
        <v>96</v>
      </c>
      <c r="L3125" s="1"/>
      <c r="M3125" s="4"/>
    </row>
    <row r="3126" spans="1:13" x14ac:dyDescent="0.25">
      <c r="A3126">
        <v>1927972279</v>
      </c>
      <c r="B3126" t="s">
        <v>285</v>
      </c>
      <c r="C3126" s="1">
        <v>42475</v>
      </c>
      <c r="D3126" s="8">
        <f>WEEKDAY(hourlySteps_merged[[#This Row],[ActivityDate]],1)</f>
        <v>6</v>
      </c>
      <c r="E3126" s="1" t="str">
        <f>TEXT(hourlySteps_merged[[#This Row],[ActivityDate]],"dddd")</f>
        <v>Friday</v>
      </c>
      <c r="F3126" s="6" t="s">
        <v>781</v>
      </c>
      <c r="G3126" s="6" t="str">
        <f>TEXT(hourlySteps_merged[[#This Row],[ActivityTime2]],"hh:mm:ss")</f>
        <v>12:00:00</v>
      </c>
      <c r="H3126">
        <v>0</v>
      </c>
      <c r="I3126">
        <v>4</v>
      </c>
      <c r="J3126">
        <v>6.6667000000000004E-2</v>
      </c>
      <c r="K3126">
        <v>81</v>
      </c>
      <c r="L3126" s="1"/>
      <c r="M3126" s="4"/>
    </row>
    <row r="3127" spans="1:13" x14ac:dyDescent="0.25">
      <c r="A3127">
        <v>1927972279</v>
      </c>
      <c r="B3127" t="s">
        <v>286</v>
      </c>
      <c r="C3127" s="1">
        <v>42475</v>
      </c>
      <c r="D3127" s="8">
        <f>WEEKDAY(hourlySteps_merged[[#This Row],[ActivityDate]],1)</f>
        <v>6</v>
      </c>
      <c r="E3127" s="1" t="str">
        <f>TEXT(hourlySteps_merged[[#This Row],[ActivityDate]],"dddd")</f>
        <v>Friday</v>
      </c>
      <c r="F3127" s="6" t="s">
        <v>782</v>
      </c>
      <c r="G3127" s="6" t="str">
        <f>TEXT(hourlySteps_merged[[#This Row],[ActivityTime2]],"hh:mm:ss")</f>
        <v>13:00:00</v>
      </c>
      <c r="H3127">
        <v>0</v>
      </c>
      <c r="I3127">
        <v>2</v>
      </c>
      <c r="J3127">
        <v>3.3333000000000002E-2</v>
      </c>
      <c r="K3127">
        <v>74</v>
      </c>
      <c r="L3127" s="1"/>
      <c r="M3127" s="4"/>
    </row>
    <row r="3128" spans="1:13" x14ac:dyDescent="0.25">
      <c r="A3128">
        <v>1927972279</v>
      </c>
      <c r="B3128" t="s">
        <v>287</v>
      </c>
      <c r="C3128" s="1">
        <v>42475</v>
      </c>
      <c r="D3128" s="8">
        <f>WEEKDAY(hourlySteps_merged[[#This Row],[ActivityDate]],1)</f>
        <v>6</v>
      </c>
      <c r="E3128" s="1" t="str">
        <f>TEXT(hourlySteps_merged[[#This Row],[ActivityDate]],"dddd")</f>
        <v>Friday</v>
      </c>
      <c r="F3128" s="6" t="s">
        <v>783</v>
      </c>
      <c r="G3128" s="6" t="str">
        <f>TEXT(hourlySteps_merged[[#This Row],[ActivityTime2]],"hh:mm:ss")</f>
        <v>14:00:00</v>
      </c>
      <c r="H3128">
        <v>0</v>
      </c>
      <c r="I3128">
        <v>0</v>
      </c>
      <c r="J3128">
        <v>0</v>
      </c>
      <c r="K3128">
        <v>71</v>
      </c>
      <c r="L3128" s="1"/>
      <c r="M3128" s="4"/>
    </row>
    <row r="3129" spans="1:13" x14ac:dyDescent="0.25">
      <c r="A3129">
        <v>1927972279</v>
      </c>
      <c r="B3129" t="s">
        <v>288</v>
      </c>
      <c r="C3129" s="1">
        <v>42475</v>
      </c>
      <c r="D3129" s="8">
        <f>WEEKDAY(hourlySteps_merged[[#This Row],[ActivityDate]],1)</f>
        <v>6</v>
      </c>
      <c r="E3129" s="1" t="str">
        <f>TEXT(hourlySteps_merged[[#This Row],[ActivityDate]],"dddd")</f>
        <v>Friday</v>
      </c>
      <c r="F3129" s="6" t="s">
        <v>784</v>
      </c>
      <c r="G3129" s="6" t="str">
        <f>TEXT(hourlySteps_merged[[#This Row],[ActivityTime2]],"hh:mm:ss")</f>
        <v>15:00:00</v>
      </c>
      <c r="H3129">
        <v>0</v>
      </c>
      <c r="I3129">
        <v>3</v>
      </c>
      <c r="J3129">
        <v>0.05</v>
      </c>
      <c r="K3129">
        <v>77</v>
      </c>
      <c r="L3129" s="1"/>
      <c r="M3129" s="4"/>
    </row>
    <row r="3130" spans="1:13" x14ac:dyDescent="0.25">
      <c r="A3130">
        <v>1927972279</v>
      </c>
      <c r="B3130" t="s">
        <v>289</v>
      </c>
      <c r="C3130" s="1">
        <v>42475</v>
      </c>
      <c r="D3130" s="8">
        <f>WEEKDAY(hourlySteps_merged[[#This Row],[ActivityDate]],1)</f>
        <v>6</v>
      </c>
      <c r="E3130" s="1" t="str">
        <f>TEXT(hourlySteps_merged[[#This Row],[ActivityDate]],"dddd")</f>
        <v>Friday</v>
      </c>
      <c r="F3130" s="6" t="s">
        <v>785</v>
      </c>
      <c r="G3130" s="6" t="str">
        <f>TEXT(hourlySteps_merged[[#This Row],[ActivityTime2]],"hh:mm:ss")</f>
        <v>16:00:00</v>
      </c>
      <c r="H3130">
        <v>0</v>
      </c>
      <c r="I3130">
        <v>10</v>
      </c>
      <c r="J3130">
        <v>0.16666700000000001</v>
      </c>
      <c r="K3130">
        <v>95</v>
      </c>
      <c r="L3130" s="1"/>
      <c r="M3130" s="4"/>
    </row>
    <row r="3131" spans="1:13" x14ac:dyDescent="0.25">
      <c r="A3131">
        <v>1927972279</v>
      </c>
      <c r="B3131" t="s">
        <v>290</v>
      </c>
      <c r="C3131" s="1">
        <v>42475</v>
      </c>
      <c r="D3131" s="8">
        <f>WEEKDAY(hourlySteps_merged[[#This Row],[ActivityDate]],1)</f>
        <v>6</v>
      </c>
      <c r="E3131" s="1" t="str">
        <f>TEXT(hourlySteps_merged[[#This Row],[ActivityDate]],"dddd")</f>
        <v>Friday</v>
      </c>
      <c r="F3131" s="6" t="s">
        <v>786</v>
      </c>
      <c r="G3131" s="6" t="str">
        <f>TEXT(hourlySteps_merged[[#This Row],[ActivityTime2]],"hh:mm:ss")</f>
        <v>17:00:00</v>
      </c>
      <c r="H3131">
        <v>0</v>
      </c>
      <c r="I3131">
        <v>4</v>
      </c>
      <c r="J3131">
        <v>6.6667000000000004E-2</v>
      </c>
      <c r="K3131">
        <v>80</v>
      </c>
      <c r="L3131" s="1"/>
      <c r="M3131" s="4"/>
    </row>
    <row r="3132" spans="1:13" x14ac:dyDescent="0.25">
      <c r="A3132">
        <v>1927972279</v>
      </c>
      <c r="B3132" t="s">
        <v>291</v>
      </c>
      <c r="C3132" s="1">
        <v>42475</v>
      </c>
      <c r="D3132" s="8">
        <f>WEEKDAY(hourlySteps_merged[[#This Row],[ActivityDate]],1)</f>
        <v>6</v>
      </c>
      <c r="E3132" s="1" t="str">
        <f>TEXT(hourlySteps_merged[[#This Row],[ActivityDate]],"dddd")</f>
        <v>Friday</v>
      </c>
      <c r="F3132" s="6" t="s">
        <v>787</v>
      </c>
      <c r="G3132" s="6" t="str">
        <f>TEXT(hourlySteps_merged[[#This Row],[ActivityTime2]],"hh:mm:ss")</f>
        <v>18:00:00</v>
      </c>
      <c r="H3132">
        <v>0</v>
      </c>
      <c r="I3132">
        <v>29</v>
      </c>
      <c r="J3132">
        <v>0.48333300000000001</v>
      </c>
      <c r="K3132">
        <v>144</v>
      </c>
      <c r="L3132" s="1"/>
      <c r="M3132" s="4"/>
    </row>
    <row r="3133" spans="1:13" x14ac:dyDescent="0.25">
      <c r="A3133">
        <v>1927972279</v>
      </c>
      <c r="B3133" t="s">
        <v>292</v>
      </c>
      <c r="C3133" s="1">
        <v>42475</v>
      </c>
      <c r="D3133" s="8">
        <f>WEEKDAY(hourlySteps_merged[[#This Row],[ActivityDate]],1)</f>
        <v>6</v>
      </c>
      <c r="E3133" s="1" t="str">
        <f>TEXT(hourlySteps_merged[[#This Row],[ActivityDate]],"dddd")</f>
        <v>Friday</v>
      </c>
      <c r="F3133" s="6" t="s">
        <v>788</v>
      </c>
      <c r="G3133" s="6" t="str">
        <f>TEXT(hourlySteps_merged[[#This Row],[ActivityTime2]],"hh:mm:ss")</f>
        <v>19:00:00</v>
      </c>
      <c r="H3133">
        <v>0</v>
      </c>
      <c r="I3133">
        <v>15</v>
      </c>
      <c r="J3133">
        <v>0.25</v>
      </c>
      <c r="K3133">
        <v>106</v>
      </c>
      <c r="L3133" s="1"/>
      <c r="M3133" s="4"/>
    </row>
    <row r="3134" spans="1:13" x14ac:dyDescent="0.25">
      <c r="A3134">
        <v>1927972279</v>
      </c>
      <c r="B3134" t="s">
        <v>45</v>
      </c>
      <c r="C3134" s="1">
        <v>42475</v>
      </c>
      <c r="D3134" s="8">
        <f>WEEKDAY(hourlySteps_merged[[#This Row],[ActivityDate]],1)</f>
        <v>6</v>
      </c>
      <c r="E3134" s="1" t="str">
        <f>TEXT(hourlySteps_merged[[#This Row],[ActivityDate]],"dddd")</f>
        <v>Friday</v>
      </c>
      <c r="F3134" s="6" t="s">
        <v>789</v>
      </c>
      <c r="G3134" s="6" t="str">
        <f>TEXT(hourlySteps_merged[[#This Row],[ActivityTime2]],"hh:mm:ss")</f>
        <v>20:00:00</v>
      </c>
      <c r="H3134">
        <v>0</v>
      </c>
      <c r="I3134">
        <v>9</v>
      </c>
      <c r="J3134">
        <v>0.15</v>
      </c>
      <c r="K3134">
        <v>93</v>
      </c>
      <c r="L3134" s="1"/>
      <c r="M3134" s="4"/>
    </row>
    <row r="3135" spans="1:13" x14ac:dyDescent="0.25">
      <c r="A3135">
        <v>1927972279</v>
      </c>
      <c r="B3135" t="s">
        <v>293</v>
      </c>
      <c r="C3135" s="1">
        <v>42475</v>
      </c>
      <c r="D3135" s="8">
        <f>WEEKDAY(hourlySteps_merged[[#This Row],[ActivityDate]],1)</f>
        <v>6</v>
      </c>
      <c r="E3135" s="1" t="str">
        <f>TEXT(hourlySteps_merged[[#This Row],[ActivityDate]],"dddd")</f>
        <v>Friday</v>
      </c>
      <c r="F3135" s="6" t="s">
        <v>790</v>
      </c>
      <c r="G3135" s="6" t="str">
        <f>TEXT(hourlySteps_merged[[#This Row],[ActivityTime2]],"hh:mm:ss")</f>
        <v>21:00:00</v>
      </c>
      <c r="H3135">
        <v>0</v>
      </c>
      <c r="I3135">
        <v>0</v>
      </c>
      <c r="J3135">
        <v>0</v>
      </c>
      <c r="K3135">
        <v>71</v>
      </c>
      <c r="L3135" s="1"/>
      <c r="M3135" s="4"/>
    </row>
    <row r="3136" spans="1:13" x14ac:dyDescent="0.25">
      <c r="A3136">
        <v>1927972279</v>
      </c>
      <c r="B3136" t="s">
        <v>294</v>
      </c>
      <c r="C3136" s="1">
        <v>42475</v>
      </c>
      <c r="D3136" s="8">
        <f>WEEKDAY(hourlySteps_merged[[#This Row],[ActivityDate]],1)</f>
        <v>6</v>
      </c>
      <c r="E3136" s="1" t="str">
        <f>TEXT(hourlySteps_merged[[#This Row],[ActivityDate]],"dddd")</f>
        <v>Friday</v>
      </c>
      <c r="F3136" s="6" t="s">
        <v>791</v>
      </c>
      <c r="G3136" s="6" t="str">
        <f>TEXT(hourlySteps_merged[[#This Row],[ActivityTime2]],"hh:mm:ss")</f>
        <v>22:00:00</v>
      </c>
      <c r="H3136">
        <v>0</v>
      </c>
      <c r="I3136">
        <v>7</v>
      </c>
      <c r="J3136">
        <v>0.11666700000000001</v>
      </c>
      <c r="K3136">
        <v>88</v>
      </c>
      <c r="L3136" s="1"/>
      <c r="M3136" s="4"/>
    </row>
    <row r="3137" spans="1:13" x14ac:dyDescent="0.25">
      <c r="A3137">
        <v>1927972279</v>
      </c>
      <c r="B3137" t="s">
        <v>295</v>
      </c>
      <c r="C3137" s="1">
        <v>42475</v>
      </c>
      <c r="D3137" s="8">
        <f>WEEKDAY(hourlySteps_merged[[#This Row],[ActivityDate]],1)</f>
        <v>6</v>
      </c>
      <c r="E3137" s="1" t="str">
        <f>TEXT(hourlySteps_merged[[#This Row],[ActivityDate]],"dddd")</f>
        <v>Friday</v>
      </c>
      <c r="F3137" s="6" t="s">
        <v>792</v>
      </c>
      <c r="G3137" s="6" t="str">
        <f>TEXT(hourlySteps_merged[[#This Row],[ActivityTime2]],"hh:mm:ss")</f>
        <v>23:00:00</v>
      </c>
      <c r="H3137">
        <v>0</v>
      </c>
      <c r="I3137">
        <v>4</v>
      </c>
      <c r="J3137">
        <v>6.6667000000000004E-2</v>
      </c>
      <c r="K3137">
        <v>82</v>
      </c>
      <c r="L3137" s="1"/>
      <c r="M3137" s="4"/>
    </row>
    <row r="3138" spans="1:13" x14ac:dyDescent="0.25">
      <c r="A3138">
        <v>1927972279</v>
      </c>
      <c r="B3138" t="s">
        <v>296</v>
      </c>
      <c r="C3138" s="1">
        <v>42475</v>
      </c>
      <c r="D3138" s="8">
        <f>WEEKDAY(hourlySteps_merged[[#This Row],[ActivityDate]],1)</f>
        <v>6</v>
      </c>
      <c r="E3138" s="1" t="str">
        <f>TEXT(hourlySteps_merged[[#This Row],[ActivityDate]],"dddd")</f>
        <v>Friday</v>
      </c>
      <c r="F3138" s="6" t="s">
        <v>769</v>
      </c>
      <c r="G3138" s="6" t="str">
        <f>TEXT(hourlySteps_merged[[#This Row],[ActivityTime2]],"hh:mm:ss")</f>
        <v>00:00:00</v>
      </c>
      <c r="H3138">
        <v>0</v>
      </c>
      <c r="I3138">
        <v>0</v>
      </c>
      <c r="J3138">
        <v>0</v>
      </c>
      <c r="K3138">
        <v>73</v>
      </c>
      <c r="L3138" s="1"/>
      <c r="M3138" s="4"/>
    </row>
    <row r="3139" spans="1:13" x14ac:dyDescent="0.25">
      <c r="A3139">
        <v>1927972279</v>
      </c>
      <c r="B3139" t="s">
        <v>297</v>
      </c>
      <c r="C3139" s="1">
        <v>42475</v>
      </c>
      <c r="D3139" s="8">
        <f>WEEKDAY(hourlySteps_merged[[#This Row],[ActivityDate]],1)</f>
        <v>6</v>
      </c>
      <c r="E3139" s="1" t="str">
        <f>TEXT(hourlySteps_merged[[#This Row],[ActivityDate]],"dddd")</f>
        <v>Friday</v>
      </c>
      <c r="F3139" s="6" t="s">
        <v>770</v>
      </c>
      <c r="G3139" s="6" t="str">
        <f>TEXT(hourlySteps_merged[[#This Row],[ActivityTime2]],"hh:mm:ss")</f>
        <v>01:00:00</v>
      </c>
      <c r="H3139">
        <v>0</v>
      </c>
      <c r="I3139">
        <v>0</v>
      </c>
      <c r="J3139">
        <v>0</v>
      </c>
      <c r="K3139">
        <v>73</v>
      </c>
      <c r="L3139" s="1"/>
      <c r="M3139" s="4"/>
    </row>
    <row r="3140" spans="1:13" x14ac:dyDescent="0.25">
      <c r="A3140">
        <v>1927972279</v>
      </c>
      <c r="B3140" t="s">
        <v>298</v>
      </c>
      <c r="C3140" s="1">
        <v>42475</v>
      </c>
      <c r="D3140" s="8">
        <f>WEEKDAY(hourlySteps_merged[[#This Row],[ActivityDate]],1)</f>
        <v>6</v>
      </c>
      <c r="E3140" s="1" t="str">
        <f>TEXT(hourlySteps_merged[[#This Row],[ActivityDate]],"dddd")</f>
        <v>Friday</v>
      </c>
      <c r="F3140" s="6" t="s">
        <v>771</v>
      </c>
      <c r="G3140" s="6" t="str">
        <f>TEXT(hourlySteps_merged[[#This Row],[ActivityTime2]],"hh:mm:ss")</f>
        <v>02:00:00</v>
      </c>
      <c r="H3140">
        <v>0</v>
      </c>
      <c r="I3140">
        <v>0</v>
      </c>
      <c r="J3140">
        <v>0</v>
      </c>
      <c r="K3140">
        <v>73</v>
      </c>
      <c r="L3140" s="1"/>
      <c r="M3140" s="4"/>
    </row>
    <row r="3141" spans="1:13" x14ac:dyDescent="0.25">
      <c r="A3141">
        <v>1927972279</v>
      </c>
      <c r="B3141" t="s">
        <v>299</v>
      </c>
      <c r="C3141" s="1">
        <v>42475</v>
      </c>
      <c r="D3141" s="8">
        <f>WEEKDAY(hourlySteps_merged[[#This Row],[ActivityDate]],1)</f>
        <v>6</v>
      </c>
      <c r="E3141" s="1" t="str">
        <f>TEXT(hourlySteps_merged[[#This Row],[ActivityDate]],"dddd")</f>
        <v>Friday</v>
      </c>
      <c r="F3141" s="6" t="s">
        <v>772</v>
      </c>
      <c r="G3141" s="6" t="str">
        <f>TEXT(hourlySteps_merged[[#This Row],[ActivityTime2]],"hh:mm:ss")</f>
        <v>03:00:00</v>
      </c>
      <c r="H3141">
        <v>0</v>
      </c>
      <c r="I3141">
        <v>0</v>
      </c>
      <c r="J3141">
        <v>0</v>
      </c>
      <c r="K3141">
        <v>73</v>
      </c>
      <c r="L3141" s="1"/>
      <c r="M3141" s="4"/>
    </row>
    <row r="3142" spans="1:13" x14ac:dyDescent="0.25">
      <c r="A3142">
        <v>1927972279</v>
      </c>
      <c r="B3142" t="s">
        <v>300</v>
      </c>
      <c r="C3142" s="1">
        <v>42475</v>
      </c>
      <c r="D3142" s="8">
        <f>WEEKDAY(hourlySteps_merged[[#This Row],[ActivityDate]],1)</f>
        <v>6</v>
      </c>
      <c r="E3142" s="1" t="str">
        <f>TEXT(hourlySteps_merged[[#This Row],[ActivityDate]],"dddd")</f>
        <v>Friday</v>
      </c>
      <c r="F3142" s="6" t="s">
        <v>773</v>
      </c>
      <c r="G3142" s="6" t="str">
        <f>TEXT(hourlySteps_merged[[#This Row],[ActivityTime2]],"hh:mm:ss")</f>
        <v>04:00:00</v>
      </c>
      <c r="H3142">
        <v>0</v>
      </c>
      <c r="I3142">
        <v>0</v>
      </c>
      <c r="J3142">
        <v>0</v>
      </c>
      <c r="K3142">
        <v>73</v>
      </c>
      <c r="L3142" s="1"/>
      <c r="M3142" s="4"/>
    </row>
    <row r="3143" spans="1:13" x14ac:dyDescent="0.25">
      <c r="A3143">
        <v>1927972279</v>
      </c>
      <c r="B3143" t="s">
        <v>301</v>
      </c>
      <c r="C3143" s="1">
        <v>42475</v>
      </c>
      <c r="D3143" s="8">
        <f>WEEKDAY(hourlySteps_merged[[#This Row],[ActivityDate]],1)</f>
        <v>6</v>
      </c>
      <c r="E3143" s="1" t="str">
        <f>TEXT(hourlySteps_merged[[#This Row],[ActivityDate]],"dddd")</f>
        <v>Friday</v>
      </c>
      <c r="F3143" s="6" t="s">
        <v>774</v>
      </c>
      <c r="G3143" s="6" t="str">
        <f>TEXT(hourlySteps_merged[[#This Row],[ActivityTime2]],"hh:mm:ss")</f>
        <v>05:00:00</v>
      </c>
      <c r="H3143">
        <v>0</v>
      </c>
      <c r="I3143">
        <v>0</v>
      </c>
      <c r="J3143">
        <v>0</v>
      </c>
      <c r="K3143">
        <v>73</v>
      </c>
      <c r="L3143" s="1"/>
      <c r="M3143" s="4"/>
    </row>
    <row r="3144" spans="1:13" x14ac:dyDescent="0.25">
      <c r="A3144">
        <v>1927972279</v>
      </c>
      <c r="B3144" t="s">
        <v>302</v>
      </c>
      <c r="C3144" s="1">
        <v>42475</v>
      </c>
      <c r="D3144" s="8">
        <f>WEEKDAY(hourlySteps_merged[[#This Row],[ActivityDate]],1)</f>
        <v>6</v>
      </c>
      <c r="E3144" s="1" t="str">
        <f>TEXT(hourlySteps_merged[[#This Row],[ActivityDate]],"dddd")</f>
        <v>Friday</v>
      </c>
      <c r="F3144" s="6" t="s">
        <v>775</v>
      </c>
      <c r="G3144" s="6" t="str">
        <f>TEXT(hourlySteps_merged[[#This Row],[ActivityTime2]],"hh:mm:ss")</f>
        <v>06:00:00</v>
      </c>
      <c r="H3144">
        <v>0</v>
      </c>
      <c r="I3144">
        <v>1</v>
      </c>
      <c r="J3144">
        <v>1.6667000000000001E-2</v>
      </c>
      <c r="K3144">
        <v>76</v>
      </c>
      <c r="L3144" s="1"/>
      <c r="M3144" s="4"/>
    </row>
    <row r="3145" spans="1:13" x14ac:dyDescent="0.25">
      <c r="A3145">
        <v>1927972279</v>
      </c>
      <c r="B3145" t="s">
        <v>303</v>
      </c>
      <c r="C3145" s="1">
        <v>42475</v>
      </c>
      <c r="D3145" s="8">
        <f>WEEKDAY(hourlySteps_merged[[#This Row],[ActivityDate]],1)</f>
        <v>6</v>
      </c>
      <c r="E3145" s="1" t="str">
        <f>TEXT(hourlySteps_merged[[#This Row],[ActivityDate]],"dddd")</f>
        <v>Friday</v>
      </c>
      <c r="F3145" s="6" t="s">
        <v>776</v>
      </c>
      <c r="G3145" s="6" t="str">
        <f>TEXT(hourlySteps_merged[[#This Row],[ActivityTime2]],"hh:mm:ss")</f>
        <v>07:00:00</v>
      </c>
      <c r="H3145">
        <v>0</v>
      </c>
      <c r="I3145">
        <v>22</v>
      </c>
      <c r="J3145">
        <v>0.36666700000000002</v>
      </c>
      <c r="K3145">
        <v>158</v>
      </c>
      <c r="L3145" s="1"/>
      <c r="M3145" s="4"/>
    </row>
    <row r="3146" spans="1:13" x14ac:dyDescent="0.25">
      <c r="A3146">
        <v>1927972279</v>
      </c>
      <c r="B3146" t="s">
        <v>304</v>
      </c>
      <c r="C3146" s="1">
        <v>42475</v>
      </c>
      <c r="D3146" s="8">
        <f>WEEKDAY(hourlySteps_merged[[#This Row],[ActivityDate]],1)</f>
        <v>6</v>
      </c>
      <c r="E3146" s="1" t="str">
        <f>TEXT(hourlySteps_merged[[#This Row],[ActivityDate]],"dddd")</f>
        <v>Friday</v>
      </c>
      <c r="F3146" s="6" t="s">
        <v>777</v>
      </c>
      <c r="G3146" s="6" t="str">
        <f>TEXT(hourlySteps_merged[[#This Row],[ActivityTime2]],"hh:mm:ss")</f>
        <v>08:00:00</v>
      </c>
      <c r="H3146">
        <v>133</v>
      </c>
      <c r="I3146">
        <v>8</v>
      </c>
      <c r="J3146">
        <v>0.13333300000000001</v>
      </c>
      <c r="K3146">
        <v>106</v>
      </c>
      <c r="L3146" s="1"/>
      <c r="M3146" s="4"/>
    </row>
    <row r="3147" spans="1:13" x14ac:dyDescent="0.25">
      <c r="A3147">
        <v>1927972279</v>
      </c>
      <c r="B3147" t="s">
        <v>305</v>
      </c>
      <c r="C3147" s="1">
        <v>42475</v>
      </c>
      <c r="D3147" s="8">
        <f>WEEKDAY(hourlySteps_merged[[#This Row],[ActivityDate]],1)</f>
        <v>6</v>
      </c>
      <c r="E3147" s="1" t="str">
        <f>TEXT(hourlySteps_merged[[#This Row],[ActivityDate]],"dddd")</f>
        <v>Friday</v>
      </c>
      <c r="F3147" s="6" t="s">
        <v>778</v>
      </c>
      <c r="G3147" s="6" t="str">
        <f>TEXT(hourlySteps_merged[[#This Row],[ActivityTime2]],"hh:mm:ss")</f>
        <v>09:00:00</v>
      </c>
      <c r="H3147">
        <v>8</v>
      </c>
      <c r="I3147">
        <v>9</v>
      </c>
      <c r="J3147">
        <v>0.15</v>
      </c>
      <c r="K3147">
        <v>134</v>
      </c>
      <c r="L3147" s="1"/>
      <c r="M3147" s="4"/>
    </row>
    <row r="3148" spans="1:13" x14ac:dyDescent="0.25">
      <c r="A3148">
        <v>1927972279</v>
      </c>
      <c r="B3148" t="s">
        <v>306</v>
      </c>
      <c r="C3148" s="1">
        <v>42475</v>
      </c>
      <c r="D3148" s="8">
        <f>WEEKDAY(hourlySteps_merged[[#This Row],[ActivityDate]],1)</f>
        <v>6</v>
      </c>
      <c r="E3148" s="1" t="str">
        <f>TEXT(hourlySteps_merged[[#This Row],[ActivityDate]],"dddd")</f>
        <v>Friday</v>
      </c>
      <c r="F3148" s="6" t="s">
        <v>779</v>
      </c>
      <c r="G3148" s="6" t="str">
        <f>TEXT(hourlySteps_merged[[#This Row],[ActivityTime2]],"hh:mm:ss")</f>
        <v>10:00:00</v>
      </c>
      <c r="H3148">
        <v>0</v>
      </c>
      <c r="I3148">
        <v>14</v>
      </c>
      <c r="J3148">
        <v>0.23333300000000001</v>
      </c>
      <c r="K3148">
        <v>119</v>
      </c>
      <c r="L3148" s="1"/>
      <c r="M3148" s="4"/>
    </row>
    <row r="3149" spans="1:13" x14ac:dyDescent="0.25">
      <c r="A3149">
        <v>1927972279</v>
      </c>
      <c r="B3149" t="s">
        <v>307</v>
      </c>
      <c r="C3149" s="1">
        <v>42475</v>
      </c>
      <c r="D3149" s="8">
        <f>WEEKDAY(hourlySteps_merged[[#This Row],[ActivityDate]],1)</f>
        <v>6</v>
      </c>
      <c r="E3149" s="1" t="str">
        <f>TEXT(hourlySteps_merged[[#This Row],[ActivityDate]],"dddd")</f>
        <v>Friday</v>
      </c>
      <c r="F3149" s="6" t="s">
        <v>780</v>
      </c>
      <c r="G3149" s="6" t="str">
        <f>TEXT(hourlySteps_merged[[#This Row],[ActivityTime2]],"hh:mm:ss")</f>
        <v>11:00:00</v>
      </c>
      <c r="H3149">
        <v>8</v>
      </c>
      <c r="I3149">
        <v>22</v>
      </c>
      <c r="J3149">
        <v>0.36666700000000002</v>
      </c>
      <c r="K3149">
        <v>158</v>
      </c>
      <c r="L3149" s="1"/>
      <c r="M3149" s="4"/>
    </row>
    <row r="3150" spans="1:13" x14ac:dyDescent="0.25">
      <c r="A3150">
        <v>1927972279</v>
      </c>
      <c r="B3150" t="s">
        <v>308</v>
      </c>
      <c r="C3150" s="1">
        <v>42475</v>
      </c>
      <c r="D3150" s="8">
        <f>WEEKDAY(hourlySteps_merged[[#This Row],[ActivityDate]],1)</f>
        <v>6</v>
      </c>
      <c r="E3150" s="1" t="str">
        <f>TEXT(hourlySteps_merged[[#This Row],[ActivityDate]],"dddd")</f>
        <v>Friday</v>
      </c>
      <c r="F3150" s="6" t="s">
        <v>781</v>
      </c>
      <c r="G3150" s="6" t="str">
        <f>TEXT(hourlySteps_merged[[#This Row],[ActivityTime2]],"hh:mm:ss")</f>
        <v>12:00:00</v>
      </c>
      <c r="H3150">
        <v>0</v>
      </c>
      <c r="I3150">
        <v>12</v>
      </c>
      <c r="J3150">
        <v>0.2</v>
      </c>
      <c r="K3150">
        <v>127</v>
      </c>
      <c r="L3150" s="1"/>
      <c r="M3150" s="4"/>
    </row>
    <row r="3151" spans="1:13" x14ac:dyDescent="0.25">
      <c r="A3151">
        <v>1927972279</v>
      </c>
      <c r="B3151" t="s">
        <v>309</v>
      </c>
      <c r="C3151" s="1">
        <v>42475</v>
      </c>
      <c r="D3151" s="8">
        <f>WEEKDAY(hourlySteps_merged[[#This Row],[ActivityDate]],1)</f>
        <v>6</v>
      </c>
      <c r="E3151" s="1" t="str">
        <f>TEXT(hourlySteps_merged[[#This Row],[ActivityDate]],"dddd")</f>
        <v>Friday</v>
      </c>
      <c r="F3151" s="6" t="s">
        <v>782</v>
      </c>
      <c r="G3151" s="6" t="str">
        <f>TEXT(hourlySteps_merged[[#This Row],[ActivityTime2]],"hh:mm:ss")</f>
        <v>13:00:00</v>
      </c>
      <c r="H3151">
        <v>0</v>
      </c>
      <c r="I3151">
        <v>17</v>
      </c>
      <c r="J3151">
        <v>0.283333</v>
      </c>
      <c r="K3151">
        <v>145</v>
      </c>
      <c r="L3151" s="1"/>
      <c r="M3151" s="4"/>
    </row>
    <row r="3152" spans="1:13" x14ac:dyDescent="0.25">
      <c r="A3152">
        <v>1927972279</v>
      </c>
      <c r="B3152" t="s">
        <v>310</v>
      </c>
      <c r="C3152" s="1">
        <v>42475</v>
      </c>
      <c r="D3152" s="8">
        <f>WEEKDAY(hourlySteps_merged[[#This Row],[ActivityDate]],1)</f>
        <v>6</v>
      </c>
      <c r="E3152" s="1" t="str">
        <f>TEXT(hourlySteps_merged[[#This Row],[ActivityDate]],"dddd")</f>
        <v>Friday</v>
      </c>
      <c r="F3152" s="6" t="s">
        <v>783</v>
      </c>
      <c r="G3152" s="6" t="str">
        <f>TEXT(hourlySteps_merged[[#This Row],[ActivityTime2]],"hh:mm:ss")</f>
        <v>14:00:00</v>
      </c>
      <c r="H3152">
        <v>0</v>
      </c>
      <c r="I3152">
        <v>4</v>
      </c>
      <c r="J3152">
        <v>6.6667000000000004E-2</v>
      </c>
      <c r="K3152">
        <v>102</v>
      </c>
      <c r="L3152" s="1"/>
      <c r="M3152" s="4"/>
    </row>
    <row r="3153" spans="1:13" x14ac:dyDescent="0.25">
      <c r="A3153">
        <v>1927972279</v>
      </c>
      <c r="B3153" t="s">
        <v>311</v>
      </c>
      <c r="C3153" s="1">
        <v>42475</v>
      </c>
      <c r="D3153" s="8">
        <f>WEEKDAY(hourlySteps_merged[[#This Row],[ActivityDate]],1)</f>
        <v>6</v>
      </c>
      <c r="E3153" s="1" t="str">
        <f>TEXT(hourlySteps_merged[[#This Row],[ActivityDate]],"dddd")</f>
        <v>Friday</v>
      </c>
      <c r="F3153" s="6" t="s">
        <v>784</v>
      </c>
      <c r="G3153" s="6" t="str">
        <f>TEXT(hourlySteps_merged[[#This Row],[ActivityTime2]],"hh:mm:ss")</f>
        <v>15:00:00</v>
      </c>
      <c r="H3153">
        <v>0</v>
      </c>
      <c r="I3153">
        <v>9</v>
      </c>
      <c r="J3153">
        <v>0.15</v>
      </c>
      <c r="K3153">
        <v>111</v>
      </c>
      <c r="L3153" s="1"/>
      <c r="M3153" s="4"/>
    </row>
    <row r="3154" spans="1:13" x14ac:dyDescent="0.25">
      <c r="A3154">
        <v>1927972279</v>
      </c>
      <c r="B3154" t="s">
        <v>312</v>
      </c>
      <c r="C3154" s="1">
        <v>42475</v>
      </c>
      <c r="D3154" s="8">
        <f>WEEKDAY(hourlySteps_merged[[#This Row],[ActivityDate]],1)</f>
        <v>6</v>
      </c>
      <c r="E3154" s="1" t="str">
        <f>TEXT(hourlySteps_merged[[#This Row],[ActivityDate]],"dddd")</f>
        <v>Friday</v>
      </c>
      <c r="F3154" s="6" t="s">
        <v>785</v>
      </c>
      <c r="G3154" s="6" t="str">
        <f>TEXT(hourlySteps_merged[[#This Row],[ActivityTime2]],"hh:mm:ss")</f>
        <v>16:00:00</v>
      </c>
      <c r="H3154">
        <v>0</v>
      </c>
      <c r="I3154">
        <v>7</v>
      </c>
      <c r="J3154">
        <v>0.11666700000000001</v>
      </c>
      <c r="K3154">
        <v>109</v>
      </c>
      <c r="L3154" s="1"/>
      <c r="M3154" s="4"/>
    </row>
    <row r="3155" spans="1:13" x14ac:dyDescent="0.25">
      <c r="A3155">
        <v>1927972279</v>
      </c>
      <c r="B3155" t="s">
        <v>313</v>
      </c>
      <c r="C3155" s="1">
        <v>42475</v>
      </c>
      <c r="D3155" s="8">
        <f>WEEKDAY(hourlySteps_merged[[#This Row],[ActivityDate]],1)</f>
        <v>6</v>
      </c>
      <c r="E3155" s="1" t="str">
        <f>TEXT(hourlySteps_merged[[#This Row],[ActivityDate]],"dddd")</f>
        <v>Friday</v>
      </c>
      <c r="F3155" s="6" t="s">
        <v>786</v>
      </c>
      <c r="G3155" s="6" t="str">
        <f>TEXT(hourlySteps_merged[[#This Row],[ActivityTime2]],"hh:mm:ss")</f>
        <v>17:00:00</v>
      </c>
      <c r="H3155">
        <v>0</v>
      </c>
      <c r="I3155">
        <v>46</v>
      </c>
      <c r="J3155">
        <v>0.76666699999999999</v>
      </c>
      <c r="K3155">
        <v>213</v>
      </c>
      <c r="L3155" s="1"/>
      <c r="M3155" s="4"/>
    </row>
    <row r="3156" spans="1:13" x14ac:dyDescent="0.25">
      <c r="A3156">
        <v>1927972279</v>
      </c>
      <c r="B3156" t="s">
        <v>314</v>
      </c>
      <c r="C3156" s="1">
        <v>42475</v>
      </c>
      <c r="D3156" s="8">
        <f>WEEKDAY(hourlySteps_merged[[#This Row],[ActivityDate]],1)</f>
        <v>6</v>
      </c>
      <c r="E3156" s="1" t="str">
        <f>TEXT(hourlySteps_merged[[#This Row],[ActivityDate]],"dddd")</f>
        <v>Friday</v>
      </c>
      <c r="F3156" s="6" t="s">
        <v>787</v>
      </c>
      <c r="G3156" s="6" t="str">
        <f>TEXT(hourlySteps_merged[[#This Row],[ActivityTime2]],"hh:mm:ss")</f>
        <v>18:00:00</v>
      </c>
      <c r="H3156">
        <v>0</v>
      </c>
      <c r="I3156">
        <v>180</v>
      </c>
      <c r="J3156">
        <v>3</v>
      </c>
      <c r="K3156">
        <v>694</v>
      </c>
      <c r="L3156" s="1"/>
      <c r="M3156" s="4"/>
    </row>
    <row r="3157" spans="1:13" x14ac:dyDescent="0.25">
      <c r="A3157">
        <v>1927972279</v>
      </c>
      <c r="B3157" t="s">
        <v>315</v>
      </c>
      <c r="C3157" s="1">
        <v>42475</v>
      </c>
      <c r="D3157" s="8">
        <f>WEEKDAY(hourlySteps_merged[[#This Row],[ActivityDate]],1)</f>
        <v>6</v>
      </c>
      <c r="E3157" s="1" t="str">
        <f>TEXT(hourlySteps_merged[[#This Row],[ActivityDate]],"dddd")</f>
        <v>Friday</v>
      </c>
      <c r="F3157" s="6" t="s">
        <v>788</v>
      </c>
      <c r="G3157" s="6" t="str">
        <f>TEXT(hourlySteps_merged[[#This Row],[ActivityTime2]],"hh:mm:ss")</f>
        <v>19:00:00</v>
      </c>
      <c r="H3157">
        <v>0</v>
      </c>
      <c r="I3157">
        <v>127</v>
      </c>
      <c r="J3157">
        <v>2.1166670000000001</v>
      </c>
      <c r="K3157">
        <v>497</v>
      </c>
      <c r="L3157" s="1"/>
      <c r="M3157" s="4"/>
    </row>
    <row r="3158" spans="1:13" x14ac:dyDescent="0.25">
      <c r="A3158">
        <v>1927972279</v>
      </c>
      <c r="B3158" t="s">
        <v>27</v>
      </c>
      <c r="C3158" s="1">
        <v>42475</v>
      </c>
      <c r="D3158" s="8">
        <f>WEEKDAY(hourlySteps_merged[[#This Row],[ActivityDate]],1)</f>
        <v>6</v>
      </c>
      <c r="E3158" s="1" t="str">
        <f>TEXT(hourlySteps_merged[[#This Row],[ActivityDate]],"dddd")</f>
        <v>Friday</v>
      </c>
      <c r="F3158" s="6" t="s">
        <v>789</v>
      </c>
      <c r="G3158" s="6" t="str">
        <f>TEXT(hourlySteps_merged[[#This Row],[ActivityTime2]],"hh:mm:ss")</f>
        <v>20:00:00</v>
      </c>
      <c r="H3158">
        <v>0</v>
      </c>
      <c r="I3158">
        <v>17</v>
      </c>
      <c r="J3158">
        <v>0.283333</v>
      </c>
      <c r="K3158">
        <v>133</v>
      </c>
      <c r="L3158" s="1"/>
      <c r="M3158" s="4"/>
    </row>
    <row r="3159" spans="1:13" x14ac:dyDescent="0.25">
      <c r="A3159">
        <v>1927972279</v>
      </c>
      <c r="B3159" t="s">
        <v>316</v>
      </c>
      <c r="C3159" s="1">
        <v>42475</v>
      </c>
      <c r="D3159" s="8">
        <f>WEEKDAY(hourlySteps_merged[[#This Row],[ActivityDate]],1)</f>
        <v>6</v>
      </c>
      <c r="E3159" s="1" t="str">
        <f>TEXT(hourlySteps_merged[[#This Row],[ActivityDate]],"dddd")</f>
        <v>Friday</v>
      </c>
      <c r="F3159" s="6" t="s">
        <v>790</v>
      </c>
      <c r="G3159" s="6" t="str">
        <f>TEXT(hourlySteps_merged[[#This Row],[ActivityTime2]],"hh:mm:ss")</f>
        <v>21:00:00</v>
      </c>
      <c r="H3159">
        <v>0</v>
      </c>
      <c r="I3159">
        <v>29</v>
      </c>
      <c r="J3159">
        <v>0.48333300000000001</v>
      </c>
      <c r="K3159">
        <v>186</v>
      </c>
      <c r="L3159" s="1"/>
      <c r="M3159" s="4"/>
    </row>
    <row r="3160" spans="1:13" x14ac:dyDescent="0.25">
      <c r="A3160">
        <v>1927972279</v>
      </c>
      <c r="B3160" t="s">
        <v>317</v>
      </c>
      <c r="C3160" s="1">
        <v>42475</v>
      </c>
      <c r="D3160" s="8">
        <f>WEEKDAY(hourlySteps_merged[[#This Row],[ActivityDate]],1)</f>
        <v>6</v>
      </c>
      <c r="E3160" s="1" t="str">
        <f>TEXT(hourlySteps_merged[[#This Row],[ActivityDate]],"dddd")</f>
        <v>Friday</v>
      </c>
      <c r="F3160" s="6" t="s">
        <v>791</v>
      </c>
      <c r="G3160" s="6" t="str">
        <f>TEXT(hourlySteps_merged[[#This Row],[ActivityTime2]],"hh:mm:ss")</f>
        <v>22:00:00</v>
      </c>
      <c r="H3160">
        <v>0</v>
      </c>
      <c r="I3160">
        <v>41</v>
      </c>
      <c r="J3160">
        <v>0.68333299999999997</v>
      </c>
      <c r="K3160">
        <v>235</v>
      </c>
      <c r="L3160" s="1"/>
      <c r="M3160" s="4"/>
    </row>
    <row r="3161" spans="1:13" x14ac:dyDescent="0.25">
      <c r="A3161">
        <v>1927972279</v>
      </c>
      <c r="B3161" t="s">
        <v>318</v>
      </c>
      <c r="C3161" s="1">
        <v>42475</v>
      </c>
      <c r="D3161" s="8">
        <f>WEEKDAY(hourlySteps_merged[[#This Row],[ActivityDate]],1)</f>
        <v>6</v>
      </c>
      <c r="E3161" s="1" t="str">
        <f>TEXT(hourlySteps_merged[[#This Row],[ActivityDate]],"dddd")</f>
        <v>Friday</v>
      </c>
      <c r="F3161" s="6" t="s">
        <v>792</v>
      </c>
      <c r="G3161" s="6" t="str">
        <f>TEXT(hourlySteps_merged[[#This Row],[ActivityTime2]],"hh:mm:ss")</f>
        <v>23:00:00</v>
      </c>
      <c r="H3161">
        <v>0</v>
      </c>
      <c r="I3161">
        <v>36</v>
      </c>
      <c r="J3161">
        <v>0.6</v>
      </c>
      <c r="K3161">
        <v>179</v>
      </c>
      <c r="L3161" s="1"/>
      <c r="M3161" s="4"/>
    </row>
    <row r="3162" spans="1:13" x14ac:dyDescent="0.25">
      <c r="A3162">
        <v>1927972279</v>
      </c>
      <c r="B3162" t="s">
        <v>319</v>
      </c>
      <c r="C3162" s="1">
        <v>42476</v>
      </c>
      <c r="D3162" s="8">
        <f>WEEKDAY(hourlySteps_merged[[#This Row],[ActivityDate]],1)</f>
        <v>7</v>
      </c>
      <c r="E3162" s="1" t="str">
        <f>TEXT(hourlySteps_merged[[#This Row],[ActivityDate]],"dddd")</f>
        <v>Saturday</v>
      </c>
      <c r="F3162" s="6" t="s">
        <v>769</v>
      </c>
      <c r="G3162" s="6" t="str">
        <f>TEXT(hourlySteps_merged[[#This Row],[ActivityTime2]],"hh:mm:ss")</f>
        <v>00:00:00</v>
      </c>
      <c r="H3162">
        <v>0</v>
      </c>
      <c r="I3162">
        <v>15</v>
      </c>
      <c r="J3162">
        <v>0.25</v>
      </c>
      <c r="K3162">
        <v>77</v>
      </c>
      <c r="L3162" s="1"/>
      <c r="M3162" s="4"/>
    </row>
    <row r="3163" spans="1:13" x14ac:dyDescent="0.25">
      <c r="A3163">
        <v>1927972279</v>
      </c>
      <c r="B3163" t="s">
        <v>320</v>
      </c>
      <c r="C3163" s="1">
        <v>42476</v>
      </c>
      <c r="D3163" s="8">
        <f>WEEKDAY(hourlySteps_merged[[#This Row],[ActivityDate]],1)</f>
        <v>7</v>
      </c>
      <c r="E3163" s="1" t="str">
        <f>TEXT(hourlySteps_merged[[#This Row],[ActivityDate]],"dddd")</f>
        <v>Saturday</v>
      </c>
      <c r="F3163" s="6" t="s">
        <v>770</v>
      </c>
      <c r="G3163" s="6" t="str">
        <f>TEXT(hourlySteps_merged[[#This Row],[ActivityTime2]],"hh:mm:ss")</f>
        <v>01:00:00</v>
      </c>
      <c r="H3163">
        <v>0</v>
      </c>
      <c r="I3163">
        <v>0</v>
      </c>
      <c r="J3163">
        <v>0</v>
      </c>
      <c r="K3163">
        <v>48</v>
      </c>
      <c r="L3163" s="1"/>
      <c r="M3163" s="4"/>
    </row>
    <row r="3164" spans="1:13" x14ac:dyDescent="0.25">
      <c r="A3164">
        <v>1927972279</v>
      </c>
      <c r="B3164" t="s">
        <v>321</v>
      </c>
      <c r="C3164" s="1">
        <v>42476</v>
      </c>
      <c r="D3164" s="8">
        <f>WEEKDAY(hourlySteps_merged[[#This Row],[ActivityDate]],1)</f>
        <v>7</v>
      </c>
      <c r="E3164" s="1" t="str">
        <f>TEXT(hourlySteps_merged[[#This Row],[ActivityDate]],"dddd")</f>
        <v>Saturday</v>
      </c>
      <c r="F3164" s="6" t="s">
        <v>771</v>
      </c>
      <c r="G3164" s="6" t="str">
        <f>TEXT(hourlySteps_merged[[#This Row],[ActivityTime2]],"hh:mm:ss")</f>
        <v>02:00:00</v>
      </c>
      <c r="H3164">
        <v>0</v>
      </c>
      <c r="I3164">
        <v>3</v>
      </c>
      <c r="J3164">
        <v>0.05</v>
      </c>
      <c r="K3164">
        <v>52</v>
      </c>
      <c r="L3164" s="1"/>
      <c r="M3164" s="4"/>
    </row>
    <row r="3165" spans="1:13" x14ac:dyDescent="0.25">
      <c r="A3165">
        <v>1927972279</v>
      </c>
      <c r="B3165" t="s">
        <v>322</v>
      </c>
      <c r="C3165" s="1">
        <v>42476</v>
      </c>
      <c r="D3165" s="8">
        <f>WEEKDAY(hourlySteps_merged[[#This Row],[ActivityDate]],1)</f>
        <v>7</v>
      </c>
      <c r="E3165" s="1" t="str">
        <f>TEXT(hourlySteps_merged[[#This Row],[ActivityDate]],"dddd")</f>
        <v>Saturday</v>
      </c>
      <c r="F3165" s="6" t="s">
        <v>772</v>
      </c>
      <c r="G3165" s="6" t="str">
        <f>TEXT(hourlySteps_merged[[#This Row],[ActivityTime2]],"hh:mm:ss")</f>
        <v>03:00:00</v>
      </c>
      <c r="H3165">
        <v>0</v>
      </c>
      <c r="I3165">
        <v>1</v>
      </c>
      <c r="J3165">
        <v>1.6667000000000001E-2</v>
      </c>
      <c r="K3165">
        <v>48</v>
      </c>
      <c r="L3165" s="1"/>
      <c r="M3165" s="4"/>
    </row>
    <row r="3166" spans="1:13" x14ac:dyDescent="0.25">
      <c r="A3166">
        <v>1927972279</v>
      </c>
      <c r="B3166" t="s">
        <v>323</v>
      </c>
      <c r="C3166" s="1">
        <v>42476</v>
      </c>
      <c r="D3166" s="8">
        <f>WEEKDAY(hourlySteps_merged[[#This Row],[ActivityDate]],1)</f>
        <v>7</v>
      </c>
      <c r="E3166" s="1" t="str">
        <f>TEXT(hourlySteps_merged[[#This Row],[ActivityDate]],"dddd")</f>
        <v>Saturday</v>
      </c>
      <c r="F3166" s="6" t="s">
        <v>773</v>
      </c>
      <c r="G3166" s="6" t="str">
        <f>TEXT(hourlySteps_merged[[#This Row],[ActivityTime2]],"hh:mm:ss")</f>
        <v>04:00:00</v>
      </c>
      <c r="H3166">
        <v>967</v>
      </c>
      <c r="I3166">
        <v>1</v>
      </c>
      <c r="J3166">
        <v>1.6667000000000001E-2</v>
      </c>
      <c r="K3166">
        <v>49</v>
      </c>
      <c r="L3166" s="1"/>
      <c r="M3166" s="4"/>
    </row>
    <row r="3167" spans="1:13" x14ac:dyDescent="0.25">
      <c r="A3167">
        <v>1927972279</v>
      </c>
      <c r="B3167" t="s">
        <v>324</v>
      </c>
      <c r="C3167" s="1">
        <v>42476</v>
      </c>
      <c r="D3167" s="8">
        <f>WEEKDAY(hourlySteps_merged[[#This Row],[ActivityDate]],1)</f>
        <v>7</v>
      </c>
      <c r="E3167" s="1" t="str">
        <f>TEXT(hourlySteps_merged[[#This Row],[ActivityDate]],"dddd")</f>
        <v>Saturday</v>
      </c>
      <c r="F3167" s="6" t="s">
        <v>774</v>
      </c>
      <c r="G3167" s="6" t="str">
        <f>TEXT(hourlySteps_merged[[#This Row],[ActivityTime2]],"hh:mm:ss")</f>
        <v>05:00:00</v>
      </c>
      <c r="H3167">
        <v>171</v>
      </c>
      <c r="I3167">
        <v>1</v>
      </c>
      <c r="J3167">
        <v>1.6667000000000001E-2</v>
      </c>
      <c r="K3167">
        <v>49</v>
      </c>
      <c r="L3167" s="1"/>
      <c r="M3167" s="4"/>
    </row>
    <row r="3168" spans="1:13" x14ac:dyDescent="0.25">
      <c r="A3168">
        <v>1927972279</v>
      </c>
      <c r="B3168" t="s">
        <v>325</v>
      </c>
      <c r="C3168" s="1">
        <v>42476</v>
      </c>
      <c r="D3168" s="8">
        <f>WEEKDAY(hourlySteps_merged[[#This Row],[ActivityDate]],1)</f>
        <v>7</v>
      </c>
      <c r="E3168" s="1" t="str">
        <f>TEXT(hourlySteps_merged[[#This Row],[ActivityDate]],"dddd")</f>
        <v>Saturday</v>
      </c>
      <c r="F3168" s="6" t="s">
        <v>775</v>
      </c>
      <c r="G3168" s="6" t="str">
        <f>TEXT(hourlySteps_merged[[#This Row],[ActivityTime2]],"hh:mm:ss")</f>
        <v>06:00:00</v>
      </c>
      <c r="H3168">
        <v>15</v>
      </c>
      <c r="I3168">
        <v>0</v>
      </c>
      <c r="J3168">
        <v>0</v>
      </c>
      <c r="K3168">
        <v>48</v>
      </c>
      <c r="L3168" s="1"/>
      <c r="M3168" s="4"/>
    </row>
    <row r="3169" spans="1:13" x14ac:dyDescent="0.25">
      <c r="A3169">
        <v>1927972279</v>
      </c>
      <c r="B3169" t="s">
        <v>326</v>
      </c>
      <c r="C3169" s="1">
        <v>42476</v>
      </c>
      <c r="D3169" s="8">
        <f>WEEKDAY(hourlySteps_merged[[#This Row],[ActivityDate]],1)</f>
        <v>7</v>
      </c>
      <c r="E3169" s="1" t="str">
        <f>TEXT(hourlySteps_merged[[#This Row],[ActivityDate]],"dddd")</f>
        <v>Saturday</v>
      </c>
      <c r="F3169" s="6" t="s">
        <v>776</v>
      </c>
      <c r="G3169" s="6" t="str">
        <f>TEXT(hourlySteps_merged[[#This Row],[ActivityTime2]],"hh:mm:ss")</f>
        <v>07:00:00</v>
      </c>
      <c r="H3169">
        <v>246</v>
      </c>
      <c r="I3169">
        <v>4</v>
      </c>
      <c r="J3169">
        <v>6.6667000000000004E-2</v>
      </c>
      <c r="K3169">
        <v>54</v>
      </c>
      <c r="L3169" s="1"/>
      <c r="M3169" s="4"/>
    </row>
    <row r="3170" spans="1:13" x14ac:dyDescent="0.25">
      <c r="A3170">
        <v>1927972279</v>
      </c>
      <c r="B3170" t="s">
        <v>327</v>
      </c>
      <c r="C3170" s="1">
        <v>42476</v>
      </c>
      <c r="D3170" s="8">
        <f>WEEKDAY(hourlySteps_merged[[#This Row],[ActivityDate]],1)</f>
        <v>7</v>
      </c>
      <c r="E3170" s="1" t="str">
        <f>TEXT(hourlySteps_merged[[#This Row],[ActivityDate]],"dddd")</f>
        <v>Saturday</v>
      </c>
      <c r="F3170" s="6" t="s">
        <v>777</v>
      </c>
      <c r="G3170" s="6" t="str">
        <f>TEXT(hourlySteps_merged[[#This Row],[ActivityTime2]],"hh:mm:ss")</f>
        <v>08:00:00</v>
      </c>
      <c r="H3170">
        <v>423</v>
      </c>
      <c r="I3170">
        <v>9</v>
      </c>
      <c r="J3170">
        <v>0.15</v>
      </c>
      <c r="K3170">
        <v>62</v>
      </c>
      <c r="L3170" s="1"/>
      <c r="M3170" s="4"/>
    </row>
    <row r="3171" spans="1:13" x14ac:dyDescent="0.25">
      <c r="A3171">
        <v>1927972279</v>
      </c>
      <c r="B3171" t="s">
        <v>328</v>
      </c>
      <c r="C3171" s="1">
        <v>42476</v>
      </c>
      <c r="D3171" s="8">
        <f>WEEKDAY(hourlySteps_merged[[#This Row],[ActivityDate]],1)</f>
        <v>7</v>
      </c>
      <c r="E3171" s="1" t="str">
        <f>TEXT(hourlySteps_merged[[#This Row],[ActivityDate]],"dddd")</f>
        <v>Saturday</v>
      </c>
      <c r="F3171" s="6" t="s">
        <v>778</v>
      </c>
      <c r="G3171" s="6" t="str">
        <f>TEXT(hourlySteps_merged[[#This Row],[ActivityTime2]],"hh:mm:ss")</f>
        <v>09:00:00</v>
      </c>
      <c r="H3171">
        <v>484</v>
      </c>
      <c r="I3171">
        <v>38</v>
      </c>
      <c r="J3171">
        <v>0.63333300000000003</v>
      </c>
      <c r="K3171">
        <v>124</v>
      </c>
      <c r="L3171" s="1"/>
      <c r="M3171" s="4"/>
    </row>
    <row r="3172" spans="1:13" x14ac:dyDescent="0.25">
      <c r="A3172">
        <v>1927972279</v>
      </c>
      <c r="B3172" t="s">
        <v>329</v>
      </c>
      <c r="C3172" s="1">
        <v>42476</v>
      </c>
      <c r="D3172" s="8">
        <f>WEEKDAY(hourlySteps_merged[[#This Row],[ActivityDate]],1)</f>
        <v>7</v>
      </c>
      <c r="E3172" s="1" t="str">
        <f>TEXT(hourlySteps_merged[[#This Row],[ActivityDate]],"dddd")</f>
        <v>Saturday</v>
      </c>
      <c r="F3172" s="6" t="s">
        <v>779</v>
      </c>
      <c r="G3172" s="6" t="str">
        <f>TEXT(hourlySteps_merged[[#This Row],[ActivityTime2]],"hh:mm:ss")</f>
        <v>10:00:00</v>
      </c>
      <c r="H3172">
        <v>0</v>
      </c>
      <c r="I3172">
        <v>14</v>
      </c>
      <c r="J3172">
        <v>0.23333300000000001</v>
      </c>
      <c r="K3172">
        <v>110</v>
      </c>
      <c r="L3172" s="1"/>
      <c r="M3172" s="4"/>
    </row>
    <row r="3173" spans="1:13" x14ac:dyDescent="0.25">
      <c r="A3173">
        <v>1927972279</v>
      </c>
      <c r="B3173" t="s">
        <v>330</v>
      </c>
      <c r="C3173" s="1">
        <v>42476</v>
      </c>
      <c r="D3173" s="8">
        <f>WEEKDAY(hourlySteps_merged[[#This Row],[ActivityDate]],1)</f>
        <v>7</v>
      </c>
      <c r="E3173" s="1" t="str">
        <f>TEXT(hourlySteps_merged[[#This Row],[ActivityDate]],"dddd")</f>
        <v>Saturday</v>
      </c>
      <c r="F3173" s="6" t="s">
        <v>780</v>
      </c>
      <c r="G3173" s="6" t="str">
        <f>TEXT(hourlySteps_merged[[#This Row],[ActivityTime2]],"hh:mm:ss")</f>
        <v>11:00:00</v>
      </c>
      <c r="H3173">
        <v>0</v>
      </c>
      <c r="I3173">
        <v>30</v>
      </c>
      <c r="J3173">
        <v>0.5</v>
      </c>
      <c r="K3173">
        <v>147</v>
      </c>
      <c r="L3173" s="1"/>
      <c r="M3173" s="4"/>
    </row>
    <row r="3174" spans="1:13" x14ac:dyDescent="0.25">
      <c r="A3174">
        <v>1927972279</v>
      </c>
      <c r="B3174" t="s">
        <v>331</v>
      </c>
      <c r="C3174" s="1">
        <v>42476</v>
      </c>
      <c r="D3174" s="8">
        <f>WEEKDAY(hourlySteps_merged[[#This Row],[ActivityDate]],1)</f>
        <v>7</v>
      </c>
      <c r="E3174" s="1" t="str">
        <f>TEXT(hourlySteps_merged[[#This Row],[ActivityDate]],"dddd")</f>
        <v>Saturday</v>
      </c>
      <c r="F3174" s="6" t="s">
        <v>781</v>
      </c>
      <c r="G3174" s="6" t="str">
        <f>TEXT(hourlySteps_merged[[#This Row],[ActivityTime2]],"hh:mm:ss")</f>
        <v>12:00:00</v>
      </c>
      <c r="H3174">
        <v>42</v>
      </c>
      <c r="I3174">
        <v>42</v>
      </c>
      <c r="J3174">
        <v>0.7</v>
      </c>
      <c r="K3174">
        <v>119</v>
      </c>
      <c r="L3174" s="1"/>
      <c r="M3174" s="4"/>
    </row>
    <row r="3175" spans="1:13" x14ac:dyDescent="0.25">
      <c r="A3175">
        <v>1927972279</v>
      </c>
      <c r="B3175" t="s">
        <v>332</v>
      </c>
      <c r="C3175" s="1">
        <v>42476</v>
      </c>
      <c r="D3175" s="8">
        <f>WEEKDAY(hourlySteps_merged[[#This Row],[ActivityDate]],1)</f>
        <v>7</v>
      </c>
      <c r="E3175" s="1" t="str">
        <f>TEXT(hourlySteps_merged[[#This Row],[ActivityDate]],"dddd")</f>
        <v>Saturday</v>
      </c>
      <c r="F3175" s="6" t="s">
        <v>782</v>
      </c>
      <c r="G3175" s="6" t="str">
        <f>TEXT(hourlySteps_merged[[#This Row],[ActivityTime2]],"hh:mm:ss")</f>
        <v>13:00:00</v>
      </c>
      <c r="H3175">
        <v>82</v>
      </c>
      <c r="I3175">
        <v>90</v>
      </c>
      <c r="J3175">
        <v>1.5</v>
      </c>
      <c r="K3175">
        <v>214</v>
      </c>
      <c r="L3175" s="1"/>
      <c r="M3175" s="4"/>
    </row>
    <row r="3176" spans="1:13" x14ac:dyDescent="0.25">
      <c r="A3176">
        <v>1927972279</v>
      </c>
      <c r="B3176" t="s">
        <v>333</v>
      </c>
      <c r="C3176" s="1">
        <v>42476</v>
      </c>
      <c r="D3176" s="8">
        <f>WEEKDAY(hourlySteps_merged[[#This Row],[ActivityDate]],1)</f>
        <v>7</v>
      </c>
      <c r="E3176" s="1" t="str">
        <f>TEXT(hourlySteps_merged[[#This Row],[ActivityDate]],"dddd")</f>
        <v>Saturday</v>
      </c>
      <c r="F3176" s="6" t="s">
        <v>783</v>
      </c>
      <c r="G3176" s="6" t="str">
        <f>TEXT(hourlySteps_merged[[#This Row],[ActivityTime2]],"hh:mm:ss")</f>
        <v>14:00:00</v>
      </c>
      <c r="H3176">
        <v>286</v>
      </c>
      <c r="I3176">
        <v>20</v>
      </c>
      <c r="J3176">
        <v>0.33333299999999999</v>
      </c>
      <c r="K3176">
        <v>82</v>
      </c>
      <c r="L3176" s="1"/>
      <c r="M3176" s="4"/>
    </row>
    <row r="3177" spans="1:13" x14ac:dyDescent="0.25">
      <c r="A3177">
        <v>1927972279</v>
      </c>
      <c r="B3177" t="s">
        <v>334</v>
      </c>
      <c r="C3177" s="1">
        <v>42476</v>
      </c>
      <c r="D3177" s="8">
        <f>WEEKDAY(hourlySteps_merged[[#This Row],[ActivityDate]],1)</f>
        <v>7</v>
      </c>
      <c r="E3177" s="1" t="str">
        <f>TEXT(hourlySteps_merged[[#This Row],[ActivityDate]],"dddd")</f>
        <v>Saturday</v>
      </c>
      <c r="F3177" s="6" t="s">
        <v>784</v>
      </c>
      <c r="G3177" s="6" t="str">
        <f>TEXT(hourlySteps_merged[[#This Row],[ActivityTime2]],"hh:mm:ss")</f>
        <v>15:00:00</v>
      </c>
      <c r="H3177">
        <v>123</v>
      </c>
      <c r="I3177">
        <v>0</v>
      </c>
      <c r="J3177">
        <v>0</v>
      </c>
      <c r="K3177">
        <v>51</v>
      </c>
      <c r="L3177" s="1"/>
      <c r="M3177" s="4"/>
    </row>
    <row r="3178" spans="1:13" x14ac:dyDescent="0.25">
      <c r="A3178">
        <v>1927972279</v>
      </c>
      <c r="B3178" t="s">
        <v>335</v>
      </c>
      <c r="C3178" s="1">
        <v>42476</v>
      </c>
      <c r="D3178" s="8">
        <f>WEEKDAY(hourlySteps_merged[[#This Row],[ActivityDate]],1)</f>
        <v>7</v>
      </c>
      <c r="E3178" s="1" t="str">
        <f>TEXT(hourlySteps_merged[[#This Row],[ActivityDate]],"dddd")</f>
        <v>Saturday</v>
      </c>
      <c r="F3178" s="6" t="s">
        <v>785</v>
      </c>
      <c r="G3178" s="6" t="str">
        <f>TEXT(hourlySteps_merged[[#This Row],[ActivityTime2]],"hh:mm:ss")</f>
        <v>16:00:00</v>
      </c>
      <c r="H3178">
        <v>77</v>
      </c>
      <c r="I3178">
        <v>2</v>
      </c>
      <c r="J3178">
        <v>3.3333000000000002E-2</v>
      </c>
      <c r="K3178">
        <v>54</v>
      </c>
      <c r="L3178" s="1"/>
      <c r="M3178" s="4"/>
    </row>
    <row r="3179" spans="1:13" x14ac:dyDescent="0.25">
      <c r="A3179">
        <v>1927972279</v>
      </c>
      <c r="B3179" t="s">
        <v>336</v>
      </c>
      <c r="C3179" s="1">
        <v>42476</v>
      </c>
      <c r="D3179" s="8">
        <f>WEEKDAY(hourlySteps_merged[[#This Row],[ActivityDate]],1)</f>
        <v>7</v>
      </c>
      <c r="E3179" s="1" t="str">
        <f>TEXT(hourlySteps_merged[[#This Row],[ActivityDate]],"dddd")</f>
        <v>Saturday</v>
      </c>
      <c r="F3179" s="6" t="s">
        <v>786</v>
      </c>
      <c r="G3179" s="6" t="str">
        <f>TEXT(hourlySteps_merged[[#This Row],[ActivityTime2]],"hh:mm:ss")</f>
        <v>17:00:00</v>
      </c>
      <c r="H3179">
        <v>29</v>
      </c>
      <c r="I3179">
        <v>17</v>
      </c>
      <c r="J3179">
        <v>0.283333</v>
      </c>
      <c r="K3179">
        <v>79</v>
      </c>
      <c r="L3179" s="1"/>
      <c r="M3179" s="4"/>
    </row>
    <row r="3180" spans="1:13" x14ac:dyDescent="0.25">
      <c r="A3180">
        <v>1927972279</v>
      </c>
      <c r="B3180" t="s">
        <v>337</v>
      </c>
      <c r="C3180" s="1">
        <v>42476</v>
      </c>
      <c r="D3180" s="8">
        <f>WEEKDAY(hourlySteps_merged[[#This Row],[ActivityDate]],1)</f>
        <v>7</v>
      </c>
      <c r="E3180" s="1" t="str">
        <f>TEXT(hourlySteps_merged[[#This Row],[ActivityDate]],"dddd")</f>
        <v>Saturday</v>
      </c>
      <c r="F3180" s="6" t="s">
        <v>787</v>
      </c>
      <c r="G3180" s="6" t="str">
        <f>TEXT(hourlySteps_merged[[#This Row],[ActivityTime2]],"hh:mm:ss")</f>
        <v>18:00:00</v>
      </c>
      <c r="H3180">
        <v>0</v>
      </c>
      <c r="I3180">
        <v>10</v>
      </c>
      <c r="J3180">
        <v>0.16666700000000001</v>
      </c>
      <c r="K3180">
        <v>65</v>
      </c>
      <c r="L3180" s="1"/>
      <c r="M3180" s="4"/>
    </row>
    <row r="3181" spans="1:13" x14ac:dyDescent="0.25">
      <c r="A3181">
        <v>1927972279</v>
      </c>
      <c r="B3181" t="s">
        <v>338</v>
      </c>
      <c r="C3181" s="1">
        <v>42476</v>
      </c>
      <c r="D3181" s="8">
        <f>WEEKDAY(hourlySteps_merged[[#This Row],[ActivityDate]],1)</f>
        <v>7</v>
      </c>
      <c r="E3181" s="1" t="str">
        <f>TEXT(hourlySteps_merged[[#This Row],[ActivityDate]],"dddd")</f>
        <v>Saturday</v>
      </c>
      <c r="F3181" s="6" t="s">
        <v>788</v>
      </c>
      <c r="G3181" s="6" t="str">
        <f>TEXT(hourlySteps_merged[[#This Row],[ActivityTime2]],"hh:mm:ss")</f>
        <v>19:00:00</v>
      </c>
      <c r="H3181">
        <v>0</v>
      </c>
      <c r="I3181">
        <v>12</v>
      </c>
      <c r="J3181">
        <v>0.2</v>
      </c>
      <c r="K3181">
        <v>67</v>
      </c>
      <c r="L3181" s="1"/>
      <c r="M3181" s="4"/>
    </row>
    <row r="3182" spans="1:13" x14ac:dyDescent="0.25">
      <c r="A3182">
        <v>1927972279</v>
      </c>
      <c r="B3182" t="s">
        <v>28</v>
      </c>
      <c r="C3182" s="1">
        <v>42476</v>
      </c>
      <c r="D3182" s="8">
        <f>WEEKDAY(hourlySteps_merged[[#This Row],[ActivityDate]],1)</f>
        <v>7</v>
      </c>
      <c r="E3182" s="1" t="str">
        <f>TEXT(hourlySteps_merged[[#This Row],[ActivityDate]],"dddd")</f>
        <v>Saturday</v>
      </c>
      <c r="F3182" s="6" t="s">
        <v>789</v>
      </c>
      <c r="G3182" s="6" t="str">
        <f>TEXT(hourlySteps_merged[[#This Row],[ActivityTime2]],"hh:mm:ss")</f>
        <v>20:00:00</v>
      </c>
      <c r="H3182">
        <v>0</v>
      </c>
      <c r="I3182">
        <v>19</v>
      </c>
      <c r="J3182">
        <v>0.31666699999999998</v>
      </c>
      <c r="K3182">
        <v>81</v>
      </c>
      <c r="L3182" s="1"/>
      <c r="M3182" s="4"/>
    </row>
    <row r="3183" spans="1:13" x14ac:dyDescent="0.25">
      <c r="A3183">
        <v>1927972279</v>
      </c>
      <c r="B3183" t="s">
        <v>339</v>
      </c>
      <c r="C3183" s="1">
        <v>42476</v>
      </c>
      <c r="D3183" s="8">
        <f>WEEKDAY(hourlySteps_merged[[#This Row],[ActivityDate]],1)</f>
        <v>7</v>
      </c>
      <c r="E3183" s="1" t="str">
        <f>TEXT(hourlySteps_merged[[#This Row],[ActivityDate]],"dddd")</f>
        <v>Saturday</v>
      </c>
      <c r="F3183" s="6" t="s">
        <v>790</v>
      </c>
      <c r="G3183" s="6" t="str">
        <f>TEXT(hourlySteps_merged[[#This Row],[ActivityTime2]],"hh:mm:ss")</f>
        <v>21:00:00</v>
      </c>
      <c r="H3183">
        <v>0</v>
      </c>
      <c r="I3183">
        <v>13</v>
      </c>
      <c r="J3183">
        <v>0.216667</v>
      </c>
      <c r="K3183">
        <v>75</v>
      </c>
      <c r="L3183" s="1"/>
      <c r="M3183" s="4"/>
    </row>
    <row r="3184" spans="1:13" x14ac:dyDescent="0.25">
      <c r="A3184">
        <v>1927972279</v>
      </c>
      <c r="B3184" t="s">
        <v>340</v>
      </c>
      <c r="C3184" s="1">
        <v>42476</v>
      </c>
      <c r="D3184" s="8">
        <f>WEEKDAY(hourlySteps_merged[[#This Row],[ActivityDate]],1)</f>
        <v>7</v>
      </c>
      <c r="E3184" s="1" t="str">
        <f>TEXT(hourlySteps_merged[[#This Row],[ActivityDate]],"dddd")</f>
        <v>Saturday</v>
      </c>
      <c r="F3184" s="6" t="s">
        <v>791</v>
      </c>
      <c r="G3184" s="6" t="str">
        <f>TEXT(hourlySteps_merged[[#This Row],[ActivityTime2]],"hh:mm:ss")</f>
        <v>22:00:00</v>
      </c>
      <c r="H3184">
        <v>0</v>
      </c>
      <c r="I3184">
        <v>3</v>
      </c>
      <c r="J3184">
        <v>0.05</v>
      </c>
      <c r="K3184">
        <v>55</v>
      </c>
      <c r="L3184" s="1"/>
      <c r="M3184" s="4"/>
    </row>
    <row r="3185" spans="1:13" x14ac:dyDescent="0.25">
      <c r="A3185">
        <v>1927972279</v>
      </c>
      <c r="B3185" t="s">
        <v>341</v>
      </c>
      <c r="C3185" s="1">
        <v>42476</v>
      </c>
      <c r="D3185" s="8">
        <f>WEEKDAY(hourlySteps_merged[[#This Row],[ActivityDate]],1)</f>
        <v>7</v>
      </c>
      <c r="E3185" s="1" t="str">
        <f>TEXT(hourlySteps_merged[[#This Row],[ActivityDate]],"dddd")</f>
        <v>Saturday</v>
      </c>
      <c r="F3185" s="6" t="s">
        <v>792</v>
      </c>
      <c r="G3185" s="6" t="str">
        <f>TEXT(hourlySteps_merged[[#This Row],[ActivityTime2]],"hh:mm:ss")</f>
        <v>23:00:00</v>
      </c>
      <c r="H3185">
        <v>0</v>
      </c>
      <c r="I3185">
        <v>5</v>
      </c>
      <c r="J3185">
        <v>8.3333000000000004E-2</v>
      </c>
      <c r="K3185">
        <v>56</v>
      </c>
      <c r="L3185" s="1"/>
      <c r="M3185" s="4"/>
    </row>
    <row r="3186" spans="1:13" x14ac:dyDescent="0.25">
      <c r="A3186">
        <v>1927972279</v>
      </c>
      <c r="B3186" t="s">
        <v>342</v>
      </c>
      <c r="C3186" s="1">
        <v>42476</v>
      </c>
      <c r="D3186" s="8">
        <f>WEEKDAY(hourlySteps_merged[[#This Row],[ActivityDate]],1)</f>
        <v>7</v>
      </c>
      <c r="E3186" s="1" t="str">
        <f>TEXT(hourlySteps_merged[[#This Row],[ActivityDate]],"dddd")</f>
        <v>Saturday</v>
      </c>
      <c r="F3186" s="6" t="s">
        <v>769</v>
      </c>
      <c r="G3186" s="6" t="str">
        <f>TEXT(hourlySteps_merged[[#This Row],[ActivityTime2]],"hh:mm:ss")</f>
        <v>00:00:00</v>
      </c>
      <c r="H3186">
        <v>0</v>
      </c>
      <c r="I3186">
        <v>18</v>
      </c>
      <c r="J3186">
        <v>0.3</v>
      </c>
      <c r="K3186">
        <v>78</v>
      </c>
      <c r="L3186" s="1"/>
      <c r="M3186" s="4"/>
    </row>
    <row r="3187" spans="1:13" x14ac:dyDescent="0.25">
      <c r="A3187">
        <v>1927972279</v>
      </c>
      <c r="B3187" t="s">
        <v>343</v>
      </c>
      <c r="C3187" s="1">
        <v>42476</v>
      </c>
      <c r="D3187" s="8">
        <f>WEEKDAY(hourlySteps_merged[[#This Row],[ActivityDate]],1)</f>
        <v>7</v>
      </c>
      <c r="E3187" s="1" t="str">
        <f>TEXT(hourlySteps_merged[[#This Row],[ActivityDate]],"dddd")</f>
        <v>Saturday</v>
      </c>
      <c r="F3187" s="6" t="s">
        <v>770</v>
      </c>
      <c r="G3187" s="6" t="str">
        <f>TEXT(hourlySteps_merged[[#This Row],[ActivityTime2]],"hh:mm:ss")</f>
        <v>01:00:00</v>
      </c>
      <c r="H3187">
        <v>0</v>
      </c>
      <c r="I3187">
        <v>0</v>
      </c>
      <c r="J3187">
        <v>0</v>
      </c>
      <c r="K3187">
        <v>50</v>
      </c>
      <c r="L3187" s="1"/>
      <c r="M3187" s="4"/>
    </row>
    <row r="3188" spans="1:13" x14ac:dyDescent="0.25">
      <c r="A3188">
        <v>1927972279</v>
      </c>
      <c r="B3188" t="s">
        <v>344</v>
      </c>
      <c r="C3188" s="1">
        <v>42476</v>
      </c>
      <c r="D3188" s="8">
        <f>WEEKDAY(hourlySteps_merged[[#This Row],[ActivityDate]],1)</f>
        <v>7</v>
      </c>
      <c r="E3188" s="1" t="str">
        <f>TEXT(hourlySteps_merged[[#This Row],[ActivityDate]],"dddd")</f>
        <v>Saturday</v>
      </c>
      <c r="F3188" s="6" t="s">
        <v>771</v>
      </c>
      <c r="G3188" s="6" t="str">
        <f>TEXT(hourlySteps_merged[[#This Row],[ActivityTime2]],"hh:mm:ss")</f>
        <v>02:00:00</v>
      </c>
      <c r="H3188">
        <v>0</v>
      </c>
      <c r="I3188">
        <v>5</v>
      </c>
      <c r="J3188">
        <v>8.3333000000000004E-2</v>
      </c>
      <c r="K3188">
        <v>56</v>
      </c>
      <c r="L3188" s="1"/>
      <c r="M3188" s="4"/>
    </row>
    <row r="3189" spans="1:13" x14ac:dyDescent="0.25">
      <c r="A3189">
        <v>1927972279</v>
      </c>
      <c r="B3189" t="s">
        <v>345</v>
      </c>
      <c r="C3189" s="1">
        <v>42476</v>
      </c>
      <c r="D3189" s="8">
        <f>WEEKDAY(hourlySteps_merged[[#This Row],[ActivityDate]],1)</f>
        <v>7</v>
      </c>
      <c r="E3189" s="1" t="str">
        <f>TEXT(hourlySteps_merged[[#This Row],[ActivityDate]],"dddd")</f>
        <v>Saturday</v>
      </c>
      <c r="F3189" s="6" t="s">
        <v>772</v>
      </c>
      <c r="G3189" s="6" t="str">
        <f>TEXT(hourlySteps_merged[[#This Row],[ActivityTime2]],"hh:mm:ss")</f>
        <v>03:00:00</v>
      </c>
      <c r="H3189">
        <v>0</v>
      </c>
      <c r="I3189">
        <v>0</v>
      </c>
      <c r="J3189">
        <v>0</v>
      </c>
      <c r="K3189">
        <v>50</v>
      </c>
      <c r="L3189" s="1"/>
      <c r="M3189" s="4"/>
    </row>
    <row r="3190" spans="1:13" x14ac:dyDescent="0.25">
      <c r="A3190">
        <v>1927972279</v>
      </c>
      <c r="B3190" t="s">
        <v>346</v>
      </c>
      <c r="C3190" s="1">
        <v>42476</v>
      </c>
      <c r="D3190" s="8">
        <f>WEEKDAY(hourlySteps_merged[[#This Row],[ActivityDate]],1)</f>
        <v>7</v>
      </c>
      <c r="E3190" s="1" t="str">
        <f>TEXT(hourlySteps_merged[[#This Row],[ActivityDate]],"dddd")</f>
        <v>Saturday</v>
      </c>
      <c r="F3190" s="6" t="s">
        <v>773</v>
      </c>
      <c r="G3190" s="6" t="str">
        <f>TEXT(hourlySteps_merged[[#This Row],[ActivityTime2]],"hh:mm:ss")</f>
        <v>04:00:00</v>
      </c>
      <c r="H3190">
        <v>0</v>
      </c>
      <c r="I3190">
        <v>0</v>
      </c>
      <c r="J3190">
        <v>0</v>
      </c>
      <c r="K3190">
        <v>50</v>
      </c>
      <c r="L3190" s="1"/>
      <c r="M3190" s="4"/>
    </row>
    <row r="3191" spans="1:13" x14ac:dyDescent="0.25">
      <c r="A3191">
        <v>1927972279</v>
      </c>
      <c r="B3191" t="s">
        <v>347</v>
      </c>
      <c r="C3191" s="1">
        <v>42476</v>
      </c>
      <c r="D3191" s="8">
        <f>WEEKDAY(hourlySteps_merged[[#This Row],[ActivityDate]],1)</f>
        <v>7</v>
      </c>
      <c r="E3191" s="1" t="str">
        <f>TEXT(hourlySteps_merged[[#This Row],[ActivityDate]],"dddd")</f>
        <v>Saturday</v>
      </c>
      <c r="F3191" s="6" t="s">
        <v>774</v>
      </c>
      <c r="G3191" s="6" t="str">
        <f>TEXT(hourlySteps_merged[[#This Row],[ActivityTime2]],"hh:mm:ss")</f>
        <v>05:00:00</v>
      </c>
      <c r="H3191">
        <v>0</v>
      </c>
      <c r="I3191">
        <v>0</v>
      </c>
      <c r="J3191">
        <v>0</v>
      </c>
      <c r="K3191">
        <v>50</v>
      </c>
      <c r="L3191" s="1"/>
      <c r="M3191" s="4"/>
    </row>
    <row r="3192" spans="1:13" x14ac:dyDescent="0.25">
      <c r="A3192">
        <v>1927972279</v>
      </c>
      <c r="B3192" t="s">
        <v>348</v>
      </c>
      <c r="C3192" s="1">
        <v>42476</v>
      </c>
      <c r="D3192" s="8">
        <f>WEEKDAY(hourlySteps_merged[[#This Row],[ActivityDate]],1)</f>
        <v>7</v>
      </c>
      <c r="E3192" s="1" t="str">
        <f>TEXT(hourlySteps_merged[[#This Row],[ActivityDate]],"dddd")</f>
        <v>Saturday</v>
      </c>
      <c r="F3192" s="6" t="s">
        <v>775</v>
      </c>
      <c r="G3192" s="6" t="str">
        <f>TEXT(hourlySteps_merged[[#This Row],[ActivityTime2]],"hh:mm:ss")</f>
        <v>06:00:00</v>
      </c>
      <c r="H3192">
        <v>1038</v>
      </c>
      <c r="I3192">
        <v>0</v>
      </c>
      <c r="J3192">
        <v>0</v>
      </c>
      <c r="K3192">
        <v>50</v>
      </c>
      <c r="L3192" s="1"/>
      <c r="M3192" s="4"/>
    </row>
    <row r="3193" spans="1:13" x14ac:dyDescent="0.25">
      <c r="A3193">
        <v>1927972279</v>
      </c>
      <c r="B3193" t="s">
        <v>349</v>
      </c>
      <c r="C3193" s="1">
        <v>42476</v>
      </c>
      <c r="D3193" s="8">
        <f>WEEKDAY(hourlySteps_merged[[#This Row],[ActivityDate]],1)</f>
        <v>7</v>
      </c>
      <c r="E3193" s="1" t="str">
        <f>TEXT(hourlySteps_merged[[#This Row],[ActivityDate]],"dddd")</f>
        <v>Saturday</v>
      </c>
      <c r="F3193" s="6" t="s">
        <v>776</v>
      </c>
      <c r="G3193" s="6" t="str">
        <f>TEXT(hourlySteps_merged[[#This Row],[ActivityTime2]],"hh:mm:ss")</f>
        <v>07:00:00</v>
      </c>
      <c r="H3193">
        <v>422</v>
      </c>
      <c r="I3193">
        <v>0</v>
      </c>
      <c r="J3193">
        <v>0</v>
      </c>
      <c r="K3193">
        <v>50</v>
      </c>
      <c r="L3193" s="1"/>
      <c r="M3193" s="4"/>
    </row>
    <row r="3194" spans="1:13" x14ac:dyDescent="0.25">
      <c r="A3194">
        <v>1927972279</v>
      </c>
      <c r="B3194" t="s">
        <v>350</v>
      </c>
      <c r="C3194" s="1">
        <v>42476</v>
      </c>
      <c r="D3194" s="8">
        <f>WEEKDAY(hourlySteps_merged[[#This Row],[ActivityDate]],1)</f>
        <v>7</v>
      </c>
      <c r="E3194" s="1" t="str">
        <f>TEXT(hourlySteps_merged[[#This Row],[ActivityDate]],"dddd")</f>
        <v>Saturday</v>
      </c>
      <c r="F3194" s="6" t="s">
        <v>777</v>
      </c>
      <c r="G3194" s="6" t="str">
        <f>TEXT(hourlySteps_merged[[#This Row],[ActivityTime2]],"hh:mm:ss")</f>
        <v>08:00:00</v>
      </c>
      <c r="H3194">
        <v>259</v>
      </c>
      <c r="I3194">
        <v>0</v>
      </c>
      <c r="J3194">
        <v>0</v>
      </c>
      <c r="K3194">
        <v>50</v>
      </c>
      <c r="L3194" s="1"/>
      <c r="M3194" s="4"/>
    </row>
    <row r="3195" spans="1:13" x14ac:dyDescent="0.25">
      <c r="A3195">
        <v>1927972279</v>
      </c>
      <c r="B3195" t="s">
        <v>351</v>
      </c>
      <c r="C3195" s="1">
        <v>42476</v>
      </c>
      <c r="D3195" s="8">
        <f>WEEKDAY(hourlySteps_merged[[#This Row],[ActivityDate]],1)</f>
        <v>7</v>
      </c>
      <c r="E3195" s="1" t="str">
        <f>TEXT(hourlySteps_merged[[#This Row],[ActivityDate]],"dddd")</f>
        <v>Saturday</v>
      </c>
      <c r="F3195" s="6" t="s">
        <v>778</v>
      </c>
      <c r="G3195" s="6" t="str">
        <f>TEXT(hourlySteps_merged[[#This Row],[ActivityTime2]],"hh:mm:ss")</f>
        <v>09:00:00</v>
      </c>
      <c r="H3195">
        <v>371</v>
      </c>
      <c r="I3195">
        <v>0</v>
      </c>
      <c r="J3195">
        <v>0</v>
      </c>
      <c r="K3195">
        <v>50</v>
      </c>
      <c r="L3195" s="1"/>
      <c r="M3195" s="4"/>
    </row>
    <row r="3196" spans="1:13" x14ac:dyDescent="0.25">
      <c r="A3196">
        <v>1927972279</v>
      </c>
      <c r="B3196" t="s">
        <v>352</v>
      </c>
      <c r="C3196" s="1">
        <v>42476</v>
      </c>
      <c r="D3196" s="8">
        <f>WEEKDAY(hourlySteps_merged[[#This Row],[ActivityDate]],1)</f>
        <v>7</v>
      </c>
      <c r="E3196" s="1" t="str">
        <f>TEXT(hourlySteps_merged[[#This Row],[ActivityDate]],"dddd")</f>
        <v>Saturday</v>
      </c>
      <c r="F3196" s="6" t="s">
        <v>779</v>
      </c>
      <c r="G3196" s="6" t="str">
        <f>TEXT(hourlySteps_merged[[#This Row],[ActivityTime2]],"hh:mm:ss")</f>
        <v>10:00:00</v>
      </c>
      <c r="H3196">
        <v>0</v>
      </c>
      <c r="I3196">
        <v>11</v>
      </c>
      <c r="J3196">
        <v>0.183333</v>
      </c>
      <c r="K3196">
        <v>67</v>
      </c>
      <c r="L3196" s="1"/>
      <c r="M3196" s="4"/>
    </row>
    <row r="3197" spans="1:13" x14ac:dyDescent="0.25">
      <c r="A3197">
        <v>1927972279</v>
      </c>
      <c r="B3197" t="s">
        <v>353</v>
      </c>
      <c r="C3197" s="1">
        <v>42476</v>
      </c>
      <c r="D3197" s="8">
        <f>WEEKDAY(hourlySteps_merged[[#This Row],[ActivityDate]],1)</f>
        <v>7</v>
      </c>
      <c r="E3197" s="1" t="str">
        <f>TEXT(hourlySteps_merged[[#This Row],[ActivityDate]],"dddd")</f>
        <v>Saturday</v>
      </c>
      <c r="F3197" s="6" t="s">
        <v>780</v>
      </c>
      <c r="G3197" s="6" t="str">
        <f>TEXT(hourlySteps_merged[[#This Row],[ActivityTime2]],"hh:mm:ss")</f>
        <v>11:00:00</v>
      </c>
      <c r="H3197">
        <v>0</v>
      </c>
      <c r="I3197">
        <v>6</v>
      </c>
      <c r="J3197">
        <v>0.1</v>
      </c>
      <c r="K3197">
        <v>61</v>
      </c>
      <c r="L3197" s="1"/>
      <c r="M3197" s="4"/>
    </row>
    <row r="3198" spans="1:13" x14ac:dyDescent="0.25">
      <c r="A3198">
        <v>1927972279</v>
      </c>
      <c r="B3198" t="s">
        <v>354</v>
      </c>
      <c r="C3198" s="1">
        <v>42476</v>
      </c>
      <c r="D3198" s="8">
        <f>WEEKDAY(hourlySteps_merged[[#This Row],[ActivityDate]],1)</f>
        <v>7</v>
      </c>
      <c r="E3198" s="1" t="str">
        <f>TEXT(hourlySteps_merged[[#This Row],[ActivityDate]],"dddd")</f>
        <v>Saturday</v>
      </c>
      <c r="F3198" s="6" t="s">
        <v>781</v>
      </c>
      <c r="G3198" s="6" t="str">
        <f>TEXT(hourlySteps_merged[[#This Row],[ActivityTime2]],"hh:mm:ss")</f>
        <v>12:00:00</v>
      </c>
      <c r="H3198">
        <v>0</v>
      </c>
      <c r="I3198">
        <v>5</v>
      </c>
      <c r="J3198">
        <v>8.3333000000000004E-2</v>
      </c>
      <c r="K3198">
        <v>59</v>
      </c>
      <c r="L3198" s="1"/>
      <c r="M3198" s="4"/>
    </row>
    <row r="3199" spans="1:13" x14ac:dyDescent="0.25">
      <c r="A3199">
        <v>1927972279</v>
      </c>
      <c r="B3199" t="s">
        <v>355</v>
      </c>
      <c r="C3199" s="1">
        <v>42476</v>
      </c>
      <c r="D3199" s="8">
        <f>WEEKDAY(hourlySteps_merged[[#This Row],[ActivityDate]],1)</f>
        <v>7</v>
      </c>
      <c r="E3199" s="1" t="str">
        <f>TEXT(hourlySteps_merged[[#This Row],[ActivityDate]],"dddd")</f>
        <v>Saturday</v>
      </c>
      <c r="F3199" s="6" t="s">
        <v>782</v>
      </c>
      <c r="G3199" s="6" t="str">
        <f>TEXT(hourlySteps_merged[[#This Row],[ActivityTime2]],"hh:mm:ss")</f>
        <v>13:00:00</v>
      </c>
      <c r="H3199">
        <v>0</v>
      </c>
      <c r="I3199">
        <v>0</v>
      </c>
      <c r="J3199">
        <v>0</v>
      </c>
      <c r="K3199">
        <v>50</v>
      </c>
      <c r="L3199" s="1"/>
      <c r="M3199" s="4"/>
    </row>
    <row r="3200" spans="1:13" x14ac:dyDescent="0.25">
      <c r="A3200">
        <v>1927972279</v>
      </c>
      <c r="B3200" t="s">
        <v>356</v>
      </c>
      <c r="C3200" s="1">
        <v>42476</v>
      </c>
      <c r="D3200" s="8">
        <f>WEEKDAY(hourlySteps_merged[[#This Row],[ActivityDate]],1)</f>
        <v>7</v>
      </c>
      <c r="E3200" s="1" t="str">
        <f>TEXT(hourlySteps_merged[[#This Row],[ActivityDate]],"dddd")</f>
        <v>Saturday</v>
      </c>
      <c r="F3200" s="6" t="s">
        <v>783</v>
      </c>
      <c r="G3200" s="6" t="str">
        <f>TEXT(hourlySteps_merged[[#This Row],[ActivityTime2]],"hh:mm:ss")</f>
        <v>14:00:00</v>
      </c>
      <c r="H3200">
        <v>0</v>
      </c>
      <c r="I3200">
        <v>10</v>
      </c>
      <c r="J3200">
        <v>0.16666700000000001</v>
      </c>
      <c r="K3200">
        <v>68</v>
      </c>
      <c r="L3200" s="1"/>
      <c r="M3200" s="4"/>
    </row>
    <row r="3201" spans="1:13" x14ac:dyDescent="0.25">
      <c r="A3201">
        <v>1927972279</v>
      </c>
      <c r="B3201" t="s">
        <v>357</v>
      </c>
      <c r="C3201" s="1">
        <v>42476</v>
      </c>
      <c r="D3201" s="8">
        <f>WEEKDAY(hourlySteps_merged[[#This Row],[ActivityDate]],1)</f>
        <v>7</v>
      </c>
      <c r="E3201" s="1" t="str">
        <f>TEXT(hourlySteps_merged[[#This Row],[ActivityDate]],"dddd")</f>
        <v>Saturday</v>
      </c>
      <c r="F3201" s="6" t="s">
        <v>784</v>
      </c>
      <c r="G3201" s="6" t="str">
        <f>TEXT(hourlySteps_merged[[#This Row],[ActivityTime2]],"hh:mm:ss")</f>
        <v>15:00:00</v>
      </c>
      <c r="H3201">
        <v>0</v>
      </c>
      <c r="I3201">
        <v>5</v>
      </c>
      <c r="J3201">
        <v>8.3333000000000004E-2</v>
      </c>
      <c r="K3201">
        <v>56</v>
      </c>
      <c r="L3201" s="1"/>
      <c r="M3201" s="4"/>
    </row>
    <row r="3202" spans="1:13" x14ac:dyDescent="0.25">
      <c r="A3202">
        <v>1927972279</v>
      </c>
      <c r="B3202" t="s">
        <v>358</v>
      </c>
      <c r="C3202" s="1">
        <v>42476</v>
      </c>
      <c r="D3202" s="8">
        <f>WEEKDAY(hourlySteps_merged[[#This Row],[ActivityDate]],1)</f>
        <v>7</v>
      </c>
      <c r="E3202" s="1" t="str">
        <f>TEXT(hourlySteps_merged[[#This Row],[ActivityDate]],"dddd")</f>
        <v>Saturday</v>
      </c>
      <c r="F3202" s="6" t="s">
        <v>785</v>
      </c>
      <c r="G3202" s="6" t="str">
        <f>TEXT(hourlySteps_merged[[#This Row],[ActivityTime2]],"hh:mm:ss")</f>
        <v>16:00:00</v>
      </c>
      <c r="H3202">
        <v>0</v>
      </c>
      <c r="I3202">
        <v>0</v>
      </c>
      <c r="J3202">
        <v>0</v>
      </c>
      <c r="K3202">
        <v>50</v>
      </c>
      <c r="L3202" s="1"/>
      <c r="M3202" s="4"/>
    </row>
    <row r="3203" spans="1:13" x14ac:dyDescent="0.25">
      <c r="A3203">
        <v>1927972279</v>
      </c>
      <c r="B3203" t="s">
        <v>359</v>
      </c>
      <c r="C3203" s="1">
        <v>42476</v>
      </c>
      <c r="D3203" s="8">
        <f>WEEKDAY(hourlySteps_merged[[#This Row],[ActivityDate]],1)</f>
        <v>7</v>
      </c>
      <c r="E3203" s="1" t="str">
        <f>TEXT(hourlySteps_merged[[#This Row],[ActivityDate]],"dddd")</f>
        <v>Saturday</v>
      </c>
      <c r="F3203" s="6" t="s">
        <v>786</v>
      </c>
      <c r="G3203" s="6" t="str">
        <f>TEXT(hourlySteps_merged[[#This Row],[ActivityTime2]],"hh:mm:ss")</f>
        <v>17:00:00</v>
      </c>
      <c r="H3203">
        <v>0</v>
      </c>
      <c r="I3203">
        <v>4</v>
      </c>
      <c r="J3203">
        <v>6.6667000000000004E-2</v>
      </c>
      <c r="K3203">
        <v>56</v>
      </c>
      <c r="L3203" s="1"/>
      <c r="M3203" s="4"/>
    </row>
    <row r="3204" spans="1:13" x14ac:dyDescent="0.25">
      <c r="A3204">
        <v>1927972279</v>
      </c>
      <c r="B3204" t="s">
        <v>360</v>
      </c>
      <c r="C3204" s="1">
        <v>42476</v>
      </c>
      <c r="D3204" s="8">
        <f>WEEKDAY(hourlySteps_merged[[#This Row],[ActivityDate]],1)</f>
        <v>7</v>
      </c>
      <c r="E3204" s="1" t="str">
        <f>TEXT(hourlySteps_merged[[#This Row],[ActivityDate]],"dddd")</f>
        <v>Saturday</v>
      </c>
      <c r="F3204" s="6" t="s">
        <v>787</v>
      </c>
      <c r="G3204" s="6" t="str">
        <f>TEXT(hourlySteps_merged[[#This Row],[ActivityTime2]],"hh:mm:ss")</f>
        <v>18:00:00</v>
      </c>
      <c r="H3204">
        <v>0</v>
      </c>
      <c r="I3204">
        <v>2</v>
      </c>
      <c r="J3204">
        <v>3.3333000000000002E-2</v>
      </c>
      <c r="K3204">
        <v>53</v>
      </c>
      <c r="L3204" s="1"/>
      <c r="M3204" s="4"/>
    </row>
    <row r="3205" spans="1:13" x14ac:dyDescent="0.25">
      <c r="A3205">
        <v>1927972279</v>
      </c>
      <c r="B3205" t="s">
        <v>361</v>
      </c>
      <c r="C3205" s="1">
        <v>42476</v>
      </c>
      <c r="D3205" s="8">
        <f>WEEKDAY(hourlySteps_merged[[#This Row],[ActivityDate]],1)</f>
        <v>7</v>
      </c>
      <c r="E3205" s="1" t="str">
        <f>TEXT(hourlySteps_merged[[#This Row],[ActivityDate]],"dddd")</f>
        <v>Saturday</v>
      </c>
      <c r="F3205" s="6" t="s">
        <v>788</v>
      </c>
      <c r="G3205" s="6" t="str">
        <f>TEXT(hourlySteps_merged[[#This Row],[ActivityTime2]],"hh:mm:ss")</f>
        <v>19:00:00</v>
      </c>
      <c r="H3205">
        <v>0</v>
      </c>
      <c r="I3205">
        <v>27</v>
      </c>
      <c r="J3205">
        <v>0.45</v>
      </c>
      <c r="K3205">
        <v>90</v>
      </c>
      <c r="L3205" s="1"/>
      <c r="M3205" s="4"/>
    </row>
    <row r="3206" spans="1:13" x14ac:dyDescent="0.25">
      <c r="A3206">
        <v>1927972279</v>
      </c>
      <c r="B3206" t="s">
        <v>29</v>
      </c>
      <c r="C3206" s="1">
        <v>42476</v>
      </c>
      <c r="D3206" s="8">
        <f>WEEKDAY(hourlySteps_merged[[#This Row],[ActivityDate]],1)</f>
        <v>7</v>
      </c>
      <c r="E3206" s="1" t="str">
        <f>TEXT(hourlySteps_merged[[#This Row],[ActivityDate]],"dddd")</f>
        <v>Saturday</v>
      </c>
      <c r="F3206" s="6" t="s">
        <v>789</v>
      </c>
      <c r="G3206" s="6" t="str">
        <f>TEXT(hourlySteps_merged[[#This Row],[ActivityTime2]],"hh:mm:ss")</f>
        <v>20:00:00</v>
      </c>
      <c r="H3206">
        <v>0</v>
      </c>
      <c r="I3206">
        <v>4</v>
      </c>
      <c r="J3206">
        <v>6.6667000000000004E-2</v>
      </c>
      <c r="K3206">
        <v>55</v>
      </c>
      <c r="L3206" s="1"/>
      <c r="M3206" s="4"/>
    </row>
    <row r="3207" spans="1:13" x14ac:dyDescent="0.25">
      <c r="A3207">
        <v>1927972279</v>
      </c>
      <c r="B3207" t="s">
        <v>362</v>
      </c>
      <c r="C3207" s="1">
        <v>42476</v>
      </c>
      <c r="D3207" s="8">
        <f>WEEKDAY(hourlySteps_merged[[#This Row],[ActivityDate]],1)</f>
        <v>7</v>
      </c>
      <c r="E3207" s="1" t="str">
        <f>TEXT(hourlySteps_merged[[#This Row],[ActivityDate]],"dddd")</f>
        <v>Saturday</v>
      </c>
      <c r="F3207" s="6" t="s">
        <v>790</v>
      </c>
      <c r="G3207" s="6" t="str">
        <f>TEXT(hourlySteps_merged[[#This Row],[ActivityTime2]],"hh:mm:ss")</f>
        <v>21:00:00</v>
      </c>
      <c r="H3207">
        <v>0</v>
      </c>
      <c r="I3207">
        <v>31</v>
      </c>
      <c r="J3207">
        <v>0.51666699999999999</v>
      </c>
      <c r="K3207">
        <v>94</v>
      </c>
      <c r="L3207" s="1"/>
      <c r="M3207" s="4"/>
    </row>
    <row r="3208" spans="1:13" x14ac:dyDescent="0.25">
      <c r="A3208">
        <v>1927972279</v>
      </c>
      <c r="B3208" t="s">
        <v>363</v>
      </c>
      <c r="C3208" s="1">
        <v>42476</v>
      </c>
      <c r="D3208" s="8">
        <f>WEEKDAY(hourlySteps_merged[[#This Row],[ActivityDate]],1)</f>
        <v>7</v>
      </c>
      <c r="E3208" s="1" t="str">
        <f>TEXT(hourlySteps_merged[[#This Row],[ActivityDate]],"dddd")</f>
        <v>Saturday</v>
      </c>
      <c r="F3208" s="6" t="s">
        <v>791</v>
      </c>
      <c r="G3208" s="6" t="str">
        <f>TEXT(hourlySteps_merged[[#This Row],[ActivityTime2]],"hh:mm:ss")</f>
        <v>22:00:00</v>
      </c>
      <c r="H3208">
        <v>0</v>
      </c>
      <c r="I3208">
        <v>44</v>
      </c>
      <c r="J3208">
        <v>0.73333300000000001</v>
      </c>
      <c r="K3208">
        <v>115</v>
      </c>
      <c r="L3208" s="1"/>
      <c r="M3208" s="4"/>
    </row>
    <row r="3209" spans="1:13" x14ac:dyDescent="0.25">
      <c r="A3209">
        <v>1927972279</v>
      </c>
      <c r="B3209" t="s">
        <v>364</v>
      </c>
      <c r="C3209" s="1">
        <v>42476</v>
      </c>
      <c r="D3209" s="8">
        <f>WEEKDAY(hourlySteps_merged[[#This Row],[ActivityDate]],1)</f>
        <v>7</v>
      </c>
      <c r="E3209" s="1" t="str">
        <f>TEXT(hourlySteps_merged[[#This Row],[ActivityDate]],"dddd")</f>
        <v>Saturday</v>
      </c>
      <c r="F3209" s="6" t="s">
        <v>792</v>
      </c>
      <c r="G3209" s="6" t="str">
        <f>TEXT(hourlySteps_merged[[#This Row],[ActivityTime2]],"hh:mm:ss")</f>
        <v>23:00:00</v>
      </c>
      <c r="H3209">
        <v>0</v>
      </c>
      <c r="I3209">
        <v>4</v>
      </c>
      <c r="J3209">
        <v>6.6667000000000004E-2</v>
      </c>
      <c r="K3209">
        <v>58</v>
      </c>
      <c r="L3209" s="1"/>
      <c r="M3209" s="4"/>
    </row>
    <row r="3210" spans="1:13" x14ac:dyDescent="0.25">
      <c r="A3210">
        <v>1927972279</v>
      </c>
      <c r="B3210" t="s">
        <v>365</v>
      </c>
      <c r="C3210" s="1">
        <v>42476</v>
      </c>
      <c r="D3210" s="8">
        <f>WEEKDAY(hourlySteps_merged[[#This Row],[ActivityDate]],1)</f>
        <v>7</v>
      </c>
      <c r="E3210" s="1" t="str">
        <f>TEXT(hourlySteps_merged[[#This Row],[ActivityDate]],"dddd")</f>
        <v>Saturday</v>
      </c>
      <c r="F3210" s="6" t="s">
        <v>769</v>
      </c>
      <c r="G3210" s="6" t="str">
        <f>TEXT(hourlySteps_merged[[#This Row],[ActivityTime2]],"hh:mm:ss")</f>
        <v>00:00:00</v>
      </c>
      <c r="H3210">
        <v>0</v>
      </c>
      <c r="I3210">
        <v>0</v>
      </c>
      <c r="J3210">
        <v>0</v>
      </c>
      <c r="K3210">
        <v>84</v>
      </c>
      <c r="L3210" s="1"/>
      <c r="M3210" s="4"/>
    </row>
    <row r="3211" spans="1:13" x14ac:dyDescent="0.25">
      <c r="A3211">
        <v>1927972279</v>
      </c>
      <c r="B3211" t="s">
        <v>366</v>
      </c>
      <c r="C3211" s="1">
        <v>42476</v>
      </c>
      <c r="D3211" s="8">
        <f>WEEKDAY(hourlySteps_merged[[#This Row],[ActivityDate]],1)</f>
        <v>7</v>
      </c>
      <c r="E3211" s="1" t="str">
        <f>TEXT(hourlySteps_merged[[#This Row],[ActivityDate]],"dddd")</f>
        <v>Saturday</v>
      </c>
      <c r="F3211" s="6" t="s">
        <v>770</v>
      </c>
      <c r="G3211" s="6" t="str">
        <f>TEXT(hourlySteps_merged[[#This Row],[ActivityTime2]],"hh:mm:ss")</f>
        <v>01:00:00</v>
      </c>
      <c r="H3211">
        <v>0</v>
      </c>
      <c r="I3211">
        <v>0</v>
      </c>
      <c r="J3211">
        <v>0</v>
      </c>
      <c r="K3211">
        <v>84</v>
      </c>
      <c r="L3211" s="1"/>
      <c r="M3211" s="4"/>
    </row>
    <row r="3212" spans="1:13" x14ac:dyDescent="0.25">
      <c r="A3212">
        <v>1927972279</v>
      </c>
      <c r="B3212" t="s">
        <v>367</v>
      </c>
      <c r="C3212" s="1">
        <v>42476</v>
      </c>
      <c r="D3212" s="8">
        <f>WEEKDAY(hourlySteps_merged[[#This Row],[ActivityDate]],1)</f>
        <v>7</v>
      </c>
      <c r="E3212" s="1" t="str">
        <f>TEXT(hourlySteps_merged[[#This Row],[ActivityDate]],"dddd")</f>
        <v>Saturday</v>
      </c>
      <c r="F3212" s="6" t="s">
        <v>771</v>
      </c>
      <c r="G3212" s="6" t="str">
        <f>TEXT(hourlySteps_merged[[#This Row],[ActivityTime2]],"hh:mm:ss")</f>
        <v>02:00:00</v>
      </c>
      <c r="H3212">
        <v>0</v>
      </c>
      <c r="I3212">
        <v>0</v>
      </c>
      <c r="J3212">
        <v>0</v>
      </c>
      <c r="K3212">
        <v>84</v>
      </c>
      <c r="L3212" s="1"/>
      <c r="M3212" s="4"/>
    </row>
    <row r="3213" spans="1:13" x14ac:dyDescent="0.25">
      <c r="A3213">
        <v>1927972279</v>
      </c>
      <c r="B3213" t="s">
        <v>368</v>
      </c>
      <c r="C3213" s="1">
        <v>42476</v>
      </c>
      <c r="D3213" s="8">
        <f>WEEKDAY(hourlySteps_merged[[#This Row],[ActivityDate]],1)</f>
        <v>7</v>
      </c>
      <c r="E3213" s="1" t="str">
        <f>TEXT(hourlySteps_merged[[#This Row],[ActivityDate]],"dddd")</f>
        <v>Saturday</v>
      </c>
      <c r="F3213" s="6" t="s">
        <v>772</v>
      </c>
      <c r="G3213" s="6" t="str">
        <f>TEXT(hourlySteps_merged[[#This Row],[ActivityTime2]],"hh:mm:ss")</f>
        <v>03:00:00</v>
      </c>
      <c r="H3213">
        <v>0</v>
      </c>
      <c r="I3213">
        <v>0</v>
      </c>
      <c r="J3213">
        <v>0</v>
      </c>
      <c r="K3213">
        <v>84</v>
      </c>
      <c r="L3213" s="1"/>
      <c r="M3213" s="4"/>
    </row>
    <row r="3214" spans="1:13" x14ac:dyDescent="0.25">
      <c r="A3214">
        <v>1927972279</v>
      </c>
      <c r="B3214" t="s">
        <v>369</v>
      </c>
      <c r="C3214" s="1">
        <v>42476</v>
      </c>
      <c r="D3214" s="8">
        <f>WEEKDAY(hourlySteps_merged[[#This Row],[ActivityDate]],1)</f>
        <v>7</v>
      </c>
      <c r="E3214" s="1" t="str">
        <f>TEXT(hourlySteps_merged[[#This Row],[ActivityDate]],"dddd")</f>
        <v>Saturday</v>
      </c>
      <c r="F3214" s="6" t="s">
        <v>773</v>
      </c>
      <c r="G3214" s="6" t="str">
        <f>TEXT(hourlySteps_merged[[#This Row],[ActivityTime2]],"hh:mm:ss")</f>
        <v>04:00:00</v>
      </c>
      <c r="H3214">
        <v>0</v>
      </c>
      <c r="I3214">
        <v>0</v>
      </c>
      <c r="J3214">
        <v>0</v>
      </c>
      <c r="K3214">
        <v>84</v>
      </c>
      <c r="L3214" s="1"/>
      <c r="M3214" s="4"/>
    </row>
    <row r="3215" spans="1:13" x14ac:dyDescent="0.25">
      <c r="A3215">
        <v>1927972279</v>
      </c>
      <c r="B3215" t="s">
        <v>370</v>
      </c>
      <c r="C3215" s="1">
        <v>42476</v>
      </c>
      <c r="D3215" s="8">
        <f>WEEKDAY(hourlySteps_merged[[#This Row],[ActivityDate]],1)</f>
        <v>7</v>
      </c>
      <c r="E3215" s="1" t="str">
        <f>TEXT(hourlySteps_merged[[#This Row],[ActivityDate]],"dddd")</f>
        <v>Saturday</v>
      </c>
      <c r="F3215" s="6" t="s">
        <v>774</v>
      </c>
      <c r="G3215" s="6" t="str">
        <f>TEXT(hourlySteps_merged[[#This Row],[ActivityTime2]],"hh:mm:ss")</f>
        <v>05:00:00</v>
      </c>
      <c r="H3215">
        <v>0</v>
      </c>
      <c r="I3215">
        <v>0</v>
      </c>
      <c r="J3215">
        <v>0</v>
      </c>
      <c r="K3215">
        <v>84</v>
      </c>
      <c r="L3215" s="1"/>
      <c r="M3215" s="4"/>
    </row>
    <row r="3216" spans="1:13" x14ac:dyDescent="0.25">
      <c r="A3216">
        <v>1927972279</v>
      </c>
      <c r="B3216" t="s">
        <v>371</v>
      </c>
      <c r="C3216" s="1">
        <v>42476</v>
      </c>
      <c r="D3216" s="8">
        <f>WEEKDAY(hourlySteps_merged[[#This Row],[ActivityDate]],1)</f>
        <v>7</v>
      </c>
      <c r="E3216" s="1" t="str">
        <f>TEXT(hourlySteps_merged[[#This Row],[ActivityDate]],"dddd")</f>
        <v>Saturday</v>
      </c>
      <c r="F3216" s="6" t="s">
        <v>775</v>
      </c>
      <c r="G3216" s="6" t="str">
        <f>TEXT(hourlySteps_merged[[#This Row],[ActivityTime2]],"hh:mm:ss")</f>
        <v>06:00:00</v>
      </c>
      <c r="H3216">
        <v>0</v>
      </c>
      <c r="I3216">
        <v>0</v>
      </c>
      <c r="J3216">
        <v>0</v>
      </c>
      <c r="K3216">
        <v>84</v>
      </c>
      <c r="L3216" s="1"/>
      <c r="M3216" s="4"/>
    </row>
    <row r="3217" spans="1:13" x14ac:dyDescent="0.25">
      <c r="A3217">
        <v>1927972279</v>
      </c>
      <c r="B3217" t="s">
        <v>372</v>
      </c>
      <c r="C3217" s="1">
        <v>42476</v>
      </c>
      <c r="D3217" s="8">
        <f>WEEKDAY(hourlySteps_merged[[#This Row],[ActivityDate]],1)</f>
        <v>7</v>
      </c>
      <c r="E3217" s="1" t="str">
        <f>TEXT(hourlySteps_merged[[#This Row],[ActivityDate]],"dddd")</f>
        <v>Saturday</v>
      </c>
      <c r="F3217" s="6" t="s">
        <v>776</v>
      </c>
      <c r="G3217" s="6" t="str">
        <f>TEXT(hourlySteps_merged[[#This Row],[ActivityTime2]],"hh:mm:ss")</f>
        <v>07:00:00</v>
      </c>
      <c r="H3217">
        <v>0</v>
      </c>
      <c r="I3217">
        <v>0</v>
      </c>
      <c r="J3217">
        <v>0</v>
      </c>
      <c r="K3217">
        <v>84</v>
      </c>
      <c r="L3217" s="1"/>
      <c r="M3217" s="4"/>
    </row>
    <row r="3218" spans="1:13" x14ac:dyDescent="0.25">
      <c r="A3218">
        <v>1927972279</v>
      </c>
      <c r="B3218" t="s">
        <v>373</v>
      </c>
      <c r="C3218" s="1">
        <v>42476</v>
      </c>
      <c r="D3218" s="8">
        <f>WEEKDAY(hourlySteps_merged[[#This Row],[ActivityDate]],1)</f>
        <v>7</v>
      </c>
      <c r="E3218" s="1" t="str">
        <f>TEXT(hourlySteps_merged[[#This Row],[ActivityDate]],"dddd")</f>
        <v>Saturday</v>
      </c>
      <c r="F3218" s="6" t="s">
        <v>777</v>
      </c>
      <c r="G3218" s="6" t="str">
        <f>TEXT(hourlySteps_merged[[#This Row],[ActivityTime2]],"hh:mm:ss")</f>
        <v>08:00:00</v>
      </c>
      <c r="H3218">
        <v>0</v>
      </c>
      <c r="I3218">
        <v>0</v>
      </c>
      <c r="J3218">
        <v>0</v>
      </c>
      <c r="K3218">
        <v>84</v>
      </c>
      <c r="L3218" s="1"/>
      <c r="M3218" s="4"/>
    </row>
    <row r="3219" spans="1:13" x14ac:dyDescent="0.25">
      <c r="A3219">
        <v>1927972279</v>
      </c>
      <c r="B3219" t="s">
        <v>374</v>
      </c>
      <c r="C3219" s="1">
        <v>42476</v>
      </c>
      <c r="D3219" s="8">
        <f>WEEKDAY(hourlySteps_merged[[#This Row],[ActivityDate]],1)</f>
        <v>7</v>
      </c>
      <c r="E3219" s="1" t="str">
        <f>TEXT(hourlySteps_merged[[#This Row],[ActivityDate]],"dddd")</f>
        <v>Saturday</v>
      </c>
      <c r="F3219" s="6" t="s">
        <v>778</v>
      </c>
      <c r="G3219" s="6" t="str">
        <f>TEXT(hourlySteps_merged[[#This Row],[ActivityTime2]],"hh:mm:ss")</f>
        <v>09:00:00</v>
      </c>
      <c r="H3219">
        <v>0</v>
      </c>
      <c r="I3219">
        <v>0</v>
      </c>
      <c r="J3219">
        <v>0</v>
      </c>
      <c r="K3219">
        <v>84</v>
      </c>
      <c r="L3219" s="1"/>
      <c r="M3219" s="4"/>
    </row>
    <row r="3220" spans="1:13" x14ac:dyDescent="0.25">
      <c r="A3220">
        <v>1927972279</v>
      </c>
      <c r="B3220" t="s">
        <v>375</v>
      </c>
      <c r="C3220" s="1">
        <v>42476</v>
      </c>
      <c r="D3220" s="8">
        <f>WEEKDAY(hourlySteps_merged[[#This Row],[ActivityDate]],1)</f>
        <v>7</v>
      </c>
      <c r="E3220" s="1" t="str">
        <f>TEXT(hourlySteps_merged[[#This Row],[ActivityDate]],"dddd")</f>
        <v>Saturday</v>
      </c>
      <c r="F3220" s="6" t="s">
        <v>779</v>
      </c>
      <c r="G3220" s="6" t="str">
        <f>TEXT(hourlySteps_merged[[#This Row],[ActivityTime2]],"hh:mm:ss")</f>
        <v>10:00:00</v>
      </c>
      <c r="H3220">
        <v>0</v>
      </c>
      <c r="I3220">
        <v>0</v>
      </c>
      <c r="J3220">
        <v>0</v>
      </c>
      <c r="K3220">
        <v>84</v>
      </c>
      <c r="L3220" s="1"/>
      <c r="M3220" s="4"/>
    </row>
    <row r="3221" spans="1:13" x14ac:dyDescent="0.25">
      <c r="A3221">
        <v>1927972279</v>
      </c>
      <c r="B3221" t="s">
        <v>376</v>
      </c>
      <c r="C3221" s="1">
        <v>42476</v>
      </c>
      <c r="D3221" s="8">
        <f>WEEKDAY(hourlySteps_merged[[#This Row],[ActivityDate]],1)</f>
        <v>7</v>
      </c>
      <c r="E3221" s="1" t="str">
        <f>TEXT(hourlySteps_merged[[#This Row],[ActivityDate]],"dddd")</f>
        <v>Saturday</v>
      </c>
      <c r="F3221" s="6" t="s">
        <v>780</v>
      </c>
      <c r="G3221" s="6" t="str">
        <f>TEXT(hourlySteps_merged[[#This Row],[ActivityTime2]],"hh:mm:ss")</f>
        <v>11:00:00</v>
      </c>
      <c r="H3221">
        <v>0</v>
      </c>
      <c r="I3221">
        <v>26</v>
      </c>
      <c r="J3221">
        <v>0.43333300000000002</v>
      </c>
      <c r="K3221">
        <v>169</v>
      </c>
      <c r="L3221" s="1"/>
      <c r="M3221" s="4"/>
    </row>
    <row r="3222" spans="1:13" x14ac:dyDescent="0.25">
      <c r="A3222">
        <v>1927972279</v>
      </c>
      <c r="B3222" t="s">
        <v>377</v>
      </c>
      <c r="C3222" s="1">
        <v>42476</v>
      </c>
      <c r="D3222" s="8">
        <f>WEEKDAY(hourlySteps_merged[[#This Row],[ActivityDate]],1)</f>
        <v>7</v>
      </c>
      <c r="E3222" s="1" t="str">
        <f>TEXT(hourlySteps_merged[[#This Row],[ActivityDate]],"dddd")</f>
        <v>Saturday</v>
      </c>
      <c r="F3222" s="6" t="s">
        <v>781</v>
      </c>
      <c r="G3222" s="6" t="str">
        <f>TEXT(hourlySteps_merged[[#This Row],[ActivityTime2]],"hh:mm:ss")</f>
        <v>12:00:00</v>
      </c>
      <c r="H3222">
        <v>0</v>
      </c>
      <c r="I3222">
        <v>63</v>
      </c>
      <c r="J3222">
        <v>1.05</v>
      </c>
      <c r="K3222">
        <v>273</v>
      </c>
      <c r="L3222" s="1"/>
      <c r="M3222" s="4"/>
    </row>
    <row r="3223" spans="1:13" x14ac:dyDescent="0.25">
      <c r="A3223">
        <v>1927972279</v>
      </c>
      <c r="B3223" t="s">
        <v>378</v>
      </c>
      <c r="C3223" s="1">
        <v>42476</v>
      </c>
      <c r="D3223" s="8">
        <f>WEEKDAY(hourlySteps_merged[[#This Row],[ActivityDate]],1)</f>
        <v>7</v>
      </c>
      <c r="E3223" s="1" t="str">
        <f>TEXT(hourlySteps_merged[[#This Row],[ActivityDate]],"dddd")</f>
        <v>Saturday</v>
      </c>
      <c r="F3223" s="6" t="s">
        <v>782</v>
      </c>
      <c r="G3223" s="6" t="str">
        <f>TEXT(hourlySteps_merged[[#This Row],[ActivityTime2]],"hh:mm:ss")</f>
        <v>13:00:00</v>
      </c>
      <c r="H3223">
        <v>0</v>
      </c>
      <c r="I3223">
        <v>48</v>
      </c>
      <c r="J3223">
        <v>0.8</v>
      </c>
      <c r="K3223">
        <v>244</v>
      </c>
      <c r="L3223" s="1"/>
      <c r="M3223" s="4"/>
    </row>
    <row r="3224" spans="1:13" x14ac:dyDescent="0.25">
      <c r="A3224">
        <v>1927972279</v>
      </c>
      <c r="B3224" t="s">
        <v>379</v>
      </c>
      <c r="C3224" s="1">
        <v>42476</v>
      </c>
      <c r="D3224" s="8">
        <f>WEEKDAY(hourlySteps_merged[[#This Row],[ActivityDate]],1)</f>
        <v>7</v>
      </c>
      <c r="E3224" s="1" t="str">
        <f>TEXT(hourlySteps_merged[[#This Row],[ActivityDate]],"dddd")</f>
        <v>Saturday</v>
      </c>
      <c r="F3224" s="6" t="s">
        <v>783</v>
      </c>
      <c r="G3224" s="6" t="str">
        <f>TEXT(hourlySteps_merged[[#This Row],[ActivityTime2]],"hh:mm:ss")</f>
        <v>14:00:00</v>
      </c>
      <c r="H3224">
        <v>0</v>
      </c>
      <c r="I3224">
        <v>33</v>
      </c>
      <c r="J3224">
        <v>0.55000000000000004</v>
      </c>
      <c r="K3224">
        <v>179</v>
      </c>
      <c r="L3224" s="1"/>
      <c r="M3224" s="4"/>
    </row>
    <row r="3225" spans="1:13" x14ac:dyDescent="0.25">
      <c r="A3225">
        <v>1927972279</v>
      </c>
      <c r="B3225" t="s">
        <v>380</v>
      </c>
      <c r="C3225" s="1">
        <v>42476</v>
      </c>
      <c r="D3225" s="8">
        <f>WEEKDAY(hourlySteps_merged[[#This Row],[ActivityDate]],1)</f>
        <v>7</v>
      </c>
      <c r="E3225" s="1" t="str">
        <f>TEXT(hourlySteps_merged[[#This Row],[ActivityDate]],"dddd")</f>
        <v>Saturday</v>
      </c>
      <c r="F3225" s="6" t="s">
        <v>784</v>
      </c>
      <c r="G3225" s="6" t="str">
        <f>TEXT(hourlySteps_merged[[#This Row],[ActivityTime2]],"hh:mm:ss")</f>
        <v>15:00:00</v>
      </c>
      <c r="H3225">
        <v>0</v>
      </c>
      <c r="I3225">
        <v>23</v>
      </c>
      <c r="J3225">
        <v>0.38333299999999998</v>
      </c>
      <c r="K3225">
        <v>200</v>
      </c>
      <c r="L3225" s="1"/>
      <c r="M3225" s="4"/>
    </row>
    <row r="3226" spans="1:13" x14ac:dyDescent="0.25">
      <c r="A3226">
        <v>1927972279</v>
      </c>
      <c r="B3226" t="s">
        <v>381</v>
      </c>
      <c r="C3226" s="1">
        <v>42476</v>
      </c>
      <c r="D3226" s="8">
        <f>WEEKDAY(hourlySteps_merged[[#This Row],[ActivityDate]],1)</f>
        <v>7</v>
      </c>
      <c r="E3226" s="1" t="str">
        <f>TEXT(hourlySteps_merged[[#This Row],[ActivityDate]],"dddd")</f>
        <v>Saturday</v>
      </c>
      <c r="F3226" s="6" t="s">
        <v>785</v>
      </c>
      <c r="G3226" s="6" t="str">
        <f>TEXT(hourlySteps_merged[[#This Row],[ActivityTime2]],"hh:mm:ss")</f>
        <v>16:00:00</v>
      </c>
      <c r="H3226">
        <v>29</v>
      </c>
      <c r="I3226">
        <v>98</v>
      </c>
      <c r="J3226">
        <v>1.6333329999999999</v>
      </c>
      <c r="K3226">
        <v>364</v>
      </c>
      <c r="L3226" s="1"/>
      <c r="M3226" s="4"/>
    </row>
    <row r="3227" spans="1:13" x14ac:dyDescent="0.25">
      <c r="A3227">
        <v>1927972279</v>
      </c>
      <c r="B3227" t="s">
        <v>382</v>
      </c>
      <c r="C3227" s="1">
        <v>42476</v>
      </c>
      <c r="D3227" s="8">
        <f>WEEKDAY(hourlySteps_merged[[#This Row],[ActivityDate]],1)</f>
        <v>7</v>
      </c>
      <c r="E3227" s="1" t="str">
        <f>TEXT(hourlySteps_merged[[#This Row],[ActivityDate]],"dddd")</f>
        <v>Saturday</v>
      </c>
      <c r="F3227" s="6" t="s">
        <v>786</v>
      </c>
      <c r="G3227" s="6" t="str">
        <f>TEXT(hourlySteps_merged[[#This Row],[ActivityTime2]],"hh:mm:ss")</f>
        <v>17:00:00</v>
      </c>
      <c r="H3227">
        <v>123</v>
      </c>
      <c r="I3227">
        <v>31</v>
      </c>
      <c r="J3227">
        <v>0.51666699999999999</v>
      </c>
      <c r="K3227">
        <v>196</v>
      </c>
      <c r="L3227" s="1"/>
      <c r="M3227" s="4"/>
    </row>
    <row r="3228" spans="1:13" x14ac:dyDescent="0.25">
      <c r="A3228">
        <v>1927972279</v>
      </c>
      <c r="B3228" t="s">
        <v>383</v>
      </c>
      <c r="C3228" s="1">
        <v>42476</v>
      </c>
      <c r="D3228" s="8">
        <f>WEEKDAY(hourlySteps_merged[[#This Row],[ActivityDate]],1)</f>
        <v>7</v>
      </c>
      <c r="E3228" s="1" t="str">
        <f>TEXT(hourlySteps_merged[[#This Row],[ActivityDate]],"dddd")</f>
        <v>Saturday</v>
      </c>
      <c r="F3228" s="6" t="s">
        <v>787</v>
      </c>
      <c r="G3228" s="6" t="str">
        <f>TEXT(hourlySteps_merged[[#This Row],[ActivityTime2]],"hh:mm:ss")</f>
        <v>18:00:00</v>
      </c>
      <c r="H3228">
        <v>0</v>
      </c>
      <c r="I3228">
        <v>15</v>
      </c>
      <c r="J3228">
        <v>0.25</v>
      </c>
      <c r="K3228">
        <v>150</v>
      </c>
      <c r="L3228" s="1"/>
      <c r="M3228" s="4"/>
    </row>
    <row r="3229" spans="1:13" x14ac:dyDescent="0.25">
      <c r="A3229">
        <v>1927972279</v>
      </c>
      <c r="B3229" t="s">
        <v>384</v>
      </c>
      <c r="C3229" s="1">
        <v>42476</v>
      </c>
      <c r="D3229" s="8">
        <f>WEEKDAY(hourlySteps_merged[[#This Row],[ActivityDate]],1)</f>
        <v>7</v>
      </c>
      <c r="E3229" s="1" t="str">
        <f>TEXT(hourlySteps_merged[[#This Row],[ActivityDate]],"dddd")</f>
        <v>Saturday</v>
      </c>
      <c r="F3229" s="6" t="s">
        <v>788</v>
      </c>
      <c r="G3229" s="6" t="str">
        <f>TEXT(hourlySteps_merged[[#This Row],[ActivityTime2]],"hh:mm:ss")</f>
        <v>19:00:00</v>
      </c>
      <c r="H3229">
        <v>0</v>
      </c>
      <c r="I3229">
        <v>9</v>
      </c>
      <c r="J3229">
        <v>0.15</v>
      </c>
      <c r="K3229">
        <v>114</v>
      </c>
      <c r="L3229" s="1"/>
      <c r="M3229" s="4"/>
    </row>
    <row r="3230" spans="1:13" x14ac:dyDescent="0.25">
      <c r="A3230">
        <v>1927972279</v>
      </c>
      <c r="B3230" t="s">
        <v>30</v>
      </c>
      <c r="C3230" s="1">
        <v>42476</v>
      </c>
      <c r="D3230" s="8">
        <f>WEEKDAY(hourlySteps_merged[[#This Row],[ActivityDate]],1)</f>
        <v>7</v>
      </c>
      <c r="E3230" s="1" t="str">
        <f>TEXT(hourlySteps_merged[[#This Row],[ActivityDate]],"dddd")</f>
        <v>Saturday</v>
      </c>
      <c r="F3230" s="6" t="s">
        <v>789</v>
      </c>
      <c r="G3230" s="6" t="str">
        <f>TEXT(hourlySteps_merged[[#This Row],[ActivityTime2]],"hh:mm:ss")</f>
        <v>20:00:00</v>
      </c>
      <c r="H3230">
        <v>11</v>
      </c>
      <c r="I3230">
        <v>21</v>
      </c>
      <c r="J3230">
        <v>0.35</v>
      </c>
      <c r="K3230">
        <v>160</v>
      </c>
      <c r="L3230" s="1"/>
      <c r="M3230" s="4"/>
    </row>
    <row r="3231" spans="1:13" x14ac:dyDescent="0.25">
      <c r="A3231">
        <v>1927972279</v>
      </c>
      <c r="B3231" t="s">
        <v>385</v>
      </c>
      <c r="C3231" s="1">
        <v>42476</v>
      </c>
      <c r="D3231" s="8">
        <f>WEEKDAY(hourlySteps_merged[[#This Row],[ActivityDate]],1)</f>
        <v>7</v>
      </c>
      <c r="E3231" s="1" t="str">
        <f>TEXT(hourlySteps_merged[[#This Row],[ActivityDate]],"dddd")</f>
        <v>Saturday</v>
      </c>
      <c r="F3231" s="6" t="s">
        <v>790</v>
      </c>
      <c r="G3231" s="6" t="str">
        <f>TEXT(hourlySteps_merged[[#This Row],[ActivityTime2]],"hh:mm:ss")</f>
        <v>21:00:00</v>
      </c>
      <c r="H3231">
        <v>7</v>
      </c>
      <c r="I3231">
        <v>32</v>
      </c>
      <c r="J3231">
        <v>0.53333299999999995</v>
      </c>
      <c r="K3231">
        <v>187</v>
      </c>
      <c r="L3231" s="1"/>
      <c r="M3231" s="4"/>
    </row>
    <row r="3232" spans="1:13" x14ac:dyDescent="0.25">
      <c r="A3232">
        <v>1927972279</v>
      </c>
      <c r="B3232" t="s">
        <v>386</v>
      </c>
      <c r="C3232" s="1">
        <v>42476</v>
      </c>
      <c r="D3232" s="8">
        <f>WEEKDAY(hourlySteps_merged[[#This Row],[ActivityDate]],1)</f>
        <v>7</v>
      </c>
      <c r="E3232" s="1" t="str">
        <f>TEXT(hourlySteps_merged[[#This Row],[ActivityDate]],"dddd")</f>
        <v>Saturday</v>
      </c>
      <c r="F3232" s="6" t="s">
        <v>791</v>
      </c>
      <c r="G3232" s="6" t="str">
        <f>TEXT(hourlySteps_merged[[#This Row],[ActivityTime2]],"hh:mm:ss")</f>
        <v>22:00:00</v>
      </c>
      <c r="H3232">
        <v>0</v>
      </c>
      <c r="I3232">
        <v>42</v>
      </c>
      <c r="J3232">
        <v>0.7</v>
      </c>
      <c r="K3232">
        <v>215</v>
      </c>
      <c r="L3232" s="1"/>
      <c r="M3232" s="4"/>
    </row>
    <row r="3233" spans="1:13" x14ac:dyDescent="0.25">
      <c r="A3233">
        <v>1927972279</v>
      </c>
      <c r="B3233" t="s">
        <v>387</v>
      </c>
      <c r="C3233" s="1">
        <v>42476</v>
      </c>
      <c r="D3233" s="8">
        <f>WEEKDAY(hourlySteps_merged[[#This Row],[ActivityDate]],1)</f>
        <v>7</v>
      </c>
      <c r="E3233" s="1" t="str">
        <f>TEXT(hourlySteps_merged[[#This Row],[ActivityDate]],"dddd")</f>
        <v>Saturday</v>
      </c>
      <c r="F3233" s="6" t="s">
        <v>792</v>
      </c>
      <c r="G3233" s="6" t="str">
        <f>TEXT(hourlySteps_merged[[#This Row],[ActivityTime2]],"hh:mm:ss")</f>
        <v>23:00:00</v>
      </c>
      <c r="H3233">
        <v>22</v>
      </c>
      <c r="I3233">
        <v>8</v>
      </c>
      <c r="J3233">
        <v>0.13333300000000001</v>
      </c>
      <c r="K3233">
        <v>114</v>
      </c>
      <c r="L3233" s="1"/>
      <c r="M3233" s="4"/>
    </row>
    <row r="3234" spans="1:13" x14ac:dyDescent="0.25">
      <c r="A3234">
        <v>1927972279</v>
      </c>
      <c r="B3234" t="s">
        <v>388</v>
      </c>
      <c r="C3234" s="1">
        <v>42476</v>
      </c>
      <c r="D3234" s="8">
        <f>WEEKDAY(hourlySteps_merged[[#This Row],[ActivityDate]],1)</f>
        <v>7</v>
      </c>
      <c r="E3234" s="1" t="str">
        <f>TEXT(hourlySteps_merged[[#This Row],[ActivityDate]],"dddd")</f>
        <v>Saturday</v>
      </c>
      <c r="F3234" s="6" t="s">
        <v>769</v>
      </c>
      <c r="G3234" s="6" t="str">
        <f>TEXT(hourlySteps_merged[[#This Row],[ActivityTime2]],"hh:mm:ss")</f>
        <v>00:00:00</v>
      </c>
      <c r="H3234">
        <v>0</v>
      </c>
      <c r="I3234">
        <v>0</v>
      </c>
      <c r="J3234">
        <v>0</v>
      </c>
      <c r="K3234">
        <v>56</v>
      </c>
      <c r="L3234" s="1"/>
      <c r="M3234" s="4"/>
    </row>
    <row r="3235" spans="1:13" x14ac:dyDescent="0.25">
      <c r="A3235">
        <v>1927972279</v>
      </c>
      <c r="B3235" t="s">
        <v>389</v>
      </c>
      <c r="C3235" s="1">
        <v>42476</v>
      </c>
      <c r="D3235" s="8">
        <f>WEEKDAY(hourlySteps_merged[[#This Row],[ActivityDate]],1)</f>
        <v>7</v>
      </c>
      <c r="E3235" s="1" t="str">
        <f>TEXT(hourlySteps_merged[[#This Row],[ActivityDate]],"dddd")</f>
        <v>Saturday</v>
      </c>
      <c r="F3235" s="6" t="s">
        <v>770</v>
      </c>
      <c r="G3235" s="6" t="str">
        <f>TEXT(hourlySteps_merged[[#This Row],[ActivityTime2]],"hh:mm:ss")</f>
        <v>01:00:00</v>
      </c>
      <c r="H3235">
        <v>0</v>
      </c>
      <c r="I3235">
        <v>0</v>
      </c>
      <c r="J3235">
        <v>0</v>
      </c>
      <c r="K3235">
        <v>56</v>
      </c>
      <c r="L3235" s="1"/>
      <c r="M3235" s="4"/>
    </row>
    <row r="3236" spans="1:13" x14ac:dyDescent="0.25">
      <c r="A3236">
        <v>1927972279</v>
      </c>
      <c r="B3236" t="s">
        <v>390</v>
      </c>
      <c r="C3236" s="1">
        <v>42476</v>
      </c>
      <c r="D3236" s="8">
        <f>WEEKDAY(hourlySteps_merged[[#This Row],[ActivityDate]],1)</f>
        <v>7</v>
      </c>
      <c r="E3236" s="1" t="str">
        <f>TEXT(hourlySteps_merged[[#This Row],[ActivityDate]],"dddd")</f>
        <v>Saturday</v>
      </c>
      <c r="F3236" s="6" t="s">
        <v>771</v>
      </c>
      <c r="G3236" s="6" t="str">
        <f>TEXT(hourlySteps_merged[[#This Row],[ActivityTime2]],"hh:mm:ss")</f>
        <v>02:00:00</v>
      </c>
      <c r="H3236">
        <v>8</v>
      </c>
      <c r="I3236">
        <v>0</v>
      </c>
      <c r="J3236">
        <v>0</v>
      </c>
      <c r="K3236">
        <v>56</v>
      </c>
      <c r="L3236" s="1"/>
      <c r="M3236" s="4"/>
    </row>
    <row r="3237" spans="1:13" x14ac:dyDescent="0.25">
      <c r="A3237">
        <v>1927972279</v>
      </c>
      <c r="B3237" t="s">
        <v>391</v>
      </c>
      <c r="C3237" s="1">
        <v>42476</v>
      </c>
      <c r="D3237" s="8">
        <f>WEEKDAY(hourlySteps_merged[[#This Row],[ActivityDate]],1)</f>
        <v>7</v>
      </c>
      <c r="E3237" s="1" t="str">
        <f>TEXT(hourlySteps_merged[[#This Row],[ActivityDate]],"dddd")</f>
        <v>Saturday</v>
      </c>
      <c r="F3237" s="6" t="s">
        <v>772</v>
      </c>
      <c r="G3237" s="6" t="str">
        <f>TEXT(hourlySteps_merged[[#This Row],[ActivityTime2]],"hh:mm:ss")</f>
        <v>03:00:00</v>
      </c>
      <c r="H3237">
        <v>0</v>
      </c>
      <c r="I3237">
        <v>0</v>
      </c>
      <c r="J3237">
        <v>0</v>
      </c>
      <c r="K3237">
        <v>56</v>
      </c>
      <c r="L3237" s="1"/>
      <c r="M3237" s="4"/>
    </row>
    <row r="3238" spans="1:13" x14ac:dyDescent="0.25">
      <c r="A3238">
        <v>1927972279</v>
      </c>
      <c r="B3238" t="s">
        <v>392</v>
      </c>
      <c r="C3238" s="1">
        <v>42476</v>
      </c>
      <c r="D3238" s="8">
        <f>WEEKDAY(hourlySteps_merged[[#This Row],[ActivityDate]],1)</f>
        <v>7</v>
      </c>
      <c r="E3238" s="1" t="str">
        <f>TEXT(hourlySteps_merged[[#This Row],[ActivityDate]],"dddd")</f>
        <v>Saturday</v>
      </c>
      <c r="F3238" s="6" t="s">
        <v>773</v>
      </c>
      <c r="G3238" s="6" t="str">
        <f>TEXT(hourlySteps_merged[[#This Row],[ActivityTime2]],"hh:mm:ss")</f>
        <v>04:00:00</v>
      </c>
      <c r="H3238">
        <v>0</v>
      </c>
      <c r="I3238">
        <v>0</v>
      </c>
      <c r="J3238">
        <v>0</v>
      </c>
      <c r="K3238">
        <v>56</v>
      </c>
      <c r="L3238" s="1"/>
      <c r="M3238" s="4"/>
    </row>
    <row r="3239" spans="1:13" x14ac:dyDescent="0.25">
      <c r="A3239">
        <v>1927972279</v>
      </c>
      <c r="B3239" t="s">
        <v>393</v>
      </c>
      <c r="C3239" s="1">
        <v>42476</v>
      </c>
      <c r="D3239" s="8">
        <f>WEEKDAY(hourlySteps_merged[[#This Row],[ActivityDate]],1)</f>
        <v>7</v>
      </c>
      <c r="E3239" s="1" t="str">
        <f>TEXT(hourlySteps_merged[[#This Row],[ActivityDate]],"dddd")</f>
        <v>Saturday</v>
      </c>
      <c r="F3239" s="6" t="s">
        <v>774</v>
      </c>
      <c r="G3239" s="6" t="str">
        <f>TEXT(hourlySteps_merged[[#This Row],[ActivityTime2]],"hh:mm:ss")</f>
        <v>05:00:00</v>
      </c>
      <c r="H3239">
        <v>0</v>
      </c>
      <c r="I3239">
        <v>0</v>
      </c>
      <c r="J3239">
        <v>0</v>
      </c>
      <c r="K3239">
        <v>56</v>
      </c>
      <c r="L3239" s="1"/>
      <c r="M3239" s="4"/>
    </row>
    <row r="3240" spans="1:13" x14ac:dyDescent="0.25">
      <c r="A3240">
        <v>1927972279</v>
      </c>
      <c r="B3240" t="s">
        <v>394</v>
      </c>
      <c r="C3240" s="1">
        <v>42476</v>
      </c>
      <c r="D3240" s="8">
        <f>WEEKDAY(hourlySteps_merged[[#This Row],[ActivityDate]],1)</f>
        <v>7</v>
      </c>
      <c r="E3240" s="1" t="str">
        <f>TEXT(hourlySteps_merged[[#This Row],[ActivityDate]],"dddd")</f>
        <v>Saturday</v>
      </c>
      <c r="F3240" s="6" t="s">
        <v>775</v>
      </c>
      <c r="G3240" s="6" t="str">
        <f>TEXT(hourlySteps_merged[[#This Row],[ActivityTime2]],"hh:mm:ss")</f>
        <v>06:00:00</v>
      </c>
      <c r="H3240">
        <v>65</v>
      </c>
      <c r="I3240">
        <v>0</v>
      </c>
      <c r="J3240">
        <v>0</v>
      </c>
      <c r="K3240">
        <v>56</v>
      </c>
      <c r="L3240" s="1"/>
      <c r="M3240" s="4"/>
    </row>
    <row r="3241" spans="1:13" x14ac:dyDescent="0.25">
      <c r="A3241">
        <v>1927972279</v>
      </c>
      <c r="B3241" t="s">
        <v>395</v>
      </c>
      <c r="C3241" s="1">
        <v>42476</v>
      </c>
      <c r="D3241" s="8">
        <f>WEEKDAY(hourlySteps_merged[[#This Row],[ActivityDate]],1)</f>
        <v>7</v>
      </c>
      <c r="E3241" s="1" t="str">
        <f>TEXT(hourlySteps_merged[[#This Row],[ActivityDate]],"dddd")</f>
        <v>Saturday</v>
      </c>
      <c r="F3241" s="6" t="s">
        <v>776</v>
      </c>
      <c r="G3241" s="6" t="str">
        <f>TEXT(hourlySteps_merged[[#This Row],[ActivityTime2]],"hh:mm:ss")</f>
        <v>07:00:00</v>
      </c>
      <c r="H3241">
        <v>378</v>
      </c>
      <c r="I3241">
        <v>0</v>
      </c>
      <c r="J3241">
        <v>0</v>
      </c>
      <c r="K3241">
        <v>56</v>
      </c>
      <c r="L3241" s="1"/>
      <c r="M3241" s="4"/>
    </row>
    <row r="3242" spans="1:13" x14ac:dyDescent="0.25">
      <c r="A3242">
        <v>1927972279</v>
      </c>
      <c r="B3242" t="s">
        <v>396</v>
      </c>
      <c r="C3242" s="1">
        <v>42476</v>
      </c>
      <c r="D3242" s="8">
        <f>WEEKDAY(hourlySteps_merged[[#This Row],[ActivityDate]],1)</f>
        <v>7</v>
      </c>
      <c r="E3242" s="1" t="str">
        <f>TEXT(hourlySteps_merged[[#This Row],[ActivityDate]],"dddd")</f>
        <v>Saturday</v>
      </c>
      <c r="F3242" s="6" t="s">
        <v>777</v>
      </c>
      <c r="G3242" s="6" t="str">
        <f>TEXT(hourlySteps_merged[[#This Row],[ActivityTime2]],"hh:mm:ss")</f>
        <v>08:00:00</v>
      </c>
      <c r="H3242">
        <v>60</v>
      </c>
      <c r="I3242">
        <v>0</v>
      </c>
      <c r="J3242">
        <v>0</v>
      </c>
      <c r="K3242">
        <v>56</v>
      </c>
      <c r="L3242" s="1"/>
      <c r="M3242" s="4"/>
    </row>
    <row r="3243" spans="1:13" x14ac:dyDescent="0.25">
      <c r="A3243">
        <v>1927972279</v>
      </c>
      <c r="B3243" t="s">
        <v>397</v>
      </c>
      <c r="C3243" s="1">
        <v>42476</v>
      </c>
      <c r="D3243" s="8">
        <f>WEEKDAY(hourlySteps_merged[[#This Row],[ActivityDate]],1)</f>
        <v>7</v>
      </c>
      <c r="E3243" s="1" t="str">
        <f>TEXT(hourlySteps_merged[[#This Row],[ActivityDate]],"dddd")</f>
        <v>Saturday</v>
      </c>
      <c r="F3243" s="6" t="s">
        <v>778</v>
      </c>
      <c r="G3243" s="6" t="str">
        <f>TEXT(hourlySteps_merged[[#This Row],[ActivityTime2]],"hh:mm:ss")</f>
        <v>09:00:00</v>
      </c>
      <c r="H3243">
        <v>370</v>
      </c>
      <c r="I3243">
        <v>3</v>
      </c>
      <c r="J3243">
        <v>0.05</v>
      </c>
      <c r="K3243">
        <v>66</v>
      </c>
      <c r="L3243" s="1"/>
      <c r="M3243" s="4"/>
    </row>
    <row r="3244" spans="1:13" x14ac:dyDescent="0.25">
      <c r="A3244">
        <v>1927972279</v>
      </c>
      <c r="B3244" t="s">
        <v>398</v>
      </c>
      <c r="C3244" s="1">
        <v>42476</v>
      </c>
      <c r="D3244" s="8">
        <f>WEEKDAY(hourlySteps_merged[[#This Row],[ActivityDate]],1)</f>
        <v>7</v>
      </c>
      <c r="E3244" s="1" t="str">
        <f>TEXT(hourlySteps_merged[[#This Row],[ActivityDate]],"dddd")</f>
        <v>Saturday</v>
      </c>
      <c r="F3244" s="6" t="s">
        <v>779</v>
      </c>
      <c r="G3244" s="6" t="str">
        <f>TEXT(hourlySteps_merged[[#This Row],[ActivityTime2]],"hh:mm:ss")</f>
        <v>10:00:00</v>
      </c>
      <c r="H3244">
        <v>205</v>
      </c>
      <c r="I3244">
        <v>20</v>
      </c>
      <c r="J3244">
        <v>0.33333299999999999</v>
      </c>
      <c r="K3244">
        <v>95</v>
      </c>
      <c r="L3244" s="1"/>
      <c r="M3244" s="4"/>
    </row>
    <row r="3245" spans="1:13" x14ac:dyDescent="0.25">
      <c r="A3245">
        <v>1927972279</v>
      </c>
      <c r="B3245" t="s">
        <v>399</v>
      </c>
      <c r="C3245" s="1">
        <v>42476</v>
      </c>
      <c r="D3245" s="8">
        <f>WEEKDAY(hourlySteps_merged[[#This Row],[ActivityDate]],1)</f>
        <v>7</v>
      </c>
      <c r="E3245" s="1" t="str">
        <f>TEXT(hourlySteps_merged[[#This Row],[ActivityDate]],"dddd")</f>
        <v>Saturday</v>
      </c>
      <c r="F3245" s="6" t="s">
        <v>780</v>
      </c>
      <c r="G3245" s="6" t="str">
        <f>TEXT(hourlySteps_merged[[#This Row],[ActivityTime2]],"hh:mm:ss")</f>
        <v>11:00:00</v>
      </c>
      <c r="H3245">
        <v>202</v>
      </c>
      <c r="I3245">
        <v>30</v>
      </c>
      <c r="J3245">
        <v>0.5</v>
      </c>
      <c r="K3245">
        <v>111</v>
      </c>
      <c r="L3245" s="1"/>
      <c r="M3245" s="4"/>
    </row>
    <row r="3246" spans="1:13" x14ac:dyDescent="0.25">
      <c r="A3246">
        <v>1927972279</v>
      </c>
      <c r="B3246" t="s">
        <v>400</v>
      </c>
      <c r="C3246" s="1">
        <v>42476</v>
      </c>
      <c r="D3246" s="8">
        <f>WEEKDAY(hourlySteps_merged[[#This Row],[ActivityDate]],1)</f>
        <v>7</v>
      </c>
      <c r="E3246" s="1" t="str">
        <f>TEXT(hourlySteps_merged[[#This Row],[ActivityDate]],"dddd")</f>
        <v>Saturday</v>
      </c>
      <c r="F3246" s="6" t="s">
        <v>781</v>
      </c>
      <c r="G3246" s="6" t="str">
        <f>TEXT(hourlySteps_merged[[#This Row],[ActivityTime2]],"hh:mm:ss")</f>
        <v>12:00:00</v>
      </c>
      <c r="H3246">
        <v>977</v>
      </c>
      <c r="I3246">
        <v>22</v>
      </c>
      <c r="J3246">
        <v>0.36666700000000002</v>
      </c>
      <c r="K3246">
        <v>101</v>
      </c>
      <c r="L3246" s="1"/>
      <c r="M3246" s="4"/>
    </row>
    <row r="3247" spans="1:13" x14ac:dyDescent="0.25">
      <c r="A3247">
        <v>1927972279</v>
      </c>
      <c r="B3247" t="s">
        <v>401</v>
      </c>
      <c r="C3247" s="1">
        <v>42476</v>
      </c>
      <c r="D3247" s="8">
        <f>WEEKDAY(hourlySteps_merged[[#This Row],[ActivityDate]],1)</f>
        <v>7</v>
      </c>
      <c r="E3247" s="1" t="str">
        <f>TEXT(hourlySteps_merged[[#This Row],[ActivityDate]],"dddd")</f>
        <v>Saturday</v>
      </c>
      <c r="F3247" s="6" t="s">
        <v>782</v>
      </c>
      <c r="G3247" s="6" t="str">
        <f>TEXT(hourlySteps_merged[[#This Row],[ActivityTime2]],"hh:mm:ss")</f>
        <v>13:00:00</v>
      </c>
      <c r="H3247">
        <v>307</v>
      </c>
      <c r="I3247">
        <v>41</v>
      </c>
      <c r="J3247">
        <v>0.68333299999999997</v>
      </c>
      <c r="K3247">
        <v>144</v>
      </c>
      <c r="L3247" s="1"/>
      <c r="M3247" s="4"/>
    </row>
    <row r="3248" spans="1:13" x14ac:dyDescent="0.25">
      <c r="A3248">
        <v>1927972279</v>
      </c>
      <c r="B3248" t="s">
        <v>402</v>
      </c>
      <c r="C3248" s="1">
        <v>42476</v>
      </c>
      <c r="D3248" s="8">
        <f>WEEKDAY(hourlySteps_merged[[#This Row],[ActivityDate]],1)</f>
        <v>7</v>
      </c>
      <c r="E3248" s="1" t="str">
        <f>TEXT(hourlySteps_merged[[#This Row],[ActivityDate]],"dddd")</f>
        <v>Saturday</v>
      </c>
      <c r="F3248" s="6" t="s">
        <v>783</v>
      </c>
      <c r="G3248" s="6" t="str">
        <f>TEXT(hourlySteps_merged[[#This Row],[ActivityTime2]],"hh:mm:ss")</f>
        <v>14:00:00</v>
      </c>
      <c r="H3248">
        <v>516</v>
      </c>
      <c r="I3248">
        <v>25</v>
      </c>
      <c r="J3248">
        <v>0.41666700000000001</v>
      </c>
      <c r="K3248">
        <v>118</v>
      </c>
      <c r="L3248" s="1"/>
      <c r="M3248" s="4"/>
    </row>
    <row r="3249" spans="1:13" x14ac:dyDescent="0.25">
      <c r="A3249">
        <v>1927972279</v>
      </c>
      <c r="B3249" t="s">
        <v>403</v>
      </c>
      <c r="C3249" s="1">
        <v>42476</v>
      </c>
      <c r="D3249" s="8">
        <f>WEEKDAY(hourlySteps_merged[[#This Row],[ActivityDate]],1)</f>
        <v>7</v>
      </c>
      <c r="E3249" s="1" t="str">
        <f>TEXT(hourlySteps_merged[[#This Row],[ActivityDate]],"dddd")</f>
        <v>Saturday</v>
      </c>
      <c r="F3249" s="6" t="s">
        <v>784</v>
      </c>
      <c r="G3249" s="6" t="str">
        <f>TEXT(hourlySteps_merged[[#This Row],[ActivityTime2]],"hh:mm:ss")</f>
        <v>15:00:00</v>
      </c>
      <c r="H3249">
        <v>346</v>
      </c>
      <c r="I3249">
        <v>5</v>
      </c>
      <c r="J3249">
        <v>8.3333000000000004E-2</v>
      </c>
      <c r="K3249">
        <v>67</v>
      </c>
      <c r="L3249" s="1"/>
      <c r="M3249" s="4"/>
    </row>
    <row r="3250" spans="1:13" x14ac:dyDescent="0.25">
      <c r="A3250">
        <v>1927972279</v>
      </c>
      <c r="B3250" t="s">
        <v>404</v>
      </c>
      <c r="C3250" s="1">
        <v>42476</v>
      </c>
      <c r="D3250" s="8">
        <f>WEEKDAY(hourlySteps_merged[[#This Row],[ActivityDate]],1)</f>
        <v>7</v>
      </c>
      <c r="E3250" s="1" t="str">
        <f>TEXT(hourlySteps_merged[[#This Row],[ActivityDate]],"dddd")</f>
        <v>Saturday</v>
      </c>
      <c r="F3250" s="6" t="s">
        <v>785</v>
      </c>
      <c r="G3250" s="6" t="str">
        <f>TEXT(hourlySteps_merged[[#This Row],[ActivityTime2]],"hh:mm:ss")</f>
        <v>16:00:00</v>
      </c>
      <c r="H3250">
        <v>100</v>
      </c>
      <c r="I3250">
        <v>1</v>
      </c>
      <c r="J3250">
        <v>1.6667000000000001E-2</v>
      </c>
      <c r="K3250">
        <v>58</v>
      </c>
      <c r="L3250" s="1"/>
      <c r="M3250" s="4"/>
    </row>
    <row r="3251" spans="1:13" x14ac:dyDescent="0.25">
      <c r="A3251">
        <v>1927972279</v>
      </c>
      <c r="B3251" t="s">
        <v>405</v>
      </c>
      <c r="C3251" s="1">
        <v>42476</v>
      </c>
      <c r="D3251" s="8">
        <f>WEEKDAY(hourlySteps_merged[[#This Row],[ActivityDate]],1)</f>
        <v>7</v>
      </c>
      <c r="E3251" s="1" t="str">
        <f>TEXT(hourlySteps_merged[[#This Row],[ActivityDate]],"dddd")</f>
        <v>Saturday</v>
      </c>
      <c r="F3251" s="6" t="s">
        <v>786</v>
      </c>
      <c r="G3251" s="6" t="str">
        <f>TEXT(hourlySteps_merged[[#This Row],[ActivityTime2]],"hh:mm:ss")</f>
        <v>17:00:00</v>
      </c>
      <c r="H3251">
        <v>69</v>
      </c>
      <c r="I3251">
        <v>0</v>
      </c>
      <c r="J3251">
        <v>0</v>
      </c>
      <c r="K3251">
        <v>56</v>
      </c>
      <c r="L3251" s="1"/>
      <c r="M3251" s="4"/>
    </row>
    <row r="3252" spans="1:13" x14ac:dyDescent="0.25">
      <c r="A3252">
        <v>1927972279</v>
      </c>
      <c r="B3252" t="s">
        <v>406</v>
      </c>
      <c r="C3252" s="1">
        <v>42476</v>
      </c>
      <c r="D3252" s="8">
        <f>WEEKDAY(hourlySteps_merged[[#This Row],[ActivityDate]],1)</f>
        <v>7</v>
      </c>
      <c r="E3252" s="1" t="str">
        <f>TEXT(hourlySteps_merged[[#This Row],[ActivityDate]],"dddd")</f>
        <v>Saturday</v>
      </c>
      <c r="F3252" s="6" t="s">
        <v>787</v>
      </c>
      <c r="G3252" s="6" t="str">
        <f>TEXT(hourlySteps_merged[[#This Row],[ActivityTime2]],"hh:mm:ss")</f>
        <v>18:00:00</v>
      </c>
      <c r="H3252">
        <v>74</v>
      </c>
      <c r="I3252">
        <v>0</v>
      </c>
      <c r="J3252">
        <v>0</v>
      </c>
      <c r="K3252">
        <v>56</v>
      </c>
      <c r="L3252" s="1"/>
      <c r="M3252" s="4"/>
    </row>
    <row r="3253" spans="1:13" x14ac:dyDescent="0.25">
      <c r="A3253">
        <v>1927972279</v>
      </c>
      <c r="B3253" t="s">
        <v>407</v>
      </c>
      <c r="C3253" s="1">
        <v>42476</v>
      </c>
      <c r="D3253" s="8">
        <f>WEEKDAY(hourlySteps_merged[[#This Row],[ActivityDate]],1)</f>
        <v>7</v>
      </c>
      <c r="E3253" s="1" t="str">
        <f>TEXT(hourlySteps_merged[[#This Row],[ActivityDate]],"dddd")</f>
        <v>Saturday</v>
      </c>
      <c r="F3253" s="6" t="s">
        <v>788</v>
      </c>
      <c r="G3253" s="6" t="str">
        <f>TEXT(hourlySteps_merged[[#This Row],[ActivityTime2]],"hh:mm:ss")</f>
        <v>19:00:00</v>
      </c>
      <c r="H3253">
        <v>44</v>
      </c>
      <c r="I3253">
        <v>0</v>
      </c>
      <c r="J3253">
        <v>0</v>
      </c>
      <c r="K3253">
        <v>56</v>
      </c>
      <c r="L3253" s="1"/>
      <c r="M3253" s="4"/>
    </row>
    <row r="3254" spans="1:13" x14ac:dyDescent="0.25">
      <c r="A3254">
        <v>1927972279</v>
      </c>
      <c r="B3254" t="s">
        <v>46</v>
      </c>
      <c r="C3254" s="1">
        <v>42476</v>
      </c>
      <c r="D3254" s="8">
        <f>WEEKDAY(hourlySteps_merged[[#This Row],[ActivityDate]],1)</f>
        <v>7</v>
      </c>
      <c r="E3254" s="1" t="str">
        <f>TEXT(hourlySteps_merged[[#This Row],[ActivityDate]],"dddd")</f>
        <v>Saturday</v>
      </c>
      <c r="F3254" s="6" t="s">
        <v>789</v>
      </c>
      <c r="G3254" s="6" t="str">
        <f>TEXT(hourlySteps_merged[[#This Row],[ActivityTime2]],"hh:mm:ss")</f>
        <v>20:00:00</v>
      </c>
      <c r="H3254">
        <v>0</v>
      </c>
      <c r="I3254">
        <v>0</v>
      </c>
      <c r="J3254">
        <v>0</v>
      </c>
      <c r="K3254">
        <v>56</v>
      </c>
      <c r="L3254" s="1"/>
      <c r="M3254" s="4"/>
    </row>
    <row r="3255" spans="1:13" x14ac:dyDescent="0.25">
      <c r="A3255">
        <v>1927972279</v>
      </c>
      <c r="B3255" t="s">
        <v>408</v>
      </c>
      <c r="C3255" s="1">
        <v>42476</v>
      </c>
      <c r="D3255" s="8">
        <f>WEEKDAY(hourlySteps_merged[[#This Row],[ActivityDate]],1)</f>
        <v>7</v>
      </c>
      <c r="E3255" s="1" t="str">
        <f>TEXT(hourlySteps_merged[[#This Row],[ActivityDate]],"dddd")</f>
        <v>Saturday</v>
      </c>
      <c r="F3255" s="6" t="s">
        <v>790</v>
      </c>
      <c r="G3255" s="6" t="str">
        <f>TEXT(hourlySteps_merged[[#This Row],[ActivityTime2]],"hh:mm:ss")</f>
        <v>21:00:00</v>
      </c>
      <c r="H3255">
        <v>0</v>
      </c>
      <c r="I3255">
        <v>0</v>
      </c>
      <c r="J3255">
        <v>0</v>
      </c>
      <c r="K3255">
        <v>56</v>
      </c>
      <c r="L3255" s="1"/>
      <c r="M3255" s="4"/>
    </row>
    <row r="3256" spans="1:13" x14ac:dyDescent="0.25">
      <c r="A3256">
        <v>1927972279</v>
      </c>
      <c r="B3256" t="s">
        <v>409</v>
      </c>
      <c r="C3256" s="1">
        <v>42476</v>
      </c>
      <c r="D3256" s="8">
        <f>WEEKDAY(hourlySteps_merged[[#This Row],[ActivityDate]],1)</f>
        <v>7</v>
      </c>
      <c r="E3256" s="1" t="str">
        <f>TEXT(hourlySteps_merged[[#This Row],[ActivityDate]],"dddd")</f>
        <v>Saturday</v>
      </c>
      <c r="F3256" s="6" t="s">
        <v>791</v>
      </c>
      <c r="G3256" s="6" t="str">
        <f>TEXT(hourlySteps_merged[[#This Row],[ActivityTime2]],"hh:mm:ss")</f>
        <v>22:00:00</v>
      </c>
      <c r="H3256">
        <v>0</v>
      </c>
      <c r="I3256">
        <v>0</v>
      </c>
      <c r="J3256">
        <v>0</v>
      </c>
      <c r="K3256">
        <v>56</v>
      </c>
      <c r="L3256" s="1"/>
      <c r="M3256" s="4"/>
    </row>
    <row r="3257" spans="1:13" x14ac:dyDescent="0.25">
      <c r="A3257">
        <v>1927972279</v>
      </c>
      <c r="B3257" t="s">
        <v>410</v>
      </c>
      <c r="C3257" s="1">
        <v>42476</v>
      </c>
      <c r="D3257" s="8">
        <f>WEEKDAY(hourlySteps_merged[[#This Row],[ActivityDate]],1)</f>
        <v>7</v>
      </c>
      <c r="E3257" s="1" t="str">
        <f>TEXT(hourlySteps_merged[[#This Row],[ActivityDate]],"dddd")</f>
        <v>Saturday</v>
      </c>
      <c r="F3257" s="6" t="s">
        <v>792</v>
      </c>
      <c r="G3257" s="6" t="str">
        <f>TEXT(hourlySteps_merged[[#This Row],[ActivityTime2]],"hh:mm:ss")</f>
        <v>23:00:00</v>
      </c>
      <c r="H3257">
        <v>0</v>
      </c>
      <c r="I3257">
        <v>0</v>
      </c>
      <c r="J3257">
        <v>0</v>
      </c>
      <c r="K3257">
        <v>56</v>
      </c>
      <c r="L3257" s="1"/>
      <c r="M3257" s="4"/>
    </row>
    <row r="3258" spans="1:13" x14ac:dyDescent="0.25">
      <c r="A3258">
        <v>1927972279</v>
      </c>
      <c r="B3258" t="s">
        <v>411</v>
      </c>
      <c r="C3258" s="1">
        <v>42476</v>
      </c>
      <c r="D3258" s="8">
        <f>WEEKDAY(hourlySteps_merged[[#This Row],[ActivityDate]],1)</f>
        <v>7</v>
      </c>
      <c r="E3258" s="1" t="str">
        <f>TEXT(hourlySteps_merged[[#This Row],[ActivityDate]],"dddd")</f>
        <v>Saturday</v>
      </c>
      <c r="F3258" s="6" t="s">
        <v>769</v>
      </c>
      <c r="G3258" s="6" t="str">
        <f>TEXT(hourlySteps_merged[[#This Row],[ActivityTime2]],"hh:mm:ss")</f>
        <v>00:00:00</v>
      </c>
      <c r="H3258">
        <v>0</v>
      </c>
      <c r="I3258">
        <v>0</v>
      </c>
      <c r="J3258">
        <v>0</v>
      </c>
      <c r="K3258">
        <v>86</v>
      </c>
      <c r="L3258" s="1"/>
      <c r="M3258" s="4"/>
    </row>
    <row r="3259" spans="1:13" x14ac:dyDescent="0.25">
      <c r="A3259">
        <v>1927972279</v>
      </c>
      <c r="B3259" t="s">
        <v>412</v>
      </c>
      <c r="C3259" s="1">
        <v>42476</v>
      </c>
      <c r="D3259" s="8">
        <f>WEEKDAY(hourlySteps_merged[[#This Row],[ActivityDate]],1)</f>
        <v>7</v>
      </c>
      <c r="E3259" s="1" t="str">
        <f>TEXT(hourlySteps_merged[[#This Row],[ActivityDate]],"dddd")</f>
        <v>Saturday</v>
      </c>
      <c r="F3259" s="6" t="s">
        <v>770</v>
      </c>
      <c r="G3259" s="6" t="str">
        <f>TEXT(hourlySteps_merged[[#This Row],[ActivityTime2]],"hh:mm:ss")</f>
        <v>01:00:00</v>
      </c>
      <c r="H3259">
        <v>0</v>
      </c>
      <c r="I3259">
        <v>0</v>
      </c>
      <c r="J3259">
        <v>0</v>
      </c>
      <c r="K3259">
        <v>86</v>
      </c>
      <c r="L3259" s="1"/>
      <c r="M3259" s="4"/>
    </row>
    <row r="3260" spans="1:13" x14ac:dyDescent="0.25">
      <c r="A3260">
        <v>1927972279</v>
      </c>
      <c r="B3260" t="s">
        <v>413</v>
      </c>
      <c r="C3260" s="1">
        <v>42476</v>
      </c>
      <c r="D3260" s="8">
        <f>WEEKDAY(hourlySteps_merged[[#This Row],[ActivityDate]],1)</f>
        <v>7</v>
      </c>
      <c r="E3260" s="1" t="str">
        <f>TEXT(hourlySteps_merged[[#This Row],[ActivityDate]],"dddd")</f>
        <v>Saturday</v>
      </c>
      <c r="F3260" s="6" t="s">
        <v>771</v>
      </c>
      <c r="G3260" s="6" t="str">
        <f>TEXT(hourlySteps_merged[[#This Row],[ActivityTime2]],"hh:mm:ss")</f>
        <v>02:00:00</v>
      </c>
      <c r="H3260">
        <v>0</v>
      </c>
      <c r="I3260">
        <v>0</v>
      </c>
      <c r="J3260">
        <v>0</v>
      </c>
      <c r="K3260">
        <v>86</v>
      </c>
      <c r="L3260" s="1"/>
      <c r="M3260" s="4"/>
    </row>
    <row r="3261" spans="1:13" x14ac:dyDescent="0.25">
      <c r="A3261">
        <v>1927972279</v>
      </c>
      <c r="B3261" t="s">
        <v>414</v>
      </c>
      <c r="C3261" s="1">
        <v>42476</v>
      </c>
      <c r="D3261" s="8">
        <f>WEEKDAY(hourlySteps_merged[[#This Row],[ActivityDate]],1)</f>
        <v>7</v>
      </c>
      <c r="E3261" s="1" t="str">
        <f>TEXT(hourlySteps_merged[[#This Row],[ActivityDate]],"dddd")</f>
        <v>Saturday</v>
      </c>
      <c r="F3261" s="6" t="s">
        <v>772</v>
      </c>
      <c r="G3261" s="6" t="str">
        <f>TEXT(hourlySteps_merged[[#This Row],[ActivityTime2]],"hh:mm:ss")</f>
        <v>03:00:00</v>
      </c>
      <c r="H3261">
        <v>0</v>
      </c>
      <c r="I3261">
        <v>0</v>
      </c>
      <c r="J3261">
        <v>0</v>
      </c>
      <c r="K3261">
        <v>86</v>
      </c>
      <c r="L3261" s="1"/>
      <c r="M3261" s="4"/>
    </row>
    <row r="3262" spans="1:13" x14ac:dyDescent="0.25">
      <c r="A3262">
        <v>1927972279</v>
      </c>
      <c r="B3262" t="s">
        <v>415</v>
      </c>
      <c r="C3262" s="1">
        <v>42476</v>
      </c>
      <c r="D3262" s="8">
        <f>WEEKDAY(hourlySteps_merged[[#This Row],[ActivityDate]],1)</f>
        <v>7</v>
      </c>
      <c r="E3262" s="1" t="str">
        <f>TEXT(hourlySteps_merged[[#This Row],[ActivityDate]],"dddd")</f>
        <v>Saturday</v>
      </c>
      <c r="F3262" s="6" t="s">
        <v>773</v>
      </c>
      <c r="G3262" s="6" t="str">
        <f>TEXT(hourlySteps_merged[[#This Row],[ActivityTime2]],"hh:mm:ss")</f>
        <v>04:00:00</v>
      </c>
      <c r="H3262">
        <v>0</v>
      </c>
      <c r="I3262">
        <v>0</v>
      </c>
      <c r="J3262">
        <v>0</v>
      </c>
      <c r="K3262">
        <v>86</v>
      </c>
      <c r="L3262" s="1"/>
      <c r="M3262" s="4"/>
    </row>
    <row r="3263" spans="1:13" x14ac:dyDescent="0.25">
      <c r="A3263">
        <v>1927972279</v>
      </c>
      <c r="B3263" t="s">
        <v>416</v>
      </c>
      <c r="C3263" s="1">
        <v>42476</v>
      </c>
      <c r="D3263" s="8">
        <f>WEEKDAY(hourlySteps_merged[[#This Row],[ActivityDate]],1)</f>
        <v>7</v>
      </c>
      <c r="E3263" s="1" t="str">
        <f>TEXT(hourlySteps_merged[[#This Row],[ActivityDate]],"dddd")</f>
        <v>Saturday</v>
      </c>
      <c r="F3263" s="6" t="s">
        <v>774</v>
      </c>
      <c r="G3263" s="6" t="str">
        <f>TEXT(hourlySteps_merged[[#This Row],[ActivityTime2]],"hh:mm:ss")</f>
        <v>05:00:00</v>
      </c>
      <c r="H3263">
        <v>0</v>
      </c>
      <c r="I3263">
        <v>0</v>
      </c>
      <c r="J3263">
        <v>0</v>
      </c>
      <c r="K3263">
        <v>86</v>
      </c>
      <c r="L3263" s="1"/>
      <c r="M3263" s="4"/>
    </row>
    <row r="3264" spans="1:13" x14ac:dyDescent="0.25">
      <c r="A3264">
        <v>1927972279</v>
      </c>
      <c r="B3264" t="s">
        <v>417</v>
      </c>
      <c r="C3264" s="1">
        <v>42476</v>
      </c>
      <c r="D3264" s="8">
        <f>WEEKDAY(hourlySteps_merged[[#This Row],[ActivityDate]],1)</f>
        <v>7</v>
      </c>
      <c r="E3264" s="1" t="str">
        <f>TEXT(hourlySteps_merged[[#This Row],[ActivityDate]],"dddd")</f>
        <v>Saturday</v>
      </c>
      <c r="F3264" s="6" t="s">
        <v>775</v>
      </c>
      <c r="G3264" s="6" t="str">
        <f>TEXT(hourlySteps_merged[[#This Row],[ActivityTime2]],"hh:mm:ss")</f>
        <v>06:00:00</v>
      </c>
      <c r="H3264">
        <v>0</v>
      </c>
      <c r="I3264">
        <v>0</v>
      </c>
      <c r="J3264">
        <v>0</v>
      </c>
      <c r="K3264">
        <v>86</v>
      </c>
      <c r="L3264" s="1"/>
      <c r="M3264" s="4"/>
    </row>
    <row r="3265" spans="1:13" x14ac:dyDescent="0.25">
      <c r="A3265">
        <v>1927972279</v>
      </c>
      <c r="B3265" t="s">
        <v>418</v>
      </c>
      <c r="C3265" s="1">
        <v>42476</v>
      </c>
      <c r="D3265" s="8">
        <f>WEEKDAY(hourlySteps_merged[[#This Row],[ActivityDate]],1)</f>
        <v>7</v>
      </c>
      <c r="E3265" s="1" t="str">
        <f>TEXT(hourlySteps_merged[[#This Row],[ActivityDate]],"dddd")</f>
        <v>Saturday</v>
      </c>
      <c r="F3265" s="6" t="s">
        <v>776</v>
      </c>
      <c r="G3265" s="6" t="str">
        <f>TEXT(hourlySteps_merged[[#This Row],[ActivityTime2]],"hh:mm:ss")</f>
        <v>07:00:00</v>
      </c>
      <c r="H3265">
        <v>0</v>
      </c>
      <c r="I3265">
        <v>0</v>
      </c>
      <c r="J3265">
        <v>0</v>
      </c>
      <c r="K3265">
        <v>86</v>
      </c>
      <c r="L3265" s="1"/>
      <c r="M3265" s="4"/>
    </row>
    <row r="3266" spans="1:13" x14ac:dyDescent="0.25">
      <c r="A3266">
        <v>1927972279</v>
      </c>
      <c r="B3266" t="s">
        <v>419</v>
      </c>
      <c r="C3266" s="1">
        <v>42476</v>
      </c>
      <c r="D3266" s="8">
        <f>WEEKDAY(hourlySteps_merged[[#This Row],[ActivityDate]],1)</f>
        <v>7</v>
      </c>
      <c r="E3266" s="1" t="str">
        <f>TEXT(hourlySteps_merged[[#This Row],[ActivityDate]],"dddd")</f>
        <v>Saturday</v>
      </c>
      <c r="F3266" s="6" t="s">
        <v>777</v>
      </c>
      <c r="G3266" s="6" t="str">
        <f>TEXT(hourlySteps_merged[[#This Row],[ActivityTime2]],"hh:mm:ss")</f>
        <v>08:00:00</v>
      </c>
      <c r="H3266">
        <v>0</v>
      </c>
      <c r="I3266">
        <v>0</v>
      </c>
      <c r="J3266">
        <v>0</v>
      </c>
      <c r="K3266">
        <v>86</v>
      </c>
      <c r="L3266" s="1"/>
      <c r="M3266" s="4"/>
    </row>
    <row r="3267" spans="1:13" x14ac:dyDescent="0.25">
      <c r="A3267">
        <v>1927972279</v>
      </c>
      <c r="B3267" t="s">
        <v>420</v>
      </c>
      <c r="C3267" s="1">
        <v>42476</v>
      </c>
      <c r="D3267" s="8">
        <f>WEEKDAY(hourlySteps_merged[[#This Row],[ActivityDate]],1)</f>
        <v>7</v>
      </c>
      <c r="E3267" s="1" t="str">
        <f>TEXT(hourlySteps_merged[[#This Row],[ActivityDate]],"dddd")</f>
        <v>Saturday</v>
      </c>
      <c r="F3267" s="6" t="s">
        <v>778</v>
      </c>
      <c r="G3267" s="6" t="str">
        <f>TEXT(hourlySteps_merged[[#This Row],[ActivityTime2]],"hh:mm:ss")</f>
        <v>09:00:00</v>
      </c>
      <c r="H3267">
        <v>0</v>
      </c>
      <c r="I3267">
        <v>0</v>
      </c>
      <c r="J3267">
        <v>0</v>
      </c>
      <c r="K3267">
        <v>86</v>
      </c>
      <c r="L3267" s="1"/>
      <c r="M3267" s="4"/>
    </row>
    <row r="3268" spans="1:13" x14ac:dyDescent="0.25">
      <c r="A3268">
        <v>1927972279</v>
      </c>
      <c r="B3268" t="s">
        <v>421</v>
      </c>
      <c r="C3268" s="1">
        <v>42476</v>
      </c>
      <c r="D3268" s="8">
        <f>WEEKDAY(hourlySteps_merged[[#This Row],[ActivityDate]],1)</f>
        <v>7</v>
      </c>
      <c r="E3268" s="1" t="str">
        <f>TEXT(hourlySteps_merged[[#This Row],[ActivityDate]],"dddd")</f>
        <v>Saturday</v>
      </c>
      <c r="F3268" s="6" t="s">
        <v>779</v>
      </c>
      <c r="G3268" s="6" t="str">
        <f>TEXT(hourlySteps_merged[[#This Row],[ActivityTime2]],"hh:mm:ss")</f>
        <v>10:00:00</v>
      </c>
      <c r="H3268">
        <v>0</v>
      </c>
      <c r="I3268">
        <v>0</v>
      </c>
      <c r="J3268">
        <v>0</v>
      </c>
      <c r="K3268">
        <v>86</v>
      </c>
      <c r="L3268" s="1"/>
      <c r="M3268" s="4"/>
    </row>
    <row r="3269" spans="1:13" x14ac:dyDescent="0.25">
      <c r="A3269">
        <v>1927972279</v>
      </c>
      <c r="B3269" t="s">
        <v>422</v>
      </c>
      <c r="C3269" s="1">
        <v>42476</v>
      </c>
      <c r="D3269" s="8">
        <f>WEEKDAY(hourlySteps_merged[[#This Row],[ActivityDate]],1)</f>
        <v>7</v>
      </c>
      <c r="E3269" s="1" t="str">
        <f>TEXT(hourlySteps_merged[[#This Row],[ActivityDate]],"dddd")</f>
        <v>Saturday</v>
      </c>
      <c r="F3269" s="6" t="s">
        <v>780</v>
      </c>
      <c r="G3269" s="6" t="str">
        <f>TEXT(hourlySteps_merged[[#This Row],[ActivityTime2]],"hh:mm:ss")</f>
        <v>11:00:00</v>
      </c>
      <c r="H3269">
        <v>0</v>
      </c>
      <c r="I3269">
        <v>0</v>
      </c>
      <c r="J3269">
        <v>0</v>
      </c>
      <c r="K3269">
        <v>86</v>
      </c>
      <c r="L3269" s="1"/>
      <c r="M3269" s="4"/>
    </row>
    <row r="3270" spans="1:13" x14ac:dyDescent="0.25">
      <c r="A3270">
        <v>1927972279</v>
      </c>
      <c r="B3270" t="s">
        <v>423</v>
      </c>
      <c r="C3270" s="1">
        <v>42476</v>
      </c>
      <c r="D3270" s="8">
        <f>WEEKDAY(hourlySteps_merged[[#This Row],[ActivityDate]],1)</f>
        <v>7</v>
      </c>
      <c r="E3270" s="1" t="str">
        <f>TEXT(hourlySteps_merged[[#This Row],[ActivityDate]],"dddd")</f>
        <v>Saturday</v>
      </c>
      <c r="F3270" s="6" t="s">
        <v>781</v>
      </c>
      <c r="G3270" s="6" t="str">
        <f>TEXT(hourlySteps_merged[[#This Row],[ActivityTime2]],"hh:mm:ss")</f>
        <v>12:00:00</v>
      </c>
      <c r="H3270">
        <v>0</v>
      </c>
      <c r="I3270">
        <v>0</v>
      </c>
      <c r="J3270">
        <v>0</v>
      </c>
      <c r="K3270">
        <v>86</v>
      </c>
      <c r="L3270" s="1"/>
      <c r="M3270" s="4"/>
    </row>
    <row r="3271" spans="1:13" x14ac:dyDescent="0.25">
      <c r="A3271">
        <v>1927972279</v>
      </c>
      <c r="B3271" t="s">
        <v>424</v>
      </c>
      <c r="C3271" s="1">
        <v>42476</v>
      </c>
      <c r="D3271" s="8">
        <f>WEEKDAY(hourlySteps_merged[[#This Row],[ActivityDate]],1)</f>
        <v>7</v>
      </c>
      <c r="E3271" s="1" t="str">
        <f>TEXT(hourlySteps_merged[[#This Row],[ActivityDate]],"dddd")</f>
        <v>Saturday</v>
      </c>
      <c r="F3271" s="6" t="s">
        <v>782</v>
      </c>
      <c r="G3271" s="6" t="str">
        <f>TEXT(hourlySteps_merged[[#This Row],[ActivityTime2]],"hh:mm:ss")</f>
        <v>13:00:00</v>
      </c>
      <c r="H3271">
        <v>0</v>
      </c>
      <c r="I3271">
        <v>0</v>
      </c>
      <c r="J3271">
        <v>0</v>
      </c>
      <c r="K3271">
        <v>86</v>
      </c>
      <c r="L3271" s="1"/>
      <c r="M3271" s="4"/>
    </row>
    <row r="3272" spans="1:13" x14ac:dyDescent="0.25">
      <c r="A3272">
        <v>1927972279</v>
      </c>
      <c r="B3272" t="s">
        <v>425</v>
      </c>
      <c r="C3272" s="1">
        <v>42476</v>
      </c>
      <c r="D3272" s="8">
        <f>WEEKDAY(hourlySteps_merged[[#This Row],[ActivityDate]],1)</f>
        <v>7</v>
      </c>
      <c r="E3272" s="1" t="str">
        <f>TEXT(hourlySteps_merged[[#This Row],[ActivityDate]],"dddd")</f>
        <v>Saturday</v>
      </c>
      <c r="F3272" s="6" t="s">
        <v>783</v>
      </c>
      <c r="G3272" s="6" t="str">
        <f>TEXT(hourlySteps_merged[[#This Row],[ActivityTime2]],"hh:mm:ss")</f>
        <v>14:00:00</v>
      </c>
      <c r="H3272">
        <v>0</v>
      </c>
      <c r="I3272">
        <v>0</v>
      </c>
      <c r="J3272">
        <v>0</v>
      </c>
      <c r="K3272">
        <v>86</v>
      </c>
      <c r="L3272" s="1"/>
      <c r="M3272" s="4"/>
    </row>
    <row r="3273" spans="1:13" x14ac:dyDescent="0.25">
      <c r="A3273">
        <v>1927972279</v>
      </c>
      <c r="B3273" t="s">
        <v>426</v>
      </c>
      <c r="C3273" s="1">
        <v>42476</v>
      </c>
      <c r="D3273" s="8">
        <f>WEEKDAY(hourlySteps_merged[[#This Row],[ActivityDate]],1)</f>
        <v>7</v>
      </c>
      <c r="E3273" s="1" t="str">
        <f>TEXT(hourlySteps_merged[[#This Row],[ActivityDate]],"dddd")</f>
        <v>Saturday</v>
      </c>
      <c r="F3273" s="6" t="s">
        <v>784</v>
      </c>
      <c r="G3273" s="6" t="str">
        <f>TEXT(hourlySteps_merged[[#This Row],[ActivityTime2]],"hh:mm:ss")</f>
        <v>15:00:00</v>
      </c>
      <c r="H3273">
        <v>0</v>
      </c>
      <c r="I3273">
        <v>0</v>
      </c>
      <c r="J3273">
        <v>0</v>
      </c>
      <c r="K3273">
        <v>86</v>
      </c>
      <c r="L3273" s="1"/>
      <c r="M3273" s="4"/>
    </row>
    <row r="3274" spans="1:13" x14ac:dyDescent="0.25">
      <c r="A3274">
        <v>1927972279</v>
      </c>
      <c r="B3274" t="s">
        <v>427</v>
      </c>
      <c r="C3274" s="1">
        <v>42476</v>
      </c>
      <c r="D3274" s="8">
        <f>WEEKDAY(hourlySteps_merged[[#This Row],[ActivityDate]],1)</f>
        <v>7</v>
      </c>
      <c r="E3274" s="1" t="str">
        <f>TEXT(hourlySteps_merged[[#This Row],[ActivityDate]],"dddd")</f>
        <v>Saturday</v>
      </c>
      <c r="F3274" s="6" t="s">
        <v>785</v>
      </c>
      <c r="G3274" s="6" t="str">
        <f>TEXT(hourlySteps_merged[[#This Row],[ActivityTime2]],"hh:mm:ss")</f>
        <v>16:00:00</v>
      </c>
      <c r="H3274">
        <v>0</v>
      </c>
      <c r="I3274">
        <v>0</v>
      </c>
      <c r="J3274">
        <v>0</v>
      </c>
      <c r="K3274">
        <v>86</v>
      </c>
      <c r="L3274" s="1"/>
      <c r="M3274" s="4"/>
    </row>
    <row r="3275" spans="1:13" x14ac:dyDescent="0.25">
      <c r="A3275">
        <v>1927972279</v>
      </c>
      <c r="B3275" t="s">
        <v>428</v>
      </c>
      <c r="C3275" s="1">
        <v>42476</v>
      </c>
      <c r="D3275" s="8">
        <f>WEEKDAY(hourlySteps_merged[[#This Row],[ActivityDate]],1)</f>
        <v>7</v>
      </c>
      <c r="E3275" s="1" t="str">
        <f>TEXT(hourlySteps_merged[[#This Row],[ActivityDate]],"dddd")</f>
        <v>Saturday</v>
      </c>
      <c r="F3275" s="6" t="s">
        <v>786</v>
      </c>
      <c r="G3275" s="6" t="str">
        <f>TEXT(hourlySteps_merged[[#This Row],[ActivityTime2]],"hh:mm:ss")</f>
        <v>17:00:00</v>
      </c>
      <c r="H3275">
        <v>0</v>
      </c>
      <c r="I3275">
        <v>0</v>
      </c>
      <c r="J3275">
        <v>0</v>
      </c>
      <c r="K3275">
        <v>86</v>
      </c>
      <c r="L3275" s="1"/>
      <c r="M3275" s="4"/>
    </row>
    <row r="3276" spans="1:13" x14ac:dyDescent="0.25">
      <c r="A3276">
        <v>1927972279</v>
      </c>
      <c r="B3276" t="s">
        <v>429</v>
      </c>
      <c r="C3276" s="1">
        <v>42476</v>
      </c>
      <c r="D3276" s="8">
        <f>WEEKDAY(hourlySteps_merged[[#This Row],[ActivityDate]],1)</f>
        <v>7</v>
      </c>
      <c r="E3276" s="1" t="str">
        <f>TEXT(hourlySteps_merged[[#This Row],[ActivityDate]],"dddd")</f>
        <v>Saturday</v>
      </c>
      <c r="F3276" s="6" t="s">
        <v>787</v>
      </c>
      <c r="G3276" s="6" t="str">
        <f>TEXT(hourlySteps_merged[[#This Row],[ActivityTime2]],"hh:mm:ss")</f>
        <v>18:00:00</v>
      </c>
      <c r="H3276">
        <v>0</v>
      </c>
      <c r="I3276">
        <v>0</v>
      </c>
      <c r="J3276">
        <v>0</v>
      </c>
      <c r="K3276">
        <v>86</v>
      </c>
      <c r="L3276" s="1"/>
      <c r="M3276" s="4"/>
    </row>
    <row r="3277" spans="1:13" x14ac:dyDescent="0.25">
      <c r="A3277">
        <v>1927972279</v>
      </c>
      <c r="B3277" t="s">
        <v>430</v>
      </c>
      <c r="C3277" s="1">
        <v>42476</v>
      </c>
      <c r="D3277" s="8">
        <f>WEEKDAY(hourlySteps_merged[[#This Row],[ActivityDate]],1)</f>
        <v>7</v>
      </c>
      <c r="E3277" s="1" t="str">
        <f>TEXT(hourlySteps_merged[[#This Row],[ActivityDate]],"dddd")</f>
        <v>Saturday</v>
      </c>
      <c r="F3277" s="6" t="s">
        <v>788</v>
      </c>
      <c r="G3277" s="6" t="str">
        <f>TEXT(hourlySteps_merged[[#This Row],[ActivityTime2]],"hh:mm:ss")</f>
        <v>19:00:00</v>
      </c>
      <c r="H3277">
        <v>0</v>
      </c>
      <c r="I3277">
        <v>0</v>
      </c>
      <c r="J3277">
        <v>0</v>
      </c>
      <c r="K3277">
        <v>86</v>
      </c>
      <c r="L3277" s="1"/>
      <c r="M3277" s="4"/>
    </row>
    <row r="3278" spans="1:13" x14ac:dyDescent="0.25">
      <c r="A3278">
        <v>1927972279</v>
      </c>
      <c r="B3278" t="s">
        <v>31</v>
      </c>
      <c r="C3278" s="1">
        <v>42476</v>
      </c>
      <c r="D3278" s="8">
        <f>WEEKDAY(hourlySteps_merged[[#This Row],[ActivityDate]],1)</f>
        <v>7</v>
      </c>
      <c r="E3278" s="1" t="str">
        <f>TEXT(hourlySteps_merged[[#This Row],[ActivityDate]],"dddd")</f>
        <v>Saturday</v>
      </c>
      <c r="F3278" s="6" t="s">
        <v>789</v>
      </c>
      <c r="G3278" s="6" t="str">
        <f>TEXT(hourlySteps_merged[[#This Row],[ActivityTime2]],"hh:mm:ss")</f>
        <v>20:00:00</v>
      </c>
      <c r="H3278">
        <v>0</v>
      </c>
      <c r="I3278">
        <v>0</v>
      </c>
      <c r="J3278">
        <v>0</v>
      </c>
      <c r="K3278">
        <v>86</v>
      </c>
      <c r="L3278" s="1"/>
      <c r="M3278" s="4"/>
    </row>
    <row r="3279" spans="1:13" x14ac:dyDescent="0.25">
      <c r="A3279">
        <v>1927972279</v>
      </c>
      <c r="B3279" t="s">
        <v>431</v>
      </c>
      <c r="C3279" s="1">
        <v>42476</v>
      </c>
      <c r="D3279" s="8">
        <f>WEEKDAY(hourlySteps_merged[[#This Row],[ActivityDate]],1)</f>
        <v>7</v>
      </c>
      <c r="E3279" s="1" t="str">
        <f>TEXT(hourlySteps_merged[[#This Row],[ActivityDate]],"dddd")</f>
        <v>Saturday</v>
      </c>
      <c r="F3279" s="6" t="s">
        <v>790</v>
      </c>
      <c r="G3279" s="6" t="str">
        <f>TEXT(hourlySteps_merged[[#This Row],[ActivityTime2]],"hh:mm:ss")</f>
        <v>21:00:00</v>
      </c>
      <c r="H3279">
        <v>0</v>
      </c>
      <c r="I3279">
        <v>0</v>
      </c>
      <c r="J3279">
        <v>0</v>
      </c>
      <c r="K3279">
        <v>86</v>
      </c>
      <c r="L3279" s="1"/>
      <c r="M3279" s="4"/>
    </row>
    <row r="3280" spans="1:13" x14ac:dyDescent="0.25">
      <c r="A3280">
        <v>1927972279</v>
      </c>
      <c r="B3280" t="s">
        <v>432</v>
      </c>
      <c r="C3280" s="1">
        <v>42476</v>
      </c>
      <c r="D3280" s="8">
        <f>WEEKDAY(hourlySteps_merged[[#This Row],[ActivityDate]],1)</f>
        <v>7</v>
      </c>
      <c r="E3280" s="1" t="str">
        <f>TEXT(hourlySteps_merged[[#This Row],[ActivityDate]],"dddd")</f>
        <v>Saturday</v>
      </c>
      <c r="F3280" s="6" t="s">
        <v>791</v>
      </c>
      <c r="G3280" s="6" t="str">
        <f>TEXT(hourlySteps_merged[[#This Row],[ActivityTime2]],"hh:mm:ss")</f>
        <v>22:00:00</v>
      </c>
      <c r="H3280">
        <v>0</v>
      </c>
      <c r="I3280">
        <v>0</v>
      </c>
      <c r="J3280">
        <v>0</v>
      </c>
      <c r="K3280">
        <v>86</v>
      </c>
      <c r="L3280" s="1"/>
      <c r="M3280" s="4"/>
    </row>
    <row r="3281" spans="1:13" x14ac:dyDescent="0.25">
      <c r="A3281">
        <v>1927972279</v>
      </c>
      <c r="B3281" t="s">
        <v>433</v>
      </c>
      <c r="C3281" s="1">
        <v>42476</v>
      </c>
      <c r="D3281" s="8">
        <f>WEEKDAY(hourlySteps_merged[[#This Row],[ActivityDate]],1)</f>
        <v>7</v>
      </c>
      <c r="E3281" s="1" t="str">
        <f>TEXT(hourlySteps_merged[[#This Row],[ActivityDate]],"dddd")</f>
        <v>Saturday</v>
      </c>
      <c r="F3281" s="6" t="s">
        <v>792</v>
      </c>
      <c r="G3281" s="6" t="str">
        <f>TEXT(hourlySteps_merged[[#This Row],[ActivityTime2]],"hh:mm:ss")</f>
        <v>23:00:00</v>
      </c>
      <c r="H3281">
        <v>0</v>
      </c>
      <c r="I3281">
        <v>0</v>
      </c>
      <c r="J3281">
        <v>0</v>
      </c>
      <c r="K3281">
        <v>86</v>
      </c>
      <c r="L3281" s="1"/>
      <c r="M3281" s="4"/>
    </row>
    <row r="3282" spans="1:13" x14ac:dyDescent="0.25">
      <c r="A3282">
        <v>1927972279</v>
      </c>
      <c r="B3282" t="s">
        <v>434</v>
      </c>
      <c r="C3282" s="1">
        <v>42476</v>
      </c>
      <c r="D3282" s="8">
        <f>WEEKDAY(hourlySteps_merged[[#This Row],[ActivityDate]],1)</f>
        <v>7</v>
      </c>
      <c r="E3282" s="1" t="str">
        <f>TEXT(hourlySteps_merged[[#This Row],[ActivityDate]],"dddd")</f>
        <v>Saturday</v>
      </c>
      <c r="F3282" s="6" t="s">
        <v>769</v>
      </c>
      <c r="G3282" s="6" t="str">
        <f>TEXT(hourlySteps_merged[[#This Row],[ActivityTime2]],"hh:mm:ss")</f>
        <v>00:00:00</v>
      </c>
      <c r="H3282">
        <v>0</v>
      </c>
      <c r="I3282">
        <v>0</v>
      </c>
      <c r="J3282">
        <v>0</v>
      </c>
      <c r="K3282">
        <v>62</v>
      </c>
      <c r="L3282" s="1"/>
      <c r="M3282" s="4"/>
    </row>
    <row r="3283" spans="1:13" x14ac:dyDescent="0.25">
      <c r="A3283">
        <v>1927972279</v>
      </c>
      <c r="B3283" t="s">
        <v>435</v>
      </c>
      <c r="C3283" s="1">
        <v>42476</v>
      </c>
      <c r="D3283" s="8">
        <f>WEEKDAY(hourlySteps_merged[[#This Row],[ActivityDate]],1)</f>
        <v>7</v>
      </c>
      <c r="E3283" s="1" t="str">
        <f>TEXT(hourlySteps_merged[[#This Row],[ActivityDate]],"dddd")</f>
        <v>Saturday</v>
      </c>
      <c r="F3283" s="6" t="s">
        <v>770</v>
      </c>
      <c r="G3283" s="6" t="str">
        <f>TEXT(hourlySteps_merged[[#This Row],[ActivityTime2]],"hh:mm:ss")</f>
        <v>01:00:00</v>
      </c>
      <c r="H3283">
        <v>0</v>
      </c>
      <c r="I3283">
        <v>0</v>
      </c>
      <c r="J3283">
        <v>0</v>
      </c>
      <c r="K3283">
        <v>62</v>
      </c>
      <c r="L3283" s="1"/>
      <c r="M3283" s="4"/>
    </row>
    <row r="3284" spans="1:13" x14ac:dyDescent="0.25">
      <c r="A3284">
        <v>1927972279</v>
      </c>
      <c r="B3284" t="s">
        <v>436</v>
      </c>
      <c r="C3284" s="1">
        <v>42476</v>
      </c>
      <c r="D3284" s="8">
        <f>WEEKDAY(hourlySteps_merged[[#This Row],[ActivityDate]],1)</f>
        <v>7</v>
      </c>
      <c r="E3284" s="1" t="str">
        <f>TEXT(hourlySteps_merged[[#This Row],[ActivityDate]],"dddd")</f>
        <v>Saturday</v>
      </c>
      <c r="F3284" s="6" t="s">
        <v>771</v>
      </c>
      <c r="G3284" s="6" t="str">
        <f>TEXT(hourlySteps_merged[[#This Row],[ActivityTime2]],"hh:mm:ss")</f>
        <v>02:00:00</v>
      </c>
      <c r="H3284">
        <v>0</v>
      </c>
      <c r="I3284">
        <v>0</v>
      </c>
      <c r="J3284">
        <v>0</v>
      </c>
      <c r="K3284">
        <v>62</v>
      </c>
      <c r="L3284" s="1"/>
      <c r="M3284" s="4"/>
    </row>
    <row r="3285" spans="1:13" x14ac:dyDescent="0.25">
      <c r="A3285">
        <v>1927972279</v>
      </c>
      <c r="B3285" t="s">
        <v>437</v>
      </c>
      <c r="C3285" s="1">
        <v>42476</v>
      </c>
      <c r="D3285" s="8">
        <f>WEEKDAY(hourlySteps_merged[[#This Row],[ActivityDate]],1)</f>
        <v>7</v>
      </c>
      <c r="E3285" s="1" t="str">
        <f>TEXT(hourlySteps_merged[[#This Row],[ActivityDate]],"dddd")</f>
        <v>Saturday</v>
      </c>
      <c r="F3285" s="6" t="s">
        <v>772</v>
      </c>
      <c r="G3285" s="6" t="str">
        <f>TEXT(hourlySteps_merged[[#This Row],[ActivityTime2]],"hh:mm:ss")</f>
        <v>03:00:00</v>
      </c>
      <c r="H3285">
        <v>0</v>
      </c>
      <c r="I3285">
        <v>0</v>
      </c>
      <c r="J3285">
        <v>0</v>
      </c>
      <c r="K3285">
        <v>62</v>
      </c>
      <c r="L3285" s="1"/>
      <c r="M3285" s="4"/>
    </row>
    <row r="3286" spans="1:13" x14ac:dyDescent="0.25">
      <c r="A3286">
        <v>1927972279</v>
      </c>
      <c r="B3286" t="s">
        <v>438</v>
      </c>
      <c r="C3286" s="1">
        <v>42476</v>
      </c>
      <c r="D3286" s="8">
        <f>WEEKDAY(hourlySteps_merged[[#This Row],[ActivityDate]],1)</f>
        <v>7</v>
      </c>
      <c r="E3286" s="1" t="str">
        <f>TEXT(hourlySteps_merged[[#This Row],[ActivityDate]],"dddd")</f>
        <v>Saturday</v>
      </c>
      <c r="F3286" s="6" t="s">
        <v>773</v>
      </c>
      <c r="G3286" s="6" t="str">
        <f>TEXT(hourlySteps_merged[[#This Row],[ActivityTime2]],"hh:mm:ss")</f>
        <v>04:00:00</v>
      </c>
      <c r="H3286">
        <v>437</v>
      </c>
      <c r="I3286">
        <v>0</v>
      </c>
      <c r="J3286">
        <v>0</v>
      </c>
      <c r="K3286">
        <v>62</v>
      </c>
      <c r="L3286" s="1"/>
      <c r="M3286" s="4"/>
    </row>
    <row r="3287" spans="1:13" x14ac:dyDescent="0.25">
      <c r="A3287">
        <v>1927972279</v>
      </c>
      <c r="B3287" t="s">
        <v>439</v>
      </c>
      <c r="C3287" s="1">
        <v>42476</v>
      </c>
      <c r="D3287" s="8">
        <f>WEEKDAY(hourlySteps_merged[[#This Row],[ActivityDate]],1)</f>
        <v>7</v>
      </c>
      <c r="E3287" s="1" t="str">
        <f>TEXT(hourlySteps_merged[[#This Row],[ActivityDate]],"dddd")</f>
        <v>Saturday</v>
      </c>
      <c r="F3287" s="6" t="s">
        <v>774</v>
      </c>
      <c r="G3287" s="6" t="str">
        <f>TEXT(hourlySteps_merged[[#This Row],[ActivityTime2]],"hh:mm:ss")</f>
        <v>05:00:00</v>
      </c>
      <c r="H3287">
        <v>99</v>
      </c>
      <c r="I3287">
        <v>0</v>
      </c>
      <c r="J3287">
        <v>0</v>
      </c>
      <c r="K3287">
        <v>62</v>
      </c>
      <c r="L3287" s="1"/>
      <c r="M3287" s="4"/>
    </row>
    <row r="3288" spans="1:13" x14ac:dyDescent="0.25">
      <c r="A3288">
        <v>1927972279</v>
      </c>
      <c r="B3288" t="s">
        <v>440</v>
      </c>
      <c r="C3288" s="1">
        <v>42476</v>
      </c>
      <c r="D3288" s="8">
        <f>WEEKDAY(hourlySteps_merged[[#This Row],[ActivityDate]],1)</f>
        <v>7</v>
      </c>
      <c r="E3288" s="1" t="str">
        <f>TEXT(hourlySteps_merged[[#This Row],[ActivityDate]],"dddd")</f>
        <v>Saturday</v>
      </c>
      <c r="F3288" s="6" t="s">
        <v>775</v>
      </c>
      <c r="G3288" s="6" t="str">
        <f>TEXT(hourlySteps_merged[[#This Row],[ActivityTime2]],"hh:mm:ss")</f>
        <v>06:00:00</v>
      </c>
      <c r="H3288">
        <v>273</v>
      </c>
      <c r="I3288">
        <v>0</v>
      </c>
      <c r="J3288">
        <v>0</v>
      </c>
      <c r="K3288">
        <v>62</v>
      </c>
      <c r="L3288" s="1"/>
      <c r="M3288" s="4"/>
    </row>
    <row r="3289" spans="1:13" x14ac:dyDescent="0.25">
      <c r="A3289">
        <v>1927972279</v>
      </c>
      <c r="B3289" t="s">
        <v>441</v>
      </c>
      <c r="C3289" s="1">
        <v>42476</v>
      </c>
      <c r="D3289" s="8">
        <f>WEEKDAY(hourlySteps_merged[[#This Row],[ActivityDate]],1)</f>
        <v>7</v>
      </c>
      <c r="E3289" s="1" t="str">
        <f>TEXT(hourlySteps_merged[[#This Row],[ActivityDate]],"dddd")</f>
        <v>Saturday</v>
      </c>
      <c r="F3289" s="6" t="s">
        <v>776</v>
      </c>
      <c r="G3289" s="6" t="str">
        <f>TEXT(hourlySteps_merged[[#This Row],[ActivityTime2]],"hh:mm:ss")</f>
        <v>07:00:00</v>
      </c>
      <c r="H3289">
        <v>133</v>
      </c>
      <c r="I3289">
        <v>4</v>
      </c>
      <c r="J3289">
        <v>6.6667000000000004E-2</v>
      </c>
      <c r="K3289">
        <v>75</v>
      </c>
      <c r="L3289" s="1"/>
      <c r="M3289" s="4"/>
    </row>
    <row r="3290" spans="1:13" x14ac:dyDescent="0.25">
      <c r="A3290">
        <v>1927972279</v>
      </c>
      <c r="B3290" t="s">
        <v>442</v>
      </c>
      <c r="C3290" s="1">
        <v>42476</v>
      </c>
      <c r="D3290" s="8">
        <f>WEEKDAY(hourlySteps_merged[[#This Row],[ActivityDate]],1)</f>
        <v>7</v>
      </c>
      <c r="E3290" s="1" t="str">
        <f>TEXT(hourlySteps_merged[[#This Row],[ActivityDate]],"dddd")</f>
        <v>Saturday</v>
      </c>
      <c r="F3290" s="6" t="s">
        <v>777</v>
      </c>
      <c r="G3290" s="6" t="str">
        <f>TEXT(hourlySteps_merged[[#This Row],[ActivityTime2]],"hh:mm:ss")</f>
        <v>08:00:00</v>
      </c>
      <c r="H3290">
        <v>4</v>
      </c>
      <c r="I3290">
        <v>26</v>
      </c>
      <c r="J3290">
        <v>0.43333300000000002</v>
      </c>
      <c r="K3290">
        <v>119</v>
      </c>
      <c r="L3290" s="1"/>
      <c r="M3290" s="4"/>
    </row>
    <row r="3291" spans="1:13" x14ac:dyDescent="0.25">
      <c r="A3291">
        <v>1927972279</v>
      </c>
      <c r="B3291" t="s">
        <v>443</v>
      </c>
      <c r="C3291" s="1">
        <v>42476</v>
      </c>
      <c r="D3291" s="8">
        <f>WEEKDAY(hourlySteps_merged[[#This Row],[ActivityDate]],1)</f>
        <v>7</v>
      </c>
      <c r="E3291" s="1" t="str">
        <f>TEXT(hourlySteps_merged[[#This Row],[ActivityDate]],"dddd")</f>
        <v>Saturday</v>
      </c>
      <c r="F3291" s="6" t="s">
        <v>778</v>
      </c>
      <c r="G3291" s="6" t="str">
        <f>TEXT(hourlySteps_merged[[#This Row],[ActivityTime2]],"hh:mm:ss")</f>
        <v>09:00:00</v>
      </c>
      <c r="H3291">
        <v>13</v>
      </c>
      <c r="I3291">
        <v>133</v>
      </c>
      <c r="J3291">
        <v>2.2166670000000002</v>
      </c>
      <c r="K3291">
        <v>337</v>
      </c>
      <c r="L3291" s="1"/>
      <c r="M3291" s="4"/>
    </row>
    <row r="3292" spans="1:13" x14ac:dyDescent="0.25">
      <c r="A3292">
        <v>1927972279</v>
      </c>
      <c r="B3292" t="s">
        <v>444</v>
      </c>
      <c r="C3292" s="1">
        <v>42476</v>
      </c>
      <c r="D3292" s="8">
        <f>WEEKDAY(hourlySteps_merged[[#This Row],[ActivityDate]],1)</f>
        <v>7</v>
      </c>
      <c r="E3292" s="1" t="str">
        <f>TEXT(hourlySteps_merged[[#This Row],[ActivityDate]],"dddd")</f>
        <v>Saturday</v>
      </c>
      <c r="F3292" s="6" t="s">
        <v>779</v>
      </c>
      <c r="G3292" s="6" t="str">
        <f>TEXT(hourlySteps_merged[[#This Row],[ActivityTime2]],"hh:mm:ss")</f>
        <v>10:00:00</v>
      </c>
      <c r="H3292">
        <v>74</v>
      </c>
      <c r="I3292">
        <v>25</v>
      </c>
      <c r="J3292">
        <v>0.41666700000000001</v>
      </c>
      <c r="K3292">
        <v>123</v>
      </c>
      <c r="L3292" s="1"/>
      <c r="M3292" s="4"/>
    </row>
    <row r="3293" spans="1:13" x14ac:dyDescent="0.25">
      <c r="A3293">
        <v>1927972279</v>
      </c>
      <c r="B3293" t="s">
        <v>445</v>
      </c>
      <c r="C3293" s="1">
        <v>42476</v>
      </c>
      <c r="D3293" s="8">
        <f>WEEKDAY(hourlySteps_merged[[#This Row],[ActivityDate]],1)</f>
        <v>7</v>
      </c>
      <c r="E3293" s="1" t="str">
        <f>TEXT(hourlySteps_merged[[#This Row],[ActivityDate]],"dddd")</f>
        <v>Saturday</v>
      </c>
      <c r="F3293" s="6" t="s">
        <v>780</v>
      </c>
      <c r="G3293" s="6" t="str">
        <f>TEXT(hourlySteps_merged[[#This Row],[ActivityTime2]],"hh:mm:ss")</f>
        <v>11:00:00</v>
      </c>
      <c r="H3293">
        <v>39</v>
      </c>
      <c r="I3293">
        <v>22</v>
      </c>
      <c r="J3293">
        <v>0.36666700000000002</v>
      </c>
      <c r="K3293">
        <v>115</v>
      </c>
      <c r="L3293" s="1"/>
      <c r="M3293" s="4"/>
    </row>
    <row r="3294" spans="1:13" x14ac:dyDescent="0.25">
      <c r="A3294">
        <v>1927972279</v>
      </c>
      <c r="B3294" t="s">
        <v>446</v>
      </c>
      <c r="C3294" s="1">
        <v>42476</v>
      </c>
      <c r="D3294" s="8">
        <f>WEEKDAY(hourlySteps_merged[[#This Row],[ActivityDate]],1)</f>
        <v>7</v>
      </c>
      <c r="E3294" s="1" t="str">
        <f>TEXT(hourlySteps_merged[[#This Row],[ActivityDate]],"dddd")</f>
        <v>Saturday</v>
      </c>
      <c r="F3294" s="6" t="s">
        <v>781</v>
      </c>
      <c r="G3294" s="6" t="str">
        <f>TEXT(hourlySteps_merged[[#This Row],[ActivityTime2]],"hh:mm:ss")</f>
        <v>12:00:00</v>
      </c>
      <c r="H3294">
        <v>100</v>
      </c>
      <c r="I3294">
        <v>19</v>
      </c>
      <c r="J3294">
        <v>0.31666699999999998</v>
      </c>
      <c r="K3294">
        <v>108</v>
      </c>
      <c r="L3294" s="1"/>
      <c r="M3294" s="4"/>
    </row>
    <row r="3295" spans="1:13" x14ac:dyDescent="0.25">
      <c r="A3295">
        <v>1927972279</v>
      </c>
      <c r="B3295" t="s">
        <v>447</v>
      </c>
      <c r="C3295" s="1">
        <v>42476</v>
      </c>
      <c r="D3295" s="8">
        <f>WEEKDAY(hourlySteps_merged[[#This Row],[ActivityDate]],1)</f>
        <v>7</v>
      </c>
      <c r="E3295" s="1" t="str">
        <f>TEXT(hourlySteps_merged[[#This Row],[ActivityDate]],"dddd")</f>
        <v>Saturday</v>
      </c>
      <c r="F3295" s="6" t="s">
        <v>782</v>
      </c>
      <c r="G3295" s="6" t="str">
        <f>TEXT(hourlySteps_merged[[#This Row],[ActivityTime2]],"hh:mm:ss")</f>
        <v>13:00:00</v>
      </c>
      <c r="H3295">
        <v>78</v>
      </c>
      <c r="I3295">
        <v>27</v>
      </c>
      <c r="J3295">
        <v>0.45</v>
      </c>
      <c r="K3295">
        <v>147</v>
      </c>
      <c r="L3295" s="1"/>
      <c r="M3295" s="4"/>
    </row>
    <row r="3296" spans="1:13" x14ac:dyDescent="0.25">
      <c r="A3296">
        <v>1927972279</v>
      </c>
      <c r="B3296" t="s">
        <v>448</v>
      </c>
      <c r="C3296" s="1">
        <v>42476</v>
      </c>
      <c r="D3296" s="8">
        <f>WEEKDAY(hourlySteps_merged[[#This Row],[ActivityDate]],1)</f>
        <v>7</v>
      </c>
      <c r="E3296" s="1" t="str">
        <f>TEXT(hourlySteps_merged[[#This Row],[ActivityDate]],"dddd")</f>
        <v>Saturday</v>
      </c>
      <c r="F3296" s="6" t="s">
        <v>783</v>
      </c>
      <c r="G3296" s="6" t="str">
        <f>TEXT(hourlySteps_merged[[#This Row],[ActivityTime2]],"hh:mm:ss")</f>
        <v>14:00:00</v>
      </c>
      <c r="H3296">
        <v>362</v>
      </c>
      <c r="I3296">
        <v>24</v>
      </c>
      <c r="J3296">
        <v>0.4</v>
      </c>
      <c r="K3296">
        <v>119</v>
      </c>
      <c r="L3296" s="1"/>
      <c r="M3296" s="4"/>
    </row>
    <row r="3297" spans="1:13" x14ac:dyDescent="0.25">
      <c r="A3297">
        <v>1927972279</v>
      </c>
      <c r="B3297" t="s">
        <v>449</v>
      </c>
      <c r="C3297" s="1">
        <v>42476</v>
      </c>
      <c r="D3297" s="8">
        <f>WEEKDAY(hourlySteps_merged[[#This Row],[ActivityDate]],1)</f>
        <v>7</v>
      </c>
      <c r="E3297" s="1" t="str">
        <f>TEXT(hourlySteps_merged[[#This Row],[ActivityDate]],"dddd")</f>
        <v>Saturday</v>
      </c>
      <c r="F3297" s="6" t="s">
        <v>784</v>
      </c>
      <c r="G3297" s="6" t="str">
        <f>TEXT(hourlySteps_merged[[#This Row],[ActivityTime2]],"hh:mm:ss")</f>
        <v>15:00:00</v>
      </c>
      <c r="H3297">
        <v>24</v>
      </c>
      <c r="I3297">
        <v>16</v>
      </c>
      <c r="J3297">
        <v>0.26666699999999999</v>
      </c>
      <c r="K3297">
        <v>101</v>
      </c>
      <c r="L3297" s="1"/>
      <c r="M3297" s="4"/>
    </row>
    <row r="3298" spans="1:13" x14ac:dyDescent="0.25">
      <c r="A3298">
        <v>1927972279</v>
      </c>
      <c r="B3298" t="s">
        <v>450</v>
      </c>
      <c r="C3298" s="1">
        <v>42476</v>
      </c>
      <c r="D3298" s="8">
        <f>WEEKDAY(hourlySteps_merged[[#This Row],[ActivityDate]],1)</f>
        <v>7</v>
      </c>
      <c r="E3298" s="1" t="str">
        <f>TEXT(hourlySteps_merged[[#This Row],[ActivityDate]],"dddd")</f>
        <v>Saturday</v>
      </c>
      <c r="F3298" s="6" t="s">
        <v>785</v>
      </c>
      <c r="G3298" s="6" t="str">
        <f>TEXT(hourlySteps_merged[[#This Row],[ActivityTime2]],"hh:mm:ss")</f>
        <v>16:00:00</v>
      </c>
      <c r="H3298">
        <v>39</v>
      </c>
      <c r="I3298">
        <v>0</v>
      </c>
      <c r="J3298">
        <v>0</v>
      </c>
      <c r="K3298">
        <v>62</v>
      </c>
      <c r="L3298" s="1"/>
      <c r="M3298" s="4"/>
    </row>
    <row r="3299" spans="1:13" x14ac:dyDescent="0.25">
      <c r="A3299">
        <v>1927972279</v>
      </c>
      <c r="B3299" t="s">
        <v>451</v>
      </c>
      <c r="C3299" s="1">
        <v>42476</v>
      </c>
      <c r="D3299" s="8">
        <f>WEEKDAY(hourlySteps_merged[[#This Row],[ActivityDate]],1)</f>
        <v>7</v>
      </c>
      <c r="E3299" s="1" t="str">
        <f>TEXT(hourlySteps_merged[[#This Row],[ActivityDate]],"dddd")</f>
        <v>Saturday</v>
      </c>
      <c r="F3299" s="6" t="s">
        <v>786</v>
      </c>
      <c r="G3299" s="6" t="str">
        <f>TEXT(hourlySteps_merged[[#This Row],[ActivityTime2]],"hh:mm:ss")</f>
        <v>17:00:00</v>
      </c>
      <c r="H3299">
        <v>0</v>
      </c>
      <c r="I3299">
        <v>0</v>
      </c>
      <c r="J3299">
        <v>0</v>
      </c>
      <c r="K3299">
        <v>62</v>
      </c>
      <c r="L3299" s="1"/>
      <c r="M3299" s="4"/>
    </row>
    <row r="3300" spans="1:13" x14ac:dyDescent="0.25">
      <c r="A3300">
        <v>1927972279</v>
      </c>
      <c r="B3300" t="s">
        <v>452</v>
      </c>
      <c r="C3300" s="1">
        <v>42476</v>
      </c>
      <c r="D3300" s="8">
        <f>WEEKDAY(hourlySteps_merged[[#This Row],[ActivityDate]],1)</f>
        <v>7</v>
      </c>
      <c r="E3300" s="1" t="str">
        <f>TEXT(hourlySteps_merged[[#This Row],[ActivityDate]],"dddd")</f>
        <v>Saturday</v>
      </c>
      <c r="F3300" s="6" t="s">
        <v>787</v>
      </c>
      <c r="G3300" s="6" t="str">
        <f>TEXT(hourlySteps_merged[[#This Row],[ActivityTime2]],"hh:mm:ss")</f>
        <v>18:00:00</v>
      </c>
      <c r="H3300">
        <v>0</v>
      </c>
      <c r="I3300">
        <v>0</v>
      </c>
      <c r="J3300">
        <v>0</v>
      </c>
      <c r="K3300">
        <v>62</v>
      </c>
      <c r="L3300" s="1"/>
      <c r="M3300" s="4"/>
    </row>
    <row r="3301" spans="1:13" x14ac:dyDescent="0.25">
      <c r="A3301">
        <v>1927972279</v>
      </c>
      <c r="B3301" t="s">
        <v>453</v>
      </c>
      <c r="C3301" s="1">
        <v>42476</v>
      </c>
      <c r="D3301" s="8">
        <f>WEEKDAY(hourlySteps_merged[[#This Row],[ActivityDate]],1)</f>
        <v>7</v>
      </c>
      <c r="E3301" s="1" t="str">
        <f>TEXT(hourlySteps_merged[[#This Row],[ActivityDate]],"dddd")</f>
        <v>Saturday</v>
      </c>
      <c r="F3301" s="6" t="s">
        <v>788</v>
      </c>
      <c r="G3301" s="6" t="str">
        <f>TEXT(hourlySteps_merged[[#This Row],[ActivityTime2]],"hh:mm:ss")</f>
        <v>19:00:00</v>
      </c>
      <c r="H3301">
        <v>0</v>
      </c>
      <c r="I3301">
        <v>0</v>
      </c>
      <c r="J3301">
        <v>0</v>
      </c>
      <c r="K3301">
        <v>62</v>
      </c>
      <c r="L3301" s="1"/>
      <c r="M3301" s="4"/>
    </row>
    <row r="3302" spans="1:13" x14ac:dyDescent="0.25">
      <c r="A3302">
        <v>1927972279</v>
      </c>
      <c r="B3302" t="s">
        <v>32</v>
      </c>
      <c r="C3302" s="1">
        <v>42476</v>
      </c>
      <c r="D3302" s="8">
        <f>WEEKDAY(hourlySteps_merged[[#This Row],[ActivityDate]],1)</f>
        <v>7</v>
      </c>
      <c r="E3302" s="1" t="str">
        <f>TEXT(hourlySteps_merged[[#This Row],[ActivityDate]],"dddd")</f>
        <v>Saturday</v>
      </c>
      <c r="F3302" s="6" t="s">
        <v>789</v>
      </c>
      <c r="G3302" s="6" t="str">
        <f>TEXT(hourlySteps_merged[[#This Row],[ActivityTime2]],"hh:mm:ss")</f>
        <v>20:00:00</v>
      </c>
      <c r="H3302">
        <v>0</v>
      </c>
      <c r="I3302">
        <v>0</v>
      </c>
      <c r="J3302">
        <v>0</v>
      </c>
      <c r="K3302">
        <v>62</v>
      </c>
      <c r="L3302" s="1"/>
      <c r="M3302" s="4"/>
    </row>
    <row r="3303" spans="1:13" x14ac:dyDescent="0.25">
      <c r="A3303">
        <v>1927972279</v>
      </c>
      <c r="B3303" t="s">
        <v>454</v>
      </c>
      <c r="C3303" s="1">
        <v>42476</v>
      </c>
      <c r="D3303" s="8">
        <f>WEEKDAY(hourlySteps_merged[[#This Row],[ActivityDate]],1)</f>
        <v>7</v>
      </c>
      <c r="E3303" s="1" t="str">
        <f>TEXT(hourlySteps_merged[[#This Row],[ActivityDate]],"dddd")</f>
        <v>Saturday</v>
      </c>
      <c r="F3303" s="6" t="s">
        <v>790</v>
      </c>
      <c r="G3303" s="6" t="str">
        <f>TEXT(hourlySteps_merged[[#This Row],[ActivityTime2]],"hh:mm:ss")</f>
        <v>21:00:00</v>
      </c>
      <c r="H3303">
        <v>0</v>
      </c>
      <c r="I3303">
        <v>0</v>
      </c>
      <c r="J3303">
        <v>0</v>
      </c>
      <c r="K3303">
        <v>62</v>
      </c>
      <c r="L3303" s="1"/>
      <c r="M3303" s="4"/>
    </row>
    <row r="3304" spans="1:13" x14ac:dyDescent="0.25">
      <c r="A3304">
        <v>1927972279</v>
      </c>
      <c r="B3304" t="s">
        <v>455</v>
      </c>
      <c r="C3304" s="1">
        <v>42476</v>
      </c>
      <c r="D3304" s="8">
        <f>WEEKDAY(hourlySteps_merged[[#This Row],[ActivityDate]],1)</f>
        <v>7</v>
      </c>
      <c r="E3304" s="1" t="str">
        <f>TEXT(hourlySteps_merged[[#This Row],[ActivityDate]],"dddd")</f>
        <v>Saturday</v>
      </c>
      <c r="F3304" s="6" t="s">
        <v>791</v>
      </c>
      <c r="G3304" s="6" t="str">
        <f>TEXT(hourlySteps_merged[[#This Row],[ActivityTime2]],"hh:mm:ss")</f>
        <v>22:00:00</v>
      </c>
      <c r="H3304">
        <v>0</v>
      </c>
      <c r="I3304">
        <v>0</v>
      </c>
      <c r="J3304">
        <v>0</v>
      </c>
      <c r="K3304">
        <v>62</v>
      </c>
      <c r="L3304" s="1"/>
      <c r="M3304" s="4"/>
    </row>
    <row r="3305" spans="1:13" x14ac:dyDescent="0.25">
      <c r="A3305">
        <v>1927972279</v>
      </c>
      <c r="B3305" t="s">
        <v>456</v>
      </c>
      <c r="C3305" s="1">
        <v>42476</v>
      </c>
      <c r="D3305" s="8">
        <f>WEEKDAY(hourlySteps_merged[[#This Row],[ActivityDate]],1)</f>
        <v>7</v>
      </c>
      <c r="E3305" s="1" t="str">
        <f>TEXT(hourlySteps_merged[[#This Row],[ActivityDate]],"dddd")</f>
        <v>Saturday</v>
      </c>
      <c r="F3305" s="6" t="s">
        <v>792</v>
      </c>
      <c r="G3305" s="6" t="str">
        <f>TEXT(hourlySteps_merged[[#This Row],[ActivityTime2]],"hh:mm:ss")</f>
        <v>23:00:00</v>
      </c>
      <c r="H3305">
        <v>0</v>
      </c>
      <c r="I3305">
        <v>0</v>
      </c>
      <c r="J3305">
        <v>0</v>
      </c>
      <c r="K3305">
        <v>62</v>
      </c>
      <c r="L3305" s="1"/>
      <c r="M3305" s="4"/>
    </row>
    <row r="3306" spans="1:13" x14ac:dyDescent="0.25">
      <c r="A3306">
        <v>1927972279</v>
      </c>
      <c r="B3306" t="s">
        <v>457</v>
      </c>
      <c r="C3306" s="1">
        <v>42476</v>
      </c>
      <c r="D3306" s="8">
        <f>WEEKDAY(hourlySteps_merged[[#This Row],[ActivityDate]],1)</f>
        <v>7</v>
      </c>
      <c r="E3306" s="1" t="str">
        <f>TEXT(hourlySteps_merged[[#This Row],[ActivityDate]],"dddd")</f>
        <v>Saturday</v>
      </c>
      <c r="F3306" s="6" t="s">
        <v>769</v>
      </c>
      <c r="G3306" s="6" t="str">
        <f>TEXT(hourlySteps_merged[[#This Row],[ActivityTime2]],"hh:mm:ss")</f>
        <v>00:00:00</v>
      </c>
      <c r="H3306">
        <v>0</v>
      </c>
      <c r="I3306">
        <v>0</v>
      </c>
      <c r="J3306">
        <v>0</v>
      </c>
      <c r="K3306">
        <v>47</v>
      </c>
      <c r="L3306" s="1"/>
      <c r="M3306" s="4"/>
    </row>
    <row r="3307" spans="1:13" x14ac:dyDescent="0.25">
      <c r="A3307">
        <v>1927972279</v>
      </c>
      <c r="B3307" t="s">
        <v>458</v>
      </c>
      <c r="C3307" s="1">
        <v>42476</v>
      </c>
      <c r="D3307" s="8">
        <f>WEEKDAY(hourlySteps_merged[[#This Row],[ActivityDate]],1)</f>
        <v>7</v>
      </c>
      <c r="E3307" s="1" t="str">
        <f>TEXT(hourlySteps_merged[[#This Row],[ActivityDate]],"dddd")</f>
        <v>Saturday</v>
      </c>
      <c r="F3307" s="6" t="s">
        <v>770</v>
      </c>
      <c r="G3307" s="6" t="str">
        <f>TEXT(hourlySteps_merged[[#This Row],[ActivityTime2]],"hh:mm:ss")</f>
        <v>01:00:00</v>
      </c>
      <c r="H3307">
        <v>0</v>
      </c>
      <c r="I3307">
        <v>2</v>
      </c>
      <c r="J3307">
        <v>3.3333000000000002E-2</v>
      </c>
      <c r="K3307">
        <v>49</v>
      </c>
      <c r="L3307" s="1"/>
      <c r="M3307" s="4"/>
    </row>
    <row r="3308" spans="1:13" x14ac:dyDescent="0.25">
      <c r="A3308">
        <v>1927972279</v>
      </c>
      <c r="B3308" t="s">
        <v>459</v>
      </c>
      <c r="C3308" s="1">
        <v>42476</v>
      </c>
      <c r="D3308" s="8">
        <f>WEEKDAY(hourlySteps_merged[[#This Row],[ActivityDate]],1)</f>
        <v>7</v>
      </c>
      <c r="E3308" s="1" t="str">
        <f>TEXT(hourlySteps_merged[[#This Row],[ActivityDate]],"dddd")</f>
        <v>Saturday</v>
      </c>
      <c r="F3308" s="6" t="s">
        <v>771</v>
      </c>
      <c r="G3308" s="6" t="str">
        <f>TEXT(hourlySteps_merged[[#This Row],[ActivityTime2]],"hh:mm:ss")</f>
        <v>02:00:00</v>
      </c>
      <c r="H3308">
        <v>0</v>
      </c>
      <c r="I3308">
        <v>1</v>
      </c>
      <c r="J3308">
        <v>1.6667000000000001E-2</v>
      </c>
      <c r="K3308">
        <v>48</v>
      </c>
      <c r="L3308" s="1"/>
      <c r="M3308" s="4"/>
    </row>
    <row r="3309" spans="1:13" x14ac:dyDescent="0.25">
      <c r="A3309">
        <v>1927972279</v>
      </c>
      <c r="B3309" t="s">
        <v>460</v>
      </c>
      <c r="C3309" s="1">
        <v>42476</v>
      </c>
      <c r="D3309" s="8">
        <f>WEEKDAY(hourlySteps_merged[[#This Row],[ActivityDate]],1)</f>
        <v>7</v>
      </c>
      <c r="E3309" s="1" t="str">
        <f>TEXT(hourlySteps_merged[[#This Row],[ActivityDate]],"dddd")</f>
        <v>Saturday</v>
      </c>
      <c r="F3309" s="6" t="s">
        <v>772</v>
      </c>
      <c r="G3309" s="6" t="str">
        <f>TEXT(hourlySteps_merged[[#This Row],[ActivityTime2]],"hh:mm:ss")</f>
        <v>03:00:00</v>
      </c>
      <c r="H3309">
        <v>0</v>
      </c>
      <c r="I3309">
        <v>0</v>
      </c>
      <c r="J3309">
        <v>0</v>
      </c>
      <c r="K3309">
        <v>47</v>
      </c>
      <c r="L3309" s="1"/>
      <c r="M3309" s="4"/>
    </row>
    <row r="3310" spans="1:13" x14ac:dyDescent="0.25">
      <c r="A3310">
        <v>1927972279</v>
      </c>
      <c r="B3310" t="s">
        <v>461</v>
      </c>
      <c r="C3310" s="1">
        <v>42476</v>
      </c>
      <c r="D3310" s="8">
        <f>WEEKDAY(hourlySteps_merged[[#This Row],[ActivityDate]],1)</f>
        <v>7</v>
      </c>
      <c r="E3310" s="1" t="str">
        <f>TEXT(hourlySteps_merged[[#This Row],[ActivityDate]],"dddd")</f>
        <v>Saturday</v>
      </c>
      <c r="F3310" s="6" t="s">
        <v>773</v>
      </c>
      <c r="G3310" s="6" t="str">
        <f>TEXT(hourlySteps_merged[[#This Row],[ActivityTime2]],"hh:mm:ss")</f>
        <v>04:00:00</v>
      </c>
      <c r="H3310">
        <v>0</v>
      </c>
      <c r="I3310">
        <v>1</v>
      </c>
      <c r="J3310">
        <v>1.6667000000000001E-2</v>
      </c>
      <c r="K3310">
        <v>48</v>
      </c>
      <c r="L3310" s="1"/>
      <c r="M3310" s="4"/>
    </row>
    <row r="3311" spans="1:13" x14ac:dyDescent="0.25">
      <c r="A3311">
        <v>1927972279</v>
      </c>
      <c r="B3311" t="s">
        <v>462</v>
      </c>
      <c r="C3311" s="1">
        <v>42476</v>
      </c>
      <c r="D3311" s="8">
        <f>WEEKDAY(hourlySteps_merged[[#This Row],[ActivityDate]],1)</f>
        <v>7</v>
      </c>
      <c r="E3311" s="1" t="str">
        <f>TEXT(hourlySteps_merged[[#This Row],[ActivityDate]],"dddd")</f>
        <v>Saturday</v>
      </c>
      <c r="F3311" s="6" t="s">
        <v>774</v>
      </c>
      <c r="G3311" s="6" t="str">
        <f>TEXT(hourlySteps_merged[[#This Row],[ActivityTime2]],"hh:mm:ss")</f>
        <v>05:00:00</v>
      </c>
      <c r="H3311">
        <v>0</v>
      </c>
      <c r="I3311">
        <v>0</v>
      </c>
      <c r="J3311">
        <v>0</v>
      </c>
      <c r="K3311">
        <v>47</v>
      </c>
      <c r="L3311" s="1"/>
      <c r="M3311" s="4"/>
    </row>
    <row r="3312" spans="1:13" x14ac:dyDescent="0.25">
      <c r="A3312">
        <v>1927972279</v>
      </c>
      <c r="B3312" t="s">
        <v>463</v>
      </c>
      <c r="C3312" s="1">
        <v>42476</v>
      </c>
      <c r="D3312" s="8">
        <f>WEEKDAY(hourlySteps_merged[[#This Row],[ActivityDate]],1)</f>
        <v>7</v>
      </c>
      <c r="E3312" s="1" t="str">
        <f>TEXT(hourlySteps_merged[[#This Row],[ActivityDate]],"dddd")</f>
        <v>Saturday</v>
      </c>
      <c r="F3312" s="6" t="s">
        <v>775</v>
      </c>
      <c r="G3312" s="6" t="str">
        <f>TEXT(hourlySteps_merged[[#This Row],[ActivityTime2]],"hh:mm:ss")</f>
        <v>06:00:00</v>
      </c>
      <c r="H3312">
        <v>0</v>
      </c>
      <c r="I3312">
        <v>16</v>
      </c>
      <c r="J3312">
        <v>0.26666699999999999</v>
      </c>
      <c r="K3312">
        <v>77</v>
      </c>
      <c r="L3312" s="1"/>
      <c r="M3312" s="4"/>
    </row>
    <row r="3313" spans="1:13" x14ac:dyDescent="0.25">
      <c r="A3313">
        <v>1927972279</v>
      </c>
      <c r="B3313" t="s">
        <v>464</v>
      </c>
      <c r="C3313" s="1">
        <v>42476</v>
      </c>
      <c r="D3313" s="8">
        <f>WEEKDAY(hourlySteps_merged[[#This Row],[ActivityDate]],1)</f>
        <v>7</v>
      </c>
      <c r="E3313" s="1" t="str">
        <f>TEXT(hourlySteps_merged[[#This Row],[ActivityDate]],"dddd")</f>
        <v>Saturday</v>
      </c>
      <c r="F3313" s="6" t="s">
        <v>776</v>
      </c>
      <c r="G3313" s="6" t="str">
        <f>TEXT(hourlySteps_merged[[#This Row],[ActivityTime2]],"hh:mm:ss")</f>
        <v>07:00:00</v>
      </c>
      <c r="H3313">
        <v>0</v>
      </c>
      <c r="I3313">
        <v>8</v>
      </c>
      <c r="J3313">
        <v>0.13333300000000001</v>
      </c>
      <c r="K3313">
        <v>61</v>
      </c>
      <c r="L3313" s="1"/>
      <c r="M3313" s="4"/>
    </row>
    <row r="3314" spans="1:13" x14ac:dyDescent="0.25">
      <c r="A3314">
        <v>1927972279</v>
      </c>
      <c r="B3314" t="s">
        <v>465</v>
      </c>
      <c r="C3314" s="1">
        <v>42476</v>
      </c>
      <c r="D3314" s="8">
        <f>WEEKDAY(hourlySteps_merged[[#This Row],[ActivityDate]],1)</f>
        <v>7</v>
      </c>
      <c r="E3314" s="1" t="str">
        <f>TEXT(hourlySteps_merged[[#This Row],[ActivityDate]],"dddd")</f>
        <v>Saturday</v>
      </c>
      <c r="F3314" s="6" t="s">
        <v>777</v>
      </c>
      <c r="G3314" s="6" t="str">
        <f>TEXT(hourlySteps_merged[[#This Row],[ActivityTime2]],"hh:mm:ss")</f>
        <v>08:00:00</v>
      </c>
      <c r="H3314">
        <v>0</v>
      </c>
      <c r="I3314">
        <v>14</v>
      </c>
      <c r="J3314">
        <v>0.23333300000000001</v>
      </c>
      <c r="K3314">
        <v>68</v>
      </c>
      <c r="L3314" s="1"/>
      <c r="M3314" s="4"/>
    </row>
    <row r="3315" spans="1:13" x14ac:dyDescent="0.25">
      <c r="A3315">
        <v>1927972279</v>
      </c>
      <c r="B3315" t="s">
        <v>466</v>
      </c>
      <c r="C3315" s="1">
        <v>42476</v>
      </c>
      <c r="D3315" s="8">
        <f>WEEKDAY(hourlySteps_merged[[#This Row],[ActivityDate]],1)</f>
        <v>7</v>
      </c>
      <c r="E3315" s="1" t="str">
        <f>TEXT(hourlySteps_merged[[#This Row],[ActivityDate]],"dddd")</f>
        <v>Saturday</v>
      </c>
      <c r="F3315" s="6" t="s">
        <v>778</v>
      </c>
      <c r="G3315" s="6" t="str">
        <f>TEXT(hourlySteps_merged[[#This Row],[ActivityTime2]],"hh:mm:ss")</f>
        <v>09:00:00</v>
      </c>
      <c r="H3315">
        <v>0</v>
      </c>
      <c r="I3315">
        <v>10</v>
      </c>
      <c r="J3315">
        <v>0.16666700000000001</v>
      </c>
      <c r="K3315">
        <v>65</v>
      </c>
      <c r="L3315" s="1"/>
      <c r="M3315" s="4"/>
    </row>
    <row r="3316" spans="1:13" x14ac:dyDescent="0.25">
      <c r="A3316">
        <v>1927972279</v>
      </c>
      <c r="B3316" t="s">
        <v>467</v>
      </c>
      <c r="C3316" s="1">
        <v>42476</v>
      </c>
      <c r="D3316" s="8">
        <f>WEEKDAY(hourlySteps_merged[[#This Row],[ActivityDate]],1)</f>
        <v>7</v>
      </c>
      <c r="E3316" s="1" t="str">
        <f>TEXT(hourlySteps_merged[[#This Row],[ActivityDate]],"dddd")</f>
        <v>Saturday</v>
      </c>
      <c r="F3316" s="6" t="s">
        <v>779</v>
      </c>
      <c r="G3316" s="6" t="str">
        <f>TEXT(hourlySteps_merged[[#This Row],[ActivityTime2]],"hh:mm:ss")</f>
        <v>10:00:00</v>
      </c>
      <c r="H3316">
        <v>0</v>
      </c>
      <c r="I3316">
        <v>6</v>
      </c>
      <c r="J3316">
        <v>0.1</v>
      </c>
      <c r="K3316">
        <v>58</v>
      </c>
      <c r="L3316" s="1"/>
      <c r="M3316" s="4"/>
    </row>
    <row r="3317" spans="1:13" x14ac:dyDescent="0.25">
      <c r="A3317">
        <v>1927972279</v>
      </c>
      <c r="B3317" t="s">
        <v>468</v>
      </c>
      <c r="C3317" s="1">
        <v>42476</v>
      </c>
      <c r="D3317" s="8">
        <f>WEEKDAY(hourlySteps_merged[[#This Row],[ActivityDate]],1)</f>
        <v>7</v>
      </c>
      <c r="E3317" s="1" t="str">
        <f>TEXT(hourlySteps_merged[[#This Row],[ActivityDate]],"dddd")</f>
        <v>Saturday</v>
      </c>
      <c r="F3317" s="6" t="s">
        <v>780</v>
      </c>
      <c r="G3317" s="6" t="str">
        <f>TEXT(hourlySteps_merged[[#This Row],[ActivityTime2]],"hh:mm:ss")</f>
        <v>11:00:00</v>
      </c>
      <c r="H3317">
        <v>0</v>
      </c>
      <c r="I3317">
        <v>4</v>
      </c>
      <c r="J3317">
        <v>6.6667000000000004E-2</v>
      </c>
      <c r="K3317">
        <v>55</v>
      </c>
      <c r="L3317" s="1"/>
      <c r="M3317" s="4"/>
    </row>
    <row r="3318" spans="1:13" x14ac:dyDescent="0.25">
      <c r="A3318">
        <v>1927972279</v>
      </c>
      <c r="B3318" t="s">
        <v>469</v>
      </c>
      <c r="C3318" s="1">
        <v>42476</v>
      </c>
      <c r="D3318" s="8">
        <f>WEEKDAY(hourlySteps_merged[[#This Row],[ActivityDate]],1)</f>
        <v>7</v>
      </c>
      <c r="E3318" s="1" t="str">
        <f>TEXT(hourlySteps_merged[[#This Row],[ActivityDate]],"dddd")</f>
        <v>Saturday</v>
      </c>
      <c r="F3318" s="6" t="s">
        <v>781</v>
      </c>
      <c r="G3318" s="6" t="str">
        <f>TEXT(hourlySteps_merged[[#This Row],[ActivityTime2]],"hh:mm:ss")</f>
        <v>12:00:00</v>
      </c>
      <c r="H3318">
        <v>0</v>
      </c>
      <c r="I3318">
        <v>4</v>
      </c>
      <c r="J3318">
        <v>6.6667000000000004E-2</v>
      </c>
      <c r="K3318">
        <v>57</v>
      </c>
      <c r="L3318" s="1"/>
      <c r="M3318" s="4"/>
    </row>
    <row r="3319" spans="1:13" x14ac:dyDescent="0.25">
      <c r="A3319">
        <v>1927972279</v>
      </c>
      <c r="B3319" t="s">
        <v>470</v>
      </c>
      <c r="C3319" s="1">
        <v>42476</v>
      </c>
      <c r="D3319" s="8">
        <f>WEEKDAY(hourlySteps_merged[[#This Row],[ActivityDate]],1)</f>
        <v>7</v>
      </c>
      <c r="E3319" s="1" t="str">
        <f>TEXT(hourlySteps_merged[[#This Row],[ActivityDate]],"dddd")</f>
        <v>Saturday</v>
      </c>
      <c r="F3319" s="6" t="s">
        <v>782</v>
      </c>
      <c r="G3319" s="6" t="str">
        <f>TEXT(hourlySteps_merged[[#This Row],[ActivityTime2]],"hh:mm:ss")</f>
        <v>13:00:00</v>
      </c>
      <c r="H3319">
        <v>0</v>
      </c>
      <c r="I3319">
        <v>5</v>
      </c>
      <c r="J3319">
        <v>8.3333000000000004E-2</v>
      </c>
      <c r="K3319">
        <v>56</v>
      </c>
      <c r="L3319" s="1"/>
      <c r="M3319" s="4"/>
    </row>
    <row r="3320" spans="1:13" x14ac:dyDescent="0.25">
      <c r="A3320">
        <v>1927972279</v>
      </c>
      <c r="B3320" t="s">
        <v>471</v>
      </c>
      <c r="C3320" s="1">
        <v>42476</v>
      </c>
      <c r="D3320" s="8">
        <f>WEEKDAY(hourlySteps_merged[[#This Row],[ActivityDate]],1)</f>
        <v>7</v>
      </c>
      <c r="E3320" s="1" t="str">
        <f>TEXT(hourlySteps_merged[[#This Row],[ActivityDate]],"dddd")</f>
        <v>Saturday</v>
      </c>
      <c r="F3320" s="6" t="s">
        <v>783</v>
      </c>
      <c r="G3320" s="6" t="str">
        <f>TEXT(hourlySteps_merged[[#This Row],[ActivityTime2]],"hh:mm:ss")</f>
        <v>14:00:00</v>
      </c>
      <c r="H3320">
        <v>0</v>
      </c>
      <c r="I3320">
        <v>14</v>
      </c>
      <c r="J3320">
        <v>0.23333300000000001</v>
      </c>
      <c r="K3320">
        <v>68</v>
      </c>
      <c r="L3320" s="1"/>
      <c r="M3320" s="4"/>
    </row>
    <row r="3321" spans="1:13" x14ac:dyDescent="0.25">
      <c r="A3321">
        <v>1927972279</v>
      </c>
      <c r="B3321" t="s">
        <v>472</v>
      </c>
      <c r="C3321" s="1">
        <v>42476</v>
      </c>
      <c r="D3321" s="8">
        <f>WEEKDAY(hourlySteps_merged[[#This Row],[ActivityDate]],1)</f>
        <v>7</v>
      </c>
      <c r="E3321" s="1" t="str">
        <f>TEXT(hourlySteps_merged[[#This Row],[ActivityDate]],"dddd")</f>
        <v>Saturday</v>
      </c>
      <c r="F3321" s="6" t="s">
        <v>784</v>
      </c>
      <c r="G3321" s="6" t="str">
        <f>TEXT(hourlySteps_merged[[#This Row],[ActivityTime2]],"hh:mm:ss")</f>
        <v>15:00:00</v>
      </c>
      <c r="H3321">
        <v>0</v>
      </c>
      <c r="I3321">
        <v>2</v>
      </c>
      <c r="J3321">
        <v>3.3333000000000002E-2</v>
      </c>
      <c r="K3321">
        <v>52</v>
      </c>
      <c r="L3321" s="1"/>
      <c r="M3321" s="4"/>
    </row>
    <row r="3322" spans="1:13" x14ac:dyDescent="0.25">
      <c r="A3322">
        <v>1927972279</v>
      </c>
      <c r="B3322" t="s">
        <v>473</v>
      </c>
      <c r="C3322" s="1">
        <v>42476</v>
      </c>
      <c r="D3322" s="8">
        <f>WEEKDAY(hourlySteps_merged[[#This Row],[ActivityDate]],1)</f>
        <v>7</v>
      </c>
      <c r="E3322" s="1" t="str">
        <f>TEXT(hourlySteps_merged[[#This Row],[ActivityDate]],"dddd")</f>
        <v>Saturday</v>
      </c>
      <c r="F3322" s="6" t="s">
        <v>785</v>
      </c>
      <c r="G3322" s="6" t="str">
        <f>TEXT(hourlySteps_merged[[#This Row],[ActivityTime2]],"hh:mm:ss")</f>
        <v>16:00:00</v>
      </c>
      <c r="H3322">
        <v>0</v>
      </c>
      <c r="I3322">
        <v>5</v>
      </c>
      <c r="J3322">
        <v>8.3333000000000004E-2</v>
      </c>
      <c r="K3322">
        <v>57</v>
      </c>
      <c r="L3322" s="1"/>
      <c r="M3322" s="4"/>
    </row>
    <row r="3323" spans="1:13" x14ac:dyDescent="0.25">
      <c r="A3323">
        <v>1927972279</v>
      </c>
      <c r="B3323" t="s">
        <v>474</v>
      </c>
      <c r="C3323" s="1">
        <v>42476</v>
      </c>
      <c r="D3323" s="8">
        <f>WEEKDAY(hourlySteps_merged[[#This Row],[ActivityDate]],1)</f>
        <v>7</v>
      </c>
      <c r="E3323" s="1" t="str">
        <f>TEXT(hourlySteps_merged[[#This Row],[ActivityDate]],"dddd")</f>
        <v>Saturday</v>
      </c>
      <c r="F3323" s="6" t="s">
        <v>786</v>
      </c>
      <c r="G3323" s="6" t="str">
        <f>TEXT(hourlySteps_merged[[#This Row],[ActivityTime2]],"hh:mm:ss")</f>
        <v>17:00:00</v>
      </c>
      <c r="H3323">
        <v>0</v>
      </c>
      <c r="I3323">
        <v>18</v>
      </c>
      <c r="J3323">
        <v>0.3</v>
      </c>
      <c r="K3323">
        <v>74</v>
      </c>
      <c r="L3323" s="1"/>
      <c r="M3323" s="4"/>
    </row>
    <row r="3324" spans="1:13" x14ac:dyDescent="0.25">
      <c r="A3324">
        <v>1927972279</v>
      </c>
      <c r="B3324" t="s">
        <v>475</v>
      </c>
      <c r="C3324" s="1">
        <v>42476</v>
      </c>
      <c r="D3324" s="8">
        <f>WEEKDAY(hourlySteps_merged[[#This Row],[ActivityDate]],1)</f>
        <v>7</v>
      </c>
      <c r="E3324" s="1" t="str">
        <f>TEXT(hourlySteps_merged[[#This Row],[ActivityDate]],"dddd")</f>
        <v>Saturday</v>
      </c>
      <c r="F3324" s="6" t="s">
        <v>787</v>
      </c>
      <c r="G3324" s="6" t="str">
        <f>TEXT(hourlySteps_merged[[#This Row],[ActivityTime2]],"hh:mm:ss")</f>
        <v>18:00:00</v>
      </c>
      <c r="H3324">
        <v>0</v>
      </c>
      <c r="I3324">
        <v>10</v>
      </c>
      <c r="J3324">
        <v>0.16666700000000001</v>
      </c>
      <c r="K3324">
        <v>62</v>
      </c>
      <c r="L3324" s="1"/>
      <c r="M3324" s="4"/>
    </row>
    <row r="3325" spans="1:13" x14ac:dyDescent="0.25">
      <c r="A3325">
        <v>1927972279</v>
      </c>
      <c r="B3325" t="s">
        <v>476</v>
      </c>
      <c r="C3325" s="1">
        <v>42476</v>
      </c>
      <c r="D3325" s="8">
        <f>WEEKDAY(hourlySteps_merged[[#This Row],[ActivityDate]],1)</f>
        <v>7</v>
      </c>
      <c r="E3325" s="1" t="str">
        <f>TEXT(hourlySteps_merged[[#This Row],[ActivityDate]],"dddd")</f>
        <v>Saturday</v>
      </c>
      <c r="F3325" s="6" t="s">
        <v>788</v>
      </c>
      <c r="G3325" s="6" t="str">
        <f>TEXT(hourlySteps_merged[[#This Row],[ActivityTime2]],"hh:mm:ss")</f>
        <v>19:00:00</v>
      </c>
      <c r="H3325">
        <v>0</v>
      </c>
      <c r="I3325">
        <v>8</v>
      </c>
      <c r="J3325">
        <v>0.13333300000000001</v>
      </c>
      <c r="K3325">
        <v>62</v>
      </c>
      <c r="L3325" s="1"/>
      <c r="M3325" s="4"/>
    </row>
    <row r="3326" spans="1:13" x14ac:dyDescent="0.25">
      <c r="A3326">
        <v>1927972279</v>
      </c>
      <c r="B3326" t="s">
        <v>33</v>
      </c>
      <c r="C3326" s="1">
        <v>42476</v>
      </c>
      <c r="D3326" s="8">
        <f>WEEKDAY(hourlySteps_merged[[#This Row],[ActivityDate]],1)</f>
        <v>7</v>
      </c>
      <c r="E3326" s="1" t="str">
        <f>TEXT(hourlySteps_merged[[#This Row],[ActivityDate]],"dddd")</f>
        <v>Saturday</v>
      </c>
      <c r="F3326" s="6" t="s">
        <v>789</v>
      </c>
      <c r="G3326" s="6" t="str">
        <f>TEXT(hourlySteps_merged[[#This Row],[ActivityTime2]],"hh:mm:ss")</f>
        <v>20:00:00</v>
      </c>
      <c r="H3326">
        <v>0</v>
      </c>
      <c r="I3326">
        <v>10</v>
      </c>
      <c r="J3326">
        <v>0.16666700000000001</v>
      </c>
      <c r="K3326">
        <v>62</v>
      </c>
      <c r="L3326" s="1"/>
      <c r="M3326" s="4"/>
    </row>
    <row r="3327" spans="1:13" x14ac:dyDescent="0.25">
      <c r="A3327">
        <v>1927972279</v>
      </c>
      <c r="B3327" t="s">
        <v>477</v>
      </c>
      <c r="C3327" s="1">
        <v>42476</v>
      </c>
      <c r="D3327" s="8">
        <f>WEEKDAY(hourlySteps_merged[[#This Row],[ActivityDate]],1)</f>
        <v>7</v>
      </c>
      <c r="E3327" s="1" t="str">
        <f>TEXT(hourlySteps_merged[[#This Row],[ActivityDate]],"dddd")</f>
        <v>Saturday</v>
      </c>
      <c r="F3327" s="6" t="s">
        <v>790</v>
      </c>
      <c r="G3327" s="6" t="str">
        <f>TEXT(hourlySteps_merged[[#This Row],[ActivityTime2]],"hh:mm:ss")</f>
        <v>21:00:00</v>
      </c>
      <c r="H3327">
        <v>0</v>
      </c>
      <c r="I3327">
        <v>5</v>
      </c>
      <c r="J3327">
        <v>8.3333000000000004E-2</v>
      </c>
      <c r="K3327">
        <v>53</v>
      </c>
      <c r="L3327" s="1"/>
      <c r="M3327" s="4"/>
    </row>
    <row r="3328" spans="1:13" x14ac:dyDescent="0.25">
      <c r="A3328">
        <v>1927972279</v>
      </c>
      <c r="B3328" t="s">
        <v>478</v>
      </c>
      <c r="C3328" s="1">
        <v>42476</v>
      </c>
      <c r="D3328" s="8">
        <f>WEEKDAY(hourlySteps_merged[[#This Row],[ActivityDate]],1)</f>
        <v>7</v>
      </c>
      <c r="E3328" s="1" t="str">
        <f>TEXT(hourlySteps_merged[[#This Row],[ActivityDate]],"dddd")</f>
        <v>Saturday</v>
      </c>
      <c r="F3328" s="6" t="s">
        <v>791</v>
      </c>
      <c r="G3328" s="6" t="str">
        <f>TEXT(hourlySteps_merged[[#This Row],[ActivityTime2]],"hh:mm:ss")</f>
        <v>22:00:00</v>
      </c>
      <c r="H3328">
        <v>0</v>
      </c>
      <c r="I3328">
        <v>5</v>
      </c>
      <c r="J3328">
        <v>8.3333000000000004E-2</v>
      </c>
      <c r="K3328">
        <v>53</v>
      </c>
      <c r="L3328" s="1"/>
      <c r="M3328" s="4"/>
    </row>
    <row r="3329" spans="1:13" x14ac:dyDescent="0.25">
      <c r="A3329">
        <v>1927972279</v>
      </c>
      <c r="B3329" t="s">
        <v>479</v>
      </c>
      <c r="C3329" s="1">
        <v>42476</v>
      </c>
      <c r="D3329" s="8">
        <f>WEEKDAY(hourlySteps_merged[[#This Row],[ActivityDate]],1)</f>
        <v>7</v>
      </c>
      <c r="E3329" s="1" t="str">
        <f>TEXT(hourlySteps_merged[[#This Row],[ActivityDate]],"dddd")</f>
        <v>Saturday</v>
      </c>
      <c r="F3329" s="6" t="s">
        <v>792</v>
      </c>
      <c r="G3329" s="6" t="str">
        <f>TEXT(hourlySteps_merged[[#This Row],[ActivityTime2]],"hh:mm:ss")</f>
        <v>23:00:00</v>
      </c>
      <c r="H3329">
        <v>0</v>
      </c>
      <c r="I3329">
        <v>2</v>
      </c>
      <c r="J3329">
        <v>3.3333000000000002E-2</v>
      </c>
      <c r="K3329">
        <v>49</v>
      </c>
      <c r="L3329" s="1"/>
      <c r="M3329" s="4"/>
    </row>
    <row r="3330" spans="1:13" x14ac:dyDescent="0.25">
      <c r="A3330">
        <v>1927972279</v>
      </c>
      <c r="B3330" t="s">
        <v>480</v>
      </c>
      <c r="C3330" s="1">
        <v>42476</v>
      </c>
      <c r="D3330" s="8">
        <f>WEEKDAY(hourlySteps_merged[[#This Row],[ActivityDate]],1)</f>
        <v>7</v>
      </c>
      <c r="E3330" s="1" t="str">
        <f>TEXT(hourlySteps_merged[[#This Row],[ActivityDate]],"dddd")</f>
        <v>Saturday</v>
      </c>
      <c r="F3330" s="6" t="s">
        <v>769</v>
      </c>
      <c r="G3330" s="6" t="str">
        <f>TEXT(hourlySteps_merged[[#This Row],[ActivityTime2]],"hh:mm:ss")</f>
        <v>00:00:00</v>
      </c>
      <c r="H3330">
        <v>0</v>
      </c>
      <c r="I3330">
        <v>0</v>
      </c>
      <c r="J3330">
        <v>0</v>
      </c>
      <c r="K3330">
        <v>55</v>
      </c>
      <c r="L3330" s="1"/>
      <c r="M3330" s="4"/>
    </row>
    <row r="3331" spans="1:13" x14ac:dyDescent="0.25">
      <c r="A3331">
        <v>1927972279</v>
      </c>
      <c r="B3331" t="s">
        <v>481</v>
      </c>
      <c r="C3331" s="1">
        <v>42476</v>
      </c>
      <c r="D3331" s="8">
        <f>WEEKDAY(hourlySteps_merged[[#This Row],[ActivityDate]],1)</f>
        <v>7</v>
      </c>
      <c r="E3331" s="1" t="str">
        <f>TEXT(hourlySteps_merged[[#This Row],[ActivityDate]],"dddd")</f>
        <v>Saturday</v>
      </c>
      <c r="F3331" s="6" t="s">
        <v>770</v>
      </c>
      <c r="G3331" s="6" t="str">
        <f>TEXT(hourlySteps_merged[[#This Row],[ActivityTime2]],"hh:mm:ss")</f>
        <v>01:00:00</v>
      </c>
      <c r="H3331">
        <v>0</v>
      </c>
      <c r="I3331">
        <v>0</v>
      </c>
      <c r="J3331">
        <v>0</v>
      </c>
      <c r="K3331">
        <v>55</v>
      </c>
      <c r="L3331" s="1"/>
      <c r="M3331" s="4"/>
    </row>
    <row r="3332" spans="1:13" x14ac:dyDescent="0.25">
      <c r="A3332">
        <v>1927972279</v>
      </c>
      <c r="B3332" t="s">
        <v>482</v>
      </c>
      <c r="C3332" s="1">
        <v>42476</v>
      </c>
      <c r="D3332" s="8">
        <f>WEEKDAY(hourlySteps_merged[[#This Row],[ActivityDate]],1)</f>
        <v>7</v>
      </c>
      <c r="E3332" s="1" t="str">
        <f>TEXT(hourlySteps_merged[[#This Row],[ActivityDate]],"dddd")</f>
        <v>Saturday</v>
      </c>
      <c r="F3332" s="6" t="s">
        <v>771</v>
      </c>
      <c r="G3332" s="6" t="str">
        <f>TEXT(hourlySteps_merged[[#This Row],[ActivityTime2]],"hh:mm:ss")</f>
        <v>02:00:00</v>
      </c>
      <c r="H3332">
        <v>0</v>
      </c>
      <c r="I3332">
        <v>0</v>
      </c>
      <c r="J3332">
        <v>0</v>
      </c>
      <c r="K3332">
        <v>55</v>
      </c>
      <c r="L3332" s="1"/>
      <c r="M3332" s="4"/>
    </row>
    <row r="3333" spans="1:13" x14ac:dyDescent="0.25">
      <c r="A3333">
        <v>1927972279</v>
      </c>
      <c r="B3333" t="s">
        <v>483</v>
      </c>
      <c r="C3333" s="1">
        <v>42476</v>
      </c>
      <c r="D3333" s="8">
        <f>WEEKDAY(hourlySteps_merged[[#This Row],[ActivityDate]],1)</f>
        <v>7</v>
      </c>
      <c r="E3333" s="1" t="str">
        <f>TEXT(hourlySteps_merged[[#This Row],[ActivityDate]],"dddd")</f>
        <v>Saturday</v>
      </c>
      <c r="F3333" s="6" t="s">
        <v>772</v>
      </c>
      <c r="G3333" s="6" t="str">
        <f>TEXT(hourlySteps_merged[[#This Row],[ActivityTime2]],"hh:mm:ss")</f>
        <v>03:00:00</v>
      </c>
      <c r="H3333">
        <v>0</v>
      </c>
      <c r="I3333">
        <v>0</v>
      </c>
      <c r="J3333">
        <v>0</v>
      </c>
      <c r="K3333">
        <v>55</v>
      </c>
      <c r="L3333" s="1"/>
      <c r="M3333" s="4"/>
    </row>
    <row r="3334" spans="1:13" x14ac:dyDescent="0.25">
      <c r="A3334">
        <v>1927972279</v>
      </c>
      <c r="B3334" t="s">
        <v>484</v>
      </c>
      <c r="C3334" s="1">
        <v>42476</v>
      </c>
      <c r="D3334" s="8">
        <f>WEEKDAY(hourlySteps_merged[[#This Row],[ActivityDate]],1)</f>
        <v>7</v>
      </c>
      <c r="E3334" s="1" t="str">
        <f>TEXT(hourlySteps_merged[[#This Row],[ActivityDate]],"dddd")</f>
        <v>Saturday</v>
      </c>
      <c r="F3334" s="6" t="s">
        <v>773</v>
      </c>
      <c r="G3334" s="6" t="str">
        <f>TEXT(hourlySteps_merged[[#This Row],[ActivityTime2]],"hh:mm:ss")</f>
        <v>04:00:00</v>
      </c>
      <c r="H3334">
        <v>0</v>
      </c>
      <c r="I3334">
        <v>0</v>
      </c>
      <c r="J3334">
        <v>0</v>
      </c>
      <c r="K3334">
        <v>55</v>
      </c>
      <c r="L3334" s="1"/>
      <c r="M3334" s="4"/>
    </row>
    <row r="3335" spans="1:13" x14ac:dyDescent="0.25">
      <c r="A3335">
        <v>1927972279</v>
      </c>
      <c r="B3335" t="s">
        <v>485</v>
      </c>
      <c r="C3335" s="1">
        <v>42476</v>
      </c>
      <c r="D3335" s="8">
        <f>WEEKDAY(hourlySteps_merged[[#This Row],[ActivityDate]],1)</f>
        <v>7</v>
      </c>
      <c r="E3335" s="1" t="str">
        <f>TEXT(hourlySteps_merged[[#This Row],[ActivityDate]],"dddd")</f>
        <v>Saturday</v>
      </c>
      <c r="F3335" s="6" t="s">
        <v>774</v>
      </c>
      <c r="G3335" s="6" t="str">
        <f>TEXT(hourlySteps_merged[[#This Row],[ActivityTime2]],"hh:mm:ss")</f>
        <v>05:00:00</v>
      </c>
      <c r="H3335">
        <v>0</v>
      </c>
      <c r="I3335">
        <v>0</v>
      </c>
      <c r="J3335">
        <v>0</v>
      </c>
      <c r="K3335">
        <v>55</v>
      </c>
      <c r="L3335" s="1"/>
      <c r="M3335" s="4"/>
    </row>
    <row r="3336" spans="1:13" x14ac:dyDescent="0.25">
      <c r="A3336">
        <v>1927972279</v>
      </c>
      <c r="B3336" t="s">
        <v>486</v>
      </c>
      <c r="C3336" s="1">
        <v>42476</v>
      </c>
      <c r="D3336" s="8">
        <f>WEEKDAY(hourlySteps_merged[[#This Row],[ActivityDate]],1)</f>
        <v>7</v>
      </c>
      <c r="E3336" s="1" t="str">
        <f>TEXT(hourlySteps_merged[[#This Row],[ActivityDate]],"dddd")</f>
        <v>Saturday</v>
      </c>
      <c r="F3336" s="6" t="s">
        <v>775</v>
      </c>
      <c r="G3336" s="6" t="str">
        <f>TEXT(hourlySteps_merged[[#This Row],[ActivityTime2]],"hh:mm:ss")</f>
        <v>06:00:00</v>
      </c>
      <c r="H3336">
        <v>0</v>
      </c>
      <c r="I3336">
        <v>0</v>
      </c>
      <c r="J3336">
        <v>0</v>
      </c>
      <c r="K3336">
        <v>55</v>
      </c>
      <c r="L3336" s="1"/>
      <c r="M3336" s="4"/>
    </row>
    <row r="3337" spans="1:13" x14ac:dyDescent="0.25">
      <c r="A3337">
        <v>1927972279</v>
      </c>
      <c r="B3337" t="s">
        <v>487</v>
      </c>
      <c r="C3337" s="1">
        <v>42476</v>
      </c>
      <c r="D3337" s="8">
        <f>WEEKDAY(hourlySteps_merged[[#This Row],[ActivityDate]],1)</f>
        <v>7</v>
      </c>
      <c r="E3337" s="1" t="str">
        <f>TEXT(hourlySteps_merged[[#This Row],[ActivityDate]],"dddd")</f>
        <v>Saturday</v>
      </c>
      <c r="F3337" s="6" t="s">
        <v>776</v>
      </c>
      <c r="G3337" s="6" t="str">
        <f>TEXT(hourlySteps_merged[[#This Row],[ActivityTime2]],"hh:mm:ss")</f>
        <v>07:00:00</v>
      </c>
      <c r="H3337">
        <v>0</v>
      </c>
      <c r="I3337">
        <v>0</v>
      </c>
      <c r="J3337">
        <v>0</v>
      </c>
      <c r="K3337">
        <v>55</v>
      </c>
      <c r="L3337" s="1"/>
      <c r="M3337" s="4"/>
    </row>
    <row r="3338" spans="1:13" x14ac:dyDescent="0.25">
      <c r="A3338">
        <v>1927972279</v>
      </c>
      <c r="B3338" t="s">
        <v>488</v>
      </c>
      <c r="C3338" s="1">
        <v>42476</v>
      </c>
      <c r="D3338" s="8">
        <f>WEEKDAY(hourlySteps_merged[[#This Row],[ActivityDate]],1)</f>
        <v>7</v>
      </c>
      <c r="E3338" s="1" t="str">
        <f>TEXT(hourlySteps_merged[[#This Row],[ActivityDate]],"dddd")</f>
        <v>Saturday</v>
      </c>
      <c r="F3338" s="6" t="s">
        <v>777</v>
      </c>
      <c r="G3338" s="6" t="str">
        <f>TEXT(hourlySteps_merged[[#This Row],[ActivityTime2]],"hh:mm:ss")</f>
        <v>08:00:00</v>
      </c>
      <c r="H3338">
        <v>0</v>
      </c>
      <c r="I3338">
        <v>0</v>
      </c>
      <c r="J3338">
        <v>0</v>
      </c>
      <c r="K3338">
        <v>55</v>
      </c>
      <c r="L3338" s="1"/>
      <c r="M3338" s="4"/>
    </row>
    <row r="3339" spans="1:13" x14ac:dyDescent="0.25">
      <c r="A3339">
        <v>1927972279</v>
      </c>
      <c r="B3339" t="s">
        <v>489</v>
      </c>
      <c r="C3339" s="1">
        <v>42476</v>
      </c>
      <c r="D3339" s="8">
        <f>WEEKDAY(hourlySteps_merged[[#This Row],[ActivityDate]],1)</f>
        <v>7</v>
      </c>
      <c r="E3339" s="1" t="str">
        <f>TEXT(hourlySteps_merged[[#This Row],[ActivityDate]],"dddd")</f>
        <v>Saturday</v>
      </c>
      <c r="F3339" s="6" t="s">
        <v>778</v>
      </c>
      <c r="G3339" s="6" t="str">
        <f>TEXT(hourlySteps_merged[[#This Row],[ActivityTime2]],"hh:mm:ss")</f>
        <v>09:00:00</v>
      </c>
      <c r="H3339">
        <v>0</v>
      </c>
      <c r="I3339">
        <v>0</v>
      </c>
      <c r="J3339">
        <v>0</v>
      </c>
      <c r="K3339">
        <v>55</v>
      </c>
      <c r="L3339" s="1"/>
      <c r="M3339" s="4"/>
    </row>
    <row r="3340" spans="1:13" x14ac:dyDescent="0.25">
      <c r="A3340">
        <v>1927972279</v>
      </c>
      <c r="B3340" t="s">
        <v>490</v>
      </c>
      <c r="C3340" s="1">
        <v>42476</v>
      </c>
      <c r="D3340" s="8">
        <f>WEEKDAY(hourlySteps_merged[[#This Row],[ActivityDate]],1)</f>
        <v>7</v>
      </c>
      <c r="E3340" s="1" t="str">
        <f>TEXT(hourlySteps_merged[[#This Row],[ActivityDate]],"dddd")</f>
        <v>Saturday</v>
      </c>
      <c r="F3340" s="6" t="s">
        <v>779</v>
      </c>
      <c r="G3340" s="6" t="str">
        <f>TEXT(hourlySteps_merged[[#This Row],[ActivityTime2]],"hh:mm:ss")</f>
        <v>10:00:00</v>
      </c>
      <c r="H3340">
        <v>0</v>
      </c>
      <c r="I3340">
        <v>12</v>
      </c>
      <c r="J3340">
        <v>0.2</v>
      </c>
      <c r="K3340">
        <v>80</v>
      </c>
      <c r="L3340" s="1"/>
      <c r="M3340" s="4"/>
    </row>
    <row r="3341" spans="1:13" x14ac:dyDescent="0.25">
      <c r="A3341">
        <v>1927972279</v>
      </c>
      <c r="B3341" t="s">
        <v>491</v>
      </c>
      <c r="C3341" s="1">
        <v>42476</v>
      </c>
      <c r="D3341" s="8">
        <f>WEEKDAY(hourlySteps_merged[[#This Row],[ActivityDate]],1)</f>
        <v>7</v>
      </c>
      <c r="E3341" s="1" t="str">
        <f>TEXT(hourlySteps_merged[[#This Row],[ActivityDate]],"dddd")</f>
        <v>Saturday</v>
      </c>
      <c r="F3341" s="6" t="s">
        <v>780</v>
      </c>
      <c r="G3341" s="6" t="str">
        <f>TEXT(hourlySteps_merged[[#This Row],[ActivityTime2]],"hh:mm:ss")</f>
        <v>11:00:00</v>
      </c>
      <c r="H3341">
        <v>0</v>
      </c>
      <c r="I3341">
        <v>22</v>
      </c>
      <c r="J3341">
        <v>0.36666700000000002</v>
      </c>
      <c r="K3341">
        <v>98</v>
      </c>
      <c r="L3341" s="1"/>
      <c r="M3341" s="4"/>
    </row>
    <row r="3342" spans="1:13" x14ac:dyDescent="0.25">
      <c r="A3342">
        <v>1927972279</v>
      </c>
      <c r="B3342" t="s">
        <v>492</v>
      </c>
      <c r="C3342" s="1">
        <v>42476</v>
      </c>
      <c r="D3342" s="8">
        <f>WEEKDAY(hourlySteps_merged[[#This Row],[ActivityDate]],1)</f>
        <v>7</v>
      </c>
      <c r="E3342" s="1" t="str">
        <f>TEXT(hourlySteps_merged[[#This Row],[ActivityDate]],"dddd")</f>
        <v>Saturday</v>
      </c>
      <c r="F3342" s="6" t="s">
        <v>781</v>
      </c>
      <c r="G3342" s="6" t="str">
        <f>TEXT(hourlySteps_merged[[#This Row],[ActivityTime2]],"hh:mm:ss")</f>
        <v>12:00:00</v>
      </c>
      <c r="H3342">
        <v>0</v>
      </c>
      <c r="I3342">
        <v>20</v>
      </c>
      <c r="J3342">
        <v>0.33333299999999999</v>
      </c>
      <c r="K3342">
        <v>95</v>
      </c>
      <c r="L3342" s="1"/>
      <c r="M3342" s="4"/>
    </row>
    <row r="3343" spans="1:13" x14ac:dyDescent="0.25">
      <c r="A3343">
        <v>1927972279</v>
      </c>
      <c r="B3343" t="s">
        <v>493</v>
      </c>
      <c r="C3343" s="1">
        <v>42476</v>
      </c>
      <c r="D3343" s="8">
        <f>WEEKDAY(hourlySteps_merged[[#This Row],[ActivityDate]],1)</f>
        <v>7</v>
      </c>
      <c r="E3343" s="1" t="str">
        <f>TEXT(hourlySteps_merged[[#This Row],[ActivityDate]],"dddd")</f>
        <v>Saturday</v>
      </c>
      <c r="F3343" s="6" t="s">
        <v>782</v>
      </c>
      <c r="G3343" s="6" t="str">
        <f>TEXT(hourlySteps_merged[[#This Row],[ActivityTime2]],"hh:mm:ss")</f>
        <v>13:00:00</v>
      </c>
      <c r="H3343">
        <v>0</v>
      </c>
      <c r="I3343">
        <v>7</v>
      </c>
      <c r="J3343">
        <v>0.11666700000000001</v>
      </c>
      <c r="K3343">
        <v>70</v>
      </c>
      <c r="L3343" s="1"/>
      <c r="M3343" s="4"/>
    </row>
    <row r="3344" spans="1:13" x14ac:dyDescent="0.25">
      <c r="A3344">
        <v>1927972279</v>
      </c>
      <c r="B3344" t="s">
        <v>494</v>
      </c>
      <c r="C3344" s="1">
        <v>42476</v>
      </c>
      <c r="D3344" s="8">
        <f>WEEKDAY(hourlySteps_merged[[#This Row],[ActivityDate]],1)</f>
        <v>7</v>
      </c>
      <c r="E3344" s="1" t="str">
        <f>TEXT(hourlySteps_merged[[#This Row],[ActivityDate]],"dddd")</f>
        <v>Saturday</v>
      </c>
      <c r="F3344" s="6" t="s">
        <v>783</v>
      </c>
      <c r="G3344" s="6" t="str">
        <f>TEXT(hourlySteps_merged[[#This Row],[ActivityTime2]],"hh:mm:ss")</f>
        <v>14:00:00</v>
      </c>
      <c r="H3344">
        <v>0</v>
      </c>
      <c r="I3344">
        <v>7</v>
      </c>
      <c r="J3344">
        <v>0.11666700000000001</v>
      </c>
      <c r="K3344">
        <v>70</v>
      </c>
      <c r="L3344" s="1"/>
      <c r="M3344" s="4"/>
    </row>
    <row r="3345" spans="1:13" x14ac:dyDescent="0.25">
      <c r="A3345">
        <v>1927972279</v>
      </c>
      <c r="B3345" t="s">
        <v>495</v>
      </c>
      <c r="C3345" s="1">
        <v>42476</v>
      </c>
      <c r="D3345" s="8">
        <f>WEEKDAY(hourlySteps_merged[[#This Row],[ActivityDate]],1)</f>
        <v>7</v>
      </c>
      <c r="E3345" s="1" t="str">
        <f>TEXT(hourlySteps_merged[[#This Row],[ActivityDate]],"dddd")</f>
        <v>Saturday</v>
      </c>
      <c r="F3345" s="6" t="s">
        <v>784</v>
      </c>
      <c r="G3345" s="6" t="str">
        <f>TEXT(hourlySteps_merged[[#This Row],[ActivityTime2]],"hh:mm:ss")</f>
        <v>15:00:00</v>
      </c>
      <c r="H3345">
        <v>0</v>
      </c>
      <c r="I3345">
        <v>19</v>
      </c>
      <c r="J3345">
        <v>0.31666699999999998</v>
      </c>
      <c r="K3345">
        <v>90</v>
      </c>
      <c r="L3345" s="1"/>
      <c r="M3345" s="4"/>
    </row>
    <row r="3346" spans="1:13" x14ac:dyDescent="0.25">
      <c r="A3346">
        <v>1927972279</v>
      </c>
      <c r="B3346" t="s">
        <v>496</v>
      </c>
      <c r="C3346" s="1">
        <v>42476</v>
      </c>
      <c r="D3346" s="8">
        <f>WEEKDAY(hourlySteps_merged[[#This Row],[ActivityDate]],1)</f>
        <v>7</v>
      </c>
      <c r="E3346" s="1" t="str">
        <f>TEXT(hourlySteps_merged[[#This Row],[ActivityDate]],"dddd")</f>
        <v>Saturday</v>
      </c>
      <c r="F3346" s="6" t="s">
        <v>785</v>
      </c>
      <c r="G3346" s="6" t="str">
        <f>TEXT(hourlySteps_merged[[#This Row],[ActivityTime2]],"hh:mm:ss")</f>
        <v>16:00:00</v>
      </c>
      <c r="H3346">
        <v>0</v>
      </c>
      <c r="I3346">
        <v>14</v>
      </c>
      <c r="J3346">
        <v>0.23333300000000001</v>
      </c>
      <c r="K3346">
        <v>81</v>
      </c>
      <c r="L3346" s="1"/>
      <c r="M3346" s="4"/>
    </row>
    <row r="3347" spans="1:13" x14ac:dyDescent="0.25">
      <c r="A3347">
        <v>1927972279</v>
      </c>
      <c r="B3347" t="s">
        <v>497</v>
      </c>
      <c r="C3347" s="1">
        <v>42476</v>
      </c>
      <c r="D3347" s="8">
        <f>WEEKDAY(hourlySteps_merged[[#This Row],[ActivityDate]],1)</f>
        <v>7</v>
      </c>
      <c r="E3347" s="1" t="str">
        <f>TEXT(hourlySteps_merged[[#This Row],[ActivityDate]],"dddd")</f>
        <v>Saturday</v>
      </c>
      <c r="F3347" s="6" t="s">
        <v>786</v>
      </c>
      <c r="G3347" s="6" t="str">
        <f>TEXT(hourlySteps_merged[[#This Row],[ActivityTime2]],"hh:mm:ss")</f>
        <v>17:00:00</v>
      </c>
      <c r="H3347">
        <v>0</v>
      </c>
      <c r="I3347">
        <v>0</v>
      </c>
      <c r="J3347">
        <v>0</v>
      </c>
      <c r="K3347">
        <v>55</v>
      </c>
      <c r="L3347" s="1"/>
      <c r="M3347" s="4"/>
    </row>
    <row r="3348" spans="1:13" x14ac:dyDescent="0.25">
      <c r="A3348">
        <v>1927972279</v>
      </c>
      <c r="B3348" t="s">
        <v>498</v>
      </c>
      <c r="C3348" s="1">
        <v>42476</v>
      </c>
      <c r="D3348" s="8">
        <f>WEEKDAY(hourlySteps_merged[[#This Row],[ActivityDate]],1)</f>
        <v>7</v>
      </c>
      <c r="E3348" s="1" t="str">
        <f>TEXT(hourlySteps_merged[[#This Row],[ActivityDate]],"dddd")</f>
        <v>Saturday</v>
      </c>
      <c r="F3348" s="6" t="s">
        <v>787</v>
      </c>
      <c r="G3348" s="6" t="str">
        <f>TEXT(hourlySteps_merged[[#This Row],[ActivityTime2]],"hh:mm:ss")</f>
        <v>18:00:00</v>
      </c>
      <c r="H3348">
        <v>0</v>
      </c>
      <c r="I3348">
        <v>0</v>
      </c>
      <c r="J3348">
        <v>0</v>
      </c>
      <c r="K3348">
        <v>55</v>
      </c>
      <c r="L3348" s="1"/>
      <c r="M3348" s="4"/>
    </row>
    <row r="3349" spans="1:13" x14ac:dyDescent="0.25">
      <c r="A3349">
        <v>1927972279</v>
      </c>
      <c r="B3349" t="s">
        <v>499</v>
      </c>
      <c r="C3349" s="1">
        <v>42476</v>
      </c>
      <c r="D3349" s="8">
        <f>WEEKDAY(hourlySteps_merged[[#This Row],[ActivityDate]],1)</f>
        <v>7</v>
      </c>
      <c r="E3349" s="1" t="str">
        <f>TEXT(hourlySteps_merged[[#This Row],[ActivityDate]],"dddd")</f>
        <v>Saturday</v>
      </c>
      <c r="F3349" s="6" t="s">
        <v>788</v>
      </c>
      <c r="G3349" s="6" t="str">
        <f>TEXT(hourlySteps_merged[[#This Row],[ActivityTime2]],"hh:mm:ss")</f>
        <v>19:00:00</v>
      </c>
      <c r="H3349">
        <v>0</v>
      </c>
      <c r="I3349">
        <v>7</v>
      </c>
      <c r="J3349">
        <v>0.11666700000000001</v>
      </c>
      <c r="K3349">
        <v>73</v>
      </c>
      <c r="L3349" s="1"/>
      <c r="M3349" s="4"/>
    </row>
    <row r="3350" spans="1:13" x14ac:dyDescent="0.25">
      <c r="A3350">
        <v>1927972279</v>
      </c>
      <c r="B3350" t="s">
        <v>34</v>
      </c>
      <c r="C3350" s="1">
        <v>42476</v>
      </c>
      <c r="D3350" s="8">
        <f>WEEKDAY(hourlySteps_merged[[#This Row],[ActivityDate]],1)</f>
        <v>7</v>
      </c>
      <c r="E3350" s="1" t="str">
        <f>TEXT(hourlySteps_merged[[#This Row],[ActivityDate]],"dddd")</f>
        <v>Saturday</v>
      </c>
      <c r="F3350" s="6" t="s">
        <v>789</v>
      </c>
      <c r="G3350" s="6" t="str">
        <f>TEXT(hourlySteps_merged[[#This Row],[ActivityTime2]],"hh:mm:ss")</f>
        <v>20:00:00</v>
      </c>
      <c r="H3350">
        <v>0</v>
      </c>
      <c r="I3350">
        <v>18</v>
      </c>
      <c r="J3350">
        <v>0.3</v>
      </c>
      <c r="K3350">
        <v>94</v>
      </c>
      <c r="L3350" s="1"/>
      <c r="M3350" s="4"/>
    </row>
    <row r="3351" spans="1:13" x14ac:dyDescent="0.25">
      <c r="A3351">
        <v>1927972279</v>
      </c>
      <c r="B3351" t="s">
        <v>500</v>
      </c>
      <c r="C3351" s="1">
        <v>42476</v>
      </c>
      <c r="D3351" s="8">
        <f>WEEKDAY(hourlySteps_merged[[#This Row],[ActivityDate]],1)</f>
        <v>7</v>
      </c>
      <c r="E3351" s="1" t="str">
        <f>TEXT(hourlySteps_merged[[#This Row],[ActivityDate]],"dddd")</f>
        <v>Saturday</v>
      </c>
      <c r="F3351" s="6" t="s">
        <v>790</v>
      </c>
      <c r="G3351" s="6" t="str">
        <f>TEXT(hourlySteps_merged[[#This Row],[ActivityTime2]],"hh:mm:ss")</f>
        <v>21:00:00</v>
      </c>
      <c r="H3351">
        <v>0</v>
      </c>
      <c r="I3351">
        <v>22</v>
      </c>
      <c r="J3351">
        <v>0.36666700000000002</v>
      </c>
      <c r="K3351">
        <v>102</v>
      </c>
      <c r="L3351" s="1"/>
      <c r="M3351" s="4"/>
    </row>
    <row r="3352" spans="1:13" x14ac:dyDescent="0.25">
      <c r="A3352">
        <v>1927972279</v>
      </c>
      <c r="B3352" t="s">
        <v>501</v>
      </c>
      <c r="C3352" s="1">
        <v>42476</v>
      </c>
      <c r="D3352" s="8">
        <f>WEEKDAY(hourlySteps_merged[[#This Row],[ActivityDate]],1)</f>
        <v>7</v>
      </c>
      <c r="E3352" s="1" t="str">
        <f>TEXT(hourlySteps_merged[[#This Row],[ActivityDate]],"dddd")</f>
        <v>Saturday</v>
      </c>
      <c r="F3352" s="6" t="s">
        <v>791</v>
      </c>
      <c r="G3352" s="6" t="str">
        <f>TEXT(hourlySteps_merged[[#This Row],[ActivityTime2]],"hh:mm:ss")</f>
        <v>22:00:00</v>
      </c>
      <c r="H3352">
        <v>0</v>
      </c>
      <c r="I3352">
        <v>21</v>
      </c>
      <c r="J3352">
        <v>0.35</v>
      </c>
      <c r="K3352">
        <v>98</v>
      </c>
      <c r="L3352" s="1"/>
      <c r="M3352" s="4"/>
    </row>
    <row r="3353" spans="1:13" x14ac:dyDescent="0.25">
      <c r="A3353">
        <v>1927972279</v>
      </c>
      <c r="B3353" t="s">
        <v>502</v>
      </c>
      <c r="C3353" s="1">
        <v>42476</v>
      </c>
      <c r="D3353" s="8">
        <f>WEEKDAY(hourlySteps_merged[[#This Row],[ActivityDate]],1)</f>
        <v>7</v>
      </c>
      <c r="E3353" s="1" t="str">
        <f>TEXT(hourlySteps_merged[[#This Row],[ActivityDate]],"dddd")</f>
        <v>Saturday</v>
      </c>
      <c r="F3353" s="6" t="s">
        <v>792</v>
      </c>
      <c r="G3353" s="6" t="str">
        <f>TEXT(hourlySteps_merged[[#This Row],[ActivityTime2]],"hh:mm:ss")</f>
        <v>23:00:00</v>
      </c>
      <c r="H3353">
        <v>0</v>
      </c>
      <c r="I3353">
        <v>26</v>
      </c>
      <c r="J3353">
        <v>0.43333300000000002</v>
      </c>
      <c r="K3353">
        <v>111</v>
      </c>
      <c r="L3353" s="1"/>
      <c r="M3353" s="4"/>
    </row>
    <row r="3354" spans="1:13" x14ac:dyDescent="0.25">
      <c r="A3354">
        <v>1927972279</v>
      </c>
      <c r="B3354" t="s">
        <v>503</v>
      </c>
      <c r="C3354" s="1">
        <v>42476</v>
      </c>
      <c r="D3354" s="8">
        <f>WEEKDAY(hourlySteps_merged[[#This Row],[ActivityDate]],1)</f>
        <v>7</v>
      </c>
      <c r="E3354" s="1" t="str">
        <f>TEXT(hourlySteps_merged[[#This Row],[ActivityDate]],"dddd")</f>
        <v>Saturday</v>
      </c>
      <c r="F3354" s="6" t="s">
        <v>769</v>
      </c>
      <c r="G3354" s="6" t="str">
        <f>TEXT(hourlySteps_merged[[#This Row],[ActivityTime2]],"hh:mm:ss")</f>
        <v>00:00:00</v>
      </c>
      <c r="H3354">
        <v>0</v>
      </c>
      <c r="I3354">
        <v>0</v>
      </c>
      <c r="J3354">
        <v>0</v>
      </c>
      <c r="K3354">
        <v>56</v>
      </c>
      <c r="L3354" s="1"/>
      <c r="M3354" s="4"/>
    </row>
    <row r="3355" spans="1:13" x14ac:dyDescent="0.25">
      <c r="A3355">
        <v>1927972279</v>
      </c>
      <c r="B3355" t="s">
        <v>504</v>
      </c>
      <c r="C3355" s="1">
        <v>42476</v>
      </c>
      <c r="D3355" s="8">
        <f>WEEKDAY(hourlySteps_merged[[#This Row],[ActivityDate]],1)</f>
        <v>7</v>
      </c>
      <c r="E3355" s="1" t="str">
        <f>TEXT(hourlySteps_merged[[#This Row],[ActivityDate]],"dddd")</f>
        <v>Saturday</v>
      </c>
      <c r="F3355" s="6" t="s">
        <v>770</v>
      </c>
      <c r="G3355" s="6" t="str">
        <f>TEXT(hourlySteps_merged[[#This Row],[ActivityTime2]],"hh:mm:ss")</f>
        <v>01:00:00</v>
      </c>
      <c r="H3355">
        <v>0</v>
      </c>
      <c r="I3355">
        <v>0</v>
      </c>
      <c r="J3355">
        <v>0</v>
      </c>
      <c r="K3355">
        <v>56</v>
      </c>
      <c r="L3355" s="1"/>
      <c r="M3355" s="4"/>
    </row>
    <row r="3356" spans="1:13" x14ac:dyDescent="0.25">
      <c r="A3356">
        <v>1927972279</v>
      </c>
      <c r="B3356" t="s">
        <v>505</v>
      </c>
      <c r="C3356" s="1">
        <v>42476</v>
      </c>
      <c r="D3356" s="8">
        <f>WEEKDAY(hourlySteps_merged[[#This Row],[ActivityDate]],1)</f>
        <v>7</v>
      </c>
      <c r="E3356" s="1" t="str">
        <f>TEXT(hourlySteps_merged[[#This Row],[ActivityDate]],"dddd")</f>
        <v>Saturday</v>
      </c>
      <c r="F3356" s="6" t="s">
        <v>771</v>
      </c>
      <c r="G3356" s="6" t="str">
        <f>TEXT(hourlySteps_merged[[#This Row],[ActivityTime2]],"hh:mm:ss")</f>
        <v>02:00:00</v>
      </c>
      <c r="H3356">
        <v>0</v>
      </c>
      <c r="I3356">
        <v>0</v>
      </c>
      <c r="J3356">
        <v>0</v>
      </c>
      <c r="K3356">
        <v>56</v>
      </c>
      <c r="L3356" s="1"/>
      <c r="M3356" s="4"/>
    </row>
    <row r="3357" spans="1:13" x14ac:dyDescent="0.25">
      <c r="A3357">
        <v>1927972279</v>
      </c>
      <c r="B3357" t="s">
        <v>506</v>
      </c>
      <c r="C3357" s="1">
        <v>42476</v>
      </c>
      <c r="D3357" s="8">
        <f>WEEKDAY(hourlySteps_merged[[#This Row],[ActivityDate]],1)</f>
        <v>7</v>
      </c>
      <c r="E3357" s="1" t="str">
        <f>TEXT(hourlySteps_merged[[#This Row],[ActivityDate]],"dddd")</f>
        <v>Saturday</v>
      </c>
      <c r="F3357" s="6" t="s">
        <v>772</v>
      </c>
      <c r="G3357" s="6" t="str">
        <f>TEXT(hourlySteps_merged[[#This Row],[ActivityTime2]],"hh:mm:ss")</f>
        <v>03:00:00</v>
      </c>
      <c r="H3357">
        <v>0</v>
      </c>
      <c r="I3357">
        <v>0</v>
      </c>
      <c r="J3357">
        <v>0</v>
      </c>
      <c r="K3357">
        <v>56</v>
      </c>
      <c r="L3357" s="1"/>
      <c r="M3357" s="4"/>
    </row>
    <row r="3358" spans="1:13" x14ac:dyDescent="0.25">
      <c r="A3358">
        <v>1927972279</v>
      </c>
      <c r="B3358" t="s">
        <v>507</v>
      </c>
      <c r="C3358" s="1">
        <v>42476</v>
      </c>
      <c r="D3358" s="8">
        <f>WEEKDAY(hourlySteps_merged[[#This Row],[ActivityDate]],1)</f>
        <v>7</v>
      </c>
      <c r="E3358" s="1" t="str">
        <f>TEXT(hourlySteps_merged[[#This Row],[ActivityDate]],"dddd")</f>
        <v>Saturday</v>
      </c>
      <c r="F3358" s="6" t="s">
        <v>773</v>
      </c>
      <c r="G3358" s="6" t="str">
        <f>TEXT(hourlySteps_merged[[#This Row],[ActivityTime2]],"hh:mm:ss")</f>
        <v>04:00:00</v>
      </c>
      <c r="H3358">
        <v>27</v>
      </c>
      <c r="I3358">
        <v>0</v>
      </c>
      <c r="J3358">
        <v>0</v>
      </c>
      <c r="K3358">
        <v>56</v>
      </c>
      <c r="L3358" s="1"/>
      <c r="M3358" s="4"/>
    </row>
    <row r="3359" spans="1:13" x14ac:dyDescent="0.25">
      <c r="A3359">
        <v>1927972279</v>
      </c>
      <c r="B3359" t="s">
        <v>508</v>
      </c>
      <c r="C3359" s="1">
        <v>42476</v>
      </c>
      <c r="D3359" s="8">
        <f>WEEKDAY(hourlySteps_merged[[#This Row],[ActivityDate]],1)</f>
        <v>7</v>
      </c>
      <c r="E3359" s="1" t="str">
        <f>TEXT(hourlySteps_merged[[#This Row],[ActivityDate]],"dddd")</f>
        <v>Saturday</v>
      </c>
      <c r="F3359" s="6" t="s">
        <v>774</v>
      </c>
      <c r="G3359" s="6" t="str">
        <f>TEXT(hourlySteps_merged[[#This Row],[ActivityTime2]],"hh:mm:ss")</f>
        <v>05:00:00</v>
      </c>
      <c r="H3359">
        <v>0</v>
      </c>
      <c r="I3359">
        <v>0</v>
      </c>
      <c r="J3359">
        <v>0</v>
      </c>
      <c r="K3359">
        <v>56</v>
      </c>
      <c r="L3359" s="1"/>
      <c r="M3359" s="4"/>
    </row>
    <row r="3360" spans="1:13" x14ac:dyDescent="0.25">
      <c r="A3360">
        <v>1927972279</v>
      </c>
      <c r="B3360" t="s">
        <v>509</v>
      </c>
      <c r="C3360" s="1">
        <v>42476</v>
      </c>
      <c r="D3360" s="8">
        <f>WEEKDAY(hourlySteps_merged[[#This Row],[ActivityDate]],1)</f>
        <v>7</v>
      </c>
      <c r="E3360" s="1" t="str">
        <f>TEXT(hourlySteps_merged[[#This Row],[ActivityDate]],"dddd")</f>
        <v>Saturday</v>
      </c>
      <c r="F3360" s="6" t="s">
        <v>775</v>
      </c>
      <c r="G3360" s="6" t="str">
        <f>TEXT(hourlySteps_merged[[#This Row],[ActivityTime2]],"hh:mm:ss")</f>
        <v>06:00:00</v>
      </c>
      <c r="H3360">
        <v>79</v>
      </c>
      <c r="I3360">
        <v>0</v>
      </c>
      <c r="J3360">
        <v>0</v>
      </c>
      <c r="K3360">
        <v>56</v>
      </c>
      <c r="L3360" s="1"/>
      <c r="M3360" s="4"/>
    </row>
    <row r="3361" spans="1:13" x14ac:dyDescent="0.25">
      <c r="A3361">
        <v>1927972279</v>
      </c>
      <c r="B3361" t="s">
        <v>510</v>
      </c>
      <c r="C3361" s="1">
        <v>42476</v>
      </c>
      <c r="D3361" s="8">
        <f>WEEKDAY(hourlySteps_merged[[#This Row],[ActivityDate]],1)</f>
        <v>7</v>
      </c>
      <c r="E3361" s="1" t="str">
        <f>TEXT(hourlySteps_merged[[#This Row],[ActivityDate]],"dddd")</f>
        <v>Saturday</v>
      </c>
      <c r="F3361" s="6" t="s">
        <v>776</v>
      </c>
      <c r="G3361" s="6" t="str">
        <f>TEXT(hourlySteps_merged[[#This Row],[ActivityTime2]],"hh:mm:ss")</f>
        <v>07:00:00</v>
      </c>
      <c r="H3361">
        <v>151</v>
      </c>
      <c r="I3361">
        <v>34</v>
      </c>
      <c r="J3361">
        <v>0.56666700000000003</v>
      </c>
      <c r="K3361">
        <v>124</v>
      </c>
      <c r="L3361" s="1"/>
      <c r="M3361" s="4"/>
    </row>
    <row r="3362" spans="1:13" x14ac:dyDescent="0.25">
      <c r="A3362">
        <v>1927972279</v>
      </c>
      <c r="B3362" t="s">
        <v>511</v>
      </c>
      <c r="C3362" s="1">
        <v>42476</v>
      </c>
      <c r="D3362" s="8">
        <f>WEEKDAY(hourlySteps_merged[[#This Row],[ActivityDate]],1)</f>
        <v>7</v>
      </c>
      <c r="E3362" s="1" t="str">
        <f>TEXT(hourlySteps_merged[[#This Row],[ActivityDate]],"dddd")</f>
        <v>Saturday</v>
      </c>
      <c r="F3362" s="6" t="s">
        <v>777</v>
      </c>
      <c r="G3362" s="6" t="str">
        <f>TEXT(hourlySteps_merged[[#This Row],[ActivityTime2]],"hh:mm:ss")</f>
        <v>08:00:00</v>
      </c>
      <c r="H3362">
        <v>84</v>
      </c>
      <c r="I3362">
        <v>130</v>
      </c>
      <c r="J3362">
        <v>2.1666669999999999</v>
      </c>
      <c r="K3362">
        <v>334</v>
      </c>
      <c r="L3362" s="1"/>
      <c r="M3362" s="4"/>
    </row>
    <row r="3363" spans="1:13" x14ac:dyDescent="0.25">
      <c r="A3363">
        <v>1927972279</v>
      </c>
      <c r="B3363" t="s">
        <v>512</v>
      </c>
      <c r="C3363" s="1">
        <v>42476</v>
      </c>
      <c r="D3363" s="8">
        <f>WEEKDAY(hourlySteps_merged[[#This Row],[ActivityDate]],1)</f>
        <v>7</v>
      </c>
      <c r="E3363" s="1" t="str">
        <f>TEXT(hourlySteps_merged[[#This Row],[ActivityDate]],"dddd")</f>
        <v>Saturday</v>
      </c>
      <c r="F3363" s="6" t="s">
        <v>778</v>
      </c>
      <c r="G3363" s="6" t="str">
        <f>TEXT(hourlySteps_merged[[#This Row],[ActivityTime2]],"hh:mm:ss")</f>
        <v>09:00:00</v>
      </c>
      <c r="H3363">
        <v>1783</v>
      </c>
      <c r="I3363">
        <v>132</v>
      </c>
      <c r="J3363">
        <v>2.2000000000000002</v>
      </c>
      <c r="K3363">
        <v>329</v>
      </c>
      <c r="L3363" s="1"/>
      <c r="M3363" s="4"/>
    </row>
    <row r="3364" spans="1:13" x14ac:dyDescent="0.25">
      <c r="A3364">
        <v>1927972279</v>
      </c>
      <c r="B3364" t="s">
        <v>513</v>
      </c>
      <c r="C3364" s="1">
        <v>42476</v>
      </c>
      <c r="D3364" s="8">
        <f>WEEKDAY(hourlySteps_merged[[#This Row],[ActivityDate]],1)</f>
        <v>7</v>
      </c>
      <c r="E3364" s="1" t="str">
        <f>TEXT(hourlySteps_merged[[#This Row],[ActivityDate]],"dddd")</f>
        <v>Saturday</v>
      </c>
      <c r="F3364" s="6" t="s">
        <v>779</v>
      </c>
      <c r="G3364" s="6" t="str">
        <f>TEXT(hourlySteps_merged[[#This Row],[ActivityTime2]],"hh:mm:ss")</f>
        <v>10:00:00</v>
      </c>
      <c r="H3364">
        <v>232</v>
      </c>
      <c r="I3364">
        <v>24</v>
      </c>
      <c r="J3364">
        <v>0.4</v>
      </c>
      <c r="K3364">
        <v>106</v>
      </c>
      <c r="L3364" s="1"/>
      <c r="M3364" s="4"/>
    </row>
    <row r="3365" spans="1:13" x14ac:dyDescent="0.25">
      <c r="A3365">
        <v>1927972279</v>
      </c>
      <c r="B3365" t="s">
        <v>514</v>
      </c>
      <c r="C3365" s="1">
        <v>42476</v>
      </c>
      <c r="D3365" s="8">
        <f>WEEKDAY(hourlySteps_merged[[#This Row],[ActivityDate]],1)</f>
        <v>7</v>
      </c>
      <c r="E3365" s="1" t="str">
        <f>TEXT(hourlySteps_merged[[#This Row],[ActivityDate]],"dddd")</f>
        <v>Saturday</v>
      </c>
      <c r="F3365" s="6" t="s">
        <v>780</v>
      </c>
      <c r="G3365" s="6" t="str">
        <f>TEXT(hourlySteps_merged[[#This Row],[ActivityTime2]],"hh:mm:ss")</f>
        <v>11:00:00</v>
      </c>
      <c r="H3365">
        <v>15</v>
      </c>
      <c r="I3365">
        <v>31</v>
      </c>
      <c r="J3365">
        <v>0.51666699999999999</v>
      </c>
      <c r="K3365">
        <v>122</v>
      </c>
      <c r="L3365" s="1"/>
      <c r="M3365" s="4"/>
    </row>
    <row r="3366" spans="1:13" x14ac:dyDescent="0.25">
      <c r="A3366">
        <v>1927972279</v>
      </c>
      <c r="B3366" t="s">
        <v>515</v>
      </c>
      <c r="C3366" s="1">
        <v>42476</v>
      </c>
      <c r="D3366" s="8">
        <f>WEEKDAY(hourlySteps_merged[[#This Row],[ActivityDate]],1)</f>
        <v>7</v>
      </c>
      <c r="E3366" s="1" t="str">
        <f>TEXT(hourlySteps_merged[[#This Row],[ActivityDate]],"dddd")</f>
        <v>Saturday</v>
      </c>
      <c r="F3366" s="6" t="s">
        <v>781</v>
      </c>
      <c r="G3366" s="6" t="str">
        <f>TEXT(hourlySteps_merged[[#This Row],[ActivityTime2]],"hh:mm:ss")</f>
        <v>12:00:00</v>
      </c>
      <c r="H3366">
        <v>12</v>
      </c>
      <c r="I3366">
        <v>23</v>
      </c>
      <c r="J3366">
        <v>0.38333299999999998</v>
      </c>
      <c r="K3366">
        <v>100</v>
      </c>
      <c r="L3366" s="1"/>
      <c r="M3366" s="4"/>
    </row>
    <row r="3367" spans="1:13" x14ac:dyDescent="0.25">
      <c r="A3367">
        <v>1927972279</v>
      </c>
      <c r="B3367" t="s">
        <v>516</v>
      </c>
      <c r="C3367" s="1">
        <v>42476</v>
      </c>
      <c r="D3367" s="8">
        <f>WEEKDAY(hourlySteps_merged[[#This Row],[ActivityDate]],1)</f>
        <v>7</v>
      </c>
      <c r="E3367" s="1" t="str">
        <f>TEXT(hourlySteps_merged[[#This Row],[ActivityDate]],"dddd")</f>
        <v>Saturday</v>
      </c>
      <c r="F3367" s="6" t="s">
        <v>782</v>
      </c>
      <c r="G3367" s="6" t="str">
        <f>TEXT(hourlySteps_merged[[#This Row],[ActivityTime2]],"hh:mm:ss")</f>
        <v>13:00:00</v>
      </c>
      <c r="H3367">
        <v>13</v>
      </c>
      <c r="I3367">
        <v>13</v>
      </c>
      <c r="J3367">
        <v>0.216667</v>
      </c>
      <c r="K3367">
        <v>84</v>
      </c>
      <c r="L3367" s="1"/>
      <c r="M3367" s="4"/>
    </row>
    <row r="3368" spans="1:13" x14ac:dyDescent="0.25">
      <c r="A3368">
        <v>1927972279</v>
      </c>
      <c r="B3368" t="s">
        <v>517</v>
      </c>
      <c r="C3368" s="1">
        <v>42476</v>
      </c>
      <c r="D3368" s="8">
        <f>WEEKDAY(hourlySteps_merged[[#This Row],[ActivityDate]],1)</f>
        <v>7</v>
      </c>
      <c r="E3368" s="1" t="str">
        <f>TEXT(hourlySteps_merged[[#This Row],[ActivityDate]],"dddd")</f>
        <v>Saturday</v>
      </c>
      <c r="F3368" s="6" t="s">
        <v>783</v>
      </c>
      <c r="G3368" s="6" t="str">
        <f>TEXT(hourlySteps_merged[[#This Row],[ActivityTime2]],"hh:mm:ss")</f>
        <v>14:00:00</v>
      </c>
      <c r="H3368">
        <v>35</v>
      </c>
      <c r="I3368">
        <v>0</v>
      </c>
      <c r="J3368">
        <v>0</v>
      </c>
      <c r="K3368">
        <v>56</v>
      </c>
      <c r="L3368" s="1"/>
      <c r="M3368" s="4"/>
    </row>
    <row r="3369" spans="1:13" x14ac:dyDescent="0.25">
      <c r="A3369">
        <v>1927972279</v>
      </c>
      <c r="B3369" t="s">
        <v>518</v>
      </c>
      <c r="C3369" s="1">
        <v>42476</v>
      </c>
      <c r="D3369" s="8">
        <f>WEEKDAY(hourlySteps_merged[[#This Row],[ActivityDate]],1)</f>
        <v>7</v>
      </c>
      <c r="E3369" s="1" t="str">
        <f>TEXT(hourlySteps_merged[[#This Row],[ActivityDate]],"dddd")</f>
        <v>Saturday</v>
      </c>
      <c r="F3369" s="6" t="s">
        <v>784</v>
      </c>
      <c r="G3369" s="6" t="str">
        <f>TEXT(hourlySteps_merged[[#This Row],[ActivityTime2]],"hh:mm:ss")</f>
        <v>15:00:00</v>
      </c>
      <c r="H3369">
        <v>190</v>
      </c>
      <c r="I3369">
        <v>0</v>
      </c>
      <c r="J3369">
        <v>0</v>
      </c>
      <c r="K3369">
        <v>56</v>
      </c>
      <c r="L3369" s="1"/>
      <c r="M3369" s="4"/>
    </row>
    <row r="3370" spans="1:13" x14ac:dyDescent="0.25">
      <c r="A3370">
        <v>1927972279</v>
      </c>
      <c r="B3370" t="s">
        <v>519</v>
      </c>
      <c r="C3370" s="1">
        <v>42476</v>
      </c>
      <c r="D3370" s="8">
        <f>WEEKDAY(hourlySteps_merged[[#This Row],[ActivityDate]],1)</f>
        <v>7</v>
      </c>
      <c r="E3370" s="1" t="str">
        <f>TEXT(hourlySteps_merged[[#This Row],[ActivityDate]],"dddd")</f>
        <v>Saturday</v>
      </c>
      <c r="F3370" s="6" t="s">
        <v>785</v>
      </c>
      <c r="G3370" s="6" t="str">
        <f>TEXT(hourlySteps_merged[[#This Row],[ActivityTime2]],"hh:mm:ss")</f>
        <v>16:00:00</v>
      </c>
      <c r="H3370">
        <v>11</v>
      </c>
      <c r="I3370">
        <v>0</v>
      </c>
      <c r="J3370">
        <v>0</v>
      </c>
      <c r="K3370">
        <v>57</v>
      </c>
      <c r="L3370" s="1"/>
      <c r="M3370" s="4"/>
    </row>
    <row r="3371" spans="1:13" x14ac:dyDescent="0.25">
      <c r="A3371">
        <v>1927972279</v>
      </c>
      <c r="B3371" t="s">
        <v>520</v>
      </c>
      <c r="C3371" s="1">
        <v>42476</v>
      </c>
      <c r="D3371" s="8">
        <f>WEEKDAY(hourlySteps_merged[[#This Row],[ActivityDate]],1)</f>
        <v>7</v>
      </c>
      <c r="E3371" s="1" t="str">
        <f>TEXT(hourlySteps_merged[[#This Row],[ActivityDate]],"dddd")</f>
        <v>Saturday</v>
      </c>
      <c r="F3371" s="6" t="s">
        <v>786</v>
      </c>
      <c r="G3371" s="6" t="str">
        <f>TEXT(hourlySteps_merged[[#This Row],[ActivityTime2]],"hh:mm:ss")</f>
        <v>17:00:00</v>
      </c>
      <c r="H3371">
        <v>72</v>
      </c>
      <c r="I3371">
        <v>36</v>
      </c>
      <c r="J3371">
        <v>0.6</v>
      </c>
      <c r="K3371">
        <v>160</v>
      </c>
      <c r="L3371" s="1"/>
      <c r="M3371" s="4"/>
    </row>
    <row r="3372" spans="1:13" x14ac:dyDescent="0.25">
      <c r="A3372">
        <v>1927972279</v>
      </c>
      <c r="B3372" t="s">
        <v>521</v>
      </c>
      <c r="C3372" s="1">
        <v>42476</v>
      </c>
      <c r="D3372" s="8">
        <f>WEEKDAY(hourlySteps_merged[[#This Row],[ActivityDate]],1)</f>
        <v>7</v>
      </c>
      <c r="E3372" s="1" t="str">
        <f>TEXT(hourlySteps_merged[[#This Row],[ActivityDate]],"dddd")</f>
        <v>Saturday</v>
      </c>
      <c r="F3372" s="6" t="s">
        <v>787</v>
      </c>
      <c r="G3372" s="6" t="str">
        <f>TEXT(hourlySteps_merged[[#This Row],[ActivityTime2]],"hh:mm:ss")</f>
        <v>18:00:00</v>
      </c>
      <c r="H3372">
        <v>0</v>
      </c>
      <c r="I3372">
        <v>40</v>
      </c>
      <c r="J3372">
        <v>0.66666700000000001</v>
      </c>
      <c r="K3372">
        <v>180</v>
      </c>
      <c r="L3372" s="1"/>
      <c r="M3372" s="4"/>
    </row>
    <row r="3373" spans="1:13" x14ac:dyDescent="0.25">
      <c r="A3373">
        <v>1927972279</v>
      </c>
      <c r="B3373" t="s">
        <v>522</v>
      </c>
      <c r="C3373" s="1">
        <v>42476</v>
      </c>
      <c r="D3373" s="8">
        <f>WEEKDAY(hourlySteps_merged[[#This Row],[ActivityDate]],1)</f>
        <v>7</v>
      </c>
      <c r="E3373" s="1" t="str">
        <f>TEXT(hourlySteps_merged[[#This Row],[ActivityDate]],"dddd")</f>
        <v>Saturday</v>
      </c>
      <c r="F3373" s="6" t="s">
        <v>788</v>
      </c>
      <c r="G3373" s="6" t="str">
        <f>TEXT(hourlySteps_merged[[#This Row],[ActivityTime2]],"hh:mm:ss")</f>
        <v>19:00:00</v>
      </c>
      <c r="H3373">
        <v>0</v>
      </c>
      <c r="I3373">
        <v>35</v>
      </c>
      <c r="J3373">
        <v>0.58333299999999999</v>
      </c>
      <c r="K3373">
        <v>127</v>
      </c>
      <c r="L3373" s="1"/>
      <c r="M3373" s="4"/>
    </row>
    <row r="3374" spans="1:13" x14ac:dyDescent="0.25">
      <c r="A3374">
        <v>1927972279</v>
      </c>
      <c r="B3374" t="s">
        <v>35</v>
      </c>
      <c r="C3374" s="1">
        <v>42476</v>
      </c>
      <c r="D3374" s="8">
        <f>WEEKDAY(hourlySteps_merged[[#This Row],[ActivityDate]],1)</f>
        <v>7</v>
      </c>
      <c r="E3374" s="1" t="str">
        <f>TEXT(hourlySteps_merged[[#This Row],[ActivityDate]],"dddd")</f>
        <v>Saturday</v>
      </c>
      <c r="F3374" s="6" t="s">
        <v>789</v>
      </c>
      <c r="G3374" s="6" t="str">
        <f>TEXT(hourlySteps_merged[[#This Row],[ActivityTime2]],"hh:mm:ss")</f>
        <v>20:00:00</v>
      </c>
      <c r="H3374">
        <v>0</v>
      </c>
      <c r="I3374">
        <v>48</v>
      </c>
      <c r="J3374">
        <v>0.8</v>
      </c>
      <c r="K3374">
        <v>150</v>
      </c>
      <c r="L3374" s="1"/>
      <c r="M3374" s="4"/>
    </row>
    <row r="3375" spans="1:13" x14ac:dyDescent="0.25">
      <c r="A3375">
        <v>1927972279</v>
      </c>
      <c r="B3375" t="s">
        <v>523</v>
      </c>
      <c r="C3375" s="1">
        <v>42476</v>
      </c>
      <c r="D3375" s="8">
        <f>WEEKDAY(hourlySteps_merged[[#This Row],[ActivityDate]],1)</f>
        <v>7</v>
      </c>
      <c r="E3375" s="1" t="str">
        <f>TEXT(hourlySteps_merged[[#This Row],[ActivityDate]],"dddd")</f>
        <v>Saturday</v>
      </c>
      <c r="F3375" s="6" t="s">
        <v>790</v>
      </c>
      <c r="G3375" s="6" t="str">
        <f>TEXT(hourlySteps_merged[[#This Row],[ActivityTime2]],"hh:mm:ss")</f>
        <v>21:00:00</v>
      </c>
      <c r="H3375">
        <v>0</v>
      </c>
      <c r="I3375">
        <v>47</v>
      </c>
      <c r="J3375">
        <v>0.78333299999999995</v>
      </c>
      <c r="K3375">
        <v>138</v>
      </c>
      <c r="L3375" s="1"/>
      <c r="M3375" s="4"/>
    </row>
    <row r="3376" spans="1:13" x14ac:dyDescent="0.25">
      <c r="A3376">
        <v>1927972279</v>
      </c>
      <c r="B3376" t="s">
        <v>524</v>
      </c>
      <c r="C3376" s="1">
        <v>42476</v>
      </c>
      <c r="D3376" s="8">
        <f>WEEKDAY(hourlySteps_merged[[#This Row],[ActivityDate]],1)</f>
        <v>7</v>
      </c>
      <c r="E3376" s="1" t="str">
        <f>TEXT(hourlySteps_merged[[#This Row],[ActivityDate]],"dddd")</f>
        <v>Saturday</v>
      </c>
      <c r="F3376" s="6" t="s">
        <v>791</v>
      </c>
      <c r="G3376" s="6" t="str">
        <f>TEXT(hourlySteps_merged[[#This Row],[ActivityTime2]],"hh:mm:ss")</f>
        <v>22:00:00</v>
      </c>
      <c r="H3376">
        <v>0</v>
      </c>
      <c r="I3376">
        <v>17</v>
      </c>
      <c r="J3376">
        <v>0.283333</v>
      </c>
      <c r="K3376">
        <v>95</v>
      </c>
      <c r="L3376" s="1"/>
      <c r="M3376" s="4"/>
    </row>
    <row r="3377" spans="1:13" x14ac:dyDescent="0.25">
      <c r="A3377">
        <v>1927972279</v>
      </c>
      <c r="B3377" t="s">
        <v>525</v>
      </c>
      <c r="C3377" s="1">
        <v>42476</v>
      </c>
      <c r="D3377" s="8">
        <f>WEEKDAY(hourlySteps_merged[[#This Row],[ActivityDate]],1)</f>
        <v>7</v>
      </c>
      <c r="E3377" s="1" t="str">
        <f>TEXT(hourlySteps_merged[[#This Row],[ActivityDate]],"dddd")</f>
        <v>Saturday</v>
      </c>
      <c r="F3377" s="6" t="s">
        <v>792</v>
      </c>
      <c r="G3377" s="6" t="str">
        <f>TEXT(hourlySteps_merged[[#This Row],[ActivityTime2]],"hh:mm:ss")</f>
        <v>23:00:00</v>
      </c>
      <c r="H3377">
        <v>0</v>
      </c>
      <c r="I3377">
        <v>0</v>
      </c>
      <c r="J3377">
        <v>0</v>
      </c>
      <c r="K3377">
        <v>57</v>
      </c>
      <c r="L3377" s="1"/>
      <c r="M3377" s="4"/>
    </row>
    <row r="3378" spans="1:13" x14ac:dyDescent="0.25">
      <c r="A3378">
        <v>1927972279</v>
      </c>
      <c r="B3378" t="s">
        <v>526</v>
      </c>
      <c r="C3378" s="1">
        <v>42476</v>
      </c>
      <c r="D3378" s="8">
        <f>WEEKDAY(hourlySteps_merged[[#This Row],[ActivityDate]],1)</f>
        <v>7</v>
      </c>
      <c r="E3378" s="1" t="str">
        <f>TEXT(hourlySteps_merged[[#This Row],[ActivityDate]],"dddd")</f>
        <v>Saturday</v>
      </c>
      <c r="F3378" s="6" t="s">
        <v>769</v>
      </c>
      <c r="G3378" s="6" t="str">
        <f>TEXT(hourlySteps_merged[[#This Row],[ActivityTime2]],"hh:mm:ss")</f>
        <v>00:00:00</v>
      </c>
      <c r="H3378">
        <v>0</v>
      </c>
      <c r="I3378">
        <v>0</v>
      </c>
      <c r="J3378">
        <v>0</v>
      </c>
      <c r="K3378">
        <v>53</v>
      </c>
      <c r="L3378" s="1"/>
      <c r="M3378" s="4"/>
    </row>
    <row r="3379" spans="1:13" x14ac:dyDescent="0.25">
      <c r="A3379">
        <v>1927972279</v>
      </c>
      <c r="B3379" t="s">
        <v>527</v>
      </c>
      <c r="C3379" s="1">
        <v>42476</v>
      </c>
      <c r="D3379" s="8">
        <f>WEEKDAY(hourlySteps_merged[[#This Row],[ActivityDate]],1)</f>
        <v>7</v>
      </c>
      <c r="E3379" s="1" t="str">
        <f>TEXT(hourlySteps_merged[[#This Row],[ActivityDate]],"dddd")</f>
        <v>Saturday</v>
      </c>
      <c r="F3379" s="6" t="s">
        <v>770</v>
      </c>
      <c r="G3379" s="6" t="str">
        <f>TEXT(hourlySteps_merged[[#This Row],[ActivityTime2]],"hh:mm:ss")</f>
        <v>01:00:00</v>
      </c>
      <c r="H3379">
        <v>0</v>
      </c>
      <c r="I3379">
        <v>0</v>
      </c>
      <c r="J3379">
        <v>0</v>
      </c>
      <c r="K3379">
        <v>53</v>
      </c>
      <c r="L3379" s="1"/>
      <c r="M3379" s="4"/>
    </row>
    <row r="3380" spans="1:13" x14ac:dyDescent="0.25">
      <c r="A3380">
        <v>1927972279</v>
      </c>
      <c r="B3380" t="s">
        <v>528</v>
      </c>
      <c r="C3380" s="1">
        <v>42476</v>
      </c>
      <c r="D3380" s="8">
        <f>WEEKDAY(hourlySteps_merged[[#This Row],[ActivityDate]],1)</f>
        <v>7</v>
      </c>
      <c r="E3380" s="1" t="str">
        <f>TEXT(hourlySteps_merged[[#This Row],[ActivityDate]],"dddd")</f>
        <v>Saturday</v>
      </c>
      <c r="F3380" s="6" t="s">
        <v>771</v>
      </c>
      <c r="G3380" s="6" t="str">
        <f>TEXT(hourlySteps_merged[[#This Row],[ActivityTime2]],"hh:mm:ss")</f>
        <v>02:00:00</v>
      </c>
      <c r="H3380">
        <v>0</v>
      </c>
      <c r="I3380">
        <v>0</v>
      </c>
      <c r="J3380">
        <v>0</v>
      </c>
      <c r="K3380">
        <v>53</v>
      </c>
      <c r="L3380" s="1"/>
      <c r="M3380" s="4"/>
    </row>
    <row r="3381" spans="1:13" x14ac:dyDescent="0.25">
      <c r="A3381">
        <v>1927972279</v>
      </c>
      <c r="B3381" t="s">
        <v>529</v>
      </c>
      <c r="C3381" s="1">
        <v>42476</v>
      </c>
      <c r="D3381" s="8">
        <f>WEEKDAY(hourlySteps_merged[[#This Row],[ActivityDate]],1)</f>
        <v>7</v>
      </c>
      <c r="E3381" s="1" t="str">
        <f>TEXT(hourlySteps_merged[[#This Row],[ActivityDate]],"dddd")</f>
        <v>Saturday</v>
      </c>
      <c r="F3381" s="6" t="s">
        <v>772</v>
      </c>
      <c r="G3381" s="6" t="str">
        <f>TEXT(hourlySteps_merged[[#This Row],[ActivityTime2]],"hh:mm:ss")</f>
        <v>03:00:00</v>
      </c>
      <c r="H3381">
        <v>0</v>
      </c>
      <c r="I3381">
        <v>0</v>
      </c>
      <c r="J3381">
        <v>0</v>
      </c>
      <c r="K3381">
        <v>53</v>
      </c>
      <c r="L3381" s="1"/>
      <c r="M3381" s="4"/>
    </row>
    <row r="3382" spans="1:13" x14ac:dyDescent="0.25">
      <c r="A3382">
        <v>1927972279</v>
      </c>
      <c r="B3382" t="s">
        <v>530</v>
      </c>
      <c r="C3382" s="1">
        <v>42476</v>
      </c>
      <c r="D3382" s="8">
        <f>WEEKDAY(hourlySteps_merged[[#This Row],[ActivityDate]],1)</f>
        <v>7</v>
      </c>
      <c r="E3382" s="1" t="str">
        <f>TEXT(hourlySteps_merged[[#This Row],[ActivityDate]],"dddd")</f>
        <v>Saturday</v>
      </c>
      <c r="F3382" s="6" t="s">
        <v>773</v>
      </c>
      <c r="G3382" s="6" t="str">
        <f>TEXT(hourlySteps_merged[[#This Row],[ActivityTime2]],"hh:mm:ss")</f>
        <v>04:00:00</v>
      </c>
      <c r="H3382">
        <v>0</v>
      </c>
      <c r="I3382">
        <v>0</v>
      </c>
      <c r="J3382">
        <v>0</v>
      </c>
      <c r="K3382">
        <v>53</v>
      </c>
      <c r="L3382" s="1"/>
      <c r="M3382" s="4"/>
    </row>
    <row r="3383" spans="1:13" x14ac:dyDescent="0.25">
      <c r="A3383">
        <v>1927972279</v>
      </c>
      <c r="B3383" t="s">
        <v>531</v>
      </c>
      <c r="C3383" s="1">
        <v>42476</v>
      </c>
      <c r="D3383" s="8">
        <f>WEEKDAY(hourlySteps_merged[[#This Row],[ActivityDate]],1)</f>
        <v>7</v>
      </c>
      <c r="E3383" s="1" t="str">
        <f>TEXT(hourlySteps_merged[[#This Row],[ActivityDate]],"dddd")</f>
        <v>Saturday</v>
      </c>
      <c r="F3383" s="6" t="s">
        <v>774</v>
      </c>
      <c r="G3383" s="6" t="str">
        <f>TEXT(hourlySteps_merged[[#This Row],[ActivityTime2]],"hh:mm:ss")</f>
        <v>05:00:00</v>
      </c>
      <c r="H3383">
        <v>0</v>
      </c>
      <c r="I3383">
        <v>0</v>
      </c>
      <c r="J3383">
        <v>0</v>
      </c>
      <c r="K3383">
        <v>53</v>
      </c>
      <c r="L3383" s="1"/>
      <c r="M3383" s="4"/>
    </row>
    <row r="3384" spans="1:13" x14ac:dyDescent="0.25">
      <c r="A3384">
        <v>1927972279</v>
      </c>
      <c r="B3384" t="s">
        <v>532</v>
      </c>
      <c r="C3384" s="1">
        <v>42476</v>
      </c>
      <c r="D3384" s="8">
        <f>WEEKDAY(hourlySteps_merged[[#This Row],[ActivityDate]],1)</f>
        <v>7</v>
      </c>
      <c r="E3384" s="1" t="str">
        <f>TEXT(hourlySteps_merged[[#This Row],[ActivityDate]],"dddd")</f>
        <v>Saturday</v>
      </c>
      <c r="F3384" s="6" t="s">
        <v>775</v>
      </c>
      <c r="G3384" s="6" t="str">
        <f>TEXT(hourlySteps_merged[[#This Row],[ActivityTime2]],"hh:mm:ss")</f>
        <v>06:00:00</v>
      </c>
      <c r="H3384">
        <v>0</v>
      </c>
      <c r="I3384">
        <v>0</v>
      </c>
      <c r="J3384">
        <v>0</v>
      </c>
      <c r="K3384">
        <v>53</v>
      </c>
      <c r="L3384" s="1"/>
      <c r="M3384" s="4"/>
    </row>
    <row r="3385" spans="1:13" x14ac:dyDescent="0.25">
      <c r="A3385">
        <v>1927972279</v>
      </c>
      <c r="B3385" t="s">
        <v>533</v>
      </c>
      <c r="C3385" s="1">
        <v>42476</v>
      </c>
      <c r="D3385" s="8">
        <f>WEEKDAY(hourlySteps_merged[[#This Row],[ActivityDate]],1)</f>
        <v>7</v>
      </c>
      <c r="E3385" s="1" t="str">
        <f>TEXT(hourlySteps_merged[[#This Row],[ActivityDate]],"dddd")</f>
        <v>Saturday</v>
      </c>
      <c r="F3385" s="6" t="s">
        <v>776</v>
      </c>
      <c r="G3385" s="6" t="str">
        <f>TEXT(hourlySteps_merged[[#This Row],[ActivityTime2]],"hh:mm:ss")</f>
        <v>07:00:00</v>
      </c>
      <c r="H3385">
        <v>2109</v>
      </c>
      <c r="I3385">
        <v>99</v>
      </c>
      <c r="J3385">
        <v>1.65</v>
      </c>
      <c r="K3385">
        <v>287</v>
      </c>
      <c r="L3385" s="1"/>
      <c r="M3385" s="4"/>
    </row>
    <row r="3386" spans="1:13" x14ac:dyDescent="0.25">
      <c r="A3386">
        <v>1927972279</v>
      </c>
      <c r="B3386" t="s">
        <v>534</v>
      </c>
      <c r="C3386" s="1">
        <v>42476</v>
      </c>
      <c r="D3386" s="8">
        <f>WEEKDAY(hourlySteps_merged[[#This Row],[ActivityDate]],1)</f>
        <v>7</v>
      </c>
      <c r="E3386" s="1" t="str">
        <f>TEXT(hourlySteps_merged[[#This Row],[ActivityDate]],"dddd")</f>
        <v>Saturday</v>
      </c>
      <c r="F3386" s="6" t="s">
        <v>777</v>
      </c>
      <c r="G3386" s="6" t="str">
        <f>TEXT(hourlySteps_merged[[#This Row],[ActivityTime2]],"hh:mm:ss")</f>
        <v>08:00:00</v>
      </c>
      <c r="H3386">
        <v>78</v>
      </c>
      <c r="I3386">
        <v>63</v>
      </c>
      <c r="J3386">
        <v>1.05</v>
      </c>
      <c r="K3386">
        <v>202</v>
      </c>
      <c r="L3386" s="1"/>
      <c r="M3386" s="4"/>
    </row>
    <row r="3387" spans="1:13" x14ac:dyDescent="0.25">
      <c r="A3387">
        <v>1927972279</v>
      </c>
      <c r="B3387" t="s">
        <v>535</v>
      </c>
      <c r="C3387" s="1">
        <v>42476</v>
      </c>
      <c r="D3387" s="8">
        <f>WEEKDAY(hourlySteps_merged[[#This Row],[ActivityDate]],1)</f>
        <v>7</v>
      </c>
      <c r="E3387" s="1" t="str">
        <f>TEXT(hourlySteps_merged[[#This Row],[ActivityDate]],"dddd")</f>
        <v>Saturday</v>
      </c>
      <c r="F3387" s="6" t="s">
        <v>778</v>
      </c>
      <c r="G3387" s="6" t="str">
        <f>TEXT(hourlySteps_merged[[#This Row],[ActivityTime2]],"hh:mm:ss")</f>
        <v>09:00:00</v>
      </c>
      <c r="H3387">
        <v>25</v>
      </c>
      <c r="I3387">
        <v>12</v>
      </c>
      <c r="J3387">
        <v>0.2</v>
      </c>
      <c r="K3387">
        <v>73</v>
      </c>
      <c r="L3387" s="1"/>
      <c r="M3387" s="4"/>
    </row>
    <row r="3388" spans="1:13" x14ac:dyDescent="0.25">
      <c r="A3388">
        <v>1927972279</v>
      </c>
      <c r="B3388" t="s">
        <v>536</v>
      </c>
      <c r="C3388" s="1">
        <v>42476</v>
      </c>
      <c r="D3388" s="8">
        <f>WEEKDAY(hourlySteps_merged[[#This Row],[ActivityDate]],1)</f>
        <v>7</v>
      </c>
      <c r="E3388" s="1" t="str">
        <f>TEXT(hourlySteps_merged[[#This Row],[ActivityDate]],"dddd")</f>
        <v>Saturday</v>
      </c>
      <c r="F3388" s="6" t="s">
        <v>779</v>
      </c>
      <c r="G3388" s="6" t="str">
        <f>TEXT(hourlySteps_merged[[#This Row],[ActivityTime2]],"hh:mm:ss")</f>
        <v>10:00:00</v>
      </c>
      <c r="H3388">
        <v>147</v>
      </c>
      <c r="I3388">
        <v>17</v>
      </c>
      <c r="J3388">
        <v>0.283333</v>
      </c>
      <c r="K3388">
        <v>79</v>
      </c>
      <c r="L3388" s="1"/>
      <c r="M3388" s="4"/>
    </row>
    <row r="3389" spans="1:13" x14ac:dyDescent="0.25">
      <c r="A3389">
        <v>1927972279</v>
      </c>
      <c r="B3389" t="s">
        <v>537</v>
      </c>
      <c r="C3389" s="1">
        <v>42476</v>
      </c>
      <c r="D3389" s="8">
        <f>WEEKDAY(hourlySteps_merged[[#This Row],[ActivityDate]],1)</f>
        <v>7</v>
      </c>
      <c r="E3389" s="1" t="str">
        <f>TEXT(hourlySteps_merged[[#This Row],[ActivityDate]],"dddd")</f>
        <v>Saturday</v>
      </c>
      <c r="F3389" s="6" t="s">
        <v>780</v>
      </c>
      <c r="G3389" s="6" t="str">
        <f>TEXT(hourlySteps_merged[[#This Row],[ActivityTime2]],"hh:mm:ss")</f>
        <v>11:00:00</v>
      </c>
      <c r="H3389">
        <v>132</v>
      </c>
      <c r="I3389">
        <v>28</v>
      </c>
      <c r="J3389">
        <v>0.466667</v>
      </c>
      <c r="K3389">
        <v>93</v>
      </c>
      <c r="L3389" s="1"/>
      <c r="M3389" s="4"/>
    </row>
    <row r="3390" spans="1:13" x14ac:dyDescent="0.25">
      <c r="A3390">
        <v>1927972279</v>
      </c>
      <c r="B3390" t="s">
        <v>538</v>
      </c>
      <c r="C3390" s="1">
        <v>42476</v>
      </c>
      <c r="D3390" s="8">
        <f>WEEKDAY(hourlySteps_merged[[#This Row],[ActivityDate]],1)</f>
        <v>7</v>
      </c>
      <c r="E3390" s="1" t="str">
        <f>TEXT(hourlySteps_merged[[#This Row],[ActivityDate]],"dddd")</f>
        <v>Saturday</v>
      </c>
      <c r="F3390" s="6" t="s">
        <v>781</v>
      </c>
      <c r="G3390" s="6" t="str">
        <f>TEXT(hourlySteps_merged[[#This Row],[ActivityTime2]],"hh:mm:ss")</f>
        <v>12:00:00</v>
      </c>
      <c r="H3390">
        <v>190</v>
      </c>
      <c r="I3390">
        <v>33</v>
      </c>
      <c r="J3390">
        <v>0.55000000000000004</v>
      </c>
      <c r="K3390">
        <v>115</v>
      </c>
      <c r="L3390" s="1"/>
      <c r="M3390" s="4"/>
    </row>
    <row r="3391" spans="1:13" x14ac:dyDescent="0.25">
      <c r="A3391">
        <v>1927972279</v>
      </c>
      <c r="B3391" t="s">
        <v>539</v>
      </c>
      <c r="C3391" s="1">
        <v>42476</v>
      </c>
      <c r="D3391" s="8">
        <f>WEEKDAY(hourlySteps_merged[[#This Row],[ActivityDate]],1)</f>
        <v>7</v>
      </c>
      <c r="E3391" s="1" t="str">
        <f>TEXT(hourlySteps_merged[[#This Row],[ActivityDate]],"dddd")</f>
        <v>Saturday</v>
      </c>
      <c r="F3391" s="6" t="s">
        <v>782</v>
      </c>
      <c r="G3391" s="6" t="str">
        <f>TEXT(hourlySteps_merged[[#This Row],[ActivityTime2]],"hh:mm:ss")</f>
        <v>13:00:00</v>
      </c>
      <c r="H3391">
        <v>249</v>
      </c>
      <c r="I3391">
        <v>1</v>
      </c>
      <c r="J3391">
        <v>1.6667000000000001E-2</v>
      </c>
      <c r="K3391">
        <v>54</v>
      </c>
      <c r="L3391" s="1"/>
      <c r="M3391" s="4"/>
    </row>
    <row r="3392" spans="1:13" x14ac:dyDescent="0.25">
      <c r="A3392">
        <v>1927972279</v>
      </c>
      <c r="B3392" t="s">
        <v>540</v>
      </c>
      <c r="C3392" s="1">
        <v>42476</v>
      </c>
      <c r="D3392" s="8">
        <f>WEEKDAY(hourlySteps_merged[[#This Row],[ActivityDate]],1)</f>
        <v>7</v>
      </c>
      <c r="E3392" s="1" t="str">
        <f>TEXT(hourlySteps_merged[[#This Row],[ActivityDate]],"dddd")</f>
        <v>Saturday</v>
      </c>
      <c r="F3392" s="6" t="s">
        <v>783</v>
      </c>
      <c r="G3392" s="6" t="str">
        <f>TEXT(hourlySteps_merged[[#This Row],[ActivityTime2]],"hh:mm:ss")</f>
        <v>14:00:00</v>
      </c>
      <c r="H3392">
        <v>207</v>
      </c>
      <c r="I3392">
        <v>25</v>
      </c>
      <c r="J3392">
        <v>0.41666700000000001</v>
      </c>
      <c r="K3392">
        <v>103</v>
      </c>
      <c r="L3392" s="1"/>
      <c r="M3392" s="4"/>
    </row>
    <row r="3393" spans="1:13" x14ac:dyDescent="0.25">
      <c r="A3393">
        <v>1927972279</v>
      </c>
      <c r="B3393" t="s">
        <v>541</v>
      </c>
      <c r="C3393" s="1">
        <v>42476</v>
      </c>
      <c r="D3393" s="8">
        <f>WEEKDAY(hourlySteps_merged[[#This Row],[ActivityDate]],1)</f>
        <v>7</v>
      </c>
      <c r="E3393" s="1" t="str">
        <f>TEXT(hourlySteps_merged[[#This Row],[ActivityDate]],"dddd")</f>
        <v>Saturday</v>
      </c>
      <c r="F3393" s="6" t="s">
        <v>784</v>
      </c>
      <c r="G3393" s="6" t="str">
        <f>TEXT(hourlySteps_merged[[#This Row],[ActivityTime2]],"hh:mm:ss")</f>
        <v>15:00:00</v>
      </c>
      <c r="H3393">
        <v>653</v>
      </c>
      <c r="I3393">
        <v>32</v>
      </c>
      <c r="J3393">
        <v>0.53333299999999995</v>
      </c>
      <c r="K3393">
        <v>135</v>
      </c>
      <c r="L3393" s="1"/>
      <c r="M3393" s="4"/>
    </row>
    <row r="3394" spans="1:13" x14ac:dyDescent="0.25">
      <c r="A3394">
        <v>1927972279</v>
      </c>
      <c r="B3394" t="s">
        <v>542</v>
      </c>
      <c r="C3394" s="1">
        <v>42476</v>
      </c>
      <c r="D3394" s="8">
        <f>WEEKDAY(hourlySteps_merged[[#This Row],[ActivityDate]],1)</f>
        <v>7</v>
      </c>
      <c r="E3394" s="1" t="str">
        <f>TEXT(hourlySteps_merged[[#This Row],[ActivityDate]],"dddd")</f>
        <v>Saturday</v>
      </c>
      <c r="F3394" s="6" t="s">
        <v>785</v>
      </c>
      <c r="G3394" s="6" t="str">
        <f>TEXT(hourlySteps_merged[[#This Row],[ActivityTime2]],"hh:mm:ss")</f>
        <v>16:00:00</v>
      </c>
      <c r="H3394">
        <v>0</v>
      </c>
      <c r="I3394">
        <v>19</v>
      </c>
      <c r="J3394">
        <v>0.31666699999999998</v>
      </c>
      <c r="K3394">
        <v>83</v>
      </c>
      <c r="L3394" s="1"/>
      <c r="M3394" s="4"/>
    </row>
    <row r="3395" spans="1:13" x14ac:dyDescent="0.25">
      <c r="A3395">
        <v>1927972279</v>
      </c>
      <c r="B3395" t="s">
        <v>543</v>
      </c>
      <c r="C3395" s="1">
        <v>42476</v>
      </c>
      <c r="D3395" s="8">
        <f>WEEKDAY(hourlySteps_merged[[#This Row],[ActivityDate]],1)</f>
        <v>7</v>
      </c>
      <c r="E3395" s="1" t="str">
        <f>TEXT(hourlySteps_merged[[#This Row],[ActivityDate]],"dddd")</f>
        <v>Saturday</v>
      </c>
      <c r="F3395" s="6" t="s">
        <v>786</v>
      </c>
      <c r="G3395" s="6" t="str">
        <f>TEXT(hourlySteps_merged[[#This Row],[ActivityTime2]],"hh:mm:ss")</f>
        <v>17:00:00</v>
      </c>
      <c r="H3395">
        <v>0</v>
      </c>
      <c r="I3395">
        <v>28</v>
      </c>
      <c r="J3395">
        <v>0.466667</v>
      </c>
      <c r="K3395">
        <v>101</v>
      </c>
      <c r="L3395" s="1"/>
      <c r="M3395" s="4"/>
    </row>
    <row r="3396" spans="1:13" x14ac:dyDescent="0.25">
      <c r="A3396">
        <v>1927972279</v>
      </c>
      <c r="B3396" t="s">
        <v>544</v>
      </c>
      <c r="C3396" s="1">
        <v>42476</v>
      </c>
      <c r="D3396" s="8">
        <f>WEEKDAY(hourlySteps_merged[[#This Row],[ActivityDate]],1)</f>
        <v>7</v>
      </c>
      <c r="E3396" s="1" t="str">
        <f>TEXT(hourlySteps_merged[[#This Row],[ActivityDate]],"dddd")</f>
        <v>Saturday</v>
      </c>
      <c r="F3396" s="6" t="s">
        <v>787</v>
      </c>
      <c r="G3396" s="6" t="str">
        <f>TEXT(hourlySteps_merged[[#This Row],[ActivityTime2]],"hh:mm:ss")</f>
        <v>18:00:00</v>
      </c>
      <c r="H3396">
        <v>0</v>
      </c>
      <c r="I3396">
        <v>13</v>
      </c>
      <c r="J3396">
        <v>0.216667</v>
      </c>
      <c r="K3396">
        <v>75</v>
      </c>
      <c r="L3396" s="1"/>
      <c r="M3396" s="4"/>
    </row>
    <row r="3397" spans="1:13" x14ac:dyDescent="0.25">
      <c r="A3397">
        <v>1927972279</v>
      </c>
      <c r="B3397" t="s">
        <v>545</v>
      </c>
      <c r="C3397" s="1">
        <v>42476</v>
      </c>
      <c r="D3397" s="8">
        <f>WEEKDAY(hourlySteps_merged[[#This Row],[ActivityDate]],1)</f>
        <v>7</v>
      </c>
      <c r="E3397" s="1" t="str">
        <f>TEXT(hourlySteps_merged[[#This Row],[ActivityDate]],"dddd")</f>
        <v>Saturday</v>
      </c>
      <c r="F3397" s="6" t="s">
        <v>788</v>
      </c>
      <c r="G3397" s="6" t="str">
        <f>TEXT(hourlySteps_merged[[#This Row],[ActivityTime2]],"hh:mm:ss")</f>
        <v>19:00:00</v>
      </c>
      <c r="H3397">
        <v>0</v>
      </c>
      <c r="I3397">
        <v>24</v>
      </c>
      <c r="J3397">
        <v>0.4</v>
      </c>
      <c r="K3397">
        <v>90</v>
      </c>
      <c r="L3397" s="1"/>
      <c r="M3397" s="4"/>
    </row>
    <row r="3398" spans="1:13" x14ac:dyDescent="0.25">
      <c r="A3398">
        <v>1927972279</v>
      </c>
      <c r="B3398" t="s">
        <v>36</v>
      </c>
      <c r="C3398" s="1">
        <v>42476</v>
      </c>
      <c r="D3398" s="8">
        <f>WEEKDAY(hourlySteps_merged[[#This Row],[ActivityDate]],1)</f>
        <v>7</v>
      </c>
      <c r="E3398" s="1" t="str">
        <f>TEXT(hourlySteps_merged[[#This Row],[ActivityDate]],"dddd")</f>
        <v>Saturday</v>
      </c>
      <c r="F3398" s="6" t="s">
        <v>789</v>
      </c>
      <c r="G3398" s="6" t="str">
        <f>TEXT(hourlySteps_merged[[#This Row],[ActivityTime2]],"hh:mm:ss")</f>
        <v>20:00:00</v>
      </c>
      <c r="H3398">
        <v>0</v>
      </c>
      <c r="I3398">
        <v>30</v>
      </c>
      <c r="J3398">
        <v>0.5</v>
      </c>
      <c r="K3398">
        <v>95</v>
      </c>
      <c r="L3398" s="1"/>
      <c r="M3398" s="4"/>
    </row>
    <row r="3399" spans="1:13" x14ac:dyDescent="0.25">
      <c r="A3399">
        <v>1927972279</v>
      </c>
      <c r="B3399" t="s">
        <v>546</v>
      </c>
      <c r="C3399" s="1">
        <v>42476</v>
      </c>
      <c r="D3399" s="8">
        <f>WEEKDAY(hourlySteps_merged[[#This Row],[ActivityDate]],1)</f>
        <v>7</v>
      </c>
      <c r="E3399" s="1" t="str">
        <f>TEXT(hourlySteps_merged[[#This Row],[ActivityDate]],"dddd")</f>
        <v>Saturday</v>
      </c>
      <c r="F3399" s="6" t="s">
        <v>790</v>
      </c>
      <c r="G3399" s="6" t="str">
        <f>TEXT(hourlySteps_merged[[#This Row],[ActivityTime2]],"hh:mm:ss")</f>
        <v>21:00:00</v>
      </c>
      <c r="H3399">
        <v>0</v>
      </c>
      <c r="I3399">
        <v>11</v>
      </c>
      <c r="J3399">
        <v>0.183333</v>
      </c>
      <c r="K3399">
        <v>70</v>
      </c>
      <c r="L3399" s="1"/>
      <c r="M3399" s="4"/>
    </row>
    <row r="3400" spans="1:13" x14ac:dyDescent="0.25">
      <c r="A3400">
        <v>1927972279</v>
      </c>
      <c r="B3400" t="s">
        <v>547</v>
      </c>
      <c r="C3400" s="1">
        <v>42476</v>
      </c>
      <c r="D3400" s="8">
        <f>WEEKDAY(hourlySteps_merged[[#This Row],[ActivityDate]],1)</f>
        <v>7</v>
      </c>
      <c r="E3400" s="1" t="str">
        <f>TEXT(hourlySteps_merged[[#This Row],[ActivityDate]],"dddd")</f>
        <v>Saturday</v>
      </c>
      <c r="F3400" s="6" t="s">
        <v>791</v>
      </c>
      <c r="G3400" s="6" t="str">
        <f>TEXT(hourlySteps_merged[[#This Row],[ActivityTime2]],"hh:mm:ss")</f>
        <v>22:00:00</v>
      </c>
      <c r="H3400">
        <v>0</v>
      </c>
      <c r="I3400">
        <v>7</v>
      </c>
      <c r="J3400">
        <v>0.11666700000000001</v>
      </c>
      <c r="K3400">
        <v>64</v>
      </c>
      <c r="L3400" s="1"/>
      <c r="M3400" s="4"/>
    </row>
    <row r="3401" spans="1:13" x14ac:dyDescent="0.25">
      <c r="A3401">
        <v>1927972279</v>
      </c>
      <c r="B3401" t="s">
        <v>548</v>
      </c>
      <c r="C3401" s="1">
        <v>42476</v>
      </c>
      <c r="D3401" s="8">
        <f>WEEKDAY(hourlySteps_merged[[#This Row],[ActivityDate]],1)</f>
        <v>7</v>
      </c>
      <c r="E3401" s="1" t="str">
        <f>TEXT(hourlySteps_merged[[#This Row],[ActivityDate]],"dddd")</f>
        <v>Saturday</v>
      </c>
      <c r="F3401" s="6" t="s">
        <v>792</v>
      </c>
      <c r="G3401" s="6" t="str">
        <f>TEXT(hourlySteps_merged[[#This Row],[ActivityTime2]],"hh:mm:ss")</f>
        <v>23:00:00</v>
      </c>
      <c r="H3401">
        <v>0</v>
      </c>
      <c r="I3401">
        <v>6</v>
      </c>
      <c r="J3401">
        <v>0.1</v>
      </c>
      <c r="K3401">
        <v>60</v>
      </c>
      <c r="L3401" s="1"/>
      <c r="M3401" s="4"/>
    </row>
    <row r="3402" spans="1:13" x14ac:dyDescent="0.25">
      <c r="A3402">
        <v>1927972279</v>
      </c>
      <c r="B3402" t="s">
        <v>549</v>
      </c>
      <c r="C3402" s="1">
        <v>42476</v>
      </c>
      <c r="D3402" s="8">
        <f>WEEKDAY(hourlySteps_merged[[#This Row],[ActivityDate]],1)</f>
        <v>7</v>
      </c>
      <c r="E3402" s="1" t="str">
        <f>TEXT(hourlySteps_merged[[#This Row],[ActivityDate]],"dddd")</f>
        <v>Saturday</v>
      </c>
      <c r="F3402" s="6" t="s">
        <v>769</v>
      </c>
      <c r="G3402" s="6" t="str">
        <f>TEXT(hourlySteps_merged[[#This Row],[ActivityTime2]],"hh:mm:ss")</f>
        <v>00:00:00</v>
      </c>
      <c r="H3402">
        <v>0</v>
      </c>
      <c r="I3402">
        <v>0</v>
      </c>
      <c r="J3402">
        <v>0</v>
      </c>
      <c r="K3402">
        <v>56</v>
      </c>
      <c r="L3402" s="1"/>
      <c r="M3402" s="4"/>
    </row>
    <row r="3403" spans="1:13" x14ac:dyDescent="0.25">
      <c r="A3403">
        <v>1927972279</v>
      </c>
      <c r="B3403" t="s">
        <v>550</v>
      </c>
      <c r="C3403" s="1">
        <v>42476</v>
      </c>
      <c r="D3403" s="8">
        <f>WEEKDAY(hourlySteps_merged[[#This Row],[ActivityDate]],1)</f>
        <v>7</v>
      </c>
      <c r="E3403" s="1" t="str">
        <f>TEXT(hourlySteps_merged[[#This Row],[ActivityDate]],"dddd")</f>
        <v>Saturday</v>
      </c>
      <c r="F3403" s="6" t="s">
        <v>770</v>
      </c>
      <c r="G3403" s="6" t="str">
        <f>TEXT(hourlySteps_merged[[#This Row],[ActivityTime2]],"hh:mm:ss")</f>
        <v>01:00:00</v>
      </c>
      <c r="H3403">
        <v>0</v>
      </c>
      <c r="I3403">
        <v>0</v>
      </c>
      <c r="J3403">
        <v>0</v>
      </c>
      <c r="K3403">
        <v>56</v>
      </c>
      <c r="L3403" s="1"/>
      <c r="M3403" s="4"/>
    </row>
    <row r="3404" spans="1:13" x14ac:dyDescent="0.25">
      <c r="A3404">
        <v>1927972279</v>
      </c>
      <c r="B3404" t="s">
        <v>551</v>
      </c>
      <c r="C3404" s="1">
        <v>42476</v>
      </c>
      <c r="D3404" s="8">
        <f>WEEKDAY(hourlySteps_merged[[#This Row],[ActivityDate]],1)</f>
        <v>7</v>
      </c>
      <c r="E3404" s="1" t="str">
        <f>TEXT(hourlySteps_merged[[#This Row],[ActivityDate]],"dddd")</f>
        <v>Saturday</v>
      </c>
      <c r="F3404" s="6" t="s">
        <v>771</v>
      </c>
      <c r="G3404" s="6" t="str">
        <f>TEXT(hourlySteps_merged[[#This Row],[ActivityTime2]],"hh:mm:ss")</f>
        <v>02:00:00</v>
      </c>
      <c r="H3404">
        <v>0</v>
      </c>
      <c r="I3404">
        <v>0</v>
      </c>
      <c r="J3404">
        <v>0</v>
      </c>
      <c r="K3404">
        <v>56</v>
      </c>
      <c r="L3404" s="1"/>
      <c r="M3404" s="4"/>
    </row>
    <row r="3405" spans="1:13" x14ac:dyDescent="0.25">
      <c r="A3405">
        <v>1927972279</v>
      </c>
      <c r="B3405" t="s">
        <v>552</v>
      </c>
      <c r="C3405" s="1">
        <v>42476</v>
      </c>
      <c r="D3405" s="8">
        <f>WEEKDAY(hourlySteps_merged[[#This Row],[ActivityDate]],1)</f>
        <v>7</v>
      </c>
      <c r="E3405" s="1" t="str">
        <f>TEXT(hourlySteps_merged[[#This Row],[ActivityDate]],"dddd")</f>
        <v>Saturday</v>
      </c>
      <c r="F3405" s="6" t="s">
        <v>772</v>
      </c>
      <c r="G3405" s="6" t="str">
        <f>TEXT(hourlySteps_merged[[#This Row],[ActivityTime2]],"hh:mm:ss")</f>
        <v>03:00:00</v>
      </c>
      <c r="H3405">
        <v>0</v>
      </c>
      <c r="I3405">
        <v>0</v>
      </c>
      <c r="J3405">
        <v>0</v>
      </c>
      <c r="K3405">
        <v>56</v>
      </c>
      <c r="L3405" s="1"/>
      <c r="M3405" s="4"/>
    </row>
    <row r="3406" spans="1:13" x14ac:dyDescent="0.25">
      <c r="A3406">
        <v>1927972279</v>
      </c>
      <c r="B3406" t="s">
        <v>553</v>
      </c>
      <c r="C3406" s="1">
        <v>42476</v>
      </c>
      <c r="D3406" s="8">
        <f>WEEKDAY(hourlySteps_merged[[#This Row],[ActivityDate]],1)</f>
        <v>7</v>
      </c>
      <c r="E3406" s="1" t="str">
        <f>TEXT(hourlySteps_merged[[#This Row],[ActivityDate]],"dddd")</f>
        <v>Saturday</v>
      </c>
      <c r="F3406" s="6" t="s">
        <v>773</v>
      </c>
      <c r="G3406" s="6" t="str">
        <f>TEXT(hourlySteps_merged[[#This Row],[ActivityTime2]],"hh:mm:ss")</f>
        <v>04:00:00</v>
      </c>
      <c r="H3406">
        <v>1245</v>
      </c>
      <c r="I3406">
        <v>0</v>
      </c>
      <c r="J3406">
        <v>0</v>
      </c>
      <c r="K3406">
        <v>56</v>
      </c>
      <c r="L3406" s="1"/>
      <c r="M3406" s="4"/>
    </row>
    <row r="3407" spans="1:13" x14ac:dyDescent="0.25">
      <c r="A3407">
        <v>1927972279</v>
      </c>
      <c r="B3407" t="s">
        <v>554</v>
      </c>
      <c r="C3407" s="1">
        <v>42476</v>
      </c>
      <c r="D3407" s="8">
        <f>WEEKDAY(hourlySteps_merged[[#This Row],[ActivityDate]],1)</f>
        <v>7</v>
      </c>
      <c r="E3407" s="1" t="str">
        <f>TEXT(hourlySteps_merged[[#This Row],[ActivityDate]],"dddd")</f>
        <v>Saturday</v>
      </c>
      <c r="F3407" s="6" t="s">
        <v>774</v>
      </c>
      <c r="G3407" s="6" t="str">
        <f>TEXT(hourlySteps_merged[[#This Row],[ActivityTime2]],"hh:mm:ss")</f>
        <v>05:00:00</v>
      </c>
      <c r="H3407">
        <v>0</v>
      </c>
      <c r="I3407">
        <v>13</v>
      </c>
      <c r="J3407">
        <v>0.216667</v>
      </c>
      <c r="K3407">
        <v>75</v>
      </c>
      <c r="L3407" s="1"/>
      <c r="M3407" s="4"/>
    </row>
    <row r="3408" spans="1:13" x14ac:dyDescent="0.25">
      <c r="A3408">
        <v>1927972279</v>
      </c>
      <c r="B3408" t="s">
        <v>555</v>
      </c>
      <c r="C3408" s="1">
        <v>42476</v>
      </c>
      <c r="D3408" s="8">
        <f>WEEKDAY(hourlySteps_merged[[#This Row],[ActivityDate]],1)</f>
        <v>7</v>
      </c>
      <c r="E3408" s="1" t="str">
        <f>TEXT(hourlySteps_merged[[#This Row],[ActivityDate]],"dddd")</f>
        <v>Saturday</v>
      </c>
      <c r="F3408" s="6" t="s">
        <v>775</v>
      </c>
      <c r="G3408" s="6" t="str">
        <f>TEXT(hourlySteps_merged[[#This Row],[ActivityTime2]],"hh:mm:ss")</f>
        <v>06:00:00</v>
      </c>
      <c r="H3408">
        <v>74</v>
      </c>
      <c r="I3408">
        <v>17</v>
      </c>
      <c r="J3408">
        <v>0.283333</v>
      </c>
      <c r="K3408">
        <v>81</v>
      </c>
      <c r="L3408" s="1"/>
      <c r="M3408" s="4"/>
    </row>
    <row r="3409" spans="1:13" x14ac:dyDescent="0.25">
      <c r="A3409">
        <v>1927972279</v>
      </c>
      <c r="B3409" t="s">
        <v>556</v>
      </c>
      <c r="C3409" s="1">
        <v>42476</v>
      </c>
      <c r="D3409" s="8">
        <f>WEEKDAY(hourlySteps_merged[[#This Row],[ActivityDate]],1)</f>
        <v>7</v>
      </c>
      <c r="E3409" s="1" t="str">
        <f>TEXT(hourlySteps_merged[[#This Row],[ActivityDate]],"dddd")</f>
        <v>Saturday</v>
      </c>
      <c r="F3409" s="6" t="s">
        <v>776</v>
      </c>
      <c r="G3409" s="6" t="str">
        <f>TEXT(hourlySteps_merged[[#This Row],[ActivityTime2]],"hh:mm:ss")</f>
        <v>07:00:00</v>
      </c>
      <c r="H3409">
        <v>0</v>
      </c>
      <c r="I3409">
        <v>40</v>
      </c>
      <c r="J3409">
        <v>0.66666700000000001</v>
      </c>
      <c r="K3409">
        <v>123</v>
      </c>
      <c r="L3409" s="1"/>
      <c r="M3409" s="4"/>
    </row>
    <row r="3410" spans="1:13" x14ac:dyDescent="0.25">
      <c r="A3410">
        <v>1927972279</v>
      </c>
      <c r="B3410" t="s">
        <v>557</v>
      </c>
      <c r="C3410" s="1">
        <v>42476</v>
      </c>
      <c r="D3410" s="8">
        <f>WEEKDAY(hourlySteps_merged[[#This Row],[ActivityDate]],1)</f>
        <v>7</v>
      </c>
      <c r="E3410" s="1" t="str">
        <f>TEXT(hourlySteps_merged[[#This Row],[ActivityDate]],"dddd")</f>
        <v>Saturday</v>
      </c>
      <c r="F3410" s="6" t="s">
        <v>777</v>
      </c>
      <c r="G3410" s="6" t="str">
        <f>TEXT(hourlySteps_merged[[#This Row],[ActivityTime2]],"hh:mm:ss")</f>
        <v>08:00:00</v>
      </c>
      <c r="H3410">
        <v>0</v>
      </c>
      <c r="I3410">
        <v>34</v>
      </c>
      <c r="J3410">
        <v>0.56666700000000003</v>
      </c>
      <c r="K3410">
        <v>110</v>
      </c>
      <c r="L3410" s="1"/>
      <c r="M3410" s="4"/>
    </row>
    <row r="3411" spans="1:13" x14ac:dyDescent="0.25">
      <c r="A3411">
        <v>1927972279</v>
      </c>
      <c r="B3411" t="s">
        <v>558</v>
      </c>
      <c r="C3411" s="1">
        <v>42476</v>
      </c>
      <c r="D3411" s="8">
        <f>WEEKDAY(hourlySteps_merged[[#This Row],[ActivityDate]],1)</f>
        <v>7</v>
      </c>
      <c r="E3411" s="1" t="str">
        <f>TEXT(hourlySteps_merged[[#This Row],[ActivityDate]],"dddd")</f>
        <v>Saturday</v>
      </c>
      <c r="F3411" s="6" t="s">
        <v>778</v>
      </c>
      <c r="G3411" s="6" t="str">
        <f>TEXT(hourlySteps_merged[[#This Row],[ActivityTime2]],"hh:mm:ss")</f>
        <v>09:00:00</v>
      </c>
      <c r="H3411">
        <v>7</v>
      </c>
      <c r="I3411">
        <v>22</v>
      </c>
      <c r="J3411">
        <v>0.36666700000000002</v>
      </c>
      <c r="K3411">
        <v>90</v>
      </c>
      <c r="L3411" s="1"/>
      <c r="M3411" s="4"/>
    </row>
    <row r="3412" spans="1:13" x14ac:dyDescent="0.25">
      <c r="A3412">
        <v>1927972279</v>
      </c>
      <c r="B3412" t="s">
        <v>559</v>
      </c>
      <c r="C3412" s="1">
        <v>42476</v>
      </c>
      <c r="D3412" s="8">
        <f>WEEKDAY(hourlySteps_merged[[#This Row],[ActivityDate]],1)</f>
        <v>7</v>
      </c>
      <c r="E3412" s="1" t="str">
        <f>TEXT(hourlySteps_merged[[#This Row],[ActivityDate]],"dddd")</f>
        <v>Saturday</v>
      </c>
      <c r="F3412" s="6" t="s">
        <v>779</v>
      </c>
      <c r="G3412" s="6" t="str">
        <f>TEXT(hourlySteps_merged[[#This Row],[ActivityTime2]],"hh:mm:ss")</f>
        <v>10:00:00</v>
      </c>
      <c r="H3412">
        <v>0</v>
      </c>
      <c r="I3412">
        <v>41</v>
      </c>
      <c r="J3412">
        <v>0.68333299999999997</v>
      </c>
      <c r="K3412">
        <v>123</v>
      </c>
      <c r="L3412" s="1"/>
      <c r="M3412" s="4"/>
    </row>
    <row r="3413" spans="1:13" x14ac:dyDescent="0.25">
      <c r="A3413">
        <v>1927972279</v>
      </c>
      <c r="B3413" t="s">
        <v>560</v>
      </c>
      <c r="C3413" s="1">
        <v>42476</v>
      </c>
      <c r="D3413" s="8">
        <f>WEEKDAY(hourlySteps_merged[[#This Row],[ActivityDate]],1)</f>
        <v>7</v>
      </c>
      <c r="E3413" s="1" t="str">
        <f>TEXT(hourlySteps_merged[[#This Row],[ActivityDate]],"dddd")</f>
        <v>Saturday</v>
      </c>
      <c r="F3413" s="6" t="s">
        <v>780</v>
      </c>
      <c r="G3413" s="6" t="str">
        <f>TEXT(hourlySteps_merged[[#This Row],[ActivityTime2]],"hh:mm:ss")</f>
        <v>11:00:00</v>
      </c>
      <c r="H3413">
        <v>0</v>
      </c>
      <c r="I3413">
        <v>23</v>
      </c>
      <c r="J3413">
        <v>0.38333299999999998</v>
      </c>
      <c r="K3413">
        <v>95</v>
      </c>
      <c r="L3413" s="1"/>
      <c r="M3413" s="4"/>
    </row>
    <row r="3414" spans="1:13" x14ac:dyDescent="0.25">
      <c r="A3414">
        <v>1927972279</v>
      </c>
      <c r="B3414" t="s">
        <v>561</v>
      </c>
      <c r="C3414" s="1">
        <v>42476</v>
      </c>
      <c r="D3414" s="8">
        <f>WEEKDAY(hourlySteps_merged[[#This Row],[ActivityDate]],1)</f>
        <v>7</v>
      </c>
      <c r="E3414" s="1" t="str">
        <f>TEXT(hourlySteps_merged[[#This Row],[ActivityDate]],"dddd")</f>
        <v>Saturday</v>
      </c>
      <c r="F3414" s="6" t="s">
        <v>781</v>
      </c>
      <c r="G3414" s="6" t="str">
        <f>TEXT(hourlySteps_merged[[#This Row],[ActivityTime2]],"hh:mm:ss")</f>
        <v>12:00:00</v>
      </c>
      <c r="H3414">
        <v>0</v>
      </c>
      <c r="I3414">
        <v>34</v>
      </c>
      <c r="J3414">
        <v>0.56666700000000003</v>
      </c>
      <c r="K3414">
        <v>109</v>
      </c>
      <c r="L3414" s="1"/>
      <c r="M3414" s="4"/>
    </row>
    <row r="3415" spans="1:13" x14ac:dyDescent="0.25">
      <c r="A3415">
        <v>1927972279</v>
      </c>
      <c r="B3415" t="s">
        <v>562</v>
      </c>
      <c r="C3415" s="1">
        <v>42476</v>
      </c>
      <c r="D3415" s="8">
        <f>WEEKDAY(hourlySteps_merged[[#This Row],[ActivityDate]],1)</f>
        <v>7</v>
      </c>
      <c r="E3415" s="1" t="str">
        <f>TEXT(hourlySteps_merged[[#This Row],[ActivityDate]],"dddd")</f>
        <v>Saturday</v>
      </c>
      <c r="F3415" s="6" t="s">
        <v>782</v>
      </c>
      <c r="G3415" s="6" t="str">
        <f>TEXT(hourlySteps_merged[[#This Row],[ActivityTime2]],"hh:mm:ss")</f>
        <v>13:00:00</v>
      </c>
      <c r="H3415">
        <v>0</v>
      </c>
      <c r="I3415">
        <v>17</v>
      </c>
      <c r="J3415">
        <v>0.283333</v>
      </c>
      <c r="K3415">
        <v>88</v>
      </c>
      <c r="L3415" s="1"/>
      <c r="M3415" s="4"/>
    </row>
    <row r="3416" spans="1:13" x14ac:dyDescent="0.25">
      <c r="A3416">
        <v>1927972279</v>
      </c>
      <c r="B3416" t="s">
        <v>563</v>
      </c>
      <c r="C3416" s="1">
        <v>42476</v>
      </c>
      <c r="D3416" s="8">
        <f>WEEKDAY(hourlySteps_merged[[#This Row],[ActivityDate]],1)</f>
        <v>7</v>
      </c>
      <c r="E3416" s="1" t="str">
        <f>TEXT(hourlySteps_merged[[#This Row],[ActivityDate]],"dddd")</f>
        <v>Saturday</v>
      </c>
      <c r="F3416" s="6" t="s">
        <v>783</v>
      </c>
      <c r="G3416" s="6" t="str">
        <f>TEXT(hourlySteps_merged[[#This Row],[ActivityTime2]],"hh:mm:ss")</f>
        <v>14:00:00</v>
      </c>
      <c r="H3416">
        <v>0</v>
      </c>
      <c r="I3416">
        <v>9</v>
      </c>
      <c r="J3416">
        <v>0.15</v>
      </c>
      <c r="K3416">
        <v>75</v>
      </c>
      <c r="L3416" s="1"/>
      <c r="M3416" s="4"/>
    </row>
    <row r="3417" spans="1:13" x14ac:dyDescent="0.25">
      <c r="A3417">
        <v>1927972279</v>
      </c>
      <c r="B3417" t="s">
        <v>564</v>
      </c>
      <c r="C3417" s="1">
        <v>42476</v>
      </c>
      <c r="D3417" s="8">
        <f>WEEKDAY(hourlySteps_merged[[#This Row],[ActivityDate]],1)</f>
        <v>7</v>
      </c>
      <c r="E3417" s="1" t="str">
        <f>TEXT(hourlySteps_merged[[#This Row],[ActivityDate]],"dddd")</f>
        <v>Saturday</v>
      </c>
      <c r="F3417" s="6" t="s">
        <v>784</v>
      </c>
      <c r="G3417" s="6" t="str">
        <f>TEXT(hourlySteps_merged[[#This Row],[ActivityTime2]],"hh:mm:ss")</f>
        <v>15:00:00</v>
      </c>
      <c r="H3417">
        <v>0</v>
      </c>
      <c r="I3417">
        <v>28</v>
      </c>
      <c r="J3417">
        <v>0.466667</v>
      </c>
      <c r="K3417">
        <v>98</v>
      </c>
      <c r="L3417" s="1"/>
      <c r="M3417" s="4"/>
    </row>
    <row r="3418" spans="1:13" x14ac:dyDescent="0.25">
      <c r="A3418">
        <v>1927972279</v>
      </c>
      <c r="B3418" t="s">
        <v>565</v>
      </c>
      <c r="C3418" s="1">
        <v>42476</v>
      </c>
      <c r="D3418" s="8">
        <f>WEEKDAY(hourlySteps_merged[[#This Row],[ActivityDate]],1)</f>
        <v>7</v>
      </c>
      <c r="E3418" s="1" t="str">
        <f>TEXT(hourlySteps_merged[[#This Row],[ActivityDate]],"dddd")</f>
        <v>Saturday</v>
      </c>
      <c r="F3418" s="6" t="s">
        <v>785</v>
      </c>
      <c r="G3418" s="6" t="str">
        <f>TEXT(hourlySteps_merged[[#This Row],[ActivityTime2]],"hh:mm:ss")</f>
        <v>16:00:00</v>
      </c>
      <c r="H3418">
        <v>0</v>
      </c>
      <c r="I3418">
        <v>8</v>
      </c>
      <c r="J3418">
        <v>0.13333300000000001</v>
      </c>
      <c r="K3418">
        <v>67</v>
      </c>
      <c r="L3418" s="1"/>
      <c r="M3418" s="4"/>
    </row>
    <row r="3419" spans="1:13" x14ac:dyDescent="0.25">
      <c r="A3419">
        <v>1927972279</v>
      </c>
      <c r="B3419" t="s">
        <v>566</v>
      </c>
      <c r="C3419" s="1">
        <v>42476</v>
      </c>
      <c r="D3419" s="8">
        <f>WEEKDAY(hourlySteps_merged[[#This Row],[ActivityDate]],1)</f>
        <v>7</v>
      </c>
      <c r="E3419" s="1" t="str">
        <f>TEXT(hourlySteps_merged[[#This Row],[ActivityDate]],"dddd")</f>
        <v>Saturday</v>
      </c>
      <c r="F3419" s="6" t="s">
        <v>786</v>
      </c>
      <c r="G3419" s="6" t="str">
        <f>TEXT(hourlySteps_merged[[#This Row],[ActivityTime2]],"hh:mm:ss")</f>
        <v>17:00:00</v>
      </c>
      <c r="H3419">
        <v>0</v>
      </c>
      <c r="I3419">
        <v>16</v>
      </c>
      <c r="J3419">
        <v>0.26666699999999999</v>
      </c>
      <c r="K3419">
        <v>79</v>
      </c>
      <c r="L3419" s="1"/>
      <c r="M3419" s="4"/>
    </row>
    <row r="3420" spans="1:13" x14ac:dyDescent="0.25">
      <c r="A3420">
        <v>1927972279</v>
      </c>
      <c r="B3420" t="s">
        <v>567</v>
      </c>
      <c r="C3420" s="1">
        <v>42476</v>
      </c>
      <c r="D3420" s="8">
        <f>WEEKDAY(hourlySteps_merged[[#This Row],[ActivityDate]],1)</f>
        <v>7</v>
      </c>
      <c r="E3420" s="1" t="str">
        <f>TEXT(hourlySteps_merged[[#This Row],[ActivityDate]],"dddd")</f>
        <v>Saturday</v>
      </c>
      <c r="F3420" s="6" t="s">
        <v>787</v>
      </c>
      <c r="G3420" s="6" t="str">
        <f>TEXT(hourlySteps_merged[[#This Row],[ActivityTime2]],"hh:mm:ss")</f>
        <v>18:00:00</v>
      </c>
      <c r="H3420">
        <v>0</v>
      </c>
      <c r="I3420">
        <v>0</v>
      </c>
      <c r="J3420">
        <v>0</v>
      </c>
      <c r="K3420">
        <v>56</v>
      </c>
      <c r="L3420" s="1"/>
      <c r="M3420" s="4"/>
    </row>
    <row r="3421" spans="1:13" x14ac:dyDescent="0.25">
      <c r="A3421">
        <v>1927972279</v>
      </c>
      <c r="B3421" t="s">
        <v>568</v>
      </c>
      <c r="C3421" s="1">
        <v>42476</v>
      </c>
      <c r="D3421" s="8">
        <f>WEEKDAY(hourlySteps_merged[[#This Row],[ActivityDate]],1)</f>
        <v>7</v>
      </c>
      <c r="E3421" s="1" t="str">
        <f>TEXT(hourlySteps_merged[[#This Row],[ActivityDate]],"dddd")</f>
        <v>Saturday</v>
      </c>
      <c r="F3421" s="6" t="s">
        <v>788</v>
      </c>
      <c r="G3421" s="6" t="str">
        <f>TEXT(hourlySteps_merged[[#This Row],[ActivityTime2]],"hh:mm:ss")</f>
        <v>19:00:00</v>
      </c>
      <c r="H3421">
        <v>0</v>
      </c>
      <c r="I3421">
        <v>16</v>
      </c>
      <c r="J3421">
        <v>0.26666699999999999</v>
      </c>
      <c r="K3421">
        <v>80</v>
      </c>
      <c r="L3421" s="1"/>
      <c r="M3421" s="4"/>
    </row>
    <row r="3422" spans="1:13" x14ac:dyDescent="0.25">
      <c r="A3422">
        <v>1927972279</v>
      </c>
      <c r="B3422" t="s">
        <v>47</v>
      </c>
      <c r="C3422" s="1">
        <v>42476</v>
      </c>
      <c r="D3422" s="8">
        <f>WEEKDAY(hourlySteps_merged[[#This Row],[ActivityDate]],1)</f>
        <v>7</v>
      </c>
      <c r="E3422" s="1" t="str">
        <f>TEXT(hourlySteps_merged[[#This Row],[ActivityDate]],"dddd")</f>
        <v>Saturday</v>
      </c>
      <c r="F3422" s="6" t="s">
        <v>789</v>
      </c>
      <c r="G3422" s="6" t="str">
        <f>TEXT(hourlySteps_merged[[#This Row],[ActivityTime2]],"hh:mm:ss")</f>
        <v>20:00:00</v>
      </c>
      <c r="H3422">
        <v>0</v>
      </c>
      <c r="I3422">
        <v>25</v>
      </c>
      <c r="J3422">
        <v>0.41666700000000001</v>
      </c>
      <c r="K3422">
        <v>93</v>
      </c>
      <c r="L3422" s="1"/>
      <c r="M3422" s="4"/>
    </row>
    <row r="3423" spans="1:13" x14ac:dyDescent="0.25">
      <c r="A3423">
        <v>1927972279</v>
      </c>
      <c r="B3423" t="s">
        <v>569</v>
      </c>
      <c r="C3423" s="1">
        <v>42476</v>
      </c>
      <c r="D3423" s="8">
        <f>WEEKDAY(hourlySteps_merged[[#This Row],[ActivityDate]],1)</f>
        <v>7</v>
      </c>
      <c r="E3423" s="1" t="str">
        <f>TEXT(hourlySteps_merged[[#This Row],[ActivityDate]],"dddd")</f>
        <v>Saturday</v>
      </c>
      <c r="F3423" s="6" t="s">
        <v>790</v>
      </c>
      <c r="G3423" s="6" t="str">
        <f>TEXT(hourlySteps_merged[[#This Row],[ActivityTime2]],"hh:mm:ss")</f>
        <v>21:00:00</v>
      </c>
      <c r="H3423">
        <v>0</v>
      </c>
      <c r="I3423">
        <v>12</v>
      </c>
      <c r="J3423">
        <v>0.2</v>
      </c>
      <c r="K3423">
        <v>73</v>
      </c>
      <c r="L3423" s="1"/>
      <c r="M3423" s="4"/>
    </row>
    <row r="3424" spans="1:13" x14ac:dyDescent="0.25">
      <c r="A3424">
        <v>1927972279</v>
      </c>
      <c r="B3424" t="s">
        <v>570</v>
      </c>
      <c r="C3424" s="1">
        <v>42476</v>
      </c>
      <c r="D3424" s="8">
        <f>WEEKDAY(hourlySteps_merged[[#This Row],[ActivityDate]],1)</f>
        <v>7</v>
      </c>
      <c r="E3424" s="1" t="str">
        <f>TEXT(hourlySteps_merged[[#This Row],[ActivityDate]],"dddd")</f>
        <v>Saturday</v>
      </c>
      <c r="F3424" s="6" t="s">
        <v>791</v>
      </c>
      <c r="G3424" s="6" t="str">
        <f>TEXT(hourlySteps_merged[[#This Row],[ActivityTime2]],"hh:mm:ss")</f>
        <v>22:00:00</v>
      </c>
      <c r="H3424">
        <v>0</v>
      </c>
      <c r="I3424">
        <v>0</v>
      </c>
      <c r="J3424">
        <v>0</v>
      </c>
      <c r="K3424">
        <v>56</v>
      </c>
      <c r="L3424" s="1"/>
      <c r="M3424" s="4"/>
    </row>
    <row r="3425" spans="1:13" x14ac:dyDescent="0.25">
      <c r="A3425">
        <v>1927972279</v>
      </c>
      <c r="B3425" t="s">
        <v>571</v>
      </c>
      <c r="C3425" s="1">
        <v>42476</v>
      </c>
      <c r="D3425" s="8">
        <f>WEEKDAY(hourlySteps_merged[[#This Row],[ActivityDate]],1)</f>
        <v>7</v>
      </c>
      <c r="E3425" s="1" t="str">
        <f>TEXT(hourlySteps_merged[[#This Row],[ActivityDate]],"dddd")</f>
        <v>Saturday</v>
      </c>
      <c r="F3425" s="6" t="s">
        <v>792</v>
      </c>
      <c r="G3425" s="6" t="str">
        <f>TEXT(hourlySteps_merged[[#This Row],[ActivityTime2]],"hh:mm:ss")</f>
        <v>23:00:00</v>
      </c>
      <c r="H3425">
        <v>0</v>
      </c>
      <c r="I3425">
        <v>1</v>
      </c>
      <c r="J3425">
        <v>1.6667000000000001E-2</v>
      </c>
      <c r="K3425">
        <v>57</v>
      </c>
      <c r="L3425" s="1"/>
      <c r="M3425" s="4"/>
    </row>
    <row r="3426" spans="1:13" x14ac:dyDescent="0.25">
      <c r="A3426">
        <v>1927972279</v>
      </c>
      <c r="B3426" t="s">
        <v>572</v>
      </c>
      <c r="C3426" s="1">
        <v>42476</v>
      </c>
      <c r="D3426" s="8">
        <f>WEEKDAY(hourlySteps_merged[[#This Row],[ActivityDate]],1)</f>
        <v>7</v>
      </c>
      <c r="E3426" s="1" t="str">
        <f>TEXT(hourlySteps_merged[[#This Row],[ActivityDate]],"dddd")</f>
        <v>Saturday</v>
      </c>
      <c r="F3426" s="6" t="s">
        <v>769</v>
      </c>
      <c r="G3426" s="6" t="str">
        <f>TEXT(hourlySteps_merged[[#This Row],[ActivityTime2]],"hh:mm:ss")</f>
        <v>00:00:00</v>
      </c>
      <c r="H3426">
        <v>0</v>
      </c>
      <c r="I3426">
        <v>2</v>
      </c>
      <c r="J3426">
        <v>3.3333000000000002E-2</v>
      </c>
      <c r="K3426">
        <v>45</v>
      </c>
      <c r="L3426" s="1"/>
      <c r="M3426" s="4"/>
    </row>
    <row r="3427" spans="1:13" x14ac:dyDescent="0.25">
      <c r="A3427">
        <v>1927972279</v>
      </c>
      <c r="B3427" t="s">
        <v>573</v>
      </c>
      <c r="C3427" s="1">
        <v>42476</v>
      </c>
      <c r="D3427" s="8">
        <f>WEEKDAY(hourlySteps_merged[[#This Row],[ActivityDate]],1)</f>
        <v>7</v>
      </c>
      <c r="E3427" s="1" t="str">
        <f>TEXT(hourlySteps_merged[[#This Row],[ActivityDate]],"dddd")</f>
        <v>Saturday</v>
      </c>
      <c r="F3427" s="6" t="s">
        <v>770</v>
      </c>
      <c r="G3427" s="6" t="str">
        <f>TEXT(hourlySteps_merged[[#This Row],[ActivityTime2]],"hh:mm:ss")</f>
        <v>01:00:00</v>
      </c>
      <c r="H3427">
        <v>0</v>
      </c>
      <c r="I3427">
        <v>0</v>
      </c>
      <c r="J3427">
        <v>0</v>
      </c>
      <c r="K3427">
        <v>42</v>
      </c>
      <c r="L3427" s="1"/>
      <c r="M3427" s="4"/>
    </row>
    <row r="3428" spans="1:13" x14ac:dyDescent="0.25">
      <c r="A3428">
        <v>1927972279</v>
      </c>
      <c r="B3428" t="s">
        <v>574</v>
      </c>
      <c r="C3428" s="1">
        <v>42476</v>
      </c>
      <c r="D3428" s="8">
        <f>WEEKDAY(hourlySteps_merged[[#This Row],[ActivityDate]],1)</f>
        <v>7</v>
      </c>
      <c r="E3428" s="1" t="str">
        <f>TEXT(hourlySteps_merged[[#This Row],[ActivityDate]],"dddd")</f>
        <v>Saturday</v>
      </c>
      <c r="F3428" s="6" t="s">
        <v>771</v>
      </c>
      <c r="G3428" s="6" t="str">
        <f>TEXT(hourlySteps_merged[[#This Row],[ActivityTime2]],"hh:mm:ss")</f>
        <v>02:00:00</v>
      </c>
      <c r="H3428">
        <v>0</v>
      </c>
      <c r="I3428">
        <v>0</v>
      </c>
      <c r="J3428">
        <v>0</v>
      </c>
      <c r="K3428">
        <v>42</v>
      </c>
      <c r="L3428" s="1"/>
      <c r="M3428" s="4"/>
    </row>
    <row r="3429" spans="1:13" x14ac:dyDescent="0.25">
      <c r="A3429">
        <v>1927972279</v>
      </c>
      <c r="B3429" t="s">
        <v>575</v>
      </c>
      <c r="C3429" s="1">
        <v>42476</v>
      </c>
      <c r="D3429" s="8">
        <f>WEEKDAY(hourlySteps_merged[[#This Row],[ActivityDate]],1)</f>
        <v>7</v>
      </c>
      <c r="E3429" s="1" t="str">
        <f>TEXT(hourlySteps_merged[[#This Row],[ActivityDate]],"dddd")</f>
        <v>Saturday</v>
      </c>
      <c r="F3429" s="6" t="s">
        <v>772</v>
      </c>
      <c r="G3429" s="6" t="str">
        <f>TEXT(hourlySteps_merged[[#This Row],[ActivityTime2]],"hh:mm:ss")</f>
        <v>03:00:00</v>
      </c>
      <c r="H3429">
        <v>0</v>
      </c>
      <c r="I3429">
        <v>0</v>
      </c>
      <c r="J3429">
        <v>0</v>
      </c>
      <c r="K3429">
        <v>42</v>
      </c>
      <c r="L3429" s="1"/>
      <c r="M3429" s="4"/>
    </row>
    <row r="3430" spans="1:13" x14ac:dyDescent="0.25">
      <c r="A3430">
        <v>1927972279</v>
      </c>
      <c r="B3430" t="s">
        <v>576</v>
      </c>
      <c r="C3430" s="1">
        <v>42476</v>
      </c>
      <c r="D3430" s="8">
        <f>WEEKDAY(hourlySteps_merged[[#This Row],[ActivityDate]],1)</f>
        <v>7</v>
      </c>
      <c r="E3430" s="1" t="str">
        <f>TEXT(hourlySteps_merged[[#This Row],[ActivityDate]],"dddd")</f>
        <v>Saturday</v>
      </c>
      <c r="F3430" s="6" t="s">
        <v>773</v>
      </c>
      <c r="G3430" s="6" t="str">
        <f>TEXT(hourlySteps_merged[[#This Row],[ActivityTime2]],"hh:mm:ss")</f>
        <v>04:00:00</v>
      </c>
      <c r="H3430">
        <v>0</v>
      </c>
      <c r="I3430">
        <v>0</v>
      </c>
      <c r="J3430">
        <v>0</v>
      </c>
      <c r="K3430">
        <v>42</v>
      </c>
      <c r="L3430" s="1"/>
      <c r="M3430" s="4"/>
    </row>
    <row r="3431" spans="1:13" x14ac:dyDescent="0.25">
      <c r="A3431">
        <v>1927972279</v>
      </c>
      <c r="B3431" t="s">
        <v>577</v>
      </c>
      <c r="C3431" s="1">
        <v>42476</v>
      </c>
      <c r="D3431" s="8">
        <f>WEEKDAY(hourlySteps_merged[[#This Row],[ActivityDate]],1)</f>
        <v>7</v>
      </c>
      <c r="E3431" s="1" t="str">
        <f>TEXT(hourlySteps_merged[[#This Row],[ActivityDate]],"dddd")</f>
        <v>Saturday</v>
      </c>
      <c r="F3431" s="6" t="s">
        <v>774</v>
      </c>
      <c r="G3431" s="6" t="str">
        <f>TEXT(hourlySteps_merged[[#This Row],[ActivityTime2]],"hh:mm:ss")</f>
        <v>05:00:00</v>
      </c>
      <c r="H3431">
        <v>0</v>
      </c>
      <c r="I3431">
        <v>2</v>
      </c>
      <c r="J3431">
        <v>3.3333000000000002E-2</v>
      </c>
      <c r="K3431">
        <v>44</v>
      </c>
      <c r="L3431" s="1"/>
      <c r="M3431" s="4"/>
    </row>
    <row r="3432" spans="1:13" x14ac:dyDescent="0.25">
      <c r="A3432">
        <v>1927972279</v>
      </c>
      <c r="B3432" t="s">
        <v>578</v>
      </c>
      <c r="C3432" s="1">
        <v>42476</v>
      </c>
      <c r="D3432" s="8">
        <f>WEEKDAY(hourlySteps_merged[[#This Row],[ActivityDate]],1)</f>
        <v>7</v>
      </c>
      <c r="E3432" s="1" t="str">
        <f>TEXT(hourlySteps_merged[[#This Row],[ActivityDate]],"dddd")</f>
        <v>Saturday</v>
      </c>
      <c r="F3432" s="6" t="s">
        <v>775</v>
      </c>
      <c r="G3432" s="6" t="str">
        <f>TEXT(hourlySteps_merged[[#This Row],[ActivityTime2]],"hh:mm:ss")</f>
        <v>06:00:00</v>
      </c>
      <c r="H3432">
        <v>926</v>
      </c>
      <c r="I3432">
        <v>0</v>
      </c>
      <c r="J3432">
        <v>0</v>
      </c>
      <c r="K3432">
        <v>42</v>
      </c>
      <c r="L3432" s="1"/>
      <c r="M3432" s="4"/>
    </row>
    <row r="3433" spans="1:13" x14ac:dyDescent="0.25">
      <c r="A3433">
        <v>1927972279</v>
      </c>
      <c r="B3433" t="s">
        <v>579</v>
      </c>
      <c r="C3433" s="1">
        <v>42476</v>
      </c>
      <c r="D3433" s="8">
        <f>WEEKDAY(hourlySteps_merged[[#This Row],[ActivityDate]],1)</f>
        <v>7</v>
      </c>
      <c r="E3433" s="1" t="str">
        <f>TEXT(hourlySteps_merged[[#This Row],[ActivityDate]],"dddd")</f>
        <v>Saturday</v>
      </c>
      <c r="F3433" s="6" t="s">
        <v>776</v>
      </c>
      <c r="G3433" s="6" t="str">
        <f>TEXT(hourlySteps_merged[[#This Row],[ActivityTime2]],"hh:mm:ss")</f>
        <v>07:00:00</v>
      </c>
      <c r="H3433">
        <v>35</v>
      </c>
      <c r="I3433">
        <v>0</v>
      </c>
      <c r="J3433">
        <v>0</v>
      </c>
      <c r="K3433">
        <v>42</v>
      </c>
      <c r="L3433" s="1"/>
      <c r="M3433" s="4"/>
    </row>
    <row r="3434" spans="1:13" x14ac:dyDescent="0.25">
      <c r="A3434">
        <v>1927972279</v>
      </c>
      <c r="B3434" t="s">
        <v>580</v>
      </c>
      <c r="C3434" s="1">
        <v>42476</v>
      </c>
      <c r="D3434" s="8">
        <f>WEEKDAY(hourlySteps_merged[[#This Row],[ActivityDate]],1)</f>
        <v>7</v>
      </c>
      <c r="E3434" s="1" t="str">
        <f>TEXT(hourlySteps_merged[[#This Row],[ActivityDate]],"dddd")</f>
        <v>Saturday</v>
      </c>
      <c r="F3434" s="6" t="s">
        <v>777</v>
      </c>
      <c r="G3434" s="6" t="str">
        <f>TEXT(hourlySteps_merged[[#This Row],[ActivityTime2]],"hh:mm:ss")</f>
        <v>08:00:00</v>
      </c>
      <c r="H3434">
        <v>76</v>
      </c>
      <c r="I3434">
        <v>2</v>
      </c>
      <c r="J3434">
        <v>3.3333000000000002E-2</v>
      </c>
      <c r="K3434">
        <v>45</v>
      </c>
      <c r="L3434" s="1"/>
      <c r="M3434" s="4"/>
    </row>
    <row r="3435" spans="1:13" x14ac:dyDescent="0.25">
      <c r="A3435">
        <v>1927972279</v>
      </c>
      <c r="B3435" t="s">
        <v>581</v>
      </c>
      <c r="C3435" s="1">
        <v>42476</v>
      </c>
      <c r="D3435" s="8">
        <f>WEEKDAY(hourlySteps_merged[[#This Row],[ActivityDate]],1)</f>
        <v>7</v>
      </c>
      <c r="E3435" s="1" t="str">
        <f>TEXT(hourlySteps_merged[[#This Row],[ActivityDate]],"dddd")</f>
        <v>Saturday</v>
      </c>
      <c r="F3435" s="6" t="s">
        <v>778</v>
      </c>
      <c r="G3435" s="6" t="str">
        <f>TEXT(hourlySteps_merged[[#This Row],[ActivityTime2]],"hh:mm:ss")</f>
        <v>09:00:00</v>
      </c>
      <c r="H3435">
        <v>87</v>
      </c>
      <c r="I3435">
        <v>3</v>
      </c>
      <c r="J3435">
        <v>0.05</v>
      </c>
      <c r="K3435">
        <v>47</v>
      </c>
      <c r="L3435" s="1"/>
      <c r="M3435" s="4"/>
    </row>
    <row r="3436" spans="1:13" x14ac:dyDescent="0.25">
      <c r="A3436">
        <v>1927972279</v>
      </c>
      <c r="B3436" t="s">
        <v>582</v>
      </c>
      <c r="C3436" s="1">
        <v>42476</v>
      </c>
      <c r="D3436" s="8">
        <f>WEEKDAY(hourlySteps_merged[[#This Row],[ActivityDate]],1)</f>
        <v>7</v>
      </c>
      <c r="E3436" s="1" t="str">
        <f>TEXT(hourlySteps_merged[[#This Row],[ActivityDate]],"dddd")</f>
        <v>Saturday</v>
      </c>
      <c r="F3436" s="6" t="s">
        <v>779</v>
      </c>
      <c r="G3436" s="6" t="str">
        <f>TEXT(hourlySteps_merged[[#This Row],[ActivityTime2]],"hh:mm:ss")</f>
        <v>10:00:00</v>
      </c>
      <c r="H3436">
        <v>35</v>
      </c>
      <c r="I3436">
        <v>6</v>
      </c>
      <c r="J3436">
        <v>0.1</v>
      </c>
      <c r="K3436">
        <v>51</v>
      </c>
      <c r="L3436" s="1"/>
      <c r="M3436" s="4"/>
    </row>
    <row r="3437" spans="1:13" x14ac:dyDescent="0.25">
      <c r="A3437">
        <v>1927972279</v>
      </c>
      <c r="B3437" t="s">
        <v>583</v>
      </c>
      <c r="C3437" s="1">
        <v>42476</v>
      </c>
      <c r="D3437" s="8">
        <f>WEEKDAY(hourlySteps_merged[[#This Row],[ActivityDate]],1)</f>
        <v>7</v>
      </c>
      <c r="E3437" s="1" t="str">
        <f>TEXT(hourlySteps_merged[[#This Row],[ActivityDate]],"dddd")</f>
        <v>Saturday</v>
      </c>
      <c r="F3437" s="6" t="s">
        <v>780</v>
      </c>
      <c r="G3437" s="6" t="str">
        <f>TEXT(hourlySteps_merged[[#This Row],[ActivityTime2]],"hh:mm:ss")</f>
        <v>11:00:00</v>
      </c>
      <c r="H3437">
        <v>123</v>
      </c>
      <c r="I3437">
        <v>95</v>
      </c>
      <c r="J3437">
        <v>1.5833330000000001</v>
      </c>
      <c r="K3437">
        <v>177</v>
      </c>
      <c r="L3437" s="1"/>
      <c r="M3437" s="4"/>
    </row>
    <row r="3438" spans="1:13" x14ac:dyDescent="0.25">
      <c r="A3438">
        <v>1927972279</v>
      </c>
      <c r="B3438" t="s">
        <v>584</v>
      </c>
      <c r="C3438" s="1">
        <v>42476</v>
      </c>
      <c r="D3438" s="8">
        <f>WEEKDAY(hourlySteps_merged[[#This Row],[ActivityDate]],1)</f>
        <v>7</v>
      </c>
      <c r="E3438" s="1" t="str">
        <f>TEXT(hourlySteps_merged[[#This Row],[ActivityDate]],"dddd")</f>
        <v>Saturday</v>
      </c>
      <c r="F3438" s="6" t="s">
        <v>781</v>
      </c>
      <c r="G3438" s="6" t="str">
        <f>TEXT(hourlySteps_merged[[#This Row],[ActivityTime2]],"hh:mm:ss")</f>
        <v>12:00:00</v>
      </c>
      <c r="H3438">
        <v>217</v>
      </c>
      <c r="I3438">
        <v>78</v>
      </c>
      <c r="J3438">
        <v>1.3</v>
      </c>
      <c r="K3438">
        <v>156</v>
      </c>
      <c r="L3438" s="1"/>
      <c r="M3438" s="4"/>
    </row>
    <row r="3439" spans="1:13" x14ac:dyDescent="0.25">
      <c r="A3439">
        <v>1927972279</v>
      </c>
      <c r="B3439" t="s">
        <v>585</v>
      </c>
      <c r="C3439" s="1">
        <v>42476</v>
      </c>
      <c r="D3439" s="8">
        <f>WEEKDAY(hourlySteps_merged[[#This Row],[ActivityDate]],1)</f>
        <v>7</v>
      </c>
      <c r="E3439" s="1" t="str">
        <f>TEXT(hourlySteps_merged[[#This Row],[ActivityDate]],"dddd")</f>
        <v>Saturday</v>
      </c>
      <c r="F3439" s="6" t="s">
        <v>782</v>
      </c>
      <c r="G3439" s="6" t="str">
        <f>TEXT(hourlySteps_merged[[#This Row],[ActivityTime2]],"hh:mm:ss")</f>
        <v>13:00:00</v>
      </c>
      <c r="H3439">
        <v>120</v>
      </c>
      <c r="I3439">
        <v>64</v>
      </c>
      <c r="J3439">
        <v>1.066667</v>
      </c>
      <c r="K3439">
        <v>130</v>
      </c>
      <c r="L3439" s="1"/>
      <c r="M3439" s="4"/>
    </row>
    <row r="3440" spans="1:13" x14ac:dyDescent="0.25">
      <c r="A3440">
        <v>1927972279</v>
      </c>
      <c r="B3440" t="s">
        <v>586</v>
      </c>
      <c r="C3440" s="1">
        <v>42476</v>
      </c>
      <c r="D3440" s="8">
        <f>WEEKDAY(hourlySteps_merged[[#This Row],[ActivityDate]],1)</f>
        <v>7</v>
      </c>
      <c r="E3440" s="1" t="str">
        <f>TEXT(hourlySteps_merged[[#This Row],[ActivityDate]],"dddd")</f>
        <v>Saturday</v>
      </c>
      <c r="F3440" s="6" t="s">
        <v>783</v>
      </c>
      <c r="G3440" s="6" t="str">
        <f>TEXT(hourlySteps_merged[[#This Row],[ActivityTime2]],"hh:mm:ss")</f>
        <v>14:00:00</v>
      </c>
      <c r="H3440">
        <v>5</v>
      </c>
      <c r="I3440">
        <v>35</v>
      </c>
      <c r="J3440">
        <v>0.58333299999999999</v>
      </c>
      <c r="K3440">
        <v>90</v>
      </c>
      <c r="L3440" s="1"/>
      <c r="M3440" s="4"/>
    </row>
    <row r="3441" spans="1:13" x14ac:dyDescent="0.25">
      <c r="A3441">
        <v>1927972279</v>
      </c>
      <c r="B3441" t="s">
        <v>587</v>
      </c>
      <c r="C3441" s="1">
        <v>42476</v>
      </c>
      <c r="D3441" s="8">
        <f>WEEKDAY(hourlySteps_merged[[#This Row],[ActivityDate]],1)</f>
        <v>7</v>
      </c>
      <c r="E3441" s="1" t="str">
        <f>TEXT(hourlySteps_merged[[#This Row],[ActivityDate]],"dddd")</f>
        <v>Saturday</v>
      </c>
      <c r="F3441" s="6" t="s">
        <v>784</v>
      </c>
      <c r="G3441" s="6" t="str">
        <f>TEXT(hourlySteps_merged[[#This Row],[ActivityTime2]],"hh:mm:ss")</f>
        <v>15:00:00</v>
      </c>
      <c r="H3441">
        <v>61</v>
      </c>
      <c r="I3441">
        <v>6</v>
      </c>
      <c r="J3441">
        <v>0.1</v>
      </c>
      <c r="K3441">
        <v>50</v>
      </c>
      <c r="L3441" s="1"/>
      <c r="M3441" s="4"/>
    </row>
    <row r="3442" spans="1:13" x14ac:dyDescent="0.25">
      <c r="A3442">
        <v>1927972279</v>
      </c>
      <c r="B3442" t="s">
        <v>588</v>
      </c>
      <c r="C3442" s="1">
        <v>42476</v>
      </c>
      <c r="D3442" s="8">
        <f>WEEKDAY(hourlySteps_merged[[#This Row],[ActivityDate]],1)</f>
        <v>7</v>
      </c>
      <c r="E3442" s="1" t="str">
        <f>TEXT(hourlySteps_merged[[#This Row],[ActivityDate]],"dddd")</f>
        <v>Saturday</v>
      </c>
      <c r="F3442" s="6" t="s">
        <v>785</v>
      </c>
      <c r="G3442" s="6" t="str">
        <f>TEXT(hourlySteps_merged[[#This Row],[ActivityTime2]],"hh:mm:ss")</f>
        <v>16:00:00</v>
      </c>
      <c r="H3442">
        <v>101</v>
      </c>
      <c r="I3442">
        <v>9</v>
      </c>
      <c r="J3442">
        <v>0.15</v>
      </c>
      <c r="K3442">
        <v>55</v>
      </c>
      <c r="L3442" s="1"/>
      <c r="M3442" s="4"/>
    </row>
    <row r="3443" spans="1:13" x14ac:dyDescent="0.25">
      <c r="A3443">
        <v>1927972279</v>
      </c>
      <c r="B3443" t="s">
        <v>589</v>
      </c>
      <c r="C3443" s="1">
        <v>42476</v>
      </c>
      <c r="D3443" s="8">
        <f>WEEKDAY(hourlySteps_merged[[#This Row],[ActivityDate]],1)</f>
        <v>7</v>
      </c>
      <c r="E3443" s="1" t="str">
        <f>TEXT(hourlySteps_merged[[#This Row],[ActivityDate]],"dddd")</f>
        <v>Saturday</v>
      </c>
      <c r="F3443" s="6" t="s">
        <v>786</v>
      </c>
      <c r="G3443" s="6" t="str">
        <f>TEXT(hourlySteps_merged[[#This Row],[ActivityTime2]],"hh:mm:ss")</f>
        <v>17:00:00</v>
      </c>
      <c r="H3443">
        <v>0</v>
      </c>
      <c r="I3443">
        <v>68</v>
      </c>
      <c r="J3443">
        <v>1.1333329999999999</v>
      </c>
      <c r="K3443">
        <v>154</v>
      </c>
      <c r="L3443" s="1"/>
      <c r="M3443" s="4"/>
    </row>
    <row r="3444" spans="1:13" x14ac:dyDescent="0.25">
      <c r="A3444">
        <v>1927972279</v>
      </c>
      <c r="B3444" t="s">
        <v>590</v>
      </c>
      <c r="C3444" s="1">
        <v>42476</v>
      </c>
      <c r="D3444" s="8">
        <f>WEEKDAY(hourlySteps_merged[[#This Row],[ActivityDate]],1)</f>
        <v>7</v>
      </c>
      <c r="E3444" s="1" t="str">
        <f>TEXT(hourlySteps_merged[[#This Row],[ActivityDate]],"dddd")</f>
        <v>Saturday</v>
      </c>
      <c r="F3444" s="6" t="s">
        <v>787</v>
      </c>
      <c r="G3444" s="6" t="str">
        <f>TEXT(hourlySteps_merged[[#This Row],[ActivityTime2]],"hh:mm:ss")</f>
        <v>18:00:00</v>
      </c>
      <c r="H3444">
        <v>0</v>
      </c>
      <c r="I3444">
        <v>11</v>
      </c>
      <c r="J3444">
        <v>0.183333</v>
      </c>
      <c r="K3444">
        <v>59</v>
      </c>
      <c r="L3444" s="1"/>
      <c r="M3444" s="4"/>
    </row>
    <row r="3445" spans="1:13" x14ac:dyDescent="0.25">
      <c r="A3445">
        <v>1927972279</v>
      </c>
      <c r="B3445" t="s">
        <v>591</v>
      </c>
      <c r="C3445" s="1">
        <v>42476</v>
      </c>
      <c r="D3445" s="8">
        <f>WEEKDAY(hourlySteps_merged[[#This Row],[ActivityDate]],1)</f>
        <v>7</v>
      </c>
      <c r="E3445" s="1" t="str">
        <f>TEXT(hourlySteps_merged[[#This Row],[ActivityDate]],"dddd")</f>
        <v>Saturday</v>
      </c>
      <c r="F3445" s="6" t="s">
        <v>788</v>
      </c>
      <c r="G3445" s="6" t="str">
        <f>TEXT(hourlySteps_merged[[#This Row],[ActivityTime2]],"hh:mm:ss")</f>
        <v>19:00:00</v>
      </c>
      <c r="H3445">
        <v>0</v>
      </c>
      <c r="I3445">
        <v>9</v>
      </c>
      <c r="J3445">
        <v>0.15</v>
      </c>
      <c r="K3445">
        <v>61</v>
      </c>
      <c r="L3445" s="1"/>
      <c r="M3445" s="4"/>
    </row>
    <row r="3446" spans="1:13" x14ac:dyDescent="0.25">
      <c r="A3446">
        <v>1927972279</v>
      </c>
      <c r="B3446" t="s">
        <v>37</v>
      </c>
      <c r="C3446" s="1">
        <v>42476</v>
      </c>
      <c r="D3446" s="8">
        <f>WEEKDAY(hourlySteps_merged[[#This Row],[ActivityDate]],1)</f>
        <v>7</v>
      </c>
      <c r="E3446" s="1" t="str">
        <f>TEXT(hourlySteps_merged[[#This Row],[ActivityDate]],"dddd")</f>
        <v>Saturday</v>
      </c>
      <c r="F3446" s="6" t="s">
        <v>789</v>
      </c>
      <c r="G3446" s="6" t="str">
        <f>TEXT(hourlySteps_merged[[#This Row],[ActivityTime2]],"hh:mm:ss")</f>
        <v>20:00:00</v>
      </c>
      <c r="H3446">
        <v>0</v>
      </c>
      <c r="I3446">
        <v>0</v>
      </c>
      <c r="J3446">
        <v>0</v>
      </c>
      <c r="K3446">
        <v>42</v>
      </c>
      <c r="L3446" s="1"/>
      <c r="M3446" s="4"/>
    </row>
    <row r="3447" spans="1:13" x14ac:dyDescent="0.25">
      <c r="A3447">
        <v>1927972279</v>
      </c>
      <c r="B3447" t="s">
        <v>592</v>
      </c>
      <c r="C3447" s="1">
        <v>42476</v>
      </c>
      <c r="D3447" s="8">
        <f>WEEKDAY(hourlySteps_merged[[#This Row],[ActivityDate]],1)</f>
        <v>7</v>
      </c>
      <c r="E3447" s="1" t="str">
        <f>TEXT(hourlySteps_merged[[#This Row],[ActivityDate]],"dddd")</f>
        <v>Saturday</v>
      </c>
      <c r="F3447" s="6" t="s">
        <v>790</v>
      </c>
      <c r="G3447" s="6" t="str">
        <f>TEXT(hourlySteps_merged[[#This Row],[ActivityTime2]],"hh:mm:ss")</f>
        <v>21:00:00</v>
      </c>
      <c r="H3447">
        <v>0</v>
      </c>
      <c r="I3447">
        <v>1</v>
      </c>
      <c r="J3447">
        <v>1.6667000000000001E-2</v>
      </c>
      <c r="K3447">
        <v>43</v>
      </c>
      <c r="L3447" s="1"/>
      <c r="M3447" s="4"/>
    </row>
    <row r="3448" spans="1:13" x14ac:dyDescent="0.25">
      <c r="A3448">
        <v>1927972279</v>
      </c>
      <c r="B3448" t="s">
        <v>593</v>
      </c>
      <c r="C3448" s="1">
        <v>42476</v>
      </c>
      <c r="D3448" s="8">
        <f>WEEKDAY(hourlySteps_merged[[#This Row],[ActivityDate]],1)</f>
        <v>7</v>
      </c>
      <c r="E3448" s="1" t="str">
        <f>TEXT(hourlySteps_merged[[#This Row],[ActivityDate]],"dddd")</f>
        <v>Saturday</v>
      </c>
      <c r="F3448" s="6" t="s">
        <v>791</v>
      </c>
      <c r="G3448" s="6" t="str">
        <f>TEXT(hourlySteps_merged[[#This Row],[ActivityTime2]],"hh:mm:ss")</f>
        <v>22:00:00</v>
      </c>
      <c r="H3448">
        <v>0</v>
      </c>
      <c r="I3448">
        <v>13</v>
      </c>
      <c r="J3448">
        <v>0.216667</v>
      </c>
      <c r="K3448">
        <v>69</v>
      </c>
      <c r="L3448" s="1"/>
      <c r="M3448" s="4"/>
    </row>
    <row r="3449" spans="1:13" x14ac:dyDescent="0.25">
      <c r="A3449">
        <v>1927972279</v>
      </c>
      <c r="B3449" t="s">
        <v>594</v>
      </c>
      <c r="C3449" s="1">
        <v>42476</v>
      </c>
      <c r="D3449" s="8">
        <f>WEEKDAY(hourlySteps_merged[[#This Row],[ActivityDate]],1)</f>
        <v>7</v>
      </c>
      <c r="E3449" s="1" t="str">
        <f>TEXT(hourlySteps_merged[[#This Row],[ActivityDate]],"dddd")</f>
        <v>Saturday</v>
      </c>
      <c r="F3449" s="6" t="s">
        <v>792</v>
      </c>
      <c r="G3449" s="6" t="str">
        <f>TEXT(hourlySteps_merged[[#This Row],[ActivityTime2]],"hh:mm:ss")</f>
        <v>23:00:00</v>
      </c>
      <c r="H3449">
        <v>0</v>
      </c>
      <c r="I3449">
        <v>8</v>
      </c>
      <c r="J3449">
        <v>0.13333300000000001</v>
      </c>
      <c r="K3449">
        <v>54</v>
      </c>
      <c r="L3449" s="1"/>
      <c r="M3449" s="4"/>
    </row>
    <row r="3450" spans="1:13" x14ac:dyDescent="0.25">
      <c r="A3450">
        <v>1927972279</v>
      </c>
      <c r="B3450" t="s">
        <v>595</v>
      </c>
      <c r="C3450" s="1">
        <v>42476</v>
      </c>
      <c r="D3450" s="8">
        <f>WEEKDAY(hourlySteps_merged[[#This Row],[ActivityDate]],1)</f>
        <v>7</v>
      </c>
      <c r="E3450" s="1" t="str">
        <f>TEXT(hourlySteps_merged[[#This Row],[ActivityDate]],"dddd")</f>
        <v>Saturday</v>
      </c>
      <c r="F3450" s="6" t="s">
        <v>769</v>
      </c>
      <c r="G3450" s="6" t="str">
        <f>TEXT(hourlySteps_merged[[#This Row],[ActivityTime2]],"hh:mm:ss")</f>
        <v>00:00:00</v>
      </c>
      <c r="H3450">
        <v>0</v>
      </c>
      <c r="I3450">
        <v>5</v>
      </c>
      <c r="J3450">
        <v>8.3333000000000004E-2</v>
      </c>
      <c r="K3450">
        <v>148</v>
      </c>
      <c r="L3450" s="1"/>
      <c r="M3450" s="4"/>
    </row>
    <row r="3451" spans="1:13" x14ac:dyDescent="0.25">
      <c r="A3451">
        <v>1927972279</v>
      </c>
      <c r="B3451" t="s">
        <v>596</v>
      </c>
      <c r="C3451" s="1">
        <v>42476</v>
      </c>
      <c r="D3451" s="8">
        <f>WEEKDAY(hourlySteps_merged[[#This Row],[ActivityDate]],1)</f>
        <v>7</v>
      </c>
      <c r="E3451" s="1" t="str">
        <f>TEXT(hourlySteps_merged[[#This Row],[ActivityDate]],"dddd")</f>
        <v>Saturday</v>
      </c>
      <c r="F3451" s="6" t="s">
        <v>770</v>
      </c>
      <c r="G3451" s="6" t="str">
        <f>TEXT(hourlySteps_merged[[#This Row],[ActivityTime2]],"hh:mm:ss")</f>
        <v>01:00:00</v>
      </c>
      <c r="H3451">
        <v>0</v>
      </c>
      <c r="I3451">
        <v>97</v>
      </c>
      <c r="J3451">
        <v>1.6166670000000001</v>
      </c>
      <c r="K3451">
        <v>412</v>
      </c>
      <c r="L3451" s="1"/>
      <c r="M3451" s="4"/>
    </row>
    <row r="3452" spans="1:13" x14ac:dyDescent="0.25">
      <c r="A3452">
        <v>1927972279</v>
      </c>
      <c r="B3452" t="s">
        <v>597</v>
      </c>
      <c r="C3452" s="1">
        <v>42476</v>
      </c>
      <c r="D3452" s="8">
        <f>WEEKDAY(hourlySteps_merged[[#This Row],[ActivityDate]],1)</f>
        <v>7</v>
      </c>
      <c r="E3452" s="1" t="str">
        <f>TEXT(hourlySteps_merged[[#This Row],[ActivityDate]],"dddd")</f>
        <v>Saturday</v>
      </c>
      <c r="F3452" s="6" t="s">
        <v>771</v>
      </c>
      <c r="G3452" s="6" t="str">
        <f>TEXT(hourlySteps_merged[[#This Row],[ActivityTime2]],"hh:mm:ss")</f>
        <v>02:00:00</v>
      </c>
      <c r="H3452">
        <v>0</v>
      </c>
      <c r="I3452">
        <v>118</v>
      </c>
      <c r="J3452">
        <v>1.9666669999999999</v>
      </c>
      <c r="K3452">
        <v>476</v>
      </c>
      <c r="L3452" s="1"/>
      <c r="M3452" s="4"/>
    </row>
    <row r="3453" spans="1:13" x14ac:dyDescent="0.25">
      <c r="A3453">
        <v>1927972279</v>
      </c>
      <c r="B3453" t="s">
        <v>598</v>
      </c>
      <c r="C3453" s="1">
        <v>42476</v>
      </c>
      <c r="D3453" s="8">
        <f>WEEKDAY(hourlySteps_merged[[#This Row],[ActivityDate]],1)</f>
        <v>7</v>
      </c>
      <c r="E3453" s="1" t="str">
        <f>TEXT(hourlySteps_merged[[#This Row],[ActivityDate]],"dddd")</f>
        <v>Saturday</v>
      </c>
      <c r="F3453" s="6" t="s">
        <v>772</v>
      </c>
      <c r="G3453" s="6" t="str">
        <f>TEXT(hourlySteps_merged[[#This Row],[ActivityTime2]],"hh:mm:ss")</f>
        <v>03:00:00</v>
      </c>
      <c r="H3453">
        <v>0</v>
      </c>
      <c r="I3453">
        <v>6</v>
      </c>
      <c r="J3453">
        <v>0.1</v>
      </c>
      <c r="K3453">
        <v>124</v>
      </c>
      <c r="L3453" s="1"/>
      <c r="M3453" s="4"/>
    </row>
    <row r="3454" spans="1:13" x14ac:dyDescent="0.25">
      <c r="A3454">
        <v>1927972279</v>
      </c>
      <c r="B3454" t="s">
        <v>599</v>
      </c>
      <c r="C3454" s="1">
        <v>42476</v>
      </c>
      <c r="D3454" s="8">
        <f>WEEKDAY(hourlySteps_merged[[#This Row],[ActivityDate]],1)</f>
        <v>7</v>
      </c>
      <c r="E3454" s="1" t="str">
        <f>TEXT(hourlySteps_merged[[#This Row],[ActivityDate]],"dddd")</f>
        <v>Saturday</v>
      </c>
      <c r="F3454" s="6" t="s">
        <v>773</v>
      </c>
      <c r="G3454" s="6" t="str">
        <f>TEXT(hourlySteps_merged[[#This Row],[ActivityTime2]],"hh:mm:ss")</f>
        <v>04:00:00</v>
      </c>
      <c r="H3454">
        <v>0</v>
      </c>
      <c r="I3454">
        <v>0</v>
      </c>
      <c r="J3454">
        <v>0</v>
      </c>
      <c r="K3454">
        <v>83</v>
      </c>
      <c r="L3454" s="1"/>
      <c r="M3454" s="4"/>
    </row>
    <row r="3455" spans="1:13" x14ac:dyDescent="0.25">
      <c r="A3455">
        <v>1927972279</v>
      </c>
      <c r="B3455" t="s">
        <v>600</v>
      </c>
      <c r="C3455" s="1">
        <v>42476</v>
      </c>
      <c r="D3455" s="8">
        <f>WEEKDAY(hourlySteps_merged[[#This Row],[ActivityDate]],1)</f>
        <v>7</v>
      </c>
      <c r="E3455" s="1" t="str">
        <f>TEXT(hourlySteps_merged[[#This Row],[ActivityDate]],"dddd")</f>
        <v>Saturday</v>
      </c>
      <c r="F3455" s="6" t="s">
        <v>774</v>
      </c>
      <c r="G3455" s="6" t="str">
        <f>TEXT(hourlySteps_merged[[#This Row],[ActivityTime2]],"hh:mm:ss")</f>
        <v>05:00:00</v>
      </c>
      <c r="H3455">
        <v>0</v>
      </c>
      <c r="I3455">
        <v>0</v>
      </c>
      <c r="J3455">
        <v>0</v>
      </c>
      <c r="K3455">
        <v>83</v>
      </c>
      <c r="L3455" s="1"/>
      <c r="M3455" s="4"/>
    </row>
    <row r="3456" spans="1:13" x14ac:dyDescent="0.25">
      <c r="A3456">
        <v>1927972279</v>
      </c>
      <c r="B3456" t="s">
        <v>601</v>
      </c>
      <c r="C3456" s="1">
        <v>42476</v>
      </c>
      <c r="D3456" s="8">
        <f>WEEKDAY(hourlySteps_merged[[#This Row],[ActivityDate]],1)</f>
        <v>7</v>
      </c>
      <c r="E3456" s="1" t="str">
        <f>TEXT(hourlySteps_merged[[#This Row],[ActivityDate]],"dddd")</f>
        <v>Saturday</v>
      </c>
      <c r="F3456" s="6" t="s">
        <v>775</v>
      </c>
      <c r="G3456" s="6" t="str">
        <f>TEXT(hourlySteps_merged[[#This Row],[ActivityTime2]],"hh:mm:ss")</f>
        <v>06:00:00</v>
      </c>
      <c r="H3456">
        <v>0</v>
      </c>
      <c r="I3456">
        <v>0</v>
      </c>
      <c r="J3456">
        <v>0</v>
      </c>
      <c r="K3456">
        <v>83</v>
      </c>
      <c r="L3456" s="1"/>
      <c r="M3456" s="4"/>
    </row>
    <row r="3457" spans="1:13" x14ac:dyDescent="0.25">
      <c r="A3457">
        <v>1927972279</v>
      </c>
      <c r="B3457" t="s">
        <v>602</v>
      </c>
      <c r="C3457" s="1">
        <v>42476</v>
      </c>
      <c r="D3457" s="8">
        <f>WEEKDAY(hourlySteps_merged[[#This Row],[ActivityDate]],1)</f>
        <v>7</v>
      </c>
      <c r="E3457" s="1" t="str">
        <f>TEXT(hourlySteps_merged[[#This Row],[ActivityDate]],"dddd")</f>
        <v>Saturday</v>
      </c>
      <c r="F3457" s="6" t="s">
        <v>776</v>
      </c>
      <c r="G3457" s="6" t="str">
        <f>TEXT(hourlySteps_merged[[#This Row],[ActivityTime2]],"hh:mm:ss")</f>
        <v>07:00:00</v>
      </c>
      <c r="H3457">
        <v>0</v>
      </c>
      <c r="I3457">
        <v>55</v>
      </c>
      <c r="J3457">
        <v>0.91666700000000001</v>
      </c>
      <c r="K3457">
        <v>258</v>
      </c>
      <c r="L3457" s="1"/>
      <c r="M3457" s="4"/>
    </row>
    <row r="3458" spans="1:13" x14ac:dyDescent="0.25">
      <c r="A3458">
        <v>1927972279</v>
      </c>
      <c r="B3458" t="s">
        <v>603</v>
      </c>
      <c r="C3458" s="1">
        <v>42476</v>
      </c>
      <c r="D3458" s="8">
        <f>WEEKDAY(hourlySteps_merged[[#This Row],[ActivityDate]],1)</f>
        <v>7</v>
      </c>
      <c r="E3458" s="1" t="str">
        <f>TEXT(hourlySteps_merged[[#This Row],[ActivityDate]],"dddd")</f>
        <v>Saturday</v>
      </c>
      <c r="F3458" s="6" t="s">
        <v>777</v>
      </c>
      <c r="G3458" s="6" t="str">
        <f>TEXT(hourlySteps_merged[[#This Row],[ActivityTime2]],"hh:mm:ss")</f>
        <v>08:00:00</v>
      </c>
      <c r="H3458">
        <v>0</v>
      </c>
      <c r="I3458">
        <v>1</v>
      </c>
      <c r="J3458">
        <v>1.6667000000000001E-2</v>
      </c>
      <c r="K3458">
        <v>94</v>
      </c>
      <c r="L3458" s="1"/>
      <c r="M3458" s="4"/>
    </row>
    <row r="3459" spans="1:13" x14ac:dyDescent="0.25">
      <c r="A3459">
        <v>1927972279</v>
      </c>
      <c r="B3459" t="s">
        <v>604</v>
      </c>
      <c r="C3459" s="1">
        <v>42476</v>
      </c>
      <c r="D3459" s="8">
        <f>WEEKDAY(hourlySteps_merged[[#This Row],[ActivityDate]],1)</f>
        <v>7</v>
      </c>
      <c r="E3459" s="1" t="str">
        <f>TEXT(hourlySteps_merged[[#This Row],[ActivityDate]],"dddd")</f>
        <v>Saturday</v>
      </c>
      <c r="F3459" s="6" t="s">
        <v>778</v>
      </c>
      <c r="G3459" s="6" t="str">
        <f>TEXT(hourlySteps_merged[[#This Row],[ActivityTime2]],"hh:mm:ss")</f>
        <v>09:00:00</v>
      </c>
      <c r="H3459">
        <v>0</v>
      </c>
      <c r="I3459">
        <v>10</v>
      </c>
      <c r="J3459">
        <v>0.16666700000000001</v>
      </c>
      <c r="K3459">
        <v>136</v>
      </c>
      <c r="L3459" s="1"/>
      <c r="M3459" s="4"/>
    </row>
    <row r="3460" spans="1:13" x14ac:dyDescent="0.25">
      <c r="A3460">
        <v>1927972279</v>
      </c>
      <c r="B3460" t="s">
        <v>605</v>
      </c>
      <c r="C3460" s="1">
        <v>42476</v>
      </c>
      <c r="D3460" s="8">
        <f>WEEKDAY(hourlySteps_merged[[#This Row],[ActivityDate]],1)</f>
        <v>7</v>
      </c>
      <c r="E3460" s="1" t="str">
        <f>TEXT(hourlySteps_merged[[#This Row],[ActivityDate]],"dddd")</f>
        <v>Saturday</v>
      </c>
      <c r="F3460" s="6" t="s">
        <v>779</v>
      </c>
      <c r="G3460" s="6" t="str">
        <f>TEXT(hourlySteps_merged[[#This Row],[ActivityTime2]],"hh:mm:ss")</f>
        <v>10:00:00</v>
      </c>
      <c r="H3460">
        <v>0</v>
      </c>
      <c r="I3460">
        <v>0</v>
      </c>
      <c r="J3460">
        <v>0</v>
      </c>
      <c r="K3460">
        <v>83</v>
      </c>
      <c r="L3460" s="1"/>
      <c r="M3460" s="4"/>
    </row>
    <row r="3461" spans="1:13" x14ac:dyDescent="0.25">
      <c r="A3461">
        <v>1927972279</v>
      </c>
      <c r="B3461" t="s">
        <v>606</v>
      </c>
      <c r="C3461" s="1">
        <v>42476</v>
      </c>
      <c r="D3461" s="8">
        <f>WEEKDAY(hourlySteps_merged[[#This Row],[ActivityDate]],1)</f>
        <v>7</v>
      </c>
      <c r="E3461" s="1" t="str">
        <f>TEXT(hourlySteps_merged[[#This Row],[ActivityDate]],"dddd")</f>
        <v>Saturday</v>
      </c>
      <c r="F3461" s="6" t="s">
        <v>780</v>
      </c>
      <c r="G3461" s="6" t="str">
        <f>TEXT(hourlySteps_merged[[#This Row],[ActivityTime2]],"hh:mm:ss")</f>
        <v>11:00:00</v>
      </c>
      <c r="H3461">
        <v>0</v>
      </c>
      <c r="I3461">
        <v>0</v>
      </c>
      <c r="J3461">
        <v>0</v>
      </c>
      <c r="K3461">
        <v>83</v>
      </c>
      <c r="L3461" s="1"/>
      <c r="M3461" s="4"/>
    </row>
    <row r="3462" spans="1:13" x14ac:dyDescent="0.25">
      <c r="A3462">
        <v>1927972279</v>
      </c>
      <c r="B3462" t="s">
        <v>607</v>
      </c>
      <c r="C3462" s="1">
        <v>42476</v>
      </c>
      <c r="D3462" s="8">
        <f>WEEKDAY(hourlySteps_merged[[#This Row],[ActivityDate]],1)</f>
        <v>7</v>
      </c>
      <c r="E3462" s="1" t="str">
        <f>TEXT(hourlySteps_merged[[#This Row],[ActivityDate]],"dddd")</f>
        <v>Saturday</v>
      </c>
      <c r="F3462" s="6" t="s">
        <v>781</v>
      </c>
      <c r="G3462" s="6" t="str">
        <f>TEXT(hourlySteps_merged[[#This Row],[ActivityTime2]],"hh:mm:ss")</f>
        <v>12:00:00</v>
      </c>
      <c r="H3462">
        <v>0</v>
      </c>
      <c r="I3462">
        <v>0</v>
      </c>
      <c r="J3462">
        <v>0</v>
      </c>
      <c r="K3462">
        <v>83</v>
      </c>
      <c r="L3462" s="1"/>
      <c r="M3462" s="4"/>
    </row>
    <row r="3463" spans="1:13" x14ac:dyDescent="0.25">
      <c r="A3463">
        <v>1927972279</v>
      </c>
      <c r="B3463" t="s">
        <v>608</v>
      </c>
      <c r="C3463" s="1">
        <v>42476</v>
      </c>
      <c r="D3463" s="8">
        <f>WEEKDAY(hourlySteps_merged[[#This Row],[ActivityDate]],1)</f>
        <v>7</v>
      </c>
      <c r="E3463" s="1" t="str">
        <f>TEXT(hourlySteps_merged[[#This Row],[ActivityDate]],"dddd")</f>
        <v>Saturday</v>
      </c>
      <c r="F3463" s="6" t="s">
        <v>782</v>
      </c>
      <c r="G3463" s="6" t="str">
        <f>TEXT(hourlySteps_merged[[#This Row],[ActivityTime2]],"hh:mm:ss")</f>
        <v>13:00:00</v>
      </c>
      <c r="H3463">
        <v>0</v>
      </c>
      <c r="I3463">
        <v>0</v>
      </c>
      <c r="J3463">
        <v>0</v>
      </c>
      <c r="K3463">
        <v>83</v>
      </c>
      <c r="L3463" s="1"/>
      <c r="M3463" s="4"/>
    </row>
    <row r="3464" spans="1:13" x14ac:dyDescent="0.25">
      <c r="A3464">
        <v>1927972279</v>
      </c>
      <c r="B3464" t="s">
        <v>609</v>
      </c>
      <c r="C3464" s="1">
        <v>42476</v>
      </c>
      <c r="D3464" s="8">
        <f>WEEKDAY(hourlySteps_merged[[#This Row],[ActivityDate]],1)</f>
        <v>7</v>
      </c>
      <c r="E3464" s="1" t="str">
        <f>TEXT(hourlySteps_merged[[#This Row],[ActivityDate]],"dddd")</f>
        <v>Saturday</v>
      </c>
      <c r="F3464" s="6" t="s">
        <v>783</v>
      </c>
      <c r="G3464" s="6" t="str">
        <f>TEXT(hourlySteps_merged[[#This Row],[ActivityTime2]],"hh:mm:ss")</f>
        <v>14:00:00</v>
      </c>
      <c r="H3464">
        <v>0</v>
      </c>
      <c r="I3464">
        <v>0</v>
      </c>
      <c r="J3464">
        <v>0</v>
      </c>
      <c r="K3464">
        <v>83</v>
      </c>
      <c r="L3464" s="1"/>
      <c r="M3464" s="4"/>
    </row>
    <row r="3465" spans="1:13" x14ac:dyDescent="0.25">
      <c r="A3465">
        <v>1927972279</v>
      </c>
      <c r="B3465" t="s">
        <v>610</v>
      </c>
      <c r="C3465" s="1">
        <v>42476</v>
      </c>
      <c r="D3465" s="8">
        <f>WEEKDAY(hourlySteps_merged[[#This Row],[ActivityDate]],1)</f>
        <v>7</v>
      </c>
      <c r="E3465" s="1" t="str">
        <f>TEXT(hourlySteps_merged[[#This Row],[ActivityDate]],"dddd")</f>
        <v>Saturday</v>
      </c>
      <c r="F3465" s="6" t="s">
        <v>784</v>
      </c>
      <c r="G3465" s="6" t="str">
        <f>TEXT(hourlySteps_merged[[#This Row],[ActivityTime2]],"hh:mm:ss")</f>
        <v>15:00:00</v>
      </c>
      <c r="H3465">
        <v>0</v>
      </c>
      <c r="I3465">
        <v>0</v>
      </c>
      <c r="J3465">
        <v>0</v>
      </c>
      <c r="K3465">
        <v>83</v>
      </c>
      <c r="L3465" s="1"/>
      <c r="M3465" s="4"/>
    </row>
    <row r="3466" spans="1:13" x14ac:dyDescent="0.25">
      <c r="A3466">
        <v>1927972279</v>
      </c>
      <c r="B3466" t="s">
        <v>611</v>
      </c>
      <c r="C3466" s="1">
        <v>42476</v>
      </c>
      <c r="D3466" s="8">
        <f>WEEKDAY(hourlySteps_merged[[#This Row],[ActivityDate]],1)</f>
        <v>7</v>
      </c>
      <c r="E3466" s="1" t="str">
        <f>TEXT(hourlySteps_merged[[#This Row],[ActivityDate]],"dddd")</f>
        <v>Saturday</v>
      </c>
      <c r="F3466" s="6" t="s">
        <v>785</v>
      </c>
      <c r="G3466" s="6" t="str">
        <f>TEXT(hourlySteps_merged[[#This Row],[ActivityTime2]],"hh:mm:ss")</f>
        <v>16:00:00</v>
      </c>
      <c r="H3466">
        <v>0</v>
      </c>
      <c r="I3466">
        <v>0</v>
      </c>
      <c r="J3466">
        <v>0</v>
      </c>
      <c r="K3466">
        <v>83</v>
      </c>
      <c r="L3466" s="1"/>
      <c r="M3466" s="4"/>
    </row>
    <row r="3467" spans="1:13" x14ac:dyDescent="0.25">
      <c r="A3467">
        <v>1927972279</v>
      </c>
      <c r="B3467" t="s">
        <v>612</v>
      </c>
      <c r="C3467" s="1">
        <v>42476</v>
      </c>
      <c r="D3467" s="8">
        <f>WEEKDAY(hourlySteps_merged[[#This Row],[ActivityDate]],1)</f>
        <v>7</v>
      </c>
      <c r="E3467" s="1" t="str">
        <f>TEXT(hourlySteps_merged[[#This Row],[ActivityDate]],"dddd")</f>
        <v>Saturday</v>
      </c>
      <c r="F3467" s="6" t="s">
        <v>786</v>
      </c>
      <c r="G3467" s="6" t="str">
        <f>TEXT(hourlySteps_merged[[#This Row],[ActivityTime2]],"hh:mm:ss")</f>
        <v>17:00:00</v>
      </c>
      <c r="H3467">
        <v>0</v>
      </c>
      <c r="I3467">
        <v>0</v>
      </c>
      <c r="J3467">
        <v>0</v>
      </c>
      <c r="K3467">
        <v>83</v>
      </c>
      <c r="L3467" s="1"/>
      <c r="M3467" s="4"/>
    </row>
    <row r="3468" spans="1:13" x14ac:dyDescent="0.25">
      <c r="A3468">
        <v>1927972279</v>
      </c>
      <c r="B3468" t="s">
        <v>613</v>
      </c>
      <c r="C3468" s="1">
        <v>42476</v>
      </c>
      <c r="D3468" s="8">
        <f>WEEKDAY(hourlySteps_merged[[#This Row],[ActivityDate]],1)</f>
        <v>7</v>
      </c>
      <c r="E3468" s="1" t="str">
        <f>TEXT(hourlySteps_merged[[#This Row],[ActivityDate]],"dddd")</f>
        <v>Saturday</v>
      </c>
      <c r="F3468" s="6" t="s">
        <v>787</v>
      </c>
      <c r="G3468" s="6" t="str">
        <f>TEXT(hourlySteps_merged[[#This Row],[ActivityTime2]],"hh:mm:ss")</f>
        <v>18:00:00</v>
      </c>
      <c r="H3468">
        <v>0</v>
      </c>
      <c r="I3468">
        <v>0</v>
      </c>
      <c r="J3468">
        <v>0</v>
      </c>
      <c r="K3468">
        <v>83</v>
      </c>
      <c r="L3468" s="1"/>
      <c r="M3468" s="4"/>
    </row>
    <row r="3469" spans="1:13" x14ac:dyDescent="0.25">
      <c r="A3469">
        <v>1927972279</v>
      </c>
      <c r="B3469" t="s">
        <v>614</v>
      </c>
      <c r="C3469" s="1">
        <v>42476</v>
      </c>
      <c r="D3469" s="8">
        <f>WEEKDAY(hourlySteps_merged[[#This Row],[ActivityDate]],1)</f>
        <v>7</v>
      </c>
      <c r="E3469" s="1" t="str">
        <f>TEXT(hourlySteps_merged[[#This Row],[ActivityDate]],"dddd")</f>
        <v>Saturday</v>
      </c>
      <c r="F3469" s="6" t="s">
        <v>788</v>
      </c>
      <c r="G3469" s="6" t="str">
        <f>TEXT(hourlySteps_merged[[#This Row],[ActivityTime2]],"hh:mm:ss")</f>
        <v>19:00:00</v>
      </c>
      <c r="H3469">
        <v>0</v>
      </c>
      <c r="I3469">
        <v>0</v>
      </c>
      <c r="J3469">
        <v>0</v>
      </c>
      <c r="K3469">
        <v>83</v>
      </c>
      <c r="L3469" s="1"/>
      <c r="M3469" s="4"/>
    </row>
    <row r="3470" spans="1:13" x14ac:dyDescent="0.25">
      <c r="A3470">
        <v>1927972279</v>
      </c>
      <c r="B3470" t="s">
        <v>38</v>
      </c>
      <c r="C3470" s="1">
        <v>42476</v>
      </c>
      <c r="D3470" s="8">
        <f>WEEKDAY(hourlySteps_merged[[#This Row],[ActivityDate]],1)</f>
        <v>7</v>
      </c>
      <c r="E3470" s="1" t="str">
        <f>TEXT(hourlySteps_merged[[#This Row],[ActivityDate]],"dddd")</f>
        <v>Saturday</v>
      </c>
      <c r="F3470" s="6" t="s">
        <v>789</v>
      </c>
      <c r="G3470" s="6" t="str">
        <f>TEXT(hourlySteps_merged[[#This Row],[ActivityTime2]],"hh:mm:ss")</f>
        <v>20:00:00</v>
      </c>
      <c r="H3470">
        <v>0</v>
      </c>
      <c r="I3470">
        <v>0</v>
      </c>
      <c r="J3470">
        <v>0</v>
      </c>
      <c r="K3470">
        <v>83</v>
      </c>
      <c r="L3470" s="1"/>
      <c r="M3470" s="4"/>
    </row>
    <row r="3471" spans="1:13" x14ac:dyDescent="0.25">
      <c r="A3471">
        <v>1927972279</v>
      </c>
      <c r="B3471" t="s">
        <v>615</v>
      </c>
      <c r="C3471" s="1">
        <v>42476</v>
      </c>
      <c r="D3471" s="8">
        <f>WEEKDAY(hourlySteps_merged[[#This Row],[ActivityDate]],1)</f>
        <v>7</v>
      </c>
      <c r="E3471" s="1" t="str">
        <f>TEXT(hourlySteps_merged[[#This Row],[ActivityDate]],"dddd")</f>
        <v>Saturday</v>
      </c>
      <c r="F3471" s="6" t="s">
        <v>790</v>
      </c>
      <c r="G3471" s="6" t="str">
        <f>TEXT(hourlySteps_merged[[#This Row],[ActivityTime2]],"hh:mm:ss")</f>
        <v>21:00:00</v>
      </c>
      <c r="H3471">
        <v>0</v>
      </c>
      <c r="I3471">
        <v>0</v>
      </c>
      <c r="J3471">
        <v>0</v>
      </c>
      <c r="K3471">
        <v>83</v>
      </c>
      <c r="L3471" s="1"/>
      <c r="M3471" s="4"/>
    </row>
    <row r="3472" spans="1:13" x14ac:dyDescent="0.25">
      <c r="A3472">
        <v>1927972279</v>
      </c>
      <c r="B3472" t="s">
        <v>616</v>
      </c>
      <c r="C3472" s="1">
        <v>42476</v>
      </c>
      <c r="D3472" s="8">
        <f>WEEKDAY(hourlySteps_merged[[#This Row],[ActivityDate]],1)</f>
        <v>7</v>
      </c>
      <c r="E3472" s="1" t="str">
        <f>TEXT(hourlySteps_merged[[#This Row],[ActivityDate]],"dddd")</f>
        <v>Saturday</v>
      </c>
      <c r="F3472" s="6" t="s">
        <v>791</v>
      </c>
      <c r="G3472" s="6" t="str">
        <f>TEXT(hourlySteps_merged[[#This Row],[ActivityTime2]],"hh:mm:ss")</f>
        <v>22:00:00</v>
      </c>
      <c r="H3472">
        <v>0</v>
      </c>
      <c r="I3472">
        <v>0</v>
      </c>
      <c r="J3472">
        <v>0</v>
      </c>
      <c r="K3472">
        <v>83</v>
      </c>
      <c r="L3472" s="1"/>
      <c r="M3472" s="4"/>
    </row>
    <row r="3473" spans="1:13" x14ac:dyDescent="0.25">
      <c r="A3473">
        <v>1927972279</v>
      </c>
      <c r="B3473" t="s">
        <v>617</v>
      </c>
      <c r="C3473" s="1">
        <v>42476</v>
      </c>
      <c r="D3473" s="8">
        <f>WEEKDAY(hourlySteps_merged[[#This Row],[ActivityDate]],1)</f>
        <v>7</v>
      </c>
      <c r="E3473" s="1" t="str">
        <f>TEXT(hourlySteps_merged[[#This Row],[ActivityDate]],"dddd")</f>
        <v>Saturday</v>
      </c>
      <c r="F3473" s="6" t="s">
        <v>792</v>
      </c>
      <c r="G3473" s="6" t="str">
        <f>TEXT(hourlySteps_merged[[#This Row],[ActivityTime2]],"hh:mm:ss")</f>
        <v>23:00:00</v>
      </c>
      <c r="H3473">
        <v>0</v>
      </c>
      <c r="I3473">
        <v>0</v>
      </c>
      <c r="J3473">
        <v>0</v>
      </c>
      <c r="K3473">
        <v>83</v>
      </c>
      <c r="L3473" s="1"/>
      <c r="M3473" s="4"/>
    </row>
    <row r="3474" spans="1:13" x14ac:dyDescent="0.25">
      <c r="A3474">
        <v>1927972279</v>
      </c>
      <c r="B3474" t="s">
        <v>618</v>
      </c>
      <c r="C3474" s="1">
        <v>42476</v>
      </c>
      <c r="D3474" s="8">
        <f>WEEKDAY(hourlySteps_merged[[#This Row],[ActivityDate]],1)</f>
        <v>7</v>
      </c>
      <c r="E3474" s="1" t="str">
        <f>TEXT(hourlySteps_merged[[#This Row],[ActivityDate]],"dddd")</f>
        <v>Saturday</v>
      </c>
      <c r="F3474" s="6" t="s">
        <v>769</v>
      </c>
      <c r="G3474" s="6" t="str">
        <f>TEXT(hourlySteps_merged[[#This Row],[ActivityTime2]],"hh:mm:ss")</f>
        <v>00:00:00</v>
      </c>
      <c r="H3474">
        <v>0</v>
      </c>
      <c r="I3474">
        <v>2</v>
      </c>
      <c r="J3474">
        <v>3.3333000000000002E-2</v>
      </c>
      <c r="K3474">
        <v>66</v>
      </c>
      <c r="L3474" s="1"/>
      <c r="M3474" s="4"/>
    </row>
    <row r="3475" spans="1:13" x14ac:dyDescent="0.25">
      <c r="A3475">
        <v>1927972279</v>
      </c>
      <c r="B3475" t="s">
        <v>619</v>
      </c>
      <c r="C3475" s="1">
        <v>42476</v>
      </c>
      <c r="D3475" s="8">
        <f>WEEKDAY(hourlySteps_merged[[#This Row],[ActivityDate]],1)</f>
        <v>7</v>
      </c>
      <c r="E3475" s="1" t="str">
        <f>TEXT(hourlySteps_merged[[#This Row],[ActivityDate]],"dddd")</f>
        <v>Saturday</v>
      </c>
      <c r="F3475" s="6" t="s">
        <v>770</v>
      </c>
      <c r="G3475" s="6" t="str">
        <f>TEXT(hourlySteps_merged[[#This Row],[ActivityTime2]],"hh:mm:ss")</f>
        <v>01:00:00</v>
      </c>
      <c r="H3475">
        <v>0</v>
      </c>
      <c r="I3475">
        <v>0</v>
      </c>
      <c r="J3475">
        <v>0</v>
      </c>
      <c r="K3475">
        <v>61</v>
      </c>
      <c r="L3475" s="1"/>
      <c r="M3475" s="4"/>
    </row>
    <row r="3476" spans="1:13" x14ac:dyDescent="0.25">
      <c r="A3476">
        <v>1927972279</v>
      </c>
      <c r="B3476" t="s">
        <v>620</v>
      </c>
      <c r="C3476" s="1">
        <v>42476</v>
      </c>
      <c r="D3476" s="8">
        <f>WEEKDAY(hourlySteps_merged[[#This Row],[ActivityDate]],1)</f>
        <v>7</v>
      </c>
      <c r="E3476" s="1" t="str">
        <f>TEXT(hourlySteps_merged[[#This Row],[ActivityDate]],"dddd")</f>
        <v>Saturday</v>
      </c>
      <c r="F3476" s="6" t="s">
        <v>771</v>
      </c>
      <c r="G3476" s="6" t="str">
        <f>TEXT(hourlySteps_merged[[#This Row],[ActivityTime2]],"hh:mm:ss")</f>
        <v>02:00:00</v>
      </c>
      <c r="H3476">
        <v>0</v>
      </c>
      <c r="I3476">
        <v>0</v>
      </c>
      <c r="J3476">
        <v>0</v>
      </c>
      <c r="K3476">
        <v>61</v>
      </c>
      <c r="L3476" s="1"/>
      <c r="M3476" s="4"/>
    </row>
    <row r="3477" spans="1:13" x14ac:dyDescent="0.25">
      <c r="A3477">
        <v>1927972279</v>
      </c>
      <c r="B3477" t="s">
        <v>621</v>
      </c>
      <c r="C3477" s="1">
        <v>42476</v>
      </c>
      <c r="D3477" s="8">
        <f>WEEKDAY(hourlySteps_merged[[#This Row],[ActivityDate]],1)</f>
        <v>7</v>
      </c>
      <c r="E3477" s="1" t="str">
        <f>TEXT(hourlySteps_merged[[#This Row],[ActivityDate]],"dddd")</f>
        <v>Saturday</v>
      </c>
      <c r="F3477" s="6" t="s">
        <v>772</v>
      </c>
      <c r="G3477" s="6" t="str">
        <f>TEXT(hourlySteps_merged[[#This Row],[ActivityTime2]],"hh:mm:ss")</f>
        <v>03:00:00</v>
      </c>
      <c r="H3477">
        <v>0</v>
      </c>
      <c r="I3477">
        <v>1</v>
      </c>
      <c r="J3477">
        <v>1.6667000000000001E-2</v>
      </c>
      <c r="K3477">
        <v>62</v>
      </c>
      <c r="L3477" s="1"/>
      <c r="M3477" s="4"/>
    </row>
    <row r="3478" spans="1:13" x14ac:dyDescent="0.25">
      <c r="A3478">
        <v>1927972279</v>
      </c>
      <c r="B3478" t="s">
        <v>622</v>
      </c>
      <c r="C3478" s="1">
        <v>42476</v>
      </c>
      <c r="D3478" s="8">
        <f>WEEKDAY(hourlySteps_merged[[#This Row],[ActivityDate]],1)</f>
        <v>7</v>
      </c>
      <c r="E3478" s="1" t="str">
        <f>TEXT(hourlySteps_merged[[#This Row],[ActivityDate]],"dddd")</f>
        <v>Saturday</v>
      </c>
      <c r="F3478" s="6" t="s">
        <v>773</v>
      </c>
      <c r="G3478" s="6" t="str">
        <f>TEXT(hourlySteps_merged[[#This Row],[ActivityTime2]],"hh:mm:ss")</f>
        <v>04:00:00</v>
      </c>
      <c r="H3478">
        <v>0</v>
      </c>
      <c r="I3478">
        <v>0</v>
      </c>
      <c r="J3478">
        <v>0</v>
      </c>
      <c r="K3478">
        <v>61</v>
      </c>
      <c r="L3478" s="1"/>
      <c r="M3478" s="4"/>
    </row>
    <row r="3479" spans="1:13" x14ac:dyDescent="0.25">
      <c r="A3479">
        <v>1927972279</v>
      </c>
      <c r="B3479" t="s">
        <v>623</v>
      </c>
      <c r="C3479" s="1">
        <v>42476</v>
      </c>
      <c r="D3479" s="8">
        <f>WEEKDAY(hourlySteps_merged[[#This Row],[ActivityDate]],1)</f>
        <v>7</v>
      </c>
      <c r="E3479" s="1" t="str">
        <f>TEXT(hourlySteps_merged[[#This Row],[ActivityDate]],"dddd")</f>
        <v>Saturday</v>
      </c>
      <c r="F3479" s="6" t="s">
        <v>774</v>
      </c>
      <c r="G3479" s="6" t="str">
        <f>TEXT(hourlySteps_merged[[#This Row],[ActivityTime2]],"hh:mm:ss")</f>
        <v>05:00:00</v>
      </c>
      <c r="H3479">
        <v>0</v>
      </c>
      <c r="I3479">
        <v>0</v>
      </c>
      <c r="J3479">
        <v>0</v>
      </c>
      <c r="K3479">
        <v>61</v>
      </c>
      <c r="L3479" s="1"/>
      <c r="M3479" s="4"/>
    </row>
    <row r="3480" spans="1:13" x14ac:dyDescent="0.25">
      <c r="A3480">
        <v>1927972279</v>
      </c>
      <c r="B3480" t="s">
        <v>624</v>
      </c>
      <c r="C3480" s="1">
        <v>42476</v>
      </c>
      <c r="D3480" s="8">
        <f>WEEKDAY(hourlySteps_merged[[#This Row],[ActivityDate]],1)</f>
        <v>7</v>
      </c>
      <c r="E3480" s="1" t="str">
        <f>TEXT(hourlySteps_merged[[#This Row],[ActivityDate]],"dddd")</f>
        <v>Saturday</v>
      </c>
      <c r="F3480" s="6" t="s">
        <v>775</v>
      </c>
      <c r="G3480" s="6" t="str">
        <f>TEXT(hourlySteps_merged[[#This Row],[ActivityTime2]],"hh:mm:ss")</f>
        <v>06:00:00</v>
      </c>
      <c r="H3480">
        <v>0</v>
      </c>
      <c r="I3480">
        <v>1</v>
      </c>
      <c r="J3480">
        <v>1.6667000000000001E-2</v>
      </c>
      <c r="K3480">
        <v>63</v>
      </c>
      <c r="L3480" s="1"/>
      <c r="M3480" s="4"/>
    </row>
    <row r="3481" spans="1:13" x14ac:dyDescent="0.25">
      <c r="A3481">
        <v>1927972279</v>
      </c>
      <c r="B3481" t="s">
        <v>625</v>
      </c>
      <c r="C3481" s="1">
        <v>42476</v>
      </c>
      <c r="D3481" s="8">
        <f>WEEKDAY(hourlySteps_merged[[#This Row],[ActivityDate]],1)</f>
        <v>7</v>
      </c>
      <c r="E3481" s="1" t="str">
        <f>TEXT(hourlySteps_merged[[#This Row],[ActivityDate]],"dddd")</f>
        <v>Saturday</v>
      </c>
      <c r="F3481" s="6" t="s">
        <v>776</v>
      </c>
      <c r="G3481" s="6" t="str">
        <f>TEXT(hourlySteps_merged[[#This Row],[ActivityTime2]],"hh:mm:ss")</f>
        <v>07:00:00</v>
      </c>
      <c r="H3481">
        <v>0</v>
      </c>
      <c r="I3481">
        <v>0</v>
      </c>
      <c r="J3481">
        <v>0</v>
      </c>
      <c r="K3481">
        <v>61</v>
      </c>
      <c r="L3481" s="1"/>
      <c r="M3481" s="4"/>
    </row>
    <row r="3482" spans="1:13" x14ac:dyDescent="0.25">
      <c r="A3482">
        <v>1927972279</v>
      </c>
      <c r="B3482" t="s">
        <v>626</v>
      </c>
      <c r="C3482" s="1">
        <v>42476</v>
      </c>
      <c r="D3482" s="8">
        <f>WEEKDAY(hourlySteps_merged[[#This Row],[ActivityDate]],1)</f>
        <v>7</v>
      </c>
      <c r="E3482" s="1" t="str">
        <f>TEXT(hourlySteps_merged[[#This Row],[ActivityDate]],"dddd")</f>
        <v>Saturday</v>
      </c>
      <c r="F3482" s="6" t="s">
        <v>777</v>
      </c>
      <c r="G3482" s="6" t="str">
        <f>TEXT(hourlySteps_merged[[#This Row],[ActivityTime2]],"hh:mm:ss")</f>
        <v>08:00:00</v>
      </c>
      <c r="H3482">
        <v>0</v>
      </c>
      <c r="I3482">
        <v>0</v>
      </c>
      <c r="J3482">
        <v>0</v>
      </c>
      <c r="K3482">
        <v>61</v>
      </c>
      <c r="L3482" s="1"/>
      <c r="M3482" s="4"/>
    </row>
    <row r="3483" spans="1:13" x14ac:dyDescent="0.25">
      <c r="A3483">
        <v>1927972279</v>
      </c>
      <c r="B3483" t="s">
        <v>627</v>
      </c>
      <c r="C3483" s="1">
        <v>42476</v>
      </c>
      <c r="D3483" s="8">
        <f>WEEKDAY(hourlySteps_merged[[#This Row],[ActivityDate]],1)</f>
        <v>7</v>
      </c>
      <c r="E3483" s="1" t="str">
        <f>TEXT(hourlySteps_merged[[#This Row],[ActivityDate]],"dddd")</f>
        <v>Saturday</v>
      </c>
      <c r="F3483" s="6" t="s">
        <v>778</v>
      </c>
      <c r="G3483" s="6" t="str">
        <f>TEXT(hourlySteps_merged[[#This Row],[ActivityTime2]],"hh:mm:ss")</f>
        <v>09:00:00</v>
      </c>
      <c r="H3483">
        <v>0</v>
      </c>
      <c r="I3483">
        <v>20</v>
      </c>
      <c r="J3483">
        <v>0.33333299999999999</v>
      </c>
      <c r="K3483">
        <v>101</v>
      </c>
      <c r="L3483" s="1"/>
      <c r="M3483" s="4"/>
    </row>
    <row r="3484" spans="1:13" x14ac:dyDescent="0.25">
      <c r="A3484">
        <v>1927972279</v>
      </c>
      <c r="B3484" t="s">
        <v>628</v>
      </c>
      <c r="C3484" s="1">
        <v>42476</v>
      </c>
      <c r="D3484" s="8">
        <f>WEEKDAY(hourlySteps_merged[[#This Row],[ActivityDate]],1)</f>
        <v>7</v>
      </c>
      <c r="E3484" s="1" t="str">
        <f>TEXT(hourlySteps_merged[[#This Row],[ActivityDate]],"dddd")</f>
        <v>Saturday</v>
      </c>
      <c r="F3484" s="6" t="s">
        <v>779</v>
      </c>
      <c r="G3484" s="6" t="str">
        <f>TEXT(hourlySteps_merged[[#This Row],[ActivityTime2]],"hh:mm:ss")</f>
        <v>10:00:00</v>
      </c>
      <c r="H3484">
        <v>0</v>
      </c>
      <c r="I3484">
        <v>33</v>
      </c>
      <c r="J3484">
        <v>0.55000000000000004</v>
      </c>
      <c r="K3484">
        <v>129</v>
      </c>
      <c r="L3484" s="1"/>
      <c r="M3484" s="4"/>
    </row>
    <row r="3485" spans="1:13" x14ac:dyDescent="0.25">
      <c r="A3485">
        <v>1927972279</v>
      </c>
      <c r="B3485" t="s">
        <v>629</v>
      </c>
      <c r="C3485" s="1">
        <v>42476</v>
      </c>
      <c r="D3485" s="8">
        <f>WEEKDAY(hourlySteps_merged[[#This Row],[ActivityDate]],1)</f>
        <v>7</v>
      </c>
      <c r="E3485" s="1" t="str">
        <f>TEXT(hourlySteps_merged[[#This Row],[ActivityDate]],"dddd")</f>
        <v>Saturday</v>
      </c>
      <c r="F3485" s="6" t="s">
        <v>780</v>
      </c>
      <c r="G3485" s="6" t="str">
        <f>TEXT(hourlySteps_merged[[#This Row],[ActivityTime2]],"hh:mm:ss")</f>
        <v>11:00:00</v>
      </c>
      <c r="H3485">
        <v>0</v>
      </c>
      <c r="I3485">
        <v>31</v>
      </c>
      <c r="J3485">
        <v>0.51666699999999999</v>
      </c>
      <c r="K3485">
        <v>132</v>
      </c>
      <c r="L3485" s="1"/>
      <c r="M3485" s="4"/>
    </row>
    <row r="3486" spans="1:13" x14ac:dyDescent="0.25">
      <c r="A3486">
        <v>1927972279</v>
      </c>
      <c r="B3486" t="s">
        <v>630</v>
      </c>
      <c r="C3486" s="1">
        <v>42476</v>
      </c>
      <c r="D3486" s="8">
        <f>WEEKDAY(hourlySteps_merged[[#This Row],[ActivityDate]],1)</f>
        <v>7</v>
      </c>
      <c r="E3486" s="1" t="str">
        <f>TEXT(hourlySteps_merged[[#This Row],[ActivityDate]],"dddd")</f>
        <v>Saturday</v>
      </c>
      <c r="F3486" s="6" t="s">
        <v>781</v>
      </c>
      <c r="G3486" s="6" t="str">
        <f>TEXT(hourlySteps_merged[[#This Row],[ActivityTime2]],"hh:mm:ss")</f>
        <v>12:00:00</v>
      </c>
      <c r="H3486">
        <v>72</v>
      </c>
      <c r="I3486">
        <v>21</v>
      </c>
      <c r="J3486">
        <v>0.35</v>
      </c>
      <c r="K3486">
        <v>114</v>
      </c>
      <c r="L3486" s="1"/>
      <c r="M3486" s="4"/>
    </row>
    <row r="3487" spans="1:13" x14ac:dyDescent="0.25">
      <c r="A3487">
        <v>1927972279</v>
      </c>
      <c r="B3487" t="s">
        <v>631</v>
      </c>
      <c r="C3487" s="1">
        <v>42476</v>
      </c>
      <c r="D3487" s="8">
        <f>WEEKDAY(hourlySteps_merged[[#This Row],[ActivityDate]],1)</f>
        <v>7</v>
      </c>
      <c r="E3487" s="1" t="str">
        <f>TEXT(hourlySteps_merged[[#This Row],[ActivityDate]],"dddd")</f>
        <v>Saturday</v>
      </c>
      <c r="F3487" s="6" t="s">
        <v>782</v>
      </c>
      <c r="G3487" s="6" t="str">
        <f>TEXT(hourlySteps_merged[[#This Row],[ActivityTime2]],"hh:mm:ss")</f>
        <v>13:00:00</v>
      </c>
      <c r="H3487">
        <v>288</v>
      </c>
      <c r="I3487">
        <v>24</v>
      </c>
      <c r="J3487">
        <v>0.4</v>
      </c>
      <c r="K3487">
        <v>109</v>
      </c>
      <c r="L3487" s="1"/>
      <c r="M3487" s="4"/>
    </row>
    <row r="3488" spans="1:13" x14ac:dyDescent="0.25">
      <c r="A3488">
        <v>1927972279</v>
      </c>
      <c r="B3488" t="s">
        <v>632</v>
      </c>
      <c r="C3488" s="1">
        <v>42476</v>
      </c>
      <c r="D3488" s="8">
        <f>WEEKDAY(hourlySteps_merged[[#This Row],[ActivityDate]],1)</f>
        <v>7</v>
      </c>
      <c r="E3488" s="1" t="str">
        <f>TEXT(hourlySteps_merged[[#This Row],[ActivityDate]],"dddd")</f>
        <v>Saturday</v>
      </c>
      <c r="F3488" s="6" t="s">
        <v>783</v>
      </c>
      <c r="G3488" s="6" t="str">
        <f>TEXT(hourlySteps_merged[[#This Row],[ActivityTime2]],"hh:mm:ss")</f>
        <v>14:00:00</v>
      </c>
      <c r="H3488">
        <v>181</v>
      </c>
      <c r="I3488">
        <v>20</v>
      </c>
      <c r="J3488">
        <v>0.33333299999999999</v>
      </c>
      <c r="K3488">
        <v>98</v>
      </c>
      <c r="L3488" s="1"/>
      <c r="M3488" s="4"/>
    </row>
    <row r="3489" spans="1:13" x14ac:dyDescent="0.25">
      <c r="A3489">
        <v>1927972279</v>
      </c>
      <c r="B3489" t="s">
        <v>633</v>
      </c>
      <c r="C3489" s="1">
        <v>42476</v>
      </c>
      <c r="D3489" s="8">
        <f>WEEKDAY(hourlySteps_merged[[#This Row],[ActivityDate]],1)</f>
        <v>7</v>
      </c>
      <c r="E3489" s="1" t="str">
        <f>TEXT(hourlySteps_merged[[#This Row],[ActivityDate]],"dddd")</f>
        <v>Saturday</v>
      </c>
      <c r="F3489" s="6" t="s">
        <v>784</v>
      </c>
      <c r="G3489" s="6" t="str">
        <f>TEXT(hourlySteps_merged[[#This Row],[ActivityTime2]],"hh:mm:ss")</f>
        <v>15:00:00</v>
      </c>
      <c r="H3489">
        <v>1215</v>
      </c>
      <c r="I3489">
        <v>40</v>
      </c>
      <c r="J3489">
        <v>0.66666700000000001</v>
      </c>
      <c r="K3489">
        <v>153</v>
      </c>
      <c r="L3489" s="1"/>
      <c r="M3489" s="4"/>
    </row>
    <row r="3490" spans="1:13" x14ac:dyDescent="0.25">
      <c r="A3490">
        <v>1927972279</v>
      </c>
      <c r="B3490" t="s">
        <v>634</v>
      </c>
      <c r="C3490" s="1">
        <v>42476</v>
      </c>
      <c r="D3490" s="8">
        <f>WEEKDAY(hourlySteps_merged[[#This Row],[ActivityDate]],1)</f>
        <v>7</v>
      </c>
      <c r="E3490" s="1" t="str">
        <f>TEXT(hourlySteps_merged[[#This Row],[ActivityDate]],"dddd")</f>
        <v>Saturday</v>
      </c>
      <c r="F3490" s="6" t="s">
        <v>785</v>
      </c>
      <c r="G3490" s="6" t="str">
        <f>TEXT(hourlySteps_merged[[#This Row],[ActivityTime2]],"hh:mm:ss")</f>
        <v>16:00:00</v>
      </c>
      <c r="H3490">
        <v>187</v>
      </c>
      <c r="I3490">
        <v>0</v>
      </c>
      <c r="J3490">
        <v>0</v>
      </c>
      <c r="K3490">
        <v>63</v>
      </c>
      <c r="L3490" s="1"/>
      <c r="M3490" s="4"/>
    </row>
    <row r="3491" spans="1:13" x14ac:dyDescent="0.25">
      <c r="A3491">
        <v>1927972279</v>
      </c>
      <c r="B3491" t="s">
        <v>635</v>
      </c>
      <c r="C3491" s="1">
        <v>42476</v>
      </c>
      <c r="D3491" s="8">
        <f>WEEKDAY(hourlySteps_merged[[#This Row],[ActivityDate]],1)</f>
        <v>7</v>
      </c>
      <c r="E3491" s="1" t="str">
        <f>TEXT(hourlySteps_merged[[#This Row],[ActivityDate]],"dddd")</f>
        <v>Saturday</v>
      </c>
      <c r="F3491" s="6" t="s">
        <v>786</v>
      </c>
      <c r="G3491" s="6" t="str">
        <f>TEXT(hourlySteps_merged[[#This Row],[ActivityTime2]],"hh:mm:ss")</f>
        <v>17:00:00</v>
      </c>
      <c r="H3491">
        <v>98</v>
      </c>
      <c r="I3491">
        <v>1</v>
      </c>
      <c r="J3491">
        <v>1.6667000000000001E-2</v>
      </c>
      <c r="K3491">
        <v>64</v>
      </c>
      <c r="L3491" s="1"/>
      <c r="M3491" s="4"/>
    </row>
    <row r="3492" spans="1:13" x14ac:dyDescent="0.25">
      <c r="A3492">
        <v>1927972279</v>
      </c>
      <c r="B3492" t="s">
        <v>636</v>
      </c>
      <c r="C3492" s="1">
        <v>42476</v>
      </c>
      <c r="D3492" s="8">
        <f>WEEKDAY(hourlySteps_merged[[#This Row],[ActivityDate]],1)</f>
        <v>7</v>
      </c>
      <c r="E3492" s="1" t="str">
        <f>TEXT(hourlySteps_merged[[#This Row],[ActivityDate]],"dddd")</f>
        <v>Saturday</v>
      </c>
      <c r="F3492" s="6" t="s">
        <v>787</v>
      </c>
      <c r="G3492" s="6" t="str">
        <f>TEXT(hourlySteps_merged[[#This Row],[ActivityTime2]],"hh:mm:ss")</f>
        <v>18:00:00</v>
      </c>
      <c r="H3492">
        <v>50</v>
      </c>
      <c r="I3492">
        <v>0</v>
      </c>
      <c r="J3492">
        <v>0</v>
      </c>
      <c r="K3492">
        <v>61</v>
      </c>
      <c r="L3492" s="1"/>
      <c r="M3492" s="4"/>
    </row>
    <row r="3493" spans="1:13" x14ac:dyDescent="0.25">
      <c r="A3493">
        <v>1927972279</v>
      </c>
      <c r="B3493" t="s">
        <v>637</v>
      </c>
      <c r="C3493" s="1">
        <v>42476</v>
      </c>
      <c r="D3493" s="8">
        <f>WEEKDAY(hourlySteps_merged[[#This Row],[ActivityDate]],1)</f>
        <v>7</v>
      </c>
      <c r="E3493" s="1" t="str">
        <f>TEXT(hourlySteps_merged[[#This Row],[ActivityDate]],"dddd")</f>
        <v>Saturday</v>
      </c>
      <c r="F3493" s="6" t="s">
        <v>788</v>
      </c>
      <c r="G3493" s="6" t="str">
        <f>TEXT(hourlySteps_merged[[#This Row],[ActivityTime2]],"hh:mm:ss")</f>
        <v>19:00:00</v>
      </c>
      <c r="H3493">
        <v>0</v>
      </c>
      <c r="I3493">
        <v>0</v>
      </c>
      <c r="J3493">
        <v>0</v>
      </c>
      <c r="K3493">
        <v>61</v>
      </c>
      <c r="L3493" s="1"/>
      <c r="M3493" s="4"/>
    </row>
    <row r="3494" spans="1:13" x14ac:dyDescent="0.25">
      <c r="A3494">
        <v>1927972279</v>
      </c>
      <c r="B3494" t="s">
        <v>39</v>
      </c>
      <c r="C3494" s="1">
        <v>42476</v>
      </c>
      <c r="D3494" s="8">
        <f>WEEKDAY(hourlySteps_merged[[#This Row],[ActivityDate]],1)</f>
        <v>7</v>
      </c>
      <c r="E3494" s="1" t="str">
        <f>TEXT(hourlySteps_merged[[#This Row],[ActivityDate]],"dddd")</f>
        <v>Saturday</v>
      </c>
      <c r="F3494" s="6" t="s">
        <v>789</v>
      </c>
      <c r="G3494" s="6" t="str">
        <f>TEXT(hourlySteps_merged[[#This Row],[ActivityTime2]],"hh:mm:ss")</f>
        <v>20:00:00</v>
      </c>
      <c r="H3494">
        <v>0</v>
      </c>
      <c r="I3494">
        <v>0</v>
      </c>
      <c r="J3494">
        <v>0</v>
      </c>
      <c r="K3494">
        <v>61</v>
      </c>
      <c r="L3494" s="1"/>
      <c r="M3494" s="4"/>
    </row>
    <row r="3495" spans="1:13" x14ac:dyDescent="0.25">
      <c r="A3495">
        <v>1927972279</v>
      </c>
      <c r="B3495" t="s">
        <v>638</v>
      </c>
      <c r="C3495" s="1">
        <v>42476</v>
      </c>
      <c r="D3495" s="8">
        <f>WEEKDAY(hourlySteps_merged[[#This Row],[ActivityDate]],1)</f>
        <v>7</v>
      </c>
      <c r="E3495" s="1" t="str">
        <f>TEXT(hourlySteps_merged[[#This Row],[ActivityDate]],"dddd")</f>
        <v>Saturday</v>
      </c>
      <c r="F3495" s="6" t="s">
        <v>790</v>
      </c>
      <c r="G3495" s="6" t="str">
        <f>TEXT(hourlySteps_merged[[#This Row],[ActivityTime2]],"hh:mm:ss")</f>
        <v>21:00:00</v>
      </c>
      <c r="H3495">
        <v>0</v>
      </c>
      <c r="I3495">
        <v>0</v>
      </c>
      <c r="J3495">
        <v>0</v>
      </c>
      <c r="K3495">
        <v>61</v>
      </c>
      <c r="L3495" s="1"/>
      <c r="M3495" s="4"/>
    </row>
    <row r="3496" spans="1:13" x14ac:dyDescent="0.25">
      <c r="A3496">
        <v>1927972279</v>
      </c>
      <c r="B3496" t="s">
        <v>639</v>
      </c>
      <c r="C3496" s="1">
        <v>42476</v>
      </c>
      <c r="D3496" s="8">
        <f>WEEKDAY(hourlySteps_merged[[#This Row],[ActivityDate]],1)</f>
        <v>7</v>
      </c>
      <c r="E3496" s="1" t="str">
        <f>TEXT(hourlySteps_merged[[#This Row],[ActivityDate]],"dddd")</f>
        <v>Saturday</v>
      </c>
      <c r="F3496" s="6" t="s">
        <v>791</v>
      </c>
      <c r="G3496" s="6" t="str">
        <f>TEXT(hourlySteps_merged[[#This Row],[ActivityTime2]],"hh:mm:ss")</f>
        <v>22:00:00</v>
      </c>
      <c r="H3496">
        <v>0</v>
      </c>
      <c r="I3496">
        <v>0</v>
      </c>
      <c r="J3496">
        <v>0</v>
      </c>
      <c r="K3496">
        <v>61</v>
      </c>
      <c r="L3496" s="1"/>
      <c r="M3496" s="4"/>
    </row>
    <row r="3497" spans="1:13" x14ac:dyDescent="0.25">
      <c r="A3497">
        <v>1927972279</v>
      </c>
      <c r="B3497" t="s">
        <v>640</v>
      </c>
      <c r="C3497" s="1">
        <v>42476</v>
      </c>
      <c r="D3497" s="8">
        <f>WEEKDAY(hourlySteps_merged[[#This Row],[ActivityDate]],1)</f>
        <v>7</v>
      </c>
      <c r="E3497" s="1" t="str">
        <f>TEXT(hourlySteps_merged[[#This Row],[ActivityDate]],"dddd")</f>
        <v>Saturday</v>
      </c>
      <c r="F3497" s="6" t="s">
        <v>792</v>
      </c>
      <c r="G3497" s="6" t="str">
        <f>TEXT(hourlySteps_merged[[#This Row],[ActivityTime2]],"hh:mm:ss")</f>
        <v>23:00:00</v>
      </c>
      <c r="H3497">
        <v>0</v>
      </c>
      <c r="I3497">
        <v>0</v>
      </c>
      <c r="J3497">
        <v>0</v>
      </c>
      <c r="K3497">
        <v>61</v>
      </c>
      <c r="L3497" s="1"/>
      <c r="M3497" s="4"/>
    </row>
    <row r="3498" spans="1:13" x14ac:dyDescent="0.25">
      <c r="A3498">
        <v>1927972279</v>
      </c>
      <c r="B3498" t="s">
        <v>641</v>
      </c>
      <c r="C3498" s="1">
        <v>42476</v>
      </c>
      <c r="D3498" s="8">
        <f>WEEKDAY(hourlySteps_merged[[#This Row],[ActivityDate]],1)</f>
        <v>7</v>
      </c>
      <c r="E3498" s="1" t="str">
        <f>TEXT(hourlySteps_merged[[#This Row],[ActivityDate]],"dddd")</f>
        <v>Saturday</v>
      </c>
      <c r="F3498" s="6" t="s">
        <v>769</v>
      </c>
      <c r="G3498" s="6" t="str">
        <f>TEXT(hourlySteps_merged[[#This Row],[ActivityTime2]],"hh:mm:ss")</f>
        <v>00:00:00</v>
      </c>
      <c r="H3498">
        <v>0</v>
      </c>
      <c r="I3498">
        <v>0</v>
      </c>
      <c r="J3498">
        <v>0</v>
      </c>
      <c r="K3498">
        <v>94</v>
      </c>
      <c r="L3498" s="1"/>
      <c r="M3498" s="4"/>
    </row>
    <row r="3499" spans="1:13" x14ac:dyDescent="0.25">
      <c r="A3499">
        <v>1927972279</v>
      </c>
      <c r="B3499" t="s">
        <v>642</v>
      </c>
      <c r="C3499" s="1">
        <v>42476</v>
      </c>
      <c r="D3499" s="8">
        <f>WEEKDAY(hourlySteps_merged[[#This Row],[ActivityDate]],1)</f>
        <v>7</v>
      </c>
      <c r="E3499" s="1" t="str">
        <f>TEXT(hourlySteps_merged[[#This Row],[ActivityDate]],"dddd")</f>
        <v>Saturday</v>
      </c>
      <c r="F3499" s="6" t="s">
        <v>770</v>
      </c>
      <c r="G3499" s="6" t="str">
        <f>TEXT(hourlySteps_merged[[#This Row],[ActivityTime2]],"hh:mm:ss")</f>
        <v>01:00:00</v>
      </c>
      <c r="H3499">
        <v>0</v>
      </c>
      <c r="I3499">
        <v>0</v>
      </c>
      <c r="J3499">
        <v>0</v>
      </c>
      <c r="K3499">
        <v>91</v>
      </c>
      <c r="L3499" s="1"/>
      <c r="M3499" s="4"/>
    </row>
    <row r="3500" spans="1:13" x14ac:dyDescent="0.25">
      <c r="A3500">
        <v>1927972279</v>
      </c>
      <c r="B3500" t="s">
        <v>643</v>
      </c>
      <c r="C3500" s="1">
        <v>42476</v>
      </c>
      <c r="D3500" s="8">
        <f>WEEKDAY(hourlySteps_merged[[#This Row],[ActivityDate]],1)</f>
        <v>7</v>
      </c>
      <c r="E3500" s="1" t="str">
        <f>TEXT(hourlySteps_merged[[#This Row],[ActivityDate]],"dddd")</f>
        <v>Saturday</v>
      </c>
      <c r="F3500" s="6" t="s">
        <v>771</v>
      </c>
      <c r="G3500" s="6" t="str">
        <f>TEXT(hourlySteps_merged[[#This Row],[ActivityTime2]],"hh:mm:ss")</f>
        <v>02:00:00</v>
      </c>
      <c r="H3500">
        <v>0</v>
      </c>
      <c r="I3500">
        <v>0</v>
      </c>
      <c r="J3500">
        <v>0</v>
      </c>
      <c r="K3500">
        <v>89</v>
      </c>
      <c r="L3500" s="1"/>
      <c r="M3500" s="4"/>
    </row>
    <row r="3501" spans="1:13" x14ac:dyDescent="0.25">
      <c r="A3501">
        <v>1927972279</v>
      </c>
      <c r="B3501" t="s">
        <v>644</v>
      </c>
      <c r="C3501" s="1">
        <v>42476</v>
      </c>
      <c r="D3501" s="8">
        <f>WEEKDAY(hourlySteps_merged[[#This Row],[ActivityDate]],1)</f>
        <v>7</v>
      </c>
      <c r="E3501" s="1" t="str">
        <f>TEXT(hourlySteps_merged[[#This Row],[ActivityDate]],"dddd")</f>
        <v>Saturday</v>
      </c>
      <c r="F3501" s="6" t="s">
        <v>772</v>
      </c>
      <c r="G3501" s="6" t="str">
        <f>TEXT(hourlySteps_merged[[#This Row],[ActivityTime2]],"hh:mm:ss")</f>
        <v>03:00:00</v>
      </c>
      <c r="H3501">
        <v>0</v>
      </c>
      <c r="I3501">
        <v>0</v>
      </c>
      <c r="J3501">
        <v>0</v>
      </c>
      <c r="K3501">
        <v>80</v>
      </c>
      <c r="L3501" s="1"/>
      <c r="M3501" s="4"/>
    </row>
    <row r="3502" spans="1:13" x14ac:dyDescent="0.25">
      <c r="A3502">
        <v>1927972279</v>
      </c>
      <c r="B3502" t="s">
        <v>645</v>
      </c>
      <c r="C3502" s="1">
        <v>42476</v>
      </c>
      <c r="D3502" s="8">
        <f>WEEKDAY(hourlySteps_merged[[#This Row],[ActivityDate]],1)</f>
        <v>7</v>
      </c>
      <c r="E3502" s="1" t="str">
        <f>TEXT(hourlySteps_merged[[#This Row],[ActivityDate]],"dddd")</f>
        <v>Saturday</v>
      </c>
      <c r="F3502" s="6" t="s">
        <v>773</v>
      </c>
      <c r="G3502" s="6" t="str">
        <f>TEXT(hourlySteps_merged[[#This Row],[ActivityTime2]],"hh:mm:ss")</f>
        <v>04:00:00</v>
      </c>
      <c r="H3502">
        <v>0</v>
      </c>
      <c r="I3502">
        <v>1</v>
      </c>
      <c r="J3502">
        <v>1.6667000000000001E-2</v>
      </c>
      <c r="K3502">
        <v>87</v>
      </c>
      <c r="L3502" s="1"/>
      <c r="M3502" s="4"/>
    </row>
    <row r="3503" spans="1:13" x14ac:dyDescent="0.25">
      <c r="A3503">
        <v>1927972279</v>
      </c>
      <c r="B3503" t="s">
        <v>646</v>
      </c>
      <c r="C3503" s="1">
        <v>42476</v>
      </c>
      <c r="D3503" s="8">
        <f>WEEKDAY(hourlySteps_merged[[#This Row],[ActivityDate]],1)</f>
        <v>7</v>
      </c>
      <c r="E3503" s="1" t="str">
        <f>TEXT(hourlySteps_merged[[#This Row],[ActivityDate]],"dddd")</f>
        <v>Saturday</v>
      </c>
      <c r="F3503" s="6" t="s">
        <v>774</v>
      </c>
      <c r="G3503" s="6" t="str">
        <f>TEXT(hourlySteps_merged[[#This Row],[ActivityTime2]],"hh:mm:ss")</f>
        <v>05:00:00</v>
      </c>
      <c r="H3503">
        <v>0</v>
      </c>
      <c r="I3503">
        <v>0</v>
      </c>
      <c r="J3503">
        <v>0</v>
      </c>
      <c r="K3503">
        <v>80</v>
      </c>
      <c r="L3503" s="1"/>
      <c r="M3503" s="4"/>
    </row>
    <row r="3504" spans="1:13" x14ac:dyDescent="0.25">
      <c r="A3504">
        <v>1927972279</v>
      </c>
      <c r="B3504" t="s">
        <v>647</v>
      </c>
      <c r="C3504" s="1">
        <v>42476</v>
      </c>
      <c r="D3504" s="8">
        <f>WEEKDAY(hourlySteps_merged[[#This Row],[ActivityDate]],1)</f>
        <v>7</v>
      </c>
      <c r="E3504" s="1" t="str">
        <f>TEXT(hourlySteps_merged[[#This Row],[ActivityDate]],"dddd")</f>
        <v>Saturday</v>
      </c>
      <c r="F3504" s="6" t="s">
        <v>775</v>
      </c>
      <c r="G3504" s="6" t="str">
        <f>TEXT(hourlySteps_merged[[#This Row],[ActivityTime2]],"hh:mm:ss")</f>
        <v>06:00:00</v>
      </c>
      <c r="H3504">
        <v>1061</v>
      </c>
      <c r="I3504">
        <v>17</v>
      </c>
      <c r="J3504">
        <v>0.283333</v>
      </c>
      <c r="K3504">
        <v>139</v>
      </c>
      <c r="L3504" s="1"/>
      <c r="M3504" s="4"/>
    </row>
    <row r="3505" spans="1:13" x14ac:dyDescent="0.25">
      <c r="A3505">
        <v>1927972279</v>
      </c>
      <c r="B3505" t="s">
        <v>648</v>
      </c>
      <c r="C3505" s="1">
        <v>42476</v>
      </c>
      <c r="D3505" s="8">
        <f>WEEKDAY(hourlySteps_merged[[#This Row],[ActivityDate]],1)</f>
        <v>7</v>
      </c>
      <c r="E3505" s="1" t="str">
        <f>TEXT(hourlySteps_merged[[#This Row],[ActivityDate]],"dddd")</f>
        <v>Saturday</v>
      </c>
      <c r="F3505" s="6" t="s">
        <v>776</v>
      </c>
      <c r="G3505" s="6" t="str">
        <f>TEXT(hourlySteps_merged[[#This Row],[ActivityTime2]],"hh:mm:ss")</f>
        <v>07:00:00</v>
      </c>
      <c r="H3505">
        <v>449</v>
      </c>
      <c r="I3505">
        <v>6</v>
      </c>
      <c r="J3505">
        <v>0.1</v>
      </c>
      <c r="K3505">
        <v>112</v>
      </c>
      <c r="L3505" s="1"/>
      <c r="M3505" s="4"/>
    </row>
    <row r="3506" spans="1:13" x14ac:dyDescent="0.25">
      <c r="A3506">
        <v>1927972279</v>
      </c>
      <c r="B3506" t="s">
        <v>649</v>
      </c>
      <c r="C3506" s="1">
        <v>42476</v>
      </c>
      <c r="D3506" s="8">
        <f>WEEKDAY(hourlySteps_merged[[#This Row],[ActivityDate]],1)</f>
        <v>7</v>
      </c>
      <c r="E3506" s="1" t="str">
        <f>TEXT(hourlySteps_merged[[#This Row],[ActivityDate]],"dddd")</f>
        <v>Saturday</v>
      </c>
      <c r="F3506" s="6" t="s">
        <v>777</v>
      </c>
      <c r="G3506" s="6" t="str">
        <f>TEXT(hourlySteps_merged[[#This Row],[ActivityTime2]],"hh:mm:ss")</f>
        <v>08:00:00</v>
      </c>
      <c r="H3506">
        <v>0</v>
      </c>
      <c r="I3506">
        <v>52</v>
      </c>
      <c r="J3506">
        <v>0.86666699999999997</v>
      </c>
      <c r="K3506">
        <v>236</v>
      </c>
      <c r="L3506" s="1"/>
      <c r="M3506" s="4"/>
    </row>
    <row r="3507" spans="1:13" x14ac:dyDescent="0.25">
      <c r="A3507">
        <v>1927972279</v>
      </c>
      <c r="B3507" t="s">
        <v>650</v>
      </c>
      <c r="C3507" s="1">
        <v>42476</v>
      </c>
      <c r="D3507" s="8">
        <f>WEEKDAY(hourlySteps_merged[[#This Row],[ActivityDate]],1)</f>
        <v>7</v>
      </c>
      <c r="E3507" s="1" t="str">
        <f>TEXT(hourlySteps_merged[[#This Row],[ActivityDate]],"dddd")</f>
        <v>Saturday</v>
      </c>
      <c r="F3507" s="6" t="s">
        <v>778</v>
      </c>
      <c r="G3507" s="6" t="str">
        <f>TEXT(hourlySteps_merged[[#This Row],[ActivityTime2]],"hh:mm:ss")</f>
        <v>09:00:00</v>
      </c>
      <c r="H3507">
        <v>0</v>
      </c>
      <c r="I3507">
        <v>28</v>
      </c>
      <c r="J3507">
        <v>0.466667</v>
      </c>
      <c r="K3507">
        <v>207</v>
      </c>
      <c r="L3507" s="1"/>
      <c r="M3507" s="4"/>
    </row>
    <row r="3508" spans="1:13" x14ac:dyDescent="0.25">
      <c r="A3508">
        <v>1927972279</v>
      </c>
      <c r="B3508" t="s">
        <v>651</v>
      </c>
      <c r="C3508" s="1">
        <v>42476</v>
      </c>
      <c r="D3508" s="8">
        <f>WEEKDAY(hourlySteps_merged[[#This Row],[ActivityDate]],1)</f>
        <v>7</v>
      </c>
      <c r="E3508" s="1" t="str">
        <f>TEXT(hourlySteps_merged[[#This Row],[ActivityDate]],"dddd")</f>
        <v>Saturday</v>
      </c>
      <c r="F3508" s="6" t="s">
        <v>779</v>
      </c>
      <c r="G3508" s="6" t="str">
        <f>TEXT(hourlySteps_merged[[#This Row],[ActivityTime2]],"hh:mm:ss")</f>
        <v>10:00:00</v>
      </c>
      <c r="H3508">
        <v>0</v>
      </c>
      <c r="I3508">
        <v>11</v>
      </c>
      <c r="J3508">
        <v>0.183333</v>
      </c>
      <c r="K3508">
        <v>132</v>
      </c>
      <c r="L3508" s="1"/>
      <c r="M3508" s="4"/>
    </row>
    <row r="3509" spans="1:13" x14ac:dyDescent="0.25">
      <c r="A3509">
        <v>1927972279</v>
      </c>
      <c r="B3509" t="s">
        <v>652</v>
      </c>
      <c r="C3509" s="1">
        <v>42476</v>
      </c>
      <c r="D3509" s="8">
        <f>WEEKDAY(hourlySteps_merged[[#This Row],[ActivityDate]],1)</f>
        <v>7</v>
      </c>
      <c r="E3509" s="1" t="str">
        <f>TEXT(hourlySteps_merged[[#This Row],[ActivityDate]],"dddd")</f>
        <v>Saturday</v>
      </c>
      <c r="F3509" s="6" t="s">
        <v>780</v>
      </c>
      <c r="G3509" s="6" t="str">
        <f>TEXT(hourlySteps_merged[[#This Row],[ActivityTime2]],"hh:mm:ss")</f>
        <v>11:00:00</v>
      </c>
      <c r="H3509">
        <v>0</v>
      </c>
      <c r="I3509">
        <v>17</v>
      </c>
      <c r="J3509">
        <v>0.283333</v>
      </c>
      <c r="K3509">
        <v>145</v>
      </c>
      <c r="L3509" s="1"/>
      <c r="M3509" s="4"/>
    </row>
    <row r="3510" spans="1:13" x14ac:dyDescent="0.25">
      <c r="A3510">
        <v>1927972279</v>
      </c>
      <c r="B3510" t="s">
        <v>653</v>
      </c>
      <c r="C3510" s="1">
        <v>42476</v>
      </c>
      <c r="D3510" s="8">
        <f>WEEKDAY(hourlySteps_merged[[#This Row],[ActivityDate]],1)</f>
        <v>7</v>
      </c>
      <c r="E3510" s="1" t="str">
        <f>TEXT(hourlySteps_merged[[#This Row],[ActivityDate]],"dddd")</f>
        <v>Saturday</v>
      </c>
      <c r="F3510" s="6" t="s">
        <v>781</v>
      </c>
      <c r="G3510" s="6" t="str">
        <f>TEXT(hourlySteps_merged[[#This Row],[ActivityTime2]],"hh:mm:ss")</f>
        <v>12:00:00</v>
      </c>
      <c r="H3510">
        <v>0</v>
      </c>
      <c r="I3510">
        <v>8</v>
      </c>
      <c r="J3510">
        <v>0.13333300000000001</v>
      </c>
      <c r="K3510">
        <v>124</v>
      </c>
      <c r="L3510" s="1"/>
      <c r="M3510" s="4"/>
    </row>
    <row r="3511" spans="1:13" x14ac:dyDescent="0.25">
      <c r="A3511">
        <v>1927972279</v>
      </c>
      <c r="B3511" t="s">
        <v>654</v>
      </c>
      <c r="C3511" s="1">
        <v>42476</v>
      </c>
      <c r="D3511" s="8">
        <f>WEEKDAY(hourlySteps_merged[[#This Row],[ActivityDate]],1)</f>
        <v>7</v>
      </c>
      <c r="E3511" s="1" t="str">
        <f>TEXT(hourlySteps_merged[[#This Row],[ActivityDate]],"dddd")</f>
        <v>Saturday</v>
      </c>
      <c r="F3511" s="6" t="s">
        <v>782</v>
      </c>
      <c r="G3511" s="6" t="str">
        <f>TEXT(hourlySteps_merged[[#This Row],[ActivityTime2]],"hh:mm:ss")</f>
        <v>13:00:00</v>
      </c>
      <c r="H3511">
        <v>0</v>
      </c>
      <c r="I3511">
        <v>27</v>
      </c>
      <c r="J3511">
        <v>0.45</v>
      </c>
      <c r="K3511">
        <v>183</v>
      </c>
      <c r="L3511" s="1"/>
      <c r="M3511" s="4"/>
    </row>
    <row r="3512" spans="1:13" x14ac:dyDescent="0.25">
      <c r="A3512">
        <v>1927972279</v>
      </c>
      <c r="B3512" t="s">
        <v>655</v>
      </c>
      <c r="C3512" s="1">
        <v>42476</v>
      </c>
      <c r="D3512" s="8">
        <f>WEEKDAY(hourlySteps_merged[[#This Row],[ActivityDate]],1)</f>
        <v>7</v>
      </c>
      <c r="E3512" s="1" t="str">
        <f>TEXT(hourlySteps_merged[[#This Row],[ActivityDate]],"dddd")</f>
        <v>Saturday</v>
      </c>
      <c r="F3512" s="6" t="s">
        <v>783</v>
      </c>
      <c r="G3512" s="6" t="str">
        <f>TEXT(hourlySteps_merged[[#This Row],[ActivityTime2]],"hh:mm:ss")</f>
        <v>14:00:00</v>
      </c>
      <c r="H3512">
        <v>0</v>
      </c>
      <c r="I3512">
        <v>30</v>
      </c>
      <c r="J3512">
        <v>0.5</v>
      </c>
      <c r="K3512">
        <v>217</v>
      </c>
      <c r="L3512" s="1"/>
      <c r="M3512" s="4"/>
    </row>
    <row r="3513" spans="1:13" x14ac:dyDescent="0.25">
      <c r="A3513">
        <v>1927972279</v>
      </c>
      <c r="B3513" t="s">
        <v>656</v>
      </c>
      <c r="C3513" s="1">
        <v>42476</v>
      </c>
      <c r="D3513" s="8">
        <f>WEEKDAY(hourlySteps_merged[[#This Row],[ActivityDate]],1)</f>
        <v>7</v>
      </c>
      <c r="E3513" s="1" t="str">
        <f>TEXT(hourlySteps_merged[[#This Row],[ActivityDate]],"dddd")</f>
        <v>Saturday</v>
      </c>
      <c r="F3513" s="6" t="s">
        <v>784</v>
      </c>
      <c r="G3513" s="6" t="str">
        <f>TEXT(hourlySteps_merged[[#This Row],[ActivityTime2]],"hh:mm:ss")</f>
        <v>15:00:00</v>
      </c>
      <c r="H3513">
        <v>0</v>
      </c>
      <c r="I3513">
        <v>18</v>
      </c>
      <c r="J3513">
        <v>0.3</v>
      </c>
      <c r="K3513">
        <v>146</v>
      </c>
      <c r="L3513" s="1"/>
      <c r="M3513" s="4"/>
    </row>
    <row r="3514" spans="1:13" x14ac:dyDescent="0.25">
      <c r="A3514">
        <v>1927972279</v>
      </c>
      <c r="B3514" t="s">
        <v>657</v>
      </c>
      <c r="C3514" s="1">
        <v>42476</v>
      </c>
      <c r="D3514" s="8">
        <f>WEEKDAY(hourlySteps_merged[[#This Row],[ActivityDate]],1)</f>
        <v>7</v>
      </c>
      <c r="E3514" s="1" t="str">
        <f>TEXT(hourlySteps_merged[[#This Row],[ActivityDate]],"dddd")</f>
        <v>Saturday</v>
      </c>
      <c r="F3514" s="6" t="s">
        <v>785</v>
      </c>
      <c r="G3514" s="6" t="str">
        <f>TEXT(hourlySteps_merged[[#This Row],[ActivityTime2]],"hh:mm:ss")</f>
        <v>16:00:00</v>
      </c>
      <c r="H3514">
        <v>0</v>
      </c>
      <c r="I3514">
        <v>9</v>
      </c>
      <c r="J3514">
        <v>0.15</v>
      </c>
      <c r="K3514">
        <v>113</v>
      </c>
      <c r="L3514" s="1"/>
      <c r="M3514" s="4"/>
    </row>
    <row r="3515" spans="1:13" x14ac:dyDescent="0.25">
      <c r="A3515">
        <v>1927972279</v>
      </c>
      <c r="B3515" t="s">
        <v>658</v>
      </c>
      <c r="C3515" s="1">
        <v>42476</v>
      </c>
      <c r="D3515" s="8">
        <f>WEEKDAY(hourlySteps_merged[[#This Row],[ActivityDate]],1)</f>
        <v>7</v>
      </c>
      <c r="E3515" s="1" t="str">
        <f>TEXT(hourlySteps_merged[[#This Row],[ActivityDate]],"dddd")</f>
        <v>Saturday</v>
      </c>
      <c r="F3515" s="6" t="s">
        <v>786</v>
      </c>
      <c r="G3515" s="6" t="str">
        <f>TEXT(hourlySteps_merged[[#This Row],[ActivityTime2]],"hh:mm:ss")</f>
        <v>17:00:00</v>
      </c>
      <c r="H3515">
        <v>0</v>
      </c>
      <c r="I3515">
        <v>11</v>
      </c>
      <c r="J3515">
        <v>0.183333</v>
      </c>
      <c r="K3515">
        <v>117</v>
      </c>
      <c r="L3515" s="1"/>
      <c r="M3515" s="4"/>
    </row>
    <row r="3516" spans="1:13" x14ac:dyDescent="0.25">
      <c r="A3516">
        <v>1927972279</v>
      </c>
      <c r="B3516" t="s">
        <v>659</v>
      </c>
      <c r="C3516" s="1">
        <v>42476</v>
      </c>
      <c r="D3516" s="8">
        <f>WEEKDAY(hourlySteps_merged[[#This Row],[ActivityDate]],1)</f>
        <v>7</v>
      </c>
      <c r="E3516" s="1" t="str">
        <f>TEXT(hourlySteps_merged[[#This Row],[ActivityDate]],"dddd")</f>
        <v>Saturday</v>
      </c>
      <c r="F3516" s="6" t="s">
        <v>787</v>
      </c>
      <c r="G3516" s="6" t="str">
        <f>TEXT(hourlySteps_merged[[#This Row],[ActivityTime2]],"hh:mm:ss")</f>
        <v>18:00:00</v>
      </c>
      <c r="H3516">
        <v>0</v>
      </c>
      <c r="I3516">
        <v>24</v>
      </c>
      <c r="J3516">
        <v>0.4</v>
      </c>
      <c r="K3516">
        <v>160</v>
      </c>
      <c r="L3516" s="1"/>
      <c r="M3516" s="4"/>
    </row>
    <row r="3517" spans="1:13" x14ac:dyDescent="0.25">
      <c r="A3517">
        <v>1927972279</v>
      </c>
      <c r="B3517" t="s">
        <v>660</v>
      </c>
      <c r="C3517" s="1">
        <v>42476</v>
      </c>
      <c r="D3517" s="8">
        <f>WEEKDAY(hourlySteps_merged[[#This Row],[ActivityDate]],1)</f>
        <v>7</v>
      </c>
      <c r="E3517" s="1" t="str">
        <f>TEXT(hourlySteps_merged[[#This Row],[ActivityDate]],"dddd")</f>
        <v>Saturday</v>
      </c>
      <c r="F3517" s="6" t="s">
        <v>788</v>
      </c>
      <c r="G3517" s="6" t="str">
        <f>TEXT(hourlySteps_merged[[#This Row],[ActivityTime2]],"hh:mm:ss")</f>
        <v>19:00:00</v>
      </c>
      <c r="H3517">
        <v>0</v>
      </c>
      <c r="I3517">
        <v>10</v>
      </c>
      <c r="J3517">
        <v>0.16666700000000001</v>
      </c>
      <c r="K3517">
        <v>122</v>
      </c>
      <c r="L3517" s="1"/>
      <c r="M3517" s="4"/>
    </row>
    <row r="3518" spans="1:13" x14ac:dyDescent="0.25">
      <c r="A3518">
        <v>1927972279</v>
      </c>
      <c r="B3518" t="s">
        <v>40</v>
      </c>
      <c r="C3518" s="1">
        <v>42476</v>
      </c>
      <c r="D3518" s="8">
        <f>WEEKDAY(hourlySteps_merged[[#This Row],[ActivityDate]],1)</f>
        <v>7</v>
      </c>
      <c r="E3518" s="1" t="str">
        <f>TEXT(hourlySteps_merged[[#This Row],[ActivityDate]],"dddd")</f>
        <v>Saturday</v>
      </c>
      <c r="F3518" s="6" t="s">
        <v>789</v>
      </c>
      <c r="G3518" s="6" t="str">
        <f>TEXT(hourlySteps_merged[[#This Row],[ActivityTime2]],"hh:mm:ss")</f>
        <v>20:00:00</v>
      </c>
      <c r="H3518">
        <v>0</v>
      </c>
      <c r="I3518">
        <v>4</v>
      </c>
      <c r="J3518">
        <v>6.6667000000000004E-2</v>
      </c>
      <c r="K3518">
        <v>106</v>
      </c>
      <c r="L3518" s="1"/>
      <c r="M3518" s="4"/>
    </row>
    <row r="3519" spans="1:13" x14ac:dyDescent="0.25">
      <c r="A3519">
        <v>1927972279</v>
      </c>
      <c r="B3519" t="s">
        <v>661</v>
      </c>
      <c r="C3519" s="1">
        <v>42476</v>
      </c>
      <c r="D3519" s="8">
        <f>WEEKDAY(hourlySteps_merged[[#This Row],[ActivityDate]],1)</f>
        <v>7</v>
      </c>
      <c r="E3519" s="1" t="str">
        <f>TEXT(hourlySteps_merged[[#This Row],[ActivityDate]],"dddd")</f>
        <v>Saturday</v>
      </c>
      <c r="F3519" s="6" t="s">
        <v>790</v>
      </c>
      <c r="G3519" s="6" t="str">
        <f>TEXT(hourlySteps_merged[[#This Row],[ActivityTime2]],"hh:mm:ss")</f>
        <v>21:00:00</v>
      </c>
      <c r="H3519">
        <v>0</v>
      </c>
      <c r="I3519">
        <v>15</v>
      </c>
      <c r="J3519">
        <v>0.25</v>
      </c>
      <c r="K3519">
        <v>134</v>
      </c>
      <c r="L3519" s="1"/>
      <c r="M3519" s="4"/>
    </row>
    <row r="3520" spans="1:13" x14ac:dyDescent="0.25">
      <c r="A3520">
        <v>1927972279</v>
      </c>
      <c r="B3520" t="s">
        <v>662</v>
      </c>
      <c r="C3520" s="1">
        <v>42476</v>
      </c>
      <c r="D3520" s="8">
        <f>WEEKDAY(hourlySteps_merged[[#This Row],[ActivityDate]],1)</f>
        <v>7</v>
      </c>
      <c r="E3520" s="1" t="str">
        <f>TEXT(hourlySteps_merged[[#This Row],[ActivityDate]],"dddd")</f>
        <v>Saturday</v>
      </c>
      <c r="F3520" s="6" t="s">
        <v>791</v>
      </c>
      <c r="G3520" s="6" t="str">
        <f>TEXT(hourlySteps_merged[[#This Row],[ActivityTime2]],"hh:mm:ss")</f>
        <v>22:00:00</v>
      </c>
      <c r="H3520">
        <v>0</v>
      </c>
      <c r="I3520">
        <v>1</v>
      </c>
      <c r="J3520">
        <v>1.6667000000000001E-2</v>
      </c>
      <c r="K3520">
        <v>82</v>
      </c>
      <c r="L3520" s="1"/>
      <c r="M3520" s="4"/>
    </row>
    <row r="3521" spans="1:13" x14ac:dyDescent="0.25">
      <c r="A3521">
        <v>1927972279</v>
      </c>
      <c r="B3521" t="s">
        <v>663</v>
      </c>
      <c r="C3521" s="1">
        <v>42476</v>
      </c>
      <c r="D3521" s="8">
        <f>WEEKDAY(hourlySteps_merged[[#This Row],[ActivityDate]],1)</f>
        <v>7</v>
      </c>
      <c r="E3521" s="1" t="str">
        <f>TEXT(hourlySteps_merged[[#This Row],[ActivityDate]],"dddd")</f>
        <v>Saturday</v>
      </c>
      <c r="F3521" s="6" t="s">
        <v>792</v>
      </c>
      <c r="G3521" s="6" t="str">
        <f>TEXT(hourlySteps_merged[[#This Row],[ActivityTime2]],"hh:mm:ss")</f>
        <v>23:00:00</v>
      </c>
      <c r="H3521">
        <v>0</v>
      </c>
      <c r="I3521">
        <v>0</v>
      </c>
      <c r="J3521">
        <v>0</v>
      </c>
      <c r="K3521">
        <v>79</v>
      </c>
      <c r="L3521" s="1"/>
      <c r="M3521" s="4"/>
    </row>
    <row r="3522" spans="1:13" x14ac:dyDescent="0.25">
      <c r="A3522">
        <v>1927972279</v>
      </c>
      <c r="B3522" t="s">
        <v>664</v>
      </c>
      <c r="C3522" s="1">
        <v>42476</v>
      </c>
      <c r="D3522" s="8">
        <f>WEEKDAY(hourlySteps_merged[[#This Row],[ActivityDate]],1)</f>
        <v>7</v>
      </c>
      <c r="E3522" s="1" t="str">
        <f>TEXT(hourlySteps_merged[[#This Row],[ActivityDate]],"dddd")</f>
        <v>Saturday</v>
      </c>
      <c r="F3522" s="6" t="s">
        <v>769</v>
      </c>
      <c r="G3522" s="6" t="str">
        <f>TEXT(hourlySteps_merged[[#This Row],[ActivityTime2]],"hh:mm:ss")</f>
        <v>00:00:00</v>
      </c>
      <c r="H3522">
        <v>0</v>
      </c>
      <c r="I3522">
        <v>0</v>
      </c>
      <c r="J3522">
        <v>0</v>
      </c>
      <c r="K3522">
        <v>69</v>
      </c>
      <c r="L3522" s="1"/>
      <c r="M3522" s="4"/>
    </row>
    <row r="3523" spans="1:13" x14ac:dyDescent="0.25">
      <c r="A3523">
        <v>1927972279</v>
      </c>
      <c r="B3523" t="s">
        <v>665</v>
      </c>
      <c r="C3523" s="1">
        <v>42476</v>
      </c>
      <c r="D3523" s="8">
        <f>WEEKDAY(hourlySteps_merged[[#This Row],[ActivityDate]],1)</f>
        <v>7</v>
      </c>
      <c r="E3523" s="1" t="str">
        <f>TEXT(hourlySteps_merged[[#This Row],[ActivityDate]],"dddd")</f>
        <v>Saturday</v>
      </c>
      <c r="F3523" s="6" t="s">
        <v>770</v>
      </c>
      <c r="G3523" s="6" t="str">
        <f>TEXT(hourlySteps_merged[[#This Row],[ActivityTime2]],"hh:mm:ss")</f>
        <v>01:00:00</v>
      </c>
      <c r="H3523">
        <v>0</v>
      </c>
      <c r="I3523">
        <v>0</v>
      </c>
      <c r="J3523">
        <v>0</v>
      </c>
      <c r="K3523">
        <v>69</v>
      </c>
      <c r="L3523" s="1"/>
      <c r="M3523" s="4"/>
    </row>
    <row r="3524" spans="1:13" x14ac:dyDescent="0.25">
      <c r="A3524">
        <v>1927972279</v>
      </c>
      <c r="B3524" t="s">
        <v>666</v>
      </c>
      <c r="C3524" s="1">
        <v>42476</v>
      </c>
      <c r="D3524" s="8">
        <f>WEEKDAY(hourlySteps_merged[[#This Row],[ActivityDate]],1)</f>
        <v>7</v>
      </c>
      <c r="E3524" s="1" t="str">
        <f>TEXT(hourlySteps_merged[[#This Row],[ActivityDate]],"dddd")</f>
        <v>Saturday</v>
      </c>
      <c r="F3524" s="6" t="s">
        <v>771</v>
      </c>
      <c r="G3524" s="6" t="str">
        <f>TEXT(hourlySteps_merged[[#This Row],[ActivityTime2]],"hh:mm:ss")</f>
        <v>02:00:00</v>
      </c>
      <c r="H3524">
        <v>0</v>
      </c>
      <c r="I3524">
        <v>1</v>
      </c>
      <c r="J3524">
        <v>1.6667000000000001E-2</v>
      </c>
      <c r="K3524">
        <v>71</v>
      </c>
      <c r="L3524" s="1"/>
      <c r="M3524" s="4"/>
    </row>
    <row r="3525" spans="1:13" x14ac:dyDescent="0.25">
      <c r="A3525">
        <v>1927972279</v>
      </c>
      <c r="B3525" t="s">
        <v>667</v>
      </c>
      <c r="C3525" s="1">
        <v>42476</v>
      </c>
      <c r="D3525" s="8">
        <f>WEEKDAY(hourlySteps_merged[[#This Row],[ActivityDate]],1)</f>
        <v>7</v>
      </c>
      <c r="E3525" s="1" t="str">
        <f>TEXT(hourlySteps_merged[[#This Row],[ActivityDate]],"dddd")</f>
        <v>Saturday</v>
      </c>
      <c r="F3525" s="6" t="s">
        <v>772</v>
      </c>
      <c r="G3525" s="6" t="str">
        <f>TEXT(hourlySteps_merged[[#This Row],[ActivityTime2]],"hh:mm:ss")</f>
        <v>03:00:00</v>
      </c>
      <c r="H3525">
        <v>0</v>
      </c>
      <c r="I3525">
        <v>1</v>
      </c>
      <c r="J3525">
        <v>1.6667000000000001E-2</v>
      </c>
      <c r="K3525">
        <v>71</v>
      </c>
      <c r="L3525" s="1"/>
      <c r="M3525" s="4"/>
    </row>
    <row r="3526" spans="1:13" x14ac:dyDescent="0.25">
      <c r="A3526">
        <v>1927972279</v>
      </c>
      <c r="B3526" t="s">
        <v>668</v>
      </c>
      <c r="C3526" s="1">
        <v>42476</v>
      </c>
      <c r="D3526" s="8">
        <f>WEEKDAY(hourlySteps_merged[[#This Row],[ActivityDate]],1)</f>
        <v>7</v>
      </c>
      <c r="E3526" s="1" t="str">
        <f>TEXT(hourlySteps_merged[[#This Row],[ActivityDate]],"dddd")</f>
        <v>Saturday</v>
      </c>
      <c r="F3526" s="6" t="s">
        <v>773</v>
      </c>
      <c r="G3526" s="6" t="str">
        <f>TEXT(hourlySteps_merged[[#This Row],[ActivityTime2]],"hh:mm:ss")</f>
        <v>04:00:00</v>
      </c>
      <c r="H3526">
        <v>0</v>
      </c>
      <c r="I3526">
        <v>0</v>
      </c>
      <c r="J3526">
        <v>0</v>
      </c>
      <c r="K3526">
        <v>70</v>
      </c>
      <c r="L3526" s="1"/>
      <c r="M3526" s="4"/>
    </row>
    <row r="3527" spans="1:13" x14ac:dyDescent="0.25">
      <c r="A3527">
        <v>1927972279</v>
      </c>
      <c r="B3527" t="s">
        <v>669</v>
      </c>
      <c r="C3527" s="1">
        <v>42476</v>
      </c>
      <c r="D3527" s="8">
        <f>WEEKDAY(hourlySteps_merged[[#This Row],[ActivityDate]],1)</f>
        <v>7</v>
      </c>
      <c r="E3527" s="1" t="str">
        <f>TEXT(hourlySteps_merged[[#This Row],[ActivityDate]],"dddd")</f>
        <v>Saturday</v>
      </c>
      <c r="F3527" s="6" t="s">
        <v>774</v>
      </c>
      <c r="G3527" s="6" t="str">
        <f>TEXT(hourlySteps_merged[[#This Row],[ActivityTime2]],"hh:mm:ss")</f>
        <v>05:00:00</v>
      </c>
      <c r="H3527">
        <v>0</v>
      </c>
      <c r="I3527">
        <v>0</v>
      </c>
      <c r="J3527">
        <v>0</v>
      </c>
      <c r="K3527">
        <v>69</v>
      </c>
      <c r="L3527" s="1"/>
      <c r="M3527" s="4"/>
    </row>
    <row r="3528" spans="1:13" x14ac:dyDescent="0.25">
      <c r="A3528">
        <v>1927972279</v>
      </c>
      <c r="B3528" t="s">
        <v>670</v>
      </c>
      <c r="C3528" s="1">
        <v>42476</v>
      </c>
      <c r="D3528" s="8">
        <f>WEEKDAY(hourlySteps_merged[[#This Row],[ActivityDate]],1)</f>
        <v>7</v>
      </c>
      <c r="E3528" s="1" t="str">
        <f>TEXT(hourlySteps_merged[[#This Row],[ActivityDate]],"dddd")</f>
        <v>Saturday</v>
      </c>
      <c r="F3528" s="6" t="s">
        <v>775</v>
      </c>
      <c r="G3528" s="6" t="str">
        <f>TEXT(hourlySteps_merged[[#This Row],[ActivityTime2]],"hh:mm:ss")</f>
        <v>06:00:00</v>
      </c>
      <c r="H3528">
        <v>0</v>
      </c>
      <c r="I3528">
        <v>0</v>
      </c>
      <c r="J3528">
        <v>0</v>
      </c>
      <c r="K3528">
        <v>69</v>
      </c>
      <c r="L3528" s="1"/>
      <c r="M3528" s="4"/>
    </row>
    <row r="3529" spans="1:13" x14ac:dyDescent="0.25">
      <c r="A3529">
        <v>1927972279</v>
      </c>
      <c r="B3529" t="s">
        <v>671</v>
      </c>
      <c r="C3529" s="1">
        <v>42476</v>
      </c>
      <c r="D3529" s="8">
        <f>WEEKDAY(hourlySteps_merged[[#This Row],[ActivityDate]],1)</f>
        <v>7</v>
      </c>
      <c r="E3529" s="1" t="str">
        <f>TEXT(hourlySteps_merged[[#This Row],[ActivityDate]],"dddd")</f>
        <v>Saturday</v>
      </c>
      <c r="F3529" s="6" t="s">
        <v>776</v>
      </c>
      <c r="G3529" s="6" t="str">
        <f>TEXT(hourlySteps_merged[[#This Row],[ActivityTime2]],"hh:mm:ss")</f>
        <v>07:00:00</v>
      </c>
      <c r="H3529">
        <v>0</v>
      </c>
      <c r="I3529">
        <v>0</v>
      </c>
      <c r="J3529">
        <v>0</v>
      </c>
      <c r="K3529">
        <v>69</v>
      </c>
      <c r="L3529" s="1"/>
      <c r="M3529" s="4"/>
    </row>
    <row r="3530" spans="1:13" x14ac:dyDescent="0.25">
      <c r="A3530">
        <v>1927972279</v>
      </c>
      <c r="B3530" t="s">
        <v>672</v>
      </c>
      <c r="C3530" s="1">
        <v>42476</v>
      </c>
      <c r="D3530" s="8">
        <f>WEEKDAY(hourlySteps_merged[[#This Row],[ActivityDate]],1)</f>
        <v>7</v>
      </c>
      <c r="E3530" s="1" t="str">
        <f>TEXT(hourlySteps_merged[[#This Row],[ActivityDate]],"dddd")</f>
        <v>Saturday</v>
      </c>
      <c r="F3530" s="6" t="s">
        <v>777</v>
      </c>
      <c r="G3530" s="6" t="str">
        <f>TEXT(hourlySteps_merged[[#This Row],[ActivityTime2]],"hh:mm:ss")</f>
        <v>08:00:00</v>
      </c>
      <c r="H3530">
        <v>0</v>
      </c>
      <c r="I3530">
        <v>0</v>
      </c>
      <c r="J3530">
        <v>0</v>
      </c>
      <c r="K3530">
        <v>70</v>
      </c>
      <c r="L3530" s="1"/>
      <c r="M3530" s="4"/>
    </row>
    <row r="3531" spans="1:13" x14ac:dyDescent="0.25">
      <c r="A3531">
        <v>1927972279</v>
      </c>
      <c r="B3531" t="s">
        <v>673</v>
      </c>
      <c r="C3531" s="1">
        <v>42476</v>
      </c>
      <c r="D3531" s="8">
        <f>WEEKDAY(hourlySteps_merged[[#This Row],[ActivityDate]],1)</f>
        <v>7</v>
      </c>
      <c r="E3531" s="1" t="str">
        <f>TEXT(hourlySteps_merged[[#This Row],[ActivityDate]],"dddd")</f>
        <v>Saturday</v>
      </c>
      <c r="F3531" s="6" t="s">
        <v>778</v>
      </c>
      <c r="G3531" s="6" t="str">
        <f>TEXT(hourlySteps_merged[[#This Row],[ActivityTime2]],"hh:mm:ss")</f>
        <v>09:00:00</v>
      </c>
      <c r="H3531">
        <v>0</v>
      </c>
      <c r="I3531">
        <v>0</v>
      </c>
      <c r="J3531">
        <v>0</v>
      </c>
      <c r="K3531">
        <v>69</v>
      </c>
      <c r="L3531" s="1"/>
      <c r="M3531" s="4"/>
    </row>
    <row r="3532" spans="1:13" x14ac:dyDescent="0.25">
      <c r="A3532">
        <v>1927972279</v>
      </c>
      <c r="B3532" t="s">
        <v>674</v>
      </c>
      <c r="C3532" s="1">
        <v>42476</v>
      </c>
      <c r="D3532" s="8">
        <f>WEEKDAY(hourlySteps_merged[[#This Row],[ActivityDate]],1)</f>
        <v>7</v>
      </c>
      <c r="E3532" s="1" t="str">
        <f>TEXT(hourlySteps_merged[[#This Row],[ActivityDate]],"dddd")</f>
        <v>Saturday</v>
      </c>
      <c r="F3532" s="6" t="s">
        <v>779</v>
      </c>
      <c r="G3532" s="6" t="str">
        <f>TEXT(hourlySteps_merged[[#This Row],[ActivityTime2]],"hh:mm:ss")</f>
        <v>10:00:00</v>
      </c>
      <c r="H3532">
        <v>0</v>
      </c>
      <c r="I3532">
        <v>11</v>
      </c>
      <c r="J3532">
        <v>0.183333</v>
      </c>
      <c r="K3532">
        <v>92</v>
      </c>
      <c r="L3532" s="1"/>
      <c r="M3532" s="4"/>
    </row>
    <row r="3533" spans="1:13" x14ac:dyDescent="0.25">
      <c r="A3533">
        <v>1927972279</v>
      </c>
      <c r="B3533" t="s">
        <v>675</v>
      </c>
      <c r="C3533" s="1">
        <v>42476</v>
      </c>
      <c r="D3533" s="8">
        <f>WEEKDAY(hourlySteps_merged[[#This Row],[ActivityDate]],1)</f>
        <v>7</v>
      </c>
      <c r="E3533" s="1" t="str">
        <f>TEXT(hourlySteps_merged[[#This Row],[ActivityDate]],"dddd")</f>
        <v>Saturday</v>
      </c>
      <c r="F3533" s="6" t="s">
        <v>780</v>
      </c>
      <c r="G3533" s="6" t="str">
        <f>TEXT(hourlySteps_merged[[#This Row],[ActivityTime2]],"hh:mm:ss")</f>
        <v>11:00:00</v>
      </c>
      <c r="H3533">
        <v>0</v>
      </c>
      <c r="I3533">
        <v>31</v>
      </c>
      <c r="J3533">
        <v>0.51666699999999999</v>
      </c>
      <c r="K3533">
        <v>137</v>
      </c>
      <c r="L3533" s="1"/>
      <c r="M3533" s="4"/>
    </row>
    <row r="3534" spans="1:13" x14ac:dyDescent="0.25">
      <c r="A3534">
        <v>1927972279</v>
      </c>
      <c r="B3534" t="s">
        <v>676</v>
      </c>
      <c r="C3534" s="1">
        <v>42476</v>
      </c>
      <c r="D3534" s="8">
        <f>WEEKDAY(hourlySteps_merged[[#This Row],[ActivityDate]],1)</f>
        <v>7</v>
      </c>
      <c r="E3534" s="1" t="str">
        <f>TEXT(hourlySteps_merged[[#This Row],[ActivityDate]],"dddd")</f>
        <v>Saturday</v>
      </c>
      <c r="F3534" s="6" t="s">
        <v>781</v>
      </c>
      <c r="G3534" s="6" t="str">
        <f>TEXT(hourlySteps_merged[[#This Row],[ActivityTime2]],"hh:mm:ss")</f>
        <v>12:00:00</v>
      </c>
      <c r="H3534">
        <v>0</v>
      </c>
      <c r="I3534">
        <v>11</v>
      </c>
      <c r="J3534">
        <v>0.183333</v>
      </c>
      <c r="K3534">
        <v>95</v>
      </c>
      <c r="L3534" s="1"/>
      <c r="M3534" s="4"/>
    </row>
    <row r="3535" spans="1:13" x14ac:dyDescent="0.25">
      <c r="A3535">
        <v>1927972279</v>
      </c>
      <c r="B3535" t="s">
        <v>677</v>
      </c>
      <c r="C3535" s="1">
        <v>42476</v>
      </c>
      <c r="D3535" s="8">
        <f>WEEKDAY(hourlySteps_merged[[#This Row],[ActivityDate]],1)</f>
        <v>7</v>
      </c>
      <c r="E3535" s="1" t="str">
        <f>TEXT(hourlySteps_merged[[#This Row],[ActivityDate]],"dddd")</f>
        <v>Saturday</v>
      </c>
      <c r="F3535" s="6" t="s">
        <v>782</v>
      </c>
      <c r="G3535" s="6" t="str">
        <f>TEXT(hourlySteps_merged[[#This Row],[ActivityTime2]],"hh:mm:ss")</f>
        <v>13:00:00</v>
      </c>
      <c r="H3535">
        <v>0</v>
      </c>
      <c r="I3535">
        <v>7</v>
      </c>
      <c r="J3535">
        <v>0.11666700000000001</v>
      </c>
      <c r="K3535">
        <v>87</v>
      </c>
      <c r="L3535" s="1"/>
      <c r="M3535" s="4"/>
    </row>
    <row r="3536" spans="1:13" x14ac:dyDescent="0.25">
      <c r="A3536">
        <v>1927972279</v>
      </c>
      <c r="B3536" t="s">
        <v>678</v>
      </c>
      <c r="C3536" s="1">
        <v>42476</v>
      </c>
      <c r="D3536" s="8">
        <f>WEEKDAY(hourlySteps_merged[[#This Row],[ActivityDate]],1)</f>
        <v>7</v>
      </c>
      <c r="E3536" s="1" t="str">
        <f>TEXT(hourlySteps_merged[[#This Row],[ActivityDate]],"dddd")</f>
        <v>Saturday</v>
      </c>
      <c r="F3536" s="6" t="s">
        <v>783</v>
      </c>
      <c r="G3536" s="6" t="str">
        <f>TEXT(hourlySteps_merged[[#This Row],[ActivityTime2]],"hh:mm:ss")</f>
        <v>14:00:00</v>
      </c>
      <c r="H3536">
        <v>0</v>
      </c>
      <c r="I3536">
        <v>9</v>
      </c>
      <c r="J3536">
        <v>0.15</v>
      </c>
      <c r="K3536">
        <v>97</v>
      </c>
      <c r="L3536" s="1"/>
      <c r="M3536" s="4"/>
    </row>
    <row r="3537" spans="1:13" x14ac:dyDescent="0.25">
      <c r="A3537">
        <v>1927972279</v>
      </c>
      <c r="B3537" t="s">
        <v>679</v>
      </c>
      <c r="C3537" s="1">
        <v>42476</v>
      </c>
      <c r="D3537" s="8">
        <f>WEEKDAY(hourlySteps_merged[[#This Row],[ActivityDate]],1)</f>
        <v>7</v>
      </c>
      <c r="E3537" s="1" t="str">
        <f>TEXT(hourlySteps_merged[[#This Row],[ActivityDate]],"dddd")</f>
        <v>Saturday</v>
      </c>
      <c r="F3537" s="6" t="s">
        <v>784</v>
      </c>
      <c r="G3537" s="6" t="str">
        <f>TEXT(hourlySteps_merged[[#This Row],[ActivityTime2]],"hh:mm:ss")</f>
        <v>15:00:00</v>
      </c>
      <c r="H3537">
        <v>0</v>
      </c>
      <c r="I3537">
        <v>0</v>
      </c>
      <c r="J3537">
        <v>0</v>
      </c>
      <c r="K3537">
        <v>71</v>
      </c>
      <c r="L3537" s="1"/>
      <c r="M3537" s="4"/>
    </row>
    <row r="3538" spans="1:13" x14ac:dyDescent="0.25">
      <c r="A3538">
        <v>1927972279</v>
      </c>
      <c r="B3538" t="s">
        <v>680</v>
      </c>
      <c r="C3538" s="1">
        <v>42476</v>
      </c>
      <c r="D3538" s="8">
        <f>WEEKDAY(hourlySteps_merged[[#This Row],[ActivityDate]],1)</f>
        <v>7</v>
      </c>
      <c r="E3538" s="1" t="str">
        <f>TEXT(hourlySteps_merged[[#This Row],[ActivityDate]],"dddd")</f>
        <v>Saturday</v>
      </c>
      <c r="F3538" s="6" t="s">
        <v>785</v>
      </c>
      <c r="G3538" s="6" t="str">
        <f>TEXT(hourlySteps_merged[[#This Row],[ActivityTime2]],"hh:mm:ss")</f>
        <v>16:00:00</v>
      </c>
      <c r="H3538">
        <v>0</v>
      </c>
      <c r="I3538">
        <v>10</v>
      </c>
      <c r="J3538">
        <v>0.16666700000000001</v>
      </c>
      <c r="K3538">
        <v>95</v>
      </c>
      <c r="L3538" s="1"/>
      <c r="M3538" s="4"/>
    </row>
    <row r="3539" spans="1:13" x14ac:dyDescent="0.25">
      <c r="A3539">
        <v>1927972279</v>
      </c>
      <c r="B3539" t="s">
        <v>681</v>
      </c>
      <c r="C3539" s="1">
        <v>42476</v>
      </c>
      <c r="D3539" s="8">
        <f>WEEKDAY(hourlySteps_merged[[#This Row],[ActivityDate]],1)</f>
        <v>7</v>
      </c>
      <c r="E3539" s="1" t="str">
        <f>TEXT(hourlySteps_merged[[#This Row],[ActivityDate]],"dddd")</f>
        <v>Saturday</v>
      </c>
      <c r="F3539" s="6" t="s">
        <v>786</v>
      </c>
      <c r="G3539" s="6" t="str">
        <f>TEXT(hourlySteps_merged[[#This Row],[ActivityTime2]],"hh:mm:ss")</f>
        <v>17:00:00</v>
      </c>
      <c r="H3539">
        <v>0</v>
      </c>
      <c r="I3539">
        <v>15</v>
      </c>
      <c r="J3539">
        <v>0.25</v>
      </c>
      <c r="K3539">
        <v>107</v>
      </c>
      <c r="L3539" s="1"/>
      <c r="M3539" s="4"/>
    </row>
    <row r="3540" spans="1:13" x14ac:dyDescent="0.25">
      <c r="A3540">
        <v>1927972279</v>
      </c>
      <c r="B3540" t="s">
        <v>682</v>
      </c>
      <c r="C3540" s="1">
        <v>42476</v>
      </c>
      <c r="D3540" s="8">
        <f>WEEKDAY(hourlySteps_merged[[#This Row],[ActivityDate]],1)</f>
        <v>7</v>
      </c>
      <c r="E3540" s="1" t="str">
        <f>TEXT(hourlySteps_merged[[#This Row],[ActivityDate]],"dddd")</f>
        <v>Saturday</v>
      </c>
      <c r="F3540" s="6" t="s">
        <v>787</v>
      </c>
      <c r="G3540" s="6" t="str">
        <f>TEXT(hourlySteps_merged[[#This Row],[ActivityTime2]],"hh:mm:ss")</f>
        <v>18:00:00</v>
      </c>
      <c r="H3540">
        <v>0</v>
      </c>
      <c r="I3540">
        <v>37</v>
      </c>
      <c r="J3540">
        <v>0.61666699999999997</v>
      </c>
      <c r="K3540">
        <v>151</v>
      </c>
      <c r="L3540" s="1"/>
      <c r="M3540" s="4"/>
    </row>
    <row r="3541" spans="1:13" x14ac:dyDescent="0.25">
      <c r="A3541">
        <v>1927972279</v>
      </c>
      <c r="B3541" t="s">
        <v>683</v>
      </c>
      <c r="C3541" s="1">
        <v>42476</v>
      </c>
      <c r="D3541" s="8">
        <f>WEEKDAY(hourlySteps_merged[[#This Row],[ActivityDate]],1)</f>
        <v>7</v>
      </c>
      <c r="E3541" s="1" t="str">
        <f>TEXT(hourlySteps_merged[[#This Row],[ActivityDate]],"dddd")</f>
        <v>Saturday</v>
      </c>
      <c r="F3541" s="6" t="s">
        <v>788</v>
      </c>
      <c r="G3541" s="6" t="str">
        <f>TEXT(hourlySteps_merged[[#This Row],[ActivityTime2]],"hh:mm:ss")</f>
        <v>19:00:00</v>
      </c>
      <c r="H3541">
        <v>0</v>
      </c>
      <c r="I3541">
        <v>17</v>
      </c>
      <c r="J3541">
        <v>0.283333</v>
      </c>
      <c r="K3541">
        <v>110</v>
      </c>
      <c r="L3541" s="1"/>
      <c r="M3541" s="4"/>
    </row>
    <row r="3542" spans="1:13" x14ac:dyDescent="0.25">
      <c r="A3542">
        <v>1927972279</v>
      </c>
      <c r="B3542" t="s">
        <v>41</v>
      </c>
      <c r="C3542" s="1">
        <v>42476</v>
      </c>
      <c r="D3542" s="8">
        <f>WEEKDAY(hourlySteps_merged[[#This Row],[ActivityDate]],1)</f>
        <v>7</v>
      </c>
      <c r="E3542" s="1" t="str">
        <f>TEXT(hourlySteps_merged[[#This Row],[ActivityDate]],"dddd")</f>
        <v>Saturday</v>
      </c>
      <c r="F3542" s="6" t="s">
        <v>789</v>
      </c>
      <c r="G3542" s="6" t="str">
        <f>TEXT(hourlySteps_merged[[#This Row],[ActivityTime2]],"hh:mm:ss")</f>
        <v>20:00:00</v>
      </c>
      <c r="H3542">
        <v>0</v>
      </c>
      <c r="I3542">
        <v>8</v>
      </c>
      <c r="J3542">
        <v>0.13333300000000001</v>
      </c>
      <c r="K3542">
        <v>91</v>
      </c>
      <c r="L3542" s="1"/>
      <c r="M3542" s="4"/>
    </row>
    <row r="3543" spans="1:13" x14ac:dyDescent="0.25">
      <c r="A3543">
        <v>1927972279</v>
      </c>
      <c r="B3543" t="s">
        <v>684</v>
      </c>
      <c r="C3543" s="1">
        <v>42476</v>
      </c>
      <c r="D3543" s="8">
        <f>WEEKDAY(hourlySteps_merged[[#This Row],[ActivityDate]],1)</f>
        <v>7</v>
      </c>
      <c r="E3543" s="1" t="str">
        <f>TEXT(hourlySteps_merged[[#This Row],[ActivityDate]],"dddd")</f>
        <v>Saturday</v>
      </c>
      <c r="F3543" s="6" t="s">
        <v>790</v>
      </c>
      <c r="G3543" s="6" t="str">
        <f>TEXT(hourlySteps_merged[[#This Row],[ActivityTime2]],"hh:mm:ss")</f>
        <v>21:00:00</v>
      </c>
      <c r="H3543">
        <v>0</v>
      </c>
      <c r="I3543">
        <v>22</v>
      </c>
      <c r="J3543">
        <v>0.36666700000000002</v>
      </c>
      <c r="K3543">
        <v>114</v>
      </c>
      <c r="L3543" s="1"/>
      <c r="M3543" s="4"/>
    </row>
    <row r="3544" spans="1:13" x14ac:dyDescent="0.25">
      <c r="A3544">
        <v>1927972279</v>
      </c>
      <c r="B3544" t="s">
        <v>685</v>
      </c>
      <c r="C3544" s="1">
        <v>42476</v>
      </c>
      <c r="D3544" s="8">
        <f>WEEKDAY(hourlySteps_merged[[#This Row],[ActivityDate]],1)</f>
        <v>7</v>
      </c>
      <c r="E3544" s="1" t="str">
        <f>TEXT(hourlySteps_merged[[#This Row],[ActivityDate]],"dddd")</f>
        <v>Saturday</v>
      </c>
      <c r="F3544" s="6" t="s">
        <v>791</v>
      </c>
      <c r="G3544" s="6" t="str">
        <f>TEXT(hourlySteps_merged[[#This Row],[ActivityTime2]],"hh:mm:ss")</f>
        <v>22:00:00</v>
      </c>
      <c r="H3544">
        <v>0</v>
      </c>
      <c r="I3544">
        <v>36</v>
      </c>
      <c r="J3544">
        <v>0.6</v>
      </c>
      <c r="K3544">
        <v>152</v>
      </c>
      <c r="L3544" s="1"/>
      <c r="M3544" s="4"/>
    </row>
    <row r="3545" spans="1:13" x14ac:dyDescent="0.25">
      <c r="A3545">
        <v>1927972279</v>
      </c>
      <c r="B3545" t="s">
        <v>686</v>
      </c>
      <c r="C3545" s="1">
        <v>42476</v>
      </c>
      <c r="D3545" s="8">
        <f>WEEKDAY(hourlySteps_merged[[#This Row],[ActivityDate]],1)</f>
        <v>7</v>
      </c>
      <c r="E3545" s="1" t="str">
        <f>TEXT(hourlySteps_merged[[#This Row],[ActivityDate]],"dddd")</f>
        <v>Saturday</v>
      </c>
      <c r="F3545" s="6" t="s">
        <v>792</v>
      </c>
      <c r="G3545" s="6" t="str">
        <f>TEXT(hourlySteps_merged[[#This Row],[ActivityTime2]],"hh:mm:ss")</f>
        <v>23:00:00</v>
      </c>
      <c r="H3545">
        <v>0</v>
      </c>
      <c r="I3545">
        <v>9</v>
      </c>
      <c r="J3545">
        <v>0.15</v>
      </c>
      <c r="K3545">
        <v>88</v>
      </c>
      <c r="L3545" s="1"/>
      <c r="M3545" s="4"/>
    </row>
    <row r="3546" spans="1:13" x14ac:dyDescent="0.25">
      <c r="A3546">
        <v>1927972279</v>
      </c>
      <c r="B3546" t="s">
        <v>687</v>
      </c>
      <c r="C3546" s="1">
        <v>42476</v>
      </c>
      <c r="D3546" s="8">
        <f>WEEKDAY(hourlySteps_merged[[#This Row],[ActivityDate]],1)</f>
        <v>7</v>
      </c>
      <c r="E3546" s="1" t="str">
        <f>TEXT(hourlySteps_merged[[#This Row],[ActivityDate]],"dddd")</f>
        <v>Saturday</v>
      </c>
      <c r="F3546" s="6" t="s">
        <v>769</v>
      </c>
      <c r="G3546" s="6" t="str">
        <f>TEXT(hourlySteps_merged[[#This Row],[ActivityTime2]],"hh:mm:ss")</f>
        <v>00:00:00</v>
      </c>
      <c r="H3546">
        <v>0</v>
      </c>
      <c r="I3546">
        <v>6</v>
      </c>
      <c r="J3546">
        <v>0.1</v>
      </c>
      <c r="K3546">
        <v>68</v>
      </c>
      <c r="L3546" s="1"/>
      <c r="M3546" s="4"/>
    </row>
    <row r="3547" spans="1:13" x14ac:dyDescent="0.25">
      <c r="A3547">
        <v>1927972279</v>
      </c>
      <c r="B3547" t="s">
        <v>688</v>
      </c>
      <c r="C3547" s="1">
        <v>42476</v>
      </c>
      <c r="D3547" s="8">
        <f>WEEKDAY(hourlySteps_merged[[#This Row],[ActivityDate]],1)</f>
        <v>7</v>
      </c>
      <c r="E3547" s="1" t="str">
        <f>TEXT(hourlySteps_merged[[#This Row],[ActivityDate]],"dddd")</f>
        <v>Saturday</v>
      </c>
      <c r="F3547" s="6" t="s">
        <v>770</v>
      </c>
      <c r="G3547" s="6" t="str">
        <f>TEXT(hourlySteps_merged[[#This Row],[ActivityTime2]],"hh:mm:ss")</f>
        <v>01:00:00</v>
      </c>
      <c r="H3547">
        <v>0</v>
      </c>
      <c r="I3547">
        <v>0</v>
      </c>
      <c r="J3547">
        <v>0</v>
      </c>
      <c r="K3547">
        <v>57</v>
      </c>
      <c r="L3547" s="1"/>
      <c r="M3547" s="4"/>
    </row>
    <row r="3548" spans="1:13" x14ac:dyDescent="0.25">
      <c r="A3548">
        <v>1927972279</v>
      </c>
      <c r="B3548" t="s">
        <v>689</v>
      </c>
      <c r="C3548" s="1">
        <v>42476</v>
      </c>
      <c r="D3548" s="8">
        <f>WEEKDAY(hourlySteps_merged[[#This Row],[ActivityDate]],1)</f>
        <v>7</v>
      </c>
      <c r="E3548" s="1" t="str">
        <f>TEXT(hourlySteps_merged[[#This Row],[ActivityDate]],"dddd")</f>
        <v>Saturday</v>
      </c>
      <c r="F3548" s="6" t="s">
        <v>771</v>
      </c>
      <c r="G3548" s="6" t="str">
        <f>TEXT(hourlySteps_merged[[#This Row],[ActivityTime2]],"hh:mm:ss")</f>
        <v>02:00:00</v>
      </c>
      <c r="H3548">
        <v>0</v>
      </c>
      <c r="I3548">
        <v>1</v>
      </c>
      <c r="J3548">
        <v>1.6667000000000001E-2</v>
      </c>
      <c r="K3548">
        <v>57</v>
      </c>
      <c r="L3548" s="1"/>
      <c r="M3548" s="4"/>
    </row>
    <row r="3549" spans="1:13" x14ac:dyDescent="0.25">
      <c r="A3549">
        <v>1927972279</v>
      </c>
      <c r="B3549" t="s">
        <v>690</v>
      </c>
      <c r="C3549" s="1">
        <v>42476</v>
      </c>
      <c r="D3549" s="8">
        <f>WEEKDAY(hourlySteps_merged[[#This Row],[ActivityDate]],1)</f>
        <v>7</v>
      </c>
      <c r="E3549" s="1" t="str">
        <f>TEXT(hourlySteps_merged[[#This Row],[ActivityDate]],"dddd")</f>
        <v>Saturday</v>
      </c>
      <c r="F3549" s="6" t="s">
        <v>772</v>
      </c>
      <c r="G3549" s="6" t="str">
        <f>TEXT(hourlySteps_merged[[#This Row],[ActivityTime2]],"hh:mm:ss")</f>
        <v>03:00:00</v>
      </c>
      <c r="H3549">
        <v>0</v>
      </c>
      <c r="I3549">
        <v>0</v>
      </c>
      <c r="J3549">
        <v>0</v>
      </c>
      <c r="K3549">
        <v>56</v>
      </c>
      <c r="L3549" s="1"/>
      <c r="M3549" s="4"/>
    </row>
    <row r="3550" spans="1:13" x14ac:dyDescent="0.25">
      <c r="A3550">
        <v>1927972279</v>
      </c>
      <c r="B3550" t="s">
        <v>691</v>
      </c>
      <c r="C3550" s="1">
        <v>42476</v>
      </c>
      <c r="D3550" s="8">
        <f>WEEKDAY(hourlySteps_merged[[#This Row],[ActivityDate]],1)</f>
        <v>7</v>
      </c>
      <c r="E3550" s="1" t="str">
        <f>TEXT(hourlySteps_merged[[#This Row],[ActivityDate]],"dddd")</f>
        <v>Saturday</v>
      </c>
      <c r="F3550" s="6" t="s">
        <v>773</v>
      </c>
      <c r="G3550" s="6" t="str">
        <f>TEXT(hourlySteps_merged[[#This Row],[ActivityTime2]],"hh:mm:ss")</f>
        <v>04:00:00</v>
      </c>
      <c r="H3550">
        <v>0</v>
      </c>
      <c r="I3550">
        <v>0</v>
      </c>
      <c r="J3550">
        <v>0</v>
      </c>
      <c r="K3550">
        <v>56</v>
      </c>
      <c r="L3550" s="1"/>
      <c r="M3550" s="4"/>
    </row>
    <row r="3551" spans="1:13" x14ac:dyDescent="0.25">
      <c r="A3551">
        <v>1927972279</v>
      </c>
      <c r="B3551" t="s">
        <v>692</v>
      </c>
      <c r="C3551" s="1">
        <v>42476</v>
      </c>
      <c r="D3551" s="8">
        <f>WEEKDAY(hourlySteps_merged[[#This Row],[ActivityDate]],1)</f>
        <v>7</v>
      </c>
      <c r="E3551" s="1" t="str">
        <f>TEXT(hourlySteps_merged[[#This Row],[ActivityDate]],"dddd")</f>
        <v>Saturday</v>
      </c>
      <c r="F3551" s="6" t="s">
        <v>774</v>
      </c>
      <c r="G3551" s="6" t="str">
        <f>TEXT(hourlySteps_merged[[#This Row],[ActivityTime2]],"hh:mm:ss")</f>
        <v>05:00:00</v>
      </c>
      <c r="H3551">
        <v>0</v>
      </c>
      <c r="I3551">
        <v>0</v>
      </c>
      <c r="J3551">
        <v>0</v>
      </c>
      <c r="K3551">
        <v>56</v>
      </c>
      <c r="L3551" s="1"/>
      <c r="M3551" s="4"/>
    </row>
    <row r="3552" spans="1:13" x14ac:dyDescent="0.25">
      <c r="A3552">
        <v>1927972279</v>
      </c>
      <c r="B3552" t="s">
        <v>693</v>
      </c>
      <c r="C3552" s="1">
        <v>42476</v>
      </c>
      <c r="D3552" s="8">
        <f>WEEKDAY(hourlySteps_merged[[#This Row],[ActivityDate]],1)</f>
        <v>7</v>
      </c>
      <c r="E3552" s="1" t="str">
        <f>TEXT(hourlySteps_merged[[#This Row],[ActivityDate]],"dddd")</f>
        <v>Saturday</v>
      </c>
      <c r="F3552" s="6" t="s">
        <v>775</v>
      </c>
      <c r="G3552" s="6" t="str">
        <f>TEXT(hourlySteps_merged[[#This Row],[ActivityTime2]],"hh:mm:ss")</f>
        <v>06:00:00</v>
      </c>
      <c r="H3552">
        <v>0</v>
      </c>
      <c r="I3552">
        <v>0</v>
      </c>
      <c r="J3552">
        <v>0</v>
      </c>
      <c r="K3552">
        <v>56</v>
      </c>
      <c r="L3552" s="1"/>
      <c r="M3552" s="4"/>
    </row>
    <row r="3553" spans="1:13" x14ac:dyDescent="0.25">
      <c r="A3553">
        <v>1927972279</v>
      </c>
      <c r="B3553" t="s">
        <v>694</v>
      </c>
      <c r="C3553" s="1">
        <v>42476</v>
      </c>
      <c r="D3553" s="8">
        <f>WEEKDAY(hourlySteps_merged[[#This Row],[ActivityDate]],1)</f>
        <v>7</v>
      </c>
      <c r="E3553" s="1" t="str">
        <f>TEXT(hourlySteps_merged[[#This Row],[ActivityDate]],"dddd")</f>
        <v>Saturday</v>
      </c>
      <c r="F3553" s="6" t="s">
        <v>776</v>
      </c>
      <c r="G3553" s="6" t="str">
        <f>TEXT(hourlySteps_merged[[#This Row],[ActivityTime2]],"hh:mm:ss")</f>
        <v>07:00:00</v>
      </c>
      <c r="H3553">
        <v>0</v>
      </c>
      <c r="I3553">
        <v>0</v>
      </c>
      <c r="J3553">
        <v>0</v>
      </c>
      <c r="K3553">
        <v>56</v>
      </c>
      <c r="L3553" s="1"/>
      <c r="M3553" s="4"/>
    </row>
    <row r="3554" spans="1:13" x14ac:dyDescent="0.25">
      <c r="A3554">
        <v>1927972279</v>
      </c>
      <c r="B3554" t="s">
        <v>695</v>
      </c>
      <c r="C3554" s="1">
        <v>42476</v>
      </c>
      <c r="D3554" s="8">
        <f>WEEKDAY(hourlySteps_merged[[#This Row],[ActivityDate]],1)</f>
        <v>7</v>
      </c>
      <c r="E3554" s="1" t="str">
        <f>TEXT(hourlySteps_merged[[#This Row],[ActivityDate]],"dddd")</f>
        <v>Saturday</v>
      </c>
      <c r="F3554" s="6" t="s">
        <v>777</v>
      </c>
      <c r="G3554" s="6" t="str">
        <f>TEXT(hourlySteps_merged[[#This Row],[ActivityTime2]],"hh:mm:ss")</f>
        <v>08:00:00</v>
      </c>
      <c r="H3554">
        <v>0</v>
      </c>
      <c r="I3554">
        <v>0</v>
      </c>
      <c r="J3554">
        <v>0</v>
      </c>
      <c r="K3554">
        <v>56</v>
      </c>
      <c r="L3554" s="1"/>
      <c r="M3554" s="4"/>
    </row>
    <row r="3555" spans="1:13" x14ac:dyDescent="0.25">
      <c r="A3555">
        <v>1927972279</v>
      </c>
      <c r="B3555" t="s">
        <v>696</v>
      </c>
      <c r="C3555" s="1">
        <v>42476</v>
      </c>
      <c r="D3555" s="8">
        <f>WEEKDAY(hourlySteps_merged[[#This Row],[ActivityDate]],1)</f>
        <v>7</v>
      </c>
      <c r="E3555" s="1" t="str">
        <f>TEXT(hourlySteps_merged[[#This Row],[ActivityDate]],"dddd")</f>
        <v>Saturday</v>
      </c>
      <c r="F3555" s="6" t="s">
        <v>778</v>
      </c>
      <c r="G3555" s="6" t="str">
        <f>TEXT(hourlySteps_merged[[#This Row],[ActivityTime2]],"hh:mm:ss")</f>
        <v>09:00:00</v>
      </c>
      <c r="H3555">
        <v>0</v>
      </c>
      <c r="I3555">
        <v>15</v>
      </c>
      <c r="J3555">
        <v>0.25</v>
      </c>
      <c r="K3555">
        <v>82</v>
      </c>
      <c r="L3555" s="1"/>
      <c r="M3555" s="4"/>
    </row>
    <row r="3556" spans="1:13" x14ac:dyDescent="0.25">
      <c r="A3556">
        <v>1927972279</v>
      </c>
      <c r="B3556" t="s">
        <v>697</v>
      </c>
      <c r="C3556" s="1">
        <v>42476</v>
      </c>
      <c r="D3556" s="8">
        <f>WEEKDAY(hourlySteps_merged[[#This Row],[ActivityDate]],1)</f>
        <v>7</v>
      </c>
      <c r="E3556" s="1" t="str">
        <f>TEXT(hourlySteps_merged[[#This Row],[ActivityDate]],"dddd")</f>
        <v>Saturday</v>
      </c>
      <c r="F3556" s="6" t="s">
        <v>779</v>
      </c>
      <c r="G3556" s="6" t="str">
        <f>TEXT(hourlySteps_merged[[#This Row],[ActivityTime2]],"hh:mm:ss")</f>
        <v>10:00:00</v>
      </c>
      <c r="H3556">
        <v>0</v>
      </c>
      <c r="I3556">
        <v>31</v>
      </c>
      <c r="J3556">
        <v>0.51666699999999999</v>
      </c>
      <c r="K3556">
        <v>114</v>
      </c>
      <c r="L3556" s="1"/>
      <c r="M3556" s="4"/>
    </row>
    <row r="3557" spans="1:13" x14ac:dyDescent="0.25">
      <c r="A3557">
        <v>1927972279</v>
      </c>
      <c r="B3557" t="s">
        <v>698</v>
      </c>
      <c r="C3557" s="1">
        <v>42476</v>
      </c>
      <c r="D3557" s="8">
        <f>WEEKDAY(hourlySteps_merged[[#This Row],[ActivityDate]],1)</f>
        <v>7</v>
      </c>
      <c r="E3557" s="1" t="str">
        <f>TEXT(hourlySteps_merged[[#This Row],[ActivityDate]],"dddd")</f>
        <v>Saturday</v>
      </c>
      <c r="F3557" s="6" t="s">
        <v>780</v>
      </c>
      <c r="G3557" s="6" t="str">
        <f>TEXT(hourlySteps_merged[[#This Row],[ActivityTime2]],"hh:mm:ss")</f>
        <v>11:00:00</v>
      </c>
      <c r="H3557">
        <v>0</v>
      </c>
      <c r="I3557">
        <v>10</v>
      </c>
      <c r="J3557">
        <v>0.16666700000000001</v>
      </c>
      <c r="K3557">
        <v>73</v>
      </c>
      <c r="L3557" s="1"/>
      <c r="M3557" s="4"/>
    </row>
    <row r="3558" spans="1:13" x14ac:dyDescent="0.25">
      <c r="A3558">
        <v>1927972279</v>
      </c>
      <c r="B3558" t="s">
        <v>699</v>
      </c>
      <c r="C3558" s="1">
        <v>42476</v>
      </c>
      <c r="D3558" s="8">
        <f>WEEKDAY(hourlySteps_merged[[#This Row],[ActivityDate]],1)</f>
        <v>7</v>
      </c>
      <c r="E3558" s="1" t="str">
        <f>TEXT(hourlySteps_merged[[#This Row],[ActivityDate]],"dddd")</f>
        <v>Saturday</v>
      </c>
      <c r="F3558" s="6" t="s">
        <v>781</v>
      </c>
      <c r="G3558" s="6" t="str">
        <f>TEXT(hourlySteps_merged[[#This Row],[ActivityTime2]],"hh:mm:ss")</f>
        <v>12:00:00</v>
      </c>
      <c r="H3558">
        <v>0</v>
      </c>
      <c r="I3558">
        <v>32</v>
      </c>
      <c r="J3558">
        <v>0.53333299999999995</v>
      </c>
      <c r="K3558">
        <v>110</v>
      </c>
      <c r="L3558" s="1"/>
      <c r="M3558" s="4"/>
    </row>
    <row r="3559" spans="1:13" x14ac:dyDescent="0.25">
      <c r="A3559">
        <v>1927972279</v>
      </c>
      <c r="B3559" t="s">
        <v>700</v>
      </c>
      <c r="C3559" s="1">
        <v>42476</v>
      </c>
      <c r="D3559" s="8">
        <f>WEEKDAY(hourlySteps_merged[[#This Row],[ActivityDate]],1)</f>
        <v>7</v>
      </c>
      <c r="E3559" s="1" t="str">
        <f>TEXT(hourlySteps_merged[[#This Row],[ActivityDate]],"dddd")</f>
        <v>Saturday</v>
      </c>
      <c r="F3559" s="6" t="s">
        <v>782</v>
      </c>
      <c r="G3559" s="6" t="str">
        <f>TEXT(hourlySteps_merged[[#This Row],[ActivityTime2]],"hh:mm:ss")</f>
        <v>13:00:00</v>
      </c>
      <c r="H3559">
        <v>0</v>
      </c>
      <c r="I3559">
        <v>30</v>
      </c>
      <c r="J3559">
        <v>0.5</v>
      </c>
      <c r="K3559">
        <v>108</v>
      </c>
      <c r="L3559" s="1"/>
      <c r="M3559" s="4"/>
    </row>
    <row r="3560" spans="1:13" x14ac:dyDescent="0.25">
      <c r="A3560">
        <v>1927972279</v>
      </c>
      <c r="B3560" t="s">
        <v>701</v>
      </c>
      <c r="C3560" s="1">
        <v>42476</v>
      </c>
      <c r="D3560" s="8">
        <f>WEEKDAY(hourlySteps_merged[[#This Row],[ActivityDate]],1)</f>
        <v>7</v>
      </c>
      <c r="E3560" s="1" t="str">
        <f>TEXT(hourlySteps_merged[[#This Row],[ActivityDate]],"dddd")</f>
        <v>Saturday</v>
      </c>
      <c r="F3560" s="6" t="s">
        <v>783</v>
      </c>
      <c r="G3560" s="6" t="str">
        <f>TEXT(hourlySteps_merged[[#This Row],[ActivityTime2]],"hh:mm:ss")</f>
        <v>14:00:00</v>
      </c>
      <c r="H3560">
        <v>0</v>
      </c>
      <c r="I3560">
        <v>46</v>
      </c>
      <c r="J3560">
        <v>0.76666699999999999</v>
      </c>
      <c r="K3560">
        <v>142</v>
      </c>
      <c r="L3560" s="1"/>
      <c r="M3560" s="4"/>
    </row>
    <row r="3561" spans="1:13" x14ac:dyDescent="0.25">
      <c r="A3561">
        <v>1927972279</v>
      </c>
      <c r="B3561" t="s">
        <v>702</v>
      </c>
      <c r="C3561" s="1">
        <v>42476</v>
      </c>
      <c r="D3561" s="8">
        <f>WEEKDAY(hourlySteps_merged[[#This Row],[ActivityDate]],1)</f>
        <v>7</v>
      </c>
      <c r="E3561" s="1" t="str">
        <f>TEXT(hourlySteps_merged[[#This Row],[ActivityDate]],"dddd")</f>
        <v>Saturday</v>
      </c>
      <c r="F3561" s="6" t="s">
        <v>784</v>
      </c>
      <c r="G3561" s="6" t="str">
        <f>TEXT(hourlySteps_merged[[#This Row],[ActivityTime2]],"hh:mm:ss")</f>
        <v>15:00:00</v>
      </c>
      <c r="H3561">
        <v>0</v>
      </c>
      <c r="I3561">
        <v>31</v>
      </c>
      <c r="J3561">
        <v>0.51666699999999999</v>
      </c>
      <c r="K3561">
        <v>112</v>
      </c>
      <c r="L3561" s="1"/>
      <c r="M3561" s="4"/>
    </row>
    <row r="3562" spans="1:13" x14ac:dyDescent="0.25">
      <c r="A3562">
        <v>1927972279</v>
      </c>
      <c r="B3562" t="s">
        <v>703</v>
      </c>
      <c r="C3562" s="1">
        <v>42476</v>
      </c>
      <c r="D3562" s="8">
        <f>WEEKDAY(hourlySteps_merged[[#This Row],[ActivityDate]],1)</f>
        <v>7</v>
      </c>
      <c r="E3562" s="1" t="str">
        <f>TEXT(hourlySteps_merged[[#This Row],[ActivityDate]],"dddd")</f>
        <v>Saturday</v>
      </c>
      <c r="F3562" s="6" t="s">
        <v>785</v>
      </c>
      <c r="G3562" s="6" t="str">
        <f>TEXT(hourlySteps_merged[[#This Row],[ActivityTime2]],"hh:mm:ss")</f>
        <v>16:00:00</v>
      </c>
      <c r="H3562">
        <v>0</v>
      </c>
      <c r="I3562">
        <v>26</v>
      </c>
      <c r="J3562">
        <v>0.43333300000000002</v>
      </c>
      <c r="K3562">
        <v>103</v>
      </c>
      <c r="L3562" s="1"/>
      <c r="M3562" s="4"/>
    </row>
    <row r="3563" spans="1:13" x14ac:dyDescent="0.25">
      <c r="A3563">
        <v>1927972279</v>
      </c>
      <c r="B3563" t="s">
        <v>704</v>
      </c>
      <c r="C3563" s="1">
        <v>42476</v>
      </c>
      <c r="D3563" s="8">
        <f>WEEKDAY(hourlySteps_merged[[#This Row],[ActivityDate]],1)</f>
        <v>7</v>
      </c>
      <c r="E3563" s="1" t="str">
        <f>TEXT(hourlySteps_merged[[#This Row],[ActivityDate]],"dddd")</f>
        <v>Saturday</v>
      </c>
      <c r="F3563" s="6" t="s">
        <v>786</v>
      </c>
      <c r="G3563" s="6" t="str">
        <f>TEXT(hourlySteps_merged[[#This Row],[ActivityTime2]],"hh:mm:ss")</f>
        <v>17:00:00</v>
      </c>
      <c r="H3563">
        <v>0</v>
      </c>
      <c r="I3563">
        <v>16</v>
      </c>
      <c r="J3563">
        <v>0.26666699999999999</v>
      </c>
      <c r="K3563">
        <v>86</v>
      </c>
      <c r="L3563" s="1"/>
      <c r="M3563" s="4"/>
    </row>
    <row r="3564" spans="1:13" x14ac:dyDescent="0.25">
      <c r="A3564">
        <v>1927972279</v>
      </c>
      <c r="B3564" t="s">
        <v>705</v>
      </c>
      <c r="C3564" s="1">
        <v>42476</v>
      </c>
      <c r="D3564" s="8">
        <f>WEEKDAY(hourlySteps_merged[[#This Row],[ActivityDate]],1)</f>
        <v>7</v>
      </c>
      <c r="E3564" s="1" t="str">
        <f>TEXT(hourlySteps_merged[[#This Row],[ActivityDate]],"dddd")</f>
        <v>Saturday</v>
      </c>
      <c r="F3564" s="6" t="s">
        <v>787</v>
      </c>
      <c r="G3564" s="6" t="str">
        <f>TEXT(hourlySteps_merged[[#This Row],[ActivityTime2]],"hh:mm:ss")</f>
        <v>18:00:00</v>
      </c>
      <c r="H3564">
        <v>0</v>
      </c>
      <c r="I3564">
        <v>25</v>
      </c>
      <c r="J3564">
        <v>0.41666700000000001</v>
      </c>
      <c r="K3564">
        <v>98</v>
      </c>
      <c r="L3564" s="1"/>
      <c r="M3564" s="4"/>
    </row>
    <row r="3565" spans="1:13" x14ac:dyDescent="0.25">
      <c r="A3565">
        <v>1927972279</v>
      </c>
      <c r="B3565" t="s">
        <v>706</v>
      </c>
      <c r="C3565" s="1">
        <v>42476</v>
      </c>
      <c r="D3565" s="8">
        <f>WEEKDAY(hourlySteps_merged[[#This Row],[ActivityDate]],1)</f>
        <v>7</v>
      </c>
      <c r="E3565" s="1" t="str">
        <f>TEXT(hourlySteps_merged[[#This Row],[ActivityDate]],"dddd")</f>
        <v>Saturday</v>
      </c>
      <c r="F3565" s="6" t="s">
        <v>788</v>
      </c>
      <c r="G3565" s="6" t="str">
        <f>TEXT(hourlySteps_merged[[#This Row],[ActivityTime2]],"hh:mm:ss")</f>
        <v>19:00:00</v>
      </c>
      <c r="H3565">
        <v>0</v>
      </c>
      <c r="I3565">
        <v>60</v>
      </c>
      <c r="J3565">
        <v>1</v>
      </c>
      <c r="K3565">
        <v>170</v>
      </c>
      <c r="L3565" s="1"/>
      <c r="M3565" s="4"/>
    </row>
    <row r="3566" spans="1:13" x14ac:dyDescent="0.25">
      <c r="A3566">
        <v>1927972279</v>
      </c>
      <c r="B3566" t="s">
        <v>42</v>
      </c>
      <c r="C3566" s="1">
        <v>42476</v>
      </c>
      <c r="D3566" s="8">
        <f>WEEKDAY(hourlySteps_merged[[#This Row],[ActivityDate]],1)</f>
        <v>7</v>
      </c>
      <c r="E3566" s="1" t="str">
        <f>TEXT(hourlySteps_merged[[#This Row],[ActivityDate]],"dddd")</f>
        <v>Saturday</v>
      </c>
      <c r="F3566" s="6" t="s">
        <v>789</v>
      </c>
      <c r="G3566" s="6" t="str">
        <f>TEXT(hourlySteps_merged[[#This Row],[ActivityTime2]],"hh:mm:ss")</f>
        <v>20:00:00</v>
      </c>
      <c r="H3566">
        <v>0</v>
      </c>
      <c r="I3566">
        <v>15</v>
      </c>
      <c r="J3566">
        <v>0.25</v>
      </c>
      <c r="K3566">
        <v>84</v>
      </c>
      <c r="L3566" s="1"/>
      <c r="M3566" s="4"/>
    </row>
    <row r="3567" spans="1:13" x14ac:dyDescent="0.25">
      <c r="A3567">
        <v>1927972279</v>
      </c>
      <c r="B3567" t="s">
        <v>707</v>
      </c>
      <c r="C3567" s="1">
        <v>42476</v>
      </c>
      <c r="D3567" s="8">
        <f>WEEKDAY(hourlySteps_merged[[#This Row],[ActivityDate]],1)</f>
        <v>7</v>
      </c>
      <c r="E3567" s="1" t="str">
        <f>TEXT(hourlySteps_merged[[#This Row],[ActivityDate]],"dddd")</f>
        <v>Saturday</v>
      </c>
      <c r="F3567" s="6" t="s">
        <v>790</v>
      </c>
      <c r="G3567" s="6" t="str">
        <f>TEXT(hourlySteps_merged[[#This Row],[ActivityTime2]],"hh:mm:ss")</f>
        <v>21:00:00</v>
      </c>
      <c r="H3567">
        <v>0</v>
      </c>
      <c r="I3567">
        <v>2</v>
      </c>
      <c r="J3567">
        <v>3.3333000000000002E-2</v>
      </c>
      <c r="K3567">
        <v>61</v>
      </c>
      <c r="L3567" s="1"/>
      <c r="M3567" s="4"/>
    </row>
    <row r="3568" spans="1:13" x14ac:dyDescent="0.25">
      <c r="A3568">
        <v>1927972279</v>
      </c>
      <c r="B3568" t="s">
        <v>708</v>
      </c>
      <c r="C3568" s="1">
        <v>42476</v>
      </c>
      <c r="D3568" s="8">
        <f>WEEKDAY(hourlySteps_merged[[#This Row],[ActivityDate]],1)</f>
        <v>7</v>
      </c>
      <c r="E3568" s="1" t="str">
        <f>TEXT(hourlySteps_merged[[#This Row],[ActivityDate]],"dddd")</f>
        <v>Saturday</v>
      </c>
      <c r="F3568" s="6" t="s">
        <v>791</v>
      </c>
      <c r="G3568" s="6" t="str">
        <f>TEXT(hourlySteps_merged[[#This Row],[ActivityTime2]],"hh:mm:ss")</f>
        <v>22:00:00</v>
      </c>
      <c r="H3568">
        <v>0</v>
      </c>
      <c r="I3568">
        <v>3</v>
      </c>
      <c r="J3568">
        <v>0.05</v>
      </c>
      <c r="K3568">
        <v>61</v>
      </c>
      <c r="L3568" s="1"/>
      <c r="M3568" s="4"/>
    </row>
    <row r="3569" spans="1:13" x14ac:dyDescent="0.25">
      <c r="A3569">
        <v>1927972279</v>
      </c>
      <c r="B3569" t="s">
        <v>709</v>
      </c>
      <c r="C3569" s="1">
        <v>42476</v>
      </c>
      <c r="D3569" s="8">
        <f>WEEKDAY(hourlySteps_merged[[#This Row],[ActivityDate]],1)</f>
        <v>7</v>
      </c>
      <c r="E3569" s="1" t="str">
        <f>TEXT(hourlySteps_merged[[#This Row],[ActivityDate]],"dddd")</f>
        <v>Saturday</v>
      </c>
      <c r="F3569" s="6" t="s">
        <v>792</v>
      </c>
      <c r="G3569" s="6" t="str">
        <f>TEXT(hourlySteps_merged[[#This Row],[ActivityTime2]],"hh:mm:ss")</f>
        <v>23:00:00</v>
      </c>
      <c r="H3569">
        <v>0</v>
      </c>
      <c r="I3569">
        <v>7</v>
      </c>
      <c r="J3569">
        <v>0.11666700000000001</v>
      </c>
      <c r="K3569">
        <v>71</v>
      </c>
      <c r="L3569" s="1"/>
      <c r="M3569" s="4"/>
    </row>
    <row r="3570" spans="1:13" x14ac:dyDescent="0.25">
      <c r="A3570">
        <v>1927972279</v>
      </c>
      <c r="B3570" t="s">
        <v>710</v>
      </c>
      <c r="C3570" s="1">
        <v>42476</v>
      </c>
      <c r="D3570" s="8">
        <f>WEEKDAY(hourlySteps_merged[[#This Row],[ActivityDate]],1)</f>
        <v>7</v>
      </c>
      <c r="E3570" s="1" t="str">
        <f>TEXT(hourlySteps_merged[[#This Row],[ActivityDate]],"dddd")</f>
        <v>Saturday</v>
      </c>
      <c r="F3570" s="6" t="s">
        <v>769</v>
      </c>
      <c r="G3570" s="6" t="str">
        <f>TEXT(hourlySteps_merged[[#This Row],[ActivityTime2]],"hh:mm:ss")</f>
        <v>00:00:00</v>
      </c>
      <c r="H3570">
        <v>0</v>
      </c>
      <c r="I3570">
        <v>0</v>
      </c>
      <c r="J3570">
        <v>0</v>
      </c>
      <c r="K3570">
        <v>85</v>
      </c>
      <c r="L3570" s="1"/>
      <c r="M3570" s="4"/>
    </row>
    <row r="3571" spans="1:13" x14ac:dyDescent="0.25">
      <c r="A3571">
        <v>1927972279</v>
      </c>
      <c r="B3571" t="s">
        <v>711</v>
      </c>
      <c r="C3571" s="1">
        <v>42476</v>
      </c>
      <c r="D3571" s="8">
        <f>WEEKDAY(hourlySteps_merged[[#This Row],[ActivityDate]],1)</f>
        <v>7</v>
      </c>
      <c r="E3571" s="1" t="str">
        <f>TEXT(hourlySteps_merged[[#This Row],[ActivityDate]],"dddd")</f>
        <v>Saturday</v>
      </c>
      <c r="F3571" s="6" t="s">
        <v>770</v>
      </c>
      <c r="G3571" s="6" t="str">
        <f>TEXT(hourlySteps_merged[[#This Row],[ActivityTime2]],"hh:mm:ss")</f>
        <v>01:00:00</v>
      </c>
      <c r="H3571">
        <v>0</v>
      </c>
      <c r="I3571">
        <v>0</v>
      </c>
      <c r="J3571">
        <v>0</v>
      </c>
      <c r="K3571">
        <v>84</v>
      </c>
      <c r="L3571" s="1"/>
      <c r="M3571" s="4"/>
    </row>
    <row r="3572" spans="1:13" x14ac:dyDescent="0.25">
      <c r="A3572">
        <v>1927972279</v>
      </c>
      <c r="B3572" t="s">
        <v>712</v>
      </c>
      <c r="C3572" s="1">
        <v>42476</v>
      </c>
      <c r="D3572" s="8">
        <f>WEEKDAY(hourlySteps_merged[[#This Row],[ActivityDate]],1)</f>
        <v>7</v>
      </c>
      <c r="E3572" s="1" t="str">
        <f>TEXT(hourlySteps_merged[[#This Row],[ActivityDate]],"dddd")</f>
        <v>Saturday</v>
      </c>
      <c r="F3572" s="6" t="s">
        <v>771</v>
      </c>
      <c r="G3572" s="6" t="str">
        <f>TEXT(hourlySteps_merged[[#This Row],[ActivityTime2]],"hh:mm:ss")</f>
        <v>02:00:00</v>
      </c>
      <c r="H3572">
        <v>0</v>
      </c>
      <c r="I3572">
        <v>0</v>
      </c>
      <c r="J3572">
        <v>0</v>
      </c>
      <c r="K3572">
        <v>85</v>
      </c>
      <c r="L3572" s="1"/>
      <c r="M3572" s="4"/>
    </row>
    <row r="3573" spans="1:13" x14ac:dyDescent="0.25">
      <c r="A3573">
        <v>1927972279</v>
      </c>
      <c r="B3573" t="s">
        <v>713</v>
      </c>
      <c r="C3573" s="1">
        <v>42476</v>
      </c>
      <c r="D3573" s="8">
        <f>WEEKDAY(hourlySteps_merged[[#This Row],[ActivityDate]],1)</f>
        <v>7</v>
      </c>
      <c r="E3573" s="1" t="str">
        <f>TEXT(hourlySteps_merged[[#This Row],[ActivityDate]],"dddd")</f>
        <v>Saturday</v>
      </c>
      <c r="F3573" s="6" t="s">
        <v>772</v>
      </c>
      <c r="G3573" s="6" t="str">
        <f>TEXT(hourlySteps_merged[[#This Row],[ActivityTime2]],"hh:mm:ss")</f>
        <v>03:00:00</v>
      </c>
      <c r="H3573">
        <v>0</v>
      </c>
      <c r="I3573">
        <v>0</v>
      </c>
      <c r="J3573">
        <v>0</v>
      </c>
      <c r="K3573">
        <v>85</v>
      </c>
      <c r="L3573" s="1"/>
      <c r="M3573" s="4"/>
    </row>
    <row r="3574" spans="1:13" x14ac:dyDescent="0.25">
      <c r="A3574">
        <v>1927972279</v>
      </c>
      <c r="B3574" t="s">
        <v>714</v>
      </c>
      <c r="C3574" s="1">
        <v>42476</v>
      </c>
      <c r="D3574" s="8">
        <f>WEEKDAY(hourlySteps_merged[[#This Row],[ActivityDate]],1)</f>
        <v>7</v>
      </c>
      <c r="E3574" s="1" t="str">
        <f>TEXT(hourlySteps_merged[[#This Row],[ActivityDate]],"dddd")</f>
        <v>Saturday</v>
      </c>
      <c r="F3574" s="6" t="s">
        <v>773</v>
      </c>
      <c r="G3574" s="6" t="str">
        <f>TEXT(hourlySteps_merged[[#This Row],[ActivityTime2]],"hh:mm:ss")</f>
        <v>04:00:00</v>
      </c>
      <c r="H3574">
        <v>0</v>
      </c>
      <c r="I3574">
        <v>3</v>
      </c>
      <c r="J3574">
        <v>0.05</v>
      </c>
      <c r="K3574">
        <v>93</v>
      </c>
      <c r="L3574" s="1"/>
      <c r="M3574" s="4"/>
    </row>
    <row r="3575" spans="1:13" x14ac:dyDescent="0.25">
      <c r="A3575">
        <v>1927972279</v>
      </c>
      <c r="B3575" t="s">
        <v>715</v>
      </c>
      <c r="C3575" s="1">
        <v>42476</v>
      </c>
      <c r="D3575" s="8">
        <f>WEEKDAY(hourlySteps_merged[[#This Row],[ActivityDate]],1)</f>
        <v>7</v>
      </c>
      <c r="E3575" s="1" t="str">
        <f>TEXT(hourlySteps_merged[[#This Row],[ActivityDate]],"dddd")</f>
        <v>Saturday</v>
      </c>
      <c r="F3575" s="6" t="s">
        <v>774</v>
      </c>
      <c r="G3575" s="6" t="str">
        <f>TEXT(hourlySteps_merged[[#This Row],[ActivityTime2]],"hh:mm:ss")</f>
        <v>05:00:00</v>
      </c>
      <c r="H3575">
        <v>0</v>
      </c>
      <c r="I3575">
        <v>2</v>
      </c>
      <c r="J3575">
        <v>3.3333000000000002E-2</v>
      </c>
      <c r="K3575">
        <v>92</v>
      </c>
      <c r="L3575" s="1"/>
      <c r="M3575" s="4"/>
    </row>
    <row r="3576" spans="1:13" x14ac:dyDescent="0.25">
      <c r="A3576">
        <v>1927972279</v>
      </c>
      <c r="B3576" t="s">
        <v>716</v>
      </c>
      <c r="C3576" s="1">
        <v>42476</v>
      </c>
      <c r="D3576" s="8">
        <f>WEEKDAY(hourlySteps_merged[[#This Row],[ActivityDate]],1)</f>
        <v>7</v>
      </c>
      <c r="E3576" s="1" t="str">
        <f>TEXT(hourlySteps_merged[[#This Row],[ActivityDate]],"dddd")</f>
        <v>Saturday</v>
      </c>
      <c r="F3576" s="6" t="s">
        <v>775</v>
      </c>
      <c r="G3576" s="6" t="str">
        <f>TEXT(hourlySteps_merged[[#This Row],[ActivityTime2]],"hh:mm:ss")</f>
        <v>06:00:00</v>
      </c>
      <c r="H3576">
        <v>0</v>
      </c>
      <c r="I3576">
        <v>0</v>
      </c>
      <c r="J3576">
        <v>0</v>
      </c>
      <c r="K3576">
        <v>85</v>
      </c>
      <c r="L3576" s="1"/>
      <c r="M3576" s="4"/>
    </row>
    <row r="3577" spans="1:13" x14ac:dyDescent="0.25">
      <c r="A3577">
        <v>1927972279</v>
      </c>
      <c r="B3577" t="s">
        <v>717</v>
      </c>
      <c r="C3577" s="1">
        <v>42476</v>
      </c>
      <c r="D3577" s="8">
        <f>WEEKDAY(hourlySteps_merged[[#This Row],[ActivityDate]],1)</f>
        <v>7</v>
      </c>
      <c r="E3577" s="1" t="str">
        <f>TEXT(hourlySteps_merged[[#This Row],[ActivityDate]],"dddd")</f>
        <v>Saturday</v>
      </c>
      <c r="F3577" s="6" t="s">
        <v>776</v>
      </c>
      <c r="G3577" s="6" t="str">
        <f>TEXT(hourlySteps_merged[[#This Row],[ActivityTime2]],"hh:mm:ss")</f>
        <v>07:00:00</v>
      </c>
      <c r="H3577">
        <v>0</v>
      </c>
      <c r="I3577">
        <v>18</v>
      </c>
      <c r="J3577">
        <v>0.3</v>
      </c>
      <c r="K3577">
        <v>137</v>
      </c>
      <c r="L3577" s="1"/>
      <c r="M3577" s="4"/>
    </row>
    <row r="3578" spans="1:13" x14ac:dyDescent="0.25">
      <c r="A3578">
        <v>1927972279</v>
      </c>
      <c r="B3578" t="s">
        <v>718</v>
      </c>
      <c r="C3578" s="1">
        <v>42476</v>
      </c>
      <c r="D3578" s="8">
        <f>WEEKDAY(hourlySteps_merged[[#This Row],[ActivityDate]],1)</f>
        <v>7</v>
      </c>
      <c r="E3578" s="1" t="str">
        <f>TEXT(hourlySteps_merged[[#This Row],[ActivityDate]],"dddd")</f>
        <v>Saturday</v>
      </c>
      <c r="F3578" s="6" t="s">
        <v>777</v>
      </c>
      <c r="G3578" s="6" t="str">
        <f>TEXT(hourlySteps_merged[[#This Row],[ActivityTime2]],"hh:mm:ss")</f>
        <v>08:00:00</v>
      </c>
      <c r="H3578">
        <v>0</v>
      </c>
      <c r="I3578">
        <v>12</v>
      </c>
      <c r="J3578">
        <v>0.2</v>
      </c>
      <c r="K3578">
        <v>132</v>
      </c>
      <c r="L3578" s="1"/>
      <c r="M3578" s="4"/>
    </row>
    <row r="3579" spans="1:13" x14ac:dyDescent="0.25">
      <c r="A3579">
        <v>1927972279</v>
      </c>
      <c r="B3579" t="s">
        <v>719</v>
      </c>
      <c r="C3579" s="1">
        <v>42476</v>
      </c>
      <c r="D3579" s="8">
        <f>WEEKDAY(hourlySteps_merged[[#This Row],[ActivityDate]],1)</f>
        <v>7</v>
      </c>
      <c r="E3579" s="1" t="str">
        <f>TEXT(hourlySteps_merged[[#This Row],[ActivityDate]],"dddd")</f>
        <v>Saturday</v>
      </c>
      <c r="F3579" s="6" t="s">
        <v>778</v>
      </c>
      <c r="G3579" s="6" t="str">
        <f>TEXT(hourlySteps_merged[[#This Row],[ActivityTime2]],"hh:mm:ss")</f>
        <v>09:00:00</v>
      </c>
      <c r="H3579">
        <v>0</v>
      </c>
      <c r="I3579">
        <v>13</v>
      </c>
      <c r="J3579">
        <v>0.216667</v>
      </c>
      <c r="K3579">
        <v>121</v>
      </c>
      <c r="L3579" s="1"/>
      <c r="M3579" s="4"/>
    </row>
    <row r="3580" spans="1:13" x14ac:dyDescent="0.25">
      <c r="A3580">
        <v>1927972279</v>
      </c>
      <c r="B3580" t="s">
        <v>720</v>
      </c>
      <c r="C3580" s="1">
        <v>42476</v>
      </c>
      <c r="D3580" s="8">
        <f>WEEKDAY(hourlySteps_merged[[#This Row],[ActivityDate]],1)</f>
        <v>7</v>
      </c>
      <c r="E3580" s="1" t="str">
        <f>TEXT(hourlySteps_merged[[#This Row],[ActivityDate]],"dddd")</f>
        <v>Saturday</v>
      </c>
      <c r="F3580" s="6" t="s">
        <v>779</v>
      </c>
      <c r="G3580" s="6" t="str">
        <f>TEXT(hourlySteps_merged[[#This Row],[ActivityTime2]],"hh:mm:ss")</f>
        <v>10:00:00</v>
      </c>
      <c r="H3580">
        <v>0</v>
      </c>
      <c r="I3580">
        <v>41</v>
      </c>
      <c r="J3580">
        <v>0.68333299999999997</v>
      </c>
      <c r="K3580">
        <v>227</v>
      </c>
      <c r="L3580" s="1"/>
      <c r="M3580" s="4"/>
    </row>
    <row r="3581" spans="1:13" x14ac:dyDescent="0.25">
      <c r="A3581">
        <v>1927972279</v>
      </c>
      <c r="B3581" t="s">
        <v>721</v>
      </c>
      <c r="C3581" s="1">
        <v>42476</v>
      </c>
      <c r="D3581" s="8">
        <f>WEEKDAY(hourlySteps_merged[[#This Row],[ActivityDate]],1)</f>
        <v>7</v>
      </c>
      <c r="E3581" s="1" t="str">
        <f>TEXT(hourlySteps_merged[[#This Row],[ActivityDate]],"dddd")</f>
        <v>Saturday</v>
      </c>
      <c r="F3581" s="6" t="s">
        <v>780</v>
      </c>
      <c r="G3581" s="6" t="str">
        <f>TEXT(hourlySteps_merged[[#This Row],[ActivityTime2]],"hh:mm:ss")</f>
        <v>11:00:00</v>
      </c>
      <c r="H3581">
        <v>0</v>
      </c>
      <c r="I3581">
        <v>36</v>
      </c>
      <c r="J3581">
        <v>0.6</v>
      </c>
      <c r="K3581">
        <v>234</v>
      </c>
      <c r="L3581" s="1"/>
      <c r="M3581" s="4"/>
    </row>
    <row r="3582" spans="1:13" x14ac:dyDescent="0.25">
      <c r="A3582">
        <v>1927972279</v>
      </c>
      <c r="B3582" t="s">
        <v>722</v>
      </c>
      <c r="C3582" s="1">
        <v>42476</v>
      </c>
      <c r="D3582" s="8">
        <f>WEEKDAY(hourlySteps_merged[[#This Row],[ActivityDate]],1)</f>
        <v>7</v>
      </c>
      <c r="E3582" s="1" t="str">
        <f>TEXT(hourlySteps_merged[[#This Row],[ActivityDate]],"dddd")</f>
        <v>Saturday</v>
      </c>
      <c r="F3582" s="6" t="s">
        <v>781</v>
      </c>
      <c r="G3582" s="6" t="str">
        <f>TEXT(hourlySteps_merged[[#This Row],[ActivityTime2]],"hh:mm:ss")</f>
        <v>12:00:00</v>
      </c>
      <c r="H3582">
        <v>0</v>
      </c>
      <c r="I3582">
        <v>22</v>
      </c>
      <c r="J3582">
        <v>0.36666700000000002</v>
      </c>
      <c r="K3582">
        <v>157</v>
      </c>
      <c r="L3582" s="1"/>
      <c r="M3582" s="4"/>
    </row>
    <row r="3583" spans="1:13" x14ac:dyDescent="0.25">
      <c r="A3583">
        <v>1927972279</v>
      </c>
      <c r="B3583" t="s">
        <v>723</v>
      </c>
      <c r="C3583" s="1">
        <v>42476</v>
      </c>
      <c r="D3583" s="8">
        <f>WEEKDAY(hourlySteps_merged[[#This Row],[ActivityDate]],1)</f>
        <v>7</v>
      </c>
      <c r="E3583" s="1" t="str">
        <f>TEXT(hourlySteps_merged[[#This Row],[ActivityDate]],"dddd")</f>
        <v>Saturday</v>
      </c>
      <c r="F3583" s="6" t="s">
        <v>782</v>
      </c>
      <c r="G3583" s="6" t="str">
        <f>TEXT(hourlySteps_merged[[#This Row],[ActivityTime2]],"hh:mm:ss")</f>
        <v>13:00:00</v>
      </c>
      <c r="H3583">
        <v>0</v>
      </c>
      <c r="I3583">
        <v>39</v>
      </c>
      <c r="J3583">
        <v>0.65</v>
      </c>
      <c r="K3583">
        <v>234</v>
      </c>
      <c r="L3583" s="1"/>
      <c r="M3583" s="4"/>
    </row>
    <row r="3584" spans="1:13" x14ac:dyDescent="0.25">
      <c r="A3584">
        <v>1927972279</v>
      </c>
      <c r="B3584" t="s">
        <v>724</v>
      </c>
      <c r="C3584" s="1">
        <v>42476</v>
      </c>
      <c r="D3584" s="8">
        <f>WEEKDAY(hourlySteps_merged[[#This Row],[ActivityDate]],1)</f>
        <v>7</v>
      </c>
      <c r="E3584" s="1" t="str">
        <f>TEXT(hourlySteps_merged[[#This Row],[ActivityDate]],"dddd")</f>
        <v>Saturday</v>
      </c>
      <c r="F3584" s="6" t="s">
        <v>783</v>
      </c>
      <c r="G3584" s="6" t="str">
        <f>TEXT(hourlySteps_merged[[#This Row],[ActivityTime2]],"hh:mm:ss")</f>
        <v>14:00:00</v>
      </c>
      <c r="H3584">
        <v>0</v>
      </c>
      <c r="I3584">
        <v>25</v>
      </c>
      <c r="J3584">
        <v>0.41666700000000001</v>
      </c>
      <c r="K3584">
        <v>172</v>
      </c>
      <c r="L3584" s="1"/>
      <c r="M3584" s="4"/>
    </row>
    <row r="3585" spans="1:13" x14ac:dyDescent="0.25">
      <c r="A3585">
        <v>1927972279</v>
      </c>
      <c r="B3585" t="s">
        <v>725</v>
      </c>
      <c r="C3585" s="1">
        <v>42476</v>
      </c>
      <c r="D3585" s="8">
        <f>WEEKDAY(hourlySteps_merged[[#This Row],[ActivityDate]],1)</f>
        <v>7</v>
      </c>
      <c r="E3585" s="1" t="str">
        <f>TEXT(hourlySteps_merged[[#This Row],[ActivityDate]],"dddd")</f>
        <v>Saturday</v>
      </c>
      <c r="F3585" s="6" t="s">
        <v>784</v>
      </c>
      <c r="G3585" s="6" t="str">
        <f>TEXT(hourlySteps_merged[[#This Row],[ActivityTime2]],"hh:mm:ss")</f>
        <v>15:00:00</v>
      </c>
      <c r="H3585">
        <v>0</v>
      </c>
      <c r="I3585">
        <v>17</v>
      </c>
      <c r="J3585">
        <v>0.283333</v>
      </c>
      <c r="K3585">
        <v>134</v>
      </c>
      <c r="L3585" s="1"/>
      <c r="M3585" s="4"/>
    </row>
    <row r="3586" spans="1:13" x14ac:dyDescent="0.25">
      <c r="A3586">
        <v>1927972279</v>
      </c>
      <c r="B3586" t="s">
        <v>726</v>
      </c>
      <c r="C3586" s="1">
        <v>42476</v>
      </c>
      <c r="D3586" s="8">
        <f>WEEKDAY(hourlySteps_merged[[#This Row],[ActivityDate]],1)</f>
        <v>7</v>
      </c>
      <c r="E3586" s="1" t="str">
        <f>TEXT(hourlySteps_merged[[#This Row],[ActivityDate]],"dddd")</f>
        <v>Saturday</v>
      </c>
      <c r="F3586" s="6" t="s">
        <v>785</v>
      </c>
      <c r="G3586" s="6" t="str">
        <f>TEXT(hourlySteps_merged[[#This Row],[ActivityTime2]],"hh:mm:ss")</f>
        <v>16:00:00</v>
      </c>
      <c r="H3586">
        <v>0</v>
      </c>
      <c r="I3586">
        <v>35</v>
      </c>
      <c r="J3586">
        <v>0.58333299999999999</v>
      </c>
      <c r="K3586">
        <v>178</v>
      </c>
      <c r="L3586" s="1"/>
      <c r="M3586" s="4"/>
    </row>
    <row r="3587" spans="1:13" x14ac:dyDescent="0.25">
      <c r="A3587">
        <v>1927972279</v>
      </c>
      <c r="B3587" t="s">
        <v>727</v>
      </c>
      <c r="C3587" s="1">
        <v>42476</v>
      </c>
      <c r="D3587" s="8">
        <f>WEEKDAY(hourlySteps_merged[[#This Row],[ActivityDate]],1)</f>
        <v>7</v>
      </c>
      <c r="E3587" s="1" t="str">
        <f>TEXT(hourlySteps_merged[[#This Row],[ActivityDate]],"dddd")</f>
        <v>Saturday</v>
      </c>
      <c r="F3587" s="6" t="s">
        <v>786</v>
      </c>
      <c r="G3587" s="6" t="str">
        <f>TEXT(hourlySteps_merged[[#This Row],[ActivityTime2]],"hh:mm:ss")</f>
        <v>17:00:00</v>
      </c>
      <c r="H3587">
        <v>0</v>
      </c>
      <c r="I3587">
        <v>24</v>
      </c>
      <c r="J3587">
        <v>0.4</v>
      </c>
      <c r="K3587">
        <v>155</v>
      </c>
      <c r="L3587" s="1"/>
      <c r="M3587" s="4"/>
    </row>
    <row r="3588" spans="1:13" x14ac:dyDescent="0.25">
      <c r="A3588">
        <v>1927972279</v>
      </c>
      <c r="B3588" t="s">
        <v>728</v>
      </c>
      <c r="C3588" s="1">
        <v>42476</v>
      </c>
      <c r="D3588" s="8">
        <f>WEEKDAY(hourlySteps_merged[[#This Row],[ActivityDate]],1)</f>
        <v>7</v>
      </c>
      <c r="E3588" s="1" t="str">
        <f>TEXT(hourlySteps_merged[[#This Row],[ActivityDate]],"dddd")</f>
        <v>Saturday</v>
      </c>
      <c r="F3588" s="6" t="s">
        <v>787</v>
      </c>
      <c r="G3588" s="6" t="str">
        <f>TEXT(hourlySteps_merged[[#This Row],[ActivityTime2]],"hh:mm:ss")</f>
        <v>18:00:00</v>
      </c>
      <c r="H3588">
        <v>0</v>
      </c>
      <c r="I3588">
        <v>12</v>
      </c>
      <c r="J3588">
        <v>0.2</v>
      </c>
      <c r="K3588">
        <v>125</v>
      </c>
      <c r="L3588" s="1"/>
      <c r="M3588" s="4"/>
    </row>
    <row r="3589" spans="1:13" x14ac:dyDescent="0.25">
      <c r="A3589">
        <v>1927972279</v>
      </c>
      <c r="B3589" t="s">
        <v>729</v>
      </c>
      <c r="C3589" s="1">
        <v>42476</v>
      </c>
      <c r="D3589" s="8">
        <f>WEEKDAY(hourlySteps_merged[[#This Row],[ActivityDate]],1)</f>
        <v>7</v>
      </c>
      <c r="E3589" s="1" t="str">
        <f>TEXT(hourlySteps_merged[[#This Row],[ActivityDate]],"dddd")</f>
        <v>Saturday</v>
      </c>
      <c r="F3589" s="6" t="s">
        <v>788</v>
      </c>
      <c r="G3589" s="6" t="str">
        <f>TEXT(hourlySteps_merged[[#This Row],[ActivityTime2]],"hh:mm:ss")</f>
        <v>19:00:00</v>
      </c>
      <c r="H3589">
        <v>0</v>
      </c>
      <c r="I3589">
        <v>30</v>
      </c>
      <c r="J3589">
        <v>0.5</v>
      </c>
      <c r="K3589">
        <v>184</v>
      </c>
      <c r="L3589" s="1"/>
      <c r="M3589" s="4"/>
    </row>
    <row r="3590" spans="1:13" x14ac:dyDescent="0.25">
      <c r="A3590">
        <v>1927972279</v>
      </c>
      <c r="B3590" t="s">
        <v>43</v>
      </c>
      <c r="C3590" s="1">
        <v>42476</v>
      </c>
      <c r="D3590" s="8">
        <f>WEEKDAY(hourlySteps_merged[[#This Row],[ActivityDate]],1)</f>
        <v>7</v>
      </c>
      <c r="E3590" s="1" t="str">
        <f>TEXT(hourlySteps_merged[[#This Row],[ActivityDate]],"dddd")</f>
        <v>Saturday</v>
      </c>
      <c r="F3590" s="6" t="s">
        <v>789</v>
      </c>
      <c r="G3590" s="6" t="str">
        <f>TEXT(hourlySteps_merged[[#This Row],[ActivityTime2]],"hh:mm:ss")</f>
        <v>20:00:00</v>
      </c>
      <c r="H3590">
        <v>0</v>
      </c>
      <c r="I3590">
        <v>24</v>
      </c>
      <c r="J3590">
        <v>0.4</v>
      </c>
      <c r="K3590">
        <v>162</v>
      </c>
      <c r="L3590" s="1"/>
      <c r="M3590" s="4"/>
    </row>
    <row r="3591" spans="1:13" x14ac:dyDescent="0.25">
      <c r="A3591">
        <v>1927972279</v>
      </c>
      <c r="B3591" t="s">
        <v>730</v>
      </c>
      <c r="C3591" s="1">
        <v>42476</v>
      </c>
      <c r="D3591" s="8">
        <f>WEEKDAY(hourlySteps_merged[[#This Row],[ActivityDate]],1)</f>
        <v>7</v>
      </c>
      <c r="E3591" s="1" t="str">
        <f>TEXT(hourlySteps_merged[[#This Row],[ActivityDate]],"dddd")</f>
        <v>Saturday</v>
      </c>
      <c r="F3591" s="6" t="s">
        <v>790</v>
      </c>
      <c r="G3591" s="6" t="str">
        <f>TEXT(hourlySteps_merged[[#This Row],[ActivityTime2]],"hh:mm:ss")</f>
        <v>21:00:00</v>
      </c>
      <c r="H3591">
        <v>0</v>
      </c>
      <c r="I3591">
        <v>39</v>
      </c>
      <c r="J3591">
        <v>0.65</v>
      </c>
      <c r="K3591">
        <v>192</v>
      </c>
      <c r="L3591" s="1"/>
      <c r="M3591" s="4"/>
    </row>
    <row r="3592" spans="1:13" x14ac:dyDescent="0.25">
      <c r="A3592">
        <v>1927972279</v>
      </c>
      <c r="B3592" t="s">
        <v>731</v>
      </c>
      <c r="C3592" s="1">
        <v>42476</v>
      </c>
      <c r="D3592" s="8">
        <f>WEEKDAY(hourlySteps_merged[[#This Row],[ActivityDate]],1)</f>
        <v>7</v>
      </c>
      <c r="E3592" s="1" t="str">
        <f>TEXT(hourlySteps_merged[[#This Row],[ActivityDate]],"dddd")</f>
        <v>Saturday</v>
      </c>
      <c r="F3592" s="6" t="s">
        <v>791</v>
      </c>
      <c r="G3592" s="6" t="str">
        <f>TEXT(hourlySteps_merged[[#This Row],[ActivityTime2]],"hh:mm:ss")</f>
        <v>22:00:00</v>
      </c>
      <c r="H3592">
        <v>0</v>
      </c>
      <c r="I3592">
        <v>0</v>
      </c>
      <c r="J3592">
        <v>0</v>
      </c>
      <c r="K3592">
        <v>84</v>
      </c>
      <c r="L3592" s="1"/>
      <c r="M3592" s="4"/>
    </row>
    <row r="3593" spans="1:13" x14ac:dyDescent="0.25">
      <c r="A3593">
        <v>1927972279</v>
      </c>
      <c r="B3593" t="s">
        <v>732</v>
      </c>
      <c r="C3593" s="1">
        <v>42476</v>
      </c>
      <c r="D3593" s="8">
        <f>WEEKDAY(hourlySteps_merged[[#This Row],[ActivityDate]],1)</f>
        <v>7</v>
      </c>
      <c r="E3593" s="1" t="str">
        <f>TEXT(hourlySteps_merged[[#This Row],[ActivityDate]],"dddd")</f>
        <v>Saturday</v>
      </c>
      <c r="F3593" s="6" t="s">
        <v>792</v>
      </c>
      <c r="G3593" s="6" t="str">
        <f>TEXT(hourlySteps_merged[[#This Row],[ActivityTime2]],"hh:mm:ss")</f>
        <v>23:00:00</v>
      </c>
      <c r="H3593">
        <v>0</v>
      </c>
      <c r="I3593">
        <v>0</v>
      </c>
      <c r="J3593">
        <v>0</v>
      </c>
      <c r="K3593">
        <v>84</v>
      </c>
      <c r="L3593" s="1"/>
      <c r="M3593" s="4"/>
    </row>
    <row r="3594" spans="1:13" x14ac:dyDescent="0.25">
      <c r="A3594">
        <v>1927972279</v>
      </c>
      <c r="B3594" t="s">
        <v>733</v>
      </c>
      <c r="C3594" s="1">
        <v>42476</v>
      </c>
      <c r="D3594" s="8">
        <f>WEEKDAY(hourlySteps_merged[[#This Row],[ActivityDate]],1)</f>
        <v>7</v>
      </c>
      <c r="E3594" s="1" t="str">
        <f>TEXT(hourlySteps_merged[[#This Row],[ActivityDate]],"dddd")</f>
        <v>Saturday</v>
      </c>
      <c r="F3594" s="6" t="s">
        <v>769</v>
      </c>
      <c r="G3594" s="6" t="str">
        <f>TEXT(hourlySteps_merged[[#This Row],[ActivityTime2]],"hh:mm:ss")</f>
        <v>00:00:00</v>
      </c>
      <c r="H3594">
        <v>0</v>
      </c>
      <c r="I3594">
        <v>0</v>
      </c>
      <c r="J3594">
        <v>0</v>
      </c>
      <c r="K3594">
        <v>55</v>
      </c>
      <c r="L3594" s="1"/>
      <c r="M3594" s="4"/>
    </row>
    <row r="3595" spans="1:13" x14ac:dyDescent="0.25">
      <c r="A3595">
        <v>1927972279</v>
      </c>
      <c r="B3595" t="s">
        <v>734</v>
      </c>
      <c r="C3595" s="1">
        <v>42476</v>
      </c>
      <c r="D3595" s="8">
        <f>WEEKDAY(hourlySteps_merged[[#This Row],[ActivityDate]],1)</f>
        <v>7</v>
      </c>
      <c r="E3595" s="1" t="str">
        <f>TEXT(hourlySteps_merged[[#This Row],[ActivityDate]],"dddd")</f>
        <v>Saturday</v>
      </c>
      <c r="F3595" s="6" t="s">
        <v>770</v>
      </c>
      <c r="G3595" s="6" t="str">
        <f>TEXT(hourlySteps_merged[[#This Row],[ActivityTime2]],"hh:mm:ss")</f>
        <v>01:00:00</v>
      </c>
      <c r="H3595">
        <v>0</v>
      </c>
      <c r="I3595">
        <v>1</v>
      </c>
      <c r="J3595">
        <v>1.6667000000000001E-2</v>
      </c>
      <c r="K3595">
        <v>57</v>
      </c>
      <c r="L3595" s="1"/>
      <c r="M3595" s="4"/>
    </row>
    <row r="3596" spans="1:13" x14ac:dyDescent="0.25">
      <c r="A3596">
        <v>1927972279</v>
      </c>
      <c r="B3596" t="s">
        <v>735</v>
      </c>
      <c r="C3596" s="1">
        <v>42476</v>
      </c>
      <c r="D3596" s="8">
        <f>WEEKDAY(hourlySteps_merged[[#This Row],[ActivityDate]],1)</f>
        <v>7</v>
      </c>
      <c r="E3596" s="1" t="str">
        <f>TEXT(hourlySteps_merged[[#This Row],[ActivityDate]],"dddd")</f>
        <v>Saturday</v>
      </c>
      <c r="F3596" s="6" t="s">
        <v>771</v>
      </c>
      <c r="G3596" s="6" t="str">
        <f>TEXT(hourlySteps_merged[[#This Row],[ActivityTime2]],"hh:mm:ss")</f>
        <v>02:00:00</v>
      </c>
      <c r="H3596">
        <v>0</v>
      </c>
      <c r="I3596">
        <v>0</v>
      </c>
      <c r="J3596">
        <v>0</v>
      </c>
      <c r="K3596">
        <v>56</v>
      </c>
      <c r="L3596" s="1"/>
      <c r="M3596" s="4"/>
    </row>
    <row r="3597" spans="1:13" x14ac:dyDescent="0.25">
      <c r="A3597">
        <v>1927972279</v>
      </c>
      <c r="B3597" t="s">
        <v>736</v>
      </c>
      <c r="C3597" s="1">
        <v>42476</v>
      </c>
      <c r="D3597" s="8">
        <f>WEEKDAY(hourlySteps_merged[[#This Row],[ActivityDate]],1)</f>
        <v>7</v>
      </c>
      <c r="E3597" s="1" t="str">
        <f>TEXT(hourlySteps_merged[[#This Row],[ActivityDate]],"dddd")</f>
        <v>Saturday</v>
      </c>
      <c r="F3597" s="6" t="s">
        <v>772</v>
      </c>
      <c r="G3597" s="6" t="str">
        <f>TEXT(hourlySteps_merged[[#This Row],[ActivityTime2]],"hh:mm:ss")</f>
        <v>03:00:00</v>
      </c>
      <c r="H3597">
        <v>0</v>
      </c>
      <c r="I3597">
        <v>1</v>
      </c>
      <c r="J3597">
        <v>1.6667000000000001E-2</v>
      </c>
      <c r="K3597">
        <v>57</v>
      </c>
      <c r="L3597" s="1"/>
      <c r="M3597" s="4"/>
    </row>
    <row r="3598" spans="1:13" x14ac:dyDescent="0.25">
      <c r="A3598">
        <v>1927972279</v>
      </c>
      <c r="B3598" t="s">
        <v>737</v>
      </c>
      <c r="C3598" s="1">
        <v>42476</v>
      </c>
      <c r="D3598" s="8">
        <f>WEEKDAY(hourlySteps_merged[[#This Row],[ActivityDate]],1)</f>
        <v>7</v>
      </c>
      <c r="E3598" s="1" t="str">
        <f>TEXT(hourlySteps_merged[[#This Row],[ActivityDate]],"dddd")</f>
        <v>Saturday</v>
      </c>
      <c r="F3598" s="6" t="s">
        <v>773</v>
      </c>
      <c r="G3598" s="6" t="str">
        <f>TEXT(hourlySteps_merged[[#This Row],[ActivityTime2]],"hh:mm:ss")</f>
        <v>04:00:00</v>
      </c>
      <c r="H3598">
        <v>0</v>
      </c>
      <c r="I3598">
        <v>2</v>
      </c>
      <c r="J3598">
        <v>3.3333000000000002E-2</v>
      </c>
      <c r="K3598">
        <v>58</v>
      </c>
      <c r="L3598" s="1"/>
      <c r="M3598" s="4"/>
    </row>
    <row r="3599" spans="1:13" x14ac:dyDescent="0.25">
      <c r="A3599">
        <v>1927972279</v>
      </c>
      <c r="B3599" t="s">
        <v>738</v>
      </c>
      <c r="C3599" s="1">
        <v>42476</v>
      </c>
      <c r="D3599" s="8">
        <f>WEEKDAY(hourlySteps_merged[[#This Row],[ActivityDate]],1)</f>
        <v>7</v>
      </c>
      <c r="E3599" s="1" t="str">
        <f>TEXT(hourlySteps_merged[[#This Row],[ActivityDate]],"dddd")</f>
        <v>Saturday</v>
      </c>
      <c r="F3599" s="6" t="s">
        <v>774</v>
      </c>
      <c r="G3599" s="6" t="str">
        <f>TEXT(hourlySteps_merged[[#This Row],[ActivityTime2]],"hh:mm:ss")</f>
        <v>05:00:00</v>
      </c>
      <c r="H3599">
        <v>0</v>
      </c>
      <c r="I3599">
        <v>1</v>
      </c>
      <c r="J3599">
        <v>1.6667000000000001E-2</v>
      </c>
      <c r="K3599">
        <v>57</v>
      </c>
      <c r="L3599" s="1"/>
      <c r="M3599" s="4"/>
    </row>
    <row r="3600" spans="1:13" x14ac:dyDescent="0.25">
      <c r="A3600">
        <v>1927972279</v>
      </c>
      <c r="B3600" t="s">
        <v>739</v>
      </c>
      <c r="C3600" s="1">
        <v>42476</v>
      </c>
      <c r="D3600" s="8">
        <f>WEEKDAY(hourlySteps_merged[[#This Row],[ActivityDate]],1)</f>
        <v>7</v>
      </c>
      <c r="E3600" s="1" t="str">
        <f>TEXT(hourlySteps_merged[[#This Row],[ActivityDate]],"dddd")</f>
        <v>Saturday</v>
      </c>
      <c r="F3600" s="6" t="s">
        <v>775</v>
      </c>
      <c r="G3600" s="6" t="str">
        <f>TEXT(hourlySteps_merged[[#This Row],[ActivityTime2]],"hh:mm:ss")</f>
        <v>06:00:00</v>
      </c>
      <c r="H3600">
        <v>0</v>
      </c>
      <c r="I3600">
        <v>1</v>
      </c>
      <c r="J3600">
        <v>1.6667000000000001E-2</v>
      </c>
      <c r="K3600">
        <v>57</v>
      </c>
      <c r="L3600" s="1"/>
      <c r="M3600" s="4"/>
    </row>
    <row r="3601" spans="1:13" x14ac:dyDescent="0.25">
      <c r="A3601">
        <v>1927972279</v>
      </c>
      <c r="B3601" t="s">
        <v>740</v>
      </c>
      <c r="C3601" s="1">
        <v>42476</v>
      </c>
      <c r="D3601" s="8">
        <f>WEEKDAY(hourlySteps_merged[[#This Row],[ActivityDate]],1)</f>
        <v>7</v>
      </c>
      <c r="E3601" s="1" t="str">
        <f>TEXT(hourlySteps_merged[[#This Row],[ActivityDate]],"dddd")</f>
        <v>Saturday</v>
      </c>
      <c r="F3601" s="6" t="s">
        <v>776</v>
      </c>
      <c r="G3601" s="6" t="str">
        <f>TEXT(hourlySteps_merged[[#This Row],[ActivityTime2]],"hh:mm:ss")</f>
        <v>07:00:00</v>
      </c>
      <c r="H3601">
        <v>0</v>
      </c>
      <c r="I3601">
        <v>1</v>
      </c>
      <c r="J3601">
        <v>1.6667000000000001E-2</v>
      </c>
      <c r="K3601">
        <v>56</v>
      </c>
      <c r="L3601" s="1"/>
      <c r="M3601" s="4"/>
    </row>
    <row r="3602" spans="1:13" x14ac:dyDescent="0.25">
      <c r="A3602">
        <v>1927972279</v>
      </c>
      <c r="B3602" t="s">
        <v>741</v>
      </c>
      <c r="C3602" s="1">
        <v>42476</v>
      </c>
      <c r="D3602" s="8">
        <f>WEEKDAY(hourlySteps_merged[[#This Row],[ActivityDate]],1)</f>
        <v>7</v>
      </c>
      <c r="E3602" s="1" t="str">
        <f>TEXT(hourlySteps_merged[[#This Row],[ActivityDate]],"dddd")</f>
        <v>Saturday</v>
      </c>
      <c r="F3602" s="6" t="s">
        <v>777</v>
      </c>
      <c r="G3602" s="6" t="str">
        <f>TEXT(hourlySteps_merged[[#This Row],[ActivityTime2]],"hh:mm:ss")</f>
        <v>08:00:00</v>
      </c>
      <c r="H3602">
        <v>0</v>
      </c>
      <c r="I3602">
        <v>0</v>
      </c>
      <c r="J3602">
        <v>0</v>
      </c>
      <c r="K3602">
        <v>55</v>
      </c>
      <c r="L3602" s="1"/>
      <c r="M3602" s="4"/>
    </row>
    <row r="3603" spans="1:13" x14ac:dyDescent="0.25">
      <c r="A3603">
        <v>1927972279</v>
      </c>
      <c r="B3603" t="s">
        <v>742</v>
      </c>
      <c r="C3603" s="1">
        <v>42476</v>
      </c>
      <c r="D3603" s="8">
        <f>WEEKDAY(hourlySteps_merged[[#This Row],[ActivityDate]],1)</f>
        <v>7</v>
      </c>
      <c r="E3603" s="1" t="str">
        <f>TEXT(hourlySteps_merged[[#This Row],[ActivityDate]],"dddd")</f>
        <v>Saturday</v>
      </c>
      <c r="F3603" s="6" t="s">
        <v>778</v>
      </c>
      <c r="G3603" s="6" t="str">
        <f>TEXT(hourlySteps_merged[[#This Row],[ActivityTime2]],"hh:mm:ss")</f>
        <v>09:00:00</v>
      </c>
      <c r="H3603">
        <v>0</v>
      </c>
      <c r="I3603">
        <v>4</v>
      </c>
      <c r="J3603">
        <v>6.6667000000000004E-2</v>
      </c>
      <c r="K3603">
        <v>62</v>
      </c>
      <c r="L3603" s="1"/>
      <c r="M3603" s="4"/>
    </row>
    <row r="3604" spans="1:13" x14ac:dyDescent="0.25">
      <c r="A3604">
        <v>1927972279</v>
      </c>
      <c r="B3604" t="s">
        <v>743</v>
      </c>
      <c r="C3604" s="1">
        <v>42476</v>
      </c>
      <c r="D3604" s="8">
        <f>WEEKDAY(hourlySteps_merged[[#This Row],[ActivityDate]],1)</f>
        <v>7</v>
      </c>
      <c r="E3604" s="1" t="str">
        <f>TEXT(hourlySteps_merged[[#This Row],[ActivityDate]],"dddd")</f>
        <v>Saturday</v>
      </c>
      <c r="F3604" s="6" t="s">
        <v>779</v>
      </c>
      <c r="G3604" s="6" t="str">
        <f>TEXT(hourlySteps_merged[[#This Row],[ActivityTime2]],"hh:mm:ss")</f>
        <v>10:00:00</v>
      </c>
      <c r="H3604">
        <v>0</v>
      </c>
      <c r="I3604">
        <v>21</v>
      </c>
      <c r="J3604">
        <v>0.35</v>
      </c>
      <c r="K3604">
        <v>94</v>
      </c>
      <c r="L3604" s="1"/>
      <c r="M3604" s="4"/>
    </row>
    <row r="3605" spans="1:13" x14ac:dyDescent="0.25">
      <c r="A3605">
        <v>1927972279</v>
      </c>
      <c r="B3605" t="s">
        <v>744</v>
      </c>
      <c r="C3605" s="1">
        <v>42476</v>
      </c>
      <c r="D3605" s="8">
        <f>WEEKDAY(hourlySteps_merged[[#This Row],[ActivityDate]],1)</f>
        <v>7</v>
      </c>
      <c r="E3605" s="1" t="str">
        <f>TEXT(hourlySteps_merged[[#This Row],[ActivityDate]],"dddd")</f>
        <v>Saturday</v>
      </c>
      <c r="F3605" s="6" t="s">
        <v>780</v>
      </c>
      <c r="G3605" s="6" t="str">
        <f>TEXT(hourlySteps_merged[[#This Row],[ActivityTime2]],"hh:mm:ss")</f>
        <v>11:00:00</v>
      </c>
      <c r="H3605">
        <v>0</v>
      </c>
      <c r="I3605">
        <v>2</v>
      </c>
      <c r="J3605">
        <v>3.3333000000000002E-2</v>
      </c>
      <c r="K3605">
        <v>59</v>
      </c>
      <c r="L3605" s="1"/>
      <c r="M3605" s="4"/>
    </row>
    <row r="3606" spans="1:13" x14ac:dyDescent="0.25">
      <c r="A3606">
        <v>1927972279</v>
      </c>
      <c r="B3606" t="s">
        <v>745</v>
      </c>
      <c r="C3606" s="1">
        <v>42476</v>
      </c>
      <c r="D3606" s="8">
        <f>WEEKDAY(hourlySteps_merged[[#This Row],[ActivityDate]],1)</f>
        <v>7</v>
      </c>
      <c r="E3606" s="1" t="str">
        <f>TEXT(hourlySteps_merged[[#This Row],[ActivityDate]],"dddd")</f>
        <v>Saturday</v>
      </c>
      <c r="F3606" s="6" t="s">
        <v>781</v>
      </c>
      <c r="G3606" s="6" t="str">
        <f>TEXT(hourlySteps_merged[[#This Row],[ActivityTime2]],"hh:mm:ss")</f>
        <v>12:00:00</v>
      </c>
      <c r="H3606">
        <v>0</v>
      </c>
      <c r="I3606">
        <v>1</v>
      </c>
      <c r="J3606">
        <v>1.6667000000000001E-2</v>
      </c>
      <c r="K3606">
        <v>59</v>
      </c>
      <c r="L3606" s="1"/>
      <c r="M3606" s="4"/>
    </row>
    <row r="3607" spans="1:13" x14ac:dyDescent="0.25">
      <c r="A3607">
        <v>1927972279</v>
      </c>
      <c r="B3607" t="s">
        <v>746</v>
      </c>
      <c r="C3607" s="1">
        <v>42476</v>
      </c>
      <c r="D3607" s="8">
        <f>WEEKDAY(hourlySteps_merged[[#This Row],[ActivityDate]],1)</f>
        <v>7</v>
      </c>
      <c r="E3607" s="1" t="str">
        <f>TEXT(hourlySteps_merged[[#This Row],[ActivityDate]],"dddd")</f>
        <v>Saturday</v>
      </c>
      <c r="F3607" s="6" t="s">
        <v>782</v>
      </c>
      <c r="G3607" s="6" t="str">
        <f>TEXT(hourlySteps_merged[[#This Row],[ActivityTime2]],"hh:mm:ss")</f>
        <v>13:00:00</v>
      </c>
      <c r="H3607">
        <v>0</v>
      </c>
      <c r="I3607">
        <v>13</v>
      </c>
      <c r="J3607">
        <v>0.216667</v>
      </c>
      <c r="K3607">
        <v>81</v>
      </c>
      <c r="L3607" s="1"/>
      <c r="M3607" s="4"/>
    </row>
    <row r="3608" spans="1:13" x14ac:dyDescent="0.25">
      <c r="A3608">
        <v>1927972279</v>
      </c>
      <c r="B3608" t="s">
        <v>747</v>
      </c>
      <c r="C3608" s="1">
        <v>42476</v>
      </c>
      <c r="D3608" s="8">
        <f>WEEKDAY(hourlySteps_merged[[#This Row],[ActivityDate]],1)</f>
        <v>7</v>
      </c>
      <c r="E3608" s="1" t="str">
        <f>TEXT(hourlySteps_merged[[#This Row],[ActivityDate]],"dddd")</f>
        <v>Saturday</v>
      </c>
      <c r="F3608" s="6" t="s">
        <v>783</v>
      </c>
      <c r="G3608" s="6" t="str">
        <f>TEXT(hourlySteps_merged[[#This Row],[ActivityTime2]],"hh:mm:ss")</f>
        <v>14:00:00</v>
      </c>
      <c r="H3608">
        <v>0</v>
      </c>
      <c r="I3608">
        <v>27</v>
      </c>
      <c r="J3608">
        <v>0.45</v>
      </c>
      <c r="K3608">
        <v>104</v>
      </c>
      <c r="L3608" s="1"/>
      <c r="M3608" s="4"/>
    </row>
    <row r="3609" spans="1:13" x14ac:dyDescent="0.25">
      <c r="A3609">
        <v>1927972279</v>
      </c>
      <c r="B3609" t="s">
        <v>748</v>
      </c>
      <c r="C3609" s="1">
        <v>42476</v>
      </c>
      <c r="D3609" s="8">
        <f>WEEKDAY(hourlySteps_merged[[#This Row],[ActivityDate]],1)</f>
        <v>7</v>
      </c>
      <c r="E3609" s="1" t="str">
        <f>TEXT(hourlySteps_merged[[#This Row],[ActivityDate]],"dddd")</f>
        <v>Saturday</v>
      </c>
      <c r="F3609" s="6" t="s">
        <v>784</v>
      </c>
      <c r="G3609" s="6" t="str">
        <f>TEXT(hourlySteps_merged[[#This Row],[ActivityTime2]],"hh:mm:ss")</f>
        <v>15:00:00</v>
      </c>
      <c r="H3609">
        <v>0</v>
      </c>
      <c r="I3609">
        <v>28</v>
      </c>
      <c r="J3609">
        <v>0.466667</v>
      </c>
      <c r="K3609">
        <v>103</v>
      </c>
      <c r="L3609" s="1"/>
      <c r="M3609" s="4"/>
    </row>
    <row r="3610" spans="1:13" x14ac:dyDescent="0.25">
      <c r="A3610">
        <v>1927972279</v>
      </c>
      <c r="B3610" t="s">
        <v>749</v>
      </c>
      <c r="C3610" s="1">
        <v>42476</v>
      </c>
      <c r="D3610" s="8">
        <f>WEEKDAY(hourlySteps_merged[[#This Row],[ActivityDate]],1)</f>
        <v>7</v>
      </c>
      <c r="E3610" s="1" t="str">
        <f>TEXT(hourlySteps_merged[[#This Row],[ActivityDate]],"dddd")</f>
        <v>Saturday</v>
      </c>
      <c r="F3610" s="6" t="s">
        <v>785</v>
      </c>
      <c r="G3610" s="6" t="str">
        <f>TEXT(hourlySteps_merged[[#This Row],[ActivityTime2]],"hh:mm:ss")</f>
        <v>16:00:00</v>
      </c>
      <c r="H3610">
        <v>0</v>
      </c>
      <c r="I3610">
        <v>37</v>
      </c>
      <c r="J3610">
        <v>0.61666699999999997</v>
      </c>
      <c r="K3610">
        <v>125</v>
      </c>
      <c r="L3610" s="1"/>
      <c r="M3610" s="4"/>
    </row>
    <row r="3611" spans="1:13" x14ac:dyDescent="0.25">
      <c r="A3611">
        <v>1927972279</v>
      </c>
      <c r="B3611" t="s">
        <v>750</v>
      </c>
      <c r="C3611" s="1">
        <v>42476</v>
      </c>
      <c r="D3611" s="8">
        <f>WEEKDAY(hourlySteps_merged[[#This Row],[ActivityDate]],1)</f>
        <v>7</v>
      </c>
      <c r="E3611" s="1" t="str">
        <f>TEXT(hourlySteps_merged[[#This Row],[ActivityDate]],"dddd")</f>
        <v>Saturday</v>
      </c>
      <c r="F3611" s="6" t="s">
        <v>786</v>
      </c>
      <c r="G3611" s="6" t="str">
        <f>TEXT(hourlySteps_merged[[#This Row],[ActivityTime2]],"hh:mm:ss")</f>
        <v>17:00:00</v>
      </c>
      <c r="H3611">
        <v>0</v>
      </c>
      <c r="I3611">
        <v>41</v>
      </c>
      <c r="J3611">
        <v>0.68333299999999997</v>
      </c>
      <c r="K3611">
        <v>124</v>
      </c>
      <c r="L3611" s="1"/>
      <c r="M3611" s="4"/>
    </row>
    <row r="3612" spans="1:13" x14ac:dyDescent="0.25">
      <c r="A3612">
        <v>1927972279</v>
      </c>
      <c r="B3612" t="s">
        <v>751</v>
      </c>
      <c r="C3612" s="1">
        <v>42476</v>
      </c>
      <c r="D3612" s="8">
        <f>WEEKDAY(hourlySteps_merged[[#This Row],[ActivityDate]],1)</f>
        <v>7</v>
      </c>
      <c r="E3612" s="1" t="str">
        <f>TEXT(hourlySteps_merged[[#This Row],[ActivityDate]],"dddd")</f>
        <v>Saturday</v>
      </c>
      <c r="F3612" s="6" t="s">
        <v>787</v>
      </c>
      <c r="G3612" s="6" t="str">
        <f>TEXT(hourlySteps_merged[[#This Row],[ActivityTime2]],"hh:mm:ss")</f>
        <v>18:00:00</v>
      </c>
      <c r="H3612">
        <v>0</v>
      </c>
      <c r="I3612">
        <v>18</v>
      </c>
      <c r="J3612">
        <v>0.3</v>
      </c>
      <c r="K3612">
        <v>88</v>
      </c>
      <c r="L3612" s="1"/>
      <c r="M3612" s="4"/>
    </row>
    <row r="3613" spans="1:13" x14ac:dyDescent="0.25">
      <c r="A3613">
        <v>1927972279</v>
      </c>
      <c r="B3613" t="s">
        <v>752</v>
      </c>
      <c r="C3613" s="1">
        <v>42476</v>
      </c>
      <c r="D3613" s="8">
        <f>WEEKDAY(hourlySteps_merged[[#This Row],[ActivityDate]],1)</f>
        <v>7</v>
      </c>
      <c r="E3613" s="1" t="str">
        <f>TEXT(hourlySteps_merged[[#This Row],[ActivityDate]],"dddd")</f>
        <v>Saturday</v>
      </c>
      <c r="F3613" s="6" t="s">
        <v>788</v>
      </c>
      <c r="G3613" s="6" t="str">
        <f>TEXT(hourlySteps_merged[[#This Row],[ActivityTime2]],"hh:mm:ss")</f>
        <v>19:00:00</v>
      </c>
      <c r="H3613">
        <v>0</v>
      </c>
      <c r="I3613">
        <v>19</v>
      </c>
      <c r="J3613">
        <v>0.31666699999999998</v>
      </c>
      <c r="K3613">
        <v>93</v>
      </c>
      <c r="L3613" s="1"/>
      <c r="M3613" s="4"/>
    </row>
    <row r="3614" spans="1:13" x14ac:dyDescent="0.25">
      <c r="A3614">
        <v>1927972279</v>
      </c>
      <c r="B3614" t="s">
        <v>48</v>
      </c>
      <c r="C3614" s="1">
        <v>42476</v>
      </c>
      <c r="D3614" s="8">
        <f>WEEKDAY(hourlySteps_merged[[#This Row],[ActivityDate]],1)</f>
        <v>7</v>
      </c>
      <c r="E3614" s="1" t="str">
        <f>TEXT(hourlySteps_merged[[#This Row],[ActivityDate]],"dddd")</f>
        <v>Saturday</v>
      </c>
      <c r="F3614" s="6" t="s">
        <v>789</v>
      </c>
      <c r="G3614" s="6" t="str">
        <f>TEXT(hourlySteps_merged[[#This Row],[ActivityTime2]],"hh:mm:ss")</f>
        <v>20:00:00</v>
      </c>
      <c r="H3614">
        <v>0</v>
      </c>
      <c r="I3614">
        <v>28</v>
      </c>
      <c r="J3614">
        <v>0.466667</v>
      </c>
      <c r="K3614">
        <v>99</v>
      </c>
      <c r="L3614" s="1"/>
      <c r="M3614" s="4"/>
    </row>
    <row r="3615" spans="1:13" x14ac:dyDescent="0.25">
      <c r="A3615">
        <v>1927972279</v>
      </c>
      <c r="B3615" t="s">
        <v>753</v>
      </c>
      <c r="C3615" s="1">
        <v>42476</v>
      </c>
      <c r="D3615" s="8">
        <f>WEEKDAY(hourlySteps_merged[[#This Row],[ActivityDate]],1)</f>
        <v>7</v>
      </c>
      <c r="E3615" s="1" t="str">
        <f>TEXT(hourlySteps_merged[[#This Row],[ActivityDate]],"dddd")</f>
        <v>Saturday</v>
      </c>
      <c r="F3615" s="6" t="s">
        <v>790</v>
      </c>
      <c r="G3615" s="6" t="str">
        <f>TEXT(hourlySteps_merged[[#This Row],[ActivityTime2]],"hh:mm:ss")</f>
        <v>21:00:00</v>
      </c>
      <c r="H3615">
        <v>0</v>
      </c>
      <c r="I3615">
        <v>11</v>
      </c>
      <c r="J3615">
        <v>0.183333</v>
      </c>
      <c r="K3615">
        <v>74</v>
      </c>
      <c r="L3615" s="1"/>
      <c r="M3615" s="4"/>
    </row>
    <row r="3616" spans="1:13" x14ac:dyDescent="0.25">
      <c r="A3616">
        <v>1927972279</v>
      </c>
      <c r="B3616" t="s">
        <v>754</v>
      </c>
      <c r="C3616" s="1">
        <v>42476</v>
      </c>
      <c r="D3616" s="8">
        <f>WEEKDAY(hourlySteps_merged[[#This Row],[ActivityDate]],1)</f>
        <v>7</v>
      </c>
      <c r="E3616" s="1" t="str">
        <f>TEXT(hourlySteps_merged[[#This Row],[ActivityDate]],"dddd")</f>
        <v>Saturday</v>
      </c>
      <c r="F3616" s="6" t="s">
        <v>791</v>
      </c>
      <c r="G3616" s="6" t="str">
        <f>TEXT(hourlySteps_merged[[#This Row],[ActivityTime2]],"hh:mm:ss")</f>
        <v>22:00:00</v>
      </c>
      <c r="H3616">
        <v>0</v>
      </c>
      <c r="I3616">
        <v>16</v>
      </c>
      <c r="J3616">
        <v>0.26666699999999999</v>
      </c>
      <c r="K3616">
        <v>79</v>
      </c>
      <c r="L3616" s="1"/>
      <c r="M3616" s="4"/>
    </row>
    <row r="3617" spans="1:13" x14ac:dyDescent="0.25">
      <c r="A3617">
        <v>1927972279</v>
      </c>
      <c r="B3617" t="s">
        <v>755</v>
      </c>
      <c r="C3617" s="1">
        <v>42476</v>
      </c>
      <c r="D3617" s="8">
        <f>WEEKDAY(hourlySteps_merged[[#This Row],[ActivityDate]],1)</f>
        <v>7</v>
      </c>
      <c r="E3617" s="1" t="str">
        <f>TEXT(hourlySteps_merged[[#This Row],[ActivityDate]],"dddd")</f>
        <v>Saturday</v>
      </c>
      <c r="F3617" s="6" t="s">
        <v>792</v>
      </c>
      <c r="G3617" s="6" t="str">
        <f>TEXT(hourlySteps_merged[[#This Row],[ActivityTime2]],"hh:mm:ss")</f>
        <v>23:00:00</v>
      </c>
      <c r="H3617">
        <v>0</v>
      </c>
      <c r="I3617">
        <v>15</v>
      </c>
      <c r="J3617">
        <v>0.25</v>
      </c>
      <c r="K3617">
        <v>78</v>
      </c>
      <c r="L3617" s="1"/>
      <c r="M3617" s="4"/>
    </row>
    <row r="3618" spans="1:13" x14ac:dyDescent="0.25">
      <c r="A3618">
        <v>1927972279</v>
      </c>
      <c r="B3618" t="s">
        <v>756</v>
      </c>
      <c r="C3618" s="1">
        <v>42476</v>
      </c>
      <c r="D3618" s="8">
        <f>WEEKDAY(hourlySteps_merged[[#This Row],[ActivityDate]],1)</f>
        <v>7</v>
      </c>
      <c r="E3618" s="1" t="str">
        <f>TEXT(hourlySteps_merged[[#This Row],[ActivityDate]],"dddd")</f>
        <v>Saturday</v>
      </c>
      <c r="F3618" s="6" t="s">
        <v>769</v>
      </c>
      <c r="G3618" s="6" t="str">
        <f>TEXT(hourlySteps_merged[[#This Row],[ActivityTime2]],"hh:mm:ss")</f>
        <v>00:00:00</v>
      </c>
      <c r="H3618">
        <v>0</v>
      </c>
      <c r="I3618">
        <v>4</v>
      </c>
      <c r="J3618">
        <v>6.6667000000000004E-2</v>
      </c>
      <c r="K3618">
        <v>87</v>
      </c>
      <c r="L3618" s="1"/>
      <c r="M3618" s="4"/>
    </row>
    <row r="3619" spans="1:13" x14ac:dyDescent="0.25">
      <c r="A3619">
        <v>1927972279</v>
      </c>
      <c r="B3619" t="s">
        <v>757</v>
      </c>
      <c r="C3619" s="1">
        <v>42476</v>
      </c>
      <c r="D3619" s="8">
        <f>WEEKDAY(hourlySteps_merged[[#This Row],[ActivityDate]],1)</f>
        <v>7</v>
      </c>
      <c r="E3619" s="1" t="str">
        <f>TEXT(hourlySteps_merged[[#This Row],[ActivityDate]],"dddd")</f>
        <v>Saturday</v>
      </c>
      <c r="F3619" s="6" t="s">
        <v>770</v>
      </c>
      <c r="G3619" s="6" t="str">
        <f>TEXT(hourlySteps_merged[[#This Row],[ActivityTime2]],"hh:mm:ss")</f>
        <v>01:00:00</v>
      </c>
      <c r="H3619">
        <v>0</v>
      </c>
      <c r="I3619">
        <v>1</v>
      </c>
      <c r="J3619">
        <v>1.6667000000000001E-2</v>
      </c>
      <c r="K3619">
        <v>78</v>
      </c>
      <c r="L3619" s="1"/>
      <c r="M3619" s="4"/>
    </row>
    <row r="3620" spans="1:13" x14ac:dyDescent="0.25">
      <c r="A3620">
        <v>1927972279</v>
      </c>
      <c r="B3620" t="s">
        <v>758</v>
      </c>
      <c r="C3620" s="1">
        <v>42476</v>
      </c>
      <c r="D3620" s="8">
        <f>WEEKDAY(hourlySteps_merged[[#This Row],[ActivityDate]],1)</f>
        <v>7</v>
      </c>
      <c r="E3620" s="1" t="str">
        <f>TEXT(hourlySteps_merged[[#This Row],[ActivityDate]],"dddd")</f>
        <v>Saturday</v>
      </c>
      <c r="F3620" s="6" t="s">
        <v>771</v>
      </c>
      <c r="G3620" s="6" t="str">
        <f>TEXT(hourlySteps_merged[[#This Row],[ActivityTime2]],"hh:mm:ss")</f>
        <v>02:00:00</v>
      </c>
      <c r="H3620">
        <v>0</v>
      </c>
      <c r="I3620">
        <v>3</v>
      </c>
      <c r="J3620">
        <v>0.05</v>
      </c>
      <c r="K3620">
        <v>85</v>
      </c>
      <c r="L3620" s="1"/>
      <c r="M3620" s="4"/>
    </row>
    <row r="3621" spans="1:13" x14ac:dyDescent="0.25">
      <c r="A3621">
        <v>1927972279</v>
      </c>
      <c r="B3621" t="s">
        <v>759</v>
      </c>
      <c r="C3621" s="1">
        <v>42476</v>
      </c>
      <c r="D3621" s="8">
        <f>WEEKDAY(hourlySteps_merged[[#This Row],[ActivityDate]],1)</f>
        <v>7</v>
      </c>
      <c r="E3621" s="1" t="str">
        <f>TEXT(hourlySteps_merged[[#This Row],[ActivityDate]],"dddd")</f>
        <v>Saturday</v>
      </c>
      <c r="F3621" s="6" t="s">
        <v>772</v>
      </c>
      <c r="G3621" s="6" t="str">
        <f>TEXT(hourlySteps_merged[[#This Row],[ActivityTime2]],"hh:mm:ss")</f>
        <v>03:00:00</v>
      </c>
      <c r="H3621">
        <v>0</v>
      </c>
      <c r="I3621">
        <v>1</v>
      </c>
      <c r="J3621">
        <v>1.6667000000000001E-2</v>
      </c>
      <c r="K3621">
        <v>78</v>
      </c>
      <c r="L3621" s="1"/>
      <c r="M3621" s="4"/>
    </row>
    <row r="3622" spans="1:13" x14ac:dyDescent="0.25">
      <c r="A3622">
        <v>1927972279</v>
      </c>
      <c r="B3622" t="s">
        <v>760</v>
      </c>
      <c r="C3622" s="1">
        <v>42476</v>
      </c>
      <c r="D3622" s="8">
        <f>WEEKDAY(hourlySteps_merged[[#This Row],[ActivityDate]],1)</f>
        <v>7</v>
      </c>
      <c r="E3622" s="1" t="str">
        <f>TEXT(hourlySteps_merged[[#This Row],[ActivityDate]],"dddd")</f>
        <v>Saturday</v>
      </c>
      <c r="F3622" s="6" t="s">
        <v>773</v>
      </c>
      <c r="G3622" s="6" t="str">
        <f>TEXT(hourlySteps_merged[[#This Row],[ActivityTime2]],"hh:mm:ss")</f>
        <v>04:00:00</v>
      </c>
      <c r="H3622">
        <v>0</v>
      </c>
      <c r="I3622">
        <v>0</v>
      </c>
      <c r="J3622">
        <v>0</v>
      </c>
      <c r="K3622">
        <v>77</v>
      </c>
      <c r="L3622" s="1"/>
      <c r="M3622" s="4"/>
    </row>
    <row r="3623" spans="1:13" x14ac:dyDescent="0.25">
      <c r="A3623">
        <v>1927972279</v>
      </c>
      <c r="B3623" t="s">
        <v>761</v>
      </c>
      <c r="C3623" s="1">
        <v>42476</v>
      </c>
      <c r="D3623" s="8">
        <f>WEEKDAY(hourlySteps_merged[[#This Row],[ActivityDate]],1)</f>
        <v>7</v>
      </c>
      <c r="E3623" s="1" t="str">
        <f>TEXT(hourlySteps_merged[[#This Row],[ActivityDate]],"dddd")</f>
        <v>Saturday</v>
      </c>
      <c r="F3623" s="6" t="s">
        <v>774</v>
      </c>
      <c r="G3623" s="6" t="str">
        <f>TEXT(hourlySteps_merged[[#This Row],[ActivityTime2]],"hh:mm:ss")</f>
        <v>05:00:00</v>
      </c>
      <c r="H3623">
        <v>0</v>
      </c>
      <c r="I3623">
        <v>0</v>
      </c>
      <c r="J3623">
        <v>0</v>
      </c>
      <c r="K3623">
        <v>77</v>
      </c>
      <c r="L3623" s="1"/>
      <c r="M3623" s="4"/>
    </row>
    <row r="3624" spans="1:13" x14ac:dyDescent="0.25">
      <c r="A3624">
        <v>1927972279</v>
      </c>
      <c r="B3624" t="s">
        <v>762</v>
      </c>
      <c r="C3624" s="1">
        <v>42476</v>
      </c>
      <c r="D3624" s="8">
        <f>WEEKDAY(hourlySteps_merged[[#This Row],[ActivityDate]],1)</f>
        <v>7</v>
      </c>
      <c r="E3624" s="1" t="str">
        <f>TEXT(hourlySteps_merged[[#This Row],[ActivityDate]],"dddd")</f>
        <v>Saturday</v>
      </c>
      <c r="F3624" s="6" t="s">
        <v>775</v>
      </c>
      <c r="G3624" s="6" t="str">
        <f>TEXT(hourlySteps_merged[[#This Row],[ActivityTime2]],"hh:mm:ss")</f>
        <v>06:00:00</v>
      </c>
      <c r="H3624">
        <v>0</v>
      </c>
      <c r="I3624">
        <v>74</v>
      </c>
      <c r="J3624">
        <v>1.233333</v>
      </c>
      <c r="K3624">
        <v>284</v>
      </c>
      <c r="L3624" s="1"/>
      <c r="M3624" s="4"/>
    </row>
    <row r="3625" spans="1:13" x14ac:dyDescent="0.25">
      <c r="A3625">
        <v>1927972279</v>
      </c>
      <c r="B3625" t="s">
        <v>763</v>
      </c>
      <c r="C3625" s="1">
        <v>42476</v>
      </c>
      <c r="D3625" s="8">
        <f>WEEKDAY(hourlySteps_merged[[#This Row],[ActivityDate]],1)</f>
        <v>7</v>
      </c>
      <c r="E3625" s="1" t="str">
        <f>TEXT(hourlySteps_merged[[#This Row],[ActivityDate]],"dddd")</f>
        <v>Saturday</v>
      </c>
      <c r="F3625" s="6" t="s">
        <v>776</v>
      </c>
      <c r="G3625" s="6" t="str">
        <f>TEXT(hourlySteps_merged[[#This Row],[ActivityTime2]],"hh:mm:ss")</f>
        <v>07:00:00</v>
      </c>
      <c r="H3625">
        <v>0</v>
      </c>
      <c r="I3625">
        <v>114</v>
      </c>
      <c r="J3625">
        <v>1.9</v>
      </c>
      <c r="K3625">
        <v>371</v>
      </c>
      <c r="L3625" s="1"/>
      <c r="M3625" s="4"/>
    </row>
    <row r="3626" spans="1:13" x14ac:dyDescent="0.25">
      <c r="A3626">
        <v>1927972279</v>
      </c>
      <c r="B3626" t="s">
        <v>764</v>
      </c>
      <c r="C3626" s="1">
        <v>42476</v>
      </c>
      <c r="D3626" s="8">
        <f>WEEKDAY(hourlySteps_merged[[#This Row],[ActivityDate]],1)</f>
        <v>7</v>
      </c>
      <c r="E3626" s="1" t="str">
        <f>TEXT(hourlySteps_merged[[#This Row],[ActivityDate]],"dddd")</f>
        <v>Saturday</v>
      </c>
      <c r="F3626" s="6" t="s">
        <v>777</v>
      </c>
      <c r="G3626" s="6" t="str">
        <f>TEXT(hourlySteps_merged[[#This Row],[ActivityTime2]],"hh:mm:ss")</f>
        <v>08:00:00</v>
      </c>
      <c r="H3626">
        <v>0</v>
      </c>
      <c r="I3626">
        <v>5</v>
      </c>
      <c r="J3626">
        <v>8.3333000000000004E-2</v>
      </c>
      <c r="K3626">
        <v>94</v>
      </c>
      <c r="L3626" s="1"/>
      <c r="M3626" s="4"/>
    </row>
    <row r="3627" spans="1:13" x14ac:dyDescent="0.25">
      <c r="A3627">
        <v>1927972279</v>
      </c>
      <c r="B3627" t="s">
        <v>765</v>
      </c>
      <c r="C3627" s="1">
        <v>42476</v>
      </c>
      <c r="D3627" s="8">
        <f>WEEKDAY(hourlySteps_merged[[#This Row],[ActivityDate]],1)</f>
        <v>7</v>
      </c>
      <c r="E3627" s="1" t="str">
        <f>TEXT(hourlySteps_merged[[#This Row],[ActivityDate]],"dddd")</f>
        <v>Saturday</v>
      </c>
      <c r="F3627" s="6" t="s">
        <v>778</v>
      </c>
      <c r="G3627" s="6" t="str">
        <f>TEXT(hourlySteps_merged[[#This Row],[ActivityTime2]],"hh:mm:ss")</f>
        <v>09:00:00</v>
      </c>
      <c r="H3627">
        <v>0</v>
      </c>
      <c r="I3627">
        <v>1</v>
      </c>
      <c r="J3627">
        <v>1.6667000000000001E-2</v>
      </c>
      <c r="K3627">
        <v>84</v>
      </c>
      <c r="L3627" s="1"/>
      <c r="M3627" s="4"/>
    </row>
    <row r="3628" spans="1:13" x14ac:dyDescent="0.25">
      <c r="A3628">
        <v>1927972279</v>
      </c>
      <c r="B3628" t="s">
        <v>766</v>
      </c>
      <c r="C3628" s="1">
        <v>42476</v>
      </c>
      <c r="D3628" s="8">
        <f>WEEKDAY(hourlySteps_merged[[#This Row],[ActivityDate]],1)</f>
        <v>7</v>
      </c>
      <c r="E3628" s="1" t="str">
        <f>TEXT(hourlySteps_merged[[#This Row],[ActivityDate]],"dddd")</f>
        <v>Saturday</v>
      </c>
      <c r="F3628" s="6" t="s">
        <v>779</v>
      </c>
      <c r="G3628" s="6" t="str">
        <f>TEXT(hourlySteps_merged[[#This Row],[ActivityTime2]],"hh:mm:ss")</f>
        <v>10:00:00</v>
      </c>
      <c r="H3628">
        <v>0</v>
      </c>
      <c r="I3628">
        <v>78</v>
      </c>
      <c r="J3628">
        <v>1.3</v>
      </c>
      <c r="K3628">
        <v>335</v>
      </c>
      <c r="L3628" s="1"/>
      <c r="M3628" s="4"/>
    </row>
    <row r="3629" spans="1:13" x14ac:dyDescent="0.25">
      <c r="A3629">
        <v>1927972279</v>
      </c>
      <c r="B3629" t="s">
        <v>767</v>
      </c>
      <c r="C3629" s="1">
        <v>42476</v>
      </c>
      <c r="D3629" s="8">
        <f>WEEKDAY(hourlySteps_merged[[#This Row],[ActivityDate]],1)</f>
        <v>7</v>
      </c>
      <c r="E3629" s="1" t="str">
        <f>TEXT(hourlySteps_merged[[#This Row],[ActivityDate]],"dddd")</f>
        <v>Saturday</v>
      </c>
      <c r="F3629" s="6" t="s">
        <v>780</v>
      </c>
      <c r="G3629" s="6" t="str">
        <f>TEXT(hourlySteps_merged[[#This Row],[ActivityTime2]],"hh:mm:ss")</f>
        <v>11:00:00</v>
      </c>
      <c r="H3629">
        <v>0</v>
      </c>
      <c r="I3629">
        <v>59</v>
      </c>
      <c r="J3629">
        <v>0.98333300000000001</v>
      </c>
      <c r="K3629">
        <v>225</v>
      </c>
      <c r="L3629" s="1"/>
      <c r="M3629" s="4"/>
    </row>
    <row r="3630" spans="1:13" x14ac:dyDescent="0.25">
      <c r="A3630">
        <v>2022484408</v>
      </c>
      <c r="B3630" t="s">
        <v>19</v>
      </c>
      <c r="C3630" s="1">
        <v>42476</v>
      </c>
      <c r="D3630" s="8">
        <f>WEEKDAY(hourlySteps_merged[[#This Row],[ActivityDate]],1)</f>
        <v>7</v>
      </c>
      <c r="E3630" s="1" t="str">
        <f>TEXT(hourlySteps_merged[[#This Row],[ActivityDate]],"dddd")</f>
        <v>Saturday</v>
      </c>
      <c r="F3630" s="6" t="s">
        <v>781</v>
      </c>
      <c r="G3630" s="6" t="str">
        <f>TEXT(hourlySteps_merged[[#This Row],[ActivityTime2]],"hh:mm:ss")</f>
        <v>12:00:00</v>
      </c>
      <c r="H3630">
        <v>0</v>
      </c>
      <c r="I3630">
        <v>34</v>
      </c>
      <c r="J3630">
        <v>0.56666700000000003</v>
      </c>
      <c r="K3630">
        <v>169</v>
      </c>
      <c r="L3630" s="1"/>
      <c r="M3630" s="4"/>
    </row>
    <row r="3631" spans="1:13" x14ac:dyDescent="0.25">
      <c r="A3631">
        <v>2022484408</v>
      </c>
      <c r="B3631" t="s">
        <v>63</v>
      </c>
      <c r="C3631" s="1">
        <v>42476</v>
      </c>
      <c r="D3631" s="8">
        <f>WEEKDAY(hourlySteps_merged[[#This Row],[ActivityDate]],1)</f>
        <v>7</v>
      </c>
      <c r="E3631" s="1" t="str">
        <f>TEXT(hourlySteps_merged[[#This Row],[ActivityDate]],"dddd")</f>
        <v>Saturday</v>
      </c>
      <c r="F3631" s="6" t="s">
        <v>782</v>
      </c>
      <c r="G3631" s="6" t="str">
        <f>TEXT(hourlySteps_merged[[#This Row],[ActivityTime2]],"hh:mm:ss")</f>
        <v>13:00:00</v>
      </c>
      <c r="H3631">
        <v>0</v>
      </c>
      <c r="I3631">
        <v>125</v>
      </c>
      <c r="J3631">
        <v>2.0833330000000001</v>
      </c>
      <c r="K3631">
        <v>421</v>
      </c>
      <c r="L3631" s="1"/>
      <c r="M3631" s="4"/>
    </row>
    <row r="3632" spans="1:13" x14ac:dyDescent="0.25">
      <c r="A3632">
        <v>2022484408</v>
      </c>
      <c r="B3632" t="s">
        <v>64</v>
      </c>
      <c r="C3632" s="1">
        <v>42476</v>
      </c>
      <c r="D3632" s="8">
        <f>WEEKDAY(hourlySteps_merged[[#This Row],[ActivityDate]],1)</f>
        <v>7</v>
      </c>
      <c r="E3632" s="1" t="str">
        <f>TEXT(hourlySteps_merged[[#This Row],[ActivityDate]],"dddd")</f>
        <v>Saturday</v>
      </c>
      <c r="F3632" s="6" t="s">
        <v>783</v>
      </c>
      <c r="G3632" s="6" t="str">
        <f>TEXT(hourlySteps_merged[[#This Row],[ActivityTime2]],"hh:mm:ss")</f>
        <v>14:00:00</v>
      </c>
      <c r="H3632">
        <v>0</v>
      </c>
      <c r="I3632">
        <v>180</v>
      </c>
      <c r="J3632">
        <v>3</v>
      </c>
      <c r="K3632">
        <v>612</v>
      </c>
      <c r="L3632" s="1"/>
      <c r="M3632" s="4"/>
    </row>
    <row r="3633" spans="1:13" x14ac:dyDescent="0.25">
      <c r="A3633">
        <v>2022484408</v>
      </c>
      <c r="B3633" t="s">
        <v>65</v>
      </c>
      <c r="C3633" s="1">
        <v>42476</v>
      </c>
      <c r="D3633" s="8">
        <f>WEEKDAY(hourlySteps_merged[[#This Row],[ActivityDate]],1)</f>
        <v>7</v>
      </c>
      <c r="E3633" s="1" t="str">
        <f>TEXT(hourlySteps_merged[[#This Row],[ActivityDate]],"dddd")</f>
        <v>Saturday</v>
      </c>
      <c r="F3633" s="6" t="s">
        <v>784</v>
      </c>
      <c r="G3633" s="6" t="str">
        <f>TEXT(hourlySteps_merged[[#This Row],[ActivityTime2]],"hh:mm:ss")</f>
        <v>15:00:00</v>
      </c>
      <c r="H3633">
        <v>0</v>
      </c>
      <c r="I3633">
        <v>26</v>
      </c>
      <c r="J3633">
        <v>0.43333300000000002</v>
      </c>
      <c r="K3633">
        <v>155</v>
      </c>
      <c r="L3633" s="1"/>
      <c r="M3633" s="4"/>
    </row>
    <row r="3634" spans="1:13" x14ac:dyDescent="0.25">
      <c r="A3634">
        <v>2022484408</v>
      </c>
      <c r="B3634" t="s">
        <v>66</v>
      </c>
      <c r="C3634" s="1">
        <v>42476</v>
      </c>
      <c r="D3634" s="8">
        <f>WEEKDAY(hourlySteps_merged[[#This Row],[ActivityDate]],1)</f>
        <v>7</v>
      </c>
      <c r="E3634" s="1" t="str">
        <f>TEXT(hourlySteps_merged[[#This Row],[ActivityDate]],"dddd")</f>
        <v>Saturday</v>
      </c>
      <c r="F3634" s="6" t="s">
        <v>785</v>
      </c>
      <c r="G3634" s="6" t="str">
        <f>TEXT(hourlySteps_merged[[#This Row],[ActivityTime2]],"hh:mm:ss")</f>
        <v>16:00:00</v>
      </c>
      <c r="H3634">
        <v>0</v>
      </c>
      <c r="I3634">
        <v>8</v>
      </c>
      <c r="J3634">
        <v>0.13333300000000001</v>
      </c>
      <c r="K3634">
        <v>107</v>
      </c>
      <c r="L3634" s="1"/>
      <c r="M3634" s="4"/>
    </row>
    <row r="3635" spans="1:13" x14ac:dyDescent="0.25">
      <c r="A3635">
        <v>2022484408</v>
      </c>
      <c r="B3635" t="s">
        <v>67</v>
      </c>
      <c r="C3635" s="1">
        <v>42476</v>
      </c>
      <c r="D3635" s="8">
        <f>WEEKDAY(hourlySteps_merged[[#This Row],[ActivityDate]],1)</f>
        <v>7</v>
      </c>
      <c r="E3635" s="1" t="str">
        <f>TEXT(hourlySteps_merged[[#This Row],[ActivityDate]],"dddd")</f>
        <v>Saturday</v>
      </c>
      <c r="F3635" s="6" t="s">
        <v>786</v>
      </c>
      <c r="G3635" s="6" t="str">
        <f>TEXT(hourlySteps_merged[[#This Row],[ActivityTime2]],"hh:mm:ss")</f>
        <v>17:00:00</v>
      </c>
      <c r="H3635">
        <v>0</v>
      </c>
      <c r="I3635">
        <v>22</v>
      </c>
      <c r="J3635">
        <v>0.36666700000000002</v>
      </c>
      <c r="K3635">
        <v>157</v>
      </c>
      <c r="L3635" s="1"/>
      <c r="M3635" s="4"/>
    </row>
    <row r="3636" spans="1:13" x14ac:dyDescent="0.25">
      <c r="A3636">
        <v>2022484408</v>
      </c>
      <c r="B3636" t="s">
        <v>68</v>
      </c>
      <c r="C3636" s="1">
        <v>42476</v>
      </c>
      <c r="D3636" s="8">
        <f>WEEKDAY(hourlySteps_merged[[#This Row],[ActivityDate]],1)</f>
        <v>7</v>
      </c>
      <c r="E3636" s="1" t="str">
        <f>TEXT(hourlySteps_merged[[#This Row],[ActivityDate]],"dddd")</f>
        <v>Saturday</v>
      </c>
      <c r="F3636" s="6" t="s">
        <v>787</v>
      </c>
      <c r="G3636" s="6" t="str">
        <f>TEXT(hourlySteps_merged[[#This Row],[ActivityTime2]],"hh:mm:ss")</f>
        <v>18:00:00</v>
      </c>
      <c r="H3636">
        <v>0</v>
      </c>
      <c r="I3636">
        <v>54</v>
      </c>
      <c r="J3636">
        <v>0.9</v>
      </c>
      <c r="K3636">
        <v>237</v>
      </c>
      <c r="L3636" s="1"/>
      <c r="M3636" s="4"/>
    </row>
    <row r="3637" spans="1:13" x14ac:dyDescent="0.25">
      <c r="A3637">
        <v>2022484408</v>
      </c>
      <c r="B3637" t="s">
        <v>69</v>
      </c>
      <c r="C3637" s="1">
        <v>42476</v>
      </c>
      <c r="D3637" s="8">
        <f>WEEKDAY(hourlySteps_merged[[#This Row],[ActivityDate]],1)</f>
        <v>7</v>
      </c>
      <c r="E3637" s="1" t="str">
        <f>TEXT(hourlySteps_merged[[#This Row],[ActivityDate]],"dddd")</f>
        <v>Saturday</v>
      </c>
      <c r="F3637" s="6" t="s">
        <v>788</v>
      </c>
      <c r="G3637" s="6" t="str">
        <f>TEXT(hourlySteps_merged[[#This Row],[ActivityTime2]],"hh:mm:ss")</f>
        <v>19:00:00</v>
      </c>
      <c r="H3637">
        <v>847</v>
      </c>
      <c r="I3637">
        <v>23</v>
      </c>
      <c r="J3637">
        <v>0.38333299999999998</v>
      </c>
      <c r="K3637">
        <v>198</v>
      </c>
      <c r="L3637" s="1"/>
      <c r="M3637" s="4"/>
    </row>
    <row r="3638" spans="1:13" x14ac:dyDescent="0.25">
      <c r="A3638">
        <v>2022484408</v>
      </c>
      <c r="B3638" t="s">
        <v>70</v>
      </c>
      <c r="C3638" s="1">
        <v>42476</v>
      </c>
      <c r="D3638" s="8">
        <f>WEEKDAY(hourlySteps_merged[[#This Row],[ActivityDate]],1)</f>
        <v>7</v>
      </c>
      <c r="E3638" s="1" t="str">
        <f>TEXT(hourlySteps_merged[[#This Row],[ActivityDate]],"dddd")</f>
        <v>Saturday</v>
      </c>
      <c r="F3638" s="6" t="s">
        <v>789</v>
      </c>
      <c r="G3638" s="6" t="str">
        <f>TEXT(hourlySteps_merged[[#This Row],[ActivityTime2]],"hh:mm:ss")</f>
        <v>20:00:00</v>
      </c>
      <c r="H3638">
        <v>334</v>
      </c>
      <c r="I3638">
        <v>9</v>
      </c>
      <c r="J3638">
        <v>0.15</v>
      </c>
      <c r="K3638">
        <v>111</v>
      </c>
      <c r="L3638" s="1"/>
      <c r="M3638" s="4"/>
    </row>
    <row r="3639" spans="1:13" x14ac:dyDescent="0.25">
      <c r="A3639">
        <v>2022484408</v>
      </c>
      <c r="B3639" t="s">
        <v>71</v>
      </c>
      <c r="C3639" s="1">
        <v>42476</v>
      </c>
      <c r="D3639" s="8">
        <f>WEEKDAY(hourlySteps_merged[[#This Row],[ActivityDate]],1)</f>
        <v>7</v>
      </c>
      <c r="E3639" s="1" t="str">
        <f>TEXT(hourlySteps_merged[[#This Row],[ActivityDate]],"dddd")</f>
        <v>Saturday</v>
      </c>
      <c r="F3639" s="6" t="s">
        <v>790</v>
      </c>
      <c r="G3639" s="6" t="str">
        <f>TEXT(hourlySteps_merged[[#This Row],[ActivityTime2]],"hh:mm:ss")</f>
        <v>21:00:00</v>
      </c>
      <c r="H3639">
        <v>243</v>
      </c>
      <c r="I3639">
        <v>0</v>
      </c>
      <c r="J3639">
        <v>0</v>
      </c>
      <c r="K3639">
        <v>76</v>
      </c>
      <c r="L3639" s="1"/>
      <c r="M3639" s="4"/>
    </row>
    <row r="3640" spans="1:13" x14ac:dyDescent="0.25">
      <c r="A3640">
        <v>2022484408</v>
      </c>
      <c r="B3640" t="s">
        <v>72</v>
      </c>
      <c r="C3640" s="1">
        <v>42476</v>
      </c>
      <c r="D3640" s="8">
        <f>WEEKDAY(hourlySteps_merged[[#This Row],[ActivityDate]],1)</f>
        <v>7</v>
      </c>
      <c r="E3640" s="1" t="str">
        <f>TEXT(hourlySteps_merged[[#This Row],[ActivityDate]],"dddd")</f>
        <v>Saturday</v>
      </c>
      <c r="F3640" s="6" t="s">
        <v>791</v>
      </c>
      <c r="G3640" s="6" t="str">
        <f>TEXT(hourlySteps_merged[[#This Row],[ActivityTime2]],"hh:mm:ss")</f>
        <v>22:00:00</v>
      </c>
      <c r="H3640">
        <v>5243</v>
      </c>
      <c r="I3640">
        <v>1</v>
      </c>
      <c r="J3640">
        <v>1.6667000000000001E-2</v>
      </c>
      <c r="K3640">
        <v>78</v>
      </c>
      <c r="L3640" s="1"/>
      <c r="M3640" s="4"/>
    </row>
    <row r="3641" spans="1:13" x14ac:dyDescent="0.25">
      <c r="A3641">
        <v>2022484408</v>
      </c>
      <c r="B3641" t="s">
        <v>73</v>
      </c>
      <c r="C3641" s="1">
        <v>42476</v>
      </c>
      <c r="D3641" s="8">
        <f>WEEKDAY(hourlySteps_merged[[#This Row],[ActivityDate]],1)</f>
        <v>7</v>
      </c>
      <c r="E3641" s="1" t="str">
        <f>TEXT(hourlySteps_merged[[#This Row],[ActivityDate]],"dddd")</f>
        <v>Saturday</v>
      </c>
      <c r="F3641" s="6" t="s">
        <v>792</v>
      </c>
      <c r="G3641" s="6" t="str">
        <f>TEXT(hourlySteps_merged[[#This Row],[ActivityTime2]],"hh:mm:ss")</f>
        <v>23:00:00</v>
      </c>
      <c r="H3641">
        <v>323</v>
      </c>
      <c r="I3641">
        <v>0</v>
      </c>
      <c r="J3641">
        <v>0</v>
      </c>
      <c r="K3641">
        <v>76</v>
      </c>
      <c r="L3641" s="1"/>
      <c r="M3641" s="4"/>
    </row>
    <row r="3642" spans="1:13" x14ac:dyDescent="0.25">
      <c r="A3642">
        <v>2022484408</v>
      </c>
      <c r="B3642" t="s">
        <v>74</v>
      </c>
      <c r="C3642" s="1">
        <v>42476</v>
      </c>
      <c r="D3642" s="8">
        <f>WEEKDAY(hourlySteps_merged[[#This Row],[ActivityDate]],1)</f>
        <v>7</v>
      </c>
      <c r="E3642" s="1" t="str">
        <f>TEXT(hourlySteps_merged[[#This Row],[ActivityDate]],"dddd")</f>
        <v>Saturday</v>
      </c>
      <c r="F3642" s="6" t="s">
        <v>769</v>
      </c>
      <c r="G3642" s="6" t="str">
        <f>TEXT(hourlySteps_merged[[#This Row],[ActivityTime2]],"hh:mm:ss")</f>
        <v>00:00:00</v>
      </c>
      <c r="H3642">
        <v>184</v>
      </c>
      <c r="I3642">
        <v>6</v>
      </c>
      <c r="J3642">
        <v>0.1</v>
      </c>
      <c r="K3642">
        <v>75</v>
      </c>
      <c r="L3642" s="1"/>
      <c r="M3642" s="4"/>
    </row>
    <row r="3643" spans="1:13" x14ac:dyDescent="0.25">
      <c r="A3643">
        <v>2022484408</v>
      </c>
      <c r="B3643" t="s">
        <v>75</v>
      </c>
      <c r="C3643" s="1">
        <v>42476</v>
      </c>
      <c r="D3643" s="8">
        <f>WEEKDAY(hourlySteps_merged[[#This Row],[ActivityDate]],1)</f>
        <v>7</v>
      </c>
      <c r="E3643" s="1" t="str">
        <f>TEXT(hourlySteps_merged[[#This Row],[ActivityDate]],"dddd")</f>
        <v>Saturday</v>
      </c>
      <c r="F3643" s="6" t="s">
        <v>770</v>
      </c>
      <c r="G3643" s="6" t="str">
        <f>TEXT(hourlySteps_merged[[#This Row],[ActivityTime2]],"hh:mm:ss")</f>
        <v>01:00:00</v>
      </c>
      <c r="H3643">
        <v>658</v>
      </c>
      <c r="I3643">
        <v>0</v>
      </c>
      <c r="J3643">
        <v>0</v>
      </c>
      <c r="K3643">
        <v>62</v>
      </c>
      <c r="L3643" s="1"/>
      <c r="M3643" s="4"/>
    </row>
    <row r="3644" spans="1:13" x14ac:dyDescent="0.25">
      <c r="A3644">
        <v>2022484408</v>
      </c>
      <c r="B3644" t="s">
        <v>76</v>
      </c>
      <c r="C3644" s="1">
        <v>42476</v>
      </c>
      <c r="D3644" s="8">
        <f>WEEKDAY(hourlySteps_merged[[#This Row],[ActivityDate]],1)</f>
        <v>7</v>
      </c>
      <c r="E3644" s="1" t="str">
        <f>TEXT(hourlySteps_merged[[#This Row],[ActivityDate]],"dddd")</f>
        <v>Saturday</v>
      </c>
      <c r="F3644" s="6" t="s">
        <v>771</v>
      </c>
      <c r="G3644" s="6" t="str">
        <f>TEXT(hourlySteps_merged[[#This Row],[ActivityTime2]],"hh:mm:ss")</f>
        <v>02:00:00</v>
      </c>
      <c r="H3644">
        <v>2168</v>
      </c>
      <c r="I3644">
        <v>1</v>
      </c>
      <c r="J3644">
        <v>1.6667000000000001E-2</v>
      </c>
      <c r="K3644">
        <v>65</v>
      </c>
      <c r="L3644" s="1"/>
      <c r="M3644" s="4"/>
    </row>
    <row r="3645" spans="1:13" x14ac:dyDescent="0.25">
      <c r="A3645">
        <v>2022484408</v>
      </c>
      <c r="B3645" t="s">
        <v>77</v>
      </c>
      <c r="C3645" s="1">
        <v>42476</v>
      </c>
      <c r="D3645" s="8">
        <f>WEEKDAY(hourlySteps_merged[[#This Row],[ActivityDate]],1)</f>
        <v>7</v>
      </c>
      <c r="E3645" s="1" t="str">
        <f>TEXT(hourlySteps_merged[[#This Row],[ActivityDate]],"dddd")</f>
        <v>Saturday</v>
      </c>
      <c r="F3645" s="6" t="s">
        <v>772</v>
      </c>
      <c r="G3645" s="6" t="str">
        <f>TEXT(hourlySteps_merged[[#This Row],[ActivityTime2]],"hh:mm:ss")</f>
        <v>03:00:00</v>
      </c>
      <c r="H3645">
        <v>327</v>
      </c>
      <c r="I3645">
        <v>1</v>
      </c>
      <c r="J3645">
        <v>1.6667000000000001E-2</v>
      </c>
      <c r="K3645">
        <v>65</v>
      </c>
      <c r="L3645" s="1"/>
      <c r="M3645" s="4"/>
    </row>
    <row r="3646" spans="1:13" x14ac:dyDescent="0.25">
      <c r="A3646">
        <v>2022484408</v>
      </c>
      <c r="B3646" t="s">
        <v>78</v>
      </c>
      <c r="C3646" s="1">
        <v>42476</v>
      </c>
      <c r="D3646" s="8">
        <f>WEEKDAY(hourlySteps_merged[[#This Row],[ActivityDate]],1)</f>
        <v>7</v>
      </c>
      <c r="E3646" s="1" t="str">
        <f>TEXT(hourlySteps_merged[[#This Row],[ActivityDate]],"dddd")</f>
        <v>Saturday</v>
      </c>
      <c r="F3646" s="6" t="s">
        <v>773</v>
      </c>
      <c r="G3646" s="6" t="str">
        <f>TEXT(hourlySteps_merged[[#This Row],[ActivityTime2]],"hh:mm:ss")</f>
        <v>04:00:00</v>
      </c>
      <c r="H3646">
        <v>539</v>
      </c>
      <c r="I3646">
        <v>0</v>
      </c>
      <c r="J3646">
        <v>0</v>
      </c>
      <c r="K3646">
        <v>63</v>
      </c>
      <c r="L3646" s="1"/>
      <c r="M3646" s="4"/>
    </row>
    <row r="3647" spans="1:13" x14ac:dyDescent="0.25">
      <c r="A3647">
        <v>2022484408</v>
      </c>
      <c r="B3647" t="s">
        <v>79</v>
      </c>
      <c r="C3647" s="1">
        <v>42476</v>
      </c>
      <c r="D3647" s="8">
        <f>WEEKDAY(hourlySteps_merged[[#This Row],[ActivityDate]],1)</f>
        <v>7</v>
      </c>
      <c r="E3647" s="1" t="str">
        <f>TEXT(hourlySteps_merged[[#This Row],[ActivityDate]],"dddd")</f>
        <v>Saturday</v>
      </c>
      <c r="F3647" s="6" t="s">
        <v>774</v>
      </c>
      <c r="G3647" s="6" t="str">
        <f>TEXT(hourlySteps_merged[[#This Row],[ActivityTime2]],"hh:mm:ss")</f>
        <v>05:00:00</v>
      </c>
      <c r="H3647">
        <v>509</v>
      </c>
      <c r="I3647">
        <v>0</v>
      </c>
      <c r="J3647">
        <v>0</v>
      </c>
      <c r="K3647">
        <v>62</v>
      </c>
      <c r="L3647" s="1"/>
      <c r="M3647" s="4"/>
    </row>
    <row r="3648" spans="1:13" x14ac:dyDescent="0.25">
      <c r="A3648">
        <v>2022484408</v>
      </c>
      <c r="B3648" t="s">
        <v>80</v>
      </c>
      <c r="C3648" s="1">
        <v>42476</v>
      </c>
      <c r="D3648" s="8">
        <f>WEEKDAY(hourlySteps_merged[[#This Row],[ActivityDate]],1)</f>
        <v>7</v>
      </c>
      <c r="E3648" s="1" t="str">
        <f>TEXT(hourlySteps_merged[[#This Row],[ActivityDate]],"dddd")</f>
        <v>Saturday</v>
      </c>
      <c r="F3648" s="6" t="s">
        <v>775</v>
      </c>
      <c r="G3648" s="6" t="str">
        <f>TEXT(hourlySteps_merged[[#This Row],[ActivityTime2]],"hh:mm:ss")</f>
        <v>06:00:00</v>
      </c>
      <c r="H3648">
        <v>304</v>
      </c>
      <c r="I3648">
        <v>0</v>
      </c>
      <c r="J3648">
        <v>0</v>
      </c>
      <c r="K3648">
        <v>63</v>
      </c>
      <c r="L3648" s="1"/>
      <c r="M3648" s="4"/>
    </row>
    <row r="3649" spans="1:13" x14ac:dyDescent="0.25">
      <c r="A3649">
        <v>2022484408</v>
      </c>
      <c r="B3649" t="s">
        <v>81</v>
      </c>
      <c r="C3649" s="1">
        <v>42476</v>
      </c>
      <c r="D3649" s="8">
        <f>WEEKDAY(hourlySteps_merged[[#This Row],[ActivityDate]],1)</f>
        <v>7</v>
      </c>
      <c r="E3649" s="1" t="str">
        <f>TEXT(hourlySteps_merged[[#This Row],[ActivityDate]],"dddd")</f>
        <v>Saturday</v>
      </c>
      <c r="F3649" s="6" t="s">
        <v>776</v>
      </c>
      <c r="G3649" s="6" t="str">
        <f>TEXT(hourlySteps_merged[[#This Row],[ActivityTime2]],"hh:mm:ss")</f>
        <v>07:00:00</v>
      </c>
      <c r="H3649">
        <v>196</v>
      </c>
      <c r="I3649">
        <v>9</v>
      </c>
      <c r="J3649">
        <v>0.15</v>
      </c>
      <c r="K3649">
        <v>84</v>
      </c>
      <c r="L3649" s="1"/>
      <c r="M3649" s="4"/>
    </row>
    <row r="3650" spans="1:13" x14ac:dyDescent="0.25">
      <c r="A3650">
        <v>2022484408</v>
      </c>
      <c r="B3650" t="s">
        <v>82</v>
      </c>
      <c r="C3650" s="1">
        <v>42476</v>
      </c>
      <c r="D3650" s="8">
        <f>WEEKDAY(hourlySteps_merged[[#This Row],[ActivityDate]],1)</f>
        <v>7</v>
      </c>
      <c r="E3650" s="1" t="str">
        <f>TEXT(hourlySteps_merged[[#This Row],[ActivityDate]],"dddd")</f>
        <v>Saturday</v>
      </c>
      <c r="F3650" s="6" t="s">
        <v>777</v>
      </c>
      <c r="G3650" s="6" t="str">
        <f>TEXT(hourlySteps_merged[[#This Row],[ActivityTime2]],"hh:mm:ss")</f>
        <v>08:00:00</v>
      </c>
      <c r="H3650">
        <v>0</v>
      </c>
      <c r="I3650">
        <v>45</v>
      </c>
      <c r="J3650">
        <v>0.75</v>
      </c>
      <c r="K3650">
        <v>181</v>
      </c>
      <c r="L3650" s="1"/>
      <c r="M3650" s="4"/>
    </row>
    <row r="3651" spans="1:13" x14ac:dyDescent="0.25">
      <c r="A3651">
        <v>2022484408</v>
      </c>
      <c r="B3651" t="s">
        <v>83</v>
      </c>
      <c r="C3651" s="1">
        <v>42476</v>
      </c>
      <c r="D3651" s="8">
        <f>WEEKDAY(hourlySteps_merged[[#This Row],[ActivityDate]],1)</f>
        <v>7</v>
      </c>
      <c r="E3651" s="1" t="str">
        <f>TEXT(hourlySteps_merged[[#This Row],[ActivityDate]],"dddd")</f>
        <v>Saturday</v>
      </c>
      <c r="F3651" s="6" t="s">
        <v>778</v>
      </c>
      <c r="G3651" s="6" t="str">
        <f>TEXT(hourlySteps_merged[[#This Row],[ActivityTime2]],"hh:mm:ss")</f>
        <v>09:00:00</v>
      </c>
      <c r="H3651">
        <v>0</v>
      </c>
      <c r="I3651">
        <v>38</v>
      </c>
      <c r="J3651">
        <v>0.63333300000000003</v>
      </c>
      <c r="K3651">
        <v>151</v>
      </c>
      <c r="L3651" s="1"/>
      <c r="M3651" s="4"/>
    </row>
    <row r="3652" spans="1:13" x14ac:dyDescent="0.25">
      <c r="A3652">
        <v>2022484408</v>
      </c>
      <c r="B3652" t="s">
        <v>84</v>
      </c>
      <c r="C3652" s="1">
        <v>42476</v>
      </c>
      <c r="D3652" s="8">
        <f>WEEKDAY(hourlySteps_merged[[#This Row],[ActivityDate]],1)</f>
        <v>7</v>
      </c>
      <c r="E3652" s="1" t="str">
        <f>TEXT(hourlySteps_merged[[#This Row],[ActivityDate]],"dddd")</f>
        <v>Saturday</v>
      </c>
      <c r="F3652" s="6" t="s">
        <v>779</v>
      </c>
      <c r="G3652" s="6" t="str">
        <f>TEXT(hourlySteps_merged[[#This Row],[ActivityTime2]],"hh:mm:ss")</f>
        <v>10:00:00</v>
      </c>
      <c r="H3652">
        <v>0</v>
      </c>
      <c r="I3652">
        <v>47</v>
      </c>
      <c r="J3652">
        <v>0.78333299999999995</v>
      </c>
      <c r="K3652">
        <v>183</v>
      </c>
      <c r="L3652" s="1"/>
      <c r="M3652" s="4"/>
    </row>
    <row r="3653" spans="1:13" x14ac:dyDescent="0.25">
      <c r="A3653">
        <v>2022484408</v>
      </c>
      <c r="B3653" t="s">
        <v>85</v>
      </c>
      <c r="C3653" s="1">
        <v>42476</v>
      </c>
      <c r="D3653" s="8">
        <f>WEEKDAY(hourlySteps_merged[[#This Row],[ActivityDate]],1)</f>
        <v>7</v>
      </c>
      <c r="E3653" s="1" t="str">
        <f>TEXT(hourlySteps_merged[[#This Row],[ActivityDate]],"dddd")</f>
        <v>Saturday</v>
      </c>
      <c r="F3653" s="6" t="s">
        <v>780</v>
      </c>
      <c r="G3653" s="6" t="str">
        <f>TEXT(hourlySteps_merged[[#This Row],[ActivityTime2]],"hh:mm:ss")</f>
        <v>11:00:00</v>
      </c>
      <c r="H3653">
        <v>0</v>
      </c>
      <c r="I3653">
        <v>50</v>
      </c>
      <c r="J3653">
        <v>0.83333299999999999</v>
      </c>
      <c r="K3653">
        <v>168</v>
      </c>
      <c r="L3653" s="1"/>
      <c r="M3653" s="4"/>
    </row>
    <row r="3654" spans="1:13" x14ac:dyDescent="0.25">
      <c r="A3654">
        <v>2022484408</v>
      </c>
      <c r="B3654" t="s">
        <v>20</v>
      </c>
      <c r="C3654" s="1">
        <v>42476</v>
      </c>
      <c r="D3654" s="8">
        <f>WEEKDAY(hourlySteps_merged[[#This Row],[ActivityDate]],1)</f>
        <v>7</v>
      </c>
      <c r="E3654" s="1" t="str">
        <f>TEXT(hourlySteps_merged[[#This Row],[ActivityDate]],"dddd")</f>
        <v>Saturday</v>
      </c>
      <c r="F3654" s="6" t="s">
        <v>781</v>
      </c>
      <c r="G3654" s="6" t="str">
        <f>TEXT(hourlySteps_merged[[#This Row],[ActivityTime2]],"hh:mm:ss")</f>
        <v>12:00:00</v>
      </c>
      <c r="H3654">
        <v>0</v>
      </c>
      <c r="I3654">
        <v>52</v>
      </c>
      <c r="J3654">
        <v>0.86666699999999997</v>
      </c>
      <c r="K3654">
        <v>182</v>
      </c>
      <c r="L3654" s="1"/>
      <c r="M3654" s="4"/>
    </row>
    <row r="3655" spans="1:13" x14ac:dyDescent="0.25">
      <c r="A3655">
        <v>2022484408</v>
      </c>
      <c r="B3655" t="s">
        <v>86</v>
      </c>
      <c r="C3655" s="1">
        <v>42476</v>
      </c>
      <c r="D3655" s="8">
        <f>WEEKDAY(hourlySteps_merged[[#This Row],[ActivityDate]],1)</f>
        <v>7</v>
      </c>
      <c r="E3655" s="1" t="str">
        <f>TEXT(hourlySteps_merged[[#This Row],[ActivityDate]],"dddd")</f>
        <v>Saturday</v>
      </c>
      <c r="F3655" s="6" t="s">
        <v>782</v>
      </c>
      <c r="G3655" s="6" t="str">
        <f>TEXT(hourlySteps_merged[[#This Row],[ActivityTime2]],"hh:mm:ss")</f>
        <v>13:00:00</v>
      </c>
      <c r="H3655">
        <v>0</v>
      </c>
      <c r="I3655">
        <v>50</v>
      </c>
      <c r="J3655">
        <v>0.83333299999999999</v>
      </c>
      <c r="K3655">
        <v>174</v>
      </c>
      <c r="L3655" s="1"/>
      <c r="M3655" s="4"/>
    </row>
    <row r="3656" spans="1:13" x14ac:dyDescent="0.25">
      <c r="A3656">
        <v>2022484408</v>
      </c>
      <c r="B3656" t="s">
        <v>87</v>
      </c>
      <c r="C3656" s="1">
        <v>42476</v>
      </c>
      <c r="D3656" s="8">
        <f>WEEKDAY(hourlySteps_merged[[#This Row],[ActivityDate]],1)</f>
        <v>7</v>
      </c>
      <c r="E3656" s="1" t="str">
        <f>TEXT(hourlySteps_merged[[#This Row],[ActivityDate]],"dddd")</f>
        <v>Saturday</v>
      </c>
      <c r="F3656" s="6" t="s">
        <v>783</v>
      </c>
      <c r="G3656" s="6" t="str">
        <f>TEXT(hourlySteps_merged[[#This Row],[ActivityTime2]],"hh:mm:ss")</f>
        <v>14:00:00</v>
      </c>
      <c r="H3656">
        <v>0</v>
      </c>
      <c r="I3656">
        <v>24</v>
      </c>
      <c r="J3656">
        <v>0.4</v>
      </c>
      <c r="K3656">
        <v>122</v>
      </c>
      <c r="L3656" s="1"/>
      <c r="M3656" s="4"/>
    </row>
    <row r="3657" spans="1:13" x14ac:dyDescent="0.25">
      <c r="A3657">
        <v>2022484408</v>
      </c>
      <c r="B3657" t="s">
        <v>88</v>
      </c>
      <c r="C3657" s="1">
        <v>42476</v>
      </c>
      <c r="D3657" s="8">
        <f>WEEKDAY(hourlySteps_merged[[#This Row],[ActivityDate]],1)</f>
        <v>7</v>
      </c>
      <c r="E3657" s="1" t="str">
        <f>TEXT(hourlySteps_merged[[#This Row],[ActivityDate]],"dddd")</f>
        <v>Saturday</v>
      </c>
      <c r="F3657" s="6" t="s">
        <v>784</v>
      </c>
      <c r="G3657" s="6" t="str">
        <f>TEXT(hourlySteps_merged[[#This Row],[ActivityTime2]],"hh:mm:ss")</f>
        <v>15:00:00</v>
      </c>
      <c r="H3657">
        <v>0</v>
      </c>
      <c r="I3657">
        <v>45</v>
      </c>
      <c r="J3657">
        <v>0.75</v>
      </c>
      <c r="K3657">
        <v>164</v>
      </c>
      <c r="L3657" s="1"/>
      <c r="M3657" s="4"/>
    </row>
    <row r="3658" spans="1:13" x14ac:dyDescent="0.25">
      <c r="A3658">
        <v>2022484408</v>
      </c>
      <c r="B3658" t="s">
        <v>89</v>
      </c>
      <c r="C3658" s="1">
        <v>42476</v>
      </c>
      <c r="D3658" s="8">
        <f>WEEKDAY(hourlySteps_merged[[#This Row],[ActivityDate]],1)</f>
        <v>7</v>
      </c>
      <c r="E3658" s="1" t="str">
        <f>TEXT(hourlySteps_merged[[#This Row],[ActivityDate]],"dddd")</f>
        <v>Saturday</v>
      </c>
      <c r="F3658" s="6" t="s">
        <v>785</v>
      </c>
      <c r="G3658" s="6" t="str">
        <f>TEXT(hourlySteps_merged[[#This Row],[ActivityTime2]],"hh:mm:ss")</f>
        <v>16:00:00</v>
      </c>
      <c r="H3658">
        <v>0</v>
      </c>
      <c r="I3658">
        <v>26</v>
      </c>
      <c r="J3658">
        <v>0.43333300000000002</v>
      </c>
      <c r="K3658">
        <v>126</v>
      </c>
      <c r="L3658" s="1"/>
      <c r="M3658" s="4"/>
    </row>
    <row r="3659" spans="1:13" x14ac:dyDescent="0.25">
      <c r="A3659">
        <v>2022484408</v>
      </c>
      <c r="B3659" t="s">
        <v>90</v>
      </c>
      <c r="C3659" s="1">
        <v>42476</v>
      </c>
      <c r="D3659" s="8">
        <f>WEEKDAY(hourlySteps_merged[[#This Row],[ActivityDate]],1)</f>
        <v>7</v>
      </c>
      <c r="E3659" s="1" t="str">
        <f>TEXT(hourlySteps_merged[[#This Row],[ActivityDate]],"dddd")</f>
        <v>Saturday</v>
      </c>
      <c r="F3659" s="6" t="s">
        <v>786</v>
      </c>
      <c r="G3659" s="6" t="str">
        <f>TEXT(hourlySteps_merged[[#This Row],[ActivityTime2]],"hh:mm:ss")</f>
        <v>17:00:00</v>
      </c>
      <c r="H3659">
        <v>0</v>
      </c>
      <c r="I3659">
        <v>28</v>
      </c>
      <c r="J3659">
        <v>0.466667</v>
      </c>
      <c r="K3659">
        <v>129</v>
      </c>
      <c r="L3659" s="1"/>
      <c r="M3659" s="4"/>
    </row>
    <row r="3660" spans="1:13" x14ac:dyDescent="0.25">
      <c r="A3660">
        <v>2022484408</v>
      </c>
      <c r="B3660" t="s">
        <v>91</v>
      </c>
      <c r="C3660" s="1">
        <v>42476</v>
      </c>
      <c r="D3660" s="8">
        <f>WEEKDAY(hourlySteps_merged[[#This Row],[ActivityDate]],1)</f>
        <v>7</v>
      </c>
      <c r="E3660" s="1" t="str">
        <f>TEXT(hourlySteps_merged[[#This Row],[ActivityDate]],"dddd")</f>
        <v>Saturday</v>
      </c>
      <c r="F3660" s="6" t="s">
        <v>787</v>
      </c>
      <c r="G3660" s="6" t="str">
        <f>TEXT(hourlySteps_merged[[#This Row],[ActivityTime2]],"hh:mm:ss")</f>
        <v>18:00:00</v>
      </c>
      <c r="H3660">
        <v>0</v>
      </c>
      <c r="I3660">
        <v>20</v>
      </c>
      <c r="J3660">
        <v>0.33333299999999999</v>
      </c>
      <c r="K3660">
        <v>113</v>
      </c>
      <c r="L3660" s="1"/>
      <c r="M3660" s="4"/>
    </row>
    <row r="3661" spans="1:13" x14ac:dyDescent="0.25">
      <c r="A3661">
        <v>2022484408</v>
      </c>
      <c r="B3661" t="s">
        <v>92</v>
      </c>
      <c r="C3661" s="1">
        <v>42476</v>
      </c>
      <c r="D3661" s="8">
        <f>WEEKDAY(hourlySteps_merged[[#This Row],[ActivityDate]],1)</f>
        <v>7</v>
      </c>
      <c r="E3661" s="1" t="str">
        <f>TEXT(hourlySteps_merged[[#This Row],[ActivityDate]],"dddd")</f>
        <v>Saturday</v>
      </c>
      <c r="F3661" s="6" t="s">
        <v>788</v>
      </c>
      <c r="G3661" s="6" t="str">
        <f>TEXT(hourlySteps_merged[[#This Row],[ActivityTime2]],"hh:mm:ss")</f>
        <v>19:00:00</v>
      </c>
      <c r="H3661">
        <v>619</v>
      </c>
      <c r="I3661">
        <v>18</v>
      </c>
      <c r="J3661">
        <v>0.3</v>
      </c>
      <c r="K3661">
        <v>101</v>
      </c>
      <c r="L3661" s="1"/>
      <c r="M3661" s="4"/>
    </row>
    <row r="3662" spans="1:13" x14ac:dyDescent="0.25">
      <c r="A3662">
        <v>2022484408</v>
      </c>
      <c r="B3662" t="s">
        <v>93</v>
      </c>
      <c r="C3662" s="1">
        <v>42476</v>
      </c>
      <c r="D3662" s="8">
        <f>WEEKDAY(hourlySteps_merged[[#This Row],[ActivityDate]],1)</f>
        <v>7</v>
      </c>
      <c r="E3662" s="1" t="str">
        <f>TEXT(hourlySteps_merged[[#This Row],[ActivityDate]],"dddd")</f>
        <v>Saturday</v>
      </c>
      <c r="F3662" s="6" t="s">
        <v>789</v>
      </c>
      <c r="G3662" s="6" t="str">
        <f>TEXT(hourlySteps_merged[[#This Row],[ActivityTime2]],"hh:mm:ss")</f>
        <v>20:00:00</v>
      </c>
      <c r="H3662">
        <v>609</v>
      </c>
      <c r="I3662">
        <v>46</v>
      </c>
      <c r="J3662">
        <v>0.76666699999999999</v>
      </c>
      <c r="K3662">
        <v>164</v>
      </c>
      <c r="L3662" s="1"/>
      <c r="M3662" s="4"/>
    </row>
    <row r="3663" spans="1:13" x14ac:dyDescent="0.25">
      <c r="A3663">
        <v>2022484408</v>
      </c>
      <c r="B3663" t="s">
        <v>94</v>
      </c>
      <c r="C3663" s="1">
        <v>42476</v>
      </c>
      <c r="D3663" s="8">
        <f>WEEKDAY(hourlySteps_merged[[#This Row],[ActivityDate]],1)</f>
        <v>7</v>
      </c>
      <c r="E3663" s="1" t="str">
        <f>TEXT(hourlySteps_merged[[#This Row],[ActivityDate]],"dddd")</f>
        <v>Saturday</v>
      </c>
      <c r="F3663" s="6" t="s">
        <v>790</v>
      </c>
      <c r="G3663" s="6" t="str">
        <f>TEXT(hourlySteps_merged[[#This Row],[ActivityTime2]],"hh:mm:ss")</f>
        <v>21:00:00</v>
      </c>
      <c r="H3663">
        <v>4453</v>
      </c>
      <c r="I3663">
        <v>7</v>
      </c>
      <c r="J3663">
        <v>0.11666700000000001</v>
      </c>
      <c r="K3663">
        <v>77</v>
      </c>
      <c r="L3663" s="1"/>
      <c r="M3663" s="4"/>
    </row>
    <row r="3664" spans="1:13" x14ac:dyDescent="0.25">
      <c r="A3664">
        <v>2022484408</v>
      </c>
      <c r="B3664" t="s">
        <v>95</v>
      </c>
      <c r="C3664" s="1">
        <v>42476</v>
      </c>
      <c r="D3664" s="8">
        <f>WEEKDAY(hourlySteps_merged[[#This Row],[ActivityDate]],1)</f>
        <v>7</v>
      </c>
      <c r="E3664" s="1" t="str">
        <f>TEXT(hourlySteps_merged[[#This Row],[ActivityDate]],"dddd")</f>
        <v>Saturday</v>
      </c>
      <c r="F3664" s="6" t="s">
        <v>791</v>
      </c>
      <c r="G3664" s="6" t="str">
        <f>TEXT(hourlySteps_merged[[#This Row],[ActivityTime2]],"hh:mm:ss")</f>
        <v>22:00:00</v>
      </c>
      <c r="H3664">
        <v>198</v>
      </c>
      <c r="I3664">
        <v>38</v>
      </c>
      <c r="J3664">
        <v>0.63333300000000003</v>
      </c>
      <c r="K3664">
        <v>145</v>
      </c>
      <c r="L3664" s="1"/>
      <c r="M3664" s="4"/>
    </row>
    <row r="3665" spans="1:13" x14ac:dyDescent="0.25">
      <c r="A3665">
        <v>2022484408</v>
      </c>
      <c r="B3665" t="s">
        <v>96</v>
      </c>
      <c r="C3665" s="1">
        <v>42476</v>
      </c>
      <c r="D3665" s="8">
        <f>WEEKDAY(hourlySteps_merged[[#This Row],[ActivityDate]],1)</f>
        <v>7</v>
      </c>
      <c r="E3665" s="1" t="str">
        <f>TEXT(hourlySteps_merged[[#This Row],[ActivityDate]],"dddd")</f>
        <v>Saturday</v>
      </c>
      <c r="F3665" s="6" t="s">
        <v>792</v>
      </c>
      <c r="G3665" s="6" t="str">
        <f>TEXT(hourlySteps_merged[[#This Row],[ActivityTime2]],"hh:mm:ss")</f>
        <v>23:00:00</v>
      </c>
      <c r="H3665">
        <v>399</v>
      </c>
      <c r="I3665">
        <v>18</v>
      </c>
      <c r="J3665">
        <v>0.3</v>
      </c>
      <c r="K3665">
        <v>110</v>
      </c>
      <c r="L3665" s="1"/>
      <c r="M3665" s="4"/>
    </row>
    <row r="3666" spans="1:13" x14ac:dyDescent="0.25">
      <c r="A3666">
        <v>2022484408</v>
      </c>
      <c r="B3666" t="s">
        <v>97</v>
      </c>
      <c r="C3666" s="1">
        <v>42476</v>
      </c>
      <c r="D3666" s="8">
        <f>WEEKDAY(hourlySteps_merged[[#This Row],[ActivityDate]],1)</f>
        <v>7</v>
      </c>
      <c r="E3666" s="1" t="str">
        <f>TEXT(hourlySteps_merged[[#This Row],[ActivityDate]],"dddd")</f>
        <v>Saturday</v>
      </c>
      <c r="F3666" s="6" t="s">
        <v>769</v>
      </c>
      <c r="G3666" s="6" t="str">
        <f>TEXT(hourlySteps_merged[[#This Row],[ActivityTime2]],"hh:mm:ss")</f>
        <v>00:00:00</v>
      </c>
      <c r="H3666">
        <v>687</v>
      </c>
      <c r="I3666">
        <v>0</v>
      </c>
      <c r="J3666">
        <v>0</v>
      </c>
      <c r="K3666">
        <v>86</v>
      </c>
      <c r="L3666" s="1"/>
      <c r="M3666" s="4"/>
    </row>
    <row r="3667" spans="1:13" x14ac:dyDescent="0.25">
      <c r="A3667">
        <v>2022484408</v>
      </c>
      <c r="B3667" t="s">
        <v>98</v>
      </c>
      <c r="C3667" s="1">
        <v>42476</v>
      </c>
      <c r="D3667" s="8">
        <f>WEEKDAY(hourlySteps_merged[[#This Row],[ActivityDate]],1)</f>
        <v>7</v>
      </c>
      <c r="E3667" s="1" t="str">
        <f>TEXT(hourlySteps_merged[[#This Row],[ActivityDate]],"dddd")</f>
        <v>Saturday</v>
      </c>
      <c r="F3667" s="6" t="s">
        <v>770</v>
      </c>
      <c r="G3667" s="6" t="str">
        <f>TEXT(hourlySteps_merged[[#This Row],[ActivityTime2]],"hh:mm:ss")</f>
        <v>01:00:00</v>
      </c>
      <c r="H3667">
        <v>247</v>
      </c>
      <c r="I3667">
        <v>0</v>
      </c>
      <c r="J3667">
        <v>0</v>
      </c>
      <c r="K3667">
        <v>86</v>
      </c>
      <c r="L3667" s="1"/>
      <c r="M3667" s="4"/>
    </row>
    <row r="3668" spans="1:13" x14ac:dyDescent="0.25">
      <c r="A3668">
        <v>2022484408</v>
      </c>
      <c r="B3668" t="s">
        <v>99</v>
      </c>
      <c r="C3668" s="1">
        <v>42476</v>
      </c>
      <c r="D3668" s="8">
        <f>WEEKDAY(hourlySteps_merged[[#This Row],[ActivityDate]],1)</f>
        <v>7</v>
      </c>
      <c r="E3668" s="1" t="str">
        <f>TEXT(hourlySteps_merged[[#This Row],[ActivityDate]],"dddd")</f>
        <v>Saturday</v>
      </c>
      <c r="F3668" s="6" t="s">
        <v>771</v>
      </c>
      <c r="G3668" s="6" t="str">
        <f>TEXT(hourlySteps_merged[[#This Row],[ActivityTime2]],"hh:mm:ss")</f>
        <v>02:00:00</v>
      </c>
      <c r="H3668">
        <v>1803</v>
      </c>
      <c r="I3668">
        <v>0</v>
      </c>
      <c r="J3668">
        <v>0</v>
      </c>
      <c r="K3668">
        <v>86</v>
      </c>
      <c r="L3668" s="1"/>
      <c r="M3668" s="4"/>
    </row>
    <row r="3669" spans="1:13" x14ac:dyDescent="0.25">
      <c r="A3669">
        <v>2022484408</v>
      </c>
      <c r="B3669" t="s">
        <v>100</v>
      </c>
      <c r="C3669" s="1">
        <v>42476</v>
      </c>
      <c r="D3669" s="8">
        <f>WEEKDAY(hourlySteps_merged[[#This Row],[ActivityDate]],1)</f>
        <v>7</v>
      </c>
      <c r="E3669" s="1" t="str">
        <f>TEXT(hourlySteps_merged[[#This Row],[ActivityDate]],"dddd")</f>
        <v>Saturday</v>
      </c>
      <c r="F3669" s="6" t="s">
        <v>772</v>
      </c>
      <c r="G3669" s="6" t="str">
        <f>TEXT(hourlySteps_merged[[#This Row],[ActivityTime2]],"hh:mm:ss")</f>
        <v>03:00:00</v>
      </c>
      <c r="H3669">
        <v>635</v>
      </c>
      <c r="I3669">
        <v>0</v>
      </c>
      <c r="J3669">
        <v>0</v>
      </c>
      <c r="K3669">
        <v>86</v>
      </c>
      <c r="L3669" s="1"/>
      <c r="M3669" s="4"/>
    </row>
    <row r="3670" spans="1:13" x14ac:dyDescent="0.25">
      <c r="A3670">
        <v>2022484408</v>
      </c>
      <c r="B3670" t="s">
        <v>101</v>
      </c>
      <c r="C3670" s="1">
        <v>42476</v>
      </c>
      <c r="D3670" s="8">
        <f>WEEKDAY(hourlySteps_merged[[#This Row],[ActivityDate]],1)</f>
        <v>7</v>
      </c>
      <c r="E3670" s="1" t="str">
        <f>TEXT(hourlySteps_merged[[#This Row],[ActivityDate]],"dddd")</f>
        <v>Saturday</v>
      </c>
      <c r="F3670" s="6" t="s">
        <v>773</v>
      </c>
      <c r="G3670" s="6" t="str">
        <f>TEXT(hourlySteps_merged[[#This Row],[ActivityTime2]],"hh:mm:ss")</f>
        <v>04:00:00</v>
      </c>
      <c r="H3670">
        <v>589</v>
      </c>
      <c r="I3670">
        <v>0</v>
      </c>
      <c r="J3670">
        <v>0</v>
      </c>
      <c r="K3670">
        <v>86</v>
      </c>
      <c r="L3670" s="1"/>
      <c r="M3670" s="4"/>
    </row>
    <row r="3671" spans="1:13" x14ac:dyDescent="0.25">
      <c r="A3671">
        <v>2022484408</v>
      </c>
      <c r="B3671" t="s">
        <v>102</v>
      </c>
      <c r="C3671" s="1">
        <v>42476</v>
      </c>
      <c r="D3671" s="8">
        <f>WEEKDAY(hourlySteps_merged[[#This Row],[ActivityDate]],1)</f>
        <v>7</v>
      </c>
      <c r="E3671" s="1" t="str">
        <f>TEXT(hourlySteps_merged[[#This Row],[ActivityDate]],"dddd")</f>
        <v>Saturday</v>
      </c>
      <c r="F3671" s="6" t="s">
        <v>774</v>
      </c>
      <c r="G3671" s="6" t="str">
        <f>TEXT(hourlySteps_merged[[#This Row],[ActivityTime2]],"hh:mm:ss")</f>
        <v>05:00:00</v>
      </c>
      <c r="H3671">
        <v>643</v>
      </c>
      <c r="I3671">
        <v>0</v>
      </c>
      <c r="J3671">
        <v>0</v>
      </c>
      <c r="K3671">
        <v>86</v>
      </c>
      <c r="L3671" s="1"/>
      <c r="M3671" s="4"/>
    </row>
    <row r="3672" spans="1:13" x14ac:dyDescent="0.25">
      <c r="A3672">
        <v>2022484408</v>
      </c>
      <c r="B3672" t="s">
        <v>103</v>
      </c>
      <c r="C3672" s="1">
        <v>42476</v>
      </c>
      <c r="D3672" s="8">
        <f>WEEKDAY(hourlySteps_merged[[#This Row],[ActivityDate]],1)</f>
        <v>7</v>
      </c>
      <c r="E3672" s="1" t="str">
        <f>TEXT(hourlySteps_merged[[#This Row],[ActivityDate]],"dddd")</f>
        <v>Saturday</v>
      </c>
      <c r="F3672" s="6" t="s">
        <v>775</v>
      </c>
      <c r="G3672" s="6" t="str">
        <f>TEXT(hourlySteps_merged[[#This Row],[ActivityTime2]],"hh:mm:ss")</f>
        <v>06:00:00</v>
      </c>
      <c r="H3672">
        <v>556</v>
      </c>
      <c r="I3672">
        <v>0</v>
      </c>
      <c r="J3672">
        <v>0</v>
      </c>
      <c r="K3672">
        <v>86</v>
      </c>
      <c r="L3672" s="1"/>
      <c r="M3672" s="4"/>
    </row>
    <row r="3673" spans="1:13" x14ac:dyDescent="0.25">
      <c r="A3673">
        <v>2022484408</v>
      </c>
      <c r="B3673" t="s">
        <v>104</v>
      </c>
      <c r="C3673" s="1">
        <v>42476</v>
      </c>
      <c r="D3673" s="8">
        <f>WEEKDAY(hourlySteps_merged[[#This Row],[ActivityDate]],1)</f>
        <v>7</v>
      </c>
      <c r="E3673" s="1" t="str">
        <f>TEXT(hourlySteps_merged[[#This Row],[ActivityDate]],"dddd")</f>
        <v>Saturday</v>
      </c>
      <c r="F3673" s="6" t="s">
        <v>776</v>
      </c>
      <c r="G3673" s="6" t="str">
        <f>TEXT(hourlySteps_merged[[#This Row],[ActivityTime2]],"hh:mm:ss")</f>
        <v>07:00:00</v>
      </c>
      <c r="H3673">
        <v>581</v>
      </c>
      <c r="I3673">
        <v>0</v>
      </c>
      <c r="J3673">
        <v>0</v>
      </c>
      <c r="K3673">
        <v>86</v>
      </c>
      <c r="L3673" s="1"/>
      <c r="M3673" s="4"/>
    </row>
    <row r="3674" spans="1:13" x14ac:dyDescent="0.25">
      <c r="A3674">
        <v>2022484408</v>
      </c>
      <c r="B3674" t="s">
        <v>105</v>
      </c>
      <c r="C3674" s="1">
        <v>42476</v>
      </c>
      <c r="D3674" s="8">
        <f>WEEKDAY(hourlySteps_merged[[#This Row],[ActivityDate]],1)</f>
        <v>7</v>
      </c>
      <c r="E3674" s="1" t="str">
        <f>TEXT(hourlySteps_merged[[#This Row],[ActivityDate]],"dddd")</f>
        <v>Saturday</v>
      </c>
      <c r="F3674" s="6" t="s">
        <v>777</v>
      </c>
      <c r="G3674" s="6" t="str">
        <f>TEXT(hourlySteps_merged[[#This Row],[ActivityTime2]],"hh:mm:ss")</f>
        <v>08:00:00</v>
      </c>
      <c r="H3674">
        <v>5</v>
      </c>
      <c r="I3674">
        <v>36</v>
      </c>
      <c r="J3674">
        <v>0.6</v>
      </c>
      <c r="K3674">
        <v>231</v>
      </c>
      <c r="L3674" s="1"/>
      <c r="M3674" s="4"/>
    </row>
    <row r="3675" spans="1:13" x14ac:dyDescent="0.25">
      <c r="A3675">
        <v>2022484408</v>
      </c>
      <c r="B3675" t="s">
        <v>106</v>
      </c>
      <c r="C3675" s="1">
        <v>42476</v>
      </c>
      <c r="D3675" s="8">
        <f>WEEKDAY(hourlySteps_merged[[#This Row],[ActivityDate]],1)</f>
        <v>7</v>
      </c>
      <c r="E3675" s="1" t="str">
        <f>TEXT(hourlySteps_merged[[#This Row],[ActivityDate]],"dddd")</f>
        <v>Saturday</v>
      </c>
      <c r="F3675" s="6" t="s">
        <v>778</v>
      </c>
      <c r="G3675" s="6" t="str">
        <f>TEXT(hourlySteps_merged[[#This Row],[ActivityTime2]],"hh:mm:ss")</f>
        <v>09:00:00</v>
      </c>
      <c r="H3675">
        <v>0</v>
      </c>
      <c r="I3675">
        <v>33</v>
      </c>
      <c r="J3675">
        <v>0.55000000000000004</v>
      </c>
      <c r="K3675">
        <v>193</v>
      </c>
      <c r="L3675" s="1"/>
      <c r="M3675" s="4"/>
    </row>
    <row r="3676" spans="1:13" x14ac:dyDescent="0.25">
      <c r="A3676">
        <v>2022484408</v>
      </c>
      <c r="B3676" t="s">
        <v>107</v>
      </c>
      <c r="C3676" s="1">
        <v>42476</v>
      </c>
      <c r="D3676" s="8">
        <f>WEEKDAY(hourlySteps_merged[[#This Row],[ActivityDate]],1)</f>
        <v>7</v>
      </c>
      <c r="E3676" s="1" t="str">
        <f>TEXT(hourlySteps_merged[[#This Row],[ActivityDate]],"dddd")</f>
        <v>Saturday</v>
      </c>
      <c r="F3676" s="6" t="s">
        <v>779</v>
      </c>
      <c r="G3676" s="6" t="str">
        <f>TEXT(hourlySteps_merged[[#This Row],[ActivityTime2]],"hh:mm:ss")</f>
        <v>10:00:00</v>
      </c>
      <c r="H3676">
        <v>0</v>
      </c>
      <c r="I3676">
        <v>20</v>
      </c>
      <c r="J3676">
        <v>0.33333299999999999</v>
      </c>
      <c r="K3676">
        <v>136</v>
      </c>
      <c r="L3676" s="1"/>
      <c r="M3676" s="4"/>
    </row>
    <row r="3677" spans="1:13" x14ac:dyDescent="0.25">
      <c r="A3677">
        <v>2022484408</v>
      </c>
      <c r="B3677" t="s">
        <v>108</v>
      </c>
      <c r="C3677" s="1">
        <v>42476</v>
      </c>
      <c r="D3677" s="8">
        <f>WEEKDAY(hourlySteps_merged[[#This Row],[ActivityDate]],1)</f>
        <v>7</v>
      </c>
      <c r="E3677" s="1" t="str">
        <f>TEXT(hourlySteps_merged[[#This Row],[ActivityDate]],"dddd")</f>
        <v>Saturday</v>
      </c>
      <c r="F3677" s="6" t="s">
        <v>780</v>
      </c>
      <c r="G3677" s="6" t="str">
        <f>TEXT(hourlySteps_merged[[#This Row],[ActivityTime2]],"hh:mm:ss")</f>
        <v>11:00:00</v>
      </c>
      <c r="H3677">
        <v>0</v>
      </c>
      <c r="I3677">
        <v>24</v>
      </c>
      <c r="J3677">
        <v>0.4</v>
      </c>
      <c r="K3677">
        <v>162</v>
      </c>
      <c r="L3677" s="1"/>
      <c r="M3677" s="4"/>
    </row>
    <row r="3678" spans="1:13" x14ac:dyDescent="0.25">
      <c r="A3678">
        <v>2022484408</v>
      </c>
      <c r="B3678" t="s">
        <v>44</v>
      </c>
      <c r="C3678" s="1">
        <v>42476</v>
      </c>
      <c r="D3678" s="8">
        <f>WEEKDAY(hourlySteps_merged[[#This Row],[ActivityDate]],1)</f>
        <v>7</v>
      </c>
      <c r="E3678" s="1" t="str">
        <f>TEXT(hourlySteps_merged[[#This Row],[ActivityDate]],"dddd")</f>
        <v>Saturday</v>
      </c>
      <c r="F3678" s="6" t="s">
        <v>781</v>
      </c>
      <c r="G3678" s="6" t="str">
        <f>TEXT(hourlySteps_merged[[#This Row],[ActivityTime2]],"hh:mm:ss")</f>
        <v>12:00:00</v>
      </c>
      <c r="H3678">
        <v>0</v>
      </c>
      <c r="I3678">
        <v>5</v>
      </c>
      <c r="J3678">
        <v>8.3333000000000004E-2</v>
      </c>
      <c r="K3678">
        <v>96</v>
      </c>
      <c r="L3678" s="1"/>
      <c r="M3678" s="4"/>
    </row>
    <row r="3679" spans="1:13" x14ac:dyDescent="0.25">
      <c r="A3679">
        <v>2022484408</v>
      </c>
      <c r="B3679" t="s">
        <v>109</v>
      </c>
      <c r="C3679" s="1">
        <v>42476</v>
      </c>
      <c r="D3679" s="8">
        <f>WEEKDAY(hourlySteps_merged[[#This Row],[ActivityDate]],1)</f>
        <v>7</v>
      </c>
      <c r="E3679" s="1" t="str">
        <f>TEXT(hourlySteps_merged[[#This Row],[ActivityDate]],"dddd")</f>
        <v>Saturday</v>
      </c>
      <c r="F3679" s="6" t="s">
        <v>782</v>
      </c>
      <c r="G3679" s="6" t="str">
        <f>TEXT(hourlySteps_merged[[#This Row],[ActivityTime2]],"hh:mm:ss")</f>
        <v>13:00:00</v>
      </c>
      <c r="H3679">
        <v>0</v>
      </c>
      <c r="I3679">
        <v>41</v>
      </c>
      <c r="J3679">
        <v>0.68333299999999997</v>
      </c>
      <c r="K3679">
        <v>193</v>
      </c>
      <c r="L3679" s="1"/>
      <c r="M3679" s="4"/>
    </row>
    <row r="3680" spans="1:13" x14ac:dyDescent="0.25">
      <c r="A3680">
        <v>2022484408</v>
      </c>
      <c r="B3680" t="s">
        <v>110</v>
      </c>
      <c r="C3680" s="1">
        <v>42476</v>
      </c>
      <c r="D3680" s="8">
        <f>WEEKDAY(hourlySteps_merged[[#This Row],[ActivityDate]],1)</f>
        <v>7</v>
      </c>
      <c r="E3680" s="1" t="str">
        <f>TEXT(hourlySteps_merged[[#This Row],[ActivityDate]],"dddd")</f>
        <v>Saturday</v>
      </c>
      <c r="F3680" s="6" t="s">
        <v>783</v>
      </c>
      <c r="G3680" s="6" t="str">
        <f>TEXT(hourlySteps_merged[[#This Row],[ActivityTime2]],"hh:mm:ss")</f>
        <v>14:00:00</v>
      </c>
      <c r="H3680">
        <v>0</v>
      </c>
      <c r="I3680">
        <v>41</v>
      </c>
      <c r="J3680">
        <v>0.68333299999999997</v>
      </c>
      <c r="K3680">
        <v>182</v>
      </c>
      <c r="L3680" s="1"/>
      <c r="M3680" s="4"/>
    </row>
    <row r="3681" spans="1:13" x14ac:dyDescent="0.25">
      <c r="A3681">
        <v>2022484408</v>
      </c>
      <c r="B3681" t="s">
        <v>111</v>
      </c>
      <c r="C3681" s="1">
        <v>42476</v>
      </c>
      <c r="D3681" s="8">
        <f>WEEKDAY(hourlySteps_merged[[#This Row],[ActivityDate]],1)</f>
        <v>7</v>
      </c>
      <c r="E3681" s="1" t="str">
        <f>TEXT(hourlySteps_merged[[#This Row],[ActivityDate]],"dddd")</f>
        <v>Saturday</v>
      </c>
      <c r="F3681" s="6" t="s">
        <v>784</v>
      </c>
      <c r="G3681" s="6" t="str">
        <f>TEXT(hourlySteps_merged[[#This Row],[ActivityTime2]],"hh:mm:ss")</f>
        <v>15:00:00</v>
      </c>
      <c r="H3681">
        <v>0</v>
      </c>
      <c r="I3681">
        <v>17</v>
      </c>
      <c r="J3681">
        <v>0.283333</v>
      </c>
      <c r="K3681">
        <v>124</v>
      </c>
      <c r="L3681" s="1"/>
      <c r="M3681" s="4"/>
    </row>
    <row r="3682" spans="1:13" x14ac:dyDescent="0.25">
      <c r="A3682">
        <v>2022484408</v>
      </c>
      <c r="B3682" t="s">
        <v>112</v>
      </c>
      <c r="C3682" s="1">
        <v>42476</v>
      </c>
      <c r="D3682" s="8">
        <f>WEEKDAY(hourlySteps_merged[[#This Row],[ActivityDate]],1)</f>
        <v>7</v>
      </c>
      <c r="E3682" s="1" t="str">
        <f>TEXT(hourlySteps_merged[[#This Row],[ActivityDate]],"dddd")</f>
        <v>Saturday</v>
      </c>
      <c r="F3682" s="6" t="s">
        <v>785</v>
      </c>
      <c r="G3682" s="6" t="str">
        <f>TEXT(hourlySteps_merged[[#This Row],[ActivityTime2]],"hh:mm:ss")</f>
        <v>16:00:00</v>
      </c>
      <c r="H3682">
        <v>0</v>
      </c>
      <c r="I3682">
        <v>13</v>
      </c>
      <c r="J3682">
        <v>0.216667</v>
      </c>
      <c r="K3682">
        <v>116</v>
      </c>
      <c r="L3682" s="1"/>
      <c r="M3682" s="4"/>
    </row>
    <row r="3683" spans="1:13" x14ac:dyDescent="0.25">
      <c r="A3683">
        <v>2022484408</v>
      </c>
      <c r="B3683" t="s">
        <v>113</v>
      </c>
      <c r="C3683" s="1">
        <v>42476</v>
      </c>
      <c r="D3683" s="8">
        <f>WEEKDAY(hourlySteps_merged[[#This Row],[ActivityDate]],1)</f>
        <v>7</v>
      </c>
      <c r="E3683" s="1" t="str">
        <f>TEXT(hourlySteps_merged[[#This Row],[ActivityDate]],"dddd")</f>
        <v>Saturday</v>
      </c>
      <c r="F3683" s="6" t="s">
        <v>786</v>
      </c>
      <c r="G3683" s="6" t="str">
        <f>TEXT(hourlySteps_merged[[#This Row],[ActivityTime2]],"hh:mm:ss")</f>
        <v>17:00:00</v>
      </c>
      <c r="H3683">
        <v>0</v>
      </c>
      <c r="I3683">
        <v>13</v>
      </c>
      <c r="J3683">
        <v>0.216667</v>
      </c>
      <c r="K3683">
        <v>116</v>
      </c>
      <c r="L3683" s="1"/>
      <c r="M3683" s="4"/>
    </row>
    <row r="3684" spans="1:13" x14ac:dyDescent="0.25">
      <c r="A3684">
        <v>2022484408</v>
      </c>
      <c r="B3684" t="s">
        <v>114</v>
      </c>
      <c r="C3684" s="1">
        <v>42476</v>
      </c>
      <c r="D3684" s="8">
        <f>WEEKDAY(hourlySteps_merged[[#This Row],[ActivityDate]],1)</f>
        <v>7</v>
      </c>
      <c r="E3684" s="1" t="str">
        <f>TEXT(hourlySteps_merged[[#This Row],[ActivityDate]],"dddd")</f>
        <v>Saturday</v>
      </c>
      <c r="F3684" s="6" t="s">
        <v>787</v>
      </c>
      <c r="G3684" s="6" t="str">
        <f>TEXT(hourlySteps_merged[[#This Row],[ActivityTime2]],"hh:mm:ss")</f>
        <v>18:00:00</v>
      </c>
      <c r="H3684">
        <v>0</v>
      </c>
      <c r="I3684">
        <v>12</v>
      </c>
      <c r="J3684">
        <v>0.2</v>
      </c>
      <c r="K3684">
        <v>112</v>
      </c>
      <c r="L3684" s="1"/>
      <c r="M3684" s="4"/>
    </row>
    <row r="3685" spans="1:13" x14ac:dyDescent="0.25">
      <c r="A3685">
        <v>2022484408</v>
      </c>
      <c r="B3685" t="s">
        <v>115</v>
      </c>
      <c r="C3685" s="1">
        <v>42476</v>
      </c>
      <c r="D3685" s="8">
        <f>WEEKDAY(hourlySteps_merged[[#This Row],[ActivityDate]],1)</f>
        <v>7</v>
      </c>
      <c r="E3685" s="1" t="str">
        <f>TEXT(hourlySteps_merged[[#This Row],[ActivityDate]],"dddd")</f>
        <v>Saturday</v>
      </c>
      <c r="F3685" s="6" t="s">
        <v>788</v>
      </c>
      <c r="G3685" s="6" t="str">
        <f>TEXT(hourlySteps_merged[[#This Row],[ActivityTime2]],"hh:mm:ss")</f>
        <v>19:00:00</v>
      </c>
      <c r="H3685">
        <v>235</v>
      </c>
      <c r="I3685">
        <v>3</v>
      </c>
      <c r="J3685">
        <v>0.05</v>
      </c>
      <c r="K3685">
        <v>94</v>
      </c>
      <c r="L3685" s="1"/>
      <c r="M3685" s="4"/>
    </row>
    <row r="3686" spans="1:13" x14ac:dyDescent="0.25">
      <c r="A3686">
        <v>2022484408</v>
      </c>
      <c r="B3686" t="s">
        <v>116</v>
      </c>
      <c r="C3686" s="1">
        <v>42476</v>
      </c>
      <c r="D3686" s="8">
        <f>WEEKDAY(hourlySteps_merged[[#This Row],[ActivityDate]],1)</f>
        <v>7</v>
      </c>
      <c r="E3686" s="1" t="str">
        <f>TEXT(hourlySteps_merged[[#This Row],[ActivityDate]],"dddd")</f>
        <v>Saturday</v>
      </c>
      <c r="F3686" s="6" t="s">
        <v>789</v>
      </c>
      <c r="G3686" s="6" t="str">
        <f>TEXT(hourlySteps_merged[[#This Row],[ActivityTime2]],"hh:mm:ss")</f>
        <v>20:00:00</v>
      </c>
      <c r="H3686">
        <v>283</v>
      </c>
      <c r="I3686">
        <v>0</v>
      </c>
      <c r="J3686">
        <v>0</v>
      </c>
      <c r="K3686">
        <v>86</v>
      </c>
      <c r="L3686" s="1"/>
      <c r="M3686" s="4"/>
    </row>
    <row r="3687" spans="1:13" x14ac:dyDescent="0.25">
      <c r="A3687">
        <v>2022484408</v>
      </c>
      <c r="B3687" t="s">
        <v>117</v>
      </c>
      <c r="C3687" s="1">
        <v>42476</v>
      </c>
      <c r="D3687" s="8">
        <f>WEEKDAY(hourlySteps_merged[[#This Row],[ActivityDate]],1)</f>
        <v>7</v>
      </c>
      <c r="E3687" s="1" t="str">
        <f>TEXT(hourlySteps_merged[[#This Row],[ActivityDate]],"dddd")</f>
        <v>Saturday</v>
      </c>
      <c r="F3687" s="6" t="s">
        <v>790</v>
      </c>
      <c r="G3687" s="6" t="str">
        <f>TEXT(hourlySteps_merged[[#This Row],[ActivityTime2]],"hh:mm:ss")</f>
        <v>21:00:00</v>
      </c>
      <c r="H3687">
        <v>328</v>
      </c>
      <c r="I3687">
        <v>0</v>
      </c>
      <c r="J3687">
        <v>0</v>
      </c>
      <c r="K3687">
        <v>86</v>
      </c>
      <c r="L3687" s="1"/>
      <c r="M3687" s="4"/>
    </row>
    <row r="3688" spans="1:13" x14ac:dyDescent="0.25">
      <c r="A3688">
        <v>2022484408</v>
      </c>
      <c r="B3688" t="s">
        <v>118</v>
      </c>
      <c r="C3688" s="1">
        <v>42476</v>
      </c>
      <c r="D3688" s="8">
        <f>WEEKDAY(hourlySteps_merged[[#This Row],[ActivityDate]],1)</f>
        <v>7</v>
      </c>
      <c r="E3688" s="1" t="str">
        <f>TEXT(hourlySteps_merged[[#This Row],[ActivityDate]],"dddd")</f>
        <v>Saturday</v>
      </c>
      <c r="F3688" s="6" t="s">
        <v>791</v>
      </c>
      <c r="G3688" s="6" t="str">
        <f>TEXT(hourlySteps_merged[[#This Row],[ActivityTime2]],"hh:mm:ss")</f>
        <v>22:00:00</v>
      </c>
      <c r="H3688">
        <v>393</v>
      </c>
      <c r="I3688">
        <v>0</v>
      </c>
      <c r="J3688">
        <v>0</v>
      </c>
      <c r="K3688">
        <v>86</v>
      </c>
      <c r="L3688" s="1"/>
      <c r="M3688" s="4"/>
    </row>
    <row r="3689" spans="1:13" x14ac:dyDescent="0.25">
      <c r="A3689">
        <v>2022484408</v>
      </c>
      <c r="B3689" t="s">
        <v>119</v>
      </c>
      <c r="C3689" s="1">
        <v>42476</v>
      </c>
      <c r="D3689" s="8">
        <f>WEEKDAY(hourlySteps_merged[[#This Row],[ActivityDate]],1)</f>
        <v>7</v>
      </c>
      <c r="E3689" s="1" t="str">
        <f>TEXT(hourlySteps_merged[[#This Row],[ActivityDate]],"dddd")</f>
        <v>Saturday</v>
      </c>
      <c r="F3689" s="6" t="s">
        <v>792</v>
      </c>
      <c r="G3689" s="6" t="str">
        <f>TEXT(hourlySteps_merged[[#This Row],[ActivityTime2]],"hh:mm:ss")</f>
        <v>23:00:00</v>
      </c>
      <c r="H3689">
        <v>175</v>
      </c>
      <c r="I3689">
        <v>0</v>
      </c>
      <c r="J3689">
        <v>0</v>
      </c>
      <c r="K3689">
        <v>86</v>
      </c>
      <c r="L3689" s="1"/>
      <c r="M3689" s="4"/>
    </row>
    <row r="3690" spans="1:13" x14ac:dyDescent="0.25">
      <c r="A3690">
        <v>2022484408</v>
      </c>
      <c r="B3690" t="s">
        <v>120</v>
      </c>
      <c r="C3690" s="1">
        <v>42476</v>
      </c>
      <c r="D3690" s="8">
        <f>WEEKDAY(hourlySteps_merged[[#This Row],[ActivityDate]],1)</f>
        <v>7</v>
      </c>
      <c r="E3690" s="1" t="str">
        <f>TEXT(hourlySteps_merged[[#This Row],[ActivityDate]],"dddd")</f>
        <v>Saturday</v>
      </c>
      <c r="F3690" s="6" t="s">
        <v>769</v>
      </c>
      <c r="G3690" s="6" t="str">
        <f>TEXT(hourlySteps_merged[[#This Row],[ActivityTime2]],"hh:mm:ss")</f>
        <v>00:00:00</v>
      </c>
      <c r="H3690">
        <v>71</v>
      </c>
      <c r="I3690">
        <v>0</v>
      </c>
      <c r="J3690">
        <v>0</v>
      </c>
      <c r="K3690">
        <v>77</v>
      </c>
      <c r="L3690" s="1"/>
      <c r="M3690" s="4"/>
    </row>
    <row r="3691" spans="1:13" x14ac:dyDescent="0.25">
      <c r="A3691">
        <v>2022484408</v>
      </c>
      <c r="B3691" t="s">
        <v>121</v>
      </c>
      <c r="C3691" s="1">
        <v>42476</v>
      </c>
      <c r="D3691" s="8">
        <f>WEEKDAY(hourlySteps_merged[[#This Row],[ActivityDate]],1)</f>
        <v>7</v>
      </c>
      <c r="E3691" s="1" t="str">
        <f>TEXT(hourlySteps_merged[[#This Row],[ActivityDate]],"dddd")</f>
        <v>Saturday</v>
      </c>
      <c r="F3691" s="6" t="s">
        <v>770</v>
      </c>
      <c r="G3691" s="6" t="str">
        <f>TEXT(hourlySteps_merged[[#This Row],[ActivityTime2]],"hh:mm:ss")</f>
        <v>01:00:00</v>
      </c>
      <c r="H3691">
        <v>236</v>
      </c>
      <c r="I3691">
        <v>0</v>
      </c>
      <c r="J3691">
        <v>0</v>
      </c>
      <c r="K3691">
        <v>77</v>
      </c>
      <c r="L3691" s="1"/>
      <c r="M3691" s="4"/>
    </row>
    <row r="3692" spans="1:13" x14ac:dyDescent="0.25">
      <c r="A3692">
        <v>2022484408</v>
      </c>
      <c r="B3692" t="s">
        <v>122</v>
      </c>
      <c r="C3692" s="1">
        <v>42476</v>
      </c>
      <c r="D3692" s="8">
        <f>WEEKDAY(hourlySteps_merged[[#This Row],[ActivityDate]],1)</f>
        <v>7</v>
      </c>
      <c r="E3692" s="1" t="str">
        <f>TEXT(hourlySteps_merged[[#This Row],[ActivityDate]],"dddd")</f>
        <v>Saturday</v>
      </c>
      <c r="F3692" s="6" t="s">
        <v>771</v>
      </c>
      <c r="G3692" s="6" t="str">
        <f>TEXT(hourlySteps_merged[[#This Row],[ActivityTime2]],"hh:mm:ss")</f>
        <v>02:00:00</v>
      </c>
      <c r="H3692">
        <v>1913</v>
      </c>
      <c r="I3692">
        <v>0</v>
      </c>
      <c r="J3692">
        <v>0</v>
      </c>
      <c r="K3692">
        <v>77</v>
      </c>
      <c r="L3692" s="1"/>
      <c r="M3692" s="4"/>
    </row>
    <row r="3693" spans="1:13" x14ac:dyDescent="0.25">
      <c r="A3693">
        <v>2022484408</v>
      </c>
      <c r="B3693" t="s">
        <v>123</v>
      </c>
      <c r="C3693" s="1">
        <v>42476</v>
      </c>
      <c r="D3693" s="8">
        <f>WEEKDAY(hourlySteps_merged[[#This Row],[ActivityDate]],1)</f>
        <v>7</v>
      </c>
      <c r="E3693" s="1" t="str">
        <f>TEXT(hourlySteps_merged[[#This Row],[ActivityDate]],"dddd")</f>
        <v>Saturday</v>
      </c>
      <c r="F3693" s="6" t="s">
        <v>772</v>
      </c>
      <c r="G3693" s="6" t="str">
        <f>TEXT(hourlySteps_merged[[#This Row],[ActivityTime2]],"hh:mm:ss")</f>
        <v>03:00:00</v>
      </c>
      <c r="H3693">
        <v>399</v>
      </c>
      <c r="I3693">
        <v>0</v>
      </c>
      <c r="J3693">
        <v>0</v>
      </c>
      <c r="K3693">
        <v>77</v>
      </c>
      <c r="L3693" s="1"/>
      <c r="M3693" s="4"/>
    </row>
    <row r="3694" spans="1:13" x14ac:dyDescent="0.25">
      <c r="A3694">
        <v>2022484408</v>
      </c>
      <c r="B3694" t="s">
        <v>124</v>
      </c>
      <c r="C3694" s="1">
        <v>42476</v>
      </c>
      <c r="D3694" s="8">
        <f>WEEKDAY(hourlySteps_merged[[#This Row],[ActivityDate]],1)</f>
        <v>7</v>
      </c>
      <c r="E3694" s="1" t="str">
        <f>TEXT(hourlySteps_merged[[#This Row],[ActivityDate]],"dddd")</f>
        <v>Saturday</v>
      </c>
      <c r="F3694" s="6" t="s">
        <v>773</v>
      </c>
      <c r="G3694" s="6" t="str">
        <f>TEXT(hourlySteps_merged[[#This Row],[ActivityTime2]],"hh:mm:ss")</f>
        <v>04:00:00</v>
      </c>
      <c r="H3694">
        <v>767</v>
      </c>
      <c r="I3694">
        <v>0</v>
      </c>
      <c r="J3694">
        <v>0</v>
      </c>
      <c r="K3694">
        <v>77</v>
      </c>
      <c r="L3694" s="1"/>
      <c r="M3694" s="4"/>
    </row>
    <row r="3695" spans="1:13" x14ac:dyDescent="0.25">
      <c r="A3695">
        <v>2022484408</v>
      </c>
      <c r="B3695" t="s">
        <v>125</v>
      </c>
      <c r="C3695" s="1">
        <v>42476</v>
      </c>
      <c r="D3695" s="8">
        <f>WEEKDAY(hourlySteps_merged[[#This Row],[ActivityDate]],1)</f>
        <v>7</v>
      </c>
      <c r="E3695" s="1" t="str">
        <f>TEXT(hourlySteps_merged[[#This Row],[ActivityDate]],"dddd")</f>
        <v>Saturday</v>
      </c>
      <c r="F3695" s="6" t="s">
        <v>774</v>
      </c>
      <c r="G3695" s="6" t="str">
        <f>TEXT(hourlySteps_merged[[#This Row],[ActivityTime2]],"hh:mm:ss")</f>
        <v>05:00:00</v>
      </c>
      <c r="H3695">
        <v>893</v>
      </c>
      <c r="I3695">
        <v>0</v>
      </c>
      <c r="J3695">
        <v>0</v>
      </c>
      <c r="K3695">
        <v>77</v>
      </c>
      <c r="L3695" s="1"/>
      <c r="M3695" s="4"/>
    </row>
    <row r="3696" spans="1:13" x14ac:dyDescent="0.25">
      <c r="A3696">
        <v>2022484408</v>
      </c>
      <c r="B3696" t="s">
        <v>126</v>
      </c>
      <c r="C3696" s="1">
        <v>42476</v>
      </c>
      <c r="D3696" s="8">
        <f>WEEKDAY(hourlySteps_merged[[#This Row],[ActivityDate]],1)</f>
        <v>7</v>
      </c>
      <c r="E3696" s="1" t="str">
        <f>TEXT(hourlySteps_merged[[#This Row],[ActivityDate]],"dddd")</f>
        <v>Saturday</v>
      </c>
      <c r="F3696" s="6" t="s">
        <v>775</v>
      </c>
      <c r="G3696" s="6" t="str">
        <f>TEXT(hourlySteps_merged[[#This Row],[ActivityTime2]],"hh:mm:ss")</f>
        <v>06:00:00</v>
      </c>
      <c r="H3696">
        <v>3833</v>
      </c>
      <c r="I3696">
        <v>0</v>
      </c>
      <c r="J3696">
        <v>0</v>
      </c>
      <c r="K3696">
        <v>77</v>
      </c>
      <c r="L3696" s="1"/>
      <c r="M3696" s="4"/>
    </row>
    <row r="3697" spans="1:13" x14ac:dyDescent="0.25">
      <c r="A3697">
        <v>2022484408</v>
      </c>
      <c r="B3697" t="s">
        <v>127</v>
      </c>
      <c r="C3697" s="1">
        <v>42476</v>
      </c>
      <c r="D3697" s="8">
        <f>WEEKDAY(hourlySteps_merged[[#This Row],[ActivityDate]],1)</f>
        <v>7</v>
      </c>
      <c r="E3697" s="1" t="str">
        <f>TEXT(hourlySteps_merged[[#This Row],[ActivityDate]],"dddd")</f>
        <v>Saturday</v>
      </c>
      <c r="F3697" s="6" t="s">
        <v>776</v>
      </c>
      <c r="G3697" s="6" t="str">
        <f>TEXT(hourlySteps_merged[[#This Row],[ActivityTime2]],"hh:mm:ss")</f>
        <v>07:00:00</v>
      </c>
      <c r="H3697">
        <v>852</v>
      </c>
      <c r="I3697">
        <v>0</v>
      </c>
      <c r="J3697">
        <v>0</v>
      </c>
      <c r="K3697">
        <v>77</v>
      </c>
      <c r="L3697" s="1"/>
      <c r="M3697" s="4"/>
    </row>
    <row r="3698" spans="1:13" x14ac:dyDescent="0.25">
      <c r="A3698">
        <v>2022484408</v>
      </c>
      <c r="B3698" t="s">
        <v>128</v>
      </c>
      <c r="C3698" s="1">
        <v>42476</v>
      </c>
      <c r="D3698" s="8">
        <f>WEEKDAY(hourlySteps_merged[[#This Row],[ActivityDate]],1)</f>
        <v>7</v>
      </c>
      <c r="E3698" s="1" t="str">
        <f>TEXT(hourlySteps_merged[[#This Row],[ActivityDate]],"dddd")</f>
        <v>Saturday</v>
      </c>
      <c r="F3698" s="6" t="s">
        <v>777</v>
      </c>
      <c r="G3698" s="6" t="str">
        <f>TEXT(hourlySteps_merged[[#This Row],[ActivityTime2]],"hh:mm:ss")</f>
        <v>08:00:00</v>
      </c>
      <c r="H3698">
        <v>312</v>
      </c>
      <c r="I3698">
        <v>0</v>
      </c>
      <c r="J3698">
        <v>0</v>
      </c>
      <c r="K3698">
        <v>77</v>
      </c>
      <c r="L3698" s="1"/>
      <c r="M3698" s="4"/>
    </row>
    <row r="3699" spans="1:13" x14ac:dyDescent="0.25">
      <c r="A3699">
        <v>2022484408</v>
      </c>
      <c r="B3699" t="s">
        <v>129</v>
      </c>
      <c r="C3699" s="1">
        <v>42476</v>
      </c>
      <c r="D3699" s="8">
        <f>WEEKDAY(hourlySteps_merged[[#This Row],[ActivityDate]],1)</f>
        <v>7</v>
      </c>
      <c r="E3699" s="1" t="str">
        <f>TEXT(hourlySteps_merged[[#This Row],[ActivityDate]],"dddd")</f>
        <v>Saturday</v>
      </c>
      <c r="F3699" s="6" t="s">
        <v>778</v>
      </c>
      <c r="G3699" s="6" t="str">
        <f>TEXT(hourlySteps_merged[[#This Row],[ActivityTime2]],"hh:mm:ss")</f>
        <v>09:00:00</v>
      </c>
      <c r="H3699">
        <v>0</v>
      </c>
      <c r="I3699">
        <v>0</v>
      </c>
      <c r="J3699">
        <v>0</v>
      </c>
      <c r="K3699">
        <v>77</v>
      </c>
      <c r="L3699" s="1"/>
      <c r="M3699" s="4"/>
    </row>
    <row r="3700" spans="1:13" x14ac:dyDescent="0.25">
      <c r="A3700">
        <v>2022484408</v>
      </c>
      <c r="B3700" t="s">
        <v>130</v>
      </c>
      <c r="C3700" s="1">
        <v>42476</v>
      </c>
      <c r="D3700" s="8">
        <f>WEEKDAY(hourlySteps_merged[[#This Row],[ActivityDate]],1)</f>
        <v>7</v>
      </c>
      <c r="E3700" s="1" t="str">
        <f>TEXT(hourlySteps_merged[[#This Row],[ActivityDate]],"dddd")</f>
        <v>Saturday</v>
      </c>
      <c r="F3700" s="6" t="s">
        <v>779</v>
      </c>
      <c r="G3700" s="6" t="str">
        <f>TEXT(hourlySteps_merged[[#This Row],[ActivityTime2]],"hh:mm:ss")</f>
        <v>10:00:00</v>
      </c>
      <c r="H3700">
        <v>0</v>
      </c>
      <c r="I3700">
        <v>0</v>
      </c>
      <c r="J3700">
        <v>0</v>
      </c>
      <c r="K3700">
        <v>77</v>
      </c>
      <c r="L3700" s="1"/>
      <c r="M3700" s="4"/>
    </row>
    <row r="3701" spans="1:13" x14ac:dyDescent="0.25">
      <c r="A3701">
        <v>2022484408</v>
      </c>
      <c r="B3701" t="s">
        <v>131</v>
      </c>
      <c r="C3701" s="1">
        <v>42476</v>
      </c>
      <c r="D3701" s="8">
        <f>WEEKDAY(hourlySteps_merged[[#This Row],[ActivityDate]],1)</f>
        <v>7</v>
      </c>
      <c r="E3701" s="1" t="str">
        <f>TEXT(hourlySteps_merged[[#This Row],[ActivityDate]],"dddd")</f>
        <v>Saturday</v>
      </c>
      <c r="F3701" s="6" t="s">
        <v>780</v>
      </c>
      <c r="G3701" s="6" t="str">
        <f>TEXT(hourlySteps_merged[[#This Row],[ActivityTime2]],"hh:mm:ss")</f>
        <v>11:00:00</v>
      </c>
      <c r="H3701">
        <v>0</v>
      </c>
      <c r="I3701">
        <v>0</v>
      </c>
      <c r="J3701">
        <v>0</v>
      </c>
      <c r="K3701">
        <v>77</v>
      </c>
      <c r="L3701" s="1"/>
      <c r="M3701" s="4"/>
    </row>
    <row r="3702" spans="1:13" x14ac:dyDescent="0.25">
      <c r="A3702">
        <v>2022484408</v>
      </c>
      <c r="B3702" t="s">
        <v>21</v>
      </c>
      <c r="C3702" s="1">
        <v>42476</v>
      </c>
      <c r="D3702" s="8">
        <f>WEEKDAY(hourlySteps_merged[[#This Row],[ActivityDate]],1)</f>
        <v>7</v>
      </c>
      <c r="E3702" s="1" t="str">
        <f>TEXT(hourlySteps_merged[[#This Row],[ActivityDate]],"dddd")</f>
        <v>Saturday</v>
      </c>
      <c r="F3702" s="6" t="s">
        <v>781</v>
      </c>
      <c r="G3702" s="6" t="str">
        <f>TEXT(hourlySteps_merged[[#This Row],[ActivityTime2]],"hh:mm:ss")</f>
        <v>12:00:00</v>
      </c>
      <c r="H3702">
        <v>0</v>
      </c>
      <c r="I3702">
        <v>0</v>
      </c>
      <c r="J3702">
        <v>0</v>
      </c>
      <c r="K3702">
        <v>77</v>
      </c>
      <c r="L3702" s="1"/>
      <c r="M3702" s="4"/>
    </row>
    <row r="3703" spans="1:13" x14ac:dyDescent="0.25">
      <c r="A3703">
        <v>2022484408</v>
      </c>
      <c r="B3703" t="s">
        <v>132</v>
      </c>
      <c r="C3703" s="1">
        <v>42476</v>
      </c>
      <c r="D3703" s="8">
        <f>WEEKDAY(hourlySteps_merged[[#This Row],[ActivityDate]],1)</f>
        <v>7</v>
      </c>
      <c r="E3703" s="1" t="str">
        <f>TEXT(hourlySteps_merged[[#This Row],[ActivityDate]],"dddd")</f>
        <v>Saturday</v>
      </c>
      <c r="F3703" s="6" t="s">
        <v>782</v>
      </c>
      <c r="G3703" s="6" t="str">
        <f>TEXT(hourlySteps_merged[[#This Row],[ActivityTime2]],"hh:mm:ss")</f>
        <v>13:00:00</v>
      </c>
      <c r="H3703">
        <v>0</v>
      </c>
      <c r="I3703">
        <v>0</v>
      </c>
      <c r="J3703">
        <v>0</v>
      </c>
      <c r="K3703">
        <v>77</v>
      </c>
      <c r="L3703" s="1"/>
      <c r="M3703" s="4"/>
    </row>
    <row r="3704" spans="1:13" x14ac:dyDescent="0.25">
      <c r="A3704">
        <v>2022484408</v>
      </c>
      <c r="B3704" t="s">
        <v>133</v>
      </c>
      <c r="C3704" s="1">
        <v>42476</v>
      </c>
      <c r="D3704" s="8">
        <f>WEEKDAY(hourlySteps_merged[[#This Row],[ActivityDate]],1)</f>
        <v>7</v>
      </c>
      <c r="E3704" s="1" t="str">
        <f>TEXT(hourlySteps_merged[[#This Row],[ActivityDate]],"dddd")</f>
        <v>Saturday</v>
      </c>
      <c r="F3704" s="6" t="s">
        <v>783</v>
      </c>
      <c r="G3704" s="6" t="str">
        <f>TEXT(hourlySteps_merged[[#This Row],[ActivityTime2]],"hh:mm:ss")</f>
        <v>14:00:00</v>
      </c>
      <c r="H3704">
        <v>0</v>
      </c>
      <c r="I3704">
        <v>0</v>
      </c>
      <c r="J3704">
        <v>0</v>
      </c>
      <c r="K3704">
        <v>77</v>
      </c>
      <c r="L3704" s="1"/>
      <c r="M3704" s="4"/>
    </row>
    <row r="3705" spans="1:13" x14ac:dyDescent="0.25">
      <c r="A3705">
        <v>2022484408</v>
      </c>
      <c r="B3705" t="s">
        <v>134</v>
      </c>
      <c r="C3705" s="1">
        <v>42476</v>
      </c>
      <c r="D3705" s="8">
        <f>WEEKDAY(hourlySteps_merged[[#This Row],[ActivityDate]],1)</f>
        <v>7</v>
      </c>
      <c r="E3705" s="1" t="str">
        <f>TEXT(hourlySteps_merged[[#This Row],[ActivityDate]],"dddd")</f>
        <v>Saturday</v>
      </c>
      <c r="F3705" s="6" t="s">
        <v>784</v>
      </c>
      <c r="G3705" s="6" t="str">
        <f>TEXT(hourlySteps_merged[[#This Row],[ActivityTime2]],"hh:mm:ss")</f>
        <v>15:00:00</v>
      </c>
      <c r="H3705">
        <v>0</v>
      </c>
      <c r="I3705">
        <v>0</v>
      </c>
      <c r="J3705">
        <v>0</v>
      </c>
      <c r="K3705">
        <v>77</v>
      </c>
      <c r="L3705" s="1"/>
      <c r="M3705" s="4"/>
    </row>
    <row r="3706" spans="1:13" x14ac:dyDescent="0.25">
      <c r="A3706">
        <v>2022484408</v>
      </c>
      <c r="B3706" t="s">
        <v>135</v>
      </c>
      <c r="C3706" s="1">
        <v>42476</v>
      </c>
      <c r="D3706" s="8">
        <f>WEEKDAY(hourlySteps_merged[[#This Row],[ActivityDate]],1)</f>
        <v>7</v>
      </c>
      <c r="E3706" s="1" t="str">
        <f>TEXT(hourlySteps_merged[[#This Row],[ActivityDate]],"dddd")</f>
        <v>Saturday</v>
      </c>
      <c r="F3706" s="6" t="s">
        <v>785</v>
      </c>
      <c r="G3706" s="6" t="str">
        <f>TEXT(hourlySteps_merged[[#This Row],[ActivityTime2]],"hh:mm:ss")</f>
        <v>16:00:00</v>
      </c>
      <c r="H3706">
        <v>0</v>
      </c>
      <c r="I3706">
        <v>0</v>
      </c>
      <c r="J3706">
        <v>0</v>
      </c>
      <c r="K3706">
        <v>77</v>
      </c>
      <c r="L3706" s="1"/>
      <c r="M3706" s="4"/>
    </row>
    <row r="3707" spans="1:13" x14ac:dyDescent="0.25">
      <c r="A3707">
        <v>2022484408</v>
      </c>
      <c r="B3707" t="s">
        <v>136</v>
      </c>
      <c r="C3707" s="1">
        <v>42476</v>
      </c>
      <c r="D3707" s="8">
        <f>WEEKDAY(hourlySteps_merged[[#This Row],[ActivityDate]],1)</f>
        <v>7</v>
      </c>
      <c r="E3707" s="1" t="str">
        <f>TEXT(hourlySteps_merged[[#This Row],[ActivityDate]],"dddd")</f>
        <v>Saturday</v>
      </c>
      <c r="F3707" s="6" t="s">
        <v>786</v>
      </c>
      <c r="G3707" s="6" t="str">
        <f>TEXT(hourlySteps_merged[[#This Row],[ActivityTime2]],"hh:mm:ss")</f>
        <v>17:00:00</v>
      </c>
      <c r="H3707">
        <v>0</v>
      </c>
      <c r="I3707">
        <v>0</v>
      </c>
      <c r="J3707">
        <v>0</v>
      </c>
      <c r="K3707">
        <v>77</v>
      </c>
      <c r="L3707" s="1"/>
      <c r="M3707" s="4"/>
    </row>
    <row r="3708" spans="1:13" x14ac:dyDescent="0.25">
      <c r="A3708">
        <v>2022484408</v>
      </c>
      <c r="B3708" t="s">
        <v>137</v>
      </c>
      <c r="C3708" s="1">
        <v>42476</v>
      </c>
      <c r="D3708" s="8">
        <f>WEEKDAY(hourlySteps_merged[[#This Row],[ActivityDate]],1)</f>
        <v>7</v>
      </c>
      <c r="E3708" s="1" t="str">
        <f>TEXT(hourlySteps_merged[[#This Row],[ActivityDate]],"dddd")</f>
        <v>Saturday</v>
      </c>
      <c r="F3708" s="6" t="s">
        <v>787</v>
      </c>
      <c r="G3708" s="6" t="str">
        <f>TEXT(hourlySteps_merged[[#This Row],[ActivityTime2]],"hh:mm:ss")</f>
        <v>18:00:00</v>
      </c>
      <c r="H3708">
        <v>0</v>
      </c>
      <c r="I3708">
        <v>112</v>
      </c>
      <c r="J3708">
        <v>1.8666670000000001</v>
      </c>
      <c r="K3708">
        <v>350</v>
      </c>
      <c r="L3708" s="1"/>
      <c r="M3708" s="4"/>
    </row>
    <row r="3709" spans="1:13" x14ac:dyDescent="0.25">
      <c r="A3709">
        <v>2022484408</v>
      </c>
      <c r="B3709" t="s">
        <v>138</v>
      </c>
      <c r="C3709" s="1">
        <v>42476</v>
      </c>
      <c r="D3709" s="8">
        <f>WEEKDAY(hourlySteps_merged[[#This Row],[ActivityDate]],1)</f>
        <v>7</v>
      </c>
      <c r="E3709" s="1" t="str">
        <f>TEXT(hourlySteps_merged[[#This Row],[ActivityDate]],"dddd")</f>
        <v>Saturday</v>
      </c>
      <c r="F3709" s="6" t="s">
        <v>788</v>
      </c>
      <c r="G3709" s="6" t="str">
        <f>TEXT(hourlySteps_merged[[#This Row],[ActivityTime2]],"hh:mm:ss")</f>
        <v>19:00:00</v>
      </c>
      <c r="H3709">
        <v>531</v>
      </c>
      <c r="I3709">
        <v>41</v>
      </c>
      <c r="J3709">
        <v>0.68333299999999997</v>
      </c>
      <c r="K3709">
        <v>187</v>
      </c>
      <c r="L3709" s="1"/>
      <c r="M3709" s="4"/>
    </row>
    <row r="3710" spans="1:13" x14ac:dyDescent="0.25">
      <c r="A3710">
        <v>2022484408</v>
      </c>
      <c r="B3710" t="s">
        <v>139</v>
      </c>
      <c r="C3710" s="1">
        <v>42476</v>
      </c>
      <c r="D3710" s="8">
        <f>WEEKDAY(hourlySteps_merged[[#This Row],[ActivityDate]],1)</f>
        <v>7</v>
      </c>
      <c r="E3710" s="1" t="str">
        <f>TEXT(hourlySteps_merged[[#This Row],[ActivityDate]],"dddd")</f>
        <v>Saturday</v>
      </c>
      <c r="F3710" s="6" t="s">
        <v>789</v>
      </c>
      <c r="G3710" s="6" t="str">
        <f>TEXT(hourlySteps_merged[[#This Row],[ActivityTime2]],"hh:mm:ss")</f>
        <v>20:00:00</v>
      </c>
      <c r="H3710">
        <v>728</v>
      </c>
      <c r="I3710">
        <v>0</v>
      </c>
      <c r="J3710">
        <v>0</v>
      </c>
      <c r="K3710">
        <v>77</v>
      </c>
      <c r="L3710" s="1"/>
      <c r="M3710" s="4"/>
    </row>
    <row r="3711" spans="1:13" x14ac:dyDescent="0.25">
      <c r="A3711">
        <v>2022484408</v>
      </c>
      <c r="B3711" t="s">
        <v>140</v>
      </c>
      <c r="C3711" s="1">
        <v>42476</v>
      </c>
      <c r="D3711" s="8">
        <f>WEEKDAY(hourlySteps_merged[[#This Row],[ActivityDate]],1)</f>
        <v>7</v>
      </c>
      <c r="E3711" s="1" t="str">
        <f>TEXT(hourlySteps_merged[[#This Row],[ActivityDate]],"dddd")</f>
        <v>Saturday</v>
      </c>
      <c r="F3711" s="6" t="s">
        <v>790</v>
      </c>
      <c r="G3711" s="6" t="str">
        <f>TEXT(hourlySteps_merged[[#This Row],[ActivityTime2]],"hh:mm:ss")</f>
        <v>21:00:00</v>
      </c>
      <c r="H3711">
        <v>3853</v>
      </c>
      <c r="I3711">
        <v>0</v>
      </c>
      <c r="J3711">
        <v>0</v>
      </c>
      <c r="K3711">
        <v>77</v>
      </c>
      <c r="L3711" s="1"/>
      <c r="M3711" s="4"/>
    </row>
    <row r="3712" spans="1:13" x14ac:dyDescent="0.25">
      <c r="A3712">
        <v>2022484408</v>
      </c>
      <c r="B3712" t="s">
        <v>141</v>
      </c>
      <c r="C3712" s="1">
        <v>42476</v>
      </c>
      <c r="D3712" s="8">
        <f>WEEKDAY(hourlySteps_merged[[#This Row],[ActivityDate]],1)</f>
        <v>7</v>
      </c>
      <c r="E3712" s="1" t="str">
        <f>TEXT(hourlySteps_merged[[#This Row],[ActivityDate]],"dddd")</f>
        <v>Saturday</v>
      </c>
      <c r="F3712" s="6" t="s">
        <v>791</v>
      </c>
      <c r="G3712" s="6" t="str">
        <f>TEXT(hourlySteps_merged[[#This Row],[ActivityTime2]],"hh:mm:ss")</f>
        <v>22:00:00</v>
      </c>
      <c r="H3712">
        <v>643</v>
      </c>
      <c r="I3712">
        <v>0</v>
      </c>
      <c r="J3712">
        <v>0</v>
      </c>
      <c r="K3712">
        <v>77</v>
      </c>
      <c r="L3712" s="1"/>
      <c r="M3712" s="4"/>
    </row>
    <row r="3713" spans="1:13" x14ac:dyDescent="0.25">
      <c r="A3713">
        <v>2022484408</v>
      </c>
      <c r="B3713" t="s">
        <v>142</v>
      </c>
      <c r="C3713" s="1">
        <v>42476</v>
      </c>
      <c r="D3713" s="8">
        <f>WEEKDAY(hourlySteps_merged[[#This Row],[ActivityDate]],1)</f>
        <v>7</v>
      </c>
      <c r="E3713" s="1" t="str">
        <f>TEXT(hourlySteps_merged[[#This Row],[ActivityDate]],"dddd")</f>
        <v>Saturday</v>
      </c>
      <c r="F3713" s="6" t="s">
        <v>792</v>
      </c>
      <c r="G3713" s="6" t="str">
        <f>TEXT(hourlySteps_merged[[#This Row],[ActivityTime2]],"hh:mm:ss")</f>
        <v>23:00:00</v>
      </c>
      <c r="H3713">
        <v>486</v>
      </c>
      <c r="I3713">
        <v>0</v>
      </c>
      <c r="J3713">
        <v>0</v>
      </c>
      <c r="K3713">
        <v>77</v>
      </c>
      <c r="L3713" s="1"/>
      <c r="M3713" s="4"/>
    </row>
    <row r="3714" spans="1:13" x14ac:dyDescent="0.25">
      <c r="A3714">
        <v>2022484408</v>
      </c>
      <c r="B3714" t="s">
        <v>143</v>
      </c>
      <c r="C3714" s="1">
        <v>42476</v>
      </c>
      <c r="D3714" s="8">
        <f>WEEKDAY(hourlySteps_merged[[#This Row],[ActivityDate]],1)</f>
        <v>7</v>
      </c>
      <c r="E3714" s="1" t="str">
        <f>TEXT(hourlySteps_merged[[#This Row],[ActivityDate]],"dddd")</f>
        <v>Saturday</v>
      </c>
      <c r="F3714" s="6" t="s">
        <v>769</v>
      </c>
      <c r="G3714" s="6" t="str">
        <f>TEXT(hourlySteps_merged[[#This Row],[ActivityTime2]],"hh:mm:ss")</f>
        <v>00:00:00</v>
      </c>
      <c r="H3714">
        <v>103</v>
      </c>
      <c r="I3714">
        <v>1</v>
      </c>
      <c r="J3714">
        <v>1.6667000000000001E-2</v>
      </c>
      <c r="K3714">
        <v>56</v>
      </c>
      <c r="L3714" s="1"/>
      <c r="M3714" s="4"/>
    </row>
    <row r="3715" spans="1:13" x14ac:dyDescent="0.25">
      <c r="A3715">
        <v>2022484408</v>
      </c>
      <c r="B3715" t="s">
        <v>144</v>
      </c>
      <c r="C3715" s="1">
        <v>42476</v>
      </c>
      <c r="D3715" s="8">
        <f>WEEKDAY(hourlySteps_merged[[#This Row],[ActivityDate]],1)</f>
        <v>7</v>
      </c>
      <c r="E3715" s="1" t="str">
        <f>TEXT(hourlySteps_merged[[#This Row],[ActivityDate]],"dddd")</f>
        <v>Saturday</v>
      </c>
      <c r="F3715" s="6" t="s">
        <v>770</v>
      </c>
      <c r="G3715" s="6" t="str">
        <f>TEXT(hourlySteps_merged[[#This Row],[ActivityTime2]],"hh:mm:ss")</f>
        <v>01:00:00</v>
      </c>
      <c r="H3715">
        <v>1171</v>
      </c>
      <c r="I3715">
        <v>2</v>
      </c>
      <c r="J3715">
        <v>3.3333000000000002E-2</v>
      </c>
      <c r="K3715">
        <v>58</v>
      </c>
      <c r="L3715" s="1"/>
      <c r="M3715" s="4"/>
    </row>
    <row r="3716" spans="1:13" x14ac:dyDescent="0.25">
      <c r="A3716">
        <v>2022484408</v>
      </c>
      <c r="B3716" t="s">
        <v>145</v>
      </c>
      <c r="C3716" s="1">
        <v>42476</v>
      </c>
      <c r="D3716" s="8">
        <f>WEEKDAY(hourlySteps_merged[[#This Row],[ActivityDate]],1)</f>
        <v>7</v>
      </c>
      <c r="E3716" s="1" t="str">
        <f>TEXT(hourlySteps_merged[[#This Row],[ActivityDate]],"dddd")</f>
        <v>Saturday</v>
      </c>
      <c r="F3716" s="6" t="s">
        <v>771</v>
      </c>
      <c r="G3716" s="6" t="str">
        <f>TEXT(hourlySteps_merged[[#This Row],[ActivityTime2]],"hh:mm:ss")</f>
        <v>02:00:00</v>
      </c>
      <c r="H3716">
        <v>791</v>
      </c>
      <c r="I3716">
        <v>0</v>
      </c>
      <c r="J3716">
        <v>0</v>
      </c>
      <c r="K3716">
        <v>54</v>
      </c>
      <c r="L3716" s="1"/>
      <c r="M3716" s="4"/>
    </row>
    <row r="3717" spans="1:13" x14ac:dyDescent="0.25">
      <c r="A3717">
        <v>2022484408</v>
      </c>
      <c r="B3717" t="s">
        <v>146</v>
      </c>
      <c r="C3717" s="1">
        <v>42476</v>
      </c>
      <c r="D3717" s="8">
        <f>WEEKDAY(hourlySteps_merged[[#This Row],[ActivityDate]],1)</f>
        <v>7</v>
      </c>
      <c r="E3717" s="1" t="str">
        <f>TEXT(hourlySteps_merged[[#This Row],[ActivityDate]],"dddd")</f>
        <v>Saturday</v>
      </c>
      <c r="F3717" s="6" t="s">
        <v>772</v>
      </c>
      <c r="G3717" s="6" t="str">
        <f>TEXT(hourlySteps_merged[[#This Row],[ActivityTime2]],"hh:mm:ss")</f>
        <v>03:00:00</v>
      </c>
      <c r="H3717">
        <v>481</v>
      </c>
      <c r="I3717">
        <v>1</v>
      </c>
      <c r="J3717">
        <v>1.6667000000000001E-2</v>
      </c>
      <c r="K3717">
        <v>55</v>
      </c>
      <c r="L3717" s="1"/>
      <c r="M3717" s="4"/>
    </row>
    <row r="3718" spans="1:13" x14ac:dyDescent="0.25">
      <c r="A3718">
        <v>2022484408</v>
      </c>
      <c r="B3718" t="s">
        <v>147</v>
      </c>
      <c r="C3718" s="1">
        <v>42476</v>
      </c>
      <c r="D3718" s="8">
        <f>WEEKDAY(hourlySteps_merged[[#This Row],[ActivityDate]],1)</f>
        <v>7</v>
      </c>
      <c r="E3718" s="1" t="str">
        <f>TEXT(hourlySteps_merged[[#This Row],[ActivityDate]],"dddd")</f>
        <v>Saturday</v>
      </c>
      <c r="F3718" s="6" t="s">
        <v>773</v>
      </c>
      <c r="G3718" s="6" t="str">
        <f>TEXT(hourlySteps_merged[[#This Row],[ActivityTime2]],"hh:mm:ss")</f>
        <v>04:00:00</v>
      </c>
      <c r="H3718">
        <v>1233</v>
      </c>
      <c r="I3718">
        <v>0</v>
      </c>
      <c r="J3718">
        <v>0</v>
      </c>
      <c r="K3718">
        <v>54</v>
      </c>
      <c r="L3718" s="1"/>
      <c r="M3718" s="4"/>
    </row>
    <row r="3719" spans="1:13" x14ac:dyDescent="0.25">
      <c r="A3719">
        <v>2022484408</v>
      </c>
      <c r="B3719" t="s">
        <v>148</v>
      </c>
      <c r="C3719" s="1">
        <v>42476</v>
      </c>
      <c r="D3719" s="8">
        <f>WEEKDAY(hourlySteps_merged[[#This Row],[ActivityDate]],1)</f>
        <v>7</v>
      </c>
      <c r="E3719" s="1" t="str">
        <f>TEXT(hourlySteps_merged[[#This Row],[ActivityDate]],"dddd")</f>
        <v>Saturday</v>
      </c>
      <c r="F3719" s="6" t="s">
        <v>774</v>
      </c>
      <c r="G3719" s="6" t="str">
        <f>TEXT(hourlySteps_merged[[#This Row],[ActivityTime2]],"hh:mm:ss")</f>
        <v>05:00:00</v>
      </c>
      <c r="H3719">
        <v>582</v>
      </c>
      <c r="I3719">
        <v>0</v>
      </c>
      <c r="J3719">
        <v>0</v>
      </c>
      <c r="K3719">
        <v>54</v>
      </c>
      <c r="L3719" s="1"/>
      <c r="M3719" s="4"/>
    </row>
    <row r="3720" spans="1:13" x14ac:dyDescent="0.25">
      <c r="A3720">
        <v>2022484408</v>
      </c>
      <c r="B3720" t="s">
        <v>149</v>
      </c>
      <c r="C3720" s="1">
        <v>42476</v>
      </c>
      <c r="D3720" s="8">
        <f>WEEKDAY(hourlySteps_merged[[#This Row],[ActivityDate]],1)</f>
        <v>7</v>
      </c>
      <c r="E3720" s="1" t="str">
        <f>TEXT(hourlySteps_merged[[#This Row],[ActivityDate]],"dddd")</f>
        <v>Saturday</v>
      </c>
      <c r="F3720" s="6" t="s">
        <v>775</v>
      </c>
      <c r="G3720" s="6" t="str">
        <f>TEXT(hourlySteps_merged[[#This Row],[ActivityTime2]],"hh:mm:ss")</f>
        <v>06:00:00</v>
      </c>
      <c r="H3720">
        <v>227</v>
      </c>
      <c r="I3720">
        <v>0</v>
      </c>
      <c r="J3720">
        <v>0</v>
      </c>
      <c r="K3720">
        <v>54</v>
      </c>
      <c r="L3720" s="1"/>
      <c r="M3720" s="4"/>
    </row>
    <row r="3721" spans="1:13" x14ac:dyDescent="0.25">
      <c r="A3721">
        <v>2022484408</v>
      </c>
      <c r="B3721" t="s">
        <v>150</v>
      </c>
      <c r="C3721" s="1">
        <v>42476</v>
      </c>
      <c r="D3721" s="8">
        <f>WEEKDAY(hourlySteps_merged[[#This Row],[ActivityDate]],1)</f>
        <v>7</v>
      </c>
      <c r="E3721" s="1" t="str">
        <f>TEXT(hourlySteps_merged[[#This Row],[ActivityDate]],"dddd")</f>
        <v>Saturday</v>
      </c>
      <c r="F3721" s="6" t="s">
        <v>776</v>
      </c>
      <c r="G3721" s="6" t="str">
        <f>TEXT(hourlySteps_merged[[#This Row],[ActivityTime2]],"hh:mm:ss")</f>
        <v>07:00:00</v>
      </c>
      <c r="H3721">
        <v>205</v>
      </c>
      <c r="I3721">
        <v>7</v>
      </c>
      <c r="J3721">
        <v>0.11666700000000001</v>
      </c>
      <c r="K3721">
        <v>64</v>
      </c>
      <c r="L3721" s="1"/>
      <c r="M3721" s="4"/>
    </row>
    <row r="3722" spans="1:13" x14ac:dyDescent="0.25">
      <c r="A3722">
        <v>2022484408</v>
      </c>
      <c r="B3722" t="s">
        <v>151</v>
      </c>
      <c r="C3722" s="1">
        <v>42476</v>
      </c>
      <c r="D3722" s="8">
        <f>WEEKDAY(hourlySteps_merged[[#This Row],[ActivityDate]],1)</f>
        <v>7</v>
      </c>
      <c r="E3722" s="1" t="str">
        <f>TEXT(hourlySteps_merged[[#This Row],[ActivityDate]],"dddd")</f>
        <v>Saturday</v>
      </c>
      <c r="F3722" s="6" t="s">
        <v>777</v>
      </c>
      <c r="G3722" s="6" t="str">
        <f>TEXT(hourlySteps_merged[[#This Row],[ActivityTime2]],"hh:mm:ss")</f>
        <v>08:00:00</v>
      </c>
      <c r="H3722">
        <v>0</v>
      </c>
      <c r="I3722">
        <v>37</v>
      </c>
      <c r="J3722">
        <v>0.61666699999999997</v>
      </c>
      <c r="K3722">
        <v>132</v>
      </c>
      <c r="L3722" s="1"/>
      <c r="M3722" s="4"/>
    </row>
    <row r="3723" spans="1:13" x14ac:dyDescent="0.25">
      <c r="A3723">
        <v>2022484408</v>
      </c>
      <c r="B3723" t="s">
        <v>152</v>
      </c>
      <c r="C3723" s="1">
        <v>42476</v>
      </c>
      <c r="D3723" s="8">
        <f>WEEKDAY(hourlySteps_merged[[#This Row],[ActivityDate]],1)</f>
        <v>7</v>
      </c>
      <c r="E3723" s="1" t="str">
        <f>TEXT(hourlySteps_merged[[#This Row],[ActivityDate]],"dddd")</f>
        <v>Saturday</v>
      </c>
      <c r="F3723" s="6" t="s">
        <v>778</v>
      </c>
      <c r="G3723" s="6" t="str">
        <f>TEXT(hourlySteps_merged[[#This Row],[ActivityTime2]],"hh:mm:ss")</f>
        <v>09:00:00</v>
      </c>
      <c r="H3723">
        <v>0</v>
      </c>
      <c r="I3723">
        <v>151</v>
      </c>
      <c r="J3723">
        <v>2.516667</v>
      </c>
      <c r="K3723">
        <v>316</v>
      </c>
      <c r="L3723" s="1"/>
      <c r="M3723" s="4"/>
    </row>
    <row r="3724" spans="1:13" x14ac:dyDescent="0.25">
      <c r="A3724">
        <v>2022484408</v>
      </c>
      <c r="B3724" t="s">
        <v>153</v>
      </c>
      <c r="C3724" s="1">
        <v>42476</v>
      </c>
      <c r="D3724" s="8">
        <f>WEEKDAY(hourlySteps_merged[[#This Row],[ActivityDate]],1)</f>
        <v>7</v>
      </c>
      <c r="E3724" s="1" t="str">
        <f>TEXT(hourlySteps_merged[[#This Row],[ActivityDate]],"dddd")</f>
        <v>Saturday</v>
      </c>
      <c r="F3724" s="6" t="s">
        <v>779</v>
      </c>
      <c r="G3724" s="6" t="str">
        <f>TEXT(hourlySteps_merged[[#This Row],[ActivityTime2]],"hh:mm:ss")</f>
        <v>10:00:00</v>
      </c>
      <c r="H3724">
        <v>0</v>
      </c>
      <c r="I3724">
        <v>31</v>
      </c>
      <c r="J3724">
        <v>0.51666699999999999</v>
      </c>
      <c r="K3724">
        <v>118</v>
      </c>
      <c r="L3724" s="1"/>
      <c r="M3724" s="4"/>
    </row>
    <row r="3725" spans="1:13" x14ac:dyDescent="0.25">
      <c r="A3725">
        <v>2022484408</v>
      </c>
      <c r="B3725" t="s">
        <v>154</v>
      </c>
      <c r="C3725" s="1">
        <v>42476</v>
      </c>
      <c r="D3725" s="8">
        <f>WEEKDAY(hourlySteps_merged[[#This Row],[ActivityDate]],1)</f>
        <v>7</v>
      </c>
      <c r="E3725" s="1" t="str">
        <f>TEXT(hourlySteps_merged[[#This Row],[ActivityDate]],"dddd")</f>
        <v>Saturday</v>
      </c>
      <c r="F3725" s="6" t="s">
        <v>780</v>
      </c>
      <c r="G3725" s="6" t="str">
        <f>TEXT(hourlySteps_merged[[#This Row],[ActivityTime2]],"hh:mm:ss")</f>
        <v>11:00:00</v>
      </c>
      <c r="H3725">
        <v>0</v>
      </c>
      <c r="I3725">
        <v>30</v>
      </c>
      <c r="J3725">
        <v>0.5</v>
      </c>
      <c r="K3725">
        <v>125</v>
      </c>
      <c r="L3725" s="1"/>
      <c r="M3725" s="4"/>
    </row>
    <row r="3726" spans="1:13" x14ac:dyDescent="0.25">
      <c r="A3726">
        <v>2022484408</v>
      </c>
      <c r="B3726" t="s">
        <v>22</v>
      </c>
      <c r="C3726" s="1">
        <v>42476</v>
      </c>
      <c r="D3726" s="8">
        <f>WEEKDAY(hourlySteps_merged[[#This Row],[ActivityDate]],1)</f>
        <v>7</v>
      </c>
      <c r="E3726" s="1" t="str">
        <f>TEXT(hourlySteps_merged[[#This Row],[ActivityDate]],"dddd")</f>
        <v>Saturday</v>
      </c>
      <c r="F3726" s="6" t="s">
        <v>781</v>
      </c>
      <c r="G3726" s="6" t="str">
        <f>TEXT(hourlySteps_merged[[#This Row],[ActivityTime2]],"hh:mm:ss")</f>
        <v>12:00:00</v>
      </c>
      <c r="H3726">
        <v>0</v>
      </c>
      <c r="I3726">
        <v>18</v>
      </c>
      <c r="J3726">
        <v>0.3</v>
      </c>
      <c r="K3726">
        <v>96</v>
      </c>
      <c r="L3726" s="1"/>
      <c r="M3726" s="4"/>
    </row>
    <row r="3727" spans="1:13" x14ac:dyDescent="0.25">
      <c r="A3727">
        <v>2022484408</v>
      </c>
      <c r="B3727" t="s">
        <v>155</v>
      </c>
      <c r="C3727" s="1">
        <v>42476</v>
      </c>
      <c r="D3727" s="8">
        <f>WEEKDAY(hourlySteps_merged[[#This Row],[ActivityDate]],1)</f>
        <v>7</v>
      </c>
      <c r="E3727" s="1" t="str">
        <f>TEXT(hourlySteps_merged[[#This Row],[ActivityDate]],"dddd")</f>
        <v>Saturday</v>
      </c>
      <c r="F3727" s="6" t="s">
        <v>782</v>
      </c>
      <c r="G3727" s="6" t="str">
        <f>TEXT(hourlySteps_merged[[#This Row],[ActivityTime2]],"hh:mm:ss")</f>
        <v>13:00:00</v>
      </c>
      <c r="H3727">
        <v>0</v>
      </c>
      <c r="I3727">
        <v>7</v>
      </c>
      <c r="J3727">
        <v>0.11666700000000001</v>
      </c>
      <c r="K3727">
        <v>69</v>
      </c>
      <c r="L3727" s="1"/>
      <c r="M3727" s="4"/>
    </row>
    <row r="3728" spans="1:13" x14ac:dyDescent="0.25">
      <c r="A3728">
        <v>2022484408</v>
      </c>
      <c r="B3728" t="s">
        <v>156</v>
      </c>
      <c r="C3728" s="1">
        <v>42476</v>
      </c>
      <c r="D3728" s="8">
        <f>WEEKDAY(hourlySteps_merged[[#This Row],[ActivityDate]],1)</f>
        <v>7</v>
      </c>
      <c r="E3728" s="1" t="str">
        <f>TEXT(hourlySteps_merged[[#This Row],[ActivityDate]],"dddd")</f>
        <v>Saturday</v>
      </c>
      <c r="F3728" s="6" t="s">
        <v>783</v>
      </c>
      <c r="G3728" s="6" t="str">
        <f>TEXT(hourlySteps_merged[[#This Row],[ActivityTime2]],"hh:mm:ss")</f>
        <v>14:00:00</v>
      </c>
      <c r="H3728">
        <v>0</v>
      </c>
      <c r="I3728">
        <v>2</v>
      </c>
      <c r="J3728">
        <v>3.3333000000000002E-2</v>
      </c>
      <c r="K3728">
        <v>58</v>
      </c>
      <c r="L3728" s="1"/>
      <c r="M3728" s="4"/>
    </row>
    <row r="3729" spans="1:13" x14ac:dyDescent="0.25">
      <c r="A3729">
        <v>2022484408</v>
      </c>
      <c r="B3729" t="s">
        <v>157</v>
      </c>
      <c r="C3729" s="1">
        <v>42476</v>
      </c>
      <c r="D3729" s="8">
        <f>WEEKDAY(hourlySteps_merged[[#This Row],[ActivityDate]],1)</f>
        <v>7</v>
      </c>
      <c r="E3729" s="1" t="str">
        <f>TEXT(hourlySteps_merged[[#This Row],[ActivityDate]],"dddd")</f>
        <v>Saturday</v>
      </c>
      <c r="F3729" s="6" t="s">
        <v>784</v>
      </c>
      <c r="G3729" s="6" t="str">
        <f>TEXT(hourlySteps_merged[[#This Row],[ActivityTime2]],"hh:mm:ss")</f>
        <v>15:00:00</v>
      </c>
      <c r="H3729">
        <v>0</v>
      </c>
      <c r="I3729">
        <v>26</v>
      </c>
      <c r="J3729">
        <v>0.43333300000000002</v>
      </c>
      <c r="K3729">
        <v>103</v>
      </c>
      <c r="L3729" s="1"/>
      <c r="M3729" s="4"/>
    </row>
    <row r="3730" spans="1:13" x14ac:dyDescent="0.25">
      <c r="A3730">
        <v>2022484408</v>
      </c>
      <c r="B3730" t="s">
        <v>158</v>
      </c>
      <c r="C3730" s="1">
        <v>42476</v>
      </c>
      <c r="D3730" s="8">
        <f>WEEKDAY(hourlySteps_merged[[#This Row],[ActivityDate]],1)</f>
        <v>7</v>
      </c>
      <c r="E3730" s="1" t="str">
        <f>TEXT(hourlySteps_merged[[#This Row],[ActivityDate]],"dddd")</f>
        <v>Saturday</v>
      </c>
      <c r="F3730" s="6" t="s">
        <v>785</v>
      </c>
      <c r="G3730" s="6" t="str">
        <f>TEXT(hourlySteps_merged[[#This Row],[ActivityTime2]],"hh:mm:ss")</f>
        <v>16:00:00</v>
      </c>
      <c r="H3730">
        <v>0</v>
      </c>
      <c r="I3730">
        <v>18</v>
      </c>
      <c r="J3730">
        <v>0.3</v>
      </c>
      <c r="K3730">
        <v>87</v>
      </c>
      <c r="L3730" s="1"/>
      <c r="M3730" s="4"/>
    </row>
    <row r="3731" spans="1:13" x14ac:dyDescent="0.25">
      <c r="A3731">
        <v>2022484408</v>
      </c>
      <c r="B3731" t="s">
        <v>159</v>
      </c>
      <c r="C3731" s="1">
        <v>42476</v>
      </c>
      <c r="D3731" s="8">
        <f>WEEKDAY(hourlySteps_merged[[#This Row],[ActivityDate]],1)</f>
        <v>7</v>
      </c>
      <c r="E3731" s="1" t="str">
        <f>TEXT(hourlySteps_merged[[#This Row],[ActivityDate]],"dddd")</f>
        <v>Saturday</v>
      </c>
      <c r="F3731" s="6" t="s">
        <v>786</v>
      </c>
      <c r="G3731" s="6" t="str">
        <f>TEXT(hourlySteps_merged[[#This Row],[ActivityTime2]],"hh:mm:ss")</f>
        <v>17:00:00</v>
      </c>
      <c r="H3731">
        <v>0</v>
      </c>
      <c r="I3731">
        <v>23</v>
      </c>
      <c r="J3731">
        <v>0.38333299999999998</v>
      </c>
      <c r="K3731">
        <v>100</v>
      </c>
      <c r="L3731" s="1"/>
      <c r="M3731" s="4"/>
    </row>
    <row r="3732" spans="1:13" x14ac:dyDescent="0.25">
      <c r="A3732">
        <v>2022484408</v>
      </c>
      <c r="B3732" t="s">
        <v>160</v>
      </c>
      <c r="C3732" s="1">
        <v>42476</v>
      </c>
      <c r="D3732" s="8">
        <f>WEEKDAY(hourlySteps_merged[[#This Row],[ActivityDate]],1)</f>
        <v>7</v>
      </c>
      <c r="E3732" s="1" t="str">
        <f>TEXT(hourlySteps_merged[[#This Row],[ActivityDate]],"dddd")</f>
        <v>Saturday</v>
      </c>
      <c r="F3732" s="6" t="s">
        <v>787</v>
      </c>
      <c r="G3732" s="6" t="str">
        <f>TEXT(hourlySteps_merged[[#This Row],[ActivityTime2]],"hh:mm:ss")</f>
        <v>18:00:00</v>
      </c>
      <c r="H3732">
        <v>0</v>
      </c>
      <c r="I3732">
        <v>28</v>
      </c>
      <c r="J3732">
        <v>0.466667</v>
      </c>
      <c r="K3732">
        <v>109</v>
      </c>
      <c r="L3732" s="1"/>
      <c r="M3732" s="4"/>
    </row>
    <row r="3733" spans="1:13" x14ac:dyDescent="0.25">
      <c r="A3733">
        <v>2022484408</v>
      </c>
      <c r="B3733" t="s">
        <v>161</v>
      </c>
      <c r="C3733" s="1">
        <v>42476</v>
      </c>
      <c r="D3733" s="8">
        <f>WEEKDAY(hourlySteps_merged[[#This Row],[ActivityDate]],1)</f>
        <v>7</v>
      </c>
      <c r="E3733" s="1" t="str">
        <f>TEXT(hourlySteps_merged[[#This Row],[ActivityDate]],"dddd")</f>
        <v>Saturday</v>
      </c>
      <c r="F3733" s="6" t="s">
        <v>788</v>
      </c>
      <c r="G3733" s="6" t="str">
        <f>TEXT(hourlySteps_merged[[#This Row],[ActivityTime2]],"hh:mm:ss")</f>
        <v>19:00:00</v>
      </c>
      <c r="H3733">
        <v>126</v>
      </c>
      <c r="I3733">
        <v>34</v>
      </c>
      <c r="J3733">
        <v>0.56666700000000003</v>
      </c>
      <c r="K3733">
        <v>144</v>
      </c>
      <c r="L3733" s="1"/>
      <c r="M3733" s="4"/>
    </row>
    <row r="3734" spans="1:13" x14ac:dyDescent="0.25">
      <c r="A3734">
        <v>2022484408</v>
      </c>
      <c r="B3734" t="s">
        <v>162</v>
      </c>
      <c r="C3734" s="1">
        <v>42476</v>
      </c>
      <c r="D3734" s="8">
        <f>WEEKDAY(hourlySteps_merged[[#This Row],[ActivityDate]],1)</f>
        <v>7</v>
      </c>
      <c r="E3734" s="1" t="str">
        <f>TEXT(hourlySteps_merged[[#This Row],[ActivityDate]],"dddd")</f>
        <v>Saturday</v>
      </c>
      <c r="F3734" s="6" t="s">
        <v>789</v>
      </c>
      <c r="G3734" s="6" t="str">
        <f>TEXT(hourlySteps_merged[[#This Row],[ActivityTime2]],"hh:mm:ss")</f>
        <v>20:00:00</v>
      </c>
      <c r="H3734">
        <v>904</v>
      </c>
      <c r="I3734">
        <v>14</v>
      </c>
      <c r="J3734">
        <v>0.23333300000000001</v>
      </c>
      <c r="K3734">
        <v>90</v>
      </c>
      <c r="L3734" s="1"/>
      <c r="M3734" s="4"/>
    </row>
    <row r="3735" spans="1:13" x14ac:dyDescent="0.25">
      <c r="A3735">
        <v>2022484408</v>
      </c>
      <c r="B3735" t="s">
        <v>163</v>
      </c>
      <c r="C3735" s="1">
        <v>42476</v>
      </c>
      <c r="D3735" s="8">
        <f>WEEKDAY(hourlySteps_merged[[#This Row],[ActivityDate]],1)</f>
        <v>7</v>
      </c>
      <c r="E3735" s="1" t="str">
        <f>TEXT(hourlySteps_merged[[#This Row],[ActivityDate]],"dddd")</f>
        <v>Saturday</v>
      </c>
      <c r="F3735" s="6" t="s">
        <v>790</v>
      </c>
      <c r="G3735" s="6" t="str">
        <f>TEXT(hourlySteps_merged[[#This Row],[ActivityTime2]],"hh:mm:ss")</f>
        <v>21:00:00</v>
      </c>
      <c r="H3735">
        <v>4833</v>
      </c>
      <c r="I3735">
        <v>0</v>
      </c>
      <c r="J3735">
        <v>0</v>
      </c>
      <c r="K3735">
        <v>55</v>
      </c>
      <c r="L3735" s="1"/>
      <c r="M3735" s="4"/>
    </row>
    <row r="3736" spans="1:13" x14ac:dyDescent="0.25">
      <c r="A3736">
        <v>2022484408</v>
      </c>
      <c r="B3736" t="s">
        <v>164</v>
      </c>
      <c r="C3736" s="1">
        <v>42476</v>
      </c>
      <c r="D3736" s="8">
        <f>WEEKDAY(hourlySteps_merged[[#This Row],[ActivityDate]],1)</f>
        <v>7</v>
      </c>
      <c r="E3736" s="1" t="str">
        <f>TEXT(hourlySteps_merged[[#This Row],[ActivityDate]],"dddd")</f>
        <v>Saturday</v>
      </c>
      <c r="F3736" s="6" t="s">
        <v>791</v>
      </c>
      <c r="G3736" s="6" t="str">
        <f>TEXT(hourlySteps_merged[[#This Row],[ActivityTime2]],"hh:mm:ss")</f>
        <v>22:00:00</v>
      </c>
      <c r="H3736">
        <v>732</v>
      </c>
      <c r="I3736">
        <v>3</v>
      </c>
      <c r="J3736">
        <v>0.05</v>
      </c>
      <c r="K3736">
        <v>60</v>
      </c>
      <c r="L3736" s="1"/>
      <c r="M3736" s="4"/>
    </row>
    <row r="3737" spans="1:13" x14ac:dyDescent="0.25">
      <c r="A3737">
        <v>2022484408</v>
      </c>
      <c r="B3737" t="s">
        <v>165</v>
      </c>
      <c r="C3737" s="1">
        <v>42476</v>
      </c>
      <c r="D3737" s="8">
        <f>WEEKDAY(hourlySteps_merged[[#This Row],[ActivityDate]],1)</f>
        <v>7</v>
      </c>
      <c r="E3737" s="1" t="str">
        <f>TEXT(hourlySteps_merged[[#This Row],[ActivityDate]],"dddd")</f>
        <v>Saturday</v>
      </c>
      <c r="F3737" s="6" t="s">
        <v>792</v>
      </c>
      <c r="G3737" s="6" t="str">
        <f>TEXT(hourlySteps_merged[[#This Row],[ActivityTime2]],"hh:mm:ss")</f>
        <v>23:00:00</v>
      </c>
      <c r="H3737">
        <v>678</v>
      </c>
      <c r="I3737">
        <v>3</v>
      </c>
      <c r="J3737">
        <v>0.05</v>
      </c>
      <c r="K3737">
        <v>60</v>
      </c>
      <c r="L3737" s="1"/>
      <c r="M3737" s="4"/>
    </row>
    <row r="3738" spans="1:13" x14ac:dyDescent="0.25">
      <c r="A3738">
        <v>2022484408</v>
      </c>
      <c r="B3738" t="s">
        <v>166</v>
      </c>
      <c r="C3738" s="1">
        <v>42476</v>
      </c>
      <c r="D3738" s="8">
        <f>WEEKDAY(hourlySteps_merged[[#This Row],[ActivityDate]],1)</f>
        <v>7</v>
      </c>
      <c r="E3738" s="1" t="str">
        <f>TEXT(hourlySteps_merged[[#This Row],[ActivityDate]],"dddd")</f>
        <v>Saturday</v>
      </c>
      <c r="F3738" s="6" t="s">
        <v>769</v>
      </c>
      <c r="G3738" s="6" t="str">
        <f>TEXT(hourlySteps_merged[[#This Row],[ActivityTime2]],"hh:mm:ss")</f>
        <v>00:00:00</v>
      </c>
      <c r="H3738">
        <v>469</v>
      </c>
      <c r="I3738">
        <v>0</v>
      </c>
      <c r="J3738">
        <v>0</v>
      </c>
      <c r="K3738">
        <v>65</v>
      </c>
      <c r="L3738" s="1"/>
      <c r="M3738" s="4"/>
    </row>
    <row r="3739" spans="1:13" x14ac:dyDescent="0.25">
      <c r="A3739">
        <v>2022484408</v>
      </c>
      <c r="B3739" t="s">
        <v>167</v>
      </c>
      <c r="C3739" s="1">
        <v>42476</v>
      </c>
      <c r="D3739" s="8">
        <f>WEEKDAY(hourlySteps_merged[[#This Row],[ActivityDate]],1)</f>
        <v>7</v>
      </c>
      <c r="E3739" s="1" t="str">
        <f>TEXT(hourlySteps_merged[[#This Row],[ActivityDate]],"dddd")</f>
        <v>Saturday</v>
      </c>
      <c r="F3739" s="6" t="s">
        <v>770</v>
      </c>
      <c r="G3739" s="6" t="str">
        <f>TEXT(hourlySteps_merged[[#This Row],[ActivityTime2]],"hh:mm:ss")</f>
        <v>01:00:00</v>
      </c>
      <c r="H3739">
        <v>1229</v>
      </c>
      <c r="I3739">
        <v>0</v>
      </c>
      <c r="J3739">
        <v>0</v>
      </c>
      <c r="K3739">
        <v>65</v>
      </c>
      <c r="L3739" s="1"/>
      <c r="M3739" s="4"/>
    </row>
    <row r="3740" spans="1:13" x14ac:dyDescent="0.25">
      <c r="A3740">
        <v>2022484408</v>
      </c>
      <c r="B3740" t="s">
        <v>168</v>
      </c>
      <c r="C3740" s="1">
        <v>42476</v>
      </c>
      <c r="D3740" s="8">
        <f>WEEKDAY(hourlySteps_merged[[#This Row],[ActivityDate]],1)</f>
        <v>7</v>
      </c>
      <c r="E3740" s="1" t="str">
        <f>TEXT(hourlySteps_merged[[#This Row],[ActivityDate]],"dddd")</f>
        <v>Saturday</v>
      </c>
      <c r="F3740" s="6" t="s">
        <v>771</v>
      </c>
      <c r="G3740" s="6" t="str">
        <f>TEXT(hourlySteps_merged[[#This Row],[ActivityTime2]],"hh:mm:ss")</f>
        <v>02:00:00</v>
      </c>
      <c r="H3740">
        <v>623</v>
      </c>
      <c r="I3740">
        <v>0</v>
      </c>
      <c r="J3740">
        <v>0</v>
      </c>
      <c r="K3740">
        <v>65</v>
      </c>
      <c r="L3740" s="1"/>
      <c r="M3740" s="4"/>
    </row>
    <row r="3741" spans="1:13" x14ac:dyDescent="0.25">
      <c r="A3741">
        <v>2022484408</v>
      </c>
      <c r="B3741" t="s">
        <v>169</v>
      </c>
      <c r="C3741" s="1">
        <v>42476</v>
      </c>
      <c r="D3741" s="8">
        <f>WEEKDAY(hourlySteps_merged[[#This Row],[ActivityDate]],1)</f>
        <v>7</v>
      </c>
      <c r="E3741" s="1" t="str">
        <f>TEXT(hourlySteps_merged[[#This Row],[ActivityDate]],"dddd")</f>
        <v>Saturday</v>
      </c>
      <c r="F3741" s="6" t="s">
        <v>772</v>
      </c>
      <c r="G3741" s="6" t="str">
        <f>TEXT(hourlySteps_merged[[#This Row],[ActivityTime2]],"hh:mm:ss")</f>
        <v>03:00:00</v>
      </c>
      <c r="H3741">
        <v>506</v>
      </c>
      <c r="I3741">
        <v>0</v>
      </c>
      <c r="J3741">
        <v>0</v>
      </c>
      <c r="K3741">
        <v>65</v>
      </c>
      <c r="L3741" s="1"/>
      <c r="M3741" s="4"/>
    </row>
    <row r="3742" spans="1:13" x14ac:dyDescent="0.25">
      <c r="A3742">
        <v>2022484408</v>
      </c>
      <c r="B3742" t="s">
        <v>170</v>
      </c>
      <c r="C3742" s="1">
        <v>42476</v>
      </c>
      <c r="D3742" s="8">
        <f>WEEKDAY(hourlySteps_merged[[#This Row],[ActivityDate]],1)</f>
        <v>7</v>
      </c>
      <c r="E3742" s="1" t="str">
        <f>TEXT(hourlySteps_merged[[#This Row],[ActivityDate]],"dddd")</f>
        <v>Saturday</v>
      </c>
      <c r="F3742" s="6" t="s">
        <v>773</v>
      </c>
      <c r="G3742" s="6" t="str">
        <f>TEXT(hourlySteps_merged[[#This Row],[ActivityTime2]],"hh:mm:ss")</f>
        <v>04:00:00</v>
      </c>
      <c r="H3742">
        <v>0</v>
      </c>
      <c r="I3742">
        <v>0</v>
      </c>
      <c r="J3742">
        <v>0</v>
      </c>
      <c r="K3742">
        <v>65</v>
      </c>
      <c r="L3742" s="1"/>
      <c r="M3742" s="4"/>
    </row>
    <row r="3743" spans="1:13" x14ac:dyDescent="0.25">
      <c r="A3743">
        <v>2022484408</v>
      </c>
      <c r="B3743" t="s">
        <v>171</v>
      </c>
      <c r="C3743" s="1">
        <v>42476</v>
      </c>
      <c r="D3743" s="8">
        <f>WEEKDAY(hourlySteps_merged[[#This Row],[ActivityDate]],1)</f>
        <v>7</v>
      </c>
      <c r="E3743" s="1" t="str">
        <f>TEXT(hourlySteps_merged[[#This Row],[ActivityDate]],"dddd")</f>
        <v>Saturday</v>
      </c>
      <c r="F3743" s="6" t="s">
        <v>774</v>
      </c>
      <c r="G3743" s="6" t="str">
        <f>TEXT(hourlySteps_merged[[#This Row],[ActivityTime2]],"hh:mm:ss")</f>
        <v>05:00:00</v>
      </c>
      <c r="H3743">
        <v>0</v>
      </c>
      <c r="I3743">
        <v>0</v>
      </c>
      <c r="J3743">
        <v>0</v>
      </c>
      <c r="K3743">
        <v>65</v>
      </c>
      <c r="L3743" s="1"/>
      <c r="M3743" s="4"/>
    </row>
    <row r="3744" spans="1:13" x14ac:dyDescent="0.25">
      <c r="A3744">
        <v>2022484408</v>
      </c>
      <c r="B3744" t="s">
        <v>172</v>
      </c>
      <c r="C3744" s="1">
        <v>42476</v>
      </c>
      <c r="D3744" s="8">
        <f>WEEKDAY(hourlySteps_merged[[#This Row],[ActivityDate]],1)</f>
        <v>7</v>
      </c>
      <c r="E3744" s="1" t="str">
        <f>TEXT(hourlySteps_merged[[#This Row],[ActivityDate]],"dddd")</f>
        <v>Saturday</v>
      </c>
      <c r="F3744" s="6" t="s">
        <v>775</v>
      </c>
      <c r="G3744" s="6" t="str">
        <f>TEXT(hourlySteps_merged[[#This Row],[ActivityTime2]],"hh:mm:ss")</f>
        <v>06:00:00</v>
      </c>
      <c r="H3744">
        <v>0</v>
      </c>
      <c r="I3744">
        <v>2</v>
      </c>
      <c r="J3744">
        <v>3.3333000000000002E-2</v>
      </c>
      <c r="K3744">
        <v>70</v>
      </c>
      <c r="L3744" s="1"/>
      <c r="M3744" s="4"/>
    </row>
    <row r="3745" spans="1:13" x14ac:dyDescent="0.25">
      <c r="A3745">
        <v>2022484408</v>
      </c>
      <c r="B3745" t="s">
        <v>173</v>
      </c>
      <c r="C3745" s="1">
        <v>42476</v>
      </c>
      <c r="D3745" s="8">
        <f>WEEKDAY(hourlySteps_merged[[#This Row],[ActivityDate]],1)</f>
        <v>7</v>
      </c>
      <c r="E3745" s="1" t="str">
        <f>TEXT(hourlySteps_merged[[#This Row],[ActivityDate]],"dddd")</f>
        <v>Saturday</v>
      </c>
      <c r="F3745" s="6" t="s">
        <v>776</v>
      </c>
      <c r="G3745" s="6" t="str">
        <f>TEXT(hourlySteps_merged[[#This Row],[ActivityTime2]],"hh:mm:ss")</f>
        <v>07:00:00</v>
      </c>
      <c r="H3745">
        <v>0</v>
      </c>
      <c r="I3745">
        <v>27</v>
      </c>
      <c r="J3745">
        <v>0.45</v>
      </c>
      <c r="K3745">
        <v>135</v>
      </c>
      <c r="L3745" s="1"/>
      <c r="M3745" s="4"/>
    </row>
    <row r="3746" spans="1:13" x14ac:dyDescent="0.25">
      <c r="A3746">
        <v>2022484408</v>
      </c>
      <c r="B3746" t="s">
        <v>174</v>
      </c>
      <c r="C3746" s="1">
        <v>42476</v>
      </c>
      <c r="D3746" s="8">
        <f>WEEKDAY(hourlySteps_merged[[#This Row],[ActivityDate]],1)</f>
        <v>7</v>
      </c>
      <c r="E3746" s="1" t="str">
        <f>TEXT(hourlySteps_merged[[#This Row],[ActivityDate]],"dddd")</f>
        <v>Saturday</v>
      </c>
      <c r="F3746" s="6" t="s">
        <v>777</v>
      </c>
      <c r="G3746" s="6" t="str">
        <f>TEXT(hourlySteps_merged[[#This Row],[ActivityTime2]],"hh:mm:ss")</f>
        <v>08:00:00</v>
      </c>
      <c r="H3746">
        <v>0</v>
      </c>
      <c r="I3746">
        <v>8</v>
      </c>
      <c r="J3746">
        <v>0.13333300000000001</v>
      </c>
      <c r="K3746">
        <v>85</v>
      </c>
      <c r="L3746" s="1"/>
      <c r="M3746" s="4"/>
    </row>
    <row r="3747" spans="1:13" x14ac:dyDescent="0.25">
      <c r="A3747">
        <v>2022484408</v>
      </c>
      <c r="B3747" t="s">
        <v>175</v>
      </c>
      <c r="C3747" s="1">
        <v>42476</v>
      </c>
      <c r="D3747" s="8">
        <f>WEEKDAY(hourlySteps_merged[[#This Row],[ActivityDate]],1)</f>
        <v>7</v>
      </c>
      <c r="E3747" s="1" t="str">
        <f>TEXT(hourlySteps_merged[[#This Row],[ActivityDate]],"dddd")</f>
        <v>Saturday</v>
      </c>
      <c r="F3747" s="6" t="s">
        <v>778</v>
      </c>
      <c r="G3747" s="6" t="str">
        <f>TEXT(hourlySteps_merged[[#This Row],[ActivityTime2]],"hh:mm:ss")</f>
        <v>09:00:00</v>
      </c>
      <c r="H3747">
        <v>0</v>
      </c>
      <c r="I3747">
        <v>13</v>
      </c>
      <c r="J3747">
        <v>0.216667</v>
      </c>
      <c r="K3747">
        <v>98</v>
      </c>
      <c r="L3747" s="1"/>
      <c r="M3747" s="4"/>
    </row>
    <row r="3748" spans="1:13" x14ac:dyDescent="0.25">
      <c r="A3748">
        <v>2022484408</v>
      </c>
      <c r="B3748" t="s">
        <v>176</v>
      </c>
      <c r="C3748" s="1">
        <v>42476</v>
      </c>
      <c r="D3748" s="8">
        <f>WEEKDAY(hourlySteps_merged[[#This Row],[ActivityDate]],1)</f>
        <v>7</v>
      </c>
      <c r="E3748" s="1" t="str">
        <f>TEXT(hourlySteps_merged[[#This Row],[ActivityDate]],"dddd")</f>
        <v>Saturday</v>
      </c>
      <c r="F3748" s="6" t="s">
        <v>779</v>
      </c>
      <c r="G3748" s="6" t="str">
        <f>TEXT(hourlySteps_merged[[#This Row],[ActivityTime2]],"hh:mm:ss")</f>
        <v>10:00:00</v>
      </c>
      <c r="H3748">
        <v>0</v>
      </c>
      <c r="I3748">
        <v>9</v>
      </c>
      <c r="J3748">
        <v>0.15</v>
      </c>
      <c r="K3748">
        <v>86</v>
      </c>
      <c r="L3748" s="1"/>
      <c r="M3748" s="4"/>
    </row>
    <row r="3749" spans="1:13" x14ac:dyDescent="0.25">
      <c r="A3749">
        <v>2022484408</v>
      </c>
      <c r="B3749" t="s">
        <v>177</v>
      </c>
      <c r="C3749" s="1">
        <v>42476</v>
      </c>
      <c r="D3749" s="8">
        <f>WEEKDAY(hourlySteps_merged[[#This Row],[ActivityDate]],1)</f>
        <v>7</v>
      </c>
      <c r="E3749" s="1" t="str">
        <f>TEXT(hourlySteps_merged[[#This Row],[ActivityDate]],"dddd")</f>
        <v>Saturday</v>
      </c>
      <c r="F3749" s="6" t="s">
        <v>780</v>
      </c>
      <c r="G3749" s="6" t="str">
        <f>TEXT(hourlySteps_merged[[#This Row],[ActivityTime2]],"hh:mm:ss")</f>
        <v>11:00:00</v>
      </c>
      <c r="H3749">
        <v>0</v>
      </c>
      <c r="I3749">
        <v>13</v>
      </c>
      <c r="J3749">
        <v>0.216667</v>
      </c>
      <c r="K3749">
        <v>96</v>
      </c>
      <c r="L3749" s="1"/>
      <c r="M3749" s="4"/>
    </row>
    <row r="3750" spans="1:13" x14ac:dyDescent="0.25">
      <c r="A3750">
        <v>2022484408</v>
      </c>
      <c r="B3750" t="s">
        <v>23</v>
      </c>
      <c r="C3750" s="1">
        <v>42476</v>
      </c>
      <c r="D3750" s="8">
        <f>WEEKDAY(hourlySteps_merged[[#This Row],[ActivityDate]],1)</f>
        <v>7</v>
      </c>
      <c r="E3750" s="1" t="str">
        <f>TEXT(hourlySteps_merged[[#This Row],[ActivityDate]],"dddd")</f>
        <v>Saturday</v>
      </c>
      <c r="F3750" s="6" t="s">
        <v>781</v>
      </c>
      <c r="G3750" s="6" t="str">
        <f>TEXT(hourlySteps_merged[[#This Row],[ActivityTime2]],"hh:mm:ss")</f>
        <v>12:00:00</v>
      </c>
      <c r="H3750">
        <v>0</v>
      </c>
      <c r="I3750">
        <v>5</v>
      </c>
      <c r="J3750">
        <v>8.3333000000000004E-2</v>
      </c>
      <c r="K3750">
        <v>76</v>
      </c>
      <c r="L3750" s="1"/>
      <c r="M3750" s="4"/>
    </row>
    <row r="3751" spans="1:13" x14ac:dyDescent="0.25">
      <c r="A3751">
        <v>2022484408</v>
      </c>
      <c r="B3751" t="s">
        <v>178</v>
      </c>
      <c r="C3751" s="1">
        <v>42476</v>
      </c>
      <c r="D3751" s="8">
        <f>WEEKDAY(hourlySteps_merged[[#This Row],[ActivityDate]],1)</f>
        <v>7</v>
      </c>
      <c r="E3751" s="1" t="str">
        <f>TEXT(hourlySteps_merged[[#This Row],[ActivityDate]],"dddd")</f>
        <v>Saturday</v>
      </c>
      <c r="F3751" s="6" t="s">
        <v>782</v>
      </c>
      <c r="G3751" s="6" t="str">
        <f>TEXT(hourlySteps_merged[[#This Row],[ActivityTime2]],"hh:mm:ss")</f>
        <v>13:00:00</v>
      </c>
      <c r="H3751">
        <v>0</v>
      </c>
      <c r="I3751">
        <v>11</v>
      </c>
      <c r="J3751">
        <v>0.183333</v>
      </c>
      <c r="K3751">
        <v>87</v>
      </c>
      <c r="L3751" s="1"/>
      <c r="M3751" s="4"/>
    </row>
    <row r="3752" spans="1:13" x14ac:dyDescent="0.25">
      <c r="A3752">
        <v>2022484408</v>
      </c>
      <c r="B3752" t="s">
        <v>179</v>
      </c>
      <c r="C3752" s="1">
        <v>42476</v>
      </c>
      <c r="D3752" s="8">
        <f>WEEKDAY(hourlySteps_merged[[#This Row],[ActivityDate]],1)</f>
        <v>7</v>
      </c>
      <c r="E3752" s="1" t="str">
        <f>TEXT(hourlySteps_merged[[#This Row],[ActivityDate]],"dddd")</f>
        <v>Saturday</v>
      </c>
      <c r="F3752" s="6" t="s">
        <v>783</v>
      </c>
      <c r="G3752" s="6" t="str">
        <f>TEXT(hourlySteps_merged[[#This Row],[ActivityTime2]],"hh:mm:ss")</f>
        <v>14:00:00</v>
      </c>
      <c r="H3752">
        <v>0</v>
      </c>
      <c r="I3752">
        <v>0</v>
      </c>
      <c r="J3752">
        <v>0</v>
      </c>
      <c r="K3752">
        <v>65</v>
      </c>
      <c r="L3752" s="1"/>
      <c r="M3752" s="4"/>
    </row>
    <row r="3753" spans="1:13" x14ac:dyDescent="0.25">
      <c r="A3753">
        <v>2022484408</v>
      </c>
      <c r="B3753" t="s">
        <v>180</v>
      </c>
      <c r="C3753" s="1">
        <v>42476</v>
      </c>
      <c r="D3753" s="8">
        <f>WEEKDAY(hourlySteps_merged[[#This Row],[ActivityDate]],1)</f>
        <v>7</v>
      </c>
      <c r="E3753" s="1" t="str">
        <f>TEXT(hourlySteps_merged[[#This Row],[ActivityDate]],"dddd")</f>
        <v>Saturday</v>
      </c>
      <c r="F3753" s="6" t="s">
        <v>784</v>
      </c>
      <c r="G3753" s="6" t="str">
        <f>TEXT(hourlySteps_merged[[#This Row],[ActivityTime2]],"hh:mm:ss")</f>
        <v>15:00:00</v>
      </c>
      <c r="H3753">
        <v>0</v>
      </c>
      <c r="I3753">
        <v>9</v>
      </c>
      <c r="J3753">
        <v>0.15</v>
      </c>
      <c r="K3753">
        <v>85</v>
      </c>
      <c r="L3753" s="1"/>
      <c r="M3753" s="4"/>
    </row>
    <row r="3754" spans="1:13" x14ac:dyDescent="0.25">
      <c r="A3754">
        <v>2022484408</v>
      </c>
      <c r="B3754" t="s">
        <v>181</v>
      </c>
      <c r="C3754" s="1">
        <v>42476</v>
      </c>
      <c r="D3754" s="8">
        <f>WEEKDAY(hourlySteps_merged[[#This Row],[ActivityDate]],1)</f>
        <v>7</v>
      </c>
      <c r="E3754" s="1" t="str">
        <f>TEXT(hourlySteps_merged[[#This Row],[ActivityDate]],"dddd")</f>
        <v>Saturday</v>
      </c>
      <c r="F3754" s="6" t="s">
        <v>785</v>
      </c>
      <c r="G3754" s="6" t="str">
        <f>TEXT(hourlySteps_merged[[#This Row],[ActivityTime2]],"hh:mm:ss")</f>
        <v>16:00:00</v>
      </c>
      <c r="H3754">
        <v>0</v>
      </c>
      <c r="I3754">
        <v>25</v>
      </c>
      <c r="J3754">
        <v>0.41666700000000001</v>
      </c>
      <c r="K3754">
        <v>126</v>
      </c>
      <c r="L3754" s="1"/>
      <c r="M3754" s="4"/>
    </row>
    <row r="3755" spans="1:13" x14ac:dyDescent="0.25">
      <c r="A3755">
        <v>2022484408</v>
      </c>
      <c r="B3755" t="s">
        <v>182</v>
      </c>
      <c r="C3755" s="1">
        <v>42476</v>
      </c>
      <c r="D3755" s="8">
        <f>WEEKDAY(hourlySteps_merged[[#This Row],[ActivityDate]],1)</f>
        <v>7</v>
      </c>
      <c r="E3755" s="1" t="str">
        <f>TEXT(hourlySteps_merged[[#This Row],[ActivityDate]],"dddd")</f>
        <v>Saturday</v>
      </c>
      <c r="F3755" s="6" t="s">
        <v>786</v>
      </c>
      <c r="G3755" s="6" t="str">
        <f>TEXT(hourlySteps_merged[[#This Row],[ActivityTime2]],"hh:mm:ss")</f>
        <v>17:00:00</v>
      </c>
      <c r="H3755">
        <v>0</v>
      </c>
      <c r="I3755">
        <v>26</v>
      </c>
      <c r="J3755">
        <v>0.43333300000000002</v>
      </c>
      <c r="K3755">
        <v>149</v>
      </c>
      <c r="L3755" s="1"/>
      <c r="M3755" s="4"/>
    </row>
    <row r="3756" spans="1:13" x14ac:dyDescent="0.25">
      <c r="A3756">
        <v>2022484408</v>
      </c>
      <c r="B3756" t="s">
        <v>183</v>
      </c>
      <c r="C3756" s="1">
        <v>42476</v>
      </c>
      <c r="D3756" s="8">
        <f>WEEKDAY(hourlySteps_merged[[#This Row],[ActivityDate]],1)</f>
        <v>7</v>
      </c>
      <c r="E3756" s="1" t="str">
        <f>TEXT(hourlySteps_merged[[#This Row],[ActivityDate]],"dddd")</f>
        <v>Saturday</v>
      </c>
      <c r="F3756" s="6" t="s">
        <v>787</v>
      </c>
      <c r="G3756" s="6" t="str">
        <f>TEXT(hourlySteps_merged[[#This Row],[ActivityTime2]],"hh:mm:ss")</f>
        <v>18:00:00</v>
      </c>
      <c r="H3756">
        <v>0</v>
      </c>
      <c r="I3756">
        <v>23</v>
      </c>
      <c r="J3756">
        <v>0.38333299999999998</v>
      </c>
      <c r="K3756">
        <v>129</v>
      </c>
      <c r="L3756" s="1"/>
      <c r="M3756" s="4"/>
    </row>
    <row r="3757" spans="1:13" x14ac:dyDescent="0.25">
      <c r="A3757">
        <v>2022484408</v>
      </c>
      <c r="B3757" t="s">
        <v>184</v>
      </c>
      <c r="C3757" s="1">
        <v>42476</v>
      </c>
      <c r="D3757" s="8">
        <f>WEEKDAY(hourlySteps_merged[[#This Row],[ActivityDate]],1)</f>
        <v>7</v>
      </c>
      <c r="E3757" s="1" t="str">
        <f>TEXT(hourlySteps_merged[[#This Row],[ActivityDate]],"dddd")</f>
        <v>Saturday</v>
      </c>
      <c r="F3757" s="6" t="s">
        <v>788</v>
      </c>
      <c r="G3757" s="6" t="str">
        <f>TEXT(hourlySteps_merged[[#This Row],[ActivityTime2]],"hh:mm:ss")</f>
        <v>19:00:00</v>
      </c>
      <c r="H3757">
        <v>0</v>
      </c>
      <c r="I3757">
        <v>18</v>
      </c>
      <c r="J3757">
        <v>0.3</v>
      </c>
      <c r="K3757">
        <v>108</v>
      </c>
      <c r="L3757" s="1"/>
      <c r="M3757" s="4"/>
    </row>
    <row r="3758" spans="1:13" x14ac:dyDescent="0.25">
      <c r="A3758">
        <v>2022484408</v>
      </c>
      <c r="B3758" t="s">
        <v>185</v>
      </c>
      <c r="C3758" s="1">
        <v>42476</v>
      </c>
      <c r="D3758" s="8">
        <f>WEEKDAY(hourlySteps_merged[[#This Row],[ActivityDate]],1)</f>
        <v>7</v>
      </c>
      <c r="E3758" s="1" t="str">
        <f>TEXT(hourlySteps_merged[[#This Row],[ActivityDate]],"dddd")</f>
        <v>Saturday</v>
      </c>
      <c r="F3758" s="6" t="s">
        <v>789</v>
      </c>
      <c r="G3758" s="6" t="str">
        <f>TEXT(hourlySteps_merged[[#This Row],[ActivityTime2]],"hh:mm:ss")</f>
        <v>20:00:00</v>
      </c>
      <c r="H3758">
        <v>567</v>
      </c>
      <c r="I3758">
        <v>11</v>
      </c>
      <c r="J3758">
        <v>0.183333</v>
      </c>
      <c r="K3758">
        <v>90</v>
      </c>
      <c r="L3758" s="1"/>
      <c r="M3758" s="4"/>
    </row>
    <row r="3759" spans="1:13" x14ac:dyDescent="0.25">
      <c r="A3759">
        <v>2022484408</v>
      </c>
      <c r="B3759" t="s">
        <v>186</v>
      </c>
      <c r="C3759" s="1">
        <v>42476</v>
      </c>
      <c r="D3759" s="8">
        <f>WEEKDAY(hourlySteps_merged[[#This Row],[ActivityDate]],1)</f>
        <v>7</v>
      </c>
      <c r="E3759" s="1" t="str">
        <f>TEXT(hourlySteps_merged[[#This Row],[ActivityDate]],"dddd")</f>
        <v>Saturday</v>
      </c>
      <c r="F3759" s="6" t="s">
        <v>790</v>
      </c>
      <c r="G3759" s="6" t="str">
        <f>TEXT(hourlySteps_merged[[#This Row],[ActivityTime2]],"hh:mm:ss")</f>
        <v>21:00:00</v>
      </c>
      <c r="H3759">
        <v>5317</v>
      </c>
      <c r="I3759">
        <v>3</v>
      </c>
      <c r="J3759">
        <v>0.05</v>
      </c>
      <c r="K3759">
        <v>72</v>
      </c>
      <c r="L3759" s="1"/>
      <c r="M3759" s="4"/>
    </row>
    <row r="3760" spans="1:13" x14ac:dyDescent="0.25">
      <c r="A3760">
        <v>2022484408</v>
      </c>
      <c r="B3760" t="s">
        <v>187</v>
      </c>
      <c r="C3760" s="1">
        <v>42476</v>
      </c>
      <c r="D3760" s="8">
        <f>WEEKDAY(hourlySteps_merged[[#This Row],[ActivityDate]],1)</f>
        <v>7</v>
      </c>
      <c r="E3760" s="1" t="str">
        <f>TEXT(hourlySteps_merged[[#This Row],[ActivityDate]],"dddd")</f>
        <v>Saturday</v>
      </c>
      <c r="F3760" s="6" t="s">
        <v>791</v>
      </c>
      <c r="G3760" s="6" t="str">
        <f>TEXT(hourlySteps_merged[[#This Row],[ActivityTime2]],"hh:mm:ss")</f>
        <v>22:00:00</v>
      </c>
      <c r="H3760">
        <v>1567</v>
      </c>
      <c r="I3760">
        <v>0</v>
      </c>
      <c r="J3760">
        <v>0</v>
      </c>
      <c r="K3760">
        <v>65</v>
      </c>
      <c r="L3760" s="1"/>
      <c r="M3760" s="4"/>
    </row>
    <row r="3761" spans="1:13" x14ac:dyDescent="0.25">
      <c r="A3761">
        <v>2022484408</v>
      </c>
      <c r="B3761" t="s">
        <v>188</v>
      </c>
      <c r="C3761" s="1">
        <v>42476</v>
      </c>
      <c r="D3761" s="8">
        <f>WEEKDAY(hourlySteps_merged[[#This Row],[ActivityDate]],1)</f>
        <v>7</v>
      </c>
      <c r="E3761" s="1" t="str">
        <f>TEXT(hourlySteps_merged[[#This Row],[ActivityDate]],"dddd")</f>
        <v>Saturday</v>
      </c>
      <c r="F3761" s="6" t="s">
        <v>792</v>
      </c>
      <c r="G3761" s="6" t="str">
        <f>TEXT(hourlySteps_merged[[#This Row],[ActivityTime2]],"hh:mm:ss")</f>
        <v>23:00:00</v>
      </c>
      <c r="H3761">
        <v>1194</v>
      </c>
      <c r="I3761">
        <v>0</v>
      </c>
      <c r="J3761">
        <v>0</v>
      </c>
      <c r="K3761">
        <v>65</v>
      </c>
      <c r="L3761" s="1"/>
      <c r="M3761" s="4"/>
    </row>
    <row r="3762" spans="1:13" x14ac:dyDescent="0.25">
      <c r="A3762">
        <v>2022484408</v>
      </c>
      <c r="B3762" t="s">
        <v>189</v>
      </c>
      <c r="C3762" s="1">
        <v>42476</v>
      </c>
      <c r="D3762" s="8">
        <f>WEEKDAY(hourlySteps_merged[[#This Row],[ActivityDate]],1)</f>
        <v>7</v>
      </c>
      <c r="E3762" s="1" t="str">
        <f>TEXT(hourlySteps_merged[[#This Row],[ActivityDate]],"dddd")</f>
        <v>Saturday</v>
      </c>
      <c r="F3762" s="6" t="s">
        <v>769</v>
      </c>
      <c r="G3762" s="6" t="str">
        <f>TEXT(hourlySteps_merged[[#This Row],[ActivityTime2]],"hh:mm:ss")</f>
        <v>00:00:00</v>
      </c>
      <c r="H3762">
        <v>64</v>
      </c>
      <c r="I3762">
        <v>3</v>
      </c>
      <c r="J3762">
        <v>0.05</v>
      </c>
      <c r="K3762">
        <v>73</v>
      </c>
      <c r="L3762" s="1"/>
      <c r="M3762" s="4"/>
    </row>
    <row r="3763" spans="1:13" x14ac:dyDescent="0.25">
      <c r="A3763">
        <v>2022484408</v>
      </c>
      <c r="B3763" t="s">
        <v>190</v>
      </c>
      <c r="C3763" s="1">
        <v>42476</v>
      </c>
      <c r="D3763" s="8">
        <f>WEEKDAY(hourlySteps_merged[[#This Row],[ActivityDate]],1)</f>
        <v>7</v>
      </c>
      <c r="E3763" s="1" t="str">
        <f>TEXT(hourlySteps_merged[[#This Row],[ActivityDate]],"dddd")</f>
        <v>Saturday</v>
      </c>
      <c r="F3763" s="6" t="s">
        <v>770</v>
      </c>
      <c r="G3763" s="6" t="str">
        <f>TEXT(hourlySteps_merged[[#This Row],[ActivityTime2]],"hh:mm:ss")</f>
        <v>01:00:00</v>
      </c>
      <c r="H3763">
        <v>292</v>
      </c>
      <c r="I3763">
        <v>0</v>
      </c>
      <c r="J3763">
        <v>0</v>
      </c>
      <c r="K3763">
        <v>68</v>
      </c>
      <c r="L3763" s="1"/>
      <c r="M3763" s="4"/>
    </row>
    <row r="3764" spans="1:13" x14ac:dyDescent="0.25">
      <c r="A3764">
        <v>2022484408</v>
      </c>
      <c r="B3764" t="s">
        <v>191</v>
      </c>
      <c r="C3764" s="1">
        <v>42476</v>
      </c>
      <c r="D3764" s="8">
        <f>WEEKDAY(hourlySteps_merged[[#This Row],[ActivityDate]],1)</f>
        <v>7</v>
      </c>
      <c r="E3764" s="1" t="str">
        <f>TEXT(hourlySteps_merged[[#This Row],[ActivityDate]],"dddd")</f>
        <v>Saturday</v>
      </c>
      <c r="F3764" s="6" t="s">
        <v>771</v>
      </c>
      <c r="G3764" s="6" t="str">
        <f>TEXT(hourlySteps_merged[[#This Row],[ActivityTime2]],"hh:mm:ss")</f>
        <v>02:00:00</v>
      </c>
      <c r="H3764">
        <v>1404</v>
      </c>
      <c r="I3764">
        <v>0</v>
      </c>
      <c r="J3764">
        <v>0</v>
      </c>
      <c r="K3764">
        <v>68</v>
      </c>
      <c r="L3764" s="1"/>
      <c r="M3764" s="4"/>
    </row>
    <row r="3765" spans="1:13" x14ac:dyDescent="0.25">
      <c r="A3765">
        <v>2022484408</v>
      </c>
      <c r="B3765" t="s">
        <v>192</v>
      </c>
      <c r="C3765" s="1">
        <v>42476</v>
      </c>
      <c r="D3765" s="8">
        <f>WEEKDAY(hourlySteps_merged[[#This Row],[ActivityDate]],1)</f>
        <v>7</v>
      </c>
      <c r="E3765" s="1" t="str">
        <f>TEXT(hourlySteps_merged[[#This Row],[ActivityDate]],"dddd")</f>
        <v>Saturday</v>
      </c>
      <c r="F3765" s="6" t="s">
        <v>772</v>
      </c>
      <c r="G3765" s="6" t="str">
        <f>TEXT(hourlySteps_merged[[#This Row],[ActivityTime2]],"hh:mm:ss")</f>
        <v>03:00:00</v>
      </c>
      <c r="H3765">
        <v>1147</v>
      </c>
      <c r="I3765">
        <v>0</v>
      </c>
      <c r="J3765">
        <v>0</v>
      </c>
      <c r="K3765">
        <v>68</v>
      </c>
      <c r="L3765" s="1"/>
      <c r="M3765" s="4"/>
    </row>
    <row r="3766" spans="1:13" x14ac:dyDescent="0.25">
      <c r="A3766">
        <v>2022484408</v>
      </c>
      <c r="B3766" t="s">
        <v>193</v>
      </c>
      <c r="C3766" s="1">
        <v>42476</v>
      </c>
      <c r="D3766" s="8">
        <f>WEEKDAY(hourlySteps_merged[[#This Row],[ActivityDate]],1)</f>
        <v>7</v>
      </c>
      <c r="E3766" s="1" t="str">
        <f>TEXT(hourlySteps_merged[[#This Row],[ActivityDate]],"dddd")</f>
        <v>Saturday</v>
      </c>
      <c r="F3766" s="6" t="s">
        <v>773</v>
      </c>
      <c r="G3766" s="6" t="str">
        <f>TEXT(hourlySteps_merged[[#This Row],[ActivityTime2]],"hh:mm:ss")</f>
        <v>04:00:00</v>
      </c>
      <c r="H3766">
        <v>1151</v>
      </c>
      <c r="I3766">
        <v>0</v>
      </c>
      <c r="J3766">
        <v>0</v>
      </c>
      <c r="K3766">
        <v>68</v>
      </c>
      <c r="L3766" s="1"/>
      <c r="M3766" s="4"/>
    </row>
    <row r="3767" spans="1:13" x14ac:dyDescent="0.25">
      <c r="A3767">
        <v>2022484408</v>
      </c>
      <c r="B3767" t="s">
        <v>194</v>
      </c>
      <c r="C3767" s="1">
        <v>42476</v>
      </c>
      <c r="D3767" s="8">
        <f>WEEKDAY(hourlySteps_merged[[#This Row],[ActivityDate]],1)</f>
        <v>7</v>
      </c>
      <c r="E3767" s="1" t="str">
        <f>TEXT(hourlySteps_merged[[#This Row],[ActivityDate]],"dddd")</f>
        <v>Saturday</v>
      </c>
      <c r="F3767" s="6" t="s">
        <v>774</v>
      </c>
      <c r="G3767" s="6" t="str">
        <f>TEXT(hourlySteps_merged[[#This Row],[ActivityTime2]],"hh:mm:ss")</f>
        <v>05:00:00</v>
      </c>
      <c r="H3767">
        <v>1351</v>
      </c>
      <c r="I3767">
        <v>0</v>
      </c>
      <c r="J3767">
        <v>0</v>
      </c>
      <c r="K3767">
        <v>68</v>
      </c>
      <c r="L3767" s="1"/>
      <c r="M3767" s="4"/>
    </row>
    <row r="3768" spans="1:13" x14ac:dyDescent="0.25">
      <c r="A3768">
        <v>2022484408</v>
      </c>
      <c r="B3768" t="s">
        <v>195</v>
      </c>
      <c r="C3768" s="1">
        <v>42476</v>
      </c>
      <c r="D3768" s="8">
        <f>WEEKDAY(hourlySteps_merged[[#This Row],[ActivityDate]],1)</f>
        <v>7</v>
      </c>
      <c r="E3768" s="1" t="str">
        <f>TEXT(hourlySteps_merged[[#This Row],[ActivityDate]],"dddd")</f>
        <v>Saturday</v>
      </c>
      <c r="F3768" s="6" t="s">
        <v>775</v>
      </c>
      <c r="G3768" s="6" t="str">
        <f>TEXT(hourlySteps_merged[[#This Row],[ActivityTime2]],"hh:mm:ss")</f>
        <v>06:00:00</v>
      </c>
      <c r="H3768">
        <v>644</v>
      </c>
      <c r="I3768">
        <v>0</v>
      </c>
      <c r="J3768">
        <v>0</v>
      </c>
      <c r="K3768">
        <v>68</v>
      </c>
      <c r="L3768" s="1"/>
      <c r="M3768" s="4"/>
    </row>
    <row r="3769" spans="1:13" x14ac:dyDescent="0.25">
      <c r="A3769">
        <v>2022484408</v>
      </c>
      <c r="B3769" t="s">
        <v>196</v>
      </c>
      <c r="C3769" s="1">
        <v>42476</v>
      </c>
      <c r="D3769" s="8">
        <f>WEEKDAY(hourlySteps_merged[[#This Row],[ActivityDate]],1)</f>
        <v>7</v>
      </c>
      <c r="E3769" s="1" t="str">
        <f>TEXT(hourlySteps_merged[[#This Row],[ActivityDate]],"dddd")</f>
        <v>Saturday</v>
      </c>
      <c r="F3769" s="6" t="s">
        <v>776</v>
      </c>
      <c r="G3769" s="6" t="str">
        <f>TEXT(hourlySteps_merged[[#This Row],[ActivityTime2]],"hh:mm:ss")</f>
        <v>07:00:00</v>
      </c>
      <c r="H3769">
        <v>247</v>
      </c>
      <c r="I3769">
        <v>0</v>
      </c>
      <c r="J3769">
        <v>0</v>
      </c>
      <c r="K3769">
        <v>68</v>
      </c>
      <c r="L3769" s="1"/>
      <c r="M3769" s="4"/>
    </row>
    <row r="3770" spans="1:13" x14ac:dyDescent="0.25">
      <c r="A3770">
        <v>2022484408</v>
      </c>
      <c r="B3770" t="s">
        <v>197</v>
      </c>
      <c r="C3770" s="1">
        <v>42476</v>
      </c>
      <c r="D3770" s="8">
        <f>WEEKDAY(hourlySteps_merged[[#This Row],[ActivityDate]],1)</f>
        <v>7</v>
      </c>
      <c r="E3770" s="1" t="str">
        <f>TEXT(hourlySteps_merged[[#This Row],[ActivityDate]],"dddd")</f>
        <v>Saturday</v>
      </c>
      <c r="F3770" s="6" t="s">
        <v>777</v>
      </c>
      <c r="G3770" s="6" t="str">
        <f>TEXT(hourlySteps_merged[[#This Row],[ActivityTime2]],"hh:mm:ss")</f>
        <v>08:00:00</v>
      </c>
      <c r="H3770">
        <v>167</v>
      </c>
      <c r="I3770">
        <v>0</v>
      </c>
      <c r="J3770">
        <v>0</v>
      </c>
      <c r="K3770">
        <v>68</v>
      </c>
      <c r="L3770" s="1"/>
      <c r="M3770" s="4"/>
    </row>
    <row r="3771" spans="1:13" x14ac:dyDescent="0.25">
      <c r="A3771">
        <v>2022484408</v>
      </c>
      <c r="B3771" t="s">
        <v>198</v>
      </c>
      <c r="C3771" s="1">
        <v>42476</v>
      </c>
      <c r="D3771" s="8">
        <f>WEEKDAY(hourlySteps_merged[[#This Row],[ActivityDate]],1)</f>
        <v>7</v>
      </c>
      <c r="E3771" s="1" t="str">
        <f>TEXT(hourlySteps_merged[[#This Row],[ActivityDate]],"dddd")</f>
        <v>Saturday</v>
      </c>
      <c r="F3771" s="6" t="s">
        <v>778</v>
      </c>
      <c r="G3771" s="6" t="str">
        <f>TEXT(hourlySteps_merged[[#This Row],[ActivityTime2]],"hh:mm:ss")</f>
        <v>09:00:00</v>
      </c>
      <c r="H3771">
        <v>0</v>
      </c>
      <c r="I3771">
        <v>0</v>
      </c>
      <c r="J3771">
        <v>0</v>
      </c>
      <c r="K3771">
        <v>68</v>
      </c>
      <c r="L3771" s="1"/>
      <c r="M3771" s="4"/>
    </row>
    <row r="3772" spans="1:13" x14ac:dyDescent="0.25">
      <c r="A3772">
        <v>2022484408</v>
      </c>
      <c r="B3772" t="s">
        <v>199</v>
      </c>
      <c r="C3772" s="1">
        <v>42476</v>
      </c>
      <c r="D3772" s="8">
        <f>WEEKDAY(hourlySteps_merged[[#This Row],[ActivityDate]],1)</f>
        <v>7</v>
      </c>
      <c r="E3772" s="1" t="str">
        <f>TEXT(hourlySteps_merged[[#This Row],[ActivityDate]],"dddd")</f>
        <v>Saturday</v>
      </c>
      <c r="F3772" s="6" t="s">
        <v>779</v>
      </c>
      <c r="G3772" s="6" t="str">
        <f>TEXT(hourlySteps_merged[[#This Row],[ActivityTime2]],"hh:mm:ss")</f>
        <v>10:00:00</v>
      </c>
      <c r="H3772">
        <v>0</v>
      </c>
      <c r="I3772">
        <v>0</v>
      </c>
      <c r="J3772">
        <v>0</v>
      </c>
      <c r="K3772">
        <v>68</v>
      </c>
      <c r="L3772" s="1"/>
      <c r="M3772" s="4"/>
    </row>
    <row r="3773" spans="1:13" x14ac:dyDescent="0.25">
      <c r="A3773">
        <v>2022484408</v>
      </c>
      <c r="B3773" t="s">
        <v>200</v>
      </c>
      <c r="C3773" s="1">
        <v>42476</v>
      </c>
      <c r="D3773" s="8">
        <f>WEEKDAY(hourlySteps_merged[[#This Row],[ActivityDate]],1)</f>
        <v>7</v>
      </c>
      <c r="E3773" s="1" t="str">
        <f>TEXT(hourlySteps_merged[[#This Row],[ActivityDate]],"dddd")</f>
        <v>Saturday</v>
      </c>
      <c r="F3773" s="6" t="s">
        <v>780</v>
      </c>
      <c r="G3773" s="6" t="str">
        <f>TEXT(hourlySteps_merged[[#This Row],[ActivityTime2]],"hh:mm:ss")</f>
        <v>11:00:00</v>
      </c>
      <c r="H3773">
        <v>0</v>
      </c>
      <c r="I3773">
        <v>0</v>
      </c>
      <c r="J3773">
        <v>0</v>
      </c>
      <c r="K3773">
        <v>68</v>
      </c>
      <c r="L3773" s="1"/>
      <c r="M3773" s="4"/>
    </row>
    <row r="3774" spans="1:13" x14ac:dyDescent="0.25">
      <c r="A3774">
        <v>2022484408</v>
      </c>
      <c r="B3774" t="s">
        <v>49</v>
      </c>
      <c r="C3774" s="1">
        <v>42476</v>
      </c>
      <c r="D3774" s="8">
        <f>WEEKDAY(hourlySteps_merged[[#This Row],[ActivityDate]],1)</f>
        <v>7</v>
      </c>
      <c r="E3774" s="1" t="str">
        <f>TEXT(hourlySteps_merged[[#This Row],[ActivityDate]],"dddd")</f>
        <v>Saturday</v>
      </c>
      <c r="F3774" s="6" t="s">
        <v>781</v>
      </c>
      <c r="G3774" s="6" t="str">
        <f>TEXT(hourlySteps_merged[[#This Row],[ActivityTime2]],"hh:mm:ss")</f>
        <v>12:00:00</v>
      </c>
      <c r="H3774">
        <v>0</v>
      </c>
      <c r="I3774">
        <v>0</v>
      </c>
      <c r="J3774">
        <v>0</v>
      </c>
      <c r="K3774">
        <v>68</v>
      </c>
      <c r="L3774" s="1"/>
      <c r="M3774" s="4"/>
    </row>
    <row r="3775" spans="1:13" x14ac:dyDescent="0.25">
      <c r="A3775">
        <v>2022484408</v>
      </c>
      <c r="B3775" t="s">
        <v>201</v>
      </c>
      <c r="C3775" s="1">
        <v>42476</v>
      </c>
      <c r="D3775" s="8">
        <f>WEEKDAY(hourlySteps_merged[[#This Row],[ActivityDate]],1)</f>
        <v>7</v>
      </c>
      <c r="E3775" s="1" t="str">
        <f>TEXT(hourlySteps_merged[[#This Row],[ActivityDate]],"dddd")</f>
        <v>Saturday</v>
      </c>
      <c r="F3775" s="6" t="s">
        <v>782</v>
      </c>
      <c r="G3775" s="6" t="str">
        <f>TEXT(hourlySteps_merged[[#This Row],[ActivityTime2]],"hh:mm:ss")</f>
        <v>13:00:00</v>
      </c>
      <c r="H3775">
        <v>0</v>
      </c>
      <c r="I3775">
        <v>0</v>
      </c>
      <c r="J3775">
        <v>0</v>
      </c>
      <c r="K3775">
        <v>68</v>
      </c>
      <c r="L3775" s="1"/>
      <c r="M3775" s="4"/>
    </row>
    <row r="3776" spans="1:13" x14ac:dyDescent="0.25">
      <c r="A3776">
        <v>2022484408</v>
      </c>
      <c r="B3776" t="s">
        <v>202</v>
      </c>
      <c r="C3776" s="1">
        <v>42476</v>
      </c>
      <c r="D3776" s="8">
        <f>WEEKDAY(hourlySteps_merged[[#This Row],[ActivityDate]],1)</f>
        <v>7</v>
      </c>
      <c r="E3776" s="1" t="str">
        <f>TEXT(hourlySteps_merged[[#This Row],[ActivityDate]],"dddd")</f>
        <v>Saturday</v>
      </c>
      <c r="F3776" s="6" t="s">
        <v>783</v>
      </c>
      <c r="G3776" s="6" t="str">
        <f>TEXT(hourlySteps_merged[[#This Row],[ActivityTime2]],"hh:mm:ss")</f>
        <v>14:00:00</v>
      </c>
      <c r="H3776">
        <v>0</v>
      </c>
      <c r="I3776">
        <v>0</v>
      </c>
      <c r="J3776">
        <v>0</v>
      </c>
      <c r="K3776">
        <v>68</v>
      </c>
      <c r="L3776" s="1"/>
      <c r="M3776" s="4"/>
    </row>
    <row r="3777" spans="1:13" x14ac:dyDescent="0.25">
      <c r="A3777">
        <v>2022484408</v>
      </c>
      <c r="B3777" t="s">
        <v>203</v>
      </c>
      <c r="C3777" s="1">
        <v>42476</v>
      </c>
      <c r="D3777" s="8">
        <f>WEEKDAY(hourlySteps_merged[[#This Row],[ActivityDate]],1)</f>
        <v>7</v>
      </c>
      <c r="E3777" s="1" t="str">
        <f>TEXT(hourlySteps_merged[[#This Row],[ActivityDate]],"dddd")</f>
        <v>Saturday</v>
      </c>
      <c r="F3777" s="6" t="s">
        <v>784</v>
      </c>
      <c r="G3777" s="6" t="str">
        <f>TEXT(hourlySteps_merged[[#This Row],[ActivityTime2]],"hh:mm:ss")</f>
        <v>15:00:00</v>
      </c>
      <c r="H3777">
        <v>0</v>
      </c>
      <c r="I3777">
        <v>0</v>
      </c>
      <c r="J3777">
        <v>0</v>
      </c>
      <c r="K3777">
        <v>68</v>
      </c>
      <c r="L3777" s="1"/>
      <c r="M3777" s="4"/>
    </row>
    <row r="3778" spans="1:13" x14ac:dyDescent="0.25">
      <c r="A3778">
        <v>2022484408</v>
      </c>
      <c r="B3778" t="s">
        <v>204</v>
      </c>
      <c r="C3778" s="1">
        <v>42476</v>
      </c>
      <c r="D3778" s="8">
        <f>WEEKDAY(hourlySteps_merged[[#This Row],[ActivityDate]],1)</f>
        <v>7</v>
      </c>
      <c r="E3778" s="1" t="str">
        <f>TEXT(hourlySteps_merged[[#This Row],[ActivityDate]],"dddd")</f>
        <v>Saturday</v>
      </c>
      <c r="F3778" s="6" t="s">
        <v>785</v>
      </c>
      <c r="G3778" s="6" t="str">
        <f>TEXT(hourlySteps_merged[[#This Row],[ActivityTime2]],"hh:mm:ss")</f>
        <v>16:00:00</v>
      </c>
      <c r="H3778">
        <v>0</v>
      </c>
      <c r="I3778">
        <v>0</v>
      </c>
      <c r="J3778">
        <v>0</v>
      </c>
      <c r="K3778">
        <v>68</v>
      </c>
      <c r="L3778" s="1"/>
      <c r="M3778" s="4"/>
    </row>
    <row r="3779" spans="1:13" x14ac:dyDescent="0.25">
      <c r="A3779">
        <v>2022484408</v>
      </c>
      <c r="B3779" t="s">
        <v>205</v>
      </c>
      <c r="C3779" s="1">
        <v>42476</v>
      </c>
      <c r="D3779" s="8">
        <f>WEEKDAY(hourlySteps_merged[[#This Row],[ActivityDate]],1)</f>
        <v>7</v>
      </c>
      <c r="E3779" s="1" t="str">
        <f>TEXT(hourlySteps_merged[[#This Row],[ActivityDate]],"dddd")</f>
        <v>Saturday</v>
      </c>
      <c r="F3779" s="6" t="s">
        <v>786</v>
      </c>
      <c r="G3779" s="6" t="str">
        <f>TEXT(hourlySteps_merged[[#This Row],[ActivityTime2]],"hh:mm:ss")</f>
        <v>17:00:00</v>
      </c>
      <c r="H3779">
        <v>0</v>
      </c>
      <c r="I3779">
        <v>0</v>
      </c>
      <c r="J3779">
        <v>0</v>
      </c>
      <c r="K3779">
        <v>68</v>
      </c>
      <c r="L3779" s="1"/>
      <c r="M3779" s="4"/>
    </row>
    <row r="3780" spans="1:13" x14ac:dyDescent="0.25">
      <c r="A3780">
        <v>2022484408</v>
      </c>
      <c r="B3780" t="s">
        <v>206</v>
      </c>
      <c r="C3780" s="1">
        <v>42476</v>
      </c>
      <c r="D3780" s="8">
        <f>WEEKDAY(hourlySteps_merged[[#This Row],[ActivityDate]],1)</f>
        <v>7</v>
      </c>
      <c r="E3780" s="1" t="str">
        <f>TEXT(hourlySteps_merged[[#This Row],[ActivityDate]],"dddd")</f>
        <v>Saturday</v>
      </c>
      <c r="F3780" s="6" t="s">
        <v>787</v>
      </c>
      <c r="G3780" s="6" t="str">
        <f>TEXT(hourlySteps_merged[[#This Row],[ActivityTime2]],"hh:mm:ss")</f>
        <v>18:00:00</v>
      </c>
      <c r="H3780">
        <v>69</v>
      </c>
      <c r="I3780">
        <v>0</v>
      </c>
      <c r="J3780">
        <v>0</v>
      </c>
      <c r="K3780">
        <v>68</v>
      </c>
      <c r="L3780" s="1"/>
      <c r="M3780" s="4"/>
    </row>
    <row r="3781" spans="1:13" x14ac:dyDescent="0.25">
      <c r="A3781">
        <v>2022484408</v>
      </c>
      <c r="B3781" t="s">
        <v>207</v>
      </c>
      <c r="C3781" s="1">
        <v>42476</v>
      </c>
      <c r="D3781" s="8">
        <f>WEEKDAY(hourlySteps_merged[[#This Row],[ActivityDate]],1)</f>
        <v>7</v>
      </c>
      <c r="E3781" s="1" t="str">
        <f>TEXT(hourlySteps_merged[[#This Row],[ActivityDate]],"dddd")</f>
        <v>Saturday</v>
      </c>
      <c r="F3781" s="6" t="s">
        <v>788</v>
      </c>
      <c r="G3781" s="6" t="str">
        <f>TEXT(hourlySteps_merged[[#This Row],[ActivityTime2]],"hh:mm:ss")</f>
        <v>19:00:00</v>
      </c>
      <c r="H3781">
        <v>1073</v>
      </c>
      <c r="I3781">
        <v>0</v>
      </c>
      <c r="J3781">
        <v>0</v>
      </c>
      <c r="K3781">
        <v>68</v>
      </c>
      <c r="L3781" s="1"/>
      <c r="M3781" s="4"/>
    </row>
    <row r="3782" spans="1:13" x14ac:dyDescent="0.25">
      <c r="A3782">
        <v>2022484408</v>
      </c>
      <c r="B3782" t="s">
        <v>208</v>
      </c>
      <c r="C3782" s="1">
        <v>42476</v>
      </c>
      <c r="D3782" s="8">
        <f>WEEKDAY(hourlySteps_merged[[#This Row],[ActivityDate]],1)</f>
        <v>7</v>
      </c>
      <c r="E3782" s="1" t="str">
        <f>TEXT(hourlySteps_merged[[#This Row],[ActivityDate]],"dddd")</f>
        <v>Saturday</v>
      </c>
      <c r="F3782" s="6" t="s">
        <v>789</v>
      </c>
      <c r="G3782" s="6" t="str">
        <f>TEXT(hourlySteps_merged[[#This Row],[ActivityTime2]],"hh:mm:ss")</f>
        <v>20:00:00</v>
      </c>
      <c r="H3782">
        <v>712</v>
      </c>
      <c r="I3782">
        <v>0</v>
      </c>
      <c r="J3782">
        <v>0</v>
      </c>
      <c r="K3782">
        <v>68</v>
      </c>
      <c r="L3782" s="1"/>
      <c r="M3782" s="4"/>
    </row>
    <row r="3783" spans="1:13" x14ac:dyDescent="0.25">
      <c r="A3783">
        <v>2022484408</v>
      </c>
      <c r="B3783" t="s">
        <v>209</v>
      </c>
      <c r="C3783" s="1">
        <v>42476</v>
      </c>
      <c r="D3783" s="8">
        <f>WEEKDAY(hourlySteps_merged[[#This Row],[ActivityDate]],1)</f>
        <v>7</v>
      </c>
      <c r="E3783" s="1" t="str">
        <f>TEXT(hourlySteps_merged[[#This Row],[ActivityDate]],"dddd")</f>
        <v>Saturday</v>
      </c>
      <c r="F3783" s="6" t="s">
        <v>790</v>
      </c>
      <c r="G3783" s="6" t="str">
        <f>TEXT(hourlySteps_merged[[#This Row],[ActivityTime2]],"hh:mm:ss")</f>
        <v>21:00:00</v>
      </c>
      <c r="H3783">
        <v>5400</v>
      </c>
      <c r="I3783">
        <v>0</v>
      </c>
      <c r="J3783">
        <v>0</v>
      </c>
      <c r="K3783">
        <v>68</v>
      </c>
      <c r="L3783" s="1"/>
      <c r="M3783" s="4"/>
    </row>
    <row r="3784" spans="1:13" x14ac:dyDescent="0.25">
      <c r="A3784">
        <v>2022484408</v>
      </c>
      <c r="B3784" t="s">
        <v>210</v>
      </c>
      <c r="C3784" s="1">
        <v>42476</v>
      </c>
      <c r="D3784" s="8">
        <f>WEEKDAY(hourlySteps_merged[[#This Row],[ActivityDate]],1)</f>
        <v>7</v>
      </c>
      <c r="E3784" s="1" t="str">
        <f>TEXT(hourlySteps_merged[[#This Row],[ActivityDate]],"dddd")</f>
        <v>Saturday</v>
      </c>
      <c r="F3784" s="6" t="s">
        <v>791</v>
      </c>
      <c r="G3784" s="6" t="str">
        <f>TEXT(hourlySteps_merged[[#This Row],[ActivityTime2]],"hh:mm:ss")</f>
        <v>22:00:00</v>
      </c>
      <c r="H3784">
        <v>796</v>
      </c>
      <c r="I3784">
        <v>0</v>
      </c>
      <c r="J3784">
        <v>0</v>
      </c>
      <c r="K3784">
        <v>68</v>
      </c>
      <c r="L3784" s="1"/>
      <c r="M3784" s="4"/>
    </row>
    <row r="3785" spans="1:13" x14ac:dyDescent="0.25">
      <c r="A3785">
        <v>2022484408</v>
      </c>
      <c r="B3785" t="s">
        <v>211</v>
      </c>
      <c r="C3785" s="1">
        <v>42476</v>
      </c>
      <c r="D3785" s="8">
        <f>WEEKDAY(hourlySteps_merged[[#This Row],[ActivityDate]],1)</f>
        <v>7</v>
      </c>
      <c r="E3785" s="1" t="str">
        <f>TEXT(hourlySteps_merged[[#This Row],[ActivityDate]],"dddd")</f>
        <v>Saturday</v>
      </c>
      <c r="F3785" s="6" t="s">
        <v>792</v>
      </c>
      <c r="G3785" s="6" t="str">
        <f>TEXT(hourlySteps_merged[[#This Row],[ActivityTime2]],"hh:mm:ss")</f>
        <v>23:00:00</v>
      </c>
      <c r="H3785">
        <v>46</v>
      </c>
      <c r="I3785">
        <v>0</v>
      </c>
      <c r="J3785">
        <v>0</v>
      </c>
      <c r="K3785">
        <v>68</v>
      </c>
      <c r="L3785" s="1"/>
      <c r="M3785" s="4"/>
    </row>
    <row r="3786" spans="1:13" x14ac:dyDescent="0.25">
      <c r="A3786">
        <v>2022484408</v>
      </c>
      <c r="B3786" t="s">
        <v>212</v>
      </c>
      <c r="C3786" s="1">
        <v>42476</v>
      </c>
      <c r="D3786" s="8">
        <f>WEEKDAY(hourlySteps_merged[[#This Row],[ActivityDate]],1)</f>
        <v>7</v>
      </c>
      <c r="E3786" s="1" t="str">
        <f>TEXT(hourlySteps_merged[[#This Row],[ActivityDate]],"dddd")</f>
        <v>Saturday</v>
      </c>
      <c r="F3786" s="6" t="s">
        <v>769</v>
      </c>
      <c r="G3786" s="6" t="str">
        <f>TEXT(hourlySteps_merged[[#This Row],[ActivityTime2]],"hh:mm:ss")</f>
        <v>00:00:00</v>
      </c>
      <c r="H3786">
        <v>306</v>
      </c>
      <c r="I3786">
        <v>0</v>
      </c>
      <c r="J3786">
        <v>0</v>
      </c>
      <c r="K3786">
        <v>73</v>
      </c>
      <c r="L3786" s="1"/>
      <c r="M3786" s="4"/>
    </row>
    <row r="3787" spans="1:13" x14ac:dyDescent="0.25">
      <c r="A3787">
        <v>2022484408</v>
      </c>
      <c r="B3787" t="s">
        <v>213</v>
      </c>
      <c r="C3787" s="1">
        <v>42476</v>
      </c>
      <c r="D3787" s="8">
        <f>WEEKDAY(hourlySteps_merged[[#This Row],[ActivityDate]],1)</f>
        <v>7</v>
      </c>
      <c r="E3787" s="1" t="str">
        <f>TEXT(hourlySteps_merged[[#This Row],[ActivityDate]],"dddd")</f>
        <v>Saturday</v>
      </c>
      <c r="F3787" s="6" t="s">
        <v>770</v>
      </c>
      <c r="G3787" s="6" t="str">
        <f>TEXT(hourlySteps_merged[[#This Row],[ActivityTime2]],"hh:mm:ss")</f>
        <v>01:00:00</v>
      </c>
      <c r="H3787">
        <v>404</v>
      </c>
      <c r="I3787">
        <v>0</v>
      </c>
      <c r="J3787">
        <v>0</v>
      </c>
      <c r="K3787">
        <v>73</v>
      </c>
      <c r="L3787" s="1"/>
      <c r="M3787" s="4"/>
    </row>
    <row r="3788" spans="1:13" x14ac:dyDescent="0.25">
      <c r="A3788">
        <v>2022484408</v>
      </c>
      <c r="B3788" t="s">
        <v>214</v>
      </c>
      <c r="C3788" s="1">
        <v>42476</v>
      </c>
      <c r="D3788" s="8">
        <f>WEEKDAY(hourlySteps_merged[[#This Row],[ActivityDate]],1)</f>
        <v>7</v>
      </c>
      <c r="E3788" s="1" t="str">
        <f>TEXT(hourlySteps_merged[[#This Row],[ActivityDate]],"dddd")</f>
        <v>Saturday</v>
      </c>
      <c r="F3788" s="6" t="s">
        <v>771</v>
      </c>
      <c r="G3788" s="6" t="str">
        <f>TEXT(hourlySteps_merged[[#This Row],[ActivityTime2]],"hh:mm:ss")</f>
        <v>02:00:00</v>
      </c>
      <c r="H3788">
        <v>1706</v>
      </c>
      <c r="I3788">
        <v>0</v>
      </c>
      <c r="J3788">
        <v>0</v>
      </c>
      <c r="K3788">
        <v>73</v>
      </c>
      <c r="L3788" s="1"/>
      <c r="M3788" s="4"/>
    </row>
    <row r="3789" spans="1:13" x14ac:dyDescent="0.25">
      <c r="A3789">
        <v>2022484408</v>
      </c>
      <c r="B3789" t="s">
        <v>215</v>
      </c>
      <c r="C3789" s="1">
        <v>42476</v>
      </c>
      <c r="D3789" s="8">
        <f>WEEKDAY(hourlySteps_merged[[#This Row],[ActivityDate]],1)</f>
        <v>7</v>
      </c>
      <c r="E3789" s="1" t="str">
        <f>TEXT(hourlySteps_merged[[#This Row],[ActivityDate]],"dddd")</f>
        <v>Saturday</v>
      </c>
      <c r="F3789" s="6" t="s">
        <v>772</v>
      </c>
      <c r="G3789" s="6" t="str">
        <f>TEXT(hourlySteps_merged[[#This Row],[ActivityTime2]],"hh:mm:ss")</f>
        <v>03:00:00</v>
      </c>
      <c r="H3789">
        <v>658</v>
      </c>
      <c r="I3789">
        <v>1</v>
      </c>
      <c r="J3789">
        <v>1.6667000000000001E-2</v>
      </c>
      <c r="K3789">
        <v>77</v>
      </c>
      <c r="L3789" s="1"/>
      <c r="M3789" s="4"/>
    </row>
    <row r="3790" spans="1:13" x14ac:dyDescent="0.25">
      <c r="A3790">
        <v>2022484408</v>
      </c>
      <c r="B3790" t="s">
        <v>216</v>
      </c>
      <c r="C3790" s="1">
        <v>42476</v>
      </c>
      <c r="D3790" s="8">
        <f>WEEKDAY(hourlySteps_merged[[#This Row],[ActivityDate]],1)</f>
        <v>7</v>
      </c>
      <c r="E3790" s="1" t="str">
        <f>TEXT(hourlySteps_merged[[#This Row],[ActivityDate]],"dddd")</f>
        <v>Saturday</v>
      </c>
      <c r="F3790" s="6" t="s">
        <v>773</v>
      </c>
      <c r="G3790" s="6" t="str">
        <f>TEXT(hourlySteps_merged[[#This Row],[ActivityTime2]],"hh:mm:ss")</f>
        <v>04:00:00</v>
      </c>
      <c r="H3790">
        <v>570</v>
      </c>
      <c r="I3790">
        <v>0</v>
      </c>
      <c r="J3790">
        <v>0</v>
      </c>
      <c r="K3790">
        <v>73</v>
      </c>
      <c r="L3790" s="1"/>
      <c r="M3790" s="4"/>
    </row>
    <row r="3791" spans="1:13" x14ac:dyDescent="0.25">
      <c r="A3791">
        <v>2022484408</v>
      </c>
      <c r="B3791" t="s">
        <v>217</v>
      </c>
      <c r="C3791" s="1">
        <v>42476</v>
      </c>
      <c r="D3791" s="8">
        <f>WEEKDAY(hourlySteps_merged[[#This Row],[ActivityDate]],1)</f>
        <v>7</v>
      </c>
      <c r="E3791" s="1" t="str">
        <f>TEXT(hourlySteps_merged[[#This Row],[ActivityDate]],"dddd")</f>
        <v>Saturday</v>
      </c>
      <c r="F3791" s="6" t="s">
        <v>774</v>
      </c>
      <c r="G3791" s="6" t="str">
        <f>TEXT(hourlySteps_merged[[#This Row],[ActivityTime2]],"hh:mm:ss")</f>
        <v>05:00:00</v>
      </c>
      <c r="H3791">
        <v>849</v>
      </c>
      <c r="I3791">
        <v>0</v>
      </c>
      <c r="J3791">
        <v>0</v>
      </c>
      <c r="K3791">
        <v>73</v>
      </c>
      <c r="L3791" s="1"/>
      <c r="M3791" s="4"/>
    </row>
    <row r="3792" spans="1:13" x14ac:dyDescent="0.25">
      <c r="A3792">
        <v>2022484408</v>
      </c>
      <c r="B3792" t="s">
        <v>218</v>
      </c>
      <c r="C3792" s="1">
        <v>42476</v>
      </c>
      <c r="D3792" s="8">
        <f>WEEKDAY(hourlySteps_merged[[#This Row],[ActivityDate]],1)</f>
        <v>7</v>
      </c>
      <c r="E3792" s="1" t="str">
        <f>TEXT(hourlySteps_merged[[#This Row],[ActivityDate]],"dddd")</f>
        <v>Saturday</v>
      </c>
      <c r="F3792" s="6" t="s">
        <v>775</v>
      </c>
      <c r="G3792" s="6" t="str">
        <f>TEXT(hourlySteps_merged[[#This Row],[ActivityTime2]],"hh:mm:ss")</f>
        <v>06:00:00</v>
      </c>
      <c r="H3792">
        <v>899</v>
      </c>
      <c r="I3792">
        <v>0</v>
      </c>
      <c r="J3792">
        <v>0</v>
      </c>
      <c r="K3792">
        <v>73</v>
      </c>
      <c r="L3792" s="1"/>
      <c r="M3792" s="4"/>
    </row>
    <row r="3793" spans="1:13" x14ac:dyDescent="0.25">
      <c r="A3793">
        <v>2022484408</v>
      </c>
      <c r="B3793" t="s">
        <v>219</v>
      </c>
      <c r="C3793" s="1">
        <v>42476</v>
      </c>
      <c r="D3793" s="8">
        <f>WEEKDAY(hourlySteps_merged[[#This Row],[ActivityDate]],1)</f>
        <v>7</v>
      </c>
      <c r="E3793" s="1" t="str">
        <f>TEXT(hourlySteps_merged[[#This Row],[ActivityDate]],"dddd")</f>
        <v>Saturday</v>
      </c>
      <c r="F3793" s="6" t="s">
        <v>776</v>
      </c>
      <c r="G3793" s="6" t="str">
        <f>TEXT(hourlySteps_merged[[#This Row],[ActivityTime2]],"hh:mm:ss")</f>
        <v>07:00:00</v>
      </c>
      <c r="H3793">
        <v>567</v>
      </c>
      <c r="I3793">
        <v>0</v>
      </c>
      <c r="J3793">
        <v>0</v>
      </c>
      <c r="K3793">
        <v>73</v>
      </c>
      <c r="L3793" s="1"/>
      <c r="M3793" s="4"/>
    </row>
    <row r="3794" spans="1:13" x14ac:dyDescent="0.25">
      <c r="A3794">
        <v>2022484408</v>
      </c>
      <c r="B3794" t="s">
        <v>220</v>
      </c>
      <c r="C3794" s="1">
        <v>42476</v>
      </c>
      <c r="D3794" s="8">
        <f>WEEKDAY(hourlySteps_merged[[#This Row],[ActivityDate]],1)</f>
        <v>7</v>
      </c>
      <c r="E3794" s="1" t="str">
        <f>TEXT(hourlySteps_merged[[#This Row],[ActivityDate]],"dddd")</f>
        <v>Saturday</v>
      </c>
      <c r="F3794" s="6" t="s">
        <v>777</v>
      </c>
      <c r="G3794" s="6" t="str">
        <f>TEXT(hourlySteps_merged[[#This Row],[ActivityTime2]],"hh:mm:ss")</f>
        <v>08:00:00</v>
      </c>
      <c r="H3794">
        <v>76</v>
      </c>
      <c r="I3794">
        <v>0</v>
      </c>
      <c r="J3794">
        <v>0</v>
      </c>
      <c r="K3794">
        <v>73</v>
      </c>
      <c r="L3794" s="1"/>
      <c r="M3794" s="4"/>
    </row>
    <row r="3795" spans="1:13" x14ac:dyDescent="0.25">
      <c r="A3795">
        <v>2022484408</v>
      </c>
      <c r="B3795" t="s">
        <v>221</v>
      </c>
      <c r="C3795" s="1">
        <v>42476</v>
      </c>
      <c r="D3795" s="8">
        <f>WEEKDAY(hourlySteps_merged[[#This Row],[ActivityDate]],1)</f>
        <v>7</v>
      </c>
      <c r="E3795" s="1" t="str">
        <f>TEXT(hourlySteps_merged[[#This Row],[ActivityDate]],"dddd")</f>
        <v>Saturday</v>
      </c>
      <c r="F3795" s="6" t="s">
        <v>778</v>
      </c>
      <c r="G3795" s="6" t="str">
        <f>TEXT(hourlySteps_merged[[#This Row],[ActivityTime2]],"hh:mm:ss")</f>
        <v>09:00:00</v>
      </c>
      <c r="H3795">
        <v>0</v>
      </c>
      <c r="I3795">
        <v>0</v>
      </c>
      <c r="J3795">
        <v>0</v>
      </c>
      <c r="K3795">
        <v>73</v>
      </c>
      <c r="L3795" s="1"/>
      <c r="M3795" s="4"/>
    </row>
    <row r="3796" spans="1:13" x14ac:dyDescent="0.25">
      <c r="A3796">
        <v>2022484408</v>
      </c>
      <c r="B3796" t="s">
        <v>222</v>
      </c>
      <c r="C3796" s="1">
        <v>42476</v>
      </c>
      <c r="D3796" s="8">
        <f>WEEKDAY(hourlySteps_merged[[#This Row],[ActivityDate]],1)</f>
        <v>7</v>
      </c>
      <c r="E3796" s="1" t="str">
        <f>TEXT(hourlySteps_merged[[#This Row],[ActivityDate]],"dddd")</f>
        <v>Saturday</v>
      </c>
      <c r="F3796" s="6" t="s">
        <v>779</v>
      </c>
      <c r="G3796" s="6" t="str">
        <f>TEXT(hourlySteps_merged[[#This Row],[ActivityTime2]],"hh:mm:ss")</f>
        <v>10:00:00</v>
      </c>
      <c r="H3796">
        <v>0</v>
      </c>
      <c r="I3796">
        <v>0</v>
      </c>
      <c r="J3796">
        <v>0</v>
      </c>
      <c r="K3796">
        <v>73</v>
      </c>
      <c r="L3796" s="1"/>
      <c r="M3796" s="4"/>
    </row>
    <row r="3797" spans="1:13" x14ac:dyDescent="0.25">
      <c r="A3797">
        <v>2022484408</v>
      </c>
      <c r="B3797" t="s">
        <v>223</v>
      </c>
      <c r="C3797" s="1">
        <v>42476</v>
      </c>
      <c r="D3797" s="8">
        <f>WEEKDAY(hourlySteps_merged[[#This Row],[ActivityDate]],1)</f>
        <v>7</v>
      </c>
      <c r="E3797" s="1" t="str">
        <f>TEXT(hourlySteps_merged[[#This Row],[ActivityDate]],"dddd")</f>
        <v>Saturday</v>
      </c>
      <c r="F3797" s="6" t="s">
        <v>780</v>
      </c>
      <c r="G3797" s="6" t="str">
        <f>TEXT(hourlySteps_merged[[#This Row],[ActivityTime2]],"hh:mm:ss")</f>
        <v>11:00:00</v>
      </c>
      <c r="H3797">
        <v>0</v>
      </c>
      <c r="I3797">
        <v>8</v>
      </c>
      <c r="J3797">
        <v>0.13333300000000001</v>
      </c>
      <c r="K3797">
        <v>97</v>
      </c>
      <c r="L3797" s="1"/>
      <c r="M3797" s="4"/>
    </row>
    <row r="3798" spans="1:13" x14ac:dyDescent="0.25">
      <c r="A3798">
        <v>2022484408</v>
      </c>
      <c r="B3798" t="s">
        <v>24</v>
      </c>
      <c r="C3798" s="1">
        <v>42476</v>
      </c>
      <c r="D3798" s="8">
        <f>WEEKDAY(hourlySteps_merged[[#This Row],[ActivityDate]],1)</f>
        <v>7</v>
      </c>
      <c r="E3798" s="1" t="str">
        <f>TEXT(hourlySteps_merged[[#This Row],[ActivityDate]],"dddd")</f>
        <v>Saturday</v>
      </c>
      <c r="F3798" s="6" t="s">
        <v>781</v>
      </c>
      <c r="G3798" s="6" t="str">
        <f>TEXT(hourlySteps_merged[[#This Row],[ActivityTime2]],"hh:mm:ss")</f>
        <v>12:00:00</v>
      </c>
      <c r="H3798">
        <v>0</v>
      </c>
      <c r="I3798">
        <v>4</v>
      </c>
      <c r="J3798">
        <v>6.6667000000000004E-2</v>
      </c>
      <c r="K3798">
        <v>90</v>
      </c>
      <c r="L3798" s="1"/>
      <c r="M3798" s="4"/>
    </row>
    <row r="3799" spans="1:13" x14ac:dyDescent="0.25">
      <c r="A3799">
        <v>2022484408</v>
      </c>
      <c r="B3799" t="s">
        <v>224</v>
      </c>
      <c r="C3799" s="1">
        <v>42476</v>
      </c>
      <c r="D3799" s="8">
        <f>WEEKDAY(hourlySteps_merged[[#This Row],[ActivityDate]],1)</f>
        <v>7</v>
      </c>
      <c r="E3799" s="1" t="str">
        <f>TEXT(hourlySteps_merged[[#This Row],[ActivityDate]],"dddd")</f>
        <v>Saturday</v>
      </c>
      <c r="F3799" s="6" t="s">
        <v>782</v>
      </c>
      <c r="G3799" s="6" t="str">
        <f>TEXT(hourlySteps_merged[[#This Row],[ActivityTime2]],"hh:mm:ss")</f>
        <v>13:00:00</v>
      </c>
      <c r="H3799">
        <v>0</v>
      </c>
      <c r="I3799">
        <v>110</v>
      </c>
      <c r="J3799">
        <v>1.8333330000000001</v>
      </c>
      <c r="K3799">
        <v>384</v>
      </c>
      <c r="L3799" s="1"/>
      <c r="M3799" s="4"/>
    </row>
    <row r="3800" spans="1:13" x14ac:dyDescent="0.25">
      <c r="A3800">
        <v>2022484408</v>
      </c>
      <c r="B3800" t="s">
        <v>225</v>
      </c>
      <c r="C3800" s="1">
        <v>42476</v>
      </c>
      <c r="D3800" s="8">
        <f>WEEKDAY(hourlySteps_merged[[#This Row],[ActivityDate]],1)</f>
        <v>7</v>
      </c>
      <c r="E3800" s="1" t="str">
        <f>TEXT(hourlySteps_merged[[#This Row],[ActivityDate]],"dddd")</f>
        <v>Saturday</v>
      </c>
      <c r="F3800" s="6" t="s">
        <v>783</v>
      </c>
      <c r="G3800" s="6" t="str">
        <f>TEXT(hourlySteps_merged[[#This Row],[ActivityTime2]],"hh:mm:ss")</f>
        <v>14:00:00</v>
      </c>
      <c r="H3800">
        <v>0</v>
      </c>
      <c r="I3800">
        <v>3</v>
      </c>
      <c r="J3800">
        <v>0.05</v>
      </c>
      <c r="K3800">
        <v>82</v>
      </c>
      <c r="L3800" s="1"/>
      <c r="M3800" s="4"/>
    </row>
    <row r="3801" spans="1:13" x14ac:dyDescent="0.25">
      <c r="A3801">
        <v>2022484408</v>
      </c>
      <c r="B3801" t="s">
        <v>226</v>
      </c>
      <c r="C3801" s="1">
        <v>42476</v>
      </c>
      <c r="D3801" s="8">
        <f>WEEKDAY(hourlySteps_merged[[#This Row],[ActivityDate]],1)</f>
        <v>7</v>
      </c>
      <c r="E3801" s="1" t="str">
        <f>TEXT(hourlySteps_merged[[#This Row],[ActivityDate]],"dddd")</f>
        <v>Saturday</v>
      </c>
      <c r="F3801" s="6" t="s">
        <v>784</v>
      </c>
      <c r="G3801" s="6" t="str">
        <f>TEXT(hourlySteps_merged[[#This Row],[ActivityTime2]],"hh:mm:ss")</f>
        <v>15:00:00</v>
      </c>
      <c r="H3801">
        <v>0</v>
      </c>
      <c r="I3801">
        <v>3</v>
      </c>
      <c r="J3801">
        <v>0.05</v>
      </c>
      <c r="K3801">
        <v>83</v>
      </c>
      <c r="L3801" s="1"/>
      <c r="M3801" s="4"/>
    </row>
    <row r="3802" spans="1:13" x14ac:dyDescent="0.25">
      <c r="A3802">
        <v>2022484408</v>
      </c>
      <c r="B3802" t="s">
        <v>227</v>
      </c>
      <c r="C3802" s="1">
        <v>42476</v>
      </c>
      <c r="D3802" s="8">
        <f>WEEKDAY(hourlySteps_merged[[#This Row],[ActivityDate]],1)</f>
        <v>7</v>
      </c>
      <c r="E3802" s="1" t="str">
        <f>TEXT(hourlySteps_merged[[#This Row],[ActivityDate]],"dddd")</f>
        <v>Saturday</v>
      </c>
      <c r="F3802" s="6" t="s">
        <v>785</v>
      </c>
      <c r="G3802" s="6" t="str">
        <f>TEXT(hourlySteps_merged[[#This Row],[ActivityTime2]],"hh:mm:ss")</f>
        <v>16:00:00</v>
      </c>
      <c r="H3802">
        <v>0</v>
      </c>
      <c r="I3802">
        <v>3</v>
      </c>
      <c r="J3802">
        <v>0.05</v>
      </c>
      <c r="K3802">
        <v>81</v>
      </c>
      <c r="L3802" s="1"/>
      <c r="M3802" s="4"/>
    </row>
    <row r="3803" spans="1:13" x14ac:dyDescent="0.25">
      <c r="A3803">
        <v>2022484408</v>
      </c>
      <c r="B3803" t="s">
        <v>228</v>
      </c>
      <c r="C3803" s="1">
        <v>42476</v>
      </c>
      <c r="D3803" s="8">
        <f>WEEKDAY(hourlySteps_merged[[#This Row],[ActivityDate]],1)</f>
        <v>7</v>
      </c>
      <c r="E3803" s="1" t="str">
        <f>TEXT(hourlySteps_merged[[#This Row],[ActivityDate]],"dddd")</f>
        <v>Saturday</v>
      </c>
      <c r="F3803" s="6" t="s">
        <v>786</v>
      </c>
      <c r="G3803" s="6" t="str">
        <f>TEXT(hourlySteps_merged[[#This Row],[ActivityTime2]],"hh:mm:ss")</f>
        <v>17:00:00</v>
      </c>
      <c r="H3803">
        <v>0</v>
      </c>
      <c r="I3803">
        <v>6</v>
      </c>
      <c r="J3803">
        <v>0.1</v>
      </c>
      <c r="K3803">
        <v>89</v>
      </c>
      <c r="L3803" s="1"/>
      <c r="M3803" s="4"/>
    </row>
    <row r="3804" spans="1:13" x14ac:dyDescent="0.25">
      <c r="A3804">
        <v>2022484408</v>
      </c>
      <c r="B3804" t="s">
        <v>229</v>
      </c>
      <c r="C3804" s="1">
        <v>42476</v>
      </c>
      <c r="D3804" s="8">
        <f>WEEKDAY(hourlySteps_merged[[#This Row],[ActivityDate]],1)</f>
        <v>7</v>
      </c>
      <c r="E3804" s="1" t="str">
        <f>TEXT(hourlySteps_merged[[#This Row],[ActivityDate]],"dddd")</f>
        <v>Saturday</v>
      </c>
      <c r="F3804" s="6" t="s">
        <v>787</v>
      </c>
      <c r="G3804" s="6" t="str">
        <f>TEXT(hourlySteps_merged[[#This Row],[ActivityTime2]],"hh:mm:ss")</f>
        <v>18:00:00</v>
      </c>
      <c r="H3804">
        <v>0</v>
      </c>
      <c r="I3804">
        <v>15</v>
      </c>
      <c r="J3804">
        <v>0.25</v>
      </c>
      <c r="K3804">
        <v>111</v>
      </c>
      <c r="L3804" s="1"/>
      <c r="M3804" s="4"/>
    </row>
    <row r="3805" spans="1:13" x14ac:dyDescent="0.25">
      <c r="A3805">
        <v>2022484408</v>
      </c>
      <c r="B3805" t="s">
        <v>230</v>
      </c>
      <c r="C3805" s="1">
        <v>42476</v>
      </c>
      <c r="D3805" s="8">
        <f>WEEKDAY(hourlySteps_merged[[#This Row],[ActivityDate]],1)</f>
        <v>7</v>
      </c>
      <c r="E3805" s="1" t="str">
        <f>TEXT(hourlySteps_merged[[#This Row],[ActivityDate]],"dddd")</f>
        <v>Saturday</v>
      </c>
      <c r="F3805" s="6" t="s">
        <v>788</v>
      </c>
      <c r="G3805" s="6" t="str">
        <f>TEXT(hourlySteps_merged[[#This Row],[ActivityTime2]],"hh:mm:ss")</f>
        <v>19:00:00</v>
      </c>
      <c r="H3805">
        <v>0</v>
      </c>
      <c r="I3805">
        <v>179</v>
      </c>
      <c r="J3805">
        <v>2.983333</v>
      </c>
      <c r="K3805">
        <v>612</v>
      </c>
      <c r="L3805" s="1"/>
      <c r="M3805" s="4"/>
    </row>
    <row r="3806" spans="1:13" x14ac:dyDescent="0.25">
      <c r="A3806">
        <v>2022484408</v>
      </c>
      <c r="B3806" t="s">
        <v>231</v>
      </c>
      <c r="C3806" s="1">
        <v>42476</v>
      </c>
      <c r="D3806" s="8">
        <f>WEEKDAY(hourlySteps_merged[[#This Row],[ActivityDate]],1)</f>
        <v>7</v>
      </c>
      <c r="E3806" s="1" t="str">
        <f>TEXT(hourlySteps_merged[[#This Row],[ActivityDate]],"dddd")</f>
        <v>Saturday</v>
      </c>
      <c r="F3806" s="6" t="s">
        <v>789</v>
      </c>
      <c r="G3806" s="6" t="str">
        <f>TEXT(hourlySteps_merged[[#This Row],[ActivityTime2]],"hh:mm:ss")</f>
        <v>20:00:00</v>
      </c>
      <c r="H3806">
        <v>0</v>
      </c>
      <c r="I3806">
        <v>31</v>
      </c>
      <c r="J3806">
        <v>0.51666699999999999</v>
      </c>
      <c r="K3806">
        <v>163</v>
      </c>
      <c r="L3806" s="1"/>
      <c r="M3806" s="4"/>
    </row>
    <row r="3807" spans="1:13" x14ac:dyDescent="0.25">
      <c r="A3807">
        <v>2022484408</v>
      </c>
      <c r="B3807" t="s">
        <v>232</v>
      </c>
      <c r="C3807" s="1">
        <v>42476</v>
      </c>
      <c r="D3807" s="8">
        <f>WEEKDAY(hourlySteps_merged[[#This Row],[ActivityDate]],1)</f>
        <v>7</v>
      </c>
      <c r="E3807" s="1" t="str">
        <f>TEXT(hourlySteps_merged[[#This Row],[ActivityDate]],"dddd")</f>
        <v>Saturday</v>
      </c>
      <c r="F3807" s="6" t="s">
        <v>790</v>
      </c>
      <c r="G3807" s="6" t="str">
        <f>TEXT(hourlySteps_merged[[#This Row],[ActivityTime2]],"hh:mm:ss")</f>
        <v>21:00:00</v>
      </c>
      <c r="H3807">
        <v>671</v>
      </c>
      <c r="I3807">
        <v>6</v>
      </c>
      <c r="J3807">
        <v>0.1</v>
      </c>
      <c r="K3807">
        <v>90</v>
      </c>
      <c r="L3807" s="1"/>
      <c r="M3807" s="4"/>
    </row>
    <row r="3808" spans="1:13" x14ac:dyDescent="0.25">
      <c r="A3808">
        <v>2022484408</v>
      </c>
      <c r="B3808" t="s">
        <v>233</v>
      </c>
      <c r="C3808" s="1">
        <v>42476</v>
      </c>
      <c r="D3808" s="8">
        <f>WEEKDAY(hourlySteps_merged[[#This Row],[ActivityDate]],1)</f>
        <v>7</v>
      </c>
      <c r="E3808" s="1" t="str">
        <f>TEXT(hourlySteps_merged[[#This Row],[ActivityDate]],"dddd")</f>
        <v>Saturday</v>
      </c>
      <c r="F3808" s="6" t="s">
        <v>791</v>
      </c>
      <c r="G3808" s="6" t="str">
        <f>TEXT(hourlySteps_merged[[#This Row],[ActivityTime2]],"hh:mm:ss")</f>
        <v>22:00:00</v>
      </c>
      <c r="H3808">
        <v>466</v>
      </c>
      <c r="I3808">
        <v>14</v>
      </c>
      <c r="J3808">
        <v>0.23333300000000001</v>
      </c>
      <c r="K3808">
        <v>106</v>
      </c>
      <c r="L3808" s="1"/>
      <c r="M3808" s="4"/>
    </row>
    <row r="3809" spans="1:13" x14ac:dyDescent="0.25">
      <c r="A3809">
        <v>2022484408</v>
      </c>
      <c r="B3809" t="s">
        <v>234</v>
      </c>
      <c r="C3809" s="1">
        <v>42476</v>
      </c>
      <c r="D3809" s="8">
        <f>WEEKDAY(hourlySteps_merged[[#This Row],[ActivityDate]],1)</f>
        <v>7</v>
      </c>
      <c r="E3809" s="1" t="str">
        <f>TEXT(hourlySteps_merged[[#This Row],[ActivityDate]],"dddd")</f>
        <v>Saturday</v>
      </c>
      <c r="F3809" s="6" t="s">
        <v>792</v>
      </c>
      <c r="G3809" s="6" t="str">
        <f>TEXT(hourlySteps_merged[[#This Row],[ActivityTime2]],"hh:mm:ss")</f>
        <v>23:00:00</v>
      </c>
      <c r="H3809">
        <v>621</v>
      </c>
      <c r="I3809">
        <v>0</v>
      </c>
      <c r="J3809">
        <v>0</v>
      </c>
      <c r="K3809">
        <v>73</v>
      </c>
      <c r="L3809" s="1"/>
      <c r="M3809" s="4"/>
    </row>
    <row r="3810" spans="1:13" x14ac:dyDescent="0.25">
      <c r="A3810">
        <v>2022484408</v>
      </c>
      <c r="B3810" t="s">
        <v>235</v>
      </c>
      <c r="C3810" s="1">
        <v>42476</v>
      </c>
      <c r="D3810" s="8">
        <f>WEEKDAY(hourlySteps_merged[[#This Row],[ActivityDate]],1)</f>
        <v>7</v>
      </c>
      <c r="E3810" s="1" t="str">
        <f>TEXT(hourlySteps_merged[[#This Row],[ActivityDate]],"dddd")</f>
        <v>Saturday</v>
      </c>
      <c r="F3810" s="6" t="s">
        <v>769</v>
      </c>
      <c r="G3810" s="6" t="str">
        <f>TEXT(hourlySteps_merged[[#This Row],[ActivityTime2]],"hh:mm:ss")</f>
        <v>00:00:00</v>
      </c>
      <c r="H3810">
        <v>479</v>
      </c>
      <c r="I3810">
        <v>1</v>
      </c>
      <c r="J3810">
        <v>1.6667000000000001E-2</v>
      </c>
      <c r="K3810">
        <v>61</v>
      </c>
      <c r="L3810" s="1"/>
      <c r="M3810" s="4"/>
    </row>
    <row r="3811" spans="1:13" x14ac:dyDescent="0.25">
      <c r="A3811">
        <v>2022484408</v>
      </c>
      <c r="B3811" t="s">
        <v>236</v>
      </c>
      <c r="C3811" s="1">
        <v>42476</v>
      </c>
      <c r="D3811" s="8">
        <f>WEEKDAY(hourlySteps_merged[[#This Row],[ActivityDate]],1)</f>
        <v>7</v>
      </c>
      <c r="E3811" s="1" t="str">
        <f>TEXT(hourlySteps_merged[[#This Row],[ActivityDate]],"dddd")</f>
        <v>Saturday</v>
      </c>
      <c r="F3811" s="6" t="s">
        <v>770</v>
      </c>
      <c r="G3811" s="6" t="str">
        <f>TEXT(hourlySteps_merged[[#This Row],[ActivityTime2]],"hh:mm:ss")</f>
        <v>01:00:00</v>
      </c>
      <c r="H3811">
        <v>794</v>
      </c>
      <c r="I3811">
        <v>0</v>
      </c>
      <c r="J3811">
        <v>0</v>
      </c>
      <c r="K3811">
        <v>59</v>
      </c>
      <c r="L3811" s="1"/>
      <c r="M3811" s="4"/>
    </row>
    <row r="3812" spans="1:13" x14ac:dyDescent="0.25">
      <c r="A3812">
        <v>2022484408</v>
      </c>
      <c r="B3812" t="s">
        <v>237</v>
      </c>
      <c r="C3812" s="1">
        <v>42476</v>
      </c>
      <c r="D3812" s="8">
        <f>WEEKDAY(hourlySteps_merged[[#This Row],[ActivityDate]],1)</f>
        <v>7</v>
      </c>
      <c r="E3812" s="1" t="str">
        <f>TEXT(hourlySteps_merged[[#This Row],[ActivityDate]],"dddd")</f>
        <v>Saturday</v>
      </c>
      <c r="F3812" s="6" t="s">
        <v>771</v>
      </c>
      <c r="G3812" s="6" t="str">
        <f>TEXT(hourlySteps_merged[[#This Row],[ActivityTime2]],"hh:mm:ss")</f>
        <v>02:00:00</v>
      </c>
      <c r="H3812">
        <v>1437</v>
      </c>
      <c r="I3812">
        <v>0</v>
      </c>
      <c r="J3812">
        <v>0</v>
      </c>
      <c r="K3812">
        <v>59</v>
      </c>
      <c r="L3812" s="1"/>
      <c r="M3812" s="4"/>
    </row>
    <row r="3813" spans="1:13" x14ac:dyDescent="0.25">
      <c r="A3813">
        <v>2022484408</v>
      </c>
      <c r="B3813" t="s">
        <v>238</v>
      </c>
      <c r="C3813" s="1">
        <v>42476</v>
      </c>
      <c r="D3813" s="8">
        <f>WEEKDAY(hourlySteps_merged[[#This Row],[ActivityDate]],1)</f>
        <v>7</v>
      </c>
      <c r="E3813" s="1" t="str">
        <f>TEXT(hourlySteps_merged[[#This Row],[ActivityDate]],"dddd")</f>
        <v>Saturday</v>
      </c>
      <c r="F3813" s="6" t="s">
        <v>772</v>
      </c>
      <c r="G3813" s="6" t="str">
        <f>TEXT(hourlySteps_merged[[#This Row],[ActivityTime2]],"hh:mm:ss")</f>
        <v>03:00:00</v>
      </c>
      <c r="H3813">
        <v>1081</v>
      </c>
      <c r="I3813">
        <v>0</v>
      </c>
      <c r="J3813">
        <v>0</v>
      </c>
      <c r="K3813">
        <v>59</v>
      </c>
      <c r="L3813" s="1"/>
      <c r="M3813" s="4"/>
    </row>
    <row r="3814" spans="1:13" x14ac:dyDescent="0.25">
      <c r="A3814">
        <v>2022484408</v>
      </c>
      <c r="B3814" t="s">
        <v>239</v>
      </c>
      <c r="C3814" s="1">
        <v>42476</v>
      </c>
      <c r="D3814" s="8">
        <f>WEEKDAY(hourlySteps_merged[[#This Row],[ActivityDate]],1)</f>
        <v>7</v>
      </c>
      <c r="E3814" s="1" t="str">
        <f>TEXT(hourlySteps_merged[[#This Row],[ActivityDate]],"dddd")</f>
        <v>Saturday</v>
      </c>
      <c r="F3814" s="6" t="s">
        <v>773</v>
      </c>
      <c r="G3814" s="6" t="str">
        <f>TEXT(hourlySteps_merged[[#This Row],[ActivityTime2]],"hh:mm:ss")</f>
        <v>04:00:00</v>
      </c>
      <c r="H3814">
        <v>4709</v>
      </c>
      <c r="I3814">
        <v>0</v>
      </c>
      <c r="J3814">
        <v>0</v>
      </c>
      <c r="K3814">
        <v>59</v>
      </c>
      <c r="L3814" s="1"/>
      <c r="M3814" s="4"/>
    </row>
    <row r="3815" spans="1:13" x14ac:dyDescent="0.25">
      <c r="A3815">
        <v>2022484408</v>
      </c>
      <c r="B3815" t="s">
        <v>240</v>
      </c>
      <c r="C3815" s="1">
        <v>42476</v>
      </c>
      <c r="D3815" s="8">
        <f>WEEKDAY(hourlySteps_merged[[#This Row],[ActivityDate]],1)</f>
        <v>7</v>
      </c>
      <c r="E3815" s="1" t="str">
        <f>TEXT(hourlySteps_merged[[#This Row],[ActivityDate]],"dddd")</f>
        <v>Saturday</v>
      </c>
      <c r="F3815" s="6" t="s">
        <v>774</v>
      </c>
      <c r="G3815" s="6" t="str">
        <f>TEXT(hourlySteps_merged[[#This Row],[ActivityTime2]],"hh:mm:ss")</f>
        <v>05:00:00</v>
      </c>
      <c r="H3815">
        <v>459</v>
      </c>
      <c r="I3815">
        <v>0</v>
      </c>
      <c r="J3815">
        <v>0</v>
      </c>
      <c r="K3815">
        <v>59</v>
      </c>
      <c r="L3815" s="1"/>
      <c r="M3815" s="4"/>
    </row>
    <row r="3816" spans="1:13" x14ac:dyDescent="0.25">
      <c r="A3816">
        <v>2022484408</v>
      </c>
      <c r="B3816" t="s">
        <v>241</v>
      </c>
      <c r="C3816" s="1">
        <v>42476</v>
      </c>
      <c r="D3816" s="8">
        <f>WEEKDAY(hourlySteps_merged[[#This Row],[ActivityDate]],1)</f>
        <v>7</v>
      </c>
      <c r="E3816" s="1" t="str">
        <f>TEXT(hourlySteps_merged[[#This Row],[ActivityDate]],"dddd")</f>
        <v>Saturday</v>
      </c>
      <c r="F3816" s="6" t="s">
        <v>775</v>
      </c>
      <c r="G3816" s="6" t="str">
        <f>TEXT(hourlySteps_merged[[#This Row],[ActivityTime2]],"hh:mm:ss")</f>
        <v>06:00:00</v>
      </c>
      <c r="H3816">
        <v>548</v>
      </c>
      <c r="I3816">
        <v>0</v>
      </c>
      <c r="J3816">
        <v>0</v>
      </c>
      <c r="K3816">
        <v>59</v>
      </c>
      <c r="L3816" s="1"/>
      <c r="M3816" s="4"/>
    </row>
    <row r="3817" spans="1:13" x14ac:dyDescent="0.25">
      <c r="A3817">
        <v>2022484408</v>
      </c>
      <c r="B3817" t="s">
        <v>242</v>
      </c>
      <c r="C3817" s="1">
        <v>42476</v>
      </c>
      <c r="D3817" s="8">
        <f>WEEKDAY(hourlySteps_merged[[#This Row],[ActivityDate]],1)</f>
        <v>7</v>
      </c>
      <c r="E3817" s="1" t="str">
        <f>TEXT(hourlySteps_merged[[#This Row],[ActivityDate]],"dddd")</f>
        <v>Saturday</v>
      </c>
      <c r="F3817" s="6" t="s">
        <v>776</v>
      </c>
      <c r="G3817" s="6" t="str">
        <f>TEXT(hourlySteps_merged[[#This Row],[ActivityTime2]],"hh:mm:ss")</f>
        <v>07:00:00</v>
      </c>
      <c r="H3817">
        <v>283</v>
      </c>
      <c r="I3817">
        <v>0</v>
      </c>
      <c r="J3817">
        <v>0</v>
      </c>
      <c r="K3817">
        <v>59</v>
      </c>
      <c r="L3817" s="1"/>
      <c r="M3817" s="4"/>
    </row>
    <row r="3818" spans="1:13" x14ac:dyDescent="0.25">
      <c r="A3818">
        <v>2022484408</v>
      </c>
      <c r="B3818" t="s">
        <v>243</v>
      </c>
      <c r="C3818" s="1">
        <v>42476</v>
      </c>
      <c r="D3818" s="8">
        <f>WEEKDAY(hourlySteps_merged[[#This Row],[ActivityDate]],1)</f>
        <v>7</v>
      </c>
      <c r="E3818" s="1" t="str">
        <f>TEXT(hourlySteps_merged[[#This Row],[ActivityDate]],"dddd")</f>
        <v>Saturday</v>
      </c>
      <c r="F3818" s="6" t="s">
        <v>777</v>
      </c>
      <c r="G3818" s="6" t="str">
        <f>TEXT(hourlySteps_merged[[#This Row],[ActivityTime2]],"hh:mm:ss")</f>
        <v>08:00:00</v>
      </c>
      <c r="H3818">
        <v>0</v>
      </c>
      <c r="I3818">
        <v>0</v>
      </c>
      <c r="J3818">
        <v>0</v>
      </c>
      <c r="K3818">
        <v>59</v>
      </c>
      <c r="L3818" s="1"/>
      <c r="M3818" s="4"/>
    </row>
    <row r="3819" spans="1:13" x14ac:dyDescent="0.25">
      <c r="A3819">
        <v>2022484408</v>
      </c>
      <c r="B3819" t="s">
        <v>244</v>
      </c>
      <c r="C3819" s="1">
        <v>42476</v>
      </c>
      <c r="D3819" s="8">
        <f>WEEKDAY(hourlySteps_merged[[#This Row],[ActivityDate]],1)</f>
        <v>7</v>
      </c>
      <c r="E3819" s="1" t="str">
        <f>TEXT(hourlySteps_merged[[#This Row],[ActivityDate]],"dddd")</f>
        <v>Saturday</v>
      </c>
      <c r="F3819" s="6" t="s">
        <v>778</v>
      </c>
      <c r="G3819" s="6" t="str">
        <f>TEXT(hourlySteps_merged[[#This Row],[ActivityTime2]],"hh:mm:ss")</f>
        <v>09:00:00</v>
      </c>
      <c r="H3819">
        <v>0</v>
      </c>
      <c r="I3819">
        <v>0</v>
      </c>
      <c r="J3819">
        <v>0</v>
      </c>
      <c r="K3819">
        <v>59</v>
      </c>
      <c r="L3819" s="1"/>
      <c r="M3819" s="4"/>
    </row>
    <row r="3820" spans="1:13" x14ac:dyDescent="0.25">
      <c r="A3820">
        <v>2022484408</v>
      </c>
      <c r="B3820" t="s">
        <v>245</v>
      </c>
      <c r="C3820" s="1">
        <v>42476</v>
      </c>
      <c r="D3820" s="8">
        <f>WEEKDAY(hourlySteps_merged[[#This Row],[ActivityDate]],1)</f>
        <v>7</v>
      </c>
      <c r="E3820" s="1" t="str">
        <f>TEXT(hourlySteps_merged[[#This Row],[ActivityDate]],"dddd")</f>
        <v>Saturday</v>
      </c>
      <c r="F3820" s="6" t="s">
        <v>779</v>
      </c>
      <c r="G3820" s="6" t="str">
        <f>TEXT(hourlySteps_merged[[#This Row],[ActivityTime2]],"hh:mm:ss")</f>
        <v>10:00:00</v>
      </c>
      <c r="H3820">
        <v>0</v>
      </c>
      <c r="I3820">
        <v>22</v>
      </c>
      <c r="J3820">
        <v>0.36666700000000002</v>
      </c>
      <c r="K3820">
        <v>102</v>
      </c>
      <c r="L3820" s="1"/>
      <c r="M3820" s="4"/>
    </row>
    <row r="3821" spans="1:13" x14ac:dyDescent="0.25">
      <c r="A3821">
        <v>2022484408</v>
      </c>
      <c r="B3821" t="s">
        <v>246</v>
      </c>
      <c r="C3821" s="1">
        <v>42476</v>
      </c>
      <c r="D3821" s="8">
        <f>WEEKDAY(hourlySteps_merged[[#This Row],[ActivityDate]],1)</f>
        <v>7</v>
      </c>
      <c r="E3821" s="1" t="str">
        <f>TEXT(hourlySteps_merged[[#This Row],[ActivityDate]],"dddd")</f>
        <v>Saturday</v>
      </c>
      <c r="F3821" s="6" t="s">
        <v>780</v>
      </c>
      <c r="G3821" s="6" t="str">
        <f>TEXT(hourlySteps_merged[[#This Row],[ActivityTime2]],"hh:mm:ss")</f>
        <v>11:00:00</v>
      </c>
      <c r="H3821">
        <v>0</v>
      </c>
      <c r="I3821">
        <v>5</v>
      </c>
      <c r="J3821">
        <v>8.3333000000000004E-2</v>
      </c>
      <c r="K3821">
        <v>66</v>
      </c>
      <c r="L3821" s="1"/>
      <c r="M3821" s="4"/>
    </row>
    <row r="3822" spans="1:13" x14ac:dyDescent="0.25">
      <c r="A3822">
        <v>2022484408</v>
      </c>
      <c r="B3822" t="s">
        <v>25</v>
      </c>
      <c r="C3822" s="1">
        <v>42476</v>
      </c>
      <c r="D3822" s="8">
        <f>WEEKDAY(hourlySteps_merged[[#This Row],[ActivityDate]],1)</f>
        <v>7</v>
      </c>
      <c r="E3822" s="1" t="str">
        <f>TEXT(hourlySteps_merged[[#This Row],[ActivityDate]],"dddd")</f>
        <v>Saturday</v>
      </c>
      <c r="F3822" s="6" t="s">
        <v>781</v>
      </c>
      <c r="G3822" s="6" t="str">
        <f>TEXT(hourlySteps_merged[[#This Row],[ActivityTime2]],"hh:mm:ss")</f>
        <v>12:00:00</v>
      </c>
      <c r="H3822">
        <v>0</v>
      </c>
      <c r="I3822">
        <v>62</v>
      </c>
      <c r="J3822">
        <v>1.0333330000000001</v>
      </c>
      <c r="K3822">
        <v>178</v>
      </c>
      <c r="L3822" s="1"/>
      <c r="M3822" s="4"/>
    </row>
    <row r="3823" spans="1:13" x14ac:dyDescent="0.25">
      <c r="A3823">
        <v>2022484408</v>
      </c>
      <c r="B3823" t="s">
        <v>247</v>
      </c>
      <c r="C3823" s="1">
        <v>42476</v>
      </c>
      <c r="D3823" s="8">
        <f>WEEKDAY(hourlySteps_merged[[#This Row],[ActivityDate]],1)</f>
        <v>7</v>
      </c>
      <c r="E3823" s="1" t="str">
        <f>TEXT(hourlySteps_merged[[#This Row],[ActivityDate]],"dddd")</f>
        <v>Saturday</v>
      </c>
      <c r="F3823" s="6" t="s">
        <v>782</v>
      </c>
      <c r="G3823" s="6" t="str">
        <f>TEXT(hourlySteps_merged[[#This Row],[ActivityTime2]],"hh:mm:ss")</f>
        <v>13:00:00</v>
      </c>
      <c r="H3823">
        <v>0</v>
      </c>
      <c r="I3823">
        <v>74</v>
      </c>
      <c r="J3823">
        <v>1.233333</v>
      </c>
      <c r="K3823">
        <v>195</v>
      </c>
      <c r="L3823" s="1"/>
      <c r="M3823" s="4"/>
    </row>
    <row r="3824" spans="1:13" x14ac:dyDescent="0.25">
      <c r="A3824">
        <v>2022484408</v>
      </c>
      <c r="B3824" t="s">
        <v>248</v>
      </c>
      <c r="C3824" s="1">
        <v>42476</v>
      </c>
      <c r="D3824" s="8">
        <f>WEEKDAY(hourlySteps_merged[[#This Row],[ActivityDate]],1)</f>
        <v>7</v>
      </c>
      <c r="E3824" s="1" t="str">
        <f>TEXT(hourlySteps_merged[[#This Row],[ActivityDate]],"dddd")</f>
        <v>Saturday</v>
      </c>
      <c r="F3824" s="6" t="s">
        <v>783</v>
      </c>
      <c r="G3824" s="6" t="str">
        <f>TEXT(hourlySteps_merged[[#This Row],[ActivityTime2]],"hh:mm:ss")</f>
        <v>14:00:00</v>
      </c>
      <c r="H3824">
        <v>0</v>
      </c>
      <c r="I3824">
        <v>13</v>
      </c>
      <c r="J3824">
        <v>0.216667</v>
      </c>
      <c r="K3824">
        <v>91</v>
      </c>
      <c r="L3824" s="1"/>
      <c r="M3824" s="4"/>
    </row>
    <row r="3825" spans="1:13" x14ac:dyDescent="0.25">
      <c r="A3825">
        <v>2022484408</v>
      </c>
      <c r="B3825" t="s">
        <v>249</v>
      </c>
      <c r="C3825" s="1">
        <v>42476</v>
      </c>
      <c r="D3825" s="8">
        <f>WEEKDAY(hourlySteps_merged[[#This Row],[ActivityDate]],1)</f>
        <v>7</v>
      </c>
      <c r="E3825" s="1" t="str">
        <f>TEXT(hourlySteps_merged[[#This Row],[ActivityDate]],"dddd")</f>
        <v>Saturday</v>
      </c>
      <c r="F3825" s="6" t="s">
        <v>784</v>
      </c>
      <c r="G3825" s="6" t="str">
        <f>TEXT(hourlySteps_merged[[#This Row],[ActivityTime2]],"hh:mm:ss")</f>
        <v>15:00:00</v>
      </c>
      <c r="H3825">
        <v>0</v>
      </c>
      <c r="I3825">
        <v>6</v>
      </c>
      <c r="J3825">
        <v>0.1</v>
      </c>
      <c r="K3825">
        <v>70</v>
      </c>
      <c r="L3825" s="1"/>
      <c r="M3825" s="4"/>
    </row>
    <row r="3826" spans="1:13" x14ac:dyDescent="0.25">
      <c r="A3826">
        <v>2022484408</v>
      </c>
      <c r="B3826" t="s">
        <v>250</v>
      </c>
      <c r="C3826" s="1">
        <v>42476</v>
      </c>
      <c r="D3826" s="8">
        <f>WEEKDAY(hourlySteps_merged[[#This Row],[ActivityDate]],1)</f>
        <v>7</v>
      </c>
      <c r="E3826" s="1" t="str">
        <f>TEXT(hourlySteps_merged[[#This Row],[ActivityDate]],"dddd")</f>
        <v>Saturday</v>
      </c>
      <c r="F3826" s="6" t="s">
        <v>785</v>
      </c>
      <c r="G3826" s="6" t="str">
        <f>TEXT(hourlySteps_merged[[#This Row],[ActivityTime2]],"hh:mm:ss")</f>
        <v>16:00:00</v>
      </c>
      <c r="H3826">
        <v>0</v>
      </c>
      <c r="I3826">
        <v>5</v>
      </c>
      <c r="J3826">
        <v>8.3333000000000004E-2</v>
      </c>
      <c r="K3826">
        <v>68</v>
      </c>
      <c r="L3826" s="1"/>
      <c r="M3826" s="4"/>
    </row>
    <row r="3827" spans="1:13" x14ac:dyDescent="0.25">
      <c r="A3827">
        <v>2022484408</v>
      </c>
      <c r="B3827" t="s">
        <v>251</v>
      </c>
      <c r="C3827" s="1">
        <v>42476</v>
      </c>
      <c r="D3827" s="8">
        <f>WEEKDAY(hourlySteps_merged[[#This Row],[ActivityDate]],1)</f>
        <v>7</v>
      </c>
      <c r="E3827" s="1" t="str">
        <f>TEXT(hourlySteps_merged[[#This Row],[ActivityDate]],"dddd")</f>
        <v>Saturday</v>
      </c>
      <c r="F3827" s="6" t="s">
        <v>786</v>
      </c>
      <c r="G3827" s="6" t="str">
        <f>TEXT(hourlySteps_merged[[#This Row],[ActivityTime2]],"hh:mm:ss")</f>
        <v>17:00:00</v>
      </c>
      <c r="H3827">
        <v>0</v>
      </c>
      <c r="I3827">
        <v>1</v>
      </c>
      <c r="J3827">
        <v>1.6667000000000001E-2</v>
      </c>
      <c r="K3827">
        <v>61</v>
      </c>
      <c r="L3827" s="1"/>
      <c r="M3827" s="4"/>
    </row>
    <row r="3828" spans="1:13" x14ac:dyDescent="0.25">
      <c r="A3828">
        <v>2022484408</v>
      </c>
      <c r="B3828" t="s">
        <v>252</v>
      </c>
      <c r="C3828" s="1">
        <v>42476</v>
      </c>
      <c r="D3828" s="8">
        <f>WEEKDAY(hourlySteps_merged[[#This Row],[ActivityDate]],1)</f>
        <v>7</v>
      </c>
      <c r="E3828" s="1" t="str">
        <f>TEXT(hourlySteps_merged[[#This Row],[ActivityDate]],"dddd")</f>
        <v>Saturday</v>
      </c>
      <c r="F3828" s="6" t="s">
        <v>787</v>
      </c>
      <c r="G3828" s="6" t="str">
        <f>TEXT(hourlySteps_merged[[#This Row],[ActivityTime2]],"hh:mm:ss")</f>
        <v>18:00:00</v>
      </c>
      <c r="H3828">
        <v>129</v>
      </c>
      <c r="I3828">
        <v>1</v>
      </c>
      <c r="J3828">
        <v>1.6667000000000001E-2</v>
      </c>
      <c r="K3828">
        <v>61</v>
      </c>
      <c r="L3828" s="1"/>
      <c r="M3828" s="4"/>
    </row>
    <row r="3829" spans="1:13" x14ac:dyDescent="0.25">
      <c r="A3829">
        <v>2022484408</v>
      </c>
      <c r="B3829" t="s">
        <v>253</v>
      </c>
      <c r="C3829" s="1">
        <v>42476</v>
      </c>
      <c r="D3829" s="8">
        <f>WEEKDAY(hourlySteps_merged[[#This Row],[ActivityDate]],1)</f>
        <v>7</v>
      </c>
      <c r="E3829" s="1" t="str">
        <f>TEXT(hourlySteps_merged[[#This Row],[ActivityDate]],"dddd")</f>
        <v>Saturday</v>
      </c>
      <c r="F3829" s="6" t="s">
        <v>788</v>
      </c>
      <c r="G3829" s="6" t="str">
        <f>TEXT(hourlySteps_merged[[#This Row],[ActivityTime2]],"hh:mm:ss")</f>
        <v>19:00:00</v>
      </c>
      <c r="H3829">
        <v>661</v>
      </c>
      <c r="I3829">
        <v>2</v>
      </c>
      <c r="J3829">
        <v>3.3333000000000002E-2</v>
      </c>
      <c r="K3829">
        <v>63</v>
      </c>
      <c r="L3829" s="1"/>
      <c r="M3829" s="4"/>
    </row>
    <row r="3830" spans="1:13" x14ac:dyDescent="0.25">
      <c r="A3830">
        <v>2022484408</v>
      </c>
      <c r="B3830" t="s">
        <v>254</v>
      </c>
      <c r="C3830" s="1">
        <v>42476</v>
      </c>
      <c r="D3830" s="8">
        <f>WEEKDAY(hourlySteps_merged[[#This Row],[ActivityDate]],1)</f>
        <v>7</v>
      </c>
      <c r="E3830" s="1" t="str">
        <f>TEXT(hourlySteps_merged[[#This Row],[ActivityDate]],"dddd")</f>
        <v>Saturday</v>
      </c>
      <c r="F3830" s="6" t="s">
        <v>789</v>
      </c>
      <c r="G3830" s="6" t="str">
        <f>TEXT(hourlySteps_merged[[#This Row],[ActivityTime2]],"hh:mm:ss")</f>
        <v>20:00:00</v>
      </c>
      <c r="H3830">
        <v>1272</v>
      </c>
      <c r="I3830">
        <v>5</v>
      </c>
      <c r="J3830">
        <v>8.3333000000000004E-2</v>
      </c>
      <c r="K3830">
        <v>71</v>
      </c>
      <c r="L3830" s="1"/>
      <c r="M3830" s="4"/>
    </row>
    <row r="3831" spans="1:13" x14ac:dyDescent="0.25">
      <c r="A3831">
        <v>2022484408</v>
      </c>
      <c r="B3831" t="s">
        <v>255</v>
      </c>
      <c r="C3831" s="1">
        <v>42476</v>
      </c>
      <c r="D3831" s="8">
        <f>WEEKDAY(hourlySteps_merged[[#This Row],[ActivityDate]],1)</f>
        <v>7</v>
      </c>
      <c r="E3831" s="1" t="str">
        <f>TEXT(hourlySteps_merged[[#This Row],[ActivityDate]],"dddd")</f>
        <v>Saturday</v>
      </c>
      <c r="F3831" s="6" t="s">
        <v>790</v>
      </c>
      <c r="G3831" s="6" t="str">
        <f>TEXT(hourlySteps_merged[[#This Row],[ActivityTime2]],"hh:mm:ss")</f>
        <v>21:00:00</v>
      </c>
      <c r="H3831">
        <v>4293</v>
      </c>
      <c r="I3831">
        <v>9</v>
      </c>
      <c r="J3831">
        <v>0.15</v>
      </c>
      <c r="K3831">
        <v>80</v>
      </c>
      <c r="L3831" s="1"/>
      <c r="M3831" s="4"/>
    </row>
    <row r="3832" spans="1:13" x14ac:dyDescent="0.25">
      <c r="A3832">
        <v>2022484408</v>
      </c>
      <c r="B3832" t="s">
        <v>256</v>
      </c>
      <c r="C3832" s="1">
        <v>42476</v>
      </c>
      <c r="D3832" s="8">
        <f>WEEKDAY(hourlySteps_merged[[#This Row],[ActivityDate]],1)</f>
        <v>7</v>
      </c>
      <c r="E3832" s="1" t="str">
        <f>TEXT(hourlySteps_merged[[#This Row],[ActivityDate]],"dddd")</f>
        <v>Saturday</v>
      </c>
      <c r="F3832" s="6" t="s">
        <v>791</v>
      </c>
      <c r="G3832" s="6" t="str">
        <f>TEXT(hourlySteps_merged[[#This Row],[ActivityTime2]],"hh:mm:ss")</f>
        <v>22:00:00</v>
      </c>
      <c r="H3832">
        <v>172</v>
      </c>
      <c r="I3832">
        <v>21</v>
      </c>
      <c r="J3832">
        <v>0.35</v>
      </c>
      <c r="K3832">
        <v>104</v>
      </c>
      <c r="L3832" s="1"/>
      <c r="M3832" s="4"/>
    </row>
    <row r="3833" spans="1:13" x14ac:dyDescent="0.25">
      <c r="A3833">
        <v>2022484408</v>
      </c>
      <c r="B3833" t="s">
        <v>257</v>
      </c>
      <c r="C3833" s="1">
        <v>42476</v>
      </c>
      <c r="D3833" s="8">
        <f>WEEKDAY(hourlySteps_merged[[#This Row],[ActivityDate]],1)</f>
        <v>7</v>
      </c>
      <c r="E3833" s="1" t="str">
        <f>TEXT(hourlySteps_merged[[#This Row],[ActivityDate]],"dddd")</f>
        <v>Saturday</v>
      </c>
      <c r="F3833" s="6" t="s">
        <v>792</v>
      </c>
      <c r="G3833" s="6" t="str">
        <f>TEXT(hourlySteps_merged[[#This Row],[ActivityTime2]],"hh:mm:ss")</f>
        <v>23:00:00</v>
      </c>
      <c r="H3833">
        <v>410</v>
      </c>
      <c r="I3833">
        <v>8</v>
      </c>
      <c r="J3833">
        <v>0.13333300000000001</v>
      </c>
      <c r="K3833">
        <v>74</v>
      </c>
      <c r="L3833" s="1"/>
      <c r="M3833" s="4"/>
    </row>
    <row r="3834" spans="1:13" x14ac:dyDescent="0.25">
      <c r="A3834">
        <v>2022484408</v>
      </c>
      <c r="B3834" t="s">
        <v>258</v>
      </c>
      <c r="C3834" s="1">
        <v>42476</v>
      </c>
      <c r="D3834" s="8">
        <f>WEEKDAY(hourlySteps_merged[[#This Row],[ActivityDate]],1)</f>
        <v>7</v>
      </c>
      <c r="E3834" s="1" t="str">
        <f>TEXT(hourlySteps_merged[[#This Row],[ActivityDate]],"dddd")</f>
        <v>Saturday</v>
      </c>
      <c r="F3834" s="6" t="s">
        <v>769</v>
      </c>
      <c r="G3834" s="6" t="str">
        <f>TEXT(hourlySteps_merged[[#This Row],[ActivityTime2]],"hh:mm:ss")</f>
        <v>00:00:00</v>
      </c>
      <c r="H3834">
        <v>1314</v>
      </c>
      <c r="I3834">
        <v>0</v>
      </c>
      <c r="J3834">
        <v>0</v>
      </c>
      <c r="K3834">
        <v>92</v>
      </c>
      <c r="L3834" s="1"/>
      <c r="M3834" s="4"/>
    </row>
    <row r="3835" spans="1:13" x14ac:dyDescent="0.25">
      <c r="A3835">
        <v>2022484408</v>
      </c>
      <c r="B3835" t="s">
        <v>259</v>
      </c>
      <c r="C3835" s="1">
        <v>42476</v>
      </c>
      <c r="D3835" s="8">
        <f>WEEKDAY(hourlySteps_merged[[#This Row],[ActivityDate]],1)</f>
        <v>7</v>
      </c>
      <c r="E3835" s="1" t="str">
        <f>TEXT(hourlySteps_merged[[#This Row],[ActivityDate]],"dddd")</f>
        <v>Saturday</v>
      </c>
      <c r="F3835" s="6" t="s">
        <v>770</v>
      </c>
      <c r="G3835" s="6" t="str">
        <f>TEXT(hourlySteps_merged[[#This Row],[ActivityTime2]],"hh:mm:ss")</f>
        <v>01:00:00</v>
      </c>
      <c r="H3835">
        <v>664</v>
      </c>
      <c r="I3835">
        <v>1</v>
      </c>
      <c r="J3835">
        <v>1.6667000000000001E-2</v>
      </c>
      <c r="K3835">
        <v>92</v>
      </c>
      <c r="L3835" s="1"/>
      <c r="M3835" s="4"/>
    </row>
    <row r="3836" spans="1:13" x14ac:dyDescent="0.25">
      <c r="A3836">
        <v>2022484408</v>
      </c>
      <c r="B3836" t="s">
        <v>260</v>
      </c>
      <c r="C3836" s="1">
        <v>42476</v>
      </c>
      <c r="D3836" s="8">
        <f>WEEKDAY(hourlySteps_merged[[#This Row],[ActivityDate]],1)</f>
        <v>7</v>
      </c>
      <c r="E3836" s="1" t="str">
        <f>TEXT(hourlySteps_merged[[#This Row],[ActivityDate]],"dddd")</f>
        <v>Saturday</v>
      </c>
      <c r="F3836" s="6" t="s">
        <v>771</v>
      </c>
      <c r="G3836" s="6" t="str">
        <f>TEXT(hourlySteps_merged[[#This Row],[ActivityTime2]],"hh:mm:ss")</f>
        <v>02:00:00</v>
      </c>
      <c r="H3836">
        <v>1780</v>
      </c>
      <c r="I3836">
        <v>1</v>
      </c>
      <c r="J3836">
        <v>1.6667000000000001E-2</v>
      </c>
      <c r="K3836">
        <v>93</v>
      </c>
      <c r="L3836" s="1"/>
      <c r="M3836" s="4"/>
    </row>
    <row r="3837" spans="1:13" x14ac:dyDescent="0.25">
      <c r="A3837">
        <v>2022484408</v>
      </c>
      <c r="B3837" t="s">
        <v>261</v>
      </c>
      <c r="C3837" s="1">
        <v>42476</v>
      </c>
      <c r="D3837" s="8">
        <f>WEEKDAY(hourlySteps_merged[[#This Row],[ActivityDate]],1)</f>
        <v>7</v>
      </c>
      <c r="E3837" s="1" t="str">
        <f>TEXT(hourlySteps_merged[[#This Row],[ActivityDate]],"dddd")</f>
        <v>Saturday</v>
      </c>
      <c r="F3837" s="6" t="s">
        <v>772</v>
      </c>
      <c r="G3837" s="6" t="str">
        <f>TEXT(hourlySteps_merged[[#This Row],[ActivityTime2]],"hh:mm:ss")</f>
        <v>03:00:00</v>
      </c>
      <c r="H3837">
        <v>924</v>
      </c>
      <c r="I3837">
        <v>3</v>
      </c>
      <c r="J3837">
        <v>0.05</v>
      </c>
      <c r="K3837">
        <v>101</v>
      </c>
      <c r="L3837" s="1"/>
      <c r="M3837" s="4"/>
    </row>
    <row r="3838" spans="1:13" x14ac:dyDescent="0.25">
      <c r="A3838">
        <v>2022484408</v>
      </c>
      <c r="B3838" t="s">
        <v>262</v>
      </c>
      <c r="C3838" s="1">
        <v>42476</v>
      </c>
      <c r="D3838" s="8">
        <f>WEEKDAY(hourlySteps_merged[[#This Row],[ActivityDate]],1)</f>
        <v>7</v>
      </c>
      <c r="E3838" s="1" t="str">
        <f>TEXT(hourlySteps_merged[[#This Row],[ActivityDate]],"dddd")</f>
        <v>Saturday</v>
      </c>
      <c r="F3838" s="6" t="s">
        <v>773</v>
      </c>
      <c r="G3838" s="6" t="str">
        <f>TEXT(hourlySteps_merged[[#This Row],[ActivityTime2]],"hh:mm:ss")</f>
        <v>04:00:00</v>
      </c>
      <c r="H3838">
        <v>854</v>
      </c>
      <c r="I3838">
        <v>1</v>
      </c>
      <c r="J3838">
        <v>1.6667000000000001E-2</v>
      </c>
      <c r="K3838">
        <v>95</v>
      </c>
      <c r="L3838" s="1"/>
      <c r="M3838" s="4"/>
    </row>
    <row r="3839" spans="1:13" x14ac:dyDescent="0.25">
      <c r="A3839">
        <v>2022484408</v>
      </c>
      <c r="B3839" t="s">
        <v>263</v>
      </c>
      <c r="C3839" s="1">
        <v>42476</v>
      </c>
      <c r="D3839" s="8">
        <f>WEEKDAY(hourlySteps_merged[[#This Row],[ActivityDate]],1)</f>
        <v>7</v>
      </c>
      <c r="E3839" s="1" t="str">
        <f>TEXT(hourlySteps_merged[[#This Row],[ActivityDate]],"dddd")</f>
        <v>Saturday</v>
      </c>
      <c r="F3839" s="6" t="s">
        <v>774</v>
      </c>
      <c r="G3839" s="6" t="str">
        <f>TEXT(hourlySteps_merged[[#This Row],[ActivityTime2]],"hh:mm:ss")</f>
        <v>05:00:00</v>
      </c>
      <c r="H3839">
        <v>944</v>
      </c>
      <c r="I3839">
        <v>0</v>
      </c>
      <c r="J3839">
        <v>0</v>
      </c>
      <c r="K3839">
        <v>92</v>
      </c>
      <c r="L3839" s="1"/>
      <c r="M3839" s="4"/>
    </row>
    <row r="3840" spans="1:13" x14ac:dyDescent="0.25">
      <c r="A3840">
        <v>2022484408</v>
      </c>
      <c r="B3840" t="s">
        <v>264</v>
      </c>
      <c r="C3840" s="1">
        <v>42476</v>
      </c>
      <c r="D3840" s="8">
        <f>WEEKDAY(hourlySteps_merged[[#This Row],[ActivityDate]],1)</f>
        <v>7</v>
      </c>
      <c r="E3840" s="1" t="str">
        <f>TEXT(hourlySteps_merged[[#This Row],[ActivityDate]],"dddd")</f>
        <v>Saturday</v>
      </c>
      <c r="F3840" s="6" t="s">
        <v>775</v>
      </c>
      <c r="G3840" s="6" t="str">
        <f>TEXT(hourlySteps_merged[[#This Row],[ActivityTime2]],"hh:mm:ss")</f>
        <v>06:00:00</v>
      </c>
      <c r="H3840">
        <v>541</v>
      </c>
      <c r="I3840">
        <v>0</v>
      </c>
      <c r="J3840">
        <v>0</v>
      </c>
      <c r="K3840">
        <v>91</v>
      </c>
      <c r="L3840" s="1"/>
      <c r="M3840" s="4"/>
    </row>
    <row r="3841" spans="1:13" x14ac:dyDescent="0.25">
      <c r="A3841">
        <v>2022484408</v>
      </c>
      <c r="B3841" t="s">
        <v>265</v>
      </c>
      <c r="C3841" s="1">
        <v>42476</v>
      </c>
      <c r="D3841" s="8">
        <f>WEEKDAY(hourlySteps_merged[[#This Row],[ActivityDate]],1)</f>
        <v>7</v>
      </c>
      <c r="E3841" s="1" t="str">
        <f>TEXT(hourlySteps_merged[[#This Row],[ActivityDate]],"dddd")</f>
        <v>Saturday</v>
      </c>
      <c r="F3841" s="6" t="s">
        <v>776</v>
      </c>
      <c r="G3841" s="6" t="str">
        <f>TEXT(hourlySteps_merged[[#This Row],[ActivityTime2]],"hh:mm:ss")</f>
        <v>07:00:00</v>
      </c>
      <c r="H3841">
        <v>839</v>
      </c>
      <c r="I3841">
        <v>4</v>
      </c>
      <c r="J3841">
        <v>6.6667000000000004E-2</v>
      </c>
      <c r="K3841">
        <v>103</v>
      </c>
      <c r="L3841" s="1"/>
      <c r="M3841" s="4"/>
    </row>
    <row r="3842" spans="1:13" x14ac:dyDescent="0.25">
      <c r="A3842">
        <v>2022484408</v>
      </c>
      <c r="B3842" t="s">
        <v>266</v>
      </c>
      <c r="C3842" s="1">
        <v>42476</v>
      </c>
      <c r="D3842" s="8">
        <f>WEEKDAY(hourlySteps_merged[[#This Row],[ActivityDate]],1)</f>
        <v>7</v>
      </c>
      <c r="E3842" s="1" t="str">
        <f>TEXT(hourlySteps_merged[[#This Row],[ActivityDate]],"dddd")</f>
        <v>Saturday</v>
      </c>
      <c r="F3842" s="6" t="s">
        <v>777</v>
      </c>
      <c r="G3842" s="6" t="str">
        <f>TEXT(hourlySteps_merged[[#This Row],[ActivityTime2]],"hh:mm:ss")</f>
        <v>08:00:00</v>
      </c>
      <c r="H3842">
        <v>315</v>
      </c>
      <c r="I3842">
        <v>10</v>
      </c>
      <c r="J3842">
        <v>0.16666700000000001</v>
      </c>
      <c r="K3842">
        <v>133</v>
      </c>
      <c r="L3842" s="1"/>
      <c r="M3842" s="4"/>
    </row>
    <row r="3843" spans="1:13" x14ac:dyDescent="0.25">
      <c r="A3843">
        <v>2022484408</v>
      </c>
      <c r="B3843" t="s">
        <v>267</v>
      </c>
      <c r="C3843" s="1">
        <v>42476</v>
      </c>
      <c r="D3843" s="8">
        <f>WEEKDAY(hourlySteps_merged[[#This Row],[ActivityDate]],1)</f>
        <v>7</v>
      </c>
      <c r="E3843" s="1" t="str">
        <f>TEXT(hourlySteps_merged[[#This Row],[ActivityDate]],"dddd")</f>
        <v>Saturday</v>
      </c>
      <c r="F3843" s="6" t="s">
        <v>778</v>
      </c>
      <c r="G3843" s="6" t="str">
        <f>TEXT(hourlySteps_merged[[#This Row],[ActivityTime2]],"hh:mm:ss")</f>
        <v>09:00:00</v>
      </c>
      <c r="H3843">
        <v>0</v>
      </c>
      <c r="I3843">
        <v>6</v>
      </c>
      <c r="J3843">
        <v>0.1</v>
      </c>
      <c r="K3843">
        <v>117</v>
      </c>
      <c r="L3843" s="1"/>
      <c r="M3843" s="4"/>
    </row>
    <row r="3844" spans="1:13" x14ac:dyDescent="0.25">
      <c r="A3844">
        <v>2022484408</v>
      </c>
      <c r="B3844" t="s">
        <v>268</v>
      </c>
      <c r="C3844" s="1">
        <v>42476</v>
      </c>
      <c r="D3844" s="8">
        <f>WEEKDAY(hourlySteps_merged[[#This Row],[ActivityDate]],1)</f>
        <v>7</v>
      </c>
      <c r="E3844" s="1" t="str">
        <f>TEXT(hourlySteps_merged[[#This Row],[ActivityDate]],"dddd")</f>
        <v>Saturday</v>
      </c>
      <c r="F3844" s="6" t="s">
        <v>779</v>
      </c>
      <c r="G3844" s="6" t="str">
        <f>TEXT(hourlySteps_merged[[#This Row],[ActivityTime2]],"hh:mm:ss")</f>
        <v>10:00:00</v>
      </c>
      <c r="H3844">
        <v>0</v>
      </c>
      <c r="I3844">
        <v>14</v>
      </c>
      <c r="J3844">
        <v>0.23333300000000001</v>
      </c>
      <c r="K3844">
        <v>137</v>
      </c>
      <c r="L3844" s="1"/>
      <c r="M3844" s="4"/>
    </row>
    <row r="3845" spans="1:13" x14ac:dyDescent="0.25">
      <c r="A3845">
        <v>2022484408</v>
      </c>
      <c r="B3845" t="s">
        <v>269</v>
      </c>
      <c r="C3845" s="1">
        <v>42476</v>
      </c>
      <c r="D3845" s="8">
        <f>WEEKDAY(hourlySteps_merged[[#This Row],[ActivityDate]],1)</f>
        <v>7</v>
      </c>
      <c r="E3845" s="1" t="str">
        <f>TEXT(hourlySteps_merged[[#This Row],[ActivityDate]],"dddd")</f>
        <v>Saturday</v>
      </c>
      <c r="F3845" s="6" t="s">
        <v>780</v>
      </c>
      <c r="G3845" s="6" t="str">
        <f>TEXT(hourlySteps_merged[[#This Row],[ActivityTime2]],"hh:mm:ss")</f>
        <v>11:00:00</v>
      </c>
      <c r="H3845">
        <v>0</v>
      </c>
      <c r="I3845">
        <v>8</v>
      </c>
      <c r="J3845">
        <v>0.13333300000000001</v>
      </c>
      <c r="K3845">
        <v>122</v>
      </c>
      <c r="L3845" s="1"/>
      <c r="M3845" s="4"/>
    </row>
    <row r="3846" spans="1:13" x14ac:dyDescent="0.25">
      <c r="A3846">
        <v>2022484408</v>
      </c>
      <c r="B3846" t="s">
        <v>26</v>
      </c>
      <c r="C3846" s="1">
        <v>42476</v>
      </c>
      <c r="D3846" s="8">
        <f>WEEKDAY(hourlySteps_merged[[#This Row],[ActivityDate]],1)</f>
        <v>7</v>
      </c>
      <c r="E3846" s="1" t="str">
        <f>TEXT(hourlySteps_merged[[#This Row],[ActivityDate]],"dddd")</f>
        <v>Saturday</v>
      </c>
      <c r="F3846" s="6" t="s">
        <v>781</v>
      </c>
      <c r="G3846" s="6" t="str">
        <f>TEXT(hourlySteps_merged[[#This Row],[ActivityTime2]],"hh:mm:ss")</f>
        <v>12:00:00</v>
      </c>
      <c r="H3846">
        <v>0</v>
      </c>
      <c r="I3846">
        <v>7</v>
      </c>
      <c r="J3846">
        <v>0.11666700000000001</v>
      </c>
      <c r="K3846">
        <v>123</v>
      </c>
      <c r="L3846" s="1"/>
      <c r="M3846" s="4"/>
    </row>
    <row r="3847" spans="1:13" x14ac:dyDescent="0.25">
      <c r="A3847">
        <v>2022484408</v>
      </c>
      <c r="B3847" t="s">
        <v>270</v>
      </c>
      <c r="C3847" s="1">
        <v>42476</v>
      </c>
      <c r="D3847" s="8">
        <f>WEEKDAY(hourlySteps_merged[[#This Row],[ActivityDate]],1)</f>
        <v>7</v>
      </c>
      <c r="E3847" s="1" t="str">
        <f>TEXT(hourlySteps_merged[[#This Row],[ActivityDate]],"dddd")</f>
        <v>Saturday</v>
      </c>
      <c r="F3847" s="6" t="s">
        <v>782</v>
      </c>
      <c r="G3847" s="6" t="str">
        <f>TEXT(hourlySteps_merged[[#This Row],[ActivityTime2]],"hh:mm:ss")</f>
        <v>13:00:00</v>
      </c>
      <c r="H3847">
        <v>0</v>
      </c>
      <c r="I3847">
        <v>21</v>
      </c>
      <c r="J3847">
        <v>0.35</v>
      </c>
      <c r="K3847">
        <v>158</v>
      </c>
      <c r="L3847" s="1"/>
      <c r="M3847" s="4"/>
    </row>
    <row r="3848" spans="1:13" x14ac:dyDescent="0.25">
      <c r="A3848">
        <v>2022484408</v>
      </c>
      <c r="B3848" t="s">
        <v>271</v>
      </c>
      <c r="C3848" s="1">
        <v>42476</v>
      </c>
      <c r="D3848" s="8">
        <f>WEEKDAY(hourlySteps_merged[[#This Row],[ActivityDate]],1)</f>
        <v>7</v>
      </c>
      <c r="E3848" s="1" t="str">
        <f>TEXT(hourlySteps_merged[[#This Row],[ActivityDate]],"dddd")</f>
        <v>Saturday</v>
      </c>
      <c r="F3848" s="6" t="s">
        <v>783</v>
      </c>
      <c r="G3848" s="6" t="str">
        <f>TEXT(hourlySteps_merged[[#This Row],[ActivityTime2]],"hh:mm:ss")</f>
        <v>14:00:00</v>
      </c>
      <c r="H3848">
        <v>0</v>
      </c>
      <c r="I3848">
        <v>100</v>
      </c>
      <c r="J3848">
        <v>1.6666669999999999</v>
      </c>
      <c r="K3848">
        <v>393</v>
      </c>
      <c r="L3848" s="1"/>
      <c r="M3848" s="4"/>
    </row>
    <row r="3849" spans="1:13" x14ac:dyDescent="0.25">
      <c r="A3849">
        <v>2022484408</v>
      </c>
      <c r="B3849" t="s">
        <v>272</v>
      </c>
      <c r="C3849" s="1">
        <v>42476</v>
      </c>
      <c r="D3849" s="8">
        <f>WEEKDAY(hourlySteps_merged[[#This Row],[ActivityDate]],1)</f>
        <v>7</v>
      </c>
      <c r="E3849" s="1" t="str">
        <f>TEXT(hourlySteps_merged[[#This Row],[ActivityDate]],"dddd")</f>
        <v>Saturday</v>
      </c>
      <c r="F3849" s="6" t="s">
        <v>784</v>
      </c>
      <c r="G3849" s="6" t="str">
        <f>TEXT(hourlySteps_merged[[#This Row],[ActivityTime2]],"hh:mm:ss")</f>
        <v>15:00:00</v>
      </c>
      <c r="H3849">
        <v>0</v>
      </c>
      <c r="I3849">
        <v>149</v>
      </c>
      <c r="J3849">
        <v>2.483333</v>
      </c>
      <c r="K3849">
        <v>519</v>
      </c>
      <c r="L3849" s="1"/>
      <c r="M3849" s="4"/>
    </row>
    <row r="3850" spans="1:13" x14ac:dyDescent="0.25">
      <c r="A3850">
        <v>2022484408</v>
      </c>
      <c r="B3850" t="s">
        <v>273</v>
      </c>
      <c r="C3850" s="1">
        <v>42476</v>
      </c>
      <c r="D3850" s="8">
        <f>WEEKDAY(hourlySteps_merged[[#This Row],[ActivityDate]],1)</f>
        <v>7</v>
      </c>
      <c r="E3850" s="1" t="str">
        <f>TEXT(hourlySteps_merged[[#This Row],[ActivityDate]],"dddd")</f>
        <v>Saturday</v>
      </c>
      <c r="F3850" s="6" t="s">
        <v>785</v>
      </c>
      <c r="G3850" s="6" t="str">
        <f>TEXT(hourlySteps_merged[[#This Row],[ActivityTime2]],"hh:mm:ss")</f>
        <v>16:00:00</v>
      </c>
      <c r="H3850">
        <v>0</v>
      </c>
      <c r="I3850">
        <v>8</v>
      </c>
      <c r="J3850">
        <v>0.13333300000000001</v>
      </c>
      <c r="K3850">
        <v>117</v>
      </c>
      <c r="L3850" s="1"/>
      <c r="M3850" s="4"/>
    </row>
    <row r="3851" spans="1:13" x14ac:dyDescent="0.25">
      <c r="A3851">
        <v>2022484408</v>
      </c>
      <c r="B3851" t="s">
        <v>274</v>
      </c>
      <c r="C3851" s="1">
        <v>42476</v>
      </c>
      <c r="D3851" s="8">
        <f>WEEKDAY(hourlySteps_merged[[#This Row],[ActivityDate]],1)</f>
        <v>7</v>
      </c>
      <c r="E3851" s="1" t="str">
        <f>TEXT(hourlySteps_merged[[#This Row],[ActivityDate]],"dddd")</f>
        <v>Saturday</v>
      </c>
      <c r="F3851" s="6" t="s">
        <v>786</v>
      </c>
      <c r="G3851" s="6" t="str">
        <f>TEXT(hourlySteps_merged[[#This Row],[ActivityTime2]],"hh:mm:ss")</f>
        <v>17:00:00</v>
      </c>
      <c r="H3851">
        <v>0</v>
      </c>
      <c r="I3851">
        <v>3</v>
      </c>
      <c r="J3851">
        <v>0.05</v>
      </c>
      <c r="K3851">
        <v>102</v>
      </c>
      <c r="L3851" s="1"/>
      <c r="M3851" s="4"/>
    </row>
    <row r="3852" spans="1:13" x14ac:dyDescent="0.25">
      <c r="A3852">
        <v>2022484408</v>
      </c>
      <c r="B3852" t="s">
        <v>275</v>
      </c>
      <c r="C3852" s="1">
        <v>42476</v>
      </c>
      <c r="D3852" s="8">
        <f>WEEKDAY(hourlySteps_merged[[#This Row],[ActivityDate]],1)</f>
        <v>7</v>
      </c>
      <c r="E3852" s="1" t="str">
        <f>TEXT(hourlySteps_merged[[#This Row],[ActivityDate]],"dddd")</f>
        <v>Saturday</v>
      </c>
      <c r="F3852" s="6" t="s">
        <v>787</v>
      </c>
      <c r="G3852" s="6" t="str">
        <f>TEXT(hourlySteps_merged[[#This Row],[ActivityTime2]],"hh:mm:ss")</f>
        <v>18:00:00</v>
      </c>
      <c r="H3852">
        <v>0</v>
      </c>
      <c r="I3852">
        <v>11</v>
      </c>
      <c r="J3852">
        <v>0.183333</v>
      </c>
      <c r="K3852">
        <v>129</v>
      </c>
      <c r="L3852" s="1"/>
      <c r="M3852" s="4"/>
    </row>
    <row r="3853" spans="1:13" x14ac:dyDescent="0.25">
      <c r="A3853">
        <v>2022484408</v>
      </c>
      <c r="B3853" t="s">
        <v>276</v>
      </c>
      <c r="C3853" s="1">
        <v>42476</v>
      </c>
      <c r="D3853" s="8">
        <f>WEEKDAY(hourlySteps_merged[[#This Row],[ActivityDate]],1)</f>
        <v>7</v>
      </c>
      <c r="E3853" s="1" t="str">
        <f>TEXT(hourlySteps_merged[[#This Row],[ActivityDate]],"dddd")</f>
        <v>Saturday</v>
      </c>
      <c r="F3853" s="6" t="s">
        <v>788</v>
      </c>
      <c r="G3853" s="6" t="str">
        <f>TEXT(hourlySteps_merged[[#This Row],[ActivityTime2]],"hh:mm:ss")</f>
        <v>19:00:00</v>
      </c>
      <c r="H3853">
        <v>955</v>
      </c>
      <c r="I3853">
        <v>12</v>
      </c>
      <c r="J3853">
        <v>0.2</v>
      </c>
      <c r="K3853">
        <v>131</v>
      </c>
      <c r="L3853" s="1"/>
      <c r="M3853" s="4"/>
    </row>
    <row r="3854" spans="1:13" x14ac:dyDescent="0.25">
      <c r="A3854">
        <v>2022484408</v>
      </c>
      <c r="B3854" t="s">
        <v>277</v>
      </c>
      <c r="C3854" s="1">
        <v>42476</v>
      </c>
      <c r="D3854" s="8">
        <f>WEEKDAY(hourlySteps_merged[[#This Row],[ActivityDate]],1)</f>
        <v>7</v>
      </c>
      <c r="E3854" s="1" t="str">
        <f>TEXT(hourlySteps_merged[[#This Row],[ActivityDate]],"dddd")</f>
        <v>Saturday</v>
      </c>
      <c r="F3854" s="6" t="s">
        <v>789</v>
      </c>
      <c r="G3854" s="6" t="str">
        <f>TEXT(hourlySteps_merged[[#This Row],[ActivityTime2]],"hh:mm:ss")</f>
        <v>20:00:00</v>
      </c>
      <c r="H3854">
        <v>168</v>
      </c>
      <c r="I3854">
        <v>11</v>
      </c>
      <c r="J3854">
        <v>0.183333</v>
      </c>
      <c r="K3854">
        <v>130</v>
      </c>
      <c r="L3854" s="1"/>
      <c r="M3854" s="4"/>
    </row>
    <row r="3855" spans="1:13" x14ac:dyDescent="0.25">
      <c r="A3855">
        <v>2022484408</v>
      </c>
      <c r="B3855" t="s">
        <v>278</v>
      </c>
      <c r="C3855" s="1">
        <v>42476</v>
      </c>
      <c r="D3855" s="8">
        <f>WEEKDAY(hourlySteps_merged[[#This Row],[ActivityDate]],1)</f>
        <v>7</v>
      </c>
      <c r="E3855" s="1" t="str">
        <f>TEXT(hourlySteps_merged[[#This Row],[ActivityDate]],"dddd")</f>
        <v>Saturday</v>
      </c>
      <c r="F3855" s="6" t="s">
        <v>790</v>
      </c>
      <c r="G3855" s="6" t="str">
        <f>TEXT(hourlySteps_merged[[#This Row],[ActivityTime2]],"hh:mm:ss")</f>
        <v>21:00:00</v>
      </c>
      <c r="H3855">
        <v>481</v>
      </c>
      <c r="I3855">
        <v>1</v>
      </c>
      <c r="J3855">
        <v>1.6667000000000001E-2</v>
      </c>
      <c r="K3855">
        <v>96</v>
      </c>
      <c r="L3855" s="1"/>
      <c r="M3855" s="4"/>
    </row>
    <row r="3856" spans="1:13" x14ac:dyDescent="0.25">
      <c r="A3856">
        <v>2022484408</v>
      </c>
      <c r="B3856" t="s">
        <v>279</v>
      </c>
      <c r="C3856" s="1">
        <v>42476</v>
      </c>
      <c r="D3856" s="8">
        <f>WEEKDAY(hourlySteps_merged[[#This Row],[ActivityDate]],1)</f>
        <v>7</v>
      </c>
      <c r="E3856" s="1" t="str">
        <f>TEXT(hourlySteps_merged[[#This Row],[ActivityDate]],"dddd")</f>
        <v>Saturday</v>
      </c>
      <c r="F3856" s="6" t="s">
        <v>791</v>
      </c>
      <c r="G3856" s="6" t="str">
        <f>TEXT(hourlySteps_merged[[#This Row],[ActivityTime2]],"hh:mm:ss")</f>
        <v>22:00:00</v>
      </c>
      <c r="H3856">
        <v>1272</v>
      </c>
      <c r="I3856">
        <v>2</v>
      </c>
      <c r="J3856">
        <v>3.3333000000000002E-2</v>
      </c>
      <c r="K3856">
        <v>95</v>
      </c>
      <c r="L3856" s="1"/>
      <c r="M3856" s="4"/>
    </row>
    <row r="3857" spans="1:13" x14ac:dyDescent="0.25">
      <c r="A3857">
        <v>2022484408</v>
      </c>
      <c r="B3857" t="s">
        <v>280</v>
      </c>
      <c r="C3857" s="1">
        <v>42476</v>
      </c>
      <c r="D3857" s="8">
        <f>WEEKDAY(hourlySteps_merged[[#This Row],[ActivityDate]],1)</f>
        <v>7</v>
      </c>
      <c r="E3857" s="1" t="str">
        <f>TEXT(hourlySteps_merged[[#This Row],[ActivityDate]],"dddd")</f>
        <v>Saturday</v>
      </c>
      <c r="F3857" s="6" t="s">
        <v>792</v>
      </c>
      <c r="G3857" s="6" t="str">
        <f>TEXT(hourlySteps_merged[[#This Row],[ActivityTime2]],"hh:mm:ss")</f>
        <v>23:00:00</v>
      </c>
      <c r="H3857">
        <v>968</v>
      </c>
      <c r="I3857">
        <v>3</v>
      </c>
      <c r="J3857">
        <v>0.05</v>
      </c>
      <c r="K3857">
        <v>101</v>
      </c>
      <c r="L3857" s="1"/>
      <c r="M3857" s="4"/>
    </row>
    <row r="3858" spans="1:13" x14ac:dyDescent="0.25">
      <c r="A3858">
        <v>2022484408</v>
      </c>
      <c r="B3858" t="s">
        <v>281</v>
      </c>
      <c r="C3858" s="1">
        <v>42476</v>
      </c>
      <c r="D3858" s="8">
        <f>WEEKDAY(hourlySteps_merged[[#This Row],[ActivityDate]],1)</f>
        <v>7</v>
      </c>
      <c r="E3858" s="1" t="str">
        <f>TEXT(hourlySteps_merged[[#This Row],[ActivityDate]],"dddd")</f>
        <v>Saturday</v>
      </c>
      <c r="F3858" s="6" t="s">
        <v>769</v>
      </c>
      <c r="G3858" s="6" t="str">
        <f>TEXT(hourlySteps_merged[[#This Row],[ActivityTime2]],"hh:mm:ss")</f>
        <v>00:00:00</v>
      </c>
      <c r="H3858">
        <v>3571</v>
      </c>
      <c r="I3858">
        <v>0</v>
      </c>
      <c r="J3858">
        <v>0</v>
      </c>
      <c r="K3858">
        <v>84</v>
      </c>
      <c r="L3858" s="1"/>
      <c r="M3858" s="4"/>
    </row>
    <row r="3859" spans="1:13" x14ac:dyDescent="0.25">
      <c r="A3859">
        <v>2022484408</v>
      </c>
      <c r="B3859" t="s">
        <v>282</v>
      </c>
      <c r="C3859" s="1">
        <v>42476</v>
      </c>
      <c r="D3859" s="8">
        <f>WEEKDAY(hourlySteps_merged[[#This Row],[ActivityDate]],1)</f>
        <v>7</v>
      </c>
      <c r="E3859" s="1" t="str">
        <f>TEXT(hourlySteps_merged[[#This Row],[ActivityDate]],"dddd")</f>
        <v>Saturday</v>
      </c>
      <c r="F3859" s="6" t="s">
        <v>770</v>
      </c>
      <c r="G3859" s="6" t="str">
        <f>TEXT(hourlySteps_merged[[#This Row],[ActivityTime2]],"hh:mm:ss")</f>
        <v>01:00:00</v>
      </c>
      <c r="H3859">
        <v>13</v>
      </c>
      <c r="I3859">
        <v>0</v>
      </c>
      <c r="J3859">
        <v>0</v>
      </c>
      <c r="K3859">
        <v>84</v>
      </c>
      <c r="L3859" s="1"/>
      <c r="M3859" s="4"/>
    </row>
    <row r="3860" spans="1:13" x14ac:dyDescent="0.25">
      <c r="A3860">
        <v>2022484408</v>
      </c>
      <c r="B3860" t="s">
        <v>283</v>
      </c>
      <c r="C3860" s="1">
        <v>42476</v>
      </c>
      <c r="D3860" s="8">
        <f>WEEKDAY(hourlySteps_merged[[#This Row],[ActivityDate]],1)</f>
        <v>7</v>
      </c>
      <c r="E3860" s="1" t="str">
        <f>TEXT(hourlySteps_merged[[#This Row],[ActivityDate]],"dddd")</f>
        <v>Saturday</v>
      </c>
      <c r="F3860" s="6" t="s">
        <v>771</v>
      </c>
      <c r="G3860" s="6" t="str">
        <f>TEXT(hourlySteps_merged[[#This Row],[ActivityTime2]],"hh:mm:ss")</f>
        <v>02:00:00</v>
      </c>
      <c r="H3860">
        <v>1357</v>
      </c>
      <c r="I3860">
        <v>0</v>
      </c>
      <c r="J3860">
        <v>0</v>
      </c>
      <c r="K3860">
        <v>84</v>
      </c>
      <c r="L3860" s="1"/>
      <c r="M3860" s="4"/>
    </row>
    <row r="3861" spans="1:13" x14ac:dyDescent="0.25">
      <c r="A3861">
        <v>2022484408</v>
      </c>
      <c r="B3861" t="s">
        <v>284</v>
      </c>
      <c r="C3861" s="1">
        <v>42476</v>
      </c>
      <c r="D3861" s="8">
        <f>WEEKDAY(hourlySteps_merged[[#This Row],[ActivityDate]],1)</f>
        <v>7</v>
      </c>
      <c r="E3861" s="1" t="str">
        <f>TEXT(hourlySteps_merged[[#This Row],[ActivityDate]],"dddd")</f>
        <v>Saturday</v>
      </c>
      <c r="F3861" s="6" t="s">
        <v>772</v>
      </c>
      <c r="G3861" s="6" t="str">
        <f>TEXT(hourlySteps_merged[[#This Row],[ActivityTime2]],"hh:mm:ss")</f>
        <v>03:00:00</v>
      </c>
      <c r="H3861">
        <v>1248</v>
      </c>
      <c r="I3861">
        <v>0</v>
      </c>
      <c r="J3861">
        <v>0</v>
      </c>
      <c r="K3861">
        <v>84</v>
      </c>
      <c r="L3861" s="1"/>
      <c r="M3861" s="4"/>
    </row>
    <row r="3862" spans="1:13" x14ac:dyDescent="0.25">
      <c r="A3862">
        <v>2022484408</v>
      </c>
      <c r="B3862" t="s">
        <v>285</v>
      </c>
      <c r="C3862" s="1">
        <v>42476</v>
      </c>
      <c r="D3862" s="8">
        <f>WEEKDAY(hourlySteps_merged[[#This Row],[ActivityDate]],1)</f>
        <v>7</v>
      </c>
      <c r="E3862" s="1" t="str">
        <f>TEXT(hourlySteps_merged[[#This Row],[ActivityDate]],"dddd")</f>
        <v>Saturday</v>
      </c>
      <c r="F3862" s="6" t="s">
        <v>773</v>
      </c>
      <c r="G3862" s="6" t="str">
        <f>TEXT(hourlySteps_merged[[#This Row],[ActivityTime2]],"hh:mm:ss")</f>
        <v>04:00:00</v>
      </c>
      <c r="H3862">
        <v>506</v>
      </c>
      <c r="I3862">
        <v>0</v>
      </c>
      <c r="J3862">
        <v>0</v>
      </c>
      <c r="K3862">
        <v>84</v>
      </c>
      <c r="L3862" s="1"/>
      <c r="M3862" s="4"/>
    </row>
    <row r="3863" spans="1:13" x14ac:dyDescent="0.25">
      <c r="A3863">
        <v>2022484408</v>
      </c>
      <c r="B3863" t="s">
        <v>286</v>
      </c>
      <c r="C3863" s="1">
        <v>42476</v>
      </c>
      <c r="D3863" s="8">
        <f>WEEKDAY(hourlySteps_merged[[#This Row],[ActivityDate]],1)</f>
        <v>7</v>
      </c>
      <c r="E3863" s="1" t="str">
        <f>TEXT(hourlySteps_merged[[#This Row],[ActivityDate]],"dddd")</f>
        <v>Saturday</v>
      </c>
      <c r="F3863" s="6" t="s">
        <v>774</v>
      </c>
      <c r="G3863" s="6" t="str">
        <f>TEXT(hourlySteps_merged[[#This Row],[ActivityTime2]],"hh:mm:ss")</f>
        <v>05:00:00</v>
      </c>
      <c r="H3863">
        <v>427</v>
      </c>
      <c r="I3863">
        <v>0</v>
      </c>
      <c r="J3863">
        <v>0</v>
      </c>
      <c r="K3863">
        <v>84</v>
      </c>
      <c r="L3863" s="1"/>
      <c r="M3863" s="4"/>
    </row>
    <row r="3864" spans="1:13" x14ac:dyDescent="0.25">
      <c r="A3864">
        <v>2022484408</v>
      </c>
      <c r="B3864" t="s">
        <v>287</v>
      </c>
      <c r="C3864" s="1">
        <v>42476</v>
      </c>
      <c r="D3864" s="8">
        <f>WEEKDAY(hourlySteps_merged[[#This Row],[ActivityDate]],1)</f>
        <v>7</v>
      </c>
      <c r="E3864" s="1" t="str">
        <f>TEXT(hourlySteps_merged[[#This Row],[ActivityDate]],"dddd")</f>
        <v>Saturday</v>
      </c>
      <c r="F3864" s="6" t="s">
        <v>775</v>
      </c>
      <c r="G3864" s="6" t="str">
        <f>TEXT(hourlySteps_merged[[#This Row],[ActivityTime2]],"hh:mm:ss")</f>
        <v>06:00:00</v>
      </c>
      <c r="H3864">
        <v>955</v>
      </c>
      <c r="I3864">
        <v>0</v>
      </c>
      <c r="J3864">
        <v>0</v>
      </c>
      <c r="K3864">
        <v>84</v>
      </c>
      <c r="L3864" s="1"/>
      <c r="M3864" s="4"/>
    </row>
    <row r="3865" spans="1:13" x14ac:dyDescent="0.25">
      <c r="A3865">
        <v>2022484408</v>
      </c>
      <c r="B3865" t="s">
        <v>288</v>
      </c>
      <c r="C3865" s="1">
        <v>42476</v>
      </c>
      <c r="D3865" s="8">
        <f>WEEKDAY(hourlySteps_merged[[#This Row],[ActivityDate]],1)</f>
        <v>7</v>
      </c>
      <c r="E3865" s="1" t="str">
        <f>TEXT(hourlySteps_merged[[#This Row],[ActivityDate]],"dddd")</f>
        <v>Saturday</v>
      </c>
      <c r="F3865" s="6" t="s">
        <v>776</v>
      </c>
      <c r="G3865" s="6" t="str">
        <f>TEXT(hourlySteps_merged[[#This Row],[ActivityTime2]],"hh:mm:ss")</f>
        <v>07:00:00</v>
      </c>
      <c r="H3865">
        <v>370</v>
      </c>
      <c r="I3865">
        <v>0</v>
      </c>
      <c r="J3865">
        <v>0</v>
      </c>
      <c r="K3865">
        <v>84</v>
      </c>
      <c r="L3865" s="1"/>
      <c r="M3865" s="4"/>
    </row>
    <row r="3866" spans="1:13" x14ac:dyDescent="0.25">
      <c r="A3866">
        <v>2022484408</v>
      </c>
      <c r="B3866" t="s">
        <v>289</v>
      </c>
      <c r="C3866" s="1">
        <v>42476</v>
      </c>
      <c r="D3866" s="8">
        <f>WEEKDAY(hourlySteps_merged[[#This Row],[ActivityDate]],1)</f>
        <v>7</v>
      </c>
      <c r="E3866" s="1" t="str">
        <f>TEXT(hourlySteps_merged[[#This Row],[ActivityDate]],"dddd")</f>
        <v>Saturday</v>
      </c>
      <c r="F3866" s="6" t="s">
        <v>777</v>
      </c>
      <c r="G3866" s="6" t="str">
        <f>TEXT(hourlySteps_merged[[#This Row],[ActivityTime2]],"hh:mm:ss")</f>
        <v>08:00:00</v>
      </c>
      <c r="H3866">
        <v>162</v>
      </c>
      <c r="I3866">
        <v>0</v>
      </c>
      <c r="J3866">
        <v>0</v>
      </c>
      <c r="K3866">
        <v>84</v>
      </c>
      <c r="L3866" s="1"/>
      <c r="M3866" s="4"/>
    </row>
    <row r="3867" spans="1:13" x14ac:dyDescent="0.25">
      <c r="A3867">
        <v>2022484408</v>
      </c>
      <c r="B3867" t="s">
        <v>290</v>
      </c>
      <c r="C3867" s="1">
        <v>42476</v>
      </c>
      <c r="D3867" s="8">
        <f>WEEKDAY(hourlySteps_merged[[#This Row],[ActivityDate]],1)</f>
        <v>7</v>
      </c>
      <c r="E3867" s="1" t="str">
        <f>TEXT(hourlySteps_merged[[#This Row],[ActivityDate]],"dddd")</f>
        <v>Saturday</v>
      </c>
      <c r="F3867" s="6" t="s">
        <v>778</v>
      </c>
      <c r="G3867" s="6" t="str">
        <f>TEXT(hourlySteps_merged[[#This Row],[ActivityTime2]],"hh:mm:ss")</f>
        <v>09:00:00</v>
      </c>
      <c r="H3867">
        <v>0</v>
      </c>
      <c r="I3867">
        <v>0</v>
      </c>
      <c r="J3867">
        <v>0</v>
      </c>
      <c r="K3867">
        <v>84</v>
      </c>
      <c r="L3867" s="1"/>
      <c r="M3867" s="4"/>
    </row>
    <row r="3868" spans="1:13" x14ac:dyDescent="0.25">
      <c r="A3868">
        <v>2022484408</v>
      </c>
      <c r="B3868" t="s">
        <v>291</v>
      </c>
      <c r="C3868" s="1">
        <v>42476</v>
      </c>
      <c r="D3868" s="8">
        <f>WEEKDAY(hourlySteps_merged[[#This Row],[ActivityDate]],1)</f>
        <v>7</v>
      </c>
      <c r="E3868" s="1" t="str">
        <f>TEXT(hourlySteps_merged[[#This Row],[ActivityDate]],"dddd")</f>
        <v>Saturday</v>
      </c>
      <c r="F3868" s="6" t="s">
        <v>779</v>
      </c>
      <c r="G3868" s="6" t="str">
        <f>TEXT(hourlySteps_merged[[#This Row],[ActivityTime2]],"hh:mm:ss")</f>
        <v>10:00:00</v>
      </c>
      <c r="H3868">
        <v>0</v>
      </c>
      <c r="I3868">
        <v>0</v>
      </c>
      <c r="J3868">
        <v>0</v>
      </c>
      <c r="K3868">
        <v>84</v>
      </c>
      <c r="L3868" s="1"/>
      <c r="M3868" s="4"/>
    </row>
    <row r="3869" spans="1:13" x14ac:dyDescent="0.25">
      <c r="A3869">
        <v>2022484408</v>
      </c>
      <c r="B3869" t="s">
        <v>292</v>
      </c>
      <c r="C3869" s="1">
        <v>42476</v>
      </c>
      <c r="D3869" s="8">
        <f>WEEKDAY(hourlySteps_merged[[#This Row],[ActivityDate]],1)</f>
        <v>7</v>
      </c>
      <c r="E3869" s="1" t="str">
        <f>TEXT(hourlySteps_merged[[#This Row],[ActivityDate]],"dddd")</f>
        <v>Saturday</v>
      </c>
      <c r="F3869" s="6" t="s">
        <v>780</v>
      </c>
      <c r="G3869" s="6" t="str">
        <f>TEXT(hourlySteps_merged[[#This Row],[ActivityTime2]],"hh:mm:ss")</f>
        <v>11:00:00</v>
      </c>
      <c r="H3869">
        <v>0</v>
      </c>
      <c r="I3869">
        <v>0</v>
      </c>
      <c r="J3869">
        <v>0</v>
      </c>
      <c r="K3869">
        <v>84</v>
      </c>
      <c r="L3869" s="1"/>
      <c r="M3869" s="4"/>
    </row>
    <row r="3870" spans="1:13" x14ac:dyDescent="0.25">
      <c r="A3870">
        <v>2022484408</v>
      </c>
      <c r="B3870" t="s">
        <v>45</v>
      </c>
      <c r="C3870" s="1">
        <v>42476</v>
      </c>
      <c r="D3870" s="8">
        <f>WEEKDAY(hourlySteps_merged[[#This Row],[ActivityDate]],1)</f>
        <v>7</v>
      </c>
      <c r="E3870" s="1" t="str">
        <f>TEXT(hourlySteps_merged[[#This Row],[ActivityDate]],"dddd")</f>
        <v>Saturday</v>
      </c>
      <c r="F3870" s="6" t="s">
        <v>781</v>
      </c>
      <c r="G3870" s="6" t="str">
        <f>TEXT(hourlySteps_merged[[#This Row],[ActivityTime2]],"hh:mm:ss")</f>
        <v>12:00:00</v>
      </c>
      <c r="H3870">
        <v>0</v>
      </c>
      <c r="I3870">
        <v>0</v>
      </c>
      <c r="J3870">
        <v>0</v>
      </c>
      <c r="K3870">
        <v>84</v>
      </c>
      <c r="L3870" s="1"/>
      <c r="M3870" s="4"/>
    </row>
    <row r="3871" spans="1:13" x14ac:dyDescent="0.25">
      <c r="A3871">
        <v>2022484408</v>
      </c>
      <c r="B3871" t="s">
        <v>293</v>
      </c>
      <c r="C3871" s="1">
        <v>42476</v>
      </c>
      <c r="D3871" s="8">
        <f>WEEKDAY(hourlySteps_merged[[#This Row],[ActivityDate]],1)</f>
        <v>7</v>
      </c>
      <c r="E3871" s="1" t="str">
        <f>TEXT(hourlySteps_merged[[#This Row],[ActivityDate]],"dddd")</f>
        <v>Saturday</v>
      </c>
      <c r="F3871" s="6" t="s">
        <v>782</v>
      </c>
      <c r="G3871" s="6" t="str">
        <f>TEXT(hourlySteps_merged[[#This Row],[ActivityTime2]],"hh:mm:ss")</f>
        <v>13:00:00</v>
      </c>
      <c r="H3871">
        <v>0</v>
      </c>
      <c r="I3871">
        <v>0</v>
      </c>
      <c r="J3871">
        <v>0</v>
      </c>
      <c r="K3871">
        <v>84</v>
      </c>
      <c r="L3871" s="1"/>
      <c r="M3871" s="4"/>
    </row>
    <row r="3872" spans="1:13" x14ac:dyDescent="0.25">
      <c r="A3872">
        <v>2022484408</v>
      </c>
      <c r="B3872" t="s">
        <v>294</v>
      </c>
      <c r="C3872" s="1">
        <v>42476</v>
      </c>
      <c r="D3872" s="8">
        <f>WEEKDAY(hourlySteps_merged[[#This Row],[ActivityDate]],1)</f>
        <v>7</v>
      </c>
      <c r="E3872" s="1" t="str">
        <f>TEXT(hourlySteps_merged[[#This Row],[ActivityDate]],"dddd")</f>
        <v>Saturday</v>
      </c>
      <c r="F3872" s="6" t="s">
        <v>783</v>
      </c>
      <c r="G3872" s="6" t="str">
        <f>TEXT(hourlySteps_merged[[#This Row],[ActivityTime2]],"hh:mm:ss")</f>
        <v>14:00:00</v>
      </c>
      <c r="H3872">
        <v>0</v>
      </c>
      <c r="I3872">
        <v>0</v>
      </c>
      <c r="J3872">
        <v>0</v>
      </c>
      <c r="K3872">
        <v>84</v>
      </c>
      <c r="L3872" s="1"/>
      <c r="M3872" s="4"/>
    </row>
    <row r="3873" spans="1:13" x14ac:dyDescent="0.25">
      <c r="A3873">
        <v>2022484408</v>
      </c>
      <c r="B3873" t="s">
        <v>295</v>
      </c>
      <c r="C3873" s="1">
        <v>42476</v>
      </c>
      <c r="D3873" s="8">
        <f>WEEKDAY(hourlySteps_merged[[#This Row],[ActivityDate]],1)</f>
        <v>7</v>
      </c>
      <c r="E3873" s="1" t="str">
        <f>TEXT(hourlySteps_merged[[#This Row],[ActivityDate]],"dddd")</f>
        <v>Saturday</v>
      </c>
      <c r="F3873" s="6" t="s">
        <v>784</v>
      </c>
      <c r="G3873" s="6" t="str">
        <f>TEXT(hourlySteps_merged[[#This Row],[ActivityTime2]],"hh:mm:ss")</f>
        <v>15:00:00</v>
      </c>
      <c r="H3873">
        <v>0</v>
      </c>
      <c r="I3873">
        <v>0</v>
      </c>
      <c r="J3873">
        <v>0</v>
      </c>
      <c r="K3873">
        <v>84</v>
      </c>
      <c r="L3873" s="1"/>
      <c r="M3873" s="4"/>
    </row>
    <row r="3874" spans="1:13" x14ac:dyDescent="0.25">
      <c r="A3874">
        <v>2022484408</v>
      </c>
      <c r="B3874" t="s">
        <v>296</v>
      </c>
      <c r="C3874" s="1">
        <v>42476</v>
      </c>
      <c r="D3874" s="8">
        <f>WEEKDAY(hourlySteps_merged[[#This Row],[ActivityDate]],1)</f>
        <v>7</v>
      </c>
      <c r="E3874" s="1" t="str">
        <f>TEXT(hourlySteps_merged[[#This Row],[ActivityDate]],"dddd")</f>
        <v>Saturday</v>
      </c>
      <c r="F3874" s="6" t="s">
        <v>785</v>
      </c>
      <c r="G3874" s="6" t="str">
        <f>TEXT(hourlySteps_merged[[#This Row],[ActivityTime2]],"hh:mm:ss")</f>
        <v>16:00:00</v>
      </c>
      <c r="H3874">
        <v>0</v>
      </c>
      <c r="I3874">
        <v>0</v>
      </c>
      <c r="J3874">
        <v>0</v>
      </c>
      <c r="K3874">
        <v>84</v>
      </c>
      <c r="L3874" s="1"/>
      <c r="M3874" s="4"/>
    </row>
    <row r="3875" spans="1:13" x14ac:dyDescent="0.25">
      <c r="A3875">
        <v>2022484408</v>
      </c>
      <c r="B3875" t="s">
        <v>297</v>
      </c>
      <c r="C3875" s="1">
        <v>42476</v>
      </c>
      <c r="D3875" s="8">
        <f>WEEKDAY(hourlySteps_merged[[#This Row],[ActivityDate]],1)</f>
        <v>7</v>
      </c>
      <c r="E3875" s="1" t="str">
        <f>TEXT(hourlySteps_merged[[#This Row],[ActivityDate]],"dddd")</f>
        <v>Saturday</v>
      </c>
      <c r="F3875" s="6" t="s">
        <v>786</v>
      </c>
      <c r="G3875" s="6" t="str">
        <f>TEXT(hourlySteps_merged[[#This Row],[ActivityTime2]],"hh:mm:ss")</f>
        <v>17:00:00</v>
      </c>
      <c r="H3875">
        <v>0</v>
      </c>
      <c r="I3875">
        <v>0</v>
      </c>
      <c r="J3875">
        <v>0</v>
      </c>
      <c r="K3875">
        <v>84</v>
      </c>
      <c r="L3875" s="1"/>
      <c r="M3875" s="4"/>
    </row>
    <row r="3876" spans="1:13" x14ac:dyDescent="0.25">
      <c r="A3876">
        <v>2022484408</v>
      </c>
      <c r="B3876" t="s">
        <v>298</v>
      </c>
      <c r="C3876" s="1">
        <v>42476</v>
      </c>
      <c r="D3876" s="8">
        <f>WEEKDAY(hourlySteps_merged[[#This Row],[ActivityDate]],1)</f>
        <v>7</v>
      </c>
      <c r="E3876" s="1" t="str">
        <f>TEXT(hourlySteps_merged[[#This Row],[ActivityDate]],"dddd")</f>
        <v>Saturday</v>
      </c>
      <c r="F3876" s="6" t="s">
        <v>787</v>
      </c>
      <c r="G3876" s="6" t="str">
        <f>TEXT(hourlySteps_merged[[#This Row],[ActivityTime2]],"hh:mm:ss")</f>
        <v>18:00:00</v>
      </c>
      <c r="H3876">
        <v>60</v>
      </c>
      <c r="I3876">
        <v>0</v>
      </c>
      <c r="J3876">
        <v>0</v>
      </c>
      <c r="K3876">
        <v>84</v>
      </c>
      <c r="L3876" s="1"/>
      <c r="M3876" s="4"/>
    </row>
    <row r="3877" spans="1:13" x14ac:dyDescent="0.25">
      <c r="A3877">
        <v>2022484408</v>
      </c>
      <c r="B3877" t="s">
        <v>299</v>
      </c>
      <c r="C3877" s="1">
        <v>42476</v>
      </c>
      <c r="D3877" s="8">
        <f>WEEKDAY(hourlySteps_merged[[#This Row],[ActivityDate]],1)</f>
        <v>7</v>
      </c>
      <c r="E3877" s="1" t="str">
        <f>TEXT(hourlySteps_merged[[#This Row],[ActivityDate]],"dddd")</f>
        <v>Saturday</v>
      </c>
      <c r="F3877" s="6" t="s">
        <v>788</v>
      </c>
      <c r="G3877" s="6" t="str">
        <f>TEXT(hourlySteps_merged[[#This Row],[ActivityTime2]],"hh:mm:ss")</f>
        <v>19:00:00</v>
      </c>
      <c r="H3877">
        <v>715</v>
      </c>
      <c r="I3877">
        <v>0</v>
      </c>
      <c r="J3877">
        <v>0</v>
      </c>
      <c r="K3877">
        <v>84</v>
      </c>
      <c r="L3877" s="1"/>
      <c r="M3877" s="4"/>
    </row>
    <row r="3878" spans="1:13" x14ac:dyDescent="0.25">
      <c r="A3878">
        <v>2022484408</v>
      </c>
      <c r="B3878" t="s">
        <v>300</v>
      </c>
      <c r="C3878" s="1">
        <v>42476</v>
      </c>
      <c r="D3878" s="8">
        <f>WEEKDAY(hourlySteps_merged[[#This Row],[ActivityDate]],1)</f>
        <v>7</v>
      </c>
      <c r="E3878" s="1" t="str">
        <f>TEXT(hourlySteps_merged[[#This Row],[ActivityDate]],"dddd")</f>
        <v>Saturday</v>
      </c>
      <c r="F3878" s="6" t="s">
        <v>789</v>
      </c>
      <c r="G3878" s="6" t="str">
        <f>TEXT(hourlySteps_merged[[#This Row],[ActivityTime2]],"hh:mm:ss")</f>
        <v>20:00:00</v>
      </c>
      <c r="H3878">
        <v>473</v>
      </c>
      <c r="I3878">
        <v>0</v>
      </c>
      <c r="J3878">
        <v>0</v>
      </c>
      <c r="K3878">
        <v>84</v>
      </c>
      <c r="L3878" s="1"/>
      <c r="M3878" s="4"/>
    </row>
    <row r="3879" spans="1:13" x14ac:dyDescent="0.25">
      <c r="A3879">
        <v>2022484408</v>
      </c>
      <c r="B3879" t="s">
        <v>301</v>
      </c>
      <c r="C3879" s="1">
        <v>42476</v>
      </c>
      <c r="D3879" s="8">
        <f>WEEKDAY(hourlySteps_merged[[#This Row],[ActivityDate]],1)</f>
        <v>7</v>
      </c>
      <c r="E3879" s="1" t="str">
        <f>TEXT(hourlySteps_merged[[#This Row],[ActivityDate]],"dddd")</f>
        <v>Saturday</v>
      </c>
      <c r="F3879" s="6" t="s">
        <v>790</v>
      </c>
      <c r="G3879" s="6" t="str">
        <f>TEXT(hourlySteps_merged[[#This Row],[ActivityTime2]],"hh:mm:ss")</f>
        <v>21:00:00</v>
      </c>
      <c r="H3879">
        <v>5596</v>
      </c>
      <c r="I3879">
        <v>0</v>
      </c>
      <c r="J3879">
        <v>0</v>
      </c>
      <c r="K3879">
        <v>84</v>
      </c>
      <c r="L3879" s="1"/>
      <c r="M3879" s="4"/>
    </row>
    <row r="3880" spans="1:13" x14ac:dyDescent="0.25">
      <c r="A3880">
        <v>2022484408</v>
      </c>
      <c r="B3880" t="s">
        <v>302</v>
      </c>
      <c r="C3880" s="1">
        <v>42476</v>
      </c>
      <c r="D3880" s="8">
        <f>WEEKDAY(hourlySteps_merged[[#This Row],[ActivityDate]],1)</f>
        <v>7</v>
      </c>
      <c r="E3880" s="1" t="str">
        <f>TEXT(hourlySteps_merged[[#This Row],[ActivityDate]],"dddd")</f>
        <v>Saturday</v>
      </c>
      <c r="F3880" s="6" t="s">
        <v>791</v>
      </c>
      <c r="G3880" s="6" t="str">
        <f>TEXT(hourlySteps_merged[[#This Row],[ActivityTime2]],"hh:mm:ss")</f>
        <v>22:00:00</v>
      </c>
      <c r="H3880">
        <v>1439</v>
      </c>
      <c r="I3880">
        <v>0</v>
      </c>
      <c r="J3880">
        <v>0</v>
      </c>
      <c r="K3880">
        <v>84</v>
      </c>
      <c r="L3880" s="1"/>
      <c r="M3880" s="4"/>
    </row>
    <row r="3881" spans="1:13" x14ac:dyDescent="0.25">
      <c r="A3881">
        <v>2022484408</v>
      </c>
      <c r="B3881" t="s">
        <v>303</v>
      </c>
      <c r="C3881" s="1">
        <v>42476</v>
      </c>
      <c r="D3881" s="8">
        <f>WEEKDAY(hourlySteps_merged[[#This Row],[ActivityDate]],1)</f>
        <v>7</v>
      </c>
      <c r="E3881" s="1" t="str">
        <f>TEXT(hourlySteps_merged[[#This Row],[ActivityDate]],"dddd")</f>
        <v>Saturday</v>
      </c>
      <c r="F3881" s="6" t="s">
        <v>792</v>
      </c>
      <c r="G3881" s="6" t="str">
        <f>TEXT(hourlySteps_merged[[#This Row],[ActivityTime2]],"hh:mm:ss")</f>
        <v>23:00:00</v>
      </c>
      <c r="H3881">
        <v>548</v>
      </c>
      <c r="I3881">
        <v>0</v>
      </c>
      <c r="J3881">
        <v>0</v>
      </c>
      <c r="K3881">
        <v>84</v>
      </c>
      <c r="L3881" s="1"/>
      <c r="M3881" s="4"/>
    </row>
    <row r="3882" spans="1:13" x14ac:dyDescent="0.25">
      <c r="A3882">
        <v>2022484408</v>
      </c>
      <c r="B3882" t="s">
        <v>304</v>
      </c>
      <c r="C3882" s="1">
        <v>42476</v>
      </c>
      <c r="D3882" s="8">
        <f>WEEKDAY(hourlySteps_merged[[#This Row],[ActivityDate]],1)</f>
        <v>7</v>
      </c>
      <c r="E3882" s="1" t="str">
        <f>TEXT(hourlySteps_merged[[#This Row],[ActivityDate]],"dddd")</f>
        <v>Saturday</v>
      </c>
      <c r="F3882" s="6" t="s">
        <v>769</v>
      </c>
      <c r="G3882" s="6" t="str">
        <f>TEXT(hourlySteps_merged[[#This Row],[ActivityTime2]],"hh:mm:ss")</f>
        <v>00:00:00</v>
      </c>
      <c r="H3882">
        <v>735</v>
      </c>
      <c r="I3882">
        <v>4</v>
      </c>
      <c r="J3882">
        <v>6.6667000000000004E-2</v>
      </c>
      <c r="K3882">
        <v>83</v>
      </c>
      <c r="L3882" s="1"/>
      <c r="M3882" s="4"/>
    </row>
    <row r="3883" spans="1:13" x14ac:dyDescent="0.25">
      <c r="A3883">
        <v>2022484408</v>
      </c>
      <c r="B3883" t="s">
        <v>305</v>
      </c>
      <c r="C3883" s="1">
        <v>42476</v>
      </c>
      <c r="D3883" s="8">
        <f>WEEKDAY(hourlySteps_merged[[#This Row],[ActivityDate]],1)</f>
        <v>7</v>
      </c>
      <c r="E3883" s="1" t="str">
        <f>TEXT(hourlySteps_merged[[#This Row],[ActivityDate]],"dddd")</f>
        <v>Saturday</v>
      </c>
      <c r="F3883" s="6" t="s">
        <v>770</v>
      </c>
      <c r="G3883" s="6" t="str">
        <f>TEXT(hourlySteps_merged[[#This Row],[ActivityTime2]],"hh:mm:ss")</f>
        <v>01:00:00</v>
      </c>
      <c r="H3883">
        <v>920</v>
      </c>
      <c r="I3883">
        <v>8</v>
      </c>
      <c r="J3883">
        <v>0.13333300000000001</v>
      </c>
      <c r="K3883">
        <v>90</v>
      </c>
      <c r="L3883" s="1"/>
      <c r="M3883" s="4"/>
    </row>
    <row r="3884" spans="1:13" x14ac:dyDescent="0.25">
      <c r="A3884">
        <v>2022484408</v>
      </c>
      <c r="B3884" t="s">
        <v>306</v>
      </c>
      <c r="C3884" s="1">
        <v>42476</v>
      </c>
      <c r="D3884" s="8">
        <f>WEEKDAY(hourlySteps_merged[[#This Row],[ActivityDate]],1)</f>
        <v>7</v>
      </c>
      <c r="E3884" s="1" t="str">
        <f>TEXT(hourlySteps_merged[[#This Row],[ActivityDate]],"dddd")</f>
        <v>Saturday</v>
      </c>
      <c r="F3884" s="6" t="s">
        <v>771</v>
      </c>
      <c r="G3884" s="6" t="str">
        <f>TEXT(hourlySteps_merged[[#This Row],[ActivityTime2]],"hh:mm:ss")</f>
        <v>02:00:00</v>
      </c>
      <c r="H3884">
        <v>907</v>
      </c>
      <c r="I3884">
        <v>0</v>
      </c>
      <c r="J3884">
        <v>0</v>
      </c>
      <c r="K3884">
        <v>70</v>
      </c>
      <c r="L3884" s="1"/>
      <c r="M3884" s="4"/>
    </row>
    <row r="3885" spans="1:13" x14ac:dyDescent="0.25">
      <c r="A3885">
        <v>2022484408</v>
      </c>
      <c r="B3885" t="s">
        <v>307</v>
      </c>
      <c r="C3885" s="1">
        <v>42476</v>
      </c>
      <c r="D3885" s="8">
        <f>WEEKDAY(hourlySteps_merged[[#This Row],[ActivityDate]],1)</f>
        <v>7</v>
      </c>
      <c r="E3885" s="1" t="str">
        <f>TEXT(hourlySteps_merged[[#This Row],[ActivityDate]],"dddd")</f>
        <v>Saturday</v>
      </c>
      <c r="F3885" s="6" t="s">
        <v>772</v>
      </c>
      <c r="G3885" s="6" t="str">
        <f>TEXT(hourlySteps_merged[[#This Row],[ActivityTime2]],"hh:mm:ss")</f>
        <v>03:00:00</v>
      </c>
      <c r="H3885">
        <v>333</v>
      </c>
      <c r="I3885">
        <v>0</v>
      </c>
      <c r="J3885">
        <v>0</v>
      </c>
      <c r="K3885">
        <v>70</v>
      </c>
      <c r="L3885" s="1"/>
      <c r="M3885" s="4"/>
    </row>
    <row r="3886" spans="1:13" x14ac:dyDescent="0.25">
      <c r="A3886">
        <v>2022484408</v>
      </c>
      <c r="B3886" t="s">
        <v>308</v>
      </c>
      <c r="C3886" s="1">
        <v>42476</v>
      </c>
      <c r="D3886" s="8">
        <f>WEEKDAY(hourlySteps_merged[[#This Row],[ActivityDate]],1)</f>
        <v>7</v>
      </c>
      <c r="E3886" s="1" t="str">
        <f>TEXT(hourlySteps_merged[[#This Row],[ActivityDate]],"dddd")</f>
        <v>Saturday</v>
      </c>
      <c r="F3886" s="6" t="s">
        <v>773</v>
      </c>
      <c r="G3886" s="6" t="str">
        <f>TEXT(hourlySteps_merged[[#This Row],[ActivityTime2]],"hh:mm:ss")</f>
        <v>04:00:00</v>
      </c>
      <c r="H3886">
        <v>92</v>
      </c>
      <c r="I3886">
        <v>0</v>
      </c>
      <c r="J3886">
        <v>0</v>
      </c>
      <c r="K3886">
        <v>70</v>
      </c>
      <c r="L3886" s="1"/>
      <c r="M3886" s="4"/>
    </row>
    <row r="3887" spans="1:13" x14ac:dyDescent="0.25">
      <c r="A3887">
        <v>2022484408</v>
      </c>
      <c r="B3887" t="s">
        <v>309</v>
      </c>
      <c r="C3887" s="1">
        <v>42476</v>
      </c>
      <c r="D3887" s="8">
        <f>WEEKDAY(hourlySteps_merged[[#This Row],[ActivityDate]],1)</f>
        <v>7</v>
      </c>
      <c r="E3887" s="1" t="str">
        <f>TEXT(hourlySteps_merged[[#This Row],[ActivityDate]],"dddd")</f>
        <v>Saturday</v>
      </c>
      <c r="F3887" s="6" t="s">
        <v>774</v>
      </c>
      <c r="G3887" s="6" t="str">
        <f>TEXT(hourlySteps_merged[[#This Row],[ActivityTime2]],"hh:mm:ss")</f>
        <v>05:00:00</v>
      </c>
      <c r="H3887">
        <v>106</v>
      </c>
      <c r="I3887">
        <v>0</v>
      </c>
      <c r="J3887">
        <v>0</v>
      </c>
      <c r="K3887">
        <v>70</v>
      </c>
      <c r="L3887" s="1"/>
      <c r="M3887" s="4"/>
    </row>
    <row r="3888" spans="1:13" x14ac:dyDescent="0.25">
      <c r="A3888">
        <v>2022484408</v>
      </c>
      <c r="B3888" t="s">
        <v>310</v>
      </c>
      <c r="C3888" s="1">
        <v>42476</v>
      </c>
      <c r="D3888" s="8">
        <f>WEEKDAY(hourlySteps_merged[[#This Row],[ActivityDate]],1)</f>
        <v>7</v>
      </c>
      <c r="E3888" s="1" t="str">
        <f>TEXT(hourlySteps_merged[[#This Row],[ActivityDate]],"dddd")</f>
        <v>Saturday</v>
      </c>
      <c r="F3888" s="6" t="s">
        <v>775</v>
      </c>
      <c r="G3888" s="6" t="str">
        <f>TEXT(hourlySteps_merged[[#This Row],[ActivityTime2]],"hh:mm:ss")</f>
        <v>06:00:00</v>
      </c>
      <c r="H3888">
        <v>296</v>
      </c>
      <c r="I3888">
        <v>0</v>
      </c>
      <c r="J3888">
        <v>0</v>
      </c>
      <c r="K3888">
        <v>70</v>
      </c>
      <c r="L3888" s="1"/>
      <c r="M3888" s="4"/>
    </row>
    <row r="3889" spans="1:13" x14ac:dyDescent="0.25">
      <c r="A3889">
        <v>2022484408</v>
      </c>
      <c r="B3889" t="s">
        <v>311</v>
      </c>
      <c r="C3889" s="1">
        <v>42476</v>
      </c>
      <c r="D3889" s="8">
        <f>WEEKDAY(hourlySteps_merged[[#This Row],[ActivityDate]],1)</f>
        <v>7</v>
      </c>
      <c r="E3889" s="1" t="str">
        <f>TEXT(hourlySteps_merged[[#This Row],[ActivityDate]],"dddd")</f>
        <v>Saturday</v>
      </c>
      <c r="F3889" s="6" t="s">
        <v>776</v>
      </c>
      <c r="G3889" s="6" t="str">
        <f>TEXT(hourlySteps_merged[[#This Row],[ActivityTime2]],"hh:mm:ss")</f>
        <v>07:00:00</v>
      </c>
      <c r="H3889">
        <v>560</v>
      </c>
      <c r="I3889">
        <v>0</v>
      </c>
      <c r="J3889">
        <v>0</v>
      </c>
      <c r="K3889">
        <v>70</v>
      </c>
      <c r="L3889" s="1"/>
      <c r="M3889" s="4"/>
    </row>
    <row r="3890" spans="1:13" x14ac:dyDescent="0.25">
      <c r="A3890">
        <v>2022484408</v>
      </c>
      <c r="B3890" t="s">
        <v>312</v>
      </c>
      <c r="C3890" s="1">
        <v>42476</v>
      </c>
      <c r="D3890" s="8">
        <f>WEEKDAY(hourlySteps_merged[[#This Row],[ActivityDate]],1)</f>
        <v>7</v>
      </c>
      <c r="E3890" s="1" t="str">
        <f>TEXT(hourlySteps_merged[[#This Row],[ActivityDate]],"dddd")</f>
        <v>Saturday</v>
      </c>
      <c r="F3890" s="6" t="s">
        <v>777</v>
      </c>
      <c r="G3890" s="6" t="str">
        <f>TEXT(hourlySteps_merged[[#This Row],[ActivityTime2]],"hh:mm:ss")</f>
        <v>08:00:00</v>
      </c>
      <c r="H3890">
        <v>174</v>
      </c>
      <c r="I3890">
        <v>0</v>
      </c>
      <c r="J3890">
        <v>0</v>
      </c>
      <c r="K3890">
        <v>70</v>
      </c>
      <c r="L3890" s="1"/>
      <c r="M3890" s="4"/>
    </row>
    <row r="3891" spans="1:13" x14ac:dyDescent="0.25">
      <c r="A3891">
        <v>2022484408</v>
      </c>
      <c r="B3891" t="s">
        <v>313</v>
      </c>
      <c r="C3891" s="1">
        <v>42476</v>
      </c>
      <c r="D3891" s="8">
        <f>WEEKDAY(hourlySteps_merged[[#This Row],[ActivityDate]],1)</f>
        <v>7</v>
      </c>
      <c r="E3891" s="1" t="str">
        <f>TEXT(hourlySteps_merged[[#This Row],[ActivityDate]],"dddd")</f>
        <v>Saturday</v>
      </c>
      <c r="F3891" s="6" t="s">
        <v>778</v>
      </c>
      <c r="G3891" s="6" t="str">
        <f>TEXT(hourlySteps_merged[[#This Row],[ActivityTime2]],"hh:mm:ss")</f>
        <v>09:00:00</v>
      </c>
      <c r="H3891">
        <v>0</v>
      </c>
      <c r="I3891">
        <v>0</v>
      </c>
      <c r="J3891">
        <v>0</v>
      </c>
      <c r="K3891">
        <v>70</v>
      </c>
      <c r="L3891" s="1"/>
      <c r="M3891" s="4"/>
    </row>
    <row r="3892" spans="1:13" x14ac:dyDescent="0.25">
      <c r="A3892">
        <v>2022484408</v>
      </c>
      <c r="B3892" t="s">
        <v>314</v>
      </c>
      <c r="C3892" s="1">
        <v>42476</v>
      </c>
      <c r="D3892" s="8">
        <f>WEEKDAY(hourlySteps_merged[[#This Row],[ActivityDate]],1)</f>
        <v>7</v>
      </c>
      <c r="E3892" s="1" t="str">
        <f>TEXT(hourlySteps_merged[[#This Row],[ActivityDate]],"dddd")</f>
        <v>Saturday</v>
      </c>
      <c r="F3892" s="6" t="s">
        <v>779</v>
      </c>
      <c r="G3892" s="6" t="str">
        <f>TEXT(hourlySteps_merged[[#This Row],[ActivityTime2]],"hh:mm:ss")</f>
        <v>10:00:00</v>
      </c>
      <c r="H3892">
        <v>0</v>
      </c>
      <c r="I3892">
        <v>0</v>
      </c>
      <c r="J3892">
        <v>0</v>
      </c>
      <c r="K3892">
        <v>70</v>
      </c>
      <c r="L3892" s="1"/>
      <c r="M3892" s="4"/>
    </row>
    <row r="3893" spans="1:13" x14ac:dyDescent="0.25">
      <c r="A3893">
        <v>2022484408</v>
      </c>
      <c r="B3893" t="s">
        <v>315</v>
      </c>
      <c r="C3893" s="1">
        <v>42476</v>
      </c>
      <c r="D3893" s="8">
        <f>WEEKDAY(hourlySteps_merged[[#This Row],[ActivityDate]],1)</f>
        <v>7</v>
      </c>
      <c r="E3893" s="1" t="str">
        <f>TEXT(hourlySteps_merged[[#This Row],[ActivityDate]],"dddd")</f>
        <v>Saturday</v>
      </c>
      <c r="F3893" s="6" t="s">
        <v>780</v>
      </c>
      <c r="G3893" s="6" t="str">
        <f>TEXT(hourlySteps_merged[[#This Row],[ActivityTime2]],"hh:mm:ss")</f>
        <v>11:00:00</v>
      </c>
      <c r="H3893">
        <v>0</v>
      </c>
      <c r="I3893">
        <v>0</v>
      </c>
      <c r="J3893">
        <v>0</v>
      </c>
      <c r="K3893">
        <v>70</v>
      </c>
      <c r="L3893" s="1"/>
      <c r="M3893" s="4"/>
    </row>
    <row r="3894" spans="1:13" x14ac:dyDescent="0.25">
      <c r="A3894">
        <v>2022484408</v>
      </c>
      <c r="B3894" t="s">
        <v>27</v>
      </c>
      <c r="C3894" s="1">
        <v>42476</v>
      </c>
      <c r="D3894" s="8">
        <f>WEEKDAY(hourlySteps_merged[[#This Row],[ActivityDate]],1)</f>
        <v>7</v>
      </c>
      <c r="E3894" s="1" t="str">
        <f>TEXT(hourlySteps_merged[[#This Row],[ActivityDate]],"dddd")</f>
        <v>Saturday</v>
      </c>
      <c r="F3894" s="6" t="s">
        <v>781</v>
      </c>
      <c r="G3894" s="6" t="str">
        <f>TEXT(hourlySteps_merged[[#This Row],[ActivityTime2]],"hh:mm:ss")</f>
        <v>12:00:00</v>
      </c>
      <c r="H3894">
        <v>0</v>
      </c>
      <c r="I3894">
        <v>0</v>
      </c>
      <c r="J3894">
        <v>0</v>
      </c>
      <c r="K3894">
        <v>70</v>
      </c>
      <c r="L3894" s="1"/>
      <c r="M3894" s="4"/>
    </row>
    <row r="3895" spans="1:13" x14ac:dyDescent="0.25">
      <c r="A3895">
        <v>2022484408</v>
      </c>
      <c r="B3895" t="s">
        <v>316</v>
      </c>
      <c r="C3895" s="1">
        <v>42476</v>
      </c>
      <c r="D3895" s="8">
        <f>WEEKDAY(hourlySteps_merged[[#This Row],[ActivityDate]],1)</f>
        <v>7</v>
      </c>
      <c r="E3895" s="1" t="str">
        <f>TEXT(hourlySteps_merged[[#This Row],[ActivityDate]],"dddd")</f>
        <v>Saturday</v>
      </c>
      <c r="F3895" s="6" t="s">
        <v>782</v>
      </c>
      <c r="G3895" s="6" t="str">
        <f>TEXT(hourlySteps_merged[[#This Row],[ActivityTime2]],"hh:mm:ss")</f>
        <v>13:00:00</v>
      </c>
      <c r="H3895">
        <v>0</v>
      </c>
      <c r="I3895">
        <v>0</v>
      </c>
      <c r="J3895">
        <v>0</v>
      </c>
      <c r="K3895">
        <v>70</v>
      </c>
      <c r="L3895" s="1"/>
      <c r="M3895" s="4"/>
    </row>
    <row r="3896" spans="1:13" x14ac:dyDescent="0.25">
      <c r="A3896">
        <v>2022484408</v>
      </c>
      <c r="B3896" t="s">
        <v>317</v>
      </c>
      <c r="C3896" s="1">
        <v>42476</v>
      </c>
      <c r="D3896" s="8">
        <f>WEEKDAY(hourlySteps_merged[[#This Row],[ActivityDate]],1)</f>
        <v>7</v>
      </c>
      <c r="E3896" s="1" t="str">
        <f>TEXT(hourlySteps_merged[[#This Row],[ActivityDate]],"dddd")</f>
        <v>Saturday</v>
      </c>
      <c r="F3896" s="6" t="s">
        <v>783</v>
      </c>
      <c r="G3896" s="6" t="str">
        <f>TEXT(hourlySteps_merged[[#This Row],[ActivityTime2]],"hh:mm:ss")</f>
        <v>14:00:00</v>
      </c>
      <c r="H3896">
        <v>0</v>
      </c>
      <c r="I3896">
        <v>0</v>
      </c>
      <c r="J3896">
        <v>0</v>
      </c>
      <c r="K3896">
        <v>70</v>
      </c>
      <c r="L3896" s="1"/>
      <c r="M3896" s="4"/>
    </row>
    <row r="3897" spans="1:13" x14ac:dyDescent="0.25">
      <c r="A3897">
        <v>2022484408</v>
      </c>
      <c r="B3897" t="s">
        <v>318</v>
      </c>
      <c r="C3897" s="1">
        <v>42476</v>
      </c>
      <c r="D3897" s="8">
        <f>WEEKDAY(hourlySteps_merged[[#This Row],[ActivityDate]],1)</f>
        <v>7</v>
      </c>
      <c r="E3897" s="1" t="str">
        <f>TEXT(hourlySteps_merged[[#This Row],[ActivityDate]],"dddd")</f>
        <v>Saturday</v>
      </c>
      <c r="F3897" s="6" t="s">
        <v>784</v>
      </c>
      <c r="G3897" s="6" t="str">
        <f>TEXT(hourlySteps_merged[[#This Row],[ActivityTime2]],"hh:mm:ss")</f>
        <v>15:00:00</v>
      </c>
      <c r="H3897">
        <v>0</v>
      </c>
      <c r="I3897">
        <v>0</v>
      </c>
      <c r="J3897">
        <v>0</v>
      </c>
      <c r="K3897">
        <v>70</v>
      </c>
      <c r="L3897" s="1"/>
      <c r="M3897" s="4"/>
    </row>
    <row r="3898" spans="1:13" x14ac:dyDescent="0.25">
      <c r="A3898">
        <v>2022484408</v>
      </c>
      <c r="B3898" t="s">
        <v>319</v>
      </c>
      <c r="C3898" s="1">
        <v>42476</v>
      </c>
      <c r="D3898" s="8">
        <f>WEEKDAY(hourlySteps_merged[[#This Row],[ActivityDate]],1)</f>
        <v>7</v>
      </c>
      <c r="E3898" s="1" t="str">
        <f>TEXT(hourlySteps_merged[[#This Row],[ActivityDate]],"dddd")</f>
        <v>Saturday</v>
      </c>
      <c r="F3898" s="6" t="s">
        <v>785</v>
      </c>
      <c r="G3898" s="6" t="str">
        <f>TEXT(hourlySteps_merged[[#This Row],[ActivityTime2]],"hh:mm:ss")</f>
        <v>16:00:00</v>
      </c>
      <c r="H3898">
        <v>0</v>
      </c>
      <c r="I3898">
        <v>0</v>
      </c>
      <c r="J3898">
        <v>0</v>
      </c>
      <c r="K3898">
        <v>70</v>
      </c>
      <c r="L3898" s="1"/>
      <c r="M3898" s="4"/>
    </row>
    <row r="3899" spans="1:13" x14ac:dyDescent="0.25">
      <c r="A3899">
        <v>2022484408</v>
      </c>
      <c r="B3899" t="s">
        <v>320</v>
      </c>
      <c r="C3899" s="1">
        <v>42476</v>
      </c>
      <c r="D3899" s="8">
        <f>WEEKDAY(hourlySteps_merged[[#This Row],[ActivityDate]],1)</f>
        <v>7</v>
      </c>
      <c r="E3899" s="1" t="str">
        <f>TEXT(hourlySteps_merged[[#This Row],[ActivityDate]],"dddd")</f>
        <v>Saturday</v>
      </c>
      <c r="F3899" s="6" t="s">
        <v>786</v>
      </c>
      <c r="G3899" s="6" t="str">
        <f>TEXT(hourlySteps_merged[[#This Row],[ActivityTime2]],"hh:mm:ss")</f>
        <v>17:00:00</v>
      </c>
      <c r="H3899">
        <v>0</v>
      </c>
      <c r="I3899">
        <v>0</v>
      </c>
      <c r="J3899">
        <v>0</v>
      </c>
      <c r="K3899">
        <v>70</v>
      </c>
      <c r="L3899" s="1"/>
      <c r="M3899" s="4"/>
    </row>
    <row r="3900" spans="1:13" x14ac:dyDescent="0.25">
      <c r="A3900">
        <v>2022484408</v>
      </c>
      <c r="B3900" t="s">
        <v>321</v>
      </c>
      <c r="C3900" s="1">
        <v>42476</v>
      </c>
      <c r="D3900" s="8">
        <f>WEEKDAY(hourlySteps_merged[[#This Row],[ActivityDate]],1)</f>
        <v>7</v>
      </c>
      <c r="E3900" s="1" t="str">
        <f>TEXT(hourlySteps_merged[[#This Row],[ActivityDate]],"dddd")</f>
        <v>Saturday</v>
      </c>
      <c r="F3900" s="6" t="s">
        <v>787</v>
      </c>
      <c r="G3900" s="6" t="str">
        <f>TEXT(hourlySteps_merged[[#This Row],[ActivityTime2]],"hh:mm:ss")</f>
        <v>18:00:00</v>
      </c>
      <c r="H3900">
        <v>0</v>
      </c>
      <c r="I3900">
        <v>0</v>
      </c>
      <c r="J3900">
        <v>0</v>
      </c>
      <c r="K3900">
        <v>70</v>
      </c>
      <c r="L3900" s="1"/>
      <c r="M3900" s="4"/>
    </row>
    <row r="3901" spans="1:13" x14ac:dyDescent="0.25">
      <c r="A3901">
        <v>2022484408</v>
      </c>
      <c r="B3901" t="s">
        <v>322</v>
      </c>
      <c r="C3901" s="1">
        <v>42476</v>
      </c>
      <c r="D3901" s="8">
        <f>WEEKDAY(hourlySteps_merged[[#This Row],[ActivityDate]],1)</f>
        <v>7</v>
      </c>
      <c r="E3901" s="1" t="str">
        <f>TEXT(hourlySteps_merged[[#This Row],[ActivityDate]],"dddd")</f>
        <v>Saturday</v>
      </c>
      <c r="F3901" s="6" t="s">
        <v>788</v>
      </c>
      <c r="G3901" s="6" t="str">
        <f>TEXT(hourlySteps_merged[[#This Row],[ActivityTime2]],"hh:mm:ss")</f>
        <v>19:00:00</v>
      </c>
      <c r="H3901">
        <v>0</v>
      </c>
      <c r="I3901">
        <v>0</v>
      </c>
      <c r="J3901">
        <v>0</v>
      </c>
      <c r="K3901">
        <v>70</v>
      </c>
      <c r="L3901" s="1"/>
      <c r="M3901" s="4"/>
    </row>
    <row r="3902" spans="1:13" x14ac:dyDescent="0.25">
      <c r="A3902">
        <v>2022484408</v>
      </c>
      <c r="B3902" t="s">
        <v>323</v>
      </c>
      <c r="C3902" s="1">
        <v>42476</v>
      </c>
      <c r="D3902" s="8">
        <f>WEEKDAY(hourlySteps_merged[[#This Row],[ActivityDate]],1)</f>
        <v>7</v>
      </c>
      <c r="E3902" s="1" t="str">
        <f>TEXT(hourlySteps_merged[[#This Row],[ActivityDate]],"dddd")</f>
        <v>Saturday</v>
      </c>
      <c r="F3902" s="6" t="s">
        <v>789</v>
      </c>
      <c r="G3902" s="6" t="str">
        <f>TEXT(hourlySteps_merged[[#This Row],[ActivityTime2]],"hh:mm:ss")</f>
        <v>20:00:00</v>
      </c>
      <c r="H3902">
        <v>0</v>
      </c>
      <c r="I3902">
        <v>0</v>
      </c>
      <c r="J3902">
        <v>0</v>
      </c>
      <c r="K3902">
        <v>70</v>
      </c>
      <c r="L3902" s="1"/>
      <c r="M3902" s="4"/>
    </row>
    <row r="3903" spans="1:13" x14ac:dyDescent="0.25">
      <c r="A3903">
        <v>2022484408</v>
      </c>
      <c r="B3903" t="s">
        <v>324</v>
      </c>
      <c r="C3903" s="1">
        <v>42476</v>
      </c>
      <c r="D3903" s="8">
        <f>WEEKDAY(hourlySteps_merged[[#This Row],[ActivityDate]],1)</f>
        <v>7</v>
      </c>
      <c r="E3903" s="1" t="str">
        <f>TEXT(hourlySteps_merged[[#This Row],[ActivityDate]],"dddd")</f>
        <v>Saturday</v>
      </c>
      <c r="F3903" s="6" t="s">
        <v>790</v>
      </c>
      <c r="G3903" s="6" t="str">
        <f>TEXT(hourlySteps_merged[[#This Row],[ActivityTime2]],"hh:mm:ss")</f>
        <v>21:00:00</v>
      </c>
      <c r="H3903">
        <v>0</v>
      </c>
      <c r="I3903">
        <v>0</v>
      </c>
      <c r="J3903">
        <v>0</v>
      </c>
      <c r="K3903">
        <v>70</v>
      </c>
      <c r="L3903" s="1"/>
      <c r="M3903" s="4"/>
    </row>
    <row r="3904" spans="1:13" x14ac:dyDescent="0.25">
      <c r="A3904">
        <v>2022484408</v>
      </c>
      <c r="B3904" t="s">
        <v>325</v>
      </c>
      <c r="C3904" s="1">
        <v>42476</v>
      </c>
      <c r="D3904" s="8">
        <f>WEEKDAY(hourlySteps_merged[[#This Row],[ActivityDate]],1)</f>
        <v>7</v>
      </c>
      <c r="E3904" s="1" t="str">
        <f>TEXT(hourlySteps_merged[[#This Row],[ActivityDate]],"dddd")</f>
        <v>Saturday</v>
      </c>
      <c r="F3904" s="6" t="s">
        <v>791</v>
      </c>
      <c r="G3904" s="6" t="str">
        <f>TEXT(hourlySteps_merged[[#This Row],[ActivityTime2]],"hh:mm:ss")</f>
        <v>22:00:00</v>
      </c>
      <c r="H3904">
        <v>0</v>
      </c>
      <c r="I3904">
        <v>0</v>
      </c>
      <c r="J3904">
        <v>0</v>
      </c>
      <c r="K3904">
        <v>70</v>
      </c>
      <c r="L3904" s="1"/>
      <c r="M3904" s="4"/>
    </row>
    <row r="3905" spans="1:13" x14ac:dyDescent="0.25">
      <c r="A3905">
        <v>2022484408</v>
      </c>
      <c r="B3905" t="s">
        <v>326</v>
      </c>
      <c r="C3905" s="1">
        <v>42476</v>
      </c>
      <c r="D3905" s="8">
        <f>WEEKDAY(hourlySteps_merged[[#This Row],[ActivityDate]],1)</f>
        <v>7</v>
      </c>
      <c r="E3905" s="1" t="str">
        <f>TEXT(hourlySteps_merged[[#This Row],[ActivityDate]],"dddd")</f>
        <v>Saturday</v>
      </c>
      <c r="F3905" s="6" t="s">
        <v>792</v>
      </c>
      <c r="G3905" s="6" t="str">
        <f>TEXT(hourlySteps_merged[[#This Row],[ActivityTime2]],"hh:mm:ss")</f>
        <v>23:00:00</v>
      </c>
      <c r="H3905">
        <v>0</v>
      </c>
      <c r="I3905">
        <v>0</v>
      </c>
      <c r="J3905">
        <v>0</v>
      </c>
      <c r="K3905">
        <v>70</v>
      </c>
      <c r="L3905" s="1"/>
      <c r="M3905" s="4"/>
    </row>
    <row r="3906" spans="1:13" x14ac:dyDescent="0.25">
      <c r="A3906">
        <v>2022484408</v>
      </c>
      <c r="B3906" t="s">
        <v>327</v>
      </c>
      <c r="C3906" s="1">
        <v>42476</v>
      </c>
      <c r="D3906" s="8">
        <f>WEEKDAY(hourlySteps_merged[[#This Row],[ActivityDate]],1)</f>
        <v>7</v>
      </c>
      <c r="E3906" s="1" t="str">
        <f>TEXT(hourlySteps_merged[[#This Row],[ActivityDate]],"dddd")</f>
        <v>Saturday</v>
      </c>
      <c r="F3906" s="6" t="s">
        <v>769</v>
      </c>
      <c r="G3906" s="6" t="str">
        <f>TEXT(hourlySteps_merged[[#This Row],[ActivityTime2]],"hh:mm:ss")</f>
        <v>00:00:00</v>
      </c>
      <c r="H3906">
        <v>289</v>
      </c>
      <c r="I3906">
        <v>20</v>
      </c>
      <c r="J3906">
        <v>0.33333299999999999</v>
      </c>
      <c r="K3906">
        <v>143</v>
      </c>
      <c r="L3906" s="1"/>
      <c r="M3906" s="4"/>
    </row>
    <row r="3907" spans="1:13" x14ac:dyDescent="0.25">
      <c r="A3907">
        <v>2022484408</v>
      </c>
      <c r="B3907" t="s">
        <v>328</v>
      </c>
      <c r="C3907" s="1">
        <v>42476</v>
      </c>
      <c r="D3907" s="8">
        <f>WEEKDAY(hourlySteps_merged[[#This Row],[ActivityDate]],1)</f>
        <v>7</v>
      </c>
      <c r="E3907" s="1" t="str">
        <f>TEXT(hourlySteps_merged[[#This Row],[ActivityDate]],"dddd")</f>
        <v>Saturday</v>
      </c>
      <c r="F3907" s="6" t="s">
        <v>770</v>
      </c>
      <c r="G3907" s="6" t="str">
        <f>TEXT(hourlySteps_merged[[#This Row],[ActivityTime2]],"hh:mm:ss")</f>
        <v>01:00:00</v>
      </c>
      <c r="H3907">
        <v>1008</v>
      </c>
      <c r="I3907">
        <v>0</v>
      </c>
      <c r="J3907">
        <v>0</v>
      </c>
      <c r="K3907">
        <v>73</v>
      </c>
      <c r="L3907" s="1"/>
      <c r="M3907" s="4"/>
    </row>
    <row r="3908" spans="1:13" x14ac:dyDescent="0.25">
      <c r="A3908">
        <v>2022484408</v>
      </c>
      <c r="B3908" t="s">
        <v>329</v>
      </c>
      <c r="C3908" s="1">
        <v>42476</v>
      </c>
      <c r="D3908" s="8">
        <f>WEEKDAY(hourlySteps_merged[[#This Row],[ActivityDate]],1)</f>
        <v>7</v>
      </c>
      <c r="E3908" s="1" t="str">
        <f>TEXT(hourlySteps_merged[[#This Row],[ActivityDate]],"dddd")</f>
        <v>Saturday</v>
      </c>
      <c r="F3908" s="6" t="s">
        <v>771</v>
      </c>
      <c r="G3908" s="6" t="str">
        <f>TEXT(hourlySteps_merged[[#This Row],[ActivityTime2]],"hh:mm:ss")</f>
        <v>02:00:00</v>
      </c>
      <c r="H3908">
        <v>595</v>
      </c>
      <c r="I3908">
        <v>0</v>
      </c>
      <c r="J3908">
        <v>0</v>
      </c>
      <c r="K3908">
        <v>73</v>
      </c>
      <c r="L3908" s="1"/>
      <c r="M3908" s="4"/>
    </row>
    <row r="3909" spans="1:13" x14ac:dyDescent="0.25">
      <c r="A3909">
        <v>2022484408</v>
      </c>
      <c r="B3909" t="s">
        <v>330</v>
      </c>
      <c r="C3909" s="1">
        <v>42476</v>
      </c>
      <c r="D3909" s="8">
        <f>WEEKDAY(hourlySteps_merged[[#This Row],[ActivityDate]],1)</f>
        <v>7</v>
      </c>
      <c r="E3909" s="1" t="str">
        <f>TEXT(hourlySteps_merged[[#This Row],[ActivityDate]],"dddd")</f>
        <v>Saturday</v>
      </c>
      <c r="F3909" s="6" t="s">
        <v>772</v>
      </c>
      <c r="G3909" s="6" t="str">
        <f>TEXT(hourlySteps_merged[[#This Row],[ActivityTime2]],"hh:mm:ss")</f>
        <v>03:00:00</v>
      </c>
      <c r="H3909">
        <v>1232</v>
      </c>
      <c r="I3909">
        <v>0</v>
      </c>
      <c r="J3909">
        <v>0</v>
      </c>
      <c r="K3909">
        <v>73</v>
      </c>
      <c r="L3909" s="1"/>
      <c r="M3909" s="4"/>
    </row>
    <row r="3910" spans="1:13" x14ac:dyDescent="0.25">
      <c r="A3910">
        <v>2022484408</v>
      </c>
      <c r="B3910" t="s">
        <v>331</v>
      </c>
      <c r="C3910" s="1">
        <v>42476</v>
      </c>
      <c r="D3910" s="8">
        <f>WEEKDAY(hourlySteps_merged[[#This Row],[ActivityDate]],1)</f>
        <v>7</v>
      </c>
      <c r="E3910" s="1" t="str">
        <f>TEXT(hourlySteps_merged[[#This Row],[ActivityDate]],"dddd")</f>
        <v>Saturday</v>
      </c>
      <c r="F3910" s="6" t="s">
        <v>773</v>
      </c>
      <c r="G3910" s="6" t="str">
        <f>TEXT(hourlySteps_merged[[#This Row],[ActivityTime2]],"hh:mm:ss")</f>
        <v>04:00:00</v>
      </c>
      <c r="H3910">
        <v>729</v>
      </c>
      <c r="I3910">
        <v>0</v>
      </c>
      <c r="J3910">
        <v>0</v>
      </c>
      <c r="K3910">
        <v>73</v>
      </c>
      <c r="L3910" s="1"/>
      <c r="M3910" s="4"/>
    </row>
    <row r="3911" spans="1:13" x14ac:dyDescent="0.25">
      <c r="A3911">
        <v>2022484408</v>
      </c>
      <c r="B3911" t="s">
        <v>332</v>
      </c>
      <c r="C3911" s="1">
        <v>42476</v>
      </c>
      <c r="D3911" s="8">
        <f>WEEKDAY(hourlySteps_merged[[#This Row],[ActivityDate]],1)</f>
        <v>7</v>
      </c>
      <c r="E3911" s="1" t="str">
        <f>TEXT(hourlySteps_merged[[#This Row],[ActivityDate]],"dddd")</f>
        <v>Saturday</v>
      </c>
      <c r="F3911" s="6" t="s">
        <v>774</v>
      </c>
      <c r="G3911" s="6" t="str">
        <f>TEXT(hourlySteps_merged[[#This Row],[ActivityTime2]],"hh:mm:ss")</f>
        <v>05:00:00</v>
      </c>
      <c r="H3911">
        <v>459</v>
      </c>
      <c r="I3911">
        <v>0</v>
      </c>
      <c r="J3911">
        <v>0</v>
      </c>
      <c r="K3911">
        <v>73</v>
      </c>
      <c r="L3911" s="1"/>
      <c r="M3911" s="4"/>
    </row>
    <row r="3912" spans="1:13" x14ac:dyDescent="0.25">
      <c r="A3912">
        <v>2022484408</v>
      </c>
      <c r="B3912" t="s">
        <v>333</v>
      </c>
      <c r="C3912" s="1">
        <v>42476</v>
      </c>
      <c r="D3912" s="8">
        <f>WEEKDAY(hourlySteps_merged[[#This Row],[ActivityDate]],1)</f>
        <v>7</v>
      </c>
      <c r="E3912" s="1" t="str">
        <f>TEXT(hourlySteps_merged[[#This Row],[ActivityDate]],"dddd")</f>
        <v>Saturday</v>
      </c>
      <c r="F3912" s="6" t="s">
        <v>775</v>
      </c>
      <c r="G3912" s="6" t="str">
        <f>TEXT(hourlySteps_merged[[#This Row],[ActivityTime2]],"hh:mm:ss")</f>
        <v>06:00:00</v>
      </c>
      <c r="H3912">
        <v>618</v>
      </c>
      <c r="I3912">
        <v>0</v>
      </c>
      <c r="J3912">
        <v>0</v>
      </c>
      <c r="K3912">
        <v>73</v>
      </c>
      <c r="L3912" s="1"/>
      <c r="M3912" s="4"/>
    </row>
    <row r="3913" spans="1:13" x14ac:dyDescent="0.25">
      <c r="A3913">
        <v>2022484408</v>
      </c>
      <c r="B3913" t="s">
        <v>334</v>
      </c>
      <c r="C3913" s="1">
        <v>42476</v>
      </c>
      <c r="D3913" s="8">
        <f>WEEKDAY(hourlySteps_merged[[#This Row],[ActivityDate]],1)</f>
        <v>7</v>
      </c>
      <c r="E3913" s="1" t="str">
        <f>TEXT(hourlySteps_merged[[#This Row],[ActivityDate]],"dddd")</f>
        <v>Saturday</v>
      </c>
      <c r="F3913" s="6" t="s">
        <v>776</v>
      </c>
      <c r="G3913" s="6" t="str">
        <f>TEXT(hourlySteps_merged[[#This Row],[ActivityTime2]],"hh:mm:ss")</f>
        <v>07:00:00</v>
      </c>
      <c r="H3913">
        <v>483</v>
      </c>
      <c r="I3913">
        <v>0</v>
      </c>
      <c r="J3913">
        <v>0</v>
      </c>
      <c r="K3913">
        <v>73</v>
      </c>
      <c r="L3913" s="1"/>
      <c r="M3913" s="4"/>
    </row>
    <row r="3914" spans="1:13" x14ac:dyDescent="0.25">
      <c r="A3914">
        <v>2022484408</v>
      </c>
      <c r="B3914" t="s">
        <v>335</v>
      </c>
      <c r="C3914" s="1">
        <v>42476</v>
      </c>
      <c r="D3914" s="8">
        <f>WEEKDAY(hourlySteps_merged[[#This Row],[ActivityDate]],1)</f>
        <v>7</v>
      </c>
      <c r="E3914" s="1" t="str">
        <f>TEXT(hourlySteps_merged[[#This Row],[ActivityDate]],"dddd")</f>
        <v>Saturday</v>
      </c>
      <c r="F3914" s="6" t="s">
        <v>777</v>
      </c>
      <c r="G3914" s="6" t="str">
        <f>TEXT(hourlySteps_merged[[#This Row],[ActivityTime2]],"hh:mm:ss")</f>
        <v>08:00:00</v>
      </c>
      <c r="H3914">
        <v>267</v>
      </c>
      <c r="I3914">
        <v>28</v>
      </c>
      <c r="J3914">
        <v>0.466667</v>
      </c>
      <c r="K3914">
        <v>179</v>
      </c>
      <c r="L3914" s="1"/>
      <c r="M3914" s="4"/>
    </row>
    <row r="3915" spans="1:13" x14ac:dyDescent="0.25">
      <c r="A3915">
        <v>2022484408</v>
      </c>
      <c r="B3915" t="s">
        <v>336</v>
      </c>
      <c r="C3915" s="1">
        <v>42476</v>
      </c>
      <c r="D3915" s="8">
        <f>WEEKDAY(hourlySteps_merged[[#This Row],[ActivityDate]],1)</f>
        <v>7</v>
      </c>
      <c r="E3915" s="1" t="str">
        <f>TEXT(hourlySteps_merged[[#This Row],[ActivityDate]],"dddd")</f>
        <v>Saturday</v>
      </c>
      <c r="F3915" s="6" t="s">
        <v>778</v>
      </c>
      <c r="G3915" s="6" t="str">
        <f>TEXT(hourlySteps_merged[[#This Row],[ActivityTime2]],"hh:mm:ss")</f>
        <v>09:00:00</v>
      </c>
      <c r="H3915">
        <v>139</v>
      </c>
      <c r="I3915">
        <v>55</v>
      </c>
      <c r="J3915">
        <v>0.91666700000000001</v>
      </c>
      <c r="K3915">
        <v>273</v>
      </c>
      <c r="L3915" s="1"/>
      <c r="M3915" s="4"/>
    </row>
    <row r="3916" spans="1:13" x14ac:dyDescent="0.25">
      <c r="A3916">
        <v>2022484408</v>
      </c>
      <c r="B3916" t="s">
        <v>337</v>
      </c>
      <c r="C3916" s="1">
        <v>42476</v>
      </c>
      <c r="D3916" s="8">
        <f>WEEKDAY(hourlySteps_merged[[#This Row],[ActivityDate]],1)</f>
        <v>7</v>
      </c>
      <c r="E3916" s="1" t="str">
        <f>TEXT(hourlySteps_merged[[#This Row],[ActivityDate]],"dddd")</f>
        <v>Saturday</v>
      </c>
      <c r="F3916" s="6" t="s">
        <v>779</v>
      </c>
      <c r="G3916" s="6" t="str">
        <f>TEXT(hourlySteps_merged[[#This Row],[ActivityTime2]],"hh:mm:ss")</f>
        <v>10:00:00</v>
      </c>
      <c r="H3916">
        <v>182</v>
      </c>
      <c r="I3916">
        <v>45</v>
      </c>
      <c r="J3916">
        <v>0.75</v>
      </c>
      <c r="K3916">
        <v>210</v>
      </c>
      <c r="L3916" s="1"/>
      <c r="M3916" s="4"/>
    </row>
    <row r="3917" spans="1:13" x14ac:dyDescent="0.25">
      <c r="A3917">
        <v>2022484408</v>
      </c>
      <c r="B3917" t="s">
        <v>338</v>
      </c>
      <c r="C3917" s="1">
        <v>42476</v>
      </c>
      <c r="D3917" s="8">
        <f>WEEKDAY(hourlySteps_merged[[#This Row],[ActivityDate]],1)</f>
        <v>7</v>
      </c>
      <c r="E3917" s="1" t="str">
        <f>TEXT(hourlySteps_merged[[#This Row],[ActivityDate]],"dddd")</f>
        <v>Saturday</v>
      </c>
      <c r="F3917" s="6" t="s">
        <v>780</v>
      </c>
      <c r="G3917" s="6" t="str">
        <f>TEXT(hourlySteps_merged[[#This Row],[ActivityTime2]],"hh:mm:ss")</f>
        <v>11:00:00</v>
      </c>
      <c r="H3917">
        <v>0</v>
      </c>
      <c r="I3917">
        <v>29</v>
      </c>
      <c r="J3917">
        <v>0.48333300000000001</v>
      </c>
      <c r="K3917">
        <v>169</v>
      </c>
      <c r="L3917" s="1"/>
      <c r="M3917" s="4"/>
    </row>
    <row r="3918" spans="1:13" x14ac:dyDescent="0.25">
      <c r="A3918">
        <v>2022484408</v>
      </c>
      <c r="B3918" t="s">
        <v>28</v>
      </c>
      <c r="C3918" s="1">
        <v>42476</v>
      </c>
      <c r="D3918" s="8">
        <f>WEEKDAY(hourlySteps_merged[[#This Row],[ActivityDate]],1)</f>
        <v>7</v>
      </c>
      <c r="E3918" s="1" t="str">
        <f>TEXT(hourlySteps_merged[[#This Row],[ActivityDate]],"dddd")</f>
        <v>Saturday</v>
      </c>
      <c r="F3918" s="6" t="s">
        <v>781</v>
      </c>
      <c r="G3918" s="6" t="str">
        <f>TEXT(hourlySteps_merged[[#This Row],[ActivityTime2]],"hh:mm:ss")</f>
        <v>12:00:00</v>
      </c>
      <c r="H3918">
        <v>0</v>
      </c>
      <c r="I3918">
        <v>140</v>
      </c>
      <c r="J3918">
        <v>2.3333330000000001</v>
      </c>
      <c r="K3918">
        <v>707</v>
      </c>
      <c r="L3918" s="1"/>
      <c r="M3918" s="4"/>
    </row>
    <row r="3919" spans="1:13" x14ac:dyDescent="0.25">
      <c r="A3919">
        <v>2022484408</v>
      </c>
      <c r="B3919" t="s">
        <v>339</v>
      </c>
      <c r="C3919" s="1">
        <v>42476</v>
      </c>
      <c r="D3919" s="8">
        <f>WEEKDAY(hourlySteps_merged[[#This Row],[ActivityDate]],1)</f>
        <v>7</v>
      </c>
      <c r="E3919" s="1" t="str">
        <f>TEXT(hourlySteps_merged[[#This Row],[ActivityDate]],"dddd")</f>
        <v>Saturday</v>
      </c>
      <c r="F3919" s="6" t="s">
        <v>782</v>
      </c>
      <c r="G3919" s="6" t="str">
        <f>TEXT(hourlySteps_merged[[#This Row],[ActivityTime2]],"hh:mm:ss")</f>
        <v>13:00:00</v>
      </c>
      <c r="H3919">
        <v>0</v>
      </c>
      <c r="I3919">
        <v>78</v>
      </c>
      <c r="J3919">
        <v>1.3</v>
      </c>
      <c r="K3919">
        <v>390</v>
      </c>
      <c r="L3919" s="1"/>
      <c r="M3919" s="4"/>
    </row>
    <row r="3920" spans="1:13" x14ac:dyDescent="0.25">
      <c r="A3920">
        <v>2022484408</v>
      </c>
      <c r="B3920" t="s">
        <v>340</v>
      </c>
      <c r="C3920" s="1">
        <v>42476</v>
      </c>
      <c r="D3920" s="8">
        <f>WEEKDAY(hourlySteps_merged[[#This Row],[ActivityDate]],1)</f>
        <v>7</v>
      </c>
      <c r="E3920" s="1" t="str">
        <f>TEXT(hourlySteps_merged[[#This Row],[ActivityDate]],"dddd")</f>
        <v>Saturday</v>
      </c>
      <c r="F3920" s="6" t="s">
        <v>783</v>
      </c>
      <c r="G3920" s="6" t="str">
        <f>TEXT(hourlySteps_merged[[#This Row],[ActivityTime2]],"hh:mm:ss")</f>
        <v>14:00:00</v>
      </c>
      <c r="H3920">
        <v>0</v>
      </c>
      <c r="I3920">
        <v>28</v>
      </c>
      <c r="J3920">
        <v>0.466667</v>
      </c>
      <c r="K3920">
        <v>189</v>
      </c>
      <c r="L3920" s="1"/>
      <c r="M3920" s="4"/>
    </row>
    <row r="3921" spans="1:13" x14ac:dyDescent="0.25">
      <c r="A3921">
        <v>2022484408</v>
      </c>
      <c r="B3921" t="s">
        <v>341</v>
      </c>
      <c r="C3921" s="1">
        <v>42476</v>
      </c>
      <c r="D3921" s="8">
        <f>WEEKDAY(hourlySteps_merged[[#This Row],[ActivityDate]],1)</f>
        <v>7</v>
      </c>
      <c r="E3921" s="1" t="str">
        <f>TEXT(hourlySteps_merged[[#This Row],[ActivityDate]],"dddd")</f>
        <v>Saturday</v>
      </c>
      <c r="F3921" s="6" t="s">
        <v>784</v>
      </c>
      <c r="G3921" s="6" t="str">
        <f>TEXT(hourlySteps_merged[[#This Row],[ActivityTime2]],"hh:mm:ss")</f>
        <v>15:00:00</v>
      </c>
      <c r="H3921">
        <v>0</v>
      </c>
      <c r="I3921">
        <v>39</v>
      </c>
      <c r="J3921">
        <v>0.65</v>
      </c>
      <c r="K3921">
        <v>187</v>
      </c>
      <c r="L3921" s="1"/>
      <c r="M3921" s="4"/>
    </row>
    <row r="3922" spans="1:13" x14ac:dyDescent="0.25">
      <c r="A3922">
        <v>2022484408</v>
      </c>
      <c r="B3922" t="s">
        <v>342</v>
      </c>
      <c r="C3922" s="1">
        <v>42476</v>
      </c>
      <c r="D3922" s="8">
        <f>WEEKDAY(hourlySteps_merged[[#This Row],[ActivityDate]],1)</f>
        <v>7</v>
      </c>
      <c r="E3922" s="1" t="str">
        <f>TEXT(hourlySteps_merged[[#This Row],[ActivityDate]],"dddd")</f>
        <v>Saturday</v>
      </c>
      <c r="F3922" s="6" t="s">
        <v>785</v>
      </c>
      <c r="G3922" s="6" t="str">
        <f>TEXT(hourlySteps_merged[[#This Row],[ActivityTime2]],"hh:mm:ss")</f>
        <v>16:00:00</v>
      </c>
      <c r="H3922">
        <v>0</v>
      </c>
      <c r="I3922">
        <v>23</v>
      </c>
      <c r="J3922">
        <v>0.38333299999999998</v>
      </c>
      <c r="K3922">
        <v>177</v>
      </c>
      <c r="L3922" s="1"/>
      <c r="M3922" s="4"/>
    </row>
    <row r="3923" spans="1:13" x14ac:dyDescent="0.25">
      <c r="A3923">
        <v>2022484408</v>
      </c>
      <c r="B3923" t="s">
        <v>343</v>
      </c>
      <c r="C3923" s="1">
        <v>42476</v>
      </c>
      <c r="D3923" s="8">
        <f>WEEKDAY(hourlySteps_merged[[#This Row],[ActivityDate]],1)</f>
        <v>7</v>
      </c>
      <c r="E3923" s="1" t="str">
        <f>TEXT(hourlySteps_merged[[#This Row],[ActivityDate]],"dddd")</f>
        <v>Saturday</v>
      </c>
      <c r="F3923" s="6" t="s">
        <v>786</v>
      </c>
      <c r="G3923" s="6" t="str">
        <f>TEXT(hourlySteps_merged[[#This Row],[ActivityTime2]],"hh:mm:ss")</f>
        <v>17:00:00</v>
      </c>
      <c r="H3923">
        <v>0</v>
      </c>
      <c r="I3923">
        <v>70</v>
      </c>
      <c r="J3923">
        <v>1.1666669999999999</v>
      </c>
      <c r="K3923">
        <v>264</v>
      </c>
      <c r="L3923" s="1"/>
      <c r="M3923" s="4"/>
    </row>
    <row r="3924" spans="1:13" x14ac:dyDescent="0.25">
      <c r="A3924">
        <v>2022484408</v>
      </c>
      <c r="B3924" t="s">
        <v>344</v>
      </c>
      <c r="C3924" s="1">
        <v>42476</v>
      </c>
      <c r="D3924" s="8">
        <f>WEEKDAY(hourlySteps_merged[[#This Row],[ActivityDate]],1)</f>
        <v>7</v>
      </c>
      <c r="E3924" s="1" t="str">
        <f>TEXT(hourlySteps_merged[[#This Row],[ActivityDate]],"dddd")</f>
        <v>Saturday</v>
      </c>
      <c r="F3924" s="6" t="s">
        <v>787</v>
      </c>
      <c r="G3924" s="6" t="str">
        <f>TEXT(hourlySteps_merged[[#This Row],[ActivityTime2]],"hh:mm:ss")</f>
        <v>18:00:00</v>
      </c>
      <c r="H3924">
        <v>0</v>
      </c>
      <c r="I3924">
        <v>53</v>
      </c>
      <c r="J3924">
        <v>0.88333300000000003</v>
      </c>
      <c r="K3924">
        <v>226</v>
      </c>
      <c r="L3924" s="1"/>
      <c r="M3924" s="4"/>
    </row>
    <row r="3925" spans="1:13" x14ac:dyDescent="0.25">
      <c r="A3925">
        <v>2022484408</v>
      </c>
      <c r="B3925" t="s">
        <v>345</v>
      </c>
      <c r="C3925" s="1">
        <v>42476</v>
      </c>
      <c r="D3925" s="8">
        <f>WEEKDAY(hourlySteps_merged[[#This Row],[ActivityDate]],1)</f>
        <v>7</v>
      </c>
      <c r="E3925" s="1" t="str">
        <f>TEXT(hourlySteps_merged[[#This Row],[ActivityDate]],"dddd")</f>
        <v>Saturday</v>
      </c>
      <c r="F3925" s="6" t="s">
        <v>788</v>
      </c>
      <c r="G3925" s="6" t="str">
        <f>TEXT(hourlySteps_merged[[#This Row],[ActivityTime2]],"hh:mm:ss")</f>
        <v>19:00:00</v>
      </c>
      <c r="H3925">
        <v>0</v>
      </c>
      <c r="I3925">
        <v>19</v>
      </c>
      <c r="J3925">
        <v>0.31666699999999998</v>
      </c>
      <c r="K3925">
        <v>144</v>
      </c>
      <c r="L3925" s="1"/>
      <c r="M3925" s="4"/>
    </row>
    <row r="3926" spans="1:13" x14ac:dyDescent="0.25">
      <c r="A3926">
        <v>2022484408</v>
      </c>
      <c r="B3926" t="s">
        <v>346</v>
      </c>
      <c r="C3926" s="1">
        <v>42476</v>
      </c>
      <c r="D3926" s="8">
        <f>WEEKDAY(hourlySteps_merged[[#This Row],[ActivityDate]],1)</f>
        <v>7</v>
      </c>
      <c r="E3926" s="1" t="str">
        <f>TEXT(hourlySteps_merged[[#This Row],[ActivityDate]],"dddd")</f>
        <v>Saturday</v>
      </c>
      <c r="F3926" s="6" t="s">
        <v>789</v>
      </c>
      <c r="G3926" s="6" t="str">
        <f>TEXT(hourlySteps_merged[[#This Row],[ActivityTime2]],"hh:mm:ss")</f>
        <v>20:00:00</v>
      </c>
      <c r="H3926">
        <v>3056</v>
      </c>
      <c r="I3926">
        <v>21</v>
      </c>
      <c r="J3926">
        <v>0.35</v>
      </c>
      <c r="K3926">
        <v>149</v>
      </c>
      <c r="L3926" s="1"/>
      <c r="M3926" s="4"/>
    </row>
    <row r="3927" spans="1:13" x14ac:dyDescent="0.25">
      <c r="A3927">
        <v>2022484408</v>
      </c>
      <c r="B3927" t="s">
        <v>347</v>
      </c>
      <c r="C3927" s="1">
        <v>42476</v>
      </c>
      <c r="D3927" s="8">
        <f>WEEKDAY(hourlySteps_merged[[#This Row],[ActivityDate]],1)</f>
        <v>7</v>
      </c>
      <c r="E3927" s="1" t="str">
        <f>TEXT(hourlySteps_merged[[#This Row],[ActivityDate]],"dddd")</f>
        <v>Saturday</v>
      </c>
      <c r="F3927" s="6" t="s">
        <v>790</v>
      </c>
      <c r="G3927" s="6" t="str">
        <f>TEXT(hourlySteps_merged[[#This Row],[ActivityTime2]],"hh:mm:ss")</f>
        <v>21:00:00</v>
      </c>
      <c r="H3927">
        <v>3130</v>
      </c>
      <c r="I3927">
        <v>29</v>
      </c>
      <c r="J3927">
        <v>0.48333300000000001</v>
      </c>
      <c r="K3927">
        <v>177</v>
      </c>
      <c r="L3927" s="1"/>
      <c r="M3927" s="4"/>
    </row>
    <row r="3928" spans="1:13" x14ac:dyDescent="0.25">
      <c r="A3928">
        <v>2022484408</v>
      </c>
      <c r="B3928" t="s">
        <v>348</v>
      </c>
      <c r="C3928" s="1">
        <v>42476</v>
      </c>
      <c r="D3928" s="8">
        <f>WEEKDAY(hourlySteps_merged[[#This Row],[ActivityDate]],1)</f>
        <v>7</v>
      </c>
      <c r="E3928" s="1" t="str">
        <f>TEXT(hourlySteps_merged[[#This Row],[ActivityDate]],"dddd")</f>
        <v>Saturday</v>
      </c>
      <c r="F3928" s="6" t="s">
        <v>791</v>
      </c>
      <c r="G3928" s="6" t="str">
        <f>TEXT(hourlySteps_merged[[#This Row],[ActivityTime2]],"hh:mm:ss")</f>
        <v>22:00:00</v>
      </c>
      <c r="H3928">
        <v>496</v>
      </c>
      <c r="I3928">
        <v>15</v>
      </c>
      <c r="J3928">
        <v>0.25</v>
      </c>
      <c r="K3928">
        <v>130</v>
      </c>
      <c r="L3928" s="1"/>
      <c r="M3928" s="4"/>
    </row>
    <row r="3929" spans="1:13" x14ac:dyDescent="0.25">
      <c r="A3929">
        <v>2022484408</v>
      </c>
      <c r="B3929" t="s">
        <v>349</v>
      </c>
      <c r="C3929" s="1">
        <v>42476</v>
      </c>
      <c r="D3929" s="8">
        <f>WEEKDAY(hourlySteps_merged[[#This Row],[ActivityDate]],1)</f>
        <v>7</v>
      </c>
      <c r="E3929" s="1" t="str">
        <f>TEXT(hourlySteps_merged[[#This Row],[ActivityDate]],"dddd")</f>
        <v>Saturday</v>
      </c>
      <c r="F3929" s="6" t="s">
        <v>792</v>
      </c>
      <c r="G3929" s="6" t="str">
        <f>TEXT(hourlySteps_merged[[#This Row],[ActivityTime2]],"hh:mm:ss")</f>
        <v>23:00:00</v>
      </c>
      <c r="H3929">
        <v>708</v>
      </c>
      <c r="I3929">
        <v>77</v>
      </c>
      <c r="J3929">
        <v>1.2833330000000001</v>
      </c>
      <c r="K3929">
        <v>309</v>
      </c>
      <c r="L3929" s="1"/>
      <c r="M3929" s="4"/>
    </row>
    <row r="3930" spans="1:13" x14ac:dyDescent="0.25">
      <c r="A3930">
        <v>2022484408</v>
      </c>
      <c r="B3930" t="s">
        <v>350</v>
      </c>
      <c r="C3930" s="1">
        <v>42477</v>
      </c>
      <c r="D3930" s="8">
        <f>WEEKDAY(hourlySteps_merged[[#This Row],[ActivityDate]],1)</f>
        <v>1</v>
      </c>
      <c r="E3930" s="1" t="str">
        <f>TEXT(hourlySteps_merged[[#This Row],[ActivityDate]],"dddd")</f>
        <v>Sunday</v>
      </c>
      <c r="F3930" s="6" t="s">
        <v>769</v>
      </c>
      <c r="G3930" s="6" t="str">
        <f>TEXT(hourlySteps_merged[[#This Row],[ActivityTime2]],"hh:mm:ss")</f>
        <v>00:00:00</v>
      </c>
      <c r="H3930">
        <v>699</v>
      </c>
      <c r="I3930">
        <v>0</v>
      </c>
      <c r="J3930">
        <v>0</v>
      </c>
      <c r="K3930">
        <v>47</v>
      </c>
      <c r="L3930" s="1"/>
      <c r="M3930" s="4"/>
    </row>
    <row r="3931" spans="1:13" x14ac:dyDescent="0.25">
      <c r="A3931">
        <v>2022484408</v>
      </c>
      <c r="B3931" t="s">
        <v>351</v>
      </c>
      <c r="C3931" s="1">
        <v>42477</v>
      </c>
      <c r="D3931" s="8">
        <f>WEEKDAY(hourlySteps_merged[[#This Row],[ActivityDate]],1)</f>
        <v>1</v>
      </c>
      <c r="E3931" s="1" t="str">
        <f>TEXT(hourlySteps_merged[[#This Row],[ActivityDate]],"dddd")</f>
        <v>Sunday</v>
      </c>
      <c r="F3931" s="6" t="s">
        <v>770</v>
      </c>
      <c r="G3931" s="6" t="str">
        <f>TEXT(hourlySteps_merged[[#This Row],[ActivityTime2]],"hh:mm:ss")</f>
        <v>01:00:00</v>
      </c>
      <c r="H3931">
        <v>1305</v>
      </c>
      <c r="I3931">
        <v>0</v>
      </c>
      <c r="J3931">
        <v>0</v>
      </c>
      <c r="K3931">
        <v>48</v>
      </c>
      <c r="L3931" s="1"/>
      <c r="M3931" s="4"/>
    </row>
    <row r="3932" spans="1:13" x14ac:dyDescent="0.25">
      <c r="A3932">
        <v>2022484408</v>
      </c>
      <c r="B3932" t="s">
        <v>352</v>
      </c>
      <c r="C3932" s="1">
        <v>42477</v>
      </c>
      <c r="D3932" s="8">
        <f>WEEKDAY(hourlySteps_merged[[#This Row],[ActivityDate]],1)</f>
        <v>1</v>
      </c>
      <c r="E3932" s="1" t="str">
        <f>TEXT(hourlySteps_merged[[#This Row],[ActivityDate]],"dddd")</f>
        <v>Sunday</v>
      </c>
      <c r="F3932" s="6" t="s">
        <v>771</v>
      </c>
      <c r="G3932" s="6" t="str">
        <f>TEXT(hourlySteps_merged[[#This Row],[ActivityTime2]],"hh:mm:ss")</f>
        <v>02:00:00</v>
      </c>
      <c r="H3932">
        <v>519</v>
      </c>
      <c r="I3932">
        <v>0</v>
      </c>
      <c r="J3932">
        <v>0</v>
      </c>
      <c r="K3932">
        <v>47</v>
      </c>
      <c r="L3932" s="1"/>
      <c r="M3932" s="4"/>
    </row>
    <row r="3933" spans="1:13" x14ac:dyDescent="0.25">
      <c r="A3933">
        <v>2022484408</v>
      </c>
      <c r="B3933" t="s">
        <v>353</v>
      </c>
      <c r="C3933" s="1">
        <v>42477</v>
      </c>
      <c r="D3933" s="8">
        <f>WEEKDAY(hourlySteps_merged[[#This Row],[ActivityDate]],1)</f>
        <v>1</v>
      </c>
      <c r="E3933" s="1" t="str">
        <f>TEXT(hourlySteps_merged[[#This Row],[ActivityDate]],"dddd")</f>
        <v>Sunday</v>
      </c>
      <c r="F3933" s="6" t="s">
        <v>772</v>
      </c>
      <c r="G3933" s="6" t="str">
        <f>TEXT(hourlySteps_merged[[#This Row],[ActivityTime2]],"hh:mm:ss")</f>
        <v>03:00:00</v>
      </c>
      <c r="H3933">
        <v>1963</v>
      </c>
      <c r="I3933">
        <v>1</v>
      </c>
      <c r="J3933">
        <v>1.6667000000000001E-2</v>
      </c>
      <c r="K3933">
        <v>49</v>
      </c>
      <c r="L3933" s="1"/>
      <c r="M3933" s="4"/>
    </row>
    <row r="3934" spans="1:13" x14ac:dyDescent="0.25">
      <c r="A3934">
        <v>2022484408</v>
      </c>
      <c r="B3934" t="s">
        <v>354</v>
      </c>
      <c r="C3934" s="1">
        <v>42477</v>
      </c>
      <c r="D3934" s="8">
        <f>WEEKDAY(hourlySteps_merged[[#This Row],[ActivityDate]],1)</f>
        <v>1</v>
      </c>
      <c r="E3934" s="1" t="str">
        <f>TEXT(hourlySteps_merged[[#This Row],[ActivityDate]],"dddd")</f>
        <v>Sunday</v>
      </c>
      <c r="F3934" s="6" t="s">
        <v>773</v>
      </c>
      <c r="G3934" s="6" t="str">
        <f>TEXT(hourlySteps_merged[[#This Row],[ActivityTime2]],"hh:mm:ss")</f>
        <v>04:00:00</v>
      </c>
      <c r="H3934">
        <v>85</v>
      </c>
      <c r="I3934">
        <v>0</v>
      </c>
      <c r="J3934">
        <v>0</v>
      </c>
      <c r="K3934">
        <v>48</v>
      </c>
      <c r="L3934" s="1"/>
      <c r="M3934" s="4"/>
    </row>
    <row r="3935" spans="1:13" x14ac:dyDescent="0.25">
      <c r="A3935">
        <v>2022484408</v>
      </c>
      <c r="B3935" t="s">
        <v>355</v>
      </c>
      <c r="C3935" s="1">
        <v>42477</v>
      </c>
      <c r="D3935" s="8">
        <f>WEEKDAY(hourlySteps_merged[[#This Row],[ActivityDate]],1)</f>
        <v>1</v>
      </c>
      <c r="E3935" s="1" t="str">
        <f>TEXT(hourlySteps_merged[[#This Row],[ActivityDate]],"dddd")</f>
        <v>Sunday</v>
      </c>
      <c r="F3935" s="6" t="s">
        <v>774</v>
      </c>
      <c r="G3935" s="6" t="str">
        <f>TEXT(hourlySteps_merged[[#This Row],[ActivityTime2]],"hh:mm:ss")</f>
        <v>05:00:00</v>
      </c>
      <c r="H3935">
        <v>573</v>
      </c>
      <c r="I3935">
        <v>0</v>
      </c>
      <c r="J3935">
        <v>0</v>
      </c>
      <c r="K3935">
        <v>48</v>
      </c>
      <c r="L3935" s="1"/>
      <c r="M3935" s="4"/>
    </row>
    <row r="3936" spans="1:13" x14ac:dyDescent="0.25">
      <c r="A3936">
        <v>2022484408</v>
      </c>
      <c r="B3936" t="s">
        <v>356</v>
      </c>
      <c r="C3936" s="1">
        <v>42477</v>
      </c>
      <c r="D3936" s="8">
        <f>WEEKDAY(hourlySteps_merged[[#This Row],[ActivityDate]],1)</f>
        <v>1</v>
      </c>
      <c r="E3936" s="1" t="str">
        <f>TEXT(hourlySteps_merged[[#This Row],[ActivityDate]],"dddd")</f>
        <v>Sunday</v>
      </c>
      <c r="F3936" s="6" t="s">
        <v>775</v>
      </c>
      <c r="G3936" s="6" t="str">
        <f>TEXT(hourlySteps_merged[[#This Row],[ActivityTime2]],"hh:mm:ss")</f>
        <v>06:00:00</v>
      </c>
      <c r="H3936">
        <v>947</v>
      </c>
      <c r="I3936">
        <v>0</v>
      </c>
      <c r="J3936">
        <v>0</v>
      </c>
      <c r="K3936">
        <v>48</v>
      </c>
      <c r="L3936" s="1"/>
      <c r="M3936" s="4"/>
    </row>
    <row r="3937" spans="1:13" x14ac:dyDescent="0.25">
      <c r="A3937">
        <v>2022484408</v>
      </c>
      <c r="B3937" t="s">
        <v>357</v>
      </c>
      <c r="C3937" s="1">
        <v>42477</v>
      </c>
      <c r="D3937" s="8">
        <f>WEEKDAY(hourlySteps_merged[[#This Row],[ActivityDate]],1)</f>
        <v>1</v>
      </c>
      <c r="E3937" s="1" t="str">
        <f>TEXT(hourlySteps_merged[[#This Row],[ActivityDate]],"dddd")</f>
        <v>Sunday</v>
      </c>
      <c r="F3937" s="6" t="s">
        <v>776</v>
      </c>
      <c r="G3937" s="6" t="str">
        <f>TEXT(hourlySteps_merged[[#This Row],[ActivityTime2]],"hh:mm:ss")</f>
        <v>07:00:00</v>
      </c>
      <c r="H3937">
        <v>0</v>
      </c>
      <c r="I3937">
        <v>0</v>
      </c>
      <c r="J3937">
        <v>0</v>
      </c>
      <c r="K3937">
        <v>48</v>
      </c>
      <c r="L3937" s="1"/>
      <c r="M3937" s="4"/>
    </row>
    <row r="3938" spans="1:13" x14ac:dyDescent="0.25">
      <c r="A3938">
        <v>2022484408</v>
      </c>
      <c r="B3938" t="s">
        <v>358</v>
      </c>
      <c r="C3938" s="1">
        <v>42477</v>
      </c>
      <c r="D3938" s="8">
        <f>WEEKDAY(hourlySteps_merged[[#This Row],[ActivityDate]],1)</f>
        <v>1</v>
      </c>
      <c r="E3938" s="1" t="str">
        <f>TEXT(hourlySteps_merged[[#This Row],[ActivityDate]],"dddd")</f>
        <v>Sunday</v>
      </c>
      <c r="F3938" s="6" t="s">
        <v>777</v>
      </c>
      <c r="G3938" s="6" t="str">
        <f>TEXT(hourlySteps_merged[[#This Row],[ActivityTime2]],"hh:mm:ss")</f>
        <v>08:00:00</v>
      </c>
      <c r="H3938">
        <v>0</v>
      </c>
      <c r="I3938">
        <v>0</v>
      </c>
      <c r="J3938">
        <v>0</v>
      </c>
      <c r="K3938">
        <v>48</v>
      </c>
      <c r="L3938" s="1"/>
      <c r="M3938" s="4"/>
    </row>
    <row r="3939" spans="1:13" x14ac:dyDescent="0.25">
      <c r="A3939">
        <v>2022484408</v>
      </c>
      <c r="B3939" t="s">
        <v>359</v>
      </c>
      <c r="C3939" s="1">
        <v>42477</v>
      </c>
      <c r="D3939" s="8">
        <f>WEEKDAY(hourlySteps_merged[[#This Row],[ActivityDate]],1)</f>
        <v>1</v>
      </c>
      <c r="E3939" s="1" t="str">
        <f>TEXT(hourlySteps_merged[[#This Row],[ActivityDate]],"dddd")</f>
        <v>Sunday</v>
      </c>
      <c r="F3939" s="6" t="s">
        <v>778</v>
      </c>
      <c r="G3939" s="6" t="str">
        <f>TEXT(hourlySteps_merged[[#This Row],[ActivityTime2]],"hh:mm:ss")</f>
        <v>09:00:00</v>
      </c>
      <c r="H3939">
        <v>0</v>
      </c>
      <c r="I3939">
        <v>0</v>
      </c>
      <c r="J3939">
        <v>0</v>
      </c>
      <c r="K3939">
        <v>48</v>
      </c>
      <c r="L3939" s="1"/>
      <c r="M3939" s="4"/>
    </row>
    <row r="3940" spans="1:13" x14ac:dyDescent="0.25">
      <c r="A3940">
        <v>2022484408</v>
      </c>
      <c r="B3940" t="s">
        <v>360</v>
      </c>
      <c r="C3940" s="1">
        <v>42477</v>
      </c>
      <c r="D3940" s="8">
        <f>WEEKDAY(hourlySteps_merged[[#This Row],[ActivityDate]],1)</f>
        <v>1</v>
      </c>
      <c r="E3940" s="1" t="str">
        <f>TEXT(hourlySteps_merged[[#This Row],[ActivityDate]],"dddd")</f>
        <v>Sunday</v>
      </c>
      <c r="F3940" s="6" t="s">
        <v>779</v>
      </c>
      <c r="G3940" s="6" t="str">
        <f>TEXT(hourlySteps_merged[[#This Row],[ActivityTime2]],"hh:mm:ss")</f>
        <v>10:00:00</v>
      </c>
      <c r="H3940">
        <v>0</v>
      </c>
      <c r="I3940">
        <v>0</v>
      </c>
      <c r="J3940">
        <v>0</v>
      </c>
      <c r="K3940">
        <v>47</v>
      </c>
      <c r="L3940" s="1"/>
      <c r="M3940" s="4"/>
    </row>
    <row r="3941" spans="1:13" x14ac:dyDescent="0.25">
      <c r="A3941">
        <v>2022484408</v>
      </c>
      <c r="B3941" t="s">
        <v>361</v>
      </c>
      <c r="C3941" s="1">
        <v>42477</v>
      </c>
      <c r="D3941" s="8">
        <f>WEEKDAY(hourlySteps_merged[[#This Row],[ActivityDate]],1)</f>
        <v>1</v>
      </c>
      <c r="E3941" s="1" t="str">
        <f>TEXT(hourlySteps_merged[[#This Row],[ActivityDate]],"dddd")</f>
        <v>Sunday</v>
      </c>
      <c r="F3941" s="6" t="s">
        <v>780</v>
      </c>
      <c r="G3941" s="6" t="str">
        <f>TEXT(hourlySteps_merged[[#This Row],[ActivityTime2]],"hh:mm:ss")</f>
        <v>11:00:00</v>
      </c>
      <c r="H3941">
        <v>0</v>
      </c>
      <c r="I3941">
        <v>9</v>
      </c>
      <c r="J3941">
        <v>0.15</v>
      </c>
      <c r="K3941">
        <v>63</v>
      </c>
      <c r="L3941" s="1"/>
      <c r="M3941" s="4"/>
    </row>
    <row r="3942" spans="1:13" x14ac:dyDescent="0.25">
      <c r="A3942">
        <v>2022484408</v>
      </c>
      <c r="B3942" t="s">
        <v>29</v>
      </c>
      <c r="C3942" s="1">
        <v>42477</v>
      </c>
      <c r="D3942" s="8">
        <f>WEEKDAY(hourlySteps_merged[[#This Row],[ActivityDate]],1)</f>
        <v>1</v>
      </c>
      <c r="E3942" s="1" t="str">
        <f>TEXT(hourlySteps_merged[[#This Row],[ActivityDate]],"dddd")</f>
        <v>Sunday</v>
      </c>
      <c r="F3942" s="6" t="s">
        <v>781</v>
      </c>
      <c r="G3942" s="6" t="str">
        <f>TEXT(hourlySteps_merged[[#This Row],[ActivityTime2]],"hh:mm:ss")</f>
        <v>12:00:00</v>
      </c>
      <c r="H3942">
        <v>0</v>
      </c>
      <c r="I3942">
        <v>18</v>
      </c>
      <c r="J3942">
        <v>0.3</v>
      </c>
      <c r="K3942">
        <v>76</v>
      </c>
      <c r="L3942" s="1"/>
      <c r="M3942" s="4"/>
    </row>
    <row r="3943" spans="1:13" x14ac:dyDescent="0.25">
      <c r="A3943">
        <v>2022484408</v>
      </c>
      <c r="B3943" t="s">
        <v>362</v>
      </c>
      <c r="C3943" s="1">
        <v>42477</v>
      </c>
      <c r="D3943" s="8">
        <f>WEEKDAY(hourlySteps_merged[[#This Row],[ActivityDate]],1)</f>
        <v>1</v>
      </c>
      <c r="E3943" s="1" t="str">
        <f>TEXT(hourlySteps_merged[[#This Row],[ActivityDate]],"dddd")</f>
        <v>Sunday</v>
      </c>
      <c r="F3943" s="6" t="s">
        <v>782</v>
      </c>
      <c r="G3943" s="6" t="str">
        <f>TEXT(hourlySteps_merged[[#This Row],[ActivityTime2]],"hh:mm:ss")</f>
        <v>13:00:00</v>
      </c>
      <c r="H3943">
        <v>0</v>
      </c>
      <c r="I3943">
        <v>23</v>
      </c>
      <c r="J3943">
        <v>0.38333299999999998</v>
      </c>
      <c r="K3943">
        <v>83</v>
      </c>
      <c r="L3943" s="1"/>
      <c r="M3943" s="4"/>
    </row>
    <row r="3944" spans="1:13" x14ac:dyDescent="0.25">
      <c r="A3944">
        <v>2022484408</v>
      </c>
      <c r="B3944" t="s">
        <v>363</v>
      </c>
      <c r="C3944" s="1">
        <v>42477</v>
      </c>
      <c r="D3944" s="8">
        <f>WEEKDAY(hourlySteps_merged[[#This Row],[ActivityDate]],1)</f>
        <v>1</v>
      </c>
      <c r="E3944" s="1" t="str">
        <f>TEXT(hourlySteps_merged[[#This Row],[ActivityDate]],"dddd")</f>
        <v>Sunday</v>
      </c>
      <c r="F3944" s="6" t="s">
        <v>783</v>
      </c>
      <c r="G3944" s="6" t="str">
        <f>TEXT(hourlySteps_merged[[#This Row],[ActivityTime2]],"hh:mm:ss")</f>
        <v>14:00:00</v>
      </c>
      <c r="H3944">
        <v>0</v>
      </c>
      <c r="I3944">
        <v>10</v>
      </c>
      <c r="J3944">
        <v>0.16666700000000001</v>
      </c>
      <c r="K3944">
        <v>69</v>
      </c>
      <c r="L3944" s="1"/>
      <c r="M3944" s="4"/>
    </row>
    <row r="3945" spans="1:13" x14ac:dyDescent="0.25">
      <c r="A3945">
        <v>2022484408</v>
      </c>
      <c r="B3945" t="s">
        <v>364</v>
      </c>
      <c r="C3945" s="1">
        <v>42477</v>
      </c>
      <c r="D3945" s="8">
        <f>WEEKDAY(hourlySteps_merged[[#This Row],[ActivityDate]],1)</f>
        <v>1</v>
      </c>
      <c r="E3945" s="1" t="str">
        <f>TEXT(hourlySteps_merged[[#This Row],[ActivityDate]],"dddd")</f>
        <v>Sunday</v>
      </c>
      <c r="F3945" s="6" t="s">
        <v>784</v>
      </c>
      <c r="G3945" s="6" t="str">
        <f>TEXT(hourlySteps_merged[[#This Row],[ActivityTime2]],"hh:mm:ss")</f>
        <v>15:00:00</v>
      </c>
      <c r="H3945">
        <v>0</v>
      </c>
      <c r="I3945">
        <v>13</v>
      </c>
      <c r="J3945">
        <v>0.216667</v>
      </c>
      <c r="K3945">
        <v>73</v>
      </c>
      <c r="L3945" s="1"/>
      <c r="M3945" s="4"/>
    </row>
    <row r="3946" spans="1:13" x14ac:dyDescent="0.25">
      <c r="A3946">
        <v>2022484408</v>
      </c>
      <c r="B3946" t="s">
        <v>365</v>
      </c>
      <c r="C3946" s="1">
        <v>42477</v>
      </c>
      <c r="D3946" s="8">
        <f>WEEKDAY(hourlySteps_merged[[#This Row],[ActivityDate]],1)</f>
        <v>1</v>
      </c>
      <c r="E3946" s="1" t="str">
        <f>TEXT(hourlySteps_merged[[#This Row],[ActivityDate]],"dddd")</f>
        <v>Sunday</v>
      </c>
      <c r="F3946" s="6" t="s">
        <v>785</v>
      </c>
      <c r="G3946" s="6" t="str">
        <f>TEXT(hourlySteps_merged[[#This Row],[ActivityTime2]],"hh:mm:ss")</f>
        <v>16:00:00</v>
      </c>
      <c r="H3946">
        <v>0</v>
      </c>
      <c r="I3946">
        <v>2</v>
      </c>
      <c r="J3946">
        <v>3.3333000000000002E-2</v>
      </c>
      <c r="K3946">
        <v>57</v>
      </c>
      <c r="L3946" s="1"/>
      <c r="M3946" s="4"/>
    </row>
    <row r="3947" spans="1:13" x14ac:dyDescent="0.25">
      <c r="A3947">
        <v>2022484408</v>
      </c>
      <c r="B3947" t="s">
        <v>366</v>
      </c>
      <c r="C3947" s="1">
        <v>42477</v>
      </c>
      <c r="D3947" s="8">
        <f>WEEKDAY(hourlySteps_merged[[#This Row],[ActivityDate]],1)</f>
        <v>1</v>
      </c>
      <c r="E3947" s="1" t="str">
        <f>TEXT(hourlySteps_merged[[#This Row],[ActivityDate]],"dddd")</f>
        <v>Sunday</v>
      </c>
      <c r="F3947" s="6" t="s">
        <v>786</v>
      </c>
      <c r="G3947" s="6" t="str">
        <f>TEXT(hourlySteps_merged[[#This Row],[ActivityTime2]],"hh:mm:ss")</f>
        <v>17:00:00</v>
      </c>
      <c r="H3947">
        <v>0</v>
      </c>
      <c r="I3947">
        <v>71</v>
      </c>
      <c r="J3947">
        <v>1.183333</v>
      </c>
      <c r="K3947">
        <v>174</v>
      </c>
      <c r="L3947" s="1"/>
      <c r="M3947" s="4"/>
    </row>
    <row r="3948" spans="1:13" x14ac:dyDescent="0.25">
      <c r="A3948">
        <v>2022484408</v>
      </c>
      <c r="B3948" t="s">
        <v>367</v>
      </c>
      <c r="C3948" s="1">
        <v>42477</v>
      </c>
      <c r="D3948" s="8">
        <f>WEEKDAY(hourlySteps_merged[[#This Row],[ActivityDate]],1)</f>
        <v>1</v>
      </c>
      <c r="E3948" s="1" t="str">
        <f>TEXT(hourlySteps_merged[[#This Row],[ActivityDate]],"dddd")</f>
        <v>Sunday</v>
      </c>
      <c r="F3948" s="6" t="s">
        <v>787</v>
      </c>
      <c r="G3948" s="6" t="str">
        <f>TEXT(hourlySteps_merged[[#This Row],[ActivityTime2]],"hh:mm:ss")</f>
        <v>18:00:00</v>
      </c>
      <c r="H3948">
        <v>0</v>
      </c>
      <c r="I3948">
        <v>39</v>
      </c>
      <c r="J3948">
        <v>0.65</v>
      </c>
      <c r="K3948">
        <v>136</v>
      </c>
      <c r="L3948" s="1"/>
      <c r="M3948" s="4"/>
    </row>
    <row r="3949" spans="1:13" x14ac:dyDescent="0.25">
      <c r="A3949">
        <v>2022484408</v>
      </c>
      <c r="B3949" t="s">
        <v>368</v>
      </c>
      <c r="C3949" s="1">
        <v>42477</v>
      </c>
      <c r="D3949" s="8">
        <f>WEEKDAY(hourlySteps_merged[[#This Row],[ActivityDate]],1)</f>
        <v>1</v>
      </c>
      <c r="E3949" s="1" t="str">
        <f>TEXT(hourlySteps_merged[[#This Row],[ActivityDate]],"dddd")</f>
        <v>Sunday</v>
      </c>
      <c r="F3949" s="6" t="s">
        <v>788</v>
      </c>
      <c r="G3949" s="6" t="str">
        <f>TEXT(hourlySteps_merged[[#This Row],[ActivityTime2]],"hh:mm:ss")</f>
        <v>19:00:00</v>
      </c>
      <c r="H3949">
        <v>718</v>
      </c>
      <c r="I3949">
        <v>24</v>
      </c>
      <c r="J3949">
        <v>0.4</v>
      </c>
      <c r="K3949">
        <v>95</v>
      </c>
      <c r="L3949" s="1"/>
      <c r="M3949" s="4"/>
    </row>
    <row r="3950" spans="1:13" x14ac:dyDescent="0.25">
      <c r="A3950">
        <v>2022484408</v>
      </c>
      <c r="B3950" t="s">
        <v>369</v>
      </c>
      <c r="C3950" s="1">
        <v>42477</v>
      </c>
      <c r="D3950" s="8">
        <f>WEEKDAY(hourlySteps_merged[[#This Row],[ActivityDate]],1)</f>
        <v>1</v>
      </c>
      <c r="E3950" s="1" t="str">
        <f>TEXT(hourlySteps_merged[[#This Row],[ActivityDate]],"dddd")</f>
        <v>Sunday</v>
      </c>
      <c r="F3950" s="6" t="s">
        <v>789</v>
      </c>
      <c r="G3950" s="6" t="str">
        <f>TEXT(hourlySteps_merged[[#This Row],[ActivityTime2]],"hh:mm:ss")</f>
        <v>20:00:00</v>
      </c>
      <c r="H3950">
        <v>380</v>
      </c>
      <c r="I3950">
        <v>87</v>
      </c>
      <c r="J3950">
        <v>1.45</v>
      </c>
      <c r="K3950">
        <v>191</v>
      </c>
      <c r="L3950" s="1"/>
      <c r="M3950" s="4"/>
    </row>
    <row r="3951" spans="1:13" x14ac:dyDescent="0.25">
      <c r="A3951">
        <v>2022484408</v>
      </c>
      <c r="B3951" t="s">
        <v>370</v>
      </c>
      <c r="C3951" s="1">
        <v>42477</v>
      </c>
      <c r="D3951" s="8">
        <f>WEEKDAY(hourlySteps_merged[[#This Row],[ActivityDate]],1)</f>
        <v>1</v>
      </c>
      <c r="E3951" s="1" t="str">
        <f>TEXT(hourlySteps_merged[[#This Row],[ActivityDate]],"dddd")</f>
        <v>Sunday</v>
      </c>
      <c r="F3951" s="6" t="s">
        <v>790</v>
      </c>
      <c r="G3951" s="6" t="str">
        <f>TEXT(hourlySteps_merged[[#This Row],[ActivityTime2]],"hh:mm:ss")</f>
        <v>21:00:00</v>
      </c>
      <c r="H3951">
        <v>5257</v>
      </c>
      <c r="I3951">
        <v>16</v>
      </c>
      <c r="J3951">
        <v>0.26666699999999999</v>
      </c>
      <c r="K3951">
        <v>79</v>
      </c>
      <c r="L3951" s="1"/>
      <c r="M3951" s="4"/>
    </row>
    <row r="3952" spans="1:13" x14ac:dyDescent="0.25">
      <c r="A3952">
        <v>2022484408</v>
      </c>
      <c r="B3952" t="s">
        <v>371</v>
      </c>
      <c r="C3952" s="1">
        <v>42477</v>
      </c>
      <c r="D3952" s="8">
        <f>WEEKDAY(hourlySteps_merged[[#This Row],[ActivityDate]],1)</f>
        <v>1</v>
      </c>
      <c r="E3952" s="1" t="str">
        <f>TEXT(hourlySteps_merged[[#This Row],[ActivityDate]],"dddd")</f>
        <v>Sunday</v>
      </c>
      <c r="F3952" s="6" t="s">
        <v>791</v>
      </c>
      <c r="G3952" s="6" t="str">
        <f>TEXT(hourlySteps_merged[[#This Row],[ActivityTime2]],"hh:mm:ss")</f>
        <v>22:00:00</v>
      </c>
      <c r="H3952">
        <v>289</v>
      </c>
      <c r="I3952">
        <v>5</v>
      </c>
      <c r="J3952">
        <v>8.3333000000000004E-2</v>
      </c>
      <c r="K3952">
        <v>58</v>
      </c>
      <c r="L3952" s="1"/>
      <c r="M3952" s="4"/>
    </row>
    <row r="3953" spans="1:13" x14ac:dyDescent="0.25">
      <c r="A3953">
        <v>2022484408</v>
      </c>
      <c r="B3953" t="s">
        <v>372</v>
      </c>
      <c r="C3953" s="1">
        <v>42477</v>
      </c>
      <c r="D3953" s="8">
        <f>WEEKDAY(hourlySteps_merged[[#This Row],[ActivityDate]],1)</f>
        <v>1</v>
      </c>
      <c r="E3953" s="1" t="str">
        <f>TEXT(hourlySteps_merged[[#This Row],[ActivityDate]],"dddd")</f>
        <v>Sunday</v>
      </c>
      <c r="F3953" s="6" t="s">
        <v>792</v>
      </c>
      <c r="G3953" s="6" t="str">
        <f>TEXT(hourlySteps_merged[[#This Row],[ActivityTime2]],"hh:mm:ss")</f>
        <v>23:00:00</v>
      </c>
      <c r="H3953">
        <v>0</v>
      </c>
      <c r="I3953">
        <v>0</v>
      </c>
      <c r="J3953">
        <v>0</v>
      </c>
      <c r="K3953">
        <v>50</v>
      </c>
      <c r="L3953" s="1"/>
      <c r="M3953" s="4"/>
    </row>
    <row r="3954" spans="1:13" x14ac:dyDescent="0.25">
      <c r="A3954">
        <v>2022484408</v>
      </c>
      <c r="B3954" t="s">
        <v>373</v>
      </c>
      <c r="C3954" s="1">
        <v>42477</v>
      </c>
      <c r="D3954" s="8">
        <f>WEEKDAY(hourlySteps_merged[[#This Row],[ActivityDate]],1)</f>
        <v>1</v>
      </c>
      <c r="E3954" s="1" t="str">
        <f>TEXT(hourlySteps_merged[[#This Row],[ActivityDate]],"dddd")</f>
        <v>Sunday</v>
      </c>
      <c r="F3954" s="6" t="s">
        <v>769</v>
      </c>
      <c r="G3954" s="6" t="str">
        <f>TEXT(hourlySteps_merged[[#This Row],[ActivityTime2]],"hh:mm:ss")</f>
        <v>00:00:00</v>
      </c>
      <c r="H3954">
        <v>0</v>
      </c>
      <c r="I3954">
        <v>5</v>
      </c>
      <c r="J3954">
        <v>8.3333000000000004E-2</v>
      </c>
      <c r="K3954">
        <v>57</v>
      </c>
      <c r="L3954" s="1"/>
      <c r="M3954" s="4"/>
    </row>
    <row r="3955" spans="1:13" x14ac:dyDescent="0.25">
      <c r="A3955">
        <v>2022484408</v>
      </c>
      <c r="B3955" t="s">
        <v>374</v>
      </c>
      <c r="C3955" s="1">
        <v>42477</v>
      </c>
      <c r="D3955" s="8">
        <f>WEEKDAY(hourlySteps_merged[[#This Row],[ActivityDate]],1)</f>
        <v>1</v>
      </c>
      <c r="E3955" s="1" t="str">
        <f>TEXT(hourlySteps_merged[[#This Row],[ActivityDate]],"dddd")</f>
        <v>Sunday</v>
      </c>
      <c r="F3955" s="6" t="s">
        <v>770</v>
      </c>
      <c r="G3955" s="6" t="str">
        <f>TEXT(hourlySteps_merged[[#This Row],[ActivityTime2]],"hh:mm:ss")</f>
        <v>01:00:00</v>
      </c>
      <c r="H3955">
        <v>157</v>
      </c>
      <c r="I3955">
        <v>1</v>
      </c>
      <c r="J3955">
        <v>1.6667000000000001E-2</v>
      </c>
      <c r="K3955">
        <v>51</v>
      </c>
      <c r="L3955" s="1"/>
      <c r="M3955" s="4"/>
    </row>
    <row r="3956" spans="1:13" x14ac:dyDescent="0.25">
      <c r="A3956">
        <v>2022484408</v>
      </c>
      <c r="B3956" t="s">
        <v>375</v>
      </c>
      <c r="C3956" s="1">
        <v>42477</v>
      </c>
      <c r="D3956" s="8">
        <f>WEEKDAY(hourlySteps_merged[[#This Row],[ActivityDate]],1)</f>
        <v>1</v>
      </c>
      <c r="E3956" s="1" t="str">
        <f>TEXT(hourlySteps_merged[[#This Row],[ActivityDate]],"dddd")</f>
        <v>Sunday</v>
      </c>
      <c r="F3956" s="6" t="s">
        <v>771</v>
      </c>
      <c r="G3956" s="6" t="str">
        <f>TEXT(hourlySteps_merged[[#This Row],[ActivityTime2]],"hh:mm:ss")</f>
        <v>02:00:00</v>
      </c>
      <c r="H3956">
        <v>1507</v>
      </c>
      <c r="I3956">
        <v>2</v>
      </c>
      <c r="J3956">
        <v>3.3333000000000002E-2</v>
      </c>
      <c r="K3956">
        <v>52</v>
      </c>
      <c r="L3956" s="1"/>
      <c r="M3956" s="4"/>
    </row>
    <row r="3957" spans="1:13" x14ac:dyDescent="0.25">
      <c r="A3957">
        <v>2022484408</v>
      </c>
      <c r="B3957" t="s">
        <v>376</v>
      </c>
      <c r="C3957" s="1">
        <v>42477</v>
      </c>
      <c r="D3957" s="8">
        <f>WEEKDAY(hourlySteps_merged[[#This Row],[ActivityDate]],1)</f>
        <v>1</v>
      </c>
      <c r="E3957" s="1" t="str">
        <f>TEXT(hourlySteps_merged[[#This Row],[ActivityDate]],"dddd")</f>
        <v>Sunday</v>
      </c>
      <c r="F3957" s="6" t="s">
        <v>772</v>
      </c>
      <c r="G3957" s="6" t="str">
        <f>TEXT(hourlySteps_merged[[#This Row],[ActivityTime2]],"hh:mm:ss")</f>
        <v>03:00:00</v>
      </c>
      <c r="H3957">
        <v>281</v>
      </c>
      <c r="I3957">
        <v>0</v>
      </c>
      <c r="J3957">
        <v>0</v>
      </c>
      <c r="K3957">
        <v>50</v>
      </c>
      <c r="L3957" s="1"/>
      <c r="M3957" s="4"/>
    </row>
    <row r="3958" spans="1:13" x14ac:dyDescent="0.25">
      <c r="A3958">
        <v>2022484408</v>
      </c>
      <c r="B3958" t="s">
        <v>377</v>
      </c>
      <c r="C3958" s="1">
        <v>42477</v>
      </c>
      <c r="D3958" s="8">
        <f>WEEKDAY(hourlySteps_merged[[#This Row],[ActivityDate]],1)</f>
        <v>1</v>
      </c>
      <c r="E3958" s="1" t="str">
        <f>TEXT(hourlySteps_merged[[#This Row],[ActivityDate]],"dddd")</f>
        <v>Sunday</v>
      </c>
      <c r="F3958" s="6" t="s">
        <v>773</v>
      </c>
      <c r="G3958" s="6" t="str">
        <f>TEXT(hourlySteps_merged[[#This Row],[ActivityTime2]],"hh:mm:ss")</f>
        <v>04:00:00</v>
      </c>
      <c r="H3958">
        <v>696</v>
      </c>
      <c r="I3958">
        <v>0</v>
      </c>
      <c r="J3958">
        <v>0</v>
      </c>
      <c r="K3958">
        <v>50</v>
      </c>
      <c r="L3958" s="1"/>
      <c r="M3958" s="4"/>
    </row>
    <row r="3959" spans="1:13" x14ac:dyDescent="0.25">
      <c r="A3959">
        <v>2022484408</v>
      </c>
      <c r="B3959" t="s">
        <v>378</v>
      </c>
      <c r="C3959" s="1">
        <v>42477</v>
      </c>
      <c r="D3959" s="8">
        <f>WEEKDAY(hourlySteps_merged[[#This Row],[ActivityDate]],1)</f>
        <v>1</v>
      </c>
      <c r="E3959" s="1" t="str">
        <f>TEXT(hourlySteps_merged[[#This Row],[ActivityDate]],"dddd")</f>
        <v>Sunday</v>
      </c>
      <c r="F3959" s="6" t="s">
        <v>774</v>
      </c>
      <c r="G3959" s="6" t="str">
        <f>TEXT(hourlySteps_merged[[#This Row],[ActivityTime2]],"hh:mm:ss")</f>
        <v>05:00:00</v>
      </c>
      <c r="H3959">
        <v>645</v>
      </c>
      <c r="I3959">
        <v>1</v>
      </c>
      <c r="J3959">
        <v>1.6667000000000001E-2</v>
      </c>
      <c r="K3959">
        <v>51</v>
      </c>
      <c r="L3959" s="1"/>
      <c r="M3959" s="4"/>
    </row>
    <row r="3960" spans="1:13" x14ac:dyDescent="0.25">
      <c r="A3960">
        <v>2022484408</v>
      </c>
      <c r="B3960" t="s">
        <v>379</v>
      </c>
      <c r="C3960" s="1">
        <v>42477</v>
      </c>
      <c r="D3960" s="8">
        <f>WEEKDAY(hourlySteps_merged[[#This Row],[ActivityDate]],1)</f>
        <v>1</v>
      </c>
      <c r="E3960" s="1" t="str">
        <f>TEXT(hourlySteps_merged[[#This Row],[ActivityDate]],"dddd")</f>
        <v>Sunday</v>
      </c>
      <c r="F3960" s="6" t="s">
        <v>775</v>
      </c>
      <c r="G3960" s="6" t="str">
        <f>TEXT(hourlySteps_merged[[#This Row],[ActivityTime2]],"hh:mm:ss")</f>
        <v>06:00:00</v>
      </c>
      <c r="H3960">
        <v>250</v>
      </c>
      <c r="I3960">
        <v>0</v>
      </c>
      <c r="J3960">
        <v>0</v>
      </c>
      <c r="K3960">
        <v>50</v>
      </c>
      <c r="L3960" s="1"/>
      <c r="M3960" s="4"/>
    </row>
    <row r="3961" spans="1:13" x14ac:dyDescent="0.25">
      <c r="A3961">
        <v>2022484408</v>
      </c>
      <c r="B3961" t="s">
        <v>380</v>
      </c>
      <c r="C3961" s="1">
        <v>42477</v>
      </c>
      <c r="D3961" s="8">
        <f>WEEKDAY(hourlySteps_merged[[#This Row],[ActivityDate]],1)</f>
        <v>1</v>
      </c>
      <c r="E3961" s="1" t="str">
        <f>TEXT(hourlySteps_merged[[#This Row],[ActivityDate]],"dddd")</f>
        <v>Sunday</v>
      </c>
      <c r="F3961" s="6" t="s">
        <v>776</v>
      </c>
      <c r="G3961" s="6" t="str">
        <f>TEXT(hourlySteps_merged[[#This Row],[ActivityTime2]],"hh:mm:ss")</f>
        <v>07:00:00</v>
      </c>
      <c r="H3961">
        <v>1122</v>
      </c>
      <c r="I3961">
        <v>0</v>
      </c>
      <c r="J3961">
        <v>0</v>
      </c>
      <c r="K3961">
        <v>50</v>
      </c>
      <c r="L3961" s="1"/>
      <c r="M3961" s="4"/>
    </row>
    <row r="3962" spans="1:13" x14ac:dyDescent="0.25">
      <c r="A3962">
        <v>2022484408</v>
      </c>
      <c r="B3962" t="s">
        <v>381</v>
      </c>
      <c r="C3962" s="1">
        <v>42477</v>
      </c>
      <c r="D3962" s="8">
        <f>WEEKDAY(hourlySteps_merged[[#This Row],[ActivityDate]],1)</f>
        <v>1</v>
      </c>
      <c r="E3962" s="1" t="str">
        <f>TEXT(hourlySteps_merged[[#This Row],[ActivityDate]],"dddd")</f>
        <v>Sunday</v>
      </c>
      <c r="F3962" s="6" t="s">
        <v>777</v>
      </c>
      <c r="G3962" s="6" t="str">
        <f>TEXT(hourlySteps_merged[[#This Row],[ActivityTime2]],"hh:mm:ss")</f>
        <v>08:00:00</v>
      </c>
      <c r="H3962">
        <v>67</v>
      </c>
      <c r="I3962">
        <v>0</v>
      </c>
      <c r="J3962">
        <v>0</v>
      </c>
      <c r="K3962">
        <v>50</v>
      </c>
      <c r="L3962" s="1"/>
      <c r="M3962" s="4"/>
    </row>
    <row r="3963" spans="1:13" x14ac:dyDescent="0.25">
      <c r="A3963">
        <v>2022484408</v>
      </c>
      <c r="B3963" t="s">
        <v>382</v>
      </c>
      <c r="C3963" s="1">
        <v>42477</v>
      </c>
      <c r="D3963" s="8">
        <f>WEEKDAY(hourlySteps_merged[[#This Row],[ActivityDate]],1)</f>
        <v>1</v>
      </c>
      <c r="E3963" s="1" t="str">
        <f>TEXT(hourlySteps_merged[[#This Row],[ActivityDate]],"dddd")</f>
        <v>Sunday</v>
      </c>
      <c r="F3963" s="6" t="s">
        <v>778</v>
      </c>
      <c r="G3963" s="6" t="str">
        <f>TEXT(hourlySteps_merged[[#This Row],[ActivityTime2]],"hh:mm:ss")</f>
        <v>09:00:00</v>
      </c>
      <c r="H3963">
        <v>0</v>
      </c>
      <c r="I3963">
        <v>2</v>
      </c>
      <c r="J3963">
        <v>3.3333000000000002E-2</v>
      </c>
      <c r="K3963">
        <v>52</v>
      </c>
      <c r="L3963" s="1"/>
      <c r="M3963" s="4"/>
    </row>
    <row r="3964" spans="1:13" x14ac:dyDescent="0.25">
      <c r="A3964">
        <v>2022484408</v>
      </c>
      <c r="B3964" t="s">
        <v>383</v>
      </c>
      <c r="C3964" s="1">
        <v>42477</v>
      </c>
      <c r="D3964" s="8">
        <f>WEEKDAY(hourlySteps_merged[[#This Row],[ActivityDate]],1)</f>
        <v>1</v>
      </c>
      <c r="E3964" s="1" t="str">
        <f>TEXT(hourlySteps_merged[[#This Row],[ActivityDate]],"dddd")</f>
        <v>Sunday</v>
      </c>
      <c r="F3964" s="6" t="s">
        <v>779</v>
      </c>
      <c r="G3964" s="6" t="str">
        <f>TEXT(hourlySteps_merged[[#This Row],[ActivityTime2]],"hh:mm:ss")</f>
        <v>10:00:00</v>
      </c>
      <c r="H3964">
        <v>0</v>
      </c>
      <c r="I3964">
        <v>4</v>
      </c>
      <c r="J3964">
        <v>6.6667000000000004E-2</v>
      </c>
      <c r="K3964">
        <v>56</v>
      </c>
      <c r="L3964" s="1"/>
      <c r="M3964" s="4"/>
    </row>
    <row r="3965" spans="1:13" x14ac:dyDescent="0.25">
      <c r="A3965">
        <v>2022484408</v>
      </c>
      <c r="B3965" t="s">
        <v>384</v>
      </c>
      <c r="C3965" s="1">
        <v>42477</v>
      </c>
      <c r="D3965" s="8">
        <f>WEEKDAY(hourlySteps_merged[[#This Row],[ActivityDate]],1)</f>
        <v>1</v>
      </c>
      <c r="E3965" s="1" t="str">
        <f>TEXT(hourlySteps_merged[[#This Row],[ActivityDate]],"dddd")</f>
        <v>Sunday</v>
      </c>
      <c r="F3965" s="6" t="s">
        <v>780</v>
      </c>
      <c r="G3965" s="6" t="str">
        <f>TEXT(hourlySteps_merged[[#This Row],[ActivityTime2]],"hh:mm:ss")</f>
        <v>11:00:00</v>
      </c>
      <c r="H3965">
        <v>0</v>
      </c>
      <c r="I3965">
        <v>2</v>
      </c>
      <c r="J3965">
        <v>3.3333000000000002E-2</v>
      </c>
      <c r="K3965">
        <v>52</v>
      </c>
      <c r="L3965" s="1"/>
      <c r="M3965" s="4"/>
    </row>
    <row r="3966" spans="1:13" x14ac:dyDescent="0.25">
      <c r="A3966">
        <v>2022484408</v>
      </c>
      <c r="B3966" t="s">
        <v>30</v>
      </c>
      <c r="C3966" s="1">
        <v>42477</v>
      </c>
      <c r="D3966" s="8">
        <f>WEEKDAY(hourlySteps_merged[[#This Row],[ActivityDate]],1)</f>
        <v>1</v>
      </c>
      <c r="E3966" s="1" t="str">
        <f>TEXT(hourlySteps_merged[[#This Row],[ActivityDate]],"dddd")</f>
        <v>Sunday</v>
      </c>
      <c r="F3966" s="6" t="s">
        <v>781</v>
      </c>
      <c r="G3966" s="6" t="str">
        <f>TEXT(hourlySteps_merged[[#This Row],[ActivityTime2]],"hh:mm:ss")</f>
        <v>12:00:00</v>
      </c>
      <c r="H3966">
        <v>0</v>
      </c>
      <c r="I3966">
        <v>19</v>
      </c>
      <c r="J3966">
        <v>0.31666699999999998</v>
      </c>
      <c r="K3966">
        <v>78</v>
      </c>
      <c r="L3966" s="1"/>
      <c r="M3966" s="4"/>
    </row>
    <row r="3967" spans="1:13" x14ac:dyDescent="0.25">
      <c r="A3967">
        <v>2022484408</v>
      </c>
      <c r="B3967" t="s">
        <v>385</v>
      </c>
      <c r="C3967" s="1">
        <v>42477</v>
      </c>
      <c r="D3967" s="8">
        <f>WEEKDAY(hourlySteps_merged[[#This Row],[ActivityDate]],1)</f>
        <v>1</v>
      </c>
      <c r="E3967" s="1" t="str">
        <f>TEXT(hourlySteps_merged[[#This Row],[ActivityDate]],"dddd")</f>
        <v>Sunday</v>
      </c>
      <c r="F3967" s="6" t="s">
        <v>782</v>
      </c>
      <c r="G3967" s="6" t="str">
        <f>TEXT(hourlySteps_merged[[#This Row],[ActivityTime2]],"hh:mm:ss")</f>
        <v>13:00:00</v>
      </c>
      <c r="H3967">
        <v>0</v>
      </c>
      <c r="I3967">
        <v>44</v>
      </c>
      <c r="J3967">
        <v>0.73333300000000001</v>
      </c>
      <c r="K3967">
        <v>122</v>
      </c>
      <c r="L3967" s="1"/>
      <c r="M3967" s="4"/>
    </row>
    <row r="3968" spans="1:13" x14ac:dyDescent="0.25">
      <c r="A3968">
        <v>2022484408</v>
      </c>
      <c r="B3968" t="s">
        <v>386</v>
      </c>
      <c r="C3968" s="1">
        <v>42477</v>
      </c>
      <c r="D3968" s="8">
        <f>WEEKDAY(hourlySteps_merged[[#This Row],[ActivityDate]],1)</f>
        <v>1</v>
      </c>
      <c r="E3968" s="1" t="str">
        <f>TEXT(hourlySteps_merged[[#This Row],[ActivityDate]],"dddd")</f>
        <v>Sunday</v>
      </c>
      <c r="F3968" s="6" t="s">
        <v>783</v>
      </c>
      <c r="G3968" s="6" t="str">
        <f>TEXT(hourlySteps_merged[[#This Row],[ActivityTime2]],"hh:mm:ss")</f>
        <v>14:00:00</v>
      </c>
      <c r="H3968">
        <v>0</v>
      </c>
      <c r="I3968">
        <v>18</v>
      </c>
      <c r="J3968">
        <v>0.3</v>
      </c>
      <c r="K3968">
        <v>80</v>
      </c>
      <c r="L3968" s="1"/>
      <c r="M3968" s="4"/>
    </row>
    <row r="3969" spans="1:13" x14ac:dyDescent="0.25">
      <c r="A3969">
        <v>2022484408</v>
      </c>
      <c r="B3969" t="s">
        <v>387</v>
      </c>
      <c r="C3969" s="1">
        <v>42477</v>
      </c>
      <c r="D3969" s="8">
        <f>WEEKDAY(hourlySteps_merged[[#This Row],[ActivityDate]],1)</f>
        <v>1</v>
      </c>
      <c r="E3969" s="1" t="str">
        <f>TEXT(hourlySteps_merged[[#This Row],[ActivityDate]],"dddd")</f>
        <v>Sunday</v>
      </c>
      <c r="F3969" s="6" t="s">
        <v>784</v>
      </c>
      <c r="G3969" s="6" t="str">
        <f>TEXT(hourlySteps_merged[[#This Row],[ActivityTime2]],"hh:mm:ss")</f>
        <v>15:00:00</v>
      </c>
      <c r="H3969">
        <v>0</v>
      </c>
      <c r="I3969">
        <v>4</v>
      </c>
      <c r="J3969">
        <v>6.6667000000000004E-2</v>
      </c>
      <c r="K3969">
        <v>56</v>
      </c>
      <c r="L3969" s="1"/>
      <c r="M3969" s="4"/>
    </row>
    <row r="3970" spans="1:13" x14ac:dyDescent="0.25">
      <c r="A3970">
        <v>2022484408</v>
      </c>
      <c r="B3970" t="s">
        <v>388</v>
      </c>
      <c r="C3970" s="1">
        <v>42477</v>
      </c>
      <c r="D3970" s="8">
        <f>WEEKDAY(hourlySteps_merged[[#This Row],[ActivityDate]],1)</f>
        <v>1</v>
      </c>
      <c r="E3970" s="1" t="str">
        <f>TEXT(hourlySteps_merged[[#This Row],[ActivityDate]],"dddd")</f>
        <v>Sunday</v>
      </c>
      <c r="F3970" s="6" t="s">
        <v>785</v>
      </c>
      <c r="G3970" s="6" t="str">
        <f>TEXT(hourlySteps_merged[[#This Row],[ActivityTime2]],"hh:mm:ss")</f>
        <v>16:00:00</v>
      </c>
      <c r="H3970">
        <v>0</v>
      </c>
      <c r="I3970">
        <v>0</v>
      </c>
      <c r="J3970">
        <v>0</v>
      </c>
      <c r="K3970">
        <v>50</v>
      </c>
      <c r="L3970" s="1"/>
      <c r="M3970" s="4"/>
    </row>
    <row r="3971" spans="1:13" x14ac:dyDescent="0.25">
      <c r="A3971">
        <v>2022484408</v>
      </c>
      <c r="B3971" t="s">
        <v>389</v>
      </c>
      <c r="C3971" s="1">
        <v>42477</v>
      </c>
      <c r="D3971" s="8">
        <f>WEEKDAY(hourlySteps_merged[[#This Row],[ActivityDate]],1)</f>
        <v>1</v>
      </c>
      <c r="E3971" s="1" t="str">
        <f>TEXT(hourlySteps_merged[[#This Row],[ActivityDate]],"dddd")</f>
        <v>Sunday</v>
      </c>
      <c r="F3971" s="6" t="s">
        <v>786</v>
      </c>
      <c r="G3971" s="6" t="str">
        <f>TEXT(hourlySteps_merged[[#This Row],[ActivityTime2]],"hh:mm:ss")</f>
        <v>17:00:00</v>
      </c>
      <c r="H3971">
        <v>0</v>
      </c>
      <c r="I3971">
        <v>50</v>
      </c>
      <c r="J3971">
        <v>0.83333299999999999</v>
      </c>
      <c r="K3971">
        <v>129</v>
      </c>
      <c r="L3971" s="1"/>
      <c r="M3971" s="4"/>
    </row>
    <row r="3972" spans="1:13" x14ac:dyDescent="0.25">
      <c r="A3972">
        <v>2022484408</v>
      </c>
      <c r="B3972" t="s">
        <v>390</v>
      </c>
      <c r="C3972" s="1">
        <v>42477</v>
      </c>
      <c r="D3972" s="8">
        <f>WEEKDAY(hourlySteps_merged[[#This Row],[ActivityDate]],1)</f>
        <v>1</v>
      </c>
      <c r="E3972" s="1" t="str">
        <f>TEXT(hourlySteps_merged[[#This Row],[ActivityDate]],"dddd")</f>
        <v>Sunday</v>
      </c>
      <c r="F3972" s="6" t="s">
        <v>787</v>
      </c>
      <c r="G3972" s="6" t="str">
        <f>TEXT(hourlySteps_merged[[#This Row],[ActivityTime2]],"hh:mm:ss")</f>
        <v>18:00:00</v>
      </c>
      <c r="H3972">
        <v>0</v>
      </c>
      <c r="I3972">
        <v>10</v>
      </c>
      <c r="J3972">
        <v>0.16666700000000001</v>
      </c>
      <c r="K3972">
        <v>73</v>
      </c>
      <c r="L3972" s="1"/>
      <c r="M3972" s="4"/>
    </row>
    <row r="3973" spans="1:13" x14ac:dyDescent="0.25">
      <c r="A3973">
        <v>2022484408</v>
      </c>
      <c r="B3973" t="s">
        <v>391</v>
      </c>
      <c r="C3973" s="1">
        <v>42477</v>
      </c>
      <c r="D3973" s="8">
        <f>WEEKDAY(hourlySteps_merged[[#This Row],[ActivityDate]],1)</f>
        <v>1</v>
      </c>
      <c r="E3973" s="1" t="str">
        <f>TEXT(hourlySteps_merged[[#This Row],[ActivityDate]],"dddd")</f>
        <v>Sunday</v>
      </c>
      <c r="F3973" s="6" t="s">
        <v>788</v>
      </c>
      <c r="G3973" s="6" t="str">
        <f>TEXT(hourlySteps_merged[[#This Row],[ActivityTime2]],"hh:mm:ss")</f>
        <v>19:00:00</v>
      </c>
      <c r="H3973">
        <v>908</v>
      </c>
      <c r="I3973">
        <v>18</v>
      </c>
      <c r="J3973">
        <v>0.3</v>
      </c>
      <c r="K3973">
        <v>91</v>
      </c>
      <c r="L3973" s="1"/>
      <c r="M3973" s="4"/>
    </row>
    <row r="3974" spans="1:13" x14ac:dyDescent="0.25">
      <c r="A3974">
        <v>2022484408</v>
      </c>
      <c r="B3974" t="s">
        <v>392</v>
      </c>
      <c r="C3974" s="1">
        <v>42477</v>
      </c>
      <c r="D3974" s="8">
        <f>WEEKDAY(hourlySteps_merged[[#This Row],[ActivityDate]],1)</f>
        <v>1</v>
      </c>
      <c r="E3974" s="1" t="str">
        <f>TEXT(hourlySteps_merged[[#This Row],[ActivityDate]],"dddd")</f>
        <v>Sunday</v>
      </c>
      <c r="F3974" s="6" t="s">
        <v>789</v>
      </c>
      <c r="G3974" s="6" t="str">
        <f>TEXT(hourlySteps_merged[[#This Row],[ActivityTime2]],"hh:mm:ss")</f>
        <v>20:00:00</v>
      </c>
      <c r="H3974">
        <v>67</v>
      </c>
      <c r="I3974">
        <v>19</v>
      </c>
      <c r="J3974">
        <v>0.31666699999999998</v>
      </c>
      <c r="K3974">
        <v>79</v>
      </c>
      <c r="L3974" s="1"/>
      <c r="M3974" s="4"/>
    </row>
    <row r="3975" spans="1:13" x14ac:dyDescent="0.25">
      <c r="A3975">
        <v>2022484408</v>
      </c>
      <c r="B3975" t="s">
        <v>393</v>
      </c>
      <c r="C3975" s="1">
        <v>42477</v>
      </c>
      <c r="D3975" s="8">
        <f>WEEKDAY(hourlySteps_merged[[#This Row],[ActivityDate]],1)</f>
        <v>1</v>
      </c>
      <c r="E3975" s="1" t="str">
        <f>TEXT(hourlySteps_merged[[#This Row],[ActivityDate]],"dddd")</f>
        <v>Sunday</v>
      </c>
      <c r="F3975" s="6" t="s">
        <v>790</v>
      </c>
      <c r="G3975" s="6" t="str">
        <f>TEXT(hourlySteps_merged[[#This Row],[ActivityTime2]],"hh:mm:ss")</f>
        <v>21:00:00</v>
      </c>
      <c r="H3975">
        <v>977</v>
      </c>
      <c r="I3975">
        <v>7</v>
      </c>
      <c r="J3975">
        <v>0.11666700000000001</v>
      </c>
      <c r="K3975">
        <v>63</v>
      </c>
      <c r="L3975" s="1"/>
      <c r="M3975" s="4"/>
    </row>
    <row r="3976" spans="1:13" x14ac:dyDescent="0.25">
      <c r="A3976">
        <v>2022484408</v>
      </c>
      <c r="B3976" t="s">
        <v>394</v>
      </c>
      <c r="C3976" s="1">
        <v>42477</v>
      </c>
      <c r="D3976" s="8">
        <f>WEEKDAY(hourlySteps_merged[[#This Row],[ActivityDate]],1)</f>
        <v>1</v>
      </c>
      <c r="E3976" s="1" t="str">
        <f>TEXT(hourlySteps_merged[[#This Row],[ActivityDate]],"dddd")</f>
        <v>Sunday</v>
      </c>
      <c r="F3976" s="6" t="s">
        <v>791</v>
      </c>
      <c r="G3976" s="6" t="str">
        <f>TEXT(hourlySteps_merged[[#This Row],[ActivityTime2]],"hh:mm:ss")</f>
        <v>22:00:00</v>
      </c>
      <c r="H3976">
        <v>1967</v>
      </c>
      <c r="I3976">
        <v>6</v>
      </c>
      <c r="J3976">
        <v>0.1</v>
      </c>
      <c r="K3976">
        <v>58</v>
      </c>
      <c r="L3976" s="1"/>
      <c r="M3976" s="4"/>
    </row>
    <row r="3977" spans="1:13" x14ac:dyDescent="0.25">
      <c r="A3977">
        <v>2022484408</v>
      </c>
      <c r="B3977" t="s">
        <v>395</v>
      </c>
      <c r="C3977" s="1">
        <v>42477</v>
      </c>
      <c r="D3977" s="8">
        <f>WEEKDAY(hourlySteps_merged[[#This Row],[ActivityDate]],1)</f>
        <v>1</v>
      </c>
      <c r="E3977" s="1" t="str">
        <f>TEXT(hourlySteps_merged[[#This Row],[ActivityDate]],"dddd")</f>
        <v>Sunday</v>
      </c>
      <c r="F3977" s="6" t="s">
        <v>792</v>
      </c>
      <c r="G3977" s="6" t="str">
        <f>TEXT(hourlySteps_merged[[#This Row],[ActivityTime2]],"hh:mm:ss")</f>
        <v>23:00:00</v>
      </c>
      <c r="H3977">
        <v>1005</v>
      </c>
      <c r="I3977">
        <v>4</v>
      </c>
      <c r="J3977">
        <v>6.6667000000000004E-2</v>
      </c>
      <c r="K3977">
        <v>55</v>
      </c>
      <c r="L3977" s="1"/>
      <c r="M3977" s="4"/>
    </row>
    <row r="3978" spans="1:13" x14ac:dyDescent="0.25">
      <c r="A3978">
        <v>2022484408</v>
      </c>
      <c r="B3978" t="s">
        <v>396</v>
      </c>
      <c r="C3978" s="1">
        <v>42477</v>
      </c>
      <c r="D3978" s="8">
        <f>WEEKDAY(hourlySteps_merged[[#This Row],[ActivityDate]],1)</f>
        <v>1</v>
      </c>
      <c r="E3978" s="1" t="str">
        <f>TEXT(hourlySteps_merged[[#This Row],[ActivityDate]],"dddd")</f>
        <v>Sunday</v>
      </c>
      <c r="F3978" s="6" t="s">
        <v>769</v>
      </c>
      <c r="G3978" s="6" t="str">
        <f>TEXT(hourlySteps_merged[[#This Row],[ActivityTime2]],"hh:mm:ss")</f>
        <v>00:00:00</v>
      </c>
      <c r="H3978">
        <v>1040</v>
      </c>
      <c r="I3978">
        <v>33</v>
      </c>
      <c r="J3978">
        <v>0.55000000000000004</v>
      </c>
      <c r="K3978">
        <v>173</v>
      </c>
      <c r="L3978" s="1"/>
      <c r="M3978" s="4"/>
    </row>
    <row r="3979" spans="1:13" x14ac:dyDescent="0.25">
      <c r="A3979">
        <v>2022484408</v>
      </c>
      <c r="B3979" t="s">
        <v>397</v>
      </c>
      <c r="C3979" s="1">
        <v>42477</v>
      </c>
      <c r="D3979" s="8">
        <f>WEEKDAY(hourlySteps_merged[[#This Row],[ActivityDate]],1)</f>
        <v>1</v>
      </c>
      <c r="E3979" s="1" t="str">
        <f>TEXT(hourlySteps_merged[[#This Row],[ActivityDate]],"dddd")</f>
        <v>Sunday</v>
      </c>
      <c r="F3979" s="6" t="s">
        <v>770</v>
      </c>
      <c r="G3979" s="6" t="str">
        <f>TEXT(hourlySteps_merged[[#This Row],[ActivityTime2]],"hh:mm:ss")</f>
        <v>01:00:00</v>
      </c>
      <c r="H3979">
        <v>31</v>
      </c>
      <c r="I3979">
        <v>14</v>
      </c>
      <c r="J3979">
        <v>0.23333300000000001</v>
      </c>
      <c r="K3979">
        <v>145</v>
      </c>
      <c r="L3979" s="1"/>
      <c r="M3979" s="4"/>
    </row>
    <row r="3980" spans="1:13" x14ac:dyDescent="0.25">
      <c r="A3980">
        <v>2022484408</v>
      </c>
      <c r="B3980" t="s">
        <v>398</v>
      </c>
      <c r="C3980" s="1">
        <v>42477</v>
      </c>
      <c r="D3980" s="8">
        <f>WEEKDAY(hourlySteps_merged[[#This Row],[ActivityDate]],1)</f>
        <v>1</v>
      </c>
      <c r="E3980" s="1" t="str">
        <f>TEXT(hourlySteps_merged[[#This Row],[ActivityDate]],"dddd")</f>
        <v>Sunday</v>
      </c>
      <c r="F3980" s="6" t="s">
        <v>771</v>
      </c>
      <c r="G3980" s="6" t="str">
        <f>TEXT(hourlySteps_merged[[#This Row],[ActivityTime2]],"hh:mm:ss")</f>
        <v>02:00:00</v>
      </c>
      <c r="H3980">
        <v>965</v>
      </c>
      <c r="I3980">
        <v>0</v>
      </c>
      <c r="J3980">
        <v>0</v>
      </c>
      <c r="K3980">
        <v>84</v>
      </c>
      <c r="L3980" s="1"/>
      <c r="M3980" s="4"/>
    </row>
    <row r="3981" spans="1:13" x14ac:dyDescent="0.25">
      <c r="A3981">
        <v>2022484408</v>
      </c>
      <c r="B3981" t="s">
        <v>399</v>
      </c>
      <c r="C3981" s="1">
        <v>42477</v>
      </c>
      <c r="D3981" s="8">
        <f>WEEKDAY(hourlySteps_merged[[#This Row],[ActivityDate]],1)</f>
        <v>1</v>
      </c>
      <c r="E3981" s="1" t="str">
        <f>TEXT(hourlySteps_merged[[#This Row],[ActivityDate]],"dddd")</f>
        <v>Sunday</v>
      </c>
      <c r="F3981" s="6" t="s">
        <v>772</v>
      </c>
      <c r="G3981" s="6" t="str">
        <f>TEXT(hourlySteps_merged[[#This Row],[ActivityTime2]],"hh:mm:ss")</f>
        <v>03:00:00</v>
      </c>
      <c r="H3981">
        <v>1112</v>
      </c>
      <c r="I3981">
        <v>0</v>
      </c>
      <c r="J3981">
        <v>0</v>
      </c>
      <c r="K3981">
        <v>84</v>
      </c>
      <c r="L3981" s="1"/>
      <c r="M3981" s="4"/>
    </row>
    <row r="3982" spans="1:13" x14ac:dyDescent="0.25">
      <c r="A3982">
        <v>2022484408</v>
      </c>
      <c r="B3982" t="s">
        <v>400</v>
      </c>
      <c r="C3982" s="1">
        <v>42477</v>
      </c>
      <c r="D3982" s="8">
        <f>WEEKDAY(hourlySteps_merged[[#This Row],[ActivityDate]],1)</f>
        <v>1</v>
      </c>
      <c r="E3982" s="1" t="str">
        <f>TEXT(hourlySteps_merged[[#This Row],[ActivityDate]],"dddd")</f>
        <v>Sunday</v>
      </c>
      <c r="F3982" s="6" t="s">
        <v>773</v>
      </c>
      <c r="G3982" s="6" t="str">
        <f>TEXT(hourlySteps_merged[[#This Row],[ActivityTime2]],"hh:mm:ss")</f>
        <v>04:00:00</v>
      </c>
      <c r="H3982">
        <v>675</v>
      </c>
      <c r="I3982">
        <v>0</v>
      </c>
      <c r="J3982">
        <v>0</v>
      </c>
      <c r="K3982">
        <v>84</v>
      </c>
      <c r="L3982" s="1"/>
      <c r="M3982" s="4"/>
    </row>
    <row r="3983" spans="1:13" x14ac:dyDescent="0.25">
      <c r="A3983">
        <v>2022484408</v>
      </c>
      <c r="B3983" t="s">
        <v>401</v>
      </c>
      <c r="C3983" s="1">
        <v>42477</v>
      </c>
      <c r="D3983" s="8">
        <f>WEEKDAY(hourlySteps_merged[[#This Row],[ActivityDate]],1)</f>
        <v>1</v>
      </c>
      <c r="E3983" s="1" t="str">
        <f>TEXT(hourlySteps_merged[[#This Row],[ActivityDate]],"dddd")</f>
        <v>Sunday</v>
      </c>
      <c r="F3983" s="6" t="s">
        <v>774</v>
      </c>
      <c r="G3983" s="6" t="str">
        <f>TEXT(hourlySteps_merged[[#This Row],[ActivityTime2]],"hh:mm:ss")</f>
        <v>05:00:00</v>
      </c>
      <c r="H3983">
        <v>531</v>
      </c>
      <c r="I3983">
        <v>0</v>
      </c>
      <c r="J3983">
        <v>0</v>
      </c>
      <c r="K3983">
        <v>84</v>
      </c>
      <c r="L3983" s="1"/>
      <c r="M3983" s="4"/>
    </row>
    <row r="3984" spans="1:13" x14ac:dyDescent="0.25">
      <c r="A3984">
        <v>2022484408</v>
      </c>
      <c r="B3984" t="s">
        <v>402</v>
      </c>
      <c r="C3984" s="1">
        <v>42477</v>
      </c>
      <c r="D3984" s="8">
        <f>WEEKDAY(hourlySteps_merged[[#This Row],[ActivityDate]],1)</f>
        <v>1</v>
      </c>
      <c r="E3984" s="1" t="str">
        <f>TEXT(hourlySteps_merged[[#This Row],[ActivityDate]],"dddd")</f>
        <v>Sunday</v>
      </c>
      <c r="F3984" s="6" t="s">
        <v>775</v>
      </c>
      <c r="G3984" s="6" t="str">
        <f>TEXT(hourlySteps_merged[[#This Row],[ActivityTime2]],"hh:mm:ss")</f>
        <v>06:00:00</v>
      </c>
      <c r="H3984">
        <v>357</v>
      </c>
      <c r="I3984">
        <v>0</v>
      </c>
      <c r="J3984">
        <v>0</v>
      </c>
      <c r="K3984">
        <v>84</v>
      </c>
      <c r="L3984" s="1"/>
      <c r="M3984" s="4"/>
    </row>
    <row r="3985" spans="1:13" x14ac:dyDescent="0.25">
      <c r="A3985">
        <v>2022484408</v>
      </c>
      <c r="B3985" t="s">
        <v>403</v>
      </c>
      <c r="C3985" s="1">
        <v>42477</v>
      </c>
      <c r="D3985" s="8">
        <f>WEEKDAY(hourlySteps_merged[[#This Row],[ActivityDate]],1)</f>
        <v>1</v>
      </c>
      <c r="E3985" s="1" t="str">
        <f>TEXT(hourlySteps_merged[[#This Row],[ActivityDate]],"dddd")</f>
        <v>Sunday</v>
      </c>
      <c r="F3985" s="6" t="s">
        <v>776</v>
      </c>
      <c r="G3985" s="6" t="str">
        <f>TEXT(hourlySteps_merged[[#This Row],[ActivityTime2]],"hh:mm:ss")</f>
        <v>07:00:00</v>
      </c>
      <c r="H3985">
        <v>425</v>
      </c>
      <c r="I3985">
        <v>0</v>
      </c>
      <c r="J3985">
        <v>0</v>
      </c>
      <c r="K3985">
        <v>84</v>
      </c>
      <c r="L3985" s="1"/>
      <c r="M3985" s="4"/>
    </row>
    <row r="3986" spans="1:13" x14ac:dyDescent="0.25">
      <c r="A3986">
        <v>2022484408</v>
      </c>
      <c r="B3986" t="s">
        <v>404</v>
      </c>
      <c r="C3986" s="1">
        <v>42477</v>
      </c>
      <c r="D3986" s="8">
        <f>WEEKDAY(hourlySteps_merged[[#This Row],[ActivityDate]],1)</f>
        <v>1</v>
      </c>
      <c r="E3986" s="1" t="str">
        <f>TEXT(hourlySteps_merged[[#This Row],[ActivityDate]],"dddd")</f>
        <v>Sunday</v>
      </c>
      <c r="F3986" s="6" t="s">
        <v>777</v>
      </c>
      <c r="G3986" s="6" t="str">
        <f>TEXT(hourlySteps_merged[[#This Row],[ActivityTime2]],"hh:mm:ss")</f>
        <v>08:00:00</v>
      </c>
      <c r="H3986">
        <v>59</v>
      </c>
      <c r="I3986">
        <v>0</v>
      </c>
      <c r="J3986">
        <v>0</v>
      </c>
      <c r="K3986">
        <v>84</v>
      </c>
      <c r="L3986" s="1"/>
      <c r="M3986" s="4"/>
    </row>
    <row r="3987" spans="1:13" x14ac:dyDescent="0.25">
      <c r="A3987">
        <v>2022484408</v>
      </c>
      <c r="B3987" t="s">
        <v>405</v>
      </c>
      <c r="C3987" s="1">
        <v>42477</v>
      </c>
      <c r="D3987" s="8">
        <f>WEEKDAY(hourlySteps_merged[[#This Row],[ActivityDate]],1)</f>
        <v>1</v>
      </c>
      <c r="E3987" s="1" t="str">
        <f>TEXT(hourlySteps_merged[[#This Row],[ActivityDate]],"dddd")</f>
        <v>Sunday</v>
      </c>
      <c r="F3987" s="6" t="s">
        <v>778</v>
      </c>
      <c r="G3987" s="6" t="str">
        <f>TEXT(hourlySteps_merged[[#This Row],[ActivityTime2]],"hh:mm:ss")</f>
        <v>09:00:00</v>
      </c>
      <c r="H3987">
        <v>0</v>
      </c>
      <c r="I3987">
        <v>0</v>
      </c>
      <c r="J3987">
        <v>0</v>
      </c>
      <c r="K3987">
        <v>84</v>
      </c>
      <c r="L3987" s="1"/>
      <c r="M3987" s="4"/>
    </row>
    <row r="3988" spans="1:13" x14ac:dyDescent="0.25">
      <c r="A3988">
        <v>2022484408</v>
      </c>
      <c r="B3988" t="s">
        <v>406</v>
      </c>
      <c r="C3988" s="1">
        <v>42477</v>
      </c>
      <c r="D3988" s="8">
        <f>WEEKDAY(hourlySteps_merged[[#This Row],[ActivityDate]],1)</f>
        <v>1</v>
      </c>
      <c r="E3988" s="1" t="str">
        <f>TEXT(hourlySteps_merged[[#This Row],[ActivityDate]],"dddd")</f>
        <v>Sunday</v>
      </c>
      <c r="F3988" s="6" t="s">
        <v>779</v>
      </c>
      <c r="G3988" s="6" t="str">
        <f>TEXT(hourlySteps_merged[[#This Row],[ActivityTime2]],"hh:mm:ss")</f>
        <v>10:00:00</v>
      </c>
      <c r="H3988">
        <v>0</v>
      </c>
      <c r="I3988">
        <v>0</v>
      </c>
      <c r="J3988">
        <v>0</v>
      </c>
      <c r="K3988">
        <v>84</v>
      </c>
      <c r="L3988" s="1"/>
      <c r="M3988" s="4"/>
    </row>
    <row r="3989" spans="1:13" x14ac:dyDescent="0.25">
      <c r="A3989">
        <v>2022484408</v>
      </c>
      <c r="B3989" t="s">
        <v>407</v>
      </c>
      <c r="C3989" s="1">
        <v>42477</v>
      </c>
      <c r="D3989" s="8">
        <f>WEEKDAY(hourlySteps_merged[[#This Row],[ActivityDate]],1)</f>
        <v>1</v>
      </c>
      <c r="E3989" s="1" t="str">
        <f>TEXT(hourlySteps_merged[[#This Row],[ActivityDate]],"dddd")</f>
        <v>Sunday</v>
      </c>
      <c r="F3989" s="6" t="s">
        <v>780</v>
      </c>
      <c r="G3989" s="6" t="str">
        <f>TEXT(hourlySteps_merged[[#This Row],[ActivityTime2]],"hh:mm:ss")</f>
        <v>11:00:00</v>
      </c>
      <c r="H3989">
        <v>0</v>
      </c>
      <c r="I3989">
        <v>0</v>
      </c>
      <c r="J3989">
        <v>0</v>
      </c>
      <c r="K3989">
        <v>84</v>
      </c>
      <c r="L3989" s="1"/>
      <c r="M3989" s="4"/>
    </row>
    <row r="3990" spans="1:13" x14ac:dyDescent="0.25">
      <c r="A3990">
        <v>2022484408</v>
      </c>
      <c r="B3990" t="s">
        <v>46</v>
      </c>
      <c r="C3990" s="1">
        <v>42477</v>
      </c>
      <c r="D3990" s="8">
        <f>WEEKDAY(hourlySteps_merged[[#This Row],[ActivityDate]],1)</f>
        <v>1</v>
      </c>
      <c r="E3990" s="1" t="str">
        <f>TEXT(hourlySteps_merged[[#This Row],[ActivityDate]],"dddd")</f>
        <v>Sunday</v>
      </c>
      <c r="F3990" s="6" t="s">
        <v>781</v>
      </c>
      <c r="G3990" s="6" t="str">
        <f>TEXT(hourlySteps_merged[[#This Row],[ActivityTime2]],"hh:mm:ss")</f>
        <v>12:00:00</v>
      </c>
      <c r="H3990">
        <v>0</v>
      </c>
      <c r="I3990">
        <v>15</v>
      </c>
      <c r="J3990">
        <v>0.25</v>
      </c>
      <c r="K3990">
        <v>147</v>
      </c>
      <c r="L3990" s="1"/>
      <c r="M3990" s="4"/>
    </row>
    <row r="3991" spans="1:13" x14ac:dyDescent="0.25">
      <c r="A3991">
        <v>2022484408</v>
      </c>
      <c r="B3991" t="s">
        <v>408</v>
      </c>
      <c r="C3991" s="1">
        <v>42477</v>
      </c>
      <c r="D3991" s="8">
        <f>WEEKDAY(hourlySteps_merged[[#This Row],[ActivityDate]],1)</f>
        <v>1</v>
      </c>
      <c r="E3991" s="1" t="str">
        <f>TEXT(hourlySteps_merged[[#This Row],[ActivityDate]],"dddd")</f>
        <v>Sunday</v>
      </c>
      <c r="F3991" s="6" t="s">
        <v>782</v>
      </c>
      <c r="G3991" s="6" t="str">
        <f>TEXT(hourlySteps_merged[[#This Row],[ActivityTime2]],"hh:mm:ss")</f>
        <v>13:00:00</v>
      </c>
      <c r="H3991">
        <v>0</v>
      </c>
      <c r="I3991">
        <v>17</v>
      </c>
      <c r="J3991">
        <v>0.283333</v>
      </c>
      <c r="K3991">
        <v>178</v>
      </c>
      <c r="L3991" s="1"/>
      <c r="M3991" s="4"/>
    </row>
    <row r="3992" spans="1:13" x14ac:dyDescent="0.25">
      <c r="A3992">
        <v>2022484408</v>
      </c>
      <c r="B3992" t="s">
        <v>409</v>
      </c>
      <c r="C3992" s="1">
        <v>42477</v>
      </c>
      <c r="D3992" s="8">
        <f>WEEKDAY(hourlySteps_merged[[#This Row],[ActivityDate]],1)</f>
        <v>1</v>
      </c>
      <c r="E3992" s="1" t="str">
        <f>TEXT(hourlySteps_merged[[#This Row],[ActivityDate]],"dddd")</f>
        <v>Sunday</v>
      </c>
      <c r="F3992" s="6" t="s">
        <v>783</v>
      </c>
      <c r="G3992" s="6" t="str">
        <f>TEXT(hourlySteps_merged[[#This Row],[ActivityTime2]],"hh:mm:ss")</f>
        <v>14:00:00</v>
      </c>
      <c r="H3992">
        <v>0</v>
      </c>
      <c r="I3992">
        <v>93</v>
      </c>
      <c r="J3992">
        <v>1.55</v>
      </c>
      <c r="K3992">
        <v>345</v>
      </c>
      <c r="L3992" s="1"/>
      <c r="M3992" s="4"/>
    </row>
    <row r="3993" spans="1:13" x14ac:dyDescent="0.25">
      <c r="A3993">
        <v>2022484408</v>
      </c>
      <c r="B3993" t="s">
        <v>410</v>
      </c>
      <c r="C3993" s="1">
        <v>42477</v>
      </c>
      <c r="D3993" s="8">
        <f>WEEKDAY(hourlySteps_merged[[#This Row],[ActivityDate]],1)</f>
        <v>1</v>
      </c>
      <c r="E3993" s="1" t="str">
        <f>TEXT(hourlySteps_merged[[#This Row],[ActivityDate]],"dddd")</f>
        <v>Sunday</v>
      </c>
      <c r="F3993" s="6" t="s">
        <v>784</v>
      </c>
      <c r="G3993" s="6" t="str">
        <f>TEXT(hourlySteps_merged[[#This Row],[ActivityTime2]],"hh:mm:ss")</f>
        <v>15:00:00</v>
      </c>
      <c r="H3993">
        <v>0</v>
      </c>
      <c r="I3993">
        <v>13</v>
      </c>
      <c r="J3993">
        <v>0.216667</v>
      </c>
      <c r="K3993">
        <v>128</v>
      </c>
      <c r="L3993" s="1"/>
      <c r="M3993" s="4"/>
    </row>
    <row r="3994" spans="1:13" x14ac:dyDescent="0.25">
      <c r="A3994">
        <v>2022484408</v>
      </c>
      <c r="B3994" t="s">
        <v>411</v>
      </c>
      <c r="C3994" s="1">
        <v>42477</v>
      </c>
      <c r="D3994" s="8">
        <f>WEEKDAY(hourlySteps_merged[[#This Row],[ActivityDate]],1)</f>
        <v>1</v>
      </c>
      <c r="E3994" s="1" t="str">
        <f>TEXT(hourlySteps_merged[[#This Row],[ActivityDate]],"dddd")</f>
        <v>Sunday</v>
      </c>
      <c r="F3994" s="6" t="s">
        <v>785</v>
      </c>
      <c r="G3994" s="6" t="str">
        <f>TEXT(hourlySteps_merged[[#This Row],[ActivityTime2]],"hh:mm:ss")</f>
        <v>16:00:00</v>
      </c>
      <c r="H3994">
        <v>0</v>
      </c>
      <c r="I3994">
        <v>3</v>
      </c>
      <c r="J3994">
        <v>0.05</v>
      </c>
      <c r="K3994">
        <v>101</v>
      </c>
      <c r="L3994" s="1"/>
      <c r="M3994" s="4"/>
    </row>
    <row r="3995" spans="1:13" x14ac:dyDescent="0.25">
      <c r="A3995">
        <v>2022484408</v>
      </c>
      <c r="B3995" t="s">
        <v>412</v>
      </c>
      <c r="C3995" s="1">
        <v>42477</v>
      </c>
      <c r="D3995" s="8">
        <f>WEEKDAY(hourlySteps_merged[[#This Row],[ActivityDate]],1)</f>
        <v>1</v>
      </c>
      <c r="E3995" s="1" t="str">
        <f>TEXT(hourlySteps_merged[[#This Row],[ActivityDate]],"dddd")</f>
        <v>Sunday</v>
      </c>
      <c r="F3995" s="6" t="s">
        <v>786</v>
      </c>
      <c r="G3995" s="6" t="str">
        <f>TEXT(hourlySteps_merged[[#This Row],[ActivityTime2]],"hh:mm:ss")</f>
        <v>17:00:00</v>
      </c>
      <c r="H3995">
        <v>0</v>
      </c>
      <c r="I3995">
        <v>8</v>
      </c>
      <c r="J3995">
        <v>0.13333300000000001</v>
      </c>
      <c r="K3995">
        <v>110</v>
      </c>
      <c r="L3995" s="1"/>
      <c r="M3995" s="4"/>
    </row>
    <row r="3996" spans="1:13" x14ac:dyDescent="0.25">
      <c r="A3996">
        <v>2022484408</v>
      </c>
      <c r="B3996" t="s">
        <v>413</v>
      </c>
      <c r="C3996" s="1">
        <v>42477</v>
      </c>
      <c r="D3996" s="8">
        <f>WEEKDAY(hourlySteps_merged[[#This Row],[ActivityDate]],1)</f>
        <v>1</v>
      </c>
      <c r="E3996" s="1" t="str">
        <f>TEXT(hourlySteps_merged[[#This Row],[ActivityDate]],"dddd")</f>
        <v>Sunday</v>
      </c>
      <c r="F3996" s="6" t="s">
        <v>787</v>
      </c>
      <c r="G3996" s="6" t="str">
        <f>TEXT(hourlySteps_merged[[#This Row],[ActivityTime2]],"hh:mm:ss")</f>
        <v>18:00:00</v>
      </c>
      <c r="H3996">
        <v>0</v>
      </c>
      <c r="I3996">
        <v>12</v>
      </c>
      <c r="J3996">
        <v>0.2</v>
      </c>
      <c r="K3996">
        <v>122</v>
      </c>
      <c r="L3996" s="1"/>
      <c r="M3996" s="4"/>
    </row>
    <row r="3997" spans="1:13" x14ac:dyDescent="0.25">
      <c r="A3997">
        <v>2022484408</v>
      </c>
      <c r="B3997" t="s">
        <v>414</v>
      </c>
      <c r="C3997" s="1">
        <v>42477</v>
      </c>
      <c r="D3997" s="8">
        <f>WEEKDAY(hourlySteps_merged[[#This Row],[ActivityDate]],1)</f>
        <v>1</v>
      </c>
      <c r="E3997" s="1" t="str">
        <f>TEXT(hourlySteps_merged[[#This Row],[ActivityDate]],"dddd")</f>
        <v>Sunday</v>
      </c>
      <c r="F3997" s="6" t="s">
        <v>788</v>
      </c>
      <c r="G3997" s="6" t="str">
        <f>TEXT(hourlySteps_merged[[#This Row],[ActivityTime2]],"hh:mm:ss")</f>
        <v>19:00:00</v>
      </c>
      <c r="H3997">
        <v>0</v>
      </c>
      <c r="I3997">
        <v>13</v>
      </c>
      <c r="J3997">
        <v>0.216667</v>
      </c>
      <c r="K3997">
        <v>133</v>
      </c>
      <c r="L3997" s="1"/>
      <c r="M3997" s="4"/>
    </row>
    <row r="3998" spans="1:13" x14ac:dyDescent="0.25">
      <c r="A3998">
        <v>2022484408</v>
      </c>
      <c r="B3998" t="s">
        <v>415</v>
      </c>
      <c r="C3998" s="1">
        <v>42477</v>
      </c>
      <c r="D3998" s="8">
        <f>WEEKDAY(hourlySteps_merged[[#This Row],[ActivityDate]],1)</f>
        <v>1</v>
      </c>
      <c r="E3998" s="1" t="str">
        <f>TEXT(hourlySteps_merged[[#This Row],[ActivityDate]],"dddd")</f>
        <v>Sunday</v>
      </c>
      <c r="F3998" s="6" t="s">
        <v>789</v>
      </c>
      <c r="G3998" s="6" t="str">
        <f>TEXT(hourlySteps_merged[[#This Row],[ActivityTime2]],"hh:mm:ss")</f>
        <v>20:00:00</v>
      </c>
      <c r="H3998">
        <v>0</v>
      </c>
      <c r="I3998">
        <v>23</v>
      </c>
      <c r="J3998">
        <v>0.38333299999999998</v>
      </c>
      <c r="K3998">
        <v>165</v>
      </c>
      <c r="L3998" s="1"/>
      <c r="M3998" s="4"/>
    </row>
    <row r="3999" spans="1:13" x14ac:dyDescent="0.25">
      <c r="A3999">
        <v>2022484408</v>
      </c>
      <c r="B3999" t="s">
        <v>416</v>
      </c>
      <c r="C3999" s="1">
        <v>42477</v>
      </c>
      <c r="D3999" s="8">
        <f>WEEKDAY(hourlySteps_merged[[#This Row],[ActivityDate]],1)</f>
        <v>1</v>
      </c>
      <c r="E3999" s="1" t="str">
        <f>TEXT(hourlySteps_merged[[#This Row],[ActivityDate]],"dddd")</f>
        <v>Sunday</v>
      </c>
      <c r="F3999" s="6" t="s">
        <v>790</v>
      </c>
      <c r="G3999" s="6" t="str">
        <f>TEXT(hourlySteps_merged[[#This Row],[ActivityTime2]],"hh:mm:ss")</f>
        <v>21:00:00</v>
      </c>
      <c r="H3999">
        <v>1388</v>
      </c>
      <c r="I3999">
        <v>26</v>
      </c>
      <c r="J3999">
        <v>0.43333300000000002</v>
      </c>
      <c r="K3999">
        <v>157</v>
      </c>
      <c r="L3999" s="1"/>
      <c r="M3999" s="4"/>
    </row>
    <row r="4000" spans="1:13" x14ac:dyDescent="0.25">
      <c r="A4000">
        <v>2022484408</v>
      </c>
      <c r="B4000" t="s">
        <v>417</v>
      </c>
      <c r="C4000" s="1">
        <v>42477</v>
      </c>
      <c r="D4000" s="8">
        <f>WEEKDAY(hourlySteps_merged[[#This Row],[ActivityDate]],1)</f>
        <v>1</v>
      </c>
      <c r="E4000" s="1" t="str">
        <f>TEXT(hourlySteps_merged[[#This Row],[ActivityDate]],"dddd")</f>
        <v>Sunday</v>
      </c>
      <c r="F4000" s="6" t="s">
        <v>791</v>
      </c>
      <c r="G4000" s="6" t="str">
        <f>TEXT(hourlySteps_merged[[#This Row],[ActivityTime2]],"hh:mm:ss")</f>
        <v>22:00:00</v>
      </c>
      <c r="H4000">
        <v>967</v>
      </c>
      <c r="I4000">
        <v>16</v>
      </c>
      <c r="J4000">
        <v>0.26666699999999999</v>
      </c>
      <c r="K4000">
        <v>137</v>
      </c>
      <c r="L4000" s="1"/>
      <c r="M4000" s="4"/>
    </row>
    <row r="4001" spans="1:13" x14ac:dyDescent="0.25">
      <c r="A4001">
        <v>2022484408</v>
      </c>
      <c r="B4001" t="s">
        <v>418</v>
      </c>
      <c r="C4001" s="1">
        <v>42477</v>
      </c>
      <c r="D4001" s="8">
        <f>WEEKDAY(hourlySteps_merged[[#This Row],[ActivityDate]],1)</f>
        <v>1</v>
      </c>
      <c r="E4001" s="1" t="str">
        <f>TEXT(hourlySteps_merged[[#This Row],[ActivityDate]],"dddd")</f>
        <v>Sunday</v>
      </c>
      <c r="F4001" s="6" t="s">
        <v>792</v>
      </c>
      <c r="G4001" s="6" t="str">
        <f>TEXT(hourlySteps_merged[[#This Row],[ActivityTime2]],"hh:mm:ss")</f>
        <v>23:00:00</v>
      </c>
      <c r="H4001">
        <v>149</v>
      </c>
      <c r="I4001">
        <v>13</v>
      </c>
      <c r="J4001">
        <v>0.216667</v>
      </c>
      <c r="K4001">
        <v>126</v>
      </c>
      <c r="L4001" s="1"/>
      <c r="M4001" s="4"/>
    </row>
    <row r="4002" spans="1:13" x14ac:dyDescent="0.25">
      <c r="A4002">
        <v>2022484408</v>
      </c>
      <c r="B4002" t="s">
        <v>419</v>
      </c>
      <c r="C4002" s="1">
        <v>42477</v>
      </c>
      <c r="D4002" s="8">
        <f>WEEKDAY(hourlySteps_merged[[#This Row],[ActivityDate]],1)</f>
        <v>1</v>
      </c>
      <c r="E4002" s="1" t="str">
        <f>TEXT(hourlySteps_merged[[#This Row],[ActivityDate]],"dddd")</f>
        <v>Sunday</v>
      </c>
      <c r="F4002" s="6" t="s">
        <v>769</v>
      </c>
      <c r="G4002" s="6" t="str">
        <f>TEXT(hourlySteps_merged[[#This Row],[ActivityTime2]],"hh:mm:ss")</f>
        <v>00:00:00</v>
      </c>
      <c r="H4002">
        <v>973</v>
      </c>
      <c r="I4002">
        <v>0</v>
      </c>
      <c r="J4002">
        <v>0</v>
      </c>
      <c r="K4002">
        <v>56</v>
      </c>
      <c r="L4002" s="1"/>
      <c r="M4002" s="4"/>
    </row>
    <row r="4003" spans="1:13" x14ac:dyDescent="0.25">
      <c r="A4003">
        <v>2022484408</v>
      </c>
      <c r="B4003" t="s">
        <v>420</v>
      </c>
      <c r="C4003" s="1">
        <v>42477</v>
      </c>
      <c r="D4003" s="8">
        <f>WEEKDAY(hourlySteps_merged[[#This Row],[ActivityDate]],1)</f>
        <v>1</v>
      </c>
      <c r="E4003" s="1" t="str">
        <f>TEXT(hourlySteps_merged[[#This Row],[ActivityDate]],"dddd")</f>
        <v>Sunday</v>
      </c>
      <c r="F4003" s="6" t="s">
        <v>770</v>
      </c>
      <c r="G4003" s="6" t="str">
        <f>TEXT(hourlySteps_merged[[#This Row],[ActivityTime2]],"hh:mm:ss")</f>
        <v>01:00:00</v>
      </c>
      <c r="H4003">
        <v>1313</v>
      </c>
      <c r="I4003">
        <v>0</v>
      </c>
      <c r="J4003">
        <v>0</v>
      </c>
      <c r="K4003">
        <v>57</v>
      </c>
      <c r="L4003" s="1"/>
      <c r="M4003" s="4"/>
    </row>
    <row r="4004" spans="1:13" x14ac:dyDescent="0.25">
      <c r="A4004">
        <v>2022484408</v>
      </c>
      <c r="B4004" t="s">
        <v>421</v>
      </c>
      <c r="C4004" s="1">
        <v>42477</v>
      </c>
      <c r="D4004" s="8">
        <f>WEEKDAY(hourlySteps_merged[[#This Row],[ActivityDate]],1)</f>
        <v>1</v>
      </c>
      <c r="E4004" s="1" t="str">
        <f>TEXT(hourlySteps_merged[[#This Row],[ActivityDate]],"dddd")</f>
        <v>Sunday</v>
      </c>
      <c r="F4004" s="6" t="s">
        <v>771</v>
      </c>
      <c r="G4004" s="6" t="str">
        <f>TEXT(hourlySteps_merged[[#This Row],[ActivityTime2]],"hh:mm:ss")</f>
        <v>02:00:00</v>
      </c>
      <c r="H4004">
        <v>688</v>
      </c>
      <c r="I4004">
        <v>0</v>
      </c>
      <c r="J4004">
        <v>0</v>
      </c>
      <c r="K4004">
        <v>56</v>
      </c>
      <c r="L4004" s="1"/>
      <c r="M4004" s="4"/>
    </row>
    <row r="4005" spans="1:13" x14ac:dyDescent="0.25">
      <c r="A4005">
        <v>2022484408</v>
      </c>
      <c r="B4005" t="s">
        <v>422</v>
      </c>
      <c r="C4005" s="1">
        <v>42477</v>
      </c>
      <c r="D4005" s="8">
        <f>WEEKDAY(hourlySteps_merged[[#This Row],[ActivityDate]],1)</f>
        <v>1</v>
      </c>
      <c r="E4005" s="1" t="str">
        <f>TEXT(hourlySteps_merged[[#This Row],[ActivityDate]],"dddd")</f>
        <v>Sunday</v>
      </c>
      <c r="F4005" s="6" t="s">
        <v>772</v>
      </c>
      <c r="G4005" s="6" t="str">
        <f>TEXT(hourlySteps_merged[[#This Row],[ActivityTime2]],"hh:mm:ss")</f>
        <v>03:00:00</v>
      </c>
      <c r="H4005">
        <v>303</v>
      </c>
      <c r="I4005">
        <v>0</v>
      </c>
      <c r="J4005">
        <v>0</v>
      </c>
      <c r="K4005">
        <v>56</v>
      </c>
      <c r="L4005" s="1"/>
      <c r="M4005" s="4"/>
    </row>
    <row r="4006" spans="1:13" x14ac:dyDescent="0.25">
      <c r="A4006">
        <v>2022484408</v>
      </c>
      <c r="B4006" t="s">
        <v>423</v>
      </c>
      <c r="C4006" s="1">
        <v>42477</v>
      </c>
      <c r="D4006" s="8">
        <f>WEEKDAY(hourlySteps_merged[[#This Row],[ActivityDate]],1)</f>
        <v>1</v>
      </c>
      <c r="E4006" s="1" t="str">
        <f>TEXT(hourlySteps_merged[[#This Row],[ActivityDate]],"dddd")</f>
        <v>Sunday</v>
      </c>
      <c r="F4006" s="6" t="s">
        <v>773</v>
      </c>
      <c r="G4006" s="6" t="str">
        <f>TEXT(hourlySteps_merged[[#This Row],[ActivityTime2]],"hh:mm:ss")</f>
        <v>04:00:00</v>
      </c>
      <c r="H4006">
        <v>702</v>
      </c>
      <c r="I4006">
        <v>0</v>
      </c>
      <c r="J4006">
        <v>0</v>
      </c>
      <c r="K4006">
        <v>56</v>
      </c>
      <c r="L4006" s="1"/>
      <c r="M4006" s="4"/>
    </row>
    <row r="4007" spans="1:13" x14ac:dyDescent="0.25">
      <c r="A4007">
        <v>2022484408</v>
      </c>
      <c r="B4007" t="s">
        <v>424</v>
      </c>
      <c r="C4007" s="1">
        <v>42477</v>
      </c>
      <c r="D4007" s="8">
        <f>WEEKDAY(hourlySteps_merged[[#This Row],[ActivityDate]],1)</f>
        <v>1</v>
      </c>
      <c r="E4007" s="1" t="str">
        <f>TEXT(hourlySteps_merged[[#This Row],[ActivityDate]],"dddd")</f>
        <v>Sunday</v>
      </c>
      <c r="F4007" s="6" t="s">
        <v>774</v>
      </c>
      <c r="G4007" s="6" t="str">
        <f>TEXT(hourlySteps_merged[[#This Row],[ActivityTime2]],"hh:mm:ss")</f>
        <v>05:00:00</v>
      </c>
      <c r="H4007">
        <v>600</v>
      </c>
      <c r="I4007">
        <v>0</v>
      </c>
      <c r="J4007">
        <v>0</v>
      </c>
      <c r="K4007">
        <v>56</v>
      </c>
      <c r="L4007" s="1"/>
      <c r="M4007" s="4"/>
    </row>
    <row r="4008" spans="1:13" x14ac:dyDescent="0.25">
      <c r="A4008">
        <v>2022484408</v>
      </c>
      <c r="B4008" t="s">
        <v>425</v>
      </c>
      <c r="C4008" s="1">
        <v>42477</v>
      </c>
      <c r="D4008" s="8">
        <f>WEEKDAY(hourlySteps_merged[[#This Row],[ActivityDate]],1)</f>
        <v>1</v>
      </c>
      <c r="E4008" s="1" t="str">
        <f>TEXT(hourlySteps_merged[[#This Row],[ActivityDate]],"dddd")</f>
        <v>Sunday</v>
      </c>
      <c r="F4008" s="6" t="s">
        <v>775</v>
      </c>
      <c r="G4008" s="6" t="str">
        <f>TEXT(hourlySteps_merged[[#This Row],[ActivityTime2]],"hh:mm:ss")</f>
        <v>06:00:00</v>
      </c>
      <c r="H4008">
        <v>2917</v>
      </c>
      <c r="I4008">
        <v>0</v>
      </c>
      <c r="J4008">
        <v>0</v>
      </c>
      <c r="K4008">
        <v>56</v>
      </c>
      <c r="L4008" s="1"/>
      <c r="M4008" s="4"/>
    </row>
    <row r="4009" spans="1:13" x14ac:dyDescent="0.25">
      <c r="A4009">
        <v>2022484408</v>
      </c>
      <c r="B4009" t="s">
        <v>426</v>
      </c>
      <c r="C4009" s="1">
        <v>42477</v>
      </c>
      <c r="D4009" s="8">
        <f>WEEKDAY(hourlySteps_merged[[#This Row],[ActivityDate]],1)</f>
        <v>1</v>
      </c>
      <c r="E4009" s="1" t="str">
        <f>TEXT(hourlySteps_merged[[#This Row],[ActivityDate]],"dddd")</f>
        <v>Sunday</v>
      </c>
      <c r="F4009" s="6" t="s">
        <v>776</v>
      </c>
      <c r="G4009" s="6" t="str">
        <f>TEXT(hourlySteps_merged[[#This Row],[ActivityTime2]],"hh:mm:ss")</f>
        <v>07:00:00</v>
      </c>
      <c r="H4009">
        <v>159</v>
      </c>
      <c r="I4009">
        <v>0</v>
      </c>
      <c r="J4009">
        <v>0</v>
      </c>
      <c r="K4009">
        <v>56</v>
      </c>
      <c r="L4009" s="1"/>
      <c r="M4009" s="4"/>
    </row>
    <row r="4010" spans="1:13" x14ac:dyDescent="0.25">
      <c r="A4010">
        <v>2022484408</v>
      </c>
      <c r="B4010" t="s">
        <v>427</v>
      </c>
      <c r="C4010" s="1">
        <v>42477</v>
      </c>
      <c r="D4010" s="8">
        <f>WEEKDAY(hourlySteps_merged[[#This Row],[ActivityDate]],1)</f>
        <v>1</v>
      </c>
      <c r="E4010" s="1" t="str">
        <f>TEXT(hourlySteps_merged[[#This Row],[ActivityDate]],"dddd")</f>
        <v>Sunday</v>
      </c>
      <c r="F4010" s="6" t="s">
        <v>777</v>
      </c>
      <c r="G4010" s="6" t="str">
        <f>TEXT(hourlySteps_merged[[#This Row],[ActivityTime2]],"hh:mm:ss")</f>
        <v>08:00:00</v>
      </c>
      <c r="H4010">
        <v>0</v>
      </c>
      <c r="I4010">
        <v>0</v>
      </c>
      <c r="J4010">
        <v>0</v>
      </c>
      <c r="K4010">
        <v>56</v>
      </c>
      <c r="L4010" s="1"/>
      <c r="M4010" s="4"/>
    </row>
    <row r="4011" spans="1:13" x14ac:dyDescent="0.25">
      <c r="A4011">
        <v>2022484408</v>
      </c>
      <c r="B4011" t="s">
        <v>428</v>
      </c>
      <c r="C4011" s="1">
        <v>42477</v>
      </c>
      <c r="D4011" s="8">
        <f>WEEKDAY(hourlySteps_merged[[#This Row],[ActivityDate]],1)</f>
        <v>1</v>
      </c>
      <c r="E4011" s="1" t="str">
        <f>TEXT(hourlySteps_merged[[#This Row],[ActivityDate]],"dddd")</f>
        <v>Sunday</v>
      </c>
      <c r="F4011" s="6" t="s">
        <v>778</v>
      </c>
      <c r="G4011" s="6" t="str">
        <f>TEXT(hourlySteps_merged[[#This Row],[ActivityTime2]],"hh:mm:ss")</f>
        <v>09:00:00</v>
      </c>
      <c r="H4011">
        <v>0</v>
      </c>
      <c r="I4011">
        <v>0</v>
      </c>
      <c r="J4011">
        <v>0</v>
      </c>
      <c r="K4011">
        <v>56</v>
      </c>
      <c r="L4011" s="1"/>
      <c r="M4011" s="4"/>
    </row>
    <row r="4012" spans="1:13" x14ac:dyDescent="0.25">
      <c r="A4012">
        <v>2022484408</v>
      </c>
      <c r="B4012" t="s">
        <v>429</v>
      </c>
      <c r="C4012" s="1">
        <v>42477</v>
      </c>
      <c r="D4012" s="8">
        <f>WEEKDAY(hourlySteps_merged[[#This Row],[ActivityDate]],1)</f>
        <v>1</v>
      </c>
      <c r="E4012" s="1" t="str">
        <f>TEXT(hourlySteps_merged[[#This Row],[ActivityDate]],"dddd")</f>
        <v>Sunday</v>
      </c>
      <c r="F4012" s="6" t="s">
        <v>779</v>
      </c>
      <c r="G4012" s="6" t="str">
        <f>TEXT(hourlySteps_merged[[#This Row],[ActivityTime2]],"hh:mm:ss")</f>
        <v>10:00:00</v>
      </c>
      <c r="H4012">
        <v>0</v>
      </c>
      <c r="I4012">
        <v>0</v>
      </c>
      <c r="J4012">
        <v>0</v>
      </c>
      <c r="K4012">
        <v>56</v>
      </c>
      <c r="L4012" s="1"/>
      <c r="M4012" s="4"/>
    </row>
    <row r="4013" spans="1:13" x14ac:dyDescent="0.25">
      <c r="A4013">
        <v>2022484408</v>
      </c>
      <c r="B4013" t="s">
        <v>430</v>
      </c>
      <c r="C4013" s="1">
        <v>42477</v>
      </c>
      <c r="D4013" s="8">
        <f>WEEKDAY(hourlySteps_merged[[#This Row],[ActivityDate]],1)</f>
        <v>1</v>
      </c>
      <c r="E4013" s="1" t="str">
        <f>TEXT(hourlySteps_merged[[#This Row],[ActivityDate]],"dddd")</f>
        <v>Sunday</v>
      </c>
      <c r="F4013" s="6" t="s">
        <v>780</v>
      </c>
      <c r="G4013" s="6" t="str">
        <f>TEXT(hourlySteps_merged[[#This Row],[ActivityTime2]],"hh:mm:ss")</f>
        <v>11:00:00</v>
      </c>
      <c r="H4013">
        <v>0</v>
      </c>
      <c r="I4013">
        <v>0</v>
      </c>
      <c r="J4013">
        <v>0</v>
      </c>
      <c r="K4013">
        <v>56</v>
      </c>
      <c r="L4013" s="1"/>
      <c r="M4013" s="4"/>
    </row>
    <row r="4014" spans="1:13" x14ac:dyDescent="0.25">
      <c r="A4014">
        <v>2022484408</v>
      </c>
      <c r="B4014" t="s">
        <v>31</v>
      </c>
      <c r="C4014" s="1">
        <v>42477</v>
      </c>
      <c r="D4014" s="8">
        <f>WEEKDAY(hourlySteps_merged[[#This Row],[ActivityDate]],1)</f>
        <v>1</v>
      </c>
      <c r="E4014" s="1" t="str">
        <f>TEXT(hourlySteps_merged[[#This Row],[ActivityDate]],"dddd")</f>
        <v>Sunday</v>
      </c>
      <c r="F4014" s="6" t="s">
        <v>781</v>
      </c>
      <c r="G4014" s="6" t="str">
        <f>TEXT(hourlySteps_merged[[#This Row],[ActivityTime2]],"hh:mm:ss")</f>
        <v>12:00:00</v>
      </c>
      <c r="H4014">
        <v>0</v>
      </c>
      <c r="I4014">
        <v>0</v>
      </c>
      <c r="J4014">
        <v>0</v>
      </c>
      <c r="K4014">
        <v>56</v>
      </c>
      <c r="L4014" s="1"/>
      <c r="M4014" s="4"/>
    </row>
    <row r="4015" spans="1:13" x14ac:dyDescent="0.25">
      <c r="A4015">
        <v>2022484408</v>
      </c>
      <c r="B4015" t="s">
        <v>431</v>
      </c>
      <c r="C4015" s="1">
        <v>42477</v>
      </c>
      <c r="D4015" s="8">
        <f>WEEKDAY(hourlySteps_merged[[#This Row],[ActivityDate]],1)</f>
        <v>1</v>
      </c>
      <c r="E4015" s="1" t="str">
        <f>TEXT(hourlySteps_merged[[#This Row],[ActivityDate]],"dddd")</f>
        <v>Sunday</v>
      </c>
      <c r="F4015" s="6" t="s">
        <v>782</v>
      </c>
      <c r="G4015" s="6" t="str">
        <f>TEXT(hourlySteps_merged[[#This Row],[ActivityTime2]],"hh:mm:ss")</f>
        <v>13:00:00</v>
      </c>
      <c r="H4015">
        <v>0</v>
      </c>
      <c r="I4015">
        <v>0</v>
      </c>
      <c r="J4015">
        <v>0</v>
      </c>
      <c r="K4015">
        <v>56</v>
      </c>
      <c r="L4015" s="1"/>
      <c r="M4015" s="4"/>
    </row>
    <row r="4016" spans="1:13" x14ac:dyDescent="0.25">
      <c r="A4016">
        <v>2022484408</v>
      </c>
      <c r="B4016" t="s">
        <v>432</v>
      </c>
      <c r="C4016" s="1">
        <v>42477</v>
      </c>
      <c r="D4016" s="8">
        <f>WEEKDAY(hourlySteps_merged[[#This Row],[ActivityDate]],1)</f>
        <v>1</v>
      </c>
      <c r="E4016" s="1" t="str">
        <f>TEXT(hourlySteps_merged[[#This Row],[ActivityDate]],"dddd")</f>
        <v>Sunday</v>
      </c>
      <c r="F4016" s="6" t="s">
        <v>783</v>
      </c>
      <c r="G4016" s="6" t="str">
        <f>TEXT(hourlySteps_merged[[#This Row],[ActivityTime2]],"hh:mm:ss")</f>
        <v>14:00:00</v>
      </c>
      <c r="H4016">
        <v>0</v>
      </c>
      <c r="I4016">
        <v>24</v>
      </c>
      <c r="J4016">
        <v>0.4</v>
      </c>
      <c r="K4016">
        <v>102</v>
      </c>
      <c r="L4016" s="1"/>
      <c r="M4016" s="4"/>
    </row>
    <row r="4017" spans="1:13" x14ac:dyDescent="0.25">
      <c r="A4017">
        <v>2022484408</v>
      </c>
      <c r="B4017" t="s">
        <v>433</v>
      </c>
      <c r="C4017" s="1">
        <v>42477</v>
      </c>
      <c r="D4017" s="8">
        <f>WEEKDAY(hourlySteps_merged[[#This Row],[ActivityDate]],1)</f>
        <v>1</v>
      </c>
      <c r="E4017" s="1" t="str">
        <f>TEXT(hourlySteps_merged[[#This Row],[ActivityDate]],"dddd")</f>
        <v>Sunday</v>
      </c>
      <c r="F4017" s="6" t="s">
        <v>784</v>
      </c>
      <c r="G4017" s="6" t="str">
        <f>TEXT(hourlySteps_merged[[#This Row],[ActivityTime2]],"hh:mm:ss")</f>
        <v>15:00:00</v>
      </c>
      <c r="H4017">
        <v>0</v>
      </c>
      <c r="I4017">
        <v>31</v>
      </c>
      <c r="J4017">
        <v>0.51666699999999999</v>
      </c>
      <c r="K4017">
        <v>121</v>
      </c>
      <c r="L4017" s="1"/>
      <c r="M4017" s="4"/>
    </row>
    <row r="4018" spans="1:13" x14ac:dyDescent="0.25">
      <c r="A4018">
        <v>2022484408</v>
      </c>
      <c r="B4018" t="s">
        <v>434</v>
      </c>
      <c r="C4018" s="1">
        <v>42477</v>
      </c>
      <c r="D4018" s="8">
        <f>WEEKDAY(hourlySteps_merged[[#This Row],[ActivityDate]],1)</f>
        <v>1</v>
      </c>
      <c r="E4018" s="1" t="str">
        <f>TEXT(hourlySteps_merged[[#This Row],[ActivityDate]],"dddd")</f>
        <v>Sunday</v>
      </c>
      <c r="F4018" s="6" t="s">
        <v>785</v>
      </c>
      <c r="G4018" s="6" t="str">
        <f>TEXT(hourlySteps_merged[[#This Row],[ActivityTime2]],"hh:mm:ss")</f>
        <v>16:00:00</v>
      </c>
      <c r="H4018">
        <v>0</v>
      </c>
      <c r="I4018">
        <v>50</v>
      </c>
      <c r="J4018">
        <v>0.83333299999999999</v>
      </c>
      <c r="K4018">
        <v>153</v>
      </c>
      <c r="L4018" s="1"/>
      <c r="M4018" s="4"/>
    </row>
    <row r="4019" spans="1:13" x14ac:dyDescent="0.25">
      <c r="A4019">
        <v>2022484408</v>
      </c>
      <c r="B4019" t="s">
        <v>435</v>
      </c>
      <c r="C4019" s="1">
        <v>42477</v>
      </c>
      <c r="D4019" s="8">
        <f>WEEKDAY(hourlySteps_merged[[#This Row],[ActivityDate]],1)</f>
        <v>1</v>
      </c>
      <c r="E4019" s="1" t="str">
        <f>TEXT(hourlySteps_merged[[#This Row],[ActivityDate]],"dddd")</f>
        <v>Sunday</v>
      </c>
      <c r="F4019" s="6" t="s">
        <v>786</v>
      </c>
      <c r="G4019" s="6" t="str">
        <f>TEXT(hourlySteps_merged[[#This Row],[ActivityTime2]],"hh:mm:ss")</f>
        <v>17:00:00</v>
      </c>
      <c r="H4019">
        <v>0</v>
      </c>
      <c r="I4019">
        <v>20</v>
      </c>
      <c r="J4019">
        <v>0.33333299999999999</v>
      </c>
      <c r="K4019">
        <v>97</v>
      </c>
      <c r="L4019" s="1"/>
      <c r="M4019" s="4"/>
    </row>
    <row r="4020" spans="1:13" x14ac:dyDescent="0.25">
      <c r="A4020">
        <v>2022484408</v>
      </c>
      <c r="B4020" t="s">
        <v>436</v>
      </c>
      <c r="C4020" s="1">
        <v>42477</v>
      </c>
      <c r="D4020" s="8">
        <f>WEEKDAY(hourlySteps_merged[[#This Row],[ActivityDate]],1)</f>
        <v>1</v>
      </c>
      <c r="E4020" s="1" t="str">
        <f>TEXT(hourlySteps_merged[[#This Row],[ActivityDate]],"dddd")</f>
        <v>Sunday</v>
      </c>
      <c r="F4020" s="6" t="s">
        <v>787</v>
      </c>
      <c r="G4020" s="6" t="str">
        <f>TEXT(hourlySteps_merged[[#This Row],[ActivityTime2]],"hh:mm:ss")</f>
        <v>18:00:00</v>
      </c>
      <c r="H4020">
        <v>0</v>
      </c>
      <c r="I4020">
        <v>14</v>
      </c>
      <c r="J4020">
        <v>0.23333300000000001</v>
      </c>
      <c r="K4020">
        <v>82</v>
      </c>
      <c r="L4020" s="1"/>
      <c r="M4020" s="4"/>
    </row>
    <row r="4021" spans="1:13" x14ac:dyDescent="0.25">
      <c r="A4021">
        <v>2022484408</v>
      </c>
      <c r="B4021" t="s">
        <v>437</v>
      </c>
      <c r="C4021" s="1">
        <v>42477</v>
      </c>
      <c r="D4021" s="8">
        <f>WEEKDAY(hourlySteps_merged[[#This Row],[ActivityDate]],1)</f>
        <v>1</v>
      </c>
      <c r="E4021" s="1" t="str">
        <f>TEXT(hourlySteps_merged[[#This Row],[ActivityDate]],"dddd")</f>
        <v>Sunday</v>
      </c>
      <c r="F4021" s="6" t="s">
        <v>788</v>
      </c>
      <c r="G4021" s="6" t="str">
        <f>TEXT(hourlySteps_merged[[#This Row],[ActivityTime2]],"hh:mm:ss")</f>
        <v>19:00:00</v>
      </c>
      <c r="H4021">
        <v>368</v>
      </c>
      <c r="I4021">
        <v>22</v>
      </c>
      <c r="J4021">
        <v>0.36666700000000002</v>
      </c>
      <c r="K4021">
        <v>97</v>
      </c>
      <c r="L4021" s="1"/>
      <c r="M4021" s="4"/>
    </row>
    <row r="4022" spans="1:13" x14ac:dyDescent="0.25">
      <c r="A4022">
        <v>2022484408</v>
      </c>
      <c r="B4022" t="s">
        <v>438</v>
      </c>
      <c r="C4022" s="1">
        <v>42477</v>
      </c>
      <c r="D4022" s="8">
        <f>WEEKDAY(hourlySteps_merged[[#This Row],[ActivityDate]],1)</f>
        <v>1</v>
      </c>
      <c r="E4022" s="1" t="str">
        <f>TEXT(hourlySteps_merged[[#This Row],[ActivityDate]],"dddd")</f>
        <v>Sunday</v>
      </c>
      <c r="F4022" s="6" t="s">
        <v>789</v>
      </c>
      <c r="G4022" s="6" t="str">
        <f>TEXT(hourlySteps_merged[[#This Row],[ActivityTime2]],"hh:mm:ss")</f>
        <v>20:00:00</v>
      </c>
      <c r="H4022">
        <v>912</v>
      </c>
      <c r="I4022">
        <v>23</v>
      </c>
      <c r="J4022">
        <v>0.38333299999999998</v>
      </c>
      <c r="K4022">
        <v>101</v>
      </c>
      <c r="L4022" s="1"/>
      <c r="M4022" s="4"/>
    </row>
    <row r="4023" spans="1:13" x14ac:dyDescent="0.25">
      <c r="A4023">
        <v>2022484408</v>
      </c>
      <c r="B4023" t="s">
        <v>439</v>
      </c>
      <c r="C4023" s="1">
        <v>42477</v>
      </c>
      <c r="D4023" s="8">
        <f>WEEKDAY(hourlySteps_merged[[#This Row],[ActivityDate]],1)</f>
        <v>1</v>
      </c>
      <c r="E4023" s="1" t="str">
        <f>TEXT(hourlySteps_merged[[#This Row],[ActivityDate]],"dddd")</f>
        <v>Sunday</v>
      </c>
      <c r="F4023" s="6" t="s">
        <v>790</v>
      </c>
      <c r="G4023" s="6" t="str">
        <f>TEXT(hourlySteps_merged[[#This Row],[ActivityTime2]],"hh:mm:ss")</f>
        <v>21:00:00</v>
      </c>
      <c r="H4023">
        <v>787</v>
      </c>
      <c r="I4023">
        <v>16</v>
      </c>
      <c r="J4023">
        <v>0.26666699999999999</v>
      </c>
      <c r="K4023">
        <v>91</v>
      </c>
      <c r="L4023" s="1"/>
      <c r="M4023" s="4"/>
    </row>
    <row r="4024" spans="1:13" x14ac:dyDescent="0.25">
      <c r="A4024">
        <v>2022484408</v>
      </c>
      <c r="B4024" t="s">
        <v>440</v>
      </c>
      <c r="C4024" s="1">
        <v>42477</v>
      </c>
      <c r="D4024" s="8">
        <f>WEEKDAY(hourlySteps_merged[[#This Row],[ActivityDate]],1)</f>
        <v>1</v>
      </c>
      <c r="E4024" s="1" t="str">
        <f>TEXT(hourlySteps_merged[[#This Row],[ActivityDate]],"dddd")</f>
        <v>Sunday</v>
      </c>
      <c r="F4024" s="6" t="s">
        <v>791</v>
      </c>
      <c r="G4024" s="6" t="str">
        <f>TEXT(hourlySteps_merged[[#This Row],[ActivityTime2]],"hh:mm:ss")</f>
        <v>22:00:00</v>
      </c>
      <c r="H4024">
        <v>1567</v>
      </c>
      <c r="I4024">
        <v>12</v>
      </c>
      <c r="J4024">
        <v>0.2</v>
      </c>
      <c r="K4024">
        <v>84</v>
      </c>
      <c r="L4024" s="1"/>
      <c r="M4024" s="4"/>
    </row>
    <row r="4025" spans="1:13" x14ac:dyDescent="0.25">
      <c r="A4025">
        <v>2022484408</v>
      </c>
      <c r="B4025" t="s">
        <v>441</v>
      </c>
      <c r="C4025" s="1">
        <v>42477</v>
      </c>
      <c r="D4025" s="8">
        <f>WEEKDAY(hourlySteps_merged[[#This Row],[ActivityDate]],1)</f>
        <v>1</v>
      </c>
      <c r="E4025" s="1" t="str">
        <f>TEXT(hourlySteps_merged[[#This Row],[ActivityDate]],"dddd")</f>
        <v>Sunday</v>
      </c>
      <c r="F4025" s="6" t="s">
        <v>792</v>
      </c>
      <c r="G4025" s="6" t="str">
        <f>TEXT(hourlySteps_merged[[#This Row],[ActivityTime2]],"hh:mm:ss")</f>
        <v>23:00:00</v>
      </c>
      <c r="H4025">
        <v>858</v>
      </c>
      <c r="I4025">
        <v>9</v>
      </c>
      <c r="J4025">
        <v>0.15</v>
      </c>
      <c r="K4025">
        <v>79</v>
      </c>
      <c r="L4025" s="1"/>
      <c r="M4025" s="4"/>
    </row>
    <row r="4026" spans="1:13" x14ac:dyDescent="0.25">
      <c r="A4026">
        <v>2022484408</v>
      </c>
      <c r="B4026" t="s">
        <v>442</v>
      </c>
      <c r="C4026" s="1">
        <v>42477</v>
      </c>
      <c r="D4026" s="8">
        <f>WEEKDAY(hourlySteps_merged[[#This Row],[ActivityDate]],1)</f>
        <v>1</v>
      </c>
      <c r="E4026" s="1" t="str">
        <f>TEXT(hourlySteps_merged[[#This Row],[ActivityDate]],"dddd")</f>
        <v>Sunday</v>
      </c>
      <c r="F4026" s="6" t="s">
        <v>769</v>
      </c>
      <c r="G4026" s="6" t="str">
        <f>TEXT(hourlySteps_merged[[#This Row],[ActivityTime2]],"hh:mm:ss")</f>
        <v>00:00:00</v>
      </c>
      <c r="H4026">
        <v>2735</v>
      </c>
      <c r="I4026">
        <v>0</v>
      </c>
      <c r="J4026">
        <v>0</v>
      </c>
      <c r="K4026">
        <v>86</v>
      </c>
      <c r="L4026" s="1"/>
      <c r="M4026" s="4"/>
    </row>
    <row r="4027" spans="1:13" x14ac:dyDescent="0.25">
      <c r="A4027">
        <v>2022484408</v>
      </c>
      <c r="B4027" t="s">
        <v>443</v>
      </c>
      <c r="C4027" s="1">
        <v>42477</v>
      </c>
      <c r="D4027" s="8">
        <f>WEEKDAY(hourlySteps_merged[[#This Row],[ActivityDate]],1)</f>
        <v>1</v>
      </c>
      <c r="E4027" s="1" t="str">
        <f>TEXT(hourlySteps_merged[[#This Row],[ActivityDate]],"dddd")</f>
        <v>Sunday</v>
      </c>
      <c r="F4027" s="6" t="s">
        <v>770</v>
      </c>
      <c r="G4027" s="6" t="str">
        <f>TEXT(hourlySteps_merged[[#This Row],[ActivityTime2]],"hh:mm:ss")</f>
        <v>01:00:00</v>
      </c>
      <c r="H4027">
        <v>197</v>
      </c>
      <c r="I4027">
        <v>0</v>
      </c>
      <c r="J4027">
        <v>0</v>
      </c>
      <c r="K4027">
        <v>86</v>
      </c>
      <c r="L4027" s="1"/>
      <c r="M4027" s="4"/>
    </row>
    <row r="4028" spans="1:13" x14ac:dyDescent="0.25">
      <c r="A4028">
        <v>2022484408</v>
      </c>
      <c r="B4028" t="s">
        <v>444</v>
      </c>
      <c r="C4028" s="1">
        <v>42477</v>
      </c>
      <c r="D4028" s="8">
        <f>WEEKDAY(hourlySteps_merged[[#This Row],[ActivityDate]],1)</f>
        <v>1</v>
      </c>
      <c r="E4028" s="1" t="str">
        <f>TEXT(hourlySteps_merged[[#This Row],[ActivityDate]],"dddd")</f>
        <v>Sunday</v>
      </c>
      <c r="F4028" s="6" t="s">
        <v>771</v>
      </c>
      <c r="G4028" s="6" t="str">
        <f>TEXT(hourlySteps_merged[[#This Row],[ActivityTime2]],"hh:mm:ss")</f>
        <v>02:00:00</v>
      </c>
      <c r="H4028">
        <v>1198</v>
      </c>
      <c r="I4028">
        <v>0</v>
      </c>
      <c r="J4028">
        <v>0</v>
      </c>
      <c r="K4028">
        <v>86</v>
      </c>
      <c r="L4028" s="1"/>
      <c r="M4028" s="4"/>
    </row>
    <row r="4029" spans="1:13" x14ac:dyDescent="0.25">
      <c r="A4029">
        <v>2022484408</v>
      </c>
      <c r="B4029" t="s">
        <v>445</v>
      </c>
      <c r="C4029" s="1">
        <v>42477</v>
      </c>
      <c r="D4029" s="8">
        <f>WEEKDAY(hourlySteps_merged[[#This Row],[ActivityDate]],1)</f>
        <v>1</v>
      </c>
      <c r="E4029" s="1" t="str">
        <f>TEXT(hourlySteps_merged[[#This Row],[ActivityDate]],"dddd")</f>
        <v>Sunday</v>
      </c>
      <c r="F4029" s="6" t="s">
        <v>772</v>
      </c>
      <c r="G4029" s="6" t="str">
        <f>TEXT(hourlySteps_merged[[#This Row],[ActivityTime2]],"hh:mm:ss")</f>
        <v>03:00:00</v>
      </c>
      <c r="H4029">
        <v>101</v>
      </c>
      <c r="I4029">
        <v>0</v>
      </c>
      <c r="J4029">
        <v>0</v>
      </c>
      <c r="K4029">
        <v>86</v>
      </c>
      <c r="L4029" s="1"/>
      <c r="M4029" s="4"/>
    </row>
    <row r="4030" spans="1:13" x14ac:dyDescent="0.25">
      <c r="A4030">
        <v>2022484408</v>
      </c>
      <c r="B4030" t="s">
        <v>446</v>
      </c>
      <c r="C4030" s="1">
        <v>42477</v>
      </c>
      <c r="D4030" s="8">
        <f>WEEKDAY(hourlySteps_merged[[#This Row],[ActivityDate]],1)</f>
        <v>1</v>
      </c>
      <c r="E4030" s="1" t="str">
        <f>TEXT(hourlySteps_merged[[#This Row],[ActivityDate]],"dddd")</f>
        <v>Sunday</v>
      </c>
      <c r="F4030" s="6" t="s">
        <v>773</v>
      </c>
      <c r="G4030" s="6" t="str">
        <f>TEXT(hourlySteps_merged[[#This Row],[ActivityTime2]],"hh:mm:ss")</f>
        <v>04:00:00</v>
      </c>
      <c r="H4030">
        <v>487</v>
      </c>
      <c r="I4030">
        <v>0</v>
      </c>
      <c r="J4030">
        <v>0</v>
      </c>
      <c r="K4030">
        <v>86</v>
      </c>
      <c r="L4030" s="1"/>
      <c r="M4030" s="4"/>
    </row>
    <row r="4031" spans="1:13" x14ac:dyDescent="0.25">
      <c r="A4031">
        <v>2022484408</v>
      </c>
      <c r="B4031" t="s">
        <v>447</v>
      </c>
      <c r="C4031" s="1">
        <v>42477</v>
      </c>
      <c r="D4031" s="8">
        <f>WEEKDAY(hourlySteps_merged[[#This Row],[ActivityDate]],1)</f>
        <v>1</v>
      </c>
      <c r="E4031" s="1" t="str">
        <f>TEXT(hourlySteps_merged[[#This Row],[ActivityDate]],"dddd")</f>
        <v>Sunday</v>
      </c>
      <c r="F4031" s="6" t="s">
        <v>774</v>
      </c>
      <c r="G4031" s="6" t="str">
        <f>TEXT(hourlySteps_merged[[#This Row],[ActivityTime2]],"hh:mm:ss")</f>
        <v>05:00:00</v>
      </c>
      <c r="H4031">
        <v>516</v>
      </c>
      <c r="I4031">
        <v>0</v>
      </c>
      <c r="J4031">
        <v>0</v>
      </c>
      <c r="K4031">
        <v>86</v>
      </c>
      <c r="L4031" s="1"/>
      <c r="M4031" s="4"/>
    </row>
    <row r="4032" spans="1:13" x14ac:dyDescent="0.25">
      <c r="A4032">
        <v>2022484408</v>
      </c>
      <c r="B4032" t="s">
        <v>448</v>
      </c>
      <c r="C4032" s="1">
        <v>42477</v>
      </c>
      <c r="D4032" s="8">
        <f>WEEKDAY(hourlySteps_merged[[#This Row],[ActivityDate]],1)</f>
        <v>1</v>
      </c>
      <c r="E4032" s="1" t="str">
        <f>TEXT(hourlySteps_merged[[#This Row],[ActivityDate]],"dddd")</f>
        <v>Sunday</v>
      </c>
      <c r="F4032" s="6" t="s">
        <v>775</v>
      </c>
      <c r="G4032" s="6" t="str">
        <f>TEXT(hourlySteps_merged[[#This Row],[ActivityTime2]],"hh:mm:ss")</f>
        <v>06:00:00</v>
      </c>
      <c r="H4032">
        <v>166</v>
      </c>
      <c r="I4032">
        <v>0</v>
      </c>
      <c r="J4032">
        <v>0</v>
      </c>
      <c r="K4032">
        <v>86</v>
      </c>
      <c r="L4032" s="1"/>
      <c r="M4032" s="4"/>
    </row>
    <row r="4033" spans="1:13" x14ac:dyDescent="0.25">
      <c r="A4033">
        <v>2022484408</v>
      </c>
      <c r="B4033" t="s">
        <v>449</v>
      </c>
      <c r="C4033" s="1">
        <v>42477</v>
      </c>
      <c r="D4033" s="8">
        <f>WEEKDAY(hourlySteps_merged[[#This Row],[ActivityDate]],1)</f>
        <v>1</v>
      </c>
      <c r="E4033" s="1" t="str">
        <f>TEXT(hourlySteps_merged[[#This Row],[ActivityDate]],"dddd")</f>
        <v>Sunday</v>
      </c>
      <c r="F4033" s="6" t="s">
        <v>776</v>
      </c>
      <c r="G4033" s="6" t="str">
        <f>TEXT(hourlySteps_merged[[#This Row],[ActivityTime2]],"hh:mm:ss")</f>
        <v>07:00:00</v>
      </c>
      <c r="H4033">
        <v>64</v>
      </c>
      <c r="I4033">
        <v>0</v>
      </c>
      <c r="J4033">
        <v>0</v>
      </c>
      <c r="K4033">
        <v>86</v>
      </c>
      <c r="L4033" s="1"/>
      <c r="M4033" s="4"/>
    </row>
    <row r="4034" spans="1:13" x14ac:dyDescent="0.25">
      <c r="A4034">
        <v>2022484408</v>
      </c>
      <c r="B4034" t="s">
        <v>450</v>
      </c>
      <c r="C4034" s="1">
        <v>42477</v>
      </c>
      <c r="D4034" s="8">
        <f>WEEKDAY(hourlySteps_merged[[#This Row],[ActivityDate]],1)</f>
        <v>1</v>
      </c>
      <c r="E4034" s="1" t="str">
        <f>TEXT(hourlySteps_merged[[#This Row],[ActivityDate]],"dddd")</f>
        <v>Sunday</v>
      </c>
      <c r="F4034" s="6" t="s">
        <v>777</v>
      </c>
      <c r="G4034" s="6" t="str">
        <f>TEXT(hourlySteps_merged[[#This Row],[ActivityTime2]],"hh:mm:ss")</f>
        <v>08:00:00</v>
      </c>
      <c r="H4034">
        <v>184</v>
      </c>
      <c r="I4034">
        <v>0</v>
      </c>
      <c r="J4034">
        <v>0</v>
      </c>
      <c r="K4034">
        <v>86</v>
      </c>
      <c r="L4034" s="1"/>
      <c r="M4034" s="4"/>
    </row>
    <row r="4035" spans="1:13" x14ac:dyDescent="0.25">
      <c r="A4035">
        <v>2022484408</v>
      </c>
      <c r="B4035" t="s">
        <v>451</v>
      </c>
      <c r="C4035" s="1">
        <v>42477</v>
      </c>
      <c r="D4035" s="8">
        <f>WEEKDAY(hourlySteps_merged[[#This Row],[ActivityDate]],1)</f>
        <v>1</v>
      </c>
      <c r="E4035" s="1" t="str">
        <f>TEXT(hourlySteps_merged[[#This Row],[ActivityDate]],"dddd")</f>
        <v>Sunday</v>
      </c>
      <c r="F4035" s="6" t="s">
        <v>778</v>
      </c>
      <c r="G4035" s="6" t="str">
        <f>TEXT(hourlySteps_merged[[#This Row],[ActivityTime2]],"hh:mm:ss")</f>
        <v>09:00:00</v>
      </c>
      <c r="H4035">
        <v>0</v>
      </c>
      <c r="I4035">
        <v>0</v>
      </c>
      <c r="J4035">
        <v>0</v>
      </c>
      <c r="K4035">
        <v>86</v>
      </c>
      <c r="L4035" s="1"/>
      <c r="M4035" s="4"/>
    </row>
    <row r="4036" spans="1:13" x14ac:dyDescent="0.25">
      <c r="A4036">
        <v>2022484408</v>
      </c>
      <c r="B4036" t="s">
        <v>452</v>
      </c>
      <c r="C4036" s="1">
        <v>42477</v>
      </c>
      <c r="D4036" s="8">
        <f>WEEKDAY(hourlySteps_merged[[#This Row],[ActivityDate]],1)</f>
        <v>1</v>
      </c>
      <c r="E4036" s="1" t="str">
        <f>TEXT(hourlySteps_merged[[#This Row],[ActivityDate]],"dddd")</f>
        <v>Sunday</v>
      </c>
      <c r="F4036" s="6" t="s">
        <v>779</v>
      </c>
      <c r="G4036" s="6" t="str">
        <f>TEXT(hourlySteps_merged[[#This Row],[ActivityTime2]],"hh:mm:ss")</f>
        <v>10:00:00</v>
      </c>
      <c r="H4036">
        <v>0</v>
      </c>
      <c r="I4036">
        <v>0</v>
      </c>
      <c r="J4036">
        <v>0</v>
      </c>
      <c r="K4036">
        <v>86</v>
      </c>
      <c r="L4036" s="1"/>
      <c r="M4036" s="4"/>
    </row>
    <row r="4037" spans="1:13" x14ac:dyDescent="0.25">
      <c r="A4037">
        <v>2022484408</v>
      </c>
      <c r="B4037" t="s">
        <v>453</v>
      </c>
      <c r="C4037" s="1">
        <v>42477</v>
      </c>
      <c r="D4037" s="8">
        <f>WEEKDAY(hourlySteps_merged[[#This Row],[ActivityDate]],1)</f>
        <v>1</v>
      </c>
      <c r="E4037" s="1" t="str">
        <f>TEXT(hourlySteps_merged[[#This Row],[ActivityDate]],"dddd")</f>
        <v>Sunday</v>
      </c>
      <c r="F4037" s="6" t="s">
        <v>780</v>
      </c>
      <c r="G4037" s="6" t="str">
        <f>TEXT(hourlySteps_merged[[#This Row],[ActivityTime2]],"hh:mm:ss")</f>
        <v>11:00:00</v>
      </c>
      <c r="H4037">
        <v>0</v>
      </c>
      <c r="I4037">
        <v>0</v>
      </c>
      <c r="J4037">
        <v>0</v>
      </c>
      <c r="K4037">
        <v>86</v>
      </c>
      <c r="L4037" s="1"/>
      <c r="M4037" s="4"/>
    </row>
    <row r="4038" spans="1:13" x14ac:dyDescent="0.25">
      <c r="A4038">
        <v>2022484408</v>
      </c>
      <c r="B4038" t="s">
        <v>32</v>
      </c>
      <c r="C4038" s="1">
        <v>42477</v>
      </c>
      <c r="D4038" s="8">
        <f>WEEKDAY(hourlySteps_merged[[#This Row],[ActivityDate]],1)</f>
        <v>1</v>
      </c>
      <c r="E4038" s="1" t="str">
        <f>TEXT(hourlySteps_merged[[#This Row],[ActivityDate]],"dddd")</f>
        <v>Sunday</v>
      </c>
      <c r="F4038" s="6" t="s">
        <v>781</v>
      </c>
      <c r="G4038" s="6" t="str">
        <f>TEXT(hourlySteps_merged[[#This Row],[ActivityTime2]],"hh:mm:ss")</f>
        <v>12:00:00</v>
      </c>
      <c r="H4038">
        <v>0</v>
      </c>
      <c r="I4038">
        <v>0</v>
      </c>
      <c r="J4038">
        <v>0</v>
      </c>
      <c r="K4038">
        <v>86</v>
      </c>
      <c r="L4038" s="1"/>
      <c r="M4038" s="4"/>
    </row>
    <row r="4039" spans="1:13" x14ac:dyDescent="0.25">
      <c r="A4039">
        <v>2022484408</v>
      </c>
      <c r="B4039" t="s">
        <v>454</v>
      </c>
      <c r="C4039" s="1">
        <v>42477</v>
      </c>
      <c r="D4039" s="8">
        <f>WEEKDAY(hourlySteps_merged[[#This Row],[ActivityDate]],1)</f>
        <v>1</v>
      </c>
      <c r="E4039" s="1" t="str">
        <f>TEXT(hourlySteps_merged[[#This Row],[ActivityDate]],"dddd")</f>
        <v>Sunday</v>
      </c>
      <c r="F4039" s="6" t="s">
        <v>782</v>
      </c>
      <c r="G4039" s="6" t="str">
        <f>TEXT(hourlySteps_merged[[#This Row],[ActivityTime2]],"hh:mm:ss")</f>
        <v>13:00:00</v>
      </c>
      <c r="H4039">
        <v>0</v>
      </c>
      <c r="I4039">
        <v>0</v>
      </c>
      <c r="J4039">
        <v>0</v>
      </c>
      <c r="K4039">
        <v>86</v>
      </c>
      <c r="L4039" s="1"/>
      <c r="M4039" s="4"/>
    </row>
    <row r="4040" spans="1:13" x14ac:dyDescent="0.25">
      <c r="A4040">
        <v>2022484408</v>
      </c>
      <c r="B4040" t="s">
        <v>455</v>
      </c>
      <c r="C4040" s="1">
        <v>42477</v>
      </c>
      <c r="D4040" s="8">
        <f>WEEKDAY(hourlySteps_merged[[#This Row],[ActivityDate]],1)</f>
        <v>1</v>
      </c>
      <c r="E4040" s="1" t="str">
        <f>TEXT(hourlySteps_merged[[#This Row],[ActivityDate]],"dddd")</f>
        <v>Sunday</v>
      </c>
      <c r="F4040" s="6" t="s">
        <v>783</v>
      </c>
      <c r="G4040" s="6" t="str">
        <f>TEXT(hourlySteps_merged[[#This Row],[ActivityTime2]],"hh:mm:ss")</f>
        <v>14:00:00</v>
      </c>
      <c r="H4040">
        <v>0</v>
      </c>
      <c r="I4040">
        <v>0</v>
      </c>
      <c r="J4040">
        <v>0</v>
      </c>
      <c r="K4040">
        <v>86</v>
      </c>
      <c r="L4040" s="1"/>
      <c r="M4040" s="4"/>
    </row>
    <row r="4041" spans="1:13" x14ac:dyDescent="0.25">
      <c r="A4041">
        <v>2022484408</v>
      </c>
      <c r="B4041" t="s">
        <v>456</v>
      </c>
      <c r="C4041" s="1">
        <v>42477</v>
      </c>
      <c r="D4041" s="8">
        <f>WEEKDAY(hourlySteps_merged[[#This Row],[ActivityDate]],1)</f>
        <v>1</v>
      </c>
      <c r="E4041" s="1" t="str">
        <f>TEXT(hourlySteps_merged[[#This Row],[ActivityDate]],"dddd")</f>
        <v>Sunday</v>
      </c>
      <c r="F4041" s="6" t="s">
        <v>784</v>
      </c>
      <c r="G4041" s="6" t="str">
        <f>TEXT(hourlySteps_merged[[#This Row],[ActivityTime2]],"hh:mm:ss")</f>
        <v>15:00:00</v>
      </c>
      <c r="H4041">
        <v>0</v>
      </c>
      <c r="I4041">
        <v>0</v>
      </c>
      <c r="J4041">
        <v>0</v>
      </c>
      <c r="K4041">
        <v>86</v>
      </c>
      <c r="L4041" s="1"/>
      <c r="M4041" s="4"/>
    </row>
    <row r="4042" spans="1:13" x14ac:dyDescent="0.25">
      <c r="A4042">
        <v>2022484408</v>
      </c>
      <c r="B4042" t="s">
        <v>457</v>
      </c>
      <c r="C4042" s="1">
        <v>42477</v>
      </c>
      <c r="D4042" s="8">
        <f>WEEKDAY(hourlySteps_merged[[#This Row],[ActivityDate]],1)</f>
        <v>1</v>
      </c>
      <c r="E4042" s="1" t="str">
        <f>TEXT(hourlySteps_merged[[#This Row],[ActivityDate]],"dddd")</f>
        <v>Sunday</v>
      </c>
      <c r="F4042" s="6" t="s">
        <v>785</v>
      </c>
      <c r="G4042" s="6" t="str">
        <f>TEXT(hourlySteps_merged[[#This Row],[ActivityTime2]],"hh:mm:ss")</f>
        <v>16:00:00</v>
      </c>
      <c r="H4042">
        <v>0</v>
      </c>
      <c r="I4042">
        <v>0</v>
      </c>
      <c r="J4042">
        <v>0</v>
      </c>
      <c r="K4042">
        <v>86</v>
      </c>
      <c r="L4042" s="1"/>
      <c r="M4042" s="4"/>
    </row>
    <row r="4043" spans="1:13" x14ac:dyDescent="0.25">
      <c r="A4043">
        <v>2022484408</v>
      </c>
      <c r="B4043" t="s">
        <v>458</v>
      </c>
      <c r="C4043" s="1">
        <v>42477</v>
      </c>
      <c r="D4043" s="8">
        <f>WEEKDAY(hourlySteps_merged[[#This Row],[ActivityDate]],1)</f>
        <v>1</v>
      </c>
      <c r="E4043" s="1" t="str">
        <f>TEXT(hourlySteps_merged[[#This Row],[ActivityDate]],"dddd")</f>
        <v>Sunday</v>
      </c>
      <c r="F4043" s="6" t="s">
        <v>786</v>
      </c>
      <c r="G4043" s="6" t="str">
        <f>TEXT(hourlySteps_merged[[#This Row],[ActivityTime2]],"hh:mm:ss")</f>
        <v>17:00:00</v>
      </c>
      <c r="H4043">
        <v>0</v>
      </c>
      <c r="I4043">
        <v>0</v>
      </c>
      <c r="J4043">
        <v>0</v>
      </c>
      <c r="K4043">
        <v>86</v>
      </c>
      <c r="L4043" s="1"/>
      <c r="M4043" s="4"/>
    </row>
    <row r="4044" spans="1:13" x14ac:dyDescent="0.25">
      <c r="A4044">
        <v>2022484408</v>
      </c>
      <c r="B4044" t="s">
        <v>459</v>
      </c>
      <c r="C4044" s="1">
        <v>42477</v>
      </c>
      <c r="D4044" s="8">
        <f>WEEKDAY(hourlySteps_merged[[#This Row],[ActivityDate]],1)</f>
        <v>1</v>
      </c>
      <c r="E4044" s="1" t="str">
        <f>TEXT(hourlySteps_merged[[#This Row],[ActivityDate]],"dddd")</f>
        <v>Sunday</v>
      </c>
      <c r="F4044" s="6" t="s">
        <v>787</v>
      </c>
      <c r="G4044" s="6" t="str">
        <f>TEXT(hourlySteps_merged[[#This Row],[ActivityTime2]],"hh:mm:ss")</f>
        <v>18:00:00</v>
      </c>
      <c r="H4044">
        <v>0</v>
      </c>
      <c r="I4044">
        <v>0</v>
      </c>
      <c r="J4044">
        <v>0</v>
      </c>
      <c r="K4044">
        <v>86</v>
      </c>
      <c r="L4044" s="1"/>
      <c r="M4044" s="4"/>
    </row>
    <row r="4045" spans="1:13" x14ac:dyDescent="0.25">
      <c r="A4045">
        <v>2022484408</v>
      </c>
      <c r="B4045" t="s">
        <v>460</v>
      </c>
      <c r="C4045" s="1">
        <v>42477</v>
      </c>
      <c r="D4045" s="8">
        <f>WEEKDAY(hourlySteps_merged[[#This Row],[ActivityDate]],1)</f>
        <v>1</v>
      </c>
      <c r="E4045" s="1" t="str">
        <f>TEXT(hourlySteps_merged[[#This Row],[ActivityDate]],"dddd")</f>
        <v>Sunday</v>
      </c>
      <c r="F4045" s="6" t="s">
        <v>788</v>
      </c>
      <c r="G4045" s="6" t="str">
        <f>TEXT(hourlySteps_merged[[#This Row],[ActivityTime2]],"hh:mm:ss")</f>
        <v>19:00:00</v>
      </c>
      <c r="H4045">
        <v>0</v>
      </c>
      <c r="I4045">
        <v>0</v>
      </c>
      <c r="J4045">
        <v>0</v>
      </c>
      <c r="K4045">
        <v>86</v>
      </c>
      <c r="L4045" s="1"/>
      <c r="M4045" s="4"/>
    </row>
    <row r="4046" spans="1:13" x14ac:dyDescent="0.25">
      <c r="A4046">
        <v>2022484408</v>
      </c>
      <c r="B4046" t="s">
        <v>461</v>
      </c>
      <c r="C4046" s="1">
        <v>42477</v>
      </c>
      <c r="D4046" s="8">
        <f>WEEKDAY(hourlySteps_merged[[#This Row],[ActivityDate]],1)</f>
        <v>1</v>
      </c>
      <c r="E4046" s="1" t="str">
        <f>TEXT(hourlySteps_merged[[#This Row],[ActivityDate]],"dddd")</f>
        <v>Sunday</v>
      </c>
      <c r="F4046" s="6" t="s">
        <v>789</v>
      </c>
      <c r="G4046" s="6" t="str">
        <f>TEXT(hourlySteps_merged[[#This Row],[ActivityTime2]],"hh:mm:ss")</f>
        <v>20:00:00</v>
      </c>
      <c r="H4046">
        <v>662</v>
      </c>
      <c r="I4046">
        <v>0</v>
      </c>
      <c r="J4046">
        <v>0</v>
      </c>
      <c r="K4046">
        <v>86</v>
      </c>
      <c r="L4046" s="1"/>
      <c r="M4046" s="4"/>
    </row>
    <row r="4047" spans="1:13" x14ac:dyDescent="0.25">
      <c r="A4047">
        <v>2022484408</v>
      </c>
      <c r="B4047" t="s">
        <v>462</v>
      </c>
      <c r="C4047" s="1">
        <v>42477</v>
      </c>
      <c r="D4047" s="8">
        <f>WEEKDAY(hourlySteps_merged[[#This Row],[ActivityDate]],1)</f>
        <v>1</v>
      </c>
      <c r="E4047" s="1" t="str">
        <f>TEXT(hourlySteps_merged[[#This Row],[ActivityDate]],"dddd")</f>
        <v>Sunday</v>
      </c>
      <c r="F4047" s="6" t="s">
        <v>790</v>
      </c>
      <c r="G4047" s="6" t="str">
        <f>TEXT(hourlySteps_merged[[#This Row],[ActivityTime2]],"hh:mm:ss")</f>
        <v>21:00:00</v>
      </c>
      <c r="H4047">
        <v>1457</v>
      </c>
      <c r="I4047">
        <v>0</v>
      </c>
      <c r="J4047">
        <v>0</v>
      </c>
      <c r="K4047">
        <v>86</v>
      </c>
      <c r="L4047" s="1"/>
      <c r="M4047" s="4"/>
    </row>
    <row r="4048" spans="1:13" x14ac:dyDescent="0.25">
      <c r="A4048">
        <v>2022484408</v>
      </c>
      <c r="B4048" t="s">
        <v>463</v>
      </c>
      <c r="C4048" s="1">
        <v>42477</v>
      </c>
      <c r="D4048" s="8">
        <f>WEEKDAY(hourlySteps_merged[[#This Row],[ActivityDate]],1)</f>
        <v>1</v>
      </c>
      <c r="E4048" s="1" t="str">
        <f>TEXT(hourlySteps_merged[[#This Row],[ActivityDate]],"dddd")</f>
        <v>Sunday</v>
      </c>
      <c r="F4048" s="6" t="s">
        <v>791</v>
      </c>
      <c r="G4048" s="6" t="str">
        <f>TEXT(hourlySteps_merged[[#This Row],[ActivityTime2]],"hh:mm:ss")</f>
        <v>22:00:00</v>
      </c>
      <c r="H4048">
        <v>1012</v>
      </c>
      <c r="I4048">
        <v>0</v>
      </c>
      <c r="J4048">
        <v>0</v>
      </c>
      <c r="K4048">
        <v>86</v>
      </c>
      <c r="L4048" s="1"/>
      <c r="M4048" s="4"/>
    </row>
    <row r="4049" spans="1:13" x14ac:dyDescent="0.25">
      <c r="A4049">
        <v>2022484408</v>
      </c>
      <c r="B4049" t="s">
        <v>464</v>
      </c>
      <c r="C4049" s="1">
        <v>42477</v>
      </c>
      <c r="D4049" s="8">
        <f>WEEKDAY(hourlySteps_merged[[#This Row],[ActivityDate]],1)</f>
        <v>1</v>
      </c>
      <c r="E4049" s="1" t="str">
        <f>TEXT(hourlySteps_merged[[#This Row],[ActivityDate]],"dddd")</f>
        <v>Sunday</v>
      </c>
      <c r="F4049" s="6" t="s">
        <v>792</v>
      </c>
      <c r="G4049" s="6" t="str">
        <f>TEXT(hourlySteps_merged[[#This Row],[ActivityTime2]],"hh:mm:ss")</f>
        <v>23:00:00</v>
      </c>
      <c r="H4049">
        <v>1452</v>
      </c>
      <c r="I4049">
        <v>0</v>
      </c>
      <c r="J4049">
        <v>0</v>
      </c>
      <c r="K4049">
        <v>86</v>
      </c>
      <c r="L4049" s="1"/>
      <c r="M4049" s="4"/>
    </row>
    <row r="4050" spans="1:13" x14ac:dyDescent="0.25">
      <c r="A4050">
        <v>2022484408</v>
      </c>
      <c r="B4050" t="s">
        <v>465</v>
      </c>
      <c r="C4050" s="1">
        <v>42477</v>
      </c>
      <c r="D4050" s="8">
        <f>WEEKDAY(hourlySteps_merged[[#This Row],[ActivityDate]],1)</f>
        <v>1</v>
      </c>
      <c r="E4050" s="1" t="str">
        <f>TEXT(hourlySteps_merged[[#This Row],[ActivityDate]],"dddd")</f>
        <v>Sunday</v>
      </c>
      <c r="F4050" s="6" t="s">
        <v>769</v>
      </c>
      <c r="G4050" s="6" t="str">
        <f>TEXT(hourlySteps_merged[[#This Row],[ActivityTime2]],"hh:mm:ss")</f>
        <v>00:00:00</v>
      </c>
      <c r="H4050">
        <v>530</v>
      </c>
      <c r="I4050">
        <v>0</v>
      </c>
      <c r="J4050">
        <v>0</v>
      </c>
      <c r="K4050">
        <v>62</v>
      </c>
      <c r="L4050" s="1"/>
      <c r="M4050" s="4"/>
    </row>
    <row r="4051" spans="1:13" x14ac:dyDescent="0.25">
      <c r="A4051">
        <v>2022484408</v>
      </c>
      <c r="B4051" t="s">
        <v>466</v>
      </c>
      <c r="C4051" s="1">
        <v>42477</v>
      </c>
      <c r="D4051" s="8">
        <f>WEEKDAY(hourlySteps_merged[[#This Row],[ActivityDate]],1)</f>
        <v>1</v>
      </c>
      <c r="E4051" s="1" t="str">
        <f>TEXT(hourlySteps_merged[[#This Row],[ActivityDate]],"dddd")</f>
        <v>Sunday</v>
      </c>
      <c r="F4051" s="6" t="s">
        <v>770</v>
      </c>
      <c r="G4051" s="6" t="str">
        <f>TEXT(hourlySteps_merged[[#This Row],[ActivityTime2]],"hh:mm:ss")</f>
        <v>01:00:00</v>
      </c>
      <c r="H4051">
        <v>1163</v>
      </c>
      <c r="I4051">
        <v>0</v>
      </c>
      <c r="J4051">
        <v>0</v>
      </c>
      <c r="K4051">
        <v>62</v>
      </c>
      <c r="L4051" s="1"/>
      <c r="M4051" s="4"/>
    </row>
    <row r="4052" spans="1:13" x14ac:dyDescent="0.25">
      <c r="A4052">
        <v>2022484408</v>
      </c>
      <c r="B4052" t="s">
        <v>467</v>
      </c>
      <c r="C4052" s="1">
        <v>42477</v>
      </c>
      <c r="D4052" s="8">
        <f>WEEKDAY(hourlySteps_merged[[#This Row],[ActivityDate]],1)</f>
        <v>1</v>
      </c>
      <c r="E4052" s="1" t="str">
        <f>TEXT(hourlySteps_merged[[#This Row],[ActivityDate]],"dddd")</f>
        <v>Sunday</v>
      </c>
      <c r="F4052" s="6" t="s">
        <v>771</v>
      </c>
      <c r="G4052" s="6" t="str">
        <f>TEXT(hourlySteps_merged[[#This Row],[ActivityTime2]],"hh:mm:ss")</f>
        <v>02:00:00</v>
      </c>
      <c r="H4052">
        <v>1655</v>
      </c>
      <c r="I4052">
        <v>0</v>
      </c>
      <c r="J4052">
        <v>0</v>
      </c>
      <c r="K4052">
        <v>62</v>
      </c>
      <c r="L4052" s="1"/>
      <c r="M4052" s="4"/>
    </row>
    <row r="4053" spans="1:13" x14ac:dyDescent="0.25">
      <c r="A4053">
        <v>2022484408</v>
      </c>
      <c r="B4053" t="s">
        <v>468</v>
      </c>
      <c r="C4053" s="1">
        <v>42477</v>
      </c>
      <c r="D4053" s="8">
        <f>WEEKDAY(hourlySteps_merged[[#This Row],[ActivityDate]],1)</f>
        <v>1</v>
      </c>
      <c r="E4053" s="1" t="str">
        <f>TEXT(hourlySteps_merged[[#This Row],[ActivityDate]],"dddd")</f>
        <v>Sunday</v>
      </c>
      <c r="F4053" s="6" t="s">
        <v>772</v>
      </c>
      <c r="G4053" s="6" t="str">
        <f>TEXT(hourlySteps_merged[[#This Row],[ActivityTime2]],"hh:mm:ss")</f>
        <v>03:00:00</v>
      </c>
      <c r="H4053">
        <v>175</v>
      </c>
      <c r="I4053">
        <v>0</v>
      </c>
      <c r="J4053">
        <v>0</v>
      </c>
      <c r="K4053">
        <v>62</v>
      </c>
      <c r="L4053" s="1"/>
      <c r="M4053" s="4"/>
    </row>
    <row r="4054" spans="1:13" x14ac:dyDescent="0.25">
      <c r="A4054">
        <v>2022484408</v>
      </c>
      <c r="B4054" t="s">
        <v>469</v>
      </c>
      <c r="C4054" s="1">
        <v>42477</v>
      </c>
      <c r="D4054" s="8">
        <f>WEEKDAY(hourlySteps_merged[[#This Row],[ActivityDate]],1)</f>
        <v>1</v>
      </c>
      <c r="E4054" s="1" t="str">
        <f>TEXT(hourlySteps_merged[[#This Row],[ActivityDate]],"dddd")</f>
        <v>Sunday</v>
      </c>
      <c r="F4054" s="6" t="s">
        <v>773</v>
      </c>
      <c r="G4054" s="6" t="str">
        <f>TEXT(hourlySteps_merged[[#This Row],[ActivityTime2]],"hh:mm:ss")</f>
        <v>04:00:00</v>
      </c>
      <c r="H4054">
        <v>1035</v>
      </c>
      <c r="I4054">
        <v>0</v>
      </c>
      <c r="J4054">
        <v>0</v>
      </c>
      <c r="K4054">
        <v>62</v>
      </c>
      <c r="L4054" s="1"/>
      <c r="M4054" s="4"/>
    </row>
    <row r="4055" spans="1:13" x14ac:dyDescent="0.25">
      <c r="A4055">
        <v>2022484408</v>
      </c>
      <c r="B4055" t="s">
        <v>470</v>
      </c>
      <c r="C4055" s="1">
        <v>42477</v>
      </c>
      <c r="D4055" s="8">
        <f>WEEKDAY(hourlySteps_merged[[#This Row],[ActivityDate]],1)</f>
        <v>1</v>
      </c>
      <c r="E4055" s="1" t="str">
        <f>TEXT(hourlySteps_merged[[#This Row],[ActivityDate]],"dddd")</f>
        <v>Sunday</v>
      </c>
      <c r="F4055" s="6" t="s">
        <v>774</v>
      </c>
      <c r="G4055" s="6" t="str">
        <f>TEXT(hourlySteps_merged[[#This Row],[ActivityTime2]],"hh:mm:ss")</f>
        <v>05:00:00</v>
      </c>
      <c r="H4055">
        <v>437</v>
      </c>
      <c r="I4055">
        <v>0</v>
      </c>
      <c r="J4055">
        <v>0</v>
      </c>
      <c r="K4055">
        <v>62</v>
      </c>
      <c r="L4055" s="1"/>
      <c r="M4055" s="4"/>
    </row>
    <row r="4056" spans="1:13" x14ac:dyDescent="0.25">
      <c r="A4056">
        <v>2022484408</v>
      </c>
      <c r="B4056" t="s">
        <v>471</v>
      </c>
      <c r="C4056" s="1">
        <v>42477</v>
      </c>
      <c r="D4056" s="8">
        <f>WEEKDAY(hourlySteps_merged[[#This Row],[ActivityDate]],1)</f>
        <v>1</v>
      </c>
      <c r="E4056" s="1" t="str">
        <f>TEXT(hourlySteps_merged[[#This Row],[ActivityDate]],"dddd")</f>
        <v>Sunday</v>
      </c>
      <c r="F4056" s="6" t="s">
        <v>775</v>
      </c>
      <c r="G4056" s="6" t="str">
        <f>TEXT(hourlySteps_merged[[#This Row],[ActivityTime2]],"hh:mm:ss")</f>
        <v>06:00:00</v>
      </c>
      <c r="H4056">
        <v>315</v>
      </c>
      <c r="I4056">
        <v>0</v>
      </c>
      <c r="J4056">
        <v>0</v>
      </c>
      <c r="K4056">
        <v>62</v>
      </c>
      <c r="L4056" s="1"/>
      <c r="M4056" s="4"/>
    </row>
    <row r="4057" spans="1:13" x14ac:dyDescent="0.25">
      <c r="A4057">
        <v>2022484408</v>
      </c>
      <c r="B4057" t="s">
        <v>472</v>
      </c>
      <c r="C4057" s="1">
        <v>42477</v>
      </c>
      <c r="D4057" s="8">
        <f>WEEKDAY(hourlySteps_merged[[#This Row],[ActivityDate]],1)</f>
        <v>1</v>
      </c>
      <c r="E4057" s="1" t="str">
        <f>TEXT(hourlySteps_merged[[#This Row],[ActivityDate]],"dddd")</f>
        <v>Sunday</v>
      </c>
      <c r="F4057" s="6" t="s">
        <v>776</v>
      </c>
      <c r="G4057" s="6" t="str">
        <f>TEXT(hourlySteps_merged[[#This Row],[ActivityTime2]],"hh:mm:ss")</f>
        <v>07:00:00</v>
      </c>
      <c r="H4057">
        <v>352</v>
      </c>
      <c r="I4057">
        <v>0</v>
      </c>
      <c r="J4057">
        <v>0</v>
      </c>
      <c r="K4057">
        <v>62</v>
      </c>
      <c r="L4057" s="1"/>
      <c r="M4057" s="4"/>
    </row>
    <row r="4058" spans="1:13" x14ac:dyDescent="0.25">
      <c r="A4058">
        <v>2022484408</v>
      </c>
      <c r="B4058" t="s">
        <v>473</v>
      </c>
      <c r="C4058" s="1">
        <v>42477</v>
      </c>
      <c r="D4058" s="8">
        <f>WEEKDAY(hourlySteps_merged[[#This Row],[ActivityDate]],1)</f>
        <v>1</v>
      </c>
      <c r="E4058" s="1" t="str">
        <f>TEXT(hourlySteps_merged[[#This Row],[ActivityDate]],"dddd")</f>
        <v>Sunday</v>
      </c>
      <c r="F4058" s="6" t="s">
        <v>777</v>
      </c>
      <c r="G4058" s="6" t="str">
        <f>TEXT(hourlySteps_merged[[#This Row],[ActivityTime2]],"hh:mm:ss")</f>
        <v>08:00:00</v>
      </c>
      <c r="H4058">
        <v>0</v>
      </c>
      <c r="I4058">
        <v>23</v>
      </c>
      <c r="J4058">
        <v>0.38333299999999998</v>
      </c>
      <c r="K4058">
        <v>117</v>
      </c>
      <c r="L4058" s="1"/>
      <c r="M4058" s="4"/>
    </row>
    <row r="4059" spans="1:13" x14ac:dyDescent="0.25">
      <c r="A4059">
        <v>2022484408</v>
      </c>
      <c r="B4059" t="s">
        <v>474</v>
      </c>
      <c r="C4059" s="1">
        <v>42477</v>
      </c>
      <c r="D4059" s="8">
        <f>WEEKDAY(hourlySteps_merged[[#This Row],[ActivityDate]],1)</f>
        <v>1</v>
      </c>
      <c r="E4059" s="1" t="str">
        <f>TEXT(hourlySteps_merged[[#This Row],[ActivityDate]],"dddd")</f>
        <v>Sunday</v>
      </c>
      <c r="F4059" s="6" t="s">
        <v>778</v>
      </c>
      <c r="G4059" s="6" t="str">
        <f>TEXT(hourlySteps_merged[[#This Row],[ActivityTime2]],"hh:mm:ss")</f>
        <v>09:00:00</v>
      </c>
      <c r="H4059">
        <v>0</v>
      </c>
      <c r="I4059">
        <v>114</v>
      </c>
      <c r="J4059">
        <v>1.9</v>
      </c>
      <c r="K4059">
        <v>415</v>
      </c>
      <c r="L4059" s="1"/>
      <c r="M4059" s="4"/>
    </row>
    <row r="4060" spans="1:13" x14ac:dyDescent="0.25">
      <c r="A4060">
        <v>2022484408</v>
      </c>
      <c r="B4060" t="s">
        <v>475</v>
      </c>
      <c r="C4060" s="1">
        <v>42477</v>
      </c>
      <c r="D4060" s="8">
        <f>WEEKDAY(hourlySteps_merged[[#This Row],[ActivityDate]],1)</f>
        <v>1</v>
      </c>
      <c r="E4060" s="1" t="str">
        <f>TEXT(hourlySteps_merged[[#This Row],[ActivityDate]],"dddd")</f>
        <v>Sunday</v>
      </c>
      <c r="F4060" s="6" t="s">
        <v>779</v>
      </c>
      <c r="G4060" s="6" t="str">
        <f>TEXT(hourlySteps_merged[[#This Row],[ActivityTime2]],"hh:mm:ss")</f>
        <v>10:00:00</v>
      </c>
      <c r="H4060">
        <v>0</v>
      </c>
      <c r="I4060">
        <v>76</v>
      </c>
      <c r="J4060">
        <v>1.266667</v>
      </c>
      <c r="K4060">
        <v>258</v>
      </c>
      <c r="L4060" s="1"/>
      <c r="M4060" s="4"/>
    </row>
    <row r="4061" spans="1:13" x14ac:dyDescent="0.25">
      <c r="A4061">
        <v>2022484408</v>
      </c>
      <c r="B4061" t="s">
        <v>476</v>
      </c>
      <c r="C4061" s="1">
        <v>42477</v>
      </c>
      <c r="D4061" s="8">
        <f>WEEKDAY(hourlySteps_merged[[#This Row],[ActivityDate]],1)</f>
        <v>1</v>
      </c>
      <c r="E4061" s="1" t="str">
        <f>TEXT(hourlySteps_merged[[#This Row],[ActivityDate]],"dddd")</f>
        <v>Sunday</v>
      </c>
      <c r="F4061" s="6" t="s">
        <v>780</v>
      </c>
      <c r="G4061" s="6" t="str">
        <f>TEXT(hourlySteps_merged[[#This Row],[ActivityTime2]],"hh:mm:ss")</f>
        <v>11:00:00</v>
      </c>
      <c r="H4061">
        <v>0</v>
      </c>
      <c r="I4061">
        <v>54</v>
      </c>
      <c r="J4061">
        <v>0.9</v>
      </c>
      <c r="K4061">
        <v>196</v>
      </c>
      <c r="L4061" s="1"/>
      <c r="M4061" s="4"/>
    </row>
    <row r="4062" spans="1:13" x14ac:dyDescent="0.25">
      <c r="A4062">
        <v>2022484408</v>
      </c>
      <c r="B4062" t="s">
        <v>33</v>
      </c>
      <c r="C4062" s="1">
        <v>42477</v>
      </c>
      <c r="D4062" s="8">
        <f>WEEKDAY(hourlySteps_merged[[#This Row],[ActivityDate]],1)</f>
        <v>1</v>
      </c>
      <c r="E4062" s="1" t="str">
        <f>TEXT(hourlySteps_merged[[#This Row],[ActivityDate]],"dddd")</f>
        <v>Sunday</v>
      </c>
      <c r="F4062" s="6" t="s">
        <v>781</v>
      </c>
      <c r="G4062" s="6" t="str">
        <f>TEXT(hourlySteps_merged[[#This Row],[ActivityTime2]],"hh:mm:ss")</f>
        <v>12:00:00</v>
      </c>
      <c r="H4062">
        <v>0</v>
      </c>
      <c r="I4062">
        <v>5</v>
      </c>
      <c r="J4062">
        <v>8.3333000000000004E-2</v>
      </c>
      <c r="K4062">
        <v>75</v>
      </c>
      <c r="L4062" s="1"/>
      <c r="M4062" s="4"/>
    </row>
    <row r="4063" spans="1:13" x14ac:dyDescent="0.25">
      <c r="A4063">
        <v>2022484408</v>
      </c>
      <c r="B4063" t="s">
        <v>477</v>
      </c>
      <c r="C4063" s="1">
        <v>42477</v>
      </c>
      <c r="D4063" s="8">
        <f>WEEKDAY(hourlySteps_merged[[#This Row],[ActivityDate]],1)</f>
        <v>1</v>
      </c>
      <c r="E4063" s="1" t="str">
        <f>TEXT(hourlySteps_merged[[#This Row],[ActivityDate]],"dddd")</f>
        <v>Sunday</v>
      </c>
      <c r="F4063" s="6" t="s">
        <v>782</v>
      </c>
      <c r="G4063" s="6" t="str">
        <f>TEXT(hourlySteps_merged[[#This Row],[ActivityTime2]],"hh:mm:ss")</f>
        <v>13:00:00</v>
      </c>
      <c r="H4063">
        <v>0</v>
      </c>
      <c r="I4063">
        <v>10</v>
      </c>
      <c r="J4063">
        <v>0.16666700000000001</v>
      </c>
      <c r="K4063">
        <v>89</v>
      </c>
      <c r="L4063" s="1"/>
      <c r="M4063" s="4"/>
    </row>
    <row r="4064" spans="1:13" x14ac:dyDescent="0.25">
      <c r="A4064">
        <v>2022484408</v>
      </c>
      <c r="B4064" t="s">
        <v>478</v>
      </c>
      <c r="C4064" s="1">
        <v>42477</v>
      </c>
      <c r="D4064" s="8">
        <f>WEEKDAY(hourlySteps_merged[[#This Row],[ActivityDate]],1)</f>
        <v>1</v>
      </c>
      <c r="E4064" s="1" t="str">
        <f>TEXT(hourlySteps_merged[[#This Row],[ActivityDate]],"dddd")</f>
        <v>Sunday</v>
      </c>
      <c r="F4064" s="6" t="s">
        <v>783</v>
      </c>
      <c r="G4064" s="6" t="str">
        <f>TEXT(hourlySteps_merged[[#This Row],[ActivityTime2]],"hh:mm:ss")</f>
        <v>14:00:00</v>
      </c>
      <c r="H4064">
        <v>0</v>
      </c>
      <c r="I4064">
        <v>45</v>
      </c>
      <c r="J4064">
        <v>0.75</v>
      </c>
      <c r="K4064">
        <v>185</v>
      </c>
      <c r="L4064" s="1"/>
      <c r="M4064" s="4"/>
    </row>
    <row r="4065" spans="1:13" x14ac:dyDescent="0.25">
      <c r="A4065">
        <v>2022484408</v>
      </c>
      <c r="B4065" t="s">
        <v>479</v>
      </c>
      <c r="C4065" s="1">
        <v>42477</v>
      </c>
      <c r="D4065" s="8">
        <f>WEEKDAY(hourlySteps_merged[[#This Row],[ActivityDate]],1)</f>
        <v>1</v>
      </c>
      <c r="E4065" s="1" t="str">
        <f>TEXT(hourlySteps_merged[[#This Row],[ActivityDate]],"dddd")</f>
        <v>Sunday</v>
      </c>
      <c r="F4065" s="6" t="s">
        <v>784</v>
      </c>
      <c r="G4065" s="6" t="str">
        <f>TEXT(hourlySteps_merged[[#This Row],[ActivityTime2]],"hh:mm:ss")</f>
        <v>15:00:00</v>
      </c>
      <c r="H4065">
        <v>0</v>
      </c>
      <c r="I4065">
        <v>31</v>
      </c>
      <c r="J4065">
        <v>0.51666699999999999</v>
      </c>
      <c r="K4065">
        <v>145</v>
      </c>
      <c r="L4065" s="1"/>
      <c r="M4065" s="4"/>
    </row>
    <row r="4066" spans="1:13" x14ac:dyDescent="0.25">
      <c r="A4066">
        <v>2022484408</v>
      </c>
      <c r="B4066" t="s">
        <v>480</v>
      </c>
      <c r="C4066" s="1">
        <v>42477</v>
      </c>
      <c r="D4066" s="8">
        <f>WEEKDAY(hourlySteps_merged[[#This Row],[ActivityDate]],1)</f>
        <v>1</v>
      </c>
      <c r="E4066" s="1" t="str">
        <f>TEXT(hourlySteps_merged[[#This Row],[ActivityDate]],"dddd")</f>
        <v>Sunday</v>
      </c>
      <c r="F4066" s="6" t="s">
        <v>785</v>
      </c>
      <c r="G4066" s="6" t="str">
        <f>TEXT(hourlySteps_merged[[#This Row],[ActivityTime2]],"hh:mm:ss")</f>
        <v>16:00:00</v>
      </c>
      <c r="H4066">
        <v>0</v>
      </c>
      <c r="I4066">
        <v>35</v>
      </c>
      <c r="J4066">
        <v>0.58333299999999999</v>
      </c>
      <c r="K4066">
        <v>156</v>
      </c>
      <c r="L4066" s="1"/>
      <c r="M4066" s="4"/>
    </row>
    <row r="4067" spans="1:13" x14ac:dyDescent="0.25">
      <c r="A4067">
        <v>2022484408</v>
      </c>
      <c r="B4067" t="s">
        <v>481</v>
      </c>
      <c r="C4067" s="1">
        <v>42477</v>
      </c>
      <c r="D4067" s="8">
        <f>WEEKDAY(hourlySteps_merged[[#This Row],[ActivityDate]],1)</f>
        <v>1</v>
      </c>
      <c r="E4067" s="1" t="str">
        <f>TEXT(hourlySteps_merged[[#This Row],[ActivityDate]],"dddd")</f>
        <v>Sunday</v>
      </c>
      <c r="F4067" s="6" t="s">
        <v>786</v>
      </c>
      <c r="G4067" s="6" t="str">
        <f>TEXT(hourlySteps_merged[[#This Row],[ActivityTime2]],"hh:mm:ss")</f>
        <v>17:00:00</v>
      </c>
      <c r="H4067">
        <v>0</v>
      </c>
      <c r="I4067">
        <v>34</v>
      </c>
      <c r="J4067">
        <v>0.56666700000000003</v>
      </c>
      <c r="K4067">
        <v>164</v>
      </c>
      <c r="L4067" s="1"/>
      <c r="M4067" s="4"/>
    </row>
    <row r="4068" spans="1:13" x14ac:dyDescent="0.25">
      <c r="A4068">
        <v>2022484408</v>
      </c>
      <c r="B4068" t="s">
        <v>482</v>
      </c>
      <c r="C4068" s="1">
        <v>42477</v>
      </c>
      <c r="D4068" s="8">
        <f>WEEKDAY(hourlySteps_merged[[#This Row],[ActivityDate]],1)</f>
        <v>1</v>
      </c>
      <c r="E4068" s="1" t="str">
        <f>TEXT(hourlySteps_merged[[#This Row],[ActivityDate]],"dddd")</f>
        <v>Sunday</v>
      </c>
      <c r="F4068" s="6" t="s">
        <v>787</v>
      </c>
      <c r="G4068" s="6" t="str">
        <f>TEXT(hourlySteps_merged[[#This Row],[ActivityTime2]],"hh:mm:ss")</f>
        <v>18:00:00</v>
      </c>
      <c r="H4068">
        <v>437</v>
      </c>
      <c r="I4068">
        <v>30</v>
      </c>
      <c r="J4068">
        <v>0.5</v>
      </c>
      <c r="K4068">
        <v>132</v>
      </c>
      <c r="L4068" s="1"/>
      <c r="M4068" s="4"/>
    </row>
    <row r="4069" spans="1:13" x14ac:dyDescent="0.25">
      <c r="A4069">
        <v>2022484408</v>
      </c>
      <c r="B4069" t="s">
        <v>483</v>
      </c>
      <c r="C4069" s="1">
        <v>42477</v>
      </c>
      <c r="D4069" s="8">
        <f>WEEKDAY(hourlySteps_merged[[#This Row],[ActivityDate]],1)</f>
        <v>1</v>
      </c>
      <c r="E4069" s="1" t="str">
        <f>TEXT(hourlySteps_merged[[#This Row],[ActivityDate]],"dddd")</f>
        <v>Sunday</v>
      </c>
      <c r="F4069" s="6" t="s">
        <v>788</v>
      </c>
      <c r="G4069" s="6" t="str">
        <f>TEXT(hourlySteps_merged[[#This Row],[ActivityTime2]],"hh:mm:ss")</f>
        <v>19:00:00</v>
      </c>
      <c r="H4069">
        <v>347</v>
      </c>
      <c r="I4069">
        <v>11</v>
      </c>
      <c r="J4069">
        <v>0.183333</v>
      </c>
      <c r="K4069">
        <v>90</v>
      </c>
      <c r="L4069" s="1"/>
      <c r="M4069" s="4"/>
    </row>
    <row r="4070" spans="1:13" x14ac:dyDescent="0.25">
      <c r="A4070">
        <v>2022484408</v>
      </c>
      <c r="B4070" t="s">
        <v>484</v>
      </c>
      <c r="C4070" s="1">
        <v>42477</v>
      </c>
      <c r="D4070" s="8">
        <f>WEEKDAY(hourlySteps_merged[[#This Row],[ActivityDate]],1)</f>
        <v>1</v>
      </c>
      <c r="E4070" s="1" t="str">
        <f>TEXT(hourlySteps_merged[[#This Row],[ActivityDate]],"dddd")</f>
        <v>Sunday</v>
      </c>
      <c r="F4070" s="6" t="s">
        <v>789</v>
      </c>
      <c r="G4070" s="6" t="str">
        <f>TEXT(hourlySteps_merged[[#This Row],[ActivityTime2]],"hh:mm:ss")</f>
        <v>20:00:00</v>
      </c>
      <c r="H4070">
        <v>52</v>
      </c>
      <c r="I4070">
        <v>5</v>
      </c>
      <c r="J4070">
        <v>8.3333000000000004E-2</v>
      </c>
      <c r="K4070">
        <v>77</v>
      </c>
      <c r="L4070" s="1"/>
      <c r="M4070" s="4"/>
    </row>
    <row r="4071" spans="1:13" x14ac:dyDescent="0.25">
      <c r="A4071">
        <v>2022484408</v>
      </c>
      <c r="B4071" t="s">
        <v>485</v>
      </c>
      <c r="C4071" s="1">
        <v>42477</v>
      </c>
      <c r="D4071" s="8">
        <f>WEEKDAY(hourlySteps_merged[[#This Row],[ActivityDate]],1)</f>
        <v>1</v>
      </c>
      <c r="E4071" s="1" t="str">
        <f>TEXT(hourlySteps_merged[[#This Row],[ActivityDate]],"dddd")</f>
        <v>Sunday</v>
      </c>
      <c r="F4071" s="6" t="s">
        <v>790</v>
      </c>
      <c r="G4071" s="6" t="str">
        <f>TEXT(hourlySteps_merged[[#This Row],[ActivityTime2]],"hh:mm:ss")</f>
        <v>21:00:00</v>
      </c>
      <c r="H4071">
        <v>127</v>
      </c>
      <c r="I4071">
        <v>0</v>
      </c>
      <c r="J4071">
        <v>0</v>
      </c>
      <c r="K4071">
        <v>62</v>
      </c>
      <c r="L4071" s="1"/>
      <c r="M4071" s="4"/>
    </row>
    <row r="4072" spans="1:13" x14ac:dyDescent="0.25">
      <c r="A4072">
        <v>2022484408</v>
      </c>
      <c r="B4072" t="s">
        <v>486</v>
      </c>
      <c r="C4072" s="1">
        <v>42477</v>
      </c>
      <c r="D4072" s="8">
        <f>WEEKDAY(hourlySteps_merged[[#This Row],[ActivityDate]],1)</f>
        <v>1</v>
      </c>
      <c r="E4072" s="1" t="str">
        <f>TEXT(hourlySteps_merged[[#This Row],[ActivityDate]],"dddd")</f>
        <v>Sunday</v>
      </c>
      <c r="F4072" s="6" t="s">
        <v>791</v>
      </c>
      <c r="G4072" s="6" t="str">
        <f>TEXT(hourlySteps_merged[[#This Row],[ActivityTime2]],"hh:mm:ss")</f>
        <v>22:00:00</v>
      </c>
      <c r="H4072">
        <v>2094</v>
      </c>
      <c r="I4072">
        <v>0</v>
      </c>
      <c r="J4072">
        <v>0</v>
      </c>
      <c r="K4072">
        <v>62</v>
      </c>
      <c r="L4072" s="1"/>
      <c r="M4072" s="4"/>
    </row>
    <row r="4073" spans="1:13" x14ac:dyDescent="0.25">
      <c r="A4073">
        <v>2022484408</v>
      </c>
      <c r="B4073" t="s">
        <v>487</v>
      </c>
      <c r="C4073" s="1">
        <v>42477</v>
      </c>
      <c r="D4073" s="8">
        <f>WEEKDAY(hourlySteps_merged[[#This Row],[ActivityDate]],1)</f>
        <v>1</v>
      </c>
      <c r="E4073" s="1" t="str">
        <f>TEXT(hourlySteps_merged[[#This Row],[ActivityDate]],"dddd")</f>
        <v>Sunday</v>
      </c>
      <c r="F4073" s="6" t="s">
        <v>792</v>
      </c>
      <c r="G4073" s="6" t="str">
        <f>TEXT(hourlySteps_merged[[#This Row],[ActivityTime2]],"hh:mm:ss")</f>
        <v>23:00:00</v>
      </c>
      <c r="H4073">
        <v>1112</v>
      </c>
      <c r="I4073">
        <v>0</v>
      </c>
      <c r="J4073">
        <v>0</v>
      </c>
      <c r="K4073">
        <v>62</v>
      </c>
      <c r="L4073" s="1"/>
      <c r="M4073" s="4"/>
    </row>
    <row r="4074" spans="1:13" x14ac:dyDescent="0.25">
      <c r="A4074">
        <v>2022484408</v>
      </c>
      <c r="B4074" t="s">
        <v>488</v>
      </c>
      <c r="C4074" s="1">
        <v>42477</v>
      </c>
      <c r="D4074" s="8">
        <f>WEEKDAY(hourlySteps_merged[[#This Row],[ActivityDate]],1)</f>
        <v>1</v>
      </c>
      <c r="E4074" s="1" t="str">
        <f>TEXT(hourlySteps_merged[[#This Row],[ActivityDate]],"dddd")</f>
        <v>Sunday</v>
      </c>
      <c r="F4074" s="6" t="s">
        <v>769</v>
      </c>
      <c r="G4074" s="6" t="str">
        <f>TEXT(hourlySteps_merged[[#This Row],[ActivityTime2]],"hh:mm:ss")</f>
        <v>00:00:00</v>
      </c>
      <c r="H4074">
        <v>1372</v>
      </c>
      <c r="I4074">
        <v>0</v>
      </c>
      <c r="J4074">
        <v>0</v>
      </c>
      <c r="K4074">
        <v>47</v>
      </c>
      <c r="L4074" s="1"/>
      <c r="M4074" s="4"/>
    </row>
    <row r="4075" spans="1:13" x14ac:dyDescent="0.25">
      <c r="A4075">
        <v>2022484408</v>
      </c>
      <c r="B4075" t="s">
        <v>489</v>
      </c>
      <c r="C4075" s="1">
        <v>42477</v>
      </c>
      <c r="D4075" s="8">
        <f>WEEKDAY(hourlySteps_merged[[#This Row],[ActivityDate]],1)</f>
        <v>1</v>
      </c>
      <c r="E4075" s="1" t="str">
        <f>TEXT(hourlySteps_merged[[#This Row],[ActivityDate]],"dddd")</f>
        <v>Sunday</v>
      </c>
      <c r="F4075" s="6" t="s">
        <v>770</v>
      </c>
      <c r="G4075" s="6" t="str">
        <f>TEXT(hourlySteps_merged[[#This Row],[ActivityTime2]],"hh:mm:ss")</f>
        <v>01:00:00</v>
      </c>
      <c r="H4075">
        <v>2418</v>
      </c>
      <c r="I4075">
        <v>0</v>
      </c>
      <c r="J4075">
        <v>0</v>
      </c>
      <c r="K4075">
        <v>47</v>
      </c>
      <c r="L4075" s="1"/>
      <c r="M4075" s="4"/>
    </row>
    <row r="4076" spans="1:13" x14ac:dyDescent="0.25">
      <c r="A4076">
        <v>2022484408</v>
      </c>
      <c r="B4076" t="s">
        <v>490</v>
      </c>
      <c r="C4076" s="1">
        <v>42477</v>
      </c>
      <c r="D4076" s="8">
        <f>WEEKDAY(hourlySteps_merged[[#This Row],[ActivityDate]],1)</f>
        <v>1</v>
      </c>
      <c r="E4076" s="1" t="str">
        <f>TEXT(hourlySteps_merged[[#This Row],[ActivityDate]],"dddd")</f>
        <v>Sunday</v>
      </c>
      <c r="F4076" s="6" t="s">
        <v>771</v>
      </c>
      <c r="G4076" s="6" t="str">
        <f>TEXT(hourlySteps_merged[[#This Row],[ActivityTime2]],"hh:mm:ss")</f>
        <v>02:00:00</v>
      </c>
      <c r="H4076">
        <v>1564</v>
      </c>
      <c r="I4076">
        <v>0</v>
      </c>
      <c r="J4076">
        <v>0</v>
      </c>
      <c r="K4076">
        <v>47</v>
      </c>
      <c r="L4076" s="1"/>
      <c r="M4076" s="4"/>
    </row>
    <row r="4077" spans="1:13" x14ac:dyDescent="0.25">
      <c r="A4077">
        <v>2022484408</v>
      </c>
      <c r="B4077" t="s">
        <v>491</v>
      </c>
      <c r="C4077" s="1">
        <v>42477</v>
      </c>
      <c r="D4077" s="8">
        <f>WEEKDAY(hourlySteps_merged[[#This Row],[ActivityDate]],1)</f>
        <v>1</v>
      </c>
      <c r="E4077" s="1" t="str">
        <f>TEXT(hourlySteps_merged[[#This Row],[ActivityDate]],"dddd")</f>
        <v>Sunday</v>
      </c>
      <c r="F4077" s="6" t="s">
        <v>772</v>
      </c>
      <c r="G4077" s="6" t="str">
        <f>TEXT(hourlySteps_merged[[#This Row],[ActivityTime2]],"hh:mm:ss")</f>
        <v>03:00:00</v>
      </c>
      <c r="H4077">
        <v>2742</v>
      </c>
      <c r="I4077">
        <v>0</v>
      </c>
      <c r="J4077">
        <v>0</v>
      </c>
      <c r="K4077">
        <v>47</v>
      </c>
      <c r="L4077" s="1"/>
      <c r="M4077" s="4"/>
    </row>
    <row r="4078" spans="1:13" x14ac:dyDescent="0.25">
      <c r="A4078">
        <v>2022484408</v>
      </c>
      <c r="B4078" t="s">
        <v>492</v>
      </c>
      <c r="C4078" s="1">
        <v>42477</v>
      </c>
      <c r="D4078" s="8">
        <f>WEEKDAY(hourlySteps_merged[[#This Row],[ActivityDate]],1)</f>
        <v>1</v>
      </c>
      <c r="E4078" s="1" t="str">
        <f>TEXT(hourlySteps_merged[[#This Row],[ActivityDate]],"dddd")</f>
        <v>Sunday</v>
      </c>
      <c r="F4078" s="6" t="s">
        <v>773</v>
      </c>
      <c r="G4078" s="6" t="str">
        <f>TEXT(hourlySteps_merged[[#This Row],[ActivityTime2]],"hh:mm:ss")</f>
        <v>04:00:00</v>
      </c>
      <c r="H4078">
        <v>3286</v>
      </c>
      <c r="I4078">
        <v>0</v>
      </c>
      <c r="J4078">
        <v>0</v>
      </c>
      <c r="K4078">
        <v>47</v>
      </c>
      <c r="L4078" s="1"/>
      <c r="M4078" s="4"/>
    </row>
    <row r="4079" spans="1:13" x14ac:dyDescent="0.25">
      <c r="A4079">
        <v>2022484408</v>
      </c>
      <c r="B4079" t="s">
        <v>493</v>
      </c>
      <c r="C4079" s="1">
        <v>42477</v>
      </c>
      <c r="D4079" s="8">
        <f>WEEKDAY(hourlySteps_merged[[#This Row],[ActivityDate]],1)</f>
        <v>1</v>
      </c>
      <c r="E4079" s="1" t="str">
        <f>TEXT(hourlySteps_merged[[#This Row],[ActivityDate]],"dddd")</f>
        <v>Sunday</v>
      </c>
      <c r="F4079" s="6" t="s">
        <v>774</v>
      </c>
      <c r="G4079" s="6" t="str">
        <f>TEXT(hourlySteps_merged[[#This Row],[ActivityTime2]],"hh:mm:ss")</f>
        <v>05:00:00</v>
      </c>
      <c r="H4079">
        <v>1288</v>
      </c>
      <c r="I4079">
        <v>2</v>
      </c>
      <c r="J4079">
        <v>3.3333000000000002E-2</v>
      </c>
      <c r="K4079">
        <v>50</v>
      </c>
      <c r="L4079" s="1"/>
      <c r="M4079" s="4"/>
    </row>
    <row r="4080" spans="1:13" x14ac:dyDescent="0.25">
      <c r="A4080">
        <v>2022484408</v>
      </c>
      <c r="B4080" t="s">
        <v>494</v>
      </c>
      <c r="C4080" s="1">
        <v>42477</v>
      </c>
      <c r="D4080" s="8">
        <f>WEEKDAY(hourlySteps_merged[[#This Row],[ActivityDate]],1)</f>
        <v>1</v>
      </c>
      <c r="E4080" s="1" t="str">
        <f>TEXT(hourlySteps_merged[[#This Row],[ActivityDate]],"dddd")</f>
        <v>Sunday</v>
      </c>
      <c r="F4080" s="6" t="s">
        <v>775</v>
      </c>
      <c r="G4080" s="6" t="str">
        <f>TEXT(hourlySteps_merged[[#This Row],[ActivityTime2]],"hh:mm:ss")</f>
        <v>06:00:00</v>
      </c>
      <c r="H4080">
        <v>869</v>
      </c>
      <c r="I4080">
        <v>15</v>
      </c>
      <c r="J4080">
        <v>0.25</v>
      </c>
      <c r="K4080">
        <v>69</v>
      </c>
      <c r="L4080" s="1"/>
      <c r="M4080" s="4"/>
    </row>
    <row r="4081" spans="1:13" x14ac:dyDescent="0.25">
      <c r="A4081">
        <v>2022484408</v>
      </c>
      <c r="B4081" t="s">
        <v>495</v>
      </c>
      <c r="C4081" s="1">
        <v>42477</v>
      </c>
      <c r="D4081" s="8">
        <f>WEEKDAY(hourlySteps_merged[[#This Row],[ActivityDate]],1)</f>
        <v>1</v>
      </c>
      <c r="E4081" s="1" t="str">
        <f>TEXT(hourlySteps_merged[[#This Row],[ActivityDate]],"dddd")</f>
        <v>Sunday</v>
      </c>
      <c r="F4081" s="6" t="s">
        <v>776</v>
      </c>
      <c r="G4081" s="6" t="str">
        <f>TEXT(hourlySteps_merged[[#This Row],[ActivityTime2]],"hh:mm:ss")</f>
        <v>07:00:00</v>
      </c>
      <c r="H4081">
        <v>577</v>
      </c>
      <c r="I4081">
        <v>12</v>
      </c>
      <c r="J4081">
        <v>0.2</v>
      </c>
      <c r="K4081">
        <v>63</v>
      </c>
      <c r="L4081" s="1"/>
      <c r="M4081" s="4"/>
    </row>
    <row r="4082" spans="1:13" x14ac:dyDescent="0.25">
      <c r="A4082">
        <v>2022484408</v>
      </c>
      <c r="B4082" t="s">
        <v>496</v>
      </c>
      <c r="C4082" s="1">
        <v>42477</v>
      </c>
      <c r="D4082" s="8">
        <f>WEEKDAY(hourlySteps_merged[[#This Row],[ActivityDate]],1)</f>
        <v>1</v>
      </c>
      <c r="E4082" s="1" t="str">
        <f>TEXT(hourlySteps_merged[[#This Row],[ActivityDate]],"dddd")</f>
        <v>Sunday</v>
      </c>
      <c r="F4082" s="6" t="s">
        <v>777</v>
      </c>
      <c r="G4082" s="6" t="str">
        <f>TEXT(hourlySteps_merged[[#This Row],[ActivityTime2]],"hh:mm:ss")</f>
        <v>08:00:00</v>
      </c>
      <c r="H4082">
        <v>102</v>
      </c>
      <c r="I4082">
        <v>9</v>
      </c>
      <c r="J4082">
        <v>0.15</v>
      </c>
      <c r="K4082">
        <v>61</v>
      </c>
      <c r="L4082" s="1"/>
      <c r="M4082" s="4"/>
    </row>
    <row r="4083" spans="1:13" x14ac:dyDescent="0.25">
      <c r="A4083">
        <v>2022484408</v>
      </c>
      <c r="B4083" t="s">
        <v>497</v>
      </c>
      <c r="C4083" s="1">
        <v>42477</v>
      </c>
      <c r="D4083" s="8">
        <f>WEEKDAY(hourlySteps_merged[[#This Row],[ActivityDate]],1)</f>
        <v>1</v>
      </c>
      <c r="E4083" s="1" t="str">
        <f>TEXT(hourlySteps_merged[[#This Row],[ActivityDate]],"dddd")</f>
        <v>Sunday</v>
      </c>
      <c r="F4083" s="6" t="s">
        <v>778</v>
      </c>
      <c r="G4083" s="6" t="str">
        <f>TEXT(hourlySteps_merged[[#This Row],[ActivityTime2]],"hh:mm:ss")</f>
        <v>09:00:00</v>
      </c>
      <c r="H4083">
        <v>0</v>
      </c>
      <c r="I4083">
        <v>9</v>
      </c>
      <c r="J4083">
        <v>0.15</v>
      </c>
      <c r="K4083">
        <v>61</v>
      </c>
      <c r="L4083" s="1"/>
      <c r="M4083" s="4"/>
    </row>
    <row r="4084" spans="1:13" x14ac:dyDescent="0.25">
      <c r="A4084">
        <v>2022484408</v>
      </c>
      <c r="B4084" t="s">
        <v>498</v>
      </c>
      <c r="C4084" s="1">
        <v>42477</v>
      </c>
      <c r="D4084" s="8">
        <f>WEEKDAY(hourlySteps_merged[[#This Row],[ActivityDate]],1)</f>
        <v>1</v>
      </c>
      <c r="E4084" s="1" t="str">
        <f>TEXT(hourlySteps_merged[[#This Row],[ActivityDate]],"dddd")</f>
        <v>Sunday</v>
      </c>
      <c r="F4084" s="6" t="s">
        <v>779</v>
      </c>
      <c r="G4084" s="6" t="str">
        <f>TEXT(hourlySteps_merged[[#This Row],[ActivityTime2]],"hh:mm:ss")</f>
        <v>10:00:00</v>
      </c>
      <c r="H4084">
        <v>0</v>
      </c>
      <c r="I4084">
        <v>3</v>
      </c>
      <c r="J4084">
        <v>0.05</v>
      </c>
      <c r="K4084">
        <v>54</v>
      </c>
      <c r="L4084" s="1"/>
      <c r="M4084" s="4"/>
    </row>
    <row r="4085" spans="1:13" x14ac:dyDescent="0.25">
      <c r="A4085">
        <v>2022484408</v>
      </c>
      <c r="B4085" t="s">
        <v>499</v>
      </c>
      <c r="C4085" s="1">
        <v>42477</v>
      </c>
      <c r="D4085" s="8">
        <f>WEEKDAY(hourlySteps_merged[[#This Row],[ActivityDate]],1)</f>
        <v>1</v>
      </c>
      <c r="E4085" s="1" t="str">
        <f>TEXT(hourlySteps_merged[[#This Row],[ActivityDate]],"dddd")</f>
        <v>Sunday</v>
      </c>
      <c r="F4085" s="6" t="s">
        <v>780</v>
      </c>
      <c r="G4085" s="6" t="str">
        <f>TEXT(hourlySteps_merged[[#This Row],[ActivityTime2]],"hh:mm:ss")</f>
        <v>11:00:00</v>
      </c>
      <c r="H4085">
        <v>0</v>
      </c>
      <c r="I4085">
        <v>9</v>
      </c>
      <c r="J4085">
        <v>0.15</v>
      </c>
      <c r="K4085">
        <v>62</v>
      </c>
      <c r="L4085" s="1"/>
      <c r="M4085" s="4"/>
    </row>
    <row r="4086" spans="1:13" x14ac:dyDescent="0.25">
      <c r="A4086">
        <v>2022484408</v>
      </c>
      <c r="B4086" t="s">
        <v>34</v>
      </c>
      <c r="C4086" s="1">
        <v>42477</v>
      </c>
      <c r="D4086" s="8">
        <f>WEEKDAY(hourlySteps_merged[[#This Row],[ActivityDate]],1)</f>
        <v>1</v>
      </c>
      <c r="E4086" s="1" t="str">
        <f>TEXT(hourlySteps_merged[[#This Row],[ActivityDate]],"dddd")</f>
        <v>Sunday</v>
      </c>
      <c r="F4086" s="6" t="s">
        <v>781</v>
      </c>
      <c r="G4086" s="6" t="str">
        <f>TEXT(hourlySteps_merged[[#This Row],[ActivityTime2]],"hh:mm:ss")</f>
        <v>12:00:00</v>
      </c>
      <c r="H4086">
        <v>0</v>
      </c>
      <c r="I4086">
        <v>1</v>
      </c>
      <c r="J4086">
        <v>1.6667000000000001E-2</v>
      </c>
      <c r="K4086">
        <v>49</v>
      </c>
      <c r="L4086" s="1"/>
      <c r="M4086" s="4"/>
    </row>
    <row r="4087" spans="1:13" x14ac:dyDescent="0.25">
      <c r="A4087">
        <v>2022484408</v>
      </c>
      <c r="B4087" t="s">
        <v>500</v>
      </c>
      <c r="C4087" s="1">
        <v>42477</v>
      </c>
      <c r="D4087" s="8">
        <f>WEEKDAY(hourlySteps_merged[[#This Row],[ActivityDate]],1)</f>
        <v>1</v>
      </c>
      <c r="E4087" s="1" t="str">
        <f>TEXT(hourlySteps_merged[[#This Row],[ActivityDate]],"dddd")</f>
        <v>Sunday</v>
      </c>
      <c r="F4087" s="6" t="s">
        <v>782</v>
      </c>
      <c r="G4087" s="6" t="str">
        <f>TEXT(hourlySteps_merged[[#This Row],[ActivityTime2]],"hh:mm:ss")</f>
        <v>13:00:00</v>
      </c>
      <c r="H4087">
        <v>0</v>
      </c>
      <c r="I4087">
        <v>0</v>
      </c>
      <c r="J4087">
        <v>0</v>
      </c>
      <c r="K4087">
        <v>47</v>
      </c>
      <c r="L4087" s="1"/>
      <c r="M4087" s="4"/>
    </row>
    <row r="4088" spans="1:13" x14ac:dyDescent="0.25">
      <c r="A4088">
        <v>2022484408</v>
      </c>
      <c r="B4088" t="s">
        <v>501</v>
      </c>
      <c r="C4088" s="1">
        <v>42477</v>
      </c>
      <c r="D4088" s="8">
        <f>WEEKDAY(hourlySteps_merged[[#This Row],[ActivityDate]],1)</f>
        <v>1</v>
      </c>
      <c r="E4088" s="1" t="str">
        <f>TEXT(hourlySteps_merged[[#This Row],[ActivityDate]],"dddd")</f>
        <v>Sunday</v>
      </c>
      <c r="F4088" s="6" t="s">
        <v>783</v>
      </c>
      <c r="G4088" s="6" t="str">
        <f>TEXT(hourlySteps_merged[[#This Row],[ActivityTime2]],"hh:mm:ss")</f>
        <v>14:00:00</v>
      </c>
      <c r="H4088">
        <v>0</v>
      </c>
      <c r="I4088">
        <v>0</v>
      </c>
      <c r="J4088">
        <v>0</v>
      </c>
      <c r="K4088">
        <v>47</v>
      </c>
      <c r="L4088" s="1"/>
      <c r="M4088" s="4"/>
    </row>
    <row r="4089" spans="1:13" x14ac:dyDescent="0.25">
      <c r="A4089">
        <v>2022484408</v>
      </c>
      <c r="B4089" t="s">
        <v>502</v>
      </c>
      <c r="C4089" s="1">
        <v>42477</v>
      </c>
      <c r="D4089" s="8">
        <f>WEEKDAY(hourlySteps_merged[[#This Row],[ActivityDate]],1)</f>
        <v>1</v>
      </c>
      <c r="E4089" s="1" t="str">
        <f>TEXT(hourlySteps_merged[[#This Row],[ActivityDate]],"dddd")</f>
        <v>Sunday</v>
      </c>
      <c r="F4089" s="6" t="s">
        <v>784</v>
      </c>
      <c r="G4089" s="6" t="str">
        <f>TEXT(hourlySteps_merged[[#This Row],[ActivityTime2]],"hh:mm:ss")</f>
        <v>15:00:00</v>
      </c>
      <c r="H4089">
        <v>0</v>
      </c>
      <c r="I4089">
        <v>0</v>
      </c>
      <c r="J4089">
        <v>0</v>
      </c>
      <c r="K4089">
        <v>47</v>
      </c>
      <c r="L4089" s="1"/>
      <c r="M4089" s="4"/>
    </row>
    <row r="4090" spans="1:13" x14ac:dyDescent="0.25">
      <c r="A4090">
        <v>2022484408</v>
      </c>
      <c r="B4090" t="s">
        <v>503</v>
      </c>
      <c r="C4090" s="1">
        <v>42477</v>
      </c>
      <c r="D4090" s="8">
        <f>WEEKDAY(hourlySteps_merged[[#This Row],[ActivityDate]],1)</f>
        <v>1</v>
      </c>
      <c r="E4090" s="1" t="str">
        <f>TEXT(hourlySteps_merged[[#This Row],[ActivityDate]],"dddd")</f>
        <v>Sunday</v>
      </c>
      <c r="F4090" s="6" t="s">
        <v>785</v>
      </c>
      <c r="G4090" s="6" t="str">
        <f>TEXT(hourlySteps_merged[[#This Row],[ActivityTime2]],"hh:mm:ss")</f>
        <v>16:00:00</v>
      </c>
      <c r="H4090">
        <v>0</v>
      </c>
      <c r="I4090">
        <v>0</v>
      </c>
      <c r="J4090">
        <v>0</v>
      </c>
      <c r="K4090">
        <v>47</v>
      </c>
      <c r="L4090" s="1"/>
      <c r="M4090" s="4"/>
    </row>
    <row r="4091" spans="1:13" x14ac:dyDescent="0.25">
      <c r="A4091">
        <v>2022484408</v>
      </c>
      <c r="B4091" t="s">
        <v>504</v>
      </c>
      <c r="C4091" s="1">
        <v>42477</v>
      </c>
      <c r="D4091" s="8">
        <f>WEEKDAY(hourlySteps_merged[[#This Row],[ActivityDate]],1)</f>
        <v>1</v>
      </c>
      <c r="E4091" s="1" t="str">
        <f>TEXT(hourlySteps_merged[[#This Row],[ActivityDate]],"dddd")</f>
        <v>Sunday</v>
      </c>
      <c r="F4091" s="6" t="s">
        <v>786</v>
      </c>
      <c r="G4091" s="6" t="str">
        <f>TEXT(hourlySteps_merged[[#This Row],[ActivityTime2]],"hh:mm:ss")</f>
        <v>17:00:00</v>
      </c>
      <c r="H4091">
        <v>0</v>
      </c>
      <c r="I4091">
        <v>0</v>
      </c>
      <c r="J4091">
        <v>0</v>
      </c>
      <c r="K4091">
        <v>47</v>
      </c>
      <c r="L4091" s="1"/>
      <c r="M4091" s="4"/>
    </row>
    <row r="4092" spans="1:13" x14ac:dyDescent="0.25">
      <c r="A4092">
        <v>2022484408</v>
      </c>
      <c r="B4092" t="s">
        <v>505</v>
      </c>
      <c r="C4092" s="1">
        <v>42477</v>
      </c>
      <c r="D4092" s="8">
        <f>WEEKDAY(hourlySteps_merged[[#This Row],[ActivityDate]],1)</f>
        <v>1</v>
      </c>
      <c r="E4092" s="1" t="str">
        <f>TEXT(hourlySteps_merged[[#This Row],[ActivityDate]],"dddd")</f>
        <v>Sunday</v>
      </c>
      <c r="F4092" s="6" t="s">
        <v>787</v>
      </c>
      <c r="G4092" s="6" t="str">
        <f>TEXT(hourlySteps_merged[[#This Row],[ActivityTime2]],"hh:mm:ss")</f>
        <v>18:00:00</v>
      </c>
      <c r="H4092">
        <v>660</v>
      </c>
      <c r="I4092">
        <v>0</v>
      </c>
      <c r="J4092">
        <v>0</v>
      </c>
      <c r="K4092">
        <v>47</v>
      </c>
      <c r="L4092" s="1"/>
      <c r="M4092" s="4"/>
    </row>
    <row r="4093" spans="1:13" x14ac:dyDescent="0.25">
      <c r="A4093">
        <v>2022484408</v>
      </c>
      <c r="B4093" t="s">
        <v>506</v>
      </c>
      <c r="C4093" s="1">
        <v>42477</v>
      </c>
      <c r="D4093" s="8">
        <f>WEEKDAY(hourlySteps_merged[[#This Row],[ActivityDate]],1)</f>
        <v>1</v>
      </c>
      <c r="E4093" s="1" t="str">
        <f>TEXT(hourlySteps_merged[[#This Row],[ActivityDate]],"dddd")</f>
        <v>Sunday</v>
      </c>
      <c r="F4093" s="6" t="s">
        <v>788</v>
      </c>
      <c r="G4093" s="6" t="str">
        <f>TEXT(hourlySteps_merged[[#This Row],[ActivityTime2]],"hh:mm:ss")</f>
        <v>19:00:00</v>
      </c>
      <c r="H4093">
        <v>360</v>
      </c>
      <c r="I4093">
        <v>0</v>
      </c>
      <c r="J4093">
        <v>0</v>
      </c>
      <c r="K4093">
        <v>47</v>
      </c>
      <c r="L4093" s="1"/>
      <c r="M4093" s="4"/>
    </row>
    <row r="4094" spans="1:13" x14ac:dyDescent="0.25">
      <c r="A4094">
        <v>2022484408</v>
      </c>
      <c r="B4094" t="s">
        <v>507</v>
      </c>
      <c r="C4094" s="1">
        <v>42477</v>
      </c>
      <c r="D4094" s="8">
        <f>WEEKDAY(hourlySteps_merged[[#This Row],[ActivityDate]],1)</f>
        <v>1</v>
      </c>
      <c r="E4094" s="1" t="str">
        <f>TEXT(hourlySteps_merged[[#This Row],[ActivityDate]],"dddd")</f>
        <v>Sunday</v>
      </c>
      <c r="F4094" s="6" t="s">
        <v>789</v>
      </c>
      <c r="G4094" s="6" t="str">
        <f>TEXT(hourlySteps_merged[[#This Row],[ActivityTime2]],"hh:mm:ss")</f>
        <v>20:00:00</v>
      </c>
      <c r="H4094">
        <v>28</v>
      </c>
      <c r="I4094">
        <v>0</v>
      </c>
      <c r="J4094">
        <v>0</v>
      </c>
      <c r="K4094">
        <v>47</v>
      </c>
      <c r="L4094" s="1"/>
      <c r="M4094" s="4"/>
    </row>
    <row r="4095" spans="1:13" x14ac:dyDescent="0.25">
      <c r="A4095">
        <v>2022484408</v>
      </c>
      <c r="B4095" t="s">
        <v>508</v>
      </c>
      <c r="C4095" s="1">
        <v>42477</v>
      </c>
      <c r="D4095" s="8">
        <f>WEEKDAY(hourlySteps_merged[[#This Row],[ActivityDate]],1)</f>
        <v>1</v>
      </c>
      <c r="E4095" s="1" t="str">
        <f>TEXT(hourlySteps_merged[[#This Row],[ActivityDate]],"dddd")</f>
        <v>Sunday</v>
      </c>
      <c r="F4095" s="6" t="s">
        <v>790</v>
      </c>
      <c r="G4095" s="6" t="str">
        <f>TEXT(hourlySteps_merged[[#This Row],[ActivityTime2]],"hh:mm:ss")</f>
        <v>21:00:00</v>
      </c>
      <c r="H4095">
        <v>305</v>
      </c>
      <c r="I4095">
        <v>0</v>
      </c>
      <c r="J4095">
        <v>0</v>
      </c>
      <c r="K4095">
        <v>47</v>
      </c>
      <c r="L4095" s="1"/>
      <c r="M4095" s="4"/>
    </row>
    <row r="4096" spans="1:13" x14ac:dyDescent="0.25">
      <c r="A4096">
        <v>2022484408</v>
      </c>
      <c r="B4096" t="s">
        <v>509</v>
      </c>
      <c r="C4096" s="1">
        <v>42477</v>
      </c>
      <c r="D4096" s="8">
        <f>WEEKDAY(hourlySteps_merged[[#This Row],[ActivityDate]],1)</f>
        <v>1</v>
      </c>
      <c r="E4096" s="1" t="str">
        <f>TEXT(hourlySteps_merged[[#This Row],[ActivityDate]],"dddd")</f>
        <v>Sunday</v>
      </c>
      <c r="F4096" s="6" t="s">
        <v>791</v>
      </c>
      <c r="G4096" s="6" t="str">
        <f>TEXT(hourlySteps_merged[[#This Row],[ActivityTime2]],"hh:mm:ss")</f>
        <v>22:00:00</v>
      </c>
      <c r="H4096">
        <v>3757</v>
      </c>
      <c r="I4096">
        <v>0</v>
      </c>
      <c r="J4096">
        <v>0</v>
      </c>
      <c r="K4096">
        <v>47</v>
      </c>
      <c r="L4096" s="1"/>
      <c r="M4096" s="4"/>
    </row>
    <row r="4097" spans="1:13" x14ac:dyDescent="0.25">
      <c r="A4097">
        <v>2022484408</v>
      </c>
      <c r="B4097" t="s">
        <v>510</v>
      </c>
      <c r="C4097" s="1">
        <v>42477</v>
      </c>
      <c r="D4097" s="8">
        <f>WEEKDAY(hourlySteps_merged[[#This Row],[ActivityDate]],1)</f>
        <v>1</v>
      </c>
      <c r="E4097" s="1" t="str">
        <f>TEXT(hourlySteps_merged[[#This Row],[ActivityDate]],"dddd")</f>
        <v>Sunday</v>
      </c>
      <c r="F4097" s="6" t="s">
        <v>792</v>
      </c>
      <c r="G4097" s="6" t="str">
        <f>TEXT(hourlySteps_merged[[#This Row],[ActivityTime2]],"hh:mm:ss")</f>
        <v>23:00:00</v>
      </c>
      <c r="H4097">
        <v>716</v>
      </c>
      <c r="I4097">
        <v>0</v>
      </c>
      <c r="J4097">
        <v>0</v>
      </c>
      <c r="K4097">
        <v>47</v>
      </c>
      <c r="L4097" s="1"/>
      <c r="M4097" s="4"/>
    </row>
    <row r="4098" spans="1:13" x14ac:dyDescent="0.25">
      <c r="A4098">
        <v>2022484408</v>
      </c>
      <c r="B4098" t="s">
        <v>511</v>
      </c>
      <c r="C4098" s="1">
        <v>42477</v>
      </c>
      <c r="D4098" s="8">
        <f>WEEKDAY(hourlySteps_merged[[#This Row],[ActivityDate]],1)</f>
        <v>1</v>
      </c>
      <c r="E4098" s="1" t="str">
        <f>TEXT(hourlySteps_merged[[#This Row],[ActivityDate]],"dddd")</f>
        <v>Sunday</v>
      </c>
      <c r="F4098" s="6" t="s">
        <v>769</v>
      </c>
      <c r="G4098" s="6" t="str">
        <f>TEXT(hourlySteps_merged[[#This Row],[ActivityTime2]],"hh:mm:ss")</f>
        <v>00:00:00</v>
      </c>
      <c r="H4098">
        <v>132</v>
      </c>
      <c r="I4098">
        <v>16</v>
      </c>
      <c r="J4098">
        <v>0.26666699999999999</v>
      </c>
      <c r="K4098">
        <v>88</v>
      </c>
      <c r="L4098" s="1"/>
      <c r="M4098" s="4"/>
    </row>
    <row r="4099" spans="1:13" x14ac:dyDescent="0.25">
      <c r="A4099">
        <v>2022484408</v>
      </c>
      <c r="B4099" t="s">
        <v>512</v>
      </c>
      <c r="C4099" s="1">
        <v>42477</v>
      </c>
      <c r="D4099" s="8">
        <f>WEEKDAY(hourlySteps_merged[[#This Row],[ActivityDate]],1)</f>
        <v>1</v>
      </c>
      <c r="E4099" s="1" t="str">
        <f>TEXT(hourlySteps_merged[[#This Row],[ActivityDate]],"dddd")</f>
        <v>Sunday</v>
      </c>
      <c r="F4099" s="6" t="s">
        <v>770</v>
      </c>
      <c r="G4099" s="6" t="str">
        <f>TEXT(hourlySteps_merged[[#This Row],[ActivityTime2]],"hh:mm:ss")</f>
        <v>01:00:00</v>
      </c>
      <c r="H4099">
        <v>61</v>
      </c>
      <c r="I4099">
        <v>5</v>
      </c>
      <c r="J4099">
        <v>8.3333000000000004E-2</v>
      </c>
      <c r="K4099">
        <v>65</v>
      </c>
      <c r="L4099" s="1"/>
      <c r="M4099" s="4"/>
    </row>
    <row r="4100" spans="1:13" x14ac:dyDescent="0.25">
      <c r="A4100">
        <v>2022484408</v>
      </c>
      <c r="B4100" t="s">
        <v>513</v>
      </c>
      <c r="C4100" s="1">
        <v>42477</v>
      </c>
      <c r="D4100" s="8">
        <f>WEEKDAY(hourlySteps_merged[[#This Row],[ActivityDate]],1)</f>
        <v>1</v>
      </c>
      <c r="E4100" s="1" t="str">
        <f>TEXT(hourlySteps_merged[[#This Row],[ActivityDate]],"dddd")</f>
        <v>Sunday</v>
      </c>
      <c r="F4100" s="6" t="s">
        <v>771</v>
      </c>
      <c r="G4100" s="6" t="str">
        <f>TEXT(hourlySteps_merged[[#This Row],[ActivityTime2]],"hh:mm:ss")</f>
        <v>02:00:00</v>
      </c>
      <c r="H4100">
        <v>314</v>
      </c>
      <c r="I4100">
        <v>0</v>
      </c>
      <c r="J4100">
        <v>0</v>
      </c>
      <c r="K4100">
        <v>55</v>
      </c>
      <c r="L4100" s="1"/>
      <c r="M4100" s="4"/>
    </row>
    <row r="4101" spans="1:13" x14ac:dyDescent="0.25">
      <c r="A4101">
        <v>2022484408</v>
      </c>
      <c r="B4101" t="s">
        <v>514</v>
      </c>
      <c r="C4101" s="1">
        <v>42477</v>
      </c>
      <c r="D4101" s="8">
        <f>WEEKDAY(hourlySteps_merged[[#This Row],[ActivityDate]],1)</f>
        <v>1</v>
      </c>
      <c r="E4101" s="1" t="str">
        <f>TEXT(hourlySteps_merged[[#This Row],[ActivityDate]],"dddd")</f>
        <v>Sunday</v>
      </c>
      <c r="F4101" s="6" t="s">
        <v>772</v>
      </c>
      <c r="G4101" s="6" t="str">
        <f>TEXT(hourlySteps_merged[[#This Row],[ActivityTime2]],"hh:mm:ss")</f>
        <v>03:00:00</v>
      </c>
      <c r="H4101">
        <v>882</v>
      </c>
      <c r="I4101">
        <v>0</v>
      </c>
      <c r="J4101">
        <v>0</v>
      </c>
      <c r="K4101">
        <v>55</v>
      </c>
      <c r="L4101" s="1"/>
      <c r="M4101" s="4"/>
    </row>
    <row r="4102" spans="1:13" x14ac:dyDescent="0.25">
      <c r="A4102">
        <v>2022484408</v>
      </c>
      <c r="B4102" t="s">
        <v>515</v>
      </c>
      <c r="C4102" s="1">
        <v>42477</v>
      </c>
      <c r="D4102" s="8">
        <f>WEEKDAY(hourlySteps_merged[[#This Row],[ActivityDate]],1)</f>
        <v>1</v>
      </c>
      <c r="E4102" s="1" t="str">
        <f>TEXT(hourlySteps_merged[[#This Row],[ActivityDate]],"dddd")</f>
        <v>Sunday</v>
      </c>
      <c r="F4102" s="6" t="s">
        <v>773</v>
      </c>
      <c r="G4102" s="6" t="str">
        <f>TEXT(hourlySteps_merged[[#This Row],[ActivityTime2]],"hh:mm:ss")</f>
        <v>04:00:00</v>
      </c>
      <c r="H4102">
        <v>555</v>
      </c>
      <c r="I4102">
        <v>0</v>
      </c>
      <c r="J4102">
        <v>0</v>
      </c>
      <c r="K4102">
        <v>55</v>
      </c>
      <c r="L4102" s="1"/>
      <c r="M4102" s="4"/>
    </row>
    <row r="4103" spans="1:13" x14ac:dyDescent="0.25">
      <c r="A4103">
        <v>2022484408</v>
      </c>
      <c r="B4103" t="s">
        <v>516</v>
      </c>
      <c r="C4103" s="1">
        <v>42477</v>
      </c>
      <c r="D4103" s="8">
        <f>WEEKDAY(hourlySteps_merged[[#This Row],[ActivityDate]],1)</f>
        <v>1</v>
      </c>
      <c r="E4103" s="1" t="str">
        <f>TEXT(hourlySteps_merged[[#This Row],[ActivityDate]],"dddd")</f>
        <v>Sunday</v>
      </c>
      <c r="F4103" s="6" t="s">
        <v>774</v>
      </c>
      <c r="G4103" s="6" t="str">
        <f>TEXT(hourlySteps_merged[[#This Row],[ActivityTime2]],"hh:mm:ss")</f>
        <v>05:00:00</v>
      </c>
      <c r="H4103">
        <v>1088</v>
      </c>
      <c r="I4103">
        <v>0</v>
      </c>
      <c r="J4103">
        <v>0</v>
      </c>
      <c r="K4103">
        <v>55</v>
      </c>
      <c r="L4103" s="1"/>
      <c r="M4103" s="4"/>
    </row>
    <row r="4104" spans="1:13" x14ac:dyDescent="0.25">
      <c r="A4104">
        <v>2022484408</v>
      </c>
      <c r="B4104" t="s">
        <v>517</v>
      </c>
      <c r="C4104" s="1">
        <v>42477</v>
      </c>
      <c r="D4104" s="8">
        <f>WEEKDAY(hourlySteps_merged[[#This Row],[ActivityDate]],1)</f>
        <v>1</v>
      </c>
      <c r="E4104" s="1" t="str">
        <f>TEXT(hourlySteps_merged[[#This Row],[ActivityDate]],"dddd")</f>
        <v>Sunday</v>
      </c>
      <c r="F4104" s="6" t="s">
        <v>775</v>
      </c>
      <c r="G4104" s="6" t="str">
        <f>TEXT(hourlySteps_merged[[#This Row],[ActivityTime2]],"hh:mm:ss")</f>
        <v>06:00:00</v>
      </c>
      <c r="H4104">
        <v>866</v>
      </c>
      <c r="I4104">
        <v>0</v>
      </c>
      <c r="J4104">
        <v>0</v>
      </c>
      <c r="K4104">
        <v>55</v>
      </c>
      <c r="L4104" s="1"/>
      <c r="M4104" s="4"/>
    </row>
    <row r="4105" spans="1:13" x14ac:dyDescent="0.25">
      <c r="A4105">
        <v>2022484408</v>
      </c>
      <c r="B4105" t="s">
        <v>518</v>
      </c>
      <c r="C4105" s="1">
        <v>42477</v>
      </c>
      <c r="D4105" s="8">
        <f>WEEKDAY(hourlySteps_merged[[#This Row],[ActivityDate]],1)</f>
        <v>1</v>
      </c>
      <c r="E4105" s="1" t="str">
        <f>TEXT(hourlySteps_merged[[#This Row],[ActivityDate]],"dddd")</f>
        <v>Sunday</v>
      </c>
      <c r="F4105" s="6" t="s">
        <v>776</v>
      </c>
      <c r="G4105" s="6" t="str">
        <f>TEXT(hourlySteps_merged[[#This Row],[ActivityTime2]],"hh:mm:ss")</f>
        <v>07:00:00</v>
      </c>
      <c r="H4105">
        <v>814</v>
      </c>
      <c r="I4105">
        <v>0</v>
      </c>
      <c r="J4105">
        <v>0</v>
      </c>
      <c r="K4105">
        <v>55</v>
      </c>
      <c r="L4105" s="1"/>
      <c r="M4105" s="4"/>
    </row>
    <row r="4106" spans="1:13" x14ac:dyDescent="0.25">
      <c r="A4106">
        <v>2022484408</v>
      </c>
      <c r="B4106" t="s">
        <v>519</v>
      </c>
      <c r="C4106" s="1">
        <v>42477</v>
      </c>
      <c r="D4106" s="8">
        <f>WEEKDAY(hourlySteps_merged[[#This Row],[ActivityDate]],1)</f>
        <v>1</v>
      </c>
      <c r="E4106" s="1" t="str">
        <f>TEXT(hourlySteps_merged[[#This Row],[ActivityDate]],"dddd")</f>
        <v>Sunday</v>
      </c>
      <c r="F4106" s="6" t="s">
        <v>777</v>
      </c>
      <c r="G4106" s="6" t="str">
        <f>TEXT(hourlySteps_merged[[#This Row],[ActivityTime2]],"hh:mm:ss")</f>
        <v>08:00:00</v>
      </c>
      <c r="H4106">
        <v>0</v>
      </c>
      <c r="I4106">
        <v>0</v>
      </c>
      <c r="J4106">
        <v>0</v>
      </c>
      <c r="K4106">
        <v>55</v>
      </c>
      <c r="L4106" s="1"/>
      <c r="M4106" s="4"/>
    </row>
    <row r="4107" spans="1:13" x14ac:dyDescent="0.25">
      <c r="A4107">
        <v>2022484408</v>
      </c>
      <c r="B4107" t="s">
        <v>520</v>
      </c>
      <c r="C4107" s="1">
        <v>42477</v>
      </c>
      <c r="D4107" s="8">
        <f>WEEKDAY(hourlySteps_merged[[#This Row],[ActivityDate]],1)</f>
        <v>1</v>
      </c>
      <c r="E4107" s="1" t="str">
        <f>TEXT(hourlySteps_merged[[#This Row],[ActivityDate]],"dddd")</f>
        <v>Sunday</v>
      </c>
      <c r="F4107" s="6" t="s">
        <v>778</v>
      </c>
      <c r="G4107" s="6" t="str">
        <f>TEXT(hourlySteps_merged[[#This Row],[ActivityTime2]],"hh:mm:ss")</f>
        <v>09:00:00</v>
      </c>
      <c r="H4107">
        <v>0</v>
      </c>
      <c r="I4107">
        <v>9</v>
      </c>
      <c r="J4107">
        <v>0.15</v>
      </c>
      <c r="K4107">
        <v>73</v>
      </c>
      <c r="L4107" s="1"/>
      <c r="M4107" s="4"/>
    </row>
    <row r="4108" spans="1:13" x14ac:dyDescent="0.25">
      <c r="A4108">
        <v>2022484408</v>
      </c>
      <c r="B4108" t="s">
        <v>521</v>
      </c>
      <c r="C4108" s="1">
        <v>42477</v>
      </c>
      <c r="D4108" s="8">
        <f>WEEKDAY(hourlySteps_merged[[#This Row],[ActivityDate]],1)</f>
        <v>1</v>
      </c>
      <c r="E4108" s="1" t="str">
        <f>TEXT(hourlySteps_merged[[#This Row],[ActivityDate]],"dddd")</f>
        <v>Sunday</v>
      </c>
      <c r="F4108" s="6" t="s">
        <v>779</v>
      </c>
      <c r="G4108" s="6" t="str">
        <f>TEXT(hourlySteps_merged[[#This Row],[ActivityTime2]],"hh:mm:ss")</f>
        <v>10:00:00</v>
      </c>
      <c r="H4108">
        <v>0</v>
      </c>
      <c r="I4108">
        <v>13</v>
      </c>
      <c r="J4108">
        <v>0.216667</v>
      </c>
      <c r="K4108">
        <v>83</v>
      </c>
      <c r="L4108" s="1"/>
      <c r="M4108" s="4"/>
    </row>
    <row r="4109" spans="1:13" x14ac:dyDescent="0.25">
      <c r="A4109">
        <v>2022484408</v>
      </c>
      <c r="B4109" t="s">
        <v>522</v>
      </c>
      <c r="C4109" s="1">
        <v>42477</v>
      </c>
      <c r="D4109" s="8">
        <f>WEEKDAY(hourlySteps_merged[[#This Row],[ActivityDate]],1)</f>
        <v>1</v>
      </c>
      <c r="E4109" s="1" t="str">
        <f>TEXT(hourlySteps_merged[[#This Row],[ActivityDate]],"dddd")</f>
        <v>Sunday</v>
      </c>
      <c r="F4109" s="6" t="s">
        <v>780</v>
      </c>
      <c r="G4109" s="6" t="str">
        <f>TEXT(hourlySteps_merged[[#This Row],[ActivityTime2]],"hh:mm:ss")</f>
        <v>11:00:00</v>
      </c>
      <c r="H4109">
        <v>0</v>
      </c>
      <c r="I4109">
        <v>18</v>
      </c>
      <c r="J4109">
        <v>0.3</v>
      </c>
      <c r="K4109">
        <v>93</v>
      </c>
      <c r="L4109" s="1"/>
      <c r="M4109" s="4"/>
    </row>
    <row r="4110" spans="1:13" x14ac:dyDescent="0.25">
      <c r="A4110">
        <v>2022484408</v>
      </c>
      <c r="B4110" t="s">
        <v>35</v>
      </c>
      <c r="C4110" s="1">
        <v>42477</v>
      </c>
      <c r="D4110" s="8">
        <f>WEEKDAY(hourlySteps_merged[[#This Row],[ActivityDate]],1)</f>
        <v>1</v>
      </c>
      <c r="E4110" s="1" t="str">
        <f>TEXT(hourlySteps_merged[[#This Row],[ActivityDate]],"dddd")</f>
        <v>Sunday</v>
      </c>
      <c r="F4110" s="6" t="s">
        <v>781</v>
      </c>
      <c r="G4110" s="6" t="str">
        <f>TEXT(hourlySteps_merged[[#This Row],[ActivityTime2]],"hh:mm:ss")</f>
        <v>12:00:00</v>
      </c>
      <c r="H4110">
        <v>0</v>
      </c>
      <c r="I4110">
        <v>18</v>
      </c>
      <c r="J4110">
        <v>0.3</v>
      </c>
      <c r="K4110">
        <v>93</v>
      </c>
      <c r="L4110" s="1"/>
      <c r="M4110" s="4"/>
    </row>
    <row r="4111" spans="1:13" x14ac:dyDescent="0.25">
      <c r="A4111">
        <v>2022484408</v>
      </c>
      <c r="B4111" t="s">
        <v>523</v>
      </c>
      <c r="C4111" s="1">
        <v>42477</v>
      </c>
      <c r="D4111" s="8">
        <f>WEEKDAY(hourlySteps_merged[[#This Row],[ActivityDate]],1)</f>
        <v>1</v>
      </c>
      <c r="E4111" s="1" t="str">
        <f>TEXT(hourlySteps_merged[[#This Row],[ActivityDate]],"dddd")</f>
        <v>Sunday</v>
      </c>
      <c r="F4111" s="6" t="s">
        <v>782</v>
      </c>
      <c r="G4111" s="6" t="str">
        <f>TEXT(hourlySteps_merged[[#This Row],[ActivityTime2]],"hh:mm:ss")</f>
        <v>13:00:00</v>
      </c>
      <c r="H4111">
        <v>0</v>
      </c>
      <c r="I4111">
        <v>18</v>
      </c>
      <c r="J4111">
        <v>0.3</v>
      </c>
      <c r="K4111">
        <v>99</v>
      </c>
      <c r="L4111" s="1"/>
      <c r="M4111" s="4"/>
    </row>
    <row r="4112" spans="1:13" x14ac:dyDescent="0.25">
      <c r="A4112">
        <v>2022484408</v>
      </c>
      <c r="B4112" t="s">
        <v>524</v>
      </c>
      <c r="C4112" s="1">
        <v>42477</v>
      </c>
      <c r="D4112" s="8">
        <f>WEEKDAY(hourlySteps_merged[[#This Row],[ActivityDate]],1)</f>
        <v>1</v>
      </c>
      <c r="E4112" s="1" t="str">
        <f>TEXT(hourlySteps_merged[[#This Row],[ActivityDate]],"dddd")</f>
        <v>Sunday</v>
      </c>
      <c r="F4112" s="6" t="s">
        <v>783</v>
      </c>
      <c r="G4112" s="6" t="str">
        <f>TEXT(hourlySteps_merged[[#This Row],[ActivityTime2]],"hh:mm:ss")</f>
        <v>14:00:00</v>
      </c>
      <c r="H4112">
        <v>0</v>
      </c>
      <c r="I4112">
        <v>22</v>
      </c>
      <c r="J4112">
        <v>0.36666700000000002</v>
      </c>
      <c r="K4112">
        <v>104</v>
      </c>
      <c r="L4112" s="1"/>
      <c r="M4112" s="4"/>
    </row>
    <row r="4113" spans="1:13" x14ac:dyDescent="0.25">
      <c r="A4113">
        <v>2022484408</v>
      </c>
      <c r="B4113" t="s">
        <v>525</v>
      </c>
      <c r="C4113" s="1">
        <v>42477</v>
      </c>
      <c r="D4113" s="8">
        <f>WEEKDAY(hourlySteps_merged[[#This Row],[ActivityDate]],1)</f>
        <v>1</v>
      </c>
      <c r="E4113" s="1" t="str">
        <f>TEXT(hourlySteps_merged[[#This Row],[ActivityDate]],"dddd")</f>
        <v>Sunday</v>
      </c>
      <c r="F4113" s="6" t="s">
        <v>784</v>
      </c>
      <c r="G4113" s="6" t="str">
        <f>TEXT(hourlySteps_merged[[#This Row],[ActivityTime2]],"hh:mm:ss")</f>
        <v>15:00:00</v>
      </c>
      <c r="H4113">
        <v>0</v>
      </c>
      <c r="I4113">
        <v>12</v>
      </c>
      <c r="J4113">
        <v>0.2</v>
      </c>
      <c r="K4113">
        <v>79</v>
      </c>
      <c r="L4113" s="1"/>
      <c r="M4113" s="4"/>
    </row>
    <row r="4114" spans="1:13" x14ac:dyDescent="0.25">
      <c r="A4114">
        <v>2022484408</v>
      </c>
      <c r="B4114" t="s">
        <v>526</v>
      </c>
      <c r="C4114" s="1">
        <v>42477</v>
      </c>
      <c r="D4114" s="8">
        <f>WEEKDAY(hourlySteps_merged[[#This Row],[ActivityDate]],1)</f>
        <v>1</v>
      </c>
      <c r="E4114" s="1" t="str">
        <f>TEXT(hourlySteps_merged[[#This Row],[ActivityDate]],"dddd")</f>
        <v>Sunday</v>
      </c>
      <c r="F4114" s="6" t="s">
        <v>785</v>
      </c>
      <c r="G4114" s="6" t="str">
        <f>TEXT(hourlySteps_merged[[#This Row],[ActivityTime2]],"hh:mm:ss")</f>
        <v>16:00:00</v>
      </c>
      <c r="H4114">
        <v>0</v>
      </c>
      <c r="I4114">
        <v>10</v>
      </c>
      <c r="J4114">
        <v>0.16666700000000001</v>
      </c>
      <c r="K4114">
        <v>82</v>
      </c>
      <c r="L4114" s="1"/>
      <c r="M4114" s="4"/>
    </row>
    <row r="4115" spans="1:13" x14ac:dyDescent="0.25">
      <c r="A4115">
        <v>2022484408</v>
      </c>
      <c r="B4115" t="s">
        <v>527</v>
      </c>
      <c r="C4115" s="1">
        <v>42477</v>
      </c>
      <c r="D4115" s="8">
        <f>WEEKDAY(hourlySteps_merged[[#This Row],[ActivityDate]],1)</f>
        <v>1</v>
      </c>
      <c r="E4115" s="1" t="str">
        <f>TEXT(hourlySteps_merged[[#This Row],[ActivityDate]],"dddd")</f>
        <v>Sunday</v>
      </c>
      <c r="F4115" s="6" t="s">
        <v>786</v>
      </c>
      <c r="G4115" s="6" t="str">
        <f>TEXT(hourlySteps_merged[[#This Row],[ActivityTime2]],"hh:mm:ss")</f>
        <v>17:00:00</v>
      </c>
      <c r="H4115">
        <v>0</v>
      </c>
      <c r="I4115">
        <v>14</v>
      </c>
      <c r="J4115">
        <v>0.23333300000000001</v>
      </c>
      <c r="K4115">
        <v>89</v>
      </c>
      <c r="L4115" s="1"/>
      <c r="M4115" s="4"/>
    </row>
    <row r="4116" spans="1:13" x14ac:dyDescent="0.25">
      <c r="A4116">
        <v>2022484408</v>
      </c>
      <c r="B4116" t="s">
        <v>528</v>
      </c>
      <c r="C4116" s="1">
        <v>42477</v>
      </c>
      <c r="D4116" s="8">
        <f>WEEKDAY(hourlySteps_merged[[#This Row],[ActivityDate]],1)</f>
        <v>1</v>
      </c>
      <c r="E4116" s="1" t="str">
        <f>TEXT(hourlySteps_merged[[#This Row],[ActivityDate]],"dddd")</f>
        <v>Sunday</v>
      </c>
      <c r="F4116" s="6" t="s">
        <v>787</v>
      </c>
      <c r="G4116" s="6" t="str">
        <f>TEXT(hourlySteps_merged[[#This Row],[ActivityTime2]],"hh:mm:ss")</f>
        <v>18:00:00</v>
      </c>
      <c r="H4116">
        <v>0</v>
      </c>
      <c r="I4116">
        <v>31</v>
      </c>
      <c r="J4116">
        <v>0.51666699999999999</v>
      </c>
      <c r="K4116">
        <v>117</v>
      </c>
      <c r="L4116" s="1"/>
      <c r="M4116" s="4"/>
    </row>
    <row r="4117" spans="1:13" x14ac:dyDescent="0.25">
      <c r="A4117">
        <v>2022484408</v>
      </c>
      <c r="B4117" t="s">
        <v>529</v>
      </c>
      <c r="C4117" s="1">
        <v>42477</v>
      </c>
      <c r="D4117" s="8">
        <f>WEEKDAY(hourlySteps_merged[[#This Row],[ActivityDate]],1)</f>
        <v>1</v>
      </c>
      <c r="E4117" s="1" t="str">
        <f>TEXT(hourlySteps_merged[[#This Row],[ActivityDate]],"dddd")</f>
        <v>Sunday</v>
      </c>
      <c r="F4117" s="6" t="s">
        <v>788</v>
      </c>
      <c r="G4117" s="6" t="str">
        <f>TEXT(hourlySteps_merged[[#This Row],[ActivityTime2]],"hh:mm:ss")</f>
        <v>19:00:00</v>
      </c>
      <c r="H4117">
        <v>590</v>
      </c>
      <c r="I4117">
        <v>25</v>
      </c>
      <c r="J4117">
        <v>0.41666700000000001</v>
      </c>
      <c r="K4117">
        <v>103</v>
      </c>
      <c r="L4117" s="1"/>
      <c r="M4117" s="4"/>
    </row>
    <row r="4118" spans="1:13" x14ac:dyDescent="0.25">
      <c r="A4118">
        <v>2022484408</v>
      </c>
      <c r="B4118" t="s">
        <v>530</v>
      </c>
      <c r="C4118" s="1">
        <v>42477</v>
      </c>
      <c r="D4118" s="8">
        <f>WEEKDAY(hourlySteps_merged[[#This Row],[ActivityDate]],1)</f>
        <v>1</v>
      </c>
      <c r="E4118" s="1" t="str">
        <f>TEXT(hourlySteps_merged[[#This Row],[ActivityDate]],"dddd")</f>
        <v>Sunday</v>
      </c>
      <c r="F4118" s="6" t="s">
        <v>789</v>
      </c>
      <c r="G4118" s="6" t="str">
        <f>TEXT(hourlySteps_merged[[#This Row],[ActivityTime2]],"hh:mm:ss")</f>
        <v>20:00:00</v>
      </c>
      <c r="H4118">
        <v>385</v>
      </c>
      <c r="I4118">
        <v>22</v>
      </c>
      <c r="J4118">
        <v>0.36666700000000002</v>
      </c>
      <c r="K4118">
        <v>99</v>
      </c>
      <c r="L4118" s="1"/>
      <c r="M4118" s="4"/>
    </row>
    <row r="4119" spans="1:13" x14ac:dyDescent="0.25">
      <c r="A4119">
        <v>2022484408</v>
      </c>
      <c r="B4119" t="s">
        <v>531</v>
      </c>
      <c r="C4119" s="1">
        <v>42477</v>
      </c>
      <c r="D4119" s="8">
        <f>WEEKDAY(hourlySteps_merged[[#This Row],[ActivityDate]],1)</f>
        <v>1</v>
      </c>
      <c r="E4119" s="1" t="str">
        <f>TEXT(hourlySteps_merged[[#This Row],[ActivityDate]],"dddd")</f>
        <v>Sunday</v>
      </c>
      <c r="F4119" s="6" t="s">
        <v>790</v>
      </c>
      <c r="G4119" s="6" t="str">
        <f>TEXT(hourlySteps_merged[[#This Row],[ActivityTime2]],"hh:mm:ss")</f>
        <v>21:00:00</v>
      </c>
      <c r="H4119">
        <v>1116</v>
      </c>
      <c r="I4119">
        <v>11</v>
      </c>
      <c r="J4119">
        <v>0.183333</v>
      </c>
      <c r="K4119">
        <v>79</v>
      </c>
      <c r="L4119" s="1"/>
      <c r="M4119" s="4"/>
    </row>
    <row r="4120" spans="1:13" x14ac:dyDescent="0.25">
      <c r="A4120">
        <v>2022484408</v>
      </c>
      <c r="B4120" t="s">
        <v>532</v>
      </c>
      <c r="C4120" s="1">
        <v>42477</v>
      </c>
      <c r="D4120" s="8">
        <f>WEEKDAY(hourlySteps_merged[[#This Row],[ActivityDate]],1)</f>
        <v>1</v>
      </c>
      <c r="E4120" s="1" t="str">
        <f>TEXT(hourlySteps_merged[[#This Row],[ActivityDate]],"dddd")</f>
        <v>Sunday</v>
      </c>
      <c r="F4120" s="6" t="s">
        <v>791</v>
      </c>
      <c r="G4120" s="6" t="str">
        <f>TEXT(hourlySteps_merged[[#This Row],[ActivityTime2]],"hh:mm:ss")</f>
        <v>22:00:00</v>
      </c>
      <c r="H4120">
        <v>737</v>
      </c>
      <c r="I4120">
        <v>5</v>
      </c>
      <c r="J4120">
        <v>8.3333000000000004E-2</v>
      </c>
      <c r="K4120">
        <v>64</v>
      </c>
      <c r="L4120" s="1"/>
      <c r="M4120" s="4"/>
    </row>
    <row r="4121" spans="1:13" x14ac:dyDescent="0.25">
      <c r="A4121">
        <v>2022484408</v>
      </c>
      <c r="B4121" t="s">
        <v>533</v>
      </c>
      <c r="C4121" s="1">
        <v>42477</v>
      </c>
      <c r="D4121" s="8">
        <f>WEEKDAY(hourlySteps_merged[[#This Row],[ActivityDate]],1)</f>
        <v>1</v>
      </c>
      <c r="E4121" s="1" t="str">
        <f>TEXT(hourlySteps_merged[[#This Row],[ActivityDate]],"dddd")</f>
        <v>Sunday</v>
      </c>
      <c r="F4121" s="6" t="s">
        <v>792</v>
      </c>
      <c r="G4121" s="6" t="str">
        <f>TEXT(hourlySteps_merged[[#This Row],[ActivityTime2]],"hh:mm:ss")</f>
        <v>23:00:00</v>
      </c>
      <c r="H4121">
        <v>153</v>
      </c>
      <c r="I4121">
        <v>0</v>
      </c>
      <c r="J4121">
        <v>0</v>
      </c>
      <c r="K4121">
        <v>55</v>
      </c>
      <c r="L4121" s="1"/>
      <c r="M4121" s="4"/>
    </row>
    <row r="4122" spans="1:13" x14ac:dyDescent="0.25">
      <c r="A4122">
        <v>2022484408</v>
      </c>
      <c r="B4122" t="s">
        <v>534</v>
      </c>
      <c r="C4122" s="1">
        <v>42477</v>
      </c>
      <c r="D4122" s="8">
        <f>WEEKDAY(hourlySteps_merged[[#This Row],[ActivityDate]],1)</f>
        <v>1</v>
      </c>
      <c r="E4122" s="1" t="str">
        <f>TEXT(hourlySteps_merged[[#This Row],[ActivityDate]],"dddd")</f>
        <v>Sunday</v>
      </c>
      <c r="F4122" s="6" t="s">
        <v>769</v>
      </c>
      <c r="G4122" s="6" t="str">
        <f>TEXT(hourlySteps_merged[[#This Row],[ActivityTime2]],"hh:mm:ss")</f>
        <v>00:00:00</v>
      </c>
      <c r="H4122">
        <v>805</v>
      </c>
      <c r="I4122">
        <v>0</v>
      </c>
      <c r="J4122">
        <v>0</v>
      </c>
      <c r="K4122">
        <v>57</v>
      </c>
      <c r="L4122" s="1"/>
      <c r="M4122" s="4"/>
    </row>
    <row r="4123" spans="1:13" x14ac:dyDescent="0.25">
      <c r="A4123">
        <v>2022484408</v>
      </c>
      <c r="B4123" t="s">
        <v>535</v>
      </c>
      <c r="C4123" s="1">
        <v>42477</v>
      </c>
      <c r="D4123" s="8">
        <f>WEEKDAY(hourlySteps_merged[[#This Row],[ActivityDate]],1)</f>
        <v>1</v>
      </c>
      <c r="E4123" s="1" t="str">
        <f>TEXT(hourlySteps_merged[[#This Row],[ActivityDate]],"dddd")</f>
        <v>Sunday</v>
      </c>
      <c r="F4123" s="6" t="s">
        <v>770</v>
      </c>
      <c r="G4123" s="6" t="str">
        <f>TEXT(hourlySteps_merged[[#This Row],[ActivityTime2]],"hh:mm:ss")</f>
        <v>01:00:00</v>
      </c>
      <c r="H4123">
        <v>610</v>
      </c>
      <c r="I4123">
        <v>0</v>
      </c>
      <c r="J4123">
        <v>0</v>
      </c>
      <c r="K4123">
        <v>57</v>
      </c>
      <c r="L4123" s="1"/>
      <c r="M4123" s="4"/>
    </row>
    <row r="4124" spans="1:13" x14ac:dyDescent="0.25">
      <c r="A4124">
        <v>2022484408</v>
      </c>
      <c r="B4124" t="s">
        <v>536</v>
      </c>
      <c r="C4124" s="1">
        <v>42477</v>
      </c>
      <c r="D4124" s="8">
        <f>WEEKDAY(hourlySteps_merged[[#This Row],[ActivityDate]],1)</f>
        <v>1</v>
      </c>
      <c r="E4124" s="1" t="str">
        <f>TEXT(hourlySteps_merged[[#This Row],[ActivityDate]],"dddd")</f>
        <v>Sunday</v>
      </c>
      <c r="F4124" s="6" t="s">
        <v>771</v>
      </c>
      <c r="G4124" s="6" t="str">
        <f>TEXT(hourlySteps_merged[[#This Row],[ActivityTime2]],"hh:mm:ss")</f>
        <v>02:00:00</v>
      </c>
      <c r="H4124">
        <v>4178</v>
      </c>
      <c r="I4124">
        <v>0</v>
      </c>
      <c r="J4124">
        <v>0</v>
      </c>
      <c r="K4124">
        <v>57</v>
      </c>
      <c r="L4124" s="1"/>
      <c r="M4124" s="4"/>
    </row>
    <row r="4125" spans="1:13" x14ac:dyDescent="0.25">
      <c r="A4125">
        <v>2022484408</v>
      </c>
      <c r="B4125" t="s">
        <v>537</v>
      </c>
      <c r="C4125" s="1">
        <v>42477</v>
      </c>
      <c r="D4125" s="8">
        <f>WEEKDAY(hourlySteps_merged[[#This Row],[ActivityDate]],1)</f>
        <v>1</v>
      </c>
      <c r="E4125" s="1" t="str">
        <f>TEXT(hourlySteps_merged[[#This Row],[ActivityDate]],"dddd")</f>
        <v>Sunday</v>
      </c>
      <c r="F4125" s="6" t="s">
        <v>772</v>
      </c>
      <c r="G4125" s="6" t="str">
        <f>TEXT(hourlySteps_merged[[#This Row],[ActivityTime2]],"hh:mm:ss")</f>
        <v>03:00:00</v>
      </c>
      <c r="H4125">
        <v>255</v>
      </c>
      <c r="I4125">
        <v>0</v>
      </c>
      <c r="J4125">
        <v>0</v>
      </c>
      <c r="K4125">
        <v>57</v>
      </c>
      <c r="L4125" s="1"/>
      <c r="M4125" s="4"/>
    </row>
    <row r="4126" spans="1:13" x14ac:dyDescent="0.25">
      <c r="A4126">
        <v>2022484408</v>
      </c>
      <c r="B4126" t="s">
        <v>538</v>
      </c>
      <c r="C4126" s="1">
        <v>42477</v>
      </c>
      <c r="D4126" s="8">
        <f>WEEKDAY(hourlySteps_merged[[#This Row],[ActivityDate]],1)</f>
        <v>1</v>
      </c>
      <c r="E4126" s="1" t="str">
        <f>TEXT(hourlySteps_merged[[#This Row],[ActivityDate]],"dddd")</f>
        <v>Sunday</v>
      </c>
      <c r="F4126" s="6" t="s">
        <v>773</v>
      </c>
      <c r="G4126" s="6" t="str">
        <f>TEXT(hourlySteps_merged[[#This Row],[ActivityTime2]],"hh:mm:ss")</f>
        <v>04:00:00</v>
      </c>
      <c r="H4126">
        <v>864</v>
      </c>
      <c r="I4126">
        <v>1</v>
      </c>
      <c r="J4126">
        <v>1.6667000000000001E-2</v>
      </c>
      <c r="K4126">
        <v>58</v>
      </c>
      <c r="L4126" s="1"/>
      <c r="M4126" s="4"/>
    </row>
    <row r="4127" spans="1:13" x14ac:dyDescent="0.25">
      <c r="A4127">
        <v>2022484408</v>
      </c>
      <c r="B4127" t="s">
        <v>539</v>
      </c>
      <c r="C4127" s="1">
        <v>42477</v>
      </c>
      <c r="D4127" s="8">
        <f>WEEKDAY(hourlySteps_merged[[#This Row],[ActivityDate]],1)</f>
        <v>1</v>
      </c>
      <c r="E4127" s="1" t="str">
        <f>TEXT(hourlySteps_merged[[#This Row],[ActivityDate]],"dddd")</f>
        <v>Sunday</v>
      </c>
      <c r="F4127" s="6" t="s">
        <v>774</v>
      </c>
      <c r="G4127" s="6" t="str">
        <f>TEXT(hourlySteps_merged[[#This Row],[ActivityTime2]],"hh:mm:ss")</f>
        <v>05:00:00</v>
      </c>
      <c r="H4127">
        <v>182</v>
      </c>
      <c r="I4127">
        <v>0</v>
      </c>
      <c r="J4127">
        <v>0</v>
      </c>
      <c r="K4127">
        <v>57</v>
      </c>
      <c r="L4127" s="1"/>
      <c r="M4127" s="4"/>
    </row>
    <row r="4128" spans="1:13" x14ac:dyDescent="0.25">
      <c r="A4128">
        <v>2022484408</v>
      </c>
      <c r="B4128" t="s">
        <v>540</v>
      </c>
      <c r="C4128" s="1">
        <v>42477</v>
      </c>
      <c r="D4128" s="8">
        <f>WEEKDAY(hourlySteps_merged[[#This Row],[ActivityDate]],1)</f>
        <v>1</v>
      </c>
      <c r="E4128" s="1" t="str">
        <f>TEXT(hourlySteps_merged[[#This Row],[ActivityDate]],"dddd")</f>
        <v>Sunday</v>
      </c>
      <c r="F4128" s="6" t="s">
        <v>775</v>
      </c>
      <c r="G4128" s="6" t="str">
        <f>TEXT(hourlySteps_merged[[#This Row],[ActivityTime2]],"hh:mm:ss")</f>
        <v>06:00:00</v>
      </c>
      <c r="H4128">
        <v>271</v>
      </c>
      <c r="I4128">
        <v>0</v>
      </c>
      <c r="J4128">
        <v>0</v>
      </c>
      <c r="K4128">
        <v>56</v>
      </c>
      <c r="L4128" s="1"/>
      <c r="M4128" s="4"/>
    </row>
    <row r="4129" spans="1:13" x14ac:dyDescent="0.25">
      <c r="A4129">
        <v>2022484408</v>
      </c>
      <c r="B4129" t="s">
        <v>541</v>
      </c>
      <c r="C4129" s="1">
        <v>42477</v>
      </c>
      <c r="D4129" s="8">
        <f>WEEKDAY(hourlySteps_merged[[#This Row],[ActivityDate]],1)</f>
        <v>1</v>
      </c>
      <c r="E4129" s="1" t="str">
        <f>TEXT(hourlySteps_merged[[#This Row],[ActivityDate]],"dddd")</f>
        <v>Sunday</v>
      </c>
      <c r="F4129" s="6" t="s">
        <v>776</v>
      </c>
      <c r="G4129" s="6" t="str">
        <f>TEXT(hourlySteps_merged[[#This Row],[ActivityTime2]],"hh:mm:ss")</f>
        <v>07:00:00</v>
      </c>
      <c r="H4129">
        <v>233</v>
      </c>
      <c r="I4129">
        <v>3</v>
      </c>
      <c r="J4129">
        <v>0.05</v>
      </c>
      <c r="K4129">
        <v>61</v>
      </c>
      <c r="L4129" s="1"/>
      <c r="M4129" s="4"/>
    </row>
    <row r="4130" spans="1:13" x14ac:dyDescent="0.25">
      <c r="A4130">
        <v>2022484408</v>
      </c>
      <c r="B4130" t="s">
        <v>542</v>
      </c>
      <c r="C4130" s="1">
        <v>42477</v>
      </c>
      <c r="D4130" s="8">
        <f>WEEKDAY(hourlySteps_merged[[#This Row],[ActivityDate]],1)</f>
        <v>1</v>
      </c>
      <c r="E4130" s="1" t="str">
        <f>TEXT(hourlySteps_merged[[#This Row],[ActivityDate]],"dddd")</f>
        <v>Sunday</v>
      </c>
      <c r="F4130" s="6" t="s">
        <v>777</v>
      </c>
      <c r="G4130" s="6" t="str">
        <f>TEXT(hourlySteps_merged[[#This Row],[ActivityTime2]],"hh:mm:ss")</f>
        <v>08:00:00</v>
      </c>
      <c r="H4130">
        <v>0</v>
      </c>
      <c r="I4130">
        <v>3</v>
      </c>
      <c r="J4130">
        <v>0.05</v>
      </c>
      <c r="K4130">
        <v>61</v>
      </c>
      <c r="L4130" s="1"/>
      <c r="M4130" s="4"/>
    </row>
    <row r="4131" spans="1:13" x14ac:dyDescent="0.25">
      <c r="A4131">
        <v>2022484408</v>
      </c>
      <c r="B4131" t="s">
        <v>543</v>
      </c>
      <c r="C4131" s="1">
        <v>42477</v>
      </c>
      <c r="D4131" s="8">
        <f>WEEKDAY(hourlySteps_merged[[#This Row],[ActivityDate]],1)</f>
        <v>1</v>
      </c>
      <c r="E4131" s="1" t="str">
        <f>TEXT(hourlySteps_merged[[#This Row],[ActivityDate]],"dddd")</f>
        <v>Sunday</v>
      </c>
      <c r="F4131" s="6" t="s">
        <v>778</v>
      </c>
      <c r="G4131" s="6" t="str">
        <f>TEXT(hourlySteps_merged[[#This Row],[ActivityTime2]],"hh:mm:ss")</f>
        <v>09:00:00</v>
      </c>
      <c r="H4131">
        <v>0</v>
      </c>
      <c r="I4131">
        <v>8</v>
      </c>
      <c r="J4131">
        <v>0.13333300000000001</v>
      </c>
      <c r="K4131">
        <v>73</v>
      </c>
      <c r="L4131" s="1"/>
      <c r="M4131" s="4"/>
    </row>
    <row r="4132" spans="1:13" x14ac:dyDescent="0.25">
      <c r="A4132">
        <v>2022484408</v>
      </c>
      <c r="B4132" t="s">
        <v>544</v>
      </c>
      <c r="C4132" s="1">
        <v>42477</v>
      </c>
      <c r="D4132" s="8">
        <f>WEEKDAY(hourlySteps_merged[[#This Row],[ActivityDate]],1)</f>
        <v>1</v>
      </c>
      <c r="E4132" s="1" t="str">
        <f>TEXT(hourlySteps_merged[[#This Row],[ActivityDate]],"dddd")</f>
        <v>Sunday</v>
      </c>
      <c r="F4132" s="6" t="s">
        <v>779</v>
      </c>
      <c r="G4132" s="6" t="str">
        <f>TEXT(hourlySteps_merged[[#This Row],[ActivityTime2]],"hh:mm:ss")</f>
        <v>10:00:00</v>
      </c>
      <c r="H4132">
        <v>0</v>
      </c>
      <c r="I4132">
        <v>31</v>
      </c>
      <c r="J4132">
        <v>0.51666699999999999</v>
      </c>
      <c r="K4132">
        <v>111</v>
      </c>
      <c r="L4132" s="1"/>
      <c r="M4132" s="4"/>
    </row>
    <row r="4133" spans="1:13" x14ac:dyDescent="0.25">
      <c r="A4133">
        <v>2022484408</v>
      </c>
      <c r="B4133" t="s">
        <v>545</v>
      </c>
      <c r="C4133" s="1">
        <v>42477</v>
      </c>
      <c r="D4133" s="8">
        <f>WEEKDAY(hourlySteps_merged[[#This Row],[ActivityDate]],1)</f>
        <v>1</v>
      </c>
      <c r="E4133" s="1" t="str">
        <f>TEXT(hourlySteps_merged[[#This Row],[ActivityDate]],"dddd")</f>
        <v>Sunday</v>
      </c>
      <c r="F4133" s="6" t="s">
        <v>780</v>
      </c>
      <c r="G4133" s="6" t="str">
        <f>TEXT(hourlySteps_merged[[#This Row],[ActivityTime2]],"hh:mm:ss")</f>
        <v>11:00:00</v>
      </c>
      <c r="H4133">
        <v>0</v>
      </c>
      <c r="I4133">
        <v>48</v>
      </c>
      <c r="J4133">
        <v>0.8</v>
      </c>
      <c r="K4133">
        <v>160</v>
      </c>
      <c r="L4133" s="1"/>
      <c r="M4133" s="4"/>
    </row>
    <row r="4134" spans="1:13" x14ac:dyDescent="0.25">
      <c r="A4134">
        <v>2022484408</v>
      </c>
      <c r="B4134" t="s">
        <v>36</v>
      </c>
      <c r="C4134" s="1">
        <v>42477</v>
      </c>
      <c r="D4134" s="8">
        <f>WEEKDAY(hourlySteps_merged[[#This Row],[ActivityDate]],1)</f>
        <v>1</v>
      </c>
      <c r="E4134" s="1" t="str">
        <f>TEXT(hourlySteps_merged[[#This Row],[ActivityDate]],"dddd")</f>
        <v>Sunday</v>
      </c>
      <c r="F4134" s="6" t="s">
        <v>781</v>
      </c>
      <c r="G4134" s="6" t="str">
        <f>TEXT(hourlySteps_merged[[#This Row],[ActivityTime2]],"hh:mm:ss")</f>
        <v>12:00:00</v>
      </c>
      <c r="H4134">
        <v>0</v>
      </c>
      <c r="I4134">
        <v>2</v>
      </c>
      <c r="J4134">
        <v>3.3333000000000002E-2</v>
      </c>
      <c r="K4134">
        <v>62</v>
      </c>
      <c r="L4134" s="1"/>
      <c r="M4134" s="4"/>
    </row>
    <row r="4135" spans="1:13" x14ac:dyDescent="0.25">
      <c r="A4135">
        <v>2022484408</v>
      </c>
      <c r="B4135" t="s">
        <v>546</v>
      </c>
      <c r="C4135" s="1">
        <v>42477</v>
      </c>
      <c r="D4135" s="8">
        <f>WEEKDAY(hourlySteps_merged[[#This Row],[ActivityDate]],1)</f>
        <v>1</v>
      </c>
      <c r="E4135" s="1" t="str">
        <f>TEXT(hourlySteps_merged[[#This Row],[ActivityDate]],"dddd")</f>
        <v>Sunday</v>
      </c>
      <c r="F4135" s="6" t="s">
        <v>782</v>
      </c>
      <c r="G4135" s="6" t="str">
        <f>TEXT(hourlySteps_merged[[#This Row],[ActivityTime2]],"hh:mm:ss")</f>
        <v>13:00:00</v>
      </c>
      <c r="H4135">
        <v>0</v>
      </c>
      <c r="I4135">
        <v>35</v>
      </c>
      <c r="J4135">
        <v>0.58333299999999999</v>
      </c>
      <c r="K4135">
        <v>124</v>
      </c>
      <c r="L4135" s="1"/>
      <c r="M4135" s="4"/>
    </row>
    <row r="4136" spans="1:13" x14ac:dyDescent="0.25">
      <c r="A4136">
        <v>2022484408</v>
      </c>
      <c r="B4136" t="s">
        <v>547</v>
      </c>
      <c r="C4136" s="1">
        <v>42477</v>
      </c>
      <c r="D4136" s="8">
        <f>WEEKDAY(hourlySteps_merged[[#This Row],[ActivityDate]],1)</f>
        <v>1</v>
      </c>
      <c r="E4136" s="1" t="str">
        <f>TEXT(hourlySteps_merged[[#This Row],[ActivityDate]],"dddd")</f>
        <v>Sunday</v>
      </c>
      <c r="F4136" s="6" t="s">
        <v>783</v>
      </c>
      <c r="G4136" s="6" t="str">
        <f>TEXT(hourlySteps_merged[[#This Row],[ActivityTime2]],"hh:mm:ss")</f>
        <v>14:00:00</v>
      </c>
      <c r="H4136">
        <v>0</v>
      </c>
      <c r="I4136">
        <v>32</v>
      </c>
      <c r="J4136">
        <v>0.53333299999999995</v>
      </c>
      <c r="K4136">
        <v>113</v>
      </c>
      <c r="L4136" s="1"/>
      <c r="M4136" s="4"/>
    </row>
    <row r="4137" spans="1:13" x14ac:dyDescent="0.25">
      <c r="A4137">
        <v>2022484408</v>
      </c>
      <c r="B4137" t="s">
        <v>548</v>
      </c>
      <c r="C4137" s="1">
        <v>42477</v>
      </c>
      <c r="D4137" s="8">
        <f>WEEKDAY(hourlySteps_merged[[#This Row],[ActivityDate]],1)</f>
        <v>1</v>
      </c>
      <c r="E4137" s="1" t="str">
        <f>TEXT(hourlySteps_merged[[#This Row],[ActivityDate]],"dddd")</f>
        <v>Sunday</v>
      </c>
      <c r="F4137" s="6" t="s">
        <v>784</v>
      </c>
      <c r="G4137" s="6" t="str">
        <f>TEXT(hourlySteps_merged[[#This Row],[ActivityTime2]],"hh:mm:ss")</f>
        <v>15:00:00</v>
      </c>
      <c r="H4137">
        <v>0</v>
      </c>
      <c r="I4137">
        <v>11</v>
      </c>
      <c r="J4137">
        <v>0.183333</v>
      </c>
      <c r="K4137">
        <v>89</v>
      </c>
      <c r="L4137" s="1"/>
      <c r="M4137" s="4"/>
    </row>
    <row r="4138" spans="1:13" x14ac:dyDescent="0.25">
      <c r="A4138">
        <v>2022484408</v>
      </c>
      <c r="B4138" t="s">
        <v>549</v>
      </c>
      <c r="C4138" s="1">
        <v>42477</v>
      </c>
      <c r="D4138" s="8">
        <f>WEEKDAY(hourlySteps_merged[[#This Row],[ActivityDate]],1)</f>
        <v>1</v>
      </c>
      <c r="E4138" s="1" t="str">
        <f>TEXT(hourlySteps_merged[[#This Row],[ActivityDate]],"dddd")</f>
        <v>Sunday</v>
      </c>
      <c r="F4138" s="6" t="s">
        <v>785</v>
      </c>
      <c r="G4138" s="6" t="str">
        <f>TEXT(hourlySteps_merged[[#This Row],[ActivityTime2]],"hh:mm:ss")</f>
        <v>16:00:00</v>
      </c>
      <c r="H4138">
        <v>0</v>
      </c>
      <c r="I4138">
        <v>8</v>
      </c>
      <c r="J4138">
        <v>0.13333300000000001</v>
      </c>
      <c r="K4138">
        <v>74</v>
      </c>
      <c r="L4138" s="1"/>
      <c r="M4138" s="4"/>
    </row>
    <row r="4139" spans="1:13" x14ac:dyDescent="0.25">
      <c r="A4139">
        <v>2022484408</v>
      </c>
      <c r="B4139" t="s">
        <v>550</v>
      </c>
      <c r="C4139" s="1">
        <v>42477</v>
      </c>
      <c r="D4139" s="8">
        <f>WEEKDAY(hourlySteps_merged[[#This Row],[ActivityDate]],1)</f>
        <v>1</v>
      </c>
      <c r="E4139" s="1" t="str">
        <f>TEXT(hourlySteps_merged[[#This Row],[ActivityDate]],"dddd")</f>
        <v>Sunday</v>
      </c>
      <c r="F4139" s="6" t="s">
        <v>786</v>
      </c>
      <c r="G4139" s="6" t="str">
        <f>TEXT(hourlySteps_merged[[#This Row],[ActivityTime2]],"hh:mm:ss")</f>
        <v>17:00:00</v>
      </c>
      <c r="H4139">
        <v>0</v>
      </c>
      <c r="I4139">
        <v>17</v>
      </c>
      <c r="J4139">
        <v>0.283333</v>
      </c>
      <c r="K4139">
        <v>87</v>
      </c>
      <c r="L4139" s="1"/>
      <c r="M4139" s="4"/>
    </row>
    <row r="4140" spans="1:13" x14ac:dyDescent="0.25">
      <c r="A4140">
        <v>2022484408</v>
      </c>
      <c r="B4140" t="s">
        <v>551</v>
      </c>
      <c r="C4140" s="1">
        <v>42477</v>
      </c>
      <c r="D4140" s="8">
        <f>WEEKDAY(hourlySteps_merged[[#This Row],[ActivityDate]],1)</f>
        <v>1</v>
      </c>
      <c r="E4140" s="1" t="str">
        <f>TEXT(hourlySteps_merged[[#This Row],[ActivityDate]],"dddd")</f>
        <v>Sunday</v>
      </c>
      <c r="F4140" s="6" t="s">
        <v>787</v>
      </c>
      <c r="G4140" s="6" t="str">
        <f>TEXT(hourlySteps_merged[[#This Row],[ActivityTime2]],"hh:mm:ss")</f>
        <v>18:00:00</v>
      </c>
      <c r="H4140">
        <v>0</v>
      </c>
      <c r="I4140">
        <v>19</v>
      </c>
      <c r="J4140">
        <v>0.31666699999999998</v>
      </c>
      <c r="K4140">
        <v>98</v>
      </c>
      <c r="L4140" s="1"/>
      <c r="M4140" s="4"/>
    </row>
    <row r="4141" spans="1:13" x14ac:dyDescent="0.25">
      <c r="A4141">
        <v>2022484408</v>
      </c>
      <c r="B4141" t="s">
        <v>552</v>
      </c>
      <c r="C4141" s="1">
        <v>42477</v>
      </c>
      <c r="D4141" s="8">
        <f>WEEKDAY(hourlySteps_merged[[#This Row],[ActivityDate]],1)</f>
        <v>1</v>
      </c>
      <c r="E4141" s="1" t="str">
        <f>TEXT(hourlySteps_merged[[#This Row],[ActivityDate]],"dddd")</f>
        <v>Sunday</v>
      </c>
      <c r="F4141" s="6" t="s">
        <v>788</v>
      </c>
      <c r="G4141" s="6" t="str">
        <f>TEXT(hourlySteps_merged[[#This Row],[ActivityTime2]],"hh:mm:ss")</f>
        <v>19:00:00</v>
      </c>
      <c r="H4141">
        <v>218</v>
      </c>
      <c r="I4141">
        <v>17</v>
      </c>
      <c r="J4141">
        <v>0.283333</v>
      </c>
      <c r="K4141">
        <v>93</v>
      </c>
      <c r="L4141" s="1"/>
      <c r="M4141" s="4"/>
    </row>
    <row r="4142" spans="1:13" x14ac:dyDescent="0.25">
      <c r="A4142">
        <v>2022484408</v>
      </c>
      <c r="B4142" t="s">
        <v>553</v>
      </c>
      <c r="C4142" s="1">
        <v>42477</v>
      </c>
      <c r="D4142" s="8">
        <f>WEEKDAY(hourlySteps_merged[[#This Row],[ActivityDate]],1)</f>
        <v>1</v>
      </c>
      <c r="E4142" s="1" t="str">
        <f>TEXT(hourlySteps_merged[[#This Row],[ActivityDate]],"dddd")</f>
        <v>Sunday</v>
      </c>
      <c r="F4142" s="6" t="s">
        <v>789</v>
      </c>
      <c r="G4142" s="6" t="str">
        <f>TEXT(hourlySteps_merged[[#This Row],[ActivityTime2]],"hh:mm:ss")</f>
        <v>20:00:00</v>
      </c>
      <c r="H4142">
        <v>442</v>
      </c>
      <c r="I4142">
        <v>16</v>
      </c>
      <c r="J4142">
        <v>0.26666699999999999</v>
      </c>
      <c r="K4142">
        <v>84</v>
      </c>
      <c r="L4142" s="1"/>
      <c r="M4142" s="4"/>
    </row>
    <row r="4143" spans="1:13" x14ac:dyDescent="0.25">
      <c r="A4143">
        <v>2022484408</v>
      </c>
      <c r="B4143" t="s">
        <v>554</v>
      </c>
      <c r="C4143" s="1">
        <v>42477</v>
      </c>
      <c r="D4143" s="8">
        <f>WEEKDAY(hourlySteps_merged[[#This Row],[ActivityDate]],1)</f>
        <v>1</v>
      </c>
      <c r="E4143" s="1" t="str">
        <f>TEXT(hourlySteps_merged[[#This Row],[ActivityDate]],"dddd")</f>
        <v>Sunday</v>
      </c>
      <c r="F4143" s="6" t="s">
        <v>790</v>
      </c>
      <c r="G4143" s="6" t="str">
        <f>TEXT(hourlySteps_merged[[#This Row],[ActivityTime2]],"hh:mm:ss")</f>
        <v>21:00:00</v>
      </c>
      <c r="H4143">
        <v>412</v>
      </c>
      <c r="I4143">
        <v>15</v>
      </c>
      <c r="J4143">
        <v>0.25</v>
      </c>
      <c r="K4143">
        <v>81</v>
      </c>
      <c r="L4143" s="1"/>
      <c r="M4143" s="4"/>
    </row>
    <row r="4144" spans="1:13" x14ac:dyDescent="0.25">
      <c r="A4144">
        <v>2022484408</v>
      </c>
      <c r="B4144" t="s">
        <v>555</v>
      </c>
      <c r="C4144" s="1">
        <v>42477</v>
      </c>
      <c r="D4144" s="8">
        <f>WEEKDAY(hourlySteps_merged[[#This Row],[ActivityDate]],1)</f>
        <v>1</v>
      </c>
      <c r="E4144" s="1" t="str">
        <f>TEXT(hourlySteps_merged[[#This Row],[ActivityDate]],"dddd")</f>
        <v>Sunday</v>
      </c>
      <c r="F4144" s="6" t="s">
        <v>791</v>
      </c>
      <c r="G4144" s="6" t="str">
        <f>TEXT(hourlySteps_merged[[#This Row],[ActivityTime2]],"hh:mm:ss")</f>
        <v>22:00:00</v>
      </c>
      <c r="H4144">
        <v>2451</v>
      </c>
      <c r="I4144">
        <v>0</v>
      </c>
      <c r="J4144">
        <v>0</v>
      </c>
      <c r="K4144">
        <v>57</v>
      </c>
      <c r="L4144" s="1"/>
      <c r="M4144" s="4"/>
    </row>
    <row r="4145" spans="1:13" x14ac:dyDescent="0.25">
      <c r="A4145">
        <v>2022484408</v>
      </c>
      <c r="B4145" t="s">
        <v>556</v>
      </c>
      <c r="C4145" s="1">
        <v>42477</v>
      </c>
      <c r="D4145" s="8">
        <f>WEEKDAY(hourlySteps_merged[[#This Row],[ActivityDate]],1)</f>
        <v>1</v>
      </c>
      <c r="E4145" s="1" t="str">
        <f>TEXT(hourlySteps_merged[[#This Row],[ActivityDate]],"dddd")</f>
        <v>Sunday</v>
      </c>
      <c r="F4145" s="6" t="s">
        <v>792</v>
      </c>
      <c r="G4145" s="6" t="str">
        <f>TEXT(hourlySteps_merged[[#This Row],[ActivityTime2]],"hh:mm:ss")</f>
        <v>23:00:00</v>
      </c>
      <c r="H4145">
        <v>526</v>
      </c>
      <c r="I4145">
        <v>0</v>
      </c>
      <c r="J4145">
        <v>0</v>
      </c>
      <c r="K4145">
        <v>57</v>
      </c>
      <c r="L4145" s="1"/>
      <c r="M4145" s="4"/>
    </row>
    <row r="4146" spans="1:13" x14ac:dyDescent="0.25">
      <c r="A4146">
        <v>2022484408</v>
      </c>
      <c r="B4146" t="s">
        <v>557</v>
      </c>
      <c r="C4146" s="1">
        <v>42477</v>
      </c>
      <c r="D4146" s="8">
        <f>WEEKDAY(hourlySteps_merged[[#This Row],[ActivityDate]],1)</f>
        <v>1</v>
      </c>
      <c r="E4146" s="1" t="str">
        <f>TEXT(hourlySteps_merged[[#This Row],[ActivityDate]],"dddd")</f>
        <v>Sunday</v>
      </c>
      <c r="F4146" s="6" t="s">
        <v>769</v>
      </c>
      <c r="G4146" s="6" t="str">
        <f>TEXT(hourlySteps_merged[[#This Row],[ActivityTime2]],"hh:mm:ss")</f>
        <v>00:00:00</v>
      </c>
      <c r="H4146">
        <v>287</v>
      </c>
      <c r="I4146">
        <v>18</v>
      </c>
      <c r="J4146">
        <v>0.3</v>
      </c>
      <c r="K4146">
        <v>82</v>
      </c>
      <c r="L4146" s="1"/>
      <c r="M4146" s="4"/>
    </row>
    <row r="4147" spans="1:13" x14ac:dyDescent="0.25">
      <c r="A4147">
        <v>2022484408</v>
      </c>
      <c r="B4147" t="s">
        <v>558</v>
      </c>
      <c r="C4147" s="1">
        <v>42477</v>
      </c>
      <c r="D4147" s="8">
        <f>WEEKDAY(hourlySteps_merged[[#This Row],[ActivityDate]],1)</f>
        <v>1</v>
      </c>
      <c r="E4147" s="1" t="str">
        <f>TEXT(hourlySteps_merged[[#This Row],[ActivityDate]],"dddd")</f>
        <v>Sunday</v>
      </c>
      <c r="F4147" s="6" t="s">
        <v>770</v>
      </c>
      <c r="G4147" s="6" t="str">
        <f>TEXT(hourlySteps_merged[[#This Row],[ActivityTime2]],"hh:mm:ss")</f>
        <v>01:00:00</v>
      </c>
      <c r="H4147">
        <v>337</v>
      </c>
      <c r="I4147">
        <v>0</v>
      </c>
      <c r="J4147">
        <v>0</v>
      </c>
      <c r="K4147">
        <v>53</v>
      </c>
      <c r="L4147" s="1"/>
      <c r="M4147" s="4"/>
    </row>
    <row r="4148" spans="1:13" x14ac:dyDescent="0.25">
      <c r="A4148">
        <v>2022484408</v>
      </c>
      <c r="B4148" t="s">
        <v>559</v>
      </c>
      <c r="C4148" s="1">
        <v>42477</v>
      </c>
      <c r="D4148" s="8">
        <f>WEEKDAY(hourlySteps_merged[[#This Row],[ActivityDate]],1)</f>
        <v>1</v>
      </c>
      <c r="E4148" s="1" t="str">
        <f>TEXT(hourlySteps_merged[[#This Row],[ActivityDate]],"dddd")</f>
        <v>Sunday</v>
      </c>
      <c r="F4148" s="6" t="s">
        <v>771</v>
      </c>
      <c r="G4148" s="6" t="str">
        <f>TEXT(hourlySteps_merged[[#This Row],[ActivityTime2]],"hh:mm:ss")</f>
        <v>02:00:00</v>
      </c>
      <c r="H4148">
        <v>2179</v>
      </c>
      <c r="I4148">
        <v>0</v>
      </c>
      <c r="J4148">
        <v>0</v>
      </c>
      <c r="K4148">
        <v>53</v>
      </c>
      <c r="L4148" s="1"/>
      <c r="M4148" s="4"/>
    </row>
    <row r="4149" spans="1:13" x14ac:dyDescent="0.25">
      <c r="A4149">
        <v>2022484408</v>
      </c>
      <c r="B4149" t="s">
        <v>560</v>
      </c>
      <c r="C4149" s="1">
        <v>42477</v>
      </c>
      <c r="D4149" s="8">
        <f>WEEKDAY(hourlySteps_merged[[#This Row],[ActivityDate]],1)</f>
        <v>1</v>
      </c>
      <c r="E4149" s="1" t="str">
        <f>TEXT(hourlySteps_merged[[#This Row],[ActivityDate]],"dddd")</f>
        <v>Sunday</v>
      </c>
      <c r="F4149" s="6" t="s">
        <v>772</v>
      </c>
      <c r="G4149" s="6" t="str">
        <f>TEXT(hourlySteps_merged[[#This Row],[ActivityTime2]],"hh:mm:ss")</f>
        <v>03:00:00</v>
      </c>
      <c r="H4149">
        <v>495</v>
      </c>
      <c r="I4149">
        <v>0</v>
      </c>
      <c r="J4149">
        <v>0</v>
      </c>
      <c r="K4149">
        <v>53</v>
      </c>
      <c r="L4149" s="1"/>
      <c r="M4149" s="4"/>
    </row>
    <row r="4150" spans="1:13" x14ac:dyDescent="0.25">
      <c r="A4150">
        <v>2022484408</v>
      </c>
      <c r="B4150" t="s">
        <v>561</v>
      </c>
      <c r="C4150" s="1">
        <v>42477</v>
      </c>
      <c r="D4150" s="8">
        <f>WEEKDAY(hourlySteps_merged[[#This Row],[ActivityDate]],1)</f>
        <v>1</v>
      </c>
      <c r="E4150" s="1" t="str">
        <f>TEXT(hourlySteps_merged[[#This Row],[ActivityDate]],"dddd")</f>
        <v>Sunday</v>
      </c>
      <c r="F4150" s="6" t="s">
        <v>773</v>
      </c>
      <c r="G4150" s="6" t="str">
        <f>TEXT(hourlySteps_merged[[#This Row],[ActivityTime2]],"hh:mm:ss")</f>
        <v>04:00:00</v>
      </c>
      <c r="H4150">
        <v>3398</v>
      </c>
      <c r="I4150">
        <v>0</v>
      </c>
      <c r="J4150">
        <v>0</v>
      </c>
      <c r="K4150">
        <v>53</v>
      </c>
      <c r="L4150" s="1"/>
      <c r="M4150" s="4"/>
    </row>
    <row r="4151" spans="1:13" x14ac:dyDescent="0.25">
      <c r="A4151">
        <v>2022484408</v>
      </c>
      <c r="B4151" t="s">
        <v>562</v>
      </c>
      <c r="C4151" s="1">
        <v>42477</v>
      </c>
      <c r="D4151" s="8">
        <f>WEEKDAY(hourlySteps_merged[[#This Row],[ActivityDate]],1)</f>
        <v>1</v>
      </c>
      <c r="E4151" s="1" t="str">
        <f>TEXT(hourlySteps_merged[[#This Row],[ActivityDate]],"dddd")</f>
        <v>Sunday</v>
      </c>
      <c r="F4151" s="6" t="s">
        <v>774</v>
      </c>
      <c r="G4151" s="6" t="str">
        <f>TEXT(hourlySteps_merged[[#This Row],[ActivityTime2]],"hh:mm:ss")</f>
        <v>05:00:00</v>
      </c>
      <c r="H4151">
        <v>557</v>
      </c>
      <c r="I4151">
        <v>0</v>
      </c>
      <c r="J4151">
        <v>0</v>
      </c>
      <c r="K4151">
        <v>53</v>
      </c>
      <c r="L4151" s="1"/>
      <c r="M4151" s="4"/>
    </row>
    <row r="4152" spans="1:13" x14ac:dyDescent="0.25">
      <c r="A4152">
        <v>2022484408</v>
      </c>
      <c r="B4152" t="s">
        <v>563</v>
      </c>
      <c r="C4152" s="1">
        <v>42477</v>
      </c>
      <c r="D4152" s="8">
        <f>WEEKDAY(hourlySteps_merged[[#This Row],[ActivityDate]],1)</f>
        <v>1</v>
      </c>
      <c r="E4152" s="1" t="str">
        <f>TEXT(hourlySteps_merged[[#This Row],[ActivityDate]],"dddd")</f>
        <v>Sunday</v>
      </c>
      <c r="F4152" s="6" t="s">
        <v>775</v>
      </c>
      <c r="G4152" s="6" t="str">
        <f>TEXT(hourlySteps_merged[[#This Row],[ActivityTime2]],"hh:mm:ss")</f>
        <v>06:00:00</v>
      </c>
      <c r="H4152">
        <v>105</v>
      </c>
      <c r="I4152">
        <v>0</v>
      </c>
      <c r="J4152">
        <v>0</v>
      </c>
      <c r="K4152">
        <v>53</v>
      </c>
      <c r="L4152" s="1"/>
      <c r="M4152" s="4"/>
    </row>
    <row r="4153" spans="1:13" x14ac:dyDescent="0.25">
      <c r="A4153">
        <v>2022484408</v>
      </c>
      <c r="B4153" t="s">
        <v>564</v>
      </c>
      <c r="C4153" s="1">
        <v>42477</v>
      </c>
      <c r="D4153" s="8">
        <f>WEEKDAY(hourlySteps_merged[[#This Row],[ActivityDate]],1)</f>
        <v>1</v>
      </c>
      <c r="E4153" s="1" t="str">
        <f>TEXT(hourlySteps_merged[[#This Row],[ActivityDate]],"dddd")</f>
        <v>Sunday</v>
      </c>
      <c r="F4153" s="6" t="s">
        <v>776</v>
      </c>
      <c r="G4153" s="6" t="str">
        <f>TEXT(hourlySteps_merged[[#This Row],[ActivityTime2]],"hh:mm:ss")</f>
        <v>07:00:00</v>
      </c>
      <c r="H4153">
        <v>211</v>
      </c>
      <c r="I4153">
        <v>0</v>
      </c>
      <c r="J4153">
        <v>0</v>
      </c>
      <c r="K4153">
        <v>53</v>
      </c>
      <c r="L4153" s="1"/>
      <c r="M4153" s="4"/>
    </row>
    <row r="4154" spans="1:13" x14ac:dyDescent="0.25">
      <c r="A4154">
        <v>2022484408</v>
      </c>
      <c r="B4154" t="s">
        <v>565</v>
      </c>
      <c r="C4154" s="1">
        <v>42477</v>
      </c>
      <c r="D4154" s="8">
        <f>WEEKDAY(hourlySteps_merged[[#This Row],[ActivityDate]],1)</f>
        <v>1</v>
      </c>
      <c r="E4154" s="1" t="str">
        <f>TEXT(hourlySteps_merged[[#This Row],[ActivityDate]],"dddd")</f>
        <v>Sunday</v>
      </c>
      <c r="F4154" s="6" t="s">
        <v>777</v>
      </c>
      <c r="G4154" s="6" t="str">
        <f>TEXT(hourlySteps_merged[[#This Row],[ActivityTime2]],"hh:mm:ss")</f>
        <v>08:00:00</v>
      </c>
      <c r="H4154">
        <v>497</v>
      </c>
      <c r="I4154">
        <v>0</v>
      </c>
      <c r="J4154">
        <v>0</v>
      </c>
      <c r="K4154">
        <v>53</v>
      </c>
      <c r="L4154" s="1"/>
      <c r="M4154" s="4"/>
    </row>
    <row r="4155" spans="1:13" x14ac:dyDescent="0.25">
      <c r="A4155">
        <v>2022484408</v>
      </c>
      <c r="B4155" t="s">
        <v>566</v>
      </c>
      <c r="C4155" s="1">
        <v>42477</v>
      </c>
      <c r="D4155" s="8">
        <f>WEEKDAY(hourlySteps_merged[[#This Row],[ActivityDate]],1)</f>
        <v>1</v>
      </c>
      <c r="E4155" s="1" t="str">
        <f>TEXT(hourlySteps_merged[[#This Row],[ActivityDate]],"dddd")</f>
        <v>Sunday</v>
      </c>
      <c r="F4155" s="6" t="s">
        <v>778</v>
      </c>
      <c r="G4155" s="6" t="str">
        <f>TEXT(hourlySteps_merged[[#This Row],[ActivityTime2]],"hh:mm:ss")</f>
        <v>09:00:00</v>
      </c>
      <c r="H4155">
        <v>68</v>
      </c>
      <c r="I4155">
        <v>0</v>
      </c>
      <c r="J4155">
        <v>0</v>
      </c>
      <c r="K4155">
        <v>53</v>
      </c>
      <c r="L4155" s="1"/>
      <c r="M4155" s="4"/>
    </row>
    <row r="4156" spans="1:13" x14ac:dyDescent="0.25">
      <c r="A4156">
        <v>2022484408</v>
      </c>
      <c r="B4156" t="s">
        <v>567</v>
      </c>
      <c r="C4156" s="1">
        <v>42477</v>
      </c>
      <c r="D4156" s="8">
        <f>WEEKDAY(hourlySteps_merged[[#This Row],[ActivityDate]],1)</f>
        <v>1</v>
      </c>
      <c r="E4156" s="1" t="str">
        <f>TEXT(hourlySteps_merged[[#This Row],[ActivityDate]],"dddd")</f>
        <v>Sunday</v>
      </c>
      <c r="F4156" s="6" t="s">
        <v>779</v>
      </c>
      <c r="G4156" s="6" t="str">
        <f>TEXT(hourlySteps_merged[[#This Row],[ActivityTime2]],"hh:mm:ss")</f>
        <v>10:00:00</v>
      </c>
      <c r="H4156">
        <v>0</v>
      </c>
      <c r="I4156">
        <v>6</v>
      </c>
      <c r="J4156">
        <v>0.1</v>
      </c>
      <c r="K4156">
        <v>62</v>
      </c>
      <c r="L4156" s="1"/>
      <c r="M4156" s="4"/>
    </row>
    <row r="4157" spans="1:13" x14ac:dyDescent="0.25">
      <c r="A4157">
        <v>2022484408</v>
      </c>
      <c r="B4157" t="s">
        <v>568</v>
      </c>
      <c r="C4157" s="1">
        <v>42477</v>
      </c>
      <c r="D4157" s="8">
        <f>WEEKDAY(hourlySteps_merged[[#This Row],[ActivityDate]],1)</f>
        <v>1</v>
      </c>
      <c r="E4157" s="1" t="str">
        <f>TEXT(hourlySteps_merged[[#This Row],[ActivityDate]],"dddd")</f>
        <v>Sunday</v>
      </c>
      <c r="F4157" s="6" t="s">
        <v>780</v>
      </c>
      <c r="G4157" s="6" t="str">
        <f>TEXT(hourlySteps_merged[[#This Row],[ActivityTime2]],"hh:mm:ss")</f>
        <v>11:00:00</v>
      </c>
      <c r="H4157">
        <v>0</v>
      </c>
      <c r="I4157">
        <v>1</v>
      </c>
      <c r="J4157">
        <v>1.6667000000000001E-2</v>
      </c>
      <c r="K4157">
        <v>54</v>
      </c>
      <c r="L4157" s="1"/>
      <c r="M4157" s="4"/>
    </row>
    <row r="4158" spans="1:13" x14ac:dyDescent="0.25">
      <c r="A4158">
        <v>2022484408</v>
      </c>
      <c r="B4158" t="s">
        <v>47</v>
      </c>
      <c r="C4158" s="1">
        <v>42477</v>
      </c>
      <c r="D4158" s="8">
        <f>WEEKDAY(hourlySteps_merged[[#This Row],[ActivityDate]],1)</f>
        <v>1</v>
      </c>
      <c r="E4158" s="1" t="str">
        <f>TEXT(hourlySteps_merged[[#This Row],[ActivityDate]],"dddd")</f>
        <v>Sunday</v>
      </c>
      <c r="F4158" s="6" t="s">
        <v>781</v>
      </c>
      <c r="G4158" s="6" t="str">
        <f>TEXT(hourlySteps_merged[[#This Row],[ActivityTime2]],"hh:mm:ss")</f>
        <v>12:00:00</v>
      </c>
      <c r="H4158">
        <v>0</v>
      </c>
      <c r="I4158">
        <v>2</v>
      </c>
      <c r="J4158">
        <v>3.3333000000000002E-2</v>
      </c>
      <c r="K4158">
        <v>56</v>
      </c>
      <c r="L4158" s="1"/>
      <c r="M4158" s="4"/>
    </row>
    <row r="4159" spans="1:13" x14ac:dyDescent="0.25">
      <c r="A4159">
        <v>2022484408</v>
      </c>
      <c r="B4159" t="s">
        <v>569</v>
      </c>
      <c r="C4159" s="1">
        <v>42477</v>
      </c>
      <c r="D4159" s="8">
        <f>WEEKDAY(hourlySteps_merged[[#This Row],[ActivityDate]],1)</f>
        <v>1</v>
      </c>
      <c r="E4159" s="1" t="str">
        <f>TEXT(hourlySteps_merged[[#This Row],[ActivityDate]],"dddd")</f>
        <v>Sunday</v>
      </c>
      <c r="F4159" s="6" t="s">
        <v>782</v>
      </c>
      <c r="G4159" s="6" t="str">
        <f>TEXT(hourlySteps_merged[[#This Row],[ActivityTime2]],"hh:mm:ss")</f>
        <v>13:00:00</v>
      </c>
      <c r="H4159">
        <v>0</v>
      </c>
      <c r="I4159">
        <v>42</v>
      </c>
      <c r="J4159">
        <v>0.7</v>
      </c>
      <c r="K4159">
        <v>120</v>
      </c>
      <c r="L4159" s="1"/>
      <c r="M4159" s="4"/>
    </row>
    <row r="4160" spans="1:13" x14ac:dyDescent="0.25">
      <c r="A4160">
        <v>2022484408</v>
      </c>
      <c r="B4160" t="s">
        <v>570</v>
      </c>
      <c r="C4160" s="1">
        <v>42477</v>
      </c>
      <c r="D4160" s="8">
        <f>WEEKDAY(hourlySteps_merged[[#This Row],[ActivityDate]],1)</f>
        <v>1</v>
      </c>
      <c r="E4160" s="1" t="str">
        <f>TEXT(hourlySteps_merged[[#This Row],[ActivityDate]],"dddd")</f>
        <v>Sunday</v>
      </c>
      <c r="F4160" s="6" t="s">
        <v>783</v>
      </c>
      <c r="G4160" s="6" t="str">
        <f>TEXT(hourlySteps_merged[[#This Row],[ActivityTime2]],"hh:mm:ss")</f>
        <v>14:00:00</v>
      </c>
      <c r="H4160">
        <v>0</v>
      </c>
      <c r="I4160">
        <v>28</v>
      </c>
      <c r="J4160">
        <v>0.466667</v>
      </c>
      <c r="K4160">
        <v>94</v>
      </c>
      <c r="L4160" s="1"/>
      <c r="M4160" s="4"/>
    </row>
    <row r="4161" spans="1:13" x14ac:dyDescent="0.25">
      <c r="A4161">
        <v>2022484408</v>
      </c>
      <c r="B4161" t="s">
        <v>571</v>
      </c>
      <c r="C4161" s="1">
        <v>42477</v>
      </c>
      <c r="D4161" s="8">
        <f>WEEKDAY(hourlySteps_merged[[#This Row],[ActivityDate]],1)</f>
        <v>1</v>
      </c>
      <c r="E4161" s="1" t="str">
        <f>TEXT(hourlySteps_merged[[#This Row],[ActivityDate]],"dddd")</f>
        <v>Sunday</v>
      </c>
      <c r="F4161" s="6" t="s">
        <v>784</v>
      </c>
      <c r="G4161" s="6" t="str">
        <f>TEXT(hourlySteps_merged[[#This Row],[ActivityTime2]],"hh:mm:ss")</f>
        <v>15:00:00</v>
      </c>
      <c r="H4161">
        <v>0</v>
      </c>
      <c r="I4161">
        <v>8</v>
      </c>
      <c r="J4161">
        <v>0.13333300000000001</v>
      </c>
      <c r="K4161">
        <v>65</v>
      </c>
      <c r="L4161" s="1"/>
      <c r="M4161" s="4"/>
    </row>
    <row r="4162" spans="1:13" x14ac:dyDescent="0.25">
      <c r="A4162">
        <v>2022484408</v>
      </c>
      <c r="B4162" t="s">
        <v>572</v>
      </c>
      <c r="C4162" s="1">
        <v>42477</v>
      </c>
      <c r="D4162" s="8">
        <f>WEEKDAY(hourlySteps_merged[[#This Row],[ActivityDate]],1)</f>
        <v>1</v>
      </c>
      <c r="E4162" s="1" t="str">
        <f>TEXT(hourlySteps_merged[[#This Row],[ActivityDate]],"dddd")</f>
        <v>Sunday</v>
      </c>
      <c r="F4162" s="6" t="s">
        <v>785</v>
      </c>
      <c r="G4162" s="6" t="str">
        <f>TEXT(hourlySteps_merged[[#This Row],[ActivityTime2]],"hh:mm:ss")</f>
        <v>16:00:00</v>
      </c>
      <c r="H4162">
        <v>0</v>
      </c>
      <c r="I4162">
        <v>4</v>
      </c>
      <c r="J4162">
        <v>6.6667000000000004E-2</v>
      </c>
      <c r="K4162">
        <v>58</v>
      </c>
      <c r="L4162" s="1"/>
      <c r="M4162" s="4"/>
    </row>
    <row r="4163" spans="1:13" x14ac:dyDescent="0.25">
      <c r="A4163">
        <v>2022484408</v>
      </c>
      <c r="B4163" t="s">
        <v>573</v>
      </c>
      <c r="C4163" s="1">
        <v>42477</v>
      </c>
      <c r="D4163" s="8">
        <f>WEEKDAY(hourlySteps_merged[[#This Row],[ActivityDate]],1)</f>
        <v>1</v>
      </c>
      <c r="E4163" s="1" t="str">
        <f>TEXT(hourlySteps_merged[[#This Row],[ActivityDate]],"dddd")</f>
        <v>Sunday</v>
      </c>
      <c r="F4163" s="6" t="s">
        <v>786</v>
      </c>
      <c r="G4163" s="6" t="str">
        <f>TEXT(hourlySteps_merged[[#This Row],[ActivityTime2]],"hh:mm:ss")</f>
        <v>17:00:00</v>
      </c>
      <c r="H4163">
        <v>0</v>
      </c>
      <c r="I4163">
        <v>19</v>
      </c>
      <c r="J4163">
        <v>0.31666699999999998</v>
      </c>
      <c r="K4163">
        <v>79</v>
      </c>
      <c r="L4163" s="1"/>
      <c r="M4163" s="4"/>
    </row>
    <row r="4164" spans="1:13" x14ac:dyDescent="0.25">
      <c r="A4164">
        <v>2022484408</v>
      </c>
      <c r="B4164" t="s">
        <v>574</v>
      </c>
      <c r="C4164" s="1">
        <v>42477</v>
      </c>
      <c r="D4164" s="8">
        <f>WEEKDAY(hourlySteps_merged[[#This Row],[ActivityDate]],1)</f>
        <v>1</v>
      </c>
      <c r="E4164" s="1" t="str">
        <f>TEXT(hourlySteps_merged[[#This Row],[ActivityDate]],"dddd")</f>
        <v>Sunday</v>
      </c>
      <c r="F4164" s="6" t="s">
        <v>787</v>
      </c>
      <c r="G4164" s="6" t="str">
        <f>TEXT(hourlySteps_merged[[#This Row],[ActivityTime2]],"hh:mm:ss")</f>
        <v>18:00:00</v>
      </c>
      <c r="H4164">
        <v>112</v>
      </c>
      <c r="I4164">
        <v>10</v>
      </c>
      <c r="J4164">
        <v>0.16666700000000001</v>
      </c>
      <c r="K4164">
        <v>70</v>
      </c>
      <c r="L4164" s="1"/>
      <c r="M4164" s="4"/>
    </row>
    <row r="4165" spans="1:13" x14ac:dyDescent="0.25">
      <c r="A4165">
        <v>2022484408</v>
      </c>
      <c r="B4165" t="s">
        <v>575</v>
      </c>
      <c r="C4165" s="1">
        <v>42477</v>
      </c>
      <c r="D4165" s="8">
        <f>WEEKDAY(hourlySteps_merged[[#This Row],[ActivityDate]],1)</f>
        <v>1</v>
      </c>
      <c r="E4165" s="1" t="str">
        <f>TEXT(hourlySteps_merged[[#This Row],[ActivityDate]],"dddd")</f>
        <v>Sunday</v>
      </c>
      <c r="F4165" s="6" t="s">
        <v>788</v>
      </c>
      <c r="G4165" s="6" t="str">
        <f>TEXT(hourlySteps_merged[[#This Row],[ActivityTime2]],"hh:mm:ss")</f>
        <v>19:00:00</v>
      </c>
      <c r="H4165">
        <v>719</v>
      </c>
      <c r="I4165">
        <v>22</v>
      </c>
      <c r="J4165">
        <v>0.36666700000000002</v>
      </c>
      <c r="K4165">
        <v>82</v>
      </c>
      <c r="L4165" s="1"/>
      <c r="M4165" s="4"/>
    </row>
    <row r="4166" spans="1:13" x14ac:dyDescent="0.25">
      <c r="A4166">
        <v>2022484408</v>
      </c>
      <c r="B4166" t="s">
        <v>576</v>
      </c>
      <c r="C4166" s="1">
        <v>42477</v>
      </c>
      <c r="D4166" s="8">
        <f>WEEKDAY(hourlySteps_merged[[#This Row],[ActivityDate]],1)</f>
        <v>1</v>
      </c>
      <c r="E4166" s="1" t="str">
        <f>TEXT(hourlySteps_merged[[#This Row],[ActivityDate]],"dddd")</f>
        <v>Sunday</v>
      </c>
      <c r="F4166" s="6" t="s">
        <v>789</v>
      </c>
      <c r="G4166" s="6" t="str">
        <f>TEXT(hourlySteps_merged[[#This Row],[ActivityTime2]],"hh:mm:ss")</f>
        <v>20:00:00</v>
      </c>
      <c r="H4166">
        <v>385</v>
      </c>
      <c r="I4166">
        <v>13</v>
      </c>
      <c r="J4166">
        <v>0.216667</v>
      </c>
      <c r="K4166">
        <v>70</v>
      </c>
      <c r="L4166" s="1"/>
      <c r="M4166" s="4"/>
    </row>
    <row r="4167" spans="1:13" x14ac:dyDescent="0.25">
      <c r="A4167">
        <v>2022484408</v>
      </c>
      <c r="B4167" t="s">
        <v>577</v>
      </c>
      <c r="C4167" s="1">
        <v>42477</v>
      </c>
      <c r="D4167" s="8">
        <f>WEEKDAY(hourlySteps_merged[[#This Row],[ActivityDate]],1)</f>
        <v>1</v>
      </c>
      <c r="E4167" s="1" t="str">
        <f>TEXT(hourlySteps_merged[[#This Row],[ActivityDate]],"dddd")</f>
        <v>Sunday</v>
      </c>
      <c r="F4167" s="6" t="s">
        <v>790</v>
      </c>
      <c r="G4167" s="6" t="str">
        <f>TEXT(hourlySteps_merged[[#This Row],[ActivityTime2]],"hh:mm:ss")</f>
        <v>21:00:00</v>
      </c>
      <c r="H4167">
        <v>1634</v>
      </c>
      <c r="I4167">
        <v>3</v>
      </c>
      <c r="J4167">
        <v>0.05</v>
      </c>
      <c r="K4167">
        <v>58</v>
      </c>
      <c r="L4167" s="1"/>
      <c r="M4167" s="4"/>
    </row>
    <row r="4168" spans="1:13" x14ac:dyDescent="0.25">
      <c r="A4168">
        <v>2022484408</v>
      </c>
      <c r="B4168" t="s">
        <v>578</v>
      </c>
      <c r="C4168" s="1">
        <v>42477</v>
      </c>
      <c r="D4168" s="8">
        <f>WEEKDAY(hourlySteps_merged[[#This Row],[ActivityDate]],1)</f>
        <v>1</v>
      </c>
      <c r="E4168" s="1" t="str">
        <f>TEXT(hourlySteps_merged[[#This Row],[ActivityDate]],"dddd")</f>
        <v>Sunday</v>
      </c>
      <c r="F4168" s="6" t="s">
        <v>791</v>
      </c>
      <c r="G4168" s="6" t="str">
        <f>TEXT(hourlySteps_merged[[#This Row],[ActivityTime2]],"hh:mm:ss")</f>
        <v>22:00:00</v>
      </c>
      <c r="H4168">
        <v>944</v>
      </c>
      <c r="I4168">
        <v>0</v>
      </c>
      <c r="J4168">
        <v>0</v>
      </c>
      <c r="K4168">
        <v>53</v>
      </c>
      <c r="L4168" s="1"/>
      <c r="M4168" s="4"/>
    </row>
    <row r="4169" spans="1:13" x14ac:dyDescent="0.25">
      <c r="A4169">
        <v>2022484408</v>
      </c>
      <c r="B4169" t="s">
        <v>579</v>
      </c>
      <c r="C4169" s="1">
        <v>42477</v>
      </c>
      <c r="D4169" s="8">
        <f>WEEKDAY(hourlySteps_merged[[#This Row],[ActivityDate]],1)</f>
        <v>1</v>
      </c>
      <c r="E4169" s="1" t="str">
        <f>TEXT(hourlySteps_merged[[#This Row],[ActivityDate]],"dddd")</f>
        <v>Sunday</v>
      </c>
      <c r="F4169" s="6" t="s">
        <v>792</v>
      </c>
      <c r="G4169" s="6" t="str">
        <f>TEXT(hourlySteps_merged[[#This Row],[ActivityTime2]],"hh:mm:ss")</f>
        <v>23:00:00</v>
      </c>
      <c r="H4169">
        <v>602</v>
      </c>
      <c r="I4169">
        <v>0</v>
      </c>
      <c r="J4169">
        <v>0</v>
      </c>
      <c r="K4169">
        <v>53</v>
      </c>
      <c r="L4169" s="1"/>
      <c r="M4169" s="4"/>
    </row>
    <row r="4170" spans="1:13" x14ac:dyDescent="0.25">
      <c r="A4170">
        <v>2022484408</v>
      </c>
      <c r="B4170" t="s">
        <v>580</v>
      </c>
      <c r="C4170" s="1">
        <v>42477</v>
      </c>
      <c r="D4170" s="8">
        <f>WEEKDAY(hourlySteps_merged[[#This Row],[ActivityDate]],1)</f>
        <v>1</v>
      </c>
      <c r="E4170" s="1" t="str">
        <f>TEXT(hourlySteps_merged[[#This Row],[ActivityDate]],"dddd")</f>
        <v>Sunday</v>
      </c>
      <c r="F4170" s="6" t="s">
        <v>769</v>
      </c>
      <c r="G4170" s="6" t="str">
        <f>TEXT(hourlySteps_merged[[#This Row],[ActivityTime2]],"hh:mm:ss")</f>
        <v>00:00:00</v>
      </c>
      <c r="H4170">
        <v>499</v>
      </c>
      <c r="I4170">
        <v>2</v>
      </c>
      <c r="J4170">
        <v>3.3333000000000002E-2</v>
      </c>
      <c r="K4170">
        <v>59</v>
      </c>
      <c r="L4170" s="1"/>
      <c r="M4170" s="4"/>
    </row>
    <row r="4171" spans="1:13" x14ac:dyDescent="0.25">
      <c r="A4171">
        <v>2022484408</v>
      </c>
      <c r="B4171" t="s">
        <v>581</v>
      </c>
      <c r="C4171" s="1">
        <v>42477</v>
      </c>
      <c r="D4171" s="8">
        <f>WEEKDAY(hourlySteps_merged[[#This Row],[ActivityDate]],1)</f>
        <v>1</v>
      </c>
      <c r="E4171" s="1" t="str">
        <f>TEXT(hourlySteps_merged[[#This Row],[ActivityDate]],"dddd")</f>
        <v>Sunday</v>
      </c>
      <c r="F4171" s="6" t="s">
        <v>770</v>
      </c>
      <c r="G4171" s="6" t="str">
        <f>TEXT(hourlySteps_merged[[#This Row],[ActivityTime2]],"hh:mm:ss")</f>
        <v>01:00:00</v>
      </c>
      <c r="H4171">
        <v>683</v>
      </c>
      <c r="I4171">
        <v>0</v>
      </c>
      <c r="J4171">
        <v>0</v>
      </c>
      <c r="K4171">
        <v>56</v>
      </c>
      <c r="L4171" s="1"/>
      <c r="M4171" s="4"/>
    </row>
    <row r="4172" spans="1:13" x14ac:dyDescent="0.25">
      <c r="A4172">
        <v>2022484408</v>
      </c>
      <c r="B4172" t="s">
        <v>582</v>
      </c>
      <c r="C4172" s="1">
        <v>42477</v>
      </c>
      <c r="D4172" s="8">
        <f>WEEKDAY(hourlySteps_merged[[#This Row],[ActivityDate]],1)</f>
        <v>1</v>
      </c>
      <c r="E4172" s="1" t="str">
        <f>TEXT(hourlySteps_merged[[#This Row],[ActivityDate]],"dddd")</f>
        <v>Sunday</v>
      </c>
      <c r="F4172" s="6" t="s">
        <v>771</v>
      </c>
      <c r="G4172" s="6" t="str">
        <f>TEXT(hourlySteps_merged[[#This Row],[ActivityTime2]],"hh:mm:ss")</f>
        <v>02:00:00</v>
      </c>
      <c r="H4172">
        <v>3647</v>
      </c>
      <c r="I4172">
        <v>1</v>
      </c>
      <c r="J4172">
        <v>1.6667000000000001E-2</v>
      </c>
      <c r="K4172">
        <v>57</v>
      </c>
      <c r="L4172" s="1"/>
      <c r="M4172" s="4"/>
    </row>
    <row r="4173" spans="1:13" x14ac:dyDescent="0.25">
      <c r="A4173">
        <v>2022484408</v>
      </c>
      <c r="B4173" t="s">
        <v>583</v>
      </c>
      <c r="C4173" s="1">
        <v>42477</v>
      </c>
      <c r="D4173" s="8">
        <f>WEEKDAY(hourlySteps_merged[[#This Row],[ActivityDate]],1)</f>
        <v>1</v>
      </c>
      <c r="E4173" s="1" t="str">
        <f>TEXT(hourlySteps_merged[[#This Row],[ActivityDate]],"dddd")</f>
        <v>Sunday</v>
      </c>
      <c r="F4173" s="6" t="s">
        <v>772</v>
      </c>
      <c r="G4173" s="6" t="str">
        <f>TEXT(hourlySteps_merged[[#This Row],[ActivityTime2]],"hh:mm:ss")</f>
        <v>03:00:00</v>
      </c>
      <c r="H4173">
        <v>175</v>
      </c>
      <c r="I4173">
        <v>2</v>
      </c>
      <c r="J4173">
        <v>3.3333000000000002E-2</v>
      </c>
      <c r="K4173">
        <v>59</v>
      </c>
      <c r="L4173" s="1"/>
      <c r="M4173" s="4"/>
    </row>
    <row r="4174" spans="1:13" x14ac:dyDescent="0.25">
      <c r="A4174">
        <v>2022484408</v>
      </c>
      <c r="B4174" t="s">
        <v>584</v>
      </c>
      <c r="C4174" s="1">
        <v>42477</v>
      </c>
      <c r="D4174" s="8">
        <f>WEEKDAY(hourlySteps_merged[[#This Row],[ActivityDate]],1)</f>
        <v>1</v>
      </c>
      <c r="E4174" s="1" t="str">
        <f>TEXT(hourlySteps_merged[[#This Row],[ActivityDate]],"dddd")</f>
        <v>Sunday</v>
      </c>
      <c r="F4174" s="6" t="s">
        <v>773</v>
      </c>
      <c r="G4174" s="6" t="str">
        <f>TEXT(hourlySteps_merged[[#This Row],[ActivityTime2]],"hh:mm:ss")</f>
        <v>04:00:00</v>
      </c>
      <c r="H4174">
        <v>701</v>
      </c>
      <c r="I4174">
        <v>0</v>
      </c>
      <c r="J4174">
        <v>0</v>
      </c>
      <c r="K4174">
        <v>56</v>
      </c>
      <c r="L4174" s="1"/>
      <c r="M4174" s="4"/>
    </row>
    <row r="4175" spans="1:13" x14ac:dyDescent="0.25">
      <c r="A4175">
        <v>2022484408</v>
      </c>
      <c r="B4175" t="s">
        <v>585</v>
      </c>
      <c r="C4175" s="1">
        <v>42477</v>
      </c>
      <c r="D4175" s="8">
        <f>WEEKDAY(hourlySteps_merged[[#This Row],[ActivityDate]],1)</f>
        <v>1</v>
      </c>
      <c r="E4175" s="1" t="str">
        <f>TEXT(hourlySteps_merged[[#This Row],[ActivityDate]],"dddd")</f>
        <v>Sunday</v>
      </c>
      <c r="F4175" s="6" t="s">
        <v>774</v>
      </c>
      <c r="G4175" s="6" t="str">
        <f>TEXT(hourlySteps_merged[[#This Row],[ActivityTime2]],"hh:mm:ss")</f>
        <v>05:00:00</v>
      </c>
      <c r="H4175">
        <v>214</v>
      </c>
      <c r="I4175">
        <v>1</v>
      </c>
      <c r="J4175">
        <v>1.6667000000000001E-2</v>
      </c>
      <c r="K4175">
        <v>57</v>
      </c>
      <c r="L4175" s="1"/>
      <c r="M4175" s="4"/>
    </row>
    <row r="4176" spans="1:13" x14ac:dyDescent="0.25">
      <c r="A4176">
        <v>2022484408</v>
      </c>
      <c r="B4176" t="s">
        <v>586</v>
      </c>
      <c r="C4176" s="1">
        <v>42477</v>
      </c>
      <c r="D4176" s="8">
        <f>WEEKDAY(hourlySteps_merged[[#This Row],[ActivityDate]],1)</f>
        <v>1</v>
      </c>
      <c r="E4176" s="1" t="str">
        <f>TEXT(hourlySteps_merged[[#This Row],[ActivityDate]],"dddd")</f>
        <v>Sunday</v>
      </c>
      <c r="F4176" s="6" t="s">
        <v>775</v>
      </c>
      <c r="G4176" s="6" t="str">
        <f>TEXT(hourlySteps_merged[[#This Row],[ActivityTime2]],"hh:mm:ss")</f>
        <v>06:00:00</v>
      </c>
      <c r="H4176">
        <v>698</v>
      </c>
      <c r="I4176">
        <v>6</v>
      </c>
      <c r="J4176">
        <v>0.1</v>
      </c>
      <c r="K4176">
        <v>65</v>
      </c>
      <c r="L4176" s="1"/>
      <c r="M4176" s="4"/>
    </row>
    <row r="4177" spans="1:13" x14ac:dyDescent="0.25">
      <c r="A4177">
        <v>2022484408</v>
      </c>
      <c r="B4177" t="s">
        <v>587</v>
      </c>
      <c r="C4177" s="1">
        <v>42477</v>
      </c>
      <c r="D4177" s="8">
        <f>WEEKDAY(hourlySteps_merged[[#This Row],[ActivityDate]],1)</f>
        <v>1</v>
      </c>
      <c r="E4177" s="1" t="str">
        <f>TEXT(hourlySteps_merged[[#This Row],[ActivityDate]],"dddd")</f>
        <v>Sunday</v>
      </c>
      <c r="F4177" s="6" t="s">
        <v>776</v>
      </c>
      <c r="G4177" s="6" t="str">
        <f>TEXT(hourlySteps_merged[[#This Row],[ActivityTime2]],"hh:mm:ss")</f>
        <v>07:00:00</v>
      </c>
      <c r="H4177">
        <v>630</v>
      </c>
      <c r="I4177">
        <v>28</v>
      </c>
      <c r="J4177">
        <v>0.466667</v>
      </c>
      <c r="K4177">
        <v>100</v>
      </c>
      <c r="L4177" s="1"/>
      <c r="M4177" s="4"/>
    </row>
    <row r="4178" spans="1:13" x14ac:dyDescent="0.25">
      <c r="A4178">
        <v>2022484408</v>
      </c>
      <c r="B4178" t="s">
        <v>588</v>
      </c>
      <c r="C4178" s="1">
        <v>42477</v>
      </c>
      <c r="D4178" s="8">
        <f>WEEKDAY(hourlySteps_merged[[#This Row],[ActivityDate]],1)</f>
        <v>1</v>
      </c>
      <c r="E4178" s="1" t="str">
        <f>TEXT(hourlySteps_merged[[#This Row],[ActivityDate]],"dddd")</f>
        <v>Sunday</v>
      </c>
      <c r="F4178" s="6" t="s">
        <v>777</v>
      </c>
      <c r="G4178" s="6" t="str">
        <f>TEXT(hourlySteps_merged[[#This Row],[ActivityTime2]],"hh:mm:ss")</f>
        <v>08:00:00</v>
      </c>
      <c r="H4178">
        <v>125</v>
      </c>
      <c r="I4178">
        <v>24</v>
      </c>
      <c r="J4178">
        <v>0.4</v>
      </c>
      <c r="K4178">
        <v>103</v>
      </c>
      <c r="L4178" s="1"/>
      <c r="M4178" s="4"/>
    </row>
    <row r="4179" spans="1:13" x14ac:dyDescent="0.25">
      <c r="A4179">
        <v>2022484408</v>
      </c>
      <c r="B4179" t="s">
        <v>589</v>
      </c>
      <c r="C4179" s="1">
        <v>42477</v>
      </c>
      <c r="D4179" s="8">
        <f>WEEKDAY(hourlySteps_merged[[#This Row],[ActivityDate]],1)</f>
        <v>1</v>
      </c>
      <c r="E4179" s="1" t="str">
        <f>TEXT(hourlySteps_merged[[#This Row],[ActivityDate]],"dddd")</f>
        <v>Sunday</v>
      </c>
      <c r="F4179" s="6" t="s">
        <v>778</v>
      </c>
      <c r="G4179" s="6" t="str">
        <f>TEXT(hourlySteps_merged[[#This Row],[ActivityTime2]],"hh:mm:ss")</f>
        <v>09:00:00</v>
      </c>
      <c r="H4179">
        <v>0</v>
      </c>
      <c r="I4179">
        <v>10</v>
      </c>
      <c r="J4179">
        <v>0.16666700000000001</v>
      </c>
      <c r="K4179">
        <v>71</v>
      </c>
      <c r="L4179" s="1"/>
      <c r="M4179" s="4"/>
    </row>
    <row r="4180" spans="1:13" x14ac:dyDescent="0.25">
      <c r="A4180">
        <v>2022484408</v>
      </c>
      <c r="B4180" t="s">
        <v>590</v>
      </c>
      <c r="C4180" s="1">
        <v>42477</v>
      </c>
      <c r="D4180" s="8">
        <f>WEEKDAY(hourlySteps_merged[[#This Row],[ActivityDate]],1)</f>
        <v>1</v>
      </c>
      <c r="E4180" s="1" t="str">
        <f>TEXT(hourlySteps_merged[[#This Row],[ActivityDate]],"dddd")</f>
        <v>Sunday</v>
      </c>
      <c r="F4180" s="6" t="s">
        <v>779</v>
      </c>
      <c r="G4180" s="6" t="str">
        <f>TEXT(hourlySteps_merged[[#This Row],[ActivityTime2]],"hh:mm:ss")</f>
        <v>10:00:00</v>
      </c>
      <c r="H4180">
        <v>0</v>
      </c>
      <c r="I4180">
        <v>5</v>
      </c>
      <c r="J4180">
        <v>8.3333000000000004E-2</v>
      </c>
      <c r="K4180">
        <v>64</v>
      </c>
      <c r="L4180" s="1"/>
      <c r="M4180" s="4"/>
    </row>
    <row r="4181" spans="1:13" x14ac:dyDescent="0.25">
      <c r="A4181">
        <v>2022484408</v>
      </c>
      <c r="B4181" t="s">
        <v>591</v>
      </c>
      <c r="C4181" s="1">
        <v>42477</v>
      </c>
      <c r="D4181" s="8">
        <f>WEEKDAY(hourlySteps_merged[[#This Row],[ActivityDate]],1)</f>
        <v>1</v>
      </c>
      <c r="E4181" s="1" t="str">
        <f>TEXT(hourlySteps_merged[[#This Row],[ActivityDate]],"dddd")</f>
        <v>Sunday</v>
      </c>
      <c r="F4181" s="6" t="s">
        <v>780</v>
      </c>
      <c r="G4181" s="6" t="str">
        <f>TEXT(hourlySteps_merged[[#This Row],[ActivityTime2]],"hh:mm:ss")</f>
        <v>11:00:00</v>
      </c>
      <c r="H4181">
        <v>0</v>
      </c>
      <c r="I4181">
        <v>18</v>
      </c>
      <c r="J4181">
        <v>0.3</v>
      </c>
      <c r="K4181">
        <v>83</v>
      </c>
      <c r="L4181" s="1"/>
      <c r="M4181" s="4"/>
    </row>
    <row r="4182" spans="1:13" x14ac:dyDescent="0.25">
      <c r="A4182">
        <v>2022484408</v>
      </c>
      <c r="B4182" t="s">
        <v>37</v>
      </c>
      <c r="C4182" s="1">
        <v>42477</v>
      </c>
      <c r="D4182" s="8">
        <f>WEEKDAY(hourlySteps_merged[[#This Row],[ActivityDate]],1)</f>
        <v>1</v>
      </c>
      <c r="E4182" s="1" t="str">
        <f>TEXT(hourlySteps_merged[[#This Row],[ActivityDate]],"dddd")</f>
        <v>Sunday</v>
      </c>
      <c r="F4182" s="6" t="s">
        <v>781</v>
      </c>
      <c r="G4182" s="6" t="str">
        <f>TEXT(hourlySteps_merged[[#This Row],[ActivityTime2]],"hh:mm:ss")</f>
        <v>12:00:00</v>
      </c>
      <c r="H4182">
        <v>0</v>
      </c>
      <c r="I4182">
        <v>29</v>
      </c>
      <c r="J4182">
        <v>0.48333300000000001</v>
      </c>
      <c r="K4182">
        <v>103</v>
      </c>
      <c r="L4182" s="1"/>
      <c r="M4182" s="4"/>
    </row>
    <row r="4183" spans="1:13" x14ac:dyDescent="0.25">
      <c r="A4183">
        <v>2022484408</v>
      </c>
      <c r="B4183" t="s">
        <v>592</v>
      </c>
      <c r="C4183" s="1">
        <v>42477</v>
      </c>
      <c r="D4183" s="8">
        <f>WEEKDAY(hourlySteps_merged[[#This Row],[ActivityDate]],1)</f>
        <v>1</v>
      </c>
      <c r="E4183" s="1" t="str">
        <f>TEXT(hourlySteps_merged[[#This Row],[ActivityDate]],"dddd")</f>
        <v>Sunday</v>
      </c>
      <c r="F4183" s="6" t="s">
        <v>782</v>
      </c>
      <c r="G4183" s="6" t="str">
        <f>TEXT(hourlySteps_merged[[#This Row],[ActivityTime2]],"hh:mm:ss")</f>
        <v>13:00:00</v>
      </c>
      <c r="H4183">
        <v>0</v>
      </c>
      <c r="I4183">
        <v>4</v>
      </c>
      <c r="J4183">
        <v>6.6667000000000004E-2</v>
      </c>
      <c r="K4183">
        <v>63</v>
      </c>
      <c r="L4183" s="1"/>
      <c r="M4183" s="4"/>
    </row>
    <row r="4184" spans="1:13" x14ac:dyDescent="0.25">
      <c r="A4184">
        <v>2022484408</v>
      </c>
      <c r="B4184" t="s">
        <v>593</v>
      </c>
      <c r="C4184" s="1">
        <v>42477</v>
      </c>
      <c r="D4184" s="8">
        <f>WEEKDAY(hourlySteps_merged[[#This Row],[ActivityDate]],1)</f>
        <v>1</v>
      </c>
      <c r="E4184" s="1" t="str">
        <f>TEXT(hourlySteps_merged[[#This Row],[ActivityDate]],"dddd")</f>
        <v>Sunday</v>
      </c>
      <c r="F4184" s="6" t="s">
        <v>783</v>
      </c>
      <c r="G4184" s="6" t="str">
        <f>TEXT(hourlySteps_merged[[#This Row],[ActivityTime2]],"hh:mm:ss")</f>
        <v>14:00:00</v>
      </c>
      <c r="H4184">
        <v>0</v>
      </c>
      <c r="I4184">
        <v>20</v>
      </c>
      <c r="J4184">
        <v>0.33333299999999999</v>
      </c>
      <c r="K4184">
        <v>93</v>
      </c>
      <c r="L4184" s="1"/>
      <c r="M4184" s="4"/>
    </row>
    <row r="4185" spans="1:13" x14ac:dyDescent="0.25">
      <c r="A4185">
        <v>2022484408</v>
      </c>
      <c r="B4185" t="s">
        <v>594</v>
      </c>
      <c r="C4185" s="1">
        <v>42477</v>
      </c>
      <c r="D4185" s="8">
        <f>WEEKDAY(hourlySteps_merged[[#This Row],[ActivityDate]],1)</f>
        <v>1</v>
      </c>
      <c r="E4185" s="1" t="str">
        <f>TEXT(hourlySteps_merged[[#This Row],[ActivityDate]],"dddd")</f>
        <v>Sunday</v>
      </c>
      <c r="F4185" s="6" t="s">
        <v>784</v>
      </c>
      <c r="G4185" s="6" t="str">
        <f>TEXT(hourlySteps_merged[[#This Row],[ActivityTime2]],"hh:mm:ss")</f>
        <v>15:00:00</v>
      </c>
      <c r="H4185">
        <v>0</v>
      </c>
      <c r="I4185">
        <v>71</v>
      </c>
      <c r="J4185">
        <v>1.183333</v>
      </c>
      <c r="K4185">
        <v>215</v>
      </c>
      <c r="L4185" s="1"/>
      <c r="M4185" s="4"/>
    </row>
    <row r="4186" spans="1:13" x14ac:dyDescent="0.25">
      <c r="A4186">
        <v>2022484408</v>
      </c>
      <c r="B4186" t="s">
        <v>595</v>
      </c>
      <c r="C4186" s="1">
        <v>42477</v>
      </c>
      <c r="D4186" s="8">
        <f>WEEKDAY(hourlySteps_merged[[#This Row],[ActivityDate]],1)</f>
        <v>1</v>
      </c>
      <c r="E4186" s="1" t="str">
        <f>TEXT(hourlySteps_merged[[#This Row],[ActivityDate]],"dddd")</f>
        <v>Sunday</v>
      </c>
      <c r="F4186" s="6" t="s">
        <v>785</v>
      </c>
      <c r="G4186" s="6" t="str">
        <f>TEXT(hourlySteps_merged[[#This Row],[ActivityTime2]],"hh:mm:ss")</f>
        <v>16:00:00</v>
      </c>
      <c r="H4186">
        <v>0</v>
      </c>
      <c r="I4186">
        <v>15</v>
      </c>
      <c r="J4186">
        <v>0.25</v>
      </c>
      <c r="K4186">
        <v>77</v>
      </c>
      <c r="L4186" s="1"/>
      <c r="M4186" s="4"/>
    </row>
    <row r="4187" spans="1:13" x14ac:dyDescent="0.25">
      <c r="A4187">
        <v>2022484408</v>
      </c>
      <c r="B4187" t="s">
        <v>596</v>
      </c>
      <c r="C4187" s="1">
        <v>42477</v>
      </c>
      <c r="D4187" s="8">
        <f>WEEKDAY(hourlySteps_merged[[#This Row],[ActivityDate]],1)</f>
        <v>1</v>
      </c>
      <c r="E4187" s="1" t="str">
        <f>TEXT(hourlySteps_merged[[#This Row],[ActivityDate]],"dddd")</f>
        <v>Sunday</v>
      </c>
      <c r="F4187" s="6" t="s">
        <v>786</v>
      </c>
      <c r="G4187" s="6" t="str">
        <f>TEXT(hourlySteps_merged[[#This Row],[ActivityTime2]],"hh:mm:ss")</f>
        <v>17:00:00</v>
      </c>
      <c r="H4187">
        <v>0</v>
      </c>
      <c r="I4187">
        <v>26</v>
      </c>
      <c r="J4187">
        <v>0.43333300000000002</v>
      </c>
      <c r="K4187">
        <v>96</v>
      </c>
      <c r="L4187" s="1"/>
      <c r="M4187" s="4"/>
    </row>
    <row r="4188" spans="1:13" x14ac:dyDescent="0.25">
      <c r="A4188">
        <v>2022484408</v>
      </c>
      <c r="B4188" t="s">
        <v>597</v>
      </c>
      <c r="C4188" s="1">
        <v>42477</v>
      </c>
      <c r="D4188" s="8">
        <f>WEEKDAY(hourlySteps_merged[[#This Row],[ActivityDate]],1)</f>
        <v>1</v>
      </c>
      <c r="E4188" s="1" t="str">
        <f>TEXT(hourlySteps_merged[[#This Row],[ActivityDate]],"dddd")</f>
        <v>Sunday</v>
      </c>
      <c r="F4188" s="6" t="s">
        <v>787</v>
      </c>
      <c r="G4188" s="6" t="str">
        <f>TEXT(hourlySteps_merged[[#This Row],[ActivityTime2]],"hh:mm:ss")</f>
        <v>18:00:00</v>
      </c>
      <c r="H4188">
        <v>0</v>
      </c>
      <c r="I4188">
        <v>20</v>
      </c>
      <c r="J4188">
        <v>0.33333299999999999</v>
      </c>
      <c r="K4188">
        <v>88</v>
      </c>
      <c r="L4188" s="1"/>
      <c r="M4188" s="4"/>
    </row>
    <row r="4189" spans="1:13" x14ac:dyDescent="0.25">
      <c r="A4189">
        <v>2022484408</v>
      </c>
      <c r="B4189" t="s">
        <v>598</v>
      </c>
      <c r="C4189" s="1">
        <v>42477</v>
      </c>
      <c r="D4189" s="8">
        <f>WEEKDAY(hourlySteps_merged[[#This Row],[ActivityDate]],1)</f>
        <v>1</v>
      </c>
      <c r="E4189" s="1" t="str">
        <f>TEXT(hourlySteps_merged[[#This Row],[ActivityDate]],"dddd")</f>
        <v>Sunday</v>
      </c>
      <c r="F4189" s="6" t="s">
        <v>788</v>
      </c>
      <c r="G4189" s="6" t="str">
        <f>TEXT(hourlySteps_merged[[#This Row],[ActivityTime2]],"hh:mm:ss")</f>
        <v>19:00:00</v>
      </c>
      <c r="H4189">
        <v>0</v>
      </c>
      <c r="I4189">
        <v>37</v>
      </c>
      <c r="J4189">
        <v>0.61666699999999997</v>
      </c>
      <c r="K4189">
        <v>116</v>
      </c>
      <c r="L4189" s="1"/>
      <c r="M4189" s="4"/>
    </row>
    <row r="4190" spans="1:13" x14ac:dyDescent="0.25">
      <c r="A4190">
        <v>2022484408</v>
      </c>
      <c r="B4190" t="s">
        <v>599</v>
      </c>
      <c r="C4190" s="1">
        <v>42477</v>
      </c>
      <c r="D4190" s="8">
        <f>WEEKDAY(hourlySteps_merged[[#This Row],[ActivityDate]],1)</f>
        <v>1</v>
      </c>
      <c r="E4190" s="1" t="str">
        <f>TEXT(hourlySteps_merged[[#This Row],[ActivityDate]],"dddd")</f>
        <v>Sunday</v>
      </c>
      <c r="F4190" s="6" t="s">
        <v>789</v>
      </c>
      <c r="G4190" s="6" t="str">
        <f>TEXT(hourlySteps_merged[[#This Row],[ActivityTime2]],"hh:mm:ss")</f>
        <v>20:00:00</v>
      </c>
      <c r="H4190">
        <v>309</v>
      </c>
      <c r="I4190">
        <v>28</v>
      </c>
      <c r="J4190">
        <v>0.466667</v>
      </c>
      <c r="K4190">
        <v>100</v>
      </c>
      <c r="L4190" s="1"/>
      <c r="M4190" s="4"/>
    </row>
    <row r="4191" spans="1:13" x14ac:dyDescent="0.25">
      <c r="A4191">
        <v>2022484408</v>
      </c>
      <c r="B4191" t="s">
        <v>600</v>
      </c>
      <c r="C4191" s="1">
        <v>42477</v>
      </c>
      <c r="D4191" s="8">
        <f>WEEKDAY(hourlySteps_merged[[#This Row],[ActivityDate]],1)</f>
        <v>1</v>
      </c>
      <c r="E4191" s="1" t="str">
        <f>TEXT(hourlySteps_merged[[#This Row],[ActivityDate]],"dddd")</f>
        <v>Sunday</v>
      </c>
      <c r="F4191" s="6" t="s">
        <v>790</v>
      </c>
      <c r="G4191" s="6" t="str">
        <f>TEXT(hourlySteps_merged[[#This Row],[ActivityTime2]],"hh:mm:ss")</f>
        <v>21:00:00</v>
      </c>
      <c r="H4191">
        <v>2327</v>
      </c>
      <c r="I4191">
        <v>7</v>
      </c>
      <c r="J4191">
        <v>0.11666700000000001</v>
      </c>
      <c r="K4191">
        <v>66</v>
      </c>
      <c r="L4191" s="1"/>
      <c r="M4191" s="4"/>
    </row>
    <row r="4192" spans="1:13" x14ac:dyDescent="0.25">
      <c r="A4192">
        <v>2022484408</v>
      </c>
      <c r="B4192" t="s">
        <v>601</v>
      </c>
      <c r="C4192" s="1">
        <v>42477</v>
      </c>
      <c r="D4192" s="8">
        <f>WEEKDAY(hourlySteps_merged[[#This Row],[ActivityDate]],1)</f>
        <v>1</v>
      </c>
      <c r="E4192" s="1" t="str">
        <f>TEXT(hourlySteps_merged[[#This Row],[ActivityDate]],"dddd")</f>
        <v>Sunday</v>
      </c>
      <c r="F4192" s="6" t="s">
        <v>791</v>
      </c>
      <c r="G4192" s="6" t="str">
        <f>TEXT(hourlySteps_merged[[#This Row],[ActivityTime2]],"hh:mm:ss")</f>
        <v>22:00:00</v>
      </c>
      <c r="H4192">
        <v>1305</v>
      </c>
      <c r="I4192">
        <v>5</v>
      </c>
      <c r="J4192">
        <v>8.3333000000000004E-2</v>
      </c>
      <c r="K4192">
        <v>63</v>
      </c>
      <c r="L4192" s="1"/>
      <c r="M4192" s="4"/>
    </row>
    <row r="4193" spans="1:13" x14ac:dyDescent="0.25">
      <c r="A4193">
        <v>2022484408</v>
      </c>
      <c r="B4193" t="s">
        <v>602</v>
      </c>
      <c r="C4193" s="1">
        <v>42477</v>
      </c>
      <c r="D4193" s="8">
        <f>WEEKDAY(hourlySteps_merged[[#This Row],[ActivityDate]],1)</f>
        <v>1</v>
      </c>
      <c r="E4193" s="1" t="str">
        <f>TEXT(hourlySteps_merged[[#This Row],[ActivityDate]],"dddd")</f>
        <v>Sunday</v>
      </c>
      <c r="F4193" s="6" t="s">
        <v>792</v>
      </c>
      <c r="G4193" s="6" t="str">
        <f>TEXT(hourlySteps_merged[[#This Row],[ActivityTime2]],"hh:mm:ss")</f>
        <v>23:00:00</v>
      </c>
      <c r="H4193">
        <v>666</v>
      </c>
      <c r="I4193">
        <v>0</v>
      </c>
      <c r="J4193">
        <v>0</v>
      </c>
      <c r="K4193">
        <v>56</v>
      </c>
      <c r="L4193" s="1"/>
      <c r="M4193" s="4"/>
    </row>
    <row r="4194" spans="1:13" x14ac:dyDescent="0.25">
      <c r="A4194">
        <v>2022484408</v>
      </c>
      <c r="B4194" t="s">
        <v>603</v>
      </c>
      <c r="C4194" s="1">
        <v>42477</v>
      </c>
      <c r="D4194" s="8">
        <f>WEEKDAY(hourlySteps_merged[[#This Row],[ActivityDate]],1)</f>
        <v>1</v>
      </c>
      <c r="E4194" s="1" t="str">
        <f>TEXT(hourlySteps_merged[[#This Row],[ActivityDate]],"dddd")</f>
        <v>Sunday</v>
      </c>
      <c r="F4194" s="6" t="s">
        <v>769</v>
      </c>
      <c r="G4194" s="6" t="str">
        <f>TEXT(hourlySteps_merged[[#This Row],[ActivityTime2]],"hh:mm:ss")</f>
        <v>00:00:00</v>
      </c>
      <c r="H4194">
        <v>255</v>
      </c>
      <c r="I4194">
        <v>1</v>
      </c>
      <c r="J4194">
        <v>1.6667000000000001E-2</v>
      </c>
      <c r="K4194">
        <v>44</v>
      </c>
      <c r="L4194" s="1"/>
      <c r="M4194" s="4"/>
    </row>
    <row r="4195" spans="1:13" x14ac:dyDescent="0.25">
      <c r="A4195">
        <v>2022484408</v>
      </c>
      <c r="B4195" t="s">
        <v>604</v>
      </c>
      <c r="C4195" s="1">
        <v>42477</v>
      </c>
      <c r="D4195" s="8">
        <f>WEEKDAY(hourlySteps_merged[[#This Row],[ActivityDate]],1)</f>
        <v>1</v>
      </c>
      <c r="E4195" s="1" t="str">
        <f>TEXT(hourlySteps_merged[[#This Row],[ActivityDate]],"dddd")</f>
        <v>Sunday</v>
      </c>
      <c r="F4195" s="6" t="s">
        <v>770</v>
      </c>
      <c r="G4195" s="6" t="str">
        <f>TEXT(hourlySteps_merged[[#This Row],[ActivityTime2]],"hh:mm:ss")</f>
        <v>01:00:00</v>
      </c>
      <c r="H4195">
        <v>190</v>
      </c>
      <c r="I4195">
        <v>0</v>
      </c>
      <c r="J4195">
        <v>0</v>
      </c>
      <c r="K4195">
        <v>42</v>
      </c>
      <c r="L4195" s="1"/>
      <c r="M4195" s="4"/>
    </row>
    <row r="4196" spans="1:13" x14ac:dyDescent="0.25">
      <c r="A4196">
        <v>2022484408</v>
      </c>
      <c r="B4196" t="s">
        <v>605</v>
      </c>
      <c r="C4196" s="1">
        <v>42477</v>
      </c>
      <c r="D4196" s="8">
        <f>WEEKDAY(hourlySteps_merged[[#This Row],[ActivityDate]],1)</f>
        <v>1</v>
      </c>
      <c r="E4196" s="1" t="str">
        <f>TEXT(hourlySteps_merged[[#This Row],[ActivityDate]],"dddd")</f>
        <v>Sunday</v>
      </c>
      <c r="F4196" s="6" t="s">
        <v>771</v>
      </c>
      <c r="G4196" s="6" t="str">
        <f>TEXT(hourlySteps_merged[[#This Row],[ActivityTime2]],"hh:mm:ss")</f>
        <v>02:00:00</v>
      </c>
      <c r="H4196">
        <v>1723</v>
      </c>
      <c r="I4196">
        <v>0</v>
      </c>
      <c r="J4196">
        <v>0</v>
      </c>
      <c r="K4196">
        <v>43</v>
      </c>
      <c r="L4196" s="1"/>
      <c r="M4196" s="4"/>
    </row>
    <row r="4197" spans="1:13" x14ac:dyDescent="0.25">
      <c r="A4197">
        <v>2022484408</v>
      </c>
      <c r="B4197" t="s">
        <v>606</v>
      </c>
      <c r="C4197" s="1">
        <v>42477</v>
      </c>
      <c r="D4197" s="8">
        <f>WEEKDAY(hourlySteps_merged[[#This Row],[ActivityDate]],1)</f>
        <v>1</v>
      </c>
      <c r="E4197" s="1" t="str">
        <f>TEXT(hourlySteps_merged[[#This Row],[ActivityDate]],"dddd")</f>
        <v>Sunday</v>
      </c>
      <c r="F4197" s="6" t="s">
        <v>772</v>
      </c>
      <c r="G4197" s="6" t="str">
        <f>TEXT(hourlySteps_merged[[#This Row],[ActivityTime2]],"hh:mm:ss")</f>
        <v>03:00:00</v>
      </c>
      <c r="H4197">
        <v>2384</v>
      </c>
      <c r="I4197">
        <v>0</v>
      </c>
      <c r="J4197">
        <v>0</v>
      </c>
      <c r="K4197">
        <v>42</v>
      </c>
      <c r="L4197" s="1"/>
      <c r="M4197" s="4"/>
    </row>
    <row r="4198" spans="1:13" x14ac:dyDescent="0.25">
      <c r="A4198">
        <v>2022484408</v>
      </c>
      <c r="B4198" t="s">
        <v>607</v>
      </c>
      <c r="C4198" s="1">
        <v>42477</v>
      </c>
      <c r="D4198" s="8">
        <f>WEEKDAY(hourlySteps_merged[[#This Row],[ActivityDate]],1)</f>
        <v>1</v>
      </c>
      <c r="E4198" s="1" t="str">
        <f>TEXT(hourlySteps_merged[[#This Row],[ActivityDate]],"dddd")</f>
        <v>Sunday</v>
      </c>
      <c r="F4198" s="6" t="s">
        <v>773</v>
      </c>
      <c r="G4198" s="6" t="str">
        <f>TEXT(hourlySteps_merged[[#This Row],[ActivityTime2]],"hh:mm:ss")</f>
        <v>04:00:00</v>
      </c>
      <c r="H4198">
        <v>1175</v>
      </c>
      <c r="I4198">
        <v>0</v>
      </c>
      <c r="J4198">
        <v>0</v>
      </c>
      <c r="K4198">
        <v>42</v>
      </c>
      <c r="L4198" s="1"/>
      <c r="M4198" s="4"/>
    </row>
    <row r="4199" spans="1:13" x14ac:dyDescent="0.25">
      <c r="A4199">
        <v>2022484408</v>
      </c>
      <c r="B4199" t="s">
        <v>608</v>
      </c>
      <c r="C4199" s="1">
        <v>42477</v>
      </c>
      <c r="D4199" s="8">
        <f>WEEKDAY(hourlySteps_merged[[#This Row],[ActivityDate]],1)</f>
        <v>1</v>
      </c>
      <c r="E4199" s="1" t="str">
        <f>TEXT(hourlySteps_merged[[#This Row],[ActivityDate]],"dddd")</f>
        <v>Sunday</v>
      </c>
      <c r="F4199" s="6" t="s">
        <v>774</v>
      </c>
      <c r="G4199" s="6" t="str">
        <f>TEXT(hourlySteps_merged[[#This Row],[ActivityTime2]],"hh:mm:ss")</f>
        <v>05:00:00</v>
      </c>
      <c r="H4199">
        <v>414</v>
      </c>
      <c r="I4199">
        <v>0</v>
      </c>
      <c r="J4199">
        <v>0</v>
      </c>
      <c r="K4199">
        <v>42</v>
      </c>
      <c r="L4199" s="1"/>
      <c r="M4199" s="4"/>
    </row>
    <row r="4200" spans="1:13" x14ac:dyDescent="0.25">
      <c r="A4200">
        <v>2022484408</v>
      </c>
      <c r="B4200" t="s">
        <v>609</v>
      </c>
      <c r="C4200" s="1">
        <v>42477</v>
      </c>
      <c r="D4200" s="8">
        <f>WEEKDAY(hourlySteps_merged[[#This Row],[ActivityDate]],1)</f>
        <v>1</v>
      </c>
      <c r="E4200" s="1" t="str">
        <f>TEXT(hourlySteps_merged[[#This Row],[ActivityDate]],"dddd")</f>
        <v>Sunday</v>
      </c>
      <c r="F4200" s="6" t="s">
        <v>775</v>
      </c>
      <c r="G4200" s="6" t="str">
        <f>TEXT(hourlySteps_merged[[#This Row],[ActivityTime2]],"hh:mm:ss")</f>
        <v>06:00:00</v>
      </c>
      <c r="H4200">
        <v>375</v>
      </c>
      <c r="I4200">
        <v>1</v>
      </c>
      <c r="J4200">
        <v>1.6667000000000001E-2</v>
      </c>
      <c r="K4200">
        <v>44</v>
      </c>
      <c r="L4200" s="1"/>
      <c r="M4200" s="4"/>
    </row>
    <row r="4201" spans="1:13" x14ac:dyDescent="0.25">
      <c r="A4201">
        <v>2022484408</v>
      </c>
      <c r="B4201" t="s">
        <v>610</v>
      </c>
      <c r="C4201" s="1">
        <v>42477</v>
      </c>
      <c r="D4201" s="8">
        <f>WEEKDAY(hourlySteps_merged[[#This Row],[ActivityDate]],1)</f>
        <v>1</v>
      </c>
      <c r="E4201" s="1" t="str">
        <f>TEXT(hourlySteps_merged[[#This Row],[ActivityDate]],"dddd")</f>
        <v>Sunday</v>
      </c>
      <c r="F4201" s="6" t="s">
        <v>776</v>
      </c>
      <c r="G4201" s="6" t="str">
        <f>TEXT(hourlySteps_merged[[#This Row],[ActivityTime2]],"hh:mm:ss")</f>
        <v>07:00:00</v>
      </c>
      <c r="H4201">
        <v>322</v>
      </c>
      <c r="I4201">
        <v>0</v>
      </c>
      <c r="J4201">
        <v>0</v>
      </c>
      <c r="K4201">
        <v>42</v>
      </c>
      <c r="L4201" s="1"/>
      <c r="M4201" s="4"/>
    </row>
    <row r="4202" spans="1:13" x14ac:dyDescent="0.25">
      <c r="A4202">
        <v>2022484408</v>
      </c>
      <c r="B4202" t="s">
        <v>611</v>
      </c>
      <c r="C4202" s="1">
        <v>42477</v>
      </c>
      <c r="D4202" s="8">
        <f>WEEKDAY(hourlySteps_merged[[#This Row],[ActivityDate]],1)</f>
        <v>1</v>
      </c>
      <c r="E4202" s="1" t="str">
        <f>TEXT(hourlySteps_merged[[#This Row],[ActivityDate]],"dddd")</f>
        <v>Sunday</v>
      </c>
      <c r="F4202" s="6" t="s">
        <v>777</v>
      </c>
      <c r="G4202" s="6" t="str">
        <f>TEXT(hourlySteps_merged[[#This Row],[ActivityTime2]],"hh:mm:ss")</f>
        <v>08:00:00</v>
      </c>
      <c r="H4202">
        <v>450</v>
      </c>
      <c r="I4202">
        <v>0</v>
      </c>
      <c r="J4202">
        <v>0</v>
      </c>
      <c r="K4202">
        <v>42</v>
      </c>
      <c r="L4202" s="1"/>
      <c r="M4202" s="4"/>
    </row>
    <row r="4203" spans="1:13" x14ac:dyDescent="0.25">
      <c r="A4203">
        <v>2022484408</v>
      </c>
      <c r="B4203" t="s">
        <v>612</v>
      </c>
      <c r="C4203" s="1">
        <v>42477</v>
      </c>
      <c r="D4203" s="8">
        <f>WEEKDAY(hourlySteps_merged[[#This Row],[ActivityDate]],1)</f>
        <v>1</v>
      </c>
      <c r="E4203" s="1" t="str">
        <f>TEXT(hourlySteps_merged[[#This Row],[ActivityDate]],"dddd")</f>
        <v>Sunday</v>
      </c>
      <c r="F4203" s="6" t="s">
        <v>778</v>
      </c>
      <c r="G4203" s="6" t="str">
        <f>TEXT(hourlySteps_merged[[#This Row],[ActivityTime2]],"hh:mm:ss")</f>
        <v>09:00:00</v>
      </c>
      <c r="H4203">
        <v>0</v>
      </c>
      <c r="I4203">
        <v>6</v>
      </c>
      <c r="J4203">
        <v>0.1</v>
      </c>
      <c r="K4203">
        <v>50</v>
      </c>
      <c r="L4203" s="1"/>
      <c r="M4203" s="4"/>
    </row>
    <row r="4204" spans="1:13" x14ac:dyDescent="0.25">
      <c r="A4204">
        <v>2022484408</v>
      </c>
      <c r="B4204" t="s">
        <v>613</v>
      </c>
      <c r="C4204" s="1">
        <v>42477</v>
      </c>
      <c r="D4204" s="8">
        <f>WEEKDAY(hourlySteps_merged[[#This Row],[ActivityDate]],1)</f>
        <v>1</v>
      </c>
      <c r="E4204" s="1" t="str">
        <f>TEXT(hourlySteps_merged[[#This Row],[ActivityDate]],"dddd")</f>
        <v>Sunday</v>
      </c>
      <c r="F4204" s="6" t="s">
        <v>779</v>
      </c>
      <c r="G4204" s="6" t="str">
        <f>TEXT(hourlySteps_merged[[#This Row],[ActivityTime2]],"hh:mm:ss")</f>
        <v>10:00:00</v>
      </c>
      <c r="H4204">
        <v>0</v>
      </c>
      <c r="I4204">
        <v>20</v>
      </c>
      <c r="J4204">
        <v>0.33333299999999999</v>
      </c>
      <c r="K4204">
        <v>69</v>
      </c>
      <c r="L4204" s="1"/>
      <c r="M4204" s="4"/>
    </row>
    <row r="4205" spans="1:13" x14ac:dyDescent="0.25">
      <c r="A4205">
        <v>2022484408</v>
      </c>
      <c r="B4205" t="s">
        <v>614</v>
      </c>
      <c r="C4205" s="1">
        <v>42477</v>
      </c>
      <c r="D4205" s="8">
        <f>WEEKDAY(hourlySteps_merged[[#This Row],[ActivityDate]],1)</f>
        <v>1</v>
      </c>
      <c r="E4205" s="1" t="str">
        <f>TEXT(hourlySteps_merged[[#This Row],[ActivityDate]],"dddd")</f>
        <v>Sunday</v>
      </c>
      <c r="F4205" s="6" t="s">
        <v>780</v>
      </c>
      <c r="G4205" s="6" t="str">
        <f>TEXT(hourlySteps_merged[[#This Row],[ActivityTime2]],"hh:mm:ss")</f>
        <v>11:00:00</v>
      </c>
      <c r="H4205">
        <v>0</v>
      </c>
      <c r="I4205">
        <v>10</v>
      </c>
      <c r="J4205">
        <v>0.16666700000000001</v>
      </c>
      <c r="K4205">
        <v>56</v>
      </c>
      <c r="L4205" s="1"/>
      <c r="M4205" s="4"/>
    </row>
    <row r="4206" spans="1:13" x14ac:dyDescent="0.25">
      <c r="A4206">
        <v>2022484408</v>
      </c>
      <c r="B4206" t="s">
        <v>38</v>
      </c>
      <c r="C4206" s="1">
        <v>42477</v>
      </c>
      <c r="D4206" s="8">
        <f>WEEKDAY(hourlySteps_merged[[#This Row],[ActivityDate]],1)</f>
        <v>1</v>
      </c>
      <c r="E4206" s="1" t="str">
        <f>TEXT(hourlySteps_merged[[#This Row],[ActivityDate]],"dddd")</f>
        <v>Sunday</v>
      </c>
      <c r="F4206" s="6" t="s">
        <v>781</v>
      </c>
      <c r="G4206" s="6" t="str">
        <f>TEXT(hourlySteps_merged[[#This Row],[ActivityTime2]],"hh:mm:ss")</f>
        <v>12:00:00</v>
      </c>
      <c r="H4206">
        <v>0</v>
      </c>
      <c r="I4206">
        <v>7</v>
      </c>
      <c r="J4206">
        <v>0.11666700000000001</v>
      </c>
      <c r="K4206">
        <v>54</v>
      </c>
      <c r="L4206" s="1"/>
      <c r="M4206" s="4"/>
    </row>
    <row r="4207" spans="1:13" x14ac:dyDescent="0.25">
      <c r="A4207">
        <v>2022484408</v>
      </c>
      <c r="B4207" t="s">
        <v>615</v>
      </c>
      <c r="C4207" s="1">
        <v>42477</v>
      </c>
      <c r="D4207" s="8">
        <f>WEEKDAY(hourlySteps_merged[[#This Row],[ActivityDate]],1)</f>
        <v>1</v>
      </c>
      <c r="E4207" s="1" t="str">
        <f>TEXT(hourlySteps_merged[[#This Row],[ActivityDate]],"dddd")</f>
        <v>Sunday</v>
      </c>
      <c r="F4207" s="6" t="s">
        <v>782</v>
      </c>
      <c r="G4207" s="6" t="str">
        <f>TEXT(hourlySteps_merged[[#This Row],[ActivityTime2]],"hh:mm:ss")</f>
        <v>13:00:00</v>
      </c>
      <c r="H4207">
        <v>0</v>
      </c>
      <c r="I4207">
        <v>7</v>
      </c>
      <c r="J4207">
        <v>0.11666700000000001</v>
      </c>
      <c r="K4207">
        <v>56</v>
      </c>
      <c r="L4207" s="1"/>
      <c r="M4207" s="4"/>
    </row>
    <row r="4208" spans="1:13" x14ac:dyDescent="0.25">
      <c r="A4208">
        <v>2022484408</v>
      </c>
      <c r="B4208" t="s">
        <v>616</v>
      </c>
      <c r="C4208" s="1">
        <v>42477</v>
      </c>
      <c r="D4208" s="8">
        <f>WEEKDAY(hourlySteps_merged[[#This Row],[ActivityDate]],1)</f>
        <v>1</v>
      </c>
      <c r="E4208" s="1" t="str">
        <f>TEXT(hourlySteps_merged[[#This Row],[ActivityDate]],"dddd")</f>
        <v>Sunday</v>
      </c>
      <c r="F4208" s="6" t="s">
        <v>783</v>
      </c>
      <c r="G4208" s="6" t="str">
        <f>TEXT(hourlySteps_merged[[#This Row],[ActivityTime2]],"hh:mm:ss")</f>
        <v>14:00:00</v>
      </c>
      <c r="H4208">
        <v>0</v>
      </c>
      <c r="I4208">
        <v>16</v>
      </c>
      <c r="J4208">
        <v>0.26666699999999999</v>
      </c>
      <c r="K4208">
        <v>72</v>
      </c>
      <c r="L4208" s="1"/>
      <c r="M4208" s="4"/>
    </row>
    <row r="4209" spans="1:13" x14ac:dyDescent="0.25">
      <c r="A4209">
        <v>2022484408</v>
      </c>
      <c r="B4209" t="s">
        <v>617</v>
      </c>
      <c r="C4209" s="1">
        <v>42477</v>
      </c>
      <c r="D4209" s="8">
        <f>WEEKDAY(hourlySteps_merged[[#This Row],[ActivityDate]],1)</f>
        <v>1</v>
      </c>
      <c r="E4209" s="1" t="str">
        <f>TEXT(hourlySteps_merged[[#This Row],[ActivityDate]],"dddd")</f>
        <v>Sunday</v>
      </c>
      <c r="F4209" s="6" t="s">
        <v>784</v>
      </c>
      <c r="G4209" s="6" t="str">
        <f>TEXT(hourlySteps_merged[[#This Row],[ActivityTime2]],"hh:mm:ss")</f>
        <v>15:00:00</v>
      </c>
      <c r="H4209">
        <v>0</v>
      </c>
      <c r="I4209">
        <v>18</v>
      </c>
      <c r="J4209">
        <v>0.3</v>
      </c>
      <c r="K4209">
        <v>75</v>
      </c>
      <c r="L4209" s="1"/>
      <c r="M4209" s="4"/>
    </row>
    <row r="4210" spans="1:13" x14ac:dyDescent="0.25">
      <c r="A4210">
        <v>2022484408</v>
      </c>
      <c r="B4210" t="s">
        <v>618</v>
      </c>
      <c r="C4210" s="1">
        <v>42477</v>
      </c>
      <c r="D4210" s="8">
        <f>WEEKDAY(hourlySteps_merged[[#This Row],[ActivityDate]],1)</f>
        <v>1</v>
      </c>
      <c r="E4210" s="1" t="str">
        <f>TEXT(hourlySteps_merged[[#This Row],[ActivityDate]],"dddd")</f>
        <v>Sunday</v>
      </c>
      <c r="F4210" s="6" t="s">
        <v>785</v>
      </c>
      <c r="G4210" s="6" t="str">
        <f>TEXT(hourlySteps_merged[[#This Row],[ActivityTime2]],"hh:mm:ss")</f>
        <v>16:00:00</v>
      </c>
      <c r="H4210">
        <v>0</v>
      </c>
      <c r="I4210">
        <v>22</v>
      </c>
      <c r="J4210">
        <v>0.36666700000000002</v>
      </c>
      <c r="K4210">
        <v>74</v>
      </c>
      <c r="L4210" s="1"/>
      <c r="M4210" s="4"/>
    </row>
    <row r="4211" spans="1:13" x14ac:dyDescent="0.25">
      <c r="A4211">
        <v>2022484408</v>
      </c>
      <c r="B4211" t="s">
        <v>619</v>
      </c>
      <c r="C4211" s="1">
        <v>42477</v>
      </c>
      <c r="D4211" s="8">
        <f>WEEKDAY(hourlySteps_merged[[#This Row],[ActivityDate]],1)</f>
        <v>1</v>
      </c>
      <c r="E4211" s="1" t="str">
        <f>TEXT(hourlySteps_merged[[#This Row],[ActivityDate]],"dddd")</f>
        <v>Sunday</v>
      </c>
      <c r="F4211" s="6" t="s">
        <v>786</v>
      </c>
      <c r="G4211" s="6" t="str">
        <f>TEXT(hourlySteps_merged[[#This Row],[ActivityTime2]],"hh:mm:ss")</f>
        <v>17:00:00</v>
      </c>
      <c r="H4211">
        <v>0</v>
      </c>
      <c r="I4211">
        <v>99</v>
      </c>
      <c r="J4211">
        <v>1.65</v>
      </c>
      <c r="K4211">
        <v>175</v>
      </c>
      <c r="L4211" s="1"/>
      <c r="M4211" s="4"/>
    </row>
    <row r="4212" spans="1:13" x14ac:dyDescent="0.25">
      <c r="A4212">
        <v>2022484408</v>
      </c>
      <c r="B4212" t="s">
        <v>620</v>
      </c>
      <c r="C4212" s="1">
        <v>42477</v>
      </c>
      <c r="D4212" s="8">
        <f>WEEKDAY(hourlySteps_merged[[#This Row],[ActivityDate]],1)</f>
        <v>1</v>
      </c>
      <c r="E4212" s="1" t="str">
        <f>TEXT(hourlySteps_merged[[#This Row],[ActivityDate]],"dddd")</f>
        <v>Sunday</v>
      </c>
      <c r="F4212" s="6" t="s">
        <v>787</v>
      </c>
      <c r="G4212" s="6" t="str">
        <f>TEXT(hourlySteps_merged[[#This Row],[ActivityTime2]],"hh:mm:ss")</f>
        <v>18:00:00</v>
      </c>
      <c r="H4212">
        <v>0</v>
      </c>
      <c r="I4212">
        <v>27</v>
      </c>
      <c r="J4212">
        <v>0.45</v>
      </c>
      <c r="K4212">
        <v>92</v>
      </c>
      <c r="L4212" s="1"/>
      <c r="M4212" s="4"/>
    </row>
    <row r="4213" spans="1:13" x14ac:dyDescent="0.25">
      <c r="A4213">
        <v>2022484408</v>
      </c>
      <c r="B4213" t="s">
        <v>621</v>
      </c>
      <c r="C4213" s="1">
        <v>42477</v>
      </c>
      <c r="D4213" s="8">
        <f>WEEKDAY(hourlySteps_merged[[#This Row],[ActivityDate]],1)</f>
        <v>1</v>
      </c>
      <c r="E4213" s="1" t="str">
        <f>TEXT(hourlySteps_merged[[#This Row],[ActivityDate]],"dddd")</f>
        <v>Sunday</v>
      </c>
      <c r="F4213" s="6" t="s">
        <v>788</v>
      </c>
      <c r="G4213" s="6" t="str">
        <f>TEXT(hourlySteps_merged[[#This Row],[ActivityTime2]],"hh:mm:ss")</f>
        <v>19:00:00</v>
      </c>
      <c r="H4213">
        <v>0</v>
      </c>
      <c r="I4213">
        <v>89</v>
      </c>
      <c r="J4213">
        <v>1.483333</v>
      </c>
      <c r="K4213">
        <v>150</v>
      </c>
      <c r="L4213" s="1"/>
      <c r="M4213" s="4"/>
    </row>
    <row r="4214" spans="1:13" x14ac:dyDescent="0.25">
      <c r="A4214">
        <v>2022484408</v>
      </c>
      <c r="B4214" t="s">
        <v>622</v>
      </c>
      <c r="C4214" s="1">
        <v>42477</v>
      </c>
      <c r="D4214" s="8">
        <f>WEEKDAY(hourlySteps_merged[[#This Row],[ActivityDate]],1)</f>
        <v>1</v>
      </c>
      <c r="E4214" s="1" t="str">
        <f>TEXT(hourlySteps_merged[[#This Row],[ActivityDate]],"dddd")</f>
        <v>Sunday</v>
      </c>
      <c r="F4214" s="6" t="s">
        <v>789</v>
      </c>
      <c r="G4214" s="6" t="str">
        <f>TEXT(hourlySteps_merged[[#This Row],[ActivityTime2]],"hh:mm:ss")</f>
        <v>20:00:00</v>
      </c>
      <c r="H4214">
        <v>0</v>
      </c>
      <c r="I4214">
        <v>3</v>
      </c>
      <c r="J4214">
        <v>0.05</v>
      </c>
      <c r="K4214">
        <v>48</v>
      </c>
      <c r="L4214" s="1"/>
      <c r="M4214" s="4"/>
    </row>
    <row r="4215" spans="1:13" x14ac:dyDescent="0.25">
      <c r="A4215">
        <v>2022484408</v>
      </c>
      <c r="B4215" t="s">
        <v>623</v>
      </c>
      <c r="C4215" s="1">
        <v>42477</v>
      </c>
      <c r="D4215" s="8">
        <f>WEEKDAY(hourlySteps_merged[[#This Row],[ActivityDate]],1)</f>
        <v>1</v>
      </c>
      <c r="E4215" s="1" t="str">
        <f>TEXT(hourlySteps_merged[[#This Row],[ActivityDate]],"dddd")</f>
        <v>Sunday</v>
      </c>
      <c r="F4215" s="6" t="s">
        <v>790</v>
      </c>
      <c r="G4215" s="6" t="str">
        <f>TEXT(hourlySteps_merged[[#This Row],[ActivityTime2]],"hh:mm:ss")</f>
        <v>21:00:00</v>
      </c>
      <c r="H4215">
        <v>809</v>
      </c>
      <c r="I4215">
        <v>10</v>
      </c>
      <c r="J4215">
        <v>0.16666700000000001</v>
      </c>
      <c r="K4215">
        <v>66</v>
      </c>
      <c r="L4215" s="1"/>
      <c r="M4215" s="4"/>
    </row>
    <row r="4216" spans="1:13" x14ac:dyDescent="0.25">
      <c r="A4216">
        <v>2022484408</v>
      </c>
      <c r="B4216" t="s">
        <v>624</v>
      </c>
      <c r="C4216" s="1">
        <v>42477</v>
      </c>
      <c r="D4216" s="8">
        <f>WEEKDAY(hourlySteps_merged[[#This Row],[ActivityDate]],1)</f>
        <v>1</v>
      </c>
      <c r="E4216" s="1" t="str">
        <f>TEXT(hourlySteps_merged[[#This Row],[ActivityDate]],"dddd")</f>
        <v>Sunday</v>
      </c>
      <c r="F4216" s="6" t="s">
        <v>791</v>
      </c>
      <c r="G4216" s="6" t="str">
        <f>TEXT(hourlySteps_merged[[#This Row],[ActivityTime2]],"hh:mm:ss")</f>
        <v>22:00:00</v>
      </c>
      <c r="H4216">
        <v>1107</v>
      </c>
      <c r="I4216">
        <v>18</v>
      </c>
      <c r="J4216">
        <v>0.3</v>
      </c>
      <c r="K4216">
        <v>67</v>
      </c>
      <c r="L4216" s="1"/>
      <c r="M4216" s="4"/>
    </row>
    <row r="4217" spans="1:13" x14ac:dyDescent="0.25">
      <c r="A4217">
        <v>2022484408</v>
      </c>
      <c r="B4217" t="s">
        <v>625</v>
      </c>
      <c r="C4217" s="1">
        <v>42477</v>
      </c>
      <c r="D4217" s="8">
        <f>WEEKDAY(hourlySteps_merged[[#This Row],[ActivityDate]],1)</f>
        <v>1</v>
      </c>
      <c r="E4217" s="1" t="str">
        <f>TEXT(hourlySteps_merged[[#This Row],[ActivityDate]],"dddd")</f>
        <v>Sunday</v>
      </c>
      <c r="F4217" s="6" t="s">
        <v>792</v>
      </c>
      <c r="G4217" s="6" t="str">
        <f>TEXT(hourlySteps_merged[[#This Row],[ActivityTime2]],"hh:mm:ss")</f>
        <v>23:00:00</v>
      </c>
      <c r="H4217">
        <v>1025</v>
      </c>
      <c r="I4217">
        <v>0</v>
      </c>
      <c r="J4217">
        <v>0</v>
      </c>
      <c r="K4217">
        <v>42</v>
      </c>
      <c r="L4217" s="1"/>
      <c r="M4217" s="4"/>
    </row>
    <row r="4218" spans="1:13" x14ac:dyDescent="0.25">
      <c r="A4218">
        <v>2022484408</v>
      </c>
      <c r="B4218" t="s">
        <v>626</v>
      </c>
      <c r="C4218" s="1">
        <v>42477</v>
      </c>
      <c r="D4218" s="8">
        <f>WEEKDAY(hourlySteps_merged[[#This Row],[ActivityDate]],1)</f>
        <v>1</v>
      </c>
      <c r="E4218" s="1" t="str">
        <f>TEXT(hourlySteps_merged[[#This Row],[ActivityDate]],"dddd")</f>
        <v>Sunday</v>
      </c>
      <c r="F4218" s="6" t="s">
        <v>769</v>
      </c>
      <c r="G4218" s="6" t="str">
        <f>TEXT(hourlySteps_merged[[#This Row],[ActivityTime2]],"hh:mm:ss")</f>
        <v>00:00:00</v>
      </c>
      <c r="H4218">
        <v>226</v>
      </c>
      <c r="I4218">
        <v>0</v>
      </c>
      <c r="J4218">
        <v>0</v>
      </c>
      <c r="K4218">
        <v>83</v>
      </c>
      <c r="L4218" s="1"/>
      <c r="M4218" s="4"/>
    </row>
    <row r="4219" spans="1:13" x14ac:dyDescent="0.25">
      <c r="A4219">
        <v>2022484408</v>
      </c>
      <c r="B4219" t="s">
        <v>627</v>
      </c>
      <c r="C4219" s="1">
        <v>42477</v>
      </c>
      <c r="D4219" s="8">
        <f>WEEKDAY(hourlySteps_merged[[#This Row],[ActivityDate]],1)</f>
        <v>1</v>
      </c>
      <c r="E4219" s="1" t="str">
        <f>TEXT(hourlySteps_merged[[#This Row],[ActivityDate]],"dddd")</f>
        <v>Sunday</v>
      </c>
      <c r="F4219" s="6" t="s">
        <v>770</v>
      </c>
      <c r="G4219" s="6" t="str">
        <f>TEXT(hourlySteps_merged[[#This Row],[ActivityTime2]],"hh:mm:ss")</f>
        <v>01:00:00</v>
      </c>
      <c r="H4219">
        <v>455</v>
      </c>
      <c r="I4219">
        <v>0</v>
      </c>
      <c r="J4219">
        <v>0</v>
      </c>
      <c r="K4219">
        <v>83</v>
      </c>
      <c r="L4219" s="1"/>
      <c r="M4219" s="4"/>
    </row>
    <row r="4220" spans="1:13" x14ac:dyDescent="0.25">
      <c r="A4220">
        <v>2022484408</v>
      </c>
      <c r="B4220" t="s">
        <v>628</v>
      </c>
      <c r="C4220" s="1">
        <v>42477</v>
      </c>
      <c r="D4220" s="8">
        <f>WEEKDAY(hourlySteps_merged[[#This Row],[ActivityDate]],1)</f>
        <v>1</v>
      </c>
      <c r="E4220" s="1" t="str">
        <f>TEXT(hourlySteps_merged[[#This Row],[ActivityDate]],"dddd")</f>
        <v>Sunday</v>
      </c>
      <c r="F4220" s="6" t="s">
        <v>771</v>
      </c>
      <c r="G4220" s="6" t="str">
        <f>TEXT(hourlySteps_merged[[#This Row],[ActivityTime2]],"hh:mm:ss")</f>
        <v>02:00:00</v>
      </c>
      <c r="H4220">
        <v>4084</v>
      </c>
      <c r="I4220">
        <v>0</v>
      </c>
      <c r="J4220">
        <v>0</v>
      </c>
      <c r="K4220">
        <v>83</v>
      </c>
      <c r="L4220" s="1"/>
      <c r="M4220" s="4"/>
    </row>
    <row r="4221" spans="1:13" x14ac:dyDescent="0.25">
      <c r="A4221">
        <v>2022484408</v>
      </c>
      <c r="B4221" t="s">
        <v>629</v>
      </c>
      <c r="C4221" s="1">
        <v>42477</v>
      </c>
      <c r="D4221" s="8">
        <f>WEEKDAY(hourlySteps_merged[[#This Row],[ActivityDate]],1)</f>
        <v>1</v>
      </c>
      <c r="E4221" s="1" t="str">
        <f>TEXT(hourlySteps_merged[[#This Row],[ActivityDate]],"dddd")</f>
        <v>Sunday</v>
      </c>
      <c r="F4221" s="6" t="s">
        <v>772</v>
      </c>
      <c r="G4221" s="6" t="str">
        <f>TEXT(hourlySteps_merged[[#This Row],[ActivityTime2]],"hh:mm:ss")</f>
        <v>03:00:00</v>
      </c>
      <c r="H4221">
        <v>487</v>
      </c>
      <c r="I4221">
        <v>0</v>
      </c>
      <c r="J4221">
        <v>0</v>
      </c>
      <c r="K4221">
        <v>83</v>
      </c>
      <c r="L4221" s="1"/>
      <c r="M4221" s="4"/>
    </row>
    <row r="4222" spans="1:13" x14ac:dyDescent="0.25">
      <c r="A4222">
        <v>2022484408</v>
      </c>
      <c r="B4222" t="s">
        <v>630</v>
      </c>
      <c r="C4222" s="1">
        <v>42477</v>
      </c>
      <c r="D4222" s="8">
        <f>WEEKDAY(hourlySteps_merged[[#This Row],[ActivityDate]],1)</f>
        <v>1</v>
      </c>
      <c r="E4222" s="1" t="str">
        <f>TEXT(hourlySteps_merged[[#This Row],[ActivityDate]],"dddd")</f>
        <v>Sunday</v>
      </c>
      <c r="F4222" s="6" t="s">
        <v>773</v>
      </c>
      <c r="G4222" s="6" t="str">
        <f>TEXT(hourlySteps_merged[[#This Row],[ActivityTime2]],"hh:mm:ss")</f>
        <v>04:00:00</v>
      </c>
      <c r="H4222">
        <v>445</v>
      </c>
      <c r="I4222">
        <v>0</v>
      </c>
      <c r="J4222">
        <v>0</v>
      </c>
      <c r="K4222">
        <v>83</v>
      </c>
      <c r="L4222" s="1"/>
      <c r="M4222" s="4"/>
    </row>
    <row r="4223" spans="1:13" x14ac:dyDescent="0.25">
      <c r="A4223">
        <v>2022484408</v>
      </c>
      <c r="B4223" t="s">
        <v>631</v>
      </c>
      <c r="C4223" s="1">
        <v>42477</v>
      </c>
      <c r="D4223" s="8">
        <f>WEEKDAY(hourlySteps_merged[[#This Row],[ActivityDate]],1)</f>
        <v>1</v>
      </c>
      <c r="E4223" s="1" t="str">
        <f>TEXT(hourlySteps_merged[[#This Row],[ActivityDate]],"dddd")</f>
        <v>Sunday</v>
      </c>
      <c r="F4223" s="6" t="s">
        <v>774</v>
      </c>
      <c r="G4223" s="6" t="str">
        <f>TEXT(hourlySteps_merged[[#This Row],[ActivityTime2]],"hh:mm:ss")</f>
        <v>05:00:00</v>
      </c>
      <c r="H4223">
        <v>374</v>
      </c>
      <c r="I4223">
        <v>0</v>
      </c>
      <c r="J4223">
        <v>0</v>
      </c>
      <c r="K4223">
        <v>83</v>
      </c>
      <c r="L4223" s="1"/>
      <c r="M4223" s="4"/>
    </row>
    <row r="4224" spans="1:13" x14ac:dyDescent="0.25">
      <c r="A4224">
        <v>2022484408</v>
      </c>
      <c r="B4224" t="s">
        <v>632</v>
      </c>
      <c r="C4224" s="1">
        <v>42477</v>
      </c>
      <c r="D4224" s="8">
        <f>WEEKDAY(hourlySteps_merged[[#This Row],[ActivityDate]],1)</f>
        <v>1</v>
      </c>
      <c r="E4224" s="1" t="str">
        <f>TEXT(hourlySteps_merged[[#This Row],[ActivityDate]],"dddd")</f>
        <v>Sunday</v>
      </c>
      <c r="F4224" s="6" t="s">
        <v>775</v>
      </c>
      <c r="G4224" s="6" t="str">
        <f>TEXT(hourlySteps_merged[[#This Row],[ActivityTime2]],"hh:mm:ss")</f>
        <v>06:00:00</v>
      </c>
      <c r="H4224">
        <v>355</v>
      </c>
      <c r="I4224">
        <v>0</v>
      </c>
      <c r="J4224">
        <v>0</v>
      </c>
      <c r="K4224">
        <v>83</v>
      </c>
      <c r="L4224" s="1"/>
      <c r="M4224" s="4"/>
    </row>
    <row r="4225" spans="1:13" x14ac:dyDescent="0.25">
      <c r="A4225">
        <v>2022484408</v>
      </c>
      <c r="B4225" t="s">
        <v>633</v>
      </c>
      <c r="C4225" s="1">
        <v>42477</v>
      </c>
      <c r="D4225" s="8">
        <f>WEEKDAY(hourlySteps_merged[[#This Row],[ActivityDate]],1)</f>
        <v>1</v>
      </c>
      <c r="E4225" s="1" t="str">
        <f>TEXT(hourlySteps_merged[[#This Row],[ActivityDate]],"dddd")</f>
        <v>Sunday</v>
      </c>
      <c r="F4225" s="6" t="s">
        <v>776</v>
      </c>
      <c r="G4225" s="6" t="str">
        <f>TEXT(hourlySteps_merged[[#This Row],[ActivityTime2]],"hh:mm:ss")</f>
        <v>07:00:00</v>
      </c>
      <c r="H4225">
        <v>271</v>
      </c>
      <c r="I4225">
        <v>0</v>
      </c>
      <c r="J4225">
        <v>0</v>
      </c>
      <c r="K4225">
        <v>83</v>
      </c>
      <c r="L4225" s="1"/>
      <c r="M4225" s="4"/>
    </row>
    <row r="4226" spans="1:13" x14ac:dyDescent="0.25">
      <c r="A4226">
        <v>2022484408</v>
      </c>
      <c r="B4226" t="s">
        <v>634</v>
      </c>
      <c r="C4226" s="1">
        <v>42477</v>
      </c>
      <c r="D4226" s="8">
        <f>WEEKDAY(hourlySteps_merged[[#This Row],[ActivityDate]],1)</f>
        <v>1</v>
      </c>
      <c r="E4226" s="1" t="str">
        <f>TEXT(hourlySteps_merged[[#This Row],[ActivityDate]],"dddd")</f>
        <v>Sunday</v>
      </c>
      <c r="F4226" s="6" t="s">
        <v>777</v>
      </c>
      <c r="G4226" s="6" t="str">
        <f>TEXT(hourlySteps_merged[[#This Row],[ActivityTime2]],"hh:mm:ss")</f>
        <v>08:00:00</v>
      </c>
      <c r="H4226">
        <v>164</v>
      </c>
      <c r="I4226">
        <v>0</v>
      </c>
      <c r="J4226">
        <v>0</v>
      </c>
      <c r="K4226">
        <v>83</v>
      </c>
      <c r="L4226" s="1"/>
      <c r="M4226" s="4"/>
    </row>
    <row r="4227" spans="1:13" x14ac:dyDescent="0.25">
      <c r="A4227">
        <v>2022484408</v>
      </c>
      <c r="B4227" t="s">
        <v>635</v>
      </c>
      <c r="C4227" s="1">
        <v>42477</v>
      </c>
      <c r="D4227" s="8">
        <f>WEEKDAY(hourlySteps_merged[[#This Row],[ActivityDate]],1)</f>
        <v>1</v>
      </c>
      <c r="E4227" s="1" t="str">
        <f>TEXT(hourlySteps_merged[[#This Row],[ActivityDate]],"dddd")</f>
        <v>Sunday</v>
      </c>
      <c r="F4227" s="6" t="s">
        <v>778</v>
      </c>
      <c r="G4227" s="6" t="str">
        <f>TEXT(hourlySteps_merged[[#This Row],[ActivityTime2]],"hh:mm:ss")</f>
        <v>09:00:00</v>
      </c>
      <c r="H4227">
        <v>425</v>
      </c>
      <c r="I4227">
        <v>0</v>
      </c>
      <c r="J4227">
        <v>0</v>
      </c>
      <c r="K4227">
        <v>83</v>
      </c>
      <c r="L4227" s="1"/>
      <c r="M4227" s="4"/>
    </row>
    <row r="4228" spans="1:13" x14ac:dyDescent="0.25">
      <c r="A4228">
        <v>2022484408</v>
      </c>
      <c r="B4228" t="s">
        <v>636</v>
      </c>
      <c r="C4228" s="1">
        <v>42477</v>
      </c>
      <c r="D4228" s="8">
        <f>WEEKDAY(hourlySteps_merged[[#This Row],[ActivityDate]],1)</f>
        <v>1</v>
      </c>
      <c r="E4228" s="1" t="str">
        <f>TEXT(hourlySteps_merged[[#This Row],[ActivityDate]],"dddd")</f>
        <v>Sunday</v>
      </c>
      <c r="F4228" s="6" t="s">
        <v>779</v>
      </c>
      <c r="G4228" s="6" t="str">
        <f>TEXT(hourlySteps_merged[[#This Row],[ActivityTime2]],"hh:mm:ss")</f>
        <v>10:00:00</v>
      </c>
      <c r="H4228">
        <v>0</v>
      </c>
      <c r="I4228">
        <v>0</v>
      </c>
      <c r="J4228">
        <v>0</v>
      </c>
      <c r="K4228">
        <v>83</v>
      </c>
      <c r="L4228" s="1"/>
      <c r="M4228" s="4"/>
    </row>
    <row r="4229" spans="1:13" x14ac:dyDescent="0.25">
      <c r="A4229">
        <v>2022484408</v>
      </c>
      <c r="B4229" t="s">
        <v>637</v>
      </c>
      <c r="C4229" s="1">
        <v>42477</v>
      </c>
      <c r="D4229" s="8">
        <f>WEEKDAY(hourlySteps_merged[[#This Row],[ActivityDate]],1)</f>
        <v>1</v>
      </c>
      <c r="E4229" s="1" t="str">
        <f>TEXT(hourlySteps_merged[[#This Row],[ActivityDate]],"dddd")</f>
        <v>Sunday</v>
      </c>
      <c r="F4229" s="6" t="s">
        <v>780</v>
      </c>
      <c r="G4229" s="6" t="str">
        <f>TEXT(hourlySteps_merged[[#This Row],[ActivityTime2]],"hh:mm:ss")</f>
        <v>11:00:00</v>
      </c>
      <c r="H4229">
        <v>0</v>
      </c>
      <c r="I4229">
        <v>0</v>
      </c>
      <c r="J4229">
        <v>0</v>
      </c>
      <c r="K4229">
        <v>83</v>
      </c>
      <c r="L4229" s="1"/>
      <c r="M4229" s="4"/>
    </row>
    <row r="4230" spans="1:13" x14ac:dyDescent="0.25">
      <c r="A4230">
        <v>2022484408</v>
      </c>
      <c r="B4230" t="s">
        <v>39</v>
      </c>
      <c r="C4230" s="1">
        <v>42477</v>
      </c>
      <c r="D4230" s="8">
        <f>WEEKDAY(hourlySteps_merged[[#This Row],[ActivityDate]],1)</f>
        <v>1</v>
      </c>
      <c r="E4230" s="1" t="str">
        <f>TEXT(hourlySteps_merged[[#This Row],[ActivityDate]],"dddd")</f>
        <v>Sunday</v>
      </c>
      <c r="F4230" s="6" t="s">
        <v>781</v>
      </c>
      <c r="G4230" s="6" t="str">
        <f>TEXT(hourlySteps_merged[[#This Row],[ActivityTime2]],"hh:mm:ss")</f>
        <v>12:00:00</v>
      </c>
      <c r="H4230">
        <v>0</v>
      </c>
      <c r="I4230">
        <v>0</v>
      </c>
      <c r="J4230">
        <v>0</v>
      </c>
      <c r="K4230">
        <v>83</v>
      </c>
      <c r="L4230" s="1"/>
      <c r="M4230" s="4"/>
    </row>
    <row r="4231" spans="1:13" x14ac:dyDescent="0.25">
      <c r="A4231">
        <v>2022484408</v>
      </c>
      <c r="B4231" t="s">
        <v>638</v>
      </c>
      <c r="C4231" s="1">
        <v>42477</v>
      </c>
      <c r="D4231" s="8">
        <f>WEEKDAY(hourlySteps_merged[[#This Row],[ActivityDate]],1)</f>
        <v>1</v>
      </c>
      <c r="E4231" s="1" t="str">
        <f>TEXT(hourlySteps_merged[[#This Row],[ActivityDate]],"dddd")</f>
        <v>Sunday</v>
      </c>
      <c r="F4231" s="6" t="s">
        <v>782</v>
      </c>
      <c r="G4231" s="6" t="str">
        <f>TEXT(hourlySteps_merged[[#This Row],[ActivityTime2]],"hh:mm:ss")</f>
        <v>13:00:00</v>
      </c>
      <c r="H4231">
        <v>0</v>
      </c>
      <c r="I4231">
        <v>0</v>
      </c>
      <c r="J4231">
        <v>0</v>
      </c>
      <c r="K4231">
        <v>83</v>
      </c>
      <c r="L4231" s="1"/>
      <c r="M4231" s="4"/>
    </row>
    <row r="4232" spans="1:13" x14ac:dyDescent="0.25">
      <c r="A4232">
        <v>2022484408</v>
      </c>
      <c r="B4232" t="s">
        <v>639</v>
      </c>
      <c r="C4232" s="1">
        <v>42477</v>
      </c>
      <c r="D4232" s="8">
        <f>WEEKDAY(hourlySteps_merged[[#This Row],[ActivityDate]],1)</f>
        <v>1</v>
      </c>
      <c r="E4232" s="1" t="str">
        <f>TEXT(hourlySteps_merged[[#This Row],[ActivityDate]],"dddd")</f>
        <v>Sunday</v>
      </c>
      <c r="F4232" s="6" t="s">
        <v>783</v>
      </c>
      <c r="G4232" s="6" t="str">
        <f>TEXT(hourlySteps_merged[[#This Row],[ActivityTime2]],"hh:mm:ss")</f>
        <v>14:00:00</v>
      </c>
      <c r="H4232">
        <v>0</v>
      </c>
      <c r="I4232">
        <v>0</v>
      </c>
      <c r="J4232">
        <v>0</v>
      </c>
      <c r="K4232">
        <v>83</v>
      </c>
      <c r="L4232" s="1"/>
      <c r="M4232" s="4"/>
    </row>
    <row r="4233" spans="1:13" x14ac:dyDescent="0.25">
      <c r="A4233">
        <v>2022484408</v>
      </c>
      <c r="B4233" t="s">
        <v>640</v>
      </c>
      <c r="C4233" s="1">
        <v>42477</v>
      </c>
      <c r="D4233" s="8">
        <f>WEEKDAY(hourlySteps_merged[[#This Row],[ActivityDate]],1)</f>
        <v>1</v>
      </c>
      <c r="E4233" s="1" t="str">
        <f>TEXT(hourlySteps_merged[[#This Row],[ActivityDate]],"dddd")</f>
        <v>Sunday</v>
      </c>
      <c r="F4233" s="6" t="s">
        <v>784</v>
      </c>
      <c r="G4233" s="6" t="str">
        <f>TEXT(hourlySteps_merged[[#This Row],[ActivityTime2]],"hh:mm:ss")</f>
        <v>15:00:00</v>
      </c>
      <c r="H4233">
        <v>0</v>
      </c>
      <c r="I4233">
        <v>0</v>
      </c>
      <c r="J4233">
        <v>0</v>
      </c>
      <c r="K4233">
        <v>83</v>
      </c>
      <c r="L4233" s="1"/>
      <c r="M4233" s="4"/>
    </row>
    <row r="4234" spans="1:13" x14ac:dyDescent="0.25">
      <c r="A4234">
        <v>2022484408</v>
      </c>
      <c r="B4234" t="s">
        <v>641</v>
      </c>
      <c r="C4234" s="1">
        <v>42477</v>
      </c>
      <c r="D4234" s="8">
        <f>WEEKDAY(hourlySteps_merged[[#This Row],[ActivityDate]],1)</f>
        <v>1</v>
      </c>
      <c r="E4234" s="1" t="str">
        <f>TEXT(hourlySteps_merged[[#This Row],[ActivityDate]],"dddd")</f>
        <v>Sunday</v>
      </c>
      <c r="F4234" s="6" t="s">
        <v>785</v>
      </c>
      <c r="G4234" s="6" t="str">
        <f>TEXT(hourlySteps_merged[[#This Row],[ActivityTime2]],"hh:mm:ss")</f>
        <v>16:00:00</v>
      </c>
      <c r="H4234">
        <v>0</v>
      </c>
      <c r="I4234">
        <v>0</v>
      </c>
      <c r="J4234">
        <v>0</v>
      </c>
      <c r="K4234">
        <v>83</v>
      </c>
      <c r="L4234" s="1"/>
      <c r="M4234" s="4"/>
    </row>
    <row r="4235" spans="1:13" x14ac:dyDescent="0.25">
      <c r="A4235">
        <v>2022484408</v>
      </c>
      <c r="B4235" t="s">
        <v>642</v>
      </c>
      <c r="C4235" s="1">
        <v>42477</v>
      </c>
      <c r="D4235" s="8">
        <f>WEEKDAY(hourlySteps_merged[[#This Row],[ActivityDate]],1)</f>
        <v>1</v>
      </c>
      <c r="E4235" s="1" t="str">
        <f>TEXT(hourlySteps_merged[[#This Row],[ActivityDate]],"dddd")</f>
        <v>Sunday</v>
      </c>
      <c r="F4235" s="6" t="s">
        <v>786</v>
      </c>
      <c r="G4235" s="6" t="str">
        <f>TEXT(hourlySteps_merged[[#This Row],[ActivityTime2]],"hh:mm:ss")</f>
        <v>17:00:00</v>
      </c>
      <c r="H4235">
        <v>0</v>
      </c>
      <c r="I4235">
        <v>0</v>
      </c>
      <c r="J4235">
        <v>0</v>
      </c>
      <c r="K4235">
        <v>83</v>
      </c>
      <c r="L4235" s="1"/>
      <c r="M4235" s="4"/>
    </row>
    <row r="4236" spans="1:13" x14ac:dyDescent="0.25">
      <c r="A4236">
        <v>2022484408</v>
      </c>
      <c r="B4236" t="s">
        <v>643</v>
      </c>
      <c r="C4236" s="1">
        <v>42477</v>
      </c>
      <c r="D4236" s="8">
        <f>WEEKDAY(hourlySteps_merged[[#This Row],[ActivityDate]],1)</f>
        <v>1</v>
      </c>
      <c r="E4236" s="1" t="str">
        <f>TEXT(hourlySteps_merged[[#This Row],[ActivityDate]],"dddd")</f>
        <v>Sunday</v>
      </c>
      <c r="F4236" s="6" t="s">
        <v>787</v>
      </c>
      <c r="G4236" s="6" t="str">
        <f>TEXT(hourlySteps_merged[[#This Row],[ActivityTime2]],"hh:mm:ss")</f>
        <v>18:00:00</v>
      </c>
      <c r="H4236">
        <v>0</v>
      </c>
      <c r="I4236">
        <v>0</v>
      </c>
      <c r="J4236">
        <v>0</v>
      </c>
      <c r="K4236">
        <v>83</v>
      </c>
      <c r="L4236" s="1"/>
      <c r="M4236" s="4"/>
    </row>
    <row r="4237" spans="1:13" x14ac:dyDescent="0.25">
      <c r="A4237">
        <v>2022484408</v>
      </c>
      <c r="B4237" t="s">
        <v>644</v>
      </c>
      <c r="C4237" s="1">
        <v>42477</v>
      </c>
      <c r="D4237" s="8">
        <f>WEEKDAY(hourlySteps_merged[[#This Row],[ActivityDate]],1)</f>
        <v>1</v>
      </c>
      <c r="E4237" s="1" t="str">
        <f>TEXT(hourlySteps_merged[[#This Row],[ActivityDate]],"dddd")</f>
        <v>Sunday</v>
      </c>
      <c r="F4237" s="6" t="s">
        <v>788</v>
      </c>
      <c r="G4237" s="6" t="str">
        <f>TEXT(hourlySteps_merged[[#This Row],[ActivityTime2]],"hh:mm:ss")</f>
        <v>19:00:00</v>
      </c>
      <c r="H4237">
        <v>0</v>
      </c>
      <c r="I4237">
        <v>0</v>
      </c>
      <c r="J4237">
        <v>0</v>
      </c>
      <c r="K4237">
        <v>83</v>
      </c>
      <c r="L4237" s="1"/>
      <c r="M4237" s="4"/>
    </row>
    <row r="4238" spans="1:13" x14ac:dyDescent="0.25">
      <c r="A4238">
        <v>2022484408</v>
      </c>
      <c r="B4238" t="s">
        <v>645</v>
      </c>
      <c r="C4238" s="1">
        <v>42477</v>
      </c>
      <c r="D4238" s="8">
        <f>WEEKDAY(hourlySteps_merged[[#This Row],[ActivityDate]],1)</f>
        <v>1</v>
      </c>
      <c r="E4238" s="1" t="str">
        <f>TEXT(hourlySteps_merged[[#This Row],[ActivityDate]],"dddd")</f>
        <v>Sunday</v>
      </c>
      <c r="F4238" s="6" t="s">
        <v>789</v>
      </c>
      <c r="G4238" s="6" t="str">
        <f>TEXT(hourlySteps_merged[[#This Row],[ActivityTime2]],"hh:mm:ss")</f>
        <v>20:00:00</v>
      </c>
      <c r="H4238">
        <v>7</v>
      </c>
      <c r="I4238">
        <v>2</v>
      </c>
      <c r="J4238">
        <v>3.3333000000000002E-2</v>
      </c>
      <c r="K4238">
        <v>90</v>
      </c>
      <c r="L4238" s="1"/>
      <c r="M4238" s="4"/>
    </row>
    <row r="4239" spans="1:13" x14ac:dyDescent="0.25">
      <c r="A4239">
        <v>2022484408</v>
      </c>
      <c r="B4239" t="s">
        <v>646</v>
      </c>
      <c r="C4239" s="1">
        <v>42477</v>
      </c>
      <c r="D4239" s="8">
        <f>WEEKDAY(hourlySteps_merged[[#This Row],[ActivityDate]],1)</f>
        <v>1</v>
      </c>
      <c r="E4239" s="1" t="str">
        <f>TEXT(hourlySteps_merged[[#This Row],[ActivityDate]],"dddd")</f>
        <v>Sunday</v>
      </c>
      <c r="F4239" s="6" t="s">
        <v>790</v>
      </c>
      <c r="G4239" s="6" t="str">
        <f>TEXT(hourlySteps_merged[[#This Row],[ActivityTime2]],"hh:mm:ss")</f>
        <v>21:00:00</v>
      </c>
      <c r="H4239">
        <v>1132</v>
      </c>
      <c r="I4239">
        <v>0</v>
      </c>
      <c r="J4239">
        <v>0</v>
      </c>
      <c r="K4239">
        <v>83</v>
      </c>
      <c r="L4239" s="1"/>
      <c r="M4239" s="4"/>
    </row>
    <row r="4240" spans="1:13" x14ac:dyDescent="0.25">
      <c r="A4240">
        <v>2022484408</v>
      </c>
      <c r="B4240" t="s">
        <v>647</v>
      </c>
      <c r="C4240" s="1">
        <v>42477</v>
      </c>
      <c r="D4240" s="8">
        <f>WEEKDAY(hourlySteps_merged[[#This Row],[ActivityDate]],1)</f>
        <v>1</v>
      </c>
      <c r="E4240" s="1" t="str">
        <f>TEXT(hourlySteps_merged[[#This Row],[ActivityDate]],"dddd")</f>
        <v>Sunday</v>
      </c>
      <c r="F4240" s="6" t="s">
        <v>791</v>
      </c>
      <c r="G4240" s="6" t="str">
        <f>TEXT(hourlySteps_merged[[#This Row],[ActivityTime2]],"hh:mm:ss")</f>
        <v>22:00:00</v>
      </c>
      <c r="H4240">
        <v>2617</v>
      </c>
      <c r="I4240">
        <v>0</v>
      </c>
      <c r="J4240">
        <v>0</v>
      </c>
      <c r="K4240">
        <v>83</v>
      </c>
      <c r="L4240" s="1"/>
      <c r="M4240" s="4"/>
    </row>
    <row r="4241" spans="1:13" x14ac:dyDescent="0.25">
      <c r="A4241">
        <v>2022484408</v>
      </c>
      <c r="B4241" t="s">
        <v>648</v>
      </c>
      <c r="C4241" s="1">
        <v>42477</v>
      </c>
      <c r="D4241" s="8">
        <f>WEEKDAY(hourlySteps_merged[[#This Row],[ActivityDate]],1)</f>
        <v>1</v>
      </c>
      <c r="E4241" s="1" t="str">
        <f>TEXT(hourlySteps_merged[[#This Row],[ActivityDate]],"dddd")</f>
        <v>Sunday</v>
      </c>
      <c r="F4241" s="6" t="s">
        <v>792</v>
      </c>
      <c r="G4241" s="6" t="str">
        <f>TEXT(hourlySteps_merged[[#This Row],[ActivityTime2]],"hh:mm:ss")</f>
        <v>23:00:00</v>
      </c>
      <c r="H4241">
        <v>873</v>
      </c>
      <c r="I4241">
        <v>0</v>
      </c>
      <c r="J4241">
        <v>0</v>
      </c>
      <c r="K4241">
        <v>83</v>
      </c>
      <c r="L4241" s="1"/>
      <c r="M4241" s="4"/>
    </row>
    <row r="4242" spans="1:13" x14ac:dyDescent="0.25">
      <c r="A4242">
        <v>2022484408</v>
      </c>
      <c r="B4242" t="s">
        <v>649</v>
      </c>
      <c r="C4242" s="1">
        <v>42477</v>
      </c>
      <c r="D4242" s="8">
        <f>WEEKDAY(hourlySteps_merged[[#This Row],[ActivityDate]],1)</f>
        <v>1</v>
      </c>
      <c r="E4242" s="1" t="str">
        <f>TEXT(hourlySteps_merged[[#This Row],[ActivityDate]],"dddd")</f>
        <v>Sunday</v>
      </c>
      <c r="F4242" s="6" t="s">
        <v>769</v>
      </c>
      <c r="G4242" s="6" t="str">
        <f>TEXT(hourlySteps_merged[[#This Row],[ActivityTime2]],"hh:mm:ss")</f>
        <v>00:00:00</v>
      </c>
      <c r="H4242">
        <v>412</v>
      </c>
      <c r="I4242">
        <v>0</v>
      </c>
      <c r="J4242">
        <v>0</v>
      </c>
      <c r="K4242">
        <v>61</v>
      </c>
      <c r="L4242" s="1"/>
      <c r="M4242" s="4"/>
    </row>
    <row r="4243" spans="1:13" x14ac:dyDescent="0.25">
      <c r="A4243">
        <v>2022484408</v>
      </c>
      <c r="B4243" t="s">
        <v>650</v>
      </c>
      <c r="C4243" s="1">
        <v>42477</v>
      </c>
      <c r="D4243" s="8">
        <f>WEEKDAY(hourlySteps_merged[[#This Row],[ActivityDate]],1)</f>
        <v>1</v>
      </c>
      <c r="E4243" s="1" t="str">
        <f>TEXT(hourlySteps_merged[[#This Row],[ActivityDate]],"dddd")</f>
        <v>Sunday</v>
      </c>
      <c r="F4243" s="6" t="s">
        <v>770</v>
      </c>
      <c r="G4243" s="6" t="str">
        <f>TEXT(hourlySteps_merged[[#This Row],[ActivityTime2]],"hh:mm:ss")</f>
        <v>01:00:00</v>
      </c>
      <c r="H4243">
        <v>545</v>
      </c>
      <c r="I4243">
        <v>0</v>
      </c>
      <c r="J4243">
        <v>0</v>
      </c>
      <c r="K4243">
        <v>61</v>
      </c>
      <c r="L4243" s="1"/>
      <c r="M4243" s="4"/>
    </row>
    <row r="4244" spans="1:13" x14ac:dyDescent="0.25">
      <c r="A4244">
        <v>2022484408</v>
      </c>
      <c r="B4244" t="s">
        <v>651</v>
      </c>
      <c r="C4244" s="1">
        <v>42477</v>
      </c>
      <c r="D4244" s="8">
        <f>WEEKDAY(hourlySteps_merged[[#This Row],[ActivityDate]],1)</f>
        <v>1</v>
      </c>
      <c r="E4244" s="1" t="str">
        <f>TEXT(hourlySteps_merged[[#This Row],[ActivityDate]],"dddd")</f>
        <v>Sunday</v>
      </c>
      <c r="F4244" s="6" t="s">
        <v>771</v>
      </c>
      <c r="G4244" s="6" t="str">
        <f>TEXT(hourlySteps_merged[[#This Row],[ActivityTime2]],"hh:mm:ss")</f>
        <v>02:00:00</v>
      </c>
      <c r="H4244">
        <v>0</v>
      </c>
      <c r="I4244">
        <v>0</v>
      </c>
      <c r="J4244">
        <v>0</v>
      </c>
      <c r="K4244">
        <v>61</v>
      </c>
      <c r="L4244" s="1"/>
      <c r="M4244" s="4"/>
    </row>
    <row r="4245" spans="1:13" x14ac:dyDescent="0.25">
      <c r="A4245">
        <v>2022484408</v>
      </c>
      <c r="B4245" t="s">
        <v>652</v>
      </c>
      <c r="C4245" s="1">
        <v>42477</v>
      </c>
      <c r="D4245" s="8">
        <f>WEEKDAY(hourlySteps_merged[[#This Row],[ActivityDate]],1)</f>
        <v>1</v>
      </c>
      <c r="E4245" s="1" t="str">
        <f>TEXT(hourlySteps_merged[[#This Row],[ActivityDate]],"dddd")</f>
        <v>Sunday</v>
      </c>
      <c r="F4245" s="6" t="s">
        <v>772</v>
      </c>
      <c r="G4245" s="6" t="str">
        <f>TEXT(hourlySteps_merged[[#This Row],[ActivityTime2]],"hh:mm:ss")</f>
        <v>03:00:00</v>
      </c>
      <c r="H4245">
        <v>0</v>
      </c>
      <c r="I4245">
        <v>0</v>
      </c>
      <c r="J4245">
        <v>0</v>
      </c>
      <c r="K4245">
        <v>61</v>
      </c>
      <c r="L4245" s="1"/>
      <c r="M4245" s="4"/>
    </row>
    <row r="4246" spans="1:13" x14ac:dyDescent="0.25">
      <c r="A4246">
        <v>2022484408</v>
      </c>
      <c r="B4246" t="s">
        <v>653</v>
      </c>
      <c r="C4246" s="1">
        <v>42477</v>
      </c>
      <c r="D4246" s="8">
        <f>WEEKDAY(hourlySteps_merged[[#This Row],[ActivityDate]],1)</f>
        <v>1</v>
      </c>
      <c r="E4246" s="1" t="str">
        <f>TEXT(hourlySteps_merged[[#This Row],[ActivityDate]],"dddd")</f>
        <v>Sunday</v>
      </c>
      <c r="F4246" s="6" t="s">
        <v>773</v>
      </c>
      <c r="G4246" s="6" t="str">
        <f>TEXT(hourlySteps_merged[[#This Row],[ActivityTime2]],"hh:mm:ss")</f>
        <v>04:00:00</v>
      </c>
      <c r="H4246">
        <v>0</v>
      </c>
      <c r="I4246">
        <v>0</v>
      </c>
      <c r="J4246">
        <v>0</v>
      </c>
      <c r="K4246">
        <v>61</v>
      </c>
      <c r="L4246" s="1"/>
      <c r="M4246" s="4"/>
    </row>
    <row r="4247" spans="1:13" x14ac:dyDescent="0.25">
      <c r="A4247">
        <v>2022484408</v>
      </c>
      <c r="B4247" t="s">
        <v>654</v>
      </c>
      <c r="C4247" s="1">
        <v>42477</v>
      </c>
      <c r="D4247" s="8">
        <f>WEEKDAY(hourlySteps_merged[[#This Row],[ActivityDate]],1)</f>
        <v>1</v>
      </c>
      <c r="E4247" s="1" t="str">
        <f>TEXT(hourlySteps_merged[[#This Row],[ActivityDate]],"dddd")</f>
        <v>Sunday</v>
      </c>
      <c r="F4247" s="6" t="s">
        <v>774</v>
      </c>
      <c r="G4247" s="6" t="str">
        <f>TEXT(hourlySteps_merged[[#This Row],[ActivityTime2]],"hh:mm:ss")</f>
        <v>05:00:00</v>
      </c>
      <c r="H4247">
        <v>0</v>
      </c>
      <c r="I4247">
        <v>0</v>
      </c>
      <c r="J4247">
        <v>0</v>
      </c>
      <c r="K4247">
        <v>61</v>
      </c>
      <c r="L4247" s="1"/>
      <c r="M4247" s="4"/>
    </row>
    <row r="4248" spans="1:13" x14ac:dyDescent="0.25">
      <c r="A4248">
        <v>2022484408</v>
      </c>
      <c r="B4248" t="s">
        <v>655</v>
      </c>
      <c r="C4248" s="1">
        <v>42477</v>
      </c>
      <c r="D4248" s="8">
        <f>WEEKDAY(hourlySteps_merged[[#This Row],[ActivityDate]],1)</f>
        <v>1</v>
      </c>
      <c r="E4248" s="1" t="str">
        <f>TEXT(hourlySteps_merged[[#This Row],[ActivityDate]],"dddd")</f>
        <v>Sunday</v>
      </c>
      <c r="F4248" s="6" t="s">
        <v>775</v>
      </c>
      <c r="G4248" s="6" t="str">
        <f>TEXT(hourlySteps_merged[[#This Row],[ActivityTime2]],"hh:mm:ss")</f>
        <v>06:00:00</v>
      </c>
      <c r="H4248">
        <v>0</v>
      </c>
      <c r="I4248">
        <v>0</v>
      </c>
      <c r="J4248">
        <v>0</v>
      </c>
      <c r="K4248">
        <v>61</v>
      </c>
      <c r="L4248" s="1"/>
      <c r="M4248" s="4"/>
    </row>
    <row r="4249" spans="1:13" x14ac:dyDescent="0.25">
      <c r="A4249">
        <v>2022484408</v>
      </c>
      <c r="B4249" t="s">
        <v>656</v>
      </c>
      <c r="C4249" s="1">
        <v>42477</v>
      </c>
      <c r="D4249" s="8">
        <f>WEEKDAY(hourlySteps_merged[[#This Row],[ActivityDate]],1)</f>
        <v>1</v>
      </c>
      <c r="E4249" s="1" t="str">
        <f>TEXT(hourlySteps_merged[[#This Row],[ActivityDate]],"dddd")</f>
        <v>Sunday</v>
      </c>
      <c r="F4249" s="6" t="s">
        <v>776</v>
      </c>
      <c r="G4249" s="6" t="str">
        <f>TEXT(hourlySteps_merged[[#This Row],[ActivityTime2]],"hh:mm:ss")</f>
        <v>07:00:00</v>
      </c>
      <c r="H4249">
        <v>740</v>
      </c>
      <c r="I4249">
        <v>0</v>
      </c>
      <c r="J4249">
        <v>0</v>
      </c>
      <c r="K4249">
        <v>61</v>
      </c>
      <c r="L4249" s="1"/>
      <c r="M4249" s="4"/>
    </row>
    <row r="4250" spans="1:13" x14ac:dyDescent="0.25">
      <c r="A4250">
        <v>2022484408</v>
      </c>
      <c r="B4250" t="s">
        <v>657</v>
      </c>
      <c r="C4250" s="1">
        <v>42477</v>
      </c>
      <c r="D4250" s="8">
        <f>WEEKDAY(hourlySteps_merged[[#This Row],[ActivityDate]],1)</f>
        <v>1</v>
      </c>
      <c r="E4250" s="1" t="str">
        <f>TEXT(hourlySteps_merged[[#This Row],[ActivityDate]],"dddd")</f>
        <v>Sunday</v>
      </c>
      <c r="F4250" s="6" t="s">
        <v>777</v>
      </c>
      <c r="G4250" s="6" t="str">
        <f>TEXT(hourlySteps_merged[[#This Row],[ActivityTime2]],"hh:mm:ss")</f>
        <v>08:00:00</v>
      </c>
      <c r="H4250">
        <v>382</v>
      </c>
      <c r="I4250">
        <v>0</v>
      </c>
      <c r="J4250">
        <v>0</v>
      </c>
      <c r="K4250">
        <v>61</v>
      </c>
      <c r="L4250" s="1"/>
      <c r="M4250" s="4"/>
    </row>
    <row r="4251" spans="1:13" x14ac:dyDescent="0.25">
      <c r="A4251">
        <v>2022484408</v>
      </c>
      <c r="B4251" t="s">
        <v>658</v>
      </c>
      <c r="C4251" s="1">
        <v>42477</v>
      </c>
      <c r="D4251" s="8">
        <f>WEEKDAY(hourlySteps_merged[[#This Row],[ActivityDate]],1)</f>
        <v>1</v>
      </c>
      <c r="E4251" s="1" t="str">
        <f>TEXT(hourlySteps_merged[[#This Row],[ActivityDate]],"dddd")</f>
        <v>Sunday</v>
      </c>
      <c r="F4251" s="6" t="s">
        <v>778</v>
      </c>
      <c r="G4251" s="6" t="str">
        <f>TEXT(hourlySteps_merged[[#This Row],[ActivityTime2]],"hh:mm:ss")</f>
        <v>09:00:00</v>
      </c>
      <c r="H4251">
        <v>0</v>
      </c>
      <c r="I4251">
        <v>0</v>
      </c>
      <c r="J4251">
        <v>0</v>
      </c>
      <c r="K4251">
        <v>61</v>
      </c>
      <c r="L4251" s="1"/>
      <c r="M4251" s="4"/>
    </row>
    <row r="4252" spans="1:13" x14ac:dyDescent="0.25">
      <c r="A4252">
        <v>2022484408</v>
      </c>
      <c r="B4252" t="s">
        <v>659</v>
      </c>
      <c r="C4252" s="1">
        <v>42477</v>
      </c>
      <c r="D4252" s="8">
        <f>WEEKDAY(hourlySteps_merged[[#This Row],[ActivityDate]],1)</f>
        <v>1</v>
      </c>
      <c r="E4252" s="1" t="str">
        <f>TEXT(hourlySteps_merged[[#This Row],[ActivityDate]],"dddd")</f>
        <v>Sunday</v>
      </c>
      <c r="F4252" s="6" t="s">
        <v>779</v>
      </c>
      <c r="G4252" s="6" t="str">
        <f>TEXT(hourlySteps_merged[[#This Row],[ActivityTime2]],"hh:mm:ss")</f>
        <v>10:00:00</v>
      </c>
      <c r="H4252">
        <v>0</v>
      </c>
      <c r="I4252">
        <v>0</v>
      </c>
      <c r="J4252">
        <v>0</v>
      </c>
      <c r="K4252">
        <v>61</v>
      </c>
      <c r="L4252" s="1"/>
      <c r="M4252" s="4"/>
    </row>
    <row r="4253" spans="1:13" x14ac:dyDescent="0.25">
      <c r="A4253">
        <v>2022484408</v>
      </c>
      <c r="B4253" t="s">
        <v>660</v>
      </c>
      <c r="C4253" s="1">
        <v>42477</v>
      </c>
      <c r="D4253" s="8">
        <f>WEEKDAY(hourlySteps_merged[[#This Row],[ActivityDate]],1)</f>
        <v>1</v>
      </c>
      <c r="E4253" s="1" t="str">
        <f>TEXT(hourlySteps_merged[[#This Row],[ActivityDate]],"dddd")</f>
        <v>Sunday</v>
      </c>
      <c r="F4253" s="6" t="s">
        <v>780</v>
      </c>
      <c r="G4253" s="6" t="str">
        <f>TEXT(hourlySteps_merged[[#This Row],[ActivityTime2]],"hh:mm:ss")</f>
        <v>11:00:00</v>
      </c>
      <c r="H4253">
        <v>0</v>
      </c>
      <c r="I4253">
        <v>0</v>
      </c>
      <c r="J4253">
        <v>0</v>
      </c>
      <c r="K4253">
        <v>61</v>
      </c>
      <c r="L4253" s="1"/>
      <c r="M4253" s="4"/>
    </row>
    <row r="4254" spans="1:13" x14ac:dyDescent="0.25">
      <c r="A4254">
        <v>2022484408</v>
      </c>
      <c r="B4254" t="s">
        <v>40</v>
      </c>
      <c r="C4254" s="1">
        <v>42477</v>
      </c>
      <c r="D4254" s="8">
        <f>WEEKDAY(hourlySteps_merged[[#This Row],[ActivityDate]],1)</f>
        <v>1</v>
      </c>
      <c r="E4254" s="1" t="str">
        <f>TEXT(hourlySteps_merged[[#This Row],[ActivityDate]],"dddd")</f>
        <v>Sunday</v>
      </c>
      <c r="F4254" s="6" t="s">
        <v>781</v>
      </c>
      <c r="G4254" s="6" t="str">
        <f>TEXT(hourlySteps_merged[[#This Row],[ActivityTime2]],"hh:mm:ss")</f>
        <v>12:00:00</v>
      </c>
      <c r="H4254">
        <v>0</v>
      </c>
      <c r="I4254">
        <v>0</v>
      </c>
      <c r="J4254">
        <v>0</v>
      </c>
      <c r="K4254">
        <v>61</v>
      </c>
      <c r="L4254" s="1"/>
      <c r="M4254" s="4"/>
    </row>
    <row r="4255" spans="1:13" x14ac:dyDescent="0.25">
      <c r="A4255">
        <v>2022484408</v>
      </c>
      <c r="B4255" t="s">
        <v>661</v>
      </c>
      <c r="C4255" s="1">
        <v>42477</v>
      </c>
      <c r="D4255" s="8">
        <f>WEEKDAY(hourlySteps_merged[[#This Row],[ActivityDate]],1)</f>
        <v>1</v>
      </c>
      <c r="E4255" s="1" t="str">
        <f>TEXT(hourlySteps_merged[[#This Row],[ActivityDate]],"dddd")</f>
        <v>Sunday</v>
      </c>
      <c r="F4255" s="6" t="s">
        <v>782</v>
      </c>
      <c r="G4255" s="6" t="str">
        <f>TEXT(hourlySteps_merged[[#This Row],[ActivityTime2]],"hh:mm:ss")</f>
        <v>13:00:00</v>
      </c>
      <c r="H4255">
        <v>0</v>
      </c>
      <c r="I4255">
        <v>0</v>
      </c>
      <c r="J4255">
        <v>0</v>
      </c>
      <c r="K4255">
        <v>61</v>
      </c>
      <c r="L4255" s="1"/>
      <c r="M4255" s="4"/>
    </row>
    <row r="4256" spans="1:13" x14ac:dyDescent="0.25">
      <c r="A4256">
        <v>2022484408</v>
      </c>
      <c r="B4256" t="s">
        <v>662</v>
      </c>
      <c r="C4256" s="1">
        <v>42477</v>
      </c>
      <c r="D4256" s="8">
        <f>WEEKDAY(hourlySteps_merged[[#This Row],[ActivityDate]],1)</f>
        <v>1</v>
      </c>
      <c r="E4256" s="1" t="str">
        <f>TEXT(hourlySteps_merged[[#This Row],[ActivityDate]],"dddd")</f>
        <v>Sunday</v>
      </c>
      <c r="F4256" s="6" t="s">
        <v>783</v>
      </c>
      <c r="G4256" s="6" t="str">
        <f>TEXT(hourlySteps_merged[[#This Row],[ActivityTime2]],"hh:mm:ss")</f>
        <v>14:00:00</v>
      </c>
      <c r="H4256">
        <v>0</v>
      </c>
      <c r="I4256">
        <v>0</v>
      </c>
      <c r="J4256">
        <v>0</v>
      </c>
      <c r="K4256">
        <v>61</v>
      </c>
      <c r="L4256" s="1"/>
      <c r="M4256" s="4"/>
    </row>
    <row r="4257" spans="1:13" x14ac:dyDescent="0.25">
      <c r="A4257">
        <v>2022484408</v>
      </c>
      <c r="B4257" t="s">
        <v>663</v>
      </c>
      <c r="C4257" s="1">
        <v>42477</v>
      </c>
      <c r="D4257" s="8">
        <f>WEEKDAY(hourlySteps_merged[[#This Row],[ActivityDate]],1)</f>
        <v>1</v>
      </c>
      <c r="E4257" s="1" t="str">
        <f>TEXT(hourlySteps_merged[[#This Row],[ActivityDate]],"dddd")</f>
        <v>Sunday</v>
      </c>
      <c r="F4257" s="6" t="s">
        <v>784</v>
      </c>
      <c r="G4257" s="6" t="str">
        <f>TEXT(hourlySteps_merged[[#This Row],[ActivityTime2]],"hh:mm:ss")</f>
        <v>15:00:00</v>
      </c>
      <c r="H4257">
        <v>0</v>
      </c>
      <c r="I4257">
        <v>0</v>
      </c>
      <c r="J4257">
        <v>0</v>
      </c>
      <c r="K4257">
        <v>61</v>
      </c>
      <c r="L4257" s="1"/>
      <c r="M4257" s="4"/>
    </row>
    <row r="4258" spans="1:13" x14ac:dyDescent="0.25">
      <c r="A4258">
        <v>2022484408</v>
      </c>
      <c r="B4258" t="s">
        <v>664</v>
      </c>
      <c r="C4258" s="1">
        <v>42477</v>
      </c>
      <c r="D4258" s="8">
        <f>WEEKDAY(hourlySteps_merged[[#This Row],[ActivityDate]],1)</f>
        <v>1</v>
      </c>
      <c r="E4258" s="1" t="str">
        <f>TEXT(hourlySteps_merged[[#This Row],[ActivityDate]],"dddd")</f>
        <v>Sunday</v>
      </c>
      <c r="F4258" s="6" t="s">
        <v>785</v>
      </c>
      <c r="G4258" s="6" t="str">
        <f>TEXT(hourlySteps_merged[[#This Row],[ActivityTime2]],"hh:mm:ss")</f>
        <v>16:00:00</v>
      </c>
      <c r="H4258">
        <v>0</v>
      </c>
      <c r="I4258">
        <v>0</v>
      </c>
      <c r="J4258">
        <v>0</v>
      </c>
      <c r="K4258">
        <v>61</v>
      </c>
      <c r="L4258" s="1"/>
      <c r="M4258" s="4"/>
    </row>
    <row r="4259" spans="1:13" x14ac:dyDescent="0.25">
      <c r="A4259">
        <v>2022484408</v>
      </c>
      <c r="B4259" t="s">
        <v>665</v>
      </c>
      <c r="C4259" s="1">
        <v>42477</v>
      </c>
      <c r="D4259" s="8">
        <f>WEEKDAY(hourlySteps_merged[[#This Row],[ActivityDate]],1)</f>
        <v>1</v>
      </c>
      <c r="E4259" s="1" t="str">
        <f>TEXT(hourlySteps_merged[[#This Row],[ActivityDate]],"dddd")</f>
        <v>Sunday</v>
      </c>
      <c r="F4259" s="6" t="s">
        <v>786</v>
      </c>
      <c r="G4259" s="6" t="str">
        <f>TEXT(hourlySteps_merged[[#This Row],[ActivityTime2]],"hh:mm:ss")</f>
        <v>17:00:00</v>
      </c>
      <c r="H4259">
        <v>0</v>
      </c>
      <c r="I4259">
        <v>0</v>
      </c>
      <c r="J4259">
        <v>0</v>
      </c>
      <c r="K4259">
        <v>61</v>
      </c>
      <c r="L4259" s="1"/>
      <c r="M4259" s="4"/>
    </row>
    <row r="4260" spans="1:13" x14ac:dyDescent="0.25">
      <c r="A4260">
        <v>2022484408</v>
      </c>
      <c r="B4260" t="s">
        <v>666</v>
      </c>
      <c r="C4260" s="1">
        <v>42477</v>
      </c>
      <c r="D4260" s="8">
        <f>WEEKDAY(hourlySteps_merged[[#This Row],[ActivityDate]],1)</f>
        <v>1</v>
      </c>
      <c r="E4260" s="1" t="str">
        <f>TEXT(hourlySteps_merged[[#This Row],[ActivityDate]],"dddd")</f>
        <v>Sunday</v>
      </c>
      <c r="F4260" s="6" t="s">
        <v>787</v>
      </c>
      <c r="G4260" s="6" t="str">
        <f>TEXT(hourlySteps_merged[[#This Row],[ActivityTime2]],"hh:mm:ss")</f>
        <v>18:00:00</v>
      </c>
      <c r="H4260">
        <v>0</v>
      </c>
      <c r="I4260">
        <v>0</v>
      </c>
      <c r="J4260">
        <v>0</v>
      </c>
      <c r="K4260">
        <v>61</v>
      </c>
      <c r="L4260" s="1"/>
      <c r="M4260" s="4"/>
    </row>
    <row r="4261" spans="1:13" x14ac:dyDescent="0.25">
      <c r="A4261">
        <v>2022484408</v>
      </c>
      <c r="B4261" t="s">
        <v>667</v>
      </c>
      <c r="C4261" s="1">
        <v>42477</v>
      </c>
      <c r="D4261" s="8">
        <f>WEEKDAY(hourlySteps_merged[[#This Row],[ActivityDate]],1)</f>
        <v>1</v>
      </c>
      <c r="E4261" s="1" t="str">
        <f>TEXT(hourlySteps_merged[[#This Row],[ActivityDate]],"dddd")</f>
        <v>Sunday</v>
      </c>
      <c r="F4261" s="6" t="s">
        <v>788</v>
      </c>
      <c r="G4261" s="6" t="str">
        <f>TEXT(hourlySteps_merged[[#This Row],[ActivityTime2]],"hh:mm:ss")</f>
        <v>19:00:00</v>
      </c>
      <c r="H4261">
        <v>0</v>
      </c>
      <c r="I4261">
        <v>0</v>
      </c>
      <c r="J4261">
        <v>0</v>
      </c>
      <c r="K4261">
        <v>61</v>
      </c>
      <c r="L4261" s="1"/>
      <c r="M4261" s="4"/>
    </row>
    <row r="4262" spans="1:13" x14ac:dyDescent="0.25">
      <c r="A4262">
        <v>2022484408</v>
      </c>
      <c r="B4262" t="s">
        <v>668</v>
      </c>
      <c r="C4262" s="1">
        <v>42477</v>
      </c>
      <c r="D4262" s="8">
        <f>WEEKDAY(hourlySteps_merged[[#This Row],[ActivityDate]],1)</f>
        <v>1</v>
      </c>
      <c r="E4262" s="1" t="str">
        <f>TEXT(hourlySteps_merged[[#This Row],[ActivityDate]],"dddd")</f>
        <v>Sunday</v>
      </c>
      <c r="F4262" s="6" t="s">
        <v>789</v>
      </c>
      <c r="G4262" s="6" t="str">
        <f>TEXT(hourlySteps_merged[[#This Row],[ActivityTime2]],"hh:mm:ss")</f>
        <v>20:00:00</v>
      </c>
      <c r="H4262">
        <v>14</v>
      </c>
      <c r="I4262">
        <v>0</v>
      </c>
      <c r="J4262">
        <v>0</v>
      </c>
      <c r="K4262">
        <v>61</v>
      </c>
      <c r="L4262" s="1"/>
      <c r="M4262" s="4"/>
    </row>
    <row r="4263" spans="1:13" x14ac:dyDescent="0.25">
      <c r="A4263">
        <v>2022484408</v>
      </c>
      <c r="B4263" t="s">
        <v>669</v>
      </c>
      <c r="C4263" s="1">
        <v>42477</v>
      </c>
      <c r="D4263" s="8">
        <f>WEEKDAY(hourlySteps_merged[[#This Row],[ActivityDate]],1)</f>
        <v>1</v>
      </c>
      <c r="E4263" s="1" t="str">
        <f>TEXT(hourlySteps_merged[[#This Row],[ActivityDate]],"dddd")</f>
        <v>Sunday</v>
      </c>
      <c r="F4263" s="6" t="s">
        <v>790</v>
      </c>
      <c r="G4263" s="6" t="str">
        <f>TEXT(hourlySteps_merged[[#This Row],[ActivityTime2]],"hh:mm:ss")</f>
        <v>21:00:00</v>
      </c>
      <c r="H4263">
        <v>187</v>
      </c>
      <c r="I4263">
        <v>0</v>
      </c>
      <c r="J4263">
        <v>0</v>
      </c>
      <c r="K4263">
        <v>61</v>
      </c>
      <c r="L4263" s="1"/>
      <c r="M4263" s="4"/>
    </row>
    <row r="4264" spans="1:13" x14ac:dyDescent="0.25">
      <c r="A4264">
        <v>2022484408</v>
      </c>
      <c r="B4264" t="s">
        <v>670</v>
      </c>
      <c r="C4264" s="1">
        <v>42477</v>
      </c>
      <c r="D4264" s="8">
        <f>WEEKDAY(hourlySteps_merged[[#This Row],[ActivityDate]],1)</f>
        <v>1</v>
      </c>
      <c r="E4264" s="1" t="str">
        <f>TEXT(hourlySteps_merged[[#This Row],[ActivityDate]],"dddd")</f>
        <v>Sunday</v>
      </c>
      <c r="F4264" s="6" t="s">
        <v>791</v>
      </c>
      <c r="G4264" s="6" t="str">
        <f>TEXT(hourlySteps_merged[[#This Row],[ActivityTime2]],"hh:mm:ss")</f>
        <v>22:00:00</v>
      </c>
      <c r="H4264">
        <v>729</v>
      </c>
      <c r="I4264">
        <v>2</v>
      </c>
      <c r="J4264">
        <v>3.3333000000000002E-2</v>
      </c>
      <c r="K4264">
        <v>64</v>
      </c>
      <c r="L4264" s="1"/>
      <c r="M4264" s="4"/>
    </row>
    <row r="4265" spans="1:13" x14ac:dyDescent="0.25">
      <c r="A4265">
        <v>2022484408</v>
      </c>
      <c r="B4265" t="s">
        <v>671</v>
      </c>
      <c r="C4265" s="1">
        <v>42477</v>
      </c>
      <c r="D4265" s="8">
        <f>WEEKDAY(hourlySteps_merged[[#This Row],[ActivityDate]],1)</f>
        <v>1</v>
      </c>
      <c r="E4265" s="1" t="str">
        <f>TEXT(hourlySteps_merged[[#This Row],[ActivityDate]],"dddd")</f>
        <v>Sunday</v>
      </c>
      <c r="F4265" s="6" t="s">
        <v>792</v>
      </c>
      <c r="G4265" s="6" t="str">
        <f>TEXT(hourlySteps_merged[[#This Row],[ActivityTime2]],"hh:mm:ss")</f>
        <v>23:00:00</v>
      </c>
      <c r="H4265">
        <v>1127</v>
      </c>
      <c r="I4265">
        <v>1</v>
      </c>
      <c r="J4265">
        <v>1.6667000000000001E-2</v>
      </c>
      <c r="K4265">
        <v>63</v>
      </c>
      <c r="L4265" s="1"/>
      <c r="M4265" s="4"/>
    </row>
    <row r="4266" spans="1:13" x14ac:dyDescent="0.25">
      <c r="A4266">
        <v>2022484408</v>
      </c>
      <c r="B4266" t="s">
        <v>672</v>
      </c>
      <c r="C4266" s="1">
        <v>42477</v>
      </c>
      <c r="D4266" s="8">
        <f>WEEKDAY(hourlySteps_merged[[#This Row],[ActivityDate]],1)</f>
        <v>1</v>
      </c>
      <c r="E4266" s="1" t="str">
        <f>TEXT(hourlySteps_merged[[#This Row],[ActivityDate]],"dddd")</f>
        <v>Sunday</v>
      </c>
      <c r="F4266" s="6" t="s">
        <v>769</v>
      </c>
      <c r="G4266" s="6" t="str">
        <f>TEXT(hourlySteps_merged[[#This Row],[ActivityTime2]],"hh:mm:ss")</f>
        <v>00:00:00</v>
      </c>
      <c r="H4266">
        <v>584</v>
      </c>
      <c r="I4266">
        <v>0</v>
      </c>
      <c r="J4266">
        <v>0</v>
      </c>
      <c r="K4266">
        <v>79</v>
      </c>
      <c r="L4266" s="1"/>
      <c r="M4266" s="4"/>
    </row>
    <row r="4267" spans="1:13" x14ac:dyDescent="0.25">
      <c r="A4267">
        <v>2022484408</v>
      </c>
      <c r="B4267" t="s">
        <v>673</v>
      </c>
      <c r="C4267" s="1">
        <v>42477</v>
      </c>
      <c r="D4267" s="8">
        <f>WEEKDAY(hourlySteps_merged[[#This Row],[ActivityDate]],1)</f>
        <v>1</v>
      </c>
      <c r="E4267" s="1" t="str">
        <f>TEXT(hourlySteps_merged[[#This Row],[ActivityDate]],"dddd")</f>
        <v>Sunday</v>
      </c>
      <c r="F4267" s="6" t="s">
        <v>770</v>
      </c>
      <c r="G4267" s="6" t="str">
        <f>TEXT(hourlySteps_merged[[#This Row],[ActivityTime2]],"hh:mm:ss")</f>
        <v>01:00:00</v>
      </c>
      <c r="H4267">
        <v>457</v>
      </c>
      <c r="I4267">
        <v>0</v>
      </c>
      <c r="J4267">
        <v>0</v>
      </c>
      <c r="K4267">
        <v>79</v>
      </c>
      <c r="L4267" s="1"/>
      <c r="M4267" s="4"/>
    </row>
    <row r="4268" spans="1:13" x14ac:dyDescent="0.25">
      <c r="A4268">
        <v>2022484408</v>
      </c>
      <c r="B4268" t="s">
        <v>674</v>
      </c>
      <c r="C4268" s="1">
        <v>42477</v>
      </c>
      <c r="D4268" s="8">
        <f>WEEKDAY(hourlySteps_merged[[#This Row],[ActivityDate]],1)</f>
        <v>1</v>
      </c>
      <c r="E4268" s="1" t="str">
        <f>TEXT(hourlySteps_merged[[#This Row],[ActivityDate]],"dddd")</f>
        <v>Sunday</v>
      </c>
      <c r="F4268" s="6" t="s">
        <v>771</v>
      </c>
      <c r="G4268" s="6" t="str">
        <f>TEXT(hourlySteps_merged[[#This Row],[ActivityTime2]],"hh:mm:ss")</f>
        <v>02:00:00</v>
      </c>
      <c r="H4268">
        <v>194</v>
      </c>
      <c r="I4268">
        <v>1</v>
      </c>
      <c r="J4268">
        <v>1.6667000000000001E-2</v>
      </c>
      <c r="K4268">
        <v>81</v>
      </c>
      <c r="L4268" s="1"/>
      <c r="M4268" s="4"/>
    </row>
    <row r="4269" spans="1:13" x14ac:dyDescent="0.25">
      <c r="A4269">
        <v>2022484408</v>
      </c>
      <c r="B4269" t="s">
        <v>675</v>
      </c>
      <c r="C4269" s="1">
        <v>42477</v>
      </c>
      <c r="D4269" s="8">
        <f>WEEKDAY(hourlySteps_merged[[#This Row],[ActivityDate]],1)</f>
        <v>1</v>
      </c>
      <c r="E4269" s="1" t="str">
        <f>TEXT(hourlySteps_merged[[#This Row],[ActivityDate]],"dddd")</f>
        <v>Sunday</v>
      </c>
      <c r="F4269" s="6" t="s">
        <v>772</v>
      </c>
      <c r="G4269" s="6" t="str">
        <f>TEXT(hourlySteps_merged[[#This Row],[ActivityTime2]],"hh:mm:ss")</f>
        <v>03:00:00</v>
      </c>
      <c r="H4269">
        <v>0</v>
      </c>
      <c r="I4269">
        <v>0</v>
      </c>
      <c r="J4269">
        <v>0</v>
      </c>
      <c r="K4269">
        <v>79</v>
      </c>
      <c r="L4269" s="1"/>
      <c r="M4269" s="4"/>
    </row>
    <row r="4270" spans="1:13" x14ac:dyDescent="0.25">
      <c r="A4270">
        <v>2022484408</v>
      </c>
      <c r="B4270" t="s">
        <v>676</v>
      </c>
      <c r="C4270" s="1">
        <v>42477</v>
      </c>
      <c r="D4270" s="8">
        <f>WEEKDAY(hourlySteps_merged[[#This Row],[ActivityDate]],1)</f>
        <v>1</v>
      </c>
      <c r="E4270" s="1" t="str">
        <f>TEXT(hourlySteps_merged[[#This Row],[ActivityDate]],"dddd")</f>
        <v>Sunday</v>
      </c>
      <c r="F4270" s="6" t="s">
        <v>773</v>
      </c>
      <c r="G4270" s="6" t="str">
        <f>TEXT(hourlySteps_merged[[#This Row],[ActivityTime2]],"hh:mm:ss")</f>
        <v>04:00:00</v>
      </c>
      <c r="H4270">
        <v>0</v>
      </c>
      <c r="I4270">
        <v>0</v>
      </c>
      <c r="J4270">
        <v>0</v>
      </c>
      <c r="K4270">
        <v>79</v>
      </c>
      <c r="L4270" s="1"/>
      <c r="M4270" s="4"/>
    </row>
    <row r="4271" spans="1:13" x14ac:dyDescent="0.25">
      <c r="A4271">
        <v>2022484408</v>
      </c>
      <c r="B4271" t="s">
        <v>677</v>
      </c>
      <c r="C4271" s="1">
        <v>42477</v>
      </c>
      <c r="D4271" s="8">
        <f>WEEKDAY(hourlySteps_merged[[#This Row],[ActivityDate]],1)</f>
        <v>1</v>
      </c>
      <c r="E4271" s="1" t="str">
        <f>TEXT(hourlySteps_merged[[#This Row],[ActivityDate]],"dddd")</f>
        <v>Sunday</v>
      </c>
      <c r="F4271" s="6" t="s">
        <v>774</v>
      </c>
      <c r="G4271" s="6" t="str">
        <f>TEXT(hourlySteps_merged[[#This Row],[ActivityTime2]],"hh:mm:ss")</f>
        <v>05:00:00</v>
      </c>
      <c r="H4271">
        <v>0</v>
      </c>
      <c r="I4271">
        <v>1</v>
      </c>
      <c r="J4271">
        <v>1.6667000000000001E-2</v>
      </c>
      <c r="K4271">
        <v>81</v>
      </c>
      <c r="L4271" s="1"/>
      <c r="M4271" s="4"/>
    </row>
    <row r="4272" spans="1:13" x14ac:dyDescent="0.25">
      <c r="A4272">
        <v>2022484408</v>
      </c>
      <c r="B4272" t="s">
        <v>678</v>
      </c>
      <c r="C4272" s="1">
        <v>42477</v>
      </c>
      <c r="D4272" s="8">
        <f>WEEKDAY(hourlySteps_merged[[#This Row],[ActivityDate]],1)</f>
        <v>1</v>
      </c>
      <c r="E4272" s="1" t="str">
        <f>TEXT(hourlySteps_merged[[#This Row],[ActivityDate]],"dddd")</f>
        <v>Sunday</v>
      </c>
      <c r="F4272" s="6" t="s">
        <v>775</v>
      </c>
      <c r="G4272" s="6" t="str">
        <f>TEXT(hourlySteps_merged[[#This Row],[ActivityTime2]],"hh:mm:ss")</f>
        <v>06:00:00</v>
      </c>
      <c r="H4272">
        <v>0</v>
      </c>
      <c r="I4272">
        <v>17</v>
      </c>
      <c r="J4272">
        <v>0.283333</v>
      </c>
      <c r="K4272">
        <v>126</v>
      </c>
      <c r="L4272" s="1"/>
      <c r="M4272" s="4"/>
    </row>
    <row r="4273" spans="1:13" x14ac:dyDescent="0.25">
      <c r="A4273">
        <v>2022484408</v>
      </c>
      <c r="B4273" t="s">
        <v>679</v>
      </c>
      <c r="C4273" s="1">
        <v>42477</v>
      </c>
      <c r="D4273" s="8">
        <f>WEEKDAY(hourlySteps_merged[[#This Row],[ActivityDate]],1)</f>
        <v>1</v>
      </c>
      <c r="E4273" s="1" t="str">
        <f>TEXT(hourlySteps_merged[[#This Row],[ActivityDate]],"dddd")</f>
        <v>Sunday</v>
      </c>
      <c r="F4273" s="6" t="s">
        <v>776</v>
      </c>
      <c r="G4273" s="6" t="str">
        <f>TEXT(hourlySteps_merged[[#This Row],[ActivityTime2]],"hh:mm:ss")</f>
        <v>07:00:00</v>
      </c>
      <c r="H4273">
        <v>0</v>
      </c>
      <c r="I4273">
        <v>3</v>
      </c>
      <c r="J4273">
        <v>0.05</v>
      </c>
      <c r="K4273">
        <v>100</v>
      </c>
      <c r="L4273" s="1"/>
      <c r="M4273" s="4"/>
    </row>
    <row r="4274" spans="1:13" x14ac:dyDescent="0.25">
      <c r="A4274">
        <v>2022484408</v>
      </c>
      <c r="B4274" t="s">
        <v>680</v>
      </c>
      <c r="C4274" s="1">
        <v>42477</v>
      </c>
      <c r="D4274" s="8">
        <f>WEEKDAY(hourlySteps_merged[[#This Row],[ActivityDate]],1)</f>
        <v>1</v>
      </c>
      <c r="E4274" s="1" t="str">
        <f>TEXT(hourlySteps_merged[[#This Row],[ActivityDate]],"dddd")</f>
        <v>Sunday</v>
      </c>
      <c r="F4274" s="6" t="s">
        <v>777</v>
      </c>
      <c r="G4274" s="6" t="str">
        <f>TEXT(hourlySteps_merged[[#This Row],[ActivityTime2]],"hh:mm:ss")</f>
        <v>08:00:00</v>
      </c>
      <c r="H4274">
        <v>0</v>
      </c>
      <c r="I4274">
        <v>13</v>
      </c>
      <c r="J4274">
        <v>0.216667</v>
      </c>
      <c r="K4274">
        <v>133</v>
      </c>
      <c r="L4274" s="1"/>
      <c r="M4274" s="4"/>
    </row>
    <row r="4275" spans="1:13" x14ac:dyDescent="0.25">
      <c r="A4275">
        <v>2022484408</v>
      </c>
      <c r="B4275" t="s">
        <v>681</v>
      </c>
      <c r="C4275" s="1">
        <v>42477</v>
      </c>
      <c r="D4275" s="8">
        <f>WEEKDAY(hourlySteps_merged[[#This Row],[ActivityDate]],1)</f>
        <v>1</v>
      </c>
      <c r="E4275" s="1" t="str">
        <f>TEXT(hourlySteps_merged[[#This Row],[ActivityDate]],"dddd")</f>
        <v>Sunday</v>
      </c>
      <c r="F4275" s="6" t="s">
        <v>778</v>
      </c>
      <c r="G4275" s="6" t="str">
        <f>TEXT(hourlySteps_merged[[#This Row],[ActivityTime2]],"hh:mm:ss")</f>
        <v>09:00:00</v>
      </c>
      <c r="H4275">
        <v>0</v>
      </c>
      <c r="I4275">
        <v>28</v>
      </c>
      <c r="J4275">
        <v>0.466667</v>
      </c>
      <c r="K4275">
        <v>172</v>
      </c>
      <c r="L4275" s="1"/>
      <c r="M4275" s="4"/>
    </row>
    <row r="4276" spans="1:13" x14ac:dyDescent="0.25">
      <c r="A4276">
        <v>2022484408</v>
      </c>
      <c r="B4276" t="s">
        <v>682</v>
      </c>
      <c r="C4276" s="1">
        <v>42477</v>
      </c>
      <c r="D4276" s="8">
        <f>WEEKDAY(hourlySteps_merged[[#This Row],[ActivityDate]],1)</f>
        <v>1</v>
      </c>
      <c r="E4276" s="1" t="str">
        <f>TEXT(hourlySteps_merged[[#This Row],[ActivityDate]],"dddd")</f>
        <v>Sunday</v>
      </c>
      <c r="F4276" s="6" t="s">
        <v>779</v>
      </c>
      <c r="G4276" s="6" t="str">
        <f>TEXT(hourlySteps_merged[[#This Row],[ActivityTime2]],"hh:mm:ss")</f>
        <v>10:00:00</v>
      </c>
      <c r="H4276">
        <v>0</v>
      </c>
      <c r="I4276">
        <v>13</v>
      </c>
      <c r="J4276">
        <v>0.216667</v>
      </c>
      <c r="K4276">
        <v>125</v>
      </c>
      <c r="L4276" s="1"/>
      <c r="M4276" s="4"/>
    </row>
    <row r="4277" spans="1:13" x14ac:dyDescent="0.25">
      <c r="A4277">
        <v>2022484408</v>
      </c>
      <c r="B4277" t="s">
        <v>683</v>
      </c>
      <c r="C4277" s="1">
        <v>42477</v>
      </c>
      <c r="D4277" s="8">
        <f>WEEKDAY(hourlySteps_merged[[#This Row],[ActivityDate]],1)</f>
        <v>1</v>
      </c>
      <c r="E4277" s="1" t="str">
        <f>TEXT(hourlySteps_merged[[#This Row],[ActivityDate]],"dddd")</f>
        <v>Sunday</v>
      </c>
      <c r="F4277" s="6" t="s">
        <v>780</v>
      </c>
      <c r="G4277" s="6" t="str">
        <f>TEXT(hourlySteps_merged[[#This Row],[ActivityTime2]],"hh:mm:ss")</f>
        <v>11:00:00</v>
      </c>
      <c r="H4277">
        <v>0</v>
      </c>
      <c r="I4277">
        <v>10</v>
      </c>
      <c r="J4277">
        <v>0.16666700000000001</v>
      </c>
      <c r="K4277">
        <v>108</v>
      </c>
      <c r="L4277" s="1"/>
      <c r="M4277" s="4"/>
    </row>
    <row r="4278" spans="1:13" x14ac:dyDescent="0.25">
      <c r="A4278">
        <v>2022484408</v>
      </c>
      <c r="B4278" t="s">
        <v>41</v>
      </c>
      <c r="C4278" s="1">
        <v>42477</v>
      </c>
      <c r="D4278" s="8">
        <f>WEEKDAY(hourlySteps_merged[[#This Row],[ActivityDate]],1)</f>
        <v>1</v>
      </c>
      <c r="E4278" s="1" t="str">
        <f>TEXT(hourlySteps_merged[[#This Row],[ActivityDate]],"dddd")</f>
        <v>Sunday</v>
      </c>
      <c r="F4278" s="6" t="s">
        <v>781</v>
      </c>
      <c r="G4278" s="6" t="str">
        <f>TEXT(hourlySteps_merged[[#This Row],[ActivityTime2]],"hh:mm:ss")</f>
        <v>12:00:00</v>
      </c>
      <c r="H4278">
        <v>0</v>
      </c>
      <c r="I4278">
        <v>24</v>
      </c>
      <c r="J4278">
        <v>0.4</v>
      </c>
      <c r="K4278">
        <v>165</v>
      </c>
      <c r="L4278" s="1"/>
      <c r="M4278" s="4"/>
    </row>
    <row r="4279" spans="1:13" x14ac:dyDescent="0.25">
      <c r="A4279">
        <v>2022484408</v>
      </c>
      <c r="B4279" t="s">
        <v>684</v>
      </c>
      <c r="C4279" s="1">
        <v>42477</v>
      </c>
      <c r="D4279" s="8">
        <f>WEEKDAY(hourlySteps_merged[[#This Row],[ActivityDate]],1)</f>
        <v>1</v>
      </c>
      <c r="E4279" s="1" t="str">
        <f>TEXT(hourlySteps_merged[[#This Row],[ActivityDate]],"dddd")</f>
        <v>Sunday</v>
      </c>
      <c r="F4279" s="6" t="s">
        <v>782</v>
      </c>
      <c r="G4279" s="6" t="str">
        <f>TEXT(hourlySteps_merged[[#This Row],[ActivityTime2]],"hh:mm:ss")</f>
        <v>13:00:00</v>
      </c>
      <c r="H4279">
        <v>0</v>
      </c>
      <c r="I4279">
        <v>4</v>
      </c>
      <c r="J4279">
        <v>6.6667000000000004E-2</v>
      </c>
      <c r="K4279">
        <v>102</v>
      </c>
      <c r="L4279" s="1"/>
      <c r="M4279" s="4"/>
    </row>
    <row r="4280" spans="1:13" x14ac:dyDescent="0.25">
      <c r="A4280">
        <v>2022484408</v>
      </c>
      <c r="B4280" t="s">
        <v>685</v>
      </c>
      <c r="C4280" s="1">
        <v>42477</v>
      </c>
      <c r="D4280" s="8">
        <f>WEEKDAY(hourlySteps_merged[[#This Row],[ActivityDate]],1)</f>
        <v>1</v>
      </c>
      <c r="E4280" s="1" t="str">
        <f>TEXT(hourlySteps_merged[[#This Row],[ActivityDate]],"dddd")</f>
        <v>Sunday</v>
      </c>
      <c r="F4280" s="6" t="s">
        <v>783</v>
      </c>
      <c r="G4280" s="6" t="str">
        <f>TEXT(hourlySteps_merged[[#This Row],[ActivityTime2]],"hh:mm:ss")</f>
        <v>14:00:00</v>
      </c>
      <c r="H4280">
        <v>0</v>
      </c>
      <c r="I4280">
        <v>1</v>
      </c>
      <c r="J4280">
        <v>1.6667000000000001E-2</v>
      </c>
      <c r="K4280">
        <v>92</v>
      </c>
      <c r="L4280" s="1"/>
      <c r="M4280" s="4"/>
    </row>
    <row r="4281" spans="1:13" x14ac:dyDescent="0.25">
      <c r="A4281">
        <v>2022484408</v>
      </c>
      <c r="B4281" t="s">
        <v>686</v>
      </c>
      <c r="C4281" s="1">
        <v>42477</v>
      </c>
      <c r="D4281" s="8">
        <f>WEEKDAY(hourlySteps_merged[[#This Row],[ActivityDate]],1)</f>
        <v>1</v>
      </c>
      <c r="E4281" s="1" t="str">
        <f>TEXT(hourlySteps_merged[[#This Row],[ActivityDate]],"dddd")</f>
        <v>Sunday</v>
      </c>
      <c r="F4281" s="6" t="s">
        <v>784</v>
      </c>
      <c r="G4281" s="6" t="str">
        <f>TEXT(hourlySteps_merged[[#This Row],[ActivityTime2]],"hh:mm:ss")</f>
        <v>15:00:00</v>
      </c>
      <c r="H4281">
        <v>0</v>
      </c>
      <c r="I4281">
        <v>6</v>
      </c>
      <c r="J4281">
        <v>0.1</v>
      </c>
      <c r="K4281">
        <v>94</v>
      </c>
      <c r="L4281" s="1"/>
      <c r="M4281" s="4"/>
    </row>
    <row r="4282" spans="1:13" x14ac:dyDescent="0.25">
      <c r="A4282">
        <v>2022484408</v>
      </c>
      <c r="B4282" t="s">
        <v>687</v>
      </c>
      <c r="C4282" s="1">
        <v>42477</v>
      </c>
      <c r="D4282" s="8">
        <f>WEEKDAY(hourlySteps_merged[[#This Row],[ActivityDate]],1)</f>
        <v>1</v>
      </c>
      <c r="E4282" s="1" t="str">
        <f>TEXT(hourlySteps_merged[[#This Row],[ActivityDate]],"dddd")</f>
        <v>Sunday</v>
      </c>
      <c r="F4282" s="6" t="s">
        <v>785</v>
      </c>
      <c r="G4282" s="6" t="str">
        <f>TEXT(hourlySteps_merged[[#This Row],[ActivityTime2]],"hh:mm:ss")</f>
        <v>16:00:00</v>
      </c>
      <c r="H4282">
        <v>0</v>
      </c>
      <c r="I4282">
        <v>11</v>
      </c>
      <c r="J4282">
        <v>0.183333</v>
      </c>
      <c r="K4282">
        <v>113</v>
      </c>
      <c r="L4282" s="1"/>
      <c r="M4282" s="4"/>
    </row>
    <row r="4283" spans="1:13" x14ac:dyDescent="0.25">
      <c r="A4283">
        <v>2022484408</v>
      </c>
      <c r="B4283" t="s">
        <v>688</v>
      </c>
      <c r="C4283" s="1">
        <v>42477</v>
      </c>
      <c r="D4283" s="8">
        <f>WEEKDAY(hourlySteps_merged[[#This Row],[ActivityDate]],1)</f>
        <v>1</v>
      </c>
      <c r="E4283" s="1" t="str">
        <f>TEXT(hourlySteps_merged[[#This Row],[ActivityDate]],"dddd")</f>
        <v>Sunday</v>
      </c>
      <c r="F4283" s="6" t="s">
        <v>786</v>
      </c>
      <c r="G4283" s="6" t="str">
        <f>TEXT(hourlySteps_merged[[#This Row],[ActivityTime2]],"hh:mm:ss")</f>
        <v>17:00:00</v>
      </c>
      <c r="H4283">
        <v>0</v>
      </c>
      <c r="I4283">
        <v>17</v>
      </c>
      <c r="J4283">
        <v>0.283333</v>
      </c>
      <c r="K4283">
        <v>125</v>
      </c>
      <c r="L4283" s="1"/>
      <c r="M4283" s="4"/>
    </row>
    <row r="4284" spans="1:13" x14ac:dyDescent="0.25">
      <c r="A4284">
        <v>2022484408</v>
      </c>
      <c r="B4284" t="s">
        <v>689</v>
      </c>
      <c r="C4284" s="1">
        <v>42477</v>
      </c>
      <c r="D4284" s="8">
        <f>WEEKDAY(hourlySteps_merged[[#This Row],[ActivityDate]],1)</f>
        <v>1</v>
      </c>
      <c r="E4284" s="1" t="str">
        <f>TEXT(hourlySteps_merged[[#This Row],[ActivityDate]],"dddd")</f>
        <v>Sunday</v>
      </c>
      <c r="F4284" s="6" t="s">
        <v>787</v>
      </c>
      <c r="G4284" s="6" t="str">
        <f>TEXT(hourlySteps_merged[[#This Row],[ActivityTime2]],"hh:mm:ss")</f>
        <v>18:00:00</v>
      </c>
      <c r="H4284">
        <v>250</v>
      </c>
      <c r="I4284">
        <v>21</v>
      </c>
      <c r="J4284">
        <v>0.35</v>
      </c>
      <c r="K4284">
        <v>145</v>
      </c>
      <c r="L4284" s="1"/>
      <c r="M4284" s="4"/>
    </row>
    <row r="4285" spans="1:13" x14ac:dyDescent="0.25">
      <c r="A4285">
        <v>2022484408</v>
      </c>
      <c r="B4285" t="s">
        <v>690</v>
      </c>
      <c r="C4285" s="1">
        <v>42477</v>
      </c>
      <c r="D4285" s="8">
        <f>WEEKDAY(hourlySteps_merged[[#This Row],[ActivityDate]],1)</f>
        <v>1</v>
      </c>
      <c r="E4285" s="1" t="str">
        <f>TEXT(hourlySteps_merged[[#This Row],[ActivityDate]],"dddd")</f>
        <v>Sunday</v>
      </c>
      <c r="F4285" s="6" t="s">
        <v>788</v>
      </c>
      <c r="G4285" s="6" t="str">
        <f>TEXT(hourlySteps_merged[[#This Row],[ActivityTime2]],"hh:mm:ss")</f>
        <v>19:00:00</v>
      </c>
      <c r="H4285">
        <v>661</v>
      </c>
      <c r="I4285">
        <v>7</v>
      </c>
      <c r="J4285">
        <v>0.11666700000000001</v>
      </c>
      <c r="K4285">
        <v>102</v>
      </c>
      <c r="L4285" s="1"/>
      <c r="M4285" s="4"/>
    </row>
    <row r="4286" spans="1:13" x14ac:dyDescent="0.25">
      <c r="A4286">
        <v>2022484408</v>
      </c>
      <c r="B4286" t="s">
        <v>691</v>
      </c>
      <c r="C4286" s="1">
        <v>42477</v>
      </c>
      <c r="D4286" s="8">
        <f>WEEKDAY(hourlySteps_merged[[#This Row],[ActivityDate]],1)</f>
        <v>1</v>
      </c>
      <c r="E4286" s="1" t="str">
        <f>TEXT(hourlySteps_merged[[#This Row],[ActivityDate]],"dddd")</f>
        <v>Sunday</v>
      </c>
      <c r="F4286" s="6" t="s">
        <v>789</v>
      </c>
      <c r="G4286" s="6" t="str">
        <f>TEXT(hourlySteps_merged[[#This Row],[ActivityTime2]],"hh:mm:ss")</f>
        <v>20:00:00</v>
      </c>
      <c r="H4286">
        <v>1225</v>
      </c>
      <c r="I4286">
        <v>13</v>
      </c>
      <c r="J4286">
        <v>0.216667</v>
      </c>
      <c r="K4286">
        <v>123</v>
      </c>
      <c r="L4286" s="1"/>
      <c r="M4286" s="4"/>
    </row>
    <row r="4287" spans="1:13" x14ac:dyDescent="0.25">
      <c r="A4287">
        <v>2022484408</v>
      </c>
      <c r="B4287" t="s">
        <v>692</v>
      </c>
      <c r="C4287" s="1">
        <v>42477</v>
      </c>
      <c r="D4287" s="8">
        <f>WEEKDAY(hourlySteps_merged[[#This Row],[ActivityDate]],1)</f>
        <v>1</v>
      </c>
      <c r="E4287" s="1" t="str">
        <f>TEXT(hourlySteps_merged[[#This Row],[ActivityDate]],"dddd")</f>
        <v>Sunday</v>
      </c>
      <c r="F4287" s="6" t="s">
        <v>790</v>
      </c>
      <c r="G4287" s="6" t="str">
        <f>TEXT(hourlySteps_merged[[#This Row],[ActivityTime2]],"hh:mm:ss")</f>
        <v>21:00:00</v>
      </c>
      <c r="H4287">
        <v>1516</v>
      </c>
      <c r="I4287">
        <v>4</v>
      </c>
      <c r="J4287">
        <v>6.6667000000000004E-2</v>
      </c>
      <c r="K4287">
        <v>91</v>
      </c>
      <c r="L4287" s="1"/>
      <c r="M4287" s="4"/>
    </row>
    <row r="4288" spans="1:13" x14ac:dyDescent="0.25">
      <c r="A4288">
        <v>2022484408</v>
      </c>
      <c r="B4288" t="s">
        <v>693</v>
      </c>
      <c r="C4288" s="1">
        <v>42477</v>
      </c>
      <c r="D4288" s="8">
        <f>WEEKDAY(hourlySteps_merged[[#This Row],[ActivityDate]],1)</f>
        <v>1</v>
      </c>
      <c r="E4288" s="1" t="str">
        <f>TEXT(hourlySteps_merged[[#This Row],[ActivityDate]],"dddd")</f>
        <v>Sunday</v>
      </c>
      <c r="F4288" s="6" t="s">
        <v>791</v>
      </c>
      <c r="G4288" s="6" t="str">
        <f>TEXT(hourlySteps_merged[[#This Row],[ActivityTime2]],"hh:mm:ss")</f>
        <v>22:00:00</v>
      </c>
      <c r="H4288">
        <v>2174</v>
      </c>
      <c r="I4288">
        <v>7</v>
      </c>
      <c r="J4288">
        <v>0.11666700000000001</v>
      </c>
      <c r="K4288">
        <v>101</v>
      </c>
      <c r="L4288" s="1"/>
      <c r="M4288" s="4"/>
    </row>
    <row r="4289" spans="1:13" x14ac:dyDescent="0.25">
      <c r="A4289">
        <v>2022484408</v>
      </c>
      <c r="B4289" t="s">
        <v>694</v>
      </c>
      <c r="C4289" s="1">
        <v>42477</v>
      </c>
      <c r="D4289" s="8">
        <f>WEEKDAY(hourlySteps_merged[[#This Row],[ActivityDate]],1)</f>
        <v>1</v>
      </c>
      <c r="E4289" s="1" t="str">
        <f>TEXT(hourlySteps_merged[[#This Row],[ActivityDate]],"dddd")</f>
        <v>Sunday</v>
      </c>
      <c r="F4289" s="6" t="s">
        <v>792</v>
      </c>
      <c r="G4289" s="6" t="str">
        <f>TEXT(hourlySteps_merged[[#This Row],[ActivityTime2]],"hh:mm:ss")</f>
        <v>23:00:00</v>
      </c>
      <c r="H4289">
        <v>164</v>
      </c>
      <c r="I4289">
        <v>0</v>
      </c>
      <c r="J4289">
        <v>0</v>
      </c>
      <c r="K4289">
        <v>78</v>
      </c>
      <c r="L4289" s="1"/>
      <c r="M4289" s="4"/>
    </row>
    <row r="4290" spans="1:13" x14ac:dyDescent="0.25">
      <c r="A4290">
        <v>2022484408</v>
      </c>
      <c r="B4290" t="s">
        <v>695</v>
      </c>
      <c r="C4290" s="1">
        <v>42477</v>
      </c>
      <c r="D4290" s="8">
        <f>WEEKDAY(hourlySteps_merged[[#This Row],[ActivityDate]],1)</f>
        <v>1</v>
      </c>
      <c r="E4290" s="1" t="str">
        <f>TEXT(hourlySteps_merged[[#This Row],[ActivityDate]],"dddd")</f>
        <v>Sunday</v>
      </c>
      <c r="F4290" s="6" t="s">
        <v>769</v>
      </c>
      <c r="G4290" s="6" t="str">
        <f>TEXT(hourlySteps_merged[[#This Row],[ActivityTime2]],"hh:mm:ss")</f>
        <v>00:00:00</v>
      </c>
      <c r="H4290">
        <v>325</v>
      </c>
      <c r="I4290">
        <v>3</v>
      </c>
      <c r="J4290">
        <v>0.05</v>
      </c>
      <c r="K4290">
        <v>76</v>
      </c>
      <c r="L4290" s="1"/>
      <c r="M4290" s="4"/>
    </row>
    <row r="4291" spans="1:13" x14ac:dyDescent="0.25">
      <c r="A4291">
        <v>2022484408</v>
      </c>
      <c r="B4291" t="s">
        <v>696</v>
      </c>
      <c r="C4291" s="1">
        <v>42477</v>
      </c>
      <c r="D4291" s="8">
        <f>WEEKDAY(hourlySteps_merged[[#This Row],[ActivityDate]],1)</f>
        <v>1</v>
      </c>
      <c r="E4291" s="1" t="str">
        <f>TEXT(hourlySteps_merged[[#This Row],[ActivityDate]],"dddd")</f>
        <v>Sunday</v>
      </c>
      <c r="F4291" s="6" t="s">
        <v>770</v>
      </c>
      <c r="G4291" s="6" t="str">
        <f>TEXT(hourlySteps_merged[[#This Row],[ActivityTime2]],"hh:mm:ss")</f>
        <v>01:00:00</v>
      </c>
      <c r="H4291">
        <v>165</v>
      </c>
      <c r="I4291">
        <v>0</v>
      </c>
      <c r="J4291">
        <v>0</v>
      </c>
      <c r="K4291">
        <v>70</v>
      </c>
      <c r="L4291" s="1"/>
      <c r="M4291" s="4"/>
    </row>
    <row r="4292" spans="1:13" x14ac:dyDescent="0.25">
      <c r="A4292">
        <v>2022484408</v>
      </c>
      <c r="B4292" t="s">
        <v>697</v>
      </c>
      <c r="C4292" s="1">
        <v>42477</v>
      </c>
      <c r="D4292" s="8">
        <f>WEEKDAY(hourlySteps_merged[[#This Row],[ActivityDate]],1)</f>
        <v>1</v>
      </c>
      <c r="E4292" s="1" t="str">
        <f>TEXT(hourlySteps_merged[[#This Row],[ActivityDate]],"dddd")</f>
        <v>Sunday</v>
      </c>
      <c r="F4292" s="6" t="s">
        <v>771</v>
      </c>
      <c r="G4292" s="6" t="str">
        <f>TEXT(hourlySteps_merged[[#This Row],[ActivityTime2]],"hh:mm:ss")</f>
        <v>02:00:00</v>
      </c>
      <c r="H4292">
        <v>3804</v>
      </c>
      <c r="I4292">
        <v>6</v>
      </c>
      <c r="J4292">
        <v>0.1</v>
      </c>
      <c r="K4292">
        <v>81</v>
      </c>
      <c r="L4292" s="1"/>
      <c r="M4292" s="4"/>
    </row>
    <row r="4293" spans="1:13" x14ac:dyDescent="0.25">
      <c r="A4293">
        <v>2022484408</v>
      </c>
      <c r="B4293" t="s">
        <v>698</v>
      </c>
      <c r="C4293" s="1">
        <v>42477</v>
      </c>
      <c r="D4293" s="8">
        <f>WEEKDAY(hourlySteps_merged[[#This Row],[ActivityDate]],1)</f>
        <v>1</v>
      </c>
      <c r="E4293" s="1" t="str">
        <f>TEXT(hourlySteps_merged[[#This Row],[ActivityDate]],"dddd")</f>
        <v>Sunday</v>
      </c>
      <c r="F4293" s="6" t="s">
        <v>772</v>
      </c>
      <c r="G4293" s="6" t="str">
        <f>TEXT(hourlySteps_merged[[#This Row],[ActivityTime2]],"hh:mm:ss")</f>
        <v>03:00:00</v>
      </c>
      <c r="H4293">
        <v>946</v>
      </c>
      <c r="I4293">
        <v>0</v>
      </c>
      <c r="J4293">
        <v>0</v>
      </c>
      <c r="K4293">
        <v>69</v>
      </c>
      <c r="L4293" s="1"/>
      <c r="M4293" s="4"/>
    </row>
    <row r="4294" spans="1:13" x14ac:dyDescent="0.25">
      <c r="A4294">
        <v>2022484408</v>
      </c>
      <c r="B4294" t="s">
        <v>699</v>
      </c>
      <c r="C4294" s="1">
        <v>42477</v>
      </c>
      <c r="D4294" s="8">
        <f>WEEKDAY(hourlySteps_merged[[#This Row],[ActivityDate]],1)</f>
        <v>1</v>
      </c>
      <c r="E4294" s="1" t="str">
        <f>TEXT(hourlySteps_merged[[#This Row],[ActivityDate]],"dddd")</f>
        <v>Sunday</v>
      </c>
      <c r="F4294" s="6" t="s">
        <v>773</v>
      </c>
      <c r="G4294" s="6" t="str">
        <f>TEXT(hourlySteps_merged[[#This Row],[ActivityTime2]],"hh:mm:ss")</f>
        <v>04:00:00</v>
      </c>
      <c r="H4294">
        <v>595</v>
      </c>
      <c r="I4294">
        <v>0</v>
      </c>
      <c r="J4294">
        <v>0</v>
      </c>
      <c r="K4294">
        <v>69</v>
      </c>
      <c r="L4294" s="1"/>
      <c r="M4294" s="4"/>
    </row>
    <row r="4295" spans="1:13" x14ac:dyDescent="0.25">
      <c r="A4295">
        <v>2022484408</v>
      </c>
      <c r="B4295" t="s">
        <v>700</v>
      </c>
      <c r="C4295" s="1">
        <v>42477</v>
      </c>
      <c r="D4295" s="8">
        <f>WEEKDAY(hourlySteps_merged[[#This Row],[ActivityDate]],1)</f>
        <v>1</v>
      </c>
      <c r="E4295" s="1" t="str">
        <f>TEXT(hourlySteps_merged[[#This Row],[ActivityDate]],"dddd")</f>
        <v>Sunday</v>
      </c>
      <c r="F4295" s="6" t="s">
        <v>774</v>
      </c>
      <c r="G4295" s="6" t="str">
        <f>TEXT(hourlySteps_merged[[#This Row],[ActivityTime2]],"hh:mm:ss")</f>
        <v>05:00:00</v>
      </c>
      <c r="H4295">
        <v>564</v>
      </c>
      <c r="I4295">
        <v>0</v>
      </c>
      <c r="J4295">
        <v>0</v>
      </c>
      <c r="K4295">
        <v>69</v>
      </c>
      <c r="L4295" s="1"/>
      <c r="M4295" s="4"/>
    </row>
    <row r="4296" spans="1:13" x14ac:dyDescent="0.25">
      <c r="A4296">
        <v>2022484408</v>
      </c>
      <c r="B4296" t="s">
        <v>701</v>
      </c>
      <c r="C4296" s="1">
        <v>42477</v>
      </c>
      <c r="D4296" s="8">
        <f>WEEKDAY(hourlySteps_merged[[#This Row],[ActivityDate]],1)</f>
        <v>1</v>
      </c>
      <c r="E4296" s="1" t="str">
        <f>TEXT(hourlySteps_merged[[#This Row],[ActivityDate]],"dddd")</f>
        <v>Sunday</v>
      </c>
      <c r="F4296" s="6" t="s">
        <v>775</v>
      </c>
      <c r="G4296" s="6" t="str">
        <f>TEXT(hourlySteps_merged[[#This Row],[ActivityTime2]],"hh:mm:ss")</f>
        <v>06:00:00</v>
      </c>
      <c r="H4296">
        <v>436</v>
      </c>
      <c r="I4296">
        <v>0</v>
      </c>
      <c r="J4296">
        <v>0</v>
      </c>
      <c r="K4296">
        <v>69</v>
      </c>
      <c r="L4296" s="1"/>
      <c r="M4296" s="4"/>
    </row>
    <row r="4297" spans="1:13" x14ac:dyDescent="0.25">
      <c r="A4297">
        <v>2022484408</v>
      </c>
      <c r="B4297" t="s">
        <v>702</v>
      </c>
      <c r="C4297" s="1">
        <v>42477</v>
      </c>
      <c r="D4297" s="8">
        <f>WEEKDAY(hourlySteps_merged[[#This Row],[ActivityDate]],1)</f>
        <v>1</v>
      </c>
      <c r="E4297" s="1" t="str">
        <f>TEXT(hourlySteps_merged[[#This Row],[ActivityDate]],"dddd")</f>
        <v>Sunday</v>
      </c>
      <c r="F4297" s="6" t="s">
        <v>776</v>
      </c>
      <c r="G4297" s="6" t="str">
        <f>TEXT(hourlySteps_merged[[#This Row],[ActivityTime2]],"hh:mm:ss")</f>
        <v>07:00:00</v>
      </c>
      <c r="H4297">
        <v>343</v>
      </c>
      <c r="I4297">
        <v>0</v>
      </c>
      <c r="J4297">
        <v>0</v>
      </c>
      <c r="K4297">
        <v>69</v>
      </c>
      <c r="L4297" s="1"/>
      <c r="M4297" s="4"/>
    </row>
    <row r="4298" spans="1:13" x14ac:dyDescent="0.25">
      <c r="A4298">
        <v>2022484408</v>
      </c>
      <c r="B4298" t="s">
        <v>703</v>
      </c>
      <c r="C4298" s="1">
        <v>42477</v>
      </c>
      <c r="D4298" s="8">
        <f>WEEKDAY(hourlySteps_merged[[#This Row],[ActivityDate]],1)</f>
        <v>1</v>
      </c>
      <c r="E4298" s="1" t="str">
        <f>TEXT(hourlySteps_merged[[#This Row],[ActivityDate]],"dddd")</f>
        <v>Sunday</v>
      </c>
      <c r="F4298" s="6" t="s">
        <v>777</v>
      </c>
      <c r="G4298" s="6" t="str">
        <f>TEXT(hourlySteps_merged[[#This Row],[ActivityTime2]],"hh:mm:ss")</f>
        <v>08:00:00</v>
      </c>
      <c r="H4298">
        <v>211</v>
      </c>
      <c r="I4298">
        <v>0</v>
      </c>
      <c r="J4298">
        <v>0</v>
      </c>
      <c r="K4298">
        <v>69</v>
      </c>
      <c r="L4298" s="1"/>
      <c r="M4298" s="4"/>
    </row>
    <row r="4299" spans="1:13" x14ac:dyDescent="0.25">
      <c r="A4299">
        <v>2022484408</v>
      </c>
      <c r="B4299" t="s">
        <v>704</v>
      </c>
      <c r="C4299" s="1">
        <v>42477</v>
      </c>
      <c r="D4299" s="8">
        <f>WEEKDAY(hourlySteps_merged[[#This Row],[ActivityDate]],1)</f>
        <v>1</v>
      </c>
      <c r="E4299" s="1" t="str">
        <f>TEXT(hourlySteps_merged[[#This Row],[ActivityDate]],"dddd")</f>
        <v>Sunday</v>
      </c>
      <c r="F4299" s="6" t="s">
        <v>778</v>
      </c>
      <c r="G4299" s="6" t="str">
        <f>TEXT(hourlySteps_merged[[#This Row],[ActivityTime2]],"hh:mm:ss")</f>
        <v>09:00:00</v>
      </c>
      <c r="H4299">
        <v>0</v>
      </c>
      <c r="I4299">
        <v>0</v>
      </c>
      <c r="J4299">
        <v>0</v>
      </c>
      <c r="K4299">
        <v>69</v>
      </c>
      <c r="L4299" s="1"/>
      <c r="M4299" s="4"/>
    </row>
    <row r="4300" spans="1:13" x14ac:dyDescent="0.25">
      <c r="A4300">
        <v>2022484408</v>
      </c>
      <c r="B4300" t="s">
        <v>705</v>
      </c>
      <c r="C4300" s="1">
        <v>42477</v>
      </c>
      <c r="D4300" s="8">
        <f>WEEKDAY(hourlySteps_merged[[#This Row],[ActivityDate]],1)</f>
        <v>1</v>
      </c>
      <c r="E4300" s="1" t="str">
        <f>TEXT(hourlySteps_merged[[#This Row],[ActivityDate]],"dddd")</f>
        <v>Sunday</v>
      </c>
      <c r="F4300" s="6" t="s">
        <v>779</v>
      </c>
      <c r="G4300" s="6" t="str">
        <f>TEXT(hourlySteps_merged[[#This Row],[ActivityTime2]],"hh:mm:ss")</f>
        <v>10:00:00</v>
      </c>
      <c r="H4300">
        <v>0</v>
      </c>
      <c r="I4300">
        <v>0</v>
      </c>
      <c r="J4300">
        <v>0</v>
      </c>
      <c r="K4300">
        <v>69</v>
      </c>
      <c r="L4300" s="1"/>
      <c r="M4300" s="4"/>
    </row>
    <row r="4301" spans="1:13" x14ac:dyDescent="0.25">
      <c r="A4301">
        <v>2022484408</v>
      </c>
      <c r="B4301" t="s">
        <v>706</v>
      </c>
      <c r="C4301" s="1">
        <v>42477</v>
      </c>
      <c r="D4301" s="8">
        <f>WEEKDAY(hourlySteps_merged[[#This Row],[ActivityDate]],1)</f>
        <v>1</v>
      </c>
      <c r="E4301" s="1" t="str">
        <f>TEXT(hourlySteps_merged[[#This Row],[ActivityDate]],"dddd")</f>
        <v>Sunday</v>
      </c>
      <c r="F4301" s="6" t="s">
        <v>780</v>
      </c>
      <c r="G4301" s="6" t="str">
        <f>TEXT(hourlySteps_merged[[#This Row],[ActivityTime2]],"hh:mm:ss")</f>
        <v>11:00:00</v>
      </c>
      <c r="H4301">
        <v>0</v>
      </c>
      <c r="I4301">
        <v>0</v>
      </c>
      <c r="J4301">
        <v>0</v>
      </c>
      <c r="K4301">
        <v>69</v>
      </c>
      <c r="L4301" s="1"/>
      <c r="M4301" s="4"/>
    </row>
    <row r="4302" spans="1:13" x14ac:dyDescent="0.25">
      <c r="A4302">
        <v>2022484408</v>
      </c>
      <c r="B4302" t="s">
        <v>42</v>
      </c>
      <c r="C4302" s="1">
        <v>42477</v>
      </c>
      <c r="D4302" s="8">
        <f>WEEKDAY(hourlySteps_merged[[#This Row],[ActivityDate]],1)</f>
        <v>1</v>
      </c>
      <c r="E4302" s="1" t="str">
        <f>TEXT(hourlySteps_merged[[#This Row],[ActivityDate]],"dddd")</f>
        <v>Sunday</v>
      </c>
      <c r="F4302" s="6" t="s">
        <v>781</v>
      </c>
      <c r="G4302" s="6" t="str">
        <f>TEXT(hourlySteps_merged[[#This Row],[ActivityTime2]],"hh:mm:ss")</f>
        <v>12:00:00</v>
      </c>
      <c r="H4302">
        <v>0</v>
      </c>
      <c r="I4302">
        <v>0</v>
      </c>
      <c r="J4302">
        <v>0</v>
      </c>
      <c r="K4302">
        <v>69</v>
      </c>
      <c r="L4302" s="1"/>
      <c r="M4302" s="4"/>
    </row>
    <row r="4303" spans="1:13" x14ac:dyDescent="0.25">
      <c r="A4303">
        <v>2022484408</v>
      </c>
      <c r="B4303" t="s">
        <v>707</v>
      </c>
      <c r="C4303" s="1">
        <v>42477</v>
      </c>
      <c r="D4303" s="8">
        <f>WEEKDAY(hourlySteps_merged[[#This Row],[ActivityDate]],1)</f>
        <v>1</v>
      </c>
      <c r="E4303" s="1" t="str">
        <f>TEXT(hourlySteps_merged[[#This Row],[ActivityDate]],"dddd")</f>
        <v>Sunday</v>
      </c>
      <c r="F4303" s="6" t="s">
        <v>782</v>
      </c>
      <c r="G4303" s="6" t="str">
        <f>TEXT(hourlySteps_merged[[#This Row],[ActivityTime2]],"hh:mm:ss")</f>
        <v>13:00:00</v>
      </c>
      <c r="H4303">
        <v>0</v>
      </c>
      <c r="I4303">
        <v>0</v>
      </c>
      <c r="J4303">
        <v>0</v>
      </c>
      <c r="K4303">
        <v>69</v>
      </c>
      <c r="L4303" s="1"/>
      <c r="M4303" s="4"/>
    </row>
    <row r="4304" spans="1:13" x14ac:dyDescent="0.25">
      <c r="A4304">
        <v>2022484408</v>
      </c>
      <c r="B4304" t="s">
        <v>708</v>
      </c>
      <c r="C4304" s="1">
        <v>42477</v>
      </c>
      <c r="D4304" s="8">
        <f>WEEKDAY(hourlySteps_merged[[#This Row],[ActivityDate]],1)</f>
        <v>1</v>
      </c>
      <c r="E4304" s="1" t="str">
        <f>TEXT(hourlySteps_merged[[#This Row],[ActivityDate]],"dddd")</f>
        <v>Sunday</v>
      </c>
      <c r="F4304" s="6" t="s">
        <v>783</v>
      </c>
      <c r="G4304" s="6" t="str">
        <f>TEXT(hourlySteps_merged[[#This Row],[ActivityTime2]],"hh:mm:ss")</f>
        <v>14:00:00</v>
      </c>
      <c r="H4304">
        <v>0</v>
      </c>
      <c r="I4304">
        <v>0</v>
      </c>
      <c r="J4304">
        <v>0</v>
      </c>
      <c r="K4304">
        <v>69</v>
      </c>
      <c r="L4304" s="1"/>
      <c r="M4304" s="4"/>
    </row>
    <row r="4305" spans="1:13" x14ac:dyDescent="0.25">
      <c r="A4305">
        <v>2022484408</v>
      </c>
      <c r="B4305" t="s">
        <v>709</v>
      </c>
      <c r="C4305" s="1">
        <v>42477</v>
      </c>
      <c r="D4305" s="8">
        <f>WEEKDAY(hourlySteps_merged[[#This Row],[ActivityDate]],1)</f>
        <v>1</v>
      </c>
      <c r="E4305" s="1" t="str">
        <f>TEXT(hourlySteps_merged[[#This Row],[ActivityDate]],"dddd")</f>
        <v>Sunday</v>
      </c>
      <c r="F4305" s="6" t="s">
        <v>784</v>
      </c>
      <c r="G4305" s="6" t="str">
        <f>TEXT(hourlySteps_merged[[#This Row],[ActivityTime2]],"hh:mm:ss")</f>
        <v>15:00:00</v>
      </c>
      <c r="H4305">
        <v>0</v>
      </c>
      <c r="I4305">
        <v>12</v>
      </c>
      <c r="J4305">
        <v>0.2</v>
      </c>
      <c r="K4305">
        <v>100</v>
      </c>
      <c r="L4305" s="1"/>
      <c r="M4305" s="4"/>
    </row>
    <row r="4306" spans="1:13" x14ac:dyDescent="0.25">
      <c r="A4306">
        <v>2022484408</v>
      </c>
      <c r="B4306" t="s">
        <v>710</v>
      </c>
      <c r="C4306" s="1">
        <v>42477</v>
      </c>
      <c r="D4306" s="8">
        <f>WEEKDAY(hourlySteps_merged[[#This Row],[ActivityDate]],1)</f>
        <v>1</v>
      </c>
      <c r="E4306" s="1" t="str">
        <f>TEXT(hourlySteps_merged[[#This Row],[ActivityDate]],"dddd")</f>
        <v>Sunday</v>
      </c>
      <c r="F4306" s="6" t="s">
        <v>785</v>
      </c>
      <c r="G4306" s="6" t="str">
        <f>TEXT(hourlySteps_merged[[#This Row],[ActivityTime2]],"hh:mm:ss")</f>
        <v>16:00:00</v>
      </c>
      <c r="H4306">
        <v>0</v>
      </c>
      <c r="I4306">
        <v>10</v>
      </c>
      <c r="J4306">
        <v>0.16666700000000001</v>
      </c>
      <c r="K4306">
        <v>93</v>
      </c>
      <c r="L4306" s="1"/>
      <c r="M4306" s="4"/>
    </row>
    <row r="4307" spans="1:13" x14ac:dyDescent="0.25">
      <c r="A4307">
        <v>2022484408</v>
      </c>
      <c r="B4307" t="s">
        <v>711</v>
      </c>
      <c r="C4307" s="1">
        <v>42477</v>
      </c>
      <c r="D4307" s="8">
        <f>WEEKDAY(hourlySteps_merged[[#This Row],[ActivityDate]],1)</f>
        <v>1</v>
      </c>
      <c r="E4307" s="1" t="str">
        <f>TEXT(hourlySteps_merged[[#This Row],[ActivityDate]],"dddd")</f>
        <v>Sunday</v>
      </c>
      <c r="F4307" s="6" t="s">
        <v>786</v>
      </c>
      <c r="G4307" s="6" t="str">
        <f>TEXT(hourlySteps_merged[[#This Row],[ActivityTime2]],"hh:mm:ss")</f>
        <v>17:00:00</v>
      </c>
      <c r="H4307">
        <v>0</v>
      </c>
      <c r="I4307">
        <v>13</v>
      </c>
      <c r="J4307">
        <v>0.216667</v>
      </c>
      <c r="K4307">
        <v>103</v>
      </c>
      <c r="L4307" s="1"/>
      <c r="M4307" s="4"/>
    </row>
    <row r="4308" spans="1:13" x14ac:dyDescent="0.25">
      <c r="A4308">
        <v>2022484408</v>
      </c>
      <c r="B4308" t="s">
        <v>712</v>
      </c>
      <c r="C4308" s="1">
        <v>42477</v>
      </c>
      <c r="D4308" s="8">
        <f>WEEKDAY(hourlySteps_merged[[#This Row],[ActivityDate]],1)</f>
        <v>1</v>
      </c>
      <c r="E4308" s="1" t="str">
        <f>TEXT(hourlySteps_merged[[#This Row],[ActivityDate]],"dddd")</f>
        <v>Sunday</v>
      </c>
      <c r="F4308" s="6" t="s">
        <v>787</v>
      </c>
      <c r="G4308" s="6" t="str">
        <f>TEXT(hourlySteps_merged[[#This Row],[ActivityTime2]],"hh:mm:ss")</f>
        <v>18:00:00</v>
      </c>
      <c r="H4308">
        <v>0</v>
      </c>
      <c r="I4308">
        <v>13</v>
      </c>
      <c r="J4308">
        <v>0.216667</v>
      </c>
      <c r="K4308">
        <v>98</v>
      </c>
      <c r="L4308" s="1"/>
      <c r="M4308" s="4"/>
    </row>
    <row r="4309" spans="1:13" x14ac:dyDescent="0.25">
      <c r="A4309">
        <v>2022484408</v>
      </c>
      <c r="B4309" t="s">
        <v>713</v>
      </c>
      <c r="C4309" s="1">
        <v>42477</v>
      </c>
      <c r="D4309" s="8">
        <f>WEEKDAY(hourlySteps_merged[[#This Row],[ActivityDate]],1)</f>
        <v>1</v>
      </c>
      <c r="E4309" s="1" t="str">
        <f>TEXT(hourlySteps_merged[[#This Row],[ActivityDate]],"dddd")</f>
        <v>Sunday</v>
      </c>
      <c r="F4309" s="6" t="s">
        <v>788</v>
      </c>
      <c r="G4309" s="6" t="str">
        <f>TEXT(hourlySteps_merged[[#This Row],[ActivityTime2]],"hh:mm:ss")</f>
        <v>19:00:00</v>
      </c>
      <c r="H4309">
        <v>0</v>
      </c>
      <c r="I4309">
        <v>9</v>
      </c>
      <c r="J4309">
        <v>0.15</v>
      </c>
      <c r="K4309">
        <v>93</v>
      </c>
      <c r="L4309" s="1"/>
      <c r="M4309" s="4"/>
    </row>
    <row r="4310" spans="1:13" x14ac:dyDescent="0.25">
      <c r="A4310">
        <v>2022484408</v>
      </c>
      <c r="B4310" t="s">
        <v>714</v>
      </c>
      <c r="C4310" s="1">
        <v>42477</v>
      </c>
      <c r="D4310" s="8">
        <f>WEEKDAY(hourlySteps_merged[[#This Row],[ActivityDate]],1)</f>
        <v>1</v>
      </c>
      <c r="E4310" s="1" t="str">
        <f>TEXT(hourlySteps_merged[[#This Row],[ActivityDate]],"dddd")</f>
        <v>Sunday</v>
      </c>
      <c r="F4310" s="6" t="s">
        <v>789</v>
      </c>
      <c r="G4310" s="6" t="str">
        <f>TEXT(hourlySteps_merged[[#This Row],[ActivityTime2]],"hh:mm:ss")</f>
        <v>20:00:00</v>
      </c>
      <c r="H4310">
        <v>163</v>
      </c>
      <c r="I4310">
        <v>6</v>
      </c>
      <c r="J4310">
        <v>0.1</v>
      </c>
      <c r="K4310">
        <v>84</v>
      </c>
      <c r="L4310" s="1"/>
      <c r="M4310" s="4"/>
    </row>
    <row r="4311" spans="1:13" x14ac:dyDescent="0.25">
      <c r="A4311">
        <v>2022484408</v>
      </c>
      <c r="B4311" t="s">
        <v>715</v>
      </c>
      <c r="C4311" s="1">
        <v>42477</v>
      </c>
      <c r="D4311" s="8">
        <f>WEEKDAY(hourlySteps_merged[[#This Row],[ActivityDate]],1)</f>
        <v>1</v>
      </c>
      <c r="E4311" s="1" t="str">
        <f>TEXT(hourlySteps_merged[[#This Row],[ActivityDate]],"dddd")</f>
        <v>Sunday</v>
      </c>
      <c r="F4311" s="6" t="s">
        <v>790</v>
      </c>
      <c r="G4311" s="6" t="str">
        <f>TEXT(hourlySteps_merged[[#This Row],[ActivityTime2]],"hh:mm:ss")</f>
        <v>21:00:00</v>
      </c>
      <c r="H4311">
        <v>522</v>
      </c>
      <c r="I4311">
        <v>31</v>
      </c>
      <c r="J4311">
        <v>0.51666699999999999</v>
      </c>
      <c r="K4311">
        <v>139</v>
      </c>
      <c r="L4311" s="1"/>
      <c r="M4311" s="4"/>
    </row>
    <row r="4312" spans="1:13" x14ac:dyDescent="0.25">
      <c r="A4312">
        <v>2022484408</v>
      </c>
      <c r="B4312" t="s">
        <v>716</v>
      </c>
      <c r="C4312" s="1">
        <v>42477</v>
      </c>
      <c r="D4312" s="8">
        <f>WEEKDAY(hourlySteps_merged[[#This Row],[ActivityDate]],1)</f>
        <v>1</v>
      </c>
      <c r="E4312" s="1" t="str">
        <f>TEXT(hourlySteps_merged[[#This Row],[ActivityDate]],"dddd")</f>
        <v>Sunday</v>
      </c>
      <c r="F4312" s="6" t="s">
        <v>791</v>
      </c>
      <c r="G4312" s="6" t="str">
        <f>TEXT(hourlySteps_merged[[#This Row],[ActivityTime2]],"hh:mm:ss")</f>
        <v>22:00:00</v>
      </c>
      <c r="H4312">
        <v>1910</v>
      </c>
      <c r="I4312">
        <v>11</v>
      </c>
      <c r="J4312">
        <v>0.183333</v>
      </c>
      <c r="K4312">
        <v>96</v>
      </c>
      <c r="L4312" s="1"/>
      <c r="M4312" s="4"/>
    </row>
    <row r="4313" spans="1:13" x14ac:dyDescent="0.25">
      <c r="A4313">
        <v>2022484408</v>
      </c>
      <c r="B4313" t="s">
        <v>717</v>
      </c>
      <c r="C4313" s="1">
        <v>42477</v>
      </c>
      <c r="D4313" s="8">
        <f>WEEKDAY(hourlySteps_merged[[#This Row],[ActivityDate]],1)</f>
        <v>1</v>
      </c>
      <c r="E4313" s="1" t="str">
        <f>TEXT(hourlySteps_merged[[#This Row],[ActivityDate]],"dddd")</f>
        <v>Sunday</v>
      </c>
      <c r="F4313" s="6" t="s">
        <v>792</v>
      </c>
      <c r="G4313" s="6" t="str">
        <f>TEXT(hourlySteps_merged[[#This Row],[ActivityTime2]],"hh:mm:ss")</f>
        <v>23:00:00</v>
      </c>
      <c r="H4313">
        <v>1536</v>
      </c>
      <c r="I4313">
        <v>0</v>
      </c>
      <c r="J4313">
        <v>0</v>
      </c>
      <c r="K4313">
        <v>69</v>
      </c>
      <c r="L4313" s="1"/>
      <c r="M4313" s="4"/>
    </row>
    <row r="4314" spans="1:13" x14ac:dyDescent="0.25">
      <c r="A4314">
        <v>2022484408</v>
      </c>
      <c r="B4314" t="s">
        <v>718</v>
      </c>
      <c r="C4314" s="1">
        <v>42477</v>
      </c>
      <c r="D4314" s="8">
        <f>WEEKDAY(hourlySteps_merged[[#This Row],[ActivityDate]],1)</f>
        <v>1</v>
      </c>
      <c r="E4314" s="1" t="str">
        <f>TEXT(hourlySteps_merged[[#This Row],[ActivityDate]],"dddd")</f>
        <v>Sunday</v>
      </c>
      <c r="F4314" s="6" t="s">
        <v>769</v>
      </c>
      <c r="G4314" s="6" t="str">
        <f>TEXT(hourlySteps_merged[[#This Row],[ActivityTime2]],"hh:mm:ss")</f>
        <v>00:00:00</v>
      </c>
      <c r="H4314">
        <v>589</v>
      </c>
      <c r="I4314">
        <v>2</v>
      </c>
      <c r="J4314">
        <v>3.3333000000000002E-2</v>
      </c>
      <c r="K4314">
        <v>60</v>
      </c>
      <c r="L4314" s="1"/>
      <c r="M4314" s="4"/>
    </row>
    <row r="4315" spans="1:13" x14ac:dyDescent="0.25">
      <c r="A4315">
        <v>2022484408</v>
      </c>
      <c r="B4315" t="s">
        <v>719</v>
      </c>
      <c r="C4315" s="1">
        <v>42477</v>
      </c>
      <c r="D4315" s="8">
        <f>WEEKDAY(hourlySteps_merged[[#This Row],[ActivityDate]],1)</f>
        <v>1</v>
      </c>
      <c r="E4315" s="1" t="str">
        <f>TEXT(hourlySteps_merged[[#This Row],[ActivityDate]],"dddd")</f>
        <v>Sunday</v>
      </c>
      <c r="F4315" s="6" t="s">
        <v>770</v>
      </c>
      <c r="G4315" s="6" t="str">
        <f>TEXT(hourlySteps_merged[[#This Row],[ActivityTime2]],"hh:mm:ss")</f>
        <v>01:00:00</v>
      </c>
      <c r="H4315">
        <v>1164</v>
      </c>
      <c r="I4315">
        <v>0</v>
      </c>
      <c r="J4315">
        <v>0</v>
      </c>
      <c r="K4315">
        <v>56</v>
      </c>
      <c r="L4315" s="1"/>
      <c r="M4315" s="4"/>
    </row>
    <row r="4316" spans="1:13" x14ac:dyDescent="0.25">
      <c r="A4316">
        <v>2022484408</v>
      </c>
      <c r="B4316" t="s">
        <v>720</v>
      </c>
      <c r="C4316" s="1">
        <v>42477</v>
      </c>
      <c r="D4316" s="8">
        <f>WEEKDAY(hourlySteps_merged[[#This Row],[ActivityDate]],1)</f>
        <v>1</v>
      </c>
      <c r="E4316" s="1" t="str">
        <f>TEXT(hourlySteps_merged[[#This Row],[ActivityDate]],"dddd")</f>
        <v>Sunday</v>
      </c>
      <c r="F4316" s="6" t="s">
        <v>771</v>
      </c>
      <c r="G4316" s="6" t="str">
        <f>TEXT(hourlySteps_merged[[#This Row],[ActivityTime2]],"hh:mm:ss")</f>
        <v>02:00:00</v>
      </c>
      <c r="H4316">
        <v>3553</v>
      </c>
      <c r="I4316">
        <v>0</v>
      </c>
      <c r="J4316">
        <v>0</v>
      </c>
      <c r="K4316">
        <v>56</v>
      </c>
      <c r="L4316" s="1"/>
      <c r="M4316" s="4"/>
    </row>
    <row r="4317" spans="1:13" x14ac:dyDescent="0.25">
      <c r="A4317">
        <v>2022484408</v>
      </c>
      <c r="B4317" t="s">
        <v>721</v>
      </c>
      <c r="C4317" s="1">
        <v>42477</v>
      </c>
      <c r="D4317" s="8">
        <f>WEEKDAY(hourlySteps_merged[[#This Row],[ActivityDate]],1)</f>
        <v>1</v>
      </c>
      <c r="E4317" s="1" t="str">
        <f>TEXT(hourlySteps_merged[[#This Row],[ActivityDate]],"dddd")</f>
        <v>Sunday</v>
      </c>
      <c r="F4317" s="6" t="s">
        <v>772</v>
      </c>
      <c r="G4317" s="6" t="str">
        <f>TEXT(hourlySteps_merged[[#This Row],[ActivityTime2]],"hh:mm:ss")</f>
        <v>03:00:00</v>
      </c>
      <c r="H4317">
        <v>699</v>
      </c>
      <c r="I4317">
        <v>0</v>
      </c>
      <c r="J4317">
        <v>0</v>
      </c>
      <c r="K4317">
        <v>56</v>
      </c>
      <c r="L4317" s="1"/>
      <c r="M4317" s="4"/>
    </row>
    <row r="4318" spans="1:13" x14ac:dyDescent="0.25">
      <c r="A4318">
        <v>2022484408</v>
      </c>
      <c r="B4318" t="s">
        <v>722</v>
      </c>
      <c r="C4318" s="1">
        <v>42477</v>
      </c>
      <c r="D4318" s="8">
        <f>WEEKDAY(hourlySteps_merged[[#This Row],[ActivityDate]],1)</f>
        <v>1</v>
      </c>
      <c r="E4318" s="1" t="str">
        <f>TEXT(hourlySteps_merged[[#This Row],[ActivityDate]],"dddd")</f>
        <v>Sunday</v>
      </c>
      <c r="F4318" s="6" t="s">
        <v>773</v>
      </c>
      <c r="G4318" s="6" t="str">
        <f>TEXT(hourlySteps_merged[[#This Row],[ActivityTime2]],"hh:mm:ss")</f>
        <v>04:00:00</v>
      </c>
      <c r="H4318">
        <v>386</v>
      </c>
      <c r="I4318">
        <v>0</v>
      </c>
      <c r="J4318">
        <v>0</v>
      </c>
      <c r="K4318">
        <v>56</v>
      </c>
      <c r="L4318" s="1"/>
      <c r="M4318" s="4"/>
    </row>
    <row r="4319" spans="1:13" x14ac:dyDescent="0.25">
      <c r="A4319">
        <v>2022484408</v>
      </c>
      <c r="B4319" t="s">
        <v>723</v>
      </c>
      <c r="C4319" s="1">
        <v>42477</v>
      </c>
      <c r="D4319" s="8">
        <f>WEEKDAY(hourlySteps_merged[[#This Row],[ActivityDate]],1)</f>
        <v>1</v>
      </c>
      <c r="E4319" s="1" t="str">
        <f>TEXT(hourlySteps_merged[[#This Row],[ActivityDate]],"dddd")</f>
        <v>Sunday</v>
      </c>
      <c r="F4319" s="6" t="s">
        <v>774</v>
      </c>
      <c r="G4319" s="6" t="str">
        <f>TEXT(hourlySteps_merged[[#This Row],[ActivityTime2]],"hh:mm:ss")</f>
        <v>05:00:00</v>
      </c>
      <c r="H4319">
        <v>1264</v>
      </c>
      <c r="I4319">
        <v>0</v>
      </c>
      <c r="J4319">
        <v>0</v>
      </c>
      <c r="K4319">
        <v>56</v>
      </c>
      <c r="L4319" s="1"/>
      <c r="M4319" s="4"/>
    </row>
    <row r="4320" spans="1:13" x14ac:dyDescent="0.25">
      <c r="A4320">
        <v>2022484408</v>
      </c>
      <c r="B4320" t="s">
        <v>724</v>
      </c>
      <c r="C4320" s="1">
        <v>42477</v>
      </c>
      <c r="D4320" s="8">
        <f>WEEKDAY(hourlySteps_merged[[#This Row],[ActivityDate]],1)</f>
        <v>1</v>
      </c>
      <c r="E4320" s="1" t="str">
        <f>TEXT(hourlySteps_merged[[#This Row],[ActivityDate]],"dddd")</f>
        <v>Sunday</v>
      </c>
      <c r="F4320" s="6" t="s">
        <v>775</v>
      </c>
      <c r="G4320" s="6" t="str">
        <f>TEXT(hourlySteps_merged[[#This Row],[ActivityTime2]],"hh:mm:ss")</f>
        <v>06:00:00</v>
      </c>
      <c r="H4320">
        <v>424</v>
      </c>
      <c r="I4320">
        <v>0</v>
      </c>
      <c r="J4320">
        <v>0</v>
      </c>
      <c r="K4320">
        <v>56</v>
      </c>
      <c r="L4320" s="1"/>
      <c r="M4320" s="4"/>
    </row>
    <row r="4321" spans="1:13" x14ac:dyDescent="0.25">
      <c r="A4321">
        <v>2022484408</v>
      </c>
      <c r="B4321" t="s">
        <v>725</v>
      </c>
      <c r="C4321" s="1">
        <v>42477</v>
      </c>
      <c r="D4321" s="8">
        <f>WEEKDAY(hourlySteps_merged[[#This Row],[ActivityDate]],1)</f>
        <v>1</v>
      </c>
      <c r="E4321" s="1" t="str">
        <f>TEXT(hourlySteps_merged[[#This Row],[ActivityDate]],"dddd")</f>
        <v>Sunday</v>
      </c>
      <c r="F4321" s="6" t="s">
        <v>776</v>
      </c>
      <c r="G4321" s="6" t="str">
        <f>TEXT(hourlySteps_merged[[#This Row],[ActivityTime2]],"hh:mm:ss")</f>
        <v>07:00:00</v>
      </c>
      <c r="H4321">
        <v>588</v>
      </c>
      <c r="I4321">
        <v>0</v>
      </c>
      <c r="J4321">
        <v>0</v>
      </c>
      <c r="K4321">
        <v>56</v>
      </c>
      <c r="L4321" s="1"/>
      <c r="M4321" s="4"/>
    </row>
    <row r="4322" spans="1:13" x14ac:dyDescent="0.25">
      <c r="A4322">
        <v>2022484408</v>
      </c>
      <c r="B4322" t="s">
        <v>726</v>
      </c>
      <c r="C4322" s="1">
        <v>42477</v>
      </c>
      <c r="D4322" s="8">
        <f>WEEKDAY(hourlySteps_merged[[#This Row],[ActivityDate]],1)</f>
        <v>1</v>
      </c>
      <c r="E4322" s="1" t="str">
        <f>TEXT(hourlySteps_merged[[#This Row],[ActivityDate]],"dddd")</f>
        <v>Sunday</v>
      </c>
      <c r="F4322" s="6" t="s">
        <v>777</v>
      </c>
      <c r="G4322" s="6" t="str">
        <f>TEXT(hourlySteps_merged[[#This Row],[ActivityTime2]],"hh:mm:ss")</f>
        <v>08:00:00</v>
      </c>
      <c r="H4322">
        <v>0</v>
      </c>
      <c r="I4322">
        <v>0</v>
      </c>
      <c r="J4322">
        <v>0</v>
      </c>
      <c r="K4322">
        <v>56</v>
      </c>
      <c r="L4322" s="1"/>
      <c r="M4322" s="4"/>
    </row>
    <row r="4323" spans="1:13" x14ac:dyDescent="0.25">
      <c r="A4323">
        <v>2022484408</v>
      </c>
      <c r="B4323" t="s">
        <v>727</v>
      </c>
      <c r="C4323" s="1">
        <v>42477</v>
      </c>
      <c r="D4323" s="8">
        <f>WEEKDAY(hourlySteps_merged[[#This Row],[ActivityDate]],1)</f>
        <v>1</v>
      </c>
      <c r="E4323" s="1" t="str">
        <f>TEXT(hourlySteps_merged[[#This Row],[ActivityDate]],"dddd")</f>
        <v>Sunday</v>
      </c>
      <c r="F4323" s="6" t="s">
        <v>778</v>
      </c>
      <c r="G4323" s="6" t="str">
        <f>TEXT(hourlySteps_merged[[#This Row],[ActivityTime2]],"hh:mm:ss")</f>
        <v>09:00:00</v>
      </c>
      <c r="H4323">
        <v>0</v>
      </c>
      <c r="I4323">
        <v>25</v>
      </c>
      <c r="J4323">
        <v>0.41666700000000001</v>
      </c>
      <c r="K4323">
        <v>102</v>
      </c>
      <c r="L4323" s="1"/>
      <c r="M4323" s="4"/>
    </row>
    <row r="4324" spans="1:13" x14ac:dyDescent="0.25">
      <c r="A4324">
        <v>2022484408</v>
      </c>
      <c r="B4324" t="s">
        <v>728</v>
      </c>
      <c r="C4324" s="1">
        <v>42477</v>
      </c>
      <c r="D4324" s="8">
        <f>WEEKDAY(hourlySteps_merged[[#This Row],[ActivityDate]],1)</f>
        <v>1</v>
      </c>
      <c r="E4324" s="1" t="str">
        <f>TEXT(hourlySteps_merged[[#This Row],[ActivityDate]],"dddd")</f>
        <v>Sunday</v>
      </c>
      <c r="F4324" s="6" t="s">
        <v>779</v>
      </c>
      <c r="G4324" s="6" t="str">
        <f>TEXT(hourlySteps_merged[[#This Row],[ActivityTime2]],"hh:mm:ss")</f>
        <v>10:00:00</v>
      </c>
      <c r="H4324">
        <v>0</v>
      </c>
      <c r="I4324">
        <v>31</v>
      </c>
      <c r="J4324">
        <v>0.51666699999999999</v>
      </c>
      <c r="K4324">
        <v>113</v>
      </c>
      <c r="L4324" s="1"/>
      <c r="M4324" s="4"/>
    </row>
    <row r="4325" spans="1:13" x14ac:dyDescent="0.25">
      <c r="A4325">
        <v>2022484408</v>
      </c>
      <c r="B4325" t="s">
        <v>729</v>
      </c>
      <c r="C4325" s="1">
        <v>42477</v>
      </c>
      <c r="D4325" s="8">
        <f>WEEKDAY(hourlySteps_merged[[#This Row],[ActivityDate]],1)</f>
        <v>1</v>
      </c>
      <c r="E4325" s="1" t="str">
        <f>TEXT(hourlySteps_merged[[#This Row],[ActivityDate]],"dddd")</f>
        <v>Sunday</v>
      </c>
      <c r="F4325" s="6" t="s">
        <v>780</v>
      </c>
      <c r="G4325" s="6" t="str">
        <f>TEXT(hourlySteps_merged[[#This Row],[ActivityTime2]],"hh:mm:ss")</f>
        <v>11:00:00</v>
      </c>
      <c r="H4325">
        <v>0</v>
      </c>
      <c r="I4325">
        <v>61</v>
      </c>
      <c r="J4325">
        <v>1.016667</v>
      </c>
      <c r="K4325">
        <v>178</v>
      </c>
      <c r="L4325" s="1"/>
      <c r="M4325" s="4"/>
    </row>
    <row r="4326" spans="1:13" x14ac:dyDescent="0.25">
      <c r="A4326">
        <v>2022484408</v>
      </c>
      <c r="B4326" t="s">
        <v>43</v>
      </c>
      <c r="C4326" s="1">
        <v>42477</v>
      </c>
      <c r="D4326" s="8">
        <f>WEEKDAY(hourlySteps_merged[[#This Row],[ActivityDate]],1)</f>
        <v>1</v>
      </c>
      <c r="E4326" s="1" t="str">
        <f>TEXT(hourlySteps_merged[[#This Row],[ActivityDate]],"dddd")</f>
        <v>Sunday</v>
      </c>
      <c r="F4326" s="6" t="s">
        <v>781</v>
      </c>
      <c r="G4326" s="6" t="str">
        <f>TEXT(hourlySteps_merged[[#This Row],[ActivityTime2]],"hh:mm:ss")</f>
        <v>12:00:00</v>
      </c>
      <c r="H4326">
        <v>0</v>
      </c>
      <c r="I4326">
        <v>68</v>
      </c>
      <c r="J4326">
        <v>1.1333329999999999</v>
      </c>
      <c r="K4326">
        <v>204</v>
      </c>
      <c r="L4326" s="1"/>
      <c r="M4326" s="4"/>
    </row>
    <row r="4327" spans="1:13" x14ac:dyDescent="0.25">
      <c r="A4327">
        <v>2022484408</v>
      </c>
      <c r="B4327" t="s">
        <v>730</v>
      </c>
      <c r="C4327" s="1">
        <v>42477</v>
      </c>
      <c r="D4327" s="8">
        <f>WEEKDAY(hourlySteps_merged[[#This Row],[ActivityDate]],1)</f>
        <v>1</v>
      </c>
      <c r="E4327" s="1" t="str">
        <f>TEXT(hourlySteps_merged[[#This Row],[ActivityDate]],"dddd")</f>
        <v>Sunday</v>
      </c>
      <c r="F4327" s="6" t="s">
        <v>782</v>
      </c>
      <c r="G4327" s="6" t="str">
        <f>TEXT(hourlySteps_merged[[#This Row],[ActivityTime2]],"hh:mm:ss")</f>
        <v>13:00:00</v>
      </c>
      <c r="H4327">
        <v>0</v>
      </c>
      <c r="I4327">
        <v>16</v>
      </c>
      <c r="J4327">
        <v>0.26666699999999999</v>
      </c>
      <c r="K4327">
        <v>90</v>
      </c>
      <c r="L4327" s="1"/>
      <c r="M4327" s="4"/>
    </row>
    <row r="4328" spans="1:13" x14ac:dyDescent="0.25">
      <c r="A4328">
        <v>2022484408</v>
      </c>
      <c r="B4328" t="s">
        <v>731</v>
      </c>
      <c r="C4328" s="1">
        <v>42477</v>
      </c>
      <c r="D4328" s="8">
        <f>WEEKDAY(hourlySteps_merged[[#This Row],[ActivityDate]],1)</f>
        <v>1</v>
      </c>
      <c r="E4328" s="1" t="str">
        <f>TEXT(hourlySteps_merged[[#This Row],[ActivityDate]],"dddd")</f>
        <v>Sunday</v>
      </c>
      <c r="F4328" s="6" t="s">
        <v>783</v>
      </c>
      <c r="G4328" s="6" t="str">
        <f>TEXT(hourlySteps_merged[[#This Row],[ActivityTime2]],"hh:mm:ss")</f>
        <v>14:00:00</v>
      </c>
      <c r="H4328">
        <v>0</v>
      </c>
      <c r="I4328">
        <v>24</v>
      </c>
      <c r="J4328">
        <v>0.4</v>
      </c>
      <c r="K4328">
        <v>115</v>
      </c>
      <c r="L4328" s="1"/>
      <c r="M4328" s="4"/>
    </row>
    <row r="4329" spans="1:13" x14ac:dyDescent="0.25">
      <c r="A4329">
        <v>2022484408</v>
      </c>
      <c r="B4329" t="s">
        <v>732</v>
      </c>
      <c r="C4329" s="1">
        <v>42477</v>
      </c>
      <c r="D4329" s="8">
        <f>WEEKDAY(hourlySteps_merged[[#This Row],[ActivityDate]],1)</f>
        <v>1</v>
      </c>
      <c r="E4329" s="1" t="str">
        <f>TEXT(hourlySteps_merged[[#This Row],[ActivityDate]],"dddd")</f>
        <v>Sunday</v>
      </c>
      <c r="F4329" s="6" t="s">
        <v>784</v>
      </c>
      <c r="G4329" s="6" t="str">
        <f>TEXT(hourlySteps_merged[[#This Row],[ActivityTime2]],"hh:mm:ss")</f>
        <v>15:00:00</v>
      </c>
      <c r="H4329">
        <v>0</v>
      </c>
      <c r="I4329">
        <v>14</v>
      </c>
      <c r="J4329">
        <v>0.23333300000000001</v>
      </c>
      <c r="K4329">
        <v>92</v>
      </c>
      <c r="L4329" s="1"/>
      <c r="M4329" s="4"/>
    </row>
    <row r="4330" spans="1:13" x14ac:dyDescent="0.25">
      <c r="A4330">
        <v>2022484408</v>
      </c>
      <c r="B4330" t="s">
        <v>733</v>
      </c>
      <c r="C4330" s="1">
        <v>42477</v>
      </c>
      <c r="D4330" s="8">
        <f>WEEKDAY(hourlySteps_merged[[#This Row],[ActivityDate]],1)</f>
        <v>1</v>
      </c>
      <c r="E4330" s="1" t="str">
        <f>TEXT(hourlySteps_merged[[#This Row],[ActivityDate]],"dddd")</f>
        <v>Sunday</v>
      </c>
      <c r="F4330" s="6" t="s">
        <v>785</v>
      </c>
      <c r="G4330" s="6" t="str">
        <f>TEXT(hourlySteps_merged[[#This Row],[ActivityTime2]],"hh:mm:ss")</f>
        <v>16:00:00</v>
      </c>
      <c r="H4330">
        <v>0</v>
      </c>
      <c r="I4330">
        <v>17</v>
      </c>
      <c r="J4330">
        <v>0.283333</v>
      </c>
      <c r="K4330">
        <v>97</v>
      </c>
      <c r="L4330" s="1"/>
      <c r="M4330" s="4"/>
    </row>
    <row r="4331" spans="1:13" x14ac:dyDescent="0.25">
      <c r="A4331">
        <v>2022484408</v>
      </c>
      <c r="B4331" t="s">
        <v>734</v>
      </c>
      <c r="C4331" s="1">
        <v>42477</v>
      </c>
      <c r="D4331" s="8">
        <f>WEEKDAY(hourlySteps_merged[[#This Row],[ActivityDate]],1)</f>
        <v>1</v>
      </c>
      <c r="E4331" s="1" t="str">
        <f>TEXT(hourlySteps_merged[[#This Row],[ActivityDate]],"dddd")</f>
        <v>Sunday</v>
      </c>
      <c r="F4331" s="6" t="s">
        <v>786</v>
      </c>
      <c r="G4331" s="6" t="str">
        <f>TEXT(hourlySteps_merged[[#This Row],[ActivityTime2]],"hh:mm:ss")</f>
        <v>17:00:00</v>
      </c>
      <c r="H4331">
        <v>0</v>
      </c>
      <c r="I4331">
        <v>37</v>
      </c>
      <c r="J4331">
        <v>0.61666699999999997</v>
      </c>
      <c r="K4331">
        <v>135</v>
      </c>
      <c r="L4331" s="1"/>
      <c r="M4331" s="4"/>
    </row>
    <row r="4332" spans="1:13" x14ac:dyDescent="0.25">
      <c r="A4332">
        <v>2022484408</v>
      </c>
      <c r="B4332" t="s">
        <v>735</v>
      </c>
      <c r="C4332" s="1">
        <v>42477</v>
      </c>
      <c r="D4332" s="8">
        <f>WEEKDAY(hourlySteps_merged[[#This Row],[ActivityDate]],1)</f>
        <v>1</v>
      </c>
      <c r="E4332" s="1" t="str">
        <f>TEXT(hourlySteps_merged[[#This Row],[ActivityDate]],"dddd")</f>
        <v>Sunday</v>
      </c>
      <c r="F4332" s="6" t="s">
        <v>787</v>
      </c>
      <c r="G4332" s="6" t="str">
        <f>TEXT(hourlySteps_merged[[#This Row],[ActivityTime2]],"hh:mm:ss")</f>
        <v>18:00:00</v>
      </c>
      <c r="H4332">
        <v>0</v>
      </c>
      <c r="I4332">
        <v>4</v>
      </c>
      <c r="J4332">
        <v>6.6667000000000004E-2</v>
      </c>
      <c r="K4332">
        <v>65</v>
      </c>
      <c r="L4332" s="1"/>
      <c r="M4332" s="4"/>
    </row>
    <row r="4333" spans="1:13" x14ac:dyDescent="0.25">
      <c r="A4333">
        <v>2022484408</v>
      </c>
      <c r="B4333" t="s">
        <v>736</v>
      </c>
      <c r="C4333" s="1">
        <v>42477</v>
      </c>
      <c r="D4333" s="8">
        <f>WEEKDAY(hourlySteps_merged[[#This Row],[ActivityDate]],1)</f>
        <v>1</v>
      </c>
      <c r="E4333" s="1" t="str">
        <f>TEXT(hourlySteps_merged[[#This Row],[ActivityDate]],"dddd")</f>
        <v>Sunday</v>
      </c>
      <c r="F4333" s="6" t="s">
        <v>788</v>
      </c>
      <c r="G4333" s="6" t="str">
        <f>TEXT(hourlySteps_merged[[#This Row],[ActivityTime2]],"hh:mm:ss")</f>
        <v>19:00:00</v>
      </c>
      <c r="H4333">
        <v>0</v>
      </c>
      <c r="I4333">
        <v>21</v>
      </c>
      <c r="J4333">
        <v>0.35</v>
      </c>
      <c r="K4333">
        <v>107</v>
      </c>
      <c r="L4333" s="1"/>
      <c r="M4333" s="4"/>
    </row>
    <row r="4334" spans="1:13" x14ac:dyDescent="0.25">
      <c r="A4334">
        <v>2022484408</v>
      </c>
      <c r="B4334" t="s">
        <v>737</v>
      </c>
      <c r="C4334" s="1">
        <v>42477</v>
      </c>
      <c r="D4334" s="8">
        <f>WEEKDAY(hourlySteps_merged[[#This Row],[ActivityDate]],1)</f>
        <v>1</v>
      </c>
      <c r="E4334" s="1" t="str">
        <f>TEXT(hourlySteps_merged[[#This Row],[ActivityDate]],"dddd")</f>
        <v>Sunday</v>
      </c>
      <c r="F4334" s="6" t="s">
        <v>789</v>
      </c>
      <c r="G4334" s="6" t="str">
        <f>TEXT(hourlySteps_merged[[#This Row],[ActivityTime2]],"hh:mm:ss")</f>
        <v>20:00:00</v>
      </c>
      <c r="H4334">
        <v>0</v>
      </c>
      <c r="I4334">
        <v>15</v>
      </c>
      <c r="J4334">
        <v>0.25</v>
      </c>
      <c r="K4334">
        <v>86</v>
      </c>
      <c r="L4334" s="1"/>
      <c r="M4334" s="4"/>
    </row>
    <row r="4335" spans="1:13" x14ac:dyDescent="0.25">
      <c r="A4335">
        <v>2022484408</v>
      </c>
      <c r="B4335" t="s">
        <v>738</v>
      </c>
      <c r="C4335" s="1">
        <v>42477</v>
      </c>
      <c r="D4335" s="8">
        <f>WEEKDAY(hourlySteps_merged[[#This Row],[ActivityDate]],1)</f>
        <v>1</v>
      </c>
      <c r="E4335" s="1" t="str">
        <f>TEXT(hourlySteps_merged[[#This Row],[ActivityDate]],"dddd")</f>
        <v>Sunday</v>
      </c>
      <c r="F4335" s="6" t="s">
        <v>790</v>
      </c>
      <c r="G4335" s="6" t="str">
        <f>TEXT(hourlySteps_merged[[#This Row],[ActivityTime2]],"hh:mm:ss")</f>
        <v>21:00:00</v>
      </c>
      <c r="H4335">
        <v>38</v>
      </c>
      <c r="I4335">
        <v>15</v>
      </c>
      <c r="J4335">
        <v>0.25</v>
      </c>
      <c r="K4335">
        <v>89</v>
      </c>
      <c r="L4335" s="1"/>
      <c r="M4335" s="4"/>
    </row>
    <row r="4336" spans="1:13" x14ac:dyDescent="0.25">
      <c r="A4336">
        <v>2022484408</v>
      </c>
      <c r="B4336" t="s">
        <v>739</v>
      </c>
      <c r="C4336" s="1">
        <v>42477</v>
      </c>
      <c r="D4336" s="8">
        <f>WEEKDAY(hourlySteps_merged[[#This Row],[ActivityDate]],1)</f>
        <v>1</v>
      </c>
      <c r="E4336" s="1" t="str">
        <f>TEXT(hourlySteps_merged[[#This Row],[ActivityDate]],"dddd")</f>
        <v>Sunday</v>
      </c>
      <c r="F4336" s="6" t="s">
        <v>791</v>
      </c>
      <c r="G4336" s="6" t="str">
        <f>TEXT(hourlySteps_merged[[#This Row],[ActivityTime2]],"hh:mm:ss")</f>
        <v>22:00:00</v>
      </c>
      <c r="H4336">
        <v>329</v>
      </c>
      <c r="I4336">
        <v>12</v>
      </c>
      <c r="J4336">
        <v>0.2</v>
      </c>
      <c r="K4336">
        <v>81</v>
      </c>
      <c r="L4336" s="1"/>
      <c r="M4336" s="4"/>
    </row>
    <row r="4337" spans="1:13" x14ac:dyDescent="0.25">
      <c r="A4337">
        <v>2022484408</v>
      </c>
      <c r="B4337" t="s">
        <v>740</v>
      </c>
      <c r="C4337" s="1">
        <v>42477</v>
      </c>
      <c r="D4337" s="8">
        <f>WEEKDAY(hourlySteps_merged[[#This Row],[ActivityDate]],1)</f>
        <v>1</v>
      </c>
      <c r="E4337" s="1" t="str">
        <f>TEXT(hourlySteps_merged[[#This Row],[ActivityDate]],"dddd")</f>
        <v>Sunday</v>
      </c>
      <c r="F4337" s="6" t="s">
        <v>792</v>
      </c>
      <c r="G4337" s="6" t="str">
        <f>TEXT(hourlySteps_merged[[#This Row],[ActivityTime2]],"hh:mm:ss")</f>
        <v>23:00:00</v>
      </c>
      <c r="H4337">
        <v>4838</v>
      </c>
      <c r="I4337">
        <v>1</v>
      </c>
      <c r="J4337">
        <v>1.6667000000000001E-2</v>
      </c>
      <c r="K4337">
        <v>57</v>
      </c>
      <c r="L4337" s="1"/>
      <c r="M4337" s="4"/>
    </row>
    <row r="4338" spans="1:13" x14ac:dyDescent="0.25">
      <c r="A4338">
        <v>2022484408</v>
      </c>
      <c r="B4338" t="s">
        <v>741</v>
      </c>
      <c r="C4338" s="1">
        <v>42477</v>
      </c>
      <c r="D4338" s="8">
        <f>WEEKDAY(hourlySteps_merged[[#This Row],[ActivityDate]],1)</f>
        <v>1</v>
      </c>
      <c r="E4338" s="1" t="str">
        <f>TEXT(hourlySteps_merged[[#This Row],[ActivityDate]],"dddd")</f>
        <v>Sunday</v>
      </c>
      <c r="F4338" s="6" t="s">
        <v>769</v>
      </c>
      <c r="G4338" s="6" t="str">
        <f>TEXT(hourlySteps_merged[[#This Row],[ActivityTime2]],"hh:mm:ss")</f>
        <v>00:00:00</v>
      </c>
      <c r="H4338">
        <v>607</v>
      </c>
      <c r="I4338">
        <v>0</v>
      </c>
      <c r="J4338">
        <v>0</v>
      </c>
      <c r="K4338">
        <v>85</v>
      </c>
      <c r="L4338" s="1"/>
      <c r="M4338" s="4"/>
    </row>
    <row r="4339" spans="1:13" x14ac:dyDescent="0.25">
      <c r="A4339">
        <v>2022484408</v>
      </c>
      <c r="B4339" t="s">
        <v>742</v>
      </c>
      <c r="C4339" s="1">
        <v>42477</v>
      </c>
      <c r="D4339" s="8">
        <f>WEEKDAY(hourlySteps_merged[[#This Row],[ActivityDate]],1)</f>
        <v>1</v>
      </c>
      <c r="E4339" s="1" t="str">
        <f>TEXT(hourlySteps_merged[[#This Row],[ActivityDate]],"dddd")</f>
        <v>Sunday</v>
      </c>
      <c r="F4339" s="6" t="s">
        <v>770</v>
      </c>
      <c r="G4339" s="6" t="str">
        <f>TEXT(hourlySteps_merged[[#This Row],[ActivityTime2]],"hh:mm:ss")</f>
        <v>01:00:00</v>
      </c>
      <c r="H4339">
        <v>225</v>
      </c>
      <c r="I4339">
        <v>0</v>
      </c>
      <c r="J4339">
        <v>0</v>
      </c>
      <c r="K4339">
        <v>85</v>
      </c>
      <c r="L4339" s="1"/>
      <c r="M4339" s="4"/>
    </row>
    <row r="4340" spans="1:13" x14ac:dyDescent="0.25">
      <c r="A4340">
        <v>2022484408</v>
      </c>
      <c r="B4340" t="s">
        <v>743</v>
      </c>
      <c r="C4340" s="1">
        <v>42477</v>
      </c>
      <c r="D4340" s="8">
        <f>WEEKDAY(hourlySteps_merged[[#This Row],[ActivityDate]],1)</f>
        <v>1</v>
      </c>
      <c r="E4340" s="1" t="str">
        <f>TEXT(hourlySteps_merged[[#This Row],[ActivityDate]],"dddd")</f>
        <v>Sunday</v>
      </c>
      <c r="F4340" s="6" t="s">
        <v>771</v>
      </c>
      <c r="G4340" s="6" t="str">
        <f>TEXT(hourlySteps_merged[[#This Row],[ActivityTime2]],"hh:mm:ss")</f>
        <v>02:00:00</v>
      </c>
      <c r="H4340">
        <v>3294</v>
      </c>
      <c r="I4340">
        <v>0</v>
      </c>
      <c r="J4340">
        <v>0</v>
      </c>
      <c r="K4340">
        <v>84</v>
      </c>
      <c r="L4340" s="1"/>
      <c r="M4340" s="4"/>
    </row>
    <row r="4341" spans="1:13" x14ac:dyDescent="0.25">
      <c r="A4341">
        <v>2022484408</v>
      </c>
      <c r="B4341" t="s">
        <v>744</v>
      </c>
      <c r="C4341" s="1">
        <v>42477</v>
      </c>
      <c r="D4341" s="8">
        <f>WEEKDAY(hourlySteps_merged[[#This Row],[ActivityDate]],1)</f>
        <v>1</v>
      </c>
      <c r="E4341" s="1" t="str">
        <f>TEXT(hourlySteps_merged[[#This Row],[ActivityDate]],"dddd")</f>
        <v>Sunday</v>
      </c>
      <c r="F4341" s="6" t="s">
        <v>772</v>
      </c>
      <c r="G4341" s="6" t="str">
        <f>TEXT(hourlySteps_merged[[#This Row],[ActivityTime2]],"hh:mm:ss")</f>
        <v>03:00:00</v>
      </c>
      <c r="H4341">
        <v>698</v>
      </c>
      <c r="I4341">
        <v>0</v>
      </c>
      <c r="J4341">
        <v>0</v>
      </c>
      <c r="K4341">
        <v>84</v>
      </c>
      <c r="L4341" s="1"/>
      <c r="M4341" s="4"/>
    </row>
    <row r="4342" spans="1:13" x14ac:dyDescent="0.25">
      <c r="A4342">
        <v>2022484408</v>
      </c>
      <c r="B4342" t="s">
        <v>745</v>
      </c>
      <c r="C4342" s="1">
        <v>42477</v>
      </c>
      <c r="D4342" s="8">
        <f>WEEKDAY(hourlySteps_merged[[#This Row],[ActivityDate]],1)</f>
        <v>1</v>
      </c>
      <c r="E4342" s="1" t="str">
        <f>TEXT(hourlySteps_merged[[#This Row],[ActivityDate]],"dddd")</f>
        <v>Sunday</v>
      </c>
      <c r="F4342" s="6" t="s">
        <v>773</v>
      </c>
      <c r="G4342" s="6" t="str">
        <f>TEXT(hourlySteps_merged[[#This Row],[ActivityTime2]],"hh:mm:ss")</f>
        <v>04:00:00</v>
      </c>
      <c r="H4342">
        <v>1116</v>
      </c>
      <c r="I4342">
        <v>0</v>
      </c>
      <c r="J4342">
        <v>0</v>
      </c>
      <c r="K4342">
        <v>84</v>
      </c>
      <c r="L4342" s="1"/>
      <c r="M4342" s="4"/>
    </row>
    <row r="4343" spans="1:13" x14ac:dyDescent="0.25">
      <c r="A4343">
        <v>2022484408</v>
      </c>
      <c r="B4343" t="s">
        <v>746</v>
      </c>
      <c r="C4343" s="1">
        <v>42477</v>
      </c>
      <c r="D4343" s="8">
        <f>WEEKDAY(hourlySteps_merged[[#This Row],[ActivityDate]],1)</f>
        <v>1</v>
      </c>
      <c r="E4343" s="1" t="str">
        <f>TEXT(hourlySteps_merged[[#This Row],[ActivityDate]],"dddd")</f>
        <v>Sunday</v>
      </c>
      <c r="F4343" s="6" t="s">
        <v>774</v>
      </c>
      <c r="G4343" s="6" t="str">
        <f>TEXT(hourlySteps_merged[[#This Row],[ActivityTime2]],"hh:mm:ss")</f>
        <v>05:00:00</v>
      </c>
      <c r="H4343">
        <v>1045</v>
      </c>
      <c r="I4343">
        <v>0</v>
      </c>
      <c r="J4343">
        <v>0</v>
      </c>
      <c r="K4343">
        <v>85</v>
      </c>
      <c r="L4343" s="1"/>
      <c r="M4343" s="4"/>
    </row>
    <row r="4344" spans="1:13" x14ac:dyDescent="0.25">
      <c r="A4344">
        <v>2022484408</v>
      </c>
      <c r="B4344" t="s">
        <v>747</v>
      </c>
      <c r="C4344" s="1">
        <v>42477</v>
      </c>
      <c r="D4344" s="8">
        <f>WEEKDAY(hourlySteps_merged[[#This Row],[ActivityDate]],1)</f>
        <v>1</v>
      </c>
      <c r="E4344" s="1" t="str">
        <f>TEXT(hourlySteps_merged[[#This Row],[ActivityDate]],"dddd")</f>
        <v>Sunday</v>
      </c>
      <c r="F4344" s="6" t="s">
        <v>775</v>
      </c>
      <c r="G4344" s="6" t="str">
        <f>TEXT(hourlySteps_merged[[#This Row],[ActivityTime2]],"hh:mm:ss")</f>
        <v>06:00:00</v>
      </c>
      <c r="H4344">
        <v>673</v>
      </c>
      <c r="I4344">
        <v>0</v>
      </c>
      <c r="J4344">
        <v>0</v>
      </c>
      <c r="K4344">
        <v>85</v>
      </c>
      <c r="L4344" s="1"/>
      <c r="M4344" s="4"/>
    </row>
    <row r="4345" spans="1:13" x14ac:dyDescent="0.25">
      <c r="A4345">
        <v>2022484408</v>
      </c>
      <c r="B4345" t="s">
        <v>748</v>
      </c>
      <c r="C4345" s="1">
        <v>42477</v>
      </c>
      <c r="D4345" s="8">
        <f>WEEKDAY(hourlySteps_merged[[#This Row],[ActivityDate]],1)</f>
        <v>1</v>
      </c>
      <c r="E4345" s="1" t="str">
        <f>TEXT(hourlySteps_merged[[#This Row],[ActivityDate]],"dddd")</f>
        <v>Sunday</v>
      </c>
      <c r="F4345" s="6" t="s">
        <v>776</v>
      </c>
      <c r="G4345" s="6" t="str">
        <f>TEXT(hourlySteps_merged[[#This Row],[ActivityTime2]],"hh:mm:ss")</f>
        <v>07:00:00</v>
      </c>
      <c r="H4345">
        <v>409</v>
      </c>
      <c r="I4345">
        <v>1</v>
      </c>
      <c r="J4345">
        <v>1.6667000000000001E-2</v>
      </c>
      <c r="K4345">
        <v>87</v>
      </c>
      <c r="L4345" s="1"/>
      <c r="M4345" s="4"/>
    </row>
    <row r="4346" spans="1:13" x14ac:dyDescent="0.25">
      <c r="A4346">
        <v>2022484408</v>
      </c>
      <c r="B4346" t="s">
        <v>749</v>
      </c>
      <c r="C4346" s="1">
        <v>42477</v>
      </c>
      <c r="D4346" s="8">
        <f>WEEKDAY(hourlySteps_merged[[#This Row],[ActivityDate]],1)</f>
        <v>1</v>
      </c>
      <c r="E4346" s="1" t="str">
        <f>TEXT(hourlySteps_merged[[#This Row],[ActivityDate]],"dddd")</f>
        <v>Sunday</v>
      </c>
      <c r="F4346" s="6" t="s">
        <v>777</v>
      </c>
      <c r="G4346" s="6" t="str">
        <f>TEXT(hourlySteps_merged[[#This Row],[ActivityTime2]],"hh:mm:ss")</f>
        <v>08:00:00</v>
      </c>
      <c r="H4346">
        <v>0</v>
      </c>
      <c r="I4346">
        <v>18</v>
      </c>
      <c r="J4346">
        <v>0.3</v>
      </c>
      <c r="K4346">
        <v>146</v>
      </c>
      <c r="L4346" s="1"/>
      <c r="M4346" s="4"/>
    </row>
    <row r="4347" spans="1:13" x14ac:dyDescent="0.25">
      <c r="A4347">
        <v>2022484408</v>
      </c>
      <c r="B4347" t="s">
        <v>750</v>
      </c>
      <c r="C4347" s="1">
        <v>42477</v>
      </c>
      <c r="D4347" s="8">
        <f>WEEKDAY(hourlySteps_merged[[#This Row],[ActivityDate]],1)</f>
        <v>1</v>
      </c>
      <c r="E4347" s="1" t="str">
        <f>TEXT(hourlySteps_merged[[#This Row],[ActivityDate]],"dddd")</f>
        <v>Sunday</v>
      </c>
      <c r="F4347" s="6" t="s">
        <v>778</v>
      </c>
      <c r="G4347" s="6" t="str">
        <f>TEXT(hourlySteps_merged[[#This Row],[ActivityTime2]],"hh:mm:ss")</f>
        <v>09:00:00</v>
      </c>
      <c r="H4347">
        <v>0</v>
      </c>
      <c r="I4347">
        <v>40</v>
      </c>
      <c r="J4347">
        <v>0.66666700000000001</v>
      </c>
      <c r="K4347">
        <v>198</v>
      </c>
      <c r="L4347" s="1"/>
      <c r="M4347" s="4"/>
    </row>
    <row r="4348" spans="1:13" x14ac:dyDescent="0.25">
      <c r="A4348">
        <v>2022484408</v>
      </c>
      <c r="B4348" t="s">
        <v>751</v>
      </c>
      <c r="C4348" s="1">
        <v>42477</v>
      </c>
      <c r="D4348" s="8">
        <f>WEEKDAY(hourlySteps_merged[[#This Row],[ActivityDate]],1)</f>
        <v>1</v>
      </c>
      <c r="E4348" s="1" t="str">
        <f>TEXT(hourlySteps_merged[[#This Row],[ActivityDate]],"dddd")</f>
        <v>Sunday</v>
      </c>
      <c r="F4348" s="6" t="s">
        <v>779</v>
      </c>
      <c r="G4348" s="6" t="str">
        <f>TEXT(hourlySteps_merged[[#This Row],[ActivityTime2]],"hh:mm:ss")</f>
        <v>10:00:00</v>
      </c>
      <c r="H4348">
        <v>0</v>
      </c>
      <c r="I4348">
        <v>29</v>
      </c>
      <c r="J4348">
        <v>0.48333300000000001</v>
      </c>
      <c r="K4348">
        <v>179</v>
      </c>
      <c r="L4348" s="1"/>
      <c r="M4348" s="4"/>
    </row>
    <row r="4349" spans="1:13" x14ac:dyDescent="0.25">
      <c r="A4349">
        <v>2022484408</v>
      </c>
      <c r="B4349" t="s">
        <v>752</v>
      </c>
      <c r="C4349" s="1">
        <v>42477</v>
      </c>
      <c r="D4349" s="8">
        <f>WEEKDAY(hourlySteps_merged[[#This Row],[ActivityDate]],1)</f>
        <v>1</v>
      </c>
      <c r="E4349" s="1" t="str">
        <f>TEXT(hourlySteps_merged[[#This Row],[ActivityDate]],"dddd")</f>
        <v>Sunday</v>
      </c>
      <c r="F4349" s="6" t="s">
        <v>780</v>
      </c>
      <c r="G4349" s="6" t="str">
        <f>TEXT(hourlySteps_merged[[#This Row],[ActivityTime2]],"hh:mm:ss")</f>
        <v>11:00:00</v>
      </c>
      <c r="H4349">
        <v>0</v>
      </c>
      <c r="I4349">
        <v>17</v>
      </c>
      <c r="J4349">
        <v>0.283333</v>
      </c>
      <c r="K4349">
        <v>142</v>
      </c>
      <c r="L4349" s="1"/>
      <c r="M4349" s="4"/>
    </row>
    <row r="4350" spans="1:13" x14ac:dyDescent="0.25">
      <c r="A4350">
        <v>2022484408</v>
      </c>
      <c r="B4350" t="s">
        <v>48</v>
      </c>
      <c r="C4350" s="1">
        <v>42477</v>
      </c>
      <c r="D4350" s="8">
        <f>WEEKDAY(hourlySteps_merged[[#This Row],[ActivityDate]],1)</f>
        <v>1</v>
      </c>
      <c r="E4350" s="1" t="str">
        <f>TEXT(hourlySteps_merged[[#This Row],[ActivityDate]],"dddd")</f>
        <v>Sunday</v>
      </c>
      <c r="F4350" s="6" t="s">
        <v>781</v>
      </c>
      <c r="G4350" s="6" t="str">
        <f>TEXT(hourlySteps_merged[[#This Row],[ActivityTime2]],"hh:mm:ss")</f>
        <v>12:00:00</v>
      </c>
      <c r="H4350">
        <v>0</v>
      </c>
      <c r="I4350">
        <v>62</v>
      </c>
      <c r="J4350">
        <v>1.0333330000000001</v>
      </c>
      <c r="K4350">
        <v>249</v>
      </c>
      <c r="L4350" s="1"/>
      <c r="M4350" s="4"/>
    </row>
    <row r="4351" spans="1:13" x14ac:dyDescent="0.25">
      <c r="A4351">
        <v>2022484408</v>
      </c>
      <c r="B4351" t="s">
        <v>753</v>
      </c>
      <c r="C4351" s="1">
        <v>42477</v>
      </c>
      <c r="D4351" s="8">
        <f>WEEKDAY(hourlySteps_merged[[#This Row],[ActivityDate]],1)</f>
        <v>1</v>
      </c>
      <c r="E4351" s="1" t="str">
        <f>TEXT(hourlySteps_merged[[#This Row],[ActivityDate]],"dddd")</f>
        <v>Sunday</v>
      </c>
      <c r="F4351" s="6" t="s">
        <v>782</v>
      </c>
      <c r="G4351" s="6" t="str">
        <f>TEXT(hourlySteps_merged[[#This Row],[ActivityTime2]],"hh:mm:ss")</f>
        <v>13:00:00</v>
      </c>
      <c r="H4351">
        <v>0</v>
      </c>
      <c r="I4351">
        <v>31</v>
      </c>
      <c r="J4351">
        <v>0.51666699999999999</v>
      </c>
      <c r="K4351">
        <v>191</v>
      </c>
      <c r="L4351" s="1"/>
      <c r="M4351" s="4"/>
    </row>
    <row r="4352" spans="1:13" x14ac:dyDescent="0.25">
      <c r="A4352">
        <v>2022484408</v>
      </c>
      <c r="B4352" t="s">
        <v>754</v>
      </c>
      <c r="C4352" s="1">
        <v>42477</v>
      </c>
      <c r="D4352" s="8">
        <f>WEEKDAY(hourlySteps_merged[[#This Row],[ActivityDate]],1)</f>
        <v>1</v>
      </c>
      <c r="E4352" s="1" t="str">
        <f>TEXT(hourlySteps_merged[[#This Row],[ActivityDate]],"dddd")</f>
        <v>Sunday</v>
      </c>
      <c r="F4352" s="6" t="s">
        <v>783</v>
      </c>
      <c r="G4352" s="6" t="str">
        <f>TEXT(hourlySteps_merged[[#This Row],[ActivityTime2]],"hh:mm:ss")</f>
        <v>14:00:00</v>
      </c>
      <c r="H4352">
        <v>0</v>
      </c>
      <c r="I4352">
        <v>119</v>
      </c>
      <c r="J4352">
        <v>1.983333</v>
      </c>
      <c r="K4352">
        <v>399</v>
      </c>
      <c r="L4352" s="1"/>
      <c r="M4352" s="4"/>
    </row>
    <row r="4353" spans="1:13" x14ac:dyDescent="0.25">
      <c r="A4353">
        <v>2022484408</v>
      </c>
      <c r="B4353" t="s">
        <v>755</v>
      </c>
      <c r="C4353" s="1">
        <v>42477</v>
      </c>
      <c r="D4353" s="8">
        <f>WEEKDAY(hourlySteps_merged[[#This Row],[ActivityDate]],1)</f>
        <v>1</v>
      </c>
      <c r="E4353" s="1" t="str">
        <f>TEXT(hourlySteps_merged[[#This Row],[ActivityDate]],"dddd")</f>
        <v>Sunday</v>
      </c>
      <c r="F4353" s="6" t="s">
        <v>784</v>
      </c>
      <c r="G4353" s="6" t="str">
        <f>TEXT(hourlySteps_merged[[#This Row],[ActivityTime2]],"hh:mm:ss")</f>
        <v>15:00:00</v>
      </c>
      <c r="H4353">
        <v>0</v>
      </c>
      <c r="I4353">
        <v>61</v>
      </c>
      <c r="J4353">
        <v>1.016667</v>
      </c>
      <c r="K4353">
        <v>261</v>
      </c>
      <c r="L4353" s="1"/>
      <c r="M4353" s="4"/>
    </row>
    <row r="4354" spans="1:13" x14ac:dyDescent="0.25">
      <c r="A4354">
        <v>2022484408</v>
      </c>
      <c r="B4354" t="s">
        <v>756</v>
      </c>
      <c r="C4354" s="1">
        <v>42477</v>
      </c>
      <c r="D4354" s="8">
        <f>WEEKDAY(hourlySteps_merged[[#This Row],[ActivityDate]],1)</f>
        <v>1</v>
      </c>
      <c r="E4354" s="1" t="str">
        <f>TEXT(hourlySteps_merged[[#This Row],[ActivityDate]],"dddd")</f>
        <v>Sunday</v>
      </c>
      <c r="F4354" s="6" t="s">
        <v>785</v>
      </c>
      <c r="G4354" s="6" t="str">
        <f>TEXT(hourlySteps_merged[[#This Row],[ActivityTime2]],"hh:mm:ss")</f>
        <v>16:00:00</v>
      </c>
      <c r="H4354">
        <v>0</v>
      </c>
      <c r="I4354">
        <v>0</v>
      </c>
      <c r="J4354">
        <v>0</v>
      </c>
      <c r="K4354">
        <v>90</v>
      </c>
      <c r="L4354" s="1"/>
      <c r="M4354" s="4"/>
    </row>
    <row r="4355" spans="1:13" x14ac:dyDescent="0.25">
      <c r="A4355">
        <v>2022484408</v>
      </c>
      <c r="B4355" t="s">
        <v>757</v>
      </c>
      <c r="C4355" s="1">
        <v>42477</v>
      </c>
      <c r="D4355" s="8">
        <f>WEEKDAY(hourlySteps_merged[[#This Row],[ActivityDate]],1)</f>
        <v>1</v>
      </c>
      <c r="E4355" s="1" t="str">
        <f>TEXT(hourlySteps_merged[[#This Row],[ActivityDate]],"dddd")</f>
        <v>Sunday</v>
      </c>
      <c r="F4355" s="6" t="s">
        <v>786</v>
      </c>
      <c r="G4355" s="6" t="str">
        <f>TEXT(hourlySteps_merged[[#This Row],[ActivityTime2]],"hh:mm:ss")</f>
        <v>17:00:00</v>
      </c>
      <c r="H4355">
        <v>0</v>
      </c>
      <c r="I4355">
        <v>21</v>
      </c>
      <c r="J4355">
        <v>0.35</v>
      </c>
      <c r="K4355">
        <v>147</v>
      </c>
      <c r="L4355" s="1"/>
      <c r="M4355" s="4"/>
    </row>
    <row r="4356" spans="1:13" x14ac:dyDescent="0.25">
      <c r="A4356">
        <v>2022484408</v>
      </c>
      <c r="B4356" t="s">
        <v>758</v>
      </c>
      <c r="C4356" s="1">
        <v>42477</v>
      </c>
      <c r="D4356" s="8">
        <f>WEEKDAY(hourlySteps_merged[[#This Row],[ActivityDate]],1)</f>
        <v>1</v>
      </c>
      <c r="E4356" s="1" t="str">
        <f>TEXT(hourlySteps_merged[[#This Row],[ActivityDate]],"dddd")</f>
        <v>Sunday</v>
      </c>
      <c r="F4356" s="6" t="s">
        <v>787</v>
      </c>
      <c r="G4356" s="6" t="str">
        <f>TEXT(hourlySteps_merged[[#This Row],[ActivityTime2]],"hh:mm:ss")</f>
        <v>18:00:00</v>
      </c>
      <c r="H4356">
        <v>0</v>
      </c>
      <c r="I4356">
        <v>16</v>
      </c>
      <c r="J4356">
        <v>0.26666699999999999</v>
      </c>
      <c r="K4356">
        <v>133</v>
      </c>
      <c r="L4356" s="1"/>
      <c r="M4356" s="4"/>
    </row>
    <row r="4357" spans="1:13" x14ac:dyDescent="0.25">
      <c r="A4357">
        <v>2022484408</v>
      </c>
      <c r="B4357" t="s">
        <v>759</v>
      </c>
      <c r="C4357" s="1">
        <v>42477</v>
      </c>
      <c r="D4357" s="8">
        <f>WEEKDAY(hourlySteps_merged[[#This Row],[ActivityDate]],1)</f>
        <v>1</v>
      </c>
      <c r="E4357" s="1" t="str">
        <f>TEXT(hourlySteps_merged[[#This Row],[ActivityDate]],"dddd")</f>
        <v>Sunday</v>
      </c>
      <c r="F4357" s="6" t="s">
        <v>788</v>
      </c>
      <c r="G4357" s="6" t="str">
        <f>TEXT(hourlySteps_merged[[#This Row],[ActivityTime2]],"hh:mm:ss")</f>
        <v>19:00:00</v>
      </c>
      <c r="H4357">
        <v>490</v>
      </c>
      <c r="I4357">
        <v>29</v>
      </c>
      <c r="J4357">
        <v>0.48333300000000001</v>
      </c>
      <c r="K4357">
        <v>162</v>
      </c>
      <c r="L4357" s="1"/>
      <c r="M4357" s="4"/>
    </row>
    <row r="4358" spans="1:13" x14ac:dyDescent="0.25">
      <c r="A4358">
        <v>2022484408</v>
      </c>
      <c r="B4358" t="s">
        <v>760</v>
      </c>
      <c r="C4358" s="1">
        <v>42477</v>
      </c>
      <c r="D4358" s="8">
        <f>WEEKDAY(hourlySteps_merged[[#This Row],[ActivityDate]],1)</f>
        <v>1</v>
      </c>
      <c r="E4358" s="1" t="str">
        <f>TEXT(hourlySteps_merged[[#This Row],[ActivityDate]],"dddd")</f>
        <v>Sunday</v>
      </c>
      <c r="F4358" s="6" t="s">
        <v>789</v>
      </c>
      <c r="G4358" s="6" t="str">
        <f>TEXT(hourlySteps_merged[[#This Row],[ActivityTime2]],"hh:mm:ss")</f>
        <v>20:00:00</v>
      </c>
      <c r="H4358">
        <v>418</v>
      </c>
      <c r="I4358">
        <v>14</v>
      </c>
      <c r="J4358">
        <v>0.23333300000000001</v>
      </c>
      <c r="K4358">
        <v>128</v>
      </c>
      <c r="L4358" s="1"/>
      <c r="M4358" s="4"/>
    </row>
    <row r="4359" spans="1:13" x14ac:dyDescent="0.25">
      <c r="A4359">
        <v>2022484408</v>
      </c>
      <c r="B4359" t="s">
        <v>761</v>
      </c>
      <c r="C4359" s="1">
        <v>42477</v>
      </c>
      <c r="D4359" s="8">
        <f>WEEKDAY(hourlySteps_merged[[#This Row],[ActivityDate]],1)</f>
        <v>1</v>
      </c>
      <c r="E4359" s="1" t="str">
        <f>TEXT(hourlySteps_merged[[#This Row],[ActivityDate]],"dddd")</f>
        <v>Sunday</v>
      </c>
      <c r="F4359" s="6" t="s">
        <v>790</v>
      </c>
      <c r="G4359" s="6" t="str">
        <f>TEXT(hourlySteps_merged[[#This Row],[ActivityTime2]],"hh:mm:ss")</f>
        <v>21:00:00</v>
      </c>
      <c r="H4359">
        <v>812</v>
      </c>
      <c r="I4359">
        <v>12</v>
      </c>
      <c r="J4359">
        <v>0.2</v>
      </c>
      <c r="K4359">
        <v>120</v>
      </c>
      <c r="L4359" s="1"/>
      <c r="M4359" s="4"/>
    </row>
    <row r="4360" spans="1:13" x14ac:dyDescent="0.25">
      <c r="A4360">
        <v>2022484408</v>
      </c>
      <c r="B4360" t="s">
        <v>762</v>
      </c>
      <c r="C4360" s="1">
        <v>42477</v>
      </c>
      <c r="D4360" s="8">
        <f>WEEKDAY(hourlySteps_merged[[#This Row],[ActivityDate]],1)</f>
        <v>1</v>
      </c>
      <c r="E4360" s="1" t="str">
        <f>TEXT(hourlySteps_merged[[#This Row],[ActivityDate]],"dddd")</f>
        <v>Sunday</v>
      </c>
      <c r="F4360" s="6" t="s">
        <v>791</v>
      </c>
      <c r="G4360" s="6" t="str">
        <f>TEXT(hourlySteps_merged[[#This Row],[ActivityTime2]],"hh:mm:ss")</f>
        <v>22:00:00</v>
      </c>
      <c r="H4360">
        <v>2689</v>
      </c>
      <c r="I4360">
        <v>0</v>
      </c>
      <c r="J4360">
        <v>0</v>
      </c>
      <c r="K4360">
        <v>84</v>
      </c>
      <c r="L4360" s="1"/>
      <c r="M4360" s="4"/>
    </row>
    <row r="4361" spans="1:13" x14ac:dyDescent="0.25">
      <c r="A4361">
        <v>2022484408</v>
      </c>
      <c r="B4361" t="s">
        <v>763</v>
      </c>
      <c r="C4361" s="1">
        <v>42477</v>
      </c>
      <c r="D4361" s="8">
        <f>WEEKDAY(hourlySteps_merged[[#This Row],[ActivityDate]],1)</f>
        <v>1</v>
      </c>
      <c r="E4361" s="1" t="str">
        <f>TEXT(hourlySteps_merged[[#This Row],[ActivityDate]],"dddd")</f>
        <v>Sunday</v>
      </c>
      <c r="F4361" s="6" t="s">
        <v>792</v>
      </c>
      <c r="G4361" s="6" t="str">
        <f>TEXT(hourlySteps_merged[[#This Row],[ActivityTime2]],"hh:mm:ss")</f>
        <v>23:00:00</v>
      </c>
      <c r="H4361">
        <v>378</v>
      </c>
      <c r="I4361">
        <v>0</v>
      </c>
      <c r="J4361">
        <v>0</v>
      </c>
      <c r="K4361">
        <v>85</v>
      </c>
      <c r="L4361" s="1"/>
      <c r="M4361" s="4"/>
    </row>
    <row r="4362" spans="1:13" x14ac:dyDescent="0.25">
      <c r="A4362">
        <v>2022484408</v>
      </c>
      <c r="B4362" t="s">
        <v>764</v>
      </c>
      <c r="C4362" s="1">
        <v>42477</v>
      </c>
      <c r="D4362" s="8">
        <f>WEEKDAY(hourlySteps_merged[[#This Row],[ActivityDate]],1)</f>
        <v>1</v>
      </c>
      <c r="E4362" s="1" t="str">
        <f>TEXT(hourlySteps_merged[[#This Row],[ActivityDate]],"dddd")</f>
        <v>Sunday</v>
      </c>
      <c r="F4362" s="6" t="s">
        <v>769</v>
      </c>
      <c r="G4362" s="6" t="str">
        <f>TEXT(hourlySteps_merged[[#This Row],[ActivityTime2]],"hh:mm:ss")</f>
        <v>00:00:00</v>
      </c>
      <c r="H4362">
        <v>507</v>
      </c>
      <c r="I4362">
        <v>3</v>
      </c>
      <c r="J4362">
        <v>0.05</v>
      </c>
      <c r="K4362">
        <v>61</v>
      </c>
      <c r="L4362" s="1"/>
      <c r="M4362" s="4"/>
    </row>
    <row r="4363" spans="1:13" x14ac:dyDescent="0.25">
      <c r="A4363">
        <v>2022484408</v>
      </c>
      <c r="B4363" t="s">
        <v>765</v>
      </c>
      <c r="C4363" s="1">
        <v>42477</v>
      </c>
      <c r="D4363" s="8">
        <f>WEEKDAY(hourlySteps_merged[[#This Row],[ActivityDate]],1)</f>
        <v>1</v>
      </c>
      <c r="E4363" s="1" t="str">
        <f>TEXT(hourlySteps_merged[[#This Row],[ActivityDate]],"dddd")</f>
        <v>Sunday</v>
      </c>
      <c r="F4363" s="6" t="s">
        <v>770</v>
      </c>
      <c r="G4363" s="6" t="str">
        <f>TEXT(hourlySteps_merged[[#This Row],[ActivityTime2]],"hh:mm:ss")</f>
        <v>01:00:00</v>
      </c>
      <c r="H4363">
        <v>997</v>
      </c>
      <c r="I4363">
        <v>19</v>
      </c>
      <c r="J4363">
        <v>0.31666699999999998</v>
      </c>
      <c r="K4363">
        <v>87</v>
      </c>
      <c r="L4363" s="1"/>
      <c r="M4363" s="4"/>
    </row>
    <row r="4364" spans="1:13" x14ac:dyDescent="0.25">
      <c r="A4364">
        <v>2022484408</v>
      </c>
      <c r="B4364" t="s">
        <v>766</v>
      </c>
      <c r="C4364" s="1">
        <v>42477</v>
      </c>
      <c r="D4364" s="8">
        <f>WEEKDAY(hourlySteps_merged[[#This Row],[ActivityDate]],1)</f>
        <v>1</v>
      </c>
      <c r="E4364" s="1" t="str">
        <f>TEXT(hourlySteps_merged[[#This Row],[ActivityDate]],"dddd")</f>
        <v>Sunday</v>
      </c>
      <c r="F4364" s="6" t="s">
        <v>771</v>
      </c>
      <c r="G4364" s="6" t="str">
        <f>TEXT(hourlySteps_merged[[#This Row],[ActivityTime2]],"hh:mm:ss")</f>
        <v>02:00:00</v>
      </c>
      <c r="H4364">
        <v>1383</v>
      </c>
      <c r="I4364">
        <v>11</v>
      </c>
      <c r="J4364">
        <v>0.183333</v>
      </c>
      <c r="K4364">
        <v>72</v>
      </c>
      <c r="L4364" s="1"/>
      <c r="M4364" s="4"/>
    </row>
    <row r="4365" spans="1:13" x14ac:dyDescent="0.25">
      <c r="A4365">
        <v>2022484408</v>
      </c>
      <c r="B4365" t="s">
        <v>767</v>
      </c>
      <c r="C4365" s="1">
        <v>42477</v>
      </c>
      <c r="D4365" s="8">
        <f>WEEKDAY(hourlySteps_merged[[#This Row],[ActivityDate]],1)</f>
        <v>1</v>
      </c>
      <c r="E4365" s="1" t="str">
        <f>TEXT(hourlySteps_merged[[#This Row],[ActivityDate]],"dddd")</f>
        <v>Sunday</v>
      </c>
      <c r="F4365" s="6" t="s">
        <v>772</v>
      </c>
      <c r="G4365" s="6" t="str">
        <f>TEXT(hourlySteps_merged[[#This Row],[ActivityTime2]],"hh:mm:ss")</f>
        <v>03:00:00</v>
      </c>
      <c r="H4365">
        <v>665</v>
      </c>
      <c r="I4365">
        <v>0</v>
      </c>
      <c r="J4365">
        <v>0</v>
      </c>
      <c r="K4365">
        <v>55</v>
      </c>
      <c r="L4365" s="1"/>
      <c r="M4365" s="4"/>
    </row>
    <row r="4366" spans="1:13" x14ac:dyDescent="0.25">
      <c r="A4366">
        <v>2026352035</v>
      </c>
      <c r="B4366" t="s">
        <v>19</v>
      </c>
      <c r="C4366" s="1">
        <v>42477</v>
      </c>
      <c r="D4366" s="8">
        <f>WEEKDAY(hourlySteps_merged[[#This Row],[ActivityDate]],1)</f>
        <v>1</v>
      </c>
      <c r="E4366" s="1" t="str">
        <f>TEXT(hourlySteps_merged[[#This Row],[ActivityDate]],"dddd")</f>
        <v>Sunday</v>
      </c>
      <c r="F4366" s="6" t="s">
        <v>773</v>
      </c>
      <c r="G4366" s="6" t="str">
        <f>TEXT(hourlySteps_merged[[#This Row],[ActivityTime2]],"hh:mm:ss")</f>
        <v>04:00:00</v>
      </c>
      <c r="H4366">
        <v>29</v>
      </c>
      <c r="I4366">
        <v>0</v>
      </c>
      <c r="J4366">
        <v>0</v>
      </c>
      <c r="K4366">
        <v>55</v>
      </c>
      <c r="L4366" s="1"/>
      <c r="M4366" s="4"/>
    </row>
    <row r="4367" spans="1:13" x14ac:dyDescent="0.25">
      <c r="A4367">
        <v>2026352035</v>
      </c>
      <c r="B4367" t="s">
        <v>63</v>
      </c>
      <c r="C4367" s="1">
        <v>42477</v>
      </c>
      <c r="D4367" s="8">
        <f>WEEKDAY(hourlySteps_merged[[#This Row],[ActivityDate]],1)</f>
        <v>1</v>
      </c>
      <c r="E4367" s="1" t="str">
        <f>TEXT(hourlySteps_merged[[#This Row],[ActivityDate]],"dddd")</f>
        <v>Sunday</v>
      </c>
      <c r="F4367" s="6" t="s">
        <v>774</v>
      </c>
      <c r="G4367" s="6" t="str">
        <f>TEXT(hourlySteps_merged[[#This Row],[ActivityTime2]],"hh:mm:ss")</f>
        <v>05:00:00</v>
      </c>
      <c r="H4367">
        <v>0</v>
      </c>
      <c r="I4367">
        <v>2</v>
      </c>
      <c r="J4367">
        <v>3.3333000000000002E-2</v>
      </c>
      <c r="K4367">
        <v>59</v>
      </c>
      <c r="L4367" s="1"/>
      <c r="M4367" s="4"/>
    </row>
    <row r="4368" spans="1:13" x14ac:dyDescent="0.25">
      <c r="A4368">
        <v>2026352035</v>
      </c>
      <c r="B4368" t="s">
        <v>64</v>
      </c>
      <c r="C4368" s="1">
        <v>42477</v>
      </c>
      <c r="D4368" s="8">
        <f>WEEKDAY(hourlySteps_merged[[#This Row],[ActivityDate]],1)</f>
        <v>1</v>
      </c>
      <c r="E4368" s="1" t="str">
        <f>TEXT(hourlySteps_merged[[#This Row],[ActivityDate]],"dddd")</f>
        <v>Sunday</v>
      </c>
      <c r="F4368" s="6" t="s">
        <v>775</v>
      </c>
      <c r="G4368" s="6" t="str">
        <f>TEXT(hourlySteps_merged[[#This Row],[ActivityTime2]],"hh:mm:ss")</f>
        <v>06:00:00</v>
      </c>
      <c r="H4368">
        <v>0</v>
      </c>
      <c r="I4368">
        <v>0</v>
      </c>
      <c r="J4368">
        <v>0</v>
      </c>
      <c r="K4368">
        <v>55</v>
      </c>
      <c r="L4368" s="1"/>
      <c r="M4368" s="4"/>
    </row>
    <row r="4369" spans="1:13" x14ac:dyDescent="0.25">
      <c r="A4369">
        <v>2026352035</v>
      </c>
      <c r="B4369" t="s">
        <v>65</v>
      </c>
      <c r="C4369" s="1">
        <v>42477</v>
      </c>
      <c r="D4369" s="8">
        <f>WEEKDAY(hourlySteps_merged[[#This Row],[ActivityDate]],1)</f>
        <v>1</v>
      </c>
      <c r="E4369" s="1" t="str">
        <f>TEXT(hourlySteps_merged[[#This Row],[ActivityDate]],"dddd")</f>
        <v>Sunday</v>
      </c>
      <c r="F4369" s="6" t="s">
        <v>776</v>
      </c>
      <c r="G4369" s="6" t="str">
        <f>TEXT(hourlySteps_merged[[#This Row],[ActivityTime2]],"hh:mm:ss")</f>
        <v>07:00:00</v>
      </c>
      <c r="H4369">
        <v>0</v>
      </c>
      <c r="I4369">
        <v>0</v>
      </c>
      <c r="J4369">
        <v>0</v>
      </c>
      <c r="K4369">
        <v>56</v>
      </c>
      <c r="L4369" s="1"/>
      <c r="M4369" s="4"/>
    </row>
    <row r="4370" spans="1:13" x14ac:dyDescent="0.25">
      <c r="A4370">
        <v>2026352035</v>
      </c>
      <c r="B4370" t="s">
        <v>66</v>
      </c>
      <c r="C4370" s="1">
        <v>42477</v>
      </c>
      <c r="D4370" s="8">
        <f>WEEKDAY(hourlySteps_merged[[#This Row],[ActivityDate]],1)</f>
        <v>1</v>
      </c>
      <c r="E4370" s="1" t="str">
        <f>TEXT(hourlySteps_merged[[#This Row],[ActivityDate]],"dddd")</f>
        <v>Sunday</v>
      </c>
      <c r="F4370" s="6" t="s">
        <v>777</v>
      </c>
      <c r="G4370" s="6" t="str">
        <f>TEXT(hourlySteps_merged[[#This Row],[ActivityTime2]],"hh:mm:ss")</f>
        <v>08:00:00</v>
      </c>
      <c r="H4370">
        <v>0</v>
      </c>
      <c r="I4370">
        <v>0</v>
      </c>
      <c r="J4370">
        <v>0</v>
      </c>
      <c r="K4370">
        <v>55</v>
      </c>
      <c r="L4370" s="1"/>
      <c r="M4370" s="4"/>
    </row>
    <row r="4371" spans="1:13" x14ac:dyDescent="0.25">
      <c r="A4371">
        <v>2026352035</v>
      </c>
      <c r="B4371" t="s">
        <v>67</v>
      </c>
      <c r="C4371" s="1">
        <v>42477</v>
      </c>
      <c r="D4371" s="8">
        <f>WEEKDAY(hourlySteps_merged[[#This Row],[ActivityDate]],1)</f>
        <v>1</v>
      </c>
      <c r="E4371" s="1" t="str">
        <f>TEXT(hourlySteps_merged[[#This Row],[ActivityDate]],"dddd")</f>
        <v>Sunday</v>
      </c>
      <c r="F4371" s="6" t="s">
        <v>778</v>
      </c>
      <c r="G4371" s="6" t="str">
        <f>TEXT(hourlySteps_merged[[#This Row],[ActivityTime2]],"hh:mm:ss")</f>
        <v>09:00:00</v>
      </c>
      <c r="H4371">
        <v>0</v>
      </c>
      <c r="I4371">
        <v>2</v>
      </c>
      <c r="J4371">
        <v>3.3333000000000002E-2</v>
      </c>
      <c r="K4371">
        <v>59</v>
      </c>
      <c r="L4371" s="1"/>
      <c r="M4371" s="4"/>
    </row>
    <row r="4372" spans="1:13" x14ac:dyDescent="0.25">
      <c r="A4372">
        <v>2026352035</v>
      </c>
      <c r="B4372" t="s">
        <v>68</v>
      </c>
      <c r="C4372" s="1">
        <v>42477</v>
      </c>
      <c r="D4372" s="8">
        <f>WEEKDAY(hourlySteps_merged[[#This Row],[ActivityDate]],1)</f>
        <v>1</v>
      </c>
      <c r="E4372" s="1" t="str">
        <f>TEXT(hourlySteps_merged[[#This Row],[ActivityDate]],"dddd")</f>
        <v>Sunday</v>
      </c>
      <c r="F4372" s="6" t="s">
        <v>779</v>
      </c>
      <c r="G4372" s="6" t="str">
        <f>TEXT(hourlySteps_merged[[#This Row],[ActivityTime2]],"hh:mm:ss")</f>
        <v>10:00:00</v>
      </c>
      <c r="H4372">
        <v>319</v>
      </c>
      <c r="I4372">
        <v>0</v>
      </c>
      <c r="J4372">
        <v>0</v>
      </c>
      <c r="K4372">
        <v>55</v>
      </c>
      <c r="L4372" s="1"/>
      <c r="M4372" s="4"/>
    </row>
    <row r="4373" spans="1:13" x14ac:dyDescent="0.25">
      <c r="A4373">
        <v>2026352035</v>
      </c>
      <c r="B4373" t="s">
        <v>69</v>
      </c>
      <c r="C4373" s="1">
        <v>42477</v>
      </c>
      <c r="D4373" s="8">
        <f>WEEKDAY(hourlySteps_merged[[#This Row],[ActivityDate]],1)</f>
        <v>1</v>
      </c>
      <c r="E4373" s="1" t="str">
        <f>TEXT(hourlySteps_merged[[#This Row],[ActivityDate]],"dddd")</f>
        <v>Sunday</v>
      </c>
      <c r="F4373" s="6" t="s">
        <v>780</v>
      </c>
      <c r="G4373" s="6" t="str">
        <f>TEXT(hourlySteps_merged[[#This Row],[ActivityTime2]],"hh:mm:ss")</f>
        <v>11:00:00</v>
      </c>
      <c r="H4373">
        <v>225</v>
      </c>
      <c r="I4373">
        <v>0</v>
      </c>
      <c r="J4373">
        <v>0</v>
      </c>
      <c r="K4373">
        <v>55</v>
      </c>
      <c r="L4373" s="1"/>
      <c r="M4373" s="4"/>
    </row>
    <row r="4374" spans="1:13" x14ac:dyDescent="0.25">
      <c r="A4374">
        <v>2026352035</v>
      </c>
      <c r="B4374" t="s">
        <v>70</v>
      </c>
      <c r="C4374" s="1">
        <v>42477</v>
      </c>
      <c r="D4374" s="8">
        <f>WEEKDAY(hourlySteps_merged[[#This Row],[ActivityDate]],1)</f>
        <v>1</v>
      </c>
      <c r="E4374" s="1" t="str">
        <f>TEXT(hourlySteps_merged[[#This Row],[ActivityDate]],"dddd")</f>
        <v>Sunday</v>
      </c>
      <c r="F4374" s="6" t="s">
        <v>781</v>
      </c>
      <c r="G4374" s="6" t="str">
        <f>TEXT(hourlySteps_merged[[#This Row],[ActivityTime2]],"hh:mm:ss")</f>
        <v>12:00:00</v>
      </c>
      <c r="H4374">
        <v>154</v>
      </c>
      <c r="I4374">
        <v>0</v>
      </c>
      <c r="J4374">
        <v>0</v>
      </c>
      <c r="K4374">
        <v>55</v>
      </c>
      <c r="L4374" s="1"/>
      <c r="M4374" s="4"/>
    </row>
    <row r="4375" spans="1:13" x14ac:dyDescent="0.25">
      <c r="A4375">
        <v>2026352035</v>
      </c>
      <c r="B4375" t="s">
        <v>71</v>
      </c>
      <c r="C4375" s="1">
        <v>42477</v>
      </c>
      <c r="D4375" s="8">
        <f>WEEKDAY(hourlySteps_merged[[#This Row],[ActivityDate]],1)</f>
        <v>1</v>
      </c>
      <c r="E4375" s="1" t="str">
        <f>TEXT(hourlySteps_merged[[#This Row],[ActivityDate]],"dddd")</f>
        <v>Sunday</v>
      </c>
      <c r="F4375" s="6" t="s">
        <v>782</v>
      </c>
      <c r="G4375" s="6" t="str">
        <f>TEXT(hourlySteps_merged[[#This Row],[ActivityTime2]],"hh:mm:ss")</f>
        <v>13:00:00</v>
      </c>
      <c r="H4375">
        <v>230</v>
      </c>
      <c r="I4375">
        <v>0</v>
      </c>
      <c r="J4375">
        <v>0</v>
      </c>
      <c r="K4375">
        <v>55</v>
      </c>
      <c r="L4375" s="1"/>
      <c r="M4375" s="4"/>
    </row>
    <row r="4376" spans="1:13" x14ac:dyDescent="0.25">
      <c r="A4376">
        <v>2026352035</v>
      </c>
      <c r="B4376" t="s">
        <v>72</v>
      </c>
      <c r="C4376" s="1">
        <v>42477</v>
      </c>
      <c r="D4376" s="8">
        <f>WEEKDAY(hourlySteps_merged[[#This Row],[ActivityDate]],1)</f>
        <v>1</v>
      </c>
      <c r="E4376" s="1" t="str">
        <f>TEXT(hourlySteps_merged[[#This Row],[ActivityDate]],"dddd")</f>
        <v>Sunday</v>
      </c>
      <c r="F4376" s="6" t="s">
        <v>783</v>
      </c>
      <c r="G4376" s="6" t="str">
        <f>TEXT(hourlySteps_merged[[#This Row],[ActivityTime2]],"hh:mm:ss")</f>
        <v>14:00:00</v>
      </c>
      <c r="H4376">
        <v>73</v>
      </c>
      <c r="I4376">
        <v>0</v>
      </c>
      <c r="J4376">
        <v>0</v>
      </c>
      <c r="K4376">
        <v>55</v>
      </c>
      <c r="L4376" s="1"/>
      <c r="M4376" s="4"/>
    </row>
    <row r="4377" spans="1:13" x14ac:dyDescent="0.25">
      <c r="A4377">
        <v>2026352035</v>
      </c>
      <c r="B4377" t="s">
        <v>73</v>
      </c>
      <c r="C4377" s="1">
        <v>42477</v>
      </c>
      <c r="D4377" s="8">
        <f>WEEKDAY(hourlySteps_merged[[#This Row],[ActivityDate]],1)</f>
        <v>1</v>
      </c>
      <c r="E4377" s="1" t="str">
        <f>TEXT(hourlySteps_merged[[#This Row],[ActivityDate]],"dddd")</f>
        <v>Sunday</v>
      </c>
      <c r="F4377" s="6" t="s">
        <v>784</v>
      </c>
      <c r="G4377" s="6" t="str">
        <f>TEXT(hourlySteps_merged[[#This Row],[ActivityTime2]],"hh:mm:ss")</f>
        <v>15:00:00</v>
      </c>
      <c r="H4377">
        <v>1174</v>
      </c>
      <c r="I4377">
        <v>0</v>
      </c>
      <c r="J4377">
        <v>0</v>
      </c>
      <c r="K4377">
        <v>55</v>
      </c>
      <c r="L4377" s="1"/>
      <c r="M4377" s="4"/>
    </row>
    <row r="4378" spans="1:13" x14ac:dyDescent="0.25">
      <c r="A4378">
        <v>2026352035</v>
      </c>
      <c r="B4378" t="s">
        <v>74</v>
      </c>
      <c r="C4378" s="1">
        <v>42477</v>
      </c>
      <c r="D4378" s="8">
        <f>WEEKDAY(hourlySteps_merged[[#This Row],[ActivityDate]],1)</f>
        <v>1</v>
      </c>
      <c r="E4378" s="1" t="str">
        <f>TEXT(hourlySteps_merged[[#This Row],[ActivityDate]],"dddd")</f>
        <v>Sunday</v>
      </c>
      <c r="F4378" s="6" t="s">
        <v>785</v>
      </c>
      <c r="G4378" s="6" t="str">
        <f>TEXT(hourlySteps_merged[[#This Row],[ActivityTime2]],"hh:mm:ss")</f>
        <v>16:00:00</v>
      </c>
      <c r="H4378">
        <v>977</v>
      </c>
      <c r="I4378">
        <v>0</v>
      </c>
      <c r="J4378">
        <v>0</v>
      </c>
      <c r="K4378">
        <v>55</v>
      </c>
      <c r="L4378" s="1"/>
      <c r="M4378" s="4"/>
    </row>
    <row r="4379" spans="1:13" x14ac:dyDescent="0.25">
      <c r="A4379">
        <v>2026352035</v>
      </c>
      <c r="B4379" t="s">
        <v>75</v>
      </c>
      <c r="C4379" s="1">
        <v>42477</v>
      </c>
      <c r="D4379" s="8">
        <f>WEEKDAY(hourlySteps_merged[[#This Row],[ActivityDate]],1)</f>
        <v>1</v>
      </c>
      <c r="E4379" s="1" t="str">
        <f>TEXT(hourlySteps_merged[[#This Row],[ActivityDate]],"dddd")</f>
        <v>Sunday</v>
      </c>
      <c r="F4379" s="6" t="s">
        <v>786</v>
      </c>
      <c r="G4379" s="6" t="str">
        <f>TEXT(hourlySteps_merged[[#This Row],[ActivityTime2]],"hh:mm:ss")</f>
        <v>17:00:00</v>
      </c>
      <c r="H4379">
        <v>38</v>
      </c>
      <c r="I4379">
        <v>0</v>
      </c>
      <c r="J4379">
        <v>0</v>
      </c>
      <c r="K4379">
        <v>55</v>
      </c>
      <c r="L4379" s="1"/>
      <c r="M4379" s="4"/>
    </row>
    <row r="4380" spans="1:13" x14ac:dyDescent="0.25">
      <c r="A4380">
        <v>2026352035</v>
      </c>
      <c r="B4380" t="s">
        <v>76</v>
      </c>
      <c r="C4380" s="1">
        <v>42477</v>
      </c>
      <c r="D4380" s="8">
        <f>WEEKDAY(hourlySteps_merged[[#This Row],[ActivityDate]],1)</f>
        <v>1</v>
      </c>
      <c r="E4380" s="1" t="str">
        <f>TEXT(hourlySteps_merged[[#This Row],[ActivityDate]],"dddd")</f>
        <v>Sunday</v>
      </c>
      <c r="F4380" s="6" t="s">
        <v>787</v>
      </c>
      <c r="G4380" s="6" t="str">
        <f>TEXT(hourlySteps_merged[[#This Row],[ActivityTime2]],"hh:mm:ss")</f>
        <v>18:00:00</v>
      </c>
      <c r="H4380">
        <v>27</v>
      </c>
      <c r="I4380">
        <v>0</v>
      </c>
      <c r="J4380">
        <v>0</v>
      </c>
      <c r="K4380">
        <v>55</v>
      </c>
      <c r="L4380" s="1"/>
      <c r="M4380" s="4"/>
    </row>
    <row r="4381" spans="1:13" x14ac:dyDescent="0.25">
      <c r="A4381">
        <v>2026352035</v>
      </c>
      <c r="B4381" t="s">
        <v>77</v>
      </c>
      <c r="C4381" s="1">
        <v>42477</v>
      </c>
      <c r="D4381" s="8">
        <f>WEEKDAY(hourlySteps_merged[[#This Row],[ActivityDate]],1)</f>
        <v>1</v>
      </c>
      <c r="E4381" s="1" t="str">
        <f>TEXT(hourlySteps_merged[[#This Row],[ActivityDate]],"dddd")</f>
        <v>Sunday</v>
      </c>
      <c r="F4381" s="6" t="s">
        <v>788</v>
      </c>
      <c r="G4381" s="6" t="str">
        <f>TEXT(hourlySteps_merged[[#This Row],[ActivityTime2]],"hh:mm:ss")</f>
        <v>19:00:00</v>
      </c>
      <c r="H4381">
        <v>231</v>
      </c>
      <c r="I4381">
        <v>0</v>
      </c>
      <c r="J4381">
        <v>0</v>
      </c>
      <c r="K4381">
        <v>55</v>
      </c>
      <c r="L4381" s="1"/>
      <c r="M4381" s="4"/>
    </row>
    <row r="4382" spans="1:13" x14ac:dyDescent="0.25">
      <c r="A4382">
        <v>2026352035</v>
      </c>
      <c r="B4382" t="s">
        <v>78</v>
      </c>
      <c r="C4382" s="1">
        <v>42477</v>
      </c>
      <c r="D4382" s="8">
        <f>WEEKDAY(hourlySteps_merged[[#This Row],[ActivityDate]],1)</f>
        <v>1</v>
      </c>
      <c r="E4382" s="1" t="str">
        <f>TEXT(hourlySteps_merged[[#This Row],[ActivityDate]],"dddd")</f>
        <v>Sunday</v>
      </c>
      <c r="F4382" s="6" t="s">
        <v>789</v>
      </c>
      <c r="G4382" s="6" t="str">
        <f>TEXT(hourlySteps_merged[[#This Row],[ActivityTime2]],"hh:mm:ss")</f>
        <v>20:00:00</v>
      </c>
      <c r="H4382">
        <v>20</v>
      </c>
      <c r="I4382">
        <v>0</v>
      </c>
      <c r="J4382">
        <v>0</v>
      </c>
      <c r="K4382">
        <v>55</v>
      </c>
      <c r="L4382" s="1"/>
      <c r="M4382" s="4"/>
    </row>
    <row r="4383" spans="1:13" x14ac:dyDescent="0.25">
      <c r="A4383">
        <v>2026352035</v>
      </c>
      <c r="B4383" t="s">
        <v>79</v>
      </c>
      <c r="C4383" s="1">
        <v>42477</v>
      </c>
      <c r="D4383" s="8">
        <f>WEEKDAY(hourlySteps_merged[[#This Row],[ActivityDate]],1)</f>
        <v>1</v>
      </c>
      <c r="E4383" s="1" t="str">
        <f>TEXT(hourlySteps_merged[[#This Row],[ActivityDate]],"dddd")</f>
        <v>Sunday</v>
      </c>
      <c r="F4383" s="6" t="s">
        <v>790</v>
      </c>
      <c r="G4383" s="6" t="str">
        <f>TEXT(hourlySteps_merged[[#This Row],[ActivityTime2]],"hh:mm:ss")</f>
        <v>21:00:00</v>
      </c>
      <c r="H4383">
        <v>288</v>
      </c>
      <c r="I4383">
        <v>0</v>
      </c>
      <c r="J4383">
        <v>0</v>
      </c>
      <c r="K4383">
        <v>55</v>
      </c>
      <c r="L4383" s="1"/>
      <c r="M4383" s="4"/>
    </row>
    <row r="4384" spans="1:13" x14ac:dyDescent="0.25">
      <c r="A4384">
        <v>2026352035</v>
      </c>
      <c r="B4384" t="s">
        <v>80</v>
      </c>
      <c r="C4384" s="1">
        <v>42477</v>
      </c>
      <c r="D4384" s="8">
        <f>WEEKDAY(hourlySteps_merged[[#This Row],[ActivityDate]],1)</f>
        <v>1</v>
      </c>
      <c r="E4384" s="1" t="str">
        <f>TEXT(hourlySteps_merged[[#This Row],[ActivityDate]],"dddd")</f>
        <v>Sunday</v>
      </c>
      <c r="F4384" s="6" t="s">
        <v>791</v>
      </c>
      <c r="G4384" s="6" t="str">
        <f>TEXT(hourlySteps_merged[[#This Row],[ActivityTime2]],"hh:mm:ss")</f>
        <v>22:00:00</v>
      </c>
      <c r="H4384">
        <v>242</v>
      </c>
      <c r="I4384">
        <v>7</v>
      </c>
      <c r="J4384">
        <v>0.11666700000000001</v>
      </c>
      <c r="K4384">
        <v>66</v>
      </c>
      <c r="L4384" s="1"/>
      <c r="M4384" s="4"/>
    </row>
    <row r="4385" spans="1:13" x14ac:dyDescent="0.25">
      <c r="A4385">
        <v>2026352035</v>
      </c>
      <c r="B4385" t="s">
        <v>81</v>
      </c>
      <c r="C4385" s="1">
        <v>42477</v>
      </c>
      <c r="D4385" s="8">
        <f>WEEKDAY(hourlySteps_merged[[#This Row],[ActivityDate]],1)</f>
        <v>1</v>
      </c>
      <c r="E4385" s="1" t="str">
        <f>TEXT(hourlySteps_merged[[#This Row],[ActivityDate]],"dddd")</f>
        <v>Sunday</v>
      </c>
      <c r="F4385" s="6" t="s">
        <v>792</v>
      </c>
      <c r="G4385" s="6" t="str">
        <f>TEXT(hourlySteps_merged[[#This Row],[ActivityTime2]],"hh:mm:ss")</f>
        <v>23:00:00</v>
      </c>
      <c r="H4385">
        <v>144</v>
      </c>
      <c r="I4385">
        <v>2</v>
      </c>
      <c r="J4385">
        <v>3.3333000000000002E-2</v>
      </c>
      <c r="K4385">
        <v>58</v>
      </c>
      <c r="L4385" s="1"/>
      <c r="M4385" s="4"/>
    </row>
    <row r="4386" spans="1:13" x14ac:dyDescent="0.25">
      <c r="A4386">
        <v>2026352035</v>
      </c>
      <c r="B4386" t="s">
        <v>82</v>
      </c>
      <c r="C4386" s="1">
        <v>42477</v>
      </c>
      <c r="D4386" s="8">
        <f>WEEKDAY(hourlySteps_merged[[#This Row],[ActivityDate]],1)</f>
        <v>1</v>
      </c>
      <c r="E4386" s="1" t="str">
        <f>TEXT(hourlySteps_merged[[#This Row],[ActivityDate]],"dddd")</f>
        <v>Sunday</v>
      </c>
      <c r="F4386" s="6" t="s">
        <v>769</v>
      </c>
      <c r="G4386" s="6" t="str">
        <f>TEXT(hourlySteps_merged[[#This Row],[ActivityTime2]],"hh:mm:ss")</f>
        <v>00:00:00</v>
      </c>
      <c r="H4386">
        <v>237</v>
      </c>
      <c r="I4386">
        <v>1</v>
      </c>
      <c r="J4386">
        <v>1.6667000000000001E-2</v>
      </c>
      <c r="K4386">
        <v>78</v>
      </c>
      <c r="L4386" s="1"/>
      <c r="M4386" s="4"/>
    </row>
    <row r="4387" spans="1:13" x14ac:dyDescent="0.25">
      <c r="A4387">
        <v>2026352035</v>
      </c>
      <c r="B4387" t="s">
        <v>83</v>
      </c>
      <c r="C4387" s="1">
        <v>42477</v>
      </c>
      <c r="D4387" s="8">
        <f>WEEKDAY(hourlySteps_merged[[#This Row],[ActivityDate]],1)</f>
        <v>1</v>
      </c>
      <c r="E4387" s="1" t="str">
        <f>TEXT(hourlySteps_merged[[#This Row],[ActivityDate]],"dddd")</f>
        <v>Sunday</v>
      </c>
      <c r="F4387" s="6" t="s">
        <v>770</v>
      </c>
      <c r="G4387" s="6" t="str">
        <f>TEXT(hourlySteps_merged[[#This Row],[ActivityTime2]],"hh:mm:ss")</f>
        <v>01:00:00</v>
      </c>
      <c r="H4387">
        <v>0</v>
      </c>
      <c r="I4387">
        <v>0</v>
      </c>
      <c r="J4387">
        <v>0</v>
      </c>
      <c r="K4387">
        <v>76</v>
      </c>
      <c r="L4387" s="1"/>
      <c r="M4387" s="4"/>
    </row>
    <row r="4388" spans="1:13" x14ac:dyDescent="0.25">
      <c r="A4388">
        <v>2026352035</v>
      </c>
      <c r="B4388" t="s">
        <v>84</v>
      </c>
      <c r="C4388" s="1">
        <v>42477</v>
      </c>
      <c r="D4388" s="8">
        <f>WEEKDAY(hourlySteps_merged[[#This Row],[ActivityDate]],1)</f>
        <v>1</v>
      </c>
      <c r="E4388" s="1" t="str">
        <f>TEXT(hourlySteps_merged[[#This Row],[ActivityDate]],"dddd")</f>
        <v>Sunday</v>
      </c>
      <c r="F4388" s="6" t="s">
        <v>771</v>
      </c>
      <c r="G4388" s="6" t="str">
        <f>TEXT(hourlySteps_merged[[#This Row],[ActivityTime2]],"hh:mm:ss")</f>
        <v>02:00:00</v>
      </c>
      <c r="H4388">
        <v>0</v>
      </c>
      <c r="I4388">
        <v>3</v>
      </c>
      <c r="J4388">
        <v>0.05</v>
      </c>
      <c r="K4388">
        <v>83</v>
      </c>
      <c r="L4388" s="1"/>
      <c r="M4388" s="4"/>
    </row>
    <row r="4389" spans="1:13" x14ac:dyDescent="0.25">
      <c r="A4389">
        <v>2026352035</v>
      </c>
      <c r="B4389" t="s">
        <v>85</v>
      </c>
      <c r="C4389" s="1">
        <v>42477</v>
      </c>
      <c r="D4389" s="8">
        <f>WEEKDAY(hourlySteps_merged[[#This Row],[ActivityDate]],1)</f>
        <v>1</v>
      </c>
      <c r="E4389" s="1" t="str">
        <f>TEXT(hourlySteps_merged[[#This Row],[ActivityDate]],"dddd")</f>
        <v>Sunday</v>
      </c>
      <c r="F4389" s="6" t="s">
        <v>772</v>
      </c>
      <c r="G4389" s="6" t="str">
        <f>TEXT(hourlySteps_merged[[#This Row],[ActivityTime2]],"hh:mm:ss")</f>
        <v>03:00:00</v>
      </c>
      <c r="H4389">
        <v>6</v>
      </c>
      <c r="I4389">
        <v>0</v>
      </c>
      <c r="J4389">
        <v>0</v>
      </c>
      <c r="K4389">
        <v>76</v>
      </c>
      <c r="L4389" s="1"/>
      <c r="M4389" s="4"/>
    </row>
    <row r="4390" spans="1:13" x14ac:dyDescent="0.25">
      <c r="A4390">
        <v>2026352035</v>
      </c>
      <c r="B4390" t="s">
        <v>20</v>
      </c>
      <c r="C4390" s="1">
        <v>42477</v>
      </c>
      <c r="D4390" s="8">
        <f>WEEKDAY(hourlySteps_merged[[#This Row],[ActivityDate]],1)</f>
        <v>1</v>
      </c>
      <c r="E4390" s="1" t="str">
        <f>TEXT(hourlySteps_merged[[#This Row],[ActivityDate]],"dddd")</f>
        <v>Sunday</v>
      </c>
      <c r="F4390" s="6" t="s">
        <v>773</v>
      </c>
      <c r="G4390" s="6" t="str">
        <f>TEXT(hourlySteps_merged[[#This Row],[ActivityTime2]],"hh:mm:ss")</f>
        <v>04:00:00</v>
      </c>
      <c r="H4390">
        <v>0</v>
      </c>
      <c r="I4390">
        <v>1</v>
      </c>
      <c r="J4390">
        <v>1.6667000000000001E-2</v>
      </c>
      <c r="K4390">
        <v>78</v>
      </c>
      <c r="L4390" s="1"/>
      <c r="M4390" s="4"/>
    </row>
    <row r="4391" spans="1:13" x14ac:dyDescent="0.25">
      <c r="A4391">
        <v>2026352035</v>
      </c>
      <c r="B4391" t="s">
        <v>86</v>
      </c>
      <c r="C4391" s="1">
        <v>42477</v>
      </c>
      <c r="D4391" s="8">
        <f>WEEKDAY(hourlySteps_merged[[#This Row],[ActivityDate]],1)</f>
        <v>1</v>
      </c>
      <c r="E4391" s="1" t="str">
        <f>TEXT(hourlySteps_merged[[#This Row],[ActivityDate]],"dddd")</f>
        <v>Sunday</v>
      </c>
      <c r="F4391" s="6" t="s">
        <v>774</v>
      </c>
      <c r="G4391" s="6" t="str">
        <f>TEXT(hourlySteps_merged[[#This Row],[ActivityTime2]],"hh:mm:ss")</f>
        <v>05:00:00</v>
      </c>
      <c r="H4391">
        <v>12</v>
      </c>
      <c r="I4391">
        <v>1</v>
      </c>
      <c r="J4391">
        <v>1.6667000000000001E-2</v>
      </c>
      <c r="K4391">
        <v>78</v>
      </c>
      <c r="L4391" s="1"/>
      <c r="M4391" s="4"/>
    </row>
    <row r="4392" spans="1:13" x14ac:dyDescent="0.25">
      <c r="A4392">
        <v>2026352035</v>
      </c>
      <c r="B4392" t="s">
        <v>87</v>
      </c>
      <c r="C4392" s="1">
        <v>42477</v>
      </c>
      <c r="D4392" s="8">
        <f>WEEKDAY(hourlySteps_merged[[#This Row],[ActivityDate]],1)</f>
        <v>1</v>
      </c>
      <c r="E4392" s="1" t="str">
        <f>TEXT(hourlySteps_merged[[#This Row],[ActivityDate]],"dddd")</f>
        <v>Sunday</v>
      </c>
      <c r="F4392" s="6" t="s">
        <v>775</v>
      </c>
      <c r="G4392" s="6" t="str">
        <f>TEXT(hourlySteps_merged[[#This Row],[ActivityTime2]],"hh:mm:ss")</f>
        <v>06:00:00</v>
      </c>
      <c r="H4392">
        <v>0</v>
      </c>
      <c r="I4392">
        <v>67</v>
      </c>
      <c r="J4392">
        <v>1.1166670000000001</v>
      </c>
      <c r="K4392">
        <v>249</v>
      </c>
      <c r="L4392" s="1"/>
      <c r="M4392" s="4"/>
    </row>
    <row r="4393" spans="1:13" x14ac:dyDescent="0.25">
      <c r="A4393">
        <v>2026352035</v>
      </c>
      <c r="B4393" t="s">
        <v>88</v>
      </c>
      <c r="C4393" s="1">
        <v>42477</v>
      </c>
      <c r="D4393" s="8">
        <f>WEEKDAY(hourlySteps_merged[[#This Row],[ActivityDate]],1)</f>
        <v>1</v>
      </c>
      <c r="E4393" s="1" t="str">
        <f>TEXT(hourlySteps_merged[[#This Row],[ActivityDate]],"dddd")</f>
        <v>Sunday</v>
      </c>
      <c r="F4393" s="6" t="s">
        <v>776</v>
      </c>
      <c r="G4393" s="6" t="str">
        <f>TEXT(hourlySteps_merged[[#This Row],[ActivityTime2]],"hh:mm:ss")</f>
        <v>07:00:00</v>
      </c>
      <c r="H4393">
        <v>6</v>
      </c>
      <c r="I4393">
        <v>96</v>
      </c>
      <c r="J4393">
        <v>1.6</v>
      </c>
      <c r="K4393">
        <v>464</v>
      </c>
      <c r="L4393" s="1"/>
      <c r="M4393" s="4"/>
    </row>
    <row r="4394" spans="1:13" x14ac:dyDescent="0.25">
      <c r="A4394">
        <v>2026352035</v>
      </c>
      <c r="B4394" t="s">
        <v>89</v>
      </c>
      <c r="C4394" s="1">
        <v>42477</v>
      </c>
      <c r="D4394" s="8">
        <f>WEEKDAY(hourlySteps_merged[[#This Row],[ActivityDate]],1)</f>
        <v>1</v>
      </c>
      <c r="E4394" s="1" t="str">
        <f>TEXT(hourlySteps_merged[[#This Row],[ActivityDate]],"dddd")</f>
        <v>Sunday</v>
      </c>
      <c r="F4394" s="6" t="s">
        <v>777</v>
      </c>
      <c r="G4394" s="6" t="str">
        <f>TEXT(hourlySteps_merged[[#This Row],[ActivityTime2]],"hh:mm:ss")</f>
        <v>08:00:00</v>
      </c>
      <c r="H4394">
        <v>0</v>
      </c>
      <c r="I4394">
        <v>23</v>
      </c>
      <c r="J4394">
        <v>0.38333299999999998</v>
      </c>
      <c r="K4394">
        <v>150</v>
      </c>
      <c r="L4394" s="1"/>
      <c r="M4394" s="4"/>
    </row>
    <row r="4395" spans="1:13" x14ac:dyDescent="0.25">
      <c r="A4395">
        <v>2026352035</v>
      </c>
      <c r="B4395" t="s">
        <v>90</v>
      </c>
      <c r="C4395" s="1">
        <v>42477</v>
      </c>
      <c r="D4395" s="8">
        <f>WEEKDAY(hourlySteps_merged[[#This Row],[ActivityDate]],1)</f>
        <v>1</v>
      </c>
      <c r="E4395" s="1" t="str">
        <f>TEXT(hourlySteps_merged[[#This Row],[ActivityDate]],"dddd")</f>
        <v>Sunday</v>
      </c>
      <c r="F4395" s="6" t="s">
        <v>778</v>
      </c>
      <c r="G4395" s="6" t="str">
        <f>TEXT(hourlySteps_merged[[#This Row],[ActivityTime2]],"hh:mm:ss")</f>
        <v>09:00:00</v>
      </c>
      <c r="H4395">
        <v>8</v>
      </c>
      <c r="I4395">
        <v>41</v>
      </c>
      <c r="J4395">
        <v>0.68333299999999997</v>
      </c>
      <c r="K4395">
        <v>257</v>
      </c>
      <c r="L4395" s="1"/>
      <c r="M4395" s="4"/>
    </row>
    <row r="4396" spans="1:13" x14ac:dyDescent="0.25">
      <c r="A4396">
        <v>2026352035</v>
      </c>
      <c r="B4396" t="s">
        <v>91</v>
      </c>
      <c r="C4396" s="1">
        <v>42477</v>
      </c>
      <c r="D4396" s="8">
        <f>WEEKDAY(hourlySteps_merged[[#This Row],[ActivityDate]],1)</f>
        <v>1</v>
      </c>
      <c r="E4396" s="1" t="str">
        <f>TEXT(hourlySteps_merged[[#This Row],[ActivityDate]],"dddd")</f>
        <v>Sunday</v>
      </c>
      <c r="F4396" s="6" t="s">
        <v>779</v>
      </c>
      <c r="G4396" s="6" t="str">
        <f>TEXT(hourlySteps_merged[[#This Row],[ActivityTime2]],"hh:mm:ss")</f>
        <v>10:00:00</v>
      </c>
      <c r="H4396">
        <v>355</v>
      </c>
      <c r="I4396">
        <v>56</v>
      </c>
      <c r="J4396">
        <v>0.93333299999999997</v>
      </c>
      <c r="K4396">
        <v>237</v>
      </c>
      <c r="L4396" s="1"/>
      <c r="M4396" s="4"/>
    </row>
    <row r="4397" spans="1:13" x14ac:dyDescent="0.25">
      <c r="A4397">
        <v>2026352035</v>
      </c>
      <c r="B4397" t="s">
        <v>92</v>
      </c>
      <c r="C4397" s="1">
        <v>42477</v>
      </c>
      <c r="D4397" s="8">
        <f>WEEKDAY(hourlySteps_merged[[#This Row],[ActivityDate]],1)</f>
        <v>1</v>
      </c>
      <c r="E4397" s="1" t="str">
        <f>TEXT(hourlySteps_merged[[#This Row],[ActivityDate]],"dddd")</f>
        <v>Sunday</v>
      </c>
      <c r="F4397" s="6" t="s">
        <v>780</v>
      </c>
      <c r="G4397" s="6" t="str">
        <f>TEXT(hourlySteps_merged[[#This Row],[ActivityTime2]],"hh:mm:ss")</f>
        <v>11:00:00</v>
      </c>
      <c r="H4397">
        <v>319</v>
      </c>
      <c r="I4397">
        <v>99</v>
      </c>
      <c r="J4397">
        <v>1.65</v>
      </c>
      <c r="K4397">
        <v>355</v>
      </c>
      <c r="L4397" s="1"/>
      <c r="M4397" s="4"/>
    </row>
    <row r="4398" spans="1:13" x14ac:dyDescent="0.25">
      <c r="A4398">
        <v>2026352035</v>
      </c>
      <c r="B4398" t="s">
        <v>93</v>
      </c>
      <c r="C4398" s="1">
        <v>42477</v>
      </c>
      <c r="D4398" s="8">
        <f>WEEKDAY(hourlySteps_merged[[#This Row],[ActivityDate]],1)</f>
        <v>1</v>
      </c>
      <c r="E4398" s="1" t="str">
        <f>TEXT(hourlySteps_merged[[#This Row],[ActivityDate]],"dddd")</f>
        <v>Sunday</v>
      </c>
      <c r="F4398" s="6" t="s">
        <v>781</v>
      </c>
      <c r="G4398" s="6" t="str">
        <f>TEXT(hourlySteps_merged[[#This Row],[ActivityTime2]],"hh:mm:ss")</f>
        <v>12:00:00</v>
      </c>
      <c r="H4398">
        <v>160</v>
      </c>
      <c r="I4398">
        <v>152</v>
      </c>
      <c r="J4398">
        <v>2.5333329999999998</v>
      </c>
      <c r="K4398">
        <v>562</v>
      </c>
      <c r="L4398" s="1"/>
      <c r="M4398" s="4"/>
    </row>
    <row r="4399" spans="1:13" x14ac:dyDescent="0.25">
      <c r="A4399">
        <v>2026352035</v>
      </c>
      <c r="B4399" t="s">
        <v>94</v>
      </c>
      <c r="C4399" s="1">
        <v>42477</v>
      </c>
      <c r="D4399" s="8">
        <f>WEEKDAY(hourlySteps_merged[[#This Row],[ActivityDate]],1)</f>
        <v>1</v>
      </c>
      <c r="E4399" s="1" t="str">
        <f>TEXT(hourlySteps_merged[[#This Row],[ActivityDate]],"dddd")</f>
        <v>Sunday</v>
      </c>
      <c r="F4399" s="6" t="s">
        <v>782</v>
      </c>
      <c r="G4399" s="6" t="str">
        <f>TEXT(hourlySteps_merged[[#This Row],[ActivityTime2]],"hh:mm:ss")</f>
        <v>13:00:00</v>
      </c>
      <c r="H4399">
        <v>302</v>
      </c>
      <c r="I4399">
        <v>116</v>
      </c>
      <c r="J4399">
        <v>1.933333</v>
      </c>
      <c r="K4399">
        <v>405</v>
      </c>
      <c r="L4399" s="1"/>
      <c r="M4399" s="4"/>
    </row>
    <row r="4400" spans="1:13" x14ac:dyDescent="0.25">
      <c r="A4400">
        <v>2026352035</v>
      </c>
      <c r="B4400" t="s">
        <v>95</v>
      </c>
      <c r="C4400" s="1">
        <v>42477</v>
      </c>
      <c r="D4400" s="8">
        <f>WEEKDAY(hourlySteps_merged[[#This Row],[ActivityDate]],1)</f>
        <v>1</v>
      </c>
      <c r="E4400" s="1" t="str">
        <f>TEXT(hourlySteps_merged[[#This Row],[ActivityDate]],"dddd")</f>
        <v>Sunday</v>
      </c>
      <c r="F4400" s="6" t="s">
        <v>783</v>
      </c>
      <c r="G4400" s="6" t="str">
        <f>TEXT(hourlySteps_merged[[#This Row],[ActivityTime2]],"hh:mm:ss")</f>
        <v>14:00:00</v>
      </c>
      <c r="H4400">
        <v>14</v>
      </c>
      <c r="I4400">
        <v>37</v>
      </c>
      <c r="J4400">
        <v>0.61666699999999997</v>
      </c>
      <c r="K4400">
        <v>189</v>
      </c>
      <c r="L4400" s="1"/>
      <c r="M4400" s="4"/>
    </row>
    <row r="4401" spans="1:13" x14ac:dyDescent="0.25">
      <c r="A4401">
        <v>2026352035</v>
      </c>
      <c r="B4401" t="s">
        <v>96</v>
      </c>
      <c r="C4401" s="1">
        <v>42477</v>
      </c>
      <c r="D4401" s="8">
        <f>WEEKDAY(hourlySteps_merged[[#This Row],[ActivityDate]],1)</f>
        <v>1</v>
      </c>
      <c r="E4401" s="1" t="str">
        <f>TEXT(hourlySteps_merged[[#This Row],[ActivityDate]],"dddd")</f>
        <v>Sunday</v>
      </c>
      <c r="F4401" s="6" t="s">
        <v>784</v>
      </c>
      <c r="G4401" s="6" t="str">
        <f>TEXT(hourlySteps_merged[[#This Row],[ActivityTime2]],"hh:mm:ss")</f>
        <v>15:00:00</v>
      </c>
      <c r="H4401">
        <v>178</v>
      </c>
      <c r="I4401">
        <v>15</v>
      </c>
      <c r="J4401">
        <v>0.25</v>
      </c>
      <c r="K4401">
        <v>140</v>
      </c>
      <c r="L4401" s="1"/>
      <c r="M4401" s="4"/>
    </row>
    <row r="4402" spans="1:13" x14ac:dyDescent="0.25">
      <c r="A4402">
        <v>2026352035</v>
      </c>
      <c r="B4402" t="s">
        <v>97</v>
      </c>
      <c r="C4402" s="1">
        <v>42477</v>
      </c>
      <c r="D4402" s="8">
        <f>WEEKDAY(hourlySteps_merged[[#This Row],[ActivityDate]],1)</f>
        <v>1</v>
      </c>
      <c r="E4402" s="1" t="str">
        <f>TEXT(hourlySteps_merged[[#This Row],[ActivityDate]],"dddd")</f>
        <v>Sunday</v>
      </c>
      <c r="F4402" s="6" t="s">
        <v>785</v>
      </c>
      <c r="G4402" s="6" t="str">
        <f>TEXT(hourlySteps_merged[[#This Row],[ActivityTime2]],"hh:mm:ss")</f>
        <v>16:00:00</v>
      </c>
      <c r="H4402">
        <v>185</v>
      </c>
      <c r="I4402">
        <v>2</v>
      </c>
      <c r="J4402">
        <v>3.3333000000000002E-2</v>
      </c>
      <c r="K4402">
        <v>99</v>
      </c>
      <c r="L4402" s="1"/>
      <c r="M4402" s="4"/>
    </row>
    <row r="4403" spans="1:13" x14ac:dyDescent="0.25">
      <c r="A4403">
        <v>2026352035</v>
      </c>
      <c r="B4403" t="s">
        <v>98</v>
      </c>
      <c r="C4403" s="1">
        <v>42477</v>
      </c>
      <c r="D4403" s="8">
        <f>WEEKDAY(hourlySteps_merged[[#This Row],[ActivityDate]],1)</f>
        <v>1</v>
      </c>
      <c r="E4403" s="1" t="str">
        <f>TEXT(hourlySteps_merged[[#This Row],[ActivityDate]],"dddd")</f>
        <v>Sunday</v>
      </c>
      <c r="F4403" s="6" t="s">
        <v>786</v>
      </c>
      <c r="G4403" s="6" t="str">
        <f>TEXT(hourlySteps_merged[[#This Row],[ActivityTime2]],"hh:mm:ss")</f>
        <v>17:00:00</v>
      </c>
      <c r="H4403">
        <v>93</v>
      </c>
      <c r="I4403">
        <v>1</v>
      </c>
      <c r="J4403">
        <v>1.6667000000000001E-2</v>
      </c>
      <c r="K4403">
        <v>97</v>
      </c>
      <c r="L4403" s="1"/>
      <c r="M4403" s="4"/>
    </row>
    <row r="4404" spans="1:13" x14ac:dyDescent="0.25">
      <c r="A4404">
        <v>2026352035</v>
      </c>
      <c r="B4404" t="s">
        <v>99</v>
      </c>
      <c r="C4404" s="1">
        <v>42477</v>
      </c>
      <c r="D4404" s="8">
        <f>WEEKDAY(hourlySteps_merged[[#This Row],[ActivityDate]],1)</f>
        <v>1</v>
      </c>
      <c r="E4404" s="1" t="str">
        <f>TEXT(hourlySteps_merged[[#This Row],[ActivityDate]],"dddd")</f>
        <v>Sunday</v>
      </c>
      <c r="F4404" s="6" t="s">
        <v>787</v>
      </c>
      <c r="G4404" s="6" t="str">
        <f>TEXT(hourlySteps_merged[[#This Row],[ActivityTime2]],"hh:mm:ss")</f>
        <v>18:00:00</v>
      </c>
      <c r="H4404">
        <v>125</v>
      </c>
      <c r="I4404">
        <v>35</v>
      </c>
      <c r="J4404">
        <v>0.58333299999999999</v>
      </c>
      <c r="K4404">
        <v>172</v>
      </c>
      <c r="L4404" s="1"/>
      <c r="M4404" s="4"/>
    </row>
    <row r="4405" spans="1:13" x14ac:dyDescent="0.25">
      <c r="A4405">
        <v>2026352035</v>
      </c>
      <c r="B4405" t="s">
        <v>100</v>
      </c>
      <c r="C4405" s="1">
        <v>42477</v>
      </c>
      <c r="D4405" s="8">
        <f>WEEKDAY(hourlySteps_merged[[#This Row],[ActivityDate]],1)</f>
        <v>1</v>
      </c>
      <c r="E4405" s="1" t="str">
        <f>TEXT(hourlySteps_merged[[#This Row],[ActivityDate]],"dddd")</f>
        <v>Sunday</v>
      </c>
      <c r="F4405" s="6" t="s">
        <v>788</v>
      </c>
      <c r="G4405" s="6" t="str">
        <f>TEXT(hourlySteps_merged[[#This Row],[ActivityTime2]],"hh:mm:ss")</f>
        <v>19:00:00</v>
      </c>
      <c r="H4405">
        <v>861</v>
      </c>
      <c r="I4405">
        <v>8</v>
      </c>
      <c r="J4405">
        <v>0.13333300000000001</v>
      </c>
      <c r="K4405">
        <v>106</v>
      </c>
      <c r="L4405" s="1"/>
      <c r="M4405" s="4"/>
    </row>
    <row r="4406" spans="1:13" x14ac:dyDescent="0.25">
      <c r="A4406">
        <v>2026352035</v>
      </c>
      <c r="B4406" t="s">
        <v>101</v>
      </c>
      <c r="C4406" s="1">
        <v>42477</v>
      </c>
      <c r="D4406" s="8">
        <f>WEEKDAY(hourlySteps_merged[[#This Row],[ActivityDate]],1)</f>
        <v>1</v>
      </c>
      <c r="E4406" s="1" t="str">
        <f>TEXT(hourlySteps_merged[[#This Row],[ActivityDate]],"dddd")</f>
        <v>Sunday</v>
      </c>
      <c r="F4406" s="6" t="s">
        <v>789</v>
      </c>
      <c r="G4406" s="6" t="str">
        <f>TEXT(hourlySteps_merged[[#This Row],[ActivityTime2]],"hh:mm:ss")</f>
        <v>20:00:00</v>
      </c>
      <c r="H4406">
        <v>531</v>
      </c>
      <c r="I4406">
        <v>22</v>
      </c>
      <c r="J4406">
        <v>0.36666700000000002</v>
      </c>
      <c r="K4406">
        <v>162</v>
      </c>
      <c r="L4406" s="1"/>
      <c r="M4406" s="4"/>
    </row>
    <row r="4407" spans="1:13" x14ac:dyDescent="0.25">
      <c r="A4407">
        <v>2026352035</v>
      </c>
      <c r="B4407" t="s">
        <v>102</v>
      </c>
      <c r="C4407" s="1">
        <v>42477</v>
      </c>
      <c r="D4407" s="8">
        <f>WEEKDAY(hourlySteps_merged[[#This Row],[ActivityDate]],1)</f>
        <v>1</v>
      </c>
      <c r="E4407" s="1" t="str">
        <f>TEXT(hourlySteps_merged[[#This Row],[ActivityDate]],"dddd")</f>
        <v>Sunday</v>
      </c>
      <c r="F4407" s="6" t="s">
        <v>790</v>
      </c>
      <c r="G4407" s="6" t="str">
        <f>TEXT(hourlySteps_merged[[#This Row],[ActivityTime2]],"hh:mm:ss")</f>
        <v>21:00:00</v>
      </c>
      <c r="H4407">
        <v>585</v>
      </c>
      <c r="I4407">
        <v>56</v>
      </c>
      <c r="J4407">
        <v>0.93333299999999997</v>
      </c>
      <c r="K4407">
        <v>284</v>
      </c>
      <c r="L4407" s="1"/>
      <c r="M4407" s="4"/>
    </row>
    <row r="4408" spans="1:13" x14ac:dyDescent="0.25">
      <c r="A4408">
        <v>2026352035</v>
      </c>
      <c r="B4408" t="s">
        <v>103</v>
      </c>
      <c r="C4408" s="1">
        <v>42477</v>
      </c>
      <c r="D4408" s="8">
        <f>WEEKDAY(hourlySteps_merged[[#This Row],[ActivityDate]],1)</f>
        <v>1</v>
      </c>
      <c r="E4408" s="1" t="str">
        <f>TEXT(hourlySteps_merged[[#This Row],[ActivityDate]],"dddd")</f>
        <v>Sunday</v>
      </c>
      <c r="F4408" s="6" t="s">
        <v>791</v>
      </c>
      <c r="G4408" s="6" t="str">
        <f>TEXT(hourlySteps_merged[[#This Row],[ActivityTime2]],"hh:mm:ss")</f>
        <v>22:00:00</v>
      </c>
      <c r="H4408">
        <v>48</v>
      </c>
      <c r="I4408">
        <v>1</v>
      </c>
      <c r="J4408">
        <v>1.6667000000000001E-2</v>
      </c>
      <c r="K4408">
        <v>78</v>
      </c>
      <c r="L4408" s="1"/>
      <c r="M4408" s="4"/>
    </row>
    <row r="4409" spans="1:13" x14ac:dyDescent="0.25">
      <c r="A4409">
        <v>2026352035</v>
      </c>
      <c r="B4409" t="s">
        <v>104</v>
      </c>
      <c r="C4409" s="1">
        <v>42477</v>
      </c>
      <c r="D4409" s="8">
        <f>WEEKDAY(hourlySteps_merged[[#This Row],[ActivityDate]],1)</f>
        <v>1</v>
      </c>
      <c r="E4409" s="1" t="str">
        <f>TEXT(hourlySteps_merged[[#This Row],[ActivityDate]],"dddd")</f>
        <v>Sunday</v>
      </c>
      <c r="F4409" s="6" t="s">
        <v>792</v>
      </c>
      <c r="G4409" s="6" t="str">
        <f>TEXT(hourlySteps_merged[[#This Row],[ActivityTime2]],"hh:mm:ss")</f>
        <v>23:00:00</v>
      </c>
      <c r="H4409">
        <v>507</v>
      </c>
      <c r="I4409">
        <v>0</v>
      </c>
      <c r="J4409">
        <v>0</v>
      </c>
      <c r="K4409">
        <v>76</v>
      </c>
      <c r="L4409" s="1"/>
      <c r="M4409" s="4"/>
    </row>
    <row r="4410" spans="1:13" x14ac:dyDescent="0.25">
      <c r="A4410">
        <v>2026352035</v>
      </c>
      <c r="B4410" t="s">
        <v>105</v>
      </c>
      <c r="C4410" s="1">
        <v>42477</v>
      </c>
      <c r="D4410" s="8">
        <f>WEEKDAY(hourlySteps_merged[[#This Row],[ActivityDate]],1)</f>
        <v>1</v>
      </c>
      <c r="E4410" s="1" t="str">
        <f>TEXT(hourlySteps_merged[[#This Row],[ActivityDate]],"dddd")</f>
        <v>Sunday</v>
      </c>
      <c r="F4410" s="6" t="s">
        <v>769</v>
      </c>
      <c r="G4410" s="6" t="str">
        <f>TEXT(hourlySteps_merged[[#This Row],[ActivityTime2]],"hh:mm:ss")</f>
        <v>00:00:00</v>
      </c>
      <c r="H4410">
        <v>431</v>
      </c>
      <c r="I4410">
        <v>13</v>
      </c>
      <c r="J4410">
        <v>0.216667</v>
      </c>
      <c r="K4410">
        <v>94</v>
      </c>
      <c r="L4410" s="1"/>
      <c r="M4410" s="4"/>
    </row>
    <row r="4411" spans="1:13" x14ac:dyDescent="0.25">
      <c r="A4411">
        <v>2026352035</v>
      </c>
      <c r="B4411" t="s">
        <v>106</v>
      </c>
      <c r="C4411" s="1">
        <v>42477</v>
      </c>
      <c r="D4411" s="8">
        <f>WEEKDAY(hourlySteps_merged[[#This Row],[ActivityDate]],1)</f>
        <v>1</v>
      </c>
      <c r="E4411" s="1" t="str">
        <f>TEXT(hourlySteps_merged[[#This Row],[ActivityDate]],"dddd")</f>
        <v>Sunday</v>
      </c>
      <c r="F4411" s="6" t="s">
        <v>770</v>
      </c>
      <c r="G4411" s="6" t="str">
        <f>TEXT(hourlySteps_merged[[#This Row],[ActivityTime2]],"hh:mm:ss")</f>
        <v>01:00:00</v>
      </c>
      <c r="H4411">
        <v>247</v>
      </c>
      <c r="I4411">
        <v>22</v>
      </c>
      <c r="J4411">
        <v>0.36666700000000002</v>
      </c>
      <c r="K4411">
        <v>121</v>
      </c>
      <c r="L4411" s="1"/>
      <c r="M4411" s="4"/>
    </row>
    <row r="4412" spans="1:13" x14ac:dyDescent="0.25">
      <c r="A4412">
        <v>2026352035</v>
      </c>
      <c r="B4412" t="s">
        <v>107</v>
      </c>
      <c r="C4412" s="1">
        <v>42477</v>
      </c>
      <c r="D4412" s="8">
        <f>WEEKDAY(hourlySteps_merged[[#This Row],[ActivityDate]],1)</f>
        <v>1</v>
      </c>
      <c r="E4412" s="1" t="str">
        <f>TEXT(hourlySteps_merged[[#This Row],[ActivityDate]],"dddd")</f>
        <v>Sunday</v>
      </c>
      <c r="F4412" s="6" t="s">
        <v>771</v>
      </c>
      <c r="G4412" s="6" t="str">
        <f>TEXT(hourlySteps_merged[[#This Row],[ActivityTime2]],"hh:mm:ss")</f>
        <v>02:00:00</v>
      </c>
      <c r="H4412">
        <v>26</v>
      </c>
      <c r="I4412">
        <v>3</v>
      </c>
      <c r="J4412">
        <v>0.05</v>
      </c>
      <c r="K4412">
        <v>72</v>
      </c>
      <c r="L4412" s="1"/>
      <c r="M4412" s="4"/>
    </row>
    <row r="4413" spans="1:13" x14ac:dyDescent="0.25">
      <c r="A4413">
        <v>2026352035</v>
      </c>
      <c r="B4413" t="s">
        <v>108</v>
      </c>
      <c r="C4413" s="1">
        <v>42477</v>
      </c>
      <c r="D4413" s="8">
        <f>WEEKDAY(hourlySteps_merged[[#This Row],[ActivityDate]],1)</f>
        <v>1</v>
      </c>
      <c r="E4413" s="1" t="str">
        <f>TEXT(hourlySteps_merged[[#This Row],[ActivityDate]],"dddd")</f>
        <v>Sunday</v>
      </c>
      <c r="F4413" s="6" t="s">
        <v>772</v>
      </c>
      <c r="G4413" s="6" t="str">
        <f>TEXT(hourlySteps_merged[[#This Row],[ActivityTime2]],"hh:mm:ss")</f>
        <v>03:00:00</v>
      </c>
      <c r="H4413">
        <v>0</v>
      </c>
      <c r="I4413">
        <v>9</v>
      </c>
      <c r="J4413">
        <v>0.15</v>
      </c>
      <c r="K4413">
        <v>81</v>
      </c>
      <c r="L4413" s="1"/>
      <c r="M4413" s="4"/>
    </row>
    <row r="4414" spans="1:13" x14ac:dyDescent="0.25">
      <c r="A4414">
        <v>2026352035</v>
      </c>
      <c r="B4414" t="s">
        <v>44</v>
      </c>
      <c r="C4414" s="1">
        <v>42477</v>
      </c>
      <c r="D4414" s="8">
        <f>WEEKDAY(hourlySteps_merged[[#This Row],[ActivityDate]],1)</f>
        <v>1</v>
      </c>
      <c r="E4414" s="1" t="str">
        <f>TEXT(hourlySteps_merged[[#This Row],[ActivityDate]],"dddd")</f>
        <v>Sunday</v>
      </c>
      <c r="F4414" s="6" t="s">
        <v>773</v>
      </c>
      <c r="G4414" s="6" t="str">
        <f>TEXT(hourlySteps_merged[[#This Row],[ActivityTime2]],"hh:mm:ss")</f>
        <v>04:00:00</v>
      </c>
      <c r="H4414">
        <v>0</v>
      </c>
      <c r="I4414">
        <v>0</v>
      </c>
      <c r="J4414">
        <v>0</v>
      </c>
      <c r="K4414">
        <v>64</v>
      </c>
      <c r="L4414" s="1"/>
      <c r="M4414" s="4"/>
    </row>
    <row r="4415" spans="1:13" x14ac:dyDescent="0.25">
      <c r="A4415">
        <v>2026352035</v>
      </c>
      <c r="B4415" t="s">
        <v>109</v>
      </c>
      <c r="C4415" s="1">
        <v>42477</v>
      </c>
      <c r="D4415" s="8">
        <f>WEEKDAY(hourlySteps_merged[[#This Row],[ActivityDate]],1)</f>
        <v>1</v>
      </c>
      <c r="E4415" s="1" t="str">
        <f>TEXT(hourlySteps_merged[[#This Row],[ActivityDate]],"dddd")</f>
        <v>Sunday</v>
      </c>
      <c r="F4415" s="6" t="s">
        <v>774</v>
      </c>
      <c r="G4415" s="6" t="str">
        <f>TEXT(hourlySteps_merged[[#This Row],[ActivityTime2]],"hh:mm:ss")</f>
        <v>05:00:00</v>
      </c>
      <c r="H4415">
        <v>0</v>
      </c>
      <c r="I4415">
        <v>1</v>
      </c>
      <c r="J4415">
        <v>1.6667000000000001E-2</v>
      </c>
      <c r="K4415">
        <v>66</v>
      </c>
      <c r="L4415" s="1"/>
      <c r="M4415" s="4"/>
    </row>
    <row r="4416" spans="1:13" x14ac:dyDescent="0.25">
      <c r="A4416">
        <v>2026352035</v>
      </c>
      <c r="B4416" t="s">
        <v>110</v>
      </c>
      <c r="C4416" s="1">
        <v>42477</v>
      </c>
      <c r="D4416" s="8">
        <f>WEEKDAY(hourlySteps_merged[[#This Row],[ActivityDate]],1)</f>
        <v>1</v>
      </c>
      <c r="E4416" s="1" t="str">
        <f>TEXT(hourlySteps_merged[[#This Row],[ActivityDate]],"dddd")</f>
        <v>Sunday</v>
      </c>
      <c r="F4416" s="6" t="s">
        <v>775</v>
      </c>
      <c r="G4416" s="6" t="str">
        <f>TEXT(hourlySteps_merged[[#This Row],[ActivityTime2]],"hh:mm:ss")</f>
        <v>06:00:00</v>
      </c>
      <c r="H4416">
        <v>0</v>
      </c>
      <c r="I4416">
        <v>0</v>
      </c>
      <c r="J4416">
        <v>0</v>
      </c>
      <c r="K4416">
        <v>65</v>
      </c>
      <c r="L4416" s="1"/>
      <c r="M4416" s="4"/>
    </row>
    <row r="4417" spans="1:13" x14ac:dyDescent="0.25">
      <c r="A4417">
        <v>2026352035</v>
      </c>
      <c r="B4417" t="s">
        <v>111</v>
      </c>
      <c r="C4417" s="1">
        <v>42477</v>
      </c>
      <c r="D4417" s="8">
        <f>WEEKDAY(hourlySteps_merged[[#This Row],[ActivityDate]],1)</f>
        <v>1</v>
      </c>
      <c r="E4417" s="1" t="str">
        <f>TEXT(hourlySteps_merged[[#This Row],[ActivityDate]],"dddd")</f>
        <v>Sunday</v>
      </c>
      <c r="F4417" s="6" t="s">
        <v>776</v>
      </c>
      <c r="G4417" s="6" t="str">
        <f>TEXT(hourlySteps_merged[[#This Row],[ActivityTime2]],"hh:mm:ss")</f>
        <v>07:00:00</v>
      </c>
      <c r="H4417">
        <v>0</v>
      </c>
      <c r="I4417">
        <v>0</v>
      </c>
      <c r="J4417">
        <v>0</v>
      </c>
      <c r="K4417">
        <v>64</v>
      </c>
      <c r="L4417" s="1"/>
      <c r="M4417" s="4"/>
    </row>
    <row r="4418" spans="1:13" x14ac:dyDescent="0.25">
      <c r="A4418">
        <v>2026352035</v>
      </c>
      <c r="B4418" t="s">
        <v>112</v>
      </c>
      <c r="C4418" s="1">
        <v>42477</v>
      </c>
      <c r="D4418" s="8">
        <f>WEEKDAY(hourlySteps_merged[[#This Row],[ActivityDate]],1)</f>
        <v>1</v>
      </c>
      <c r="E4418" s="1" t="str">
        <f>TEXT(hourlySteps_merged[[#This Row],[ActivityDate]],"dddd")</f>
        <v>Sunday</v>
      </c>
      <c r="F4418" s="6" t="s">
        <v>777</v>
      </c>
      <c r="G4418" s="6" t="str">
        <f>TEXT(hourlySteps_merged[[#This Row],[ActivityTime2]],"hh:mm:ss")</f>
        <v>08:00:00</v>
      </c>
      <c r="H4418">
        <v>0</v>
      </c>
      <c r="I4418">
        <v>10</v>
      </c>
      <c r="J4418">
        <v>0.16666700000000001</v>
      </c>
      <c r="K4418">
        <v>86</v>
      </c>
      <c r="L4418" s="1"/>
      <c r="M4418" s="4"/>
    </row>
    <row r="4419" spans="1:13" x14ac:dyDescent="0.25">
      <c r="A4419">
        <v>2026352035</v>
      </c>
      <c r="B4419" t="s">
        <v>113</v>
      </c>
      <c r="C4419" s="1">
        <v>42477</v>
      </c>
      <c r="D4419" s="8">
        <f>WEEKDAY(hourlySteps_merged[[#This Row],[ActivityDate]],1)</f>
        <v>1</v>
      </c>
      <c r="E4419" s="1" t="str">
        <f>TEXT(hourlySteps_merged[[#This Row],[ActivityDate]],"dddd")</f>
        <v>Sunday</v>
      </c>
      <c r="F4419" s="6" t="s">
        <v>778</v>
      </c>
      <c r="G4419" s="6" t="str">
        <f>TEXT(hourlySteps_merged[[#This Row],[ActivityTime2]],"hh:mm:ss")</f>
        <v>09:00:00</v>
      </c>
      <c r="H4419">
        <v>0</v>
      </c>
      <c r="I4419">
        <v>8</v>
      </c>
      <c r="J4419">
        <v>0.13333300000000001</v>
      </c>
      <c r="K4419">
        <v>80</v>
      </c>
      <c r="L4419" s="1"/>
      <c r="M4419" s="4"/>
    </row>
    <row r="4420" spans="1:13" x14ac:dyDescent="0.25">
      <c r="A4420">
        <v>2026352035</v>
      </c>
      <c r="B4420" t="s">
        <v>114</v>
      </c>
      <c r="C4420" s="1">
        <v>42477</v>
      </c>
      <c r="D4420" s="8">
        <f>WEEKDAY(hourlySteps_merged[[#This Row],[ActivityDate]],1)</f>
        <v>1</v>
      </c>
      <c r="E4420" s="1" t="str">
        <f>TEXT(hourlySteps_merged[[#This Row],[ActivityDate]],"dddd")</f>
        <v>Sunday</v>
      </c>
      <c r="F4420" s="6" t="s">
        <v>779</v>
      </c>
      <c r="G4420" s="6" t="str">
        <f>TEXT(hourlySteps_merged[[#This Row],[ActivityTime2]],"hh:mm:ss")</f>
        <v>10:00:00</v>
      </c>
      <c r="H4420">
        <v>290</v>
      </c>
      <c r="I4420">
        <v>6</v>
      </c>
      <c r="J4420">
        <v>0.1</v>
      </c>
      <c r="K4420">
        <v>73</v>
      </c>
      <c r="L4420" s="1"/>
      <c r="M4420" s="4"/>
    </row>
    <row r="4421" spans="1:13" x14ac:dyDescent="0.25">
      <c r="A4421">
        <v>2026352035</v>
      </c>
      <c r="B4421" t="s">
        <v>115</v>
      </c>
      <c r="C4421" s="1">
        <v>42477</v>
      </c>
      <c r="D4421" s="8">
        <f>WEEKDAY(hourlySteps_merged[[#This Row],[ActivityDate]],1)</f>
        <v>1</v>
      </c>
      <c r="E4421" s="1" t="str">
        <f>TEXT(hourlySteps_merged[[#This Row],[ActivityDate]],"dddd")</f>
        <v>Sunday</v>
      </c>
      <c r="F4421" s="6" t="s">
        <v>780</v>
      </c>
      <c r="G4421" s="6" t="str">
        <f>TEXT(hourlySteps_merged[[#This Row],[ActivityTime2]],"hh:mm:ss")</f>
        <v>11:00:00</v>
      </c>
      <c r="H4421">
        <v>717</v>
      </c>
      <c r="I4421">
        <v>15</v>
      </c>
      <c r="J4421">
        <v>0.25</v>
      </c>
      <c r="K4421">
        <v>92</v>
      </c>
      <c r="L4421" s="1"/>
      <c r="M4421" s="4"/>
    </row>
    <row r="4422" spans="1:13" x14ac:dyDescent="0.25">
      <c r="A4422">
        <v>2026352035</v>
      </c>
      <c r="B4422" t="s">
        <v>116</v>
      </c>
      <c r="C4422" s="1">
        <v>42477</v>
      </c>
      <c r="D4422" s="8">
        <f>WEEKDAY(hourlySteps_merged[[#This Row],[ActivityDate]],1)</f>
        <v>1</v>
      </c>
      <c r="E4422" s="1" t="str">
        <f>TEXT(hourlySteps_merged[[#This Row],[ActivityDate]],"dddd")</f>
        <v>Sunday</v>
      </c>
      <c r="F4422" s="6" t="s">
        <v>781</v>
      </c>
      <c r="G4422" s="6" t="str">
        <f>TEXT(hourlySteps_merged[[#This Row],[ActivityTime2]],"hh:mm:ss")</f>
        <v>12:00:00</v>
      </c>
      <c r="H4422">
        <v>268</v>
      </c>
      <c r="I4422">
        <v>18</v>
      </c>
      <c r="J4422">
        <v>0.3</v>
      </c>
      <c r="K4422">
        <v>101</v>
      </c>
      <c r="L4422" s="1"/>
      <c r="M4422" s="4"/>
    </row>
    <row r="4423" spans="1:13" x14ac:dyDescent="0.25">
      <c r="A4423">
        <v>2026352035</v>
      </c>
      <c r="B4423" t="s">
        <v>117</v>
      </c>
      <c r="C4423" s="1">
        <v>42477</v>
      </c>
      <c r="D4423" s="8">
        <f>WEEKDAY(hourlySteps_merged[[#This Row],[ActivityDate]],1)</f>
        <v>1</v>
      </c>
      <c r="E4423" s="1" t="str">
        <f>TEXT(hourlySteps_merged[[#This Row],[ActivityDate]],"dddd")</f>
        <v>Sunday</v>
      </c>
      <c r="F4423" s="6" t="s">
        <v>782</v>
      </c>
      <c r="G4423" s="6" t="str">
        <f>TEXT(hourlySteps_merged[[#This Row],[ActivityTime2]],"hh:mm:ss")</f>
        <v>13:00:00</v>
      </c>
      <c r="H4423">
        <v>48</v>
      </c>
      <c r="I4423">
        <v>45</v>
      </c>
      <c r="J4423">
        <v>0.75</v>
      </c>
      <c r="K4423">
        <v>192</v>
      </c>
      <c r="L4423" s="1"/>
      <c r="M4423" s="4"/>
    </row>
    <row r="4424" spans="1:13" x14ac:dyDescent="0.25">
      <c r="A4424">
        <v>2026352035</v>
      </c>
      <c r="B4424" t="s">
        <v>118</v>
      </c>
      <c r="C4424" s="1">
        <v>42477</v>
      </c>
      <c r="D4424" s="8">
        <f>WEEKDAY(hourlySteps_merged[[#This Row],[ActivityDate]],1)</f>
        <v>1</v>
      </c>
      <c r="E4424" s="1" t="str">
        <f>TEXT(hourlySteps_merged[[#This Row],[ActivityDate]],"dddd")</f>
        <v>Sunday</v>
      </c>
      <c r="F4424" s="6" t="s">
        <v>783</v>
      </c>
      <c r="G4424" s="6" t="str">
        <f>TEXT(hourlySteps_merged[[#This Row],[ActivityTime2]],"hh:mm:ss")</f>
        <v>14:00:00</v>
      </c>
      <c r="H4424">
        <v>36</v>
      </c>
      <c r="I4424">
        <v>22</v>
      </c>
      <c r="J4424">
        <v>0.36666700000000002</v>
      </c>
      <c r="K4424">
        <v>111</v>
      </c>
      <c r="L4424" s="1"/>
      <c r="M4424" s="4"/>
    </row>
    <row r="4425" spans="1:13" x14ac:dyDescent="0.25">
      <c r="A4425">
        <v>2026352035</v>
      </c>
      <c r="B4425" t="s">
        <v>119</v>
      </c>
      <c r="C4425" s="1">
        <v>42477</v>
      </c>
      <c r="D4425" s="8">
        <f>WEEKDAY(hourlySteps_merged[[#This Row],[ActivityDate]],1)</f>
        <v>1</v>
      </c>
      <c r="E4425" s="1" t="str">
        <f>TEXT(hourlySteps_merged[[#This Row],[ActivityDate]],"dddd")</f>
        <v>Sunday</v>
      </c>
      <c r="F4425" s="6" t="s">
        <v>784</v>
      </c>
      <c r="G4425" s="6" t="str">
        <f>TEXT(hourlySteps_merged[[#This Row],[ActivityTime2]],"hh:mm:ss")</f>
        <v>15:00:00</v>
      </c>
      <c r="H4425">
        <v>135</v>
      </c>
      <c r="I4425">
        <v>21</v>
      </c>
      <c r="J4425">
        <v>0.35</v>
      </c>
      <c r="K4425">
        <v>107</v>
      </c>
      <c r="L4425" s="1"/>
      <c r="M4425" s="4"/>
    </row>
    <row r="4426" spans="1:13" x14ac:dyDescent="0.25">
      <c r="A4426">
        <v>2026352035</v>
      </c>
      <c r="B4426" t="s">
        <v>120</v>
      </c>
      <c r="C4426" s="1">
        <v>42477</v>
      </c>
      <c r="D4426" s="8">
        <f>WEEKDAY(hourlySteps_merged[[#This Row],[ActivityDate]],1)</f>
        <v>1</v>
      </c>
      <c r="E4426" s="1" t="str">
        <f>TEXT(hourlySteps_merged[[#This Row],[ActivityDate]],"dddd")</f>
        <v>Sunday</v>
      </c>
      <c r="F4426" s="6" t="s">
        <v>785</v>
      </c>
      <c r="G4426" s="6" t="str">
        <f>TEXT(hourlySteps_merged[[#This Row],[ActivityTime2]],"hh:mm:ss")</f>
        <v>16:00:00</v>
      </c>
      <c r="H4426">
        <v>106</v>
      </c>
      <c r="I4426">
        <v>0</v>
      </c>
      <c r="J4426">
        <v>0</v>
      </c>
      <c r="K4426">
        <v>62</v>
      </c>
      <c r="L4426" s="1"/>
      <c r="M4426" s="4"/>
    </row>
    <row r="4427" spans="1:13" x14ac:dyDescent="0.25">
      <c r="A4427">
        <v>2026352035</v>
      </c>
      <c r="B4427" t="s">
        <v>121</v>
      </c>
      <c r="C4427" s="1">
        <v>42477</v>
      </c>
      <c r="D4427" s="8">
        <f>WEEKDAY(hourlySteps_merged[[#This Row],[ActivityDate]],1)</f>
        <v>1</v>
      </c>
      <c r="E4427" s="1" t="str">
        <f>TEXT(hourlySteps_merged[[#This Row],[ActivityDate]],"dddd")</f>
        <v>Sunday</v>
      </c>
      <c r="F4427" s="6" t="s">
        <v>786</v>
      </c>
      <c r="G4427" s="6" t="str">
        <f>TEXT(hourlySteps_merged[[#This Row],[ActivityTime2]],"hh:mm:ss")</f>
        <v>17:00:00</v>
      </c>
      <c r="H4427">
        <v>74</v>
      </c>
      <c r="I4427">
        <v>40</v>
      </c>
      <c r="J4427">
        <v>0.66666700000000001</v>
      </c>
      <c r="K4427">
        <v>147</v>
      </c>
      <c r="L4427" s="1"/>
      <c r="M4427" s="4"/>
    </row>
    <row r="4428" spans="1:13" x14ac:dyDescent="0.25">
      <c r="A4428">
        <v>2026352035</v>
      </c>
      <c r="B4428" t="s">
        <v>122</v>
      </c>
      <c r="C4428" s="1">
        <v>42477</v>
      </c>
      <c r="D4428" s="8">
        <f>WEEKDAY(hourlySteps_merged[[#This Row],[ActivityDate]],1)</f>
        <v>1</v>
      </c>
      <c r="E4428" s="1" t="str">
        <f>TEXT(hourlySteps_merged[[#This Row],[ActivityDate]],"dddd")</f>
        <v>Sunday</v>
      </c>
      <c r="F4428" s="6" t="s">
        <v>787</v>
      </c>
      <c r="G4428" s="6" t="str">
        <f>TEXT(hourlySteps_merged[[#This Row],[ActivityTime2]],"hh:mm:ss")</f>
        <v>18:00:00</v>
      </c>
      <c r="H4428">
        <v>235</v>
      </c>
      <c r="I4428">
        <v>21</v>
      </c>
      <c r="J4428">
        <v>0.35</v>
      </c>
      <c r="K4428">
        <v>109</v>
      </c>
      <c r="L4428" s="1"/>
      <c r="M4428" s="4"/>
    </row>
    <row r="4429" spans="1:13" x14ac:dyDescent="0.25">
      <c r="A4429">
        <v>2026352035</v>
      </c>
      <c r="B4429" t="s">
        <v>123</v>
      </c>
      <c r="C4429" s="1">
        <v>42477</v>
      </c>
      <c r="D4429" s="8">
        <f>WEEKDAY(hourlySteps_merged[[#This Row],[ActivityDate]],1)</f>
        <v>1</v>
      </c>
      <c r="E4429" s="1" t="str">
        <f>TEXT(hourlySteps_merged[[#This Row],[ActivityDate]],"dddd")</f>
        <v>Sunday</v>
      </c>
      <c r="F4429" s="6" t="s">
        <v>788</v>
      </c>
      <c r="G4429" s="6" t="str">
        <f>TEXT(hourlySteps_merged[[#This Row],[ActivityTime2]],"hh:mm:ss")</f>
        <v>19:00:00</v>
      </c>
      <c r="H4429">
        <v>91</v>
      </c>
      <c r="I4429">
        <v>3</v>
      </c>
      <c r="J4429">
        <v>0.05</v>
      </c>
      <c r="K4429">
        <v>69</v>
      </c>
      <c r="L4429" s="1"/>
      <c r="M4429" s="4"/>
    </row>
    <row r="4430" spans="1:13" x14ac:dyDescent="0.25">
      <c r="A4430">
        <v>2026352035</v>
      </c>
      <c r="B4430" t="s">
        <v>124</v>
      </c>
      <c r="C4430" s="1">
        <v>42477</v>
      </c>
      <c r="D4430" s="8">
        <f>WEEKDAY(hourlySteps_merged[[#This Row],[ActivityDate]],1)</f>
        <v>1</v>
      </c>
      <c r="E4430" s="1" t="str">
        <f>TEXT(hourlySteps_merged[[#This Row],[ActivityDate]],"dddd")</f>
        <v>Sunday</v>
      </c>
      <c r="F4430" s="6" t="s">
        <v>789</v>
      </c>
      <c r="G4430" s="6" t="str">
        <f>TEXT(hourlySteps_merged[[#This Row],[ActivityTime2]],"hh:mm:ss")</f>
        <v>20:00:00</v>
      </c>
      <c r="H4430">
        <v>104</v>
      </c>
      <c r="I4430">
        <v>1</v>
      </c>
      <c r="J4430">
        <v>1.6667000000000001E-2</v>
      </c>
      <c r="K4430">
        <v>65</v>
      </c>
      <c r="L4430" s="1"/>
      <c r="M4430" s="4"/>
    </row>
    <row r="4431" spans="1:13" x14ac:dyDescent="0.25">
      <c r="A4431">
        <v>2026352035</v>
      </c>
      <c r="B4431" t="s">
        <v>125</v>
      </c>
      <c r="C4431" s="1">
        <v>42477</v>
      </c>
      <c r="D4431" s="8">
        <f>WEEKDAY(hourlySteps_merged[[#This Row],[ActivityDate]],1)</f>
        <v>1</v>
      </c>
      <c r="E4431" s="1" t="str">
        <f>TEXT(hourlySteps_merged[[#This Row],[ActivityDate]],"dddd")</f>
        <v>Sunday</v>
      </c>
      <c r="F4431" s="6" t="s">
        <v>790</v>
      </c>
      <c r="G4431" s="6" t="str">
        <f>TEXT(hourlySteps_merged[[#This Row],[ActivityTime2]],"hh:mm:ss")</f>
        <v>21:00:00</v>
      </c>
      <c r="H4431">
        <v>426</v>
      </c>
      <c r="I4431">
        <v>31</v>
      </c>
      <c r="J4431">
        <v>0.51666699999999999</v>
      </c>
      <c r="K4431">
        <v>129</v>
      </c>
      <c r="L4431" s="1"/>
      <c r="M4431" s="4"/>
    </row>
    <row r="4432" spans="1:13" x14ac:dyDescent="0.25">
      <c r="A4432">
        <v>2026352035</v>
      </c>
      <c r="B4432" t="s">
        <v>126</v>
      </c>
      <c r="C4432" s="1">
        <v>42477</v>
      </c>
      <c r="D4432" s="8">
        <f>WEEKDAY(hourlySteps_merged[[#This Row],[ActivityDate]],1)</f>
        <v>1</v>
      </c>
      <c r="E4432" s="1" t="str">
        <f>TEXT(hourlySteps_merged[[#This Row],[ActivityDate]],"dddd")</f>
        <v>Sunday</v>
      </c>
      <c r="F4432" s="6" t="s">
        <v>791</v>
      </c>
      <c r="G4432" s="6" t="str">
        <f>TEXT(hourlySteps_merged[[#This Row],[ActivityTime2]],"hh:mm:ss")</f>
        <v>22:00:00</v>
      </c>
      <c r="H4432">
        <v>282</v>
      </c>
      <c r="I4432">
        <v>23</v>
      </c>
      <c r="J4432">
        <v>0.38333299999999998</v>
      </c>
      <c r="K4432">
        <v>110</v>
      </c>
      <c r="L4432" s="1"/>
      <c r="M4432" s="4"/>
    </row>
    <row r="4433" spans="1:13" x14ac:dyDescent="0.25">
      <c r="A4433">
        <v>2026352035</v>
      </c>
      <c r="B4433" t="s">
        <v>127</v>
      </c>
      <c r="C4433" s="1">
        <v>42477</v>
      </c>
      <c r="D4433" s="8">
        <f>WEEKDAY(hourlySteps_merged[[#This Row],[ActivityDate]],1)</f>
        <v>1</v>
      </c>
      <c r="E4433" s="1" t="str">
        <f>TEXT(hourlySteps_merged[[#This Row],[ActivityDate]],"dddd")</f>
        <v>Sunday</v>
      </c>
      <c r="F4433" s="6" t="s">
        <v>792</v>
      </c>
      <c r="G4433" s="6" t="str">
        <f>TEXT(hourlySteps_merged[[#This Row],[ActivityTime2]],"hh:mm:ss")</f>
        <v>23:00:00</v>
      </c>
      <c r="H4433">
        <v>227</v>
      </c>
      <c r="I4433">
        <v>0</v>
      </c>
      <c r="J4433">
        <v>0</v>
      </c>
      <c r="K4433">
        <v>62</v>
      </c>
      <c r="L4433" s="1"/>
      <c r="M4433" s="4"/>
    </row>
    <row r="4434" spans="1:13" x14ac:dyDescent="0.25">
      <c r="A4434">
        <v>2026352035</v>
      </c>
      <c r="B4434" t="s">
        <v>128</v>
      </c>
      <c r="C4434" s="1">
        <v>42477</v>
      </c>
      <c r="D4434" s="8">
        <f>WEEKDAY(hourlySteps_merged[[#This Row],[ActivityDate]],1)</f>
        <v>1</v>
      </c>
      <c r="E4434" s="1" t="str">
        <f>TEXT(hourlySteps_merged[[#This Row],[ActivityDate]],"dddd")</f>
        <v>Sunday</v>
      </c>
      <c r="F4434" s="6" t="s">
        <v>769</v>
      </c>
      <c r="G4434" s="6" t="str">
        <f>TEXT(hourlySteps_merged[[#This Row],[ActivityTime2]],"hh:mm:ss")</f>
        <v>00:00:00</v>
      </c>
      <c r="H4434">
        <v>236</v>
      </c>
      <c r="I4434">
        <v>0</v>
      </c>
      <c r="J4434">
        <v>0</v>
      </c>
      <c r="K4434">
        <v>86</v>
      </c>
      <c r="L4434" s="1"/>
      <c r="M4434" s="4"/>
    </row>
    <row r="4435" spans="1:13" x14ac:dyDescent="0.25">
      <c r="A4435">
        <v>2026352035</v>
      </c>
      <c r="B4435" t="s">
        <v>129</v>
      </c>
      <c r="C4435" s="1">
        <v>42477</v>
      </c>
      <c r="D4435" s="8">
        <f>WEEKDAY(hourlySteps_merged[[#This Row],[ActivityDate]],1)</f>
        <v>1</v>
      </c>
      <c r="E4435" s="1" t="str">
        <f>TEXT(hourlySteps_merged[[#This Row],[ActivityDate]],"dddd")</f>
        <v>Sunday</v>
      </c>
      <c r="F4435" s="6" t="s">
        <v>770</v>
      </c>
      <c r="G4435" s="6" t="str">
        <f>TEXT(hourlySteps_merged[[#This Row],[ActivityTime2]],"hh:mm:ss")</f>
        <v>01:00:00</v>
      </c>
      <c r="H4435">
        <v>4</v>
      </c>
      <c r="I4435">
        <v>0</v>
      </c>
      <c r="J4435">
        <v>0</v>
      </c>
      <c r="K4435">
        <v>86</v>
      </c>
      <c r="L4435" s="1"/>
      <c r="M4435" s="4"/>
    </row>
    <row r="4436" spans="1:13" x14ac:dyDescent="0.25">
      <c r="A4436">
        <v>2026352035</v>
      </c>
      <c r="B4436" t="s">
        <v>130</v>
      </c>
      <c r="C4436" s="1">
        <v>42477</v>
      </c>
      <c r="D4436" s="8">
        <f>WEEKDAY(hourlySteps_merged[[#This Row],[ActivityDate]],1)</f>
        <v>1</v>
      </c>
      <c r="E4436" s="1" t="str">
        <f>TEXT(hourlySteps_merged[[#This Row],[ActivityDate]],"dddd")</f>
        <v>Sunday</v>
      </c>
      <c r="F4436" s="6" t="s">
        <v>771</v>
      </c>
      <c r="G4436" s="6" t="str">
        <f>TEXT(hourlySteps_merged[[#This Row],[ActivityTime2]],"hh:mm:ss")</f>
        <v>02:00:00</v>
      </c>
      <c r="H4436">
        <v>26</v>
      </c>
      <c r="I4436">
        <v>0</v>
      </c>
      <c r="J4436">
        <v>0</v>
      </c>
      <c r="K4436">
        <v>86</v>
      </c>
      <c r="L4436" s="1"/>
      <c r="M4436" s="4"/>
    </row>
    <row r="4437" spans="1:13" x14ac:dyDescent="0.25">
      <c r="A4437">
        <v>2026352035</v>
      </c>
      <c r="B4437" t="s">
        <v>131</v>
      </c>
      <c r="C4437" s="1">
        <v>42477</v>
      </c>
      <c r="D4437" s="8">
        <f>WEEKDAY(hourlySteps_merged[[#This Row],[ActivityDate]],1)</f>
        <v>1</v>
      </c>
      <c r="E4437" s="1" t="str">
        <f>TEXT(hourlySteps_merged[[#This Row],[ActivityDate]],"dddd")</f>
        <v>Sunday</v>
      </c>
      <c r="F4437" s="6" t="s">
        <v>772</v>
      </c>
      <c r="G4437" s="6" t="str">
        <f>TEXT(hourlySteps_merged[[#This Row],[ActivityTime2]],"hh:mm:ss")</f>
        <v>03:00:00</v>
      </c>
      <c r="H4437">
        <v>0</v>
      </c>
      <c r="I4437">
        <v>0</v>
      </c>
      <c r="J4437">
        <v>0</v>
      </c>
      <c r="K4437">
        <v>86</v>
      </c>
      <c r="L4437" s="1"/>
      <c r="M4437" s="4"/>
    </row>
    <row r="4438" spans="1:13" x14ac:dyDescent="0.25">
      <c r="A4438">
        <v>2026352035</v>
      </c>
      <c r="B4438" t="s">
        <v>21</v>
      </c>
      <c r="C4438" s="1">
        <v>42477</v>
      </c>
      <c r="D4438" s="8">
        <f>WEEKDAY(hourlySteps_merged[[#This Row],[ActivityDate]],1)</f>
        <v>1</v>
      </c>
      <c r="E4438" s="1" t="str">
        <f>TEXT(hourlySteps_merged[[#This Row],[ActivityDate]],"dddd")</f>
        <v>Sunday</v>
      </c>
      <c r="F4438" s="6" t="s">
        <v>773</v>
      </c>
      <c r="G4438" s="6" t="str">
        <f>TEXT(hourlySteps_merged[[#This Row],[ActivityTime2]],"hh:mm:ss")</f>
        <v>04:00:00</v>
      </c>
      <c r="H4438">
        <v>5</v>
      </c>
      <c r="I4438">
        <v>0</v>
      </c>
      <c r="J4438">
        <v>0</v>
      </c>
      <c r="K4438">
        <v>86</v>
      </c>
      <c r="L4438" s="1"/>
      <c r="M4438" s="4"/>
    </row>
    <row r="4439" spans="1:13" x14ac:dyDescent="0.25">
      <c r="A4439">
        <v>2026352035</v>
      </c>
      <c r="B4439" t="s">
        <v>132</v>
      </c>
      <c r="C4439" s="1">
        <v>42477</v>
      </c>
      <c r="D4439" s="8">
        <f>WEEKDAY(hourlySteps_merged[[#This Row],[ActivityDate]],1)</f>
        <v>1</v>
      </c>
      <c r="E4439" s="1" t="str">
        <f>TEXT(hourlySteps_merged[[#This Row],[ActivityDate]],"dddd")</f>
        <v>Sunday</v>
      </c>
      <c r="F4439" s="6" t="s">
        <v>774</v>
      </c>
      <c r="G4439" s="6" t="str">
        <f>TEXT(hourlySteps_merged[[#This Row],[ActivityTime2]],"hh:mm:ss")</f>
        <v>05:00:00</v>
      </c>
      <c r="H4439">
        <v>0</v>
      </c>
      <c r="I4439">
        <v>0</v>
      </c>
      <c r="J4439">
        <v>0</v>
      </c>
      <c r="K4439">
        <v>86</v>
      </c>
      <c r="L4439" s="1"/>
      <c r="M4439" s="4"/>
    </row>
    <row r="4440" spans="1:13" x14ac:dyDescent="0.25">
      <c r="A4440">
        <v>2026352035</v>
      </c>
      <c r="B4440" t="s">
        <v>133</v>
      </c>
      <c r="C4440" s="1">
        <v>42477</v>
      </c>
      <c r="D4440" s="8">
        <f>WEEKDAY(hourlySteps_merged[[#This Row],[ActivityDate]],1)</f>
        <v>1</v>
      </c>
      <c r="E4440" s="1" t="str">
        <f>TEXT(hourlySteps_merged[[#This Row],[ActivityDate]],"dddd")</f>
        <v>Sunday</v>
      </c>
      <c r="F4440" s="6" t="s">
        <v>775</v>
      </c>
      <c r="G4440" s="6" t="str">
        <f>TEXT(hourlySteps_merged[[#This Row],[ActivityTime2]],"hh:mm:ss")</f>
        <v>06:00:00</v>
      </c>
      <c r="H4440">
        <v>0</v>
      </c>
      <c r="I4440">
        <v>0</v>
      </c>
      <c r="J4440">
        <v>0</v>
      </c>
      <c r="K4440">
        <v>86</v>
      </c>
      <c r="L4440" s="1"/>
      <c r="M4440" s="4"/>
    </row>
    <row r="4441" spans="1:13" x14ac:dyDescent="0.25">
      <c r="A4441">
        <v>2026352035</v>
      </c>
      <c r="B4441" t="s">
        <v>134</v>
      </c>
      <c r="C4441" s="1">
        <v>42477</v>
      </c>
      <c r="D4441" s="8">
        <f>WEEKDAY(hourlySteps_merged[[#This Row],[ActivityDate]],1)</f>
        <v>1</v>
      </c>
      <c r="E4441" s="1" t="str">
        <f>TEXT(hourlySteps_merged[[#This Row],[ActivityDate]],"dddd")</f>
        <v>Sunday</v>
      </c>
      <c r="F4441" s="6" t="s">
        <v>776</v>
      </c>
      <c r="G4441" s="6" t="str">
        <f>TEXT(hourlySteps_merged[[#This Row],[ActivityTime2]],"hh:mm:ss")</f>
        <v>07:00:00</v>
      </c>
      <c r="H4441">
        <v>43</v>
      </c>
      <c r="I4441">
        <v>12</v>
      </c>
      <c r="J4441">
        <v>0.2</v>
      </c>
      <c r="K4441">
        <v>113</v>
      </c>
      <c r="L4441" s="1"/>
      <c r="M4441" s="4"/>
    </row>
    <row r="4442" spans="1:13" x14ac:dyDescent="0.25">
      <c r="A4442">
        <v>2026352035</v>
      </c>
      <c r="B4442" t="s">
        <v>135</v>
      </c>
      <c r="C4442" s="1">
        <v>42477</v>
      </c>
      <c r="D4442" s="8">
        <f>WEEKDAY(hourlySteps_merged[[#This Row],[ActivityDate]],1)</f>
        <v>1</v>
      </c>
      <c r="E4442" s="1" t="str">
        <f>TEXT(hourlySteps_merged[[#This Row],[ActivityDate]],"dddd")</f>
        <v>Sunday</v>
      </c>
      <c r="F4442" s="6" t="s">
        <v>777</v>
      </c>
      <c r="G4442" s="6" t="str">
        <f>TEXT(hourlySteps_merged[[#This Row],[ActivityTime2]],"hh:mm:ss")</f>
        <v>08:00:00</v>
      </c>
      <c r="H4442">
        <v>8</v>
      </c>
      <c r="I4442">
        <v>12</v>
      </c>
      <c r="J4442">
        <v>0.2</v>
      </c>
      <c r="K4442">
        <v>111</v>
      </c>
      <c r="L4442" s="1"/>
      <c r="M4442" s="4"/>
    </row>
    <row r="4443" spans="1:13" x14ac:dyDescent="0.25">
      <c r="A4443">
        <v>2026352035</v>
      </c>
      <c r="B4443" t="s">
        <v>136</v>
      </c>
      <c r="C4443" s="1">
        <v>42477</v>
      </c>
      <c r="D4443" s="8">
        <f>WEEKDAY(hourlySteps_merged[[#This Row],[ActivityDate]],1)</f>
        <v>1</v>
      </c>
      <c r="E4443" s="1" t="str">
        <f>TEXT(hourlySteps_merged[[#This Row],[ActivityDate]],"dddd")</f>
        <v>Sunday</v>
      </c>
      <c r="F4443" s="6" t="s">
        <v>778</v>
      </c>
      <c r="G4443" s="6" t="str">
        <f>TEXT(hourlySteps_merged[[#This Row],[ActivityTime2]],"hh:mm:ss")</f>
        <v>09:00:00</v>
      </c>
      <c r="H4443">
        <v>0</v>
      </c>
      <c r="I4443">
        <v>91</v>
      </c>
      <c r="J4443">
        <v>1.516667</v>
      </c>
      <c r="K4443">
        <v>531</v>
      </c>
      <c r="L4443" s="1"/>
      <c r="M4443" s="4"/>
    </row>
    <row r="4444" spans="1:13" x14ac:dyDescent="0.25">
      <c r="A4444">
        <v>2026352035</v>
      </c>
      <c r="B4444" t="s">
        <v>137</v>
      </c>
      <c r="C4444" s="1">
        <v>42477</v>
      </c>
      <c r="D4444" s="8">
        <f>WEEKDAY(hourlySteps_merged[[#This Row],[ActivityDate]],1)</f>
        <v>1</v>
      </c>
      <c r="E4444" s="1" t="str">
        <f>TEXT(hourlySteps_merged[[#This Row],[ActivityDate]],"dddd")</f>
        <v>Sunday</v>
      </c>
      <c r="F4444" s="6" t="s">
        <v>779</v>
      </c>
      <c r="G4444" s="6" t="str">
        <f>TEXT(hourlySteps_merged[[#This Row],[ActivityTime2]],"hh:mm:ss")</f>
        <v>10:00:00</v>
      </c>
      <c r="H4444">
        <v>529</v>
      </c>
      <c r="I4444">
        <v>34</v>
      </c>
      <c r="J4444">
        <v>0.56666700000000003</v>
      </c>
      <c r="K4444">
        <v>173</v>
      </c>
      <c r="L4444" s="1"/>
      <c r="M4444" s="4"/>
    </row>
    <row r="4445" spans="1:13" x14ac:dyDescent="0.25">
      <c r="A4445">
        <v>2026352035</v>
      </c>
      <c r="B4445" t="s">
        <v>138</v>
      </c>
      <c r="C4445" s="1">
        <v>42477</v>
      </c>
      <c r="D4445" s="8">
        <f>WEEKDAY(hourlySteps_merged[[#This Row],[ActivityDate]],1)</f>
        <v>1</v>
      </c>
      <c r="E4445" s="1" t="str">
        <f>TEXT(hourlySteps_merged[[#This Row],[ActivityDate]],"dddd")</f>
        <v>Sunday</v>
      </c>
      <c r="F4445" s="6" t="s">
        <v>780</v>
      </c>
      <c r="G4445" s="6" t="str">
        <f>TEXT(hourlySteps_merged[[#This Row],[ActivityTime2]],"hh:mm:ss")</f>
        <v>11:00:00</v>
      </c>
      <c r="H4445">
        <v>272</v>
      </c>
      <c r="I4445">
        <v>8</v>
      </c>
      <c r="J4445">
        <v>0.13333300000000001</v>
      </c>
      <c r="K4445">
        <v>103</v>
      </c>
      <c r="L4445" s="1"/>
      <c r="M4445" s="4"/>
    </row>
    <row r="4446" spans="1:13" x14ac:dyDescent="0.25">
      <c r="A4446">
        <v>2026352035</v>
      </c>
      <c r="B4446" t="s">
        <v>139</v>
      </c>
      <c r="C4446" s="1">
        <v>42477</v>
      </c>
      <c r="D4446" s="8">
        <f>WEEKDAY(hourlySteps_merged[[#This Row],[ActivityDate]],1)</f>
        <v>1</v>
      </c>
      <c r="E4446" s="1" t="str">
        <f>TEXT(hourlySteps_merged[[#This Row],[ActivityDate]],"dddd")</f>
        <v>Sunday</v>
      </c>
      <c r="F4446" s="6" t="s">
        <v>781</v>
      </c>
      <c r="G4446" s="6" t="str">
        <f>TEXT(hourlySteps_merged[[#This Row],[ActivityTime2]],"hh:mm:ss")</f>
        <v>12:00:00</v>
      </c>
      <c r="H4446">
        <v>173</v>
      </c>
      <c r="I4446">
        <v>43</v>
      </c>
      <c r="J4446">
        <v>0.71666700000000005</v>
      </c>
      <c r="K4446">
        <v>213</v>
      </c>
      <c r="L4446" s="1"/>
      <c r="M4446" s="4"/>
    </row>
    <row r="4447" spans="1:13" x14ac:dyDescent="0.25">
      <c r="A4447">
        <v>2026352035</v>
      </c>
      <c r="B4447" t="s">
        <v>140</v>
      </c>
      <c r="C4447" s="1">
        <v>42477</v>
      </c>
      <c r="D4447" s="8">
        <f>WEEKDAY(hourlySteps_merged[[#This Row],[ActivityDate]],1)</f>
        <v>1</v>
      </c>
      <c r="E4447" s="1" t="str">
        <f>TEXT(hourlySteps_merged[[#This Row],[ActivityDate]],"dddd")</f>
        <v>Sunday</v>
      </c>
      <c r="F4447" s="6" t="s">
        <v>782</v>
      </c>
      <c r="G4447" s="6" t="str">
        <f>TEXT(hourlySteps_merged[[#This Row],[ActivityTime2]],"hh:mm:ss")</f>
        <v>13:00:00</v>
      </c>
      <c r="H4447">
        <v>95</v>
      </c>
      <c r="I4447">
        <v>56</v>
      </c>
      <c r="J4447">
        <v>0.93333299999999997</v>
      </c>
      <c r="K4447">
        <v>255</v>
      </c>
      <c r="L4447" s="1"/>
      <c r="M4447" s="4"/>
    </row>
    <row r="4448" spans="1:13" x14ac:dyDescent="0.25">
      <c r="A4448">
        <v>2026352035</v>
      </c>
      <c r="B4448" t="s">
        <v>141</v>
      </c>
      <c r="C4448" s="1">
        <v>42477</v>
      </c>
      <c r="D4448" s="8">
        <f>WEEKDAY(hourlySteps_merged[[#This Row],[ActivityDate]],1)</f>
        <v>1</v>
      </c>
      <c r="E4448" s="1" t="str">
        <f>TEXT(hourlySteps_merged[[#This Row],[ActivityDate]],"dddd")</f>
        <v>Sunday</v>
      </c>
      <c r="F4448" s="6" t="s">
        <v>783</v>
      </c>
      <c r="G4448" s="6" t="str">
        <f>TEXT(hourlySteps_merged[[#This Row],[ActivityTime2]],"hh:mm:ss")</f>
        <v>14:00:00</v>
      </c>
      <c r="H4448">
        <v>291</v>
      </c>
      <c r="I4448">
        <v>34</v>
      </c>
      <c r="J4448">
        <v>0.56666700000000003</v>
      </c>
      <c r="K4448">
        <v>176</v>
      </c>
      <c r="L4448" s="1"/>
      <c r="M4448" s="4"/>
    </row>
    <row r="4449" spans="1:13" x14ac:dyDescent="0.25">
      <c r="A4449">
        <v>2026352035</v>
      </c>
      <c r="B4449" t="s">
        <v>142</v>
      </c>
      <c r="C4449" s="1">
        <v>42477</v>
      </c>
      <c r="D4449" s="8">
        <f>WEEKDAY(hourlySteps_merged[[#This Row],[ActivityDate]],1)</f>
        <v>1</v>
      </c>
      <c r="E4449" s="1" t="str">
        <f>TEXT(hourlySteps_merged[[#This Row],[ActivityDate]],"dddd")</f>
        <v>Sunday</v>
      </c>
      <c r="F4449" s="6" t="s">
        <v>784</v>
      </c>
      <c r="G4449" s="6" t="str">
        <f>TEXT(hourlySteps_merged[[#This Row],[ActivityTime2]],"hh:mm:ss")</f>
        <v>15:00:00</v>
      </c>
      <c r="H4449">
        <v>40</v>
      </c>
      <c r="I4449">
        <v>6</v>
      </c>
      <c r="J4449">
        <v>0.1</v>
      </c>
      <c r="K4449">
        <v>100</v>
      </c>
      <c r="L4449" s="1"/>
      <c r="M4449" s="4"/>
    </row>
    <row r="4450" spans="1:13" x14ac:dyDescent="0.25">
      <c r="A4450">
        <v>2026352035</v>
      </c>
      <c r="B4450" t="s">
        <v>143</v>
      </c>
      <c r="C4450" s="1">
        <v>42477</v>
      </c>
      <c r="D4450" s="8">
        <f>WEEKDAY(hourlySteps_merged[[#This Row],[ActivityDate]],1)</f>
        <v>1</v>
      </c>
      <c r="E4450" s="1" t="str">
        <f>TEXT(hourlySteps_merged[[#This Row],[ActivityDate]],"dddd")</f>
        <v>Sunday</v>
      </c>
      <c r="F4450" s="6" t="s">
        <v>785</v>
      </c>
      <c r="G4450" s="6" t="str">
        <f>TEXT(hourlySteps_merged[[#This Row],[ActivityTime2]],"hh:mm:ss")</f>
        <v>16:00:00</v>
      </c>
      <c r="H4450">
        <v>146</v>
      </c>
      <c r="I4450">
        <v>11</v>
      </c>
      <c r="J4450">
        <v>0.183333</v>
      </c>
      <c r="K4450">
        <v>114</v>
      </c>
      <c r="L4450" s="1"/>
      <c r="M4450" s="4"/>
    </row>
    <row r="4451" spans="1:13" x14ac:dyDescent="0.25">
      <c r="A4451">
        <v>2026352035</v>
      </c>
      <c r="B4451" t="s">
        <v>144</v>
      </c>
      <c r="C4451" s="1">
        <v>42477</v>
      </c>
      <c r="D4451" s="8">
        <f>WEEKDAY(hourlySteps_merged[[#This Row],[ActivityDate]],1)</f>
        <v>1</v>
      </c>
      <c r="E4451" s="1" t="str">
        <f>TEXT(hourlySteps_merged[[#This Row],[ActivityDate]],"dddd")</f>
        <v>Sunday</v>
      </c>
      <c r="F4451" s="6" t="s">
        <v>786</v>
      </c>
      <c r="G4451" s="6" t="str">
        <f>TEXT(hourlySteps_merged[[#This Row],[ActivityTime2]],"hh:mm:ss")</f>
        <v>17:00:00</v>
      </c>
      <c r="H4451">
        <v>50</v>
      </c>
      <c r="I4451">
        <v>17</v>
      </c>
      <c r="J4451">
        <v>0.283333</v>
      </c>
      <c r="K4451">
        <v>126</v>
      </c>
      <c r="L4451" s="1"/>
      <c r="M4451" s="4"/>
    </row>
    <row r="4452" spans="1:13" x14ac:dyDescent="0.25">
      <c r="A4452">
        <v>2026352035</v>
      </c>
      <c r="B4452" t="s">
        <v>145</v>
      </c>
      <c r="C4452" s="1">
        <v>42477</v>
      </c>
      <c r="D4452" s="8">
        <f>WEEKDAY(hourlySteps_merged[[#This Row],[ActivityDate]],1)</f>
        <v>1</v>
      </c>
      <c r="E4452" s="1" t="str">
        <f>TEXT(hourlySteps_merged[[#This Row],[ActivityDate]],"dddd")</f>
        <v>Sunday</v>
      </c>
      <c r="F4452" s="6" t="s">
        <v>787</v>
      </c>
      <c r="G4452" s="6" t="str">
        <f>TEXT(hourlySteps_merged[[#This Row],[ActivityTime2]],"hh:mm:ss")</f>
        <v>18:00:00</v>
      </c>
      <c r="H4452">
        <v>250</v>
      </c>
      <c r="I4452">
        <v>12</v>
      </c>
      <c r="J4452">
        <v>0.2</v>
      </c>
      <c r="K4452">
        <v>112</v>
      </c>
      <c r="L4452" s="1"/>
      <c r="M4452" s="4"/>
    </row>
    <row r="4453" spans="1:13" x14ac:dyDescent="0.25">
      <c r="A4453">
        <v>2026352035</v>
      </c>
      <c r="B4453" t="s">
        <v>146</v>
      </c>
      <c r="C4453" s="1">
        <v>42477</v>
      </c>
      <c r="D4453" s="8">
        <f>WEEKDAY(hourlySteps_merged[[#This Row],[ActivityDate]],1)</f>
        <v>1</v>
      </c>
      <c r="E4453" s="1" t="str">
        <f>TEXT(hourlySteps_merged[[#This Row],[ActivityDate]],"dddd")</f>
        <v>Sunday</v>
      </c>
      <c r="F4453" s="6" t="s">
        <v>788</v>
      </c>
      <c r="G4453" s="6" t="str">
        <f>TEXT(hourlySteps_merged[[#This Row],[ActivityTime2]],"hh:mm:ss")</f>
        <v>19:00:00</v>
      </c>
      <c r="H4453">
        <v>758</v>
      </c>
      <c r="I4453">
        <v>6</v>
      </c>
      <c r="J4453">
        <v>0.1</v>
      </c>
      <c r="K4453">
        <v>100</v>
      </c>
      <c r="L4453" s="1"/>
      <c r="M4453" s="4"/>
    </row>
    <row r="4454" spans="1:13" x14ac:dyDescent="0.25">
      <c r="A4454">
        <v>2026352035</v>
      </c>
      <c r="B4454" t="s">
        <v>147</v>
      </c>
      <c r="C4454" s="1">
        <v>42477</v>
      </c>
      <c r="D4454" s="8">
        <f>WEEKDAY(hourlySteps_merged[[#This Row],[ActivityDate]],1)</f>
        <v>1</v>
      </c>
      <c r="E4454" s="1" t="str">
        <f>TEXT(hourlySteps_merged[[#This Row],[ActivityDate]],"dddd")</f>
        <v>Sunday</v>
      </c>
      <c r="F4454" s="6" t="s">
        <v>789</v>
      </c>
      <c r="G4454" s="6" t="str">
        <f>TEXT(hourlySteps_merged[[#This Row],[ActivityTime2]],"hh:mm:ss")</f>
        <v>20:00:00</v>
      </c>
      <c r="H4454">
        <v>142</v>
      </c>
      <c r="I4454">
        <v>0</v>
      </c>
      <c r="J4454">
        <v>0</v>
      </c>
      <c r="K4454">
        <v>86</v>
      </c>
      <c r="L4454" s="1"/>
      <c r="M4454" s="4"/>
    </row>
    <row r="4455" spans="1:13" x14ac:dyDescent="0.25">
      <c r="A4455">
        <v>2026352035</v>
      </c>
      <c r="B4455" t="s">
        <v>148</v>
      </c>
      <c r="C4455" s="1">
        <v>42477</v>
      </c>
      <c r="D4455" s="8">
        <f>WEEKDAY(hourlySteps_merged[[#This Row],[ActivityDate]],1)</f>
        <v>1</v>
      </c>
      <c r="E4455" s="1" t="str">
        <f>TEXT(hourlySteps_merged[[#This Row],[ActivityDate]],"dddd")</f>
        <v>Sunday</v>
      </c>
      <c r="F4455" s="6" t="s">
        <v>790</v>
      </c>
      <c r="G4455" s="6" t="str">
        <f>TEXT(hourlySteps_merged[[#This Row],[ActivityTime2]],"hh:mm:ss")</f>
        <v>21:00:00</v>
      </c>
      <c r="H4455">
        <v>218</v>
      </c>
      <c r="I4455">
        <v>0</v>
      </c>
      <c r="J4455">
        <v>0</v>
      </c>
      <c r="K4455">
        <v>86</v>
      </c>
      <c r="L4455" s="1"/>
      <c r="M4455" s="4"/>
    </row>
    <row r="4456" spans="1:13" x14ac:dyDescent="0.25">
      <c r="A4456">
        <v>2026352035</v>
      </c>
      <c r="B4456" t="s">
        <v>149</v>
      </c>
      <c r="C4456" s="1">
        <v>42477</v>
      </c>
      <c r="D4456" s="8">
        <f>WEEKDAY(hourlySteps_merged[[#This Row],[ActivityDate]],1)</f>
        <v>1</v>
      </c>
      <c r="E4456" s="1" t="str">
        <f>TEXT(hourlySteps_merged[[#This Row],[ActivityDate]],"dddd")</f>
        <v>Sunday</v>
      </c>
      <c r="F4456" s="6" t="s">
        <v>791</v>
      </c>
      <c r="G4456" s="6" t="str">
        <f>TEXT(hourlySteps_merged[[#This Row],[ActivityTime2]],"hh:mm:ss")</f>
        <v>22:00:00</v>
      </c>
      <c r="H4456">
        <v>351</v>
      </c>
      <c r="I4456">
        <v>0</v>
      </c>
      <c r="J4456">
        <v>0</v>
      </c>
      <c r="K4456">
        <v>86</v>
      </c>
      <c r="L4456" s="1"/>
      <c r="M4456" s="4"/>
    </row>
    <row r="4457" spans="1:13" x14ac:dyDescent="0.25">
      <c r="A4457">
        <v>2026352035</v>
      </c>
      <c r="B4457" t="s">
        <v>150</v>
      </c>
      <c r="C4457" s="1">
        <v>42477</v>
      </c>
      <c r="D4457" s="8">
        <f>WEEKDAY(hourlySteps_merged[[#This Row],[ActivityDate]],1)</f>
        <v>1</v>
      </c>
      <c r="E4457" s="1" t="str">
        <f>TEXT(hourlySteps_merged[[#This Row],[ActivityDate]],"dddd")</f>
        <v>Sunday</v>
      </c>
      <c r="F4457" s="6" t="s">
        <v>792</v>
      </c>
      <c r="G4457" s="6" t="str">
        <f>TEXT(hourlySteps_merged[[#This Row],[ActivityTime2]],"hh:mm:ss")</f>
        <v>23:00:00</v>
      </c>
      <c r="H4457">
        <v>153</v>
      </c>
      <c r="I4457">
        <v>0</v>
      </c>
      <c r="J4457">
        <v>0</v>
      </c>
      <c r="K4457">
        <v>86</v>
      </c>
      <c r="L4457" s="1"/>
      <c r="M4457" s="4"/>
    </row>
    <row r="4458" spans="1:13" x14ac:dyDescent="0.25">
      <c r="A4458">
        <v>2026352035</v>
      </c>
      <c r="B4458" t="s">
        <v>151</v>
      </c>
      <c r="C4458" s="1">
        <v>42477</v>
      </c>
      <c r="D4458" s="8">
        <f>WEEKDAY(hourlySteps_merged[[#This Row],[ActivityDate]],1)</f>
        <v>1</v>
      </c>
      <c r="E4458" s="1" t="str">
        <f>TEXT(hourlySteps_merged[[#This Row],[ActivityDate]],"dddd")</f>
        <v>Sunday</v>
      </c>
      <c r="F4458" s="6" t="s">
        <v>769</v>
      </c>
      <c r="G4458" s="6" t="str">
        <f>TEXT(hourlySteps_merged[[#This Row],[ActivityTime2]],"hh:mm:ss")</f>
        <v>00:00:00</v>
      </c>
      <c r="H4458">
        <v>246</v>
      </c>
      <c r="I4458">
        <v>0</v>
      </c>
      <c r="J4458">
        <v>0</v>
      </c>
      <c r="K4458">
        <v>77</v>
      </c>
      <c r="L4458" s="1"/>
      <c r="M4458" s="4"/>
    </row>
    <row r="4459" spans="1:13" x14ac:dyDescent="0.25">
      <c r="A4459">
        <v>2026352035</v>
      </c>
      <c r="B4459" t="s">
        <v>152</v>
      </c>
      <c r="C4459" s="1">
        <v>42477</v>
      </c>
      <c r="D4459" s="8">
        <f>WEEKDAY(hourlySteps_merged[[#This Row],[ActivityDate]],1)</f>
        <v>1</v>
      </c>
      <c r="E4459" s="1" t="str">
        <f>TEXT(hourlySteps_merged[[#This Row],[ActivityDate]],"dddd")</f>
        <v>Sunday</v>
      </c>
      <c r="F4459" s="6" t="s">
        <v>770</v>
      </c>
      <c r="G4459" s="6" t="str">
        <f>TEXT(hourlySteps_merged[[#This Row],[ActivityTime2]],"hh:mm:ss")</f>
        <v>01:00:00</v>
      </c>
      <c r="H4459">
        <v>34</v>
      </c>
      <c r="I4459">
        <v>0</v>
      </c>
      <c r="J4459">
        <v>0</v>
      </c>
      <c r="K4459">
        <v>77</v>
      </c>
      <c r="L4459" s="1"/>
      <c r="M4459" s="4"/>
    </row>
    <row r="4460" spans="1:13" x14ac:dyDescent="0.25">
      <c r="A4460">
        <v>2026352035</v>
      </c>
      <c r="B4460" t="s">
        <v>153</v>
      </c>
      <c r="C4460" s="1">
        <v>42477</v>
      </c>
      <c r="D4460" s="8">
        <f>WEEKDAY(hourlySteps_merged[[#This Row],[ActivityDate]],1)</f>
        <v>1</v>
      </c>
      <c r="E4460" s="1" t="str">
        <f>TEXT(hourlySteps_merged[[#This Row],[ActivityDate]],"dddd")</f>
        <v>Sunday</v>
      </c>
      <c r="F4460" s="6" t="s">
        <v>771</v>
      </c>
      <c r="G4460" s="6" t="str">
        <f>TEXT(hourlySteps_merged[[#This Row],[ActivityTime2]],"hh:mm:ss")</f>
        <v>02:00:00</v>
      </c>
      <c r="H4460">
        <v>12</v>
      </c>
      <c r="I4460">
        <v>0</v>
      </c>
      <c r="J4460">
        <v>0</v>
      </c>
      <c r="K4460">
        <v>77</v>
      </c>
      <c r="L4460" s="1"/>
      <c r="M4460" s="4"/>
    </row>
    <row r="4461" spans="1:13" x14ac:dyDescent="0.25">
      <c r="A4461">
        <v>2026352035</v>
      </c>
      <c r="B4461" t="s">
        <v>154</v>
      </c>
      <c r="C4461" s="1">
        <v>42477</v>
      </c>
      <c r="D4461" s="8">
        <f>WEEKDAY(hourlySteps_merged[[#This Row],[ActivityDate]],1)</f>
        <v>1</v>
      </c>
      <c r="E4461" s="1" t="str">
        <f>TEXT(hourlySteps_merged[[#This Row],[ActivityDate]],"dddd")</f>
        <v>Sunday</v>
      </c>
      <c r="F4461" s="6" t="s">
        <v>772</v>
      </c>
      <c r="G4461" s="6" t="str">
        <f>TEXT(hourlySteps_merged[[#This Row],[ActivityTime2]],"hh:mm:ss")</f>
        <v>03:00:00</v>
      </c>
      <c r="H4461">
        <v>5</v>
      </c>
      <c r="I4461">
        <v>0</v>
      </c>
      <c r="J4461">
        <v>0</v>
      </c>
      <c r="K4461">
        <v>77</v>
      </c>
      <c r="L4461" s="1"/>
      <c r="M4461" s="4"/>
    </row>
    <row r="4462" spans="1:13" x14ac:dyDescent="0.25">
      <c r="A4462">
        <v>2026352035</v>
      </c>
      <c r="B4462" t="s">
        <v>22</v>
      </c>
      <c r="C4462" s="1">
        <v>42477</v>
      </c>
      <c r="D4462" s="8">
        <f>WEEKDAY(hourlySteps_merged[[#This Row],[ActivityDate]],1)</f>
        <v>1</v>
      </c>
      <c r="E4462" s="1" t="str">
        <f>TEXT(hourlySteps_merged[[#This Row],[ActivityDate]],"dddd")</f>
        <v>Sunday</v>
      </c>
      <c r="F4462" s="6" t="s">
        <v>773</v>
      </c>
      <c r="G4462" s="6" t="str">
        <f>TEXT(hourlySteps_merged[[#This Row],[ActivityTime2]],"hh:mm:ss")</f>
        <v>04:00:00</v>
      </c>
      <c r="H4462">
        <v>0</v>
      </c>
      <c r="I4462">
        <v>0</v>
      </c>
      <c r="J4462">
        <v>0</v>
      </c>
      <c r="K4462">
        <v>77</v>
      </c>
      <c r="L4462" s="1"/>
      <c r="M4462" s="4"/>
    </row>
    <row r="4463" spans="1:13" x14ac:dyDescent="0.25">
      <c r="A4463">
        <v>2026352035</v>
      </c>
      <c r="B4463" t="s">
        <v>155</v>
      </c>
      <c r="C4463" s="1">
        <v>42477</v>
      </c>
      <c r="D4463" s="8">
        <f>WEEKDAY(hourlySteps_merged[[#This Row],[ActivityDate]],1)</f>
        <v>1</v>
      </c>
      <c r="E4463" s="1" t="str">
        <f>TEXT(hourlySteps_merged[[#This Row],[ActivityDate]],"dddd")</f>
        <v>Sunday</v>
      </c>
      <c r="F4463" s="6" t="s">
        <v>774</v>
      </c>
      <c r="G4463" s="6" t="str">
        <f>TEXT(hourlySteps_merged[[#This Row],[ActivityTime2]],"hh:mm:ss")</f>
        <v>05:00:00</v>
      </c>
      <c r="H4463">
        <v>20</v>
      </c>
      <c r="I4463">
        <v>0</v>
      </c>
      <c r="J4463">
        <v>0</v>
      </c>
      <c r="K4463">
        <v>77</v>
      </c>
      <c r="L4463" s="1"/>
      <c r="M4463" s="4"/>
    </row>
    <row r="4464" spans="1:13" x14ac:dyDescent="0.25">
      <c r="A4464">
        <v>2026352035</v>
      </c>
      <c r="B4464" t="s">
        <v>156</v>
      </c>
      <c r="C4464" s="1">
        <v>42477</v>
      </c>
      <c r="D4464" s="8">
        <f>WEEKDAY(hourlySteps_merged[[#This Row],[ActivityDate]],1)</f>
        <v>1</v>
      </c>
      <c r="E4464" s="1" t="str">
        <f>TEXT(hourlySteps_merged[[#This Row],[ActivityDate]],"dddd")</f>
        <v>Sunday</v>
      </c>
      <c r="F4464" s="6" t="s">
        <v>775</v>
      </c>
      <c r="G4464" s="6" t="str">
        <f>TEXT(hourlySteps_merged[[#This Row],[ActivityTime2]],"hh:mm:ss")</f>
        <v>06:00:00</v>
      </c>
      <c r="H4464">
        <v>7</v>
      </c>
      <c r="I4464">
        <v>0</v>
      </c>
      <c r="J4464">
        <v>0</v>
      </c>
      <c r="K4464">
        <v>77</v>
      </c>
      <c r="L4464" s="1"/>
      <c r="M4464" s="4"/>
    </row>
    <row r="4465" spans="1:13" x14ac:dyDescent="0.25">
      <c r="A4465">
        <v>2026352035</v>
      </c>
      <c r="B4465" t="s">
        <v>157</v>
      </c>
      <c r="C4465" s="1">
        <v>42477</v>
      </c>
      <c r="D4465" s="8">
        <f>WEEKDAY(hourlySteps_merged[[#This Row],[ActivityDate]],1)</f>
        <v>1</v>
      </c>
      <c r="E4465" s="1" t="str">
        <f>TEXT(hourlySteps_merged[[#This Row],[ActivityDate]],"dddd")</f>
        <v>Sunday</v>
      </c>
      <c r="F4465" s="6" t="s">
        <v>776</v>
      </c>
      <c r="G4465" s="6" t="str">
        <f>TEXT(hourlySteps_merged[[#This Row],[ActivityTime2]],"hh:mm:ss")</f>
        <v>07:00:00</v>
      </c>
      <c r="H4465">
        <v>0</v>
      </c>
      <c r="I4465">
        <v>0</v>
      </c>
      <c r="J4465">
        <v>0</v>
      </c>
      <c r="K4465">
        <v>77</v>
      </c>
      <c r="L4465" s="1"/>
      <c r="M4465" s="4"/>
    </row>
    <row r="4466" spans="1:13" x14ac:dyDescent="0.25">
      <c r="A4466">
        <v>2026352035</v>
      </c>
      <c r="B4466" t="s">
        <v>158</v>
      </c>
      <c r="C4466" s="1">
        <v>42477</v>
      </c>
      <c r="D4466" s="8">
        <f>WEEKDAY(hourlySteps_merged[[#This Row],[ActivityDate]],1)</f>
        <v>1</v>
      </c>
      <c r="E4466" s="1" t="str">
        <f>TEXT(hourlySteps_merged[[#This Row],[ActivityDate]],"dddd")</f>
        <v>Sunday</v>
      </c>
      <c r="F4466" s="6" t="s">
        <v>777</v>
      </c>
      <c r="G4466" s="6" t="str">
        <f>TEXT(hourlySteps_merged[[#This Row],[ActivityTime2]],"hh:mm:ss")</f>
        <v>08:00:00</v>
      </c>
      <c r="H4466">
        <v>23</v>
      </c>
      <c r="I4466">
        <v>74</v>
      </c>
      <c r="J4466">
        <v>1.233333</v>
      </c>
      <c r="K4466">
        <v>276</v>
      </c>
      <c r="L4466" s="1"/>
      <c r="M4466" s="4"/>
    </row>
    <row r="4467" spans="1:13" x14ac:dyDescent="0.25">
      <c r="A4467">
        <v>2026352035</v>
      </c>
      <c r="B4467" t="s">
        <v>159</v>
      </c>
      <c r="C4467" s="1">
        <v>42477</v>
      </c>
      <c r="D4467" s="8">
        <f>WEEKDAY(hourlySteps_merged[[#This Row],[ActivityDate]],1)</f>
        <v>1</v>
      </c>
      <c r="E4467" s="1" t="str">
        <f>TEXT(hourlySteps_merged[[#This Row],[ActivityDate]],"dddd")</f>
        <v>Sunday</v>
      </c>
      <c r="F4467" s="6" t="s">
        <v>778</v>
      </c>
      <c r="G4467" s="6" t="str">
        <f>TEXT(hourlySteps_merged[[#This Row],[ActivityTime2]],"hh:mm:ss")</f>
        <v>09:00:00</v>
      </c>
      <c r="H4467">
        <v>0</v>
      </c>
      <c r="I4467">
        <v>8</v>
      </c>
      <c r="J4467">
        <v>0.13333300000000001</v>
      </c>
      <c r="K4467">
        <v>104</v>
      </c>
      <c r="L4467" s="1"/>
      <c r="M4467" s="4"/>
    </row>
    <row r="4468" spans="1:13" x14ac:dyDescent="0.25">
      <c r="A4468">
        <v>2026352035</v>
      </c>
      <c r="B4468" t="s">
        <v>160</v>
      </c>
      <c r="C4468" s="1">
        <v>42477</v>
      </c>
      <c r="D4468" s="8">
        <f>WEEKDAY(hourlySteps_merged[[#This Row],[ActivityDate]],1)</f>
        <v>1</v>
      </c>
      <c r="E4468" s="1" t="str">
        <f>TEXT(hourlySteps_merged[[#This Row],[ActivityDate]],"dddd")</f>
        <v>Sunday</v>
      </c>
      <c r="F4468" s="6" t="s">
        <v>779</v>
      </c>
      <c r="G4468" s="6" t="str">
        <f>TEXT(hourlySteps_merged[[#This Row],[ActivityTime2]],"hh:mm:ss")</f>
        <v>10:00:00</v>
      </c>
      <c r="H4468">
        <v>499</v>
      </c>
      <c r="I4468">
        <v>0</v>
      </c>
      <c r="J4468">
        <v>0</v>
      </c>
      <c r="K4468">
        <v>77</v>
      </c>
      <c r="L4468" s="1"/>
      <c r="M4468" s="4"/>
    </row>
    <row r="4469" spans="1:13" x14ac:dyDescent="0.25">
      <c r="A4469">
        <v>2026352035</v>
      </c>
      <c r="B4469" t="s">
        <v>161</v>
      </c>
      <c r="C4469" s="1">
        <v>42477</v>
      </c>
      <c r="D4469" s="8">
        <f>WEEKDAY(hourlySteps_merged[[#This Row],[ActivityDate]],1)</f>
        <v>1</v>
      </c>
      <c r="E4469" s="1" t="str">
        <f>TEXT(hourlySteps_merged[[#This Row],[ActivityDate]],"dddd")</f>
        <v>Sunday</v>
      </c>
      <c r="F4469" s="6" t="s">
        <v>780</v>
      </c>
      <c r="G4469" s="6" t="str">
        <f>TEXT(hourlySteps_merged[[#This Row],[ActivityTime2]],"hh:mm:ss")</f>
        <v>11:00:00</v>
      </c>
      <c r="H4469">
        <v>90</v>
      </c>
      <c r="I4469">
        <v>0</v>
      </c>
      <c r="J4469">
        <v>0</v>
      </c>
      <c r="K4469">
        <v>77</v>
      </c>
      <c r="L4469" s="1"/>
      <c r="M4469" s="4"/>
    </row>
    <row r="4470" spans="1:13" x14ac:dyDescent="0.25">
      <c r="A4470">
        <v>2026352035</v>
      </c>
      <c r="B4470" t="s">
        <v>162</v>
      </c>
      <c r="C4470" s="1">
        <v>42477</v>
      </c>
      <c r="D4470" s="8">
        <f>WEEKDAY(hourlySteps_merged[[#This Row],[ActivityDate]],1)</f>
        <v>1</v>
      </c>
      <c r="E4470" s="1" t="str">
        <f>TEXT(hourlySteps_merged[[#This Row],[ActivityDate]],"dddd")</f>
        <v>Sunday</v>
      </c>
      <c r="F4470" s="6" t="s">
        <v>781</v>
      </c>
      <c r="G4470" s="6" t="str">
        <f>TEXT(hourlySteps_merged[[#This Row],[ActivityTime2]],"hh:mm:ss")</f>
        <v>12:00:00</v>
      </c>
      <c r="H4470">
        <v>184</v>
      </c>
      <c r="I4470">
        <v>0</v>
      </c>
      <c r="J4470">
        <v>0</v>
      </c>
      <c r="K4470">
        <v>77</v>
      </c>
      <c r="L4470" s="1"/>
      <c r="M4470" s="4"/>
    </row>
    <row r="4471" spans="1:13" x14ac:dyDescent="0.25">
      <c r="A4471">
        <v>2026352035</v>
      </c>
      <c r="B4471" t="s">
        <v>163</v>
      </c>
      <c r="C4471" s="1">
        <v>42477</v>
      </c>
      <c r="D4471" s="8">
        <f>WEEKDAY(hourlySteps_merged[[#This Row],[ActivityDate]],1)</f>
        <v>1</v>
      </c>
      <c r="E4471" s="1" t="str">
        <f>TEXT(hourlySteps_merged[[#This Row],[ActivityDate]],"dddd")</f>
        <v>Sunday</v>
      </c>
      <c r="F4471" s="6" t="s">
        <v>782</v>
      </c>
      <c r="G4471" s="6" t="str">
        <f>TEXT(hourlySteps_merged[[#This Row],[ActivityTime2]],"hh:mm:ss")</f>
        <v>13:00:00</v>
      </c>
      <c r="H4471">
        <v>235</v>
      </c>
      <c r="I4471">
        <v>0</v>
      </c>
      <c r="J4471">
        <v>0</v>
      </c>
      <c r="K4471">
        <v>77</v>
      </c>
      <c r="L4471" s="1"/>
      <c r="M4471" s="4"/>
    </row>
    <row r="4472" spans="1:13" x14ac:dyDescent="0.25">
      <c r="A4472">
        <v>2026352035</v>
      </c>
      <c r="B4472" t="s">
        <v>164</v>
      </c>
      <c r="C4472" s="1">
        <v>42477</v>
      </c>
      <c r="D4472" s="8">
        <f>WEEKDAY(hourlySteps_merged[[#This Row],[ActivityDate]],1)</f>
        <v>1</v>
      </c>
      <c r="E4472" s="1" t="str">
        <f>TEXT(hourlySteps_merged[[#This Row],[ActivityDate]],"dddd")</f>
        <v>Sunday</v>
      </c>
      <c r="F4472" s="6" t="s">
        <v>783</v>
      </c>
      <c r="G4472" s="6" t="str">
        <f>TEXT(hourlySteps_merged[[#This Row],[ActivityTime2]],"hh:mm:ss")</f>
        <v>14:00:00</v>
      </c>
      <c r="H4472">
        <v>60</v>
      </c>
      <c r="I4472">
        <v>0</v>
      </c>
      <c r="J4472">
        <v>0</v>
      </c>
      <c r="K4472">
        <v>77</v>
      </c>
      <c r="L4472" s="1"/>
      <c r="M4472" s="4"/>
    </row>
    <row r="4473" spans="1:13" x14ac:dyDescent="0.25">
      <c r="A4473">
        <v>2026352035</v>
      </c>
      <c r="B4473" t="s">
        <v>165</v>
      </c>
      <c r="C4473" s="1">
        <v>42477</v>
      </c>
      <c r="D4473" s="8">
        <f>WEEKDAY(hourlySteps_merged[[#This Row],[ActivityDate]],1)</f>
        <v>1</v>
      </c>
      <c r="E4473" s="1" t="str">
        <f>TEXT(hourlySteps_merged[[#This Row],[ActivityDate]],"dddd")</f>
        <v>Sunday</v>
      </c>
      <c r="F4473" s="6" t="s">
        <v>784</v>
      </c>
      <c r="G4473" s="6" t="str">
        <f>TEXT(hourlySteps_merged[[#This Row],[ActivityTime2]],"hh:mm:ss")</f>
        <v>15:00:00</v>
      </c>
      <c r="H4473">
        <v>47</v>
      </c>
      <c r="I4473">
        <v>0</v>
      </c>
      <c r="J4473">
        <v>0</v>
      </c>
      <c r="K4473">
        <v>77</v>
      </c>
      <c r="L4473" s="1"/>
      <c r="M4473" s="4"/>
    </row>
    <row r="4474" spans="1:13" x14ac:dyDescent="0.25">
      <c r="A4474">
        <v>2026352035</v>
      </c>
      <c r="B4474" t="s">
        <v>166</v>
      </c>
      <c r="C4474" s="1">
        <v>42477</v>
      </c>
      <c r="D4474" s="8">
        <f>WEEKDAY(hourlySteps_merged[[#This Row],[ActivityDate]],1)</f>
        <v>1</v>
      </c>
      <c r="E4474" s="1" t="str">
        <f>TEXT(hourlySteps_merged[[#This Row],[ActivityDate]],"dddd")</f>
        <v>Sunday</v>
      </c>
      <c r="F4474" s="6" t="s">
        <v>785</v>
      </c>
      <c r="G4474" s="6" t="str">
        <f>TEXT(hourlySteps_merged[[#This Row],[ActivityTime2]],"hh:mm:ss")</f>
        <v>16:00:00</v>
      </c>
      <c r="H4474">
        <v>128</v>
      </c>
      <c r="I4474">
        <v>0</v>
      </c>
      <c r="J4474">
        <v>0</v>
      </c>
      <c r="K4474">
        <v>77</v>
      </c>
      <c r="L4474" s="1"/>
      <c r="M4474" s="4"/>
    </row>
    <row r="4475" spans="1:13" x14ac:dyDescent="0.25">
      <c r="A4475">
        <v>2026352035</v>
      </c>
      <c r="B4475" t="s">
        <v>167</v>
      </c>
      <c r="C4475" s="1">
        <v>42477</v>
      </c>
      <c r="D4475" s="8">
        <f>WEEKDAY(hourlySteps_merged[[#This Row],[ActivityDate]],1)</f>
        <v>1</v>
      </c>
      <c r="E4475" s="1" t="str">
        <f>TEXT(hourlySteps_merged[[#This Row],[ActivityDate]],"dddd")</f>
        <v>Sunday</v>
      </c>
      <c r="F4475" s="6" t="s">
        <v>786</v>
      </c>
      <c r="G4475" s="6" t="str">
        <f>TEXT(hourlySteps_merged[[#This Row],[ActivityTime2]],"hh:mm:ss")</f>
        <v>17:00:00</v>
      </c>
      <c r="H4475">
        <v>60</v>
      </c>
      <c r="I4475">
        <v>0</v>
      </c>
      <c r="J4475">
        <v>0</v>
      </c>
      <c r="K4475">
        <v>77</v>
      </c>
      <c r="L4475" s="1"/>
      <c r="M4475" s="4"/>
    </row>
    <row r="4476" spans="1:13" x14ac:dyDescent="0.25">
      <c r="A4476">
        <v>2026352035</v>
      </c>
      <c r="B4476" t="s">
        <v>168</v>
      </c>
      <c r="C4476" s="1">
        <v>42477</v>
      </c>
      <c r="D4476" s="8">
        <f>WEEKDAY(hourlySteps_merged[[#This Row],[ActivityDate]],1)</f>
        <v>1</v>
      </c>
      <c r="E4476" s="1" t="str">
        <f>TEXT(hourlySteps_merged[[#This Row],[ActivityDate]],"dddd")</f>
        <v>Sunday</v>
      </c>
      <c r="F4476" s="6" t="s">
        <v>787</v>
      </c>
      <c r="G4476" s="6" t="str">
        <f>TEXT(hourlySteps_merged[[#This Row],[ActivityTime2]],"hh:mm:ss")</f>
        <v>18:00:00</v>
      </c>
      <c r="H4476">
        <v>224</v>
      </c>
      <c r="I4476">
        <v>0</v>
      </c>
      <c r="J4476">
        <v>0</v>
      </c>
      <c r="K4476">
        <v>77</v>
      </c>
      <c r="L4476" s="1"/>
      <c r="M4476" s="4"/>
    </row>
    <row r="4477" spans="1:13" x14ac:dyDescent="0.25">
      <c r="A4477">
        <v>2026352035</v>
      </c>
      <c r="B4477" t="s">
        <v>169</v>
      </c>
      <c r="C4477" s="1">
        <v>42477</v>
      </c>
      <c r="D4477" s="8">
        <f>WEEKDAY(hourlySteps_merged[[#This Row],[ActivityDate]],1)</f>
        <v>1</v>
      </c>
      <c r="E4477" s="1" t="str">
        <f>TEXT(hourlySteps_merged[[#This Row],[ActivityDate]],"dddd")</f>
        <v>Sunday</v>
      </c>
      <c r="F4477" s="6" t="s">
        <v>788</v>
      </c>
      <c r="G4477" s="6" t="str">
        <f>TEXT(hourlySteps_merged[[#This Row],[ActivityTime2]],"hh:mm:ss")</f>
        <v>19:00:00</v>
      </c>
      <c r="H4477">
        <v>19</v>
      </c>
      <c r="I4477">
        <v>0</v>
      </c>
      <c r="J4477">
        <v>0</v>
      </c>
      <c r="K4477">
        <v>77</v>
      </c>
      <c r="L4477" s="1"/>
      <c r="M4477" s="4"/>
    </row>
    <row r="4478" spans="1:13" x14ac:dyDescent="0.25">
      <c r="A4478">
        <v>2026352035</v>
      </c>
      <c r="B4478" t="s">
        <v>170</v>
      </c>
      <c r="C4478" s="1">
        <v>42477</v>
      </c>
      <c r="D4478" s="8">
        <f>WEEKDAY(hourlySteps_merged[[#This Row],[ActivityDate]],1)</f>
        <v>1</v>
      </c>
      <c r="E4478" s="1" t="str">
        <f>TEXT(hourlySteps_merged[[#This Row],[ActivityDate]],"dddd")</f>
        <v>Sunday</v>
      </c>
      <c r="F4478" s="6" t="s">
        <v>789</v>
      </c>
      <c r="G4478" s="6" t="str">
        <f>TEXT(hourlySteps_merged[[#This Row],[ActivityTime2]],"hh:mm:ss")</f>
        <v>20:00:00</v>
      </c>
      <c r="H4478">
        <v>131</v>
      </c>
      <c r="I4478">
        <v>0</v>
      </c>
      <c r="J4478">
        <v>0</v>
      </c>
      <c r="K4478">
        <v>77</v>
      </c>
      <c r="L4478" s="1"/>
      <c r="M4478" s="4"/>
    </row>
    <row r="4479" spans="1:13" x14ac:dyDescent="0.25">
      <c r="A4479">
        <v>2026352035</v>
      </c>
      <c r="B4479" t="s">
        <v>171</v>
      </c>
      <c r="C4479" s="1">
        <v>42477</v>
      </c>
      <c r="D4479" s="8">
        <f>WEEKDAY(hourlySteps_merged[[#This Row],[ActivityDate]],1)</f>
        <v>1</v>
      </c>
      <c r="E4479" s="1" t="str">
        <f>TEXT(hourlySteps_merged[[#This Row],[ActivityDate]],"dddd")</f>
        <v>Sunday</v>
      </c>
      <c r="F4479" s="6" t="s">
        <v>790</v>
      </c>
      <c r="G4479" s="6" t="str">
        <f>TEXT(hourlySteps_merged[[#This Row],[ActivityTime2]],"hh:mm:ss")</f>
        <v>21:00:00</v>
      </c>
      <c r="H4479">
        <v>271</v>
      </c>
      <c r="I4479">
        <v>0</v>
      </c>
      <c r="J4479">
        <v>0</v>
      </c>
      <c r="K4479">
        <v>77</v>
      </c>
      <c r="L4479" s="1"/>
      <c r="M4479" s="4"/>
    </row>
    <row r="4480" spans="1:13" x14ac:dyDescent="0.25">
      <c r="A4480">
        <v>2026352035</v>
      </c>
      <c r="B4480" t="s">
        <v>172</v>
      </c>
      <c r="C4480" s="1">
        <v>42477</v>
      </c>
      <c r="D4480" s="8">
        <f>WEEKDAY(hourlySteps_merged[[#This Row],[ActivityDate]],1)</f>
        <v>1</v>
      </c>
      <c r="E4480" s="1" t="str">
        <f>TEXT(hourlySteps_merged[[#This Row],[ActivityDate]],"dddd")</f>
        <v>Sunday</v>
      </c>
      <c r="F4480" s="6" t="s">
        <v>791</v>
      </c>
      <c r="G4480" s="6" t="str">
        <f>TEXT(hourlySteps_merged[[#This Row],[ActivityTime2]],"hh:mm:ss")</f>
        <v>22:00:00</v>
      </c>
      <c r="H4480">
        <v>82</v>
      </c>
      <c r="I4480">
        <v>0</v>
      </c>
      <c r="J4480">
        <v>0</v>
      </c>
      <c r="K4480">
        <v>77</v>
      </c>
      <c r="L4480" s="1"/>
      <c r="M4480" s="4"/>
    </row>
    <row r="4481" spans="1:13" x14ac:dyDescent="0.25">
      <c r="A4481">
        <v>2026352035</v>
      </c>
      <c r="B4481" t="s">
        <v>173</v>
      </c>
      <c r="C4481" s="1">
        <v>42477</v>
      </c>
      <c r="D4481" s="8">
        <f>WEEKDAY(hourlySteps_merged[[#This Row],[ActivityDate]],1)</f>
        <v>1</v>
      </c>
      <c r="E4481" s="1" t="str">
        <f>TEXT(hourlySteps_merged[[#This Row],[ActivityDate]],"dddd")</f>
        <v>Sunday</v>
      </c>
      <c r="F4481" s="6" t="s">
        <v>792</v>
      </c>
      <c r="G4481" s="6" t="str">
        <f>TEXT(hourlySteps_merged[[#This Row],[ActivityTime2]],"hh:mm:ss")</f>
        <v>23:00:00</v>
      </c>
      <c r="H4481">
        <v>181</v>
      </c>
      <c r="I4481">
        <v>0</v>
      </c>
      <c r="J4481">
        <v>0</v>
      </c>
      <c r="K4481">
        <v>77</v>
      </c>
      <c r="L4481" s="1"/>
      <c r="M4481" s="4"/>
    </row>
    <row r="4482" spans="1:13" x14ac:dyDescent="0.25">
      <c r="A4482">
        <v>2026352035</v>
      </c>
      <c r="B4482" t="s">
        <v>174</v>
      </c>
      <c r="C4482" s="1">
        <v>42477</v>
      </c>
      <c r="D4482" s="8">
        <f>WEEKDAY(hourlySteps_merged[[#This Row],[ActivityDate]],1)</f>
        <v>1</v>
      </c>
      <c r="E4482" s="1" t="str">
        <f>TEXT(hourlySteps_merged[[#This Row],[ActivityDate]],"dddd")</f>
        <v>Sunday</v>
      </c>
      <c r="F4482" s="6" t="s">
        <v>769</v>
      </c>
      <c r="G4482" s="6" t="str">
        <f>TEXT(hourlySteps_merged[[#This Row],[ActivityTime2]],"hh:mm:ss")</f>
        <v>00:00:00</v>
      </c>
      <c r="H4482">
        <v>175</v>
      </c>
      <c r="I4482">
        <v>1</v>
      </c>
      <c r="J4482">
        <v>1.6667000000000001E-2</v>
      </c>
      <c r="K4482">
        <v>55</v>
      </c>
      <c r="L4482" s="1"/>
      <c r="M4482" s="4"/>
    </row>
    <row r="4483" spans="1:13" x14ac:dyDescent="0.25">
      <c r="A4483">
        <v>2026352035</v>
      </c>
      <c r="B4483" t="s">
        <v>175</v>
      </c>
      <c r="C4483" s="1">
        <v>42477</v>
      </c>
      <c r="D4483" s="8">
        <f>WEEKDAY(hourlySteps_merged[[#This Row],[ActivityDate]],1)</f>
        <v>1</v>
      </c>
      <c r="E4483" s="1" t="str">
        <f>TEXT(hourlySteps_merged[[#This Row],[ActivityDate]],"dddd")</f>
        <v>Sunday</v>
      </c>
      <c r="F4483" s="6" t="s">
        <v>770</v>
      </c>
      <c r="G4483" s="6" t="str">
        <f>TEXT(hourlySteps_merged[[#This Row],[ActivityTime2]],"hh:mm:ss")</f>
        <v>01:00:00</v>
      </c>
      <c r="H4483">
        <v>56</v>
      </c>
      <c r="I4483">
        <v>0</v>
      </c>
      <c r="J4483">
        <v>0</v>
      </c>
      <c r="K4483">
        <v>54</v>
      </c>
      <c r="L4483" s="1"/>
      <c r="M4483" s="4"/>
    </row>
    <row r="4484" spans="1:13" x14ac:dyDescent="0.25">
      <c r="A4484">
        <v>2026352035</v>
      </c>
      <c r="B4484" t="s">
        <v>176</v>
      </c>
      <c r="C4484" s="1">
        <v>42477</v>
      </c>
      <c r="D4484" s="8">
        <f>WEEKDAY(hourlySteps_merged[[#This Row],[ActivityDate]],1)</f>
        <v>1</v>
      </c>
      <c r="E4484" s="1" t="str">
        <f>TEXT(hourlySteps_merged[[#This Row],[ActivityDate]],"dddd")</f>
        <v>Sunday</v>
      </c>
      <c r="F4484" s="6" t="s">
        <v>771</v>
      </c>
      <c r="G4484" s="6" t="str">
        <f>TEXT(hourlySteps_merged[[#This Row],[ActivityTime2]],"hh:mm:ss")</f>
        <v>02:00:00</v>
      </c>
      <c r="H4484">
        <v>45</v>
      </c>
      <c r="I4484">
        <v>3</v>
      </c>
      <c r="J4484">
        <v>0.05</v>
      </c>
      <c r="K4484">
        <v>58</v>
      </c>
      <c r="L4484" s="1"/>
      <c r="M4484" s="4"/>
    </row>
    <row r="4485" spans="1:13" x14ac:dyDescent="0.25">
      <c r="A4485">
        <v>2026352035</v>
      </c>
      <c r="B4485" t="s">
        <v>177</v>
      </c>
      <c r="C4485" s="1">
        <v>42477</v>
      </c>
      <c r="D4485" s="8">
        <f>WEEKDAY(hourlySteps_merged[[#This Row],[ActivityDate]],1)</f>
        <v>1</v>
      </c>
      <c r="E4485" s="1" t="str">
        <f>TEXT(hourlySteps_merged[[#This Row],[ActivityDate]],"dddd")</f>
        <v>Sunday</v>
      </c>
      <c r="F4485" s="6" t="s">
        <v>772</v>
      </c>
      <c r="G4485" s="6" t="str">
        <f>TEXT(hourlySteps_merged[[#This Row],[ActivityTime2]],"hh:mm:ss")</f>
        <v>03:00:00</v>
      </c>
      <c r="H4485">
        <v>10</v>
      </c>
      <c r="I4485">
        <v>0</v>
      </c>
      <c r="J4485">
        <v>0</v>
      </c>
      <c r="K4485">
        <v>54</v>
      </c>
      <c r="L4485" s="1"/>
      <c r="M4485" s="4"/>
    </row>
    <row r="4486" spans="1:13" x14ac:dyDescent="0.25">
      <c r="A4486">
        <v>2026352035</v>
      </c>
      <c r="B4486" t="s">
        <v>23</v>
      </c>
      <c r="C4486" s="1">
        <v>42477</v>
      </c>
      <c r="D4486" s="8">
        <f>WEEKDAY(hourlySteps_merged[[#This Row],[ActivityDate]],1)</f>
        <v>1</v>
      </c>
      <c r="E4486" s="1" t="str">
        <f>TEXT(hourlySteps_merged[[#This Row],[ActivityDate]],"dddd")</f>
        <v>Sunday</v>
      </c>
      <c r="F4486" s="6" t="s">
        <v>773</v>
      </c>
      <c r="G4486" s="6" t="str">
        <f>TEXT(hourlySteps_merged[[#This Row],[ActivityTime2]],"hh:mm:ss")</f>
        <v>04:00:00</v>
      </c>
      <c r="H4486">
        <v>0</v>
      </c>
      <c r="I4486">
        <v>0</v>
      </c>
      <c r="J4486">
        <v>0</v>
      </c>
      <c r="K4486">
        <v>54</v>
      </c>
      <c r="L4486" s="1"/>
      <c r="M4486" s="4"/>
    </row>
    <row r="4487" spans="1:13" x14ac:dyDescent="0.25">
      <c r="A4487">
        <v>2026352035</v>
      </c>
      <c r="B4487" t="s">
        <v>178</v>
      </c>
      <c r="C4487" s="1">
        <v>42477</v>
      </c>
      <c r="D4487" s="8">
        <f>WEEKDAY(hourlySteps_merged[[#This Row],[ActivityDate]],1)</f>
        <v>1</v>
      </c>
      <c r="E4487" s="1" t="str">
        <f>TEXT(hourlySteps_merged[[#This Row],[ActivityDate]],"dddd")</f>
        <v>Sunday</v>
      </c>
      <c r="F4487" s="6" t="s">
        <v>774</v>
      </c>
      <c r="G4487" s="6" t="str">
        <f>TEXT(hourlySteps_merged[[#This Row],[ActivityTime2]],"hh:mm:ss")</f>
        <v>05:00:00</v>
      </c>
      <c r="H4487">
        <v>0</v>
      </c>
      <c r="I4487">
        <v>0</v>
      </c>
      <c r="J4487">
        <v>0</v>
      </c>
      <c r="K4487">
        <v>54</v>
      </c>
      <c r="L4487" s="1"/>
      <c r="M4487" s="4"/>
    </row>
    <row r="4488" spans="1:13" x14ac:dyDescent="0.25">
      <c r="A4488">
        <v>2026352035</v>
      </c>
      <c r="B4488" t="s">
        <v>179</v>
      </c>
      <c r="C4488" s="1">
        <v>42477</v>
      </c>
      <c r="D4488" s="8">
        <f>WEEKDAY(hourlySteps_merged[[#This Row],[ActivityDate]],1)</f>
        <v>1</v>
      </c>
      <c r="E4488" s="1" t="str">
        <f>TEXT(hourlySteps_merged[[#This Row],[ActivityDate]],"dddd")</f>
        <v>Sunday</v>
      </c>
      <c r="F4488" s="6" t="s">
        <v>775</v>
      </c>
      <c r="G4488" s="6" t="str">
        <f>TEXT(hourlySteps_merged[[#This Row],[ActivityTime2]],"hh:mm:ss")</f>
        <v>06:00:00</v>
      </c>
      <c r="H4488">
        <v>0</v>
      </c>
      <c r="I4488">
        <v>0</v>
      </c>
      <c r="J4488">
        <v>0</v>
      </c>
      <c r="K4488">
        <v>54</v>
      </c>
      <c r="L4488" s="1"/>
      <c r="M4488" s="4"/>
    </row>
    <row r="4489" spans="1:13" x14ac:dyDescent="0.25">
      <c r="A4489">
        <v>2026352035</v>
      </c>
      <c r="B4489" t="s">
        <v>180</v>
      </c>
      <c r="C4489" s="1">
        <v>42477</v>
      </c>
      <c r="D4489" s="8">
        <f>WEEKDAY(hourlySteps_merged[[#This Row],[ActivityDate]],1)</f>
        <v>1</v>
      </c>
      <c r="E4489" s="1" t="str">
        <f>TEXT(hourlySteps_merged[[#This Row],[ActivityDate]],"dddd")</f>
        <v>Sunday</v>
      </c>
      <c r="F4489" s="6" t="s">
        <v>776</v>
      </c>
      <c r="G4489" s="6" t="str">
        <f>TEXT(hourlySteps_merged[[#This Row],[ActivityTime2]],"hh:mm:ss")</f>
        <v>07:00:00</v>
      </c>
      <c r="H4489">
        <v>0</v>
      </c>
      <c r="I4489">
        <v>10</v>
      </c>
      <c r="J4489">
        <v>0.16666700000000001</v>
      </c>
      <c r="K4489">
        <v>74</v>
      </c>
      <c r="L4489" s="1"/>
      <c r="M4489" s="4"/>
    </row>
    <row r="4490" spans="1:13" x14ac:dyDescent="0.25">
      <c r="A4490">
        <v>2026352035</v>
      </c>
      <c r="B4490" t="s">
        <v>181</v>
      </c>
      <c r="C4490" s="1">
        <v>42477</v>
      </c>
      <c r="D4490" s="8">
        <f>WEEKDAY(hourlySteps_merged[[#This Row],[ActivityDate]],1)</f>
        <v>1</v>
      </c>
      <c r="E4490" s="1" t="str">
        <f>TEXT(hourlySteps_merged[[#This Row],[ActivityDate]],"dddd")</f>
        <v>Sunday</v>
      </c>
      <c r="F4490" s="6" t="s">
        <v>777</v>
      </c>
      <c r="G4490" s="6" t="str">
        <f>TEXT(hourlySteps_merged[[#This Row],[ActivityTime2]],"hh:mm:ss")</f>
        <v>08:00:00</v>
      </c>
      <c r="H4490">
        <v>0</v>
      </c>
      <c r="I4490">
        <v>33</v>
      </c>
      <c r="J4490">
        <v>0.55000000000000004</v>
      </c>
      <c r="K4490">
        <v>126</v>
      </c>
      <c r="L4490" s="1"/>
      <c r="M4490" s="4"/>
    </row>
    <row r="4491" spans="1:13" x14ac:dyDescent="0.25">
      <c r="A4491">
        <v>2026352035</v>
      </c>
      <c r="B4491" t="s">
        <v>182</v>
      </c>
      <c r="C4491" s="1">
        <v>42477</v>
      </c>
      <c r="D4491" s="8">
        <f>WEEKDAY(hourlySteps_merged[[#This Row],[ActivityDate]],1)</f>
        <v>1</v>
      </c>
      <c r="E4491" s="1" t="str">
        <f>TEXT(hourlySteps_merged[[#This Row],[ActivityDate]],"dddd")</f>
        <v>Sunday</v>
      </c>
      <c r="F4491" s="6" t="s">
        <v>778</v>
      </c>
      <c r="G4491" s="6" t="str">
        <f>TEXT(hourlySteps_merged[[#This Row],[ActivityTime2]],"hh:mm:ss")</f>
        <v>09:00:00</v>
      </c>
      <c r="H4491">
        <v>36</v>
      </c>
      <c r="I4491">
        <v>6</v>
      </c>
      <c r="J4491">
        <v>0.1</v>
      </c>
      <c r="K4491">
        <v>82</v>
      </c>
      <c r="L4491" s="1"/>
      <c r="M4491" s="4"/>
    </row>
    <row r="4492" spans="1:13" x14ac:dyDescent="0.25">
      <c r="A4492">
        <v>2026352035</v>
      </c>
      <c r="B4492" t="s">
        <v>183</v>
      </c>
      <c r="C4492" s="1">
        <v>42477</v>
      </c>
      <c r="D4492" s="8">
        <f>WEEKDAY(hourlySteps_merged[[#This Row],[ActivityDate]],1)</f>
        <v>1</v>
      </c>
      <c r="E4492" s="1" t="str">
        <f>TEXT(hourlySteps_merged[[#This Row],[ActivityDate]],"dddd")</f>
        <v>Sunday</v>
      </c>
      <c r="F4492" s="6" t="s">
        <v>779</v>
      </c>
      <c r="G4492" s="6" t="str">
        <f>TEXT(hourlySteps_merged[[#This Row],[ActivityTime2]],"hh:mm:ss")</f>
        <v>10:00:00</v>
      </c>
      <c r="H4492">
        <v>214</v>
      </c>
      <c r="I4492">
        <v>22</v>
      </c>
      <c r="J4492">
        <v>0.36666700000000002</v>
      </c>
      <c r="K4492">
        <v>114</v>
      </c>
      <c r="L4492" s="1"/>
      <c r="M4492" s="4"/>
    </row>
    <row r="4493" spans="1:13" x14ac:dyDescent="0.25">
      <c r="A4493">
        <v>2026352035</v>
      </c>
      <c r="B4493" t="s">
        <v>184</v>
      </c>
      <c r="C4493" s="1">
        <v>42477</v>
      </c>
      <c r="D4493" s="8">
        <f>WEEKDAY(hourlySteps_merged[[#This Row],[ActivityDate]],1)</f>
        <v>1</v>
      </c>
      <c r="E4493" s="1" t="str">
        <f>TEXT(hourlySteps_merged[[#This Row],[ActivityDate]],"dddd")</f>
        <v>Sunday</v>
      </c>
      <c r="F4493" s="6" t="s">
        <v>780</v>
      </c>
      <c r="G4493" s="6" t="str">
        <f>TEXT(hourlySteps_merged[[#This Row],[ActivityTime2]],"hh:mm:ss")</f>
        <v>11:00:00</v>
      </c>
      <c r="H4493">
        <v>116</v>
      </c>
      <c r="I4493">
        <v>17</v>
      </c>
      <c r="J4493">
        <v>0.283333</v>
      </c>
      <c r="K4493">
        <v>86</v>
      </c>
      <c r="L4493" s="1"/>
      <c r="M4493" s="4"/>
    </row>
    <row r="4494" spans="1:13" x14ac:dyDescent="0.25">
      <c r="A4494">
        <v>2026352035</v>
      </c>
      <c r="B4494" t="s">
        <v>185</v>
      </c>
      <c r="C4494" s="1">
        <v>42477</v>
      </c>
      <c r="D4494" s="8">
        <f>WEEKDAY(hourlySteps_merged[[#This Row],[ActivityDate]],1)</f>
        <v>1</v>
      </c>
      <c r="E4494" s="1" t="str">
        <f>TEXT(hourlySteps_merged[[#This Row],[ActivityDate]],"dddd")</f>
        <v>Sunday</v>
      </c>
      <c r="F4494" s="6" t="s">
        <v>781</v>
      </c>
      <c r="G4494" s="6" t="str">
        <f>TEXT(hourlySteps_merged[[#This Row],[ActivityTime2]],"hh:mm:ss")</f>
        <v>12:00:00</v>
      </c>
      <c r="H4494">
        <v>130</v>
      </c>
      <c r="I4494">
        <v>30</v>
      </c>
      <c r="J4494">
        <v>0.5</v>
      </c>
      <c r="K4494">
        <v>124</v>
      </c>
      <c r="L4494" s="1"/>
      <c r="M4494" s="4"/>
    </row>
    <row r="4495" spans="1:13" x14ac:dyDescent="0.25">
      <c r="A4495">
        <v>2026352035</v>
      </c>
      <c r="B4495" t="s">
        <v>186</v>
      </c>
      <c r="C4495" s="1">
        <v>42477</v>
      </c>
      <c r="D4495" s="8">
        <f>WEEKDAY(hourlySteps_merged[[#This Row],[ActivityDate]],1)</f>
        <v>1</v>
      </c>
      <c r="E4495" s="1" t="str">
        <f>TEXT(hourlySteps_merged[[#This Row],[ActivityDate]],"dddd")</f>
        <v>Sunday</v>
      </c>
      <c r="F4495" s="6" t="s">
        <v>782</v>
      </c>
      <c r="G4495" s="6" t="str">
        <f>TEXT(hourlySteps_merged[[#This Row],[ActivityTime2]],"hh:mm:ss")</f>
        <v>13:00:00</v>
      </c>
      <c r="H4495">
        <v>119</v>
      </c>
      <c r="I4495">
        <v>14</v>
      </c>
      <c r="J4495">
        <v>0.23333300000000001</v>
      </c>
      <c r="K4495">
        <v>83</v>
      </c>
      <c r="L4495" s="1"/>
      <c r="M4495" s="4"/>
    </row>
    <row r="4496" spans="1:13" x14ac:dyDescent="0.25">
      <c r="A4496">
        <v>2026352035</v>
      </c>
      <c r="B4496" t="s">
        <v>187</v>
      </c>
      <c r="C4496" s="1">
        <v>42477</v>
      </c>
      <c r="D4496" s="8">
        <f>WEEKDAY(hourlySteps_merged[[#This Row],[ActivityDate]],1)</f>
        <v>1</v>
      </c>
      <c r="E4496" s="1" t="str">
        <f>TEXT(hourlySteps_merged[[#This Row],[ActivityDate]],"dddd")</f>
        <v>Sunday</v>
      </c>
      <c r="F4496" s="6" t="s">
        <v>783</v>
      </c>
      <c r="G4496" s="6" t="str">
        <f>TEXT(hourlySteps_merged[[#This Row],[ActivityTime2]],"hh:mm:ss")</f>
        <v>14:00:00</v>
      </c>
      <c r="H4496">
        <v>72</v>
      </c>
      <c r="I4496">
        <v>6</v>
      </c>
      <c r="J4496">
        <v>0.1</v>
      </c>
      <c r="K4496">
        <v>66</v>
      </c>
      <c r="L4496" s="1"/>
      <c r="M4496" s="4"/>
    </row>
    <row r="4497" spans="1:13" x14ac:dyDescent="0.25">
      <c r="A4497">
        <v>2026352035</v>
      </c>
      <c r="B4497" t="s">
        <v>188</v>
      </c>
      <c r="C4497" s="1">
        <v>42477</v>
      </c>
      <c r="D4497" s="8">
        <f>WEEKDAY(hourlySteps_merged[[#This Row],[ActivityDate]],1)</f>
        <v>1</v>
      </c>
      <c r="E4497" s="1" t="str">
        <f>TEXT(hourlySteps_merged[[#This Row],[ActivityDate]],"dddd")</f>
        <v>Sunday</v>
      </c>
      <c r="F4497" s="6" t="s">
        <v>784</v>
      </c>
      <c r="G4497" s="6" t="str">
        <f>TEXT(hourlySteps_merged[[#This Row],[ActivityTime2]],"hh:mm:ss")</f>
        <v>15:00:00</v>
      </c>
      <c r="H4497">
        <v>144</v>
      </c>
      <c r="I4497">
        <v>62</v>
      </c>
      <c r="J4497">
        <v>1.0333330000000001</v>
      </c>
      <c r="K4497">
        <v>170</v>
      </c>
      <c r="L4497" s="1"/>
      <c r="M4497" s="4"/>
    </row>
    <row r="4498" spans="1:13" x14ac:dyDescent="0.25">
      <c r="A4498">
        <v>2026352035</v>
      </c>
      <c r="B4498" t="s">
        <v>189</v>
      </c>
      <c r="C4498" s="1">
        <v>42477</v>
      </c>
      <c r="D4498" s="8">
        <f>WEEKDAY(hourlySteps_merged[[#This Row],[ActivityDate]],1)</f>
        <v>1</v>
      </c>
      <c r="E4498" s="1" t="str">
        <f>TEXT(hourlySteps_merged[[#This Row],[ActivityDate]],"dddd")</f>
        <v>Sunday</v>
      </c>
      <c r="F4498" s="6" t="s">
        <v>785</v>
      </c>
      <c r="G4498" s="6" t="str">
        <f>TEXT(hourlySteps_merged[[#This Row],[ActivityTime2]],"hh:mm:ss")</f>
        <v>16:00:00</v>
      </c>
      <c r="H4498">
        <v>7</v>
      </c>
      <c r="I4498">
        <v>37</v>
      </c>
      <c r="J4498">
        <v>0.61666699999999997</v>
      </c>
      <c r="K4498">
        <v>139</v>
      </c>
      <c r="L4498" s="1"/>
      <c r="M4498" s="4"/>
    </row>
    <row r="4499" spans="1:13" x14ac:dyDescent="0.25">
      <c r="A4499">
        <v>2026352035</v>
      </c>
      <c r="B4499" t="s">
        <v>190</v>
      </c>
      <c r="C4499" s="1">
        <v>42477</v>
      </c>
      <c r="D4499" s="8">
        <f>WEEKDAY(hourlySteps_merged[[#This Row],[ActivityDate]],1)</f>
        <v>1</v>
      </c>
      <c r="E4499" s="1" t="str">
        <f>TEXT(hourlySteps_merged[[#This Row],[ActivityDate]],"dddd")</f>
        <v>Sunday</v>
      </c>
      <c r="F4499" s="6" t="s">
        <v>786</v>
      </c>
      <c r="G4499" s="6" t="str">
        <f>TEXT(hourlySteps_merged[[#This Row],[ActivityTime2]],"hh:mm:ss")</f>
        <v>17:00:00</v>
      </c>
      <c r="H4499">
        <v>0</v>
      </c>
      <c r="I4499">
        <v>31</v>
      </c>
      <c r="J4499">
        <v>0.51666699999999999</v>
      </c>
      <c r="K4499">
        <v>111</v>
      </c>
      <c r="L4499" s="1"/>
      <c r="M4499" s="4"/>
    </row>
    <row r="4500" spans="1:13" x14ac:dyDescent="0.25">
      <c r="A4500">
        <v>2026352035</v>
      </c>
      <c r="B4500" t="s">
        <v>191</v>
      </c>
      <c r="C4500" s="1">
        <v>42477</v>
      </c>
      <c r="D4500" s="8">
        <f>WEEKDAY(hourlySteps_merged[[#This Row],[ActivityDate]],1)</f>
        <v>1</v>
      </c>
      <c r="E4500" s="1" t="str">
        <f>TEXT(hourlySteps_merged[[#This Row],[ActivityDate]],"dddd")</f>
        <v>Sunday</v>
      </c>
      <c r="F4500" s="6" t="s">
        <v>787</v>
      </c>
      <c r="G4500" s="6" t="str">
        <f>TEXT(hourlySteps_merged[[#This Row],[ActivityTime2]],"hh:mm:ss")</f>
        <v>18:00:00</v>
      </c>
      <c r="H4500">
        <v>0</v>
      </c>
      <c r="I4500">
        <v>30</v>
      </c>
      <c r="J4500">
        <v>0.5</v>
      </c>
      <c r="K4500">
        <v>122</v>
      </c>
      <c r="L4500" s="1"/>
      <c r="M4500" s="4"/>
    </row>
    <row r="4501" spans="1:13" x14ac:dyDescent="0.25">
      <c r="A4501">
        <v>2026352035</v>
      </c>
      <c r="B4501" t="s">
        <v>192</v>
      </c>
      <c r="C4501" s="1">
        <v>42477</v>
      </c>
      <c r="D4501" s="8">
        <f>WEEKDAY(hourlySteps_merged[[#This Row],[ActivityDate]],1)</f>
        <v>1</v>
      </c>
      <c r="E4501" s="1" t="str">
        <f>TEXT(hourlySteps_merged[[#This Row],[ActivityDate]],"dddd")</f>
        <v>Sunday</v>
      </c>
      <c r="F4501" s="6" t="s">
        <v>788</v>
      </c>
      <c r="G4501" s="6" t="str">
        <f>TEXT(hourlySteps_merged[[#This Row],[ActivityTime2]],"hh:mm:ss")</f>
        <v>19:00:00</v>
      </c>
      <c r="H4501">
        <v>0</v>
      </c>
      <c r="I4501">
        <v>28</v>
      </c>
      <c r="J4501">
        <v>0.466667</v>
      </c>
      <c r="K4501">
        <v>119</v>
      </c>
      <c r="L4501" s="1"/>
      <c r="M4501" s="4"/>
    </row>
    <row r="4502" spans="1:13" x14ac:dyDescent="0.25">
      <c r="A4502">
        <v>2026352035</v>
      </c>
      <c r="B4502" t="s">
        <v>193</v>
      </c>
      <c r="C4502" s="1">
        <v>42477</v>
      </c>
      <c r="D4502" s="8">
        <f>WEEKDAY(hourlySteps_merged[[#This Row],[ActivityDate]],1)</f>
        <v>1</v>
      </c>
      <c r="E4502" s="1" t="str">
        <f>TEXT(hourlySteps_merged[[#This Row],[ActivityDate]],"dddd")</f>
        <v>Sunday</v>
      </c>
      <c r="F4502" s="6" t="s">
        <v>789</v>
      </c>
      <c r="G4502" s="6" t="str">
        <f>TEXT(hourlySteps_merged[[#This Row],[ActivityTime2]],"hh:mm:ss")</f>
        <v>20:00:00</v>
      </c>
      <c r="H4502">
        <v>0</v>
      </c>
      <c r="I4502">
        <v>0</v>
      </c>
      <c r="J4502">
        <v>0</v>
      </c>
      <c r="K4502">
        <v>54</v>
      </c>
      <c r="L4502" s="1"/>
      <c r="M4502" s="4"/>
    </row>
    <row r="4503" spans="1:13" x14ac:dyDescent="0.25">
      <c r="A4503">
        <v>2026352035</v>
      </c>
      <c r="B4503" t="s">
        <v>194</v>
      </c>
      <c r="C4503" s="1">
        <v>42477</v>
      </c>
      <c r="D4503" s="8">
        <f>WEEKDAY(hourlySteps_merged[[#This Row],[ActivityDate]],1)</f>
        <v>1</v>
      </c>
      <c r="E4503" s="1" t="str">
        <f>TEXT(hourlySteps_merged[[#This Row],[ActivityDate]],"dddd")</f>
        <v>Sunday</v>
      </c>
      <c r="F4503" s="6" t="s">
        <v>790</v>
      </c>
      <c r="G4503" s="6" t="str">
        <f>TEXT(hourlySteps_merged[[#This Row],[ActivityTime2]],"hh:mm:ss")</f>
        <v>21:00:00</v>
      </c>
      <c r="H4503">
        <v>0</v>
      </c>
      <c r="I4503">
        <v>2</v>
      </c>
      <c r="J4503">
        <v>3.3333000000000002E-2</v>
      </c>
      <c r="K4503">
        <v>60</v>
      </c>
      <c r="L4503" s="1"/>
      <c r="M4503" s="4"/>
    </row>
    <row r="4504" spans="1:13" x14ac:dyDescent="0.25">
      <c r="A4504">
        <v>2026352035</v>
      </c>
      <c r="B4504" t="s">
        <v>195</v>
      </c>
      <c r="C4504" s="1">
        <v>42477</v>
      </c>
      <c r="D4504" s="8">
        <f>WEEKDAY(hourlySteps_merged[[#This Row],[ActivityDate]],1)</f>
        <v>1</v>
      </c>
      <c r="E4504" s="1" t="str">
        <f>TEXT(hourlySteps_merged[[#This Row],[ActivityDate]],"dddd")</f>
        <v>Sunday</v>
      </c>
      <c r="F4504" s="6" t="s">
        <v>791</v>
      </c>
      <c r="G4504" s="6" t="str">
        <f>TEXT(hourlySteps_merged[[#This Row],[ActivityTime2]],"hh:mm:ss")</f>
        <v>22:00:00</v>
      </c>
      <c r="H4504">
        <v>0</v>
      </c>
      <c r="I4504">
        <v>4</v>
      </c>
      <c r="J4504">
        <v>6.6667000000000004E-2</v>
      </c>
      <c r="K4504">
        <v>61</v>
      </c>
      <c r="L4504" s="1"/>
      <c r="M4504" s="4"/>
    </row>
    <row r="4505" spans="1:13" x14ac:dyDescent="0.25">
      <c r="A4505">
        <v>2026352035</v>
      </c>
      <c r="B4505" t="s">
        <v>196</v>
      </c>
      <c r="C4505" s="1">
        <v>42477</v>
      </c>
      <c r="D4505" s="8">
        <f>WEEKDAY(hourlySteps_merged[[#This Row],[ActivityDate]],1)</f>
        <v>1</v>
      </c>
      <c r="E4505" s="1" t="str">
        <f>TEXT(hourlySteps_merged[[#This Row],[ActivityDate]],"dddd")</f>
        <v>Sunday</v>
      </c>
      <c r="F4505" s="6" t="s">
        <v>792</v>
      </c>
      <c r="G4505" s="6" t="str">
        <f>TEXT(hourlySteps_merged[[#This Row],[ActivityTime2]],"hh:mm:ss")</f>
        <v>23:00:00</v>
      </c>
      <c r="H4505">
        <v>0</v>
      </c>
      <c r="I4505">
        <v>0</v>
      </c>
      <c r="J4505">
        <v>0</v>
      </c>
      <c r="K4505">
        <v>54</v>
      </c>
      <c r="L4505" s="1"/>
      <c r="M4505" s="4"/>
    </row>
    <row r="4506" spans="1:13" x14ac:dyDescent="0.25">
      <c r="A4506">
        <v>2026352035</v>
      </c>
      <c r="B4506" t="s">
        <v>197</v>
      </c>
      <c r="C4506" s="1">
        <v>42477</v>
      </c>
      <c r="D4506" s="8">
        <f>WEEKDAY(hourlySteps_merged[[#This Row],[ActivityDate]],1)</f>
        <v>1</v>
      </c>
      <c r="E4506" s="1" t="str">
        <f>TEXT(hourlySteps_merged[[#This Row],[ActivityDate]],"dddd")</f>
        <v>Sunday</v>
      </c>
      <c r="F4506" s="6" t="s">
        <v>769</v>
      </c>
      <c r="G4506" s="6" t="str">
        <f>TEXT(hourlySteps_merged[[#This Row],[ActivityTime2]],"hh:mm:ss")</f>
        <v>00:00:00</v>
      </c>
      <c r="H4506">
        <v>0</v>
      </c>
      <c r="I4506">
        <v>0</v>
      </c>
      <c r="J4506">
        <v>0</v>
      </c>
      <c r="K4506">
        <v>65</v>
      </c>
      <c r="L4506" s="1"/>
      <c r="M4506" s="4"/>
    </row>
    <row r="4507" spans="1:13" x14ac:dyDescent="0.25">
      <c r="A4507">
        <v>2026352035</v>
      </c>
      <c r="B4507" t="s">
        <v>198</v>
      </c>
      <c r="C4507" s="1">
        <v>42477</v>
      </c>
      <c r="D4507" s="8">
        <f>WEEKDAY(hourlySteps_merged[[#This Row],[ActivityDate]],1)</f>
        <v>1</v>
      </c>
      <c r="E4507" s="1" t="str">
        <f>TEXT(hourlySteps_merged[[#This Row],[ActivityDate]],"dddd")</f>
        <v>Sunday</v>
      </c>
      <c r="F4507" s="6" t="s">
        <v>770</v>
      </c>
      <c r="G4507" s="6" t="str">
        <f>TEXT(hourlySteps_merged[[#This Row],[ActivityTime2]],"hh:mm:ss")</f>
        <v>01:00:00</v>
      </c>
      <c r="H4507">
        <v>0</v>
      </c>
      <c r="I4507">
        <v>0</v>
      </c>
      <c r="J4507">
        <v>0</v>
      </c>
      <c r="K4507">
        <v>65</v>
      </c>
      <c r="L4507" s="1"/>
      <c r="M4507" s="4"/>
    </row>
    <row r="4508" spans="1:13" x14ac:dyDescent="0.25">
      <c r="A4508">
        <v>2026352035</v>
      </c>
      <c r="B4508" t="s">
        <v>199</v>
      </c>
      <c r="C4508" s="1">
        <v>42477</v>
      </c>
      <c r="D4508" s="8">
        <f>WEEKDAY(hourlySteps_merged[[#This Row],[ActivityDate]],1)</f>
        <v>1</v>
      </c>
      <c r="E4508" s="1" t="str">
        <f>TEXT(hourlySteps_merged[[#This Row],[ActivityDate]],"dddd")</f>
        <v>Sunday</v>
      </c>
      <c r="F4508" s="6" t="s">
        <v>771</v>
      </c>
      <c r="G4508" s="6" t="str">
        <f>TEXT(hourlySteps_merged[[#This Row],[ActivityTime2]],"hh:mm:ss")</f>
        <v>02:00:00</v>
      </c>
      <c r="H4508">
        <v>0</v>
      </c>
      <c r="I4508">
        <v>0</v>
      </c>
      <c r="J4508">
        <v>0</v>
      </c>
      <c r="K4508">
        <v>65</v>
      </c>
      <c r="L4508" s="1"/>
      <c r="M4508" s="4"/>
    </row>
    <row r="4509" spans="1:13" x14ac:dyDescent="0.25">
      <c r="A4509">
        <v>2026352035</v>
      </c>
      <c r="B4509" t="s">
        <v>200</v>
      </c>
      <c r="C4509" s="1">
        <v>42477</v>
      </c>
      <c r="D4509" s="8">
        <f>WEEKDAY(hourlySteps_merged[[#This Row],[ActivityDate]],1)</f>
        <v>1</v>
      </c>
      <c r="E4509" s="1" t="str">
        <f>TEXT(hourlySteps_merged[[#This Row],[ActivityDate]],"dddd")</f>
        <v>Sunday</v>
      </c>
      <c r="F4509" s="6" t="s">
        <v>772</v>
      </c>
      <c r="G4509" s="6" t="str">
        <f>TEXT(hourlySteps_merged[[#This Row],[ActivityTime2]],"hh:mm:ss")</f>
        <v>03:00:00</v>
      </c>
      <c r="H4509">
        <v>0</v>
      </c>
      <c r="I4509">
        <v>0</v>
      </c>
      <c r="J4509">
        <v>0</v>
      </c>
      <c r="K4509">
        <v>65</v>
      </c>
      <c r="L4509" s="1"/>
      <c r="M4509" s="4"/>
    </row>
    <row r="4510" spans="1:13" x14ac:dyDescent="0.25">
      <c r="A4510">
        <v>2026352035</v>
      </c>
      <c r="B4510" t="s">
        <v>49</v>
      </c>
      <c r="C4510" s="1">
        <v>42477</v>
      </c>
      <c r="D4510" s="8">
        <f>WEEKDAY(hourlySteps_merged[[#This Row],[ActivityDate]],1)</f>
        <v>1</v>
      </c>
      <c r="E4510" s="1" t="str">
        <f>TEXT(hourlySteps_merged[[#This Row],[ActivityDate]],"dddd")</f>
        <v>Sunday</v>
      </c>
      <c r="F4510" s="6" t="s">
        <v>773</v>
      </c>
      <c r="G4510" s="6" t="str">
        <f>TEXT(hourlySteps_merged[[#This Row],[ActivityTime2]],"hh:mm:ss")</f>
        <v>04:00:00</v>
      </c>
      <c r="H4510">
        <v>0</v>
      </c>
      <c r="I4510">
        <v>0</v>
      </c>
      <c r="J4510">
        <v>0</v>
      </c>
      <c r="K4510">
        <v>65</v>
      </c>
      <c r="L4510" s="1"/>
      <c r="M4510" s="4"/>
    </row>
    <row r="4511" spans="1:13" x14ac:dyDescent="0.25">
      <c r="A4511">
        <v>2026352035</v>
      </c>
      <c r="B4511" t="s">
        <v>201</v>
      </c>
      <c r="C4511" s="1">
        <v>42477</v>
      </c>
      <c r="D4511" s="8">
        <f>WEEKDAY(hourlySteps_merged[[#This Row],[ActivityDate]],1)</f>
        <v>1</v>
      </c>
      <c r="E4511" s="1" t="str">
        <f>TEXT(hourlySteps_merged[[#This Row],[ActivityDate]],"dddd")</f>
        <v>Sunday</v>
      </c>
      <c r="F4511" s="6" t="s">
        <v>774</v>
      </c>
      <c r="G4511" s="6" t="str">
        <f>TEXT(hourlySteps_merged[[#This Row],[ActivityTime2]],"hh:mm:ss")</f>
        <v>05:00:00</v>
      </c>
      <c r="H4511">
        <v>0</v>
      </c>
      <c r="I4511">
        <v>0</v>
      </c>
      <c r="J4511">
        <v>0</v>
      </c>
      <c r="K4511">
        <v>65</v>
      </c>
      <c r="L4511" s="1"/>
      <c r="M4511" s="4"/>
    </row>
    <row r="4512" spans="1:13" x14ac:dyDescent="0.25">
      <c r="A4512">
        <v>2026352035</v>
      </c>
      <c r="B4512" t="s">
        <v>202</v>
      </c>
      <c r="C4512" s="1">
        <v>42477</v>
      </c>
      <c r="D4512" s="8">
        <f>WEEKDAY(hourlySteps_merged[[#This Row],[ActivityDate]],1)</f>
        <v>1</v>
      </c>
      <c r="E4512" s="1" t="str">
        <f>TEXT(hourlySteps_merged[[#This Row],[ActivityDate]],"dddd")</f>
        <v>Sunday</v>
      </c>
      <c r="F4512" s="6" t="s">
        <v>775</v>
      </c>
      <c r="G4512" s="6" t="str">
        <f>TEXT(hourlySteps_merged[[#This Row],[ActivityTime2]],"hh:mm:ss")</f>
        <v>06:00:00</v>
      </c>
      <c r="H4512">
        <v>0</v>
      </c>
      <c r="I4512">
        <v>13</v>
      </c>
      <c r="J4512">
        <v>0.216667</v>
      </c>
      <c r="K4512">
        <v>99</v>
      </c>
      <c r="L4512" s="1"/>
      <c r="M4512" s="4"/>
    </row>
    <row r="4513" spans="1:13" x14ac:dyDescent="0.25">
      <c r="A4513">
        <v>2026352035</v>
      </c>
      <c r="B4513" t="s">
        <v>203</v>
      </c>
      <c r="C4513" s="1">
        <v>42477</v>
      </c>
      <c r="D4513" s="8">
        <f>WEEKDAY(hourlySteps_merged[[#This Row],[ActivityDate]],1)</f>
        <v>1</v>
      </c>
      <c r="E4513" s="1" t="str">
        <f>TEXT(hourlySteps_merged[[#This Row],[ActivityDate]],"dddd")</f>
        <v>Sunday</v>
      </c>
      <c r="F4513" s="6" t="s">
        <v>776</v>
      </c>
      <c r="G4513" s="6" t="str">
        <f>TEXT(hourlySteps_merged[[#This Row],[ActivityTime2]],"hh:mm:ss")</f>
        <v>07:00:00</v>
      </c>
      <c r="H4513">
        <v>0</v>
      </c>
      <c r="I4513">
        <v>48</v>
      </c>
      <c r="J4513">
        <v>0.8</v>
      </c>
      <c r="K4513">
        <v>205</v>
      </c>
      <c r="L4513" s="1"/>
      <c r="M4513" s="4"/>
    </row>
    <row r="4514" spans="1:13" x14ac:dyDescent="0.25">
      <c r="A4514">
        <v>2026352035</v>
      </c>
      <c r="B4514" t="s">
        <v>204</v>
      </c>
      <c r="C4514" s="1">
        <v>42477</v>
      </c>
      <c r="D4514" s="8">
        <f>WEEKDAY(hourlySteps_merged[[#This Row],[ActivityDate]],1)</f>
        <v>1</v>
      </c>
      <c r="E4514" s="1" t="str">
        <f>TEXT(hourlySteps_merged[[#This Row],[ActivityDate]],"dddd")</f>
        <v>Sunday</v>
      </c>
      <c r="F4514" s="6" t="s">
        <v>777</v>
      </c>
      <c r="G4514" s="6" t="str">
        <f>TEXT(hourlySteps_merged[[#This Row],[ActivityTime2]],"hh:mm:ss")</f>
        <v>08:00:00</v>
      </c>
      <c r="H4514">
        <v>0</v>
      </c>
      <c r="I4514">
        <v>36</v>
      </c>
      <c r="J4514">
        <v>0.6</v>
      </c>
      <c r="K4514">
        <v>162</v>
      </c>
      <c r="L4514" s="1"/>
      <c r="M4514" s="4"/>
    </row>
    <row r="4515" spans="1:13" x14ac:dyDescent="0.25">
      <c r="A4515">
        <v>2026352035</v>
      </c>
      <c r="B4515" t="s">
        <v>205</v>
      </c>
      <c r="C4515" s="1">
        <v>42477</v>
      </c>
      <c r="D4515" s="8">
        <f>WEEKDAY(hourlySteps_merged[[#This Row],[ActivityDate]],1)</f>
        <v>1</v>
      </c>
      <c r="E4515" s="1" t="str">
        <f>TEXT(hourlySteps_merged[[#This Row],[ActivityDate]],"dddd")</f>
        <v>Sunday</v>
      </c>
      <c r="F4515" s="6" t="s">
        <v>778</v>
      </c>
      <c r="G4515" s="6" t="str">
        <f>TEXT(hourlySteps_merged[[#This Row],[ActivityTime2]],"hh:mm:ss")</f>
        <v>09:00:00</v>
      </c>
      <c r="H4515">
        <v>0</v>
      </c>
      <c r="I4515">
        <v>48</v>
      </c>
      <c r="J4515">
        <v>0.8</v>
      </c>
      <c r="K4515">
        <v>207</v>
      </c>
      <c r="L4515" s="1"/>
      <c r="M4515" s="4"/>
    </row>
    <row r="4516" spans="1:13" x14ac:dyDescent="0.25">
      <c r="A4516">
        <v>2026352035</v>
      </c>
      <c r="B4516" t="s">
        <v>206</v>
      </c>
      <c r="C4516" s="1">
        <v>42477</v>
      </c>
      <c r="D4516" s="8">
        <f>WEEKDAY(hourlySteps_merged[[#This Row],[ActivityDate]],1)</f>
        <v>1</v>
      </c>
      <c r="E4516" s="1" t="str">
        <f>TEXT(hourlySteps_merged[[#This Row],[ActivityDate]],"dddd")</f>
        <v>Sunday</v>
      </c>
      <c r="F4516" s="6" t="s">
        <v>779</v>
      </c>
      <c r="G4516" s="6" t="str">
        <f>TEXT(hourlySteps_merged[[#This Row],[ActivityTime2]],"hh:mm:ss")</f>
        <v>10:00:00</v>
      </c>
      <c r="H4516">
        <v>404</v>
      </c>
      <c r="I4516">
        <v>22</v>
      </c>
      <c r="J4516">
        <v>0.36666700000000002</v>
      </c>
      <c r="K4516">
        <v>131</v>
      </c>
      <c r="L4516" s="1"/>
      <c r="M4516" s="4"/>
    </row>
    <row r="4517" spans="1:13" x14ac:dyDescent="0.25">
      <c r="A4517">
        <v>2026352035</v>
      </c>
      <c r="B4517" t="s">
        <v>207</v>
      </c>
      <c r="C4517" s="1">
        <v>42477</v>
      </c>
      <c r="D4517" s="8">
        <f>WEEKDAY(hourlySteps_merged[[#This Row],[ActivityDate]],1)</f>
        <v>1</v>
      </c>
      <c r="E4517" s="1" t="str">
        <f>TEXT(hourlySteps_merged[[#This Row],[ActivityDate]],"dddd")</f>
        <v>Sunday</v>
      </c>
      <c r="F4517" s="6" t="s">
        <v>780</v>
      </c>
      <c r="G4517" s="6" t="str">
        <f>TEXT(hourlySteps_merged[[#This Row],[ActivityTime2]],"hh:mm:ss")</f>
        <v>11:00:00</v>
      </c>
      <c r="H4517">
        <v>109</v>
      </c>
      <c r="I4517">
        <v>19</v>
      </c>
      <c r="J4517">
        <v>0.31666699999999998</v>
      </c>
      <c r="K4517">
        <v>106</v>
      </c>
      <c r="L4517" s="1"/>
      <c r="M4517" s="4"/>
    </row>
    <row r="4518" spans="1:13" x14ac:dyDescent="0.25">
      <c r="A4518">
        <v>2026352035</v>
      </c>
      <c r="B4518" t="s">
        <v>208</v>
      </c>
      <c r="C4518" s="1">
        <v>42477</v>
      </c>
      <c r="D4518" s="8">
        <f>WEEKDAY(hourlySteps_merged[[#This Row],[ActivityDate]],1)</f>
        <v>1</v>
      </c>
      <c r="E4518" s="1" t="str">
        <f>TEXT(hourlySteps_merged[[#This Row],[ActivityDate]],"dddd")</f>
        <v>Sunday</v>
      </c>
      <c r="F4518" s="6" t="s">
        <v>781</v>
      </c>
      <c r="G4518" s="6" t="str">
        <f>TEXT(hourlySteps_merged[[#This Row],[ActivityTime2]],"hh:mm:ss")</f>
        <v>12:00:00</v>
      </c>
      <c r="H4518">
        <v>29</v>
      </c>
      <c r="I4518">
        <v>7</v>
      </c>
      <c r="J4518">
        <v>0.11666700000000001</v>
      </c>
      <c r="K4518">
        <v>82</v>
      </c>
      <c r="L4518" s="1"/>
      <c r="M4518" s="4"/>
    </row>
    <row r="4519" spans="1:13" x14ac:dyDescent="0.25">
      <c r="A4519">
        <v>2026352035</v>
      </c>
      <c r="B4519" t="s">
        <v>209</v>
      </c>
      <c r="C4519" s="1">
        <v>42477</v>
      </c>
      <c r="D4519" s="8">
        <f>WEEKDAY(hourlySteps_merged[[#This Row],[ActivityDate]],1)</f>
        <v>1</v>
      </c>
      <c r="E4519" s="1" t="str">
        <f>TEXT(hourlySteps_merged[[#This Row],[ActivityDate]],"dddd")</f>
        <v>Sunday</v>
      </c>
      <c r="F4519" s="6" t="s">
        <v>782</v>
      </c>
      <c r="G4519" s="6" t="str">
        <f>TEXT(hourlySteps_merged[[#This Row],[ActivityTime2]],"hh:mm:ss")</f>
        <v>13:00:00</v>
      </c>
      <c r="H4519">
        <v>41</v>
      </c>
      <c r="I4519">
        <v>12</v>
      </c>
      <c r="J4519">
        <v>0.2</v>
      </c>
      <c r="K4519">
        <v>92</v>
      </c>
      <c r="L4519" s="1"/>
      <c r="M4519" s="4"/>
    </row>
    <row r="4520" spans="1:13" x14ac:dyDescent="0.25">
      <c r="A4520">
        <v>2026352035</v>
      </c>
      <c r="B4520" t="s">
        <v>210</v>
      </c>
      <c r="C4520" s="1">
        <v>42477</v>
      </c>
      <c r="D4520" s="8">
        <f>WEEKDAY(hourlySteps_merged[[#This Row],[ActivityDate]],1)</f>
        <v>1</v>
      </c>
      <c r="E4520" s="1" t="str">
        <f>TEXT(hourlySteps_merged[[#This Row],[ActivityDate]],"dddd")</f>
        <v>Sunday</v>
      </c>
      <c r="F4520" s="6" t="s">
        <v>783</v>
      </c>
      <c r="G4520" s="6" t="str">
        <f>TEXT(hourlySteps_merged[[#This Row],[ActivityTime2]],"hh:mm:ss")</f>
        <v>14:00:00</v>
      </c>
      <c r="H4520">
        <v>569</v>
      </c>
      <c r="I4520">
        <v>0</v>
      </c>
      <c r="J4520">
        <v>0</v>
      </c>
      <c r="K4520">
        <v>65</v>
      </c>
      <c r="L4520" s="1"/>
      <c r="M4520" s="4"/>
    </row>
    <row r="4521" spans="1:13" x14ac:dyDescent="0.25">
      <c r="A4521">
        <v>2026352035</v>
      </c>
      <c r="B4521" t="s">
        <v>211</v>
      </c>
      <c r="C4521" s="1">
        <v>42477</v>
      </c>
      <c r="D4521" s="8">
        <f>WEEKDAY(hourlySteps_merged[[#This Row],[ActivityDate]],1)</f>
        <v>1</v>
      </c>
      <c r="E4521" s="1" t="str">
        <f>TEXT(hourlySteps_merged[[#This Row],[ActivityDate]],"dddd")</f>
        <v>Sunday</v>
      </c>
      <c r="F4521" s="6" t="s">
        <v>784</v>
      </c>
      <c r="G4521" s="6" t="str">
        <f>TEXT(hourlySteps_merged[[#This Row],[ActivityTime2]],"hh:mm:ss")</f>
        <v>15:00:00</v>
      </c>
      <c r="H4521">
        <v>96</v>
      </c>
      <c r="I4521">
        <v>9</v>
      </c>
      <c r="J4521">
        <v>0.15</v>
      </c>
      <c r="K4521">
        <v>92</v>
      </c>
      <c r="L4521" s="1"/>
      <c r="M4521" s="4"/>
    </row>
    <row r="4522" spans="1:13" x14ac:dyDescent="0.25">
      <c r="A4522">
        <v>2026352035</v>
      </c>
      <c r="B4522" t="s">
        <v>212</v>
      </c>
      <c r="C4522" s="1">
        <v>42477</v>
      </c>
      <c r="D4522" s="8">
        <f>WEEKDAY(hourlySteps_merged[[#This Row],[ActivityDate]],1)</f>
        <v>1</v>
      </c>
      <c r="E4522" s="1" t="str">
        <f>TEXT(hourlySteps_merged[[#This Row],[ActivityDate]],"dddd")</f>
        <v>Sunday</v>
      </c>
      <c r="F4522" s="6" t="s">
        <v>785</v>
      </c>
      <c r="G4522" s="6" t="str">
        <f>TEXT(hourlySteps_merged[[#This Row],[ActivityTime2]],"hh:mm:ss")</f>
        <v>16:00:00</v>
      </c>
      <c r="H4522">
        <v>18</v>
      </c>
      <c r="I4522">
        <v>30</v>
      </c>
      <c r="J4522">
        <v>0.5</v>
      </c>
      <c r="K4522">
        <v>139</v>
      </c>
      <c r="L4522" s="1"/>
      <c r="M4522" s="4"/>
    </row>
    <row r="4523" spans="1:13" x14ac:dyDescent="0.25">
      <c r="A4523">
        <v>2026352035</v>
      </c>
      <c r="B4523" t="s">
        <v>213</v>
      </c>
      <c r="C4523" s="1">
        <v>42477</v>
      </c>
      <c r="D4523" s="8">
        <f>WEEKDAY(hourlySteps_merged[[#This Row],[ActivityDate]],1)</f>
        <v>1</v>
      </c>
      <c r="E4523" s="1" t="str">
        <f>TEXT(hourlySteps_merged[[#This Row],[ActivityDate]],"dddd")</f>
        <v>Sunday</v>
      </c>
      <c r="F4523" s="6" t="s">
        <v>786</v>
      </c>
      <c r="G4523" s="6" t="str">
        <f>TEXT(hourlySteps_merged[[#This Row],[ActivityTime2]],"hh:mm:ss")</f>
        <v>17:00:00</v>
      </c>
      <c r="H4523">
        <v>256</v>
      </c>
      <c r="I4523">
        <v>19</v>
      </c>
      <c r="J4523">
        <v>0.31666699999999998</v>
      </c>
      <c r="K4523">
        <v>118</v>
      </c>
      <c r="L4523" s="1"/>
      <c r="M4523" s="4"/>
    </row>
    <row r="4524" spans="1:13" x14ac:dyDescent="0.25">
      <c r="A4524">
        <v>2026352035</v>
      </c>
      <c r="B4524" t="s">
        <v>214</v>
      </c>
      <c r="C4524" s="1">
        <v>42477</v>
      </c>
      <c r="D4524" s="8">
        <f>WEEKDAY(hourlySteps_merged[[#This Row],[ActivityDate]],1)</f>
        <v>1</v>
      </c>
      <c r="E4524" s="1" t="str">
        <f>TEXT(hourlySteps_merged[[#This Row],[ActivityDate]],"dddd")</f>
        <v>Sunday</v>
      </c>
      <c r="F4524" s="6" t="s">
        <v>787</v>
      </c>
      <c r="G4524" s="6" t="str">
        <f>TEXT(hourlySteps_merged[[#This Row],[ActivityTime2]],"hh:mm:ss")</f>
        <v>18:00:00</v>
      </c>
      <c r="H4524">
        <v>245</v>
      </c>
      <c r="I4524">
        <v>21</v>
      </c>
      <c r="J4524">
        <v>0.35</v>
      </c>
      <c r="K4524">
        <v>119</v>
      </c>
      <c r="L4524" s="1"/>
      <c r="M4524" s="4"/>
    </row>
    <row r="4525" spans="1:13" x14ac:dyDescent="0.25">
      <c r="A4525">
        <v>2026352035</v>
      </c>
      <c r="B4525" t="s">
        <v>215</v>
      </c>
      <c r="C4525" s="1">
        <v>42477</v>
      </c>
      <c r="D4525" s="8">
        <f>WEEKDAY(hourlySteps_merged[[#This Row],[ActivityDate]],1)</f>
        <v>1</v>
      </c>
      <c r="E4525" s="1" t="str">
        <f>TEXT(hourlySteps_merged[[#This Row],[ActivityDate]],"dddd")</f>
        <v>Sunday</v>
      </c>
      <c r="F4525" s="6" t="s">
        <v>788</v>
      </c>
      <c r="G4525" s="6" t="str">
        <f>TEXT(hourlySteps_merged[[#This Row],[ActivityTime2]],"hh:mm:ss")</f>
        <v>19:00:00</v>
      </c>
      <c r="H4525">
        <v>204</v>
      </c>
      <c r="I4525">
        <v>17</v>
      </c>
      <c r="J4525">
        <v>0.283333</v>
      </c>
      <c r="K4525">
        <v>107</v>
      </c>
      <c r="L4525" s="1"/>
      <c r="M4525" s="4"/>
    </row>
    <row r="4526" spans="1:13" x14ac:dyDescent="0.25">
      <c r="A4526">
        <v>2026352035</v>
      </c>
      <c r="B4526" t="s">
        <v>216</v>
      </c>
      <c r="C4526" s="1">
        <v>42477</v>
      </c>
      <c r="D4526" s="8">
        <f>WEEKDAY(hourlySteps_merged[[#This Row],[ActivityDate]],1)</f>
        <v>1</v>
      </c>
      <c r="E4526" s="1" t="str">
        <f>TEXT(hourlySteps_merged[[#This Row],[ActivityDate]],"dddd")</f>
        <v>Sunday</v>
      </c>
      <c r="F4526" s="6" t="s">
        <v>789</v>
      </c>
      <c r="G4526" s="6" t="str">
        <f>TEXT(hourlySteps_merged[[#This Row],[ActivityTime2]],"hh:mm:ss")</f>
        <v>20:00:00</v>
      </c>
      <c r="H4526">
        <v>150</v>
      </c>
      <c r="I4526">
        <v>4</v>
      </c>
      <c r="J4526">
        <v>6.6667000000000004E-2</v>
      </c>
      <c r="K4526">
        <v>74</v>
      </c>
      <c r="L4526" s="1"/>
      <c r="M4526" s="4"/>
    </row>
    <row r="4527" spans="1:13" x14ac:dyDescent="0.25">
      <c r="A4527">
        <v>2026352035</v>
      </c>
      <c r="B4527" t="s">
        <v>217</v>
      </c>
      <c r="C4527" s="1">
        <v>42477</v>
      </c>
      <c r="D4527" s="8">
        <f>WEEKDAY(hourlySteps_merged[[#This Row],[ActivityDate]],1)</f>
        <v>1</v>
      </c>
      <c r="E4527" s="1" t="str">
        <f>TEXT(hourlySteps_merged[[#This Row],[ActivityDate]],"dddd")</f>
        <v>Sunday</v>
      </c>
      <c r="F4527" s="6" t="s">
        <v>790</v>
      </c>
      <c r="G4527" s="6" t="str">
        <f>TEXT(hourlySteps_merged[[#This Row],[ActivityTime2]],"hh:mm:ss")</f>
        <v>21:00:00</v>
      </c>
      <c r="H4527">
        <v>277</v>
      </c>
      <c r="I4527">
        <v>0</v>
      </c>
      <c r="J4527">
        <v>0</v>
      </c>
      <c r="K4527">
        <v>65</v>
      </c>
      <c r="L4527" s="1"/>
      <c r="M4527" s="4"/>
    </row>
    <row r="4528" spans="1:13" x14ac:dyDescent="0.25">
      <c r="A4528">
        <v>2026352035</v>
      </c>
      <c r="B4528" t="s">
        <v>218</v>
      </c>
      <c r="C4528" s="1">
        <v>42477</v>
      </c>
      <c r="D4528" s="8">
        <f>WEEKDAY(hourlySteps_merged[[#This Row],[ActivityDate]],1)</f>
        <v>1</v>
      </c>
      <c r="E4528" s="1" t="str">
        <f>TEXT(hourlySteps_merged[[#This Row],[ActivityDate]],"dddd")</f>
        <v>Sunday</v>
      </c>
      <c r="F4528" s="6" t="s">
        <v>791</v>
      </c>
      <c r="G4528" s="6" t="str">
        <f>TEXT(hourlySteps_merged[[#This Row],[ActivityTime2]],"hh:mm:ss")</f>
        <v>22:00:00</v>
      </c>
      <c r="H4528">
        <v>305</v>
      </c>
      <c r="I4528">
        <v>0</v>
      </c>
      <c r="J4528">
        <v>0</v>
      </c>
      <c r="K4528">
        <v>65</v>
      </c>
      <c r="L4528" s="1"/>
      <c r="M4528" s="4"/>
    </row>
    <row r="4529" spans="1:13" x14ac:dyDescent="0.25">
      <c r="A4529">
        <v>2026352035</v>
      </c>
      <c r="B4529" t="s">
        <v>219</v>
      </c>
      <c r="C4529" s="1">
        <v>42477</v>
      </c>
      <c r="D4529" s="8">
        <f>WEEKDAY(hourlySteps_merged[[#This Row],[ActivityDate]],1)</f>
        <v>1</v>
      </c>
      <c r="E4529" s="1" t="str">
        <f>TEXT(hourlySteps_merged[[#This Row],[ActivityDate]],"dddd")</f>
        <v>Sunday</v>
      </c>
      <c r="F4529" s="6" t="s">
        <v>792</v>
      </c>
      <c r="G4529" s="6" t="str">
        <f>TEXT(hourlySteps_merged[[#This Row],[ActivityTime2]],"hh:mm:ss")</f>
        <v>23:00:00</v>
      </c>
      <c r="H4529">
        <v>291</v>
      </c>
      <c r="I4529">
        <v>0</v>
      </c>
      <c r="J4529">
        <v>0</v>
      </c>
      <c r="K4529">
        <v>65</v>
      </c>
      <c r="L4529" s="1"/>
      <c r="M4529" s="4"/>
    </row>
    <row r="4530" spans="1:13" x14ac:dyDescent="0.25">
      <c r="A4530">
        <v>2026352035</v>
      </c>
      <c r="B4530" t="s">
        <v>220</v>
      </c>
      <c r="C4530" s="1">
        <v>42477</v>
      </c>
      <c r="D4530" s="8">
        <f>WEEKDAY(hourlySteps_merged[[#This Row],[ActivityDate]],1)</f>
        <v>1</v>
      </c>
      <c r="E4530" s="1" t="str">
        <f>TEXT(hourlySteps_merged[[#This Row],[ActivityDate]],"dddd")</f>
        <v>Sunday</v>
      </c>
      <c r="F4530" s="6" t="s">
        <v>769</v>
      </c>
      <c r="G4530" s="6" t="str">
        <f>TEXT(hourlySteps_merged[[#This Row],[ActivityTime2]],"hh:mm:ss")</f>
        <v>00:00:00</v>
      </c>
      <c r="H4530">
        <v>259</v>
      </c>
      <c r="I4530">
        <v>0</v>
      </c>
      <c r="J4530">
        <v>0</v>
      </c>
      <c r="K4530">
        <v>68</v>
      </c>
      <c r="L4530" s="1"/>
      <c r="M4530" s="4"/>
    </row>
    <row r="4531" spans="1:13" x14ac:dyDescent="0.25">
      <c r="A4531">
        <v>2026352035</v>
      </c>
      <c r="B4531" t="s">
        <v>221</v>
      </c>
      <c r="C4531" s="1">
        <v>42477</v>
      </c>
      <c r="D4531" s="8">
        <f>WEEKDAY(hourlySteps_merged[[#This Row],[ActivityDate]],1)</f>
        <v>1</v>
      </c>
      <c r="E4531" s="1" t="str">
        <f>TEXT(hourlySteps_merged[[#This Row],[ActivityDate]],"dddd")</f>
        <v>Sunday</v>
      </c>
      <c r="F4531" s="6" t="s">
        <v>770</v>
      </c>
      <c r="G4531" s="6" t="str">
        <f>TEXT(hourlySteps_merged[[#This Row],[ActivityTime2]],"hh:mm:ss")</f>
        <v>01:00:00</v>
      </c>
      <c r="H4531">
        <v>15</v>
      </c>
      <c r="I4531">
        <v>0</v>
      </c>
      <c r="J4531">
        <v>0</v>
      </c>
      <c r="K4531">
        <v>68</v>
      </c>
      <c r="L4531" s="1"/>
      <c r="M4531" s="4"/>
    </row>
    <row r="4532" spans="1:13" x14ac:dyDescent="0.25">
      <c r="A4532">
        <v>2026352035</v>
      </c>
      <c r="B4532" t="s">
        <v>222</v>
      </c>
      <c r="C4532" s="1">
        <v>42477</v>
      </c>
      <c r="D4532" s="8">
        <f>WEEKDAY(hourlySteps_merged[[#This Row],[ActivityDate]],1)</f>
        <v>1</v>
      </c>
      <c r="E4532" s="1" t="str">
        <f>TEXT(hourlySteps_merged[[#This Row],[ActivityDate]],"dddd")</f>
        <v>Sunday</v>
      </c>
      <c r="F4532" s="6" t="s">
        <v>771</v>
      </c>
      <c r="G4532" s="6" t="str">
        <f>TEXT(hourlySteps_merged[[#This Row],[ActivityTime2]],"hh:mm:ss")</f>
        <v>02:00:00</v>
      </c>
      <c r="H4532">
        <v>34</v>
      </c>
      <c r="I4532">
        <v>0</v>
      </c>
      <c r="J4532">
        <v>0</v>
      </c>
      <c r="K4532">
        <v>68</v>
      </c>
      <c r="L4532" s="1"/>
      <c r="M4532" s="4"/>
    </row>
    <row r="4533" spans="1:13" x14ac:dyDescent="0.25">
      <c r="A4533">
        <v>2026352035</v>
      </c>
      <c r="B4533" t="s">
        <v>223</v>
      </c>
      <c r="C4533" s="1">
        <v>42477</v>
      </c>
      <c r="D4533" s="8">
        <f>WEEKDAY(hourlySteps_merged[[#This Row],[ActivityDate]],1)</f>
        <v>1</v>
      </c>
      <c r="E4533" s="1" t="str">
        <f>TEXT(hourlySteps_merged[[#This Row],[ActivityDate]],"dddd")</f>
        <v>Sunday</v>
      </c>
      <c r="F4533" s="6" t="s">
        <v>772</v>
      </c>
      <c r="G4533" s="6" t="str">
        <f>TEXT(hourlySteps_merged[[#This Row],[ActivityTime2]],"hh:mm:ss")</f>
        <v>03:00:00</v>
      </c>
      <c r="H4533">
        <v>23</v>
      </c>
      <c r="I4533">
        <v>0</v>
      </c>
      <c r="J4533">
        <v>0</v>
      </c>
      <c r="K4533">
        <v>68</v>
      </c>
      <c r="L4533" s="1"/>
      <c r="M4533" s="4"/>
    </row>
    <row r="4534" spans="1:13" x14ac:dyDescent="0.25">
      <c r="A4534">
        <v>2026352035</v>
      </c>
      <c r="B4534" t="s">
        <v>24</v>
      </c>
      <c r="C4534" s="1">
        <v>42477</v>
      </c>
      <c r="D4534" s="8">
        <f>WEEKDAY(hourlySteps_merged[[#This Row],[ActivityDate]],1)</f>
        <v>1</v>
      </c>
      <c r="E4534" s="1" t="str">
        <f>TEXT(hourlySteps_merged[[#This Row],[ActivityDate]],"dddd")</f>
        <v>Sunday</v>
      </c>
      <c r="F4534" s="6" t="s">
        <v>773</v>
      </c>
      <c r="G4534" s="6" t="str">
        <f>TEXT(hourlySteps_merged[[#This Row],[ActivityTime2]],"hh:mm:ss")</f>
        <v>04:00:00</v>
      </c>
      <c r="H4534">
        <v>0</v>
      </c>
      <c r="I4534">
        <v>0</v>
      </c>
      <c r="J4534">
        <v>0</v>
      </c>
      <c r="K4534">
        <v>68</v>
      </c>
      <c r="L4534" s="1"/>
      <c r="M4534" s="4"/>
    </row>
    <row r="4535" spans="1:13" x14ac:dyDescent="0.25">
      <c r="A4535">
        <v>2026352035</v>
      </c>
      <c r="B4535" t="s">
        <v>224</v>
      </c>
      <c r="C4535" s="1">
        <v>42477</v>
      </c>
      <c r="D4535" s="8">
        <f>WEEKDAY(hourlySteps_merged[[#This Row],[ActivityDate]],1)</f>
        <v>1</v>
      </c>
      <c r="E4535" s="1" t="str">
        <f>TEXT(hourlySteps_merged[[#This Row],[ActivityDate]],"dddd")</f>
        <v>Sunday</v>
      </c>
      <c r="F4535" s="6" t="s">
        <v>774</v>
      </c>
      <c r="G4535" s="6" t="str">
        <f>TEXT(hourlySteps_merged[[#This Row],[ActivityTime2]],"hh:mm:ss")</f>
        <v>05:00:00</v>
      </c>
      <c r="H4535">
        <v>0</v>
      </c>
      <c r="I4535">
        <v>0</v>
      </c>
      <c r="J4535">
        <v>0</v>
      </c>
      <c r="K4535">
        <v>68</v>
      </c>
      <c r="L4535" s="1"/>
      <c r="M4535" s="4"/>
    </row>
    <row r="4536" spans="1:13" x14ac:dyDescent="0.25">
      <c r="A4536">
        <v>2026352035</v>
      </c>
      <c r="B4536" t="s">
        <v>225</v>
      </c>
      <c r="C4536" s="1">
        <v>42477</v>
      </c>
      <c r="D4536" s="8">
        <f>WEEKDAY(hourlySteps_merged[[#This Row],[ActivityDate]],1)</f>
        <v>1</v>
      </c>
      <c r="E4536" s="1" t="str">
        <f>TEXT(hourlySteps_merged[[#This Row],[ActivityDate]],"dddd")</f>
        <v>Sunday</v>
      </c>
      <c r="F4536" s="6" t="s">
        <v>775</v>
      </c>
      <c r="G4536" s="6" t="str">
        <f>TEXT(hourlySteps_merged[[#This Row],[ActivityTime2]],"hh:mm:ss")</f>
        <v>06:00:00</v>
      </c>
      <c r="H4536">
        <v>0</v>
      </c>
      <c r="I4536">
        <v>0</v>
      </c>
      <c r="J4536">
        <v>0</v>
      </c>
      <c r="K4536">
        <v>68</v>
      </c>
      <c r="L4536" s="1"/>
      <c r="M4536" s="4"/>
    </row>
    <row r="4537" spans="1:13" x14ac:dyDescent="0.25">
      <c r="A4537">
        <v>2026352035</v>
      </c>
      <c r="B4537" t="s">
        <v>226</v>
      </c>
      <c r="C4537" s="1">
        <v>42477</v>
      </c>
      <c r="D4537" s="8">
        <f>WEEKDAY(hourlySteps_merged[[#This Row],[ActivityDate]],1)</f>
        <v>1</v>
      </c>
      <c r="E4537" s="1" t="str">
        <f>TEXT(hourlySteps_merged[[#This Row],[ActivityDate]],"dddd")</f>
        <v>Sunday</v>
      </c>
      <c r="F4537" s="6" t="s">
        <v>776</v>
      </c>
      <c r="G4537" s="6" t="str">
        <f>TEXT(hourlySteps_merged[[#This Row],[ActivityTime2]],"hh:mm:ss")</f>
        <v>07:00:00</v>
      </c>
      <c r="H4537">
        <v>0</v>
      </c>
      <c r="I4537">
        <v>0</v>
      </c>
      <c r="J4537">
        <v>0</v>
      </c>
      <c r="K4537">
        <v>68</v>
      </c>
      <c r="L4537" s="1"/>
      <c r="M4537" s="4"/>
    </row>
    <row r="4538" spans="1:13" x14ac:dyDescent="0.25">
      <c r="A4538">
        <v>2026352035</v>
      </c>
      <c r="B4538" t="s">
        <v>227</v>
      </c>
      <c r="C4538" s="1">
        <v>42477</v>
      </c>
      <c r="D4538" s="8">
        <f>WEEKDAY(hourlySteps_merged[[#This Row],[ActivityDate]],1)</f>
        <v>1</v>
      </c>
      <c r="E4538" s="1" t="str">
        <f>TEXT(hourlySteps_merged[[#This Row],[ActivityDate]],"dddd")</f>
        <v>Sunday</v>
      </c>
      <c r="F4538" s="6" t="s">
        <v>777</v>
      </c>
      <c r="G4538" s="6" t="str">
        <f>TEXT(hourlySteps_merged[[#This Row],[ActivityTime2]],"hh:mm:ss")</f>
        <v>08:00:00</v>
      </c>
      <c r="H4538">
        <v>0</v>
      </c>
      <c r="I4538">
        <v>0</v>
      </c>
      <c r="J4538">
        <v>0</v>
      </c>
      <c r="K4538">
        <v>68</v>
      </c>
      <c r="L4538" s="1"/>
      <c r="M4538" s="4"/>
    </row>
    <row r="4539" spans="1:13" x14ac:dyDescent="0.25">
      <c r="A4539">
        <v>2026352035</v>
      </c>
      <c r="B4539" t="s">
        <v>228</v>
      </c>
      <c r="C4539" s="1">
        <v>42477</v>
      </c>
      <c r="D4539" s="8">
        <f>WEEKDAY(hourlySteps_merged[[#This Row],[ActivityDate]],1)</f>
        <v>1</v>
      </c>
      <c r="E4539" s="1" t="str">
        <f>TEXT(hourlySteps_merged[[#This Row],[ActivityDate]],"dddd")</f>
        <v>Sunday</v>
      </c>
      <c r="F4539" s="6" t="s">
        <v>778</v>
      </c>
      <c r="G4539" s="6" t="str">
        <f>TEXT(hourlySteps_merged[[#This Row],[ActivityTime2]],"hh:mm:ss")</f>
        <v>09:00:00</v>
      </c>
      <c r="H4539">
        <v>0</v>
      </c>
      <c r="I4539">
        <v>0</v>
      </c>
      <c r="J4539">
        <v>0</v>
      </c>
      <c r="K4539">
        <v>68</v>
      </c>
      <c r="L4539" s="1"/>
      <c r="M4539" s="4"/>
    </row>
    <row r="4540" spans="1:13" x14ac:dyDescent="0.25">
      <c r="A4540">
        <v>2026352035</v>
      </c>
      <c r="B4540" t="s">
        <v>229</v>
      </c>
      <c r="C4540" s="1">
        <v>42477</v>
      </c>
      <c r="D4540" s="8">
        <f>WEEKDAY(hourlySteps_merged[[#This Row],[ActivityDate]],1)</f>
        <v>1</v>
      </c>
      <c r="E4540" s="1" t="str">
        <f>TEXT(hourlySteps_merged[[#This Row],[ActivityDate]],"dddd")</f>
        <v>Sunday</v>
      </c>
      <c r="F4540" s="6" t="s">
        <v>779</v>
      </c>
      <c r="G4540" s="6" t="str">
        <f>TEXT(hourlySteps_merged[[#This Row],[ActivityTime2]],"hh:mm:ss")</f>
        <v>10:00:00</v>
      </c>
      <c r="H4540">
        <v>247</v>
      </c>
      <c r="I4540">
        <v>0</v>
      </c>
      <c r="J4540">
        <v>0</v>
      </c>
      <c r="K4540">
        <v>68</v>
      </c>
      <c r="L4540" s="1"/>
      <c r="M4540" s="4"/>
    </row>
    <row r="4541" spans="1:13" x14ac:dyDescent="0.25">
      <c r="A4541">
        <v>2026352035</v>
      </c>
      <c r="B4541" t="s">
        <v>230</v>
      </c>
      <c r="C4541" s="1">
        <v>42477</v>
      </c>
      <c r="D4541" s="8">
        <f>WEEKDAY(hourlySteps_merged[[#This Row],[ActivityDate]],1)</f>
        <v>1</v>
      </c>
      <c r="E4541" s="1" t="str">
        <f>TEXT(hourlySteps_merged[[#This Row],[ActivityDate]],"dddd")</f>
        <v>Sunday</v>
      </c>
      <c r="F4541" s="6" t="s">
        <v>780</v>
      </c>
      <c r="G4541" s="6" t="str">
        <f>TEXT(hourlySteps_merged[[#This Row],[ActivityTime2]],"hh:mm:ss")</f>
        <v>11:00:00</v>
      </c>
      <c r="H4541">
        <v>136</v>
      </c>
      <c r="I4541">
        <v>0</v>
      </c>
      <c r="J4541">
        <v>0</v>
      </c>
      <c r="K4541">
        <v>68</v>
      </c>
      <c r="L4541" s="1"/>
      <c r="M4541" s="4"/>
    </row>
    <row r="4542" spans="1:13" x14ac:dyDescent="0.25">
      <c r="A4542">
        <v>2026352035</v>
      </c>
      <c r="B4542" t="s">
        <v>231</v>
      </c>
      <c r="C4542" s="1">
        <v>42477</v>
      </c>
      <c r="D4542" s="8">
        <f>WEEKDAY(hourlySteps_merged[[#This Row],[ActivityDate]],1)</f>
        <v>1</v>
      </c>
      <c r="E4542" s="1" t="str">
        <f>TEXT(hourlySteps_merged[[#This Row],[ActivityDate]],"dddd")</f>
        <v>Sunday</v>
      </c>
      <c r="F4542" s="6" t="s">
        <v>781</v>
      </c>
      <c r="G4542" s="6" t="str">
        <f>TEXT(hourlySteps_merged[[#This Row],[ActivityTime2]],"hh:mm:ss")</f>
        <v>12:00:00</v>
      </c>
      <c r="H4542">
        <v>216</v>
      </c>
      <c r="I4542">
        <v>0</v>
      </c>
      <c r="J4542">
        <v>0</v>
      </c>
      <c r="K4542">
        <v>68</v>
      </c>
      <c r="L4542" s="1"/>
      <c r="M4542" s="4"/>
    </row>
    <row r="4543" spans="1:13" x14ac:dyDescent="0.25">
      <c r="A4543">
        <v>2026352035</v>
      </c>
      <c r="B4543" t="s">
        <v>232</v>
      </c>
      <c r="C4543" s="1">
        <v>42477</v>
      </c>
      <c r="D4543" s="8">
        <f>WEEKDAY(hourlySteps_merged[[#This Row],[ActivityDate]],1)</f>
        <v>1</v>
      </c>
      <c r="E4543" s="1" t="str">
        <f>TEXT(hourlySteps_merged[[#This Row],[ActivityDate]],"dddd")</f>
        <v>Sunday</v>
      </c>
      <c r="F4543" s="6" t="s">
        <v>782</v>
      </c>
      <c r="G4543" s="6" t="str">
        <f>TEXT(hourlySteps_merged[[#This Row],[ActivityTime2]],"hh:mm:ss")</f>
        <v>13:00:00</v>
      </c>
      <c r="H4543">
        <v>108</v>
      </c>
      <c r="I4543">
        <v>0</v>
      </c>
      <c r="J4543">
        <v>0</v>
      </c>
      <c r="K4543">
        <v>68</v>
      </c>
      <c r="L4543" s="1"/>
      <c r="M4543" s="4"/>
    </row>
    <row r="4544" spans="1:13" x14ac:dyDescent="0.25">
      <c r="A4544">
        <v>2026352035</v>
      </c>
      <c r="B4544" t="s">
        <v>233</v>
      </c>
      <c r="C4544" s="1">
        <v>42477</v>
      </c>
      <c r="D4544" s="8">
        <f>WEEKDAY(hourlySteps_merged[[#This Row],[ActivityDate]],1)</f>
        <v>1</v>
      </c>
      <c r="E4544" s="1" t="str">
        <f>TEXT(hourlySteps_merged[[#This Row],[ActivityDate]],"dddd")</f>
        <v>Sunday</v>
      </c>
      <c r="F4544" s="6" t="s">
        <v>783</v>
      </c>
      <c r="G4544" s="6" t="str">
        <f>TEXT(hourlySteps_merged[[#This Row],[ActivityTime2]],"hh:mm:ss")</f>
        <v>14:00:00</v>
      </c>
      <c r="H4544">
        <v>130</v>
      </c>
      <c r="I4544">
        <v>0</v>
      </c>
      <c r="J4544">
        <v>0</v>
      </c>
      <c r="K4544">
        <v>68</v>
      </c>
      <c r="L4544" s="1"/>
      <c r="M4544" s="4"/>
    </row>
    <row r="4545" spans="1:13" x14ac:dyDescent="0.25">
      <c r="A4545">
        <v>2026352035</v>
      </c>
      <c r="B4545" t="s">
        <v>234</v>
      </c>
      <c r="C4545" s="1">
        <v>42477</v>
      </c>
      <c r="D4545" s="8">
        <f>WEEKDAY(hourlySteps_merged[[#This Row],[ActivityDate]],1)</f>
        <v>1</v>
      </c>
      <c r="E4545" s="1" t="str">
        <f>TEXT(hourlySteps_merged[[#This Row],[ActivityDate]],"dddd")</f>
        <v>Sunday</v>
      </c>
      <c r="F4545" s="6" t="s">
        <v>784</v>
      </c>
      <c r="G4545" s="6" t="str">
        <f>TEXT(hourlySteps_merged[[#This Row],[ActivityTime2]],"hh:mm:ss")</f>
        <v>15:00:00</v>
      </c>
      <c r="H4545">
        <v>116</v>
      </c>
      <c r="I4545">
        <v>0</v>
      </c>
      <c r="J4545">
        <v>0</v>
      </c>
      <c r="K4545">
        <v>68</v>
      </c>
      <c r="L4545" s="1"/>
      <c r="M4545" s="4"/>
    </row>
    <row r="4546" spans="1:13" x14ac:dyDescent="0.25">
      <c r="A4546">
        <v>2026352035</v>
      </c>
      <c r="B4546" t="s">
        <v>235</v>
      </c>
      <c r="C4546" s="1">
        <v>42477</v>
      </c>
      <c r="D4546" s="8">
        <f>WEEKDAY(hourlySteps_merged[[#This Row],[ActivityDate]],1)</f>
        <v>1</v>
      </c>
      <c r="E4546" s="1" t="str">
        <f>TEXT(hourlySteps_merged[[#This Row],[ActivityDate]],"dddd")</f>
        <v>Sunday</v>
      </c>
      <c r="F4546" s="6" t="s">
        <v>785</v>
      </c>
      <c r="G4546" s="6" t="str">
        <f>TEXT(hourlySteps_merged[[#This Row],[ActivityTime2]],"hh:mm:ss")</f>
        <v>16:00:00</v>
      </c>
      <c r="H4546">
        <v>113</v>
      </c>
      <c r="I4546">
        <v>0</v>
      </c>
      <c r="J4546">
        <v>0</v>
      </c>
      <c r="K4546">
        <v>68</v>
      </c>
      <c r="L4546" s="1"/>
      <c r="M4546" s="4"/>
    </row>
    <row r="4547" spans="1:13" x14ac:dyDescent="0.25">
      <c r="A4547">
        <v>2026352035</v>
      </c>
      <c r="B4547" t="s">
        <v>236</v>
      </c>
      <c r="C4547" s="1">
        <v>42477</v>
      </c>
      <c r="D4547" s="8">
        <f>WEEKDAY(hourlySteps_merged[[#This Row],[ActivityDate]],1)</f>
        <v>1</v>
      </c>
      <c r="E4547" s="1" t="str">
        <f>TEXT(hourlySteps_merged[[#This Row],[ActivityDate]],"dddd")</f>
        <v>Sunday</v>
      </c>
      <c r="F4547" s="6" t="s">
        <v>786</v>
      </c>
      <c r="G4547" s="6" t="str">
        <f>TEXT(hourlySteps_merged[[#This Row],[ActivityTime2]],"hh:mm:ss")</f>
        <v>17:00:00</v>
      </c>
      <c r="H4547">
        <v>20</v>
      </c>
      <c r="I4547">
        <v>0</v>
      </c>
      <c r="J4547">
        <v>0</v>
      </c>
      <c r="K4547">
        <v>68</v>
      </c>
      <c r="L4547" s="1"/>
      <c r="M4547" s="4"/>
    </row>
    <row r="4548" spans="1:13" x14ac:dyDescent="0.25">
      <c r="A4548">
        <v>2026352035</v>
      </c>
      <c r="B4548" t="s">
        <v>237</v>
      </c>
      <c r="C4548" s="1">
        <v>42477</v>
      </c>
      <c r="D4548" s="8">
        <f>WEEKDAY(hourlySteps_merged[[#This Row],[ActivityDate]],1)</f>
        <v>1</v>
      </c>
      <c r="E4548" s="1" t="str">
        <f>TEXT(hourlySteps_merged[[#This Row],[ActivityDate]],"dddd")</f>
        <v>Sunday</v>
      </c>
      <c r="F4548" s="6" t="s">
        <v>787</v>
      </c>
      <c r="G4548" s="6" t="str">
        <f>TEXT(hourlySteps_merged[[#This Row],[ActivityTime2]],"hh:mm:ss")</f>
        <v>18:00:00</v>
      </c>
      <c r="H4548">
        <v>252</v>
      </c>
      <c r="I4548">
        <v>0</v>
      </c>
      <c r="J4548">
        <v>0</v>
      </c>
      <c r="K4548">
        <v>68</v>
      </c>
      <c r="L4548" s="1"/>
      <c r="M4548" s="4"/>
    </row>
    <row r="4549" spans="1:13" x14ac:dyDescent="0.25">
      <c r="A4549">
        <v>2026352035</v>
      </c>
      <c r="B4549" t="s">
        <v>238</v>
      </c>
      <c r="C4549" s="1">
        <v>42477</v>
      </c>
      <c r="D4549" s="8">
        <f>WEEKDAY(hourlySteps_merged[[#This Row],[ActivityDate]],1)</f>
        <v>1</v>
      </c>
      <c r="E4549" s="1" t="str">
        <f>TEXT(hourlySteps_merged[[#This Row],[ActivityDate]],"dddd")</f>
        <v>Sunday</v>
      </c>
      <c r="F4549" s="6" t="s">
        <v>788</v>
      </c>
      <c r="G4549" s="6" t="str">
        <f>TEXT(hourlySteps_merged[[#This Row],[ActivityTime2]],"hh:mm:ss")</f>
        <v>19:00:00</v>
      </c>
      <c r="H4549">
        <v>13</v>
      </c>
      <c r="I4549">
        <v>0</v>
      </c>
      <c r="J4549">
        <v>0</v>
      </c>
      <c r="K4549">
        <v>68</v>
      </c>
      <c r="L4549" s="1"/>
      <c r="M4549" s="4"/>
    </row>
    <row r="4550" spans="1:13" x14ac:dyDescent="0.25">
      <c r="A4550">
        <v>2026352035</v>
      </c>
      <c r="B4550" t="s">
        <v>239</v>
      </c>
      <c r="C4550" s="1">
        <v>42477</v>
      </c>
      <c r="D4550" s="8">
        <f>WEEKDAY(hourlySteps_merged[[#This Row],[ActivityDate]],1)</f>
        <v>1</v>
      </c>
      <c r="E4550" s="1" t="str">
        <f>TEXT(hourlySteps_merged[[#This Row],[ActivityDate]],"dddd")</f>
        <v>Sunday</v>
      </c>
      <c r="F4550" s="6" t="s">
        <v>789</v>
      </c>
      <c r="G4550" s="6" t="str">
        <f>TEXT(hourlySteps_merged[[#This Row],[ActivityTime2]],"hh:mm:ss")</f>
        <v>20:00:00</v>
      </c>
      <c r="H4550">
        <v>94</v>
      </c>
      <c r="I4550">
        <v>0</v>
      </c>
      <c r="J4550">
        <v>0</v>
      </c>
      <c r="K4550">
        <v>68</v>
      </c>
      <c r="L4550" s="1"/>
      <c r="M4550" s="4"/>
    </row>
    <row r="4551" spans="1:13" x14ac:dyDescent="0.25">
      <c r="A4551">
        <v>2026352035</v>
      </c>
      <c r="B4551" t="s">
        <v>240</v>
      </c>
      <c r="C4551" s="1">
        <v>42477</v>
      </c>
      <c r="D4551" s="8">
        <f>WEEKDAY(hourlySteps_merged[[#This Row],[ActivityDate]],1)</f>
        <v>1</v>
      </c>
      <c r="E4551" s="1" t="str">
        <f>TEXT(hourlySteps_merged[[#This Row],[ActivityDate]],"dddd")</f>
        <v>Sunday</v>
      </c>
      <c r="F4551" s="6" t="s">
        <v>790</v>
      </c>
      <c r="G4551" s="6" t="str">
        <f>TEXT(hourlySteps_merged[[#This Row],[ActivityTime2]],"hh:mm:ss")</f>
        <v>21:00:00</v>
      </c>
      <c r="H4551">
        <v>76</v>
      </c>
      <c r="I4551">
        <v>0</v>
      </c>
      <c r="J4551">
        <v>0</v>
      </c>
      <c r="K4551">
        <v>68</v>
      </c>
      <c r="L4551" s="1"/>
      <c r="M4551" s="4"/>
    </row>
    <row r="4552" spans="1:13" x14ac:dyDescent="0.25">
      <c r="A4552">
        <v>2026352035</v>
      </c>
      <c r="B4552" t="s">
        <v>241</v>
      </c>
      <c r="C4552" s="1">
        <v>42477</v>
      </c>
      <c r="D4552" s="8">
        <f>WEEKDAY(hourlySteps_merged[[#This Row],[ActivityDate]],1)</f>
        <v>1</v>
      </c>
      <c r="E4552" s="1" t="str">
        <f>TEXT(hourlySteps_merged[[#This Row],[ActivityDate]],"dddd")</f>
        <v>Sunday</v>
      </c>
      <c r="F4552" s="6" t="s">
        <v>791</v>
      </c>
      <c r="G4552" s="6" t="str">
        <f>TEXT(hourlySteps_merged[[#This Row],[ActivityTime2]],"hh:mm:ss")</f>
        <v>22:00:00</v>
      </c>
      <c r="H4552">
        <v>477</v>
      </c>
      <c r="I4552">
        <v>0</v>
      </c>
      <c r="J4552">
        <v>0</v>
      </c>
      <c r="K4552">
        <v>68</v>
      </c>
      <c r="L4552" s="1"/>
      <c r="M4552" s="4"/>
    </row>
    <row r="4553" spans="1:13" x14ac:dyDescent="0.25">
      <c r="A4553">
        <v>2026352035</v>
      </c>
      <c r="B4553" t="s">
        <v>242</v>
      </c>
      <c r="C4553" s="1">
        <v>42477</v>
      </c>
      <c r="D4553" s="8">
        <f>WEEKDAY(hourlySteps_merged[[#This Row],[ActivityDate]],1)</f>
        <v>1</v>
      </c>
      <c r="E4553" s="1" t="str">
        <f>TEXT(hourlySteps_merged[[#This Row],[ActivityDate]],"dddd")</f>
        <v>Sunday</v>
      </c>
      <c r="F4553" s="6" t="s">
        <v>792</v>
      </c>
      <c r="G4553" s="6" t="str">
        <f>TEXT(hourlySteps_merged[[#This Row],[ActivityTime2]],"hh:mm:ss")</f>
        <v>23:00:00</v>
      </c>
      <c r="H4553">
        <v>107</v>
      </c>
      <c r="I4553">
        <v>0</v>
      </c>
      <c r="J4553">
        <v>0</v>
      </c>
      <c r="K4553">
        <v>68</v>
      </c>
      <c r="L4553" s="1"/>
      <c r="M4553" s="4"/>
    </row>
    <row r="4554" spans="1:13" x14ac:dyDescent="0.25">
      <c r="A4554">
        <v>2026352035</v>
      </c>
      <c r="B4554" t="s">
        <v>243</v>
      </c>
      <c r="C4554" s="1">
        <v>42477</v>
      </c>
      <c r="D4554" s="8">
        <f>WEEKDAY(hourlySteps_merged[[#This Row],[ActivityDate]],1)</f>
        <v>1</v>
      </c>
      <c r="E4554" s="1" t="str">
        <f>TEXT(hourlySteps_merged[[#This Row],[ActivityDate]],"dddd")</f>
        <v>Sunday</v>
      </c>
      <c r="F4554" s="6" t="s">
        <v>769</v>
      </c>
      <c r="G4554" s="6" t="str">
        <f>TEXT(hourlySteps_merged[[#This Row],[ActivityTime2]],"hh:mm:ss")</f>
        <v>00:00:00</v>
      </c>
      <c r="H4554">
        <v>135</v>
      </c>
      <c r="I4554">
        <v>0</v>
      </c>
      <c r="J4554">
        <v>0</v>
      </c>
      <c r="K4554">
        <v>73</v>
      </c>
      <c r="L4554" s="1"/>
      <c r="M4554" s="4"/>
    </row>
    <row r="4555" spans="1:13" x14ac:dyDescent="0.25">
      <c r="A4555">
        <v>2026352035</v>
      </c>
      <c r="B4555" t="s">
        <v>244</v>
      </c>
      <c r="C4555" s="1">
        <v>42477</v>
      </c>
      <c r="D4555" s="8">
        <f>WEEKDAY(hourlySteps_merged[[#This Row],[ActivityDate]],1)</f>
        <v>1</v>
      </c>
      <c r="E4555" s="1" t="str">
        <f>TEXT(hourlySteps_merged[[#This Row],[ActivityDate]],"dddd")</f>
        <v>Sunday</v>
      </c>
      <c r="F4555" s="6" t="s">
        <v>770</v>
      </c>
      <c r="G4555" s="6" t="str">
        <f>TEXT(hourlySteps_merged[[#This Row],[ActivityTime2]],"hh:mm:ss")</f>
        <v>01:00:00</v>
      </c>
      <c r="H4555">
        <v>136</v>
      </c>
      <c r="I4555">
        <v>0</v>
      </c>
      <c r="J4555">
        <v>0</v>
      </c>
      <c r="K4555">
        <v>73</v>
      </c>
      <c r="L4555" s="1"/>
      <c r="M4555" s="4"/>
    </row>
    <row r="4556" spans="1:13" x14ac:dyDescent="0.25">
      <c r="A4556">
        <v>2026352035</v>
      </c>
      <c r="B4556" t="s">
        <v>245</v>
      </c>
      <c r="C4556" s="1">
        <v>42477</v>
      </c>
      <c r="D4556" s="8">
        <f>WEEKDAY(hourlySteps_merged[[#This Row],[ActivityDate]],1)</f>
        <v>1</v>
      </c>
      <c r="E4556" s="1" t="str">
        <f>TEXT(hourlySteps_merged[[#This Row],[ActivityDate]],"dddd")</f>
        <v>Sunday</v>
      </c>
      <c r="F4556" s="6" t="s">
        <v>771</v>
      </c>
      <c r="G4556" s="6" t="str">
        <f>TEXT(hourlySteps_merged[[#This Row],[ActivityTime2]],"hh:mm:ss")</f>
        <v>02:00:00</v>
      </c>
      <c r="H4556">
        <v>14</v>
      </c>
      <c r="I4556">
        <v>0</v>
      </c>
      <c r="J4556">
        <v>0</v>
      </c>
      <c r="K4556">
        <v>73</v>
      </c>
      <c r="L4556" s="1"/>
      <c r="M4556" s="4"/>
    </row>
    <row r="4557" spans="1:13" x14ac:dyDescent="0.25">
      <c r="A4557">
        <v>2026352035</v>
      </c>
      <c r="B4557" t="s">
        <v>246</v>
      </c>
      <c r="C4557" s="1">
        <v>42477</v>
      </c>
      <c r="D4557" s="8">
        <f>WEEKDAY(hourlySteps_merged[[#This Row],[ActivityDate]],1)</f>
        <v>1</v>
      </c>
      <c r="E4557" s="1" t="str">
        <f>TEXT(hourlySteps_merged[[#This Row],[ActivityDate]],"dddd")</f>
        <v>Sunday</v>
      </c>
      <c r="F4557" s="6" t="s">
        <v>772</v>
      </c>
      <c r="G4557" s="6" t="str">
        <f>TEXT(hourlySteps_merged[[#This Row],[ActivityTime2]],"hh:mm:ss")</f>
        <v>03:00:00</v>
      </c>
      <c r="H4557">
        <v>34</v>
      </c>
      <c r="I4557">
        <v>0</v>
      </c>
      <c r="J4557">
        <v>0</v>
      </c>
      <c r="K4557">
        <v>73</v>
      </c>
      <c r="L4557" s="1"/>
      <c r="M4557" s="4"/>
    </row>
    <row r="4558" spans="1:13" x14ac:dyDescent="0.25">
      <c r="A4558">
        <v>2026352035</v>
      </c>
      <c r="B4558" t="s">
        <v>25</v>
      </c>
      <c r="C4558" s="1">
        <v>42477</v>
      </c>
      <c r="D4558" s="8">
        <f>WEEKDAY(hourlySteps_merged[[#This Row],[ActivityDate]],1)</f>
        <v>1</v>
      </c>
      <c r="E4558" s="1" t="str">
        <f>TEXT(hourlySteps_merged[[#This Row],[ActivityDate]],"dddd")</f>
        <v>Sunday</v>
      </c>
      <c r="F4558" s="6" t="s">
        <v>773</v>
      </c>
      <c r="G4558" s="6" t="str">
        <f>TEXT(hourlySteps_merged[[#This Row],[ActivityTime2]],"hh:mm:ss")</f>
        <v>04:00:00</v>
      </c>
      <c r="H4558">
        <v>23</v>
      </c>
      <c r="I4558">
        <v>2</v>
      </c>
      <c r="J4558">
        <v>3.3333000000000002E-2</v>
      </c>
      <c r="K4558">
        <v>78</v>
      </c>
      <c r="L4558" s="1"/>
      <c r="M4558" s="4"/>
    </row>
    <row r="4559" spans="1:13" x14ac:dyDescent="0.25">
      <c r="A4559">
        <v>2026352035</v>
      </c>
      <c r="B4559" t="s">
        <v>247</v>
      </c>
      <c r="C4559" s="1">
        <v>42477</v>
      </c>
      <c r="D4559" s="8">
        <f>WEEKDAY(hourlySteps_merged[[#This Row],[ActivityDate]],1)</f>
        <v>1</v>
      </c>
      <c r="E4559" s="1" t="str">
        <f>TEXT(hourlySteps_merged[[#This Row],[ActivityDate]],"dddd")</f>
        <v>Sunday</v>
      </c>
      <c r="F4559" s="6" t="s">
        <v>774</v>
      </c>
      <c r="G4559" s="6" t="str">
        <f>TEXT(hourlySteps_merged[[#This Row],[ActivityTime2]],"hh:mm:ss")</f>
        <v>05:00:00</v>
      </c>
      <c r="H4559">
        <v>0</v>
      </c>
      <c r="I4559">
        <v>0</v>
      </c>
      <c r="J4559">
        <v>0</v>
      </c>
      <c r="K4559">
        <v>73</v>
      </c>
      <c r="L4559" s="1"/>
      <c r="M4559" s="4"/>
    </row>
    <row r="4560" spans="1:13" x14ac:dyDescent="0.25">
      <c r="A4560">
        <v>2026352035</v>
      </c>
      <c r="B4560" t="s">
        <v>248</v>
      </c>
      <c r="C4560" s="1">
        <v>42477</v>
      </c>
      <c r="D4560" s="8">
        <f>WEEKDAY(hourlySteps_merged[[#This Row],[ActivityDate]],1)</f>
        <v>1</v>
      </c>
      <c r="E4560" s="1" t="str">
        <f>TEXT(hourlySteps_merged[[#This Row],[ActivityDate]],"dddd")</f>
        <v>Sunday</v>
      </c>
      <c r="F4560" s="6" t="s">
        <v>775</v>
      </c>
      <c r="G4560" s="6" t="str">
        <f>TEXT(hourlySteps_merged[[#This Row],[ActivityTime2]],"hh:mm:ss")</f>
        <v>06:00:00</v>
      </c>
      <c r="H4560">
        <v>4</v>
      </c>
      <c r="I4560">
        <v>0</v>
      </c>
      <c r="J4560">
        <v>0</v>
      </c>
      <c r="K4560">
        <v>73</v>
      </c>
      <c r="L4560" s="1"/>
      <c r="M4560" s="4"/>
    </row>
    <row r="4561" spans="1:13" x14ac:dyDescent="0.25">
      <c r="A4561">
        <v>2026352035</v>
      </c>
      <c r="B4561" t="s">
        <v>249</v>
      </c>
      <c r="C4561" s="1">
        <v>42477</v>
      </c>
      <c r="D4561" s="8">
        <f>WEEKDAY(hourlySteps_merged[[#This Row],[ActivityDate]],1)</f>
        <v>1</v>
      </c>
      <c r="E4561" s="1" t="str">
        <f>TEXT(hourlySteps_merged[[#This Row],[ActivityDate]],"dddd")</f>
        <v>Sunday</v>
      </c>
      <c r="F4561" s="6" t="s">
        <v>776</v>
      </c>
      <c r="G4561" s="6" t="str">
        <f>TEXT(hourlySteps_merged[[#This Row],[ActivityTime2]],"hh:mm:ss")</f>
        <v>07:00:00</v>
      </c>
      <c r="H4561">
        <v>0</v>
      </c>
      <c r="I4561">
        <v>0</v>
      </c>
      <c r="J4561">
        <v>0</v>
      </c>
      <c r="K4561">
        <v>73</v>
      </c>
      <c r="L4561" s="1"/>
      <c r="M4561" s="4"/>
    </row>
    <row r="4562" spans="1:13" x14ac:dyDescent="0.25">
      <c r="A4562">
        <v>2026352035</v>
      </c>
      <c r="B4562" t="s">
        <v>250</v>
      </c>
      <c r="C4562" s="1">
        <v>42477</v>
      </c>
      <c r="D4562" s="8">
        <f>WEEKDAY(hourlySteps_merged[[#This Row],[ActivityDate]],1)</f>
        <v>1</v>
      </c>
      <c r="E4562" s="1" t="str">
        <f>TEXT(hourlySteps_merged[[#This Row],[ActivityDate]],"dddd")</f>
        <v>Sunday</v>
      </c>
      <c r="F4562" s="6" t="s">
        <v>777</v>
      </c>
      <c r="G4562" s="6" t="str">
        <f>TEXT(hourlySteps_merged[[#This Row],[ActivityTime2]],"hh:mm:ss")</f>
        <v>08:00:00</v>
      </c>
      <c r="H4562">
        <v>0</v>
      </c>
      <c r="I4562">
        <v>0</v>
      </c>
      <c r="J4562">
        <v>0</v>
      </c>
      <c r="K4562">
        <v>73</v>
      </c>
      <c r="L4562" s="1"/>
      <c r="M4562" s="4"/>
    </row>
    <row r="4563" spans="1:13" x14ac:dyDescent="0.25">
      <c r="A4563">
        <v>2026352035</v>
      </c>
      <c r="B4563" t="s">
        <v>251</v>
      </c>
      <c r="C4563" s="1">
        <v>42477</v>
      </c>
      <c r="D4563" s="8">
        <f>WEEKDAY(hourlySteps_merged[[#This Row],[ActivityDate]],1)</f>
        <v>1</v>
      </c>
      <c r="E4563" s="1" t="str">
        <f>TEXT(hourlySteps_merged[[#This Row],[ActivityDate]],"dddd")</f>
        <v>Sunday</v>
      </c>
      <c r="F4563" s="6" t="s">
        <v>778</v>
      </c>
      <c r="G4563" s="6" t="str">
        <f>TEXT(hourlySteps_merged[[#This Row],[ActivityTime2]],"hh:mm:ss")</f>
        <v>09:00:00</v>
      </c>
      <c r="H4563">
        <v>203</v>
      </c>
      <c r="I4563">
        <v>0</v>
      </c>
      <c r="J4563">
        <v>0</v>
      </c>
      <c r="K4563">
        <v>73</v>
      </c>
      <c r="L4563" s="1"/>
      <c r="M4563" s="4"/>
    </row>
    <row r="4564" spans="1:13" x14ac:dyDescent="0.25">
      <c r="A4564">
        <v>2026352035</v>
      </c>
      <c r="B4564" t="s">
        <v>252</v>
      </c>
      <c r="C4564" s="1">
        <v>42477</v>
      </c>
      <c r="D4564" s="8">
        <f>WEEKDAY(hourlySteps_merged[[#This Row],[ActivityDate]],1)</f>
        <v>1</v>
      </c>
      <c r="E4564" s="1" t="str">
        <f>TEXT(hourlySteps_merged[[#This Row],[ActivityDate]],"dddd")</f>
        <v>Sunday</v>
      </c>
      <c r="F4564" s="6" t="s">
        <v>779</v>
      </c>
      <c r="G4564" s="6" t="str">
        <f>TEXT(hourlySteps_merged[[#This Row],[ActivityTime2]],"hh:mm:ss")</f>
        <v>10:00:00</v>
      </c>
      <c r="H4564">
        <v>311</v>
      </c>
      <c r="I4564">
        <v>0</v>
      </c>
      <c r="J4564">
        <v>0</v>
      </c>
      <c r="K4564">
        <v>73</v>
      </c>
      <c r="L4564" s="1"/>
      <c r="M4564" s="4"/>
    </row>
    <row r="4565" spans="1:13" x14ac:dyDescent="0.25">
      <c r="A4565">
        <v>2026352035</v>
      </c>
      <c r="B4565" t="s">
        <v>253</v>
      </c>
      <c r="C4565" s="1">
        <v>42477</v>
      </c>
      <c r="D4565" s="8">
        <f>WEEKDAY(hourlySteps_merged[[#This Row],[ActivityDate]],1)</f>
        <v>1</v>
      </c>
      <c r="E4565" s="1" t="str">
        <f>TEXT(hourlySteps_merged[[#This Row],[ActivityDate]],"dddd")</f>
        <v>Sunday</v>
      </c>
      <c r="F4565" s="6" t="s">
        <v>780</v>
      </c>
      <c r="G4565" s="6" t="str">
        <f>TEXT(hourlySteps_merged[[#This Row],[ActivityTime2]],"hh:mm:ss")</f>
        <v>11:00:00</v>
      </c>
      <c r="H4565">
        <v>105</v>
      </c>
      <c r="I4565">
        <v>0</v>
      </c>
      <c r="J4565">
        <v>0</v>
      </c>
      <c r="K4565">
        <v>73</v>
      </c>
      <c r="L4565" s="1"/>
      <c r="M4565" s="4"/>
    </row>
    <row r="4566" spans="1:13" x14ac:dyDescent="0.25">
      <c r="A4566">
        <v>2026352035</v>
      </c>
      <c r="B4566" t="s">
        <v>254</v>
      </c>
      <c r="C4566" s="1">
        <v>42477</v>
      </c>
      <c r="D4566" s="8">
        <f>WEEKDAY(hourlySteps_merged[[#This Row],[ActivityDate]],1)</f>
        <v>1</v>
      </c>
      <c r="E4566" s="1" t="str">
        <f>TEXT(hourlySteps_merged[[#This Row],[ActivityDate]],"dddd")</f>
        <v>Sunday</v>
      </c>
      <c r="F4566" s="6" t="s">
        <v>781</v>
      </c>
      <c r="G4566" s="6" t="str">
        <f>TEXT(hourlySteps_merged[[#This Row],[ActivityTime2]],"hh:mm:ss")</f>
        <v>12:00:00</v>
      </c>
      <c r="H4566">
        <v>218</v>
      </c>
      <c r="I4566">
        <v>0</v>
      </c>
      <c r="J4566">
        <v>0</v>
      </c>
      <c r="K4566">
        <v>73</v>
      </c>
      <c r="L4566" s="1"/>
      <c r="M4566" s="4"/>
    </row>
    <row r="4567" spans="1:13" x14ac:dyDescent="0.25">
      <c r="A4567">
        <v>2026352035</v>
      </c>
      <c r="B4567" t="s">
        <v>255</v>
      </c>
      <c r="C4567" s="1">
        <v>42477</v>
      </c>
      <c r="D4567" s="8">
        <f>WEEKDAY(hourlySteps_merged[[#This Row],[ActivityDate]],1)</f>
        <v>1</v>
      </c>
      <c r="E4567" s="1" t="str">
        <f>TEXT(hourlySteps_merged[[#This Row],[ActivityDate]],"dddd")</f>
        <v>Sunday</v>
      </c>
      <c r="F4567" s="6" t="s">
        <v>782</v>
      </c>
      <c r="G4567" s="6" t="str">
        <f>TEXT(hourlySteps_merged[[#This Row],[ActivityTime2]],"hh:mm:ss")</f>
        <v>13:00:00</v>
      </c>
      <c r="H4567">
        <v>197</v>
      </c>
      <c r="I4567">
        <v>7</v>
      </c>
      <c r="J4567">
        <v>0.11666700000000001</v>
      </c>
      <c r="K4567">
        <v>93</v>
      </c>
      <c r="L4567" s="1"/>
      <c r="M4567" s="4"/>
    </row>
    <row r="4568" spans="1:13" x14ac:dyDescent="0.25">
      <c r="A4568">
        <v>2026352035</v>
      </c>
      <c r="B4568" t="s">
        <v>256</v>
      </c>
      <c r="C4568" s="1">
        <v>42477</v>
      </c>
      <c r="D4568" s="8">
        <f>WEEKDAY(hourlySteps_merged[[#This Row],[ActivityDate]],1)</f>
        <v>1</v>
      </c>
      <c r="E4568" s="1" t="str">
        <f>TEXT(hourlySteps_merged[[#This Row],[ActivityDate]],"dddd")</f>
        <v>Sunday</v>
      </c>
      <c r="F4568" s="6" t="s">
        <v>783</v>
      </c>
      <c r="G4568" s="6" t="str">
        <f>TEXT(hourlySteps_merged[[#This Row],[ActivityTime2]],"hh:mm:ss")</f>
        <v>14:00:00</v>
      </c>
      <c r="H4568">
        <v>410</v>
      </c>
      <c r="I4568">
        <v>83</v>
      </c>
      <c r="J4568">
        <v>1.3833329999999999</v>
      </c>
      <c r="K4568">
        <v>281</v>
      </c>
      <c r="L4568" s="1"/>
      <c r="M4568" s="4"/>
    </row>
    <row r="4569" spans="1:13" x14ac:dyDescent="0.25">
      <c r="A4569">
        <v>2026352035</v>
      </c>
      <c r="B4569" t="s">
        <v>257</v>
      </c>
      <c r="C4569" s="1">
        <v>42477</v>
      </c>
      <c r="D4569" s="8">
        <f>WEEKDAY(hourlySteps_merged[[#This Row],[ActivityDate]],1)</f>
        <v>1</v>
      </c>
      <c r="E4569" s="1" t="str">
        <f>TEXT(hourlySteps_merged[[#This Row],[ActivityDate]],"dddd")</f>
        <v>Sunday</v>
      </c>
      <c r="F4569" s="6" t="s">
        <v>784</v>
      </c>
      <c r="G4569" s="6" t="str">
        <f>TEXT(hourlySteps_merged[[#This Row],[ActivityTime2]],"hh:mm:ss")</f>
        <v>15:00:00</v>
      </c>
      <c r="H4569">
        <v>794</v>
      </c>
      <c r="I4569">
        <v>64</v>
      </c>
      <c r="J4569">
        <v>1.066667</v>
      </c>
      <c r="K4569">
        <v>242</v>
      </c>
      <c r="L4569" s="1"/>
      <c r="M4569" s="4"/>
    </row>
    <row r="4570" spans="1:13" x14ac:dyDescent="0.25">
      <c r="A4570">
        <v>2026352035</v>
      </c>
      <c r="B4570" t="s">
        <v>258</v>
      </c>
      <c r="C4570" s="1">
        <v>42477</v>
      </c>
      <c r="D4570" s="8">
        <f>WEEKDAY(hourlySteps_merged[[#This Row],[ActivityDate]],1)</f>
        <v>1</v>
      </c>
      <c r="E4570" s="1" t="str">
        <f>TEXT(hourlySteps_merged[[#This Row],[ActivityDate]],"dddd")</f>
        <v>Sunday</v>
      </c>
      <c r="F4570" s="6" t="s">
        <v>785</v>
      </c>
      <c r="G4570" s="6" t="str">
        <f>TEXT(hourlySteps_merged[[#This Row],[ActivityTime2]],"hh:mm:ss")</f>
        <v>16:00:00</v>
      </c>
      <c r="H4570">
        <v>293</v>
      </c>
      <c r="I4570">
        <v>9</v>
      </c>
      <c r="J4570">
        <v>0.15</v>
      </c>
      <c r="K4570">
        <v>97</v>
      </c>
      <c r="L4570" s="1"/>
      <c r="M4570" s="4"/>
    </row>
    <row r="4571" spans="1:13" x14ac:dyDescent="0.25">
      <c r="A4571">
        <v>2026352035</v>
      </c>
      <c r="B4571" t="s">
        <v>259</v>
      </c>
      <c r="C4571" s="1">
        <v>42477</v>
      </c>
      <c r="D4571" s="8">
        <f>WEEKDAY(hourlySteps_merged[[#This Row],[ActivityDate]],1)</f>
        <v>1</v>
      </c>
      <c r="E4571" s="1" t="str">
        <f>TEXT(hourlySteps_merged[[#This Row],[ActivityDate]],"dddd")</f>
        <v>Sunday</v>
      </c>
      <c r="F4571" s="6" t="s">
        <v>786</v>
      </c>
      <c r="G4571" s="6" t="str">
        <f>TEXT(hourlySteps_merged[[#This Row],[ActivityTime2]],"hh:mm:ss")</f>
        <v>17:00:00</v>
      </c>
      <c r="H4571">
        <v>1001</v>
      </c>
      <c r="I4571">
        <v>32</v>
      </c>
      <c r="J4571">
        <v>0.53333299999999995</v>
      </c>
      <c r="K4571">
        <v>150</v>
      </c>
      <c r="L4571" s="1"/>
      <c r="M4571" s="4"/>
    </row>
    <row r="4572" spans="1:13" x14ac:dyDescent="0.25">
      <c r="A4572">
        <v>2026352035</v>
      </c>
      <c r="B4572" t="s">
        <v>260</v>
      </c>
      <c r="C4572" s="1">
        <v>42477</v>
      </c>
      <c r="D4572" s="8">
        <f>WEEKDAY(hourlySteps_merged[[#This Row],[ActivityDate]],1)</f>
        <v>1</v>
      </c>
      <c r="E4572" s="1" t="str">
        <f>TEXT(hourlySteps_merged[[#This Row],[ActivityDate]],"dddd")</f>
        <v>Sunday</v>
      </c>
      <c r="F4572" s="6" t="s">
        <v>787</v>
      </c>
      <c r="G4572" s="6" t="str">
        <f>TEXT(hourlySteps_merged[[#This Row],[ActivityTime2]],"hh:mm:ss")</f>
        <v>18:00:00</v>
      </c>
      <c r="H4572">
        <v>617</v>
      </c>
      <c r="I4572">
        <v>31</v>
      </c>
      <c r="J4572">
        <v>0.51666699999999999</v>
      </c>
      <c r="K4572">
        <v>154</v>
      </c>
      <c r="L4572" s="1"/>
      <c r="M4572" s="4"/>
    </row>
    <row r="4573" spans="1:13" x14ac:dyDescent="0.25">
      <c r="A4573">
        <v>2026352035</v>
      </c>
      <c r="B4573" t="s">
        <v>261</v>
      </c>
      <c r="C4573" s="1">
        <v>42477</v>
      </c>
      <c r="D4573" s="8">
        <f>WEEKDAY(hourlySteps_merged[[#This Row],[ActivityDate]],1)</f>
        <v>1</v>
      </c>
      <c r="E4573" s="1" t="str">
        <f>TEXT(hourlySteps_merged[[#This Row],[ActivityDate]],"dddd")</f>
        <v>Sunday</v>
      </c>
      <c r="F4573" s="6" t="s">
        <v>788</v>
      </c>
      <c r="G4573" s="6" t="str">
        <f>TEXT(hourlySteps_merged[[#This Row],[ActivityTime2]],"hh:mm:ss")</f>
        <v>19:00:00</v>
      </c>
      <c r="H4573">
        <v>533</v>
      </c>
      <c r="I4573">
        <v>123</v>
      </c>
      <c r="J4573">
        <v>2.0499999999999998</v>
      </c>
      <c r="K4573">
        <v>388</v>
      </c>
      <c r="L4573" s="1"/>
      <c r="M4573" s="4"/>
    </row>
    <row r="4574" spans="1:13" x14ac:dyDescent="0.25">
      <c r="A4574">
        <v>2026352035</v>
      </c>
      <c r="B4574" t="s">
        <v>262</v>
      </c>
      <c r="C4574" s="1">
        <v>42477</v>
      </c>
      <c r="D4574" s="8">
        <f>WEEKDAY(hourlySteps_merged[[#This Row],[ActivityDate]],1)</f>
        <v>1</v>
      </c>
      <c r="E4574" s="1" t="str">
        <f>TEXT(hourlySteps_merged[[#This Row],[ActivityDate]],"dddd")</f>
        <v>Sunday</v>
      </c>
      <c r="F4574" s="6" t="s">
        <v>789</v>
      </c>
      <c r="G4574" s="6" t="str">
        <f>TEXT(hourlySteps_merged[[#This Row],[ActivityTime2]],"hh:mm:ss")</f>
        <v>20:00:00</v>
      </c>
      <c r="H4574">
        <v>713</v>
      </c>
      <c r="I4574">
        <v>22</v>
      </c>
      <c r="J4574">
        <v>0.36666700000000002</v>
      </c>
      <c r="K4574">
        <v>131</v>
      </c>
      <c r="L4574" s="1"/>
      <c r="M4574" s="4"/>
    </row>
    <row r="4575" spans="1:13" x14ac:dyDescent="0.25">
      <c r="A4575">
        <v>2026352035</v>
      </c>
      <c r="B4575" t="s">
        <v>263</v>
      </c>
      <c r="C4575" s="1">
        <v>42477</v>
      </c>
      <c r="D4575" s="8">
        <f>WEEKDAY(hourlySteps_merged[[#This Row],[ActivityDate]],1)</f>
        <v>1</v>
      </c>
      <c r="E4575" s="1" t="str">
        <f>TEXT(hourlySteps_merged[[#This Row],[ActivityDate]],"dddd")</f>
        <v>Sunday</v>
      </c>
      <c r="F4575" s="6" t="s">
        <v>790</v>
      </c>
      <c r="G4575" s="6" t="str">
        <f>TEXT(hourlySteps_merged[[#This Row],[ActivityTime2]],"hh:mm:ss")</f>
        <v>21:00:00</v>
      </c>
      <c r="H4575">
        <v>260</v>
      </c>
      <c r="I4575">
        <v>56</v>
      </c>
      <c r="J4575">
        <v>0.93333299999999997</v>
      </c>
      <c r="K4575">
        <v>210</v>
      </c>
      <c r="L4575" s="1"/>
      <c r="M4575" s="4"/>
    </row>
    <row r="4576" spans="1:13" x14ac:dyDescent="0.25">
      <c r="A4576">
        <v>2026352035</v>
      </c>
      <c r="B4576" t="s">
        <v>264</v>
      </c>
      <c r="C4576" s="1">
        <v>42477</v>
      </c>
      <c r="D4576" s="8">
        <f>WEEKDAY(hourlySteps_merged[[#This Row],[ActivityDate]],1)</f>
        <v>1</v>
      </c>
      <c r="E4576" s="1" t="str">
        <f>TEXT(hourlySteps_merged[[#This Row],[ActivityDate]],"dddd")</f>
        <v>Sunday</v>
      </c>
      <c r="F4576" s="6" t="s">
        <v>791</v>
      </c>
      <c r="G4576" s="6" t="str">
        <f>TEXT(hourlySteps_merged[[#This Row],[ActivityTime2]],"hh:mm:ss")</f>
        <v>22:00:00</v>
      </c>
      <c r="H4576">
        <v>892</v>
      </c>
      <c r="I4576">
        <v>95</v>
      </c>
      <c r="J4576">
        <v>1.5833330000000001</v>
      </c>
      <c r="K4576">
        <v>326</v>
      </c>
      <c r="L4576" s="1"/>
      <c r="M4576" s="4"/>
    </row>
    <row r="4577" spans="1:13" x14ac:dyDescent="0.25">
      <c r="A4577">
        <v>2026352035</v>
      </c>
      <c r="B4577" t="s">
        <v>265</v>
      </c>
      <c r="C4577" s="1">
        <v>42477</v>
      </c>
      <c r="D4577" s="8">
        <f>WEEKDAY(hourlySteps_merged[[#This Row],[ActivityDate]],1)</f>
        <v>1</v>
      </c>
      <c r="E4577" s="1" t="str">
        <f>TEXT(hourlySteps_merged[[#This Row],[ActivityDate]],"dddd")</f>
        <v>Sunday</v>
      </c>
      <c r="F4577" s="6" t="s">
        <v>792</v>
      </c>
      <c r="G4577" s="6" t="str">
        <f>TEXT(hourlySteps_merged[[#This Row],[ActivityTime2]],"hh:mm:ss")</f>
        <v>23:00:00</v>
      </c>
      <c r="H4577">
        <v>222</v>
      </c>
      <c r="I4577">
        <v>46</v>
      </c>
      <c r="J4577">
        <v>0.76666699999999999</v>
      </c>
      <c r="K4577">
        <v>185</v>
      </c>
      <c r="L4577" s="1"/>
      <c r="M4577" s="4"/>
    </row>
    <row r="4578" spans="1:13" x14ac:dyDescent="0.25">
      <c r="A4578">
        <v>2026352035</v>
      </c>
      <c r="B4578" t="s">
        <v>266</v>
      </c>
      <c r="C4578" s="1">
        <v>42477</v>
      </c>
      <c r="D4578" s="8">
        <f>WEEKDAY(hourlySteps_merged[[#This Row],[ActivityDate]],1)</f>
        <v>1</v>
      </c>
      <c r="E4578" s="1" t="str">
        <f>TEXT(hourlySteps_merged[[#This Row],[ActivityDate]],"dddd")</f>
        <v>Sunday</v>
      </c>
      <c r="F4578" s="6" t="s">
        <v>769</v>
      </c>
      <c r="G4578" s="6" t="str">
        <f>TEXT(hourlySteps_merged[[#This Row],[ActivityTime2]],"hh:mm:ss")</f>
        <v>00:00:00</v>
      </c>
      <c r="H4578">
        <v>138</v>
      </c>
      <c r="I4578">
        <v>0</v>
      </c>
      <c r="J4578">
        <v>0</v>
      </c>
      <c r="K4578">
        <v>59</v>
      </c>
      <c r="L4578" s="1"/>
      <c r="M4578" s="4"/>
    </row>
    <row r="4579" spans="1:13" x14ac:dyDescent="0.25">
      <c r="A4579">
        <v>2026352035</v>
      </c>
      <c r="B4579" t="s">
        <v>267</v>
      </c>
      <c r="C4579" s="1">
        <v>42477</v>
      </c>
      <c r="D4579" s="8">
        <f>WEEKDAY(hourlySteps_merged[[#This Row],[ActivityDate]],1)</f>
        <v>1</v>
      </c>
      <c r="E4579" s="1" t="str">
        <f>TEXT(hourlySteps_merged[[#This Row],[ActivityDate]],"dddd")</f>
        <v>Sunday</v>
      </c>
      <c r="F4579" s="6" t="s">
        <v>770</v>
      </c>
      <c r="G4579" s="6" t="str">
        <f>TEXT(hourlySteps_merged[[#This Row],[ActivityTime2]],"hh:mm:ss")</f>
        <v>01:00:00</v>
      </c>
      <c r="H4579">
        <v>256</v>
      </c>
      <c r="I4579">
        <v>0</v>
      </c>
      <c r="J4579">
        <v>0</v>
      </c>
      <c r="K4579">
        <v>59</v>
      </c>
      <c r="L4579" s="1"/>
      <c r="M4579" s="4"/>
    </row>
    <row r="4580" spans="1:13" x14ac:dyDescent="0.25">
      <c r="A4580">
        <v>2026352035</v>
      </c>
      <c r="B4580" t="s">
        <v>268</v>
      </c>
      <c r="C4580" s="1">
        <v>42477</v>
      </c>
      <c r="D4580" s="8">
        <f>WEEKDAY(hourlySteps_merged[[#This Row],[ActivityDate]],1)</f>
        <v>1</v>
      </c>
      <c r="E4580" s="1" t="str">
        <f>TEXT(hourlySteps_merged[[#This Row],[ActivityDate]],"dddd")</f>
        <v>Sunday</v>
      </c>
      <c r="F4580" s="6" t="s">
        <v>771</v>
      </c>
      <c r="G4580" s="6" t="str">
        <f>TEXT(hourlySteps_merged[[#This Row],[ActivityTime2]],"hh:mm:ss")</f>
        <v>02:00:00</v>
      </c>
      <c r="H4580">
        <v>16</v>
      </c>
      <c r="I4580">
        <v>0</v>
      </c>
      <c r="J4580">
        <v>0</v>
      </c>
      <c r="K4580">
        <v>59</v>
      </c>
      <c r="L4580" s="1"/>
      <c r="M4580" s="4"/>
    </row>
    <row r="4581" spans="1:13" x14ac:dyDescent="0.25">
      <c r="A4581">
        <v>2026352035</v>
      </c>
      <c r="B4581" t="s">
        <v>269</v>
      </c>
      <c r="C4581" s="1">
        <v>42477</v>
      </c>
      <c r="D4581" s="8">
        <f>WEEKDAY(hourlySteps_merged[[#This Row],[ActivityDate]],1)</f>
        <v>1</v>
      </c>
      <c r="E4581" s="1" t="str">
        <f>TEXT(hourlySteps_merged[[#This Row],[ActivityDate]],"dddd")</f>
        <v>Sunday</v>
      </c>
      <c r="F4581" s="6" t="s">
        <v>772</v>
      </c>
      <c r="G4581" s="6" t="str">
        <f>TEXT(hourlySteps_merged[[#This Row],[ActivityTime2]],"hh:mm:ss")</f>
        <v>03:00:00</v>
      </c>
      <c r="H4581">
        <v>16</v>
      </c>
      <c r="I4581">
        <v>0</v>
      </c>
      <c r="J4581">
        <v>0</v>
      </c>
      <c r="K4581">
        <v>59</v>
      </c>
      <c r="L4581" s="1"/>
      <c r="M4581" s="4"/>
    </row>
    <row r="4582" spans="1:13" x14ac:dyDescent="0.25">
      <c r="A4582">
        <v>2026352035</v>
      </c>
      <c r="B4582" t="s">
        <v>26</v>
      </c>
      <c r="C4582" s="1">
        <v>42477</v>
      </c>
      <c r="D4582" s="8">
        <f>WEEKDAY(hourlySteps_merged[[#This Row],[ActivityDate]],1)</f>
        <v>1</v>
      </c>
      <c r="E4582" s="1" t="str">
        <f>TEXT(hourlySteps_merged[[#This Row],[ActivityDate]],"dddd")</f>
        <v>Sunday</v>
      </c>
      <c r="F4582" s="6" t="s">
        <v>773</v>
      </c>
      <c r="G4582" s="6" t="str">
        <f>TEXT(hourlySteps_merged[[#This Row],[ActivityTime2]],"hh:mm:ss")</f>
        <v>04:00:00</v>
      </c>
      <c r="H4582">
        <v>0</v>
      </c>
      <c r="I4582">
        <v>0</v>
      </c>
      <c r="J4582">
        <v>0</v>
      </c>
      <c r="K4582">
        <v>59</v>
      </c>
      <c r="L4582" s="1"/>
      <c r="M4582" s="4"/>
    </row>
    <row r="4583" spans="1:13" x14ac:dyDescent="0.25">
      <c r="A4583">
        <v>2026352035</v>
      </c>
      <c r="B4583" t="s">
        <v>270</v>
      </c>
      <c r="C4583" s="1">
        <v>42477</v>
      </c>
      <c r="D4583" s="8">
        <f>WEEKDAY(hourlySteps_merged[[#This Row],[ActivityDate]],1)</f>
        <v>1</v>
      </c>
      <c r="E4583" s="1" t="str">
        <f>TEXT(hourlySteps_merged[[#This Row],[ActivityDate]],"dddd")</f>
        <v>Sunday</v>
      </c>
      <c r="F4583" s="6" t="s">
        <v>774</v>
      </c>
      <c r="G4583" s="6" t="str">
        <f>TEXT(hourlySteps_merged[[#This Row],[ActivityTime2]],"hh:mm:ss")</f>
        <v>05:00:00</v>
      </c>
      <c r="H4583">
        <v>12</v>
      </c>
      <c r="I4583">
        <v>0</v>
      </c>
      <c r="J4583">
        <v>0</v>
      </c>
      <c r="K4583">
        <v>59</v>
      </c>
      <c r="L4583" s="1"/>
      <c r="M4583" s="4"/>
    </row>
    <row r="4584" spans="1:13" x14ac:dyDescent="0.25">
      <c r="A4584">
        <v>2026352035</v>
      </c>
      <c r="B4584" t="s">
        <v>271</v>
      </c>
      <c r="C4584" s="1">
        <v>42477</v>
      </c>
      <c r="D4584" s="8">
        <f>WEEKDAY(hourlySteps_merged[[#This Row],[ActivityDate]],1)</f>
        <v>1</v>
      </c>
      <c r="E4584" s="1" t="str">
        <f>TEXT(hourlySteps_merged[[#This Row],[ActivityDate]],"dddd")</f>
        <v>Sunday</v>
      </c>
      <c r="F4584" s="6" t="s">
        <v>775</v>
      </c>
      <c r="G4584" s="6" t="str">
        <f>TEXT(hourlySteps_merged[[#This Row],[ActivityTime2]],"hh:mm:ss")</f>
        <v>06:00:00</v>
      </c>
      <c r="H4584">
        <v>0</v>
      </c>
      <c r="I4584">
        <v>0</v>
      </c>
      <c r="J4584">
        <v>0</v>
      </c>
      <c r="K4584">
        <v>59</v>
      </c>
      <c r="L4584" s="1"/>
      <c r="M4584" s="4"/>
    </row>
    <row r="4585" spans="1:13" x14ac:dyDescent="0.25">
      <c r="A4585">
        <v>2026352035</v>
      </c>
      <c r="B4585" t="s">
        <v>272</v>
      </c>
      <c r="C4585" s="1">
        <v>42477</v>
      </c>
      <c r="D4585" s="8">
        <f>WEEKDAY(hourlySteps_merged[[#This Row],[ActivityDate]],1)</f>
        <v>1</v>
      </c>
      <c r="E4585" s="1" t="str">
        <f>TEXT(hourlySteps_merged[[#This Row],[ActivityDate]],"dddd")</f>
        <v>Sunday</v>
      </c>
      <c r="F4585" s="6" t="s">
        <v>776</v>
      </c>
      <c r="G4585" s="6" t="str">
        <f>TEXT(hourlySteps_merged[[#This Row],[ActivityTime2]],"hh:mm:ss")</f>
        <v>07:00:00</v>
      </c>
      <c r="H4585">
        <v>0</v>
      </c>
      <c r="I4585">
        <v>0</v>
      </c>
      <c r="J4585">
        <v>0</v>
      </c>
      <c r="K4585">
        <v>59</v>
      </c>
      <c r="L4585" s="1"/>
      <c r="M4585" s="4"/>
    </row>
    <row r="4586" spans="1:13" x14ac:dyDescent="0.25">
      <c r="A4586">
        <v>2026352035</v>
      </c>
      <c r="B4586" t="s">
        <v>273</v>
      </c>
      <c r="C4586" s="1">
        <v>42477</v>
      </c>
      <c r="D4586" s="8">
        <f>WEEKDAY(hourlySteps_merged[[#This Row],[ActivityDate]],1)</f>
        <v>1</v>
      </c>
      <c r="E4586" s="1" t="str">
        <f>TEXT(hourlySteps_merged[[#This Row],[ActivityDate]],"dddd")</f>
        <v>Sunday</v>
      </c>
      <c r="F4586" s="6" t="s">
        <v>777</v>
      </c>
      <c r="G4586" s="6" t="str">
        <f>TEXT(hourlySteps_merged[[#This Row],[ActivityTime2]],"hh:mm:ss")</f>
        <v>08:00:00</v>
      </c>
      <c r="H4586">
        <v>0</v>
      </c>
      <c r="I4586">
        <v>0</v>
      </c>
      <c r="J4586">
        <v>0</v>
      </c>
      <c r="K4586">
        <v>59</v>
      </c>
      <c r="L4586" s="1"/>
      <c r="M4586" s="4"/>
    </row>
    <row r="4587" spans="1:13" x14ac:dyDescent="0.25">
      <c r="A4587">
        <v>2026352035</v>
      </c>
      <c r="B4587" t="s">
        <v>274</v>
      </c>
      <c r="C4587" s="1">
        <v>42477</v>
      </c>
      <c r="D4587" s="8">
        <f>WEEKDAY(hourlySteps_merged[[#This Row],[ActivityDate]],1)</f>
        <v>1</v>
      </c>
      <c r="E4587" s="1" t="str">
        <f>TEXT(hourlySteps_merged[[#This Row],[ActivityDate]],"dddd")</f>
        <v>Sunday</v>
      </c>
      <c r="F4587" s="6" t="s">
        <v>778</v>
      </c>
      <c r="G4587" s="6" t="str">
        <f>TEXT(hourlySteps_merged[[#This Row],[ActivityTime2]],"hh:mm:ss")</f>
        <v>09:00:00</v>
      </c>
      <c r="H4587">
        <v>0</v>
      </c>
      <c r="I4587">
        <v>9</v>
      </c>
      <c r="J4587">
        <v>0.15</v>
      </c>
      <c r="K4587">
        <v>78</v>
      </c>
      <c r="L4587" s="1"/>
      <c r="M4587" s="4"/>
    </row>
    <row r="4588" spans="1:13" x14ac:dyDescent="0.25">
      <c r="A4588">
        <v>2026352035</v>
      </c>
      <c r="B4588" t="s">
        <v>275</v>
      </c>
      <c r="C4588" s="1">
        <v>42477</v>
      </c>
      <c r="D4588" s="8">
        <f>WEEKDAY(hourlySteps_merged[[#This Row],[ActivityDate]],1)</f>
        <v>1</v>
      </c>
      <c r="E4588" s="1" t="str">
        <f>TEXT(hourlySteps_merged[[#This Row],[ActivityDate]],"dddd")</f>
        <v>Sunday</v>
      </c>
      <c r="F4588" s="6" t="s">
        <v>779</v>
      </c>
      <c r="G4588" s="6" t="str">
        <f>TEXT(hourlySteps_merged[[#This Row],[ActivityTime2]],"hh:mm:ss")</f>
        <v>10:00:00</v>
      </c>
      <c r="H4588">
        <v>363</v>
      </c>
      <c r="I4588">
        <v>137</v>
      </c>
      <c r="J4588">
        <v>2.2833329999999998</v>
      </c>
      <c r="K4588">
        <v>429</v>
      </c>
      <c r="L4588" s="1"/>
      <c r="M4588" s="4"/>
    </row>
    <row r="4589" spans="1:13" x14ac:dyDescent="0.25">
      <c r="A4589">
        <v>2026352035</v>
      </c>
      <c r="B4589" t="s">
        <v>276</v>
      </c>
      <c r="C4589" s="1">
        <v>42477</v>
      </c>
      <c r="D4589" s="8">
        <f>WEEKDAY(hourlySteps_merged[[#This Row],[ActivityDate]],1)</f>
        <v>1</v>
      </c>
      <c r="E4589" s="1" t="str">
        <f>TEXT(hourlySteps_merged[[#This Row],[ActivityDate]],"dddd")</f>
        <v>Sunday</v>
      </c>
      <c r="F4589" s="6" t="s">
        <v>780</v>
      </c>
      <c r="G4589" s="6" t="str">
        <f>TEXT(hourlySteps_merged[[#This Row],[ActivityTime2]],"hh:mm:ss")</f>
        <v>11:00:00</v>
      </c>
      <c r="H4589">
        <v>115</v>
      </c>
      <c r="I4589">
        <v>21</v>
      </c>
      <c r="J4589">
        <v>0.35</v>
      </c>
      <c r="K4589">
        <v>102</v>
      </c>
      <c r="L4589" s="1"/>
      <c r="M4589" s="4"/>
    </row>
    <row r="4590" spans="1:13" x14ac:dyDescent="0.25">
      <c r="A4590">
        <v>2026352035</v>
      </c>
      <c r="B4590" t="s">
        <v>277</v>
      </c>
      <c r="C4590" s="1">
        <v>42477</v>
      </c>
      <c r="D4590" s="8">
        <f>WEEKDAY(hourlySteps_merged[[#This Row],[ActivityDate]],1)</f>
        <v>1</v>
      </c>
      <c r="E4590" s="1" t="str">
        <f>TEXT(hourlySteps_merged[[#This Row],[ActivityDate]],"dddd")</f>
        <v>Sunday</v>
      </c>
      <c r="F4590" s="6" t="s">
        <v>781</v>
      </c>
      <c r="G4590" s="6" t="str">
        <f>TEXT(hourlySteps_merged[[#This Row],[ActivityTime2]],"hh:mm:ss")</f>
        <v>12:00:00</v>
      </c>
      <c r="H4590">
        <v>15</v>
      </c>
      <c r="I4590">
        <v>11</v>
      </c>
      <c r="J4590">
        <v>0.183333</v>
      </c>
      <c r="K4590">
        <v>80</v>
      </c>
      <c r="L4590" s="1"/>
      <c r="M4590" s="4"/>
    </row>
    <row r="4591" spans="1:13" x14ac:dyDescent="0.25">
      <c r="A4591">
        <v>2026352035</v>
      </c>
      <c r="B4591" t="s">
        <v>278</v>
      </c>
      <c r="C4591" s="1">
        <v>42477</v>
      </c>
      <c r="D4591" s="8">
        <f>WEEKDAY(hourlySteps_merged[[#This Row],[ActivityDate]],1)</f>
        <v>1</v>
      </c>
      <c r="E4591" s="1" t="str">
        <f>TEXT(hourlySteps_merged[[#This Row],[ActivityDate]],"dddd")</f>
        <v>Sunday</v>
      </c>
      <c r="F4591" s="6" t="s">
        <v>782</v>
      </c>
      <c r="G4591" s="6" t="str">
        <f>TEXT(hourlySteps_merged[[#This Row],[ActivityTime2]],"hh:mm:ss")</f>
        <v>13:00:00</v>
      </c>
      <c r="H4591">
        <v>175</v>
      </c>
      <c r="I4591">
        <v>0</v>
      </c>
      <c r="J4591">
        <v>0</v>
      </c>
      <c r="K4591">
        <v>59</v>
      </c>
      <c r="L4591" s="1"/>
      <c r="M4591" s="4"/>
    </row>
    <row r="4592" spans="1:13" x14ac:dyDescent="0.25">
      <c r="A4592">
        <v>2026352035</v>
      </c>
      <c r="B4592" t="s">
        <v>279</v>
      </c>
      <c r="C4592" s="1">
        <v>42477</v>
      </c>
      <c r="D4592" s="8">
        <f>WEEKDAY(hourlySteps_merged[[#This Row],[ActivityDate]],1)</f>
        <v>1</v>
      </c>
      <c r="E4592" s="1" t="str">
        <f>TEXT(hourlySteps_merged[[#This Row],[ActivityDate]],"dddd")</f>
        <v>Sunday</v>
      </c>
      <c r="F4592" s="6" t="s">
        <v>783</v>
      </c>
      <c r="G4592" s="6" t="str">
        <f>TEXT(hourlySteps_merged[[#This Row],[ActivityTime2]],"hh:mm:ss")</f>
        <v>14:00:00</v>
      </c>
      <c r="H4592">
        <v>6</v>
      </c>
      <c r="I4592">
        <v>26</v>
      </c>
      <c r="J4592">
        <v>0.43333300000000002</v>
      </c>
      <c r="K4592">
        <v>108</v>
      </c>
      <c r="L4592" s="1"/>
      <c r="M4592" s="4"/>
    </row>
    <row r="4593" spans="1:13" x14ac:dyDescent="0.25">
      <c r="A4593">
        <v>2026352035</v>
      </c>
      <c r="B4593" t="s">
        <v>280</v>
      </c>
      <c r="C4593" s="1">
        <v>42477</v>
      </c>
      <c r="D4593" s="8">
        <f>WEEKDAY(hourlySteps_merged[[#This Row],[ActivityDate]],1)</f>
        <v>1</v>
      </c>
      <c r="E4593" s="1" t="str">
        <f>TEXT(hourlySteps_merged[[#This Row],[ActivityDate]],"dddd")</f>
        <v>Sunday</v>
      </c>
      <c r="F4593" s="6" t="s">
        <v>784</v>
      </c>
      <c r="G4593" s="6" t="str">
        <f>TEXT(hourlySteps_merged[[#This Row],[ActivityTime2]],"hh:mm:ss")</f>
        <v>15:00:00</v>
      </c>
      <c r="H4593">
        <v>117</v>
      </c>
      <c r="I4593">
        <v>2</v>
      </c>
      <c r="J4593">
        <v>3.3333000000000002E-2</v>
      </c>
      <c r="K4593">
        <v>64</v>
      </c>
      <c r="L4593" s="1"/>
      <c r="M4593" s="4"/>
    </row>
    <row r="4594" spans="1:13" x14ac:dyDescent="0.25">
      <c r="A4594">
        <v>2026352035</v>
      </c>
      <c r="B4594" t="s">
        <v>281</v>
      </c>
      <c r="C4594" s="1">
        <v>42477</v>
      </c>
      <c r="D4594" s="8">
        <f>WEEKDAY(hourlySteps_merged[[#This Row],[ActivityDate]],1)</f>
        <v>1</v>
      </c>
      <c r="E4594" s="1" t="str">
        <f>TEXT(hourlySteps_merged[[#This Row],[ActivityDate]],"dddd")</f>
        <v>Sunday</v>
      </c>
      <c r="F4594" s="6" t="s">
        <v>785</v>
      </c>
      <c r="G4594" s="6" t="str">
        <f>TEXT(hourlySteps_merged[[#This Row],[ActivityTime2]],"hh:mm:ss")</f>
        <v>16:00:00</v>
      </c>
      <c r="H4594">
        <v>154</v>
      </c>
      <c r="I4594">
        <v>17</v>
      </c>
      <c r="J4594">
        <v>0.283333</v>
      </c>
      <c r="K4594">
        <v>92</v>
      </c>
      <c r="L4594" s="1"/>
      <c r="M4594" s="4"/>
    </row>
    <row r="4595" spans="1:13" x14ac:dyDescent="0.25">
      <c r="A4595">
        <v>2026352035</v>
      </c>
      <c r="B4595" t="s">
        <v>282</v>
      </c>
      <c r="C4595" s="1">
        <v>42477</v>
      </c>
      <c r="D4595" s="8">
        <f>WEEKDAY(hourlySteps_merged[[#This Row],[ActivityDate]],1)</f>
        <v>1</v>
      </c>
      <c r="E4595" s="1" t="str">
        <f>TEXT(hourlySteps_merged[[#This Row],[ActivityDate]],"dddd")</f>
        <v>Sunday</v>
      </c>
      <c r="F4595" s="6" t="s">
        <v>786</v>
      </c>
      <c r="G4595" s="6" t="str">
        <f>TEXT(hourlySteps_merged[[#This Row],[ActivityTime2]],"hh:mm:ss")</f>
        <v>17:00:00</v>
      </c>
      <c r="H4595">
        <v>89</v>
      </c>
      <c r="I4595">
        <v>36</v>
      </c>
      <c r="J4595">
        <v>0.6</v>
      </c>
      <c r="K4595">
        <v>148</v>
      </c>
      <c r="L4595" s="1"/>
      <c r="M4595" s="4"/>
    </row>
    <row r="4596" spans="1:13" x14ac:dyDescent="0.25">
      <c r="A4596">
        <v>2026352035</v>
      </c>
      <c r="B4596" t="s">
        <v>283</v>
      </c>
      <c r="C4596" s="1">
        <v>42477</v>
      </c>
      <c r="D4596" s="8">
        <f>WEEKDAY(hourlySteps_merged[[#This Row],[ActivityDate]],1)</f>
        <v>1</v>
      </c>
      <c r="E4596" s="1" t="str">
        <f>TEXT(hourlySteps_merged[[#This Row],[ActivityDate]],"dddd")</f>
        <v>Sunday</v>
      </c>
      <c r="F4596" s="6" t="s">
        <v>787</v>
      </c>
      <c r="G4596" s="6" t="str">
        <f>TEXT(hourlySteps_merged[[#This Row],[ActivityTime2]],"hh:mm:ss")</f>
        <v>18:00:00</v>
      </c>
      <c r="H4596">
        <v>115</v>
      </c>
      <c r="I4596">
        <v>7</v>
      </c>
      <c r="J4596">
        <v>0.11666700000000001</v>
      </c>
      <c r="K4596">
        <v>76</v>
      </c>
      <c r="L4596" s="1"/>
      <c r="M4596" s="4"/>
    </row>
    <row r="4597" spans="1:13" x14ac:dyDescent="0.25">
      <c r="A4597">
        <v>2026352035</v>
      </c>
      <c r="B4597" t="s">
        <v>284</v>
      </c>
      <c r="C4597" s="1">
        <v>42477</v>
      </c>
      <c r="D4597" s="8">
        <f>WEEKDAY(hourlySteps_merged[[#This Row],[ActivityDate]],1)</f>
        <v>1</v>
      </c>
      <c r="E4597" s="1" t="str">
        <f>TEXT(hourlySteps_merged[[#This Row],[ActivityDate]],"dddd")</f>
        <v>Sunday</v>
      </c>
      <c r="F4597" s="6" t="s">
        <v>788</v>
      </c>
      <c r="G4597" s="6" t="str">
        <f>TEXT(hourlySteps_merged[[#This Row],[ActivityTime2]],"hh:mm:ss")</f>
        <v>19:00:00</v>
      </c>
      <c r="H4597">
        <v>154</v>
      </c>
      <c r="I4597">
        <v>7</v>
      </c>
      <c r="J4597">
        <v>0.11666700000000001</v>
      </c>
      <c r="K4597">
        <v>74</v>
      </c>
      <c r="L4597" s="1"/>
      <c r="M4597" s="4"/>
    </row>
    <row r="4598" spans="1:13" x14ac:dyDescent="0.25">
      <c r="A4598">
        <v>2026352035</v>
      </c>
      <c r="B4598" t="s">
        <v>285</v>
      </c>
      <c r="C4598" s="1">
        <v>42477</v>
      </c>
      <c r="D4598" s="8">
        <f>WEEKDAY(hourlySteps_merged[[#This Row],[ActivityDate]],1)</f>
        <v>1</v>
      </c>
      <c r="E4598" s="1" t="str">
        <f>TEXT(hourlySteps_merged[[#This Row],[ActivityDate]],"dddd")</f>
        <v>Sunday</v>
      </c>
      <c r="F4598" s="6" t="s">
        <v>789</v>
      </c>
      <c r="G4598" s="6" t="str">
        <f>TEXT(hourlySteps_merged[[#This Row],[ActivityTime2]],"hh:mm:ss")</f>
        <v>20:00:00</v>
      </c>
      <c r="H4598">
        <v>138</v>
      </c>
      <c r="I4598">
        <v>4</v>
      </c>
      <c r="J4598">
        <v>6.6667000000000004E-2</v>
      </c>
      <c r="K4598">
        <v>66</v>
      </c>
      <c r="L4598" s="1"/>
      <c r="M4598" s="4"/>
    </row>
    <row r="4599" spans="1:13" x14ac:dyDescent="0.25">
      <c r="A4599">
        <v>2026352035</v>
      </c>
      <c r="B4599" t="s">
        <v>286</v>
      </c>
      <c r="C4599" s="1">
        <v>42477</v>
      </c>
      <c r="D4599" s="8">
        <f>WEEKDAY(hourlySteps_merged[[#This Row],[ActivityDate]],1)</f>
        <v>1</v>
      </c>
      <c r="E4599" s="1" t="str">
        <f>TEXT(hourlySteps_merged[[#This Row],[ActivityDate]],"dddd")</f>
        <v>Sunday</v>
      </c>
      <c r="F4599" s="6" t="s">
        <v>790</v>
      </c>
      <c r="G4599" s="6" t="str">
        <f>TEXT(hourlySteps_merged[[#This Row],[ActivityTime2]],"hh:mm:ss")</f>
        <v>21:00:00</v>
      </c>
      <c r="H4599">
        <v>440</v>
      </c>
      <c r="I4599">
        <v>8</v>
      </c>
      <c r="J4599">
        <v>0.13333300000000001</v>
      </c>
      <c r="K4599">
        <v>73</v>
      </c>
      <c r="L4599" s="1"/>
      <c r="M4599" s="4"/>
    </row>
    <row r="4600" spans="1:13" x14ac:dyDescent="0.25">
      <c r="A4600">
        <v>2026352035</v>
      </c>
      <c r="B4600" t="s">
        <v>287</v>
      </c>
      <c r="C4600" s="1">
        <v>42477</v>
      </c>
      <c r="D4600" s="8">
        <f>WEEKDAY(hourlySteps_merged[[#This Row],[ActivityDate]],1)</f>
        <v>1</v>
      </c>
      <c r="E4600" s="1" t="str">
        <f>TEXT(hourlySteps_merged[[#This Row],[ActivityDate]],"dddd")</f>
        <v>Sunday</v>
      </c>
      <c r="F4600" s="6" t="s">
        <v>791</v>
      </c>
      <c r="G4600" s="6" t="str">
        <f>TEXT(hourlySteps_merged[[#This Row],[ActivityTime2]],"hh:mm:ss")</f>
        <v>22:00:00</v>
      </c>
      <c r="H4600">
        <v>133</v>
      </c>
      <c r="I4600">
        <v>5</v>
      </c>
      <c r="J4600">
        <v>8.3333000000000004E-2</v>
      </c>
      <c r="K4600">
        <v>69</v>
      </c>
      <c r="L4600" s="1"/>
      <c r="M4600" s="4"/>
    </row>
    <row r="4601" spans="1:13" x14ac:dyDescent="0.25">
      <c r="A4601">
        <v>2026352035</v>
      </c>
      <c r="B4601" t="s">
        <v>288</v>
      </c>
      <c r="C4601" s="1">
        <v>42477</v>
      </c>
      <c r="D4601" s="8">
        <f>WEEKDAY(hourlySteps_merged[[#This Row],[ActivityDate]],1)</f>
        <v>1</v>
      </c>
      <c r="E4601" s="1" t="str">
        <f>TEXT(hourlySteps_merged[[#This Row],[ActivityDate]],"dddd")</f>
        <v>Sunday</v>
      </c>
      <c r="F4601" s="6" t="s">
        <v>792</v>
      </c>
      <c r="G4601" s="6" t="str">
        <f>TEXT(hourlySteps_merged[[#This Row],[ActivityTime2]],"hh:mm:ss")</f>
        <v>23:00:00</v>
      </c>
      <c r="H4601">
        <v>102</v>
      </c>
      <c r="I4601">
        <v>0</v>
      </c>
      <c r="J4601">
        <v>0</v>
      </c>
      <c r="K4601">
        <v>59</v>
      </c>
      <c r="L4601" s="1"/>
      <c r="M4601" s="4"/>
    </row>
    <row r="4602" spans="1:13" x14ac:dyDescent="0.25">
      <c r="A4602">
        <v>2026352035</v>
      </c>
      <c r="B4602" t="s">
        <v>289</v>
      </c>
      <c r="C4602" s="1">
        <v>42477</v>
      </c>
      <c r="D4602" s="8">
        <f>WEEKDAY(hourlySteps_merged[[#This Row],[ActivityDate]],1)</f>
        <v>1</v>
      </c>
      <c r="E4602" s="1" t="str">
        <f>TEXT(hourlySteps_merged[[#This Row],[ActivityDate]],"dddd")</f>
        <v>Sunday</v>
      </c>
      <c r="F4602" s="6" t="s">
        <v>769</v>
      </c>
      <c r="G4602" s="6" t="str">
        <f>TEXT(hourlySteps_merged[[#This Row],[ActivityTime2]],"hh:mm:ss")</f>
        <v>00:00:00</v>
      </c>
      <c r="H4602">
        <v>295</v>
      </c>
      <c r="I4602">
        <v>0</v>
      </c>
      <c r="J4602">
        <v>0</v>
      </c>
      <c r="K4602">
        <v>91</v>
      </c>
      <c r="L4602" s="1"/>
      <c r="M4602" s="4"/>
    </row>
    <row r="4603" spans="1:13" x14ac:dyDescent="0.25">
      <c r="A4603">
        <v>2026352035</v>
      </c>
      <c r="B4603" t="s">
        <v>290</v>
      </c>
      <c r="C4603" s="1">
        <v>42477</v>
      </c>
      <c r="D4603" s="8">
        <f>WEEKDAY(hourlySteps_merged[[#This Row],[ActivityDate]],1)</f>
        <v>1</v>
      </c>
      <c r="E4603" s="1" t="str">
        <f>TEXT(hourlySteps_merged[[#This Row],[ActivityDate]],"dddd")</f>
        <v>Sunday</v>
      </c>
      <c r="F4603" s="6" t="s">
        <v>770</v>
      </c>
      <c r="G4603" s="6" t="str">
        <f>TEXT(hourlySteps_merged[[#This Row],[ActivityTime2]],"hh:mm:ss")</f>
        <v>01:00:00</v>
      </c>
      <c r="H4603">
        <v>16</v>
      </c>
      <c r="I4603">
        <v>0</v>
      </c>
      <c r="J4603">
        <v>0</v>
      </c>
      <c r="K4603">
        <v>91</v>
      </c>
      <c r="L4603" s="1"/>
      <c r="M4603" s="4"/>
    </row>
    <row r="4604" spans="1:13" x14ac:dyDescent="0.25">
      <c r="A4604">
        <v>2026352035</v>
      </c>
      <c r="B4604" t="s">
        <v>291</v>
      </c>
      <c r="C4604" s="1">
        <v>42477</v>
      </c>
      <c r="D4604" s="8">
        <f>WEEKDAY(hourlySteps_merged[[#This Row],[ActivityDate]],1)</f>
        <v>1</v>
      </c>
      <c r="E4604" s="1" t="str">
        <f>TEXT(hourlySteps_merged[[#This Row],[ActivityDate]],"dddd")</f>
        <v>Sunday</v>
      </c>
      <c r="F4604" s="6" t="s">
        <v>771</v>
      </c>
      <c r="G4604" s="6" t="str">
        <f>TEXT(hourlySteps_merged[[#This Row],[ActivityTime2]],"hh:mm:ss")</f>
        <v>02:00:00</v>
      </c>
      <c r="H4604">
        <v>9</v>
      </c>
      <c r="I4604">
        <v>0</v>
      </c>
      <c r="J4604">
        <v>0</v>
      </c>
      <c r="K4604">
        <v>91</v>
      </c>
      <c r="L4604" s="1"/>
      <c r="M4604" s="4"/>
    </row>
    <row r="4605" spans="1:13" x14ac:dyDescent="0.25">
      <c r="A4605">
        <v>2026352035</v>
      </c>
      <c r="B4605" t="s">
        <v>292</v>
      </c>
      <c r="C4605" s="1">
        <v>42477</v>
      </c>
      <c r="D4605" s="8">
        <f>WEEKDAY(hourlySteps_merged[[#This Row],[ActivityDate]],1)</f>
        <v>1</v>
      </c>
      <c r="E4605" s="1" t="str">
        <f>TEXT(hourlySteps_merged[[#This Row],[ActivityDate]],"dddd")</f>
        <v>Sunday</v>
      </c>
      <c r="F4605" s="6" t="s">
        <v>772</v>
      </c>
      <c r="G4605" s="6" t="str">
        <f>TEXT(hourlySteps_merged[[#This Row],[ActivityTime2]],"hh:mm:ss")</f>
        <v>03:00:00</v>
      </c>
      <c r="H4605">
        <v>19</v>
      </c>
      <c r="I4605">
        <v>0</v>
      </c>
      <c r="J4605">
        <v>0</v>
      </c>
      <c r="K4605">
        <v>91</v>
      </c>
      <c r="L4605" s="1"/>
      <c r="M4605" s="4"/>
    </row>
    <row r="4606" spans="1:13" x14ac:dyDescent="0.25">
      <c r="A4606">
        <v>2026352035</v>
      </c>
      <c r="B4606" t="s">
        <v>45</v>
      </c>
      <c r="C4606" s="1">
        <v>42477</v>
      </c>
      <c r="D4606" s="8">
        <f>WEEKDAY(hourlySteps_merged[[#This Row],[ActivityDate]],1)</f>
        <v>1</v>
      </c>
      <c r="E4606" s="1" t="str">
        <f>TEXT(hourlySteps_merged[[#This Row],[ActivityDate]],"dddd")</f>
        <v>Sunday</v>
      </c>
      <c r="F4606" s="6" t="s">
        <v>773</v>
      </c>
      <c r="G4606" s="6" t="str">
        <f>TEXT(hourlySteps_merged[[#This Row],[ActivityTime2]],"hh:mm:ss")</f>
        <v>04:00:00</v>
      </c>
      <c r="H4606">
        <v>0</v>
      </c>
      <c r="I4606">
        <v>0</v>
      </c>
      <c r="J4606">
        <v>0</v>
      </c>
      <c r="K4606">
        <v>92</v>
      </c>
      <c r="L4606" s="1"/>
      <c r="M4606" s="4"/>
    </row>
    <row r="4607" spans="1:13" x14ac:dyDescent="0.25">
      <c r="A4607">
        <v>2026352035</v>
      </c>
      <c r="B4607" t="s">
        <v>293</v>
      </c>
      <c r="C4607" s="1">
        <v>42477</v>
      </c>
      <c r="D4607" s="8">
        <f>WEEKDAY(hourlySteps_merged[[#This Row],[ActivityDate]],1)</f>
        <v>1</v>
      </c>
      <c r="E4607" s="1" t="str">
        <f>TEXT(hourlySteps_merged[[#This Row],[ActivityDate]],"dddd")</f>
        <v>Sunday</v>
      </c>
      <c r="F4607" s="6" t="s">
        <v>774</v>
      </c>
      <c r="G4607" s="6" t="str">
        <f>TEXT(hourlySteps_merged[[#This Row],[ActivityTime2]],"hh:mm:ss")</f>
        <v>05:00:00</v>
      </c>
      <c r="H4607">
        <v>0</v>
      </c>
      <c r="I4607">
        <v>0</v>
      </c>
      <c r="J4607">
        <v>0</v>
      </c>
      <c r="K4607">
        <v>91</v>
      </c>
      <c r="L4607" s="1"/>
      <c r="M4607" s="4"/>
    </row>
    <row r="4608" spans="1:13" x14ac:dyDescent="0.25">
      <c r="A4608">
        <v>2026352035</v>
      </c>
      <c r="B4608" t="s">
        <v>294</v>
      </c>
      <c r="C4608" s="1">
        <v>42477</v>
      </c>
      <c r="D4608" s="8">
        <f>WEEKDAY(hourlySteps_merged[[#This Row],[ActivityDate]],1)</f>
        <v>1</v>
      </c>
      <c r="E4608" s="1" t="str">
        <f>TEXT(hourlySteps_merged[[#This Row],[ActivityDate]],"dddd")</f>
        <v>Sunday</v>
      </c>
      <c r="F4608" s="6" t="s">
        <v>775</v>
      </c>
      <c r="G4608" s="6" t="str">
        <f>TEXT(hourlySteps_merged[[#This Row],[ActivityTime2]],"hh:mm:ss")</f>
        <v>06:00:00</v>
      </c>
      <c r="H4608">
        <v>0</v>
      </c>
      <c r="I4608">
        <v>5</v>
      </c>
      <c r="J4608">
        <v>8.3333000000000004E-2</v>
      </c>
      <c r="K4608">
        <v>105</v>
      </c>
      <c r="L4608" s="1"/>
      <c r="M4608" s="4"/>
    </row>
    <row r="4609" spans="1:13" x14ac:dyDescent="0.25">
      <c r="A4609">
        <v>2026352035</v>
      </c>
      <c r="B4609" t="s">
        <v>295</v>
      </c>
      <c r="C4609" s="1">
        <v>42477</v>
      </c>
      <c r="D4609" s="8">
        <f>WEEKDAY(hourlySteps_merged[[#This Row],[ActivityDate]],1)</f>
        <v>1</v>
      </c>
      <c r="E4609" s="1" t="str">
        <f>TEXT(hourlySteps_merged[[#This Row],[ActivityDate]],"dddd")</f>
        <v>Sunday</v>
      </c>
      <c r="F4609" s="6" t="s">
        <v>776</v>
      </c>
      <c r="G4609" s="6" t="str">
        <f>TEXT(hourlySteps_merged[[#This Row],[ActivityTime2]],"hh:mm:ss")</f>
        <v>07:00:00</v>
      </c>
      <c r="H4609">
        <v>0</v>
      </c>
      <c r="I4609">
        <v>8</v>
      </c>
      <c r="J4609">
        <v>0.13333300000000001</v>
      </c>
      <c r="K4609">
        <v>119</v>
      </c>
      <c r="L4609" s="1"/>
      <c r="M4609" s="4"/>
    </row>
    <row r="4610" spans="1:13" x14ac:dyDescent="0.25">
      <c r="A4610">
        <v>2026352035</v>
      </c>
      <c r="B4610" t="s">
        <v>296</v>
      </c>
      <c r="C4610" s="1">
        <v>42477</v>
      </c>
      <c r="D4610" s="8">
        <f>WEEKDAY(hourlySteps_merged[[#This Row],[ActivityDate]],1)</f>
        <v>1</v>
      </c>
      <c r="E4610" s="1" t="str">
        <f>TEXT(hourlySteps_merged[[#This Row],[ActivityDate]],"dddd")</f>
        <v>Sunday</v>
      </c>
      <c r="F4610" s="6" t="s">
        <v>777</v>
      </c>
      <c r="G4610" s="6" t="str">
        <f>TEXT(hourlySteps_merged[[#This Row],[ActivityTime2]],"hh:mm:ss")</f>
        <v>08:00:00</v>
      </c>
      <c r="H4610">
        <v>0</v>
      </c>
      <c r="I4610">
        <v>11</v>
      </c>
      <c r="J4610">
        <v>0.183333</v>
      </c>
      <c r="K4610">
        <v>134</v>
      </c>
      <c r="L4610" s="1"/>
      <c r="M4610" s="4"/>
    </row>
    <row r="4611" spans="1:13" x14ac:dyDescent="0.25">
      <c r="A4611">
        <v>2026352035</v>
      </c>
      <c r="B4611" t="s">
        <v>297</v>
      </c>
      <c r="C4611" s="1">
        <v>42477</v>
      </c>
      <c r="D4611" s="8">
        <f>WEEKDAY(hourlySteps_merged[[#This Row],[ActivityDate]],1)</f>
        <v>1</v>
      </c>
      <c r="E4611" s="1" t="str">
        <f>TEXT(hourlySteps_merged[[#This Row],[ActivityDate]],"dddd")</f>
        <v>Sunday</v>
      </c>
      <c r="F4611" s="6" t="s">
        <v>778</v>
      </c>
      <c r="G4611" s="6" t="str">
        <f>TEXT(hourlySteps_merged[[#This Row],[ActivityTime2]],"hh:mm:ss")</f>
        <v>09:00:00</v>
      </c>
      <c r="H4611">
        <v>0</v>
      </c>
      <c r="I4611">
        <v>3</v>
      </c>
      <c r="J4611">
        <v>0.05</v>
      </c>
      <c r="K4611">
        <v>110</v>
      </c>
      <c r="L4611" s="1"/>
      <c r="M4611" s="4"/>
    </row>
    <row r="4612" spans="1:13" x14ac:dyDescent="0.25">
      <c r="A4612">
        <v>2026352035</v>
      </c>
      <c r="B4612" t="s">
        <v>298</v>
      </c>
      <c r="C4612" s="1">
        <v>42477</v>
      </c>
      <c r="D4612" s="8">
        <f>WEEKDAY(hourlySteps_merged[[#This Row],[ActivityDate]],1)</f>
        <v>1</v>
      </c>
      <c r="E4612" s="1" t="str">
        <f>TEXT(hourlySteps_merged[[#This Row],[ActivityDate]],"dddd")</f>
        <v>Sunday</v>
      </c>
      <c r="F4612" s="6" t="s">
        <v>779</v>
      </c>
      <c r="G4612" s="6" t="str">
        <f>TEXT(hourlySteps_merged[[#This Row],[ActivityTime2]],"hh:mm:ss")</f>
        <v>10:00:00</v>
      </c>
      <c r="H4612">
        <v>335</v>
      </c>
      <c r="I4612">
        <v>5</v>
      </c>
      <c r="J4612">
        <v>8.3333000000000004E-2</v>
      </c>
      <c r="K4612">
        <v>121</v>
      </c>
      <c r="L4612" s="1"/>
      <c r="M4612" s="4"/>
    </row>
    <row r="4613" spans="1:13" x14ac:dyDescent="0.25">
      <c r="A4613">
        <v>2026352035</v>
      </c>
      <c r="B4613" t="s">
        <v>299</v>
      </c>
      <c r="C4613" s="1">
        <v>42477</v>
      </c>
      <c r="D4613" s="8">
        <f>WEEKDAY(hourlySteps_merged[[#This Row],[ActivityDate]],1)</f>
        <v>1</v>
      </c>
      <c r="E4613" s="1" t="str">
        <f>TEXT(hourlySteps_merged[[#This Row],[ActivityDate]],"dddd")</f>
        <v>Sunday</v>
      </c>
      <c r="F4613" s="6" t="s">
        <v>780</v>
      </c>
      <c r="G4613" s="6" t="str">
        <f>TEXT(hourlySteps_merged[[#This Row],[ActivityTime2]],"hh:mm:ss")</f>
        <v>11:00:00</v>
      </c>
      <c r="H4613">
        <v>14</v>
      </c>
      <c r="I4613">
        <v>8</v>
      </c>
      <c r="J4613">
        <v>0.13333300000000001</v>
      </c>
      <c r="K4613">
        <v>120</v>
      </c>
      <c r="L4613" s="1"/>
      <c r="M4613" s="4"/>
    </row>
    <row r="4614" spans="1:13" x14ac:dyDescent="0.25">
      <c r="A4614">
        <v>2026352035</v>
      </c>
      <c r="B4614" t="s">
        <v>300</v>
      </c>
      <c r="C4614" s="1">
        <v>42477</v>
      </c>
      <c r="D4614" s="8">
        <f>WEEKDAY(hourlySteps_merged[[#This Row],[ActivityDate]],1)</f>
        <v>1</v>
      </c>
      <c r="E4614" s="1" t="str">
        <f>TEXT(hourlySteps_merged[[#This Row],[ActivityDate]],"dddd")</f>
        <v>Sunday</v>
      </c>
      <c r="F4614" s="6" t="s">
        <v>781</v>
      </c>
      <c r="G4614" s="6" t="str">
        <f>TEXT(hourlySteps_merged[[#This Row],[ActivityTime2]],"hh:mm:ss")</f>
        <v>12:00:00</v>
      </c>
      <c r="H4614">
        <v>117</v>
      </c>
      <c r="I4614">
        <v>5</v>
      </c>
      <c r="J4614">
        <v>8.3333000000000004E-2</v>
      </c>
      <c r="K4614">
        <v>114</v>
      </c>
      <c r="L4614" s="1"/>
      <c r="M4614" s="4"/>
    </row>
    <row r="4615" spans="1:13" x14ac:dyDescent="0.25">
      <c r="A4615">
        <v>2026352035</v>
      </c>
      <c r="B4615" t="s">
        <v>301</v>
      </c>
      <c r="C4615" s="1">
        <v>42477</v>
      </c>
      <c r="D4615" s="8">
        <f>WEEKDAY(hourlySteps_merged[[#This Row],[ActivityDate]],1)</f>
        <v>1</v>
      </c>
      <c r="E4615" s="1" t="str">
        <f>TEXT(hourlySteps_merged[[#This Row],[ActivityDate]],"dddd")</f>
        <v>Sunday</v>
      </c>
      <c r="F4615" s="6" t="s">
        <v>782</v>
      </c>
      <c r="G4615" s="6" t="str">
        <f>TEXT(hourlySteps_merged[[#This Row],[ActivityTime2]],"hh:mm:ss")</f>
        <v>13:00:00</v>
      </c>
      <c r="H4615">
        <v>108</v>
      </c>
      <c r="I4615">
        <v>6</v>
      </c>
      <c r="J4615">
        <v>0.1</v>
      </c>
      <c r="K4615">
        <v>112</v>
      </c>
      <c r="L4615" s="1"/>
      <c r="M4615" s="4"/>
    </row>
    <row r="4616" spans="1:13" x14ac:dyDescent="0.25">
      <c r="A4616">
        <v>2026352035</v>
      </c>
      <c r="B4616" t="s">
        <v>302</v>
      </c>
      <c r="C4616" s="1">
        <v>42477</v>
      </c>
      <c r="D4616" s="8">
        <f>WEEKDAY(hourlySteps_merged[[#This Row],[ActivityDate]],1)</f>
        <v>1</v>
      </c>
      <c r="E4616" s="1" t="str">
        <f>TEXT(hourlySteps_merged[[#This Row],[ActivityDate]],"dddd")</f>
        <v>Sunday</v>
      </c>
      <c r="F4616" s="6" t="s">
        <v>783</v>
      </c>
      <c r="G4616" s="6" t="str">
        <f>TEXT(hourlySteps_merged[[#This Row],[ActivityTime2]],"hh:mm:ss")</f>
        <v>14:00:00</v>
      </c>
      <c r="H4616">
        <v>220</v>
      </c>
      <c r="I4616">
        <v>0</v>
      </c>
      <c r="J4616">
        <v>0</v>
      </c>
      <c r="K4616">
        <v>93</v>
      </c>
      <c r="L4616" s="1"/>
      <c r="M4616" s="4"/>
    </row>
    <row r="4617" spans="1:13" x14ac:dyDescent="0.25">
      <c r="A4617">
        <v>2026352035</v>
      </c>
      <c r="B4617" t="s">
        <v>303</v>
      </c>
      <c r="C4617" s="1">
        <v>42477</v>
      </c>
      <c r="D4617" s="8">
        <f>WEEKDAY(hourlySteps_merged[[#This Row],[ActivityDate]],1)</f>
        <v>1</v>
      </c>
      <c r="E4617" s="1" t="str">
        <f>TEXT(hourlySteps_merged[[#This Row],[ActivityDate]],"dddd")</f>
        <v>Sunday</v>
      </c>
      <c r="F4617" s="6" t="s">
        <v>784</v>
      </c>
      <c r="G4617" s="6" t="str">
        <f>TEXT(hourlySteps_merged[[#This Row],[ActivityTime2]],"hh:mm:ss")</f>
        <v>15:00:00</v>
      </c>
      <c r="H4617">
        <v>274</v>
      </c>
      <c r="I4617">
        <v>3</v>
      </c>
      <c r="J4617">
        <v>0.05</v>
      </c>
      <c r="K4617">
        <v>104</v>
      </c>
      <c r="L4617" s="1"/>
      <c r="M4617" s="4"/>
    </row>
    <row r="4618" spans="1:13" x14ac:dyDescent="0.25">
      <c r="A4618">
        <v>2026352035</v>
      </c>
      <c r="B4618" t="s">
        <v>304</v>
      </c>
      <c r="C4618" s="1">
        <v>42477</v>
      </c>
      <c r="D4618" s="8">
        <f>WEEKDAY(hourlySteps_merged[[#This Row],[ActivityDate]],1)</f>
        <v>1</v>
      </c>
      <c r="E4618" s="1" t="str">
        <f>TEXT(hourlySteps_merged[[#This Row],[ActivityDate]],"dddd")</f>
        <v>Sunday</v>
      </c>
      <c r="F4618" s="6" t="s">
        <v>785</v>
      </c>
      <c r="G4618" s="6" t="str">
        <f>TEXT(hourlySteps_merged[[#This Row],[ActivityTime2]],"hh:mm:ss")</f>
        <v>16:00:00</v>
      </c>
      <c r="H4618">
        <v>109</v>
      </c>
      <c r="I4618">
        <v>3</v>
      </c>
      <c r="J4618">
        <v>0.05</v>
      </c>
      <c r="K4618">
        <v>109</v>
      </c>
      <c r="L4618" s="1"/>
      <c r="M4618" s="4"/>
    </row>
    <row r="4619" spans="1:13" x14ac:dyDescent="0.25">
      <c r="A4619">
        <v>2026352035</v>
      </c>
      <c r="B4619" t="s">
        <v>305</v>
      </c>
      <c r="C4619" s="1">
        <v>42477</v>
      </c>
      <c r="D4619" s="8">
        <f>WEEKDAY(hourlySteps_merged[[#This Row],[ActivityDate]],1)</f>
        <v>1</v>
      </c>
      <c r="E4619" s="1" t="str">
        <f>TEXT(hourlySteps_merged[[#This Row],[ActivityDate]],"dddd")</f>
        <v>Sunday</v>
      </c>
      <c r="F4619" s="6" t="s">
        <v>786</v>
      </c>
      <c r="G4619" s="6" t="str">
        <f>TEXT(hourlySteps_merged[[#This Row],[ActivityTime2]],"hh:mm:ss")</f>
        <v>17:00:00</v>
      </c>
      <c r="H4619">
        <v>75</v>
      </c>
      <c r="I4619">
        <v>5</v>
      </c>
      <c r="J4619">
        <v>8.3333000000000004E-2</v>
      </c>
      <c r="K4619">
        <v>114</v>
      </c>
      <c r="L4619" s="1"/>
      <c r="M4619" s="4"/>
    </row>
    <row r="4620" spans="1:13" x14ac:dyDescent="0.25">
      <c r="A4620">
        <v>2026352035</v>
      </c>
      <c r="B4620" t="s">
        <v>306</v>
      </c>
      <c r="C4620" s="1">
        <v>42477</v>
      </c>
      <c r="D4620" s="8">
        <f>WEEKDAY(hourlySteps_merged[[#This Row],[ActivityDate]],1)</f>
        <v>1</v>
      </c>
      <c r="E4620" s="1" t="str">
        <f>TEXT(hourlySteps_merged[[#This Row],[ActivityDate]],"dddd")</f>
        <v>Sunday</v>
      </c>
      <c r="F4620" s="6" t="s">
        <v>787</v>
      </c>
      <c r="G4620" s="6" t="str">
        <f>TEXT(hourlySteps_merged[[#This Row],[ActivityTime2]],"hh:mm:ss")</f>
        <v>18:00:00</v>
      </c>
      <c r="H4620">
        <v>10</v>
      </c>
      <c r="I4620">
        <v>16</v>
      </c>
      <c r="J4620">
        <v>0.26666699999999999</v>
      </c>
      <c r="K4620">
        <v>158</v>
      </c>
      <c r="L4620" s="1"/>
      <c r="M4620" s="4"/>
    </row>
    <row r="4621" spans="1:13" x14ac:dyDescent="0.25">
      <c r="A4621">
        <v>2026352035</v>
      </c>
      <c r="B4621" t="s">
        <v>307</v>
      </c>
      <c r="C4621" s="1">
        <v>42477</v>
      </c>
      <c r="D4621" s="8">
        <f>WEEKDAY(hourlySteps_merged[[#This Row],[ActivityDate]],1)</f>
        <v>1</v>
      </c>
      <c r="E4621" s="1" t="str">
        <f>TEXT(hourlySteps_merged[[#This Row],[ActivityDate]],"dddd")</f>
        <v>Sunday</v>
      </c>
      <c r="F4621" s="6" t="s">
        <v>788</v>
      </c>
      <c r="G4621" s="6" t="str">
        <f>TEXT(hourlySteps_merged[[#This Row],[ActivityTime2]],"hh:mm:ss")</f>
        <v>19:00:00</v>
      </c>
      <c r="H4621">
        <v>838</v>
      </c>
      <c r="I4621">
        <v>3</v>
      </c>
      <c r="J4621">
        <v>0.05</v>
      </c>
      <c r="K4621">
        <v>103</v>
      </c>
      <c r="L4621" s="1"/>
      <c r="M4621" s="4"/>
    </row>
    <row r="4622" spans="1:13" x14ac:dyDescent="0.25">
      <c r="A4622">
        <v>2026352035</v>
      </c>
      <c r="B4622" t="s">
        <v>308</v>
      </c>
      <c r="C4622" s="1">
        <v>42477</v>
      </c>
      <c r="D4622" s="8">
        <f>WEEKDAY(hourlySteps_merged[[#This Row],[ActivityDate]],1)</f>
        <v>1</v>
      </c>
      <c r="E4622" s="1" t="str">
        <f>TEXT(hourlySteps_merged[[#This Row],[ActivityDate]],"dddd")</f>
        <v>Sunday</v>
      </c>
      <c r="F4622" s="6" t="s">
        <v>789</v>
      </c>
      <c r="G4622" s="6" t="str">
        <f>TEXT(hourlySteps_merged[[#This Row],[ActivityTime2]],"hh:mm:ss")</f>
        <v>20:00:00</v>
      </c>
      <c r="H4622">
        <v>88</v>
      </c>
      <c r="I4622">
        <v>7</v>
      </c>
      <c r="J4622">
        <v>0.11666700000000001</v>
      </c>
      <c r="K4622">
        <v>120</v>
      </c>
      <c r="L4622" s="1"/>
      <c r="M4622" s="4"/>
    </row>
    <row r="4623" spans="1:13" x14ac:dyDescent="0.25">
      <c r="A4623">
        <v>2026352035</v>
      </c>
      <c r="B4623" t="s">
        <v>309</v>
      </c>
      <c r="C4623" s="1">
        <v>42477</v>
      </c>
      <c r="D4623" s="8">
        <f>WEEKDAY(hourlySteps_merged[[#This Row],[ActivityDate]],1)</f>
        <v>1</v>
      </c>
      <c r="E4623" s="1" t="str">
        <f>TEXT(hourlySteps_merged[[#This Row],[ActivityDate]],"dddd")</f>
        <v>Sunday</v>
      </c>
      <c r="F4623" s="6" t="s">
        <v>790</v>
      </c>
      <c r="G4623" s="6" t="str">
        <f>TEXT(hourlySteps_merged[[#This Row],[ActivityTime2]],"hh:mm:ss")</f>
        <v>21:00:00</v>
      </c>
      <c r="H4623">
        <v>216</v>
      </c>
      <c r="I4623">
        <v>2</v>
      </c>
      <c r="J4623">
        <v>3.3333000000000002E-2</v>
      </c>
      <c r="K4623">
        <v>98</v>
      </c>
      <c r="L4623" s="1"/>
      <c r="M4623" s="4"/>
    </row>
    <row r="4624" spans="1:13" x14ac:dyDescent="0.25">
      <c r="A4624">
        <v>2026352035</v>
      </c>
      <c r="B4624" t="s">
        <v>310</v>
      </c>
      <c r="C4624" s="1">
        <v>42477</v>
      </c>
      <c r="D4624" s="8">
        <f>WEEKDAY(hourlySteps_merged[[#This Row],[ActivityDate]],1)</f>
        <v>1</v>
      </c>
      <c r="E4624" s="1" t="str">
        <f>TEXT(hourlySteps_merged[[#This Row],[ActivityDate]],"dddd")</f>
        <v>Sunday</v>
      </c>
      <c r="F4624" s="6" t="s">
        <v>791</v>
      </c>
      <c r="G4624" s="6" t="str">
        <f>TEXT(hourlySteps_merged[[#This Row],[ActivityTime2]],"hh:mm:ss")</f>
        <v>22:00:00</v>
      </c>
      <c r="H4624">
        <v>170</v>
      </c>
      <c r="I4624">
        <v>0</v>
      </c>
      <c r="J4624">
        <v>0</v>
      </c>
      <c r="K4624">
        <v>90</v>
      </c>
      <c r="L4624" s="1"/>
      <c r="M4624" s="4"/>
    </row>
    <row r="4625" spans="1:13" x14ac:dyDescent="0.25">
      <c r="A4625">
        <v>2026352035</v>
      </c>
      <c r="B4625" t="s">
        <v>311</v>
      </c>
      <c r="C4625" s="1">
        <v>42477</v>
      </c>
      <c r="D4625" s="8">
        <f>WEEKDAY(hourlySteps_merged[[#This Row],[ActivityDate]],1)</f>
        <v>1</v>
      </c>
      <c r="E4625" s="1" t="str">
        <f>TEXT(hourlySteps_merged[[#This Row],[ActivityDate]],"dddd")</f>
        <v>Sunday</v>
      </c>
      <c r="F4625" s="6" t="s">
        <v>792</v>
      </c>
      <c r="G4625" s="6" t="str">
        <f>TEXT(hourlySteps_merged[[#This Row],[ActivityTime2]],"hh:mm:ss")</f>
        <v>23:00:00</v>
      </c>
      <c r="H4625">
        <v>115</v>
      </c>
      <c r="I4625">
        <v>3</v>
      </c>
      <c r="J4625">
        <v>0.05</v>
      </c>
      <c r="K4625">
        <v>100</v>
      </c>
      <c r="L4625" s="1"/>
      <c r="M4625" s="4"/>
    </row>
    <row r="4626" spans="1:13" x14ac:dyDescent="0.25">
      <c r="A4626">
        <v>2026352035</v>
      </c>
      <c r="B4626" t="s">
        <v>312</v>
      </c>
      <c r="C4626" s="1">
        <v>42477</v>
      </c>
      <c r="D4626" s="8">
        <f>WEEKDAY(hourlySteps_merged[[#This Row],[ActivityDate]],1)</f>
        <v>1</v>
      </c>
      <c r="E4626" s="1" t="str">
        <f>TEXT(hourlySteps_merged[[#This Row],[ActivityDate]],"dddd")</f>
        <v>Sunday</v>
      </c>
      <c r="F4626" s="6" t="s">
        <v>769</v>
      </c>
      <c r="G4626" s="6" t="str">
        <f>TEXT(hourlySteps_merged[[#This Row],[ActivityTime2]],"hh:mm:ss")</f>
        <v>00:00:00</v>
      </c>
      <c r="H4626">
        <v>186</v>
      </c>
      <c r="I4626">
        <v>0</v>
      </c>
      <c r="J4626">
        <v>0</v>
      </c>
      <c r="K4626">
        <v>84</v>
      </c>
      <c r="L4626" s="1"/>
      <c r="M4626" s="4"/>
    </row>
    <row r="4627" spans="1:13" x14ac:dyDescent="0.25">
      <c r="A4627">
        <v>2026352035</v>
      </c>
      <c r="B4627" t="s">
        <v>313</v>
      </c>
      <c r="C4627" s="1">
        <v>42477</v>
      </c>
      <c r="D4627" s="8">
        <f>WEEKDAY(hourlySteps_merged[[#This Row],[ActivityDate]],1)</f>
        <v>1</v>
      </c>
      <c r="E4627" s="1" t="str">
        <f>TEXT(hourlySteps_merged[[#This Row],[ActivityDate]],"dddd")</f>
        <v>Sunday</v>
      </c>
      <c r="F4627" s="6" t="s">
        <v>770</v>
      </c>
      <c r="G4627" s="6" t="str">
        <f>TEXT(hourlySteps_merged[[#This Row],[ActivityTime2]],"hh:mm:ss")</f>
        <v>01:00:00</v>
      </c>
      <c r="H4627">
        <v>0</v>
      </c>
      <c r="I4627">
        <v>0</v>
      </c>
      <c r="J4627">
        <v>0</v>
      </c>
      <c r="K4627">
        <v>84</v>
      </c>
      <c r="L4627" s="1"/>
      <c r="M4627" s="4"/>
    </row>
    <row r="4628" spans="1:13" x14ac:dyDescent="0.25">
      <c r="A4628">
        <v>2026352035</v>
      </c>
      <c r="B4628" t="s">
        <v>314</v>
      </c>
      <c r="C4628" s="1">
        <v>42477</v>
      </c>
      <c r="D4628" s="8">
        <f>WEEKDAY(hourlySteps_merged[[#This Row],[ActivityDate]],1)</f>
        <v>1</v>
      </c>
      <c r="E4628" s="1" t="str">
        <f>TEXT(hourlySteps_merged[[#This Row],[ActivityDate]],"dddd")</f>
        <v>Sunday</v>
      </c>
      <c r="F4628" s="6" t="s">
        <v>771</v>
      </c>
      <c r="G4628" s="6" t="str">
        <f>TEXT(hourlySteps_merged[[#This Row],[ActivityTime2]],"hh:mm:ss")</f>
        <v>02:00:00</v>
      </c>
      <c r="H4628">
        <v>18</v>
      </c>
      <c r="I4628">
        <v>0</v>
      </c>
      <c r="J4628">
        <v>0</v>
      </c>
      <c r="K4628">
        <v>84</v>
      </c>
      <c r="L4628" s="1"/>
      <c r="M4628" s="4"/>
    </row>
    <row r="4629" spans="1:13" x14ac:dyDescent="0.25">
      <c r="A4629">
        <v>2026352035</v>
      </c>
      <c r="B4629" t="s">
        <v>315</v>
      </c>
      <c r="C4629" s="1">
        <v>42477</v>
      </c>
      <c r="D4629" s="8">
        <f>WEEKDAY(hourlySteps_merged[[#This Row],[ActivityDate]],1)</f>
        <v>1</v>
      </c>
      <c r="E4629" s="1" t="str">
        <f>TEXT(hourlySteps_merged[[#This Row],[ActivityDate]],"dddd")</f>
        <v>Sunday</v>
      </c>
      <c r="F4629" s="6" t="s">
        <v>772</v>
      </c>
      <c r="G4629" s="6" t="str">
        <f>TEXT(hourlySteps_merged[[#This Row],[ActivityTime2]],"hh:mm:ss")</f>
        <v>03:00:00</v>
      </c>
      <c r="H4629">
        <v>22</v>
      </c>
      <c r="I4629">
        <v>0</v>
      </c>
      <c r="J4629">
        <v>0</v>
      </c>
      <c r="K4629">
        <v>84</v>
      </c>
      <c r="L4629" s="1"/>
      <c r="M4629" s="4"/>
    </row>
    <row r="4630" spans="1:13" x14ac:dyDescent="0.25">
      <c r="A4630">
        <v>2026352035</v>
      </c>
      <c r="B4630" t="s">
        <v>27</v>
      </c>
      <c r="C4630" s="1">
        <v>42477</v>
      </c>
      <c r="D4630" s="8">
        <f>WEEKDAY(hourlySteps_merged[[#This Row],[ActivityDate]],1)</f>
        <v>1</v>
      </c>
      <c r="E4630" s="1" t="str">
        <f>TEXT(hourlySteps_merged[[#This Row],[ActivityDate]],"dddd")</f>
        <v>Sunday</v>
      </c>
      <c r="F4630" s="6" t="s">
        <v>773</v>
      </c>
      <c r="G4630" s="6" t="str">
        <f>TEXT(hourlySteps_merged[[#This Row],[ActivityTime2]],"hh:mm:ss")</f>
        <v>04:00:00</v>
      </c>
      <c r="H4630">
        <v>5</v>
      </c>
      <c r="I4630">
        <v>0</v>
      </c>
      <c r="J4630">
        <v>0</v>
      </c>
      <c r="K4630">
        <v>84</v>
      </c>
      <c r="L4630" s="1"/>
      <c r="M4630" s="4"/>
    </row>
    <row r="4631" spans="1:13" x14ac:dyDescent="0.25">
      <c r="A4631">
        <v>2026352035</v>
      </c>
      <c r="B4631" t="s">
        <v>316</v>
      </c>
      <c r="C4631" s="1">
        <v>42477</v>
      </c>
      <c r="D4631" s="8">
        <f>WEEKDAY(hourlySteps_merged[[#This Row],[ActivityDate]],1)</f>
        <v>1</v>
      </c>
      <c r="E4631" s="1" t="str">
        <f>TEXT(hourlySteps_merged[[#This Row],[ActivityDate]],"dddd")</f>
        <v>Sunday</v>
      </c>
      <c r="F4631" s="6" t="s">
        <v>774</v>
      </c>
      <c r="G4631" s="6" t="str">
        <f>TEXT(hourlySteps_merged[[#This Row],[ActivityTime2]],"hh:mm:ss")</f>
        <v>05:00:00</v>
      </c>
      <c r="H4631">
        <v>0</v>
      </c>
      <c r="I4631">
        <v>0</v>
      </c>
      <c r="J4631">
        <v>0</v>
      </c>
      <c r="K4631">
        <v>84</v>
      </c>
      <c r="L4631" s="1"/>
      <c r="M4631" s="4"/>
    </row>
    <row r="4632" spans="1:13" x14ac:dyDescent="0.25">
      <c r="A4632">
        <v>2026352035</v>
      </c>
      <c r="B4632" t="s">
        <v>317</v>
      </c>
      <c r="C4632" s="1">
        <v>42477</v>
      </c>
      <c r="D4632" s="8">
        <f>WEEKDAY(hourlySteps_merged[[#This Row],[ActivityDate]],1)</f>
        <v>1</v>
      </c>
      <c r="E4632" s="1" t="str">
        <f>TEXT(hourlySteps_merged[[#This Row],[ActivityDate]],"dddd")</f>
        <v>Sunday</v>
      </c>
      <c r="F4632" s="6" t="s">
        <v>775</v>
      </c>
      <c r="G4632" s="6" t="str">
        <f>TEXT(hourlySteps_merged[[#This Row],[ActivityTime2]],"hh:mm:ss")</f>
        <v>06:00:00</v>
      </c>
      <c r="H4632">
        <v>0</v>
      </c>
      <c r="I4632">
        <v>0</v>
      </c>
      <c r="J4632">
        <v>0</v>
      </c>
      <c r="K4632">
        <v>84</v>
      </c>
      <c r="L4632" s="1"/>
      <c r="M4632" s="4"/>
    </row>
    <row r="4633" spans="1:13" x14ac:dyDescent="0.25">
      <c r="A4633">
        <v>2026352035</v>
      </c>
      <c r="B4633" t="s">
        <v>318</v>
      </c>
      <c r="C4633" s="1">
        <v>42477</v>
      </c>
      <c r="D4633" s="8">
        <f>WEEKDAY(hourlySteps_merged[[#This Row],[ActivityDate]],1)</f>
        <v>1</v>
      </c>
      <c r="E4633" s="1" t="str">
        <f>TEXT(hourlySteps_merged[[#This Row],[ActivityDate]],"dddd")</f>
        <v>Sunday</v>
      </c>
      <c r="F4633" s="6" t="s">
        <v>776</v>
      </c>
      <c r="G4633" s="6" t="str">
        <f>TEXT(hourlySteps_merged[[#This Row],[ActivityTime2]],"hh:mm:ss")</f>
        <v>07:00:00</v>
      </c>
      <c r="H4633">
        <v>0</v>
      </c>
      <c r="I4633">
        <v>0</v>
      </c>
      <c r="J4633">
        <v>0</v>
      </c>
      <c r="K4633">
        <v>84</v>
      </c>
      <c r="L4633" s="1"/>
      <c r="M4633" s="4"/>
    </row>
    <row r="4634" spans="1:13" x14ac:dyDescent="0.25">
      <c r="A4634">
        <v>2026352035</v>
      </c>
      <c r="B4634" t="s">
        <v>319</v>
      </c>
      <c r="C4634" s="1">
        <v>42477</v>
      </c>
      <c r="D4634" s="8">
        <f>WEEKDAY(hourlySteps_merged[[#This Row],[ActivityDate]],1)</f>
        <v>1</v>
      </c>
      <c r="E4634" s="1" t="str">
        <f>TEXT(hourlySteps_merged[[#This Row],[ActivityDate]],"dddd")</f>
        <v>Sunday</v>
      </c>
      <c r="F4634" s="6" t="s">
        <v>777</v>
      </c>
      <c r="G4634" s="6" t="str">
        <f>TEXT(hourlySteps_merged[[#This Row],[ActivityTime2]],"hh:mm:ss")</f>
        <v>08:00:00</v>
      </c>
      <c r="H4634">
        <v>0</v>
      </c>
      <c r="I4634">
        <v>0</v>
      </c>
      <c r="J4634">
        <v>0</v>
      </c>
      <c r="K4634">
        <v>84</v>
      </c>
      <c r="L4634" s="1"/>
      <c r="M4634" s="4"/>
    </row>
    <row r="4635" spans="1:13" x14ac:dyDescent="0.25">
      <c r="A4635">
        <v>2026352035</v>
      </c>
      <c r="B4635" t="s">
        <v>320</v>
      </c>
      <c r="C4635" s="1">
        <v>42477</v>
      </c>
      <c r="D4635" s="8">
        <f>WEEKDAY(hourlySteps_merged[[#This Row],[ActivityDate]],1)</f>
        <v>1</v>
      </c>
      <c r="E4635" s="1" t="str">
        <f>TEXT(hourlySteps_merged[[#This Row],[ActivityDate]],"dddd")</f>
        <v>Sunday</v>
      </c>
      <c r="F4635" s="6" t="s">
        <v>778</v>
      </c>
      <c r="G4635" s="6" t="str">
        <f>TEXT(hourlySteps_merged[[#This Row],[ActivityTime2]],"hh:mm:ss")</f>
        <v>09:00:00</v>
      </c>
      <c r="H4635">
        <v>0</v>
      </c>
      <c r="I4635">
        <v>0</v>
      </c>
      <c r="J4635">
        <v>0</v>
      </c>
      <c r="K4635">
        <v>84</v>
      </c>
      <c r="L4635" s="1"/>
      <c r="M4635" s="4"/>
    </row>
    <row r="4636" spans="1:13" x14ac:dyDescent="0.25">
      <c r="A4636">
        <v>2026352035</v>
      </c>
      <c r="B4636" t="s">
        <v>321</v>
      </c>
      <c r="C4636" s="1">
        <v>42477</v>
      </c>
      <c r="D4636" s="8">
        <f>WEEKDAY(hourlySteps_merged[[#This Row],[ActivityDate]],1)</f>
        <v>1</v>
      </c>
      <c r="E4636" s="1" t="str">
        <f>TEXT(hourlySteps_merged[[#This Row],[ActivityDate]],"dddd")</f>
        <v>Sunday</v>
      </c>
      <c r="F4636" s="6" t="s">
        <v>779</v>
      </c>
      <c r="G4636" s="6" t="str">
        <f>TEXT(hourlySteps_merged[[#This Row],[ActivityTime2]],"hh:mm:ss")</f>
        <v>10:00:00</v>
      </c>
      <c r="H4636">
        <v>521</v>
      </c>
      <c r="I4636">
        <v>0</v>
      </c>
      <c r="J4636">
        <v>0</v>
      </c>
      <c r="K4636">
        <v>84</v>
      </c>
      <c r="L4636" s="1"/>
      <c r="M4636" s="4"/>
    </row>
    <row r="4637" spans="1:13" x14ac:dyDescent="0.25">
      <c r="A4637">
        <v>2026352035</v>
      </c>
      <c r="B4637" t="s">
        <v>322</v>
      </c>
      <c r="C4637" s="1">
        <v>42477</v>
      </c>
      <c r="D4637" s="8">
        <f>WEEKDAY(hourlySteps_merged[[#This Row],[ActivityDate]],1)</f>
        <v>1</v>
      </c>
      <c r="E4637" s="1" t="str">
        <f>TEXT(hourlySteps_merged[[#This Row],[ActivityDate]],"dddd")</f>
        <v>Sunday</v>
      </c>
      <c r="F4637" s="6" t="s">
        <v>780</v>
      </c>
      <c r="G4637" s="6" t="str">
        <f>TEXT(hourlySteps_merged[[#This Row],[ActivityTime2]],"hh:mm:ss")</f>
        <v>11:00:00</v>
      </c>
      <c r="H4637">
        <v>154</v>
      </c>
      <c r="I4637">
        <v>0</v>
      </c>
      <c r="J4637">
        <v>0</v>
      </c>
      <c r="K4637">
        <v>84</v>
      </c>
      <c r="L4637" s="1"/>
      <c r="M4637" s="4"/>
    </row>
    <row r="4638" spans="1:13" x14ac:dyDescent="0.25">
      <c r="A4638">
        <v>2026352035</v>
      </c>
      <c r="B4638" t="s">
        <v>323</v>
      </c>
      <c r="C4638" s="1">
        <v>42477</v>
      </c>
      <c r="D4638" s="8">
        <f>WEEKDAY(hourlySteps_merged[[#This Row],[ActivityDate]],1)</f>
        <v>1</v>
      </c>
      <c r="E4638" s="1" t="str">
        <f>TEXT(hourlySteps_merged[[#This Row],[ActivityDate]],"dddd")</f>
        <v>Sunday</v>
      </c>
      <c r="F4638" s="6" t="s">
        <v>781</v>
      </c>
      <c r="G4638" s="6" t="str">
        <f>TEXT(hourlySteps_merged[[#This Row],[ActivityTime2]],"hh:mm:ss")</f>
        <v>12:00:00</v>
      </c>
      <c r="H4638">
        <v>957</v>
      </c>
      <c r="I4638">
        <v>0</v>
      </c>
      <c r="J4638">
        <v>0</v>
      </c>
      <c r="K4638">
        <v>84</v>
      </c>
      <c r="L4638" s="1"/>
      <c r="M4638" s="4"/>
    </row>
    <row r="4639" spans="1:13" x14ac:dyDescent="0.25">
      <c r="A4639">
        <v>2026352035</v>
      </c>
      <c r="B4639" t="s">
        <v>324</v>
      </c>
      <c r="C4639" s="1">
        <v>42477</v>
      </c>
      <c r="D4639" s="8">
        <f>WEEKDAY(hourlySteps_merged[[#This Row],[ActivityDate]],1)</f>
        <v>1</v>
      </c>
      <c r="E4639" s="1" t="str">
        <f>TEXT(hourlySteps_merged[[#This Row],[ActivityDate]],"dddd")</f>
        <v>Sunday</v>
      </c>
      <c r="F4639" s="6" t="s">
        <v>782</v>
      </c>
      <c r="G4639" s="6" t="str">
        <f>TEXT(hourlySteps_merged[[#This Row],[ActivityTime2]],"hh:mm:ss")</f>
        <v>13:00:00</v>
      </c>
      <c r="H4639">
        <v>602</v>
      </c>
      <c r="I4639">
        <v>0</v>
      </c>
      <c r="J4639">
        <v>0</v>
      </c>
      <c r="K4639">
        <v>84</v>
      </c>
      <c r="L4639" s="1"/>
      <c r="M4639" s="4"/>
    </row>
    <row r="4640" spans="1:13" x14ac:dyDescent="0.25">
      <c r="A4640">
        <v>2026352035</v>
      </c>
      <c r="B4640" t="s">
        <v>325</v>
      </c>
      <c r="C4640" s="1">
        <v>42477</v>
      </c>
      <c r="D4640" s="8">
        <f>WEEKDAY(hourlySteps_merged[[#This Row],[ActivityDate]],1)</f>
        <v>1</v>
      </c>
      <c r="E4640" s="1" t="str">
        <f>TEXT(hourlySteps_merged[[#This Row],[ActivityDate]],"dddd")</f>
        <v>Sunday</v>
      </c>
      <c r="F4640" s="6" t="s">
        <v>783</v>
      </c>
      <c r="G4640" s="6" t="str">
        <f>TEXT(hourlySteps_merged[[#This Row],[ActivityTime2]],"hh:mm:ss")</f>
        <v>14:00:00</v>
      </c>
      <c r="H4640">
        <v>1049</v>
      </c>
      <c r="I4640">
        <v>0</v>
      </c>
      <c r="J4640">
        <v>0</v>
      </c>
      <c r="K4640">
        <v>84</v>
      </c>
      <c r="L4640" s="1"/>
      <c r="M4640" s="4"/>
    </row>
    <row r="4641" spans="1:13" x14ac:dyDescent="0.25">
      <c r="A4641">
        <v>2026352035</v>
      </c>
      <c r="B4641" t="s">
        <v>326</v>
      </c>
      <c r="C4641" s="1">
        <v>42477</v>
      </c>
      <c r="D4641" s="8">
        <f>WEEKDAY(hourlySteps_merged[[#This Row],[ActivityDate]],1)</f>
        <v>1</v>
      </c>
      <c r="E4641" s="1" t="str">
        <f>TEXT(hourlySteps_merged[[#This Row],[ActivityDate]],"dddd")</f>
        <v>Sunday</v>
      </c>
      <c r="F4641" s="6" t="s">
        <v>784</v>
      </c>
      <c r="G4641" s="6" t="str">
        <f>TEXT(hourlySteps_merged[[#This Row],[ActivityTime2]],"hh:mm:ss")</f>
        <v>15:00:00</v>
      </c>
      <c r="H4641">
        <v>2315</v>
      </c>
      <c r="I4641">
        <v>0</v>
      </c>
      <c r="J4641">
        <v>0</v>
      </c>
      <c r="K4641">
        <v>84</v>
      </c>
      <c r="L4641" s="1"/>
      <c r="M4641" s="4"/>
    </row>
    <row r="4642" spans="1:13" x14ac:dyDescent="0.25">
      <c r="A4642">
        <v>2026352035</v>
      </c>
      <c r="B4642" t="s">
        <v>327</v>
      </c>
      <c r="C4642" s="1">
        <v>42477</v>
      </c>
      <c r="D4642" s="8">
        <f>WEEKDAY(hourlySteps_merged[[#This Row],[ActivityDate]],1)</f>
        <v>1</v>
      </c>
      <c r="E4642" s="1" t="str">
        <f>TEXT(hourlySteps_merged[[#This Row],[ActivityDate]],"dddd")</f>
        <v>Sunday</v>
      </c>
      <c r="F4642" s="6" t="s">
        <v>785</v>
      </c>
      <c r="G4642" s="6" t="str">
        <f>TEXT(hourlySteps_merged[[#This Row],[ActivityTime2]],"hh:mm:ss")</f>
        <v>16:00:00</v>
      </c>
      <c r="H4642">
        <v>1236</v>
      </c>
      <c r="I4642">
        <v>0</v>
      </c>
      <c r="J4642">
        <v>0</v>
      </c>
      <c r="K4642">
        <v>84</v>
      </c>
      <c r="L4642" s="1"/>
      <c r="M4642" s="4"/>
    </row>
    <row r="4643" spans="1:13" x14ac:dyDescent="0.25">
      <c r="A4643">
        <v>2026352035</v>
      </c>
      <c r="B4643" t="s">
        <v>328</v>
      </c>
      <c r="C4643" s="1">
        <v>42477</v>
      </c>
      <c r="D4643" s="8">
        <f>WEEKDAY(hourlySteps_merged[[#This Row],[ActivityDate]],1)</f>
        <v>1</v>
      </c>
      <c r="E4643" s="1" t="str">
        <f>TEXT(hourlySteps_merged[[#This Row],[ActivityDate]],"dddd")</f>
        <v>Sunday</v>
      </c>
      <c r="F4643" s="6" t="s">
        <v>786</v>
      </c>
      <c r="G4643" s="6" t="str">
        <f>TEXT(hourlySteps_merged[[#This Row],[ActivityTime2]],"hh:mm:ss")</f>
        <v>17:00:00</v>
      </c>
      <c r="H4643">
        <v>692</v>
      </c>
      <c r="I4643">
        <v>0</v>
      </c>
      <c r="J4643">
        <v>0</v>
      </c>
      <c r="K4643">
        <v>84</v>
      </c>
      <c r="L4643" s="1"/>
      <c r="M4643" s="4"/>
    </row>
    <row r="4644" spans="1:13" x14ac:dyDescent="0.25">
      <c r="A4644">
        <v>2026352035</v>
      </c>
      <c r="B4644" t="s">
        <v>329</v>
      </c>
      <c r="C4644" s="1">
        <v>42477</v>
      </c>
      <c r="D4644" s="8">
        <f>WEEKDAY(hourlySteps_merged[[#This Row],[ActivityDate]],1)</f>
        <v>1</v>
      </c>
      <c r="E4644" s="1" t="str">
        <f>TEXT(hourlySteps_merged[[#This Row],[ActivityDate]],"dddd")</f>
        <v>Sunday</v>
      </c>
      <c r="F4644" s="6" t="s">
        <v>787</v>
      </c>
      <c r="G4644" s="6" t="str">
        <f>TEXT(hourlySteps_merged[[#This Row],[ActivityTime2]],"hh:mm:ss")</f>
        <v>18:00:00</v>
      </c>
      <c r="H4644">
        <v>1742</v>
      </c>
      <c r="I4644">
        <v>0</v>
      </c>
      <c r="J4644">
        <v>0</v>
      </c>
      <c r="K4644">
        <v>84</v>
      </c>
      <c r="L4644" s="1"/>
      <c r="M4644" s="4"/>
    </row>
    <row r="4645" spans="1:13" x14ac:dyDescent="0.25">
      <c r="A4645">
        <v>2026352035</v>
      </c>
      <c r="B4645" t="s">
        <v>330</v>
      </c>
      <c r="C4645" s="1">
        <v>42477</v>
      </c>
      <c r="D4645" s="8">
        <f>WEEKDAY(hourlySteps_merged[[#This Row],[ActivityDate]],1)</f>
        <v>1</v>
      </c>
      <c r="E4645" s="1" t="str">
        <f>TEXT(hourlySteps_merged[[#This Row],[ActivityDate]],"dddd")</f>
        <v>Sunday</v>
      </c>
      <c r="F4645" s="6" t="s">
        <v>788</v>
      </c>
      <c r="G4645" s="6" t="str">
        <f>TEXT(hourlySteps_merged[[#This Row],[ActivityTime2]],"hh:mm:ss")</f>
        <v>19:00:00</v>
      </c>
      <c r="H4645">
        <v>1153</v>
      </c>
      <c r="I4645">
        <v>0</v>
      </c>
      <c r="J4645">
        <v>0</v>
      </c>
      <c r="K4645">
        <v>84</v>
      </c>
      <c r="L4645" s="1"/>
      <c r="M4645" s="4"/>
    </row>
    <row r="4646" spans="1:13" x14ac:dyDescent="0.25">
      <c r="A4646">
        <v>2026352035</v>
      </c>
      <c r="B4646" t="s">
        <v>331</v>
      </c>
      <c r="C4646" s="1">
        <v>42477</v>
      </c>
      <c r="D4646" s="8">
        <f>WEEKDAY(hourlySteps_merged[[#This Row],[ActivityDate]],1)</f>
        <v>1</v>
      </c>
      <c r="E4646" s="1" t="str">
        <f>TEXT(hourlySteps_merged[[#This Row],[ActivityDate]],"dddd")</f>
        <v>Sunday</v>
      </c>
      <c r="F4646" s="6" t="s">
        <v>789</v>
      </c>
      <c r="G4646" s="6" t="str">
        <f>TEXT(hourlySteps_merged[[#This Row],[ActivityTime2]],"hh:mm:ss")</f>
        <v>20:00:00</v>
      </c>
      <c r="H4646">
        <v>308</v>
      </c>
      <c r="I4646">
        <v>0</v>
      </c>
      <c r="J4646">
        <v>0</v>
      </c>
      <c r="K4646">
        <v>84</v>
      </c>
      <c r="L4646" s="1"/>
      <c r="M4646" s="4"/>
    </row>
    <row r="4647" spans="1:13" x14ac:dyDescent="0.25">
      <c r="A4647">
        <v>2026352035</v>
      </c>
      <c r="B4647" t="s">
        <v>332</v>
      </c>
      <c r="C4647" s="1">
        <v>42477</v>
      </c>
      <c r="D4647" s="8">
        <f>WEEKDAY(hourlySteps_merged[[#This Row],[ActivityDate]],1)</f>
        <v>1</v>
      </c>
      <c r="E4647" s="1" t="str">
        <f>TEXT(hourlySteps_merged[[#This Row],[ActivityDate]],"dddd")</f>
        <v>Sunday</v>
      </c>
      <c r="F4647" s="6" t="s">
        <v>790</v>
      </c>
      <c r="G4647" s="6" t="str">
        <f>TEXT(hourlySteps_merged[[#This Row],[ActivityTime2]],"hh:mm:ss")</f>
        <v>21:00:00</v>
      </c>
      <c r="H4647">
        <v>785</v>
      </c>
      <c r="I4647">
        <v>0</v>
      </c>
      <c r="J4647">
        <v>0</v>
      </c>
      <c r="K4647">
        <v>84</v>
      </c>
      <c r="L4647" s="1"/>
      <c r="M4647" s="4"/>
    </row>
    <row r="4648" spans="1:13" x14ac:dyDescent="0.25">
      <c r="A4648">
        <v>2026352035</v>
      </c>
      <c r="B4648" t="s">
        <v>333</v>
      </c>
      <c r="C4648" s="1">
        <v>42477</v>
      </c>
      <c r="D4648" s="8">
        <f>WEEKDAY(hourlySteps_merged[[#This Row],[ActivityDate]],1)</f>
        <v>1</v>
      </c>
      <c r="E4648" s="1" t="str">
        <f>TEXT(hourlySteps_merged[[#This Row],[ActivityDate]],"dddd")</f>
        <v>Sunday</v>
      </c>
      <c r="F4648" s="6" t="s">
        <v>791</v>
      </c>
      <c r="G4648" s="6" t="str">
        <f>TEXT(hourlySteps_merged[[#This Row],[ActivityTime2]],"hh:mm:ss")</f>
        <v>22:00:00</v>
      </c>
      <c r="H4648">
        <v>367</v>
      </c>
      <c r="I4648">
        <v>0</v>
      </c>
      <c r="J4648">
        <v>0</v>
      </c>
      <c r="K4648">
        <v>84</v>
      </c>
      <c r="L4648" s="1"/>
      <c r="M4648" s="4"/>
    </row>
    <row r="4649" spans="1:13" x14ac:dyDescent="0.25">
      <c r="A4649">
        <v>2026352035</v>
      </c>
      <c r="B4649" t="s">
        <v>334</v>
      </c>
      <c r="C4649" s="1">
        <v>42477</v>
      </c>
      <c r="D4649" s="8">
        <f>WEEKDAY(hourlySteps_merged[[#This Row],[ActivityDate]],1)</f>
        <v>1</v>
      </c>
      <c r="E4649" s="1" t="str">
        <f>TEXT(hourlySteps_merged[[#This Row],[ActivityDate]],"dddd")</f>
        <v>Sunday</v>
      </c>
      <c r="F4649" s="6" t="s">
        <v>792</v>
      </c>
      <c r="G4649" s="6" t="str">
        <f>TEXT(hourlySteps_merged[[#This Row],[ActivityTime2]],"hh:mm:ss")</f>
        <v>23:00:00</v>
      </c>
      <c r="H4649">
        <v>243</v>
      </c>
      <c r="I4649">
        <v>0</v>
      </c>
      <c r="J4649">
        <v>0</v>
      </c>
      <c r="K4649">
        <v>84</v>
      </c>
      <c r="L4649" s="1"/>
      <c r="M4649" s="4"/>
    </row>
    <row r="4650" spans="1:13" x14ac:dyDescent="0.25">
      <c r="A4650">
        <v>2026352035</v>
      </c>
      <c r="B4650" t="s">
        <v>335</v>
      </c>
      <c r="C4650" s="1">
        <v>42477</v>
      </c>
      <c r="D4650" s="8">
        <f>WEEKDAY(hourlySteps_merged[[#This Row],[ActivityDate]],1)</f>
        <v>1</v>
      </c>
      <c r="E4650" s="1" t="str">
        <f>TEXT(hourlySteps_merged[[#This Row],[ActivityDate]],"dddd")</f>
        <v>Sunday</v>
      </c>
      <c r="F4650" s="6" t="s">
        <v>769</v>
      </c>
      <c r="G4650" s="6" t="str">
        <f>TEXT(hourlySteps_merged[[#This Row],[ActivityTime2]],"hh:mm:ss")</f>
        <v>00:00:00</v>
      </c>
      <c r="H4650">
        <v>198</v>
      </c>
      <c r="I4650">
        <v>0</v>
      </c>
      <c r="J4650">
        <v>0</v>
      </c>
      <c r="K4650">
        <v>70</v>
      </c>
      <c r="L4650" s="1"/>
      <c r="M4650" s="4"/>
    </row>
    <row r="4651" spans="1:13" x14ac:dyDescent="0.25">
      <c r="A4651">
        <v>2026352035</v>
      </c>
      <c r="B4651" t="s">
        <v>336</v>
      </c>
      <c r="C4651" s="1">
        <v>42477</v>
      </c>
      <c r="D4651" s="8">
        <f>WEEKDAY(hourlySteps_merged[[#This Row],[ActivityDate]],1)</f>
        <v>1</v>
      </c>
      <c r="E4651" s="1" t="str">
        <f>TEXT(hourlySteps_merged[[#This Row],[ActivityDate]],"dddd")</f>
        <v>Sunday</v>
      </c>
      <c r="F4651" s="6" t="s">
        <v>770</v>
      </c>
      <c r="G4651" s="6" t="str">
        <f>TEXT(hourlySteps_merged[[#This Row],[ActivityTime2]],"hh:mm:ss")</f>
        <v>01:00:00</v>
      </c>
      <c r="H4651">
        <v>0</v>
      </c>
      <c r="I4651">
        <v>0</v>
      </c>
      <c r="J4651">
        <v>0</v>
      </c>
      <c r="K4651">
        <v>70</v>
      </c>
      <c r="L4651" s="1"/>
      <c r="M4651" s="4"/>
    </row>
    <row r="4652" spans="1:13" x14ac:dyDescent="0.25">
      <c r="A4652">
        <v>2026352035</v>
      </c>
      <c r="B4652" t="s">
        <v>337</v>
      </c>
      <c r="C4652" s="1">
        <v>42477</v>
      </c>
      <c r="D4652" s="8">
        <f>WEEKDAY(hourlySteps_merged[[#This Row],[ActivityDate]],1)</f>
        <v>1</v>
      </c>
      <c r="E4652" s="1" t="str">
        <f>TEXT(hourlySteps_merged[[#This Row],[ActivityDate]],"dddd")</f>
        <v>Sunday</v>
      </c>
      <c r="F4652" s="6" t="s">
        <v>771</v>
      </c>
      <c r="G4652" s="6" t="str">
        <f>TEXT(hourlySteps_merged[[#This Row],[ActivityTime2]],"hh:mm:ss")</f>
        <v>02:00:00</v>
      </c>
      <c r="H4652">
        <v>9</v>
      </c>
      <c r="I4652">
        <v>0</v>
      </c>
      <c r="J4652">
        <v>0</v>
      </c>
      <c r="K4652">
        <v>70</v>
      </c>
      <c r="L4652" s="1"/>
      <c r="M4652" s="4"/>
    </row>
    <row r="4653" spans="1:13" x14ac:dyDescent="0.25">
      <c r="A4653">
        <v>2026352035</v>
      </c>
      <c r="B4653" t="s">
        <v>338</v>
      </c>
      <c r="C4653" s="1">
        <v>42477</v>
      </c>
      <c r="D4653" s="8">
        <f>WEEKDAY(hourlySteps_merged[[#This Row],[ActivityDate]],1)</f>
        <v>1</v>
      </c>
      <c r="E4653" s="1" t="str">
        <f>TEXT(hourlySteps_merged[[#This Row],[ActivityDate]],"dddd")</f>
        <v>Sunday</v>
      </c>
      <c r="F4653" s="6" t="s">
        <v>772</v>
      </c>
      <c r="G4653" s="6" t="str">
        <f>TEXT(hourlySteps_merged[[#This Row],[ActivityTime2]],"hh:mm:ss")</f>
        <v>03:00:00</v>
      </c>
      <c r="H4653">
        <v>21</v>
      </c>
      <c r="I4653">
        <v>0</v>
      </c>
      <c r="J4653">
        <v>0</v>
      </c>
      <c r="K4653">
        <v>70</v>
      </c>
      <c r="L4653" s="1"/>
      <c r="M4653" s="4"/>
    </row>
    <row r="4654" spans="1:13" x14ac:dyDescent="0.25">
      <c r="A4654">
        <v>2026352035</v>
      </c>
      <c r="B4654" t="s">
        <v>28</v>
      </c>
      <c r="C4654" s="1">
        <v>42477</v>
      </c>
      <c r="D4654" s="8">
        <f>WEEKDAY(hourlySteps_merged[[#This Row],[ActivityDate]],1)</f>
        <v>1</v>
      </c>
      <c r="E4654" s="1" t="str">
        <f>TEXT(hourlySteps_merged[[#This Row],[ActivityDate]],"dddd")</f>
        <v>Sunday</v>
      </c>
      <c r="F4654" s="6" t="s">
        <v>773</v>
      </c>
      <c r="G4654" s="6" t="str">
        <f>TEXT(hourlySteps_merged[[#This Row],[ActivityTime2]],"hh:mm:ss")</f>
        <v>04:00:00</v>
      </c>
      <c r="H4654">
        <v>0</v>
      </c>
      <c r="I4654">
        <v>0</v>
      </c>
      <c r="J4654">
        <v>0</v>
      </c>
      <c r="K4654">
        <v>70</v>
      </c>
      <c r="L4654" s="1"/>
      <c r="M4654" s="4"/>
    </row>
    <row r="4655" spans="1:13" x14ac:dyDescent="0.25">
      <c r="A4655">
        <v>2026352035</v>
      </c>
      <c r="B4655" t="s">
        <v>339</v>
      </c>
      <c r="C4655" s="1">
        <v>42477</v>
      </c>
      <c r="D4655" s="8">
        <f>WEEKDAY(hourlySteps_merged[[#This Row],[ActivityDate]],1)</f>
        <v>1</v>
      </c>
      <c r="E4655" s="1" t="str">
        <f>TEXT(hourlySteps_merged[[#This Row],[ActivityDate]],"dddd")</f>
        <v>Sunday</v>
      </c>
      <c r="F4655" s="6" t="s">
        <v>774</v>
      </c>
      <c r="G4655" s="6" t="str">
        <f>TEXT(hourlySteps_merged[[#This Row],[ActivityTime2]],"hh:mm:ss")</f>
        <v>05:00:00</v>
      </c>
      <c r="H4655">
        <v>0</v>
      </c>
      <c r="I4655">
        <v>0</v>
      </c>
      <c r="J4655">
        <v>0</v>
      </c>
      <c r="K4655">
        <v>70</v>
      </c>
      <c r="L4655" s="1"/>
      <c r="M4655" s="4"/>
    </row>
    <row r="4656" spans="1:13" x14ac:dyDescent="0.25">
      <c r="A4656">
        <v>2026352035</v>
      </c>
      <c r="B4656" t="s">
        <v>340</v>
      </c>
      <c r="C4656" s="1">
        <v>42477</v>
      </c>
      <c r="D4656" s="8">
        <f>WEEKDAY(hourlySteps_merged[[#This Row],[ActivityDate]],1)</f>
        <v>1</v>
      </c>
      <c r="E4656" s="1" t="str">
        <f>TEXT(hourlySteps_merged[[#This Row],[ActivityDate]],"dddd")</f>
        <v>Sunday</v>
      </c>
      <c r="F4656" s="6" t="s">
        <v>775</v>
      </c>
      <c r="G4656" s="6" t="str">
        <f>TEXT(hourlySteps_merged[[#This Row],[ActivityTime2]],"hh:mm:ss")</f>
        <v>06:00:00</v>
      </c>
      <c r="H4656">
        <v>0</v>
      </c>
      <c r="I4656">
        <v>0</v>
      </c>
      <c r="J4656">
        <v>0</v>
      </c>
      <c r="K4656">
        <v>70</v>
      </c>
      <c r="L4656" s="1"/>
      <c r="M4656" s="4"/>
    </row>
    <row r="4657" spans="1:13" x14ac:dyDescent="0.25">
      <c r="A4657">
        <v>2026352035</v>
      </c>
      <c r="B4657" t="s">
        <v>341</v>
      </c>
      <c r="C4657" s="1">
        <v>42477</v>
      </c>
      <c r="D4657" s="8">
        <f>WEEKDAY(hourlySteps_merged[[#This Row],[ActivityDate]],1)</f>
        <v>1</v>
      </c>
      <c r="E4657" s="1" t="str">
        <f>TEXT(hourlySteps_merged[[#This Row],[ActivityDate]],"dddd")</f>
        <v>Sunday</v>
      </c>
      <c r="F4657" s="6" t="s">
        <v>776</v>
      </c>
      <c r="G4657" s="6" t="str">
        <f>TEXT(hourlySteps_merged[[#This Row],[ActivityTime2]],"hh:mm:ss")</f>
        <v>07:00:00</v>
      </c>
      <c r="H4657">
        <v>0</v>
      </c>
      <c r="I4657">
        <v>0</v>
      </c>
      <c r="J4657">
        <v>0</v>
      </c>
      <c r="K4657">
        <v>70</v>
      </c>
      <c r="L4657" s="1"/>
      <c r="M4657" s="4"/>
    </row>
    <row r="4658" spans="1:13" x14ac:dyDescent="0.25">
      <c r="A4658">
        <v>2026352035</v>
      </c>
      <c r="B4658" t="s">
        <v>342</v>
      </c>
      <c r="C4658" s="1">
        <v>42477</v>
      </c>
      <c r="D4658" s="8">
        <f>WEEKDAY(hourlySteps_merged[[#This Row],[ActivityDate]],1)</f>
        <v>1</v>
      </c>
      <c r="E4658" s="1" t="str">
        <f>TEXT(hourlySteps_merged[[#This Row],[ActivityDate]],"dddd")</f>
        <v>Sunday</v>
      </c>
      <c r="F4658" s="6" t="s">
        <v>777</v>
      </c>
      <c r="G4658" s="6" t="str">
        <f>TEXT(hourlySteps_merged[[#This Row],[ActivityTime2]],"hh:mm:ss")</f>
        <v>08:00:00</v>
      </c>
      <c r="H4658">
        <v>0</v>
      </c>
      <c r="I4658">
        <v>0</v>
      </c>
      <c r="J4658">
        <v>0</v>
      </c>
      <c r="K4658">
        <v>70</v>
      </c>
      <c r="L4658" s="1"/>
      <c r="M4658" s="4"/>
    </row>
    <row r="4659" spans="1:13" x14ac:dyDescent="0.25">
      <c r="A4659">
        <v>2026352035</v>
      </c>
      <c r="B4659" t="s">
        <v>343</v>
      </c>
      <c r="C4659" s="1">
        <v>42477</v>
      </c>
      <c r="D4659" s="8">
        <f>WEEKDAY(hourlySteps_merged[[#This Row],[ActivityDate]],1)</f>
        <v>1</v>
      </c>
      <c r="E4659" s="1" t="str">
        <f>TEXT(hourlySteps_merged[[#This Row],[ActivityDate]],"dddd")</f>
        <v>Sunday</v>
      </c>
      <c r="F4659" s="6" t="s">
        <v>778</v>
      </c>
      <c r="G4659" s="6" t="str">
        <f>TEXT(hourlySteps_merged[[#This Row],[ActivityTime2]],"hh:mm:ss")</f>
        <v>09:00:00</v>
      </c>
      <c r="H4659">
        <v>0</v>
      </c>
      <c r="I4659">
        <v>0</v>
      </c>
      <c r="J4659">
        <v>0</v>
      </c>
      <c r="K4659">
        <v>70</v>
      </c>
      <c r="L4659" s="1"/>
      <c r="M4659" s="4"/>
    </row>
    <row r="4660" spans="1:13" x14ac:dyDescent="0.25">
      <c r="A4660">
        <v>2026352035</v>
      </c>
      <c r="B4660" t="s">
        <v>344</v>
      </c>
      <c r="C4660" s="1">
        <v>42477</v>
      </c>
      <c r="D4660" s="8">
        <f>WEEKDAY(hourlySteps_merged[[#This Row],[ActivityDate]],1)</f>
        <v>1</v>
      </c>
      <c r="E4660" s="1" t="str">
        <f>TEXT(hourlySteps_merged[[#This Row],[ActivityDate]],"dddd")</f>
        <v>Sunday</v>
      </c>
      <c r="F4660" s="6" t="s">
        <v>779</v>
      </c>
      <c r="G4660" s="6" t="str">
        <f>TEXT(hourlySteps_merged[[#This Row],[ActivityTime2]],"hh:mm:ss")</f>
        <v>10:00:00</v>
      </c>
      <c r="H4660">
        <v>320</v>
      </c>
      <c r="I4660">
        <v>0</v>
      </c>
      <c r="J4660">
        <v>0</v>
      </c>
      <c r="K4660">
        <v>70</v>
      </c>
      <c r="L4660" s="1"/>
      <c r="M4660" s="4"/>
    </row>
    <row r="4661" spans="1:13" x14ac:dyDescent="0.25">
      <c r="A4661">
        <v>2026352035</v>
      </c>
      <c r="B4661" t="s">
        <v>345</v>
      </c>
      <c r="C4661" s="1">
        <v>42477</v>
      </c>
      <c r="D4661" s="8">
        <f>WEEKDAY(hourlySteps_merged[[#This Row],[ActivityDate]],1)</f>
        <v>1</v>
      </c>
      <c r="E4661" s="1" t="str">
        <f>TEXT(hourlySteps_merged[[#This Row],[ActivityDate]],"dddd")</f>
        <v>Sunday</v>
      </c>
      <c r="F4661" s="6" t="s">
        <v>780</v>
      </c>
      <c r="G4661" s="6" t="str">
        <f>TEXT(hourlySteps_merged[[#This Row],[ActivityTime2]],"hh:mm:ss")</f>
        <v>11:00:00</v>
      </c>
      <c r="H4661">
        <v>227</v>
      </c>
      <c r="I4661">
        <v>0</v>
      </c>
      <c r="J4661">
        <v>0</v>
      </c>
      <c r="K4661">
        <v>70</v>
      </c>
      <c r="L4661" s="1"/>
      <c r="M4661" s="4"/>
    </row>
    <row r="4662" spans="1:13" x14ac:dyDescent="0.25">
      <c r="A4662">
        <v>2026352035</v>
      </c>
      <c r="B4662" t="s">
        <v>346</v>
      </c>
      <c r="C4662" s="1">
        <v>42477</v>
      </c>
      <c r="D4662" s="8">
        <f>WEEKDAY(hourlySteps_merged[[#This Row],[ActivityDate]],1)</f>
        <v>1</v>
      </c>
      <c r="E4662" s="1" t="str">
        <f>TEXT(hourlySteps_merged[[#This Row],[ActivityDate]],"dddd")</f>
        <v>Sunday</v>
      </c>
      <c r="F4662" s="6" t="s">
        <v>781</v>
      </c>
      <c r="G4662" s="6" t="str">
        <f>TEXT(hourlySteps_merged[[#This Row],[ActivityTime2]],"hh:mm:ss")</f>
        <v>12:00:00</v>
      </c>
      <c r="H4662">
        <v>101</v>
      </c>
      <c r="I4662">
        <v>0</v>
      </c>
      <c r="J4662">
        <v>0</v>
      </c>
      <c r="K4662">
        <v>70</v>
      </c>
      <c r="L4662" s="1"/>
      <c r="M4662" s="4"/>
    </row>
    <row r="4663" spans="1:13" x14ac:dyDescent="0.25">
      <c r="A4663">
        <v>2026352035</v>
      </c>
      <c r="B4663" t="s">
        <v>347</v>
      </c>
      <c r="C4663" s="1">
        <v>42477</v>
      </c>
      <c r="D4663" s="8">
        <f>WEEKDAY(hourlySteps_merged[[#This Row],[ActivityDate]],1)</f>
        <v>1</v>
      </c>
      <c r="E4663" s="1" t="str">
        <f>TEXT(hourlySteps_merged[[#This Row],[ActivityDate]],"dddd")</f>
        <v>Sunday</v>
      </c>
      <c r="F4663" s="6" t="s">
        <v>782</v>
      </c>
      <c r="G4663" s="6" t="str">
        <f>TEXT(hourlySteps_merged[[#This Row],[ActivityTime2]],"hh:mm:ss")</f>
        <v>13:00:00</v>
      </c>
      <c r="H4663">
        <v>416</v>
      </c>
      <c r="I4663">
        <v>0</v>
      </c>
      <c r="J4663">
        <v>0</v>
      </c>
      <c r="K4663">
        <v>70</v>
      </c>
      <c r="L4663" s="1"/>
      <c r="M4663" s="4"/>
    </row>
    <row r="4664" spans="1:13" x14ac:dyDescent="0.25">
      <c r="A4664">
        <v>2026352035</v>
      </c>
      <c r="B4664" t="s">
        <v>348</v>
      </c>
      <c r="C4664" s="1">
        <v>42477</v>
      </c>
      <c r="D4664" s="8">
        <f>WEEKDAY(hourlySteps_merged[[#This Row],[ActivityDate]],1)</f>
        <v>1</v>
      </c>
      <c r="E4664" s="1" t="str">
        <f>TEXT(hourlySteps_merged[[#This Row],[ActivityDate]],"dddd")</f>
        <v>Sunday</v>
      </c>
      <c r="F4664" s="6" t="s">
        <v>783</v>
      </c>
      <c r="G4664" s="6" t="str">
        <f>TEXT(hourlySteps_merged[[#This Row],[ActivityTime2]],"hh:mm:ss")</f>
        <v>14:00:00</v>
      </c>
      <c r="H4664">
        <v>63</v>
      </c>
      <c r="I4664">
        <v>0</v>
      </c>
      <c r="J4664">
        <v>0</v>
      </c>
      <c r="K4664">
        <v>70</v>
      </c>
      <c r="L4664" s="1"/>
      <c r="M4664" s="4"/>
    </row>
    <row r="4665" spans="1:13" x14ac:dyDescent="0.25">
      <c r="A4665">
        <v>2026352035</v>
      </c>
      <c r="B4665" t="s">
        <v>349</v>
      </c>
      <c r="C4665" s="1">
        <v>42477</v>
      </c>
      <c r="D4665" s="8">
        <f>WEEKDAY(hourlySteps_merged[[#This Row],[ActivityDate]],1)</f>
        <v>1</v>
      </c>
      <c r="E4665" s="1" t="str">
        <f>TEXT(hourlySteps_merged[[#This Row],[ActivityDate]],"dddd")</f>
        <v>Sunday</v>
      </c>
      <c r="F4665" s="6" t="s">
        <v>784</v>
      </c>
      <c r="G4665" s="6" t="str">
        <f>TEXT(hourlySteps_merged[[#This Row],[ActivityTime2]],"hh:mm:ss")</f>
        <v>15:00:00</v>
      </c>
      <c r="H4665">
        <v>236</v>
      </c>
      <c r="I4665">
        <v>0</v>
      </c>
      <c r="J4665">
        <v>0</v>
      </c>
      <c r="K4665">
        <v>70</v>
      </c>
      <c r="L4665" s="1"/>
      <c r="M4665" s="4"/>
    </row>
    <row r="4666" spans="1:13" x14ac:dyDescent="0.25">
      <c r="A4666">
        <v>2026352035</v>
      </c>
      <c r="B4666" t="s">
        <v>350</v>
      </c>
      <c r="C4666" s="1">
        <v>42477</v>
      </c>
      <c r="D4666" s="8">
        <f>WEEKDAY(hourlySteps_merged[[#This Row],[ActivityDate]],1)</f>
        <v>1</v>
      </c>
      <c r="E4666" s="1" t="str">
        <f>TEXT(hourlySteps_merged[[#This Row],[ActivityDate]],"dddd")</f>
        <v>Sunday</v>
      </c>
      <c r="F4666" s="6" t="s">
        <v>785</v>
      </c>
      <c r="G4666" s="6" t="str">
        <f>TEXT(hourlySteps_merged[[#This Row],[ActivityTime2]],"hh:mm:ss")</f>
        <v>16:00:00</v>
      </c>
      <c r="H4666">
        <v>17</v>
      </c>
      <c r="I4666">
        <v>0</v>
      </c>
      <c r="J4666">
        <v>0</v>
      </c>
      <c r="K4666">
        <v>70</v>
      </c>
      <c r="L4666" s="1"/>
      <c r="M4666" s="4"/>
    </row>
    <row r="4667" spans="1:13" x14ac:dyDescent="0.25">
      <c r="A4667">
        <v>2026352035</v>
      </c>
      <c r="B4667" t="s">
        <v>351</v>
      </c>
      <c r="C4667" s="1">
        <v>42477</v>
      </c>
      <c r="D4667" s="8">
        <f>WEEKDAY(hourlySteps_merged[[#This Row],[ActivityDate]],1)</f>
        <v>1</v>
      </c>
      <c r="E4667" s="1" t="str">
        <f>TEXT(hourlySteps_merged[[#This Row],[ActivityDate]],"dddd")</f>
        <v>Sunday</v>
      </c>
      <c r="F4667" s="6" t="s">
        <v>786</v>
      </c>
      <c r="G4667" s="6" t="str">
        <f>TEXT(hourlySteps_merged[[#This Row],[ActivityTime2]],"hh:mm:ss")</f>
        <v>17:00:00</v>
      </c>
      <c r="H4667">
        <v>178</v>
      </c>
      <c r="I4667">
        <v>0</v>
      </c>
      <c r="J4667">
        <v>0</v>
      </c>
      <c r="K4667">
        <v>70</v>
      </c>
      <c r="L4667" s="1"/>
      <c r="M4667" s="4"/>
    </row>
    <row r="4668" spans="1:13" x14ac:dyDescent="0.25">
      <c r="A4668">
        <v>2026352035</v>
      </c>
      <c r="B4668" t="s">
        <v>352</v>
      </c>
      <c r="C4668" s="1">
        <v>42477</v>
      </c>
      <c r="D4668" s="8">
        <f>WEEKDAY(hourlySteps_merged[[#This Row],[ActivityDate]],1)</f>
        <v>1</v>
      </c>
      <c r="E4668" s="1" t="str">
        <f>TEXT(hourlySteps_merged[[#This Row],[ActivityDate]],"dddd")</f>
        <v>Sunday</v>
      </c>
      <c r="F4668" s="6" t="s">
        <v>787</v>
      </c>
      <c r="G4668" s="6" t="str">
        <f>TEXT(hourlySteps_merged[[#This Row],[ActivityTime2]],"hh:mm:ss")</f>
        <v>18:00:00</v>
      </c>
      <c r="H4668">
        <v>196</v>
      </c>
      <c r="I4668">
        <v>0</v>
      </c>
      <c r="J4668">
        <v>0</v>
      </c>
      <c r="K4668">
        <v>70</v>
      </c>
      <c r="L4668" s="1"/>
      <c r="M4668" s="4"/>
    </row>
    <row r="4669" spans="1:13" x14ac:dyDescent="0.25">
      <c r="A4669">
        <v>2026352035</v>
      </c>
      <c r="B4669" t="s">
        <v>353</v>
      </c>
      <c r="C4669" s="1">
        <v>42477</v>
      </c>
      <c r="D4669" s="8">
        <f>WEEKDAY(hourlySteps_merged[[#This Row],[ActivityDate]],1)</f>
        <v>1</v>
      </c>
      <c r="E4669" s="1" t="str">
        <f>TEXT(hourlySteps_merged[[#This Row],[ActivityDate]],"dddd")</f>
        <v>Sunday</v>
      </c>
      <c r="F4669" s="6" t="s">
        <v>788</v>
      </c>
      <c r="G4669" s="6" t="str">
        <f>TEXT(hourlySteps_merged[[#This Row],[ActivityTime2]],"hh:mm:ss")</f>
        <v>19:00:00</v>
      </c>
      <c r="H4669">
        <v>169</v>
      </c>
      <c r="I4669">
        <v>0</v>
      </c>
      <c r="J4669">
        <v>0</v>
      </c>
      <c r="K4669">
        <v>70</v>
      </c>
      <c r="L4669" s="1"/>
      <c r="M4669" s="4"/>
    </row>
    <row r="4670" spans="1:13" x14ac:dyDescent="0.25">
      <c r="A4670">
        <v>2026352035</v>
      </c>
      <c r="B4670" t="s">
        <v>354</v>
      </c>
      <c r="C4670" s="1">
        <v>42477</v>
      </c>
      <c r="D4670" s="8">
        <f>WEEKDAY(hourlySteps_merged[[#This Row],[ActivityDate]],1)</f>
        <v>1</v>
      </c>
      <c r="E4670" s="1" t="str">
        <f>TEXT(hourlySteps_merged[[#This Row],[ActivityDate]],"dddd")</f>
        <v>Sunday</v>
      </c>
      <c r="F4670" s="6" t="s">
        <v>789</v>
      </c>
      <c r="G4670" s="6" t="str">
        <f>TEXT(hourlySteps_merged[[#This Row],[ActivityTime2]],"hh:mm:ss")</f>
        <v>20:00:00</v>
      </c>
      <c r="H4670">
        <v>187</v>
      </c>
      <c r="I4670">
        <v>0</v>
      </c>
      <c r="J4670">
        <v>0</v>
      </c>
      <c r="K4670">
        <v>70</v>
      </c>
      <c r="L4670" s="1"/>
      <c r="M4670" s="4"/>
    </row>
    <row r="4671" spans="1:13" x14ac:dyDescent="0.25">
      <c r="A4671">
        <v>2026352035</v>
      </c>
      <c r="B4671" t="s">
        <v>355</v>
      </c>
      <c r="C4671" s="1">
        <v>42477</v>
      </c>
      <c r="D4671" s="8">
        <f>WEEKDAY(hourlySteps_merged[[#This Row],[ActivityDate]],1)</f>
        <v>1</v>
      </c>
      <c r="E4671" s="1" t="str">
        <f>TEXT(hourlySteps_merged[[#This Row],[ActivityDate]],"dddd")</f>
        <v>Sunday</v>
      </c>
      <c r="F4671" s="6" t="s">
        <v>790</v>
      </c>
      <c r="G4671" s="6" t="str">
        <f>TEXT(hourlySteps_merged[[#This Row],[ActivityTime2]],"hh:mm:ss")</f>
        <v>21:00:00</v>
      </c>
      <c r="H4671">
        <v>432</v>
      </c>
      <c r="I4671">
        <v>0</v>
      </c>
      <c r="J4671">
        <v>0</v>
      </c>
      <c r="K4671">
        <v>70</v>
      </c>
      <c r="L4671" s="1"/>
      <c r="M4671" s="4"/>
    </row>
    <row r="4672" spans="1:13" x14ac:dyDescent="0.25">
      <c r="A4672">
        <v>2026352035</v>
      </c>
      <c r="B4672" t="s">
        <v>356</v>
      </c>
      <c r="C4672" s="1">
        <v>42477</v>
      </c>
      <c r="D4672" s="8">
        <f>WEEKDAY(hourlySteps_merged[[#This Row],[ActivityDate]],1)</f>
        <v>1</v>
      </c>
      <c r="E4672" s="1" t="str">
        <f>TEXT(hourlySteps_merged[[#This Row],[ActivityDate]],"dddd")</f>
        <v>Sunday</v>
      </c>
      <c r="F4672" s="6" t="s">
        <v>791</v>
      </c>
      <c r="G4672" s="6" t="str">
        <f>TEXT(hourlySteps_merged[[#This Row],[ActivityTime2]],"hh:mm:ss")</f>
        <v>22:00:00</v>
      </c>
      <c r="H4672">
        <v>287</v>
      </c>
      <c r="I4672">
        <v>0</v>
      </c>
      <c r="J4672">
        <v>0</v>
      </c>
      <c r="K4672">
        <v>70</v>
      </c>
      <c r="L4672" s="1"/>
      <c r="M4672" s="4"/>
    </row>
    <row r="4673" spans="1:13" x14ac:dyDescent="0.25">
      <c r="A4673">
        <v>2026352035</v>
      </c>
      <c r="B4673" t="s">
        <v>357</v>
      </c>
      <c r="C4673" s="1">
        <v>42477</v>
      </c>
      <c r="D4673" s="8">
        <f>WEEKDAY(hourlySteps_merged[[#This Row],[ActivityDate]],1)</f>
        <v>1</v>
      </c>
      <c r="E4673" s="1" t="str">
        <f>TEXT(hourlySteps_merged[[#This Row],[ActivityDate]],"dddd")</f>
        <v>Sunday</v>
      </c>
      <c r="F4673" s="6" t="s">
        <v>792</v>
      </c>
      <c r="G4673" s="6" t="str">
        <f>TEXT(hourlySteps_merged[[#This Row],[ActivityTime2]],"hh:mm:ss")</f>
        <v>23:00:00</v>
      </c>
      <c r="H4673">
        <v>170</v>
      </c>
      <c r="I4673">
        <v>0</v>
      </c>
      <c r="J4673">
        <v>0</v>
      </c>
      <c r="K4673">
        <v>70</v>
      </c>
      <c r="L4673" s="1"/>
      <c r="M4673" s="4"/>
    </row>
    <row r="4674" spans="1:13" x14ac:dyDescent="0.25">
      <c r="A4674">
        <v>2026352035</v>
      </c>
      <c r="B4674" t="s">
        <v>358</v>
      </c>
      <c r="C4674" s="1">
        <v>42477</v>
      </c>
      <c r="D4674" s="8">
        <f>WEEKDAY(hourlySteps_merged[[#This Row],[ActivityDate]],1)</f>
        <v>1</v>
      </c>
      <c r="E4674" s="1" t="str">
        <f>TEXT(hourlySteps_merged[[#This Row],[ActivityDate]],"dddd")</f>
        <v>Sunday</v>
      </c>
      <c r="F4674" s="6" t="s">
        <v>769</v>
      </c>
      <c r="G4674" s="6" t="str">
        <f>TEXT(hourlySteps_merged[[#This Row],[ActivityTime2]],"hh:mm:ss")</f>
        <v>00:00:00</v>
      </c>
      <c r="H4674">
        <v>334</v>
      </c>
      <c r="I4674">
        <v>41</v>
      </c>
      <c r="J4674">
        <v>0.68333299999999997</v>
      </c>
      <c r="K4674">
        <v>244</v>
      </c>
      <c r="L4674" s="1"/>
      <c r="M4674" s="4"/>
    </row>
    <row r="4675" spans="1:13" x14ac:dyDescent="0.25">
      <c r="A4675">
        <v>2026352035</v>
      </c>
      <c r="B4675" t="s">
        <v>359</v>
      </c>
      <c r="C4675" s="1">
        <v>42477</v>
      </c>
      <c r="D4675" s="8">
        <f>WEEKDAY(hourlySteps_merged[[#This Row],[ActivityDate]],1)</f>
        <v>1</v>
      </c>
      <c r="E4675" s="1" t="str">
        <f>TEXT(hourlySteps_merged[[#This Row],[ActivityDate]],"dddd")</f>
        <v>Sunday</v>
      </c>
      <c r="F4675" s="6" t="s">
        <v>770</v>
      </c>
      <c r="G4675" s="6" t="str">
        <f>TEXT(hourlySteps_merged[[#This Row],[ActivityTime2]],"hh:mm:ss")</f>
        <v>01:00:00</v>
      </c>
      <c r="H4675">
        <v>129</v>
      </c>
      <c r="I4675">
        <v>39</v>
      </c>
      <c r="J4675">
        <v>0.65</v>
      </c>
      <c r="K4675">
        <v>234</v>
      </c>
      <c r="L4675" s="1"/>
      <c r="M4675" s="4"/>
    </row>
    <row r="4676" spans="1:13" x14ac:dyDescent="0.25">
      <c r="A4676">
        <v>2026352035</v>
      </c>
      <c r="B4676" t="s">
        <v>360</v>
      </c>
      <c r="C4676" s="1">
        <v>42477</v>
      </c>
      <c r="D4676" s="8">
        <f>WEEKDAY(hourlySteps_merged[[#This Row],[ActivityDate]],1)</f>
        <v>1</v>
      </c>
      <c r="E4676" s="1" t="str">
        <f>TEXT(hourlySteps_merged[[#This Row],[ActivityDate]],"dddd")</f>
        <v>Sunday</v>
      </c>
      <c r="F4676" s="6" t="s">
        <v>771</v>
      </c>
      <c r="G4676" s="6" t="str">
        <f>TEXT(hourlySteps_merged[[#This Row],[ActivityTime2]],"hh:mm:ss")</f>
        <v>02:00:00</v>
      </c>
      <c r="H4676">
        <v>12</v>
      </c>
      <c r="I4676">
        <v>43</v>
      </c>
      <c r="J4676">
        <v>0.71666700000000005</v>
      </c>
      <c r="K4676">
        <v>236</v>
      </c>
      <c r="L4676" s="1"/>
      <c r="M4676" s="4"/>
    </row>
    <row r="4677" spans="1:13" x14ac:dyDescent="0.25">
      <c r="A4677">
        <v>2026352035</v>
      </c>
      <c r="B4677" t="s">
        <v>361</v>
      </c>
      <c r="C4677" s="1">
        <v>42477</v>
      </c>
      <c r="D4677" s="8">
        <f>WEEKDAY(hourlySteps_merged[[#This Row],[ActivityDate]],1)</f>
        <v>1</v>
      </c>
      <c r="E4677" s="1" t="str">
        <f>TEXT(hourlySteps_merged[[#This Row],[ActivityDate]],"dddd")</f>
        <v>Sunday</v>
      </c>
      <c r="F4677" s="6" t="s">
        <v>772</v>
      </c>
      <c r="G4677" s="6" t="str">
        <f>TEXT(hourlySteps_merged[[#This Row],[ActivityTime2]],"hh:mm:ss")</f>
        <v>03:00:00</v>
      </c>
      <c r="H4677">
        <v>16</v>
      </c>
      <c r="I4677">
        <v>4</v>
      </c>
      <c r="J4677">
        <v>6.6667000000000004E-2</v>
      </c>
      <c r="K4677">
        <v>89</v>
      </c>
      <c r="L4677" s="1"/>
      <c r="M4677" s="4"/>
    </row>
    <row r="4678" spans="1:13" x14ac:dyDescent="0.25">
      <c r="A4678">
        <v>2026352035</v>
      </c>
      <c r="B4678" t="s">
        <v>29</v>
      </c>
      <c r="C4678" s="1">
        <v>42477</v>
      </c>
      <c r="D4678" s="8">
        <f>WEEKDAY(hourlySteps_merged[[#This Row],[ActivityDate]],1)</f>
        <v>1</v>
      </c>
      <c r="E4678" s="1" t="str">
        <f>TEXT(hourlySteps_merged[[#This Row],[ActivityDate]],"dddd")</f>
        <v>Sunday</v>
      </c>
      <c r="F4678" s="6" t="s">
        <v>773</v>
      </c>
      <c r="G4678" s="6" t="str">
        <f>TEXT(hourlySteps_merged[[#This Row],[ActivityTime2]],"hh:mm:ss")</f>
        <v>04:00:00</v>
      </c>
      <c r="H4678">
        <v>0</v>
      </c>
      <c r="I4678">
        <v>0</v>
      </c>
      <c r="J4678">
        <v>0</v>
      </c>
      <c r="K4678">
        <v>73</v>
      </c>
      <c r="L4678" s="1"/>
      <c r="M4678" s="4"/>
    </row>
    <row r="4679" spans="1:13" x14ac:dyDescent="0.25">
      <c r="A4679">
        <v>2026352035</v>
      </c>
      <c r="B4679" t="s">
        <v>362</v>
      </c>
      <c r="C4679" s="1">
        <v>42477</v>
      </c>
      <c r="D4679" s="8">
        <f>WEEKDAY(hourlySteps_merged[[#This Row],[ActivityDate]],1)</f>
        <v>1</v>
      </c>
      <c r="E4679" s="1" t="str">
        <f>TEXT(hourlySteps_merged[[#This Row],[ActivityDate]],"dddd")</f>
        <v>Sunday</v>
      </c>
      <c r="F4679" s="6" t="s">
        <v>774</v>
      </c>
      <c r="G4679" s="6" t="str">
        <f>TEXT(hourlySteps_merged[[#This Row],[ActivityTime2]],"hh:mm:ss")</f>
        <v>05:00:00</v>
      </c>
      <c r="H4679">
        <v>0</v>
      </c>
      <c r="I4679">
        <v>0</v>
      </c>
      <c r="J4679">
        <v>0</v>
      </c>
      <c r="K4679">
        <v>73</v>
      </c>
      <c r="L4679" s="1"/>
      <c r="M4679" s="4"/>
    </row>
    <row r="4680" spans="1:13" x14ac:dyDescent="0.25">
      <c r="A4680">
        <v>2026352035</v>
      </c>
      <c r="B4680" t="s">
        <v>363</v>
      </c>
      <c r="C4680" s="1">
        <v>42477</v>
      </c>
      <c r="D4680" s="8">
        <f>WEEKDAY(hourlySteps_merged[[#This Row],[ActivityDate]],1)</f>
        <v>1</v>
      </c>
      <c r="E4680" s="1" t="str">
        <f>TEXT(hourlySteps_merged[[#This Row],[ActivityDate]],"dddd")</f>
        <v>Sunday</v>
      </c>
      <c r="F4680" s="6" t="s">
        <v>775</v>
      </c>
      <c r="G4680" s="6" t="str">
        <f>TEXT(hourlySteps_merged[[#This Row],[ActivityTime2]],"hh:mm:ss")</f>
        <v>06:00:00</v>
      </c>
      <c r="H4680">
        <v>0</v>
      </c>
      <c r="I4680">
        <v>0</v>
      </c>
      <c r="J4680">
        <v>0</v>
      </c>
      <c r="K4680">
        <v>73</v>
      </c>
      <c r="L4680" s="1"/>
      <c r="M4680" s="4"/>
    </row>
    <row r="4681" spans="1:13" x14ac:dyDescent="0.25">
      <c r="A4681">
        <v>2026352035</v>
      </c>
      <c r="B4681" t="s">
        <v>364</v>
      </c>
      <c r="C4681" s="1">
        <v>42477</v>
      </c>
      <c r="D4681" s="8">
        <f>WEEKDAY(hourlySteps_merged[[#This Row],[ActivityDate]],1)</f>
        <v>1</v>
      </c>
      <c r="E4681" s="1" t="str">
        <f>TEXT(hourlySteps_merged[[#This Row],[ActivityDate]],"dddd")</f>
        <v>Sunday</v>
      </c>
      <c r="F4681" s="6" t="s">
        <v>776</v>
      </c>
      <c r="G4681" s="6" t="str">
        <f>TEXT(hourlySteps_merged[[#This Row],[ActivityTime2]],"hh:mm:ss")</f>
        <v>07:00:00</v>
      </c>
      <c r="H4681">
        <v>0</v>
      </c>
      <c r="I4681">
        <v>0</v>
      </c>
      <c r="J4681">
        <v>0</v>
      </c>
      <c r="K4681">
        <v>73</v>
      </c>
      <c r="L4681" s="1"/>
      <c r="M4681" s="4"/>
    </row>
    <row r="4682" spans="1:13" x14ac:dyDescent="0.25">
      <c r="A4682">
        <v>2026352035</v>
      </c>
      <c r="B4682" t="s">
        <v>365</v>
      </c>
      <c r="C4682" s="1">
        <v>42477</v>
      </c>
      <c r="D4682" s="8">
        <f>WEEKDAY(hourlySteps_merged[[#This Row],[ActivityDate]],1)</f>
        <v>1</v>
      </c>
      <c r="E4682" s="1" t="str">
        <f>TEXT(hourlySteps_merged[[#This Row],[ActivityDate]],"dddd")</f>
        <v>Sunday</v>
      </c>
      <c r="F4682" s="6" t="s">
        <v>777</v>
      </c>
      <c r="G4682" s="6" t="str">
        <f>TEXT(hourlySteps_merged[[#This Row],[ActivityTime2]],"hh:mm:ss")</f>
        <v>08:00:00</v>
      </c>
      <c r="H4682">
        <v>0</v>
      </c>
      <c r="I4682">
        <v>0</v>
      </c>
      <c r="J4682">
        <v>0</v>
      </c>
      <c r="K4682">
        <v>73</v>
      </c>
      <c r="L4682" s="1"/>
      <c r="M4682" s="4"/>
    </row>
    <row r="4683" spans="1:13" x14ac:dyDescent="0.25">
      <c r="A4683">
        <v>2026352035</v>
      </c>
      <c r="B4683" t="s">
        <v>366</v>
      </c>
      <c r="C4683" s="1">
        <v>42477</v>
      </c>
      <c r="D4683" s="8">
        <f>WEEKDAY(hourlySteps_merged[[#This Row],[ActivityDate]],1)</f>
        <v>1</v>
      </c>
      <c r="E4683" s="1" t="str">
        <f>TEXT(hourlySteps_merged[[#This Row],[ActivityDate]],"dddd")</f>
        <v>Sunday</v>
      </c>
      <c r="F4683" s="6" t="s">
        <v>778</v>
      </c>
      <c r="G4683" s="6" t="str">
        <f>TEXT(hourlySteps_merged[[#This Row],[ActivityTime2]],"hh:mm:ss")</f>
        <v>09:00:00</v>
      </c>
      <c r="H4683">
        <v>0</v>
      </c>
      <c r="I4683">
        <v>0</v>
      </c>
      <c r="J4683">
        <v>0</v>
      </c>
      <c r="K4683">
        <v>73</v>
      </c>
      <c r="L4683" s="1"/>
      <c r="M4683" s="4"/>
    </row>
    <row r="4684" spans="1:13" x14ac:dyDescent="0.25">
      <c r="A4684">
        <v>2026352035</v>
      </c>
      <c r="B4684" t="s">
        <v>367</v>
      </c>
      <c r="C4684" s="1">
        <v>42477</v>
      </c>
      <c r="D4684" s="8">
        <f>WEEKDAY(hourlySteps_merged[[#This Row],[ActivityDate]],1)</f>
        <v>1</v>
      </c>
      <c r="E4684" s="1" t="str">
        <f>TEXT(hourlySteps_merged[[#This Row],[ActivityDate]],"dddd")</f>
        <v>Sunday</v>
      </c>
      <c r="F4684" s="6" t="s">
        <v>779</v>
      </c>
      <c r="G4684" s="6" t="str">
        <f>TEXT(hourlySteps_merged[[#This Row],[ActivityTime2]],"hh:mm:ss")</f>
        <v>10:00:00</v>
      </c>
      <c r="H4684">
        <v>523</v>
      </c>
      <c r="I4684">
        <v>9</v>
      </c>
      <c r="J4684">
        <v>0.15</v>
      </c>
      <c r="K4684">
        <v>95</v>
      </c>
      <c r="L4684" s="1"/>
      <c r="M4684" s="4"/>
    </row>
    <row r="4685" spans="1:13" x14ac:dyDescent="0.25">
      <c r="A4685">
        <v>2026352035</v>
      </c>
      <c r="B4685" t="s">
        <v>368</v>
      </c>
      <c r="C4685" s="1">
        <v>42477</v>
      </c>
      <c r="D4685" s="8">
        <f>WEEKDAY(hourlySteps_merged[[#This Row],[ActivityDate]],1)</f>
        <v>1</v>
      </c>
      <c r="E4685" s="1" t="str">
        <f>TEXT(hourlySteps_merged[[#This Row],[ActivityDate]],"dddd")</f>
        <v>Sunday</v>
      </c>
      <c r="F4685" s="6" t="s">
        <v>780</v>
      </c>
      <c r="G4685" s="6" t="str">
        <f>TEXT(hourlySteps_merged[[#This Row],[ActivityTime2]],"hh:mm:ss")</f>
        <v>11:00:00</v>
      </c>
      <c r="H4685">
        <v>562</v>
      </c>
      <c r="I4685">
        <v>31</v>
      </c>
      <c r="J4685">
        <v>0.51666699999999999</v>
      </c>
      <c r="K4685">
        <v>172</v>
      </c>
      <c r="L4685" s="1"/>
      <c r="M4685" s="4"/>
    </row>
    <row r="4686" spans="1:13" x14ac:dyDescent="0.25">
      <c r="A4686">
        <v>2026352035</v>
      </c>
      <c r="B4686" t="s">
        <v>369</v>
      </c>
      <c r="C4686" s="1">
        <v>42477</v>
      </c>
      <c r="D4686" s="8">
        <f>WEEKDAY(hourlySteps_merged[[#This Row],[ActivityDate]],1)</f>
        <v>1</v>
      </c>
      <c r="E4686" s="1" t="str">
        <f>TEXT(hourlySteps_merged[[#This Row],[ActivityDate]],"dddd")</f>
        <v>Sunday</v>
      </c>
      <c r="F4686" s="6" t="s">
        <v>781</v>
      </c>
      <c r="G4686" s="6" t="str">
        <f>TEXT(hourlySteps_merged[[#This Row],[ActivityTime2]],"hh:mm:ss")</f>
        <v>12:00:00</v>
      </c>
      <c r="H4686">
        <v>643</v>
      </c>
      <c r="I4686">
        <v>6</v>
      </c>
      <c r="J4686">
        <v>0.1</v>
      </c>
      <c r="K4686">
        <v>100</v>
      </c>
      <c r="L4686" s="1"/>
      <c r="M4686" s="4"/>
    </row>
    <row r="4687" spans="1:13" x14ac:dyDescent="0.25">
      <c r="A4687">
        <v>2026352035</v>
      </c>
      <c r="B4687" t="s">
        <v>370</v>
      </c>
      <c r="C4687" s="1">
        <v>42477</v>
      </c>
      <c r="D4687" s="8">
        <f>WEEKDAY(hourlySteps_merged[[#This Row],[ActivityDate]],1)</f>
        <v>1</v>
      </c>
      <c r="E4687" s="1" t="str">
        <f>TEXT(hourlySteps_merged[[#This Row],[ActivityDate]],"dddd")</f>
        <v>Sunday</v>
      </c>
      <c r="F4687" s="6" t="s">
        <v>782</v>
      </c>
      <c r="G4687" s="6" t="str">
        <f>TEXT(hourlySteps_merged[[#This Row],[ActivityTime2]],"hh:mm:ss")</f>
        <v>13:00:00</v>
      </c>
      <c r="H4687">
        <v>672</v>
      </c>
      <c r="I4687">
        <v>11</v>
      </c>
      <c r="J4687">
        <v>0.183333</v>
      </c>
      <c r="K4687">
        <v>123</v>
      </c>
      <c r="L4687" s="1"/>
      <c r="M4687" s="4"/>
    </row>
    <row r="4688" spans="1:13" x14ac:dyDescent="0.25">
      <c r="A4688">
        <v>2026352035</v>
      </c>
      <c r="B4688" t="s">
        <v>371</v>
      </c>
      <c r="C4688" s="1">
        <v>42477</v>
      </c>
      <c r="D4688" s="8">
        <f>WEEKDAY(hourlySteps_merged[[#This Row],[ActivityDate]],1)</f>
        <v>1</v>
      </c>
      <c r="E4688" s="1" t="str">
        <f>TEXT(hourlySteps_merged[[#This Row],[ActivityDate]],"dddd")</f>
        <v>Sunday</v>
      </c>
      <c r="F4688" s="6" t="s">
        <v>783</v>
      </c>
      <c r="G4688" s="6" t="str">
        <f>TEXT(hourlySteps_merged[[#This Row],[ActivityTime2]],"hh:mm:ss")</f>
        <v>14:00:00</v>
      </c>
      <c r="H4688">
        <v>120</v>
      </c>
      <c r="I4688">
        <v>8</v>
      </c>
      <c r="J4688">
        <v>0.13333300000000001</v>
      </c>
      <c r="K4688">
        <v>103</v>
      </c>
      <c r="L4688" s="1"/>
      <c r="M4688" s="4"/>
    </row>
    <row r="4689" spans="1:13" x14ac:dyDescent="0.25">
      <c r="A4689">
        <v>2026352035</v>
      </c>
      <c r="B4689" t="s">
        <v>372</v>
      </c>
      <c r="C4689" s="1">
        <v>42477</v>
      </c>
      <c r="D4689" s="8">
        <f>WEEKDAY(hourlySteps_merged[[#This Row],[ActivityDate]],1)</f>
        <v>1</v>
      </c>
      <c r="E4689" s="1" t="str">
        <f>TEXT(hourlySteps_merged[[#This Row],[ActivityDate]],"dddd")</f>
        <v>Sunday</v>
      </c>
      <c r="F4689" s="6" t="s">
        <v>784</v>
      </c>
      <c r="G4689" s="6" t="str">
        <f>TEXT(hourlySteps_merged[[#This Row],[ActivityTime2]],"hh:mm:ss")</f>
        <v>15:00:00</v>
      </c>
      <c r="H4689">
        <v>484</v>
      </c>
      <c r="I4689">
        <v>5</v>
      </c>
      <c r="J4689">
        <v>8.3333000000000004E-2</v>
      </c>
      <c r="K4689">
        <v>92</v>
      </c>
      <c r="L4689" s="1"/>
      <c r="M4689" s="4"/>
    </row>
    <row r="4690" spans="1:13" x14ac:dyDescent="0.25">
      <c r="A4690">
        <v>2026352035</v>
      </c>
      <c r="B4690" t="s">
        <v>373</v>
      </c>
      <c r="C4690" s="1">
        <v>42477</v>
      </c>
      <c r="D4690" s="8">
        <f>WEEKDAY(hourlySteps_merged[[#This Row],[ActivityDate]],1)</f>
        <v>1</v>
      </c>
      <c r="E4690" s="1" t="str">
        <f>TEXT(hourlySteps_merged[[#This Row],[ActivityDate]],"dddd")</f>
        <v>Sunday</v>
      </c>
      <c r="F4690" s="6" t="s">
        <v>785</v>
      </c>
      <c r="G4690" s="6" t="str">
        <f>TEXT(hourlySteps_merged[[#This Row],[ActivityTime2]],"hh:mm:ss")</f>
        <v>16:00:00</v>
      </c>
      <c r="H4690">
        <v>636</v>
      </c>
      <c r="I4690">
        <v>18</v>
      </c>
      <c r="J4690">
        <v>0.3</v>
      </c>
      <c r="K4690">
        <v>129</v>
      </c>
      <c r="L4690" s="1"/>
      <c r="M4690" s="4"/>
    </row>
    <row r="4691" spans="1:13" x14ac:dyDescent="0.25">
      <c r="A4691">
        <v>2026352035</v>
      </c>
      <c r="B4691" t="s">
        <v>374</v>
      </c>
      <c r="C4691" s="1">
        <v>42477</v>
      </c>
      <c r="D4691" s="8">
        <f>WEEKDAY(hourlySteps_merged[[#This Row],[ActivityDate]],1)</f>
        <v>1</v>
      </c>
      <c r="E4691" s="1" t="str">
        <f>TEXT(hourlySteps_merged[[#This Row],[ActivityDate]],"dddd")</f>
        <v>Sunday</v>
      </c>
      <c r="F4691" s="6" t="s">
        <v>786</v>
      </c>
      <c r="G4691" s="6" t="str">
        <f>TEXT(hourlySteps_merged[[#This Row],[ActivityTime2]],"hh:mm:ss")</f>
        <v>17:00:00</v>
      </c>
      <c r="H4691">
        <v>305</v>
      </c>
      <c r="I4691">
        <v>75</v>
      </c>
      <c r="J4691">
        <v>1.25</v>
      </c>
      <c r="K4691">
        <v>305</v>
      </c>
      <c r="L4691" s="1"/>
      <c r="M4691" s="4"/>
    </row>
    <row r="4692" spans="1:13" x14ac:dyDescent="0.25">
      <c r="A4692">
        <v>2026352035</v>
      </c>
      <c r="B4692" t="s">
        <v>375</v>
      </c>
      <c r="C4692" s="1">
        <v>42477</v>
      </c>
      <c r="D4692" s="8">
        <f>WEEKDAY(hourlySteps_merged[[#This Row],[ActivityDate]],1)</f>
        <v>1</v>
      </c>
      <c r="E4692" s="1" t="str">
        <f>TEXT(hourlySteps_merged[[#This Row],[ActivityDate]],"dddd")</f>
        <v>Sunday</v>
      </c>
      <c r="F4692" s="6" t="s">
        <v>787</v>
      </c>
      <c r="G4692" s="6" t="str">
        <f>TEXT(hourlySteps_merged[[#This Row],[ActivityTime2]],"hh:mm:ss")</f>
        <v>18:00:00</v>
      </c>
      <c r="H4692">
        <v>962</v>
      </c>
      <c r="I4692">
        <v>161</v>
      </c>
      <c r="J4692">
        <v>2.6833330000000002</v>
      </c>
      <c r="K4692">
        <v>612</v>
      </c>
      <c r="L4692" s="1"/>
      <c r="M4692" s="4"/>
    </row>
    <row r="4693" spans="1:13" x14ac:dyDescent="0.25">
      <c r="A4693">
        <v>2026352035</v>
      </c>
      <c r="B4693" t="s">
        <v>376</v>
      </c>
      <c r="C4693" s="1">
        <v>42477</v>
      </c>
      <c r="D4693" s="8">
        <f>WEEKDAY(hourlySteps_merged[[#This Row],[ActivityDate]],1)</f>
        <v>1</v>
      </c>
      <c r="E4693" s="1" t="str">
        <f>TEXT(hourlySteps_merged[[#This Row],[ActivityDate]],"dddd")</f>
        <v>Sunday</v>
      </c>
      <c r="F4693" s="6" t="s">
        <v>788</v>
      </c>
      <c r="G4693" s="6" t="str">
        <f>TEXT(hourlySteps_merged[[#This Row],[ActivityTime2]],"hh:mm:ss")</f>
        <v>19:00:00</v>
      </c>
      <c r="H4693">
        <v>559</v>
      </c>
      <c r="I4693">
        <v>25</v>
      </c>
      <c r="J4693">
        <v>0.41666700000000001</v>
      </c>
      <c r="K4693">
        <v>158</v>
      </c>
      <c r="L4693" s="1"/>
      <c r="M4693" s="4"/>
    </row>
    <row r="4694" spans="1:13" x14ac:dyDescent="0.25">
      <c r="A4694">
        <v>2026352035</v>
      </c>
      <c r="B4694" t="s">
        <v>377</v>
      </c>
      <c r="C4694" s="1">
        <v>42477</v>
      </c>
      <c r="D4694" s="8">
        <f>WEEKDAY(hourlySteps_merged[[#This Row],[ActivityDate]],1)</f>
        <v>1</v>
      </c>
      <c r="E4694" s="1" t="str">
        <f>TEXT(hourlySteps_merged[[#This Row],[ActivityDate]],"dddd")</f>
        <v>Sunday</v>
      </c>
      <c r="F4694" s="6" t="s">
        <v>789</v>
      </c>
      <c r="G4694" s="6" t="str">
        <f>TEXT(hourlySteps_merged[[#This Row],[ActivityTime2]],"hh:mm:ss")</f>
        <v>20:00:00</v>
      </c>
      <c r="H4694">
        <v>551</v>
      </c>
      <c r="I4694">
        <v>28</v>
      </c>
      <c r="J4694">
        <v>0.466667</v>
      </c>
      <c r="K4694">
        <v>160</v>
      </c>
      <c r="L4694" s="1"/>
      <c r="M4694" s="4"/>
    </row>
    <row r="4695" spans="1:13" x14ac:dyDescent="0.25">
      <c r="A4695">
        <v>2026352035</v>
      </c>
      <c r="B4695" t="s">
        <v>378</v>
      </c>
      <c r="C4695" s="1">
        <v>42477</v>
      </c>
      <c r="D4695" s="8">
        <f>WEEKDAY(hourlySteps_merged[[#This Row],[ActivityDate]],1)</f>
        <v>1</v>
      </c>
      <c r="E4695" s="1" t="str">
        <f>TEXT(hourlySteps_merged[[#This Row],[ActivityDate]],"dddd")</f>
        <v>Sunday</v>
      </c>
      <c r="F4695" s="6" t="s">
        <v>790</v>
      </c>
      <c r="G4695" s="6" t="str">
        <f>TEXT(hourlySteps_merged[[#This Row],[ActivityTime2]],"hh:mm:ss")</f>
        <v>21:00:00</v>
      </c>
      <c r="H4695">
        <v>0</v>
      </c>
      <c r="I4695">
        <v>7</v>
      </c>
      <c r="J4695">
        <v>0.11666700000000001</v>
      </c>
      <c r="K4695">
        <v>102</v>
      </c>
      <c r="L4695" s="1"/>
      <c r="M4695" s="4"/>
    </row>
    <row r="4696" spans="1:13" x14ac:dyDescent="0.25">
      <c r="A4696">
        <v>2026352035</v>
      </c>
      <c r="B4696" t="s">
        <v>379</v>
      </c>
      <c r="C4696" s="1">
        <v>42477</v>
      </c>
      <c r="D4696" s="8">
        <f>WEEKDAY(hourlySteps_merged[[#This Row],[ActivityDate]],1)</f>
        <v>1</v>
      </c>
      <c r="E4696" s="1" t="str">
        <f>TEXT(hourlySteps_merged[[#This Row],[ActivityDate]],"dddd")</f>
        <v>Sunday</v>
      </c>
      <c r="F4696" s="6" t="s">
        <v>791</v>
      </c>
      <c r="G4696" s="6" t="str">
        <f>TEXT(hourlySteps_merged[[#This Row],[ActivityTime2]],"hh:mm:ss")</f>
        <v>22:00:00</v>
      </c>
      <c r="H4696">
        <v>0</v>
      </c>
      <c r="I4696">
        <v>0</v>
      </c>
      <c r="J4696">
        <v>0</v>
      </c>
      <c r="K4696">
        <v>73</v>
      </c>
      <c r="L4696" s="1"/>
      <c r="M4696" s="4"/>
    </row>
    <row r="4697" spans="1:13" x14ac:dyDescent="0.25">
      <c r="A4697">
        <v>2026352035</v>
      </c>
      <c r="B4697" t="s">
        <v>380</v>
      </c>
      <c r="C4697" s="1">
        <v>42477</v>
      </c>
      <c r="D4697" s="8">
        <f>WEEKDAY(hourlySteps_merged[[#This Row],[ActivityDate]],1)</f>
        <v>1</v>
      </c>
      <c r="E4697" s="1" t="str">
        <f>TEXT(hourlySteps_merged[[#This Row],[ActivityDate]],"dddd")</f>
        <v>Sunday</v>
      </c>
      <c r="F4697" s="6" t="s">
        <v>792</v>
      </c>
      <c r="G4697" s="6" t="str">
        <f>TEXT(hourlySteps_merged[[#This Row],[ActivityTime2]],"hh:mm:ss")</f>
        <v>23:00:00</v>
      </c>
      <c r="H4697">
        <v>0</v>
      </c>
      <c r="I4697">
        <v>0</v>
      </c>
      <c r="J4697">
        <v>0</v>
      </c>
      <c r="K4697">
        <v>73</v>
      </c>
      <c r="L4697" s="1"/>
      <c r="M4697" s="4"/>
    </row>
    <row r="4698" spans="1:13" x14ac:dyDescent="0.25">
      <c r="A4698">
        <v>2026352035</v>
      </c>
      <c r="B4698" t="s">
        <v>381</v>
      </c>
      <c r="C4698" s="1">
        <v>42478</v>
      </c>
      <c r="D4698" s="8">
        <f>WEEKDAY(hourlySteps_merged[[#This Row],[ActivityDate]],1)</f>
        <v>2</v>
      </c>
      <c r="E4698" s="1" t="str">
        <f>TEXT(hourlySteps_merged[[#This Row],[ActivityDate]],"dddd")</f>
        <v>Monday</v>
      </c>
      <c r="F4698" s="6" t="s">
        <v>769</v>
      </c>
      <c r="G4698" s="6" t="str">
        <f>TEXT(hourlySteps_merged[[#This Row],[ActivityTime2]],"hh:mm:ss")</f>
        <v>00:00:00</v>
      </c>
      <c r="H4698">
        <v>0</v>
      </c>
      <c r="I4698">
        <v>21</v>
      </c>
      <c r="J4698">
        <v>0.35</v>
      </c>
      <c r="K4698">
        <v>82</v>
      </c>
      <c r="L4698" s="1"/>
      <c r="M4698" s="4"/>
    </row>
    <row r="4699" spans="1:13" x14ac:dyDescent="0.25">
      <c r="A4699">
        <v>2026352035</v>
      </c>
      <c r="B4699" t="s">
        <v>382</v>
      </c>
      <c r="C4699" s="1">
        <v>42478</v>
      </c>
      <c r="D4699" s="8">
        <f>WEEKDAY(hourlySteps_merged[[#This Row],[ActivityDate]],1)</f>
        <v>2</v>
      </c>
      <c r="E4699" s="1" t="str">
        <f>TEXT(hourlySteps_merged[[#This Row],[ActivityDate]],"dddd")</f>
        <v>Monday</v>
      </c>
      <c r="F4699" s="6" t="s">
        <v>770</v>
      </c>
      <c r="G4699" s="6" t="str">
        <f>TEXT(hourlySteps_merged[[#This Row],[ActivityTime2]],"hh:mm:ss")</f>
        <v>01:00:00</v>
      </c>
      <c r="H4699">
        <v>0</v>
      </c>
      <c r="I4699">
        <v>0</v>
      </c>
      <c r="J4699">
        <v>0</v>
      </c>
      <c r="K4699">
        <v>48</v>
      </c>
      <c r="L4699" s="1"/>
      <c r="M4699" s="4"/>
    </row>
    <row r="4700" spans="1:13" x14ac:dyDescent="0.25">
      <c r="A4700">
        <v>2026352035</v>
      </c>
      <c r="B4700" t="s">
        <v>383</v>
      </c>
      <c r="C4700" s="1">
        <v>42478</v>
      </c>
      <c r="D4700" s="8">
        <f>WEEKDAY(hourlySteps_merged[[#This Row],[ActivityDate]],1)</f>
        <v>2</v>
      </c>
      <c r="E4700" s="1" t="str">
        <f>TEXT(hourlySteps_merged[[#This Row],[ActivityDate]],"dddd")</f>
        <v>Monday</v>
      </c>
      <c r="F4700" s="6" t="s">
        <v>771</v>
      </c>
      <c r="G4700" s="6" t="str">
        <f>TEXT(hourlySteps_merged[[#This Row],[ActivityTime2]],"hh:mm:ss")</f>
        <v>02:00:00</v>
      </c>
      <c r="H4700">
        <v>0</v>
      </c>
      <c r="I4700">
        <v>0</v>
      </c>
      <c r="J4700">
        <v>0</v>
      </c>
      <c r="K4700">
        <v>47</v>
      </c>
      <c r="L4700" s="1"/>
      <c r="M4700" s="4"/>
    </row>
    <row r="4701" spans="1:13" x14ac:dyDescent="0.25">
      <c r="A4701">
        <v>2026352035</v>
      </c>
      <c r="B4701" t="s">
        <v>384</v>
      </c>
      <c r="C4701" s="1">
        <v>42478</v>
      </c>
      <c r="D4701" s="8">
        <f>WEEKDAY(hourlySteps_merged[[#This Row],[ActivityDate]],1)</f>
        <v>2</v>
      </c>
      <c r="E4701" s="1" t="str">
        <f>TEXT(hourlySteps_merged[[#This Row],[ActivityDate]],"dddd")</f>
        <v>Monday</v>
      </c>
      <c r="F4701" s="6" t="s">
        <v>772</v>
      </c>
      <c r="G4701" s="6" t="str">
        <f>TEXT(hourlySteps_merged[[#This Row],[ActivityTime2]],"hh:mm:ss")</f>
        <v>03:00:00</v>
      </c>
      <c r="H4701">
        <v>0</v>
      </c>
      <c r="I4701">
        <v>0</v>
      </c>
      <c r="J4701">
        <v>0</v>
      </c>
      <c r="K4701">
        <v>47</v>
      </c>
      <c r="L4701" s="1"/>
      <c r="M4701" s="4"/>
    </row>
    <row r="4702" spans="1:13" x14ac:dyDescent="0.25">
      <c r="A4702">
        <v>2026352035</v>
      </c>
      <c r="B4702" t="s">
        <v>30</v>
      </c>
      <c r="C4702" s="1">
        <v>42478</v>
      </c>
      <c r="D4702" s="8">
        <f>WEEKDAY(hourlySteps_merged[[#This Row],[ActivityDate]],1)</f>
        <v>2</v>
      </c>
      <c r="E4702" s="1" t="str">
        <f>TEXT(hourlySteps_merged[[#This Row],[ActivityDate]],"dddd")</f>
        <v>Monday</v>
      </c>
      <c r="F4702" s="6" t="s">
        <v>773</v>
      </c>
      <c r="G4702" s="6" t="str">
        <f>TEXT(hourlySteps_merged[[#This Row],[ActivityTime2]],"hh:mm:ss")</f>
        <v>04:00:00</v>
      </c>
      <c r="H4702">
        <v>0</v>
      </c>
      <c r="I4702">
        <v>0</v>
      </c>
      <c r="J4702">
        <v>0</v>
      </c>
      <c r="K4702">
        <v>47</v>
      </c>
      <c r="L4702" s="1"/>
      <c r="M4702" s="4"/>
    </row>
    <row r="4703" spans="1:13" x14ac:dyDescent="0.25">
      <c r="A4703">
        <v>2026352035</v>
      </c>
      <c r="B4703" t="s">
        <v>385</v>
      </c>
      <c r="C4703" s="1">
        <v>42478</v>
      </c>
      <c r="D4703" s="8">
        <f>WEEKDAY(hourlySteps_merged[[#This Row],[ActivityDate]],1)</f>
        <v>2</v>
      </c>
      <c r="E4703" s="1" t="str">
        <f>TEXT(hourlySteps_merged[[#This Row],[ActivityDate]],"dddd")</f>
        <v>Monday</v>
      </c>
      <c r="F4703" s="6" t="s">
        <v>774</v>
      </c>
      <c r="G4703" s="6" t="str">
        <f>TEXT(hourlySteps_merged[[#This Row],[ActivityTime2]],"hh:mm:ss")</f>
        <v>05:00:00</v>
      </c>
      <c r="H4703">
        <v>0</v>
      </c>
      <c r="I4703">
        <v>0</v>
      </c>
      <c r="J4703">
        <v>0</v>
      </c>
      <c r="K4703">
        <v>47</v>
      </c>
      <c r="L4703" s="1"/>
      <c r="M4703" s="4"/>
    </row>
    <row r="4704" spans="1:13" x14ac:dyDescent="0.25">
      <c r="A4704">
        <v>2026352035</v>
      </c>
      <c r="B4704" t="s">
        <v>386</v>
      </c>
      <c r="C4704" s="1">
        <v>42478</v>
      </c>
      <c r="D4704" s="8">
        <f>WEEKDAY(hourlySteps_merged[[#This Row],[ActivityDate]],1)</f>
        <v>2</v>
      </c>
      <c r="E4704" s="1" t="str">
        <f>TEXT(hourlySteps_merged[[#This Row],[ActivityDate]],"dddd")</f>
        <v>Monday</v>
      </c>
      <c r="F4704" s="6" t="s">
        <v>775</v>
      </c>
      <c r="G4704" s="6" t="str">
        <f>TEXT(hourlySteps_merged[[#This Row],[ActivityTime2]],"hh:mm:ss")</f>
        <v>06:00:00</v>
      </c>
      <c r="H4704">
        <v>0</v>
      </c>
      <c r="I4704">
        <v>0</v>
      </c>
      <c r="J4704">
        <v>0</v>
      </c>
      <c r="K4704">
        <v>47</v>
      </c>
      <c r="L4704" s="1"/>
      <c r="M4704" s="4"/>
    </row>
    <row r="4705" spans="1:13" x14ac:dyDescent="0.25">
      <c r="A4705">
        <v>2026352035</v>
      </c>
      <c r="B4705" t="s">
        <v>387</v>
      </c>
      <c r="C4705" s="1">
        <v>42478</v>
      </c>
      <c r="D4705" s="8">
        <f>WEEKDAY(hourlySteps_merged[[#This Row],[ActivityDate]],1)</f>
        <v>2</v>
      </c>
      <c r="E4705" s="1" t="str">
        <f>TEXT(hourlySteps_merged[[#This Row],[ActivityDate]],"dddd")</f>
        <v>Monday</v>
      </c>
      <c r="F4705" s="6" t="s">
        <v>776</v>
      </c>
      <c r="G4705" s="6" t="str">
        <f>TEXT(hourlySteps_merged[[#This Row],[ActivityTime2]],"hh:mm:ss")</f>
        <v>07:00:00</v>
      </c>
      <c r="H4705">
        <v>0</v>
      </c>
      <c r="I4705">
        <v>0</v>
      </c>
      <c r="J4705">
        <v>0</v>
      </c>
      <c r="K4705">
        <v>47</v>
      </c>
      <c r="L4705" s="1"/>
      <c r="M4705" s="4"/>
    </row>
    <row r="4706" spans="1:13" x14ac:dyDescent="0.25">
      <c r="A4706">
        <v>2026352035</v>
      </c>
      <c r="B4706" t="s">
        <v>388</v>
      </c>
      <c r="C4706" s="1">
        <v>42478</v>
      </c>
      <c r="D4706" s="8">
        <f>WEEKDAY(hourlySteps_merged[[#This Row],[ActivityDate]],1)</f>
        <v>2</v>
      </c>
      <c r="E4706" s="1" t="str">
        <f>TEXT(hourlySteps_merged[[#This Row],[ActivityDate]],"dddd")</f>
        <v>Monday</v>
      </c>
      <c r="F4706" s="6" t="s">
        <v>777</v>
      </c>
      <c r="G4706" s="6" t="str">
        <f>TEXT(hourlySteps_merged[[#This Row],[ActivityTime2]],"hh:mm:ss")</f>
        <v>08:00:00</v>
      </c>
      <c r="H4706">
        <v>0</v>
      </c>
      <c r="I4706">
        <v>0</v>
      </c>
      <c r="J4706">
        <v>0</v>
      </c>
      <c r="K4706">
        <v>47</v>
      </c>
      <c r="L4706" s="1"/>
      <c r="M4706" s="4"/>
    </row>
    <row r="4707" spans="1:13" x14ac:dyDescent="0.25">
      <c r="A4707">
        <v>2026352035</v>
      </c>
      <c r="B4707" t="s">
        <v>389</v>
      </c>
      <c r="C4707" s="1">
        <v>42478</v>
      </c>
      <c r="D4707" s="8">
        <f>WEEKDAY(hourlySteps_merged[[#This Row],[ActivityDate]],1)</f>
        <v>2</v>
      </c>
      <c r="E4707" s="1" t="str">
        <f>TEXT(hourlySteps_merged[[#This Row],[ActivityDate]],"dddd")</f>
        <v>Monday</v>
      </c>
      <c r="F4707" s="6" t="s">
        <v>778</v>
      </c>
      <c r="G4707" s="6" t="str">
        <f>TEXT(hourlySteps_merged[[#This Row],[ActivityTime2]],"hh:mm:ss")</f>
        <v>09:00:00</v>
      </c>
      <c r="H4707">
        <v>0</v>
      </c>
      <c r="I4707">
        <v>39</v>
      </c>
      <c r="J4707">
        <v>0.65</v>
      </c>
      <c r="K4707">
        <v>133</v>
      </c>
      <c r="L4707" s="1"/>
      <c r="M4707" s="4"/>
    </row>
    <row r="4708" spans="1:13" x14ac:dyDescent="0.25">
      <c r="A4708">
        <v>2026352035</v>
      </c>
      <c r="B4708" t="s">
        <v>390</v>
      </c>
      <c r="C4708" s="1">
        <v>42478</v>
      </c>
      <c r="D4708" s="8">
        <f>WEEKDAY(hourlySteps_merged[[#This Row],[ActivityDate]],1)</f>
        <v>2</v>
      </c>
      <c r="E4708" s="1" t="str">
        <f>TEXT(hourlySteps_merged[[#This Row],[ActivityDate]],"dddd")</f>
        <v>Monday</v>
      </c>
      <c r="F4708" s="6" t="s">
        <v>779</v>
      </c>
      <c r="G4708" s="6" t="str">
        <f>TEXT(hourlySteps_merged[[#This Row],[ActivityTime2]],"hh:mm:ss")</f>
        <v>10:00:00</v>
      </c>
      <c r="H4708">
        <v>37</v>
      </c>
      <c r="I4708">
        <v>17</v>
      </c>
      <c r="J4708">
        <v>0.283333</v>
      </c>
      <c r="K4708">
        <v>81</v>
      </c>
      <c r="L4708" s="1"/>
      <c r="M4708" s="4"/>
    </row>
    <row r="4709" spans="1:13" x14ac:dyDescent="0.25">
      <c r="A4709">
        <v>2026352035</v>
      </c>
      <c r="B4709" t="s">
        <v>391</v>
      </c>
      <c r="C4709" s="1">
        <v>42478</v>
      </c>
      <c r="D4709" s="8">
        <f>WEEKDAY(hourlySteps_merged[[#This Row],[ActivityDate]],1)</f>
        <v>2</v>
      </c>
      <c r="E4709" s="1" t="str">
        <f>TEXT(hourlySteps_merged[[#This Row],[ActivityDate]],"dddd")</f>
        <v>Monday</v>
      </c>
      <c r="F4709" s="6" t="s">
        <v>780</v>
      </c>
      <c r="G4709" s="6" t="str">
        <f>TEXT(hourlySteps_merged[[#This Row],[ActivityTime2]],"hh:mm:ss")</f>
        <v>11:00:00</v>
      </c>
      <c r="H4709">
        <v>198</v>
      </c>
      <c r="I4709">
        <v>15</v>
      </c>
      <c r="J4709">
        <v>0.25</v>
      </c>
      <c r="K4709">
        <v>73</v>
      </c>
      <c r="L4709" s="1"/>
      <c r="M4709" s="4"/>
    </row>
    <row r="4710" spans="1:13" x14ac:dyDescent="0.25">
      <c r="A4710">
        <v>2026352035</v>
      </c>
      <c r="B4710" t="s">
        <v>392</v>
      </c>
      <c r="C4710" s="1">
        <v>42478</v>
      </c>
      <c r="D4710" s="8">
        <f>WEEKDAY(hourlySteps_merged[[#This Row],[ActivityDate]],1)</f>
        <v>2</v>
      </c>
      <c r="E4710" s="1" t="str">
        <f>TEXT(hourlySteps_merged[[#This Row],[ActivityDate]],"dddd")</f>
        <v>Monday</v>
      </c>
      <c r="F4710" s="6" t="s">
        <v>781</v>
      </c>
      <c r="G4710" s="6" t="str">
        <f>TEXT(hourlySteps_merged[[#This Row],[ActivityTime2]],"hh:mm:ss")</f>
        <v>12:00:00</v>
      </c>
      <c r="H4710">
        <v>170</v>
      </c>
      <c r="I4710">
        <v>40</v>
      </c>
      <c r="J4710">
        <v>0.66666700000000001</v>
      </c>
      <c r="K4710">
        <v>118</v>
      </c>
      <c r="L4710" s="1"/>
      <c r="M4710" s="4"/>
    </row>
    <row r="4711" spans="1:13" x14ac:dyDescent="0.25">
      <c r="A4711">
        <v>2026352035</v>
      </c>
      <c r="B4711" t="s">
        <v>393</v>
      </c>
      <c r="C4711" s="1">
        <v>42478</v>
      </c>
      <c r="D4711" s="8">
        <f>WEEKDAY(hourlySteps_merged[[#This Row],[ActivityDate]],1)</f>
        <v>2</v>
      </c>
      <c r="E4711" s="1" t="str">
        <f>TEXT(hourlySteps_merged[[#This Row],[ActivityDate]],"dddd")</f>
        <v>Monday</v>
      </c>
      <c r="F4711" s="6" t="s">
        <v>782</v>
      </c>
      <c r="G4711" s="6" t="str">
        <f>TEXT(hourlySteps_merged[[#This Row],[ActivityTime2]],"hh:mm:ss")</f>
        <v>13:00:00</v>
      </c>
      <c r="H4711">
        <v>159</v>
      </c>
      <c r="I4711">
        <v>9</v>
      </c>
      <c r="J4711">
        <v>0.15</v>
      </c>
      <c r="K4711">
        <v>70</v>
      </c>
      <c r="L4711" s="1"/>
      <c r="M4711" s="4"/>
    </row>
    <row r="4712" spans="1:13" x14ac:dyDescent="0.25">
      <c r="A4712">
        <v>2026352035</v>
      </c>
      <c r="B4712" t="s">
        <v>394</v>
      </c>
      <c r="C4712" s="1">
        <v>42478</v>
      </c>
      <c r="D4712" s="8">
        <f>WEEKDAY(hourlySteps_merged[[#This Row],[ActivityDate]],1)</f>
        <v>2</v>
      </c>
      <c r="E4712" s="1" t="str">
        <f>TEXT(hourlySteps_merged[[#This Row],[ActivityDate]],"dddd")</f>
        <v>Monday</v>
      </c>
      <c r="F4712" s="6" t="s">
        <v>783</v>
      </c>
      <c r="G4712" s="6" t="str">
        <f>TEXT(hourlySteps_merged[[#This Row],[ActivityTime2]],"hh:mm:ss")</f>
        <v>14:00:00</v>
      </c>
      <c r="H4712">
        <v>383</v>
      </c>
      <c r="I4712">
        <v>7</v>
      </c>
      <c r="J4712">
        <v>0.11666700000000001</v>
      </c>
      <c r="K4712">
        <v>64</v>
      </c>
      <c r="L4712" s="1"/>
      <c r="M4712" s="4"/>
    </row>
    <row r="4713" spans="1:13" x14ac:dyDescent="0.25">
      <c r="A4713">
        <v>2026352035</v>
      </c>
      <c r="B4713" t="s">
        <v>395</v>
      </c>
      <c r="C4713" s="1">
        <v>42478</v>
      </c>
      <c r="D4713" s="8">
        <f>WEEKDAY(hourlySteps_merged[[#This Row],[ActivityDate]],1)</f>
        <v>2</v>
      </c>
      <c r="E4713" s="1" t="str">
        <f>TEXT(hourlySteps_merged[[#This Row],[ActivityDate]],"dddd")</f>
        <v>Monday</v>
      </c>
      <c r="F4713" s="6" t="s">
        <v>784</v>
      </c>
      <c r="G4713" s="6" t="str">
        <f>TEXT(hourlySteps_merged[[#This Row],[ActivityTime2]],"hh:mm:ss")</f>
        <v>15:00:00</v>
      </c>
      <c r="H4713">
        <v>194</v>
      </c>
      <c r="I4713">
        <v>14</v>
      </c>
      <c r="J4713">
        <v>0.23333300000000001</v>
      </c>
      <c r="K4713">
        <v>80</v>
      </c>
      <c r="L4713" s="1"/>
      <c r="M4713" s="4"/>
    </row>
    <row r="4714" spans="1:13" x14ac:dyDescent="0.25">
      <c r="A4714">
        <v>2026352035</v>
      </c>
      <c r="B4714" t="s">
        <v>396</v>
      </c>
      <c r="C4714" s="1">
        <v>42478</v>
      </c>
      <c r="D4714" s="8">
        <f>WEEKDAY(hourlySteps_merged[[#This Row],[ActivityDate]],1)</f>
        <v>2</v>
      </c>
      <c r="E4714" s="1" t="str">
        <f>TEXT(hourlySteps_merged[[#This Row],[ActivityDate]],"dddd")</f>
        <v>Monday</v>
      </c>
      <c r="F4714" s="6" t="s">
        <v>785</v>
      </c>
      <c r="G4714" s="6" t="str">
        <f>TEXT(hourlySteps_merged[[#This Row],[ActivityTime2]],"hh:mm:ss")</f>
        <v>16:00:00</v>
      </c>
      <c r="H4714">
        <v>639</v>
      </c>
      <c r="I4714">
        <v>17</v>
      </c>
      <c r="J4714">
        <v>0.283333</v>
      </c>
      <c r="K4714">
        <v>78</v>
      </c>
      <c r="L4714" s="1"/>
      <c r="M4714" s="4"/>
    </row>
    <row r="4715" spans="1:13" x14ac:dyDescent="0.25">
      <c r="A4715">
        <v>2026352035</v>
      </c>
      <c r="B4715" t="s">
        <v>397</v>
      </c>
      <c r="C4715" s="1">
        <v>42478</v>
      </c>
      <c r="D4715" s="8">
        <f>WEEKDAY(hourlySteps_merged[[#This Row],[ActivityDate]],1)</f>
        <v>2</v>
      </c>
      <c r="E4715" s="1" t="str">
        <f>TEXT(hourlySteps_merged[[#This Row],[ActivityDate]],"dddd")</f>
        <v>Monday</v>
      </c>
      <c r="F4715" s="6" t="s">
        <v>786</v>
      </c>
      <c r="G4715" s="6" t="str">
        <f>TEXT(hourlySteps_merged[[#This Row],[ActivityTime2]],"hh:mm:ss")</f>
        <v>17:00:00</v>
      </c>
      <c r="H4715">
        <v>1224</v>
      </c>
      <c r="I4715">
        <v>18</v>
      </c>
      <c r="J4715">
        <v>0.3</v>
      </c>
      <c r="K4715">
        <v>79</v>
      </c>
      <c r="L4715" s="1"/>
      <c r="M4715" s="4"/>
    </row>
    <row r="4716" spans="1:13" x14ac:dyDescent="0.25">
      <c r="A4716">
        <v>2026352035</v>
      </c>
      <c r="B4716" t="s">
        <v>398</v>
      </c>
      <c r="C4716" s="1">
        <v>42478</v>
      </c>
      <c r="D4716" s="8">
        <f>WEEKDAY(hourlySteps_merged[[#This Row],[ActivityDate]],1)</f>
        <v>2</v>
      </c>
      <c r="E4716" s="1" t="str">
        <f>TEXT(hourlySteps_merged[[#This Row],[ActivityDate]],"dddd")</f>
        <v>Monday</v>
      </c>
      <c r="F4716" s="6" t="s">
        <v>787</v>
      </c>
      <c r="G4716" s="6" t="str">
        <f>TEXT(hourlySteps_merged[[#This Row],[ActivityTime2]],"hh:mm:ss")</f>
        <v>18:00:00</v>
      </c>
      <c r="H4716">
        <v>611</v>
      </c>
      <c r="I4716">
        <v>114</v>
      </c>
      <c r="J4716">
        <v>1.9</v>
      </c>
      <c r="K4716">
        <v>234</v>
      </c>
      <c r="L4716" s="1"/>
      <c r="M4716" s="4"/>
    </row>
    <row r="4717" spans="1:13" x14ac:dyDescent="0.25">
      <c r="A4717">
        <v>2026352035</v>
      </c>
      <c r="B4717" t="s">
        <v>399</v>
      </c>
      <c r="C4717" s="1">
        <v>42478</v>
      </c>
      <c r="D4717" s="8">
        <f>WEEKDAY(hourlySteps_merged[[#This Row],[ActivityDate]],1)</f>
        <v>2</v>
      </c>
      <c r="E4717" s="1" t="str">
        <f>TEXT(hourlySteps_merged[[#This Row],[ActivityDate]],"dddd")</f>
        <v>Monday</v>
      </c>
      <c r="F4717" s="6" t="s">
        <v>788</v>
      </c>
      <c r="G4717" s="6" t="str">
        <f>TEXT(hourlySteps_merged[[#This Row],[ActivityTime2]],"hh:mm:ss")</f>
        <v>19:00:00</v>
      </c>
      <c r="H4717">
        <v>319</v>
      </c>
      <c r="I4717">
        <v>30</v>
      </c>
      <c r="J4717">
        <v>0.5</v>
      </c>
      <c r="K4717">
        <v>157</v>
      </c>
      <c r="L4717" s="1"/>
      <c r="M4717" s="4"/>
    </row>
    <row r="4718" spans="1:13" x14ac:dyDescent="0.25">
      <c r="A4718">
        <v>2026352035</v>
      </c>
      <c r="B4718" t="s">
        <v>400</v>
      </c>
      <c r="C4718" s="1">
        <v>42478</v>
      </c>
      <c r="D4718" s="8">
        <f>WEEKDAY(hourlySteps_merged[[#This Row],[ActivityDate]],1)</f>
        <v>2</v>
      </c>
      <c r="E4718" s="1" t="str">
        <f>TEXT(hourlySteps_merged[[#This Row],[ActivityDate]],"dddd")</f>
        <v>Monday</v>
      </c>
      <c r="F4718" s="6" t="s">
        <v>789</v>
      </c>
      <c r="G4718" s="6" t="str">
        <f>TEXT(hourlySteps_merged[[#This Row],[ActivityTime2]],"hh:mm:ss")</f>
        <v>20:00:00</v>
      </c>
      <c r="H4718">
        <v>311</v>
      </c>
      <c r="I4718">
        <v>2</v>
      </c>
      <c r="J4718">
        <v>3.3333000000000002E-2</v>
      </c>
      <c r="K4718">
        <v>57</v>
      </c>
      <c r="L4718" s="1"/>
      <c r="M4718" s="4"/>
    </row>
    <row r="4719" spans="1:13" x14ac:dyDescent="0.25">
      <c r="A4719">
        <v>2026352035</v>
      </c>
      <c r="B4719" t="s">
        <v>401</v>
      </c>
      <c r="C4719" s="1">
        <v>42478</v>
      </c>
      <c r="D4719" s="8">
        <f>WEEKDAY(hourlySteps_merged[[#This Row],[ActivityDate]],1)</f>
        <v>2</v>
      </c>
      <c r="E4719" s="1" t="str">
        <f>TEXT(hourlySteps_merged[[#This Row],[ActivityDate]],"dddd")</f>
        <v>Monday</v>
      </c>
      <c r="F4719" s="6" t="s">
        <v>790</v>
      </c>
      <c r="G4719" s="6" t="str">
        <f>TEXT(hourlySteps_merged[[#This Row],[ActivityTime2]],"hh:mm:ss")</f>
        <v>21:00:00</v>
      </c>
      <c r="H4719">
        <v>255</v>
      </c>
      <c r="I4719">
        <v>11</v>
      </c>
      <c r="J4719">
        <v>0.183333</v>
      </c>
      <c r="K4719">
        <v>68</v>
      </c>
      <c r="L4719" s="1"/>
      <c r="M4719" s="4"/>
    </row>
    <row r="4720" spans="1:13" x14ac:dyDescent="0.25">
      <c r="A4720">
        <v>2026352035</v>
      </c>
      <c r="B4720" t="s">
        <v>402</v>
      </c>
      <c r="C4720" s="1">
        <v>42478</v>
      </c>
      <c r="D4720" s="8">
        <f>WEEKDAY(hourlySteps_merged[[#This Row],[ActivityDate]],1)</f>
        <v>2</v>
      </c>
      <c r="E4720" s="1" t="str">
        <f>TEXT(hourlySteps_merged[[#This Row],[ActivityDate]],"dddd")</f>
        <v>Monday</v>
      </c>
      <c r="F4720" s="6" t="s">
        <v>791</v>
      </c>
      <c r="G4720" s="6" t="str">
        <f>TEXT(hourlySteps_merged[[#This Row],[ActivityTime2]],"hh:mm:ss")</f>
        <v>22:00:00</v>
      </c>
      <c r="H4720">
        <v>303</v>
      </c>
      <c r="I4720">
        <v>19</v>
      </c>
      <c r="J4720">
        <v>0.31666699999999998</v>
      </c>
      <c r="K4720">
        <v>86</v>
      </c>
      <c r="L4720" s="1"/>
      <c r="M4720" s="4"/>
    </row>
    <row r="4721" spans="1:13" x14ac:dyDescent="0.25">
      <c r="A4721">
        <v>2026352035</v>
      </c>
      <c r="B4721" t="s">
        <v>403</v>
      </c>
      <c r="C4721" s="1">
        <v>42478</v>
      </c>
      <c r="D4721" s="8">
        <f>WEEKDAY(hourlySteps_merged[[#This Row],[ActivityDate]],1)</f>
        <v>2</v>
      </c>
      <c r="E4721" s="1" t="str">
        <f>TEXT(hourlySteps_merged[[#This Row],[ActivityDate]],"dddd")</f>
        <v>Monday</v>
      </c>
      <c r="F4721" s="6" t="s">
        <v>792</v>
      </c>
      <c r="G4721" s="6" t="str">
        <f>TEXT(hourlySteps_merged[[#This Row],[ActivityTime2]],"hh:mm:ss")</f>
        <v>23:00:00</v>
      </c>
      <c r="H4721">
        <v>482</v>
      </c>
      <c r="I4721">
        <v>18</v>
      </c>
      <c r="J4721">
        <v>0.3</v>
      </c>
      <c r="K4721">
        <v>83</v>
      </c>
      <c r="L4721" s="1"/>
      <c r="M4721" s="4"/>
    </row>
    <row r="4722" spans="1:13" x14ac:dyDescent="0.25">
      <c r="A4722">
        <v>2026352035</v>
      </c>
      <c r="B4722" t="s">
        <v>404</v>
      </c>
      <c r="C4722" s="1">
        <v>42478</v>
      </c>
      <c r="D4722" s="8">
        <f>WEEKDAY(hourlySteps_merged[[#This Row],[ActivityDate]],1)</f>
        <v>2</v>
      </c>
      <c r="E4722" s="1" t="str">
        <f>TEXT(hourlySteps_merged[[#This Row],[ActivityDate]],"dddd")</f>
        <v>Monday</v>
      </c>
      <c r="F4722" s="6" t="s">
        <v>769</v>
      </c>
      <c r="G4722" s="6" t="str">
        <f>TEXT(hourlySteps_merged[[#This Row],[ActivityTime2]],"hh:mm:ss")</f>
        <v>00:00:00</v>
      </c>
      <c r="H4722">
        <v>350</v>
      </c>
      <c r="I4722">
        <v>3</v>
      </c>
      <c r="J4722">
        <v>0.05</v>
      </c>
      <c r="K4722">
        <v>54</v>
      </c>
      <c r="L4722" s="1"/>
      <c r="M4722" s="4"/>
    </row>
    <row r="4723" spans="1:13" x14ac:dyDescent="0.25">
      <c r="A4723">
        <v>2026352035</v>
      </c>
      <c r="B4723" t="s">
        <v>405</v>
      </c>
      <c r="C4723" s="1">
        <v>42478</v>
      </c>
      <c r="D4723" s="8">
        <f>WEEKDAY(hourlySteps_merged[[#This Row],[ActivityDate]],1)</f>
        <v>2</v>
      </c>
      <c r="E4723" s="1" t="str">
        <f>TEXT(hourlySteps_merged[[#This Row],[ActivityDate]],"dddd")</f>
        <v>Monday</v>
      </c>
      <c r="F4723" s="6" t="s">
        <v>770</v>
      </c>
      <c r="G4723" s="6" t="str">
        <f>TEXT(hourlySteps_merged[[#This Row],[ActivityTime2]],"hh:mm:ss")</f>
        <v>01:00:00</v>
      </c>
      <c r="H4723">
        <v>263</v>
      </c>
      <c r="I4723">
        <v>4</v>
      </c>
      <c r="J4723">
        <v>6.6667000000000004E-2</v>
      </c>
      <c r="K4723">
        <v>55</v>
      </c>
      <c r="L4723" s="1"/>
      <c r="M4723" s="4"/>
    </row>
    <row r="4724" spans="1:13" x14ac:dyDescent="0.25">
      <c r="A4724">
        <v>2026352035</v>
      </c>
      <c r="B4724" t="s">
        <v>406</v>
      </c>
      <c r="C4724" s="1">
        <v>42478</v>
      </c>
      <c r="D4724" s="8">
        <f>WEEKDAY(hourlySteps_merged[[#This Row],[ActivityDate]],1)</f>
        <v>2</v>
      </c>
      <c r="E4724" s="1" t="str">
        <f>TEXT(hourlySteps_merged[[#This Row],[ActivityDate]],"dddd")</f>
        <v>Monday</v>
      </c>
      <c r="F4724" s="6" t="s">
        <v>771</v>
      </c>
      <c r="G4724" s="6" t="str">
        <f>TEXT(hourlySteps_merged[[#This Row],[ActivityTime2]],"hh:mm:ss")</f>
        <v>02:00:00</v>
      </c>
      <c r="H4724">
        <v>25</v>
      </c>
      <c r="I4724">
        <v>1</v>
      </c>
      <c r="J4724">
        <v>1.6667000000000001E-2</v>
      </c>
      <c r="K4724">
        <v>51</v>
      </c>
      <c r="L4724" s="1"/>
      <c r="M4724" s="4"/>
    </row>
    <row r="4725" spans="1:13" x14ac:dyDescent="0.25">
      <c r="A4725">
        <v>2026352035</v>
      </c>
      <c r="B4725" t="s">
        <v>407</v>
      </c>
      <c r="C4725" s="1">
        <v>42478</v>
      </c>
      <c r="D4725" s="8">
        <f>WEEKDAY(hourlySteps_merged[[#This Row],[ActivityDate]],1)</f>
        <v>2</v>
      </c>
      <c r="E4725" s="1" t="str">
        <f>TEXT(hourlySteps_merged[[#This Row],[ActivityDate]],"dddd")</f>
        <v>Monday</v>
      </c>
      <c r="F4725" s="6" t="s">
        <v>772</v>
      </c>
      <c r="G4725" s="6" t="str">
        <f>TEXT(hourlySteps_merged[[#This Row],[ActivityTime2]],"hh:mm:ss")</f>
        <v>03:00:00</v>
      </c>
      <c r="H4725">
        <v>10</v>
      </c>
      <c r="I4725">
        <v>0</v>
      </c>
      <c r="J4725">
        <v>0</v>
      </c>
      <c r="K4725">
        <v>50</v>
      </c>
      <c r="L4725" s="1"/>
      <c r="M4725" s="4"/>
    </row>
    <row r="4726" spans="1:13" x14ac:dyDescent="0.25">
      <c r="A4726">
        <v>2026352035</v>
      </c>
      <c r="B4726" t="s">
        <v>46</v>
      </c>
      <c r="C4726" s="1">
        <v>42478</v>
      </c>
      <c r="D4726" s="8">
        <f>WEEKDAY(hourlySteps_merged[[#This Row],[ActivityDate]],1)</f>
        <v>2</v>
      </c>
      <c r="E4726" s="1" t="str">
        <f>TEXT(hourlySteps_merged[[#This Row],[ActivityDate]],"dddd")</f>
        <v>Monday</v>
      </c>
      <c r="F4726" s="6" t="s">
        <v>773</v>
      </c>
      <c r="G4726" s="6" t="str">
        <f>TEXT(hourlySteps_merged[[#This Row],[ActivityTime2]],"hh:mm:ss")</f>
        <v>04:00:00</v>
      </c>
      <c r="H4726">
        <v>5</v>
      </c>
      <c r="I4726">
        <v>0</v>
      </c>
      <c r="J4726">
        <v>0</v>
      </c>
      <c r="K4726">
        <v>50</v>
      </c>
      <c r="L4726" s="1"/>
      <c r="M4726" s="4"/>
    </row>
    <row r="4727" spans="1:13" x14ac:dyDescent="0.25">
      <c r="A4727">
        <v>2026352035</v>
      </c>
      <c r="B4727" t="s">
        <v>408</v>
      </c>
      <c r="C4727" s="1">
        <v>42478</v>
      </c>
      <c r="D4727" s="8">
        <f>WEEKDAY(hourlySteps_merged[[#This Row],[ActivityDate]],1)</f>
        <v>2</v>
      </c>
      <c r="E4727" s="1" t="str">
        <f>TEXT(hourlySteps_merged[[#This Row],[ActivityDate]],"dddd")</f>
        <v>Monday</v>
      </c>
      <c r="F4727" s="6" t="s">
        <v>774</v>
      </c>
      <c r="G4727" s="6" t="str">
        <f>TEXT(hourlySteps_merged[[#This Row],[ActivityTime2]],"hh:mm:ss")</f>
        <v>05:00:00</v>
      </c>
      <c r="H4727">
        <v>52</v>
      </c>
      <c r="I4727">
        <v>0</v>
      </c>
      <c r="J4727">
        <v>0</v>
      </c>
      <c r="K4727">
        <v>50</v>
      </c>
      <c r="L4727" s="1"/>
      <c r="M4727" s="4"/>
    </row>
    <row r="4728" spans="1:13" x14ac:dyDescent="0.25">
      <c r="A4728">
        <v>2026352035</v>
      </c>
      <c r="B4728" t="s">
        <v>409</v>
      </c>
      <c r="C4728" s="1">
        <v>42478</v>
      </c>
      <c r="D4728" s="8">
        <f>WEEKDAY(hourlySteps_merged[[#This Row],[ActivityDate]],1)</f>
        <v>2</v>
      </c>
      <c r="E4728" s="1" t="str">
        <f>TEXT(hourlySteps_merged[[#This Row],[ActivityDate]],"dddd")</f>
        <v>Monday</v>
      </c>
      <c r="F4728" s="6" t="s">
        <v>775</v>
      </c>
      <c r="G4728" s="6" t="str">
        <f>TEXT(hourlySteps_merged[[#This Row],[ActivityTime2]],"hh:mm:ss")</f>
        <v>06:00:00</v>
      </c>
      <c r="H4728">
        <v>0</v>
      </c>
      <c r="I4728">
        <v>0</v>
      </c>
      <c r="J4728">
        <v>0</v>
      </c>
      <c r="K4728">
        <v>50</v>
      </c>
      <c r="L4728" s="1"/>
      <c r="M4728" s="4"/>
    </row>
    <row r="4729" spans="1:13" x14ac:dyDescent="0.25">
      <c r="A4729">
        <v>2026352035</v>
      </c>
      <c r="B4729" t="s">
        <v>410</v>
      </c>
      <c r="C4729" s="1">
        <v>42478</v>
      </c>
      <c r="D4729" s="8">
        <f>WEEKDAY(hourlySteps_merged[[#This Row],[ActivityDate]],1)</f>
        <v>2</v>
      </c>
      <c r="E4729" s="1" t="str">
        <f>TEXT(hourlySteps_merged[[#This Row],[ActivityDate]],"dddd")</f>
        <v>Monday</v>
      </c>
      <c r="F4729" s="6" t="s">
        <v>776</v>
      </c>
      <c r="G4729" s="6" t="str">
        <f>TEXT(hourlySteps_merged[[#This Row],[ActivityTime2]],"hh:mm:ss")</f>
        <v>07:00:00</v>
      </c>
      <c r="H4729">
        <v>4</v>
      </c>
      <c r="I4729">
        <v>9</v>
      </c>
      <c r="J4729">
        <v>0.15</v>
      </c>
      <c r="K4729">
        <v>63</v>
      </c>
      <c r="L4729" s="1"/>
      <c r="M4729" s="4"/>
    </row>
    <row r="4730" spans="1:13" x14ac:dyDescent="0.25">
      <c r="A4730">
        <v>2026352035</v>
      </c>
      <c r="B4730" t="s">
        <v>411</v>
      </c>
      <c r="C4730" s="1">
        <v>42478</v>
      </c>
      <c r="D4730" s="8">
        <f>WEEKDAY(hourlySteps_merged[[#This Row],[ActivityDate]],1)</f>
        <v>2</v>
      </c>
      <c r="E4730" s="1" t="str">
        <f>TEXT(hourlySteps_merged[[#This Row],[ActivityDate]],"dddd")</f>
        <v>Monday</v>
      </c>
      <c r="F4730" s="6" t="s">
        <v>777</v>
      </c>
      <c r="G4730" s="6" t="str">
        <f>TEXT(hourlySteps_merged[[#This Row],[ActivityTime2]],"hh:mm:ss")</f>
        <v>08:00:00</v>
      </c>
      <c r="H4730">
        <v>0</v>
      </c>
      <c r="I4730">
        <v>49</v>
      </c>
      <c r="J4730">
        <v>0.81666700000000003</v>
      </c>
      <c r="K4730">
        <v>120</v>
      </c>
      <c r="L4730" s="1"/>
      <c r="M4730" s="4"/>
    </row>
    <row r="4731" spans="1:13" x14ac:dyDescent="0.25">
      <c r="A4731">
        <v>2026352035</v>
      </c>
      <c r="B4731" t="s">
        <v>412</v>
      </c>
      <c r="C4731" s="1">
        <v>42478</v>
      </c>
      <c r="D4731" s="8">
        <f>WEEKDAY(hourlySteps_merged[[#This Row],[ActivityDate]],1)</f>
        <v>2</v>
      </c>
      <c r="E4731" s="1" t="str">
        <f>TEXT(hourlySteps_merged[[#This Row],[ActivityDate]],"dddd")</f>
        <v>Monday</v>
      </c>
      <c r="F4731" s="6" t="s">
        <v>778</v>
      </c>
      <c r="G4731" s="6" t="str">
        <f>TEXT(hourlySteps_merged[[#This Row],[ActivityTime2]],"hh:mm:ss")</f>
        <v>09:00:00</v>
      </c>
      <c r="H4731">
        <v>0</v>
      </c>
      <c r="I4731">
        <v>5</v>
      </c>
      <c r="J4731">
        <v>8.3333000000000004E-2</v>
      </c>
      <c r="K4731">
        <v>57</v>
      </c>
      <c r="L4731" s="1"/>
      <c r="M4731" s="4"/>
    </row>
    <row r="4732" spans="1:13" x14ac:dyDescent="0.25">
      <c r="A4732">
        <v>2026352035</v>
      </c>
      <c r="B4732" t="s">
        <v>413</v>
      </c>
      <c r="C4732" s="1">
        <v>42478</v>
      </c>
      <c r="D4732" s="8">
        <f>WEEKDAY(hourlySteps_merged[[#This Row],[ActivityDate]],1)</f>
        <v>2</v>
      </c>
      <c r="E4732" s="1" t="str">
        <f>TEXT(hourlySteps_merged[[#This Row],[ActivityDate]],"dddd")</f>
        <v>Monday</v>
      </c>
      <c r="F4732" s="6" t="s">
        <v>779</v>
      </c>
      <c r="G4732" s="6" t="str">
        <f>TEXT(hourlySteps_merged[[#This Row],[ActivityTime2]],"hh:mm:ss")</f>
        <v>10:00:00</v>
      </c>
      <c r="H4732">
        <v>166</v>
      </c>
      <c r="I4732">
        <v>18</v>
      </c>
      <c r="J4732">
        <v>0.3</v>
      </c>
      <c r="K4732">
        <v>78</v>
      </c>
      <c r="L4732" s="1"/>
      <c r="M4732" s="4"/>
    </row>
    <row r="4733" spans="1:13" x14ac:dyDescent="0.25">
      <c r="A4733">
        <v>2026352035</v>
      </c>
      <c r="B4733" t="s">
        <v>414</v>
      </c>
      <c r="C4733" s="1">
        <v>42478</v>
      </c>
      <c r="D4733" s="8">
        <f>WEEKDAY(hourlySteps_merged[[#This Row],[ActivityDate]],1)</f>
        <v>2</v>
      </c>
      <c r="E4733" s="1" t="str">
        <f>TEXT(hourlySteps_merged[[#This Row],[ActivityDate]],"dddd")</f>
        <v>Monday</v>
      </c>
      <c r="F4733" s="6" t="s">
        <v>780</v>
      </c>
      <c r="G4733" s="6" t="str">
        <f>TEXT(hourlySteps_merged[[#This Row],[ActivityTime2]],"hh:mm:ss")</f>
        <v>11:00:00</v>
      </c>
      <c r="H4733">
        <v>179</v>
      </c>
      <c r="I4733">
        <v>13</v>
      </c>
      <c r="J4733">
        <v>0.216667</v>
      </c>
      <c r="K4733">
        <v>68</v>
      </c>
      <c r="L4733" s="1"/>
      <c r="M4733" s="4"/>
    </row>
    <row r="4734" spans="1:13" x14ac:dyDescent="0.25">
      <c r="A4734">
        <v>2026352035</v>
      </c>
      <c r="B4734" t="s">
        <v>415</v>
      </c>
      <c r="C4734" s="1">
        <v>42478</v>
      </c>
      <c r="D4734" s="8">
        <f>WEEKDAY(hourlySteps_merged[[#This Row],[ActivityDate]],1)</f>
        <v>2</v>
      </c>
      <c r="E4734" s="1" t="str">
        <f>TEXT(hourlySteps_merged[[#This Row],[ActivityDate]],"dddd")</f>
        <v>Monday</v>
      </c>
      <c r="F4734" s="6" t="s">
        <v>781</v>
      </c>
      <c r="G4734" s="6" t="str">
        <f>TEXT(hourlySteps_merged[[#This Row],[ActivityTime2]],"hh:mm:ss")</f>
        <v>12:00:00</v>
      </c>
      <c r="H4734">
        <v>54</v>
      </c>
      <c r="I4734">
        <v>1</v>
      </c>
      <c r="J4734">
        <v>1.6667000000000001E-2</v>
      </c>
      <c r="K4734">
        <v>51</v>
      </c>
      <c r="L4734" s="1"/>
      <c r="M4734" s="4"/>
    </row>
    <row r="4735" spans="1:13" x14ac:dyDescent="0.25">
      <c r="A4735">
        <v>2026352035</v>
      </c>
      <c r="B4735" t="s">
        <v>416</v>
      </c>
      <c r="C4735" s="1">
        <v>42478</v>
      </c>
      <c r="D4735" s="8">
        <f>WEEKDAY(hourlySteps_merged[[#This Row],[ActivityDate]],1)</f>
        <v>2</v>
      </c>
      <c r="E4735" s="1" t="str">
        <f>TEXT(hourlySteps_merged[[#This Row],[ActivityDate]],"dddd")</f>
        <v>Monday</v>
      </c>
      <c r="F4735" s="6" t="s">
        <v>782</v>
      </c>
      <c r="G4735" s="6" t="str">
        <f>TEXT(hourlySteps_merged[[#This Row],[ActivityTime2]],"hh:mm:ss")</f>
        <v>13:00:00</v>
      </c>
      <c r="H4735">
        <v>70</v>
      </c>
      <c r="I4735">
        <v>0</v>
      </c>
      <c r="J4735">
        <v>0</v>
      </c>
      <c r="K4735">
        <v>50</v>
      </c>
      <c r="L4735" s="1"/>
      <c r="M4735" s="4"/>
    </row>
    <row r="4736" spans="1:13" x14ac:dyDescent="0.25">
      <c r="A4736">
        <v>2026352035</v>
      </c>
      <c r="B4736" t="s">
        <v>417</v>
      </c>
      <c r="C4736" s="1">
        <v>42478</v>
      </c>
      <c r="D4736" s="8">
        <f>WEEKDAY(hourlySteps_merged[[#This Row],[ActivityDate]],1)</f>
        <v>2</v>
      </c>
      <c r="E4736" s="1" t="str">
        <f>TEXT(hourlySteps_merged[[#This Row],[ActivityDate]],"dddd")</f>
        <v>Monday</v>
      </c>
      <c r="F4736" s="6" t="s">
        <v>783</v>
      </c>
      <c r="G4736" s="6" t="str">
        <f>TEXT(hourlySteps_merged[[#This Row],[ActivityTime2]],"hh:mm:ss")</f>
        <v>14:00:00</v>
      </c>
      <c r="H4736">
        <v>100</v>
      </c>
      <c r="I4736">
        <v>0</v>
      </c>
      <c r="J4736">
        <v>0</v>
      </c>
      <c r="K4736">
        <v>50</v>
      </c>
      <c r="L4736" s="1"/>
      <c r="M4736" s="4"/>
    </row>
    <row r="4737" spans="1:13" x14ac:dyDescent="0.25">
      <c r="A4737">
        <v>2026352035</v>
      </c>
      <c r="B4737" t="s">
        <v>418</v>
      </c>
      <c r="C4737" s="1">
        <v>42478</v>
      </c>
      <c r="D4737" s="8">
        <f>WEEKDAY(hourlySteps_merged[[#This Row],[ActivityDate]],1)</f>
        <v>2</v>
      </c>
      <c r="E4737" s="1" t="str">
        <f>TEXT(hourlySteps_merged[[#This Row],[ActivityDate]],"dddd")</f>
        <v>Monday</v>
      </c>
      <c r="F4737" s="6" t="s">
        <v>784</v>
      </c>
      <c r="G4737" s="6" t="str">
        <f>TEXT(hourlySteps_merged[[#This Row],[ActivityTime2]],"hh:mm:ss")</f>
        <v>15:00:00</v>
      </c>
      <c r="H4737">
        <v>133</v>
      </c>
      <c r="I4737">
        <v>28</v>
      </c>
      <c r="J4737">
        <v>0.466667</v>
      </c>
      <c r="K4737">
        <v>90</v>
      </c>
      <c r="L4737" s="1"/>
      <c r="M4737" s="4"/>
    </row>
    <row r="4738" spans="1:13" x14ac:dyDescent="0.25">
      <c r="A4738">
        <v>2026352035</v>
      </c>
      <c r="B4738" t="s">
        <v>419</v>
      </c>
      <c r="C4738" s="1">
        <v>42478</v>
      </c>
      <c r="D4738" s="8">
        <f>WEEKDAY(hourlySteps_merged[[#This Row],[ActivityDate]],1)</f>
        <v>2</v>
      </c>
      <c r="E4738" s="1" t="str">
        <f>TEXT(hourlySteps_merged[[#This Row],[ActivityDate]],"dddd")</f>
        <v>Monday</v>
      </c>
      <c r="F4738" s="6" t="s">
        <v>785</v>
      </c>
      <c r="G4738" s="6" t="str">
        <f>TEXT(hourlySteps_merged[[#This Row],[ActivityTime2]],"hh:mm:ss")</f>
        <v>16:00:00</v>
      </c>
      <c r="H4738">
        <v>106</v>
      </c>
      <c r="I4738">
        <v>70</v>
      </c>
      <c r="J4738">
        <v>1.1666669999999999</v>
      </c>
      <c r="K4738">
        <v>166</v>
      </c>
      <c r="L4738" s="1"/>
      <c r="M4738" s="4"/>
    </row>
    <row r="4739" spans="1:13" x14ac:dyDescent="0.25">
      <c r="A4739">
        <v>2026352035</v>
      </c>
      <c r="B4739" t="s">
        <v>420</v>
      </c>
      <c r="C4739" s="1">
        <v>42478</v>
      </c>
      <c r="D4739" s="8">
        <f>WEEKDAY(hourlySteps_merged[[#This Row],[ActivityDate]],1)</f>
        <v>2</v>
      </c>
      <c r="E4739" s="1" t="str">
        <f>TEXT(hourlySteps_merged[[#This Row],[ActivityDate]],"dddd")</f>
        <v>Monday</v>
      </c>
      <c r="F4739" s="6" t="s">
        <v>786</v>
      </c>
      <c r="G4739" s="6" t="str">
        <f>TEXT(hourlySteps_merged[[#This Row],[ActivityTime2]],"hh:mm:ss")</f>
        <v>17:00:00</v>
      </c>
      <c r="H4739">
        <v>807</v>
      </c>
      <c r="I4739">
        <v>7</v>
      </c>
      <c r="J4739">
        <v>0.11666700000000001</v>
      </c>
      <c r="K4739">
        <v>61</v>
      </c>
      <c r="L4739" s="1"/>
      <c r="M4739" s="4"/>
    </row>
    <row r="4740" spans="1:13" x14ac:dyDescent="0.25">
      <c r="A4740">
        <v>2026352035</v>
      </c>
      <c r="B4740" t="s">
        <v>421</v>
      </c>
      <c r="C4740" s="1">
        <v>42478</v>
      </c>
      <c r="D4740" s="8">
        <f>WEEKDAY(hourlySteps_merged[[#This Row],[ActivityDate]],1)</f>
        <v>2</v>
      </c>
      <c r="E4740" s="1" t="str">
        <f>TEXT(hourlySteps_merged[[#This Row],[ActivityDate]],"dddd")</f>
        <v>Monday</v>
      </c>
      <c r="F4740" s="6" t="s">
        <v>787</v>
      </c>
      <c r="G4740" s="6" t="str">
        <f>TEXT(hourlySteps_merged[[#This Row],[ActivityTime2]],"hh:mm:ss")</f>
        <v>18:00:00</v>
      </c>
      <c r="H4740">
        <v>652</v>
      </c>
      <c r="I4740">
        <v>11</v>
      </c>
      <c r="J4740">
        <v>0.183333</v>
      </c>
      <c r="K4740">
        <v>72</v>
      </c>
      <c r="L4740" s="1"/>
      <c r="M4740" s="4"/>
    </row>
    <row r="4741" spans="1:13" x14ac:dyDescent="0.25">
      <c r="A4741">
        <v>2026352035</v>
      </c>
      <c r="B4741" t="s">
        <v>422</v>
      </c>
      <c r="C4741" s="1">
        <v>42478</v>
      </c>
      <c r="D4741" s="8">
        <f>WEEKDAY(hourlySteps_merged[[#This Row],[ActivityDate]],1)</f>
        <v>2</v>
      </c>
      <c r="E4741" s="1" t="str">
        <f>TEXT(hourlySteps_merged[[#This Row],[ActivityDate]],"dddd")</f>
        <v>Monday</v>
      </c>
      <c r="F4741" s="6" t="s">
        <v>788</v>
      </c>
      <c r="G4741" s="6" t="str">
        <f>TEXT(hourlySteps_merged[[#This Row],[ActivityTime2]],"hh:mm:ss")</f>
        <v>19:00:00</v>
      </c>
      <c r="H4741">
        <v>469</v>
      </c>
      <c r="I4741">
        <v>9</v>
      </c>
      <c r="J4741">
        <v>0.15</v>
      </c>
      <c r="K4741">
        <v>62</v>
      </c>
      <c r="L4741" s="1"/>
      <c r="M4741" s="4"/>
    </row>
    <row r="4742" spans="1:13" x14ac:dyDescent="0.25">
      <c r="A4742">
        <v>2026352035</v>
      </c>
      <c r="B4742" t="s">
        <v>423</v>
      </c>
      <c r="C4742" s="1">
        <v>42478</v>
      </c>
      <c r="D4742" s="8">
        <f>WEEKDAY(hourlySteps_merged[[#This Row],[ActivityDate]],1)</f>
        <v>2</v>
      </c>
      <c r="E4742" s="1" t="str">
        <f>TEXT(hourlySteps_merged[[#This Row],[ActivityDate]],"dddd")</f>
        <v>Monday</v>
      </c>
      <c r="F4742" s="6" t="s">
        <v>789</v>
      </c>
      <c r="G4742" s="6" t="str">
        <f>TEXT(hourlySteps_merged[[#This Row],[ActivityTime2]],"hh:mm:ss")</f>
        <v>20:00:00</v>
      </c>
      <c r="H4742">
        <v>604</v>
      </c>
      <c r="I4742">
        <v>10</v>
      </c>
      <c r="J4742">
        <v>0.16666700000000001</v>
      </c>
      <c r="K4742">
        <v>66</v>
      </c>
      <c r="L4742" s="1"/>
      <c r="M4742" s="4"/>
    </row>
    <row r="4743" spans="1:13" x14ac:dyDescent="0.25">
      <c r="A4743">
        <v>2026352035</v>
      </c>
      <c r="B4743" t="s">
        <v>424</v>
      </c>
      <c r="C4743" s="1">
        <v>42478</v>
      </c>
      <c r="D4743" s="8">
        <f>WEEKDAY(hourlySteps_merged[[#This Row],[ActivityDate]],1)</f>
        <v>2</v>
      </c>
      <c r="E4743" s="1" t="str">
        <f>TEXT(hourlySteps_merged[[#This Row],[ActivityDate]],"dddd")</f>
        <v>Monday</v>
      </c>
      <c r="F4743" s="6" t="s">
        <v>790</v>
      </c>
      <c r="G4743" s="6" t="str">
        <f>TEXT(hourlySteps_merged[[#This Row],[ActivityTime2]],"hh:mm:ss")</f>
        <v>21:00:00</v>
      </c>
      <c r="H4743">
        <v>895</v>
      </c>
      <c r="I4743">
        <v>12</v>
      </c>
      <c r="J4743">
        <v>0.2</v>
      </c>
      <c r="K4743">
        <v>65</v>
      </c>
      <c r="L4743" s="1"/>
      <c r="M4743" s="4"/>
    </row>
    <row r="4744" spans="1:13" x14ac:dyDescent="0.25">
      <c r="A4744">
        <v>2026352035</v>
      </c>
      <c r="B4744" t="s">
        <v>425</v>
      </c>
      <c r="C4744" s="1">
        <v>42478</v>
      </c>
      <c r="D4744" s="8">
        <f>WEEKDAY(hourlySteps_merged[[#This Row],[ActivityDate]],1)</f>
        <v>2</v>
      </c>
      <c r="E4744" s="1" t="str">
        <f>TEXT(hourlySteps_merged[[#This Row],[ActivityDate]],"dddd")</f>
        <v>Monday</v>
      </c>
      <c r="F4744" s="6" t="s">
        <v>791</v>
      </c>
      <c r="G4744" s="6" t="str">
        <f>TEXT(hourlySteps_merged[[#This Row],[ActivityTime2]],"hh:mm:ss")</f>
        <v>22:00:00</v>
      </c>
      <c r="H4744">
        <v>419</v>
      </c>
      <c r="I4744">
        <v>9</v>
      </c>
      <c r="J4744">
        <v>0.15</v>
      </c>
      <c r="K4744">
        <v>62</v>
      </c>
      <c r="L4744" s="1"/>
      <c r="M4744" s="4"/>
    </row>
    <row r="4745" spans="1:13" x14ac:dyDescent="0.25">
      <c r="A4745">
        <v>2026352035</v>
      </c>
      <c r="B4745" t="s">
        <v>426</v>
      </c>
      <c r="C4745" s="1">
        <v>42478</v>
      </c>
      <c r="D4745" s="8">
        <f>WEEKDAY(hourlySteps_merged[[#This Row],[ActivityDate]],1)</f>
        <v>2</v>
      </c>
      <c r="E4745" s="1" t="str">
        <f>TEXT(hourlySteps_merged[[#This Row],[ActivityDate]],"dddd")</f>
        <v>Monday</v>
      </c>
      <c r="F4745" s="6" t="s">
        <v>792</v>
      </c>
      <c r="G4745" s="6" t="str">
        <f>TEXT(hourlySteps_merged[[#This Row],[ActivityTime2]],"hh:mm:ss")</f>
        <v>23:00:00</v>
      </c>
      <c r="H4745">
        <v>799</v>
      </c>
      <c r="I4745">
        <v>8</v>
      </c>
      <c r="J4745">
        <v>0.13333300000000001</v>
      </c>
      <c r="K4745">
        <v>63</v>
      </c>
      <c r="L4745" s="1"/>
      <c r="M4745" s="4"/>
    </row>
    <row r="4746" spans="1:13" x14ac:dyDescent="0.25">
      <c r="A4746">
        <v>2026352035</v>
      </c>
      <c r="B4746" t="s">
        <v>427</v>
      </c>
      <c r="C4746" s="1">
        <v>42478</v>
      </c>
      <c r="D4746" s="8">
        <f>WEEKDAY(hourlySteps_merged[[#This Row],[ActivityDate]],1)</f>
        <v>2</v>
      </c>
      <c r="E4746" s="1" t="str">
        <f>TEXT(hourlySteps_merged[[#This Row],[ActivityDate]],"dddd")</f>
        <v>Monday</v>
      </c>
      <c r="F4746" s="6" t="s">
        <v>769</v>
      </c>
      <c r="G4746" s="6" t="str">
        <f>TEXT(hourlySteps_merged[[#This Row],[ActivityTime2]],"hh:mm:ss")</f>
        <v>00:00:00</v>
      </c>
      <c r="H4746">
        <v>313</v>
      </c>
      <c r="I4746">
        <v>9</v>
      </c>
      <c r="J4746">
        <v>0.15</v>
      </c>
      <c r="K4746">
        <v>111</v>
      </c>
      <c r="L4746" s="1"/>
      <c r="M4746" s="4"/>
    </row>
    <row r="4747" spans="1:13" x14ac:dyDescent="0.25">
      <c r="A4747">
        <v>2026352035</v>
      </c>
      <c r="B4747" t="s">
        <v>428</v>
      </c>
      <c r="C4747" s="1">
        <v>42478</v>
      </c>
      <c r="D4747" s="8">
        <f>WEEKDAY(hourlySteps_merged[[#This Row],[ActivityDate]],1)</f>
        <v>2</v>
      </c>
      <c r="E4747" s="1" t="str">
        <f>TEXT(hourlySteps_merged[[#This Row],[ActivityDate]],"dddd")</f>
        <v>Monday</v>
      </c>
      <c r="F4747" s="6" t="s">
        <v>770</v>
      </c>
      <c r="G4747" s="6" t="str">
        <f>TEXT(hourlySteps_merged[[#This Row],[ActivityTime2]],"hh:mm:ss")</f>
        <v>01:00:00</v>
      </c>
      <c r="H4747">
        <v>229</v>
      </c>
      <c r="I4747">
        <v>0</v>
      </c>
      <c r="J4747">
        <v>0</v>
      </c>
      <c r="K4747">
        <v>84</v>
      </c>
      <c r="L4747" s="1"/>
      <c r="M4747" s="4"/>
    </row>
    <row r="4748" spans="1:13" x14ac:dyDescent="0.25">
      <c r="A4748">
        <v>2026352035</v>
      </c>
      <c r="B4748" t="s">
        <v>429</v>
      </c>
      <c r="C4748" s="1">
        <v>42478</v>
      </c>
      <c r="D4748" s="8">
        <f>WEEKDAY(hourlySteps_merged[[#This Row],[ActivityDate]],1)</f>
        <v>2</v>
      </c>
      <c r="E4748" s="1" t="str">
        <f>TEXT(hourlySteps_merged[[#This Row],[ActivityDate]],"dddd")</f>
        <v>Monday</v>
      </c>
      <c r="F4748" s="6" t="s">
        <v>771</v>
      </c>
      <c r="G4748" s="6" t="str">
        <f>TEXT(hourlySteps_merged[[#This Row],[ActivityTime2]],"hh:mm:ss")</f>
        <v>02:00:00</v>
      </c>
      <c r="H4748">
        <v>16</v>
      </c>
      <c r="I4748">
        <v>0</v>
      </c>
      <c r="J4748">
        <v>0</v>
      </c>
      <c r="K4748">
        <v>84</v>
      </c>
      <c r="L4748" s="1"/>
      <c r="M4748" s="4"/>
    </row>
    <row r="4749" spans="1:13" x14ac:dyDescent="0.25">
      <c r="A4749">
        <v>2026352035</v>
      </c>
      <c r="B4749" t="s">
        <v>430</v>
      </c>
      <c r="C4749" s="1">
        <v>42478</v>
      </c>
      <c r="D4749" s="8">
        <f>WEEKDAY(hourlySteps_merged[[#This Row],[ActivityDate]],1)</f>
        <v>2</v>
      </c>
      <c r="E4749" s="1" t="str">
        <f>TEXT(hourlySteps_merged[[#This Row],[ActivityDate]],"dddd")</f>
        <v>Monday</v>
      </c>
      <c r="F4749" s="6" t="s">
        <v>772</v>
      </c>
      <c r="G4749" s="6" t="str">
        <f>TEXT(hourlySteps_merged[[#This Row],[ActivityTime2]],"hh:mm:ss")</f>
        <v>03:00:00</v>
      </c>
      <c r="H4749">
        <v>16</v>
      </c>
      <c r="I4749">
        <v>0</v>
      </c>
      <c r="J4749">
        <v>0</v>
      </c>
      <c r="K4749">
        <v>84</v>
      </c>
      <c r="L4749" s="1"/>
      <c r="M4749" s="4"/>
    </row>
    <row r="4750" spans="1:13" x14ac:dyDescent="0.25">
      <c r="A4750">
        <v>2026352035</v>
      </c>
      <c r="B4750" t="s">
        <v>31</v>
      </c>
      <c r="C4750" s="1">
        <v>42478</v>
      </c>
      <c r="D4750" s="8">
        <f>WEEKDAY(hourlySteps_merged[[#This Row],[ActivityDate]],1)</f>
        <v>2</v>
      </c>
      <c r="E4750" s="1" t="str">
        <f>TEXT(hourlySteps_merged[[#This Row],[ActivityDate]],"dddd")</f>
        <v>Monday</v>
      </c>
      <c r="F4750" s="6" t="s">
        <v>773</v>
      </c>
      <c r="G4750" s="6" t="str">
        <f>TEXT(hourlySteps_merged[[#This Row],[ActivityTime2]],"hh:mm:ss")</f>
        <v>04:00:00</v>
      </c>
      <c r="H4750">
        <v>9</v>
      </c>
      <c r="I4750">
        <v>0</v>
      </c>
      <c r="J4750">
        <v>0</v>
      </c>
      <c r="K4750">
        <v>84</v>
      </c>
      <c r="L4750" s="1"/>
      <c r="M4750" s="4"/>
    </row>
    <row r="4751" spans="1:13" x14ac:dyDescent="0.25">
      <c r="A4751">
        <v>2026352035</v>
      </c>
      <c r="B4751" t="s">
        <v>431</v>
      </c>
      <c r="C4751" s="1">
        <v>42478</v>
      </c>
      <c r="D4751" s="8">
        <f>WEEKDAY(hourlySteps_merged[[#This Row],[ActivityDate]],1)</f>
        <v>2</v>
      </c>
      <c r="E4751" s="1" t="str">
        <f>TEXT(hourlySteps_merged[[#This Row],[ActivityDate]],"dddd")</f>
        <v>Monday</v>
      </c>
      <c r="F4751" s="6" t="s">
        <v>774</v>
      </c>
      <c r="G4751" s="6" t="str">
        <f>TEXT(hourlySteps_merged[[#This Row],[ActivityTime2]],"hh:mm:ss")</f>
        <v>05:00:00</v>
      </c>
      <c r="H4751">
        <v>0</v>
      </c>
      <c r="I4751">
        <v>0</v>
      </c>
      <c r="J4751">
        <v>0</v>
      </c>
      <c r="K4751">
        <v>84</v>
      </c>
      <c r="L4751" s="1"/>
      <c r="M4751" s="4"/>
    </row>
    <row r="4752" spans="1:13" x14ac:dyDescent="0.25">
      <c r="A4752">
        <v>2026352035</v>
      </c>
      <c r="B4752" t="s">
        <v>432</v>
      </c>
      <c r="C4752" s="1">
        <v>42478</v>
      </c>
      <c r="D4752" s="8">
        <f>WEEKDAY(hourlySteps_merged[[#This Row],[ActivityDate]],1)</f>
        <v>2</v>
      </c>
      <c r="E4752" s="1" t="str">
        <f>TEXT(hourlySteps_merged[[#This Row],[ActivityDate]],"dddd")</f>
        <v>Monday</v>
      </c>
      <c r="F4752" s="6" t="s">
        <v>775</v>
      </c>
      <c r="G4752" s="6" t="str">
        <f>TEXT(hourlySteps_merged[[#This Row],[ActivityTime2]],"hh:mm:ss")</f>
        <v>06:00:00</v>
      </c>
      <c r="H4752">
        <v>0</v>
      </c>
      <c r="I4752">
        <v>0</v>
      </c>
      <c r="J4752">
        <v>0</v>
      </c>
      <c r="K4752">
        <v>84</v>
      </c>
      <c r="L4752" s="1"/>
      <c r="M4752" s="4"/>
    </row>
    <row r="4753" spans="1:13" x14ac:dyDescent="0.25">
      <c r="A4753">
        <v>2026352035</v>
      </c>
      <c r="B4753" t="s">
        <v>433</v>
      </c>
      <c r="C4753" s="1">
        <v>42478</v>
      </c>
      <c r="D4753" s="8">
        <f>WEEKDAY(hourlySteps_merged[[#This Row],[ActivityDate]],1)</f>
        <v>2</v>
      </c>
      <c r="E4753" s="1" t="str">
        <f>TEXT(hourlySteps_merged[[#This Row],[ActivityDate]],"dddd")</f>
        <v>Monday</v>
      </c>
      <c r="F4753" s="6" t="s">
        <v>776</v>
      </c>
      <c r="G4753" s="6" t="str">
        <f>TEXT(hourlySteps_merged[[#This Row],[ActivityTime2]],"hh:mm:ss")</f>
        <v>07:00:00</v>
      </c>
      <c r="H4753">
        <v>5</v>
      </c>
      <c r="I4753">
        <v>2</v>
      </c>
      <c r="J4753">
        <v>3.3333000000000002E-2</v>
      </c>
      <c r="K4753">
        <v>89</v>
      </c>
      <c r="L4753" s="1"/>
      <c r="M4753" s="4"/>
    </row>
    <row r="4754" spans="1:13" x14ac:dyDescent="0.25">
      <c r="A4754">
        <v>2026352035</v>
      </c>
      <c r="B4754" t="s">
        <v>434</v>
      </c>
      <c r="C4754" s="1">
        <v>42478</v>
      </c>
      <c r="D4754" s="8">
        <f>WEEKDAY(hourlySteps_merged[[#This Row],[ActivityDate]],1)</f>
        <v>2</v>
      </c>
      <c r="E4754" s="1" t="str">
        <f>TEXT(hourlySteps_merged[[#This Row],[ActivityDate]],"dddd")</f>
        <v>Monday</v>
      </c>
      <c r="F4754" s="6" t="s">
        <v>777</v>
      </c>
      <c r="G4754" s="6" t="str">
        <f>TEXT(hourlySteps_merged[[#This Row],[ActivityTime2]],"hh:mm:ss")</f>
        <v>08:00:00</v>
      </c>
      <c r="H4754">
        <v>0</v>
      </c>
      <c r="I4754">
        <v>13</v>
      </c>
      <c r="J4754">
        <v>0.216667</v>
      </c>
      <c r="K4754">
        <v>149</v>
      </c>
      <c r="L4754" s="1"/>
      <c r="M4754" s="4"/>
    </row>
    <row r="4755" spans="1:13" x14ac:dyDescent="0.25">
      <c r="A4755">
        <v>2026352035</v>
      </c>
      <c r="B4755" t="s">
        <v>435</v>
      </c>
      <c r="C4755" s="1">
        <v>42478</v>
      </c>
      <c r="D4755" s="8">
        <f>WEEKDAY(hourlySteps_merged[[#This Row],[ActivityDate]],1)</f>
        <v>2</v>
      </c>
      <c r="E4755" s="1" t="str">
        <f>TEXT(hourlySteps_merged[[#This Row],[ActivityDate]],"dddd")</f>
        <v>Monday</v>
      </c>
      <c r="F4755" s="6" t="s">
        <v>778</v>
      </c>
      <c r="G4755" s="6" t="str">
        <f>TEXT(hourlySteps_merged[[#This Row],[ActivityTime2]],"hh:mm:ss")</f>
        <v>09:00:00</v>
      </c>
      <c r="H4755">
        <v>0</v>
      </c>
      <c r="I4755">
        <v>8</v>
      </c>
      <c r="J4755">
        <v>0.13333300000000001</v>
      </c>
      <c r="K4755">
        <v>115</v>
      </c>
      <c r="L4755" s="1"/>
      <c r="M4755" s="4"/>
    </row>
    <row r="4756" spans="1:13" x14ac:dyDescent="0.25">
      <c r="A4756">
        <v>2026352035</v>
      </c>
      <c r="B4756" t="s">
        <v>436</v>
      </c>
      <c r="C4756" s="1">
        <v>42478</v>
      </c>
      <c r="D4756" s="8">
        <f>WEEKDAY(hourlySteps_merged[[#This Row],[ActivityDate]],1)</f>
        <v>2</v>
      </c>
      <c r="E4756" s="1" t="str">
        <f>TEXT(hourlySteps_merged[[#This Row],[ActivityDate]],"dddd")</f>
        <v>Monday</v>
      </c>
      <c r="F4756" s="6" t="s">
        <v>779</v>
      </c>
      <c r="G4756" s="6" t="str">
        <f>TEXT(hourlySteps_merged[[#This Row],[ActivityTime2]],"hh:mm:ss")</f>
        <v>10:00:00</v>
      </c>
      <c r="H4756">
        <v>330</v>
      </c>
      <c r="I4756">
        <v>3</v>
      </c>
      <c r="J4756">
        <v>0.05</v>
      </c>
      <c r="K4756">
        <v>101</v>
      </c>
      <c r="L4756" s="1"/>
      <c r="M4756" s="4"/>
    </row>
    <row r="4757" spans="1:13" x14ac:dyDescent="0.25">
      <c r="A4757">
        <v>2026352035</v>
      </c>
      <c r="B4757" t="s">
        <v>437</v>
      </c>
      <c r="C4757" s="1">
        <v>42478</v>
      </c>
      <c r="D4757" s="8">
        <f>WEEKDAY(hourlySteps_merged[[#This Row],[ActivityDate]],1)</f>
        <v>2</v>
      </c>
      <c r="E4757" s="1" t="str">
        <f>TEXT(hourlySteps_merged[[#This Row],[ActivityDate]],"dddd")</f>
        <v>Monday</v>
      </c>
      <c r="F4757" s="6" t="s">
        <v>780</v>
      </c>
      <c r="G4757" s="6" t="str">
        <f>TEXT(hourlySteps_merged[[#This Row],[ActivityTime2]],"hh:mm:ss")</f>
        <v>11:00:00</v>
      </c>
      <c r="H4757">
        <v>180</v>
      </c>
      <c r="I4757">
        <v>2</v>
      </c>
      <c r="J4757">
        <v>3.3333000000000002E-2</v>
      </c>
      <c r="K4757">
        <v>96</v>
      </c>
      <c r="L4757" s="1"/>
      <c r="M4757" s="4"/>
    </row>
    <row r="4758" spans="1:13" x14ac:dyDescent="0.25">
      <c r="A4758">
        <v>2026352035</v>
      </c>
      <c r="B4758" t="s">
        <v>438</v>
      </c>
      <c r="C4758" s="1">
        <v>42478</v>
      </c>
      <c r="D4758" s="8">
        <f>WEEKDAY(hourlySteps_merged[[#This Row],[ActivityDate]],1)</f>
        <v>2</v>
      </c>
      <c r="E4758" s="1" t="str">
        <f>TEXT(hourlySteps_merged[[#This Row],[ActivityDate]],"dddd")</f>
        <v>Monday</v>
      </c>
      <c r="F4758" s="6" t="s">
        <v>781</v>
      </c>
      <c r="G4758" s="6" t="str">
        <f>TEXT(hourlySteps_merged[[#This Row],[ActivityTime2]],"hh:mm:ss")</f>
        <v>12:00:00</v>
      </c>
      <c r="H4758">
        <v>36</v>
      </c>
      <c r="I4758">
        <v>11</v>
      </c>
      <c r="J4758">
        <v>0.183333</v>
      </c>
      <c r="K4758">
        <v>124</v>
      </c>
      <c r="L4758" s="1"/>
      <c r="M4758" s="4"/>
    </row>
    <row r="4759" spans="1:13" x14ac:dyDescent="0.25">
      <c r="A4759">
        <v>2026352035</v>
      </c>
      <c r="B4759" t="s">
        <v>439</v>
      </c>
      <c r="C4759" s="1">
        <v>42478</v>
      </c>
      <c r="D4759" s="8">
        <f>WEEKDAY(hourlySteps_merged[[#This Row],[ActivityDate]],1)</f>
        <v>2</v>
      </c>
      <c r="E4759" s="1" t="str">
        <f>TEXT(hourlySteps_merged[[#This Row],[ActivityDate]],"dddd")</f>
        <v>Monday</v>
      </c>
      <c r="F4759" s="6" t="s">
        <v>782</v>
      </c>
      <c r="G4759" s="6" t="str">
        <f>TEXT(hourlySteps_merged[[#This Row],[ActivityTime2]],"hh:mm:ss")</f>
        <v>13:00:00</v>
      </c>
      <c r="H4759">
        <v>65</v>
      </c>
      <c r="I4759">
        <v>18</v>
      </c>
      <c r="J4759">
        <v>0.3</v>
      </c>
      <c r="K4759">
        <v>158</v>
      </c>
      <c r="L4759" s="1"/>
      <c r="M4759" s="4"/>
    </row>
    <row r="4760" spans="1:13" x14ac:dyDescent="0.25">
      <c r="A4760">
        <v>2026352035</v>
      </c>
      <c r="B4760" t="s">
        <v>440</v>
      </c>
      <c r="C4760" s="1">
        <v>42478</v>
      </c>
      <c r="D4760" s="8">
        <f>WEEKDAY(hourlySteps_merged[[#This Row],[ActivityDate]],1)</f>
        <v>2</v>
      </c>
      <c r="E4760" s="1" t="str">
        <f>TEXT(hourlySteps_merged[[#This Row],[ActivityDate]],"dddd")</f>
        <v>Monday</v>
      </c>
      <c r="F4760" s="6" t="s">
        <v>783</v>
      </c>
      <c r="G4760" s="6" t="str">
        <f>TEXT(hourlySteps_merged[[#This Row],[ActivityTime2]],"hh:mm:ss")</f>
        <v>14:00:00</v>
      </c>
      <c r="H4760">
        <v>201</v>
      </c>
      <c r="I4760">
        <v>5</v>
      </c>
      <c r="J4760">
        <v>8.3333000000000004E-2</v>
      </c>
      <c r="K4760">
        <v>108</v>
      </c>
      <c r="L4760" s="1"/>
      <c r="M4760" s="4"/>
    </row>
    <row r="4761" spans="1:13" x14ac:dyDescent="0.25">
      <c r="A4761">
        <v>2026352035</v>
      </c>
      <c r="B4761" t="s">
        <v>441</v>
      </c>
      <c r="C4761" s="1">
        <v>42478</v>
      </c>
      <c r="D4761" s="8">
        <f>WEEKDAY(hourlySteps_merged[[#This Row],[ActivityDate]],1)</f>
        <v>2</v>
      </c>
      <c r="E4761" s="1" t="str">
        <f>TEXT(hourlySteps_merged[[#This Row],[ActivityDate]],"dddd")</f>
        <v>Monday</v>
      </c>
      <c r="F4761" s="6" t="s">
        <v>784</v>
      </c>
      <c r="G4761" s="6" t="str">
        <f>TEXT(hourlySteps_merged[[#This Row],[ActivityTime2]],"hh:mm:ss")</f>
        <v>15:00:00</v>
      </c>
      <c r="H4761">
        <v>230</v>
      </c>
      <c r="I4761">
        <v>4</v>
      </c>
      <c r="J4761">
        <v>6.6667000000000004E-2</v>
      </c>
      <c r="K4761">
        <v>105</v>
      </c>
      <c r="L4761" s="1"/>
      <c r="M4761" s="4"/>
    </row>
    <row r="4762" spans="1:13" x14ac:dyDescent="0.25">
      <c r="A4762">
        <v>2026352035</v>
      </c>
      <c r="B4762" t="s">
        <v>442</v>
      </c>
      <c r="C4762" s="1">
        <v>42478</v>
      </c>
      <c r="D4762" s="8">
        <f>WEEKDAY(hourlySteps_merged[[#This Row],[ActivityDate]],1)</f>
        <v>2</v>
      </c>
      <c r="E4762" s="1" t="str">
        <f>TEXT(hourlySteps_merged[[#This Row],[ActivityDate]],"dddd")</f>
        <v>Monday</v>
      </c>
      <c r="F4762" s="6" t="s">
        <v>785</v>
      </c>
      <c r="G4762" s="6" t="str">
        <f>TEXT(hourlySteps_merged[[#This Row],[ActivityTime2]],"hh:mm:ss")</f>
        <v>16:00:00</v>
      </c>
      <c r="H4762">
        <v>67</v>
      </c>
      <c r="I4762">
        <v>5</v>
      </c>
      <c r="J4762">
        <v>8.3333000000000004E-2</v>
      </c>
      <c r="K4762">
        <v>104</v>
      </c>
      <c r="L4762" s="1"/>
      <c r="M4762" s="4"/>
    </row>
    <row r="4763" spans="1:13" x14ac:dyDescent="0.25">
      <c r="A4763">
        <v>2026352035</v>
      </c>
      <c r="B4763" t="s">
        <v>443</v>
      </c>
      <c r="C4763" s="1">
        <v>42478</v>
      </c>
      <c r="D4763" s="8">
        <f>WEEKDAY(hourlySteps_merged[[#This Row],[ActivityDate]],1)</f>
        <v>2</v>
      </c>
      <c r="E4763" s="1" t="str">
        <f>TEXT(hourlySteps_merged[[#This Row],[ActivityDate]],"dddd")</f>
        <v>Monday</v>
      </c>
      <c r="F4763" s="6" t="s">
        <v>786</v>
      </c>
      <c r="G4763" s="6" t="str">
        <f>TEXT(hourlySteps_merged[[#This Row],[ActivityTime2]],"hh:mm:ss")</f>
        <v>17:00:00</v>
      </c>
      <c r="H4763">
        <v>710</v>
      </c>
      <c r="I4763">
        <v>9</v>
      </c>
      <c r="J4763">
        <v>0.15</v>
      </c>
      <c r="K4763">
        <v>137</v>
      </c>
      <c r="L4763" s="1"/>
      <c r="M4763" s="4"/>
    </row>
    <row r="4764" spans="1:13" x14ac:dyDescent="0.25">
      <c r="A4764">
        <v>2026352035</v>
      </c>
      <c r="B4764" t="s">
        <v>444</v>
      </c>
      <c r="C4764" s="1">
        <v>42478</v>
      </c>
      <c r="D4764" s="8">
        <f>WEEKDAY(hourlySteps_merged[[#This Row],[ActivityDate]],1)</f>
        <v>2</v>
      </c>
      <c r="E4764" s="1" t="str">
        <f>TEXT(hourlySteps_merged[[#This Row],[ActivityDate]],"dddd")</f>
        <v>Monday</v>
      </c>
      <c r="F4764" s="6" t="s">
        <v>787</v>
      </c>
      <c r="G4764" s="6" t="str">
        <f>TEXT(hourlySteps_merged[[#This Row],[ActivityTime2]],"hh:mm:ss")</f>
        <v>18:00:00</v>
      </c>
      <c r="H4764">
        <v>221</v>
      </c>
      <c r="I4764">
        <v>19</v>
      </c>
      <c r="J4764">
        <v>0.31666699999999998</v>
      </c>
      <c r="K4764">
        <v>151</v>
      </c>
      <c r="L4764" s="1"/>
      <c r="M4764" s="4"/>
    </row>
    <row r="4765" spans="1:13" x14ac:dyDescent="0.25">
      <c r="A4765">
        <v>2026352035</v>
      </c>
      <c r="B4765" t="s">
        <v>445</v>
      </c>
      <c r="C4765" s="1">
        <v>42478</v>
      </c>
      <c r="D4765" s="8">
        <f>WEEKDAY(hourlySteps_merged[[#This Row],[ActivityDate]],1)</f>
        <v>2</v>
      </c>
      <c r="E4765" s="1" t="str">
        <f>TEXT(hourlySteps_merged[[#This Row],[ActivityDate]],"dddd")</f>
        <v>Monday</v>
      </c>
      <c r="F4765" s="6" t="s">
        <v>788</v>
      </c>
      <c r="G4765" s="6" t="str">
        <f>TEXT(hourlySteps_merged[[#This Row],[ActivityTime2]],"hh:mm:ss")</f>
        <v>19:00:00</v>
      </c>
      <c r="H4765">
        <v>1049</v>
      </c>
      <c r="I4765">
        <v>115</v>
      </c>
      <c r="J4765">
        <v>1.9166669999999999</v>
      </c>
      <c r="K4765">
        <v>383</v>
      </c>
      <c r="L4765" s="1"/>
      <c r="M4765" s="4"/>
    </row>
    <row r="4766" spans="1:13" x14ac:dyDescent="0.25">
      <c r="A4766">
        <v>2026352035</v>
      </c>
      <c r="B4766" t="s">
        <v>446</v>
      </c>
      <c r="C4766" s="1">
        <v>42478</v>
      </c>
      <c r="D4766" s="8">
        <f>WEEKDAY(hourlySteps_merged[[#This Row],[ActivityDate]],1)</f>
        <v>2</v>
      </c>
      <c r="E4766" s="1" t="str">
        <f>TEXT(hourlySteps_merged[[#This Row],[ActivityDate]],"dddd")</f>
        <v>Monday</v>
      </c>
      <c r="F4766" s="6" t="s">
        <v>789</v>
      </c>
      <c r="G4766" s="6" t="str">
        <f>TEXT(hourlySteps_merged[[#This Row],[ActivityTime2]],"hh:mm:ss")</f>
        <v>20:00:00</v>
      </c>
      <c r="H4766">
        <v>960</v>
      </c>
      <c r="I4766">
        <v>9</v>
      </c>
      <c r="J4766">
        <v>0.15</v>
      </c>
      <c r="K4766">
        <v>116</v>
      </c>
      <c r="L4766" s="1"/>
      <c r="M4766" s="4"/>
    </row>
    <row r="4767" spans="1:13" x14ac:dyDescent="0.25">
      <c r="A4767">
        <v>2026352035</v>
      </c>
      <c r="B4767" t="s">
        <v>447</v>
      </c>
      <c r="C4767" s="1">
        <v>42478</v>
      </c>
      <c r="D4767" s="8">
        <f>WEEKDAY(hourlySteps_merged[[#This Row],[ActivityDate]],1)</f>
        <v>2</v>
      </c>
      <c r="E4767" s="1" t="str">
        <f>TEXT(hourlySteps_merged[[#This Row],[ActivityDate]],"dddd")</f>
        <v>Monday</v>
      </c>
      <c r="F4767" s="6" t="s">
        <v>790</v>
      </c>
      <c r="G4767" s="6" t="str">
        <f>TEXT(hourlySteps_merged[[#This Row],[ActivityTime2]],"hh:mm:ss")</f>
        <v>21:00:00</v>
      </c>
      <c r="H4767">
        <v>633</v>
      </c>
      <c r="I4767">
        <v>0</v>
      </c>
      <c r="J4767">
        <v>0</v>
      </c>
      <c r="K4767">
        <v>85</v>
      </c>
      <c r="L4767" s="1"/>
      <c r="M4767" s="4"/>
    </row>
    <row r="4768" spans="1:13" x14ac:dyDescent="0.25">
      <c r="A4768">
        <v>2026352035</v>
      </c>
      <c r="B4768" t="s">
        <v>448</v>
      </c>
      <c r="C4768" s="1">
        <v>42478</v>
      </c>
      <c r="D4768" s="8">
        <f>WEEKDAY(hourlySteps_merged[[#This Row],[ActivityDate]],1)</f>
        <v>2</v>
      </c>
      <c r="E4768" s="1" t="str">
        <f>TEXT(hourlySteps_merged[[#This Row],[ActivityDate]],"dddd")</f>
        <v>Monday</v>
      </c>
      <c r="F4768" s="6" t="s">
        <v>791</v>
      </c>
      <c r="G4768" s="6" t="str">
        <f>TEXT(hourlySteps_merged[[#This Row],[ActivityTime2]],"hh:mm:ss")</f>
        <v>22:00:00</v>
      </c>
      <c r="H4768">
        <v>150</v>
      </c>
      <c r="I4768">
        <v>0</v>
      </c>
      <c r="J4768">
        <v>0</v>
      </c>
      <c r="K4768">
        <v>84</v>
      </c>
      <c r="L4768" s="1"/>
      <c r="M4768" s="4"/>
    </row>
    <row r="4769" spans="1:13" x14ac:dyDescent="0.25">
      <c r="A4769">
        <v>2026352035</v>
      </c>
      <c r="B4769" t="s">
        <v>449</v>
      </c>
      <c r="C4769" s="1">
        <v>42478</v>
      </c>
      <c r="D4769" s="8">
        <f>WEEKDAY(hourlySteps_merged[[#This Row],[ActivityDate]],1)</f>
        <v>2</v>
      </c>
      <c r="E4769" s="1" t="str">
        <f>TEXT(hourlySteps_merged[[#This Row],[ActivityDate]],"dddd")</f>
        <v>Monday</v>
      </c>
      <c r="F4769" s="6" t="s">
        <v>792</v>
      </c>
      <c r="G4769" s="6" t="str">
        <f>TEXT(hourlySteps_merged[[#This Row],[ActivityTime2]],"hh:mm:ss")</f>
        <v>23:00:00</v>
      </c>
      <c r="H4769">
        <v>342</v>
      </c>
      <c r="I4769">
        <v>0</v>
      </c>
      <c r="J4769">
        <v>0</v>
      </c>
      <c r="K4769">
        <v>84</v>
      </c>
      <c r="L4769" s="1"/>
      <c r="M4769" s="4"/>
    </row>
    <row r="4770" spans="1:13" x14ac:dyDescent="0.25">
      <c r="A4770">
        <v>2026352035</v>
      </c>
      <c r="B4770" t="s">
        <v>450</v>
      </c>
      <c r="C4770" s="1">
        <v>42478</v>
      </c>
      <c r="D4770" s="8">
        <f>WEEKDAY(hourlySteps_merged[[#This Row],[ActivityDate]],1)</f>
        <v>2</v>
      </c>
      <c r="E4770" s="1" t="str">
        <f>TEXT(hourlySteps_merged[[#This Row],[ActivityDate]],"dddd")</f>
        <v>Monday</v>
      </c>
      <c r="F4770" s="6" t="s">
        <v>769</v>
      </c>
      <c r="G4770" s="6" t="str">
        <f>TEXT(hourlySteps_merged[[#This Row],[ActivityTime2]],"hh:mm:ss")</f>
        <v>00:00:00</v>
      </c>
      <c r="H4770">
        <v>476</v>
      </c>
      <c r="I4770">
        <v>21</v>
      </c>
      <c r="J4770">
        <v>0.35</v>
      </c>
      <c r="K4770">
        <v>96</v>
      </c>
      <c r="L4770" s="1"/>
      <c r="M4770" s="4"/>
    </row>
    <row r="4771" spans="1:13" x14ac:dyDescent="0.25">
      <c r="A4771">
        <v>2026352035</v>
      </c>
      <c r="B4771" t="s">
        <v>451</v>
      </c>
      <c r="C4771" s="1">
        <v>42478</v>
      </c>
      <c r="D4771" s="8">
        <f>WEEKDAY(hourlySteps_merged[[#This Row],[ActivityDate]],1)</f>
        <v>2</v>
      </c>
      <c r="E4771" s="1" t="str">
        <f>TEXT(hourlySteps_merged[[#This Row],[ActivityDate]],"dddd")</f>
        <v>Monday</v>
      </c>
      <c r="F4771" s="6" t="s">
        <v>770</v>
      </c>
      <c r="G4771" s="6" t="str">
        <f>TEXT(hourlySteps_merged[[#This Row],[ActivityTime2]],"hh:mm:ss")</f>
        <v>01:00:00</v>
      </c>
      <c r="H4771">
        <v>469</v>
      </c>
      <c r="I4771">
        <v>0</v>
      </c>
      <c r="J4771">
        <v>0</v>
      </c>
      <c r="K4771">
        <v>56</v>
      </c>
      <c r="L4771" s="1"/>
      <c r="M4771" s="4"/>
    </row>
    <row r="4772" spans="1:13" x14ac:dyDescent="0.25">
      <c r="A4772">
        <v>2026352035</v>
      </c>
      <c r="B4772" t="s">
        <v>452</v>
      </c>
      <c r="C4772" s="1">
        <v>42478</v>
      </c>
      <c r="D4772" s="8">
        <f>WEEKDAY(hourlySteps_merged[[#This Row],[ActivityDate]],1)</f>
        <v>2</v>
      </c>
      <c r="E4772" s="1" t="str">
        <f>TEXT(hourlySteps_merged[[#This Row],[ActivityDate]],"dddd")</f>
        <v>Monday</v>
      </c>
      <c r="F4772" s="6" t="s">
        <v>771</v>
      </c>
      <c r="G4772" s="6" t="str">
        <f>TEXT(hourlySteps_merged[[#This Row],[ActivityTime2]],"hh:mm:ss")</f>
        <v>02:00:00</v>
      </c>
      <c r="H4772">
        <v>219</v>
      </c>
      <c r="I4772">
        <v>0</v>
      </c>
      <c r="J4772">
        <v>0</v>
      </c>
      <c r="K4772">
        <v>56</v>
      </c>
      <c r="L4772" s="1"/>
      <c r="M4772" s="4"/>
    </row>
    <row r="4773" spans="1:13" x14ac:dyDescent="0.25">
      <c r="A4773">
        <v>2026352035</v>
      </c>
      <c r="B4773" t="s">
        <v>453</v>
      </c>
      <c r="C4773" s="1">
        <v>42478</v>
      </c>
      <c r="D4773" s="8">
        <f>WEEKDAY(hourlySteps_merged[[#This Row],[ActivityDate]],1)</f>
        <v>2</v>
      </c>
      <c r="E4773" s="1" t="str">
        <f>TEXT(hourlySteps_merged[[#This Row],[ActivityDate]],"dddd")</f>
        <v>Monday</v>
      </c>
      <c r="F4773" s="6" t="s">
        <v>772</v>
      </c>
      <c r="G4773" s="6" t="str">
        <f>TEXT(hourlySteps_merged[[#This Row],[ActivityTime2]],"hh:mm:ss")</f>
        <v>03:00:00</v>
      </c>
      <c r="H4773">
        <v>23</v>
      </c>
      <c r="I4773">
        <v>0</v>
      </c>
      <c r="J4773">
        <v>0</v>
      </c>
      <c r="K4773">
        <v>56</v>
      </c>
      <c r="L4773" s="1"/>
      <c r="M4773" s="4"/>
    </row>
    <row r="4774" spans="1:13" x14ac:dyDescent="0.25">
      <c r="A4774">
        <v>2026352035</v>
      </c>
      <c r="B4774" t="s">
        <v>32</v>
      </c>
      <c r="C4774" s="1">
        <v>42478</v>
      </c>
      <c r="D4774" s="8">
        <f>WEEKDAY(hourlySteps_merged[[#This Row],[ActivityDate]],1)</f>
        <v>2</v>
      </c>
      <c r="E4774" s="1" t="str">
        <f>TEXT(hourlySteps_merged[[#This Row],[ActivityDate]],"dddd")</f>
        <v>Monday</v>
      </c>
      <c r="F4774" s="6" t="s">
        <v>773</v>
      </c>
      <c r="G4774" s="6" t="str">
        <f>TEXT(hourlySteps_merged[[#This Row],[ActivityTime2]],"hh:mm:ss")</f>
        <v>04:00:00</v>
      </c>
      <c r="H4774">
        <v>6</v>
      </c>
      <c r="I4774">
        <v>0</v>
      </c>
      <c r="J4774">
        <v>0</v>
      </c>
      <c r="K4774">
        <v>56</v>
      </c>
      <c r="L4774" s="1"/>
      <c r="M4774" s="4"/>
    </row>
    <row r="4775" spans="1:13" x14ac:dyDescent="0.25">
      <c r="A4775">
        <v>2026352035</v>
      </c>
      <c r="B4775" t="s">
        <v>454</v>
      </c>
      <c r="C4775" s="1">
        <v>42478</v>
      </c>
      <c r="D4775" s="8">
        <f>WEEKDAY(hourlySteps_merged[[#This Row],[ActivityDate]],1)</f>
        <v>2</v>
      </c>
      <c r="E4775" s="1" t="str">
        <f>TEXT(hourlySteps_merged[[#This Row],[ActivityDate]],"dddd")</f>
        <v>Monday</v>
      </c>
      <c r="F4775" s="6" t="s">
        <v>774</v>
      </c>
      <c r="G4775" s="6" t="str">
        <f>TEXT(hourlySteps_merged[[#This Row],[ActivityTime2]],"hh:mm:ss")</f>
        <v>05:00:00</v>
      </c>
      <c r="H4775">
        <v>0</v>
      </c>
      <c r="I4775">
        <v>0</v>
      </c>
      <c r="J4775">
        <v>0</v>
      </c>
      <c r="K4775">
        <v>56</v>
      </c>
      <c r="L4775" s="1"/>
      <c r="M4775" s="4"/>
    </row>
    <row r="4776" spans="1:13" x14ac:dyDescent="0.25">
      <c r="A4776">
        <v>2026352035</v>
      </c>
      <c r="B4776" t="s">
        <v>455</v>
      </c>
      <c r="C4776" s="1">
        <v>42478</v>
      </c>
      <c r="D4776" s="8">
        <f>WEEKDAY(hourlySteps_merged[[#This Row],[ActivityDate]],1)</f>
        <v>2</v>
      </c>
      <c r="E4776" s="1" t="str">
        <f>TEXT(hourlySteps_merged[[#This Row],[ActivityDate]],"dddd")</f>
        <v>Monday</v>
      </c>
      <c r="F4776" s="6" t="s">
        <v>775</v>
      </c>
      <c r="G4776" s="6" t="str">
        <f>TEXT(hourlySteps_merged[[#This Row],[ActivityTime2]],"hh:mm:ss")</f>
        <v>06:00:00</v>
      </c>
      <c r="H4776">
        <v>0</v>
      </c>
      <c r="I4776">
        <v>7</v>
      </c>
      <c r="J4776">
        <v>0.11666700000000001</v>
      </c>
      <c r="K4776">
        <v>72</v>
      </c>
      <c r="L4776" s="1"/>
      <c r="M4776" s="4"/>
    </row>
    <row r="4777" spans="1:13" x14ac:dyDescent="0.25">
      <c r="A4777">
        <v>2026352035</v>
      </c>
      <c r="B4777" t="s">
        <v>456</v>
      </c>
      <c r="C4777" s="1">
        <v>42478</v>
      </c>
      <c r="D4777" s="8">
        <f>WEEKDAY(hourlySteps_merged[[#This Row],[ActivityDate]],1)</f>
        <v>2</v>
      </c>
      <c r="E4777" s="1" t="str">
        <f>TEXT(hourlySteps_merged[[#This Row],[ActivityDate]],"dddd")</f>
        <v>Monday</v>
      </c>
      <c r="F4777" s="6" t="s">
        <v>776</v>
      </c>
      <c r="G4777" s="6" t="str">
        <f>TEXT(hourlySteps_merged[[#This Row],[ActivityTime2]],"hh:mm:ss")</f>
        <v>07:00:00</v>
      </c>
      <c r="H4777">
        <v>0</v>
      </c>
      <c r="I4777">
        <v>5</v>
      </c>
      <c r="J4777">
        <v>8.3333000000000004E-2</v>
      </c>
      <c r="K4777">
        <v>67</v>
      </c>
      <c r="L4777" s="1"/>
      <c r="M4777" s="4"/>
    </row>
    <row r="4778" spans="1:13" x14ac:dyDescent="0.25">
      <c r="A4778">
        <v>2026352035</v>
      </c>
      <c r="B4778" t="s">
        <v>457</v>
      </c>
      <c r="C4778" s="1">
        <v>42478</v>
      </c>
      <c r="D4778" s="8">
        <f>WEEKDAY(hourlySteps_merged[[#This Row],[ActivityDate]],1)</f>
        <v>2</v>
      </c>
      <c r="E4778" s="1" t="str">
        <f>TEXT(hourlySteps_merged[[#This Row],[ActivityDate]],"dddd")</f>
        <v>Monday</v>
      </c>
      <c r="F4778" s="6" t="s">
        <v>777</v>
      </c>
      <c r="G4778" s="6" t="str">
        <f>TEXT(hourlySteps_merged[[#This Row],[ActivityTime2]],"hh:mm:ss")</f>
        <v>08:00:00</v>
      </c>
      <c r="H4778">
        <v>0</v>
      </c>
      <c r="I4778">
        <v>17</v>
      </c>
      <c r="J4778">
        <v>0.283333</v>
      </c>
      <c r="K4778">
        <v>95</v>
      </c>
      <c r="L4778" s="1"/>
      <c r="M4778" s="4"/>
    </row>
    <row r="4779" spans="1:13" x14ac:dyDescent="0.25">
      <c r="A4779">
        <v>2026352035</v>
      </c>
      <c r="B4779" t="s">
        <v>458</v>
      </c>
      <c r="C4779" s="1">
        <v>42478</v>
      </c>
      <c r="D4779" s="8">
        <f>WEEKDAY(hourlySteps_merged[[#This Row],[ActivityDate]],1)</f>
        <v>2</v>
      </c>
      <c r="E4779" s="1" t="str">
        <f>TEXT(hourlySteps_merged[[#This Row],[ActivityDate]],"dddd")</f>
        <v>Monday</v>
      </c>
      <c r="F4779" s="6" t="s">
        <v>778</v>
      </c>
      <c r="G4779" s="6" t="str">
        <f>TEXT(hourlySteps_merged[[#This Row],[ActivityTime2]],"hh:mm:ss")</f>
        <v>09:00:00</v>
      </c>
      <c r="H4779">
        <v>6</v>
      </c>
      <c r="I4779">
        <v>12</v>
      </c>
      <c r="J4779">
        <v>0.2</v>
      </c>
      <c r="K4779">
        <v>82</v>
      </c>
      <c r="L4779" s="1"/>
      <c r="M4779" s="4"/>
    </row>
    <row r="4780" spans="1:13" x14ac:dyDescent="0.25">
      <c r="A4780">
        <v>2026352035</v>
      </c>
      <c r="B4780" t="s">
        <v>459</v>
      </c>
      <c r="C4780" s="1">
        <v>42478</v>
      </c>
      <c r="D4780" s="8">
        <f>WEEKDAY(hourlySteps_merged[[#This Row],[ActivityDate]],1)</f>
        <v>2</v>
      </c>
      <c r="E4780" s="1" t="str">
        <f>TEXT(hourlySteps_merged[[#This Row],[ActivityDate]],"dddd")</f>
        <v>Monday</v>
      </c>
      <c r="F4780" s="6" t="s">
        <v>779</v>
      </c>
      <c r="G4780" s="6" t="str">
        <f>TEXT(hourlySteps_merged[[#This Row],[ActivityTime2]],"hh:mm:ss")</f>
        <v>10:00:00</v>
      </c>
      <c r="H4780">
        <v>4</v>
      </c>
      <c r="I4780">
        <v>16</v>
      </c>
      <c r="J4780">
        <v>0.26666699999999999</v>
      </c>
      <c r="K4780">
        <v>88</v>
      </c>
      <c r="L4780" s="1"/>
      <c r="M4780" s="4"/>
    </row>
    <row r="4781" spans="1:13" x14ac:dyDescent="0.25">
      <c r="A4781">
        <v>2026352035</v>
      </c>
      <c r="B4781" t="s">
        <v>460</v>
      </c>
      <c r="C4781" s="1">
        <v>42478</v>
      </c>
      <c r="D4781" s="8">
        <f>WEEKDAY(hourlySteps_merged[[#This Row],[ActivityDate]],1)</f>
        <v>2</v>
      </c>
      <c r="E4781" s="1" t="str">
        <f>TEXT(hourlySteps_merged[[#This Row],[ActivityDate]],"dddd")</f>
        <v>Monday</v>
      </c>
      <c r="F4781" s="6" t="s">
        <v>780</v>
      </c>
      <c r="G4781" s="6" t="str">
        <f>TEXT(hourlySteps_merged[[#This Row],[ActivityTime2]],"hh:mm:ss")</f>
        <v>11:00:00</v>
      </c>
      <c r="H4781">
        <v>587</v>
      </c>
      <c r="I4781">
        <v>0</v>
      </c>
      <c r="J4781">
        <v>0</v>
      </c>
      <c r="K4781">
        <v>56</v>
      </c>
      <c r="L4781" s="1"/>
      <c r="M4781" s="4"/>
    </row>
    <row r="4782" spans="1:13" x14ac:dyDescent="0.25">
      <c r="A4782">
        <v>2026352035</v>
      </c>
      <c r="B4782" t="s">
        <v>461</v>
      </c>
      <c r="C4782" s="1">
        <v>42478</v>
      </c>
      <c r="D4782" s="8">
        <f>WEEKDAY(hourlySteps_merged[[#This Row],[ActivityDate]],1)</f>
        <v>2</v>
      </c>
      <c r="E4782" s="1" t="str">
        <f>TEXT(hourlySteps_merged[[#This Row],[ActivityDate]],"dddd")</f>
        <v>Monday</v>
      </c>
      <c r="F4782" s="6" t="s">
        <v>781</v>
      </c>
      <c r="G4782" s="6" t="str">
        <f>TEXT(hourlySteps_merged[[#This Row],[ActivityTime2]],"hh:mm:ss")</f>
        <v>12:00:00</v>
      </c>
      <c r="H4782">
        <v>289</v>
      </c>
      <c r="I4782">
        <v>0</v>
      </c>
      <c r="J4782">
        <v>0</v>
      </c>
      <c r="K4782">
        <v>56</v>
      </c>
      <c r="L4782" s="1"/>
      <c r="M4782" s="4"/>
    </row>
    <row r="4783" spans="1:13" x14ac:dyDescent="0.25">
      <c r="A4783">
        <v>2026352035</v>
      </c>
      <c r="B4783" t="s">
        <v>462</v>
      </c>
      <c r="C4783" s="1">
        <v>42478</v>
      </c>
      <c r="D4783" s="8">
        <f>WEEKDAY(hourlySteps_merged[[#This Row],[ActivityDate]],1)</f>
        <v>2</v>
      </c>
      <c r="E4783" s="1" t="str">
        <f>TEXT(hourlySteps_merged[[#This Row],[ActivityDate]],"dddd")</f>
        <v>Monday</v>
      </c>
      <c r="F4783" s="6" t="s">
        <v>782</v>
      </c>
      <c r="G4783" s="6" t="str">
        <f>TEXT(hourlySteps_merged[[#This Row],[ActivityTime2]],"hh:mm:ss")</f>
        <v>13:00:00</v>
      </c>
      <c r="H4783">
        <v>182</v>
      </c>
      <c r="I4783">
        <v>0</v>
      </c>
      <c r="J4783">
        <v>0</v>
      </c>
      <c r="K4783">
        <v>56</v>
      </c>
      <c r="L4783" s="1"/>
      <c r="M4783" s="4"/>
    </row>
    <row r="4784" spans="1:13" x14ac:dyDescent="0.25">
      <c r="A4784">
        <v>2026352035</v>
      </c>
      <c r="B4784" t="s">
        <v>463</v>
      </c>
      <c r="C4784" s="1">
        <v>42478</v>
      </c>
      <c r="D4784" s="8">
        <f>WEEKDAY(hourlySteps_merged[[#This Row],[ActivityDate]],1)</f>
        <v>2</v>
      </c>
      <c r="E4784" s="1" t="str">
        <f>TEXT(hourlySteps_merged[[#This Row],[ActivityDate]],"dddd")</f>
        <v>Monday</v>
      </c>
      <c r="F4784" s="6" t="s">
        <v>783</v>
      </c>
      <c r="G4784" s="6" t="str">
        <f>TEXT(hourlySteps_merged[[#This Row],[ActivityTime2]],"hh:mm:ss")</f>
        <v>14:00:00</v>
      </c>
      <c r="H4784">
        <v>531</v>
      </c>
      <c r="I4784">
        <v>0</v>
      </c>
      <c r="J4784">
        <v>0</v>
      </c>
      <c r="K4784">
        <v>56</v>
      </c>
      <c r="L4784" s="1"/>
      <c r="M4784" s="4"/>
    </row>
    <row r="4785" spans="1:13" x14ac:dyDescent="0.25">
      <c r="A4785">
        <v>2026352035</v>
      </c>
      <c r="B4785" t="s">
        <v>464</v>
      </c>
      <c r="C4785" s="1">
        <v>42478</v>
      </c>
      <c r="D4785" s="8">
        <f>WEEKDAY(hourlySteps_merged[[#This Row],[ActivityDate]],1)</f>
        <v>2</v>
      </c>
      <c r="E4785" s="1" t="str">
        <f>TEXT(hourlySteps_merged[[#This Row],[ActivityDate]],"dddd")</f>
        <v>Monday</v>
      </c>
      <c r="F4785" s="6" t="s">
        <v>784</v>
      </c>
      <c r="G4785" s="6" t="str">
        <f>TEXT(hourlySteps_merged[[#This Row],[ActivityTime2]],"hh:mm:ss")</f>
        <v>15:00:00</v>
      </c>
      <c r="H4785">
        <v>718</v>
      </c>
      <c r="I4785">
        <v>3</v>
      </c>
      <c r="J4785">
        <v>0.05</v>
      </c>
      <c r="K4785">
        <v>63</v>
      </c>
      <c r="L4785" s="1"/>
      <c r="M4785" s="4"/>
    </row>
    <row r="4786" spans="1:13" x14ac:dyDescent="0.25">
      <c r="A4786">
        <v>2026352035</v>
      </c>
      <c r="B4786" t="s">
        <v>465</v>
      </c>
      <c r="C4786" s="1">
        <v>42478</v>
      </c>
      <c r="D4786" s="8">
        <f>WEEKDAY(hourlySteps_merged[[#This Row],[ActivityDate]],1)</f>
        <v>2</v>
      </c>
      <c r="E4786" s="1" t="str">
        <f>TEXT(hourlySteps_merged[[#This Row],[ActivityDate]],"dddd")</f>
        <v>Monday</v>
      </c>
      <c r="F4786" s="6" t="s">
        <v>785</v>
      </c>
      <c r="G4786" s="6" t="str">
        <f>TEXT(hourlySteps_merged[[#This Row],[ActivityTime2]],"hh:mm:ss")</f>
        <v>16:00:00</v>
      </c>
      <c r="H4786">
        <v>472</v>
      </c>
      <c r="I4786">
        <v>1</v>
      </c>
      <c r="J4786">
        <v>1.6667000000000001E-2</v>
      </c>
      <c r="K4786">
        <v>58</v>
      </c>
      <c r="L4786" s="1"/>
      <c r="M4786" s="4"/>
    </row>
    <row r="4787" spans="1:13" x14ac:dyDescent="0.25">
      <c r="A4787">
        <v>2026352035</v>
      </c>
      <c r="B4787" t="s">
        <v>466</v>
      </c>
      <c r="C4787" s="1">
        <v>42478</v>
      </c>
      <c r="D4787" s="8">
        <f>WEEKDAY(hourlySteps_merged[[#This Row],[ActivityDate]],1)</f>
        <v>2</v>
      </c>
      <c r="E4787" s="1" t="str">
        <f>TEXT(hourlySteps_merged[[#This Row],[ActivityDate]],"dddd")</f>
        <v>Monday</v>
      </c>
      <c r="F4787" s="6" t="s">
        <v>786</v>
      </c>
      <c r="G4787" s="6" t="str">
        <f>TEXT(hourlySteps_merged[[#This Row],[ActivityTime2]],"hh:mm:ss")</f>
        <v>17:00:00</v>
      </c>
      <c r="H4787">
        <v>912</v>
      </c>
      <c r="I4787">
        <v>13</v>
      </c>
      <c r="J4787">
        <v>0.216667</v>
      </c>
      <c r="K4787">
        <v>82</v>
      </c>
      <c r="L4787" s="1"/>
      <c r="M4787" s="4"/>
    </row>
    <row r="4788" spans="1:13" x14ac:dyDescent="0.25">
      <c r="A4788">
        <v>2026352035</v>
      </c>
      <c r="B4788" t="s">
        <v>467</v>
      </c>
      <c r="C4788" s="1">
        <v>42478</v>
      </c>
      <c r="D4788" s="8">
        <f>WEEKDAY(hourlySteps_merged[[#This Row],[ActivityDate]],1)</f>
        <v>2</v>
      </c>
      <c r="E4788" s="1" t="str">
        <f>TEXT(hourlySteps_merged[[#This Row],[ActivityDate]],"dddd")</f>
        <v>Monday</v>
      </c>
      <c r="F4788" s="6" t="s">
        <v>787</v>
      </c>
      <c r="G4788" s="6" t="str">
        <f>TEXT(hourlySteps_merged[[#This Row],[ActivityTime2]],"hh:mm:ss")</f>
        <v>18:00:00</v>
      </c>
      <c r="H4788">
        <v>602</v>
      </c>
      <c r="I4788">
        <v>24</v>
      </c>
      <c r="J4788">
        <v>0.4</v>
      </c>
      <c r="K4788">
        <v>103</v>
      </c>
      <c r="L4788" s="1"/>
      <c r="M4788" s="4"/>
    </row>
    <row r="4789" spans="1:13" x14ac:dyDescent="0.25">
      <c r="A4789">
        <v>2026352035</v>
      </c>
      <c r="B4789" t="s">
        <v>468</v>
      </c>
      <c r="C4789" s="1">
        <v>42478</v>
      </c>
      <c r="D4789" s="8">
        <f>WEEKDAY(hourlySteps_merged[[#This Row],[ActivityDate]],1)</f>
        <v>2</v>
      </c>
      <c r="E4789" s="1" t="str">
        <f>TEXT(hourlySteps_merged[[#This Row],[ActivityDate]],"dddd")</f>
        <v>Monday</v>
      </c>
      <c r="F4789" s="6" t="s">
        <v>788</v>
      </c>
      <c r="G4789" s="6" t="str">
        <f>TEXT(hourlySteps_merged[[#This Row],[ActivityTime2]],"hh:mm:ss")</f>
        <v>19:00:00</v>
      </c>
      <c r="H4789">
        <v>1052</v>
      </c>
      <c r="I4789">
        <v>36</v>
      </c>
      <c r="J4789">
        <v>0.6</v>
      </c>
      <c r="K4789">
        <v>122</v>
      </c>
      <c r="L4789" s="1"/>
      <c r="M4789" s="4"/>
    </row>
    <row r="4790" spans="1:13" x14ac:dyDescent="0.25">
      <c r="A4790">
        <v>2026352035</v>
      </c>
      <c r="B4790" t="s">
        <v>469</v>
      </c>
      <c r="C4790" s="1">
        <v>42478</v>
      </c>
      <c r="D4790" s="8">
        <f>WEEKDAY(hourlySteps_merged[[#This Row],[ActivityDate]],1)</f>
        <v>2</v>
      </c>
      <c r="E4790" s="1" t="str">
        <f>TEXT(hourlySteps_merged[[#This Row],[ActivityDate]],"dddd")</f>
        <v>Monday</v>
      </c>
      <c r="F4790" s="6" t="s">
        <v>789</v>
      </c>
      <c r="G4790" s="6" t="str">
        <f>TEXT(hourlySteps_merged[[#This Row],[ActivityTime2]],"hh:mm:ss")</f>
        <v>20:00:00</v>
      </c>
      <c r="H4790">
        <v>466</v>
      </c>
      <c r="I4790">
        <v>17</v>
      </c>
      <c r="J4790">
        <v>0.283333</v>
      </c>
      <c r="K4790">
        <v>87</v>
      </c>
      <c r="L4790" s="1"/>
      <c r="M4790" s="4"/>
    </row>
    <row r="4791" spans="1:13" x14ac:dyDescent="0.25">
      <c r="A4791">
        <v>2026352035</v>
      </c>
      <c r="B4791" t="s">
        <v>470</v>
      </c>
      <c r="C4791" s="1">
        <v>42478</v>
      </c>
      <c r="D4791" s="8">
        <f>WEEKDAY(hourlySteps_merged[[#This Row],[ActivityDate]],1)</f>
        <v>2</v>
      </c>
      <c r="E4791" s="1" t="str">
        <f>TEXT(hourlySteps_merged[[#This Row],[ActivityDate]],"dddd")</f>
        <v>Monday</v>
      </c>
      <c r="F4791" s="6" t="s">
        <v>790</v>
      </c>
      <c r="G4791" s="6" t="str">
        <f>TEXT(hourlySteps_merged[[#This Row],[ActivityTime2]],"hh:mm:ss")</f>
        <v>21:00:00</v>
      </c>
      <c r="H4791">
        <v>489</v>
      </c>
      <c r="I4791">
        <v>18</v>
      </c>
      <c r="J4791">
        <v>0.3</v>
      </c>
      <c r="K4791">
        <v>91</v>
      </c>
      <c r="L4791" s="1"/>
      <c r="M4791" s="4"/>
    </row>
    <row r="4792" spans="1:13" x14ac:dyDescent="0.25">
      <c r="A4792">
        <v>2026352035</v>
      </c>
      <c r="B4792" t="s">
        <v>471</v>
      </c>
      <c r="C4792" s="1">
        <v>42478</v>
      </c>
      <c r="D4792" s="8">
        <f>WEEKDAY(hourlySteps_merged[[#This Row],[ActivityDate]],1)</f>
        <v>2</v>
      </c>
      <c r="E4792" s="1" t="str">
        <f>TEXT(hourlySteps_merged[[#This Row],[ActivityDate]],"dddd")</f>
        <v>Monday</v>
      </c>
      <c r="F4792" s="6" t="s">
        <v>791</v>
      </c>
      <c r="G4792" s="6" t="str">
        <f>TEXT(hourlySteps_merged[[#This Row],[ActivityTime2]],"hh:mm:ss")</f>
        <v>22:00:00</v>
      </c>
      <c r="H4792">
        <v>799</v>
      </c>
      <c r="I4792">
        <v>44</v>
      </c>
      <c r="J4792">
        <v>0.73333300000000001</v>
      </c>
      <c r="K4792">
        <v>130</v>
      </c>
      <c r="L4792" s="1"/>
      <c r="M4792" s="4"/>
    </row>
    <row r="4793" spans="1:13" x14ac:dyDescent="0.25">
      <c r="A4793">
        <v>2026352035</v>
      </c>
      <c r="B4793" t="s">
        <v>472</v>
      </c>
      <c r="C4793" s="1">
        <v>42478</v>
      </c>
      <c r="D4793" s="8">
        <f>WEEKDAY(hourlySteps_merged[[#This Row],[ActivityDate]],1)</f>
        <v>2</v>
      </c>
      <c r="E4793" s="1" t="str">
        <f>TEXT(hourlySteps_merged[[#This Row],[ActivityDate]],"dddd")</f>
        <v>Monday</v>
      </c>
      <c r="F4793" s="6" t="s">
        <v>792</v>
      </c>
      <c r="G4793" s="6" t="str">
        <f>TEXT(hourlySteps_merged[[#This Row],[ActivityTime2]],"hh:mm:ss")</f>
        <v>23:00:00</v>
      </c>
      <c r="H4793">
        <v>170</v>
      </c>
      <c r="I4793">
        <v>7</v>
      </c>
      <c r="J4793">
        <v>0.11666700000000001</v>
      </c>
      <c r="K4793">
        <v>74</v>
      </c>
      <c r="L4793" s="1"/>
      <c r="M4793" s="4"/>
    </row>
    <row r="4794" spans="1:13" x14ac:dyDescent="0.25">
      <c r="A4794">
        <v>2026352035</v>
      </c>
      <c r="B4794" t="s">
        <v>473</v>
      </c>
      <c r="C4794" s="1">
        <v>42478</v>
      </c>
      <c r="D4794" s="8">
        <f>WEEKDAY(hourlySteps_merged[[#This Row],[ActivityDate]],1)</f>
        <v>2</v>
      </c>
      <c r="E4794" s="1" t="str">
        <f>TEXT(hourlySteps_merged[[#This Row],[ActivityDate]],"dddd")</f>
        <v>Monday</v>
      </c>
      <c r="F4794" s="6" t="s">
        <v>769</v>
      </c>
      <c r="G4794" s="6" t="str">
        <f>TEXT(hourlySteps_merged[[#This Row],[ActivityTime2]],"hh:mm:ss")</f>
        <v>00:00:00</v>
      </c>
      <c r="H4794">
        <v>240</v>
      </c>
      <c r="I4794">
        <v>0</v>
      </c>
      <c r="J4794">
        <v>0</v>
      </c>
      <c r="K4794">
        <v>86</v>
      </c>
      <c r="L4794" s="1"/>
      <c r="M4794" s="4"/>
    </row>
    <row r="4795" spans="1:13" x14ac:dyDescent="0.25">
      <c r="A4795">
        <v>2026352035</v>
      </c>
      <c r="B4795" t="s">
        <v>474</v>
      </c>
      <c r="C4795" s="1">
        <v>42478</v>
      </c>
      <c r="D4795" s="8">
        <f>WEEKDAY(hourlySteps_merged[[#This Row],[ActivityDate]],1)</f>
        <v>2</v>
      </c>
      <c r="E4795" s="1" t="str">
        <f>TEXT(hourlySteps_merged[[#This Row],[ActivityDate]],"dddd")</f>
        <v>Monday</v>
      </c>
      <c r="F4795" s="6" t="s">
        <v>770</v>
      </c>
      <c r="G4795" s="6" t="str">
        <f>TEXT(hourlySteps_merged[[#This Row],[ActivityTime2]],"hh:mm:ss")</f>
        <v>01:00:00</v>
      </c>
      <c r="H4795">
        <v>64</v>
      </c>
      <c r="I4795">
        <v>0</v>
      </c>
      <c r="J4795">
        <v>0</v>
      </c>
      <c r="K4795">
        <v>86</v>
      </c>
      <c r="L4795" s="1"/>
      <c r="M4795" s="4"/>
    </row>
    <row r="4796" spans="1:13" x14ac:dyDescent="0.25">
      <c r="A4796">
        <v>2026352035</v>
      </c>
      <c r="B4796" t="s">
        <v>475</v>
      </c>
      <c r="C4796" s="1">
        <v>42478</v>
      </c>
      <c r="D4796" s="8">
        <f>WEEKDAY(hourlySteps_merged[[#This Row],[ActivityDate]],1)</f>
        <v>2</v>
      </c>
      <c r="E4796" s="1" t="str">
        <f>TEXT(hourlySteps_merged[[#This Row],[ActivityDate]],"dddd")</f>
        <v>Monday</v>
      </c>
      <c r="F4796" s="6" t="s">
        <v>771</v>
      </c>
      <c r="G4796" s="6" t="str">
        <f>TEXT(hourlySteps_merged[[#This Row],[ActivityTime2]],"hh:mm:ss")</f>
        <v>02:00:00</v>
      </c>
      <c r="H4796">
        <v>15</v>
      </c>
      <c r="I4796">
        <v>0</v>
      </c>
      <c r="J4796">
        <v>0</v>
      </c>
      <c r="K4796">
        <v>86</v>
      </c>
      <c r="L4796" s="1"/>
      <c r="M4796" s="4"/>
    </row>
    <row r="4797" spans="1:13" x14ac:dyDescent="0.25">
      <c r="A4797">
        <v>2026352035</v>
      </c>
      <c r="B4797" t="s">
        <v>476</v>
      </c>
      <c r="C4797" s="1">
        <v>42478</v>
      </c>
      <c r="D4797" s="8">
        <f>WEEKDAY(hourlySteps_merged[[#This Row],[ActivityDate]],1)</f>
        <v>2</v>
      </c>
      <c r="E4797" s="1" t="str">
        <f>TEXT(hourlySteps_merged[[#This Row],[ActivityDate]],"dddd")</f>
        <v>Monday</v>
      </c>
      <c r="F4797" s="6" t="s">
        <v>772</v>
      </c>
      <c r="G4797" s="6" t="str">
        <f>TEXT(hourlySteps_merged[[#This Row],[ActivityTime2]],"hh:mm:ss")</f>
        <v>03:00:00</v>
      </c>
      <c r="H4797">
        <v>0</v>
      </c>
      <c r="I4797">
        <v>0</v>
      </c>
      <c r="J4797">
        <v>0</v>
      </c>
      <c r="K4797">
        <v>86</v>
      </c>
      <c r="L4797" s="1"/>
      <c r="M4797" s="4"/>
    </row>
    <row r="4798" spans="1:13" x14ac:dyDescent="0.25">
      <c r="A4798">
        <v>2026352035</v>
      </c>
      <c r="B4798" t="s">
        <v>33</v>
      </c>
      <c r="C4798" s="1">
        <v>42478</v>
      </c>
      <c r="D4798" s="8">
        <f>WEEKDAY(hourlySteps_merged[[#This Row],[ActivityDate]],1)</f>
        <v>2</v>
      </c>
      <c r="E4798" s="1" t="str">
        <f>TEXT(hourlySteps_merged[[#This Row],[ActivityDate]],"dddd")</f>
        <v>Monday</v>
      </c>
      <c r="F4798" s="6" t="s">
        <v>773</v>
      </c>
      <c r="G4798" s="6" t="str">
        <f>TEXT(hourlySteps_merged[[#This Row],[ActivityTime2]],"hh:mm:ss")</f>
        <v>04:00:00</v>
      </c>
      <c r="H4798">
        <v>0</v>
      </c>
      <c r="I4798">
        <v>0</v>
      </c>
      <c r="J4798">
        <v>0</v>
      </c>
      <c r="K4798">
        <v>86</v>
      </c>
      <c r="L4798" s="1"/>
      <c r="M4798" s="4"/>
    </row>
    <row r="4799" spans="1:13" x14ac:dyDescent="0.25">
      <c r="A4799">
        <v>2026352035</v>
      </c>
      <c r="B4799" t="s">
        <v>477</v>
      </c>
      <c r="C4799" s="1">
        <v>42478</v>
      </c>
      <c r="D4799" s="8">
        <f>WEEKDAY(hourlySteps_merged[[#This Row],[ActivityDate]],1)</f>
        <v>2</v>
      </c>
      <c r="E4799" s="1" t="str">
        <f>TEXT(hourlySteps_merged[[#This Row],[ActivityDate]],"dddd")</f>
        <v>Monday</v>
      </c>
      <c r="F4799" s="6" t="s">
        <v>774</v>
      </c>
      <c r="G4799" s="6" t="str">
        <f>TEXT(hourlySteps_merged[[#This Row],[ActivityTime2]],"hh:mm:ss")</f>
        <v>05:00:00</v>
      </c>
      <c r="H4799">
        <v>0</v>
      </c>
      <c r="I4799">
        <v>0</v>
      </c>
      <c r="J4799">
        <v>0</v>
      </c>
      <c r="K4799">
        <v>86</v>
      </c>
      <c r="L4799" s="1"/>
      <c r="M4799" s="4"/>
    </row>
    <row r="4800" spans="1:13" x14ac:dyDescent="0.25">
      <c r="A4800">
        <v>2026352035</v>
      </c>
      <c r="B4800" t="s">
        <v>478</v>
      </c>
      <c r="C4800" s="1">
        <v>42478</v>
      </c>
      <c r="D4800" s="8">
        <f>WEEKDAY(hourlySteps_merged[[#This Row],[ActivityDate]],1)</f>
        <v>2</v>
      </c>
      <c r="E4800" s="1" t="str">
        <f>TEXT(hourlySteps_merged[[#This Row],[ActivityDate]],"dddd")</f>
        <v>Monday</v>
      </c>
      <c r="F4800" s="6" t="s">
        <v>775</v>
      </c>
      <c r="G4800" s="6" t="str">
        <f>TEXT(hourlySteps_merged[[#This Row],[ActivityTime2]],"hh:mm:ss")</f>
        <v>06:00:00</v>
      </c>
      <c r="H4800">
        <v>0</v>
      </c>
      <c r="I4800">
        <v>0</v>
      </c>
      <c r="J4800">
        <v>0</v>
      </c>
      <c r="K4800">
        <v>86</v>
      </c>
      <c r="L4800" s="1"/>
      <c r="M4800" s="4"/>
    </row>
    <row r="4801" spans="1:13" x14ac:dyDescent="0.25">
      <c r="A4801">
        <v>2026352035</v>
      </c>
      <c r="B4801" t="s">
        <v>479</v>
      </c>
      <c r="C4801" s="1">
        <v>42478</v>
      </c>
      <c r="D4801" s="8">
        <f>WEEKDAY(hourlySteps_merged[[#This Row],[ActivityDate]],1)</f>
        <v>2</v>
      </c>
      <c r="E4801" s="1" t="str">
        <f>TEXT(hourlySteps_merged[[#This Row],[ActivityDate]],"dddd")</f>
        <v>Monday</v>
      </c>
      <c r="F4801" s="6" t="s">
        <v>776</v>
      </c>
      <c r="G4801" s="6" t="str">
        <f>TEXT(hourlySteps_merged[[#This Row],[ActivityTime2]],"hh:mm:ss")</f>
        <v>07:00:00</v>
      </c>
      <c r="H4801">
        <v>0</v>
      </c>
      <c r="I4801">
        <v>0</v>
      </c>
      <c r="J4801">
        <v>0</v>
      </c>
      <c r="K4801">
        <v>86</v>
      </c>
      <c r="L4801" s="1"/>
      <c r="M4801" s="4"/>
    </row>
    <row r="4802" spans="1:13" x14ac:dyDescent="0.25">
      <c r="A4802">
        <v>2026352035</v>
      </c>
      <c r="B4802" t="s">
        <v>480</v>
      </c>
      <c r="C4802" s="1">
        <v>42478</v>
      </c>
      <c r="D4802" s="8">
        <f>WEEKDAY(hourlySteps_merged[[#This Row],[ActivityDate]],1)</f>
        <v>2</v>
      </c>
      <c r="E4802" s="1" t="str">
        <f>TEXT(hourlySteps_merged[[#This Row],[ActivityDate]],"dddd")</f>
        <v>Monday</v>
      </c>
      <c r="F4802" s="6" t="s">
        <v>777</v>
      </c>
      <c r="G4802" s="6" t="str">
        <f>TEXT(hourlySteps_merged[[#This Row],[ActivityTime2]],"hh:mm:ss")</f>
        <v>08:00:00</v>
      </c>
      <c r="H4802">
        <v>0</v>
      </c>
      <c r="I4802">
        <v>0</v>
      </c>
      <c r="J4802">
        <v>0</v>
      </c>
      <c r="K4802">
        <v>86</v>
      </c>
      <c r="L4802" s="1"/>
      <c r="M4802" s="4"/>
    </row>
    <row r="4803" spans="1:13" x14ac:dyDescent="0.25">
      <c r="A4803">
        <v>2026352035</v>
      </c>
      <c r="B4803" t="s">
        <v>481</v>
      </c>
      <c r="C4803" s="1">
        <v>42478</v>
      </c>
      <c r="D4803" s="8">
        <f>WEEKDAY(hourlySteps_merged[[#This Row],[ActivityDate]],1)</f>
        <v>2</v>
      </c>
      <c r="E4803" s="1" t="str">
        <f>TEXT(hourlySteps_merged[[#This Row],[ActivityDate]],"dddd")</f>
        <v>Monday</v>
      </c>
      <c r="F4803" s="6" t="s">
        <v>778</v>
      </c>
      <c r="G4803" s="6" t="str">
        <f>TEXT(hourlySteps_merged[[#This Row],[ActivityTime2]],"hh:mm:ss")</f>
        <v>09:00:00</v>
      </c>
      <c r="H4803">
        <v>0</v>
      </c>
      <c r="I4803">
        <v>0</v>
      </c>
      <c r="J4803">
        <v>0</v>
      </c>
      <c r="K4803">
        <v>86</v>
      </c>
      <c r="L4803" s="1"/>
      <c r="M4803" s="4"/>
    </row>
    <row r="4804" spans="1:13" x14ac:dyDescent="0.25">
      <c r="A4804">
        <v>2026352035</v>
      </c>
      <c r="B4804" t="s">
        <v>482</v>
      </c>
      <c r="C4804" s="1">
        <v>42478</v>
      </c>
      <c r="D4804" s="8">
        <f>WEEKDAY(hourlySteps_merged[[#This Row],[ActivityDate]],1)</f>
        <v>2</v>
      </c>
      <c r="E4804" s="1" t="str">
        <f>TEXT(hourlySteps_merged[[#This Row],[ActivityDate]],"dddd")</f>
        <v>Monday</v>
      </c>
      <c r="F4804" s="6" t="s">
        <v>779</v>
      </c>
      <c r="G4804" s="6" t="str">
        <f>TEXT(hourlySteps_merged[[#This Row],[ActivityTime2]],"hh:mm:ss")</f>
        <v>10:00:00</v>
      </c>
      <c r="H4804">
        <v>0</v>
      </c>
      <c r="I4804">
        <v>0</v>
      </c>
      <c r="J4804">
        <v>0</v>
      </c>
      <c r="K4804">
        <v>86</v>
      </c>
      <c r="L4804" s="1"/>
      <c r="M4804" s="4"/>
    </row>
    <row r="4805" spans="1:13" x14ac:dyDescent="0.25">
      <c r="A4805">
        <v>2026352035</v>
      </c>
      <c r="B4805" t="s">
        <v>483</v>
      </c>
      <c r="C4805" s="1">
        <v>42478</v>
      </c>
      <c r="D4805" s="8">
        <f>WEEKDAY(hourlySteps_merged[[#This Row],[ActivityDate]],1)</f>
        <v>2</v>
      </c>
      <c r="E4805" s="1" t="str">
        <f>TEXT(hourlySteps_merged[[#This Row],[ActivityDate]],"dddd")</f>
        <v>Monday</v>
      </c>
      <c r="F4805" s="6" t="s">
        <v>780</v>
      </c>
      <c r="G4805" s="6" t="str">
        <f>TEXT(hourlySteps_merged[[#This Row],[ActivityTime2]],"hh:mm:ss")</f>
        <v>11:00:00</v>
      </c>
      <c r="H4805">
        <v>689</v>
      </c>
      <c r="I4805">
        <v>10</v>
      </c>
      <c r="J4805">
        <v>0.16666700000000001</v>
      </c>
      <c r="K4805">
        <v>115</v>
      </c>
      <c r="L4805" s="1"/>
      <c r="M4805" s="4"/>
    </row>
    <row r="4806" spans="1:13" x14ac:dyDescent="0.25">
      <c r="A4806">
        <v>2026352035</v>
      </c>
      <c r="B4806" t="s">
        <v>484</v>
      </c>
      <c r="C4806" s="1">
        <v>42478</v>
      </c>
      <c r="D4806" s="8">
        <f>WEEKDAY(hourlySteps_merged[[#This Row],[ActivityDate]],1)</f>
        <v>2</v>
      </c>
      <c r="E4806" s="1" t="str">
        <f>TEXT(hourlySteps_merged[[#This Row],[ActivityDate]],"dddd")</f>
        <v>Monday</v>
      </c>
      <c r="F4806" s="6" t="s">
        <v>781</v>
      </c>
      <c r="G4806" s="6" t="str">
        <f>TEXT(hourlySteps_merged[[#This Row],[ActivityTime2]],"hh:mm:ss")</f>
        <v>12:00:00</v>
      </c>
      <c r="H4806">
        <v>239</v>
      </c>
      <c r="I4806">
        <v>7</v>
      </c>
      <c r="J4806">
        <v>0.11666700000000001</v>
      </c>
      <c r="K4806">
        <v>105</v>
      </c>
      <c r="L4806" s="1"/>
      <c r="M4806" s="4"/>
    </row>
    <row r="4807" spans="1:13" x14ac:dyDescent="0.25">
      <c r="A4807">
        <v>2026352035</v>
      </c>
      <c r="B4807" t="s">
        <v>485</v>
      </c>
      <c r="C4807" s="1">
        <v>42478</v>
      </c>
      <c r="D4807" s="8">
        <f>WEEKDAY(hourlySteps_merged[[#This Row],[ActivityDate]],1)</f>
        <v>2</v>
      </c>
      <c r="E4807" s="1" t="str">
        <f>TEXT(hourlySteps_merged[[#This Row],[ActivityDate]],"dddd")</f>
        <v>Monday</v>
      </c>
      <c r="F4807" s="6" t="s">
        <v>782</v>
      </c>
      <c r="G4807" s="6" t="str">
        <f>TEXT(hourlySteps_merged[[#This Row],[ActivityTime2]],"hh:mm:ss")</f>
        <v>13:00:00</v>
      </c>
      <c r="H4807">
        <v>59</v>
      </c>
      <c r="I4807">
        <v>0</v>
      </c>
      <c r="J4807">
        <v>0</v>
      </c>
      <c r="K4807">
        <v>86</v>
      </c>
      <c r="L4807" s="1"/>
      <c r="M4807" s="4"/>
    </row>
    <row r="4808" spans="1:13" x14ac:dyDescent="0.25">
      <c r="A4808">
        <v>2026352035</v>
      </c>
      <c r="B4808" t="s">
        <v>486</v>
      </c>
      <c r="C4808" s="1">
        <v>42478</v>
      </c>
      <c r="D4808" s="8">
        <f>WEEKDAY(hourlySteps_merged[[#This Row],[ActivityDate]],1)</f>
        <v>2</v>
      </c>
      <c r="E4808" s="1" t="str">
        <f>TEXT(hourlySteps_merged[[#This Row],[ActivityDate]],"dddd")</f>
        <v>Monday</v>
      </c>
      <c r="F4808" s="6" t="s">
        <v>783</v>
      </c>
      <c r="G4808" s="6" t="str">
        <f>TEXT(hourlySteps_merged[[#This Row],[ActivityTime2]],"hh:mm:ss")</f>
        <v>14:00:00</v>
      </c>
      <c r="H4808">
        <v>296</v>
      </c>
      <c r="I4808">
        <v>0</v>
      </c>
      <c r="J4808">
        <v>0</v>
      </c>
      <c r="K4808">
        <v>86</v>
      </c>
      <c r="L4808" s="1"/>
      <c r="M4808" s="4"/>
    </row>
    <row r="4809" spans="1:13" x14ac:dyDescent="0.25">
      <c r="A4809">
        <v>2026352035</v>
      </c>
      <c r="B4809" t="s">
        <v>487</v>
      </c>
      <c r="C4809" s="1">
        <v>42478</v>
      </c>
      <c r="D4809" s="8">
        <f>WEEKDAY(hourlySteps_merged[[#This Row],[ActivityDate]],1)</f>
        <v>2</v>
      </c>
      <c r="E4809" s="1" t="str">
        <f>TEXT(hourlySteps_merged[[#This Row],[ActivityDate]],"dddd")</f>
        <v>Monday</v>
      </c>
      <c r="F4809" s="6" t="s">
        <v>784</v>
      </c>
      <c r="G4809" s="6" t="str">
        <f>TEXT(hourlySteps_merged[[#This Row],[ActivityTime2]],"hh:mm:ss")</f>
        <v>15:00:00</v>
      </c>
      <c r="H4809">
        <v>63</v>
      </c>
      <c r="I4809">
        <v>0</v>
      </c>
      <c r="J4809">
        <v>0</v>
      </c>
      <c r="K4809">
        <v>86</v>
      </c>
      <c r="L4809" s="1"/>
      <c r="M4809" s="4"/>
    </row>
    <row r="4810" spans="1:13" x14ac:dyDescent="0.25">
      <c r="A4810">
        <v>2026352035</v>
      </c>
      <c r="B4810" t="s">
        <v>488</v>
      </c>
      <c r="C4810" s="1">
        <v>42478</v>
      </c>
      <c r="D4810" s="8">
        <f>WEEKDAY(hourlySteps_merged[[#This Row],[ActivityDate]],1)</f>
        <v>2</v>
      </c>
      <c r="E4810" s="1" t="str">
        <f>TEXT(hourlySteps_merged[[#This Row],[ActivityDate]],"dddd")</f>
        <v>Monday</v>
      </c>
      <c r="F4810" s="6" t="s">
        <v>785</v>
      </c>
      <c r="G4810" s="6" t="str">
        <f>TEXT(hourlySteps_merged[[#This Row],[ActivityTime2]],"hh:mm:ss")</f>
        <v>16:00:00</v>
      </c>
      <c r="H4810">
        <v>1102</v>
      </c>
      <c r="I4810">
        <v>0</v>
      </c>
      <c r="J4810">
        <v>0</v>
      </c>
      <c r="K4810">
        <v>86</v>
      </c>
      <c r="L4810" s="1"/>
      <c r="M4810" s="4"/>
    </row>
    <row r="4811" spans="1:13" x14ac:dyDescent="0.25">
      <c r="A4811">
        <v>2026352035</v>
      </c>
      <c r="B4811" t="s">
        <v>489</v>
      </c>
      <c r="C4811" s="1">
        <v>42478</v>
      </c>
      <c r="D4811" s="8">
        <f>WEEKDAY(hourlySteps_merged[[#This Row],[ActivityDate]],1)</f>
        <v>2</v>
      </c>
      <c r="E4811" s="1" t="str">
        <f>TEXT(hourlySteps_merged[[#This Row],[ActivityDate]],"dddd")</f>
        <v>Monday</v>
      </c>
      <c r="F4811" s="6" t="s">
        <v>786</v>
      </c>
      <c r="G4811" s="6" t="str">
        <f>TEXT(hourlySteps_merged[[#This Row],[ActivityTime2]],"hh:mm:ss")</f>
        <v>17:00:00</v>
      </c>
      <c r="H4811">
        <v>815</v>
      </c>
      <c r="I4811">
        <v>0</v>
      </c>
      <c r="J4811">
        <v>0</v>
      </c>
      <c r="K4811">
        <v>86</v>
      </c>
      <c r="L4811" s="1"/>
      <c r="M4811" s="4"/>
    </row>
    <row r="4812" spans="1:13" x14ac:dyDescent="0.25">
      <c r="A4812">
        <v>2026352035</v>
      </c>
      <c r="B4812" t="s">
        <v>490</v>
      </c>
      <c r="C4812" s="1">
        <v>42478</v>
      </c>
      <c r="D4812" s="8">
        <f>WEEKDAY(hourlySteps_merged[[#This Row],[ActivityDate]],1)</f>
        <v>2</v>
      </c>
      <c r="E4812" s="1" t="str">
        <f>TEXT(hourlySteps_merged[[#This Row],[ActivityDate]],"dddd")</f>
        <v>Monday</v>
      </c>
      <c r="F4812" s="6" t="s">
        <v>787</v>
      </c>
      <c r="G4812" s="6" t="str">
        <f>TEXT(hourlySteps_merged[[#This Row],[ActivityTime2]],"hh:mm:ss")</f>
        <v>18:00:00</v>
      </c>
      <c r="H4812">
        <v>373</v>
      </c>
      <c r="I4812">
        <v>0</v>
      </c>
      <c r="J4812">
        <v>0</v>
      </c>
      <c r="K4812">
        <v>86</v>
      </c>
      <c r="L4812" s="1"/>
      <c r="M4812" s="4"/>
    </row>
    <row r="4813" spans="1:13" x14ac:dyDescent="0.25">
      <c r="A4813">
        <v>2026352035</v>
      </c>
      <c r="B4813" t="s">
        <v>491</v>
      </c>
      <c r="C4813" s="1">
        <v>42478</v>
      </c>
      <c r="D4813" s="8">
        <f>WEEKDAY(hourlySteps_merged[[#This Row],[ActivityDate]],1)</f>
        <v>2</v>
      </c>
      <c r="E4813" s="1" t="str">
        <f>TEXT(hourlySteps_merged[[#This Row],[ActivityDate]],"dddd")</f>
        <v>Monday</v>
      </c>
      <c r="F4813" s="6" t="s">
        <v>788</v>
      </c>
      <c r="G4813" s="6" t="str">
        <f>TEXT(hourlySteps_merged[[#This Row],[ActivityTime2]],"hh:mm:ss")</f>
        <v>19:00:00</v>
      </c>
      <c r="H4813">
        <v>116</v>
      </c>
      <c r="I4813">
        <v>0</v>
      </c>
      <c r="J4813">
        <v>0</v>
      </c>
      <c r="K4813">
        <v>86</v>
      </c>
      <c r="L4813" s="1"/>
      <c r="M4813" s="4"/>
    </row>
    <row r="4814" spans="1:13" x14ac:dyDescent="0.25">
      <c r="A4814">
        <v>2026352035</v>
      </c>
      <c r="B4814" t="s">
        <v>492</v>
      </c>
      <c r="C4814" s="1">
        <v>42478</v>
      </c>
      <c r="D4814" s="8">
        <f>WEEKDAY(hourlySteps_merged[[#This Row],[ActivityDate]],1)</f>
        <v>2</v>
      </c>
      <c r="E4814" s="1" t="str">
        <f>TEXT(hourlySteps_merged[[#This Row],[ActivityDate]],"dddd")</f>
        <v>Monday</v>
      </c>
      <c r="F4814" s="6" t="s">
        <v>789</v>
      </c>
      <c r="G4814" s="6" t="str">
        <f>TEXT(hourlySteps_merged[[#This Row],[ActivityTime2]],"hh:mm:ss")</f>
        <v>20:00:00</v>
      </c>
      <c r="H4814">
        <v>139</v>
      </c>
      <c r="I4814">
        <v>0</v>
      </c>
      <c r="J4814">
        <v>0</v>
      </c>
      <c r="K4814">
        <v>86</v>
      </c>
      <c r="L4814" s="1"/>
      <c r="M4814" s="4"/>
    </row>
    <row r="4815" spans="1:13" x14ac:dyDescent="0.25">
      <c r="A4815">
        <v>2026352035</v>
      </c>
      <c r="B4815" t="s">
        <v>493</v>
      </c>
      <c r="C4815" s="1">
        <v>42478</v>
      </c>
      <c r="D4815" s="8">
        <f>WEEKDAY(hourlySteps_merged[[#This Row],[ActivityDate]],1)</f>
        <v>2</v>
      </c>
      <c r="E4815" s="1" t="str">
        <f>TEXT(hourlySteps_merged[[#This Row],[ActivityDate]],"dddd")</f>
        <v>Monday</v>
      </c>
      <c r="F4815" s="6" t="s">
        <v>790</v>
      </c>
      <c r="G4815" s="6" t="str">
        <f>TEXT(hourlySteps_merged[[#This Row],[ActivityTime2]],"hh:mm:ss")</f>
        <v>21:00:00</v>
      </c>
      <c r="H4815">
        <v>233</v>
      </c>
      <c r="I4815">
        <v>0</v>
      </c>
      <c r="J4815">
        <v>0</v>
      </c>
      <c r="K4815">
        <v>86</v>
      </c>
      <c r="L4815" s="1"/>
      <c r="M4815" s="4"/>
    </row>
    <row r="4816" spans="1:13" x14ac:dyDescent="0.25">
      <c r="A4816">
        <v>2026352035</v>
      </c>
      <c r="B4816" t="s">
        <v>494</v>
      </c>
      <c r="C4816" s="1">
        <v>42478</v>
      </c>
      <c r="D4816" s="8">
        <f>WEEKDAY(hourlySteps_merged[[#This Row],[ActivityDate]],1)</f>
        <v>2</v>
      </c>
      <c r="E4816" s="1" t="str">
        <f>TEXT(hourlySteps_merged[[#This Row],[ActivityDate]],"dddd")</f>
        <v>Monday</v>
      </c>
      <c r="F4816" s="6" t="s">
        <v>791</v>
      </c>
      <c r="G4816" s="6" t="str">
        <f>TEXT(hourlySteps_merged[[#This Row],[ActivityTime2]],"hh:mm:ss")</f>
        <v>22:00:00</v>
      </c>
      <c r="H4816">
        <v>153</v>
      </c>
      <c r="I4816">
        <v>0</v>
      </c>
      <c r="J4816">
        <v>0</v>
      </c>
      <c r="K4816">
        <v>86</v>
      </c>
      <c r="L4816" s="1"/>
      <c r="M4816" s="4"/>
    </row>
    <row r="4817" spans="1:13" x14ac:dyDescent="0.25">
      <c r="A4817">
        <v>2026352035</v>
      </c>
      <c r="B4817" t="s">
        <v>495</v>
      </c>
      <c r="C4817" s="1">
        <v>42478</v>
      </c>
      <c r="D4817" s="8">
        <f>WEEKDAY(hourlySteps_merged[[#This Row],[ActivityDate]],1)</f>
        <v>2</v>
      </c>
      <c r="E4817" s="1" t="str">
        <f>TEXT(hourlySteps_merged[[#This Row],[ActivityDate]],"dddd")</f>
        <v>Monday</v>
      </c>
      <c r="F4817" s="6" t="s">
        <v>792</v>
      </c>
      <c r="G4817" s="6" t="str">
        <f>TEXT(hourlySteps_merged[[#This Row],[ActivityTime2]],"hh:mm:ss")</f>
        <v>23:00:00</v>
      </c>
      <c r="H4817">
        <v>199</v>
      </c>
      <c r="I4817">
        <v>0</v>
      </c>
      <c r="J4817">
        <v>0</v>
      </c>
      <c r="K4817">
        <v>86</v>
      </c>
      <c r="L4817" s="1"/>
      <c r="M4817" s="4"/>
    </row>
    <row r="4818" spans="1:13" x14ac:dyDescent="0.25">
      <c r="A4818">
        <v>2026352035</v>
      </c>
      <c r="B4818" t="s">
        <v>496</v>
      </c>
      <c r="C4818" s="1">
        <v>42478</v>
      </c>
      <c r="D4818" s="8">
        <f>WEEKDAY(hourlySteps_merged[[#This Row],[ActivityDate]],1)</f>
        <v>2</v>
      </c>
      <c r="E4818" s="1" t="str">
        <f>TEXT(hourlySteps_merged[[#This Row],[ActivityDate]],"dddd")</f>
        <v>Monday</v>
      </c>
      <c r="F4818" s="6" t="s">
        <v>769</v>
      </c>
      <c r="G4818" s="6" t="str">
        <f>TEXT(hourlySteps_merged[[#This Row],[ActivityTime2]],"hh:mm:ss")</f>
        <v>00:00:00</v>
      </c>
      <c r="H4818">
        <v>226</v>
      </c>
      <c r="I4818">
        <v>0</v>
      </c>
      <c r="J4818">
        <v>0</v>
      </c>
      <c r="K4818">
        <v>62</v>
      </c>
      <c r="L4818" s="1"/>
      <c r="M4818" s="4"/>
    </row>
    <row r="4819" spans="1:13" x14ac:dyDescent="0.25">
      <c r="A4819">
        <v>2026352035</v>
      </c>
      <c r="B4819" t="s">
        <v>497</v>
      </c>
      <c r="C4819" s="1">
        <v>42478</v>
      </c>
      <c r="D4819" s="8">
        <f>WEEKDAY(hourlySteps_merged[[#This Row],[ActivityDate]],1)</f>
        <v>2</v>
      </c>
      <c r="E4819" s="1" t="str">
        <f>TEXT(hourlySteps_merged[[#This Row],[ActivityDate]],"dddd")</f>
        <v>Monday</v>
      </c>
      <c r="F4819" s="6" t="s">
        <v>770</v>
      </c>
      <c r="G4819" s="6" t="str">
        <f>TEXT(hourlySteps_merged[[#This Row],[ActivityTime2]],"hh:mm:ss")</f>
        <v>01:00:00</v>
      </c>
      <c r="H4819">
        <v>0</v>
      </c>
      <c r="I4819">
        <v>0</v>
      </c>
      <c r="J4819">
        <v>0</v>
      </c>
      <c r="K4819">
        <v>62</v>
      </c>
      <c r="L4819" s="1"/>
      <c r="M4819" s="4"/>
    </row>
    <row r="4820" spans="1:13" x14ac:dyDescent="0.25">
      <c r="A4820">
        <v>2026352035</v>
      </c>
      <c r="B4820" t="s">
        <v>498</v>
      </c>
      <c r="C4820" s="1">
        <v>42478</v>
      </c>
      <c r="D4820" s="8">
        <f>WEEKDAY(hourlySteps_merged[[#This Row],[ActivityDate]],1)</f>
        <v>2</v>
      </c>
      <c r="E4820" s="1" t="str">
        <f>TEXT(hourlySteps_merged[[#This Row],[ActivityDate]],"dddd")</f>
        <v>Monday</v>
      </c>
      <c r="F4820" s="6" t="s">
        <v>771</v>
      </c>
      <c r="G4820" s="6" t="str">
        <f>TEXT(hourlySteps_merged[[#This Row],[ActivityTime2]],"hh:mm:ss")</f>
        <v>02:00:00</v>
      </c>
      <c r="H4820">
        <v>27</v>
      </c>
      <c r="I4820">
        <v>0</v>
      </c>
      <c r="J4820">
        <v>0</v>
      </c>
      <c r="K4820">
        <v>62</v>
      </c>
      <c r="L4820" s="1"/>
      <c r="M4820" s="4"/>
    </row>
    <row r="4821" spans="1:13" x14ac:dyDescent="0.25">
      <c r="A4821">
        <v>2026352035</v>
      </c>
      <c r="B4821" t="s">
        <v>499</v>
      </c>
      <c r="C4821" s="1">
        <v>42478</v>
      </c>
      <c r="D4821" s="8">
        <f>WEEKDAY(hourlySteps_merged[[#This Row],[ActivityDate]],1)</f>
        <v>2</v>
      </c>
      <c r="E4821" s="1" t="str">
        <f>TEXT(hourlySteps_merged[[#This Row],[ActivityDate]],"dddd")</f>
        <v>Monday</v>
      </c>
      <c r="F4821" s="6" t="s">
        <v>772</v>
      </c>
      <c r="G4821" s="6" t="str">
        <f>TEXT(hourlySteps_merged[[#This Row],[ActivityTime2]],"hh:mm:ss")</f>
        <v>03:00:00</v>
      </c>
      <c r="H4821">
        <v>0</v>
      </c>
      <c r="I4821">
        <v>0</v>
      </c>
      <c r="J4821">
        <v>0</v>
      </c>
      <c r="K4821">
        <v>62</v>
      </c>
      <c r="L4821" s="1"/>
      <c r="M4821" s="4"/>
    </row>
    <row r="4822" spans="1:13" x14ac:dyDescent="0.25">
      <c r="A4822">
        <v>2026352035</v>
      </c>
      <c r="B4822" t="s">
        <v>34</v>
      </c>
      <c r="C4822" s="1">
        <v>42478</v>
      </c>
      <c r="D4822" s="8">
        <f>WEEKDAY(hourlySteps_merged[[#This Row],[ActivityDate]],1)</f>
        <v>2</v>
      </c>
      <c r="E4822" s="1" t="str">
        <f>TEXT(hourlySteps_merged[[#This Row],[ActivityDate]],"dddd")</f>
        <v>Monday</v>
      </c>
      <c r="F4822" s="6" t="s">
        <v>773</v>
      </c>
      <c r="G4822" s="6" t="str">
        <f>TEXT(hourlySteps_merged[[#This Row],[ActivityTime2]],"hh:mm:ss")</f>
        <v>04:00:00</v>
      </c>
      <c r="H4822">
        <v>0</v>
      </c>
      <c r="I4822">
        <v>0</v>
      </c>
      <c r="J4822">
        <v>0</v>
      </c>
      <c r="K4822">
        <v>62</v>
      </c>
      <c r="L4822" s="1"/>
      <c r="M4822" s="4"/>
    </row>
    <row r="4823" spans="1:13" x14ac:dyDescent="0.25">
      <c r="A4823">
        <v>2026352035</v>
      </c>
      <c r="B4823" t="s">
        <v>500</v>
      </c>
      <c r="C4823" s="1">
        <v>42478</v>
      </c>
      <c r="D4823" s="8">
        <f>WEEKDAY(hourlySteps_merged[[#This Row],[ActivityDate]],1)</f>
        <v>2</v>
      </c>
      <c r="E4823" s="1" t="str">
        <f>TEXT(hourlySteps_merged[[#This Row],[ActivityDate]],"dddd")</f>
        <v>Monday</v>
      </c>
      <c r="F4823" s="6" t="s">
        <v>774</v>
      </c>
      <c r="G4823" s="6" t="str">
        <f>TEXT(hourlySteps_merged[[#This Row],[ActivityTime2]],"hh:mm:ss")</f>
        <v>05:00:00</v>
      </c>
      <c r="H4823">
        <v>0</v>
      </c>
      <c r="I4823">
        <v>0</v>
      </c>
      <c r="J4823">
        <v>0</v>
      </c>
      <c r="K4823">
        <v>62</v>
      </c>
      <c r="L4823" s="1"/>
      <c r="M4823" s="4"/>
    </row>
    <row r="4824" spans="1:13" x14ac:dyDescent="0.25">
      <c r="A4824">
        <v>2026352035</v>
      </c>
      <c r="B4824" t="s">
        <v>501</v>
      </c>
      <c r="C4824" s="1">
        <v>42478</v>
      </c>
      <c r="D4824" s="8">
        <f>WEEKDAY(hourlySteps_merged[[#This Row],[ActivityDate]],1)</f>
        <v>2</v>
      </c>
      <c r="E4824" s="1" t="str">
        <f>TEXT(hourlySteps_merged[[#This Row],[ActivityDate]],"dddd")</f>
        <v>Monday</v>
      </c>
      <c r="F4824" s="6" t="s">
        <v>775</v>
      </c>
      <c r="G4824" s="6" t="str">
        <f>TEXT(hourlySteps_merged[[#This Row],[ActivityTime2]],"hh:mm:ss")</f>
        <v>06:00:00</v>
      </c>
      <c r="H4824">
        <v>0</v>
      </c>
      <c r="I4824">
        <v>5</v>
      </c>
      <c r="J4824">
        <v>8.3333000000000004E-2</v>
      </c>
      <c r="K4824">
        <v>74</v>
      </c>
      <c r="L4824" s="1"/>
      <c r="M4824" s="4"/>
    </row>
    <row r="4825" spans="1:13" x14ac:dyDescent="0.25">
      <c r="A4825">
        <v>2026352035</v>
      </c>
      <c r="B4825" t="s">
        <v>502</v>
      </c>
      <c r="C4825" s="1">
        <v>42478</v>
      </c>
      <c r="D4825" s="8">
        <f>WEEKDAY(hourlySteps_merged[[#This Row],[ActivityDate]],1)</f>
        <v>2</v>
      </c>
      <c r="E4825" s="1" t="str">
        <f>TEXT(hourlySteps_merged[[#This Row],[ActivityDate]],"dddd")</f>
        <v>Monday</v>
      </c>
      <c r="F4825" s="6" t="s">
        <v>776</v>
      </c>
      <c r="G4825" s="6" t="str">
        <f>TEXT(hourlySteps_merged[[#This Row],[ActivityTime2]],"hh:mm:ss")</f>
        <v>07:00:00</v>
      </c>
      <c r="H4825">
        <v>0</v>
      </c>
      <c r="I4825">
        <v>40</v>
      </c>
      <c r="J4825">
        <v>0.66666700000000001</v>
      </c>
      <c r="K4825">
        <v>190</v>
      </c>
      <c r="L4825" s="1"/>
      <c r="M4825" s="4"/>
    </row>
    <row r="4826" spans="1:13" x14ac:dyDescent="0.25">
      <c r="A4826">
        <v>2026352035</v>
      </c>
      <c r="B4826" t="s">
        <v>503</v>
      </c>
      <c r="C4826" s="1">
        <v>42478</v>
      </c>
      <c r="D4826" s="8">
        <f>WEEKDAY(hourlySteps_merged[[#This Row],[ActivityDate]],1)</f>
        <v>2</v>
      </c>
      <c r="E4826" s="1" t="str">
        <f>TEXT(hourlySteps_merged[[#This Row],[ActivityDate]],"dddd")</f>
        <v>Monday</v>
      </c>
      <c r="F4826" s="6" t="s">
        <v>777</v>
      </c>
      <c r="G4826" s="6" t="str">
        <f>TEXT(hourlySteps_merged[[#This Row],[ActivityTime2]],"hh:mm:ss")</f>
        <v>08:00:00</v>
      </c>
      <c r="H4826">
        <v>0</v>
      </c>
      <c r="I4826">
        <v>23</v>
      </c>
      <c r="J4826">
        <v>0.38333299999999998</v>
      </c>
      <c r="K4826">
        <v>137</v>
      </c>
      <c r="L4826" s="1"/>
      <c r="M4826" s="4"/>
    </row>
    <row r="4827" spans="1:13" x14ac:dyDescent="0.25">
      <c r="A4827">
        <v>2026352035</v>
      </c>
      <c r="B4827" t="s">
        <v>504</v>
      </c>
      <c r="C4827" s="1">
        <v>42478</v>
      </c>
      <c r="D4827" s="8">
        <f>WEEKDAY(hourlySteps_merged[[#This Row],[ActivityDate]],1)</f>
        <v>2</v>
      </c>
      <c r="E4827" s="1" t="str">
        <f>TEXT(hourlySteps_merged[[#This Row],[ActivityDate]],"dddd")</f>
        <v>Monday</v>
      </c>
      <c r="F4827" s="6" t="s">
        <v>778</v>
      </c>
      <c r="G4827" s="6" t="str">
        <f>TEXT(hourlySteps_merged[[#This Row],[ActivityTime2]],"hh:mm:ss")</f>
        <v>09:00:00</v>
      </c>
      <c r="H4827">
        <v>0</v>
      </c>
      <c r="I4827">
        <v>157</v>
      </c>
      <c r="J4827">
        <v>2.6166670000000001</v>
      </c>
      <c r="K4827">
        <v>486</v>
      </c>
      <c r="L4827" s="1"/>
      <c r="M4827" s="4"/>
    </row>
    <row r="4828" spans="1:13" x14ac:dyDescent="0.25">
      <c r="A4828">
        <v>2026352035</v>
      </c>
      <c r="B4828" t="s">
        <v>505</v>
      </c>
      <c r="C4828" s="1">
        <v>42478</v>
      </c>
      <c r="D4828" s="8">
        <f>WEEKDAY(hourlySteps_merged[[#This Row],[ActivityDate]],1)</f>
        <v>2</v>
      </c>
      <c r="E4828" s="1" t="str">
        <f>TEXT(hourlySteps_merged[[#This Row],[ActivityDate]],"dddd")</f>
        <v>Monday</v>
      </c>
      <c r="F4828" s="6" t="s">
        <v>779</v>
      </c>
      <c r="G4828" s="6" t="str">
        <f>TEXT(hourlySteps_merged[[#This Row],[ActivityTime2]],"hh:mm:ss")</f>
        <v>10:00:00</v>
      </c>
      <c r="H4828">
        <v>391</v>
      </c>
      <c r="I4828">
        <v>31</v>
      </c>
      <c r="J4828">
        <v>0.51666699999999999</v>
      </c>
      <c r="K4828">
        <v>146</v>
      </c>
      <c r="L4828" s="1"/>
      <c r="M4828" s="4"/>
    </row>
    <row r="4829" spans="1:13" x14ac:dyDescent="0.25">
      <c r="A4829">
        <v>2026352035</v>
      </c>
      <c r="B4829" t="s">
        <v>506</v>
      </c>
      <c r="C4829" s="1">
        <v>42478</v>
      </c>
      <c r="D4829" s="8">
        <f>WEEKDAY(hourlySteps_merged[[#This Row],[ActivityDate]],1)</f>
        <v>2</v>
      </c>
      <c r="E4829" s="1" t="str">
        <f>TEXT(hourlySteps_merged[[#This Row],[ActivityDate]],"dddd")</f>
        <v>Monday</v>
      </c>
      <c r="F4829" s="6" t="s">
        <v>780</v>
      </c>
      <c r="G4829" s="6" t="str">
        <f>TEXT(hourlySteps_merged[[#This Row],[ActivityTime2]],"hh:mm:ss")</f>
        <v>11:00:00</v>
      </c>
      <c r="H4829">
        <v>234</v>
      </c>
      <c r="I4829">
        <v>1</v>
      </c>
      <c r="J4829">
        <v>1.6667000000000001E-2</v>
      </c>
      <c r="K4829">
        <v>71</v>
      </c>
      <c r="L4829" s="1"/>
      <c r="M4829" s="4"/>
    </row>
    <row r="4830" spans="1:13" x14ac:dyDescent="0.25">
      <c r="A4830">
        <v>2026352035</v>
      </c>
      <c r="B4830" t="s">
        <v>507</v>
      </c>
      <c r="C4830" s="1">
        <v>42478</v>
      </c>
      <c r="D4830" s="8">
        <f>WEEKDAY(hourlySteps_merged[[#This Row],[ActivityDate]],1)</f>
        <v>2</v>
      </c>
      <c r="E4830" s="1" t="str">
        <f>TEXT(hourlySteps_merged[[#This Row],[ActivityDate]],"dddd")</f>
        <v>Monday</v>
      </c>
      <c r="F4830" s="6" t="s">
        <v>781</v>
      </c>
      <c r="G4830" s="6" t="str">
        <f>TEXT(hourlySteps_merged[[#This Row],[ActivityTime2]],"hh:mm:ss")</f>
        <v>12:00:00</v>
      </c>
      <c r="H4830">
        <v>166</v>
      </c>
      <c r="I4830">
        <v>15</v>
      </c>
      <c r="J4830">
        <v>0.25</v>
      </c>
      <c r="K4830">
        <v>95</v>
      </c>
      <c r="L4830" s="1"/>
      <c r="M4830" s="4"/>
    </row>
    <row r="4831" spans="1:13" x14ac:dyDescent="0.25">
      <c r="A4831">
        <v>2026352035</v>
      </c>
      <c r="B4831" t="s">
        <v>508</v>
      </c>
      <c r="C4831" s="1">
        <v>42478</v>
      </c>
      <c r="D4831" s="8">
        <f>WEEKDAY(hourlySteps_merged[[#This Row],[ActivityDate]],1)</f>
        <v>2</v>
      </c>
      <c r="E4831" s="1" t="str">
        <f>TEXT(hourlySteps_merged[[#This Row],[ActivityDate]],"dddd")</f>
        <v>Monday</v>
      </c>
      <c r="F4831" s="6" t="s">
        <v>782</v>
      </c>
      <c r="G4831" s="6" t="str">
        <f>TEXT(hourlySteps_merged[[#This Row],[ActivityTime2]],"hh:mm:ss")</f>
        <v>13:00:00</v>
      </c>
      <c r="H4831">
        <v>94</v>
      </c>
      <c r="I4831">
        <v>14</v>
      </c>
      <c r="J4831">
        <v>0.23333300000000001</v>
      </c>
      <c r="K4831">
        <v>98</v>
      </c>
      <c r="L4831" s="1"/>
      <c r="M4831" s="4"/>
    </row>
    <row r="4832" spans="1:13" x14ac:dyDescent="0.25">
      <c r="A4832">
        <v>2026352035</v>
      </c>
      <c r="B4832" t="s">
        <v>509</v>
      </c>
      <c r="C4832" s="1">
        <v>42478</v>
      </c>
      <c r="D4832" s="8">
        <f>WEEKDAY(hourlySteps_merged[[#This Row],[ActivityDate]],1)</f>
        <v>2</v>
      </c>
      <c r="E4832" s="1" t="str">
        <f>TEXT(hourlySteps_merged[[#This Row],[ActivityDate]],"dddd")</f>
        <v>Monday</v>
      </c>
      <c r="F4832" s="6" t="s">
        <v>783</v>
      </c>
      <c r="G4832" s="6" t="str">
        <f>TEXT(hourlySteps_merged[[#This Row],[ActivityTime2]],"hh:mm:ss")</f>
        <v>14:00:00</v>
      </c>
      <c r="H4832">
        <v>1116</v>
      </c>
      <c r="I4832">
        <v>40</v>
      </c>
      <c r="J4832">
        <v>0.66666700000000001</v>
      </c>
      <c r="K4832">
        <v>200</v>
      </c>
      <c r="L4832" s="1"/>
      <c r="M4832" s="4"/>
    </row>
    <row r="4833" spans="1:13" x14ac:dyDescent="0.25">
      <c r="A4833">
        <v>2026352035</v>
      </c>
      <c r="B4833" t="s">
        <v>510</v>
      </c>
      <c r="C4833" s="1">
        <v>42478</v>
      </c>
      <c r="D4833" s="8">
        <f>WEEKDAY(hourlySteps_merged[[#This Row],[ActivityDate]],1)</f>
        <v>2</v>
      </c>
      <c r="E4833" s="1" t="str">
        <f>TEXT(hourlySteps_merged[[#This Row],[ActivityDate]],"dddd")</f>
        <v>Monday</v>
      </c>
      <c r="F4833" s="6" t="s">
        <v>784</v>
      </c>
      <c r="G4833" s="6" t="str">
        <f>TEXT(hourlySteps_merged[[#This Row],[ActivityTime2]],"hh:mm:ss")</f>
        <v>15:00:00</v>
      </c>
      <c r="H4833">
        <v>121</v>
      </c>
      <c r="I4833">
        <v>28</v>
      </c>
      <c r="J4833">
        <v>0.466667</v>
      </c>
      <c r="K4833">
        <v>125</v>
      </c>
      <c r="L4833" s="1"/>
      <c r="M4833" s="4"/>
    </row>
    <row r="4834" spans="1:13" x14ac:dyDescent="0.25">
      <c r="A4834">
        <v>2026352035</v>
      </c>
      <c r="B4834" t="s">
        <v>511</v>
      </c>
      <c r="C4834" s="1">
        <v>42478</v>
      </c>
      <c r="D4834" s="8">
        <f>WEEKDAY(hourlySteps_merged[[#This Row],[ActivityDate]],1)</f>
        <v>2</v>
      </c>
      <c r="E4834" s="1" t="str">
        <f>TEXT(hourlySteps_merged[[#This Row],[ActivityDate]],"dddd")</f>
        <v>Monday</v>
      </c>
      <c r="F4834" s="6" t="s">
        <v>785</v>
      </c>
      <c r="G4834" s="6" t="str">
        <f>TEXT(hourlySteps_merged[[#This Row],[ActivityTime2]],"hh:mm:ss")</f>
        <v>16:00:00</v>
      </c>
      <c r="H4834">
        <v>128</v>
      </c>
      <c r="I4834">
        <v>18</v>
      </c>
      <c r="J4834">
        <v>0.3</v>
      </c>
      <c r="K4834">
        <v>111</v>
      </c>
      <c r="L4834" s="1"/>
      <c r="M4834" s="4"/>
    </row>
    <row r="4835" spans="1:13" x14ac:dyDescent="0.25">
      <c r="A4835">
        <v>2026352035</v>
      </c>
      <c r="B4835" t="s">
        <v>512</v>
      </c>
      <c r="C4835" s="1">
        <v>42478</v>
      </c>
      <c r="D4835" s="8">
        <f>WEEKDAY(hourlySteps_merged[[#This Row],[ActivityDate]],1)</f>
        <v>2</v>
      </c>
      <c r="E4835" s="1" t="str">
        <f>TEXT(hourlySteps_merged[[#This Row],[ActivityDate]],"dddd")</f>
        <v>Monday</v>
      </c>
      <c r="F4835" s="6" t="s">
        <v>786</v>
      </c>
      <c r="G4835" s="6" t="str">
        <f>TEXT(hourlySteps_merged[[#This Row],[ActivityTime2]],"hh:mm:ss")</f>
        <v>17:00:00</v>
      </c>
      <c r="H4835">
        <v>125</v>
      </c>
      <c r="I4835">
        <v>28</v>
      </c>
      <c r="J4835">
        <v>0.466667</v>
      </c>
      <c r="K4835">
        <v>141</v>
      </c>
      <c r="L4835" s="1"/>
      <c r="M4835" s="4"/>
    </row>
    <row r="4836" spans="1:13" x14ac:dyDescent="0.25">
      <c r="A4836">
        <v>2026352035</v>
      </c>
      <c r="B4836" t="s">
        <v>513</v>
      </c>
      <c r="C4836" s="1">
        <v>42478</v>
      </c>
      <c r="D4836" s="8">
        <f>WEEKDAY(hourlySteps_merged[[#This Row],[ActivityDate]],1)</f>
        <v>2</v>
      </c>
      <c r="E4836" s="1" t="str">
        <f>TEXT(hourlySteps_merged[[#This Row],[ActivityDate]],"dddd")</f>
        <v>Monday</v>
      </c>
      <c r="F4836" s="6" t="s">
        <v>787</v>
      </c>
      <c r="G4836" s="6" t="str">
        <f>TEXT(hourlySteps_merged[[#This Row],[ActivityTime2]],"hh:mm:ss")</f>
        <v>18:00:00</v>
      </c>
      <c r="H4836">
        <v>190</v>
      </c>
      <c r="I4836">
        <v>32</v>
      </c>
      <c r="J4836">
        <v>0.53333299999999995</v>
      </c>
      <c r="K4836">
        <v>141</v>
      </c>
      <c r="L4836" s="1"/>
      <c r="M4836" s="4"/>
    </row>
    <row r="4837" spans="1:13" x14ac:dyDescent="0.25">
      <c r="A4837">
        <v>2026352035</v>
      </c>
      <c r="B4837" t="s">
        <v>514</v>
      </c>
      <c r="C4837" s="1">
        <v>42478</v>
      </c>
      <c r="D4837" s="8">
        <f>WEEKDAY(hourlySteps_merged[[#This Row],[ActivityDate]],1)</f>
        <v>2</v>
      </c>
      <c r="E4837" s="1" t="str">
        <f>TEXT(hourlySteps_merged[[#This Row],[ActivityDate]],"dddd")</f>
        <v>Monday</v>
      </c>
      <c r="F4837" s="6" t="s">
        <v>788</v>
      </c>
      <c r="G4837" s="6" t="str">
        <f>TEXT(hourlySteps_merged[[#This Row],[ActivityTime2]],"hh:mm:ss")</f>
        <v>19:00:00</v>
      </c>
      <c r="H4837">
        <v>67</v>
      </c>
      <c r="I4837">
        <v>23</v>
      </c>
      <c r="J4837">
        <v>0.38333299999999998</v>
      </c>
      <c r="K4837">
        <v>121</v>
      </c>
      <c r="L4837" s="1"/>
      <c r="M4837" s="4"/>
    </row>
    <row r="4838" spans="1:13" x14ac:dyDescent="0.25">
      <c r="A4838">
        <v>2026352035</v>
      </c>
      <c r="B4838" t="s">
        <v>515</v>
      </c>
      <c r="C4838" s="1">
        <v>42478</v>
      </c>
      <c r="D4838" s="8">
        <f>WEEKDAY(hourlySteps_merged[[#This Row],[ActivityDate]],1)</f>
        <v>2</v>
      </c>
      <c r="E4838" s="1" t="str">
        <f>TEXT(hourlySteps_merged[[#This Row],[ActivityDate]],"dddd")</f>
        <v>Monday</v>
      </c>
      <c r="F4838" s="6" t="s">
        <v>789</v>
      </c>
      <c r="G4838" s="6" t="str">
        <f>TEXT(hourlySteps_merged[[#This Row],[ActivityTime2]],"hh:mm:ss")</f>
        <v>20:00:00</v>
      </c>
      <c r="H4838">
        <v>166</v>
      </c>
      <c r="I4838">
        <v>6</v>
      </c>
      <c r="J4838">
        <v>0.1</v>
      </c>
      <c r="K4838">
        <v>74</v>
      </c>
      <c r="L4838" s="1"/>
      <c r="M4838" s="4"/>
    </row>
    <row r="4839" spans="1:13" x14ac:dyDescent="0.25">
      <c r="A4839">
        <v>2026352035</v>
      </c>
      <c r="B4839" t="s">
        <v>516</v>
      </c>
      <c r="C4839" s="1">
        <v>42478</v>
      </c>
      <c r="D4839" s="8">
        <f>WEEKDAY(hourlySteps_merged[[#This Row],[ActivityDate]],1)</f>
        <v>2</v>
      </c>
      <c r="E4839" s="1" t="str">
        <f>TEXT(hourlySteps_merged[[#This Row],[ActivityDate]],"dddd")</f>
        <v>Monday</v>
      </c>
      <c r="F4839" s="6" t="s">
        <v>790</v>
      </c>
      <c r="G4839" s="6" t="str">
        <f>TEXT(hourlySteps_merged[[#This Row],[ActivityTime2]],"hh:mm:ss")</f>
        <v>21:00:00</v>
      </c>
      <c r="H4839">
        <v>234</v>
      </c>
      <c r="I4839">
        <v>0</v>
      </c>
      <c r="J4839">
        <v>0</v>
      </c>
      <c r="K4839">
        <v>62</v>
      </c>
      <c r="L4839" s="1"/>
      <c r="M4839" s="4"/>
    </row>
    <row r="4840" spans="1:13" x14ac:dyDescent="0.25">
      <c r="A4840">
        <v>2026352035</v>
      </c>
      <c r="B4840" t="s">
        <v>517</v>
      </c>
      <c r="C4840" s="1">
        <v>42478</v>
      </c>
      <c r="D4840" s="8">
        <f>WEEKDAY(hourlySteps_merged[[#This Row],[ActivityDate]],1)</f>
        <v>2</v>
      </c>
      <c r="E4840" s="1" t="str">
        <f>TEXT(hourlySteps_merged[[#This Row],[ActivityDate]],"dddd")</f>
        <v>Monday</v>
      </c>
      <c r="F4840" s="6" t="s">
        <v>791</v>
      </c>
      <c r="G4840" s="6" t="str">
        <f>TEXT(hourlySteps_merged[[#This Row],[ActivityTime2]],"hh:mm:ss")</f>
        <v>22:00:00</v>
      </c>
      <c r="H4840">
        <v>139</v>
      </c>
      <c r="I4840">
        <v>0</v>
      </c>
      <c r="J4840">
        <v>0</v>
      </c>
      <c r="K4840">
        <v>62</v>
      </c>
      <c r="L4840" s="1"/>
      <c r="M4840" s="4"/>
    </row>
    <row r="4841" spans="1:13" x14ac:dyDescent="0.25">
      <c r="A4841">
        <v>2026352035</v>
      </c>
      <c r="B4841" t="s">
        <v>518</v>
      </c>
      <c r="C4841" s="1">
        <v>42478</v>
      </c>
      <c r="D4841" s="8">
        <f>WEEKDAY(hourlySteps_merged[[#This Row],[ActivityDate]],1)</f>
        <v>2</v>
      </c>
      <c r="E4841" s="1" t="str">
        <f>TEXT(hourlySteps_merged[[#This Row],[ActivityDate]],"dddd")</f>
        <v>Monday</v>
      </c>
      <c r="F4841" s="6" t="s">
        <v>792</v>
      </c>
      <c r="G4841" s="6" t="str">
        <f>TEXT(hourlySteps_merged[[#This Row],[ActivityTime2]],"hh:mm:ss")</f>
        <v>23:00:00</v>
      </c>
      <c r="H4841">
        <v>138</v>
      </c>
      <c r="I4841">
        <v>0</v>
      </c>
      <c r="J4841">
        <v>0</v>
      </c>
      <c r="K4841">
        <v>62</v>
      </c>
      <c r="L4841" s="1"/>
      <c r="M4841" s="4"/>
    </row>
    <row r="4842" spans="1:13" x14ac:dyDescent="0.25">
      <c r="A4842">
        <v>2026352035</v>
      </c>
      <c r="B4842" t="s">
        <v>519</v>
      </c>
      <c r="C4842" s="1">
        <v>42478</v>
      </c>
      <c r="D4842" s="8">
        <f>WEEKDAY(hourlySteps_merged[[#This Row],[ActivityDate]],1)</f>
        <v>2</v>
      </c>
      <c r="E4842" s="1" t="str">
        <f>TEXT(hourlySteps_merged[[#This Row],[ActivityDate]],"dddd")</f>
        <v>Monday</v>
      </c>
      <c r="F4842" s="6" t="s">
        <v>769</v>
      </c>
      <c r="G4842" s="6" t="str">
        <f>TEXT(hourlySteps_merged[[#This Row],[ActivityTime2]],"hh:mm:ss")</f>
        <v>00:00:00</v>
      </c>
      <c r="H4842">
        <v>149</v>
      </c>
      <c r="I4842">
        <v>0</v>
      </c>
      <c r="J4842">
        <v>0</v>
      </c>
      <c r="K4842">
        <v>47</v>
      </c>
      <c r="L4842" s="1"/>
      <c r="M4842" s="4"/>
    </row>
    <row r="4843" spans="1:13" x14ac:dyDescent="0.25">
      <c r="A4843">
        <v>2026352035</v>
      </c>
      <c r="B4843" t="s">
        <v>520</v>
      </c>
      <c r="C4843" s="1">
        <v>42478</v>
      </c>
      <c r="D4843" s="8">
        <f>WEEKDAY(hourlySteps_merged[[#This Row],[ActivityDate]],1)</f>
        <v>2</v>
      </c>
      <c r="E4843" s="1" t="str">
        <f>TEXT(hourlySteps_merged[[#This Row],[ActivityDate]],"dddd")</f>
        <v>Monday</v>
      </c>
      <c r="F4843" s="6" t="s">
        <v>770</v>
      </c>
      <c r="G4843" s="6" t="str">
        <f>TEXT(hourlySteps_merged[[#This Row],[ActivityTime2]],"hh:mm:ss")</f>
        <v>01:00:00</v>
      </c>
      <c r="H4843">
        <v>128</v>
      </c>
      <c r="I4843">
        <v>0</v>
      </c>
      <c r="J4843">
        <v>0</v>
      </c>
      <c r="K4843">
        <v>47</v>
      </c>
      <c r="L4843" s="1"/>
      <c r="M4843" s="4"/>
    </row>
    <row r="4844" spans="1:13" x14ac:dyDescent="0.25">
      <c r="A4844">
        <v>2026352035</v>
      </c>
      <c r="B4844" t="s">
        <v>521</v>
      </c>
      <c r="C4844" s="1">
        <v>42478</v>
      </c>
      <c r="D4844" s="8">
        <f>WEEKDAY(hourlySteps_merged[[#This Row],[ActivityDate]],1)</f>
        <v>2</v>
      </c>
      <c r="E4844" s="1" t="str">
        <f>TEXT(hourlySteps_merged[[#This Row],[ActivityDate]],"dddd")</f>
        <v>Monday</v>
      </c>
      <c r="F4844" s="6" t="s">
        <v>771</v>
      </c>
      <c r="G4844" s="6" t="str">
        <f>TEXT(hourlySteps_merged[[#This Row],[ActivityTime2]],"hh:mm:ss")</f>
        <v>02:00:00</v>
      </c>
      <c r="H4844">
        <v>4</v>
      </c>
      <c r="I4844">
        <v>0</v>
      </c>
      <c r="J4844">
        <v>0</v>
      </c>
      <c r="K4844">
        <v>47</v>
      </c>
      <c r="L4844" s="1"/>
      <c r="M4844" s="4"/>
    </row>
    <row r="4845" spans="1:13" x14ac:dyDescent="0.25">
      <c r="A4845">
        <v>2026352035</v>
      </c>
      <c r="B4845" t="s">
        <v>522</v>
      </c>
      <c r="C4845" s="1">
        <v>42478</v>
      </c>
      <c r="D4845" s="8">
        <f>WEEKDAY(hourlySteps_merged[[#This Row],[ActivityDate]],1)</f>
        <v>2</v>
      </c>
      <c r="E4845" s="1" t="str">
        <f>TEXT(hourlySteps_merged[[#This Row],[ActivityDate]],"dddd")</f>
        <v>Monday</v>
      </c>
      <c r="F4845" s="6" t="s">
        <v>772</v>
      </c>
      <c r="G4845" s="6" t="str">
        <f>TEXT(hourlySteps_merged[[#This Row],[ActivityTime2]],"hh:mm:ss")</f>
        <v>03:00:00</v>
      </c>
      <c r="H4845">
        <v>19</v>
      </c>
      <c r="I4845">
        <v>0</v>
      </c>
      <c r="J4845">
        <v>0</v>
      </c>
      <c r="K4845">
        <v>47</v>
      </c>
      <c r="L4845" s="1"/>
      <c r="M4845" s="4"/>
    </row>
    <row r="4846" spans="1:13" x14ac:dyDescent="0.25">
      <c r="A4846">
        <v>2026352035</v>
      </c>
      <c r="B4846" t="s">
        <v>35</v>
      </c>
      <c r="C4846" s="1">
        <v>42478</v>
      </c>
      <c r="D4846" s="8">
        <f>WEEKDAY(hourlySteps_merged[[#This Row],[ActivityDate]],1)</f>
        <v>2</v>
      </c>
      <c r="E4846" s="1" t="str">
        <f>TEXT(hourlySteps_merged[[#This Row],[ActivityDate]],"dddd")</f>
        <v>Monday</v>
      </c>
      <c r="F4846" s="6" t="s">
        <v>773</v>
      </c>
      <c r="G4846" s="6" t="str">
        <f>TEXT(hourlySteps_merged[[#This Row],[ActivityTime2]],"hh:mm:ss")</f>
        <v>04:00:00</v>
      </c>
      <c r="H4846">
        <v>0</v>
      </c>
      <c r="I4846">
        <v>0</v>
      </c>
      <c r="J4846">
        <v>0</v>
      </c>
      <c r="K4846">
        <v>47</v>
      </c>
      <c r="L4846" s="1"/>
      <c r="M4846" s="4"/>
    </row>
    <row r="4847" spans="1:13" x14ac:dyDescent="0.25">
      <c r="A4847">
        <v>2026352035</v>
      </c>
      <c r="B4847" t="s">
        <v>523</v>
      </c>
      <c r="C4847" s="1">
        <v>42478</v>
      </c>
      <c r="D4847" s="8">
        <f>WEEKDAY(hourlySteps_merged[[#This Row],[ActivityDate]],1)</f>
        <v>2</v>
      </c>
      <c r="E4847" s="1" t="str">
        <f>TEXT(hourlySteps_merged[[#This Row],[ActivityDate]],"dddd")</f>
        <v>Monday</v>
      </c>
      <c r="F4847" s="6" t="s">
        <v>774</v>
      </c>
      <c r="G4847" s="6" t="str">
        <f>TEXT(hourlySteps_merged[[#This Row],[ActivityTime2]],"hh:mm:ss")</f>
        <v>05:00:00</v>
      </c>
      <c r="H4847">
        <v>0</v>
      </c>
      <c r="I4847">
        <v>0</v>
      </c>
      <c r="J4847">
        <v>0</v>
      </c>
      <c r="K4847">
        <v>47</v>
      </c>
      <c r="L4847" s="1"/>
      <c r="M4847" s="4"/>
    </row>
    <row r="4848" spans="1:13" x14ac:dyDescent="0.25">
      <c r="A4848">
        <v>2026352035</v>
      </c>
      <c r="B4848" t="s">
        <v>524</v>
      </c>
      <c r="C4848" s="1">
        <v>42478</v>
      </c>
      <c r="D4848" s="8">
        <f>WEEKDAY(hourlySteps_merged[[#This Row],[ActivityDate]],1)</f>
        <v>2</v>
      </c>
      <c r="E4848" s="1" t="str">
        <f>TEXT(hourlySteps_merged[[#This Row],[ActivityDate]],"dddd")</f>
        <v>Monday</v>
      </c>
      <c r="F4848" s="6" t="s">
        <v>775</v>
      </c>
      <c r="G4848" s="6" t="str">
        <f>TEXT(hourlySteps_merged[[#This Row],[ActivityTime2]],"hh:mm:ss")</f>
        <v>06:00:00</v>
      </c>
      <c r="H4848">
        <v>0</v>
      </c>
      <c r="I4848">
        <v>15</v>
      </c>
      <c r="J4848">
        <v>0.25</v>
      </c>
      <c r="K4848">
        <v>74</v>
      </c>
      <c r="L4848" s="1"/>
      <c r="M4848" s="4"/>
    </row>
    <row r="4849" spans="1:13" x14ac:dyDescent="0.25">
      <c r="A4849">
        <v>2026352035</v>
      </c>
      <c r="B4849" t="s">
        <v>525</v>
      </c>
      <c r="C4849" s="1">
        <v>42478</v>
      </c>
      <c r="D4849" s="8">
        <f>WEEKDAY(hourlySteps_merged[[#This Row],[ActivityDate]],1)</f>
        <v>2</v>
      </c>
      <c r="E4849" s="1" t="str">
        <f>TEXT(hourlySteps_merged[[#This Row],[ActivityDate]],"dddd")</f>
        <v>Monday</v>
      </c>
      <c r="F4849" s="6" t="s">
        <v>776</v>
      </c>
      <c r="G4849" s="6" t="str">
        <f>TEXT(hourlySteps_merged[[#This Row],[ActivityTime2]],"hh:mm:ss")</f>
        <v>07:00:00</v>
      </c>
      <c r="H4849">
        <v>0</v>
      </c>
      <c r="I4849">
        <v>8</v>
      </c>
      <c r="J4849">
        <v>0.13333300000000001</v>
      </c>
      <c r="K4849">
        <v>60</v>
      </c>
      <c r="L4849" s="1"/>
      <c r="M4849" s="4"/>
    </row>
    <row r="4850" spans="1:13" x14ac:dyDescent="0.25">
      <c r="A4850">
        <v>2026352035</v>
      </c>
      <c r="B4850" t="s">
        <v>526</v>
      </c>
      <c r="C4850" s="1">
        <v>42478</v>
      </c>
      <c r="D4850" s="8">
        <f>WEEKDAY(hourlySteps_merged[[#This Row],[ActivityDate]],1)</f>
        <v>2</v>
      </c>
      <c r="E4850" s="1" t="str">
        <f>TEXT(hourlySteps_merged[[#This Row],[ActivityDate]],"dddd")</f>
        <v>Monday</v>
      </c>
      <c r="F4850" s="6" t="s">
        <v>777</v>
      </c>
      <c r="G4850" s="6" t="str">
        <f>TEXT(hourlySteps_merged[[#This Row],[ActivityTime2]],"hh:mm:ss")</f>
        <v>08:00:00</v>
      </c>
      <c r="H4850">
        <v>5</v>
      </c>
      <c r="I4850">
        <v>3</v>
      </c>
      <c r="J4850">
        <v>0.05</v>
      </c>
      <c r="K4850">
        <v>53</v>
      </c>
      <c r="L4850" s="1"/>
      <c r="M4850" s="4"/>
    </row>
    <row r="4851" spans="1:13" x14ac:dyDescent="0.25">
      <c r="A4851">
        <v>2026352035</v>
      </c>
      <c r="B4851" t="s">
        <v>527</v>
      </c>
      <c r="C4851" s="1">
        <v>42478</v>
      </c>
      <c r="D4851" s="8">
        <f>WEEKDAY(hourlySteps_merged[[#This Row],[ActivityDate]],1)</f>
        <v>2</v>
      </c>
      <c r="E4851" s="1" t="str">
        <f>TEXT(hourlySteps_merged[[#This Row],[ActivityDate]],"dddd")</f>
        <v>Monday</v>
      </c>
      <c r="F4851" s="6" t="s">
        <v>778</v>
      </c>
      <c r="G4851" s="6" t="str">
        <f>TEXT(hourlySteps_merged[[#This Row],[ActivityTime2]],"hh:mm:ss")</f>
        <v>09:00:00</v>
      </c>
      <c r="H4851">
        <v>0</v>
      </c>
      <c r="I4851">
        <v>5</v>
      </c>
      <c r="J4851">
        <v>8.3333000000000004E-2</v>
      </c>
      <c r="K4851">
        <v>56</v>
      </c>
      <c r="L4851" s="1"/>
      <c r="M4851" s="4"/>
    </row>
    <row r="4852" spans="1:13" x14ac:dyDescent="0.25">
      <c r="A4852">
        <v>2026352035</v>
      </c>
      <c r="B4852" t="s">
        <v>528</v>
      </c>
      <c r="C4852" s="1">
        <v>42478</v>
      </c>
      <c r="D4852" s="8">
        <f>WEEKDAY(hourlySteps_merged[[#This Row],[ActivityDate]],1)</f>
        <v>2</v>
      </c>
      <c r="E4852" s="1" t="str">
        <f>TEXT(hourlySteps_merged[[#This Row],[ActivityDate]],"dddd")</f>
        <v>Monday</v>
      </c>
      <c r="F4852" s="6" t="s">
        <v>779</v>
      </c>
      <c r="G4852" s="6" t="str">
        <f>TEXT(hourlySteps_merged[[#This Row],[ActivityTime2]],"hh:mm:ss")</f>
        <v>10:00:00</v>
      </c>
      <c r="H4852">
        <v>370</v>
      </c>
      <c r="I4852">
        <v>19</v>
      </c>
      <c r="J4852">
        <v>0.31666699999999998</v>
      </c>
      <c r="K4852">
        <v>82</v>
      </c>
      <c r="L4852" s="1"/>
      <c r="M4852" s="4"/>
    </row>
    <row r="4853" spans="1:13" x14ac:dyDescent="0.25">
      <c r="A4853">
        <v>2026352035</v>
      </c>
      <c r="B4853" t="s">
        <v>529</v>
      </c>
      <c r="C4853" s="1">
        <v>42478</v>
      </c>
      <c r="D4853" s="8">
        <f>WEEKDAY(hourlySteps_merged[[#This Row],[ActivityDate]],1)</f>
        <v>2</v>
      </c>
      <c r="E4853" s="1" t="str">
        <f>TEXT(hourlySteps_merged[[#This Row],[ActivityDate]],"dddd")</f>
        <v>Monday</v>
      </c>
      <c r="F4853" s="6" t="s">
        <v>780</v>
      </c>
      <c r="G4853" s="6" t="str">
        <f>TEXT(hourlySteps_merged[[#This Row],[ActivityTime2]],"hh:mm:ss")</f>
        <v>11:00:00</v>
      </c>
      <c r="H4853">
        <v>74</v>
      </c>
      <c r="I4853">
        <v>8</v>
      </c>
      <c r="J4853">
        <v>0.13333300000000001</v>
      </c>
      <c r="K4853">
        <v>60</v>
      </c>
      <c r="L4853" s="1"/>
      <c r="M4853" s="4"/>
    </row>
    <row r="4854" spans="1:13" x14ac:dyDescent="0.25">
      <c r="A4854">
        <v>2026352035</v>
      </c>
      <c r="B4854" t="s">
        <v>530</v>
      </c>
      <c r="C4854" s="1">
        <v>42478</v>
      </c>
      <c r="D4854" s="8">
        <f>WEEKDAY(hourlySteps_merged[[#This Row],[ActivityDate]],1)</f>
        <v>2</v>
      </c>
      <c r="E4854" s="1" t="str">
        <f>TEXT(hourlySteps_merged[[#This Row],[ActivityDate]],"dddd")</f>
        <v>Monday</v>
      </c>
      <c r="F4854" s="6" t="s">
        <v>781</v>
      </c>
      <c r="G4854" s="6" t="str">
        <f>TEXT(hourlySteps_merged[[#This Row],[ActivityTime2]],"hh:mm:ss")</f>
        <v>12:00:00</v>
      </c>
      <c r="H4854">
        <v>65</v>
      </c>
      <c r="I4854">
        <v>2</v>
      </c>
      <c r="J4854">
        <v>3.3333000000000002E-2</v>
      </c>
      <c r="K4854">
        <v>52</v>
      </c>
      <c r="L4854" s="1"/>
      <c r="M4854" s="4"/>
    </row>
    <row r="4855" spans="1:13" x14ac:dyDescent="0.25">
      <c r="A4855">
        <v>2026352035</v>
      </c>
      <c r="B4855" t="s">
        <v>531</v>
      </c>
      <c r="C4855" s="1">
        <v>42478</v>
      </c>
      <c r="D4855" s="8">
        <f>WEEKDAY(hourlySteps_merged[[#This Row],[ActivityDate]],1)</f>
        <v>2</v>
      </c>
      <c r="E4855" s="1" t="str">
        <f>TEXT(hourlySteps_merged[[#This Row],[ActivityDate]],"dddd")</f>
        <v>Monday</v>
      </c>
      <c r="F4855" s="6" t="s">
        <v>782</v>
      </c>
      <c r="G4855" s="6" t="str">
        <f>TEXT(hourlySteps_merged[[#This Row],[ActivityTime2]],"hh:mm:ss")</f>
        <v>13:00:00</v>
      </c>
      <c r="H4855">
        <v>199</v>
      </c>
      <c r="I4855">
        <v>14</v>
      </c>
      <c r="J4855">
        <v>0.23333300000000001</v>
      </c>
      <c r="K4855">
        <v>69</v>
      </c>
      <c r="L4855" s="1"/>
      <c r="M4855" s="4"/>
    </row>
    <row r="4856" spans="1:13" x14ac:dyDescent="0.25">
      <c r="A4856">
        <v>2026352035</v>
      </c>
      <c r="B4856" t="s">
        <v>532</v>
      </c>
      <c r="C4856" s="1">
        <v>42478</v>
      </c>
      <c r="D4856" s="8">
        <f>WEEKDAY(hourlySteps_merged[[#This Row],[ActivityDate]],1)</f>
        <v>2</v>
      </c>
      <c r="E4856" s="1" t="str">
        <f>TEXT(hourlySteps_merged[[#This Row],[ActivityDate]],"dddd")</f>
        <v>Monday</v>
      </c>
      <c r="F4856" s="6" t="s">
        <v>783</v>
      </c>
      <c r="G4856" s="6" t="str">
        <f>TEXT(hourlySteps_merged[[#This Row],[ActivityTime2]],"hh:mm:ss")</f>
        <v>14:00:00</v>
      </c>
      <c r="H4856">
        <v>136</v>
      </c>
      <c r="I4856">
        <v>12</v>
      </c>
      <c r="J4856">
        <v>0.2</v>
      </c>
      <c r="K4856">
        <v>68</v>
      </c>
      <c r="L4856" s="1"/>
      <c r="M4856" s="4"/>
    </row>
    <row r="4857" spans="1:13" x14ac:dyDescent="0.25">
      <c r="A4857">
        <v>2026352035</v>
      </c>
      <c r="B4857" t="s">
        <v>533</v>
      </c>
      <c r="C4857" s="1">
        <v>42478</v>
      </c>
      <c r="D4857" s="8">
        <f>WEEKDAY(hourlySteps_merged[[#This Row],[ActivityDate]],1)</f>
        <v>2</v>
      </c>
      <c r="E4857" s="1" t="str">
        <f>TEXT(hourlySteps_merged[[#This Row],[ActivityDate]],"dddd")</f>
        <v>Monday</v>
      </c>
      <c r="F4857" s="6" t="s">
        <v>784</v>
      </c>
      <c r="G4857" s="6" t="str">
        <f>TEXT(hourlySteps_merged[[#This Row],[ActivityTime2]],"hh:mm:ss")</f>
        <v>15:00:00</v>
      </c>
      <c r="H4857">
        <v>293</v>
      </c>
      <c r="I4857">
        <v>11</v>
      </c>
      <c r="J4857">
        <v>0.183333</v>
      </c>
      <c r="K4857">
        <v>65</v>
      </c>
      <c r="L4857" s="1"/>
      <c r="M4857" s="4"/>
    </row>
    <row r="4858" spans="1:13" x14ac:dyDescent="0.25">
      <c r="A4858">
        <v>2026352035</v>
      </c>
      <c r="B4858" t="s">
        <v>534</v>
      </c>
      <c r="C4858" s="1">
        <v>42478</v>
      </c>
      <c r="D4858" s="8">
        <f>WEEKDAY(hourlySteps_merged[[#This Row],[ActivityDate]],1)</f>
        <v>2</v>
      </c>
      <c r="E4858" s="1" t="str">
        <f>TEXT(hourlySteps_merged[[#This Row],[ActivityDate]],"dddd")</f>
        <v>Monday</v>
      </c>
      <c r="F4858" s="6" t="s">
        <v>785</v>
      </c>
      <c r="G4858" s="6" t="str">
        <f>TEXT(hourlySteps_merged[[#This Row],[ActivityTime2]],"hh:mm:ss")</f>
        <v>16:00:00</v>
      </c>
      <c r="H4858">
        <v>322</v>
      </c>
      <c r="I4858">
        <v>11</v>
      </c>
      <c r="J4858">
        <v>0.183333</v>
      </c>
      <c r="K4858">
        <v>64</v>
      </c>
      <c r="L4858" s="1"/>
      <c r="M4858" s="4"/>
    </row>
    <row r="4859" spans="1:13" x14ac:dyDescent="0.25">
      <c r="A4859">
        <v>2026352035</v>
      </c>
      <c r="B4859" t="s">
        <v>535</v>
      </c>
      <c r="C4859" s="1">
        <v>42478</v>
      </c>
      <c r="D4859" s="8">
        <f>WEEKDAY(hourlySteps_merged[[#This Row],[ActivityDate]],1)</f>
        <v>2</v>
      </c>
      <c r="E4859" s="1" t="str">
        <f>TEXT(hourlySteps_merged[[#This Row],[ActivityDate]],"dddd")</f>
        <v>Monday</v>
      </c>
      <c r="F4859" s="6" t="s">
        <v>786</v>
      </c>
      <c r="G4859" s="6" t="str">
        <f>TEXT(hourlySteps_merged[[#This Row],[ActivityTime2]],"hh:mm:ss")</f>
        <v>17:00:00</v>
      </c>
      <c r="H4859">
        <v>866</v>
      </c>
      <c r="I4859">
        <v>17</v>
      </c>
      <c r="J4859">
        <v>0.283333</v>
      </c>
      <c r="K4859">
        <v>73</v>
      </c>
      <c r="L4859" s="1"/>
      <c r="M4859" s="4"/>
    </row>
    <row r="4860" spans="1:13" x14ac:dyDescent="0.25">
      <c r="A4860">
        <v>2026352035</v>
      </c>
      <c r="B4860" t="s">
        <v>536</v>
      </c>
      <c r="C4860" s="1">
        <v>42478</v>
      </c>
      <c r="D4860" s="8">
        <f>WEEKDAY(hourlySteps_merged[[#This Row],[ActivityDate]],1)</f>
        <v>2</v>
      </c>
      <c r="E4860" s="1" t="str">
        <f>TEXT(hourlySteps_merged[[#This Row],[ActivityDate]],"dddd")</f>
        <v>Monday</v>
      </c>
      <c r="F4860" s="6" t="s">
        <v>787</v>
      </c>
      <c r="G4860" s="6" t="str">
        <f>TEXT(hourlySteps_merged[[#This Row],[ActivityTime2]],"hh:mm:ss")</f>
        <v>18:00:00</v>
      </c>
      <c r="H4860">
        <v>569</v>
      </c>
      <c r="I4860">
        <v>19</v>
      </c>
      <c r="J4860">
        <v>0.31666699999999998</v>
      </c>
      <c r="K4860">
        <v>75</v>
      </c>
      <c r="L4860" s="1"/>
      <c r="M4860" s="4"/>
    </row>
    <row r="4861" spans="1:13" x14ac:dyDescent="0.25">
      <c r="A4861">
        <v>2026352035</v>
      </c>
      <c r="B4861" t="s">
        <v>537</v>
      </c>
      <c r="C4861" s="1">
        <v>42478</v>
      </c>
      <c r="D4861" s="8">
        <f>WEEKDAY(hourlySteps_merged[[#This Row],[ActivityDate]],1)</f>
        <v>2</v>
      </c>
      <c r="E4861" s="1" t="str">
        <f>TEXT(hourlySteps_merged[[#This Row],[ActivityDate]],"dddd")</f>
        <v>Monday</v>
      </c>
      <c r="F4861" s="6" t="s">
        <v>788</v>
      </c>
      <c r="G4861" s="6" t="str">
        <f>TEXT(hourlySteps_merged[[#This Row],[ActivityTime2]],"hh:mm:ss")</f>
        <v>19:00:00</v>
      </c>
      <c r="H4861">
        <v>250</v>
      </c>
      <c r="I4861">
        <v>17</v>
      </c>
      <c r="J4861">
        <v>0.283333</v>
      </c>
      <c r="K4861">
        <v>73</v>
      </c>
      <c r="L4861" s="1"/>
      <c r="M4861" s="4"/>
    </row>
    <row r="4862" spans="1:13" x14ac:dyDescent="0.25">
      <c r="A4862">
        <v>2026352035</v>
      </c>
      <c r="B4862" t="s">
        <v>538</v>
      </c>
      <c r="C4862" s="1">
        <v>42478</v>
      </c>
      <c r="D4862" s="8">
        <f>WEEKDAY(hourlySteps_merged[[#This Row],[ActivityDate]],1)</f>
        <v>2</v>
      </c>
      <c r="E4862" s="1" t="str">
        <f>TEXT(hourlySteps_merged[[#This Row],[ActivityDate]],"dddd")</f>
        <v>Monday</v>
      </c>
      <c r="F4862" s="6" t="s">
        <v>789</v>
      </c>
      <c r="G4862" s="6" t="str">
        <f>TEXT(hourlySteps_merged[[#This Row],[ActivityTime2]],"hh:mm:ss")</f>
        <v>20:00:00</v>
      </c>
      <c r="H4862">
        <v>690</v>
      </c>
      <c r="I4862">
        <v>14</v>
      </c>
      <c r="J4862">
        <v>0.23333300000000001</v>
      </c>
      <c r="K4862">
        <v>68</v>
      </c>
      <c r="L4862" s="1"/>
      <c r="M4862" s="4"/>
    </row>
    <row r="4863" spans="1:13" x14ac:dyDescent="0.25">
      <c r="A4863">
        <v>2026352035</v>
      </c>
      <c r="B4863" t="s">
        <v>539</v>
      </c>
      <c r="C4863" s="1">
        <v>42478</v>
      </c>
      <c r="D4863" s="8">
        <f>WEEKDAY(hourlySteps_merged[[#This Row],[ActivityDate]],1)</f>
        <v>2</v>
      </c>
      <c r="E4863" s="1" t="str">
        <f>TEXT(hourlySteps_merged[[#This Row],[ActivityDate]],"dddd")</f>
        <v>Monday</v>
      </c>
      <c r="F4863" s="6" t="s">
        <v>790</v>
      </c>
      <c r="G4863" s="6" t="str">
        <f>TEXT(hourlySteps_merged[[#This Row],[ActivityTime2]],"hh:mm:ss")</f>
        <v>21:00:00</v>
      </c>
      <c r="H4863">
        <v>779</v>
      </c>
      <c r="I4863">
        <v>2</v>
      </c>
      <c r="J4863">
        <v>3.3333000000000002E-2</v>
      </c>
      <c r="K4863">
        <v>49</v>
      </c>
      <c r="L4863" s="1"/>
      <c r="M4863" s="4"/>
    </row>
    <row r="4864" spans="1:13" x14ac:dyDescent="0.25">
      <c r="A4864">
        <v>2026352035</v>
      </c>
      <c r="B4864" t="s">
        <v>540</v>
      </c>
      <c r="C4864" s="1">
        <v>42478</v>
      </c>
      <c r="D4864" s="8">
        <f>WEEKDAY(hourlySteps_merged[[#This Row],[ActivityDate]],1)</f>
        <v>2</v>
      </c>
      <c r="E4864" s="1" t="str">
        <f>TEXT(hourlySteps_merged[[#This Row],[ActivityDate]],"dddd")</f>
        <v>Monday</v>
      </c>
      <c r="F4864" s="6" t="s">
        <v>791</v>
      </c>
      <c r="G4864" s="6" t="str">
        <f>TEXT(hourlySteps_merged[[#This Row],[ActivityTime2]],"hh:mm:ss")</f>
        <v>22:00:00</v>
      </c>
      <c r="H4864">
        <v>1038</v>
      </c>
      <c r="I4864">
        <v>3</v>
      </c>
      <c r="J4864">
        <v>0.05</v>
      </c>
      <c r="K4864">
        <v>51</v>
      </c>
      <c r="L4864" s="1"/>
      <c r="M4864" s="4"/>
    </row>
    <row r="4865" spans="1:13" x14ac:dyDescent="0.25">
      <c r="A4865">
        <v>2026352035</v>
      </c>
      <c r="B4865" t="s">
        <v>541</v>
      </c>
      <c r="C4865" s="1">
        <v>42478</v>
      </c>
      <c r="D4865" s="8">
        <f>WEEKDAY(hourlySteps_merged[[#This Row],[ActivityDate]],1)</f>
        <v>2</v>
      </c>
      <c r="E4865" s="1" t="str">
        <f>TEXT(hourlySteps_merged[[#This Row],[ActivityDate]],"dddd")</f>
        <v>Monday</v>
      </c>
      <c r="F4865" s="6" t="s">
        <v>792</v>
      </c>
      <c r="G4865" s="6" t="str">
        <f>TEXT(hourlySteps_merged[[#This Row],[ActivityTime2]],"hh:mm:ss")</f>
        <v>23:00:00</v>
      </c>
      <c r="H4865">
        <v>121</v>
      </c>
      <c r="I4865">
        <v>2</v>
      </c>
      <c r="J4865">
        <v>3.3333000000000002E-2</v>
      </c>
      <c r="K4865">
        <v>50</v>
      </c>
      <c r="L4865" s="1"/>
      <c r="M4865" s="4"/>
    </row>
    <row r="4866" spans="1:13" x14ac:dyDescent="0.25">
      <c r="A4866">
        <v>2026352035</v>
      </c>
      <c r="B4866" t="s">
        <v>542</v>
      </c>
      <c r="C4866" s="1">
        <v>42478</v>
      </c>
      <c r="D4866" s="8">
        <f>WEEKDAY(hourlySteps_merged[[#This Row],[ActivityDate]],1)</f>
        <v>2</v>
      </c>
      <c r="E4866" s="1" t="str">
        <f>TEXT(hourlySteps_merged[[#This Row],[ActivityDate]],"dddd")</f>
        <v>Monday</v>
      </c>
      <c r="F4866" s="6" t="s">
        <v>769</v>
      </c>
      <c r="G4866" s="6" t="str">
        <f>TEXT(hourlySteps_merged[[#This Row],[ActivityTime2]],"hh:mm:ss")</f>
        <v>00:00:00</v>
      </c>
      <c r="H4866">
        <v>448</v>
      </c>
      <c r="I4866">
        <v>0</v>
      </c>
      <c r="J4866">
        <v>0</v>
      </c>
      <c r="K4866">
        <v>55</v>
      </c>
      <c r="L4866" s="1"/>
      <c r="M4866" s="4"/>
    </row>
    <row r="4867" spans="1:13" x14ac:dyDescent="0.25">
      <c r="A4867">
        <v>2026352035</v>
      </c>
      <c r="B4867" t="s">
        <v>543</v>
      </c>
      <c r="C4867" s="1">
        <v>42478</v>
      </c>
      <c r="D4867" s="8">
        <f>WEEKDAY(hourlySteps_merged[[#This Row],[ActivityDate]],1)</f>
        <v>2</v>
      </c>
      <c r="E4867" s="1" t="str">
        <f>TEXT(hourlySteps_merged[[#This Row],[ActivityDate]],"dddd")</f>
        <v>Monday</v>
      </c>
      <c r="F4867" s="6" t="s">
        <v>770</v>
      </c>
      <c r="G4867" s="6" t="str">
        <f>TEXT(hourlySteps_merged[[#This Row],[ActivityTime2]],"hh:mm:ss")</f>
        <v>01:00:00</v>
      </c>
      <c r="H4867">
        <v>611</v>
      </c>
      <c r="I4867">
        <v>0</v>
      </c>
      <c r="J4867">
        <v>0</v>
      </c>
      <c r="K4867">
        <v>55</v>
      </c>
      <c r="L4867" s="1"/>
      <c r="M4867" s="4"/>
    </row>
    <row r="4868" spans="1:13" x14ac:dyDescent="0.25">
      <c r="A4868">
        <v>2026352035</v>
      </c>
      <c r="B4868" t="s">
        <v>544</v>
      </c>
      <c r="C4868" s="1">
        <v>42478</v>
      </c>
      <c r="D4868" s="8">
        <f>WEEKDAY(hourlySteps_merged[[#This Row],[ActivityDate]],1)</f>
        <v>2</v>
      </c>
      <c r="E4868" s="1" t="str">
        <f>TEXT(hourlySteps_merged[[#This Row],[ActivityDate]],"dddd")</f>
        <v>Monday</v>
      </c>
      <c r="F4868" s="6" t="s">
        <v>771</v>
      </c>
      <c r="G4868" s="6" t="str">
        <f>TEXT(hourlySteps_merged[[#This Row],[ActivityTime2]],"hh:mm:ss")</f>
        <v>02:00:00</v>
      </c>
      <c r="H4868">
        <v>182</v>
      </c>
      <c r="I4868">
        <v>0</v>
      </c>
      <c r="J4868">
        <v>0</v>
      </c>
      <c r="K4868">
        <v>55</v>
      </c>
      <c r="L4868" s="1"/>
      <c r="M4868" s="4"/>
    </row>
    <row r="4869" spans="1:13" x14ac:dyDescent="0.25">
      <c r="A4869">
        <v>2026352035</v>
      </c>
      <c r="B4869" t="s">
        <v>545</v>
      </c>
      <c r="C4869" s="1">
        <v>42478</v>
      </c>
      <c r="D4869" s="8">
        <f>WEEKDAY(hourlySteps_merged[[#This Row],[ActivityDate]],1)</f>
        <v>2</v>
      </c>
      <c r="E4869" s="1" t="str">
        <f>TEXT(hourlySteps_merged[[#This Row],[ActivityDate]],"dddd")</f>
        <v>Monday</v>
      </c>
      <c r="F4869" s="6" t="s">
        <v>772</v>
      </c>
      <c r="G4869" s="6" t="str">
        <f>TEXT(hourlySteps_merged[[#This Row],[ActivityTime2]],"hh:mm:ss")</f>
        <v>03:00:00</v>
      </c>
      <c r="H4869">
        <v>0</v>
      </c>
      <c r="I4869">
        <v>0</v>
      </c>
      <c r="J4869">
        <v>0</v>
      </c>
      <c r="K4869">
        <v>55</v>
      </c>
      <c r="L4869" s="1"/>
      <c r="M4869" s="4"/>
    </row>
    <row r="4870" spans="1:13" x14ac:dyDescent="0.25">
      <c r="A4870">
        <v>2026352035</v>
      </c>
      <c r="B4870" t="s">
        <v>36</v>
      </c>
      <c r="C4870" s="1">
        <v>42478</v>
      </c>
      <c r="D4870" s="8">
        <f>WEEKDAY(hourlySteps_merged[[#This Row],[ActivityDate]],1)</f>
        <v>2</v>
      </c>
      <c r="E4870" s="1" t="str">
        <f>TEXT(hourlySteps_merged[[#This Row],[ActivityDate]],"dddd")</f>
        <v>Monday</v>
      </c>
      <c r="F4870" s="6" t="s">
        <v>773</v>
      </c>
      <c r="G4870" s="6" t="str">
        <f>TEXT(hourlySteps_merged[[#This Row],[ActivityTime2]],"hh:mm:ss")</f>
        <v>04:00:00</v>
      </c>
      <c r="H4870">
        <v>0</v>
      </c>
      <c r="I4870">
        <v>0</v>
      </c>
      <c r="J4870">
        <v>0</v>
      </c>
      <c r="K4870">
        <v>55</v>
      </c>
      <c r="L4870" s="1"/>
      <c r="M4870" s="4"/>
    </row>
    <row r="4871" spans="1:13" x14ac:dyDescent="0.25">
      <c r="A4871">
        <v>2026352035</v>
      </c>
      <c r="B4871" t="s">
        <v>546</v>
      </c>
      <c r="C4871" s="1">
        <v>42478</v>
      </c>
      <c r="D4871" s="8">
        <f>WEEKDAY(hourlySteps_merged[[#This Row],[ActivityDate]],1)</f>
        <v>2</v>
      </c>
      <c r="E4871" s="1" t="str">
        <f>TEXT(hourlySteps_merged[[#This Row],[ActivityDate]],"dddd")</f>
        <v>Monday</v>
      </c>
      <c r="F4871" s="6" t="s">
        <v>774</v>
      </c>
      <c r="G4871" s="6" t="str">
        <f>TEXT(hourlySteps_merged[[#This Row],[ActivityTime2]],"hh:mm:ss")</f>
        <v>05:00:00</v>
      </c>
      <c r="H4871">
        <v>0</v>
      </c>
      <c r="I4871">
        <v>0</v>
      </c>
      <c r="J4871">
        <v>0</v>
      </c>
      <c r="K4871">
        <v>55</v>
      </c>
      <c r="L4871" s="1"/>
      <c r="M4871" s="4"/>
    </row>
    <row r="4872" spans="1:13" x14ac:dyDescent="0.25">
      <c r="A4872">
        <v>2026352035</v>
      </c>
      <c r="B4872" t="s">
        <v>547</v>
      </c>
      <c r="C4872" s="1">
        <v>42478</v>
      </c>
      <c r="D4872" s="8">
        <f>WEEKDAY(hourlySteps_merged[[#This Row],[ActivityDate]],1)</f>
        <v>2</v>
      </c>
      <c r="E4872" s="1" t="str">
        <f>TEXT(hourlySteps_merged[[#This Row],[ActivityDate]],"dddd")</f>
        <v>Monday</v>
      </c>
      <c r="F4872" s="6" t="s">
        <v>775</v>
      </c>
      <c r="G4872" s="6" t="str">
        <f>TEXT(hourlySteps_merged[[#This Row],[ActivityTime2]],"hh:mm:ss")</f>
        <v>06:00:00</v>
      </c>
      <c r="H4872">
        <v>0</v>
      </c>
      <c r="I4872">
        <v>13</v>
      </c>
      <c r="J4872">
        <v>0.216667</v>
      </c>
      <c r="K4872">
        <v>79</v>
      </c>
      <c r="L4872" s="1"/>
      <c r="M4872" s="4"/>
    </row>
    <row r="4873" spans="1:13" x14ac:dyDescent="0.25">
      <c r="A4873">
        <v>2026352035</v>
      </c>
      <c r="B4873" t="s">
        <v>548</v>
      </c>
      <c r="C4873" s="1">
        <v>42478</v>
      </c>
      <c r="D4873" s="8">
        <f>WEEKDAY(hourlySteps_merged[[#This Row],[ActivityDate]],1)</f>
        <v>2</v>
      </c>
      <c r="E4873" s="1" t="str">
        <f>TEXT(hourlySteps_merged[[#This Row],[ActivityDate]],"dddd")</f>
        <v>Monday</v>
      </c>
      <c r="F4873" s="6" t="s">
        <v>776</v>
      </c>
      <c r="G4873" s="6" t="str">
        <f>TEXT(hourlySteps_merged[[#This Row],[ActivityTime2]],"hh:mm:ss")</f>
        <v>07:00:00</v>
      </c>
      <c r="H4873">
        <v>0</v>
      </c>
      <c r="I4873">
        <v>24</v>
      </c>
      <c r="J4873">
        <v>0.4</v>
      </c>
      <c r="K4873">
        <v>103</v>
      </c>
      <c r="L4873" s="1"/>
      <c r="M4873" s="4"/>
    </row>
    <row r="4874" spans="1:13" x14ac:dyDescent="0.25">
      <c r="A4874">
        <v>2026352035</v>
      </c>
      <c r="B4874" t="s">
        <v>549</v>
      </c>
      <c r="C4874" s="1">
        <v>42478</v>
      </c>
      <c r="D4874" s="8">
        <f>WEEKDAY(hourlySteps_merged[[#This Row],[ActivityDate]],1)</f>
        <v>2</v>
      </c>
      <c r="E4874" s="1" t="str">
        <f>TEXT(hourlySteps_merged[[#This Row],[ActivityDate]],"dddd")</f>
        <v>Monday</v>
      </c>
      <c r="F4874" s="6" t="s">
        <v>777</v>
      </c>
      <c r="G4874" s="6" t="str">
        <f>TEXT(hourlySteps_merged[[#This Row],[ActivityTime2]],"hh:mm:ss")</f>
        <v>08:00:00</v>
      </c>
      <c r="H4874">
        <v>0</v>
      </c>
      <c r="I4874">
        <v>10</v>
      </c>
      <c r="J4874">
        <v>0.16666700000000001</v>
      </c>
      <c r="K4874">
        <v>79</v>
      </c>
      <c r="L4874" s="1"/>
      <c r="M4874" s="4"/>
    </row>
    <row r="4875" spans="1:13" x14ac:dyDescent="0.25">
      <c r="A4875">
        <v>2026352035</v>
      </c>
      <c r="B4875" t="s">
        <v>550</v>
      </c>
      <c r="C4875" s="1">
        <v>42478</v>
      </c>
      <c r="D4875" s="8">
        <f>WEEKDAY(hourlySteps_merged[[#This Row],[ActivityDate]],1)</f>
        <v>2</v>
      </c>
      <c r="E4875" s="1" t="str">
        <f>TEXT(hourlySteps_merged[[#This Row],[ActivityDate]],"dddd")</f>
        <v>Monday</v>
      </c>
      <c r="F4875" s="6" t="s">
        <v>778</v>
      </c>
      <c r="G4875" s="6" t="str">
        <f>TEXT(hourlySteps_merged[[#This Row],[ActivityTime2]],"hh:mm:ss")</f>
        <v>09:00:00</v>
      </c>
      <c r="H4875">
        <v>0</v>
      </c>
      <c r="I4875">
        <v>16</v>
      </c>
      <c r="J4875">
        <v>0.26666699999999999</v>
      </c>
      <c r="K4875">
        <v>92</v>
      </c>
      <c r="L4875" s="1"/>
      <c r="M4875" s="4"/>
    </row>
    <row r="4876" spans="1:13" x14ac:dyDescent="0.25">
      <c r="A4876">
        <v>2026352035</v>
      </c>
      <c r="B4876" t="s">
        <v>551</v>
      </c>
      <c r="C4876" s="1">
        <v>42478</v>
      </c>
      <c r="D4876" s="8">
        <f>WEEKDAY(hourlySteps_merged[[#This Row],[ActivityDate]],1)</f>
        <v>2</v>
      </c>
      <c r="E4876" s="1" t="str">
        <f>TEXT(hourlySteps_merged[[#This Row],[ActivityDate]],"dddd")</f>
        <v>Monday</v>
      </c>
      <c r="F4876" s="6" t="s">
        <v>779</v>
      </c>
      <c r="G4876" s="6" t="str">
        <f>TEXT(hourlySteps_merged[[#This Row],[ActivityTime2]],"hh:mm:ss")</f>
        <v>10:00:00</v>
      </c>
      <c r="H4876">
        <v>0</v>
      </c>
      <c r="I4876">
        <v>7</v>
      </c>
      <c r="J4876">
        <v>0.11666700000000001</v>
      </c>
      <c r="K4876">
        <v>71</v>
      </c>
      <c r="L4876" s="1"/>
      <c r="M4876" s="4"/>
    </row>
    <row r="4877" spans="1:13" x14ac:dyDescent="0.25">
      <c r="A4877">
        <v>2026352035</v>
      </c>
      <c r="B4877" t="s">
        <v>552</v>
      </c>
      <c r="C4877" s="1">
        <v>42478</v>
      </c>
      <c r="D4877" s="8">
        <f>WEEKDAY(hourlySteps_merged[[#This Row],[ActivityDate]],1)</f>
        <v>2</v>
      </c>
      <c r="E4877" s="1" t="str">
        <f>TEXT(hourlySteps_merged[[#This Row],[ActivityDate]],"dddd")</f>
        <v>Monday</v>
      </c>
      <c r="F4877" s="6" t="s">
        <v>780</v>
      </c>
      <c r="G4877" s="6" t="str">
        <f>TEXT(hourlySteps_merged[[#This Row],[ActivityTime2]],"hh:mm:ss")</f>
        <v>11:00:00</v>
      </c>
      <c r="H4877">
        <v>251</v>
      </c>
      <c r="I4877">
        <v>13</v>
      </c>
      <c r="J4877">
        <v>0.216667</v>
      </c>
      <c r="K4877">
        <v>85</v>
      </c>
      <c r="L4877" s="1"/>
      <c r="M4877" s="4"/>
    </row>
    <row r="4878" spans="1:13" x14ac:dyDescent="0.25">
      <c r="A4878">
        <v>2026352035</v>
      </c>
      <c r="B4878" t="s">
        <v>553</v>
      </c>
      <c r="C4878" s="1">
        <v>42478</v>
      </c>
      <c r="D4878" s="8">
        <f>WEEKDAY(hourlySteps_merged[[#This Row],[ActivityDate]],1)</f>
        <v>2</v>
      </c>
      <c r="E4878" s="1" t="str">
        <f>TEXT(hourlySteps_merged[[#This Row],[ActivityDate]],"dddd")</f>
        <v>Monday</v>
      </c>
      <c r="F4878" s="6" t="s">
        <v>781</v>
      </c>
      <c r="G4878" s="6" t="str">
        <f>TEXT(hourlySteps_merged[[#This Row],[ActivityTime2]],"hh:mm:ss")</f>
        <v>12:00:00</v>
      </c>
      <c r="H4878">
        <v>201</v>
      </c>
      <c r="I4878">
        <v>18</v>
      </c>
      <c r="J4878">
        <v>0.3</v>
      </c>
      <c r="K4878">
        <v>96</v>
      </c>
      <c r="L4878" s="1"/>
      <c r="M4878" s="4"/>
    </row>
    <row r="4879" spans="1:13" x14ac:dyDescent="0.25">
      <c r="A4879">
        <v>2026352035</v>
      </c>
      <c r="B4879" t="s">
        <v>554</v>
      </c>
      <c r="C4879" s="1">
        <v>42478</v>
      </c>
      <c r="D4879" s="8">
        <f>WEEKDAY(hourlySteps_merged[[#This Row],[ActivityDate]],1)</f>
        <v>2</v>
      </c>
      <c r="E4879" s="1" t="str">
        <f>TEXT(hourlySteps_merged[[#This Row],[ActivityDate]],"dddd")</f>
        <v>Monday</v>
      </c>
      <c r="F4879" s="6" t="s">
        <v>782</v>
      </c>
      <c r="G4879" s="6" t="str">
        <f>TEXT(hourlySteps_merged[[#This Row],[ActivityTime2]],"hh:mm:ss")</f>
        <v>13:00:00</v>
      </c>
      <c r="H4879">
        <v>167</v>
      </c>
      <c r="I4879">
        <v>25</v>
      </c>
      <c r="J4879">
        <v>0.41666700000000001</v>
      </c>
      <c r="K4879">
        <v>114</v>
      </c>
      <c r="L4879" s="1"/>
      <c r="M4879" s="4"/>
    </row>
    <row r="4880" spans="1:13" x14ac:dyDescent="0.25">
      <c r="A4880">
        <v>2026352035</v>
      </c>
      <c r="B4880" t="s">
        <v>555</v>
      </c>
      <c r="C4880" s="1">
        <v>42478</v>
      </c>
      <c r="D4880" s="8">
        <f>WEEKDAY(hourlySteps_merged[[#This Row],[ActivityDate]],1)</f>
        <v>2</v>
      </c>
      <c r="E4880" s="1" t="str">
        <f>TEXT(hourlySteps_merged[[#This Row],[ActivityDate]],"dddd")</f>
        <v>Monday</v>
      </c>
      <c r="F4880" s="6" t="s">
        <v>783</v>
      </c>
      <c r="G4880" s="6" t="str">
        <f>TEXT(hourlySteps_merged[[#This Row],[ActivityTime2]],"hh:mm:ss")</f>
        <v>14:00:00</v>
      </c>
      <c r="H4880">
        <v>167</v>
      </c>
      <c r="I4880">
        <v>28</v>
      </c>
      <c r="J4880">
        <v>0.466667</v>
      </c>
      <c r="K4880">
        <v>102</v>
      </c>
      <c r="L4880" s="1"/>
      <c r="M4880" s="4"/>
    </row>
    <row r="4881" spans="1:13" x14ac:dyDescent="0.25">
      <c r="A4881">
        <v>2026352035</v>
      </c>
      <c r="B4881" t="s">
        <v>556</v>
      </c>
      <c r="C4881" s="1">
        <v>42478</v>
      </c>
      <c r="D4881" s="8">
        <f>WEEKDAY(hourlySteps_merged[[#This Row],[ActivityDate]],1)</f>
        <v>2</v>
      </c>
      <c r="E4881" s="1" t="str">
        <f>TEXT(hourlySteps_merged[[#This Row],[ActivityDate]],"dddd")</f>
        <v>Monday</v>
      </c>
      <c r="F4881" s="6" t="s">
        <v>784</v>
      </c>
      <c r="G4881" s="6" t="str">
        <f>TEXT(hourlySteps_merged[[#This Row],[ActivityTime2]],"hh:mm:ss")</f>
        <v>15:00:00</v>
      </c>
      <c r="H4881">
        <v>381</v>
      </c>
      <c r="I4881">
        <v>10</v>
      </c>
      <c r="J4881">
        <v>0.16666700000000001</v>
      </c>
      <c r="K4881">
        <v>77</v>
      </c>
      <c r="L4881" s="1"/>
      <c r="M4881" s="4"/>
    </row>
    <row r="4882" spans="1:13" x14ac:dyDescent="0.25">
      <c r="A4882">
        <v>2026352035</v>
      </c>
      <c r="B4882" t="s">
        <v>557</v>
      </c>
      <c r="C4882" s="1">
        <v>42478</v>
      </c>
      <c r="D4882" s="8">
        <f>WEEKDAY(hourlySteps_merged[[#This Row],[ActivityDate]],1)</f>
        <v>2</v>
      </c>
      <c r="E4882" s="1" t="str">
        <f>TEXT(hourlySteps_merged[[#This Row],[ActivityDate]],"dddd")</f>
        <v>Monday</v>
      </c>
      <c r="F4882" s="6" t="s">
        <v>785</v>
      </c>
      <c r="G4882" s="6" t="str">
        <f>TEXT(hourlySteps_merged[[#This Row],[ActivityTime2]],"hh:mm:ss")</f>
        <v>16:00:00</v>
      </c>
      <c r="H4882">
        <v>55</v>
      </c>
      <c r="I4882">
        <v>14</v>
      </c>
      <c r="J4882">
        <v>0.23333300000000001</v>
      </c>
      <c r="K4882">
        <v>85</v>
      </c>
      <c r="L4882" s="1"/>
      <c r="M4882" s="4"/>
    </row>
    <row r="4883" spans="1:13" x14ac:dyDescent="0.25">
      <c r="A4883">
        <v>2026352035</v>
      </c>
      <c r="B4883" t="s">
        <v>558</v>
      </c>
      <c r="C4883" s="1">
        <v>42478</v>
      </c>
      <c r="D4883" s="8">
        <f>WEEKDAY(hourlySteps_merged[[#This Row],[ActivityDate]],1)</f>
        <v>2</v>
      </c>
      <c r="E4883" s="1" t="str">
        <f>TEXT(hourlySteps_merged[[#This Row],[ActivityDate]],"dddd")</f>
        <v>Monday</v>
      </c>
      <c r="F4883" s="6" t="s">
        <v>786</v>
      </c>
      <c r="G4883" s="6" t="str">
        <f>TEXT(hourlySteps_merged[[#This Row],[ActivityTime2]],"hh:mm:ss")</f>
        <v>17:00:00</v>
      </c>
      <c r="H4883">
        <v>623</v>
      </c>
      <c r="I4883">
        <v>16</v>
      </c>
      <c r="J4883">
        <v>0.26666699999999999</v>
      </c>
      <c r="K4883">
        <v>90</v>
      </c>
      <c r="L4883" s="1"/>
      <c r="M4883" s="4"/>
    </row>
    <row r="4884" spans="1:13" x14ac:dyDescent="0.25">
      <c r="A4884">
        <v>2026352035</v>
      </c>
      <c r="B4884" t="s">
        <v>559</v>
      </c>
      <c r="C4884" s="1">
        <v>42478</v>
      </c>
      <c r="D4884" s="8">
        <f>WEEKDAY(hourlySteps_merged[[#This Row],[ActivityDate]],1)</f>
        <v>2</v>
      </c>
      <c r="E4884" s="1" t="str">
        <f>TEXT(hourlySteps_merged[[#This Row],[ActivityDate]],"dddd")</f>
        <v>Monday</v>
      </c>
      <c r="F4884" s="6" t="s">
        <v>787</v>
      </c>
      <c r="G4884" s="6" t="str">
        <f>TEXT(hourlySteps_merged[[#This Row],[ActivityTime2]],"hh:mm:ss")</f>
        <v>18:00:00</v>
      </c>
      <c r="H4884">
        <v>758</v>
      </c>
      <c r="I4884">
        <v>13</v>
      </c>
      <c r="J4884">
        <v>0.216667</v>
      </c>
      <c r="K4884">
        <v>81</v>
      </c>
      <c r="L4884" s="1"/>
      <c r="M4884" s="4"/>
    </row>
    <row r="4885" spans="1:13" x14ac:dyDescent="0.25">
      <c r="A4885">
        <v>2026352035</v>
      </c>
      <c r="B4885" t="s">
        <v>560</v>
      </c>
      <c r="C4885" s="1">
        <v>42478</v>
      </c>
      <c r="D4885" s="8">
        <f>WEEKDAY(hourlySteps_merged[[#This Row],[ActivityDate]],1)</f>
        <v>2</v>
      </c>
      <c r="E4885" s="1" t="str">
        <f>TEXT(hourlySteps_merged[[#This Row],[ActivityDate]],"dddd")</f>
        <v>Monday</v>
      </c>
      <c r="F4885" s="6" t="s">
        <v>788</v>
      </c>
      <c r="G4885" s="6" t="str">
        <f>TEXT(hourlySteps_merged[[#This Row],[ActivityTime2]],"hh:mm:ss")</f>
        <v>19:00:00</v>
      </c>
      <c r="H4885">
        <v>815</v>
      </c>
      <c r="I4885">
        <v>18</v>
      </c>
      <c r="J4885">
        <v>0.3</v>
      </c>
      <c r="K4885">
        <v>93</v>
      </c>
      <c r="L4885" s="1"/>
      <c r="M4885" s="4"/>
    </row>
    <row r="4886" spans="1:13" x14ac:dyDescent="0.25">
      <c r="A4886">
        <v>2026352035</v>
      </c>
      <c r="B4886" t="s">
        <v>561</v>
      </c>
      <c r="C4886" s="1">
        <v>42478</v>
      </c>
      <c r="D4886" s="8">
        <f>WEEKDAY(hourlySteps_merged[[#This Row],[ActivityDate]],1)</f>
        <v>2</v>
      </c>
      <c r="E4886" s="1" t="str">
        <f>TEXT(hourlySteps_merged[[#This Row],[ActivityDate]],"dddd")</f>
        <v>Monday</v>
      </c>
      <c r="F4886" s="6" t="s">
        <v>789</v>
      </c>
      <c r="G4886" s="6" t="str">
        <f>TEXT(hourlySteps_merged[[#This Row],[ActivityTime2]],"hh:mm:ss")</f>
        <v>20:00:00</v>
      </c>
      <c r="H4886">
        <v>544</v>
      </c>
      <c r="I4886">
        <v>12</v>
      </c>
      <c r="J4886">
        <v>0.2</v>
      </c>
      <c r="K4886">
        <v>83</v>
      </c>
      <c r="L4886" s="1"/>
      <c r="M4886" s="4"/>
    </row>
    <row r="4887" spans="1:13" x14ac:dyDescent="0.25">
      <c r="A4887">
        <v>2026352035</v>
      </c>
      <c r="B4887" t="s">
        <v>562</v>
      </c>
      <c r="C4887" s="1">
        <v>42478</v>
      </c>
      <c r="D4887" s="8">
        <f>WEEKDAY(hourlySteps_merged[[#This Row],[ActivityDate]],1)</f>
        <v>2</v>
      </c>
      <c r="E4887" s="1" t="str">
        <f>TEXT(hourlySteps_merged[[#This Row],[ActivityDate]],"dddd")</f>
        <v>Monday</v>
      </c>
      <c r="F4887" s="6" t="s">
        <v>790</v>
      </c>
      <c r="G4887" s="6" t="str">
        <f>TEXT(hourlySteps_merged[[#This Row],[ActivityTime2]],"hh:mm:ss")</f>
        <v>21:00:00</v>
      </c>
      <c r="H4887">
        <v>344</v>
      </c>
      <c r="I4887">
        <v>19</v>
      </c>
      <c r="J4887">
        <v>0.31666699999999998</v>
      </c>
      <c r="K4887">
        <v>94</v>
      </c>
      <c r="L4887" s="1"/>
      <c r="M4887" s="4"/>
    </row>
    <row r="4888" spans="1:13" x14ac:dyDescent="0.25">
      <c r="A4888">
        <v>2026352035</v>
      </c>
      <c r="B4888" t="s">
        <v>563</v>
      </c>
      <c r="C4888" s="1">
        <v>42478</v>
      </c>
      <c r="D4888" s="8">
        <f>WEEKDAY(hourlySteps_merged[[#This Row],[ActivityDate]],1)</f>
        <v>2</v>
      </c>
      <c r="E4888" s="1" t="str">
        <f>TEXT(hourlySteps_merged[[#This Row],[ActivityDate]],"dddd")</f>
        <v>Monday</v>
      </c>
      <c r="F4888" s="6" t="s">
        <v>791</v>
      </c>
      <c r="G4888" s="6" t="str">
        <f>TEXT(hourlySteps_merged[[#This Row],[ActivityTime2]],"hh:mm:ss")</f>
        <v>22:00:00</v>
      </c>
      <c r="H4888">
        <v>647</v>
      </c>
      <c r="I4888">
        <v>6</v>
      </c>
      <c r="J4888">
        <v>0.1</v>
      </c>
      <c r="K4888">
        <v>68</v>
      </c>
      <c r="L4888" s="1"/>
      <c r="M4888" s="4"/>
    </row>
    <row r="4889" spans="1:13" x14ac:dyDescent="0.25">
      <c r="A4889">
        <v>2026352035</v>
      </c>
      <c r="B4889" t="s">
        <v>564</v>
      </c>
      <c r="C4889" s="1">
        <v>42478</v>
      </c>
      <c r="D4889" s="8">
        <f>WEEKDAY(hourlySteps_merged[[#This Row],[ActivityDate]],1)</f>
        <v>2</v>
      </c>
      <c r="E4889" s="1" t="str">
        <f>TEXT(hourlySteps_merged[[#This Row],[ActivityDate]],"dddd")</f>
        <v>Monday</v>
      </c>
      <c r="F4889" s="6" t="s">
        <v>792</v>
      </c>
      <c r="G4889" s="6" t="str">
        <f>TEXT(hourlySteps_merged[[#This Row],[ActivityTime2]],"hh:mm:ss")</f>
        <v>23:00:00</v>
      </c>
      <c r="H4889">
        <v>617</v>
      </c>
      <c r="I4889">
        <v>12</v>
      </c>
      <c r="J4889">
        <v>0.2</v>
      </c>
      <c r="K4889">
        <v>81</v>
      </c>
      <c r="L4889" s="1"/>
      <c r="M4889" s="4"/>
    </row>
    <row r="4890" spans="1:13" x14ac:dyDescent="0.25">
      <c r="A4890">
        <v>2026352035</v>
      </c>
      <c r="B4890" t="s">
        <v>565</v>
      </c>
      <c r="C4890" s="1">
        <v>42478</v>
      </c>
      <c r="D4890" s="8">
        <f>WEEKDAY(hourlySteps_merged[[#This Row],[ActivityDate]],1)</f>
        <v>2</v>
      </c>
      <c r="E4890" s="1" t="str">
        <f>TEXT(hourlySteps_merged[[#This Row],[ActivityDate]],"dddd")</f>
        <v>Monday</v>
      </c>
      <c r="F4890" s="6" t="s">
        <v>769</v>
      </c>
      <c r="G4890" s="6" t="str">
        <f>TEXT(hourlySteps_merged[[#This Row],[ActivityTime2]],"hh:mm:ss")</f>
        <v>00:00:00</v>
      </c>
      <c r="H4890">
        <v>244</v>
      </c>
      <c r="I4890">
        <v>1</v>
      </c>
      <c r="J4890">
        <v>1.6667000000000001E-2</v>
      </c>
      <c r="K4890">
        <v>59</v>
      </c>
      <c r="L4890" s="1"/>
      <c r="M4890" s="4"/>
    </row>
    <row r="4891" spans="1:13" x14ac:dyDescent="0.25">
      <c r="A4891">
        <v>2026352035</v>
      </c>
      <c r="B4891" t="s">
        <v>566</v>
      </c>
      <c r="C4891" s="1">
        <v>42478</v>
      </c>
      <c r="D4891" s="8">
        <f>WEEKDAY(hourlySteps_merged[[#This Row],[ActivityDate]],1)</f>
        <v>2</v>
      </c>
      <c r="E4891" s="1" t="str">
        <f>TEXT(hourlySteps_merged[[#This Row],[ActivityDate]],"dddd")</f>
        <v>Monday</v>
      </c>
      <c r="F4891" s="6" t="s">
        <v>770</v>
      </c>
      <c r="G4891" s="6" t="str">
        <f>TEXT(hourlySteps_merged[[#This Row],[ActivityTime2]],"hh:mm:ss")</f>
        <v>01:00:00</v>
      </c>
      <c r="H4891">
        <v>162</v>
      </c>
      <c r="I4891">
        <v>0</v>
      </c>
      <c r="J4891">
        <v>0</v>
      </c>
      <c r="K4891">
        <v>57</v>
      </c>
      <c r="L4891" s="1"/>
      <c r="M4891" s="4"/>
    </row>
    <row r="4892" spans="1:13" x14ac:dyDescent="0.25">
      <c r="A4892">
        <v>2026352035</v>
      </c>
      <c r="B4892" t="s">
        <v>567</v>
      </c>
      <c r="C4892" s="1">
        <v>42478</v>
      </c>
      <c r="D4892" s="8">
        <f>WEEKDAY(hourlySteps_merged[[#This Row],[ActivityDate]],1)</f>
        <v>2</v>
      </c>
      <c r="E4892" s="1" t="str">
        <f>TEXT(hourlySteps_merged[[#This Row],[ActivityDate]],"dddd")</f>
        <v>Monday</v>
      </c>
      <c r="F4892" s="6" t="s">
        <v>771</v>
      </c>
      <c r="G4892" s="6" t="str">
        <f>TEXT(hourlySteps_merged[[#This Row],[ActivityTime2]],"hh:mm:ss")</f>
        <v>02:00:00</v>
      </c>
      <c r="H4892">
        <v>0</v>
      </c>
      <c r="I4892">
        <v>0</v>
      </c>
      <c r="J4892">
        <v>0</v>
      </c>
      <c r="K4892">
        <v>57</v>
      </c>
      <c r="L4892" s="1"/>
      <c r="M4892" s="4"/>
    </row>
    <row r="4893" spans="1:13" x14ac:dyDescent="0.25">
      <c r="A4893">
        <v>2026352035</v>
      </c>
      <c r="B4893" t="s">
        <v>568</v>
      </c>
      <c r="C4893" s="1">
        <v>42478</v>
      </c>
      <c r="D4893" s="8">
        <f>WEEKDAY(hourlySteps_merged[[#This Row],[ActivityDate]],1)</f>
        <v>2</v>
      </c>
      <c r="E4893" s="1" t="str">
        <f>TEXT(hourlySteps_merged[[#This Row],[ActivityDate]],"dddd")</f>
        <v>Monday</v>
      </c>
      <c r="F4893" s="6" t="s">
        <v>772</v>
      </c>
      <c r="G4893" s="6" t="str">
        <f>TEXT(hourlySteps_merged[[#This Row],[ActivityTime2]],"hh:mm:ss")</f>
        <v>03:00:00</v>
      </c>
      <c r="H4893">
        <v>16</v>
      </c>
      <c r="I4893">
        <v>0</v>
      </c>
      <c r="J4893">
        <v>0</v>
      </c>
      <c r="K4893">
        <v>57</v>
      </c>
      <c r="L4893" s="1"/>
      <c r="M4893" s="4"/>
    </row>
    <row r="4894" spans="1:13" x14ac:dyDescent="0.25">
      <c r="A4894">
        <v>2026352035</v>
      </c>
      <c r="B4894" t="s">
        <v>47</v>
      </c>
      <c r="C4894" s="1">
        <v>42478</v>
      </c>
      <c r="D4894" s="8">
        <f>WEEKDAY(hourlySteps_merged[[#This Row],[ActivityDate]],1)</f>
        <v>2</v>
      </c>
      <c r="E4894" s="1" t="str">
        <f>TEXT(hourlySteps_merged[[#This Row],[ActivityDate]],"dddd")</f>
        <v>Monday</v>
      </c>
      <c r="F4894" s="6" t="s">
        <v>773</v>
      </c>
      <c r="G4894" s="6" t="str">
        <f>TEXT(hourlySteps_merged[[#This Row],[ActivityTime2]],"hh:mm:ss")</f>
        <v>04:00:00</v>
      </c>
      <c r="H4894">
        <v>0</v>
      </c>
      <c r="I4894">
        <v>0</v>
      </c>
      <c r="J4894">
        <v>0</v>
      </c>
      <c r="K4894">
        <v>57</v>
      </c>
      <c r="L4894" s="1"/>
      <c r="M4894" s="4"/>
    </row>
    <row r="4895" spans="1:13" x14ac:dyDescent="0.25">
      <c r="A4895">
        <v>2026352035</v>
      </c>
      <c r="B4895" t="s">
        <v>569</v>
      </c>
      <c r="C4895" s="1">
        <v>42478</v>
      </c>
      <c r="D4895" s="8">
        <f>WEEKDAY(hourlySteps_merged[[#This Row],[ActivityDate]],1)</f>
        <v>2</v>
      </c>
      <c r="E4895" s="1" t="str">
        <f>TEXT(hourlySteps_merged[[#This Row],[ActivityDate]],"dddd")</f>
        <v>Monday</v>
      </c>
      <c r="F4895" s="6" t="s">
        <v>774</v>
      </c>
      <c r="G4895" s="6" t="str">
        <f>TEXT(hourlySteps_merged[[#This Row],[ActivityTime2]],"hh:mm:ss")</f>
        <v>05:00:00</v>
      </c>
      <c r="H4895">
        <v>0</v>
      </c>
      <c r="I4895">
        <v>0</v>
      </c>
      <c r="J4895">
        <v>0</v>
      </c>
      <c r="K4895">
        <v>57</v>
      </c>
      <c r="L4895" s="1"/>
      <c r="M4895" s="4"/>
    </row>
    <row r="4896" spans="1:13" x14ac:dyDescent="0.25">
      <c r="A4896">
        <v>2026352035</v>
      </c>
      <c r="B4896" t="s">
        <v>570</v>
      </c>
      <c r="C4896" s="1">
        <v>42478</v>
      </c>
      <c r="D4896" s="8">
        <f>WEEKDAY(hourlySteps_merged[[#This Row],[ActivityDate]],1)</f>
        <v>2</v>
      </c>
      <c r="E4896" s="1" t="str">
        <f>TEXT(hourlySteps_merged[[#This Row],[ActivityDate]],"dddd")</f>
        <v>Monday</v>
      </c>
      <c r="F4896" s="6" t="s">
        <v>775</v>
      </c>
      <c r="G4896" s="6" t="str">
        <f>TEXT(hourlySteps_merged[[#This Row],[ActivityTime2]],"hh:mm:ss")</f>
        <v>06:00:00</v>
      </c>
      <c r="H4896">
        <v>0</v>
      </c>
      <c r="I4896">
        <v>2</v>
      </c>
      <c r="J4896">
        <v>3.3333000000000002E-2</v>
      </c>
      <c r="K4896">
        <v>60</v>
      </c>
      <c r="L4896" s="1"/>
      <c r="M4896" s="4"/>
    </row>
    <row r="4897" spans="1:13" x14ac:dyDescent="0.25">
      <c r="A4897">
        <v>2026352035</v>
      </c>
      <c r="B4897" t="s">
        <v>571</v>
      </c>
      <c r="C4897" s="1">
        <v>42478</v>
      </c>
      <c r="D4897" s="8">
        <f>WEEKDAY(hourlySteps_merged[[#This Row],[ActivityDate]],1)</f>
        <v>2</v>
      </c>
      <c r="E4897" s="1" t="str">
        <f>TEXT(hourlySteps_merged[[#This Row],[ActivityDate]],"dddd")</f>
        <v>Monday</v>
      </c>
      <c r="F4897" s="6" t="s">
        <v>776</v>
      </c>
      <c r="G4897" s="6" t="str">
        <f>TEXT(hourlySteps_merged[[#This Row],[ActivityTime2]],"hh:mm:ss")</f>
        <v>07:00:00</v>
      </c>
      <c r="H4897">
        <v>0</v>
      </c>
      <c r="I4897">
        <v>20</v>
      </c>
      <c r="J4897">
        <v>0.33333299999999999</v>
      </c>
      <c r="K4897">
        <v>95</v>
      </c>
      <c r="L4897" s="1"/>
      <c r="M4897" s="4"/>
    </row>
    <row r="4898" spans="1:13" x14ac:dyDescent="0.25">
      <c r="A4898">
        <v>2026352035</v>
      </c>
      <c r="B4898" t="s">
        <v>572</v>
      </c>
      <c r="C4898" s="1">
        <v>42478</v>
      </c>
      <c r="D4898" s="8">
        <f>WEEKDAY(hourlySteps_merged[[#This Row],[ActivityDate]],1)</f>
        <v>2</v>
      </c>
      <c r="E4898" s="1" t="str">
        <f>TEXT(hourlySteps_merged[[#This Row],[ActivityDate]],"dddd")</f>
        <v>Monday</v>
      </c>
      <c r="F4898" s="6" t="s">
        <v>777</v>
      </c>
      <c r="G4898" s="6" t="str">
        <f>TEXT(hourlySteps_merged[[#This Row],[ActivityTime2]],"hh:mm:ss")</f>
        <v>08:00:00</v>
      </c>
      <c r="H4898">
        <v>6</v>
      </c>
      <c r="I4898">
        <v>23</v>
      </c>
      <c r="J4898">
        <v>0.38333299999999998</v>
      </c>
      <c r="K4898">
        <v>122</v>
      </c>
      <c r="L4898" s="1"/>
      <c r="M4898" s="4"/>
    </row>
    <row r="4899" spans="1:13" x14ac:dyDescent="0.25">
      <c r="A4899">
        <v>2026352035</v>
      </c>
      <c r="B4899" t="s">
        <v>573</v>
      </c>
      <c r="C4899" s="1">
        <v>42478</v>
      </c>
      <c r="D4899" s="8">
        <f>WEEKDAY(hourlySteps_merged[[#This Row],[ActivityDate]],1)</f>
        <v>2</v>
      </c>
      <c r="E4899" s="1" t="str">
        <f>TEXT(hourlySteps_merged[[#This Row],[ActivityDate]],"dddd")</f>
        <v>Monday</v>
      </c>
      <c r="F4899" s="6" t="s">
        <v>778</v>
      </c>
      <c r="G4899" s="6" t="str">
        <f>TEXT(hourlySteps_merged[[#This Row],[ActivityTime2]],"hh:mm:ss")</f>
        <v>09:00:00</v>
      </c>
      <c r="H4899">
        <v>9</v>
      </c>
      <c r="I4899">
        <v>4</v>
      </c>
      <c r="J4899">
        <v>6.6667000000000004E-2</v>
      </c>
      <c r="K4899">
        <v>65</v>
      </c>
      <c r="L4899" s="1"/>
      <c r="M4899" s="4"/>
    </row>
    <row r="4900" spans="1:13" x14ac:dyDescent="0.25">
      <c r="A4900">
        <v>2026352035</v>
      </c>
      <c r="B4900" t="s">
        <v>574</v>
      </c>
      <c r="C4900" s="1">
        <v>42478</v>
      </c>
      <c r="D4900" s="8">
        <f>WEEKDAY(hourlySteps_merged[[#This Row],[ActivityDate]],1)</f>
        <v>2</v>
      </c>
      <c r="E4900" s="1" t="str">
        <f>TEXT(hourlySteps_merged[[#This Row],[ActivityDate]],"dddd")</f>
        <v>Monday</v>
      </c>
      <c r="F4900" s="6" t="s">
        <v>779</v>
      </c>
      <c r="G4900" s="6" t="str">
        <f>TEXT(hourlySteps_merged[[#This Row],[ActivityTime2]],"hh:mm:ss")</f>
        <v>10:00:00</v>
      </c>
      <c r="H4900">
        <v>86</v>
      </c>
      <c r="I4900">
        <v>10</v>
      </c>
      <c r="J4900">
        <v>0.16666700000000001</v>
      </c>
      <c r="K4900">
        <v>76</v>
      </c>
      <c r="L4900" s="1"/>
      <c r="M4900" s="4"/>
    </row>
    <row r="4901" spans="1:13" x14ac:dyDescent="0.25">
      <c r="A4901">
        <v>2026352035</v>
      </c>
      <c r="B4901" t="s">
        <v>575</v>
      </c>
      <c r="C4901" s="1">
        <v>42478</v>
      </c>
      <c r="D4901" s="8">
        <f>WEEKDAY(hourlySteps_merged[[#This Row],[ActivityDate]],1)</f>
        <v>2</v>
      </c>
      <c r="E4901" s="1" t="str">
        <f>TEXT(hourlySteps_merged[[#This Row],[ActivityDate]],"dddd")</f>
        <v>Monday</v>
      </c>
      <c r="F4901" s="6" t="s">
        <v>780</v>
      </c>
      <c r="G4901" s="6" t="str">
        <f>TEXT(hourlySteps_merged[[#This Row],[ActivityTime2]],"hh:mm:ss")</f>
        <v>11:00:00</v>
      </c>
      <c r="H4901">
        <v>420</v>
      </c>
      <c r="I4901">
        <v>8</v>
      </c>
      <c r="J4901">
        <v>0.13333300000000001</v>
      </c>
      <c r="K4901">
        <v>72</v>
      </c>
      <c r="L4901" s="1"/>
      <c r="M4901" s="4"/>
    </row>
    <row r="4902" spans="1:13" x14ac:dyDescent="0.25">
      <c r="A4902">
        <v>2026352035</v>
      </c>
      <c r="B4902" t="s">
        <v>576</v>
      </c>
      <c r="C4902" s="1">
        <v>42478</v>
      </c>
      <c r="D4902" s="8">
        <f>WEEKDAY(hourlySteps_merged[[#This Row],[ActivityDate]],1)</f>
        <v>2</v>
      </c>
      <c r="E4902" s="1" t="str">
        <f>TEXT(hourlySteps_merged[[#This Row],[ActivityDate]],"dddd")</f>
        <v>Monday</v>
      </c>
      <c r="F4902" s="6" t="s">
        <v>781</v>
      </c>
      <c r="G4902" s="6" t="str">
        <f>TEXT(hourlySteps_merged[[#This Row],[ActivityTime2]],"hh:mm:ss")</f>
        <v>12:00:00</v>
      </c>
      <c r="H4902">
        <v>223</v>
      </c>
      <c r="I4902">
        <v>7</v>
      </c>
      <c r="J4902">
        <v>0.11666700000000001</v>
      </c>
      <c r="K4902">
        <v>70</v>
      </c>
      <c r="L4902" s="1"/>
      <c r="M4902" s="4"/>
    </row>
    <row r="4903" spans="1:13" x14ac:dyDescent="0.25">
      <c r="A4903">
        <v>2026352035</v>
      </c>
      <c r="B4903" t="s">
        <v>577</v>
      </c>
      <c r="C4903" s="1">
        <v>42478</v>
      </c>
      <c r="D4903" s="8">
        <f>WEEKDAY(hourlySteps_merged[[#This Row],[ActivityDate]],1)</f>
        <v>2</v>
      </c>
      <c r="E4903" s="1" t="str">
        <f>TEXT(hourlySteps_merged[[#This Row],[ActivityDate]],"dddd")</f>
        <v>Monday</v>
      </c>
      <c r="F4903" s="6" t="s">
        <v>782</v>
      </c>
      <c r="G4903" s="6" t="str">
        <f>TEXT(hourlySteps_merged[[#This Row],[ActivityTime2]],"hh:mm:ss")</f>
        <v>13:00:00</v>
      </c>
      <c r="H4903">
        <v>395</v>
      </c>
      <c r="I4903">
        <v>38</v>
      </c>
      <c r="J4903">
        <v>0.63333300000000003</v>
      </c>
      <c r="K4903">
        <v>133</v>
      </c>
      <c r="L4903" s="1"/>
      <c r="M4903" s="4"/>
    </row>
    <row r="4904" spans="1:13" x14ac:dyDescent="0.25">
      <c r="A4904">
        <v>2026352035</v>
      </c>
      <c r="B4904" t="s">
        <v>578</v>
      </c>
      <c r="C4904" s="1">
        <v>42478</v>
      </c>
      <c r="D4904" s="8">
        <f>WEEKDAY(hourlySteps_merged[[#This Row],[ActivityDate]],1)</f>
        <v>2</v>
      </c>
      <c r="E4904" s="1" t="str">
        <f>TEXT(hourlySteps_merged[[#This Row],[ActivityDate]],"dddd")</f>
        <v>Monday</v>
      </c>
      <c r="F4904" s="6" t="s">
        <v>783</v>
      </c>
      <c r="G4904" s="6" t="str">
        <f>TEXT(hourlySteps_merged[[#This Row],[ActivityTime2]],"hh:mm:ss")</f>
        <v>14:00:00</v>
      </c>
      <c r="H4904">
        <v>127</v>
      </c>
      <c r="I4904">
        <v>21</v>
      </c>
      <c r="J4904">
        <v>0.35</v>
      </c>
      <c r="K4904">
        <v>99</v>
      </c>
      <c r="L4904" s="1"/>
      <c r="M4904" s="4"/>
    </row>
    <row r="4905" spans="1:13" x14ac:dyDescent="0.25">
      <c r="A4905">
        <v>2026352035</v>
      </c>
      <c r="B4905" t="s">
        <v>579</v>
      </c>
      <c r="C4905" s="1">
        <v>42478</v>
      </c>
      <c r="D4905" s="8">
        <f>WEEKDAY(hourlySteps_merged[[#This Row],[ActivityDate]],1)</f>
        <v>2</v>
      </c>
      <c r="E4905" s="1" t="str">
        <f>TEXT(hourlySteps_merged[[#This Row],[ActivityDate]],"dddd")</f>
        <v>Monday</v>
      </c>
      <c r="F4905" s="6" t="s">
        <v>784</v>
      </c>
      <c r="G4905" s="6" t="str">
        <f>TEXT(hourlySteps_merged[[#This Row],[ActivityTime2]],"hh:mm:ss")</f>
        <v>15:00:00</v>
      </c>
      <c r="H4905">
        <v>214</v>
      </c>
      <c r="I4905">
        <v>6</v>
      </c>
      <c r="J4905">
        <v>0.1</v>
      </c>
      <c r="K4905">
        <v>71</v>
      </c>
      <c r="L4905" s="1"/>
      <c r="M4905" s="4"/>
    </row>
    <row r="4906" spans="1:13" x14ac:dyDescent="0.25">
      <c r="A4906">
        <v>2026352035</v>
      </c>
      <c r="B4906" t="s">
        <v>580</v>
      </c>
      <c r="C4906" s="1">
        <v>42478</v>
      </c>
      <c r="D4906" s="8">
        <f>WEEKDAY(hourlySteps_merged[[#This Row],[ActivityDate]],1)</f>
        <v>2</v>
      </c>
      <c r="E4906" s="1" t="str">
        <f>TEXT(hourlySteps_merged[[#This Row],[ActivityDate]],"dddd")</f>
        <v>Monday</v>
      </c>
      <c r="F4906" s="6" t="s">
        <v>785</v>
      </c>
      <c r="G4906" s="6" t="str">
        <f>TEXT(hourlySteps_merged[[#This Row],[ActivityTime2]],"hh:mm:ss")</f>
        <v>16:00:00</v>
      </c>
      <c r="H4906">
        <v>47</v>
      </c>
      <c r="I4906">
        <v>12</v>
      </c>
      <c r="J4906">
        <v>0.2</v>
      </c>
      <c r="K4906">
        <v>79</v>
      </c>
      <c r="L4906" s="1"/>
      <c r="M4906" s="4"/>
    </row>
    <row r="4907" spans="1:13" x14ac:dyDescent="0.25">
      <c r="A4907">
        <v>2026352035</v>
      </c>
      <c r="B4907" t="s">
        <v>581</v>
      </c>
      <c r="C4907" s="1">
        <v>42478</v>
      </c>
      <c r="D4907" s="8">
        <f>WEEKDAY(hourlySteps_merged[[#This Row],[ActivityDate]],1)</f>
        <v>2</v>
      </c>
      <c r="E4907" s="1" t="str">
        <f>TEXT(hourlySteps_merged[[#This Row],[ActivityDate]],"dddd")</f>
        <v>Monday</v>
      </c>
      <c r="F4907" s="6" t="s">
        <v>786</v>
      </c>
      <c r="G4907" s="6" t="str">
        <f>TEXT(hourlySteps_merged[[#This Row],[ActivityTime2]],"hh:mm:ss")</f>
        <v>17:00:00</v>
      </c>
      <c r="H4907">
        <v>396</v>
      </c>
      <c r="I4907">
        <v>5</v>
      </c>
      <c r="J4907">
        <v>8.3333000000000004E-2</v>
      </c>
      <c r="K4907">
        <v>67</v>
      </c>
      <c r="L4907" s="1"/>
      <c r="M4907" s="4"/>
    </row>
    <row r="4908" spans="1:13" x14ac:dyDescent="0.25">
      <c r="A4908">
        <v>2026352035</v>
      </c>
      <c r="B4908" t="s">
        <v>582</v>
      </c>
      <c r="C4908" s="1">
        <v>42478</v>
      </c>
      <c r="D4908" s="8">
        <f>WEEKDAY(hourlySteps_merged[[#This Row],[ActivityDate]],1)</f>
        <v>2</v>
      </c>
      <c r="E4908" s="1" t="str">
        <f>TEXT(hourlySteps_merged[[#This Row],[ActivityDate]],"dddd")</f>
        <v>Monday</v>
      </c>
      <c r="F4908" s="6" t="s">
        <v>787</v>
      </c>
      <c r="G4908" s="6" t="str">
        <f>TEXT(hourlySteps_merged[[#This Row],[ActivityTime2]],"hh:mm:ss")</f>
        <v>18:00:00</v>
      </c>
      <c r="H4908">
        <v>762</v>
      </c>
      <c r="I4908">
        <v>31</v>
      </c>
      <c r="J4908">
        <v>0.51666699999999999</v>
      </c>
      <c r="K4908">
        <v>127</v>
      </c>
      <c r="L4908" s="1"/>
      <c r="M4908" s="4"/>
    </row>
    <row r="4909" spans="1:13" x14ac:dyDescent="0.25">
      <c r="A4909">
        <v>2026352035</v>
      </c>
      <c r="B4909" t="s">
        <v>583</v>
      </c>
      <c r="C4909" s="1">
        <v>42478</v>
      </c>
      <c r="D4909" s="8">
        <f>WEEKDAY(hourlySteps_merged[[#This Row],[ActivityDate]],1)</f>
        <v>2</v>
      </c>
      <c r="E4909" s="1" t="str">
        <f>TEXT(hourlySteps_merged[[#This Row],[ActivityDate]],"dddd")</f>
        <v>Monday</v>
      </c>
      <c r="F4909" s="6" t="s">
        <v>788</v>
      </c>
      <c r="G4909" s="6" t="str">
        <f>TEXT(hourlySteps_merged[[#This Row],[ActivityTime2]],"hh:mm:ss")</f>
        <v>19:00:00</v>
      </c>
      <c r="H4909">
        <v>681</v>
      </c>
      <c r="I4909">
        <v>11</v>
      </c>
      <c r="J4909">
        <v>0.183333</v>
      </c>
      <c r="K4909">
        <v>76</v>
      </c>
      <c r="L4909" s="1"/>
      <c r="M4909" s="4"/>
    </row>
    <row r="4910" spans="1:13" x14ac:dyDescent="0.25">
      <c r="A4910">
        <v>2026352035</v>
      </c>
      <c r="B4910" t="s">
        <v>584</v>
      </c>
      <c r="C4910" s="1">
        <v>42478</v>
      </c>
      <c r="D4910" s="8">
        <f>WEEKDAY(hourlySteps_merged[[#This Row],[ActivityDate]],1)</f>
        <v>2</v>
      </c>
      <c r="E4910" s="1" t="str">
        <f>TEXT(hourlySteps_merged[[#This Row],[ActivityDate]],"dddd")</f>
        <v>Monday</v>
      </c>
      <c r="F4910" s="6" t="s">
        <v>789</v>
      </c>
      <c r="G4910" s="6" t="str">
        <f>TEXT(hourlySteps_merged[[#This Row],[ActivityTime2]],"hh:mm:ss")</f>
        <v>20:00:00</v>
      </c>
      <c r="H4910">
        <v>575</v>
      </c>
      <c r="I4910">
        <v>64</v>
      </c>
      <c r="J4910">
        <v>1.066667</v>
      </c>
      <c r="K4910">
        <v>207</v>
      </c>
      <c r="L4910" s="1"/>
      <c r="M4910" s="4"/>
    </row>
    <row r="4911" spans="1:13" x14ac:dyDescent="0.25">
      <c r="A4911">
        <v>2026352035</v>
      </c>
      <c r="B4911" t="s">
        <v>585</v>
      </c>
      <c r="C4911" s="1">
        <v>42478</v>
      </c>
      <c r="D4911" s="8">
        <f>WEEKDAY(hourlySteps_merged[[#This Row],[ActivityDate]],1)</f>
        <v>2</v>
      </c>
      <c r="E4911" s="1" t="str">
        <f>TEXT(hourlySteps_merged[[#This Row],[ActivityDate]],"dddd")</f>
        <v>Monday</v>
      </c>
      <c r="F4911" s="6" t="s">
        <v>790</v>
      </c>
      <c r="G4911" s="6" t="str">
        <f>TEXT(hourlySteps_merged[[#This Row],[ActivityTime2]],"hh:mm:ss")</f>
        <v>21:00:00</v>
      </c>
      <c r="H4911">
        <v>572</v>
      </c>
      <c r="I4911">
        <v>6</v>
      </c>
      <c r="J4911">
        <v>0.1</v>
      </c>
      <c r="K4911">
        <v>67</v>
      </c>
      <c r="L4911" s="1"/>
      <c r="M4911" s="4"/>
    </row>
    <row r="4912" spans="1:13" x14ac:dyDescent="0.25">
      <c r="A4912">
        <v>2026352035</v>
      </c>
      <c r="B4912" t="s">
        <v>586</v>
      </c>
      <c r="C4912" s="1">
        <v>42478</v>
      </c>
      <c r="D4912" s="8">
        <f>WEEKDAY(hourlySteps_merged[[#This Row],[ActivityDate]],1)</f>
        <v>2</v>
      </c>
      <c r="E4912" s="1" t="str">
        <f>TEXT(hourlySteps_merged[[#This Row],[ActivityDate]],"dddd")</f>
        <v>Monday</v>
      </c>
      <c r="F4912" s="6" t="s">
        <v>791</v>
      </c>
      <c r="G4912" s="6" t="str">
        <f>TEXT(hourlySteps_merged[[#This Row],[ActivityTime2]],"hh:mm:ss")</f>
        <v>22:00:00</v>
      </c>
      <c r="H4912">
        <v>623</v>
      </c>
      <c r="I4912">
        <v>2</v>
      </c>
      <c r="J4912">
        <v>3.3333000000000002E-2</v>
      </c>
      <c r="K4912">
        <v>60</v>
      </c>
      <c r="L4912" s="1"/>
      <c r="M4912" s="4"/>
    </row>
    <row r="4913" spans="1:13" x14ac:dyDescent="0.25">
      <c r="A4913">
        <v>2026352035</v>
      </c>
      <c r="B4913" t="s">
        <v>587</v>
      </c>
      <c r="C4913" s="1">
        <v>42478</v>
      </c>
      <c r="D4913" s="8">
        <f>WEEKDAY(hourlySteps_merged[[#This Row],[ActivityDate]],1)</f>
        <v>2</v>
      </c>
      <c r="E4913" s="1" t="str">
        <f>TEXT(hourlySteps_merged[[#This Row],[ActivityDate]],"dddd")</f>
        <v>Monday</v>
      </c>
      <c r="F4913" s="6" t="s">
        <v>792</v>
      </c>
      <c r="G4913" s="6" t="str">
        <f>TEXT(hourlySteps_merged[[#This Row],[ActivityTime2]],"hh:mm:ss")</f>
        <v>23:00:00</v>
      </c>
      <c r="H4913">
        <v>421</v>
      </c>
      <c r="I4913">
        <v>0</v>
      </c>
      <c r="J4913">
        <v>0</v>
      </c>
      <c r="K4913">
        <v>57</v>
      </c>
      <c r="L4913" s="1"/>
      <c r="M4913" s="4"/>
    </row>
    <row r="4914" spans="1:13" x14ac:dyDescent="0.25">
      <c r="A4914">
        <v>2026352035</v>
      </c>
      <c r="B4914" t="s">
        <v>588</v>
      </c>
      <c r="C4914" s="1">
        <v>42478</v>
      </c>
      <c r="D4914" s="8">
        <f>WEEKDAY(hourlySteps_merged[[#This Row],[ActivityDate]],1)</f>
        <v>2</v>
      </c>
      <c r="E4914" s="1" t="str">
        <f>TEXT(hourlySteps_merged[[#This Row],[ActivityDate]],"dddd")</f>
        <v>Monday</v>
      </c>
      <c r="F4914" s="6" t="s">
        <v>769</v>
      </c>
      <c r="G4914" s="6" t="str">
        <f>TEXT(hourlySteps_merged[[#This Row],[ActivityTime2]],"hh:mm:ss")</f>
        <v>00:00:00</v>
      </c>
      <c r="H4914">
        <v>860</v>
      </c>
      <c r="I4914">
        <v>0</v>
      </c>
      <c r="J4914">
        <v>0</v>
      </c>
      <c r="K4914">
        <v>53</v>
      </c>
      <c r="L4914" s="1"/>
      <c r="M4914" s="4"/>
    </row>
    <row r="4915" spans="1:13" x14ac:dyDescent="0.25">
      <c r="A4915">
        <v>2026352035</v>
      </c>
      <c r="B4915" t="s">
        <v>589</v>
      </c>
      <c r="C4915" s="1">
        <v>42478</v>
      </c>
      <c r="D4915" s="8">
        <f>WEEKDAY(hourlySteps_merged[[#This Row],[ActivityDate]],1)</f>
        <v>2</v>
      </c>
      <c r="E4915" s="1" t="str">
        <f>TEXT(hourlySteps_merged[[#This Row],[ActivityDate]],"dddd")</f>
        <v>Monday</v>
      </c>
      <c r="F4915" s="6" t="s">
        <v>770</v>
      </c>
      <c r="G4915" s="6" t="str">
        <f>TEXT(hourlySteps_merged[[#This Row],[ActivityTime2]],"hh:mm:ss")</f>
        <v>01:00:00</v>
      </c>
      <c r="H4915">
        <v>117</v>
      </c>
      <c r="I4915">
        <v>0</v>
      </c>
      <c r="J4915">
        <v>0</v>
      </c>
      <c r="K4915">
        <v>53</v>
      </c>
      <c r="L4915" s="1"/>
      <c r="M4915" s="4"/>
    </row>
    <row r="4916" spans="1:13" x14ac:dyDescent="0.25">
      <c r="A4916">
        <v>2026352035</v>
      </c>
      <c r="B4916" t="s">
        <v>590</v>
      </c>
      <c r="C4916" s="1">
        <v>42478</v>
      </c>
      <c r="D4916" s="8">
        <f>WEEKDAY(hourlySteps_merged[[#This Row],[ActivityDate]],1)</f>
        <v>2</v>
      </c>
      <c r="E4916" s="1" t="str">
        <f>TEXT(hourlySteps_merged[[#This Row],[ActivityDate]],"dddd")</f>
        <v>Monday</v>
      </c>
      <c r="F4916" s="6" t="s">
        <v>771</v>
      </c>
      <c r="G4916" s="6" t="str">
        <f>TEXT(hourlySteps_merged[[#This Row],[ActivityTime2]],"hh:mm:ss")</f>
        <v>02:00:00</v>
      </c>
      <c r="H4916">
        <v>9</v>
      </c>
      <c r="I4916">
        <v>0</v>
      </c>
      <c r="J4916">
        <v>0</v>
      </c>
      <c r="K4916">
        <v>53</v>
      </c>
      <c r="L4916" s="1"/>
      <c r="M4916" s="4"/>
    </row>
    <row r="4917" spans="1:13" x14ac:dyDescent="0.25">
      <c r="A4917">
        <v>2026352035</v>
      </c>
      <c r="B4917" t="s">
        <v>591</v>
      </c>
      <c r="C4917" s="1">
        <v>42478</v>
      </c>
      <c r="D4917" s="8">
        <f>WEEKDAY(hourlySteps_merged[[#This Row],[ActivityDate]],1)</f>
        <v>2</v>
      </c>
      <c r="E4917" s="1" t="str">
        <f>TEXT(hourlySteps_merged[[#This Row],[ActivityDate]],"dddd")</f>
        <v>Monday</v>
      </c>
      <c r="F4917" s="6" t="s">
        <v>772</v>
      </c>
      <c r="G4917" s="6" t="str">
        <f>TEXT(hourlySteps_merged[[#This Row],[ActivityTime2]],"hh:mm:ss")</f>
        <v>03:00:00</v>
      </c>
      <c r="H4917">
        <v>21</v>
      </c>
      <c r="I4917">
        <v>0</v>
      </c>
      <c r="J4917">
        <v>0</v>
      </c>
      <c r="K4917">
        <v>53</v>
      </c>
      <c r="L4917" s="1"/>
      <c r="M4917" s="4"/>
    </row>
    <row r="4918" spans="1:13" x14ac:dyDescent="0.25">
      <c r="A4918">
        <v>2026352035</v>
      </c>
      <c r="B4918" t="s">
        <v>37</v>
      </c>
      <c r="C4918" s="1">
        <v>42478</v>
      </c>
      <c r="D4918" s="8">
        <f>WEEKDAY(hourlySteps_merged[[#This Row],[ActivityDate]],1)</f>
        <v>2</v>
      </c>
      <c r="E4918" s="1" t="str">
        <f>TEXT(hourlySteps_merged[[#This Row],[ActivityDate]],"dddd")</f>
        <v>Monday</v>
      </c>
      <c r="F4918" s="6" t="s">
        <v>773</v>
      </c>
      <c r="G4918" s="6" t="str">
        <f>TEXT(hourlySteps_merged[[#This Row],[ActivityTime2]],"hh:mm:ss")</f>
        <v>04:00:00</v>
      </c>
      <c r="H4918">
        <v>0</v>
      </c>
      <c r="I4918">
        <v>0</v>
      </c>
      <c r="J4918">
        <v>0</v>
      </c>
      <c r="K4918">
        <v>53</v>
      </c>
      <c r="L4918" s="1"/>
      <c r="M4918" s="4"/>
    </row>
    <row r="4919" spans="1:13" x14ac:dyDescent="0.25">
      <c r="A4919">
        <v>2026352035</v>
      </c>
      <c r="B4919" t="s">
        <v>592</v>
      </c>
      <c r="C4919" s="1">
        <v>42478</v>
      </c>
      <c r="D4919" s="8">
        <f>WEEKDAY(hourlySteps_merged[[#This Row],[ActivityDate]],1)</f>
        <v>2</v>
      </c>
      <c r="E4919" s="1" t="str">
        <f>TEXT(hourlySteps_merged[[#This Row],[ActivityDate]],"dddd")</f>
        <v>Monday</v>
      </c>
      <c r="F4919" s="6" t="s">
        <v>774</v>
      </c>
      <c r="G4919" s="6" t="str">
        <f>TEXT(hourlySteps_merged[[#This Row],[ActivityTime2]],"hh:mm:ss")</f>
        <v>05:00:00</v>
      </c>
      <c r="H4919">
        <v>0</v>
      </c>
      <c r="I4919">
        <v>17</v>
      </c>
      <c r="J4919">
        <v>0.283333</v>
      </c>
      <c r="K4919">
        <v>78</v>
      </c>
      <c r="L4919" s="1"/>
      <c r="M4919" s="4"/>
    </row>
    <row r="4920" spans="1:13" x14ac:dyDescent="0.25">
      <c r="A4920">
        <v>2026352035</v>
      </c>
      <c r="B4920" t="s">
        <v>593</v>
      </c>
      <c r="C4920" s="1">
        <v>42478</v>
      </c>
      <c r="D4920" s="8">
        <f>WEEKDAY(hourlySteps_merged[[#This Row],[ActivityDate]],1)</f>
        <v>2</v>
      </c>
      <c r="E4920" s="1" t="str">
        <f>TEXT(hourlySteps_merged[[#This Row],[ActivityDate]],"dddd")</f>
        <v>Monday</v>
      </c>
      <c r="F4920" s="6" t="s">
        <v>775</v>
      </c>
      <c r="G4920" s="6" t="str">
        <f>TEXT(hourlySteps_merged[[#This Row],[ActivityTime2]],"hh:mm:ss")</f>
        <v>06:00:00</v>
      </c>
      <c r="H4920">
        <v>0</v>
      </c>
      <c r="I4920">
        <v>12</v>
      </c>
      <c r="J4920">
        <v>0.2</v>
      </c>
      <c r="K4920">
        <v>75</v>
      </c>
      <c r="L4920" s="1"/>
      <c r="M4920" s="4"/>
    </row>
    <row r="4921" spans="1:13" x14ac:dyDescent="0.25">
      <c r="A4921">
        <v>2026352035</v>
      </c>
      <c r="B4921" t="s">
        <v>594</v>
      </c>
      <c r="C4921" s="1">
        <v>42478</v>
      </c>
      <c r="D4921" s="8">
        <f>WEEKDAY(hourlySteps_merged[[#This Row],[ActivityDate]],1)</f>
        <v>2</v>
      </c>
      <c r="E4921" s="1" t="str">
        <f>TEXT(hourlySteps_merged[[#This Row],[ActivityDate]],"dddd")</f>
        <v>Monday</v>
      </c>
      <c r="F4921" s="6" t="s">
        <v>776</v>
      </c>
      <c r="G4921" s="6" t="str">
        <f>TEXT(hourlySteps_merged[[#This Row],[ActivityTime2]],"hh:mm:ss")</f>
        <v>07:00:00</v>
      </c>
      <c r="H4921">
        <v>0</v>
      </c>
      <c r="I4921">
        <v>30</v>
      </c>
      <c r="J4921">
        <v>0.5</v>
      </c>
      <c r="K4921">
        <v>111</v>
      </c>
      <c r="L4921" s="1"/>
      <c r="M4921" s="4"/>
    </row>
    <row r="4922" spans="1:13" x14ac:dyDescent="0.25">
      <c r="A4922">
        <v>2026352035</v>
      </c>
      <c r="B4922" t="s">
        <v>595</v>
      </c>
      <c r="C4922" s="1">
        <v>42478</v>
      </c>
      <c r="D4922" s="8">
        <f>WEEKDAY(hourlySteps_merged[[#This Row],[ActivityDate]],1)</f>
        <v>2</v>
      </c>
      <c r="E4922" s="1" t="str">
        <f>TEXT(hourlySteps_merged[[#This Row],[ActivityDate]],"dddd")</f>
        <v>Monday</v>
      </c>
      <c r="F4922" s="6" t="s">
        <v>777</v>
      </c>
      <c r="G4922" s="6" t="str">
        <f>TEXT(hourlySteps_merged[[#This Row],[ActivityTime2]],"hh:mm:ss")</f>
        <v>08:00:00</v>
      </c>
      <c r="H4922">
        <v>0</v>
      </c>
      <c r="I4922">
        <v>41</v>
      </c>
      <c r="J4922">
        <v>0.68333299999999997</v>
      </c>
      <c r="K4922">
        <v>151</v>
      </c>
      <c r="L4922" s="1"/>
      <c r="M4922" s="4"/>
    </row>
    <row r="4923" spans="1:13" x14ac:dyDescent="0.25">
      <c r="A4923">
        <v>2026352035</v>
      </c>
      <c r="B4923" t="s">
        <v>596</v>
      </c>
      <c r="C4923" s="1">
        <v>42478</v>
      </c>
      <c r="D4923" s="8">
        <f>WEEKDAY(hourlySteps_merged[[#This Row],[ActivityDate]],1)</f>
        <v>2</v>
      </c>
      <c r="E4923" s="1" t="str">
        <f>TEXT(hourlySteps_merged[[#This Row],[ActivityDate]],"dddd")</f>
        <v>Monday</v>
      </c>
      <c r="F4923" s="6" t="s">
        <v>778</v>
      </c>
      <c r="G4923" s="6" t="str">
        <f>TEXT(hourlySteps_merged[[#This Row],[ActivityTime2]],"hh:mm:ss")</f>
        <v>09:00:00</v>
      </c>
      <c r="H4923">
        <v>651</v>
      </c>
      <c r="I4923">
        <v>38</v>
      </c>
      <c r="J4923">
        <v>0.63333300000000003</v>
      </c>
      <c r="K4923">
        <v>123</v>
      </c>
      <c r="L4923" s="1"/>
      <c r="M4923" s="4"/>
    </row>
    <row r="4924" spans="1:13" x14ac:dyDescent="0.25">
      <c r="A4924">
        <v>2026352035</v>
      </c>
      <c r="B4924" t="s">
        <v>597</v>
      </c>
      <c r="C4924" s="1">
        <v>42478</v>
      </c>
      <c r="D4924" s="8">
        <f>WEEKDAY(hourlySteps_merged[[#This Row],[ActivityDate]],1)</f>
        <v>2</v>
      </c>
      <c r="E4924" s="1" t="str">
        <f>TEXT(hourlySteps_merged[[#This Row],[ActivityDate]],"dddd")</f>
        <v>Monday</v>
      </c>
      <c r="F4924" s="6" t="s">
        <v>779</v>
      </c>
      <c r="G4924" s="6" t="str">
        <f>TEXT(hourlySteps_merged[[#This Row],[ActivityTime2]],"hh:mm:ss")</f>
        <v>10:00:00</v>
      </c>
      <c r="H4924">
        <v>669</v>
      </c>
      <c r="I4924">
        <v>21</v>
      </c>
      <c r="J4924">
        <v>0.35</v>
      </c>
      <c r="K4924">
        <v>103</v>
      </c>
      <c r="L4924" s="1"/>
      <c r="M4924" s="4"/>
    </row>
    <row r="4925" spans="1:13" x14ac:dyDescent="0.25">
      <c r="A4925">
        <v>2026352035</v>
      </c>
      <c r="B4925" t="s">
        <v>598</v>
      </c>
      <c r="C4925" s="1">
        <v>42478</v>
      </c>
      <c r="D4925" s="8">
        <f>WEEKDAY(hourlySteps_merged[[#This Row],[ActivityDate]],1)</f>
        <v>2</v>
      </c>
      <c r="E4925" s="1" t="str">
        <f>TEXT(hourlySteps_merged[[#This Row],[ActivityDate]],"dddd")</f>
        <v>Monday</v>
      </c>
      <c r="F4925" s="6" t="s">
        <v>780</v>
      </c>
      <c r="G4925" s="6" t="str">
        <f>TEXT(hourlySteps_merged[[#This Row],[ActivityTime2]],"hh:mm:ss")</f>
        <v>11:00:00</v>
      </c>
      <c r="H4925">
        <v>580</v>
      </c>
      <c r="I4925">
        <v>9</v>
      </c>
      <c r="J4925">
        <v>0.15</v>
      </c>
      <c r="K4925">
        <v>74</v>
      </c>
      <c r="L4925" s="1"/>
      <c r="M4925" s="4"/>
    </row>
    <row r="4926" spans="1:13" x14ac:dyDescent="0.25">
      <c r="A4926">
        <v>2026352035</v>
      </c>
      <c r="B4926" t="s">
        <v>599</v>
      </c>
      <c r="C4926" s="1">
        <v>42478</v>
      </c>
      <c r="D4926" s="8">
        <f>WEEKDAY(hourlySteps_merged[[#This Row],[ActivityDate]],1)</f>
        <v>2</v>
      </c>
      <c r="E4926" s="1" t="str">
        <f>TEXT(hourlySteps_merged[[#This Row],[ActivityDate]],"dddd")</f>
        <v>Monday</v>
      </c>
      <c r="F4926" s="6" t="s">
        <v>781</v>
      </c>
      <c r="G4926" s="6" t="str">
        <f>TEXT(hourlySteps_merged[[#This Row],[ActivityTime2]],"hh:mm:ss")</f>
        <v>12:00:00</v>
      </c>
      <c r="H4926">
        <v>709</v>
      </c>
      <c r="I4926">
        <v>51</v>
      </c>
      <c r="J4926">
        <v>0.85</v>
      </c>
      <c r="K4926">
        <v>148</v>
      </c>
      <c r="L4926" s="1"/>
      <c r="M4926" s="4"/>
    </row>
    <row r="4927" spans="1:13" x14ac:dyDescent="0.25">
      <c r="A4927">
        <v>2026352035</v>
      </c>
      <c r="B4927" t="s">
        <v>600</v>
      </c>
      <c r="C4927" s="1">
        <v>42478</v>
      </c>
      <c r="D4927" s="8">
        <f>WEEKDAY(hourlySteps_merged[[#This Row],[ActivityDate]],1)</f>
        <v>2</v>
      </c>
      <c r="E4927" s="1" t="str">
        <f>TEXT(hourlySteps_merged[[#This Row],[ActivityDate]],"dddd")</f>
        <v>Monday</v>
      </c>
      <c r="F4927" s="6" t="s">
        <v>782</v>
      </c>
      <c r="G4927" s="6" t="str">
        <f>TEXT(hourlySteps_merged[[#This Row],[ActivityTime2]],"hh:mm:ss")</f>
        <v>13:00:00</v>
      </c>
      <c r="H4927">
        <v>857</v>
      </c>
      <c r="I4927">
        <v>26</v>
      </c>
      <c r="J4927">
        <v>0.43333300000000002</v>
      </c>
      <c r="K4927">
        <v>110</v>
      </c>
      <c r="L4927" s="1"/>
      <c r="M4927" s="4"/>
    </row>
    <row r="4928" spans="1:13" x14ac:dyDescent="0.25">
      <c r="A4928">
        <v>2026352035</v>
      </c>
      <c r="B4928" t="s">
        <v>601</v>
      </c>
      <c r="C4928" s="1">
        <v>42478</v>
      </c>
      <c r="D4928" s="8">
        <f>WEEKDAY(hourlySteps_merged[[#This Row],[ActivityDate]],1)</f>
        <v>2</v>
      </c>
      <c r="E4928" s="1" t="str">
        <f>TEXT(hourlySteps_merged[[#This Row],[ActivityDate]],"dddd")</f>
        <v>Monday</v>
      </c>
      <c r="F4928" s="6" t="s">
        <v>783</v>
      </c>
      <c r="G4928" s="6" t="str">
        <f>TEXT(hourlySteps_merged[[#This Row],[ActivityTime2]],"hh:mm:ss")</f>
        <v>14:00:00</v>
      </c>
      <c r="H4928">
        <v>578</v>
      </c>
      <c r="I4928">
        <v>8</v>
      </c>
      <c r="J4928">
        <v>0.13333300000000001</v>
      </c>
      <c r="K4928">
        <v>65</v>
      </c>
      <c r="L4928" s="1"/>
      <c r="M4928" s="4"/>
    </row>
    <row r="4929" spans="1:13" x14ac:dyDescent="0.25">
      <c r="A4929">
        <v>2026352035</v>
      </c>
      <c r="B4929" t="s">
        <v>602</v>
      </c>
      <c r="C4929" s="1">
        <v>42478</v>
      </c>
      <c r="D4929" s="8">
        <f>WEEKDAY(hourlySteps_merged[[#This Row],[ActivityDate]],1)</f>
        <v>2</v>
      </c>
      <c r="E4929" s="1" t="str">
        <f>TEXT(hourlySteps_merged[[#This Row],[ActivityDate]],"dddd")</f>
        <v>Monday</v>
      </c>
      <c r="F4929" s="6" t="s">
        <v>784</v>
      </c>
      <c r="G4929" s="6" t="str">
        <f>TEXT(hourlySteps_merged[[#This Row],[ActivityTime2]],"hh:mm:ss")</f>
        <v>15:00:00</v>
      </c>
      <c r="H4929">
        <v>468</v>
      </c>
      <c r="I4929">
        <v>9</v>
      </c>
      <c r="J4929">
        <v>0.15</v>
      </c>
      <c r="K4929">
        <v>73</v>
      </c>
      <c r="L4929" s="1"/>
      <c r="M4929" s="4"/>
    </row>
    <row r="4930" spans="1:13" x14ac:dyDescent="0.25">
      <c r="A4930">
        <v>2026352035</v>
      </c>
      <c r="B4930" t="s">
        <v>603</v>
      </c>
      <c r="C4930" s="1">
        <v>42478</v>
      </c>
      <c r="D4930" s="8">
        <f>WEEKDAY(hourlySteps_merged[[#This Row],[ActivityDate]],1)</f>
        <v>2</v>
      </c>
      <c r="E4930" s="1" t="str">
        <f>TEXT(hourlySteps_merged[[#This Row],[ActivityDate]],"dddd")</f>
        <v>Monday</v>
      </c>
      <c r="F4930" s="6" t="s">
        <v>785</v>
      </c>
      <c r="G4930" s="6" t="str">
        <f>TEXT(hourlySteps_merged[[#This Row],[ActivityTime2]],"hh:mm:ss")</f>
        <v>16:00:00</v>
      </c>
      <c r="H4930">
        <v>1196</v>
      </c>
      <c r="I4930">
        <v>16</v>
      </c>
      <c r="J4930">
        <v>0.26666699999999999</v>
      </c>
      <c r="K4930">
        <v>78</v>
      </c>
      <c r="L4930" s="1"/>
      <c r="M4930" s="4"/>
    </row>
    <row r="4931" spans="1:13" x14ac:dyDescent="0.25">
      <c r="A4931">
        <v>2026352035</v>
      </c>
      <c r="B4931" t="s">
        <v>604</v>
      </c>
      <c r="C4931" s="1">
        <v>42478</v>
      </c>
      <c r="D4931" s="8">
        <f>WEEKDAY(hourlySteps_merged[[#This Row],[ActivityDate]],1)</f>
        <v>2</v>
      </c>
      <c r="E4931" s="1" t="str">
        <f>TEXT(hourlySteps_merged[[#This Row],[ActivityDate]],"dddd")</f>
        <v>Monday</v>
      </c>
      <c r="F4931" s="6" t="s">
        <v>786</v>
      </c>
      <c r="G4931" s="6" t="str">
        <f>TEXT(hourlySteps_merged[[#This Row],[ActivityTime2]],"hh:mm:ss")</f>
        <v>17:00:00</v>
      </c>
      <c r="H4931">
        <v>1494</v>
      </c>
      <c r="I4931">
        <v>19</v>
      </c>
      <c r="J4931">
        <v>0.31666699999999998</v>
      </c>
      <c r="K4931">
        <v>78</v>
      </c>
      <c r="L4931" s="1"/>
      <c r="M4931" s="4"/>
    </row>
    <row r="4932" spans="1:13" x14ac:dyDescent="0.25">
      <c r="A4932">
        <v>2026352035</v>
      </c>
      <c r="B4932" t="s">
        <v>605</v>
      </c>
      <c r="C4932" s="1">
        <v>42478</v>
      </c>
      <c r="D4932" s="8">
        <f>WEEKDAY(hourlySteps_merged[[#This Row],[ActivityDate]],1)</f>
        <v>2</v>
      </c>
      <c r="E4932" s="1" t="str">
        <f>TEXT(hourlySteps_merged[[#This Row],[ActivityDate]],"dddd")</f>
        <v>Monday</v>
      </c>
      <c r="F4932" s="6" t="s">
        <v>787</v>
      </c>
      <c r="G4932" s="6" t="str">
        <f>TEXT(hourlySteps_merged[[#This Row],[ActivityTime2]],"hh:mm:ss")</f>
        <v>18:00:00</v>
      </c>
      <c r="H4932">
        <v>379</v>
      </c>
      <c r="I4932">
        <v>13</v>
      </c>
      <c r="J4932">
        <v>0.216667</v>
      </c>
      <c r="K4932">
        <v>71</v>
      </c>
      <c r="L4932" s="1"/>
      <c r="M4932" s="4"/>
    </row>
    <row r="4933" spans="1:13" x14ac:dyDescent="0.25">
      <c r="A4933">
        <v>2026352035</v>
      </c>
      <c r="B4933" t="s">
        <v>606</v>
      </c>
      <c r="C4933" s="1">
        <v>42478</v>
      </c>
      <c r="D4933" s="8">
        <f>WEEKDAY(hourlySteps_merged[[#This Row],[ActivityDate]],1)</f>
        <v>2</v>
      </c>
      <c r="E4933" s="1" t="str">
        <f>TEXT(hourlySteps_merged[[#This Row],[ActivityDate]],"dddd")</f>
        <v>Monday</v>
      </c>
      <c r="F4933" s="6" t="s">
        <v>788</v>
      </c>
      <c r="G4933" s="6" t="str">
        <f>TEXT(hourlySteps_merged[[#This Row],[ActivityTime2]],"hh:mm:ss")</f>
        <v>19:00:00</v>
      </c>
      <c r="H4933">
        <v>936</v>
      </c>
      <c r="I4933">
        <v>7</v>
      </c>
      <c r="J4933">
        <v>0.11666700000000001</v>
      </c>
      <c r="K4933">
        <v>63</v>
      </c>
      <c r="L4933" s="1"/>
      <c r="M4933" s="4"/>
    </row>
    <row r="4934" spans="1:13" x14ac:dyDescent="0.25">
      <c r="A4934">
        <v>2026352035</v>
      </c>
      <c r="B4934" t="s">
        <v>607</v>
      </c>
      <c r="C4934" s="1">
        <v>42478</v>
      </c>
      <c r="D4934" s="8">
        <f>WEEKDAY(hourlySteps_merged[[#This Row],[ActivityDate]],1)</f>
        <v>2</v>
      </c>
      <c r="E4934" s="1" t="str">
        <f>TEXT(hourlySteps_merged[[#This Row],[ActivityDate]],"dddd")</f>
        <v>Monday</v>
      </c>
      <c r="F4934" s="6" t="s">
        <v>789</v>
      </c>
      <c r="G4934" s="6" t="str">
        <f>TEXT(hourlySteps_merged[[#This Row],[ActivityTime2]],"hh:mm:ss")</f>
        <v>20:00:00</v>
      </c>
      <c r="H4934">
        <v>1472</v>
      </c>
      <c r="I4934">
        <v>9</v>
      </c>
      <c r="J4934">
        <v>0.15</v>
      </c>
      <c r="K4934">
        <v>68</v>
      </c>
      <c r="L4934" s="1"/>
      <c r="M4934" s="4"/>
    </row>
    <row r="4935" spans="1:13" x14ac:dyDescent="0.25">
      <c r="A4935">
        <v>2026352035</v>
      </c>
      <c r="B4935" t="s">
        <v>608</v>
      </c>
      <c r="C4935" s="1">
        <v>42478</v>
      </c>
      <c r="D4935" s="8">
        <f>WEEKDAY(hourlySteps_merged[[#This Row],[ActivityDate]],1)</f>
        <v>2</v>
      </c>
      <c r="E4935" s="1" t="str">
        <f>TEXT(hourlySteps_merged[[#This Row],[ActivityDate]],"dddd")</f>
        <v>Monday</v>
      </c>
      <c r="F4935" s="6" t="s">
        <v>790</v>
      </c>
      <c r="G4935" s="6" t="str">
        <f>TEXT(hourlySteps_merged[[#This Row],[ActivityTime2]],"hh:mm:ss")</f>
        <v>21:00:00</v>
      </c>
      <c r="H4935">
        <v>299</v>
      </c>
      <c r="I4935">
        <v>0</v>
      </c>
      <c r="J4935">
        <v>0</v>
      </c>
      <c r="K4935">
        <v>53</v>
      </c>
      <c r="L4935" s="1"/>
      <c r="M4935" s="4"/>
    </row>
    <row r="4936" spans="1:13" x14ac:dyDescent="0.25">
      <c r="A4936">
        <v>2026352035</v>
      </c>
      <c r="B4936" t="s">
        <v>609</v>
      </c>
      <c r="C4936" s="1">
        <v>42478</v>
      </c>
      <c r="D4936" s="8">
        <f>WEEKDAY(hourlySteps_merged[[#This Row],[ActivityDate]],1)</f>
        <v>2</v>
      </c>
      <c r="E4936" s="1" t="str">
        <f>TEXT(hourlySteps_merged[[#This Row],[ActivityDate]],"dddd")</f>
        <v>Monday</v>
      </c>
      <c r="F4936" s="6" t="s">
        <v>791</v>
      </c>
      <c r="G4936" s="6" t="str">
        <f>TEXT(hourlySteps_merged[[#This Row],[ActivityTime2]],"hh:mm:ss")</f>
        <v>22:00:00</v>
      </c>
      <c r="H4936">
        <v>815</v>
      </c>
      <c r="I4936">
        <v>0</v>
      </c>
      <c r="J4936">
        <v>0</v>
      </c>
      <c r="K4936">
        <v>53</v>
      </c>
      <c r="L4936" s="1"/>
      <c r="M4936" s="4"/>
    </row>
    <row r="4937" spans="1:13" x14ac:dyDescent="0.25">
      <c r="A4937">
        <v>2026352035</v>
      </c>
      <c r="B4937" t="s">
        <v>610</v>
      </c>
      <c r="C4937" s="1">
        <v>42478</v>
      </c>
      <c r="D4937" s="8">
        <f>WEEKDAY(hourlySteps_merged[[#This Row],[ActivityDate]],1)</f>
        <v>2</v>
      </c>
      <c r="E4937" s="1" t="str">
        <f>TEXT(hourlySteps_merged[[#This Row],[ActivityDate]],"dddd")</f>
        <v>Monday</v>
      </c>
      <c r="F4937" s="6" t="s">
        <v>792</v>
      </c>
      <c r="G4937" s="6" t="str">
        <f>TEXT(hourlySteps_merged[[#This Row],[ActivityTime2]],"hh:mm:ss")</f>
        <v>23:00:00</v>
      </c>
      <c r="H4937">
        <v>347</v>
      </c>
      <c r="I4937">
        <v>0</v>
      </c>
      <c r="J4937">
        <v>0</v>
      </c>
      <c r="K4937">
        <v>53</v>
      </c>
      <c r="L4937" s="1"/>
      <c r="M4937" s="4"/>
    </row>
    <row r="4938" spans="1:13" x14ac:dyDescent="0.25">
      <c r="A4938">
        <v>2026352035</v>
      </c>
      <c r="B4938" t="s">
        <v>611</v>
      </c>
      <c r="C4938" s="1">
        <v>42478</v>
      </c>
      <c r="D4938" s="8">
        <f>WEEKDAY(hourlySteps_merged[[#This Row],[ActivityDate]],1)</f>
        <v>2</v>
      </c>
      <c r="E4938" s="1" t="str">
        <f>TEXT(hourlySteps_merged[[#This Row],[ActivityDate]],"dddd")</f>
        <v>Monday</v>
      </c>
      <c r="F4938" s="6" t="s">
        <v>769</v>
      </c>
      <c r="G4938" s="6" t="str">
        <f>TEXT(hourlySteps_merged[[#This Row],[ActivityTime2]],"hh:mm:ss")</f>
        <v>00:00:00</v>
      </c>
      <c r="H4938">
        <v>377</v>
      </c>
      <c r="I4938">
        <v>1</v>
      </c>
      <c r="J4938">
        <v>1.6667000000000001E-2</v>
      </c>
      <c r="K4938">
        <v>57</v>
      </c>
      <c r="L4938" s="1"/>
      <c r="M4938" s="4"/>
    </row>
    <row r="4939" spans="1:13" x14ac:dyDescent="0.25">
      <c r="A4939">
        <v>2026352035</v>
      </c>
      <c r="B4939" t="s">
        <v>612</v>
      </c>
      <c r="C4939" s="1">
        <v>42478</v>
      </c>
      <c r="D4939" s="8">
        <f>WEEKDAY(hourlySteps_merged[[#This Row],[ActivityDate]],1)</f>
        <v>2</v>
      </c>
      <c r="E4939" s="1" t="str">
        <f>TEXT(hourlySteps_merged[[#This Row],[ActivityDate]],"dddd")</f>
        <v>Monday</v>
      </c>
      <c r="F4939" s="6" t="s">
        <v>770</v>
      </c>
      <c r="G4939" s="6" t="str">
        <f>TEXT(hourlySteps_merged[[#This Row],[ActivityTime2]],"hh:mm:ss")</f>
        <v>01:00:00</v>
      </c>
      <c r="H4939">
        <v>314</v>
      </c>
      <c r="I4939">
        <v>0</v>
      </c>
      <c r="J4939">
        <v>0</v>
      </c>
      <c r="K4939">
        <v>56</v>
      </c>
      <c r="L4939" s="1"/>
      <c r="M4939" s="4"/>
    </row>
    <row r="4940" spans="1:13" x14ac:dyDescent="0.25">
      <c r="A4940">
        <v>2026352035</v>
      </c>
      <c r="B4940" t="s">
        <v>613</v>
      </c>
      <c r="C4940" s="1">
        <v>42478</v>
      </c>
      <c r="D4940" s="8">
        <f>WEEKDAY(hourlySteps_merged[[#This Row],[ActivityDate]],1)</f>
        <v>2</v>
      </c>
      <c r="E4940" s="1" t="str">
        <f>TEXT(hourlySteps_merged[[#This Row],[ActivityDate]],"dddd")</f>
        <v>Monday</v>
      </c>
      <c r="F4940" s="6" t="s">
        <v>771</v>
      </c>
      <c r="G4940" s="6" t="str">
        <f>TEXT(hourlySteps_merged[[#This Row],[ActivityTime2]],"hh:mm:ss")</f>
        <v>02:00:00</v>
      </c>
      <c r="H4940">
        <v>22</v>
      </c>
      <c r="I4940">
        <v>0</v>
      </c>
      <c r="J4940">
        <v>0</v>
      </c>
      <c r="K4940">
        <v>56</v>
      </c>
      <c r="L4940" s="1"/>
      <c r="M4940" s="4"/>
    </row>
    <row r="4941" spans="1:13" x14ac:dyDescent="0.25">
      <c r="A4941">
        <v>2026352035</v>
      </c>
      <c r="B4941" t="s">
        <v>614</v>
      </c>
      <c r="C4941" s="1">
        <v>42478</v>
      </c>
      <c r="D4941" s="8">
        <f>WEEKDAY(hourlySteps_merged[[#This Row],[ActivityDate]],1)</f>
        <v>2</v>
      </c>
      <c r="E4941" s="1" t="str">
        <f>TEXT(hourlySteps_merged[[#This Row],[ActivityDate]],"dddd")</f>
        <v>Monday</v>
      </c>
      <c r="F4941" s="6" t="s">
        <v>772</v>
      </c>
      <c r="G4941" s="6" t="str">
        <f>TEXT(hourlySteps_merged[[#This Row],[ActivityTime2]],"hh:mm:ss")</f>
        <v>03:00:00</v>
      </c>
      <c r="H4941">
        <v>4</v>
      </c>
      <c r="I4941">
        <v>1</v>
      </c>
      <c r="J4941">
        <v>1.6667000000000001E-2</v>
      </c>
      <c r="K4941">
        <v>57</v>
      </c>
      <c r="L4941" s="1"/>
      <c r="M4941" s="4"/>
    </row>
    <row r="4942" spans="1:13" x14ac:dyDescent="0.25">
      <c r="A4942">
        <v>2026352035</v>
      </c>
      <c r="B4942" t="s">
        <v>38</v>
      </c>
      <c r="C4942" s="1">
        <v>42478</v>
      </c>
      <c r="D4942" s="8">
        <f>WEEKDAY(hourlySteps_merged[[#This Row],[ActivityDate]],1)</f>
        <v>2</v>
      </c>
      <c r="E4942" s="1" t="str">
        <f>TEXT(hourlySteps_merged[[#This Row],[ActivityDate]],"dddd")</f>
        <v>Monday</v>
      </c>
      <c r="F4942" s="6" t="s">
        <v>773</v>
      </c>
      <c r="G4942" s="6" t="str">
        <f>TEXT(hourlySteps_merged[[#This Row],[ActivityTime2]],"hh:mm:ss")</f>
        <v>04:00:00</v>
      </c>
      <c r="H4942">
        <v>0</v>
      </c>
      <c r="I4942">
        <v>2</v>
      </c>
      <c r="J4942">
        <v>3.3333000000000002E-2</v>
      </c>
      <c r="K4942">
        <v>59</v>
      </c>
      <c r="L4942" s="1"/>
      <c r="M4942" s="4"/>
    </row>
    <row r="4943" spans="1:13" x14ac:dyDescent="0.25">
      <c r="A4943">
        <v>2026352035</v>
      </c>
      <c r="B4943" t="s">
        <v>615</v>
      </c>
      <c r="C4943" s="1">
        <v>42478</v>
      </c>
      <c r="D4943" s="8">
        <f>WEEKDAY(hourlySteps_merged[[#This Row],[ActivityDate]],1)</f>
        <v>2</v>
      </c>
      <c r="E4943" s="1" t="str">
        <f>TEXT(hourlySteps_merged[[#This Row],[ActivityDate]],"dddd")</f>
        <v>Monday</v>
      </c>
      <c r="F4943" s="6" t="s">
        <v>774</v>
      </c>
      <c r="G4943" s="6" t="str">
        <f>TEXT(hourlySteps_merged[[#This Row],[ActivityTime2]],"hh:mm:ss")</f>
        <v>05:00:00</v>
      </c>
      <c r="H4943">
        <v>0</v>
      </c>
      <c r="I4943">
        <v>6</v>
      </c>
      <c r="J4943">
        <v>0.1</v>
      </c>
      <c r="K4943">
        <v>65</v>
      </c>
      <c r="L4943" s="1"/>
      <c r="M4943" s="4"/>
    </row>
    <row r="4944" spans="1:13" x14ac:dyDescent="0.25">
      <c r="A4944">
        <v>2026352035</v>
      </c>
      <c r="B4944" t="s">
        <v>616</v>
      </c>
      <c r="C4944" s="1">
        <v>42478</v>
      </c>
      <c r="D4944" s="8">
        <f>WEEKDAY(hourlySteps_merged[[#This Row],[ActivityDate]],1)</f>
        <v>2</v>
      </c>
      <c r="E4944" s="1" t="str">
        <f>TEXT(hourlySteps_merged[[#This Row],[ActivityDate]],"dddd")</f>
        <v>Monday</v>
      </c>
      <c r="F4944" s="6" t="s">
        <v>775</v>
      </c>
      <c r="G4944" s="6" t="str">
        <f>TEXT(hourlySteps_merged[[#This Row],[ActivityTime2]],"hh:mm:ss")</f>
        <v>06:00:00</v>
      </c>
      <c r="H4944">
        <v>0</v>
      </c>
      <c r="I4944">
        <v>10</v>
      </c>
      <c r="J4944">
        <v>0.16666700000000001</v>
      </c>
      <c r="K4944">
        <v>70</v>
      </c>
      <c r="L4944" s="1"/>
      <c r="M4944" s="4"/>
    </row>
    <row r="4945" spans="1:13" x14ac:dyDescent="0.25">
      <c r="A4945">
        <v>2026352035</v>
      </c>
      <c r="B4945" t="s">
        <v>617</v>
      </c>
      <c r="C4945" s="1">
        <v>42478</v>
      </c>
      <c r="D4945" s="8">
        <f>WEEKDAY(hourlySteps_merged[[#This Row],[ActivityDate]],1)</f>
        <v>2</v>
      </c>
      <c r="E4945" s="1" t="str">
        <f>TEXT(hourlySteps_merged[[#This Row],[ActivityDate]],"dddd")</f>
        <v>Monday</v>
      </c>
      <c r="F4945" s="6" t="s">
        <v>776</v>
      </c>
      <c r="G4945" s="6" t="str">
        <f>TEXT(hourlySteps_merged[[#This Row],[ActivityTime2]],"hh:mm:ss")</f>
        <v>07:00:00</v>
      </c>
      <c r="H4945">
        <v>4</v>
      </c>
      <c r="I4945">
        <v>3</v>
      </c>
      <c r="J4945">
        <v>0.05</v>
      </c>
      <c r="K4945">
        <v>61</v>
      </c>
      <c r="L4945" s="1"/>
      <c r="M4945" s="4"/>
    </row>
    <row r="4946" spans="1:13" x14ac:dyDescent="0.25">
      <c r="A4946">
        <v>2026352035</v>
      </c>
      <c r="B4946" t="s">
        <v>618</v>
      </c>
      <c r="C4946" s="1">
        <v>42478</v>
      </c>
      <c r="D4946" s="8">
        <f>WEEKDAY(hourlySteps_merged[[#This Row],[ActivityDate]],1)</f>
        <v>2</v>
      </c>
      <c r="E4946" s="1" t="str">
        <f>TEXT(hourlySteps_merged[[#This Row],[ActivityDate]],"dddd")</f>
        <v>Monday</v>
      </c>
      <c r="F4946" s="6" t="s">
        <v>777</v>
      </c>
      <c r="G4946" s="6" t="str">
        <f>TEXT(hourlySteps_merged[[#This Row],[ActivityTime2]],"hh:mm:ss")</f>
        <v>08:00:00</v>
      </c>
      <c r="H4946">
        <v>0</v>
      </c>
      <c r="I4946">
        <v>40</v>
      </c>
      <c r="J4946">
        <v>0.66666700000000001</v>
      </c>
      <c r="K4946">
        <v>116</v>
      </c>
      <c r="L4946" s="1"/>
      <c r="M4946" s="4"/>
    </row>
    <row r="4947" spans="1:13" x14ac:dyDescent="0.25">
      <c r="A4947">
        <v>2026352035</v>
      </c>
      <c r="B4947" t="s">
        <v>619</v>
      </c>
      <c r="C4947" s="1">
        <v>42478</v>
      </c>
      <c r="D4947" s="8">
        <f>WEEKDAY(hourlySteps_merged[[#This Row],[ActivityDate]],1)</f>
        <v>2</v>
      </c>
      <c r="E4947" s="1" t="str">
        <f>TEXT(hourlySteps_merged[[#This Row],[ActivityDate]],"dddd")</f>
        <v>Monday</v>
      </c>
      <c r="F4947" s="6" t="s">
        <v>778</v>
      </c>
      <c r="G4947" s="6" t="str">
        <f>TEXT(hourlySteps_merged[[#This Row],[ActivityTime2]],"hh:mm:ss")</f>
        <v>09:00:00</v>
      </c>
      <c r="H4947">
        <v>0</v>
      </c>
      <c r="I4947">
        <v>31</v>
      </c>
      <c r="J4947">
        <v>0.51666699999999999</v>
      </c>
      <c r="K4947">
        <v>100</v>
      </c>
      <c r="L4947" s="1"/>
      <c r="M4947" s="4"/>
    </row>
    <row r="4948" spans="1:13" x14ac:dyDescent="0.25">
      <c r="A4948">
        <v>2026352035</v>
      </c>
      <c r="B4948" t="s">
        <v>620</v>
      </c>
      <c r="C4948" s="1">
        <v>42478</v>
      </c>
      <c r="D4948" s="8">
        <f>WEEKDAY(hourlySteps_merged[[#This Row],[ActivityDate]],1)</f>
        <v>2</v>
      </c>
      <c r="E4948" s="1" t="str">
        <f>TEXT(hourlySteps_merged[[#This Row],[ActivityDate]],"dddd")</f>
        <v>Monday</v>
      </c>
      <c r="F4948" s="6" t="s">
        <v>779</v>
      </c>
      <c r="G4948" s="6" t="str">
        <f>TEXT(hourlySteps_merged[[#This Row],[ActivityTime2]],"hh:mm:ss")</f>
        <v>10:00:00</v>
      </c>
      <c r="H4948">
        <v>279</v>
      </c>
      <c r="I4948">
        <v>101</v>
      </c>
      <c r="J4948">
        <v>1.683333</v>
      </c>
      <c r="K4948">
        <v>251</v>
      </c>
      <c r="L4948" s="1"/>
      <c r="M4948" s="4"/>
    </row>
    <row r="4949" spans="1:13" x14ac:dyDescent="0.25">
      <c r="A4949">
        <v>2026352035</v>
      </c>
      <c r="B4949" t="s">
        <v>621</v>
      </c>
      <c r="C4949" s="1">
        <v>42478</v>
      </c>
      <c r="D4949" s="8">
        <f>WEEKDAY(hourlySteps_merged[[#This Row],[ActivityDate]],1)</f>
        <v>2</v>
      </c>
      <c r="E4949" s="1" t="str">
        <f>TEXT(hourlySteps_merged[[#This Row],[ActivityDate]],"dddd")</f>
        <v>Monday</v>
      </c>
      <c r="F4949" s="6" t="s">
        <v>780</v>
      </c>
      <c r="G4949" s="6" t="str">
        <f>TEXT(hourlySteps_merged[[#This Row],[ActivityTime2]],"hh:mm:ss")</f>
        <v>11:00:00</v>
      </c>
      <c r="H4949">
        <v>282</v>
      </c>
      <c r="I4949">
        <v>31</v>
      </c>
      <c r="J4949">
        <v>0.51666699999999999</v>
      </c>
      <c r="K4949">
        <v>103</v>
      </c>
      <c r="L4949" s="1"/>
      <c r="M4949" s="4"/>
    </row>
    <row r="4950" spans="1:13" x14ac:dyDescent="0.25">
      <c r="A4950">
        <v>2026352035</v>
      </c>
      <c r="B4950" t="s">
        <v>622</v>
      </c>
      <c r="C4950" s="1">
        <v>42478</v>
      </c>
      <c r="D4950" s="8">
        <f>WEEKDAY(hourlySteps_merged[[#This Row],[ActivityDate]],1)</f>
        <v>2</v>
      </c>
      <c r="E4950" s="1" t="str">
        <f>TEXT(hourlySteps_merged[[#This Row],[ActivityDate]],"dddd")</f>
        <v>Monday</v>
      </c>
      <c r="F4950" s="6" t="s">
        <v>781</v>
      </c>
      <c r="G4950" s="6" t="str">
        <f>TEXT(hourlySteps_merged[[#This Row],[ActivityTime2]],"hh:mm:ss")</f>
        <v>12:00:00</v>
      </c>
      <c r="H4950">
        <v>427</v>
      </c>
      <c r="I4950">
        <v>5</v>
      </c>
      <c r="J4950">
        <v>8.3333000000000004E-2</v>
      </c>
      <c r="K4950">
        <v>68</v>
      </c>
      <c r="L4950" s="1"/>
      <c r="M4950" s="4"/>
    </row>
    <row r="4951" spans="1:13" x14ac:dyDescent="0.25">
      <c r="A4951">
        <v>2026352035</v>
      </c>
      <c r="B4951" t="s">
        <v>623</v>
      </c>
      <c r="C4951" s="1">
        <v>42478</v>
      </c>
      <c r="D4951" s="8">
        <f>WEEKDAY(hourlySteps_merged[[#This Row],[ActivityDate]],1)</f>
        <v>2</v>
      </c>
      <c r="E4951" s="1" t="str">
        <f>TEXT(hourlySteps_merged[[#This Row],[ActivityDate]],"dddd")</f>
        <v>Monday</v>
      </c>
      <c r="F4951" s="6" t="s">
        <v>782</v>
      </c>
      <c r="G4951" s="6" t="str">
        <f>TEXT(hourlySteps_merged[[#This Row],[ActivityTime2]],"hh:mm:ss")</f>
        <v>13:00:00</v>
      </c>
      <c r="H4951">
        <v>287</v>
      </c>
      <c r="I4951">
        <v>0</v>
      </c>
      <c r="J4951">
        <v>0</v>
      </c>
      <c r="K4951">
        <v>56</v>
      </c>
      <c r="L4951" s="1"/>
      <c r="M4951" s="4"/>
    </row>
    <row r="4952" spans="1:13" x14ac:dyDescent="0.25">
      <c r="A4952">
        <v>2026352035</v>
      </c>
      <c r="B4952" t="s">
        <v>624</v>
      </c>
      <c r="C4952" s="1">
        <v>42478</v>
      </c>
      <c r="D4952" s="8">
        <f>WEEKDAY(hourlySteps_merged[[#This Row],[ActivityDate]],1)</f>
        <v>2</v>
      </c>
      <c r="E4952" s="1" t="str">
        <f>TEXT(hourlySteps_merged[[#This Row],[ActivityDate]],"dddd")</f>
        <v>Monday</v>
      </c>
      <c r="F4952" s="6" t="s">
        <v>783</v>
      </c>
      <c r="G4952" s="6" t="str">
        <f>TEXT(hourlySteps_merged[[#This Row],[ActivityTime2]],"hh:mm:ss")</f>
        <v>14:00:00</v>
      </c>
      <c r="H4952">
        <v>772</v>
      </c>
      <c r="I4952">
        <v>22</v>
      </c>
      <c r="J4952">
        <v>0.36666700000000002</v>
      </c>
      <c r="K4952">
        <v>90</v>
      </c>
      <c r="L4952" s="1"/>
      <c r="M4952" s="4"/>
    </row>
    <row r="4953" spans="1:13" x14ac:dyDescent="0.25">
      <c r="A4953">
        <v>2026352035</v>
      </c>
      <c r="B4953" t="s">
        <v>625</v>
      </c>
      <c r="C4953" s="1">
        <v>42478</v>
      </c>
      <c r="D4953" s="8">
        <f>WEEKDAY(hourlySteps_merged[[#This Row],[ActivityDate]],1)</f>
        <v>2</v>
      </c>
      <c r="E4953" s="1" t="str">
        <f>TEXT(hourlySteps_merged[[#This Row],[ActivityDate]],"dddd")</f>
        <v>Monday</v>
      </c>
      <c r="F4953" s="6" t="s">
        <v>784</v>
      </c>
      <c r="G4953" s="6" t="str">
        <f>TEXT(hourlySteps_merged[[#This Row],[ActivityTime2]],"hh:mm:ss")</f>
        <v>15:00:00</v>
      </c>
      <c r="H4953">
        <v>547</v>
      </c>
      <c r="I4953">
        <v>25</v>
      </c>
      <c r="J4953">
        <v>0.41666700000000001</v>
      </c>
      <c r="K4953">
        <v>94</v>
      </c>
      <c r="L4953" s="1"/>
      <c r="M4953" s="4"/>
    </row>
    <row r="4954" spans="1:13" x14ac:dyDescent="0.25">
      <c r="A4954">
        <v>2026352035</v>
      </c>
      <c r="B4954" t="s">
        <v>626</v>
      </c>
      <c r="C4954" s="1">
        <v>42478</v>
      </c>
      <c r="D4954" s="8">
        <f>WEEKDAY(hourlySteps_merged[[#This Row],[ActivityDate]],1)</f>
        <v>2</v>
      </c>
      <c r="E4954" s="1" t="str">
        <f>TEXT(hourlySteps_merged[[#This Row],[ActivityDate]],"dddd")</f>
        <v>Monday</v>
      </c>
      <c r="F4954" s="6" t="s">
        <v>785</v>
      </c>
      <c r="G4954" s="6" t="str">
        <f>TEXT(hourlySteps_merged[[#This Row],[ActivityTime2]],"hh:mm:ss")</f>
        <v>16:00:00</v>
      </c>
      <c r="H4954">
        <v>626</v>
      </c>
      <c r="I4954">
        <v>31</v>
      </c>
      <c r="J4954">
        <v>0.51666699999999999</v>
      </c>
      <c r="K4954">
        <v>103</v>
      </c>
      <c r="L4954" s="1"/>
      <c r="M4954" s="4"/>
    </row>
    <row r="4955" spans="1:13" x14ac:dyDescent="0.25">
      <c r="A4955">
        <v>2026352035</v>
      </c>
      <c r="B4955" t="s">
        <v>627</v>
      </c>
      <c r="C4955" s="1">
        <v>42478</v>
      </c>
      <c r="D4955" s="8">
        <f>WEEKDAY(hourlySteps_merged[[#This Row],[ActivityDate]],1)</f>
        <v>2</v>
      </c>
      <c r="E4955" s="1" t="str">
        <f>TEXT(hourlySteps_merged[[#This Row],[ActivityDate]],"dddd")</f>
        <v>Monday</v>
      </c>
      <c r="F4955" s="6" t="s">
        <v>786</v>
      </c>
      <c r="G4955" s="6" t="str">
        <f>TEXT(hourlySteps_merged[[#This Row],[ActivityTime2]],"hh:mm:ss")</f>
        <v>17:00:00</v>
      </c>
      <c r="H4955">
        <v>673</v>
      </c>
      <c r="I4955">
        <v>27</v>
      </c>
      <c r="J4955">
        <v>0.45</v>
      </c>
      <c r="K4955">
        <v>95</v>
      </c>
      <c r="L4955" s="1"/>
      <c r="M4955" s="4"/>
    </row>
    <row r="4956" spans="1:13" x14ac:dyDescent="0.25">
      <c r="A4956">
        <v>2026352035</v>
      </c>
      <c r="B4956" t="s">
        <v>628</v>
      </c>
      <c r="C4956" s="1">
        <v>42478</v>
      </c>
      <c r="D4956" s="8">
        <f>WEEKDAY(hourlySteps_merged[[#This Row],[ActivityDate]],1)</f>
        <v>2</v>
      </c>
      <c r="E4956" s="1" t="str">
        <f>TEXT(hourlySteps_merged[[#This Row],[ActivityDate]],"dddd")</f>
        <v>Monday</v>
      </c>
      <c r="F4956" s="6" t="s">
        <v>787</v>
      </c>
      <c r="G4956" s="6" t="str">
        <f>TEXT(hourlySteps_merged[[#This Row],[ActivityTime2]],"hh:mm:ss")</f>
        <v>18:00:00</v>
      </c>
      <c r="H4956">
        <v>438</v>
      </c>
      <c r="I4956">
        <v>29</v>
      </c>
      <c r="J4956">
        <v>0.48333300000000001</v>
      </c>
      <c r="K4956">
        <v>101</v>
      </c>
      <c r="L4956" s="1"/>
      <c r="M4956" s="4"/>
    </row>
    <row r="4957" spans="1:13" x14ac:dyDescent="0.25">
      <c r="A4957">
        <v>2026352035</v>
      </c>
      <c r="B4957" t="s">
        <v>629</v>
      </c>
      <c r="C4957" s="1">
        <v>42478</v>
      </c>
      <c r="D4957" s="8">
        <f>WEEKDAY(hourlySteps_merged[[#This Row],[ActivityDate]],1)</f>
        <v>2</v>
      </c>
      <c r="E4957" s="1" t="str">
        <f>TEXT(hourlySteps_merged[[#This Row],[ActivityDate]],"dddd")</f>
        <v>Monday</v>
      </c>
      <c r="F4957" s="6" t="s">
        <v>788</v>
      </c>
      <c r="G4957" s="6" t="str">
        <f>TEXT(hourlySteps_merged[[#This Row],[ActivityTime2]],"hh:mm:ss")</f>
        <v>19:00:00</v>
      </c>
      <c r="H4957">
        <v>698</v>
      </c>
      <c r="I4957">
        <v>21</v>
      </c>
      <c r="J4957">
        <v>0.35</v>
      </c>
      <c r="K4957">
        <v>87</v>
      </c>
      <c r="L4957" s="1"/>
      <c r="M4957" s="4"/>
    </row>
    <row r="4958" spans="1:13" x14ac:dyDescent="0.25">
      <c r="A4958">
        <v>2026352035</v>
      </c>
      <c r="B4958" t="s">
        <v>630</v>
      </c>
      <c r="C4958" s="1">
        <v>42478</v>
      </c>
      <c r="D4958" s="8">
        <f>WEEKDAY(hourlySteps_merged[[#This Row],[ActivityDate]],1)</f>
        <v>2</v>
      </c>
      <c r="E4958" s="1" t="str">
        <f>TEXT(hourlySteps_merged[[#This Row],[ActivityDate]],"dddd")</f>
        <v>Monday</v>
      </c>
      <c r="F4958" s="6" t="s">
        <v>789</v>
      </c>
      <c r="G4958" s="6" t="str">
        <f>TEXT(hourlySteps_merged[[#This Row],[ActivityTime2]],"hh:mm:ss")</f>
        <v>20:00:00</v>
      </c>
      <c r="H4958">
        <v>669</v>
      </c>
      <c r="I4958">
        <v>26</v>
      </c>
      <c r="J4958">
        <v>0.43333300000000002</v>
      </c>
      <c r="K4958">
        <v>94</v>
      </c>
      <c r="L4958" s="1"/>
      <c r="M4958" s="4"/>
    </row>
    <row r="4959" spans="1:13" x14ac:dyDescent="0.25">
      <c r="A4959">
        <v>2026352035</v>
      </c>
      <c r="B4959" t="s">
        <v>631</v>
      </c>
      <c r="C4959" s="1">
        <v>42478</v>
      </c>
      <c r="D4959" s="8">
        <f>WEEKDAY(hourlySteps_merged[[#This Row],[ActivityDate]],1)</f>
        <v>2</v>
      </c>
      <c r="E4959" s="1" t="str">
        <f>TEXT(hourlySteps_merged[[#This Row],[ActivityDate]],"dddd")</f>
        <v>Monday</v>
      </c>
      <c r="F4959" s="6" t="s">
        <v>790</v>
      </c>
      <c r="G4959" s="6" t="str">
        <f>TEXT(hourlySteps_merged[[#This Row],[ActivityTime2]],"hh:mm:ss")</f>
        <v>21:00:00</v>
      </c>
      <c r="H4959">
        <v>568</v>
      </c>
      <c r="I4959">
        <v>0</v>
      </c>
      <c r="J4959">
        <v>0</v>
      </c>
      <c r="K4959">
        <v>56</v>
      </c>
      <c r="L4959" s="1"/>
      <c r="M4959" s="4"/>
    </row>
    <row r="4960" spans="1:13" x14ac:dyDescent="0.25">
      <c r="A4960">
        <v>2026352035</v>
      </c>
      <c r="B4960" t="s">
        <v>632</v>
      </c>
      <c r="C4960" s="1">
        <v>42478</v>
      </c>
      <c r="D4960" s="8">
        <f>WEEKDAY(hourlySteps_merged[[#This Row],[ActivityDate]],1)</f>
        <v>2</v>
      </c>
      <c r="E4960" s="1" t="str">
        <f>TEXT(hourlySteps_merged[[#This Row],[ActivityDate]],"dddd")</f>
        <v>Monday</v>
      </c>
      <c r="F4960" s="6" t="s">
        <v>791</v>
      </c>
      <c r="G4960" s="6" t="str">
        <f>TEXT(hourlySteps_merged[[#This Row],[ActivityTime2]],"hh:mm:ss")</f>
        <v>22:00:00</v>
      </c>
      <c r="H4960">
        <v>1008</v>
      </c>
      <c r="I4960">
        <v>5</v>
      </c>
      <c r="J4960">
        <v>8.3333000000000004E-2</v>
      </c>
      <c r="K4960">
        <v>63</v>
      </c>
      <c r="L4960" s="1"/>
      <c r="M4960" s="4"/>
    </row>
    <row r="4961" spans="1:13" x14ac:dyDescent="0.25">
      <c r="A4961">
        <v>2026352035</v>
      </c>
      <c r="B4961" t="s">
        <v>633</v>
      </c>
      <c r="C4961" s="1">
        <v>42478</v>
      </c>
      <c r="D4961" s="8">
        <f>WEEKDAY(hourlySteps_merged[[#This Row],[ActivityDate]],1)</f>
        <v>2</v>
      </c>
      <c r="E4961" s="1" t="str">
        <f>TEXT(hourlySteps_merged[[#This Row],[ActivityDate]],"dddd")</f>
        <v>Monday</v>
      </c>
      <c r="F4961" s="6" t="s">
        <v>792</v>
      </c>
      <c r="G4961" s="6" t="str">
        <f>TEXT(hourlySteps_merged[[#This Row],[ActivityTime2]],"hh:mm:ss")</f>
        <v>23:00:00</v>
      </c>
      <c r="H4961">
        <v>243</v>
      </c>
      <c r="I4961">
        <v>0</v>
      </c>
      <c r="J4961">
        <v>0</v>
      </c>
      <c r="K4961">
        <v>56</v>
      </c>
      <c r="L4961" s="1"/>
      <c r="M4961" s="4"/>
    </row>
    <row r="4962" spans="1:13" x14ac:dyDescent="0.25">
      <c r="A4962">
        <v>2026352035</v>
      </c>
      <c r="B4962" t="s">
        <v>634</v>
      </c>
      <c r="C4962" s="1">
        <v>42478</v>
      </c>
      <c r="D4962" s="8">
        <f>WEEKDAY(hourlySteps_merged[[#This Row],[ActivityDate]],1)</f>
        <v>2</v>
      </c>
      <c r="E4962" s="1" t="str">
        <f>TEXT(hourlySteps_merged[[#This Row],[ActivityDate]],"dddd")</f>
        <v>Monday</v>
      </c>
      <c r="F4962" s="6" t="s">
        <v>769</v>
      </c>
      <c r="G4962" s="6" t="str">
        <f>TEXT(hourlySteps_merged[[#This Row],[ActivityTime2]],"hh:mm:ss")</f>
        <v>00:00:00</v>
      </c>
      <c r="H4962">
        <v>383</v>
      </c>
      <c r="I4962">
        <v>1</v>
      </c>
      <c r="J4962">
        <v>1.6667000000000001E-2</v>
      </c>
      <c r="K4962">
        <v>43</v>
      </c>
      <c r="L4962" s="1"/>
      <c r="M4962" s="4"/>
    </row>
    <row r="4963" spans="1:13" x14ac:dyDescent="0.25">
      <c r="A4963">
        <v>2026352035</v>
      </c>
      <c r="B4963" t="s">
        <v>635</v>
      </c>
      <c r="C4963" s="1">
        <v>42478</v>
      </c>
      <c r="D4963" s="8">
        <f>WEEKDAY(hourlySteps_merged[[#This Row],[ActivityDate]],1)</f>
        <v>2</v>
      </c>
      <c r="E4963" s="1" t="str">
        <f>TEXT(hourlySteps_merged[[#This Row],[ActivityDate]],"dddd")</f>
        <v>Monday</v>
      </c>
      <c r="F4963" s="6" t="s">
        <v>770</v>
      </c>
      <c r="G4963" s="6" t="str">
        <f>TEXT(hourlySteps_merged[[#This Row],[ActivityTime2]],"hh:mm:ss")</f>
        <v>01:00:00</v>
      </c>
      <c r="H4963">
        <v>279</v>
      </c>
      <c r="I4963">
        <v>0</v>
      </c>
      <c r="J4963">
        <v>0</v>
      </c>
      <c r="K4963">
        <v>43</v>
      </c>
      <c r="L4963" s="1"/>
      <c r="M4963" s="4"/>
    </row>
    <row r="4964" spans="1:13" x14ac:dyDescent="0.25">
      <c r="A4964">
        <v>2026352035</v>
      </c>
      <c r="B4964" t="s">
        <v>636</v>
      </c>
      <c r="C4964" s="1">
        <v>42478</v>
      </c>
      <c r="D4964" s="8">
        <f>WEEKDAY(hourlySteps_merged[[#This Row],[ActivityDate]],1)</f>
        <v>2</v>
      </c>
      <c r="E4964" s="1" t="str">
        <f>TEXT(hourlySteps_merged[[#This Row],[ActivityDate]],"dddd")</f>
        <v>Monday</v>
      </c>
      <c r="F4964" s="6" t="s">
        <v>771</v>
      </c>
      <c r="G4964" s="6" t="str">
        <f>TEXT(hourlySteps_merged[[#This Row],[ActivityTime2]],"hh:mm:ss")</f>
        <v>02:00:00</v>
      </c>
      <c r="H4964">
        <v>15</v>
      </c>
      <c r="I4964">
        <v>0</v>
      </c>
      <c r="J4964">
        <v>0</v>
      </c>
      <c r="K4964">
        <v>42</v>
      </c>
      <c r="L4964" s="1"/>
      <c r="M4964" s="4"/>
    </row>
    <row r="4965" spans="1:13" x14ac:dyDescent="0.25">
      <c r="A4965">
        <v>2026352035</v>
      </c>
      <c r="B4965" t="s">
        <v>637</v>
      </c>
      <c r="C4965" s="1">
        <v>42478</v>
      </c>
      <c r="D4965" s="8">
        <f>WEEKDAY(hourlySteps_merged[[#This Row],[ActivityDate]],1)</f>
        <v>2</v>
      </c>
      <c r="E4965" s="1" t="str">
        <f>TEXT(hourlySteps_merged[[#This Row],[ActivityDate]],"dddd")</f>
        <v>Monday</v>
      </c>
      <c r="F4965" s="6" t="s">
        <v>772</v>
      </c>
      <c r="G4965" s="6" t="str">
        <f>TEXT(hourlySteps_merged[[#This Row],[ActivityTime2]],"hh:mm:ss")</f>
        <v>03:00:00</v>
      </c>
      <c r="H4965">
        <v>0</v>
      </c>
      <c r="I4965">
        <v>0</v>
      </c>
      <c r="J4965">
        <v>0</v>
      </c>
      <c r="K4965">
        <v>42</v>
      </c>
      <c r="L4965" s="1"/>
      <c r="M4965" s="4"/>
    </row>
    <row r="4966" spans="1:13" x14ac:dyDescent="0.25">
      <c r="A4966">
        <v>2026352035</v>
      </c>
      <c r="B4966" t="s">
        <v>39</v>
      </c>
      <c r="C4966" s="1">
        <v>42478</v>
      </c>
      <c r="D4966" s="8">
        <f>WEEKDAY(hourlySteps_merged[[#This Row],[ActivityDate]],1)</f>
        <v>2</v>
      </c>
      <c r="E4966" s="1" t="str">
        <f>TEXT(hourlySteps_merged[[#This Row],[ActivityDate]],"dddd")</f>
        <v>Monday</v>
      </c>
      <c r="F4966" s="6" t="s">
        <v>773</v>
      </c>
      <c r="G4966" s="6" t="str">
        <f>TEXT(hourlySteps_merged[[#This Row],[ActivityTime2]],"hh:mm:ss")</f>
        <v>04:00:00</v>
      </c>
      <c r="H4966">
        <v>0</v>
      </c>
      <c r="I4966">
        <v>0</v>
      </c>
      <c r="J4966">
        <v>0</v>
      </c>
      <c r="K4966">
        <v>42</v>
      </c>
      <c r="L4966" s="1"/>
      <c r="M4966" s="4"/>
    </row>
    <row r="4967" spans="1:13" x14ac:dyDescent="0.25">
      <c r="A4967">
        <v>2026352035</v>
      </c>
      <c r="B4967" t="s">
        <v>638</v>
      </c>
      <c r="C4967" s="1">
        <v>42478</v>
      </c>
      <c r="D4967" s="8">
        <f>WEEKDAY(hourlySteps_merged[[#This Row],[ActivityDate]],1)</f>
        <v>2</v>
      </c>
      <c r="E4967" s="1" t="str">
        <f>TEXT(hourlySteps_merged[[#This Row],[ActivityDate]],"dddd")</f>
        <v>Monday</v>
      </c>
      <c r="F4967" s="6" t="s">
        <v>774</v>
      </c>
      <c r="G4967" s="6" t="str">
        <f>TEXT(hourlySteps_merged[[#This Row],[ActivityTime2]],"hh:mm:ss")</f>
        <v>05:00:00</v>
      </c>
      <c r="H4967">
        <v>0</v>
      </c>
      <c r="I4967">
        <v>1</v>
      </c>
      <c r="J4967">
        <v>1.6667000000000001E-2</v>
      </c>
      <c r="K4967">
        <v>43</v>
      </c>
      <c r="L4967" s="1"/>
      <c r="M4967" s="4"/>
    </row>
    <row r="4968" spans="1:13" x14ac:dyDescent="0.25">
      <c r="A4968">
        <v>2026352035</v>
      </c>
      <c r="B4968" t="s">
        <v>639</v>
      </c>
      <c r="C4968" s="1">
        <v>42478</v>
      </c>
      <c r="D4968" s="8">
        <f>WEEKDAY(hourlySteps_merged[[#This Row],[ActivityDate]],1)</f>
        <v>2</v>
      </c>
      <c r="E4968" s="1" t="str">
        <f>TEXT(hourlySteps_merged[[#This Row],[ActivityDate]],"dddd")</f>
        <v>Monday</v>
      </c>
      <c r="F4968" s="6" t="s">
        <v>775</v>
      </c>
      <c r="G4968" s="6" t="str">
        <f>TEXT(hourlySteps_merged[[#This Row],[ActivityTime2]],"hh:mm:ss")</f>
        <v>06:00:00</v>
      </c>
      <c r="H4968">
        <v>0</v>
      </c>
      <c r="I4968">
        <v>0</v>
      </c>
      <c r="J4968">
        <v>0</v>
      </c>
      <c r="K4968">
        <v>42</v>
      </c>
      <c r="L4968" s="1"/>
      <c r="M4968" s="4"/>
    </row>
    <row r="4969" spans="1:13" x14ac:dyDescent="0.25">
      <c r="A4969">
        <v>2026352035</v>
      </c>
      <c r="B4969" t="s">
        <v>640</v>
      </c>
      <c r="C4969" s="1">
        <v>42478</v>
      </c>
      <c r="D4969" s="8">
        <f>WEEKDAY(hourlySteps_merged[[#This Row],[ActivityDate]],1)</f>
        <v>2</v>
      </c>
      <c r="E4969" s="1" t="str">
        <f>TEXT(hourlySteps_merged[[#This Row],[ActivityDate]],"dddd")</f>
        <v>Monday</v>
      </c>
      <c r="F4969" s="6" t="s">
        <v>776</v>
      </c>
      <c r="G4969" s="6" t="str">
        <f>TEXT(hourlySteps_merged[[#This Row],[ActivityTime2]],"hh:mm:ss")</f>
        <v>07:00:00</v>
      </c>
      <c r="H4969">
        <v>0</v>
      </c>
      <c r="I4969">
        <v>0</v>
      </c>
      <c r="J4969">
        <v>0</v>
      </c>
      <c r="K4969">
        <v>42</v>
      </c>
      <c r="L4969" s="1"/>
      <c r="M4969" s="4"/>
    </row>
    <row r="4970" spans="1:13" x14ac:dyDescent="0.25">
      <c r="A4970">
        <v>2026352035</v>
      </c>
      <c r="B4970" t="s">
        <v>641</v>
      </c>
      <c r="C4970" s="1">
        <v>42478</v>
      </c>
      <c r="D4970" s="8">
        <f>WEEKDAY(hourlySteps_merged[[#This Row],[ActivityDate]],1)</f>
        <v>2</v>
      </c>
      <c r="E4970" s="1" t="str">
        <f>TEXT(hourlySteps_merged[[#This Row],[ActivityDate]],"dddd")</f>
        <v>Monday</v>
      </c>
      <c r="F4970" s="6" t="s">
        <v>777</v>
      </c>
      <c r="G4970" s="6" t="str">
        <f>TEXT(hourlySteps_merged[[#This Row],[ActivityTime2]],"hh:mm:ss")</f>
        <v>08:00:00</v>
      </c>
      <c r="H4970">
        <v>0</v>
      </c>
      <c r="I4970">
        <v>3</v>
      </c>
      <c r="J4970">
        <v>0.05</v>
      </c>
      <c r="K4970">
        <v>46</v>
      </c>
      <c r="L4970" s="1"/>
      <c r="M4970" s="4"/>
    </row>
    <row r="4971" spans="1:13" x14ac:dyDescent="0.25">
      <c r="A4971">
        <v>2026352035</v>
      </c>
      <c r="B4971" t="s">
        <v>642</v>
      </c>
      <c r="C4971" s="1">
        <v>42478</v>
      </c>
      <c r="D4971" s="8">
        <f>WEEKDAY(hourlySteps_merged[[#This Row],[ActivityDate]],1)</f>
        <v>2</v>
      </c>
      <c r="E4971" s="1" t="str">
        <f>TEXT(hourlySteps_merged[[#This Row],[ActivityDate]],"dddd")</f>
        <v>Monday</v>
      </c>
      <c r="F4971" s="6" t="s">
        <v>778</v>
      </c>
      <c r="G4971" s="6" t="str">
        <f>TEXT(hourlySteps_merged[[#This Row],[ActivityTime2]],"hh:mm:ss")</f>
        <v>09:00:00</v>
      </c>
      <c r="H4971">
        <v>0</v>
      </c>
      <c r="I4971">
        <v>3</v>
      </c>
      <c r="J4971">
        <v>0.05</v>
      </c>
      <c r="K4971">
        <v>46</v>
      </c>
      <c r="L4971" s="1"/>
      <c r="M4971" s="4"/>
    </row>
    <row r="4972" spans="1:13" x14ac:dyDescent="0.25">
      <c r="A4972">
        <v>2026352035</v>
      </c>
      <c r="B4972" t="s">
        <v>643</v>
      </c>
      <c r="C4972" s="1">
        <v>42478</v>
      </c>
      <c r="D4972" s="8">
        <f>WEEKDAY(hourlySteps_merged[[#This Row],[ActivityDate]],1)</f>
        <v>2</v>
      </c>
      <c r="E4972" s="1" t="str">
        <f>TEXT(hourlySteps_merged[[#This Row],[ActivityDate]],"dddd")</f>
        <v>Monday</v>
      </c>
      <c r="F4972" s="6" t="s">
        <v>779</v>
      </c>
      <c r="G4972" s="6" t="str">
        <f>TEXT(hourlySteps_merged[[#This Row],[ActivityTime2]],"hh:mm:ss")</f>
        <v>10:00:00</v>
      </c>
      <c r="H4972">
        <v>632</v>
      </c>
      <c r="I4972">
        <v>0</v>
      </c>
      <c r="J4972">
        <v>0</v>
      </c>
      <c r="K4972">
        <v>43</v>
      </c>
      <c r="L4972" s="1"/>
      <c r="M4972" s="4"/>
    </row>
    <row r="4973" spans="1:13" x14ac:dyDescent="0.25">
      <c r="A4973">
        <v>2026352035</v>
      </c>
      <c r="B4973" t="s">
        <v>644</v>
      </c>
      <c r="C4973" s="1">
        <v>42478</v>
      </c>
      <c r="D4973" s="8">
        <f>WEEKDAY(hourlySteps_merged[[#This Row],[ActivityDate]],1)</f>
        <v>2</v>
      </c>
      <c r="E4973" s="1" t="str">
        <f>TEXT(hourlySteps_merged[[#This Row],[ActivityDate]],"dddd")</f>
        <v>Monday</v>
      </c>
      <c r="F4973" s="6" t="s">
        <v>780</v>
      </c>
      <c r="G4973" s="6" t="str">
        <f>TEXT(hourlySteps_merged[[#This Row],[ActivityTime2]],"hh:mm:ss")</f>
        <v>11:00:00</v>
      </c>
      <c r="H4973">
        <v>362</v>
      </c>
      <c r="I4973">
        <v>9</v>
      </c>
      <c r="J4973">
        <v>0.15</v>
      </c>
      <c r="K4973">
        <v>55</v>
      </c>
      <c r="L4973" s="1"/>
      <c r="M4973" s="4"/>
    </row>
    <row r="4974" spans="1:13" x14ac:dyDescent="0.25">
      <c r="A4974">
        <v>2026352035</v>
      </c>
      <c r="B4974" t="s">
        <v>645</v>
      </c>
      <c r="C4974" s="1">
        <v>42478</v>
      </c>
      <c r="D4974" s="8">
        <f>WEEKDAY(hourlySteps_merged[[#This Row],[ActivityDate]],1)</f>
        <v>2</v>
      </c>
      <c r="E4974" s="1" t="str">
        <f>TEXT(hourlySteps_merged[[#This Row],[ActivityDate]],"dddd")</f>
        <v>Monday</v>
      </c>
      <c r="F4974" s="6" t="s">
        <v>781</v>
      </c>
      <c r="G4974" s="6" t="str">
        <f>TEXT(hourlySteps_merged[[#This Row],[ActivityTime2]],"hh:mm:ss")</f>
        <v>12:00:00</v>
      </c>
      <c r="H4974">
        <v>238</v>
      </c>
      <c r="I4974">
        <v>30</v>
      </c>
      <c r="J4974">
        <v>0.5</v>
      </c>
      <c r="K4974">
        <v>90</v>
      </c>
      <c r="L4974" s="1"/>
      <c r="M4974" s="4"/>
    </row>
    <row r="4975" spans="1:13" x14ac:dyDescent="0.25">
      <c r="A4975">
        <v>2026352035</v>
      </c>
      <c r="B4975" t="s">
        <v>646</v>
      </c>
      <c r="C4975" s="1">
        <v>42478</v>
      </c>
      <c r="D4975" s="8">
        <f>WEEKDAY(hourlySteps_merged[[#This Row],[ActivityDate]],1)</f>
        <v>2</v>
      </c>
      <c r="E4975" s="1" t="str">
        <f>TEXT(hourlySteps_merged[[#This Row],[ActivityDate]],"dddd")</f>
        <v>Monday</v>
      </c>
      <c r="F4975" s="6" t="s">
        <v>782</v>
      </c>
      <c r="G4975" s="6" t="str">
        <f>TEXT(hourlySteps_merged[[#This Row],[ActivityTime2]],"hh:mm:ss")</f>
        <v>13:00:00</v>
      </c>
      <c r="H4975">
        <v>237</v>
      </c>
      <c r="I4975">
        <v>95</v>
      </c>
      <c r="J4975">
        <v>1.5833330000000001</v>
      </c>
      <c r="K4975">
        <v>157</v>
      </c>
      <c r="L4975" s="1"/>
      <c r="M4975" s="4"/>
    </row>
    <row r="4976" spans="1:13" x14ac:dyDescent="0.25">
      <c r="A4976">
        <v>2026352035</v>
      </c>
      <c r="B4976" t="s">
        <v>647</v>
      </c>
      <c r="C4976" s="1">
        <v>42478</v>
      </c>
      <c r="D4976" s="8">
        <f>WEEKDAY(hourlySteps_merged[[#This Row],[ActivityDate]],1)</f>
        <v>2</v>
      </c>
      <c r="E4976" s="1" t="str">
        <f>TEXT(hourlySteps_merged[[#This Row],[ActivityDate]],"dddd")</f>
        <v>Monday</v>
      </c>
      <c r="F4976" s="6" t="s">
        <v>783</v>
      </c>
      <c r="G4976" s="6" t="str">
        <f>TEXT(hourlySteps_merged[[#This Row],[ActivityTime2]],"hh:mm:ss")</f>
        <v>14:00:00</v>
      </c>
      <c r="H4976">
        <v>326</v>
      </c>
      <c r="I4976">
        <v>77</v>
      </c>
      <c r="J4976">
        <v>1.2833330000000001</v>
      </c>
      <c r="K4976">
        <v>143</v>
      </c>
      <c r="L4976" s="1"/>
      <c r="M4976" s="4"/>
    </row>
    <row r="4977" spans="1:13" x14ac:dyDescent="0.25">
      <c r="A4977">
        <v>2026352035</v>
      </c>
      <c r="B4977" t="s">
        <v>648</v>
      </c>
      <c r="C4977" s="1">
        <v>42478</v>
      </c>
      <c r="D4977" s="8">
        <f>WEEKDAY(hourlySteps_merged[[#This Row],[ActivityDate]],1)</f>
        <v>2</v>
      </c>
      <c r="E4977" s="1" t="str">
        <f>TEXT(hourlySteps_merged[[#This Row],[ActivityDate]],"dddd")</f>
        <v>Monday</v>
      </c>
      <c r="F4977" s="6" t="s">
        <v>784</v>
      </c>
      <c r="G4977" s="6" t="str">
        <f>TEXT(hourlySteps_merged[[#This Row],[ActivityTime2]],"hh:mm:ss")</f>
        <v>15:00:00</v>
      </c>
      <c r="H4977">
        <v>216</v>
      </c>
      <c r="I4977">
        <v>3</v>
      </c>
      <c r="J4977">
        <v>0.05</v>
      </c>
      <c r="K4977">
        <v>46</v>
      </c>
      <c r="L4977" s="1"/>
      <c r="M4977" s="4"/>
    </row>
    <row r="4978" spans="1:13" x14ac:dyDescent="0.25">
      <c r="A4978">
        <v>2026352035</v>
      </c>
      <c r="B4978" t="s">
        <v>649</v>
      </c>
      <c r="C4978" s="1">
        <v>42478</v>
      </c>
      <c r="D4978" s="8">
        <f>WEEKDAY(hourlySteps_merged[[#This Row],[ActivityDate]],1)</f>
        <v>2</v>
      </c>
      <c r="E4978" s="1" t="str">
        <f>TEXT(hourlySteps_merged[[#This Row],[ActivityDate]],"dddd")</f>
        <v>Monday</v>
      </c>
      <c r="F4978" s="6" t="s">
        <v>785</v>
      </c>
      <c r="G4978" s="6" t="str">
        <f>TEXT(hourlySteps_merged[[#This Row],[ActivityTime2]],"hh:mm:ss")</f>
        <v>16:00:00</v>
      </c>
      <c r="H4978">
        <v>503</v>
      </c>
      <c r="I4978">
        <v>14</v>
      </c>
      <c r="J4978">
        <v>0.23333300000000001</v>
      </c>
      <c r="K4978">
        <v>68</v>
      </c>
      <c r="L4978" s="1"/>
      <c r="M4978" s="4"/>
    </row>
    <row r="4979" spans="1:13" x14ac:dyDescent="0.25">
      <c r="A4979">
        <v>2026352035</v>
      </c>
      <c r="B4979" t="s">
        <v>650</v>
      </c>
      <c r="C4979" s="1">
        <v>42478</v>
      </c>
      <c r="D4979" s="8">
        <f>WEEKDAY(hourlySteps_merged[[#This Row],[ActivityDate]],1)</f>
        <v>2</v>
      </c>
      <c r="E4979" s="1" t="str">
        <f>TEXT(hourlySteps_merged[[#This Row],[ActivityDate]],"dddd")</f>
        <v>Monday</v>
      </c>
      <c r="F4979" s="6" t="s">
        <v>786</v>
      </c>
      <c r="G4979" s="6" t="str">
        <f>TEXT(hourlySteps_merged[[#This Row],[ActivityTime2]],"hh:mm:ss")</f>
        <v>17:00:00</v>
      </c>
      <c r="H4979">
        <v>88</v>
      </c>
      <c r="I4979">
        <v>24</v>
      </c>
      <c r="J4979">
        <v>0.4</v>
      </c>
      <c r="K4979">
        <v>85</v>
      </c>
      <c r="L4979" s="1"/>
      <c r="M4979" s="4"/>
    </row>
    <row r="4980" spans="1:13" x14ac:dyDescent="0.25">
      <c r="A4980">
        <v>2026352035</v>
      </c>
      <c r="B4980" t="s">
        <v>651</v>
      </c>
      <c r="C4980" s="1">
        <v>42478</v>
      </c>
      <c r="D4980" s="8">
        <f>WEEKDAY(hourlySteps_merged[[#This Row],[ActivityDate]],1)</f>
        <v>2</v>
      </c>
      <c r="E4980" s="1" t="str">
        <f>TEXT(hourlySteps_merged[[#This Row],[ActivityDate]],"dddd")</f>
        <v>Monday</v>
      </c>
      <c r="F4980" s="6" t="s">
        <v>787</v>
      </c>
      <c r="G4980" s="6" t="str">
        <f>TEXT(hourlySteps_merged[[#This Row],[ActivityTime2]],"hh:mm:ss")</f>
        <v>18:00:00</v>
      </c>
      <c r="H4980">
        <v>187</v>
      </c>
      <c r="I4980">
        <v>62</v>
      </c>
      <c r="J4980">
        <v>1.0333330000000001</v>
      </c>
      <c r="K4980">
        <v>124</v>
      </c>
      <c r="L4980" s="1"/>
      <c r="M4980" s="4"/>
    </row>
    <row r="4981" spans="1:13" x14ac:dyDescent="0.25">
      <c r="A4981">
        <v>2026352035</v>
      </c>
      <c r="B4981" t="s">
        <v>652</v>
      </c>
      <c r="C4981" s="1">
        <v>42478</v>
      </c>
      <c r="D4981" s="8">
        <f>WEEKDAY(hourlySteps_merged[[#This Row],[ActivityDate]],1)</f>
        <v>2</v>
      </c>
      <c r="E4981" s="1" t="str">
        <f>TEXT(hourlySteps_merged[[#This Row],[ActivityDate]],"dddd")</f>
        <v>Monday</v>
      </c>
      <c r="F4981" s="6" t="s">
        <v>788</v>
      </c>
      <c r="G4981" s="6" t="str">
        <f>TEXT(hourlySteps_merged[[#This Row],[ActivityTime2]],"hh:mm:ss")</f>
        <v>19:00:00</v>
      </c>
      <c r="H4981">
        <v>77</v>
      </c>
      <c r="I4981">
        <v>48</v>
      </c>
      <c r="J4981">
        <v>0.8</v>
      </c>
      <c r="K4981">
        <v>104</v>
      </c>
      <c r="L4981" s="1"/>
      <c r="M4981" s="4"/>
    </row>
    <row r="4982" spans="1:13" x14ac:dyDescent="0.25">
      <c r="A4982">
        <v>2026352035</v>
      </c>
      <c r="B4982" t="s">
        <v>653</v>
      </c>
      <c r="C4982" s="1">
        <v>42478</v>
      </c>
      <c r="D4982" s="8">
        <f>WEEKDAY(hourlySteps_merged[[#This Row],[ActivityDate]],1)</f>
        <v>2</v>
      </c>
      <c r="E4982" s="1" t="str">
        <f>TEXT(hourlySteps_merged[[#This Row],[ActivityDate]],"dddd")</f>
        <v>Monday</v>
      </c>
      <c r="F4982" s="6" t="s">
        <v>789</v>
      </c>
      <c r="G4982" s="6" t="str">
        <f>TEXT(hourlySteps_merged[[#This Row],[ActivityTime2]],"hh:mm:ss")</f>
        <v>20:00:00</v>
      </c>
      <c r="H4982">
        <v>147</v>
      </c>
      <c r="I4982">
        <v>36</v>
      </c>
      <c r="J4982">
        <v>0.6</v>
      </c>
      <c r="K4982">
        <v>94</v>
      </c>
      <c r="L4982" s="1"/>
      <c r="M4982" s="4"/>
    </row>
    <row r="4983" spans="1:13" x14ac:dyDescent="0.25">
      <c r="A4983">
        <v>2026352035</v>
      </c>
      <c r="B4983" t="s">
        <v>654</v>
      </c>
      <c r="C4983" s="1">
        <v>42478</v>
      </c>
      <c r="D4983" s="8">
        <f>WEEKDAY(hourlySteps_merged[[#This Row],[ActivityDate]],1)</f>
        <v>2</v>
      </c>
      <c r="E4983" s="1" t="str">
        <f>TEXT(hourlySteps_merged[[#This Row],[ActivityDate]],"dddd")</f>
        <v>Monday</v>
      </c>
      <c r="F4983" s="6" t="s">
        <v>790</v>
      </c>
      <c r="G4983" s="6" t="str">
        <f>TEXT(hourlySteps_merged[[#This Row],[ActivityTime2]],"hh:mm:ss")</f>
        <v>21:00:00</v>
      </c>
      <c r="H4983">
        <v>284</v>
      </c>
      <c r="I4983">
        <v>1</v>
      </c>
      <c r="J4983">
        <v>1.6667000000000001E-2</v>
      </c>
      <c r="K4983">
        <v>44</v>
      </c>
      <c r="L4983" s="1"/>
      <c r="M4983" s="4"/>
    </row>
    <row r="4984" spans="1:13" x14ac:dyDescent="0.25">
      <c r="A4984">
        <v>2026352035</v>
      </c>
      <c r="B4984" t="s">
        <v>655</v>
      </c>
      <c r="C4984" s="1">
        <v>42478</v>
      </c>
      <c r="D4984" s="8">
        <f>WEEKDAY(hourlySteps_merged[[#This Row],[ActivityDate]],1)</f>
        <v>2</v>
      </c>
      <c r="E4984" s="1" t="str">
        <f>TEXT(hourlySteps_merged[[#This Row],[ActivityDate]],"dddd")</f>
        <v>Monday</v>
      </c>
      <c r="F4984" s="6" t="s">
        <v>791</v>
      </c>
      <c r="G4984" s="6" t="str">
        <f>TEXT(hourlySteps_merged[[#This Row],[ActivityTime2]],"hh:mm:ss")</f>
        <v>22:00:00</v>
      </c>
      <c r="H4984">
        <v>226</v>
      </c>
      <c r="I4984">
        <v>8</v>
      </c>
      <c r="J4984">
        <v>0.13333300000000001</v>
      </c>
      <c r="K4984">
        <v>55</v>
      </c>
      <c r="L4984" s="1"/>
      <c r="M4984" s="4"/>
    </row>
    <row r="4985" spans="1:13" x14ac:dyDescent="0.25">
      <c r="A4985">
        <v>2026352035</v>
      </c>
      <c r="B4985" t="s">
        <v>656</v>
      </c>
      <c r="C4985" s="1">
        <v>42478</v>
      </c>
      <c r="D4985" s="8">
        <f>WEEKDAY(hourlySteps_merged[[#This Row],[ActivityDate]],1)</f>
        <v>2</v>
      </c>
      <c r="E4985" s="1" t="str">
        <f>TEXT(hourlySteps_merged[[#This Row],[ActivityDate]],"dddd")</f>
        <v>Monday</v>
      </c>
      <c r="F4985" s="6" t="s">
        <v>792</v>
      </c>
      <c r="G4985" s="6" t="str">
        <f>TEXT(hourlySteps_merged[[#This Row],[ActivityTime2]],"hh:mm:ss")</f>
        <v>23:00:00</v>
      </c>
      <c r="H4985">
        <v>189</v>
      </c>
      <c r="I4985">
        <v>1</v>
      </c>
      <c r="J4985">
        <v>1.6667000000000001E-2</v>
      </c>
      <c r="K4985">
        <v>44</v>
      </c>
      <c r="L4985" s="1"/>
      <c r="M4985" s="4"/>
    </row>
    <row r="4986" spans="1:13" x14ac:dyDescent="0.25">
      <c r="A4986">
        <v>2026352035</v>
      </c>
      <c r="B4986" t="s">
        <v>657</v>
      </c>
      <c r="C4986" s="1">
        <v>42478</v>
      </c>
      <c r="D4986" s="8">
        <f>WEEKDAY(hourlySteps_merged[[#This Row],[ActivityDate]],1)</f>
        <v>2</v>
      </c>
      <c r="E4986" s="1" t="str">
        <f>TEXT(hourlySteps_merged[[#This Row],[ActivityDate]],"dddd")</f>
        <v>Monday</v>
      </c>
      <c r="F4986" s="6" t="s">
        <v>769</v>
      </c>
      <c r="G4986" s="6" t="str">
        <f>TEXT(hourlySteps_merged[[#This Row],[ActivityTime2]],"hh:mm:ss")</f>
        <v>00:00:00</v>
      </c>
      <c r="H4986">
        <v>424</v>
      </c>
      <c r="I4986">
        <v>0</v>
      </c>
      <c r="J4986">
        <v>0</v>
      </c>
      <c r="K4986">
        <v>83</v>
      </c>
      <c r="L4986" s="1"/>
      <c r="M4986" s="4"/>
    </row>
    <row r="4987" spans="1:13" x14ac:dyDescent="0.25">
      <c r="A4987">
        <v>2026352035</v>
      </c>
      <c r="B4987" t="s">
        <v>658</v>
      </c>
      <c r="C4987" s="1">
        <v>42478</v>
      </c>
      <c r="D4987" s="8">
        <f>WEEKDAY(hourlySteps_merged[[#This Row],[ActivityDate]],1)</f>
        <v>2</v>
      </c>
      <c r="E4987" s="1" t="str">
        <f>TEXT(hourlySteps_merged[[#This Row],[ActivityDate]],"dddd")</f>
        <v>Monday</v>
      </c>
      <c r="F4987" s="6" t="s">
        <v>770</v>
      </c>
      <c r="G4987" s="6" t="str">
        <f>TEXT(hourlySteps_merged[[#This Row],[ActivityTime2]],"hh:mm:ss")</f>
        <v>01:00:00</v>
      </c>
      <c r="H4987">
        <v>19</v>
      </c>
      <c r="I4987">
        <v>0</v>
      </c>
      <c r="J4987">
        <v>0</v>
      </c>
      <c r="K4987">
        <v>83</v>
      </c>
      <c r="L4987" s="1"/>
      <c r="M4987" s="4"/>
    </row>
    <row r="4988" spans="1:13" x14ac:dyDescent="0.25">
      <c r="A4988">
        <v>2026352035</v>
      </c>
      <c r="B4988" t="s">
        <v>659</v>
      </c>
      <c r="C4988" s="1">
        <v>42478</v>
      </c>
      <c r="D4988" s="8">
        <f>WEEKDAY(hourlySteps_merged[[#This Row],[ActivityDate]],1)</f>
        <v>2</v>
      </c>
      <c r="E4988" s="1" t="str">
        <f>TEXT(hourlySteps_merged[[#This Row],[ActivityDate]],"dddd")</f>
        <v>Monday</v>
      </c>
      <c r="F4988" s="6" t="s">
        <v>771</v>
      </c>
      <c r="G4988" s="6" t="str">
        <f>TEXT(hourlySteps_merged[[#This Row],[ActivityTime2]],"hh:mm:ss")</f>
        <v>02:00:00</v>
      </c>
      <c r="H4988">
        <v>14</v>
      </c>
      <c r="I4988">
        <v>0</v>
      </c>
      <c r="J4988">
        <v>0</v>
      </c>
      <c r="K4988">
        <v>83</v>
      </c>
      <c r="L4988" s="1"/>
      <c r="M4988" s="4"/>
    </row>
    <row r="4989" spans="1:13" x14ac:dyDescent="0.25">
      <c r="A4989">
        <v>2026352035</v>
      </c>
      <c r="B4989" t="s">
        <v>660</v>
      </c>
      <c r="C4989" s="1">
        <v>42478</v>
      </c>
      <c r="D4989" s="8">
        <f>WEEKDAY(hourlySteps_merged[[#This Row],[ActivityDate]],1)</f>
        <v>2</v>
      </c>
      <c r="E4989" s="1" t="str">
        <f>TEXT(hourlySteps_merged[[#This Row],[ActivityDate]],"dddd")</f>
        <v>Monday</v>
      </c>
      <c r="F4989" s="6" t="s">
        <v>772</v>
      </c>
      <c r="G4989" s="6" t="str">
        <f>TEXT(hourlySteps_merged[[#This Row],[ActivityTime2]],"hh:mm:ss")</f>
        <v>03:00:00</v>
      </c>
      <c r="H4989">
        <v>24</v>
      </c>
      <c r="I4989">
        <v>0</v>
      </c>
      <c r="J4989">
        <v>0</v>
      </c>
      <c r="K4989">
        <v>83</v>
      </c>
      <c r="L4989" s="1"/>
      <c r="M4989" s="4"/>
    </row>
    <row r="4990" spans="1:13" x14ac:dyDescent="0.25">
      <c r="A4990">
        <v>2026352035</v>
      </c>
      <c r="B4990" t="s">
        <v>40</v>
      </c>
      <c r="C4990" s="1">
        <v>42478</v>
      </c>
      <c r="D4990" s="8">
        <f>WEEKDAY(hourlySteps_merged[[#This Row],[ActivityDate]],1)</f>
        <v>2</v>
      </c>
      <c r="E4990" s="1" t="str">
        <f>TEXT(hourlySteps_merged[[#This Row],[ActivityDate]],"dddd")</f>
        <v>Monday</v>
      </c>
      <c r="F4990" s="6" t="s">
        <v>773</v>
      </c>
      <c r="G4990" s="6" t="str">
        <f>TEXT(hourlySteps_merged[[#This Row],[ActivityTime2]],"hh:mm:ss")</f>
        <v>04:00:00</v>
      </c>
      <c r="H4990">
        <v>9</v>
      </c>
      <c r="I4990">
        <v>0</v>
      </c>
      <c r="J4990">
        <v>0</v>
      </c>
      <c r="K4990">
        <v>83</v>
      </c>
      <c r="L4990" s="1"/>
      <c r="M4990" s="4"/>
    </row>
    <row r="4991" spans="1:13" x14ac:dyDescent="0.25">
      <c r="A4991">
        <v>2026352035</v>
      </c>
      <c r="B4991" t="s">
        <v>661</v>
      </c>
      <c r="C4991" s="1">
        <v>42478</v>
      </c>
      <c r="D4991" s="8">
        <f>WEEKDAY(hourlySteps_merged[[#This Row],[ActivityDate]],1)</f>
        <v>2</v>
      </c>
      <c r="E4991" s="1" t="str">
        <f>TEXT(hourlySteps_merged[[#This Row],[ActivityDate]],"dddd")</f>
        <v>Monday</v>
      </c>
      <c r="F4991" s="6" t="s">
        <v>774</v>
      </c>
      <c r="G4991" s="6" t="str">
        <f>TEXT(hourlySteps_merged[[#This Row],[ActivityTime2]],"hh:mm:ss")</f>
        <v>05:00:00</v>
      </c>
      <c r="H4991">
        <v>0</v>
      </c>
      <c r="I4991">
        <v>0</v>
      </c>
      <c r="J4991">
        <v>0</v>
      </c>
      <c r="K4991">
        <v>83</v>
      </c>
      <c r="L4991" s="1"/>
      <c r="M4991" s="4"/>
    </row>
    <row r="4992" spans="1:13" x14ac:dyDescent="0.25">
      <c r="A4992">
        <v>2026352035</v>
      </c>
      <c r="B4992" t="s">
        <v>662</v>
      </c>
      <c r="C4992" s="1">
        <v>42478</v>
      </c>
      <c r="D4992" s="8">
        <f>WEEKDAY(hourlySteps_merged[[#This Row],[ActivityDate]],1)</f>
        <v>2</v>
      </c>
      <c r="E4992" s="1" t="str">
        <f>TEXT(hourlySteps_merged[[#This Row],[ActivityDate]],"dddd")</f>
        <v>Monday</v>
      </c>
      <c r="F4992" s="6" t="s">
        <v>775</v>
      </c>
      <c r="G4992" s="6" t="str">
        <f>TEXT(hourlySteps_merged[[#This Row],[ActivityTime2]],"hh:mm:ss")</f>
        <v>06:00:00</v>
      </c>
      <c r="H4992">
        <v>0</v>
      </c>
      <c r="I4992">
        <v>0</v>
      </c>
      <c r="J4992">
        <v>0</v>
      </c>
      <c r="K4992">
        <v>83</v>
      </c>
      <c r="L4992" s="1"/>
      <c r="M4992" s="4"/>
    </row>
    <row r="4993" spans="1:13" x14ac:dyDescent="0.25">
      <c r="A4993">
        <v>2026352035</v>
      </c>
      <c r="B4993" t="s">
        <v>663</v>
      </c>
      <c r="C4993" s="1">
        <v>42478</v>
      </c>
      <c r="D4993" s="8">
        <f>WEEKDAY(hourlySteps_merged[[#This Row],[ActivityDate]],1)</f>
        <v>2</v>
      </c>
      <c r="E4993" s="1" t="str">
        <f>TEXT(hourlySteps_merged[[#This Row],[ActivityDate]],"dddd")</f>
        <v>Monday</v>
      </c>
      <c r="F4993" s="6" t="s">
        <v>776</v>
      </c>
      <c r="G4993" s="6" t="str">
        <f>TEXT(hourlySteps_merged[[#This Row],[ActivityTime2]],"hh:mm:ss")</f>
        <v>07:00:00</v>
      </c>
      <c r="H4993">
        <v>0</v>
      </c>
      <c r="I4993">
        <v>0</v>
      </c>
      <c r="J4993">
        <v>0</v>
      </c>
      <c r="K4993">
        <v>83</v>
      </c>
      <c r="L4993" s="1"/>
      <c r="M4993" s="4"/>
    </row>
    <row r="4994" spans="1:13" x14ac:dyDescent="0.25">
      <c r="A4994">
        <v>2026352035</v>
      </c>
      <c r="B4994" t="s">
        <v>664</v>
      </c>
      <c r="C4994" s="1">
        <v>42478</v>
      </c>
      <c r="D4994" s="8">
        <f>WEEKDAY(hourlySteps_merged[[#This Row],[ActivityDate]],1)</f>
        <v>2</v>
      </c>
      <c r="E4994" s="1" t="str">
        <f>TEXT(hourlySteps_merged[[#This Row],[ActivityDate]],"dddd")</f>
        <v>Monday</v>
      </c>
      <c r="F4994" s="6" t="s">
        <v>777</v>
      </c>
      <c r="G4994" s="6" t="str">
        <f>TEXT(hourlySteps_merged[[#This Row],[ActivityTime2]],"hh:mm:ss")</f>
        <v>08:00:00</v>
      </c>
      <c r="H4994">
        <v>0</v>
      </c>
      <c r="I4994">
        <v>2</v>
      </c>
      <c r="J4994">
        <v>3.3333000000000002E-2</v>
      </c>
      <c r="K4994">
        <v>97</v>
      </c>
      <c r="L4994" s="1"/>
      <c r="M4994" s="4"/>
    </row>
    <row r="4995" spans="1:13" x14ac:dyDescent="0.25">
      <c r="A4995">
        <v>2026352035</v>
      </c>
      <c r="B4995" t="s">
        <v>665</v>
      </c>
      <c r="C4995" s="1">
        <v>42478</v>
      </c>
      <c r="D4995" s="8">
        <f>WEEKDAY(hourlySteps_merged[[#This Row],[ActivityDate]],1)</f>
        <v>2</v>
      </c>
      <c r="E4995" s="1" t="str">
        <f>TEXT(hourlySteps_merged[[#This Row],[ActivityDate]],"dddd")</f>
        <v>Monday</v>
      </c>
      <c r="F4995" s="6" t="s">
        <v>778</v>
      </c>
      <c r="G4995" s="6" t="str">
        <f>TEXT(hourlySteps_merged[[#This Row],[ActivityTime2]],"hh:mm:ss")</f>
        <v>09:00:00</v>
      </c>
      <c r="H4995">
        <v>0</v>
      </c>
      <c r="I4995">
        <v>0</v>
      </c>
      <c r="J4995">
        <v>0</v>
      </c>
      <c r="K4995">
        <v>83</v>
      </c>
      <c r="L4995" s="1"/>
      <c r="M4995" s="4"/>
    </row>
    <row r="4996" spans="1:13" x14ac:dyDescent="0.25">
      <c r="A4996">
        <v>2026352035</v>
      </c>
      <c r="B4996" t="s">
        <v>666</v>
      </c>
      <c r="C4996" s="1">
        <v>42478</v>
      </c>
      <c r="D4996" s="8">
        <f>WEEKDAY(hourlySteps_merged[[#This Row],[ActivityDate]],1)</f>
        <v>2</v>
      </c>
      <c r="E4996" s="1" t="str">
        <f>TEXT(hourlySteps_merged[[#This Row],[ActivityDate]],"dddd")</f>
        <v>Monday</v>
      </c>
      <c r="F4996" s="6" t="s">
        <v>779</v>
      </c>
      <c r="G4996" s="6" t="str">
        <f>TEXT(hourlySteps_merged[[#This Row],[ActivityTime2]],"hh:mm:ss")</f>
        <v>10:00:00</v>
      </c>
      <c r="H4996">
        <v>441</v>
      </c>
      <c r="I4996">
        <v>0</v>
      </c>
      <c r="J4996">
        <v>0</v>
      </c>
      <c r="K4996">
        <v>83</v>
      </c>
      <c r="L4996" s="1"/>
      <c r="M4996" s="4"/>
    </row>
    <row r="4997" spans="1:13" x14ac:dyDescent="0.25">
      <c r="A4997">
        <v>2026352035</v>
      </c>
      <c r="B4997" t="s">
        <v>667</v>
      </c>
      <c r="C4997" s="1">
        <v>42478</v>
      </c>
      <c r="D4997" s="8">
        <f>WEEKDAY(hourlySteps_merged[[#This Row],[ActivityDate]],1)</f>
        <v>2</v>
      </c>
      <c r="E4997" s="1" t="str">
        <f>TEXT(hourlySteps_merged[[#This Row],[ActivityDate]],"dddd")</f>
        <v>Monday</v>
      </c>
      <c r="F4997" s="6" t="s">
        <v>780</v>
      </c>
      <c r="G4997" s="6" t="str">
        <f>TEXT(hourlySteps_merged[[#This Row],[ActivityTime2]],"hh:mm:ss")</f>
        <v>11:00:00</v>
      </c>
      <c r="H4997">
        <v>211</v>
      </c>
      <c r="I4997">
        <v>0</v>
      </c>
      <c r="J4997">
        <v>0</v>
      </c>
      <c r="K4997">
        <v>83</v>
      </c>
      <c r="L4997" s="1"/>
      <c r="M4997" s="4"/>
    </row>
    <row r="4998" spans="1:13" x14ac:dyDescent="0.25">
      <c r="A4998">
        <v>2026352035</v>
      </c>
      <c r="B4998" t="s">
        <v>668</v>
      </c>
      <c r="C4998" s="1">
        <v>42478</v>
      </c>
      <c r="D4998" s="8">
        <f>WEEKDAY(hourlySteps_merged[[#This Row],[ActivityDate]],1)</f>
        <v>2</v>
      </c>
      <c r="E4998" s="1" t="str">
        <f>TEXT(hourlySteps_merged[[#This Row],[ActivityDate]],"dddd")</f>
        <v>Monday</v>
      </c>
      <c r="F4998" s="6" t="s">
        <v>781</v>
      </c>
      <c r="G4998" s="6" t="str">
        <f>TEXT(hourlySteps_merged[[#This Row],[ActivityTime2]],"hh:mm:ss")</f>
        <v>12:00:00</v>
      </c>
      <c r="H4998">
        <v>649</v>
      </c>
      <c r="I4998">
        <v>0</v>
      </c>
      <c r="J4998">
        <v>0</v>
      </c>
      <c r="K4998">
        <v>83</v>
      </c>
      <c r="L4998" s="1"/>
      <c r="M4998" s="4"/>
    </row>
    <row r="4999" spans="1:13" x14ac:dyDescent="0.25">
      <c r="A4999">
        <v>2026352035</v>
      </c>
      <c r="B4999" t="s">
        <v>669</v>
      </c>
      <c r="C4999" s="1">
        <v>42478</v>
      </c>
      <c r="D4999" s="8">
        <f>WEEKDAY(hourlySteps_merged[[#This Row],[ActivityDate]],1)</f>
        <v>2</v>
      </c>
      <c r="E4999" s="1" t="str">
        <f>TEXT(hourlySteps_merged[[#This Row],[ActivityDate]],"dddd")</f>
        <v>Monday</v>
      </c>
      <c r="F4999" s="6" t="s">
        <v>782</v>
      </c>
      <c r="G4999" s="6" t="str">
        <f>TEXT(hourlySteps_merged[[#This Row],[ActivityTime2]],"hh:mm:ss")</f>
        <v>13:00:00</v>
      </c>
      <c r="H4999">
        <v>1338</v>
      </c>
      <c r="I4999">
        <v>0</v>
      </c>
      <c r="J4999">
        <v>0</v>
      </c>
      <c r="K4999">
        <v>83</v>
      </c>
      <c r="L4999" s="1"/>
      <c r="M4999" s="4"/>
    </row>
    <row r="5000" spans="1:13" x14ac:dyDescent="0.25">
      <c r="A5000">
        <v>2026352035</v>
      </c>
      <c r="B5000" t="s">
        <v>670</v>
      </c>
      <c r="C5000" s="1">
        <v>42478</v>
      </c>
      <c r="D5000" s="8">
        <f>WEEKDAY(hourlySteps_merged[[#This Row],[ActivityDate]],1)</f>
        <v>2</v>
      </c>
      <c r="E5000" s="1" t="str">
        <f>TEXT(hourlySteps_merged[[#This Row],[ActivityDate]],"dddd")</f>
        <v>Monday</v>
      </c>
      <c r="F5000" s="6" t="s">
        <v>783</v>
      </c>
      <c r="G5000" s="6" t="str">
        <f>TEXT(hourlySteps_merged[[#This Row],[ActivityTime2]],"hh:mm:ss")</f>
        <v>14:00:00</v>
      </c>
      <c r="H5000">
        <v>415</v>
      </c>
      <c r="I5000">
        <v>0</v>
      </c>
      <c r="J5000">
        <v>0</v>
      </c>
      <c r="K5000">
        <v>83</v>
      </c>
      <c r="L5000" s="1"/>
      <c r="M5000" s="4"/>
    </row>
    <row r="5001" spans="1:13" x14ac:dyDescent="0.25">
      <c r="A5001">
        <v>2026352035</v>
      </c>
      <c r="B5001" t="s">
        <v>671</v>
      </c>
      <c r="C5001" s="1">
        <v>42478</v>
      </c>
      <c r="D5001" s="8">
        <f>WEEKDAY(hourlySteps_merged[[#This Row],[ActivityDate]],1)</f>
        <v>2</v>
      </c>
      <c r="E5001" s="1" t="str">
        <f>TEXT(hourlySteps_merged[[#This Row],[ActivityDate]],"dddd")</f>
        <v>Monday</v>
      </c>
      <c r="F5001" s="6" t="s">
        <v>784</v>
      </c>
      <c r="G5001" s="6" t="str">
        <f>TEXT(hourlySteps_merged[[#This Row],[ActivityTime2]],"hh:mm:ss")</f>
        <v>15:00:00</v>
      </c>
      <c r="H5001">
        <v>508</v>
      </c>
      <c r="I5001">
        <v>0</v>
      </c>
      <c r="J5001">
        <v>0</v>
      </c>
      <c r="K5001">
        <v>83</v>
      </c>
      <c r="L5001" s="1"/>
      <c r="M5001" s="4"/>
    </row>
    <row r="5002" spans="1:13" x14ac:dyDescent="0.25">
      <c r="A5002">
        <v>2026352035</v>
      </c>
      <c r="B5002" t="s">
        <v>672</v>
      </c>
      <c r="C5002" s="1">
        <v>42478</v>
      </c>
      <c r="D5002" s="8">
        <f>WEEKDAY(hourlySteps_merged[[#This Row],[ActivityDate]],1)</f>
        <v>2</v>
      </c>
      <c r="E5002" s="1" t="str">
        <f>TEXT(hourlySteps_merged[[#This Row],[ActivityDate]],"dddd")</f>
        <v>Monday</v>
      </c>
      <c r="F5002" s="6" t="s">
        <v>785</v>
      </c>
      <c r="G5002" s="6" t="str">
        <f>TEXT(hourlySteps_merged[[#This Row],[ActivityTime2]],"hh:mm:ss")</f>
        <v>16:00:00</v>
      </c>
      <c r="H5002">
        <v>261</v>
      </c>
      <c r="I5002">
        <v>0</v>
      </c>
      <c r="J5002">
        <v>0</v>
      </c>
      <c r="K5002">
        <v>83</v>
      </c>
      <c r="L5002" s="1"/>
      <c r="M5002" s="4"/>
    </row>
    <row r="5003" spans="1:13" x14ac:dyDescent="0.25">
      <c r="A5003">
        <v>2026352035</v>
      </c>
      <c r="B5003" t="s">
        <v>673</v>
      </c>
      <c r="C5003" s="1">
        <v>42478</v>
      </c>
      <c r="D5003" s="8">
        <f>WEEKDAY(hourlySteps_merged[[#This Row],[ActivityDate]],1)</f>
        <v>2</v>
      </c>
      <c r="E5003" s="1" t="str">
        <f>TEXT(hourlySteps_merged[[#This Row],[ActivityDate]],"dddd")</f>
        <v>Monday</v>
      </c>
      <c r="F5003" s="6" t="s">
        <v>786</v>
      </c>
      <c r="G5003" s="6" t="str">
        <f>TEXT(hourlySteps_merged[[#This Row],[ActivityTime2]],"hh:mm:ss")</f>
        <v>17:00:00</v>
      </c>
      <c r="H5003">
        <v>170</v>
      </c>
      <c r="I5003">
        <v>0</v>
      </c>
      <c r="J5003">
        <v>0</v>
      </c>
      <c r="K5003">
        <v>83</v>
      </c>
      <c r="L5003" s="1"/>
      <c r="M5003" s="4"/>
    </row>
    <row r="5004" spans="1:13" x14ac:dyDescent="0.25">
      <c r="A5004">
        <v>2026352035</v>
      </c>
      <c r="B5004" t="s">
        <v>674</v>
      </c>
      <c r="C5004" s="1">
        <v>42478</v>
      </c>
      <c r="D5004" s="8">
        <f>WEEKDAY(hourlySteps_merged[[#This Row],[ActivityDate]],1)</f>
        <v>2</v>
      </c>
      <c r="E5004" s="1" t="str">
        <f>TEXT(hourlySteps_merged[[#This Row],[ActivityDate]],"dddd")</f>
        <v>Monday</v>
      </c>
      <c r="F5004" s="6" t="s">
        <v>787</v>
      </c>
      <c r="G5004" s="6" t="str">
        <f>TEXT(hourlySteps_merged[[#This Row],[ActivityTime2]],"hh:mm:ss")</f>
        <v>18:00:00</v>
      </c>
      <c r="H5004">
        <v>117</v>
      </c>
      <c r="I5004">
        <v>0</v>
      </c>
      <c r="J5004">
        <v>0</v>
      </c>
      <c r="K5004">
        <v>83</v>
      </c>
      <c r="L5004" s="1"/>
      <c r="M5004" s="4"/>
    </row>
    <row r="5005" spans="1:13" x14ac:dyDescent="0.25">
      <c r="A5005">
        <v>2026352035</v>
      </c>
      <c r="B5005" t="s">
        <v>675</v>
      </c>
      <c r="C5005" s="1">
        <v>42478</v>
      </c>
      <c r="D5005" s="8">
        <f>WEEKDAY(hourlySteps_merged[[#This Row],[ActivityDate]],1)</f>
        <v>2</v>
      </c>
      <c r="E5005" s="1" t="str">
        <f>TEXT(hourlySteps_merged[[#This Row],[ActivityDate]],"dddd")</f>
        <v>Monday</v>
      </c>
      <c r="F5005" s="6" t="s">
        <v>788</v>
      </c>
      <c r="G5005" s="6" t="str">
        <f>TEXT(hourlySteps_merged[[#This Row],[ActivityTime2]],"hh:mm:ss")</f>
        <v>19:00:00</v>
      </c>
      <c r="H5005">
        <v>117</v>
      </c>
      <c r="I5005">
        <v>0</v>
      </c>
      <c r="J5005">
        <v>0</v>
      </c>
      <c r="K5005">
        <v>83</v>
      </c>
      <c r="L5005" s="1"/>
      <c r="M5005" s="4"/>
    </row>
    <row r="5006" spans="1:13" x14ac:dyDescent="0.25">
      <c r="A5006">
        <v>2026352035</v>
      </c>
      <c r="B5006" t="s">
        <v>676</v>
      </c>
      <c r="C5006" s="1">
        <v>42478</v>
      </c>
      <c r="D5006" s="8">
        <f>WEEKDAY(hourlySteps_merged[[#This Row],[ActivityDate]],1)</f>
        <v>2</v>
      </c>
      <c r="E5006" s="1" t="str">
        <f>TEXT(hourlySteps_merged[[#This Row],[ActivityDate]],"dddd")</f>
        <v>Monday</v>
      </c>
      <c r="F5006" s="6" t="s">
        <v>789</v>
      </c>
      <c r="G5006" s="6" t="str">
        <f>TEXT(hourlySteps_merged[[#This Row],[ActivityTime2]],"hh:mm:ss")</f>
        <v>20:00:00</v>
      </c>
      <c r="H5006">
        <v>12</v>
      </c>
      <c r="I5006">
        <v>0</v>
      </c>
      <c r="J5006">
        <v>0</v>
      </c>
      <c r="K5006">
        <v>83</v>
      </c>
      <c r="L5006" s="1"/>
      <c r="M5006" s="4"/>
    </row>
    <row r="5007" spans="1:13" x14ac:dyDescent="0.25">
      <c r="A5007">
        <v>2026352035</v>
      </c>
      <c r="B5007" t="s">
        <v>677</v>
      </c>
      <c r="C5007" s="1">
        <v>42478</v>
      </c>
      <c r="D5007" s="8">
        <f>WEEKDAY(hourlySteps_merged[[#This Row],[ActivityDate]],1)</f>
        <v>2</v>
      </c>
      <c r="E5007" s="1" t="str">
        <f>TEXT(hourlySteps_merged[[#This Row],[ActivityDate]],"dddd")</f>
        <v>Monday</v>
      </c>
      <c r="F5007" s="6" t="s">
        <v>790</v>
      </c>
      <c r="G5007" s="6" t="str">
        <f>TEXT(hourlySteps_merged[[#This Row],[ActivityTime2]],"hh:mm:ss")</f>
        <v>21:00:00</v>
      </c>
      <c r="H5007">
        <v>251</v>
      </c>
      <c r="I5007">
        <v>0</v>
      </c>
      <c r="J5007">
        <v>0</v>
      </c>
      <c r="K5007">
        <v>83</v>
      </c>
      <c r="L5007" s="1"/>
      <c r="M5007" s="4"/>
    </row>
    <row r="5008" spans="1:13" x14ac:dyDescent="0.25">
      <c r="A5008">
        <v>2026352035</v>
      </c>
      <c r="B5008" t="s">
        <v>678</v>
      </c>
      <c r="C5008" s="1">
        <v>42478</v>
      </c>
      <c r="D5008" s="8">
        <f>WEEKDAY(hourlySteps_merged[[#This Row],[ActivityDate]],1)</f>
        <v>2</v>
      </c>
      <c r="E5008" s="1" t="str">
        <f>TEXT(hourlySteps_merged[[#This Row],[ActivityDate]],"dddd")</f>
        <v>Monday</v>
      </c>
      <c r="F5008" s="6" t="s">
        <v>791</v>
      </c>
      <c r="G5008" s="6" t="str">
        <f>TEXT(hourlySteps_merged[[#This Row],[ActivityTime2]],"hh:mm:ss")</f>
        <v>22:00:00</v>
      </c>
      <c r="H5008">
        <v>322</v>
      </c>
      <c r="I5008">
        <v>0</v>
      </c>
      <c r="J5008">
        <v>0</v>
      </c>
      <c r="K5008">
        <v>83</v>
      </c>
      <c r="L5008" s="1"/>
      <c r="M5008" s="4"/>
    </row>
    <row r="5009" spans="1:13" x14ac:dyDescent="0.25">
      <c r="A5009">
        <v>2026352035</v>
      </c>
      <c r="B5009" t="s">
        <v>679</v>
      </c>
      <c r="C5009" s="1">
        <v>42478</v>
      </c>
      <c r="D5009" s="8">
        <f>WEEKDAY(hourlySteps_merged[[#This Row],[ActivityDate]],1)</f>
        <v>2</v>
      </c>
      <c r="E5009" s="1" t="str">
        <f>TEXT(hourlySteps_merged[[#This Row],[ActivityDate]],"dddd")</f>
        <v>Monday</v>
      </c>
      <c r="F5009" s="6" t="s">
        <v>792</v>
      </c>
      <c r="G5009" s="6" t="str">
        <f>TEXT(hourlySteps_merged[[#This Row],[ActivityTime2]],"hh:mm:ss")</f>
        <v>23:00:00</v>
      </c>
      <c r="H5009">
        <v>217</v>
      </c>
      <c r="I5009">
        <v>0</v>
      </c>
      <c r="J5009">
        <v>0</v>
      </c>
      <c r="K5009">
        <v>83</v>
      </c>
      <c r="L5009" s="1"/>
      <c r="M5009" s="4"/>
    </row>
    <row r="5010" spans="1:13" x14ac:dyDescent="0.25">
      <c r="A5010">
        <v>2026352035</v>
      </c>
      <c r="B5010" t="s">
        <v>680</v>
      </c>
      <c r="C5010" s="1">
        <v>42478</v>
      </c>
      <c r="D5010" s="8">
        <f>WEEKDAY(hourlySteps_merged[[#This Row],[ActivityDate]],1)</f>
        <v>2</v>
      </c>
      <c r="E5010" s="1" t="str">
        <f>TEXT(hourlySteps_merged[[#This Row],[ActivityDate]],"dddd")</f>
        <v>Monday</v>
      </c>
      <c r="F5010" s="6" t="s">
        <v>769</v>
      </c>
      <c r="G5010" s="6" t="str">
        <f>TEXT(hourlySteps_merged[[#This Row],[ActivityTime2]],"hh:mm:ss")</f>
        <v>00:00:00</v>
      </c>
      <c r="H5010">
        <v>475</v>
      </c>
      <c r="I5010">
        <v>0</v>
      </c>
      <c r="J5010">
        <v>0</v>
      </c>
      <c r="K5010">
        <v>61</v>
      </c>
      <c r="L5010" s="1"/>
      <c r="M5010" s="4"/>
    </row>
    <row r="5011" spans="1:13" x14ac:dyDescent="0.25">
      <c r="A5011">
        <v>2026352035</v>
      </c>
      <c r="B5011" t="s">
        <v>681</v>
      </c>
      <c r="C5011" s="1">
        <v>42478</v>
      </c>
      <c r="D5011" s="8">
        <f>WEEKDAY(hourlySteps_merged[[#This Row],[ActivityDate]],1)</f>
        <v>2</v>
      </c>
      <c r="E5011" s="1" t="str">
        <f>TEXT(hourlySteps_merged[[#This Row],[ActivityDate]],"dddd")</f>
        <v>Monday</v>
      </c>
      <c r="F5011" s="6" t="s">
        <v>770</v>
      </c>
      <c r="G5011" s="6" t="str">
        <f>TEXT(hourlySteps_merged[[#This Row],[ActivityTime2]],"hh:mm:ss")</f>
        <v>01:00:00</v>
      </c>
      <c r="H5011">
        <v>0</v>
      </c>
      <c r="I5011">
        <v>0</v>
      </c>
      <c r="J5011">
        <v>0</v>
      </c>
      <c r="K5011">
        <v>61</v>
      </c>
      <c r="L5011" s="1"/>
      <c r="M5011" s="4"/>
    </row>
    <row r="5012" spans="1:13" x14ac:dyDescent="0.25">
      <c r="A5012">
        <v>2026352035</v>
      </c>
      <c r="B5012" t="s">
        <v>682</v>
      </c>
      <c r="C5012" s="1">
        <v>42478</v>
      </c>
      <c r="D5012" s="8">
        <f>WEEKDAY(hourlySteps_merged[[#This Row],[ActivityDate]],1)</f>
        <v>2</v>
      </c>
      <c r="E5012" s="1" t="str">
        <f>TEXT(hourlySteps_merged[[#This Row],[ActivityDate]],"dddd")</f>
        <v>Monday</v>
      </c>
      <c r="F5012" s="6" t="s">
        <v>771</v>
      </c>
      <c r="G5012" s="6" t="str">
        <f>TEXT(hourlySteps_merged[[#This Row],[ActivityTime2]],"hh:mm:ss")</f>
        <v>02:00:00</v>
      </c>
      <c r="H5012">
        <v>9</v>
      </c>
      <c r="I5012">
        <v>0</v>
      </c>
      <c r="J5012">
        <v>0</v>
      </c>
      <c r="K5012">
        <v>61</v>
      </c>
      <c r="L5012" s="1"/>
      <c r="M5012" s="4"/>
    </row>
    <row r="5013" spans="1:13" x14ac:dyDescent="0.25">
      <c r="A5013">
        <v>2026352035</v>
      </c>
      <c r="B5013" t="s">
        <v>683</v>
      </c>
      <c r="C5013" s="1">
        <v>42478</v>
      </c>
      <c r="D5013" s="8">
        <f>WEEKDAY(hourlySteps_merged[[#This Row],[ActivityDate]],1)</f>
        <v>2</v>
      </c>
      <c r="E5013" s="1" t="str">
        <f>TEXT(hourlySteps_merged[[#This Row],[ActivityDate]],"dddd")</f>
        <v>Monday</v>
      </c>
      <c r="F5013" s="6" t="s">
        <v>772</v>
      </c>
      <c r="G5013" s="6" t="str">
        <f>TEXT(hourlySteps_merged[[#This Row],[ActivityTime2]],"hh:mm:ss")</f>
        <v>03:00:00</v>
      </c>
      <c r="H5013">
        <v>6</v>
      </c>
      <c r="I5013">
        <v>0</v>
      </c>
      <c r="J5013">
        <v>0</v>
      </c>
      <c r="K5013">
        <v>61</v>
      </c>
      <c r="L5013" s="1"/>
      <c r="M5013" s="4"/>
    </row>
    <row r="5014" spans="1:13" x14ac:dyDescent="0.25">
      <c r="A5014">
        <v>2026352035</v>
      </c>
      <c r="B5014" t="s">
        <v>41</v>
      </c>
      <c r="C5014" s="1">
        <v>42478</v>
      </c>
      <c r="D5014" s="8">
        <f>WEEKDAY(hourlySteps_merged[[#This Row],[ActivityDate]],1)</f>
        <v>2</v>
      </c>
      <c r="E5014" s="1" t="str">
        <f>TEXT(hourlySteps_merged[[#This Row],[ActivityDate]],"dddd")</f>
        <v>Monday</v>
      </c>
      <c r="F5014" s="6" t="s">
        <v>773</v>
      </c>
      <c r="G5014" s="6" t="str">
        <f>TEXT(hourlySteps_merged[[#This Row],[ActivityTime2]],"hh:mm:ss")</f>
        <v>04:00:00</v>
      </c>
      <c r="H5014">
        <v>0</v>
      </c>
      <c r="I5014">
        <v>0</v>
      </c>
      <c r="J5014">
        <v>0</v>
      </c>
      <c r="K5014">
        <v>61</v>
      </c>
      <c r="L5014" s="1"/>
      <c r="M5014" s="4"/>
    </row>
    <row r="5015" spans="1:13" x14ac:dyDescent="0.25">
      <c r="A5015">
        <v>2026352035</v>
      </c>
      <c r="B5015" t="s">
        <v>684</v>
      </c>
      <c r="C5015" s="1">
        <v>42478</v>
      </c>
      <c r="D5015" s="8">
        <f>WEEKDAY(hourlySteps_merged[[#This Row],[ActivityDate]],1)</f>
        <v>2</v>
      </c>
      <c r="E5015" s="1" t="str">
        <f>TEXT(hourlySteps_merged[[#This Row],[ActivityDate]],"dddd")</f>
        <v>Monday</v>
      </c>
      <c r="F5015" s="6" t="s">
        <v>774</v>
      </c>
      <c r="G5015" s="6" t="str">
        <f>TEXT(hourlySteps_merged[[#This Row],[ActivityTime2]],"hh:mm:ss")</f>
        <v>05:00:00</v>
      </c>
      <c r="H5015">
        <v>9</v>
      </c>
      <c r="I5015">
        <v>1</v>
      </c>
      <c r="J5015">
        <v>1.6667000000000001E-2</v>
      </c>
      <c r="K5015">
        <v>62</v>
      </c>
      <c r="L5015" s="1"/>
      <c r="M5015" s="4"/>
    </row>
    <row r="5016" spans="1:13" x14ac:dyDescent="0.25">
      <c r="A5016">
        <v>2026352035</v>
      </c>
      <c r="B5016" t="s">
        <v>685</v>
      </c>
      <c r="C5016" s="1">
        <v>42478</v>
      </c>
      <c r="D5016" s="8">
        <f>WEEKDAY(hourlySteps_merged[[#This Row],[ActivityDate]],1)</f>
        <v>2</v>
      </c>
      <c r="E5016" s="1" t="str">
        <f>TEXT(hourlySteps_merged[[#This Row],[ActivityDate]],"dddd")</f>
        <v>Monday</v>
      </c>
      <c r="F5016" s="6" t="s">
        <v>775</v>
      </c>
      <c r="G5016" s="6" t="str">
        <f>TEXT(hourlySteps_merged[[#This Row],[ActivityTime2]],"hh:mm:ss")</f>
        <v>06:00:00</v>
      </c>
      <c r="H5016">
        <v>0</v>
      </c>
      <c r="I5016">
        <v>0</v>
      </c>
      <c r="J5016">
        <v>0</v>
      </c>
      <c r="K5016">
        <v>61</v>
      </c>
      <c r="L5016" s="1"/>
      <c r="M5016" s="4"/>
    </row>
    <row r="5017" spans="1:13" x14ac:dyDescent="0.25">
      <c r="A5017">
        <v>2026352035</v>
      </c>
      <c r="B5017" t="s">
        <v>686</v>
      </c>
      <c r="C5017" s="1">
        <v>42478</v>
      </c>
      <c r="D5017" s="8">
        <f>WEEKDAY(hourlySteps_merged[[#This Row],[ActivityDate]],1)</f>
        <v>2</v>
      </c>
      <c r="E5017" s="1" t="str">
        <f>TEXT(hourlySteps_merged[[#This Row],[ActivityDate]],"dddd")</f>
        <v>Monday</v>
      </c>
      <c r="F5017" s="6" t="s">
        <v>776</v>
      </c>
      <c r="G5017" s="6" t="str">
        <f>TEXT(hourlySteps_merged[[#This Row],[ActivityTime2]],"hh:mm:ss")</f>
        <v>07:00:00</v>
      </c>
      <c r="H5017">
        <v>0</v>
      </c>
      <c r="I5017">
        <v>0</v>
      </c>
      <c r="J5017">
        <v>0</v>
      </c>
      <c r="K5017">
        <v>61</v>
      </c>
      <c r="L5017" s="1"/>
      <c r="M5017" s="4"/>
    </row>
    <row r="5018" spans="1:13" x14ac:dyDescent="0.25">
      <c r="A5018">
        <v>2026352035</v>
      </c>
      <c r="B5018" t="s">
        <v>687</v>
      </c>
      <c r="C5018" s="1">
        <v>42478</v>
      </c>
      <c r="D5018" s="8">
        <f>WEEKDAY(hourlySteps_merged[[#This Row],[ActivityDate]],1)</f>
        <v>2</v>
      </c>
      <c r="E5018" s="1" t="str">
        <f>TEXT(hourlySteps_merged[[#This Row],[ActivityDate]],"dddd")</f>
        <v>Monday</v>
      </c>
      <c r="F5018" s="6" t="s">
        <v>777</v>
      </c>
      <c r="G5018" s="6" t="str">
        <f>TEXT(hourlySteps_merged[[#This Row],[ActivityTime2]],"hh:mm:ss")</f>
        <v>08:00:00</v>
      </c>
      <c r="H5018">
        <v>0</v>
      </c>
      <c r="I5018">
        <v>9</v>
      </c>
      <c r="J5018">
        <v>0.15</v>
      </c>
      <c r="K5018">
        <v>82</v>
      </c>
      <c r="L5018" s="1"/>
      <c r="M5018" s="4"/>
    </row>
    <row r="5019" spans="1:13" x14ac:dyDescent="0.25">
      <c r="A5019">
        <v>2026352035</v>
      </c>
      <c r="B5019" t="s">
        <v>688</v>
      </c>
      <c r="C5019" s="1">
        <v>42478</v>
      </c>
      <c r="D5019" s="8">
        <f>WEEKDAY(hourlySteps_merged[[#This Row],[ActivityDate]],1)</f>
        <v>2</v>
      </c>
      <c r="E5019" s="1" t="str">
        <f>TEXT(hourlySteps_merged[[#This Row],[ActivityDate]],"dddd")</f>
        <v>Monday</v>
      </c>
      <c r="F5019" s="6" t="s">
        <v>778</v>
      </c>
      <c r="G5019" s="6" t="str">
        <f>TEXT(hourlySteps_merged[[#This Row],[ActivityTime2]],"hh:mm:ss")</f>
        <v>09:00:00</v>
      </c>
      <c r="H5019">
        <v>0</v>
      </c>
      <c r="I5019">
        <v>2</v>
      </c>
      <c r="J5019">
        <v>3.3333000000000002E-2</v>
      </c>
      <c r="K5019">
        <v>65</v>
      </c>
      <c r="L5019" s="1"/>
      <c r="M5019" s="4"/>
    </row>
    <row r="5020" spans="1:13" x14ac:dyDescent="0.25">
      <c r="A5020">
        <v>2026352035</v>
      </c>
      <c r="B5020" t="s">
        <v>689</v>
      </c>
      <c r="C5020" s="1">
        <v>42478</v>
      </c>
      <c r="D5020" s="8">
        <f>WEEKDAY(hourlySteps_merged[[#This Row],[ActivityDate]],1)</f>
        <v>2</v>
      </c>
      <c r="E5020" s="1" t="str">
        <f>TEXT(hourlySteps_merged[[#This Row],[ActivityDate]],"dddd")</f>
        <v>Monday</v>
      </c>
      <c r="F5020" s="6" t="s">
        <v>779</v>
      </c>
      <c r="G5020" s="6" t="str">
        <f>TEXT(hourlySteps_merged[[#This Row],[ActivityTime2]],"hh:mm:ss")</f>
        <v>10:00:00</v>
      </c>
      <c r="H5020">
        <v>527</v>
      </c>
      <c r="I5020">
        <v>55</v>
      </c>
      <c r="J5020">
        <v>0.91666700000000001</v>
      </c>
      <c r="K5020">
        <v>184</v>
      </c>
      <c r="L5020" s="1"/>
      <c r="M5020" s="4"/>
    </row>
    <row r="5021" spans="1:13" x14ac:dyDescent="0.25">
      <c r="A5021">
        <v>2026352035</v>
      </c>
      <c r="B5021" t="s">
        <v>690</v>
      </c>
      <c r="C5021" s="1">
        <v>42478</v>
      </c>
      <c r="D5021" s="8">
        <f>WEEKDAY(hourlySteps_merged[[#This Row],[ActivityDate]],1)</f>
        <v>2</v>
      </c>
      <c r="E5021" s="1" t="str">
        <f>TEXT(hourlySteps_merged[[#This Row],[ActivityDate]],"dddd")</f>
        <v>Monday</v>
      </c>
      <c r="F5021" s="6" t="s">
        <v>780</v>
      </c>
      <c r="G5021" s="6" t="str">
        <f>TEXT(hourlySteps_merged[[#This Row],[ActivityTime2]],"hh:mm:ss")</f>
        <v>11:00:00</v>
      </c>
      <c r="H5021">
        <v>707</v>
      </c>
      <c r="I5021">
        <v>7</v>
      </c>
      <c r="J5021">
        <v>0.11666700000000001</v>
      </c>
      <c r="K5021">
        <v>76</v>
      </c>
      <c r="L5021" s="1"/>
      <c r="M5021" s="4"/>
    </row>
    <row r="5022" spans="1:13" x14ac:dyDescent="0.25">
      <c r="A5022">
        <v>2026352035</v>
      </c>
      <c r="B5022" t="s">
        <v>691</v>
      </c>
      <c r="C5022" s="1">
        <v>42478</v>
      </c>
      <c r="D5022" s="8">
        <f>WEEKDAY(hourlySteps_merged[[#This Row],[ActivityDate]],1)</f>
        <v>2</v>
      </c>
      <c r="E5022" s="1" t="str">
        <f>TEXT(hourlySteps_merged[[#This Row],[ActivityDate]],"dddd")</f>
        <v>Monday</v>
      </c>
      <c r="F5022" s="6" t="s">
        <v>781</v>
      </c>
      <c r="G5022" s="6" t="str">
        <f>TEXT(hourlySteps_merged[[#This Row],[ActivityTime2]],"hh:mm:ss")</f>
        <v>12:00:00</v>
      </c>
      <c r="H5022">
        <v>460</v>
      </c>
      <c r="I5022">
        <v>0</v>
      </c>
      <c r="J5022">
        <v>0</v>
      </c>
      <c r="K5022">
        <v>61</v>
      </c>
      <c r="L5022" s="1"/>
      <c r="M5022" s="4"/>
    </row>
    <row r="5023" spans="1:13" x14ac:dyDescent="0.25">
      <c r="A5023">
        <v>2026352035</v>
      </c>
      <c r="B5023" t="s">
        <v>692</v>
      </c>
      <c r="C5023" s="1">
        <v>42478</v>
      </c>
      <c r="D5023" s="8">
        <f>WEEKDAY(hourlySteps_merged[[#This Row],[ActivityDate]],1)</f>
        <v>2</v>
      </c>
      <c r="E5023" s="1" t="str">
        <f>TEXT(hourlySteps_merged[[#This Row],[ActivityDate]],"dddd")</f>
        <v>Monday</v>
      </c>
      <c r="F5023" s="6" t="s">
        <v>782</v>
      </c>
      <c r="G5023" s="6" t="str">
        <f>TEXT(hourlySteps_merged[[#This Row],[ActivityTime2]],"hh:mm:ss")</f>
        <v>13:00:00</v>
      </c>
      <c r="H5023">
        <v>147</v>
      </c>
      <c r="I5023">
        <v>0</v>
      </c>
      <c r="J5023">
        <v>0</v>
      </c>
      <c r="K5023">
        <v>61</v>
      </c>
      <c r="L5023" s="1"/>
      <c r="M5023" s="4"/>
    </row>
    <row r="5024" spans="1:13" x14ac:dyDescent="0.25">
      <c r="A5024">
        <v>2026352035</v>
      </c>
      <c r="B5024" t="s">
        <v>693</v>
      </c>
      <c r="C5024" s="1">
        <v>42478</v>
      </c>
      <c r="D5024" s="8">
        <f>WEEKDAY(hourlySteps_merged[[#This Row],[ActivityDate]],1)</f>
        <v>2</v>
      </c>
      <c r="E5024" s="1" t="str">
        <f>TEXT(hourlySteps_merged[[#This Row],[ActivityDate]],"dddd")</f>
        <v>Monday</v>
      </c>
      <c r="F5024" s="6" t="s">
        <v>783</v>
      </c>
      <c r="G5024" s="6" t="str">
        <f>TEXT(hourlySteps_merged[[#This Row],[ActivityTime2]],"hh:mm:ss")</f>
        <v>14:00:00</v>
      </c>
      <c r="H5024">
        <v>130</v>
      </c>
      <c r="I5024">
        <v>0</v>
      </c>
      <c r="J5024">
        <v>0</v>
      </c>
      <c r="K5024">
        <v>61</v>
      </c>
      <c r="L5024" s="1"/>
      <c r="M5024" s="4"/>
    </row>
    <row r="5025" spans="1:13" x14ac:dyDescent="0.25">
      <c r="A5025">
        <v>2026352035</v>
      </c>
      <c r="B5025" t="s">
        <v>694</v>
      </c>
      <c r="C5025" s="1">
        <v>42478</v>
      </c>
      <c r="D5025" s="8">
        <f>WEEKDAY(hourlySteps_merged[[#This Row],[ActivityDate]],1)</f>
        <v>2</v>
      </c>
      <c r="E5025" s="1" t="str">
        <f>TEXT(hourlySteps_merged[[#This Row],[ActivityDate]],"dddd")</f>
        <v>Monday</v>
      </c>
      <c r="F5025" s="6" t="s">
        <v>784</v>
      </c>
      <c r="G5025" s="6" t="str">
        <f>TEXT(hourlySteps_merged[[#This Row],[ActivityTime2]],"hh:mm:ss")</f>
        <v>15:00:00</v>
      </c>
      <c r="H5025">
        <v>179</v>
      </c>
      <c r="I5025">
        <v>0</v>
      </c>
      <c r="J5025">
        <v>0</v>
      </c>
      <c r="K5025">
        <v>61</v>
      </c>
      <c r="L5025" s="1"/>
      <c r="M5025" s="4"/>
    </row>
    <row r="5026" spans="1:13" x14ac:dyDescent="0.25">
      <c r="A5026">
        <v>2026352035</v>
      </c>
      <c r="B5026" t="s">
        <v>695</v>
      </c>
      <c r="C5026" s="1">
        <v>42478</v>
      </c>
      <c r="D5026" s="8">
        <f>WEEKDAY(hourlySteps_merged[[#This Row],[ActivityDate]],1)</f>
        <v>2</v>
      </c>
      <c r="E5026" s="1" t="str">
        <f>TEXT(hourlySteps_merged[[#This Row],[ActivityDate]],"dddd")</f>
        <v>Monday</v>
      </c>
      <c r="F5026" s="6" t="s">
        <v>785</v>
      </c>
      <c r="G5026" s="6" t="str">
        <f>TEXT(hourlySteps_merged[[#This Row],[ActivityTime2]],"hh:mm:ss")</f>
        <v>16:00:00</v>
      </c>
      <c r="H5026">
        <v>109</v>
      </c>
      <c r="I5026">
        <v>0</v>
      </c>
      <c r="J5026">
        <v>0</v>
      </c>
      <c r="K5026">
        <v>61</v>
      </c>
      <c r="L5026" s="1"/>
      <c r="M5026" s="4"/>
    </row>
    <row r="5027" spans="1:13" x14ac:dyDescent="0.25">
      <c r="A5027">
        <v>2026352035</v>
      </c>
      <c r="B5027" t="s">
        <v>696</v>
      </c>
      <c r="C5027" s="1">
        <v>42478</v>
      </c>
      <c r="D5027" s="8">
        <f>WEEKDAY(hourlySteps_merged[[#This Row],[ActivityDate]],1)</f>
        <v>2</v>
      </c>
      <c r="E5027" s="1" t="str">
        <f>TEXT(hourlySteps_merged[[#This Row],[ActivityDate]],"dddd")</f>
        <v>Monday</v>
      </c>
      <c r="F5027" s="6" t="s">
        <v>786</v>
      </c>
      <c r="G5027" s="6" t="str">
        <f>TEXT(hourlySteps_merged[[#This Row],[ActivityTime2]],"hh:mm:ss")</f>
        <v>17:00:00</v>
      </c>
      <c r="H5027">
        <v>658</v>
      </c>
      <c r="I5027">
        <v>0</v>
      </c>
      <c r="J5027">
        <v>0</v>
      </c>
      <c r="K5027">
        <v>61</v>
      </c>
      <c r="L5027" s="1"/>
      <c r="M5027" s="4"/>
    </row>
    <row r="5028" spans="1:13" x14ac:dyDescent="0.25">
      <c r="A5028">
        <v>2026352035</v>
      </c>
      <c r="B5028" t="s">
        <v>697</v>
      </c>
      <c r="C5028" s="1">
        <v>42478</v>
      </c>
      <c r="D5028" s="8">
        <f>WEEKDAY(hourlySteps_merged[[#This Row],[ActivityDate]],1)</f>
        <v>2</v>
      </c>
      <c r="E5028" s="1" t="str">
        <f>TEXT(hourlySteps_merged[[#This Row],[ActivityDate]],"dddd")</f>
        <v>Monday</v>
      </c>
      <c r="F5028" s="6" t="s">
        <v>787</v>
      </c>
      <c r="G5028" s="6" t="str">
        <f>TEXT(hourlySteps_merged[[#This Row],[ActivityTime2]],"hh:mm:ss")</f>
        <v>18:00:00</v>
      </c>
      <c r="H5028">
        <v>505</v>
      </c>
      <c r="I5028">
        <v>1</v>
      </c>
      <c r="J5028">
        <v>1.6667000000000001E-2</v>
      </c>
      <c r="K5028">
        <v>63</v>
      </c>
      <c r="L5028" s="1"/>
      <c r="M5028" s="4"/>
    </row>
    <row r="5029" spans="1:13" x14ac:dyDescent="0.25">
      <c r="A5029">
        <v>2026352035</v>
      </c>
      <c r="B5029" t="s">
        <v>698</v>
      </c>
      <c r="C5029" s="1">
        <v>42478</v>
      </c>
      <c r="D5029" s="8">
        <f>WEEKDAY(hourlySteps_merged[[#This Row],[ActivityDate]],1)</f>
        <v>2</v>
      </c>
      <c r="E5029" s="1" t="str">
        <f>TEXT(hourlySteps_merged[[#This Row],[ActivityDate]],"dddd")</f>
        <v>Monday</v>
      </c>
      <c r="F5029" s="6" t="s">
        <v>788</v>
      </c>
      <c r="G5029" s="6" t="str">
        <f>TEXT(hourlySteps_merged[[#This Row],[ActivityTime2]],"hh:mm:ss")</f>
        <v>19:00:00</v>
      </c>
      <c r="H5029">
        <v>1058</v>
      </c>
      <c r="I5029">
        <v>0</v>
      </c>
      <c r="J5029">
        <v>0</v>
      </c>
      <c r="K5029">
        <v>61</v>
      </c>
      <c r="L5029" s="1"/>
      <c r="M5029" s="4"/>
    </row>
    <row r="5030" spans="1:13" x14ac:dyDescent="0.25">
      <c r="A5030">
        <v>2026352035</v>
      </c>
      <c r="B5030" t="s">
        <v>699</v>
      </c>
      <c r="C5030" s="1">
        <v>42478</v>
      </c>
      <c r="D5030" s="8">
        <f>WEEKDAY(hourlySteps_merged[[#This Row],[ActivityDate]],1)</f>
        <v>2</v>
      </c>
      <c r="E5030" s="1" t="str">
        <f>TEXT(hourlySteps_merged[[#This Row],[ActivityDate]],"dddd")</f>
        <v>Monday</v>
      </c>
      <c r="F5030" s="6" t="s">
        <v>789</v>
      </c>
      <c r="G5030" s="6" t="str">
        <f>TEXT(hourlySteps_merged[[#This Row],[ActivityTime2]],"hh:mm:ss")</f>
        <v>20:00:00</v>
      </c>
      <c r="H5030">
        <v>1960</v>
      </c>
      <c r="I5030">
        <v>0</v>
      </c>
      <c r="J5030">
        <v>0</v>
      </c>
      <c r="K5030">
        <v>61</v>
      </c>
      <c r="L5030" s="1"/>
      <c r="M5030" s="4"/>
    </row>
    <row r="5031" spans="1:13" x14ac:dyDescent="0.25">
      <c r="A5031">
        <v>2026352035</v>
      </c>
      <c r="B5031" t="s">
        <v>700</v>
      </c>
      <c r="C5031" s="1">
        <v>42478</v>
      </c>
      <c r="D5031" s="8">
        <f>WEEKDAY(hourlySteps_merged[[#This Row],[ActivityDate]],1)</f>
        <v>2</v>
      </c>
      <c r="E5031" s="1" t="str">
        <f>TEXT(hourlySteps_merged[[#This Row],[ActivityDate]],"dddd")</f>
        <v>Monday</v>
      </c>
      <c r="F5031" s="6" t="s">
        <v>790</v>
      </c>
      <c r="G5031" s="6" t="str">
        <f>TEXT(hourlySteps_merged[[#This Row],[ActivityTime2]],"hh:mm:ss")</f>
        <v>21:00:00</v>
      </c>
      <c r="H5031">
        <v>1848</v>
      </c>
      <c r="I5031">
        <v>0</v>
      </c>
      <c r="J5031">
        <v>0</v>
      </c>
      <c r="K5031">
        <v>61</v>
      </c>
      <c r="L5031" s="1"/>
      <c r="M5031" s="4"/>
    </row>
    <row r="5032" spans="1:13" x14ac:dyDescent="0.25">
      <c r="A5032">
        <v>2026352035</v>
      </c>
      <c r="B5032" t="s">
        <v>701</v>
      </c>
      <c r="C5032" s="1">
        <v>42478</v>
      </c>
      <c r="D5032" s="8">
        <f>WEEKDAY(hourlySteps_merged[[#This Row],[ActivityDate]],1)</f>
        <v>2</v>
      </c>
      <c r="E5032" s="1" t="str">
        <f>TEXT(hourlySteps_merged[[#This Row],[ActivityDate]],"dddd")</f>
        <v>Monday</v>
      </c>
      <c r="F5032" s="6" t="s">
        <v>791</v>
      </c>
      <c r="G5032" s="6" t="str">
        <f>TEXT(hourlySteps_merged[[#This Row],[ActivityTime2]],"hh:mm:ss")</f>
        <v>22:00:00</v>
      </c>
      <c r="H5032">
        <v>606</v>
      </c>
      <c r="I5032">
        <v>3</v>
      </c>
      <c r="J5032">
        <v>0.05</v>
      </c>
      <c r="K5032">
        <v>67</v>
      </c>
      <c r="L5032" s="1"/>
      <c r="M5032" s="4"/>
    </row>
    <row r="5033" spans="1:13" x14ac:dyDescent="0.25">
      <c r="A5033">
        <v>2026352035</v>
      </c>
      <c r="B5033" t="s">
        <v>702</v>
      </c>
      <c r="C5033" s="1">
        <v>42478</v>
      </c>
      <c r="D5033" s="8">
        <f>WEEKDAY(hourlySteps_merged[[#This Row],[ActivityDate]],1)</f>
        <v>2</v>
      </c>
      <c r="E5033" s="1" t="str">
        <f>TEXT(hourlySteps_merged[[#This Row],[ActivityDate]],"dddd")</f>
        <v>Monday</v>
      </c>
      <c r="F5033" s="6" t="s">
        <v>792</v>
      </c>
      <c r="G5033" s="6" t="str">
        <f>TEXT(hourlySteps_merged[[#This Row],[ActivityTime2]],"hh:mm:ss")</f>
        <v>23:00:00</v>
      </c>
      <c r="H5033">
        <v>754</v>
      </c>
      <c r="I5033">
        <v>1</v>
      </c>
      <c r="J5033">
        <v>1.6667000000000001E-2</v>
      </c>
      <c r="K5033">
        <v>62</v>
      </c>
      <c r="L5033" s="1"/>
      <c r="M5033" s="4"/>
    </row>
    <row r="5034" spans="1:13" x14ac:dyDescent="0.25">
      <c r="A5034">
        <v>2026352035</v>
      </c>
      <c r="B5034" t="s">
        <v>703</v>
      </c>
      <c r="C5034" s="1">
        <v>42478</v>
      </c>
      <c r="D5034" s="8">
        <f>WEEKDAY(hourlySteps_merged[[#This Row],[ActivityDate]],1)</f>
        <v>2</v>
      </c>
      <c r="E5034" s="1" t="str">
        <f>TEXT(hourlySteps_merged[[#This Row],[ActivityDate]],"dddd")</f>
        <v>Monday</v>
      </c>
      <c r="F5034" s="6" t="s">
        <v>769</v>
      </c>
      <c r="G5034" s="6" t="str">
        <f>TEXT(hourlySteps_merged[[#This Row],[ActivityTime2]],"hh:mm:ss")</f>
        <v>00:00:00</v>
      </c>
      <c r="H5034">
        <v>666</v>
      </c>
      <c r="I5034">
        <v>0</v>
      </c>
      <c r="J5034">
        <v>0</v>
      </c>
      <c r="K5034">
        <v>78</v>
      </c>
      <c r="L5034" s="1"/>
      <c r="M5034" s="4"/>
    </row>
    <row r="5035" spans="1:13" x14ac:dyDescent="0.25">
      <c r="A5035">
        <v>2026352035</v>
      </c>
      <c r="B5035" t="s">
        <v>704</v>
      </c>
      <c r="C5035" s="1">
        <v>42478</v>
      </c>
      <c r="D5035" s="8">
        <f>WEEKDAY(hourlySteps_merged[[#This Row],[ActivityDate]],1)</f>
        <v>2</v>
      </c>
      <c r="E5035" s="1" t="str">
        <f>TEXT(hourlySteps_merged[[#This Row],[ActivityDate]],"dddd")</f>
        <v>Monday</v>
      </c>
      <c r="F5035" s="6" t="s">
        <v>770</v>
      </c>
      <c r="G5035" s="6" t="str">
        <f>TEXT(hourlySteps_merged[[#This Row],[ActivityTime2]],"hh:mm:ss")</f>
        <v>01:00:00</v>
      </c>
      <c r="H5035">
        <v>323</v>
      </c>
      <c r="I5035">
        <v>0</v>
      </c>
      <c r="J5035">
        <v>0</v>
      </c>
      <c r="K5035">
        <v>78</v>
      </c>
      <c r="L5035" s="1"/>
      <c r="M5035" s="4"/>
    </row>
    <row r="5036" spans="1:13" x14ac:dyDescent="0.25">
      <c r="A5036">
        <v>2026352035</v>
      </c>
      <c r="B5036" t="s">
        <v>705</v>
      </c>
      <c r="C5036" s="1">
        <v>42478</v>
      </c>
      <c r="D5036" s="8">
        <f>WEEKDAY(hourlySteps_merged[[#This Row],[ActivityDate]],1)</f>
        <v>2</v>
      </c>
      <c r="E5036" s="1" t="str">
        <f>TEXT(hourlySteps_merged[[#This Row],[ActivityDate]],"dddd")</f>
        <v>Monday</v>
      </c>
      <c r="F5036" s="6" t="s">
        <v>771</v>
      </c>
      <c r="G5036" s="6" t="str">
        <f>TEXT(hourlySteps_merged[[#This Row],[ActivityTime2]],"hh:mm:ss")</f>
        <v>02:00:00</v>
      </c>
      <c r="H5036">
        <v>0</v>
      </c>
      <c r="I5036">
        <v>0</v>
      </c>
      <c r="J5036">
        <v>0</v>
      </c>
      <c r="K5036">
        <v>78</v>
      </c>
      <c r="L5036" s="1"/>
      <c r="M5036" s="4"/>
    </row>
    <row r="5037" spans="1:13" x14ac:dyDescent="0.25">
      <c r="A5037">
        <v>2026352035</v>
      </c>
      <c r="B5037" t="s">
        <v>706</v>
      </c>
      <c r="C5037" s="1">
        <v>42478</v>
      </c>
      <c r="D5037" s="8">
        <f>WEEKDAY(hourlySteps_merged[[#This Row],[ActivityDate]],1)</f>
        <v>2</v>
      </c>
      <c r="E5037" s="1" t="str">
        <f>TEXT(hourlySteps_merged[[#This Row],[ActivityDate]],"dddd")</f>
        <v>Monday</v>
      </c>
      <c r="F5037" s="6" t="s">
        <v>772</v>
      </c>
      <c r="G5037" s="6" t="str">
        <f>TEXT(hourlySteps_merged[[#This Row],[ActivityTime2]],"hh:mm:ss")</f>
        <v>03:00:00</v>
      </c>
      <c r="H5037">
        <v>6</v>
      </c>
      <c r="I5037">
        <v>0</v>
      </c>
      <c r="J5037">
        <v>0</v>
      </c>
      <c r="K5037">
        <v>78</v>
      </c>
      <c r="L5037" s="1"/>
      <c r="M5037" s="4"/>
    </row>
    <row r="5038" spans="1:13" x14ac:dyDescent="0.25">
      <c r="A5038">
        <v>2026352035</v>
      </c>
      <c r="B5038" t="s">
        <v>42</v>
      </c>
      <c r="C5038" s="1">
        <v>42478</v>
      </c>
      <c r="D5038" s="8">
        <f>WEEKDAY(hourlySteps_merged[[#This Row],[ActivityDate]],1)</f>
        <v>2</v>
      </c>
      <c r="E5038" s="1" t="str">
        <f>TEXT(hourlySteps_merged[[#This Row],[ActivityDate]],"dddd")</f>
        <v>Monday</v>
      </c>
      <c r="F5038" s="6" t="s">
        <v>773</v>
      </c>
      <c r="G5038" s="6" t="str">
        <f>TEXT(hourlySteps_merged[[#This Row],[ActivityTime2]],"hh:mm:ss")</f>
        <v>04:00:00</v>
      </c>
      <c r="H5038">
        <v>50</v>
      </c>
      <c r="I5038">
        <v>0</v>
      </c>
      <c r="J5038">
        <v>0</v>
      </c>
      <c r="K5038">
        <v>78</v>
      </c>
      <c r="L5038" s="1"/>
      <c r="M5038" s="4"/>
    </row>
    <row r="5039" spans="1:13" x14ac:dyDescent="0.25">
      <c r="A5039">
        <v>2026352035</v>
      </c>
      <c r="B5039" t="s">
        <v>707</v>
      </c>
      <c r="C5039" s="1">
        <v>42478</v>
      </c>
      <c r="D5039" s="8">
        <f>WEEKDAY(hourlySteps_merged[[#This Row],[ActivityDate]],1)</f>
        <v>2</v>
      </c>
      <c r="E5039" s="1" t="str">
        <f>TEXT(hourlySteps_merged[[#This Row],[ActivityDate]],"dddd")</f>
        <v>Monday</v>
      </c>
      <c r="F5039" s="6" t="s">
        <v>774</v>
      </c>
      <c r="G5039" s="6" t="str">
        <f>TEXT(hourlySteps_merged[[#This Row],[ActivityTime2]],"hh:mm:ss")</f>
        <v>05:00:00</v>
      </c>
      <c r="H5039">
        <v>0</v>
      </c>
      <c r="I5039">
        <v>0</v>
      </c>
      <c r="J5039">
        <v>0</v>
      </c>
      <c r="K5039">
        <v>78</v>
      </c>
      <c r="L5039" s="1"/>
      <c r="M5039" s="4"/>
    </row>
    <row r="5040" spans="1:13" x14ac:dyDescent="0.25">
      <c r="A5040">
        <v>2026352035</v>
      </c>
      <c r="B5040" t="s">
        <v>708</v>
      </c>
      <c r="C5040" s="1">
        <v>42478</v>
      </c>
      <c r="D5040" s="8">
        <f>WEEKDAY(hourlySteps_merged[[#This Row],[ActivityDate]],1)</f>
        <v>2</v>
      </c>
      <c r="E5040" s="1" t="str">
        <f>TEXT(hourlySteps_merged[[#This Row],[ActivityDate]],"dddd")</f>
        <v>Monday</v>
      </c>
      <c r="F5040" s="6" t="s">
        <v>775</v>
      </c>
      <c r="G5040" s="6" t="str">
        <f>TEXT(hourlySteps_merged[[#This Row],[ActivityTime2]],"hh:mm:ss")</f>
        <v>06:00:00</v>
      </c>
      <c r="H5040">
        <v>0</v>
      </c>
      <c r="I5040">
        <v>7</v>
      </c>
      <c r="J5040">
        <v>0.11666700000000001</v>
      </c>
      <c r="K5040">
        <v>103</v>
      </c>
      <c r="L5040" s="1"/>
      <c r="M5040" s="4"/>
    </row>
    <row r="5041" spans="1:13" x14ac:dyDescent="0.25">
      <c r="A5041">
        <v>2026352035</v>
      </c>
      <c r="B5041" t="s">
        <v>709</v>
      </c>
      <c r="C5041" s="1">
        <v>42478</v>
      </c>
      <c r="D5041" s="8">
        <f>WEEKDAY(hourlySteps_merged[[#This Row],[ActivityDate]],1)</f>
        <v>2</v>
      </c>
      <c r="E5041" s="1" t="str">
        <f>TEXT(hourlySteps_merged[[#This Row],[ActivityDate]],"dddd")</f>
        <v>Monday</v>
      </c>
      <c r="F5041" s="6" t="s">
        <v>776</v>
      </c>
      <c r="G5041" s="6" t="str">
        <f>TEXT(hourlySteps_merged[[#This Row],[ActivityTime2]],"hh:mm:ss")</f>
        <v>07:00:00</v>
      </c>
      <c r="H5041">
        <v>0</v>
      </c>
      <c r="I5041">
        <v>11</v>
      </c>
      <c r="J5041">
        <v>0.183333</v>
      </c>
      <c r="K5041">
        <v>149</v>
      </c>
      <c r="L5041" s="1"/>
      <c r="M5041" s="4"/>
    </row>
    <row r="5042" spans="1:13" x14ac:dyDescent="0.25">
      <c r="A5042">
        <v>2026352035</v>
      </c>
      <c r="B5042" t="s">
        <v>710</v>
      </c>
      <c r="C5042" s="1">
        <v>42478</v>
      </c>
      <c r="D5042" s="8">
        <f>WEEKDAY(hourlySteps_merged[[#This Row],[ActivityDate]],1)</f>
        <v>2</v>
      </c>
      <c r="E5042" s="1" t="str">
        <f>TEXT(hourlySteps_merged[[#This Row],[ActivityDate]],"dddd")</f>
        <v>Monday</v>
      </c>
      <c r="F5042" s="6" t="s">
        <v>777</v>
      </c>
      <c r="G5042" s="6" t="str">
        <f>TEXT(hourlySteps_merged[[#This Row],[ActivityTime2]],"hh:mm:ss")</f>
        <v>08:00:00</v>
      </c>
      <c r="H5042">
        <v>0</v>
      </c>
      <c r="I5042">
        <v>9</v>
      </c>
      <c r="J5042">
        <v>0.15</v>
      </c>
      <c r="K5042">
        <v>114</v>
      </c>
      <c r="L5042" s="1"/>
      <c r="M5042" s="4"/>
    </row>
    <row r="5043" spans="1:13" x14ac:dyDescent="0.25">
      <c r="A5043">
        <v>2026352035</v>
      </c>
      <c r="B5043" t="s">
        <v>711</v>
      </c>
      <c r="C5043" s="1">
        <v>42478</v>
      </c>
      <c r="D5043" s="8">
        <f>WEEKDAY(hourlySteps_merged[[#This Row],[ActivityDate]],1)</f>
        <v>2</v>
      </c>
      <c r="E5043" s="1" t="str">
        <f>TEXT(hourlySteps_merged[[#This Row],[ActivityDate]],"dddd")</f>
        <v>Monday</v>
      </c>
      <c r="F5043" s="6" t="s">
        <v>778</v>
      </c>
      <c r="G5043" s="6" t="str">
        <f>TEXT(hourlySteps_merged[[#This Row],[ActivityTime2]],"hh:mm:ss")</f>
        <v>09:00:00</v>
      </c>
      <c r="H5043">
        <v>0</v>
      </c>
      <c r="I5043">
        <v>9</v>
      </c>
      <c r="J5043">
        <v>0.15</v>
      </c>
      <c r="K5043">
        <v>107</v>
      </c>
      <c r="L5043" s="1"/>
      <c r="M5043" s="4"/>
    </row>
    <row r="5044" spans="1:13" x14ac:dyDescent="0.25">
      <c r="A5044">
        <v>2026352035</v>
      </c>
      <c r="B5044" t="s">
        <v>712</v>
      </c>
      <c r="C5044" s="1">
        <v>42478</v>
      </c>
      <c r="D5044" s="8">
        <f>WEEKDAY(hourlySteps_merged[[#This Row],[ActivityDate]],1)</f>
        <v>2</v>
      </c>
      <c r="E5044" s="1" t="str">
        <f>TEXT(hourlySteps_merged[[#This Row],[ActivityDate]],"dddd")</f>
        <v>Monday</v>
      </c>
      <c r="F5044" s="6" t="s">
        <v>779</v>
      </c>
      <c r="G5044" s="6" t="str">
        <f>TEXT(hourlySteps_merged[[#This Row],[ActivityTime2]],"hh:mm:ss")</f>
        <v>10:00:00</v>
      </c>
      <c r="H5044">
        <v>0</v>
      </c>
      <c r="I5044">
        <v>10</v>
      </c>
      <c r="J5044">
        <v>0.16666700000000001</v>
      </c>
      <c r="K5044">
        <v>121</v>
      </c>
      <c r="L5044" s="1"/>
      <c r="M5044" s="4"/>
    </row>
    <row r="5045" spans="1:13" x14ac:dyDescent="0.25">
      <c r="A5045">
        <v>2026352035</v>
      </c>
      <c r="B5045" t="s">
        <v>713</v>
      </c>
      <c r="C5045" s="1">
        <v>42478</v>
      </c>
      <c r="D5045" s="8">
        <f>WEEKDAY(hourlySteps_merged[[#This Row],[ActivityDate]],1)</f>
        <v>2</v>
      </c>
      <c r="E5045" s="1" t="str">
        <f>TEXT(hourlySteps_merged[[#This Row],[ActivityDate]],"dddd")</f>
        <v>Monday</v>
      </c>
      <c r="F5045" s="6" t="s">
        <v>780</v>
      </c>
      <c r="G5045" s="6" t="str">
        <f>TEXT(hourlySteps_merged[[#This Row],[ActivityTime2]],"hh:mm:ss")</f>
        <v>11:00:00</v>
      </c>
      <c r="H5045">
        <v>0</v>
      </c>
      <c r="I5045">
        <v>9</v>
      </c>
      <c r="J5045">
        <v>0.15</v>
      </c>
      <c r="K5045">
        <v>116</v>
      </c>
      <c r="L5045" s="1"/>
      <c r="M5045" s="4"/>
    </row>
    <row r="5046" spans="1:13" x14ac:dyDescent="0.25">
      <c r="A5046">
        <v>2026352035</v>
      </c>
      <c r="B5046" t="s">
        <v>714</v>
      </c>
      <c r="C5046" s="1">
        <v>42478</v>
      </c>
      <c r="D5046" s="8">
        <f>WEEKDAY(hourlySteps_merged[[#This Row],[ActivityDate]],1)</f>
        <v>2</v>
      </c>
      <c r="E5046" s="1" t="str">
        <f>TEXT(hourlySteps_merged[[#This Row],[ActivityDate]],"dddd")</f>
        <v>Monday</v>
      </c>
      <c r="F5046" s="6" t="s">
        <v>781</v>
      </c>
      <c r="G5046" s="6" t="str">
        <f>TEXT(hourlySteps_merged[[#This Row],[ActivityTime2]],"hh:mm:ss")</f>
        <v>12:00:00</v>
      </c>
      <c r="H5046">
        <v>0</v>
      </c>
      <c r="I5046">
        <v>7</v>
      </c>
      <c r="J5046">
        <v>0.11666700000000001</v>
      </c>
      <c r="K5046">
        <v>112</v>
      </c>
      <c r="L5046" s="1"/>
      <c r="M5046" s="4"/>
    </row>
    <row r="5047" spans="1:13" x14ac:dyDescent="0.25">
      <c r="A5047">
        <v>2026352035</v>
      </c>
      <c r="B5047" t="s">
        <v>715</v>
      </c>
      <c r="C5047" s="1">
        <v>42478</v>
      </c>
      <c r="D5047" s="8">
        <f>WEEKDAY(hourlySteps_merged[[#This Row],[ActivityDate]],1)</f>
        <v>2</v>
      </c>
      <c r="E5047" s="1" t="str">
        <f>TEXT(hourlySteps_merged[[#This Row],[ActivityDate]],"dddd")</f>
        <v>Monday</v>
      </c>
      <c r="F5047" s="6" t="s">
        <v>782</v>
      </c>
      <c r="G5047" s="6" t="str">
        <f>TEXT(hourlySteps_merged[[#This Row],[ActivityTime2]],"hh:mm:ss")</f>
        <v>13:00:00</v>
      </c>
      <c r="H5047">
        <v>0</v>
      </c>
      <c r="I5047">
        <v>10</v>
      </c>
      <c r="J5047">
        <v>0.16666700000000001</v>
      </c>
      <c r="K5047">
        <v>114</v>
      </c>
      <c r="L5047" s="1"/>
      <c r="M5047" s="4"/>
    </row>
    <row r="5048" spans="1:13" x14ac:dyDescent="0.25">
      <c r="A5048">
        <v>2026352035</v>
      </c>
      <c r="B5048" t="s">
        <v>716</v>
      </c>
      <c r="C5048" s="1">
        <v>42478</v>
      </c>
      <c r="D5048" s="8">
        <f>WEEKDAY(hourlySteps_merged[[#This Row],[ActivityDate]],1)</f>
        <v>2</v>
      </c>
      <c r="E5048" s="1" t="str">
        <f>TEXT(hourlySteps_merged[[#This Row],[ActivityDate]],"dddd")</f>
        <v>Monday</v>
      </c>
      <c r="F5048" s="6" t="s">
        <v>783</v>
      </c>
      <c r="G5048" s="6" t="str">
        <f>TEXT(hourlySteps_merged[[#This Row],[ActivityTime2]],"hh:mm:ss")</f>
        <v>14:00:00</v>
      </c>
      <c r="H5048">
        <v>0</v>
      </c>
      <c r="I5048">
        <v>9</v>
      </c>
      <c r="J5048">
        <v>0.15</v>
      </c>
      <c r="K5048">
        <v>104</v>
      </c>
      <c r="L5048" s="1"/>
      <c r="M5048" s="4"/>
    </row>
    <row r="5049" spans="1:13" x14ac:dyDescent="0.25">
      <c r="A5049">
        <v>2026352035</v>
      </c>
      <c r="B5049" t="s">
        <v>717</v>
      </c>
      <c r="C5049" s="1">
        <v>42478</v>
      </c>
      <c r="D5049" s="8">
        <f>WEEKDAY(hourlySteps_merged[[#This Row],[ActivityDate]],1)</f>
        <v>2</v>
      </c>
      <c r="E5049" s="1" t="str">
        <f>TEXT(hourlySteps_merged[[#This Row],[ActivityDate]],"dddd")</f>
        <v>Monday</v>
      </c>
      <c r="F5049" s="6" t="s">
        <v>784</v>
      </c>
      <c r="G5049" s="6" t="str">
        <f>TEXT(hourlySteps_merged[[#This Row],[ActivityTime2]],"hh:mm:ss")</f>
        <v>15:00:00</v>
      </c>
      <c r="H5049">
        <v>0</v>
      </c>
      <c r="I5049">
        <v>10</v>
      </c>
      <c r="J5049">
        <v>0.16666700000000001</v>
      </c>
      <c r="K5049">
        <v>111</v>
      </c>
      <c r="L5049" s="1"/>
      <c r="M5049" s="4"/>
    </row>
    <row r="5050" spans="1:13" x14ac:dyDescent="0.25">
      <c r="A5050">
        <v>2026352035</v>
      </c>
      <c r="B5050" t="s">
        <v>718</v>
      </c>
      <c r="C5050" s="1">
        <v>42478</v>
      </c>
      <c r="D5050" s="8">
        <f>WEEKDAY(hourlySteps_merged[[#This Row],[ActivityDate]],1)</f>
        <v>2</v>
      </c>
      <c r="E5050" s="1" t="str">
        <f>TEXT(hourlySteps_merged[[#This Row],[ActivityDate]],"dddd")</f>
        <v>Monday</v>
      </c>
      <c r="F5050" s="6" t="s">
        <v>785</v>
      </c>
      <c r="G5050" s="6" t="str">
        <f>TEXT(hourlySteps_merged[[#This Row],[ActivityTime2]],"hh:mm:ss")</f>
        <v>16:00:00</v>
      </c>
      <c r="H5050">
        <v>0</v>
      </c>
      <c r="I5050">
        <v>68</v>
      </c>
      <c r="J5050">
        <v>1.1333329999999999</v>
      </c>
      <c r="K5050">
        <v>374</v>
      </c>
      <c r="L5050" s="1"/>
      <c r="M5050" s="4"/>
    </row>
    <row r="5051" spans="1:13" x14ac:dyDescent="0.25">
      <c r="A5051">
        <v>2026352035</v>
      </c>
      <c r="B5051" t="s">
        <v>719</v>
      </c>
      <c r="C5051" s="1">
        <v>42478</v>
      </c>
      <c r="D5051" s="8">
        <f>WEEKDAY(hourlySteps_merged[[#This Row],[ActivityDate]],1)</f>
        <v>2</v>
      </c>
      <c r="E5051" s="1" t="str">
        <f>TEXT(hourlySteps_merged[[#This Row],[ActivityDate]],"dddd")</f>
        <v>Monday</v>
      </c>
      <c r="F5051" s="6" t="s">
        <v>786</v>
      </c>
      <c r="G5051" s="6" t="str">
        <f>TEXT(hourlySteps_merged[[#This Row],[ActivityTime2]],"hh:mm:ss")</f>
        <v>17:00:00</v>
      </c>
      <c r="H5051">
        <v>0</v>
      </c>
      <c r="I5051">
        <v>61</v>
      </c>
      <c r="J5051">
        <v>1.016667</v>
      </c>
      <c r="K5051">
        <v>346</v>
      </c>
      <c r="L5051" s="1"/>
      <c r="M5051" s="4"/>
    </row>
    <row r="5052" spans="1:13" x14ac:dyDescent="0.25">
      <c r="A5052">
        <v>2026352035</v>
      </c>
      <c r="B5052" t="s">
        <v>720</v>
      </c>
      <c r="C5052" s="1">
        <v>42478</v>
      </c>
      <c r="D5052" s="8">
        <f>WEEKDAY(hourlySteps_merged[[#This Row],[ActivityDate]],1)</f>
        <v>2</v>
      </c>
      <c r="E5052" s="1" t="str">
        <f>TEXT(hourlySteps_merged[[#This Row],[ActivityDate]],"dddd")</f>
        <v>Monday</v>
      </c>
      <c r="F5052" s="6" t="s">
        <v>787</v>
      </c>
      <c r="G5052" s="6" t="str">
        <f>TEXT(hourlySteps_merged[[#This Row],[ActivityTime2]],"hh:mm:ss")</f>
        <v>18:00:00</v>
      </c>
      <c r="H5052">
        <v>0</v>
      </c>
      <c r="I5052">
        <v>42</v>
      </c>
      <c r="J5052">
        <v>0.7</v>
      </c>
      <c r="K5052">
        <v>266</v>
      </c>
      <c r="L5052" s="1"/>
      <c r="M5052" s="4"/>
    </row>
    <row r="5053" spans="1:13" x14ac:dyDescent="0.25">
      <c r="A5053">
        <v>2026352035</v>
      </c>
      <c r="B5053" t="s">
        <v>721</v>
      </c>
      <c r="C5053" s="1">
        <v>42478</v>
      </c>
      <c r="D5053" s="8">
        <f>WEEKDAY(hourlySteps_merged[[#This Row],[ActivityDate]],1)</f>
        <v>2</v>
      </c>
      <c r="E5053" s="1" t="str">
        <f>TEXT(hourlySteps_merged[[#This Row],[ActivityDate]],"dddd")</f>
        <v>Monday</v>
      </c>
      <c r="F5053" s="6" t="s">
        <v>788</v>
      </c>
      <c r="G5053" s="6" t="str">
        <f>TEXT(hourlySteps_merged[[#This Row],[ActivityTime2]],"hh:mm:ss")</f>
        <v>19:00:00</v>
      </c>
      <c r="H5053">
        <v>0</v>
      </c>
      <c r="I5053">
        <v>21</v>
      </c>
      <c r="J5053">
        <v>0.35</v>
      </c>
      <c r="K5053">
        <v>170</v>
      </c>
      <c r="L5053" s="1"/>
      <c r="M5053" s="4"/>
    </row>
    <row r="5054" spans="1:13" x14ac:dyDescent="0.25">
      <c r="A5054">
        <v>2026352035</v>
      </c>
      <c r="B5054" t="s">
        <v>722</v>
      </c>
      <c r="C5054" s="1">
        <v>42478</v>
      </c>
      <c r="D5054" s="8">
        <f>WEEKDAY(hourlySteps_merged[[#This Row],[ActivityDate]],1)</f>
        <v>2</v>
      </c>
      <c r="E5054" s="1" t="str">
        <f>TEXT(hourlySteps_merged[[#This Row],[ActivityDate]],"dddd")</f>
        <v>Monday</v>
      </c>
      <c r="F5054" s="6" t="s">
        <v>789</v>
      </c>
      <c r="G5054" s="6" t="str">
        <f>TEXT(hourlySteps_merged[[#This Row],[ActivityTime2]],"hh:mm:ss")</f>
        <v>20:00:00</v>
      </c>
      <c r="H5054">
        <v>0</v>
      </c>
      <c r="I5054">
        <v>45</v>
      </c>
      <c r="J5054">
        <v>0.75</v>
      </c>
      <c r="K5054">
        <v>224</v>
      </c>
      <c r="L5054" s="1"/>
      <c r="M5054" s="4"/>
    </row>
    <row r="5055" spans="1:13" x14ac:dyDescent="0.25">
      <c r="A5055">
        <v>2026352035</v>
      </c>
      <c r="B5055" t="s">
        <v>723</v>
      </c>
      <c r="C5055" s="1">
        <v>42478</v>
      </c>
      <c r="D5055" s="8">
        <f>WEEKDAY(hourlySteps_merged[[#This Row],[ActivityDate]],1)</f>
        <v>2</v>
      </c>
      <c r="E5055" s="1" t="str">
        <f>TEXT(hourlySteps_merged[[#This Row],[ActivityDate]],"dddd")</f>
        <v>Monday</v>
      </c>
      <c r="F5055" s="6" t="s">
        <v>790</v>
      </c>
      <c r="G5055" s="6" t="str">
        <f>TEXT(hourlySteps_merged[[#This Row],[ActivityTime2]],"hh:mm:ss")</f>
        <v>21:00:00</v>
      </c>
      <c r="H5055">
        <v>0</v>
      </c>
      <c r="I5055">
        <v>3</v>
      </c>
      <c r="J5055">
        <v>0.05</v>
      </c>
      <c r="K5055">
        <v>97</v>
      </c>
      <c r="L5055" s="1"/>
      <c r="M5055" s="4"/>
    </row>
    <row r="5056" spans="1:13" x14ac:dyDescent="0.25">
      <c r="A5056">
        <v>2026352035</v>
      </c>
      <c r="B5056" t="s">
        <v>724</v>
      </c>
      <c r="C5056" s="1">
        <v>42478</v>
      </c>
      <c r="D5056" s="8">
        <f>WEEKDAY(hourlySteps_merged[[#This Row],[ActivityDate]],1)</f>
        <v>2</v>
      </c>
      <c r="E5056" s="1" t="str">
        <f>TEXT(hourlySteps_merged[[#This Row],[ActivityDate]],"dddd")</f>
        <v>Monday</v>
      </c>
      <c r="F5056" s="6" t="s">
        <v>791</v>
      </c>
      <c r="G5056" s="6" t="str">
        <f>TEXT(hourlySteps_merged[[#This Row],[ActivityTime2]],"hh:mm:ss")</f>
        <v>22:00:00</v>
      </c>
      <c r="H5056">
        <v>0</v>
      </c>
      <c r="I5056">
        <v>2</v>
      </c>
      <c r="J5056">
        <v>3.3333000000000002E-2</v>
      </c>
      <c r="K5056">
        <v>92</v>
      </c>
      <c r="L5056" s="1"/>
      <c r="M5056" s="4"/>
    </row>
    <row r="5057" spans="1:13" x14ac:dyDescent="0.25">
      <c r="A5057">
        <v>2026352035</v>
      </c>
      <c r="B5057" t="s">
        <v>725</v>
      </c>
      <c r="C5057" s="1">
        <v>42478</v>
      </c>
      <c r="D5057" s="8">
        <f>WEEKDAY(hourlySteps_merged[[#This Row],[ActivityDate]],1)</f>
        <v>2</v>
      </c>
      <c r="E5057" s="1" t="str">
        <f>TEXT(hourlySteps_merged[[#This Row],[ActivityDate]],"dddd")</f>
        <v>Monday</v>
      </c>
      <c r="F5057" s="6" t="s">
        <v>792</v>
      </c>
      <c r="G5057" s="6" t="str">
        <f>TEXT(hourlySteps_merged[[#This Row],[ActivityTime2]],"hh:mm:ss")</f>
        <v>23:00:00</v>
      </c>
      <c r="H5057">
        <v>0</v>
      </c>
      <c r="I5057">
        <v>3</v>
      </c>
      <c r="J5057">
        <v>0.05</v>
      </c>
      <c r="K5057">
        <v>85</v>
      </c>
      <c r="L5057" s="1"/>
      <c r="M5057" s="4"/>
    </row>
    <row r="5058" spans="1:13" x14ac:dyDescent="0.25">
      <c r="A5058">
        <v>2026352035</v>
      </c>
      <c r="B5058" t="s">
        <v>726</v>
      </c>
      <c r="C5058" s="1">
        <v>42478</v>
      </c>
      <c r="D5058" s="8">
        <f>WEEKDAY(hourlySteps_merged[[#This Row],[ActivityDate]],1)</f>
        <v>2</v>
      </c>
      <c r="E5058" s="1" t="str">
        <f>TEXT(hourlySteps_merged[[#This Row],[ActivityDate]],"dddd")</f>
        <v>Monday</v>
      </c>
      <c r="F5058" s="6" t="s">
        <v>769</v>
      </c>
      <c r="G5058" s="6" t="str">
        <f>TEXT(hourlySteps_merged[[#This Row],[ActivityTime2]],"hh:mm:ss")</f>
        <v>00:00:00</v>
      </c>
      <c r="H5058">
        <v>33</v>
      </c>
      <c r="I5058">
        <v>0</v>
      </c>
      <c r="J5058">
        <v>0</v>
      </c>
      <c r="K5058">
        <v>69</v>
      </c>
      <c r="L5058" s="1"/>
      <c r="M5058" s="4"/>
    </row>
    <row r="5059" spans="1:13" x14ac:dyDescent="0.25">
      <c r="A5059">
        <v>2026352035</v>
      </c>
      <c r="B5059" t="s">
        <v>727</v>
      </c>
      <c r="C5059" s="1">
        <v>42478</v>
      </c>
      <c r="D5059" s="8">
        <f>WEEKDAY(hourlySteps_merged[[#This Row],[ActivityDate]],1)</f>
        <v>2</v>
      </c>
      <c r="E5059" s="1" t="str">
        <f>TEXT(hourlySteps_merged[[#This Row],[ActivityDate]],"dddd")</f>
        <v>Monday</v>
      </c>
      <c r="F5059" s="6" t="s">
        <v>770</v>
      </c>
      <c r="G5059" s="6" t="str">
        <f>TEXT(hourlySteps_merged[[#This Row],[ActivityTime2]],"hh:mm:ss")</f>
        <v>01:00:00</v>
      </c>
      <c r="H5059">
        <v>118</v>
      </c>
      <c r="I5059">
        <v>0</v>
      </c>
      <c r="J5059">
        <v>0</v>
      </c>
      <c r="K5059">
        <v>69</v>
      </c>
      <c r="L5059" s="1"/>
      <c r="M5059" s="4"/>
    </row>
    <row r="5060" spans="1:13" x14ac:dyDescent="0.25">
      <c r="A5060">
        <v>2026352035</v>
      </c>
      <c r="B5060" t="s">
        <v>728</v>
      </c>
      <c r="C5060" s="1">
        <v>42478</v>
      </c>
      <c r="D5060" s="8">
        <f>WEEKDAY(hourlySteps_merged[[#This Row],[ActivityDate]],1)</f>
        <v>2</v>
      </c>
      <c r="E5060" s="1" t="str">
        <f>TEXT(hourlySteps_merged[[#This Row],[ActivityDate]],"dddd")</f>
        <v>Monday</v>
      </c>
      <c r="F5060" s="6" t="s">
        <v>771</v>
      </c>
      <c r="G5060" s="6" t="str">
        <f>TEXT(hourlySteps_merged[[#This Row],[ActivityTime2]],"hh:mm:ss")</f>
        <v>02:00:00</v>
      </c>
      <c r="H5060">
        <v>23</v>
      </c>
      <c r="I5060">
        <v>0</v>
      </c>
      <c r="J5060">
        <v>0</v>
      </c>
      <c r="K5060">
        <v>69</v>
      </c>
      <c r="L5060" s="1"/>
      <c r="M5060" s="4"/>
    </row>
    <row r="5061" spans="1:13" x14ac:dyDescent="0.25">
      <c r="A5061">
        <v>2026352035</v>
      </c>
      <c r="B5061" t="s">
        <v>729</v>
      </c>
      <c r="C5061" s="1">
        <v>42478</v>
      </c>
      <c r="D5061" s="8">
        <f>WEEKDAY(hourlySteps_merged[[#This Row],[ActivityDate]],1)</f>
        <v>2</v>
      </c>
      <c r="E5061" s="1" t="str">
        <f>TEXT(hourlySteps_merged[[#This Row],[ActivityDate]],"dddd")</f>
        <v>Monday</v>
      </c>
      <c r="F5061" s="6" t="s">
        <v>772</v>
      </c>
      <c r="G5061" s="6" t="str">
        <f>TEXT(hourlySteps_merged[[#This Row],[ActivityTime2]],"hh:mm:ss")</f>
        <v>03:00:00</v>
      </c>
      <c r="H5061">
        <v>30</v>
      </c>
      <c r="I5061">
        <v>0</v>
      </c>
      <c r="J5061">
        <v>0</v>
      </c>
      <c r="K5061">
        <v>69</v>
      </c>
      <c r="L5061" s="1"/>
      <c r="M5061" s="4"/>
    </row>
    <row r="5062" spans="1:13" x14ac:dyDescent="0.25">
      <c r="A5062">
        <v>2026352035</v>
      </c>
      <c r="B5062" t="s">
        <v>43</v>
      </c>
      <c r="C5062" s="1">
        <v>42478</v>
      </c>
      <c r="D5062" s="8">
        <f>WEEKDAY(hourlySteps_merged[[#This Row],[ActivityDate]],1)</f>
        <v>2</v>
      </c>
      <c r="E5062" s="1" t="str">
        <f>TEXT(hourlySteps_merged[[#This Row],[ActivityDate]],"dddd")</f>
        <v>Monday</v>
      </c>
      <c r="F5062" s="6" t="s">
        <v>773</v>
      </c>
      <c r="G5062" s="6" t="str">
        <f>TEXT(hourlySteps_merged[[#This Row],[ActivityTime2]],"hh:mm:ss")</f>
        <v>04:00:00</v>
      </c>
      <c r="H5062">
        <v>9</v>
      </c>
      <c r="I5062">
        <v>0</v>
      </c>
      <c r="J5062">
        <v>0</v>
      </c>
      <c r="K5062">
        <v>69</v>
      </c>
      <c r="L5062" s="1"/>
      <c r="M5062" s="4"/>
    </row>
    <row r="5063" spans="1:13" x14ac:dyDescent="0.25">
      <c r="A5063">
        <v>2026352035</v>
      </c>
      <c r="B5063" t="s">
        <v>730</v>
      </c>
      <c r="C5063" s="1">
        <v>42478</v>
      </c>
      <c r="D5063" s="8">
        <f>WEEKDAY(hourlySteps_merged[[#This Row],[ActivityDate]],1)</f>
        <v>2</v>
      </c>
      <c r="E5063" s="1" t="str">
        <f>TEXT(hourlySteps_merged[[#This Row],[ActivityDate]],"dddd")</f>
        <v>Monday</v>
      </c>
      <c r="F5063" s="6" t="s">
        <v>774</v>
      </c>
      <c r="G5063" s="6" t="str">
        <f>TEXT(hourlySteps_merged[[#This Row],[ActivityTime2]],"hh:mm:ss")</f>
        <v>05:00:00</v>
      </c>
      <c r="H5063">
        <v>0</v>
      </c>
      <c r="I5063">
        <v>0</v>
      </c>
      <c r="J5063">
        <v>0</v>
      </c>
      <c r="K5063">
        <v>69</v>
      </c>
      <c r="L5063" s="1"/>
      <c r="M5063" s="4"/>
    </row>
    <row r="5064" spans="1:13" x14ac:dyDescent="0.25">
      <c r="A5064">
        <v>2026352035</v>
      </c>
      <c r="B5064" t="s">
        <v>731</v>
      </c>
      <c r="C5064" s="1">
        <v>42478</v>
      </c>
      <c r="D5064" s="8">
        <f>WEEKDAY(hourlySteps_merged[[#This Row],[ActivityDate]],1)</f>
        <v>2</v>
      </c>
      <c r="E5064" s="1" t="str">
        <f>TEXT(hourlySteps_merged[[#This Row],[ActivityDate]],"dddd")</f>
        <v>Monday</v>
      </c>
      <c r="F5064" s="6" t="s">
        <v>775</v>
      </c>
      <c r="G5064" s="6" t="str">
        <f>TEXT(hourlySteps_merged[[#This Row],[ActivityTime2]],"hh:mm:ss")</f>
        <v>06:00:00</v>
      </c>
      <c r="H5064">
        <v>0</v>
      </c>
      <c r="I5064">
        <v>0</v>
      </c>
      <c r="J5064">
        <v>0</v>
      </c>
      <c r="K5064">
        <v>69</v>
      </c>
      <c r="L5064" s="1"/>
      <c r="M5064" s="4"/>
    </row>
    <row r="5065" spans="1:13" x14ac:dyDescent="0.25">
      <c r="A5065">
        <v>2026352035</v>
      </c>
      <c r="B5065" t="s">
        <v>732</v>
      </c>
      <c r="C5065" s="1">
        <v>42478</v>
      </c>
      <c r="D5065" s="8">
        <f>WEEKDAY(hourlySteps_merged[[#This Row],[ActivityDate]],1)</f>
        <v>2</v>
      </c>
      <c r="E5065" s="1" t="str">
        <f>TEXT(hourlySteps_merged[[#This Row],[ActivityDate]],"dddd")</f>
        <v>Monday</v>
      </c>
      <c r="F5065" s="6" t="s">
        <v>776</v>
      </c>
      <c r="G5065" s="6" t="str">
        <f>TEXT(hourlySteps_merged[[#This Row],[ActivityTime2]],"hh:mm:ss")</f>
        <v>07:00:00</v>
      </c>
      <c r="H5065">
        <v>8</v>
      </c>
      <c r="I5065">
        <v>0</v>
      </c>
      <c r="J5065">
        <v>0</v>
      </c>
      <c r="K5065">
        <v>69</v>
      </c>
      <c r="L5065" s="1"/>
      <c r="M5065" s="4"/>
    </row>
    <row r="5066" spans="1:13" x14ac:dyDescent="0.25">
      <c r="A5066">
        <v>2026352035</v>
      </c>
      <c r="B5066" t="s">
        <v>733</v>
      </c>
      <c r="C5066" s="1">
        <v>42478</v>
      </c>
      <c r="D5066" s="8">
        <f>WEEKDAY(hourlySteps_merged[[#This Row],[ActivityDate]],1)</f>
        <v>2</v>
      </c>
      <c r="E5066" s="1" t="str">
        <f>TEXT(hourlySteps_merged[[#This Row],[ActivityDate]],"dddd")</f>
        <v>Monday</v>
      </c>
      <c r="F5066" s="6" t="s">
        <v>777</v>
      </c>
      <c r="G5066" s="6" t="str">
        <f>TEXT(hourlySteps_merged[[#This Row],[ActivityTime2]],"hh:mm:ss")</f>
        <v>08:00:00</v>
      </c>
      <c r="H5066">
        <v>0</v>
      </c>
      <c r="I5066">
        <v>0</v>
      </c>
      <c r="J5066">
        <v>0</v>
      </c>
      <c r="K5066">
        <v>69</v>
      </c>
      <c r="L5066" s="1"/>
      <c r="M5066" s="4"/>
    </row>
    <row r="5067" spans="1:13" x14ac:dyDescent="0.25">
      <c r="A5067">
        <v>2026352035</v>
      </c>
      <c r="B5067" t="s">
        <v>734</v>
      </c>
      <c r="C5067" s="1">
        <v>42478</v>
      </c>
      <c r="D5067" s="8">
        <f>WEEKDAY(hourlySteps_merged[[#This Row],[ActivityDate]],1)</f>
        <v>2</v>
      </c>
      <c r="E5067" s="1" t="str">
        <f>TEXT(hourlySteps_merged[[#This Row],[ActivityDate]],"dddd")</f>
        <v>Monday</v>
      </c>
      <c r="F5067" s="6" t="s">
        <v>778</v>
      </c>
      <c r="G5067" s="6" t="str">
        <f>TEXT(hourlySteps_merged[[#This Row],[ActivityTime2]],"hh:mm:ss")</f>
        <v>09:00:00</v>
      </c>
      <c r="H5067">
        <v>0</v>
      </c>
      <c r="I5067">
        <v>0</v>
      </c>
      <c r="J5067">
        <v>0</v>
      </c>
      <c r="K5067">
        <v>69</v>
      </c>
      <c r="L5067" s="1"/>
      <c r="M5067" s="4"/>
    </row>
    <row r="5068" spans="1:13" x14ac:dyDescent="0.25">
      <c r="A5068">
        <v>2026352035</v>
      </c>
      <c r="B5068" t="s">
        <v>735</v>
      </c>
      <c r="C5068" s="1">
        <v>42478</v>
      </c>
      <c r="D5068" s="8">
        <f>WEEKDAY(hourlySteps_merged[[#This Row],[ActivityDate]],1)</f>
        <v>2</v>
      </c>
      <c r="E5068" s="1" t="str">
        <f>TEXT(hourlySteps_merged[[#This Row],[ActivityDate]],"dddd")</f>
        <v>Monday</v>
      </c>
      <c r="F5068" s="6" t="s">
        <v>779</v>
      </c>
      <c r="G5068" s="6" t="str">
        <f>TEXT(hourlySteps_merged[[#This Row],[ActivityTime2]],"hh:mm:ss")</f>
        <v>10:00:00</v>
      </c>
      <c r="H5068">
        <v>364</v>
      </c>
      <c r="I5068">
        <v>0</v>
      </c>
      <c r="J5068">
        <v>0</v>
      </c>
      <c r="K5068">
        <v>69</v>
      </c>
      <c r="L5068" s="1"/>
      <c r="M5068" s="4"/>
    </row>
    <row r="5069" spans="1:13" x14ac:dyDescent="0.25">
      <c r="A5069">
        <v>2026352035</v>
      </c>
      <c r="B5069" t="s">
        <v>736</v>
      </c>
      <c r="C5069" s="1">
        <v>42478</v>
      </c>
      <c r="D5069" s="8">
        <f>WEEKDAY(hourlySteps_merged[[#This Row],[ActivityDate]],1)</f>
        <v>2</v>
      </c>
      <c r="E5069" s="1" t="str">
        <f>TEXT(hourlySteps_merged[[#This Row],[ActivityDate]],"dddd")</f>
        <v>Monday</v>
      </c>
      <c r="F5069" s="6" t="s">
        <v>780</v>
      </c>
      <c r="G5069" s="6" t="str">
        <f>TEXT(hourlySteps_merged[[#This Row],[ActivityTime2]],"hh:mm:ss")</f>
        <v>11:00:00</v>
      </c>
      <c r="H5069">
        <v>322</v>
      </c>
      <c r="I5069">
        <v>0</v>
      </c>
      <c r="J5069">
        <v>0</v>
      </c>
      <c r="K5069">
        <v>69</v>
      </c>
      <c r="L5069" s="1"/>
      <c r="M5069" s="4"/>
    </row>
    <row r="5070" spans="1:13" x14ac:dyDescent="0.25">
      <c r="A5070">
        <v>2026352035</v>
      </c>
      <c r="B5070" t="s">
        <v>737</v>
      </c>
      <c r="C5070" s="1">
        <v>42478</v>
      </c>
      <c r="D5070" s="8">
        <f>WEEKDAY(hourlySteps_merged[[#This Row],[ActivityDate]],1)</f>
        <v>2</v>
      </c>
      <c r="E5070" s="1" t="str">
        <f>TEXT(hourlySteps_merged[[#This Row],[ActivityDate]],"dddd")</f>
        <v>Monday</v>
      </c>
      <c r="F5070" s="6" t="s">
        <v>781</v>
      </c>
      <c r="G5070" s="6" t="str">
        <f>TEXT(hourlySteps_merged[[#This Row],[ActivityTime2]],"hh:mm:ss")</f>
        <v>12:00:00</v>
      </c>
      <c r="H5070">
        <v>216</v>
      </c>
      <c r="I5070">
        <v>18</v>
      </c>
      <c r="J5070">
        <v>0.3</v>
      </c>
      <c r="K5070">
        <v>112</v>
      </c>
      <c r="L5070" s="1"/>
      <c r="M5070" s="4"/>
    </row>
    <row r="5071" spans="1:13" x14ac:dyDescent="0.25">
      <c r="A5071">
        <v>2026352035</v>
      </c>
      <c r="B5071" t="s">
        <v>738</v>
      </c>
      <c r="C5071" s="1">
        <v>42478</v>
      </c>
      <c r="D5071" s="8">
        <f>WEEKDAY(hourlySteps_merged[[#This Row],[ActivityDate]],1)</f>
        <v>2</v>
      </c>
      <c r="E5071" s="1" t="str">
        <f>TEXT(hourlySteps_merged[[#This Row],[ActivityDate]],"dddd")</f>
        <v>Monday</v>
      </c>
      <c r="F5071" s="6" t="s">
        <v>782</v>
      </c>
      <c r="G5071" s="6" t="str">
        <f>TEXT(hourlySteps_merged[[#This Row],[ActivityTime2]],"hh:mm:ss")</f>
        <v>13:00:00</v>
      </c>
      <c r="H5071">
        <v>102</v>
      </c>
      <c r="I5071">
        <v>14</v>
      </c>
      <c r="J5071">
        <v>0.23333300000000001</v>
      </c>
      <c r="K5071">
        <v>107</v>
      </c>
      <c r="L5071" s="1"/>
      <c r="M5071" s="4"/>
    </row>
    <row r="5072" spans="1:13" x14ac:dyDescent="0.25">
      <c r="A5072">
        <v>2026352035</v>
      </c>
      <c r="B5072" t="s">
        <v>739</v>
      </c>
      <c r="C5072" s="1">
        <v>42478</v>
      </c>
      <c r="D5072" s="8">
        <f>WEEKDAY(hourlySteps_merged[[#This Row],[ActivityDate]],1)</f>
        <v>2</v>
      </c>
      <c r="E5072" s="1" t="str">
        <f>TEXT(hourlySteps_merged[[#This Row],[ActivityDate]],"dddd")</f>
        <v>Monday</v>
      </c>
      <c r="F5072" s="6" t="s">
        <v>783</v>
      </c>
      <c r="G5072" s="6" t="str">
        <f>TEXT(hourlySteps_merged[[#This Row],[ActivityTime2]],"hh:mm:ss")</f>
        <v>14:00:00</v>
      </c>
      <c r="H5072">
        <v>342</v>
      </c>
      <c r="I5072">
        <v>4</v>
      </c>
      <c r="J5072">
        <v>6.6667000000000004E-2</v>
      </c>
      <c r="K5072">
        <v>80</v>
      </c>
      <c r="L5072" s="1"/>
      <c r="M5072" s="4"/>
    </row>
    <row r="5073" spans="1:13" x14ac:dyDescent="0.25">
      <c r="A5073">
        <v>2026352035</v>
      </c>
      <c r="B5073" t="s">
        <v>740</v>
      </c>
      <c r="C5073" s="1">
        <v>42478</v>
      </c>
      <c r="D5073" s="8">
        <f>WEEKDAY(hourlySteps_merged[[#This Row],[ActivityDate]],1)</f>
        <v>2</v>
      </c>
      <c r="E5073" s="1" t="str">
        <f>TEXT(hourlySteps_merged[[#This Row],[ActivityDate]],"dddd")</f>
        <v>Monday</v>
      </c>
      <c r="F5073" s="6" t="s">
        <v>784</v>
      </c>
      <c r="G5073" s="6" t="str">
        <f>TEXT(hourlySteps_merged[[#This Row],[ActivityTime2]],"hh:mm:ss")</f>
        <v>15:00:00</v>
      </c>
      <c r="H5073">
        <v>163</v>
      </c>
      <c r="I5073">
        <v>16</v>
      </c>
      <c r="J5073">
        <v>0.26666699999999999</v>
      </c>
      <c r="K5073">
        <v>104</v>
      </c>
      <c r="L5073" s="1"/>
      <c r="M5073" s="4"/>
    </row>
    <row r="5074" spans="1:13" x14ac:dyDescent="0.25">
      <c r="A5074">
        <v>2026352035</v>
      </c>
      <c r="B5074" t="s">
        <v>741</v>
      </c>
      <c r="C5074" s="1">
        <v>42478</v>
      </c>
      <c r="D5074" s="8">
        <f>WEEKDAY(hourlySteps_merged[[#This Row],[ActivityDate]],1)</f>
        <v>2</v>
      </c>
      <c r="E5074" s="1" t="str">
        <f>TEXT(hourlySteps_merged[[#This Row],[ActivityDate]],"dddd")</f>
        <v>Monday</v>
      </c>
      <c r="F5074" s="6" t="s">
        <v>785</v>
      </c>
      <c r="G5074" s="6" t="str">
        <f>TEXT(hourlySteps_merged[[#This Row],[ActivityTime2]],"hh:mm:ss")</f>
        <v>16:00:00</v>
      </c>
      <c r="H5074">
        <v>53</v>
      </c>
      <c r="I5074">
        <v>14</v>
      </c>
      <c r="J5074">
        <v>0.23333300000000001</v>
      </c>
      <c r="K5074">
        <v>101</v>
      </c>
      <c r="L5074" s="1"/>
      <c r="M5074" s="4"/>
    </row>
    <row r="5075" spans="1:13" x14ac:dyDescent="0.25">
      <c r="A5075">
        <v>2026352035</v>
      </c>
      <c r="B5075" t="s">
        <v>742</v>
      </c>
      <c r="C5075" s="1">
        <v>42478</v>
      </c>
      <c r="D5075" s="8">
        <f>WEEKDAY(hourlySteps_merged[[#This Row],[ActivityDate]],1)</f>
        <v>2</v>
      </c>
      <c r="E5075" s="1" t="str">
        <f>TEXT(hourlySteps_merged[[#This Row],[ActivityDate]],"dddd")</f>
        <v>Monday</v>
      </c>
      <c r="F5075" s="6" t="s">
        <v>786</v>
      </c>
      <c r="G5075" s="6" t="str">
        <f>TEXT(hourlySteps_merged[[#This Row],[ActivityTime2]],"hh:mm:ss")</f>
        <v>17:00:00</v>
      </c>
      <c r="H5075">
        <v>536</v>
      </c>
      <c r="I5075">
        <v>19</v>
      </c>
      <c r="J5075">
        <v>0.31666699999999998</v>
      </c>
      <c r="K5075">
        <v>113</v>
      </c>
      <c r="L5075" s="1"/>
      <c r="M5075" s="4"/>
    </row>
    <row r="5076" spans="1:13" x14ac:dyDescent="0.25">
      <c r="A5076">
        <v>2026352035</v>
      </c>
      <c r="B5076" t="s">
        <v>743</v>
      </c>
      <c r="C5076" s="1">
        <v>42478</v>
      </c>
      <c r="D5076" s="8">
        <f>WEEKDAY(hourlySteps_merged[[#This Row],[ActivityDate]],1)</f>
        <v>2</v>
      </c>
      <c r="E5076" s="1" t="str">
        <f>TEXT(hourlySteps_merged[[#This Row],[ActivityDate]],"dddd")</f>
        <v>Monday</v>
      </c>
      <c r="F5076" s="6" t="s">
        <v>787</v>
      </c>
      <c r="G5076" s="6" t="str">
        <f>TEXT(hourlySteps_merged[[#This Row],[ActivityTime2]],"hh:mm:ss")</f>
        <v>18:00:00</v>
      </c>
      <c r="H5076">
        <v>582</v>
      </c>
      <c r="I5076">
        <v>93</v>
      </c>
      <c r="J5076">
        <v>1.55</v>
      </c>
      <c r="K5076">
        <v>298</v>
      </c>
      <c r="L5076" s="1"/>
      <c r="M5076" s="4"/>
    </row>
    <row r="5077" spans="1:13" x14ac:dyDescent="0.25">
      <c r="A5077">
        <v>2026352035</v>
      </c>
      <c r="B5077" t="s">
        <v>744</v>
      </c>
      <c r="C5077" s="1">
        <v>42478</v>
      </c>
      <c r="D5077" s="8">
        <f>WEEKDAY(hourlySteps_merged[[#This Row],[ActivityDate]],1)</f>
        <v>2</v>
      </c>
      <c r="E5077" s="1" t="str">
        <f>TEXT(hourlySteps_merged[[#This Row],[ActivityDate]],"dddd")</f>
        <v>Monday</v>
      </c>
      <c r="F5077" s="6" t="s">
        <v>788</v>
      </c>
      <c r="G5077" s="6" t="str">
        <f>TEXT(hourlySteps_merged[[#This Row],[ActivityTime2]],"hh:mm:ss")</f>
        <v>19:00:00</v>
      </c>
      <c r="H5077">
        <v>883</v>
      </c>
      <c r="I5077">
        <v>10</v>
      </c>
      <c r="J5077">
        <v>0.16666700000000001</v>
      </c>
      <c r="K5077">
        <v>92</v>
      </c>
      <c r="L5077" s="1"/>
      <c r="M5077" s="4"/>
    </row>
    <row r="5078" spans="1:13" x14ac:dyDescent="0.25">
      <c r="A5078">
        <v>2026352035</v>
      </c>
      <c r="B5078" t="s">
        <v>745</v>
      </c>
      <c r="C5078" s="1">
        <v>42478</v>
      </c>
      <c r="D5078" s="8">
        <f>WEEKDAY(hourlySteps_merged[[#This Row],[ActivityDate]],1)</f>
        <v>2</v>
      </c>
      <c r="E5078" s="1" t="str">
        <f>TEXT(hourlySteps_merged[[#This Row],[ActivityDate]],"dddd")</f>
        <v>Monday</v>
      </c>
      <c r="F5078" s="6" t="s">
        <v>789</v>
      </c>
      <c r="G5078" s="6" t="str">
        <f>TEXT(hourlySteps_merged[[#This Row],[ActivityTime2]],"hh:mm:ss")</f>
        <v>20:00:00</v>
      </c>
      <c r="H5078">
        <v>2375</v>
      </c>
      <c r="I5078">
        <v>10</v>
      </c>
      <c r="J5078">
        <v>0.16666700000000001</v>
      </c>
      <c r="K5078">
        <v>92</v>
      </c>
      <c r="L5078" s="1"/>
      <c r="M5078" s="4"/>
    </row>
    <row r="5079" spans="1:13" x14ac:dyDescent="0.25">
      <c r="A5079">
        <v>2026352035</v>
      </c>
      <c r="B5079" t="s">
        <v>746</v>
      </c>
      <c r="C5079" s="1">
        <v>42478</v>
      </c>
      <c r="D5079" s="8">
        <f>WEEKDAY(hourlySteps_merged[[#This Row],[ActivityDate]],1)</f>
        <v>2</v>
      </c>
      <c r="E5079" s="1" t="str">
        <f>TEXT(hourlySteps_merged[[#This Row],[ActivityDate]],"dddd")</f>
        <v>Monday</v>
      </c>
      <c r="F5079" s="6" t="s">
        <v>790</v>
      </c>
      <c r="G5079" s="6" t="str">
        <f>TEXT(hourlySteps_merged[[#This Row],[ActivityTime2]],"hh:mm:ss")</f>
        <v>21:00:00</v>
      </c>
      <c r="H5079">
        <v>820</v>
      </c>
      <c r="I5079">
        <v>20</v>
      </c>
      <c r="J5079">
        <v>0.33333299999999999</v>
      </c>
      <c r="K5079">
        <v>114</v>
      </c>
      <c r="L5079" s="1"/>
      <c r="M5079" s="4"/>
    </row>
    <row r="5080" spans="1:13" x14ac:dyDescent="0.25">
      <c r="A5080">
        <v>2026352035</v>
      </c>
      <c r="B5080" t="s">
        <v>747</v>
      </c>
      <c r="C5080" s="1">
        <v>42478</v>
      </c>
      <c r="D5080" s="8">
        <f>WEEKDAY(hourlySteps_merged[[#This Row],[ActivityDate]],1)</f>
        <v>2</v>
      </c>
      <c r="E5080" s="1" t="str">
        <f>TEXT(hourlySteps_merged[[#This Row],[ActivityDate]],"dddd")</f>
        <v>Monday</v>
      </c>
      <c r="F5080" s="6" t="s">
        <v>791</v>
      </c>
      <c r="G5080" s="6" t="str">
        <f>TEXT(hourlySteps_merged[[#This Row],[ActivityTime2]],"hh:mm:ss")</f>
        <v>22:00:00</v>
      </c>
      <c r="H5080">
        <v>331</v>
      </c>
      <c r="I5080">
        <v>23</v>
      </c>
      <c r="J5080">
        <v>0.38333299999999998</v>
      </c>
      <c r="K5080">
        <v>121</v>
      </c>
      <c r="L5080" s="1"/>
      <c r="M5080" s="4"/>
    </row>
    <row r="5081" spans="1:13" x14ac:dyDescent="0.25">
      <c r="A5081">
        <v>2026352035</v>
      </c>
      <c r="B5081" t="s">
        <v>748</v>
      </c>
      <c r="C5081" s="1">
        <v>42478</v>
      </c>
      <c r="D5081" s="8">
        <f>WEEKDAY(hourlySteps_merged[[#This Row],[ActivityDate]],1)</f>
        <v>2</v>
      </c>
      <c r="E5081" s="1" t="str">
        <f>TEXT(hourlySteps_merged[[#This Row],[ActivityDate]],"dddd")</f>
        <v>Monday</v>
      </c>
      <c r="F5081" s="6" t="s">
        <v>792</v>
      </c>
      <c r="G5081" s="6" t="str">
        <f>TEXT(hourlySteps_merged[[#This Row],[ActivityTime2]],"hh:mm:ss")</f>
        <v>23:00:00</v>
      </c>
      <c r="H5081">
        <v>552</v>
      </c>
      <c r="I5081">
        <v>8</v>
      </c>
      <c r="J5081">
        <v>0.13333300000000001</v>
      </c>
      <c r="K5081">
        <v>88</v>
      </c>
      <c r="L5081" s="1"/>
      <c r="M5081" s="4"/>
    </row>
    <row r="5082" spans="1:13" x14ac:dyDescent="0.25">
      <c r="A5082">
        <v>2026352035</v>
      </c>
      <c r="B5082" t="s">
        <v>749</v>
      </c>
      <c r="C5082" s="1">
        <v>42478</v>
      </c>
      <c r="D5082" s="8">
        <f>WEEKDAY(hourlySteps_merged[[#This Row],[ActivityDate]],1)</f>
        <v>2</v>
      </c>
      <c r="E5082" s="1" t="str">
        <f>TEXT(hourlySteps_merged[[#This Row],[ActivityDate]],"dddd")</f>
        <v>Monday</v>
      </c>
      <c r="F5082" s="6" t="s">
        <v>769</v>
      </c>
      <c r="G5082" s="6" t="str">
        <f>TEXT(hourlySteps_merged[[#This Row],[ActivityTime2]],"hh:mm:ss")</f>
        <v>00:00:00</v>
      </c>
      <c r="H5082">
        <v>759</v>
      </c>
      <c r="I5082">
        <v>0</v>
      </c>
      <c r="J5082">
        <v>0</v>
      </c>
      <c r="K5082">
        <v>56</v>
      </c>
      <c r="L5082" s="1"/>
      <c r="M5082" s="4"/>
    </row>
    <row r="5083" spans="1:13" x14ac:dyDescent="0.25">
      <c r="A5083">
        <v>2026352035</v>
      </c>
      <c r="B5083" t="s">
        <v>750</v>
      </c>
      <c r="C5083" s="1">
        <v>42478</v>
      </c>
      <c r="D5083" s="8">
        <f>WEEKDAY(hourlySteps_merged[[#This Row],[ActivityDate]],1)</f>
        <v>2</v>
      </c>
      <c r="E5083" s="1" t="str">
        <f>TEXT(hourlySteps_merged[[#This Row],[ActivityDate]],"dddd")</f>
        <v>Monday</v>
      </c>
      <c r="F5083" s="6" t="s">
        <v>770</v>
      </c>
      <c r="G5083" s="6" t="str">
        <f>TEXT(hourlySteps_merged[[#This Row],[ActivityTime2]],"hh:mm:ss")</f>
        <v>01:00:00</v>
      </c>
      <c r="H5083">
        <v>150</v>
      </c>
      <c r="I5083">
        <v>0</v>
      </c>
      <c r="J5083">
        <v>0</v>
      </c>
      <c r="K5083">
        <v>56</v>
      </c>
      <c r="L5083" s="1"/>
      <c r="M5083" s="4"/>
    </row>
    <row r="5084" spans="1:13" x14ac:dyDescent="0.25">
      <c r="A5084">
        <v>2026352035</v>
      </c>
      <c r="B5084" t="s">
        <v>751</v>
      </c>
      <c r="C5084" s="1">
        <v>42478</v>
      </c>
      <c r="D5084" s="8">
        <f>WEEKDAY(hourlySteps_merged[[#This Row],[ActivityDate]],1)</f>
        <v>2</v>
      </c>
      <c r="E5084" s="1" t="str">
        <f>TEXT(hourlySteps_merged[[#This Row],[ActivityDate]],"dddd")</f>
        <v>Monday</v>
      </c>
      <c r="F5084" s="6" t="s">
        <v>771</v>
      </c>
      <c r="G5084" s="6" t="str">
        <f>TEXT(hourlySteps_merged[[#This Row],[ActivityTime2]],"hh:mm:ss")</f>
        <v>02:00:00</v>
      </c>
      <c r="H5084">
        <v>8</v>
      </c>
      <c r="I5084">
        <v>0</v>
      </c>
      <c r="J5084">
        <v>0</v>
      </c>
      <c r="K5084">
        <v>56</v>
      </c>
      <c r="L5084" s="1"/>
      <c r="M5084" s="4"/>
    </row>
    <row r="5085" spans="1:13" x14ac:dyDescent="0.25">
      <c r="A5085">
        <v>2026352035</v>
      </c>
      <c r="B5085" t="s">
        <v>752</v>
      </c>
      <c r="C5085" s="1">
        <v>42478</v>
      </c>
      <c r="D5085" s="8">
        <f>WEEKDAY(hourlySteps_merged[[#This Row],[ActivityDate]],1)</f>
        <v>2</v>
      </c>
      <c r="E5085" s="1" t="str">
        <f>TEXT(hourlySteps_merged[[#This Row],[ActivityDate]],"dddd")</f>
        <v>Monday</v>
      </c>
      <c r="F5085" s="6" t="s">
        <v>772</v>
      </c>
      <c r="G5085" s="6" t="str">
        <f>TEXT(hourlySteps_merged[[#This Row],[ActivityTime2]],"hh:mm:ss")</f>
        <v>03:00:00</v>
      </c>
      <c r="H5085">
        <v>5</v>
      </c>
      <c r="I5085">
        <v>0</v>
      </c>
      <c r="J5085">
        <v>0</v>
      </c>
      <c r="K5085">
        <v>56</v>
      </c>
      <c r="L5085" s="1"/>
      <c r="M5085" s="4"/>
    </row>
    <row r="5086" spans="1:13" x14ac:dyDescent="0.25">
      <c r="A5086">
        <v>2026352035</v>
      </c>
      <c r="B5086" t="s">
        <v>48</v>
      </c>
      <c r="C5086" s="1">
        <v>42478</v>
      </c>
      <c r="D5086" s="8">
        <f>WEEKDAY(hourlySteps_merged[[#This Row],[ActivityDate]],1)</f>
        <v>2</v>
      </c>
      <c r="E5086" s="1" t="str">
        <f>TEXT(hourlySteps_merged[[#This Row],[ActivityDate]],"dddd")</f>
        <v>Monday</v>
      </c>
      <c r="F5086" s="6" t="s">
        <v>773</v>
      </c>
      <c r="G5086" s="6" t="str">
        <f>TEXT(hourlySteps_merged[[#This Row],[ActivityTime2]],"hh:mm:ss")</f>
        <v>04:00:00</v>
      </c>
      <c r="H5086">
        <v>0</v>
      </c>
      <c r="I5086">
        <v>0</v>
      </c>
      <c r="J5086">
        <v>0</v>
      </c>
      <c r="K5086">
        <v>56</v>
      </c>
      <c r="L5086" s="1"/>
      <c r="M5086" s="4"/>
    </row>
    <row r="5087" spans="1:13" x14ac:dyDescent="0.25">
      <c r="A5087">
        <v>2026352035</v>
      </c>
      <c r="B5087" t="s">
        <v>753</v>
      </c>
      <c r="C5087" s="1">
        <v>42478</v>
      </c>
      <c r="D5087" s="8">
        <f>WEEKDAY(hourlySteps_merged[[#This Row],[ActivityDate]],1)</f>
        <v>2</v>
      </c>
      <c r="E5087" s="1" t="str">
        <f>TEXT(hourlySteps_merged[[#This Row],[ActivityDate]],"dddd")</f>
        <v>Monday</v>
      </c>
      <c r="F5087" s="6" t="s">
        <v>774</v>
      </c>
      <c r="G5087" s="6" t="str">
        <f>TEXT(hourlySteps_merged[[#This Row],[ActivityTime2]],"hh:mm:ss")</f>
        <v>05:00:00</v>
      </c>
      <c r="H5087">
        <v>0</v>
      </c>
      <c r="I5087">
        <v>0</v>
      </c>
      <c r="J5087">
        <v>0</v>
      </c>
      <c r="K5087">
        <v>56</v>
      </c>
      <c r="L5087" s="1"/>
      <c r="M5087" s="4"/>
    </row>
    <row r="5088" spans="1:13" x14ac:dyDescent="0.25">
      <c r="A5088">
        <v>2026352035</v>
      </c>
      <c r="B5088" t="s">
        <v>754</v>
      </c>
      <c r="C5088" s="1">
        <v>42478</v>
      </c>
      <c r="D5088" s="8">
        <f>WEEKDAY(hourlySteps_merged[[#This Row],[ActivityDate]],1)</f>
        <v>2</v>
      </c>
      <c r="E5088" s="1" t="str">
        <f>TEXT(hourlySteps_merged[[#This Row],[ActivityDate]],"dddd")</f>
        <v>Monday</v>
      </c>
      <c r="F5088" s="6" t="s">
        <v>775</v>
      </c>
      <c r="G5088" s="6" t="str">
        <f>TEXT(hourlySteps_merged[[#This Row],[ActivityTime2]],"hh:mm:ss")</f>
        <v>06:00:00</v>
      </c>
      <c r="H5088">
        <v>8</v>
      </c>
      <c r="I5088">
        <v>0</v>
      </c>
      <c r="J5088">
        <v>0</v>
      </c>
      <c r="K5088">
        <v>56</v>
      </c>
      <c r="L5088" s="1"/>
      <c r="M5088" s="4"/>
    </row>
    <row r="5089" spans="1:13" x14ac:dyDescent="0.25">
      <c r="A5089">
        <v>2026352035</v>
      </c>
      <c r="B5089" t="s">
        <v>755</v>
      </c>
      <c r="C5089" s="1">
        <v>42478</v>
      </c>
      <c r="D5089" s="8">
        <f>WEEKDAY(hourlySteps_merged[[#This Row],[ActivityDate]],1)</f>
        <v>2</v>
      </c>
      <c r="E5089" s="1" t="str">
        <f>TEXT(hourlySteps_merged[[#This Row],[ActivityDate]],"dddd")</f>
        <v>Monday</v>
      </c>
      <c r="F5089" s="6" t="s">
        <v>776</v>
      </c>
      <c r="G5089" s="6" t="str">
        <f>TEXT(hourlySteps_merged[[#This Row],[ActivityTime2]],"hh:mm:ss")</f>
        <v>07:00:00</v>
      </c>
      <c r="H5089">
        <v>0</v>
      </c>
      <c r="I5089">
        <v>8</v>
      </c>
      <c r="J5089">
        <v>0.13333300000000001</v>
      </c>
      <c r="K5089">
        <v>78</v>
      </c>
      <c r="L5089" s="1"/>
      <c r="M5089" s="4"/>
    </row>
    <row r="5090" spans="1:13" x14ac:dyDescent="0.25">
      <c r="A5090">
        <v>2026352035</v>
      </c>
      <c r="B5090" t="s">
        <v>756</v>
      </c>
      <c r="C5090" s="1">
        <v>42478</v>
      </c>
      <c r="D5090" s="8">
        <f>WEEKDAY(hourlySteps_merged[[#This Row],[ActivityDate]],1)</f>
        <v>2</v>
      </c>
      <c r="E5090" s="1" t="str">
        <f>TEXT(hourlySteps_merged[[#This Row],[ActivityDate]],"dddd")</f>
        <v>Monday</v>
      </c>
      <c r="F5090" s="6" t="s">
        <v>777</v>
      </c>
      <c r="G5090" s="6" t="str">
        <f>TEXT(hourlySteps_merged[[#This Row],[ActivityTime2]],"hh:mm:ss")</f>
        <v>08:00:00</v>
      </c>
      <c r="H5090">
        <v>0</v>
      </c>
      <c r="I5090">
        <v>26</v>
      </c>
      <c r="J5090">
        <v>0.43333300000000002</v>
      </c>
      <c r="K5090">
        <v>108</v>
      </c>
      <c r="L5090" s="1"/>
      <c r="M5090" s="4"/>
    </row>
    <row r="5091" spans="1:13" x14ac:dyDescent="0.25">
      <c r="A5091">
        <v>2026352035</v>
      </c>
      <c r="B5091" t="s">
        <v>757</v>
      </c>
      <c r="C5091" s="1">
        <v>42478</v>
      </c>
      <c r="D5091" s="8">
        <f>WEEKDAY(hourlySteps_merged[[#This Row],[ActivityDate]],1)</f>
        <v>2</v>
      </c>
      <c r="E5091" s="1" t="str">
        <f>TEXT(hourlySteps_merged[[#This Row],[ActivityDate]],"dddd")</f>
        <v>Monday</v>
      </c>
      <c r="F5091" s="6" t="s">
        <v>778</v>
      </c>
      <c r="G5091" s="6" t="str">
        <f>TEXT(hourlySteps_merged[[#This Row],[ActivityTime2]],"hh:mm:ss")</f>
        <v>09:00:00</v>
      </c>
      <c r="H5091">
        <v>370</v>
      </c>
      <c r="I5091">
        <v>17</v>
      </c>
      <c r="J5091">
        <v>0.283333</v>
      </c>
      <c r="K5091">
        <v>91</v>
      </c>
      <c r="L5091" s="1"/>
      <c r="M5091" s="4"/>
    </row>
    <row r="5092" spans="1:13" x14ac:dyDescent="0.25">
      <c r="A5092">
        <v>2026352035</v>
      </c>
      <c r="B5092" t="s">
        <v>758</v>
      </c>
      <c r="C5092" s="1">
        <v>42478</v>
      </c>
      <c r="D5092" s="8">
        <f>WEEKDAY(hourlySteps_merged[[#This Row],[ActivityDate]],1)</f>
        <v>2</v>
      </c>
      <c r="E5092" s="1" t="str">
        <f>TEXT(hourlySteps_merged[[#This Row],[ActivityDate]],"dddd")</f>
        <v>Monday</v>
      </c>
      <c r="F5092" s="6" t="s">
        <v>779</v>
      </c>
      <c r="G5092" s="6" t="str">
        <f>TEXT(hourlySteps_merged[[#This Row],[ActivityTime2]],"hh:mm:ss")</f>
        <v>10:00:00</v>
      </c>
      <c r="H5092">
        <v>652</v>
      </c>
      <c r="I5092">
        <v>14</v>
      </c>
      <c r="J5092">
        <v>0.23333300000000001</v>
      </c>
      <c r="K5092">
        <v>85</v>
      </c>
      <c r="L5092" s="1"/>
      <c r="M5092" s="4"/>
    </row>
    <row r="5093" spans="1:13" x14ac:dyDescent="0.25">
      <c r="A5093">
        <v>2026352035</v>
      </c>
      <c r="B5093" t="s">
        <v>759</v>
      </c>
      <c r="C5093" s="1">
        <v>42478</v>
      </c>
      <c r="D5093" s="8">
        <f>WEEKDAY(hourlySteps_merged[[#This Row],[ActivityDate]],1)</f>
        <v>2</v>
      </c>
      <c r="E5093" s="1" t="str">
        <f>TEXT(hourlySteps_merged[[#This Row],[ActivityDate]],"dddd")</f>
        <v>Monday</v>
      </c>
      <c r="F5093" s="6" t="s">
        <v>780</v>
      </c>
      <c r="G5093" s="6" t="str">
        <f>TEXT(hourlySteps_merged[[#This Row],[ActivityTime2]],"hh:mm:ss")</f>
        <v>11:00:00</v>
      </c>
      <c r="H5093">
        <v>598</v>
      </c>
      <c r="I5093">
        <v>45</v>
      </c>
      <c r="J5093">
        <v>0.75</v>
      </c>
      <c r="K5093">
        <v>135</v>
      </c>
      <c r="L5093" s="1"/>
      <c r="M5093" s="4"/>
    </row>
    <row r="5094" spans="1:13" x14ac:dyDescent="0.25">
      <c r="A5094">
        <v>2026352035</v>
      </c>
      <c r="B5094" t="s">
        <v>760</v>
      </c>
      <c r="C5094" s="1">
        <v>42478</v>
      </c>
      <c r="D5094" s="8">
        <f>WEEKDAY(hourlySteps_merged[[#This Row],[ActivityDate]],1)</f>
        <v>2</v>
      </c>
      <c r="E5094" s="1" t="str">
        <f>TEXT(hourlySteps_merged[[#This Row],[ActivityDate]],"dddd")</f>
        <v>Monday</v>
      </c>
      <c r="F5094" s="6" t="s">
        <v>781</v>
      </c>
      <c r="G5094" s="6" t="str">
        <f>TEXT(hourlySteps_merged[[#This Row],[ActivityTime2]],"hh:mm:ss")</f>
        <v>12:00:00</v>
      </c>
      <c r="H5094">
        <v>724</v>
      </c>
      <c r="I5094">
        <v>21</v>
      </c>
      <c r="J5094">
        <v>0.35</v>
      </c>
      <c r="K5094">
        <v>92</v>
      </c>
      <c r="L5094" s="1"/>
      <c r="M5094" s="4"/>
    </row>
    <row r="5095" spans="1:13" x14ac:dyDescent="0.25">
      <c r="A5095">
        <v>2026352035</v>
      </c>
      <c r="B5095" t="s">
        <v>761</v>
      </c>
      <c r="C5095" s="1">
        <v>42478</v>
      </c>
      <c r="D5095" s="8">
        <f>WEEKDAY(hourlySteps_merged[[#This Row],[ActivityDate]],1)</f>
        <v>2</v>
      </c>
      <c r="E5095" s="1" t="str">
        <f>TEXT(hourlySteps_merged[[#This Row],[ActivityDate]],"dddd")</f>
        <v>Monday</v>
      </c>
      <c r="F5095" s="6" t="s">
        <v>782</v>
      </c>
      <c r="G5095" s="6" t="str">
        <f>TEXT(hourlySteps_merged[[#This Row],[ActivityTime2]],"hh:mm:ss")</f>
        <v>13:00:00</v>
      </c>
      <c r="H5095">
        <v>493</v>
      </c>
      <c r="I5095">
        <v>32</v>
      </c>
      <c r="J5095">
        <v>0.53333299999999995</v>
      </c>
      <c r="K5095">
        <v>112</v>
      </c>
      <c r="L5095" s="1"/>
      <c r="M5095" s="4"/>
    </row>
    <row r="5096" spans="1:13" x14ac:dyDescent="0.25">
      <c r="A5096">
        <v>2026352035</v>
      </c>
      <c r="B5096" t="s">
        <v>762</v>
      </c>
      <c r="C5096" s="1">
        <v>42478</v>
      </c>
      <c r="D5096" s="8">
        <f>WEEKDAY(hourlySteps_merged[[#This Row],[ActivityDate]],1)</f>
        <v>2</v>
      </c>
      <c r="E5096" s="1" t="str">
        <f>TEXT(hourlySteps_merged[[#This Row],[ActivityDate]],"dddd")</f>
        <v>Monday</v>
      </c>
      <c r="F5096" s="6" t="s">
        <v>783</v>
      </c>
      <c r="G5096" s="6" t="str">
        <f>TEXT(hourlySteps_merged[[#This Row],[ActivityTime2]],"hh:mm:ss")</f>
        <v>14:00:00</v>
      </c>
      <c r="H5096">
        <v>1261</v>
      </c>
      <c r="I5096">
        <v>17</v>
      </c>
      <c r="J5096">
        <v>0.283333</v>
      </c>
      <c r="K5096">
        <v>86</v>
      </c>
      <c r="L5096" s="1"/>
      <c r="M5096" s="4"/>
    </row>
    <row r="5097" spans="1:13" x14ac:dyDescent="0.25">
      <c r="A5097">
        <v>2026352035</v>
      </c>
      <c r="B5097" t="s">
        <v>763</v>
      </c>
      <c r="C5097" s="1">
        <v>42478</v>
      </c>
      <c r="D5097" s="8">
        <f>WEEKDAY(hourlySteps_merged[[#This Row],[ActivityDate]],1)</f>
        <v>2</v>
      </c>
      <c r="E5097" s="1" t="str">
        <f>TEXT(hourlySteps_merged[[#This Row],[ActivityDate]],"dddd")</f>
        <v>Monday</v>
      </c>
      <c r="F5097" s="6" t="s">
        <v>784</v>
      </c>
      <c r="G5097" s="6" t="str">
        <f>TEXT(hourlySteps_merged[[#This Row],[ActivityTime2]],"hh:mm:ss")</f>
        <v>15:00:00</v>
      </c>
      <c r="H5097">
        <v>744</v>
      </c>
      <c r="I5097">
        <v>22</v>
      </c>
      <c r="J5097">
        <v>0.36666700000000002</v>
      </c>
      <c r="K5097">
        <v>91</v>
      </c>
      <c r="L5097" s="1"/>
      <c r="M5097" s="4"/>
    </row>
    <row r="5098" spans="1:13" x14ac:dyDescent="0.25">
      <c r="A5098">
        <v>2026352035</v>
      </c>
      <c r="B5098" t="s">
        <v>764</v>
      </c>
      <c r="C5098" s="1">
        <v>42478</v>
      </c>
      <c r="D5098" s="8">
        <f>WEEKDAY(hourlySteps_merged[[#This Row],[ActivityDate]],1)</f>
        <v>2</v>
      </c>
      <c r="E5098" s="1" t="str">
        <f>TEXT(hourlySteps_merged[[#This Row],[ActivityDate]],"dddd")</f>
        <v>Monday</v>
      </c>
      <c r="F5098" s="6" t="s">
        <v>785</v>
      </c>
      <c r="G5098" s="6" t="str">
        <f>TEXT(hourlySteps_merged[[#This Row],[ActivityTime2]],"hh:mm:ss")</f>
        <v>16:00:00</v>
      </c>
      <c r="H5098">
        <v>976</v>
      </c>
      <c r="I5098">
        <v>92</v>
      </c>
      <c r="J5098">
        <v>1.5333330000000001</v>
      </c>
      <c r="K5098">
        <v>228</v>
      </c>
      <c r="L5098" s="1"/>
      <c r="M5098" s="4"/>
    </row>
    <row r="5099" spans="1:13" x14ac:dyDescent="0.25">
      <c r="A5099">
        <v>2026352035</v>
      </c>
      <c r="B5099" t="s">
        <v>765</v>
      </c>
      <c r="C5099" s="1">
        <v>42478</v>
      </c>
      <c r="D5099" s="8">
        <f>WEEKDAY(hourlySteps_merged[[#This Row],[ActivityDate]],1)</f>
        <v>2</v>
      </c>
      <c r="E5099" s="1" t="str">
        <f>TEXT(hourlySteps_merged[[#This Row],[ActivityDate]],"dddd")</f>
        <v>Monday</v>
      </c>
      <c r="F5099" s="6" t="s">
        <v>786</v>
      </c>
      <c r="G5099" s="6" t="str">
        <f>TEXT(hourlySteps_merged[[#This Row],[ActivityTime2]],"hh:mm:ss")</f>
        <v>17:00:00</v>
      </c>
      <c r="H5099">
        <v>882</v>
      </c>
      <c r="I5099">
        <v>27</v>
      </c>
      <c r="J5099">
        <v>0.45</v>
      </c>
      <c r="K5099">
        <v>116</v>
      </c>
      <c r="L5099" s="1"/>
      <c r="M5099" s="4"/>
    </row>
    <row r="5100" spans="1:13" x14ac:dyDescent="0.25">
      <c r="A5100">
        <v>2026352035</v>
      </c>
      <c r="B5100" t="s">
        <v>766</v>
      </c>
      <c r="C5100" s="1">
        <v>42478</v>
      </c>
      <c r="D5100" s="8">
        <f>WEEKDAY(hourlySteps_merged[[#This Row],[ActivityDate]],1)</f>
        <v>2</v>
      </c>
      <c r="E5100" s="1" t="str">
        <f>TEXT(hourlySteps_merged[[#This Row],[ActivityDate]],"dddd")</f>
        <v>Monday</v>
      </c>
      <c r="F5100" s="6" t="s">
        <v>787</v>
      </c>
      <c r="G5100" s="6" t="str">
        <f>TEXT(hourlySteps_merged[[#This Row],[ActivityTime2]],"hh:mm:ss")</f>
        <v>18:00:00</v>
      </c>
      <c r="H5100">
        <v>618</v>
      </c>
      <c r="I5100">
        <v>25</v>
      </c>
      <c r="J5100">
        <v>0.41666700000000001</v>
      </c>
      <c r="K5100">
        <v>112</v>
      </c>
      <c r="L5100" s="1"/>
      <c r="M5100" s="4"/>
    </row>
    <row r="5101" spans="1:13" x14ac:dyDescent="0.25">
      <c r="A5101">
        <v>2026352035</v>
      </c>
      <c r="B5101" t="s">
        <v>767</v>
      </c>
      <c r="C5101" s="1">
        <v>42478</v>
      </c>
      <c r="D5101" s="8">
        <f>WEEKDAY(hourlySteps_merged[[#This Row],[ActivityDate]],1)</f>
        <v>2</v>
      </c>
      <c r="E5101" s="1" t="str">
        <f>TEXT(hourlySteps_merged[[#This Row],[ActivityDate]],"dddd")</f>
        <v>Monday</v>
      </c>
      <c r="F5101" s="6" t="s">
        <v>788</v>
      </c>
      <c r="G5101" s="6" t="str">
        <f>TEXT(hourlySteps_merged[[#This Row],[ActivityTime2]],"hh:mm:ss")</f>
        <v>19:00:00</v>
      </c>
      <c r="H5101">
        <v>1123</v>
      </c>
      <c r="I5101">
        <v>30</v>
      </c>
      <c r="J5101">
        <v>0.5</v>
      </c>
      <c r="K5101">
        <v>115</v>
      </c>
      <c r="L5101" s="1"/>
      <c r="M5101" s="4"/>
    </row>
    <row r="5102" spans="1:13" x14ac:dyDescent="0.25">
      <c r="A5102">
        <v>2320127002</v>
      </c>
      <c r="B5102" t="s">
        <v>19</v>
      </c>
      <c r="C5102" s="1">
        <v>42478</v>
      </c>
      <c r="D5102" s="8">
        <f>WEEKDAY(hourlySteps_merged[[#This Row],[ActivityDate]],1)</f>
        <v>2</v>
      </c>
      <c r="E5102" s="1" t="str">
        <f>TEXT(hourlySteps_merged[[#This Row],[ActivityDate]],"dddd")</f>
        <v>Monday</v>
      </c>
      <c r="F5102" s="6" t="s">
        <v>789</v>
      </c>
      <c r="G5102" s="6" t="str">
        <f>TEXT(hourlySteps_merged[[#This Row],[ActivityTime2]],"hh:mm:ss")</f>
        <v>20:00:00</v>
      </c>
      <c r="H5102">
        <v>0</v>
      </c>
      <c r="I5102">
        <v>19</v>
      </c>
      <c r="J5102">
        <v>0.31666699999999998</v>
      </c>
      <c r="K5102">
        <v>96</v>
      </c>
      <c r="L5102" s="1"/>
      <c r="M5102" s="4"/>
    </row>
    <row r="5103" spans="1:13" x14ac:dyDescent="0.25">
      <c r="A5103">
        <v>2320127002</v>
      </c>
      <c r="B5103" t="s">
        <v>63</v>
      </c>
      <c r="C5103" s="1">
        <v>42478</v>
      </c>
      <c r="D5103" s="8">
        <f>WEEKDAY(hourlySteps_merged[[#This Row],[ActivityDate]],1)</f>
        <v>2</v>
      </c>
      <c r="E5103" s="1" t="str">
        <f>TEXT(hourlySteps_merged[[#This Row],[ActivityDate]],"dddd")</f>
        <v>Monday</v>
      </c>
      <c r="F5103" s="6" t="s">
        <v>790</v>
      </c>
      <c r="G5103" s="6" t="str">
        <f>TEXT(hourlySteps_merged[[#This Row],[ActivityTime2]],"hh:mm:ss")</f>
        <v>21:00:00</v>
      </c>
      <c r="H5103">
        <v>0</v>
      </c>
      <c r="I5103">
        <v>6</v>
      </c>
      <c r="J5103">
        <v>0.1</v>
      </c>
      <c r="K5103">
        <v>67</v>
      </c>
      <c r="L5103" s="1"/>
      <c r="M5103" s="4"/>
    </row>
    <row r="5104" spans="1:13" x14ac:dyDescent="0.25">
      <c r="A5104">
        <v>2320127002</v>
      </c>
      <c r="B5104" t="s">
        <v>64</v>
      </c>
      <c r="C5104" s="1">
        <v>42478</v>
      </c>
      <c r="D5104" s="8">
        <f>WEEKDAY(hourlySteps_merged[[#This Row],[ActivityDate]],1)</f>
        <v>2</v>
      </c>
      <c r="E5104" s="1" t="str">
        <f>TEXT(hourlySteps_merged[[#This Row],[ActivityDate]],"dddd")</f>
        <v>Monday</v>
      </c>
      <c r="F5104" s="6" t="s">
        <v>791</v>
      </c>
      <c r="G5104" s="6" t="str">
        <f>TEXT(hourlySteps_merged[[#This Row],[ActivityTime2]],"hh:mm:ss")</f>
        <v>22:00:00</v>
      </c>
      <c r="H5104">
        <v>0</v>
      </c>
      <c r="I5104">
        <v>2</v>
      </c>
      <c r="J5104">
        <v>3.3333000000000002E-2</v>
      </c>
      <c r="K5104">
        <v>59</v>
      </c>
      <c r="L5104" s="1"/>
      <c r="M5104" s="4"/>
    </row>
    <row r="5105" spans="1:13" x14ac:dyDescent="0.25">
      <c r="A5105">
        <v>2320127002</v>
      </c>
      <c r="B5105" t="s">
        <v>65</v>
      </c>
      <c r="C5105" s="1">
        <v>42478</v>
      </c>
      <c r="D5105" s="8">
        <f>WEEKDAY(hourlySteps_merged[[#This Row],[ActivityDate]],1)</f>
        <v>2</v>
      </c>
      <c r="E5105" s="1" t="str">
        <f>TEXT(hourlySteps_merged[[#This Row],[ActivityDate]],"dddd")</f>
        <v>Monday</v>
      </c>
      <c r="F5105" s="6" t="s">
        <v>792</v>
      </c>
      <c r="G5105" s="6" t="str">
        <f>TEXT(hourlySteps_merged[[#This Row],[ActivityTime2]],"hh:mm:ss")</f>
        <v>23:00:00</v>
      </c>
      <c r="H5105">
        <v>0</v>
      </c>
      <c r="I5105">
        <v>0</v>
      </c>
      <c r="J5105">
        <v>0</v>
      </c>
      <c r="K5105">
        <v>56</v>
      </c>
      <c r="L5105" s="1"/>
      <c r="M5105" s="4"/>
    </row>
    <row r="5106" spans="1:13" x14ac:dyDescent="0.25">
      <c r="A5106">
        <v>2320127002</v>
      </c>
      <c r="B5106" t="s">
        <v>66</v>
      </c>
      <c r="C5106" s="1">
        <v>42478</v>
      </c>
      <c r="D5106" s="8">
        <f>WEEKDAY(hourlySteps_merged[[#This Row],[ActivityDate]],1)</f>
        <v>2</v>
      </c>
      <c r="E5106" s="1" t="str">
        <f>TEXT(hourlySteps_merged[[#This Row],[ActivityDate]],"dddd")</f>
        <v>Monday</v>
      </c>
      <c r="F5106" s="6" t="s">
        <v>769</v>
      </c>
      <c r="G5106" s="6" t="str">
        <f>TEXT(hourlySteps_merged[[#This Row],[ActivityTime2]],"hh:mm:ss")</f>
        <v>00:00:00</v>
      </c>
      <c r="H5106">
        <v>0</v>
      </c>
      <c r="I5106">
        <v>0</v>
      </c>
      <c r="J5106">
        <v>0</v>
      </c>
      <c r="K5106">
        <v>85</v>
      </c>
      <c r="L5106" s="1"/>
      <c r="M5106" s="4"/>
    </row>
    <row r="5107" spans="1:13" x14ac:dyDescent="0.25">
      <c r="A5107">
        <v>2320127002</v>
      </c>
      <c r="B5107" t="s">
        <v>67</v>
      </c>
      <c r="C5107" s="1">
        <v>42478</v>
      </c>
      <c r="D5107" s="8">
        <f>WEEKDAY(hourlySteps_merged[[#This Row],[ActivityDate]],1)</f>
        <v>2</v>
      </c>
      <c r="E5107" s="1" t="str">
        <f>TEXT(hourlySteps_merged[[#This Row],[ActivityDate]],"dddd")</f>
        <v>Monday</v>
      </c>
      <c r="F5107" s="6" t="s">
        <v>770</v>
      </c>
      <c r="G5107" s="6" t="str">
        <f>TEXT(hourlySteps_merged[[#This Row],[ActivityTime2]],"hh:mm:ss")</f>
        <v>01:00:00</v>
      </c>
      <c r="H5107">
        <v>0</v>
      </c>
      <c r="I5107">
        <v>0</v>
      </c>
      <c r="J5107">
        <v>0</v>
      </c>
      <c r="K5107">
        <v>86</v>
      </c>
      <c r="L5107" s="1"/>
      <c r="M5107" s="4"/>
    </row>
    <row r="5108" spans="1:13" x14ac:dyDescent="0.25">
      <c r="A5108">
        <v>2320127002</v>
      </c>
      <c r="B5108" t="s">
        <v>68</v>
      </c>
      <c r="C5108" s="1">
        <v>42478</v>
      </c>
      <c r="D5108" s="8">
        <f>WEEKDAY(hourlySteps_merged[[#This Row],[ActivityDate]],1)</f>
        <v>2</v>
      </c>
      <c r="E5108" s="1" t="str">
        <f>TEXT(hourlySteps_merged[[#This Row],[ActivityDate]],"dddd")</f>
        <v>Monday</v>
      </c>
      <c r="F5108" s="6" t="s">
        <v>771</v>
      </c>
      <c r="G5108" s="6" t="str">
        <f>TEXT(hourlySteps_merged[[#This Row],[ActivityTime2]],"hh:mm:ss")</f>
        <v>02:00:00</v>
      </c>
      <c r="H5108">
        <v>0</v>
      </c>
      <c r="I5108">
        <v>0</v>
      </c>
      <c r="J5108">
        <v>0</v>
      </c>
      <c r="K5108">
        <v>84</v>
      </c>
      <c r="L5108" s="1"/>
      <c r="M5108" s="4"/>
    </row>
    <row r="5109" spans="1:13" x14ac:dyDescent="0.25">
      <c r="A5109">
        <v>2320127002</v>
      </c>
      <c r="B5109" t="s">
        <v>69</v>
      </c>
      <c r="C5109" s="1">
        <v>42478</v>
      </c>
      <c r="D5109" s="8">
        <f>WEEKDAY(hourlySteps_merged[[#This Row],[ActivityDate]],1)</f>
        <v>2</v>
      </c>
      <c r="E5109" s="1" t="str">
        <f>TEXT(hourlySteps_merged[[#This Row],[ActivityDate]],"dddd")</f>
        <v>Monday</v>
      </c>
      <c r="F5109" s="6" t="s">
        <v>772</v>
      </c>
      <c r="G5109" s="6" t="str">
        <f>TEXT(hourlySteps_merged[[#This Row],[ActivityTime2]],"hh:mm:ss")</f>
        <v>03:00:00</v>
      </c>
      <c r="H5109">
        <v>497</v>
      </c>
      <c r="I5109">
        <v>0</v>
      </c>
      <c r="J5109">
        <v>0</v>
      </c>
      <c r="K5109">
        <v>84</v>
      </c>
      <c r="L5109" s="1"/>
      <c r="M5109" s="4"/>
    </row>
    <row r="5110" spans="1:13" x14ac:dyDescent="0.25">
      <c r="A5110">
        <v>2320127002</v>
      </c>
      <c r="B5110" t="s">
        <v>70</v>
      </c>
      <c r="C5110" s="1">
        <v>42478</v>
      </c>
      <c r="D5110" s="8">
        <f>WEEKDAY(hourlySteps_merged[[#This Row],[ActivityDate]],1)</f>
        <v>2</v>
      </c>
      <c r="E5110" s="1" t="str">
        <f>TEXT(hourlySteps_merged[[#This Row],[ActivityDate]],"dddd")</f>
        <v>Monday</v>
      </c>
      <c r="F5110" s="6" t="s">
        <v>773</v>
      </c>
      <c r="G5110" s="6" t="str">
        <f>TEXT(hourlySteps_merged[[#This Row],[ActivityTime2]],"hh:mm:ss")</f>
        <v>04:00:00</v>
      </c>
      <c r="H5110">
        <v>461</v>
      </c>
      <c r="I5110">
        <v>0</v>
      </c>
      <c r="J5110">
        <v>0</v>
      </c>
      <c r="K5110">
        <v>84</v>
      </c>
      <c r="L5110" s="1"/>
      <c r="M5110" s="4"/>
    </row>
    <row r="5111" spans="1:13" x14ac:dyDescent="0.25">
      <c r="A5111">
        <v>2320127002</v>
      </c>
      <c r="B5111" t="s">
        <v>71</v>
      </c>
      <c r="C5111" s="1">
        <v>42478</v>
      </c>
      <c r="D5111" s="8">
        <f>WEEKDAY(hourlySteps_merged[[#This Row],[ActivityDate]],1)</f>
        <v>2</v>
      </c>
      <c r="E5111" s="1" t="str">
        <f>TEXT(hourlySteps_merged[[#This Row],[ActivityDate]],"dddd")</f>
        <v>Monday</v>
      </c>
      <c r="F5111" s="6" t="s">
        <v>774</v>
      </c>
      <c r="G5111" s="6" t="str">
        <f>TEXT(hourlySteps_merged[[#This Row],[ActivityTime2]],"hh:mm:ss")</f>
        <v>05:00:00</v>
      </c>
      <c r="H5111">
        <v>470</v>
      </c>
      <c r="I5111">
        <v>0</v>
      </c>
      <c r="J5111">
        <v>0</v>
      </c>
      <c r="K5111">
        <v>84</v>
      </c>
      <c r="L5111" s="1"/>
      <c r="M5111" s="4"/>
    </row>
    <row r="5112" spans="1:13" x14ac:dyDescent="0.25">
      <c r="A5112">
        <v>2320127002</v>
      </c>
      <c r="B5112" t="s">
        <v>72</v>
      </c>
      <c r="C5112" s="1">
        <v>42478</v>
      </c>
      <c r="D5112" s="8">
        <f>WEEKDAY(hourlySteps_merged[[#This Row],[ActivityDate]],1)</f>
        <v>2</v>
      </c>
      <c r="E5112" s="1" t="str">
        <f>TEXT(hourlySteps_merged[[#This Row],[ActivityDate]],"dddd")</f>
        <v>Monday</v>
      </c>
      <c r="F5112" s="6" t="s">
        <v>775</v>
      </c>
      <c r="G5112" s="6" t="str">
        <f>TEXT(hourlySteps_merged[[#This Row],[ActivityTime2]],"hh:mm:ss")</f>
        <v>06:00:00</v>
      </c>
      <c r="H5112">
        <v>164</v>
      </c>
      <c r="I5112">
        <v>2</v>
      </c>
      <c r="J5112">
        <v>3.3333000000000002E-2</v>
      </c>
      <c r="K5112">
        <v>91</v>
      </c>
      <c r="L5112" s="1"/>
      <c r="M5112" s="4"/>
    </row>
    <row r="5113" spans="1:13" x14ac:dyDescent="0.25">
      <c r="A5113">
        <v>2320127002</v>
      </c>
      <c r="B5113" t="s">
        <v>73</v>
      </c>
      <c r="C5113" s="1">
        <v>42478</v>
      </c>
      <c r="D5113" s="8">
        <f>WEEKDAY(hourlySteps_merged[[#This Row],[ActivityDate]],1)</f>
        <v>2</v>
      </c>
      <c r="E5113" s="1" t="str">
        <f>TEXT(hourlySteps_merged[[#This Row],[ActivityDate]],"dddd")</f>
        <v>Monday</v>
      </c>
      <c r="F5113" s="6" t="s">
        <v>776</v>
      </c>
      <c r="G5113" s="6" t="str">
        <f>TEXT(hourlySteps_merged[[#This Row],[ActivityTime2]],"hh:mm:ss")</f>
        <v>07:00:00</v>
      </c>
      <c r="H5113">
        <v>654</v>
      </c>
      <c r="I5113">
        <v>20</v>
      </c>
      <c r="J5113">
        <v>0.33333299999999999</v>
      </c>
      <c r="K5113">
        <v>173</v>
      </c>
      <c r="L5113" s="1"/>
      <c r="M5113" s="4"/>
    </row>
    <row r="5114" spans="1:13" x14ac:dyDescent="0.25">
      <c r="A5114">
        <v>2320127002</v>
      </c>
      <c r="B5114" t="s">
        <v>74</v>
      </c>
      <c r="C5114" s="1">
        <v>42478</v>
      </c>
      <c r="D5114" s="8">
        <f>WEEKDAY(hourlySteps_merged[[#This Row],[ActivityDate]],1)</f>
        <v>2</v>
      </c>
      <c r="E5114" s="1" t="str">
        <f>TEXT(hourlySteps_merged[[#This Row],[ActivityDate]],"dddd")</f>
        <v>Monday</v>
      </c>
      <c r="F5114" s="6" t="s">
        <v>777</v>
      </c>
      <c r="G5114" s="6" t="str">
        <f>TEXT(hourlySteps_merged[[#This Row],[ActivityTime2]],"hh:mm:ss")</f>
        <v>08:00:00</v>
      </c>
      <c r="H5114">
        <v>1140</v>
      </c>
      <c r="I5114">
        <v>2</v>
      </c>
      <c r="J5114">
        <v>3.3333000000000002E-2</v>
      </c>
      <c r="K5114">
        <v>95</v>
      </c>
      <c r="L5114" s="1"/>
      <c r="M5114" s="4"/>
    </row>
    <row r="5115" spans="1:13" x14ac:dyDescent="0.25">
      <c r="A5115">
        <v>2320127002</v>
      </c>
      <c r="B5115" t="s">
        <v>75</v>
      </c>
      <c r="C5115" s="1">
        <v>42478</v>
      </c>
      <c r="D5115" s="8">
        <f>WEEKDAY(hourlySteps_merged[[#This Row],[ActivityDate]],1)</f>
        <v>2</v>
      </c>
      <c r="E5115" s="1" t="str">
        <f>TEXT(hourlySteps_merged[[#This Row],[ActivityDate]],"dddd")</f>
        <v>Monday</v>
      </c>
      <c r="F5115" s="6" t="s">
        <v>778</v>
      </c>
      <c r="G5115" s="6" t="str">
        <f>TEXT(hourlySteps_merged[[#This Row],[ActivityTime2]],"hh:mm:ss")</f>
        <v>09:00:00</v>
      </c>
      <c r="H5115">
        <v>408</v>
      </c>
      <c r="I5115">
        <v>20</v>
      </c>
      <c r="J5115">
        <v>0.33333299999999999</v>
      </c>
      <c r="K5115">
        <v>193</v>
      </c>
      <c r="L5115" s="1"/>
      <c r="M5115" s="4"/>
    </row>
    <row r="5116" spans="1:13" x14ac:dyDescent="0.25">
      <c r="A5116">
        <v>2320127002</v>
      </c>
      <c r="B5116" t="s">
        <v>76</v>
      </c>
      <c r="C5116" s="1">
        <v>42478</v>
      </c>
      <c r="D5116" s="8">
        <f>WEEKDAY(hourlySteps_merged[[#This Row],[ActivityDate]],1)</f>
        <v>2</v>
      </c>
      <c r="E5116" s="1" t="str">
        <f>TEXT(hourlySteps_merged[[#This Row],[ActivityDate]],"dddd")</f>
        <v>Monday</v>
      </c>
      <c r="F5116" s="6" t="s">
        <v>779</v>
      </c>
      <c r="G5116" s="6" t="str">
        <f>TEXT(hourlySteps_merged[[#This Row],[ActivityTime2]],"hh:mm:ss")</f>
        <v>10:00:00</v>
      </c>
      <c r="H5116">
        <v>1372</v>
      </c>
      <c r="I5116">
        <v>4</v>
      </c>
      <c r="J5116">
        <v>6.6667000000000004E-2</v>
      </c>
      <c r="K5116">
        <v>101</v>
      </c>
      <c r="L5116" s="1"/>
      <c r="M5116" s="4"/>
    </row>
    <row r="5117" spans="1:13" x14ac:dyDescent="0.25">
      <c r="A5117">
        <v>2320127002</v>
      </c>
      <c r="B5117" t="s">
        <v>77</v>
      </c>
      <c r="C5117" s="1">
        <v>42478</v>
      </c>
      <c r="D5117" s="8">
        <f>WEEKDAY(hourlySteps_merged[[#This Row],[ActivityDate]],1)</f>
        <v>2</v>
      </c>
      <c r="E5117" s="1" t="str">
        <f>TEXT(hourlySteps_merged[[#This Row],[ActivityDate]],"dddd")</f>
        <v>Monday</v>
      </c>
      <c r="F5117" s="6" t="s">
        <v>780</v>
      </c>
      <c r="G5117" s="6" t="str">
        <f>TEXT(hourlySteps_merged[[#This Row],[ActivityTime2]],"hh:mm:ss")</f>
        <v>11:00:00</v>
      </c>
      <c r="H5117">
        <v>2208</v>
      </c>
      <c r="I5117">
        <v>0</v>
      </c>
      <c r="J5117">
        <v>0</v>
      </c>
      <c r="K5117">
        <v>87</v>
      </c>
      <c r="L5117" s="1"/>
      <c r="M5117" s="4"/>
    </row>
    <row r="5118" spans="1:13" x14ac:dyDescent="0.25">
      <c r="A5118">
        <v>2320127002</v>
      </c>
      <c r="B5118" t="s">
        <v>78</v>
      </c>
      <c r="C5118" s="1">
        <v>42478</v>
      </c>
      <c r="D5118" s="8">
        <f>WEEKDAY(hourlySteps_merged[[#This Row],[ActivityDate]],1)</f>
        <v>2</v>
      </c>
      <c r="E5118" s="1" t="str">
        <f>TEXT(hourlySteps_merged[[#This Row],[ActivityDate]],"dddd")</f>
        <v>Monday</v>
      </c>
      <c r="F5118" s="6" t="s">
        <v>781</v>
      </c>
      <c r="G5118" s="6" t="str">
        <f>TEXT(hourlySteps_merged[[#This Row],[ActivityTime2]],"hh:mm:ss")</f>
        <v>12:00:00</v>
      </c>
      <c r="H5118">
        <v>771</v>
      </c>
      <c r="I5118">
        <v>29</v>
      </c>
      <c r="J5118">
        <v>0.48333300000000001</v>
      </c>
      <c r="K5118">
        <v>166</v>
      </c>
      <c r="L5118" s="1"/>
      <c r="M5118" s="4"/>
    </row>
    <row r="5119" spans="1:13" x14ac:dyDescent="0.25">
      <c r="A5119">
        <v>2320127002</v>
      </c>
      <c r="B5119" t="s">
        <v>79</v>
      </c>
      <c r="C5119" s="1">
        <v>42478</v>
      </c>
      <c r="D5119" s="8">
        <f>WEEKDAY(hourlySteps_merged[[#This Row],[ActivityDate]],1)</f>
        <v>2</v>
      </c>
      <c r="E5119" s="1" t="str">
        <f>TEXT(hourlySteps_merged[[#This Row],[ActivityDate]],"dddd")</f>
        <v>Monday</v>
      </c>
      <c r="F5119" s="6" t="s">
        <v>782</v>
      </c>
      <c r="G5119" s="6" t="str">
        <f>TEXT(hourlySteps_merged[[#This Row],[ActivityTime2]],"hh:mm:ss")</f>
        <v>13:00:00</v>
      </c>
      <c r="H5119">
        <v>557</v>
      </c>
      <c r="I5119">
        <v>14</v>
      </c>
      <c r="J5119">
        <v>0.23333300000000001</v>
      </c>
      <c r="K5119">
        <v>126</v>
      </c>
      <c r="L5119" s="1"/>
      <c r="M5119" s="4"/>
    </row>
    <row r="5120" spans="1:13" x14ac:dyDescent="0.25">
      <c r="A5120">
        <v>2320127002</v>
      </c>
      <c r="B5120" t="s">
        <v>80</v>
      </c>
      <c r="C5120" s="1">
        <v>42478</v>
      </c>
      <c r="D5120" s="8">
        <f>WEEKDAY(hourlySteps_merged[[#This Row],[ActivityDate]],1)</f>
        <v>2</v>
      </c>
      <c r="E5120" s="1" t="str">
        <f>TEXT(hourlySteps_merged[[#This Row],[ActivityDate]],"dddd")</f>
        <v>Monday</v>
      </c>
      <c r="F5120" s="6" t="s">
        <v>783</v>
      </c>
      <c r="G5120" s="6" t="str">
        <f>TEXT(hourlySteps_merged[[#This Row],[ActivityTime2]],"hh:mm:ss")</f>
        <v>14:00:00</v>
      </c>
      <c r="H5120">
        <v>415</v>
      </c>
      <c r="I5120">
        <v>15</v>
      </c>
      <c r="J5120">
        <v>0.25</v>
      </c>
      <c r="K5120">
        <v>127</v>
      </c>
      <c r="L5120" s="1"/>
      <c r="M5120" s="4"/>
    </row>
    <row r="5121" spans="1:13" x14ac:dyDescent="0.25">
      <c r="A5121">
        <v>2320127002</v>
      </c>
      <c r="B5121" t="s">
        <v>81</v>
      </c>
      <c r="C5121" s="1">
        <v>42478</v>
      </c>
      <c r="D5121" s="8">
        <f>WEEKDAY(hourlySteps_merged[[#This Row],[ActivityDate]],1)</f>
        <v>2</v>
      </c>
      <c r="E5121" s="1" t="str">
        <f>TEXT(hourlySteps_merged[[#This Row],[ActivityDate]],"dddd")</f>
        <v>Monday</v>
      </c>
      <c r="F5121" s="6" t="s">
        <v>784</v>
      </c>
      <c r="G5121" s="6" t="str">
        <f>TEXT(hourlySteps_merged[[#This Row],[ActivityTime2]],"hh:mm:ss")</f>
        <v>15:00:00</v>
      </c>
      <c r="H5121">
        <v>459</v>
      </c>
      <c r="I5121">
        <v>10</v>
      </c>
      <c r="J5121">
        <v>0.16666700000000001</v>
      </c>
      <c r="K5121">
        <v>113</v>
      </c>
      <c r="L5121" s="1"/>
      <c r="M5121" s="4"/>
    </row>
    <row r="5122" spans="1:13" x14ac:dyDescent="0.25">
      <c r="A5122">
        <v>2320127002</v>
      </c>
      <c r="B5122" t="s">
        <v>82</v>
      </c>
      <c r="C5122" s="1">
        <v>42478</v>
      </c>
      <c r="D5122" s="8">
        <f>WEEKDAY(hourlySteps_merged[[#This Row],[ActivityDate]],1)</f>
        <v>2</v>
      </c>
      <c r="E5122" s="1" t="str">
        <f>TEXT(hourlySteps_merged[[#This Row],[ActivityDate]],"dddd")</f>
        <v>Monday</v>
      </c>
      <c r="F5122" s="6" t="s">
        <v>785</v>
      </c>
      <c r="G5122" s="6" t="str">
        <f>TEXT(hourlySteps_merged[[#This Row],[ActivityTime2]],"hh:mm:ss")</f>
        <v>16:00:00</v>
      </c>
      <c r="H5122">
        <v>348</v>
      </c>
      <c r="I5122">
        <v>14</v>
      </c>
      <c r="J5122">
        <v>0.23333300000000001</v>
      </c>
      <c r="K5122">
        <v>125</v>
      </c>
      <c r="L5122" s="1"/>
      <c r="M5122" s="4"/>
    </row>
    <row r="5123" spans="1:13" x14ac:dyDescent="0.25">
      <c r="A5123">
        <v>2320127002</v>
      </c>
      <c r="B5123" t="s">
        <v>83</v>
      </c>
      <c r="C5123" s="1">
        <v>42478</v>
      </c>
      <c r="D5123" s="8">
        <f>WEEKDAY(hourlySteps_merged[[#This Row],[ActivityDate]],1)</f>
        <v>2</v>
      </c>
      <c r="E5123" s="1" t="str">
        <f>TEXT(hourlySteps_merged[[#This Row],[ActivityDate]],"dddd")</f>
        <v>Monday</v>
      </c>
      <c r="F5123" s="6" t="s">
        <v>786</v>
      </c>
      <c r="G5123" s="6" t="str">
        <f>TEXT(hourlySteps_merged[[#This Row],[ActivityTime2]],"hh:mm:ss")</f>
        <v>17:00:00</v>
      </c>
      <c r="H5123">
        <v>197</v>
      </c>
      <c r="I5123">
        <v>11</v>
      </c>
      <c r="J5123">
        <v>0.183333</v>
      </c>
      <c r="K5123">
        <v>131</v>
      </c>
      <c r="L5123" s="1"/>
      <c r="M5123" s="4"/>
    </row>
    <row r="5124" spans="1:13" x14ac:dyDescent="0.25">
      <c r="A5124">
        <v>2320127002</v>
      </c>
      <c r="B5124" t="s">
        <v>84</v>
      </c>
      <c r="C5124" s="1">
        <v>42478</v>
      </c>
      <c r="D5124" s="8">
        <f>WEEKDAY(hourlySteps_merged[[#This Row],[ActivityDate]],1)</f>
        <v>2</v>
      </c>
      <c r="E5124" s="1" t="str">
        <f>TEXT(hourlySteps_merged[[#This Row],[ActivityDate]],"dddd")</f>
        <v>Monday</v>
      </c>
      <c r="F5124" s="6" t="s">
        <v>787</v>
      </c>
      <c r="G5124" s="6" t="str">
        <f>TEXT(hourlySteps_merged[[#This Row],[ActivityTime2]],"hh:mm:ss")</f>
        <v>18:00:00</v>
      </c>
      <c r="H5124">
        <v>296</v>
      </c>
      <c r="I5124">
        <v>72</v>
      </c>
      <c r="J5124">
        <v>1.2</v>
      </c>
      <c r="K5124">
        <v>270</v>
      </c>
      <c r="L5124" s="1"/>
      <c r="M5124" s="4"/>
    </row>
    <row r="5125" spans="1:13" x14ac:dyDescent="0.25">
      <c r="A5125">
        <v>2320127002</v>
      </c>
      <c r="B5125" t="s">
        <v>85</v>
      </c>
      <c r="C5125" s="1">
        <v>42478</v>
      </c>
      <c r="D5125" s="8">
        <f>WEEKDAY(hourlySteps_merged[[#This Row],[ActivityDate]],1)</f>
        <v>2</v>
      </c>
      <c r="E5125" s="1" t="str">
        <f>TEXT(hourlySteps_merged[[#This Row],[ActivityDate]],"dddd")</f>
        <v>Monday</v>
      </c>
      <c r="F5125" s="6" t="s">
        <v>788</v>
      </c>
      <c r="G5125" s="6" t="str">
        <f>TEXT(hourlySteps_merged[[#This Row],[ActivityTime2]],"hh:mm:ss")</f>
        <v>19:00:00</v>
      </c>
      <c r="H5125">
        <v>308</v>
      </c>
      <c r="I5125">
        <v>44</v>
      </c>
      <c r="J5125">
        <v>0.73333300000000001</v>
      </c>
      <c r="K5125">
        <v>214</v>
      </c>
      <c r="L5125" s="1"/>
      <c r="M5125" s="4"/>
    </row>
    <row r="5126" spans="1:13" x14ac:dyDescent="0.25">
      <c r="A5126">
        <v>2320127002</v>
      </c>
      <c r="B5126" t="s">
        <v>20</v>
      </c>
      <c r="C5126" s="1">
        <v>42478</v>
      </c>
      <c r="D5126" s="8">
        <f>WEEKDAY(hourlySteps_merged[[#This Row],[ActivityDate]],1)</f>
        <v>2</v>
      </c>
      <c r="E5126" s="1" t="str">
        <f>TEXT(hourlySteps_merged[[#This Row],[ActivityDate]],"dddd")</f>
        <v>Monday</v>
      </c>
      <c r="F5126" s="6" t="s">
        <v>789</v>
      </c>
      <c r="G5126" s="6" t="str">
        <f>TEXT(hourlySteps_merged[[#This Row],[ActivityTime2]],"hh:mm:ss")</f>
        <v>20:00:00</v>
      </c>
      <c r="H5126">
        <v>178</v>
      </c>
      <c r="I5126">
        <v>39</v>
      </c>
      <c r="J5126">
        <v>0.65</v>
      </c>
      <c r="K5126">
        <v>179</v>
      </c>
      <c r="L5126" s="1"/>
      <c r="M5126" s="4"/>
    </row>
    <row r="5127" spans="1:13" x14ac:dyDescent="0.25">
      <c r="A5127">
        <v>2320127002</v>
      </c>
      <c r="B5127" t="s">
        <v>86</v>
      </c>
      <c r="C5127" s="1">
        <v>42478</v>
      </c>
      <c r="D5127" s="8">
        <f>WEEKDAY(hourlySteps_merged[[#This Row],[ActivityDate]],1)</f>
        <v>2</v>
      </c>
      <c r="E5127" s="1" t="str">
        <f>TEXT(hourlySteps_merged[[#This Row],[ActivityDate]],"dddd")</f>
        <v>Monday</v>
      </c>
      <c r="F5127" s="6" t="s">
        <v>790</v>
      </c>
      <c r="G5127" s="6" t="str">
        <f>TEXT(hourlySteps_merged[[#This Row],[ActivityTime2]],"hh:mm:ss")</f>
        <v>21:00:00</v>
      </c>
      <c r="H5127">
        <v>421</v>
      </c>
      <c r="I5127">
        <v>21</v>
      </c>
      <c r="J5127">
        <v>0.35</v>
      </c>
      <c r="K5127">
        <v>143</v>
      </c>
      <c r="L5127" s="1"/>
      <c r="M5127" s="4"/>
    </row>
    <row r="5128" spans="1:13" x14ac:dyDescent="0.25">
      <c r="A5128">
        <v>2320127002</v>
      </c>
      <c r="B5128" t="s">
        <v>87</v>
      </c>
      <c r="C5128" s="1">
        <v>42478</v>
      </c>
      <c r="D5128" s="8">
        <f>WEEKDAY(hourlySteps_merged[[#This Row],[ActivityDate]],1)</f>
        <v>2</v>
      </c>
      <c r="E5128" s="1" t="str">
        <f>TEXT(hourlySteps_merged[[#This Row],[ActivityDate]],"dddd")</f>
        <v>Monday</v>
      </c>
      <c r="F5128" s="6" t="s">
        <v>791</v>
      </c>
      <c r="G5128" s="6" t="str">
        <f>TEXT(hourlySteps_merged[[#This Row],[ActivityTime2]],"hh:mm:ss")</f>
        <v>22:00:00</v>
      </c>
      <c r="H5128">
        <v>218</v>
      </c>
      <c r="I5128">
        <v>0</v>
      </c>
      <c r="J5128">
        <v>0</v>
      </c>
      <c r="K5128">
        <v>86</v>
      </c>
      <c r="L5128" s="1"/>
      <c r="M5128" s="4"/>
    </row>
    <row r="5129" spans="1:13" x14ac:dyDescent="0.25">
      <c r="A5129">
        <v>2320127002</v>
      </c>
      <c r="B5129" t="s">
        <v>88</v>
      </c>
      <c r="C5129" s="1">
        <v>42478</v>
      </c>
      <c r="D5129" s="8">
        <f>WEEKDAY(hourlySteps_merged[[#This Row],[ActivityDate]],1)</f>
        <v>2</v>
      </c>
      <c r="E5129" s="1" t="str">
        <f>TEXT(hourlySteps_merged[[#This Row],[ActivityDate]],"dddd")</f>
        <v>Monday</v>
      </c>
      <c r="F5129" s="6" t="s">
        <v>792</v>
      </c>
      <c r="G5129" s="6" t="str">
        <f>TEXT(hourlySteps_merged[[#This Row],[ActivityTime2]],"hh:mm:ss")</f>
        <v>23:00:00</v>
      </c>
      <c r="H5129">
        <v>45</v>
      </c>
      <c r="I5129">
        <v>0</v>
      </c>
      <c r="J5129">
        <v>0</v>
      </c>
      <c r="K5129">
        <v>85</v>
      </c>
      <c r="L5129" s="1"/>
      <c r="M5129" s="4"/>
    </row>
    <row r="5130" spans="1:13" x14ac:dyDescent="0.25">
      <c r="A5130">
        <v>2320127002</v>
      </c>
      <c r="B5130" t="s">
        <v>89</v>
      </c>
      <c r="C5130" s="1">
        <v>42478</v>
      </c>
      <c r="D5130" s="8">
        <f>WEEKDAY(hourlySteps_merged[[#This Row],[ActivityDate]],1)</f>
        <v>2</v>
      </c>
      <c r="E5130" s="1" t="str">
        <f>TEXT(hourlySteps_merged[[#This Row],[ActivityDate]],"dddd")</f>
        <v>Monday</v>
      </c>
      <c r="F5130" s="6" t="s">
        <v>769</v>
      </c>
      <c r="G5130" s="6" t="str">
        <f>TEXT(hourlySteps_merged[[#This Row],[ActivityTime2]],"hh:mm:ss")</f>
        <v>00:00:00</v>
      </c>
      <c r="H5130">
        <v>234</v>
      </c>
      <c r="I5130">
        <v>0</v>
      </c>
      <c r="J5130">
        <v>0</v>
      </c>
      <c r="K5130">
        <v>55</v>
      </c>
      <c r="L5130" s="1"/>
      <c r="M5130" s="4"/>
    </row>
    <row r="5131" spans="1:13" x14ac:dyDescent="0.25">
      <c r="A5131">
        <v>2320127002</v>
      </c>
      <c r="B5131" t="s">
        <v>90</v>
      </c>
      <c r="C5131" s="1">
        <v>42478</v>
      </c>
      <c r="D5131" s="8">
        <f>WEEKDAY(hourlySteps_merged[[#This Row],[ActivityDate]],1)</f>
        <v>2</v>
      </c>
      <c r="E5131" s="1" t="str">
        <f>TEXT(hourlySteps_merged[[#This Row],[ActivityDate]],"dddd")</f>
        <v>Monday</v>
      </c>
      <c r="F5131" s="6" t="s">
        <v>770</v>
      </c>
      <c r="G5131" s="6" t="str">
        <f>TEXT(hourlySteps_merged[[#This Row],[ActivityTime2]],"hh:mm:ss")</f>
        <v>01:00:00</v>
      </c>
      <c r="H5131">
        <v>83</v>
      </c>
      <c r="I5131">
        <v>0</v>
      </c>
      <c r="J5131">
        <v>0</v>
      </c>
      <c r="K5131">
        <v>55</v>
      </c>
      <c r="L5131" s="1"/>
      <c r="M5131" s="4"/>
    </row>
    <row r="5132" spans="1:13" x14ac:dyDescent="0.25">
      <c r="A5132">
        <v>2320127002</v>
      </c>
      <c r="B5132" t="s">
        <v>91</v>
      </c>
      <c r="C5132" s="1">
        <v>42478</v>
      </c>
      <c r="D5132" s="8">
        <f>WEEKDAY(hourlySteps_merged[[#This Row],[ActivityDate]],1)</f>
        <v>2</v>
      </c>
      <c r="E5132" s="1" t="str">
        <f>TEXT(hourlySteps_merged[[#This Row],[ActivityDate]],"dddd")</f>
        <v>Monday</v>
      </c>
      <c r="F5132" s="6" t="s">
        <v>771</v>
      </c>
      <c r="G5132" s="6" t="str">
        <f>TEXT(hourlySteps_merged[[#This Row],[ActivityTime2]],"hh:mm:ss")</f>
        <v>02:00:00</v>
      </c>
      <c r="H5132">
        <v>370</v>
      </c>
      <c r="I5132">
        <v>0</v>
      </c>
      <c r="J5132">
        <v>0</v>
      </c>
      <c r="K5132">
        <v>55</v>
      </c>
      <c r="L5132" s="1"/>
      <c r="M5132" s="4"/>
    </row>
    <row r="5133" spans="1:13" x14ac:dyDescent="0.25">
      <c r="A5133">
        <v>2320127002</v>
      </c>
      <c r="B5133" t="s">
        <v>92</v>
      </c>
      <c r="C5133" s="1">
        <v>42478</v>
      </c>
      <c r="D5133" s="8">
        <f>WEEKDAY(hourlySteps_merged[[#This Row],[ActivityDate]],1)</f>
        <v>2</v>
      </c>
      <c r="E5133" s="1" t="str">
        <f>TEXT(hourlySteps_merged[[#This Row],[ActivityDate]],"dddd")</f>
        <v>Monday</v>
      </c>
      <c r="F5133" s="6" t="s">
        <v>772</v>
      </c>
      <c r="G5133" s="6" t="str">
        <f>TEXT(hourlySteps_merged[[#This Row],[ActivityTime2]],"hh:mm:ss")</f>
        <v>03:00:00</v>
      </c>
      <c r="H5133">
        <v>959</v>
      </c>
      <c r="I5133">
        <v>1</v>
      </c>
      <c r="J5133">
        <v>1.6667000000000001E-2</v>
      </c>
      <c r="K5133">
        <v>57</v>
      </c>
      <c r="L5133" s="1"/>
      <c r="M5133" s="4"/>
    </row>
    <row r="5134" spans="1:13" x14ac:dyDescent="0.25">
      <c r="A5134">
        <v>2320127002</v>
      </c>
      <c r="B5134" t="s">
        <v>93</v>
      </c>
      <c r="C5134" s="1">
        <v>42478</v>
      </c>
      <c r="D5134" s="8">
        <f>WEEKDAY(hourlySteps_merged[[#This Row],[ActivityDate]],1)</f>
        <v>2</v>
      </c>
      <c r="E5134" s="1" t="str">
        <f>TEXT(hourlySteps_merged[[#This Row],[ActivityDate]],"dddd")</f>
        <v>Monday</v>
      </c>
      <c r="F5134" s="6" t="s">
        <v>773</v>
      </c>
      <c r="G5134" s="6" t="str">
        <f>TEXT(hourlySteps_merged[[#This Row],[ActivityTime2]],"hh:mm:ss")</f>
        <v>04:00:00</v>
      </c>
      <c r="H5134">
        <v>541</v>
      </c>
      <c r="I5134">
        <v>1</v>
      </c>
      <c r="J5134">
        <v>1.6667000000000001E-2</v>
      </c>
      <c r="K5134">
        <v>56</v>
      </c>
      <c r="L5134" s="1"/>
      <c r="M5134" s="4"/>
    </row>
    <row r="5135" spans="1:13" x14ac:dyDescent="0.25">
      <c r="A5135">
        <v>2320127002</v>
      </c>
      <c r="B5135" t="s">
        <v>94</v>
      </c>
      <c r="C5135" s="1">
        <v>42478</v>
      </c>
      <c r="D5135" s="8">
        <f>WEEKDAY(hourlySteps_merged[[#This Row],[ActivityDate]],1)</f>
        <v>2</v>
      </c>
      <c r="E5135" s="1" t="str">
        <f>TEXT(hourlySteps_merged[[#This Row],[ActivityDate]],"dddd")</f>
        <v>Monday</v>
      </c>
      <c r="F5135" s="6" t="s">
        <v>774</v>
      </c>
      <c r="G5135" s="6" t="str">
        <f>TEXT(hourlySteps_merged[[#This Row],[ActivityTime2]],"hh:mm:ss")</f>
        <v>05:00:00</v>
      </c>
      <c r="H5135">
        <v>198</v>
      </c>
      <c r="I5135">
        <v>1</v>
      </c>
      <c r="J5135">
        <v>1.6667000000000001E-2</v>
      </c>
      <c r="K5135">
        <v>56</v>
      </c>
      <c r="L5135" s="1"/>
      <c r="M5135" s="4"/>
    </row>
    <row r="5136" spans="1:13" x14ac:dyDescent="0.25">
      <c r="A5136">
        <v>2320127002</v>
      </c>
      <c r="B5136" t="s">
        <v>95</v>
      </c>
      <c r="C5136" s="1">
        <v>42478</v>
      </c>
      <c r="D5136" s="8">
        <f>WEEKDAY(hourlySteps_merged[[#This Row],[ActivityDate]],1)</f>
        <v>2</v>
      </c>
      <c r="E5136" s="1" t="str">
        <f>TEXT(hourlySteps_merged[[#This Row],[ActivityDate]],"dddd")</f>
        <v>Monday</v>
      </c>
      <c r="F5136" s="6" t="s">
        <v>775</v>
      </c>
      <c r="G5136" s="6" t="str">
        <f>TEXT(hourlySteps_merged[[#This Row],[ActivityTime2]],"hh:mm:ss")</f>
        <v>06:00:00</v>
      </c>
      <c r="H5136">
        <v>166</v>
      </c>
      <c r="I5136">
        <v>6</v>
      </c>
      <c r="J5136">
        <v>0.1</v>
      </c>
      <c r="K5136">
        <v>65</v>
      </c>
      <c r="L5136" s="1"/>
      <c r="M5136" s="4"/>
    </row>
    <row r="5137" spans="1:13" x14ac:dyDescent="0.25">
      <c r="A5137">
        <v>2320127002</v>
      </c>
      <c r="B5137" t="s">
        <v>96</v>
      </c>
      <c r="C5137" s="1">
        <v>42478</v>
      </c>
      <c r="D5137" s="8">
        <f>WEEKDAY(hourlySteps_merged[[#This Row],[ActivityDate]],1)</f>
        <v>2</v>
      </c>
      <c r="E5137" s="1" t="str">
        <f>TEXT(hourlySteps_merged[[#This Row],[ActivityDate]],"dddd")</f>
        <v>Monday</v>
      </c>
      <c r="F5137" s="6" t="s">
        <v>776</v>
      </c>
      <c r="G5137" s="6" t="str">
        <f>TEXT(hourlySteps_merged[[#This Row],[ActivityTime2]],"hh:mm:ss")</f>
        <v>07:00:00</v>
      </c>
      <c r="H5137">
        <v>350</v>
      </c>
      <c r="I5137">
        <v>10</v>
      </c>
      <c r="J5137">
        <v>0.16666700000000001</v>
      </c>
      <c r="K5137">
        <v>71</v>
      </c>
      <c r="L5137" s="1"/>
      <c r="M5137" s="4"/>
    </row>
    <row r="5138" spans="1:13" x14ac:dyDescent="0.25">
      <c r="A5138">
        <v>2320127002</v>
      </c>
      <c r="B5138" t="s">
        <v>97</v>
      </c>
      <c r="C5138" s="1">
        <v>42478</v>
      </c>
      <c r="D5138" s="8">
        <f>WEEKDAY(hourlySteps_merged[[#This Row],[ActivityDate]],1)</f>
        <v>2</v>
      </c>
      <c r="E5138" s="1" t="str">
        <f>TEXT(hourlySteps_merged[[#This Row],[ActivityDate]],"dddd")</f>
        <v>Monday</v>
      </c>
      <c r="F5138" s="6" t="s">
        <v>777</v>
      </c>
      <c r="G5138" s="6" t="str">
        <f>TEXT(hourlySteps_merged[[#This Row],[ActivityTime2]],"hh:mm:ss")</f>
        <v>08:00:00</v>
      </c>
      <c r="H5138">
        <v>414</v>
      </c>
      <c r="I5138">
        <v>1</v>
      </c>
      <c r="J5138">
        <v>1.6667000000000001E-2</v>
      </c>
      <c r="K5138">
        <v>57</v>
      </c>
      <c r="L5138" s="1"/>
      <c r="M5138" s="4"/>
    </row>
    <row r="5139" spans="1:13" x14ac:dyDescent="0.25">
      <c r="A5139">
        <v>2320127002</v>
      </c>
      <c r="B5139" t="s">
        <v>98</v>
      </c>
      <c r="C5139" s="1">
        <v>42478</v>
      </c>
      <c r="D5139" s="8">
        <f>WEEKDAY(hourlySteps_merged[[#This Row],[ActivityDate]],1)</f>
        <v>2</v>
      </c>
      <c r="E5139" s="1" t="str">
        <f>TEXT(hourlySteps_merged[[#This Row],[ActivityDate]],"dddd")</f>
        <v>Monday</v>
      </c>
      <c r="F5139" s="6" t="s">
        <v>778</v>
      </c>
      <c r="G5139" s="6" t="str">
        <f>TEXT(hourlySteps_merged[[#This Row],[ActivityTime2]],"hh:mm:ss")</f>
        <v>09:00:00</v>
      </c>
      <c r="H5139">
        <v>148</v>
      </c>
      <c r="I5139">
        <v>4</v>
      </c>
      <c r="J5139">
        <v>6.6667000000000004E-2</v>
      </c>
      <c r="K5139">
        <v>63</v>
      </c>
      <c r="L5139" s="1"/>
      <c r="M5139" s="4"/>
    </row>
    <row r="5140" spans="1:13" x14ac:dyDescent="0.25">
      <c r="A5140">
        <v>2320127002</v>
      </c>
      <c r="B5140" t="s">
        <v>99</v>
      </c>
      <c r="C5140" s="1">
        <v>42478</v>
      </c>
      <c r="D5140" s="8">
        <f>WEEKDAY(hourlySteps_merged[[#This Row],[ActivityDate]],1)</f>
        <v>2</v>
      </c>
      <c r="E5140" s="1" t="str">
        <f>TEXT(hourlySteps_merged[[#This Row],[ActivityDate]],"dddd")</f>
        <v>Monday</v>
      </c>
      <c r="F5140" s="6" t="s">
        <v>779</v>
      </c>
      <c r="G5140" s="6" t="str">
        <f>TEXT(hourlySteps_merged[[#This Row],[ActivityTime2]],"hh:mm:ss")</f>
        <v>10:00:00</v>
      </c>
      <c r="H5140">
        <v>365</v>
      </c>
      <c r="I5140">
        <v>17</v>
      </c>
      <c r="J5140">
        <v>0.283333</v>
      </c>
      <c r="K5140">
        <v>86</v>
      </c>
      <c r="L5140" s="1"/>
      <c r="M5140" s="4"/>
    </row>
    <row r="5141" spans="1:13" x14ac:dyDescent="0.25">
      <c r="A5141">
        <v>2320127002</v>
      </c>
      <c r="B5141" t="s">
        <v>100</v>
      </c>
      <c r="C5141" s="1">
        <v>42478</v>
      </c>
      <c r="D5141" s="8">
        <f>WEEKDAY(hourlySteps_merged[[#This Row],[ActivityDate]],1)</f>
        <v>2</v>
      </c>
      <c r="E5141" s="1" t="str">
        <f>TEXT(hourlySteps_merged[[#This Row],[ActivityDate]],"dddd")</f>
        <v>Monday</v>
      </c>
      <c r="F5141" s="6" t="s">
        <v>780</v>
      </c>
      <c r="G5141" s="6" t="str">
        <f>TEXT(hourlySteps_merged[[#This Row],[ActivityTime2]],"hh:mm:ss")</f>
        <v>11:00:00</v>
      </c>
      <c r="H5141">
        <v>283</v>
      </c>
      <c r="I5141">
        <v>20</v>
      </c>
      <c r="J5141">
        <v>0.33333299999999999</v>
      </c>
      <c r="K5141">
        <v>90</v>
      </c>
      <c r="L5141" s="1"/>
      <c r="M5141" s="4"/>
    </row>
    <row r="5142" spans="1:13" x14ac:dyDescent="0.25">
      <c r="A5142">
        <v>2320127002</v>
      </c>
      <c r="B5142" t="s">
        <v>101</v>
      </c>
      <c r="C5142" s="1">
        <v>42478</v>
      </c>
      <c r="D5142" s="8">
        <f>WEEKDAY(hourlySteps_merged[[#This Row],[ActivityDate]],1)</f>
        <v>2</v>
      </c>
      <c r="E5142" s="1" t="str">
        <f>TEXT(hourlySteps_merged[[#This Row],[ActivityDate]],"dddd")</f>
        <v>Monday</v>
      </c>
      <c r="F5142" s="6" t="s">
        <v>781</v>
      </c>
      <c r="G5142" s="6" t="str">
        <f>TEXT(hourlySteps_merged[[#This Row],[ActivityTime2]],"hh:mm:ss")</f>
        <v>12:00:00</v>
      </c>
      <c r="H5142">
        <v>396</v>
      </c>
      <c r="I5142">
        <v>24</v>
      </c>
      <c r="J5142">
        <v>0.4</v>
      </c>
      <c r="K5142">
        <v>96</v>
      </c>
      <c r="L5142" s="1"/>
      <c r="M5142" s="4"/>
    </row>
    <row r="5143" spans="1:13" x14ac:dyDescent="0.25">
      <c r="A5143">
        <v>2320127002</v>
      </c>
      <c r="B5143" t="s">
        <v>102</v>
      </c>
      <c r="C5143" s="1">
        <v>42478</v>
      </c>
      <c r="D5143" s="8">
        <f>WEEKDAY(hourlySteps_merged[[#This Row],[ActivityDate]],1)</f>
        <v>2</v>
      </c>
      <c r="E5143" s="1" t="str">
        <f>TEXT(hourlySteps_merged[[#This Row],[ActivityDate]],"dddd")</f>
        <v>Monday</v>
      </c>
      <c r="F5143" s="6" t="s">
        <v>782</v>
      </c>
      <c r="G5143" s="6" t="str">
        <f>TEXT(hourlySteps_merged[[#This Row],[ActivityTime2]],"hh:mm:ss")</f>
        <v>13:00:00</v>
      </c>
      <c r="H5143">
        <v>456</v>
      </c>
      <c r="I5143">
        <v>7</v>
      </c>
      <c r="J5143">
        <v>0.11666700000000001</v>
      </c>
      <c r="K5143">
        <v>66</v>
      </c>
      <c r="L5143" s="1"/>
      <c r="M5143" s="4"/>
    </row>
    <row r="5144" spans="1:13" x14ac:dyDescent="0.25">
      <c r="A5144">
        <v>2320127002</v>
      </c>
      <c r="B5144" t="s">
        <v>103</v>
      </c>
      <c r="C5144" s="1">
        <v>42478</v>
      </c>
      <c r="D5144" s="8">
        <f>WEEKDAY(hourlySteps_merged[[#This Row],[ActivityDate]],1)</f>
        <v>2</v>
      </c>
      <c r="E5144" s="1" t="str">
        <f>TEXT(hourlySteps_merged[[#This Row],[ActivityDate]],"dddd")</f>
        <v>Monday</v>
      </c>
      <c r="F5144" s="6" t="s">
        <v>783</v>
      </c>
      <c r="G5144" s="6" t="str">
        <f>TEXT(hourlySteps_merged[[#This Row],[ActivityTime2]],"hh:mm:ss")</f>
        <v>14:00:00</v>
      </c>
      <c r="H5144">
        <v>117</v>
      </c>
      <c r="I5144">
        <v>0</v>
      </c>
      <c r="J5144">
        <v>0</v>
      </c>
      <c r="K5144">
        <v>56</v>
      </c>
      <c r="L5144" s="1"/>
      <c r="M5144" s="4"/>
    </row>
    <row r="5145" spans="1:13" x14ac:dyDescent="0.25">
      <c r="A5145">
        <v>2320127002</v>
      </c>
      <c r="B5145" t="s">
        <v>104</v>
      </c>
      <c r="C5145" s="1">
        <v>42478</v>
      </c>
      <c r="D5145" s="8">
        <f>WEEKDAY(hourlySteps_merged[[#This Row],[ActivityDate]],1)</f>
        <v>2</v>
      </c>
      <c r="E5145" s="1" t="str">
        <f>TEXT(hourlySteps_merged[[#This Row],[ActivityDate]],"dddd")</f>
        <v>Monday</v>
      </c>
      <c r="F5145" s="6" t="s">
        <v>784</v>
      </c>
      <c r="G5145" s="6" t="str">
        <f>TEXT(hourlySteps_merged[[#This Row],[ActivityTime2]],"hh:mm:ss")</f>
        <v>15:00:00</v>
      </c>
      <c r="H5145">
        <v>168</v>
      </c>
      <c r="I5145">
        <v>25</v>
      </c>
      <c r="J5145">
        <v>0.41666700000000001</v>
      </c>
      <c r="K5145">
        <v>98</v>
      </c>
      <c r="L5145" s="1"/>
      <c r="M5145" s="4"/>
    </row>
    <row r="5146" spans="1:13" x14ac:dyDescent="0.25">
      <c r="A5146">
        <v>2320127002</v>
      </c>
      <c r="B5146" t="s">
        <v>105</v>
      </c>
      <c r="C5146" s="1">
        <v>42478</v>
      </c>
      <c r="D5146" s="8">
        <f>WEEKDAY(hourlySteps_merged[[#This Row],[ActivityDate]],1)</f>
        <v>2</v>
      </c>
      <c r="E5146" s="1" t="str">
        <f>TEXT(hourlySteps_merged[[#This Row],[ActivityDate]],"dddd")</f>
        <v>Monday</v>
      </c>
      <c r="F5146" s="6" t="s">
        <v>785</v>
      </c>
      <c r="G5146" s="6" t="str">
        <f>TEXT(hourlySteps_merged[[#This Row],[ActivityTime2]],"hh:mm:ss")</f>
        <v>16:00:00</v>
      </c>
      <c r="H5146">
        <v>284</v>
      </c>
      <c r="I5146">
        <v>1</v>
      </c>
      <c r="J5146">
        <v>1.6667000000000001E-2</v>
      </c>
      <c r="K5146">
        <v>61</v>
      </c>
      <c r="L5146" s="1"/>
      <c r="M5146" s="4"/>
    </row>
    <row r="5147" spans="1:13" x14ac:dyDescent="0.25">
      <c r="A5147">
        <v>2320127002</v>
      </c>
      <c r="B5147" t="s">
        <v>106</v>
      </c>
      <c r="C5147" s="1">
        <v>42478</v>
      </c>
      <c r="D5147" s="8">
        <f>WEEKDAY(hourlySteps_merged[[#This Row],[ActivityDate]],1)</f>
        <v>2</v>
      </c>
      <c r="E5147" s="1" t="str">
        <f>TEXT(hourlySteps_merged[[#This Row],[ActivityDate]],"dddd")</f>
        <v>Monday</v>
      </c>
      <c r="F5147" s="6" t="s">
        <v>786</v>
      </c>
      <c r="G5147" s="6" t="str">
        <f>TEXT(hourlySteps_merged[[#This Row],[ActivityTime2]],"hh:mm:ss")</f>
        <v>17:00:00</v>
      </c>
      <c r="H5147">
        <v>305</v>
      </c>
      <c r="I5147">
        <v>31</v>
      </c>
      <c r="J5147">
        <v>0.51666699999999999</v>
      </c>
      <c r="K5147">
        <v>109</v>
      </c>
      <c r="L5147" s="1"/>
      <c r="M5147" s="4"/>
    </row>
    <row r="5148" spans="1:13" x14ac:dyDescent="0.25">
      <c r="A5148">
        <v>2320127002</v>
      </c>
      <c r="B5148" t="s">
        <v>107</v>
      </c>
      <c r="C5148" s="1">
        <v>42478</v>
      </c>
      <c r="D5148" s="8">
        <f>WEEKDAY(hourlySteps_merged[[#This Row],[ActivityDate]],1)</f>
        <v>2</v>
      </c>
      <c r="E5148" s="1" t="str">
        <f>TEXT(hourlySteps_merged[[#This Row],[ActivityDate]],"dddd")</f>
        <v>Monday</v>
      </c>
      <c r="F5148" s="6" t="s">
        <v>787</v>
      </c>
      <c r="G5148" s="6" t="str">
        <f>TEXT(hourlySteps_merged[[#This Row],[ActivityTime2]],"hh:mm:ss")</f>
        <v>18:00:00</v>
      </c>
      <c r="H5148">
        <v>422</v>
      </c>
      <c r="I5148">
        <v>13</v>
      </c>
      <c r="J5148">
        <v>0.216667</v>
      </c>
      <c r="K5148">
        <v>82</v>
      </c>
      <c r="L5148" s="1"/>
      <c r="M5148" s="4"/>
    </row>
    <row r="5149" spans="1:13" x14ac:dyDescent="0.25">
      <c r="A5149">
        <v>2320127002</v>
      </c>
      <c r="B5149" t="s">
        <v>108</v>
      </c>
      <c r="C5149" s="1">
        <v>42478</v>
      </c>
      <c r="D5149" s="8">
        <f>WEEKDAY(hourlySteps_merged[[#This Row],[ActivityDate]],1)</f>
        <v>2</v>
      </c>
      <c r="E5149" s="1" t="str">
        <f>TEXT(hourlySteps_merged[[#This Row],[ActivityDate]],"dddd")</f>
        <v>Monday</v>
      </c>
      <c r="F5149" s="6" t="s">
        <v>788</v>
      </c>
      <c r="G5149" s="6" t="str">
        <f>TEXT(hourlySteps_merged[[#This Row],[ActivityTime2]],"hh:mm:ss")</f>
        <v>19:00:00</v>
      </c>
      <c r="H5149">
        <v>154</v>
      </c>
      <c r="I5149">
        <v>0</v>
      </c>
      <c r="J5149">
        <v>0</v>
      </c>
      <c r="K5149">
        <v>55</v>
      </c>
      <c r="L5149" s="1"/>
      <c r="M5149" s="4"/>
    </row>
    <row r="5150" spans="1:13" x14ac:dyDescent="0.25">
      <c r="A5150">
        <v>2320127002</v>
      </c>
      <c r="B5150" t="s">
        <v>44</v>
      </c>
      <c r="C5150" s="1">
        <v>42478</v>
      </c>
      <c r="D5150" s="8">
        <f>WEEKDAY(hourlySteps_merged[[#This Row],[ActivityDate]],1)</f>
        <v>2</v>
      </c>
      <c r="E5150" s="1" t="str">
        <f>TEXT(hourlySteps_merged[[#This Row],[ActivityDate]],"dddd")</f>
        <v>Monday</v>
      </c>
      <c r="F5150" s="6" t="s">
        <v>789</v>
      </c>
      <c r="G5150" s="6" t="str">
        <f>TEXT(hourlySteps_merged[[#This Row],[ActivityTime2]],"hh:mm:ss")</f>
        <v>20:00:00</v>
      </c>
      <c r="H5150">
        <v>191</v>
      </c>
      <c r="I5150">
        <v>26</v>
      </c>
      <c r="J5150">
        <v>0.43333300000000002</v>
      </c>
      <c r="K5150">
        <v>99</v>
      </c>
      <c r="L5150" s="1"/>
      <c r="M5150" s="4"/>
    </row>
    <row r="5151" spans="1:13" x14ac:dyDescent="0.25">
      <c r="A5151">
        <v>2320127002</v>
      </c>
      <c r="B5151" t="s">
        <v>109</v>
      </c>
      <c r="C5151" s="1">
        <v>42478</v>
      </c>
      <c r="D5151" s="8">
        <f>WEEKDAY(hourlySteps_merged[[#This Row],[ActivityDate]],1)</f>
        <v>2</v>
      </c>
      <c r="E5151" s="1" t="str">
        <f>TEXT(hourlySteps_merged[[#This Row],[ActivityDate]],"dddd")</f>
        <v>Monday</v>
      </c>
      <c r="F5151" s="6" t="s">
        <v>790</v>
      </c>
      <c r="G5151" s="6" t="str">
        <f>TEXT(hourlySteps_merged[[#This Row],[ActivityTime2]],"hh:mm:ss")</f>
        <v>21:00:00</v>
      </c>
      <c r="H5151">
        <v>0</v>
      </c>
      <c r="I5151">
        <v>17</v>
      </c>
      <c r="J5151">
        <v>0.283333</v>
      </c>
      <c r="K5151">
        <v>84</v>
      </c>
      <c r="L5151" s="1"/>
      <c r="M5151" s="4"/>
    </row>
    <row r="5152" spans="1:13" x14ac:dyDescent="0.25">
      <c r="A5152">
        <v>2320127002</v>
      </c>
      <c r="B5152" t="s">
        <v>110</v>
      </c>
      <c r="C5152" s="1">
        <v>42478</v>
      </c>
      <c r="D5152" s="8">
        <f>WEEKDAY(hourlySteps_merged[[#This Row],[ActivityDate]],1)</f>
        <v>2</v>
      </c>
      <c r="E5152" s="1" t="str">
        <f>TEXT(hourlySteps_merged[[#This Row],[ActivityDate]],"dddd")</f>
        <v>Monday</v>
      </c>
      <c r="F5152" s="6" t="s">
        <v>791</v>
      </c>
      <c r="G5152" s="6" t="str">
        <f>TEXT(hourlySteps_merged[[#This Row],[ActivityTime2]],"hh:mm:ss")</f>
        <v>22:00:00</v>
      </c>
      <c r="H5152">
        <v>0</v>
      </c>
      <c r="I5152">
        <v>1</v>
      </c>
      <c r="J5152">
        <v>1.6667000000000001E-2</v>
      </c>
      <c r="K5152">
        <v>56</v>
      </c>
      <c r="L5152" s="1"/>
      <c r="M5152" s="4"/>
    </row>
    <row r="5153" spans="1:13" x14ac:dyDescent="0.25">
      <c r="A5153">
        <v>2320127002</v>
      </c>
      <c r="B5153" t="s">
        <v>111</v>
      </c>
      <c r="C5153" s="1">
        <v>42478</v>
      </c>
      <c r="D5153" s="8">
        <f>WEEKDAY(hourlySteps_merged[[#This Row],[ActivityDate]],1)</f>
        <v>2</v>
      </c>
      <c r="E5153" s="1" t="str">
        <f>TEXT(hourlySteps_merged[[#This Row],[ActivityDate]],"dddd")</f>
        <v>Monday</v>
      </c>
      <c r="F5153" s="6" t="s">
        <v>792</v>
      </c>
      <c r="G5153" s="6" t="str">
        <f>TEXT(hourlySteps_merged[[#This Row],[ActivityTime2]],"hh:mm:ss")</f>
        <v>23:00:00</v>
      </c>
      <c r="H5153">
        <v>0</v>
      </c>
      <c r="I5153">
        <v>0</v>
      </c>
      <c r="J5153">
        <v>0</v>
      </c>
      <c r="K5153">
        <v>55</v>
      </c>
      <c r="L5153" s="1"/>
      <c r="M5153" s="4"/>
    </row>
    <row r="5154" spans="1:13" x14ac:dyDescent="0.25">
      <c r="A5154">
        <v>2320127002</v>
      </c>
      <c r="B5154" t="s">
        <v>112</v>
      </c>
      <c r="C5154" s="1">
        <v>42478</v>
      </c>
      <c r="D5154" s="8">
        <f>WEEKDAY(hourlySteps_merged[[#This Row],[ActivityDate]],1)</f>
        <v>2</v>
      </c>
      <c r="E5154" s="1" t="str">
        <f>TEXT(hourlySteps_merged[[#This Row],[ActivityDate]],"dddd")</f>
        <v>Monday</v>
      </c>
      <c r="F5154" s="6" t="s">
        <v>769</v>
      </c>
      <c r="G5154" s="6" t="str">
        <f>TEXT(hourlySteps_merged[[#This Row],[ActivityTime2]],"hh:mm:ss")</f>
        <v>00:00:00</v>
      </c>
      <c r="H5154">
        <v>0</v>
      </c>
      <c r="I5154">
        <v>0</v>
      </c>
      <c r="J5154">
        <v>0</v>
      </c>
      <c r="K5154">
        <v>76</v>
      </c>
      <c r="L5154" s="1"/>
      <c r="M5154" s="4"/>
    </row>
    <row r="5155" spans="1:13" x14ac:dyDescent="0.25">
      <c r="A5155">
        <v>2320127002</v>
      </c>
      <c r="B5155" t="s">
        <v>113</v>
      </c>
      <c r="C5155" s="1">
        <v>42478</v>
      </c>
      <c r="D5155" s="8">
        <f>WEEKDAY(hourlySteps_merged[[#This Row],[ActivityDate]],1)</f>
        <v>2</v>
      </c>
      <c r="E5155" s="1" t="str">
        <f>TEXT(hourlySteps_merged[[#This Row],[ActivityDate]],"dddd")</f>
        <v>Monday</v>
      </c>
      <c r="F5155" s="6" t="s">
        <v>770</v>
      </c>
      <c r="G5155" s="6" t="str">
        <f>TEXT(hourlySteps_merged[[#This Row],[ActivityTime2]],"hh:mm:ss")</f>
        <v>01:00:00</v>
      </c>
      <c r="H5155">
        <v>0</v>
      </c>
      <c r="I5155">
        <v>0</v>
      </c>
      <c r="J5155">
        <v>0</v>
      </c>
      <c r="K5155">
        <v>76</v>
      </c>
      <c r="L5155" s="1"/>
      <c r="M5155" s="4"/>
    </row>
    <row r="5156" spans="1:13" x14ac:dyDescent="0.25">
      <c r="A5156">
        <v>2320127002</v>
      </c>
      <c r="B5156" t="s">
        <v>114</v>
      </c>
      <c r="C5156" s="1">
        <v>42478</v>
      </c>
      <c r="D5156" s="8">
        <f>WEEKDAY(hourlySteps_merged[[#This Row],[ActivityDate]],1)</f>
        <v>2</v>
      </c>
      <c r="E5156" s="1" t="str">
        <f>TEXT(hourlySteps_merged[[#This Row],[ActivityDate]],"dddd")</f>
        <v>Monday</v>
      </c>
      <c r="F5156" s="6" t="s">
        <v>771</v>
      </c>
      <c r="G5156" s="6" t="str">
        <f>TEXT(hourlySteps_merged[[#This Row],[ActivityTime2]],"hh:mm:ss")</f>
        <v>02:00:00</v>
      </c>
      <c r="H5156">
        <v>168</v>
      </c>
      <c r="I5156">
        <v>0</v>
      </c>
      <c r="J5156">
        <v>0</v>
      </c>
      <c r="K5156">
        <v>76</v>
      </c>
      <c r="L5156" s="1"/>
      <c r="M5156" s="4"/>
    </row>
    <row r="5157" spans="1:13" x14ac:dyDescent="0.25">
      <c r="A5157">
        <v>2320127002</v>
      </c>
      <c r="B5157" t="s">
        <v>115</v>
      </c>
      <c r="C5157" s="1">
        <v>42478</v>
      </c>
      <c r="D5157" s="8">
        <f>WEEKDAY(hourlySteps_merged[[#This Row],[ActivityDate]],1)</f>
        <v>2</v>
      </c>
      <c r="E5157" s="1" t="str">
        <f>TEXT(hourlySteps_merged[[#This Row],[ActivityDate]],"dddd")</f>
        <v>Monday</v>
      </c>
      <c r="F5157" s="6" t="s">
        <v>772</v>
      </c>
      <c r="G5157" s="6" t="str">
        <f>TEXT(hourlySteps_merged[[#This Row],[ActivityTime2]],"hh:mm:ss")</f>
        <v>03:00:00</v>
      </c>
      <c r="H5157">
        <v>368</v>
      </c>
      <c r="I5157">
        <v>0</v>
      </c>
      <c r="J5157">
        <v>0</v>
      </c>
      <c r="K5157">
        <v>76</v>
      </c>
      <c r="L5157" s="1"/>
      <c r="M5157" s="4"/>
    </row>
    <row r="5158" spans="1:13" x14ac:dyDescent="0.25">
      <c r="A5158">
        <v>2320127002</v>
      </c>
      <c r="B5158" t="s">
        <v>116</v>
      </c>
      <c r="C5158" s="1">
        <v>42478</v>
      </c>
      <c r="D5158" s="8">
        <f>WEEKDAY(hourlySteps_merged[[#This Row],[ActivityDate]],1)</f>
        <v>2</v>
      </c>
      <c r="E5158" s="1" t="str">
        <f>TEXT(hourlySteps_merged[[#This Row],[ActivityDate]],"dddd")</f>
        <v>Monday</v>
      </c>
      <c r="F5158" s="6" t="s">
        <v>773</v>
      </c>
      <c r="G5158" s="6" t="str">
        <f>TEXT(hourlySteps_merged[[#This Row],[ActivityTime2]],"hh:mm:ss")</f>
        <v>04:00:00</v>
      </c>
      <c r="H5158">
        <v>189</v>
      </c>
      <c r="I5158">
        <v>0</v>
      </c>
      <c r="J5158">
        <v>0</v>
      </c>
      <c r="K5158">
        <v>76</v>
      </c>
      <c r="L5158" s="1"/>
      <c r="M5158" s="4"/>
    </row>
    <row r="5159" spans="1:13" x14ac:dyDescent="0.25">
      <c r="A5159">
        <v>2320127002</v>
      </c>
      <c r="B5159" t="s">
        <v>117</v>
      </c>
      <c r="C5159" s="1">
        <v>42478</v>
      </c>
      <c r="D5159" s="8">
        <f>WEEKDAY(hourlySteps_merged[[#This Row],[ActivityDate]],1)</f>
        <v>2</v>
      </c>
      <c r="E5159" s="1" t="str">
        <f>TEXT(hourlySteps_merged[[#This Row],[ActivityDate]],"dddd")</f>
        <v>Monday</v>
      </c>
      <c r="F5159" s="6" t="s">
        <v>774</v>
      </c>
      <c r="G5159" s="6" t="str">
        <f>TEXT(hourlySteps_merged[[#This Row],[ActivityTime2]],"hh:mm:ss")</f>
        <v>05:00:00</v>
      </c>
      <c r="H5159">
        <v>525</v>
      </c>
      <c r="I5159">
        <v>1</v>
      </c>
      <c r="J5159">
        <v>1.6667000000000001E-2</v>
      </c>
      <c r="K5159">
        <v>78</v>
      </c>
      <c r="L5159" s="1"/>
      <c r="M5159" s="4"/>
    </row>
    <row r="5160" spans="1:13" x14ac:dyDescent="0.25">
      <c r="A5160">
        <v>2320127002</v>
      </c>
      <c r="B5160" t="s">
        <v>118</v>
      </c>
      <c r="C5160" s="1">
        <v>42478</v>
      </c>
      <c r="D5160" s="8">
        <f>WEEKDAY(hourlySteps_merged[[#This Row],[ActivityDate]],1)</f>
        <v>2</v>
      </c>
      <c r="E5160" s="1" t="str">
        <f>TEXT(hourlySteps_merged[[#This Row],[ActivityDate]],"dddd")</f>
        <v>Monday</v>
      </c>
      <c r="F5160" s="6" t="s">
        <v>775</v>
      </c>
      <c r="G5160" s="6" t="str">
        <f>TEXT(hourlySteps_merged[[#This Row],[ActivityTime2]],"hh:mm:ss")</f>
        <v>06:00:00</v>
      </c>
      <c r="H5160">
        <v>300</v>
      </c>
      <c r="I5160">
        <v>0</v>
      </c>
      <c r="J5160">
        <v>0</v>
      </c>
      <c r="K5160">
        <v>77</v>
      </c>
      <c r="L5160" s="1"/>
      <c r="M5160" s="4"/>
    </row>
    <row r="5161" spans="1:13" x14ac:dyDescent="0.25">
      <c r="A5161">
        <v>2320127002</v>
      </c>
      <c r="B5161" t="s">
        <v>119</v>
      </c>
      <c r="C5161" s="1">
        <v>42478</v>
      </c>
      <c r="D5161" s="8">
        <f>WEEKDAY(hourlySteps_merged[[#This Row],[ActivityDate]],1)</f>
        <v>2</v>
      </c>
      <c r="E5161" s="1" t="str">
        <f>TEXT(hourlySteps_merged[[#This Row],[ActivityDate]],"dddd")</f>
        <v>Monday</v>
      </c>
      <c r="F5161" s="6" t="s">
        <v>776</v>
      </c>
      <c r="G5161" s="6" t="str">
        <f>TEXT(hourlySteps_merged[[#This Row],[ActivityTime2]],"hh:mm:ss")</f>
        <v>07:00:00</v>
      </c>
      <c r="H5161">
        <v>19</v>
      </c>
      <c r="I5161">
        <v>12</v>
      </c>
      <c r="J5161">
        <v>0.2</v>
      </c>
      <c r="K5161">
        <v>115</v>
      </c>
      <c r="L5161" s="1"/>
      <c r="M5161" s="4"/>
    </row>
    <row r="5162" spans="1:13" x14ac:dyDescent="0.25">
      <c r="A5162">
        <v>2320127002</v>
      </c>
      <c r="B5162" t="s">
        <v>120</v>
      </c>
      <c r="C5162" s="1">
        <v>42478</v>
      </c>
      <c r="D5162" s="8">
        <f>WEEKDAY(hourlySteps_merged[[#This Row],[ActivityDate]],1)</f>
        <v>2</v>
      </c>
      <c r="E5162" s="1" t="str">
        <f>TEXT(hourlySteps_merged[[#This Row],[ActivityDate]],"dddd")</f>
        <v>Monday</v>
      </c>
      <c r="F5162" s="6" t="s">
        <v>777</v>
      </c>
      <c r="G5162" s="6" t="str">
        <f>TEXT(hourlySteps_merged[[#This Row],[ActivityTime2]],"hh:mm:ss")</f>
        <v>08:00:00</v>
      </c>
      <c r="H5162">
        <v>0</v>
      </c>
      <c r="I5162">
        <v>4</v>
      </c>
      <c r="J5162">
        <v>6.6667000000000004E-2</v>
      </c>
      <c r="K5162">
        <v>100</v>
      </c>
      <c r="L5162" s="1"/>
      <c r="M5162" s="4"/>
    </row>
    <row r="5163" spans="1:13" x14ac:dyDescent="0.25">
      <c r="A5163">
        <v>2320127002</v>
      </c>
      <c r="B5163" t="s">
        <v>121</v>
      </c>
      <c r="C5163" s="1">
        <v>42478</v>
      </c>
      <c r="D5163" s="8">
        <f>WEEKDAY(hourlySteps_merged[[#This Row],[ActivityDate]],1)</f>
        <v>2</v>
      </c>
      <c r="E5163" s="1" t="str">
        <f>TEXT(hourlySteps_merged[[#This Row],[ActivityDate]],"dddd")</f>
        <v>Monday</v>
      </c>
      <c r="F5163" s="6" t="s">
        <v>778</v>
      </c>
      <c r="G5163" s="6" t="str">
        <f>TEXT(hourlySteps_merged[[#This Row],[ActivityTime2]],"hh:mm:ss")</f>
        <v>09:00:00</v>
      </c>
      <c r="H5163">
        <v>0</v>
      </c>
      <c r="I5163">
        <v>128</v>
      </c>
      <c r="J5163">
        <v>2.1333329999999999</v>
      </c>
      <c r="K5163">
        <v>424</v>
      </c>
      <c r="L5163" s="1"/>
      <c r="M5163" s="4"/>
    </row>
    <row r="5164" spans="1:13" x14ac:dyDescent="0.25">
      <c r="A5164">
        <v>2320127002</v>
      </c>
      <c r="B5164" t="s">
        <v>122</v>
      </c>
      <c r="C5164" s="1">
        <v>42478</v>
      </c>
      <c r="D5164" s="8">
        <f>WEEKDAY(hourlySteps_merged[[#This Row],[ActivityDate]],1)</f>
        <v>2</v>
      </c>
      <c r="E5164" s="1" t="str">
        <f>TEXT(hourlySteps_merged[[#This Row],[ActivityDate]],"dddd")</f>
        <v>Monday</v>
      </c>
      <c r="F5164" s="6" t="s">
        <v>779</v>
      </c>
      <c r="G5164" s="6" t="str">
        <f>TEXT(hourlySteps_merged[[#This Row],[ActivityTime2]],"hh:mm:ss")</f>
        <v>10:00:00</v>
      </c>
      <c r="H5164">
        <v>35</v>
      </c>
      <c r="I5164">
        <v>172</v>
      </c>
      <c r="J5164">
        <v>2.8666670000000001</v>
      </c>
      <c r="K5164">
        <v>544</v>
      </c>
      <c r="L5164" s="1"/>
      <c r="M5164" s="4"/>
    </row>
    <row r="5165" spans="1:13" x14ac:dyDescent="0.25">
      <c r="A5165">
        <v>2320127002</v>
      </c>
      <c r="B5165" t="s">
        <v>123</v>
      </c>
      <c r="C5165" s="1">
        <v>42478</v>
      </c>
      <c r="D5165" s="8">
        <f>WEEKDAY(hourlySteps_merged[[#This Row],[ActivityDate]],1)</f>
        <v>2</v>
      </c>
      <c r="E5165" s="1" t="str">
        <f>TEXT(hourlySteps_merged[[#This Row],[ActivityDate]],"dddd")</f>
        <v>Monday</v>
      </c>
      <c r="F5165" s="6" t="s">
        <v>780</v>
      </c>
      <c r="G5165" s="6" t="str">
        <f>TEXT(hourlySteps_merged[[#This Row],[ActivityTime2]],"hh:mm:ss")</f>
        <v>11:00:00</v>
      </c>
      <c r="H5165">
        <v>243</v>
      </c>
      <c r="I5165">
        <v>12</v>
      </c>
      <c r="J5165">
        <v>0.2</v>
      </c>
      <c r="K5165">
        <v>128</v>
      </c>
      <c r="L5165" s="1"/>
      <c r="M5165" s="4"/>
    </row>
    <row r="5166" spans="1:13" x14ac:dyDescent="0.25">
      <c r="A5166">
        <v>2320127002</v>
      </c>
      <c r="B5166" t="s">
        <v>124</v>
      </c>
      <c r="C5166" s="1">
        <v>42478</v>
      </c>
      <c r="D5166" s="8">
        <f>WEEKDAY(hourlySteps_merged[[#This Row],[ActivityDate]],1)</f>
        <v>2</v>
      </c>
      <c r="E5166" s="1" t="str">
        <f>TEXT(hourlySteps_merged[[#This Row],[ActivityDate]],"dddd")</f>
        <v>Monday</v>
      </c>
      <c r="F5166" s="6" t="s">
        <v>781</v>
      </c>
      <c r="G5166" s="6" t="str">
        <f>TEXT(hourlySteps_merged[[#This Row],[ActivityTime2]],"hh:mm:ss")</f>
        <v>12:00:00</v>
      </c>
      <c r="H5166">
        <v>638</v>
      </c>
      <c r="I5166">
        <v>7</v>
      </c>
      <c r="J5166">
        <v>0.11666700000000001</v>
      </c>
      <c r="K5166">
        <v>113</v>
      </c>
      <c r="L5166" s="1"/>
      <c r="M5166" s="4"/>
    </row>
    <row r="5167" spans="1:13" x14ac:dyDescent="0.25">
      <c r="A5167">
        <v>2320127002</v>
      </c>
      <c r="B5167" t="s">
        <v>125</v>
      </c>
      <c r="C5167" s="1">
        <v>42478</v>
      </c>
      <c r="D5167" s="8">
        <f>WEEKDAY(hourlySteps_merged[[#This Row],[ActivityDate]],1)</f>
        <v>2</v>
      </c>
      <c r="E5167" s="1" t="str">
        <f>TEXT(hourlySteps_merged[[#This Row],[ActivityDate]],"dddd")</f>
        <v>Monday</v>
      </c>
      <c r="F5167" s="6" t="s">
        <v>782</v>
      </c>
      <c r="G5167" s="6" t="str">
        <f>TEXT(hourlySteps_merged[[#This Row],[ActivityTime2]],"hh:mm:ss")</f>
        <v>13:00:00</v>
      </c>
      <c r="H5167">
        <v>465</v>
      </c>
      <c r="I5167">
        <v>1</v>
      </c>
      <c r="J5167">
        <v>1.6667000000000001E-2</v>
      </c>
      <c r="K5167">
        <v>81</v>
      </c>
      <c r="L5167" s="1"/>
      <c r="M5167" s="4"/>
    </row>
    <row r="5168" spans="1:13" x14ac:dyDescent="0.25">
      <c r="A5168">
        <v>2320127002</v>
      </c>
      <c r="B5168" t="s">
        <v>126</v>
      </c>
      <c r="C5168" s="1">
        <v>42478</v>
      </c>
      <c r="D5168" s="8">
        <f>WEEKDAY(hourlySteps_merged[[#This Row],[ActivityDate]],1)</f>
        <v>2</v>
      </c>
      <c r="E5168" s="1" t="str">
        <f>TEXT(hourlySteps_merged[[#This Row],[ActivityDate]],"dddd")</f>
        <v>Monday</v>
      </c>
      <c r="F5168" s="6" t="s">
        <v>783</v>
      </c>
      <c r="G5168" s="6" t="str">
        <f>TEXT(hourlySteps_merged[[#This Row],[ActivityTime2]],"hh:mm:ss")</f>
        <v>14:00:00</v>
      </c>
      <c r="H5168">
        <v>355</v>
      </c>
      <c r="I5168">
        <v>21</v>
      </c>
      <c r="J5168">
        <v>0.35</v>
      </c>
      <c r="K5168">
        <v>189</v>
      </c>
      <c r="L5168" s="1"/>
      <c r="M5168" s="4"/>
    </row>
    <row r="5169" spans="1:13" x14ac:dyDescent="0.25">
      <c r="A5169">
        <v>2320127002</v>
      </c>
      <c r="B5169" t="s">
        <v>127</v>
      </c>
      <c r="C5169" s="1">
        <v>42478</v>
      </c>
      <c r="D5169" s="8">
        <f>WEEKDAY(hourlySteps_merged[[#This Row],[ActivityDate]],1)</f>
        <v>2</v>
      </c>
      <c r="E5169" s="1" t="str">
        <f>TEXT(hourlySteps_merged[[#This Row],[ActivityDate]],"dddd")</f>
        <v>Monday</v>
      </c>
      <c r="F5169" s="6" t="s">
        <v>784</v>
      </c>
      <c r="G5169" s="6" t="str">
        <f>TEXT(hourlySteps_merged[[#This Row],[ActivityTime2]],"hh:mm:ss")</f>
        <v>15:00:00</v>
      </c>
      <c r="H5169">
        <v>338</v>
      </c>
      <c r="I5169">
        <v>13</v>
      </c>
      <c r="J5169">
        <v>0.216667</v>
      </c>
      <c r="K5169">
        <v>193</v>
      </c>
      <c r="L5169" s="1"/>
      <c r="M5169" s="4"/>
    </row>
    <row r="5170" spans="1:13" x14ac:dyDescent="0.25">
      <c r="A5170">
        <v>2320127002</v>
      </c>
      <c r="B5170" t="s">
        <v>128</v>
      </c>
      <c r="C5170" s="1">
        <v>42478</v>
      </c>
      <c r="D5170" s="8">
        <f>WEEKDAY(hourlySteps_merged[[#This Row],[ActivityDate]],1)</f>
        <v>2</v>
      </c>
      <c r="E5170" s="1" t="str">
        <f>TEXT(hourlySteps_merged[[#This Row],[ActivityDate]],"dddd")</f>
        <v>Monday</v>
      </c>
      <c r="F5170" s="6" t="s">
        <v>785</v>
      </c>
      <c r="G5170" s="6" t="str">
        <f>TEXT(hourlySteps_merged[[#This Row],[ActivityTime2]],"hh:mm:ss")</f>
        <v>16:00:00</v>
      </c>
      <c r="H5170">
        <v>139</v>
      </c>
      <c r="I5170">
        <v>11</v>
      </c>
      <c r="J5170">
        <v>0.183333</v>
      </c>
      <c r="K5170">
        <v>149</v>
      </c>
      <c r="L5170" s="1"/>
      <c r="M5170" s="4"/>
    </row>
    <row r="5171" spans="1:13" x14ac:dyDescent="0.25">
      <c r="A5171">
        <v>2320127002</v>
      </c>
      <c r="B5171" t="s">
        <v>129</v>
      </c>
      <c r="C5171" s="1">
        <v>42478</v>
      </c>
      <c r="D5171" s="8">
        <f>WEEKDAY(hourlySteps_merged[[#This Row],[ActivityDate]],1)</f>
        <v>2</v>
      </c>
      <c r="E5171" s="1" t="str">
        <f>TEXT(hourlySteps_merged[[#This Row],[ActivityDate]],"dddd")</f>
        <v>Monday</v>
      </c>
      <c r="F5171" s="6" t="s">
        <v>786</v>
      </c>
      <c r="G5171" s="6" t="str">
        <f>TEXT(hourlySteps_merged[[#This Row],[ActivityTime2]],"hh:mm:ss")</f>
        <v>17:00:00</v>
      </c>
      <c r="H5171">
        <v>0</v>
      </c>
      <c r="I5171">
        <v>6</v>
      </c>
      <c r="J5171">
        <v>0.1</v>
      </c>
      <c r="K5171">
        <v>112</v>
      </c>
      <c r="L5171" s="1"/>
      <c r="M5171" s="4"/>
    </row>
    <row r="5172" spans="1:13" x14ac:dyDescent="0.25">
      <c r="A5172">
        <v>2320127002</v>
      </c>
      <c r="B5172" t="s">
        <v>130</v>
      </c>
      <c r="C5172" s="1">
        <v>42478</v>
      </c>
      <c r="D5172" s="8">
        <f>WEEKDAY(hourlySteps_merged[[#This Row],[ActivityDate]],1)</f>
        <v>2</v>
      </c>
      <c r="E5172" s="1" t="str">
        <f>TEXT(hourlySteps_merged[[#This Row],[ActivityDate]],"dddd")</f>
        <v>Monday</v>
      </c>
      <c r="F5172" s="6" t="s">
        <v>787</v>
      </c>
      <c r="G5172" s="6" t="str">
        <f>TEXT(hourlySteps_merged[[#This Row],[ActivityTime2]],"hh:mm:ss")</f>
        <v>18:00:00</v>
      </c>
      <c r="H5172">
        <v>0</v>
      </c>
      <c r="I5172">
        <v>48</v>
      </c>
      <c r="J5172">
        <v>0.8</v>
      </c>
      <c r="K5172">
        <v>223</v>
      </c>
      <c r="L5172" s="1"/>
      <c r="M5172" s="4"/>
    </row>
    <row r="5173" spans="1:13" x14ac:dyDescent="0.25">
      <c r="A5173">
        <v>2320127002</v>
      </c>
      <c r="B5173" t="s">
        <v>131</v>
      </c>
      <c r="C5173" s="1">
        <v>42478</v>
      </c>
      <c r="D5173" s="8">
        <f>WEEKDAY(hourlySteps_merged[[#This Row],[ActivityDate]],1)</f>
        <v>2</v>
      </c>
      <c r="E5173" s="1" t="str">
        <f>TEXT(hourlySteps_merged[[#This Row],[ActivityDate]],"dddd")</f>
        <v>Monday</v>
      </c>
      <c r="F5173" s="6" t="s">
        <v>788</v>
      </c>
      <c r="G5173" s="6" t="str">
        <f>TEXT(hourlySteps_merged[[#This Row],[ActivityTime2]],"hh:mm:ss")</f>
        <v>19:00:00</v>
      </c>
      <c r="H5173">
        <v>0</v>
      </c>
      <c r="I5173">
        <v>68</v>
      </c>
      <c r="J5173">
        <v>1.1333329999999999</v>
      </c>
      <c r="K5173">
        <v>268</v>
      </c>
      <c r="L5173" s="1"/>
      <c r="M5173" s="4"/>
    </row>
    <row r="5174" spans="1:13" x14ac:dyDescent="0.25">
      <c r="A5174">
        <v>2320127002</v>
      </c>
      <c r="B5174" t="s">
        <v>21</v>
      </c>
      <c r="C5174" s="1">
        <v>42478</v>
      </c>
      <c r="D5174" s="8">
        <f>WEEKDAY(hourlySteps_merged[[#This Row],[ActivityDate]],1)</f>
        <v>2</v>
      </c>
      <c r="E5174" s="1" t="str">
        <f>TEXT(hourlySteps_merged[[#This Row],[ActivityDate]],"dddd")</f>
        <v>Monday</v>
      </c>
      <c r="F5174" s="6" t="s">
        <v>789</v>
      </c>
      <c r="G5174" s="6" t="str">
        <f>TEXT(hourlySteps_merged[[#This Row],[ActivityTime2]],"hh:mm:ss")</f>
        <v>20:00:00</v>
      </c>
      <c r="H5174">
        <v>0</v>
      </c>
      <c r="I5174">
        <v>16</v>
      </c>
      <c r="J5174">
        <v>0.26666699999999999</v>
      </c>
      <c r="K5174">
        <v>145</v>
      </c>
      <c r="L5174" s="1"/>
      <c r="M5174" s="4"/>
    </row>
    <row r="5175" spans="1:13" x14ac:dyDescent="0.25">
      <c r="A5175">
        <v>2320127002</v>
      </c>
      <c r="B5175" t="s">
        <v>132</v>
      </c>
      <c r="C5175" s="1">
        <v>42478</v>
      </c>
      <c r="D5175" s="8">
        <f>WEEKDAY(hourlySteps_merged[[#This Row],[ActivityDate]],1)</f>
        <v>2</v>
      </c>
      <c r="E5175" s="1" t="str">
        <f>TEXT(hourlySteps_merged[[#This Row],[ActivityDate]],"dddd")</f>
        <v>Monday</v>
      </c>
      <c r="F5175" s="6" t="s">
        <v>790</v>
      </c>
      <c r="G5175" s="6" t="str">
        <f>TEXT(hourlySteps_merged[[#This Row],[ActivityTime2]],"hh:mm:ss")</f>
        <v>21:00:00</v>
      </c>
      <c r="H5175">
        <v>0</v>
      </c>
      <c r="I5175">
        <v>14</v>
      </c>
      <c r="J5175">
        <v>0.23333300000000001</v>
      </c>
      <c r="K5175">
        <v>138</v>
      </c>
      <c r="L5175" s="1"/>
      <c r="M5175" s="4"/>
    </row>
    <row r="5176" spans="1:13" x14ac:dyDescent="0.25">
      <c r="A5176">
        <v>2320127002</v>
      </c>
      <c r="B5176" t="s">
        <v>133</v>
      </c>
      <c r="C5176" s="1">
        <v>42478</v>
      </c>
      <c r="D5176" s="8">
        <f>WEEKDAY(hourlySteps_merged[[#This Row],[ActivityDate]],1)</f>
        <v>2</v>
      </c>
      <c r="E5176" s="1" t="str">
        <f>TEXT(hourlySteps_merged[[#This Row],[ActivityDate]],"dddd")</f>
        <v>Monday</v>
      </c>
      <c r="F5176" s="6" t="s">
        <v>791</v>
      </c>
      <c r="G5176" s="6" t="str">
        <f>TEXT(hourlySteps_merged[[#This Row],[ActivityTime2]],"hh:mm:ss")</f>
        <v>22:00:00</v>
      </c>
      <c r="H5176">
        <v>0</v>
      </c>
      <c r="I5176">
        <v>0</v>
      </c>
      <c r="J5176">
        <v>0</v>
      </c>
      <c r="K5176">
        <v>83</v>
      </c>
      <c r="L5176" s="1"/>
      <c r="M5176" s="4"/>
    </row>
    <row r="5177" spans="1:13" x14ac:dyDescent="0.25">
      <c r="A5177">
        <v>2320127002</v>
      </c>
      <c r="B5177" t="s">
        <v>134</v>
      </c>
      <c r="C5177" s="1">
        <v>42478</v>
      </c>
      <c r="D5177" s="8">
        <f>WEEKDAY(hourlySteps_merged[[#This Row],[ActivityDate]],1)</f>
        <v>2</v>
      </c>
      <c r="E5177" s="1" t="str">
        <f>TEXT(hourlySteps_merged[[#This Row],[ActivityDate]],"dddd")</f>
        <v>Monday</v>
      </c>
      <c r="F5177" s="6" t="s">
        <v>792</v>
      </c>
      <c r="G5177" s="6" t="str">
        <f>TEXT(hourlySteps_merged[[#This Row],[ActivityTime2]],"hh:mm:ss")</f>
        <v>23:00:00</v>
      </c>
      <c r="H5177">
        <v>0</v>
      </c>
      <c r="I5177">
        <v>2</v>
      </c>
      <c r="J5177">
        <v>3.3333000000000002E-2</v>
      </c>
      <c r="K5177">
        <v>85</v>
      </c>
      <c r="L5177" s="1"/>
      <c r="M5177" s="4"/>
    </row>
    <row r="5178" spans="1:13" x14ac:dyDescent="0.25">
      <c r="A5178">
        <v>2320127002</v>
      </c>
      <c r="B5178" t="s">
        <v>135</v>
      </c>
      <c r="C5178" s="1">
        <v>42478</v>
      </c>
      <c r="D5178" s="8">
        <f>WEEKDAY(hourlySteps_merged[[#This Row],[ActivityDate]],1)</f>
        <v>2</v>
      </c>
      <c r="E5178" s="1" t="str">
        <f>TEXT(hourlySteps_merged[[#This Row],[ActivityDate]],"dddd")</f>
        <v>Monday</v>
      </c>
      <c r="F5178" s="6" t="s">
        <v>769</v>
      </c>
      <c r="G5178" s="6" t="str">
        <f>TEXT(hourlySteps_merged[[#This Row],[ActivityTime2]],"hh:mm:ss")</f>
        <v>00:00:00</v>
      </c>
      <c r="H5178">
        <v>0</v>
      </c>
      <c r="I5178">
        <v>15</v>
      </c>
      <c r="J5178">
        <v>0.25</v>
      </c>
      <c r="K5178">
        <v>93</v>
      </c>
      <c r="L5178" s="1"/>
      <c r="M5178" s="4"/>
    </row>
    <row r="5179" spans="1:13" x14ac:dyDescent="0.25">
      <c r="A5179">
        <v>2320127002</v>
      </c>
      <c r="B5179" t="s">
        <v>136</v>
      </c>
      <c r="C5179" s="1">
        <v>42478</v>
      </c>
      <c r="D5179" s="8">
        <f>WEEKDAY(hourlySteps_merged[[#This Row],[ActivityDate]],1)</f>
        <v>2</v>
      </c>
      <c r="E5179" s="1" t="str">
        <f>TEXT(hourlySteps_merged[[#This Row],[ActivityDate]],"dddd")</f>
        <v>Monday</v>
      </c>
      <c r="F5179" s="6" t="s">
        <v>770</v>
      </c>
      <c r="G5179" s="6" t="str">
        <f>TEXT(hourlySteps_merged[[#This Row],[ActivityTime2]],"hh:mm:ss")</f>
        <v>01:00:00</v>
      </c>
      <c r="H5179">
        <v>0</v>
      </c>
      <c r="I5179">
        <v>1</v>
      </c>
      <c r="J5179">
        <v>1.6667000000000001E-2</v>
      </c>
      <c r="K5179">
        <v>64</v>
      </c>
      <c r="L5179" s="1"/>
      <c r="M5179" s="4"/>
    </row>
    <row r="5180" spans="1:13" x14ac:dyDescent="0.25">
      <c r="A5180">
        <v>2320127002</v>
      </c>
      <c r="B5180" t="s">
        <v>137</v>
      </c>
      <c r="C5180" s="1">
        <v>42478</v>
      </c>
      <c r="D5180" s="8">
        <f>WEEKDAY(hourlySteps_merged[[#This Row],[ActivityDate]],1)</f>
        <v>2</v>
      </c>
      <c r="E5180" s="1" t="str">
        <f>TEXT(hourlySteps_merged[[#This Row],[ActivityDate]],"dddd")</f>
        <v>Monday</v>
      </c>
      <c r="F5180" s="6" t="s">
        <v>771</v>
      </c>
      <c r="G5180" s="6" t="str">
        <f>TEXT(hourlySteps_merged[[#This Row],[ActivityTime2]],"hh:mm:ss")</f>
        <v>02:00:00</v>
      </c>
      <c r="H5180">
        <v>0</v>
      </c>
      <c r="I5180">
        <v>1</v>
      </c>
      <c r="J5180">
        <v>1.6667000000000001E-2</v>
      </c>
      <c r="K5180">
        <v>64</v>
      </c>
      <c r="L5180" s="1"/>
      <c r="M5180" s="4"/>
    </row>
    <row r="5181" spans="1:13" x14ac:dyDescent="0.25">
      <c r="A5181">
        <v>2320127002</v>
      </c>
      <c r="B5181" t="s">
        <v>138</v>
      </c>
      <c r="C5181" s="1">
        <v>42478</v>
      </c>
      <c r="D5181" s="8">
        <f>WEEKDAY(hourlySteps_merged[[#This Row],[ActivityDate]],1)</f>
        <v>2</v>
      </c>
      <c r="E5181" s="1" t="str">
        <f>TEXT(hourlySteps_merged[[#This Row],[ActivityDate]],"dddd")</f>
        <v>Monday</v>
      </c>
      <c r="F5181" s="6" t="s">
        <v>772</v>
      </c>
      <c r="G5181" s="6" t="str">
        <f>TEXT(hourlySteps_merged[[#This Row],[ActivityTime2]],"hh:mm:ss")</f>
        <v>03:00:00</v>
      </c>
      <c r="H5181">
        <v>569</v>
      </c>
      <c r="I5181">
        <v>0</v>
      </c>
      <c r="J5181">
        <v>0</v>
      </c>
      <c r="K5181">
        <v>63</v>
      </c>
      <c r="L5181" s="1"/>
      <c r="M5181" s="4"/>
    </row>
    <row r="5182" spans="1:13" x14ac:dyDescent="0.25">
      <c r="A5182">
        <v>2320127002</v>
      </c>
      <c r="B5182" t="s">
        <v>139</v>
      </c>
      <c r="C5182" s="1">
        <v>42478</v>
      </c>
      <c r="D5182" s="8">
        <f>WEEKDAY(hourlySteps_merged[[#This Row],[ActivityDate]],1)</f>
        <v>2</v>
      </c>
      <c r="E5182" s="1" t="str">
        <f>TEXT(hourlySteps_merged[[#This Row],[ActivityDate]],"dddd")</f>
        <v>Monday</v>
      </c>
      <c r="F5182" s="6" t="s">
        <v>773</v>
      </c>
      <c r="G5182" s="6" t="str">
        <f>TEXT(hourlySteps_merged[[#This Row],[ActivityTime2]],"hh:mm:ss")</f>
        <v>04:00:00</v>
      </c>
      <c r="H5182">
        <v>234</v>
      </c>
      <c r="I5182">
        <v>0</v>
      </c>
      <c r="J5182">
        <v>0</v>
      </c>
      <c r="K5182">
        <v>62</v>
      </c>
      <c r="L5182" s="1"/>
      <c r="M5182" s="4"/>
    </row>
    <row r="5183" spans="1:13" x14ac:dyDescent="0.25">
      <c r="A5183">
        <v>2320127002</v>
      </c>
      <c r="B5183" t="s">
        <v>140</v>
      </c>
      <c r="C5183" s="1">
        <v>42478</v>
      </c>
      <c r="D5183" s="8">
        <f>WEEKDAY(hourlySteps_merged[[#This Row],[ActivityDate]],1)</f>
        <v>2</v>
      </c>
      <c r="E5183" s="1" t="str">
        <f>TEXT(hourlySteps_merged[[#This Row],[ActivityDate]],"dddd")</f>
        <v>Monday</v>
      </c>
      <c r="F5183" s="6" t="s">
        <v>774</v>
      </c>
      <c r="G5183" s="6" t="str">
        <f>TEXT(hourlySteps_merged[[#This Row],[ActivityTime2]],"hh:mm:ss")</f>
        <v>05:00:00</v>
      </c>
      <c r="H5183">
        <v>405</v>
      </c>
      <c r="I5183">
        <v>0</v>
      </c>
      <c r="J5183">
        <v>0</v>
      </c>
      <c r="K5183">
        <v>63</v>
      </c>
      <c r="L5183" s="1"/>
      <c r="M5183" s="4"/>
    </row>
    <row r="5184" spans="1:13" x14ac:dyDescent="0.25">
      <c r="A5184">
        <v>2320127002</v>
      </c>
      <c r="B5184" t="s">
        <v>141</v>
      </c>
      <c r="C5184" s="1">
        <v>42478</v>
      </c>
      <c r="D5184" s="8">
        <f>WEEKDAY(hourlySteps_merged[[#This Row],[ActivityDate]],1)</f>
        <v>2</v>
      </c>
      <c r="E5184" s="1" t="str">
        <f>TEXT(hourlySteps_merged[[#This Row],[ActivityDate]],"dddd")</f>
        <v>Monday</v>
      </c>
      <c r="F5184" s="6" t="s">
        <v>775</v>
      </c>
      <c r="G5184" s="6" t="str">
        <f>TEXT(hourlySteps_merged[[#This Row],[ActivityTime2]],"hh:mm:ss")</f>
        <v>06:00:00</v>
      </c>
      <c r="H5184">
        <v>177</v>
      </c>
      <c r="I5184">
        <v>0</v>
      </c>
      <c r="J5184">
        <v>0</v>
      </c>
      <c r="K5184">
        <v>63</v>
      </c>
      <c r="L5184" s="1"/>
      <c r="M5184" s="4"/>
    </row>
    <row r="5185" spans="1:13" x14ac:dyDescent="0.25">
      <c r="A5185">
        <v>2320127002</v>
      </c>
      <c r="B5185" t="s">
        <v>142</v>
      </c>
      <c r="C5185" s="1">
        <v>42478</v>
      </c>
      <c r="D5185" s="8">
        <f>WEEKDAY(hourlySteps_merged[[#This Row],[ActivityDate]],1)</f>
        <v>2</v>
      </c>
      <c r="E5185" s="1" t="str">
        <f>TEXT(hourlySteps_merged[[#This Row],[ActivityDate]],"dddd")</f>
        <v>Monday</v>
      </c>
      <c r="F5185" s="6" t="s">
        <v>776</v>
      </c>
      <c r="G5185" s="6" t="str">
        <f>TEXT(hourlySteps_merged[[#This Row],[ActivityTime2]],"hh:mm:ss")</f>
        <v>07:00:00</v>
      </c>
      <c r="H5185">
        <v>223</v>
      </c>
      <c r="I5185">
        <v>20</v>
      </c>
      <c r="J5185">
        <v>0.33333299999999999</v>
      </c>
      <c r="K5185">
        <v>102</v>
      </c>
      <c r="L5185" s="1"/>
      <c r="M5185" s="4"/>
    </row>
    <row r="5186" spans="1:13" x14ac:dyDescent="0.25">
      <c r="A5186">
        <v>2320127002</v>
      </c>
      <c r="B5186" t="s">
        <v>143</v>
      </c>
      <c r="C5186" s="1">
        <v>42478</v>
      </c>
      <c r="D5186" s="8">
        <f>WEEKDAY(hourlySteps_merged[[#This Row],[ActivityDate]],1)</f>
        <v>2</v>
      </c>
      <c r="E5186" s="1" t="str">
        <f>TEXT(hourlySteps_merged[[#This Row],[ActivityDate]],"dddd")</f>
        <v>Monday</v>
      </c>
      <c r="F5186" s="6" t="s">
        <v>777</v>
      </c>
      <c r="G5186" s="6" t="str">
        <f>TEXT(hourlySteps_merged[[#This Row],[ActivityTime2]],"hh:mm:ss")</f>
        <v>08:00:00</v>
      </c>
      <c r="H5186">
        <v>564</v>
      </c>
      <c r="I5186">
        <v>24</v>
      </c>
      <c r="J5186">
        <v>0.4</v>
      </c>
      <c r="K5186">
        <v>116</v>
      </c>
      <c r="L5186" s="1"/>
      <c r="M5186" s="4"/>
    </row>
    <row r="5187" spans="1:13" x14ac:dyDescent="0.25">
      <c r="A5187">
        <v>2320127002</v>
      </c>
      <c r="B5187" t="s">
        <v>144</v>
      </c>
      <c r="C5187" s="1">
        <v>42478</v>
      </c>
      <c r="D5187" s="8">
        <f>WEEKDAY(hourlySteps_merged[[#This Row],[ActivityDate]],1)</f>
        <v>2</v>
      </c>
      <c r="E5187" s="1" t="str">
        <f>TEXT(hourlySteps_merged[[#This Row],[ActivityDate]],"dddd")</f>
        <v>Monday</v>
      </c>
      <c r="F5187" s="6" t="s">
        <v>778</v>
      </c>
      <c r="G5187" s="6" t="str">
        <f>TEXT(hourlySteps_merged[[#This Row],[ActivityTime2]],"hh:mm:ss")</f>
        <v>09:00:00</v>
      </c>
      <c r="H5187">
        <v>126</v>
      </c>
      <c r="I5187">
        <v>10</v>
      </c>
      <c r="J5187">
        <v>0.16666700000000001</v>
      </c>
      <c r="K5187">
        <v>84</v>
      </c>
      <c r="L5187" s="1"/>
      <c r="M5187" s="4"/>
    </row>
    <row r="5188" spans="1:13" x14ac:dyDescent="0.25">
      <c r="A5188">
        <v>2320127002</v>
      </c>
      <c r="B5188" t="s">
        <v>145</v>
      </c>
      <c r="C5188" s="1">
        <v>42478</v>
      </c>
      <c r="D5188" s="8">
        <f>WEEKDAY(hourlySteps_merged[[#This Row],[ActivityDate]],1)</f>
        <v>2</v>
      </c>
      <c r="E5188" s="1" t="str">
        <f>TEXT(hourlySteps_merged[[#This Row],[ActivityDate]],"dddd")</f>
        <v>Monday</v>
      </c>
      <c r="F5188" s="6" t="s">
        <v>779</v>
      </c>
      <c r="G5188" s="6" t="str">
        <f>TEXT(hourlySteps_merged[[#This Row],[ActivityTime2]],"hh:mm:ss")</f>
        <v>10:00:00</v>
      </c>
      <c r="H5188">
        <v>0</v>
      </c>
      <c r="I5188">
        <v>0</v>
      </c>
      <c r="J5188">
        <v>0</v>
      </c>
      <c r="K5188">
        <v>62</v>
      </c>
      <c r="L5188" s="1"/>
      <c r="M5188" s="4"/>
    </row>
    <row r="5189" spans="1:13" x14ac:dyDescent="0.25">
      <c r="A5189">
        <v>2320127002</v>
      </c>
      <c r="B5189" t="s">
        <v>146</v>
      </c>
      <c r="C5189" s="1">
        <v>42478</v>
      </c>
      <c r="D5189" s="8">
        <f>WEEKDAY(hourlySteps_merged[[#This Row],[ActivityDate]],1)</f>
        <v>2</v>
      </c>
      <c r="E5189" s="1" t="str">
        <f>TEXT(hourlySteps_merged[[#This Row],[ActivityDate]],"dddd")</f>
        <v>Monday</v>
      </c>
      <c r="F5189" s="6" t="s">
        <v>780</v>
      </c>
      <c r="G5189" s="6" t="str">
        <f>TEXT(hourlySteps_merged[[#This Row],[ActivityTime2]],"hh:mm:ss")</f>
        <v>11:00:00</v>
      </c>
      <c r="H5189">
        <v>275</v>
      </c>
      <c r="I5189">
        <v>0</v>
      </c>
      <c r="J5189">
        <v>0</v>
      </c>
      <c r="K5189">
        <v>62</v>
      </c>
      <c r="L5189" s="1"/>
      <c r="M5189" s="4"/>
    </row>
    <row r="5190" spans="1:13" x14ac:dyDescent="0.25">
      <c r="A5190">
        <v>2320127002</v>
      </c>
      <c r="B5190" t="s">
        <v>147</v>
      </c>
      <c r="C5190" s="1">
        <v>42478</v>
      </c>
      <c r="D5190" s="8">
        <f>WEEKDAY(hourlySteps_merged[[#This Row],[ActivityDate]],1)</f>
        <v>2</v>
      </c>
      <c r="E5190" s="1" t="str">
        <f>TEXT(hourlySteps_merged[[#This Row],[ActivityDate]],"dddd")</f>
        <v>Monday</v>
      </c>
      <c r="F5190" s="6" t="s">
        <v>781</v>
      </c>
      <c r="G5190" s="6" t="str">
        <f>TEXT(hourlySteps_merged[[#This Row],[ActivityTime2]],"hh:mm:ss")</f>
        <v>12:00:00</v>
      </c>
      <c r="H5190">
        <v>258</v>
      </c>
      <c r="I5190">
        <v>0</v>
      </c>
      <c r="J5190">
        <v>0</v>
      </c>
      <c r="K5190">
        <v>62</v>
      </c>
      <c r="L5190" s="1"/>
      <c r="M5190" s="4"/>
    </row>
    <row r="5191" spans="1:13" x14ac:dyDescent="0.25">
      <c r="A5191">
        <v>2320127002</v>
      </c>
      <c r="B5191" t="s">
        <v>148</v>
      </c>
      <c r="C5191" s="1">
        <v>42478</v>
      </c>
      <c r="D5191" s="8">
        <f>WEEKDAY(hourlySteps_merged[[#This Row],[ActivityDate]],1)</f>
        <v>2</v>
      </c>
      <c r="E5191" s="1" t="str">
        <f>TEXT(hourlySteps_merged[[#This Row],[ActivityDate]],"dddd")</f>
        <v>Monday</v>
      </c>
      <c r="F5191" s="6" t="s">
        <v>782</v>
      </c>
      <c r="G5191" s="6" t="str">
        <f>TEXT(hourlySteps_merged[[#This Row],[ActivityTime2]],"hh:mm:ss")</f>
        <v>13:00:00</v>
      </c>
      <c r="H5191">
        <v>498</v>
      </c>
      <c r="I5191">
        <v>22</v>
      </c>
      <c r="J5191">
        <v>0.36666700000000002</v>
      </c>
      <c r="K5191">
        <v>119</v>
      </c>
      <c r="L5191" s="1"/>
      <c r="M5191" s="4"/>
    </row>
    <row r="5192" spans="1:13" x14ac:dyDescent="0.25">
      <c r="A5192">
        <v>2320127002</v>
      </c>
      <c r="B5192" t="s">
        <v>149</v>
      </c>
      <c r="C5192" s="1">
        <v>42478</v>
      </c>
      <c r="D5192" s="8">
        <f>WEEKDAY(hourlySteps_merged[[#This Row],[ActivityDate]],1)</f>
        <v>2</v>
      </c>
      <c r="E5192" s="1" t="str">
        <f>TEXT(hourlySteps_merged[[#This Row],[ActivityDate]],"dddd")</f>
        <v>Monday</v>
      </c>
      <c r="F5192" s="6" t="s">
        <v>783</v>
      </c>
      <c r="G5192" s="6" t="str">
        <f>TEXT(hourlySteps_merged[[#This Row],[ActivityTime2]],"hh:mm:ss")</f>
        <v>14:00:00</v>
      </c>
      <c r="H5192">
        <v>312</v>
      </c>
      <c r="I5192">
        <v>6</v>
      </c>
      <c r="J5192">
        <v>0.1</v>
      </c>
      <c r="K5192">
        <v>74</v>
      </c>
      <c r="L5192" s="1"/>
      <c r="M5192" s="4"/>
    </row>
    <row r="5193" spans="1:13" x14ac:dyDescent="0.25">
      <c r="A5193">
        <v>2320127002</v>
      </c>
      <c r="B5193" t="s">
        <v>150</v>
      </c>
      <c r="C5193" s="1">
        <v>42478</v>
      </c>
      <c r="D5193" s="8">
        <f>WEEKDAY(hourlySteps_merged[[#This Row],[ActivityDate]],1)</f>
        <v>2</v>
      </c>
      <c r="E5193" s="1" t="str">
        <f>TEXT(hourlySteps_merged[[#This Row],[ActivityDate]],"dddd")</f>
        <v>Monday</v>
      </c>
      <c r="F5193" s="6" t="s">
        <v>784</v>
      </c>
      <c r="G5193" s="6" t="str">
        <f>TEXT(hourlySteps_merged[[#This Row],[ActivityTime2]],"hh:mm:ss")</f>
        <v>15:00:00</v>
      </c>
      <c r="H5193">
        <v>570</v>
      </c>
      <c r="I5193">
        <v>14</v>
      </c>
      <c r="J5193">
        <v>0.23333300000000001</v>
      </c>
      <c r="K5193">
        <v>93</v>
      </c>
      <c r="L5193" s="1"/>
      <c r="M5193" s="4"/>
    </row>
    <row r="5194" spans="1:13" x14ac:dyDescent="0.25">
      <c r="A5194">
        <v>2320127002</v>
      </c>
      <c r="B5194" t="s">
        <v>151</v>
      </c>
      <c r="C5194" s="1">
        <v>42478</v>
      </c>
      <c r="D5194" s="8">
        <f>WEEKDAY(hourlySteps_merged[[#This Row],[ActivityDate]],1)</f>
        <v>2</v>
      </c>
      <c r="E5194" s="1" t="str">
        <f>TEXT(hourlySteps_merged[[#This Row],[ActivityDate]],"dddd")</f>
        <v>Monday</v>
      </c>
      <c r="F5194" s="6" t="s">
        <v>785</v>
      </c>
      <c r="G5194" s="6" t="str">
        <f>TEXT(hourlySteps_merged[[#This Row],[ActivityTime2]],"hh:mm:ss")</f>
        <v>16:00:00</v>
      </c>
      <c r="H5194">
        <v>571</v>
      </c>
      <c r="I5194">
        <v>21</v>
      </c>
      <c r="J5194">
        <v>0.35</v>
      </c>
      <c r="K5194">
        <v>103</v>
      </c>
      <c r="L5194" s="1"/>
      <c r="M5194" s="4"/>
    </row>
    <row r="5195" spans="1:13" x14ac:dyDescent="0.25">
      <c r="A5195">
        <v>2320127002</v>
      </c>
      <c r="B5195" t="s">
        <v>152</v>
      </c>
      <c r="C5195" s="1">
        <v>42478</v>
      </c>
      <c r="D5195" s="8">
        <f>WEEKDAY(hourlySteps_merged[[#This Row],[ActivityDate]],1)</f>
        <v>2</v>
      </c>
      <c r="E5195" s="1" t="str">
        <f>TEXT(hourlySteps_merged[[#This Row],[ActivityDate]],"dddd")</f>
        <v>Monday</v>
      </c>
      <c r="F5195" s="6" t="s">
        <v>786</v>
      </c>
      <c r="G5195" s="6" t="str">
        <f>TEXT(hourlySteps_merged[[#This Row],[ActivityTime2]],"hh:mm:ss")</f>
        <v>17:00:00</v>
      </c>
      <c r="H5195">
        <v>306</v>
      </c>
      <c r="I5195">
        <v>28</v>
      </c>
      <c r="J5195">
        <v>0.466667</v>
      </c>
      <c r="K5195">
        <v>121</v>
      </c>
      <c r="L5195" s="1"/>
      <c r="M5195" s="4"/>
    </row>
    <row r="5196" spans="1:13" x14ac:dyDescent="0.25">
      <c r="A5196">
        <v>2320127002</v>
      </c>
      <c r="B5196" t="s">
        <v>153</v>
      </c>
      <c r="C5196" s="1">
        <v>42478</v>
      </c>
      <c r="D5196" s="8">
        <f>WEEKDAY(hourlySteps_merged[[#This Row],[ActivityDate]],1)</f>
        <v>2</v>
      </c>
      <c r="E5196" s="1" t="str">
        <f>TEXT(hourlySteps_merged[[#This Row],[ActivityDate]],"dddd")</f>
        <v>Monday</v>
      </c>
      <c r="F5196" s="6" t="s">
        <v>787</v>
      </c>
      <c r="G5196" s="6" t="str">
        <f>TEXT(hourlySteps_merged[[#This Row],[ActivityTime2]],"hh:mm:ss")</f>
        <v>18:00:00</v>
      </c>
      <c r="H5196">
        <v>117</v>
      </c>
      <c r="I5196">
        <v>14</v>
      </c>
      <c r="J5196">
        <v>0.23333300000000001</v>
      </c>
      <c r="K5196">
        <v>94</v>
      </c>
      <c r="L5196" s="1"/>
      <c r="M5196" s="4"/>
    </row>
    <row r="5197" spans="1:13" x14ac:dyDescent="0.25">
      <c r="A5197">
        <v>2320127002</v>
      </c>
      <c r="B5197" t="s">
        <v>154</v>
      </c>
      <c r="C5197" s="1">
        <v>42478</v>
      </c>
      <c r="D5197" s="8">
        <f>WEEKDAY(hourlySteps_merged[[#This Row],[ActivityDate]],1)</f>
        <v>2</v>
      </c>
      <c r="E5197" s="1" t="str">
        <f>TEXT(hourlySteps_merged[[#This Row],[ActivityDate]],"dddd")</f>
        <v>Monday</v>
      </c>
      <c r="F5197" s="6" t="s">
        <v>788</v>
      </c>
      <c r="G5197" s="6" t="str">
        <f>TEXT(hourlySteps_merged[[#This Row],[ActivityTime2]],"hh:mm:ss")</f>
        <v>19:00:00</v>
      </c>
      <c r="H5197">
        <v>0</v>
      </c>
      <c r="I5197">
        <v>33</v>
      </c>
      <c r="J5197">
        <v>0.55000000000000004</v>
      </c>
      <c r="K5197">
        <v>136</v>
      </c>
      <c r="L5197" s="1"/>
      <c r="M5197" s="4"/>
    </row>
    <row r="5198" spans="1:13" x14ac:dyDescent="0.25">
      <c r="A5198">
        <v>2320127002</v>
      </c>
      <c r="B5198" t="s">
        <v>22</v>
      </c>
      <c r="C5198" s="1">
        <v>42478</v>
      </c>
      <c r="D5198" s="8">
        <f>WEEKDAY(hourlySteps_merged[[#This Row],[ActivityDate]],1)</f>
        <v>2</v>
      </c>
      <c r="E5198" s="1" t="str">
        <f>TEXT(hourlySteps_merged[[#This Row],[ActivityDate]],"dddd")</f>
        <v>Monday</v>
      </c>
      <c r="F5198" s="6" t="s">
        <v>789</v>
      </c>
      <c r="G5198" s="6" t="str">
        <f>TEXT(hourlySteps_merged[[#This Row],[ActivityTime2]],"hh:mm:ss")</f>
        <v>20:00:00</v>
      </c>
      <c r="H5198">
        <v>0</v>
      </c>
      <c r="I5198">
        <v>7</v>
      </c>
      <c r="J5198">
        <v>0.11666700000000001</v>
      </c>
      <c r="K5198">
        <v>80</v>
      </c>
      <c r="L5198" s="1"/>
      <c r="M5198" s="4"/>
    </row>
    <row r="5199" spans="1:13" x14ac:dyDescent="0.25">
      <c r="A5199">
        <v>2320127002</v>
      </c>
      <c r="B5199" t="s">
        <v>155</v>
      </c>
      <c r="C5199" s="1">
        <v>42478</v>
      </c>
      <c r="D5199" s="8">
        <f>WEEKDAY(hourlySteps_merged[[#This Row],[ActivityDate]],1)</f>
        <v>2</v>
      </c>
      <c r="E5199" s="1" t="str">
        <f>TEXT(hourlySteps_merged[[#This Row],[ActivityDate]],"dddd")</f>
        <v>Monday</v>
      </c>
      <c r="F5199" s="6" t="s">
        <v>790</v>
      </c>
      <c r="G5199" s="6" t="str">
        <f>TEXT(hourlySteps_merged[[#This Row],[ActivityTime2]],"hh:mm:ss")</f>
        <v>21:00:00</v>
      </c>
      <c r="H5199">
        <v>0</v>
      </c>
      <c r="I5199">
        <v>0</v>
      </c>
      <c r="J5199">
        <v>0</v>
      </c>
      <c r="K5199">
        <v>64</v>
      </c>
      <c r="L5199" s="1"/>
      <c r="M5199" s="4"/>
    </row>
    <row r="5200" spans="1:13" x14ac:dyDescent="0.25">
      <c r="A5200">
        <v>2320127002</v>
      </c>
      <c r="B5200" t="s">
        <v>156</v>
      </c>
      <c r="C5200" s="1">
        <v>42478</v>
      </c>
      <c r="D5200" s="8">
        <f>WEEKDAY(hourlySteps_merged[[#This Row],[ActivityDate]],1)</f>
        <v>2</v>
      </c>
      <c r="E5200" s="1" t="str">
        <f>TEXT(hourlySteps_merged[[#This Row],[ActivityDate]],"dddd")</f>
        <v>Monday</v>
      </c>
      <c r="F5200" s="6" t="s">
        <v>791</v>
      </c>
      <c r="G5200" s="6" t="str">
        <f>TEXT(hourlySteps_merged[[#This Row],[ActivityTime2]],"hh:mm:ss")</f>
        <v>22:00:00</v>
      </c>
      <c r="H5200">
        <v>0</v>
      </c>
      <c r="I5200">
        <v>15</v>
      </c>
      <c r="J5200">
        <v>0.25</v>
      </c>
      <c r="K5200">
        <v>90</v>
      </c>
      <c r="L5200" s="1"/>
      <c r="M5200" s="4"/>
    </row>
    <row r="5201" spans="1:13" x14ac:dyDescent="0.25">
      <c r="A5201">
        <v>2320127002</v>
      </c>
      <c r="B5201" t="s">
        <v>157</v>
      </c>
      <c r="C5201" s="1">
        <v>42478</v>
      </c>
      <c r="D5201" s="8">
        <f>WEEKDAY(hourlySteps_merged[[#This Row],[ActivityDate]],1)</f>
        <v>2</v>
      </c>
      <c r="E5201" s="1" t="str">
        <f>TEXT(hourlySteps_merged[[#This Row],[ActivityDate]],"dddd")</f>
        <v>Monday</v>
      </c>
      <c r="F5201" s="6" t="s">
        <v>792</v>
      </c>
      <c r="G5201" s="6" t="str">
        <f>TEXT(hourlySteps_merged[[#This Row],[ActivityTime2]],"hh:mm:ss")</f>
        <v>23:00:00</v>
      </c>
      <c r="H5201">
        <v>0</v>
      </c>
      <c r="I5201">
        <v>10</v>
      </c>
      <c r="J5201">
        <v>0.16666700000000001</v>
      </c>
      <c r="K5201">
        <v>84</v>
      </c>
      <c r="L5201" s="1"/>
      <c r="M5201" s="4"/>
    </row>
    <row r="5202" spans="1:13" x14ac:dyDescent="0.25">
      <c r="A5202">
        <v>2320127002</v>
      </c>
      <c r="B5202" t="s">
        <v>158</v>
      </c>
      <c r="C5202" s="1">
        <v>42478</v>
      </c>
      <c r="D5202" s="8">
        <f>WEEKDAY(hourlySteps_merged[[#This Row],[ActivityDate]],1)</f>
        <v>2</v>
      </c>
      <c r="E5202" s="1" t="str">
        <f>TEXT(hourlySteps_merged[[#This Row],[ActivityDate]],"dddd")</f>
        <v>Monday</v>
      </c>
      <c r="F5202" s="6" t="s">
        <v>769</v>
      </c>
      <c r="G5202" s="6" t="str">
        <f>TEXT(hourlySteps_merged[[#This Row],[ActivityTime2]],"hh:mm:ss")</f>
        <v>00:00:00</v>
      </c>
      <c r="H5202">
        <v>0</v>
      </c>
      <c r="I5202">
        <v>0</v>
      </c>
      <c r="J5202">
        <v>0</v>
      </c>
      <c r="K5202">
        <v>86</v>
      </c>
      <c r="L5202" s="1"/>
      <c r="M5202" s="4"/>
    </row>
    <row r="5203" spans="1:13" x14ac:dyDescent="0.25">
      <c r="A5203">
        <v>2320127002</v>
      </c>
      <c r="B5203" t="s">
        <v>159</v>
      </c>
      <c r="C5203" s="1">
        <v>42478</v>
      </c>
      <c r="D5203" s="8">
        <f>WEEKDAY(hourlySteps_merged[[#This Row],[ActivityDate]],1)</f>
        <v>2</v>
      </c>
      <c r="E5203" s="1" t="str">
        <f>TEXT(hourlySteps_merged[[#This Row],[ActivityDate]],"dddd")</f>
        <v>Monday</v>
      </c>
      <c r="F5203" s="6" t="s">
        <v>770</v>
      </c>
      <c r="G5203" s="6" t="str">
        <f>TEXT(hourlySteps_merged[[#This Row],[ActivityTime2]],"hh:mm:ss")</f>
        <v>01:00:00</v>
      </c>
      <c r="H5203">
        <v>0</v>
      </c>
      <c r="I5203">
        <v>0</v>
      </c>
      <c r="J5203">
        <v>0</v>
      </c>
      <c r="K5203">
        <v>86</v>
      </c>
      <c r="L5203" s="1"/>
      <c r="M5203" s="4"/>
    </row>
    <row r="5204" spans="1:13" x14ac:dyDescent="0.25">
      <c r="A5204">
        <v>2320127002</v>
      </c>
      <c r="B5204" t="s">
        <v>160</v>
      </c>
      <c r="C5204" s="1">
        <v>42478</v>
      </c>
      <c r="D5204" s="8">
        <f>WEEKDAY(hourlySteps_merged[[#This Row],[ActivityDate]],1)</f>
        <v>2</v>
      </c>
      <c r="E5204" s="1" t="str">
        <f>TEXT(hourlySteps_merged[[#This Row],[ActivityDate]],"dddd")</f>
        <v>Monday</v>
      </c>
      <c r="F5204" s="6" t="s">
        <v>771</v>
      </c>
      <c r="G5204" s="6" t="str">
        <f>TEXT(hourlySteps_merged[[#This Row],[ActivityTime2]],"hh:mm:ss")</f>
        <v>02:00:00</v>
      </c>
      <c r="H5204">
        <v>0</v>
      </c>
      <c r="I5204">
        <v>0</v>
      </c>
      <c r="J5204">
        <v>0</v>
      </c>
      <c r="K5204">
        <v>86</v>
      </c>
      <c r="L5204" s="1"/>
      <c r="M5204" s="4"/>
    </row>
    <row r="5205" spans="1:13" x14ac:dyDescent="0.25">
      <c r="A5205">
        <v>2320127002</v>
      </c>
      <c r="B5205" t="s">
        <v>161</v>
      </c>
      <c r="C5205" s="1">
        <v>42478</v>
      </c>
      <c r="D5205" s="8">
        <f>WEEKDAY(hourlySteps_merged[[#This Row],[ActivityDate]],1)</f>
        <v>2</v>
      </c>
      <c r="E5205" s="1" t="str">
        <f>TEXT(hourlySteps_merged[[#This Row],[ActivityDate]],"dddd")</f>
        <v>Monday</v>
      </c>
      <c r="F5205" s="6" t="s">
        <v>772</v>
      </c>
      <c r="G5205" s="6" t="str">
        <f>TEXT(hourlySteps_merged[[#This Row],[ActivityTime2]],"hh:mm:ss")</f>
        <v>03:00:00</v>
      </c>
      <c r="H5205">
        <v>0</v>
      </c>
      <c r="I5205">
        <v>0</v>
      </c>
      <c r="J5205">
        <v>0</v>
      </c>
      <c r="K5205">
        <v>86</v>
      </c>
      <c r="L5205" s="1"/>
      <c r="M5205" s="4"/>
    </row>
    <row r="5206" spans="1:13" x14ac:dyDescent="0.25">
      <c r="A5206">
        <v>2320127002</v>
      </c>
      <c r="B5206" t="s">
        <v>162</v>
      </c>
      <c r="C5206" s="1">
        <v>42478</v>
      </c>
      <c r="D5206" s="8">
        <f>WEEKDAY(hourlySteps_merged[[#This Row],[ActivityDate]],1)</f>
        <v>2</v>
      </c>
      <c r="E5206" s="1" t="str">
        <f>TEXT(hourlySteps_merged[[#This Row],[ActivityDate]],"dddd")</f>
        <v>Monday</v>
      </c>
      <c r="F5206" s="6" t="s">
        <v>773</v>
      </c>
      <c r="G5206" s="6" t="str">
        <f>TEXT(hourlySteps_merged[[#This Row],[ActivityTime2]],"hh:mm:ss")</f>
        <v>04:00:00</v>
      </c>
      <c r="H5206">
        <v>0</v>
      </c>
      <c r="I5206">
        <v>0</v>
      </c>
      <c r="J5206">
        <v>0</v>
      </c>
      <c r="K5206">
        <v>86</v>
      </c>
      <c r="L5206" s="1"/>
      <c r="M5206" s="4"/>
    </row>
    <row r="5207" spans="1:13" x14ac:dyDescent="0.25">
      <c r="A5207">
        <v>2320127002</v>
      </c>
      <c r="B5207" t="s">
        <v>163</v>
      </c>
      <c r="C5207" s="1">
        <v>42478</v>
      </c>
      <c r="D5207" s="8">
        <f>WEEKDAY(hourlySteps_merged[[#This Row],[ActivityDate]],1)</f>
        <v>2</v>
      </c>
      <c r="E5207" s="1" t="str">
        <f>TEXT(hourlySteps_merged[[#This Row],[ActivityDate]],"dddd")</f>
        <v>Monday</v>
      </c>
      <c r="F5207" s="6" t="s">
        <v>774</v>
      </c>
      <c r="G5207" s="6" t="str">
        <f>TEXT(hourlySteps_merged[[#This Row],[ActivityTime2]],"hh:mm:ss")</f>
        <v>05:00:00</v>
      </c>
      <c r="H5207">
        <v>0</v>
      </c>
      <c r="I5207">
        <v>1</v>
      </c>
      <c r="J5207">
        <v>1.6667000000000001E-2</v>
      </c>
      <c r="K5207">
        <v>88</v>
      </c>
      <c r="L5207" s="1"/>
      <c r="M5207" s="4"/>
    </row>
    <row r="5208" spans="1:13" x14ac:dyDescent="0.25">
      <c r="A5208">
        <v>2320127002</v>
      </c>
      <c r="B5208" t="s">
        <v>164</v>
      </c>
      <c r="C5208" s="1">
        <v>42478</v>
      </c>
      <c r="D5208" s="8">
        <f>WEEKDAY(hourlySteps_merged[[#This Row],[ActivityDate]],1)</f>
        <v>2</v>
      </c>
      <c r="E5208" s="1" t="str">
        <f>TEXT(hourlySteps_merged[[#This Row],[ActivityDate]],"dddd")</f>
        <v>Monday</v>
      </c>
      <c r="F5208" s="6" t="s">
        <v>775</v>
      </c>
      <c r="G5208" s="6" t="str">
        <f>TEXT(hourlySteps_merged[[#This Row],[ActivityTime2]],"hh:mm:ss")</f>
        <v>06:00:00</v>
      </c>
      <c r="H5208">
        <v>317</v>
      </c>
      <c r="I5208">
        <v>19</v>
      </c>
      <c r="J5208">
        <v>0.31666699999999998</v>
      </c>
      <c r="K5208">
        <v>133</v>
      </c>
      <c r="L5208" s="1"/>
      <c r="M5208" s="4"/>
    </row>
    <row r="5209" spans="1:13" x14ac:dyDescent="0.25">
      <c r="A5209">
        <v>2320127002</v>
      </c>
      <c r="B5209" t="s">
        <v>165</v>
      </c>
      <c r="C5209" s="1">
        <v>42478</v>
      </c>
      <c r="D5209" s="8">
        <f>WEEKDAY(hourlySteps_merged[[#This Row],[ActivityDate]],1)</f>
        <v>2</v>
      </c>
      <c r="E5209" s="1" t="str">
        <f>TEXT(hourlySteps_merged[[#This Row],[ActivityDate]],"dddd")</f>
        <v>Monday</v>
      </c>
      <c r="F5209" s="6" t="s">
        <v>776</v>
      </c>
      <c r="G5209" s="6" t="str">
        <f>TEXT(hourlySteps_merged[[#This Row],[ActivityTime2]],"hh:mm:ss")</f>
        <v>07:00:00</v>
      </c>
      <c r="H5209">
        <v>513</v>
      </c>
      <c r="I5209">
        <v>20</v>
      </c>
      <c r="J5209">
        <v>0.33333299999999999</v>
      </c>
      <c r="K5209">
        <v>144</v>
      </c>
      <c r="L5209" s="1"/>
      <c r="M5209" s="4"/>
    </row>
    <row r="5210" spans="1:13" x14ac:dyDescent="0.25">
      <c r="A5210">
        <v>2320127002</v>
      </c>
      <c r="B5210" t="s">
        <v>166</v>
      </c>
      <c r="C5210" s="1">
        <v>42478</v>
      </c>
      <c r="D5210" s="8">
        <f>WEEKDAY(hourlySteps_merged[[#This Row],[ActivityDate]],1)</f>
        <v>2</v>
      </c>
      <c r="E5210" s="1" t="str">
        <f>TEXT(hourlySteps_merged[[#This Row],[ActivityDate]],"dddd")</f>
        <v>Monday</v>
      </c>
      <c r="F5210" s="6" t="s">
        <v>777</v>
      </c>
      <c r="G5210" s="6" t="str">
        <f>TEXT(hourlySteps_merged[[#This Row],[ActivityTime2]],"hh:mm:ss")</f>
        <v>08:00:00</v>
      </c>
      <c r="H5210">
        <v>520</v>
      </c>
      <c r="I5210">
        <v>18</v>
      </c>
      <c r="J5210">
        <v>0.3</v>
      </c>
      <c r="K5210">
        <v>140</v>
      </c>
      <c r="L5210" s="1"/>
      <c r="M5210" s="4"/>
    </row>
    <row r="5211" spans="1:13" x14ac:dyDescent="0.25">
      <c r="A5211">
        <v>2320127002</v>
      </c>
      <c r="B5211" t="s">
        <v>167</v>
      </c>
      <c r="C5211" s="1">
        <v>42478</v>
      </c>
      <c r="D5211" s="8">
        <f>WEEKDAY(hourlySteps_merged[[#This Row],[ActivityDate]],1)</f>
        <v>2</v>
      </c>
      <c r="E5211" s="1" t="str">
        <f>TEXT(hourlySteps_merged[[#This Row],[ActivityDate]],"dddd")</f>
        <v>Monday</v>
      </c>
      <c r="F5211" s="6" t="s">
        <v>778</v>
      </c>
      <c r="G5211" s="6" t="str">
        <f>TEXT(hourlySteps_merged[[#This Row],[ActivityTime2]],"hh:mm:ss")</f>
        <v>09:00:00</v>
      </c>
      <c r="H5211">
        <v>203</v>
      </c>
      <c r="I5211">
        <v>28</v>
      </c>
      <c r="J5211">
        <v>0.466667</v>
      </c>
      <c r="K5211">
        <v>170</v>
      </c>
      <c r="L5211" s="1"/>
      <c r="M5211" s="4"/>
    </row>
    <row r="5212" spans="1:13" x14ac:dyDescent="0.25">
      <c r="A5212">
        <v>2320127002</v>
      </c>
      <c r="B5212" t="s">
        <v>168</v>
      </c>
      <c r="C5212" s="1">
        <v>42478</v>
      </c>
      <c r="D5212" s="8">
        <f>WEEKDAY(hourlySteps_merged[[#This Row],[ActivityDate]],1)</f>
        <v>2</v>
      </c>
      <c r="E5212" s="1" t="str">
        <f>TEXT(hourlySteps_merged[[#This Row],[ActivityDate]],"dddd")</f>
        <v>Monday</v>
      </c>
      <c r="F5212" s="6" t="s">
        <v>779</v>
      </c>
      <c r="G5212" s="6" t="str">
        <f>TEXT(hourlySteps_merged[[#This Row],[ActivityTime2]],"hh:mm:ss")</f>
        <v>10:00:00</v>
      </c>
      <c r="H5212">
        <v>219</v>
      </c>
      <c r="I5212">
        <v>40</v>
      </c>
      <c r="J5212">
        <v>0.66666700000000001</v>
      </c>
      <c r="K5212">
        <v>182</v>
      </c>
      <c r="L5212" s="1"/>
      <c r="M5212" s="4"/>
    </row>
    <row r="5213" spans="1:13" x14ac:dyDescent="0.25">
      <c r="A5213">
        <v>2320127002</v>
      </c>
      <c r="B5213" t="s">
        <v>169</v>
      </c>
      <c r="C5213" s="1">
        <v>42478</v>
      </c>
      <c r="D5213" s="8">
        <f>WEEKDAY(hourlySteps_merged[[#This Row],[ActivityDate]],1)</f>
        <v>2</v>
      </c>
      <c r="E5213" s="1" t="str">
        <f>TEXT(hourlySteps_merged[[#This Row],[ActivityDate]],"dddd")</f>
        <v>Monday</v>
      </c>
      <c r="F5213" s="6" t="s">
        <v>780</v>
      </c>
      <c r="G5213" s="6" t="str">
        <f>TEXT(hourlySteps_merged[[#This Row],[ActivityTime2]],"hh:mm:ss")</f>
        <v>11:00:00</v>
      </c>
      <c r="H5213">
        <v>398</v>
      </c>
      <c r="I5213">
        <v>23</v>
      </c>
      <c r="J5213">
        <v>0.38333299999999998</v>
      </c>
      <c r="K5213">
        <v>140</v>
      </c>
      <c r="L5213" s="1"/>
      <c r="M5213" s="4"/>
    </row>
    <row r="5214" spans="1:13" x14ac:dyDescent="0.25">
      <c r="A5214">
        <v>2320127002</v>
      </c>
      <c r="B5214" t="s">
        <v>170</v>
      </c>
      <c r="C5214" s="1">
        <v>42478</v>
      </c>
      <c r="D5214" s="8">
        <f>WEEKDAY(hourlySteps_merged[[#This Row],[ActivityDate]],1)</f>
        <v>2</v>
      </c>
      <c r="E5214" s="1" t="str">
        <f>TEXT(hourlySteps_merged[[#This Row],[ActivityDate]],"dddd")</f>
        <v>Monday</v>
      </c>
      <c r="F5214" s="6" t="s">
        <v>781</v>
      </c>
      <c r="G5214" s="6" t="str">
        <f>TEXT(hourlySteps_merged[[#This Row],[ActivityTime2]],"hh:mm:ss")</f>
        <v>12:00:00</v>
      </c>
      <c r="H5214">
        <v>306</v>
      </c>
      <c r="I5214">
        <v>31</v>
      </c>
      <c r="J5214">
        <v>0.51666699999999999</v>
      </c>
      <c r="K5214">
        <v>159</v>
      </c>
      <c r="L5214" s="1"/>
      <c r="M5214" s="4"/>
    </row>
    <row r="5215" spans="1:13" x14ac:dyDescent="0.25">
      <c r="A5215">
        <v>2320127002</v>
      </c>
      <c r="B5215" t="s">
        <v>171</v>
      </c>
      <c r="C5215" s="1">
        <v>42478</v>
      </c>
      <c r="D5215" s="8">
        <f>WEEKDAY(hourlySteps_merged[[#This Row],[ActivityDate]],1)</f>
        <v>2</v>
      </c>
      <c r="E5215" s="1" t="str">
        <f>TEXT(hourlySteps_merged[[#This Row],[ActivityDate]],"dddd")</f>
        <v>Monday</v>
      </c>
      <c r="F5215" s="6" t="s">
        <v>782</v>
      </c>
      <c r="G5215" s="6" t="str">
        <f>TEXT(hourlySteps_merged[[#This Row],[ActivityTime2]],"hh:mm:ss")</f>
        <v>13:00:00</v>
      </c>
      <c r="H5215">
        <v>0</v>
      </c>
      <c r="I5215">
        <v>23</v>
      </c>
      <c r="J5215">
        <v>0.38333299999999998</v>
      </c>
      <c r="K5215">
        <v>149</v>
      </c>
      <c r="L5215" s="1"/>
      <c r="M5215" s="4"/>
    </row>
    <row r="5216" spans="1:13" x14ac:dyDescent="0.25">
      <c r="A5216">
        <v>2320127002</v>
      </c>
      <c r="B5216" t="s">
        <v>172</v>
      </c>
      <c r="C5216" s="1">
        <v>42478</v>
      </c>
      <c r="D5216" s="8">
        <f>WEEKDAY(hourlySteps_merged[[#This Row],[ActivityDate]],1)</f>
        <v>2</v>
      </c>
      <c r="E5216" s="1" t="str">
        <f>TEXT(hourlySteps_merged[[#This Row],[ActivityDate]],"dddd")</f>
        <v>Monday</v>
      </c>
      <c r="F5216" s="6" t="s">
        <v>783</v>
      </c>
      <c r="G5216" s="6" t="str">
        <f>TEXT(hourlySteps_merged[[#This Row],[ActivityTime2]],"hh:mm:ss")</f>
        <v>14:00:00</v>
      </c>
      <c r="H5216">
        <v>0</v>
      </c>
      <c r="I5216">
        <v>15</v>
      </c>
      <c r="J5216">
        <v>0.25</v>
      </c>
      <c r="K5216">
        <v>129</v>
      </c>
      <c r="L5216" s="1"/>
      <c r="M5216" s="4"/>
    </row>
    <row r="5217" spans="1:13" x14ac:dyDescent="0.25">
      <c r="A5217">
        <v>2320127002</v>
      </c>
      <c r="B5217" t="s">
        <v>173</v>
      </c>
      <c r="C5217" s="1">
        <v>42478</v>
      </c>
      <c r="D5217" s="8">
        <f>WEEKDAY(hourlySteps_merged[[#This Row],[ActivityDate]],1)</f>
        <v>2</v>
      </c>
      <c r="E5217" s="1" t="str">
        <f>TEXT(hourlySteps_merged[[#This Row],[ActivityDate]],"dddd")</f>
        <v>Monday</v>
      </c>
      <c r="F5217" s="6" t="s">
        <v>784</v>
      </c>
      <c r="G5217" s="6" t="str">
        <f>TEXT(hourlySteps_merged[[#This Row],[ActivityTime2]],"hh:mm:ss")</f>
        <v>15:00:00</v>
      </c>
      <c r="H5217">
        <v>220</v>
      </c>
      <c r="I5217">
        <v>24</v>
      </c>
      <c r="J5217">
        <v>0.4</v>
      </c>
      <c r="K5217">
        <v>151</v>
      </c>
      <c r="L5217" s="1"/>
      <c r="M5217" s="4"/>
    </row>
    <row r="5218" spans="1:13" x14ac:dyDescent="0.25">
      <c r="A5218">
        <v>2320127002</v>
      </c>
      <c r="B5218" t="s">
        <v>174</v>
      </c>
      <c r="C5218" s="1">
        <v>42478</v>
      </c>
      <c r="D5218" s="8">
        <f>WEEKDAY(hourlySteps_merged[[#This Row],[ActivityDate]],1)</f>
        <v>2</v>
      </c>
      <c r="E5218" s="1" t="str">
        <f>TEXT(hourlySteps_merged[[#This Row],[ActivityDate]],"dddd")</f>
        <v>Monday</v>
      </c>
      <c r="F5218" s="6" t="s">
        <v>785</v>
      </c>
      <c r="G5218" s="6" t="str">
        <f>TEXT(hourlySteps_merged[[#This Row],[ActivityTime2]],"hh:mm:ss")</f>
        <v>16:00:00</v>
      </c>
      <c r="H5218">
        <v>490</v>
      </c>
      <c r="I5218">
        <v>17</v>
      </c>
      <c r="J5218">
        <v>0.283333</v>
      </c>
      <c r="K5218">
        <v>124</v>
      </c>
      <c r="L5218" s="1"/>
      <c r="M5218" s="4"/>
    </row>
    <row r="5219" spans="1:13" x14ac:dyDescent="0.25">
      <c r="A5219">
        <v>2320127002</v>
      </c>
      <c r="B5219" t="s">
        <v>175</v>
      </c>
      <c r="C5219" s="1">
        <v>42478</v>
      </c>
      <c r="D5219" s="8">
        <f>WEEKDAY(hourlySteps_merged[[#This Row],[ActivityDate]],1)</f>
        <v>2</v>
      </c>
      <c r="E5219" s="1" t="str">
        <f>TEXT(hourlySteps_merged[[#This Row],[ActivityDate]],"dddd")</f>
        <v>Monday</v>
      </c>
      <c r="F5219" s="6" t="s">
        <v>786</v>
      </c>
      <c r="G5219" s="6" t="str">
        <f>TEXT(hourlySteps_merged[[#This Row],[ActivityTime2]],"hh:mm:ss")</f>
        <v>17:00:00</v>
      </c>
      <c r="H5219">
        <v>634</v>
      </c>
      <c r="I5219">
        <v>12</v>
      </c>
      <c r="J5219">
        <v>0.2</v>
      </c>
      <c r="K5219">
        <v>112</v>
      </c>
      <c r="L5219" s="1"/>
      <c r="M5219" s="4"/>
    </row>
    <row r="5220" spans="1:13" x14ac:dyDescent="0.25">
      <c r="A5220">
        <v>2320127002</v>
      </c>
      <c r="B5220" t="s">
        <v>176</v>
      </c>
      <c r="C5220" s="1">
        <v>42478</v>
      </c>
      <c r="D5220" s="8">
        <f>WEEKDAY(hourlySteps_merged[[#This Row],[ActivityDate]],1)</f>
        <v>2</v>
      </c>
      <c r="E5220" s="1" t="str">
        <f>TEXT(hourlySteps_merged[[#This Row],[ActivityDate]],"dddd")</f>
        <v>Monday</v>
      </c>
      <c r="F5220" s="6" t="s">
        <v>787</v>
      </c>
      <c r="G5220" s="6" t="str">
        <f>TEXT(hourlySteps_merged[[#This Row],[ActivityTime2]],"hh:mm:ss")</f>
        <v>18:00:00</v>
      </c>
      <c r="H5220">
        <v>510</v>
      </c>
      <c r="I5220">
        <v>0</v>
      </c>
      <c r="J5220">
        <v>0</v>
      </c>
      <c r="K5220">
        <v>86</v>
      </c>
      <c r="L5220" s="1"/>
      <c r="M5220" s="4"/>
    </row>
    <row r="5221" spans="1:13" x14ac:dyDescent="0.25">
      <c r="A5221">
        <v>2320127002</v>
      </c>
      <c r="B5221" t="s">
        <v>177</v>
      </c>
      <c r="C5221" s="1">
        <v>42478</v>
      </c>
      <c r="D5221" s="8">
        <f>WEEKDAY(hourlySteps_merged[[#This Row],[ActivityDate]],1)</f>
        <v>2</v>
      </c>
      <c r="E5221" s="1" t="str">
        <f>TEXT(hourlySteps_merged[[#This Row],[ActivityDate]],"dddd")</f>
        <v>Monday</v>
      </c>
      <c r="F5221" s="6" t="s">
        <v>788</v>
      </c>
      <c r="G5221" s="6" t="str">
        <f>TEXT(hourlySteps_merged[[#This Row],[ActivityTime2]],"hh:mm:ss")</f>
        <v>19:00:00</v>
      </c>
      <c r="H5221">
        <v>714</v>
      </c>
      <c r="I5221">
        <v>0</v>
      </c>
      <c r="J5221">
        <v>0</v>
      </c>
      <c r="K5221">
        <v>86</v>
      </c>
      <c r="L5221" s="1"/>
      <c r="M5221" s="4"/>
    </row>
    <row r="5222" spans="1:13" x14ac:dyDescent="0.25">
      <c r="A5222">
        <v>2320127002</v>
      </c>
      <c r="B5222" t="s">
        <v>23</v>
      </c>
      <c r="C5222" s="1">
        <v>42478</v>
      </c>
      <c r="D5222" s="8">
        <f>WEEKDAY(hourlySteps_merged[[#This Row],[ActivityDate]],1)</f>
        <v>2</v>
      </c>
      <c r="E5222" s="1" t="str">
        <f>TEXT(hourlySteps_merged[[#This Row],[ActivityDate]],"dddd")</f>
        <v>Monday</v>
      </c>
      <c r="F5222" s="6" t="s">
        <v>789</v>
      </c>
      <c r="G5222" s="6" t="str">
        <f>TEXT(hourlySteps_merged[[#This Row],[ActivityTime2]],"hh:mm:ss")</f>
        <v>20:00:00</v>
      </c>
      <c r="H5222">
        <v>330</v>
      </c>
      <c r="I5222">
        <v>0</v>
      </c>
      <c r="J5222">
        <v>0</v>
      </c>
      <c r="K5222">
        <v>86</v>
      </c>
      <c r="L5222" s="1"/>
      <c r="M5222" s="4"/>
    </row>
    <row r="5223" spans="1:13" x14ac:dyDescent="0.25">
      <c r="A5223">
        <v>2320127002</v>
      </c>
      <c r="B5223" t="s">
        <v>178</v>
      </c>
      <c r="C5223" s="1">
        <v>42478</v>
      </c>
      <c r="D5223" s="8">
        <f>WEEKDAY(hourlySteps_merged[[#This Row],[ActivityDate]],1)</f>
        <v>2</v>
      </c>
      <c r="E5223" s="1" t="str">
        <f>TEXT(hourlySteps_merged[[#This Row],[ActivityDate]],"dddd")</f>
        <v>Monday</v>
      </c>
      <c r="F5223" s="6" t="s">
        <v>790</v>
      </c>
      <c r="G5223" s="6" t="str">
        <f>TEXT(hourlySteps_merged[[#This Row],[ActivityTime2]],"hh:mm:ss")</f>
        <v>21:00:00</v>
      </c>
      <c r="H5223">
        <v>94</v>
      </c>
      <c r="I5223">
        <v>0</v>
      </c>
      <c r="J5223">
        <v>0</v>
      </c>
      <c r="K5223">
        <v>86</v>
      </c>
      <c r="L5223" s="1"/>
      <c r="M5223" s="4"/>
    </row>
    <row r="5224" spans="1:13" x14ac:dyDescent="0.25">
      <c r="A5224">
        <v>2320127002</v>
      </c>
      <c r="B5224" t="s">
        <v>179</v>
      </c>
      <c r="C5224" s="1">
        <v>42478</v>
      </c>
      <c r="D5224" s="8">
        <f>WEEKDAY(hourlySteps_merged[[#This Row],[ActivityDate]],1)</f>
        <v>2</v>
      </c>
      <c r="E5224" s="1" t="str">
        <f>TEXT(hourlySteps_merged[[#This Row],[ActivityDate]],"dddd")</f>
        <v>Monday</v>
      </c>
      <c r="F5224" s="6" t="s">
        <v>791</v>
      </c>
      <c r="G5224" s="6" t="str">
        <f>TEXT(hourlySteps_merged[[#This Row],[ActivityTime2]],"hh:mm:ss")</f>
        <v>22:00:00</v>
      </c>
      <c r="H5224">
        <v>0</v>
      </c>
      <c r="I5224">
        <v>0</v>
      </c>
      <c r="J5224">
        <v>0</v>
      </c>
      <c r="K5224">
        <v>86</v>
      </c>
      <c r="L5224" s="1"/>
      <c r="M5224" s="4"/>
    </row>
    <row r="5225" spans="1:13" x14ac:dyDescent="0.25">
      <c r="A5225">
        <v>2320127002</v>
      </c>
      <c r="B5225" t="s">
        <v>180</v>
      </c>
      <c r="C5225" s="1">
        <v>42478</v>
      </c>
      <c r="D5225" s="8">
        <f>WEEKDAY(hourlySteps_merged[[#This Row],[ActivityDate]],1)</f>
        <v>2</v>
      </c>
      <c r="E5225" s="1" t="str">
        <f>TEXT(hourlySteps_merged[[#This Row],[ActivityDate]],"dddd")</f>
        <v>Monday</v>
      </c>
      <c r="F5225" s="6" t="s">
        <v>792</v>
      </c>
      <c r="G5225" s="6" t="str">
        <f>TEXT(hourlySteps_merged[[#This Row],[ActivityTime2]],"hh:mm:ss")</f>
        <v>23:00:00</v>
      </c>
      <c r="H5225">
        <v>0</v>
      </c>
      <c r="I5225">
        <v>0</v>
      </c>
      <c r="J5225">
        <v>0</v>
      </c>
      <c r="K5225">
        <v>86</v>
      </c>
      <c r="L5225" s="1"/>
      <c r="M5225" s="4"/>
    </row>
    <row r="5226" spans="1:13" x14ac:dyDescent="0.25">
      <c r="A5226">
        <v>2320127002</v>
      </c>
      <c r="B5226" t="s">
        <v>181</v>
      </c>
      <c r="C5226" s="1">
        <v>42478</v>
      </c>
      <c r="D5226" s="8">
        <f>WEEKDAY(hourlySteps_merged[[#This Row],[ActivityDate]],1)</f>
        <v>2</v>
      </c>
      <c r="E5226" s="1" t="str">
        <f>TEXT(hourlySteps_merged[[#This Row],[ActivityDate]],"dddd")</f>
        <v>Monday</v>
      </c>
      <c r="F5226" s="6" t="s">
        <v>769</v>
      </c>
      <c r="G5226" s="6" t="str">
        <f>TEXT(hourlySteps_merged[[#This Row],[ActivityTime2]],"hh:mm:ss")</f>
        <v>00:00:00</v>
      </c>
      <c r="H5226">
        <v>0</v>
      </c>
      <c r="I5226">
        <v>0</v>
      </c>
      <c r="J5226">
        <v>0</v>
      </c>
      <c r="K5226">
        <v>77</v>
      </c>
      <c r="L5226" s="1"/>
      <c r="M5226" s="4"/>
    </row>
    <row r="5227" spans="1:13" x14ac:dyDescent="0.25">
      <c r="A5227">
        <v>2320127002</v>
      </c>
      <c r="B5227" t="s">
        <v>182</v>
      </c>
      <c r="C5227" s="1">
        <v>42478</v>
      </c>
      <c r="D5227" s="8">
        <f>WEEKDAY(hourlySteps_merged[[#This Row],[ActivityDate]],1)</f>
        <v>2</v>
      </c>
      <c r="E5227" s="1" t="str">
        <f>TEXT(hourlySteps_merged[[#This Row],[ActivityDate]],"dddd")</f>
        <v>Monday</v>
      </c>
      <c r="F5227" s="6" t="s">
        <v>770</v>
      </c>
      <c r="G5227" s="6" t="str">
        <f>TEXT(hourlySteps_merged[[#This Row],[ActivityTime2]],"hh:mm:ss")</f>
        <v>01:00:00</v>
      </c>
      <c r="H5227">
        <v>0</v>
      </c>
      <c r="I5227">
        <v>0</v>
      </c>
      <c r="J5227">
        <v>0</v>
      </c>
      <c r="K5227">
        <v>77</v>
      </c>
      <c r="L5227" s="1"/>
      <c r="M5227" s="4"/>
    </row>
    <row r="5228" spans="1:13" x14ac:dyDescent="0.25">
      <c r="A5228">
        <v>2320127002</v>
      </c>
      <c r="B5228" t="s">
        <v>183</v>
      </c>
      <c r="C5228" s="1">
        <v>42478</v>
      </c>
      <c r="D5228" s="8">
        <f>WEEKDAY(hourlySteps_merged[[#This Row],[ActivityDate]],1)</f>
        <v>2</v>
      </c>
      <c r="E5228" s="1" t="str">
        <f>TEXT(hourlySteps_merged[[#This Row],[ActivityDate]],"dddd")</f>
        <v>Monday</v>
      </c>
      <c r="F5228" s="6" t="s">
        <v>771</v>
      </c>
      <c r="G5228" s="6" t="str">
        <f>TEXT(hourlySteps_merged[[#This Row],[ActivityTime2]],"hh:mm:ss")</f>
        <v>02:00:00</v>
      </c>
      <c r="H5228">
        <v>0</v>
      </c>
      <c r="I5228">
        <v>0</v>
      </c>
      <c r="J5228">
        <v>0</v>
      </c>
      <c r="K5228">
        <v>77</v>
      </c>
      <c r="L5228" s="1"/>
      <c r="M5228" s="4"/>
    </row>
    <row r="5229" spans="1:13" x14ac:dyDescent="0.25">
      <c r="A5229">
        <v>2320127002</v>
      </c>
      <c r="B5229" t="s">
        <v>184</v>
      </c>
      <c r="C5229" s="1">
        <v>42478</v>
      </c>
      <c r="D5229" s="8">
        <f>WEEKDAY(hourlySteps_merged[[#This Row],[ActivityDate]],1)</f>
        <v>2</v>
      </c>
      <c r="E5229" s="1" t="str">
        <f>TEXT(hourlySteps_merged[[#This Row],[ActivityDate]],"dddd")</f>
        <v>Monday</v>
      </c>
      <c r="F5229" s="6" t="s">
        <v>772</v>
      </c>
      <c r="G5229" s="6" t="str">
        <f>TEXT(hourlySteps_merged[[#This Row],[ActivityTime2]],"hh:mm:ss")</f>
        <v>03:00:00</v>
      </c>
      <c r="H5229">
        <v>0</v>
      </c>
      <c r="I5229">
        <v>0</v>
      </c>
      <c r="J5229">
        <v>0</v>
      </c>
      <c r="K5229">
        <v>77</v>
      </c>
      <c r="L5229" s="1"/>
      <c r="M5229" s="4"/>
    </row>
    <row r="5230" spans="1:13" x14ac:dyDescent="0.25">
      <c r="A5230">
        <v>2320127002</v>
      </c>
      <c r="B5230" t="s">
        <v>185</v>
      </c>
      <c r="C5230" s="1">
        <v>42478</v>
      </c>
      <c r="D5230" s="8">
        <f>WEEKDAY(hourlySteps_merged[[#This Row],[ActivityDate]],1)</f>
        <v>2</v>
      </c>
      <c r="E5230" s="1" t="str">
        <f>TEXT(hourlySteps_merged[[#This Row],[ActivityDate]],"dddd")</f>
        <v>Monday</v>
      </c>
      <c r="F5230" s="6" t="s">
        <v>773</v>
      </c>
      <c r="G5230" s="6" t="str">
        <f>TEXT(hourlySteps_merged[[#This Row],[ActivityTime2]],"hh:mm:ss")</f>
        <v>04:00:00</v>
      </c>
      <c r="H5230">
        <v>0</v>
      </c>
      <c r="I5230">
        <v>0</v>
      </c>
      <c r="J5230">
        <v>0</v>
      </c>
      <c r="K5230">
        <v>77</v>
      </c>
      <c r="L5230" s="1"/>
      <c r="M5230" s="4"/>
    </row>
    <row r="5231" spans="1:13" x14ac:dyDescent="0.25">
      <c r="A5231">
        <v>2320127002</v>
      </c>
      <c r="B5231" t="s">
        <v>186</v>
      </c>
      <c r="C5231" s="1">
        <v>42478</v>
      </c>
      <c r="D5231" s="8">
        <f>WEEKDAY(hourlySteps_merged[[#This Row],[ActivityDate]],1)</f>
        <v>2</v>
      </c>
      <c r="E5231" s="1" t="str">
        <f>TEXT(hourlySteps_merged[[#This Row],[ActivityDate]],"dddd")</f>
        <v>Monday</v>
      </c>
      <c r="F5231" s="6" t="s">
        <v>774</v>
      </c>
      <c r="G5231" s="6" t="str">
        <f>TEXT(hourlySteps_merged[[#This Row],[ActivityTime2]],"hh:mm:ss")</f>
        <v>05:00:00</v>
      </c>
      <c r="H5231">
        <v>232</v>
      </c>
      <c r="I5231">
        <v>0</v>
      </c>
      <c r="J5231">
        <v>0</v>
      </c>
      <c r="K5231">
        <v>77</v>
      </c>
      <c r="L5231" s="1"/>
      <c r="M5231" s="4"/>
    </row>
    <row r="5232" spans="1:13" x14ac:dyDescent="0.25">
      <c r="A5232">
        <v>2320127002</v>
      </c>
      <c r="B5232" t="s">
        <v>187</v>
      </c>
      <c r="C5232" s="1">
        <v>42478</v>
      </c>
      <c r="D5232" s="8">
        <f>WEEKDAY(hourlySteps_merged[[#This Row],[ActivityDate]],1)</f>
        <v>2</v>
      </c>
      <c r="E5232" s="1" t="str">
        <f>TEXT(hourlySteps_merged[[#This Row],[ActivityDate]],"dddd")</f>
        <v>Monday</v>
      </c>
      <c r="F5232" s="6" t="s">
        <v>775</v>
      </c>
      <c r="G5232" s="6" t="str">
        <f>TEXT(hourlySteps_merged[[#This Row],[ActivityTime2]],"hh:mm:ss")</f>
        <v>06:00:00</v>
      </c>
      <c r="H5232">
        <v>256</v>
      </c>
      <c r="I5232">
        <v>0</v>
      </c>
      <c r="J5232">
        <v>0</v>
      </c>
      <c r="K5232">
        <v>77</v>
      </c>
      <c r="L5232" s="1"/>
      <c r="M5232" s="4"/>
    </row>
    <row r="5233" spans="1:13" x14ac:dyDescent="0.25">
      <c r="A5233">
        <v>2320127002</v>
      </c>
      <c r="B5233" t="s">
        <v>188</v>
      </c>
      <c r="C5233" s="1">
        <v>42478</v>
      </c>
      <c r="D5233" s="8">
        <f>WEEKDAY(hourlySteps_merged[[#This Row],[ActivityDate]],1)</f>
        <v>2</v>
      </c>
      <c r="E5233" s="1" t="str">
        <f>TEXT(hourlySteps_merged[[#This Row],[ActivityDate]],"dddd")</f>
        <v>Monday</v>
      </c>
      <c r="F5233" s="6" t="s">
        <v>776</v>
      </c>
      <c r="G5233" s="6" t="str">
        <f>TEXT(hourlySteps_merged[[#This Row],[ActivityTime2]],"hh:mm:ss")</f>
        <v>07:00:00</v>
      </c>
      <c r="H5233">
        <v>484</v>
      </c>
      <c r="I5233">
        <v>0</v>
      </c>
      <c r="J5233">
        <v>0</v>
      </c>
      <c r="K5233">
        <v>77</v>
      </c>
      <c r="L5233" s="1"/>
      <c r="M5233" s="4"/>
    </row>
    <row r="5234" spans="1:13" x14ac:dyDescent="0.25">
      <c r="A5234">
        <v>2320127002</v>
      </c>
      <c r="B5234" t="s">
        <v>189</v>
      </c>
      <c r="C5234" s="1">
        <v>42478</v>
      </c>
      <c r="D5234" s="8">
        <f>WEEKDAY(hourlySteps_merged[[#This Row],[ActivityDate]],1)</f>
        <v>2</v>
      </c>
      <c r="E5234" s="1" t="str">
        <f>TEXT(hourlySteps_merged[[#This Row],[ActivityDate]],"dddd")</f>
        <v>Monday</v>
      </c>
      <c r="F5234" s="6" t="s">
        <v>777</v>
      </c>
      <c r="G5234" s="6" t="str">
        <f>TEXT(hourlySteps_merged[[#This Row],[ActivityTime2]],"hh:mm:ss")</f>
        <v>08:00:00</v>
      </c>
      <c r="H5234">
        <v>507</v>
      </c>
      <c r="I5234">
        <v>0</v>
      </c>
      <c r="J5234">
        <v>0</v>
      </c>
      <c r="K5234">
        <v>77</v>
      </c>
      <c r="L5234" s="1"/>
      <c r="M5234" s="4"/>
    </row>
    <row r="5235" spans="1:13" x14ac:dyDescent="0.25">
      <c r="A5235">
        <v>2320127002</v>
      </c>
      <c r="B5235" t="s">
        <v>190</v>
      </c>
      <c r="C5235" s="1">
        <v>42478</v>
      </c>
      <c r="D5235" s="8">
        <f>WEEKDAY(hourlySteps_merged[[#This Row],[ActivityDate]],1)</f>
        <v>2</v>
      </c>
      <c r="E5235" s="1" t="str">
        <f>TEXT(hourlySteps_merged[[#This Row],[ActivityDate]],"dddd")</f>
        <v>Monday</v>
      </c>
      <c r="F5235" s="6" t="s">
        <v>778</v>
      </c>
      <c r="G5235" s="6" t="str">
        <f>TEXT(hourlySteps_merged[[#This Row],[ActivityTime2]],"hh:mm:ss")</f>
        <v>09:00:00</v>
      </c>
      <c r="H5235">
        <v>567</v>
      </c>
      <c r="I5235">
        <v>1</v>
      </c>
      <c r="J5235">
        <v>1.6667000000000001E-2</v>
      </c>
      <c r="K5235">
        <v>82</v>
      </c>
      <c r="L5235" s="1"/>
      <c r="M5235" s="4"/>
    </row>
    <row r="5236" spans="1:13" x14ac:dyDescent="0.25">
      <c r="A5236">
        <v>2320127002</v>
      </c>
      <c r="B5236" t="s">
        <v>191</v>
      </c>
      <c r="C5236" s="1">
        <v>42478</v>
      </c>
      <c r="D5236" s="8">
        <f>WEEKDAY(hourlySteps_merged[[#This Row],[ActivityDate]],1)</f>
        <v>2</v>
      </c>
      <c r="E5236" s="1" t="str">
        <f>TEXT(hourlySteps_merged[[#This Row],[ActivityDate]],"dddd")</f>
        <v>Monday</v>
      </c>
      <c r="F5236" s="6" t="s">
        <v>779</v>
      </c>
      <c r="G5236" s="6" t="str">
        <f>TEXT(hourlySteps_merged[[#This Row],[ActivityTime2]],"hh:mm:ss")</f>
        <v>10:00:00</v>
      </c>
      <c r="H5236">
        <v>661</v>
      </c>
      <c r="I5236">
        <v>10</v>
      </c>
      <c r="J5236">
        <v>0.16666700000000001</v>
      </c>
      <c r="K5236">
        <v>115</v>
      </c>
      <c r="L5236" s="1"/>
      <c r="M5236" s="4"/>
    </row>
    <row r="5237" spans="1:13" x14ac:dyDescent="0.25">
      <c r="A5237">
        <v>2320127002</v>
      </c>
      <c r="B5237" t="s">
        <v>192</v>
      </c>
      <c r="C5237" s="1">
        <v>42478</v>
      </c>
      <c r="D5237" s="8">
        <f>WEEKDAY(hourlySteps_merged[[#This Row],[ActivityDate]],1)</f>
        <v>2</v>
      </c>
      <c r="E5237" s="1" t="str">
        <f>TEXT(hourlySteps_merged[[#This Row],[ActivityDate]],"dddd")</f>
        <v>Monday</v>
      </c>
      <c r="F5237" s="6" t="s">
        <v>780</v>
      </c>
      <c r="G5237" s="6" t="str">
        <f>TEXT(hourlySteps_merged[[#This Row],[ActivityTime2]],"hh:mm:ss")</f>
        <v>11:00:00</v>
      </c>
      <c r="H5237">
        <v>242</v>
      </c>
      <c r="I5237">
        <v>81</v>
      </c>
      <c r="J5237">
        <v>1.35</v>
      </c>
      <c r="K5237">
        <v>320</v>
      </c>
      <c r="L5237" s="1"/>
      <c r="M5237" s="4"/>
    </row>
    <row r="5238" spans="1:13" x14ac:dyDescent="0.25">
      <c r="A5238">
        <v>2320127002</v>
      </c>
      <c r="B5238" t="s">
        <v>193</v>
      </c>
      <c r="C5238" s="1">
        <v>42478</v>
      </c>
      <c r="D5238" s="8">
        <f>WEEKDAY(hourlySteps_merged[[#This Row],[ActivityDate]],1)</f>
        <v>2</v>
      </c>
      <c r="E5238" s="1" t="str">
        <f>TEXT(hourlySteps_merged[[#This Row],[ActivityDate]],"dddd")</f>
        <v>Monday</v>
      </c>
      <c r="F5238" s="6" t="s">
        <v>781</v>
      </c>
      <c r="G5238" s="6" t="str">
        <f>TEXT(hourlySteps_merged[[#This Row],[ActivityTime2]],"hh:mm:ss")</f>
        <v>12:00:00</v>
      </c>
      <c r="H5238">
        <v>286</v>
      </c>
      <c r="I5238">
        <v>83</v>
      </c>
      <c r="J5238">
        <v>1.3833329999999999</v>
      </c>
      <c r="K5238">
        <v>299</v>
      </c>
      <c r="L5238" s="1"/>
      <c r="M5238" s="4"/>
    </row>
    <row r="5239" spans="1:13" x14ac:dyDescent="0.25">
      <c r="A5239">
        <v>2320127002</v>
      </c>
      <c r="B5239" t="s">
        <v>194</v>
      </c>
      <c r="C5239" s="1">
        <v>42478</v>
      </c>
      <c r="D5239" s="8">
        <f>WEEKDAY(hourlySteps_merged[[#This Row],[ActivityDate]],1)</f>
        <v>2</v>
      </c>
      <c r="E5239" s="1" t="str">
        <f>TEXT(hourlySteps_merged[[#This Row],[ActivityDate]],"dddd")</f>
        <v>Monday</v>
      </c>
      <c r="F5239" s="6" t="s">
        <v>782</v>
      </c>
      <c r="G5239" s="6" t="str">
        <f>TEXT(hourlySteps_merged[[#This Row],[ActivityTime2]],"hh:mm:ss")</f>
        <v>13:00:00</v>
      </c>
      <c r="H5239">
        <v>431</v>
      </c>
      <c r="I5239">
        <v>58</v>
      </c>
      <c r="J5239">
        <v>0.96666700000000005</v>
      </c>
      <c r="K5239">
        <v>263</v>
      </c>
      <c r="L5239" s="1"/>
      <c r="M5239" s="4"/>
    </row>
    <row r="5240" spans="1:13" x14ac:dyDescent="0.25">
      <c r="A5240">
        <v>2320127002</v>
      </c>
      <c r="B5240" t="s">
        <v>195</v>
      </c>
      <c r="C5240" s="1">
        <v>42478</v>
      </c>
      <c r="D5240" s="8">
        <f>WEEKDAY(hourlySteps_merged[[#This Row],[ActivityDate]],1)</f>
        <v>2</v>
      </c>
      <c r="E5240" s="1" t="str">
        <f>TEXT(hourlySteps_merged[[#This Row],[ActivityDate]],"dddd")</f>
        <v>Monday</v>
      </c>
      <c r="F5240" s="6" t="s">
        <v>783</v>
      </c>
      <c r="G5240" s="6" t="str">
        <f>TEXT(hourlySteps_merged[[#This Row],[ActivityTime2]],"hh:mm:ss")</f>
        <v>14:00:00</v>
      </c>
      <c r="H5240">
        <v>749</v>
      </c>
      <c r="I5240">
        <v>46</v>
      </c>
      <c r="J5240">
        <v>0.76666699999999999</v>
      </c>
      <c r="K5240">
        <v>252</v>
      </c>
      <c r="L5240" s="1"/>
      <c r="M5240" s="4"/>
    </row>
    <row r="5241" spans="1:13" x14ac:dyDescent="0.25">
      <c r="A5241">
        <v>2320127002</v>
      </c>
      <c r="B5241" t="s">
        <v>196</v>
      </c>
      <c r="C5241" s="1">
        <v>42478</v>
      </c>
      <c r="D5241" s="8">
        <f>WEEKDAY(hourlySteps_merged[[#This Row],[ActivityDate]],1)</f>
        <v>2</v>
      </c>
      <c r="E5241" s="1" t="str">
        <f>TEXT(hourlySteps_merged[[#This Row],[ActivityDate]],"dddd")</f>
        <v>Monday</v>
      </c>
      <c r="F5241" s="6" t="s">
        <v>784</v>
      </c>
      <c r="G5241" s="6" t="str">
        <f>TEXT(hourlySteps_merged[[#This Row],[ActivityTime2]],"hh:mm:ss")</f>
        <v>15:00:00</v>
      </c>
      <c r="H5241">
        <v>579</v>
      </c>
      <c r="I5241">
        <v>19</v>
      </c>
      <c r="J5241">
        <v>0.31666699999999998</v>
      </c>
      <c r="K5241">
        <v>163</v>
      </c>
      <c r="L5241" s="1"/>
      <c r="M5241" s="4"/>
    </row>
    <row r="5242" spans="1:13" x14ac:dyDescent="0.25">
      <c r="A5242">
        <v>2320127002</v>
      </c>
      <c r="B5242" t="s">
        <v>197</v>
      </c>
      <c r="C5242" s="1">
        <v>42478</v>
      </c>
      <c r="D5242" s="8">
        <f>WEEKDAY(hourlySteps_merged[[#This Row],[ActivityDate]],1)</f>
        <v>2</v>
      </c>
      <c r="E5242" s="1" t="str">
        <f>TEXT(hourlySteps_merged[[#This Row],[ActivityDate]],"dddd")</f>
        <v>Monday</v>
      </c>
      <c r="F5242" s="6" t="s">
        <v>785</v>
      </c>
      <c r="G5242" s="6" t="str">
        <f>TEXT(hourlySteps_merged[[#This Row],[ActivityTime2]],"hh:mm:ss")</f>
        <v>16:00:00</v>
      </c>
      <c r="H5242">
        <v>474</v>
      </c>
      <c r="I5242">
        <v>0</v>
      </c>
      <c r="J5242">
        <v>0</v>
      </c>
      <c r="K5242">
        <v>77</v>
      </c>
      <c r="L5242" s="1"/>
      <c r="M5242" s="4"/>
    </row>
    <row r="5243" spans="1:13" x14ac:dyDescent="0.25">
      <c r="A5243">
        <v>2320127002</v>
      </c>
      <c r="B5243" t="s">
        <v>198</v>
      </c>
      <c r="C5243" s="1">
        <v>42478</v>
      </c>
      <c r="D5243" s="8">
        <f>WEEKDAY(hourlySteps_merged[[#This Row],[ActivityDate]],1)</f>
        <v>2</v>
      </c>
      <c r="E5243" s="1" t="str">
        <f>TEXT(hourlySteps_merged[[#This Row],[ActivityDate]],"dddd")</f>
        <v>Monday</v>
      </c>
      <c r="F5243" s="6" t="s">
        <v>786</v>
      </c>
      <c r="G5243" s="6" t="str">
        <f>TEXT(hourlySteps_merged[[#This Row],[ActivityTime2]],"hh:mm:ss")</f>
        <v>17:00:00</v>
      </c>
      <c r="H5243">
        <v>220</v>
      </c>
      <c r="I5243">
        <v>0</v>
      </c>
      <c r="J5243">
        <v>0</v>
      </c>
      <c r="K5243">
        <v>77</v>
      </c>
      <c r="L5243" s="1"/>
      <c r="M5243" s="4"/>
    </row>
    <row r="5244" spans="1:13" x14ac:dyDescent="0.25">
      <c r="A5244">
        <v>2320127002</v>
      </c>
      <c r="B5244" t="s">
        <v>199</v>
      </c>
      <c r="C5244" s="1">
        <v>42478</v>
      </c>
      <c r="D5244" s="8">
        <f>WEEKDAY(hourlySteps_merged[[#This Row],[ActivityDate]],1)</f>
        <v>2</v>
      </c>
      <c r="E5244" s="1" t="str">
        <f>TEXT(hourlySteps_merged[[#This Row],[ActivityDate]],"dddd")</f>
        <v>Monday</v>
      </c>
      <c r="F5244" s="6" t="s">
        <v>787</v>
      </c>
      <c r="G5244" s="6" t="str">
        <f>TEXT(hourlySteps_merged[[#This Row],[ActivityTime2]],"hh:mm:ss")</f>
        <v>18:00:00</v>
      </c>
      <c r="H5244">
        <v>86</v>
      </c>
      <c r="I5244">
        <v>0</v>
      </c>
      <c r="J5244">
        <v>0</v>
      </c>
      <c r="K5244">
        <v>77</v>
      </c>
      <c r="L5244" s="1"/>
      <c r="M5244" s="4"/>
    </row>
    <row r="5245" spans="1:13" x14ac:dyDescent="0.25">
      <c r="A5245">
        <v>2320127002</v>
      </c>
      <c r="B5245" t="s">
        <v>200</v>
      </c>
      <c r="C5245" s="1">
        <v>42478</v>
      </c>
      <c r="D5245" s="8">
        <f>WEEKDAY(hourlySteps_merged[[#This Row],[ActivityDate]],1)</f>
        <v>2</v>
      </c>
      <c r="E5245" s="1" t="str">
        <f>TEXT(hourlySteps_merged[[#This Row],[ActivityDate]],"dddd")</f>
        <v>Monday</v>
      </c>
      <c r="F5245" s="6" t="s">
        <v>788</v>
      </c>
      <c r="G5245" s="6" t="str">
        <f>TEXT(hourlySteps_merged[[#This Row],[ActivityTime2]],"hh:mm:ss")</f>
        <v>19:00:00</v>
      </c>
      <c r="H5245">
        <v>0</v>
      </c>
      <c r="I5245">
        <v>0</v>
      </c>
      <c r="J5245">
        <v>0</v>
      </c>
      <c r="K5245">
        <v>77</v>
      </c>
      <c r="L5245" s="1"/>
      <c r="M5245" s="4"/>
    </row>
    <row r="5246" spans="1:13" x14ac:dyDescent="0.25">
      <c r="A5246">
        <v>2320127002</v>
      </c>
      <c r="B5246" t="s">
        <v>49</v>
      </c>
      <c r="C5246" s="1">
        <v>42478</v>
      </c>
      <c r="D5246" s="8">
        <f>WEEKDAY(hourlySteps_merged[[#This Row],[ActivityDate]],1)</f>
        <v>2</v>
      </c>
      <c r="E5246" s="1" t="str">
        <f>TEXT(hourlySteps_merged[[#This Row],[ActivityDate]],"dddd")</f>
        <v>Monday</v>
      </c>
      <c r="F5246" s="6" t="s">
        <v>789</v>
      </c>
      <c r="G5246" s="6" t="str">
        <f>TEXT(hourlySteps_merged[[#This Row],[ActivityTime2]],"hh:mm:ss")</f>
        <v>20:00:00</v>
      </c>
      <c r="H5246">
        <v>0</v>
      </c>
      <c r="I5246">
        <v>0</v>
      </c>
      <c r="J5246">
        <v>0</v>
      </c>
      <c r="K5246">
        <v>77</v>
      </c>
      <c r="L5246" s="1"/>
      <c r="M5246" s="4"/>
    </row>
    <row r="5247" spans="1:13" x14ac:dyDescent="0.25">
      <c r="A5247">
        <v>2320127002</v>
      </c>
      <c r="B5247" t="s">
        <v>201</v>
      </c>
      <c r="C5247" s="1">
        <v>42478</v>
      </c>
      <c r="D5247" s="8">
        <f>WEEKDAY(hourlySteps_merged[[#This Row],[ActivityDate]],1)</f>
        <v>2</v>
      </c>
      <c r="E5247" s="1" t="str">
        <f>TEXT(hourlySteps_merged[[#This Row],[ActivityDate]],"dddd")</f>
        <v>Monday</v>
      </c>
      <c r="F5247" s="6" t="s">
        <v>790</v>
      </c>
      <c r="G5247" s="6" t="str">
        <f>TEXT(hourlySteps_merged[[#This Row],[ActivityTime2]],"hh:mm:ss")</f>
        <v>21:00:00</v>
      </c>
      <c r="H5247">
        <v>0</v>
      </c>
      <c r="I5247">
        <v>0</v>
      </c>
      <c r="J5247">
        <v>0</v>
      </c>
      <c r="K5247">
        <v>77</v>
      </c>
      <c r="L5247" s="1"/>
      <c r="M5247" s="4"/>
    </row>
    <row r="5248" spans="1:13" x14ac:dyDescent="0.25">
      <c r="A5248">
        <v>2320127002</v>
      </c>
      <c r="B5248" t="s">
        <v>202</v>
      </c>
      <c r="C5248" s="1">
        <v>42478</v>
      </c>
      <c r="D5248" s="8">
        <f>WEEKDAY(hourlySteps_merged[[#This Row],[ActivityDate]],1)</f>
        <v>2</v>
      </c>
      <c r="E5248" s="1" t="str">
        <f>TEXT(hourlySteps_merged[[#This Row],[ActivityDate]],"dddd")</f>
        <v>Monday</v>
      </c>
      <c r="F5248" s="6" t="s">
        <v>791</v>
      </c>
      <c r="G5248" s="6" t="str">
        <f>TEXT(hourlySteps_merged[[#This Row],[ActivityTime2]],"hh:mm:ss")</f>
        <v>22:00:00</v>
      </c>
      <c r="H5248">
        <v>0</v>
      </c>
      <c r="I5248">
        <v>0</v>
      </c>
      <c r="J5248">
        <v>0</v>
      </c>
      <c r="K5248">
        <v>77</v>
      </c>
      <c r="L5248" s="1"/>
      <c r="M5248" s="4"/>
    </row>
    <row r="5249" spans="1:13" x14ac:dyDescent="0.25">
      <c r="A5249">
        <v>2320127002</v>
      </c>
      <c r="B5249" t="s">
        <v>203</v>
      </c>
      <c r="C5249" s="1">
        <v>42478</v>
      </c>
      <c r="D5249" s="8">
        <f>WEEKDAY(hourlySteps_merged[[#This Row],[ActivityDate]],1)</f>
        <v>2</v>
      </c>
      <c r="E5249" s="1" t="str">
        <f>TEXT(hourlySteps_merged[[#This Row],[ActivityDate]],"dddd")</f>
        <v>Monday</v>
      </c>
      <c r="F5249" s="6" t="s">
        <v>792</v>
      </c>
      <c r="G5249" s="6" t="str">
        <f>TEXT(hourlySteps_merged[[#This Row],[ActivityTime2]],"hh:mm:ss")</f>
        <v>23:00:00</v>
      </c>
      <c r="H5249">
        <v>0</v>
      </c>
      <c r="I5249">
        <v>0</v>
      </c>
      <c r="J5249">
        <v>0</v>
      </c>
      <c r="K5249">
        <v>77</v>
      </c>
      <c r="L5249" s="1"/>
      <c r="M5249" s="4"/>
    </row>
    <row r="5250" spans="1:13" x14ac:dyDescent="0.25">
      <c r="A5250">
        <v>2320127002</v>
      </c>
      <c r="B5250" t="s">
        <v>204</v>
      </c>
      <c r="C5250" s="1">
        <v>42478</v>
      </c>
      <c r="D5250" s="8">
        <f>WEEKDAY(hourlySteps_merged[[#This Row],[ActivityDate]],1)</f>
        <v>2</v>
      </c>
      <c r="E5250" s="1" t="str">
        <f>TEXT(hourlySteps_merged[[#This Row],[ActivityDate]],"dddd")</f>
        <v>Monday</v>
      </c>
      <c r="F5250" s="6" t="s">
        <v>769</v>
      </c>
      <c r="G5250" s="6" t="str">
        <f>TEXT(hourlySteps_merged[[#This Row],[ActivityTime2]],"hh:mm:ss")</f>
        <v>00:00:00</v>
      </c>
      <c r="H5250">
        <v>0</v>
      </c>
      <c r="I5250">
        <v>0</v>
      </c>
      <c r="J5250">
        <v>0</v>
      </c>
      <c r="K5250">
        <v>54</v>
      </c>
      <c r="L5250" s="1"/>
      <c r="M5250" s="4"/>
    </row>
    <row r="5251" spans="1:13" x14ac:dyDescent="0.25">
      <c r="A5251">
        <v>2320127002</v>
      </c>
      <c r="B5251" t="s">
        <v>205</v>
      </c>
      <c r="C5251" s="1">
        <v>42478</v>
      </c>
      <c r="D5251" s="8">
        <f>WEEKDAY(hourlySteps_merged[[#This Row],[ActivityDate]],1)</f>
        <v>2</v>
      </c>
      <c r="E5251" s="1" t="str">
        <f>TEXT(hourlySteps_merged[[#This Row],[ActivityDate]],"dddd")</f>
        <v>Monday</v>
      </c>
      <c r="F5251" s="6" t="s">
        <v>770</v>
      </c>
      <c r="G5251" s="6" t="str">
        <f>TEXT(hourlySteps_merged[[#This Row],[ActivityTime2]],"hh:mm:ss")</f>
        <v>01:00:00</v>
      </c>
      <c r="H5251">
        <v>0</v>
      </c>
      <c r="I5251">
        <v>0</v>
      </c>
      <c r="J5251">
        <v>0</v>
      </c>
      <c r="K5251">
        <v>54</v>
      </c>
      <c r="L5251" s="1"/>
      <c r="M5251" s="4"/>
    </row>
    <row r="5252" spans="1:13" x14ac:dyDescent="0.25">
      <c r="A5252">
        <v>2320127002</v>
      </c>
      <c r="B5252" t="s">
        <v>206</v>
      </c>
      <c r="C5252" s="1">
        <v>42478</v>
      </c>
      <c r="D5252" s="8">
        <f>WEEKDAY(hourlySteps_merged[[#This Row],[ActivityDate]],1)</f>
        <v>2</v>
      </c>
      <c r="E5252" s="1" t="str">
        <f>TEXT(hourlySteps_merged[[#This Row],[ActivityDate]],"dddd")</f>
        <v>Monday</v>
      </c>
      <c r="F5252" s="6" t="s">
        <v>771</v>
      </c>
      <c r="G5252" s="6" t="str">
        <f>TEXT(hourlySteps_merged[[#This Row],[ActivityTime2]],"hh:mm:ss")</f>
        <v>02:00:00</v>
      </c>
      <c r="H5252">
        <v>183</v>
      </c>
      <c r="I5252">
        <v>0</v>
      </c>
      <c r="J5252">
        <v>0</v>
      </c>
      <c r="K5252">
        <v>54</v>
      </c>
      <c r="L5252" s="1"/>
      <c r="M5252" s="4"/>
    </row>
    <row r="5253" spans="1:13" x14ac:dyDescent="0.25">
      <c r="A5253">
        <v>2320127002</v>
      </c>
      <c r="B5253" t="s">
        <v>207</v>
      </c>
      <c r="C5253" s="1">
        <v>42478</v>
      </c>
      <c r="D5253" s="8">
        <f>WEEKDAY(hourlySteps_merged[[#This Row],[ActivityDate]],1)</f>
        <v>2</v>
      </c>
      <c r="E5253" s="1" t="str">
        <f>TEXT(hourlySteps_merged[[#This Row],[ActivityDate]],"dddd")</f>
        <v>Monday</v>
      </c>
      <c r="F5253" s="6" t="s">
        <v>772</v>
      </c>
      <c r="G5253" s="6" t="str">
        <f>TEXT(hourlySteps_merged[[#This Row],[ActivityTime2]],"hh:mm:ss")</f>
        <v>03:00:00</v>
      </c>
      <c r="H5253">
        <v>589</v>
      </c>
      <c r="I5253">
        <v>1</v>
      </c>
      <c r="J5253">
        <v>1.6667000000000001E-2</v>
      </c>
      <c r="K5253">
        <v>56</v>
      </c>
      <c r="L5253" s="1"/>
      <c r="M5253" s="4"/>
    </row>
    <row r="5254" spans="1:13" x14ac:dyDescent="0.25">
      <c r="A5254">
        <v>2320127002</v>
      </c>
      <c r="B5254" t="s">
        <v>208</v>
      </c>
      <c r="C5254" s="1">
        <v>42478</v>
      </c>
      <c r="D5254" s="8">
        <f>WEEKDAY(hourlySteps_merged[[#This Row],[ActivityDate]],1)</f>
        <v>2</v>
      </c>
      <c r="E5254" s="1" t="str">
        <f>TEXT(hourlySteps_merged[[#This Row],[ActivityDate]],"dddd")</f>
        <v>Monday</v>
      </c>
      <c r="F5254" s="6" t="s">
        <v>773</v>
      </c>
      <c r="G5254" s="6" t="str">
        <f>TEXT(hourlySteps_merged[[#This Row],[ActivityTime2]],"hh:mm:ss")</f>
        <v>04:00:00</v>
      </c>
      <c r="H5254">
        <v>287</v>
      </c>
      <c r="I5254">
        <v>0</v>
      </c>
      <c r="J5254">
        <v>0</v>
      </c>
      <c r="K5254">
        <v>54</v>
      </c>
      <c r="L5254" s="1"/>
      <c r="M5254" s="4"/>
    </row>
    <row r="5255" spans="1:13" x14ac:dyDescent="0.25">
      <c r="A5255">
        <v>2320127002</v>
      </c>
      <c r="B5255" t="s">
        <v>209</v>
      </c>
      <c r="C5255" s="1">
        <v>42478</v>
      </c>
      <c r="D5255" s="8">
        <f>WEEKDAY(hourlySteps_merged[[#This Row],[ActivityDate]],1)</f>
        <v>2</v>
      </c>
      <c r="E5255" s="1" t="str">
        <f>TEXT(hourlySteps_merged[[#This Row],[ActivityDate]],"dddd")</f>
        <v>Monday</v>
      </c>
      <c r="F5255" s="6" t="s">
        <v>774</v>
      </c>
      <c r="G5255" s="6" t="str">
        <f>TEXT(hourlySteps_merged[[#This Row],[ActivityTime2]],"hh:mm:ss")</f>
        <v>05:00:00</v>
      </c>
      <c r="H5255">
        <v>486</v>
      </c>
      <c r="I5255">
        <v>0</v>
      </c>
      <c r="J5255">
        <v>0</v>
      </c>
      <c r="K5255">
        <v>54</v>
      </c>
      <c r="L5255" s="1"/>
      <c r="M5255" s="4"/>
    </row>
    <row r="5256" spans="1:13" x14ac:dyDescent="0.25">
      <c r="A5256">
        <v>2320127002</v>
      </c>
      <c r="B5256" t="s">
        <v>210</v>
      </c>
      <c r="C5256" s="1">
        <v>42478</v>
      </c>
      <c r="D5256" s="8">
        <f>WEEKDAY(hourlySteps_merged[[#This Row],[ActivityDate]],1)</f>
        <v>2</v>
      </c>
      <c r="E5256" s="1" t="str">
        <f>TEXT(hourlySteps_merged[[#This Row],[ActivityDate]],"dddd")</f>
        <v>Monday</v>
      </c>
      <c r="F5256" s="6" t="s">
        <v>775</v>
      </c>
      <c r="G5256" s="6" t="str">
        <f>TEXT(hourlySteps_merged[[#This Row],[ActivityTime2]],"hh:mm:ss")</f>
        <v>06:00:00</v>
      </c>
      <c r="H5256">
        <v>103</v>
      </c>
      <c r="I5256">
        <v>2</v>
      </c>
      <c r="J5256">
        <v>3.3333000000000002E-2</v>
      </c>
      <c r="K5256">
        <v>56</v>
      </c>
      <c r="L5256" s="1"/>
      <c r="M5256" s="4"/>
    </row>
    <row r="5257" spans="1:13" x14ac:dyDescent="0.25">
      <c r="A5257">
        <v>2320127002</v>
      </c>
      <c r="B5257" t="s">
        <v>211</v>
      </c>
      <c r="C5257" s="1">
        <v>42478</v>
      </c>
      <c r="D5257" s="8">
        <f>WEEKDAY(hourlySteps_merged[[#This Row],[ActivityDate]],1)</f>
        <v>2</v>
      </c>
      <c r="E5257" s="1" t="str">
        <f>TEXT(hourlySteps_merged[[#This Row],[ActivityDate]],"dddd")</f>
        <v>Monday</v>
      </c>
      <c r="F5257" s="6" t="s">
        <v>776</v>
      </c>
      <c r="G5257" s="6" t="str">
        <f>TEXT(hourlySteps_merged[[#This Row],[ActivityTime2]],"hh:mm:ss")</f>
        <v>07:00:00</v>
      </c>
      <c r="H5257">
        <v>347</v>
      </c>
      <c r="I5257">
        <v>32</v>
      </c>
      <c r="J5257">
        <v>0.53333299999999995</v>
      </c>
      <c r="K5257">
        <v>113</v>
      </c>
      <c r="L5257" s="1"/>
      <c r="M5257" s="4"/>
    </row>
    <row r="5258" spans="1:13" x14ac:dyDescent="0.25">
      <c r="A5258">
        <v>2320127002</v>
      </c>
      <c r="B5258" t="s">
        <v>212</v>
      </c>
      <c r="C5258" s="1">
        <v>42478</v>
      </c>
      <c r="D5258" s="8">
        <f>WEEKDAY(hourlySteps_merged[[#This Row],[ActivityDate]],1)</f>
        <v>2</v>
      </c>
      <c r="E5258" s="1" t="str">
        <f>TEXT(hourlySteps_merged[[#This Row],[ActivityDate]],"dddd")</f>
        <v>Monday</v>
      </c>
      <c r="F5258" s="6" t="s">
        <v>777</v>
      </c>
      <c r="G5258" s="6" t="str">
        <f>TEXT(hourlySteps_merged[[#This Row],[ActivityTime2]],"hh:mm:ss")</f>
        <v>08:00:00</v>
      </c>
      <c r="H5258">
        <v>479</v>
      </c>
      <c r="I5258">
        <v>15</v>
      </c>
      <c r="J5258">
        <v>0.25</v>
      </c>
      <c r="K5258">
        <v>88</v>
      </c>
      <c r="L5258" s="1"/>
      <c r="M5258" s="4"/>
    </row>
    <row r="5259" spans="1:13" x14ac:dyDescent="0.25">
      <c r="A5259">
        <v>2320127002</v>
      </c>
      <c r="B5259" t="s">
        <v>213</v>
      </c>
      <c r="C5259" s="1">
        <v>42478</v>
      </c>
      <c r="D5259" s="8">
        <f>WEEKDAY(hourlySteps_merged[[#This Row],[ActivityDate]],1)</f>
        <v>2</v>
      </c>
      <c r="E5259" s="1" t="str">
        <f>TEXT(hourlySteps_merged[[#This Row],[ActivityDate]],"dddd")</f>
        <v>Monday</v>
      </c>
      <c r="F5259" s="6" t="s">
        <v>778</v>
      </c>
      <c r="G5259" s="6" t="str">
        <f>TEXT(hourlySteps_merged[[#This Row],[ActivityTime2]],"hh:mm:ss")</f>
        <v>09:00:00</v>
      </c>
      <c r="H5259">
        <v>852</v>
      </c>
      <c r="I5259">
        <v>8</v>
      </c>
      <c r="J5259">
        <v>0.13333300000000001</v>
      </c>
      <c r="K5259">
        <v>71</v>
      </c>
      <c r="L5259" s="1"/>
      <c r="M5259" s="4"/>
    </row>
    <row r="5260" spans="1:13" x14ac:dyDescent="0.25">
      <c r="A5260">
        <v>2320127002</v>
      </c>
      <c r="B5260" t="s">
        <v>214</v>
      </c>
      <c r="C5260" s="1">
        <v>42478</v>
      </c>
      <c r="D5260" s="8">
        <f>WEEKDAY(hourlySteps_merged[[#This Row],[ActivityDate]],1)</f>
        <v>2</v>
      </c>
      <c r="E5260" s="1" t="str">
        <f>TEXT(hourlySteps_merged[[#This Row],[ActivityDate]],"dddd")</f>
        <v>Monday</v>
      </c>
      <c r="F5260" s="6" t="s">
        <v>779</v>
      </c>
      <c r="G5260" s="6" t="str">
        <f>TEXT(hourlySteps_merged[[#This Row],[ActivityTime2]],"hh:mm:ss")</f>
        <v>10:00:00</v>
      </c>
      <c r="H5260">
        <v>633</v>
      </c>
      <c r="I5260">
        <v>10</v>
      </c>
      <c r="J5260">
        <v>0.16666700000000001</v>
      </c>
      <c r="K5260">
        <v>78</v>
      </c>
      <c r="L5260" s="1"/>
      <c r="M5260" s="4"/>
    </row>
    <row r="5261" spans="1:13" x14ac:dyDescent="0.25">
      <c r="A5261">
        <v>2320127002</v>
      </c>
      <c r="B5261" t="s">
        <v>215</v>
      </c>
      <c r="C5261" s="1">
        <v>42478</v>
      </c>
      <c r="D5261" s="8">
        <f>WEEKDAY(hourlySteps_merged[[#This Row],[ActivityDate]],1)</f>
        <v>2</v>
      </c>
      <c r="E5261" s="1" t="str">
        <f>TEXT(hourlySteps_merged[[#This Row],[ActivityDate]],"dddd")</f>
        <v>Monday</v>
      </c>
      <c r="F5261" s="6" t="s">
        <v>780</v>
      </c>
      <c r="G5261" s="6" t="str">
        <f>TEXT(hourlySteps_merged[[#This Row],[ActivityTime2]],"hh:mm:ss")</f>
        <v>11:00:00</v>
      </c>
      <c r="H5261">
        <v>228</v>
      </c>
      <c r="I5261">
        <v>127</v>
      </c>
      <c r="J5261">
        <v>2.1166670000000001</v>
      </c>
      <c r="K5261">
        <v>287</v>
      </c>
      <c r="L5261" s="1"/>
      <c r="M5261" s="4"/>
    </row>
    <row r="5262" spans="1:13" x14ac:dyDescent="0.25">
      <c r="A5262">
        <v>2320127002</v>
      </c>
      <c r="B5262" t="s">
        <v>216</v>
      </c>
      <c r="C5262" s="1">
        <v>42478</v>
      </c>
      <c r="D5262" s="8">
        <f>WEEKDAY(hourlySteps_merged[[#This Row],[ActivityDate]],1)</f>
        <v>2</v>
      </c>
      <c r="E5262" s="1" t="str">
        <f>TEXT(hourlySteps_merged[[#This Row],[ActivityDate]],"dddd")</f>
        <v>Monday</v>
      </c>
      <c r="F5262" s="6" t="s">
        <v>781</v>
      </c>
      <c r="G5262" s="6" t="str">
        <f>TEXT(hourlySteps_merged[[#This Row],[ActivityTime2]],"hh:mm:ss")</f>
        <v>12:00:00</v>
      </c>
      <c r="H5262">
        <v>332</v>
      </c>
      <c r="I5262">
        <v>34</v>
      </c>
      <c r="J5262">
        <v>0.56666700000000003</v>
      </c>
      <c r="K5262">
        <v>136</v>
      </c>
      <c r="L5262" s="1"/>
      <c r="M5262" s="4"/>
    </row>
    <row r="5263" spans="1:13" x14ac:dyDescent="0.25">
      <c r="A5263">
        <v>2320127002</v>
      </c>
      <c r="B5263" t="s">
        <v>217</v>
      </c>
      <c r="C5263" s="1">
        <v>42478</v>
      </c>
      <c r="D5263" s="8">
        <f>WEEKDAY(hourlySteps_merged[[#This Row],[ActivityDate]],1)</f>
        <v>2</v>
      </c>
      <c r="E5263" s="1" t="str">
        <f>TEXT(hourlySteps_merged[[#This Row],[ActivityDate]],"dddd")</f>
        <v>Monday</v>
      </c>
      <c r="F5263" s="6" t="s">
        <v>782</v>
      </c>
      <c r="G5263" s="6" t="str">
        <f>TEXT(hourlySteps_merged[[#This Row],[ActivityTime2]],"hh:mm:ss")</f>
        <v>13:00:00</v>
      </c>
      <c r="H5263">
        <v>324</v>
      </c>
      <c r="I5263">
        <v>3</v>
      </c>
      <c r="J5263">
        <v>0.05</v>
      </c>
      <c r="K5263">
        <v>62</v>
      </c>
      <c r="L5263" s="1"/>
      <c r="M5263" s="4"/>
    </row>
    <row r="5264" spans="1:13" x14ac:dyDescent="0.25">
      <c r="A5264">
        <v>2320127002</v>
      </c>
      <c r="B5264" t="s">
        <v>218</v>
      </c>
      <c r="C5264" s="1">
        <v>42478</v>
      </c>
      <c r="D5264" s="8">
        <f>WEEKDAY(hourlySteps_merged[[#This Row],[ActivityDate]],1)</f>
        <v>2</v>
      </c>
      <c r="E5264" s="1" t="str">
        <f>TEXT(hourlySteps_merged[[#This Row],[ActivityDate]],"dddd")</f>
        <v>Monday</v>
      </c>
      <c r="F5264" s="6" t="s">
        <v>783</v>
      </c>
      <c r="G5264" s="6" t="str">
        <f>TEXT(hourlySteps_merged[[#This Row],[ActivityTime2]],"hh:mm:ss")</f>
        <v>14:00:00</v>
      </c>
      <c r="H5264">
        <v>260</v>
      </c>
      <c r="I5264">
        <v>0</v>
      </c>
      <c r="J5264">
        <v>0</v>
      </c>
      <c r="K5264">
        <v>56</v>
      </c>
      <c r="L5264" s="1"/>
      <c r="M5264" s="4"/>
    </row>
    <row r="5265" spans="1:13" x14ac:dyDescent="0.25">
      <c r="A5265">
        <v>2320127002</v>
      </c>
      <c r="B5265" t="s">
        <v>219</v>
      </c>
      <c r="C5265" s="1">
        <v>42478</v>
      </c>
      <c r="D5265" s="8">
        <f>WEEKDAY(hourlySteps_merged[[#This Row],[ActivityDate]],1)</f>
        <v>2</v>
      </c>
      <c r="E5265" s="1" t="str">
        <f>TEXT(hourlySteps_merged[[#This Row],[ActivityDate]],"dddd")</f>
        <v>Monday</v>
      </c>
      <c r="F5265" s="6" t="s">
        <v>784</v>
      </c>
      <c r="G5265" s="6" t="str">
        <f>TEXT(hourlySteps_merged[[#This Row],[ActivityTime2]],"hh:mm:ss")</f>
        <v>15:00:00</v>
      </c>
      <c r="H5265">
        <v>427</v>
      </c>
      <c r="I5265">
        <v>24</v>
      </c>
      <c r="J5265">
        <v>0.4</v>
      </c>
      <c r="K5265">
        <v>107</v>
      </c>
      <c r="L5265" s="1"/>
      <c r="M5265" s="4"/>
    </row>
    <row r="5266" spans="1:13" x14ac:dyDescent="0.25">
      <c r="A5266">
        <v>2320127002</v>
      </c>
      <c r="B5266" t="s">
        <v>220</v>
      </c>
      <c r="C5266" s="1">
        <v>42478</v>
      </c>
      <c r="D5266" s="8">
        <f>WEEKDAY(hourlySteps_merged[[#This Row],[ActivityDate]],1)</f>
        <v>2</v>
      </c>
      <c r="E5266" s="1" t="str">
        <f>TEXT(hourlySteps_merged[[#This Row],[ActivityDate]],"dddd")</f>
        <v>Monday</v>
      </c>
      <c r="F5266" s="6" t="s">
        <v>785</v>
      </c>
      <c r="G5266" s="6" t="str">
        <f>TEXT(hourlySteps_merged[[#This Row],[ActivityTime2]],"hh:mm:ss")</f>
        <v>16:00:00</v>
      </c>
      <c r="H5266">
        <v>306</v>
      </c>
      <c r="I5266">
        <v>39</v>
      </c>
      <c r="J5266">
        <v>0.65</v>
      </c>
      <c r="K5266">
        <v>140</v>
      </c>
      <c r="L5266" s="1"/>
      <c r="M5266" s="4"/>
    </row>
    <row r="5267" spans="1:13" x14ac:dyDescent="0.25">
      <c r="A5267">
        <v>2320127002</v>
      </c>
      <c r="B5267" t="s">
        <v>221</v>
      </c>
      <c r="C5267" s="1">
        <v>42478</v>
      </c>
      <c r="D5267" s="8">
        <f>WEEKDAY(hourlySteps_merged[[#This Row],[ActivityDate]],1)</f>
        <v>2</v>
      </c>
      <c r="E5267" s="1" t="str">
        <f>TEXT(hourlySteps_merged[[#This Row],[ActivityDate]],"dddd")</f>
        <v>Monday</v>
      </c>
      <c r="F5267" s="6" t="s">
        <v>786</v>
      </c>
      <c r="G5267" s="6" t="str">
        <f>TEXT(hourlySteps_merged[[#This Row],[ActivityTime2]],"hh:mm:ss")</f>
        <v>17:00:00</v>
      </c>
      <c r="H5267">
        <v>377</v>
      </c>
      <c r="I5267">
        <v>22</v>
      </c>
      <c r="J5267">
        <v>0.36666700000000002</v>
      </c>
      <c r="K5267">
        <v>106</v>
      </c>
      <c r="L5267" s="1"/>
      <c r="M5267" s="4"/>
    </row>
    <row r="5268" spans="1:13" x14ac:dyDescent="0.25">
      <c r="A5268">
        <v>2320127002</v>
      </c>
      <c r="B5268" t="s">
        <v>222</v>
      </c>
      <c r="C5268" s="1">
        <v>42478</v>
      </c>
      <c r="D5268" s="8">
        <f>WEEKDAY(hourlySteps_merged[[#This Row],[ActivityDate]],1)</f>
        <v>2</v>
      </c>
      <c r="E5268" s="1" t="str">
        <f>TEXT(hourlySteps_merged[[#This Row],[ActivityDate]],"dddd")</f>
        <v>Monday</v>
      </c>
      <c r="F5268" s="6" t="s">
        <v>787</v>
      </c>
      <c r="G5268" s="6" t="str">
        <f>TEXT(hourlySteps_merged[[#This Row],[ActivityTime2]],"hh:mm:ss")</f>
        <v>18:00:00</v>
      </c>
      <c r="H5268">
        <v>82</v>
      </c>
      <c r="I5268">
        <v>19</v>
      </c>
      <c r="J5268">
        <v>0.31666699999999998</v>
      </c>
      <c r="K5268">
        <v>89</v>
      </c>
      <c r="L5268" s="1"/>
      <c r="M5268" s="4"/>
    </row>
    <row r="5269" spans="1:13" x14ac:dyDescent="0.25">
      <c r="A5269">
        <v>2320127002</v>
      </c>
      <c r="B5269" t="s">
        <v>223</v>
      </c>
      <c r="C5269" s="1">
        <v>42478</v>
      </c>
      <c r="D5269" s="8">
        <f>WEEKDAY(hourlySteps_merged[[#This Row],[ActivityDate]],1)</f>
        <v>2</v>
      </c>
      <c r="E5269" s="1" t="str">
        <f>TEXT(hourlySteps_merged[[#This Row],[ActivityDate]],"dddd")</f>
        <v>Monday</v>
      </c>
      <c r="F5269" s="6" t="s">
        <v>788</v>
      </c>
      <c r="G5269" s="6" t="str">
        <f>TEXT(hourlySteps_merged[[#This Row],[ActivityTime2]],"hh:mm:ss")</f>
        <v>19:00:00</v>
      </c>
      <c r="H5269">
        <v>243</v>
      </c>
      <c r="I5269">
        <v>19</v>
      </c>
      <c r="J5269">
        <v>0.31666699999999998</v>
      </c>
      <c r="K5269">
        <v>95</v>
      </c>
      <c r="L5269" s="1"/>
      <c r="M5269" s="4"/>
    </row>
    <row r="5270" spans="1:13" x14ac:dyDescent="0.25">
      <c r="A5270">
        <v>2320127002</v>
      </c>
      <c r="B5270" t="s">
        <v>24</v>
      </c>
      <c r="C5270" s="1">
        <v>42478</v>
      </c>
      <c r="D5270" s="8">
        <f>WEEKDAY(hourlySteps_merged[[#This Row],[ActivityDate]],1)</f>
        <v>2</v>
      </c>
      <c r="E5270" s="1" t="str">
        <f>TEXT(hourlySteps_merged[[#This Row],[ActivityDate]],"dddd")</f>
        <v>Monday</v>
      </c>
      <c r="F5270" s="6" t="s">
        <v>789</v>
      </c>
      <c r="G5270" s="6" t="str">
        <f>TEXT(hourlySteps_merged[[#This Row],[ActivityTime2]],"hh:mm:ss")</f>
        <v>20:00:00</v>
      </c>
      <c r="H5270">
        <v>62</v>
      </c>
      <c r="I5270">
        <v>0</v>
      </c>
      <c r="J5270">
        <v>0</v>
      </c>
      <c r="K5270">
        <v>54</v>
      </c>
      <c r="L5270" s="1"/>
      <c r="M5270" s="4"/>
    </row>
    <row r="5271" spans="1:13" x14ac:dyDescent="0.25">
      <c r="A5271">
        <v>2320127002</v>
      </c>
      <c r="B5271" t="s">
        <v>224</v>
      </c>
      <c r="C5271" s="1">
        <v>42478</v>
      </c>
      <c r="D5271" s="8">
        <f>WEEKDAY(hourlySteps_merged[[#This Row],[ActivityDate]],1)</f>
        <v>2</v>
      </c>
      <c r="E5271" s="1" t="str">
        <f>TEXT(hourlySteps_merged[[#This Row],[ActivityDate]],"dddd")</f>
        <v>Monday</v>
      </c>
      <c r="F5271" s="6" t="s">
        <v>790</v>
      </c>
      <c r="G5271" s="6" t="str">
        <f>TEXT(hourlySteps_merged[[#This Row],[ActivityTime2]],"hh:mm:ss")</f>
        <v>21:00:00</v>
      </c>
      <c r="H5271">
        <v>0</v>
      </c>
      <c r="I5271">
        <v>0</v>
      </c>
      <c r="J5271">
        <v>0</v>
      </c>
      <c r="K5271">
        <v>54</v>
      </c>
      <c r="L5271" s="1"/>
      <c r="M5271" s="4"/>
    </row>
    <row r="5272" spans="1:13" x14ac:dyDescent="0.25">
      <c r="A5272">
        <v>2320127002</v>
      </c>
      <c r="B5272" t="s">
        <v>225</v>
      </c>
      <c r="C5272" s="1">
        <v>42478</v>
      </c>
      <c r="D5272" s="8">
        <f>WEEKDAY(hourlySteps_merged[[#This Row],[ActivityDate]],1)</f>
        <v>2</v>
      </c>
      <c r="E5272" s="1" t="str">
        <f>TEXT(hourlySteps_merged[[#This Row],[ActivityDate]],"dddd")</f>
        <v>Monday</v>
      </c>
      <c r="F5272" s="6" t="s">
        <v>791</v>
      </c>
      <c r="G5272" s="6" t="str">
        <f>TEXT(hourlySteps_merged[[#This Row],[ActivityTime2]],"hh:mm:ss")</f>
        <v>22:00:00</v>
      </c>
      <c r="H5272">
        <v>0</v>
      </c>
      <c r="I5272">
        <v>5</v>
      </c>
      <c r="J5272">
        <v>8.3333000000000004E-2</v>
      </c>
      <c r="K5272">
        <v>67</v>
      </c>
      <c r="L5272" s="1"/>
      <c r="M5272" s="4"/>
    </row>
    <row r="5273" spans="1:13" x14ac:dyDescent="0.25">
      <c r="A5273">
        <v>2320127002</v>
      </c>
      <c r="B5273" t="s">
        <v>226</v>
      </c>
      <c r="C5273" s="1">
        <v>42478</v>
      </c>
      <c r="D5273" s="8">
        <f>WEEKDAY(hourlySteps_merged[[#This Row],[ActivityDate]],1)</f>
        <v>2</v>
      </c>
      <c r="E5273" s="1" t="str">
        <f>TEXT(hourlySteps_merged[[#This Row],[ActivityDate]],"dddd")</f>
        <v>Monday</v>
      </c>
      <c r="F5273" s="6" t="s">
        <v>792</v>
      </c>
      <c r="G5273" s="6" t="str">
        <f>TEXT(hourlySteps_merged[[#This Row],[ActivityTime2]],"hh:mm:ss")</f>
        <v>23:00:00</v>
      </c>
      <c r="H5273">
        <v>0</v>
      </c>
      <c r="I5273">
        <v>1</v>
      </c>
      <c r="J5273">
        <v>1.6667000000000001E-2</v>
      </c>
      <c r="K5273">
        <v>55</v>
      </c>
      <c r="L5273" s="1"/>
      <c r="M5273" s="4"/>
    </row>
    <row r="5274" spans="1:13" x14ac:dyDescent="0.25">
      <c r="A5274">
        <v>2320127002</v>
      </c>
      <c r="B5274" t="s">
        <v>227</v>
      </c>
      <c r="C5274" s="1">
        <v>42478</v>
      </c>
      <c r="D5274" s="8">
        <f>WEEKDAY(hourlySteps_merged[[#This Row],[ActivityDate]],1)</f>
        <v>2</v>
      </c>
      <c r="E5274" s="1" t="str">
        <f>TEXT(hourlySteps_merged[[#This Row],[ActivityDate]],"dddd")</f>
        <v>Monday</v>
      </c>
      <c r="F5274" s="6" t="s">
        <v>769</v>
      </c>
      <c r="G5274" s="6" t="str">
        <f>TEXT(hourlySteps_merged[[#This Row],[ActivityTime2]],"hh:mm:ss")</f>
        <v>00:00:00</v>
      </c>
      <c r="H5274">
        <v>0</v>
      </c>
      <c r="I5274">
        <v>0</v>
      </c>
      <c r="J5274">
        <v>0</v>
      </c>
      <c r="K5274">
        <v>65</v>
      </c>
      <c r="L5274" s="1"/>
      <c r="M5274" s="4"/>
    </row>
    <row r="5275" spans="1:13" x14ac:dyDescent="0.25">
      <c r="A5275">
        <v>2320127002</v>
      </c>
      <c r="B5275" t="s">
        <v>228</v>
      </c>
      <c r="C5275" s="1">
        <v>42478</v>
      </c>
      <c r="D5275" s="8">
        <f>WEEKDAY(hourlySteps_merged[[#This Row],[ActivityDate]],1)</f>
        <v>2</v>
      </c>
      <c r="E5275" s="1" t="str">
        <f>TEXT(hourlySteps_merged[[#This Row],[ActivityDate]],"dddd")</f>
        <v>Monday</v>
      </c>
      <c r="F5275" s="6" t="s">
        <v>770</v>
      </c>
      <c r="G5275" s="6" t="str">
        <f>TEXT(hourlySteps_merged[[#This Row],[ActivityTime2]],"hh:mm:ss")</f>
        <v>01:00:00</v>
      </c>
      <c r="H5275">
        <v>0</v>
      </c>
      <c r="I5275">
        <v>0</v>
      </c>
      <c r="J5275">
        <v>0</v>
      </c>
      <c r="K5275">
        <v>65</v>
      </c>
      <c r="L5275" s="1"/>
      <c r="M5275" s="4"/>
    </row>
    <row r="5276" spans="1:13" x14ac:dyDescent="0.25">
      <c r="A5276">
        <v>2320127002</v>
      </c>
      <c r="B5276" t="s">
        <v>229</v>
      </c>
      <c r="C5276" s="1">
        <v>42478</v>
      </c>
      <c r="D5276" s="8">
        <f>WEEKDAY(hourlySteps_merged[[#This Row],[ActivityDate]],1)</f>
        <v>2</v>
      </c>
      <c r="E5276" s="1" t="str">
        <f>TEXT(hourlySteps_merged[[#This Row],[ActivityDate]],"dddd")</f>
        <v>Monday</v>
      </c>
      <c r="F5276" s="6" t="s">
        <v>771</v>
      </c>
      <c r="G5276" s="6" t="str">
        <f>TEXT(hourlySteps_merged[[#This Row],[ActivityTime2]],"hh:mm:ss")</f>
        <v>02:00:00</v>
      </c>
      <c r="H5276">
        <v>0</v>
      </c>
      <c r="I5276">
        <v>0</v>
      </c>
      <c r="J5276">
        <v>0</v>
      </c>
      <c r="K5276">
        <v>65</v>
      </c>
      <c r="L5276" s="1"/>
      <c r="M5276" s="4"/>
    </row>
    <row r="5277" spans="1:13" x14ac:dyDescent="0.25">
      <c r="A5277">
        <v>2320127002</v>
      </c>
      <c r="B5277" t="s">
        <v>230</v>
      </c>
      <c r="C5277" s="1">
        <v>42478</v>
      </c>
      <c r="D5277" s="8">
        <f>WEEKDAY(hourlySteps_merged[[#This Row],[ActivityDate]],1)</f>
        <v>2</v>
      </c>
      <c r="E5277" s="1" t="str">
        <f>TEXT(hourlySteps_merged[[#This Row],[ActivityDate]],"dddd")</f>
        <v>Monday</v>
      </c>
      <c r="F5277" s="6" t="s">
        <v>772</v>
      </c>
      <c r="G5277" s="6" t="str">
        <f>TEXT(hourlySteps_merged[[#This Row],[ActivityTime2]],"hh:mm:ss")</f>
        <v>03:00:00</v>
      </c>
      <c r="H5277">
        <v>0</v>
      </c>
      <c r="I5277">
        <v>0</v>
      </c>
      <c r="J5277">
        <v>0</v>
      </c>
      <c r="K5277">
        <v>65</v>
      </c>
      <c r="L5277" s="1"/>
      <c r="M5277" s="4"/>
    </row>
    <row r="5278" spans="1:13" x14ac:dyDescent="0.25">
      <c r="A5278">
        <v>2320127002</v>
      </c>
      <c r="B5278" t="s">
        <v>231</v>
      </c>
      <c r="C5278" s="1">
        <v>42478</v>
      </c>
      <c r="D5278" s="8">
        <f>WEEKDAY(hourlySteps_merged[[#This Row],[ActivityDate]],1)</f>
        <v>2</v>
      </c>
      <c r="E5278" s="1" t="str">
        <f>TEXT(hourlySteps_merged[[#This Row],[ActivityDate]],"dddd")</f>
        <v>Monday</v>
      </c>
      <c r="F5278" s="6" t="s">
        <v>773</v>
      </c>
      <c r="G5278" s="6" t="str">
        <f>TEXT(hourlySteps_merged[[#This Row],[ActivityTime2]],"hh:mm:ss")</f>
        <v>04:00:00</v>
      </c>
      <c r="H5278">
        <v>0</v>
      </c>
      <c r="I5278">
        <v>0</v>
      </c>
      <c r="J5278">
        <v>0</v>
      </c>
      <c r="K5278">
        <v>65</v>
      </c>
      <c r="L5278" s="1"/>
      <c r="M5278" s="4"/>
    </row>
    <row r="5279" spans="1:13" x14ac:dyDescent="0.25">
      <c r="A5279">
        <v>2320127002</v>
      </c>
      <c r="B5279" t="s">
        <v>232</v>
      </c>
      <c r="C5279" s="1">
        <v>42478</v>
      </c>
      <c r="D5279" s="8">
        <f>WEEKDAY(hourlySteps_merged[[#This Row],[ActivityDate]],1)</f>
        <v>2</v>
      </c>
      <c r="E5279" s="1" t="str">
        <f>TEXT(hourlySteps_merged[[#This Row],[ActivityDate]],"dddd")</f>
        <v>Monday</v>
      </c>
      <c r="F5279" s="6" t="s">
        <v>774</v>
      </c>
      <c r="G5279" s="6" t="str">
        <f>TEXT(hourlySteps_merged[[#This Row],[ActivityTime2]],"hh:mm:ss")</f>
        <v>05:00:00</v>
      </c>
      <c r="H5279">
        <v>0</v>
      </c>
      <c r="I5279">
        <v>0</v>
      </c>
      <c r="J5279">
        <v>0</v>
      </c>
      <c r="K5279">
        <v>65</v>
      </c>
      <c r="L5279" s="1"/>
      <c r="M5279" s="4"/>
    </row>
    <row r="5280" spans="1:13" x14ac:dyDescent="0.25">
      <c r="A5280">
        <v>2320127002</v>
      </c>
      <c r="B5280" t="s">
        <v>233</v>
      </c>
      <c r="C5280" s="1">
        <v>42478</v>
      </c>
      <c r="D5280" s="8">
        <f>WEEKDAY(hourlySteps_merged[[#This Row],[ActivityDate]],1)</f>
        <v>2</v>
      </c>
      <c r="E5280" s="1" t="str">
        <f>TEXT(hourlySteps_merged[[#This Row],[ActivityDate]],"dddd")</f>
        <v>Monday</v>
      </c>
      <c r="F5280" s="6" t="s">
        <v>775</v>
      </c>
      <c r="G5280" s="6" t="str">
        <f>TEXT(hourlySteps_merged[[#This Row],[ActivityTime2]],"hh:mm:ss")</f>
        <v>06:00:00</v>
      </c>
      <c r="H5280">
        <v>0</v>
      </c>
      <c r="I5280">
        <v>34</v>
      </c>
      <c r="J5280">
        <v>0.56666700000000003</v>
      </c>
      <c r="K5280">
        <v>154</v>
      </c>
      <c r="L5280" s="1"/>
      <c r="M5280" s="4"/>
    </row>
    <row r="5281" spans="1:13" x14ac:dyDescent="0.25">
      <c r="A5281">
        <v>2320127002</v>
      </c>
      <c r="B5281" t="s">
        <v>234</v>
      </c>
      <c r="C5281" s="1">
        <v>42478</v>
      </c>
      <c r="D5281" s="8">
        <f>WEEKDAY(hourlySteps_merged[[#This Row],[ActivityDate]],1)</f>
        <v>2</v>
      </c>
      <c r="E5281" s="1" t="str">
        <f>TEXT(hourlySteps_merged[[#This Row],[ActivityDate]],"dddd")</f>
        <v>Monday</v>
      </c>
      <c r="F5281" s="6" t="s">
        <v>776</v>
      </c>
      <c r="G5281" s="6" t="str">
        <f>TEXT(hourlySteps_merged[[#This Row],[ActivityTime2]],"hh:mm:ss")</f>
        <v>07:00:00</v>
      </c>
      <c r="H5281">
        <v>0</v>
      </c>
      <c r="I5281">
        <v>20</v>
      </c>
      <c r="J5281">
        <v>0.33333299999999999</v>
      </c>
      <c r="K5281">
        <v>119</v>
      </c>
      <c r="L5281" s="1"/>
      <c r="M5281" s="4"/>
    </row>
    <row r="5282" spans="1:13" x14ac:dyDescent="0.25">
      <c r="A5282">
        <v>2320127002</v>
      </c>
      <c r="B5282" t="s">
        <v>235</v>
      </c>
      <c r="C5282" s="1">
        <v>42478</v>
      </c>
      <c r="D5282" s="8">
        <f>WEEKDAY(hourlySteps_merged[[#This Row],[ActivityDate]],1)</f>
        <v>2</v>
      </c>
      <c r="E5282" s="1" t="str">
        <f>TEXT(hourlySteps_merged[[#This Row],[ActivityDate]],"dddd")</f>
        <v>Monday</v>
      </c>
      <c r="F5282" s="6" t="s">
        <v>777</v>
      </c>
      <c r="G5282" s="6" t="str">
        <f>TEXT(hourlySteps_merged[[#This Row],[ActivityTime2]],"hh:mm:ss")</f>
        <v>08:00:00</v>
      </c>
      <c r="H5282">
        <v>821</v>
      </c>
      <c r="I5282">
        <v>157</v>
      </c>
      <c r="J5282">
        <v>2.6166670000000001</v>
      </c>
      <c r="K5282">
        <v>389</v>
      </c>
      <c r="L5282" s="1"/>
      <c r="M5282" s="4"/>
    </row>
    <row r="5283" spans="1:13" x14ac:dyDescent="0.25">
      <c r="A5283">
        <v>2320127002</v>
      </c>
      <c r="B5283" t="s">
        <v>236</v>
      </c>
      <c r="C5283" s="1">
        <v>42478</v>
      </c>
      <c r="D5283" s="8">
        <f>WEEKDAY(hourlySteps_merged[[#This Row],[ActivityDate]],1)</f>
        <v>2</v>
      </c>
      <c r="E5283" s="1" t="str">
        <f>TEXT(hourlySteps_merged[[#This Row],[ActivityDate]],"dddd")</f>
        <v>Monday</v>
      </c>
      <c r="F5283" s="6" t="s">
        <v>778</v>
      </c>
      <c r="G5283" s="6" t="str">
        <f>TEXT(hourlySteps_merged[[#This Row],[ActivityTime2]],"hh:mm:ss")</f>
        <v>09:00:00</v>
      </c>
      <c r="H5283">
        <v>272</v>
      </c>
      <c r="I5283">
        <v>54</v>
      </c>
      <c r="J5283">
        <v>0.9</v>
      </c>
      <c r="K5283">
        <v>229</v>
      </c>
      <c r="L5283" s="1"/>
      <c r="M5283" s="4"/>
    </row>
    <row r="5284" spans="1:13" x14ac:dyDescent="0.25">
      <c r="A5284">
        <v>2320127002</v>
      </c>
      <c r="B5284" t="s">
        <v>237</v>
      </c>
      <c r="C5284" s="1">
        <v>42478</v>
      </c>
      <c r="D5284" s="8">
        <f>WEEKDAY(hourlySteps_merged[[#This Row],[ActivityDate]],1)</f>
        <v>2</v>
      </c>
      <c r="E5284" s="1" t="str">
        <f>TEXT(hourlySteps_merged[[#This Row],[ActivityDate]],"dddd")</f>
        <v>Monday</v>
      </c>
      <c r="F5284" s="6" t="s">
        <v>779</v>
      </c>
      <c r="G5284" s="6" t="str">
        <f>TEXT(hourlySteps_merged[[#This Row],[ActivityTime2]],"hh:mm:ss")</f>
        <v>10:00:00</v>
      </c>
      <c r="H5284">
        <v>244</v>
      </c>
      <c r="I5284">
        <v>86</v>
      </c>
      <c r="J5284">
        <v>1.433333</v>
      </c>
      <c r="K5284">
        <v>279</v>
      </c>
      <c r="L5284" s="1"/>
      <c r="M5284" s="4"/>
    </row>
    <row r="5285" spans="1:13" x14ac:dyDescent="0.25">
      <c r="A5285">
        <v>2320127002</v>
      </c>
      <c r="B5285" t="s">
        <v>238</v>
      </c>
      <c r="C5285" s="1">
        <v>42478</v>
      </c>
      <c r="D5285" s="8">
        <f>WEEKDAY(hourlySteps_merged[[#This Row],[ActivityDate]],1)</f>
        <v>2</v>
      </c>
      <c r="E5285" s="1" t="str">
        <f>TEXT(hourlySteps_merged[[#This Row],[ActivityDate]],"dddd")</f>
        <v>Monday</v>
      </c>
      <c r="F5285" s="6" t="s">
        <v>780</v>
      </c>
      <c r="G5285" s="6" t="str">
        <f>TEXT(hourlySteps_merged[[#This Row],[ActivityTime2]],"hh:mm:ss")</f>
        <v>11:00:00</v>
      </c>
      <c r="H5285">
        <v>332</v>
      </c>
      <c r="I5285">
        <v>14</v>
      </c>
      <c r="J5285">
        <v>0.23333300000000001</v>
      </c>
      <c r="K5285">
        <v>105</v>
      </c>
      <c r="L5285" s="1"/>
      <c r="M5285" s="4"/>
    </row>
    <row r="5286" spans="1:13" x14ac:dyDescent="0.25">
      <c r="A5286">
        <v>2320127002</v>
      </c>
      <c r="B5286" t="s">
        <v>239</v>
      </c>
      <c r="C5286" s="1">
        <v>42478</v>
      </c>
      <c r="D5286" s="8">
        <f>WEEKDAY(hourlySteps_merged[[#This Row],[ActivityDate]],1)</f>
        <v>2</v>
      </c>
      <c r="E5286" s="1" t="str">
        <f>TEXT(hourlySteps_merged[[#This Row],[ActivityDate]],"dddd")</f>
        <v>Monday</v>
      </c>
      <c r="F5286" s="6" t="s">
        <v>781</v>
      </c>
      <c r="G5286" s="6" t="str">
        <f>TEXT(hourlySteps_merged[[#This Row],[ActivityTime2]],"hh:mm:ss")</f>
        <v>12:00:00</v>
      </c>
      <c r="H5286">
        <v>413</v>
      </c>
      <c r="I5286">
        <v>13</v>
      </c>
      <c r="J5286">
        <v>0.216667</v>
      </c>
      <c r="K5286">
        <v>98</v>
      </c>
      <c r="L5286" s="1"/>
      <c r="M5286" s="4"/>
    </row>
    <row r="5287" spans="1:13" x14ac:dyDescent="0.25">
      <c r="A5287">
        <v>2320127002</v>
      </c>
      <c r="B5287" t="s">
        <v>240</v>
      </c>
      <c r="C5287" s="1">
        <v>42478</v>
      </c>
      <c r="D5287" s="8">
        <f>WEEKDAY(hourlySteps_merged[[#This Row],[ActivityDate]],1)</f>
        <v>2</v>
      </c>
      <c r="E5287" s="1" t="str">
        <f>TEXT(hourlySteps_merged[[#This Row],[ActivityDate]],"dddd")</f>
        <v>Monday</v>
      </c>
      <c r="F5287" s="6" t="s">
        <v>782</v>
      </c>
      <c r="G5287" s="6" t="str">
        <f>TEXT(hourlySteps_merged[[#This Row],[ActivityTime2]],"hh:mm:ss")</f>
        <v>13:00:00</v>
      </c>
      <c r="H5287">
        <v>328</v>
      </c>
      <c r="I5287">
        <v>10</v>
      </c>
      <c r="J5287">
        <v>0.16666700000000001</v>
      </c>
      <c r="K5287">
        <v>87</v>
      </c>
      <c r="L5287" s="1"/>
      <c r="M5287" s="4"/>
    </row>
    <row r="5288" spans="1:13" x14ac:dyDescent="0.25">
      <c r="A5288">
        <v>2320127002</v>
      </c>
      <c r="B5288" t="s">
        <v>241</v>
      </c>
      <c r="C5288" s="1">
        <v>42478</v>
      </c>
      <c r="D5288" s="8">
        <f>WEEKDAY(hourlySteps_merged[[#This Row],[ActivityDate]],1)</f>
        <v>2</v>
      </c>
      <c r="E5288" s="1" t="str">
        <f>TEXT(hourlySteps_merged[[#This Row],[ActivityDate]],"dddd")</f>
        <v>Monday</v>
      </c>
      <c r="F5288" s="6" t="s">
        <v>783</v>
      </c>
      <c r="G5288" s="6" t="str">
        <f>TEXT(hourlySteps_merged[[#This Row],[ActivityTime2]],"hh:mm:ss")</f>
        <v>14:00:00</v>
      </c>
      <c r="H5288">
        <v>0</v>
      </c>
      <c r="I5288">
        <v>13</v>
      </c>
      <c r="J5288">
        <v>0.216667</v>
      </c>
      <c r="K5288">
        <v>100</v>
      </c>
      <c r="L5288" s="1"/>
      <c r="M5288" s="4"/>
    </row>
    <row r="5289" spans="1:13" x14ac:dyDescent="0.25">
      <c r="A5289">
        <v>2320127002</v>
      </c>
      <c r="B5289" t="s">
        <v>242</v>
      </c>
      <c r="C5289" s="1">
        <v>42478</v>
      </c>
      <c r="D5289" s="8">
        <f>WEEKDAY(hourlySteps_merged[[#This Row],[ActivityDate]],1)</f>
        <v>2</v>
      </c>
      <c r="E5289" s="1" t="str">
        <f>TEXT(hourlySteps_merged[[#This Row],[ActivityDate]],"dddd")</f>
        <v>Monday</v>
      </c>
      <c r="F5289" s="6" t="s">
        <v>784</v>
      </c>
      <c r="G5289" s="6" t="str">
        <f>TEXT(hourlySteps_merged[[#This Row],[ActivityTime2]],"hh:mm:ss")</f>
        <v>15:00:00</v>
      </c>
      <c r="H5289">
        <v>76</v>
      </c>
      <c r="I5289">
        <v>34</v>
      </c>
      <c r="J5289">
        <v>0.56666700000000003</v>
      </c>
      <c r="K5289">
        <v>160</v>
      </c>
      <c r="L5289" s="1"/>
      <c r="M5289" s="4"/>
    </row>
    <row r="5290" spans="1:13" x14ac:dyDescent="0.25">
      <c r="A5290">
        <v>2320127002</v>
      </c>
      <c r="B5290" t="s">
        <v>243</v>
      </c>
      <c r="C5290" s="1">
        <v>42478</v>
      </c>
      <c r="D5290" s="8">
        <f>WEEKDAY(hourlySteps_merged[[#This Row],[ActivityDate]],1)</f>
        <v>2</v>
      </c>
      <c r="E5290" s="1" t="str">
        <f>TEXT(hourlySteps_merged[[#This Row],[ActivityDate]],"dddd")</f>
        <v>Monday</v>
      </c>
      <c r="F5290" s="6" t="s">
        <v>785</v>
      </c>
      <c r="G5290" s="6" t="str">
        <f>TEXT(hourlySteps_merged[[#This Row],[ActivityTime2]],"hh:mm:ss")</f>
        <v>16:00:00</v>
      </c>
      <c r="H5290">
        <v>645</v>
      </c>
      <c r="I5290">
        <v>30</v>
      </c>
      <c r="J5290">
        <v>0.5</v>
      </c>
      <c r="K5290">
        <v>154</v>
      </c>
      <c r="L5290" s="1"/>
      <c r="M5290" s="4"/>
    </row>
    <row r="5291" spans="1:13" x14ac:dyDescent="0.25">
      <c r="A5291">
        <v>2320127002</v>
      </c>
      <c r="B5291" t="s">
        <v>244</v>
      </c>
      <c r="C5291" s="1">
        <v>42478</v>
      </c>
      <c r="D5291" s="8">
        <f>WEEKDAY(hourlySteps_merged[[#This Row],[ActivityDate]],1)</f>
        <v>2</v>
      </c>
      <c r="E5291" s="1" t="str">
        <f>TEXT(hourlySteps_merged[[#This Row],[ActivityDate]],"dddd")</f>
        <v>Monday</v>
      </c>
      <c r="F5291" s="6" t="s">
        <v>786</v>
      </c>
      <c r="G5291" s="6" t="str">
        <f>TEXT(hourlySteps_merged[[#This Row],[ActivityTime2]],"hh:mm:ss")</f>
        <v>17:00:00</v>
      </c>
      <c r="H5291">
        <v>625</v>
      </c>
      <c r="I5291">
        <v>3</v>
      </c>
      <c r="J5291">
        <v>0.05</v>
      </c>
      <c r="K5291">
        <v>88</v>
      </c>
      <c r="L5291" s="1"/>
      <c r="M5291" s="4"/>
    </row>
    <row r="5292" spans="1:13" x14ac:dyDescent="0.25">
      <c r="A5292">
        <v>2320127002</v>
      </c>
      <c r="B5292" t="s">
        <v>245</v>
      </c>
      <c r="C5292" s="1">
        <v>42478</v>
      </c>
      <c r="D5292" s="8">
        <f>WEEKDAY(hourlySteps_merged[[#This Row],[ActivityDate]],1)</f>
        <v>2</v>
      </c>
      <c r="E5292" s="1" t="str">
        <f>TEXT(hourlySteps_merged[[#This Row],[ActivityDate]],"dddd")</f>
        <v>Monday</v>
      </c>
      <c r="F5292" s="6" t="s">
        <v>787</v>
      </c>
      <c r="G5292" s="6" t="str">
        <f>TEXT(hourlySteps_merged[[#This Row],[ActivityTime2]],"hh:mm:ss")</f>
        <v>18:00:00</v>
      </c>
      <c r="H5292">
        <v>1025</v>
      </c>
      <c r="I5292">
        <v>1</v>
      </c>
      <c r="J5292">
        <v>1.6667000000000001E-2</v>
      </c>
      <c r="K5292">
        <v>77</v>
      </c>
      <c r="L5292" s="1"/>
      <c r="M5292" s="4"/>
    </row>
    <row r="5293" spans="1:13" x14ac:dyDescent="0.25">
      <c r="A5293">
        <v>2320127002</v>
      </c>
      <c r="B5293" t="s">
        <v>246</v>
      </c>
      <c r="C5293" s="1">
        <v>42478</v>
      </c>
      <c r="D5293" s="8">
        <f>WEEKDAY(hourlySteps_merged[[#This Row],[ActivityDate]],1)</f>
        <v>2</v>
      </c>
      <c r="E5293" s="1" t="str">
        <f>TEXT(hourlySteps_merged[[#This Row],[ActivityDate]],"dddd")</f>
        <v>Monday</v>
      </c>
      <c r="F5293" s="6" t="s">
        <v>788</v>
      </c>
      <c r="G5293" s="6" t="str">
        <f>TEXT(hourlySteps_merged[[#This Row],[ActivityTime2]],"hh:mm:ss")</f>
        <v>19:00:00</v>
      </c>
      <c r="H5293">
        <v>1154</v>
      </c>
      <c r="I5293">
        <v>12</v>
      </c>
      <c r="J5293">
        <v>0.2</v>
      </c>
      <c r="K5293">
        <v>106</v>
      </c>
      <c r="L5293" s="1"/>
      <c r="M5293" s="4"/>
    </row>
    <row r="5294" spans="1:13" x14ac:dyDescent="0.25">
      <c r="A5294">
        <v>2320127002</v>
      </c>
      <c r="B5294" t="s">
        <v>25</v>
      </c>
      <c r="C5294" s="1">
        <v>42478</v>
      </c>
      <c r="D5294" s="8">
        <f>WEEKDAY(hourlySteps_merged[[#This Row],[ActivityDate]],1)</f>
        <v>2</v>
      </c>
      <c r="E5294" s="1" t="str">
        <f>TEXT(hourlySteps_merged[[#This Row],[ActivityDate]],"dddd")</f>
        <v>Monday</v>
      </c>
      <c r="F5294" s="6" t="s">
        <v>789</v>
      </c>
      <c r="G5294" s="6" t="str">
        <f>TEXT(hourlySteps_merged[[#This Row],[ActivityTime2]],"hh:mm:ss")</f>
        <v>20:00:00</v>
      </c>
      <c r="H5294">
        <v>220</v>
      </c>
      <c r="I5294">
        <v>4</v>
      </c>
      <c r="J5294">
        <v>6.6667000000000004E-2</v>
      </c>
      <c r="K5294">
        <v>85</v>
      </c>
      <c r="L5294" s="1"/>
      <c r="M5294" s="4"/>
    </row>
    <row r="5295" spans="1:13" x14ac:dyDescent="0.25">
      <c r="A5295">
        <v>2320127002</v>
      </c>
      <c r="B5295" t="s">
        <v>247</v>
      </c>
      <c r="C5295" s="1">
        <v>42478</v>
      </c>
      <c r="D5295" s="8">
        <f>WEEKDAY(hourlySteps_merged[[#This Row],[ActivityDate]],1)</f>
        <v>2</v>
      </c>
      <c r="E5295" s="1" t="str">
        <f>TEXT(hourlySteps_merged[[#This Row],[ActivityDate]],"dddd")</f>
        <v>Monday</v>
      </c>
      <c r="F5295" s="6" t="s">
        <v>790</v>
      </c>
      <c r="G5295" s="6" t="str">
        <f>TEXT(hourlySteps_merged[[#This Row],[ActivityTime2]],"hh:mm:ss")</f>
        <v>21:00:00</v>
      </c>
      <c r="H5295">
        <v>0</v>
      </c>
      <c r="I5295">
        <v>2</v>
      </c>
      <c r="J5295">
        <v>3.3333000000000002E-2</v>
      </c>
      <c r="K5295">
        <v>78</v>
      </c>
      <c r="L5295" s="1"/>
      <c r="M5295" s="4"/>
    </row>
    <row r="5296" spans="1:13" x14ac:dyDescent="0.25">
      <c r="A5296">
        <v>2320127002</v>
      </c>
      <c r="B5296" t="s">
        <v>248</v>
      </c>
      <c r="C5296" s="1">
        <v>42478</v>
      </c>
      <c r="D5296" s="8">
        <f>WEEKDAY(hourlySteps_merged[[#This Row],[ActivityDate]],1)</f>
        <v>2</v>
      </c>
      <c r="E5296" s="1" t="str">
        <f>TEXT(hourlySteps_merged[[#This Row],[ActivityDate]],"dddd")</f>
        <v>Monday</v>
      </c>
      <c r="F5296" s="6" t="s">
        <v>791</v>
      </c>
      <c r="G5296" s="6" t="str">
        <f>TEXT(hourlySteps_merged[[#This Row],[ActivityTime2]],"hh:mm:ss")</f>
        <v>22:00:00</v>
      </c>
      <c r="H5296">
        <v>0</v>
      </c>
      <c r="I5296">
        <v>3</v>
      </c>
      <c r="J5296">
        <v>0.05</v>
      </c>
      <c r="K5296">
        <v>71</v>
      </c>
      <c r="L5296" s="1"/>
      <c r="M5296" s="4"/>
    </row>
    <row r="5297" spans="1:13" x14ac:dyDescent="0.25">
      <c r="A5297">
        <v>2320127002</v>
      </c>
      <c r="B5297" t="s">
        <v>249</v>
      </c>
      <c r="C5297" s="1">
        <v>42478</v>
      </c>
      <c r="D5297" s="8">
        <f>WEEKDAY(hourlySteps_merged[[#This Row],[ActivityDate]],1)</f>
        <v>2</v>
      </c>
      <c r="E5297" s="1" t="str">
        <f>TEXT(hourlySteps_merged[[#This Row],[ActivityDate]],"dddd")</f>
        <v>Monday</v>
      </c>
      <c r="F5297" s="6" t="s">
        <v>792</v>
      </c>
      <c r="G5297" s="6" t="str">
        <f>TEXT(hourlySteps_merged[[#This Row],[ActivityTime2]],"hh:mm:ss")</f>
        <v>23:00:00</v>
      </c>
      <c r="H5297">
        <v>0</v>
      </c>
      <c r="I5297">
        <v>0</v>
      </c>
      <c r="J5297">
        <v>0</v>
      </c>
      <c r="K5297">
        <v>65</v>
      </c>
      <c r="L5297" s="1"/>
      <c r="M5297" s="4"/>
    </row>
    <row r="5298" spans="1:13" x14ac:dyDescent="0.25">
      <c r="A5298">
        <v>2320127002</v>
      </c>
      <c r="B5298" t="s">
        <v>250</v>
      </c>
      <c r="C5298" s="1">
        <v>42478</v>
      </c>
      <c r="D5298" s="8">
        <f>WEEKDAY(hourlySteps_merged[[#This Row],[ActivityDate]],1)</f>
        <v>2</v>
      </c>
      <c r="E5298" s="1" t="str">
        <f>TEXT(hourlySteps_merged[[#This Row],[ActivityDate]],"dddd")</f>
        <v>Monday</v>
      </c>
      <c r="F5298" s="6" t="s">
        <v>769</v>
      </c>
      <c r="G5298" s="6" t="str">
        <f>TEXT(hourlySteps_merged[[#This Row],[ActivityTime2]],"hh:mm:ss")</f>
        <v>00:00:00</v>
      </c>
      <c r="H5298">
        <v>0</v>
      </c>
      <c r="I5298">
        <v>0</v>
      </c>
      <c r="J5298">
        <v>0</v>
      </c>
      <c r="K5298">
        <v>68</v>
      </c>
      <c r="L5298" s="1"/>
      <c r="M5298" s="4"/>
    </row>
    <row r="5299" spans="1:13" x14ac:dyDescent="0.25">
      <c r="A5299">
        <v>2320127002</v>
      </c>
      <c r="B5299" t="s">
        <v>251</v>
      </c>
      <c r="C5299" s="1">
        <v>42478</v>
      </c>
      <c r="D5299" s="8">
        <f>WEEKDAY(hourlySteps_merged[[#This Row],[ActivityDate]],1)</f>
        <v>2</v>
      </c>
      <c r="E5299" s="1" t="str">
        <f>TEXT(hourlySteps_merged[[#This Row],[ActivityDate]],"dddd")</f>
        <v>Monday</v>
      </c>
      <c r="F5299" s="6" t="s">
        <v>770</v>
      </c>
      <c r="G5299" s="6" t="str">
        <f>TEXT(hourlySteps_merged[[#This Row],[ActivityTime2]],"hh:mm:ss")</f>
        <v>01:00:00</v>
      </c>
      <c r="H5299">
        <v>0</v>
      </c>
      <c r="I5299">
        <v>0</v>
      </c>
      <c r="J5299">
        <v>0</v>
      </c>
      <c r="K5299">
        <v>68</v>
      </c>
      <c r="L5299" s="1"/>
      <c r="M5299" s="4"/>
    </row>
    <row r="5300" spans="1:13" x14ac:dyDescent="0.25">
      <c r="A5300">
        <v>2320127002</v>
      </c>
      <c r="B5300" t="s">
        <v>252</v>
      </c>
      <c r="C5300" s="1">
        <v>42478</v>
      </c>
      <c r="D5300" s="8">
        <f>WEEKDAY(hourlySteps_merged[[#This Row],[ActivityDate]],1)</f>
        <v>2</v>
      </c>
      <c r="E5300" s="1" t="str">
        <f>TEXT(hourlySteps_merged[[#This Row],[ActivityDate]],"dddd")</f>
        <v>Monday</v>
      </c>
      <c r="F5300" s="6" t="s">
        <v>771</v>
      </c>
      <c r="G5300" s="6" t="str">
        <f>TEXT(hourlySteps_merged[[#This Row],[ActivityTime2]],"hh:mm:ss")</f>
        <v>02:00:00</v>
      </c>
      <c r="H5300">
        <v>0</v>
      </c>
      <c r="I5300">
        <v>0</v>
      </c>
      <c r="J5300">
        <v>0</v>
      </c>
      <c r="K5300">
        <v>68</v>
      </c>
      <c r="L5300" s="1"/>
      <c r="M5300" s="4"/>
    </row>
    <row r="5301" spans="1:13" x14ac:dyDescent="0.25">
      <c r="A5301">
        <v>2320127002</v>
      </c>
      <c r="B5301" t="s">
        <v>253</v>
      </c>
      <c r="C5301" s="1">
        <v>42478</v>
      </c>
      <c r="D5301" s="8">
        <f>WEEKDAY(hourlySteps_merged[[#This Row],[ActivityDate]],1)</f>
        <v>2</v>
      </c>
      <c r="E5301" s="1" t="str">
        <f>TEXT(hourlySteps_merged[[#This Row],[ActivityDate]],"dddd")</f>
        <v>Monday</v>
      </c>
      <c r="F5301" s="6" t="s">
        <v>772</v>
      </c>
      <c r="G5301" s="6" t="str">
        <f>TEXT(hourlySteps_merged[[#This Row],[ActivityTime2]],"hh:mm:ss")</f>
        <v>03:00:00</v>
      </c>
      <c r="H5301">
        <v>0</v>
      </c>
      <c r="I5301">
        <v>0</v>
      </c>
      <c r="J5301">
        <v>0</v>
      </c>
      <c r="K5301">
        <v>68</v>
      </c>
      <c r="L5301" s="1"/>
      <c r="M5301" s="4"/>
    </row>
    <row r="5302" spans="1:13" x14ac:dyDescent="0.25">
      <c r="A5302">
        <v>2320127002</v>
      </c>
      <c r="B5302" t="s">
        <v>254</v>
      </c>
      <c r="C5302" s="1">
        <v>42478</v>
      </c>
      <c r="D5302" s="8">
        <f>WEEKDAY(hourlySteps_merged[[#This Row],[ActivityDate]],1)</f>
        <v>2</v>
      </c>
      <c r="E5302" s="1" t="str">
        <f>TEXT(hourlySteps_merged[[#This Row],[ActivityDate]],"dddd")</f>
        <v>Monday</v>
      </c>
      <c r="F5302" s="6" t="s">
        <v>773</v>
      </c>
      <c r="G5302" s="6" t="str">
        <f>TEXT(hourlySteps_merged[[#This Row],[ActivityTime2]],"hh:mm:ss")</f>
        <v>04:00:00</v>
      </c>
      <c r="H5302">
        <v>0</v>
      </c>
      <c r="I5302">
        <v>0</v>
      </c>
      <c r="J5302">
        <v>0</v>
      </c>
      <c r="K5302">
        <v>68</v>
      </c>
      <c r="L5302" s="1"/>
      <c r="M5302" s="4"/>
    </row>
    <row r="5303" spans="1:13" x14ac:dyDescent="0.25">
      <c r="A5303">
        <v>2320127002</v>
      </c>
      <c r="B5303" t="s">
        <v>255</v>
      </c>
      <c r="C5303" s="1">
        <v>42478</v>
      </c>
      <c r="D5303" s="8">
        <f>WEEKDAY(hourlySteps_merged[[#This Row],[ActivityDate]],1)</f>
        <v>2</v>
      </c>
      <c r="E5303" s="1" t="str">
        <f>TEXT(hourlySteps_merged[[#This Row],[ActivityDate]],"dddd")</f>
        <v>Monday</v>
      </c>
      <c r="F5303" s="6" t="s">
        <v>774</v>
      </c>
      <c r="G5303" s="6" t="str">
        <f>TEXT(hourlySteps_merged[[#This Row],[ActivityTime2]],"hh:mm:ss")</f>
        <v>05:00:00</v>
      </c>
      <c r="H5303">
        <v>0</v>
      </c>
      <c r="I5303">
        <v>0</v>
      </c>
      <c r="J5303">
        <v>0</v>
      </c>
      <c r="K5303">
        <v>68</v>
      </c>
      <c r="L5303" s="1"/>
      <c r="M5303" s="4"/>
    </row>
    <row r="5304" spans="1:13" x14ac:dyDescent="0.25">
      <c r="A5304">
        <v>2320127002</v>
      </c>
      <c r="B5304" t="s">
        <v>256</v>
      </c>
      <c r="C5304" s="1">
        <v>42478</v>
      </c>
      <c r="D5304" s="8">
        <f>WEEKDAY(hourlySteps_merged[[#This Row],[ActivityDate]],1)</f>
        <v>2</v>
      </c>
      <c r="E5304" s="1" t="str">
        <f>TEXT(hourlySteps_merged[[#This Row],[ActivityDate]],"dddd")</f>
        <v>Monday</v>
      </c>
      <c r="F5304" s="6" t="s">
        <v>775</v>
      </c>
      <c r="G5304" s="6" t="str">
        <f>TEXT(hourlySteps_merged[[#This Row],[ActivityTime2]],"hh:mm:ss")</f>
        <v>06:00:00</v>
      </c>
      <c r="H5304">
        <v>0</v>
      </c>
      <c r="I5304">
        <v>0</v>
      </c>
      <c r="J5304">
        <v>0</v>
      </c>
      <c r="K5304">
        <v>68</v>
      </c>
      <c r="L5304" s="1"/>
      <c r="M5304" s="4"/>
    </row>
    <row r="5305" spans="1:13" x14ac:dyDescent="0.25">
      <c r="A5305">
        <v>2320127002</v>
      </c>
      <c r="B5305" t="s">
        <v>257</v>
      </c>
      <c r="C5305" s="1">
        <v>42478</v>
      </c>
      <c r="D5305" s="8">
        <f>WEEKDAY(hourlySteps_merged[[#This Row],[ActivityDate]],1)</f>
        <v>2</v>
      </c>
      <c r="E5305" s="1" t="str">
        <f>TEXT(hourlySteps_merged[[#This Row],[ActivityDate]],"dddd")</f>
        <v>Monday</v>
      </c>
      <c r="F5305" s="6" t="s">
        <v>776</v>
      </c>
      <c r="G5305" s="6" t="str">
        <f>TEXT(hourlySteps_merged[[#This Row],[ActivityTime2]],"hh:mm:ss")</f>
        <v>07:00:00</v>
      </c>
      <c r="H5305">
        <v>0</v>
      </c>
      <c r="I5305">
        <v>20</v>
      </c>
      <c r="J5305">
        <v>0.33333299999999999</v>
      </c>
      <c r="K5305">
        <v>131</v>
      </c>
      <c r="L5305" s="1"/>
      <c r="M5305" s="4"/>
    </row>
    <row r="5306" spans="1:13" x14ac:dyDescent="0.25">
      <c r="A5306">
        <v>2320127002</v>
      </c>
      <c r="B5306" t="s">
        <v>258</v>
      </c>
      <c r="C5306" s="1">
        <v>42478</v>
      </c>
      <c r="D5306" s="8">
        <f>WEEKDAY(hourlySteps_merged[[#This Row],[ActivityDate]],1)</f>
        <v>2</v>
      </c>
      <c r="E5306" s="1" t="str">
        <f>TEXT(hourlySteps_merged[[#This Row],[ActivityDate]],"dddd")</f>
        <v>Monday</v>
      </c>
      <c r="F5306" s="6" t="s">
        <v>777</v>
      </c>
      <c r="G5306" s="6" t="str">
        <f>TEXT(hourlySteps_merged[[#This Row],[ActivityTime2]],"hh:mm:ss")</f>
        <v>08:00:00</v>
      </c>
      <c r="H5306">
        <v>420</v>
      </c>
      <c r="I5306">
        <v>16</v>
      </c>
      <c r="J5306">
        <v>0.26666699999999999</v>
      </c>
      <c r="K5306">
        <v>109</v>
      </c>
      <c r="L5306" s="1"/>
      <c r="M5306" s="4"/>
    </row>
    <row r="5307" spans="1:13" x14ac:dyDescent="0.25">
      <c r="A5307">
        <v>2320127002</v>
      </c>
      <c r="B5307" t="s">
        <v>259</v>
      </c>
      <c r="C5307" s="1">
        <v>42478</v>
      </c>
      <c r="D5307" s="8">
        <f>WEEKDAY(hourlySteps_merged[[#This Row],[ActivityDate]],1)</f>
        <v>2</v>
      </c>
      <c r="E5307" s="1" t="str">
        <f>TEXT(hourlySteps_merged[[#This Row],[ActivityDate]],"dddd")</f>
        <v>Monday</v>
      </c>
      <c r="F5307" s="6" t="s">
        <v>778</v>
      </c>
      <c r="G5307" s="6" t="str">
        <f>TEXT(hourlySteps_merged[[#This Row],[ActivityTime2]],"hh:mm:ss")</f>
        <v>09:00:00</v>
      </c>
      <c r="H5307">
        <v>338</v>
      </c>
      <c r="I5307">
        <v>2</v>
      </c>
      <c r="J5307">
        <v>3.3333000000000002E-2</v>
      </c>
      <c r="K5307">
        <v>79</v>
      </c>
      <c r="L5307" s="1"/>
      <c r="M5307" s="4"/>
    </row>
    <row r="5308" spans="1:13" x14ac:dyDescent="0.25">
      <c r="A5308">
        <v>2320127002</v>
      </c>
      <c r="B5308" t="s">
        <v>260</v>
      </c>
      <c r="C5308" s="1">
        <v>42478</v>
      </c>
      <c r="D5308" s="8">
        <f>WEEKDAY(hourlySteps_merged[[#This Row],[ActivityDate]],1)</f>
        <v>2</v>
      </c>
      <c r="E5308" s="1" t="str">
        <f>TEXT(hourlySteps_merged[[#This Row],[ActivityDate]],"dddd")</f>
        <v>Monday</v>
      </c>
      <c r="F5308" s="6" t="s">
        <v>779</v>
      </c>
      <c r="G5308" s="6" t="str">
        <f>TEXT(hourlySteps_merged[[#This Row],[ActivityTime2]],"hh:mm:ss")</f>
        <v>10:00:00</v>
      </c>
      <c r="H5308">
        <v>842</v>
      </c>
      <c r="I5308">
        <v>4</v>
      </c>
      <c r="J5308">
        <v>6.6667000000000004E-2</v>
      </c>
      <c r="K5308">
        <v>82</v>
      </c>
      <c r="L5308" s="1"/>
      <c r="M5308" s="4"/>
    </row>
    <row r="5309" spans="1:13" x14ac:dyDescent="0.25">
      <c r="A5309">
        <v>2320127002</v>
      </c>
      <c r="B5309" t="s">
        <v>261</v>
      </c>
      <c r="C5309" s="1">
        <v>42478</v>
      </c>
      <c r="D5309" s="8">
        <f>WEEKDAY(hourlySteps_merged[[#This Row],[ActivityDate]],1)</f>
        <v>2</v>
      </c>
      <c r="E5309" s="1" t="str">
        <f>TEXT(hourlySteps_merged[[#This Row],[ActivityDate]],"dddd")</f>
        <v>Monday</v>
      </c>
      <c r="F5309" s="6" t="s">
        <v>780</v>
      </c>
      <c r="G5309" s="6" t="str">
        <f>TEXT(hourlySteps_merged[[#This Row],[ActivityTime2]],"hh:mm:ss")</f>
        <v>11:00:00</v>
      </c>
      <c r="H5309">
        <v>1813</v>
      </c>
      <c r="I5309">
        <v>0</v>
      </c>
      <c r="J5309">
        <v>0</v>
      </c>
      <c r="K5309">
        <v>69</v>
      </c>
      <c r="L5309" s="1"/>
      <c r="M5309" s="4"/>
    </row>
    <row r="5310" spans="1:13" x14ac:dyDescent="0.25">
      <c r="A5310">
        <v>2320127002</v>
      </c>
      <c r="B5310" t="s">
        <v>262</v>
      </c>
      <c r="C5310" s="1">
        <v>42478</v>
      </c>
      <c r="D5310" s="8">
        <f>WEEKDAY(hourlySteps_merged[[#This Row],[ActivityDate]],1)</f>
        <v>2</v>
      </c>
      <c r="E5310" s="1" t="str">
        <f>TEXT(hourlySteps_merged[[#This Row],[ActivityDate]],"dddd")</f>
        <v>Monday</v>
      </c>
      <c r="F5310" s="6" t="s">
        <v>781</v>
      </c>
      <c r="G5310" s="6" t="str">
        <f>TEXT(hourlySteps_merged[[#This Row],[ActivityTime2]],"hh:mm:ss")</f>
        <v>12:00:00</v>
      </c>
      <c r="H5310">
        <v>624</v>
      </c>
      <c r="I5310">
        <v>98</v>
      </c>
      <c r="J5310">
        <v>1.6333329999999999</v>
      </c>
      <c r="K5310">
        <v>306</v>
      </c>
      <c r="L5310" s="1"/>
      <c r="M5310" s="4"/>
    </row>
    <row r="5311" spans="1:13" x14ac:dyDescent="0.25">
      <c r="A5311">
        <v>2320127002</v>
      </c>
      <c r="B5311" t="s">
        <v>263</v>
      </c>
      <c r="C5311" s="1">
        <v>42478</v>
      </c>
      <c r="D5311" s="8">
        <f>WEEKDAY(hourlySteps_merged[[#This Row],[ActivityDate]],1)</f>
        <v>2</v>
      </c>
      <c r="E5311" s="1" t="str">
        <f>TEXT(hourlySteps_merged[[#This Row],[ActivityDate]],"dddd")</f>
        <v>Monday</v>
      </c>
      <c r="F5311" s="6" t="s">
        <v>782</v>
      </c>
      <c r="G5311" s="6" t="str">
        <f>TEXT(hourlySteps_merged[[#This Row],[ActivityTime2]],"hh:mm:ss")</f>
        <v>13:00:00</v>
      </c>
      <c r="H5311">
        <v>541</v>
      </c>
      <c r="I5311">
        <v>0</v>
      </c>
      <c r="J5311">
        <v>0</v>
      </c>
      <c r="K5311">
        <v>71</v>
      </c>
      <c r="L5311" s="1"/>
      <c r="M5311" s="4"/>
    </row>
    <row r="5312" spans="1:13" x14ac:dyDescent="0.25">
      <c r="A5312">
        <v>2320127002</v>
      </c>
      <c r="B5312" t="s">
        <v>264</v>
      </c>
      <c r="C5312" s="1">
        <v>42478</v>
      </c>
      <c r="D5312" s="8">
        <f>WEEKDAY(hourlySteps_merged[[#This Row],[ActivityDate]],1)</f>
        <v>2</v>
      </c>
      <c r="E5312" s="1" t="str">
        <f>TEXT(hourlySteps_merged[[#This Row],[ActivityDate]],"dddd")</f>
        <v>Monday</v>
      </c>
      <c r="F5312" s="6" t="s">
        <v>783</v>
      </c>
      <c r="G5312" s="6" t="str">
        <f>TEXT(hourlySteps_merged[[#This Row],[ActivityTime2]],"hh:mm:ss")</f>
        <v>14:00:00</v>
      </c>
      <c r="H5312">
        <v>411</v>
      </c>
      <c r="I5312">
        <v>6</v>
      </c>
      <c r="J5312">
        <v>0.1</v>
      </c>
      <c r="K5312">
        <v>87</v>
      </c>
      <c r="L5312" s="1"/>
      <c r="M5312" s="4"/>
    </row>
    <row r="5313" spans="1:13" x14ac:dyDescent="0.25">
      <c r="A5313">
        <v>2320127002</v>
      </c>
      <c r="B5313" t="s">
        <v>265</v>
      </c>
      <c r="C5313" s="1">
        <v>42478</v>
      </c>
      <c r="D5313" s="8">
        <f>WEEKDAY(hourlySteps_merged[[#This Row],[ActivityDate]],1)</f>
        <v>2</v>
      </c>
      <c r="E5313" s="1" t="str">
        <f>TEXT(hourlySteps_merged[[#This Row],[ActivityDate]],"dddd")</f>
        <v>Monday</v>
      </c>
      <c r="F5313" s="6" t="s">
        <v>784</v>
      </c>
      <c r="G5313" s="6" t="str">
        <f>TEXT(hourlySteps_merged[[#This Row],[ActivityTime2]],"hh:mm:ss")</f>
        <v>15:00:00</v>
      </c>
      <c r="H5313">
        <v>485</v>
      </c>
      <c r="I5313">
        <v>0</v>
      </c>
      <c r="J5313">
        <v>0</v>
      </c>
      <c r="K5313">
        <v>69</v>
      </c>
      <c r="L5313" s="1"/>
      <c r="M5313" s="4"/>
    </row>
    <row r="5314" spans="1:13" x14ac:dyDescent="0.25">
      <c r="A5314">
        <v>2320127002</v>
      </c>
      <c r="B5314" t="s">
        <v>266</v>
      </c>
      <c r="C5314" s="1">
        <v>42478</v>
      </c>
      <c r="D5314" s="8">
        <f>WEEKDAY(hourlySteps_merged[[#This Row],[ActivityDate]],1)</f>
        <v>2</v>
      </c>
      <c r="E5314" s="1" t="str">
        <f>TEXT(hourlySteps_merged[[#This Row],[ActivityDate]],"dddd")</f>
        <v>Monday</v>
      </c>
      <c r="F5314" s="6" t="s">
        <v>785</v>
      </c>
      <c r="G5314" s="6" t="str">
        <f>TEXT(hourlySteps_merged[[#This Row],[ActivityTime2]],"hh:mm:ss")</f>
        <v>16:00:00</v>
      </c>
      <c r="H5314">
        <v>411</v>
      </c>
      <c r="I5314">
        <v>20</v>
      </c>
      <c r="J5314">
        <v>0.33333299999999999</v>
      </c>
      <c r="K5314">
        <v>138</v>
      </c>
      <c r="L5314" s="1"/>
      <c r="M5314" s="4"/>
    </row>
    <row r="5315" spans="1:13" x14ac:dyDescent="0.25">
      <c r="A5315">
        <v>2320127002</v>
      </c>
      <c r="B5315" t="s">
        <v>267</v>
      </c>
      <c r="C5315" s="1">
        <v>42478</v>
      </c>
      <c r="D5315" s="8">
        <f>WEEKDAY(hourlySteps_merged[[#This Row],[ActivityDate]],1)</f>
        <v>2</v>
      </c>
      <c r="E5315" s="1" t="str">
        <f>TEXT(hourlySteps_merged[[#This Row],[ActivityDate]],"dddd")</f>
        <v>Monday</v>
      </c>
      <c r="F5315" s="6" t="s">
        <v>786</v>
      </c>
      <c r="G5315" s="6" t="str">
        <f>TEXT(hourlySteps_merged[[#This Row],[ActivityTime2]],"hh:mm:ss")</f>
        <v>17:00:00</v>
      </c>
      <c r="H5315">
        <v>294</v>
      </c>
      <c r="I5315">
        <v>147</v>
      </c>
      <c r="J5315">
        <v>2.4500000000000002</v>
      </c>
      <c r="K5315">
        <v>404</v>
      </c>
      <c r="L5315" s="1"/>
      <c r="M5315" s="4"/>
    </row>
    <row r="5316" spans="1:13" x14ac:dyDescent="0.25">
      <c r="A5316">
        <v>2320127002</v>
      </c>
      <c r="B5316" t="s">
        <v>268</v>
      </c>
      <c r="C5316" s="1">
        <v>42478</v>
      </c>
      <c r="D5316" s="8">
        <f>WEEKDAY(hourlySteps_merged[[#This Row],[ActivityDate]],1)</f>
        <v>2</v>
      </c>
      <c r="E5316" s="1" t="str">
        <f>TEXT(hourlySteps_merged[[#This Row],[ActivityDate]],"dddd")</f>
        <v>Monday</v>
      </c>
      <c r="F5316" s="6" t="s">
        <v>787</v>
      </c>
      <c r="G5316" s="6" t="str">
        <f>TEXT(hourlySteps_merged[[#This Row],[ActivityTime2]],"hh:mm:ss")</f>
        <v>18:00:00</v>
      </c>
      <c r="H5316">
        <v>434</v>
      </c>
      <c r="I5316">
        <v>79</v>
      </c>
      <c r="J5316">
        <v>1.316667</v>
      </c>
      <c r="K5316">
        <v>324</v>
      </c>
      <c r="L5316" s="1"/>
      <c r="M5316" s="4"/>
    </row>
    <row r="5317" spans="1:13" x14ac:dyDescent="0.25">
      <c r="A5317">
        <v>2320127002</v>
      </c>
      <c r="B5317" t="s">
        <v>269</v>
      </c>
      <c r="C5317" s="1">
        <v>42478</v>
      </c>
      <c r="D5317" s="8">
        <f>WEEKDAY(hourlySteps_merged[[#This Row],[ActivityDate]],1)</f>
        <v>2</v>
      </c>
      <c r="E5317" s="1" t="str">
        <f>TEXT(hourlySteps_merged[[#This Row],[ActivityDate]],"dddd")</f>
        <v>Monday</v>
      </c>
      <c r="F5317" s="6" t="s">
        <v>788</v>
      </c>
      <c r="G5317" s="6" t="str">
        <f>TEXT(hourlySteps_merged[[#This Row],[ActivityTime2]],"hh:mm:ss")</f>
        <v>19:00:00</v>
      </c>
      <c r="H5317">
        <v>329</v>
      </c>
      <c r="I5317">
        <v>3</v>
      </c>
      <c r="J5317">
        <v>0.05</v>
      </c>
      <c r="K5317">
        <v>91</v>
      </c>
      <c r="L5317" s="1"/>
      <c r="M5317" s="4"/>
    </row>
    <row r="5318" spans="1:13" x14ac:dyDescent="0.25">
      <c r="A5318">
        <v>2320127002</v>
      </c>
      <c r="B5318" t="s">
        <v>26</v>
      </c>
      <c r="C5318" s="1">
        <v>42478</v>
      </c>
      <c r="D5318" s="8">
        <f>WEEKDAY(hourlySteps_merged[[#This Row],[ActivityDate]],1)</f>
        <v>2</v>
      </c>
      <c r="E5318" s="1" t="str">
        <f>TEXT(hourlySteps_merged[[#This Row],[ActivityDate]],"dddd")</f>
        <v>Monday</v>
      </c>
      <c r="F5318" s="6" t="s">
        <v>789</v>
      </c>
      <c r="G5318" s="6" t="str">
        <f>TEXT(hourlySteps_merged[[#This Row],[ActivityTime2]],"hh:mm:ss")</f>
        <v>20:00:00</v>
      </c>
      <c r="H5318">
        <v>30</v>
      </c>
      <c r="I5318">
        <v>0</v>
      </c>
      <c r="J5318">
        <v>0</v>
      </c>
      <c r="K5318">
        <v>82</v>
      </c>
      <c r="L5318" s="1"/>
      <c r="M5318" s="4"/>
    </row>
    <row r="5319" spans="1:13" x14ac:dyDescent="0.25">
      <c r="A5319">
        <v>2320127002</v>
      </c>
      <c r="B5319" t="s">
        <v>270</v>
      </c>
      <c r="C5319" s="1">
        <v>42478</v>
      </c>
      <c r="D5319" s="8">
        <f>WEEKDAY(hourlySteps_merged[[#This Row],[ActivityDate]],1)</f>
        <v>2</v>
      </c>
      <c r="E5319" s="1" t="str">
        <f>TEXT(hourlySteps_merged[[#This Row],[ActivityDate]],"dddd")</f>
        <v>Monday</v>
      </c>
      <c r="F5319" s="6" t="s">
        <v>790</v>
      </c>
      <c r="G5319" s="6" t="str">
        <f>TEXT(hourlySteps_merged[[#This Row],[ActivityTime2]],"hh:mm:ss")</f>
        <v>21:00:00</v>
      </c>
      <c r="H5319">
        <v>0</v>
      </c>
      <c r="I5319">
        <v>3</v>
      </c>
      <c r="J5319">
        <v>0.05</v>
      </c>
      <c r="K5319">
        <v>81</v>
      </c>
      <c r="L5319" s="1"/>
      <c r="M5319" s="4"/>
    </row>
    <row r="5320" spans="1:13" x14ac:dyDescent="0.25">
      <c r="A5320">
        <v>2320127002</v>
      </c>
      <c r="B5320" t="s">
        <v>271</v>
      </c>
      <c r="C5320" s="1">
        <v>42478</v>
      </c>
      <c r="D5320" s="8">
        <f>WEEKDAY(hourlySteps_merged[[#This Row],[ActivityDate]],1)</f>
        <v>2</v>
      </c>
      <c r="E5320" s="1" t="str">
        <f>TEXT(hourlySteps_merged[[#This Row],[ActivityDate]],"dddd")</f>
        <v>Monday</v>
      </c>
      <c r="F5320" s="6" t="s">
        <v>791</v>
      </c>
      <c r="G5320" s="6" t="str">
        <f>TEXT(hourlySteps_merged[[#This Row],[ActivityTime2]],"hh:mm:ss")</f>
        <v>22:00:00</v>
      </c>
      <c r="H5320">
        <v>0</v>
      </c>
      <c r="I5320">
        <v>1</v>
      </c>
      <c r="J5320">
        <v>1.6667000000000001E-2</v>
      </c>
      <c r="K5320">
        <v>76</v>
      </c>
      <c r="L5320" s="1"/>
      <c r="M5320" s="4"/>
    </row>
    <row r="5321" spans="1:13" x14ac:dyDescent="0.25">
      <c r="A5321">
        <v>2320127002</v>
      </c>
      <c r="B5321" t="s">
        <v>272</v>
      </c>
      <c r="C5321" s="1">
        <v>42478</v>
      </c>
      <c r="D5321" s="8">
        <f>WEEKDAY(hourlySteps_merged[[#This Row],[ActivityDate]],1)</f>
        <v>2</v>
      </c>
      <c r="E5321" s="1" t="str">
        <f>TEXT(hourlySteps_merged[[#This Row],[ActivityDate]],"dddd")</f>
        <v>Monday</v>
      </c>
      <c r="F5321" s="6" t="s">
        <v>792</v>
      </c>
      <c r="G5321" s="6" t="str">
        <f>TEXT(hourlySteps_merged[[#This Row],[ActivityTime2]],"hh:mm:ss")</f>
        <v>23:00:00</v>
      </c>
      <c r="H5321">
        <v>0</v>
      </c>
      <c r="I5321">
        <v>0</v>
      </c>
      <c r="J5321">
        <v>0</v>
      </c>
      <c r="K5321">
        <v>69</v>
      </c>
      <c r="L5321" s="1"/>
      <c r="M5321" s="4"/>
    </row>
    <row r="5322" spans="1:13" x14ac:dyDescent="0.25">
      <c r="A5322">
        <v>2320127002</v>
      </c>
      <c r="B5322" t="s">
        <v>273</v>
      </c>
      <c r="C5322" s="1">
        <v>42478</v>
      </c>
      <c r="D5322" s="8">
        <f>WEEKDAY(hourlySteps_merged[[#This Row],[ActivityDate]],1)</f>
        <v>2</v>
      </c>
      <c r="E5322" s="1" t="str">
        <f>TEXT(hourlySteps_merged[[#This Row],[ActivityDate]],"dddd")</f>
        <v>Monday</v>
      </c>
      <c r="F5322" s="6" t="s">
        <v>769</v>
      </c>
      <c r="G5322" s="6" t="str">
        <f>TEXT(hourlySteps_merged[[#This Row],[ActivityTime2]],"hh:mm:ss")</f>
        <v>00:00:00</v>
      </c>
      <c r="H5322">
        <v>0</v>
      </c>
      <c r="I5322">
        <v>2</v>
      </c>
      <c r="J5322">
        <v>3.3333000000000002E-2</v>
      </c>
      <c r="K5322">
        <v>80</v>
      </c>
      <c r="L5322" s="1"/>
      <c r="M5322" s="4"/>
    </row>
    <row r="5323" spans="1:13" x14ac:dyDescent="0.25">
      <c r="A5323">
        <v>2320127002</v>
      </c>
      <c r="B5323" t="s">
        <v>274</v>
      </c>
      <c r="C5323" s="1">
        <v>42478</v>
      </c>
      <c r="D5323" s="8">
        <f>WEEKDAY(hourlySteps_merged[[#This Row],[ActivityDate]],1)</f>
        <v>2</v>
      </c>
      <c r="E5323" s="1" t="str">
        <f>TEXT(hourlySteps_merged[[#This Row],[ActivityDate]],"dddd")</f>
        <v>Monday</v>
      </c>
      <c r="F5323" s="6" t="s">
        <v>770</v>
      </c>
      <c r="G5323" s="6" t="str">
        <f>TEXT(hourlySteps_merged[[#This Row],[ActivityTime2]],"hh:mm:ss")</f>
        <v>01:00:00</v>
      </c>
      <c r="H5323">
        <v>0</v>
      </c>
      <c r="I5323">
        <v>9</v>
      </c>
      <c r="J5323">
        <v>0.15</v>
      </c>
      <c r="K5323">
        <v>101</v>
      </c>
      <c r="L5323" s="1"/>
      <c r="M5323" s="4"/>
    </row>
    <row r="5324" spans="1:13" x14ac:dyDescent="0.25">
      <c r="A5324">
        <v>2320127002</v>
      </c>
      <c r="B5324" t="s">
        <v>275</v>
      </c>
      <c r="C5324" s="1">
        <v>42478</v>
      </c>
      <c r="D5324" s="8">
        <f>WEEKDAY(hourlySteps_merged[[#This Row],[ActivityDate]],1)</f>
        <v>2</v>
      </c>
      <c r="E5324" s="1" t="str">
        <f>TEXT(hourlySteps_merged[[#This Row],[ActivityDate]],"dddd")</f>
        <v>Monday</v>
      </c>
      <c r="F5324" s="6" t="s">
        <v>771</v>
      </c>
      <c r="G5324" s="6" t="str">
        <f>TEXT(hourlySteps_merged[[#This Row],[ActivityTime2]],"hh:mm:ss")</f>
        <v>02:00:00</v>
      </c>
      <c r="H5324">
        <v>0</v>
      </c>
      <c r="I5324">
        <v>1</v>
      </c>
      <c r="J5324">
        <v>1.6667000000000001E-2</v>
      </c>
      <c r="K5324">
        <v>76</v>
      </c>
      <c r="L5324" s="1"/>
      <c r="M5324" s="4"/>
    </row>
    <row r="5325" spans="1:13" x14ac:dyDescent="0.25">
      <c r="A5325">
        <v>2320127002</v>
      </c>
      <c r="B5325" t="s">
        <v>276</v>
      </c>
      <c r="C5325" s="1">
        <v>42478</v>
      </c>
      <c r="D5325" s="8">
        <f>WEEKDAY(hourlySteps_merged[[#This Row],[ActivityDate]],1)</f>
        <v>2</v>
      </c>
      <c r="E5325" s="1" t="str">
        <f>TEXT(hourlySteps_merged[[#This Row],[ActivityDate]],"dddd")</f>
        <v>Monday</v>
      </c>
      <c r="F5325" s="6" t="s">
        <v>772</v>
      </c>
      <c r="G5325" s="6" t="str">
        <f>TEXT(hourlySteps_merged[[#This Row],[ActivityTime2]],"hh:mm:ss")</f>
        <v>03:00:00</v>
      </c>
      <c r="H5325">
        <v>0</v>
      </c>
      <c r="I5325">
        <v>0</v>
      </c>
      <c r="J5325">
        <v>0</v>
      </c>
      <c r="K5325">
        <v>73</v>
      </c>
      <c r="L5325" s="1"/>
      <c r="M5325" s="4"/>
    </row>
    <row r="5326" spans="1:13" x14ac:dyDescent="0.25">
      <c r="A5326">
        <v>2320127002</v>
      </c>
      <c r="B5326" t="s">
        <v>277</v>
      </c>
      <c r="C5326" s="1">
        <v>42478</v>
      </c>
      <c r="D5326" s="8">
        <f>WEEKDAY(hourlySteps_merged[[#This Row],[ActivityDate]],1)</f>
        <v>2</v>
      </c>
      <c r="E5326" s="1" t="str">
        <f>TEXT(hourlySteps_merged[[#This Row],[ActivityDate]],"dddd")</f>
        <v>Monday</v>
      </c>
      <c r="F5326" s="6" t="s">
        <v>773</v>
      </c>
      <c r="G5326" s="6" t="str">
        <f>TEXT(hourlySteps_merged[[#This Row],[ActivityTime2]],"hh:mm:ss")</f>
        <v>04:00:00</v>
      </c>
      <c r="H5326">
        <v>0</v>
      </c>
      <c r="I5326">
        <v>0</v>
      </c>
      <c r="J5326">
        <v>0</v>
      </c>
      <c r="K5326">
        <v>73</v>
      </c>
      <c r="L5326" s="1"/>
      <c r="M5326" s="4"/>
    </row>
    <row r="5327" spans="1:13" x14ac:dyDescent="0.25">
      <c r="A5327">
        <v>2320127002</v>
      </c>
      <c r="B5327" t="s">
        <v>278</v>
      </c>
      <c r="C5327" s="1">
        <v>42478</v>
      </c>
      <c r="D5327" s="8">
        <f>WEEKDAY(hourlySteps_merged[[#This Row],[ActivityDate]],1)</f>
        <v>2</v>
      </c>
      <c r="E5327" s="1" t="str">
        <f>TEXT(hourlySteps_merged[[#This Row],[ActivityDate]],"dddd")</f>
        <v>Monday</v>
      </c>
      <c r="F5327" s="6" t="s">
        <v>774</v>
      </c>
      <c r="G5327" s="6" t="str">
        <f>TEXT(hourlySteps_merged[[#This Row],[ActivityTime2]],"hh:mm:ss")</f>
        <v>05:00:00</v>
      </c>
      <c r="H5327">
        <v>0</v>
      </c>
      <c r="I5327">
        <v>0</v>
      </c>
      <c r="J5327">
        <v>0</v>
      </c>
      <c r="K5327">
        <v>73</v>
      </c>
      <c r="L5327" s="1"/>
      <c r="M5327" s="4"/>
    </row>
    <row r="5328" spans="1:13" x14ac:dyDescent="0.25">
      <c r="A5328">
        <v>2320127002</v>
      </c>
      <c r="B5328" t="s">
        <v>279</v>
      </c>
      <c r="C5328" s="1">
        <v>42478</v>
      </c>
      <c r="D5328" s="8">
        <f>WEEKDAY(hourlySteps_merged[[#This Row],[ActivityDate]],1)</f>
        <v>2</v>
      </c>
      <c r="E5328" s="1" t="str">
        <f>TEXT(hourlySteps_merged[[#This Row],[ActivityDate]],"dddd")</f>
        <v>Monday</v>
      </c>
      <c r="F5328" s="6" t="s">
        <v>775</v>
      </c>
      <c r="G5328" s="6" t="str">
        <f>TEXT(hourlySteps_merged[[#This Row],[ActivityTime2]],"hh:mm:ss")</f>
        <v>06:00:00</v>
      </c>
      <c r="H5328">
        <v>0</v>
      </c>
      <c r="I5328">
        <v>0</v>
      </c>
      <c r="J5328">
        <v>0</v>
      </c>
      <c r="K5328">
        <v>73</v>
      </c>
      <c r="L5328" s="1"/>
      <c r="M5328" s="4"/>
    </row>
    <row r="5329" spans="1:13" x14ac:dyDescent="0.25">
      <c r="A5329">
        <v>2320127002</v>
      </c>
      <c r="B5329" t="s">
        <v>280</v>
      </c>
      <c r="C5329" s="1">
        <v>42478</v>
      </c>
      <c r="D5329" s="8">
        <f>WEEKDAY(hourlySteps_merged[[#This Row],[ActivityDate]],1)</f>
        <v>2</v>
      </c>
      <c r="E5329" s="1" t="str">
        <f>TEXT(hourlySteps_merged[[#This Row],[ActivityDate]],"dddd")</f>
        <v>Monday</v>
      </c>
      <c r="F5329" s="6" t="s">
        <v>776</v>
      </c>
      <c r="G5329" s="6" t="str">
        <f>TEXT(hourlySteps_merged[[#This Row],[ActivityTime2]],"hh:mm:ss")</f>
        <v>07:00:00</v>
      </c>
      <c r="H5329">
        <v>0</v>
      </c>
      <c r="I5329">
        <v>0</v>
      </c>
      <c r="J5329">
        <v>0</v>
      </c>
      <c r="K5329">
        <v>73</v>
      </c>
      <c r="L5329" s="1"/>
      <c r="M5329" s="4"/>
    </row>
    <row r="5330" spans="1:13" x14ac:dyDescent="0.25">
      <c r="A5330">
        <v>2320127002</v>
      </c>
      <c r="B5330" t="s">
        <v>281</v>
      </c>
      <c r="C5330" s="1">
        <v>42478</v>
      </c>
      <c r="D5330" s="8">
        <f>WEEKDAY(hourlySteps_merged[[#This Row],[ActivityDate]],1)</f>
        <v>2</v>
      </c>
      <c r="E5330" s="1" t="str">
        <f>TEXT(hourlySteps_merged[[#This Row],[ActivityDate]],"dddd")</f>
        <v>Monday</v>
      </c>
      <c r="F5330" s="6" t="s">
        <v>777</v>
      </c>
      <c r="G5330" s="6" t="str">
        <f>TEXT(hourlySteps_merged[[#This Row],[ActivityTime2]],"hh:mm:ss")</f>
        <v>08:00:00</v>
      </c>
      <c r="H5330">
        <v>0</v>
      </c>
      <c r="I5330">
        <v>0</v>
      </c>
      <c r="J5330">
        <v>0</v>
      </c>
      <c r="K5330">
        <v>73</v>
      </c>
      <c r="L5330" s="1"/>
      <c r="M5330" s="4"/>
    </row>
    <row r="5331" spans="1:13" x14ac:dyDescent="0.25">
      <c r="A5331">
        <v>2320127002</v>
      </c>
      <c r="B5331" t="s">
        <v>282</v>
      </c>
      <c r="C5331" s="1">
        <v>42478</v>
      </c>
      <c r="D5331" s="8">
        <f>WEEKDAY(hourlySteps_merged[[#This Row],[ActivityDate]],1)</f>
        <v>2</v>
      </c>
      <c r="E5331" s="1" t="str">
        <f>TEXT(hourlySteps_merged[[#This Row],[ActivityDate]],"dddd")</f>
        <v>Monday</v>
      </c>
      <c r="F5331" s="6" t="s">
        <v>778</v>
      </c>
      <c r="G5331" s="6" t="str">
        <f>TEXT(hourlySteps_merged[[#This Row],[ActivityTime2]],"hh:mm:ss")</f>
        <v>09:00:00</v>
      </c>
      <c r="H5331">
        <v>0</v>
      </c>
      <c r="I5331">
        <v>0</v>
      </c>
      <c r="J5331">
        <v>0</v>
      </c>
      <c r="K5331">
        <v>73</v>
      </c>
      <c r="L5331" s="1"/>
      <c r="M5331" s="4"/>
    </row>
    <row r="5332" spans="1:13" x14ac:dyDescent="0.25">
      <c r="A5332">
        <v>2320127002</v>
      </c>
      <c r="B5332" t="s">
        <v>283</v>
      </c>
      <c r="C5332" s="1">
        <v>42478</v>
      </c>
      <c r="D5332" s="8">
        <f>WEEKDAY(hourlySteps_merged[[#This Row],[ActivityDate]],1)</f>
        <v>2</v>
      </c>
      <c r="E5332" s="1" t="str">
        <f>TEXT(hourlySteps_merged[[#This Row],[ActivityDate]],"dddd")</f>
        <v>Monday</v>
      </c>
      <c r="F5332" s="6" t="s">
        <v>779</v>
      </c>
      <c r="G5332" s="6" t="str">
        <f>TEXT(hourlySteps_merged[[#This Row],[ActivityTime2]],"hh:mm:ss")</f>
        <v>10:00:00</v>
      </c>
      <c r="H5332">
        <v>0</v>
      </c>
      <c r="I5332">
        <v>0</v>
      </c>
      <c r="J5332">
        <v>0</v>
      </c>
      <c r="K5332">
        <v>73</v>
      </c>
      <c r="L5332" s="1"/>
      <c r="M5332" s="4"/>
    </row>
    <row r="5333" spans="1:13" x14ac:dyDescent="0.25">
      <c r="A5333">
        <v>2320127002</v>
      </c>
      <c r="B5333" t="s">
        <v>284</v>
      </c>
      <c r="C5333" s="1">
        <v>42478</v>
      </c>
      <c r="D5333" s="8">
        <f>WEEKDAY(hourlySteps_merged[[#This Row],[ActivityDate]],1)</f>
        <v>2</v>
      </c>
      <c r="E5333" s="1" t="str">
        <f>TEXT(hourlySteps_merged[[#This Row],[ActivityDate]],"dddd")</f>
        <v>Monday</v>
      </c>
      <c r="F5333" s="6" t="s">
        <v>780</v>
      </c>
      <c r="G5333" s="6" t="str">
        <f>TEXT(hourlySteps_merged[[#This Row],[ActivityTime2]],"hh:mm:ss")</f>
        <v>11:00:00</v>
      </c>
      <c r="H5333">
        <v>185</v>
      </c>
      <c r="I5333">
        <v>23</v>
      </c>
      <c r="J5333">
        <v>0.38333299999999998</v>
      </c>
      <c r="K5333">
        <v>132</v>
      </c>
      <c r="L5333" s="1"/>
      <c r="M5333" s="4"/>
    </row>
    <row r="5334" spans="1:13" x14ac:dyDescent="0.25">
      <c r="A5334">
        <v>2320127002</v>
      </c>
      <c r="B5334" t="s">
        <v>285</v>
      </c>
      <c r="C5334" s="1">
        <v>42478</v>
      </c>
      <c r="D5334" s="8">
        <f>WEEKDAY(hourlySteps_merged[[#This Row],[ActivityDate]],1)</f>
        <v>2</v>
      </c>
      <c r="E5334" s="1" t="str">
        <f>TEXT(hourlySteps_merged[[#This Row],[ActivityDate]],"dddd")</f>
        <v>Monday</v>
      </c>
      <c r="F5334" s="6" t="s">
        <v>781</v>
      </c>
      <c r="G5334" s="6" t="str">
        <f>TEXT(hourlySteps_merged[[#This Row],[ActivityTime2]],"hh:mm:ss")</f>
        <v>12:00:00</v>
      </c>
      <c r="H5334">
        <v>511</v>
      </c>
      <c r="I5334">
        <v>25</v>
      </c>
      <c r="J5334">
        <v>0.41666700000000001</v>
      </c>
      <c r="K5334">
        <v>133</v>
      </c>
      <c r="L5334" s="1"/>
      <c r="M5334" s="4"/>
    </row>
    <row r="5335" spans="1:13" x14ac:dyDescent="0.25">
      <c r="A5335">
        <v>2320127002</v>
      </c>
      <c r="B5335" t="s">
        <v>286</v>
      </c>
      <c r="C5335" s="1">
        <v>42478</v>
      </c>
      <c r="D5335" s="8">
        <f>WEEKDAY(hourlySteps_merged[[#This Row],[ActivityDate]],1)</f>
        <v>2</v>
      </c>
      <c r="E5335" s="1" t="str">
        <f>TEXT(hourlySteps_merged[[#This Row],[ActivityDate]],"dddd")</f>
        <v>Monday</v>
      </c>
      <c r="F5335" s="6" t="s">
        <v>782</v>
      </c>
      <c r="G5335" s="6" t="str">
        <f>TEXT(hourlySteps_merged[[#This Row],[ActivityTime2]],"hh:mm:ss")</f>
        <v>13:00:00</v>
      </c>
      <c r="H5335">
        <v>446</v>
      </c>
      <c r="I5335">
        <v>101</v>
      </c>
      <c r="J5335">
        <v>1.683333</v>
      </c>
      <c r="K5335">
        <v>367</v>
      </c>
      <c r="L5335" s="1"/>
      <c r="M5335" s="4"/>
    </row>
    <row r="5336" spans="1:13" x14ac:dyDescent="0.25">
      <c r="A5336">
        <v>2320127002</v>
      </c>
      <c r="B5336" t="s">
        <v>287</v>
      </c>
      <c r="C5336" s="1">
        <v>42478</v>
      </c>
      <c r="D5336" s="8">
        <f>WEEKDAY(hourlySteps_merged[[#This Row],[ActivityDate]],1)</f>
        <v>2</v>
      </c>
      <c r="E5336" s="1" t="str">
        <f>TEXT(hourlySteps_merged[[#This Row],[ActivityDate]],"dddd")</f>
        <v>Monday</v>
      </c>
      <c r="F5336" s="6" t="s">
        <v>783</v>
      </c>
      <c r="G5336" s="6" t="str">
        <f>TEXT(hourlySteps_merged[[#This Row],[ActivityTime2]],"hh:mm:ss")</f>
        <v>14:00:00</v>
      </c>
      <c r="H5336">
        <v>349</v>
      </c>
      <c r="I5336">
        <v>6</v>
      </c>
      <c r="J5336">
        <v>0.1</v>
      </c>
      <c r="K5336">
        <v>98</v>
      </c>
      <c r="L5336" s="1"/>
      <c r="M5336" s="4"/>
    </row>
    <row r="5337" spans="1:13" x14ac:dyDescent="0.25">
      <c r="A5337">
        <v>2320127002</v>
      </c>
      <c r="B5337" t="s">
        <v>288</v>
      </c>
      <c r="C5337" s="1">
        <v>42478</v>
      </c>
      <c r="D5337" s="8">
        <f>WEEKDAY(hourlySteps_merged[[#This Row],[ActivityDate]],1)</f>
        <v>2</v>
      </c>
      <c r="E5337" s="1" t="str">
        <f>TEXT(hourlySteps_merged[[#This Row],[ActivityDate]],"dddd")</f>
        <v>Monday</v>
      </c>
      <c r="F5337" s="6" t="s">
        <v>784</v>
      </c>
      <c r="G5337" s="6" t="str">
        <f>TEXT(hourlySteps_merged[[#This Row],[ActivityTime2]],"hh:mm:ss")</f>
        <v>15:00:00</v>
      </c>
      <c r="H5337">
        <v>61</v>
      </c>
      <c r="I5337">
        <v>11</v>
      </c>
      <c r="J5337">
        <v>0.183333</v>
      </c>
      <c r="K5337">
        <v>104</v>
      </c>
      <c r="L5337" s="1"/>
      <c r="M5337" s="4"/>
    </row>
    <row r="5338" spans="1:13" x14ac:dyDescent="0.25">
      <c r="A5338">
        <v>2320127002</v>
      </c>
      <c r="B5338" t="s">
        <v>289</v>
      </c>
      <c r="C5338" s="1">
        <v>42478</v>
      </c>
      <c r="D5338" s="8">
        <f>WEEKDAY(hourlySteps_merged[[#This Row],[ActivityDate]],1)</f>
        <v>2</v>
      </c>
      <c r="E5338" s="1" t="str">
        <f>TEXT(hourlySteps_merged[[#This Row],[ActivityDate]],"dddd")</f>
        <v>Monday</v>
      </c>
      <c r="F5338" s="6" t="s">
        <v>785</v>
      </c>
      <c r="G5338" s="6" t="str">
        <f>TEXT(hourlySteps_merged[[#This Row],[ActivityTime2]],"hh:mm:ss")</f>
        <v>16:00:00</v>
      </c>
      <c r="H5338">
        <v>0</v>
      </c>
      <c r="I5338">
        <v>0</v>
      </c>
      <c r="J5338">
        <v>0</v>
      </c>
      <c r="K5338">
        <v>76</v>
      </c>
      <c r="L5338" s="1"/>
      <c r="M5338" s="4"/>
    </row>
    <row r="5339" spans="1:13" x14ac:dyDescent="0.25">
      <c r="A5339">
        <v>2320127002</v>
      </c>
      <c r="B5339" t="s">
        <v>290</v>
      </c>
      <c r="C5339" s="1">
        <v>42478</v>
      </c>
      <c r="D5339" s="8">
        <f>WEEKDAY(hourlySteps_merged[[#This Row],[ActivityDate]],1)</f>
        <v>2</v>
      </c>
      <c r="E5339" s="1" t="str">
        <f>TEXT(hourlySteps_merged[[#This Row],[ActivityDate]],"dddd")</f>
        <v>Monday</v>
      </c>
      <c r="F5339" s="6" t="s">
        <v>786</v>
      </c>
      <c r="G5339" s="6" t="str">
        <f>TEXT(hourlySteps_merged[[#This Row],[ActivityTime2]],"hh:mm:ss")</f>
        <v>17:00:00</v>
      </c>
      <c r="H5339">
        <v>974</v>
      </c>
      <c r="I5339">
        <v>21</v>
      </c>
      <c r="J5339">
        <v>0.35</v>
      </c>
      <c r="K5339">
        <v>125</v>
      </c>
      <c r="L5339" s="1"/>
      <c r="M5339" s="4"/>
    </row>
    <row r="5340" spans="1:13" x14ac:dyDescent="0.25">
      <c r="A5340">
        <v>2320127002</v>
      </c>
      <c r="B5340" t="s">
        <v>291</v>
      </c>
      <c r="C5340" s="1">
        <v>42478</v>
      </c>
      <c r="D5340" s="8">
        <f>WEEKDAY(hourlySteps_merged[[#This Row],[ActivityDate]],1)</f>
        <v>2</v>
      </c>
      <c r="E5340" s="1" t="str">
        <f>TEXT(hourlySteps_merged[[#This Row],[ActivityDate]],"dddd")</f>
        <v>Monday</v>
      </c>
      <c r="F5340" s="6" t="s">
        <v>787</v>
      </c>
      <c r="G5340" s="6" t="str">
        <f>TEXT(hourlySteps_merged[[#This Row],[ActivityTime2]],"hh:mm:ss")</f>
        <v>18:00:00</v>
      </c>
      <c r="H5340">
        <v>526</v>
      </c>
      <c r="I5340">
        <v>31</v>
      </c>
      <c r="J5340">
        <v>0.51666699999999999</v>
      </c>
      <c r="K5340">
        <v>150</v>
      </c>
      <c r="L5340" s="1"/>
      <c r="M5340" s="4"/>
    </row>
    <row r="5341" spans="1:13" x14ac:dyDescent="0.25">
      <c r="A5341">
        <v>2320127002</v>
      </c>
      <c r="B5341" t="s">
        <v>292</v>
      </c>
      <c r="C5341" s="1">
        <v>42478</v>
      </c>
      <c r="D5341" s="8">
        <f>WEEKDAY(hourlySteps_merged[[#This Row],[ActivityDate]],1)</f>
        <v>2</v>
      </c>
      <c r="E5341" s="1" t="str">
        <f>TEXT(hourlySteps_merged[[#This Row],[ActivityDate]],"dddd")</f>
        <v>Monday</v>
      </c>
      <c r="F5341" s="6" t="s">
        <v>788</v>
      </c>
      <c r="G5341" s="6" t="str">
        <f>TEXT(hourlySteps_merged[[#This Row],[ActivityTime2]],"hh:mm:ss")</f>
        <v>19:00:00</v>
      </c>
      <c r="H5341">
        <v>322</v>
      </c>
      <c r="I5341">
        <v>126</v>
      </c>
      <c r="J5341">
        <v>2.1</v>
      </c>
      <c r="K5341">
        <v>386</v>
      </c>
      <c r="L5341" s="1"/>
      <c r="M5341" s="4"/>
    </row>
    <row r="5342" spans="1:13" x14ac:dyDescent="0.25">
      <c r="A5342">
        <v>2320127002</v>
      </c>
      <c r="B5342" t="s">
        <v>45</v>
      </c>
      <c r="C5342" s="1">
        <v>42478</v>
      </c>
      <c r="D5342" s="8">
        <f>WEEKDAY(hourlySteps_merged[[#This Row],[ActivityDate]],1)</f>
        <v>2</v>
      </c>
      <c r="E5342" s="1" t="str">
        <f>TEXT(hourlySteps_merged[[#This Row],[ActivityDate]],"dddd")</f>
        <v>Monday</v>
      </c>
      <c r="F5342" s="6" t="s">
        <v>789</v>
      </c>
      <c r="G5342" s="6" t="str">
        <f>TEXT(hourlySteps_merged[[#This Row],[ActivityTime2]],"hh:mm:ss")</f>
        <v>20:00:00</v>
      </c>
      <c r="H5342">
        <v>210</v>
      </c>
      <c r="I5342">
        <v>2</v>
      </c>
      <c r="J5342">
        <v>3.3333000000000002E-2</v>
      </c>
      <c r="K5342">
        <v>80</v>
      </c>
      <c r="L5342" s="1"/>
      <c r="M5342" s="4"/>
    </row>
    <row r="5343" spans="1:13" x14ac:dyDescent="0.25">
      <c r="A5343">
        <v>2320127002</v>
      </c>
      <c r="B5343" t="s">
        <v>293</v>
      </c>
      <c r="C5343" s="1">
        <v>42478</v>
      </c>
      <c r="D5343" s="8">
        <f>WEEKDAY(hourlySteps_merged[[#This Row],[ActivityDate]],1)</f>
        <v>2</v>
      </c>
      <c r="E5343" s="1" t="str">
        <f>TEXT(hourlySteps_merged[[#This Row],[ActivityDate]],"dddd")</f>
        <v>Monday</v>
      </c>
      <c r="F5343" s="6" t="s">
        <v>790</v>
      </c>
      <c r="G5343" s="6" t="str">
        <f>TEXT(hourlySteps_merged[[#This Row],[ActivityTime2]],"hh:mm:ss")</f>
        <v>21:00:00</v>
      </c>
      <c r="H5343">
        <v>429</v>
      </c>
      <c r="I5343">
        <v>51</v>
      </c>
      <c r="J5343">
        <v>0.85</v>
      </c>
      <c r="K5343">
        <v>195</v>
      </c>
      <c r="L5343" s="1"/>
      <c r="M5343" s="4"/>
    </row>
    <row r="5344" spans="1:13" x14ac:dyDescent="0.25">
      <c r="A5344">
        <v>2320127002</v>
      </c>
      <c r="B5344" t="s">
        <v>294</v>
      </c>
      <c r="C5344" s="1">
        <v>42478</v>
      </c>
      <c r="D5344" s="8">
        <f>WEEKDAY(hourlySteps_merged[[#This Row],[ActivityDate]],1)</f>
        <v>2</v>
      </c>
      <c r="E5344" s="1" t="str">
        <f>TEXT(hourlySteps_merged[[#This Row],[ActivityDate]],"dddd")</f>
        <v>Monday</v>
      </c>
      <c r="F5344" s="6" t="s">
        <v>791</v>
      </c>
      <c r="G5344" s="6" t="str">
        <f>TEXT(hourlySteps_merged[[#This Row],[ActivityTime2]],"hh:mm:ss")</f>
        <v>22:00:00</v>
      </c>
      <c r="H5344">
        <v>164</v>
      </c>
      <c r="I5344">
        <v>98</v>
      </c>
      <c r="J5344">
        <v>1.6333329999999999</v>
      </c>
      <c r="K5344">
        <v>354</v>
      </c>
      <c r="L5344" s="1"/>
      <c r="M5344" s="4"/>
    </row>
    <row r="5345" spans="1:13" x14ac:dyDescent="0.25">
      <c r="A5345">
        <v>2320127002</v>
      </c>
      <c r="B5345" t="s">
        <v>295</v>
      </c>
      <c r="C5345" s="1">
        <v>42478</v>
      </c>
      <c r="D5345" s="8">
        <f>WEEKDAY(hourlySteps_merged[[#This Row],[ActivityDate]],1)</f>
        <v>2</v>
      </c>
      <c r="E5345" s="1" t="str">
        <f>TEXT(hourlySteps_merged[[#This Row],[ActivityDate]],"dddd")</f>
        <v>Monday</v>
      </c>
      <c r="F5345" s="6" t="s">
        <v>792</v>
      </c>
      <c r="G5345" s="6" t="str">
        <f>TEXT(hourlySteps_merged[[#This Row],[ActivityTime2]],"hh:mm:ss")</f>
        <v>23:00:00</v>
      </c>
      <c r="H5345">
        <v>253</v>
      </c>
      <c r="I5345">
        <v>6</v>
      </c>
      <c r="J5345">
        <v>0.1</v>
      </c>
      <c r="K5345">
        <v>93</v>
      </c>
      <c r="L5345" s="1"/>
      <c r="M5345" s="4"/>
    </row>
    <row r="5346" spans="1:13" x14ac:dyDescent="0.25">
      <c r="A5346">
        <v>2320127002</v>
      </c>
      <c r="B5346" t="s">
        <v>296</v>
      </c>
      <c r="C5346" s="1">
        <v>42478</v>
      </c>
      <c r="D5346" s="8">
        <f>WEEKDAY(hourlySteps_merged[[#This Row],[ActivityDate]],1)</f>
        <v>2</v>
      </c>
      <c r="E5346" s="1" t="str">
        <f>TEXT(hourlySteps_merged[[#This Row],[ActivityDate]],"dddd")</f>
        <v>Monday</v>
      </c>
      <c r="F5346" s="6" t="s">
        <v>769</v>
      </c>
      <c r="G5346" s="6" t="str">
        <f>TEXT(hourlySteps_merged[[#This Row],[ActivityTime2]],"hh:mm:ss")</f>
        <v>00:00:00</v>
      </c>
      <c r="H5346">
        <v>70</v>
      </c>
      <c r="I5346">
        <v>0</v>
      </c>
      <c r="J5346">
        <v>0</v>
      </c>
      <c r="K5346">
        <v>59</v>
      </c>
      <c r="L5346" s="1"/>
      <c r="M5346" s="4"/>
    </row>
    <row r="5347" spans="1:13" x14ac:dyDescent="0.25">
      <c r="A5347">
        <v>2320127002</v>
      </c>
      <c r="B5347" t="s">
        <v>297</v>
      </c>
      <c r="C5347" s="1">
        <v>42478</v>
      </c>
      <c r="D5347" s="8">
        <f>WEEKDAY(hourlySteps_merged[[#This Row],[ActivityDate]],1)</f>
        <v>2</v>
      </c>
      <c r="E5347" s="1" t="str">
        <f>TEXT(hourlySteps_merged[[#This Row],[ActivityDate]],"dddd")</f>
        <v>Monday</v>
      </c>
      <c r="F5347" s="6" t="s">
        <v>770</v>
      </c>
      <c r="G5347" s="6" t="str">
        <f>TEXT(hourlySteps_merged[[#This Row],[ActivityTime2]],"hh:mm:ss")</f>
        <v>01:00:00</v>
      </c>
      <c r="H5347">
        <v>249</v>
      </c>
      <c r="I5347">
        <v>0</v>
      </c>
      <c r="J5347">
        <v>0</v>
      </c>
      <c r="K5347">
        <v>59</v>
      </c>
      <c r="L5347" s="1"/>
      <c r="M5347" s="4"/>
    </row>
    <row r="5348" spans="1:13" x14ac:dyDescent="0.25">
      <c r="A5348">
        <v>2320127002</v>
      </c>
      <c r="B5348" t="s">
        <v>298</v>
      </c>
      <c r="C5348" s="1">
        <v>42478</v>
      </c>
      <c r="D5348" s="8">
        <f>WEEKDAY(hourlySteps_merged[[#This Row],[ActivityDate]],1)</f>
        <v>2</v>
      </c>
      <c r="E5348" s="1" t="str">
        <f>TEXT(hourlySteps_merged[[#This Row],[ActivityDate]],"dddd")</f>
        <v>Monday</v>
      </c>
      <c r="F5348" s="6" t="s">
        <v>771</v>
      </c>
      <c r="G5348" s="6" t="str">
        <f>TEXT(hourlySteps_merged[[#This Row],[ActivityTime2]],"hh:mm:ss")</f>
        <v>02:00:00</v>
      </c>
      <c r="H5348">
        <v>529</v>
      </c>
      <c r="I5348">
        <v>0</v>
      </c>
      <c r="J5348">
        <v>0</v>
      </c>
      <c r="K5348">
        <v>59</v>
      </c>
      <c r="L5348" s="1"/>
      <c r="M5348" s="4"/>
    </row>
    <row r="5349" spans="1:13" x14ac:dyDescent="0.25">
      <c r="A5349">
        <v>2320127002</v>
      </c>
      <c r="B5349" t="s">
        <v>299</v>
      </c>
      <c r="C5349" s="1">
        <v>42478</v>
      </c>
      <c r="D5349" s="8">
        <f>WEEKDAY(hourlySteps_merged[[#This Row],[ActivityDate]],1)</f>
        <v>2</v>
      </c>
      <c r="E5349" s="1" t="str">
        <f>TEXT(hourlySteps_merged[[#This Row],[ActivityDate]],"dddd")</f>
        <v>Monday</v>
      </c>
      <c r="F5349" s="6" t="s">
        <v>772</v>
      </c>
      <c r="G5349" s="6" t="str">
        <f>TEXT(hourlySteps_merged[[#This Row],[ActivityTime2]],"hh:mm:ss")</f>
        <v>03:00:00</v>
      </c>
      <c r="H5349">
        <v>230</v>
      </c>
      <c r="I5349">
        <v>0</v>
      </c>
      <c r="J5349">
        <v>0</v>
      </c>
      <c r="K5349">
        <v>59</v>
      </c>
      <c r="L5349" s="1"/>
      <c r="M5349" s="4"/>
    </row>
    <row r="5350" spans="1:13" x14ac:dyDescent="0.25">
      <c r="A5350">
        <v>2320127002</v>
      </c>
      <c r="B5350" t="s">
        <v>300</v>
      </c>
      <c r="C5350" s="1">
        <v>42478</v>
      </c>
      <c r="D5350" s="8">
        <f>WEEKDAY(hourlySteps_merged[[#This Row],[ActivityDate]],1)</f>
        <v>2</v>
      </c>
      <c r="E5350" s="1" t="str">
        <f>TEXT(hourlySteps_merged[[#This Row],[ActivityDate]],"dddd")</f>
        <v>Monday</v>
      </c>
      <c r="F5350" s="6" t="s">
        <v>773</v>
      </c>
      <c r="G5350" s="6" t="str">
        <f>TEXT(hourlySteps_merged[[#This Row],[ActivityTime2]],"hh:mm:ss")</f>
        <v>04:00:00</v>
      </c>
      <c r="H5350">
        <v>0</v>
      </c>
      <c r="I5350">
        <v>0</v>
      </c>
      <c r="J5350">
        <v>0</v>
      </c>
      <c r="K5350">
        <v>59</v>
      </c>
      <c r="L5350" s="1"/>
      <c r="M5350" s="4"/>
    </row>
    <row r="5351" spans="1:13" x14ac:dyDescent="0.25">
      <c r="A5351">
        <v>2320127002</v>
      </c>
      <c r="B5351" t="s">
        <v>301</v>
      </c>
      <c r="C5351" s="1">
        <v>42478</v>
      </c>
      <c r="D5351" s="8">
        <f>WEEKDAY(hourlySteps_merged[[#This Row],[ActivityDate]],1)</f>
        <v>2</v>
      </c>
      <c r="E5351" s="1" t="str">
        <f>TEXT(hourlySteps_merged[[#This Row],[ActivityDate]],"dddd")</f>
        <v>Monday</v>
      </c>
      <c r="F5351" s="6" t="s">
        <v>774</v>
      </c>
      <c r="G5351" s="6" t="str">
        <f>TEXT(hourlySteps_merged[[#This Row],[ActivityTime2]],"hh:mm:ss")</f>
        <v>05:00:00</v>
      </c>
      <c r="H5351">
        <v>0</v>
      </c>
      <c r="I5351">
        <v>0</v>
      </c>
      <c r="J5351">
        <v>0</v>
      </c>
      <c r="K5351">
        <v>59</v>
      </c>
      <c r="L5351" s="1"/>
      <c r="M5351" s="4"/>
    </row>
    <row r="5352" spans="1:13" x14ac:dyDescent="0.25">
      <c r="A5352">
        <v>2320127002</v>
      </c>
      <c r="B5352" t="s">
        <v>302</v>
      </c>
      <c r="C5352" s="1">
        <v>42478</v>
      </c>
      <c r="D5352" s="8">
        <f>WEEKDAY(hourlySteps_merged[[#This Row],[ActivityDate]],1)</f>
        <v>2</v>
      </c>
      <c r="E5352" s="1" t="str">
        <f>TEXT(hourlySteps_merged[[#This Row],[ActivityDate]],"dddd")</f>
        <v>Monday</v>
      </c>
      <c r="F5352" s="6" t="s">
        <v>775</v>
      </c>
      <c r="G5352" s="6" t="str">
        <f>TEXT(hourlySteps_merged[[#This Row],[ActivityTime2]],"hh:mm:ss")</f>
        <v>06:00:00</v>
      </c>
      <c r="H5352">
        <v>0</v>
      </c>
      <c r="I5352">
        <v>0</v>
      </c>
      <c r="J5352">
        <v>0</v>
      </c>
      <c r="K5352">
        <v>59</v>
      </c>
      <c r="L5352" s="1"/>
      <c r="M5352" s="4"/>
    </row>
    <row r="5353" spans="1:13" x14ac:dyDescent="0.25">
      <c r="A5353">
        <v>2320127002</v>
      </c>
      <c r="B5353" t="s">
        <v>303</v>
      </c>
      <c r="C5353" s="1">
        <v>42478</v>
      </c>
      <c r="D5353" s="8">
        <f>WEEKDAY(hourlySteps_merged[[#This Row],[ActivityDate]],1)</f>
        <v>2</v>
      </c>
      <c r="E5353" s="1" t="str">
        <f>TEXT(hourlySteps_merged[[#This Row],[ActivityDate]],"dddd")</f>
        <v>Monday</v>
      </c>
      <c r="F5353" s="6" t="s">
        <v>776</v>
      </c>
      <c r="G5353" s="6" t="str">
        <f>TEXT(hourlySteps_merged[[#This Row],[ActivityTime2]],"hh:mm:ss")</f>
        <v>07:00:00</v>
      </c>
      <c r="H5353">
        <v>0</v>
      </c>
      <c r="I5353">
        <v>0</v>
      </c>
      <c r="J5353">
        <v>0</v>
      </c>
      <c r="K5353">
        <v>59</v>
      </c>
      <c r="L5353" s="1"/>
      <c r="M5353" s="4"/>
    </row>
    <row r="5354" spans="1:13" x14ac:dyDescent="0.25">
      <c r="A5354">
        <v>2320127002</v>
      </c>
      <c r="B5354" t="s">
        <v>304</v>
      </c>
      <c r="C5354" s="1">
        <v>42478</v>
      </c>
      <c r="D5354" s="8">
        <f>WEEKDAY(hourlySteps_merged[[#This Row],[ActivityDate]],1)</f>
        <v>2</v>
      </c>
      <c r="E5354" s="1" t="str">
        <f>TEXT(hourlySteps_merged[[#This Row],[ActivityDate]],"dddd")</f>
        <v>Monday</v>
      </c>
      <c r="F5354" s="6" t="s">
        <v>777</v>
      </c>
      <c r="G5354" s="6" t="str">
        <f>TEXT(hourlySteps_merged[[#This Row],[ActivityTime2]],"hh:mm:ss")</f>
        <v>08:00:00</v>
      </c>
      <c r="H5354">
        <v>0</v>
      </c>
      <c r="I5354">
        <v>0</v>
      </c>
      <c r="J5354">
        <v>0</v>
      </c>
      <c r="K5354">
        <v>59</v>
      </c>
      <c r="L5354" s="1"/>
      <c r="M5354" s="4"/>
    </row>
    <row r="5355" spans="1:13" x14ac:dyDescent="0.25">
      <c r="A5355">
        <v>2320127002</v>
      </c>
      <c r="B5355" t="s">
        <v>305</v>
      </c>
      <c r="C5355" s="1">
        <v>42478</v>
      </c>
      <c r="D5355" s="8">
        <f>WEEKDAY(hourlySteps_merged[[#This Row],[ActivityDate]],1)</f>
        <v>2</v>
      </c>
      <c r="E5355" s="1" t="str">
        <f>TEXT(hourlySteps_merged[[#This Row],[ActivityDate]],"dddd")</f>
        <v>Monday</v>
      </c>
      <c r="F5355" s="6" t="s">
        <v>778</v>
      </c>
      <c r="G5355" s="6" t="str">
        <f>TEXT(hourlySteps_merged[[#This Row],[ActivityTime2]],"hh:mm:ss")</f>
        <v>09:00:00</v>
      </c>
      <c r="H5355">
        <v>0</v>
      </c>
      <c r="I5355">
        <v>26</v>
      </c>
      <c r="J5355">
        <v>0.43333300000000002</v>
      </c>
      <c r="K5355">
        <v>125</v>
      </c>
      <c r="L5355" s="1"/>
      <c r="M5355" s="4"/>
    </row>
    <row r="5356" spans="1:13" x14ac:dyDescent="0.25">
      <c r="A5356">
        <v>2320127002</v>
      </c>
      <c r="B5356" t="s">
        <v>306</v>
      </c>
      <c r="C5356" s="1">
        <v>42478</v>
      </c>
      <c r="D5356" s="8">
        <f>WEEKDAY(hourlySteps_merged[[#This Row],[ActivityDate]],1)</f>
        <v>2</v>
      </c>
      <c r="E5356" s="1" t="str">
        <f>TEXT(hourlySteps_merged[[#This Row],[ActivityDate]],"dddd")</f>
        <v>Monday</v>
      </c>
      <c r="F5356" s="6" t="s">
        <v>779</v>
      </c>
      <c r="G5356" s="6" t="str">
        <f>TEXT(hourlySteps_merged[[#This Row],[ActivityTime2]],"hh:mm:ss")</f>
        <v>10:00:00</v>
      </c>
      <c r="H5356">
        <v>272</v>
      </c>
      <c r="I5356">
        <v>78</v>
      </c>
      <c r="J5356">
        <v>1.3</v>
      </c>
      <c r="K5356">
        <v>203</v>
      </c>
      <c r="L5356" s="1"/>
      <c r="M5356" s="4"/>
    </row>
    <row r="5357" spans="1:13" x14ac:dyDescent="0.25">
      <c r="A5357">
        <v>2320127002</v>
      </c>
      <c r="B5357" t="s">
        <v>307</v>
      </c>
      <c r="C5357" s="1">
        <v>42478</v>
      </c>
      <c r="D5357" s="8">
        <f>WEEKDAY(hourlySteps_merged[[#This Row],[ActivityDate]],1)</f>
        <v>2</v>
      </c>
      <c r="E5357" s="1" t="str">
        <f>TEXT(hourlySteps_merged[[#This Row],[ActivityDate]],"dddd")</f>
        <v>Monday</v>
      </c>
      <c r="F5357" s="6" t="s">
        <v>780</v>
      </c>
      <c r="G5357" s="6" t="str">
        <f>TEXT(hourlySteps_merged[[#This Row],[ActivityTime2]],"hh:mm:ss")</f>
        <v>11:00:00</v>
      </c>
      <c r="H5357">
        <v>1128</v>
      </c>
      <c r="I5357">
        <v>16</v>
      </c>
      <c r="J5357">
        <v>0.26666699999999999</v>
      </c>
      <c r="K5357">
        <v>87</v>
      </c>
      <c r="L5357" s="1"/>
      <c r="M5357" s="4"/>
    </row>
    <row r="5358" spans="1:13" x14ac:dyDescent="0.25">
      <c r="A5358">
        <v>2320127002</v>
      </c>
      <c r="B5358" t="s">
        <v>308</v>
      </c>
      <c r="C5358" s="1">
        <v>42478</v>
      </c>
      <c r="D5358" s="8">
        <f>WEEKDAY(hourlySteps_merged[[#This Row],[ActivityDate]],1)</f>
        <v>2</v>
      </c>
      <c r="E5358" s="1" t="str">
        <f>TEXT(hourlySteps_merged[[#This Row],[ActivityDate]],"dddd")</f>
        <v>Monday</v>
      </c>
      <c r="F5358" s="6" t="s">
        <v>781</v>
      </c>
      <c r="G5358" s="6" t="str">
        <f>TEXT(hourlySteps_merged[[#This Row],[ActivityTime2]],"hh:mm:ss")</f>
        <v>12:00:00</v>
      </c>
      <c r="H5358">
        <v>270</v>
      </c>
      <c r="I5358">
        <v>10</v>
      </c>
      <c r="J5358">
        <v>0.16666700000000001</v>
      </c>
      <c r="K5358">
        <v>81</v>
      </c>
      <c r="L5358" s="1"/>
      <c r="M5358" s="4"/>
    </row>
    <row r="5359" spans="1:13" x14ac:dyDescent="0.25">
      <c r="A5359">
        <v>2320127002</v>
      </c>
      <c r="B5359" t="s">
        <v>309</v>
      </c>
      <c r="C5359" s="1">
        <v>42478</v>
      </c>
      <c r="D5359" s="8">
        <f>WEEKDAY(hourlySteps_merged[[#This Row],[ActivityDate]],1)</f>
        <v>2</v>
      </c>
      <c r="E5359" s="1" t="str">
        <f>TEXT(hourlySteps_merged[[#This Row],[ActivityDate]],"dddd")</f>
        <v>Monday</v>
      </c>
      <c r="F5359" s="6" t="s">
        <v>782</v>
      </c>
      <c r="G5359" s="6" t="str">
        <f>TEXT(hourlySteps_merged[[#This Row],[ActivityTime2]],"hh:mm:ss")</f>
        <v>13:00:00</v>
      </c>
      <c r="H5359">
        <v>315</v>
      </c>
      <c r="I5359">
        <v>0</v>
      </c>
      <c r="J5359">
        <v>0</v>
      </c>
      <c r="K5359">
        <v>59</v>
      </c>
      <c r="L5359" s="1"/>
      <c r="M5359" s="4"/>
    </row>
    <row r="5360" spans="1:13" x14ac:dyDescent="0.25">
      <c r="A5360">
        <v>2320127002</v>
      </c>
      <c r="B5360" t="s">
        <v>310</v>
      </c>
      <c r="C5360" s="1">
        <v>42478</v>
      </c>
      <c r="D5360" s="8">
        <f>WEEKDAY(hourlySteps_merged[[#This Row],[ActivityDate]],1)</f>
        <v>2</v>
      </c>
      <c r="E5360" s="1" t="str">
        <f>TEXT(hourlySteps_merged[[#This Row],[ActivityDate]],"dddd")</f>
        <v>Monday</v>
      </c>
      <c r="F5360" s="6" t="s">
        <v>783</v>
      </c>
      <c r="G5360" s="6" t="str">
        <f>TEXT(hourlySteps_merged[[#This Row],[ActivityTime2]],"hh:mm:ss")</f>
        <v>14:00:00</v>
      </c>
      <c r="H5360">
        <v>0</v>
      </c>
      <c r="I5360">
        <v>18</v>
      </c>
      <c r="J5360">
        <v>0.3</v>
      </c>
      <c r="K5360">
        <v>90</v>
      </c>
      <c r="L5360" s="1"/>
      <c r="M5360" s="4"/>
    </row>
    <row r="5361" spans="1:13" x14ac:dyDescent="0.25">
      <c r="A5361">
        <v>2320127002</v>
      </c>
      <c r="B5361" t="s">
        <v>311</v>
      </c>
      <c r="C5361" s="1">
        <v>42478</v>
      </c>
      <c r="D5361" s="8">
        <f>WEEKDAY(hourlySteps_merged[[#This Row],[ActivityDate]],1)</f>
        <v>2</v>
      </c>
      <c r="E5361" s="1" t="str">
        <f>TEXT(hourlySteps_merged[[#This Row],[ActivityDate]],"dddd")</f>
        <v>Monday</v>
      </c>
      <c r="F5361" s="6" t="s">
        <v>784</v>
      </c>
      <c r="G5361" s="6" t="str">
        <f>TEXT(hourlySteps_merged[[#This Row],[ActivityTime2]],"hh:mm:ss")</f>
        <v>15:00:00</v>
      </c>
      <c r="H5361">
        <v>249</v>
      </c>
      <c r="I5361">
        <v>22</v>
      </c>
      <c r="J5361">
        <v>0.36666700000000002</v>
      </c>
      <c r="K5361">
        <v>99</v>
      </c>
      <c r="L5361" s="1"/>
      <c r="M5361" s="4"/>
    </row>
    <row r="5362" spans="1:13" x14ac:dyDescent="0.25">
      <c r="A5362">
        <v>2320127002</v>
      </c>
      <c r="B5362" t="s">
        <v>312</v>
      </c>
      <c r="C5362" s="1">
        <v>42478</v>
      </c>
      <c r="D5362" s="8">
        <f>WEEKDAY(hourlySteps_merged[[#This Row],[ActivityDate]],1)</f>
        <v>2</v>
      </c>
      <c r="E5362" s="1" t="str">
        <f>TEXT(hourlySteps_merged[[#This Row],[ActivityDate]],"dddd")</f>
        <v>Monday</v>
      </c>
      <c r="F5362" s="6" t="s">
        <v>785</v>
      </c>
      <c r="G5362" s="6" t="str">
        <f>TEXT(hourlySteps_merged[[#This Row],[ActivityTime2]],"hh:mm:ss")</f>
        <v>16:00:00</v>
      </c>
      <c r="H5362">
        <v>384</v>
      </c>
      <c r="I5362">
        <v>17</v>
      </c>
      <c r="J5362">
        <v>0.283333</v>
      </c>
      <c r="K5362">
        <v>92</v>
      </c>
      <c r="L5362" s="1"/>
      <c r="M5362" s="4"/>
    </row>
    <row r="5363" spans="1:13" x14ac:dyDescent="0.25">
      <c r="A5363">
        <v>2320127002</v>
      </c>
      <c r="B5363" t="s">
        <v>313</v>
      </c>
      <c r="C5363" s="1">
        <v>42478</v>
      </c>
      <c r="D5363" s="8">
        <f>WEEKDAY(hourlySteps_merged[[#This Row],[ActivityDate]],1)</f>
        <v>2</v>
      </c>
      <c r="E5363" s="1" t="str">
        <f>TEXT(hourlySteps_merged[[#This Row],[ActivityDate]],"dddd")</f>
        <v>Monday</v>
      </c>
      <c r="F5363" s="6" t="s">
        <v>786</v>
      </c>
      <c r="G5363" s="6" t="str">
        <f>TEXT(hourlySteps_merged[[#This Row],[ActivityTime2]],"hh:mm:ss")</f>
        <v>17:00:00</v>
      </c>
      <c r="H5363">
        <v>453</v>
      </c>
      <c r="I5363">
        <v>0</v>
      </c>
      <c r="J5363">
        <v>0</v>
      </c>
      <c r="K5363">
        <v>59</v>
      </c>
      <c r="L5363" s="1"/>
      <c r="M5363" s="4"/>
    </row>
    <row r="5364" spans="1:13" x14ac:dyDescent="0.25">
      <c r="A5364">
        <v>2320127002</v>
      </c>
      <c r="B5364" t="s">
        <v>314</v>
      </c>
      <c r="C5364" s="1">
        <v>42478</v>
      </c>
      <c r="D5364" s="8">
        <f>WEEKDAY(hourlySteps_merged[[#This Row],[ActivityDate]],1)</f>
        <v>2</v>
      </c>
      <c r="E5364" s="1" t="str">
        <f>TEXT(hourlySteps_merged[[#This Row],[ActivityDate]],"dddd")</f>
        <v>Monday</v>
      </c>
      <c r="F5364" s="6" t="s">
        <v>787</v>
      </c>
      <c r="G5364" s="6" t="str">
        <f>TEXT(hourlySteps_merged[[#This Row],[ActivityTime2]],"hh:mm:ss")</f>
        <v>18:00:00</v>
      </c>
      <c r="H5364">
        <v>218</v>
      </c>
      <c r="I5364">
        <v>7</v>
      </c>
      <c r="J5364">
        <v>0.11666700000000001</v>
      </c>
      <c r="K5364">
        <v>72</v>
      </c>
      <c r="L5364" s="1"/>
      <c r="M5364" s="4"/>
    </row>
    <row r="5365" spans="1:13" x14ac:dyDescent="0.25">
      <c r="A5365">
        <v>2320127002</v>
      </c>
      <c r="B5365" t="s">
        <v>315</v>
      </c>
      <c r="C5365" s="1">
        <v>42478</v>
      </c>
      <c r="D5365" s="8">
        <f>WEEKDAY(hourlySteps_merged[[#This Row],[ActivityDate]],1)</f>
        <v>2</v>
      </c>
      <c r="E5365" s="1" t="str">
        <f>TEXT(hourlySteps_merged[[#This Row],[ActivityDate]],"dddd")</f>
        <v>Monday</v>
      </c>
      <c r="F5365" s="6" t="s">
        <v>788</v>
      </c>
      <c r="G5365" s="6" t="str">
        <f>TEXT(hourlySteps_merged[[#This Row],[ActivityTime2]],"hh:mm:ss")</f>
        <v>19:00:00</v>
      </c>
      <c r="H5365">
        <v>160</v>
      </c>
      <c r="I5365">
        <v>6</v>
      </c>
      <c r="J5365">
        <v>0.1</v>
      </c>
      <c r="K5365">
        <v>69</v>
      </c>
      <c r="L5365" s="1"/>
      <c r="M5365" s="4"/>
    </row>
    <row r="5366" spans="1:13" x14ac:dyDescent="0.25">
      <c r="A5366">
        <v>2320127002</v>
      </c>
      <c r="B5366" t="s">
        <v>27</v>
      </c>
      <c r="C5366" s="1">
        <v>42478</v>
      </c>
      <c r="D5366" s="8">
        <f>WEEKDAY(hourlySteps_merged[[#This Row],[ActivityDate]],1)</f>
        <v>2</v>
      </c>
      <c r="E5366" s="1" t="str">
        <f>TEXT(hourlySteps_merged[[#This Row],[ActivityDate]],"dddd")</f>
        <v>Monday</v>
      </c>
      <c r="F5366" s="6" t="s">
        <v>789</v>
      </c>
      <c r="G5366" s="6" t="str">
        <f>TEXT(hourlySteps_merged[[#This Row],[ActivityTime2]],"hh:mm:ss")</f>
        <v>20:00:00</v>
      </c>
      <c r="H5366">
        <v>152</v>
      </c>
      <c r="I5366">
        <v>3</v>
      </c>
      <c r="J5366">
        <v>0.05</v>
      </c>
      <c r="K5366">
        <v>66</v>
      </c>
      <c r="L5366" s="1"/>
      <c r="M5366" s="4"/>
    </row>
    <row r="5367" spans="1:13" x14ac:dyDescent="0.25">
      <c r="A5367">
        <v>2320127002</v>
      </c>
      <c r="B5367" t="s">
        <v>316</v>
      </c>
      <c r="C5367" s="1">
        <v>42478</v>
      </c>
      <c r="D5367" s="8">
        <f>WEEKDAY(hourlySteps_merged[[#This Row],[ActivityDate]],1)</f>
        <v>2</v>
      </c>
      <c r="E5367" s="1" t="str">
        <f>TEXT(hourlySteps_merged[[#This Row],[ActivityDate]],"dddd")</f>
        <v>Monday</v>
      </c>
      <c r="F5367" s="6" t="s">
        <v>790</v>
      </c>
      <c r="G5367" s="6" t="str">
        <f>TEXT(hourlySteps_merged[[#This Row],[ActivityTime2]],"hh:mm:ss")</f>
        <v>21:00:00</v>
      </c>
      <c r="H5367">
        <v>205</v>
      </c>
      <c r="I5367">
        <v>1</v>
      </c>
      <c r="J5367">
        <v>1.6667000000000001E-2</v>
      </c>
      <c r="K5367">
        <v>61</v>
      </c>
      <c r="L5367" s="1"/>
      <c r="M5367" s="4"/>
    </row>
    <row r="5368" spans="1:13" x14ac:dyDescent="0.25">
      <c r="A5368">
        <v>2320127002</v>
      </c>
      <c r="B5368" t="s">
        <v>317</v>
      </c>
      <c r="C5368" s="1">
        <v>42478</v>
      </c>
      <c r="D5368" s="8">
        <f>WEEKDAY(hourlySteps_merged[[#This Row],[ActivityDate]],1)</f>
        <v>2</v>
      </c>
      <c r="E5368" s="1" t="str">
        <f>TEXT(hourlySteps_merged[[#This Row],[ActivityDate]],"dddd")</f>
        <v>Monday</v>
      </c>
      <c r="F5368" s="6" t="s">
        <v>791</v>
      </c>
      <c r="G5368" s="6" t="str">
        <f>TEXT(hourlySteps_merged[[#This Row],[ActivityTime2]],"hh:mm:ss")</f>
        <v>22:00:00</v>
      </c>
      <c r="H5368">
        <v>264</v>
      </c>
      <c r="I5368">
        <v>2</v>
      </c>
      <c r="J5368">
        <v>3.3333000000000002E-2</v>
      </c>
      <c r="K5368">
        <v>63</v>
      </c>
      <c r="L5368" s="1"/>
      <c r="M5368" s="4"/>
    </row>
    <row r="5369" spans="1:13" x14ac:dyDescent="0.25">
      <c r="A5369">
        <v>2320127002</v>
      </c>
      <c r="B5369" t="s">
        <v>318</v>
      </c>
      <c r="C5369" s="1">
        <v>42478</v>
      </c>
      <c r="D5369" s="8">
        <f>WEEKDAY(hourlySteps_merged[[#This Row],[ActivityDate]],1)</f>
        <v>2</v>
      </c>
      <c r="E5369" s="1" t="str">
        <f>TEXT(hourlySteps_merged[[#This Row],[ActivityDate]],"dddd")</f>
        <v>Monday</v>
      </c>
      <c r="F5369" s="6" t="s">
        <v>792</v>
      </c>
      <c r="G5369" s="6" t="str">
        <f>TEXT(hourlySteps_merged[[#This Row],[ActivityTime2]],"hh:mm:ss")</f>
        <v>23:00:00</v>
      </c>
      <c r="H5369">
        <v>202</v>
      </c>
      <c r="I5369">
        <v>4</v>
      </c>
      <c r="J5369">
        <v>6.6667000000000004E-2</v>
      </c>
      <c r="K5369">
        <v>67</v>
      </c>
      <c r="L5369" s="1"/>
      <c r="M5369" s="4"/>
    </row>
    <row r="5370" spans="1:13" x14ac:dyDescent="0.25">
      <c r="A5370">
        <v>2320127002</v>
      </c>
      <c r="B5370" t="s">
        <v>319</v>
      </c>
      <c r="C5370" s="1">
        <v>42478</v>
      </c>
      <c r="D5370" s="8">
        <f>WEEKDAY(hourlySteps_merged[[#This Row],[ActivityDate]],1)</f>
        <v>2</v>
      </c>
      <c r="E5370" s="1" t="str">
        <f>TEXT(hourlySteps_merged[[#This Row],[ActivityDate]],"dddd")</f>
        <v>Monday</v>
      </c>
      <c r="F5370" s="6" t="s">
        <v>769</v>
      </c>
      <c r="G5370" s="6" t="str">
        <f>TEXT(hourlySteps_merged[[#This Row],[ActivityTime2]],"hh:mm:ss")</f>
        <v>00:00:00</v>
      </c>
      <c r="H5370">
        <v>72</v>
      </c>
      <c r="I5370">
        <v>0</v>
      </c>
      <c r="J5370">
        <v>0</v>
      </c>
      <c r="K5370">
        <v>92</v>
      </c>
      <c r="L5370" s="1"/>
      <c r="M5370" s="4"/>
    </row>
    <row r="5371" spans="1:13" x14ac:dyDescent="0.25">
      <c r="A5371">
        <v>2320127002</v>
      </c>
      <c r="B5371" t="s">
        <v>320</v>
      </c>
      <c r="C5371" s="1">
        <v>42478</v>
      </c>
      <c r="D5371" s="8">
        <f>WEEKDAY(hourlySteps_merged[[#This Row],[ActivityDate]],1)</f>
        <v>2</v>
      </c>
      <c r="E5371" s="1" t="str">
        <f>TEXT(hourlySteps_merged[[#This Row],[ActivityDate]],"dddd")</f>
        <v>Monday</v>
      </c>
      <c r="F5371" s="6" t="s">
        <v>770</v>
      </c>
      <c r="G5371" s="6" t="str">
        <f>TEXT(hourlySteps_merged[[#This Row],[ActivityTime2]],"hh:mm:ss")</f>
        <v>01:00:00</v>
      </c>
      <c r="H5371">
        <v>0</v>
      </c>
      <c r="I5371">
        <v>0</v>
      </c>
      <c r="J5371">
        <v>0</v>
      </c>
      <c r="K5371">
        <v>92</v>
      </c>
      <c r="L5371" s="1"/>
      <c r="M5371" s="4"/>
    </row>
    <row r="5372" spans="1:13" x14ac:dyDescent="0.25">
      <c r="A5372">
        <v>2320127002</v>
      </c>
      <c r="B5372" t="s">
        <v>321</v>
      </c>
      <c r="C5372" s="1">
        <v>42478</v>
      </c>
      <c r="D5372" s="8">
        <f>WEEKDAY(hourlySteps_merged[[#This Row],[ActivityDate]],1)</f>
        <v>2</v>
      </c>
      <c r="E5372" s="1" t="str">
        <f>TEXT(hourlySteps_merged[[#This Row],[ActivityDate]],"dddd")</f>
        <v>Monday</v>
      </c>
      <c r="F5372" s="6" t="s">
        <v>771</v>
      </c>
      <c r="G5372" s="6" t="str">
        <f>TEXT(hourlySteps_merged[[#This Row],[ActivityTime2]],"hh:mm:ss")</f>
        <v>02:00:00</v>
      </c>
      <c r="H5372">
        <v>0</v>
      </c>
      <c r="I5372">
        <v>1</v>
      </c>
      <c r="J5372">
        <v>1.6667000000000001E-2</v>
      </c>
      <c r="K5372">
        <v>93</v>
      </c>
      <c r="L5372" s="1"/>
      <c r="M5372" s="4"/>
    </row>
    <row r="5373" spans="1:13" x14ac:dyDescent="0.25">
      <c r="A5373">
        <v>2320127002</v>
      </c>
      <c r="B5373" t="s">
        <v>322</v>
      </c>
      <c r="C5373" s="1">
        <v>42478</v>
      </c>
      <c r="D5373" s="8">
        <f>WEEKDAY(hourlySteps_merged[[#This Row],[ActivityDate]],1)</f>
        <v>2</v>
      </c>
      <c r="E5373" s="1" t="str">
        <f>TEXT(hourlySteps_merged[[#This Row],[ActivityDate]],"dddd")</f>
        <v>Monday</v>
      </c>
      <c r="F5373" s="6" t="s">
        <v>772</v>
      </c>
      <c r="G5373" s="6" t="str">
        <f>TEXT(hourlySteps_merged[[#This Row],[ActivityTime2]],"hh:mm:ss")</f>
        <v>03:00:00</v>
      </c>
      <c r="H5373">
        <v>0</v>
      </c>
      <c r="I5373">
        <v>0</v>
      </c>
      <c r="J5373">
        <v>0</v>
      </c>
      <c r="K5373">
        <v>91</v>
      </c>
      <c r="L5373" s="1"/>
      <c r="M5373" s="4"/>
    </row>
    <row r="5374" spans="1:13" x14ac:dyDescent="0.25">
      <c r="A5374">
        <v>2320127002</v>
      </c>
      <c r="B5374" t="s">
        <v>323</v>
      </c>
      <c r="C5374" s="1">
        <v>42478</v>
      </c>
      <c r="D5374" s="8">
        <f>WEEKDAY(hourlySteps_merged[[#This Row],[ActivityDate]],1)</f>
        <v>2</v>
      </c>
      <c r="E5374" s="1" t="str">
        <f>TEXT(hourlySteps_merged[[#This Row],[ActivityDate]],"dddd")</f>
        <v>Monday</v>
      </c>
      <c r="F5374" s="6" t="s">
        <v>773</v>
      </c>
      <c r="G5374" s="6" t="str">
        <f>TEXT(hourlySteps_merged[[#This Row],[ActivityTime2]],"hh:mm:ss")</f>
        <v>04:00:00</v>
      </c>
      <c r="H5374">
        <v>0</v>
      </c>
      <c r="I5374">
        <v>10</v>
      </c>
      <c r="J5374">
        <v>0.16666700000000001</v>
      </c>
      <c r="K5374">
        <v>124</v>
      </c>
      <c r="L5374" s="1"/>
      <c r="M5374" s="4"/>
    </row>
    <row r="5375" spans="1:13" x14ac:dyDescent="0.25">
      <c r="A5375">
        <v>2320127002</v>
      </c>
      <c r="B5375" t="s">
        <v>324</v>
      </c>
      <c r="C5375" s="1">
        <v>42478</v>
      </c>
      <c r="D5375" s="8">
        <f>WEEKDAY(hourlySteps_merged[[#This Row],[ActivityDate]],1)</f>
        <v>2</v>
      </c>
      <c r="E5375" s="1" t="str">
        <f>TEXT(hourlySteps_merged[[#This Row],[ActivityDate]],"dddd")</f>
        <v>Monday</v>
      </c>
      <c r="F5375" s="6" t="s">
        <v>774</v>
      </c>
      <c r="G5375" s="6" t="str">
        <f>TEXT(hourlySteps_merged[[#This Row],[ActivityTime2]],"hh:mm:ss")</f>
        <v>05:00:00</v>
      </c>
      <c r="H5375">
        <v>0</v>
      </c>
      <c r="I5375">
        <v>165</v>
      </c>
      <c r="J5375">
        <v>2.75</v>
      </c>
      <c r="K5375">
        <v>669</v>
      </c>
      <c r="L5375" s="1"/>
      <c r="M5375" s="4"/>
    </row>
    <row r="5376" spans="1:13" x14ac:dyDescent="0.25">
      <c r="A5376">
        <v>2320127002</v>
      </c>
      <c r="B5376" t="s">
        <v>325</v>
      </c>
      <c r="C5376" s="1">
        <v>42478</v>
      </c>
      <c r="D5376" s="8">
        <f>WEEKDAY(hourlySteps_merged[[#This Row],[ActivityDate]],1)</f>
        <v>2</v>
      </c>
      <c r="E5376" s="1" t="str">
        <f>TEXT(hourlySteps_merged[[#This Row],[ActivityDate]],"dddd")</f>
        <v>Monday</v>
      </c>
      <c r="F5376" s="6" t="s">
        <v>775</v>
      </c>
      <c r="G5376" s="6" t="str">
        <f>TEXT(hourlySteps_merged[[#This Row],[ActivityTime2]],"hh:mm:ss")</f>
        <v>06:00:00</v>
      </c>
      <c r="H5376">
        <v>0</v>
      </c>
      <c r="I5376">
        <v>6</v>
      </c>
      <c r="J5376">
        <v>0.1</v>
      </c>
      <c r="K5376">
        <v>117</v>
      </c>
      <c r="L5376" s="1"/>
      <c r="M5376" s="4"/>
    </row>
    <row r="5377" spans="1:13" x14ac:dyDescent="0.25">
      <c r="A5377">
        <v>2320127002</v>
      </c>
      <c r="B5377" t="s">
        <v>326</v>
      </c>
      <c r="C5377" s="1">
        <v>42478</v>
      </c>
      <c r="D5377" s="8">
        <f>WEEKDAY(hourlySteps_merged[[#This Row],[ActivityDate]],1)</f>
        <v>2</v>
      </c>
      <c r="E5377" s="1" t="str">
        <f>TEXT(hourlySteps_merged[[#This Row],[ActivityDate]],"dddd")</f>
        <v>Monday</v>
      </c>
      <c r="F5377" s="6" t="s">
        <v>776</v>
      </c>
      <c r="G5377" s="6" t="str">
        <f>TEXT(hourlySteps_merged[[#This Row],[ActivityTime2]],"hh:mm:ss")</f>
        <v>07:00:00</v>
      </c>
      <c r="H5377">
        <v>0</v>
      </c>
      <c r="I5377">
        <v>14</v>
      </c>
      <c r="J5377">
        <v>0.23333300000000001</v>
      </c>
      <c r="K5377">
        <v>141</v>
      </c>
      <c r="L5377" s="1"/>
      <c r="M5377" s="4"/>
    </row>
    <row r="5378" spans="1:13" x14ac:dyDescent="0.25">
      <c r="A5378">
        <v>2320127002</v>
      </c>
      <c r="B5378" t="s">
        <v>327</v>
      </c>
      <c r="C5378" s="1">
        <v>42478</v>
      </c>
      <c r="D5378" s="8">
        <f>WEEKDAY(hourlySteps_merged[[#This Row],[ActivityDate]],1)</f>
        <v>2</v>
      </c>
      <c r="E5378" s="1" t="str">
        <f>TEXT(hourlySteps_merged[[#This Row],[ActivityDate]],"dddd")</f>
        <v>Monday</v>
      </c>
      <c r="F5378" s="6" t="s">
        <v>777</v>
      </c>
      <c r="G5378" s="6" t="str">
        <f>TEXT(hourlySteps_merged[[#This Row],[ActivityTime2]],"hh:mm:ss")</f>
        <v>08:00:00</v>
      </c>
      <c r="H5378">
        <v>0</v>
      </c>
      <c r="I5378">
        <v>103</v>
      </c>
      <c r="J5378">
        <v>1.7166669999999999</v>
      </c>
      <c r="K5378">
        <v>391</v>
      </c>
      <c r="L5378" s="1"/>
      <c r="M5378" s="4"/>
    </row>
    <row r="5379" spans="1:13" x14ac:dyDescent="0.25">
      <c r="A5379">
        <v>2320127002</v>
      </c>
      <c r="B5379" t="s">
        <v>328</v>
      </c>
      <c r="C5379" s="1">
        <v>42478</v>
      </c>
      <c r="D5379" s="8">
        <f>WEEKDAY(hourlySteps_merged[[#This Row],[ActivityDate]],1)</f>
        <v>2</v>
      </c>
      <c r="E5379" s="1" t="str">
        <f>TEXT(hourlySteps_merged[[#This Row],[ActivityDate]],"dddd")</f>
        <v>Monday</v>
      </c>
      <c r="F5379" s="6" t="s">
        <v>778</v>
      </c>
      <c r="G5379" s="6" t="str">
        <f>TEXT(hourlySteps_merged[[#This Row],[ActivityTime2]],"hh:mm:ss")</f>
        <v>09:00:00</v>
      </c>
      <c r="H5379">
        <v>591</v>
      </c>
      <c r="I5379">
        <v>11</v>
      </c>
      <c r="J5379">
        <v>0.183333</v>
      </c>
      <c r="K5379">
        <v>150</v>
      </c>
      <c r="L5379" s="1"/>
      <c r="M5379" s="4"/>
    </row>
    <row r="5380" spans="1:13" x14ac:dyDescent="0.25">
      <c r="A5380">
        <v>2320127002</v>
      </c>
      <c r="B5380" t="s">
        <v>329</v>
      </c>
      <c r="C5380" s="1">
        <v>42478</v>
      </c>
      <c r="D5380" s="8">
        <f>WEEKDAY(hourlySteps_merged[[#This Row],[ActivityDate]],1)</f>
        <v>2</v>
      </c>
      <c r="E5380" s="1" t="str">
        <f>TEXT(hourlySteps_merged[[#This Row],[ActivityDate]],"dddd")</f>
        <v>Monday</v>
      </c>
      <c r="F5380" s="6" t="s">
        <v>779</v>
      </c>
      <c r="G5380" s="6" t="str">
        <f>TEXT(hourlySteps_merged[[#This Row],[ActivityTime2]],"hh:mm:ss")</f>
        <v>10:00:00</v>
      </c>
      <c r="H5380">
        <v>436</v>
      </c>
      <c r="I5380">
        <v>7</v>
      </c>
      <c r="J5380">
        <v>0.11666700000000001</v>
      </c>
      <c r="K5380">
        <v>135</v>
      </c>
      <c r="L5380" s="1"/>
      <c r="M5380" s="4"/>
    </row>
    <row r="5381" spans="1:13" x14ac:dyDescent="0.25">
      <c r="A5381">
        <v>2320127002</v>
      </c>
      <c r="B5381" t="s">
        <v>330</v>
      </c>
      <c r="C5381" s="1">
        <v>42478</v>
      </c>
      <c r="D5381" s="8">
        <f>WEEKDAY(hourlySteps_merged[[#This Row],[ActivityDate]],1)</f>
        <v>2</v>
      </c>
      <c r="E5381" s="1" t="str">
        <f>TEXT(hourlySteps_merged[[#This Row],[ActivityDate]],"dddd")</f>
        <v>Monday</v>
      </c>
      <c r="F5381" s="6" t="s">
        <v>780</v>
      </c>
      <c r="G5381" s="6" t="str">
        <f>TEXT(hourlySteps_merged[[#This Row],[ActivityTime2]],"hh:mm:ss")</f>
        <v>11:00:00</v>
      </c>
      <c r="H5381">
        <v>591</v>
      </c>
      <c r="I5381">
        <v>10</v>
      </c>
      <c r="J5381">
        <v>0.16666700000000001</v>
      </c>
      <c r="K5381">
        <v>135</v>
      </c>
      <c r="L5381" s="1"/>
      <c r="M5381" s="4"/>
    </row>
    <row r="5382" spans="1:13" x14ac:dyDescent="0.25">
      <c r="A5382">
        <v>2320127002</v>
      </c>
      <c r="B5382" t="s">
        <v>331</v>
      </c>
      <c r="C5382" s="1">
        <v>42478</v>
      </c>
      <c r="D5382" s="8">
        <f>WEEKDAY(hourlySteps_merged[[#This Row],[ActivityDate]],1)</f>
        <v>2</v>
      </c>
      <c r="E5382" s="1" t="str">
        <f>TEXT(hourlySteps_merged[[#This Row],[ActivityDate]],"dddd")</f>
        <v>Monday</v>
      </c>
      <c r="F5382" s="6" t="s">
        <v>781</v>
      </c>
      <c r="G5382" s="6" t="str">
        <f>TEXT(hourlySteps_merged[[#This Row],[ActivityTime2]],"hh:mm:ss")</f>
        <v>12:00:00</v>
      </c>
      <c r="H5382">
        <v>399</v>
      </c>
      <c r="I5382">
        <v>110</v>
      </c>
      <c r="J5382">
        <v>1.8333330000000001</v>
      </c>
      <c r="K5382">
        <v>419</v>
      </c>
      <c r="L5382" s="1"/>
      <c r="M5382" s="4"/>
    </row>
    <row r="5383" spans="1:13" x14ac:dyDescent="0.25">
      <c r="A5383">
        <v>2320127002</v>
      </c>
      <c r="B5383" t="s">
        <v>332</v>
      </c>
      <c r="C5383" s="1">
        <v>42478</v>
      </c>
      <c r="D5383" s="8">
        <f>WEEKDAY(hourlySteps_merged[[#This Row],[ActivityDate]],1)</f>
        <v>2</v>
      </c>
      <c r="E5383" s="1" t="str">
        <f>TEXT(hourlySteps_merged[[#This Row],[ActivityDate]],"dddd")</f>
        <v>Monday</v>
      </c>
      <c r="F5383" s="6" t="s">
        <v>782</v>
      </c>
      <c r="G5383" s="6" t="str">
        <f>TEXT(hourlySteps_merged[[#This Row],[ActivityTime2]],"hh:mm:ss")</f>
        <v>13:00:00</v>
      </c>
      <c r="H5383">
        <v>594</v>
      </c>
      <c r="I5383">
        <v>6</v>
      </c>
      <c r="J5383">
        <v>0.1</v>
      </c>
      <c r="K5383">
        <v>127</v>
      </c>
      <c r="L5383" s="1"/>
      <c r="M5383" s="4"/>
    </row>
    <row r="5384" spans="1:13" x14ac:dyDescent="0.25">
      <c r="A5384">
        <v>2320127002</v>
      </c>
      <c r="B5384" t="s">
        <v>333</v>
      </c>
      <c r="C5384" s="1">
        <v>42478</v>
      </c>
      <c r="D5384" s="8">
        <f>WEEKDAY(hourlySteps_merged[[#This Row],[ActivityDate]],1)</f>
        <v>2</v>
      </c>
      <c r="E5384" s="1" t="str">
        <f>TEXT(hourlySteps_merged[[#This Row],[ActivityDate]],"dddd")</f>
        <v>Monday</v>
      </c>
      <c r="F5384" s="6" t="s">
        <v>783</v>
      </c>
      <c r="G5384" s="6" t="str">
        <f>TEXT(hourlySteps_merged[[#This Row],[ActivityTime2]],"hh:mm:ss")</f>
        <v>14:00:00</v>
      </c>
      <c r="H5384">
        <v>578</v>
      </c>
      <c r="I5384">
        <v>11</v>
      </c>
      <c r="J5384">
        <v>0.183333</v>
      </c>
      <c r="K5384">
        <v>156</v>
      </c>
      <c r="L5384" s="1"/>
      <c r="M5384" s="4"/>
    </row>
    <row r="5385" spans="1:13" x14ac:dyDescent="0.25">
      <c r="A5385">
        <v>2320127002</v>
      </c>
      <c r="B5385" t="s">
        <v>334</v>
      </c>
      <c r="C5385" s="1">
        <v>42478</v>
      </c>
      <c r="D5385" s="8">
        <f>WEEKDAY(hourlySteps_merged[[#This Row],[ActivityDate]],1)</f>
        <v>2</v>
      </c>
      <c r="E5385" s="1" t="str">
        <f>TEXT(hourlySteps_merged[[#This Row],[ActivityDate]],"dddd")</f>
        <v>Monday</v>
      </c>
      <c r="F5385" s="6" t="s">
        <v>784</v>
      </c>
      <c r="G5385" s="6" t="str">
        <f>TEXT(hourlySteps_merged[[#This Row],[ActivityTime2]],"hh:mm:ss")</f>
        <v>15:00:00</v>
      </c>
      <c r="H5385">
        <v>351</v>
      </c>
      <c r="I5385">
        <v>19</v>
      </c>
      <c r="J5385">
        <v>0.31666699999999998</v>
      </c>
      <c r="K5385">
        <v>198</v>
      </c>
      <c r="L5385" s="1"/>
      <c r="M5385" s="4"/>
    </row>
    <row r="5386" spans="1:13" x14ac:dyDescent="0.25">
      <c r="A5386">
        <v>2320127002</v>
      </c>
      <c r="B5386" t="s">
        <v>335</v>
      </c>
      <c r="C5386" s="1">
        <v>42478</v>
      </c>
      <c r="D5386" s="8">
        <f>WEEKDAY(hourlySteps_merged[[#This Row],[ActivityDate]],1)</f>
        <v>2</v>
      </c>
      <c r="E5386" s="1" t="str">
        <f>TEXT(hourlySteps_merged[[#This Row],[ActivityDate]],"dddd")</f>
        <v>Monday</v>
      </c>
      <c r="F5386" s="6" t="s">
        <v>785</v>
      </c>
      <c r="G5386" s="6" t="str">
        <f>TEXT(hourlySteps_merged[[#This Row],[ActivityTime2]],"hh:mm:ss")</f>
        <v>16:00:00</v>
      </c>
      <c r="H5386">
        <v>41</v>
      </c>
      <c r="I5386">
        <v>8</v>
      </c>
      <c r="J5386">
        <v>0.13333300000000001</v>
      </c>
      <c r="K5386">
        <v>129</v>
      </c>
      <c r="L5386" s="1"/>
      <c r="M5386" s="4"/>
    </row>
    <row r="5387" spans="1:13" x14ac:dyDescent="0.25">
      <c r="A5387">
        <v>2320127002</v>
      </c>
      <c r="B5387" t="s">
        <v>336</v>
      </c>
      <c r="C5387" s="1">
        <v>42478</v>
      </c>
      <c r="D5387" s="8">
        <f>WEEKDAY(hourlySteps_merged[[#This Row],[ActivityDate]],1)</f>
        <v>2</v>
      </c>
      <c r="E5387" s="1" t="str">
        <f>TEXT(hourlySteps_merged[[#This Row],[ActivityDate]],"dddd")</f>
        <v>Monday</v>
      </c>
      <c r="F5387" s="6" t="s">
        <v>786</v>
      </c>
      <c r="G5387" s="6" t="str">
        <f>TEXT(hourlySteps_merged[[#This Row],[ActivityTime2]],"hh:mm:ss")</f>
        <v>17:00:00</v>
      </c>
      <c r="H5387">
        <v>261</v>
      </c>
      <c r="I5387">
        <v>10</v>
      </c>
      <c r="J5387">
        <v>0.16666700000000001</v>
      </c>
      <c r="K5387">
        <v>129</v>
      </c>
      <c r="L5387" s="1"/>
      <c r="M5387" s="4"/>
    </row>
    <row r="5388" spans="1:13" x14ac:dyDescent="0.25">
      <c r="A5388">
        <v>2320127002</v>
      </c>
      <c r="B5388" t="s">
        <v>337</v>
      </c>
      <c r="C5388" s="1">
        <v>42478</v>
      </c>
      <c r="D5388" s="8">
        <f>WEEKDAY(hourlySteps_merged[[#This Row],[ActivityDate]],1)</f>
        <v>2</v>
      </c>
      <c r="E5388" s="1" t="str">
        <f>TEXT(hourlySteps_merged[[#This Row],[ActivityDate]],"dddd")</f>
        <v>Monday</v>
      </c>
      <c r="F5388" s="6" t="s">
        <v>787</v>
      </c>
      <c r="G5388" s="6" t="str">
        <f>TEXT(hourlySteps_merged[[#This Row],[ActivityTime2]],"hh:mm:ss")</f>
        <v>18:00:00</v>
      </c>
      <c r="H5388">
        <v>205</v>
      </c>
      <c r="I5388">
        <v>21</v>
      </c>
      <c r="J5388">
        <v>0.35</v>
      </c>
      <c r="K5388">
        <v>179</v>
      </c>
      <c r="L5388" s="1"/>
      <c r="M5388" s="4"/>
    </row>
    <row r="5389" spans="1:13" x14ac:dyDescent="0.25">
      <c r="A5389">
        <v>2320127002</v>
      </c>
      <c r="B5389" t="s">
        <v>338</v>
      </c>
      <c r="C5389" s="1">
        <v>42478</v>
      </c>
      <c r="D5389" s="8">
        <f>WEEKDAY(hourlySteps_merged[[#This Row],[ActivityDate]],1)</f>
        <v>2</v>
      </c>
      <c r="E5389" s="1" t="str">
        <f>TEXT(hourlySteps_merged[[#This Row],[ActivityDate]],"dddd")</f>
        <v>Monday</v>
      </c>
      <c r="F5389" s="6" t="s">
        <v>788</v>
      </c>
      <c r="G5389" s="6" t="str">
        <f>TEXT(hourlySteps_merged[[#This Row],[ActivityTime2]],"hh:mm:ss")</f>
        <v>19:00:00</v>
      </c>
      <c r="H5389">
        <v>137</v>
      </c>
      <c r="I5389">
        <v>12</v>
      </c>
      <c r="J5389">
        <v>0.2</v>
      </c>
      <c r="K5389">
        <v>151</v>
      </c>
      <c r="L5389" s="1"/>
      <c r="M5389" s="4"/>
    </row>
    <row r="5390" spans="1:13" x14ac:dyDescent="0.25">
      <c r="A5390">
        <v>2320127002</v>
      </c>
      <c r="B5390" t="s">
        <v>28</v>
      </c>
      <c r="C5390" s="1">
        <v>42478</v>
      </c>
      <c r="D5390" s="8">
        <f>WEEKDAY(hourlySteps_merged[[#This Row],[ActivityDate]],1)</f>
        <v>2</v>
      </c>
      <c r="E5390" s="1" t="str">
        <f>TEXT(hourlySteps_merged[[#This Row],[ActivityDate]],"dddd")</f>
        <v>Monday</v>
      </c>
      <c r="F5390" s="6" t="s">
        <v>789</v>
      </c>
      <c r="G5390" s="6" t="str">
        <f>TEXT(hourlySteps_merged[[#This Row],[ActivityTime2]],"hh:mm:ss")</f>
        <v>20:00:00</v>
      </c>
      <c r="H5390">
        <v>204</v>
      </c>
      <c r="I5390">
        <v>16</v>
      </c>
      <c r="J5390">
        <v>0.26666699999999999</v>
      </c>
      <c r="K5390">
        <v>149</v>
      </c>
      <c r="L5390" s="1"/>
      <c r="M5390" s="4"/>
    </row>
    <row r="5391" spans="1:13" x14ac:dyDescent="0.25">
      <c r="A5391">
        <v>2320127002</v>
      </c>
      <c r="B5391" t="s">
        <v>339</v>
      </c>
      <c r="C5391" s="1">
        <v>42478</v>
      </c>
      <c r="D5391" s="8">
        <f>WEEKDAY(hourlySteps_merged[[#This Row],[ActivityDate]],1)</f>
        <v>2</v>
      </c>
      <c r="E5391" s="1" t="str">
        <f>TEXT(hourlySteps_merged[[#This Row],[ActivityDate]],"dddd")</f>
        <v>Monday</v>
      </c>
      <c r="F5391" s="6" t="s">
        <v>790</v>
      </c>
      <c r="G5391" s="6" t="str">
        <f>TEXT(hourlySteps_merged[[#This Row],[ActivityTime2]],"hh:mm:ss")</f>
        <v>21:00:00</v>
      </c>
      <c r="H5391">
        <v>295</v>
      </c>
      <c r="I5391">
        <v>1</v>
      </c>
      <c r="J5391">
        <v>1.6667000000000001E-2</v>
      </c>
      <c r="K5391">
        <v>97</v>
      </c>
      <c r="L5391" s="1"/>
      <c r="M5391" s="4"/>
    </row>
    <row r="5392" spans="1:13" x14ac:dyDescent="0.25">
      <c r="A5392">
        <v>2320127002</v>
      </c>
      <c r="B5392" t="s">
        <v>340</v>
      </c>
      <c r="C5392" s="1">
        <v>42478</v>
      </c>
      <c r="D5392" s="8">
        <f>WEEKDAY(hourlySteps_merged[[#This Row],[ActivityDate]],1)</f>
        <v>2</v>
      </c>
      <c r="E5392" s="1" t="str">
        <f>TEXT(hourlySteps_merged[[#This Row],[ActivityDate]],"dddd")</f>
        <v>Monday</v>
      </c>
      <c r="F5392" s="6" t="s">
        <v>791</v>
      </c>
      <c r="G5392" s="6" t="str">
        <f>TEXT(hourlySteps_merged[[#This Row],[ActivityTime2]],"hh:mm:ss")</f>
        <v>22:00:00</v>
      </c>
      <c r="H5392">
        <v>192</v>
      </c>
      <c r="I5392">
        <v>3</v>
      </c>
      <c r="J5392">
        <v>0.05</v>
      </c>
      <c r="K5392">
        <v>101</v>
      </c>
      <c r="L5392" s="1"/>
      <c r="M5392" s="4"/>
    </row>
    <row r="5393" spans="1:13" x14ac:dyDescent="0.25">
      <c r="A5393">
        <v>2320127002</v>
      </c>
      <c r="B5393" t="s">
        <v>341</v>
      </c>
      <c r="C5393" s="1">
        <v>42478</v>
      </c>
      <c r="D5393" s="8">
        <f>WEEKDAY(hourlySteps_merged[[#This Row],[ActivityDate]],1)</f>
        <v>2</v>
      </c>
      <c r="E5393" s="1" t="str">
        <f>TEXT(hourlySteps_merged[[#This Row],[ActivityDate]],"dddd")</f>
        <v>Monday</v>
      </c>
      <c r="F5393" s="6" t="s">
        <v>792</v>
      </c>
      <c r="G5393" s="6" t="str">
        <f>TEXT(hourlySteps_merged[[#This Row],[ActivityTime2]],"hh:mm:ss")</f>
        <v>23:00:00</v>
      </c>
      <c r="H5393">
        <v>0</v>
      </c>
      <c r="I5393">
        <v>1</v>
      </c>
      <c r="J5393">
        <v>1.6667000000000001E-2</v>
      </c>
      <c r="K5393">
        <v>94</v>
      </c>
      <c r="L5393" s="1"/>
      <c r="M5393" s="4"/>
    </row>
    <row r="5394" spans="1:13" x14ac:dyDescent="0.25">
      <c r="A5394">
        <v>2320127002</v>
      </c>
      <c r="B5394" t="s">
        <v>342</v>
      </c>
      <c r="C5394" s="1">
        <v>42478</v>
      </c>
      <c r="D5394" s="8">
        <f>WEEKDAY(hourlySteps_merged[[#This Row],[ActivityDate]],1)</f>
        <v>2</v>
      </c>
      <c r="E5394" s="1" t="str">
        <f>TEXT(hourlySteps_merged[[#This Row],[ActivityDate]],"dddd")</f>
        <v>Monday</v>
      </c>
      <c r="F5394" s="6" t="s">
        <v>769</v>
      </c>
      <c r="G5394" s="6" t="str">
        <f>TEXT(hourlySteps_merged[[#This Row],[ActivityTime2]],"hh:mm:ss")</f>
        <v>00:00:00</v>
      </c>
      <c r="H5394">
        <v>0</v>
      </c>
      <c r="I5394">
        <v>0</v>
      </c>
      <c r="J5394">
        <v>0</v>
      </c>
      <c r="K5394">
        <v>84</v>
      </c>
      <c r="L5394" s="1"/>
      <c r="M5394" s="4"/>
    </row>
    <row r="5395" spans="1:13" x14ac:dyDescent="0.25">
      <c r="A5395">
        <v>2320127002</v>
      </c>
      <c r="B5395" t="s">
        <v>343</v>
      </c>
      <c r="C5395" s="1">
        <v>42478</v>
      </c>
      <c r="D5395" s="8">
        <f>WEEKDAY(hourlySteps_merged[[#This Row],[ActivityDate]],1)</f>
        <v>2</v>
      </c>
      <c r="E5395" s="1" t="str">
        <f>TEXT(hourlySteps_merged[[#This Row],[ActivityDate]],"dddd")</f>
        <v>Monday</v>
      </c>
      <c r="F5395" s="6" t="s">
        <v>770</v>
      </c>
      <c r="G5395" s="6" t="str">
        <f>TEXT(hourlySteps_merged[[#This Row],[ActivityTime2]],"hh:mm:ss")</f>
        <v>01:00:00</v>
      </c>
      <c r="H5395">
        <v>0</v>
      </c>
      <c r="I5395">
        <v>0</v>
      </c>
      <c r="J5395">
        <v>0</v>
      </c>
      <c r="K5395">
        <v>84</v>
      </c>
      <c r="L5395" s="1"/>
      <c r="M5395" s="4"/>
    </row>
    <row r="5396" spans="1:13" x14ac:dyDescent="0.25">
      <c r="A5396">
        <v>2320127002</v>
      </c>
      <c r="B5396" t="s">
        <v>344</v>
      </c>
      <c r="C5396" s="1">
        <v>42478</v>
      </c>
      <c r="D5396" s="8">
        <f>WEEKDAY(hourlySteps_merged[[#This Row],[ActivityDate]],1)</f>
        <v>2</v>
      </c>
      <c r="E5396" s="1" t="str">
        <f>TEXT(hourlySteps_merged[[#This Row],[ActivityDate]],"dddd")</f>
        <v>Monday</v>
      </c>
      <c r="F5396" s="6" t="s">
        <v>771</v>
      </c>
      <c r="G5396" s="6" t="str">
        <f>TEXT(hourlySteps_merged[[#This Row],[ActivityTime2]],"hh:mm:ss")</f>
        <v>02:00:00</v>
      </c>
      <c r="H5396">
        <v>0</v>
      </c>
      <c r="I5396">
        <v>0</v>
      </c>
      <c r="J5396">
        <v>0</v>
      </c>
      <c r="K5396">
        <v>84</v>
      </c>
      <c r="L5396" s="1"/>
      <c r="M5396" s="4"/>
    </row>
    <row r="5397" spans="1:13" x14ac:dyDescent="0.25">
      <c r="A5397">
        <v>2320127002</v>
      </c>
      <c r="B5397" t="s">
        <v>345</v>
      </c>
      <c r="C5397" s="1">
        <v>42478</v>
      </c>
      <c r="D5397" s="8">
        <f>WEEKDAY(hourlySteps_merged[[#This Row],[ActivityDate]],1)</f>
        <v>2</v>
      </c>
      <c r="E5397" s="1" t="str">
        <f>TEXT(hourlySteps_merged[[#This Row],[ActivityDate]],"dddd")</f>
        <v>Monday</v>
      </c>
      <c r="F5397" s="6" t="s">
        <v>772</v>
      </c>
      <c r="G5397" s="6" t="str">
        <f>TEXT(hourlySteps_merged[[#This Row],[ActivityTime2]],"hh:mm:ss")</f>
        <v>03:00:00</v>
      </c>
      <c r="H5397">
        <v>0</v>
      </c>
      <c r="I5397">
        <v>0</v>
      </c>
      <c r="J5397">
        <v>0</v>
      </c>
      <c r="K5397">
        <v>84</v>
      </c>
      <c r="L5397" s="1"/>
      <c r="M5397" s="4"/>
    </row>
    <row r="5398" spans="1:13" x14ac:dyDescent="0.25">
      <c r="A5398">
        <v>2320127002</v>
      </c>
      <c r="B5398" t="s">
        <v>346</v>
      </c>
      <c r="C5398" s="1">
        <v>42478</v>
      </c>
      <c r="D5398" s="8">
        <f>WEEKDAY(hourlySteps_merged[[#This Row],[ActivityDate]],1)</f>
        <v>2</v>
      </c>
      <c r="E5398" s="1" t="str">
        <f>TEXT(hourlySteps_merged[[#This Row],[ActivityDate]],"dddd")</f>
        <v>Monday</v>
      </c>
      <c r="F5398" s="6" t="s">
        <v>773</v>
      </c>
      <c r="G5398" s="6" t="str">
        <f>TEXT(hourlySteps_merged[[#This Row],[ActivityTime2]],"hh:mm:ss")</f>
        <v>04:00:00</v>
      </c>
      <c r="H5398">
        <v>0</v>
      </c>
      <c r="I5398">
        <v>0</v>
      </c>
      <c r="J5398">
        <v>0</v>
      </c>
      <c r="K5398">
        <v>84</v>
      </c>
      <c r="L5398" s="1"/>
      <c r="M5398" s="4"/>
    </row>
    <row r="5399" spans="1:13" x14ac:dyDescent="0.25">
      <c r="A5399">
        <v>2320127002</v>
      </c>
      <c r="B5399" t="s">
        <v>347</v>
      </c>
      <c r="C5399" s="1">
        <v>42478</v>
      </c>
      <c r="D5399" s="8">
        <f>WEEKDAY(hourlySteps_merged[[#This Row],[ActivityDate]],1)</f>
        <v>2</v>
      </c>
      <c r="E5399" s="1" t="str">
        <f>TEXT(hourlySteps_merged[[#This Row],[ActivityDate]],"dddd")</f>
        <v>Monday</v>
      </c>
      <c r="F5399" s="6" t="s">
        <v>774</v>
      </c>
      <c r="G5399" s="6" t="str">
        <f>TEXT(hourlySteps_merged[[#This Row],[ActivityTime2]],"hh:mm:ss")</f>
        <v>05:00:00</v>
      </c>
      <c r="H5399">
        <v>0</v>
      </c>
      <c r="I5399">
        <v>0</v>
      </c>
      <c r="J5399">
        <v>0</v>
      </c>
      <c r="K5399">
        <v>84</v>
      </c>
      <c r="L5399" s="1"/>
      <c r="M5399" s="4"/>
    </row>
    <row r="5400" spans="1:13" x14ac:dyDescent="0.25">
      <c r="A5400">
        <v>2320127002</v>
      </c>
      <c r="B5400" t="s">
        <v>348</v>
      </c>
      <c r="C5400" s="1">
        <v>42478</v>
      </c>
      <c r="D5400" s="8">
        <f>WEEKDAY(hourlySteps_merged[[#This Row],[ActivityDate]],1)</f>
        <v>2</v>
      </c>
      <c r="E5400" s="1" t="str">
        <f>TEXT(hourlySteps_merged[[#This Row],[ActivityDate]],"dddd")</f>
        <v>Monday</v>
      </c>
      <c r="F5400" s="6" t="s">
        <v>775</v>
      </c>
      <c r="G5400" s="6" t="str">
        <f>TEXT(hourlySteps_merged[[#This Row],[ActivityTime2]],"hh:mm:ss")</f>
        <v>06:00:00</v>
      </c>
      <c r="H5400">
        <v>0</v>
      </c>
      <c r="I5400">
        <v>0</v>
      </c>
      <c r="J5400">
        <v>0</v>
      </c>
      <c r="K5400">
        <v>84</v>
      </c>
      <c r="L5400" s="1"/>
      <c r="M5400" s="4"/>
    </row>
    <row r="5401" spans="1:13" x14ac:dyDescent="0.25">
      <c r="A5401">
        <v>2320127002</v>
      </c>
      <c r="B5401" t="s">
        <v>349</v>
      </c>
      <c r="C5401" s="1">
        <v>42478</v>
      </c>
      <c r="D5401" s="8">
        <f>WEEKDAY(hourlySteps_merged[[#This Row],[ActivityDate]],1)</f>
        <v>2</v>
      </c>
      <c r="E5401" s="1" t="str">
        <f>TEXT(hourlySteps_merged[[#This Row],[ActivityDate]],"dddd")</f>
        <v>Monday</v>
      </c>
      <c r="F5401" s="6" t="s">
        <v>776</v>
      </c>
      <c r="G5401" s="6" t="str">
        <f>TEXT(hourlySteps_merged[[#This Row],[ActivityTime2]],"hh:mm:ss")</f>
        <v>07:00:00</v>
      </c>
      <c r="H5401">
        <v>0</v>
      </c>
      <c r="I5401">
        <v>0</v>
      </c>
      <c r="J5401">
        <v>0</v>
      </c>
      <c r="K5401">
        <v>84</v>
      </c>
      <c r="L5401" s="1"/>
      <c r="M5401" s="4"/>
    </row>
    <row r="5402" spans="1:13" x14ac:dyDescent="0.25">
      <c r="A5402">
        <v>2320127002</v>
      </c>
      <c r="B5402" t="s">
        <v>350</v>
      </c>
      <c r="C5402" s="1">
        <v>42478</v>
      </c>
      <c r="D5402" s="8">
        <f>WEEKDAY(hourlySteps_merged[[#This Row],[ActivityDate]],1)</f>
        <v>2</v>
      </c>
      <c r="E5402" s="1" t="str">
        <f>TEXT(hourlySteps_merged[[#This Row],[ActivityDate]],"dddd")</f>
        <v>Monday</v>
      </c>
      <c r="F5402" s="6" t="s">
        <v>777</v>
      </c>
      <c r="G5402" s="6" t="str">
        <f>TEXT(hourlySteps_merged[[#This Row],[ActivityTime2]],"hh:mm:ss")</f>
        <v>08:00:00</v>
      </c>
      <c r="H5402">
        <v>0</v>
      </c>
      <c r="I5402">
        <v>27</v>
      </c>
      <c r="J5402">
        <v>0.45</v>
      </c>
      <c r="K5402">
        <v>164</v>
      </c>
      <c r="L5402" s="1"/>
      <c r="M5402" s="4"/>
    </row>
    <row r="5403" spans="1:13" x14ac:dyDescent="0.25">
      <c r="A5403">
        <v>2320127002</v>
      </c>
      <c r="B5403" t="s">
        <v>351</v>
      </c>
      <c r="C5403" s="1">
        <v>42478</v>
      </c>
      <c r="D5403" s="8">
        <f>WEEKDAY(hourlySteps_merged[[#This Row],[ActivityDate]],1)</f>
        <v>2</v>
      </c>
      <c r="E5403" s="1" t="str">
        <f>TEXT(hourlySteps_merged[[#This Row],[ActivityDate]],"dddd")</f>
        <v>Monday</v>
      </c>
      <c r="F5403" s="6" t="s">
        <v>778</v>
      </c>
      <c r="G5403" s="6" t="str">
        <f>TEXT(hourlySteps_merged[[#This Row],[ActivityTime2]],"hh:mm:ss")</f>
        <v>09:00:00</v>
      </c>
      <c r="H5403">
        <v>0</v>
      </c>
      <c r="I5403">
        <v>0</v>
      </c>
      <c r="J5403">
        <v>0</v>
      </c>
      <c r="K5403">
        <v>90</v>
      </c>
      <c r="L5403" s="1"/>
      <c r="M5403" s="4"/>
    </row>
    <row r="5404" spans="1:13" x14ac:dyDescent="0.25">
      <c r="A5404">
        <v>2320127002</v>
      </c>
      <c r="B5404" t="s">
        <v>352</v>
      </c>
      <c r="C5404" s="1">
        <v>42478</v>
      </c>
      <c r="D5404" s="8">
        <f>WEEKDAY(hourlySteps_merged[[#This Row],[ActivityDate]],1)</f>
        <v>2</v>
      </c>
      <c r="E5404" s="1" t="str">
        <f>TEXT(hourlySteps_merged[[#This Row],[ActivityDate]],"dddd")</f>
        <v>Monday</v>
      </c>
      <c r="F5404" s="6" t="s">
        <v>779</v>
      </c>
      <c r="G5404" s="6" t="str">
        <f>TEXT(hourlySteps_merged[[#This Row],[ActivityTime2]],"hh:mm:ss")</f>
        <v>10:00:00</v>
      </c>
      <c r="H5404">
        <v>0</v>
      </c>
      <c r="I5404">
        <v>71</v>
      </c>
      <c r="J5404">
        <v>1.183333</v>
      </c>
      <c r="K5404">
        <v>263</v>
      </c>
      <c r="L5404" s="1"/>
      <c r="M5404" s="4"/>
    </row>
    <row r="5405" spans="1:13" x14ac:dyDescent="0.25">
      <c r="A5405">
        <v>2320127002</v>
      </c>
      <c r="B5405" t="s">
        <v>353</v>
      </c>
      <c r="C5405" s="1">
        <v>42478</v>
      </c>
      <c r="D5405" s="8">
        <f>WEEKDAY(hourlySteps_merged[[#This Row],[ActivityDate]],1)</f>
        <v>2</v>
      </c>
      <c r="E5405" s="1" t="str">
        <f>TEXT(hourlySteps_merged[[#This Row],[ActivityDate]],"dddd")</f>
        <v>Monday</v>
      </c>
      <c r="F5405" s="6" t="s">
        <v>780</v>
      </c>
      <c r="G5405" s="6" t="str">
        <f>TEXT(hourlySteps_merged[[#This Row],[ActivityTime2]],"hh:mm:ss")</f>
        <v>11:00:00</v>
      </c>
      <c r="H5405">
        <v>69</v>
      </c>
      <c r="I5405">
        <v>1</v>
      </c>
      <c r="J5405">
        <v>1.6667000000000001E-2</v>
      </c>
      <c r="K5405">
        <v>93</v>
      </c>
      <c r="L5405" s="1"/>
      <c r="M5405" s="4"/>
    </row>
    <row r="5406" spans="1:13" x14ac:dyDescent="0.25">
      <c r="A5406">
        <v>2320127002</v>
      </c>
      <c r="B5406" t="s">
        <v>354</v>
      </c>
      <c r="C5406" s="1">
        <v>42478</v>
      </c>
      <c r="D5406" s="8">
        <f>WEEKDAY(hourlySteps_merged[[#This Row],[ActivityDate]],1)</f>
        <v>2</v>
      </c>
      <c r="E5406" s="1" t="str">
        <f>TEXT(hourlySteps_merged[[#This Row],[ActivityDate]],"dddd")</f>
        <v>Monday</v>
      </c>
      <c r="F5406" s="6" t="s">
        <v>781</v>
      </c>
      <c r="G5406" s="6" t="str">
        <f>TEXT(hourlySteps_merged[[#This Row],[ActivityTime2]],"hh:mm:ss")</f>
        <v>12:00:00</v>
      </c>
      <c r="H5406">
        <v>784</v>
      </c>
      <c r="I5406">
        <v>2</v>
      </c>
      <c r="J5406">
        <v>3.3333000000000002E-2</v>
      </c>
      <c r="K5406">
        <v>95</v>
      </c>
      <c r="L5406" s="1"/>
      <c r="M5406" s="4"/>
    </row>
    <row r="5407" spans="1:13" x14ac:dyDescent="0.25">
      <c r="A5407">
        <v>2320127002</v>
      </c>
      <c r="B5407" t="s">
        <v>355</v>
      </c>
      <c r="C5407" s="1">
        <v>42478</v>
      </c>
      <c r="D5407" s="8">
        <f>WEEKDAY(hourlySteps_merged[[#This Row],[ActivityDate]],1)</f>
        <v>2</v>
      </c>
      <c r="E5407" s="1" t="str">
        <f>TEXT(hourlySteps_merged[[#This Row],[ActivityDate]],"dddd")</f>
        <v>Monday</v>
      </c>
      <c r="F5407" s="6" t="s">
        <v>782</v>
      </c>
      <c r="G5407" s="6" t="str">
        <f>TEXT(hourlySteps_merged[[#This Row],[ActivityTime2]],"hh:mm:ss")</f>
        <v>13:00:00</v>
      </c>
      <c r="H5407">
        <v>360</v>
      </c>
      <c r="I5407">
        <v>8</v>
      </c>
      <c r="J5407">
        <v>0.13333300000000001</v>
      </c>
      <c r="K5407">
        <v>107</v>
      </c>
      <c r="L5407" s="1"/>
      <c r="M5407" s="4"/>
    </row>
    <row r="5408" spans="1:13" x14ac:dyDescent="0.25">
      <c r="A5408">
        <v>2320127002</v>
      </c>
      <c r="B5408" t="s">
        <v>356</v>
      </c>
      <c r="C5408" s="1">
        <v>42478</v>
      </c>
      <c r="D5408" s="8">
        <f>WEEKDAY(hourlySteps_merged[[#This Row],[ActivityDate]],1)</f>
        <v>2</v>
      </c>
      <c r="E5408" s="1" t="str">
        <f>TEXT(hourlySteps_merged[[#This Row],[ActivityDate]],"dddd")</f>
        <v>Monday</v>
      </c>
      <c r="F5408" s="6" t="s">
        <v>783</v>
      </c>
      <c r="G5408" s="6" t="str">
        <f>TEXT(hourlySteps_merged[[#This Row],[ActivityTime2]],"hh:mm:ss")</f>
        <v>14:00:00</v>
      </c>
      <c r="H5408">
        <v>711</v>
      </c>
      <c r="I5408">
        <v>2</v>
      </c>
      <c r="J5408">
        <v>3.3333000000000002E-2</v>
      </c>
      <c r="K5408">
        <v>95</v>
      </c>
      <c r="L5408" s="1"/>
      <c r="M5408" s="4"/>
    </row>
    <row r="5409" spans="1:13" x14ac:dyDescent="0.25">
      <c r="A5409">
        <v>2320127002</v>
      </c>
      <c r="B5409" t="s">
        <v>357</v>
      </c>
      <c r="C5409" s="1">
        <v>42478</v>
      </c>
      <c r="D5409" s="8">
        <f>WEEKDAY(hourlySteps_merged[[#This Row],[ActivityDate]],1)</f>
        <v>2</v>
      </c>
      <c r="E5409" s="1" t="str">
        <f>TEXT(hourlySteps_merged[[#This Row],[ActivityDate]],"dddd")</f>
        <v>Monday</v>
      </c>
      <c r="F5409" s="6" t="s">
        <v>784</v>
      </c>
      <c r="G5409" s="6" t="str">
        <f>TEXT(hourlySteps_merged[[#This Row],[ActivityTime2]],"hh:mm:ss")</f>
        <v>15:00:00</v>
      </c>
      <c r="H5409">
        <v>140</v>
      </c>
      <c r="I5409">
        <v>6</v>
      </c>
      <c r="J5409">
        <v>0.1</v>
      </c>
      <c r="K5409">
        <v>105</v>
      </c>
      <c r="L5409" s="1"/>
      <c r="M5409" s="4"/>
    </row>
    <row r="5410" spans="1:13" x14ac:dyDescent="0.25">
      <c r="A5410">
        <v>2320127002</v>
      </c>
      <c r="B5410" t="s">
        <v>358</v>
      </c>
      <c r="C5410" s="1">
        <v>42478</v>
      </c>
      <c r="D5410" s="8">
        <f>WEEKDAY(hourlySteps_merged[[#This Row],[ActivityDate]],1)</f>
        <v>2</v>
      </c>
      <c r="E5410" s="1" t="str">
        <f>TEXT(hourlySteps_merged[[#This Row],[ActivityDate]],"dddd")</f>
        <v>Monday</v>
      </c>
      <c r="F5410" s="6" t="s">
        <v>785</v>
      </c>
      <c r="G5410" s="6" t="str">
        <f>TEXT(hourlySteps_merged[[#This Row],[ActivityTime2]],"hh:mm:ss")</f>
        <v>16:00:00</v>
      </c>
      <c r="H5410">
        <v>434</v>
      </c>
      <c r="I5410">
        <v>3</v>
      </c>
      <c r="J5410">
        <v>0.05</v>
      </c>
      <c r="K5410">
        <v>96</v>
      </c>
      <c r="L5410" s="1"/>
      <c r="M5410" s="4"/>
    </row>
    <row r="5411" spans="1:13" x14ac:dyDescent="0.25">
      <c r="A5411">
        <v>2320127002</v>
      </c>
      <c r="B5411" t="s">
        <v>359</v>
      </c>
      <c r="C5411" s="1">
        <v>42478</v>
      </c>
      <c r="D5411" s="8">
        <f>WEEKDAY(hourlySteps_merged[[#This Row],[ActivityDate]],1)</f>
        <v>2</v>
      </c>
      <c r="E5411" s="1" t="str">
        <f>TEXT(hourlySteps_merged[[#This Row],[ActivityDate]],"dddd")</f>
        <v>Monday</v>
      </c>
      <c r="F5411" s="6" t="s">
        <v>786</v>
      </c>
      <c r="G5411" s="6" t="str">
        <f>TEXT(hourlySteps_merged[[#This Row],[ActivityTime2]],"hh:mm:ss")</f>
        <v>17:00:00</v>
      </c>
      <c r="H5411">
        <v>487</v>
      </c>
      <c r="I5411">
        <v>5</v>
      </c>
      <c r="J5411">
        <v>8.3333000000000004E-2</v>
      </c>
      <c r="K5411">
        <v>100</v>
      </c>
      <c r="L5411" s="1"/>
      <c r="M5411" s="4"/>
    </row>
    <row r="5412" spans="1:13" x14ac:dyDescent="0.25">
      <c r="A5412">
        <v>2320127002</v>
      </c>
      <c r="B5412" t="s">
        <v>360</v>
      </c>
      <c r="C5412" s="1">
        <v>42478</v>
      </c>
      <c r="D5412" s="8">
        <f>WEEKDAY(hourlySteps_merged[[#This Row],[ActivityDate]],1)</f>
        <v>2</v>
      </c>
      <c r="E5412" s="1" t="str">
        <f>TEXT(hourlySteps_merged[[#This Row],[ActivityDate]],"dddd")</f>
        <v>Monday</v>
      </c>
      <c r="F5412" s="6" t="s">
        <v>787</v>
      </c>
      <c r="G5412" s="6" t="str">
        <f>TEXT(hourlySteps_merged[[#This Row],[ActivityTime2]],"hh:mm:ss")</f>
        <v>18:00:00</v>
      </c>
      <c r="H5412">
        <v>194</v>
      </c>
      <c r="I5412">
        <v>4</v>
      </c>
      <c r="J5412">
        <v>6.6667000000000004E-2</v>
      </c>
      <c r="K5412">
        <v>98</v>
      </c>
      <c r="L5412" s="1"/>
      <c r="M5412" s="4"/>
    </row>
    <row r="5413" spans="1:13" x14ac:dyDescent="0.25">
      <c r="A5413">
        <v>2320127002</v>
      </c>
      <c r="B5413" t="s">
        <v>361</v>
      </c>
      <c r="C5413" s="1">
        <v>42478</v>
      </c>
      <c r="D5413" s="8">
        <f>WEEKDAY(hourlySteps_merged[[#This Row],[ActivityDate]],1)</f>
        <v>2</v>
      </c>
      <c r="E5413" s="1" t="str">
        <f>TEXT(hourlySteps_merged[[#This Row],[ActivityDate]],"dddd")</f>
        <v>Monday</v>
      </c>
      <c r="F5413" s="6" t="s">
        <v>788</v>
      </c>
      <c r="G5413" s="6" t="str">
        <f>TEXT(hourlySteps_merged[[#This Row],[ActivityTime2]],"hh:mm:ss")</f>
        <v>19:00:00</v>
      </c>
      <c r="H5413">
        <v>289</v>
      </c>
      <c r="I5413">
        <v>8</v>
      </c>
      <c r="J5413">
        <v>0.13333300000000001</v>
      </c>
      <c r="K5413">
        <v>108</v>
      </c>
      <c r="L5413" s="1"/>
      <c r="M5413" s="4"/>
    </row>
    <row r="5414" spans="1:13" x14ac:dyDescent="0.25">
      <c r="A5414">
        <v>2320127002</v>
      </c>
      <c r="B5414" t="s">
        <v>29</v>
      </c>
      <c r="C5414" s="1">
        <v>42478</v>
      </c>
      <c r="D5414" s="8">
        <f>WEEKDAY(hourlySteps_merged[[#This Row],[ActivityDate]],1)</f>
        <v>2</v>
      </c>
      <c r="E5414" s="1" t="str">
        <f>TEXT(hourlySteps_merged[[#This Row],[ActivityDate]],"dddd")</f>
        <v>Monday</v>
      </c>
      <c r="F5414" s="6" t="s">
        <v>789</v>
      </c>
      <c r="G5414" s="6" t="str">
        <f>TEXT(hourlySteps_merged[[#This Row],[ActivityTime2]],"hh:mm:ss")</f>
        <v>20:00:00</v>
      </c>
      <c r="H5414">
        <v>506</v>
      </c>
      <c r="I5414">
        <v>2</v>
      </c>
      <c r="J5414">
        <v>3.3333000000000002E-2</v>
      </c>
      <c r="K5414">
        <v>95</v>
      </c>
      <c r="L5414" s="1"/>
      <c r="M5414" s="4"/>
    </row>
    <row r="5415" spans="1:13" x14ac:dyDescent="0.25">
      <c r="A5415">
        <v>2320127002</v>
      </c>
      <c r="B5415" t="s">
        <v>362</v>
      </c>
      <c r="C5415" s="1">
        <v>42478</v>
      </c>
      <c r="D5415" s="8">
        <f>WEEKDAY(hourlySteps_merged[[#This Row],[ActivityDate]],1)</f>
        <v>2</v>
      </c>
      <c r="E5415" s="1" t="str">
        <f>TEXT(hourlySteps_merged[[#This Row],[ActivityDate]],"dddd")</f>
        <v>Monday</v>
      </c>
      <c r="F5415" s="6" t="s">
        <v>790</v>
      </c>
      <c r="G5415" s="6" t="str">
        <f>TEXT(hourlySteps_merged[[#This Row],[ActivityTime2]],"hh:mm:ss")</f>
        <v>21:00:00</v>
      </c>
      <c r="H5415">
        <v>195</v>
      </c>
      <c r="I5415">
        <v>13</v>
      </c>
      <c r="J5415">
        <v>0.216667</v>
      </c>
      <c r="K5415">
        <v>119</v>
      </c>
      <c r="L5415" s="1"/>
      <c r="M5415" s="4"/>
    </row>
    <row r="5416" spans="1:13" x14ac:dyDescent="0.25">
      <c r="A5416">
        <v>2320127002</v>
      </c>
      <c r="B5416" t="s">
        <v>363</v>
      </c>
      <c r="C5416" s="1">
        <v>42478</v>
      </c>
      <c r="D5416" s="8">
        <f>WEEKDAY(hourlySteps_merged[[#This Row],[ActivityDate]],1)</f>
        <v>2</v>
      </c>
      <c r="E5416" s="1" t="str">
        <f>TEXT(hourlySteps_merged[[#This Row],[ActivityDate]],"dddd")</f>
        <v>Monday</v>
      </c>
      <c r="F5416" s="6" t="s">
        <v>791</v>
      </c>
      <c r="G5416" s="6" t="str">
        <f>TEXT(hourlySteps_merged[[#This Row],[ActivityTime2]],"hh:mm:ss")</f>
        <v>22:00:00</v>
      </c>
      <c r="H5416">
        <v>0</v>
      </c>
      <c r="I5416">
        <v>2</v>
      </c>
      <c r="J5416">
        <v>3.3333000000000002E-2</v>
      </c>
      <c r="K5416">
        <v>92</v>
      </c>
      <c r="L5416" s="1"/>
      <c r="M5416" s="4"/>
    </row>
    <row r="5417" spans="1:13" x14ac:dyDescent="0.25">
      <c r="A5417">
        <v>2320127002</v>
      </c>
      <c r="B5417" t="s">
        <v>364</v>
      </c>
      <c r="C5417" s="1">
        <v>42478</v>
      </c>
      <c r="D5417" s="8">
        <f>WEEKDAY(hourlySteps_merged[[#This Row],[ActivityDate]],1)</f>
        <v>2</v>
      </c>
      <c r="E5417" s="1" t="str">
        <f>TEXT(hourlySteps_merged[[#This Row],[ActivityDate]],"dddd")</f>
        <v>Monday</v>
      </c>
      <c r="F5417" s="6" t="s">
        <v>792</v>
      </c>
      <c r="G5417" s="6" t="str">
        <f>TEXT(hourlySteps_merged[[#This Row],[ActivityTime2]],"hh:mm:ss")</f>
        <v>23:00:00</v>
      </c>
      <c r="H5417">
        <v>0</v>
      </c>
      <c r="I5417">
        <v>7</v>
      </c>
      <c r="J5417">
        <v>0.11666700000000001</v>
      </c>
      <c r="K5417">
        <v>104</v>
      </c>
      <c r="L5417" s="1"/>
      <c r="M5417" s="4"/>
    </row>
    <row r="5418" spans="1:13" x14ac:dyDescent="0.25">
      <c r="A5418">
        <v>2320127002</v>
      </c>
      <c r="B5418" t="s">
        <v>365</v>
      </c>
      <c r="C5418" s="1">
        <v>42478</v>
      </c>
      <c r="D5418" s="8">
        <f>WEEKDAY(hourlySteps_merged[[#This Row],[ActivityDate]],1)</f>
        <v>2</v>
      </c>
      <c r="E5418" s="1" t="str">
        <f>TEXT(hourlySteps_merged[[#This Row],[ActivityDate]],"dddd")</f>
        <v>Monday</v>
      </c>
      <c r="F5418" s="6" t="s">
        <v>769</v>
      </c>
      <c r="G5418" s="6" t="str">
        <f>TEXT(hourlySteps_merged[[#This Row],[ActivityTime2]],"hh:mm:ss")</f>
        <v>00:00:00</v>
      </c>
      <c r="H5418">
        <v>0</v>
      </c>
      <c r="I5418">
        <v>0</v>
      </c>
      <c r="J5418">
        <v>0</v>
      </c>
      <c r="K5418">
        <v>70</v>
      </c>
      <c r="L5418" s="1"/>
      <c r="M5418" s="4"/>
    </row>
    <row r="5419" spans="1:13" x14ac:dyDescent="0.25">
      <c r="A5419">
        <v>2320127002</v>
      </c>
      <c r="B5419" t="s">
        <v>366</v>
      </c>
      <c r="C5419" s="1">
        <v>42478</v>
      </c>
      <c r="D5419" s="8">
        <f>WEEKDAY(hourlySteps_merged[[#This Row],[ActivityDate]],1)</f>
        <v>2</v>
      </c>
      <c r="E5419" s="1" t="str">
        <f>TEXT(hourlySteps_merged[[#This Row],[ActivityDate]],"dddd")</f>
        <v>Monday</v>
      </c>
      <c r="F5419" s="6" t="s">
        <v>770</v>
      </c>
      <c r="G5419" s="6" t="str">
        <f>TEXT(hourlySteps_merged[[#This Row],[ActivityTime2]],"hh:mm:ss")</f>
        <v>01:00:00</v>
      </c>
      <c r="H5419">
        <v>0</v>
      </c>
      <c r="I5419">
        <v>0</v>
      </c>
      <c r="J5419">
        <v>0</v>
      </c>
      <c r="K5419">
        <v>70</v>
      </c>
      <c r="L5419" s="1"/>
      <c r="M5419" s="4"/>
    </row>
    <row r="5420" spans="1:13" x14ac:dyDescent="0.25">
      <c r="A5420">
        <v>2320127002</v>
      </c>
      <c r="B5420" t="s">
        <v>367</v>
      </c>
      <c r="C5420" s="1">
        <v>42478</v>
      </c>
      <c r="D5420" s="8">
        <f>WEEKDAY(hourlySteps_merged[[#This Row],[ActivityDate]],1)</f>
        <v>2</v>
      </c>
      <c r="E5420" s="1" t="str">
        <f>TEXT(hourlySteps_merged[[#This Row],[ActivityDate]],"dddd")</f>
        <v>Monday</v>
      </c>
      <c r="F5420" s="6" t="s">
        <v>771</v>
      </c>
      <c r="G5420" s="6" t="str">
        <f>TEXT(hourlySteps_merged[[#This Row],[ActivityTime2]],"hh:mm:ss")</f>
        <v>02:00:00</v>
      </c>
      <c r="H5420">
        <v>0</v>
      </c>
      <c r="I5420">
        <v>0</v>
      </c>
      <c r="J5420">
        <v>0</v>
      </c>
      <c r="K5420">
        <v>70</v>
      </c>
      <c r="L5420" s="1"/>
      <c r="M5420" s="4"/>
    </row>
    <row r="5421" spans="1:13" x14ac:dyDescent="0.25">
      <c r="A5421">
        <v>2320127002</v>
      </c>
      <c r="B5421" t="s">
        <v>368</v>
      </c>
      <c r="C5421" s="1">
        <v>42478</v>
      </c>
      <c r="D5421" s="8">
        <f>WEEKDAY(hourlySteps_merged[[#This Row],[ActivityDate]],1)</f>
        <v>2</v>
      </c>
      <c r="E5421" s="1" t="str">
        <f>TEXT(hourlySteps_merged[[#This Row],[ActivityDate]],"dddd")</f>
        <v>Monday</v>
      </c>
      <c r="F5421" s="6" t="s">
        <v>772</v>
      </c>
      <c r="G5421" s="6" t="str">
        <f>TEXT(hourlySteps_merged[[#This Row],[ActivityTime2]],"hh:mm:ss")</f>
        <v>03:00:00</v>
      </c>
      <c r="H5421">
        <v>0</v>
      </c>
      <c r="I5421">
        <v>0</v>
      </c>
      <c r="J5421">
        <v>0</v>
      </c>
      <c r="K5421">
        <v>70</v>
      </c>
      <c r="L5421" s="1"/>
      <c r="M5421" s="4"/>
    </row>
    <row r="5422" spans="1:13" x14ac:dyDescent="0.25">
      <c r="A5422">
        <v>2320127002</v>
      </c>
      <c r="B5422" t="s">
        <v>369</v>
      </c>
      <c r="C5422" s="1">
        <v>42478</v>
      </c>
      <c r="D5422" s="8">
        <f>WEEKDAY(hourlySteps_merged[[#This Row],[ActivityDate]],1)</f>
        <v>2</v>
      </c>
      <c r="E5422" s="1" t="str">
        <f>TEXT(hourlySteps_merged[[#This Row],[ActivityDate]],"dddd")</f>
        <v>Monday</v>
      </c>
      <c r="F5422" s="6" t="s">
        <v>773</v>
      </c>
      <c r="G5422" s="6" t="str">
        <f>TEXT(hourlySteps_merged[[#This Row],[ActivityTime2]],"hh:mm:ss")</f>
        <v>04:00:00</v>
      </c>
      <c r="H5422">
        <v>0</v>
      </c>
      <c r="I5422">
        <v>0</v>
      </c>
      <c r="J5422">
        <v>0</v>
      </c>
      <c r="K5422">
        <v>70</v>
      </c>
      <c r="L5422" s="1"/>
      <c r="M5422" s="4"/>
    </row>
    <row r="5423" spans="1:13" x14ac:dyDescent="0.25">
      <c r="A5423">
        <v>2320127002</v>
      </c>
      <c r="B5423" t="s">
        <v>370</v>
      </c>
      <c r="C5423" s="1">
        <v>42478</v>
      </c>
      <c r="D5423" s="8">
        <f>WEEKDAY(hourlySteps_merged[[#This Row],[ActivityDate]],1)</f>
        <v>2</v>
      </c>
      <c r="E5423" s="1" t="str">
        <f>TEXT(hourlySteps_merged[[#This Row],[ActivityDate]],"dddd")</f>
        <v>Monday</v>
      </c>
      <c r="F5423" s="6" t="s">
        <v>774</v>
      </c>
      <c r="G5423" s="6" t="str">
        <f>TEXT(hourlySteps_merged[[#This Row],[ActivityTime2]],"hh:mm:ss")</f>
        <v>05:00:00</v>
      </c>
      <c r="H5423">
        <v>0</v>
      </c>
      <c r="I5423">
        <v>0</v>
      </c>
      <c r="J5423">
        <v>0</v>
      </c>
      <c r="K5423">
        <v>70</v>
      </c>
      <c r="L5423" s="1"/>
      <c r="M5423" s="4"/>
    </row>
    <row r="5424" spans="1:13" x14ac:dyDescent="0.25">
      <c r="A5424">
        <v>2320127002</v>
      </c>
      <c r="B5424" t="s">
        <v>371</v>
      </c>
      <c r="C5424" s="1">
        <v>42478</v>
      </c>
      <c r="D5424" s="8">
        <f>WEEKDAY(hourlySteps_merged[[#This Row],[ActivityDate]],1)</f>
        <v>2</v>
      </c>
      <c r="E5424" s="1" t="str">
        <f>TEXT(hourlySteps_merged[[#This Row],[ActivityDate]],"dddd")</f>
        <v>Monday</v>
      </c>
      <c r="F5424" s="6" t="s">
        <v>775</v>
      </c>
      <c r="G5424" s="6" t="str">
        <f>TEXT(hourlySteps_merged[[#This Row],[ActivityTime2]],"hh:mm:ss")</f>
        <v>06:00:00</v>
      </c>
      <c r="H5424">
        <v>0</v>
      </c>
      <c r="I5424">
        <v>0</v>
      </c>
      <c r="J5424">
        <v>0</v>
      </c>
      <c r="K5424">
        <v>70</v>
      </c>
      <c r="L5424" s="1"/>
      <c r="M5424" s="4"/>
    </row>
    <row r="5425" spans="1:13" x14ac:dyDescent="0.25">
      <c r="A5425">
        <v>2320127002</v>
      </c>
      <c r="B5425" t="s">
        <v>372</v>
      </c>
      <c r="C5425" s="1">
        <v>42478</v>
      </c>
      <c r="D5425" s="8">
        <f>WEEKDAY(hourlySteps_merged[[#This Row],[ActivityDate]],1)</f>
        <v>2</v>
      </c>
      <c r="E5425" s="1" t="str">
        <f>TEXT(hourlySteps_merged[[#This Row],[ActivityDate]],"dddd")</f>
        <v>Monday</v>
      </c>
      <c r="F5425" s="6" t="s">
        <v>776</v>
      </c>
      <c r="G5425" s="6" t="str">
        <f>TEXT(hourlySteps_merged[[#This Row],[ActivityTime2]],"hh:mm:ss")</f>
        <v>07:00:00</v>
      </c>
      <c r="H5425">
        <v>0</v>
      </c>
      <c r="I5425">
        <v>0</v>
      </c>
      <c r="J5425">
        <v>0</v>
      </c>
      <c r="K5425">
        <v>70</v>
      </c>
      <c r="L5425" s="1"/>
      <c r="M5425" s="4"/>
    </row>
    <row r="5426" spans="1:13" x14ac:dyDescent="0.25">
      <c r="A5426">
        <v>2320127002</v>
      </c>
      <c r="B5426" t="s">
        <v>373</v>
      </c>
      <c r="C5426" s="1">
        <v>42478</v>
      </c>
      <c r="D5426" s="8">
        <f>WEEKDAY(hourlySteps_merged[[#This Row],[ActivityDate]],1)</f>
        <v>2</v>
      </c>
      <c r="E5426" s="1" t="str">
        <f>TEXT(hourlySteps_merged[[#This Row],[ActivityDate]],"dddd")</f>
        <v>Monday</v>
      </c>
      <c r="F5426" s="6" t="s">
        <v>777</v>
      </c>
      <c r="G5426" s="6" t="str">
        <f>TEXT(hourlySteps_merged[[#This Row],[ActivityTime2]],"hh:mm:ss")</f>
        <v>08:00:00</v>
      </c>
      <c r="H5426">
        <v>0</v>
      </c>
      <c r="I5426">
        <v>0</v>
      </c>
      <c r="J5426">
        <v>0</v>
      </c>
      <c r="K5426">
        <v>70</v>
      </c>
      <c r="L5426" s="1"/>
      <c r="M5426" s="4"/>
    </row>
    <row r="5427" spans="1:13" x14ac:dyDescent="0.25">
      <c r="A5427">
        <v>2320127002</v>
      </c>
      <c r="B5427" t="s">
        <v>374</v>
      </c>
      <c r="C5427" s="1">
        <v>42478</v>
      </c>
      <c r="D5427" s="8">
        <f>WEEKDAY(hourlySteps_merged[[#This Row],[ActivityDate]],1)</f>
        <v>2</v>
      </c>
      <c r="E5427" s="1" t="str">
        <f>TEXT(hourlySteps_merged[[#This Row],[ActivityDate]],"dddd")</f>
        <v>Monday</v>
      </c>
      <c r="F5427" s="6" t="s">
        <v>778</v>
      </c>
      <c r="G5427" s="6" t="str">
        <f>TEXT(hourlySteps_merged[[#This Row],[ActivityTime2]],"hh:mm:ss")</f>
        <v>09:00:00</v>
      </c>
      <c r="H5427">
        <v>0</v>
      </c>
      <c r="I5427">
        <v>0</v>
      </c>
      <c r="J5427">
        <v>0</v>
      </c>
      <c r="K5427">
        <v>70</v>
      </c>
      <c r="L5427" s="1"/>
      <c r="M5427" s="4"/>
    </row>
    <row r="5428" spans="1:13" x14ac:dyDescent="0.25">
      <c r="A5428">
        <v>2320127002</v>
      </c>
      <c r="B5428" t="s">
        <v>375</v>
      </c>
      <c r="C5428" s="1">
        <v>42478</v>
      </c>
      <c r="D5428" s="8">
        <f>WEEKDAY(hourlySteps_merged[[#This Row],[ActivityDate]],1)</f>
        <v>2</v>
      </c>
      <c r="E5428" s="1" t="str">
        <f>TEXT(hourlySteps_merged[[#This Row],[ActivityDate]],"dddd")</f>
        <v>Monday</v>
      </c>
      <c r="F5428" s="6" t="s">
        <v>779</v>
      </c>
      <c r="G5428" s="6" t="str">
        <f>TEXT(hourlySteps_merged[[#This Row],[ActivityTime2]],"hh:mm:ss")</f>
        <v>10:00:00</v>
      </c>
      <c r="H5428">
        <v>0</v>
      </c>
      <c r="I5428">
        <v>0</v>
      </c>
      <c r="J5428">
        <v>0</v>
      </c>
      <c r="K5428">
        <v>70</v>
      </c>
      <c r="L5428" s="1"/>
      <c r="M5428" s="4"/>
    </row>
    <row r="5429" spans="1:13" x14ac:dyDescent="0.25">
      <c r="A5429">
        <v>2320127002</v>
      </c>
      <c r="B5429" t="s">
        <v>376</v>
      </c>
      <c r="C5429" s="1">
        <v>42478</v>
      </c>
      <c r="D5429" s="8">
        <f>WEEKDAY(hourlySteps_merged[[#This Row],[ActivityDate]],1)</f>
        <v>2</v>
      </c>
      <c r="E5429" s="1" t="str">
        <f>TEXT(hourlySteps_merged[[#This Row],[ActivityDate]],"dddd")</f>
        <v>Monday</v>
      </c>
      <c r="F5429" s="6" t="s">
        <v>780</v>
      </c>
      <c r="G5429" s="6" t="str">
        <f>TEXT(hourlySteps_merged[[#This Row],[ActivityTime2]],"hh:mm:ss")</f>
        <v>11:00:00</v>
      </c>
      <c r="H5429">
        <v>24</v>
      </c>
      <c r="I5429">
        <v>0</v>
      </c>
      <c r="J5429">
        <v>0</v>
      </c>
      <c r="K5429">
        <v>70</v>
      </c>
      <c r="L5429" s="1"/>
      <c r="M5429" s="4"/>
    </row>
    <row r="5430" spans="1:13" x14ac:dyDescent="0.25">
      <c r="A5430">
        <v>2320127002</v>
      </c>
      <c r="B5430" t="s">
        <v>377</v>
      </c>
      <c r="C5430" s="1">
        <v>42478</v>
      </c>
      <c r="D5430" s="8">
        <f>WEEKDAY(hourlySteps_merged[[#This Row],[ActivityDate]],1)</f>
        <v>2</v>
      </c>
      <c r="E5430" s="1" t="str">
        <f>TEXT(hourlySteps_merged[[#This Row],[ActivityDate]],"dddd")</f>
        <v>Monday</v>
      </c>
      <c r="F5430" s="6" t="s">
        <v>781</v>
      </c>
      <c r="G5430" s="6" t="str">
        <f>TEXT(hourlySteps_merged[[#This Row],[ActivityTime2]],"hh:mm:ss")</f>
        <v>12:00:00</v>
      </c>
      <c r="H5430">
        <v>409</v>
      </c>
      <c r="I5430">
        <v>0</v>
      </c>
      <c r="J5430">
        <v>0</v>
      </c>
      <c r="K5430">
        <v>70</v>
      </c>
      <c r="L5430" s="1"/>
      <c r="M5430" s="4"/>
    </row>
    <row r="5431" spans="1:13" x14ac:dyDescent="0.25">
      <c r="A5431">
        <v>2320127002</v>
      </c>
      <c r="B5431" t="s">
        <v>378</v>
      </c>
      <c r="C5431" s="1">
        <v>42478</v>
      </c>
      <c r="D5431" s="8">
        <f>WEEKDAY(hourlySteps_merged[[#This Row],[ActivityDate]],1)</f>
        <v>2</v>
      </c>
      <c r="E5431" s="1" t="str">
        <f>TEXT(hourlySteps_merged[[#This Row],[ActivityDate]],"dddd")</f>
        <v>Monday</v>
      </c>
      <c r="F5431" s="6" t="s">
        <v>782</v>
      </c>
      <c r="G5431" s="6" t="str">
        <f>TEXT(hourlySteps_merged[[#This Row],[ActivityTime2]],"hh:mm:ss")</f>
        <v>13:00:00</v>
      </c>
      <c r="H5431">
        <v>1013</v>
      </c>
      <c r="I5431">
        <v>0</v>
      </c>
      <c r="J5431">
        <v>0</v>
      </c>
      <c r="K5431">
        <v>70</v>
      </c>
      <c r="L5431" s="1"/>
      <c r="M5431" s="4"/>
    </row>
    <row r="5432" spans="1:13" x14ac:dyDescent="0.25">
      <c r="A5432">
        <v>2320127002</v>
      </c>
      <c r="B5432" t="s">
        <v>379</v>
      </c>
      <c r="C5432" s="1">
        <v>42478</v>
      </c>
      <c r="D5432" s="8">
        <f>WEEKDAY(hourlySteps_merged[[#This Row],[ActivityDate]],1)</f>
        <v>2</v>
      </c>
      <c r="E5432" s="1" t="str">
        <f>TEXT(hourlySteps_merged[[#This Row],[ActivityDate]],"dddd")</f>
        <v>Monday</v>
      </c>
      <c r="F5432" s="6" t="s">
        <v>783</v>
      </c>
      <c r="G5432" s="6" t="str">
        <f>TEXT(hourlySteps_merged[[#This Row],[ActivityTime2]],"hh:mm:ss")</f>
        <v>14:00:00</v>
      </c>
      <c r="H5432">
        <v>368</v>
      </c>
      <c r="I5432">
        <v>0</v>
      </c>
      <c r="J5432">
        <v>0</v>
      </c>
      <c r="K5432">
        <v>70</v>
      </c>
      <c r="L5432" s="1"/>
      <c r="M5432" s="4"/>
    </row>
    <row r="5433" spans="1:13" x14ac:dyDescent="0.25">
      <c r="A5433">
        <v>2320127002</v>
      </c>
      <c r="B5433" t="s">
        <v>380</v>
      </c>
      <c r="C5433" s="1">
        <v>42478</v>
      </c>
      <c r="D5433" s="8">
        <f>WEEKDAY(hourlySteps_merged[[#This Row],[ActivityDate]],1)</f>
        <v>2</v>
      </c>
      <c r="E5433" s="1" t="str">
        <f>TEXT(hourlySteps_merged[[#This Row],[ActivityDate]],"dddd")</f>
        <v>Monday</v>
      </c>
      <c r="F5433" s="6" t="s">
        <v>784</v>
      </c>
      <c r="G5433" s="6" t="str">
        <f>TEXT(hourlySteps_merged[[#This Row],[ActivityTime2]],"hh:mm:ss")</f>
        <v>15:00:00</v>
      </c>
      <c r="H5433">
        <v>53</v>
      </c>
      <c r="I5433">
        <v>0</v>
      </c>
      <c r="J5433">
        <v>0</v>
      </c>
      <c r="K5433">
        <v>70</v>
      </c>
      <c r="L5433" s="1"/>
      <c r="M5433" s="4"/>
    </row>
    <row r="5434" spans="1:13" x14ac:dyDescent="0.25">
      <c r="A5434">
        <v>2320127002</v>
      </c>
      <c r="B5434" t="s">
        <v>381</v>
      </c>
      <c r="C5434" s="1">
        <v>42478</v>
      </c>
      <c r="D5434" s="8">
        <f>WEEKDAY(hourlySteps_merged[[#This Row],[ActivityDate]],1)</f>
        <v>2</v>
      </c>
      <c r="E5434" s="1" t="str">
        <f>TEXT(hourlySteps_merged[[#This Row],[ActivityDate]],"dddd")</f>
        <v>Monday</v>
      </c>
      <c r="F5434" s="6" t="s">
        <v>785</v>
      </c>
      <c r="G5434" s="6" t="str">
        <f>TEXT(hourlySteps_merged[[#This Row],[ActivityTime2]],"hh:mm:ss")</f>
        <v>16:00:00</v>
      </c>
      <c r="H5434">
        <v>284</v>
      </c>
      <c r="I5434">
        <v>0</v>
      </c>
      <c r="J5434">
        <v>0</v>
      </c>
      <c r="K5434">
        <v>70</v>
      </c>
      <c r="L5434" s="1"/>
      <c r="M5434" s="4"/>
    </row>
    <row r="5435" spans="1:13" x14ac:dyDescent="0.25">
      <c r="A5435">
        <v>2320127002</v>
      </c>
      <c r="B5435" t="s">
        <v>382</v>
      </c>
      <c r="C5435" s="1">
        <v>42478</v>
      </c>
      <c r="D5435" s="8">
        <f>WEEKDAY(hourlySteps_merged[[#This Row],[ActivityDate]],1)</f>
        <v>2</v>
      </c>
      <c r="E5435" s="1" t="str">
        <f>TEXT(hourlySteps_merged[[#This Row],[ActivityDate]],"dddd")</f>
        <v>Monday</v>
      </c>
      <c r="F5435" s="6" t="s">
        <v>786</v>
      </c>
      <c r="G5435" s="6" t="str">
        <f>TEXT(hourlySteps_merged[[#This Row],[ActivityTime2]],"hh:mm:ss")</f>
        <v>17:00:00</v>
      </c>
      <c r="H5435">
        <v>298</v>
      </c>
      <c r="I5435">
        <v>0</v>
      </c>
      <c r="J5435">
        <v>0</v>
      </c>
      <c r="K5435">
        <v>70</v>
      </c>
      <c r="L5435" s="1"/>
      <c r="M5435" s="4"/>
    </row>
    <row r="5436" spans="1:13" x14ac:dyDescent="0.25">
      <c r="A5436">
        <v>2320127002</v>
      </c>
      <c r="B5436" t="s">
        <v>383</v>
      </c>
      <c r="C5436" s="1">
        <v>42478</v>
      </c>
      <c r="D5436" s="8">
        <f>WEEKDAY(hourlySteps_merged[[#This Row],[ActivityDate]],1)</f>
        <v>2</v>
      </c>
      <c r="E5436" s="1" t="str">
        <f>TEXT(hourlySteps_merged[[#This Row],[ActivityDate]],"dddd")</f>
        <v>Monday</v>
      </c>
      <c r="F5436" s="6" t="s">
        <v>787</v>
      </c>
      <c r="G5436" s="6" t="str">
        <f>TEXT(hourlySteps_merged[[#This Row],[ActivityTime2]],"hh:mm:ss")</f>
        <v>18:00:00</v>
      </c>
      <c r="H5436">
        <v>380</v>
      </c>
      <c r="I5436">
        <v>0</v>
      </c>
      <c r="J5436">
        <v>0</v>
      </c>
      <c r="K5436">
        <v>70</v>
      </c>
      <c r="L5436" s="1"/>
      <c r="M5436" s="4"/>
    </row>
    <row r="5437" spans="1:13" x14ac:dyDescent="0.25">
      <c r="A5437">
        <v>2320127002</v>
      </c>
      <c r="B5437" t="s">
        <v>384</v>
      </c>
      <c r="C5437" s="1">
        <v>42478</v>
      </c>
      <c r="D5437" s="8">
        <f>WEEKDAY(hourlySteps_merged[[#This Row],[ActivityDate]],1)</f>
        <v>2</v>
      </c>
      <c r="E5437" s="1" t="str">
        <f>TEXT(hourlySteps_merged[[#This Row],[ActivityDate]],"dddd")</f>
        <v>Monday</v>
      </c>
      <c r="F5437" s="6" t="s">
        <v>788</v>
      </c>
      <c r="G5437" s="6" t="str">
        <f>TEXT(hourlySteps_merged[[#This Row],[ActivityTime2]],"hh:mm:ss")</f>
        <v>19:00:00</v>
      </c>
      <c r="H5437">
        <v>58</v>
      </c>
      <c r="I5437">
        <v>0</v>
      </c>
      <c r="J5437">
        <v>0</v>
      </c>
      <c r="K5437">
        <v>70</v>
      </c>
      <c r="L5437" s="1"/>
      <c r="M5437" s="4"/>
    </row>
    <row r="5438" spans="1:13" x14ac:dyDescent="0.25">
      <c r="A5438">
        <v>2320127002</v>
      </c>
      <c r="B5438" t="s">
        <v>30</v>
      </c>
      <c r="C5438" s="1">
        <v>42478</v>
      </c>
      <c r="D5438" s="8">
        <f>WEEKDAY(hourlySteps_merged[[#This Row],[ActivityDate]],1)</f>
        <v>2</v>
      </c>
      <c r="E5438" s="1" t="str">
        <f>TEXT(hourlySteps_merged[[#This Row],[ActivityDate]],"dddd")</f>
        <v>Monday</v>
      </c>
      <c r="F5438" s="6" t="s">
        <v>789</v>
      </c>
      <c r="G5438" s="6" t="str">
        <f>TEXT(hourlySteps_merged[[#This Row],[ActivityTime2]],"hh:mm:ss")</f>
        <v>20:00:00</v>
      </c>
      <c r="H5438">
        <v>0</v>
      </c>
      <c r="I5438">
        <v>0</v>
      </c>
      <c r="J5438">
        <v>0</v>
      </c>
      <c r="K5438">
        <v>70</v>
      </c>
      <c r="L5438" s="1"/>
      <c r="M5438" s="4"/>
    </row>
    <row r="5439" spans="1:13" x14ac:dyDescent="0.25">
      <c r="A5439">
        <v>2320127002</v>
      </c>
      <c r="B5439" t="s">
        <v>385</v>
      </c>
      <c r="C5439" s="1">
        <v>42478</v>
      </c>
      <c r="D5439" s="8">
        <f>WEEKDAY(hourlySteps_merged[[#This Row],[ActivityDate]],1)</f>
        <v>2</v>
      </c>
      <c r="E5439" s="1" t="str">
        <f>TEXT(hourlySteps_merged[[#This Row],[ActivityDate]],"dddd")</f>
        <v>Monday</v>
      </c>
      <c r="F5439" s="6" t="s">
        <v>790</v>
      </c>
      <c r="G5439" s="6" t="str">
        <f>TEXT(hourlySteps_merged[[#This Row],[ActivityTime2]],"hh:mm:ss")</f>
        <v>21:00:00</v>
      </c>
      <c r="H5439">
        <v>20</v>
      </c>
      <c r="I5439">
        <v>0</v>
      </c>
      <c r="J5439">
        <v>0</v>
      </c>
      <c r="K5439">
        <v>70</v>
      </c>
      <c r="L5439" s="1"/>
      <c r="M5439" s="4"/>
    </row>
    <row r="5440" spans="1:13" x14ac:dyDescent="0.25">
      <c r="A5440">
        <v>2320127002</v>
      </c>
      <c r="B5440" t="s">
        <v>386</v>
      </c>
      <c r="C5440" s="1">
        <v>42478</v>
      </c>
      <c r="D5440" s="8">
        <f>WEEKDAY(hourlySteps_merged[[#This Row],[ActivityDate]],1)</f>
        <v>2</v>
      </c>
      <c r="E5440" s="1" t="str">
        <f>TEXT(hourlySteps_merged[[#This Row],[ActivityDate]],"dddd")</f>
        <v>Monday</v>
      </c>
      <c r="F5440" s="6" t="s">
        <v>791</v>
      </c>
      <c r="G5440" s="6" t="str">
        <f>TEXT(hourlySteps_merged[[#This Row],[ActivityTime2]],"hh:mm:ss")</f>
        <v>22:00:00</v>
      </c>
      <c r="H5440">
        <v>71</v>
      </c>
      <c r="I5440">
        <v>0</v>
      </c>
      <c r="J5440">
        <v>0</v>
      </c>
      <c r="K5440">
        <v>70</v>
      </c>
      <c r="L5440" s="1"/>
      <c r="M5440" s="4"/>
    </row>
    <row r="5441" spans="1:13" x14ac:dyDescent="0.25">
      <c r="A5441">
        <v>2320127002</v>
      </c>
      <c r="B5441" t="s">
        <v>387</v>
      </c>
      <c r="C5441" s="1">
        <v>42478</v>
      </c>
      <c r="D5441" s="8">
        <f>WEEKDAY(hourlySteps_merged[[#This Row],[ActivityDate]],1)</f>
        <v>2</v>
      </c>
      <c r="E5441" s="1" t="str">
        <f>TEXT(hourlySteps_merged[[#This Row],[ActivityDate]],"dddd")</f>
        <v>Monday</v>
      </c>
      <c r="F5441" s="6" t="s">
        <v>792</v>
      </c>
      <c r="G5441" s="6" t="str">
        <f>TEXT(hourlySteps_merged[[#This Row],[ActivityTime2]],"hh:mm:ss")</f>
        <v>23:00:00</v>
      </c>
      <c r="H5441">
        <v>0</v>
      </c>
      <c r="I5441">
        <v>0</v>
      </c>
      <c r="J5441">
        <v>0</v>
      </c>
      <c r="K5441">
        <v>70</v>
      </c>
      <c r="L5441" s="1"/>
      <c r="M5441" s="4"/>
    </row>
    <row r="5442" spans="1:13" x14ac:dyDescent="0.25">
      <c r="A5442">
        <v>2320127002</v>
      </c>
      <c r="B5442" t="s">
        <v>388</v>
      </c>
      <c r="C5442" s="1">
        <v>42478</v>
      </c>
      <c r="D5442" s="8">
        <f>WEEKDAY(hourlySteps_merged[[#This Row],[ActivityDate]],1)</f>
        <v>2</v>
      </c>
      <c r="E5442" s="1" t="str">
        <f>TEXT(hourlySteps_merged[[#This Row],[ActivityDate]],"dddd")</f>
        <v>Monday</v>
      </c>
      <c r="F5442" s="6" t="s">
        <v>769</v>
      </c>
      <c r="G5442" s="6" t="str">
        <f>TEXT(hourlySteps_merged[[#This Row],[ActivityTime2]],"hh:mm:ss")</f>
        <v>00:00:00</v>
      </c>
      <c r="H5442">
        <v>0</v>
      </c>
      <c r="I5442">
        <v>0</v>
      </c>
      <c r="J5442">
        <v>0</v>
      </c>
      <c r="K5442">
        <v>73</v>
      </c>
      <c r="L5442" s="1"/>
      <c r="M5442" s="4"/>
    </row>
    <row r="5443" spans="1:13" x14ac:dyDescent="0.25">
      <c r="A5443">
        <v>2320127002</v>
      </c>
      <c r="B5443" t="s">
        <v>389</v>
      </c>
      <c r="C5443" s="1">
        <v>42478</v>
      </c>
      <c r="D5443" s="8">
        <f>WEEKDAY(hourlySteps_merged[[#This Row],[ActivityDate]],1)</f>
        <v>2</v>
      </c>
      <c r="E5443" s="1" t="str">
        <f>TEXT(hourlySteps_merged[[#This Row],[ActivityDate]],"dddd")</f>
        <v>Monday</v>
      </c>
      <c r="F5443" s="6" t="s">
        <v>770</v>
      </c>
      <c r="G5443" s="6" t="str">
        <f>TEXT(hourlySteps_merged[[#This Row],[ActivityTime2]],"hh:mm:ss")</f>
        <v>01:00:00</v>
      </c>
      <c r="H5443">
        <v>0</v>
      </c>
      <c r="I5443">
        <v>0</v>
      </c>
      <c r="J5443">
        <v>0</v>
      </c>
      <c r="K5443">
        <v>73</v>
      </c>
      <c r="L5443" s="1"/>
      <c r="M5443" s="4"/>
    </row>
    <row r="5444" spans="1:13" x14ac:dyDescent="0.25">
      <c r="A5444">
        <v>2320127002</v>
      </c>
      <c r="B5444" t="s">
        <v>390</v>
      </c>
      <c r="C5444" s="1">
        <v>42478</v>
      </c>
      <c r="D5444" s="8">
        <f>WEEKDAY(hourlySteps_merged[[#This Row],[ActivityDate]],1)</f>
        <v>2</v>
      </c>
      <c r="E5444" s="1" t="str">
        <f>TEXT(hourlySteps_merged[[#This Row],[ActivityDate]],"dddd")</f>
        <v>Monday</v>
      </c>
      <c r="F5444" s="6" t="s">
        <v>771</v>
      </c>
      <c r="G5444" s="6" t="str">
        <f>TEXT(hourlySteps_merged[[#This Row],[ActivityTime2]],"hh:mm:ss")</f>
        <v>02:00:00</v>
      </c>
      <c r="H5444">
        <v>0</v>
      </c>
      <c r="I5444">
        <v>0</v>
      </c>
      <c r="J5444">
        <v>0</v>
      </c>
      <c r="K5444">
        <v>73</v>
      </c>
      <c r="L5444" s="1"/>
      <c r="M5444" s="4"/>
    </row>
    <row r="5445" spans="1:13" x14ac:dyDescent="0.25">
      <c r="A5445">
        <v>2320127002</v>
      </c>
      <c r="B5445" t="s">
        <v>391</v>
      </c>
      <c r="C5445" s="1">
        <v>42478</v>
      </c>
      <c r="D5445" s="8">
        <f>WEEKDAY(hourlySteps_merged[[#This Row],[ActivityDate]],1)</f>
        <v>2</v>
      </c>
      <c r="E5445" s="1" t="str">
        <f>TEXT(hourlySteps_merged[[#This Row],[ActivityDate]],"dddd")</f>
        <v>Monday</v>
      </c>
      <c r="F5445" s="6" t="s">
        <v>772</v>
      </c>
      <c r="G5445" s="6" t="str">
        <f>TEXT(hourlySteps_merged[[#This Row],[ActivityTime2]],"hh:mm:ss")</f>
        <v>03:00:00</v>
      </c>
      <c r="H5445">
        <v>0</v>
      </c>
      <c r="I5445">
        <v>0</v>
      </c>
      <c r="J5445">
        <v>0</v>
      </c>
      <c r="K5445">
        <v>73</v>
      </c>
      <c r="L5445" s="1"/>
      <c r="M5445" s="4"/>
    </row>
    <row r="5446" spans="1:13" x14ac:dyDescent="0.25">
      <c r="A5446">
        <v>2320127002</v>
      </c>
      <c r="B5446" t="s">
        <v>392</v>
      </c>
      <c r="C5446" s="1">
        <v>42478</v>
      </c>
      <c r="D5446" s="8">
        <f>WEEKDAY(hourlySteps_merged[[#This Row],[ActivityDate]],1)</f>
        <v>2</v>
      </c>
      <c r="E5446" s="1" t="str">
        <f>TEXT(hourlySteps_merged[[#This Row],[ActivityDate]],"dddd")</f>
        <v>Monday</v>
      </c>
      <c r="F5446" s="6" t="s">
        <v>773</v>
      </c>
      <c r="G5446" s="6" t="str">
        <f>TEXT(hourlySteps_merged[[#This Row],[ActivityTime2]],"hh:mm:ss")</f>
        <v>04:00:00</v>
      </c>
      <c r="H5446">
        <v>0</v>
      </c>
      <c r="I5446">
        <v>0</v>
      </c>
      <c r="J5446">
        <v>0</v>
      </c>
      <c r="K5446">
        <v>73</v>
      </c>
      <c r="L5446" s="1"/>
      <c r="M5446" s="4"/>
    </row>
    <row r="5447" spans="1:13" x14ac:dyDescent="0.25">
      <c r="A5447">
        <v>2320127002</v>
      </c>
      <c r="B5447" t="s">
        <v>393</v>
      </c>
      <c r="C5447" s="1">
        <v>42478</v>
      </c>
      <c r="D5447" s="8">
        <f>WEEKDAY(hourlySteps_merged[[#This Row],[ActivityDate]],1)</f>
        <v>2</v>
      </c>
      <c r="E5447" s="1" t="str">
        <f>TEXT(hourlySteps_merged[[#This Row],[ActivityDate]],"dddd")</f>
        <v>Monday</v>
      </c>
      <c r="F5447" s="6" t="s">
        <v>774</v>
      </c>
      <c r="G5447" s="6" t="str">
        <f>TEXT(hourlySteps_merged[[#This Row],[ActivityTime2]],"hh:mm:ss")</f>
        <v>05:00:00</v>
      </c>
      <c r="H5447">
        <v>0</v>
      </c>
      <c r="I5447">
        <v>0</v>
      </c>
      <c r="J5447">
        <v>0</v>
      </c>
      <c r="K5447">
        <v>73</v>
      </c>
      <c r="L5447" s="1"/>
      <c r="M5447" s="4"/>
    </row>
    <row r="5448" spans="1:13" x14ac:dyDescent="0.25">
      <c r="A5448">
        <v>2320127002</v>
      </c>
      <c r="B5448" t="s">
        <v>394</v>
      </c>
      <c r="C5448" s="1">
        <v>42478</v>
      </c>
      <c r="D5448" s="8">
        <f>WEEKDAY(hourlySteps_merged[[#This Row],[ActivityDate]],1)</f>
        <v>2</v>
      </c>
      <c r="E5448" s="1" t="str">
        <f>TEXT(hourlySteps_merged[[#This Row],[ActivityDate]],"dddd")</f>
        <v>Monday</v>
      </c>
      <c r="F5448" s="6" t="s">
        <v>775</v>
      </c>
      <c r="G5448" s="6" t="str">
        <f>TEXT(hourlySteps_merged[[#This Row],[ActivityTime2]],"hh:mm:ss")</f>
        <v>06:00:00</v>
      </c>
      <c r="H5448">
        <v>0</v>
      </c>
      <c r="I5448">
        <v>4</v>
      </c>
      <c r="J5448">
        <v>6.6667000000000004E-2</v>
      </c>
      <c r="K5448">
        <v>87</v>
      </c>
      <c r="L5448" s="1"/>
      <c r="M5448" s="4"/>
    </row>
    <row r="5449" spans="1:13" x14ac:dyDescent="0.25">
      <c r="A5449">
        <v>2320127002</v>
      </c>
      <c r="B5449" t="s">
        <v>395</v>
      </c>
      <c r="C5449" s="1">
        <v>42478</v>
      </c>
      <c r="D5449" s="8">
        <f>WEEKDAY(hourlySteps_merged[[#This Row],[ActivityDate]],1)</f>
        <v>2</v>
      </c>
      <c r="E5449" s="1" t="str">
        <f>TEXT(hourlySteps_merged[[#This Row],[ActivityDate]],"dddd")</f>
        <v>Monday</v>
      </c>
      <c r="F5449" s="6" t="s">
        <v>776</v>
      </c>
      <c r="G5449" s="6" t="str">
        <f>TEXT(hourlySteps_merged[[#This Row],[ActivityTime2]],"hh:mm:ss")</f>
        <v>07:00:00</v>
      </c>
      <c r="H5449">
        <v>0</v>
      </c>
      <c r="I5449">
        <v>22</v>
      </c>
      <c r="J5449">
        <v>0.36666700000000002</v>
      </c>
      <c r="K5449">
        <v>151</v>
      </c>
      <c r="L5449" s="1"/>
      <c r="M5449" s="4"/>
    </row>
    <row r="5450" spans="1:13" x14ac:dyDescent="0.25">
      <c r="A5450">
        <v>2320127002</v>
      </c>
      <c r="B5450" t="s">
        <v>396</v>
      </c>
      <c r="C5450" s="1">
        <v>42478</v>
      </c>
      <c r="D5450" s="8">
        <f>WEEKDAY(hourlySteps_merged[[#This Row],[ActivityDate]],1)</f>
        <v>2</v>
      </c>
      <c r="E5450" s="1" t="str">
        <f>TEXT(hourlySteps_merged[[#This Row],[ActivityDate]],"dddd")</f>
        <v>Monday</v>
      </c>
      <c r="F5450" s="6" t="s">
        <v>777</v>
      </c>
      <c r="G5450" s="6" t="str">
        <f>TEXT(hourlySteps_merged[[#This Row],[ActivityTime2]],"hh:mm:ss")</f>
        <v>08:00:00</v>
      </c>
      <c r="H5450">
        <v>0</v>
      </c>
      <c r="I5450">
        <v>13</v>
      </c>
      <c r="J5450">
        <v>0.216667</v>
      </c>
      <c r="K5450">
        <v>126</v>
      </c>
      <c r="L5450" s="1"/>
      <c r="M5450" s="4"/>
    </row>
    <row r="5451" spans="1:13" x14ac:dyDescent="0.25">
      <c r="A5451">
        <v>2320127002</v>
      </c>
      <c r="B5451" t="s">
        <v>397</v>
      </c>
      <c r="C5451" s="1">
        <v>42478</v>
      </c>
      <c r="D5451" s="8">
        <f>WEEKDAY(hourlySteps_merged[[#This Row],[ActivityDate]],1)</f>
        <v>2</v>
      </c>
      <c r="E5451" s="1" t="str">
        <f>TEXT(hourlySteps_merged[[#This Row],[ActivityDate]],"dddd")</f>
        <v>Monday</v>
      </c>
      <c r="F5451" s="6" t="s">
        <v>778</v>
      </c>
      <c r="G5451" s="6" t="str">
        <f>TEXT(hourlySteps_merged[[#This Row],[ActivityTime2]],"hh:mm:ss")</f>
        <v>09:00:00</v>
      </c>
      <c r="H5451">
        <v>0</v>
      </c>
      <c r="I5451">
        <v>17</v>
      </c>
      <c r="J5451">
        <v>0.283333</v>
      </c>
      <c r="K5451">
        <v>141</v>
      </c>
      <c r="L5451" s="1"/>
      <c r="M5451" s="4"/>
    </row>
    <row r="5452" spans="1:13" x14ac:dyDescent="0.25">
      <c r="A5452">
        <v>2320127002</v>
      </c>
      <c r="B5452" t="s">
        <v>398</v>
      </c>
      <c r="C5452" s="1">
        <v>42478</v>
      </c>
      <c r="D5452" s="8">
        <f>WEEKDAY(hourlySteps_merged[[#This Row],[ActivityDate]],1)</f>
        <v>2</v>
      </c>
      <c r="E5452" s="1" t="str">
        <f>TEXT(hourlySteps_merged[[#This Row],[ActivityDate]],"dddd")</f>
        <v>Monday</v>
      </c>
      <c r="F5452" s="6" t="s">
        <v>779</v>
      </c>
      <c r="G5452" s="6" t="str">
        <f>TEXT(hourlySteps_merged[[#This Row],[ActivityTime2]],"hh:mm:ss")</f>
        <v>10:00:00</v>
      </c>
      <c r="H5452">
        <v>0</v>
      </c>
      <c r="I5452">
        <v>7</v>
      </c>
      <c r="J5452">
        <v>0.11666700000000001</v>
      </c>
      <c r="K5452">
        <v>107</v>
      </c>
      <c r="L5452" s="1"/>
      <c r="M5452" s="4"/>
    </row>
    <row r="5453" spans="1:13" x14ac:dyDescent="0.25">
      <c r="A5453">
        <v>2320127002</v>
      </c>
      <c r="B5453" t="s">
        <v>399</v>
      </c>
      <c r="C5453" s="1">
        <v>42478</v>
      </c>
      <c r="D5453" s="8">
        <f>WEEKDAY(hourlySteps_merged[[#This Row],[ActivityDate]],1)</f>
        <v>2</v>
      </c>
      <c r="E5453" s="1" t="str">
        <f>TEXT(hourlySteps_merged[[#This Row],[ActivityDate]],"dddd")</f>
        <v>Monday</v>
      </c>
      <c r="F5453" s="6" t="s">
        <v>780</v>
      </c>
      <c r="G5453" s="6" t="str">
        <f>TEXT(hourlySteps_merged[[#This Row],[ActivityTime2]],"hh:mm:ss")</f>
        <v>11:00:00</v>
      </c>
      <c r="H5453">
        <v>0</v>
      </c>
      <c r="I5453">
        <v>8</v>
      </c>
      <c r="J5453">
        <v>0.13333300000000001</v>
      </c>
      <c r="K5453">
        <v>112</v>
      </c>
      <c r="L5453" s="1"/>
      <c r="M5453" s="4"/>
    </row>
    <row r="5454" spans="1:13" x14ac:dyDescent="0.25">
      <c r="A5454">
        <v>2320127002</v>
      </c>
      <c r="B5454" t="s">
        <v>400</v>
      </c>
      <c r="C5454" s="1">
        <v>42478</v>
      </c>
      <c r="D5454" s="8">
        <f>WEEKDAY(hourlySteps_merged[[#This Row],[ActivityDate]],1)</f>
        <v>2</v>
      </c>
      <c r="E5454" s="1" t="str">
        <f>TEXT(hourlySteps_merged[[#This Row],[ActivityDate]],"dddd")</f>
        <v>Monday</v>
      </c>
      <c r="F5454" s="6" t="s">
        <v>781</v>
      </c>
      <c r="G5454" s="6" t="str">
        <f>TEXT(hourlySteps_merged[[#This Row],[ActivityTime2]],"hh:mm:ss")</f>
        <v>12:00:00</v>
      </c>
      <c r="H5454">
        <v>244</v>
      </c>
      <c r="I5454">
        <v>98</v>
      </c>
      <c r="J5454">
        <v>1.6333329999999999</v>
      </c>
      <c r="K5454">
        <v>358</v>
      </c>
      <c r="L5454" s="1"/>
      <c r="M5454" s="4"/>
    </row>
    <row r="5455" spans="1:13" x14ac:dyDescent="0.25">
      <c r="A5455">
        <v>2320127002</v>
      </c>
      <c r="B5455" t="s">
        <v>401</v>
      </c>
      <c r="C5455" s="1">
        <v>42478</v>
      </c>
      <c r="D5455" s="8">
        <f>WEEKDAY(hourlySteps_merged[[#This Row],[ActivityDate]],1)</f>
        <v>2</v>
      </c>
      <c r="E5455" s="1" t="str">
        <f>TEXT(hourlySteps_merged[[#This Row],[ActivityDate]],"dddd")</f>
        <v>Monday</v>
      </c>
      <c r="F5455" s="6" t="s">
        <v>782</v>
      </c>
      <c r="G5455" s="6" t="str">
        <f>TEXT(hourlySteps_merged[[#This Row],[ActivityTime2]],"hh:mm:ss")</f>
        <v>13:00:00</v>
      </c>
      <c r="H5455">
        <v>401</v>
      </c>
      <c r="I5455">
        <v>15</v>
      </c>
      <c r="J5455">
        <v>0.25</v>
      </c>
      <c r="K5455">
        <v>132</v>
      </c>
      <c r="L5455" s="1"/>
      <c r="M5455" s="4"/>
    </row>
    <row r="5456" spans="1:13" x14ac:dyDescent="0.25">
      <c r="A5456">
        <v>2320127002</v>
      </c>
      <c r="B5456" t="s">
        <v>402</v>
      </c>
      <c r="C5456" s="1">
        <v>42478</v>
      </c>
      <c r="D5456" s="8">
        <f>WEEKDAY(hourlySteps_merged[[#This Row],[ActivityDate]],1)</f>
        <v>2</v>
      </c>
      <c r="E5456" s="1" t="str">
        <f>TEXT(hourlySteps_merged[[#This Row],[ActivityDate]],"dddd")</f>
        <v>Monday</v>
      </c>
      <c r="F5456" s="6" t="s">
        <v>783</v>
      </c>
      <c r="G5456" s="6" t="str">
        <f>TEXT(hourlySteps_merged[[#This Row],[ActivityTime2]],"hh:mm:ss")</f>
        <v>14:00:00</v>
      </c>
      <c r="H5456">
        <v>345</v>
      </c>
      <c r="I5456">
        <v>6</v>
      </c>
      <c r="J5456">
        <v>0.1</v>
      </c>
      <c r="K5456">
        <v>103</v>
      </c>
      <c r="L5456" s="1"/>
      <c r="M5456" s="4"/>
    </row>
    <row r="5457" spans="1:13" x14ac:dyDescent="0.25">
      <c r="A5457">
        <v>2320127002</v>
      </c>
      <c r="B5457" t="s">
        <v>403</v>
      </c>
      <c r="C5457" s="1">
        <v>42478</v>
      </c>
      <c r="D5457" s="8">
        <f>WEEKDAY(hourlySteps_merged[[#This Row],[ActivityDate]],1)</f>
        <v>2</v>
      </c>
      <c r="E5457" s="1" t="str">
        <f>TEXT(hourlySteps_merged[[#This Row],[ActivityDate]],"dddd")</f>
        <v>Monday</v>
      </c>
      <c r="F5457" s="6" t="s">
        <v>784</v>
      </c>
      <c r="G5457" s="6" t="str">
        <f>TEXT(hourlySteps_merged[[#This Row],[ActivityTime2]],"hh:mm:ss")</f>
        <v>15:00:00</v>
      </c>
      <c r="H5457">
        <v>390</v>
      </c>
      <c r="I5457">
        <v>16</v>
      </c>
      <c r="J5457">
        <v>0.26666699999999999</v>
      </c>
      <c r="K5457">
        <v>134</v>
      </c>
      <c r="L5457" s="1"/>
      <c r="M5457" s="4"/>
    </row>
    <row r="5458" spans="1:13" x14ac:dyDescent="0.25">
      <c r="A5458">
        <v>2320127002</v>
      </c>
      <c r="B5458" t="s">
        <v>404</v>
      </c>
      <c r="C5458" s="1">
        <v>42478</v>
      </c>
      <c r="D5458" s="8">
        <f>WEEKDAY(hourlySteps_merged[[#This Row],[ActivityDate]],1)</f>
        <v>2</v>
      </c>
      <c r="E5458" s="1" t="str">
        <f>TEXT(hourlySteps_merged[[#This Row],[ActivityDate]],"dddd")</f>
        <v>Monday</v>
      </c>
      <c r="F5458" s="6" t="s">
        <v>785</v>
      </c>
      <c r="G5458" s="6" t="str">
        <f>TEXT(hourlySteps_merged[[#This Row],[ActivityTime2]],"hh:mm:ss")</f>
        <v>16:00:00</v>
      </c>
      <c r="H5458">
        <v>412</v>
      </c>
      <c r="I5458">
        <v>22</v>
      </c>
      <c r="J5458">
        <v>0.36666700000000002</v>
      </c>
      <c r="K5458">
        <v>163</v>
      </c>
      <c r="L5458" s="1"/>
      <c r="M5458" s="4"/>
    </row>
    <row r="5459" spans="1:13" x14ac:dyDescent="0.25">
      <c r="A5459">
        <v>2320127002</v>
      </c>
      <c r="B5459" t="s">
        <v>405</v>
      </c>
      <c r="C5459" s="1">
        <v>42478</v>
      </c>
      <c r="D5459" s="8">
        <f>WEEKDAY(hourlySteps_merged[[#This Row],[ActivityDate]],1)</f>
        <v>2</v>
      </c>
      <c r="E5459" s="1" t="str">
        <f>TEXT(hourlySteps_merged[[#This Row],[ActivityDate]],"dddd")</f>
        <v>Monday</v>
      </c>
      <c r="F5459" s="6" t="s">
        <v>786</v>
      </c>
      <c r="G5459" s="6" t="str">
        <f>TEXT(hourlySteps_merged[[#This Row],[ActivityTime2]],"hh:mm:ss")</f>
        <v>17:00:00</v>
      </c>
      <c r="H5459">
        <v>522</v>
      </c>
      <c r="I5459">
        <v>12</v>
      </c>
      <c r="J5459">
        <v>0.2</v>
      </c>
      <c r="K5459">
        <v>105</v>
      </c>
      <c r="L5459" s="1"/>
      <c r="M5459" s="4"/>
    </row>
    <row r="5460" spans="1:13" x14ac:dyDescent="0.25">
      <c r="A5460">
        <v>2320127002</v>
      </c>
      <c r="B5460" t="s">
        <v>406</v>
      </c>
      <c r="C5460" s="1">
        <v>42478</v>
      </c>
      <c r="D5460" s="8">
        <f>WEEKDAY(hourlySteps_merged[[#This Row],[ActivityDate]],1)</f>
        <v>2</v>
      </c>
      <c r="E5460" s="1" t="str">
        <f>TEXT(hourlySteps_merged[[#This Row],[ActivityDate]],"dddd")</f>
        <v>Monday</v>
      </c>
      <c r="F5460" s="6" t="s">
        <v>787</v>
      </c>
      <c r="G5460" s="6" t="str">
        <f>TEXT(hourlySteps_merged[[#This Row],[ActivityTime2]],"hh:mm:ss")</f>
        <v>18:00:00</v>
      </c>
      <c r="H5460">
        <v>758</v>
      </c>
      <c r="I5460">
        <v>8</v>
      </c>
      <c r="J5460">
        <v>0.13333300000000001</v>
      </c>
      <c r="K5460">
        <v>99</v>
      </c>
      <c r="L5460" s="1"/>
      <c r="M5460" s="4"/>
    </row>
    <row r="5461" spans="1:13" x14ac:dyDescent="0.25">
      <c r="A5461">
        <v>2320127002</v>
      </c>
      <c r="B5461" t="s">
        <v>407</v>
      </c>
      <c r="C5461" s="1">
        <v>42478</v>
      </c>
      <c r="D5461" s="8">
        <f>WEEKDAY(hourlySteps_merged[[#This Row],[ActivityDate]],1)</f>
        <v>2</v>
      </c>
      <c r="E5461" s="1" t="str">
        <f>TEXT(hourlySteps_merged[[#This Row],[ActivityDate]],"dddd")</f>
        <v>Monday</v>
      </c>
      <c r="F5461" s="6" t="s">
        <v>788</v>
      </c>
      <c r="G5461" s="6" t="str">
        <f>TEXT(hourlySteps_merged[[#This Row],[ActivityTime2]],"hh:mm:ss")</f>
        <v>19:00:00</v>
      </c>
      <c r="H5461">
        <v>246</v>
      </c>
      <c r="I5461">
        <v>23</v>
      </c>
      <c r="J5461">
        <v>0.38333299999999998</v>
      </c>
      <c r="K5461">
        <v>148</v>
      </c>
      <c r="L5461" s="1"/>
      <c r="M5461" s="4"/>
    </row>
    <row r="5462" spans="1:13" x14ac:dyDescent="0.25">
      <c r="A5462">
        <v>2320127002</v>
      </c>
      <c r="B5462" t="s">
        <v>46</v>
      </c>
      <c r="C5462" s="1">
        <v>42478</v>
      </c>
      <c r="D5462" s="8">
        <f>WEEKDAY(hourlySteps_merged[[#This Row],[ActivityDate]],1)</f>
        <v>2</v>
      </c>
      <c r="E5462" s="1" t="str">
        <f>TEXT(hourlySteps_merged[[#This Row],[ActivityDate]],"dddd")</f>
        <v>Monday</v>
      </c>
      <c r="F5462" s="6" t="s">
        <v>789</v>
      </c>
      <c r="G5462" s="6" t="str">
        <f>TEXT(hourlySteps_merged[[#This Row],[ActivityTime2]],"hh:mm:ss")</f>
        <v>20:00:00</v>
      </c>
      <c r="H5462">
        <v>0</v>
      </c>
      <c r="I5462">
        <v>8</v>
      </c>
      <c r="J5462">
        <v>0.13333300000000001</v>
      </c>
      <c r="K5462">
        <v>101</v>
      </c>
      <c r="L5462" s="1"/>
      <c r="M5462" s="4"/>
    </row>
    <row r="5463" spans="1:13" x14ac:dyDescent="0.25">
      <c r="A5463">
        <v>2320127002</v>
      </c>
      <c r="B5463" t="s">
        <v>408</v>
      </c>
      <c r="C5463" s="1">
        <v>42478</v>
      </c>
      <c r="D5463" s="8">
        <f>WEEKDAY(hourlySteps_merged[[#This Row],[ActivityDate]],1)</f>
        <v>2</v>
      </c>
      <c r="E5463" s="1" t="str">
        <f>TEXT(hourlySteps_merged[[#This Row],[ActivityDate]],"dddd")</f>
        <v>Monday</v>
      </c>
      <c r="F5463" s="6" t="s">
        <v>790</v>
      </c>
      <c r="G5463" s="6" t="str">
        <f>TEXT(hourlySteps_merged[[#This Row],[ActivityTime2]],"hh:mm:ss")</f>
        <v>21:00:00</v>
      </c>
      <c r="H5463">
        <v>0</v>
      </c>
      <c r="I5463">
        <v>9</v>
      </c>
      <c r="J5463">
        <v>0.15</v>
      </c>
      <c r="K5463">
        <v>106</v>
      </c>
      <c r="L5463" s="1"/>
      <c r="M5463" s="4"/>
    </row>
    <row r="5464" spans="1:13" x14ac:dyDescent="0.25">
      <c r="A5464">
        <v>2320127002</v>
      </c>
      <c r="B5464" t="s">
        <v>409</v>
      </c>
      <c r="C5464" s="1">
        <v>42478</v>
      </c>
      <c r="D5464" s="8">
        <f>WEEKDAY(hourlySteps_merged[[#This Row],[ActivityDate]],1)</f>
        <v>2</v>
      </c>
      <c r="E5464" s="1" t="str">
        <f>TEXT(hourlySteps_merged[[#This Row],[ActivityDate]],"dddd")</f>
        <v>Monday</v>
      </c>
      <c r="F5464" s="6" t="s">
        <v>791</v>
      </c>
      <c r="G5464" s="6" t="str">
        <f>TEXT(hourlySteps_merged[[#This Row],[ActivityTime2]],"hh:mm:ss")</f>
        <v>22:00:00</v>
      </c>
      <c r="H5464">
        <v>0</v>
      </c>
      <c r="I5464">
        <v>0</v>
      </c>
      <c r="J5464">
        <v>0</v>
      </c>
      <c r="K5464">
        <v>73</v>
      </c>
      <c r="L5464" s="1"/>
      <c r="M5464" s="4"/>
    </row>
    <row r="5465" spans="1:13" x14ac:dyDescent="0.25">
      <c r="A5465">
        <v>2320127002</v>
      </c>
      <c r="B5465" t="s">
        <v>410</v>
      </c>
      <c r="C5465" s="1">
        <v>42478</v>
      </c>
      <c r="D5465" s="8">
        <f>WEEKDAY(hourlySteps_merged[[#This Row],[ActivityDate]],1)</f>
        <v>2</v>
      </c>
      <c r="E5465" s="1" t="str">
        <f>TEXT(hourlySteps_merged[[#This Row],[ActivityDate]],"dddd")</f>
        <v>Monday</v>
      </c>
      <c r="F5465" s="6" t="s">
        <v>792</v>
      </c>
      <c r="G5465" s="6" t="str">
        <f>TEXT(hourlySteps_merged[[#This Row],[ActivityTime2]],"hh:mm:ss")</f>
        <v>23:00:00</v>
      </c>
      <c r="H5465">
        <v>0</v>
      </c>
      <c r="I5465">
        <v>0</v>
      </c>
      <c r="J5465">
        <v>0</v>
      </c>
      <c r="K5465">
        <v>73</v>
      </c>
      <c r="L5465" s="1"/>
      <c r="M5465" s="4"/>
    </row>
    <row r="5466" spans="1:13" x14ac:dyDescent="0.25">
      <c r="A5466">
        <v>2320127002</v>
      </c>
      <c r="B5466" t="s">
        <v>411</v>
      </c>
      <c r="C5466" s="1">
        <v>42479</v>
      </c>
      <c r="D5466" s="8">
        <f>WEEKDAY(hourlySteps_merged[[#This Row],[ActivityDate]],1)</f>
        <v>3</v>
      </c>
      <c r="E5466" s="1" t="str">
        <f>TEXT(hourlySteps_merged[[#This Row],[ActivityDate]],"dddd")</f>
        <v>Tuesday</v>
      </c>
      <c r="F5466" s="6" t="s">
        <v>769</v>
      </c>
      <c r="G5466" s="6" t="str">
        <f>TEXT(hourlySteps_merged[[#This Row],[ActivityTime2]],"hh:mm:ss")</f>
        <v>00:00:00</v>
      </c>
      <c r="H5466">
        <v>152</v>
      </c>
      <c r="I5466">
        <v>0</v>
      </c>
      <c r="J5466">
        <v>0</v>
      </c>
      <c r="K5466">
        <v>47</v>
      </c>
      <c r="L5466" s="1"/>
      <c r="M5466" s="4"/>
    </row>
    <row r="5467" spans="1:13" x14ac:dyDescent="0.25">
      <c r="A5467">
        <v>2320127002</v>
      </c>
      <c r="B5467" t="s">
        <v>412</v>
      </c>
      <c r="C5467" s="1">
        <v>42479</v>
      </c>
      <c r="D5467" s="8">
        <f>WEEKDAY(hourlySteps_merged[[#This Row],[ActivityDate]],1)</f>
        <v>3</v>
      </c>
      <c r="E5467" s="1" t="str">
        <f>TEXT(hourlySteps_merged[[#This Row],[ActivityDate]],"dddd")</f>
        <v>Tuesday</v>
      </c>
      <c r="F5467" s="6" t="s">
        <v>770</v>
      </c>
      <c r="G5467" s="6" t="str">
        <f>TEXT(hourlySteps_merged[[#This Row],[ActivityTime2]],"hh:mm:ss")</f>
        <v>01:00:00</v>
      </c>
      <c r="H5467">
        <v>79</v>
      </c>
      <c r="I5467">
        <v>1</v>
      </c>
      <c r="J5467">
        <v>1.6667000000000001E-2</v>
      </c>
      <c r="K5467">
        <v>49</v>
      </c>
      <c r="L5467" s="1"/>
      <c r="M5467" s="4"/>
    </row>
    <row r="5468" spans="1:13" x14ac:dyDescent="0.25">
      <c r="A5468">
        <v>2320127002</v>
      </c>
      <c r="B5468" t="s">
        <v>413</v>
      </c>
      <c r="C5468" s="1">
        <v>42479</v>
      </c>
      <c r="D5468" s="8">
        <f>WEEKDAY(hourlySteps_merged[[#This Row],[ActivityDate]],1)</f>
        <v>3</v>
      </c>
      <c r="E5468" s="1" t="str">
        <f>TEXT(hourlySteps_merged[[#This Row],[ActivityDate]],"dddd")</f>
        <v>Tuesday</v>
      </c>
      <c r="F5468" s="6" t="s">
        <v>771</v>
      </c>
      <c r="G5468" s="6" t="str">
        <f>TEXT(hourlySteps_merged[[#This Row],[ActivityTime2]],"hh:mm:ss")</f>
        <v>02:00:00</v>
      </c>
      <c r="H5468">
        <v>4</v>
      </c>
      <c r="I5468">
        <v>0</v>
      </c>
      <c r="J5468">
        <v>0</v>
      </c>
      <c r="K5468">
        <v>47</v>
      </c>
      <c r="L5468" s="1"/>
      <c r="M5468" s="4"/>
    </row>
    <row r="5469" spans="1:13" x14ac:dyDescent="0.25">
      <c r="A5469">
        <v>2320127002</v>
      </c>
      <c r="B5469" t="s">
        <v>414</v>
      </c>
      <c r="C5469" s="1">
        <v>42479</v>
      </c>
      <c r="D5469" s="8">
        <f>WEEKDAY(hourlySteps_merged[[#This Row],[ActivityDate]],1)</f>
        <v>3</v>
      </c>
      <c r="E5469" s="1" t="str">
        <f>TEXT(hourlySteps_merged[[#This Row],[ActivityDate]],"dddd")</f>
        <v>Tuesday</v>
      </c>
      <c r="F5469" s="6" t="s">
        <v>772</v>
      </c>
      <c r="G5469" s="6" t="str">
        <f>TEXT(hourlySteps_merged[[#This Row],[ActivityTime2]],"hh:mm:ss")</f>
        <v>03:00:00</v>
      </c>
      <c r="H5469">
        <v>500</v>
      </c>
      <c r="I5469">
        <v>2</v>
      </c>
      <c r="J5469">
        <v>3.3333000000000002E-2</v>
      </c>
      <c r="K5469">
        <v>50</v>
      </c>
      <c r="L5469" s="1"/>
      <c r="M5469" s="4"/>
    </row>
    <row r="5470" spans="1:13" x14ac:dyDescent="0.25">
      <c r="A5470">
        <v>2320127002</v>
      </c>
      <c r="B5470" t="s">
        <v>415</v>
      </c>
      <c r="C5470" s="1">
        <v>42479</v>
      </c>
      <c r="D5470" s="8">
        <f>WEEKDAY(hourlySteps_merged[[#This Row],[ActivityDate]],1)</f>
        <v>3</v>
      </c>
      <c r="E5470" s="1" t="str">
        <f>TEXT(hourlySteps_merged[[#This Row],[ActivityDate]],"dddd")</f>
        <v>Tuesday</v>
      </c>
      <c r="F5470" s="6" t="s">
        <v>773</v>
      </c>
      <c r="G5470" s="6" t="str">
        <f>TEXT(hourlySteps_merged[[#This Row],[ActivityTime2]],"hh:mm:ss")</f>
        <v>04:00:00</v>
      </c>
      <c r="H5470">
        <v>829</v>
      </c>
      <c r="I5470">
        <v>0</v>
      </c>
      <c r="J5470">
        <v>0</v>
      </c>
      <c r="K5470">
        <v>47</v>
      </c>
      <c r="L5470" s="1"/>
      <c r="M5470" s="4"/>
    </row>
    <row r="5471" spans="1:13" x14ac:dyDescent="0.25">
      <c r="A5471">
        <v>2320127002</v>
      </c>
      <c r="B5471" t="s">
        <v>416</v>
      </c>
      <c r="C5471" s="1">
        <v>42479</v>
      </c>
      <c r="D5471" s="8">
        <f>WEEKDAY(hourlySteps_merged[[#This Row],[ActivityDate]],1)</f>
        <v>3</v>
      </c>
      <c r="E5471" s="1" t="str">
        <f>TEXT(hourlySteps_merged[[#This Row],[ActivityDate]],"dddd")</f>
        <v>Tuesday</v>
      </c>
      <c r="F5471" s="6" t="s">
        <v>774</v>
      </c>
      <c r="G5471" s="6" t="str">
        <f>TEXT(hourlySteps_merged[[#This Row],[ActivityTime2]],"hh:mm:ss")</f>
        <v>05:00:00</v>
      </c>
      <c r="H5471">
        <v>151</v>
      </c>
      <c r="I5471">
        <v>0</v>
      </c>
      <c r="J5471">
        <v>0</v>
      </c>
      <c r="K5471">
        <v>47</v>
      </c>
      <c r="L5471" s="1"/>
      <c r="M5471" s="4"/>
    </row>
    <row r="5472" spans="1:13" x14ac:dyDescent="0.25">
      <c r="A5472">
        <v>2320127002</v>
      </c>
      <c r="B5472" t="s">
        <v>417</v>
      </c>
      <c r="C5472" s="1">
        <v>42479</v>
      </c>
      <c r="D5472" s="8">
        <f>WEEKDAY(hourlySteps_merged[[#This Row],[ActivityDate]],1)</f>
        <v>3</v>
      </c>
      <c r="E5472" s="1" t="str">
        <f>TEXT(hourlySteps_merged[[#This Row],[ActivityDate]],"dddd")</f>
        <v>Tuesday</v>
      </c>
      <c r="F5472" s="6" t="s">
        <v>775</v>
      </c>
      <c r="G5472" s="6" t="str">
        <f>TEXT(hourlySteps_merged[[#This Row],[ActivityTime2]],"hh:mm:ss")</f>
        <v>06:00:00</v>
      </c>
      <c r="H5472">
        <v>0</v>
      </c>
      <c r="I5472">
        <v>1</v>
      </c>
      <c r="J5472">
        <v>1.6667000000000001E-2</v>
      </c>
      <c r="K5472">
        <v>49</v>
      </c>
      <c r="L5472" s="1"/>
      <c r="M5472" s="4"/>
    </row>
    <row r="5473" spans="1:13" x14ac:dyDescent="0.25">
      <c r="A5473">
        <v>2320127002</v>
      </c>
      <c r="B5473" t="s">
        <v>418</v>
      </c>
      <c r="C5473" s="1">
        <v>42479</v>
      </c>
      <c r="D5473" s="8">
        <f>WEEKDAY(hourlySteps_merged[[#This Row],[ActivityDate]],1)</f>
        <v>3</v>
      </c>
      <c r="E5473" s="1" t="str">
        <f>TEXT(hourlySteps_merged[[#This Row],[ActivityDate]],"dddd")</f>
        <v>Tuesday</v>
      </c>
      <c r="F5473" s="6" t="s">
        <v>776</v>
      </c>
      <c r="G5473" s="6" t="str">
        <f>TEXT(hourlySteps_merged[[#This Row],[ActivityTime2]],"hh:mm:ss")</f>
        <v>07:00:00</v>
      </c>
      <c r="H5473">
        <v>0</v>
      </c>
      <c r="I5473">
        <v>19</v>
      </c>
      <c r="J5473">
        <v>0.31666699999999998</v>
      </c>
      <c r="K5473">
        <v>75</v>
      </c>
      <c r="L5473" s="1"/>
      <c r="M5473" s="4"/>
    </row>
    <row r="5474" spans="1:13" x14ac:dyDescent="0.25">
      <c r="A5474">
        <v>2320127002</v>
      </c>
      <c r="B5474" t="s">
        <v>419</v>
      </c>
      <c r="C5474" s="1">
        <v>42479</v>
      </c>
      <c r="D5474" s="8">
        <f>WEEKDAY(hourlySteps_merged[[#This Row],[ActivityDate]],1)</f>
        <v>3</v>
      </c>
      <c r="E5474" s="1" t="str">
        <f>TEXT(hourlySteps_merged[[#This Row],[ActivityDate]],"dddd")</f>
        <v>Tuesday</v>
      </c>
      <c r="F5474" s="6" t="s">
        <v>777</v>
      </c>
      <c r="G5474" s="6" t="str">
        <f>TEXT(hourlySteps_merged[[#This Row],[ActivityTime2]],"hh:mm:ss")</f>
        <v>08:00:00</v>
      </c>
      <c r="H5474">
        <v>0</v>
      </c>
      <c r="I5474">
        <v>38</v>
      </c>
      <c r="J5474">
        <v>0.63333300000000003</v>
      </c>
      <c r="K5474">
        <v>130</v>
      </c>
      <c r="L5474" s="1"/>
      <c r="M5474" s="4"/>
    </row>
    <row r="5475" spans="1:13" x14ac:dyDescent="0.25">
      <c r="A5475">
        <v>2320127002</v>
      </c>
      <c r="B5475" t="s">
        <v>420</v>
      </c>
      <c r="C5475" s="1">
        <v>42479</v>
      </c>
      <c r="D5475" s="8">
        <f>WEEKDAY(hourlySteps_merged[[#This Row],[ActivityDate]],1)</f>
        <v>3</v>
      </c>
      <c r="E5475" s="1" t="str">
        <f>TEXT(hourlySteps_merged[[#This Row],[ActivityDate]],"dddd")</f>
        <v>Tuesday</v>
      </c>
      <c r="F5475" s="6" t="s">
        <v>778</v>
      </c>
      <c r="G5475" s="6" t="str">
        <f>TEXT(hourlySteps_merged[[#This Row],[ActivityTime2]],"hh:mm:ss")</f>
        <v>09:00:00</v>
      </c>
      <c r="H5475">
        <v>0</v>
      </c>
      <c r="I5475">
        <v>16</v>
      </c>
      <c r="J5475">
        <v>0.26666699999999999</v>
      </c>
      <c r="K5475">
        <v>79</v>
      </c>
      <c r="L5475" s="1"/>
      <c r="M5475" s="4"/>
    </row>
    <row r="5476" spans="1:13" x14ac:dyDescent="0.25">
      <c r="A5476">
        <v>2320127002</v>
      </c>
      <c r="B5476" t="s">
        <v>421</v>
      </c>
      <c r="C5476" s="1">
        <v>42479</v>
      </c>
      <c r="D5476" s="8">
        <f>WEEKDAY(hourlySteps_merged[[#This Row],[ActivityDate]],1)</f>
        <v>3</v>
      </c>
      <c r="E5476" s="1" t="str">
        <f>TEXT(hourlySteps_merged[[#This Row],[ActivityDate]],"dddd")</f>
        <v>Tuesday</v>
      </c>
      <c r="F5476" s="6" t="s">
        <v>779</v>
      </c>
      <c r="G5476" s="6" t="str">
        <f>TEXT(hourlySteps_merged[[#This Row],[ActivityTime2]],"hh:mm:ss")</f>
        <v>10:00:00</v>
      </c>
      <c r="H5476">
        <v>0</v>
      </c>
      <c r="I5476">
        <v>16</v>
      </c>
      <c r="J5476">
        <v>0.26666699999999999</v>
      </c>
      <c r="K5476">
        <v>75</v>
      </c>
      <c r="L5476" s="1"/>
      <c r="M5476" s="4"/>
    </row>
    <row r="5477" spans="1:13" x14ac:dyDescent="0.25">
      <c r="A5477">
        <v>2320127002</v>
      </c>
      <c r="B5477" t="s">
        <v>422</v>
      </c>
      <c r="C5477" s="1">
        <v>42479</v>
      </c>
      <c r="D5477" s="8">
        <f>WEEKDAY(hourlySteps_merged[[#This Row],[ActivityDate]],1)</f>
        <v>3</v>
      </c>
      <c r="E5477" s="1" t="str">
        <f>TEXT(hourlySteps_merged[[#This Row],[ActivityDate]],"dddd")</f>
        <v>Tuesday</v>
      </c>
      <c r="F5477" s="6" t="s">
        <v>780</v>
      </c>
      <c r="G5477" s="6" t="str">
        <f>TEXT(hourlySteps_merged[[#This Row],[ActivityTime2]],"hh:mm:ss")</f>
        <v>11:00:00</v>
      </c>
      <c r="H5477">
        <v>0</v>
      </c>
      <c r="I5477">
        <v>13</v>
      </c>
      <c r="J5477">
        <v>0.216667</v>
      </c>
      <c r="K5477">
        <v>72</v>
      </c>
      <c r="L5477" s="1"/>
      <c r="M5477" s="4"/>
    </row>
    <row r="5478" spans="1:13" x14ac:dyDescent="0.25">
      <c r="A5478">
        <v>2320127002</v>
      </c>
      <c r="B5478" t="s">
        <v>423</v>
      </c>
      <c r="C5478" s="1">
        <v>42479</v>
      </c>
      <c r="D5478" s="8">
        <f>WEEKDAY(hourlySteps_merged[[#This Row],[ActivityDate]],1)</f>
        <v>3</v>
      </c>
      <c r="E5478" s="1" t="str">
        <f>TEXT(hourlySteps_merged[[#This Row],[ActivityDate]],"dddd")</f>
        <v>Tuesday</v>
      </c>
      <c r="F5478" s="6" t="s">
        <v>781</v>
      </c>
      <c r="G5478" s="6" t="str">
        <f>TEXT(hourlySteps_merged[[#This Row],[ActivityTime2]],"hh:mm:ss")</f>
        <v>12:00:00</v>
      </c>
      <c r="H5478">
        <v>0</v>
      </c>
      <c r="I5478">
        <v>61</v>
      </c>
      <c r="J5478">
        <v>1.016667</v>
      </c>
      <c r="K5478">
        <v>143</v>
      </c>
      <c r="L5478" s="1"/>
      <c r="M5478" s="4"/>
    </row>
    <row r="5479" spans="1:13" x14ac:dyDescent="0.25">
      <c r="A5479">
        <v>2320127002</v>
      </c>
      <c r="B5479" t="s">
        <v>424</v>
      </c>
      <c r="C5479" s="1">
        <v>42479</v>
      </c>
      <c r="D5479" s="8">
        <f>WEEKDAY(hourlySteps_merged[[#This Row],[ActivityDate]],1)</f>
        <v>3</v>
      </c>
      <c r="E5479" s="1" t="str">
        <f>TEXT(hourlySteps_merged[[#This Row],[ActivityDate]],"dddd")</f>
        <v>Tuesday</v>
      </c>
      <c r="F5479" s="6" t="s">
        <v>782</v>
      </c>
      <c r="G5479" s="6" t="str">
        <f>TEXT(hourlySteps_merged[[#This Row],[ActivityTime2]],"hh:mm:ss")</f>
        <v>13:00:00</v>
      </c>
      <c r="H5479">
        <v>0</v>
      </c>
      <c r="I5479">
        <v>65</v>
      </c>
      <c r="J5479">
        <v>1.0833330000000001</v>
      </c>
      <c r="K5479">
        <v>171</v>
      </c>
      <c r="L5479" s="1"/>
      <c r="M5479" s="4"/>
    </row>
    <row r="5480" spans="1:13" x14ac:dyDescent="0.25">
      <c r="A5480">
        <v>2320127002</v>
      </c>
      <c r="B5480" t="s">
        <v>425</v>
      </c>
      <c r="C5480" s="1">
        <v>42479</v>
      </c>
      <c r="D5480" s="8">
        <f>WEEKDAY(hourlySteps_merged[[#This Row],[ActivityDate]],1)</f>
        <v>3</v>
      </c>
      <c r="E5480" s="1" t="str">
        <f>TEXT(hourlySteps_merged[[#This Row],[ActivityDate]],"dddd")</f>
        <v>Tuesday</v>
      </c>
      <c r="F5480" s="6" t="s">
        <v>783</v>
      </c>
      <c r="G5480" s="6" t="str">
        <f>TEXT(hourlySteps_merged[[#This Row],[ActivityTime2]],"hh:mm:ss")</f>
        <v>14:00:00</v>
      </c>
      <c r="H5480">
        <v>0</v>
      </c>
      <c r="I5480">
        <v>12</v>
      </c>
      <c r="J5480">
        <v>0.2</v>
      </c>
      <c r="K5480">
        <v>76</v>
      </c>
      <c r="L5480" s="1"/>
      <c r="M5480" s="4"/>
    </row>
    <row r="5481" spans="1:13" x14ac:dyDescent="0.25">
      <c r="A5481">
        <v>2320127002</v>
      </c>
      <c r="B5481" t="s">
        <v>426</v>
      </c>
      <c r="C5481" s="1">
        <v>42479</v>
      </c>
      <c r="D5481" s="8">
        <f>WEEKDAY(hourlySteps_merged[[#This Row],[ActivityDate]],1)</f>
        <v>3</v>
      </c>
      <c r="E5481" s="1" t="str">
        <f>TEXT(hourlySteps_merged[[#This Row],[ActivityDate]],"dddd")</f>
        <v>Tuesday</v>
      </c>
      <c r="F5481" s="6" t="s">
        <v>784</v>
      </c>
      <c r="G5481" s="6" t="str">
        <f>TEXT(hourlySteps_merged[[#This Row],[ActivityTime2]],"hh:mm:ss")</f>
        <v>15:00:00</v>
      </c>
      <c r="H5481">
        <v>0</v>
      </c>
      <c r="I5481">
        <v>12</v>
      </c>
      <c r="J5481">
        <v>0.2</v>
      </c>
      <c r="K5481">
        <v>72</v>
      </c>
      <c r="L5481" s="1"/>
      <c r="M5481" s="4"/>
    </row>
    <row r="5482" spans="1:13" x14ac:dyDescent="0.25">
      <c r="A5482">
        <v>2320127002</v>
      </c>
      <c r="B5482" t="s">
        <v>427</v>
      </c>
      <c r="C5482" s="1">
        <v>42479</v>
      </c>
      <c r="D5482" s="8">
        <f>WEEKDAY(hourlySteps_merged[[#This Row],[ActivityDate]],1)</f>
        <v>3</v>
      </c>
      <c r="E5482" s="1" t="str">
        <f>TEXT(hourlySteps_merged[[#This Row],[ActivityDate]],"dddd")</f>
        <v>Tuesday</v>
      </c>
      <c r="F5482" s="6" t="s">
        <v>785</v>
      </c>
      <c r="G5482" s="6" t="str">
        <f>TEXT(hourlySteps_merged[[#This Row],[ActivityTime2]],"hh:mm:ss")</f>
        <v>16:00:00</v>
      </c>
      <c r="H5482">
        <v>0</v>
      </c>
      <c r="I5482">
        <v>9</v>
      </c>
      <c r="J5482">
        <v>0.15</v>
      </c>
      <c r="K5482">
        <v>71</v>
      </c>
      <c r="L5482" s="1"/>
      <c r="M5482" s="4"/>
    </row>
    <row r="5483" spans="1:13" x14ac:dyDescent="0.25">
      <c r="A5483">
        <v>2320127002</v>
      </c>
      <c r="B5483" t="s">
        <v>428</v>
      </c>
      <c r="C5483" s="1">
        <v>42479</v>
      </c>
      <c r="D5483" s="8">
        <f>WEEKDAY(hourlySteps_merged[[#This Row],[ActivityDate]],1)</f>
        <v>3</v>
      </c>
      <c r="E5483" s="1" t="str">
        <f>TEXT(hourlySteps_merged[[#This Row],[ActivityDate]],"dddd")</f>
        <v>Tuesday</v>
      </c>
      <c r="F5483" s="6" t="s">
        <v>786</v>
      </c>
      <c r="G5483" s="6" t="str">
        <f>TEXT(hourlySteps_merged[[#This Row],[ActivityTime2]],"hh:mm:ss")</f>
        <v>17:00:00</v>
      </c>
      <c r="H5483">
        <v>0</v>
      </c>
      <c r="I5483">
        <v>13</v>
      </c>
      <c r="J5483">
        <v>0.216667</v>
      </c>
      <c r="K5483">
        <v>90</v>
      </c>
      <c r="L5483" s="1"/>
      <c r="M5483" s="4"/>
    </row>
    <row r="5484" spans="1:13" x14ac:dyDescent="0.25">
      <c r="A5484">
        <v>2320127002</v>
      </c>
      <c r="B5484" t="s">
        <v>429</v>
      </c>
      <c r="C5484" s="1">
        <v>42479</v>
      </c>
      <c r="D5484" s="8">
        <f>WEEKDAY(hourlySteps_merged[[#This Row],[ActivityDate]],1)</f>
        <v>3</v>
      </c>
      <c r="E5484" s="1" t="str">
        <f>TEXT(hourlySteps_merged[[#This Row],[ActivityDate]],"dddd")</f>
        <v>Tuesday</v>
      </c>
      <c r="F5484" s="6" t="s">
        <v>787</v>
      </c>
      <c r="G5484" s="6" t="str">
        <f>TEXT(hourlySteps_merged[[#This Row],[ActivityTime2]],"hh:mm:ss")</f>
        <v>18:00:00</v>
      </c>
      <c r="H5484">
        <v>0</v>
      </c>
      <c r="I5484">
        <v>30</v>
      </c>
      <c r="J5484">
        <v>0.5</v>
      </c>
      <c r="K5484">
        <v>120</v>
      </c>
      <c r="L5484" s="1"/>
      <c r="M5484" s="4"/>
    </row>
    <row r="5485" spans="1:13" x14ac:dyDescent="0.25">
      <c r="A5485">
        <v>2320127002</v>
      </c>
      <c r="B5485" t="s">
        <v>430</v>
      </c>
      <c r="C5485" s="1">
        <v>42479</v>
      </c>
      <c r="D5485" s="8">
        <f>WEEKDAY(hourlySteps_merged[[#This Row],[ActivityDate]],1)</f>
        <v>3</v>
      </c>
      <c r="E5485" s="1" t="str">
        <f>TEXT(hourlySteps_merged[[#This Row],[ActivityDate]],"dddd")</f>
        <v>Tuesday</v>
      </c>
      <c r="F5485" s="6" t="s">
        <v>788</v>
      </c>
      <c r="G5485" s="6" t="str">
        <f>TEXT(hourlySteps_merged[[#This Row],[ActivityTime2]],"hh:mm:ss")</f>
        <v>19:00:00</v>
      </c>
      <c r="H5485">
        <v>0</v>
      </c>
      <c r="I5485">
        <v>31</v>
      </c>
      <c r="J5485">
        <v>0.51666699999999999</v>
      </c>
      <c r="K5485">
        <v>93</v>
      </c>
      <c r="L5485" s="1"/>
      <c r="M5485" s="4"/>
    </row>
    <row r="5486" spans="1:13" x14ac:dyDescent="0.25">
      <c r="A5486">
        <v>2320127002</v>
      </c>
      <c r="B5486" t="s">
        <v>31</v>
      </c>
      <c r="C5486" s="1">
        <v>42479</v>
      </c>
      <c r="D5486" s="8">
        <f>WEEKDAY(hourlySteps_merged[[#This Row],[ActivityDate]],1)</f>
        <v>3</v>
      </c>
      <c r="E5486" s="1" t="str">
        <f>TEXT(hourlySteps_merged[[#This Row],[ActivityDate]],"dddd")</f>
        <v>Tuesday</v>
      </c>
      <c r="F5486" s="6" t="s">
        <v>789</v>
      </c>
      <c r="G5486" s="6" t="str">
        <f>TEXT(hourlySteps_merged[[#This Row],[ActivityTime2]],"hh:mm:ss")</f>
        <v>20:00:00</v>
      </c>
      <c r="H5486">
        <v>138</v>
      </c>
      <c r="I5486">
        <v>69</v>
      </c>
      <c r="J5486">
        <v>1.1499999999999999</v>
      </c>
      <c r="K5486">
        <v>159</v>
      </c>
      <c r="L5486" s="1"/>
      <c r="M5486" s="4"/>
    </row>
    <row r="5487" spans="1:13" x14ac:dyDescent="0.25">
      <c r="A5487">
        <v>2320127002</v>
      </c>
      <c r="B5487" t="s">
        <v>431</v>
      </c>
      <c r="C5487" s="1">
        <v>42479</v>
      </c>
      <c r="D5487" s="8">
        <f>WEEKDAY(hourlySteps_merged[[#This Row],[ActivityDate]],1)</f>
        <v>3</v>
      </c>
      <c r="E5487" s="1" t="str">
        <f>TEXT(hourlySteps_merged[[#This Row],[ActivityDate]],"dddd")</f>
        <v>Tuesday</v>
      </c>
      <c r="F5487" s="6" t="s">
        <v>790</v>
      </c>
      <c r="G5487" s="6" t="str">
        <f>TEXT(hourlySteps_merged[[#This Row],[ActivityTime2]],"hh:mm:ss")</f>
        <v>21:00:00</v>
      </c>
      <c r="H5487">
        <v>357</v>
      </c>
      <c r="I5487">
        <v>16</v>
      </c>
      <c r="J5487">
        <v>0.26666699999999999</v>
      </c>
      <c r="K5487">
        <v>94</v>
      </c>
      <c r="L5487" s="1"/>
      <c r="M5487" s="4"/>
    </row>
    <row r="5488" spans="1:13" x14ac:dyDescent="0.25">
      <c r="A5488">
        <v>2320127002</v>
      </c>
      <c r="B5488" t="s">
        <v>432</v>
      </c>
      <c r="C5488" s="1">
        <v>42479</v>
      </c>
      <c r="D5488" s="8">
        <f>WEEKDAY(hourlySteps_merged[[#This Row],[ActivityDate]],1)</f>
        <v>3</v>
      </c>
      <c r="E5488" s="1" t="str">
        <f>TEXT(hourlySteps_merged[[#This Row],[ActivityDate]],"dddd")</f>
        <v>Tuesday</v>
      </c>
      <c r="F5488" s="6" t="s">
        <v>791</v>
      </c>
      <c r="G5488" s="6" t="str">
        <f>TEXT(hourlySteps_merged[[#This Row],[ActivityTime2]],"hh:mm:ss")</f>
        <v>22:00:00</v>
      </c>
      <c r="H5488">
        <v>374</v>
      </c>
      <c r="I5488">
        <v>4</v>
      </c>
      <c r="J5488">
        <v>6.6667000000000004E-2</v>
      </c>
      <c r="K5488">
        <v>58</v>
      </c>
      <c r="L5488" s="1"/>
      <c r="M5488" s="4"/>
    </row>
    <row r="5489" spans="1:13" x14ac:dyDescent="0.25">
      <c r="A5489">
        <v>2320127002</v>
      </c>
      <c r="B5489" t="s">
        <v>433</v>
      </c>
      <c r="C5489" s="1">
        <v>42479</v>
      </c>
      <c r="D5489" s="8">
        <f>WEEKDAY(hourlySteps_merged[[#This Row],[ActivityDate]],1)</f>
        <v>3</v>
      </c>
      <c r="E5489" s="1" t="str">
        <f>TEXT(hourlySteps_merged[[#This Row],[ActivityDate]],"dddd")</f>
        <v>Tuesday</v>
      </c>
      <c r="F5489" s="6" t="s">
        <v>792</v>
      </c>
      <c r="G5489" s="6" t="str">
        <f>TEXT(hourlySteps_merged[[#This Row],[ActivityTime2]],"hh:mm:ss")</f>
        <v>23:00:00</v>
      </c>
      <c r="H5489">
        <v>412</v>
      </c>
      <c r="I5489">
        <v>48</v>
      </c>
      <c r="J5489">
        <v>0.8</v>
      </c>
      <c r="K5489">
        <v>120</v>
      </c>
      <c r="L5489" s="1"/>
      <c r="M5489" s="4"/>
    </row>
    <row r="5490" spans="1:13" x14ac:dyDescent="0.25">
      <c r="A5490">
        <v>2320127002</v>
      </c>
      <c r="B5490" t="s">
        <v>434</v>
      </c>
      <c r="C5490" s="1">
        <v>42479</v>
      </c>
      <c r="D5490" s="8">
        <f>WEEKDAY(hourlySteps_merged[[#This Row],[ActivityDate]],1)</f>
        <v>3</v>
      </c>
      <c r="E5490" s="1" t="str">
        <f>TEXT(hourlySteps_merged[[#This Row],[ActivityDate]],"dddd")</f>
        <v>Tuesday</v>
      </c>
      <c r="F5490" s="6" t="s">
        <v>769</v>
      </c>
      <c r="G5490" s="6" t="str">
        <f>TEXT(hourlySteps_merged[[#This Row],[ActivityTime2]],"hh:mm:ss")</f>
        <v>00:00:00</v>
      </c>
      <c r="H5490">
        <v>0</v>
      </c>
      <c r="I5490">
        <v>2</v>
      </c>
      <c r="J5490">
        <v>3.3333000000000002E-2</v>
      </c>
      <c r="K5490">
        <v>52</v>
      </c>
      <c r="L5490" s="1"/>
      <c r="M5490" s="4"/>
    </row>
    <row r="5491" spans="1:13" x14ac:dyDescent="0.25">
      <c r="A5491">
        <v>2320127002</v>
      </c>
      <c r="B5491" t="s">
        <v>435</v>
      </c>
      <c r="C5491" s="1">
        <v>42479</v>
      </c>
      <c r="D5491" s="8">
        <f>WEEKDAY(hourlySteps_merged[[#This Row],[ActivityDate]],1)</f>
        <v>3</v>
      </c>
      <c r="E5491" s="1" t="str">
        <f>TEXT(hourlySteps_merged[[#This Row],[ActivityDate]],"dddd")</f>
        <v>Tuesday</v>
      </c>
      <c r="F5491" s="6" t="s">
        <v>770</v>
      </c>
      <c r="G5491" s="6" t="str">
        <f>TEXT(hourlySteps_merged[[#This Row],[ActivityTime2]],"hh:mm:ss")</f>
        <v>01:00:00</v>
      </c>
      <c r="H5491">
        <v>0</v>
      </c>
      <c r="I5491">
        <v>0</v>
      </c>
      <c r="J5491">
        <v>0</v>
      </c>
      <c r="K5491">
        <v>50</v>
      </c>
      <c r="L5491" s="1"/>
      <c r="M5491" s="4"/>
    </row>
    <row r="5492" spans="1:13" x14ac:dyDescent="0.25">
      <c r="A5492">
        <v>2320127002</v>
      </c>
      <c r="B5492" t="s">
        <v>436</v>
      </c>
      <c r="C5492" s="1">
        <v>42479</v>
      </c>
      <c r="D5492" s="8">
        <f>WEEKDAY(hourlySteps_merged[[#This Row],[ActivityDate]],1)</f>
        <v>3</v>
      </c>
      <c r="E5492" s="1" t="str">
        <f>TEXT(hourlySteps_merged[[#This Row],[ActivityDate]],"dddd")</f>
        <v>Tuesday</v>
      </c>
      <c r="F5492" s="6" t="s">
        <v>771</v>
      </c>
      <c r="G5492" s="6" t="str">
        <f>TEXT(hourlySteps_merged[[#This Row],[ActivityTime2]],"hh:mm:ss")</f>
        <v>02:00:00</v>
      </c>
      <c r="H5492">
        <v>0</v>
      </c>
      <c r="I5492">
        <v>0</v>
      </c>
      <c r="J5492">
        <v>0</v>
      </c>
      <c r="K5492">
        <v>50</v>
      </c>
      <c r="L5492" s="1"/>
      <c r="M5492" s="4"/>
    </row>
    <row r="5493" spans="1:13" x14ac:dyDescent="0.25">
      <c r="A5493">
        <v>2320127002</v>
      </c>
      <c r="B5493" t="s">
        <v>437</v>
      </c>
      <c r="C5493" s="1">
        <v>42479</v>
      </c>
      <c r="D5493" s="8">
        <f>WEEKDAY(hourlySteps_merged[[#This Row],[ActivityDate]],1)</f>
        <v>3</v>
      </c>
      <c r="E5493" s="1" t="str">
        <f>TEXT(hourlySteps_merged[[#This Row],[ActivityDate]],"dddd")</f>
        <v>Tuesday</v>
      </c>
      <c r="F5493" s="6" t="s">
        <v>772</v>
      </c>
      <c r="G5493" s="6" t="str">
        <f>TEXT(hourlySteps_merged[[#This Row],[ActivityTime2]],"hh:mm:ss")</f>
        <v>03:00:00</v>
      </c>
      <c r="H5493">
        <v>251</v>
      </c>
      <c r="I5493">
        <v>0</v>
      </c>
      <c r="J5493">
        <v>0</v>
      </c>
      <c r="K5493">
        <v>50</v>
      </c>
      <c r="L5493" s="1"/>
      <c r="M5493" s="4"/>
    </row>
    <row r="5494" spans="1:13" x14ac:dyDescent="0.25">
      <c r="A5494">
        <v>2320127002</v>
      </c>
      <c r="B5494" t="s">
        <v>438</v>
      </c>
      <c r="C5494" s="1">
        <v>42479</v>
      </c>
      <c r="D5494" s="8">
        <f>WEEKDAY(hourlySteps_merged[[#This Row],[ActivityDate]],1)</f>
        <v>3</v>
      </c>
      <c r="E5494" s="1" t="str">
        <f>TEXT(hourlySteps_merged[[#This Row],[ActivityDate]],"dddd")</f>
        <v>Tuesday</v>
      </c>
      <c r="F5494" s="6" t="s">
        <v>773</v>
      </c>
      <c r="G5494" s="6" t="str">
        <f>TEXT(hourlySteps_merged[[#This Row],[ActivityTime2]],"hh:mm:ss")</f>
        <v>04:00:00</v>
      </c>
      <c r="H5494">
        <v>0</v>
      </c>
      <c r="I5494">
        <v>0</v>
      </c>
      <c r="J5494">
        <v>0</v>
      </c>
      <c r="K5494">
        <v>50</v>
      </c>
      <c r="L5494" s="1"/>
      <c r="M5494" s="4"/>
    </row>
    <row r="5495" spans="1:13" x14ac:dyDescent="0.25">
      <c r="A5495">
        <v>2320127002</v>
      </c>
      <c r="B5495" t="s">
        <v>439</v>
      </c>
      <c r="C5495" s="1">
        <v>42479</v>
      </c>
      <c r="D5495" s="8">
        <f>WEEKDAY(hourlySteps_merged[[#This Row],[ActivityDate]],1)</f>
        <v>3</v>
      </c>
      <c r="E5495" s="1" t="str">
        <f>TEXT(hourlySteps_merged[[#This Row],[ActivityDate]],"dddd")</f>
        <v>Tuesday</v>
      </c>
      <c r="F5495" s="6" t="s">
        <v>774</v>
      </c>
      <c r="G5495" s="6" t="str">
        <f>TEXT(hourlySteps_merged[[#This Row],[ActivityTime2]],"hh:mm:ss")</f>
        <v>05:00:00</v>
      </c>
      <c r="H5495">
        <v>0</v>
      </c>
      <c r="I5495">
        <v>7</v>
      </c>
      <c r="J5495">
        <v>0.11666700000000001</v>
      </c>
      <c r="K5495">
        <v>60</v>
      </c>
      <c r="L5495" s="1"/>
      <c r="M5495" s="4"/>
    </row>
    <row r="5496" spans="1:13" x14ac:dyDescent="0.25">
      <c r="A5496">
        <v>2320127002</v>
      </c>
      <c r="B5496" t="s">
        <v>440</v>
      </c>
      <c r="C5496" s="1">
        <v>42479</v>
      </c>
      <c r="D5496" s="8">
        <f>WEEKDAY(hourlySteps_merged[[#This Row],[ActivityDate]],1)</f>
        <v>3</v>
      </c>
      <c r="E5496" s="1" t="str">
        <f>TEXT(hourlySteps_merged[[#This Row],[ActivityDate]],"dddd")</f>
        <v>Tuesday</v>
      </c>
      <c r="F5496" s="6" t="s">
        <v>775</v>
      </c>
      <c r="G5496" s="6" t="str">
        <f>TEXT(hourlySteps_merged[[#This Row],[ActivityTime2]],"hh:mm:ss")</f>
        <v>06:00:00</v>
      </c>
      <c r="H5496">
        <v>0</v>
      </c>
      <c r="I5496">
        <v>16</v>
      </c>
      <c r="J5496">
        <v>0.26666699999999999</v>
      </c>
      <c r="K5496">
        <v>77</v>
      </c>
      <c r="L5496" s="1"/>
      <c r="M5496" s="4"/>
    </row>
    <row r="5497" spans="1:13" x14ac:dyDescent="0.25">
      <c r="A5497">
        <v>2320127002</v>
      </c>
      <c r="B5497" t="s">
        <v>441</v>
      </c>
      <c r="C5497" s="1">
        <v>42479</v>
      </c>
      <c r="D5497" s="8">
        <f>WEEKDAY(hourlySteps_merged[[#This Row],[ActivityDate]],1)</f>
        <v>3</v>
      </c>
      <c r="E5497" s="1" t="str">
        <f>TEXT(hourlySteps_merged[[#This Row],[ActivityDate]],"dddd")</f>
        <v>Tuesday</v>
      </c>
      <c r="F5497" s="6" t="s">
        <v>776</v>
      </c>
      <c r="G5497" s="6" t="str">
        <f>TEXT(hourlySteps_merged[[#This Row],[ActivityTime2]],"hh:mm:ss")</f>
        <v>07:00:00</v>
      </c>
      <c r="H5497">
        <v>0</v>
      </c>
      <c r="I5497">
        <v>3</v>
      </c>
      <c r="J5497">
        <v>0.05</v>
      </c>
      <c r="K5497">
        <v>54</v>
      </c>
      <c r="L5497" s="1"/>
      <c r="M5497" s="4"/>
    </row>
    <row r="5498" spans="1:13" x14ac:dyDescent="0.25">
      <c r="A5498">
        <v>2320127002</v>
      </c>
      <c r="B5498" t="s">
        <v>442</v>
      </c>
      <c r="C5498" s="1">
        <v>42479</v>
      </c>
      <c r="D5498" s="8">
        <f>WEEKDAY(hourlySteps_merged[[#This Row],[ActivityDate]],1)</f>
        <v>3</v>
      </c>
      <c r="E5498" s="1" t="str">
        <f>TEXT(hourlySteps_merged[[#This Row],[ActivityDate]],"dddd")</f>
        <v>Tuesday</v>
      </c>
      <c r="F5498" s="6" t="s">
        <v>777</v>
      </c>
      <c r="G5498" s="6" t="str">
        <f>TEXT(hourlySteps_merged[[#This Row],[ActivityTime2]],"hh:mm:ss")</f>
        <v>08:00:00</v>
      </c>
      <c r="H5498">
        <v>0</v>
      </c>
      <c r="I5498">
        <v>12</v>
      </c>
      <c r="J5498">
        <v>0.2</v>
      </c>
      <c r="K5498">
        <v>66</v>
      </c>
      <c r="L5498" s="1"/>
      <c r="M5498" s="4"/>
    </row>
    <row r="5499" spans="1:13" x14ac:dyDescent="0.25">
      <c r="A5499">
        <v>2320127002</v>
      </c>
      <c r="B5499" t="s">
        <v>443</v>
      </c>
      <c r="C5499" s="1">
        <v>42479</v>
      </c>
      <c r="D5499" s="8">
        <f>WEEKDAY(hourlySteps_merged[[#This Row],[ActivityDate]],1)</f>
        <v>3</v>
      </c>
      <c r="E5499" s="1" t="str">
        <f>TEXT(hourlySteps_merged[[#This Row],[ActivityDate]],"dddd")</f>
        <v>Tuesday</v>
      </c>
      <c r="F5499" s="6" t="s">
        <v>778</v>
      </c>
      <c r="G5499" s="6" t="str">
        <f>TEXT(hourlySteps_merged[[#This Row],[ActivityTime2]],"hh:mm:ss")</f>
        <v>09:00:00</v>
      </c>
      <c r="H5499">
        <v>0</v>
      </c>
      <c r="I5499">
        <v>1</v>
      </c>
      <c r="J5499">
        <v>1.6667000000000001E-2</v>
      </c>
      <c r="K5499">
        <v>51</v>
      </c>
      <c r="L5499" s="1"/>
      <c r="M5499" s="4"/>
    </row>
    <row r="5500" spans="1:13" x14ac:dyDescent="0.25">
      <c r="A5500">
        <v>2320127002</v>
      </c>
      <c r="B5500" t="s">
        <v>444</v>
      </c>
      <c r="C5500" s="1">
        <v>42479</v>
      </c>
      <c r="D5500" s="8">
        <f>WEEKDAY(hourlySteps_merged[[#This Row],[ActivityDate]],1)</f>
        <v>3</v>
      </c>
      <c r="E5500" s="1" t="str">
        <f>TEXT(hourlySteps_merged[[#This Row],[ActivityDate]],"dddd")</f>
        <v>Tuesday</v>
      </c>
      <c r="F5500" s="6" t="s">
        <v>779</v>
      </c>
      <c r="G5500" s="6" t="str">
        <f>TEXT(hourlySteps_merged[[#This Row],[ActivityTime2]],"hh:mm:ss")</f>
        <v>10:00:00</v>
      </c>
      <c r="H5500">
        <v>0</v>
      </c>
      <c r="I5500">
        <v>0</v>
      </c>
      <c r="J5500">
        <v>0</v>
      </c>
      <c r="K5500">
        <v>50</v>
      </c>
      <c r="L5500" s="1"/>
      <c r="M5500" s="4"/>
    </row>
    <row r="5501" spans="1:13" x14ac:dyDescent="0.25">
      <c r="A5501">
        <v>2320127002</v>
      </c>
      <c r="B5501" t="s">
        <v>445</v>
      </c>
      <c r="C5501" s="1">
        <v>42479</v>
      </c>
      <c r="D5501" s="8">
        <f>WEEKDAY(hourlySteps_merged[[#This Row],[ActivityDate]],1)</f>
        <v>3</v>
      </c>
      <c r="E5501" s="1" t="str">
        <f>TEXT(hourlySteps_merged[[#This Row],[ActivityDate]],"dddd")</f>
        <v>Tuesday</v>
      </c>
      <c r="F5501" s="6" t="s">
        <v>780</v>
      </c>
      <c r="G5501" s="6" t="str">
        <f>TEXT(hourlySteps_merged[[#This Row],[ActivityTime2]],"hh:mm:ss")</f>
        <v>11:00:00</v>
      </c>
      <c r="H5501">
        <v>0</v>
      </c>
      <c r="I5501">
        <v>10</v>
      </c>
      <c r="J5501">
        <v>0.16666700000000001</v>
      </c>
      <c r="K5501">
        <v>64</v>
      </c>
      <c r="L5501" s="1"/>
      <c r="M5501" s="4"/>
    </row>
    <row r="5502" spans="1:13" x14ac:dyDescent="0.25">
      <c r="A5502">
        <v>2320127002</v>
      </c>
      <c r="B5502" t="s">
        <v>446</v>
      </c>
      <c r="C5502" s="1">
        <v>42479</v>
      </c>
      <c r="D5502" s="8">
        <f>WEEKDAY(hourlySteps_merged[[#This Row],[ActivityDate]],1)</f>
        <v>3</v>
      </c>
      <c r="E5502" s="1" t="str">
        <f>TEXT(hourlySteps_merged[[#This Row],[ActivityDate]],"dddd")</f>
        <v>Tuesday</v>
      </c>
      <c r="F5502" s="6" t="s">
        <v>781</v>
      </c>
      <c r="G5502" s="6" t="str">
        <f>TEXT(hourlySteps_merged[[#This Row],[ActivityTime2]],"hh:mm:ss")</f>
        <v>12:00:00</v>
      </c>
      <c r="H5502">
        <v>0</v>
      </c>
      <c r="I5502">
        <v>30</v>
      </c>
      <c r="J5502">
        <v>0.5</v>
      </c>
      <c r="K5502">
        <v>109</v>
      </c>
      <c r="L5502" s="1"/>
      <c r="M5502" s="4"/>
    </row>
    <row r="5503" spans="1:13" x14ac:dyDescent="0.25">
      <c r="A5503">
        <v>2320127002</v>
      </c>
      <c r="B5503" t="s">
        <v>447</v>
      </c>
      <c r="C5503" s="1">
        <v>42479</v>
      </c>
      <c r="D5503" s="8">
        <f>WEEKDAY(hourlySteps_merged[[#This Row],[ActivityDate]],1)</f>
        <v>3</v>
      </c>
      <c r="E5503" s="1" t="str">
        <f>TEXT(hourlySteps_merged[[#This Row],[ActivityDate]],"dddd")</f>
        <v>Tuesday</v>
      </c>
      <c r="F5503" s="6" t="s">
        <v>782</v>
      </c>
      <c r="G5503" s="6" t="str">
        <f>TEXT(hourlySteps_merged[[#This Row],[ActivityTime2]],"hh:mm:ss")</f>
        <v>13:00:00</v>
      </c>
      <c r="H5503">
        <v>0</v>
      </c>
      <c r="I5503">
        <v>9</v>
      </c>
      <c r="J5503">
        <v>0.15</v>
      </c>
      <c r="K5503">
        <v>70</v>
      </c>
      <c r="L5503" s="1"/>
      <c r="M5503" s="4"/>
    </row>
    <row r="5504" spans="1:13" x14ac:dyDescent="0.25">
      <c r="A5504">
        <v>2320127002</v>
      </c>
      <c r="B5504" t="s">
        <v>448</v>
      </c>
      <c r="C5504" s="1">
        <v>42479</v>
      </c>
      <c r="D5504" s="8">
        <f>WEEKDAY(hourlySteps_merged[[#This Row],[ActivityDate]],1)</f>
        <v>3</v>
      </c>
      <c r="E5504" s="1" t="str">
        <f>TEXT(hourlySteps_merged[[#This Row],[ActivityDate]],"dddd")</f>
        <v>Tuesday</v>
      </c>
      <c r="F5504" s="6" t="s">
        <v>783</v>
      </c>
      <c r="G5504" s="6" t="str">
        <f>TEXT(hourlySteps_merged[[#This Row],[ActivityTime2]],"hh:mm:ss")</f>
        <v>14:00:00</v>
      </c>
      <c r="H5504">
        <v>0</v>
      </c>
      <c r="I5504">
        <v>15</v>
      </c>
      <c r="J5504">
        <v>0.25</v>
      </c>
      <c r="K5504">
        <v>71</v>
      </c>
      <c r="L5504" s="1"/>
      <c r="M5504" s="4"/>
    </row>
    <row r="5505" spans="1:13" x14ac:dyDescent="0.25">
      <c r="A5505">
        <v>2320127002</v>
      </c>
      <c r="B5505" t="s">
        <v>449</v>
      </c>
      <c r="C5505" s="1">
        <v>42479</v>
      </c>
      <c r="D5505" s="8">
        <f>WEEKDAY(hourlySteps_merged[[#This Row],[ActivityDate]],1)</f>
        <v>3</v>
      </c>
      <c r="E5505" s="1" t="str">
        <f>TEXT(hourlySteps_merged[[#This Row],[ActivityDate]],"dddd")</f>
        <v>Tuesday</v>
      </c>
      <c r="F5505" s="6" t="s">
        <v>784</v>
      </c>
      <c r="G5505" s="6" t="str">
        <f>TEXT(hourlySteps_merged[[#This Row],[ActivityTime2]],"hh:mm:ss")</f>
        <v>15:00:00</v>
      </c>
      <c r="H5505">
        <v>0</v>
      </c>
      <c r="I5505">
        <v>0</v>
      </c>
      <c r="J5505">
        <v>0</v>
      </c>
      <c r="K5505">
        <v>50</v>
      </c>
      <c r="L5505" s="1"/>
      <c r="M5505" s="4"/>
    </row>
    <row r="5506" spans="1:13" x14ac:dyDescent="0.25">
      <c r="A5506">
        <v>2320127002</v>
      </c>
      <c r="B5506" t="s">
        <v>450</v>
      </c>
      <c r="C5506" s="1">
        <v>42479</v>
      </c>
      <c r="D5506" s="8">
        <f>WEEKDAY(hourlySteps_merged[[#This Row],[ActivityDate]],1)</f>
        <v>3</v>
      </c>
      <c r="E5506" s="1" t="str">
        <f>TEXT(hourlySteps_merged[[#This Row],[ActivityDate]],"dddd")</f>
        <v>Tuesday</v>
      </c>
      <c r="F5506" s="6" t="s">
        <v>785</v>
      </c>
      <c r="G5506" s="6" t="str">
        <f>TEXT(hourlySteps_merged[[#This Row],[ActivityTime2]],"hh:mm:ss")</f>
        <v>16:00:00</v>
      </c>
      <c r="H5506">
        <v>0</v>
      </c>
      <c r="I5506">
        <v>2</v>
      </c>
      <c r="J5506">
        <v>3.3333000000000002E-2</v>
      </c>
      <c r="K5506">
        <v>53</v>
      </c>
      <c r="L5506" s="1"/>
      <c r="M5506" s="4"/>
    </row>
    <row r="5507" spans="1:13" x14ac:dyDescent="0.25">
      <c r="A5507">
        <v>2320127002</v>
      </c>
      <c r="B5507" t="s">
        <v>451</v>
      </c>
      <c r="C5507" s="1">
        <v>42479</v>
      </c>
      <c r="D5507" s="8">
        <f>WEEKDAY(hourlySteps_merged[[#This Row],[ActivityDate]],1)</f>
        <v>3</v>
      </c>
      <c r="E5507" s="1" t="str">
        <f>TEXT(hourlySteps_merged[[#This Row],[ActivityDate]],"dddd")</f>
        <v>Tuesday</v>
      </c>
      <c r="F5507" s="6" t="s">
        <v>786</v>
      </c>
      <c r="G5507" s="6" t="str">
        <f>TEXT(hourlySteps_merged[[#This Row],[ActivityTime2]],"hh:mm:ss")</f>
        <v>17:00:00</v>
      </c>
      <c r="H5507">
        <v>0</v>
      </c>
      <c r="I5507">
        <v>1</v>
      </c>
      <c r="J5507">
        <v>1.6667000000000001E-2</v>
      </c>
      <c r="K5507">
        <v>52</v>
      </c>
      <c r="L5507" s="1"/>
      <c r="M5507" s="4"/>
    </row>
    <row r="5508" spans="1:13" x14ac:dyDescent="0.25">
      <c r="A5508">
        <v>2320127002</v>
      </c>
      <c r="B5508" t="s">
        <v>452</v>
      </c>
      <c r="C5508" s="1">
        <v>42479</v>
      </c>
      <c r="D5508" s="8">
        <f>WEEKDAY(hourlySteps_merged[[#This Row],[ActivityDate]],1)</f>
        <v>3</v>
      </c>
      <c r="E5508" s="1" t="str">
        <f>TEXT(hourlySteps_merged[[#This Row],[ActivityDate]],"dddd")</f>
        <v>Tuesday</v>
      </c>
      <c r="F5508" s="6" t="s">
        <v>787</v>
      </c>
      <c r="G5508" s="6" t="str">
        <f>TEXT(hourlySteps_merged[[#This Row],[ActivityTime2]],"hh:mm:ss")</f>
        <v>18:00:00</v>
      </c>
      <c r="H5508">
        <v>0</v>
      </c>
      <c r="I5508">
        <v>14</v>
      </c>
      <c r="J5508">
        <v>0.23333300000000001</v>
      </c>
      <c r="K5508">
        <v>80</v>
      </c>
      <c r="L5508" s="1"/>
      <c r="M5508" s="4"/>
    </row>
    <row r="5509" spans="1:13" x14ac:dyDescent="0.25">
      <c r="A5509">
        <v>2320127002</v>
      </c>
      <c r="B5509" t="s">
        <v>453</v>
      </c>
      <c r="C5509" s="1">
        <v>42479</v>
      </c>
      <c r="D5509" s="8">
        <f>WEEKDAY(hourlySteps_merged[[#This Row],[ActivityDate]],1)</f>
        <v>3</v>
      </c>
      <c r="E5509" s="1" t="str">
        <f>TEXT(hourlySteps_merged[[#This Row],[ActivityDate]],"dddd")</f>
        <v>Tuesday</v>
      </c>
      <c r="F5509" s="6" t="s">
        <v>788</v>
      </c>
      <c r="G5509" s="6" t="str">
        <f>TEXT(hourlySteps_merged[[#This Row],[ActivityTime2]],"hh:mm:ss")</f>
        <v>19:00:00</v>
      </c>
      <c r="H5509">
        <v>0</v>
      </c>
      <c r="I5509">
        <v>3</v>
      </c>
      <c r="J5509">
        <v>0.05</v>
      </c>
      <c r="K5509">
        <v>59</v>
      </c>
      <c r="L5509" s="1"/>
      <c r="M5509" s="4"/>
    </row>
    <row r="5510" spans="1:13" x14ac:dyDescent="0.25">
      <c r="A5510">
        <v>2320127002</v>
      </c>
      <c r="B5510" t="s">
        <v>32</v>
      </c>
      <c r="C5510" s="1">
        <v>42479</v>
      </c>
      <c r="D5510" s="8">
        <f>WEEKDAY(hourlySteps_merged[[#This Row],[ActivityDate]],1)</f>
        <v>3</v>
      </c>
      <c r="E5510" s="1" t="str">
        <f>TEXT(hourlySteps_merged[[#This Row],[ActivityDate]],"dddd")</f>
        <v>Tuesday</v>
      </c>
      <c r="F5510" s="6" t="s">
        <v>789</v>
      </c>
      <c r="G5510" s="6" t="str">
        <f>TEXT(hourlySteps_merged[[#This Row],[ActivityTime2]],"hh:mm:ss")</f>
        <v>20:00:00</v>
      </c>
      <c r="H5510">
        <v>0</v>
      </c>
      <c r="I5510">
        <v>4</v>
      </c>
      <c r="J5510">
        <v>6.6667000000000004E-2</v>
      </c>
      <c r="K5510">
        <v>55</v>
      </c>
      <c r="L5510" s="1"/>
      <c r="M5510" s="4"/>
    </row>
    <row r="5511" spans="1:13" x14ac:dyDescent="0.25">
      <c r="A5511">
        <v>2320127002</v>
      </c>
      <c r="B5511" t="s">
        <v>454</v>
      </c>
      <c r="C5511" s="1">
        <v>42479</v>
      </c>
      <c r="D5511" s="8">
        <f>WEEKDAY(hourlySteps_merged[[#This Row],[ActivityDate]],1)</f>
        <v>3</v>
      </c>
      <c r="E5511" s="1" t="str">
        <f>TEXT(hourlySteps_merged[[#This Row],[ActivityDate]],"dddd")</f>
        <v>Tuesday</v>
      </c>
      <c r="F5511" s="6" t="s">
        <v>790</v>
      </c>
      <c r="G5511" s="6" t="str">
        <f>TEXT(hourlySteps_merged[[#This Row],[ActivityTime2]],"hh:mm:ss")</f>
        <v>21:00:00</v>
      </c>
      <c r="H5511">
        <v>0</v>
      </c>
      <c r="I5511">
        <v>4</v>
      </c>
      <c r="J5511">
        <v>6.6667000000000004E-2</v>
      </c>
      <c r="K5511">
        <v>55</v>
      </c>
      <c r="L5511" s="1"/>
      <c r="M5511" s="4"/>
    </row>
    <row r="5512" spans="1:13" x14ac:dyDescent="0.25">
      <c r="A5512">
        <v>2320127002</v>
      </c>
      <c r="B5512" t="s">
        <v>455</v>
      </c>
      <c r="C5512" s="1">
        <v>42479</v>
      </c>
      <c r="D5512" s="8">
        <f>WEEKDAY(hourlySteps_merged[[#This Row],[ActivityDate]],1)</f>
        <v>3</v>
      </c>
      <c r="E5512" s="1" t="str">
        <f>TEXT(hourlySteps_merged[[#This Row],[ActivityDate]],"dddd")</f>
        <v>Tuesday</v>
      </c>
      <c r="F5512" s="6" t="s">
        <v>791</v>
      </c>
      <c r="G5512" s="6" t="str">
        <f>TEXT(hourlySteps_merged[[#This Row],[ActivityTime2]],"hh:mm:ss")</f>
        <v>22:00:00</v>
      </c>
      <c r="H5512">
        <v>0</v>
      </c>
      <c r="I5512">
        <v>7</v>
      </c>
      <c r="J5512">
        <v>0.11666700000000001</v>
      </c>
      <c r="K5512">
        <v>59</v>
      </c>
      <c r="L5512" s="1"/>
      <c r="M5512" s="4"/>
    </row>
    <row r="5513" spans="1:13" x14ac:dyDescent="0.25">
      <c r="A5513">
        <v>2320127002</v>
      </c>
      <c r="B5513" t="s">
        <v>456</v>
      </c>
      <c r="C5513" s="1">
        <v>42479</v>
      </c>
      <c r="D5513" s="8">
        <f>WEEKDAY(hourlySteps_merged[[#This Row],[ActivityDate]],1)</f>
        <v>3</v>
      </c>
      <c r="E5513" s="1" t="str">
        <f>TEXT(hourlySteps_merged[[#This Row],[ActivityDate]],"dddd")</f>
        <v>Tuesday</v>
      </c>
      <c r="F5513" s="6" t="s">
        <v>792</v>
      </c>
      <c r="G5513" s="6" t="str">
        <f>TEXT(hourlySteps_merged[[#This Row],[ActivityTime2]],"hh:mm:ss")</f>
        <v>23:00:00</v>
      </c>
      <c r="H5513">
        <v>0</v>
      </c>
      <c r="I5513">
        <v>1</v>
      </c>
      <c r="J5513">
        <v>1.6667000000000001E-2</v>
      </c>
      <c r="K5513">
        <v>51</v>
      </c>
      <c r="L5513" s="1"/>
      <c r="M5513" s="4"/>
    </row>
    <row r="5514" spans="1:13" x14ac:dyDescent="0.25">
      <c r="A5514">
        <v>2320127002</v>
      </c>
      <c r="B5514" t="s">
        <v>457</v>
      </c>
      <c r="C5514" s="1">
        <v>42479</v>
      </c>
      <c r="D5514" s="8">
        <f>WEEKDAY(hourlySteps_merged[[#This Row],[ActivityDate]],1)</f>
        <v>3</v>
      </c>
      <c r="E5514" s="1" t="str">
        <f>TEXT(hourlySteps_merged[[#This Row],[ActivityDate]],"dddd")</f>
        <v>Tuesday</v>
      </c>
      <c r="F5514" s="6" t="s">
        <v>769</v>
      </c>
      <c r="G5514" s="6" t="str">
        <f>TEXT(hourlySteps_merged[[#This Row],[ActivityTime2]],"hh:mm:ss")</f>
        <v>00:00:00</v>
      </c>
      <c r="H5514">
        <v>0</v>
      </c>
      <c r="I5514">
        <v>0</v>
      </c>
      <c r="J5514">
        <v>0</v>
      </c>
      <c r="K5514">
        <v>84</v>
      </c>
      <c r="L5514" s="1"/>
      <c r="M5514" s="4"/>
    </row>
    <row r="5515" spans="1:13" x14ac:dyDescent="0.25">
      <c r="A5515">
        <v>2320127002</v>
      </c>
      <c r="B5515" t="s">
        <v>458</v>
      </c>
      <c r="C5515" s="1">
        <v>42479</v>
      </c>
      <c r="D5515" s="8">
        <f>WEEKDAY(hourlySteps_merged[[#This Row],[ActivityDate]],1)</f>
        <v>3</v>
      </c>
      <c r="E5515" s="1" t="str">
        <f>TEXT(hourlySteps_merged[[#This Row],[ActivityDate]],"dddd")</f>
        <v>Tuesday</v>
      </c>
      <c r="F5515" s="6" t="s">
        <v>770</v>
      </c>
      <c r="G5515" s="6" t="str">
        <f>TEXT(hourlySteps_merged[[#This Row],[ActivityTime2]],"hh:mm:ss")</f>
        <v>01:00:00</v>
      </c>
      <c r="H5515">
        <v>0</v>
      </c>
      <c r="I5515">
        <v>0</v>
      </c>
      <c r="J5515">
        <v>0</v>
      </c>
      <c r="K5515">
        <v>84</v>
      </c>
      <c r="L5515" s="1"/>
      <c r="M5515" s="4"/>
    </row>
    <row r="5516" spans="1:13" x14ac:dyDescent="0.25">
      <c r="A5516">
        <v>2320127002</v>
      </c>
      <c r="B5516" t="s">
        <v>459</v>
      </c>
      <c r="C5516" s="1">
        <v>42479</v>
      </c>
      <c r="D5516" s="8">
        <f>WEEKDAY(hourlySteps_merged[[#This Row],[ActivityDate]],1)</f>
        <v>3</v>
      </c>
      <c r="E5516" s="1" t="str">
        <f>TEXT(hourlySteps_merged[[#This Row],[ActivityDate]],"dddd")</f>
        <v>Tuesday</v>
      </c>
      <c r="F5516" s="6" t="s">
        <v>771</v>
      </c>
      <c r="G5516" s="6" t="str">
        <f>TEXT(hourlySteps_merged[[#This Row],[ActivityTime2]],"hh:mm:ss")</f>
        <v>02:00:00</v>
      </c>
      <c r="H5516">
        <v>241</v>
      </c>
      <c r="I5516">
        <v>0</v>
      </c>
      <c r="J5516">
        <v>0</v>
      </c>
      <c r="K5516">
        <v>84</v>
      </c>
      <c r="L5516" s="1"/>
      <c r="M5516" s="4"/>
    </row>
    <row r="5517" spans="1:13" x14ac:dyDescent="0.25">
      <c r="A5517">
        <v>2320127002</v>
      </c>
      <c r="B5517" t="s">
        <v>460</v>
      </c>
      <c r="C5517" s="1">
        <v>42479</v>
      </c>
      <c r="D5517" s="8">
        <f>WEEKDAY(hourlySteps_merged[[#This Row],[ActivityDate]],1)</f>
        <v>3</v>
      </c>
      <c r="E5517" s="1" t="str">
        <f>TEXT(hourlySteps_merged[[#This Row],[ActivityDate]],"dddd")</f>
        <v>Tuesday</v>
      </c>
      <c r="F5517" s="6" t="s">
        <v>772</v>
      </c>
      <c r="G5517" s="6" t="str">
        <f>TEXT(hourlySteps_merged[[#This Row],[ActivityTime2]],"hh:mm:ss")</f>
        <v>03:00:00</v>
      </c>
      <c r="H5517">
        <v>577</v>
      </c>
      <c r="I5517">
        <v>0</v>
      </c>
      <c r="J5517">
        <v>0</v>
      </c>
      <c r="K5517">
        <v>84</v>
      </c>
      <c r="L5517" s="1"/>
      <c r="M5517" s="4"/>
    </row>
    <row r="5518" spans="1:13" x14ac:dyDescent="0.25">
      <c r="A5518">
        <v>2320127002</v>
      </c>
      <c r="B5518" t="s">
        <v>461</v>
      </c>
      <c r="C5518" s="1">
        <v>42479</v>
      </c>
      <c r="D5518" s="8">
        <f>WEEKDAY(hourlySteps_merged[[#This Row],[ActivityDate]],1)</f>
        <v>3</v>
      </c>
      <c r="E5518" s="1" t="str">
        <f>TEXT(hourlySteps_merged[[#This Row],[ActivityDate]],"dddd")</f>
        <v>Tuesday</v>
      </c>
      <c r="F5518" s="6" t="s">
        <v>773</v>
      </c>
      <c r="G5518" s="6" t="str">
        <f>TEXT(hourlySteps_merged[[#This Row],[ActivityTime2]],"hh:mm:ss")</f>
        <v>04:00:00</v>
      </c>
      <c r="H5518">
        <v>106</v>
      </c>
      <c r="I5518">
        <v>0</v>
      </c>
      <c r="J5518">
        <v>0</v>
      </c>
      <c r="K5518">
        <v>84</v>
      </c>
      <c r="L5518" s="1"/>
      <c r="M5518" s="4"/>
    </row>
    <row r="5519" spans="1:13" x14ac:dyDescent="0.25">
      <c r="A5519">
        <v>2320127002</v>
      </c>
      <c r="B5519" t="s">
        <v>462</v>
      </c>
      <c r="C5519" s="1">
        <v>42479</v>
      </c>
      <c r="D5519" s="8">
        <f>WEEKDAY(hourlySteps_merged[[#This Row],[ActivityDate]],1)</f>
        <v>3</v>
      </c>
      <c r="E5519" s="1" t="str">
        <f>TEXT(hourlySteps_merged[[#This Row],[ActivityDate]],"dddd")</f>
        <v>Tuesday</v>
      </c>
      <c r="F5519" s="6" t="s">
        <v>774</v>
      </c>
      <c r="G5519" s="6" t="str">
        <f>TEXT(hourlySteps_merged[[#This Row],[ActivityTime2]],"hh:mm:ss")</f>
        <v>05:00:00</v>
      </c>
      <c r="H5519">
        <v>0</v>
      </c>
      <c r="I5519">
        <v>0</v>
      </c>
      <c r="J5519">
        <v>0</v>
      </c>
      <c r="K5519">
        <v>84</v>
      </c>
      <c r="L5519" s="1"/>
      <c r="M5519" s="4"/>
    </row>
    <row r="5520" spans="1:13" x14ac:dyDescent="0.25">
      <c r="A5520">
        <v>2320127002</v>
      </c>
      <c r="B5520" t="s">
        <v>463</v>
      </c>
      <c r="C5520" s="1">
        <v>42479</v>
      </c>
      <c r="D5520" s="8">
        <f>WEEKDAY(hourlySteps_merged[[#This Row],[ActivityDate]],1)</f>
        <v>3</v>
      </c>
      <c r="E5520" s="1" t="str">
        <f>TEXT(hourlySteps_merged[[#This Row],[ActivityDate]],"dddd")</f>
        <v>Tuesday</v>
      </c>
      <c r="F5520" s="6" t="s">
        <v>775</v>
      </c>
      <c r="G5520" s="6" t="str">
        <f>TEXT(hourlySteps_merged[[#This Row],[ActivityTime2]],"hh:mm:ss")</f>
        <v>06:00:00</v>
      </c>
      <c r="H5520">
        <v>0</v>
      </c>
      <c r="I5520">
        <v>0</v>
      </c>
      <c r="J5520">
        <v>0</v>
      </c>
      <c r="K5520">
        <v>84</v>
      </c>
      <c r="L5520" s="1"/>
      <c r="M5520" s="4"/>
    </row>
    <row r="5521" spans="1:13" x14ac:dyDescent="0.25">
      <c r="A5521">
        <v>2320127002</v>
      </c>
      <c r="B5521" t="s">
        <v>464</v>
      </c>
      <c r="C5521" s="1">
        <v>42479</v>
      </c>
      <c r="D5521" s="8">
        <f>WEEKDAY(hourlySteps_merged[[#This Row],[ActivityDate]],1)</f>
        <v>3</v>
      </c>
      <c r="E5521" s="1" t="str">
        <f>TEXT(hourlySteps_merged[[#This Row],[ActivityDate]],"dddd")</f>
        <v>Tuesday</v>
      </c>
      <c r="F5521" s="6" t="s">
        <v>776</v>
      </c>
      <c r="G5521" s="6" t="str">
        <f>TEXT(hourlySteps_merged[[#This Row],[ActivityTime2]],"hh:mm:ss")</f>
        <v>07:00:00</v>
      </c>
      <c r="H5521">
        <v>0</v>
      </c>
      <c r="I5521">
        <v>0</v>
      </c>
      <c r="J5521">
        <v>0</v>
      </c>
      <c r="K5521">
        <v>84</v>
      </c>
      <c r="L5521" s="1"/>
      <c r="M5521" s="4"/>
    </row>
    <row r="5522" spans="1:13" x14ac:dyDescent="0.25">
      <c r="A5522">
        <v>2320127002</v>
      </c>
      <c r="B5522" t="s">
        <v>465</v>
      </c>
      <c r="C5522" s="1">
        <v>42479</v>
      </c>
      <c r="D5522" s="8">
        <f>WEEKDAY(hourlySteps_merged[[#This Row],[ActivityDate]],1)</f>
        <v>3</v>
      </c>
      <c r="E5522" s="1" t="str">
        <f>TEXT(hourlySteps_merged[[#This Row],[ActivityDate]],"dddd")</f>
        <v>Tuesday</v>
      </c>
      <c r="F5522" s="6" t="s">
        <v>777</v>
      </c>
      <c r="G5522" s="6" t="str">
        <f>TEXT(hourlySteps_merged[[#This Row],[ActivityTime2]],"hh:mm:ss")</f>
        <v>08:00:00</v>
      </c>
      <c r="H5522">
        <v>0</v>
      </c>
      <c r="I5522">
        <v>13</v>
      </c>
      <c r="J5522">
        <v>0.216667</v>
      </c>
      <c r="K5522">
        <v>144</v>
      </c>
      <c r="L5522" s="1"/>
      <c r="M5522" s="4"/>
    </row>
    <row r="5523" spans="1:13" x14ac:dyDescent="0.25">
      <c r="A5523">
        <v>2320127002</v>
      </c>
      <c r="B5523" t="s">
        <v>466</v>
      </c>
      <c r="C5523" s="1">
        <v>42479</v>
      </c>
      <c r="D5523" s="8">
        <f>WEEKDAY(hourlySteps_merged[[#This Row],[ActivityDate]],1)</f>
        <v>3</v>
      </c>
      <c r="E5523" s="1" t="str">
        <f>TEXT(hourlySteps_merged[[#This Row],[ActivityDate]],"dddd")</f>
        <v>Tuesday</v>
      </c>
      <c r="F5523" s="6" t="s">
        <v>778</v>
      </c>
      <c r="G5523" s="6" t="str">
        <f>TEXT(hourlySteps_merged[[#This Row],[ActivityTime2]],"hh:mm:ss")</f>
        <v>09:00:00</v>
      </c>
      <c r="H5523">
        <v>0</v>
      </c>
      <c r="I5523">
        <v>9</v>
      </c>
      <c r="J5523">
        <v>0.15</v>
      </c>
      <c r="K5523">
        <v>116</v>
      </c>
      <c r="L5523" s="1"/>
      <c r="M5523" s="4"/>
    </row>
    <row r="5524" spans="1:13" x14ac:dyDescent="0.25">
      <c r="A5524">
        <v>2320127002</v>
      </c>
      <c r="B5524" t="s">
        <v>467</v>
      </c>
      <c r="C5524" s="1">
        <v>42479</v>
      </c>
      <c r="D5524" s="8">
        <f>WEEKDAY(hourlySteps_merged[[#This Row],[ActivityDate]],1)</f>
        <v>3</v>
      </c>
      <c r="E5524" s="1" t="str">
        <f>TEXT(hourlySteps_merged[[#This Row],[ActivityDate]],"dddd")</f>
        <v>Tuesday</v>
      </c>
      <c r="F5524" s="6" t="s">
        <v>779</v>
      </c>
      <c r="G5524" s="6" t="str">
        <f>TEXT(hourlySteps_merged[[#This Row],[ActivityTime2]],"hh:mm:ss")</f>
        <v>10:00:00</v>
      </c>
      <c r="H5524">
        <v>0</v>
      </c>
      <c r="I5524">
        <v>9</v>
      </c>
      <c r="J5524">
        <v>0.15</v>
      </c>
      <c r="K5524">
        <v>121</v>
      </c>
      <c r="L5524" s="1"/>
      <c r="M5524" s="4"/>
    </row>
    <row r="5525" spans="1:13" x14ac:dyDescent="0.25">
      <c r="A5525">
        <v>2320127002</v>
      </c>
      <c r="B5525" t="s">
        <v>468</v>
      </c>
      <c r="C5525" s="1">
        <v>42479</v>
      </c>
      <c r="D5525" s="8">
        <f>WEEKDAY(hourlySteps_merged[[#This Row],[ActivityDate]],1)</f>
        <v>3</v>
      </c>
      <c r="E5525" s="1" t="str">
        <f>TEXT(hourlySteps_merged[[#This Row],[ActivityDate]],"dddd")</f>
        <v>Tuesday</v>
      </c>
      <c r="F5525" s="6" t="s">
        <v>780</v>
      </c>
      <c r="G5525" s="6" t="str">
        <f>TEXT(hourlySteps_merged[[#This Row],[ActivityTime2]],"hh:mm:ss")</f>
        <v>11:00:00</v>
      </c>
      <c r="H5525">
        <v>0</v>
      </c>
      <c r="I5525">
        <v>7</v>
      </c>
      <c r="J5525">
        <v>0.11666700000000001</v>
      </c>
      <c r="K5525">
        <v>109</v>
      </c>
      <c r="L5525" s="1"/>
      <c r="M5525" s="4"/>
    </row>
    <row r="5526" spans="1:13" x14ac:dyDescent="0.25">
      <c r="A5526">
        <v>2320127002</v>
      </c>
      <c r="B5526" t="s">
        <v>469</v>
      </c>
      <c r="C5526" s="1">
        <v>42479</v>
      </c>
      <c r="D5526" s="8">
        <f>WEEKDAY(hourlySteps_merged[[#This Row],[ActivityDate]],1)</f>
        <v>3</v>
      </c>
      <c r="E5526" s="1" t="str">
        <f>TEXT(hourlySteps_merged[[#This Row],[ActivityDate]],"dddd")</f>
        <v>Tuesday</v>
      </c>
      <c r="F5526" s="6" t="s">
        <v>781</v>
      </c>
      <c r="G5526" s="6" t="str">
        <f>TEXT(hourlySteps_merged[[#This Row],[ActivityTime2]],"hh:mm:ss")</f>
        <v>12:00:00</v>
      </c>
      <c r="H5526">
        <v>0</v>
      </c>
      <c r="I5526">
        <v>12</v>
      </c>
      <c r="J5526">
        <v>0.2</v>
      </c>
      <c r="K5526">
        <v>130</v>
      </c>
      <c r="L5526" s="1"/>
      <c r="M5526" s="4"/>
    </row>
    <row r="5527" spans="1:13" x14ac:dyDescent="0.25">
      <c r="A5527">
        <v>2320127002</v>
      </c>
      <c r="B5527" t="s">
        <v>470</v>
      </c>
      <c r="C5527" s="1">
        <v>42479</v>
      </c>
      <c r="D5527" s="8">
        <f>WEEKDAY(hourlySteps_merged[[#This Row],[ActivityDate]],1)</f>
        <v>3</v>
      </c>
      <c r="E5527" s="1" t="str">
        <f>TEXT(hourlySteps_merged[[#This Row],[ActivityDate]],"dddd")</f>
        <v>Tuesday</v>
      </c>
      <c r="F5527" s="6" t="s">
        <v>782</v>
      </c>
      <c r="G5527" s="6" t="str">
        <f>TEXT(hourlySteps_merged[[#This Row],[ActivityTime2]],"hh:mm:ss")</f>
        <v>13:00:00</v>
      </c>
      <c r="H5527">
        <v>0</v>
      </c>
      <c r="I5527">
        <v>6</v>
      </c>
      <c r="J5527">
        <v>0.1</v>
      </c>
      <c r="K5527">
        <v>109</v>
      </c>
      <c r="L5527" s="1"/>
      <c r="M5527" s="4"/>
    </row>
    <row r="5528" spans="1:13" x14ac:dyDescent="0.25">
      <c r="A5528">
        <v>2320127002</v>
      </c>
      <c r="B5528" t="s">
        <v>471</v>
      </c>
      <c r="C5528" s="1">
        <v>42479</v>
      </c>
      <c r="D5528" s="8">
        <f>WEEKDAY(hourlySteps_merged[[#This Row],[ActivityDate]],1)</f>
        <v>3</v>
      </c>
      <c r="E5528" s="1" t="str">
        <f>TEXT(hourlySteps_merged[[#This Row],[ActivityDate]],"dddd")</f>
        <v>Tuesday</v>
      </c>
      <c r="F5528" s="6" t="s">
        <v>783</v>
      </c>
      <c r="G5528" s="6" t="str">
        <f>TEXT(hourlySteps_merged[[#This Row],[ActivityTime2]],"hh:mm:ss")</f>
        <v>14:00:00</v>
      </c>
      <c r="H5528">
        <v>0</v>
      </c>
      <c r="I5528">
        <v>24</v>
      </c>
      <c r="J5528">
        <v>0.4</v>
      </c>
      <c r="K5528">
        <v>166</v>
      </c>
      <c r="L5528" s="1"/>
      <c r="M5528" s="4"/>
    </row>
    <row r="5529" spans="1:13" x14ac:dyDescent="0.25">
      <c r="A5529">
        <v>2320127002</v>
      </c>
      <c r="B5529" t="s">
        <v>472</v>
      </c>
      <c r="C5529" s="1">
        <v>42479</v>
      </c>
      <c r="D5529" s="8">
        <f>WEEKDAY(hourlySteps_merged[[#This Row],[ActivityDate]],1)</f>
        <v>3</v>
      </c>
      <c r="E5529" s="1" t="str">
        <f>TEXT(hourlySteps_merged[[#This Row],[ActivityDate]],"dddd")</f>
        <v>Tuesday</v>
      </c>
      <c r="F5529" s="6" t="s">
        <v>784</v>
      </c>
      <c r="G5529" s="6" t="str">
        <f>TEXT(hourlySteps_merged[[#This Row],[ActivityTime2]],"hh:mm:ss")</f>
        <v>15:00:00</v>
      </c>
      <c r="H5529">
        <v>0</v>
      </c>
      <c r="I5529">
        <v>8</v>
      </c>
      <c r="J5529">
        <v>0.13333300000000001</v>
      </c>
      <c r="K5529">
        <v>114</v>
      </c>
      <c r="L5529" s="1"/>
      <c r="M5529" s="4"/>
    </row>
    <row r="5530" spans="1:13" x14ac:dyDescent="0.25">
      <c r="A5530">
        <v>2320127002</v>
      </c>
      <c r="B5530" t="s">
        <v>473</v>
      </c>
      <c r="C5530" s="1">
        <v>42479</v>
      </c>
      <c r="D5530" s="8">
        <f>WEEKDAY(hourlySteps_merged[[#This Row],[ActivityDate]],1)</f>
        <v>3</v>
      </c>
      <c r="E5530" s="1" t="str">
        <f>TEXT(hourlySteps_merged[[#This Row],[ActivityDate]],"dddd")</f>
        <v>Tuesday</v>
      </c>
      <c r="F5530" s="6" t="s">
        <v>785</v>
      </c>
      <c r="G5530" s="6" t="str">
        <f>TEXT(hourlySteps_merged[[#This Row],[ActivityTime2]],"hh:mm:ss")</f>
        <v>16:00:00</v>
      </c>
      <c r="H5530">
        <v>0</v>
      </c>
      <c r="I5530">
        <v>6</v>
      </c>
      <c r="J5530">
        <v>0.1</v>
      </c>
      <c r="K5530">
        <v>109</v>
      </c>
      <c r="L5530" s="1"/>
      <c r="M5530" s="4"/>
    </row>
    <row r="5531" spans="1:13" x14ac:dyDescent="0.25">
      <c r="A5531">
        <v>2320127002</v>
      </c>
      <c r="B5531" t="s">
        <v>474</v>
      </c>
      <c r="C5531" s="1">
        <v>42479</v>
      </c>
      <c r="D5531" s="8">
        <f>WEEKDAY(hourlySteps_merged[[#This Row],[ActivityDate]],1)</f>
        <v>3</v>
      </c>
      <c r="E5531" s="1" t="str">
        <f>TEXT(hourlySteps_merged[[#This Row],[ActivityDate]],"dddd")</f>
        <v>Tuesday</v>
      </c>
      <c r="F5531" s="6" t="s">
        <v>786</v>
      </c>
      <c r="G5531" s="6" t="str">
        <f>TEXT(hourlySteps_merged[[#This Row],[ActivityTime2]],"hh:mm:ss")</f>
        <v>17:00:00</v>
      </c>
      <c r="H5531">
        <v>0</v>
      </c>
      <c r="I5531">
        <v>13</v>
      </c>
      <c r="J5531">
        <v>0.216667</v>
      </c>
      <c r="K5531">
        <v>128</v>
      </c>
      <c r="L5531" s="1"/>
      <c r="M5531" s="4"/>
    </row>
    <row r="5532" spans="1:13" x14ac:dyDescent="0.25">
      <c r="A5532">
        <v>2320127002</v>
      </c>
      <c r="B5532" t="s">
        <v>475</v>
      </c>
      <c r="C5532" s="1">
        <v>42479</v>
      </c>
      <c r="D5532" s="8">
        <f>WEEKDAY(hourlySteps_merged[[#This Row],[ActivityDate]],1)</f>
        <v>3</v>
      </c>
      <c r="E5532" s="1" t="str">
        <f>TEXT(hourlySteps_merged[[#This Row],[ActivityDate]],"dddd")</f>
        <v>Tuesday</v>
      </c>
      <c r="F5532" s="6" t="s">
        <v>787</v>
      </c>
      <c r="G5532" s="6" t="str">
        <f>TEXT(hourlySteps_merged[[#This Row],[ActivityTime2]],"hh:mm:ss")</f>
        <v>18:00:00</v>
      </c>
      <c r="H5532">
        <v>0</v>
      </c>
      <c r="I5532">
        <v>29</v>
      </c>
      <c r="J5532">
        <v>0.48333300000000001</v>
      </c>
      <c r="K5532">
        <v>219</v>
      </c>
      <c r="L5532" s="1"/>
      <c r="M5532" s="4"/>
    </row>
    <row r="5533" spans="1:13" x14ac:dyDescent="0.25">
      <c r="A5533">
        <v>2320127002</v>
      </c>
      <c r="B5533" t="s">
        <v>476</v>
      </c>
      <c r="C5533" s="1">
        <v>42479</v>
      </c>
      <c r="D5533" s="8">
        <f>WEEKDAY(hourlySteps_merged[[#This Row],[ActivityDate]],1)</f>
        <v>3</v>
      </c>
      <c r="E5533" s="1" t="str">
        <f>TEXT(hourlySteps_merged[[#This Row],[ActivityDate]],"dddd")</f>
        <v>Tuesday</v>
      </c>
      <c r="F5533" s="6" t="s">
        <v>788</v>
      </c>
      <c r="G5533" s="6" t="str">
        <f>TEXT(hourlySteps_merged[[#This Row],[ActivityTime2]],"hh:mm:ss")</f>
        <v>19:00:00</v>
      </c>
      <c r="H5533">
        <v>0</v>
      </c>
      <c r="I5533">
        <v>76</v>
      </c>
      <c r="J5533">
        <v>1.266667</v>
      </c>
      <c r="K5533">
        <v>292</v>
      </c>
      <c r="L5533" s="1"/>
      <c r="M5533" s="4"/>
    </row>
    <row r="5534" spans="1:13" x14ac:dyDescent="0.25">
      <c r="A5534">
        <v>2320127002</v>
      </c>
      <c r="B5534" t="s">
        <v>33</v>
      </c>
      <c r="C5534" s="1">
        <v>42479</v>
      </c>
      <c r="D5534" s="8">
        <f>WEEKDAY(hourlySteps_merged[[#This Row],[ActivityDate]],1)</f>
        <v>3</v>
      </c>
      <c r="E5534" s="1" t="str">
        <f>TEXT(hourlySteps_merged[[#This Row],[ActivityDate]],"dddd")</f>
        <v>Tuesday</v>
      </c>
      <c r="F5534" s="6" t="s">
        <v>789</v>
      </c>
      <c r="G5534" s="6" t="str">
        <f>TEXT(hourlySteps_merged[[#This Row],[ActivityTime2]],"hh:mm:ss")</f>
        <v>20:00:00</v>
      </c>
      <c r="H5534">
        <v>0</v>
      </c>
      <c r="I5534">
        <v>48</v>
      </c>
      <c r="J5534">
        <v>0.8</v>
      </c>
      <c r="K5534">
        <v>224</v>
      </c>
      <c r="L5534" s="1"/>
      <c r="M5534" s="4"/>
    </row>
    <row r="5535" spans="1:13" x14ac:dyDescent="0.25">
      <c r="A5535">
        <v>2320127002</v>
      </c>
      <c r="B5535" t="s">
        <v>477</v>
      </c>
      <c r="C5535" s="1">
        <v>42479</v>
      </c>
      <c r="D5535" s="8">
        <f>WEEKDAY(hourlySteps_merged[[#This Row],[ActivityDate]],1)</f>
        <v>3</v>
      </c>
      <c r="E5535" s="1" t="str">
        <f>TEXT(hourlySteps_merged[[#This Row],[ActivityDate]],"dddd")</f>
        <v>Tuesday</v>
      </c>
      <c r="F5535" s="6" t="s">
        <v>790</v>
      </c>
      <c r="G5535" s="6" t="str">
        <f>TEXT(hourlySteps_merged[[#This Row],[ActivityTime2]],"hh:mm:ss")</f>
        <v>21:00:00</v>
      </c>
      <c r="H5535">
        <v>65</v>
      </c>
      <c r="I5535">
        <v>72</v>
      </c>
      <c r="J5535">
        <v>1.2</v>
      </c>
      <c r="K5535">
        <v>271</v>
      </c>
      <c r="L5535" s="1"/>
      <c r="M5535" s="4"/>
    </row>
    <row r="5536" spans="1:13" x14ac:dyDescent="0.25">
      <c r="A5536">
        <v>2320127002</v>
      </c>
      <c r="B5536" t="s">
        <v>478</v>
      </c>
      <c r="C5536" s="1">
        <v>42479</v>
      </c>
      <c r="D5536" s="8">
        <f>WEEKDAY(hourlySteps_merged[[#This Row],[ActivityDate]],1)</f>
        <v>3</v>
      </c>
      <c r="E5536" s="1" t="str">
        <f>TEXT(hourlySteps_merged[[#This Row],[ActivityDate]],"dddd")</f>
        <v>Tuesday</v>
      </c>
      <c r="F5536" s="6" t="s">
        <v>791</v>
      </c>
      <c r="G5536" s="6" t="str">
        <f>TEXT(hourlySteps_merged[[#This Row],[ActivityTime2]],"hh:mm:ss")</f>
        <v>22:00:00</v>
      </c>
      <c r="H5536">
        <v>249</v>
      </c>
      <c r="I5536">
        <v>48</v>
      </c>
      <c r="J5536">
        <v>0.8</v>
      </c>
      <c r="K5536">
        <v>228</v>
      </c>
      <c r="L5536" s="1"/>
      <c r="M5536" s="4"/>
    </row>
    <row r="5537" spans="1:13" x14ac:dyDescent="0.25">
      <c r="A5537">
        <v>2320127002</v>
      </c>
      <c r="B5537" t="s">
        <v>479</v>
      </c>
      <c r="C5537" s="1">
        <v>42479</v>
      </c>
      <c r="D5537" s="8">
        <f>WEEKDAY(hourlySteps_merged[[#This Row],[ActivityDate]],1)</f>
        <v>3</v>
      </c>
      <c r="E5537" s="1" t="str">
        <f>TEXT(hourlySteps_merged[[#This Row],[ActivityDate]],"dddd")</f>
        <v>Tuesday</v>
      </c>
      <c r="F5537" s="6" t="s">
        <v>792</v>
      </c>
      <c r="G5537" s="6" t="str">
        <f>TEXT(hourlySteps_merged[[#This Row],[ActivityTime2]],"hh:mm:ss")</f>
        <v>23:00:00</v>
      </c>
      <c r="H5537">
        <v>378</v>
      </c>
      <c r="I5537">
        <v>5</v>
      </c>
      <c r="J5537">
        <v>8.3333000000000004E-2</v>
      </c>
      <c r="K5537">
        <v>101</v>
      </c>
      <c r="L5537" s="1"/>
      <c r="M5537" s="4"/>
    </row>
    <row r="5538" spans="1:13" x14ac:dyDescent="0.25">
      <c r="A5538">
        <v>2320127002</v>
      </c>
      <c r="B5538" t="s">
        <v>480</v>
      </c>
      <c r="C5538" s="1">
        <v>42479</v>
      </c>
      <c r="D5538" s="8">
        <f>WEEKDAY(hourlySteps_merged[[#This Row],[ActivityDate]],1)</f>
        <v>3</v>
      </c>
      <c r="E5538" s="1" t="str">
        <f>TEXT(hourlySteps_merged[[#This Row],[ActivityDate]],"dddd")</f>
        <v>Tuesday</v>
      </c>
      <c r="F5538" s="6" t="s">
        <v>769</v>
      </c>
      <c r="G5538" s="6" t="str">
        <f>TEXT(hourlySteps_merged[[#This Row],[ActivityTime2]],"hh:mm:ss")</f>
        <v>00:00:00</v>
      </c>
      <c r="H5538">
        <v>582</v>
      </c>
      <c r="I5538">
        <v>7</v>
      </c>
      <c r="J5538">
        <v>0.11666700000000001</v>
      </c>
      <c r="K5538">
        <v>70</v>
      </c>
      <c r="L5538" s="1"/>
      <c r="M5538" s="4"/>
    </row>
    <row r="5539" spans="1:13" x14ac:dyDescent="0.25">
      <c r="A5539">
        <v>2320127002</v>
      </c>
      <c r="B5539" t="s">
        <v>481</v>
      </c>
      <c r="C5539" s="1">
        <v>42479</v>
      </c>
      <c r="D5539" s="8">
        <f>WEEKDAY(hourlySteps_merged[[#This Row],[ActivityDate]],1)</f>
        <v>3</v>
      </c>
      <c r="E5539" s="1" t="str">
        <f>TEXT(hourlySteps_merged[[#This Row],[ActivityDate]],"dddd")</f>
        <v>Tuesday</v>
      </c>
      <c r="F5539" s="6" t="s">
        <v>770</v>
      </c>
      <c r="G5539" s="6" t="str">
        <f>TEXT(hourlySteps_merged[[#This Row],[ActivityTime2]],"hh:mm:ss")</f>
        <v>01:00:00</v>
      </c>
      <c r="H5539">
        <v>336</v>
      </c>
      <c r="I5539">
        <v>0</v>
      </c>
      <c r="J5539">
        <v>0</v>
      </c>
      <c r="K5539">
        <v>56</v>
      </c>
      <c r="L5539" s="1"/>
      <c r="M5539" s="4"/>
    </row>
    <row r="5540" spans="1:13" x14ac:dyDescent="0.25">
      <c r="A5540">
        <v>2320127002</v>
      </c>
      <c r="B5540" t="s">
        <v>482</v>
      </c>
      <c r="C5540" s="1">
        <v>42479</v>
      </c>
      <c r="D5540" s="8">
        <f>WEEKDAY(hourlySteps_merged[[#This Row],[ActivityDate]],1)</f>
        <v>3</v>
      </c>
      <c r="E5540" s="1" t="str">
        <f>TEXT(hourlySteps_merged[[#This Row],[ActivityDate]],"dddd")</f>
        <v>Tuesday</v>
      </c>
      <c r="F5540" s="6" t="s">
        <v>771</v>
      </c>
      <c r="G5540" s="6" t="str">
        <f>TEXT(hourlySteps_merged[[#This Row],[ActivityTime2]],"hh:mm:ss")</f>
        <v>02:00:00</v>
      </c>
      <c r="H5540">
        <v>219</v>
      </c>
      <c r="I5540">
        <v>0</v>
      </c>
      <c r="J5540">
        <v>0</v>
      </c>
      <c r="K5540">
        <v>56</v>
      </c>
      <c r="L5540" s="1"/>
      <c r="M5540" s="4"/>
    </row>
    <row r="5541" spans="1:13" x14ac:dyDescent="0.25">
      <c r="A5541">
        <v>2320127002</v>
      </c>
      <c r="B5541" t="s">
        <v>483</v>
      </c>
      <c r="C5541" s="1">
        <v>42479</v>
      </c>
      <c r="D5541" s="8">
        <f>WEEKDAY(hourlySteps_merged[[#This Row],[ActivityDate]],1)</f>
        <v>3</v>
      </c>
      <c r="E5541" s="1" t="str">
        <f>TEXT(hourlySteps_merged[[#This Row],[ActivityDate]],"dddd")</f>
        <v>Tuesday</v>
      </c>
      <c r="F5541" s="6" t="s">
        <v>772</v>
      </c>
      <c r="G5541" s="6" t="str">
        <f>TEXT(hourlySteps_merged[[#This Row],[ActivityTime2]],"hh:mm:ss")</f>
        <v>03:00:00</v>
      </c>
      <c r="H5541">
        <v>353</v>
      </c>
      <c r="I5541">
        <v>0</v>
      </c>
      <c r="J5541">
        <v>0</v>
      </c>
      <c r="K5541">
        <v>56</v>
      </c>
      <c r="L5541" s="1"/>
      <c r="M5541" s="4"/>
    </row>
    <row r="5542" spans="1:13" x14ac:dyDescent="0.25">
      <c r="A5542">
        <v>2320127002</v>
      </c>
      <c r="B5542" t="s">
        <v>484</v>
      </c>
      <c r="C5542" s="1">
        <v>42479</v>
      </c>
      <c r="D5542" s="8">
        <f>WEEKDAY(hourlySteps_merged[[#This Row],[ActivityDate]],1)</f>
        <v>3</v>
      </c>
      <c r="E5542" s="1" t="str">
        <f>TEXT(hourlySteps_merged[[#This Row],[ActivityDate]],"dddd")</f>
        <v>Tuesday</v>
      </c>
      <c r="F5542" s="6" t="s">
        <v>773</v>
      </c>
      <c r="G5542" s="6" t="str">
        <f>TEXT(hourlySteps_merged[[#This Row],[ActivityTime2]],"hh:mm:ss")</f>
        <v>04:00:00</v>
      </c>
      <c r="H5542">
        <v>388</v>
      </c>
      <c r="I5542">
        <v>0</v>
      </c>
      <c r="J5542">
        <v>0</v>
      </c>
      <c r="K5542">
        <v>56</v>
      </c>
      <c r="L5542" s="1"/>
      <c r="M5542" s="4"/>
    </row>
    <row r="5543" spans="1:13" x14ac:dyDescent="0.25">
      <c r="A5543">
        <v>2320127002</v>
      </c>
      <c r="B5543" t="s">
        <v>485</v>
      </c>
      <c r="C5543" s="1">
        <v>42479</v>
      </c>
      <c r="D5543" s="8">
        <f>WEEKDAY(hourlySteps_merged[[#This Row],[ActivityDate]],1)</f>
        <v>3</v>
      </c>
      <c r="E5543" s="1" t="str">
        <f>TEXT(hourlySteps_merged[[#This Row],[ActivityDate]],"dddd")</f>
        <v>Tuesday</v>
      </c>
      <c r="F5543" s="6" t="s">
        <v>774</v>
      </c>
      <c r="G5543" s="6" t="str">
        <f>TEXT(hourlySteps_merged[[#This Row],[ActivityTime2]],"hh:mm:ss")</f>
        <v>05:00:00</v>
      </c>
      <c r="H5543">
        <v>267</v>
      </c>
      <c r="I5543">
        <v>0</v>
      </c>
      <c r="J5543">
        <v>0</v>
      </c>
      <c r="K5543">
        <v>56</v>
      </c>
      <c r="L5543" s="1"/>
      <c r="M5543" s="4"/>
    </row>
    <row r="5544" spans="1:13" x14ac:dyDescent="0.25">
      <c r="A5544">
        <v>2320127002</v>
      </c>
      <c r="B5544" t="s">
        <v>486</v>
      </c>
      <c r="C5544" s="1">
        <v>42479</v>
      </c>
      <c r="D5544" s="8">
        <f>WEEKDAY(hourlySteps_merged[[#This Row],[ActivityDate]],1)</f>
        <v>3</v>
      </c>
      <c r="E5544" s="1" t="str">
        <f>TEXT(hourlySteps_merged[[#This Row],[ActivityDate]],"dddd")</f>
        <v>Tuesday</v>
      </c>
      <c r="F5544" s="6" t="s">
        <v>775</v>
      </c>
      <c r="G5544" s="6" t="str">
        <f>TEXT(hourlySteps_merged[[#This Row],[ActivityTime2]],"hh:mm:ss")</f>
        <v>06:00:00</v>
      </c>
      <c r="H5544">
        <v>552</v>
      </c>
      <c r="I5544">
        <v>0</v>
      </c>
      <c r="J5544">
        <v>0</v>
      </c>
      <c r="K5544">
        <v>56</v>
      </c>
      <c r="L5544" s="1"/>
      <c r="M5544" s="4"/>
    </row>
    <row r="5545" spans="1:13" x14ac:dyDescent="0.25">
      <c r="A5545">
        <v>2320127002</v>
      </c>
      <c r="B5545" t="s">
        <v>487</v>
      </c>
      <c r="C5545" s="1">
        <v>42479</v>
      </c>
      <c r="D5545" s="8">
        <f>WEEKDAY(hourlySteps_merged[[#This Row],[ActivityDate]],1)</f>
        <v>3</v>
      </c>
      <c r="E5545" s="1" t="str">
        <f>TEXT(hourlySteps_merged[[#This Row],[ActivityDate]],"dddd")</f>
        <v>Tuesday</v>
      </c>
      <c r="F5545" s="6" t="s">
        <v>776</v>
      </c>
      <c r="G5545" s="6" t="str">
        <f>TEXT(hourlySteps_merged[[#This Row],[ActivityTime2]],"hh:mm:ss")</f>
        <v>07:00:00</v>
      </c>
      <c r="H5545">
        <v>303</v>
      </c>
      <c r="I5545">
        <v>0</v>
      </c>
      <c r="J5545">
        <v>0</v>
      </c>
      <c r="K5545">
        <v>56</v>
      </c>
      <c r="L5545" s="1"/>
      <c r="M5545" s="4"/>
    </row>
    <row r="5546" spans="1:13" x14ac:dyDescent="0.25">
      <c r="A5546">
        <v>2320127002</v>
      </c>
      <c r="B5546" t="s">
        <v>488</v>
      </c>
      <c r="C5546" s="1">
        <v>42479</v>
      </c>
      <c r="D5546" s="8">
        <f>WEEKDAY(hourlySteps_merged[[#This Row],[ActivityDate]],1)</f>
        <v>3</v>
      </c>
      <c r="E5546" s="1" t="str">
        <f>TEXT(hourlySteps_merged[[#This Row],[ActivityDate]],"dddd")</f>
        <v>Tuesday</v>
      </c>
      <c r="F5546" s="6" t="s">
        <v>777</v>
      </c>
      <c r="G5546" s="6" t="str">
        <f>TEXT(hourlySteps_merged[[#This Row],[ActivityTime2]],"hh:mm:ss")</f>
        <v>08:00:00</v>
      </c>
      <c r="H5546">
        <v>0</v>
      </c>
      <c r="I5546">
        <v>0</v>
      </c>
      <c r="J5546">
        <v>0</v>
      </c>
      <c r="K5546">
        <v>56</v>
      </c>
      <c r="L5546" s="1"/>
      <c r="M5546" s="4"/>
    </row>
    <row r="5547" spans="1:13" x14ac:dyDescent="0.25">
      <c r="A5547">
        <v>2320127002</v>
      </c>
      <c r="B5547" t="s">
        <v>489</v>
      </c>
      <c r="C5547" s="1">
        <v>42479</v>
      </c>
      <c r="D5547" s="8">
        <f>WEEKDAY(hourlySteps_merged[[#This Row],[ActivityDate]],1)</f>
        <v>3</v>
      </c>
      <c r="E5547" s="1" t="str">
        <f>TEXT(hourlySteps_merged[[#This Row],[ActivityDate]],"dddd")</f>
        <v>Tuesday</v>
      </c>
      <c r="F5547" s="6" t="s">
        <v>778</v>
      </c>
      <c r="G5547" s="6" t="str">
        <f>TEXT(hourlySteps_merged[[#This Row],[ActivityTime2]],"hh:mm:ss")</f>
        <v>09:00:00</v>
      </c>
      <c r="H5547">
        <v>0</v>
      </c>
      <c r="I5547">
        <v>0</v>
      </c>
      <c r="J5547">
        <v>0</v>
      </c>
      <c r="K5547">
        <v>56</v>
      </c>
      <c r="L5547" s="1"/>
      <c r="M5547" s="4"/>
    </row>
    <row r="5548" spans="1:13" x14ac:dyDescent="0.25">
      <c r="A5548">
        <v>2320127002</v>
      </c>
      <c r="B5548" t="s">
        <v>490</v>
      </c>
      <c r="C5548" s="1">
        <v>42479</v>
      </c>
      <c r="D5548" s="8">
        <f>WEEKDAY(hourlySteps_merged[[#This Row],[ActivityDate]],1)</f>
        <v>3</v>
      </c>
      <c r="E5548" s="1" t="str">
        <f>TEXT(hourlySteps_merged[[#This Row],[ActivityDate]],"dddd")</f>
        <v>Tuesday</v>
      </c>
      <c r="F5548" s="6" t="s">
        <v>779</v>
      </c>
      <c r="G5548" s="6" t="str">
        <f>TEXT(hourlySteps_merged[[#This Row],[ActivityTime2]],"hh:mm:ss")</f>
        <v>10:00:00</v>
      </c>
      <c r="H5548">
        <v>0</v>
      </c>
      <c r="I5548">
        <v>3</v>
      </c>
      <c r="J5548">
        <v>0.05</v>
      </c>
      <c r="K5548">
        <v>62</v>
      </c>
      <c r="L5548" s="1"/>
      <c r="M5548" s="4"/>
    </row>
    <row r="5549" spans="1:13" x14ac:dyDescent="0.25">
      <c r="A5549">
        <v>2320127002</v>
      </c>
      <c r="B5549" t="s">
        <v>491</v>
      </c>
      <c r="C5549" s="1">
        <v>42479</v>
      </c>
      <c r="D5549" s="8">
        <f>WEEKDAY(hourlySteps_merged[[#This Row],[ActivityDate]],1)</f>
        <v>3</v>
      </c>
      <c r="E5549" s="1" t="str">
        <f>TEXT(hourlySteps_merged[[#This Row],[ActivityDate]],"dddd")</f>
        <v>Tuesday</v>
      </c>
      <c r="F5549" s="6" t="s">
        <v>780</v>
      </c>
      <c r="G5549" s="6" t="str">
        <f>TEXT(hourlySteps_merged[[#This Row],[ActivityTime2]],"hh:mm:ss")</f>
        <v>11:00:00</v>
      </c>
      <c r="H5549">
        <v>0</v>
      </c>
      <c r="I5549">
        <v>0</v>
      </c>
      <c r="J5549">
        <v>0</v>
      </c>
      <c r="K5549">
        <v>56</v>
      </c>
      <c r="L5549" s="1"/>
      <c r="M5549" s="4"/>
    </row>
    <row r="5550" spans="1:13" x14ac:dyDescent="0.25">
      <c r="A5550">
        <v>2320127002</v>
      </c>
      <c r="B5550" t="s">
        <v>492</v>
      </c>
      <c r="C5550" s="1">
        <v>42479</v>
      </c>
      <c r="D5550" s="8">
        <f>WEEKDAY(hourlySteps_merged[[#This Row],[ActivityDate]],1)</f>
        <v>3</v>
      </c>
      <c r="E5550" s="1" t="str">
        <f>TEXT(hourlySteps_merged[[#This Row],[ActivityDate]],"dddd")</f>
        <v>Tuesday</v>
      </c>
      <c r="F5550" s="6" t="s">
        <v>781</v>
      </c>
      <c r="G5550" s="6" t="str">
        <f>TEXT(hourlySteps_merged[[#This Row],[ActivityTime2]],"hh:mm:ss")</f>
        <v>12:00:00</v>
      </c>
      <c r="H5550">
        <v>0</v>
      </c>
      <c r="I5550">
        <v>0</v>
      </c>
      <c r="J5550">
        <v>0</v>
      </c>
      <c r="K5550">
        <v>56</v>
      </c>
      <c r="L5550" s="1"/>
      <c r="M5550" s="4"/>
    </row>
    <row r="5551" spans="1:13" x14ac:dyDescent="0.25">
      <c r="A5551">
        <v>2320127002</v>
      </c>
      <c r="B5551" t="s">
        <v>493</v>
      </c>
      <c r="C5551" s="1">
        <v>42479</v>
      </c>
      <c r="D5551" s="8">
        <f>WEEKDAY(hourlySteps_merged[[#This Row],[ActivityDate]],1)</f>
        <v>3</v>
      </c>
      <c r="E5551" s="1" t="str">
        <f>TEXT(hourlySteps_merged[[#This Row],[ActivityDate]],"dddd")</f>
        <v>Tuesday</v>
      </c>
      <c r="F5551" s="6" t="s">
        <v>782</v>
      </c>
      <c r="G5551" s="6" t="str">
        <f>TEXT(hourlySteps_merged[[#This Row],[ActivityTime2]],"hh:mm:ss")</f>
        <v>13:00:00</v>
      </c>
      <c r="H5551">
        <v>0</v>
      </c>
      <c r="I5551">
        <v>0</v>
      </c>
      <c r="J5551">
        <v>0</v>
      </c>
      <c r="K5551">
        <v>56</v>
      </c>
      <c r="L5551" s="1"/>
      <c r="M5551" s="4"/>
    </row>
    <row r="5552" spans="1:13" x14ac:dyDescent="0.25">
      <c r="A5552">
        <v>2320127002</v>
      </c>
      <c r="B5552" t="s">
        <v>494</v>
      </c>
      <c r="C5552" s="1">
        <v>42479</v>
      </c>
      <c r="D5552" s="8">
        <f>WEEKDAY(hourlySteps_merged[[#This Row],[ActivityDate]],1)</f>
        <v>3</v>
      </c>
      <c r="E5552" s="1" t="str">
        <f>TEXT(hourlySteps_merged[[#This Row],[ActivityDate]],"dddd")</f>
        <v>Tuesday</v>
      </c>
      <c r="F5552" s="6" t="s">
        <v>783</v>
      </c>
      <c r="G5552" s="6" t="str">
        <f>TEXT(hourlySteps_merged[[#This Row],[ActivityTime2]],"hh:mm:ss")</f>
        <v>14:00:00</v>
      </c>
      <c r="H5552">
        <v>0</v>
      </c>
      <c r="I5552">
        <v>0</v>
      </c>
      <c r="J5552">
        <v>0</v>
      </c>
      <c r="K5552">
        <v>56</v>
      </c>
      <c r="L5552" s="1"/>
      <c r="M5552" s="4"/>
    </row>
    <row r="5553" spans="1:13" x14ac:dyDescent="0.25">
      <c r="A5553">
        <v>2320127002</v>
      </c>
      <c r="B5553" t="s">
        <v>495</v>
      </c>
      <c r="C5553" s="1">
        <v>42479</v>
      </c>
      <c r="D5553" s="8">
        <f>WEEKDAY(hourlySteps_merged[[#This Row],[ActivityDate]],1)</f>
        <v>3</v>
      </c>
      <c r="E5553" s="1" t="str">
        <f>TEXT(hourlySteps_merged[[#This Row],[ActivityDate]],"dddd")</f>
        <v>Tuesday</v>
      </c>
      <c r="F5553" s="6" t="s">
        <v>784</v>
      </c>
      <c r="G5553" s="6" t="str">
        <f>TEXT(hourlySteps_merged[[#This Row],[ActivityTime2]],"hh:mm:ss")</f>
        <v>15:00:00</v>
      </c>
      <c r="H5553">
        <v>0</v>
      </c>
      <c r="I5553">
        <v>0</v>
      </c>
      <c r="J5553">
        <v>0</v>
      </c>
      <c r="K5553">
        <v>56</v>
      </c>
      <c r="L5553" s="1"/>
      <c r="M5553" s="4"/>
    </row>
    <row r="5554" spans="1:13" x14ac:dyDescent="0.25">
      <c r="A5554">
        <v>2320127002</v>
      </c>
      <c r="B5554" t="s">
        <v>496</v>
      </c>
      <c r="C5554" s="1">
        <v>42479</v>
      </c>
      <c r="D5554" s="8">
        <f>WEEKDAY(hourlySteps_merged[[#This Row],[ActivityDate]],1)</f>
        <v>3</v>
      </c>
      <c r="E5554" s="1" t="str">
        <f>TEXT(hourlySteps_merged[[#This Row],[ActivityDate]],"dddd")</f>
        <v>Tuesday</v>
      </c>
      <c r="F5554" s="6" t="s">
        <v>785</v>
      </c>
      <c r="G5554" s="6" t="str">
        <f>TEXT(hourlySteps_merged[[#This Row],[ActivityTime2]],"hh:mm:ss")</f>
        <v>16:00:00</v>
      </c>
      <c r="H5554">
        <v>210</v>
      </c>
      <c r="I5554">
        <v>0</v>
      </c>
      <c r="J5554">
        <v>0</v>
      </c>
      <c r="K5554">
        <v>56</v>
      </c>
      <c r="L5554" s="1"/>
      <c r="M5554" s="4"/>
    </row>
    <row r="5555" spans="1:13" x14ac:dyDescent="0.25">
      <c r="A5555">
        <v>2320127002</v>
      </c>
      <c r="B5555" t="s">
        <v>497</v>
      </c>
      <c r="C5555" s="1">
        <v>42479</v>
      </c>
      <c r="D5555" s="8">
        <f>WEEKDAY(hourlySteps_merged[[#This Row],[ActivityDate]],1)</f>
        <v>3</v>
      </c>
      <c r="E5555" s="1" t="str">
        <f>TEXT(hourlySteps_merged[[#This Row],[ActivityDate]],"dddd")</f>
        <v>Tuesday</v>
      </c>
      <c r="F5555" s="6" t="s">
        <v>786</v>
      </c>
      <c r="G5555" s="6" t="str">
        <f>TEXT(hourlySteps_merged[[#This Row],[ActivityTime2]],"hh:mm:ss")</f>
        <v>17:00:00</v>
      </c>
      <c r="H5555">
        <v>331</v>
      </c>
      <c r="I5555">
        <v>0</v>
      </c>
      <c r="J5555">
        <v>0</v>
      </c>
      <c r="K5555">
        <v>56</v>
      </c>
      <c r="L5555" s="1"/>
      <c r="M5555" s="4"/>
    </row>
    <row r="5556" spans="1:13" x14ac:dyDescent="0.25">
      <c r="A5556">
        <v>2320127002</v>
      </c>
      <c r="B5556" t="s">
        <v>498</v>
      </c>
      <c r="C5556" s="1">
        <v>42479</v>
      </c>
      <c r="D5556" s="8">
        <f>WEEKDAY(hourlySteps_merged[[#This Row],[ActivityDate]],1)</f>
        <v>3</v>
      </c>
      <c r="E5556" s="1" t="str">
        <f>TEXT(hourlySteps_merged[[#This Row],[ActivityDate]],"dddd")</f>
        <v>Tuesday</v>
      </c>
      <c r="F5556" s="6" t="s">
        <v>787</v>
      </c>
      <c r="G5556" s="6" t="str">
        <f>TEXT(hourlySteps_merged[[#This Row],[ActivityTime2]],"hh:mm:ss")</f>
        <v>18:00:00</v>
      </c>
      <c r="H5556">
        <v>185</v>
      </c>
      <c r="I5556">
        <v>0</v>
      </c>
      <c r="J5556">
        <v>0</v>
      </c>
      <c r="K5556">
        <v>56</v>
      </c>
      <c r="L5556" s="1"/>
      <c r="M5556" s="4"/>
    </row>
    <row r="5557" spans="1:13" x14ac:dyDescent="0.25">
      <c r="A5557">
        <v>2320127002</v>
      </c>
      <c r="B5557" t="s">
        <v>499</v>
      </c>
      <c r="C5557" s="1">
        <v>42479</v>
      </c>
      <c r="D5557" s="8">
        <f>WEEKDAY(hourlySteps_merged[[#This Row],[ActivityDate]],1)</f>
        <v>3</v>
      </c>
      <c r="E5557" s="1" t="str">
        <f>TEXT(hourlySteps_merged[[#This Row],[ActivityDate]],"dddd")</f>
        <v>Tuesday</v>
      </c>
      <c r="F5557" s="6" t="s">
        <v>788</v>
      </c>
      <c r="G5557" s="6" t="str">
        <f>TEXT(hourlySteps_merged[[#This Row],[ActivityTime2]],"hh:mm:ss")</f>
        <v>19:00:00</v>
      </c>
      <c r="H5557">
        <v>140</v>
      </c>
      <c r="I5557">
        <v>0</v>
      </c>
      <c r="J5557">
        <v>0</v>
      </c>
      <c r="K5557">
        <v>56</v>
      </c>
      <c r="L5557" s="1"/>
      <c r="M5557" s="4"/>
    </row>
    <row r="5558" spans="1:13" x14ac:dyDescent="0.25">
      <c r="A5558">
        <v>2320127002</v>
      </c>
      <c r="B5558" t="s">
        <v>34</v>
      </c>
      <c r="C5558" s="1">
        <v>42479</v>
      </c>
      <c r="D5558" s="8">
        <f>WEEKDAY(hourlySteps_merged[[#This Row],[ActivityDate]],1)</f>
        <v>3</v>
      </c>
      <c r="E5558" s="1" t="str">
        <f>TEXT(hourlySteps_merged[[#This Row],[ActivityDate]],"dddd")</f>
        <v>Tuesday</v>
      </c>
      <c r="F5558" s="6" t="s">
        <v>789</v>
      </c>
      <c r="G5558" s="6" t="str">
        <f>TEXT(hourlySteps_merged[[#This Row],[ActivityTime2]],"hh:mm:ss")</f>
        <v>20:00:00</v>
      </c>
      <c r="H5558">
        <v>267</v>
      </c>
      <c r="I5558">
        <v>0</v>
      </c>
      <c r="J5558">
        <v>0</v>
      </c>
      <c r="K5558">
        <v>56</v>
      </c>
      <c r="L5558" s="1"/>
      <c r="M5558" s="4"/>
    </row>
    <row r="5559" spans="1:13" x14ac:dyDescent="0.25">
      <c r="A5559">
        <v>2320127002</v>
      </c>
      <c r="B5559" t="s">
        <v>500</v>
      </c>
      <c r="C5559" s="1">
        <v>42479</v>
      </c>
      <c r="D5559" s="8">
        <f>WEEKDAY(hourlySteps_merged[[#This Row],[ActivityDate]],1)</f>
        <v>3</v>
      </c>
      <c r="E5559" s="1" t="str">
        <f>TEXT(hourlySteps_merged[[#This Row],[ActivityDate]],"dddd")</f>
        <v>Tuesday</v>
      </c>
      <c r="F5559" s="6" t="s">
        <v>790</v>
      </c>
      <c r="G5559" s="6" t="str">
        <f>TEXT(hourlySteps_merged[[#This Row],[ActivityTime2]],"hh:mm:ss")</f>
        <v>21:00:00</v>
      </c>
      <c r="H5559">
        <v>179</v>
      </c>
      <c r="I5559">
        <v>0</v>
      </c>
      <c r="J5559">
        <v>0</v>
      </c>
      <c r="K5559">
        <v>56</v>
      </c>
      <c r="L5559" s="1"/>
      <c r="M5559" s="4"/>
    </row>
    <row r="5560" spans="1:13" x14ac:dyDescent="0.25">
      <c r="A5560">
        <v>2320127002</v>
      </c>
      <c r="B5560" t="s">
        <v>501</v>
      </c>
      <c r="C5560" s="1">
        <v>42479</v>
      </c>
      <c r="D5560" s="8">
        <f>WEEKDAY(hourlySteps_merged[[#This Row],[ActivityDate]],1)</f>
        <v>3</v>
      </c>
      <c r="E5560" s="1" t="str">
        <f>TEXT(hourlySteps_merged[[#This Row],[ActivityDate]],"dddd")</f>
        <v>Tuesday</v>
      </c>
      <c r="F5560" s="6" t="s">
        <v>791</v>
      </c>
      <c r="G5560" s="6" t="str">
        <f>TEXT(hourlySteps_merged[[#This Row],[ActivityTime2]],"hh:mm:ss")</f>
        <v>22:00:00</v>
      </c>
      <c r="H5560">
        <v>326</v>
      </c>
      <c r="I5560">
        <v>0</v>
      </c>
      <c r="J5560">
        <v>0</v>
      </c>
      <c r="K5560">
        <v>56</v>
      </c>
      <c r="L5560" s="1"/>
      <c r="M5560" s="4"/>
    </row>
    <row r="5561" spans="1:13" x14ac:dyDescent="0.25">
      <c r="A5561">
        <v>2320127002</v>
      </c>
      <c r="B5561" t="s">
        <v>502</v>
      </c>
      <c r="C5561" s="1">
        <v>42479</v>
      </c>
      <c r="D5561" s="8">
        <f>WEEKDAY(hourlySteps_merged[[#This Row],[ActivityDate]],1)</f>
        <v>3</v>
      </c>
      <c r="E5561" s="1" t="str">
        <f>TEXT(hourlySteps_merged[[#This Row],[ActivityDate]],"dddd")</f>
        <v>Tuesday</v>
      </c>
      <c r="F5561" s="6" t="s">
        <v>792</v>
      </c>
      <c r="G5561" s="6" t="str">
        <f>TEXT(hourlySteps_merged[[#This Row],[ActivityTime2]],"hh:mm:ss")</f>
        <v>23:00:00</v>
      </c>
      <c r="H5561">
        <v>0</v>
      </c>
      <c r="I5561">
        <v>0</v>
      </c>
      <c r="J5561">
        <v>0</v>
      </c>
      <c r="K5561">
        <v>56</v>
      </c>
      <c r="L5561" s="1"/>
      <c r="M5561" s="4"/>
    </row>
    <row r="5562" spans="1:13" x14ac:dyDescent="0.25">
      <c r="A5562">
        <v>2320127002</v>
      </c>
      <c r="B5562" t="s">
        <v>503</v>
      </c>
      <c r="C5562" s="1">
        <v>42479</v>
      </c>
      <c r="D5562" s="8">
        <f>WEEKDAY(hourlySteps_merged[[#This Row],[ActivityDate]],1)</f>
        <v>3</v>
      </c>
      <c r="E5562" s="1" t="str">
        <f>TEXT(hourlySteps_merged[[#This Row],[ActivityDate]],"dddd")</f>
        <v>Tuesday</v>
      </c>
      <c r="F5562" s="6" t="s">
        <v>769</v>
      </c>
      <c r="G5562" s="6" t="str">
        <f>TEXT(hourlySteps_merged[[#This Row],[ActivityTime2]],"hh:mm:ss")</f>
        <v>00:00:00</v>
      </c>
      <c r="H5562">
        <v>0</v>
      </c>
      <c r="I5562">
        <v>0</v>
      </c>
      <c r="J5562">
        <v>0</v>
      </c>
      <c r="K5562">
        <v>86</v>
      </c>
      <c r="L5562" s="1"/>
      <c r="M5562" s="4"/>
    </row>
    <row r="5563" spans="1:13" x14ac:dyDescent="0.25">
      <c r="A5563">
        <v>2320127002</v>
      </c>
      <c r="B5563" t="s">
        <v>504</v>
      </c>
      <c r="C5563" s="1">
        <v>42479</v>
      </c>
      <c r="D5563" s="8">
        <f>WEEKDAY(hourlySteps_merged[[#This Row],[ActivityDate]],1)</f>
        <v>3</v>
      </c>
      <c r="E5563" s="1" t="str">
        <f>TEXT(hourlySteps_merged[[#This Row],[ActivityDate]],"dddd")</f>
        <v>Tuesday</v>
      </c>
      <c r="F5563" s="6" t="s">
        <v>770</v>
      </c>
      <c r="G5563" s="6" t="str">
        <f>TEXT(hourlySteps_merged[[#This Row],[ActivityTime2]],"hh:mm:ss")</f>
        <v>01:00:00</v>
      </c>
      <c r="H5563">
        <v>0</v>
      </c>
      <c r="I5563">
        <v>0</v>
      </c>
      <c r="J5563">
        <v>0</v>
      </c>
      <c r="K5563">
        <v>86</v>
      </c>
      <c r="L5563" s="1"/>
      <c r="M5563" s="4"/>
    </row>
    <row r="5564" spans="1:13" x14ac:dyDescent="0.25">
      <c r="A5564">
        <v>2320127002</v>
      </c>
      <c r="B5564" t="s">
        <v>505</v>
      </c>
      <c r="C5564" s="1">
        <v>42479</v>
      </c>
      <c r="D5564" s="8">
        <f>WEEKDAY(hourlySteps_merged[[#This Row],[ActivityDate]],1)</f>
        <v>3</v>
      </c>
      <c r="E5564" s="1" t="str">
        <f>TEXT(hourlySteps_merged[[#This Row],[ActivityDate]],"dddd")</f>
        <v>Tuesday</v>
      </c>
      <c r="F5564" s="6" t="s">
        <v>771</v>
      </c>
      <c r="G5564" s="6" t="str">
        <f>TEXT(hourlySteps_merged[[#This Row],[ActivityTime2]],"hh:mm:ss")</f>
        <v>02:00:00</v>
      </c>
      <c r="H5564">
        <v>0</v>
      </c>
      <c r="I5564">
        <v>0</v>
      </c>
      <c r="J5564">
        <v>0</v>
      </c>
      <c r="K5564">
        <v>86</v>
      </c>
      <c r="L5564" s="1"/>
      <c r="M5564" s="4"/>
    </row>
    <row r="5565" spans="1:13" x14ac:dyDescent="0.25">
      <c r="A5565">
        <v>2320127002</v>
      </c>
      <c r="B5565" t="s">
        <v>506</v>
      </c>
      <c r="C5565" s="1">
        <v>42479</v>
      </c>
      <c r="D5565" s="8">
        <f>WEEKDAY(hourlySteps_merged[[#This Row],[ActivityDate]],1)</f>
        <v>3</v>
      </c>
      <c r="E5565" s="1" t="str">
        <f>TEXT(hourlySteps_merged[[#This Row],[ActivityDate]],"dddd")</f>
        <v>Tuesday</v>
      </c>
      <c r="F5565" s="6" t="s">
        <v>772</v>
      </c>
      <c r="G5565" s="6" t="str">
        <f>TEXT(hourlySteps_merged[[#This Row],[ActivityTime2]],"hh:mm:ss")</f>
        <v>03:00:00</v>
      </c>
      <c r="H5565">
        <v>0</v>
      </c>
      <c r="I5565">
        <v>0</v>
      </c>
      <c r="J5565">
        <v>0</v>
      </c>
      <c r="K5565">
        <v>86</v>
      </c>
      <c r="L5565" s="1"/>
      <c r="M5565" s="4"/>
    </row>
    <row r="5566" spans="1:13" x14ac:dyDescent="0.25">
      <c r="A5566">
        <v>2320127002</v>
      </c>
      <c r="B5566" t="s">
        <v>507</v>
      </c>
      <c r="C5566" s="1">
        <v>42479</v>
      </c>
      <c r="D5566" s="8">
        <f>WEEKDAY(hourlySteps_merged[[#This Row],[ActivityDate]],1)</f>
        <v>3</v>
      </c>
      <c r="E5566" s="1" t="str">
        <f>TEXT(hourlySteps_merged[[#This Row],[ActivityDate]],"dddd")</f>
        <v>Tuesday</v>
      </c>
      <c r="F5566" s="6" t="s">
        <v>773</v>
      </c>
      <c r="G5566" s="6" t="str">
        <f>TEXT(hourlySteps_merged[[#This Row],[ActivityTime2]],"hh:mm:ss")</f>
        <v>04:00:00</v>
      </c>
      <c r="H5566">
        <v>0</v>
      </c>
      <c r="I5566">
        <v>0</v>
      </c>
      <c r="J5566">
        <v>0</v>
      </c>
      <c r="K5566">
        <v>86</v>
      </c>
      <c r="L5566" s="1"/>
      <c r="M5566" s="4"/>
    </row>
    <row r="5567" spans="1:13" x14ac:dyDescent="0.25">
      <c r="A5567">
        <v>2320127002</v>
      </c>
      <c r="B5567" t="s">
        <v>508</v>
      </c>
      <c r="C5567" s="1">
        <v>42479</v>
      </c>
      <c r="D5567" s="8">
        <f>WEEKDAY(hourlySteps_merged[[#This Row],[ActivityDate]],1)</f>
        <v>3</v>
      </c>
      <c r="E5567" s="1" t="str">
        <f>TEXT(hourlySteps_merged[[#This Row],[ActivityDate]],"dddd")</f>
        <v>Tuesday</v>
      </c>
      <c r="F5567" s="6" t="s">
        <v>774</v>
      </c>
      <c r="G5567" s="6" t="str">
        <f>TEXT(hourlySteps_merged[[#This Row],[ActivityTime2]],"hh:mm:ss")</f>
        <v>05:00:00</v>
      </c>
      <c r="H5567">
        <v>0</v>
      </c>
      <c r="I5567">
        <v>0</v>
      </c>
      <c r="J5567">
        <v>0</v>
      </c>
      <c r="K5567">
        <v>86</v>
      </c>
      <c r="L5567" s="1"/>
      <c r="M5567" s="4"/>
    </row>
    <row r="5568" spans="1:13" x14ac:dyDescent="0.25">
      <c r="A5568">
        <v>2320127002</v>
      </c>
      <c r="B5568" t="s">
        <v>509</v>
      </c>
      <c r="C5568" s="1">
        <v>42479</v>
      </c>
      <c r="D5568" s="8">
        <f>WEEKDAY(hourlySteps_merged[[#This Row],[ActivityDate]],1)</f>
        <v>3</v>
      </c>
      <c r="E5568" s="1" t="str">
        <f>TEXT(hourlySteps_merged[[#This Row],[ActivityDate]],"dddd")</f>
        <v>Tuesday</v>
      </c>
      <c r="F5568" s="6" t="s">
        <v>775</v>
      </c>
      <c r="G5568" s="6" t="str">
        <f>TEXT(hourlySteps_merged[[#This Row],[ActivityTime2]],"hh:mm:ss")</f>
        <v>06:00:00</v>
      </c>
      <c r="H5568">
        <v>0</v>
      </c>
      <c r="I5568">
        <v>0</v>
      </c>
      <c r="J5568">
        <v>0</v>
      </c>
      <c r="K5568">
        <v>86</v>
      </c>
      <c r="L5568" s="1"/>
      <c r="M5568" s="4"/>
    </row>
    <row r="5569" spans="1:13" x14ac:dyDescent="0.25">
      <c r="A5569">
        <v>2320127002</v>
      </c>
      <c r="B5569" t="s">
        <v>510</v>
      </c>
      <c r="C5569" s="1">
        <v>42479</v>
      </c>
      <c r="D5569" s="8">
        <f>WEEKDAY(hourlySteps_merged[[#This Row],[ActivityDate]],1)</f>
        <v>3</v>
      </c>
      <c r="E5569" s="1" t="str">
        <f>TEXT(hourlySteps_merged[[#This Row],[ActivityDate]],"dddd")</f>
        <v>Tuesday</v>
      </c>
      <c r="F5569" s="6" t="s">
        <v>776</v>
      </c>
      <c r="G5569" s="6" t="str">
        <f>TEXT(hourlySteps_merged[[#This Row],[ActivityTime2]],"hh:mm:ss")</f>
        <v>07:00:00</v>
      </c>
      <c r="H5569">
        <v>0</v>
      </c>
      <c r="I5569">
        <v>0</v>
      </c>
      <c r="J5569">
        <v>0</v>
      </c>
      <c r="K5569">
        <v>86</v>
      </c>
      <c r="L5569" s="1"/>
      <c r="M5569" s="4"/>
    </row>
    <row r="5570" spans="1:13" x14ac:dyDescent="0.25">
      <c r="A5570">
        <v>2320127002</v>
      </c>
      <c r="B5570" t="s">
        <v>511</v>
      </c>
      <c r="C5570" s="1">
        <v>42479</v>
      </c>
      <c r="D5570" s="8">
        <f>WEEKDAY(hourlySteps_merged[[#This Row],[ActivityDate]],1)</f>
        <v>3</v>
      </c>
      <c r="E5570" s="1" t="str">
        <f>TEXT(hourlySteps_merged[[#This Row],[ActivityDate]],"dddd")</f>
        <v>Tuesday</v>
      </c>
      <c r="F5570" s="6" t="s">
        <v>777</v>
      </c>
      <c r="G5570" s="6" t="str">
        <f>TEXT(hourlySteps_merged[[#This Row],[ActivityTime2]],"hh:mm:ss")</f>
        <v>08:00:00</v>
      </c>
      <c r="H5570">
        <v>0</v>
      </c>
      <c r="I5570">
        <v>0</v>
      </c>
      <c r="J5570">
        <v>0</v>
      </c>
      <c r="K5570">
        <v>86</v>
      </c>
      <c r="L5570" s="1"/>
      <c r="M5570" s="4"/>
    </row>
    <row r="5571" spans="1:13" x14ac:dyDescent="0.25">
      <c r="A5571">
        <v>2320127002</v>
      </c>
      <c r="B5571" t="s">
        <v>512</v>
      </c>
      <c r="C5571" s="1">
        <v>42479</v>
      </c>
      <c r="D5571" s="8">
        <f>WEEKDAY(hourlySteps_merged[[#This Row],[ActivityDate]],1)</f>
        <v>3</v>
      </c>
      <c r="E5571" s="1" t="str">
        <f>TEXT(hourlySteps_merged[[#This Row],[ActivityDate]],"dddd")</f>
        <v>Tuesday</v>
      </c>
      <c r="F5571" s="6" t="s">
        <v>778</v>
      </c>
      <c r="G5571" s="6" t="str">
        <f>TEXT(hourlySteps_merged[[#This Row],[ActivityTime2]],"hh:mm:ss")</f>
        <v>09:00:00</v>
      </c>
      <c r="H5571">
        <v>0</v>
      </c>
      <c r="I5571">
        <v>0</v>
      </c>
      <c r="J5571">
        <v>0</v>
      </c>
      <c r="K5571">
        <v>86</v>
      </c>
      <c r="L5571" s="1"/>
      <c r="M5571" s="4"/>
    </row>
    <row r="5572" spans="1:13" x14ac:dyDescent="0.25">
      <c r="A5572">
        <v>2320127002</v>
      </c>
      <c r="B5572" t="s">
        <v>513</v>
      </c>
      <c r="C5572" s="1">
        <v>42479</v>
      </c>
      <c r="D5572" s="8">
        <f>WEEKDAY(hourlySteps_merged[[#This Row],[ActivityDate]],1)</f>
        <v>3</v>
      </c>
      <c r="E5572" s="1" t="str">
        <f>TEXT(hourlySteps_merged[[#This Row],[ActivityDate]],"dddd")</f>
        <v>Tuesday</v>
      </c>
      <c r="F5572" s="6" t="s">
        <v>779</v>
      </c>
      <c r="G5572" s="6" t="str">
        <f>TEXT(hourlySteps_merged[[#This Row],[ActivityTime2]],"hh:mm:ss")</f>
        <v>10:00:00</v>
      </c>
      <c r="H5572">
        <v>0</v>
      </c>
      <c r="I5572">
        <v>0</v>
      </c>
      <c r="J5572">
        <v>0</v>
      </c>
      <c r="K5572">
        <v>86</v>
      </c>
      <c r="L5572" s="1"/>
      <c r="M5572" s="4"/>
    </row>
    <row r="5573" spans="1:13" x14ac:dyDescent="0.25">
      <c r="A5573">
        <v>2320127002</v>
      </c>
      <c r="B5573" t="s">
        <v>514</v>
      </c>
      <c r="C5573" s="1">
        <v>42479</v>
      </c>
      <c r="D5573" s="8">
        <f>WEEKDAY(hourlySteps_merged[[#This Row],[ActivityDate]],1)</f>
        <v>3</v>
      </c>
      <c r="E5573" s="1" t="str">
        <f>TEXT(hourlySteps_merged[[#This Row],[ActivityDate]],"dddd")</f>
        <v>Tuesday</v>
      </c>
      <c r="F5573" s="6" t="s">
        <v>780</v>
      </c>
      <c r="G5573" s="6" t="str">
        <f>TEXT(hourlySteps_merged[[#This Row],[ActivityTime2]],"hh:mm:ss")</f>
        <v>11:00:00</v>
      </c>
      <c r="H5573">
        <v>0</v>
      </c>
      <c r="I5573">
        <v>0</v>
      </c>
      <c r="J5573">
        <v>0</v>
      </c>
      <c r="K5573">
        <v>86</v>
      </c>
      <c r="L5573" s="1"/>
      <c r="M5573" s="4"/>
    </row>
    <row r="5574" spans="1:13" x14ac:dyDescent="0.25">
      <c r="A5574">
        <v>2320127002</v>
      </c>
      <c r="B5574" t="s">
        <v>515</v>
      </c>
      <c r="C5574" s="1">
        <v>42479</v>
      </c>
      <c r="D5574" s="8">
        <f>WEEKDAY(hourlySteps_merged[[#This Row],[ActivityDate]],1)</f>
        <v>3</v>
      </c>
      <c r="E5574" s="1" t="str">
        <f>TEXT(hourlySteps_merged[[#This Row],[ActivityDate]],"dddd")</f>
        <v>Tuesday</v>
      </c>
      <c r="F5574" s="6" t="s">
        <v>781</v>
      </c>
      <c r="G5574" s="6" t="str">
        <f>TEXT(hourlySteps_merged[[#This Row],[ActivityTime2]],"hh:mm:ss")</f>
        <v>12:00:00</v>
      </c>
      <c r="H5574">
        <v>0</v>
      </c>
      <c r="I5574">
        <v>0</v>
      </c>
      <c r="J5574">
        <v>0</v>
      </c>
      <c r="K5574">
        <v>86</v>
      </c>
      <c r="L5574" s="1"/>
      <c r="M5574" s="4"/>
    </row>
    <row r="5575" spans="1:13" x14ac:dyDescent="0.25">
      <c r="A5575">
        <v>2320127002</v>
      </c>
      <c r="B5575" t="s">
        <v>516</v>
      </c>
      <c r="C5575" s="1">
        <v>42479</v>
      </c>
      <c r="D5575" s="8">
        <f>WEEKDAY(hourlySteps_merged[[#This Row],[ActivityDate]],1)</f>
        <v>3</v>
      </c>
      <c r="E5575" s="1" t="str">
        <f>TEXT(hourlySteps_merged[[#This Row],[ActivityDate]],"dddd")</f>
        <v>Tuesday</v>
      </c>
      <c r="F5575" s="6" t="s">
        <v>782</v>
      </c>
      <c r="G5575" s="6" t="str">
        <f>TEXT(hourlySteps_merged[[#This Row],[ActivityTime2]],"hh:mm:ss")</f>
        <v>13:00:00</v>
      </c>
      <c r="H5575">
        <v>0</v>
      </c>
      <c r="I5575">
        <v>0</v>
      </c>
      <c r="J5575">
        <v>0</v>
      </c>
      <c r="K5575">
        <v>86</v>
      </c>
      <c r="L5575" s="1"/>
      <c r="M5575" s="4"/>
    </row>
    <row r="5576" spans="1:13" x14ac:dyDescent="0.25">
      <c r="A5576">
        <v>2320127002</v>
      </c>
      <c r="B5576" t="s">
        <v>517</v>
      </c>
      <c r="C5576" s="1">
        <v>42479</v>
      </c>
      <c r="D5576" s="8">
        <f>WEEKDAY(hourlySteps_merged[[#This Row],[ActivityDate]],1)</f>
        <v>3</v>
      </c>
      <c r="E5576" s="1" t="str">
        <f>TEXT(hourlySteps_merged[[#This Row],[ActivityDate]],"dddd")</f>
        <v>Tuesday</v>
      </c>
      <c r="F5576" s="6" t="s">
        <v>783</v>
      </c>
      <c r="G5576" s="6" t="str">
        <f>TEXT(hourlySteps_merged[[#This Row],[ActivityTime2]],"hh:mm:ss")</f>
        <v>14:00:00</v>
      </c>
      <c r="H5576">
        <v>0</v>
      </c>
      <c r="I5576">
        <v>0</v>
      </c>
      <c r="J5576">
        <v>0</v>
      </c>
      <c r="K5576">
        <v>86</v>
      </c>
      <c r="L5576" s="1"/>
      <c r="M5576" s="4"/>
    </row>
    <row r="5577" spans="1:13" x14ac:dyDescent="0.25">
      <c r="A5577">
        <v>2320127002</v>
      </c>
      <c r="B5577" t="s">
        <v>518</v>
      </c>
      <c r="C5577" s="1">
        <v>42479</v>
      </c>
      <c r="D5577" s="8">
        <f>WEEKDAY(hourlySteps_merged[[#This Row],[ActivityDate]],1)</f>
        <v>3</v>
      </c>
      <c r="E5577" s="1" t="str">
        <f>TEXT(hourlySteps_merged[[#This Row],[ActivityDate]],"dddd")</f>
        <v>Tuesday</v>
      </c>
      <c r="F5577" s="6" t="s">
        <v>784</v>
      </c>
      <c r="G5577" s="6" t="str">
        <f>TEXT(hourlySteps_merged[[#This Row],[ActivityTime2]],"hh:mm:ss")</f>
        <v>15:00:00</v>
      </c>
      <c r="H5577">
        <v>0</v>
      </c>
      <c r="I5577">
        <v>0</v>
      </c>
      <c r="J5577">
        <v>0</v>
      </c>
      <c r="K5577">
        <v>86</v>
      </c>
      <c r="L5577" s="1"/>
      <c r="M5577" s="4"/>
    </row>
    <row r="5578" spans="1:13" x14ac:dyDescent="0.25">
      <c r="A5578">
        <v>2320127002</v>
      </c>
      <c r="B5578" t="s">
        <v>519</v>
      </c>
      <c r="C5578" s="1">
        <v>42479</v>
      </c>
      <c r="D5578" s="8">
        <f>WEEKDAY(hourlySteps_merged[[#This Row],[ActivityDate]],1)</f>
        <v>3</v>
      </c>
      <c r="E5578" s="1" t="str">
        <f>TEXT(hourlySteps_merged[[#This Row],[ActivityDate]],"dddd")</f>
        <v>Tuesday</v>
      </c>
      <c r="F5578" s="6" t="s">
        <v>785</v>
      </c>
      <c r="G5578" s="6" t="str">
        <f>TEXT(hourlySteps_merged[[#This Row],[ActivityTime2]],"hh:mm:ss")</f>
        <v>16:00:00</v>
      </c>
      <c r="H5578">
        <v>0</v>
      </c>
      <c r="I5578">
        <v>0</v>
      </c>
      <c r="J5578">
        <v>0</v>
      </c>
      <c r="K5578">
        <v>86</v>
      </c>
      <c r="L5578" s="1"/>
      <c r="M5578" s="4"/>
    </row>
    <row r="5579" spans="1:13" x14ac:dyDescent="0.25">
      <c r="A5579">
        <v>2320127002</v>
      </c>
      <c r="B5579" t="s">
        <v>520</v>
      </c>
      <c r="C5579" s="1">
        <v>42479</v>
      </c>
      <c r="D5579" s="8">
        <f>WEEKDAY(hourlySteps_merged[[#This Row],[ActivityDate]],1)</f>
        <v>3</v>
      </c>
      <c r="E5579" s="1" t="str">
        <f>TEXT(hourlySteps_merged[[#This Row],[ActivityDate]],"dddd")</f>
        <v>Tuesday</v>
      </c>
      <c r="F5579" s="6" t="s">
        <v>786</v>
      </c>
      <c r="G5579" s="6" t="str">
        <f>TEXT(hourlySteps_merged[[#This Row],[ActivityTime2]],"hh:mm:ss")</f>
        <v>17:00:00</v>
      </c>
      <c r="H5579">
        <v>0</v>
      </c>
      <c r="I5579">
        <v>0</v>
      </c>
      <c r="J5579">
        <v>0</v>
      </c>
      <c r="K5579">
        <v>86</v>
      </c>
      <c r="L5579" s="1"/>
      <c r="M5579" s="4"/>
    </row>
    <row r="5580" spans="1:13" x14ac:dyDescent="0.25">
      <c r="A5580">
        <v>2320127002</v>
      </c>
      <c r="B5580" t="s">
        <v>521</v>
      </c>
      <c r="C5580" s="1">
        <v>42479</v>
      </c>
      <c r="D5580" s="8">
        <f>WEEKDAY(hourlySteps_merged[[#This Row],[ActivityDate]],1)</f>
        <v>3</v>
      </c>
      <c r="E5580" s="1" t="str">
        <f>TEXT(hourlySteps_merged[[#This Row],[ActivityDate]],"dddd")</f>
        <v>Tuesday</v>
      </c>
      <c r="F5580" s="6" t="s">
        <v>787</v>
      </c>
      <c r="G5580" s="6" t="str">
        <f>TEXT(hourlySteps_merged[[#This Row],[ActivityTime2]],"hh:mm:ss")</f>
        <v>18:00:00</v>
      </c>
      <c r="H5580">
        <v>0</v>
      </c>
      <c r="I5580">
        <v>0</v>
      </c>
      <c r="J5580">
        <v>0</v>
      </c>
      <c r="K5580">
        <v>86</v>
      </c>
      <c r="L5580" s="1"/>
      <c r="M5580" s="4"/>
    </row>
    <row r="5581" spans="1:13" x14ac:dyDescent="0.25">
      <c r="A5581">
        <v>2320127002</v>
      </c>
      <c r="B5581" t="s">
        <v>522</v>
      </c>
      <c r="C5581" s="1">
        <v>42479</v>
      </c>
      <c r="D5581" s="8">
        <f>WEEKDAY(hourlySteps_merged[[#This Row],[ActivityDate]],1)</f>
        <v>3</v>
      </c>
      <c r="E5581" s="1" t="str">
        <f>TEXT(hourlySteps_merged[[#This Row],[ActivityDate]],"dddd")</f>
        <v>Tuesday</v>
      </c>
      <c r="F5581" s="6" t="s">
        <v>788</v>
      </c>
      <c r="G5581" s="6" t="str">
        <f>TEXT(hourlySteps_merged[[#This Row],[ActivityTime2]],"hh:mm:ss")</f>
        <v>19:00:00</v>
      </c>
      <c r="H5581">
        <v>0</v>
      </c>
      <c r="I5581">
        <v>0</v>
      </c>
      <c r="J5581">
        <v>0</v>
      </c>
      <c r="K5581">
        <v>86</v>
      </c>
      <c r="L5581" s="1"/>
      <c r="M5581" s="4"/>
    </row>
    <row r="5582" spans="1:13" x14ac:dyDescent="0.25">
      <c r="A5582">
        <v>2320127002</v>
      </c>
      <c r="B5582" t="s">
        <v>35</v>
      </c>
      <c r="C5582" s="1">
        <v>42479</v>
      </c>
      <c r="D5582" s="8">
        <f>WEEKDAY(hourlySteps_merged[[#This Row],[ActivityDate]],1)</f>
        <v>3</v>
      </c>
      <c r="E5582" s="1" t="str">
        <f>TEXT(hourlySteps_merged[[#This Row],[ActivityDate]],"dddd")</f>
        <v>Tuesday</v>
      </c>
      <c r="F5582" s="6" t="s">
        <v>789</v>
      </c>
      <c r="G5582" s="6" t="str">
        <f>TEXT(hourlySteps_merged[[#This Row],[ActivityTime2]],"hh:mm:ss")</f>
        <v>20:00:00</v>
      </c>
      <c r="H5582">
        <v>0</v>
      </c>
      <c r="I5582">
        <v>0</v>
      </c>
      <c r="J5582">
        <v>0</v>
      </c>
      <c r="K5582">
        <v>86</v>
      </c>
      <c r="L5582" s="1"/>
      <c r="M5582" s="4"/>
    </row>
    <row r="5583" spans="1:13" x14ac:dyDescent="0.25">
      <c r="A5583">
        <v>2320127002</v>
      </c>
      <c r="B5583" t="s">
        <v>523</v>
      </c>
      <c r="C5583" s="1">
        <v>42479</v>
      </c>
      <c r="D5583" s="8">
        <f>WEEKDAY(hourlySteps_merged[[#This Row],[ActivityDate]],1)</f>
        <v>3</v>
      </c>
      <c r="E5583" s="1" t="str">
        <f>TEXT(hourlySteps_merged[[#This Row],[ActivityDate]],"dddd")</f>
        <v>Tuesday</v>
      </c>
      <c r="F5583" s="6" t="s">
        <v>790</v>
      </c>
      <c r="G5583" s="6" t="str">
        <f>TEXT(hourlySteps_merged[[#This Row],[ActivityTime2]],"hh:mm:ss")</f>
        <v>21:00:00</v>
      </c>
      <c r="H5583">
        <v>285</v>
      </c>
      <c r="I5583">
        <v>0</v>
      </c>
      <c r="J5583">
        <v>0</v>
      </c>
      <c r="K5583">
        <v>86</v>
      </c>
      <c r="L5583" s="1"/>
      <c r="M5583" s="4"/>
    </row>
    <row r="5584" spans="1:13" x14ac:dyDescent="0.25">
      <c r="A5584">
        <v>2320127002</v>
      </c>
      <c r="B5584" t="s">
        <v>524</v>
      </c>
      <c r="C5584" s="1">
        <v>42479</v>
      </c>
      <c r="D5584" s="8">
        <f>WEEKDAY(hourlySteps_merged[[#This Row],[ActivityDate]],1)</f>
        <v>3</v>
      </c>
      <c r="E5584" s="1" t="str">
        <f>TEXT(hourlySteps_merged[[#This Row],[ActivityDate]],"dddd")</f>
        <v>Tuesday</v>
      </c>
      <c r="F5584" s="6" t="s">
        <v>791</v>
      </c>
      <c r="G5584" s="6" t="str">
        <f>TEXT(hourlySteps_merged[[#This Row],[ActivityTime2]],"hh:mm:ss")</f>
        <v>22:00:00</v>
      </c>
      <c r="H5584">
        <v>322</v>
      </c>
      <c r="I5584">
        <v>0</v>
      </c>
      <c r="J5584">
        <v>0</v>
      </c>
      <c r="K5584">
        <v>86</v>
      </c>
      <c r="L5584" s="1"/>
      <c r="M5584" s="4"/>
    </row>
    <row r="5585" spans="1:13" x14ac:dyDescent="0.25">
      <c r="A5585">
        <v>2320127002</v>
      </c>
      <c r="B5585" t="s">
        <v>525</v>
      </c>
      <c r="C5585" s="1">
        <v>42479</v>
      </c>
      <c r="D5585" s="8">
        <f>WEEKDAY(hourlySteps_merged[[#This Row],[ActivityDate]],1)</f>
        <v>3</v>
      </c>
      <c r="E5585" s="1" t="str">
        <f>TEXT(hourlySteps_merged[[#This Row],[ActivityDate]],"dddd")</f>
        <v>Tuesday</v>
      </c>
      <c r="F5585" s="6" t="s">
        <v>792</v>
      </c>
      <c r="G5585" s="6" t="str">
        <f>TEXT(hourlySteps_merged[[#This Row],[ActivityTime2]],"hh:mm:ss")</f>
        <v>23:00:00</v>
      </c>
      <c r="H5585">
        <v>564</v>
      </c>
      <c r="I5585">
        <v>0</v>
      </c>
      <c r="J5585">
        <v>0</v>
      </c>
      <c r="K5585">
        <v>86</v>
      </c>
      <c r="L5585" s="1"/>
      <c r="M5585" s="4"/>
    </row>
    <row r="5586" spans="1:13" x14ac:dyDescent="0.25">
      <c r="A5586">
        <v>2320127002</v>
      </c>
      <c r="B5586" t="s">
        <v>526</v>
      </c>
      <c r="C5586" s="1">
        <v>42479</v>
      </c>
      <c r="D5586" s="8">
        <f>WEEKDAY(hourlySteps_merged[[#This Row],[ActivityDate]],1)</f>
        <v>3</v>
      </c>
      <c r="E5586" s="1" t="str">
        <f>TEXT(hourlySteps_merged[[#This Row],[ActivityDate]],"dddd")</f>
        <v>Tuesday</v>
      </c>
      <c r="F5586" s="6" t="s">
        <v>769</v>
      </c>
      <c r="G5586" s="6" t="str">
        <f>TEXT(hourlySteps_merged[[#This Row],[ActivityTime2]],"hh:mm:ss")</f>
        <v>00:00:00</v>
      </c>
      <c r="H5586">
        <v>203</v>
      </c>
      <c r="I5586">
        <v>0</v>
      </c>
      <c r="J5586">
        <v>0</v>
      </c>
      <c r="K5586">
        <v>62</v>
      </c>
      <c r="L5586" s="1"/>
      <c r="M5586" s="4"/>
    </row>
    <row r="5587" spans="1:13" x14ac:dyDescent="0.25">
      <c r="A5587">
        <v>2320127002</v>
      </c>
      <c r="B5587" t="s">
        <v>527</v>
      </c>
      <c r="C5587" s="1">
        <v>42479</v>
      </c>
      <c r="D5587" s="8">
        <f>WEEKDAY(hourlySteps_merged[[#This Row],[ActivityDate]],1)</f>
        <v>3</v>
      </c>
      <c r="E5587" s="1" t="str">
        <f>TEXT(hourlySteps_merged[[#This Row],[ActivityDate]],"dddd")</f>
        <v>Tuesday</v>
      </c>
      <c r="F5587" s="6" t="s">
        <v>770</v>
      </c>
      <c r="G5587" s="6" t="str">
        <f>TEXT(hourlySteps_merged[[#This Row],[ActivityTime2]],"hh:mm:ss")</f>
        <v>01:00:00</v>
      </c>
      <c r="H5587">
        <v>0</v>
      </c>
      <c r="I5587">
        <v>0</v>
      </c>
      <c r="J5587">
        <v>0</v>
      </c>
      <c r="K5587">
        <v>62</v>
      </c>
      <c r="L5587" s="1"/>
      <c r="M5587" s="4"/>
    </row>
    <row r="5588" spans="1:13" x14ac:dyDescent="0.25">
      <c r="A5588">
        <v>2320127002</v>
      </c>
      <c r="B5588" t="s">
        <v>528</v>
      </c>
      <c r="C5588" s="1">
        <v>42479</v>
      </c>
      <c r="D5588" s="8">
        <f>WEEKDAY(hourlySteps_merged[[#This Row],[ActivityDate]],1)</f>
        <v>3</v>
      </c>
      <c r="E5588" s="1" t="str">
        <f>TEXT(hourlySteps_merged[[#This Row],[ActivityDate]],"dddd")</f>
        <v>Tuesday</v>
      </c>
      <c r="F5588" s="6" t="s">
        <v>771</v>
      </c>
      <c r="G5588" s="6" t="str">
        <f>TEXT(hourlySteps_merged[[#This Row],[ActivityTime2]],"hh:mm:ss")</f>
        <v>02:00:00</v>
      </c>
      <c r="H5588">
        <v>0</v>
      </c>
      <c r="I5588">
        <v>0</v>
      </c>
      <c r="J5588">
        <v>0</v>
      </c>
      <c r="K5588">
        <v>62</v>
      </c>
      <c r="L5588" s="1"/>
      <c r="M5588" s="4"/>
    </row>
    <row r="5589" spans="1:13" x14ac:dyDescent="0.25">
      <c r="A5589">
        <v>2320127002</v>
      </c>
      <c r="B5589" t="s">
        <v>529</v>
      </c>
      <c r="C5589" s="1">
        <v>42479</v>
      </c>
      <c r="D5589" s="8">
        <f>WEEKDAY(hourlySteps_merged[[#This Row],[ActivityDate]],1)</f>
        <v>3</v>
      </c>
      <c r="E5589" s="1" t="str">
        <f>TEXT(hourlySteps_merged[[#This Row],[ActivityDate]],"dddd")</f>
        <v>Tuesday</v>
      </c>
      <c r="F5589" s="6" t="s">
        <v>772</v>
      </c>
      <c r="G5589" s="6" t="str">
        <f>TEXT(hourlySteps_merged[[#This Row],[ActivityTime2]],"hh:mm:ss")</f>
        <v>03:00:00</v>
      </c>
      <c r="H5589">
        <v>0</v>
      </c>
      <c r="I5589">
        <v>0</v>
      </c>
      <c r="J5589">
        <v>0</v>
      </c>
      <c r="K5589">
        <v>62</v>
      </c>
      <c r="L5589" s="1"/>
      <c r="M5589" s="4"/>
    </row>
    <row r="5590" spans="1:13" x14ac:dyDescent="0.25">
      <c r="A5590">
        <v>2320127002</v>
      </c>
      <c r="B5590" t="s">
        <v>530</v>
      </c>
      <c r="C5590" s="1">
        <v>42479</v>
      </c>
      <c r="D5590" s="8">
        <f>WEEKDAY(hourlySteps_merged[[#This Row],[ActivityDate]],1)</f>
        <v>3</v>
      </c>
      <c r="E5590" s="1" t="str">
        <f>TEXT(hourlySteps_merged[[#This Row],[ActivityDate]],"dddd")</f>
        <v>Tuesday</v>
      </c>
      <c r="F5590" s="6" t="s">
        <v>773</v>
      </c>
      <c r="G5590" s="6" t="str">
        <f>TEXT(hourlySteps_merged[[#This Row],[ActivityTime2]],"hh:mm:ss")</f>
        <v>04:00:00</v>
      </c>
      <c r="H5590">
        <v>0</v>
      </c>
      <c r="I5590">
        <v>0</v>
      </c>
      <c r="J5590">
        <v>0</v>
      </c>
      <c r="K5590">
        <v>62</v>
      </c>
      <c r="L5590" s="1"/>
      <c r="M5590" s="4"/>
    </row>
    <row r="5591" spans="1:13" x14ac:dyDescent="0.25">
      <c r="A5591">
        <v>2320127002</v>
      </c>
      <c r="B5591" t="s">
        <v>531</v>
      </c>
      <c r="C5591" s="1">
        <v>42479</v>
      </c>
      <c r="D5591" s="8">
        <f>WEEKDAY(hourlySteps_merged[[#This Row],[ActivityDate]],1)</f>
        <v>3</v>
      </c>
      <c r="E5591" s="1" t="str">
        <f>TEXT(hourlySteps_merged[[#This Row],[ActivityDate]],"dddd")</f>
        <v>Tuesday</v>
      </c>
      <c r="F5591" s="6" t="s">
        <v>774</v>
      </c>
      <c r="G5591" s="6" t="str">
        <f>TEXT(hourlySteps_merged[[#This Row],[ActivityTime2]],"hh:mm:ss")</f>
        <v>05:00:00</v>
      </c>
      <c r="H5591">
        <v>0</v>
      </c>
      <c r="I5591">
        <v>0</v>
      </c>
      <c r="J5591">
        <v>0</v>
      </c>
      <c r="K5591">
        <v>62</v>
      </c>
      <c r="L5591" s="1"/>
      <c r="M5591" s="4"/>
    </row>
    <row r="5592" spans="1:13" x14ac:dyDescent="0.25">
      <c r="A5592">
        <v>2320127002</v>
      </c>
      <c r="B5592" t="s">
        <v>532</v>
      </c>
      <c r="C5592" s="1">
        <v>42479</v>
      </c>
      <c r="D5592" s="8">
        <f>WEEKDAY(hourlySteps_merged[[#This Row],[ActivityDate]],1)</f>
        <v>3</v>
      </c>
      <c r="E5592" s="1" t="str">
        <f>TEXT(hourlySteps_merged[[#This Row],[ActivityDate]],"dddd")</f>
        <v>Tuesday</v>
      </c>
      <c r="F5592" s="6" t="s">
        <v>775</v>
      </c>
      <c r="G5592" s="6" t="str">
        <f>TEXT(hourlySteps_merged[[#This Row],[ActivityTime2]],"hh:mm:ss")</f>
        <v>06:00:00</v>
      </c>
      <c r="H5592">
        <v>0</v>
      </c>
      <c r="I5592">
        <v>0</v>
      </c>
      <c r="J5592">
        <v>0</v>
      </c>
      <c r="K5592">
        <v>62</v>
      </c>
      <c r="L5592" s="1"/>
      <c r="M5592" s="4"/>
    </row>
    <row r="5593" spans="1:13" x14ac:dyDescent="0.25">
      <c r="A5593">
        <v>2320127002</v>
      </c>
      <c r="B5593" t="s">
        <v>533</v>
      </c>
      <c r="C5593" s="1">
        <v>42479</v>
      </c>
      <c r="D5593" s="8">
        <f>WEEKDAY(hourlySteps_merged[[#This Row],[ActivityDate]],1)</f>
        <v>3</v>
      </c>
      <c r="E5593" s="1" t="str">
        <f>TEXT(hourlySteps_merged[[#This Row],[ActivityDate]],"dddd")</f>
        <v>Tuesday</v>
      </c>
      <c r="F5593" s="6" t="s">
        <v>776</v>
      </c>
      <c r="G5593" s="6" t="str">
        <f>TEXT(hourlySteps_merged[[#This Row],[ActivityTime2]],"hh:mm:ss")</f>
        <v>07:00:00</v>
      </c>
      <c r="H5593">
        <v>0</v>
      </c>
      <c r="I5593">
        <v>0</v>
      </c>
      <c r="J5593">
        <v>0</v>
      </c>
      <c r="K5593">
        <v>62</v>
      </c>
      <c r="L5593" s="1"/>
      <c r="M5593" s="4"/>
    </row>
    <row r="5594" spans="1:13" x14ac:dyDescent="0.25">
      <c r="A5594">
        <v>2320127002</v>
      </c>
      <c r="B5594" t="s">
        <v>534</v>
      </c>
      <c r="C5594" s="1">
        <v>42479</v>
      </c>
      <c r="D5594" s="8">
        <f>WEEKDAY(hourlySteps_merged[[#This Row],[ActivityDate]],1)</f>
        <v>3</v>
      </c>
      <c r="E5594" s="1" t="str">
        <f>TEXT(hourlySteps_merged[[#This Row],[ActivityDate]],"dddd")</f>
        <v>Tuesday</v>
      </c>
      <c r="F5594" s="6" t="s">
        <v>777</v>
      </c>
      <c r="G5594" s="6" t="str">
        <f>TEXT(hourlySteps_merged[[#This Row],[ActivityTime2]],"hh:mm:ss")</f>
        <v>08:00:00</v>
      </c>
      <c r="H5594">
        <v>0</v>
      </c>
      <c r="I5594">
        <v>0</v>
      </c>
      <c r="J5594">
        <v>0</v>
      </c>
      <c r="K5594">
        <v>62</v>
      </c>
      <c r="L5594" s="1"/>
      <c r="M5594" s="4"/>
    </row>
    <row r="5595" spans="1:13" x14ac:dyDescent="0.25">
      <c r="A5595">
        <v>2320127002</v>
      </c>
      <c r="B5595" t="s">
        <v>535</v>
      </c>
      <c r="C5595" s="1">
        <v>42479</v>
      </c>
      <c r="D5595" s="8">
        <f>WEEKDAY(hourlySteps_merged[[#This Row],[ActivityDate]],1)</f>
        <v>3</v>
      </c>
      <c r="E5595" s="1" t="str">
        <f>TEXT(hourlySteps_merged[[#This Row],[ActivityDate]],"dddd")</f>
        <v>Tuesday</v>
      </c>
      <c r="F5595" s="6" t="s">
        <v>778</v>
      </c>
      <c r="G5595" s="6" t="str">
        <f>TEXT(hourlySteps_merged[[#This Row],[ActivityTime2]],"hh:mm:ss")</f>
        <v>09:00:00</v>
      </c>
      <c r="H5595">
        <v>0</v>
      </c>
      <c r="I5595">
        <v>20</v>
      </c>
      <c r="J5595">
        <v>0.33333299999999999</v>
      </c>
      <c r="K5595">
        <v>120</v>
      </c>
      <c r="L5595" s="1"/>
      <c r="M5595" s="4"/>
    </row>
    <row r="5596" spans="1:13" x14ac:dyDescent="0.25">
      <c r="A5596">
        <v>2320127002</v>
      </c>
      <c r="B5596" t="s">
        <v>536</v>
      </c>
      <c r="C5596" s="1">
        <v>42479</v>
      </c>
      <c r="D5596" s="8">
        <f>WEEKDAY(hourlySteps_merged[[#This Row],[ActivityDate]],1)</f>
        <v>3</v>
      </c>
      <c r="E5596" s="1" t="str">
        <f>TEXT(hourlySteps_merged[[#This Row],[ActivityDate]],"dddd")</f>
        <v>Tuesday</v>
      </c>
      <c r="F5596" s="6" t="s">
        <v>779</v>
      </c>
      <c r="G5596" s="6" t="str">
        <f>TEXT(hourlySteps_merged[[#This Row],[ActivityTime2]],"hh:mm:ss")</f>
        <v>10:00:00</v>
      </c>
      <c r="H5596">
        <v>0</v>
      </c>
      <c r="I5596">
        <v>13</v>
      </c>
      <c r="J5596">
        <v>0.216667</v>
      </c>
      <c r="K5596">
        <v>101</v>
      </c>
      <c r="L5596" s="1"/>
      <c r="M5596" s="4"/>
    </row>
    <row r="5597" spans="1:13" x14ac:dyDescent="0.25">
      <c r="A5597">
        <v>2320127002</v>
      </c>
      <c r="B5597" t="s">
        <v>537</v>
      </c>
      <c r="C5597" s="1">
        <v>42479</v>
      </c>
      <c r="D5597" s="8">
        <f>WEEKDAY(hourlySteps_merged[[#This Row],[ActivityDate]],1)</f>
        <v>3</v>
      </c>
      <c r="E5597" s="1" t="str">
        <f>TEXT(hourlySteps_merged[[#This Row],[ActivityDate]],"dddd")</f>
        <v>Tuesday</v>
      </c>
      <c r="F5597" s="6" t="s">
        <v>780</v>
      </c>
      <c r="G5597" s="6" t="str">
        <f>TEXT(hourlySteps_merged[[#This Row],[ActivityTime2]],"hh:mm:ss")</f>
        <v>11:00:00</v>
      </c>
      <c r="H5597">
        <v>0</v>
      </c>
      <c r="I5597">
        <v>20</v>
      </c>
      <c r="J5597">
        <v>0.33333299999999999</v>
      </c>
      <c r="K5597">
        <v>115</v>
      </c>
      <c r="L5597" s="1"/>
      <c r="M5597" s="4"/>
    </row>
    <row r="5598" spans="1:13" x14ac:dyDescent="0.25">
      <c r="A5598">
        <v>2320127002</v>
      </c>
      <c r="B5598" t="s">
        <v>538</v>
      </c>
      <c r="C5598" s="1">
        <v>42479</v>
      </c>
      <c r="D5598" s="8">
        <f>WEEKDAY(hourlySteps_merged[[#This Row],[ActivityDate]],1)</f>
        <v>3</v>
      </c>
      <c r="E5598" s="1" t="str">
        <f>TEXT(hourlySteps_merged[[#This Row],[ActivityDate]],"dddd")</f>
        <v>Tuesday</v>
      </c>
      <c r="F5598" s="6" t="s">
        <v>781</v>
      </c>
      <c r="G5598" s="6" t="str">
        <f>TEXT(hourlySteps_merged[[#This Row],[ActivityTime2]],"hh:mm:ss")</f>
        <v>12:00:00</v>
      </c>
      <c r="H5598">
        <v>0</v>
      </c>
      <c r="I5598">
        <v>24</v>
      </c>
      <c r="J5598">
        <v>0.4</v>
      </c>
      <c r="K5598">
        <v>115</v>
      </c>
      <c r="L5598" s="1"/>
      <c r="M5598" s="4"/>
    </row>
    <row r="5599" spans="1:13" x14ac:dyDescent="0.25">
      <c r="A5599">
        <v>2320127002</v>
      </c>
      <c r="B5599" t="s">
        <v>539</v>
      </c>
      <c r="C5599" s="1">
        <v>42479</v>
      </c>
      <c r="D5599" s="8">
        <f>WEEKDAY(hourlySteps_merged[[#This Row],[ActivityDate]],1)</f>
        <v>3</v>
      </c>
      <c r="E5599" s="1" t="str">
        <f>TEXT(hourlySteps_merged[[#This Row],[ActivityDate]],"dddd")</f>
        <v>Tuesday</v>
      </c>
      <c r="F5599" s="6" t="s">
        <v>782</v>
      </c>
      <c r="G5599" s="6" t="str">
        <f>TEXT(hourlySteps_merged[[#This Row],[ActivityTime2]],"hh:mm:ss")</f>
        <v>13:00:00</v>
      </c>
      <c r="H5599">
        <v>0</v>
      </c>
      <c r="I5599">
        <v>20</v>
      </c>
      <c r="J5599">
        <v>0.33333299999999999</v>
      </c>
      <c r="K5599">
        <v>125</v>
      </c>
      <c r="L5599" s="1"/>
      <c r="M5599" s="4"/>
    </row>
    <row r="5600" spans="1:13" x14ac:dyDescent="0.25">
      <c r="A5600">
        <v>2320127002</v>
      </c>
      <c r="B5600" t="s">
        <v>540</v>
      </c>
      <c r="C5600" s="1">
        <v>42479</v>
      </c>
      <c r="D5600" s="8">
        <f>WEEKDAY(hourlySteps_merged[[#This Row],[ActivityDate]],1)</f>
        <v>3</v>
      </c>
      <c r="E5600" s="1" t="str">
        <f>TEXT(hourlySteps_merged[[#This Row],[ActivityDate]],"dddd")</f>
        <v>Tuesday</v>
      </c>
      <c r="F5600" s="6" t="s">
        <v>783</v>
      </c>
      <c r="G5600" s="6" t="str">
        <f>TEXT(hourlySteps_merged[[#This Row],[ActivityTime2]],"hh:mm:ss")</f>
        <v>14:00:00</v>
      </c>
      <c r="H5600">
        <v>0</v>
      </c>
      <c r="I5600">
        <v>42</v>
      </c>
      <c r="J5600">
        <v>0.7</v>
      </c>
      <c r="K5600">
        <v>198</v>
      </c>
      <c r="L5600" s="1"/>
      <c r="M5600" s="4"/>
    </row>
    <row r="5601" spans="1:13" x14ac:dyDescent="0.25">
      <c r="A5601">
        <v>2320127002</v>
      </c>
      <c r="B5601" t="s">
        <v>541</v>
      </c>
      <c r="C5601" s="1">
        <v>42479</v>
      </c>
      <c r="D5601" s="8">
        <f>WEEKDAY(hourlySteps_merged[[#This Row],[ActivityDate]],1)</f>
        <v>3</v>
      </c>
      <c r="E5601" s="1" t="str">
        <f>TEXT(hourlySteps_merged[[#This Row],[ActivityDate]],"dddd")</f>
        <v>Tuesday</v>
      </c>
      <c r="F5601" s="6" t="s">
        <v>784</v>
      </c>
      <c r="G5601" s="6" t="str">
        <f>TEXT(hourlySteps_merged[[#This Row],[ActivityTime2]],"hh:mm:ss")</f>
        <v>15:00:00</v>
      </c>
      <c r="H5601">
        <v>151</v>
      </c>
      <c r="I5601">
        <v>35</v>
      </c>
      <c r="J5601">
        <v>0.58333299999999999</v>
      </c>
      <c r="K5601">
        <v>160</v>
      </c>
      <c r="L5601" s="1"/>
      <c r="M5601" s="4"/>
    </row>
    <row r="5602" spans="1:13" x14ac:dyDescent="0.25">
      <c r="A5602">
        <v>2320127002</v>
      </c>
      <c r="B5602" t="s">
        <v>542</v>
      </c>
      <c r="C5602" s="1">
        <v>42479</v>
      </c>
      <c r="D5602" s="8">
        <f>WEEKDAY(hourlySteps_merged[[#This Row],[ActivityDate]],1)</f>
        <v>3</v>
      </c>
      <c r="E5602" s="1" t="str">
        <f>TEXT(hourlySteps_merged[[#This Row],[ActivityDate]],"dddd")</f>
        <v>Tuesday</v>
      </c>
      <c r="F5602" s="6" t="s">
        <v>785</v>
      </c>
      <c r="G5602" s="6" t="str">
        <f>TEXT(hourlySteps_merged[[#This Row],[ActivityTime2]],"hh:mm:ss")</f>
        <v>16:00:00</v>
      </c>
      <c r="H5602">
        <v>860</v>
      </c>
      <c r="I5602">
        <v>121</v>
      </c>
      <c r="J5602">
        <v>2.016667</v>
      </c>
      <c r="K5602">
        <v>389</v>
      </c>
      <c r="L5602" s="1"/>
      <c r="M5602" s="4"/>
    </row>
    <row r="5603" spans="1:13" x14ac:dyDescent="0.25">
      <c r="A5603">
        <v>2320127002</v>
      </c>
      <c r="B5603" t="s">
        <v>543</v>
      </c>
      <c r="C5603" s="1">
        <v>42479</v>
      </c>
      <c r="D5603" s="8">
        <f>WEEKDAY(hourlySteps_merged[[#This Row],[ActivityDate]],1)</f>
        <v>3</v>
      </c>
      <c r="E5603" s="1" t="str">
        <f>TEXT(hourlySteps_merged[[#This Row],[ActivityDate]],"dddd")</f>
        <v>Tuesday</v>
      </c>
      <c r="F5603" s="6" t="s">
        <v>786</v>
      </c>
      <c r="G5603" s="6" t="str">
        <f>TEXT(hourlySteps_merged[[#This Row],[ActivityTime2]],"hh:mm:ss")</f>
        <v>17:00:00</v>
      </c>
      <c r="H5603">
        <v>1054</v>
      </c>
      <c r="I5603">
        <v>23</v>
      </c>
      <c r="J5603">
        <v>0.38333299999999998</v>
      </c>
      <c r="K5603">
        <v>123</v>
      </c>
      <c r="L5603" s="1"/>
      <c r="M5603" s="4"/>
    </row>
    <row r="5604" spans="1:13" x14ac:dyDescent="0.25">
      <c r="A5604">
        <v>2320127002</v>
      </c>
      <c r="B5604" t="s">
        <v>544</v>
      </c>
      <c r="C5604" s="1">
        <v>42479</v>
      </c>
      <c r="D5604" s="8">
        <f>WEEKDAY(hourlySteps_merged[[#This Row],[ActivityDate]],1)</f>
        <v>3</v>
      </c>
      <c r="E5604" s="1" t="str">
        <f>TEXT(hourlySteps_merged[[#This Row],[ActivityDate]],"dddd")</f>
        <v>Tuesday</v>
      </c>
      <c r="F5604" s="6" t="s">
        <v>787</v>
      </c>
      <c r="G5604" s="6" t="str">
        <f>TEXT(hourlySteps_merged[[#This Row],[ActivityTime2]],"hh:mm:ss")</f>
        <v>18:00:00</v>
      </c>
      <c r="H5604">
        <v>195</v>
      </c>
      <c r="I5604">
        <v>25</v>
      </c>
      <c r="J5604">
        <v>0.41666700000000001</v>
      </c>
      <c r="K5604">
        <v>133</v>
      </c>
      <c r="L5604" s="1"/>
      <c r="M5604" s="4"/>
    </row>
    <row r="5605" spans="1:13" x14ac:dyDescent="0.25">
      <c r="A5605">
        <v>2320127002</v>
      </c>
      <c r="B5605" t="s">
        <v>545</v>
      </c>
      <c r="C5605" s="1">
        <v>42479</v>
      </c>
      <c r="D5605" s="8">
        <f>WEEKDAY(hourlySteps_merged[[#This Row],[ActivityDate]],1)</f>
        <v>3</v>
      </c>
      <c r="E5605" s="1" t="str">
        <f>TEXT(hourlySteps_merged[[#This Row],[ActivityDate]],"dddd")</f>
        <v>Tuesday</v>
      </c>
      <c r="F5605" s="6" t="s">
        <v>788</v>
      </c>
      <c r="G5605" s="6" t="str">
        <f>TEXT(hourlySteps_merged[[#This Row],[ActivityTime2]],"hh:mm:ss")</f>
        <v>19:00:00</v>
      </c>
      <c r="H5605">
        <v>0</v>
      </c>
      <c r="I5605">
        <v>14</v>
      </c>
      <c r="J5605">
        <v>0.23333300000000001</v>
      </c>
      <c r="K5605">
        <v>99</v>
      </c>
      <c r="L5605" s="1"/>
      <c r="M5605" s="4"/>
    </row>
    <row r="5606" spans="1:13" x14ac:dyDescent="0.25">
      <c r="A5606">
        <v>2320127002</v>
      </c>
      <c r="B5606" t="s">
        <v>36</v>
      </c>
      <c r="C5606" s="1">
        <v>42479</v>
      </c>
      <c r="D5606" s="8">
        <f>WEEKDAY(hourlySteps_merged[[#This Row],[ActivityDate]],1)</f>
        <v>3</v>
      </c>
      <c r="E5606" s="1" t="str">
        <f>TEXT(hourlySteps_merged[[#This Row],[ActivityDate]],"dddd")</f>
        <v>Tuesday</v>
      </c>
      <c r="F5606" s="6" t="s">
        <v>789</v>
      </c>
      <c r="G5606" s="6" t="str">
        <f>TEXT(hourlySteps_merged[[#This Row],[ActivityTime2]],"hh:mm:ss")</f>
        <v>20:00:00</v>
      </c>
      <c r="H5606">
        <v>0</v>
      </c>
      <c r="I5606">
        <v>0</v>
      </c>
      <c r="J5606">
        <v>0</v>
      </c>
      <c r="K5606">
        <v>62</v>
      </c>
      <c r="L5606" s="1"/>
      <c r="M5606" s="4"/>
    </row>
    <row r="5607" spans="1:13" x14ac:dyDescent="0.25">
      <c r="A5607">
        <v>2320127002</v>
      </c>
      <c r="B5607" t="s">
        <v>546</v>
      </c>
      <c r="C5607" s="1">
        <v>42479</v>
      </c>
      <c r="D5607" s="8">
        <f>WEEKDAY(hourlySteps_merged[[#This Row],[ActivityDate]],1)</f>
        <v>3</v>
      </c>
      <c r="E5607" s="1" t="str">
        <f>TEXT(hourlySteps_merged[[#This Row],[ActivityDate]],"dddd")</f>
        <v>Tuesday</v>
      </c>
      <c r="F5607" s="6" t="s">
        <v>790</v>
      </c>
      <c r="G5607" s="6" t="str">
        <f>TEXT(hourlySteps_merged[[#This Row],[ActivityTime2]],"hh:mm:ss")</f>
        <v>21:00:00</v>
      </c>
      <c r="H5607">
        <v>0</v>
      </c>
      <c r="I5607">
        <v>0</v>
      </c>
      <c r="J5607">
        <v>0</v>
      </c>
      <c r="K5607">
        <v>62</v>
      </c>
      <c r="L5607" s="1"/>
      <c r="M5607" s="4"/>
    </row>
    <row r="5608" spans="1:13" x14ac:dyDescent="0.25">
      <c r="A5608">
        <v>2320127002</v>
      </c>
      <c r="B5608" t="s">
        <v>547</v>
      </c>
      <c r="C5608" s="1">
        <v>42479</v>
      </c>
      <c r="D5608" s="8">
        <f>WEEKDAY(hourlySteps_merged[[#This Row],[ActivityDate]],1)</f>
        <v>3</v>
      </c>
      <c r="E5608" s="1" t="str">
        <f>TEXT(hourlySteps_merged[[#This Row],[ActivityDate]],"dddd")</f>
        <v>Tuesday</v>
      </c>
      <c r="F5608" s="6" t="s">
        <v>791</v>
      </c>
      <c r="G5608" s="6" t="str">
        <f>TEXT(hourlySteps_merged[[#This Row],[ActivityTime2]],"hh:mm:ss")</f>
        <v>22:00:00</v>
      </c>
      <c r="H5608">
        <v>0</v>
      </c>
      <c r="I5608">
        <v>0</v>
      </c>
      <c r="J5608">
        <v>0</v>
      </c>
      <c r="K5608">
        <v>62</v>
      </c>
      <c r="L5608" s="1"/>
      <c r="M5608" s="4"/>
    </row>
    <row r="5609" spans="1:13" x14ac:dyDescent="0.25">
      <c r="A5609">
        <v>2320127002</v>
      </c>
      <c r="B5609" t="s">
        <v>548</v>
      </c>
      <c r="C5609" s="1">
        <v>42479</v>
      </c>
      <c r="D5609" s="8">
        <f>WEEKDAY(hourlySteps_merged[[#This Row],[ActivityDate]],1)</f>
        <v>3</v>
      </c>
      <c r="E5609" s="1" t="str">
        <f>TEXT(hourlySteps_merged[[#This Row],[ActivityDate]],"dddd")</f>
        <v>Tuesday</v>
      </c>
      <c r="F5609" s="6" t="s">
        <v>792</v>
      </c>
      <c r="G5609" s="6" t="str">
        <f>TEXT(hourlySteps_merged[[#This Row],[ActivityTime2]],"hh:mm:ss")</f>
        <v>23:00:00</v>
      </c>
      <c r="H5609">
        <v>0</v>
      </c>
      <c r="I5609">
        <v>0</v>
      </c>
      <c r="J5609">
        <v>0</v>
      </c>
      <c r="K5609">
        <v>62</v>
      </c>
      <c r="L5609" s="1"/>
      <c r="M5609" s="4"/>
    </row>
    <row r="5610" spans="1:13" x14ac:dyDescent="0.25">
      <c r="A5610">
        <v>2320127002</v>
      </c>
      <c r="B5610" t="s">
        <v>549</v>
      </c>
      <c r="C5610" s="1">
        <v>42479</v>
      </c>
      <c r="D5610" s="8">
        <f>WEEKDAY(hourlySteps_merged[[#This Row],[ActivityDate]],1)</f>
        <v>3</v>
      </c>
      <c r="E5610" s="1" t="str">
        <f>TEXT(hourlySteps_merged[[#This Row],[ActivityDate]],"dddd")</f>
        <v>Tuesday</v>
      </c>
      <c r="F5610" s="6" t="s">
        <v>769</v>
      </c>
      <c r="G5610" s="6" t="str">
        <f>TEXT(hourlySteps_merged[[#This Row],[ActivityTime2]],"hh:mm:ss")</f>
        <v>00:00:00</v>
      </c>
      <c r="H5610">
        <v>0</v>
      </c>
      <c r="I5610">
        <v>0</v>
      </c>
      <c r="J5610">
        <v>0</v>
      </c>
      <c r="K5610">
        <v>47</v>
      </c>
      <c r="L5610" s="1"/>
      <c r="M5610" s="4"/>
    </row>
    <row r="5611" spans="1:13" x14ac:dyDescent="0.25">
      <c r="A5611">
        <v>2320127002</v>
      </c>
      <c r="B5611" t="s">
        <v>550</v>
      </c>
      <c r="C5611" s="1">
        <v>42479</v>
      </c>
      <c r="D5611" s="8">
        <f>WEEKDAY(hourlySteps_merged[[#This Row],[ActivityDate]],1)</f>
        <v>3</v>
      </c>
      <c r="E5611" s="1" t="str">
        <f>TEXT(hourlySteps_merged[[#This Row],[ActivityDate]],"dddd")</f>
        <v>Tuesday</v>
      </c>
      <c r="F5611" s="6" t="s">
        <v>770</v>
      </c>
      <c r="G5611" s="6" t="str">
        <f>TEXT(hourlySteps_merged[[#This Row],[ActivityTime2]],"hh:mm:ss")</f>
        <v>01:00:00</v>
      </c>
      <c r="H5611">
        <v>453</v>
      </c>
      <c r="I5611">
        <v>0</v>
      </c>
      <c r="J5611">
        <v>0</v>
      </c>
      <c r="K5611">
        <v>47</v>
      </c>
      <c r="L5611" s="1"/>
      <c r="M5611" s="4"/>
    </row>
    <row r="5612" spans="1:13" x14ac:dyDescent="0.25">
      <c r="A5612">
        <v>2320127002</v>
      </c>
      <c r="B5612" t="s">
        <v>551</v>
      </c>
      <c r="C5612" s="1">
        <v>42479</v>
      </c>
      <c r="D5612" s="8">
        <f>WEEKDAY(hourlySteps_merged[[#This Row],[ActivityDate]],1)</f>
        <v>3</v>
      </c>
      <c r="E5612" s="1" t="str">
        <f>TEXT(hourlySteps_merged[[#This Row],[ActivityDate]],"dddd")</f>
        <v>Tuesday</v>
      </c>
      <c r="F5612" s="6" t="s">
        <v>771</v>
      </c>
      <c r="G5612" s="6" t="str">
        <f>TEXT(hourlySteps_merged[[#This Row],[ActivityTime2]],"hh:mm:ss")</f>
        <v>02:00:00</v>
      </c>
      <c r="H5612">
        <v>451</v>
      </c>
      <c r="I5612">
        <v>0</v>
      </c>
      <c r="J5612">
        <v>0</v>
      </c>
      <c r="K5612">
        <v>47</v>
      </c>
      <c r="L5612" s="1"/>
      <c r="M5612" s="4"/>
    </row>
    <row r="5613" spans="1:13" x14ac:dyDescent="0.25">
      <c r="A5613">
        <v>2320127002</v>
      </c>
      <c r="B5613" t="s">
        <v>552</v>
      </c>
      <c r="C5613" s="1">
        <v>42479</v>
      </c>
      <c r="D5613" s="8">
        <f>WEEKDAY(hourlySteps_merged[[#This Row],[ActivityDate]],1)</f>
        <v>3</v>
      </c>
      <c r="E5613" s="1" t="str">
        <f>TEXT(hourlySteps_merged[[#This Row],[ActivityDate]],"dddd")</f>
        <v>Tuesday</v>
      </c>
      <c r="F5613" s="6" t="s">
        <v>772</v>
      </c>
      <c r="G5613" s="6" t="str">
        <f>TEXT(hourlySteps_merged[[#This Row],[ActivityTime2]],"hh:mm:ss")</f>
        <v>03:00:00</v>
      </c>
      <c r="H5613">
        <v>1053</v>
      </c>
      <c r="I5613">
        <v>0</v>
      </c>
      <c r="J5613">
        <v>0</v>
      </c>
      <c r="K5613">
        <v>47</v>
      </c>
      <c r="L5613" s="1"/>
      <c r="M5613" s="4"/>
    </row>
    <row r="5614" spans="1:13" x14ac:dyDescent="0.25">
      <c r="A5614">
        <v>2320127002</v>
      </c>
      <c r="B5614" t="s">
        <v>553</v>
      </c>
      <c r="C5614" s="1">
        <v>42479</v>
      </c>
      <c r="D5614" s="8">
        <f>WEEKDAY(hourlySteps_merged[[#This Row],[ActivityDate]],1)</f>
        <v>3</v>
      </c>
      <c r="E5614" s="1" t="str">
        <f>TEXT(hourlySteps_merged[[#This Row],[ActivityDate]],"dddd")</f>
        <v>Tuesday</v>
      </c>
      <c r="F5614" s="6" t="s">
        <v>773</v>
      </c>
      <c r="G5614" s="6" t="str">
        <f>TEXT(hourlySteps_merged[[#This Row],[ActivityTime2]],"hh:mm:ss")</f>
        <v>04:00:00</v>
      </c>
      <c r="H5614">
        <v>473</v>
      </c>
      <c r="I5614">
        <v>0</v>
      </c>
      <c r="J5614">
        <v>0</v>
      </c>
      <c r="K5614">
        <v>47</v>
      </c>
      <c r="L5614" s="1"/>
      <c r="M5614" s="4"/>
    </row>
    <row r="5615" spans="1:13" x14ac:dyDescent="0.25">
      <c r="A5615">
        <v>2320127002</v>
      </c>
      <c r="B5615" t="s">
        <v>554</v>
      </c>
      <c r="C5615" s="1">
        <v>42479</v>
      </c>
      <c r="D5615" s="8">
        <f>WEEKDAY(hourlySteps_merged[[#This Row],[ActivityDate]],1)</f>
        <v>3</v>
      </c>
      <c r="E5615" s="1" t="str">
        <f>TEXT(hourlySteps_merged[[#This Row],[ActivityDate]],"dddd")</f>
        <v>Tuesday</v>
      </c>
      <c r="F5615" s="6" t="s">
        <v>774</v>
      </c>
      <c r="G5615" s="6" t="str">
        <f>TEXT(hourlySteps_merged[[#This Row],[ActivityTime2]],"hh:mm:ss")</f>
        <v>05:00:00</v>
      </c>
      <c r="H5615">
        <v>0</v>
      </c>
      <c r="I5615">
        <v>0</v>
      </c>
      <c r="J5615">
        <v>0</v>
      </c>
      <c r="K5615">
        <v>47</v>
      </c>
      <c r="L5615" s="1"/>
      <c r="M5615" s="4"/>
    </row>
    <row r="5616" spans="1:13" x14ac:dyDescent="0.25">
      <c r="A5616">
        <v>2320127002</v>
      </c>
      <c r="B5616" t="s">
        <v>555</v>
      </c>
      <c r="C5616" s="1">
        <v>42479</v>
      </c>
      <c r="D5616" s="8">
        <f>WEEKDAY(hourlySteps_merged[[#This Row],[ActivityDate]],1)</f>
        <v>3</v>
      </c>
      <c r="E5616" s="1" t="str">
        <f>TEXT(hourlySteps_merged[[#This Row],[ActivityDate]],"dddd")</f>
        <v>Tuesday</v>
      </c>
      <c r="F5616" s="6" t="s">
        <v>775</v>
      </c>
      <c r="G5616" s="6" t="str">
        <f>TEXT(hourlySteps_merged[[#This Row],[ActivityTime2]],"hh:mm:ss")</f>
        <v>06:00:00</v>
      </c>
      <c r="H5616">
        <v>0</v>
      </c>
      <c r="I5616">
        <v>13</v>
      </c>
      <c r="J5616">
        <v>0.216667</v>
      </c>
      <c r="K5616">
        <v>68</v>
      </c>
      <c r="L5616" s="1"/>
      <c r="M5616" s="4"/>
    </row>
    <row r="5617" spans="1:13" x14ac:dyDescent="0.25">
      <c r="A5617">
        <v>2320127002</v>
      </c>
      <c r="B5617" t="s">
        <v>556</v>
      </c>
      <c r="C5617" s="1">
        <v>42479</v>
      </c>
      <c r="D5617" s="8">
        <f>WEEKDAY(hourlySteps_merged[[#This Row],[ActivityDate]],1)</f>
        <v>3</v>
      </c>
      <c r="E5617" s="1" t="str">
        <f>TEXT(hourlySteps_merged[[#This Row],[ActivityDate]],"dddd")</f>
        <v>Tuesday</v>
      </c>
      <c r="F5617" s="6" t="s">
        <v>776</v>
      </c>
      <c r="G5617" s="6" t="str">
        <f>TEXT(hourlySteps_merged[[#This Row],[ActivityTime2]],"hh:mm:ss")</f>
        <v>07:00:00</v>
      </c>
      <c r="H5617">
        <v>0</v>
      </c>
      <c r="I5617">
        <v>11</v>
      </c>
      <c r="J5617">
        <v>0.183333</v>
      </c>
      <c r="K5617">
        <v>63</v>
      </c>
      <c r="L5617" s="1"/>
      <c r="M5617" s="4"/>
    </row>
    <row r="5618" spans="1:13" x14ac:dyDescent="0.25">
      <c r="A5618">
        <v>2320127002</v>
      </c>
      <c r="B5618" t="s">
        <v>557</v>
      </c>
      <c r="C5618" s="1">
        <v>42479</v>
      </c>
      <c r="D5618" s="8">
        <f>WEEKDAY(hourlySteps_merged[[#This Row],[ActivityDate]],1)</f>
        <v>3</v>
      </c>
      <c r="E5618" s="1" t="str">
        <f>TEXT(hourlySteps_merged[[#This Row],[ActivityDate]],"dddd")</f>
        <v>Tuesday</v>
      </c>
      <c r="F5618" s="6" t="s">
        <v>777</v>
      </c>
      <c r="G5618" s="6" t="str">
        <f>TEXT(hourlySteps_merged[[#This Row],[ActivityTime2]],"hh:mm:ss")</f>
        <v>08:00:00</v>
      </c>
      <c r="H5618">
        <v>0</v>
      </c>
      <c r="I5618">
        <v>9</v>
      </c>
      <c r="J5618">
        <v>0.15</v>
      </c>
      <c r="K5618">
        <v>63</v>
      </c>
      <c r="L5618" s="1"/>
      <c r="M5618" s="4"/>
    </row>
    <row r="5619" spans="1:13" x14ac:dyDescent="0.25">
      <c r="A5619">
        <v>2320127002</v>
      </c>
      <c r="B5619" t="s">
        <v>558</v>
      </c>
      <c r="C5619" s="1">
        <v>42479</v>
      </c>
      <c r="D5619" s="8">
        <f>WEEKDAY(hourlySteps_merged[[#This Row],[ActivityDate]],1)</f>
        <v>3</v>
      </c>
      <c r="E5619" s="1" t="str">
        <f>TEXT(hourlySteps_merged[[#This Row],[ActivityDate]],"dddd")</f>
        <v>Tuesday</v>
      </c>
      <c r="F5619" s="6" t="s">
        <v>778</v>
      </c>
      <c r="G5619" s="6" t="str">
        <f>TEXT(hourlySteps_merged[[#This Row],[ActivityTime2]],"hh:mm:ss")</f>
        <v>09:00:00</v>
      </c>
      <c r="H5619">
        <v>0</v>
      </c>
      <c r="I5619">
        <v>7</v>
      </c>
      <c r="J5619">
        <v>0.11666700000000001</v>
      </c>
      <c r="K5619">
        <v>59</v>
      </c>
      <c r="L5619" s="1"/>
      <c r="M5619" s="4"/>
    </row>
    <row r="5620" spans="1:13" x14ac:dyDescent="0.25">
      <c r="A5620">
        <v>2320127002</v>
      </c>
      <c r="B5620" t="s">
        <v>559</v>
      </c>
      <c r="C5620" s="1">
        <v>42479</v>
      </c>
      <c r="D5620" s="8">
        <f>WEEKDAY(hourlySteps_merged[[#This Row],[ActivityDate]],1)</f>
        <v>3</v>
      </c>
      <c r="E5620" s="1" t="str">
        <f>TEXT(hourlySteps_merged[[#This Row],[ActivityDate]],"dddd")</f>
        <v>Tuesday</v>
      </c>
      <c r="F5620" s="6" t="s">
        <v>779</v>
      </c>
      <c r="G5620" s="6" t="str">
        <f>TEXT(hourlySteps_merged[[#This Row],[ActivityTime2]],"hh:mm:ss")</f>
        <v>10:00:00</v>
      </c>
      <c r="H5620">
        <v>0</v>
      </c>
      <c r="I5620">
        <v>7</v>
      </c>
      <c r="J5620">
        <v>0.11666700000000001</v>
      </c>
      <c r="K5620">
        <v>59</v>
      </c>
      <c r="L5620" s="1"/>
      <c r="M5620" s="4"/>
    </row>
    <row r="5621" spans="1:13" x14ac:dyDescent="0.25">
      <c r="A5621">
        <v>2320127002</v>
      </c>
      <c r="B5621" t="s">
        <v>560</v>
      </c>
      <c r="C5621" s="1">
        <v>42479</v>
      </c>
      <c r="D5621" s="8">
        <f>WEEKDAY(hourlySteps_merged[[#This Row],[ActivityDate]],1)</f>
        <v>3</v>
      </c>
      <c r="E5621" s="1" t="str">
        <f>TEXT(hourlySteps_merged[[#This Row],[ActivityDate]],"dddd")</f>
        <v>Tuesday</v>
      </c>
      <c r="F5621" s="6" t="s">
        <v>780</v>
      </c>
      <c r="G5621" s="6" t="str">
        <f>TEXT(hourlySteps_merged[[#This Row],[ActivityTime2]],"hh:mm:ss")</f>
        <v>11:00:00</v>
      </c>
      <c r="H5621">
        <v>0</v>
      </c>
      <c r="I5621">
        <v>7</v>
      </c>
      <c r="J5621">
        <v>0.11666700000000001</v>
      </c>
      <c r="K5621">
        <v>59</v>
      </c>
      <c r="L5621" s="1"/>
      <c r="M5621" s="4"/>
    </row>
    <row r="5622" spans="1:13" x14ac:dyDescent="0.25">
      <c r="A5622">
        <v>2320127002</v>
      </c>
      <c r="B5622" t="s">
        <v>561</v>
      </c>
      <c r="C5622" s="1">
        <v>42479</v>
      </c>
      <c r="D5622" s="8">
        <f>WEEKDAY(hourlySteps_merged[[#This Row],[ActivityDate]],1)</f>
        <v>3</v>
      </c>
      <c r="E5622" s="1" t="str">
        <f>TEXT(hourlySteps_merged[[#This Row],[ActivityDate]],"dddd")</f>
        <v>Tuesday</v>
      </c>
      <c r="F5622" s="6" t="s">
        <v>781</v>
      </c>
      <c r="G5622" s="6" t="str">
        <f>TEXT(hourlySteps_merged[[#This Row],[ActivityTime2]],"hh:mm:ss")</f>
        <v>12:00:00</v>
      </c>
      <c r="H5622">
        <v>0</v>
      </c>
      <c r="I5622">
        <v>9</v>
      </c>
      <c r="J5622">
        <v>0.15</v>
      </c>
      <c r="K5622">
        <v>61</v>
      </c>
      <c r="L5622" s="1"/>
      <c r="M5622" s="4"/>
    </row>
    <row r="5623" spans="1:13" x14ac:dyDescent="0.25">
      <c r="A5623">
        <v>2320127002</v>
      </c>
      <c r="B5623" t="s">
        <v>562</v>
      </c>
      <c r="C5623" s="1">
        <v>42479</v>
      </c>
      <c r="D5623" s="8">
        <f>WEEKDAY(hourlySteps_merged[[#This Row],[ActivityDate]],1)</f>
        <v>3</v>
      </c>
      <c r="E5623" s="1" t="str">
        <f>TEXT(hourlySteps_merged[[#This Row],[ActivityDate]],"dddd")</f>
        <v>Tuesday</v>
      </c>
      <c r="F5623" s="6" t="s">
        <v>782</v>
      </c>
      <c r="G5623" s="6" t="str">
        <f>TEXT(hourlySteps_merged[[#This Row],[ActivityTime2]],"hh:mm:ss")</f>
        <v>13:00:00</v>
      </c>
      <c r="H5623">
        <v>49</v>
      </c>
      <c r="I5623">
        <v>2</v>
      </c>
      <c r="J5623">
        <v>3.3333000000000002E-2</v>
      </c>
      <c r="K5623">
        <v>51</v>
      </c>
      <c r="L5623" s="1"/>
      <c r="M5623" s="4"/>
    </row>
    <row r="5624" spans="1:13" x14ac:dyDescent="0.25">
      <c r="A5624">
        <v>2320127002</v>
      </c>
      <c r="B5624" t="s">
        <v>563</v>
      </c>
      <c r="C5624" s="1">
        <v>42479</v>
      </c>
      <c r="D5624" s="8">
        <f>WEEKDAY(hourlySteps_merged[[#This Row],[ActivityDate]],1)</f>
        <v>3</v>
      </c>
      <c r="E5624" s="1" t="str">
        <f>TEXT(hourlySteps_merged[[#This Row],[ActivityDate]],"dddd")</f>
        <v>Tuesday</v>
      </c>
      <c r="F5624" s="6" t="s">
        <v>783</v>
      </c>
      <c r="G5624" s="6" t="str">
        <f>TEXT(hourlySteps_merged[[#This Row],[ActivityTime2]],"hh:mm:ss")</f>
        <v>14:00:00</v>
      </c>
      <c r="H5624">
        <v>261</v>
      </c>
      <c r="I5624">
        <v>12</v>
      </c>
      <c r="J5624">
        <v>0.2</v>
      </c>
      <c r="K5624">
        <v>67</v>
      </c>
      <c r="L5624" s="1"/>
      <c r="M5624" s="4"/>
    </row>
    <row r="5625" spans="1:13" x14ac:dyDescent="0.25">
      <c r="A5625">
        <v>2320127002</v>
      </c>
      <c r="B5625" t="s">
        <v>564</v>
      </c>
      <c r="C5625" s="1">
        <v>42479</v>
      </c>
      <c r="D5625" s="8">
        <f>WEEKDAY(hourlySteps_merged[[#This Row],[ActivityDate]],1)</f>
        <v>3</v>
      </c>
      <c r="E5625" s="1" t="str">
        <f>TEXT(hourlySteps_merged[[#This Row],[ActivityDate]],"dddd")</f>
        <v>Tuesday</v>
      </c>
      <c r="F5625" s="6" t="s">
        <v>784</v>
      </c>
      <c r="G5625" s="6" t="str">
        <f>TEXT(hourlySteps_merged[[#This Row],[ActivityTime2]],"hh:mm:ss")</f>
        <v>15:00:00</v>
      </c>
      <c r="H5625">
        <v>720</v>
      </c>
      <c r="I5625">
        <v>1</v>
      </c>
      <c r="J5625">
        <v>1.6667000000000001E-2</v>
      </c>
      <c r="K5625">
        <v>51</v>
      </c>
      <c r="L5625" s="1"/>
      <c r="M5625" s="4"/>
    </row>
    <row r="5626" spans="1:13" x14ac:dyDescent="0.25">
      <c r="A5626">
        <v>2320127002</v>
      </c>
      <c r="B5626" t="s">
        <v>565</v>
      </c>
      <c r="C5626" s="1">
        <v>42479</v>
      </c>
      <c r="D5626" s="8">
        <f>WEEKDAY(hourlySteps_merged[[#This Row],[ActivityDate]],1)</f>
        <v>3</v>
      </c>
      <c r="E5626" s="1" t="str">
        <f>TEXT(hourlySteps_merged[[#This Row],[ActivityDate]],"dddd")</f>
        <v>Tuesday</v>
      </c>
      <c r="F5626" s="6" t="s">
        <v>785</v>
      </c>
      <c r="G5626" s="6" t="str">
        <f>TEXT(hourlySteps_merged[[#This Row],[ActivityTime2]],"hh:mm:ss")</f>
        <v>16:00:00</v>
      </c>
      <c r="H5626">
        <v>1940</v>
      </c>
      <c r="I5626">
        <v>7</v>
      </c>
      <c r="J5626">
        <v>0.11666700000000001</v>
      </c>
      <c r="K5626">
        <v>59</v>
      </c>
      <c r="L5626" s="1"/>
      <c r="M5626" s="4"/>
    </row>
    <row r="5627" spans="1:13" x14ac:dyDescent="0.25">
      <c r="A5627">
        <v>2320127002</v>
      </c>
      <c r="B5627" t="s">
        <v>566</v>
      </c>
      <c r="C5627" s="1">
        <v>42479</v>
      </c>
      <c r="D5627" s="8">
        <f>WEEKDAY(hourlySteps_merged[[#This Row],[ActivityDate]],1)</f>
        <v>3</v>
      </c>
      <c r="E5627" s="1" t="str">
        <f>TEXT(hourlySteps_merged[[#This Row],[ActivityDate]],"dddd")</f>
        <v>Tuesday</v>
      </c>
      <c r="F5627" s="6" t="s">
        <v>786</v>
      </c>
      <c r="G5627" s="6" t="str">
        <f>TEXT(hourlySteps_merged[[#This Row],[ActivityTime2]],"hh:mm:ss")</f>
        <v>17:00:00</v>
      </c>
      <c r="H5627">
        <v>656</v>
      </c>
      <c r="I5627">
        <v>5</v>
      </c>
      <c r="J5627">
        <v>8.3333000000000004E-2</v>
      </c>
      <c r="K5627">
        <v>56</v>
      </c>
      <c r="L5627" s="1"/>
      <c r="M5627" s="4"/>
    </row>
    <row r="5628" spans="1:13" x14ac:dyDescent="0.25">
      <c r="A5628">
        <v>2320127002</v>
      </c>
      <c r="B5628" t="s">
        <v>567</v>
      </c>
      <c r="C5628" s="1">
        <v>42479</v>
      </c>
      <c r="D5628" s="8">
        <f>WEEKDAY(hourlySteps_merged[[#This Row],[ActivityDate]],1)</f>
        <v>3</v>
      </c>
      <c r="E5628" s="1" t="str">
        <f>TEXT(hourlySteps_merged[[#This Row],[ActivityDate]],"dddd")</f>
        <v>Tuesday</v>
      </c>
      <c r="F5628" s="6" t="s">
        <v>787</v>
      </c>
      <c r="G5628" s="6" t="str">
        <f>TEXT(hourlySteps_merged[[#This Row],[ActivityTime2]],"hh:mm:ss")</f>
        <v>18:00:00</v>
      </c>
      <c r="H5628">
        <v>1364</v>
      </c>
      <c r="I5628">
        <v>24</v>
      </c>
      <c r="J5628">
        <v>0.4</v>
      </c>
      <c r="K5628">
        <v>84</v>
      </c>
      <c r="L5628" s="1"/>
      <c r="M5628" s="4"/>
    </row>
    <row r="5629" spans="1:13" x14ac:dyDescent="0.25">
      <c r="A5629">
        <v>2320127002</v>
      </c>
      <c r="B5629" t="s">
        <v>568</v>
      </c>
      <c r="C5629" s="1">
        <v>42479</v>
      </c>
      <c r="D5629" s="8">
        <f>WEEKDAY(hourlySteps_merged[[#This Row],[ActivityDate]],1)</f>
        <v>3</v>
      </c>
      <c r="E5629" s="1" t="str">
        <f>TEXT(hourlySteps_merged[[#This Row],[ActivityDate]],"dddd")</f>
        <v>Tuesday</v>
      </c>
      <c r="F5629" s="6" t="s">
        <v>788</v>
      </c>
      <c r="G5629" s="6" t="str">
        <f>TEXT(hourlySteps_merged[[#This Row],[ActivityTime2]],"hh:mm:ss")</f>
        <v>19:00:00</v>
      </c>
      <c r="H5629">
        <v>23</v>
      </c>
      <c r="I5629">
        <v>6</v>
      </c>
      <c r="J5629">
        <v>0.1</v>
      </c>
      <c r="K5629">
        <v>57</v>
      </c>
      <c r="L5629" s="1"/>
      <c r="M5629" s="4"/>
    </row>
    <row r="5630" spans="1:13" x14ac:dyDescent="0.25">
      <c r="A5630">
        <v>2320127002</v>
      </c>
      <c r="B5630" t="s">
        <v>47</v>
      </c>
      <c r="C5630" s="1">
        <v>42479</v>
      </c>
      <c r="D5630" s="8">
        <f>WEEKDAY(hourlySteps_merged[[#This Row],[ActivityDate]],1)</f>
        <v>3</v>
      </c>
      <c r="E5630" s="1" t="str">
        <f>TEXT(hourlySteps_merged[[#This Row],[ActivityDate]],"dddd")</f>
        <v>Tuesday</v>
      </c>
      <c r="F5630" s="6" t="s">
        <v>789</v>
      </c>
      <c r="G5630" s="6" t="str">
        <f>TEXT(hourlySteps_merged[[#This Row],[ActivityTime2]],"hh:mm:ss")</f>
        <v>20:00:00</v>
      </c>
      <c r="H5630">
        <v>0</v>
      </c>
      <c r="I5630">
        <v>8</v>
      </c>
      <c r="J5630">
        <v>0.13333300000000001</v>
      </c>
      <c r="K5630">
        <v>59</v>
      </c>
      <c r="L5630" s="1"/>
      <c r="M5630" s="4"/>
    </row>
    <row r="5631" spans="1:13" x14ac:dyDescent="0.25">
      <c r="A5631">
        <v>2320127002</v>
      </c>
      <c r="B5631" t="s">
        <v>569</v>
      </c>
      <c r="C5631" s="1">
        <v>42479</v>
      </c>
      <c r="D5631" s="8">
        <f>WEEKDAY(hourlySteps_merged[[#This Row],[ActivityDate]],1)</f>
        <v>3</v>
      </c>
      <c r="E5631" s="1" t="str">
        <f>TEXT(hourlySteps_merged[[#This Row],[ActivityDate]],"dddd")</f>
        <v>Tuesday</v>
      </c>
      <c r="F5631" s="6" t="s">
        <v>790</v>
      </c>
      <c r="G5631" s="6" t="str">
        <f>TEXT(hourlySteps_merged[[#This Row],[ActivityTime2]],"hh:mm:ss")</f>
        <v>21:00:00</v>
      </c>
      <c r="H5631">
        <v>0</v>
      </c>
      <c r="I5631">
        <v>10</v>
      </c>
      <c r="J5631">
        <v>0.16666700000000001</v>
      </c>
      <c r="K5631">
        <v>60</v>
      </c>
      <c r="L5631" s="1"/>
      <c r="M5631" s="4"/>
    </row>
    <row r="5632" spans="1:13" x14ac:dyDescent="0.25">
      <c r="A5632">
        <v>2320127002</v>
      </c>
      <c r="B5632" t="s">
        <v>570</v>
      </c>
      <c r="C5632" s="1">
        <v>42479</v>
      </c>
      <c r="D5632" s="8">
        <f>WEEKDAY(hourlySteps_merged[[#This Row],[ActivityDate]],1)</f>
        <v>3</v>
      </c>
      <c r="E5632" s="1" t="str">
        <f>TEXT(hourlySteps_merged[[#This Row],[ActivityDate]],"dddd")</f>
        <v>Tuesday</v>
      </c>
      <c r="F5632" s="6" t="s">
        <v>791</v>
      </c>
      <c r="G5632" s="6" t="str">
        <f>TEXT(hourlySteps_merged[[#This Row],[ActivityTime2]],"hh:mm:ss")</f>
        <v>22:00:00</v>
      </c>
      <c r="H5632">
        <v>0</v>
      </c>
      <c r="I5632">
        <v>1</v>
      </c>
      <c r="J5632">
        <v>1.6667000000000001E-2</v>
      </c>
      <c r="K5632">
        <v>49</v>
      </c>
      <c r="L5632" s="1"/>
      <c r="M5632" s="4"/>
    </row>
    <row r="5633" spans="1:13" x14ac:dyDescent="0.25">
      <c r="A5633">
        <v>2320127002</v>
      </c>
      <c r="B5633" t="s">
        <v>571</v>
      </c>
      <c r="C5633" s="1">
        <v>42479</v>
      </c>
      <c r="D5633" s="8">
        <f>WEEKDAY(hourlySteps_merged[[#This Row],[ActivityDate]],1)</f>
        <v>3</v>
      </c>
      <c r="E5633" s="1" t="str">
        <f>TEXT(hourlySteps_merged[[#This Row],[ActivityDate]],"dddd")</f>
        <v>Tuesday</v>
      </c>
      <c r="F5633" s="6" t="s">
        <v>792</v>
      </c>
      <c r="G5633" s="6" t="str">
        <f>TEXT(hourlySteps_merged[[#This Row],[ActivityTime2]],"hh:mm:ss")</f>
        <v>23:00:00</v>
      </c>
      <c r="H5633">
        <v>0</v>
      </c>
      <c r="I5633">
        <v>2</v>
      </c>
      <c r="J5633">
        <v>3.3333000000000002E-2</v>
      </c>
      <c r="K5633">
        <v>50</v>
      </c>
      <c r="L5633" s="1"/>
      <c r="M5633" s="4"/>
    </row>
    <row r="5634" spans="1:13" x14ac:dyDescent="0.25">
      <c r="A5634">
        <v>2320127002</v>
      </c>
      <c r="B5634" t="s">
        <v>572</v>
      </c>
      <c r="C5634" s="1">
        <v>42479</v>
      </c>
      <c r="D5634" s="8">
        <f>WEEKDAY(hourlySteps_merged[[#This Row],[ActivityDate]],1)</f>
        <v>3</v>
      </c>
      <c r="E5634" s="1" t="str">
        <f>TEXT(hourlySteps_merged[[#This Row],[ActivityDate]],"dddd")</f>
        <v>Tuesday</v>
      </c>
      <c r="F5634" s="6" t="s">
        <v>769</v>
      </c>
      <c r="G5634" s="6" t="str">
        <f>TEXT(hourlySteps_merged[[#This Row],[ActivityTime2]],"hh:mm:ss")</f>
        <v>00:00:00</v>
      </c>
      <c r="H5634">
        <v>58</v>
      </c>
      <c r="I5634">
        <v>5</v>
      </c>
      <c r="J5634">
        <v>8.3333000000000004E-2</v>
      </c>
      <c r="K5634">
        <v>64</v>
      </c>
      <c r="L5634" s="1"/>
      <c r="M5634" s="4"/>
    </row>
    <row r="5635" spans="1:13" x14ac:dyDescent="0.25">
      <c r="A5635">
        <v>2320127002</v>
      </c>
      <c r="B5635" t="s">
        <v>573</v>
      </c>
      <c r="C5635" s="1">
        <v>42479</v>
      </c>
      <c r="D5635" s="8">
        <f>WEEKDAY(hourlySteps_merged[[#This Row],[ActivityDate]],1)</f>
        <v>3</v>
      </c>
      <c r="E5635" s="1" t="str">
        <f>TEXT(hourlySteps_merged[[#This Row],[ActivityDate]],"dddd")</f>
        <v>Tuesday</v>
      </c>
      <c r="F5635" s="6" t="s">
        <v>770</v>
      </c>
      <c r="G5635" s="6" t="str">
        <f>TEXT(hourlySteps_merged[[#This Row],[ActivityTime2]],"hh:mm:ss")</f>
        <v>01:00:00</v>
      </c>
      <c r="H5635">
        <v>0</v>
      </c>
      <c r="I5635">
        <v>0</v>
      </c>
      <c r="J5635">
        <v>0</v>
      </c>
      <c r="K5635">
        <v>55</v>
      </c>
      <c r="L5635" s="1"/>
      <c r="M5635" s="4"/>
    </row>
    <row r="5636" spans="1:13" x14ac:dyDescent="0.25">
      <c r="A5636">
        <v>2320127002</v>
      </c>
      <c r="B5636" t="s">
        <v>574</v>
      </c>
      <c r="C5636" s="1">
        <v>42479</v>
      </c>
      <c r="D5636" s="8">
        <f>WEEKDAY(hourlySteps_merged[[#This Row],[ActivityDate]],1)</f>
        <v>3</v>
      </c>
      <c r="E5636" s="1" t="str">
        <f>TEXT(hourlySteps_merged[[#This Row],[ActivityDate]],"dddd")</f>
        <v>Tuesday</v>
      </c>
      <c r="F5636" s="6" t="s">
        <v>771</v>
      </c>
      <c r="G5636" s="6" t="str">
        <f>TEXT(hourlySteps_merged[[#This Row],[ActivityTime2]],"hh:mm:ss")</f>
        <v>02:00:00</v>
      </c>
      <c r="H5636">
        <v>269</v>
      </c>
      <c r="I5636">
        <v>0</v>
      </c>
      <c r="J5636">
        <v>0</v>
      </c>
      <c r="K5636">
        <v>55</v>
      </c>
      <c r="L5636" s="1"/>
      <c r="M5636" s="4"/>
    </row>
    <row r="5637" spans="1:13" x14ac:dyDescent="0.25">
      <c r="A5637">
        <v>2320127002</v>
      </c>
      <c r="B5637" t="s">
        <v>575</v>
      </c>
      <c r="C5637" s="1">
        <v>42479</v>
      </c>
      <c r="D5637" s="8">
        <f>WEEKDAY(hourlySteps_merged[[#This Row],[ActivityDate]],1)</f>
        <v>3</v>
      </c>
      <c r="E5637" s="1" t="str">
        <f>TEXT(hourlySteps_merged[[#This Row],[ActivityDate]],"dddd")</f>
        <v>Tuesday</v>
      </c>
      <c r="F5637" s="6" t="s">
        <v>772</v>
      </c>
      <c r="G5637" s="6" t="str">
        <f>TEXT(hourlySteps_merged[[#This Row],[ActivityTime2]],"hh:mm:ss")</f>
        <v>03:00:00</v>
      </c>
      <c r="H5637">
        <v>874</v>
      </c>
      <c r="I5637">
        <v>0</v>
      </c>
      <c r="J5637">
        <v>0</v>
      </c>
      <c r="K5637">
        <v>55</v>
      </c>
      <c r="L5637" s="1"/>
      <c r="M5637" s="4"/>
    </row>
    <row r="5638" spans="1:13" x14ac:dyDescent="0.25">
      <c r="A5638">
        <v>2320127002</v>
      </c>
      <c r="B5638" t="s">
        <v>576</v>
      </c>
      <c r="C5638" s="1">
        <v>42479</v>
      </c>
      <c r="D5638" s="8">
        <f>WEEKDAY(hourlySteps_merged[[#This Row],[ActivityDate]],1)</f>
        <v>3</v>
      </c>
      <c r="E5638" s="1" t="str">
        <f>TEXT(hourlySteps_merged[[#This Row],[ActivityDate]],"dddd")</f>
        <v>Tuesday</v>
      </c>
      <c r="F5638" s="6" t="s">
        <v>773</v>
      </c>
      <c r="G5638" s="6" t="str">
        <f>TEXT(hourlySteps_merged[[#This Row],[ActivityTime2]],"hh:mm:ss")</f>
        <v>04:00:00</v>
      </c>
      <c r="H5638">
        <v>0</v>
      </c>
      <c r="I5638">
        <v>0</v>
      </c>
      <c r="J5638">
        <v>0</v>
      </c>
      <c r="K5638">
        <v>55</v>
      </c>
      <c r="L5638" s="1"/>
      <c r="M5638" s="4"/>
    </row>
    <row r="5639" spans="1:13" x14ac:dyDescent="0.25">
      <c r="A5639">
        <v>2320127002</v>
      </c>
      <c r="B5639" t="s">
        <v>577</v>
      </c>
      <c r="C5639" s="1">
        <v>42479</v>
      </c>
      <c r="D5639" s="8">
        <f>WEEKDAY(hourlySteps_merged[[#This Row],[ActivityDate]],1)</f>
        <v>3</v>
      </c>
      <c r="E5639" s="1" t="str">
        <f>TEXT(hourlySteps_merged[[#This Row],[ActivityDate]],"dddd")</f>
        <v>Tuesday</v>
      </c>
      <c r="F5639" s="6" t="s">
        <v>774</v>
      </c>
      <c r="G5639" s="6" t="str">
        <f>TEXT(hourlySteps_merged[[#This Row],[ActivityTime2]],"hh:mm:ss")</f>
        <v>05:00:00</v>
      </c>
      <c r="H5639">
        <v>0</v>
      </c>
      <c r="I5639">
        <v>0</v>
      </c>
      <c r="J5639">
        <v>0</v>
      </c>
      <c r="K5639">
        <v>55</v>
      </c>
      <c r="L5639" s="1"/>
      <c r="M5639" s="4"/>
    </row>
    <row r="5640" spans="1:13" x14ac:dyDescent="0.25">
      <c r="A5640">
        <v>2320127002</v>
      </c>
      <c r="B5640" t="s">
        <v>578</v>
      </c>
      <c r="C5640" s="1">
        <v>42479</v>
      </c>
      <c r="D5640" s="8">
        <f>WEEKDAY(hourlySteps_merged[[#This Row],[ActivityDate]],1)</f>
        <v>3</v>
      </c>
      <c r="E5640" s="1" t="str">
        <f>TEXT(hourlySteps_merged[[#This Row],[ActivityDate]],"dddd")</f>
        <v>Tuesday</v>
      </c>
      <c r="F5640" s="6" t="s">
        <v>775</v>
      </c>
      <c r="G5640" s="6" t="str">
        <f>TEXT(hourlySteps_merged[[#This Row],[ActivityTime2]],"hh:mm:ss")</f>
        <v>06:00:00</v>
      </c>
      <c r="H5640">
        <v>0</v>
      </c>
      <c r="I5640">
        <v>0</v>
      </c>
      <c r="J5640">
        <v>0</v>
      </c>
      <c r="K5640">
        <v>55</v>
      </c>
      <c r="L5640" s="1"/>
      <c r="M5640" s="4"/>
    </row>
    <row r="5641" spans="1:13" x14ac:dyDescent="0.25">
      <c r="A5641">
        <v>2320127002</v>
      </c>
      <c r="B5641" t="s">
        <v>579</v>
      </c>
      <c r="C5641" s="1">
        <v>42479</v>
      </c>
      <c r="D5641" s="8">
        <f>WEEKDAY(hourlySteps_merged[[#This Row],[ActivityDate]],1)</f>
        <v>3</v>
      </c>
      <c r="E5641" s="1" t="str">
        <f>TEXT(hourlySteps_merged[[#This Row],[ActivityDate]],"dddd")</f>
        <v>Tuesday</v>
      </c>
      <c r="F5641" s="6" t="s">
        <v>776</v>
      </c>
      <c r="G5641" s="6" t="str">
        <f>TEXT(hourlySteps_merged[[#This Row],[ActivityTime2]],"hh:mm:ss")</f>
        <v>07:00:00</v>
      </c>
      <c r="H5641">
        <v>0</v>
      </c>
      <c r="I5641">
        <v>0</v>
      </c>
      <c r="J5641">
        <v>0</v>
      </c>
      <c r="K5641">
        <v>55</v>
      </c>
      <c r="L5641" s="1"/>
      <c r="M5641" s="4"/>
    </row>
    <row r="5642" spans="1:13" x14ac:dyDescent="0.25">
      <c r="A5642">
        <v>2320127002</v>
      </c>
      <c r="B5642" t="s">
        <v>580</v>
      </c>
      <c r="C5642" s="1">
        <v>42479</v>
      </c>
      <c r="D5642" s="8">
        <f>WEEKDAY(hourlySteps_merged[[#This Row],[ActivityDate]],1)</f>
        <v>3</v>
      </c>
      <c r="E5642" s="1" t="str">
        <f>TEXT(hourlySteps_merged[[#This Row],[ActivityDate]],"dddd")</f>
        <v>Tuesday</v>
      </c>
      <c r="F5642" s="6" t="s">
        <v>777</v>
      </c>
      <c r="G5642" s="6" t="str">
        <f>TEXT(hourlySteps_merged[[#This Row],[ActivityTime2]],"hh:mm:ss")</f>
        <v>08:00:00</v>
      </c>
      <c r="H5642">
        <v>0</v>
      </c>
      <c r="I5642">
        <v>0</v>
      </c>
      <c r="J5642">
        <v>0</v>
      </c>
      <c r="K5642">
        <v>55</v>
      </c>
      <c r="L5642" s="1"/>
      <c r="M5642" s="4"/>
    </row>
    <row r="5643" spans="1:13" x14ac:dyDescent="0.25">
      <c r="A5643">
        <v>2320127002</v>
      </c>
      <c r="B5643" t="s">
        <v>581</v>
      </c>
      <c r="C5643" s="1">
        <v>42479</v>
      </c>
      <c r="D5643" s="8">
        <f>WEEKDAY(hourlySteps_merged[[#This Row],[ActivityDate]],1)</f>
        <v>3</v>
      </c>
      <c r="E5643" s="1" t="str">
        <f>TEXT(hourlySteps_merged[[#This Row],[ActivityDate]],"dddd")</f>
        <v>Tuesday</v>
      </c>
      <c r="F5643" s="6" t="s">
        <v>778</v>
      </c>
      <c r="G5643" s="6" t="str">
        <f>TEXT(hourlySteps_merged[[#This Row],[ActivityTime2]],"hh:mm:ss")</f>
        <v>09:00:00</v>
      </c>
      <c r="H5643">
        <v>0</v>
      </c>
      <c r="I5643">
        <v>0</v>
      </c>
      <c r="J5643">
        <v>0</v>
      </c>
      <c r="K5643">
        <v>55</v>
      </c>
      <c r="L5643" s="1"/>
      <c r="M5643" s="4"/>
    </row>
    <row r="5644" spans="1:13" x14ac:dyDescent="0.25">
      <c r="A5644">
        <v>2320127002</v>
      </c>
      <c r="B5644" t="s">
        <v>582</v>
      </c>
      <c r="C5644" s="1">
        <v>42479</v>
      </c>
      <c r="D5644" s="8">
        <f>WEEKDAY(hourlySteps_merged[[#This Row],[ActivityDate]],1)</f>
        <v>3</v>
      </c>
      <c r="E5644" s="1" t="str">
        <f>TEXT(hourlySteps_merged[[#This Row],[ActivityDate]],"dddd")</f>
        <v>Tuesday</v>
      </c>
      <c r="F5644" s="6" t="s">
        <v>779</v>
      </c>
      <c r="G5644" s="6" t="str">
        <f>TEXT(hourlySteps_merged[[#This Row],[ActivityTime2]],"hh:mm:ss")</f>
        <v>10:00:00</v>
      </c>
      <c r="H5644">
        <v>0</v>
      </c>
      <c r="I5644">
        <v>0</v>
      </c>
      <c r="J5644">
        <v>0</v>
      </c>
      <c r="K5644">
        <v>55</v>
      </c>
      <c r="L5644" s="1"/>
      <c r="M5644" s="4"/>
    </row>
    <row r="5645" spans="1:13" x14ac:dyDescent="0.25">
      <c r="A5645">
        <v>2320127002</v>
      </c>
      <c r="B5645" t="s">
        <v>583</v>
      </c>
      <c r="C5645" s="1">
        <v>42479</v>
      </c>
      <c r="D5645" s="8">
        <f>WEEKDAY(hourlySteps_merged[[#This Row],[ActivityDate]],1)</f>
        <v>3</v>
      </c>
      <c r="E5645" s="1" t="str">
        <f>TEXT(hourlySteps_merged[[#This Row],[ActivityDate]],"dddd")</f>
        <v>Tuesday</v>
      </c>
      <c r="F5645" s="6" t="s">
        <v>780</v>
      </c>
      <c r="G5645" s="6" t="str">
        <f>TEXT(hourlySteps_merged[[#This Row],[ActivityTime2]],"hh:mm:ss")</f>
        <v>11:00:00</v>
      </c>
      <c r="H5645">
        <v>0</v>
      </c>
      <c r="I5645">
        <v>0</v>
      </c>
      <c r="J5645">
        <v>0</v>
      </c>
      <c r="K5645">
        <v>55</v>
      </c>
      <c r="L5645" s="1"/>
      <c r="M5645" s="4"/>
    </row>
    <row r="5646" spans="1:13" x14ac:dyDescent="0.25">
      <c r="A5646">
        <v>2320127002</v>
      </c>
      <c r="B5646" t="s">
        <v>584</v>
      </c>
      <c r="C5646" s="1">
        <v>42479</v>
      </c>
      <c r="D5646" s="8">
        <f>WEEKDAY(hourlySteps_merged[[#This Row],[ActivityDate]],1)</f>
        <v>3</v>
      </c>
      <c r="E5646" s="1" t="str">
        <f>TEXT(hourlySteps_merged[[#This Row],[ActivityDate]],"dddd")</f>
        <v>Tuesday</v>
      </c>
      <c r="F5646" s="6" t="s">
        <v>781</v>
      </c>
      <c r="G5646" s="6" t="str">
        <f>TEXT(hourlySteps_merged[[#This Row],[ActivityTime2]],"hh:mm:ss")</f>
        <v>12:00:00</v>
      </c>
      <c r="H5646">
        <v>0</v>
      </c>
      <c r="I5646">
        <v>29</v>
      </c>
      <c r="J5646">
        <v>0.48333300000000001</v>
      </c>
      <c r="K5646">
        <v>115</v>
      </c>
      <c r="L5646" s="1"/>
      <c r="M5646" s="4"/>
    </row>
    <row r="5647" spans="1:13" x14ac:dyDescent="0.25">
      <c r="A5647">
        <v>2320127002</v>
      </c>
      <c r="B5647" t="s">
        <v>585</v>
      </c>
      <c r="C5647" s="1">
        <v>42479</v>
      </c>
      <c r="D5647" s="8">
        <f>WEEKDAY(hourlySteps_merged[[#This Row],[ActivityDate]],1)</f>
        <v>3</v>
      </c>
      <c r="E5647" s="1" t="str">
        <f>TEXT(hourlySteps_merged[[#This Row],[ActivityDate]],"dddd")</f>
        <v>Tuesday</v>
      </c>
      <c r="F5647" s="6" t="s">
        <v>782</v>
      </c>
      <c r="G5647" s="6" t="str">
        <f>TEXT(hourlySteps_merged[[#This Row],[ActivityTime2]],"hh:mm:ss")</f>
        <v>13:00:00</v>
      </c>
      <c r="H5647">
        <v>0</v>
      </c>
      <c r="I5647">
        <v>12</v>
      </c>
      <c r="J5647">
        <v>0.2</v>
      </c>
      <c r="K5647">
        <v>81</v>
      </c>
      <c r="L5647" s="1"/>
      <c r="M5647" s="4"/>
    </row>
    <row r="5648" spans="1:13" x14ac:dyDescent="0.25">
      <c r="A5648">
        <v>2320127002</v>
      </c>
      <c r="B5648" t="s">
        <v>586</v>
      </c>
      <c r="C5648" s="1">
        <v>42479</v>
      </c>
      <c r="D5648" s="8">
        <f>WEEKDAY(hourlySteps_merged[[#This Row],[ActivityDate]],1)</f>
        <v>3</v>
      </c>
      <c r="E5648" s="1" t="str">
        <f>TEXT(hourlySteps_merged[[#This Row],[ActivityDate]],"dddd")</f>
        <v>Tuesday</v>
      </c>
      <c r="F5648" s="6" t="s">
        <v>783</v>
      </c>
      <c r="G5648" s="6" t="str">
        <f>TEXT(hourlySteps_merged[[#This Row],[ActivityTime2]],"hh:mm:ss")</f>
        <v>14:00:00</v>
      </c>
      <c r="H5648">
        <v>0</v>
      </c>
      <c r="I5648">
        <v>18</v>
      </c>
      <c r="J5648">
        <v>0.3</v>
      </c>
      <c r="K5648">
        <v>85</v>
      </c>
      <c r="L5648" s="1"/>
      <c r="M5648" s="4"/>
    </row>
    <row r="5649" spans="1:13" x14ac:dyDescent="0.25">
      <c r="A5649">
        <v>2320127002</v>
      </c>
      <c r="B5649" t="s">
        <v>587</v>
      </c>
      <c r="C5649" s="1">
        <v>42479</v>
      </c>
      <c r="D5649" s="8">
        <f>WEEKDAY(hourlySteps_merged[[#This Row],[ActivityDate]],1)</f>
        <v>3</v>
      </c>
      <c r="E5649" s="1" t="str">
        <f>TEXT(hourlySteps_merged[[#This Row],[ActivityDate]],"dddd")</f>
        <v>Tuesday</v>
      </c>
      <c r="F5649" s="6" t="s">
        <v>784</v>
      </c>
      <c r="G5649" s="6" t="str">
        <f>TEXT(hourlySteps_merged[[#This Row],[ActivityTime2]],"hh:mm:ss")</f>
        <v>15:00:00</v>
      </c>
      <c r="H5649">
        <v>0</v>
      </c>
      <c r="I5649">
        <v>13</v>
      </c>
      <c r="J5649">
        <v>0.216667</v>
      </c>
      <c r="K5649">
        <v>83</v>
      </c>
      <c r="L5649" s="1"/>
      <c r="M5649" s="4"/>
    </row>
    <row r="5650" spans="1:13" x14ac:dyDescent="0.25">
      <c r="A5650">
        <v>2320127002</v>
      </c>
      <c r="B5650" t="s">
        <v>588</v>
      </c>
      <c r="C5650" s="1">
        <v>42479</v>
      </c>
      <c r="D5650" s="8">
        <f>WEEKDAY(hourlySteps_merged[[#This Row],[ActivityDate]],1)</f>
        <v>3</v>
      </c>
      <c r="E5650" s="1" t="str">
        <f>TEXT(hourlySteps_merged[[#This Row],[ActivityDate]],"dddd")</f>
        <v>Tuesday</v>
      </c>
      <c r="F5650" s="6" t="s">
        <v>785</v>
      </c>
      <c r="G5650" s="6" t="str">
        <f>TEXT(hourlySteps_merged[[#This Row],[ActivityTime2]],"hh:mm:ss")</f>
        <v>16:00:00</v>
      </c>
      <c r="H5650">
        <v>0</v>
      </c>
      <c r="I5650">
        <v>19</v>
      </c>
      <c r="J5650">
        <v>0.31666699999999998</v>
      </c>
      <c r="K5650">
        <v>93</v>
      </c>
      <c r="L5650" s="1"/>
      <c r="M5650" s="4"/>
    </row>
    <row r="5651" spans="1:13" x14ac:dyDescent="0.25">
      <c r="A5651">
        <v>2320127002</v>
      </c>
      <c r="B5651" t="s">
        <v>589</v>
      </c>
      <c r="C5651" s="1">
        <v>42479</v>
      </c>
      <c r="D5651" s="8">
        <f>WEEKDAY(hourlySteps_merged[[#This Row],[ActivityDate]],1)</f>
        <v>3</v>
      </c>
      <c r="E5651" s="1" t="str">
        <f>TEXT(hourlySteps_merged[[#This Row],[ActivityDate]],"dddd")</f>
        <v>Tuesday</v>
      </c>
      <c r="F5651" s="6" t="s">
        <v>786</v>
      </c>
      <c r="G5651" s="6" t="str">
        <f>TEXT(hourlySteps_merged[[#This Row],[ActivityTime2]],"hh:mm:ss")</f>
        <v>17:00:00</v>
      </c>
      <c r="H5651">
        <v>0</v>
      </c>
      <c r="I5651">
        <v>15</v>
      </c>
      <c r="J5651">
        <v>0.25</v>
      </c>
      <c r="K5651">
        <v>85</v>
      </c>
      <c r="L5651" s="1"/>
      <c r="M5651" s="4"/>
    </row>
    <row r="5652" spans="1:13" x14ac:dyDescent="0.25">
      <c r="A5652">
        <v>2320127002</v>
      </c>
      <c r="B5652" t="s">
        <v>590</v>
      </c>
      <c r="C5652" s="1">
        <v>42479</v>
      </c>
      <c r="D5652" s="8">
        <f>WEEKDAY(hourlySteps_merged[[#This Row],[ActivityDate]],1)</f>
        <v>3</v>
      </c>
      <c r="E5652" s="1" t="str">
        <f>TEXT(hourlySteps_merged[[#This Row],[ActivityDate]],"dddd")</f>
        <v>Tuesday</v>
      </c>
      <c r="F5652" s="6" t="s">
        <v>787</v>
      </c>
      <c r="G5652" s="6" t="str">
        <f>TEXT(hourlySteps_merged[[#This Row],[ActivityTime2]],"hh:mm:ss")</f>
        <v>18:00:00</v>
      </c>
      <c r="H5652">
        <v>0</v>
      </c>
      <c r="I5652">
        <v>0</v>
      </c>
      <c r="J5652">
        <v>0</v>
      </c>
      <c r="K5652">
        <v>55</v>
      </c>
      <c r="L5652" s="1"/>
      <c r="M5652" s="4"/>
    </row>
    <row r="5653" spans="1:13" x14ac:dyDescent="0.25">
      <c r="A5653">
        <v>2320127002</v>
      </c>
      <c r="B5653" t="s">
        <v>591</v>
      </c>
      <c r="C5653" s="1">
        <v>42479</v>
      </c>
      <c r="D5653" s="8">
        <f>WEEKDAY(hourlySteps_merged[[#This Row],[ActivityDate]],1)</f>
        <v>3</v>
      </c>
      <c r="E5653" s="1" t="str">
        <f>TEXT(hourlySteps_merged[[#This Row],[ActivityDate]],"dddd")</f>
        <v>Tuesday</v>
      </c>
      <c r="F5653" s="6" t="s">
        <v>788</v>
      </c>
      <c r="G5653" s="6" t="str">
        <f>TEXT(hourlySteps_merged[[#This Row],[ActivityTime2]],"hh:mm:ss")</f>
        <v>19:00:00</v>
      </c>
      <c r="H5653">
        <v>0</v>
      </c>
      <c r="I5653">
        <v>6</v>
      </c>
      <c r="J5653">
        <v>0.1</v>
      </c>
      <c r="K5653">
        <v>65</v>
      </c>
      <c r="L5653" s="1"/>
      <c r="M5653" s="4"/>
    </row>
    <row r="5654" spans="1:13" x14ac:dyDescent="0.25">
      <c r="A5654">
        <v>2320127002</v>
      </c>
      <c r="B5654" t="s">
        <v>37</v>
      </c>
      <c r="C5654" s="1">
        <v>42479</v>
      </c>
      <c r="D5654" s="8">
        <f>WEEKDAY(hourlySteps_merged[[#This Row],[ActivityDate]],1)</f>
        <v>3</v>
      </c>
      <c r="E5654" s="1" t="str">
        <f>TEXT(hourlySteps_merged[[#This Row],[ActivityDate]],"dddd")</f>
        <v>Tuesday</v>
      </c>
      <c r="F5654" s="6" t="s">
        <v>789</v>
      </c>
      <c r="G5654" s="6" t="str">
        <f>TEXT(hourlySteps_merged[[#This Row],[ActivityTime2]],"hh:mm:ss")</f>
        <v>20:00:00</v>
      </c>
      <c r="H5654">
        <v>0</v>
      </c>
      <c r="I5654">
        <v>29</v>
      </c>
      <c r="J5654">
        <v>0.48333300000000001</v>
      </c>
      <c r="K5654">
        <v>110</v>
      </c>
      <c r="L5654" s="1"/>
      <c r="M5654" s="4"/>
    </row>
    <row r="5655" spans="1:13" x14ac:dyDescent="0.25">
      <c r="A5655">
        <v>2320127002</v>
      </c>
      <c r="B5655" t="s">
        <v>592</v>
      </c>
      <c r="C5655" s="1">
        <v>42479</v>
      </c>
      <c r="D5655" s="8">
        <f>WEEKDAY(hourlySteps_merged[[#This Row],[ActivityDate]],1)</f>
        <v>3</v>
      </c>
      <c r="E5655" s="1" t="str">
        <f>TEXT(hourlySteps_merged[[#This Row],[ActivityDate]],"dddd")</f>
        <v>Tuesday</v>
      </c>
      <c r="F5655" s="6" t="s">
        <v>790</v>
      </c>
      <c r="G5655" s="6" t="str">
        <f>TEXT(hourlySteps_merged[[#This Row],[ActivityTime2]],"hh:mm:ss")</f>
        <v>21:00:00</v>
      </c>
      <c r="H5655">
        <v>0</v>
      </c>
      <c r="I5655">
        <v>24</v>
      </c>
      <c r="J5655">
        <v>0.4</v>
      </c>
      <c r="K5655">
        <v>104</v>
      </c>
      <c r="L5655" s="1"/>
      <c r="M5655" s="4"/>
    </row>
    <row r="5656" spans="1:13" x14ac:dyDescent="0.25">
      <c r="A5656">
        <v>2320127002</v>
      </c>
      <c r="B5656" t="s">
        <v>593</v>
      </c>
      <c r="C5656" s="1">
        <v>42479</v>
      </c>
      <c r="D5656" s="8">
        <f>WEEKDAY(hourlySteps_merged[[#This Row],[ActivityDate]],1)</f>
        <v>3</v>
      </c>
      <c r="E5656" s="1" t="str">
        <f>TEXT(hourlySteps_merged[[#This Row],[ActivityDate]],"dddd")</f>
        <v>Tuesday</v>
      </c>
      <c r="F5656" s="6" t="s">
        <v>791</v>
      </c>
      <c r="G5656" s="6" t="str">
        <f>TEXT(hourlySteps_merged[[#This Row],[ActivityTime2]],"hh:mm:ss")</f>
        <v>22:00:00</v>
      </c>
      <c r="H5656">
        <v>0</v>
      </c>
      <c r="I5656">
        <v>33</v>
      </c>
      <c r="J5656">
        <v>0.55000000000000004</v>
      </c>
      <c r="K5656">
        <v>127</v>
      </c>
      <c r="L5656" s="1"/>
      <c r="M5656" s="4"/>
    </row>
    <row r="5657" spans="1:13" x14ac:dyDescent="0.25">
      <c r="A5657">
        <v>2320127002</v>
      </c>
      <c r="B5657" t="s">
        <v>594</v>
      </c>
      <c r="C5657" s="1">
        <v>42479</v>
      </c>
      <c r="D5657" s="8">
        <f>WEEKDAY(hourlySteps_merged[[#This Row],[ActivityDate]],1)</f>
        <v>3</v>
      </c>
      <c r="E5657" s="1" t="str">
        <f>TEXT(hourlySteps_merged[[#This Row],[ActivityDate]],"dddd")</f>
        <v>Tuesday</v>
      </c>
      <c r="F5657" s="6" t="s">
        <v>792</v>
      </c>
      <c r="G5657" s="6" t="str">
        <f>TEXT(hourlySteps_merged[[#This Row],[ActivityTime2]],"hh:mm:ss")</f>
        <v>23:00:00</v>
      </c>
      <c r="H5657">
        <v>0</v>
      </c>
      <c r="I5657">
        <v>47</v>
      </c>
      <c r="J5657">
        <v>0.78333299999999995</v>
      </c>
      <c r="K5657">
        <v>136</v>
      </c>
      <c r="L5657" s="1"/>
      <c r="M5657" s="4"/>
    </row>
    <row r="5658" spans="1:13" x14ac:dyDescent="0.25">
      <c r="A5658">
        <v>2320127002</v>
      </c>
      <c r="B5658" t="s">
        <v>595</v>
      </c>
      <c r="C5658" s="1">
        <v>42479</v>
      </c>
      <c r="D5658" s="8">
        <f>WEEKDAY(hourlySteps_merged[[#This Row],[ActivityDate]],1)</f>
        <v>3</v>
      </c>
      <c r="E5658" s="1" t="str">
        <f>TEXT(hourlySteps_merged[[#This Row],[ActivityDate]],"dddd")</f>
        <v>Tuesday</v>
      </c>
      <c r="F5658" s="6" t="s">
        <v>769</v>
      </c>
      <c r="G5658" s="6" t="str">
        <f>TEXT(hourlySteps_merged[[#This Row],[ActivityTime2]],"hh:mm:ss")</f>
        <v>00:00:00</v>
      </c>
      <c r="H5658">
        <v>0</v>
      </c>
      <c r="I5658">
        <v>0</v>
      </c>
      <c r="J5658">
        <v>0</v>
      </c>
      <c r="K5658">
        <v>57</v>
      </c>
      <c r="L5658" s="1"/>
      <c r="M5658" s="4"/>
    </row>
    <row r="5659" spans="1:13" x14ac:dyDescent="0.25">
      <c r="A5659">
        <v>2320127002</v>
      </c>
      <c r="B5659" t="s">
        <v>596</v>
      </c>
      <c r="C5659" s="1">
        <v>42479</v>
      </c>
      <c r="D5659" s="8">
        <f>WEEKDAY(hourlySteps_merged[[#This Row],[ActivityDate]],1)</f>
        <v>3</v>
      </c>
      <c r="E5659" s="1" t="str">
        <f>TEXT(hourlySteps_merged[[#This Row],[ActivityDate]],"dddd")</f>
        <v>Tuesday</v>
      </c>
      <c r="F5659" s="6" t="s">
        <v>770</v>
      </c>
      <c r="G5659" s="6" t="str">
        <f>TEXT(hourlySteps_merged[[#This Row],[ActivityTime2]],"hh:mm:ss")</f>
        <v>01:00:00</v>
      </c>
      <c r="H5659">
        <v>0</v>
      </c>
      <c r="I5659">
        <v>0</v>
      </c>
      <c r="J5659">
        <v>0</v>
      </c>
      <c r="K5659">
        <v>57</v>
      </c>
      <c r="L5659" s="1"/>
      <c r="M5659" s="4"/>
    </row>
    <row r="5660" spans="1:13" x14ac:dyDescent="0.25">
      <c r="A5660">
        <v>2320127002</v>
      </c>
      <c r="B5660" t="s">
        <v>597</v>
      </c>
      <c r="C5660" s="1">
        <v>42479</v>
      </c>
      <c r="D5660" s="8">
        <f>WEEKDAY(hourlySteps_merged[[#This Row],[ActivityDate]],1)</f>
        <v>3</v>
      </c>
      <c r="E5660" s="1" t="str">
        <f>TEXT(hourlySteps_merged[[#This Row],[ActivityDate]],"dddd")</f>
        <v>Tuesday</v>
      </c>
      <c r="F5660" s="6" t="s">
        <v>771</v>
      </c>
      <c r="G5660" s="6" t="str">
        <f>TEXT(hourlySteps_merged[[#This Row],[ActivityTime2]],"hh:mm:ss")</f>
        <v>02:00:00</v>
      </c>
      <c r="H5660">
        <v>383</v>
      </c>
      <c r="I5660">
        <v>0</v>
      </c>
      <c r="J5660">
        <v>0</v>
      </c>
      <c r="K5660">
        <v>57</v>
      </c>
      <c r="L5660" s="1"/>
      <c r="M5660" s="4"/>
    </row>
    <row r="5661" spans="1:13" x14ac:dyDescent="0.25">
      <c r="A5661">
        <v>2320127002</v>
      </c>
      <c r="B5661" t="s">
        <v>598</v>
      </c>
      <c r="C5661" s="1">
        <v>42479</v>
      </c>
      <c r="D5661" s="8">
        <f>WEEKDAY(hourlySteps_merged[[#This Row],[ActivityDate]],1)</f>
        <v>3</v>
      </c>
      <c r="E5661" s="1" t="str">
        <f>TEXT(hourlySteps_merged[[#This Row],[ActivityDate]],"dddd")</f>
        <v>Tuesday</v>
      </c>
      <c r="F5661" s="6" t="s">
        <v>772</v>
      </c>
      <c r="G5661" s="6" t="str">
        <f>TEXT(hourlySteps_merged[[#This Row],[ActivityTime2]],"hh:mm:ss")</f>
        <v>03:00:00</v>
      </c>
      <c r="H5661">
        <v>687</v>
      </c>
      <c r="I5661">
        <v>0</v>
      </c>
      <c r="J5661">
        <v>0</v>
      </c>
      <c r="K5661">
        <v>56</v>
      </c>
      <c r="L5661" s="1"/>
      <c r="M5661" s="4"/>
    </row>
    <row r="5662" spans="1:13" x14ac:dyDescent="0.25">
      <c r="A5662">
        <v>2320127002</v>
      </c>
      <c r="B5662" t="s">
        <v>599</v>
      </c>
      <c r="C5662" s="1">
        <v>42479</v>
      </c>
      <c r="D5662" s="8">
        <f>WEEKDAY(hourlySteps_merged[[#This Row],[ActivityDate]],1)</f>
        <v>3</v>
      </c>
      <c r="E5662" s="1" t="str">
        <f>TEXT(hourlySteps_merged[[#This Row],[ActivityDate]],"dddd")</f>
        <v>Tuesday</v>
      </c>
      <c r="F5662" s="6" t="s">
        <v>773</v>
      </c>
      <c r="G5662" s="6" t="str">
        <f>TEXT(hourlySteps_merged[[#This Row],[ActivityTime2]],"hh:mm:ss")</f>
        <v>04:00:00</v>
      </c>
      <c r="H5662">
        <v>604</v>
      </c>
      <c r="I5662">
        <v>0</v>
      </c>
      <c r="J5662">
        <v>0</v>
      </c>
      <c r="K5662">
        <v>57</v>
      </c>
      <c r="L5662" s="1"/>
      <c r="M5662" s="4"/>
    </row>
    <row r="5663" spans="1:13" x14ac:dyDescent="0.25">
      <c r="A5663">
        <v>2320127002</v>
      </c>
      <c r="B5663" t="s">
        <v>600</v>
      </c>
      <c r="C5663" s="1">
        <v>42479</v>
      </c>
      <c r="D5663" s="8">
        <f>WEEKDAY(hourlySteps_merged[[#This Row],[ActivityDate]],1)</f>
        <v>3</v>
      </c>
      <c r="E5663" s="1" t="str">
        <f>TEXT(hourlySteps_merged[[#This Row],[ActivityDate]],"dddd")</f>
        <v>Tuesday</v>
      </c>
      <c r="F5663" s="6" t="s">
        <v>774</v>
      </c>
      <c r="G5663" s="6" t="str">
        <f>TEXT(hourlySteps_merged[[#This Row],[ActivityTime2]],"hh:mm:ss")</f>
        <v>05:00:00</v>
      </c>
      <c r="H5663">
        <v>782</v>
      </c>
      <c r="I5663">
        <v>1</v>
      </c>
      <c r="J5663">
        <v>1.6667000000000001E-2</v>
      </c>
      <c r="K5663">
        <v>59</v>
      </c>
      <c r="L5663" s="1"/>
      <c r="M5663" s="4"/>
    </row>
    <row r="5664" spans="1:13" x14ac:dyDescent="0.25">
      <c r="A5664">
        <v>2320127002</v>
      </c>
      <c r="B5664" t="s">
        <v>601</v>
      </c>
      <c r="C5664" s="1">
        <v>42479</v>
      </c>
      <c r="D5664" s="8">
        <f>WEEKDAY(hourlySteps_merged[[#This Row],[ActivityDate]],1)</f>
        <v>3</v>
      </c>
      <c r="E5664" s="1" t="str">
        <f>TEXT(hourlySteps_merged[[#This Row],[ActivityDate]],"dddd")</f>
        <v>Tuesday</v>
      </c>
      <c r="F5664" s="6" t="s">
        <v>775</v>
      </c>
      <c r="G5664" s="6" t="str">
        <f>TEXT(hourlySteps_merged[[#This Row],[ActivityTime2]],"hh:mm:ss")</f>
        <v>06:00:00</v>
      </c>
      <c r="H5664">
        <v>601</v>
      </c>
      <c r="I5664">
        <v>4</v>
      </c>
      <c r="J5664">
        <v>6.6667000000000004E-2</v>
      </c>
      <c r="K5664">
        <v>66</v>
      </c>
      <c r="L5664" s="1"/>
      <c r="M5664" s="4"/>
    </row>
    <row r="5665" spans="1:13" x14ac:dyDescent="0.25">
      <c r="A5665">
        <v>2320127002</v>
      </c>
      <c r="B5665" t="s">
        <v>602</v>
      </c>
      <c r="C5665" s="1">
        <v>42479</v>
      </c>
      <c r="D5665" s="8">
        <f>WEEKDAY(hourlySteps_merged[[#This Row],[ActivityDate]],1)</f>
        <v>3</v>
      </c>
      <c r="E5665" s="1" t="str">
        <f>TEXT(hourlySteps_merged[[#This Row],[ActivityDate]],"dddd")</f>
        <v>Tuesday</v>
      </c>
      <c r="F5665" s="6" t="s">
        <v>776</v>
      </c>
      <c r="G5665" s="6" t="str">
        <f>TEXT(hourlySteps_merged[[#This Row],[ActivityTime2]],"hh:mm:ss")</f>
        <v>07:00:00</v>
      </c>
      <c r="H5665">
        <v>427</v>
      </c>
      <c r="I5665">
        <v>13</v>
      </c>
      <c r="J5665">
        <v>0.216667</v>
      </c>
      <c r="K5665">
        <v>85</v>
      </c>
      <c r="L5665" s="1"/>
      <c r="M5665" s="4"/>
    </row>
    <row r="5666" spans="1:13" x14ac:dyDescent="0.25">
      <c r="A5666">
        <v>2320127002</v>
      </c>
      <c r="B5666" t="s">
        <v>603</v>
      </c>
      <c r="C5666" s="1">
        <v>42479</v>
      </c>
      <c r="D5666" s="8">
        <f>WEEKDAY(hourlySteps_merged[[#This Row],[ActivityDate]],1)</f>
        <v>3</v>
      </c>
      <c r="E5666" s="1" t="str">
        <f>TEXT(hourlySteps_merged[[#This Row],[ActivityDate]],"dddd")</f>
        <v>Tuesday</v>
      </c>
      <c r="F5666" s="6" t="s">
        <v>777</v>
      </c>
      <c r="G5666" s="6" t="str">
        <f>TEXT(hourlySteps_merged[[#This Row],[ActivityTime2]],"hh:mm:ss")</f>
        <v>08:00:00</v>
      </c>
      <c r="H5666">
        <v>456</v>
      </c>
      <c r="I5666">
        <v>28</v>
      </c>
      <c r="J5666">
        <v>0.466667</v>
      </c>
      <c r="K5666">
        <v>144</v>
      </c>
      <c r="L5666" s="1"/>
      <c r="M5666" s="4"/>
    </row>
    <row r="5667" spans="1:13" x14ac:dyDescent="0.25">
      <c r="A5667">
        <v>2320127002</v>
      </c>
      <c r="B5667" t="s">
        <v>604</v>
      </c>
      <c r="C5667" s="1">
        <v>42479</v>
      </c>
      <c r="D5667" s="8">
        <f>WEEKDAY(hourlySteps_merged[[#This Row],[ActivityDate]],1)</f>
        <v>3</v>
      </c>
      <c r="E5667" s="1" t="str">
        <f>TEXT(hourlySteps_merged[[#This Row],[ActivityDate]],"dddd")</f>
        <v>Tuesday</v>
      </c>
      <c r="F5667" s="6" t="s">
        <v>778</v>
      </c>
      <c r="G5667" s="6" t="str">
        <f>TEXT(hourlySteps_merged[[#This Row],[ActivityTime2]],"hh:mm:ss")</f>
        <v>09:00:00</v>
      </c>
      <c r="H5667">
        <v>98</v>
      </c>
      <c r="I5667">
        <v>17</v>
      </c>
      <c r="J5667">
        <v>0.283333</v>
      </c>
      <c r="K5667">
        <v>101</v>
      </c>
      <c r="L5667" s="1"/>
      <c r="M5667" s="4"/>
    </row>
    <row r="5668" spans="1:13" x14ac:dyDescent="0.25">
      <c r="A5668">
        <v>2320127002</v>
      </c>
      <c r="B5668" t="s">
        <v>605</v>
      </c>
      <c r="C5668" s="1">
        <v>42479</v>
      </c>
      <c r="D5668" s="8">
        <f>WEEKDAY(hourlySteps_merged[[#This Row],[ActivityDate]],1)</f>
        <v>3</v>
      </c>
      <c r="E5668" s="1" t="str">
        <f>TEXT(hourlySteps_merged[[#This Row],[ActivityDate]],"dddd")</f>
        <v>Tuesday</v>
      </c>
      <c r="F5668" s="6" t="s">
        <v>779</v>
      </c>
      <c r="G5668" s="6" t="str">
        <f>TEXT(hourlySteps_merged[[#This Row],[ActivityTime2]],"hh:mm:ss")</f>
        <v>10:00:00</v>
      </c>
      <c r="H5668">
        <v>0</v>
      </c>
      <c r="I5668">
        <v>30</v>
      </c>
      <c r="J5668">
        <v>0.5</v>
      </c>
      <c r="K5668">
        <v>126</v>
      </c>
      <c r="L5668" s="1"/>
      <c r="M5668" s="4"/>
    </row>
    <row r="5669" spans="1:13" x14ac:dyDescent="0.25">
      <c r="A5669">
        <v>2320127002</v>
      </c>
      <c r="B5669" t="s">
        <v>606</v>
      </c>
      <c r="C5669" s="1">
        <v>42479</v>
      </c>
      <c r="D5669" s="8">
        <f>WEEKDAY(hourlySteps_merged[[#This Row],[ActivityDate]],1)</f>
        <v>3</v>
      </c>
      <c r="E5669" s="1" t="str">
        <f>TEXT(hourlySteps_merged[[#This Row],[ActivityDate]],"dddd")</f>
        <v>Tuesday</v>
      </c>
      <c r="F5669" s="6" t="s">
        <v>780</v>
      </c>
      <c r="G5669" s="6" t="str">
        <f>TEXT(hourlySteps_merged[[#This Row],[ActivityTime2]],"hh:mm:ss")</f>
        <v>11:00:00</v>
      </c>
      <c r="H5669">
        <v>0</v>
      </c>
      <c r="I5669">
        <v>57</v>
      </c>
      <c r="J5669">
        <v>0.95</v>
      </c>
      <c r="K5669">
        <v>200</v>
      </c>
      <c r="L5669" s="1"/>
      <c r="M5669" s="4"/>
    </row>
    <row r="5670" spans="1:13" x14ac:dyDescent="0.25">
      <c r="A5670">
        <v>2320127002</v>
      </c>
      <c r="B5670" t="s">
        <v>607</v>
      </c>
      <c r="C5670" s="1">
        <v>42479</v>
      </c>
      <c r="D5670" s="8">
        <f>WEEKDAY(hourlySteps_merged[[#This Row],[ActivityDate]],1)</f>
        <v>3</v>
      </c>
      <c r="E5670" s="1" t="str">
        <f>TEXT(hourlySteps_merged[[#This Row],[ActivityDate]],"dddd")</f>
        <v>Tuesday</v>
      </c>
      <c r="F5670" s="6" t="s">
        <v>781</v>
      </c>
      <c r="G5670" s="6" t="str">
        <f>TEXT(hourlySteps_merged[[#This Row],[ActivityTime2]],"hh:mm:ss")</f>
        <v>12:00:00</v>
      </c>
      <c r="H5670">
        <v>0</v>
      </c>
      <c r="I5670">
        <v>44</v>
      </c>
      <c r="J5670">
        <v>0.73333300000000001</v>
      </c>
      <c r="K5670">
        <v>162</v>
      </c>
      <c r="L5670" s="1"/>
      <c r="M5670" s="4"/>
    </row>
    <row r="5671" spans="1:13" x14ac:dyDescent="0.25">
      <c r="A5671">
        <v>2320127002</v>
      </c>
      <c r="B5671" t="s">
        <v>608</v>
      </c>
      <c r="C5671" s="1">
        <v>42479</v>
      </c>
      <c r="D5671" s="8">
        <f>WEEKDAY(hourlySteps_merged[[#This Row],[ActivityDate]],1)</f>
        <v>3</v>
      </c>
      <c r="E5671" s="1" t="str">
        <f>TEXT(hourlySteps_merged[[#This Row],[ActivityDate]],"dddd")</f>
        <v>Tuesday</v>
      </c>
      <c r="F5671" s="6" t="s">
        <v>782</v>
      </c>
      <c r="G5671" s="6" t="str">
        <f>TEXT(hourlySteps_merged[[#This Row],[ActivityTime2]],"hh:mm:ss")</f>
        <v>13:00:00</v>
      </c>
      <c r="H5671">
        <v>68</v>
      </c>
      <c r="I5671">
        <v>22</v>
      </c>
      <c r="J5671">
        <v>0.36666700000000002</v>
      </c>
      <c r="K5671">
        <v>124</v>
      </c>
      <c r="L5671" s="1"/>
      <c r="M5671" s="4"/>
    </row>
    <row r="5672" spans="1:13" x14ac:dyDescent="0.25">
      <c r="A5672">
        <v>2320127002</v>
      </c>
      <c r="B5672" t="s">
        <v>609</v>
      </c>
      <c r="C5672" s="1">
        <v>42479</v>
      </c>
      <c r="D5672" s="8">
        <f>WEEKDAY(hourlySteps_merged[[#This Row],[ActivityDate]],1)</f>
        <v>3</v>
      </c>
      <c r="E5672" s="1" t="str">
        <f>TEXT(hourlySteps_merged[[#This Row],[ActivityDate]],"dddd")</f>
        <v>Tuesday</v>
      </c>
      <c r="F5672" s="6" t="s">
        <v>783</v>
      </c>
      <c r="G5672" s="6" t="str">
        <f>TEXT(hourlySteps_merged[[#This Row],[ActivityTime2]],"hh:mm:ss")</f>
        <v>14:00:00</v>
      </c>
      <c r="H5672">
        <v>111</v>
      </c>
      <c r="I5672">
        <v>20</v>
      </c>
      <c r="J5672">
        <v>0.33333299999999999</v>
      </c>
      <c r="K5672">
        <v>120</v>
      </c>
      <c r="L5672" s="1"/>
      <c r="M5672" s="4"/>
    </row>
    <row r="5673" spans="1:13" x14ac:dyDescent="0.25">
      <c r="A5673">
        <v>2320127002</v>
      </c>
      <c r="B5673" t="s">
        <v>610</v>
      </c>
      <c r="C5673" s="1">
        <v>42479</v>
      </c>
      <c r="D5673" s="8">
        <f>WEEKDAY(hourlySteps_merged[[#This Row],[ActivityDate]],1)</f>
        <v>3</v>
      </c>
      <c r="E5673" s="1" t="str">
        <f>TEXT(hourlySteps_merged[[#This Row],[ActivityDate]],"dddd")</f>
        <v>Tuesday</v>
      </c>
      <c r="F5673" s="6" t="s">
        <v>784</v>
      </c>
      <c r="G5673" s="6" t="str">
        <f>TEXT(hourlySteps_merged[[#This Row],[ActivityTime2]],"hh:mm:ss")</f>
        <v>15:00:00</v>
      </c>
      <c r="H5673">
        <v>441</v>
      </c>
      <c r="I5673">
        <v>30</v>
      </c>
      <c r="J5673">
        <v>0.5</v>
      </c>
      <c r="K5673">
        <v>123</v>
      </c>
      <c r="L5673" s="1"/>
      <c r="M5673" s="4"/>
    </row>
    <row r="5674" spans="1:13" x14ac:dyDescent="0.25">
      <c r="A5674">
        <v>2320127002</v>
      </c>
      <c r="B5674" t="s">
        <v>611</v>
      </c>
      <c r="C5674" s="1">
        <v>42479</v>
      </c>
      <c r="D5674" s="8">
        <f>WEEKDAY(hourlySteps_merged[[#This Row],[ActivityDate]],1)</f>
        <v>3</v>
      </c>
      <c r="E5674" s="1" t="str">
        <f>TEXT(hourlySteps_merged[[#This Row],[ActivityDate]],"dddd")</f>
        <v>Tuesday</v>
      </c>
      <c r="F5674" s="6" t="s">
        <v>785</v>
      </c>
      <c r="G5674" s="6" t="str">
        <f>TEXT(hourlySteps_merged[[#This Row],[ActivityTime2]],"hh:mm:ss")</f>
        <v>16:00:00</v>
      </c>
      <c r="H5674">
        <v>267</v>
      </c>
      <c r="I5674">
        <v>26</v>
      </c>
      <c r="J5674">
        <v>0.43333300000000002</v>
      </c>
      <c r="K5674">
        <v>109</v>
      </c>
      <c r="L5674" s="1"/>
      <c r="M5674" s="4"/>
    </row>
    <row r="5675" spans="1:13" x14ac:dyDescent="0.25">
      <c r="A5675">
        <v>2320127002</v>
      </c>
      <c r="B5675" t="s">
        <v>612</v>
      </c>
      <c r="C5675" s="1">
        <v>42479</v>
      </c>
      <c r="D5675" s="8">
        <f>WEEKDAY(hourlySteps_merged[[#This Row],[ActivityDate]],1)</f>
        <v>3</v>
      </c>
      <c r="E5675" s="1" t="str">
        <f>TEXT(hourlySteps_merged[[#This Row],[ActivityDate]],"dddd")</f>
        <v>Tuesday</v>
      </c>
      <c r="F5675" s="6" t="s">
        <v>786</v>
      </c>
      <c r="G5675" s="6" t="str">
        <f>TEXT(hourlySteps_merged[[#This Row],[ActivityTime2]],"hh:mm:ss")</f>
        <v>17:00:00</v>
      </c>
      <c r="H5675">
        <v>219</v>
      </c>
      <c r="I5675">
        <v>7</v>
      </c>
      <c r="J5675">
        <v>0.11666700000000001</v>
      </c>
      <c r="K5675">
        <v>73</v>
      </c>
      <c r="L5675" s="1"/>
      <c r="M5675" s="4"/>
    </row>
    <row r="5676" spans="1:13" x14ac:dyDescent="0.25">
      <c r="A5676">
        <v>2320127002</v>
      </c>
      <c r="B5676" t="s">
        <v>613</v>
      </c>
      <c r="C5676" s="1">
        <v>42479</v>
      </c>
      <c r="D5676" s="8">
        <f>WEEKDAY(hourlySteps_merged[[#This Row],[ActivityDate]],1)</f>
        <v>3</v>
      </c>
      <c r="E5676" s="1" t="str">
        <f>TEXT(hourlySteps_merged[[#This Row],[ActivityDate]],"dddd")</f>
        <v>Tuesday</v>
      </c>
      <c r="F5676" s="6" t="s">
        <v>787</v>
      </c>
      <c r="G5676" s="6" t="str">
        <f>TEXT(hourlySteps_merged[[#This Row],[ActivityTime2]],"hh:mm:ss")</f>
        <v>18:00:00</v>
      </c>
      <c r="H5676">
        <v>58</v>
      </c>
      <c r="I5676">
        <v>37</v>
      </c>
      <c r="J5676">
        <v>0.61666699999999997</v>
      </c>
      <c r="K5676">
        <v>152</v>
      </c>
      <c r="L5676" s="1"/>
      <c r="M5676" s="4"/>
    </row>
    <row r="5677" spans="1:13" x14ac:dyDescent="0.25">
      <c r="A5677">
        <v>2320127002</v>
      </c>
      <c r="B5677" t="s">
        <v>614</v>
      </c>
      <c r="C5677" s="1">
        <v>42479</v>
      </c>
      <c r="D5677" s="8">
        <f>WEEKDAY(hourlySteps_merged[[#This Row],[ActivityDate]],1)</f>
        <v>3</v>
      </c>
      <c r="E5677" s="1" t="str">
        <f>TEXT(hourlySteps_merged[[#This Row],[ActivityDate]],"dddd")</f>
        <v>Tuesday</v>
      </c>
      <c r="F5677" s="6" t="s">
        <v>788</v>
      </c>
      <c r="G5677" s="6" t="str">
        <f>TEXT(hourlySteps_merged[[#This Row],[ActivityTime2]],"hh:mm:ss")</f>
        <v>19:00:00</v>
      </c>
      <c r="H5677">
        <v>0</v>
      </c>
      <c r="I5677">
        <v>26</v>
      </c>
      <c r="J5677">
        <v>0.43333300000000002</v>
      </c>
      <c r="K5677">
        <v>125</v>
      </c>
      <c r="L5677" s="1"/>
      <c r="M5677" s="4"/>
    </row>
    <row r="5678" spans="1:13" x14ac:dyDescent="0.25">
      <c r="A5678">
        <v>2320127002</v>
      </c>
      <c r="B5678" t="s">
        <v>38</v>
      </c>
      <c r="C5678" s="1">
        <v>42479</v>
      </c>
      <c r="D5678" s="8">
        <f>WEEKDAY(hourlySteps_merged[[#This Row],[ActivityDate]],1)</f>
        <v>3</v>
      </c>
      <c r="E5678" s="1" t="str">
        <f>TEXT(hourlySteps_merged[[#This Row],[ActivityDate]],"dddd")</f>
        <v>Tuesday</v>
      </c>
      <c r="F5678" s="6" t="s">
        <v>789</v>
      </c>
      <c r="G5678" s="6" t="str">
        <f>TEXT(hourlySteps_merged[[#This Row],[ActivityTime2]],"hh:mm:ss")</f>
        <v>20:00:00</v>
      </c>
      <c r="H5678">
        <v>0</v>
      </c>
      <c r="I5678">
        <v>20</v>
      </c>
      <c r="J5678">
        <v>0.33333299999999999</v>
      </c>
      <c r="K5678">
        <v>97</v>
      </c>
      <c r="L5678" s="1"/>
      <c r="M5678" s="4"/>
    </row>
    <row r="5679" spans="1:13" x14ac:dyDescent="0.25">
      <c r="A5679">
        <v>2320127002</v>
      </c>
      <c r="B5679" t="s">
        <v>615</v>
      </c>
      <c r="C5679" s="1">
        <v>42479</v>
      </c>
      <c r="D5679" s="8">
        <f>WEEKDAY(hourlySteps_merged[[#This Row],[ActivityDate]],1)</f>
        <v>3</v>
      </c>
      <c r="E5679" s="1" t="str">
        <f>TEXT(hourlySteps_merged[[#This Row],[ActivityDate]],"dddd")</f>
        <v>Tuesday</v>
      </c>
      <c r="F5679" s="6" t="s">
        <v>790</v>
      </c>
      <c r="G5679" s="6" t="str">
        <f>TEXT(hourlySteps_merged[[#This Row],[ActivityTime2]],"hh:mm:ss")</f>
        <v>21:00:00</v>
      </c>
      <c r="H5679">
        <v>0</v>
      </c>
      <c r="I5679">
        <v>14</v>
      </c>
      <c r="J5679">
        <v>0.23333300000000001</v>
      </c>
      <c r="K5679">
        <v>82</v>
      </c>
      <c r="L5679" s="1"/>
      <c r="M5679" s="4"/>
    </row>
    <row r="5680" spans="1:13" x14ac:dyDescent="0.25">
      <c r="A5680">
        <v>2320127002</v>
      </c>
      <c r="B5680" t="s">
        <v>616</v>
      </c>
      <c r="C5680" s="1">
        <v>42479</v>
      </c>
      <c r="D5680" s="8">
        <f>WEEKDAY(hourlySteps_merged[[#This Row],[ActivityDate]],1)</f>
        <v>3</v>
      </c>
      <c r="E5680" s="1" t="str">
        <f>TEXT(hourlySteps_merged[[#This Row],[ActivityDate]],"dddd")</f>
        <v>Tuesday</v>
      </c>
      <c r="F5680" s="6" t="s">
        <v>791</v>
      </c>
      <c r="G5680" s="6" t="str">
        <f>TEXT(hourlySteps_merged[[#This Row],[ActivityTime2]],"hh:mm:ss")</f>
        <v>22:00:00</v>
      </c>
      <c r="H5680">
        <v>0</v>
      </c>
      <c r="I5680">
        <v>0</v>
      </c>
      <c r="J5680">
        <v>0</v>
      </c>
      <c r="K5680">
        <v>56</v>
      </c>
      <c r="L5680" s="1"/>
      <c r="M5680" s="4"/>
    </row>
    <row r="5681" spans="1:13" x14ac:dyDescent="0.25">
      <c r="A5681">
        <v>2320127002</v>
      </c>
      <c r="B5681" t="s">
        <v>617</v>
      </c>
      <c r="C5681" s="1">
        <v>42479</v>
      </c>
      <c r="D5681" s="8">
        <f>WEEKDAY(hourlySteps_merged[[#This Row],[ActivityDate]],1)</f>
        <v>3</v>
      </c>
      <c r="E5681" s="1" t="str">
        <f>TEXT(hourlySteps_merged[[#This Row],[ActivityDate]],"dddd")</f>
        <v>Tuesday</v>
      </c>
      <c r="F5681" s="6" t="s">
        <v>792</v>
      </c>
      <c r="G5681" s="6" t="str">
        <f>TEXT(hourlySteps_merged[[#This Row],[ActivityTime2]],"hh:mm:ss")</f>
        <v>23:00:00</v>
      </c>
      <c r="H5681">
        <v>0</v>
      </c>
      <c r="I5681">
        <v>0</v>
      </c>
      <c r="J5681">
        <v>0</v>
      </c>
      <c r="K5681">
        <v>56</v>
      </c>
      <c r="L5681" s="1"/>
      <c r="M5681" s="4"/>
    </row>
    <row r="5682" spans="1:13" x14ac:dyDescent="0.25">
      <c r="A5682">
        <v>2320127002</v>
      </c>
      <c r="B5682" t="s">
        <v>618</v>
      </c>
      <c r="C5682" s="1">
        <v>42479</v>
      </c>
      <c r="D5682" s="8">
        <f>WEEKDAY(hourlySteps_merged[[#This Row],[ActivityDate]],1)</f>
        <v>3</v>
      </c>
      <c r="E5682" s="1" t="str">
        <f>TEXT(hourlySteps_merged[[#This Row],[ActivityDate]],"dddd")</f>
        <v>Tuesday</v>
      </c>
      <c r="F5682" s="6" t="s">
        <v>769</v>
      </c>
      <c r="G5682" s="6" t="str">
        <f>TEXT(hourlySteps_merged[[#This Row],[ActivityTime2]],"hh:mm:ss")</f>
        <v>00:00:00</v>
      </c>
      <c r="H5682">
        <v>0</v>
      </c>
      <c r="I5682">
        <v>0</v>
      </c>
      <c r="J5682">
        <v>0</v>
      </c>
      <c r="K5682">
        <v>53</v>
      </c>
      <c r="L5682" s="1"/>
      <c r="M5682" s="4"/>
    </row>
    <row r="5683" spans="1:13" x14ac:dyDescent="0.25">
      <c r="A5683">
        <v>2320127002</v>
      </c>
      <c r="B5683" t="s">
        <v>619</v>
      </c>
      <c r="C5683" s="1">
        <v>42479</v>
      </c>
      <c r="D5683" s="8">
        <f>WEEKDAY(hourlySteps_merged[[#This Row],[ActivityDate]],1)</f>
        <v>3</v>
      </c>
      <c r="E5683" s="1" t="str">
        <f>TEXT(hourlySteps_merged[[#This Row],[ActivityDate]],"dddd")</f>
        <v>Tuesday</v>
      </c>
      <c r="F5683" s="6" t="s">
        <v>770</v>
      </c>
      <c r="G5683" s="6" t="str">
        <f>TEXT(hourlySteps_merged[[#This Row],[ActivityTime2]],"hh:mm:ss")</f>
        <v>01:00:00</v>
      </c>
      <c r="H5683">
        <v>178</v>
      </c>
      <c r="I5683">
        <v>0</v>
      </c>
      <c r="J5683">
        <v>0</v>
      </c>
      <c r="K5683">
        <v>53</v>
      </c>
      <c r="L5683" s="1"/>
      <c r="M5683" s="4"/>
    </row>
    <row r="5684" spans="1:13" x14ac:dyDescent="0.25">
      <c r="A5684">
        <v>2320127002</v>
      </c>
      <c r="B5684" t="s">
        <v>620</v>
      </c>
      <c r="C5684" s="1">
        <v>42479</v>
      </c>
      <c r="D5684" s="8">
        <f>WEEKDAY(hourlySteps_merged[[#This Row],[ActivityDate]],1)</f>
        <v>3</v>
      </c>
      <c r="E5684" s="1" t="str">
        <f>TEXT(hourlySteps_merged[[#This Row],[ActivityDate]],"dddd")</f>
        <v>Tuesday</v>
      </c>
      <c r="F5684" s="6" t="s">
        <v>771</v>
      </c>
      <c r="G5684" s="6" t="str">
        <f>TEXT(hourlySteps_merged[[#This Row],[ActivityTime2]],"hh:mm:ss")</f>
        <v>02:00:00</v>
      </c>
      <c r="H5684">
        <v>575</v>
      </c>
      <c r="I5684">
        <v>0</v>
      </c>
      <c r="J5684">
        <v>0</v>
      </c>
      <c r="K5684">
        <v>53</v>
      </c>
      <c r="L5684" s="1"/>
      <c r="M5684" s="4"/>
    </row>
    <row r="5685" spans="1:13" x14ac:dyDescent="0.25">
      <c r="A5685">
        <v>2320127002</v>
      </c>
      <c r="B5685" t="s">
        <v>621</v>
      </c>
      <c r="C5685" s="1">
        <v>42479</v>
      </c>
      <c r="D5685" s="8">
        <f>WEEKDAY(hourlySteps_merged[[#This Row],[ActivityDate]],1)</f>
        <v>3</v>
      </c>
      <c r="E5685" s="1" t="str">
        <f>TEXT(hourlySteps_merged[[#This Row],[ActivityDate]],"dddd")</f>
        <v>Tuesday</v>
      </c>
      <c r="F5685" s="6" t="s">
        <v>772</v>
      </c>
      <c r="G5685" s="6" t="str">
        <f>TEXT(hourlySteps_merged[[#This Row],[ActivityTime2]],"hh:mm:ss")</f>
        <v>03:00:00</v>
      </c>
      <c r="H5685">
        <v>478</v>
      </c>
      <c r="I5685">
        <v>0</v>
      </c>
      <c r="J5685">
        <v>0</v>
      </c>
      <c r="K5685">
        <v>53</v>
      </c>
      <c r="L5685" s="1"/>
      <c r="M5685" s="4"/>
    </row>
    <row r="5686" spans="1:13" x14ac:dyDescent="0.25">
      <c r="A5686">
        <v>2320127002</v>
      </c>
      <c r="B5686" t="s">
        <v>622</v>
      </c>
      <c r="C5686" s="1">
        <v>42479</v>
      </c>
      <c r="D5686" s="8">
        <f>WEEKDAY(hourlySteps_merged[[#This Row],[ActivityDate]],1)</f>
        <v>3</v>
      </c>
      <c r="E5686" s="1" t="str">
        <f>TEXT(hourlySteps_merged[[#This Row],[ActivityDate]],"dddd")</f>
        <v>Tuesday</v>
      </c>
      <c r="F5686" s="6" t="s">
        <v>773</v>
      </c>
      <c r="G5686" s="6" t="str">
        <f>TEXT(hourlySteps_merged[[#This Row],[ActivityTime2]],"hh:mm:ss")</f>
        <v>04:00:00</v>
      </c>
      <c r="H5686">
        <v>267</v>
      </c>
      <c r="I5686">
        <v>0</v>
      </c>
      <c r="J5686">
        <v>0</v>
      </c>
      <c r="K5686">
        <v>53</v>
      </c>
      <c r="L5686" s="1"/>
      <c r="M5686" s="4"/>
    </row>
    <row r="5687" spans="1:13" x14ac:dyDescent="0.25">
      <c r="A5687">
        <v>2320127002</v>
      </c>
      <c r="B5687" t="s">
        <v>623</v>
      </c>
      <c r="C5687" s="1">
        <v>42479</v>
      </c>
      <c r="D5687" s="8">
        <f>WEEKDAY(hourlySteps_merged[[#This Row],[ActivityDate]],1)</f>
        <v>3</v>
      </c>
      <c r="E5687" s="1" t="str">
        <f>TEXT(hourlySteps_merged[[#This Row],[ActivityDate]],"dddd")</f>
        <v>Tuesday</v>
      </c>
      <c r="F5687" s="6" t="s">
        <v>774</v>
      </c>
      <c r="G5687" s="6" t="str">
        <f>TEXT(hourlySteps_merged[[#This Row],[ActivityTime2]],"hh:mm:ss")</f>
        <v>05:00:00</v>
      </c>
      <c r="H5687">
        <v>600</v>
      </c>
      <c r="I5687">
        <v>19</v>
      </c>
      <c r="J5687">
        <v>0.31666699999999998</v>
      </c>
      <c r="K5687">
        <v>81</v>
      </c>
      <c r="L5687" s="1"/>
      <c r="M5687" s="4"/>
    </row>
    <row r="5688" spans="1:13" x14ac:dyDescent="0.25">
      <c r="A5688">
        <v>2320127002</v>
      </c>
      <c r="B5688" t="s">
        <v>624</v>
      </c>
      <c r="C5688" s="1">
        <v>42479</v>
      </c>
      <c r="D5688" s="8">
        <f>WEEKDAY(hourlySteps_merged[[#This Row],[ActivityDate]],1)</f>
        <v>3</v>
      </c>
      <c r="E5688" s="1" t="str">
        <f>TEXT(hourlySteps_merged[[#This Row],[ActivityDate]],"dddd")</f>
        <v>Tuesday</v>
      </c>
      <c r="F5688" s="6" t="s">
        <v>775</v>
      </c>
      <c r="G5688" s="6" t="str">
        <f>TEXT(hourlySteps_merged[[#This Row],[ActivityTime2]],"hh:mm:ss")</f>
        <v>06:00:00</v>
      </c>
      <c r="H5688">
        <v>843</v>
      </c>
      <c r="I5688">
        <v>8</v>
      </c>
      <c r="J5688">
        <v>0.13333300000000001</v>
      </c>
      <c r="K5688">
        <v>66</v>
      </c>
      <c r="L5688" s="1"/>
      <c r="M5688" s="4"/>
    </row>
    <row r="5689" spans="1:13" x14ac:dyDescent="0.25">
      <c r="A5689">
        <v>2320127002</v>
      </c>
      <c r="B5689" t="s">
        <v>625</v>
      </c>
      <c r="C5689" s="1">
        <v>42479</v>
      </c>
      <c r="D5689" s="8">
        <f>WEEKDAY(hourlySteps_merged[[#This Row],[ActivityDate]],1)</f>
        <v>3</v>
      </c>
      <c r="E5689" s="1" t="str">
        <f>TEXT(hourlySteps_merged[[#This Row],[ActivityDate]],"dddd")</f>
        <v>Tuesday</v>
      </c>
      <c r="F5689" s="6" t="s">
        <v>776</v>
      </c>
      <c r="G5689" s="6" t="str">
        <f>TEXT(hourlySteps_merged[[#This Row],[ActivityTime2]],"hh:mm:ss")</f>
        <v>07:00:00</v>
      </c>
      <c r="H5689">
        <v>676</v>
      </c>
      <c r="I5689">
        <v>17</v>
      </c>
      <c r="J5689">
        <v>0.283333</v>
      </c>
      <c r="K5689">
        <v>88</v>
      </c>
      <c r="L5689" s="1"/>
      <c r="M5689" s="4"/>
    </row>
    <row r="5690" spans="1:13" x14ac:dyDescent="0.25">
      <c r="A5690">
        <v>2320127002</v>
      </c>
      <c r="B5690" t="s">
        <v>626</v>
      </c>
      <c r="C5690" s="1">
        <v>42479</v>
      </c>
      <c r="D5690" s="8">
        <f>WEEKDAY(hourlySteps_merged[[#This Row],[ActivityDate]],1)</f>
        <v>3</v>
      </c>
      <c r="E5690" s="1" t="str">
        <f>TEXT(hourlySteps_merged[[#This Row],[ActivityDate]],"dddd")</f>
        <v>Tuesday</v>
      </c>
      <c r="F5690" s="6" t="s">
        <v>777</v>
      </c>
      <c r="G5690" s="6" t="str">
        <f>TEXT(hourlySteps_merged[[#This Row],[ActivityTime2]],"hh:mm:ss")</f>
        <v>08:00:00</v>
      </c>
      <c r="H5690">
        <v>378</v>
      </c>
      <c r="I5690">
        <v>39</v>
      </c>
      <c r="J5690">
        <v>0.65</v>
      </c>
      <c r="K5690">
        <v>142</v>
      </c>
      <c r="L5690" s="1"/>
      <c r="M5690" s="4"/>
    </row>
    <row r="5691" spans="1:13" x14ac:dyDescent="0.25">
      <c r="A5691">
        <v>2320127002</v>
      </c>
      <c r="B5691" t="s">
        <v>627</v>
      </c>
      <c r="C5691" s="1">
        <v>42479</v>
      </c>
      <c r="D5691" s="8">
        <f>WEEKDAY(hourlySteps_merged[[#This Row],[ActivityDate]],1)</f>
        <v>3</v>
      </c>
      <c r="E5691" s="1" t="str">
        <f>TEXT(hourlySteps_merged[[#This Row],[ActivityDate]],"dddd")</f>
        <v>Tuesday</v>
      </c>
      <c r="F5691" s="6" t="s">
        <v>778</v>
      </c>
      <c r="G5691" s="6" t="str">
        <f>TEXT(hourlySteps_merged[[#This Row],[ActivityTime2]],"hh:mm:ss")</f>
        <v>09:00:00</v>
      </c>
      <c r="H5691">
        <v>0</v>
      </c>
      <c r="I5691">
        <v>32</v>
      </c>
      <c r="J5691">
        <v>0.53333299999999995</v>
      </c>
      <c r="K5691">
        <v>109</v>
      </c>
      <c r="L5691" s="1"/>
      <c r="M5691" s="4"/>
    </row>
    <row r="5692" spans="1:13" x14ac:dyDescent="0.25">
      <c r="A5692">
        <v>2320127002</v>
      </c>
      <c r="B5692" t="s">
        <v>628</v>
      </c>
      <c r="C5692" s="1">
        <v>42479</v>
      </c>
      <c r="D5692" s="8">
        <f>WEEKDAY(hourlySteps_merged[[#This Row],[ActivityDate]],1)</f>
        <v>3</v>
      </c>
      <c r="E5692" s="1" t="str">
        <f>TEXT(hourlySteps_merged[[#This Row],[ActivityDate]],"dddd")</f>
        <v>Tuesday</v>
      </c>
      <c r="F5692" s="6" t="s">
        <v>779</v>
      </c>
      <c r="G5692" s="6" t="str">
        <f>TEXT(hourlySteps_merged[[#This Row],[ActivityTime2]],"hh:mm:ss")</f>
        <v>10:00:00</v>
      </c>
      <c r="H5692">
        <v>0</v>
      </c>
      <c r="I5692">
        <v>41</v>
      </c>
      <c r="J5692">
        <v>0.68333299999999997</v>
      </c>
      <c r="K5692">
        <v>129</v>
      </c>
      <c r="L5692" s="1"/>
      <c r="M5692" s="4"/>
    </row>
    <row r="5693" spans="1:13" x14ac:dyDescent="0.25">
      <c r="A5693">
        <v>2320127002</v>
      </c>
      <c r="B5693" t="s">
        <v>629</v>
      </c>
      <c r="C5693" s="1">
        <v>42479</v>
      </c>
      <c r="D5693" s="8">
        <f>WEEKDAY(hourlySteps_merged[[#This Row],[ActivityDate]],1)</f>
        <v>3</v>
      </c>
      <c r="E5693" s="1" t="str">
        <f>TEXT(hourlySteps_merged[[#This Row],[ActivityDate]],"dddd")</f>
        <v>Tuesday</v>
      </c>
      <c r="F5693" s="6" t="s">
        <v>780</v>
      </c>
      <c r="G5693" s="6" t="str">
        <f>TEXT(hourlySteps_merged[[#This Row],[ActivityTime2]],"hh:mm:ss")</f>
        <v>11:00:00</v>
      </c>
      <c r="H5693">
        <v>0</v>
      </c>
      <c r="I5693">
        <v>15</v>
      </c>
      <c r="J5693">
        <v>0.25</v>
      </c>
      <c r="K5693">
        <v>87</v>
      </c>
      <c r="L5693" s="1"/>
      <c r="M5693" s="4"/>
    </row>
    <row r="5694" spans="1:13" x14ac:dyDescent="0.25">
      <c r="A5694">
        <v>2320127002</v>
      </c>
      <c r="B5694" t="s">
        <v>630</v>
      </c>
      <c r="C5694" s="1">
        <v>42479</v>
      </c>
      <c r="D5694" s="8">
        <f>WEEKDAY(hourlySteps_merged[[#This Row],[ActivityDate]],1)</f>
        <v>3</v>
      </c>
      <c r="E5694" s="1" t="str">
        <f>TEXT(hourlySteps_merged[[#This Row],[ActivityDate]],"dddd")</f>
        <v>Tuesday</v>
      </c>
      <c r="F5694" s="6" t="s">
        <v>781</v>
      </c>
      <c r="G5694" s="6" t="str">
        <f>TEXT(hourlySteps_merged[[#This Row],[ActivityTime2]],"hh:mm:ss")</f>
        <v>12:00:00</v>
      </c>
      <c r="H5694">
        <v>0</v>
      </c>
      <c r="I5694">
        <v>45</v>
      </c>
      <c r="J5694">
        <v>0.75</v>
      </c>
      <c r="K5694">
        <v>134</v>
      </c>
      <c r="L5694" s="1"/>
      <c r="M5694" s="4"/>
    </row>
    <row r="5695" spans="1:13" x14ac:dyDescent="0.25">
      <c r="A5695">
        <v>2320127002</v>
      </c>
      <c r="B5695" t="s">
        <v>631</v>
      </c>
      <c r="C5695" s="1">
        <v>42479</v>
      </c>
      <c r="D5695" s="8">
        <f>WEEKDAY(hourlySteps_merged[[#This Row],[ActivityDate]],1)</f>
        <v>3</v>
      </c>
      <c r="E5695" s="1" t="str">
        <f>TEXT(hourlySteps_merged[[#This Row],[ActivityDate]],"dddd")</f>
        <v>Tuesday</v>
      </c>
      <c r="F5695" s="6" t="s">
        <v>782</v>
      </c>
      <c r="G5695" s="6" t="str">
        <f>TEXT(hourlySteps_merged[[#This Row],[ActivityTime2]],"hh:mm:ss")</f>
        <v>13:00:00</v>
      </c>
      <c r="H5695">
        <v>0</v>
      </c>
      <c r="I5695">
        <v>35</v>
      </c>
      <c r="J5695">
        <v>0.58333299999999999</v>
      </c>
      <c r="K5695">
        <v>119</v>
      </c>
      <c r="L5695" s="1"/>
      <c r="M5695" s="4"/>
    </row>
    <row r="5696" spans="1:13" x14ac:dyDescent="0.25">
      <c r="A5696">
        <v>2320127002</v>
      </c>
      <c r="B5696" t="s">
        <v>632</v>
      </c>
      <c r="C5696" s="1">
        <v>42479</v>
      </c>
      <c r="D5696" s="8">
        <f>WEEKDAY(hourlySteps_merged[[#This Row],[ActivityDate]],1)</f>
        <v>3</v>
      </c>
      <c r="E5696" s="1" t="str">
        <f>TEXT(hourlySteps_merged[[#This Row],[ActivityDate]],"dddd")</f>
        <v>Tuesday</v>
      </c>
      <c r="F5696" s="6" t="s">
        <v>783</v>
      </c>
      <c r="G5696" s="6" t="str">
        <f>TEXT(hourlySteps_merged[[#This Row],[ActivityTime2]],"hh:mm:ss")</f>
        <v>14:00:00</v>
      </c>
      <c r="H5696">
        <v>0</v>
      </c>
      <c r="I5696">
        <v>28</v>
      </c>
      <c r="J5696">
        <v>0.466667</v>
      </c>
      <c r="K5696">
        <v>90</v>
      </c>
      <c r="L5696" s="1"/>
      <c r="M5696" s="4"/>
    </row>
    <row r="5697" spans="1:13" x14ac:dyDescent="0.25">
      <c r="A5697">
        <v>2320127002</v>
      </c>
      <c r="B5697" t="s">
        <v>633</v>
      </c>
      <c r="C5697" s="1">
        <v>42479</v>
      </c>
      <c r="D5697" s="8">
        <f>WEEKDAY(hourlySteps_merged[[#This Row],[ActivityDate]],1)</f>
        <v>3</v>
      </c>
      <c r="E5697" s="1" t="str">
        <f>TEXT(hourlySteps_merged[[#This Row],[ActivityDate]],"dddd")</f>
        <v>Tuesday</v>
      </c>
      <c r="F5697" s="6" t="s">
        <v>784</v>
      </c>
      <c r="G5697" s="6" t="str">
        <f>TEXT(hourlySteps_merged[[#This Row],[ActivityTime2]],"hh:mm:ss")</f>
        <v>15:00:00</v>
      </c>
      <c r="H5697">
        <v>0</v>
      </c>
      <c r="I5697">
        <v>11</v>
      </c>
      <c r="J5697">
        <v>0.183333</v>
      </c>
      <c r="K5697">
        <v>73</v>
      </c>
      <c r="L5697" s="1"/>
      <c r="M5697" s="4"/>
    </row>
    <row r="5698" spans="1:13" x14ac:dyDescent="0.25">
      <c r="A5698">
        <v>2320127002</v>
      </c>
      <c r="B5698" t="s">
        <v>634</v>
      </c>
      <c r="C5698" s="1">
        <v>42479</v>
      </c>
      <c r="D5698" s="8">
        <f>WEEKDAY(hourlySteps_merged[[#This Row],[ActivityDate]],1)</f>
        <v>3</v>
      </c>
      <c r="E5698" s="1" t="str">
        <f>TEXT(hourlySteps_merged[[#This Row],[ActivityDate]],"dddd")</f>
        <v>Tuesday</v>
      </c>
      <c r="F5698" s="6" t="s">
        <v>785</v>
      </c>
      <c r="G5698" s="6" t="str">
        <f>TEXT(hourlySteps_merged[[#This Row],[ActivityTime2]],"hh:mm:ss")</f>
        <v>16:00:00</v>
      </c>
      <c r="H5698">
        <v>210</v>
      </c>
      <c r="I5698">
        <v>20</v>
      </c>
      <c r="J5698">
        <v>0.33333299999999999</v>
      </c>
      <c r="K5698">
        <v>82</v>
      </c>
      <c r="L5698" s="1"/>
      <c r="M5698" s="4"/>
    </row>
    <row r="5699" spans="1:13" x14ac:dyDescent="0.25">
      <c r="A5699">
        <v>2320127002</v>
      </c>
      <c r="B5699" t="s">
        <v>635</v>
      </c>
      <c r="C5699" s="1">
        <v>42479</v>
      </c>
      <c r="D5699" s="8">
        <f>WEEKDAY(hourlySteps_merged[[#This Row],[ActivityDate]],1)</f>
        <v>3</v>
      </c>
      <c r="E5699" s="1" t="str">
        <f>TEXT(hourlySteps_merged[[#This Row],[ActivityDate]],"dddd")</f>
        <v>Tuesday</v>
      </c>
      <c r="F5699" s="6" t="s">
        <v>786</v>
      </c>
      <c r="G5699" s="6" t="str">
        <f>TEXT(hourlySteps_merged[[#This Row],[ActivityTime2]],"hh:mm:ss")</f>
        <v>17:00:00</v>
      </c>
      <c r="H5699">
        <v>227</v>
      </c>
      <c r="I5699">
        <v>25</v>
      </c>
      <c r="J5699">
        <v>0.41666700000000001</v>
      </c>
      <c r="K5699">
        <v>89</v>
      </c>
      <c r="L5699" s="1"/>
      <c r="M5699" s="4"/>
    </row>
    <row r="5700" spans="1:13" x14ac:dyDescent="0.25">
      <c r="A5700">
        <v>2320127002</v>
      </c>
      <c r="B5700" t="s">
        <v>636</v>
      </c>
      <c r="C5700" s="1">
        <v>42479</v>
      </c>
      <c r="D5700" s="8">
        <f>WEEKDAY(hourlySteps_merged[[#This Row],[ActivityDate]],1)</f>
        <v>3</v>
      </c>
      <c r="E5700" s="1" t="str">
        <f>TEXT(hourlySteps_merged[[#This Row],[ActivityDate]],"dddd")</f>
        <v>Tuesday</v>
      </c>
      <c r="F5700" s="6" t="s">
        <v>787</v>
      </c>
      <c r="G5700" s="6" t="str">
        <f>TEXT(hourlySteps_merged[[#This Row],[ActivityTime2]],"hh:mm:ss")</f>
        <v>18:00:00</v>
      </c>
      <c r="H5700">
        <v>315</v>
      </c>
      <c r="I5700">
        <v>30</v>
      </c>
      <c r="J5700">
        <v>0.5</v>
      </c>
      <c r="K5700">
        <v>103</v>
      </c>
      <c r="L5700" s="1"/>
      <c r="M5700" s="4"/>
    </row>
    <row r="5701" spans="1:13" x14ac:dyDescent="0.25">
      <c r="A5701">
        <v>2320127002</v>
      </c>
      <c r="B5701" t="s">
        <v>637</v>
      </c>
      <c r="C5701" s="1">
        <v>42479</v>
      </c>
      <c r="D5701" s="8">
        <f>WEEKDAY(hourlySteps_merged[[#This Row],[ActivityDate]],1)</f>
        <v>3</v>
      </c>
      <c r="E5701" s="1" t="str">
        <f>TEXT(hourlySteps_merged[[#This Row],[ActivityDate]],"dddd")</f>
        <v>Tuesday</v>
      </c>
      <c r="F5701" s="6" t="s">
        <v>788</v>
      </c>
      <c r="G5701" s="6" t="str">
        <f>TEXT(hourlySteps_merged[[#This Row],[ActivityTime2]],"hh:mm:ss")</f>
        <v>19:00:00</v>
      </c>
      <c r="H5701">
        <v>131</v>
      </c>
      <c r="I5701">
        <v>7</v>
      </c>
      <c r="J5701">
        <v>0.11666700000000001</v>
      </c>
      <c r="K5701">
        <v>63</v>
      </c>
      <c r="L5701" s="1"/>
      <c r="M5701" s="4"/>
    </row>
    <row r="5702" spans="1:13" x14ac:dyDescent="0.25">
      <c r="A5702">
        <v>2320127002</v>
      </c>
      <c r="B5702" t="s">
        <v>39</v>
      </c>
      <c r="C5702" s="1">
        <v>42479</v>
      </c>
      <c r="D5702" s="8">
        <f>WEEKDAY(hourlySteps_merged[[#This Row],[ActivityDate]],1)</f>
        <v>3</v>
      </c>
      <c r="E5702" s="1" t="str">
        <f>TEXT(hourlySteps_merged[[#This Row],[ActivityDate]],"dddd")</f>
        <v>Tuesday</v>
      </c>
      <c r="F5702" s="6" t="s">
        <v>789</v>
      </c>
      <c r="G5702" s="6" t="str">
        <f>TEXT(hourlySteps_merged[[#This Row],[ActivityTime2]],"hh:mm:ss")</f>
        <v>20:00:00</v>
      </c>
      <c r="H5702">
        <v>0</v>
      </c>
      <c r="I5702">
        <v>6</v>
      </c>
      <c r="J5702">
        <v>0.1</v>
      </c>
      <c r="K5702">
        <v>63</v>
      </c>
      <c r="L5702" s="1"/>
      <c r="M5702" s="4"/>
    </row>
    <row r="5703" spans="1:13" x14ac:dyDescent="0.25">
      <c r="A5703">
        <v>2320127002</v>
      </c>
      <c r="B5703" t="s">
        <v>638</v>
      </c>
      <c r="C5703" s="1">
        <v>42479</v>
      </c>
      <c r="D5703" s="8">
        <f>WEEKDAY(hourlySteps_merged[[#This Row],[ActivityDate]],1)</f>
        <v>3</v>
      </c>
      <c r="E5703" s="1" t="str">
        <f>TEXT(hourlySteps_merged[[#This Row],[ActivityDate]],"dddd")</f>
        <v>Tuesday</v>
      </c>
      <c r="F5703" s="6" t="s">
        <v>790</v>
      </c>
      <c r="G5703" s="6" t="str">
        <f>TEXT(hourlySteps_merged[[#This Row],[ActivityTime2]],"hh:mm:ss")</f>
        <v>21:00:00</v>
      </c>
      <c r="H5703">
        <v>0</v>
      </c>
      <c r="I5703">
        <v>7</v>
      </c>
      <c r="J5703">
        <v>0.11666700000000001</v>
      </c>
      <c r="K5703">
        <v>63</v>
      </c>
      <c r="L5703" s="1"/>
      <c r="M5703" s="4"/>
    </row>
    <row r="5704" spans="1:13" x14ac:dyDescent="0.25">
      <c r="A5704">
        <v>2320127002</v>
      </c>
      <c r="B5704" t="s">
        <v>639</v>
      </c>
      <c r="C5704" s="1">
        <v>42479</v>
      </c>
      <c r="D5704" s="8">
        <f>WEEKDAY(hourlySteps_merged[[#This Row],[ActivityDate]],1)</f>
        <v>3</v>
      </c>
      <c r="E5704" s="1" t="str">
        <f>TEXT(hourlySteps_merged[[#This Row],[ActivityDate]],"dddd")</f>
        <v>Tuesday</v>
      </c>
      <c r="F5704" s="6" t="s">
        <v>791</v>
      </c>
      <c r="G5704" s="6" t="str">
        <f>TEXT(hourlySteps_merged[[#This Row],[ActivityTime2]],"hh:mm:ss")</f>
        <v>22:00:00</v>
      </c>
      <c r="H5704">
        <v>0</v>
      </c>
      <c r="I5704">
        <v>4</v>
      </c>
      <c r="J5704">
        <v>6.6667000000000004E-2</v>
      </c>
      <c r="K5704">
        <v>58</v>
      </c>
      <c r="L5704" s="1"/>
      <c r="M5704" s="4"/>
    </row>
    <row r="5705" spans="1:13" x14ac:dyDescent="0.25">
      <c r="A5705">
        <v>2320127002</v>
      </c>
      <c r="B5705" t="s">
        <v>640</v>
      </c>
      <c r="C5705" s="1">
        <v>42479</v>
      </c>
      <c r="D5705" s="8">
        <f>WEEKDAY(hourlySteps_merged[[#This Row],[ActivityDate]],1)</f>
        <v>3</v>
      </c>
      <c r="E5705" s="1" t="str">
        <f>TEXT(hourlySteps_merged[[#This Row],[ActivityDate]],"dddd")</f>
        <v>Tuesday</v>
      </c>
      <c r="F5705" s="6" t="s">
        <v>792</v>
      </c>
      <c r="G5705" s="6" t="str">
        <f>TEXT(hourlySteps_merged[[#This Row],[ActivityTime2]],"hh:mm:ss")</f>
        <v>23:00:00</v>
      </c>
      <c r="H5705">
        <v>0</v>
      </c>
      <c r="I5705">
        <v>0</v>
      </c>
      <c r="J5705">
        <v>0</v>
      </c>
      <c r="K5705">
        <v>53</v>
      </c>
      <c r="L5705" s="1"/>
      <c r="M5705" s="4"/>
    </row>
    <row r="5706" spans="1:13" x14ac:dyDescent="0.25">
      <c r="A5706">
        <v>2320127002</v>
      </c>
      <c r="B5706" t="s">
        <v>641</v>
      </c>
      <c r="C5706" s="1">
        <v>42479</v>
      </c>
      <c r="D5706" s="8">
        <f>WEEKDAY(hourlySteps_merged[[#This Row],[ActivityDate]],1)</f>
        <v>3</v>
      </c>
      <c r="E5706" s="1" t="str">
        <f>TEXT(hourlySteps_merged[[#This Row],[ActivityDate]],"dddd")</f>
        <v>Tuesday</v>
      </c>
      <c r="F5706" s="6" t="s">
        <v>769</v>
      </c>
      <c r="G5706" s="6" t="str">
        <f>TEXT(hourlySteps_merged[[#This Row],[ActivityTime2]],"hh:mm:ss")</f>
        <v>00:00:00</v>
      </c>
      <c r="H5706">
        <v>0</v>
      </c>
      <c r="I5706">
        <v>0</v>
      </c>
      <c r="J5706">
        <v>0</v>
      </c>
      <c r="K5706">
        <v>56</v>
      </c>
      <c r="L5706" s="1"/>
      <c r="M5706" s="4"/>
    </row>
    <row r="5707" spans="1:13" x14ac:dyDescent="0.25">
      <c r="A5707">
        <v>2320127002</v>
      </c>
      <c r="B5707" t="s">
        <v>642</v>
      </c>
      <c r="C5707" s="1">
        <v>42479</v>
      </c>
      <c r="D5707" s="8">
        <f>WEEKDAY(hourlySteps_merged[[#This Row],[ActivityDate]],1)</f>
        <v>3</v>
      </c>
      <c r="E5707" s="1" t="str">
        <f>TEXT(hourlySteps_merged[[#This Row],[ActivityDate]],"dddd")</f>
        <v>Tuesday</v>
      </c>
      <c r="F5707" s="6" t="s">
        <v>770</v>
      </c>
      <c r="G5707" s="6" t="str">
        <f>TEXT(hourlySteps_merged[[#This Row],[ActivityTime2]],"hh:mm:ss")</f>
        <v>01:00:00</v>
      </c>
      <c r="H5707">
        <v>277</v>
      </c>
      <c r="I5707">
        <v>1</v>
      </c>
      <c r="J5707">
        <v>1.6667000000000001E-2</v>
      </c>
      <c r="K5707">
        <v>57</v>
      </c>
      <c r="L5707" s="1"/>
      <c r="M5707" s="4"/>
    </row>
    <row r="5708" spans="1:13" x14ac:dyDescent="0.25">
      <c r="A5708">
        <v>2320127002</v>
      </c>
      <c r="B5708" t="s">
        <v>643</v>
      </c>
      <c r="C5708" s="1">
        <v>42479</v>
      </c>
      <c r="D5708" s="8">
        <f>WEEKDAY(hourlySteps_merged[[#This Row],[ActivityDate]],1)</f>
        <v>3</v>
      </c>
      <c r="E5708" s="1" t="str">
        <f>TEXT(hourlySteps_merged[[#This Row],[ActivityDate]],"dddd")</f>
        <v>Tuesday</v>
      </c>
      <c r="F5708" s="6" t="s">
        <v>771</v>
      </c>
      <c r="G5708" s="6" t="str">
        <f>TEXT(hourlySteps_merged[[#This Row],[ActivityTime2]],"hh:mm:ss")</f>
        <v>02:00:00</v>
      </c>
      <c r="H5708">
        <v>322</v>
      </c>
      <c r="I5708">
        <v>0</v>
      </c>
      <c r="J5708">
        <v>0</v>
      </c>
      <c r="K5708">
        <v>56</v>
      </c>
      <c r="L5708" s="1"/>
      <c r="M5708" s="4"/>
    </row>
    <row r="5709" spans="1:13" x14ac:dyDescent="0.25">
      <c r="A5709">
        <v>2320127002</v>
      </c>
      <c r="B5709" t="s">
        <v>644</v>
      </c>
      <c r="C5709" s="1">
        <v>42479</v>
      </c>
      <c r="D5709" s="8">
        <f>WEEKDAY(hourlySteps_merged[[#This Row],[ActivityDate]],1)</f>
        <v>3</v>
      </c>
      <c r="E5709" s="1" t="str">
        <f>TEXT(hourlySteps_merged[[#This Row],[ActivityDate]],"dddd")</f>
        <v>Tuesday</v>
      </c>
      <c r="F5709" s="6" t="s">
        <v>772</v>
      </c>
      <c r="G5709" s="6" t="str">
        <f>TEXT(hourlySteps_merged[[#This Row],[ActivityTime2]],"hh:mm:ss")</f>
        <v>03:00:00</v>
      </c>
      <c r="H5709">
        <v>277</v>
      </c>
      <c r="I5709">
        <v>0</v>
      </c>
      <c r="J5709">
        <v>0</v>
      </c>
      <c r="K5709">
        <v>56</v>
      </c>
      <c r="L5709" s="1"/>
      <c r="M5709" s="4"/>
    </row>
    <row r="5710" spans="1:13" x14ac:dyDescent="0.25">
      <c r="A5710">
        <v>2320127002</v>
      </c>
      <c r="B5710" t="s">
        <v>645</v>
      </c>
      <c r="C5710" s="1">
        <v>42479</v>
      </c>
      <c r="D5710" s="8">
        <f>WEEKDAY(hourlySteps_merged[[#This Row],[ActivityDate]],1)</f>
        <v>3</v>
      </c>
      <c r="E5710" s="1" t="str">
        <f>TEXT(hourlySteps_merged[[#This Row],[ActivityDate]],"dddd")</f>
        <v>Tuesday</v>
      </c>
      <c r="F5710" s="6" t="s">
        <v>773</v>
      </c>
      <c r="G5710" s="6" t="str">
        <f>TEXT(hourlySteps_merged[[#This Row],[ActivityTime2]],"hh:mm:ss")</f>
        <v>04:00:00</v>
      </c>
      <c r="H5710">
        <v>708</v>
      </c>
      <c r="I5710">
        <v>0</v>
      </c>
      <c r="J5710">
        <v>0</v>
      </c>
      <c r="K5710">
        <v>56</v>
      </c>
      <c r="L5710" s="1"/>
      <c r="M5710" s="4"/>
    </row>
    <row r="5711" spans="1:13" x14ac:dyDescent="0.25">
      <c r="A5711">
        <v>2320127002</v>
      </c>
      <c r="B5711" t="s">
        <v>646</v>
      </c>
      <c r="C5711" s="1">
        <v>42479</v>
      </c>
      <c r="D5711" s="8">
        <f>WEEKDAY(hourlySteps_merged[[#This Row],[ActivityDate]],1)</f>
        <v>3</v>
      </c>
      <c r="E5711" s="1" t="str">
        <f>TEXT(hourlySteps_merged[[#This Row],[ActivityDate]],"dddd")</f>
        <v>Tuesday</v>
      </c>
      <c r="F5711" s="6" t="s">
        <v>774</v>
      </c>
      <c r="G5711" s="6" t="str">
        <f>TEXT(hourlySteps_merged[[#This Row],[ActivityTime2]],"hh:mm:ss")</f>
        <v>05:00:00</v>
      </c>
      <c r="H5711">
        <v>954</v>
      </c>
      <c r="I5711">
        <v>0</v>
      </c>
      <c r="J5711">
        <v>0</v>
      </c>
      <c r="K5711">
        <v>56</v>
      </c>
      <c r="L5711" s="1"/>
      <c r="M5711" s="4"/>
    </row>
    <row r="5712" spans="1:13" x14ac:dyDescent="0.25">
      <c r="A5712">
        <v>2320127002</v>
      </c>
      <c r="B5712" t="s">
        <v>647</v>
      </c>
      <c r="C5712" s="1">
        <v>42479</v>
      </c>
      <c r="D5712" s="8">
        <f>WEEKDAY(hourlySteps_merged[[#This Row],[ActivityDate]],1)</f>
        <v>3</v>
      </c>
      <c r="E5712" s="1" t="str">
        <f>TEXT(hourlySteps_merged[[#This Row],[ActivityDate]],"dddd")</f>
        <v>Tuesday</v>
      </c>
      <c r="F5712" s="6" t="s">
        <v>775</v>
      </c>
      <c r="G5712" s="6" t="str">
        <f>TEXT(hourlySteps_merged[[#This Row],[ActivityTime2]],"hh:mm:ss")</f>
        <v>06:00:00</v>
      </c>
      <c r="H5712">
        <v>388</v>
      </c>
      <c r="I5712">
        <v>1</v>
      </c>
      <c r="J5712">
        <v>1.6667000000000001E-2</v>
      </c>
      <c r="K5712">
        <v>57</v>
      </c>
      <c r="L5712" s="1"/>
      <c r="M5712" s="4"/>
    </row>
    <row r="5713" spans="1:13" x14ac:dyDescent="0.25">
      <c r="A5713">
        <v>2320127002</v>
      </c>
      <c r="B5713" t="s">
        <v>648</v>
      </c>
      <c r="C5713" s="1">
        <v>42479</v>
      </c>
      <c r="D5713" s="8">
        <f>WEEKDAY(hourlySteps_merged[[#This Row],[ActivityDate]],1)</f>
        <v>3</v>
      </c>
      <c r="E5713" s="1" t="str">
        <f>TEXT(hourlySteps_merged[[#This Row],[ActivityDate]],"dddd")</f>
        <v>Tuesday</v>
      </c>
      <c r="F5713" s="6" t="s">
        <v>776</v>
      </c>
      <c r="G5713" s="6" t="str">
        <f>TEXT(hourlySteps_merged[[#This Row],[ActivityTime2]],"hh:mm:ss")</f>
        <v>07:00:00</v>
      </c>
      <c r="H5713">
        <v>322</v>
      </c>
      <c r="I5713">
        <v>6</v>
      </c>
      <c r="J5713">
        <v>0.1</v>
      </c>
      <c r="K5713">
        <v>65</v>
      </c>
      <c r="L5713" s="1"/>
      <c r="M5713" s="4"/>
    </row>
    <row r="5714" spans="1:13" x14ac:dyDescent="0.25">
      <c r="A5714">
        <v>2320127002</v>
      </c>
      <c r="B5714" t="s">
        <v>649</v>
      </c>
      <c r="C5714" s="1">
        <v>42479</v>
      </c>
      <c r="D5714" s="8">
        <f>WEEKDAY(hourlySteps_merged[[#This Row],[ActivityDate]],1)</f>
        <v>3</v>
      </c>
      <c r="E5714" s="1" t="str">
        <f>TEXT(hourlySteps_merged[[#This Row],[ActivityDate]],"dddd")</f>
        <v>Tuesday</v>
      </c>
      <c r="F5714" s="6" t="s">
        <v>777</v>
      </c>
      <c r="G5714" s="6" t="str">
        <f>TEXT(hourlySteps_merged[[#This Row],[ActivityTime2]],"hh:mm:ss")</f>
        <v>08:00:00</v>
      </c>
      <c r="H5714">
        <v>460</v>
      </c>
      <c r="I5714">
        <v>4</v>
      </c>
      <c r="J5714">
        <v>6.6667000000000004E-2</v>
      </c>
      <c r="K5714">
        <v>62</v>
      </c>
      <c r="L5714" s="1"/>
      <c r="M5714" s="4"/>
    </row>
    <row r="5715" spans="1:13" x14ac:dyDescent="0.25">
      <c r="A5715">
        <v>2320127002</v>
      </c>
      <c r="B5715" t="s">
        <v>650</v>
      </c>
      <c r="C5715" s="1">
        <v>42479</v>
      </c>
      <c r="D5715" s="8">
        <f>WEEKDAY(hourlySteps_merged[[#This Row],[ActivityDate]],1)</f>
        <v>3</v>
      </c>
      <c r="E5715" s="1" t="str">
        <f>TEXT(hourlySteps_merged[[#This Row],[ActivityDate]],"dddd")</f>
        <v>Tuesday</v>
      </c>
      <c r="F5715" s="6" t="s">
        <v>778</v>
      </c>
      <c r="G5715" s="6" t="str">
        <f>TEXT(hourlySteps_merged[[#This Row],[ActivityTime2]],"hh:mm:ss")</f>
        <v>09:00:00</v>
      </c>
      <c r="H5715">
        <v>464</v>
      </c>
      <c r="I5715">
        <v>26</v>
      </c>
      <c r="J5715">
        <v>0.43333300000000002</v>
      </c>
      <c r="K5715">
        <v>94</v>
      </c>
      <c r="L5715" s="1"/>
      <c r="M5715" s="4"/>
    </row>
    <row r="5716" spans="1:13" x14ac:dyDescent="0.25">
      <c r="A5716">
        <v>2320127002</v>
      </c>
      <c r="B5716" t="s">
        <v>651</v>
      </c>
      <c r="C5716" s="1">
        <v>42479</v>
      </c>
      <c r="D5716" s="8">
        <f>WEEKDAY(hourlySteps_merged[[#This Row],[ActivityDate]],1)</f>
        <v>3</v>
      </c>
      <c r="E5716" s="1" t="str">
        <f>TEXT(hourlySteps_merged[[#This Row],[ActivityDate]],"dddd")</f>
        <v>Tuesday</v>
      </c>
      <c r="F5716" s="6" t="s">
        <v>779</v>
      </c>
      <c r="G5716" s="6" t="str">
        <f>TEXT(hourlySteps_merged[[#This Row],[ActivityTime2]],"hh:mm:ss")</f>
        <v>10:00:00</v>
      </c>
      <c r="H5716">
        <v>688</v>
      </c>
      <c r="I5716">
        <v>27</v>
      </c>
      <c r="J5716">
        <v>0.45</v>
      </c>
      <c r="K5716">
        <v>94</v>
      </c>
      <c r="L5716" s="1"/>
      <c r="M5716" s="4"/>
    </row>
    <row r="5717" spans="1:13" x14ac:dyDescent="0.25">
      <c r="A5717">
        <v>2320127002</v>
      </c>
      <c r="B5717" t="s">
        <v>652</v>
      </c>
      <c r="C5717" s="1">
        <v>42479</v>
      </c>
      <c r="D5717" s="8">
        <f>WEEKDAY(hourlySteps_merged[[#This Row],[ActivityDate]],1)</f>
        <v>3</v>
      </c>
      <c r="E5717" s="1" t="str">
        <f>TEXT(hourlySteps_merged[[#This Row],[ActivityDate]],"dddd")</f>
        <v>Tuesday</v>
      </c>
      <c r="F5717" s="6" t="s">
        <v>780</v>
      </c>
      <c r="G5717" s="6" t="str">
        <f>TEXT(hourlySteps_merged[[#This Row],[ActivityTime2]],"hh:mm:ss")</f>
        <v>11:00:00</v>
      </c>
      <c r="H5717">
        <v>753</v>
      </c>
      <c r="I5717">
        <v>46</v>
      </c>
      <c r="J5717">
        <v>0.76666699999999999</v>
      </c>
      <c r="K5717">
        <v>137</v>
      </c>
      <c r="L5717" s="1"/>
      <c r="M5717" s="4"/>
    </row>
    <row r="5718" spans="1:13" x14ac:dyDescent="0.25">
      <c r="A5718">
        <v>2320127002</v>
      </c>
      <c r="B5718" t="s">
        <v>653</v>
      </c>
      <c r="C5718" s="1">
        <v>42479</v>
      </c>
      <c r="D5718" s="8">
        <f>WEEKDAY(hourlySteps_merged[[#This Row],[ActivityDate]],1)</f>
        <v>3</v>
      </c>
      <c r="E5718" s="1" t="str">
        <f>TEXT(hourlySteps_merged[[#This Row],[ActivityDate]],"dddd")</f>
        <v>Tuesday</v>
      </c>
      <c r="F5718" s="6" t="s">
        <v>781</v>
      </c>
      <c r="G5718" s="6" t="str">
        <f>TEXT(hourlySteps_merged[[#This Row],[ActivityTime2]],"hh:mm:ss")</f>
        <v>12:00:00</v>
      </c>
      <c r="H5718">
        <v>488</v>
      </c>
      <c r="I5718">
        <v>25</v>
      </c>
      <c r="J5718">
        <v>0.41666700000000001</v>
      </c>
      <c r="K5718">
        <v>96</v>
      </c>
      <c r="L5718" s="1"/>
      <c r="M5718" s="4"/>
    </row>
    <row r="5719" spans="1:13" x14ac:dyDescent="0.25">
      <c r="A5719">
        <v>2320127002</v>
      </c>
      <c r="B5719" t="s">
        <v>654</v>
      </c>
      <c r="C5719" s="1">
        <v>42479</v>
      </c>
      <c r="D5719" s="8">
        <f>WEEKDAY(hourlySteps_merged[[#This Row],[ActivityDate]],1)</f>
        <v>3</v>
      </c>
      <c r="E5719" s="1" t="str">
        <f>TEXT(hourlySteps_merged[[#This Row],[ActivityDate]],"dddd")</f>
        <v>Tuesday</v>
      </c>
      <c r="F5719" s="6" t="s">
        <v>782</v>
      </c>
      <c r="G5719" s="6" t="str">
        <f>TEXT(hourlySteps_merged[[#This Row],[ActivityTime2]],"hh:mm:ss")</f>
        <v>13:00:00</v>
      </c>
      <c r="H5719">
        <v>303</v>
      </c>
      <c r="I5719">
        <v>29</v>
      </c>
      <c r="J5719">
        <v>0.48333300000000001</v>
      </c>
      <c r="K5719">
        <v>103</v>
      </c>
      <c r="L5719" s="1"/>
      <c r="M5719" s="4"/>
    </row>
    <row r="5720" spans="1:13" x14ac:dyDescent="0.25">
      <c r="A5720">
        <v>2320127002</v>
      </c>
      <c r="B5720" t="s">
        <v>655</v>
      </c>
      <c r="C5720" s="1">
        <v>42479</v>
      </c>
      <c r="D5720" s="8">
        <f>WEEKDAY(hourlySteps_merged[[#This Row],[ActivityDate]],1)</f>
        <v>3</v>
      </c>
      <c r="E5720" s="1" t="str">
        <f>TEXT(hourlySteps_merged[[#This Row],[ActivityDate]],"dddd")</f>
        <v>Tuesday</v>
      </c>
      <c r="F5720" s="6" t="s">
        <v>783</v>
      </c>
      <c r="G5720" s="6" t="str">
        <f>TEXT(hourlySteps_merged[[#This Row],[ActivityTime2]],"hh:mm:ss")</f>
        <v>14:00:00</v>
      </c>
      <c r="H5720">
        <v>0</v>
      </c>
      <c r="I5720">
        <v>39</v>
      </c>
      <c r="J5720">
        <v>0.65</v>
      </c>
      <c r="K5720">
        <v>123</v>
      </c>
      <c r="L5720" s="1"/>
      <c r="M5720" s="4"/>
    </row>
    <row r="5721" spans="1:13" x14ac:dyDescent="0.25">
      <c r="A5721">
        <v>2320127002</v>
      </c>
      <c r="B5721" t="s">
        <v>656</v>
      </c>
      <c r="C5721" s="1">
        <v>42479</v>
      </c>
      <c r="D5721" s="8">
        <f>WEEKDAY(hourlySteps_merged[[#This Row],[ActivityDate]],1)</f>
        <v>3</v>
      </c>
      <c r="E5721" s="1" t="str">
        <f>TEXT(hourlySteps_merged[[#This Row],[ActivityDate]],"dddd")</f>
        <v>Tuesday</v>
      </c>
      <c r="F5721" s="6" t="s">
        <v>784</v>
      </c>
      <c r="G5721" s="6" t="str">
        <f>TEXT(hourlySteps_merged[[#This Row],[ActivityTime2]],"hh:mm:ss")</f>
        <v>15:00:00</v>
      </c>
      <c r="H5721">
        <v>0</v>
      </c>
      <c r="I5721">
        <v>23</v>
      </c>
      <c r="J5721">
        <v>0.38333299999999998</v>
      </c>
      <c r="K5721">
        <v>92</v>
      </c>
      <c r="L5721" s="1"/>
      <c r="M5721" s="4"/>
    </row>
    <row r="5722" spans="1:13" x14ac:dyDescent="0.25">
      <c r="A5722">
        <v>2320127002</v>
      </c>
      <c r="B5722" t="s">
        <v>657</v>
      </c>
      <c r="C5722" s="1">
        <v>42479</v>
      </c>
      <c r="D5722" s="8">
        <f>WEEKDAY(hourlySteps_merged[[#This Row],[ActivityDate]],1)</f>
        <v>3</v>
      </c>
      <c r="E5722" s="1" t="str">
        <f>TEXT(hourlySteps_merged[[#This Row],[ActivityDate]],"dddd")</f>
        <v>Tuesday</v>
      </c>
      <c r="F5722" s="6" t="s">
        <v>785</v>
      </c>
      <c r="G5722" s="6" t="str">
        <f>TEXT(hourlySteps_merged[[#This Row],[ActivityTime2]],"hh:mm:ss")</f>
        <v>16:00:00</v>
      </c>
      <c r="H5722">
        <v>86</v>
      </c>
      <c r="I5722">
        <v>8</v>
      </c>
      <c r="J5722">
        <v>0.13333300000000001</v>
      </c>
      <c r="K5722">
        <v>71</v>
      </c>
      <c r="L5722" s="1"/>
      <c r="M5722" s="4"/>
    </row>
    <row r="5723" spans="1:13" x14ac:dyDescent="0.25">
      <c r="A5723">
        <v>2320127002</v>
      </c>
      <c r="B5723" t="s">
        <v>658</v>
      </c>
      <c r="C5723" s="1">
        <v>42479</v>
      </c>
      <c r="D5723" s="8">
        <f>WEEKDAY(hourlySteps_merged[[#This Row],[ActivityDate]],1)</f>
        <v>3</v>
      </c>
      <c r="E5723" s="1" t="str">
        <f>TEXT(hourlySteps_merged[[#This Row],[ActivityDate]],"dddd")</f>
        <v>Tuesday</v>
      </c>
      <c r="F5723" s="6" t="s">
        <v>786</v>
      </c>
      <c r="G5723" s="6" t="str">
        <f>TEXT(hourlySteps_merged[[#This Row],[ActivityTime2]],"hh:mm:ss")</f>
        <v>17:00:00</v>
      </c>
      <c r="H5723">
        <v>245</v>
      </c>
      <c r="I5723">
        <v>28</v>
      </c>
      <c r="J5723">
        <v>0.466667</v>
      </c>
      <c r="K5723">
        <v>114</v>
      </c>
      <c r="L5723" s="1"/>
      <c r="M5723" s="4"/>
    </row>
    <row r="5724" spans="1:13" x14ac:dyDescent="0.25">
      <c r="A5724">
        <v>2320127002</v>
      </c>
      <c r="B5724" t="s">
        <v>659</v>
      </c>
      <c r="C5724" s="1">
        <v>42479</v>
      </c>
      <c r="D5724" s="8">
        <f>WEEKDAY(hourlySteps_merged[[#This Row],[ActivityDate]],1)</f>
        <v>3</v>
      </c>
      <c r="E5724" s="1" t="str">
        <f>TEXT(hourlySteps_merged[[#This Row],[ActivityDate]],"dddd")</f>
        <v>Tuesday</v>
      </c>
      <c r="F5724" s="6" t="s">
        <v>787</v>
      </c>
      <c r="G5724" s="6" t="str">
        <f>TEXT(hourlySteps_merged[[#This Row],[ActivityTime2]],"hh:mm:ss")</f>
        <v>18:00:00</v>
      </c>
      <c r="H5724">
        <v>410</v>
      </c>
      <c r="I5724">
        <v>40</v>
      </c>
      <c r="J5724">
        <v>0.66666700000000001</v>
      </c>
      <c r="K5724">
        <v>123</v>
      </c>
      <c r="L5724" s="1"/>
      <c r="M5724" s="4"/>
    </row>
    <row r="5725" spans="1:13" x14ac:dyDescent="0.25">
      <c r="A5725">
        <v>2320127002</v>
      </c>
      <c r="B5725" t="s">
        <v>660</v>
      </c>
      <c r="C5725" s="1">
        <v>42479</v>
      </c>
      <c r="D5725" s="8">
        <f>WEEKDAY(hourlySteps_merged[[#This Row],[ActivityDate]],1)</f>
        <v>3</v>
      </c>
      <c r="E5725" s="1" t="str">
        <f>TEXT(hourlySteps_merged[[#This Row],[ActivityDate]],"dddd")</f>
        <v>Tuesday</v>
      </c>
      <c r="F5725" s="6" t="s">
        <v>788</v>
      </c>
      <c r="G5725" s="6" t="str">
        <f>TEXT(hourlySteps_merged[[#This Row],[ActivityTime2]],"hh:mm:ss")</f>
        <v>19:00:00</v>
      </c>
      <c r="H5725">
        <v>234</v>
      </c>
      <c r="I5725">
        <v>15</v>
      </c>
      <c r="J5725">
        <v>0.25</v>
      </c>
      <c r="K5725">
        <v>96</v>
      </c>
      <c r="L5725" s="1"/>
      <c r="M5725" s="4"/>
    </row>
    <row r="5726" spans="1:13" x14ac:dyDescent="0.25">
      <c r="A5726">
        <v>2320127002</v>
      </c>
      <c r="B5726" t="s">
        <v>40</v>
      </c>
      <c r="C5726" s="1">
        <v>42479</v>
      </c>
      <c r="D5726" s="8">
        <f>WEEKDAY(hourlySteps_merged[[#This Row],[ActivityDate]],1)</f>
        <v>3</v>
      </c>
      <c r="E5726" s="1" t="str">
        <f>TEXT(hourlySteps_merged[[#This Row],[ActivityDate]],"dddd")</f>
        <v>Tuesday</v>
      </c>
      <c r="F5726" s="6" t="s">
        <v>789</v>
      </c>
      <c r="G5726" s="6" t="str">
        <f>TEXT(hourlySteps_merged[[#This Row],[ActivityTime2]],"hh:mm:ss")</f>
        <v>20:00:00</v>
      </c>
      <c r="H5726">
        <v>0</v>
      </c>
      <c r="I5726">
        <v>5</v>
      </c>
      <c r="J5726">
        <v>8.3333000000000004E-2</v>
      </c>
      <c r="K5726">
        <v>64</v>
      </c>
      <c r="L5726" s="1"/>
      <c r="M5726" s="4"/>
    </row>
    <row r="5727" spans="1:13" x14ac:dyDescent="0.25">
      <c r="A5727">
        <v>2320127002</v>
      </c>
      <c r="B5727" t="s">
        <v>661</v>
      </c>
      <c r="C5727" s="1">
        <v>42479</v>
      </c>
      <c r="D5727" s="8">
        <f>WEEKDAY(hourlySteps_merged[[#This Row],[ActivityDate]],1)</f>
        <v>3</v>
      </c>
      <c r="E5727" s="1" t="str">
        <f>TEXT(hourlySteps_merged[[#This Row],[ActivityDate]],"dddd")</f>
        <v>Tuesday</v>
      </c>
      <c r="F5727" s="6" t="s">
        <v>790</v>
      </c>
      <c r="G5727" s="6" t="str">
        <f>TEXT(hourlySteps_merged[[#This Row],[ActivityTime2]],"hh:mm:ss")</f>
        <v>21:00:00</v>
      </c>
      <c r="H5727">
        <v>0</v>
      </c>
      <c r="I5727">
        <v>14</v>
      </c>
      <c r="J5727">
        <v>0.23333300000000001</v>
      </c>
      <c r="K5727">
        <v>82</v>
      </c>
      <c r="L5727" s="1"/>
      <c r="M5727" s="4"/>
    </row>
    <row r="5728" spans="1:13" x14ac:dyDescent="0.25">
      <c r="A5728">
        <v>2320127002</v>
      </c>
      <c r="B5728" t="s">
        <v>662</v>
      </c>
      <c r="C5728" s="1">
        <v>42479</v>
      </c>
      <c r="D5728" s="8">
        <f>WEEKDAY(hourlySteps_merged[[#This Row],[ActivityDate]],1)</f>
        <v>3</v>
      </c>
      <c r="E5728" s="1" t="str">
        <f>TEXT(hourlySteps_merged[[#This Row],[ActivityDate]],"dddd")</f>
        <v>Tuesday</v>
      </c>
      <c r="F5728" s="6" t="s">
        <v>791</v>
      </c>
      <c r="G5728" s="6" t="str">
        <f>TEXT(hourlySteps_merged[[#This Row],[ActivityTime2]],"hh:mm:ss")</f>
        <v>22:00:00</v>
      </c>
      <c r="H5728">
        <v>0</v>
      </c>
      <c r="I5728">
        <v>22</v>
      </c>
      <c r="J5728">
        <v>0.36666700000000002</v>
      </c>
      <c r="K5728">
        <v>88</v>
      </c>
      <c r="L5728" s="1"/>
      <c r="M5728" s="4"/>
    </row>
    <row r="5729" spans="1:13" x14ac:dyDescent="0.25">
      <c r="A5729">
        <v>2320127002</v>
      </c>
      <c r="B5729" t="s">
        <v>663</v>
      </c>
      <c r="C5729" s="1">
        <v>42479</v>
      </c>
      <c r="D5729" s="8">
        <f>WEEKDAY(hourlySteps_merged[[#This Row],[ActivityDate]],1)</f>
        <v>3</v>
      </c>
      <c r="E5729" s="1" t="str">
        <f>TEXT(hourlySteps_merged[[#This Row],[ActivityDate]],"dddd")</f>
        <v>Tuesday</v>
      </c>
      <c r="F5729" s="6" t="s">
        <v>792</v>
      </c>
      <c r="G5729" s="6" t="str">
        <f>TEXT(hourlySteps_merged[[#This Row],[ActivityTime2]],"hh:mm:ss")</f>
        <v>23:00:00</v>
      </c>
      <c r="H5729">
        <v>0</v>
      </c>
      <c r="I5729">
        <v>17</v>
      </c>
      <c r="J5729">
        <v>0.283333</v>
      </c>
      <c r="K5729">
        <v>85</v>
      </c>
      <c r="L5729" s="1"/>
      <c r="M5729" s="4"/>
    </row>
    <row r="5730" spans="1:13" x14ac:dyDescent="0.25">
      <c r="A5730">
        <v>2320127002</v>
      </c>
      <c r="B5730" t="s">
        <v>664</v>
      </c>
      <c r="C5730" s="1">
        <v>42479</v>
      </c>
      <c r="D5730" s="8">
        <f>WEEKDAY(hourlySteps_merged[[#This Row],[ActivityDate]],1)</f>
        <v>3</v>
      </c>
      <c r="E5730" s="1" t="str">
        <f>TEXT(hourlySteps_merged[[#This Row],[ActivityDate]],"dddd")</f>
        <v>Tuesday</v>
      </c>
      <c r="F5730" s="6" t="s">
        <v>769</v>
      </c>
      <c r="G5730" s="6" t="str">
        <f>TEXT(hourlySteps_merged[[#This Row],[ActivityTime2]],"hh:mm:ss")</f>
        <v>00:00:00</v>
      </c>
      <c r="H5730">
        <v>0</v>
      </c>
      <c r="I5730">
        <v>1</v>
      </c>
      <c r="J5730">
        <v>1.6667000000000001E-2</v>
      </c>
      <c r="K5730">
        <v>44</v>
      </c>
      <c r="L5730" s="1"/>
      <c r="M5730" s="4"/>
    </row>
    <row r="5731" spans="1:13" x14ac:dyDescent="0.25">
      <c r="A5731">
        <v>2320127002</v>
      </c>
      <c r="B5731" t="s">
        <v>665</v>
      </c>
      <c r="C5731" s="1">
        <v>42479</v>
      </c>
      <c r="D5731" s="8">
        <f>WEEKDAY(hourlySteps_merged[[#This Row],[ActivityDate]],1)</f>
        <v>3</v>
      </c>
      <c r="E5731" s="1" t="str">
        <f>TEXT(hourlySteps_merged[[#This Row],[ActivityDate]],"dddd")</f>
        <v>Tuesday</v>
      </c>
      <c r="F5731" s="6" t="s">
        <v>770</v>
      </c>
      <c r="G5731" s="6" t="str">
        <f>TEXT(hourlySteps_merged[[#This Row],[ActivityTime2]],"hh:mm:ss")</f>
        <v>01:00:00</v>
      </c>
      <c r="H5731">
        <v>0</v>
      </c>
      <c r="I5731">
        <v>3</v>
      </c>
      <c r="J5731">
        <v>0.05</v>
      </c>
      <c r="K5731">
        <v>47</v>
      </c>
      <c r="L5731" s="1"/>
      <c r="M5731" s="4"/>
    </row>
    <row r="5732" spans="1:13" x14ac:dyDescent="0.25">
      <c r="A5732">
        <v>2320127002</v>
      </c>
      <c r="B5732" t="s">
        <v>666</v>
      </c>
      <c r="C5732" s="1">
        <v>42479</v>
      </c>
      <c r="D5732" s="8">
        <f>WEEKDAY(hourlySteps_merged[[#This Row],[ActivityDate]],1)</f>
        <v>3</v>
      </c>
      <c r="E5732" s="1" t="str">
        <f>TEXT(hourlySteps_merged[[#This Row],[ActivityDate]],"dddd")</f>
        <v>Tuesday</v>
      </c>
      <c r="F5732" s="6" t="s">
        <v>771</v>
      </c>
      <c r="G5732" s="6" t="str">
        <f>TEXT(hourlySteps_merged[[#This Row],[ActivityTime2]],"hh:mm:ss")</f>
        <v>02:00:00</v>
      </c>
      <c r="H5732">
        <v>0</v>
      </c>
      <c r="I5732">
        <v>0</v>
      </c>
      <c r="J5732">
        <v>0</v>
      </c>
      <c r="K5732">
        <v>42</v>
      </c>
      <c r="L5732" s="1"/>
      <c r="M5732" s="4"/>
    </row>
    <row r="5733" spans="1:13" x14ac:dyDescent="0.25">
      <c r="A5733">
        <v>2320127002</v>
      </c>
      <c r="B5733" t="s">
        <v>667</v>
      </c>
      <c r="C5733" s="1">
        <v>42479</v>
      </c>
      <c r="D5733" s="8">
        <f>WEEKDAY(hourlySteps_merged[[#This Row],[ActivityDate]],1)</f>
        <v>3</v>
      </c>
      <c r="E5733" s="1" t="str">
        <f>TEXT(hourlySteps_merged[[#This Row],[ActivityDate]],"dddd")</f>
        <v>Tuesday</v>
      </c>
      <c r="F5733" s="6" t="s">
        <v>772</v>
      </c>
      <c r="G5733" s="6" t="str">
        <f>TEXT(hourlySteps_merged[[#This Row],[ActivityTime2]],"hh:mm:ss")</f>
        <v>03:00:00</v>
      </c>
      <c r="H5733">
        <v>0</v>
      </c>
      <c r="I5733">
        <v>2</v>
      </c>
      <c r="J5733">
        <v>3.3333000000000002E-2</v>
      </c>
      <c r="K5733">
        <v>45</v>
      </c>
      <c r="L5733" s="1"/>
      <c r="M5733" s="4"/>
    </row>
    <row r="5734" spans="1:13" x14ac:dyDescent="0.25">
      <c r="A5734">
        <v>2320127002</v>
      </c>
      <c r="B5734" t="s">
        <v>668</v>
      </c>
      <c r="C5734" s="1">
        <v>42479</v>
      </c>
      <c r="D5734" s="8">
        <f>WEEKDAY(hourlySteps_merged[[#This Row],[ActivityDate]],1)</f>
        <v>3</v>
      </c>
      <c r="E5734" s="1" t="str">
        <f>TEXT(hourlySteps_merged[[#This Row],[ActivityDate]],"dddd")</f>
        <v>Tuesday</v>
      </c>
      <c r="F5734" s="6" t="s">
        <v>773</v>
      </c>
      <c r="G5734" s="6" t="str">
        <f>TEXT(hourlySteps_merged[[#This Row],[ActivityTime2]],"hh:mm:ss")</f>
        <v>04:00:00</v>
      </c>
      <c r="H5734">
        <v>156</v>
      </c>
      <c r="I5734">
        <v>0</v>
      </c>
      <c r="J5734">
        <v>0</v>
      </c>
      <c r="K5734">
        <v>42</v>
      </c>
      <c r="L5734" s="1"/>
      <c r="M5734" s="4"/>
    </row>
    <row r="5735" spans="1:13" x14ac:dyDescent="0.25">
      <c r="A5735">
        <v>2320127002</v>
      </c>
      <c r="B5735" t="s">
        <v>669</v>
      </c>
      <c r="C5735" s="1">
        <v>42479</v>
      </c>
      <c r="D5735" s="8">
        <f>WEEKDAY(hourlySteps_merged[[#This Row],[ActivityDate]],1)</f>
        <v>3</v>
      </c>
      <c r="E5735" s="1" t="str">
        <f>TEXT(hourlySteps_merged[[#This Row],[ActivityDate]],"dddd")</f>
        <v>Tuesday</v>
      </c>
      <c r="F5735" s="6" t="s">
        <v>774</v>
      </c>
      <c r="G5735" s="6" t="str">
        <f>TEXT(hourlySteps_merged[[#This Row],[ActivityTime2]],"hh:mm:ss")</f>
        <v>05:00:00</v>
      </c>
      <c r="H5735">
        <v>248</v>
      </c>
      <c r="I5735">
        <v>0</v>
      </c>
      <c r="J5735">
        <v>0</v>
      </c>
      <c r="K5735">
        <v>42</v>
      </c>
      <c r="L5735" s="1"/>
      <c r="M5735" s="4"/>
    </row>
    <row r="5736" spans="1:13" x14ac:dyDescent="0.25">
      <c r="A5736">
        <v>2320127002</v>
      </c>
      <c r="B5736" t="s">
        <v>670</v>
      </c>
      <c r="C5736" s="1">
        <v>42479</v>
      </c>
      <c r="D5736" s="8">
        <f>WEEKDAY(hourlySteps_merged[[#This Row],[ActivityDate]],1)</f>
        <v>3</v>
      </c>
      <c r="E5736" s="1" t="str">
        <f>TEXT(hourlySteps_merged[[#This Row],[ActivityDate]],"dddd")</f>
        <v>Tuesday</v>
      </c>
      <c r="F5736" s="6" t="s">
        <v>775</v>
      </c>
      <c r="G5736" s="6" t="str">
        <f>TEXT(hourlySteps_merged[[#This Row],[ActivityTime2]],"hh:mm:ss")</f>
        <v>06:00:00</v>
      </c>
      <c r="H5736">
        <v>444</v>
      </c>
      <c r="I5736">
        <v>0</v>
      </c>
      <c r="J5736">
        <v>0</v>
      </c>
      <c r="K5736">
        <v>42</v>
      </c>
      <c r="L5736" s="1"/>
      <c r="M5736" s="4"/>
    </row>
    <row r="5737" spans="1:13" x14ac:dyDescent="0.25">
      <c r="A5737">
        <v>2320127002</v>
      </c>
      <c r="B5737" t="s">
        <v>671</v>
      </c>
      <c r="C5737" s="1">
        <v>42479</v>
      </c>
      <c r="D5737" s="8">
        <f>WEEKDAY(hourlySteps_merged[[#This Row],[ActivityDate]],1)</f>
        <v>3</v>
      </c>
      <c r="E5737" s="1" t="str">
        <f>TEXT(hourlySteps_merged[[#This Row],[ActivityDate]],"dddd")</f>
        <v>Tuesday</v>
      </c>
      <c r="F5737" s="6" t="s">
        <v>776</v>
      </c>
      <c r="G5737" s="6" t="str">
        <f>TEXT(hourlySteps_merged[[#This Row],[ActivityTime2]],"hh:mm:ss")</f>
        <v>07:00:00</v>
      </c>
      <c r="H5737">
        <v>520</v>
      </c>
      <c r="I5737">
        <v>0</v>
      </c>
      <c r="J5737">
        <v>0</v>
      </c>
      <c r="K5737">
        <v>42</v>
      </c>
      <c r="L5737" s="1"/>
      <c r="M5737" s="4"/>
    </row>
    <row r="5738" spans="1:13" x14ac:dyDescent="0.25">
      <c r="A5738">
        <v>2320127002</v>
      </c>
      <c r="B5738" t="s">
        <v>672</v>
      </c>
      <c r="C5738" s="1">
        <v>42479</v>
      </c>
      <c r="D5738" s="8">
        <f>WEEKDAY(hourlySteps_merged[[#This Row],[ActivityDate]],1)</f>
        <v>3</v>
      </c>
      <c r="E5738" s="1" t="str">
        <f>TEXT(hourlySteps_merged[[#This Row],[ActivityDate]],"dddd")</f>
        <v>Tuesday</v>
      </c>
      <c r="F5738" s="6" t="s">
        <v>777</v>
      </c>
      <c r="G5738" s="6" t="str">
        <f>TEXT(hourlySteps_merged[[#This Row],[ActivityTime2]],"hh:mm:ss")</f>
        <v>08:00:00</v>
      </c>
      <c r="H5738">
        <v>633</v>
      </c>
      <c r="I5738">
        <v>4</v>
      </c>
      <c r="J5738">
        <v>6.6667000000000004E-2</v>
      </c>
      <c r="K5738">
        <v>48</v>
      </c>
      <c r="L5738" s="1"/>
      <c r="M5738" s="4"/>
    </row>
    <row r="5739" spans="1:13" x14ac:dyDescent="0.25">
      <c r="A5739">
        <v>2320127002</v>
      </c>
      <c r="B5739" t="s">
        <v>673</v>
      </c>
      <c r="C5739" s="1">
        <v>42479</v>
      </c>
      <c r="D5739" s="8">
        <f>WEEKDAY(hourlySteps_merged[[#This Row],[ActivityDate]],1)</f>
        <v>3</v>
      </c>
      <c r="E5739" s="1" t="str">
        <f>TEXT(hourlySteps_merged[[#This Row],[ActivityDate]],"dddd")</f>
        <v>Tuesday</v>
      </c>
      <c r="F5739" s="6" t="s">
        <v>778</v>
      </c>
      <c r="G5739" s="6" t="str">
        <f>TEXT(hourlySteps_merged[[#This Row],[ActivityTime2]],"hh:mm:ss")</f>
        <v>09:00:00</v>
      </c>
      <c r="H5739">
        <v>621</v>
      </c>
      <c r="I5739">
        <v>0</v>
      </c>
      <c r="J5739">
        <v>0</v>
      </c>
      <c r="K5739">
        <v>43</v>
      </c>
      <c r="L5739" s="1"/>
      <c r="M5739" s="4"/>
    </row>
    <row r="5740" spans="1:13" x14ac:dyDescent="0.25">
      <c r="A5740">
        <v>2320127002</v>
      </c>
      <c r="B5740" t="s">
        <v>674</v>
      </c>
      <c r="C5740" s="1">
        <v>42479</v>
      </c>
      <c r="D5740" s="8">
        <f>WEEKDAY(hourlySteps_merged[[#This Row],[ActivityDate]],1)</f>
        <v>3</v>
      </c>
      <c r="E5740" s="1" t="str">
        <f>TEXT(hourlySteps_merged[[#This Row],[ActivityDate]],"dddd")</f>
        <v>Tuesday</v>
      </c>
      <c r="F5740" s="6" t="s">
        <v>779</v>
      </c>
      <c r="G5740" s="6" t="str">
        <f>TEXT(hourlySteps_merged[[#This Row],[ActivityTime2]],"hh:mm:ss")</f>
        <v>10:00:00</v>
      </c>
      <c r="H5740">
        <v>36</v>
      </c>
      <c r="I5740">
        <v>0</v>
      </c>
      <c r="J5740">
        <v>0</v>
      </c>
      <c r="K5740">
        <v>43</v>
      </c>
      <c r="L5740" s="1"/>
      <c r="M5740" s="4"/>
    </row>
    <row r="5741" spans="1:13" x14ac:dyDescent="0.25">
      <c r="A5741">
        <v>2320127002</v>
      </c>
      <c r="B5741" t="s">
        <v>675</v>
      </c>
      <c r="C5741" s="1">
        <v>42479</v>
      </c>
      <c r="D5741" s="8">
        <f>WEEKDAY(hourlySteps_merged[[#This Row],[ActivityDate]],1)</f>
        <v>3</v>
      </c>
      <c r="E5741" s="1" t="str">
        <f>TEXT(hourlySteps_merged[[#This Row],[ActivityDate]],"dddd")</f>
        <v>Tuesday</v>
      </c>
      <c r="F5741" s="6" t="s">
        <v>780</v>
      </c>
      <c r="G5741" s="6" t="str">
        <f>TEXT(hourlySteps_merged[[#This Row],[ActivityTime2]],"hh:mm:ss")</f>
        <v>11:00:00</v>
      </c>
      <c r="H5741">
        <v>0</v>
      </c>
      <c r="I5741">
        <v>8</v>
      </c>
      <c r="J5741">
        <v>0.13333300000000001</v>
      </c>
      <c r="K5741">
        <v>53</v>
      </c>
      <c r="L5741" s="1"/>
      <c r="M5741" s="4"/>
    </row>
    <row r="5742" spans="1:13" x14ac:dyDescent="0.25">
      <c r="A5742">
        <v>2320127002</v>
      </c>
      <c r="B5742" t="s">
        <v>676</v>
      </c>
      <c r="C5742" s="1">
        <v>42479</v>
      </c>
      <c r="D5742" s="8">
        <f>WEEKDAY(hourlySteps_merged[[#This Row],[ActivityDate]],1)</f>
        <v>3</v>
      </c>
      <c r="E5742" s="1" t="str">
        <f>TEXT(hourlySteps_merged[[#This Row],[ActivityDate]],"dddd")</f>
        <v>Tuesday</v>
      </c>
      <c r="F5742" s="6" t="s">
        <v>781</v>
      </c>
      <c r="G5742" s="6" t="str">
        <f>TEXT(hourlySteps_merged[[#This Row],[ActivityTime2]],"hh:mm:ss")</f>
        <v>12:00:00</v>
      </c>
      <c r="H5742">
        <v>148</v>
      </c>
      <c r="I5742">
        <v>29</v>
      </c>
      <c r="J5742">
        <v>0.48333300000000001</v>
      </c>
      <c r="K5742">
        <v>92</v>
      </c>
      <c r="L5742" s="1"/>
      <c r="M5742" s="4"/>
    </row>
    <row r="5743" spans="1:13" x14ac:dyDescent="0.25">
      <c r="A5743">
        <v>2320127002</v>
      </c>
      <c r="B5743" t="s">
        <v>677</v>
      </c>
      <c r="C5743" s="1">
        <v>42479</v>
      </c>
      <c r="D5743" s="8">
        <f>WEEKDAY(hourlySteps_merged[[#This Row],[ActivityDate]],1)</f>
        <v>3</v>
      </c>
      <c r="E5743" s="1" t="str">
        <f>TEXT(hourlySteps_merged[[#This Row],[ActivityDate]],"dddd")</f>
        <v>Tuesday</v>
      </c>
      <c r="F5743" s="6" t="s">
        <v>782</v>
      </c>
      <c r="G5743" s="6" t="str">
        <f>TEXT(hourlySteps_merged[[#This Row],[ActivityTime2]],"hh:mm:ss")</f>
        <v>13:00:00</v>
      </c>
      <c r="H5743">
        <v>475</v>
      </c>
      <c r="I5743">
        <v>55</v>
      </c>
      <c r="J5743">
        <v>0.91666700000000001</v>
      </c>
      <c r="K5743">
        <v>116</v>
      </c>
      <c r="L5743" s="1"/>
      <c r="M5743" s="4"/>
    </row>
    <row r="5744" spans="1:13" x14ac:dyDescent="0.25">
      <c r="A5744">
        <v>2320127002</v>
      </c>
      <c r="B5744" t="s">
        <v>678</v>
      </c>
      <c r="C5744" s="1">
        <v>42479</v>
      </c>
      <c r="D5744" s="8">
        <f>WEEKDAY(hourlySteps_merged[[#This Row],[ActivityDate]],1)</f>
        <v>3</v>
      </c>
      <c r="E5744" s="1" t="str">
        <f>TEXT(hourlySteps_merged[[#This Row],[ActivityDate]],"dddd")</f>
        <v>Tuesday</v>
      </c>
      <c r="F5744" s="6" t="s">
        <v>783</v>
      </c>
      <c r="G5744" s="6" t="str">
        <f>TEXT(hourlySteps_merged[[#This Row],[ActivityTime2]],"hh:mm:ss")</f>
        <v>14:00:00</v>
      </c>
      <c r="H5744">
        <v>376</v>
      </c>
      <c r="I5744">
        <v>15</v>
      </c>
      <c r="J5744">
        <v>0.25</v>
      </c>
      <c r="K5744">
        <v>65</v>
      </c>
      <c r="L5744" s="1"/>
      <c r="M5744" s="4"/>
    </row>
    <row r="5745" spans="1:13" x14ac:dyDescent="0.25">
      <c r="A5745">
        <v>2320127002</v>
      </c>
      <c r="B5745" t="s">
        <v>679</v>
      </c>
      <c r="C5745" s="1">
        <v>42479</v>
      </c>
      <c r="D5745" s="8">
        <f>WEEKDAY(hourlySteps_merged[[#This Row],[ActivityDate]],1)</f>
        <v>3</v>
      </c>
      <c r="E5745" s="1" t="str">
        <f>TEXT(hourlySteps_merged[[#This Row],[ActivityDate]],"dddd")</f>
        <v>Tuesday</v>
      </c>
      <c r="F5745" s="6" t="s">
        <v>784</v>
      </c>
      <c r="G5745" s="6" t="str">
        <f>TEXT(hourlySteps_merged[[#This Row],[ActivityTime2]],"hh:mm:ss")</f>
        <v>15:00:00</v>
      </c>
      <c r="H5745">
        <v>381</v>
      </c>
      <c r="I5745">
        <v>60</v>
      </c>
      <c r="J5745">
        <v>1</v>
      </c>
      <c r="K5745">
        <v>130</v>
      </c>
      <c r="L5745" s="1"/>
      <c r="M5745" s="4"/>
    </row>
    <row r="5746" spans="1:13" x14ac:dyDescent="0.25">
      <c r="A5746">
        <v>2320127002</v>
      </c>
      <c r="B5746" t="s">
        <v>680</v>
      </c>
      <c r="C5746" s="1">
        <v>42479</v>
      </c>
      <c r="D5746" s="8">
        <f>WEEKDAY(hourlySteps_merged[[#This Row],[ActivityDate]],1)</f>
        <v>3</v>
      </c>
      <c r="E5746" s="1" t="str">
        <f>TEXT(hourlySteps_merged[[#This Row],[ActivityDate]],"dddd")</f>
        <v>Tuesday</v>
      </c>
      <c r="F5746" s="6" t="s">
        <v>785</v>
      </c>
      <c r="G5746" s="6" t="str">
        <f>TEXT(hourlySteps_merged[[#This Row],[ActivityTime2]],"hh:mm:ss")</f>
        <v>16:00:00</v>
      </c>
      <c r="H5746">
        <v>164</v>
      </c>
      <c r="I5746">
        <v>81</v>
      </c>
      <c r="J5746">
        <v>1.35</v>
      </c>
      <c r="K5746">
        <v>140</v>
      </c>
      <c r="L5746" s="1"/>
      <c r="M5746" s="4"/>
    </row>
    <row r="5747" spans="1:13" x14ac:dyDescent="0.25">
      <c r="A5747">
        <v>2320127002</v>
      </c>
      <c r="B5747" t="s">
        <v>681</v>
      </c>
      <c r="C5747" s="1">
        <v>42479</v>
      </c>
      <c r="D5747" s="8">
        <f>WEEKDAY(hourlySteps_merged[[#This Row],[ActivityDate]],1)</f>
        <v>3</v>
      </c>
      <c r="E5747" s="1" t="str">
        <f>TEXT(hourlySteps_merged[[#This Row],[ActivityDate]],"dddd")</f>
        <v>Tuesday</v>
      </c>
      <c r="F5747" s="6" t="s">
        <v>786</v>
      </c>
      <c r="G5747" s="6" t="str">
        <f>TEXT(hourlySteps_merged[[#This Row],[ActivityTime2]],"hh:mm:ss")</f>
        <v>17:00:00</v>
      </c>
      <c r="H5747">
        <v>327</v>
      </c>
      <c r="I5747">
        <v>7</v>
      </c>
      <c r="J5747">
        <v>0.11666700000000001</v>
      </c>
      <c r="K5747">
        <v>53</v>
      </c>
      <c r="L5747" s="1"/>
      <c r="M5747" s="4"/>
    </row>
    <row r="5748" spans="1:13" x14ac:dyDescent="0.25">
      <c r="A5748">
        <v>2320127002</v>
      </c>
      <c r="B5748" t="s">
        <v>682</v>
      </c>
      <c r="C5748" s="1">
        <v>42479</v>
      </c>
      <c r="D5748" s="8">
        <f>WEEKDAY(hourlySteps_merged[[#This Row],[ActivityDate]],1)</f>
        <v>3</v>
      </c>
      <c r="E5748" s="1" t="str">
        <f>TEXT(hourlySteps_merged[[#This Row],[ActivityDate]],"dddd")</f>
        <v>Tuesday</v>
      </c>
      <c r="F5748" s="6" t="s">
        <v>787</v>
      </c>
      <c r="G5748" s="6" t="str">
        <f>TEXT(hourlySteps_merged[[#This Row],[ActivityTime2]],"hh:mm:ss")</f>
        <v>18:00:00</v>
      </c>
      <c r="H5748">
        <v>231</v>
      </c>
      <c r="I5748">
        <v>4</v>
      </c>
      <c r="J5748">
        <v>6.6667000000000004E-2</v>
      </c>
      <c r="K5748">
        <v>50</v>
      </c>
      <c r="L5748" s="1"/>
      <c r="M5748" s="4"/>
    </row>
    <row r="5749" spans="1:13" x14ac:dyDescent="0.25">
      <c r="A5749">
        <v>2320127002</v>
      </c>
      <c r="B5749" t="s">
        <v>683</v>
      </c>
      <c r="C5749" s="1">
        <v>42479</v>
      </c>
      <c r="D5749" s="8">
        <f>WEEKDAY(hourlySteps_merged[[#This Row],[ActivityDate]],1)</f>
        <v>3</v>
      </c>
      <c r="E5749" s="1" t="str">
        <f>TEXT(hourlySteps_merged[[#This Row],[ActivityDate]],"dddd")</f>
        <v>Tuesday</v>
      </c>
      <c r="F5749" s="6" t="s">
        <v>788</v>
      </c>
      <c r="G5749" s="6" t="str">
        <f>TEXT(hourlySteps_merged[[#This Row],[ActivityTime2]],"hh:mm:ss")</f>
        <v>19:00:00</v>
      </c>
      <c r="H5749">
        <v>393</v>
      </c>
      <c r="I5749">
        <v>3</v>
      </c>
      <c r="J5749">
        <v>0.05</v>
      </c>
      <c r="K5749">
        <v>47</v>
      </c>
      <c r="L5749" s="1"/>
      <c r="M5749" s="4"/>
    </row>
    <row r="5750" spans="1:13" x14ac:dyDescent="0.25">
      <c r="A5750">
        <v>2320127002</v>
      </c>
      <c r="B5750" t="s">
        <v>41</v>
      </c>
      <c r="C5750" s="1">
        <v>42479</v>
      </c>
      <c r="D5750" s="8">
        <f>WEEKDAY(hourlySteps_merged[[#This Row],[ActivityDate]],1)</f>
        <v>3</v>
      </c>
      <c r="E5750" s="1" t="str">
        <f>TEXT(hourlySteps_merged[[#This Row],[ActivityDate]],"dddd")</f>
        <v>Tuesday</v>
      </c>
      <c r="F5750" s="6" t="s">
        <v>789</v>
      </c>
      <c r="G5750" s="6" t="str">
        <f>TEXT(hourlySteps_merged[[#This Row],[ActivityTime2]],"hh:mm:ss")</f>
        <v>20:00:00</v>
      </c>
      <c r="H5750">
        <v>317</v>
      </c>
      <c r="I5750">
        <v>32</v>
      </c>
      <c r="J5750">
        <v>0.53333299999999995</v>
      </c>
      <c r="K5750">
        <v>82</v>
      </c>
      <c r="L5750" s="1"/>
      <c r="M5750" s="4"/>
    </row>
    <row r="5751" spans="1:13" x14ac:dyDescent="0.25">
      <c r="A5751">
        <v>2320127002</v>
      </c>
      <c r="B5751" t="s">
        <v>684</v>
      </c>
      <c r="C5751" s="1">
        <v>42479</v>
      </c>
      <c r="D5751" s="8">
        <f>WEEKDAY(hourlySteps_merged[[#This Row],[ActivityDate]],1)</f>
        <v>3</v>
      </c>
      <c r="E5751" s="1" t="str">
        <f>TEXT(hourlySteps_merged[[#This Row],[ActivityDate]],"dddd")</f>
        <v>Tuesday</v>
      </c>
      <c r="F5751" s="6" t="s">
        <v>790</v>
      </c>
      <c r="G5751" s="6" t="str">
        <f>TEXT(hourlySteps_merged[[#This Row],[ActivityTime2]],"hh:mm:ss")</f>
        <v>21:00:00</v>
      </c>
      <c r="H5751">
        <v>390</v>
      </c>
      <c r="I5751">
        <v>17</v>
      </c>
      <c r="J5751">
        <v>0.283333</v>
      </c>
      <c r="K5751">
        <v>69</v>
      </c>
      <c r="L5751" s="1"/>
      <c r="M5751" s="4"/>
    </row>
    <row r="5752" spans="1:13" x14ac:dyDescent="0.25">
      <c r="A5752">
        <v>2320127002</v>
      </c>
      <c r="B5752" t="s">
        <v>685</v>
      </c>
      <c r="C5752" s="1">
        <v>42479</v>
      </c>
      <c r="D5752" s="8">
        <f>WEEKDAY(hourlySteps_merged[[#This Row],[ActivityDate]],1)</f>
        <v>3</v>
      </c>
      <c r="E5752" s="1" t="str">
        <f>TEXT(hourlySteps_merged[[#This Row],[ActivityDate]],"dddd")</f>
        <v>Tuesday</v>
      </c>
      <c r="F5752" s="6" t="s">
        <v>791</v>
      </c>
      <c r="G5752" s="6" t="str">
        <f>TEXT(hourlySteps_merged[[#This Row],[ActivityTime2]],"hh:mm:ss")</f>
        <v>22:00:00</v>
      </c>
      <c r="H5752">
        <v>0</v>
      </c>
      <c r="I5752">
        <v>11</v>
      </c>
      <c r="J5752">
        <v>0.183333</v>
      </c>
      <c r="K5752">
        <v>61</v>
      </c>
      <c r="L5752" s="1"/>
      <c r="M5752" s="4"/>
    </row>
    <row r="5753" spans="1:13" x14ac:dyDescent="0.25">
      <c r="A5753">
        <v>2320127002</v>
      </c>
      <c r="B5753" t="s">
        <v>686</v>
      </c>
      <c r="C5753" s="1">
        <v>42479</v>
      </c>
      <c r="D5753" s="8">
        <f>WEEKDAY(hourlySteps_merged[[#This Row],[ActivityDate]],1)</f>
        <v>3</v>
      </c>
      <c r="E5753" s="1" t="str">
        <f>TEXT(hourlySteps_merged[[#This Row],[ActivityDate]],"dddd")</f>
        <v>Tuesday</v>
      </c>
      <c r="F5753" s="6" t="s">
        <v>792</v>
      </c>
      <c r="G5753" s="6" t="str">
        <f>TEXT(hourlySteps_merged[[#This Row],[ActivityTime2]],"hh:mm:ss")</f>
        <v>23:00:00</v>
      </c>
      <c r="H5753">
        <v>0</v>
      </c>
      <c r="I5753">
        <v>80</v>
      </c>
      <c r="J5753">
        <v>1.3333330000000001</v>
      </c>
      <c r="K5753">
        <v>194</v>
      </c>
      <c r="L5753" s="1"/>
      <c r="M5753" s="4"/>
    </row>
    <row r="5754" spans="1:13" x14ac:dyDescent="0.25">
      <c r="A5754">
        <v>2320127002</v>
      </c>
      <c r="B5754" t="s">
        <v>687</v>
      </c>
      <c r="C5754" s="1">
        <v>42479</v>
      </c>
      <c r="D5754" s="8">
        <f>WEEKDAY(hourlySteps_merged[[#This Row],[ActivityDate]],1)</f>
        <v>3</v>
      </c>
      <c r="E5754" s="1" t="str">
        <f>TEXT(hourlySteps_merged[[#This Row],[ActivityDate]],"dddd")</f>
        <v>Tuesday</v>
      </c>
      <c r="F5754" s="6" t="s">
        <v>769</v>
      </c>
      <c r="G5754" s="6" t="str">
        <f>TEXT(hourlySteps_merged[[#This Row],[ActivityTime2]],"hh:mm:ss")</f>
        <v>00:00:00</v>
      </c>
      <c r="H5754">
        <v>0</v>
      </c>
      <c r="I5754">
        <v>0</v>
      </c>
      <c r="J5754">
        <v>0</v>
      </c>
      <c r="K5754">
        <v>83</v>
      </c>
      <c r="L5754" s="1"/>
      <c r="M5754" s="4"/>
    </row>
    <row r="5755" spans="1:13" x14ac:dyDescent="0.25">
      <c r="A5755">
        <v>2320127002</v>
      </c>
      <c r="B5755" t="s">
        <v>688</v>
      </c>
      <c r="C5755" s="1">
        <v>42479</v>
      </c>
      <c r="D5755" s="8">
        <f>WEEKDAY(hourlySteps_merged[[#This Row],[ActivityDate]],1)</f>
        <v>3</v>
      </c>
      <c r="E5755" s="1" t="str">
        <f>TEXT(hourlySteps_merged[[#This Row],[ActivityDate]],"dddd")</f>
        <v>Tuesday</v>
      </c>
      <c r="F5755" s="6" t="s">
        <v>770</v>
      </c>
      <c r="G5755" s="6" t="str">
        <f>TEXT(hourlySteps_merged[[#This Row],[ActivityTime2]],"hh:mm:ss")</f>
        <v>01:00:00</v>
      </c>
      <c r="H5755">
        <v>95</v>
      </c>
      <c r="I5755">
        <v>0</v>
      </c>
      <c r="J5755">
        <v>0</v>
      </c>
      <c r="K5755">
        <v>83</v>
      </c>
      <c r="L5755" s="1"/>
      <c r="M5755" s="4"/>
    </row>
    <row r="5756" spans="1:13" x14ac:dyDescent="0.25">
      <c r="A5756">
        <v>2320127002</v>
      </c>
      <c r="B5756" t="s">
        <v>689</v>
      </c>
      <c r="C5756" s="1">
        <v>42479</v>
      </c>
      <c r="D5756" s="8">
        <f>WEEKDAY(hourlySteps_merged[[#This Row],[ActivityDate]],1)</f>
        <v>3</v>
      </c>
      <c r="E5756" s="1" t="str">
        <f>TEXT(hourlySteps_merged[[#This Row],[ActivityDate]],"dddd")</f>
        <v>Tuesday</v>
      </c>
      <c r="F5756" s="6" t="s">
        <v>771</v>
      </c>
      <c r="G5756" s="6" t="str">
        <f>TEXT(hourlySteps_merged[[#This Row],[ActivityTime2]],"hh:mm:ss")</f>
        <v>02:00:00</v>
      </c>
      <c r="H5756">
        <v>224</v>
      </c>
      <c r="I5756">
        <v>0</v>
      </c>
      <c r="J5756">
        <v>0</v>
      </c>
      <c r="K5756">
        <v>83</v>
      </c>
      <c r="L5756" s="1"/>
      <c r="M5756" s="4"/>
    </row>
    <row r="5757" spans="1:13" x14ac:dyDescent="0.25">
      <c r="A5757">
        <v>2320127002</v>
      </c>
      <c r="B5757" t="s">
        <v>690</v>
      </c>
      <c r="C5757" s="1">
        <v>42479</v>
      </c>
      <c r="D5757" s="8">
        <f>WEEKDAY(hourlySteps_merged[[#This Row],[ActivityDate]],1)</f>
        <v>3</v>
      </c>
      <c r="E5757" s="1" t="str">
        <f>TEXT(hourlySteps_merged[[#This Row],[ActivityDate]],"dddd")</f>
        <v>Tuesday</v>
      </c>
      <c r="F5757" s="6" t="s">
        <v>772</v>
      </c>
      <c r="G5757" s="6" t="str">
        <f>TEXT(hourlySteps_merged[[#This Row],[ActivityTime2]],"hh:mm:ss")</f>
        <v>03:00:00</v>
      </c>
      <c r="H5757">
        <v>713</v>
      </c>
      <c r="I5757">
        <v>0</v>
      </c>
      <c r="J5757">
        <v>0</v>
      </c>
      <c r="K5757">
        <v>83</v>
      </c>
      <c r="L5757" s="1"/>
      <c r="M5757" s="4"/>
    </row>
    <row r="5758" spans="1:13" x14ac:dyDescent="0.25">
      <c r="A5758">
        <v>2320127002</v>
      </c>
      <c r="B5758" t="s">
        <v>691</v>
      </c>
      <c r="C5758" s="1">
        <v>42479</v>
      </c>
      <c r="D5758" s="8">
        <f>WEEKDAY(hourlySteps_merged[[#This Row],[ActivityDate]],1)</f>
        <v>3</v>
      </c>
      <c r="E5758" s="1" t="str">
        <f>TEXT(hourlySteps_merged[[#This Row],[ActivityDate]],"dddd")</f>
        <v>Tuesday</v>
      </c>
      <c r="F5758" s="6" t="s">
        <v>773</v>
      </c>
      <c r="G5758" s="6" t="str">
        <f>TEXT(hourlySteps_merged[[#This Row],[ActivityTime2]],"hh:mm:ss")</f>
        <v>04:00:00</v>
      </c>
      <c r="H5758">
        <v>162</v>
      </c>
      <c r="I5758">
        <v>0</v>
      </c>
      <c r="J5758">
        <v>0</v>
      </c>
      <c r="K5758">
        <v>83</v>
      </c>
      <c r="L5758" s="1"/>
      <c r="M5758" s="4"/>
    </row>
    <row r="5759" spans="1:13" x14ac:dyDescent="0.25">
      <c r="A5759">
        <v>2320127002</v>
      </c>
      <c r="B5759" t="s">
        <v>692</v>
      </c>
      <c r="C5759" s="1">
        <v>42479</v>
      </c>
      <c r="D5759" s="8">
        <f>WEEKDAY(hourlySteps_merged[[#This Row],[ActivityDate]],1)</f>
        <v>3</v>
      </c>
      <c r="E5759" s="1" t="str">
        <f>TEXT(hourlySteps_merged[[#This Row],[ActivityDate]],"dddd")</f>
        <v>Tuesday</v>
      </c>
      <c r="F5759" s="6" t="s">
        <v>774</v>
      </c>
      <c r="G5759" s="6" t="str">
        <f>TEXT(hourlySteps_merged[[#This Row],[ActivityTime2]],"hh:mm:ss")</f>
        <v>05:00:00</v>
      </c>
      <c r="H5759">
        <v>184</v>
      </c>
      <c r="I5759">
        <v>0</v>
      </c>
      <c r="J5759">
        <v>0</v>
      </c>
      <c r="K5759">
        <v>83</v>
      </c>
      <c r="L5759" s="1"/>
      <c r="M5759" s="4"/>
    </row>
    <row r="5760" spans="1:13" x14ac:dyDescent="0.25">
      <c r="A5760">
        <v>2320127002</v>
      </c>
      <c r="B5760" t="s">
        <v>693</v>
      </c>
      <c r="C5760" s="1">
        <v>42479</v>
      </c>
      <c r="D5760" s="8">
        <f>WEEKDAY(hourlySteps_merged[[#This Row],[ActivityDate]],1)</f>
        <v>3</v>
      </c>
      <c r="E5760" s="1" t="str">
        <f>TEXT(hourlySteps_merged[[#This Row],[ActivityDate]],"dddd")</f>
        <v>Tuesday</v>
      </c>
      <c r="F5760" s="6" t="s">
        <v>775</v>
      </c>
      <c r="G5760" s="6" t="str">
        <f>TEXT(hourlySteps_merged[[#This Row],[ActivityTime2]],"hh:mm:ss")</f>
        <v>06:00:00</v>
      </c>
      <c r="H5760">
        <v>165</v>
      </c>
      <c r="I5760">
        <v>0</v>
      </c>
      <c r="J5760">
        <v>0</v>
      </c>
      <c r="K5760">
        <v>83</v>
      </c>
      <c r="L5760" s="1"/>
      <c r="M5760" s="4"/>
    </row>
    <row r="5761" spans="1:13" x14ac:dyDescent="0.25">
      <c r="A5761">
        <v>2320127002</v>
      </c>
      <c r="B5761" t="s">
        <v>694</v>
      </c>
      <c r="C5761" s="1">
        <v>42479</v>
      </c>
      <c r="D5761" s="8">
        <f>WEEKDAY(hourlySteps_merged[[#This Row],[ActivityDate]],1)</f>
        <v>3</v>
      </c>
      <c r="E5761" s="1" t="str">
        <f>TEXT(hourlySteps_merged[[#This Row],[ActivityDate]],"dddd")</f>
        <v>Tuesday</v>
      </c>
      <c r="F5761" s="6" t="s">
        <v>776</v>
      </c>
      <c r="G5761" s="6" t="str">
        <f>TEXT(hourlySteps_merged[[#This Row],[ActivityTime2]],"hh:mm:ss")</f>
        <v>07:00:00</v>
      </c>
      <c r="H5761">
        <v>0</v>
      </c>
      <c r="I5761">
        <v>0</v>
      </c>
      <c r="J5761">
        <v>0</v>
      </c>
      <c r="K5761">
        <v>83</v>
      </c>
      <c r="L5761" s="1"/>
      <c r="M5761" s="4"/>
    </row>
    <row r="5762" spans="1:13" x14ac:dyDescent="0.25">
      <c r="A5762">
        <v>2320127002</v>
      </c>
      <c r="B5762" t="s">
        <v>695</v>
      </c>
      <c r="C5762" s="1">
        <v>42479</v>
      </c>
      <c r="D5762" s="8">
        <f>WEEKDAY(hourlySteps_merged[[#This Row],[ActivityDate]],1)</f>
        <v>3</v>
      </c>
      <c r="E5762" s="1" t="str">
        <f>TEXT(hourlySteps_merged[[#This Row],[ActivityDate]],"dddd")</f>
        <v>Tuesday</v>
      </c>
      <c r="F5762" s="6" t="s">
        <v>777</v>
      </c>
      <c r="G5762" s="6" t="str">
        <f>TEXT(hourlySteps_merged[[#This Row],[ActivityTime2]],"hh:mm:ss")</f>
        <v>08:00:00</v>
      </c>
      <c r="H5762">
        <v>0</v>
      </c>
      <c r="I5762">
        <v>0</v>
      </c>
      <c r="J5762">
        <v>0</v>
      </c>
      <c r="K5762">
        <v>83</v>
      </c>
      <c r="L5762" s="1"/>
      <c r="M5762" s="4"/>
    </row>
    <row r="5763" spans="1:13" x14ac:dyDescent="0.25">
      <c r="A5763">
        <v>2320127002</v>
      </c>
      <c r="B5763" t="s">
        <v>696</v>
      </c>
      <c r="C5763" s="1">
        <v>42479</v>
      </c>
      <c r="D5763" s="8">
        <f>WEEKDAY(hourlySteps_merged[[#This Row],[ActivityDate]],1)</f>
        <v>3</v>
      </c>
      <c r="E5763" s="1" t="str">
        <f>TEXT(hourlySteps_merged[[#This Row],[ActivityDate]],"dddd")</f>
        <v>Tuesday</v>
      </c>
      <c r="F5763" s="6" t="s">
        <v>778</v>
      </c>
      <c r="G5763" s="6" t="str">
        <f>TEXT(hourlySteps_merged[[#This Row],[ActivityTime2]],"hh:mm:ss")</f>
        <v>09:00:00</v>
      </c>
      <c r="H5763">
        <v>0</v>
      </c>
      <c r="I5763">
        <v>0</v>
      </c>
      <c r="J5763">
        <v>0</v>
      </c>
      <c r="K5763">
        <v>83</v>
      </c>
      <c r="L5763" s="1"/>
      <c r="M5763" s="4"/>
    </row>
    <row r="5764" spans="1:13" x14ac:dyDescent="0.25">
      <c r="A5764">
        <v>2320127002</v>
      </c>
      <c r="B5764" t="s">
        <v>697</v>
      </c>
      <c r="C5764" s="1">
        <v>42479</v>
      </c>
      <c r="D5764" s="8">
        <f>WEEKDAY(hourlySteps_merged[[#This Row],[ActivityDate]],1)</f>
        <v>3</v>
      </c>
      <c r="E5764" s="1" t="str">
        <f>TEXT(hourlySteps_merged[[#This Row],[ActivityDate]],"dddd")</f>
        <v>Tuesday</v>
      </c>
      <c r="F5764" s="6" t="s">
        <v>779</v>
      </c>
      <c r="G5764" s="6" t="str">
        <f>TEXT(hourlySteps_merged[[#This Row],[ActivityTime2]],"hh:mm:ss")</f>
        <v>10:00:00</v>
      </c>
      <c r="H5764">
        <v>0</v>
      </c>
      <c r="I5764">
        <v>0</v>
      </c>
      <c r="J5764">
        <v>0</v>
      </c>
      <c r="K5764">
        <v>83</v>
      </c>
      <c r="L5764" s="1"/>
      <c r="M5764" s="4"/>
    </row>
    <row r="5765" spans="1:13" x14ac:dyDescent="0.25">
      <c r="A5765">
        <v>2320127002</v>
      </c>
      <c r="B5765" t="s">
        <v>698</v>
      </c>
      <c r="C5765" s="1">
        <v>42479</v>
      </c>
      <c r="D5765" s="8">
        <f>WEEKDAY(hourlySteps_merged[[#This Row],[ActivityDate]],1)</f>
        <v>3</v>
      </c>
      <c r="E5765" s="1" t="str">
        <f>TEXT(hourlySteps_merged[[#This Row],[ActivityDate]],"dddd")</f>
        <v>Tuesday</v>
      </c>
      <c r="F5765" s="6" t="s">
        <v>780</v>
      </c>
      <c r="G5765" s="6" t="str">
        <f>TEXT(hourlySteps_merged[[#This Row],[ActivityTime2]],"hh:mm:ss")</f>
        <v>11:00:00</v>
      </c>
      <c r="H5765">
        <v>524</v>
      </c>
      <c r="I5765">
        <v>0</v>
      </c>
      <c r="J5765">
        <v>0</v>
      </c>
      <c r="K5765">
        <v>83</v>
      </c>
      <c r="L5765" s="1"/>
      <c r="M5765" s="4"/>
    </row>
    <row r="5766" spans="1:13" x14ac:dyDescent="0.25">
      <c r="A5766">
        <v>2320127002</v>
      </c>
      <c r="B5766" t="s">
        <v>699</v>
      </c>
      <c r="C5766" s="1">
        <v>42479</v>
      </c>
      <c r="D5766" s="8">
        <f>WEEKDAY(hourlySteps_merged[[#This Row],[ActivityDate]],1)</f>
        <v>3</v>
      </c>
      <c r="E5766" s="1" t="str">
        <f>TEXT(hourlySteps_merged[[#This Row],[ActivityDate]],"dddd")</f>
        <v>Tuesday</v>
      </c>
      <c r="F5766" s="6" t="s">
        <v>781</v>
      </c>
      <c r="G5766" s="6" t="str">
        <f>TEXT(hourlySteps_merged[[#This Row],[ActivityTime2]],"hh:mm:ss")</f>
        <v>12:00:00</v>
      </c>
      <c r="H5766">
        <v>177</v>
      </c>
      <c r="I5766">
        <v>0</v>
      </c>
      <c r="J5766">
        <v>0</v>
      </c>
      <c r="K5766">
        <v>83</v>
      </c>
      <c r="L5766" s="1"/>
      <c r="M5766" s="4"/>
    </row>
    <row r="5767" spans="1:13" x14ac:dyDescent="0.25">
      <c r="A5767">
        <v>2320127002</v>
      </c>
      <c r="B5767" t="s">
        <v>700</v>
      </c>
      <c r="C5767" s="1">
        <v>42479</v>
      </c>
      <c r="D5767" s="8">
        <f>WEEKDAY(hourlySteps_merged[[#This Row],[ActivityDate]],1)</f>
        <v>3</v>
      </c>
      <c r="E5767" s="1" t="str">
        <f>TEXT(hourlySteps_merged[[#This Row],[ActivityDate]],"dddd")</f>
        <v>Tuesday</v>
      </c>
      <c r="F5767" s="6" t="s">
        <v>782</v>
      </c>
      <c r="G5767" s="6" t="str">
        <f>TEXT(hourlySteps_merged[[#This Row],[ActivityTime2]],"hh:mm:ss")</f>
        <v>13:00:00</v>
      </c>
      <c r="H5767">
        <v>139</v>
      </c>
      <c r="I5767">
        <v>0</v>
      </c>
      <c r="J5767">
        <v>0</v>
      </c>
      <c r="K5767">
        <v>83</v>
      </c>
      <c r="L5767" s="1"/>
      <c r="M5767" s="4"/>
    </row>
    <row r="5768" spans="1:13" x14ac:dyDescent="0.25">
      <c r="A5768">
        <v>2320127002</v>
      </c>
      <c r="B5768" t="s">
        <v>701</v>
      </c>
      <c r="C5768" s="1">
        <v>42479</v>
      </c>
      <c r="D5768" s="8">
        <f>WEEKDAY(hourlySteps_merged[[#This Row],[ActivityDate]],1)</f>
        <v>3</v>
      </c>
      <c r="E5768" s="1" t="str">
        <f>TEXT(hourlySteps_merged[[#This Row],[ActivityDate]],"dddd")</f>
        <v>Tuesday</v>
      </c>
      <c r="F5768" s="6" t="s">
        <v>783</v>
      </c>
      <c r="G5768" s="6" t="str">
        <f>TEXT(hourlySteps_merged[[#This Row],[ActivityTime2]],"hh:mm:ss")</f>
        <v>14:00:00</v>
      </c>
      <c r="H5768">
        <v>0</v>
      </c>
      <c r="I5768">
        <v>0</v>
      </c>
      <c r="J5768">
        <v>0</v>
      </c>
      <c r="K5768">
        <v>83</v>
      </c>
      <c r="L5768" s="1"/>
      <c r="M5768" s="4"/>
    </row>
    <row r="5769" spans="1:13" x14ac:dyDescent="0.25">
      <c r="A5769">
        <v>2320127002</v>
      </c>
      <c r="B5769" t="s">
        <v>702</v>
      </c>
      <c r="C5769" s="1">
        <v>42479</v>
      </c>
      <c r="D5769" s="8">
        <f>WEEKDAY(hourlySteps_merged[[#This Row],[ActivityDate]],1)</f>
        <v>3</v>
      </c>
      <c r="E5769" s="1" t="str">
        <f>TEXT(hourlySteps_merged[[#This Row],[ActivityDate]],"dddd")</f>
        <v>Tuesday</v>
      </c>
      <c r="F5769" s="6" t="s">
        <v>784</v>
      </c>
      <c r="G5769" s="6" t="str">
        <f>TEXT(hourlySteps_merged[[#This Row],[ActivityTime2]],"hh:mm:ss")</f>
        <v>15:00:00</v>
      </c>
      <c r="H5769">
        <v>0</v>
      </c>
      <c r="I5769">
        <v>0</v>
      </c>
      <c r="J5769">
        <v>0</v>
      </c>
      <c r="K5769">
        <v>83</v>
      </c>
      <c r="L5769" s="1"/>
      <c r="M5769" s="4"/>
    </row>
    <row r="5770" spans="1:13" x14ac:dyDescent="0.25">
      <c r="A5770">
        <v>2320127002</v>
      </c>
      <c r="B5770" t="s">
        <v>703</v>
      </c>
      <c r="C5770" s="1">
        <v>42479</v>
      </c>
      <c r="D5770" s="8">
        <f>WEEKDAY(hourlySteps_merged[[#This Row],[ActivityDate]],1)</f>
        <v>3</v>
      </c>
      <c r="E5770" s="1" t="str">
        <f>TEXT(hourlySteps_merged[[#This Row],[ActivityDate]],"dddd")</f>
        <v>Tuesday</v>
      </c>
      <c r="F5770" s="6" t="s">
        <v>785</v>
      </c>
      <c r="G5770" s="6" t="str">
        <f>TEXT(hourlySteps_merged[[#This Row],[ActivityTime2]],"hh:mm:ss")</f>
        <v>16:00:00</v>
      </c>
      <c r="H5770">
        <v>0</v>
      </c>
      <c r="I5770">
        <v>0</v>
      </c>
      <c r="J5770">
        <v>0</v>
      </c>
      <c r="K5770">
        <v>83</v>
      </c>
      <c r="L5770" s="1"/>
      <c r="M5770" s="4"/>
    </row>
    <row r="5771" spans="1:13" x14ac:dyDescent="0.25">
      <c r="A5771">
        <v>2320127002</v>
      </c>
      <c r="B5771" t="s">
        <v>704</v>
      </c>
      <c r="C5771" s="1">
        <v>42479</v>
      </c>
      <c r="D5771" s="8">
        <f>WEEKDAY(hourlySteps_merged[[#This Row],[ActivityDate]],1)</f>
        <v>3</v>
      </c>
      <c r="E5771" s="1" t="str">
        <f>TEXT(hourlySteps_merged[[#This Row],[ActivityDate]],"dddd")</f>
        <v>Tuesday</v>
      </c>
      <c r="F5771" s="6" t="s">
        <v>786</v>
      </c>
      <c r="G5771" s="6" t="str">
        <f>TEXT(hourlySteps_merged[[#This Row],[ActivityTime2]],"hh:mm:ss")</f>
        <v>17:00:00</v>
      </c>
      <c r="H5771">
        <v>0</v>
      </c>
      <c r="I5771">
        <v>0</v>
      </c>
      <c r="J5771">
        <v>0</v>
      </c>
      <c r="K5771">
        <v>83</v>
      </c>
      <c r="L5771" s="1"/>
      <c r="M5771" s="4"/>
    </row>
    <row r="5772" spans="1:13" x14ac:dyDescent="0.25">
      <c r="A5772">
        <v>2320127002</v>
      </c>
      <c r="B5772" t="s">
        <v>705</v>
      </c>
      <c r="C5772" s="1">
        <v>42479</v>
      </c>
      <c r="D5772" s="8">
        <f>WEEKDAY(hourlySteps_merged[[#This Row],[ActivityDate]],1)</f>
        <v>3</v>
      </c>
      <c r="E5772" s="1" t="str">
        <f>TEXT(hourlySteps_merged[[#This Row],[ActivityDate]],"dddd")</f>
        <v>Tuesday</v>
      </c>
      <c r="F5772" s="6" t="s">
        <v>787</v>
      </c>
      <c r="G5772" s="6" t="str">
        <f>TEXT(hourlySteps_merged[[#This Row],[ActivityTime2]],"hh:mm:ss")</f>
        <v>18:00:00</v>
      </c>
      <c r="H5772">
        <v>0</v>
      </c>
      <c r="I5772">
        <v>0</v>
      </c>
      <c r="J5772">
        <v>0</v>
      </c>
      <c r="K5772">
        <v>83</v>
      </c>
      <c r="L5772" s="1"/>
      <c r="M5772" s="4"/>
    </row>
    <row r="5773" spans="1:13" x14ac:dyDescent="0.25">
      <c r="A5773">
        <v>2320127002</v>
      </c>
      <c r="B5773" t="s">
        <v>706</v>
      </c>
      <c r="C5773" s="1">
        <v>42479</v>
      </c>
      <c r="D5773" s="8">
        <f>WEEKDAY(hourlySteps_merged[[#This Row],[ActivityDate]],1)</f>
        <v>3</v>
      </c>
      <c r="E5773" s="1" t="str">
        <f>TEXT(hourlySteps_merged[[#This Row],[ActivityDate]],"dddd")</f>
        <v>Tuesday</v>
      </c>
      <c r="F5773" s="6" t="s">
        <v>788</v>
      </c>
      <c r="G5773" s="6" t="str">
        <f>TEXT(hourlySteps_merged[[#This Row],[ActivityTime2]],"hh:mm:ss")</f>
        <v>19:00:00</v>
      </c>
      <c r="H5773">
        <v>0</v>
      </c>
      <c r="I5773">
        <v>0</v>
      </c>
      <c r="J5773">
        <v>0</v>
      </c>
      <c r="K5773">
        <v>83</v>
      </c>
      <c r="L5773" s="1"/>
      <c r="M5773" s="4"/>
    </row>
    <row r="5774" spans="1:13" x14ac:dyDescent="0.25">
      <c r="A5774">
        <v>2320127002</v>
      </c>
      <c r="B5774" t="s">
        <v>42</v>
      </c>
      <c r="C5774" s="1">
        <v>42479</v>
      </c>
      <c r="D5774" s="8">
        <f>WEEKDAY(hourlySteps_merged[[#This Row],[ActivityDate]],1)</f>
        <v>3</v>
      </c>
      <c r="E5774" s="1" t="str">
        <f>TEXT(hourlySteps_merged[[#This Row],[ActivityDate]],"dddd")</f>
        <v>Tuesday</v>
      </c>
      <c r="F5774" s="6" t="s">
        <v>789</v>
      </c>
      <c r="G5774" s="6" t="str">
        <f>TEXT(hourlySteps_merged[[#This Row],[ActivityTime2]],"hh:mm:ss")</f>
        <v>20:00:00</v>
      </c>
      <c r="H5774">
        <v>0</v>
      </c>
      <c r="I5774">
        <v>0</v>
      </c>
      <c r="J5774">
        <v>0</v>
      </c>
      <c r="K5774">
        <v>83</v>
      </c>
      <c r="L5774" s="1"/>
      <c r="M5774" s="4"/>
    </row>
    <row r="5775" spans="1:13" x14ac:dyDescent="0.25">
      <c r="A5775">
        <v>2320127002</v>
      </c>
      <c r="B5775" t="s">
        <v>707</v>
      </c>
      <c r="C5775" s="1">
        <v>42479</v>
      </c>
      <c r="D5775" s="8">
        <f>WEEKDAY(hourlySteps_merged[[#This Row],[ActivityDate]],1)</f>
        <v>3</v>
      </c>
      <c r="E5775" s="1" t="str">
        <f>TEXT(hourlySteps_merged[[#This Row],[ActivityDate]],"dddd")</f>
        <v>Tuesday</v>
      </c>
      <c r="F5775" s="6" t="s">
        <v>790</v>
      </c>
      <c r="G5775" s="6" t="str">
        <f>TEXT(hourlySteps_merged[[#This Row],[ActivityTime2]],"hh:mm:ss")</f>
        <v>21:00:00</v>
      </c>
      <c r="H5775">
        <v>0</v>
      </c>
      <c r="I5775">
        <v>0</v>
      </c>
      <c r="J5775">
        <v>0</v>
      </c>
      <c r="K5775">
        <v>83</v>
      </c>
      <c r="L5775" s="1"/>
      <c r="M5775" s="4"/>
    </row>
    <row r="5776" spans="1:13" x14ac:dyDescent="0.25">
      <c r="A5776">
        <v>2320127002</v>
      </c>
      <c r="B5776" t="s">
        <v>708</v>
      </c>
      <c r="C5776" s="1">
        <v>42479</v>
      </c>
      <c r="D5776" s="8">
        <f>WEEKDAY(hourlySteps_merged[[#This Row],[ActivityDate]],1)</f>
        <v>3</v>
      </c>
      <c r="E5776" s="1" t="str">
        <f>TEXT(hourlySteps_merged[[#This Row],[ActivityDate]],"dddd")</f>
        <v>Tuesday</v>
      </c>
      <c r="F5776" s="6" t="s">
        <v>791</v>
      </c>
      <c r="G5776" s="6" t="str">
        <f>TEXT(hourlySteps_merged[[#This Row],[ActivityTime2]],"hh:mm:ss")</f>
        <v>22:00:00</v>
      </c>
      <c r="H5776">
        <v>0</v>
      </c>
      <c r="I5776">
        <v>0</v>
      </c>
      <c r="J5776">
        <v>0</v>
      </c>
      <c r="K5776">
        <v>83</v>
      </c>
      <c r="L5776" s="1"/>
      <c r="M5776" s="4"/>
    </row>
    <row r="5777" spans="1:13" x14ac:dyDescent="0.25">
      <c r="A5777">
        <v>2320127002</v>
      </c>
      <c r="B5777" t="s">
        <v>709</v>
      </c>
      <c r="C5777" s="1">
        <v>42479</v>
      </c>
      <c r="D5777" s="8">
        <f>WEEKDAY(hourlySteps_merged[[#This Row],[ActivityDate]],1)</f>
        <v>3</v>
      </c>
      <c r="E5777" s="1" t="str">
        <f>TEXT(hourlySteps_merged[[#This Row],[ActivityDate]],"dddd")</f>
        <v>Tuesday</v>
      </c>
      <c r="F5777" s="6" t="s">
        <v>792</v>
      </c>
      <c r="G5777" s="6" t="str">
        <f>TEXT(hourlySteps_merged[[#This Row],[ActivityTime2]],"hh:mm:ss")</f>
        <v>23:00:00</v>
      </c>
      <c r="H5777">
        <v>0</v>
      </c>
      <c r="I5777">
        <v>0</v>
      </c>
      <c r="J5777">
        <v>0</v>
      </c>
      <c r="K5777">
        <v>83</v>
      </c>
      <c r="L5777" s="1"/>
      <c r="M5777" s="4"/>
    </row>
    <row r="5778" spans="1:13" x14ac:dyDescent="0.25">
      <c r="A5778">
        <v>2320127002</v>
      </c>
      <c r="B5778" t="s">
        <v>710</v>
      </c>
      <c r="C5778" s="1">
        <v>42479</v>
      </c>
      <c r="D5778" s="8">
        <f>WEEKDAY(hourlySteps_merged[[#This Row],[ActivityDate]],1)</f>
        <v>3</v>
      </c>
      <c r="E5778" s="1" t="str">
        <f>TEXT(hourlySteps_merged[[#This Row],[ActivityDate]],"dddd")</f>
        <v>Tuesday</v>
      </c>
      <c r="F5778" s="6" t="s">
        <v>769</v>
      </c>
      <c r="G5778" s="6" t="str">
        <f>TEXT(hourlySteps_merged[[#This Row],[ActivityTime2]],"hh:mm:ss")</f>
        <v>00:00:00</v>
      </c>
      <c r="H5778">
        <v>0</v>
      </c>
      <c r="I5778">
        <v>0</v>
      </c>
      <c r="J5778">
        <v>0</v>
      </c>
      <c r="K5778">
        <v>61</v>
      </c>
      <c r="L5778" s="1"/>
      <c r="M5778" s="4"/>
    </row>
    <row r="5779" spans="1:13" x14ac:dyDescent="0.25">
      <c r="A5779">
        <v>2320127002</v>
      </c>
      <c r="B5779" t="s">
        <v>711</v>
      </c>
      <c r="C5779" s="1">
        <v>42479</v>
      </c>
      <c r="D5779" s="8">
        <f>WEEKDAY(hourlySteps_merged[[#This Row],[ActivityDate]],1)</f>
        <v>3</v>
      </c>
      <c r="E5779" s="1" t="str">
        <f>TEXT(hourlySteps_merged[[#This Row],[ActivityDate]],"dddd")</f>
        <v>Tuesday</v>
      </c>
      <c r="F5779" s="6" t="s">
        <v>770</v>
      </c>
      <c r="G5779" s="6" t="str">
        <f>TEXT(hourlySteps_merged[[#This Row],[ActivityTime2]],"hh:mm:ss")</f>
        <v>01:00:00</v>
      </c>
      <c r="H5779">
        <v>0</v>
      </c>
      <c r="I5779">
        <v>2</v>
      </c>
      <c r="J5779">
        <v>3.3333000000000002E-2</v>
      </c>
      <c r="K5779">
        <v>64</v>
      </c>
      <c r="L5779" s="1"/>
      <c r="M5779" s="4"/>
    </row>
    <row r="5780" spans="1:13" x14ac:dyDescent="0.25">
      <c r="A5780">
        <v>2320127002</v>
      </c>
      <c r="B5780" t="s">
        <v>712</v>
      </c>
      <c r="C5780" s="1">
        <v>42479</v>
      </c>
      <c r="D5780" s="8">
        <f>WEEKDAY(hourlySteps_merged[[#This Row],[ActivityDate]],1)</f>
        <v>3</v>
      </c>
      <c r="E5780" s="1" t="str">
        <f>TEXT(hourlySteps_merged[[#This Row],[ActivityDate]],"dddd")</f>
        <v>Tuesday</v>
      </c>
      <c r="F5780" s="6" t="s">
        <v>771</v>
      </c>
      <c r="G5780" s="6" t="str">
        <f>TEXT(hourlySteps_merged[[#This Row],[ActivityTime2]],"hh:mm:ss")</f>
        <v>02:00:00</v>
      </c>
      <c r="H5780">
        <v>71</v>
      </c>
      <c r="I5780">
        <v>0</v>
      </c>
      <c r="J5780">
        <v>0</v>
      </c>
      <c r="K5780">
        <v>61</v>
      </c>
      <c r="L5780" s="1"/>
      <c r="M5780" s="4"/>
    </row>
    <row r="5781" spans="1:13" x14ac:dyDescent="0.25">
      <c r="A5781">
        <v>2320127002</v>
      </c>
      <c r="B5781" t="s">
        <v>713</v>
      </c>
      <c r="C5781" s="1">
        <v>42479</v>
      </c>
      <c r="D5781" s="8">
        <f>WEEKDAY(hourlySteps_merged[[#This Row],[ActivityDate]],1)</f>
        <v>3</v>
      </c>
      <c r="E5781" s="1" t="str">
        <f>TEXT(hourlySteps_merged[[#This Row],[ActivityDate]],"dddd")</f>
        <v>Tuesday</v>
      </c>
      <c r="F5781" s="6" t="s">
        <v>772</v>
      </c>
      <c r="G5781" s="6" t="str">
        <f>TEXT(hourlySteps_merged[[#This Row],[ActivityTime2]],"hh:mm:ss")</f>
        <v>03:00:00</v>
      </c>
      <c r="H5781">
        <v>364</v>
      </c>
      <c r="I5781">
        <v>4</v>
      </c>
      <c r="J5781">
        <v>6.6667000000000004E-2</v>
      </c>
      <c r="K5781">
        <v>68</v>
      </c>
      <c r="L5781" s="1"/>
      <c r="M5781" s="4"/>
    </row>
    <row r="5782" spans="1:13" x14ac:dyDescent="0.25">
      <c r="A5782">
        <v>2320127002</v>
      </c>
      <c r="B5782" t="s">
        <v>714</v>
      </c>
      <c r="C5782" s="1">
        <v>42479</v>
      </c>
      <c r="D5782" s="8">
        <f>WEEKDAY(hourlySteps_merged[[#This Row],[ActivityDate]],1)</f>
        <v>3</v>
      </c>
      <c r="E5782" s="1" t="str">
        <f>TEXT(hourlySteps_merged[[#This Row],[ActivityDate]],"dddd")</f>
        <v>Tuesday</v>
      </c>
      <c r="F5782" s="6" t="s">
        <v>773</v>
      </c>
      <c r="G5782" s="6" t="str">
        <f>TEXT(hourlySteps_merged[[#This Row],[ActivityTime2]],"hh:mm:ss")</f>
        <v>04:00:00</v>
      </c>
      <c r="H5782">
        <v>182</v>
      </c>
      <c r="I5782">
        <v>0</v>
      </c>
      <c r="J5782">
        <v>0</v>
      </c>
      <c r="K5782">
        <v>61</v>
      </c>
      <c r="L5782" s="1"/>
      <c r="M5782" s="4"/>
    </row>
    <row r="5783" spans="1:13" x14ac:dyDescent="0.25">
      <c r="A5783">
        <v>2320127002</v>
      </c>
      <c r="B5783" t="s">
        <v>715</v>
      </c>
      <c r="C5783" s="1">
        <v>42479</v>
      </c>
      <c r="D5783" s="8">
        <f>WEEKDAY(hourlySteps_merged[[#This Row],[ActivityDate]],1)</f>
        <v>3</v>
      </c>
      <c r="E5783" s="1" t="str">
        <f>TEXT(hourlySteps_merged[[#This Row],[ActivityDate]],"dddd")</f>
        <v>Tuesday</v>
      </c>
      <c r="F5783" s="6" t="s">
        <v>774</v>
      </c>
      <c r="G5783" s="6" t="str">
        <f>TEXT(hourlySteps_merged[[#This Row],[ActivityTime2]],"hh:mm:ss")</f>
        <v>05:00:00</v>
      </c>
      <c r="H5783">
        <v>362</v>
      </c>
      <c r="I5783">
        <v>0</v>
      </c>
      <c r="J5783">
        <v>0</v>
      </c>
      <c r="K5783">
        <v>61</v>
      </c>
      <c r="L5783" s="1"/>
      <c r="M5783" s="4"/>
    </row>
    <row r="5784" spans="1:13" x14ac:dyDescent="0.25">
      <c r="A5784">
        <v>2320127002</v>
      </c>
      <c r="B5784" t="s">
        <v>716</v>
      </c>
      <c r="C5784" s="1">
        <v>42479</v>
      </c>
      <c r="D5784" s="8">
        <f>WEEKDAY(hourlySteps_merged[[#This Row],[ActivityDate]],1)</f>
        <v>3</v>
      </c>
      <c r="E5784" s="1" t="str">
        <f>TEXT(hourlySteps_merged[[#This Row],[ActivityDate]],"dddd")</f>
        <v>Tuesday</v>
      </c>
      <c r="F5784" s="6" t="s">
        <v>775</v>
      </c>
      <c r="G5784" s="6" t="str">
        <f>TEXT(hourlySteps_merged[[#This Row],[ActivityTime2]],"hh:mm:ss")</f>
        <v>06:00:00</v>
      </c>
      <c r="H5784">
        <v>493</v>
      </c>
      <c r="I5784">
        <v>0</v>
      </c>
      <c r="J5784">
        <v>0</v>
      </c>
      <c r="K5784">
        <v>61</v>
      </c>
      <c r="L5784" s="1"/>
      <c r="M5784" s="4"/>
    </row>
    <row r="5785" spans="1:13" x14ac:dyDescent="0.25">
      <c r="A5785">
        <v>2320127002</v>
      </c>
      <c r="B5785" t="s">
        <v>717</v>
      </c>
      <c r="C5785" s="1">
        <v>42479</v>
      </c>
      <c r="D5785" s="8">
        <f>WEEKDAY(hourlySteps_merged[[#This Row],[ActivityDate]],1)</f>
        <v>3</v>
      </c>
      <c r="E5785" s="1" t="str">
        <f>TEXT(hourlySteps_merged[[#This Row],[ActivityDate]],"dddd")</f>
        <v>Tuesday</v>
      </c>
      <c r="F5785" s="6" t="s">
        <v>776</v>
      </c>
      <c r="G5785" s="6" t="str">
        <f>TEXT(hourlySteps_merged[[#This Row],[ActivityTime2]],"hh:mm:ss")</f>
        <v>07:00:00</v>
      </c>
      <c r="H5785">
        <v>1122</v>
      </c>
      <c r="I5785">
        <v>13</v>
      </c>
      <c r="J5785">
        <v>0.216667</v>
      </c>
      <c r="K5785">
        <v>100</v>
      </c>
      <c r="L5785" s="1"/>
      <c r="M5785" s="4"/>
    </row>
    <row r="5786" spans="1:13" x14ac:dyDescent="0.25">
      <c r="A5786">
        <v>2320127002</v>
      </c>
      <c r="B5786" t="s">
        <v>718</v>
      </c>
      <c r="C5786" s="1">
        <v>42479</v>
      </c>
      <c r="D5786" s="8">
        <f>WEEKDAY(hourlySteps_merged[[#This Row],[ActivityDate]],1)</f>
        <v>3</v>
      </c>
      <c r="E5786" s="1" t="str">
        <f>TEXT(hourlySteps_merged[[#This Row],[ActivityDate]],"dddd")</f>
        <v>Tuesday</v>
      </c>
      <c r="F5786" s="6" t="s">
        <v>777</v>
      </c>
      <c r="G5786" s="6" t="str">
        <f>TEXT(hourlySteps_merged[[#This Row],[ActivityTime2]],"hh:mm:ss")</f>
        <v>08:00:00</v>
      </c>
      <c r="H5786">
        <v>947</v>
      </c>
      <c r="I5786">
        <v>13</v>
      </c>
      <c r="J5786">
        <v>0.216667</v>
      </c>
      <c r="K5786">
        <v>94</v>
      </c>
      <c r="L5786" s="1"/>
      <c r="M5786" s="4"/>
    </row>
    <row r="5787" spans="1:13" x14ac:dyDescent="0.25">
      <c r="A5787">
        <v>2320127002</v>
      </c>
      <c r="B5787" t="s">
        <v>719</v>
      </c>
      <c r="C5787" s="1">
        <v>42479</v>
      </c>
      <c r="D5787" s="8">
        <f>WEEKDAY(hourlySteps_merged[[#This Row],[ActivityDate]],1)</f>
        <v>3</v>
      </c>
      <c r="E5787" s="1" t="str">
        <f>TEXT(hourlySteps_merged[[#This Row],[ActivityDate]],"dddd")</f>
        <v>Tuesday</v>
      </c>
      <c r="F5787" s="6" t="s">
        <v>778</v>
      </c>
      <c r="G5787" s="6" t="str">
        <f>TEXT(hourlySteps_merged[[#This Row],[ActivityTime2]],"hh:mm:ss")</f>
        <v>09:00:00</v>
      </c>
      <c r="H5787">
        <v>327</v>
      </c>
      <c r="I5787">
        <v>3</v>
      </c>
      <c r="J5787">
        <v>0.05</v>
      </c>
      <c r="K5787">
        <v>68</v>
      </c>
      <c r="L5787" s="1"/>
      <c r="M5787" s="4"/>
    </row>
    <row r="5788" spans="1:13" x14ac:dyDescent="0.25">
      <c r="A5788">
        <v>2320127002</v>
      </c>
      <c r="B5788" t="s">
        <v>720</v>
      </c>
      <c r="C5788" s="1">
        <v>42479</v>
      </c>
      <c r="D5788" s="8">
        <f>WEEKDAY(hourlySteps_merged[[#This Row],[ActivityDate]],1)</f>
        <v>3</v>
      </c>
      <c r="E5788" s="1" t="str">
        <f>TEXT(hourlySteps_merged[[#This Row],[ActivityDate]],"dddd")</f>
        <v>Tuesday</v>
      </c>
      <c r="F5788" s="6" t="s">
        <v>779</v>
      </c>
      <c r="G5788" s="6" t="str">
        <f>TEXT(hourlySteps_merged[[#This Row],[ActivityTime2]],"hh:mm:ss")</f>
        <v>10:00:00</v>
      </c>
      <c r="H5788">
        <v>283</v>
      </c>
      <c r="I5788">
        <v>45</v>
      </c>
      <c r="J5788">
        <v>0.75</v>
      </c>
      <c r="K5788">
        <v>189</v>
      </c>
      <c r="L5788" s="1"/>
      <c r="M5788" s="4"/>
    </row>
    <row r="5789" spans="1:13" x14ac:dyDescent="0.25">
      <c r="A5789">
        <v>2320127002</v>
      </c>
      <c r="B5789" t="s">
        <v>721</v>
      </c>
      <c r="C5789" s="1">
        <v>42479</v>
      </c>
      <c r="D5789" s="8">
        <f>WEEKDAY(hourlySteps_merged[[#This Row],[ActivityDate]],1)</f>
        <v>3</v>
      </c>
      <c r="E5789" s="1" t="str">
        <f>TEXT(hourlySteps_merged[[#This Row],[ActivityDate]],"dddd")</f>
        <v>Tuesday</v>
      </c>
      <c r="F5789" s="6" t="s">
        <v>780</v>
      </c>
      <c r="G5789" s="6" t="str">
        <f>TEXT(hourlySteps_merged[[#This Row],[ActivityTime2]],"hh:mm:ss")</f>
        <v>11:00:00</v>
      </c>
      <c r="H5789">
        <v>485</v>
      </c>
      <c r="I5789">
        <v>35</v>
      </c>
      <c r="J5789">
        <v>0.58333299999999999</v>
      </c>
      <c r="K5789">
        <v>140</v>
      </c>
      <c r="L5789" s="1"/>
      <c r="M5789" s="4"/>
    </row>
    <row r="5790" spans="1:13" x14ac:dyDescent="0.25">
      <c r="A5790">
        <v>2320127002</v>
      </c>
      <c r="B5790" t="s">
        <v>722</v>
      </c>
      <c r="C5790" s="1">
        <v>42479</v>
      </c>
      <c r="D5790" s="8">
        <f>WEEKDAY(hourlySteps_merged[[#This Row],[ActivityDate]],1)</f>
        <v>3</v>
      </c>
      <c r="E5790" s="1" t="str">
        <f>TEXT(hourlySteps_merged[[#This Row],[ActivityDate]],"dddd")</f>
        <v>Tuesday</v>
      </c>
      <c r="F5790" s="6" t="s">
        <v>781</v>
      </c>
      <c r="G5790" s="6" t="str">
        <f>TEXT(hourlySteps_merged[[#This Row],[ActivityTime2]],"hh:mm:ss")</f>
        <v>12:00:00</v>
      </c>
      <c r="H5790">
        <v>483</v>
      </c>
      <c r="I5790">
        <v>28</v>
      </c>
      <c r="J5790">
        <v>0.466667</v>
      </c>
      <c r="K5790">
        <v>119</v>
      </c>
      <c r="L5790" s="1"/>
      <c r="M5790" s="4"/>
    </row>
    <row r="5791" spans="1:13" x14ac:dyDescent="0.25">
      <c r="A5791">
        <v>2320127002</v>
      </c>
      <c r="B5791" t="s">
        <v>723</v>
      </c>
      <c r="C5791" s="1">
        <v>42479</v>
      </c>
      <c r="D5791" s="8">
        <f>WEEKDAY(hourlySteps_merged[[#This Row],[ActivityDate]],1)</f>
        <v>3</v>
      </c>
      <c r="E5791" s="1" t="str">
        <f>TEXT(hourlySteps_merged[[#This Row],[ActivityDate]],"dddd")</f>
        <v>Tuesday</v>
      </c>
      <c r="F5791" s="6" t="s">
        <v>782</v>
      </c>
      <c r="G5791" s="6" t="str">
        <f>TEXT(hourlySteps_merged[[#This Row],[ActivityTime2]],"hh:mm:ss")</f>
        <v>13:00:00</v>
      </c>
      <c r="H5791">
        <v>172</v>
      </c>
      <c r="I5791">
        <v>7</v>
      </c>
      <c r="J5791">
        <v>0.11666700000000001</v>
      </c>
      <c r="K5791">
        <v>76</v>
      </c>
      <c r="L5791" s="1"/>
      <c r="M5791" s="4"/>
    </row>
    <row r="5792" spans="1:13" x14ac:dyDescent="0.25">
      <c r="A5792">
        <v>2320127002</v>
      </c>
      <c r="B5792" t="s">
        <v>724</v>
      </c>
      <c r="C5792" s="1">
        <v>42479</v>
      </c>
      <c r="D5792" s="8">
        <f>WEEKDAY(hourlySteps_merged[[#This Row],[ActivityDate]],1)</f>
        <v>3</v>
      </c>
      <c r="E5792" s="1" t="str">
        <f>TEXT(hourlySteps_merged[[#This Row],[ActivityDate]],"dddd")</f>
        <v>Tuesday</v>
      </c>
      <c r="F5792" s="6" t="s">
        <v>783</v>
      </c>
      <c r="G5792" s="6" t="str">
        <f>TEXT(hourlySteps_merged[[#This Row],[ActivityTime2]],"hh:mm:ss")</f>
        <v>14:00:00</v>
      </c>
      <c r="H5792">
        <v>427</v>
      </c>
      <c r="I5792">
        <v>17</v>
      </c>
      <c r="J5792">
        <v>0.283333</v>
      </c>
      <c r="K5792">
        <v>102</v>
      </c>
      <c r="L5792" s="1"/>
      <c r="M5792" s="4"/>
    </row>
    <row r="5793" spans="1:13" x14ac:dyDescent="0.25">
      <c r="A5793">
        <v>2320127002</v>
      </c>
      <c r="B5793" t="s">
        <v>725</v>
      </c>
      <c r="C5793" s="1">
        <v>42479</v>
      </c>
      <c r="D5793" s="8">
        <f>WEEKDAY(hourlySteps_merged[[#This Row],[ActivityDate]],1)</f>
        <v>3</v>
      </c>
      <c r="E5793" s="1" t="str">
        <f>TEXT(hourlySteps_merged[[#This Row],[ActivityDate]],"dddd")</f>
        <v>Tuesday</v>
      </c>
      <c r="F5793" s="6" t="s">
        <v>784</v>
      </c>
      <c r="G5793" s="6" t="str">
        <f>TEXT(hourlySteps_merged[[#This Row],[ActivityTime2]],"hh:mm:ss")</f>
        <v>15:00:00</v>
      </c>
      <c r="H5793">
        <v>194</v>
      </c>
      <c r="I5793">
        <v>16</v>
      </c>
      <c r="J5793">
        <v>0.26666699999999999</v>
      </c>
      <c r="K5793">
        <v>94</v>
      </c>
      <c r="L5793" s="1"/>
      <c r="M5793" s="4"/>
    </row>
    <row r="5794" spans="1:13" x14ac:dyDescent="0.25">
      <c r="A5794">
        <v>2320127002</v>
      </c>
      <c r="B5794" t="s">
        <v>726</v>
      </c>
      <c r="C5794" s="1">
        <v>42479</v>
      </c>
      <c r="D5794" s="8">
        <f>WEEKDAY(hourlySteps_merged[[#This Row],[ActivityDate]],1)</f>
        <v>3</v>
      </c>
      <c r="E5794" s="1" t="str">
        <f>TEXT(hourlySteps_merged[[#This Row],[ActivityDate]],"dddd")</f>
        <v>Tuesday</v>
      </c>
      <c r="F5794" s="6" t="s">
        <v>785</v>
      </c>
      <c r="G5794" s="6" t="str">
        <f>TEXT(hourlySteps_merged[[#This Row],[ActivityTime2]],"hh:mm:ss")</f>
        <v>16:00:00</v>
      </c>
      <c r="H5794">
        <v>300</v>
      </c>
      <c r="I5794">
        <v>26</v>
      </c>
      <c r="J5794">
        <v>0.43333300000000002</v>
      </c>
      <c r="K5794">
        <v>119</v>
      </c>
      <c r="L5794" s="1"/>
      <c r="M5794" s="4"/>
    </row>
    <row r="5795" spans="1:13" x14ac:dyDescent="0.25">
      <c r="A5795">
        <v>2320127002</v>
      </c>
      <c r="B5795" t="s">
        <v>727</v>
      </c>
      <c r="C5795" s="1">
        <v>42479</v>
      </c>
      <c r="D5795" s="8">
        <f>WEEKDAY(hourlySteps_merged[[#This Row],[ActivityDate]],1)</f>
        <v>3</v>
      </c>
      <c r="E5795" s="1" t="str">
        <f>TEXT(hourlySteps_merged[[#This Row],[ActivityDate]],"dddd")</f>
        <v>Tuesday</v>
      </c>
      <c r="F5795" s="6" t="s">
        <v>786</v>
      </c>
      <c r="G5795" s="6" t="str">
        <f>TEXT(hourlySteps_merged[[#This Row],[ActivityTime2]],"hh:mm:ss")</f>
        <v>17:00:00</v>
      </c>
      <c r="H5795">
        <v>15</v>
      </c>
      <c r="I5795">
        <v>16</v>
      </c>
      <c r="J5795">
        <v>0.26666699999999999</v>
      </c>
      <c r="K5795">
        <v>94</v>
      </c>
      <c r="L5795" s="1"/>
      <c r="M5795" s="4"/>
    </row>
    <row r="5796" spans="1:13" x14ac:dyDescent="0.25">
      <c r="A5796">
        <v>2320127002</v>
      </c>
      <c r="B5796" t="s">
        <v>728</v>
      </c>
      <c r="C5796" s="1">
        <v>42479</v>
      </c>
      <c r="D5796" s="8">
        <f>WEEKDAY(hourlySteps_merged[[#This Row],[ActivityDate]],1)</f>
        <v>3</v>
      </c>
      <c r="E5796" s="1" t="str">
        <f>TEXT(hourlySteps_merged[[#This Row],[ActivityDate]],"dddd")</f>
        <v>Tuesday</v>
      </c>
      <c r="F5796" s="6" t="s">
        <v>787</v>
      </c>
      <c r="G5796" s="6" t="str">
        <f>TEXT(hourlySteps_merged[[#This Row],[ActivityTime2]],"hh:mm:ss")</f>
        <v>18:00:00</v>
      </c>
      <c r="H5796">
        <v>0</v>
      </c>
      <c r="I5796">
        <v>16</v>
      </c>
      <c r="J5796">
        <v>0.26666699999999999</v>
      </c>
      <c r="K5796">
        <v>98</v>
      </c>
      <c r="L5796" s="1"/>
      <c r="M5796" s="4"/>
    </row>
    <row r="5797" spans="1:13" x14ac:dyDescent="0.25">
      <c r="A5797">
        <v>2320127002</v>
      </c>
      <c r="B5797" t="s">
        <v>729</v>
      </c>
      <c r="C5797" s="1">
        <v>42479</v>
      </c>
      <c r="D5797" s="8">
        <f>WEEKDAY(hourlySteps_merged[[#This Row],[ActivityDate]],1)</f>
        <v>3</v>
      </c>
      <c r="E5797" s="1" t="str">
        <f>TEXT(hourlySteps_merged[[#This Row],[ActivityDate]],"dddd")</f>
        <v>Tuesday</v>
      </c>
      <c r="F5797" s="6" t="s">
        <v>788</v>
      </c>
      <c r="G5797" s="6" t="str">
        <f>TEXT(hourlySteps_merged[[#This Row],[ActivityTime2]],"hh:mm:ss")</f>
        <v>19:00:00</v>
      </c>
      <c r="H5797">
        <v>0</v>
      </c>
      <c r="I5797">
        <v>34</v>
      </c>
      <c r="J5797">
        <v>0.56666700000000003</v>
      </c>
      <c r="K5797">
        <v>156</v>
      </c>
      <c r="L5797" s="1"/>
      <c r="M5797" s="4"/>
    </row>
    <row r="5798" spans="1:13" x14ac:dyDescent="0.25">
      <c r="A5798">
        <v>2320127002</v>
      </c>
      <c r="B5798" t="s">
        <v>43</v>
      </c>
      <c r="C5798" s="1">
        <v>42479</v>
      </c>
      <c r="D5798" s="8">
        <f>WEEKDAY(hourlySteps_merged[[#This Row],[ActivityDate]],1)</f>
        <v>3</v>
      </c>
      <c r="E5798" s="1" t="str">
        <f>TEXT(hourlySteps_merged[[#This Row],[ActivityDate]],"dddd")</f>
        <v>Tuesday</v>
      </c>
      <c r="F5798" s="6" t="s">
        <v>789</v>
      </c>
      <c r="G5798" s="6" t="str">
        <f>TEXT(hourlySteps_merged[[#This Row],[ActivityTime2]],"hh:mm:ss")</f>
        <v>20:00:00</v>
      </c>
      <c r="H5798">
        <v>0</v>
      </c>
      <c r="I5798">
        <v>17</v>
      </c>
      <c r="J5798">
        <v>0.283333</v>
      </c>
      <c r="K5798">
        <v>94</v>
      </c>
      <c r="L5798" s="1"/>
      <c r="M5798" s="4"/>
    </row>
    <row r="5799" spans="1:13" x14ac:dyDescent="0.25">
      <c r="A5799">
        <v>2320127002</v>
      </c>
      <c r="B5799" t="s">
        <v>730</v>
      </c>
      <c r="C5799" s="1">
        <v>42479</v>
      </c>
      <c r="D5799" s="8">
        <f>WEEKDAY(hourlySteps_merged[[#This Row],[ActivityDate]],1)</f>
        <v>3</v>
      </c>
      <c r="E5799" s="1" t="str">
        <f>TEXT(hourlySteps_merged[[#This Row],[ActivityDate]],"dddd")</f>
        <v>Tuesday</v>
      </c>
      <c r="F5799" s="6" t="s">
        <v>790</v>
      </c>
      <c r="G5799" s="6" t="str">
        <f>TEXT(hourlySteps_merged[[#This Row],[ActivityTime2]],"hh:mm:ss")</f>
        <v>21:00:00</v>
      </c>
      <c r="H5799">
        <v>0</v>
      </c>
      <c r="I5799">
        <v>5</v>
      </c>
      <c r="J5799">
        <v>8.3333000000000004E-2</v>
      </c>
      <c r="K5799">
        <v>72</v>
      </c>
      <c r="L5799" s="1"/>
      <c r="M5799" s="4"/>
    </row>
    <row r="5800" spans="1:13" x14ac:dyDescent="0.25">
      <c r="A5800">
        <v>2320127002</v>
      </c>
      <c r="B5800" t="s">
        <v>731</v>
      </c>
      <c r="C5800" s="1">
        <v>42479</v>
      </c>
      <c r="D5800" s="8">
        <f>WEEKDAY(hourlySteps_merged[[#This Row],[ActivityDate]],1)</f>
        <v>3</v>
      </c>
      <c r="E5800" s="1" t="str">
        <f>TEXT(hourlySteps_merged[[#This Row],[ActivityDate]],"dddd")</f>
        <v>Tuesday</v>
      </c>
      <c r="F5800" s="6" t="s">
        <v>791</v>
      </c>
      <c r="G5800" s="6" t="str">
        <f>TEXT(hourlySteps_merged[[#This Row],[ActivityTime2]],"hh:mm:ss")</f>
        <v>22:00:00</v>
      </c>
      <c r="H5800">
        <v>0</v>
      </c>
      <c r="I5800">
        <v>14</v>
      </c>
      <c r="J5800">
        <v>0.23333300000000001</v>
      </c>
      <c r="K5800">
        <v>90</v>
      </c>
      <c r="L5800" s="1"/>
      <c r="M5800" s="4"/>
    </row>
    <row r="5801" spans="1:13" x14ac:dyDescent="0.25">
      <c r="A5801">
        <v>2320127002</v>
      </c>
      <c r="B5801" t="s">
        <v>732</v>
      </c>
      <c r="C5801" s="1">
        <v>42479</v>
      </c>
      <c r="D5801" s="8">
        <f>WEEKDAY(hourlySteps_merged[[#This Row],[ActivityDate]],1)</f>
        <v>3</v>
      </c>
      <c r="E5801" s="1" t="str">
        <f>TEXT(hourlySteps_merged[[#This Row],[ActivityDate]],"dddd")</f>
        <v>Tuesday</v>
      </c>
      <c r="F5801" s="6" t="s">
        <v>792</v>
      </c>
      <c r="G5801" s="6" t="str">
        <f>TEXT(hourlySteps_merged[[#This Row],[ActivityTime2]],"hh:mm:ss")</f>
        <v>23:00:00</v>
      </c>
      <c r="H5801">
        <v>0</v>
      </c>
      <c r="I5801">
        <v>0</v>
      </c>
      <c r="J5801">
        <v>0</v>
      </c>
      <c r="K5801">
        <v>61</v>
      </c>
      <c r="L5801" s="1"/>
      <c r="M5801" s="4"/>
    </row>
    <row r="5802" spans="1:13" x14ac:dyDescent="0.25">
      <c r="A5802">
        <v>2320127002</v>
      </c>
      <c r="B5802" t="s">
        <v>733</v>
      </c>
      <c r="C5802" s="1">
        <v>42479</v>
      </c>
      <c r="D5802" s="8">
        <f>WEEKDAY(hourlySteps_merged[[#This Row],[ActivityDate]],1)</f>
        <v>3</v>
      </c>
      <c r="E5802" s="1" t="str">
        <f>TEXT(hourlySteps_merged[[#This Row],[ActivityDate]],"dddd")</f>
        <v>Tuesday</v>
      </c>
      <c r="F5802" s="6" t="s">
        <v>769</v>
      </c>
      <c r="G5802" s="6" t="str">
        <f>TEXT(hourlySteps_merged[[#This Row],[ActivityTime2]],"hh:mm:ss")</f>
        <v>00:00:00</v>
      </c>
      <c r="H5802">
        <v>0</v>
      </c>
      <c r="I5802">
        <v>0</v>
      </c>
      <c r="J5802">
        <v>0</v>
      </c>
      <c r="K5802">
        <v>78</v>
      </c>
      <c r="L5802" s="1"/>
      <c r="M5802" s="4"/>
    </row>
    <row r="5803" spans="1:13" x14ac:dyDescent="0.25">
      <c r="A5803">
        <v>2320127002</v>
      </c>
      <c r="B5803" t="s">
        <v>734</v>
      </c>
      <c r="C5803" s="1">
        <v>42479</v>
      </c>
      <c r="D5803" s="8">
        <f>WEEKDAY(hourlySteps_merged[[#This Row],[ActivityDate]],1)</f>
        <v>3</v>
      </c>
      <c r="E5803" s="1" t="str">
        <f>TEXT(hourlySteps_merged[[#This Row],[ActivityDate]],"dddd")</f>
        <v>Tuesday</v>
      </c>
      <c r="F5803" s="6" t="s">
        <v>770</v>
      </c>
      <c r="G5803" s="6" t="str">
        <f>TEXT(hourlySteps_merged[[#This Row],[ActivityTime2]],"hh:mm:ss")</f>
        <v>01:00:00</v>
      </c>
      <c r="H5803">
        <v>0</v>
      </c>
      <c r="I5803">
        <v>1</v>
      </c>
      <c r="J5803">
        <v>1.6667000000000001E-2</v>
      </c>
      <c r="K5803">
        <v>80</v>
      </c>
      <c r="L5803" s="1"/>
      <c r="M5803" s="4"/>
    </row>
    <row r="5804" spans="1:13" x14ac:dyDescent="0.25">
      <c r="A5804">
        <v>2320127002</v>
      </c>
      <c r="B5804" t="s">
        <v>735</v>
      </c>
      <c r="C5804" s="1">
        <v>42479</v>
      </c>
      <c r="D5804" s="8">
        <f>WEEKDAY(hourlySteps_merged[[#This Row],[ActivityDate]],1)</f>
        <v>3</v>
      </c>
      <c r="E5804" s="1" t="str">
        <f>TEXT(hourlySteps_merged[[#This Row],[ActivityDate]],"dddd")</f>
        <v>Tuesday</v>
      </c>
      <c r="F5804" s="6" t="s">
        <v>771</v>
      </c>
      <c r="G5804" s="6" t="str">
        <f>TEXT(hourlySteps_merged[[#This Row],[ActivityTime2]],"hh:mm:ss")</f>
        <v>02:00:00</v>
      </c>
      <c r="H5804">
        <v>0</v>
      </c>
      <c r="I5804">
        <v>0</v>
      </c>
      <c r="J5804">
        <v>0</v>
      </c>
      <c r="K5804">
        <v>78</v>
      </c>
      <c r="L5804" s="1"/>
      <c r="M5804" s="4"/>
    </row>
    <row r="5805" spans="1:13" x14ac:dyDescent="0.25">
      <c r="A5805">
        <v>2320127002</v>
      </c>
      <c r="B5805" t="s">
        <v>736</v>
      </c>
      <c r="C5805" s="1">
        <v>42479</v>
      </c>
      <c r="D5805" s="8">
        <f>WEEKDAY(hourlySteps_merged[[#This Row],[ActivityDate]],1)</f>
        <v>3</v>
      </c>
      <c r="E5805" s="1" t="str">
        <f>TEXT(hourlySteps_merged[[#This Row],[ActivityDate]],"dddd")</f>
        <v>Tuesday</v>
      </c>
      <c r="F5805" s="6" t="s">
        <v>772</v>
      </c>
      <c r="G5805" s="6" t="str">
        <f>TEXT(hourlySteps_merged[[#This Row],[ActivityTime2]],"hh:mm:ss")</f>
        <v>03:00:00</v>
      </c>
      <c r="H5805">
        <v>0</v>
      </c>
      <c r="I5805">
        <v>0</v>
      </c>
      <c r="J5805">
        <v>0</v>
      </c>
      <c r="K5805">
        <v>79</v>
      </c>
      <c r="L5805" s="1"/>
      <c r="M5805" s="4"/>
    </row>
    <row r="5806" spans="1:13" x14ac:dyDescent="0.25">
      <c r="A5806">
        <v>2320127002</v>
      </c>
      <c r="B5806" t="s">
        <v>737</v>
      </c>
      <c r="C5806" s="1">
        <v>42479</v>
      </c>
      <c r="D5806" s="8">
        <f>WEEKDAY(hourlySteps_merged[[#This Row],[ActivityDate]],1)</f>
        <v>3</v>
      </c>
      <c r="E5806" s="1" t="str">
        <f>TEXT(hourlySteps_merged[[#This Row],[ActivityDate]],"dddd")</f>
        <v>Tuesday</v>
      </c>
      <c r="F5806" s="6" t="s">
        <v>773</v>
      </c>
      <c r="G5806" s="6" t="str">
        <f>TEXT(hourlySteps_merged[[#This Row],[ActivityTime2]],"hh:mm:ss")</f>
        <v>04:00:00</v>
      </c>
      <c r="H5806">
        <v>0</v>
      </c>
      <c r="I5806">
        <v>4</v>
      </c>
      <c r="J5806">
        <v>6.6667000000000004E-2</v>
      </c>
      <c r="K5806">
        <v>90</v>
      </c>
      <c r="L5806" s="1"/>
      <c r="M5806" s="4"/>
    </row>
    <row r="5807" spans="1:13" x14ac:dyDescent="0.25">
      <c r="A5807">
        <v>2320127002</v>
      </c>
      <c r="B5807" t="s">
        <v>738</v>
      </c>
      <c r="C5807" s="1">
        <v>42479</v>
      </c>
      <c r="D5807" s="8">
        <f>WEEKDAY(hourlySteps_merged[[#This Row],[ActivityDate]],1)</f>
        <v>3</v>
      </c>
      <c r="E5807" s="1" t="str">
        <f>TEXT(hourlySteps_merged[[#This Row],[ActivityDate]],"dddd")</f>
        <v>Tuesday</v>
      </c>
      <c r="F5807" s="6" t="s">
        <v>774</v>
      </c>
      <c r="G5807" s="6" t="str">
        <f>TEXT(hourlySteps_merged[[#This Row],[ActivityTime2]],"hh:mm:ss")</f>
        <v>05:00:00</v>
      </c>
      <c r="H5807">
        <v>4</v>
      </c>
      <c r="I5807">
        <v>66</v>
      </c>
      <c r="J5807">
        <v>1.1000000000000001</v>
      </c>
      <c r="K5807">
        <v>259</v>
      </c>
      <c r="L5807" s="1"/>
      <c r="M5807" s="4"/>
    </row>
    <row r="5808" spans="1:13" x14ac:dyDescent="0.25">
      <c r="A5808">
        <v>2320127002</v>
      </c>
      <c r="B5808" t="s">
        <v>739</v>
      </c>
      <c r="C5808" s="1">
        <v>42479</v>
      </c>
      <c r="D5808" s="8">
        <f>WEEKDAY(hourlySteps_merged[[#This Row],[ActivityDate]],1)</f>
        <v>3</v>
      </c>
      <c r="E5808" s="1" t="str">
        <f>TEXT(hourlySteps_merged[[#This Row],[ActivityDate]],"dddd")</f>
        <v>Tuesday</v>
      </c>
      <c r="F5808" s="6" t="s">
        <v>775</v>
      </c>
      <c r="G5808" s="6" t="str">
        <f>TEXT(hourlySteps_merged[[#This Row],[ActivityTime2]],"hh:mm:ss")</f>
        <v>06:00:00</v>
      </c>
      <c r="H5808">
        <v>472</v>
      </c>
      <c r="I5808">
        <v>68</v>
      </c>
      <c r="J5808">
        <v>1.1333329999999999</v>
      </c>
      <c r="K5808">
        <v>300</v>
      </c>
      <c r="L5808" s="1"/>
      <c r="M5808" s="4"/>
    </row>
    <row r="5809" spans="1:13" x14ac:dyDescent="0.25">
      <c r="A5809">
        <v>2320127002</v>
      </c>
      <c r="B5809" t="s">
        <v>740</v>
      </c>
      <c r="C5809" s="1">
        <v>42479</v>
      </c>
      <c r="D5809" s="8">
        <f>WEEKDAY(hourlySteps_merged[[#This Row],[ActivityDate]],1)</f>
        <v>3</v>
      </c>
      <c r="E5809" s="1" t="str">
        <f>TEXT(hourlySteps_merged[[#This Row],[ActivityDate]],"dddd")</f>
        <v>Tuesday</v>
      </c>
      <c r="F5809" s="6" t="s">
        <v>776</v>
      </c>
      <c r="G5809" s="6" t="str">
        <f>TEXT(hourlySteps_merged[[#This Row],[ActivityTime2]],"hh:mm:ss")</f>
        <v>07:00:00</v>
      </c>
      <c r="H5809">
        <v>348</v>
      </c>
      <c r="I5809">
        <v>15</v>
      </c>
      <c r="J5809">
        <v>0.25</v>
      </c>
      <c r="K5809">
        <v>127</v>
      </c>
      <c r="L5809" s="1"/>
      <c r="M5809" s="4"/>
    </row>
    <row r="5810" spans="1:13" x14ac:dyDescent="0.25">
      <c r="A5810">
        <v>2320127002</v>
      </c>
      <c r="B5810" t="s">
        <v>741</v>
      </c>
      <c r="C5810" s="1">
        <v>42479</v>
      </c>
      <c r="D5810" s="8">
        <f>WEEKDAY(hourlySteps_merged[[#This Row],[ActivityDate]],1)</f>
        <v>3</v>
      </c>
      <c r="E5810" s="1" t="str">
        <f>TEXT(hourlySteps_merged[[#This Row],[ActivityDate]],"dddd")</f>
        <v>Tuesday</v>
      </c>
      <c r="F5810" s="6" t="s">
        <v>777</v>
      </c>
      <c r="G5810" s="6" t="str">
        <f>TEXT(hourlySteps_merged[[#This Row],[ActivityTime2]],"hh:mm:ss")</f>
        <v>08:00:00</v>
      </c>
      <c r="H5810">
        <v>446</v>
      </c>
      <c r="I5810">
        <v>10</v>
      </c>
      <c r="J5810">
        <v>0.16666700000000001</v>
      </c>
      <c r="K5810">
        <v>110</v>
      </c>
      <c r="L5810" s="1"/>
      <c r="M5810" s="4"/>
    </row>
    <row r="5811" spans="1:13" x14ac:dyDescent="0.25">
      <c r="A5811">
        <v>2320127002</v>
      </c>
      <c r="B5811" t="s">
        <v>742</v>
      </c>
      <c r="C5811" s="1">
        <v>42479</v>
      </c>
      <c r="D5811" s="8">
        <f>WEEKDAY(hourlySteps_merged[[#This Row],[ActivityDate]],1)</f>
        <v>3</v>
      </c>
      <c r="E5811" s="1" t="str">
        <f>TEXT(hourlySteps_merged[[#This Row],[ActivityDate]],"dddd")</f>
        <v>Tuesday</v>
      </c>
      <c r="F5811" s="6" t="s">
        <v>778</v>
      </c>
      <c r="G5811" s="6" t="str">
        <f>TEXT(hourlySteps_merged[[#This Row],[ActivityTime2]],"hh:mm:ss")</f>
        <v>09:00:00</v>
      </c>
      <c r="H5811">
        <v>283</v>
      </c>
      <c r="I5811">
        <v>11</v>
      </c>
      <c r="J5811">
        <v>0.183333</v>
      </c>
      <c r="K5811">
        <v>115</v>
      </c>
      <c r="L5811" s="1"/>
      <c r="M5811" s="4"/>
    </row>
    <row r="5812" spans="1:13" x14ac:dyDescent="0.25">
      <c r="A5812">
        <v>2320127002</v>
      </c>
      <c r="B5812" t="s">
        <v>743</v>
      </c>
      <c r="C5812" s="1">
        <v>42479</v>
      </c>
      <c r="D5812" s="8">
        <f>WEEKDAY(hourlySteps_merged[[#This Row],[ActivityDate]],1)</f>
        <v>3</v>
      </c>
      <c r="E5812" s="1" t="str">
        <f>TEXT(hourlySteps_merged[[#This Row],[ActivityDate]],"dddd")</f>
        <v>Tuesday</v>
      </c>
      <c r="F5812" s="6" t="s">
        <v>779</v>
      </c>
      <c r="G5812" s="6" t="str">
        <f>TEXT(hourlySteps_merged[[#This Row],[ActivityTime2]],"hh:mm:ss")</f>
        <v>10:00:00</v>
      </c>
      <c r="H5812">
        <v>241</v>
      </c>
      <c r="I5812">
        <v>13</v>
      </c>
      <c r="J5812">
        <v>0.216667</v>
      </c>
      <c r="K5812">
        <v>126</v>
      </c>
      <c r="L5812" s="1"/>
      <c r="M5812" s="4"/>
    </row>
    <row r="5813" spans="1:13" x14ac:dyDescent="0.25">
      <c r="A5813">
        <v>2320127002</v>
      </c>
      <c r="B5813" t="s">
        <v>744</v>
      </c>
      <c r="C5813" s="1">
        <v>42479</v>
      </c>
      <c r="D5813" s="8">
        <f>WEEKDAY(hourlySteps_merged[[#This Row],[ActivityDate]],1)</f>
        <v>3</v>
      </c>
      <c r="E5813" s="1" t="str">
        <f>TEXT(hourlySteps_merged[[#This Row],[ActivityDate]],"dddd")</f>
        <v>Tuesday</v>
      </c>
      <c r="F5813" s="6" t="s">
        <v>780</v>
      </c>
      <c r="G5813" s="6" t="str">
        <f>TEXT(hourlySteps_merged[[#This Row],[ActivityTime2]],"hh:mm:ss")</f>
        <v>11:00:00</v>
      </c>
      <c r="H5813">
        <v>364</v>
      </c>
      <c r="I5813">
        <v>7</v>
      </c>
      <c r="J5813">
        <v>0.11666700000000001</v>
      </c>
      <c r="K5813">
        <v>99</v>
      </c>
      <c r="L5813" s="1"/>
      <c r="M5813" s="4"/>
    </row>
    <row r="5814" spans="1:13" x14ac:dyDescent="0.25">
      <c r="A5814">
        <v>2320127002</v>
      </c>
      <c r="B5814" t="s">
        <v>745</v>
      </c>
      <c r="C5814" s="1">
        <v>42479</v>
      </c>
      <c r="D5814" s="8">
        <f>WEEKDAY(hourlySteps_merged[[#This Row],[ActivityDate]],1)</f>
        <v>3</v>
      </c>
      <c r="E5814" s="1" t="str">
        <f>TEXT(hourlySteps_merged[[#This Row],[ActivityDate]],"dddd")</f>
        <v>Tuesday</v>
      </c>
      <c r="F5814" s="6" t="s">
        <v>781</v>
      </c>
      <c r="G5814" s="6" t="str">
        <f>TEXT(hourlySteps_merged[[#This Row],[ActivityTime2]],"hh:mm:ss")</f>
        <v>12:00:00</v>
      </c>
      <c r="H5814">
        <v>493</v>
      </c>
      <c r="I5814">
        <v>8</v>
      </c>
      <c r="J5814">
        <v>0.13333300000000001</v>
      </c>
      <c r="K5814">
        <v>116</v>
      </c>
      <c r="L5814" s="1"/>
      <c r="M5814" s="4"/>
    </row>
    <row r="5815" spans="1:13" x14ac:dyDescent="0.25">
      <c r="A5815">
        <v>2320127002</v>
      </c>
      <c r="B5815" t="s">
        <v>746</v>
      </c>
      <c r="C5815" s="1">
        <v>42479</v>
      </c>
      <c r="D5815" s="8">
        <f>WEEKDAY(hourlySteps_merged[[#This Row],[ActivityDate]],1)</f>
        <v>3</v>
      </c>
      <c r="E5815" s="1" t="str">
        <f>TEXT(hourlySteps_merged[[#This Row],[ActivityDate]],"dddd")</f>
        <v>Tuesday</v>
      </c>
      <c r="F5815" s="6" t="s">
        <v>782</v>
      </c>
      <c r="G5815" s="6" t="str">
        <f>TEXT(hourlySteps_merged[[#This Row],[ActivityTime2]],"hh:mm:ss")</f>
        <v>13:00:00</v>
      </c>
      <c r="H5815">
        <v>999</v>
      </c>
      <c r="I5815">
        <v>6</v>
      </c>
      <c r="J5815">
        <v>0.1</v>
      </c>
      <c r="K5815">
        <v>99</v>
      </c>
      <c r="L5815" s="1"/>
      <c r="M5815" s="4"/>
    </row>
    <row r="5816" spans="1:13" x14ac:dyDescent="0.25">
      <c r="A5816">
        <v>2320127002</v>
      </c>
      <c r="B5816" t="s">
        <v>747</v>
      </c>
      <c r="C5816" s="1">
        <v>42479</v>
      </c>
      <c r="D5816" s="8">
        <f>WEEKDAY(hourlySteps_merged[[#This Row],[ActivityDate]],1)</f>
        <v>3</v>
      </c>
      <c r="E5816" s="1" t="str">
        <f>TEXT(hourlySteps_merged[[#This Row],[ActivityDate]],"dddd")</f>
        <v>Tuesday</v>
      </c>
      <c r="F5816" s="6" t="s">
        <v>783</v>
      </c>
      <c r="G5816" s="6" t="str">
        <f>TEXT(hourlySteps_merged[[#This Row],[ActivityTime2]],"hh:mm:ss")</f>
        <v>14:00:00</v>
      </c>
      <c r="H5816">
        <v>172</v>
      </c>
      <c r="I5816">
        <v>8</v>
      </c>
      <c r="J5816">
        <v>0.13333300000000001</v>
      </c>
      <c r="K5816">
        <v>110</v>
      </c>
      <c r="L5816" s="1"/>
      <c r="M5816" s="4"/>
    </row>
    <row r="5817" spans="1:13" x14ac:dyDescent="0.25">
      <c r="A5817">
        <v>2320127002</v>
      </c>
      <c r="B5817" t="s">
        <v>748</v>
      </c>
      <c r="C5817" s="1">
        <v>42479</v>
      </c>
      <c r="D5817" s="8">
        <f>WEEKDAY(hourlySteps_merged[[#This Row],[ActivityDate]],1)</f>
        <v>3</v>
      </c>
      <c r="E5817" s="1" t="str">
        <f>TEXT(hourlySteps_merged[[#This Row],[ActivityDate]],"dddd")</f>
        <v>Tuesday</v>
      </c>
      <c r="F5817" s="6" t="s">
        <v>784</v>
      </c>
      <c r="G5817" s="6" t="str">
        <f>TEXT(hourlySteps_merged[[#This Row],[ActivityTime2]],"hh:mm:ss")</f>
        <v>15:00:00</v>
      </c>
      <c r="H5817">
        <v>324</v>
      </c>
      <c r="I5817">
        <v>6</v>
      </c>
      <c r="J5817">
        <v>0.1</v>
      </c>
      <c r="K5817">
        <v>99</v>
      </c>
      <c r="L5817" s="1"/>
      <c r="M5817" s="4"/>
    </row>
    <row r="5818" spans="1:13" x14ac:dyDescent="0.25">
      <c r="A5818">
        <v>2320127002</v>
      </c>
      <c r="B5818" t="s">
        <v>749</v>
      </c>
      <c r="C5818" s="1">
        <v>42479</v>
      </c>
      <c r="D5818" s="8">
        <f>WEEKDAY(hourlySteps_merged[[#This Row],[ActivityDate]],1)</f>
        <v>3</v>
      </c>
      <c r="E5818" s="1" t="str">
        <f>TEXT(hourlySteps_merged[[#This Row],[ActivityDate]],"dddd")</f>
        <v>Tuesday</v>
      </c>
      <c r="F5818" s="6" t="s">
        <v>785</v>
      </c>
      <c r="G5818" s="6" t="str">
        <f>TEXT(hourlySteps_merged[[#This Row],[ActivityTime2]],"hh:mm:ss")</f>
        <v>16:00:00</v>
      </c>
      <c r="H5818">
        <v>723</v>
      </c>
      <c r="I5818">
        <v>23</v>
      </c>
      <c r="J5818">
        <v>0.38333299999999998</v>
      </c>
      <c r="K5818">
        <v>178</v>
      </c>
      <c r="L5818" s="1"/>
      <c r="M5818" s="4"/>
    </row>
    <row r="5819" spans="1:13" x14ac:dyDescent="0.25">
      <c r="A5819">
        <v>2320127002</v>
      </c>
      <c r="B5819" t="s">
        <v>750</v>
      </c>
      <c r="C5819" s="1">
        <v>42479</v>
      </c>
      <c r="D5819" s="8">
        <f>WEEKDAY(hourlySteps_merged[[#This Row],[ActivityDate]],1)</f>
        <v>3</v>
      </c>
      <c r="E5819" s="1" t="str">
        <f>TEXT(hourlySteps_merged[[#This Row],[ActivityDate]],"dddd")</f>
        <v>Tuesday</v>
      </c>
      <c r="F5819" s="6" t="s">
        <v>786</v>
      </c>
      <c r="G5819" s="6" t="str">
        <f>TEXT(hourlySteps_merged[[#This Row],[ActivityTime2]],"hh:mm:ss")</f>
        <v>17:00:00</v>
      </c>
      <c r="H5819">
        <v>522</v>
      </c>
      <c r="I5819">
        <v>20</v>
      </c>
      <c r="J5819">
        <v>0.33333299999999999</v>
      </c>
      <c r="K5819">
        <v>153</v>
      </c>
      <c r="L5819" s="1"/>
      <c r="M5819" s="4"/>
    </row>
    <row r="5820" spans="1:13" x14ac:dyDescent="0.25">
      <c r="A5820">
        <v>2320127002</v>
      </c>
      <c r="B5820" t="s">
        <v>751</v>
      </c>
      <c r="C5820" s="1">
        <v>42479</v>
      </c>
      <c r="D5820" s="8">
        <f>WEEKDAY(hourlySteps_merged[[#This Row],[ActivityDate]],1)</f>
        <v>3</v>
      </c>
      <c r="E5820" s="1" t="str">
        <f>TEXT(hourlySteps_merged[[#This Row],[ActivityDate]],"dddd")</f>
        <v>Tuesday</v>
      </c>
      <c r="F5820" s="6" t="s">
        <v>787</v>
      </c>
      <c r="G5820" s="6" t="str">
        <f>TEXT(hourlySteps_merged[[#This Row],[ActivityTime2]],"hh:mm:ss")</f>
        <v>18:00:00</v>
      </c>
      <c r="H5820">
        <v>605</v>
      </c>
      <c r="I5820">
        <v>25</v>
      </c>
      <c r="J5820">
        <v>0.41666700000000001</v>
      </c>
      <c r="K5820">
        <v>150</v>
      </c>
      <c r="L5820" s="1"/>
      <c r="M5820" s="4"/>
    </row>
    <row r="5821" spans="1:13" x14ac:dyDescent="0.25">
      <c r="A5821">
        <v>2320127002</v>
      </c>
      <c r="B5821" t="s">
        <v>752</v>
      </c>
      <c r="C5821" s="1">
        <v>42479</v>
      </c>
      <c r="D5821" s="8">
        <f>WEEKDAY(hourlySteps_merged[[#This Row],[ActivityDate]],1)</f>
        <v>3</v>
      </c>
      <c r="E5821" s="1" t="str">
        <f>TEXT(hourlySteps_merged[[#This Row],[ActivityDate]],"dddd")</f>
        <v>Tuesday</v>
      </c>
      <c r="F5821" s="6" t="s">
        <v>788</v>
      </c>
      <c r="G5821" s="6" t="str">
        <f>TEXT(hourlySteps_merged[[#This Row],[ActivityTime2]],"hh:mm:ss")</f>
        <v>19:00:00</v>
      </c>
      <c r="H5821">
        <v>428</v>
      </c>
      <c r="I5821">
        <v>8</v>
      </c>
      <c r="J5821">
        <v>0.13333300000000001</v>
      </c>
      <c r="K5821">
        <v>106</v>
      </c>
      <c r="L5821" s="1"/>
      <c r="M5821" s="4"/>
    </row>
    <row r="5822" spans="1:13" x14ac:dyDescent="0.25">
      <c r="A5822">
        <v>2320127002</v>
      </c>
      <c r="B5822" t="s">
        <v>48</v>
      </c>
      <c r="C5822" s="1">
        <v>42479</v>
      </c>
      <c r="D5822" s="8">
        <f>WEEKDAY(hourlySteps_merged[[#This Row],[ActivityDate]],1)</f>
        <v>3</v>
      </c>
      <c r="E5822" s="1" t="str">
        <f>TEXT(hourlySteps_merged[[#This Row],[ActivityDate]],"dddd")</f>
        <v>Tuesday</v>
      </c>
      <c r="F5822" s="6" t="s">
        <v>789</v>
      </c>
      <c r="G5822" s="6" t="str">
        <f>TEXT(hourlySteps_merged[[#This Row],[ActivityTime2]],"hh:mm:ss")</f>
        <v>20:00:00</v>
      </c>
      <c r="H5822">
        <v>0</v>
      </c>
      <c r="I5822">
        <v>24</v>
      </c>
      <c r="J5822">
        <v>0.4</v>
      </c>
      <c r="K5822">
        <v>164</v>
      </c>
      <c r="L5822" s="1"/>
      <c r="M5822" s="4"/>
    </row>
    <row r="5823" spans="1:13" x14ac:dyDescent="0.25">
      <c r="A5823">
        <v>2320127002</v>
      </c>
      <c r="B5823" t="s">
        <v>753</v>
      </c>
      <c r="C5823" s="1">
        <v>42479</v>
      </c>
      <c r="D5823" s="8">
        <f>WEEKDAY(hourlySteps_merged[[#This Row],[ActivityDate]],1)</f>
        <v>3</v>
      </c>
      <c r="E5823" s="1" t="str">
        <f>TEXT(hourlySteps_merged[[#This Row],[ActivityDate]],"dddd")</f>
        <v>Tuesday</v>
      </c>
      <c r="F5823" s="6" t="s">
        <v>790</v>
      </c>
      <c r="G5823" s="6" t="str">
        <f>TEXT(hourlySteps_merged[[#This Row],[ActivityTime2]],"hh:mm:ss")</f>
        <v>21:00:00</v>
      </c>
      <c r="H5823">
        <v>0</v>
      </c>
      <c r="I5823">
        <v>15</v>
      </c>
      <c r="J5823">
        <v>0.25</v>
      </c>
      <c r="K5823">
        <v>134</v>
      </c>
      <c r="L5823" s="1"/>
      <c r="M5823" s="4"/>
    </row>
    <row r="5824" spans="1:13" x14ac:dyDescent="0.25">
      <c r="A5824">
        <v>2320127002</v>
      </c>
      <c r="B5824" t="s">
        <v>754</v>
      </c>
      <c r="C5824" s="1">
        <v>42479</v>
      </c>
      <c r="D5824" s="8">
        <f>WEEKDAY(hourlySteps_merged[[#This Row],[ActivityDate]],1)</f>
        <v>3</v>
      </c>
      <c r="E5824" s="1" t="str">
        <f>TEXT(hourlySteps_merged[[#This Row],[ActivityDate]],"dddd")</f>
        <v>Tuesday</v>
      </c>
      <c r="F5824" s="6" t="s">
        <v>791</v>
      </c>
      <c r="G5824" s="6" t="str">
        <f>TEXT(hourlySteps_merged[[#This Row],[ActivityTime2]],"hh:mm:ss")</f>
        <v>22:00:00</v>
      </c>
      <c r="H5824">
        <v>0</v>
      </c>
      <c r="I5824">
        <v>2</v>
      </c>
      <c r="J5824">
        <v>3.3333000000000002E-2</v>
      </c>
      <c r="K5824">
        <v>86</v>
      </c>
      <c r="L5824" s="1"/>
      <c r="M5824" s="4"/>
    </row>
    <row r="5825" spans="1:13" x14ac:dyDescent="0.25">
      <c r="A5825">
        <v>2320127002</v>
      </c>
      <c r="B5825" t="s">
        <v>755</v>
      </c>
      <c r="C5825" s="1">
        <v>42479</v>
      </c>
      <c r="D5825" s="8">
        <f>WEEKDAY(hourlySteps_merged[[#This Row],[ActivityDate]],1)</f>
        <v>3</v>
      </c>
      <c r="E5825" s="1" t="str">
        <f>TEXT(hourlySteps_merged[[#This Row],[ActivityDate]],"dddd")</f>
        <v>Tuesday</v>
      </c>
      <c r="F5825" s="6" t="s">
        <v>792</v>
      </c>
      <c r="G5825" s="6" t="str">
        <f>TEXT(hourlySteps_merged[[#This Row],[ActivityTime2]],"hh:mm:ss")</f>
        <v>23:00:00</v>
      </c>
      <c r="H5825">
        <v>0</v>
      </c>
      <c r="I5825">
        <v>1</v>
      </c>
      <c r="J5825">
        <v>1.6667000000000001E-2</v>
      </c>
      <c r="K5825">
        <v>80</v>
      </c>
      <c r="L5825" s="1"/>
      <c r="M5825" s="4"/>
    </row>
    <row r="5826" spans="1:13" x14ac:dyDescent="0.25">
      <c r="A5826">
        <v>2320127002</v>
      </c>
      <c r="B5826" t="s">
        <v>756</v>
      </c>
      <c r="C5826" s="1">
        <v>42479</v>
      </c>
      <c r="D5826" s="8">
        <f>WEEKDAY(hourlySteps_merged[[#This Row],[ActivityDate]],1)</f>
        <v>3</v>
      </c>
      <c r="E5826" s="1" t="str">
        <f>TEXT(hourlySteps_merged[[#This Row],[ActivityDate]],"dddd")</f>
        <v>Tuesday</v>
      </c>
      <c r="F5826" s="6" t="s">
        <v>769</v>
      </c>
      <c r="G5826" s="6" t="str">
        <f>TEXT(hourlySteps_merged[[#This Row],[ActivityTime2]],"hh:mm:ss")</f>
        <v>00:00:00</v>
      </c>
      <c r="H5826">
        <v>0</v>
      </c>
      <c r="I5826">
        <v>6</v>
      </c>
      <c r="J5826">
        <v>0.1</v>
      </c>
      <c r="K5826">
        <v>83</v>
      </c>
      <c r="L5826" s="1"/>
      <c r="M5826" s="4"/>
    </row>
    <row r="5827" spans="1:13" x14ac:dyDescent="0.25">
      <c r="A5827">
        <v>2320127002</v>
      </c>
      <c r="B5827" t="s">
        <v>757</v>
      </c>
      <c r="C5827" s="1">
        <v>42479</v>
      </c>
      <c r="D5827" s="8">
        <f>WEEKDAY(hourlySteps_merged[[#This Row],[ActivityDate]],1)</f>
        <v>3</v>
      </c>
      <c r="E5827" s="1" t="str">
        <f>TEXT(hourlySteps_merged[[#This Row],[ActivityDate]],"dddd")</f>
        <v>Tuesday</v>
      </c>
      <c r="F5827" s="6" t="s">
        <v>770</v>
      </c>
      <c r="G5827" s="6" t="str">
        <f>TEXT(hourlySteps_merged[[#This Row],[ActivityTime2]],"hh:mm:ss")</f>
        <v>01:00:00</v>
      </c>
      <c r="H5827">
        <v>0</v>
      </c>
      <c r="I5827">
        <v>7</v>
      </c>
      <c r="J5827">
        <v>0.11666700000000001</v>
      </c>
      <c r="K5827">
        <v>85</v>
      </c>
      <c r="L5827" s="1"/>
      <c r="M5827" s="4"/>
    </row>
    <row r="5828" spans="1:13" x14ac:dyDescent="0.25">
      <c r="A5828">
        <v>2320127002</v>
      </c>
      <c r="B5828" t="s">
        <v>758</v>
      </c>
      <c r="C5828" s="1">
        <v>42479</v>
      </c>
      <c r="D5828" s="8">
        <f>WEEKDAY(hourlySteps_merged[[#This Row],[ActivityDate]],1)</f>
        <v>3</v>
      </c>
      <c r="E5828" s="1" t="str">
        <f>TEXT(hourlySteps_merged[[#This Row],[ActivityDate]],"dddd")</f>
        <v>Tuesday</v>
      </c>
      <c r="F5828" s="6" t="s">
        <v>771</v>
      </c>
      <c r="G5828" s="6" t="str">
        <f>TEXT(hourlySteps_merged[[#This Row],[ActivityTime2]],"hh:mm:ss")</f>
        <v>02:00:00</v>
      </c>
      <c r="H5828">
        <v>0</v>
      </c>
      <c r="I5828">
        <v>1</v>
      </c>
      <c r="J5828">
        <v>1.6667000000000001E-2</v>
      </c>
      <c r="K5828">
        <v>71</v>
      </c>
      <c r="L5828" s="1"/>
      <c r="M5828" s="4"/>
    </row>
    <row r="5829" spans="1:13" x14ac:dyDescent="0.25">
      <c r="A5829">
        <v>2320127002</v>
      </c>
      <c r="B5829" t="s">
        <v>759</v>
      </c>
      <c r="C5829" s="1">
        <v>42479</v>
      </c>
      <c r="D5829" s="8">
        <f>WEEKDAY(hourlySteps_merged[[#This Row],[ActivityDate]],1)</f>
        <v>3</v>
      </c>
      <c r="E5829" s="1" t="str">
        <f>TEXT(hourlySteps_merged[[#This Row],[ActivityDate]],"dddd")</f>
        <v>Tuesday</v>
      </c>
      <c r="F5829" s="6" t="s">
        <v>772</v>
      </c>
      <c r="G5829" s="6" t="str">
        <f>TEXT(hourlySteps_merged[[#This Row],[ActivityTime2]],"hh:mm:ss")</f>
        <v>03:00:00</v>
      </c>
      <c r="H5829">
        <v>0</v>
      </c>
      <c r="I5829">
        <v>1</v>
      </c>
      <c r="J5829">
        <v>1.6667000000000001E-2</v>
      </c>
      <c r="K5829">
        <v>71</v>
      </c>
      <c r="L5829" s="1"/>
      <c r="M5829" s="4"/>
    </row>
    <row r="5830" spans="1:13" x14ac:dyDescent="0.25">
      <c r="A5830">
        <v>2320127002</v>
      </c>
      <c r="B5830" t="s">
        <v>760</v>
      </c>
      <c r="C5830" s="1">
        <v>42479</v>
      </c>
      <c r="D5830" s="8">
        <f>WEEKDAY(hourlySteps_merged[[#This Row],[ActivityDate]],1)</f>
        <v>3</v>
      </c>
      <c r="E5830" s="1" t="str">
        <f>TEXT(hourlySteps_merged[[#This Row],[ActivityDate]],"dddd")</f>
        <v>Tuesday</v>
      </c>
      <c r="F5830" s="6" t="s">
        <v>773</v>
      </c>
      <c r="G5830" s="6" t="str">
        <f>TEXT(hourlySteps_merged[[#This Row],[ActivityTime2]],"hh:mm:ss")</f>
        <v>04:00:00</v>
      </c>
      <c r="H5830">
        <v>0</v>
      </c>
      <c r="I5830">
        <v>0</v>
      </c>
      <c r="J5830">
        <v>0</v>
      </c>
      <c r="K5830">
        <v>69</v>
      </c>
      <c r="L5830" s="1"/>
      <c r="M5830" s="4"/>
    </row>
    <row r="5831" spans="1:13" x14ac:dyDescent="0.25">
      <c r="A5831">
        <v>2320127002</v>
      </c>
      <c r="B5831" t="s">
        <v>761</v>
      </c>
      <c r="C5831" s="1">
        <v>42479</v>
      </c>
      <c r="D5831" s="8">
        <f>WEEKDAY(hourlySteps_merged[[#This Row],[ActivityDate]],1)</f>
        <v>3</v>
      </c>
      <c r="E5831" s="1" t="str">
        <f>TEXT(hourlySteps_merged[[#This Row],[ActivityDate]],"dddd")</f>
        <v>Tuesday</v>
      </c>
      <c r="F5831" s="6" t="s">
        <v>774</v>
      </c>
      <c r="G5831" s="6" t="str">
        <f>TEXT(hourlySteps_merged[[#This Row],[ActivityTime2]],"hh:mm:ss")</f>
        <v>05:00:00</v>
      </c>
      <c r="H5831">
        <v>119</v>
      </c>
      <c r="I5831">
        <v>0</v>
      </c>
      <c r="J5831">
        <v>0</v>
      </c>
      <c r="K5831">
        <v>69</v>
      </c>
      <c r="L5831" s="1"/>
      <c r="M5831" s="4"/>
    </row>
    <row r="5832" spans="1:13" x14ac:dyDescent="0.25">
      <c r="A5832">
        <v>2320127002</v>
      </c>
      <c r="B5832" t="s">
        <v>762</v>
      </c>
      <c r="C5832" s="1">
        <v>42479</v>
      </c>
      <c r="D5832" s="8">
        <f>WEEKDAY(hourlySteps_merged[[#This Row],[ActivityDate]],1)</f>
        <v>3</v>
      </c>
      <c r="E5832" s="1" t="str">
        <f>TEXT(hourlySteps_merged[[#This Row],[ActivityDate]],"dddd")</f>
        <v>Tuesday</v>
      </c>
      <c r="F5832" s="6" t="s">
        <v>775</v>
      </c>
      <c r="G5832" s="6" t="str">
        <f>TEXT(hourlySteps_merged[[#This Row],[ActivityTime2]],"hh:mm:ss")</f>
        <v>06:00:00</v>
      </c>
      <c r="H5832">
        <v>817</v>
      </c>
      <c r="I5832">
        <v>1</v>
      </c>
      <c r="J5832">
        <v>1.6667000000000001E-2</v>
      </c>
      <c r="K5832">
        <v>72</v>
      </c>
      <c r="L5832" s="1"/>
      <c r="M5832" s="4"/>
    </row>
    <row r="5833" spans="1:13" x14ac:dyDescent="0.25">
      <c r="A5833">
        <v>2320127002</v>
      </c>
      <c r="B5833" t="s">
        <v>763</v>
      </c>
      <c r="C5833" s="1">
        <v>42479</v>
      </c>
      <c r="D5833" s="8">
        <f>WEEKDAY(hourlySteps_merged[[#This Row],[ActivityDate]],1)</f>
        <v>3</v>
      </c>
      <c r="E5833" s="1" t="str">
        <f>TEXT(hourlySteps_merged[[#This Row],[ActivityDate]],"dddd")</f>
        <v>Tuesday</v>
      </c>
      <c r="F5833" s="6" t="s">
        <v>776</v>
      </c>
      <c r="G5833" s="6" t="str">
        <f>TEXT(hourlySteps_merged[[#This Row],[ActivityTime2]],"hh:mm:ss")</f>
        <v>07:00:00</v>
      </c>
      <c r="H5833">
        <v>426</v>
      </c>
      <c r="I5833">
        <v>0</v>
      </c>
      <c r="J5833">
        <v>0</v>
      </c>
      <c r="K5833">
        <v>70</v>
      </c>
      <c r="L5833" s="1"/>
      <c r="M5833" s="4"/>
    </row>
    <row r="5834" spans="1:13" x14ac:dyDescent="0.25">
      <c r="A5834">
        <v>2320127002</v>
      </c>
      <c r="B5834" t="s">
        <v>764</v>
      </c>
      <c r="C5834" s="1">
        <v>42479</v>
      </c>
      <c r="D5834" s="8">
        <f>WEEKDAY(hourlySteps_merged[[#This Row],[ActivityDate]],1)</f>
        <v>3</v>
      </c>
      <c r="E5834" s="1" t="str">
        <f>TEXT(hourlySteps_merged[[#This Row],[ActivityDate]],"dddd")</f>
        <v>Tuesday</v>
      </c>
      <c r="F5834" s="6" t="s">
        <v>777</v>
      </c>
      <c r="G5834" s="6" t="str">
        <f>TEXT(hourlySteps_merged[[#This Row],[ActivityTime2]],"hh:mm:ss")</f>
        <v>08:00:00</v>
      </c>
      <c r="H5834">
        <v>535</v>
      </c>
      <c r="I5834">
        <v>2</v>
      </c>
      <c r="J5834">
        <v>3.3333000000000002E-2</v>
      </c>
      <c r="K5834">
        <v>75</v>
      </c>
      <c r="L5834" s="1"/>
      <c r="M5834" s="4"/>
    </row>
    <row r="5835" spans="1:13" x14ac:dyDescent="0.25">
      <c r="A5835">
        <v>2320127002</v>
      </c>
      <c r="B5835" t="s">
        <v>765</v>
      </c>
      <c r="C5835" s="1">
        <v>42479</v>
      </c>
      <c r="D5835" s="8">
        <f>WEEKDAY(hourlySteps_merged[[#This Row],[ActivityDate]],1)</f>
        <v>3</v>
      </c>
      <c r="E5835" s="1" t="str">
        <f>TEXT(hourlySteps_merged[[#This Row],[ActivityDate]],"dddd")</f>
        <v>Tuesday</v>
      </c>
      <c r="F5835" s="6" t="s">
        <v>778</v>
      </c>
      <c r="G5835" s="6" t="str">
        <f>TEXT(hourlySteps_merged[[#This Row],[ActivityTime2]],"hh:mm:ss")</f>
        <v>09:00:00</v>
      </c>
      <c r="H5835">
        <v>402</v>
      </c>
      <c r="I5835">
        <v>1</v>
      </c>
      <c r="J5835">
        <v>1.6667000000000001E-2</v>
      </c>
      <c r="K5835">
        <v>71</v>
      </c>
      <c r="L5835" s="1"/>
      <c r="M5835" s="4"/>
    </row>
    <row r="5836" spans="1:13" x14ac:dyDescent="0.25">
      <c r="A5836">
        <v>2320127002</v>
      </c>
      <c r="B5836" t="s">
        <v>766</v>
      </c>
      <c r="C5836" s="1">
        <v>42479</v>
      </c>
      <c r="D5836" s="8">
        <f>WEEKDAY(hourlySteps_merged[[#This Row],[ActivityDate]],1)</f>
        <v>3</v>
      </c>
      <c r="E5836" s="1" t="str">
        <f>TEXT(hourlySteps_merged[[#This Row],[ActivityDate]],"dddd")</f>
        <v>Tuesday</v>
      </c>
      <c r="F5836" s="6" t="s">
        <v>779</v>
      </c>
      <c r="G5836" s="6" t="str">
        <f>TEXT(hourlySteps_merged[[#This Row],[ActivityTime2]],"hh:mm:ss")</f>
        <v>10:00:00</v>
      </c>
      <c r="H5836">
        <v>265</v>
      </c>
      <c r="I5836">
        <v>0</v>
      </c>
      <c r="J5836">
        <v>0</v>
      </c>
      <c r="K5836">
        <v>70</v>
      </c>
      <c r="L5836" s="1"/>
      <c r="M5836" s="4"/>
    </row>
    <row r="5837" spans="1:13" x14ac:dyDescent="0.25">
      <c r="A5837">
        <v>2347167796</v>
      </c>
      <c r="B5837" t="s">
        <v>19</v>
      </c>
      <c r="C5837" s="1">
        <v>42479</v>
      </c>
      <c r="D5837" s="8">
        <f>WEEKDAY(hourlySteps_merged[[#This Row],[ActivityDate]],1)</f>
        <v>3</v>
      </c>
      <c r="E5837" s="1" t="str">
        <f>TEXT(hourlySteps_merged[[#This Row],[ActivityDate]],"dddd")</f>
        <v>Tuesday</v>
      </c>
      <c r="F5837" s="6" t="s">
        <v>780</v>
      </c>
      <c r="G5837" s="6" t="str">
        <f>TEXT(hourlySteps_merged[[#This Row],[ActivityTime2]],"hh:mm:ss")</f>
        <v>11:00:00</v>
      </c>
      <c r="H5837">
        <v>0</v>
      </c>
      <c r="I5837">
        <v>11</v>
      </c>
      <c r="J5837">
        <v>0.183333</v>
      </c>
      <c r="K5837">
        <v>96</v>
      </c>
      <c r="L5837" s="1"/>
      <c r="M5837" s="4"/>
    </row>
    <row r="5838" spans="1:13" x14ac:dyDescent="0.25">
      <c r="A5838">
        <v>2347167796</v>
      </c>
      <c r="B5838" t="s">
        <v>63</v>
      </c>
      <c r="C5838" s="1">
        <v>42479</v>
      </c>
      <c r="D5838" s="8">
        <f>WEEKDAY(hourlySteps_merged[[#This Row],[ActivityDate]],1)</f>
        <v>3</v>
      </c>
      <c r="E5838" s="1" t="str">
        <f>TEXT(hourlySteps_merged[[#This Row],[ActivityDate]],"dddd")</f>
        <v>Tuesday</v>
      </c>
      <c r="F5838" s="6" t="s">
        <v>781</v>
      </c>
      <c r="G5838" s="6" t="str">
        <f>TEXT(hourlySteps_merged[[#This Row],[ActivityTime2]],"hh:mm:ss")</f>
        <v>12:00:00</v>
      </c>
      <c r="H5838">
        <v>0</v>
      </c>
      <c r="I5838">
        <v>14</v>
      </c>
      <c r="J5838">
        <v>0.23333300000000001</v>
      </c>
      <c r="K5838">
        <v>103</v>
      </c>
      <c r="L5838" s="1"/>
      <c r="M5838" s="4"/>
    </row>
    <row r="5839" spans="1:13" x14ac:dyDescent="0.25">
      <c r="A5839">
        <v>2347167796</v>
      </c>
      <c r="B5839" t="s">
        <v>64</v>
      </c>
      <c r="C5839" s="1">
        <v>42479</v>
      </c>
      <c r="D5839" s="8">
        <f>WEEKDAY(hourlySteps_merged[[#This Row],[ActivityDate]],1)</f>
        <v>3</v>
      </c>
      <c r="E5839" s="1" t="str">
        <f>TEXT(hourlySteps_merged[[#This Row],[ActivityDate]],"dddd")</f>
        <v>Tuesday</v>
      </c>
      <c r="F5839" s="6" t="s">
        <v>782</v>
      </c>
      <c r="G5839" s="6" t="str">
        <f>TEXT(hourlySteps_merged[[#This Row],[ActivityTime2]],"hh:mm:ss")</f>
        <v>13:00:00</v>
      </c>
      <c r="H5839">
        <v>0</v>
      </c>
      <c r="I5839">
        <v>17</v>
      </c>
      <c r="J5839">
        <v>0.283333</v>
      </c>
      <c r="K5839">
        <v>104</v>
      </c>
      <c r="L5839" s="1"/>
      <c r="M5839" s="4"/>
    </row>
    <row r="5840" spans="1:13" x14ac:dyDescent="0.25">
      <c r="A5840">
        <v>2347167796</v>
      </c>
      <c r="B5840" t="s">
        <v>65</v>
      </c>
      <c r="C5840" s="1">
        <v>42479</v>
      </c>
      <c r="D5840" s="8">
        <f>WEEKDAY(hourlySteps_merged[[#This Row],[ActivityDate]],1)</f>
        <v>3</v>
      </c>
      <c r="E5840" s="1" t="str">
        <f>TEXT(hourlySteps_merged[[#This Row],[ActivityDate]],"dddd")</f>
        <v>Tuesday</v>
      </c>
      <c r="F5840" s="6" t="s">
        <v>783</v>
      </c>
      <c r="G5840" s="6" t="str">
        <f>TEXT(hourlySteps_merged[[#This Row],[ActivityTime2]],"hh:mm:ss")</f>
        <v>14:00:00</v>
      </c>
      <c r="H5840">
        <v>0</v>
      </c>
      <c r="I5840">
        <v>5</v>
      </c>
      <c r="J5840">
        <v>8.3333000000000004E-2</v>
      </c>
      <c r="K5840">
        <v>82</v>
      </c>
      <c r="L5840" s="1"/>
      <c r="M5840" s="4"/>
    </row>
    <row r="5841" spans="1:13" x14ac:dyDescent="0.25">
      <c r="A5841">
        <v>2347167796</v>
      </c>
      <c r="B5841" t="s">
        <v>66</v>
      </c>
      <c r="C5841" s="1">
        <v>42479</v>
      </c>
      <c r="D5841" s="8">
        <f>WEEKDAY(hourlySteps_merged[[#This Row],[ActivityDate]],1)</f>
        <v>3</v>
      </c>
      <c r="E5841" s="1" t="str">
        <f>TEXT(hourlySteps_merged[[#This Row],[ActivityDate]],"dddd")</f>
        <v>Tuesday</v>
      </c>
      <c r="F5841" s="6" t="s">
        <v>784</v>
      </c>
      <c r="G5841" s="6" t="str">
        <f>TEXT(hourlySteps_merged[[#This Row],[ActivityTime2]],"hh:mm:ss")</f>
        <v>15:00:00</v>
      </c>
      <c r="H5841">
        <v>0</v>
      </c>
      <c r="I5841">
        <v>8</v>
      </c>
      <c r="J5841">
        <v>0.13333300000000001</v>
      </c>
      <c r="K5841">
        <v>90</v>
      </c>
      <c r="L5841" s="1"/>
      <c r="M5841" s="4"/>
    </row>
    <row r="5842" spans="1:13" x14ac:dyDescent="0.25">
      <c r="A5842">
        <v>2347167796</v>
      </c>
      <c r="B5842" t="s">
        <v>67</v>
      </c>
      <c r="C5842" s="1">
        <v>42479</v>
      </c>
      <c r="D5842" s="8">
        <f>WEEKDAY(hourlySteps_merged[[#This Row],[ActivityDate]],1)</f>
        <v>3</v>
      </c>
      <c r="E5842" s="1" t="str">
        <f>TEXT(hourlySteps_merged[[#This Row],[ActivityDate]],"dddd")</f>
        <v>Tuesday</v>
      </c>
      <c r="F5842" s="6" t="s">
        <v>785</v>
      </c>
      <c r="G5842" s="6" t="str">
        <f>TEXT(hourlySteps_merged[[#This Row],[ActivityTime2]],"hh:mm:ss")</f>
        <v>16:00:00</v>
      </c>
      <c r="H5842">
        <v>0</v>
      </c>
      <c r="I5842">
        <v>6</v>
      </c>
      <c r="J5842">
        <v>0.1</v>
      </c>
      <c r="K5842">
        <v>84</v>
      </c>
      <c r="L5842" s="1"/>
      <c r="M5842" s="4"/>
    </row>
    <row r="5843" spans="1:13" x14ac:dyDescent="0.25">
      <c r="A5843">
        <v>2347167796</v>
      </c>
      <c r="B5843" t="s">
        <v>68</v>
      </c>
      <c r="C5843" s="1">
        <v>42479</v>
      </c>
      <c r="D5843" s="8">
        <f>WEEKDAY(hourlySteps_merged[[#This Row],[ActivityDate]],1)</f>
        <v>3</v>
      </c>
      <c r="E5843" s="1" t="str">
        <f>TEXT(hourlySteps_merged[[#This Row],[ActivityDate]],"dddd")</f>
        <v>Tuesday</v>
      </c>
      <c r="F5843" s="6" t="s">
        <v>786</v>
      </c>
      <c r="G5843" s="6" t="str">
        <f>TEXT(hourlySteps_merged[[#This Row],[ActivityTime2]],"hh:mm:ss")</f>
        <v>17:00:00</v>
      </c>
      <c r="H5843">
        <v>0</v>
      </c>
      <c r="I5843">
        <v>2</v>
      </c>
      <c r="J5843">
        <v>3.3333000000000002E-2</v>
      </c>
      <c r="K5843">
        <v>76</v>
      </c>
      <c r="L5843" s="1"/>
      <c r="M5843" s="4"/>
    </row>
    <row r="5844" spans="1:13" x14ac:dyDescent="0.25">
      <c r="A5844">
        <v>2347167796</v>
      </c>
      <c r="B5844" t="s">
        <v>69</v>
      </c>
      <c r="C5844" s="1">
        <v>42479</v>
      </c>
      <c r="D5844" s="8">
        <f>WEEKDAY(hourlySteps_merged[[#This Row],[ActivityDate]],1)</f>
        <v>3</v>
      </c>
      <c r="E5844" s="1" t="str">
        <f>TEXT(hourlySteps_merged[[#This Row],[ActivityDate]],"dddd")</f>
        <v>Tuesday</v>
      </c>
      <c r="F5844" s="6" t="s">
        <v>787</v>
      </c>
      <c r="G5844" s="6" t="str">
        <f>TEXT(hourlySteps_merged[[#This Row],[ActivityTime2]],"hh:mm:ss")</f>
        <v>18:00:00</v>
      </c>
      <c r="H5844">
        <v>397</v>
      </c>
      <c r="I5844">
        <v>5</v>
      </c>
      <c r="J5844">
        <v>8.3333000000000004E-2</v>
      </c>
      <c r="K5844">
        <v>82</v>
      </c>
      <c r="L5844" s="1"/>
      <c r="M5844" s="4"/>
    </row>
    <row r="5845" spans="1:13" x14ac:dyDescent="0.25">
      <c r="A5845">
        <v>2347167796</v>
      </c>
      <c r="B5845" t="s">
        <v>70</v>
      </c>
      <c r="C5845" s="1">
        <v>42479</v>
      </c>
      <c r="D5845" s="8">
        <f>WEEKDAY(hourlySteps_merged[[#This Row],[ActivityDate]],1)</f>
        <v>3</v>
      </c>
      <c r="E5845" s="1" t="str">
        <f>TEXT(hourlySteps_merged[[#This Row],[ActivityDate]],"dddd")</f>
        <v>Tuesday</v>
      </c>
      <c r="F5845" s="6" t="s">
        <v>788</v>
      </c>
      <c r="G5845" s="6" t="str">
        <f>TEXT(hourlySteps_merged[[#This Row],[ActivityTime2]],"hh:mm:ss")</f>
        <v>19:00:00</v>
      </c>
      <c r="H5845">
        <v>1195</v>
      </c>
      <c r="I5845">
        <v>3</v>
      </c>
      <c r="J5845">
        <v>0.05</v>
      </c>
      <c r="K5845">
        <v>78</v>
      </c>
      <c r="L5845" s="1"/>
      <c r="M5845" s="4"/>
    </row>
    <row r="5846" spans="1:13" x14ac:dyDescent="0.25">
      <c r="A5846">
        <v>2347167796</v>
      </c>
      <c r="B5846" t="s">
        <v>71</v>
      </c>
      <c r="C5846" s="1">
        <v>42479</v>
      </c>
      <c r="D5846" s="8">
        <f>WEEKDAY(hourlySteps_merged[[#This Row],[ActivityDate]],1)</f>
        <v>3</v>
      </c>
      <c r="E5846" s="1" t="str">
        <f>TEXT(hourlySteps_merged[[#This Row],[ActivityDate]],"dddd")</f>
        <v>Tuesday</v>
      </c>
      <c r="F5846" s="6" t="s">
        <v>789</v>
      </c>
      <c r="G5846" s="6" t="str">
        <f>TEXT(hourlySteps_merged[[#This Row],[ActivityTime2]],"hh:mm:ss")</f>
        <v>20:00:00</v>
      </c>
      <c r="H5846">
        <v>193</v>
      </c>
      <c r="I5846">
        <v>15</v>
      </c>
      <c r="J5846">
        <v>0.25</v>
      </c>
      <c r="K5846">
        <v>108</v>
      </c>
      <c r="L5846" s="1"/>
      <c r="M5846" s="4"/>
    </row>
    <row r="5847" spans="1:13" x14ac:dyDescent="0.25">
      <c r="A5847">
        <v>2347167796</v>
      </c>
      <c r="B5847" t="s">
        <v>72</v>
      </c>
      <c r="C5847" s="1">
        <v>42479</v>
      </c>
      <c r="D5847" s="8">
        <f>WEEKDAY(hourlySteps_merged[[#This Row],[ActivityDate]],1)</f>
        <v>3</v>
      </c>
      <c r="E5847" s="1" t="str">
        <f>TEXT(hourlySteps_merged[[#This Row],[ActivityDate]],"dddd")</f>
        <v>Tuesday</v>
      </c>
      <c r="F5847" s="6" t="s">
        <v>790</v>
      </c>
      <c r="G5847" s="6" t="str">
        <f>TEXT(hourlySteps_merged[[#This Row],[ActivityTime2]],"hh:mm:ss")</f>
        <v>21:00:00</v>
      </c>
      <c r="H5847">
        <v>111</v>
      </c>
      <c r="I5847">
        <v>11</v>
      </c>
      <c r="J5847">
        <v>0.183333</v>
      </c>
      <c r="K5847">
        <v>94</v>
      </c>
      <c r="L5847" s="1"/>
      <c r="M5847" s="4"/>
    </row>
    <row r="5848" spans="1:13" x14ac:dyDescent="0.25">
      <c r="A5848">
        <v>2347167796</v>
      </c>
      <c r="B5848" t="s">
        <v>73</v>
      </c>
      <c r="C5848" s="1">
        <v>42479</v>
      </c>
      <c r="D5848" s="8">
        <f>WEEKDAY(hourlySteps_merged[[#This Row],[ActivityDate]],1)</f>
        <v>3</v>
      </c>
      <c r="E5848" s="1" t="str">
        <f>TEXT(hourlySteps_merged[[#This Row],[ActivityDate]],"dddd")</f>
        <v>Tuesday</v>
      </c>
      <c r="F5848" s="6" t="s">
        <v>791</v>
      </c>
      <c r="G5848" s="6" t="str">
        <f>TEXT(hourlySteps_merged[[#This Row],[ActivityTime2]],"hh:mm:ss")</f>
        <v>22:00:00</v>
      </c>
      <c r="H5848">
        <v>169</v>
      </c>
      <c r="I5848">
        <v>5</v>
      </c>
      <c r="J5848">
        <v>8.3333000000000004E-2</v>
      </c>
      <c r="K5848">
        <v>82</v>
      </c>
      <c r="L5848" s="1"/>
      <c r="M5848" s="4"/>
    </row>
    <row r="5849" spans="1:13" x14ac:dyDescent="0.25">
      <c r="A5849">
        <v>2347167796</v>
      </c>
      <c r="B5849" t="s">
        <v>74</v>
      </c>
      <c r="C5849" s="1">
        <v>42479</v>
      </c>
      <c r="D5849" s="8">
        <f>WEEKDAY(hourlySteps_merged[[#This Row],[ActivityDate]],1)</f>
        <v>3</v>
      </c>
      <c r="E5849" s="1" t="str">
        <f>TEXT(hourlySteps_merged[[#This Row],[ActivityDate]],"dddd")</f>
        <v>Tuesday</v>
      </c>
      <c r="F5849" s="6" t="s">
        <v>792</v>
      </c>
      <c r="G5849" s="6" t="str">
        <f>TEXT(hourlySteps_merged[[#This Row],[ActivityTime2]],"hh:mm:ss")</f>
        <v>23:00:00</v>
      </c>
      <c r="H5849">
        <v>179</v>
      </c>
      <c r="I5849">
        <v>0</v>
      </c>
      <c r="J5849">
        <v>0</v>
      </c>
      <c r="K5849">
        <v>69</v>
      </c>
      <c r="L5849" s="1"/>
      <c r="M5849" s="4"/>
    </row>
    <row r="5850" spans="1:13" x14ac:dyDescent="0.25">
      <c r="A5850">
        <v>2347167796</v>
      </c>
      <c r="B5850" t="s">
        <v>75</v>
      </c>
      <c r="C5850" s="1">
        <v>42479</v>
      </c>
      <c r="D5850" s="8">
        <f>WEEKDAY(hourlySteps_merged[[#This Row],[ActivityDate]],1)</f>
        <v>3</v>
      </c>
      <c r="E5850" s="1" t="str">
        <f>TEXT(hourlySteps_merged[[#This Row],[ActivityDate]],"dddd")</f>
        <v>Tuesday</v>
      </c>
      <c r="F5850" s="6" t="s">
        <v>769</v>
      </c>
      <c r="G5850" s="6" t="str">
        <f>TEXT(hourlySteps_merged[[#This Row],[ActivityTime2]],"hh:mm:ss")</f>
        <v>00:00:00</v>
      </c>
      <c r="H5850">
        <v>371</v>
      </c>
      <c r="I5850">
        <v>0</v>
      </c>
      <c r="J5850">
        <v>0</v>
      </c>
      <c r="K5850">
        <v>56</v>
      </c>
      <c r="L5850" s="1"/>
      <c r="M5850" s="4"/>
    </row>
    <row r="5851" spans="1:13" x14ac:dyDescent="0.25">
      <c r="A5851">
        <v>2347167796</v>
      </c>
      <c r="B5851" t="s">
        <v>76</v>
      </c>
      <c r="C5851" s="1">
        <v>42479</v>
      </c>
      <c r="D5851" s="8">
        <f>WEEKDAY(hourlySteps_merged[[#This Row],[ActivityDate]],1)</f>
        <v>3</v>
      </c>
      <c r="E5851" s="1" t="str">
        <f>TEXT(hourlySteps_merged[[#This Row],[ActivityDate]],"dddd")</f>
        <v>Tuesday</v>
      </c>
      <c r="F5851" s="6" t="s">
        <v>770</v>
      </c>
      <c r="G5851" s="6" t="str">
        <f>TEXT(hourlySteps_merged[[#This Row],[ActivityTime2]],"hh:mm:ss")</f>
        <v>01:00:00</v>
      </c>
      <c r="H5851">
        <v>47</v>
      </c>
      <c r="I5851">
        <v>0</v>
      </c>
      <c r="J5851">
        <v>0</v>
      </c>
      <c r="K5851">
        <v>56</v>
      </c>
      <c r="L5851" s="1"/>
      <c r="M5851" s="4"/>
    </row>
    <row r="5852" spans="1:13" x14ac:dyDescent="0.25">
      <c r="A5852">
        <v>2347167796</v>
      </c>
      <c r="B5852" t="s">
        <v>77</v>
      </c>
      <c r="C5852" s="1">
        <v>42479</v>
      </c>
      <c r="D5852" s="8">
        <f>WEEKDAY(hourlySteps_merged[[#This Row],[ActivityDate]],1)</f>
        <v>3</v>
      </c>
      <c r="E5852" s="1" t="str">
        <f>TEXT(hourlySteps_merged[[#This Row],[ActivityDate]],"dddd")</f>
        <v>Tuesday</v>
      </c>
      <c r="F5852" s="6" t="s">
        <v>771</v>
      </c>
      <c r="G5852" s="6" t="str">
        <f>TEXT(hourlySteps_merged[[#This Row],[ActivityTime2]],"hh:mm:ss")</f>
        <v>02:00:00</v>
      </c>
      <c r="H5852">
        <v>337</v>
      </c>
      <c r="I5852">
        <v>0</v>
      </c>
      <c r="J5852">
        <v>0</v>
      </c>
      <c r="K5852">
        <v>56</v>
      </c>
      <c r="L5852" s="1"/>
      <c r="M5852" s="4"/>
    </row>
    <row r="5853" spans="1:13" x14ac:dyDescent="0.25">
      <c r="A5853">
        <v>2347167796</v>
      </c>
      <c r="B5853" t="s">
        <v>78</v>
      </c>
      <c r="C5853" s="1">
        <v>42479</v>
      </c>
      <c r="D5853" s="8">
        <f>WEEKDAY(hourlySteps_merged[[#This Row],[ActivityDate]],1)</f>
        <v>3</v>
      </c>
      <c r="E5853" s="1" t="str">
        <f>TEXT(hourlySteps_merged[[#This Row],[ActivityDate]],"dddd")</f>
        <v>Tuesday</v>
      </c>
      <c r="F5853" s="6" t="s">
        <v>772</v>
      </c>
      <c r="G5853" s="6" t="str">
        <f>TEXT(hourlySteps_merged[[#This Row],[ActivityTime2]],"hh:mm:ss")</f>
        <v>03:00:00</v>
      </c>
      <c r="H5853">
        <v>135</v>
      </c>
      <c r="I5853">
        <v>0</v>
      </c>
      <c r="J5853">
        <v>0</v>
      </c>
      <c r="K5853">
        <v>56</v>
      </c>
      <c r="L5853" s="1"/>
      <c r="M5853" s="4"/>
    </row>
    <row r="5854" spans="1:13" x14ac:dyDescent="0.25">
      <c r="A5854">
        <v>2347167796</v>
      </c>
      <c r="B5854" t="s">
        <v>79</v>
      </c>
      <c r="C5854" s="1">
        <v>42479</v>
      </c>
      <c r="D5854" s="8">
        <f>WEEKDAY(hourlySteps_merged[[#This Row],[ActivityDate]],1)</f>
        <v>3</v>
      </c>
      <c r="E5854" s="1" t="str">
        <f>TEXT(hourlySteps_merged[[#This Row],[ActivityDate]],"dddd")</f>
        <v>Tuesday</v>
      </c>
      <c r="F5854" s="6" t="s">
        <v>773</v>
      </c>
      <c r="G5854" s="6" t="str">
        <f>TEXT(hourlySteps_merged[[#This Row],[ActivityTime2]],"hh:mm:ss")</f>
        <v>04:00:00</v>
      </c>
      <c r="H5854">
        <v>433</v>
      </c>
      <c r="I5854">
        <v>0</v>
      </c>
      <c r="J5854">
        <v>0</v>
      </c>
      <c r="K5854">
        <v>56</v>
      </c>
      <c r="L5854" s="1"/>
      <c r="M5854" s="4"/>
    </row>
    <row r="5855" spans="1:13" x14ac:dyDescent="0.25">
      <c r="A5855">
        <v>2347167796</v>
      </c>
      <c r="B5855" t="s">
        <v>80</v>
      </c>
      <c r="C5855" s="1">
        <v>42479</v>
      </c>
      <c r="D5855" s="8">
        <f>WEEKDAY(hourlySteps_merged[[#This Row],[ActivityDate]],1)</f>
        <v>3</v>
      </c>
      <c r="E5855" s="1" t="str">
        <f>TEXT(hourlySteps_merged[[#This Row],[ActivityDate]],"dddd")</f>
        <v>Tuesday</v>
      </c>
      <c r="F5855" s="6" t="s">
        <v>774</v>
      </c>
      <c r="G5855" s="6" t="str">
        <f>TEXT(hourlySteps_merged[[#This Row],[ActivityTime2]],"hh:mm:ss")</f>
        <v>05:00:00</v>
      </c>
      <c r="H5855">
        <v>1546</v>
      </c>
      <c r="I5855">
        <v>0</v>
      </c>
      <c r="J5855">
        <v>0</v>
      </c>
      <c r="K5855">
        <v>56</v>
      </c>
      <c r="L5855" s="1"/>
      <c r="M5855" s="4"/>
    </row>
    <row r="5856" spans="1:13" x14ac:dyDescent="0.25">
      <c r="A5856">
        <v>2347167796</v>
      </c>
      <c r="B5856" t="s">
        <v>81</v>
      </c>
      <c r="C5856" s="1">
        <v>42479</v>
      </c>
      <c r="D5856" s="8">
        <f>WEEKDAY(hourlySteps_merged[[#This Row],[ActivityDate]],1)</f>
        <v>3</v>
      </c>
      <c r="E5856" s="1" t="str">
        <f>TEXT(hourlySteps_merged[[#This Row],[ActivityDate]],"dddd")</f>
        <v>Tuesday</v>
      </c>
      <c r="F5856" s="6" t="s">
        <v>775</v>
      </c>
      <c r="G5856" s="6" t="str">
        <f>TEXT(hourlySteps_merged[[#This Row],[ActivityTime2]],"hh:mm:ss")</f>
        <v>06:00:00</v>
      </c>
      <c r="H5856">
        <v>355</v>
      </c>
      <c r="I5856">
        <v>0</v>
      </c>
      <c r="J5856">
        <v>0</v>
      </c>
      <c r="K5856">
        <v>56</v>
      </c>
      <c r="L5856" s="1"/>
      <c r="M5856" s="4"/>
    </row>
    <row r="5857" spans="1:13" x14ac:dyDescent="0.25">
      <c r="A5857">
        <v>2347167796</v>
      </c>
      <c r="B5857" t="s">
        <v>82</v>
      </c>
      <c r="C5857" s="1">
        <v>42479</v>
      </c>
      <c r="D5857" s="8">
        <f>WEEKDAY(hourlySteps_merged[[#This Row],[ActivityDate]],1)</f>
        <v>3</v>
      </c>
      <c r="E5857" s="1" t="str">
        <f>TEXT(hourlySteps_merged[[#This Row],[ActivityDate]],"dddd")</f>
        <v>Tuesday</v>
      </c>
      <c r="F5857" s="6" t="s">
        <v>776</v>
      </c>
      <c r="G5857" s="6" t="str">
        <f>TEXT(hourlySteps_merged[[#This Row],[ActivityTime2]],"hh:mm:ss")</f>
        <v>07:00:00</v>
      </c>
      <c r="H5857">
        <v>1391</v>
      </c>
      <c r="I5857">
        <v>0</v>
      </c>
      <c r="J5857">
        <v>0</v>
      </c>
      <c r="K5857">
        <v>56</v>
      </c>
      <c r="L5857" s="1"/>
      <c r="M5857" s="4"/>
    </row>
    <row r="5858" spans="1:13" x14ac:dyDescent="0.25">
      <c r="A5858">
        <v>2347167796</v>
      </c>
      <c r="B5858" t="s">
        <v>83</v>
      </c>
      <c r="C5858" s="1">
        <v>42479</v>
      </c>
      <c r="D5858" s="8">
        <f>WEEKDAY(hourlySteps_merged[[#This Row],[ActivityDate]],1)</f>
        <v>3</v>
      </c>
      <c r="E5858" s="1" t="str">
        <f>TEXT(hourlySteps_merged[[#This Row],[ActivityDate]],"dddd")</f>
        <v>Tuesday</v>
      </c>
      <c r="F5858" s="6" t="s">
        <v>777</v>
      </c>
      <c r="G5858" s="6" t="str">
        <f>TEXT(hourlySteps_merged[[#This Row],[ActivityTime2]],"hh:mm:ss")</f>
        <v>08:00:00</v>
      </c>
      <c r="H5858">
        <v>3229</v>
      </c>
      <c r="I5858">
        <v>0</v>
      </c>
      <c r="J5858">
        <v>0</v>
      </c>
      <c r="K5858">
        <v>56</v>
      </c>
      <c r="L5858" s="1"/>
      <c r="M5858" s="4"/>
    </row>
    <row r="5859" spans="1:13" x14ac:dyDescent="0.25">
      <c r="A5859">
        <v>2347167796</v>
      </c>
      <c r="B5859" t="s">
        <v>84</v>
      </c>
      <c r="C5859" s="1">
        <v>42479</v>
      </c>
      <c r="D5859" s="8">
        <f>WEEKDAY(hourlySteps_merged[[#This Row],[ActivityDate]],1)</f>
        <v>3</v>
      </c>
      <c r="E5859" s="1" t="str">
        <f>TEXT(hourlySteps_merged[[#This Row],[ActivityDate]],"dddd")</f>
        <v>Tuesday</v>
      </c>
      <c r="F5859" s="6" t="s">
        <v>778</v>
      </c>
      <c r="G5859" s="6" t="str">
        <f>TEXT(hourlySteps_merged[[#This Row],[ActivityTime2]],"hh:mm:ss")</f>
        <v>09:00:00</v>
      </c>
      <c r="H5859">
        <v>25</v>
      </c>
      <c r="I5859">
        <v>0</v>
      </c>
      <c r="J5859">
        <v>0</v>
      </c>
      <c r="K5859">
        <v>56</v>
      </c>
      <c r="L5859" s="1"/>
      <c r="M5859" s="4"/>
    </row>
    <row r="5860" spans="1:13" x14ac:dyDescent="0.25">
      <c r="A5860">
        <v>2347167796</v>
      </c>
      <c r="B5860" t="s">
        <v>85</v>
      </c>
      <c r="C5860" s="1">
        <v>42479</v>
      </c>
      <c r="D5860" s="8">
        <f>WEEKDAY(hourlySteps_merged[[#This Row],[ActivityDate]],1)</f>
        <v>3</v>
      </c>
      <c r="E5860" s="1" t="str">
        <f>TEXT(hourlySteps_merged[[#This Row],[ActivityDate]],"dddd")</f>
        <v>Tuesday</v>
      </c>
      <c r="F5860" s="6" t="s">
        <v>779</v>
      </c>
      <c r="G5860" s="6" t="str">
        <f>TEXT(hourlySteps_merged[[#This Row],[ActivityTime2]],"hh:mm:ss")</f>
        <v>10:00:00</v>
      </c>
      <c r="H5860">
        <v>0</v>
      </c>
      <c r="I5860">
        <v>0</v>
      </c>
      <c r="J5860">
        <v>0</v>
      </c>
      <c r="K5860">
        <v>56</v>
      </c>
      <c r="L5860" s="1"/>
      <c r="M5860" s="4"/>
    </row>
    <row r="5861" spans="1:13" x14ac:dyDescent="0.25">
      <c r="A5861">
        <v>2347167796</v>
      </c>
      <c r="B5861" t="s">
        <v>20</v>
      </c>
      <c r="C5861" s="1">
        <v>42479</v>
      </c>
      <c r="D5861" s="8">
        <f>WEEKDAY(hourlySteps_merged[[#This Row],[ActivityDate]],1)</f>
        <v>3</v>
      </c>
      <c r="E5861" s="1" t="str">
        <f>TEXT(hourlySteps_merged[[#This Row],[ActivityDate]],"dddd")</f>
        <v>Tuesday</v>
      </c>
      <c r="F5861" s="6" t="s">
        <v>780</v>
      </c>
      <c r="G5861" s="6" t="str">
        <f>TEXT(hourlySteps_merged[[#This Row],[ActivityTime2]],"hh:mm:ss")</f>
        <v>11:00:00</v>
      </c>
      <c r="H5861">
        <v>0</v>
      </c>
      <c r="I5861">
        <v>0</v>
      </c>
      <c r="J5861">
        <v>0</v>
      </c>
      <c r="K5861">
        <v>56</v>
      </c>
      <c r="L5861" s="1"/>
      <c r="M5861" s="4"/>
    </row>
    <row r="5862" spans="1:13" x14ac:dyDescent="0.25">
      <c r="A5862">
        <v>2347167796</v>
      </c>
      <c r="B5862" t="s">
        <v>86</v>
      </c>
      <c r="C5862" s="1">
        <v>42479</v>
      </c>
      <c r="D5862" s="8">
        <f>WEEKDAY(hourlySteps_merged[[#This Row],[ActivityDate]],1)</f>
        <v>3</v>
      </c>
      <c r="E5862" s="1" t="str">
        <f>TEXT(hourlySteps_merged[[#This Row],[ActivityDate]],"dddd")</f>
        <v>Tuesday</v>
      </c>
      <c r="F5862" s="6" t="s">
        <v>781</v>
      </c>
      <c r="G5862" s="6" t="str">
        <f>TEXT(hourlySteps_merged[[#This Row],[ActivityTime2]],"hh:mm:ss")</f>
        <v>12:00:00</v>
      </c>
      <c r="H5862">
        <v>0</v>
      </c>
      <c r="I5862">
        <v>1</v>
      </c>
      <c r="J5862">
        <v>1.6667000000000001E-2</v>
      </c>
      <c r="K5862">
        <v>58</v>
      </c>
      <c r="L5862" s="1"/>
      <c r="M5862" s="4"/>
    </row>
    <row r="5863" spans="1:13" x14ac:dyDescent="0.25">
      <c r="A5863">
        <v>2347167796</v>
      </c>
      <c r="B5863" t="s">
        <v>87</v>
      </c>
      <c r="C5863" s="1">
        <v>42479</v>
      </c>
      <c r="D5863" s="8">
        <f>WEEKDAY(hourlySteps_merged[[#This Row],[ActivityDate]],1)</f>
        <v>3</v>
      </c>
      <c r="E5863" s="1" t="str">
        <f>TEXT(hourlySteps_merged[[#This Row],[ActivityDate]],"dddd")</f>
        <v>Tuesday</v>
      </c>
      <c r="F5863" s="6" t="s">
        <v>782</v>
      </c>
      <c r="G5863" s="6" t="str">
        <f>TEXT(hourlySteps_merged[[#This Row],[ActivityTime2]],"hh:mm:ss")</f>
        <v>13:00:00</v>
      </c>
      <c r="H5863">
        <v>0</v>
      </c>
      <c r="I5863">
        <v>32</v>
      </c>
      <c r="J5863">
        <v>0.53333299999999995</v>
      </c>
      <c r="K5863">
        <v>113</v>
      </c>
      <c r="L5863" s="1"/>
      <c r="M5863" s="4"/>
    </row>
    <row r="5864" spans="1:13" x14ac:dyDescent="0.25">
      <c r="A5864">
        <v>2347167796</v>
      </c>
      <c r="B5864" t="s">
        <v>88</v>
      </c>
      <c r="C5864" s="1">
        <v>42479</v>
      </c>
      <c r="D5864" s="8">
        <f>WEEKDAY(hourlySteps_merged[[#This Row],[ActivityDate]],1)</f>
        <v>3</v>
      </c>
      <c r="E5864" s="1" t="str">
        <f>TEXT(hourlySteps_merged[[#This Row],[ActivityDate]],"dddd")</f>
        <v>Tuesday</v>
      </c>
      <c r="F5864" s="6" t="s">
        <v>783</v>
      </c>
      <c r="G5864" s="6" t="str">
        <f>TEXT(hourlySteps_merged[[#This Row],[ActivityTime2]],"hh:mm:ss")</f>
        <v>14:00:00</v>
      </c>
      <c r="H5864">
        <v>0</v>
      </c>
      <c r="I5864">
        <v>27</v>
      </c>
      <c r="J5864">
        <v>0.45</v>
      </c>
      <c r="K5864">
        <v>111</v>
      </c>
      <c r="L5864" s="1"/>
      <c r="M5864" s="4"/>
    </row>
    <row r="5865" spans="1:13" x14ac:dyDescent="0.25">
      <c r="A5865">
        <v>2347167796</v>
      </c>
      <c r="B5865" t="s">
        <v>89</v>
      </c>
      <c r="C5865" s="1">
        <v>42479</v>
      </c>
      <c r="D5865" s="8">
        <f>WEEKDAY(hourlySteps_merged[[#This Row],[ActivityDate]],1)</f>
        <v>3</v>
      </c>
      <c r="E5865" s="1" t="str">
        <f>TEXT(hourlySteps_merged[[#This Row],[ActivityDate]],"dddd")</f>
        <v>Tuesday</v>
      </c>
      <c r="F5865" s="6" t="s">
        <v>784</v>
      </c>
      <c r="G5865" s="6" t="str">
        <f>TEXT(hourlySteps_merged[[#This Row],[ActivityTime2]],"hh:mm:ss")</f>
        <v>15:00:00</v>
      </c>
      <c r="H5865">
        <v>0</v>
      </c>
      <c r="I5865">
        <v>12</v>
      </c>
      <c r="J5865">
        <v>0.2</v>
      </c>
      <c r="K5865">
        <v>82</v>
      </c>
      <c r="L5865" s="1"/>
      <c r="M5865" s="4"/>
    </row>
    <row r="5866" spans="1:13" x14ac:dyDescent="0.25">
      <c r="A5866">
        <v>2347167796</v>
      </c>
      <c r="B5866" t="s">
        <v>90</v>
      </c>
      <c r="C5866" s="1">
        <v>42479</v>
      </c>
      <c r="D5866" s="8">
        <f>WEEKDAY(hourlySteps_merged[[#This Row],[ActivityDate]],1)</f>
        <v>3</v>
      </c>
      <c r="E5866" s="1" t="str">
        <f>TEXT(hourlySteps_merged[[#This Row],[ActivityDate]],"dddd")</f>
        <v>Tuesday</v>
      </c>
      <c r="F5866" s="6" t="s">
        <v>785</v>
      </c>
      <c r="G5866" s="6" t="str">
        <f>TEXT(hourlySteps_merged[[#This Row],[ActivityTime2]],"hh:mm:ss")</f>
        <v>16:00:00</v>
      </c>
      <c r="H5866">
        <v>0</v>
      </c>
      <c r="I5866">
        <v>17</v>
      </c>
      <c r="J5866">
        <v>0.283333</v>
      </c>
      <c r="K5866">
        <v>92</v>
      </c>
      <c r="L5866" s="1"/>
      <c r="M5866" s="4"/>
    </row>
    <row r="5867" spans="1:13" x14ac:dyDescent="0.25">
      <c r="A5867">
        <v>2347167796</v>
      </c>
      <c r="B5867" t="s">
        <v>91</v>
      </c>
      <c r="C5867" s="1">
        <v>42479</v>
      </c>
      <c r="D5867" s="8">
        <f>WEEKDAY(hourlySteps_merged[[#This Row],[ActivityDate]],1)</f>
        <v>3</v>
      </c>
      <c r="E5867" s="1" t="str">
        <f>TEXT(hourlySteps_merged[[#This Row],[ActivityDate]],"dddd")</f>
        <v>Tuesday</v>
      </c>
      <c r="F5867" s="6" t="s">
        <v>786</v>
      </c>
      <c r="G5867" s="6" t="str">
        <f>TEXT(hourlySteps_merged[[#This Row],[ActivityTime2]],"hh:mm:ss")</f>
        <v>17:00:00</v>
      </c>
      <c r="H5867">
        <v>6</v>
      </c>
      <c r="I5867">
        <v>46</v>
      </c>
      <c r="J5867">
        <v>0.76666699999999999</v>
      </c>
      <c r="K5867">
        <v>145</v>
      </c>
      <c r="L5867" s="1"/>
      <c r="M5867" s="4"/>
    </row>
    <row r="5868" spans="1:13" x14ac:dyDescent="0.25">
      <c r="A5868">
        <v>2347167796</v>
      </c>
      <c r="B5868" t="s">
        <v>92</v>
      </c>
      <c r="C5868" s="1">
        <v>42479</v>
      </c>
      <c r="D5868" s="8">
        <f>WEEKDAY(hourlySteps_merged[[#This Row],[ActivityDate]],1)</f>
        <v>3</v>
      </c>
      <c r="E5868" s="1" t="str">
        <f>TEXT(hourlySteps_merged[[#This Row],[ActivityDate]],"dddd")</f>
        <v>Tuesday</v>
      </c>
      <c r="F5868" s="6" t="s">
        <v>787</v>
      </c>
      <c r="G5868" s="6" t="str">
        <f>TEXT(hourlySteps_merged[[#This Row],[ActivityTime2]],"hh:mm:ss")</f>
        <v>18:00:00</v>
      </c>
      <c r="H5868">
        <v>2581</v>
      </c>
      <c r="I5868">
        <v>33</v>
      </c>
      <c r="J5868">
        <v>0.55000000000000004</v>
      </c>
      <c r="K5868">
        <v>118</v>
      </c>
      <c r="L5868" s="1"/>
      <c r="M5868" s="4"/>
    </row>
    <row r="5869" spans="1:13" x14ac:dyDescent="0.25">
      <c r="A5869">
        <v>2347167796</v>
      </c>
      <c r="B5869" t="s">
        <v>93</v>
      </c>
      <c r="C5869" s="1">
        <v>42479</v>
      </c>
      <c r="D5869" s="8">
        <f>WEEKDAY(hourlySteps_merged[[#This Row],[ActivityDate]],1)</f>
        <v>3</v>
      </c>
      <c r="E5869" s="1" t="str">
        <f>TEXT(hourlySteps_merged[[#This Row],[ActivityDate]],"dddd")</f>
        <v>Tuesday</v>
      </c>
      <c r="F5869" s="6" t="s">
        <v>788</v>
      </c>
      <c r="G5869" s="6" t="str">
        <f>TEXT(hourlySteps_merged[[#This Row],[ActivityTime2]],"hh:mm:ss")</f>
        <v>19:00:00</v>
      </c>
      <c r="H5869">
        <v>1175</v>
      </c>
      <c r="I5869">
        <v>37</v>
      </c>
      <c r="J5869">
        <v>0.61666699999999997</v>
      </c>
      <c r="K5869">
        <v>130</v>
      </c>
      <c r="L5869" s="1"/>
      <c r="M5869" s="4"/>
    </row>
    <row r="5870" spans="1:13" x14ac:dyDescent="0.25">
      <c r="A5870">
        <v>2347167796</v>
      </c>
      <c r="B5870" t="s">
        <v>94</v>
      </c>
      <c r="C5870" s="1">
        <v>42479</v>
      </c>
      <c r="D5870" s="8">
        <f>WEEKDAY(hourlySteps_merged[[#This Row],[ActivityDate]],1)</f>
        <v>3</v>
      </c>
      <c r="E5870" s="1" t="str">
        <f>TEXT(hourlySteps_merged[[#This Row],[ActivityDate]],"dddd")</f>
        <v>Tuesday</v>
      </c>
      <c r="F5870" s="6" t="s">
        <v>789</v>
      </c>
      <c r="G5870" s="6" t="str">
        <f>TEXT(hourlySteps_merged[[#This Row],[ActivityTime2]],"hh:mm:ss")</f>
        <v>20:00:00</v>
      </c>
      <c r="H5870">
        <v>12</v>
      </c>
      <c r="I5870">
        <v>23</v>
      </c>
      <c r="J5870">
        <v>0.38333299999999998</v>
      </c>
      <c r="K5870">
        <v>103</v>
      </c>
      <c r="L5870" s="1"/>
      <c r="M5870" s="4"/>
    </row>
    <row r="5871" spans="1:13" x14ac:dyDescent="0.25">
      <c r="A5871">
        <v>2347167796</v>
      </c>
      <c r="B5871" t="s">
        <v>95</v>
      </c>
      <c r="C5871" s="1">
        <v>42479</v>
      </c>
      <c r="D5871" s="8">
        <f>WEEKDAY(hourlySteps_merged[[#This Row],[ActivityDate]],1)</f>
        <v>3</v>
      </c>
      <c r="E5871" s="1" t="str">
        <f>TEXT(hourlySteps_merged[[#This Row],[ActivityDate]],"dddd")</f>
        <v>Tuesday</v>
      </c>
      <c r="F5871" s="6" t="s">
        <v>790</v>
      </c>
      <c r="G5871" s="6" t="str">
        <f>TEXT(hourlySteps_merged[[#This Row],[ActivityTime2]],"hh:mm:ss")</f>
        <v>21:00:00</v>
      </c>
      <c r="H5871">
        <v>158</v>
      </c>
      <c r="I5871">
        <v>10</v>
      </c>
      <c r="J5871">
        <v>0.16666700000000001</v>
      </c>
      <c r="K5871">
        <v>78</v>
      </c>
      <c r="L5871" s="1"/>
      <c r="M5871" s="4"/>
    </row>
    <row r="5872" spans="1:13" x14ac:dyDescent="0.25">
      <c r="A5872">
        <v>2347167796</v>
      </c>
      <c r="B5872" t="s">
        <v>96</v>
      </c>
      <c r="C5872" s="1">
        <v>42479</v>
      </c>
      <c r="D5872" s="8">
        <f>WEEKDAY(hourlySteps_merged[[#This Row],[ActivityDate]],1)</f>
        <v>3</v>
      </c>
      <c r="E5872" s="1" t="str">
        <f>TEXT(hourlySteps_merged[[#This Row],[ActivityDate]],"dddd")</f>
        <v>Tuesday</v>
      </c>
      <c r="F5872" s="6" t="s">
        <v>791</v>
      </c>
      <c r="G5872" s="6" t="str">
        <f>TEXT(hourlySteps_merged[[#This Row],[ActivityTime2]],"hh:mm:ss")</f>
        <v>22:00:00</v>
      </c>
      <c r="H5872">
        <v>59</v>
      </c>
      <c r="I5872">
        <v>28</v>
      </c>
      <c r="J5872">
        <v>0.466667</v>
      </c>
      <c r="K5872">
        <v>113</v>
      </c>
      <c r="L5872" s="1"/>
      <c r="M5872" s="4"/>
    </row>
    <row r="5873" spans="1:13" x14ac:dyDescent="0.25">
      <c r="A5873">
        <v>2347167796</v>
      </c>
      <c r="B5873" t="s">
        <v>97</v>
      </c>
      <c r="C5873" s="1">
        <v>42479</v>
      </c>
      <c r="D5873" s="8">
        <f>WEEKDAY(hourlySteps_merged[[#This Row],[ActivityDate]],1)</f>
        <v>3</v>
      </c>
      <c r="E5873" s="1" t="str">
        <f>TEXT(hourlySteps_merged[[#This Row],[ActivityDate]],"dddd")</f>
        <v>Tuesday</v>
      </c>
      <c r="F5873" s="6" t="s">
        <v>792</v>
      </c>
      <c r="G5873" s="6" t="str">
        <f>TEXT(hourlySteps_merged[[#This Row],[ActivityTime2]],"hh:mm:ss")</f>
        <v>23:00:00</v>
      </c>
      <c r="H5873">
        <v>366</v>
      </c>
      <c r="I5873">
        <v>3</v>
      </c>
      <c r="J5873">
        <v>0.05</v>
      </c>
      <c r="K5873">
        <v>63</v>
      </c>
      <c r="L5873" s="1"/>
      <c r="M5873" s="4"/>
    </row>
    <row r="5874" spans="1:13" x14ac:dyDescent="0.25">
      <c r="A5874">
        <v>2347167796</v>
      </c>
      <c r="B5874" t="s">
        <v>98</v>
      </c>
      <c r="C5874" s="1">
        <v>42479</v>
      </c>
      <c r="D5874" s="8">
        <f>WEEKDAY(hourlySteps_merged[[#This Row],[ActivityDate]],1)</f>
        <v>3</v>
      </c>
      <c r="E5874" s="1" t="str">
        <f>TEXT(hourlySteps_merged[[#This Row],[ActivityDate]],"dddd")</f>
        <v>Tuesday</v>
      </c>
      <c r="F5874" s="6" t="s">
        <v>769</v>
      </c>
      <c r="G5874" s="6" t="str">
        <f>TEXT(hourlySteps_merged[[#This Row],[ActivityTime2]],"hh:mm:ss")</f>
        <v>00:00:00</v>
      </c>
      <c r="H5874">
        <v>1200</v>
      </c>
      <c r="I5874">
        <v>0</v>
      </c>
      <c r="J5874">
        <v>0</v>
      </c>
      <c r="K5874">
        <v>85</v>
      </c>
      <c r="L5874" s="1"/>
      <c r="M5874" s="4"/>
    </row>
    <row r="5875" spans="1:13" x14ac:dyDescent="0.25">
      <c r="A5875">
        <v>2347167796</v>
      </c>
      <c r="B5875" t="s">
        <v>99</v>
      </c>
      <c r="C5875" s="1">
        <v>42479</v>
      </c>
      <c r="D5875" s="8">
        <f>WEEKDAY(hourlySteps_merged[[#This Row],[ActivityDate]],1)</f>
        <v>3</v>
      </c>
      <c r="E5875" s="1" t="str">
        <f>TEXT(hourlySteps_merged[[#This Row],[ActivityDate]],"dddd")</f>
        <v>Tuesday</v>
      </c>
      <c r="F5875" s="6" t="s">
        <v>770</v>
      </c>
      <c r="G5875" s="6" t="str">
        <f>TEXT(hourlySteps_merged[[#This Row],[ActivityTime2]],"hh:mm:ss")</f>
        <v>01:00:00</v>
      </c>
      <c r="H5875">
        <v>112</v>
      </c>
      <c r="I5875">
        <v>0</v>
      </c>
      <c r="J5875">
        <v>0</v>
      </c>
      <c r="K5875">
        <v>87</v>
      </c>
      <c r="L5875" s="1"/>
      <c r="M5875" s="4"/>
    </row>
    <row r="5876" spans="1:13" x14ac:dyDescent="0.25">
      <c r="A5876">
        <v>2347167796</v>
      </c>
      <c r="B5876" t="s">
        <v>100</v>
      </c>
      <c r="C5876" s="1">
        <v>42479</v>
      </c>
      <c r="D5876" s="8">
        <f>WEEKDAY(hourlySteps_merged[[#This Row],[ActivityDate]],1)</f>
        <v>3</v>
      </c>
      <c r="E5876" s="1" t="str">
        <f>TEXT(hourlySteps_merged[[#This Row],[ActivityDate]],"dddd")</f>
        <v>Tuesday</v>
      </c>
      <c r="F5876" s="6" t="s">
        <v>771</v>
      </c>
      <c r="G5876" s="6" t="str">
        <f>TEXT(hourlySteps_merged[[#This Row],[ActivityTime2]],"hh:mm:ss")</f>
        <v>02:00:00</v>
      </c>
      <c r="H5876">
        <v>154</v>
      </c>
      <c r="I5876">
        <v>0</v>
      </c>
      <c r="J5876">
        <v>0</v>
      </c>
      <c r="K5876">
        <v>85</v>
      </c>
      <c r="L5876" s="1"/>
      <c r="M5876" s="4"/>
    </row>
    <row r="5877" spans="1:13" x14ac:dyDescent="0.25">
      <c r="A5877">
        <v>2347167796</v>
      </c>
      <c r="B5877" t="s">
        <v>101</v>
      </c>
      <c r="C5877" s="1">
        <v>42479</v>
      </c>
      <c r="D5877" s="8">
        <f>WEEKDAY(hourlySteps_merged[[#This Row],[ActivityDate]],1)</f>
        <v>3</v>
      </c>
      <c r="E5877" s="1" t="str">
        <f>TEXT(hourlySteps_merged[[#This Row],[ActivityDate]],"dddd")</f>
        <v>Tuesday</v>
      </c>
      <c r="F5877" s="6" t="s">
        <v>772</v>
      </c>
      <c r="G5877" s="6" t="str">
        <f>TEXT(hourlySteps_merged[[#This Row],[ActivityTime2]],"hh:mm:ss")</f>
        <v>03:00:00</v>
      </c>
      <c r="H5877">
        <v>311</v>
      </c>
      <c r="I5877">
        <v>0</v>
      </c>
      <c r="J5877">
        <v>0</v>
      </c>
      <c r="K5877">
        <v>85</v>
      </c>
      <c r="L5877" s="1"/>
      <c r="M5877" s="4"/>
    </row>
    <row r="5878" spans="1:13" x14ac:dyDescent="0.25">
      <c r="A5878">
        <v>2347167796</v>
      </c>
      <c r="B5878" t="s">
        <v>102</v>
      </c>
      <c r="C5878" s="1">
        <v>42479</v>
      </c>
      <c r="D5878" s="8">
        <f>WEEKDAY(hourlySteps_merged[[#This Row],[ActivityDate]],1)</f>
        <v>3</v>
      </c>
      <c r="E5878" s="1" t="str">
        <f>TEXT(hourlySteps_merged[[#This Row],[ActivityDate]],"dddd")</f>
        <v>Tuesday</v>
      </c>
      <c r="F5878" s="6" t="s">
        <v>773</v>
      </c>
      <c r="G5878" s="6" t="str">
        <f>TEXT(hourlySteps_merged[[#This Row],[ActivityTime2]],"hh:mm:ss")</f>
        <v>04:00:00</v>
      </c>
      <c r="H5878">
        <v>122</v>
      </c>
      <c r="I5878">
        <v>0</v>
      </c>
      <c r="J5878">
        <v>0</v>
      </c>
      <c r="K5878">
        <v>84</v>
      </c>
      <c r="L5878" s="1"/>
      <c r="M5878" s="4"/>
    </row>
    <row r="5879" spans="1:13" x14ac:dyDescent="0.25">
      <c r="A5879">
        <v>2347167796</v>
      </c>
      <c r="B5879" t="s">
        <v>103</v>
      </c>
      <c r="C5879" s="1">
        <v>42479</v>
      </c>
      <c r="D5879" s="8">
        <f>WEEKDAY(hourlySteps_merged[[#This Row],[ActivityDate]],1)</f>
        <v>3</v>
      </c>
      <c r="E5879" s="1" t="str">
        <f>TEXT(hourlySteps_merged[[#This Row],[ActivityDate]],"dddd")</f>
        <v>Tuesday</v>
      </c>
      <c r="F5879" s="6" t="s">
        <v>774</v>
      </c>
      <c r="G5879" s="6" t="str">
        <f>TEXT(hourlySteps_merged[[#This Row],[ActivityTime2]],"hh:mm:ss")</f>
        <v>05:00:00</v>
      </c>
      <c r="H5879">
        <v>1280</v>
      </c>
      <c r="I5879">
        <v>1</v>
      </c>
      <c r="J5879">
        <v>1.6667000000000001E-2</v>
      </c>
      <c r="K5879">
        <v>88</v>
      </c>
      <c r="L5879" s="1"/>
      <c r="M5879" s="4"/>
    </row>
    <row r="5880" spans="1:13" x14ac:dyDescent="0.25">
      <c r="A5880">
        <v>2347167796</v>
      </c>
      <c r="B5880" t="s">
        <v>104</v>
      </c>
      <c r="C5880" s="1">
        <v>42479</v>
      </c>
      <c r="D5880" s="8">
        <f>WEEKDAY(hourlySteps_merged[[#This Row],[ActivityDate]],1)</f>
        <v>3</v>
      </c>
      <c r="E5880" s="1" t="str">
        <f>TEXT(hourlySteps_merged[[#This Row],[ActivityDate]],"dddd")</f>
        <v>Tuesday</v>
      </c>
      <c r="F5880" s="6" t="s">
        <v>775</v>
      </c>
      <c r="G5880" s="6" t="str">
        <f>TEXT(hourlySteps_merged[[#This Row],[ActivityTime2]],"hh:mm:ss")</f>
        <v>06:00:00</v>
      </c>
      <c r="H5880">
        <v>14</v>
      </c>
      <c r="I5880">
        <v>23</v>
      </c>
      <c r="J5880">
        <v>0.38333299999999998</v>
      </c>
      <c r="K5880">
        <v>162</v>
      </c>
      <c r="L5880" s="1"/>
      <c r="M5880" s="4"/>
    </row>
    <row r="5881" spans="1:13" x14ac:dyDescent="0.25">
      <c r="A5881">
        <v>2347167796</v>
      </c>
      <c r="B5881" t="s">
        <v>105</v>
      </c>
      <c r="C5881" s="1">
        <v>42479</v>
      </c>
      <c r="D5881" s="8">
        <f>WEEKDAY(hourlySteps_merged[[#This Row],[ActivityDate]],1)</f>
        <v>3</v>
      </c>
      <c r="E5881" s="1" t="str">
        <f>TEXT(hourlySteps_merged[[#This Row],[ActivityDate]],"dddd")</f>
        <v>Tuesday</v>
      </c>
      <c r="F5881" s="6" t="s">
        <v>776</v>
      </c>
      <c r="G5881" s="6" t="str">
        <f>TEXT(hourlySteps_merged[[#This Row],[ActivityTime2]],"hh:mm:ss")</f>
        <v>07:00:00</v>
      </c>
      <c r="H5881">
        <v>489</v>
      </c>
      <c r="I5881">
        <v>6</v>
      </c>
      <c r="J5881">
        <v>0.1</v>
      </c>
      <c r="K5881">
        <v>114</v>
      </c>
      <c r="L5881" s="1"/>
      <c r="M5881" s="4"/>
    </row>
    <row r="5882" spans="1:13" x14ac:dyDescent="0.25">
      <c r="A5882">
        <v>2347167796</v>
      </c>
      <c r="B5882" t="s">
        <v>106</v>
      </c>
      <c r="C5882" s="1">
        <v>42479</v>
      </c>
      <c r="D5882" s="8">
        <f>WEEKDAY(hourlySteps_merged[[#This Row],[ActivityDate]],1)</f>
        <v>3</v>
      </c>
      <c r="E5882" s="1" t="str">
        <f>TEXT(hourlySteps_merged[[#This Row],[ActivityDate]],"dddd")</f>
        <v>Tuesday</v>
      </c>
      <c r="F5882" s="6" t="s">
        <v>777</v>
      </c>
      <c r="G5882" s="6" t="str">
        <f>TEXT(hourlySteps_merged[[#This Row],[ActivityTime2]],"hh:mm:ss")</f>
        <v>08:00:00</v>
      </c>
      <c r="H5882">
        <v>2197</v>
      </c>
      <c r="I5882">
        <v>9</v>
      </c>
      <c r="J5882">
        <v>0.15</v>
      </c>
      <c r="K5882">
        <v>120</v>
      </c>
      <c r="L5882" s="1"/>
      <c r="M5882" s="4"/>
    </row>
    <row r="5883" spans="1:13" x14ac:dyDescent="0.25">
      <c r="A5883">
        <v>2347167796</v>
      </c>
      <c r="B5883" t="s">
        <v>107</v>
      </c>
      <c r="C5883" s="1">
        <v>42479</v>
      </c>
      <c r="D5883" s="8">
        <f>WEEKDAY(hourlySteps_merged[[#This Row],[ActivityDate]],1)</f>
        <v>3</v>
      </c>
      <c r="E5883" s="1" t="str">
        <f>TEXT(hourlySteps_merged[[#This Row],[ActivityDate]],"dddd")</f>
        <v>Tuesday</v>
      </c>
      <c r="F5883" s="6" t="s">
        <v>778</v>
      </c>
      <c r="G5883" s="6" t="str">
        <f>TEXT(hourlySteps_merged[[#This Row],[ActivityTime2]],"hh:mm:ss")</f>
        <v>09:00:00</v>
      </c>
      <c r="H5883">
        <v>116</v>
      </c>
      <c r="I5883">
        <v>18</v>
      </c>
      <c r="J5883">
        <v>0.3</v>
      </c>
      <c r="K5883">
        <v>187</v>
      </c>
      <c r="L5883" s="1"/>
      <c r="M5883" s="4"/>
    </row>
    <row r="5884" spans="1:13" x14ac:dyDescent="0.25">
      <c r="A5884">
        <v>2347167796</v>
      </c>
      <c r="B5884" t="s">
        <v>108</v>
      </c>
      <c r="C5884" s="1">
        <v>42479</v>
      </c>
      <c r="D5884" s="8">
        <f>WEEKDAY(hourlySteps_merged[[#This Row],[ActivityDate]],1)</f>
        <v>3</v>
      </c>
      <c r="E5884" s="1" t="str">
        <f>TEXT(hourlySteps_merged[[#This Row],[ActivityDate]],"dddd")</f>
        <v>Tuesday</v>
      </c>
      <c r="F5884" s="6" t="s">
        <v>779</v>
      </c>
      <c r="G5884" s="6" t="str">
        <f>TEXT(hourlySteps_merged[[#This Row],[ActivityTime2]],"hh:mm:ss")</f>
        <v>10:00:00</v>
      </c>
      <c r="H5884">
        <v>0</v>
      </c>
      <c r="I5884">
        <v>0</v>
      </c>
      <c r="J5884">
        <v>0</v>
      </c>
      <c r="K5884">
        <v>87</v>
      </c>
      <c r="L5884" s="1"/>
      <c r="M5884" s="4"/>
    </row>
    <row r="5885" spans="1:13" x14ac:dyDescent="0.25">
      <c r="A5885">
        <v>2347167796</v>
      </c>
      <c r="B5885" t="s">
        <v>44</v>
      </c>
      <c r="C5885" s="1">
        <v>42479</v>
      </c>
      <c r="D5885" s="8">
        <f>WEEKDAY(hourlySteps_merged[[#This Row],[ActivityDate]],1)</f>
        <v>3</v>
      </c>
      <c r="E5885" s="1" t="str">
        <f>TEXT(hourlySteps_merged[[#This Row],[ActivityDate]],"dddd")</f>
        <v>Tuesday</v>
      </c>
      <c r="F5885" s="6" t="s">
        <v>780</v>
      </c>
      <c r="G5885" s="6" t="str">
        <f>TEXT(hourlySteps_merged[[#This Row],[ActivityTime2]],"hh:mm:ss")</f>
        <v>11:00:00</v>
      </c>
      <c r="H5885">
        <v>8</v>
      </c>
      <c r="I5885">
        <v>4</v>
      </c>
      <c r="J5885">
        <v>6.6667000000000004E-2</v>
      </c>
      <c r="K5885">
        <v>99</v>
      </c>
      <c r="L5885" s="1"/>
      <c r="M5885" s="4"/>
    </row>
    <row r="5886" spans="1:13" x14ac:dyDescent="0.25">
      <c r="A5886">
        <v>2347167796</v>
      </c>
      <c r="B5886" t="s">
        <v>109</v>
      </c>
      <c r="C5886" s="1">
        <v>42479</v>
      </c>
      <c r="D5886" s="8">
        <f>WEEKDAY(hourlySteps_merged[[#This Row],[ActivityDate]],1)</f>
        <v>3</v>
      </c>
      <c r="E5886" s="1" t="str">
        <f>TEXT(hourlySteps_merged[[#This Row],[ActivityDate]],"dddd")</f>
        <v>Tuesday</v>
      </c>
      <c r="F5886" s="6" t="s">
        <v>781</v>
      </c>
      <c r="G5886" s="6" t="str">
        <f>TEXT(hourlySteps_merged[[#This Row],[ActivityTime2]],"hh:mm:ss")</f>
        <v>12:00:00</v>
      </c>
      <c r="H5886">
        <v>0</v>
      </c>
      <c r="I5886">
        <v>30</v>
      </c>
      <c r="J5886">
        <v>0.5</v>
      </c>
      <c r="K5886">
        <v>173</v>
      </c>
      <c r="L5886" s="1"/>
      <c r="M5886" s="4"/>
    </row>
    <row r="5887" spans="1:13" x14ac:dyDescent="0.25">
      <c r="A5887">
        <v>2347167796</v>
      </c>
      <c r="B5887" t="s">
        <v>110</v>
      </c>
      <c r="C5887" s="1">
        <v>42479</v>
      </c>
      <c r="D5887" s="8">
        <f>WEEKDAY(hourlySteps_merged[[#This Row],[ActivityDate]],1)</f>
        <v>3</v>
      </c>
      <c r="E5887" s="1" t="str">
        <f>TEXT(hourlySteps_merged[[#This Row],[ActivityDate]],"dddd")</f>
        <v>Tuesday</v>
      </c>
      <c r="F5887" s="6" t="s">
        <v>782</v>
      </c>
      <c r="G5887" s="6" t="str">
        <f>TEXT(hourlySteps_merged[[#This Row],[ActivityTime2]],"hh:mm:ss")</f>
        <v>13:00:00</v>
      </c>
      <c r="H5887">
        <v>0</v>
      </c>
      <c r="I5887">
        <v>6</v>
      </c>
      <c r="J5887">
        <v>0.1</v>
      </c>
      <c r="K5887">
        <v>105</v>
      </c>
      <c r="L5887" s="1"/>
      <c r="M5887" s="4"/>
    </row>
    <row r="5888" spans="1:13" x14ac:dyDescent="0.25">
      <c r="A5888">
        <v>2347167796</v>
      </c>
      <c r="B5888" t="s">
        <v>111</v>
      </c>
      <c r="C5888" s="1">
        <v>42479</v>
      </c>
      <c r="D5888" s="8">
        <f>WEEKDAY(hourlySteps_merged[[#This Row],[ActivityDate]],1)</f>
        <v>3</v>
      </c>
      <c r="E5888" s="1" t="str">
        <f>TEXT(hourlySteps_merged[[#This Row],[ActivityDate]],"dddd")</f>
        <v>Tuesday</v>
      </c>
      <c r="F5888" s="6" t="s">
        <v>783</v>
      </c>
      <c r="G5888" s="6" t="str">
        <f>TEXT(hourlySteps_merged[[#This Row],[ActivityTime2]],"hh:mm:ss")</f>
        <v>14:00:00</v>
      </c>
      <c r="H5888">
        <v>0</v>
      </c>
      <c r="I5888">
        <v>7</v>
      </c>
      <c r="J5888">
        <v>0.11666700000000001</v>
      </c>
      <c r="K5888">
        <v>111</v>
      </c>
      <c r="L5888" s="1"/>
      <c r="M5888" s="4"/>
    </row>
    <row r="5889" spans="1:13" x14ac:dyDescent="0.25">
      <c r="A5889">
        <v>2347167796</v>
      </c>
      <c r="B5889" t="s">
        <v>112</v>
      </c>
      <c r="C5889" s="1">
        <v>42479</v>
      </c>
      <c r="D5889" s="8">
        <f>WEEKDAY(hourlySteps_merged[[#This Row],[ActivityDate]],1)</f>
        <v>3</v>
      </c>
      <c r="E5889" s="1" t="str">
        <f>TEXT(hourlySteps_merged[[#This Row],[ActivityDate]],"dddd")</f>
        <v>Tuesday</v>
      </c>
      <c r="F5889" s="6" t="s">
        <v>784</v>
      </c>
      <c r="G5889" s="6" t="str">
        <f>TEXT(hourlySteps_merged[[#This Row],[ActivityTime2]],"hh:mm:ss")</f>
        <v>15:00:00</v>
      </c>
      <c r="H5889">
        <v>0</v>
      </c>
      <c r="I5889">
        <v>5</v>
      </c>
      <c r="J5889">
        <v>8.3333000000000004E-2</v>
      </c>
      <c r="K5889">
        <v>100</v>
      </c>
      <c r="L5889" s="1"/>
      <c r="M5889" s="4"/>
    </row>
    <row r="5890" spans="1:13" x14ac:dyDescent="0.25">
      <c r="A5890">
        <v>2347167796</v>
      </c>
      <c r="B5890" t="s">
        <v>113</v>
      </c>
      <c r="C5890" s="1">
        <v>42479</v>
      </c>
      <c r="D5890" s="8">
        <f>WEEKDAY(hourlySteps_merged[[#This Row],[ActivityDate]],1)</f>
        <v>3</v>
      </c>
      <c r="E5890" s="1" t="str">
        <f>TEXT(hourlySteps_merged[[#This Row],[ActivityDate]],"dddd")</f>
        <v>Tuesday</v>
      </c>
      <c r="F5890" s="6" t="s">
        <v>785</v>
      </c>
      <c r="G5890" s="6" t="str">
        <f>TEXT(hourlySteps_merged[[#This Row],[ActivityTime2]],"hh:mm:ss")</f>
        <v>16:00:00</v>
      </c>
      <c r="H5890">
        <v>0</v>
      </c>
      <c r="I5890">
        <v>14</v>
      </c>
      <c r="J5890">
        <v>0.23333300000000001</v>
      </c>
      <c r="K5890">
        <v>132</v>
      </c>
      <c r="L5890" s="1"/>
      <c r="M5890" s="4"/>
    </row>
    <row r="5891" spans="1:13" x14ac:dyDescent="0.25">
      <c r="A5891">
        <v>2347167796</v>
      </c>
      <c r="B5891" t="s">
        <v>114</v>
      </c>
      <c r="C5891" s="1">
        <v>42479</v>
      </c>
      <c r="D5891" s="8">
        <f>WEEKDAY(hourlySteps_merged[[#This Row],[ActivityDate]],1)</f>
        <v>3</v>
      </c>
      <c r="E5891" s="1" t="str">
        <f>TEXT(hourlySteps_merged[[#This Row],[ActivityDate]],"dddd")</f>
        <v>Tuesday</v>
      </c>
      <c r="F5891" s="6" t="s">
        <v>786</v>
      </c>
      <c r="G5891" s="6" t="str">
        <f>TEXT(hourlySteps_merged[[#This Row],[ActivityTime2]],"hh:mm:ss")</f>
        <v>17:00:00</v>
      </c>
      <c r="H5891">
        <v>12</v>
      </c>
      <c r="I5891">
        <v>27</v>
      </c>
      <c r="J5891">
        <v>0.45</v>
      </c>
      <c r="K5891">
        <v>164</v>
      </c>
      <c r="L5891" s="1"/>
      <c r="M5891" s="4"/>
    </row>
    <row r="5892" spans="1:13" x14ac:dyDescent="0.25">
      <c r="A5892">
        <v>2347167796</v>
      </c>
      <c r="B5892" t="s">
        <v>115</v>
      </c>
      <c r="C5892" s="1">
        <v>42479</v>
      </c>
      <c r="D5892" s="8">
        <f>WEEKDAY(hourlySteps_merged[[#This Row],[ActivityDate]],1)</f>
        <v>3</v>
      </c>
      <c r="E5892" s="1" t="str">
        <f>TEXT(hourlySteps_merged[[#This Row],[ActivityDate]],"dddd")</f>
        <v>Tuesday</v>
      </c>
      <c r="F5892" s="6" t="s">
        <v>787</v>
      </c>
      <c r="G5892" s="6" t="str">
        <f>TEXT(hourlySteps_merged[[#This Row],[ActivityTime2]],"hh:mm:ss")</f>
        <v>18:00:00</v>
      </c>
      <c r="H5892">
        <v>2706</v>
      </c>
      <c r="I5892">
        <v>23</v>
      </c>
      <c r="J5892">
        <v>0.38333299999999998</v>
      </c>
      <c r="K5892">
        <v>157</v>
      </c>
      <c r="L5892" s="1"/>
      <c r="M5892" s="4"/>
    </row>
    <row r="5893" spans="1:13" x14ac:dyDescent="0.25">
      <c r="A5893">
        <v>2347167796</v>
      </c>
      <c r="B5893" t="s">
        <v>116</v>
      </c>
      <c r="C5893" s="1">
        <v>42479</v>
      </c>
      <c r="D5893" s="8">
        <f>WEEKDAY(hourlySteps_merged[[#This Row],[ActivityDate]],1)</f>
        <v>3</v>
      </c>
      <c r="E5893" s="1" t="str">
        <f>TEXT(hourlySteps_merged[[#This Row],[ActivityDate]],"dddd")</f>
        <v>Tuesday</v>
      </c>
      <c r="F5893" s="6" t="s">
        <v>788</v>
      </c>
      <c r="G5893" s="6" t="str">
        <f>TEXT(hourlySteps_merged[[#This Row],[ActivityTime2]],"hh:mm:ss")</f>
        <v>19:00:00</v>
      </c>
      <c r="H5893">
        <v>1041</v>
      </c>
      <c r="I5893">
        <v>18</v>
      </c>
      <c r="J5893">
        <v>0.3</v>
      </c>
      <c r="K5893">
        <v>137</v>
      </c>
      <c r="L5893" s="1"/>
      <c r="M5893" s="4"/>
    </row>
    <row r="5894" spans="1:13" x14ac:dyDescent="0.25">
      <c r="A5894">
        <v>2347167796</v>
      </c>
      <c r="B5894" t="s">
        <v>117</v>
      </c>
      <c r="C5894" s="1">
        <v>42479</v>
      </c>
      <c r="D5894" s="8">
        <f>WEEKDAY(hourlySteps_merged[[#This Row],[ActivityDate]],1)</f>
        <v>3</v>
      </c>
      <c r="E5894" s="1" t="str">
        <f>TEXT(hourlySteps_merged[[#This Row],[ActivityDate]],"dddd")</f>
        <v>Tuesday</v>
      </c>
      <c r="F5894" s="6" t="s">
        <v>789</v>
      </c>
      <c r="G5894" s="6" t="str">
        <f>TEXT(hourlySteps_merged[[#This Row],[ActivityTime2]],"hh:mm:ss")</f>
        <v>20:00:00</v>
      </c>
      <c r="H5894">
        <v>264</v>
      </c>
      <c r="I5894">
        <v>12</v>
      </c>
      <c r="J5894">
        <v>0.2</v>
      </c>
      <c r="K5894">
        <v>127</v>
      </c>
      <c r="L5894" s="1"/>
      <c r="M5894" s="4"/>
    </row>
    <row r="5895" spans="1:13" x14ac:dyDescent="0.25">
      <c r="A5895">
        <v>2347167796</v>
      </c>
      <c r="B5895" t="s">
        <v>118</v>
      </c>
      <c r="C5895" s="1">
        <v>42479</v>
      </c>
      <c r="D5895" s="8">
        <f>WEEKDAY(hourlySteps_merged[[#This Row],[ActivityDate]],1)</f>
        <v>3</v>
      </c>
      <c r="E5895" s="1" t="str">
        <f>TEXT(hourlySteps_merged[[#This Row],[ActivityDate]],"dddd")</f>
        <v>Tuesday</v>
      </c>
      <c r="F5895" s="6" t="s">
        <v>790</v>
      </c>
      <c r="G5895" s="6" t="str">
        <f>TEXT(hourlySteps_merged[[#This Row],[ActivityTime2]],"hh:mm:ss")</f>
        <v>21:00:00</v>
      </c>
      <c r="H5895">
        <v>370</v>
      </c>
      <c r="I5895">
        <v>22</v>
      </c>
      <c r="J5895">
        <v>0.36666700000000002</v>
      </c>
      <c r="K5895">
        <v>156</v>
      </c>
      <c r="L5895" s="1"/>
      <c r="M5895" s="4"/>
    </row>
    <row r="5896" spans="1:13" x14ac:dyDescent="0.25">
      <c r="A5896">
        <v>2347167796</v>
      </c>
      <c r="B5896" t="s">
        <v>119</v>
      </c>
      <c r="C5896" s="1">
        <v>42479</v>
      </c>
      <c r="D5896" s="8">
        <f>WEEKDAY(hourlySteps_merged[[#This Row],[ActivityDate]],1)</f>
        <v>3</v>
      </c>
      <c r="E5896" s="1" t="str">
        <f>TEXT(hourlySteps_merged[[#This Row],[ActivityDate]],"dddd")</f>
        <v>Tuesday</v>
      </c>
      <c r="F5896" s="6" t="s">
        <v>791</v>
      </c>
      <c r="G5896" s="6" t="str">
        <f>TEXT(hourlySteps_merged[[#This Row],[ActivityTime2]],"hh:mm:ss")</f>
        <v>22:00:00</v>
      </c>
      <c r="H5896">
        <v>283</v>
      </c>
      <c r="I5896">
        <v>0</v>
      </c>
      <c r="J5896">
        <v>0</v>
      </c>
      <c r="K5896">
        <v>84</v>
      </c>
      <c r="L5896" s="1"/>
      <c r="M5896" s="4"/>
    </row>
    <row r="5897" spans="1:13" x14ac:dyDescent="0.25">
      <c r="A5897">
        <v>2347167796</v>
      </c>
      <c r="B5897" t="s">
        <v>120</v>
      </c>
      <c r="C5897" s="1">
        <v>42479</v>
      </c>
      <c r="D5897" s="8">
        <f>WEEKDAY(hourlySteps_merged[[#This Row],[ActivityDate]],1)</f>
        <v>3</v>
      </c>
      <c r="E5897" s="1" t="str">
        <f>TEXT(hourlySteps_merged[[#This Row],[ActivityDate]],"dddd")</f>
        <v>Tuesday</v>
      </c>
      <c r="F5897" s="6" t="s">
        <v>792</v>
      </c>
      <c r="G5897" s="6" t="str">
        <f>TEXT(hourlySteps_merged[[#This Row],[ActivityTime2]],"hh:mm:ss")</f>
        <v>23:00:00</v>
      </c>
      <c r="H5897">
        <v>382</v>
      </c>
      <c r="I5897">
        <v>0</v>
      </c>
      <c r="J5897">
        <v>0</v>
      </c>
      <c r="K5897">
        <v>84</v>
      </c>
      <c r="L5897" s="1"/>
      <c r="M5897" s="4"/>
    </row>
    <row r="5898" spans="1:13" x14ac:dyDescent="0.25">
      <c r="A5898">
        <v>2347167796</v>
      </c>
      <c r="B5898" t="s">
        <v>121</v>
      </c>
      <c r="C5898" s="1">
        <v>42479</v>
      </c>
      <c r="D5898" s="8">
        <f>WEEKDAY(hourlySteps_merged[[#This Row],[ActivityDate]],1)</f>
        <v>3</v>
      </c>
      <c r="E5898" s="1" t="str">
        <f>TEXT(hourlySteps_merged[[#This Row],[ActivityDate]],"dddd")</f>
        <v>Tuesday</v>
      </c>
      <c r="F5898" s="6" t="s">
        <v>769</v>
      </c>
      <c r="G5898" s="6" t="str">
        <f>TEXT(hourlySteps_merged[[#This Row],[ActivityTime2]],"hh:mm:ss")</f>
        <v>00:00:00</v>
      </c>
      <c r="H5898">
        <v>2423</v>
      </c>
      <c r="I5898">
        <v>0</v>
      </c>
      <c r="J5898">
        <v>0</v>
      </c>
      <c r="K5898">
        <v>55</v>
      </c>
      <c r="L5898" s="1"/>
      <c r="M5898" s="4"/>
    </row>
    <row r="5899" spans="1:13" x14ac:dyDescent="0.25">
      <c r="A5899">
        <v>2347167796</v>
      </c>
      <c r="B5899" t="s">
        <v>122</v>
      </c>
      <c r="C5899" s="1">
        <v>42479</v>
      </c>
      <c r="D5899" s="8">
        <f>WEEKDAY(hourlySteps_merged[[#This Row],[ActivityDate]],1)</f>
        <v>3</v>
      </c>
      <c r="E5899" s="1" t="str">
        <f>TEXT(hourlySteps_merged[[#This Row],[ActivityDate]],"dddd")</f>
        <v>Tuesday</v>
      </c>
      <c r="F5899" s="6" t="s">
        <v>770</v>
      </c>
      <c r="G5899" s="6" t="str">
        <f>TEXT(hourlySteps_merged[[#This Row],[ActivityTime2]],"hh:mm:ss")</f>
        <v>01:00:00</v>
      </c>
      <c r="H5899">
        <v>275</v>
      </c>
      <c r="I5899">
        <v>0</v>
      </c>
      <c r="J5899">
        <v>0</v>
      </c>
      <c r="K5899">
        <v>56</v>
      </c>
      <c r="L5899" s="1"/>
      <c r="M5899" s="4"/>
    </row>
    <row r="5900" spans="1:13" x14ac:dyDescent="0.25">
      <c r="A5900">
        <v>2347167796</v>
      </c>
      <c r="B5900" t="s">
        <v>123</v>
      </c>
      <c r="C5900" s="1">
        <v>42479</v>
      </c>
      <c r="D5900" s="8">
        <f>WEEKDAY(hourlySteps_merged[[#This Row],[ActivityDate]],1)</f>
        <v>3</v>
      </c>
      <c r="E5900" s="1" t="str">
        <f>TEXT(hourlySteps_merged[[#This Row],[ActivityDate]],"dddd")</f>
        <v>Tuesday</v>
      </c>
      <c r="F5900" s="6" t="s">
        <v>771</v>
      </c>
      <c r="G5900" s="6" t="str">
        <f>TEXT(hourlySteps_merged[[#This Row],[ActivityTime2]],"hh:mm:ss")</f>
        <v>02:00:00</v>
      </c>
      <c r="H5900">
        <v>170</v>
      </c>
      <c r="I5900">
        <v>6</v>
      </c>
      <c r="J5900">
        <v>0.1</v>
      </c>
      <c r="K5900">
        <v>65</v>
      </c>
      <c r="L5900" s="1"/>
      <c r="M5900" s="4"/>
    </row>
    <row r="5901" spans="1:13" x14ac:dyDescent="0.25">
      <c r="A5901">
        <v>2347167796</v>
      </c>
      <c r="B5901" t="s">
        <v>124</v>
      </c>
      <c r="C5901" s="1">
        <v>42479</v>
      </c>
      <c r="D5901" s="8">
        <f>WEEKDAY(hourlySteps_merged[[#This Row],[ActivityDate]],1)</f>
        <v>3</v>
      </c>
      <c r="E5901" s="1" t="str">
        <f>TEXT(hourlySteps_merged[[#This Row],[ActivityDate]],"dddd")</f>
        <v>Tuesday</v>
      </c>
      <c r="F5901" s="6" t="s">
        <v>772</v>
      </c>
      <c r="G5901" s="6" t="str">
        <f>TEXT(hourlySteps_merged[[#This Row],[ActivityTime2]],"hh:mm:ss")</f>
        <v>03:00:00</v>
      </c>
      <c r="H5901">
        <v>117</v>
      </c>
      <c r="I5901">
        <v>0</v>
      </c>
      <c r="J5901">
        <v>0</v>
      </c>
      <c r="K5901">
        <v>55</v>
      </c>
      <c r="L5901" s="1"/>
      <c r="M5901" s="4"/>
    </row>
    <row r="5902" spans="1:13" x14ac:dyDescent="0.25">
      <c r="A5902">
        <v>2347167796</v>
      </c>
      <c r="B5902" t="s">
        <v>125</v>
      </c>
      <c r="C5902" s="1">
        <v>42479</v>
      </c>
      <c r="D5902" s="8">
        <f>WEEKDAY(hourlySteps_merged[[#This Row],[ActivityDate]],1)</f>
        <v>3</v>
      </c>
      <c r="E5902" s="1" t="str">
        <f>TEXT(hourlySteps_merged[[#This Row],[ActivityDate]],"dddd")</f>
        <v>Tuesday</v>
      </c>
      <c r="F5902" s="6" t="s">
        <v>773</v>
      </c>
      <c r="G5902" s="6" t="str">
        <f>TEXT(hourlySteps_merged[[#This Row],[ActivityTime2]],"hh:mm:ss")</f>
        <v>04:00:00</v>
      </c>
      <c r="H5902">
        <v>99</v>
      </c>
      <c r="I5902">
        <v>1</v>
      </c>
      <c r="J5902">
        <v>1.6667000000000001E-2</v>
      </c>
      <c r="K5902">
        <v>57</v>
      </c>
      <c r="L5902" s="1"/>
      <c r="M5902" s="4"/>
    </row>
    <row r="5903" spans="1:13" x14ac:dyDescent="0.25">
      <c r="A5903">
        <v>2347167796</v>
      </c>
      <c r="B5903" t="s">
        <v>126</v>
      </c>
      <c r="C5903" s="1">
        <v>42479</v>
      </c>
      <c r="D5903" s="8">
        <f>WEEKDAY(hourlySteps_merged[[#This Row],[ActivityDate]],1)</f>
        <v>3</v>
      </c>
      <c r="E5903" s="1" t="str">
        <f>TEXT(hourlySteps_merged[[#This Row],[ActivityDate]],"dddd")</f>
        <v>Tuesday</v>
      </c>
      <c r="F5903" s="6" t="s">
        <v>774</v>
      </c>
      <c r="G5903" s="6" t="str">
        <f>TEXT(hourlySteps_merged[[#This Row],[ActivityTime2]],"hh:mm:ss")</f>
        <v>05:00:00</v>
      </c>
      <c r="H5903">
        <v>1364</v>
      </c>
      <c r="I5903">
        <v>0</v>
      </c>
      <c r="J5903">
        <v>0</v>
      </c>
      <c r="K5903">
        <v>56</v>
      </c>
      <c r="L5903" s="1"/>
      <c r="M5903" s="4"/>
    </row>
    <row r="5904" spans="1:13" x14ac:dyDescent="0.25">
      <c r="A5904">
        <v>2347167796</v>
      </c>
      <c r="B5904" t="s">
        <v>127</v>
      </c>
      <c r="C5904" s="1">
        <v>42479</v>
      </c>
      <c r="D5904" s="8">
        <f>WEEKDAY(hourlySteps_merged[[#This Row],[ActivityDate]],1)</f>
        <v>3</v>
      </c>
      <c r="E5904" s="1" t="str">
        <f>TEXT(hourlySteps_merged[[#This Row],[ActivityDate]],"dddd")</f>
        <v>Tuesday</v>
      </c>
      <c r="F5904" s="6" t="s">
        <v>775</v>
      </c>
      <c r="G5904" s="6" t="str">
        <f>TEXT(hourlySteps_merged[[#This Row],[ActivityTime2]],"hh:mm:ss")</f>
        <v>06:00:00</v>
      </c>
      <c r="H5904">
        <v>137</v>
      </c>
      <c r="I5904">
        <v>34</v>
      </c>
      <c r="J5904">
        <v>0.56666700000000003</v>
      </c>
      <c r="K5904">
        <v>112</v>
      </c>
      <c r="L5904" s="1"/>
      <c r="M5904" s="4"/>
    </row>
    <row r="5905" spans="1:13" x14ac:dyDescent="0.25">
      <c r="A5905">
        <v>2347167796</v>
      </c>
      <c r="B5905" t="s">
        <v>128</v>
      </c>
      <c r="C5905" s="1">
        <v>42479</v>
      </c>
      <c r="D5905" s="8">
        <f>WEEKDAY(hourlySteps_merged[[#This Row],[ActivityDate]],1)</f>
        <v>3</v>
      </c>
      <c r="E5905" s="1" t="str">
        <f>TEXT(hourlySteps_merged[[#This Row],[ActivityDate]],"dddd")</f>
        <v>Tuesday</v>
      </c>
      <c r="F5905" s="6" t="s">
        <v>776</v>
      </c>
      <c r="G5905" s="6" t="str">
        <f>TEXT(hourlySteps_merged[[#This Row],[ActivityTime2]],"hh:mm:ss")</f>
        <v>07:00:00</v>
      </c>
      <c r="H5905">
        <v>53</v>
      </c>
      <c r="I5905">
        <v>42</v>
      </c>
      <c r="J5905">
        <v>0.7</v>
      </c>
      <c r="K5905">
        <v>153</v>
      </c>
      <c r="L5905" s="1"/>
      <c r="M5905" s="4"/>
    </row>
    <row r="5906" spans="1:13" x14ac:dyDescent="0.25">
      <c r="A5906">
        <v>2347167796</v>
      </c>
      <c r="B5906" t="s">
        <v>129</v>
      </c>
      <c r="C5906" s="1">
        <v>42479</v>
      </c>
      <c r="D5906" s="8">
        <f>WEEKDAY(hourlySteps_merged[[#This Row],[ActivityDate]],1)</f>
        <v>3</v>
      </c>
      <c r="E5906" s="1" t="str">
        <f>TEXT(hourlySteps_merged[[#This Row],[ActivityDate]],"dddd")</f>
        <v>Tuesday</v>
      </c>
      <c r="F5906" s="6" t="s">
        <v>777</v>
      </c>
      <c r="G5906" s="6" t="str">
        <f>TEXT(hourlySteps_merged[[#This Row],[ActivityTime2]],"hh:mm:ss")</f>
        <v>08:00:00</v>
      </c>
      <c r="H5906">
        <v>305</v>
      </c>
      <c r="I5906">
        <v>26</v>
      </c>
      <c r="J5906">
        <v>0.43333300000000002</v>
      </c>
      <c r="K5906">
        <v>100</v>
      </c>
      <c r="L5906" s="1"/>
      <c r="M5906" s="4"/>
    </row>
    <row r="5907" spans="1:13" x14ac:dyDescent="0.25">
      <c r="A5907">
        <v>2347167796</v>
      </c>
      <c r="B5907" t="s">
        <v>130</v>
      </c>
      <c r="C5907" s="1">
        <v>42479</v>
      </c>
      <c r="D5907" s="8">
        <f>WEEKDAY(hourlySteps_merged[[#This Row],[ActivityDate]],1)</f>
        <v>3</v>
      </c>
      <c r="E5907" s="1" t="str">
        <f>TEXT(hourlySteps_merged[[#This Row],[ActivityDate]],"dddd")</f>
        <v>Tuesday</v>
      </c>
      <c r="F5907" s="6" t="s">
        <v>778</v>
      </c>
      <c r="G5907" s="6" t="str">
        <f>TEXT(hourlySteps_merged[[#This Row],[ActivityTime2]],"hh:mm:ss")</f>
        <v>09:00:00</v>
      </c>
      <c r="H5907">
        <v>120</v>
      </c>
      <c r="I5907">
        <v>7</v>
      </c>
      <c r="J5907">
        <v>0.11666700000000001</v>
      </c>
      <c r="K5907">
        <v>69</v>
      </c>
      <c r="L5907" s="1"/>
      <c r="M5907" s="4"/>
    </row>
    <row r="5908" spans="1:13" x14ac:dyDescent="0.25">
      <c r="A5908">
        <v>2347167796</v>
      </c>
      <c r="B5908" t="s">
        <v>131</v>
      </c>
      <c r="C5908" s="1">
        <v>42479</v>
      </c>
      <c r="D5908" s="8">
        <f>WEEKDAY(hourlySteps_merged[[#This Row],[ActivityDate]],1)</f>
        <v>3</v>
      </c>
      <c r="E5908" s="1" t="str">
        <f>TEXT(hourlySteps_merged[[#This Row],[ActivityDate]],"dddd")</f>
        <v>Tuesday</v>
      </c>
      <c r="F5908" s="6" t="s">
        <v>779</v>
      </c>
      <c r="G5908" s="6" t="str">
        <f>TEXT(hourlySteps_merged[[#This Row],[ActivityTime2]],"hh:mm:ss")</f>
        <v>10:00:00</v>
      </c>
      <c r="H5908">
        <v>0</v>
      </c>
      <c r="I5908">
        <v>1</v>
      </c>
      <c r="J5908">
        <v>1.6667000000000001E-2</v>
      </c>
      <c r="K5908">
        <v>57</v>
      </c>
      <c r="L5908" s="1"/>
      <c r="M5908" s="4"/>
    </row>
    <row r="5909" spans="1:13" x14ac:dyDescent="0.25">
      <c r="A5909">
        <v>2347167796</v>
      </c>
      <c r="B5909" t="s">
        <v>21</v>
      </c>
      <c r="C5909" s="1">
        <v>42479</v>
      </c>
      <c r="D5909" s="8">
        <f>WEEKDAY(hourlySteps_merged[[#This Row],[ActivityDate]],1)</f>
        <v>3</v>
      </c>
      <c r="E5909" s="1" t="str">
        <f>TEXT(hourlySteps_merged[[#This Row],[ActivityDate]],"dddd")</f>
        <v>Tuesday</v>
      </c>
      <c r="F5909" s="6" t="s">
        <v>780</v>
      </c>
      <c r="G5909" s="6" t="str">
        <f>TEXT(hourlySteps_merged[[#This Row],[ActivityTime2]],"hh:mm:ss")</f>
        <v>11:00:00</v>
      </c>
      <c r="H5909">
        <v>0</v>
      </c>
      <c r="I5909">
        <v>2</v>
      </c>
      <c r="J5909">
        <v>3.3333000000000002E-2</v>
      </c>
      <c r="K5909">
        <v>59</v>
      </c>
      <c r="L5909" s="1"/>
      <c r="M5909" s="4"/>
    </row>
    <row r="5910" spans="1:13" x14ac:dyDescent="0.25">
      <c r="A5910">
        <v>2347167796</v>
      </c>
      <c r="B5910" t="s">
        <v>132</v>
      </c>
      <c r="C5910" s="1">
        <v>42479</v>
      </c>
      <c r="D5910" s="8">
        <f>WEEKDAY(hourlySteps_merged[[#This Row],[ActivityDate]],1)</f>
        <v>3</v>
      </c>
      <c r="E5910" s="1" t="str">
        <f>TEXT(hourlySteps_merged[[#This Row],[ActivityDate]],"dddd")</f>
        <v>Tuesday</v>
      </c>
      <c r="F5910" s="6" t="s">
        <v>781</v>
      </c>
      <c r="G5910" s="6" t="str">
        <f>TEXT(hourlySteps_merged[[#This Row],[ActivityTime2]],"hh:mm:ss")</f>
        <v>12:00:00</v>
      </c>
      <c r="H5910">
        <v>0</v>
      </c>
      <c r="I5910">
        <v>64</v>
      </c>
      <c r="J5910">
        <v>1.066667</v>
      </c>
      <c r="K5910">
        <v>164</v>
      </c>
      <c r="L5910" s="1"/>
      <c r="M5910" s="4"/>
    </row>
    <row r="5911" spans="1:13" x14ac:dyDescent="0.25">
      <c r="A5911">
        <v>2347167796</v>
      </c>
      <c r="B5911" t="s">
        <v>133</v>
      </c>
      <c r="C5911" s="1">
        <v>42479</v>
      </c>
      <c r="D5911" s="8">
        <f>WEEKDAY(hourlySteps_merged[[#This Row],[ActivityDate]],1)</f>
        <v>3</v>
      </c>
      <c r="E5911" s="1" t="str">
        <f>TEXT(hourlySteps_merged[[#This Row],[ActivityDate]],"dddd")</f>
        <v>Tuesday</v>
      </c>
      <c r="F5911" s="6" t="s">
        <v>782</v>
      </c>
      <c r="G5911" s="6" t="str">
        <f>TEXT(hourlySteps_merged[[#This Row],[ActivityTime2]],"hh:mm:ss")</f>
        <v>13:00:00</v>
      </c>
      <c r="H5911">
        <v>12</v>
      </c>
      <c r="I5911">
        <v>62</v>
      </c>
      <c r="J5911">
        <v>1.0333330000000001</v>
      </c>
      <c r="K5911">
        <v>163</v>
      </c>
      <c r="L5911" s="1"/>
      <c r="M5911" s="4"/>
    </row>
    <row r="5912" spans="1:13" x14ac:dyDescent="0.25">
      <c r="A5912">
        <v>2347167796</v>
      </c>
      <c r="B5912" t="s">
        <v>134</v>
      </c>
      <c r="C5912" s="1">
        <v>42479</v>
      </c>
      <c r="D5912" s="8">
        <f>WEEKDAY(hourlySteps_merged[[#This Row],[ActivityDate]],1)</f>
        <v>3</v>
      </c>
      <c r="E5912" s="1" t="str">
        <f>TEXT(hourlySteps_merged[[#This Row],[ActivityDate]],"dddd")</f>
        <v>Tuesday</v>
      </c>
      <c r="F5912" s="6" t="s">
        <v>783</v>
      </c>
      <c r="G5912" s="6" t="str">
        <f>TEXT(hourlySteps_merged[[#This Row],[ActivityTime2]],"hh:mm:ss")</f>
        <v>14:00:00</v>
      </c>
      <c r="H5912">
        <v>0</v>
      </c>
      <c r="I5912">
        <v>1</v>
      </c>
      <c r="J5912">
        <v>1.6667000000000001E-2</v>
      </c>
      <c r="K5912">
        <v>58</v>
      </c>
      <c r="L5912" s="1"/>
      <c r="M5912" s="4"/>
    </row>
    <row r="5913" spans="1:13" x14ac:dyDescent="0.25">
      <c r="A5913">
        <v>2347167796</v>
      </c>
      <c r="B5913" t="s">
        <v>135</v>
      </c>
      <c r="C5913" s="1">
        <v>42479</v>
      </c>
      <c r="D5913" s="8">
        <f>WEEKDAY(hourlySteps_merged[[#This Row],[ActivityDate]],1)</f>
        <v>3</v>
      </c>
      <c r="E5913" s="1" t="str">
        <f>TEXT(hourlySteps_merged[[#This Row],[ActivityDate]],"dddd")</f>
        <v>Tuesday</v>
      </c>
      <c r="F5913" s="6" t="s">
        <v>784</v>
      </c>
      <c r="G5913" s="6" t="str">
        <f>TEXT(hourlySteps_merged[[#This Row],[ActivityTime2]],"hh:mm:ss")</f>
        <v>15:00:00</v>
      </c>
      <c r="H5913">
        <v>0</v>
      </c>
      <c r="I5913">
        <v>106</v>
      </c>
      <c r="J5913">
        <v>1.766667</v>
      </c>
      <c r="K5913">
        <v>244</v>
      </c>
      <c r="L5913" s="1"/>
      <c r="M5913" s="4"/>
    </row>
    <row r="5914" spans="1:13" x14ac:dyDescent="0.25">
      <c r="A5914">
        <v>2347167796</v>
      </c>
      <c r="B5914" t="s">
        <v>136</v>
      </c>
      <c r="C5914" s="1">
        <v>42479</v>
      </c>
      <c r="D5914" s="8">
        <f>WEEKDAY(hourlySteps_merged[[#This Row],[ActivityDate]],1)</f>
        <v>3</v>
      </c>
      <c r="E5914" s="1" t="str">
        <f>TEXT(hourlySteps_merged[[#This Row],[ActivityDate]],"dddd")</f>
        <v>Tuesday</v>
      </c>
      <c r="F5914" s="6" t="s">
        <v>785</v>
      </c>
      <c r="G5914" s="6" t="str">
        <f>TEXT(hourlySteps_merged[[#This Row],[ActivityTime2]],"hh:mm:ss")</f>
        <v>16:00:00</v>
      </c>
      <c r="H5914">
        <v>0</v>
      </c>
      <c r="I5914">
        <v>23</v>
      </c>
      <c r="J5914">
        <v>0.38333299999999998</v>
      </c>
      <c r="K5914">
        <v>113</v>
      </c>
      <c r="L5914" s="1"/>
      <c r="M5914" s="4"/>
    </row>
    <row r="5915" spans="1:13" x14ac:dyDescent="0.25">
      <c r="A5915">
        <v>2347167796</v>
      </c>
      <c r="B5915" t="s">
        <v>137</v>
      </c>
      <c r="C5915" s="1">
        <v>42479</v>
      </c>
      <c r="D5915" s="8">
        <f>WEEKDAY(hourlySteps_merged[[#This Row],[ActivityDate]],1)</f>
        <v>3</v>
      </c>
      <c r="E5915" s="1" t="str">
        <f>TEXT(hourlySteps_merged[[#This Row],[ActivityDate]],"dddd")</f>
        <v>Tuesday</v>
      </c>
      <c r="F5915" s="6" t="s">
        <v>786</v>
      </c>
      <c r="G5915" s="6" t="str">
        <f>TEXT(hourlySteps_merged[[#This Row],[ActivityTime2]],"hh:mm:ss")</f>
        <v>17:00:00</v>
      </c>
      <c r="H5915">
        <v>9</v>
      </c>
      <c r="I5915">
        <v>56</v>
      </c>
      <c r="J5915">
        <v>0.93333299999999997</v>
      </c>
      <c r="K5915">
        <v>174</v>
      </c>
      <c r="L5915" s="1"/>
      <c r="M5915" s="4"/>
    </row>
    <row r="5916" spans="1:13" x14ac:dyDescent="0.25">
      <c r="A5916">
        <v>2347167796</v>
      </c>
      <c r="B5916" t="s">
        <v>138</v>
      </c>
      <c r="C5916" s="1">
        <v>42479</v>
      </c>
      <c r="D5916" s="8">
        <f>WEEKDAY(hourlySteps_merged[[#This Row],[ActivityDate]],1)</f>
        <v>3</v>
      </c>
      <c r="E5916" s="1" t="str">
        <f>TEXT(hourlySteps_merged[[#This Row],[ActivityDate]],"dddd")</f>
        <v>Tuesday</v>
      </c>
      <c r="F5916" s="6" t="s">
        <v>787</v>
      </c>
      <c r="G5916" s="6" t="str">
        <f>TEXT(hourlySteps_merged[[#This Row],[ActivityTime2]],"hh:mm:ss")</f>
        <v>18:00:00</v>
      </c>
      <c r="H5916">
        <v>2813</v>
      </c>
      <c r="I5916">
        <v>20</v>
      </c>
      <c r="J5916">
        <v>0.33333299999999999</v>
      </c>
      <c r="K5916">
        <v>98</v>
      </c>
      <c r="L5916" s="1"/>
      <c r="M5916" s="4"/>
    </row>
    <row r="5917" spans="1:13" x14ac:dyDescent="0.25">
      <c r="A5917">
        <v>2347167796</v>
      </c>
      <c r="B5917" t="s">
        <v>139</v>
      </c>
      <c r="C5917" s="1">
        <v>42479</v>
      </c>
      <c r="D5917" s="8">
        <f>WEEKDAY(hourlySteps_merged[[#This Row],[ActivityDate]],1)</f>
        <v>3</v>
      </c>
      <c r="E5917" s="1" t="str">
        <f>TEXT(hourlySteps_merged[[#This Row],[ActivityDate]],"dddd")</f>
        <v>Tuesday</v>
      </c>
      <c r="F5917" s="6" t="s">
        <v>788</v>
      </c>
      <c r="G5917" s="6" t="str">
        <f>TEXT(hourlySteps_merged[[#This Row],[ActivityTime2]],"hh:mm:ss")</f>
        <v>19:00:00</v>
      </c>
      <c r="H5917">
        <v>1077</v>
      </c>
      <c r="I5917">
        <v>18</v>
      </c>
      <c r="J5917">
        <v>0.3</v>
      </c>
      <c r="K5917">
        <v>84</v>
      </c>
      <c r="L5917" s="1"/>
      <c r="M5917" s="4"/>
    </row>
    <row r="5918" spans="1:13" x14ac:dyDescent="0.25">
      <c r="A5918">
        <v>2347167796</v>
      </c>
      <c r="B5918" t="s">
        <v>140</v>
      </c>
      <c r="C5918" s="1">
        <v>42479</v>
      </c>
      <c r="D5918" s="8">
        <f>WEEKDAY(hourlySteps_merged[[#This Row],[ActivityDate]],1)</f>
        <v>3</v>
      </c>
      <c r="E5918" s="1" t="str">
        <f>TEXT(hourlySteps_merged[[#This Row],[ActivityDate]],"dddd")</f>
        <v>Tuesday</v>
      </c>
      <c r="F5918" s="6" t="s">
        <v>789</v>
      </c>
      <c r="G5918" s="6" t="str">
        <f>TEXT(hourlySteps_merged[[#This Row],[ActivityTime2]],"hh:mm:ss")</f>
        <v>20:00:00</v>
      </c>
      <c r="H5918">
        <v>291</v>
      </c>
      <c r="I5918">
        <v>8</v>
      </c>
      <c r="J5918">
        <v>0.13333300000000001</v>
      </c>
      <c r="K5918">
        <v>70</v>
      </c>
      <c r="L5918" s="1"/>
      <c r="M5918" s="4"/>
    </row>
    <row r="5919" spans="1:13" x14ac:dyDescent="0.25">
      <c r="A5919">
        <v>2347167796</v>
      </c>
      <c r="B5919" t="s">
        <v>141</v>
      </c>
      <c r="C5919" s="1">
        <v>42479</v>
      </c>
      <c r="D5919" s="8">
        <f>WEEKDAY(hourlySteps_merged[[#This Row],[ActivityDate]],1)</f>
        <v>3</v>
      </c>
      <c r="E5919" s="1" t="str">
        <f>TEXT(hourlySteps_merged[[#This Row],[ActivityDate]],"dddd")</f>
        <v>Tuesday</v>
      </c>
      <c r="F5919" s="6" t="s">
        <v>790</v>
      </c>
      <c r="G5919" s="6" t="str">
        <f>TEXT(hourlySteps_merged[[#This Row],[ActivityTime2]],"hh:mm:ss")</f>
        <v>21:00:00</v>
      </c>
      <c r="H5919">
        <v>51</v>
      </c>
      <c r="I5919">
        <v>26</v>
      </c>
      <c r="J5919">
        <v>0.43333300000000002</v>
      </c>
      <c r="K5919">
        <v>99</v>
      </c>
      <c r="L5919" s="1"/>
      <c r="M5919" s="4"/>
    </row>
    <row r="5920" spans="1:13" x14ac:dyDescent="0.25">
      <c r="A5920">
        <v>2347167796</v>
      </c>
      <c r="B5920" t="s">
        <v>142</v>
      </c>
      <c r="C5920" s="1">
        <v>42479</v>
      </c>
      <c r="D5920" s="8">
        <f>WEEKDAY(hourlySteps_merged[[#This Row],[ActivityDate]],1)</f>
        <v>3</v>
      </c>
      <c r="E5920" s="1" t="str">
        <f>TEXT(hourlySteps_merged[[#This Row],[ActivityDate]],"dddd")</f>
        <v>Tuesday</v>
      </c>
      <c r="F5920" s="6" t="s">
        <v>791</v>
      </c>
      <c r="G5920" s="6" t="str">
        <f>TEXT(hourlySteps_merged[[#This Row],[ActivityTime2]],"hh:mm:ss")</f>
        <v>22:00:00</v>
      </c>
      <c r="H5920">
        <v>146</v>
      </c>
      <c r="I5920">
        <v>9</v>
      </c>
      <c r="J5920">
        <v>0.15</v>
      </c>
      <c r="K5920">
        <v>69</v>
      </c>
      <c r="L5920" s="1"/>
      <c r="M5920" s="4"/>
    </row>
    <row r="5921" spans="1:13" x14ac:dyDescent="0.25">
      <c r="A5921">
        <v>2347167796</v>
      </c>
      <c r="B5921" t="s">
        <v>143</v>
      </c>
      <c r="C5921" s="1">
        <v>42479</v>
      </c>
      <c r="D5921" s="8">
        <f>WEEKDAY(hourlySteps_merged[[#This Row],[ActivityDate]],1)</f>
        <v>3</v>
      </c>
      <c r="E5921" s="1" t="str">
        <f>TEXT(hourlySteps_merged[[#This Row],[ActivityDate]],"dddd")</f>
        <v>Tuesday</v>
      </c>
      <c r="F5921" s="6" t="s">
        <v>792</v>
      </c>
      <c r="G5921" s="6" t="str">
        <f>TEXT(hourlySteps_merged[[#This Row],[ActivityTime2]],"hh:mm:ss")</f>
        <v>23:00:00</v>
      </c>
      <c r="H5921">
        <v>259</v>
      </c>
      <c r="I5921">
        <v>0</v>
      </c>
      <c r="J5921">
        <v>0</v>
      </c>
      <c r="K5921">
        <v>55</v>
      </c>
      <c r="L5921" s="1"/>
      <c r="M5921" s="4"/>
    </row>
    <row r="5922" spans="1:13" x14ac:dyDescent="0.25">
      <c r="A5922">
        <v>2347167796</v>
      </c>
      <c r="B5922" t="s">
        <v>144</v>
      </c>
      <c r="C5922" s="1">
        <v>42479</v>
      </c>
      <c r="D5922" s="8">
        <f>WEEKDAY(hourlySteps_merged[[#This Row],[ActivityDate]],1)</f>
        <v>3</v>
      </c>
      <c r="E5922" s="1" t="str">
        <f>TEXT(hourlySteps_merged[[#This Row],[ActivityDate]],"dddd")</f>
        <v>Tuesday</v>
      </c>
      <c r="F5922" s="6" t="s">
        <v>769</v>
      </c>
      <c r="G5922" s="6" t="str">
        <f>TEXT(hourlySteps_merged[[#This Row],[ActivityTime2]],"hh:mm:ss")</f>
        <v>00:00:00</v>
      </c>
      <c r="H5922">
        <v>359</v>
      </c>
      <c r="I5922">
        <v>0</v>
      </c>
      <c r="J5922">
        <v>0</v>
      </c>
      <c r="K5922">
        <v>80</v>
      </c>
      <c r="L5922" s="1"/>
      <c r="M5922" s="4"/>
    </row>
    <row r="5923" spans="1:13" x14ac:dyDescent="0.25">
      <c r="A5923">
        <v>2347167796</v>
      </c>
      <c r="B5923" t="s">
        <v>145</v>
      </c>
      <c r="C5923" s="1">
        <v>42479</v>
      </c>
      <c r="D5923" s="8">
        <f>WEEKDAY(hourlySteps_merged[[#This Row],[ActivityDate]],1)</f>
        <v>3</v>
      </c>
      <c r="E5923" s="1" t="str">
        <f>TEXT(hourlySteps_merged[[#This Row],[ActivityDate]],"dddd")</f>
        <v>Tuesday</v>
      </c>
      <c r="F5923" s="6" t="s">
        <v>770</v>
      </c>
      <c r="G5923" s="6" t="str">
        <f>TEXT(hourlySteps_merged[[#This Row],[ActivityTime2]],"hh:mm:ss")</f>
        <v>01:00:00</v>
      </c>
      <c r="H5923">
        <v>131</v>
      </c>
      <c r="I5923">
        <v>0</v>
      </c>
      <c r="J5923">
        <v>0</v>
      </c>
      <c r="K5923">
        <v>79</v>
      </c>
      <c r="L5923" s="1"/>
      <c r="M5923" s="4"/>
    </row>
    <row r="5924" spans="1:13" x14ac:dyDescent="0.25">
      <c r="A5924">
        <v>2347167796</v>
      </c>
      <c r="B5924" t="s">
        <v>146</v>
      </c>
      <c r="C5924" s="1">
        <v>42479</v>
      </c>
      <c r="D5924" s="8">
        <f>WEEKDAY(hourlySteps_merged[[#This Row],[ActivityDate]],1)</f>
        <v>3</v>
      </c>
      <c r="E5924" s="1" t="str">
        <f>TEXT(hourlySteps_merged[[#This Row],[ActivityDate]],"dddd")</f>
        <v>Tuesday</v>
      </c>
      <c r="F5924" s="6" t="s">
        <v>771</v>
      </c>
      <c r="G5924" s="6" t="str">
        <f>TEXT(hourlySteps_merged[[#This Row],[ActivityTime2]],"hh:mm:ss")</f>
        <v>02:00:00</v>
      </c>
      <c r="H5924">
        <v>15</v>
      </c>
      <c r="I5924">
        <v>0</v>
      </c>
      <c r="J5924">
        <v>0</v>
      </c>
      <c r="K5924">
        <v>80</v>
      </c>
      <c r="L5924" s="1"/>
      <c r="M5924" s="4"/>
    </row>
    <row r="5925" spans="1:13" x14ac:dyDescent="0.25">
      <c r="A5925">
        <v>2347167796</v>
      </c>
      <c r="B5925" t="s">
        <v>147</v>
      </c>
      <c r="C5925" s="1">
        <v>42479</v>
      </c>
      <c r="D5925" s="8">
        <f>WEEKDAY(hourlySteps_merged[[#This Row],[ActivityDate]],1)</f>
        <v>3</v>
      </c>
      <c r="E5925" s="1" t="str">
        <f>TEXT(hourlySteps_merged[[#This Row],[ActivityDate]],"dddd")</f>
        <v>Tuesday</v>
      </c>
      <c r="F5925" s="6" t="s">
        <v>772</v>
      </c>
      <c r="G5925" s="6" t="str">
        <f>TEXT(hourlySteps_merged[[#This Row],[ActivityTime2]],"hh:mm:ss")</f>
        <v>03:00:00</v>
      </c>
      <c r="H5925">
        <v>323</v>
      </c>
      <c r="I5925">
        <v>0</v>
      </c>
      <c r="J5925">
        <v>0</v>
      </c>
      <c r="K5925">
        <v>76</v>
      </c>
      <c r="L5925" s="1"/>
      <c r="M5925" s="4"/>
    </row>
    <row r="5926" spans="1:13" x14ac:dyDescent="0.25">
      <c r="A5926">
        <v>2347167796</v>
      </c>
      <c r="B5926" t="s">
        <v>148</v>
      </c>
      <c r="C5926" s="1">
        <v>42479</v>
      </c>
      <c r="D5926" s="8">
        <f>WEEKDAY(hourlySteps_merged[[#This Row],[ActivityDate]],1)</f>
        <v>3</v>
      </c>
      <c r="E5926" s="1" t="str">
        <f>TEXT(hourlySteps_merged[[#This Row],[ActivityDate]],"dddd")</f>
        <v>Tuesday</v>
      </c>
      <c r="F5926" s="6" t="s">
        <v>773</v>
      </c>
      <c r="G5926" s="6" t="str">
        <f>TEXT(hourlySteps_merged[[#This Row],[ActivityTime2]],"hh:mm:ss")</f>
        <v>04:00:00</v>
      </c>
      <c r="H5926">
        <v>73</v>
      </c>
      <c r="I5926">
        <v>0</v>
      </c>
      <c r="J5926">
        <v>0</v>
      </c>
      <c r="K5926">
        <v>77</v>
      </c>
      <c r="L5926" s="1"/>
      <c r="M5926" s="4"/>
    </row>
    <row r="5927" spans="1:13" x14ac:dyDescent="0.25">
      <c r="A5927">
        <v>2347167796</v>
      </c>
      <c r="B5927" t="s">
        <v>149</v>
      </c>
      <c r="C5927" s="1">
        <v>42479</v>
      </c>
      <c r="D5927" s="8">
        <f>WEEKDAY(hourlySteps_merged[[#This Row],[ActivityDate]],1)</f>
        <v>3</v>
      </c>
      <c r="E5927" s="1" t="str">
        <f>TEXT(hourlySteps_merged[[#This Row],[ActivityDate]],"dddd")</f>
        <v>Tuesday</v>
      </c>
      <c r="F5927" s="6" t="s">
        <v>774</v>
      </c>
      <c r="G5927" s="6" t="str">
        <f>TEXT(hourlySteps_merged[[#This Row],[ActivityTime2]],"hh:mm:ss")</f>
        <v>05:00:00</v>
      </c>
      <c r="H5927">
        <v>2499</v>
      </c>
      <c r="I5927">
        <v>0</v>
      </c>
      <c r="J5927">
        <v>0</v>
      </c>
      <c r="K5927">
        <v>76</v>
      </c>
      <c r="L5927" s="1"/>
      <c r="M5927" s="4"/>
    </row>
    <row r="5928" spans="1:13" x14ac:dyDescent="0.25">
      <c r="A5928">
        <v>2347167796</v>
      </c>
      <c r="B5928" t="s">
        <v>150</v>
      </c>
      <c r="C5928" s="1">
        <v>42479</v>
      </c>
      <c r="D5928" s="8">
        <f>WEEKDAY(hourlySteps_merged[[#This Row],[ActivityDate]],1)</f>
        <v>3</v>
      </c>
      <c r="E5928" s="1" t="str">
        <f>TEXT(hourlySteps_merged[[#This Row],[ActivityDate]],"dddd")</f>
        <v>Tuesday</v>
      </c>
      <c r="F5928" s="6" t="s">
        <v>775</v>
      </c>
      <c r="G5928" s="6" t="str">
        <f>TEXT(hourlySteps_merged[[#This Row],[ActivityTime2]],"hh:mm:ss")</f>
        <v>06:00:00</v>
      </c>
      <c r="H5928">
        <v>1137</v>
      </c>
      <c r="I5928">
        <v>3</v>
      </c>
      <c r="J5928">
        <v>0.05</v>
      </c>
      <c r="K5928">
        <v>87</v>
      </c>
      <c r="L5928" s="1"/>
      <c r="M5928" s="4"/>
    </row>
    <row r="5929" spans="1:13" x14ac:dyDescent="0.25">
      <c r="A5929">
        <v>2347167796</v>
      </c>
      <c r="B5929" t="s">
        <v>151</v>
      </c>
      <c r="C5929" s="1">
        <v>42479</v>
      </c>
      <c r="D5929" s="8">
        <f>WEEKDAY(hourlySteps_merged[[#This Row],[ActivityDate]],1)</f>
        <v>3</v>
      </c>
      <c r="E5929" s="1" t="str">
        <f>TEXT(hourlySteps_merged[[#This Row],[ActivityDate]],"dddd")</f>
        <v>Tuesday</v>
      </c>
      <c r="F5929" s="6" t="s">
        <v>776</v>
      </c>
      <c r="G5929" s="6" t="str">
        <f>TEXT(hourlySteps_merged[[#This Row],[ActivityTime2]],"hh:mm:ss")</f>
        <v>07:00:00</v>
      </c>
      <c r="H5929">
        <v>732</v>
      </c>
      <c r="I5929">
        <v>115</v>
      </c>
      <c r="J5929">
        <v>1.9166669999999999</v>
      </c>
      <c r="K5929">
        <v>359</v>
      </c>
      <c r="L5929" s="1"/>
      <c r="M5929" s="4"/>
    </row>
    <row r="5930" spans="1:13" x14ac:dyDescent="0.25">
      <c r="A5930">
        <v>2347167796</v>
      </c>
      <c r="B5930" t="s">
        <v>152</v>
      </c>
      <c r="C5930" s="1">
        <v>42479</v>
      </c>
      <c r="D5930" s="8">
        <f>WEEKDAY(hourlySteps_merged[[#This Row],[ActivityDate]],1)</f>
        <v>3</v>
      </c>
      <c r="E5930" s="1" t="str">
        <f>TEXT(hourlySteps_merged[[#This Row],[ActivityDate]],"dddd")</f>
        <v>Tuesday</v>
      </c>
      <c r="F5930" s="6" t="s">
        <v>777</v>
      </c>
      <c r="G5930" s="6" t="str">
        <f>TEXT(hourlySteps_merged[[#This Row],[ActivityTime2]],"hh:mm:ss")</f>
        <v>08:00:00</v>
      </c>
      <c r="H5930">
        <v>294</v>
      </c>
      <c r="I5930">
        <v>65</v>
      </c>
      <c r="J5930">
        <v>1.0833330000000001</v>
      </c>
      <c r="K5930">
        <v>247</v>
      </c>
      <c r="L5930" s="1"/>
      <c r="M5930" s="4"/>
    </row>
    <row r="5931" spans="1:13" x14ac:dyDescent="0.25">
      <c r="A5931">
        <v>2347167796</v>
      </c>
      <c r="B5931" t="s">
        <v>153</v>
      </c>
      <c r="C5931" s="1">
        <v>42479</v>
      </c>
      <c r="D5931" s="8">
        <f>WEEKDAY(hourlySteps_merged[[#This Row],[ActivityDate]],1)</f>
        <v>3</v>
      </c>
      <c r="E5931" s="1" t="str">
        <f>TEXT(hourlySteps_merged[[#This Row],[ActivityDate]],"dddd")</f>
        <v>Tuesday</v>
      </c>
      <c r="F5931" s="6" t="s">
        <v>778</v>
      </c>
      <c r="G5931" s="6" t="str">
        <f>TEXT(hourlySteps_merged[[#This Row],[ActivityTime2]],"hh:mm:ss")</f>
        <v>09:00:00</v>
      </c>
      <c r="H5931">
        <v>244</v>
      </c>
      <c r="I5931">
        <v>2</v>
      </c>
      <c r="J5931">
        <v>3.3333000000000002E-2</v>
      </c>
      <c r="K5931">
        <v>102</v>
      </c>
      <c r="L5931" s="1"/>
      <c r="M5931" s="4"/>
    </row>
    <row r="5932" spans="1:13" x14ac:dyDescent="0.25">
      <c r="A5932">
        <v>2347167796</v>
      </c>
      <c r="B5932" t="s">
        <v>154</v>
      </c>
      <c r="C5932" s="1">
        <v>42479</v>
      </c>
      <c r="D5932" s="8">
        <f>WEEKDAY(hourlySteps_merged[[#This Row],[ActivityDate]],1)</f>
        <v>3</v>
      </c>
      <c r="E5932" s="1" t="str">
        <f>TEXT(hourlySteps_merged[[#This Row],[ActivityDate]],"dddd")</f>
        <v>Tuesday</v>
      </c>
      <c r="F5932" s="6" t="s">
        <v>779</v>
      </c>
      <c r="G5932" s="6" t="str">
        <f>TEXT(hourlySteps_merged[[#This Row],[ActivityTime2]],"hh:mm:ss")</f>
        <v>10:00:00</v>
      </c>
      <c r="H5932">
        <v>0</v>
      </c>
      <c r="I5932">
        <v>8</v>
      </c>
      <c r="J5932">
        <v>0.13333300000000001</v>
      </c>
      <c r="K5932">
        <v>123</v>
      </c>
      <c r="L5932" s="1"/>
      <c r="M5932" s="4"/>
    </row>
    <row r="5933" spans="1:13" x14ac:dyDescent="0.25">
      <c r="A5933">
        <v>2347167796</v>
      </c>
      <c r="B5933" t="s">
        <v>22</v>
      </c>
      <c r="C5933" s="1">
        <v>42479</v>
      </c>
      <c r="D5933" s="8">
        <f>WEEKDAY(hourlySteps_merged[[#This Row],[ActivityDate]],1)</f>
        <v>3</v>
      </c>
      <c r="E5933" s="1" t="str">
        <f>TEXT(hourlySteps_merged[[#This Row],[ActivityDate]],"dddd")</f>
        <v>Tuesday</v>
      </c>
      <c r="F5933" s="6" t="s">
        <v>780</v>
      </c>
      <c r="G5933" s="6" t="str">
        <f>TEXT(hourlySteps_merged[[#This Row],[ActivityTime2]],"hh:mm:ss")</f>
        <v>11:00:00</v>
      </c>
      <c r="H5933">
        <v>0</v>
      </c>
      <c r="I5933">
        <v>5</v>
      </c>
      <c r="J5933">
        <v>8.3333000000000004E-2</v>
      </c>
      <c r="K5933">
        <v>106</v>
      </c>
      <c r="L5933" s="1"/>
      <c r="M5933" s="4"/>
    </row>
    <row r="5934" spans="1:13" x14ac:dyDescent="0.25">
      <c r="A5934">
        <v>2347167796</v>
      </c>
      <c r="B5934" t="s">
        <v>155</v>
      </c>
      <c r="C5934" s="1">
        <v>42479</v>
      </c>
      <c r="D5934" s="8">
        <f>WEEKDAY(hourlySteps_merged[[#This Row],[ActivityDate]],1)</f>
        <v>3</v>
      </c>
      <c r="E5934" s="1" t="str">
        <f>TEXT(hourlySteps_merged[[#This Row],[ActivityDate]],"dddd")</f>
        <v>Tuesday</v>
      </c>
      <c r="F5934" s="6" t="s">
        <v>781</v>
      </c>
      <c r="G5934" s="6" t="str">
        <f>TEXT(hourlySteps_merged[[#This Row],[ActivityTime2]],"hh:mm:ss")</f>
        <v>12:00:00</v>
      </c>
      <c r="H5934">
        <v>0</v>
      </c>
      <c r="I5934">
        <v>19</v>
      </c>
      <c r="J5934">
        <v>0.31666699999999998</v>
      </c>
      <c r="K5934">
        <v>187</v>
      </c>
      <c r="L5934" s="1"/>
      <c r="M5934" s="4"/>
    </row>
    <row r="5935" spans="1:13" x14ac:dyDescent="0.25">
      <c r="A5935">
        <v>2347167796</v>
      </c>
      <c r="B5935" t="s">
        <v>156</v>
      </c>
      <c r="C5935" s="1">
        <v>42479</v>
      </c>
      <c r="D5935" s="8">
        <f>WEEKDAY(hourlySteps_merged[[#This Row],[ActivityDate]],1)</f>
        <v>3</v>
      </c>
      <c r="E5935" s="1" t="str">
        <f>TEXT(hourlySteps_merged[[#This Row],[ActivityDate]],"dddd")</f>
        <v>Tuesday</v>
      </c>
      <c r="F5935" s="6" t="s">
        <v>782</v>
      </c>
      <c r="G5935" s="6" t="str">
        <f>TEXT(hourlySteps_merged[[#This Row],[ActivityTime2]],"hh:mm:ss")</f>
        <v>13:00:00</v>
      </c>
      <c r="H5935">
        <v>0</v>
      </c>
      <c r="I5935">
        <v>16</v>
      </c>
      <c r="J5935">
        <v>0.26666699999999999</v>
      </c>
      <c r="K5935">
        <v>139</v>
      </c>
      <c r="L5935" s="1"/>
      <c r="M5935" s="4"/>
    </row>
    <row r="5936" spans="1:13" x14ac:dyDescent="0.25">
      <c r="A5936">
        <v>2347167796</v>
      </c>
      <c r="B5936" t="s">
        <v>157</v>
      </c>
      <c r="C5936" s="1">
        <v>42479</v>
      </c>
      <c r="D5936" s="8">
        <f>WEEKDAY(hourlySteps_merged[[#This Row],[ActivityDate]],1)</f>
        <v>3</v>
      </c>
      <c r="E5936" s="1" t="str">
        <f>TEXT(hourlySteps_merged[[#This Row],[ActivityDate]],"dddd")</f>
        <v>Tuesday</v>
      </c>
      <c r="F5936" s="6" t="s">
        <v>783</v>
      </c>
      <c r="G5936" s="6" t="str">
        <f>TEXT(hourlySteps_merged[[#This Row],[ActivityTime2]],"hh:mm:ss")</f>
        <v>14:00:00</v>
      </c>
      <c r="H5936">
        <v>0</v>
      </c>
      <c r="I5936">
        <v>81</v>
      </c>
      <c r="J5936">
        <v>1.35</v>
      </c>
      <c r="K5936">
        <v>314</v>
      </c>
      <c r="L5936" s="1"/>
      <c r="M5936" s="4"/>
    </row>
    <row r="5937" spans="1:13" x14ac:dyDescent="0.25">
      <c r="A5937">
        <v>2347167796</v>
      </c>
      <c r="B5937" t="s">
        <v>158</v>
      </c>
      <c r="C5937" s="1">
        <v>42479</v>
      </c>
      <c r="D5937" s="8">
        <f>WEEKDAY(hourlySteps_merged[[#This Row],[ActivityDate]],1)</f>
        <v>3</v>
      </c>
      <c r="E5937" s="1" t="str">
        <f>TEXT(hourlySteps_merged[[#This Row],[ActivityDate]],"dddd")</f>
        <v>Tuesday</v>
      </c>
      <c r="F5937" s="6" t="s">
        <v>784</v>
      </c>
      <c r="G5937" s="6" t="str">
        <f>TEXT(hourlySteps_merged[[#This Row],[ActivityTime2]],"hh:mm:ss")</f>
        <v>15:00:00</v>
      </c>
      <c r="H5937">
        <v>0</v>
      </c>
      <c r="I5937">
        <v>21</v>
      </c>
      <c r="J5937">
        <v>0.35</v>
      </c>
      <c r="K5937">
        <v>203</v>
      </c>
      <c r="L5937" s="1"/>
      <c r="M5937" s="4"/>
    </row>
    <row r="5938" spans="1:13" x14ac:dyDescent="0.25">
      <c r="A5938">
        <v>2347167796</v>
      </c>
      <c r="B5938" t="s">
        <v>159</v>
      </c>
      <c r="C5938" s="1">
        <v>42479</v>
      </c>
      <c r="D5938" s="8">
        <f>WEEKDAY(hourlySteps_merged[[#This Row],[ActivityDate]],1)</f>
        <v>3</v>
      </c>
      <c r="E5938" s="1" t="str">
        <f>TEXT(hourlySteps_merged[[#This Row],[ActivityDate]],"dddd")</f>
        <v>Tuesday</v>
      </c>
      <c r="F5938" s="6" t="s">
        <v>785</v>
      </c>
      <c r="G5938" s="6" t="str">
        <f>TEXT(hourlySteps_merged[[#This Row],[ActivityTime2]],"hh:mm:ss")</f>
        <v>16:00:00</v>
      </c>
      <c r="H5938">
        <v>0</v>
      </c>
      <c r="I5938">
        <v>20</v>
      </c>
      <c r="J5938">
        <v>0.33333299999999999</v>
      </c>
      <c r="K5938">
        <v>167</v>
      </c>
      <c r="L5938" s="1"/>
      <c r="M5938" s="4"/>
    </row>
    <row r="5939" spans="1:13" x14ac:dyDescent="0.25">
      <c r="A5939">
        <v>2347167796</v>
      </c>
      <c r="B5939" t="s">
        <v>160</v>
      </c>
      <c r="C5939" s="1">
        <v>42479</v>
      </c>
      <c r="D5939" s="8">
        <f>WEEKDAY(hourlySteps_merged[[#This Row],[ActivityDate]],1)</f>
        <v>3</v>
      </c>
      <c r="E5939" s="1" t="str">
        <f>TEXT(hourlySteps_merged[[#This Row],[ActivityDate]],"dddd")</f>
        <v>Tuesday</v>
      </c>
      <c r="F5939" s="6" t="s">
        <v>786</v>
      </c>
      <c r="G5939" s="6" t="str">
        <f>TEXT(hourlySteps_merged[[#This Row],[ActivityTime2]],"hh:mm:ss")</f>
        <v>17:00:00</v>
      </c>
      <c r="H5939">
        <v>0</v>
      </c>
      <c r="I5939">
        <v>0</v>
      </c>
      <c r="J5939">
        <v>0</v>
      </c>
      <c r="K5939">
        <v>101</v>
      </c>
      <c r="L5939" s="1"/>
      <c r="M5939" s="4"/>
    </row>
    <row r="5940" spans="1:13" x14ac:dyDescent="0.25">
      <c r="A5940">
        <v>2347167796</v>
      </c>
      <c r="B5940" t="s">
        <v>161</v>
      </c>
      <c r="C5940" s="1">
        <v>42479</v>
      </c>
      <c r="D5940" s="8">
        <f>WEEKDAY(hourlySteps_merged[[#This Row],[ActivityDate]],1)</f>
        <v>3</v>
      </c>
      <c r="E5940" s="1" t="str">
        <f>TEXT(hourlySteps_merged[[#This Row],[ActivityDate]],"dddd")</f>
        <v>Tuesday</v>
      </c>
      <c r="F5940" s="6" t="s">
        <v>787</v>
      </c>
      <c r="G5940" s="6" t="str">
        <f>TEXT(hourlySteps_merged[[#This Row],[ActivityTime2]],"hh:mm:ss")</f>
        <v>18:00:00</v>
      </c>
      <c r="H5940">
        <v>1446</v>
      </c>
      <c r="I5940">
        <v>8</v>
      </c>
      <c r="J5940">
        <v>0.13333300000000001</v>
      </c>
      <c r="K5940">
        <v>114</v>
      </c>
      <c r="L5940" s="1"/>
      <c r="M5940" s="4"/>
    </row>
    <row r="5941" spans="1:13" x14ac:dyDescent="0.25">
      <c r="A5941">
        <v>2347167796</v>
      </c>
      <c r="B5941" t="s">
        <v>162</v>
      </c>
      <c r="C5941" s="1">
        <v>42479</v>
      </c>
      <c r="D5941" s="8">
        <f>WEEKDAY(hourlySteps_merged[[#This Row],[ActivityDate]],1)</f>
        <v>3</v>
      </c>
      <c r="E5941" s="1" t="str">
        <f>TEXT(hourlySteps_merged[[#This Row],[ActivityDate]],"dddd")</f>
        <v>Tuesday</v>
      </c>
      <c r="F5941" s="6" t="s">
        <v>788</v>
      </c>
      <c r="G5941" s="6" t="str">
        <f>TEXT(hourlySteps_merged[[#This Row],[ActivityTime2]],"hh:mm:ss")</f>
        <v>19:00:00</v>
      </c>
      <c r="H5941">
        <v>5291</v>
      </c>
      <c r="I5941">
        <v>5</v>
      </c>
      <c r="J5941">
        <v>8.3333000000000004E-2</v>
      </c>
      <c r="K5941">
        <v>102</v>
      </c>
      <c r="L5941" s="1"/>
      <c r="M5941" s="4"/>
    </row>
    <row r="5942" spans="1:13" x14ac:dyDescent="0.25">
      <c r="A5942">
        <v>2347167796</v>
      </c>
      <c r="B5942" t="s">
        <v>163</v>
      </c>
      <c r="C5942" s="1">
        <v>42479</v>
      </c>
      <c r="D5942" s="8">
        <f>WEEKDAY(hourlySteps_merged[[#This Row],[ActivityDate]],1)</f>
        <v>3</v>
      </c>
      <c r="E5942" s="1" t="str">
        <f>TEXT(hourlySteps_merged[[#This Row],[ActivityDate]],"dddd")</f>
        <v>Tuesday</v>
      </c>
      <c r="F5942" s="6" t="s">
        <v>789</v>
      </c>
      <c r="G5942" s="6" t="str">
        <f>TEXT(hourlySteps_merged[[#This Row],[ActivityTime2]],"hh:mm:ss")</f>
        <v>20:00:00</v>
      </c>
      <c r="H5942">
        <v>5249</v>
      </c>
      <c r="I5942">
        <v>105</v>
      </c>
      <c r="J5942">
        <v>1.75</v>
      </c>
      <c r="K5942">
        <v>414</v>
      </c>
      <c r="L5942" s="1"/>
      <c r="M5942" s="4"/>
    </row>
    <row r="5943" spans="1:13" x14ac:dyDescent="0.25">
      <c r="A5943">
        <v>2347167796</v>
      </c>
      <c r="B5943" t="s">
        <v>164</v>
      </c>
      <c r="C5943" s="1">
        <v>42479</v>
      </c>
      <c r="D5943" s="8">
        <f>WEEKDAY(hourlySteps_merged[[#This Row],[ActivityDate]],1)</f>
        <v>3</v>
      </c>
      <c r="E5943" s="1" t="str">
        <f>TEXT(hourlySteps_merged[[#This Row],[ActivityDate]],"dddd")</f>
        <v>Tuesday</v>
      </c>
      <c r="F5943" s="6" t="s">
        <v>790</v>
      </c>
      <c r="G5943" s="6" t="str">
        <f>TEXT(hourlySteps_merged[[#This Row],[ActivityTime2]],"hh:mm:ss")</f>
        <v>21:00:00</v>
      </c>
      <c r="H5943">
        <v>468</v>
      </c>
      <c r="I5943">
        <v>5</v>
      </c>
      <c r="J5943">
        <v>8.3333000000000004E-2</v>
      </c>
      <c r="K5943">
        <v>104</v>
      </c>
      <c r="L5943" s="1"/>
      <c r="M5943" s="4"/>
    </row>
    <row r="5944" spans="1:13" x14ac:dyDescent="0.25">
      <c r="A5944">
        <v>2347167796</v>
      </c>
      <c r="B5944" t="s">
        <v>165</v>
      </c>
      <c r="C5944" s="1">
        <v>42479</v>
      </c>
      <c r="D5944" s="8">
        <f>WEEKDAY(hourlySteps_merged[[#This Row],[ActivityDate]],1)</f>
        <v>3</v>
      </c>
      <c r="E5944" s="1" t="str">
        <f>TEXT(hourlySteps_merged[[#This Row],[ActivityDate]],"dddd")</f>
        <v>Tuesday</v>
      </c>
      <c r="F5944" s="6" t="s">
        <v>791</v>
      </c>
      <c r="G5944" s="6" t="str">
        <f>TEXT(hourlySteps_merged[[#This Row],[ActivityTime2]],"hh:mm:ss")</f>
        <v>22:00:00</v>
      </c>
      <c r="H5944">
        <v>869</v>
      </c>
      <c r="I5944">
        <v>2</v>
      </c>
      <c r="J5944">
        <v>3.3333000000000002E-2</v>
      </c>
      <c r="K5944">
        <v>82</v>
      </c>
      <c r="L5944" s="1"/>
      <c r="M5944" s="4"/>
    </row>
    <row r="5945" spans="1:13" x14ac:dyDescent="0.25">
      <c r="A5945">
        <v>2347167796</v>
      </c>
      <c r="B5945" t="s">
        <v>166</v>
      </c>
      <c r="C5945" s="1">
        <v>42479</v>
      </c>
      <c r="D5945" s="8">
        <f>WEEKDAY(hourlySteps_merged[[#This Row],[ActivityDate]],1)</f>
        <v>3</v>
      </c>
      <c r="E5945" s="1" t="str">
        <f>TEXT(hourlySteps_merged[[#This Row],[ActivityDate]],"dddd")</f>
        <v>Tuesday</v>
      </c>
      <c r="F5945" s="6" t="s">
        <v>792</v>
      </c>
      <c r="G5945" s="6" t="str">
        <f>TEXT(hourlySteps_merged[[#This Row],[ActivityTime2]],"hh:mm:ss")</f>
        <v>23:00:00</v>
      </c>
      <c r="H5945">
        <v>529</v>
      </c>
      <c r="I5945">
        <v>1</v>
      </c>
      <c r="J5945">
        <v>1.6667000000000001E-2</v>
      </c>
      <c r="K5945">
        <v>81</v>
      </c>
      <c r="L5945" s="1"/>
      <c r="M5945" s="4"/>
    </row>
    <row r="5946" spans="1:13" x14ac:dyDescent="0.25">
      <c r="A5946">
        <v>2347167796</v>
      </c>
      <c r="B5946" t="s">
        <v>167</v>
      </c>
      <c r="C5946" s="1">
        <v>42479</v>
      </c>
      <c r="D5946" s="8">
        <f>WEEKDAY(hourlySteps_merged[[#This Row],[ActivityDate]],1)</f>
        <v>3</v>
      </c>
      <c r="E5946" s="1" t="str">
        <f>TEXT(hourlySteps_merged[[#This Row],[ActivityDate]],"dddd")</f>
        <v>Tuesday</v>
      </c>
      <c r="F5946" s="6" t="s">
        <v>769</v>
      </c>
      <c r="G5946" s="6" t="str">
        <f>TEXT(hourlySteps_merged[[#This Row],[ActivityTime2]],"hh:mm:ss")</f>
        <v>00:00:00</v>
      </c>
      <c r="H5946">
        <v>352</v>
      </c>
      <c r="I5946">
        <v>0</v>
      </c>
      <c r="J5946">
        <v>0</v>
      </c>
      <c r="K5946">
        <v>63</v>
      </c>
      <c r="L5946" s="1"/>
      <c r="M5946" s="4"/>
    </row>
    <row r="5947" spans="1:13" x14ac:dyDescent="0.25">
      <c r="A5947">
        <v>2347167796</v>
      </c>
      <c r="B5947" t="s">
        <v>168</v>
      </c>
      <c r="C5947" s="1">
        <v>42479</v>
      </c>
      <c r="D5947" s="8">
        <f>WEEKDAY(hourlySteps_merged[[#This Row],[ActivityDate]],1)</f>
        <v>3</v>
      </c>
      <c r="E5947" s="1" t="str">
        <f>TEXT(hourlySteps_merged[[#This Row],[ActivityDate]],"dddd")</f>
        <v>Tuesday</v>
      </c>
      <c r="F5947" s="6" t="s">
        <v>770</v>
      </c>
      <c r="G5947" s="6" t="str">
        <f>TEXT(hourlySteps_merged[[#This Row],[ActivityTime2]],"hh:mm:ss")</f>
        <v>01:00:00</v>
      </c>
      <c r="H5947">
        <v>0</v>
      </c>
      <c r="I5947">
        <v>1</v>
      </c>
      <c r="J5947">
        <v>1.6667000000000001E-2</v>
      </c>
      <c r="K5947">
        <v>64</v>
      </c>
      <c r="L5947" s="1"/>
      <c r="M5947" s="4"/>
    </row>
    <row r="5948" spans="1:13" x14ac:dyDescent="0.25">
      <c r="A5948">
        <v>2347167796</v>
      </c>
      <c r="B5948" t="s">
        <v>169</v>
      </c>
      <c r="C5948" s="1">
        <v>42479</v>
      </c>
      <c r="D5948" s="8">
        <f>WEEKDAY(hourlySteps_merged[[#This Row],[ActivityDate]],1)</f>
        <v>3</v>
      </c>
      <c r="E5948" s="1" t="str">
        <f>TEXT(hourlySteps_merged[[#This Row],[ActivityDate]],"dddd")</f>
        <v>Tuesday</v>
      </c>
      <c r="F5948" s="6" t="s">
        <v>771</v>
      </c>
      <c r="G5948" s="6" t="str">
        <f>TEXT(hourlySteps_merged[[#This Row],[ActivityTime2]],"hh:mm:ss")</f>
        <v>02:00:00</v>
      </c>
      <c r="H5948">
        <v>0</v>
      </c>
      <c r="I5948">
        <v>0</v>
      </c>
      <c r="J5948">
        <v>0</v>
      </c>
      <c r="K5948">
        <v>62</v>
      </c>
      <c r="L5948" s="1"/>
      <c r="M5948" s="4"/>
    </row>
    <row r="5949" spans="1:13" x14ac:dyDescent="0.25">
      <c r="A5949">
        <v>2347167796</v>
      </c>
      <c r="B5949" t="s">
        <v>170</v>
      </c>
      <c r="C5949" s="1">
        <v>42479</v>
      </c>
      <c r="D5949" s="8">
        <f>WEEKDAY(hourlySteps_merged[[#This Row],[ActivityDate]],1)</f>
        <v>3</v>
      </c>
      <c r="E5949" s="1" t="str">
        <f>TEXT(hourlySteps_merged[[#This Row],[ActivityDate]],"dddd")</f>
        <v>Tuesday</v>
      </c>
      <c r="F5949" s="6" t="s">
        <v>772</v>
      </c>
      <c r="G5949" s="6" t="str">
        <f>TEXT(hourlySteps_merged[[#This Row],[ActivityTime2]],"hh:mm:ss")</f>
        <v>03:00:00</v>
      </c>
      <c r="H5949">
        <v>0</v>
      </c>
      <c r="I5949">
        <v>1</v>
      </c>
      <c r="J5949">
        <v>1.6667000000000001E-2</v>
      </c>
      <c r="K5949">
        <v>64</v>
      </c>
      <c r="L5949" s="1"/>
      <c r="M5949" s="4"/>
    </row>
    <row r="5950" spans="1:13" x14ac:dyDescent="0.25">
      <c r="A5950">
        <v>2347167796</v>
      </c>
      <c r="B5950" t="s">
        <v>171</v>
      </c>
      <c r="C5950" s="1">
        <v>42479</v>
      </c>
      <c r="D5950" s="8">
        <f>WEEKDAY(hourlySteps_merged[[#This Row],[ActivityDate]],1)</f>
        <v>3</v>
      </c>
      <c r="E5950" s="1" t="str">
        <f>TEXT(hourlySteps_merged[[#This Row],[ActivityDate]],"dddd")</f>
        <v>Tuesday</v>
      </c>
      <c r="F5950" s="6" t="s">
        <v>773</v>
      </c>
      <c r="G5950" s="6" t="str">
        <f>TEXT(hourlySteps_merged[[#This Row],[ActivityTime2]],"hh:mm:ss")</f>
        <v>04:00:00</v>
      </c>
      <c r="H5950">
        <v>1344</v>
      </c>
      <c r="I5950">
        <v>0</v>
      </c>
      <c r="J5950">
        <v>0</v>
      </c>
      <c r="K5950">
        <v>63</v>
      </c>
      <c r="L5950" s="1"/>
      <c r="M5950" s="4"/>
    </row>
    <row r="5951" spans="1:13" x14ac:dyDescent="0.25">
      <c r="A5951">
        <v>2347167796</v>
      </c>
      <c r="B5951" t="s">
        <v>172</v>
      </c>
      <c r="C5951" s="1">
        <v>42479</v>
      </c>
      <c r="D5951" s="8">
        <f>WEEKDAY(hourlySteps_merged[[#This Row],[ActivityDate]],1)</f>
        <v>3</v>
      </c>
      <c r="E5951" s="1" t="str">
        <f>TEXT(hourlySteps_merged[[#This Row],[ActivityDate]],"dddd")</f>
        <v>Tuesday</v>
      </c>
      <c r="F5951" s="6" t="s">
        <v>774</v>
      </c>
      <c r="G5951" s="6" t="str">
        <f>TEXT(hourlySteps_merged[[#This Row],[ActivityTime2]],"hh:mm:ss")</f>
        <v>05:00:00</v>
      </c>
      <c r="H5951">
        <v>2139</v>
      </c>
      <c r="I5951">
        <v>0</v>
      </c>
      <c r="J5951">
        <v>0</v>
      </c>
      <c r="K5951">
        <v>63</v>
      </c>
      <c r="L5951" s="1"/>
      <c r="M5951" s="4"/>
    </row>
    <row r="5952" spans="1:13" x14ac:dyDescent="0.25">
      <c r="A5952">
        <v>2347167796</v>
      </c>
      <c r="B5952" t="s">
        <v>173</v>
      </c>
      <c r="C5952" s="1">
        <v>42479</v>
      </c>
      <c r="D5952" s="8">
        <f>WEEKDAY(hourlySteps_merged[[#This Row],[ActivityDate]],1)</f>
        <v>3</v>
      </c>
      <c r="E5952" s="1" t="str">
        <f>TEXT(hourlySteps_merged[[#This Row],[ActivityDate]],"dddd")</f>
        <v>Tuesday</v>
      </c>
      <c r="F5952" s="6" t="s">
        <v>775</v>
      </c>
      <c r="G5952" s="6" t="str">
        <f>TEXT(hourlySteps_merged[[#This Row],[ActivityTime2]],"hh:mm:ss")</f>
        <v>06:00:00</v>
      </c>
      <c r="H5952">
        <v>943</v>
      </c>
      <c r="I5952">
        <v>0</v>
      </c>
      <c r="J5952">
        <v>0</v>
      </c>
      <c r="K5952">
        <v>63</v>
      </c>
      <c r="L5952" s="1"/>
      <c r="M5952" s="4"/>
    </row>
    <row r="5953" spans="1:13" x14ac:dyDescent="0.25">
      <c r="A5953">
        <v>2347167796</v>
      </c>
      <c r="B5953" t="s">
        <v>174</v>
      </c>
      <c r="C5953" s="1">
        <v>42479</v>
      </c>
      <c r="D5953" s="8">
        <f>WEEKDAY(hourlySteps_merged[[#This Row],[ActivityDate]],1)</f>
        <v>3</v>
      </c>
      <c r="E5953" s="1" t="str">
        <f>TEXT(hourlySteps_merged[[#This Row],[ActivityDate]],"dddd")</f>
        <v>Tuesday</v>
      </c>
      <c r="F5953" s="6" t="s">
        <v>776</v>
      </c>
      <c r="G5953" s="6" t="str">
        <f>TEXT(hourlySteps_merged[[#This Row],[ActivityTime2]],"hh:mm:ss")</f>
        <v>07:00:00</v>
      </c>
      <c r="H5953">
        <v>1496</v>
      </c>
      <c r="I5953">
        <v>0</v>
      </c>
      <c r="J5953">
        <v>0</v>
      </c>
      <c r="K5953">
        <v>63</v>
      </c>
      <c r="L5953" s="1"/>
      <c r="M5953" s="4"/>
    </row>
    <row r="5954" spans="1:13" x14ac:dyDescent="0.25">
      <c r="A5954">
        <v>2347167796</v>
      </c>
      <c r="B5954" t="s">
        <v>175</v>
      </c>
      <c r="C5954" s="1">
        <v>42479</v>
      </c>
      <c r="D5954" s="8">
        <f>WEEKDAY(hourlySteps_merged[[#This Row],[ActivityDate]],1)</f>
        <v>3</v>
      </c>
      <c r="E5954" s="1" t="str">
        <f>TEXT(hourlySteps_merged[[#This Row],[ActivityDate]],"dddd")</f>
        <v>Tuesday</v>
      </c>
      <c r="F5954" s="6" t="s">
        <v>777</v>
      </c>
      <c r="G5954" s="6" t="str">
        <f>TEXT(hourlySteps_merged[[#This Row],[ActivityTime2]],"hh:mm:ss")</f>
        <v>08:00:00</v>
      </c>
      <c r="H5954">
        <v>1571</v>
      </c>
      <c r="I5954">
        <v>24</v>
      </c>
      <c r="J5954">
        <v>0.4</v>
      </c>
      <c r="K5954">
        <v>117</v>
      </c>
      <c r="L5954" s="1"/>
      <c r="M5954" s="4"/>
    </row>
    <row r="5955" spans="1:13" x14ac:dyDescent="0.25">
      <c r="A5955">
        <v>2347167796</v>
      </c>
      <c r="B5955" t="s">
        <v>176</v>
      </c>
      <c r="C5955" s="1">
        <v>42479</v>
      </c>
      <c r="D5955" s="8">
        <f>WEEKDAY(hourlySteps_merged[[#This Row],[ActivityDate]],1)</f>
        <v>3</v>
      </c>
      <c r="E5955" s="1" t="str">
        <f>TEXT(hourlySteps_merged[[#This Row],[ActivityDate]],"dddd")</f>
        <v>Tuesday</v>
      </c>
      <c r="F5955" s="6" t="s">
        <v>778</v>
      </c>
      <c r="G5955" s="6" t="str">
        <f>TEXT(hourlySteps_merged[[#This Row],[ActivityTime2]],"hh:mm:ss")</f>
        <v>09:00:00</v>
      </c>
      <c r="H5955">
        <v>547</v>
      </c>
      <c r="I5955">
        <v>16</v>
      </c>
      <c r="J5955">
        <v>0.26666699999999999</v>
      </c>
      <c r="K5955">
        <v>102</v>
      </c>
      <c r="L5955" s="1"/>
      <c r="M5955" s="4"/>
    </row>
    <row r="5956" spans="1:13" x14ac:dyDescent="0.25">
      <c r="A5956">
        <v>2347167796</v>
      </c>
      <c r="B5956" t="s">
        <v>177</v>
      </c>
      <c r="C5956" s="1">
        <v>42479</v>
      </c>
      <c r="D5956" s="8">
        <f>WEEKDAY(hourlySteps_merged[[#This Row],[ActivityDate]],1)</f>
        <v>3</v>
      </c>
      <c r="E5956" s="1" t="str">
        <f>TEXT(hourlySteps_merged[[#This Row],[ActivityDate]],"dddd")</f>
        <v>Tuesday</v>
      </c>
      <c r="F5956" s="6" t="s">
        <v>779</v>
      </c>
      <c r="G5956" s="6" t="str">
        <f>TEXT(hourlySteps_merged[[#This Row],[ActivityTime2]],"hh:mm:ss")</f>
        <v>10:00:00</v>
      </c>
      <c r="H5956">
        <v>0</v>
      </c>
      <c r="I5956">
        <v>35</v>
      </c>
      <c r="J5956">
        <v>0.58333299999999999</v>
      </c>
      <c r="K5956">
        <v>147</v>
      </c>
      <c r="L5956" s="1"/>
      <c r="M5956" s="4"/>
    </row>
    <row r="5957" spans="1:13" x14ac:dyDescent="0.25">
      <c r="A5957">
        <v>2347167796</v>
      </c>
      <c r="B5957" t="s">
        <v>23</v>
      </c>
      <c r="C5957" s="1">
        <v>42479</v>
      </c>
      <c r="D5957" s="8">
        <f>WEEKDAY(hourlySteps_merged[[#This Row],[ActivityDate]],1)</f>
        <v>3</v>
      </c>
      <c r="E5957" s="1" t="str">
        <f>TEXT(hourlySteps_merged[[#This Row],[ActivityDate]],"dddd")</f>
        <v>Tuesday</v>
      </c>
      <c r="F5957" s="6" t="s">
        <v>780</v>
      </c>
      <c r="G5957" s="6" t="str">
        <f>TEXT(hourlySteps_merged[[#This Row],[ActivityTime2]],"hh:mm:ss")</f>
        <v>11:00:00</v>
      </c>
      <c r="H5957">
        <v>0</v>
      </c>
      <c r="I5957">
        <v>29</v>
      </c>
      <c r="J5957">
        <v>0.48333300000000001</v>
      </c>
      <c r="K5957">
        <v>131</v>
      </c>
      <c r="L5957" s="1"/>
      <c r="M5957" s="4"/>
    </row>
    <row r="5958" spans="1:13" x14ac:dyDescent="0.25">
      <c r="A5958">
        <v>2347167796</v>
      </c>
      <c r="B5958" t="s">
        <v>178</v>
      </c>
      <c r="C5958" s="1">
        <v>42479</v>
      </c>
      <c r="D5958" s="8">
        <f>WEEKDAY(hourlySteps_merged[[#This Row],[ActivityDate]],1)</f>
        <v>3</v>
      </c>
      <c r="E5958" s="1" t="str">
        <f>TEXT(hourlySteps_merged[[#This Row],[ActivityDate]],"dddd")</f>
        <v>Tuesday</v>
      </c>
      <c r="F5958" s="6" t="s">
        <v>781</v>
      </c>
      <c r="G5958" s="6" t="str">
        <f>TEXT(hourlySteps_merged[[#This Row],[ActivityTime2]],"hh:mm:ss")</f>
        <v>12:00:00</v>
      </c>
      <c r="H5958">
        <v>0</v>
      </c>
      <c r="I5958">
        <v>19</v>
      </c>
      <c r="J5958">
        <v>0.31666699999999998</v>
      </c>
      <c r="K5958">
        <v>101</v>
      </c>
      <c r="L5958" s="1"/>
      <c r="M5958" s="4"/>
    </row>
    <row r="5959" spans="1:13" x14ac:dyDescent="0.25">
      <c r="A5959">
        <v>2347167796</v>
      </c>
      <c r="B5959" t="s">
        <v>179</v>
      </c>
      <c r="C5959" s="1">
        <v>42479</v>
      </c>
      <c r="D5959" s="8">
        <f>WEEKDAY(hourlySteps_merged[[#This Row],[ActivityDate]],1)</f>
        <v>3</v>
      </c>
      <c r="E5959" s="1" t="str">
        <f>TEXT(hourlySteps_merged[[#This Row],[ActivityDate]],"dddd")</f>
        <v>Tuesday</v>
      </c>
      <c r="F5959" s="6" t="s">
        <v>782</v>
      </c>
      <c r="G5959" s="6" t="str">
        <f>TEXT(hourlySteps_merged[[#This Row],[ActivityTime2]],"hh:mm:ss")</f>
        <v>13:00:00</v>
      </c>
      <c r="H5959">
        <v>0</v>
      </c>
      <c r="I5959">
        <v>33</v>
      </c>
      <c r="J5959">
        <v>0.55000000000000004</v>
      </c>
      <c r="K5959">
        <v>133</v>
      </c>
      <c r="L5959" s="1"/>
      <c r="M5959" s="4"/>
    </row>
    <row r="5960" spans="1:13" x14ac:dyDescent="0.25">
      <c r="A5960">
        <v>2347167796</v>
      </c>
      <c r="B5960" t="s">
        <v>180</v>
      </c>
      <c r="C5960" s="1">
        <v>42479</v>
      </c>
      <c r="D5960" s="8">
        <f>WEEKDAY(hourlySteps_merged[[#This Row],[ActivityDate]],1)</f>
        <v>3</v>
      </c>
      <c r="E5960" s="1" t="str">
        <f>TEXT(hourlySteps_merged[[#This Row],[ActivityDate]],"dddd")</f>
        <v>Tuesday</v>
      </c>
      <c r="F5960" s="6" t="s">
        <v>783</v>
      </c>
      <c r="G5960" s="6" t="str">
        <f>TEXT(hourlySteps_merged[[#This Row],[ActivityTime2]],"hh:mm:ss")</f>
        <v>14:00:00</v>
      </c>
      <c r="H5960">
        <v>0</v>
      </c>
      <c r="I5960">
        <v>38</v>
      </c>
      <c r="J5960">
        <v>0.63333300000000003</v>
      </c>
      <c r="K5960">
        <v>145</v>
      </c>
      <c r="L5960" s="1"/>
      <c r="M5960" s="4"/>
    </row>
    <row r="5961" spans="1:13" x14ac:dyDescent="0.25">
      <c r="A5961">
        <v>2347167796</v>
      </c>
      <c r="B5961" t="s">
        <v>181</v>
      </c>
      <c r="C5961" s="1">
        <v>42479</v>
      </c>
      <c r="D5961" s="8">
        <f>WEEKDAY(hourlySteps_merged[[#This Row],[ActivityDate]],1)</f>
        <v>3</v>
      </c>
      <c r="E5961" s="1" t="str">
        <f>TEXT(hourlySteps_merged[[#This Row],[ActivityDate]],"dddd")</f>
        <v>Tuesday</v>
      </c>
      <c r="F5961" s="6" t="s">
        <v>784</v>
      </c>
      <c r="G5961" s="6" t="str">
        <f>TEXT(hourlySteps_merged[[#This Row],[ActivityTime2]],"hh:mm:ss")</f>
        <v>15:00:00</v>
      </c>
      <c r="H5961">
        <v>8</v>
      </c>
      <c r="I5961">
        <v>42</v>
      </c>
      <c r="J5961">
        <v>0.7</v>
      </c>
      <c r="K5961">
        <v>155</v>
      </c>
      <c r="L5961" s="1"/>
      <c r="M5961" s="4"/>
    </row>
    <row r="5962" spans="1:13" x14ac:dyDescent="0.25">
      <c r="A5962">
        <v>2347167796</v>
      </c>
      <c r="B5962" t="s">
        <v>182</v>
      </c>
      <c r="C5962" s="1">
        <v>42479</v>
      </c>
      <c r="D5962" s="8">
        <f>WEEKDAY(hourlySteps_merged[[#This Row],[ActivityDate]],1)</f>
        <v>3</v>
      </c>
      <c r="E5962" s="1" t="str">
        <f>TEXT(hourlySteps_merged[[#This Row],[ActivityDate]],"dddd")</f>
        <v>Tuesday</v>
      </c>
      <c r="F5962" s="6" t="s">
        <v>785</v>
      </c>
      <c r="G5962" s="6" t="str">
        <f>TEXT(hourlySteps_merged[[#This Row],[ActivityTime2]],"hh:mm:ss")</f>
        <v>16:00:00</v>
      </c>
      <c r="H5962">
        <v>0</v>
      </c>
      <c r="I5962">
        <v>41</v>
      </c>
      <c r="J5962">
        <v>0.68333299999999997</v>
      </c>
      <c r="K5962">
        <v>166</v>
      </c>
      <c r="L5962" s="1"/>
      <c r="M5962" s="4"/>
    </row>
    <row r="5963" spans="1:13" x14ac:dyDescent="0.25">
      <c r="A5963">
        <v>2347167796</v>
      </c>
      <c r="B5963" t="s">
        <v>183</v>
      </c>
      <c r="C5963" s="1">
        <v>42479</v>
      </c>
      <c r="D5963" s="8">
        <f>WEEKDAY(hourlySteps_merged[[#This Row],[ActivityDate]],1)</f>
        <v>3</v>
      </c>
      <c r="E5963" s="1" t="str">
        <f>TEXT(hourlySteps_merged[[#This Row],[ActivityDate]],"dddd")</f>
        <v>Tuesday</v>
      </c>
      <c r="F5963" s="6" t="s">
        <v>786</v>
      </c>
      <c r="G5963" s="6" t="str">
        <f>TEXT(hourlySteps_merged[[#This Row],[ActivityTime2]],"hh:mm:ss")</f>
        <v>17:00:00</v>
      </c>
      <c r="H5963">
        <v>0</v>
      </c>
      <c r="I5963">
        <v>44</v>
      </c>
      <c r="J5963">
        <v>0.73333300000000001</v>
      </c>
      <c r="K5963">
        <v>171</v>
      </c>
      <c r="L5963" s="1"/>
      <c r="M5963" s="4"/>
    </row>
    <row r="5964" spans="1:13" x14ac:dyDescent="0.25">
      <c r="A5964">
        <v>2347167796</v>
      </c>
      <c r="B5964" t="s">
        <v>184</v>
      </c>
      <c r="C5964" s="1">
        <v>42479</v>
      </c>
      <c r="D5964" s="8">
        <f>WEEKDAY(hourlySteps_merged[[#This Row],[ActivityDate]],1)</f>
        <v>3</v>
      </c>
      <c r="E5964" s="1" t="str">
        <f>TEXT(hourlySteps_merged[[#This Row],[ActivityDate]],"dddd")</f>
        <v>Tuesday</v>
      </c>
      <c r="F5964" s="6" t="s">
        <v>787</v>
      </c>
      <c r="G5964" s="6" t="str">
        <f>TEXT(hourlySteps_merged[[#This Row],[ActivityTime2]],"hh:mm:ss")</f>
        <v>18:00:00</v>
      </c>
      <c r="H5964">
        <v>20</v>
      </c>
      <c r="I5964">
        <v>42</v>
      </c>
      <c r="J5964">
        <v>0.7</v>
      </c>
      <c r="K5964">
        <v>154</v>
      </c>
      <c r="L5964" s="1"/>
      <c r="M5964" s="4"/>
    </row>
    <row r="5965" spans="1:13" x14ac:dyDescent="0.25">
      <c r="A5965">
        <v>2347167796</v>
      </c>
      <c r="B5965" t="s">
        <v>185</v>
      </c>
      <c r="C5965" s="1">
        <v>42479</v>
      </c>
      <c r="D5965" s="8">
        <f>WEEKDAY(hourlySteps_merged[[#This Row],[ActivityDate]],1)</f>
        <v>3</v>
      </c>
      <c r="E5965" s="1" t="str">
        <f>TEXT(hourlySteps_merged[[#This Row],[ActivityDate]],"dddd")</f>
        <v>Tuesday</v>
      </c>
      <c r="F5965" s="6" t="s">
        <v>788</v>
      </c>
      <c r="G5965" s="6" t="str">
        <f>TEXT(hourlySteps_merged[[#This Row],[ActivityTime2]],"hh:mm:ss")</f>
        <v>19:00:00</v>
      </c>
      <c r="H5965">
        <v>22</v>
      </c>
      <c r="I5965">
        <v>50</v>
      </c>
      <c r="J5965">
        <v>0.83333299999999999</v>
      </c>
      <c r="K5965">
        <v>171</v>
      </c>
      <c r="L5965" s="1"/>
      <c r="M5965" s="4"/>
    </row>
    <row r="5966" spans="1:13" x14ac:dyDescent="0.25">
      <c r="A5966">
        <v>2347167796</v>
      </c>
      <c r="B5966" t="s">
        <v>186</v>
      </c>
      <c r="C5966" s="1">
        <v>42479</v>
      </c>
      <c r="D5966" s="8">
        <f>WEEKDAY(hourlySteps_merged[[#This Row],[ActivityDate]],1)</f>
        <v>3</v>
      </c>
      <c r="E5966" s="1" t="str">
        <f>TEXT(hourlySteps_merged[[#This Row],[ActivityDate]],"dddd")</f>
        <v>Tuesday</v>
      </c>
      <c r="F5966" s="6" t="s">
        <v>789</v>
      </c>
      <c r="G5966" s="6" t="str">
        <f>TEXT(hourlySteps_merged[[#This Row],[ActivityTime2]],"hh:mm:ss")</f>
        <v>20:00:00</v>
      </c>
      <c r="H5966">
        <v>161</v>
      </c>
      <c r="I5966">
        <v>35</v>
      </c>
      <c r="J5966">
        <v>0.58333299999999999</v>
      </c>
      <c r="K5966">
        <v>145</v>
      </c>
      <c r="L5966" s="1"/>
      <c r="M5966" s="4"/>
    </row>
    <row r="5967" spans="1:13" x14ac:dyDescent="0.25">
      <c r="A5967">
        <v>2347167796</v>
      </c>
      <c r="B5967" t="s">
        <v>187</v>
      </c>
      <c r="C5967" s="1">
        <v>42479</v>
      </c>
      <c r="D5967" s="8">
        <f>WEEKDAY(hourlySteps_merged[[#This Row],[ActivityDate]],1)</f>
        <v>3</v>
      </c>
      <c r="E5967" s="1" t="str">
        <f>TEXT(hourlySteps_merged[[#This Row],[ActivityDate]],"dddd")</f>
        <v>Tuesday</v>
      </c>
      <c r="F5967" s="6" t="s">
        <v>790</v>
      </c>
      <c r="G5967" s="6" t="str">
        <f>TEXT(hourlySteps_merged[[#This Row],[ActivityTime2]],"hh:mm:ss")</f>
        <v>21:00:00</v>
      </c>
      <c r="H5967">
        <v>541</v>
      </c>
      <c r="I5967">
        <v>11</v>
      </c>
      <c r="J5967">
        <v>0.183333</v>
      </c>
      <c r="K5967">
        <v>91</v>
      </c>
      <c r="L5967" s="1"/>
      <c r="M5967" s="4"/>
    </row>
    <row r="5968" spans="1:13" x14ac:dyDescent="0.25">
      <c r="A5968">
        <v>2347167796</v>
      </c>
      <c r="B5968" t="s">
        <v>188</v>
      </c>
      <c r="C5968" s="1">
        <v>42479</v>
      </c>
      <c r="D5968" s="8">
        <f>WEEKDAY(hourlySteps_merged[[#This Row],[ActivityDate]],1)</f>
        <v>3</v>
      </c>
      <c r="E5968" s="1" t="str">
        <f>TEXT(hourlySteps_merged[[#This Row],[ActivityDate]],"dddd")</f>
        <v>Tuesday</v>
      </c>
      <c r="F5968" s="6" t="s">
        <v>791</v>
      </c>
      <c r="G5968" s="6" t="str">
        <f>TEXT(hourlySteps_merged[[#This Row],[ActivityTime2]],"hh:mm:ss")</f>
        <v>22:00:00</v>
      </c>
      <c r="H5968">
        <v>1489</v>
      </c>
      <c r="I5968">
        <v>8</v>
      </c>
      <c r="J5968">
        <v>0.13333300000000001</v>
      </c>
      <c r="K5968">
        <v>81</v>
      </c>
      <c r="L5968" s="1"/>
      <c r="M5968" s="4"/>
    </row>
    <row r="5969" spans="1:13" x14ac:dyDescent="0.25">
      <c r="A5969">
        <v>2347167796</v>
      </c>
      <c r="B5969" t="s">
        <v>189</v>
      </c>
      <c r="C5969" s="1">
        <v>42479</v>
      </c>
      <c r="D5969" s="8">
        <f>WEEKDAY(hourlySteps_merged[[#This Row],[ActivityDate]],1)</f>
        <v>3</v>
      </c>
      <c r="E5969" s="1" t="str">
        <f>TEXT(hourlySteps_merged[[#This Row],[ActivityDate]],"dddd")</f>
        <v>Tuesday</v>
      </c>
      <c r="F5969" s="6" t="s">
        <v>792</v>
      </c>
      <c r="G5969" s="6" t="str">
        <f>TEXT(hourlySteps_merged[[#This Row],[ActivityTime2]],"hh:mm:ss")</f>
        <v>23:00:00</v>
      </c>
      <c r="H5969">
        <v>21</v>
      </c>
      <c r="I5969">
        <v>11</v>
      </c>
      <c r="J5969">
        <v>0.183333</v>
      </c>
      <c r="K5969">
        <v>89</v>
      </c>
      <c r="L5969" s="1"/>
      <c r="M5969" s="4"/>
    </row>
    <row r="5970" spans="1:13" x14ac:dyDescent="0.25">
      <c r="A5970">
        <v>2347167796</v>
      </c>
      <c r="B5970" t="s">
        <v>190</v>
      </c>
      <c r="C5970" s="1">
        <v>42479</v>
      </c>
      <c r="D5970" s="8">
        <f>WEEKDAY(hourlySteps_merged[[#This Row],[ActivityDate]],1)</f>
        <v>3</v>
      </c>
      <c r="E5970" s="1" t="str">
        <f>TEXT(hourlySteps_merged[[#This Row],[ActivityDate]],"dddd")</f>
        <v>Tuesday</v>
      </c>
      <c r="F5970" s="6" t="s">
        <v>769</v>
      </c>
      <c r="G5970" s="6" t="str">
        <f>TEXT(hourlySteps_merged[[#This Row],[ActivityTime2]],"hh:mm:ss")</f>
        <v>00:00:00</v>
      </c>
      <c r="H5970">
        <v>872</v>
      </c>
      <c r="I5970">
        <v>0</v>
      </c>
      <c r="J5970">
        <v>0</v>
      </c>
      <c r="K5970">
        <v>86</v>
      </c>
      <c r="L5970" s="1"/>
      <c r="M5970" s="4"/>
    </row>
    <row r="5971" spans="1:13" x14ac:dyDescent="0.25">
      <c r="A5971">
        <v>2347167796</v>
      </c>
      <c r="B5971" t="s">
        <v>191</v>
      </c>
      <c r="C5971" s="1">
        <v>42479</v>
      </c>
      <c r="D5971" s="8">
        <f>WEEKDAY(hourlySteps_merged[[#This Row],[ActivityDate]],1)</f>
        <v>3</v>
      </c>
      <c r="E5971" s="1" t="str">
        <f>TEXT(hourlySteps_merged[[#This Row],[ActivityDate]],"dddd")</f>
        <v>Tuesday</v>
      </c>
      <c r="F5971" s="6" t="s">
        <v>770</v>
      </c>
      <c r="G5971" s="6" t="str">
        <f>TEXT(hourlySteps_merged[[#This Row],[ActivityTime2]],"hh:mm:ss")</f>
        <v>01:00:00</v>
      </c>
      <c r="H5971">
        <v>578</v>
      </c>
      <c r="I5971">
        <v>0</v>
      </c>
      <c r="J5971">
        <v>0</v>
      </c>
      <c r="K5971">
        <v>86</v>
      </c>
      <c r="L5971" s="1"/>
      <c r="M5971" s="4"/>
    </row>
    <row r="5972" spans="1:13" x14ac:dyDescent="0.25">
      <c r="A5972">
        <v>2347167796</v>
      </c>
      <c r="B5972" t="s">
        <v>192</v>
      </c>
      <c r="C5972" s="1">
        <v>42479</v>
      </c>
      <c r="D5972" s="8">
        <f>WEEKDAY(hourlySteps_merged[[#This Row],[ActivityDate]],1)</f>
        <v>3</v>
      </c>
      <c r="E5972" s="1" t="str">
        <f>TEXT(hourlySteps_merged[[#This Row],[ActivityDate]],"dddd")</f>
        <v>Tuesday</v>
      </c>
      <c r="F5972" s="6" t="s">
        <v>771</v>
      </c>
      <c r="G5972" s="6" t="str">
        <f>TEXT(hourlySteps_merged[[#This Row],[ActivityTime2]],"hh:mm:ss")</f>
        <v>02:00:00</v>
      </c>
      <c r="H5972">
        <v>219</v>
      </c>
      <c r="I5972">
        <v>0</v>
      </c>
      <c r="J5972">
        <v>0</v>
      </c>
      <c r="K5972">
        <v>86</v>
      </c>
      <c r="L5972" s="1"/>
      <c r="M5972" s="4"/>
    </row>
    <row r="5973" spans="1:13" x14ac:dyDescent="0.25">
      <c r="A5973">
        <v>2347167796</v>
      </c>
      <c r="B5973" t="s">
        <v>193</v>
      </c>
      <c r="C5973" s="1">
        <v>42479</v>
      </c>
      <c r="D5973" s="8">
        <f>WEEKDAY(hourlySteps_merged[[#This Row],[ActivityDate]],1)</f>
        <v>3</v>
      </c>
      <c r="E5973" s="1" t="str">
        <f>TEXT(hourlySteps_merged[[#This Row],[ActivityDate]],"dddd")</f>
        <v>Tuesday</v>
      </c>
      <c r="F5973" s="6" t="s">
        <v>772</v>
      </c>
      <c r="G5973" s="6" t="str">
        <f>TEXT(hourlySteps_merged[[#This Row],[ActivityTime2]],"hh:mm:ss")</f>
        <v>03:00:00</v>
      </c>
      <c r="H5973">
        <v>57</v>
      </c>
      <c r="I5973">
        <v>0</v>
      </c>
      <c r="J5973">
        <v>0</v>
      </c>
      <c r="K5973">
        <v>86</v>
      </c>
      <c r="L5973" s="1"/>
      <c r="M5973" s="4"/>
    </row>
    <row r="5974" spans="1:13" x14ac:dyDescent="0.25">
      <c r="A5974">
        <v>2347167796</v>
      </c>
      <c r="B5974" t="s">
        <v>194</v>
      </c>
      <c r="C5974" s="1">
        <v>42479</v>
      </c>
      <c r="D5974" s="8">
        <f>WEEKDAY(hourlySteps_merged[[#This Row],[ActivityDate]],1)</f>
        <v>3</v>
      </c>
      <c r="E5974" s="1" t="str">
        <f>TEXT(hourlySteps_merged[[#This Row],[ActivityDate]],"dddd")</f>
        <v>Tuesday</v>
      </c>
      <c r="F5974" s="6" t="s">
        <v>773</v>
      </c>
      <c r="G5974" s="6" t="str">
        <f>TEXT(hourlySteps_merged[[#This Row],[ActivityTime2]],"hh:mm:ss")</f>
        <v>04:00:00</v>
      </c>
      <c r="H5974">
        <v>256</v>
      </c>
      <c r="I5974">
        <v>0</v>
      </c>
      <c r="J5974">
        <v>0</v>
      </c>
      <c r="K5974">
        <v>86</v>
      </c>
      <c r="L5974" s="1"/>
      <c r="M5974" s="4"/>
    </row>
    <row r="5975" spans="1:13" x14ac:dyDescent="0.25">
      <c r="A5975">
        <v>2347167796</v>
      </c>
      <c r="B5975" t="s">
        <v>195</v>
      </c>
      <c r="C5975" s="1">
        <v>42479</v>
      </c>
      <c r="D5975" s="8">
        <f>WEEKDAY(hourlySteps_merged[[#This Row],[ActivityDate]],1)</f>
        <v>3</v>
      </c>
      <c r="E5975" s="1" t="str">
        <f>TEXT(hourlySteps_merged[[#This Row],[ActivityDate]],"dddd")</f>
        <v>Tuesday</v>
      </c>
      <c r="F5975" s="6" t="s">
        <v>774</v>
      </c>
      <c r="G5975" s="6" t="str">
        <f>TEXT(hourlySteps_merged[[#This Row],[ActivityTime2]],"hh:mm:ss")</f>
        <v>05:00:00</v>
      </c>
      <c r="H5975">
        <v>495</v>
      </c>
      <c r="I5975">
        <v>0</v>
      </c>
      <c r="J5975">
        <v>0</v>
      </c>
      <c r="K5975">
        <v>86</v>
      </c>
      <c r="L5975" s="1"/>
      <c r="M5975" s="4"/>
    </row>
    <row r="5976" spans="1:13" x14ac:dyDescent="0.25">
      <c r="A5976">
        <v>2347167796</v>
      </c>
      <c r="B5976" t="s">
        <v>196</v>
      </c>
      <c r="C5976" s="1">
        <v>42479</v>
      </c>
      <c r="D5976" s="8">
        <f>WEEKDAY(hourlySteps_merged[[#This Row],[ActivityDate]],1)</f>
        <v>3</v>
      </c>
      <c r="E5976" s="1" t="str">
        <f>TEXT(hourlySteps_merged[[#This Row],[ActivityDate]],"dddd")</f>
        <v>Tuesday</v>
      </c>
      <c r="F5976" s="6" t="s">
        <v>775</v>
      </c>
      <c r="G5976" s="6" t="str">
        <f>TEXT(hourlySteps_merged[[#This Row],[ActivityTime2]],"hh:mm:ss")</f>
        <v>06:00:00</v>
      </c>
      <c r="H5976">
        <v>334</v>
      </c>
      <c r="I5976">
        <v>14</v>
      </c>
      <c r="J5976">
        <v>0.23333300000000001</v>
      </c>
      <c r="K5976">
        <v>121</v>
      </c>
      <c r="L5976" s="1"/>
      <c r="M5976" s="4"/>
    </row>
    <row r="5977" spans="1:13" x14ac:dyDescent="0.25">
      <c r="A5977">
        <v>2347167796</v>
      </c>
      <c r="B5977" t="s">
        <v>197</v>
      </c>
      <c r="C5977" s="1">
        <v>42479</v>
      </c>
      <c r="D5977" s="8">
        <f>WEEKDAY(hourlySteps_merged[[#This Row],[ActivityDate]],1)</f>
        <v>3</v>
      </c>
      <c r="E5977" s="1" t="str">
        <f>TEXT(hourlySteps_merged[[#This Row],[ActivityDate]],"dddd")</f>
        <v>Tuesday</v>
      </c>
      <c r="F5977" s="6" t="s">
        <v>776</v>
      </c>
      <c r="G5977" s="6" t="str">
        <f>TEXT(hourlySteps_merged[[#This Row],[ActivityTime2]],"hh:mm:ss")</f>
        <v>07:00:00</v>
      </c>
      <c r="H5977">
        <v>217</v>
      </c>
      <c r="I5977">
        <v>16</v>
      </c>
      <c r="J5977">
        <v>0.26666699999999999</v>
      </c>
      <c r="K5977">
        <v>131</v>
      </c>
      <c r="L5977" s="1"/>
      <c r="M5977" s="4"/>
    </row>
    <row r="5978" spans="1:13" x14ac:dyDescent="0.25">
      <c r="A5978">
        <v>2347167796</v>
      </c>
      <c r="B5978" t="s">
        <v>198</v>
      </c>
      <c r="C5978" s="1">
        <v>42479</v>
      </c>
      <c r="D5978" s="8">
        <f>WEEKDAY(hourlySteps_merged[[#This Row],[ActivityDate]],1)</f>
        <v>3</v>
      </c>
      <c r="E5978" s="1" t="str">
        <f>TEXT(hourlySteps_merged[[#This Row],[ActivityDate]],"dddd")</f>
        <v>Tuesday</v>
      </c>
      <c r="F5978" s="6" t="s">
        <v>777</v>
      </c>
      <c r="G5978" s="6" t="str">
        <f>TEXT(hourlySteps_merged[[#This Row],[ActivityTime2]],"hh:mm:ss")</f>
        <v>08:00:00</v>
      </c>
      <c r="H5978">
        <v>182</v>
      </c>
      <c r="I5978">
        <v>16</v>
      </c>
      <c r="J5978">
        <v>0.26666699999999999</v>
      </c>
      <c r="K5978">
        <v>133</v>
      </c>
      <c r="L5978" s="1"/>
      <c r="M5978" s="4"/>
    </row>
    <row r="5979" spans="1:13" x14ac:dyDescent="0.25">
      <c r="A5979">
        <v>2347167796</v>
      </c>
      <c r="B5979" t="s">
        <v>199</v>
      </c>
      <c r="C5979" s="1">
        <v>42479</v>
      </c>
      <c r="D5979" s="8">
        <f>WEEKDAY(hourlySteps_merged[[#This Row],[ActivityDate]],1)</f>
        <v>3</v>
      </c>
      <c r="E5979" s="1" t="str">
        <f>TEXT(hourlySteps_merged[[#This Row],[ActivityDate]],"dddd")</f>
        <v>Tuesday</v>
      </c>
      <c r="F5979" s="6" t="s">
        <v>778</v>
      </c>
      <c r="G5979" s="6" t="str">
        <f>TEXT(hourlySteps_merged[[#This Row],[ActivityTime2]],"hh:mm:ss")</f>
        <v>09:00:00</v>
      </c>
      <c r="H5979">
        <v>0</v>
      </c>
      <c r="I5979">
        <v>33</v>
      </c>
      <c r="J5979">
        <v>0.55000000000000004</v>
      </c>
      <c r="K5979">
        <v>164</v>
      </c>
      <c r="L5979" s="1"/>
      <c r="M5979" s="4"/>
    </row>
    <row r="5980" spans="1:13" x14ac:dyDescent="0.25">
      <c r="A5980">
        <v>2347167796</v>
      </c>
      <c r="B5980" t="s">
        <v>200</v>
      </c>
      <c r="C5980" s="1">
        <v>42479</v>
      </c>
      <c r="D5980" s="8">
        <f>WEEKDAY(hourlySteps_merged[[#This Row],[ActivityDate]],1)</f>
        <v>3</v>
      </c>
      <c r="E5980" s="1" t="str">
        <f>TEXT(hourlySteps_merged[[#This Row],[ActivityDate]],"dddd")</f>
        <v>Tuesday</v>
      </c>
      <c r="F5980" s="6" t="s">
        <v>779</v>
      </c>
      <c r="G5980" s="6" t="str">
        <f>TEXT(hourlySteps_merged[[#This Row],[ActivityTime2]],"hh:mm:ss")</f>
        <v>10:00:00</v>
      </c>
      <c r="H5980">
        <v>0</v>
      </c>
      <c r="I5980">
        <v>37</v>
      </c>
      <c r="J5980">
        <v>0.61666699999999997</v>
      </c>
      <c r="K5980">
        <v>168</v>
      </c>
      <c r="L5980" s="1"/>
      <c r="M5980" s="4"/>
    </row>
    <row r="5981" spans="1:13" x14ac:dyDescent="0.25">
      <c r="A5981">
        <v>2347167796</v>
      </c>
      <c r="B5981" t="s">
        <v>49</v>
      </c>
      <c r="C5981" s="1">
        <v>42479</v>
      </c>
      <c r="D5981" s="8">
        <f>WEEKDAY(hourlySteps_merged[[#This Row],[ActivityDate]],1)</f>
        <v>3</v>
      </c>
      <c r="E5981" s="1" t="str">
        <f>TEXT(hourlySteps_merged[[#This Row],[ActivityDate]],"dddd")</f>
        <v>Tuesday</v>
      </c>
      <c r="F5981" s="6" t="s">
        <v>780</v>
      </c>
      <c r="G5981" s="6" t="str">
        <f>TEXT(hourlySteps_merged[[#This Row],[ActivityTime2]],"hh:mm:ss")</f>
        <v>11:00:00</v>
      </c>
      <c r="H5981">
        <v>6</v>
      </c>
      <c r="I5981">
        <v>38</v>
      </c>
      <c r="J5981">
        <v>0.63333300000000003</v>
      </c>
      <c r="K5981">
        <v>176</v>
      </c>
      <c r="L5981" s="1"/>
      <c r="M5981" s="4"/>
    </row>
    <row r="5982" spans="1:13" x14ac:dyDescent="0.25">
      <c r="A5982">
        <v>2347167796</v>
      </c>
      <c r="B5982" t="s">
        <v>201</v>
      </c>
      <c r="C5982" s="1">
        <v>42479</v>
      </c>
      <c r="D5982" s="8">
        <f>WEEKDAY(hourlySteps_merged[[#This Row],[ActivityDate]],1)</f>
        <v>3</v>
      </c>
      <c r="E5982" s="1" t="str">
        <f>TEXT(hourlySteps_merged[[#This Row],[ActivityDate]],"dddd")</f>
        <v>Tuesday</v>
      </c>
      <c r="F5982" s="6" t="s">
        <v>781</v>
      </c>
      <c r="G5982" s="6" t="str">
        <f>TEXT(hourlySteps_merged[[#This Row],[ActivityTime2]],"hh:mm:ss")</f>
        <v>12:00:00</v>
      </c>
      <c r="H5982">
        <v>0</v>
      </c>
      <c r="I5982">
        <v>29</v>
      </c>
      <c r="J5982">
        <v>0.48333300000000001</v>
      </c>
      <c r="K5982">
        <v>161</v>
      </c>
      <c r="L5982" s="1"/>
      <c r="M5982" s="4"/>
    </row>
    <row r="5983" spans="1:13" x14ac:dyDescent="0.25">
      <c r="A5983">
        <v>2347167796</v>
      </c>
      <c r="B5983" t="s">
        <v>202</v>
      </c>
      <c r="C5983" s="1">
        <v>42479</v>
      </c>
      <c r="D5983" s="8">
        <f>WEEKDAY(hourlySteps_merged[[#This Row],[ActivityDate]],1)</f>
        <v>3</v>
      </c>
      <c r="E5983" s="1" t="str">
        <f>TEXT(hourlySteps_merged[[#This Row],[ActivityDate]],"dddd")</f>
        <v>Tuesday</v>
      </c>
      <c r="F5983" s="6" t="s">
        <v>782</v>
      </c>
      <c r="G5983" s="6" t="str">
        <f>TEXT(hourlySteps_merged[[#This Row],[ActivityTime2]],"hh:mm:ss")</f>
        <v>13:00:00</v>
      </c>
      <c r="H5983">
        <v>0</v>
      </c>
      <c r="I5983">
        <v>27</v>
      </c>
      <c r="J5983">
        <v>0.45</v>
      </c>
      <c r="K5983">
        <v>150</v>
      </c>
      <c r="L5983" s="1"/>
      <c r="M5983" s="4"/>
    </row>
    <row r="5984" spans="1:13" x14ac:dyDescent="0.25">
      <c r="A5984">
        <v>2347167796</v>
      </c>
      <c r="B5984" t="s">
        <v>203</v>
      </c>
      <c r="C5984" s="1">
        <v>42479</v>
      </c>
      <c r="D5984" s="8">
        <f>WEEKDAY(hourlySteps_merged[[#This Row],[ActivityDate]],1)</f>
        <v>3</v>
      </c>
      <c r="E5984" s="1" t="str">
        <f>TEXT(hourlySteps_merged[[#This Row],[ActivityDate]],"dddd")</f>
        <v>Tuesday</v>
      </c>
      <c r="F5984" s="6" t="s">
        <v>783</v>
      </c>
      <c r="G5984" s="6" t="str">
        <f>TEXT(hourlySteps_merged[[#This Row],[ActivityTime2]],"hh:mm:ss")</f>
        <v>14:00:00</v>
      </c>
      <c r="H5984">
        <v>0</v>
      </c>
      <c r="I5984">
        <v>41</v>
      </c>
      <c r="J5984">
        <v>0.68333299999999997</v>
      </c>
      <c r="K5984">
        <v>180</v>
      </c>
      <c r="L5984" s="1"/>
      <c r="M5984" s="4"/>
    </row>
    <row r="5985" spans="1:13" x14ac:dyDescent="0.25">
      <c r="A5985">
        <v>2347167796</v>
      </c>
      <c r="B5985" t="s">
        <v>204</v>
      </c>
      <c r="C5985" s="1">
        <v>42479</v>
      </c>
      <c r="D5985" s="8">
        <f>WEEKDAY(hourlySteps_merged[[#This Row],[ActivityDate]],1)</f>
        <v>3</v>
      </c>
      <c r="E5985" s="1" t="str">
        <f>TEXT(hourlySteps_merged[[#This Row],[ActivityDate]],"dddd")</f>
        <v>Tuesday</v>
      </c>
      <c r="F5985" s="6" t="s">
        <v>784</v>
      </c>
      <c r="G5985" s="6" t="str">
        <f>TEXT(hourlySteps_merged[[#This Row],[ActivityTime2]],"hh:mm:ss")</f>
        <v>15:00:00</v>
      </c>
      <c r="H5985">
        <v>0</v>
      </c>
      <c r="I5985">
        <v>22</v>
      </c>
      <c r="J5985">
        <v>0.36666700000000002</v>
      </c>
      <c r="K5985">
        <v>143</v>
      </c>
      <c r="L5985" s="1"/>
      <c r="M5985" s="4"/>
    </row>
    <row r="5986" spans="1:13" x14ac:dyDescent="0.25">
      <c r="A5986">
        <v>2347167796</v>
      </c>
      <c r="B5986" t="s">
        <v>205</v>
      </c>
      <c r="C5986" s="1">
        <v>42479</v>
      </c>
      <c r="D5986" s="8">
        <f>WEEKDAY(hourlySteps_merged[[#This Row],[ActivityDate]],1)</f>
        <v>3</v>
      </c>
      <c r="E5986" s="1" t="str">
        <f>TEXT(hourlySteps_merged[[#This Row],[ActivityDate]],"dddd")</f>
        <v>Tuesday</v>
      </c>
      <c r="F5986" s="6" t="s">
        <v>785</v>
      </c>
      <c r="G5986" s="6" t="str">
        <f>TEXT(hourlySteps_merged[[#This Row],[ActivityTime2]],"hh:mm:ss")</f>
        <v>16:00:00</v>
      </c>
      <c r="H5986">
        <v>0</v>
      </c>
      <c r="I5986">
        <v>17</v>
      </c>
      <c r="J5986">
        <v>0.283333</v>
      </c>
      <c r="K5986">
        <v>129</v>
      </c>
      <c r="L5986" s="1"/>
      <c r="M5986" s="4"/>
    </row>
    <row r="5987" spans="1:13" x14ac:dyDescent="0.25">
      <c r="A5987">
        <v>2347167796</v>
      </c>
      <c r="B5987" t="s">
        <v>206</v>
      </c>
      <c r="C5987" s="1">
        <v>42479</v>
      </c>
      <c r="D5987" s="8">
        <f>WEEKDAY(hourlySteps_merged[[#This Row],[ActivityDate]],1)</f>
        <v>3</v>
      </c>
      <c r="E5987" s="1" t="str">
        <f>TEXT(hourlySteps_merged[[#This Row],[ActivityDate]],"dddd")</f>
        <v>Tuesday</v>
      </c>
      <c r="F5987" s="6" t="s">
        <v>786</v>
      </c>
      <c r="G5987" s="6" t="str">
        <f>TEXT(hourlySteps_merged[[#This Row],[ActivityTime2]],"hh:mm:ss")</f>
        <v>17:00:00</v>
      </c>
      <c r="H5987">
        <v>15</v>
      </c>
      <c r="I5987">
        <v>5</v>
      </c>
      <c r="J5987">
        <v>8.3333000000000004E-2</v>
      </c>
      <c r="K5987">
        <v>98</v>
      </c>
      <c r="L5987" s="1"/>
      <c r="M5987" s="4"/>
    </row>
    <row r="5988" spans="1:13" x14ac:dyDescent="0.25">
      <c r="A5988">
        <v>2347167796</v>
      </c>
      <c r="B5988" t="s">
        <v>207</v>
      </c>
      <c r="C5988" s="1">
        <v>42479</v>
      </c>
      <c r="D5988" s="8">
        <f>WEEKDAY(hourlySteps_merged[[#This Row],[ActivityDate]],1)</f>
        <v>3</v>
      </c>
      <c r="E5988" s="1" t="str">
        <f>TEXT(hourlySteps_merged[[#This Row],[ActivityDate]],"dddd")</f>
        <v>Tuesday</v>
      </c>
      <c r="F5988" s="6" t="s">
        <v>787</v>
      </c>
      <c r="G5988" s="6" t="str">
        <f>TEXT(hourlySteps_merged[[#This Row],[ActivityTime2]],"hh:mm:ss")</f>
        <v>18:00:00</v>
      </c>
      <c r="H5988">
        <v>418</v>
      </c>
      <c r="I5988">
        <v>11</v>
      </c>
      <c r="J5988">
        <v>0.183333</v>
      </c>
      <c r="K5988">
        <v>109</v>
      </c>
      <c r="L5988" s="1"/>
      <c r="M5988" s="4"/>
    </row>
    <row r="5989" spans="1:13" x14ac:dyDescent="0.25">
      <c r="A5989">
        <v>2347167796</v>
      </c>
      <c r="B5989" t="s">
        <v>208</v>
      </c>
      <c r="C5989" s="1">
        <v>42479</v>
      </c>
      <c r="D5989" s="8">
        <f>WEEKDAY(hourlySteps_merged[[#This Row],[ActivityDate]],1)</f>
        <v>3</v>
      </c>
      <c r="E5989" s="1" t="str">
        <f>TEXT(hourlySteps_merged[[#This Row],[ActivityDate]],"dddd")</f>
        <v>Tuesday</v>
      </c>
      <c r="F5989" s="6" t="s">
        <v>788</v>
      </c>
      <c r="G5989" s="6" t="str">
        <f>TEXT(hourlySteps_merged[[#This Row],[ActivityTime2]],"hh:mm:ss")</f>
        <v>19:00:00</v>
      </c>
      <c r="H5989">
        <v>1158</v>
      </c>
      <c r="I5989">
        <v>11</v>
      </c>
      <c r="J5989">
        <v>0.183333</v>
      </c>
      <c r="K5989">
        <v>110</v>
      </c>
      <c r="L5989" s="1"/>
      <c r="M5989" s="4"/>
    </row>
    <row r="5990" spans="1:13" x14ac:dyDescent="0.25">
      <c r="A5990">
        <v>2347167796</v>
      </c>
      <c r="B5990" t="s">
        <v>209</v>
      </c>
      <c r="C5990" s="1">
        <v>42479</v>
      </c>
      <c r="D5990" s="8">
        <f>WEEKDAY(hourlySteps_merged[[#This Row],[ActivityDate]],1)</f>
        <v>3</v>
      </c>
      <c r="E5990" s="1" t="str">
        <f>TEXT(hourlySteps_merged[[#This Row],[ActivityDate]],"dddd")</f>
        <v>Tuesday</v>
      </c>
      <c r="F5990" s="6" t="s">
        <v>789</v>
      </c>
      <c r="G5990" s="6" t="str">
        <f>TEXT(hourlySteps_merged[[#This Row],[ActivityTime2]],"hh:mm:ss")</f>
        <v>20:00:00</v>
      </c>
      <c r="H5990">
        <v>23</v>
      </c>
      <c r="I5990">
        <v>4</v>
      </c>
      <c r="J5990">
        <v>6.6667000000000004E-2</v>
      </c>
      <c r="K5990">
        <v>96</v>
      </c>
      <c r="L5990" s="1"/>
      <c r="M5990" s="4"/>
    </row>
    <row r="5991" spans="1:13" x14ac:dyDescent="0.25">
      <c r="A5991">
        <v>2347167796</v>
      </c>
      <c r="B5991" t="s">
        <v>210</v>
      </c>
      <c r="C5991" s="1">
        <v>42479</v>
      </c>
      <c r="D5991" s="8">
        <f>WEEKDAY(hourlySteps_merged[[#This Row],[ActivityDate]],1)</f>
        <v>3</v>
      </c>
      <c r="E5991" s="1" t="str">
        <f>TEXT(hourlySteps_merged[[#This Row],[ActivityDate]],"dddd")</f>
        <v>Tuesday</v>
      </c>
      <c r="F5991" s="6" t="s">
        <v>790</v>
      </c>
      <c r="G5991" s="6" t="str">
        <f>TEXT(hourlySteps_merged[[#This Row],[ActivityTime2]],"hh:mm:ss")</f>
        <v>21:00:00</v>
      </c>
      <c r="H5991">
        <v>178</v>
      </c>
      <c r="I5991">
        <v>0</v>
      </c>
      <c r="J5991">
        <v>0</v>
      </c>
      <c r="K5991">
        <v>86</v>
      </c>
      <c r="L5991" s="1"/>
      <c r="M5991" s="4"/>
    </row>
    <row r="5992" spans="1:13" x14ac:dyDescent="0.25">
      <c r="A5992">
        <v>2347167796</v>
      </c>
      <c r="B5992" t="s">
        <v>211</v>
      </c>
      <c r="C5992" s="1">
        <v>42479</v>
      </c>
      <c r="D5992" s="8">
        <f>WEEKDAY(hourlySteps_merged[[#This Row],[ActivityDate]],1)</f>
        <v>3</v>
      </c>
      <c r="E5992" s="1" t="str">
        <f>TEXT(hourlySteps_merged[[#This Row],[ActivityDate]],"dddd")</f>
        <v>Tuesday</v>
      </c>
      <c r="F5992" s="6" t="s">
        <v>791</v>
      </c>
      <c r="G5992" s="6" t="str">
        <f>TEXT(hourlySteps_merged[[#This Row],[ActivityTime2]],"hh:mm:ss")</f>
        <v>22:00:00</v>
      </c>
      <c r="H5992">
        <v>120</v>
      </c>
      <c r="I5992">
        <v>0</v>
      </c>
      <c r="J5992">
        <v>0</v>
      </c>
      <c r="K5992">
        <v>86</v>
      </c>
      <c r="L5992" s="1"/>
      <c r="M5992" s="4"/>
    </row>
    <row r="5993" spans="1:13" x14ac:dyDescent="0.25">
      <c r="A5993">
        <v>2347167796</v>
      </c>
      <c r="B5993" t="s">
        <v>212</v>
      </c>
      <c r="C5993" s="1">
        <v>42479</v>
      </c>
      <c r="D5993" s="8">
        <f>WEEKDAY(hourlySteps_merged[[#This Row],[ActivityDate]],1)</f>
        <v>3</v>
      </c>
      <c r="E5993" s="1" t="str">
        <f>TEXT(hourlySteps_merged[[#This Row],[ActivityDate]],"dddd")</f>
        <v>Tuesday</v>
      </c>
      <c r="F5993" s="6" t="s">
        <v>792</v>
      </c>
      <c r="G5993" s="6" t="str">
        <f>TEXT(hourlySteps_merged[[#This Row],[ActivityTime2]],"hh:mm:ss")</f>
        <v>23:00:00</v>
      </c>
      <c r="H5993">
        <v>83</v>
      </c>
      <c r="I5993">
        <v>0</v>
      </c>
      <c r="J5993">
        <v>0</v>
      </c>
      <c r="K5993">
        <v>86</v>
      </c>
      <c r="L5993" s="1"/>
      <c r="M5993" s="4"/>
    </row>
    <row r="5994" spans="1:13" x14ac:dyDescent="0.25">
      <c r="A5994">
        <v>2347167796</v>
      </c>
      <c r="B5994" t="s">
        <v>213</v>
      </c>
      <c r="C5994" s="1">
        <v>42479</v>
      </c>
      <c r="D5994" s="8">
        <f>WEEKDAY(hourlySteps_merged[[#This Row],[ActivityDate]],1)</f>
        <v>3</v>
      </c>
      <c r="E5994" s="1" t="str">
        <f>TEXT(hourlySteps_merged[[#This Row],[ActivityDate]],"dddd")</f>
        <v>Tuesday</v>
      </c>
      <c r="F5994" s="6" t="s">
        <v>769</v>
      </c>
      <c r="G5994" s="6" t="str">
        <f>TEXT(hourlySteps_merged[[#This Row],[ActivityTime2]],"hh:mm:ss")</f>
        <v>00:00:00</v>
      </c>
      <c r="H5994">
        <v>1439</v>
      </c>
      <c r="I5994">
        <v>0</v>
      </c>
      <c r="J5994">
        <v>0</v>
      </c>
      <c r="K5994">
        <v>77</v>
      </c>
      <c r="L5994" s="1"/>
      <c r="M5994" s="4"/>
    </row>
    <row r="5995" spans="1:13" x14ac:dyDescent="0.25">
      <c r="A5995">
        <v>2347167796</v>
      </c>
      <c r="B5995" t="s">
        <v>214</v>
      </c>
      <c r="C5995" s="1">
        <v>42479</v>
      </c>
      <c r="D5995" s="8">
        <f>WEEKDAY(hourlySteps_merged[[#This Row],[ActivityDate]],1)</f>
        <v>3</v>
      </c>
      <c r="E5995" s="1" t="str">
        <f>TEXT(hourlySteps_merged[[#This Row],[ActivityDate]],"dddd")</f>
        <v>Tuesday</v>
      </c>
      <c r="F5995" s="6" t="s">
        <v>770</v>
      </c>
      <c r="G5995" s="6" t="str">
        <f>TEXT(hourlySteps_merged[[#This Row],[ActivityTime2]],"hh:mm:ss")</f>
        <v>01:00:00</v>
      </c>
      <c r="H5995">
        <v>606</v>
      </c>
      <c r="I5995">
        <v>0</v>
      </c>
      <c r="J5995">
        <v>0</v>
      </c>
      <c r="K5995">
        <v>77</v>
      </c>
      <c r="L5995" s="1"/>
      <c r="M5995" s="4"/>
    </row>
    <row r="5996" spans="1:13" x14ac:dyDescent="0.25">
      <c r="A5996">
        <v>2347167796</v>
      </c>
      <c r="B5996" t="s">
        <v>215</v>
      </c>
      <c r="C5996" s="1">
        <v>42479</v>
      </c>
      <c r="D5996" s="8">
        <f>WEEKDAY(hourlySteps_merged[[#This Row],[ActivityDate]],1)</f>
        <v>3</v>
      </c>
      <c r="E5996" s="1" t="str">
        <f>TEXT(hourlySteps_merged[[#This Row],[ActivityDate]],"dddd")</f>
        <v>Tuesday</v>
      </c>
      <c r="F5996" s="6" t="s">
        <v>771</v>
      </c>
      <c r="G5996" s="6" t="str">
        <f>TEXT(hourlySteps_merged[[#This Row],[ActivityTime2]],"hh:mm:ss")</f>
        <v>02:00:00</v>
      </c>
      <c r="H5996">
        <v>147</v>
      </c>
      <c r="I5996">
        <v>0</v>
      </c>
      <c r="J5996">
        <v>0</v>
      </c>
      <c r="K5996">
        <v>77</v>
      </c>
      <c r="L5996" s="1"/>
      <c r="M5996" s="4"/>
    </row>
    <row r="5997" spans="1:13" x14ac:dyDescent="0.25">
      <c r="A5997">
        <v>2347167796</v>
      </c>
      <c r="B5997" t="s">
        <v>216</v>
      </c>
      <c r="C5997" s="1">
        <v>42479</v>
      </c>
      <c r="D5997" s="8">
        <f>WEEKDAY(hourlySteps_merged[[#This Row],[ActivityDate]],1)</f>
        <v>3</v>
      </c>
      <c r="E5997" s="1" t="str">
        <f>TEXT(hourlySteps_merged[[#This Row],[ActivityDate]],"dddd")</f>
        <v>Tuesday</v>
      </c>
      <c r="F5997" s="6" t="s">
        <v>772</v>
      </c>
      <c r="G5997" s="6" t="str">
        <f>TEXT(hourlySteps_merged[[#This Row],[ActivityTime2]],"hh:mm:ss")</f>
        <v>03:00:00</v>
      </c>
      <c r="H5997">
        <v>175</v>
      </c>
      <c r="I5997">
        <v>0</v>
      </c>
      <c r="J5997">
        <v>0</v>
      </c>
      <c r="K5997">
        <v>77</v>
      </c>
      <c r="L5997" s="1"/>
      <c r="M5997" s="4"/>
    </row>
    <row r="5998" spans="1:13" x14ac:dyDescent="0.25">
      <c r="A5998">
        <v>2347167796</v>
      </c>
      <c r="B5998" t="s">
        <v>217</v>
      </c>
      <c r="C5998" s="1">
        <v>42479</v>
      </c>
      <c r="D5998" s="8">
        <f>WEEKDAY(hourlySteps_merged[[#This Row],[ActivityDate]],1)</f>
        <v>3</v>
      </c>
      <c r="E5998" s="1" t="str">
        <f>TEXT(hourlySteps_merged[[#This Row],[ActivityDate]],"dddd")</f>
        <v>Tuesday</v>
      </c>
      <c r="F5998" s="6" t="s">
        <v>773</v>
      </c>
      <c r="G5998" s="6" t="str">
        <f>TEXT(hourlySteps_merged[[#This Row],[ActivityTime2]],"hh:mm:ss")</f>
        <v>04:00:00</v>
      </c>
      <c r="H5998">
        <v>92</v>
      </c>
      <c r="I5998">
        <v>0</v>
      </c>
      <c r="J5998">
        <v>0</v>
      </c>
      <c r="K5998">
        <v>77</v>
      </c>
      <c r="L5998" s="1"/>
      <c r="M5998" s="4"/>
    </row>
    <row r="5999" spans="1:13" x14ac:dyDescent="0.25">
      <c r="A5999">
        <v>2347167796</v>
      </c>
      <c r="B5999" t="s">
        <v>218</v>
      </c>
      <c r="C5999" s="1">
        <v>42479</v>
      </c>
      <c r="D5999" s="8">
        <f>WEEKDAY(hourlySteps_merged[[#This Row],[ActivityDate]],1)</f>
        <v>3</v>
      </c>
      <c r="E5999" s="1" t="str">
        <f>TEXT(hourlySteps_merged[[#This Row],[ActivityDate]],"dddd")</f>
        <v>Tuesday</v>
      </c>
      <c r="F5999" s="6" t="s">
        <v>774</v>
      </c>
      <c r="G5999" s="6" t="str">
        <f>TEXT(hourlySteps_merged[[#This Row],[ActivityTime2]],"hh:mm:ss")</f>
        <v>05:00:00</v>
      </c>
      <c r="H5999">
        <v>1070</v>
      </c>
      <c r="I5999">
        <v>0</v>
      </c>
      <c r="J5999">
        <v>0</v>
      </c>
      <c r="K5999">
        <v>77</v>
      </c>
      <c r="L5999" s="1"/>
      <c r="M5999" s="4"/>
    </row>
    <row r="6000" spans="1:13" x14ac:dyDescent="0.25">
      <c r="A6000">
        <v>2347167796</v>
      </c>
      <c r="B6000" t="s">
        <v>219</v>
      </c>
      <c r="C6000" s="1">
        <v>42479</v>
      </c>
      <c r="D6000" s="8">
        <f>WEEKDAY(hourlySteps_merged[[#This Row],[ActivityDate]],1)</f>
        <v>3</v>
      </c>
      <c r="E6000" s="1" t="str">
        <f>TEXT(hourlySteps_merged[[#This Row],[ActivityDate]],"dddd")</f>
        <v>Tuesday</v>
      </c>
      <c r="F6000" s="6" t="s">
        <v>775</v>
      </c>
      <c r="G6000" s="6" t="str">
        <f>TEXT(hourlySteps_merged[[#This Row],[ActivityTime2]],"hh:mm:ss")</f>
        <v>06:00:00</v>
      </c>
      <c r="H6000">
        <v>101</v>
      </c>
      <c r="I6000">
        <v>0</v>
      </c>
      <c r="J6000">
        <v>0</v>
      </c>
      <c r="K6000">
        <v>77</v>
      </c>
      <c r="L6000" s="1"/>
      <c r="M6000" s="4"/>
    </row>
    <row r="6001" spans="1:13" x14ac:dyDescent="0.25">
      <c r="A6001">
        <v>2347167796</v>
      </c>
      <c r="B6001" t="s">
        <v>220</v>
      </c>
      <c r="C6001" s="1">
        <v>42479</v>
      </c>
      <c r="D6001" s="8">
        <f>WEEKDAY(hourlySteps_merged[[#This Row],[ActivityDate]],1)</f>
        <v>3</v>
      </c>
      <c r="E6001" s="1" t="str">
        <f>TEXT(hourlySteps_merged[[#This Row],[ActivityDate]],"dddd")</f>
        <v>Tuesday</v>
      </c>
      <c r="F6001" s="6" t="s">
        <v>776</v>
      </c>
      <c r="G6001" s="6" t="str">
        <f>TEXT(hourlySteps_merged[[#This Row],[ActivityTime2]],"hh:mm:ss")</f>
        <v>07:00:00</v>
      </c>
      <c r="H6001">
        <v>2497</v>
      </c>
      <c r="I6001">
        <v>0</v>
      </c>
      <c r="J6001">
        <v>0</v>
      </c>
      <c r="K6001">
        <v>77</v>
      </c>
      <c r="L6001" s="1"/>
      <c r="M6001" s="4"/>
    </row>
    <row r="6002" spans="1:13" x14ac:dyDescent="0.25">
      <c r="A6002">
        <v>2347167796</v>
      </c>
      <c r="B6002" t="s">
        <v>221</v>
      </c>
      <c r="C6002" s="1">
        <v>42479</v>
      </c>
      <c r="D6002" s="8">
        <f>WEEKDAY(hourlySteps_merged[[#This Row],[ActivityDate]],1)</f>
        <v>3</v>
      </c>
      <c r="E6002" s="1" t="str">
        <f>TEXT(hourlySteps_merged[[#This Row],[ActivityDate]],"dddd")</f>
        <v>Tuesday</v>
      </c>
      <c r="F6002" s="6" t="s">
        <v>777</v>
      </c>
      <c r="G6002" s="6" t="str">
        <f>TEXT(hourlySteps_merged[[#This Row],[ActivityTime2]],"hh:mm:ss")</f>
        <v>08:00:00</v>
      </c>
      <c r="H6002">
        <v>104</v>
      </c>
      <c r="I6002">
        <v>0</v>
      </c>
      <c r="J6002">
        <v>0</v>
      </c>
      <c r="K6002">
        <v>77</v>
      </c>
      <c r="L6002" s="1"/>
      <c r="M6002" s="4"/>
    </row>
    <row r="6003" spans="1:13" x14ac:dyDescent="0.25">
      <c r="A6003">
        <v>2347167796</v>
      </c>
      <c r="B6003" t="s">
        <v>222</v>
      </c>
      <c r="C6003" s="1">
        <v>42479</v>
      </c>
      <c r="D6003" s="8">
        <f>WEEKDAY(hourlySteps_merged[[#This Row],[ActivityDate]],1)</f>
        <v>3</v>
      </c>
      <c r="E6003" s="1" t="str">
        <f>TEXT(hourlySteps_merged[[#This Row],[ActivityDate]],"dddd")</f>
        <v>Tuesday</v>
      </c>
      <c r="F6003" s="6" t="s">
        <v>778</v>
      </c>
      <c r="G6003" s="6" t="str">
        <f>TEXT(hourlySteps_merged[[#This Row],[ActivityTime2]],"hh:mm:ss")</f>
        <v>09:00:00</v>
      </c>
      <c r="H6003">
        <v>15</v>
      </c>
      <c r="I6003">
        <v>0</v>
      </c>
      <c r="J6003">
        <v>0</v>
      </c>
      <c r="K6003">
        <v>77</v>
      </c>
      <c r="L6003" s="1"/>
      <c r="M6003" s="4"/>
    </row>
    <row r="6004" spans="1:13" x14ac:dyDescent="0.25">
      <c r="A6004">
        <v>2347167796</v>
      </c>
      <c r="B6004" t="s">
        <v>223</v>
      </c>
      <c r="C6004" s="1">
        <v>42479</v>
      </c>
      <c r="D6004" s="8">
        <f>WEEKDAY(hourlySteps_merged[[#This Row],[ActivityDate]],1)</f>
        <v>3</v>
      </c>
      <c r="E6004" s="1" t="str">
        <f>TEXT(hourlySteps_merged[[#This Row],[ActivityDate]],"dddd")</f>
        <v>Tuesday</v>
      </c>
      <c r="F6004" s="6" t="s">
        <v>779</v>
      </c>
      <c r="G6004" s="6" t="str">
        <f>TEXT(hourlySteps_merged[[#This Row],[ActivityTime2]],"hh:mm:ss")</f>
        <v>10:00:00</v>
      </c>
      <c r="H6004">
        <v>0</v>
      </c>
      <c r="I6004">
        <v>0</v>
      </c>
      <c r="J6004">
        <v>0</v>
      </c>
      <c r="K6004">
        <v>77</v>
      </c>
      <c r="L6004" s="1"/>
      <c r="M6004" s="4"/>
    </row>
    <row r="6005" spans="1:13" x14ac:dyDescent="0.25">
      <c r="A6005">
        <v>2347167796</v>
      </c>
      <c r="B6005" t="s">
        <v>24</v>
      </c>
      <c r="C6005" s="1">
        <v>42479</v>
      </c>
      <c r="D6005" s="8">
        <f>WEEKDAY(hourlySteps_merged[[#This Row],[ActivityDate]],1)</f>
        <v>3</v>
      </c>
      <c r="E6005" s="1" t="str">
        <f>TEXT(hourlySteps_merged[[#This Row],[ActivityDate]],"dddd")</f>
        <v>Tuesday</v>
      </c>
      <c r="F6005" s="6" t="s">
        <v>780</v>
      </c>
      <c r="G6005" s="6" t="str">
        <f>TEXT(hourlySteps_merged[[#This Row],[ActivityTime2]],"hh:mm:ss")</f>
        <v>11:00:00</v>
      </c>
      <c r="H6005">
        <v>0</v>
      </c>
      <c r="I6005">
        <v>0</v>
      </c>
      <c r="J6005">
        <v>0</v>
      </c>
      <c r="K6005">
        <v>77</v>
      </c>
      <c r="L6005" s="1"/>
      <c r="M6005" s="4"/>
    </row>
    <row r="6006" spans="1:13" x14ac:dyDescent="0.25">
      <c r="A6006">
        <v>2347167796</v>
      </c>
      <c r="B6006" t="s">
        <v>224</v>
      </c>
      <c r="C6006" s="1">
        <v>42479</v>
      </c>
      <c r="D6006" s="8">
        <f>WEEKDAY(hourlySteps_merged[[#This Row],[ActivityDate]],1)</f>
        <v>3</v>
      </c>
      <c r="E6006" s="1" t="str">
        <f>TEXT(hourlySteps_merged[[#This Row],[ActivityDate]],"dddd")</f>
        <v>Tuesday</v>
      </c>
      <c r="F6006" s="6" t="s">
        <v>781</v>
      </c>
      <c r="G6006" s="6" t="str">
        <f>TEXT(hourlySteps_merged[[#This Row],[ActivityTime2]],"hh:mm:ss")</f>
        <v>12:00:00</v>
      </c>
      <c r="H6006">
        <v>0</v>
      </c>
      <c r="I6006">
        <v>0</v>
      </c>
      <c r="J6006">
        <v>0</v>
      </c>
      <c r="K6006">
        <v>77</v>
      </c>
      <c r="L6006" s="1"/>
      <c r="M6006" s="4"/>
    </row>
    <row r="6007" spans="1:13" x14ac:dyDescent="0.25">
      <c r="A6007">
        <v>2347167796</v>
      </c>
      <c r="B6007" t="s">
        <v>225</v>
      </c>
      <c r="C6007" s="1">
        <v>42479</v>
      </c>
      <c r="D6007" s="8">
        <f>WEEKDAY(hourlySteps_merged[[#This Row],[ActivityDate]],1)</f>
        <v>3</v>
      </c>
      <c r="E6007" s="1" t="str">
        <f>TEXT(hourlySteps_merged[[#This Row],[ActivityDate]],"dddd")</f>
        <v>Tuesday</v>
      </c>
      <c r="F6007" s="6" t="s">
        <v>782</v>
      </c>
      <c r="G6007" s="6" t="str">
        <f>TEXT(hourlySteps_merged[[#This Row],[ActivityTime2]],"hh:mm:ss")</f>
        <v>13:00:00</v>
      </c>
      <c r="H6007">
        <v>0</v>
      </c>
      <c r="I6007">
        <v>0</v>
      </c>
      <c r="J6007">
        <v>0</v>
      </c>
      <c r="K6007">
        <v>77</v>
      </c>
      <c r="L6007" s="1"/>
      <c r="M6007" s="4"/>
    </row>
    <row r="6008" spans="1:13" x14ac:dyDescent="0.25">
      <c r="A6008">
        <v>2347167796</v>
      </c>
      <c r="B6008" t="s">
        <v>226</v>
      </c>
      <c r="C6008" s="1">
        <v>42479</v>
      </c>
      <c r="D6008" s="8">
        <f>WEEKDAY(hourlySteps_merged[[#This Row],[ActivityDate]],1)</f>
        <v>3</v>
      </c>
      <c r="E6008" s="1" t="str">
        <f>TEXT(hourlySteps_merged[[#This Row],[ActivityDate]],"dddd")</f>
        <v>Tuesday</v>
      </c>
      <c r="F6008" s="6" t="s">
        <v>783</v>
      </c>
      <c r="G6008" s="6" t="str">
        <f>TEXT(hourlySteps_merged[[#This Row],[ActivityTime2]],"hh:mm:ss")</f>
        <v>14:00:00</v>
      </c>
      <c r="H6008">
        <v>0</v>
      </c>
      <c r="I6008">
        <v>0</v>
      </c>
      <c r="J6008">
        <v>0</v>
      </c>
      <c r="K6008">
        <v>77</v>
      </c>
      <c r="L6008" s="1"/>
      <c r="M6008" s="4"/>
    </row>
    <row r="6009" spans="1:13" x14ac:dyDescent="0.25">
      <c r="A6009">
        <v>2347167796</v>
      </c>
      <c r="B6009" t="s">
        <v>227</v>
      </c>
      <c r="C6009" s="1">
        <v>42479</v>
      </c>
      <c r="D6009" s="8">
        <f>WEEKDAY(hourlySteps_merged[[#This Row],[ActivityDate]],1)</f>
        <v>3</v>
      </c>
      <c r="E6009" s="1" t="str">
        <f>TEXT(hourlySteps_merged[[#This Row],[ActivityDate]],"dddd")</f>
        <v>Tuesday</v>
      </c>
      <c r="F6009" s="6" t="s">
        <v>784</v>
      </c>
      <c r="G6009" s="6" t="str">
        <f>TEXT(hourlySteps_merged[[#This Row],[ActivityTime2]],"hh:mm:ss")</f>
        <v>15:00:00</v>
      </c>
      <c r="H6009">
        <v>0</v>
      </c>
      <c r="I6009">
        <v>0</v>
      </c>
      <c r="J6009">
        <v>0</v>
      </c>
      <c r="K6009">
        <v>77</v>
      </c>
      <c r="L6009" s="1"/>
      <c r="M6009" s="4"/>
    </row>
    <row r="6010" spans="1:13" x14ac:dyDescent="0.25">
      <c r="A6010">
        <v>2347167796</v>
      </c>
      <c r="B6010" t="s">
        <v>228</v>
      </c>
      <c r="C6010" s="1">
        <v>42479</v>
      </c>
      <c r="D6010" s="8">
        <f>WEEKDAY(hourlySteps_merged[[#This Row],[ActivityDate]],1)</f>
        <v>3</v>
      </c>
      <c r="E6010" s="1" t="str">
        <f>TEXT(hourlySteps_merged[[#This Row],[ActivityDate]],"dddd")</f>
        <v>Tuesday</v>
      </c>
      <c r="F6010" s="6" t="s">
        <v>785</v>
      </c>
      <c r="G6010" s="6" t="str">
        <f>TEXT(hourlySteps_merged[[#This Row],[ActivityTime2]],"hh:mm:ss")</f>
        <v>16:00:00</v>
      </c>
      <c r="H6010">
        <v>20</v>
      </c>
      <c r="I6010">
        <v>0</v>
      </c>
      <c r="J6010">
        <v>0</v>
      </c>
      <c r="K6010">
        <v>77</v>
      </c>
      <c r="L6010" s="1"/>
      <c r="M6010" s="4"/>
    </row>
    <row r="6011" spans="1:13" x14ac:dyDescent="0.25">
      <c r="A6011">
        <v>2347167796</v>
      </c>
      <c r="B6011" t="s">
        <v>229</v>
      </c>
      <c r="C6011" s="1">
        <v>42479</v>
      </c>
      <c r="D6011" s="8">
        <f>WEEKDAY(hourlySteps_merged[[#This Row],[ActivityDate]],1)</f>
        <v>3</v>
      </c>
      <c r="E6011" s="1" t="str">
        <f>TEXT(hourlySteps_merged[[#This Row],[ActivityDate]],"dddd")</f>
        <v>Tuesday</v>
      </c>
      <c r="F6011" s="6" t="s">
        <v>786</v>
      </c>
      <c r="G6011" s="6" t="str">
        <f>TEXT(hourlySteps_merged[[#This Row],[ActivityTime2]],"hh:mm:ss")</f>
        <v>17:00:00</v>
      </c>
      <c r="H6011">
        <v>148</v>
      </c>
      <c r="I6011">
        <v>0</v>
      </c>
      <c r="J6011">
        <v>0</v>
      </c>
      <c r="K6011">
        <v>77</v>
      </c>
      <c r="L6011" s="1"/>
      <c r="M6011" s="4"/>
    </row>
    <row r="6012" spans="1:13" x14ac:dyDescent="0.25">
      <c r="A6012">
        <v>2347167796</v>
      </c>
      <c r="B6012" t="s">
        <v>230</v>
      </c>
      <c r="C6012" s="1">
        <v>42479</v>
      </c>
      <c r="D6012" s="8">
        <f>WEEKDAY(hourlySteps_merged[[#This Row],[ActivityDate]],1)</f>
        <v>3</v>
      </c>
      <c r="E6012" s="1" t="str">
        <f>TEXT(hourlySteps_merged[[#This Row],[ActivityDate]],"dddd")</f>
        <v>Tuesday</v>
      </c>
      <c r="F6012" s="6" t="s">
        <v>787</v>
      </c>
      <c r="G6012" s="6" t="str">
        <f>TEXT(hourlySteps_merged[[#This Row],[ActivityTime2]],"hh:mm:ss")</f>
        <v>18:00:00</v>
      </c>
      <c r="H6012">
        <v>291</v>
      </c>
      <c r="I6012">
        <v>0</v>
      </c>
      <c r="J6012">
        <v>0</v>
      </c>
      <c r="K6012">
        <v>77</v>
      </c>
      <c r="L6012" s="1"/>
      <c r="M6012" s="4"/>
    </row>
    <row r="6013" spans="1:13" x14ac:dyDescent="0.25">
      <c r="A6013">
        <v>2347167796</v>
      </c>
      <c r="B6013" t="s">
        <v>231</v>
      </c>
      <c r="C6013" s="1">
        <v>42479</v>
      </c>
      <c r="D6013" s="8">
        <f>WEEKDAY(hourlySteps_merged[[#This Row],[ActivityDate]],1)</f>
        <v>3</v>
      </c>
      <c r="E6013" s="1" t="str">
        <f>TEXT(hourlySteps_merged[[#This Row],[ActivityDate]],"dddd")</f>
        <v>Tuesday</v>
      </c>
      <c r="F6013" s="6" t="s">
        <v>788</v>
      </c>
      <c r="G6013" s="6" t="str">
        <f>TEXT(hourlySteps_merged[[#This Row],[ActivityTime2]],"hh:mm:ss")</f>
        <v>19:00:00</v>
      </c>
      <c r="H6013">
        <v>1033</v>
      </c>
      <c r="I6013">
        <v>0</v>
      </c>
      <c r="J6013">
        <v>0</v>
      </c>
      <c r="K6013">
        <v>77</v>
      </c>
      <c r="L6013" s="1"/>
      <c r="M6013" s="4"/>
    </row>
    <row r="6014" spans="1:13" x14ac:dyDescent="0.25">
      <c r="A6014">
        <v>2347167796</v>
      </c>
      <c r="B6014" t="s">
        <v>232</v>
      </c>
      <c r="C6014" s="1">
        <v>42479</v>
      </c>
      <c r="D6014" s="8">
        <f>WEEKDAY(hourlySteps_merged[[#This Row],[ActivityDate]],1)</f>
        <v>3</v>
      </c>
      <c r="E6014" s="1" t="str">
        <f>TEXT(hourlySteps_merged[[#This Row],[ActivityDate]],"dddd")</f>
        <v>Tuesday</v>
      </c>
      <c r="F6014" s="6" t="s">
        <v>789</v>
      </c>
      <c r="G6014" s="6" t="str">
        <f>TEXT(hourlySteps_merged[[#This Row],[ActivityTime2]],"hh:mm:ss")</f>
        <v>20:00:00</v>
      </c>
      <c r="H6014">
        <v>72</v>
      </c>
      <c r="I6014">
        <v>0</v>
      </c>
      <c r="J6014">
        <v>0</v>
      </c>
      <c r="K6014">
        <v>77</v>
      </c>
      <c r="L6014" s="1"/>
      <c r="M6014" s="4"/>
    </row>
    <row r="6015" spans="1:13" x14ac:dyDescent="0.25">
      <c r="A6015">
        <v>2347167796</v>
      </c>
      <c r="B6015" t="s">
        <v>233</v>
      </c>
      <c r="C6015" s="1">
        <v>42479</v>
      </c>
      <c r="D6015" s="8">
        <f>WEEKDAY(hourlySteps_merged[[#This Row],[ActivityDate]],1)</f>
        <v>3</v>
      </c>
      <c r="E6015" s="1" t="str">
        <f>TEXT(hourlySteps_merged[[#This Row],[ActivityDate]],"dddd")</f>
        <v>Tuesday</v>
      </c>
      <c r="F6015" s="6" t="s">
        <v>790</v>
      </c>
      <c r="G6015" s="6" t="str">
        <f>TEXT(hourlySteps_merged[[#This Row],[ActivityTime2]],"hh:mm:ss")</f>
        <v>21:00:00</v>
      </c>
      <c r="H6015">
        <v>235</v>
      </c>
      <c r="I6015">
        <v>0</v>
      </c>
      <c r="J6015">
        <v>0</v>
      </c>
      <c r="K6015">
        <v>77</v>
      </c>
      <c r="L6015" s="1"/>
      <c r="M6015" s="4"/>
    </row>
    <row r="6016" spans="1:13" x14ac:dyDescent="0.25">
      <c r="A6016">
        <v>2347167796</v>
      </c>
      <c r="B6016" t="s">
        <v>234</v>
      </c>
      <c r="C6016" s="1">
        <v>42479</v>
      </c>
      <c r="D6016" s="8">
        <f>WEEKDAY(hourlySteps_merged[[#This Row],[ActivityDate]],1)</f>
        <v>3</v>
      </c>
      <c r="E6016" s="1" t="str">
        <f>TEXT(hourlySteps_merged[[#This Row],[ActivityDate]],"dddd")</f>
        <v>Tuesday</v>
      </c>
      <c r="F6016" s="6" t="s">
        <v>791</v>
      </c>
      <c r="G6016" s="6" t="str">
        <f>TEXT(hourlySteps_merged[[#This Row],[ActivityTime2]],"hh:mm:ss")</f>
        <v>22:00:00</v>
      </c>
      <c r="H6016">
        <v>253</v>
      </c>
      <c r="I6016">
        <v>0</v>
      </c>
      <c r="J6016">
        <v>0</v>
      </c>
      <c r="K6016">
        <v>77</v>
      </c>
      <c r="L6016" s="1"/>
      <c r="M6016" s="4"/>
    </row>
    <row r="6017" spans="1:13" x14ac:dyDescent="0.25">
      <c r="A6017">
        <v>2347167796</v>
      </c>
      <c r="B6017" t="s">
        <v>235</v>
      </c>
      <c r="C6017" s="1">
        <v>42479</v>
      </c>
      <c r="D6017" s="8">
        <f>WEEKDAY(hourlySteps_merged[[#This Row],[ActivityDate]],1)</f>
        <v>3</v>
      </c>
      <c r="E6017" s="1" t="str">
        <f>TEXT(hourlySteps_merged[[#This Row],[ActivityDate]],"dddd")</f>
        <v>Tuesday</v>
      </c>
      <c r="F6017" s="6" t="s">
        <v>792</v>
      </c>
      <c r="G6017" s="6" t="str">
        <f>TEXT(hourlySteps_merged[[#This Row],[ActivityTime2]],"hh:mm:ss")</f>
        <v>23:00:00</v>
      </c>
      <c r="H6017">
        <v>228</v>
      </c>
      <c r="I6017">
        <v>0</v>
      </c>
      <c r="J6017">
        <v>0</v>
      </c>
      <c r="K6017">
        <v>77</v>
      </c>
      <c r="L6017" s="1"/>
      <c r="M6017" s="4"/>
    </row>
    <row r="6018" spans="1:13" x14ac:dyDescent="0.25">
      <c r="A6018">
        <v>2347167796</v>
      </c>
      <c r="B6018" t="s">
        <v>236</v>
      </c>
      <c r="C6018" s="1">
        <v>42479</v>
      </c>
      <c r="D6018" s="8">
        <f>WEEKDAY(hourlySteps_merged[[#This Row],[ActivityDate]],1)</f>
        <v>3</v>
      </c>
      <c r="E6018" s="1" t="str">
        <f>TEXT(hourlySteps_merged[[#This Row],[ActivityDate]],"dddd")</f>
        <v>Tuesday</v>
      </c>
      <c r="F6018" s="6" t="s">
        <v>769</v>
      </c>
      <c r="G6018" s="6" t="str">
        <f>TEXT(hourlySteps_merged[[#This Row],[ActivityTime2]],"hh:mm:ss")</f>
        <v>00:00:00</v>
      </c>
      <c r="H6018">
        <v>897</v>
      </c>
      <c r="I6018">
        <v>1</v>
      </c>
      <c r="J6018">
        <v>1.6667000000000001E-2</v>
      </c>
      <c r="K6018">
        <v>55</v>
      </c>
      <c r="L6018" s="1"/>
      <c r="M6018" s="4"/>
    </row>
    <row r="6019" spans="1:13" x14ac:dyDescent="0.25">
      <c r="A6019">
        <v>2347167796</v>
      </c>
      <c r="B6019" t="s">
        <v>237</v>
      </c>
      <c r="C6019" s="1">
        <v>42479</v>
      </c>
      <c r="D6019" s="8">
        <f>WEEKDAY(hourlySteps_merged[[#This Row],[ActivityDate]],1)</f>
        <v>3</v>
      </c>
      <c r="E6019" s="1" t="str">
        <f>TEXT(hourlySteps_merged[[#This Row],[ActivityDate]],"dddd")</f>
        <v>Tuesday</v>
      </c>
      <c r="F6019" s="6" t="s">
        <v>770</v>
      </c>
      <c r="G6019" s="6" t="str">
        <f>TEXT(hourlySteps_merged[[#This Row],[ActivityTime2]],"hh:mm:ss")</f>
        <v>01:00:00</v>
      </c>
      <c r="H6019">
        <v>102</v>
      </c>
      <c r="I6019">
        <v>0</v>
      </c>
      <c r="J6019">
        <v>0</v>
      </c>
      <c r="K6019">
        <v>54</v>
      </c>
      <c r="L6019" s="1"/>
      <c r="M6019" s="4"/>
    </row>
    <row r="6020" spans="1:13" x14ac:dyDescent="0.25">
      <c r="A6020">
        <v>2347167796</v>
      </c>
      <c r="B6020" t="s">
        <v>238</v>
      </c>
      <c r="C6020" s="1">
        <v>42479</v>
      </c>
      <c r="D6020" s="8">
        <f>WEEKDAY(hourlySteps_merged[[#This Row],[ActivityDate]],1)</f>
        <v>3</v>
      </c>
      <c r="E6020" s="1" t="str">
        <f>TEXT(hourlySteps_merged[[#This Row],[ActivityDate]],"dddd")</f>
        <v>Tuesday</v>
      </c>
      <c r="F6020" s="6" t="s">
        <v>771</v>
      </c>
      <c r="G6020" s="6" t="str">
        <f>TEXT(hourlySteps_merged[[#This Row],[ActivityTime2]],"hh:mm:ss")</f>
        <v>02:00:00</v>
      </c>
      <c r="H6020">
        <v>177</v>
      </c>
      <c r="I6020">
        <v>2</v>
      </c>
      <c r="J6020">
        <v>3.3333000000000002E-2</v>
      </c>
      <c r="K6020">
        <v>57</v>
      </c>
      <c r="L6020" s="1"/>
      <c r="M6020" s="4"/>
    </row>
    <row r="6021" spans="1:13" x14ac:dyDescent="0.25">
      <c r="A6021">
        <v>2347167796</v>
      </c>
      <c r="B6021" t="s">
        <v>239</v>
      </c>
      <c r="C6021" s="1">
        <v>42479</v>
      </c>
      <c r="D6021" s="8">
        <f>WEEKDAY(hourlySteps_merged[[#This Row],[ActivityDate]],1)</f>
        <v>3</v>
      </c>
      <c r="E6021" s="1" t="str">
        <f>TEXT(hourlySteps_merged[[#This Row],[ActivityDate]],"dddd")</f>
        <v>Tuesday</v>
      </c>
      <c r="F6021" s="6" t="s">
        <v>772</v>
      </c>
      <c r="G6021" s="6" t="str">
        <f>TEXT(hourlySteps_merged[[#This Row],[ActivityTime2]],"hh:mm:ss")</f>
        <v>03:00:00</v>
      </c>
      <c r="H6021">
        <v>307</v>
      </c>
      <c r="I6021">
        <v>0</v>
      </c>
      <c r="J6021">
        <v>0</v>
      </c>
      <c r="K6021">
        <v>54</v>
      </c>
      <c r="L6021" s="1"/>
      <c r="M6021" s="4"/>
    </row>
    <row r="6022" spans="1:13" x14ac:dyDescent="0.25">
      <c r="A6022">
        <v>2347167796</v>
      </c>
      <c r="B6022" t="s">
        <v>240</v>
      </c>
      <c r="C6022" s="1">
        <v>42479</v>
      </c>
      <c r="D6022" s="8">
        <f>WEEKDAY(hourlySteps_merged[[#This Row],[ActivityDate]],1)</f>
        <v>3</v>
      </c>
      <c r="E6022" s="1" t="str">
        <f>TEXT(hourlySteps_merged[[#This Row],[ActivityDate]],"dddd")</f>
        <v>Tuesday</v>
      </c>
      <c r="F6022" s="6" t="s">
        <v>773</v>
      </c>
      <c r="G6022" s="6" t="str">
        <f>TEXT(hourlySteps_merged[[#This Row],[ActivityTime2]],"hh:mm:ss")</f>
        <v>04:00:00</v>
      </c>
      <c r="H6022">
        <v>114</v>
      </c>
      <c r="I6022">
        <v>0</v>
      </c>
      <c r="J6022">
        <v>0</v>
      </c>
      <c r="K6022">
        <v>55</v>
      </c>
      <c r="L6022" s="1"/>
      <c r="M6022" s="4"/>
    </row>
    <row r="6023" spans="1:13" x14ac:dyDescent="0.25">
      <c r="A6023">
        <v>2347167796</v>
      </c>
      <c r="B6023" t="s">
        <v>241</v>
      </c>
      <c r="C6023" s="1">
        <v>42479</v>
      </c>
      <c r="D6023" s="8">
        <f>WEEKDAY(hourlySteps_merged[[#This Row],[ActivityDate]],1)</f>
        <v>3</v>
      </c>
      <c r="E6023" s="1" t="str">
        <f>TEXT(hourlySteps_merged[[#This Row],[ActivityDate]],"dddd")</f>
        <v>Tuesday</v>
      </c>
      <c r="F6023" s="6" t="s">
        <v>774</v>
      </c>
      <c r="G6023" s="6" t="str">
        <f>TEXT(hourlySteps_merged[[#This Row],[ActivityTime2]],"hh:mm:ss")</f>
        <v>05:00:00</v>
      </c>
      <c r="H6023">
        <v>1170</v>
      </c>
      <c r="I6023">
        <v>0</v>
      </c>
      <c r="J6023">
        <v>0</v>
      </c>
      <c r="K6023">
        <v>54</v>
      </c>
      <c r="L6023" s="1"/>
      <c r="M6023" s="4"/>
    </row>
    <row r="6024" spans="1:13" x14ac:dyDescent="0.25">
      <c r="A6024">
        <v>2347167796</v>
      </c>
      <c r="B6024" t="s">
        <v>242</v>
      </c>
      <c r="C6024" s="1">
        <v>42479</v>
      </c>
      <c r="D6024" s="8">
        <f>WEEKDAY(hourlySteps_merged[[#This Row],[ActivityDate]],1)</f>
        <v>3</v>
      </c>
      <c r="E6024" s="1" t="str">
        <f>TEXT(hourlySteps_merged[[#This Row],[ActivityDate]],"dddd")</f>
        <v>Tuesday</v>
      </c>
      <c r="F6024" s="6" t="s">
        <v>775</v>
      </c>
      <c r="G6024" s="6" t="str">
        <f>TEXT(hourlySteps_merged[[#This Row],[ActivityTime2]],"hh:mm:ss")</f>
        <v>06:00:00</v>
      </c>
      <c r="H6024">
        <v>1088</v>
      </c>
      <c r="I6024">
        <v>0</v>
      </c>
      <c r="J6024">
        <v>0</v>
      </c>
      <c r="K6024">
        <v>54</v>
      </c>
      <c r="L6024" s="1"/>
      <c r="M6024" s="4"/>
    </row>
    <row r="6025" spans="1:13" x14ac:dyDescent="0.25">
      <c r="A6025">
        <v>2347167796</v>
      </c>
      <c r="B6025" t="s">
        <v>243</v>
      </c>
      <c r="C6025" s="1">
        <v>42479</v>
      </c>
      <c r="D6025" s="8">
        <f>WEEKDAY(hourlySteps_merged[[#This Row],[ActivityDate]],1)</f>
        <v>3</v>
      </c>
      <c r="E6025" s="1" t="str">
        <f>TEXT(hourlySteps_merged[[#This Row],[ActivityDate]],"dddd")</f>
        <v>Tuesday</v>
      </c>
      <c r="F6025" s="6" t="s">
        <v>776</v>
      </c>
      <c r="G6025" s="6" t="str">
        <f>TEXT(hourlySteps_merged[[#This Row],[ActivityTime2]],"hh:mm:ss")</f>
        <v>07:00:00</v>
      </c>
      <c r="H6025">
        <v>360</v>
      </c>
      <c r="I6025">
        <v>0</v>
      </c>
      <c r="J6025">
        <v>0</v>
      </c>
      <c r="K6025">
        <v>54</v>
      </c>
      <c r="L6025" s="1"/>
      <c r="M6025" s="4"/>
    </row>
    <row r="6026" spans="1:13" x14ac:dyDescent="0.25">
      <c r="A6026">
        <v>2347167796</v>
      </c>
      <c r="B6026" t="s">
        <v>244</v>
      </c>
      <c r="C6026" s="1">
        <v>42479</v>
      </c>
      <c r="D6026" s="8">
        <f>WEEKDAY(hourlySteps_merged[[#This Row],[ActivityDate]],1)</f>
        <v>3</v>
      </c>
      <c r="E6026" s="1" t="str">
        <f>TEXT(hourlySteps_merged[[#This Row],[ActivityDate]],"dddd")</f>
        <v>Tuesday</v>
      </c>
      <c r="F6026" s="6" t="s">
        <v>777</v>
      </c>
      <c r="G6026" s="6" t="str">
        <f>TEXT(hourlySteps_merged[[#This Row],[ActivityTime2]],"hh:mm:ss")</f>
        <v>08:00:00</v>
      </c>
      <c r="H6026">
        <v>216</v>
      </c>
      <c r="I6026">
        <v>22</v>
      </c>
      <c r="J6026">
        <v>0.36666700000000002</v>
      </c>
      <c r="K6026">
        <v>113</v>
      </c>
      <c r="L6026" s="1"/>
      <c r="M6026" s="4"/>
    </row>
    <row r="6027" spans="1:13" x14ac:dyDescent="0.25">
      <c r="A6027">
        <v>2347167796</v>
      </c>
      <c r="B6027" t="s">
        <v>245</v>
      </c>
      <c r="C6027" s="1">
        <v>42479</v>
      </c>
      <c r="D6027" s="8">
        <f>WEEKDAY(hourlySteps_merged[[#This Row],[ActivityDate]],1)</f>
        <v>3</v>
      </c>
      <c r="E6027" s="1" t="str">
        <f>TEXT(hourlySteps_merged[[#This Row],[ActivityDate]],"dddd")</f>
        <v>Tuesday</v>
      </c>
      <c r="F6027" s="6" t="s">
        <v>778</v>
      </c>
      <c r="G6027" s="6" t="str">
        <f>TEXT(hourlySteps_merged[[#This Row],[ActivityTime2]],"hh:mm:ss")</f>
        <v>09:00:00</v>
      </c>
      <c r="H6027">
        <v>0</v>
      </c>
      <c r="I6027">
        <v>46</v>
      </c>
      <c r="J6027">
        <v>0.76666699999999999</v>
      </c>
      <c r="K6027">
        <v>156</v>
      </c>
      <c r="L6027" s="1"/>
      <c r="M6027" s="4"/>
    </row>
    <row r="6028" spans="1:13" x14ac:dyDescent="0.25">
      <c r="A6028">
        <v>2347167796</v>
      </c>
      <c r="B6028" t="s">
        <v>246</v>
      </c>
      <c r="C6028" s="1">
        <v>42479</v>
      </c>
      <c r="D6028" s="8">
        <f>WEEKDAY(hourlySteps_merged[[#This Row],[ActivityDate]],1)</f>
        <v>3</v>
      </c>
      <c r="E6028" s="1" t="str">
        <f>TEXT(hourlySteps_merged[[#This Row],[ActivityDate]],"dddd")</f>
        <v>Tuesday</v>
      </c>
      <c r="F6028" s="6" t="s">
        <v>779</v>
      </c>
      <c r="G6028" s="6" t="str">
        <f>TEXT(hourlySteps_merged[[#This Row],[ActivityTime2]],"hh:mm:ss")</f>
        <v>10:00:00</v>
      </c>
      <c r="H6028">
        <v>0</v>
      </c>
      <c r="I6028">
        <v>113</v>
      </c>
      <c r="J6028">
        <v>1.8833329999999999</v>
      </c>
      <c r="K6028">
        <v>255</v>
      </c>
      <c r="L6028" s="1"/>
      <c r="M6028" s="4"/>
    </row>
    <row r="6029" spans="1:13" x14ac:dyDescent="0.25">
      <c r="A6029">
        <v>2347167796</v>
      </c>
      <c r="B6029" t="s">
        <v>25</v>
      </c>
      <c r="C6029" s="1">
        <v>42479</v>
      </c>
      <c r="D6029" s="8">
        <f>WEEKDAY(hourlySteps_merged[[#This Row],[ActivityDate]],1)</f>
        <v>3</v>
      </c>
      <c r="E6029" s="1" t="str">
        <f>TEXT(hourlySteps_merged[[#This Row],[ActivityDate]],"dddd")</f>
        <v>Tuesday</v>
      </c>
      <c r="F6029" s="6" t="s">
        <v>780</v>
      </c>
      <c r="G6029" s="6" t="str">
        <f>TEXT(hourlySteps_merged[[#This Row],[ActivityTime2]],"hh:mm:ss")</f>
        <v>11:00:00</v>
      </c>
      <c r="H6029">
        <v>0</v>
      </c>
      <c r="I6029">
        <v>8</v>
      </c>
      <c r="J6029">
        <v>0.13333300000000001</v>
      </c>
      <c r="K6029">
        <v>69</v>
      </c>
      <c r="L6029" s="1"/>
      <c r="M6029" s="4"/>
    </row>
    <row r="6030" spans="1:13" x14ac:dyDescent="0.25">
      <c r="A6030">
        <v>2347167796</v>
      </c>
      <c r="B6030" t="s">
        <v>247</v>
      </c>
      <c r="C6030" s="1">
        <v>42479</v>
      </c>
      <c r="D6030" s="8">
        <f>WEEKDAY(hourlySteps_merged[[#This Row],[ActivityDate]],1)</f>
        <v>3</v>
      </c>
      <c r="E6030" s="1" t="str">
        <f>TEXT(hourlySteps_merged[[#This Row],[ActivityDate]],"dddd")</f>
        <v>Tuesday</v>
      </c>
      <c r="F6030" s="6" t="s">
        <v>781</v>
      </c>
      <c r="G6030" s="6" t="str">
        <f>TEXT(hourlySteps_merged[[#This Row],[ActivityTime2]],"hh:mm:ss")</f>
        <v>12:00:00</v>
      </c>
      <c r="H6030">
        <v>0</v>
      </c>
      <c r="I6030">
        <v>2</v>
      </c>
      <c r="J6030">
        <v>3.3333000000000002E-2</v>
      </c>
      <c r="K6030">
        <v>59</v>
      </c>
      <c r="L6030" s="1"/>
      <c r="M6030" s="4"/>
    </row>
    <row r="6031" spans="1:13" x14ac:dyDescent="0.25">
      <c r="A6031">
        <v>2347167796</v>
      </c>
      <c r="B6031" t="s">
        <v>248</v>
      </c>
      <c r="C6031" s="1">
        <v>42479</v>
      </c>
      <c r="D6031" s="8">
        <f>WEEKDAY(hourlySteps_merged[[#This Row],[ActivityDate]],1)</f>
        <v>3</v>
      </c>
      <c r="E6031" s="1" t="str">
        <f>TEXT(hourlySteps_merged[[#This Row],[ActivityDate]],"dddd")</f>
        <v>Tuesday</v>
      </c>
      <c r="F6031" s="6" t="s">
        <v>782</v>
      </c>
      <c r="G6031" s="6" t="str">
        <f>TEXT(hourlySteps_merged[[#This Row],[ActivityTime2]],"hh:mm:ss")</f>
        <v>13:00:00</v>
      </c>
      <c r="H6031">
        <v>0</v>
      </c>
      <c r="I6031">
        <v>12</v>
      </c>
      <c r="J6031">
        <v>0.2</v>
      </c>
      <c r="K6031">
        <v>78</v>
      </c>
      <c r="L6031" s="1"/>
      <c r="M6031" s="4"/>
    </row>
    <row r="6032" spans="1:13" x14ac:dyDescent="0.25">
      <c r="A6032">
        <v>2347167796</v>
      </c>
      <c r="B6032" t="s">
        <v>249</v>
      </c>
      <c r="C6032" s="1">
        <v>42479</v>
      </c>
      <c r="D6032" s="8">
        <f>WEEKDAY(hourlySteps_merged[[#This Row],[ActivityDate]],1)</f>
        <v>3</v>
      </c>
      <c r="E6032" s="1" t="str">
        <f>TEXT(hourlySteps_merged[[#This Row],[ActivityDate]],"dddd")</f>
        <v>Tuesday</v>
      </c>
      <c r="F6032" s="6" t="s">
        <v>783</v>
      </c>
      <c r="G6032" s="6" t="str">
        <f>TEXT(hourlySteps_merged[[#This Row],[ActivityTime2]],"hh:mm:ss")</f>
        <v>14:00:00</v>
      </c>
      <c r="H6032">
        <v>0</v>
      </c>
      <c r="I6032">
        <v>4</v>
      </c>
      <c r="J6032">
        <v>6.6667000000000004E-2</v>
      </c>
      <c r="K6032">
        <v>62</v>
      </c>
      <c r="L6032" s="1"/>
      <c r="M6032" s="4"/>
    </row>
    <row r="6033" spans="1:13" x14ac:dyDescent="0.25">
      <c r="A6033">
        <v>2347167796</v>
      </c>
      <c r="B6033" t="s">
        <v>250</v>
      </c>
      <c r="C6033" s="1">
        <v>42479</v>
      </c>
      <c r="D6033" s="8">
        <f>WEEKDAY(hourlySteps_merged[[#This Row],[ActivityDate]],1)</f>
        <v>3</v>
      </c>
      <c r="E6033" s="1" t="str">
        <f>TEXT(hourlySteps_merged[[#This Row],[ActivityDate]],"dddd")</f>
        <v>Tuesday</v>
      </c>
      <c r="F6033" s="6" t="s">
        <v>784</v>
      </c>
      <c r="G6033" s="6" t="str">
        <f>TEXT(hourlySteps_merged[[#This Row],[ActivityTime2]],"hh:mm:ss")</f>
        <v>15:00:00</v>
      </c>
      <c r="H6033">
        <v>0</v>
      </c>
      <c r="I6033">
        <v>33</v>
      </c>
      <c r="J6033">
        <v>0.55000000000000004</v>
      </c>
      <c r="K6033">
        <v>132</v>
      </c>
      <c r="L6033" s="1"/>
      <c r="M6033" s="4"/>
    </row>
    <row r="6034" spans="1:13" x14ac:dyDescent="0.25">
      <c r="A6034">
        <v>2347167796</v>
      </c>
      <c r="B6034" t="s">
        <v>251</v>
      </c>
      <c r="C6034" s="1">
        <v>42479</v>
      </c>
      <c r="D6034" s="8">
        <f>WEEKDAY(hourlySteps_merged[[#This Row],[ActivityDate]],1)</f>
        <v>3</v>
      </c>
      <c r="E6034" s="1" t="str">
        <f>TEXT(hourlySteps_merged[[#This Row],[ActivityDate]],"dddd")</f>
        <v>Tuesday</v>
      </c>
      <c r="F6034" s="6" t="s">
        <v>785</v>
      </c>
      <c r="G6034" s="6" t="str">
        <f>TEXT(hourlySteps_merged[[#This Row],[ActivityTime2]],"hh:mm:ss")</f>
        <v>16:00:00</v>
      </c>
      <c r="H6034">
        <v>0</v>
      </c>
      <c r="I6034">
        <v>54</v>
      </c>
      <c r="J6034">
        <v>0.9</v>
      </c>
      <c r="K6034">
        <v>151</v>
      </c>
      <c r="L6034" s="1"/>
      <c r="M6034" s="4"/>
    </row>
    <row r="6035" spans="1:13" x14ac:dyDescent="0.25">
      <c r="A6035">
        <v>2347167796</v>
      </c>
      <c r="B6035" t="s">
        <v>252</v>
      </c>
      <c r="C6035" s="1">
        <v>42479</v>
      </c>
      <c r="D6035" s="8">
        <f>WEEKDAY(hourlySteps_merged[[#This Row],[ActivityDate]],1)</f>
        <v>3</v>
      </c>
      <c r="E6035" s="1" t="str">
        <f>TEXT(hourlySteps_merged[[#This Row],[ActivityDate]],"dddd")</f>
        <v>Tuesday</v>
      </c>
      <c r="F6035" s="6" t="s">
        <v>786</v>
      </c>
      <c r="G6035" s="6" t="str">
        <f>TEXT(hourlySteps_merged[[#This Row],[ActivityTime2]],"hh:mm:ss")</f>
        <v>17:00:00</v>
      </c>
      <c r="H6035">
        <v>0</v>
      </c>
      <c r="I6035">
        <v>48</v>
      </c>
      <c r="J6035">
        <v>0.8</v>
      </c>
      <c r="K6035">
        <v>147</v>
      </c>
      <c r="L6035" s="1"/>
      <c r="M6035" s="4"/>
    </row>
    <row r="6036" spans="1:13" x14ac:dyDescent="0.25">
      <c r="A6036">
        <v>2347167796</v>
      </c>
      <c r="B6036" t="s">
        <v>253</v>
      </c>
      <c r="C6036" s="1">
        <v>42479</v>
      </c>
      <c r="D6036" s="8">
        <f>WEEKDAY(hourlySteps_merged[[#This Row],[ActivityDate]],1)</f>
        <v>3</v>
      </c>
      <c r="E6036" s="1" t="str">
        <f>TEXT(hourlySteps_merged[[#This Row],[ActivityDate]],"dddd")</f>
        <v>Tuesday</v>
      </c>
      <c r="F6036" s="6" t="s">
        <v>787</v>
      </c>
      <c r="G6036" s="6" t="str">
        <f>TEXT(hourlySteps_merged[[#This Row],[ActivityTime2]],"hh:mm:ss")</f>
        <v>18:00:00</v>
      </c>
      <c r="H6036">
        <v>2534</v>
      </c>
      <c r="I6036">
        <v>12</v>
      </c>
      <c r="J6036">
        <v>0.2</v>
      </c>
      <c r="K6036">
        <v>76</v>
      </c>
      <c r="L6036" s="1"/>
      <c r="M6036" s="4"/>
    </row>
    <row r="6037" spans="1:13" x14ac:dyDescent="0.25">
      <c r="A6037">
        <v>2347167796</v>
      </c>
      <c r="B6037" t="s">
        <v>254</v>
      </c>
      <c r="C6037" s="1">
        <v>42479</v>
      </c>
      <c r="D6037" s="8">
        <f>WEEKDAY(hourlySteps_merged[[#This Row],[ActivityDate]],1)</f>
        <v>3</v>
      </c>
      <c r="E6037" s="1" t="str">
        <f>TEXT(hourlySteps_merged[[#This Row],[ActivityDate]],"dddd")</f>
        <v>Tuesday</v>
      </c>
      <c r="F6037" s="6" t="s">
        <v>788</v>
      </c>
      <c r="G6037" s="6" t="str">
        <f>TEXT(hourlySteps_merged[[#This Row],[ActivityTime2]],"hh:mm:ss")</f>
        <v>19:00:00</v>
      </c>
      <c r="H6037">
        <v>1131</v>
      </c>
      <c r="I6037">
        <v>11</v>
      </c>
      <c r="J6037">
        <v>0.183333</v>
      </c>
      <c r="K6037">
        <v>73</v>
      </c>
      <c r="L6037" s="1"/>
      <c r="M6037" s="4"/>
    </row>
    <row r="6038" spans="1:13" x14ac:dyDescent="0.25">
      <c r="A6038">
        <v>2347167796</v>
      </c>
      <c r="B6038" t="s">
        <v>255</v>
      </c>
      <c r="C6038" s="1">
        <v>42479</v>
      </c>
      <c r="D6038" s="8">
        <f>WEEKDAY(hourlySteps_merged[[#This Row],[ActivityDate]],1)</f>
        <v>3</v>
      </c>
      <c r="E6038" s="1" t="str">
        <f>TEXT(hourlySteps_merged[[#This Row],[ActivityDate]],"dddd")</f>
        <v>Tuesday</v>
      </c>
      <c r="F6038" s="6" t="s">
        <v>789</v>
      </c>
      <c r="G6038" s="6" t="str">
        <f>TEXT(hourlySteps_merged[[#This Row],[ActivityTime2]],"hh:mm:ss")</f>
        <v>20:00:00</v>
      </c>
      <c r="H6038">
        <v>82</v>
      </c>
      <c r="I6038">
        <v>8</v>
      </c>
      <c r="J6038">
        <v>0.13333300000000001</v>
      </c>
      <c r="K6038">
        <v>66</v>
      </c>
      <c r="L6038" s="1"/>
      <c r="M6038" s="4"/>
    </row>
    <row r="6039" spans="1:13" x14ac:dyDescent="0.25">
      <c r="A6039">
        <v>2347167796</v>
      </c>
      <c r="B6039" t="s">
        <v>256</v>
      </c>
      <c r="C6039" s="1">
        <v>42479</v>
      </c>
      <c r="D6039" s="8">
        <f>WEEKDAY(hourlySteps_merged[[#This Row],[ActivityDate]],1)</f>
        <v>3</v>
      </c>
      <c r="E6039" s="1" t="str">
        <f>TEXT(hourlySteps_merged[[#This Row],[ActivityDate]],"dddd")</f>
        <v>Tuesday</v>
      </c>
      <c r="F6039" s="6" t="s">
        <v>790</v>
      </c>
      <c r="G6039" s="6" t="str">
        <f>TEXT(hourlySteps_merged[[#This Row],[ActivityTime2]],"hh:mm:ss")</f>
        <v>21:00:00</v>
      </c>
      <c r="H6039">
        <v>171</v>
      </c>
      <c r="I6039">
        <v>2</v>
      </c>
      <c r="J6039">
        <v>3.3333000000000002E-2</v>
      </c>
      <c r="K6039">
        <v>58</v>
      </c>
      <c r="L6039" s="1"/>
      <c r="M6039" s="4"/>
    </row>
    <row r="6040" spans="1:13" x14ac:dyDescent="0.25">
      <c r="A6040">
        <v>2347167796</v>
      </c>
      <c r="B6040" t="s">
        <v>257</v>
      </c>
      <c r="C6040" s="1">
        <v>42479</v>
      </c>
      <c r="D6040" s="8">
        <f>WEEKDAY(hourlySteps_merged[[#This Row],[ActivityDate]],1)</f>
        <v>3</v>
      </c>
      <c r="E6040" s="1" t="str">
        <f>TEXT(hourlySteps_merged[[#This Row],[ActivityDate]],"dddd")</f>
        <v>Tuesday</v>
      </c>
      <c r="F6040" s="6" t="s">
        <v>791</v>
      </c>
      <c r="G6040" s="6" t="str">
        <f>TEXT(hourlySteps_merged[[#This Row],[ActivityTime2]],"hh:mm:ss")</f>
        <v>22:00:00</v>
      </c>
      <c r="H6040">
        <v>78</v>
      </c>
      <c r="I6040">
        <v>1</v>
      </c>
      <c r="J6040">
        <v>1.6667000000000001E-2</v>
      </c>
      <c r="K6040">
        <v>56</v>
      </c>
      <c r="L6040" s="1"/>
      <c r="M6040" s="4"/>
    </row>
    <row r="6041" spans="1:13" x14ac:dyDescent="0.25">
      <c r="A6041">
        <v>2347167796</v>
      </c>
      <c r="B6041" t="s">
        <v>258</v>
      </c>
      <c r="C6041" s="1">
        <v>42479</v>
      </c>
      <c r="D6041" s="8">
        <f>WEEKDAY(hourlySteps_merged[[#This Row],[ActivityDate]],1)</f>
        <v>3</v>
      </c>
      <c r="E6041" s="1" t="str">
        <f>TEXT(hourlySteps_merged[[#This Row],[ActivityDate]],"dddd")</f>
        <v>Tuesday</v>
      </c>
      <c r="F6041" s="6" t="s">
        <v>792</v>
      </c>
      <c r="G6041" s="6" t="str">
        <f>TEXT(hourlySteps_merged[[#This Row],[ActivityTime2]],"hh:mm:ss")</f>
        <v>23:00:00</v>
      </c>
      <c r="H6041">
        <v>224</v>
      </c>
      <c r="I6041">
        <v>3</v>
      </c>
      <c r="J6041">
        <v>0.05</v>
      </c>
      <c r="K6041">
        <v>58</v>
      </c>
      <c r="L6041" s="1"/>
      <c r="M6041" s="4"/>
    </row>
    <row r="6042" spans="1:13" x14ac:dyDescent="0.25">
      <c r="A6042">
        <v>2347167796</v>
      </c>
      <c r="B6042" t="s">
        <v>259</v>
      </c>
      <c r="C6042" s="1">
        <v>42479</v>
      </c>
      <c r="D6042" s="8">
        <f>WEEKDAY(hourlySteps_merged[[#This Row],[ActivityDate]],1)</f>
        <v>3</v>
      </c>
      <c r="E6042" s="1" t="str">
        <f>TEXT(hourlySteps_merged[[#This Row],[ActivityDate]],"dddd")</f>
        <v>Tuesday</v>
      </c>
      <c r="F6042" s="6" t="s">
        <v>769</v>
      </c>
      <c r="G6042" s="6" t="str">
        <f>TEXT(hourlySteps_merged[[#This Row],[ActivityTime2]],"hh:mm:ss")</f>
        <v>00:00:00</v>
      </c>
      <c r="H6042">
        <v>571</v>
      </c>
      <c r="I6042">
        <v>0</v>
      </c>
      <c r="J6042">
        <v>0</v>
      </c>
      <c r="K6042">
        <v>65</v>
      </c>
      <c r="L6042" s="1"/>
      <c r="M6042" s="4"/>
    </row>
    <row r="6043" spans="1:13" x14ac:dyDescent="0.25">
      <c r="A6043">
        <v>2347167796</v>
      </c>
      <c r="B6043" t="s">
        <v>260</v>
      </c>
      <c r="C6043" s="1">
        <v>42479</v>
      </c>
      <c r="D6043" s="8">
        <f>WEEKDAY(hourlySteps_merged[[#This Row],[ActivityDate]],1)</f>
        <v>3</v>
      </c>
      <c r="E6043" s="1" t="str">
        <f>TEXT(hourlySteps_merged[[#This Row],[ActivityDate]],"dddd")</f>
        <v>Tuesday</v>
      </c>
      <c r="F6043" s="6" t="s">
        <v>770</v>
      </c>
      <c r="G6043" s="6" t="str">
        <f>TEXT(hourlySteps_merged[[#This Row],[ActivityTime2]],"hh:mm:ss")</f>
        <v>01:00:00</v>
      </c>
      <c r="H6043">
        <v>315</v>
      </c>
      <c r="I6043">
        <v>0</v>
      </c>
      <c r="J6043">
        <v>0</v>
      </c>
      <c r="K6043">
        <v>65</v>
      </c>
      <c r="L6043" s="1"/>
      <c r="M6043" s="4"/>
    </row>
    <row r="6044" spans="1:13" x14ac:dyDescent="0.25">
      <c r="A6044">
        <v>2347167796</v>
      </c>
      <c r="B6044" t="s">
        <v>261</v>
      </c>
      <c r="C6044" s="1">
        <v>42479</v>
      </c>
      <c r="D6044" s="8">
        <f>WEEKDAY(hourlySteps_merged[[#This Row],[ActivityDate]],1)</f>
        <v>3</v>
      </c>
      <c r="E6044" s="1" t="str">
        <f>TEXT(hourlySteps_merged[[#This Row],[ActivityDate]],"dddd")</f>
        <v>Tuesday</v>
      </c>
      <c r="F6044" s="6" t="s">
        <v>771</v>
      </c>
      <c r="G6044" s="6" t="str">
        <f>TEXT(hourlySteps_merged[[#This Row],[ActivityTime2]],"hh:mm:ss")</f>
        <v>02:00:00</v>
      </c>
      <c r="H6044">
        <v>126</v>
      </c>
      <c r="I6044">
        <v>0</v>
      </c>
      <c r="J6044">
        <v>0</v>
      </c>
      <c r="K6044">
        <v>65</v>
      </c>
      <c r="L6044" s="1"/>
      <c r="M6044" s="4"/>
    </row>
    <row r="6045" spans="1:13" x14ac:dyDescent="0.25">
      <c r="A6045">
        <v>2347167796</v>
      </c>
      <c r="B6045" t="s">
        <v>262</v>
      </c>
      <c r="C6045" s="1">
        <v>42479</v>
      </c>
      <c r="D6045" s="8">
        <f>WEEKDAY(hourlySteps_merged[[#This Row],[ActivityDate]],1)</f>
        <v>3</v>
      </c>
      <c r="E6045" s="1" t="str">
        <f>TEXT(hourlySteps_merged[[#This Row],[ActivityDate]],"dddd")</f>
        <v>Tuesday</v>
      </c>
      <c r="F6045" s="6" t="s">
        <v>772</v>
      </c>
      <c r="G6045" s="6" t="str">
        <f>TEXT(hourlySteps_merged[[#This Row],[ActivityTime2]],"hh:mm:ss")</f>
        <v>03:00:00</v>
      </c>
      <c r="H6045">
        <v>320</v>
      </c>
      <c r="I6045">
        <v>0</v>
      </c>
      <c r="J6045">
        <v>0</v>
      </c>
      <c r="K6045">
        <v>65</v>
      </c>
      <c r="L6045" s="1"/>
      <c r="M6045" s="4"/>
    </row>
    <row r="6046" spans="1:13" x14ac:dyDescent="0.25">
      <c r="A6046">
        <v>2347167796</v>
      </c>
      <c r="B6046" t="s">
        <v>263</v>
      </c>
      <c r="C6046" s="1">
        <v>42479</v>
      </c>
      <c r="D6046" s="8">
        <f>WEEKDAY(hourlySteps_merged[[#This Row],[ActivityDate]],1)</f>
        <v>3</v>
      </c>
      <c r="E6046" s="1" t="str">
        <f>TEXT(hourlySteps_merged[[#This Row],[ActivityDate]],"dddd")</f>
        <v>Tuesday</v>
      </c>
      <c r="F6046" s="6" t="s">
        <v>773</v>
      </c>
      <c r="G6046" s="6" t="str">
        <f>TEXT(hourlySteps_merged[[#This Row],[ActivityTime2]],"hh:mm:ss")</f>
        <v>04:00:00</v>
      </c>
      <c r="H6046">
        <v>544</v>
      </c>
      <c r="I6046">
        <v>0</v>
      </c>
      <c r="J6046">
        <v>0</v>
      </c>
      <c r="K6046">
        <v>65</v>
      </c>
      <c r="L6046" s="1"/>
      <c r="M6046" s="4"/>
    </row>
    <row r="6047" spans="1:13" x14ac:dyDescent="0.25">
      <c r="A6047">
        <v>2347167796</v>
      </c>
      <c r="B6047" t="s">
        <v>264</v>
      </c>
      <c r="C6047" s="1">
        <v>42479</v>
      </c>
      <c r="D6047" s="8">
        <f>WEEKDAY(hourlySteps_merged[[#This Row],[ActivityDate]],1)</f>
        <v>3</v>
      </c>
      <c r="E6047" s="1" t="str">
        <f>TEXT(hourlySteps_merged[[#This Row],[ActivityDate]],"dddd")</f>
        <v>Tuesday</v>
      </c>
      <c r="F6047" s="6" t="s">
        <v>774</v>
      </c>
      <c r="G6047" s="6" t="str">
        <f>TEXT(hourlySteps_merged[[#This Row],[ActivityTime2]],"hh:mm:ss")</f>
        <v>05:00:00</v>
      </c>
      <c r="H6047">
        <v>1622</v>
      </c>
      <c r="I6047">
        <v>0</v>
      </c>
      <c r="J6047">
        <v>0</v>
      </c>
      <c r="K6047">
        <v>65</v>
      </c>
      <c r="L6047" s="1"/>
      <c r="M6047" s="4"/>
    </row>
    <row r="6048" spans="1:13" x14ac:dyDescent="0.25">
      <c r="A6048">
        <v>2347167796</v>
      </c>
      <c r="B6048" t="s">
        <v>265</v>
      </c>
      <c r="C6048" s="1">
        <v>42479</v>
      </c>
      <c r="D6048" s="8">
        <f>WEEKDAY(hourlySteps_merged[[#This Row],[ActivityDate]],1)</f>
        <v>3</v>
      </c>
      <c r="E6048" s="1" t="str">
        <f>TEXT(hourlySteps_merged[[#This Row],[ActivityDate]],"dddd")</f>
        <v>Tuesday</v>
      </c>
      <c r="F6048" s="6" t="s">
        <v>775</v>
      </c>
      <c r="G6048" s="6" t="str">
        <f>TEXT(hourlySteps_merged[[#This Row],[ActivityTime2]],"hh:mm:ss")</f>
        <v>06:00:00</v>
      </c>
      <c r="H6048">
        <v>1054</v>
      </c>
      <c r="I6048">
        <v>18</v>
      </c>
      <c r="J6048">
        <v>0.3</v>
      </c>
      <c r="K6048">
        <v>119</v>
      </c>
      <c r="L6048" s="1"/>
      <c r="M6048" s="4"/>
    </row>
    <row r="6049" spans="1:13" x14ac:dyDescent="0.25">
      <c r="A6049">
        <v>2347167796</v>
      </c>
      <c r="B6049" t="s">
        <v>266</v>
      </c>
      <c r="C6049" s="1">
        <v>42479</v>
      </c>
      <c r="D6049" s="8">
        <f>WEEKDAY(hourlySteps_merged[[#This Row],[ActivityDate]],1)</f>
        <v>3</v>
      </c>
      <c r="E6049" s="1" t="str">
        <f>TEXT(hourlySteps_merged[[#This Row],[ActivityDate]],"dddd")</f>
        <v>Tuesday</v>
      </c>
      <c r="F6049" s="6" t="s">
        <v>776</v>
      </c>
      <c r="G6049" s="6" t="str">
        <f>TEXT(hourlySteps_merged[[#This Row],[ActivityTime2]],"hh:mm:ss")</f>
        <v>07:00:00</v>
      </c>
      <c r="H6049">
        <v>1909</v>
      </c>
      <c r="I6049">
        <v>66</v>
      </c>
      <c r="J6049">
        <v>1.1000000000000001</v>
      </c>
      <c r="K6049">
        <v>226</v>
      </c>
      <c r="L6049" s="1"/>
      <c r="M6049" s="4"/>
    </row>
    <row r="6050" spans="1:13" x14ac:dyDescent="0.25">
      <c r="A6050">
        <v>2347167796</v>
      </c>
      <c r="B6050" t="s">
        <v>267</v>
      </c>
      <c r="C6050" s="1">
        <v>42479</v>
      </c>
      <c r="D6050" s="8">
        <f>WEEKDAY(hourlySteps_merged[[#This Row],[ActivityDate]],1)</f>
        <v>3</v>
      </c>
      <c r="E6050" s="1" t="str">
        <f>TEXT(hourlySteps_merged[[#This Row],[ActivityDate]],"dddd")</f>
        <v>Tuesday</v>
      </c>
      <c r="F6050" s="6" t="s">
        <v>777</v>
      </c>
      <c r="G6050" s="6" t="str">
        <f>TEXT(hourlySteps_merged[[#This Row],[ActivityTime2]],"hh:mm:ss")</f>
        <v>08:00:00</v>
      </c>
      <c r="H6050">
        <v>161</v>
      </c>
      <c r="I6050">
        <v>156</v>
      </c>
      <c r="J6050">
        <v>2.6</v>
      </c>
      <c r="K6050">
        <v>376</v>
      </c>
      <c r="L6050" s="1"/>
      <c r="M6050" s="4"/>
    </row>
    <row r="6051" spans="1:13" x14ac:dyDescent="0.25">
      <c r="A6051">
        <v>2347167796</v>
      </c>
      <c r="B6051" t="s">
        <v>268</v>
      </c>
      <c r="C6051" s="1">
        <v>42479</v>
      </c>
      <c r="D6051" s="8">
        <f>WEEKDAY(hourlySteps_merged[[#This Row],[ActivityDate]],1)</f>
        <v>3</v>
      </c>
      <c r="E6051" s="1" t="str">
        <f>TEXT(hourlySteps_merged[[#This Row],[ActivityDate]],"dddd")</f>
        <v>Tuesday</v>
      </c>
      <c r="F6051" s="6" t="s">
        <v>778</v>
      </c>
      <c r="G6051" s="6" t="str">
        <f>TEXT(hourlySteps_merged[[#This Row],[ActivityTime2]],"hh:mm:ss")</f>
        <v>09:00:00</v>
      </c>
      <c r="H6051">
        <v>157</v>
      </c>
      <c r="I6051">
        <v>33</v>
      </c>
      <c r="J6051">
        <v>0.55000000000000004</v>
      </c>
      <c r="K6051">
        <v>167</v>
      </c>
      <c r="L6051" s="1"/>
      <c r="M6051" s="4"/>
    </row>
    <row r="6052" spans="1:13" x14ac:dyDescent="0.25">
      <c r="A6052">
        <v>2347167796</v>
      </c>
      <c r="B6052" t="s">
        <v>269</v>
      </c>
      <c r="C6052" s="1">
        <v>42479</v>
      </c>
      <c r="D6052" s="8">
        <f>WEEKDAY(hourlySteps_merged[[#This Row],[ActivityDate]],1)</f>
        <v>3</v>
      </c>
      <c r="E6052" s="1" t="str">
        <f>TEXT(hourlySteps_merged[[#This Row],[ActivityDate]],"dddd")</f>
        <v>Tuesday</v>
      </c>
      <c r="F6052" s="6" t="s">
        <v>779</v>
      </c>
      <c r="G6052" s="6" t="str">
        <f>TEXT(hourlySteps_merged[[#This Row],[ActivityTime2]],"hh:mm:ss")</f>
        <v>10:00:00</v>
      </c>
      <c r="H6052">
        <v>0</v>
      </c>
      <c r="I6052">
        <v>20</v>
      </c>
      <c r="J6052">
        <v>0.33333299999999999</v>
      </c>
      <c r="K6052">
        <v>126</v>
      </c>
      <c r="L6052" s="1"/>
      <c r="M6052" s="4"/>
    </row>
    <row r="6053" spans="1:13" x14ac:dyDescent="0.25">
      <c r="A6053">
        <v>2347167796</v>
      </c>
      <c r="B6053" t="s">
        <v>26</v>
      </c>
      <c r="C6053" s="1">
        <v>42479</v>
      </c>
      <c r="D6053" s="8">
        <f>WEEKDAY(hourlySteps_merged[[#This Row],[ActivityDate]],1)</f>
        <v>3</v>
      </c>
      <c r="E6053" s="1" t="str">
        <f>TEXT(hourlySteps_merged[[#This Row],[ActivityDate]],"dddd")</f>
        <v>Tuesday</v>
      </c>
      <c r="F6053" s="6" t="s">
        <v>780</v>
      </c>
      <c r="G6053" s="6" t="str">
        <f>TEXT(hourlySteps_merged[[#This Row],[ActivityTime2]],"hh:mm:ss")</f>
        <v>11:00:00</v>
      </c>
      <c r="H6053">
        <v>7</v>
      </c>
      <c r="I6053">
        <v>26</v>
      </c>
      <c r="J6053">
        <v>0.43333300000000002</v>
      </c>
      <c r="K6053">
        <v>137</v>
      </c>
      <c r="L6053" s="1"/>
      <c r="M6053" s="4"/>
    </row>
    <row r="6054" spans="1:13" x14ac:dyDescent="0.25">
      <c r="A6054">
        <v>2347167796</v>
      </c>
      <c r="B6054" t="s">
        <v>270</v>
      </c>
      <c r="C6054" s="1">
        <v>42479</v>
      </c>
      <c r="D6054" s="8">
        <f>WEEKDAY(hourlySteps_merged[[#This Row],[ActivityDate]],1)</f>
        <v>3</v>
      </c>
      <c r="E6054" s="1" t="str">
        <f>TEXT(hourlySteps_merged[[#This Row],[ActivityDate]],"dddd")</f>
        <v>Tuesday</v>
      </c>
      <c r="F6054" s="6" t="s">
        <v>781</v>
      </c>
      <c r="G6054" s="6" t="str">
        <f>TEXT(hourlySteps_merged[[#This Row],[ActivityTime2]],"hh:mm:ss")</f>
        <v>12:00:00</v>
      </c>
      <c r="H6054">
        <v>0</v>
      </c>
      <c r="I6054">
        <v>9</v>
      </c>
      <c r="J6054">
        <v>0.15</v>
      </c>
      <c r="K6054">
        <v>92</v>
      </c>
      <c r="L6054" s="1"/>
      <c r="M6054" s="4"/>
    </row>
    <row r="6055" spans="1:13" x14ac:dyDescent="0.25">
      <c r="A6055">
        <v>2347167796</v>
      </c>
      <c r="B6055" t="s">
        <v>271</v>
      </c>
      <c r="C6055" s="1">
        <v>42479</v>
      </c>
      <c r="D6055" s="8">
        <f>WEEKDAY(hourlySteps_merged[[#This Row],[ActivityDate]],1)</f>
        <v>3</v>
      </c>
      <c r="E6055" s="1" t="str">
        <f>TEXT(hourlySteps_merged[[#This Row],[ActivityDate]],"dddd")</f>
        <v>Tuesday</v>
      </c>
      <c r="F6055" s="6" t="s">
        <v>782</v>
      </c>
      <c r="G6055" s="6" t="str">
        <f>TEXT(hourlySteps_merged[[#This Row],[ActivityTime2]],"hh:mm:ss")</f>
        <v>13:00:00</v>
      </c>
      <c r="H6055">
        <v>7</v>
      </c>
      <c r="I6055">
        <v>0</v>
      </c>
      <c r="J6055">
        <v>0</v>
      </c>
      <c r="K6055">
        <v>70</v>
      </c>
      <c r="L6055" s="1"/>
      <c r="M6055" s="4"/>
    </row>
    <row r="6056" spans="1:13" x14ac:dyDescent="0.25">
      <c r="A6056">
        <v>2347167796</v>
      </c>
      <c r="B6056" t="s">
        <v>272</v>
      </c>
      <c r="C6056" s="1">
        <v>42479</v>
      </c>
      <c r="D6056" s="8">
        <f>WEEKDAY(hourlySteps_merged[[#This Row],[ActivityDate]],1)</f>
        <v>3</v>
      </c>
      <c r="E6056" s="1" t="str">
        <f>TEXT(hourlySteps_merged[[#This Row],[ActivityDate]],"dddd")</f>
        <v>Tuesday</v>
      </c>
      <c r="F6056" s="6" t="s">
        <v>783</v>
      </c>
      <c r="G6056" s="6" t="str">
        <f>TEXT(hourlySteps_merged[[#This Row],[ActivityTime2]],"hh:mm:ss")</f>
        <v>14:00:00</v>
      </c>
      <c r="H6056">
        <v>0</v>
      </c>
      <c r="I6056">
        <v>13</v>
      </c>
      <c r="J6056">
        <v>0.216667</v>
      </c>
      <c r="K6056">
        <v>102</v>
      </c>
      <c r="L6056" s="1"/>
      <c r="M6056" s="4"/>
    </row>
    <row r="6057" spans="1:13" x14ac:dyDescent="0.25">
      <c r="A6057">
        <v>2347167796</v>
      </c>
      <c r="B6057" t="s">
        <v>273</v>
      </c>
      <c r="C6057" s="1">
        <v>42479</v>
      </c>
      <c r="D6057" s="8">
        <f>WEEKDAY(hourlySteps_merged[[#This Row],[ActivityDate]],1)</f>
        <v>3</v>
      </c>
      <c r="E6057" s="1" t="str">
        <f>TEXT(hourlySteps_merged[[#This Row],[ActivityDate]],"dddd")</f>
        <v>Tuesday</v>
      </c>
      <c r="F6057" s="6" t="s">
        <v>784</v>
      </c>
      <c r="G6057" s="6" t="str">
        <f>TEXT(hourlySteps_merged[[#This Row],[ActivityTime2]],"hh:mm:ss")</f>
        <v>15:00:00</v>
      </c>
      <c r="H6057">
        <v>0</v>
      </c>
      <c r="I6057">
        <v>18</v>
      </c>
      <c r="J6057">
        <v>0.3</v>
      </c>
      <c r="K6057">
        <v>113</v>
      </c>
      <c r="L6057" s="1"/>
      <c r="M6057" s="4"/>
    </row>
    <row r="6058" spans="1:13" x14ac:dyDescent="0.25">
      <c r="A6058">
        <v>2347167796</v>
      </c>
      <c r="B6058" t="s">
        <v>274</v>
      </c>
      <c r="C6058" s="1">
        <v>42479</v>
      </c>
      <c r="D6058" s="8">
        <f>WEEKDAY(hourlySteps_merged[[#This Row],[ActivityDate]],1)</f>
        <v>3</v>
      </c>
      <c r="E6058" s="1" t="str">
        <f>TEXT(hourlySteps_merged[[#This Row],[ActivityDate]],"dddd")</f>
        <v>Tuesday</v>
      </c>
      <c r="F6058" s="6" t="s">
        <v>785</v>
      </c>
      <c r="G6058" s="6" t="str">
        <f>TEXT(hourlySteps_merged[[#This Row],[ActivityTime2]],"hh:mm:ss")</f>
        <v>16:00:00</v>
      </c>
      <c r="H6058">
        <v>0</v>
      </c>
      <c r="I6058">
        <v>17</v>
      </c>
      <c r="J6058">
        <v>0.283333</v>
      </c>
      <c r="K6058">
        <v>116</v>
      </c>
      <c r="L6058" s="1"/>
      <c r="M6058" s="4"/>
    </row>
    <row r="6059" spans="1:13" x14ac:dyDescent="0.25">
      <c r="A6059">
        <v>2347167796</v>
      </c>
      <c r="B6059" t="s">
        <v>275</v>
      </c>
      <c r="C6059" s="1">
        <v>42479</v>
      </c>
      <c r="D6059" s="8">
        <f>WEEKDAY(hourlySteps_merged[[#This Row],[ActivityDate]],1)</f>
        <v>3</v>
      </c>
      <c r="E6059" s="1" t="str">
        <f>TEXT(hourlySteps_merged[[#This Row],[ActivityDate]],"dddd")</f>
        <v>Tuesday</v>
      </c>
      <c r="F6059" s="6" t="s">
        <v>786</v>
      </c>
      <c r="G6059" s="6" t="str">
        <f>TEXT(hourlySteps_merged[[#This Row],[ActivityTime2]],"hh:mm:ss")</f>
        <v>17:00:00</v>
      </c>
      <c r="H6059">
        <v>141</v>
      </c>
      <c r="I6059">
        <v>43</v>
      </c>
      <c r="J6059">
        <v>0.71666700000000005</v>
      </c>
      <c r="K6059">
        <v>176</v>
      </c>
      <c r="L6059" s="1"/>
      <c r="M6059" s="4"/>
    </row>
    <row r="6060" spans="1:13" x14ac:dyDescent="0.25">
      <c r="A6060">
        <v>2347167796</v>
      </c>
      <c r="B6060" t="s">
        <v>276</v>
      </c>
      <c r="C6060" s="1">
        <v>42479</v>
      </c>
      <c r="D6060" s="8">
        <f>WEEKDAY(hourlySteps_merged[[#This Row],[ActivityDate]],1)</f>
        <v>3</v>
      </c>
      <c r="E6060" s="1" t="str">
        <f>TEXT(hourlySteps_merged[[#This Row],[ActivityDate]],"dddd")</f>
        <v>Tuesday</v>
      </c>
      <c r="F6060" s="6" t="s">
        <v>787</v>
      </c>
      <c r="G6060" s="6" t="str">
        <f>TEXT(hourlySteps_merged[[#This Row],[ActivityTime2]],"hh:mm:ss")</f>
        <v>18:00:00</v>
      </c>
      <c r="H6060">
        <v>257</v>
      </c>
      <c r="I6060">
        <v>34</v>
      </c>
      <c r="J6060">
        <v>0.56666700000000003</v>
      </c>
      <c r="K6060">
        <v>149</v>
      </c>
      <c r="L6060" s="1"/>
      <c r="M6060" s="4"/>
    </row>
    <row r="6061" spans="1:13" x14ac:dyDescent="0.25">
      <c r="A6061">
        <v>2347167796</v>
      </c>
      <c r="B6061" t="s">
        <v>277</v>
      </c>
      <c r="C6061" s="1">
        <v>42479</v>
      </c>
      <c r="D6061" s="8">
        <f>WEEKDAY(hourlySteps_merged[[#This Row],[ActivityDate]],1)</f>
        <v>3</v>
      </c>
      <c r="E6061" s="1" t="str">
        <f>TEXT(hourlySteps_merged[[#This Row],[ActivityDate]],"dddd")</f>
        <v>Tuesday</v>
      </c>
      <c r="F6061" s="6" t="s">
        <v>788</v>
      </c>
      <c r="G6061" s="6" t="str">
        <f>TEXT(hourlySteps_merged[[#This Row],[ActivityTime2]],"hh:mm:ss")</f>
        <v>19:00:00</v>
      </c>
      <c r="H6061">
        <v>909</v>
      </c>
      <c r="I6061">
        <v>32</v>
      </c>
      <c r="J6061">
        <v>0.53333299999999995</v>
      </c>
      <c r="K6061">
        <v>167</v>
      </c>
      <c r="L6061" s="1"/>
      <c r="M6061" s="4"/>
    </row>
    <row r="6062" spans="1:13" x14ac:dyDescent="0.25">
      <c r="A6062">
        <v>2347167796</v>
      </c>
      <c r="B6062" t="s">
        <v>278</v>
      </c>
      <c r="C6062" s="1">
        <v>42479</v>
      </c>
      <c r="D6062" s="8">
        <f>WEEKDAY(hourlySteps_merged[[#This Row],[ActivityDate]],1)</f>
        <v>3</v>
      </c>
      <c r="E6062" s="1" t="str">
        <f>TEXT(hourlySteps_merged[[#This Row],[ActivityDate]],"dddd")</f>
        <v>Tuesday</v>
      </c>
      <c r="F6062" s="6" t="s">
        <v>789</v>
      </c>
      <c r="G6062" s="6" t="str">
        <f>TEXT(hourlySteps_merged[[#This Row],[ActivityTime2]],"hh:mm:ss")</f>
        <v>20:00:00</v>
      </c>
      <c r="H6062">
        <v>19</v>
      </c>
      <c r="I6062">
        <v>10</v>
      </c>
      <c r="J6062">
        <v>0.16666700000000001</v>
      </c>
      <c r="K6062">
        <v>88</v>
      </c>
      <c r="L6062" s="1"/>
      <c r="M6062" s="4"/>
    </row>
    <row r="6063" spans="1:13" x14ac:dyDescent="0.25">
      <c r="A6063">
        <v>2347167796</v>
      </c>
      <c r="B6063" t="s">
        <v>279</v>
      </c>
      <c r="C6063" s="1">
        <v>42479</v>
      </c>
      <c r="D6063" s="8">
        <f>WEEKDAY(hourlySteps_merged[[#This Row],[ActivityDate]],1)</f>
        <v>3</v>
      </c>
      <c r="E6063" s="1" t="str">
        <f>TEXT(hourlySteps_merged[[#This Row],[ActivityDate]],"dddd")</f>
        <v>Tuesday</v>
      </c>
      <c r="F6063" s="6" t="s">
        <v>790</v>
      </c>
      <c r="G6063" s="6" t="str">
        <f>TEXT(hourlySteps_merged[[#This Row],[ActivityTime2]],"hh:mm:ss")</f>
        <v>21:00:00</v>
      </c>
      <c r="H6063">
        <v>128</v>
      </c>
      <c r="I6063">
        <v>2</v>
      </c>
      <c r="J6063">
        <v>3.3333000000000002E-2</v>
      </c>
      <c r="K6063">
        <v>68</v>
      </c>
      <c r="L6063" s="1"/>
      <c r="M6063" s="4"/>
    </row>
    <row r="6064" spans="1:13" x14ac:dyDescent="0.25">
      <c r="A6064">
        <v>2347167796</v>
      </c>
      <c r="B6064" t="s">
        <v>280</v>
      </c>
      <c r="C6064" s="1">
        <v>42479</v>
      </c>
      <c r="D6064" s="8">
        <f>WEEKDAY(hourlySteps_merged[[#This Row],[ActivityDate]],1)</f>
        <v>3</v>
      </c>
      <c r="E6064" s="1" t="str">
        <f>TEXT(hourlySteps_merged[[#This Row],[ActivityDate]],"dddd")</f>
        <v>Tuesday</v>
      </c>
      <c r="F6064" s="6" t="s">
        <v>791</v>
      </c>
      <c r="G6064" s="6" t="str">
        <f>TEXT(hourlySteps_merged[[#This Row],[ActivityTime2]],"hh:mm:ss")</f>
        <v>22:00:00</v>
      </c>
      <c r="H6064">
        <v>140</v>
      </c>
      <c r="I6064">
        <v>0</v>
      </c>
      <c r="J6064">
        <v>0</v>
      </c>
      <c r="K6064">
        <v>65</v>
      </c>
      <c r="L6064" s="1"/>
      <c r="M6064" s="4"/>
    </row>
    <row r="6065" spans="1:13" x14ac:dyDescent="0.25">
      <c r="A6065">
        <v>2347167796</v>
      </c>
      <c r="B6065" t="s">
        <v>281</v>
      </c>
      <c r="C6065" s="1">
        <v>42479</v>
      </c>
      <c r="D6065" s="8">
        <f>WEEKDAY(hourlySteps_merged[[#This Row],[ActivityDate]],1)</f>
        <v>3</v>
      </c>
      <c r="E6065" s="1" t="str">
        <f>TEXT(hourlySteps_merged[[#This Row],[ActivityDate]],"dddd")</f>
        <v>Tuesday</v>
      </c>
      <c r="F6065" s="6" t="s">
        <v>792</v>
      </c>
      <c r="G6065" s="6" t="str">
        <f>TEXT(hourlySteps_merged[[#This Row],[ActivityTime2]],"hh:mm:ss")</f>
        <v>23:00:00</v>
      </c>
      <c r="H6065">
        <v>735</v>
      </c>
      <c r="I6065">
        <v>0</v>
      </c>
      <c r="J6065">
        <v>0</v>
      </c>
      <c r="K6065">
        <v>65</v>
      </c>
      <c r="L6065" s="1"/>
      <c r="M6065" s="4"/>
    </row>
    <row r="6066" spans="1:13" x14ac:dyDescent="0.25">
      <c r="A6066">
        <v>2347167796</v>
      </c>
      <c r="B6066" t="s">
        <v>282</v>
      </c>
      <c r="C6066" s="1">
        <v>42479</v>
      </c>
      <c r="D6066" s="8">
        <f>WEEKDAY(hourlySteps_merged[[#This Row],[ActivityDate]],1)</f>
        <v>3</v>
      </c>
      <c r="E6066" s="1" t="str">
        <f>TEXT(hourlySteps_merged[[#This Row],[ActivityDate]],"dddd")</f>
        <v>Tuesday</v>
      </c>
      <c r="F6066" s="6" t="s">
        <v>769</v>
      </c>
      <c r="G6066" s="6" t="str">
        <f>TEXT(hourlySteps_merged[[#This Row],[ActivityTime2]],"hh:mm:ss")</f>
        <v>00:00:00</v>
      </c>
      <c r="H6066">
        <v>232</v>
      </c>
      <c r="I6066">
        <v>1</v>
      </c>
      <c r="J6066">
        <v>1.6667000000000001E-2</v>
      </c>
      <c r="K6066">
        <v>70</v>
      </c>
      <c r="L6066" s="1"/>
      <c r="M6066" s="4"/>
    </row>
    <row r="6067" spans="1:13" x14ac:dyDescent="0.25">
      <c r="A6067">
        <v>2347167796</v>
      </c>
      <c r="B6067" t="s">
        <v>283</v>
      </c>
      <c r="C6067" s="1">
        <v>42479</v>
      </c>
      <c r="D6067" s="8">
        <f>WEEKDAY(hourlySteps_merged[[#This Row],[ActivityDate]],1)</f>
        <v>3</v>
      </c>
      <c r="E6067" s="1" t="str">
        <f>TEXT(hourlySteps_merged[[#This Row],[ActivityDate]],"dddd")</f>
        <v>Tuesday</v>
      </c>
      <c r="F6067" s="6" t="s">
        <v>770</v>
      </c>
      <c r="G6067" s="6" t="str">
        <f>TEXT(hourlySteps_merged[[#This Row],[ActivityTime2]],"hh:mm:ss")</f>
        <v>01:00:00</v>
      </c>
      <c r="H6067">
        <v>254</v>
      </c>
      <c r="I6067">
        <v>0</v>
      </c>
      <c r="J6067">
        <v>0</v>
      </c>
      <c r="K6067">
        <v>68</v>
      </c>
      <c r="L6067" s="1"/>
      <c r="M6067" s="4"/>
    </row>
    <row r="6068" spans="1:13" x14ac:dyDescent="0.25">
      <c r="A6068">
        <v>2347167796</v>
      </c>
      <c r="B6068" t="s">
        <v>284</v>
      </c>
      <c r="C6068" s="1">
        <v>42479</v>
      </c>
      <c r="D6068" s="8">
        <f>WEEKDAY(hourlySteps_merged[[#This Row],[ActivityDate]],1)</f>
        <v>3</v>
      </c>
      <c r="E6068" s="1" t="str">
        <f>TEXT(hourlySteps_merged[[#This Row],[ActivityDate]],"dddd")</f>
        <v>Tuesday</v>
      </c>
      <c r="F6068" s="6" t="s">
        <v>771</v>
      </c>
      <c r="G6068" s="6" t="str">
        <f>TEXT(hourlySteps_merged[[#This Row],[ActivityTime2]],"hh:mm:ss")</f>
        <v>02:00:00</v>
      </c>
      <c r="H6068">
        <v>89</v>
      </c>
      <c r="I6068">
        <v>0</v>
      </c>
      <c r="J6068">
        <v>0</v>
      </c>
      <c r="K6068">
        <v>68</v>
      </c>
      <c r="L6068" s="1"/>
      <c r="M6068" s="4"/>
    </row>
    <row r="6069" spans="1:13" x14ac:dyDescent="0.25">
      <c r="A6069">
        <v>2347167796</v>
      </c>
      <c r="B6069" t="s">
        <v>285</v>
      </c>
      <c r="C6069" s="1">
        <v>42479</v>
      </c>
      <c r="D6069" s="8">
        <f>WEEKDAY(hourlySteps_merged[[#This Row],[ActivityDate]],1)</f>
        <v>3</v>
      </c>
      <c r="E6069" s="1" t="str">
        <f>TEXT(hourlySteps_merged[[#This Row],[ActivityDate]],"dddd")</f>
        <v>Tuesday</v>
      </c>
      <c r="F6069" s="6" t="s">
        <v>772</v>
      </c>
      <c r="G6069" s="6" t="str">
        <f>TEXT(hourlySteps_merged[[#This Row],[ActivityTime2]],"hh:mm:ss")</f>
        <v>03:00:00</v>
      </c>
      <c r="H6069">
        <v>91</v>
      </c>
      <c r="I6069">
        <v>0</v>
      </c>
      <c r="J6069">
        <v>0</v>
      </c>
      <c r="K6069">
        <v>68</v>
      </c>
      <c r="L6069" s="1"/>
      <c r="M6069" s="4"/>
    </row>
    <row r="6070" spans="1:13" x14ac:dyDescent="0.25">
      <c r="A6070">
        <v>2347167796</v>
      </c>
      <c r="B6070" t="s">
        <v>286</v>
      </c>
      <c r="C6070" s="1">
        <v>42479</v>
      </c>
      <c r="D6070" s="8">
        <f>WEEKDAY(hourlySteps_merged[[#This Row],[ActivityDate]],1)</f>
        <v>3</v>
      </c>
      <c r="E6070" s="1" t="str">
        <f>TEXT(hourlySteps_merged[[#This Row],[ActivityDate]],"dddd")</f>
        <v>Tuesday</v>
      </c>
      <c r="F6070" s="6" t="s">
        <v>773</v>
      </c>
      <c r="G6070" s="6" t="str">
        <f>TEXT(hourlySteps_merged[[#This Row],[ActivityTime2]],"hh:mm:ss")</f>
        <v>04:00:00</v>
      </c>
      <c r="H6070">
        <v>46</v>
      </c>
      <c r="I6070">
        <v>0</v>
      </c>
      <c r="J6070">
        <v>0</v>
      </c>
      <c r="K6070">
        <v>68</v>
      </c>
      <c r="L6070" s="1"/>
      <c r="M6070" s="4"/>
    </row>
    <row r="6071" spans="1:13" x14ac:dyDescent="0.25">
      <c r="A6071">
        <v>2347167796</v>
      </c>
      <c r="B6071" t="s">
        <v>287</v>
      </c>
      <c r="C6071" s="1">
        <v>42479</v>
      </c>
      <c r="D6071" s="8">
        <f>WEEKDAY(hourlySteps_merged[[#This Row],[ActivityDate]],1)</f>
        <v>3</v>
      </c>
      <c r="E6071" s="1" t="str">
        <f>TEXT(hourlySteps_merged[[#This Row],[ActivityDate]],"dddd")</f>
        <v>Tuesday</v>
      </c>
      <c r="F6071" s="6" t="s">
        <v>774</v>
      </c>
      <c r="G6071" s="6" t="str">
        <f>TEXT(hourlySteps_merged[[#This Row],[ActivityTime2]],"hh:mm:ss")</f>
        <v>05:00:00</v>
      </c>
      <c r="H6071">
        <v>1361</v>
      </c>
      <c r="I6071">
        <v>0</v>
      </c>
      <c r="J6071">
        <v>0</v>
      </c>
      <c r="K6071">
        <v>68</v>
      </c>
      <c r="L6071" s="1"/>
      <c r="M6071" s="4"/>
    </row>
    <row r="6072" spans="1:13" x14ac:dyDescent="0.25">
      <c r="A6072">
        <v>2347167796</v>
      </c>
      <c r="B6072" t="s">
        <v>288</v>
      </c>
      <c r="C6072" s="1">
        <v>42479</v>
      </c>
      <c r="D6072" s="8">
        <f>WEEKDAY(hourlySteps_merged[[#This Row],[ActivityDate]],1)</f>
        <v>3</v>
      </c>
      <c r="E6072" s="1" t="str">
        <f>TEXT(hourlySteps_merged[[#This Row],[ActivityDate]],"dddd")</f>
        <v>Tuesday</v>
      </c>
      <c r="F6072" s="6" t="s">
        <v>775</v>
      </c>
      <c r="G6072" s="6" t="str">
        <f>TEXT(hourlySteps_merged[[#This Row],[ActivityTime2]],"hh:mm:ss")</f>
        <v>06:00:00</v>
      </c>
      <c r="H6072">
        <v>294</v>
      </c>
      <c r="I6072">
        <v>0</v>
      </c>
      <c r="J6072">
        <v>0</v>
      </c>
      <c r="K6072">
        <v>69</v>
      </c>
      <c r="L6072" s="1"/>
      <c r="M6072" s="4"/>
    </row>
    <row r="6073" spans="1:13" x14ac:dyDescent="0.25">
      <c r="A6073">
        <v>2347167796</v>
      </c>
      <c r="B6073" t="s">
        <v>289</v>
      </c>
      <c r="C6073" s="1">
        <v>42479</v>
      </c>
      <c r="D6073" s="8">
        <f>WEEKDAY(hourlySteps_merged[[#This Row],[ActivityDate]],1)</f>
        <v>3</v>
      </c>
      <c r="E6073" s="1" t="str">
        <f>TEXT(hourlySteps_merged[[#This Row],[ActivityDate]],"dddd")</f>
        <v>Tuesday</v>
      </c>
      <c r="F6073" s="6" t="s">
        <v>776</v>
      </c>
      <c r="G6073" s="6" t="str">
        <f>TEXT(hourlySteps_merged[[#This Row],[ActivityTime2]],"hh:mm:ss")</f>
        <v>07:00:00</v>
      </c>
      <c r="H6073">
        <v>1880</v>
      </c>
      <c r="I6073">
        <v>14</v>
      </c>
      <c r="J6073">
        <v>0.23333300000000001</v>
      </c>
      <c r="K6073">
        <v>116</v>
      </c>
      <c r="L6073" s="1"/>
      <c r="M6073" s="4"/>
    </row>
    <row r="6074" spans="1:13" x14ac:dyDescent="0.25">
      <c r="A6074">
        <v>2347167796</v>
      </c>
      <c r="B6074" t="s">
        <v>290</v>
      </c>
      <c r="C6074" s="1">
        <v>42479</v>
      </c>
      <c r="D6074" s="8">
        <f>WEEKDAY(hourlySteps_merged[[#This Row],[ActivityDate]],1)</f>
        <v>3</v>
      </c>
      <c r="E6074" s="1" t="str">
        <f>TEXT(hourlySteps_merged[[#This Row],[ActivityDate]],"dddd")</f>
        <v>Tuesday</v>
      </c>
      <c r="F6074" s="6" t="s">
        <v>777</v>
      </c>
      <c r="G6074" s="6" t="str">
        <f>TEXT(hourlySteps_merged[[#This Row],[ActivityTime2]],"hh:mm:ss")</f>
        <v>08:00:00</v>
      </c>
      <c r="H6074">
        <v>3410</v>
      </c>
      <c r="I6074">
        <v>4</v>
      </c>
      <c r="J6074">
        <v>6.6667000000000004E-2</v>
      </c>
      <c r="K6074">
        <v>88</v>
      </c>
      <c r="L6074" s="1"/>
      <c r="M6074" s="4"/>
    </row>
    <row r="6075" spans="1:13" x14ac:dyDescent="0.25">
      <c r="A6075">
        <v>2347167796</v>
      </c>
      <c r="B6075" t="s">
        <v>291</v>
      </c>
      <c r="C6075" s="1">
        <v>42479</v>
      </c>
      <c r="D6075" s="8">
        <f>WEEKDAY(hourlySteps_merged[[#This Row],[ActivityDate]],1)</f>
        <v>3</v>
      </c>
      <c r="E6075" s="1" t="str">
        <f>TEXT(hourlySteps_merged[[#This Row],[ActivityDate]],"dddd")</f>
        <v>Tuesday</v>
      </c>
      <c r="F6075" s="6" t="s">
        <v>778</v>
      </c>
      <c r="G6075" s="6" t="str">
        <f>TEXT(hourlySteps_merged[[#This Row],[ActivityTime2]],"hh:mm:ss")</f>
        <v>09:00:00</v>
      </c>
      <c r="H6075">
        <v>80</v>
      </c>
      <c r="I6075">
        <v>0</v>
      </c>
      <c r="J6075">
        <v>0</v>
      </c>
      <c r="K6075">
        <v>70</v>
      </c>
      <c r="L6075" s="1"/>
      <c r="M6075" s="4"/>
    </row>
    <row r="6076" spans="1:13" x14ac:dyDescent="0.25">
      <c r="A6076">
        <v>2347167796</v>
      </c>
      <c r="B6076" t="s">
        <v>292</v>
      </c>
      <c r="C6076" s="1">
        <v>42479</v>
      </c>
      <c r="D6076" s="8">
        <f>WEEKDAY(hourlySteps_merged[[#This Row],[ActivityDate]],1)</f>
        <v>3</v>
      </c>
      <c r="E6076" s="1" t="str">
        <f>TEXT(hourlySteps_merged[[#This Row],[ActivityDate]],"dddd")</f>
        <v>Tuesday</v>
      </c>
      <c r="F6076" s="6" t="s">
        <v>779</v>
      </c>
      <c r="G6076" s="6" t="str">
        <f>TEXT(hourlySteps_merged[[#This Row],[ActivityTime2]],"hh:mm:ss")</f>
        <v>10:00:00</v>
      </c>
      <c r="H6076">
        <v>0</v>
      </c>
      <c r="I6076">
        <v>5</v>
      </c>
      <c r="J6076">
        <v>8.3333000000000004E-2</v>
      </c>
      <c r="K6076">
        <v>84</v>
      </c>
      <c r="L6076" s="1"/>
      <c r="M6076" s="4"/>
    </row>
    <row r="6077" spans="1:13" x14ac:dyDescent="0.25">
      <c r="A6077">
        <v>2347167796</v>
      </c>
      <c r="B6077" t="s">
        <v>45</v>
      </c>
      <c r="C6077" s="1">
        <v>42479</v>
      </c>
      <c r="D6077" s="8">
        <f>WEEKDAY(hourlySteps_merged[[#This Row],[ActivityDate]],1)</f>
        <v>3</v>
      </c>
      <c r="E6077" s="1" t="str">
        <f>TEXT(hourlySteps_merged[[#This Row],[ActivityDate]],"dddd")</f>
        <v>Tuesday</v>
      </c>
      <c r="F6077" s="6" t="s">
        <v>780</v>
      </c>
      <c r="G6077" s="6" t="str">
        <f>TEXT(hourlySteps_merged[[#This Row],[ActivityTime2]],"hh:mm:ss")</f>
        <v>11:00:00</v>
      </c>
      <c r="H6077">
        <v>0</v>
      </c>
      <c r="I6077">
        <v>2</v>
      </c>
      <c r="J6077">
        <v>3.3333000000000002E-2</v>
      </c>
      <c r="K6077">
        <v>73</v>
      </c>
      <c r="L6077" s="1"/>
      <c r="M6077" s="4"/>
    </row>
    <row r="6078" spans="1:13" x14ac:dyDescent="0.25">
      <c r="A6078">
        <v>2347167796</v>
      </c>
      <c r="B6078" t="s">
        <v>293</v>
      </c>
      <c r="C6078" s="1">
        <v>42479</v>
      </c>
      <c r="D6078" s="8">
        <f>WEEKDAY(hourlySteps_merged[[#This Row],[ActivityDate]],1)</f>
        <v>3</v>
      </c>
      <c r="E6078" s="1" t="str">
        <f>TEXT(hourlySteps_merged[[#This Row],[ActivityDate]],"dddd")</f>
        <v>Tuesday</v>
      </c>
      <c r="F6078" s="6" t="s">
        <v>781</v>
      </c>
      <c r="G6078" s="6" t="str">
        <f>TEXT(hourlySteps_merged[[#This Row],[ActivityTime2]],"hh:mm:ss")</f>
        <v>12:00:00</v>
      </c>
      <c r="H6078">
        <v>0</v>
      </c>
      <c r="I6078">
        <v>6</v>
      </c>
      <c r="J6078">
        <v>0.1</v>
      </c>
      <c r="K6078">
        <v>86</v>
      </c>
      <c r="L6078" s="1"/>
      <c r="M6078" s="4"/>
    </row>
    <row r="6079" spans="1:13" x14ac:dyDescent="0.25">
      <c r="A6079">
        <v>2347167796</v>
      </c>
      <c r="B6079" t="s">
        <v>294</v>
      </c>
      <c r="C6079" s="1">
        <v>42479</v>
      </c>
      <c r="D6079" s="8">
        <f>WEEKDAY(hourlySteps_merged[[#This Row],[ActivityDate]],1)</f>
        <v>3</v>
      </c>
      <c r="E6079" s="1" t="str">
        <f>TEXT(hourlySteps_merged[[#This Row],[ActivityDate]],"dddd")</f>
        <v>Tuesday</v>
      </c>
      <c r="F6079" s="6" t="s">
        <v>782</v>
      </c>
      <c r="G6079" s="6" t="str">
        <f>TEXT(hourlySteps_merged[[#This Row],[ActivityTime2]],"hh:mm:ss")</f>
        <v>13:00:00</v>
      </c>
      <c r="H6079">
        <v>0</v>
      </c>
      <c r="I6079">
        <v>99</v>
      </c>
      <c r="J6079">
        <v>1.65</v>
      </c>
      <c r="K6079">
        <v>328</v>
      </c>
      <c r="L6079" s="1"/>
      <c r="M6079" s="4"/>
    </row>
    <row r="6080" spans="1:13" x14ac:dyDescent="0.25">
      <c r="A6080">
        <v>2347167796</v>
      </c>
      <c r="B6080" t="s">
        <v>295</v>
      </c>
      <c r="C6080" s="1">
        <v>42479</v>
      </c>
      <c r="D6080" s="8">
        <f>WEEKDAY(hourlySteps_merged[[#This Row],[ActivityDate]],1)</f>
        <v>3</v>
      </c>
      <c r="E6080" s="1" t="str">
        <f>TEXT(hourlySteps_merged[[#This Row],[ActivityDate]],"dddd")</f>
        <v>Tuesday</v>
      </c>
      <c r="F6080" s="6" t="s">
        <v>783</v>
      </c>
      <c r="G6080" s="6" t="str">
        <f>TEXT(hourlySteps_merged[[#This Row],[ActivityTime2]],"hh:mm:ss")</f>
        <v>14:00:00</v>
      </c>
      <c r="H6080">
        <v>0</v>
      </c>
      <c r="I6080">
        <v>0</v>
      </c>
      <c r="J6080">
        <v>0</v>
      </c>
      <c r="K6080">
        <v>79</v>
      </c>
      <c r="L6080" s="1"/>
      <c r="M6080" s="4"/>
    </row>
    <row r="6081" spans="1:13" x14ac:dyDescent="0.25">
      <c r="A6081">
        <v>2347167796</v>
      </c>
      <c r="B6081" t="s">
        <v>296</v>
      </c>
      <c r="C6081" s="1">
        <v>42479</v>
      </c>
      <c r="D6081" s="8">
        <f>WEEKDAY(hourlySteps_merged[[#This Row],[ActivityDate]],1)</f>
        <v>3</v>
      </c>
      <c r="E6081" s="1" t="str">
        <f>TEXT(hourlySteps_merged[[#This Row],[ActivityDate]],"dddd")</f>
        <v>Tuesday</v>
      </c>
      <c r="F6081" s="6" t="s">
        <v>784</v>
      </c>
      <c r="G6081" s="6" t="str">
        <f>TEXT(hourlySteps_merged[[#This Row],[ActivityTime2]],"hh:mm:ss")</f>
        <v>15:00:00</v>
      </c>
      <c r="H6081">
        <v>38</v>
      </c>
      <c r="I6081">
        <v>2</v>
      </c>
      <c r="J6081">
        <v>3.3333000000000002E-2</v>
      </c>
      <c r="K6081">
        <v>74</v>
      </c>
      <c r="L6081" s="1"/>
      <c r="M6081" s="4"/>
    </row>
    <row r="6082" spans="1:13" x14ac:dyDescent="0.25">
      <c r="A6082">
        <v>2347167796</v>
      </c>
      <c r="B6082" t="s">
        <v>297</v>
      </c>
      <c r="C6082" s="1">
        <v>42479</v>
      </c>
      <c r="D6082" s="8">
        <f>WEEKDAY(hourlySteps_merged[[#This Row],[ActivityDate]],1)</f>
        <v>3</v>
      </c>
      <c r="E6082" s="1" t="str">
        <f>TEXT(hourlySteps_merged[[#This Row],[ActivityDate]],"dddd")</f>
        <v>Tuesday</v>
      </c>
      <c r="F6082" s="6" t="s">
        <v>785</v>
      </c>
      <c r="G6082" s="6" t="str">
        <f>TEXT(hourlySteps_merged[[#This Row],[ActivityTime2]],"hh:mm:ss")</f>
        <v>16:00:00</v>
      </c>
      <c r="H6082">
        <v>10</v>
      </c>
      <c r="I6082">
        <v>19</v>
      </c>
      <c r="J6082">
        <v>0.31666699999999998</v>
      </c>
      <c r="K6082">
        <v>135</v>
      </c>
      <c r="L6082" s="1"/>
      <c r="M6082" s="4"/>
    </row>
    <row r="6083" spans="1:13" x14ac:dyDescent="0.25">
      <c r="A6083">
        <v>2347167796</v>
      </c>
      <c r="B6083" t="s">
        <v>298</v>
      </c>
      <c r="C6083" s="1">
        <v>42479</v>
      </c>
      <c r="D6083" s="8">
        <f>WEEKDAY(hourlySteps_merged[[#This Row],[ActivityDate]],1)</f>
        <v>3</v>
      </c>
      <c r="E6083" s="1" t="str">
        <f>TEXT(hourlySteps_merged[[#This Row],[ActivityDate]],"dddd")</f>
        <v>Tuesday</v>
      </c>
      <c r="F6083" s="6" t="s">
        <v>786</v>
      </c>
      <c r="G6083" s="6" t="str">
        <f>TEXT(hourlySteps_merged[[#This Row],[ActivityTime2]],"hh:mm:ss")</f>
        <v>17:00:00</v>
      </c>
      <c r="H6083">
        <v>13</v>
      </c>
      <c r="I6083">
        <v>131</v>
      </c>
      <c r="J6083">
        <v>2.1833330000000002</v>
      </c>
      <c r="K6083">
        <v>383</v>
      </c>
      <c r="L6083" s="1"/>
      <c r="M6083" s="4"/>
    </row>
    <row r="6084" spans="1:13" x14ac:dyDescent="0.25">
      <c r="A6084">
        <v>2347167796</v>
      </c>
      <c r="B6084" t="s">
        <v>299</v>
      </c>
      <c r="C6084" s="1">
        <v>42479</v>
      </c>
      <c r="D6084" s="8">
        <f>WEEKDAY(hourlySteps_merged[[#This Row],[ActivityDate]],1)</f>
        <v>3</v>
      </c>
      <c r="E6084" s="1" t="str">
        <f>TEXT(hourlySteps_merged[[#This Row],[ActivityDate]],"dddd")</f>
        <v>Tuesday</v>
      </c>
      <c r="F6084" s="6" t="s">
        <v>787</v>
      </c>
      <c r="G6084" s="6" t="str">
        <f>TEXT(hourlySteps_merged[[#This Row],[ActivityTime2]],"hh:mm:ss")</f>
        <v>18:00:00</v>
      </c>
      <c r="H6084">
        <v>3724</v>
      </c>
      <c r="I6084">
        <v>89</v>
      </c>
      <c r="J6084">
        <v>1.483333</v>
      </c>
      <c r="K6084">
        <v>344</v>
      </c>
      <c r="L6084" s="1"/>
      <c r="M6084" s="4"/>
    </row>
    <row r="6085" spans="1:13" x14ac:dyDescent="0.25">
      <c r="A6085">
        <v>2347167796</v>
      </c>
      <c r="B6085" t="s">
        <v>300</v>
      </c>
      <c r="C6085" s="1">
        <v>42479</v>
      </c>
      <c r="D6085" s="8">
        <f>WEEKDAY(hourlySteps_merged[[#This Row],[ActivityDate]],1)</f>
        <v>3</v>
      </c>
      <c r="E6085" s="1" t="str">
        <f>TEXT(hourlySteps_merged[[#This Row],[ActivityDate]],"dddd")</f>
        <v>Tuesday</v>
      </c>
      <c r="F6085" s="6" t="s">
        <v>788</v>
      </c>
      <c r="G6085" s="6" t="str">
        <f>TEXT(hourlySteps_merged[[#This Row],[ActivityTime2]],"hh:mm:ss")</f>
        <v>19:00:00</v>
      </c>
      <c r="H6085">
        <v>879</v>
      </c>
      <c r="I6085">
        <v>83</v>
      </c>
      <c r="J6085">
        <v>1.3833329999999999</v>
      </c>
      <c r="K6085">
        <v>281</v>
      </c>
      <c r="L6085" s="1"/>
      <c r="M6085" s="4"/>
    </row>
    <row r="6086" spans="1:13" x14ac:dyDescent="0.25">
      <c r="A6086">
        <v>2347167796</v>
      </c>
      <c r="B6086" t="s">
        <v>301</v>
      </c>
      <c r="C6086" s="1">
        <v>42479</v>
      </c>
      <c r="D6086" s="8">
        <f>WEEKDAY(hourlySteps_merged[[#This Row],[ActivityDate]],1)</f>
        <v>3</v>
      </c>
      <c r="E6086" s="1" t="str">
        <f>TEXT(hourlySteps_merged[[#This Row],[ActivityDate]],"dddd")</f>
        <v>Tuesday</v>
      </c>
      <c r="F6086" s="6" t="s">
        <v>789</v>
      </c>
      <c r="G6086" s="6" t="str">
        <f>TEXT(hourlySteps_merged[[#This Row],[ActivityTime2]],"hh:mm:ss")</f>
        <v>20:00:00</v>
      </c>
      <c r="H6086">
        <v>41</v>
      </c>
      <c r="I6086">
        <v>1</v>
      </c>
      <c r="J6086">
        <v>1.6667000000000001E-2</v>
      </c>
      <c r="K6086">
        <v>87</v>
      </c>
      <c r="L6086" s="1"/>
      <c r="M6086" s="4"/>
    </row>
    <row r="6087" spans="1:13" x14ac:dyDescent="0.25">
      <c r="A6087">
        <v>2347167796</v>
      </c>
      <c r="B6087" t="s">
        <v>302</v>
      </c>
      <c r="C6087" s="1">
        <v>42479</v>
      </c>
      <c r="D6087" s="8">
        <f>WEEKDAY(hourlySteps_merged[[#This Row],[ActivityDate]],1)</f>
        <v>3</v>
      </c>
      <c r="E6087" s="1" t="str">
        <f>TEXT(hourlySteps_merged[[#This Row],[ActivityDate]],"dddd")</f>
        <v>Tuesday</v>
      </c>
      <c r="F6087" s="6" t="s">
        <v>790</v>
      </c>
      <c r="G6087" s="6" t="str">
        <f>TEXT(hourlySteps_merged[[#This Row],[ActivityTime2]],"hh:mm:ss")</f>
        <v>21:00:00</v>
      </c>
      <c r="H6087">
        <v>74</v>
      </c>
      <c r="I6087">
        <v>3</v>
      </c>
      <c r="J6087">
        <v>0.05</v>
      </c>
      <c r="K6087">
        <v>84</v>
      </c>
      <c r="L6087" s="1"/>
      <c r="M6087" s="4"/>
    </row>
    <row r="6088" spans="1:13" x14ac:dyDescent="0.25">
      <c r="A6088">
        <v>2347167796</v>
      </c>
      <c r="B6088" t="s">
        <v>303</v>
      </c>
      <c r="C6088" s="1">
        <v>42479</v>
      </c>
      <c r="D6088" s="8">
        <f>WEEKDAY(hourlySteps_merged[[#This Row],[ActivityDate]],1)</f>
        <v>3</v>
      </c>
      <c r="E6088" s="1" t="str">
        <f>TEXT(hourlySteps_merged[[#This Row],[ActivityDate]],"dddd")</f>
        <v>Tuesday</v>
      </c>
      <c r="F6088" s="6" t="s">
        <v>791</v>
      </c>
      <c r="G6088" s="6" t="str">
        <f>TEXT(hourlySteps_merged[[#This Row],[ActivityTime2]],"hh:mm:ss")</f>
        <v>22:00:00</v>
      </c>
      <c r="H6088">
        <v>61</v>
      </c>
      <c r="I6088">
        <v>3</v>
      </c>
      <c r="J6088">
        <v>0.05</v>
      </c>
      <c r="K6088">
        <v>83</v>
      </c>
      <c r="L6088" s="1"/>
      <c r="M6088" s="4"/>
    </row>
    <row r="6089" spans="1:13" x14ac:dyDescent="0.25">
      <c r="A6089">
        <v>2347167796</v>
      </c>
      <c r="B6089" t="s">
        <v>304</v>
      </c>
      <c r="C6089" s="1">
        <v>42479</v>
      </c>
      <c r="D6089" s="8">
        <f>WEEKDAY(hourlySteps_merged[[#This Row],[ActivityDate]],1)</f>
        <v>3</v>
      </c>
      <c r="E6089" s="1" t="str">
        <f>TEXT(hourlySteps_merged[[#This Row],[ActivityDate]],"dddd")</f>
        <v>Tuesday</v>
      </c>
      <c r="F6089" s="6" t="s">
        <v>792</v>
      </c>
      <c r="G6089" s="6" t="str">
        <f>TEXT(hourlySteps_merged[[#This Row],[ActivityTime2]],"hh:mm:ss")</f>
        <v>23:00:00</v>
      </c>
      <c r="H6089">
        <v>276</v>
      </c>
      <c r="I6089">
        <v>1</v>
      </c>
      <c r="J6089">
        <v>1.6667000000000001E-2</v>
      </c>
      <c r="K6089">
        <v>71</v>
      </c>
      <c r="L6089" s="1"/>
      <c r="M6089" s="4"/>
    </row>
    <row r="6090" spans="1:13" x14ac:dyDescent="0.25">
      <c r="A6090">
        <v>2347167796</v>
      </c>
      <c r="B6090" t="s">
        <v>305</v>
      </c>
      <c r="C6090" s="1">
        <v>42479</v>
      </c>
      <c r="D6090" s="8">
        <f>WEEKDAY(hourlySteps_merged[[#This Row],[ActivityDate]],1)</f>
        <v>3</v>
      </c>
      <c r="E6090" s="1" t="str">
        <f>TEXT(hourlySteps_merged[[#This Row],[ActivityDate]],"dddd")</f>
        <v>Tuesday</v>
      </c>
      <c r="F6090" s="6" t="s">
        <v>769</v>
      </c>
      <c r="G6090" s="6" t="str">
        <f>TEXT(hourlySteps_merged[[#This Row],[ActivityTime2]],"hh:mm:ss")</f>
        <v>00:00:00</v>
      </c>
      <c r="H6090">
        <v>411</v>
      </c>
      <c r="I6090">
        <v>5</v>
      </c>
      <c r="J6090">
        <v>8.3333000000000004E-2</v>
      </c>
      <c r="K6090">
        <v>88</v>
      </c>
      <c r="L6090" s="1"/>
      <c r="M6090" s="4"/>
    </row>
    <row r="6091" spans="1:13" x14ac:dyDescent="0.25">
      <c r="A6091">
        <v>2347167796</v>
      </c>
      <c r="B6091" t="s">
        <v>306</v>
      </c>
      <c r="C6091" s="1">
        <v>42479</v>
      </c>
      <c r="D6091" s="8">
        <f>WEEKDAY(hourlySteps_merged[[#This Row],[ActivityDate]],1)</f>
        <v>3</v>
      </c>
      <c r="E6091" s="1" t="str">
        <f>TEXT(hourlySteps_merged[[#This Row],[ActivityDate]],"dddd")</f>
        <v>Tuesday</v>
      </c>
      <c r="F6091" s="6" t="s">
        <v>770</v>
      </c>
      <c r="G6091" s="6" t="str">
        <f>TEXT(hourlySteps_merged[[#This Row],[ActivityTime2]],"hh:mm:ss")</f>
        <v>01:00:00</v>
      </c>
      <c r="H6091">
        <v>276</v>
      </c>
      <c r="I6091">
        <v>11</v>
      </c>
      <c r="J6091">
        <v>0.183333</v>
      </c>
      <c r="K6091">
        <v>99</v>
      </c>
      <c r="L6091" s="1"/>
      <c r="M6091" s="4"/>
    </row>
    <row r="6092" spans="1:13" x14ac:dyDescent="0.25">
      <c r="A6092">
        <v>2347167796</v>
      </c>
      <c r="B6092" t="s">
        <v>307</v>
      </c>
      <c r="C6092" s="1">
        <v>42479</v>
      </c>
      <c r="D6092" s="8">
        <f>WEEKDAY(hourlySteps_merged[[#This Row],[ActivityDate]],1)</f>
        <v>3</v>
      </c>
      <c r="E6092" s="1" t="str">
        <f>TEXT(hourlySteps_merged[[#This Row],[ActivityDate]],"dddd")</f>
        <v>Tuesday</v>
      </c>
      <c r="F6092" s="6" t="s">
        <v>771</v>
      </c>
      <c r="G6092" s="6" t="str">
        <f>TEXT(hourlySteps_merged[[#This Row],[ActivityTime2]],"hh:mm:ss")</f>
        <v>02:00:00</v>
      </c>
      <c r="H6092">
        <v>315</v>
      </c>
      <c r="I6092">
        <v>0</v>
      </c>
      <c r="J6092">
        <v>0</v>
      </c>
      <c r="K6092">
        <v>73</v>
      </c>
      <c r="L6092" s="1"/>
      <c r="M6092" s="4"/>
    </row>
    <row r="6093" spans="1:13" x14ac:dyDescent="0.25">
      <c r="A6093">
        <v>2347167796</v>
      </c>
      <c r="B6093" t="s">
        <v>308</v>
      </c>
      <c r="C6093" s="1">
        <v>42479</v>
      </c>
      <c r="D6093" s="8">
        <f>WEEKDAY(hourlySteps_merged[[#This Row],[ActivityDate]],1)</f>
        <v>3</v>
      </c>
      <c r="E6093" s="1" t="str">
        <f>TEXT(hourlySteps_merged[[#This Row],[ActivityDate]],"dddd")</f>
        <v>Tuesday</v>
      </c>
      <c r="F6093" s="6" t="s">
        <v>772</v>
      </c>
      <c r="G6093" s="6" t="str">
        <f>TEXT(hourlySteps_merged[[#This Row],[ActivityTime2]],"hh:mm:ss")</f>
        <v>03:00:00</v>
      </c>
      <c r="H6093">
        <v>184</v>
      </c>
      <c r="I6093">
        <v>0</v>
      </c>
      <c r="J6093">
        <v>0</v>
      </c>
      <c r="K6093">
        <v>73</v>
      </c>
      <c r="L6093" s="1"/>
      <c r="M6093" s="4"/>
    </row>
    <row r="6094" spans="1:13" x14ac:dyDescent="0.25">
      <c r="A6094">
        <v>2347167796</v>
      </c>
      <c r="B6094" t="s">
        <v>309</v>
      </c>
      <c r="C6094" s="1">
        <v>42479</v>
      </c>
      <c r="D6094" s="8">
        <f>WEEKDAY(hourlySteps_merged[[#This Row],[ActivityDate]],1)</f>
        <v>3</v>
      </c>
      <c r="E6094" s="1" t="str">
        <f>TEXT(hourlySteps_merged[[#This Row],[ActivityDate]],"dddd")</f>
        <v>Tuesday</v>
      </c>
      <c r="F6094" s="6" t="s">
        <v>773</v>
      </c>
      <c r="G6094" s="6" t="str">
        <f>TEXT(hourlySteps_merged[[#This Row],[ActivityTime2]],"hh:mm:ss")</f>
        <v>04:00:00</v>
      </c>
      <c r="H6094">
        <v>512</v>
      </c>
      <c r="I6094">
        <v>0</v>
      </c>
      <c r="J6094">
        <v>0</v>
      </c>
      <c r="K6094">
        <v>73</v>
      </c>
      <c r="L6094" s="1"/>
      <c r="M6094" s="4"/>
    </row>
    <row r="6095" spans="1:13" x14ac:dyDescent="0.25">
      <c r="A6095">
        <v>2347167796</v>
      </c>
      <c r="B6095" t="s">
        <v>310</v>
      </c>
      <c r="C6095" s="1">
        <v>42479</v>
      </c>
      <c r="D6095" s="8">
        <f>WEEKDAY(hourlySteps_merged[[#This Row],[ActivityDate]],1)</f>
        <v>3</v>
      </c>
      <c r="E6095" s="1" t="str">
        <f>TEXT(hourlySteps_merged[[#This Row],[ActivityDate]],"dddd")</f>
        <v>Tuesday</v>
      </c>
      <c r="F6095" s="6" t="s">
        <v>774</v>
      </c>
      <c r="G6095" s="6" t="str">
        <f>TEXT(hourlySteps_merged[[#This Row],[ActivityTime2]],"hh:mm:ss")</f>
        <v>05:00:00</v>
      </c>
      <c r="H6095">
        <v>876</v>
      </c>
      <c r="I6095">
        <v>0</v>
      </c>
      <c r="J6095">
        <v>0</v>
      </c>
      <c r="K6095">
        <v>73</v>
      </c>
      <c r="L6095" s="1"/>
      <c r="M6095" s="4"/>
    </row>
    <row r="6096" spans="1:13" x14ac:dyDescent="0.25">
      <c r="A6096">
        <v>2347167796</v>
      </c>
      <c r="B6096" t="s">
        <v>311</v>
      </c>
      <c r="C6096" s="1">
        <v>42479</v>
      </c>
      <c r="D6096" s="8">
        <f>WEEKDAY(hourlySteps_merged[[#This Row],[ActivityDate]],1)</f>
        <v>3</v>
      </c>
      <c r="E6096" s="1" t="str">
        <f>TEXT(hourlySteps_merged[[#This Row],[ActivityDate]],"dddd")</f>
        <v>Tuesday</v>
      </c>
      <c r="F6096" s="6" t="s">
        <v>775</v>
      </c>
      <c r="G6096" s="6" t="str">
        <f>TEXT(hourlySteps_merged[[#This Row],[ActivityTime2]],"hh:mm:ss")</f>
        <v>06:00:00</v>
      </c>
      <c r="H6096">
        <v>13</v>
      </c>
      <c r="I6096">
        <v>0</v>
      </c>
      <c r="J6096">
        <v>0</v>
      </c>
      <c r="K6096">
        <v>73</v>
      </c>
      <c r="L6096" s="1"/>
      <c r="M6096" s="4"/>
    </row>
    <row r="6097" spans="1:13" x14ac:dyDescent="0.25">
      <c r="A6097">
        <v>2347167796</v>
      </c>
      <c r="B6097" t="s">
        <v>312</v>
      </c>
      <c r="C6097" s="1">
        <v>42479</v>
      </c>
      <c r="D6097" s="8">
        <f>WEEKDAY(hourlySteps_merged[[#This Row],[ActivityDate]],1)</f>
        <v>3</v>
      </c>
      <c r="E6097" s="1" t="str">
        <f>TEXT(hourlySteps_merged[[#This Row],[ActivityDate]],"dddd")</f>
        <v>Tuesday</v>
      </c>
      <c r="F6097" s="6" t="s">
        <v>776</v>
      </c>
      <c r="G6097" s="6" t="str">
        <f>TEXT(hourlySteps_merged[[#This Row],[ActivityTime2]],"hh:mm:ss")</f>
        <v>07:00:00</v>
      </c>
      <c r="H6097">
        <v>79</v>
      </c>
      <c r="I6097">
        <v>0</v>
      </c>
      <c r="J6097">
        <v>0</v>
      </c>
      <c r="K6097">
        <v>73</v>
      </c>
      <c r="L6097" s="1"/>
      <c r="M6097" s="4"/>
    </row>
    <row r="6098" spans="1:13" x14ac:dyDescent="0.25">
      <c r="A6098">
        <v>2347167796</v>
      </c>
      <c r="B6098" t="s">
        <v>313</v>
      </c>
      <c r="C6098" s="1">
        <v>42479</v>
      </c>
      <c r="D6098" s="8">
        <f>WEEKDAY(hourlySteps_merged[[#This Row],[ActivityDate]],1)</f>
        <v>3</v>
      </c>
      <c r="E6098" s="1" t="str">
        <f>TEXT(hourlySteps_merged[[#This Row],[ActivityDate]],"dddd")</f>
        <v>Tuesday</v>
      </c>
      <c r="F6098" s="6" t="s">
        <v>777</v>
      </c>
      <c r="G6098" s="6" t="str">
        <f>TEXT(hourlySteps_merged[[#This Row],[ActivityTime2]],"hh:mm:ss")</f>
        <v>08:00:00</v>
      </c>
      <c r="H6098">
        <v>0</v>
      </c>
      <c r="I6098">
        <v>0</v>
      </c>
      <c r="J6098">
        <v>0</v>
      </c>
      <c r="K6098">
        <v>73</v>
      </c>
      <c r="L6098" s="1"/>
      <c r="M6098" s="4"/>
    </row>
    <row r="6099" spans="1:13" x14ac:dyDescent="0.25">
      <c r="A6099">
        <v>2347167796</v>
      </c>
      <c r="B6099" t="s">
        <v>314</v>
      </c>
      <c r="C6099" s="1">
        <v>42479</v>
      </c>
      <c r="D6099" s="8">
        <f>WEEKDAY(hourlySteps_merged[[#This Row],[ActivityDate]],1)</f>
        <v>3</v>
      </c>
      <c r="E6099" s="1" t="str">
        <f>TEXT(hourlySteps_merged[[#This Row],[ActivityDate]],"dddd")</f>
        <v>Tuesday</v>
      </c>
      <c r="F6099" s="6" t="s">
        <v>778</v>
      </c>
      <c r="G6099" s="6" t="str">
        <f>TEXT(hourlySteps_merged[[#This Row],[ActivityTime2]],"hh:mm:ss")</f>
        <v>09:00:00</v>
      </c>
      <c r="H6099">
        <v>0</v>
      </c>
      <c r="I6099">
        <v>0</v>
      </c>
      <c r="J6099">
        <v>0</v>
      </c>
      <c r="K6099">
        <v>73</v>
      </c>
      <c r="L6099" s="1"/>
      <c r="M6099" s="4"/>
    </row>
    <row r="6100" spans="1:13" x14ac:dyDescent="0.25">
      <c r="A6100">
        <v>2347167796</v>
      </c>
      <c r="B6100" t="s">
        <v>315</v>
      </c>
      <c r="C6100" s="1">
        <v>42479</v>
      </c>
      <c r="D6100" s="8">
        <f>WEEKDAY(hourlySteps_merged[[#This Row],[ActivityDate]],1)</f>
        <v>3</v>
      </c>
      <c r="E6100" s="1" t="str">
        <f>TEXT(hourlySteps_merged[[#This Row],[ActivityDate]],"dddd")</f>
        <v>Tuesday</v>
      </c>
      <c r="F6100" s="6" t="s">
        <v>779</v>
      </c>
      <c r="G6100" s="6" t="str">
        <f>TEXT(hourlySteps_merged[[#This Row],[ActivityTime2]],"hh:mm:ss")</f>
        <v>10:00:00</v>
      </c>
      <c r="H6100">
        <v>22</v>
      </c>
      <c r="I6100">
        <v>0</v>
      </c>
      <c r="J6100">
        <v>0</v>
      </c>
      <c r="K6100">
        <v>73</v>
      </c>
      <c r="L6100" s="1"/>
      <c r="M6100" s="4"/>
    </row>
    <row r="6101" spans="1:13" x14ac:dyDescent="0.25">
      <c r="A6101">
        <v>2347167796</v>
      </c>
      <c r="B6101" t="s">
        <v>27</v>
      </c>
      <c r="C6101" s="1">
        <v>42479</v>
      </c>
      <c r="D6101" s="8">
        <f>WEEKDAY(hourlySteps_merged[[#This Row],[ActivityDate]],1)</f>
        <v>3</v>
      </c>
      <c r="E6101" s="1" t="str">
        <f>TEXT(hourlySteps_merged[[#This Row],[ActivityDate]],"dddd")</f>
        <v>Tuesday</v>
      </c>
      <c r="F6101" s="6" t="s">
        <v>780</v>
      </c>
      <c r="G6101" s="6" t="str">
        <f>TEXT(hourlySteps_merged[[#This Row],[ActivityTime2]],"hh:mm:ss")</f>
        <v>11:00:00</v>
      </c>
      <c r="H6101">
        <v>0</v>
      </c>
      <c r="I6101">
        <v>13</v>
      </c>
      <c r="J6101">
        <v>0.216667</v>
      </c>
      <c r="K6101">
        <v>107</v>
      </c>
      <c r="L6101" s="1"/>
      <c r="M6101" s="4"/>
    </row>
    <row r="6102" spans="1:13" x14ac:dyDescent="0.25">
      <c r="A6102">
        <v>2347167796</v>
      </c>
      <c r="B6102" t="s">
        <v>316</v>
      </c>
      <c r="C6102" s="1">
        <v>42479</v>
      </c>
      <c r="D6102" s="8">
        <f>WEEKDAY(hourlySteps_merged[[#This Row],[ActivityDate]],1)</f>
        <v>3</v>
      </c>
      <c r="E6102" s="1" t="str">
        <f>TEXT(hourlySteps_merged[[#This Row],[ActivityDate]],"dddd")</f>
        <v>Tuesday</v>
      </c>
      <c r="F6102" s="6" t="s">
        <v>781</v>
      </c>
      <c r="G6102" s="6" t="str">
        <f>TEXT(hourlySteps_merged[[#This Row],[ActivityTime2]],"hh:mm:ss")</f>
        <v>12:00:00</v>
      </c>
      <c r="H6102">
        <v>0</v>
      </c>
      <c r="I6102">
        <v>22</v>
      </c>
      <c r="J6102">
        <v>0.36666700000000002</v>
      </c>
      <c r="K6102">
        <v>129</v>
      </c>
      <c r="L6102" s="1"/>
      <c r="M6102" s="4"/>
    </row>
    <row r="6103" spans="1:13" x14ac:dyDescent="0.25">
      <c r="A6103">
        <v>2347167796</v>
      </c>
      <c r="B6103" t="s">
        <v>317</v>
      </c>
      <c r="C6103" s="1">
        <v>42479</v>
      </c>
      <c r="D6103" s="8">
        <f>WEEKDAY(hourlySteps_merged[[#This Row],[ActivityDate]],1)</f>
        <v>3</v>
      </c>
      <c r="E6103" s="1" t="str">
        <f>TEXT(hourlySteps_merged[[#This Row],[ActivityDate]],"dddd")</f>
        <v>Tuesday</v>
      </c>
      <c r="F6103" s="6" t="s">
        <v>782</v>
      </c>
      <c r="G6103" s="6" t="str">
        <f>TEXT(hourlySteps_merged[[#This Row],[ActivityTime2]],"hh:mm:ss")</f>
        <v>13:00:00</v>
      </c>
      <c r="H6103">
        <v>0</v>
      </c>
      <c r="I6103">
        <v>12</v>
      </c>
      <c r="J6103">
        <v>0.2</v>
      </c>
      <c r="K6103">
        <v>104</v>
      </c>
      <c r="L6103" s="1"/>
      <c r="M6103" s="4"/>
    </row>
    <row r="6104" spans="1:13" x14ac:dyDescent="0.25">
      <c r="A6104">
        <v>2347167796</v>
      </c>
      <c r="B6104" t="s">
        <v>318</v>
      </c>
      <c r="C6104" s="1">
        <v>42479</v>
      </c>
      <c r="D6104" s="8">
        <f>WEEKDAY(hourlySteps_merged[[#This Row],[ActivityDate]],1)</f>
        <v>3</v>
      </c>
      <c r="E6104" s="1" t="str">
        <f>TEXT(hourlySteps_merged[[#This Row],[ActivityDate]],"dddd")</f>
        <v>Tuesday</v>
      </c>
      <c r="F6104" s="6" t="s">
        <v>783</v>
      </c>
      <c r="G6104" s="6" t="str">
        <f>TEXT(hourlySteps_merged[[#This Row],[ActivityTime2]],"hh:mm:ss")</f>
        <v>14:00:00</v>
      </c>
      <c r="H6104">
        <v>4</v>
      </c>
      <c r="I6104">
        <v>10</v>
      </c>
      <c r="J6104">
        <v>0.16666700000000001</v>
      </c>
      <c r="K6104">
        <v>99</v>
      </c>
      <c r="L6104" s="1"/>
      <c r="M6104" s="4"/>
    </row>
    <row r="6105" spans="1:13" x14ac:dyDescent="0.25">
      <c r="A6105">
        <v>2347167796</v>
      </c>
      <c r="B6105" t="s">
        <v>319</v>
      </c>
      <c r="C6105" s="1">
        <v>42479</v>
      </c>
      <c r="D6105" s="8">
        <f>WEEKDAY(hourlySteps_merged[[#This Row],[ActivityDate]],1)</f>
        <v>3</v>
      </c>
      <c r="E6105" s="1" t="str">
        <f>TEXT(hourlySteps_merged[[#This Row],[ActivityDate]],"dddd")</f>
        <v>Tuesday</v>
      </c>
      <c r="F6105" s="6" t="s">
        <v>784</v>
      </c>
      <c r="G6105" s="6" t="str">
        <f>TEXT(hourlySteps_merged[[#This Row],[ActivityTime2]],"hh:mm:ss")</f>
        <v>15:00:00</v>
      </c>
      <c r="H6105">
        <v>0</v>
      </c>
      <c r="I6105">
        <v>42</v>
      </c>
      <c r="J6105">
        <v>0.7</v>
      </c>
      <c r="K6105">
        <v>187</v>
      </c>
      <c r="L6105" s="1"/>
      <c r="M6105" s="4"/>
    </row>
    <row r="6106" spans="1:13" x14ac:dyDescent="0.25">
      <c r="A6106">
        <v>2347167796</v>
      </c>
      <c r="B6106" t="s">
        <v>320</v>
      </c>
      <c r="C6106" s="1">
        <v>42479</v>
      </c>
      <c r="D6106" s="8">
        <f>WEEKDAY(hourlySteps_merged[[#This Row],[ActivityDate]],1)</f>
        <v>3</v>
      </c>
      <c r="E6106" s="1" t="str">
        <f>TEXT(hourlySteps_merged[[#This Row],[ActivityDate]],"dddd")</f>
        <v>Tuesday</v>
      </c>
      <c r="F6106" s="6" t="s">
        <v>785</v>
      </c>
      <c r="G6106" s="6" t="str">
        <f>TEXT(hourlySteps_merged[[#This Row],[ActivityTime2]],"hh:mm:ss")</f>
        <v>16:00:00</v>
      </c>
      <c r="H6106">
        <v>0</v>
      </c>
      <c r="I6106">
        <v>73</v>
      </c>
      <c r="J6106">
        <v>1.2166669999999999</v>
      </c>
      <c r="K6106">
        <v>321</v>
      </c>
      <c r="L6106" s="1"/>
      <c r="M6106" s="4"/>
    </row>
    <row r="6107" spans="1:13" x14ac:dyDescent="0.25">
      <c r="A6107">
        <v>2347167796</v>
      </c>
      <c r="B6107" t="s">
        <v>321</v>
      </c>
      <c r="C6107" s="1">
        <v>42479</v>
      </c>
      <c r="D6107" s="8">
        <f>WEEKDAY(hourlySteps_merged[[#This Row],[ActivityDate]],1)</f>
        <v>3</v>
      </c>
      <c r="E6107" s="1" t="str">
        <f>TEXT(hourlySteps_merged[[#This Row],[ActivityDate]],"dddd")</f>
        <v>Tuesday</v>
      </c>
      <c r="F6107" s="6" t="s">
        <v>786</v>
      </c>
      <c r="G6107" s="6" t="str">
        <f>TEXT(hourlySteps_merged[[#This Row],[ActivityTime2]],"hh:mm:ss")</f>
        <v>17:00:00</v>
      </c>
      <c r="H6107">
        <v>18</v>
      </c>
      <c r="I6107">
        <v>3</v>
      </c>
      <c r="J6107">
        <v>0.05</v>
      </c>
      <c r="K6107">
        <v>82</v>
      </c>
      <c r="L6107" s="1"/>
      <c r="M6107" s="4"/>
    </row>
    <row r="6108" spans="1:13" x14ac:dyDescent="0.25">
      <c r="A6108">
        <v>2347167796</v>
      </c>
      <c r="B6108" t="s">
        <v>322</v>
      </c>
      <c r="C6108" s="1">
        <v>42479</v>
      </c>
      <c r="D6108" s="8">
        <f>WEEKDAY(hourlySteps_merged[[#This Row],[ActivityDate]],1)</f>
        <v>3</v>
      </c>
      <c r="E6108" s="1" t="str">
        <f>TEXT(hourlySteps_merged[[#This Row],[ActivityDate]],"dddd")</f>
        <v>Tuesday</v>
      </c>
      <c r="F6108" s="6" t="s">
        <v>787</v>
      </c>
      <c r="G6108" s="6" t="str">
        <f>TEXT(hourlySteps_merged[[#This Row],[ActivityTime2]],"hh:mm:ss")</f>
        <v>18:00:00</v>
      </c>
      <c r="H6108">
        <v>150</v>
      </c>
      <c r="I6108">
        <v>28</v>
      </c>
      <c r="J6108">
        <v>0.466667</v>
      </c>
      <c r="K6108">
        <v>145</v>
      </c>
      <c r="L6108" s="1"/>
      <c r="M6108" s="4"/>
    </row>
    <row r="6109" spans="1:13" x14ac:dyDescent="0.25">
      <c r="A6109">
        <v>2347167796</v>
      </c>
      <c r="B6109" t="s">
        <v>323</v>
      </c>
      <c r="C6109" s="1">
        <v>42479</v>
      </c>
      <c r="D6109" s="8">
        <f>WEEKDAY(hourlySteps_merged[[#This Row],[ActivityDate]],1)</f>
        <v>3</v>
      </c>
      <c r="E6109" s="1" t="str">
        <f>TEXT(hourlySteps_merged[[#This Row],[ActivityDate]],"dddd")</f>
        <v>Tuesday</v>
      </c>
      <c r="F6109" s="6" t="s">
        <v>788</v>
      </c>
      <c r="G6109" s="6" t="str">
        <f>TEXT(hourlySteps_merged[[#This Row],[ActivityTime2]],"hh:mm:ss")</f>
        <v>19:00:00</v>
      </c>
      <c r="H6109">
        <v>4214</v>
      </c>
      <c r="I6109">
        <v>102</v>
      </c>
      <c r="J6109">
        <v>1.7</v>
      </c>
      <c r="K6109">
        <v>382</v>
      </c>
      <c r="L6109" s="1"/>
      <c r="M6109" s="4"/>
    </row>
    <row r="6110" spans="1:13" x14ac:dyDescent="0.25">
      <c r="A6110">
        <v>2347167796</v>
      </c>
      <c r="B6110" t="s">
        <v>324</v>
      </c>
      <c r="C6110" s="1">
        <v>42479</v>
      </c>
      <c r="D6110" s="8">
        <f>WEEKDAY(hourlySteps_merged[[#This Row],[ActivityDate]],1)</f>
        <v>3</v>
      </c>
      <c r="E6110" s="1" t="str">
        <f>TEXT(hourlySteps_merged[[#This Row],[ActivityDate]],"dddd")</f>
        <v>Tuesday</v>
      </c>
      <c r="F6110" s="6" t="s">
        <v>789</v>
      </c>
      <c r="G6110" s="6" t="str">
        <f>TEXT(hourlySteps_merged[[#This Row],[ActivityTime2]],"hh:mm:ss")</f>
        <v>20:00:00</v>
      </c>
      <c r="H6110">
        <v>522</v>
      </c>
      <c r="I6110">
        <v>1</v>
      </c>
      <c r="J6110">
        <v>1.6667000000000001E-2</v>
      </c>
      <c r="K6110">
        <v>77</v>
      </c>
      <c r="L6110" s="1"/>
      <c r="M6110" s="4"/>
    </row>
    <row r="6111" spans="1:13" x14ac:dyDescent="0.25">
      <c r="A6111">
        <v>2347167796</v>
      </c>
      <c r="B6111" t="s">
        <v>325</v>
      </c>
      <c r="C6111" s="1">
        <v>42479</v>
      </c>
      <c r="D6111" s="8">
        <f>WEEKDAY(hourlySteps_merged[[#This Row],[ActivityDate]],1)</f>
        <v>3</v>
      </c>
      <c r="E6111" s="1" t="str">
        <f>TEXT(hourlySteps_merged[[#This Row],[ActivityDate]],"dddd")</f>
        <v>Tuesday</v>
      </c>
      <c r="F6111" s="6" t="s">
        <v>790</v>
      </c>
      <c r="G6111" s="6" t="str">
        <f>TEXT(hourlySteps_merged[[#This Row],[ActivityTime2]],"hh:mm:ss")</f>
        <v>21:00:00</v>
      </c>
      <c r="H6111">
        <v>825</v>
      </c>
      <c r="I6111">
        <v>56</v>
      </c>
      <c r="J6111">
        <v>0.93333299999999997</v>
      </c>
      <c r="K6111">
        <v>215</v>
      </c>
      <c r="L6111" s="1"/>
      <c r="M6111" s="4"/>
    </row>
    <row r="6112" spans="1:13" x14ac:dyDescent="0.25">
      <c r="A6112">
        <v>2347167796</v>
      </c>
      <c r="B6112" t="s">
        <v>326</v>
      </c>
      <c r="C6112" s="1">
        <v>42479</v>
      </c>
      <c r="D6112" s="8">
        <f>WEEKDAY(hourlySteps_merged[[#This Row],[ActivityDate]],1)</f>
        <v>3</v>
      </c>
      <c r="E6112" s="1" t="str">
        <f>TEXT(hourlySteps_merged[[#This Row],[ActivityDate]],"dddd")</f>
        <v>Tuesday</v>
      </c>
      <c r="F6112" s="6" t="s">
        <v>791</v>
      </c>
      <c r="G6112" s="6" t="str">
        <f>TEXT(hourlySteps_merged[[#This Row],[ActivityTime2]],"hh:mm:ss")</f>
        <v>22:00:00</v>
      </c>
      <c r="H6112">
        <v>2143</v>
      </c>
      <c r="I6112">
        <v>90</v>
      </c>
      <c r="J6112">
        <v>1.5</v>
      </c>
      <c r="K6112">
        <v>328</v>
      </c>
      <c r="L6112" s="1"/>
      <c r="M6112" s="4"/>
    </row>
    <row r="6113" spans="1:13" x14ac:dyDescent="0.25">
      <c r="A6113">
        <v>2347167796</v>
      </c>
      <c r="B6113" t="s">
        <v>327</v>
      </c>
      <c r="C6113" s="1">
        <v>42479</v>
      </c>
      <c r="D6113" s="8">
        <f>WEEKDAY(hourlySteps_merged[[#This Row],[ActivityDate]],1)</f>
        <v>3</v>
      </c>
      <c r="E6113" s="1" t="str">
        <f>TEXT(hourlySteps_merged[[#This Row],[ActivityDate]],"dddd")</f>
        <v>Tuesday</v>
      </c>
      <c r="F6113" s="6" t="s">
        <v>792</v>
      </c>
      <c r="G6113" s="6" t="str">
        <f>TEXT(hourlySteps_merged[[#This Row],[ActivityTime2]],"hh:mm:ss")</f>
        <v>23:00:00</v>
      </c>
      <c r="H6113">
        <v>1056</v>
      </c>
      <c r="I6113">
        <v>7</v>
      </c>
      <c r="J6113">
        <v>0.11666700000000001</v>
      </c>
      <c r="K6113">
        <v>92</v>
      </c>
      <c r="L6113" s="1"/>
      <c r="M6113" s="4"/>
    </row>
    <row r="6114" spans="1:13" x14ac:dyDescent="0.25">
      <c r="A6114">
        <v>2347167796</v>
      </c>
      <c r="B6114" t="s">
        <v>328</v>
      </c>
      <c r="C6114" s="1">
        <v>42479</v>
      </c>
      <c r="D6114" s="8">
        <f>WEEKDAY(hourlySteps_merged[[#This Row],[ActivityDate]],1)</f>
        <v>3</v>
      </c>
      <c r="E6114" s="1" t="str">
        <f>TEXT(hourlySteps_merged[[#This Row],[ActivityDate]],"dddd")</f>
        <v>Tuesday</v>
      </c>
      <c r="F6114" s="6" t="s">
        <v>769</v>
      </c>
      <c r="G6114" s="6" t="str">
        <f>TEXT(hourlySteps_merged[[#This Row],[ActivityTime2]],"hh:mm:ss")</f>
        <v>00:00:00</v>
      </c>
      <c r="H6114">
        <v>1908</v>
      </c>
      <c r="I6114">
        <v>0</v>
      </c>
      <c r="J6114">
        <v>0</v>
      </c>
      <c r="K6114">
        <v>59</v>
      </c>
      <c r="L6114" s="1"/>
      <c r="M6114" s="4"/>
    </row>
    <row r="6115" spans="1:13" x14ac:dyDescent="0.25">
      <c r="A6115">
        <v>2347167796</v>
      </c>
      <c r="B6115" t="s">
        <v>329</v>
      </c>
      <c r="C6115" s="1">
        <v>42479</v>
      </c>
      <c r="D6115" s="8">
        <f>WEEKDAY(hourlySteps_merged[[#This Row],[ActivityDate]],1)</f>
        <v>3</v>
      </c>
      <c r="E6115" s="1" t="str">
        <f>TEXT(hourlySteps_merged[[#This Row],[ActivityDate]],"dddd")</f>
        <v>Tuesday</v>
      </c>
      <c r="F6115" s="6" t="s">
        <v>770</v>
      </c>
      <c r="G6115" s="6" t="str">
        <f>TEXT(hourlySteps_merged[[#This Row],[ActivityTime2]],"hh:mm:ss")</f>
        <v>01:00:00</v>
      </c>
      <c r="H6115">
        <v>121</v>
      </c>
      <c r="I6115">
        <v>0</v>
      </c>
      <c r="J6115">
        <v>0</v>
      </c>
      <c r="K6115">
        <v>59</v>
      </c>
      <c r="L6115" s="1"/>
      <c r="M6115" s="4"/>
    </row>
    <row r="6116" spans="1:13" x14ac:dyDescent="0.25">
      <c r="A6116">
        <v>2347167796</v>
      </c>
      <c r="B6116" t="s">
        <v>330</v>
      </c>
      <c r="C6116" s="1">
        <v>42479</v>
      </c>
      <c r="D6116" s="8">
        <f>WEEKDAY(hourlySteps_merged[[#This Row],[ActivityDate]],1)</f>
        <v>3</v>
      </c>
      <c r="E6116" s="1" t="str">
        <f>TEXT(hourlySteps_merged[[#This Row],[ActivityDate]],"dddd")</f>
        <v>Tuesday</v>
      </c>
      <c r="F6116" s="6" t="s">
        <v>771</v>
      </c>
      <c r="G6116" s="6" t="str">
        <f>TEXT(hourlySteps_merged[[#This Row],[ActivityTime2]],"hh:mm:ss")</f>
        <v>02:00:00</v>
      </c>
      <c r="H6116">
        <v>99</v>
      </c>
      <c r="I6116">
        <v>0</v>
      </c>
      <c r="J6116">
        <v>0</v>
      </c>
      <c r="K6116">
        <v>59</v>
      </c>
      <c r="L6116" s="1"/>
      <c r="M6116" s="4"/>
    </row>
    <row r="6117" spans="1:13" x14ac:dyDescent="0.25">
      <c r="A6117">
        <v>2347167796</v>
      </c>
      <c r="B6117" t="s">
        <v>331</v>
      </c>
      <c r="C6117" s="1">
        <v>42479</v>
      </c>
      <c r="D6117" s="8">
        <f>WEEKDAY(hourlySteps_merged[[#This Row],[ActivityDate]],1)</f>
        <v>3</v>
      </c>
      <c r="E6117" s="1" t="str">
        <f>TEXT(hourlySteps_merged[[#This Row],[ActivityDate]],"dddd")</f>
        <v>Tuesday</v>
      </c>
      <c r="F6117" s="6" t="s">
        <v>772</v>
      </c>
      <c r="G6117" s="6" t="str">
        <f>TEXT(hourlySteps_merged[[#This Row],[ActivityTime2]],"hh:mm:ss")</f>
        <v>03:00:00</v>
      </c>
      <c r="H6117">
        <v>468</v>
      </c>
      <c r="I6117">
        <v>0</v>
      </c>
      <c r="J6117">
        <v>0</v>
      </c>
      <c r="K6117">
        <v>59</v>
      </c>
      <c r="L6117" s="1"/>
      <c r="M6117" s="4"/>
    </row>
    <row r="6118" spans="1:13" x14ac:dyDescent="0.25">
      <c r="A6118">
        <v>2347167796</v>
      </c>
      <c r="B6118" t="s">
        <v>332</v>
      </c>
      <c r="C6118" s="1">
        <v>42479</v>
      </c>
      <c r="D6118" s="8">
        <f>WEEKDAY(hourlySteps_merged[[#This Row],[ActivityDate]],1)</f>
        <v>3</v>
      </c>
      <c r="E6118" s="1" t="str">
        <f>TEXT(hourlySteps_merged[[#This Row],[ActivityDate]],"dddd")</f>
        <v>Tuesday</v>
      </c>
      <c r="F6118" s="6" t="s">
        <v>773</v>
      </c>
      <c r="G6118" s="6" t="str">
        <f>TEXT(hourlySteps_merged[[#This Row],[ActivityTime2]],"hh:mm:ss")</f>
        <v>04:00:00</v>
      </c>
      <c r="H6118">
        <v>1139</v>
      </c>
      <c r="I6118">
        <v>0</v>
      </c>
      <c r="J6118">
        <v>0</v>
      </c>
      <c r="K6118">
        <v>59</v>
      </c>
      <c r="L6118" s="1"/>
      <c r="M6118" s="4"/>
    </row>
    <row r="6119" spans="1:13" x14ac:dyDescent="0.25">
      <c r="A6119">
        <v>2347167796</v>
      </c>
      <c r="B6119" t="s">
        <v>333</v>
      </c>
      <c r="C6119" s="1">
        <v>42479</v>
      </c>
      <c r="D6119" s="8">
        <f>WEEKDAY(hourlySteps_merged[[#This Row],[ActivityDate]],1)</f>
        <v>3</v>
      </c>
      <c r="E6119" s="1" t="str">
        <f>TEXT(hourlySteps_merged[[#This Row],[ActivityDate]],"dddd")</f>
        <v>Tuesday</v>
      </c>
      <c r="F6119" s="6" t="s">
        <v>774</v>
      </c>
      <c r="G6119" s="6" t="str">
        <f>TEXT(hourlySteps_merged[[#This Row],[ActivityTime2]],"hh:mm:ss")</f>
        <v>05:00:00</v>
      </c>
      <c r="H6119">
        <v>1267</v>
      </c>
      <c r="I6119">
        <v>0</v>
      </c>
      <c r="J6119">
        <v>0</v>
      </c>
      <c r="K6119">
        <v>59</v>
      </c>
      <c r="L6119" s="1"/>
      <c r="M6119" s="4"/>
    </row>
    <row r="6120" spans="1:13" x14ac:dyDescent="0.25">
      <c r="A6120">
        <v>2347167796</v>
      </c>
      <c r="B6120" t="s">
        <v>334</v>
      </c>
      <c r="C6120" s="1">
        <v>42479</v>
      </c>
      <c r="D6120" s="8">
        <f>WEEKDAY(hourlySteps_merged[[#This Row],[ActivityDate]],1)</f>
        <v>3</v>
      </c>
      <c r="E6120" s="1" t="str">
        <f>TEXT(hourlySteps_merged[[#This Row],[ActivityDate]],"dddd")</f>
        <v>Tuesday</v>
      </c>
      <c r="F6120" s="6" t="s">
        <v>775</v>
      </c>
      <c r="G6120" s="6" t="str">
        <f>TEXT(hourlySteps_merged[[#This Row],[ActivityTime2]],"hh:mm:ss")</f>
        <v>06:00:00</v>
      </c>
      <c r="H6120">
        <v>323</v>
      </c>
      <c r="I6120">
        <v>0</v>
      </c>
      <c r="J6120">
        <v>0</v>
      </c>
      <c r="K6120">
        <v>59</v>
      </c>
      <c r="L6120" s="1"/>
      <c r="M6120" s="4"/>
    </row>
    <row r="6121" spans="1:13" x14ac:dyDescent="0.25">
      <c r="A6121">
        <v>2347167796</v>
      </c>
      <c r="B6121" t="s">
        <v>335</v>
      </c>
      <c r="C6121" s="1">
        <v>42479</v>
      </c>
      <c r="D6121" s="8">
        <f>WEEKDAY(hourlySteps_merged[[#This Row],[ActivityDate]],1)</f>
        <v>3</v>
      </c>
      <c r="E6121" s="1" t="str">
        <f>TEXT(hourlySteps_merged[[#This Row],[ActivityDate]],"dddd")</f>
        <v>Tuesday</v>
      </c>
      <c r="F6121" s="6" t="s">
        <v>776</v>
      </c>
      <c r="G6121" s="6" t="str">
        <f>TEXT(hourlySteps_merged[[#This Row],[ActivityTime2]],"hh:mm:ss")</f>
        <v>07:00:00</v>
      </c>
      <c r="H6121">
        <v>1603</v>
      </c>
      <c r="I6121">
        <v>0</v>
      </c>
      <c r="J6121">
        <v>0</v>
      </c>
      <c r="K6121">
        <v>59</v>
      </c>
      <c r="L6121" s="1"/>
      <c r="M6121" s="4"/>
    </row>
    <row r="6122" spans="1:13" x14ac:dyDescent="0.25">
      <c r="A6122">
        <v>2347167796</v>
      </c>
      <c r="B6122" t="s">
        <v>336</v>
      </c>
      <c r="C6122" s="1">
        <v>42479</v>
      </c>
      <c r="D6122" s="8">
        <f>WEEKDAY(hourlySteps_merged[[#This Row],[ActivityDate]],1)</f>
        <v>3</v>
      </c>
      <c r="E6122" s="1" t="str">
        <f>TEXT(hourlySteps_merged[[#This Row],[ActivityDate]],"dddd")</f>
        <v>Tuesday</v>
      </c>
      <c r="F6122" s="6" t="s">
        <v>777</v>
      </c>
      <c r="G6122" s="6" t="str">
        <f>TEXT(hourlySteps_merged[[#This Row],[ActivityTime2]],"hh:mm:ss")</f>
        <v>08:00:00</v>
      </c>
      <c r="H6122">
        <v>225</v>
      </c>
      <c r="I6122">
        <v>0</v>
      </c>
      <c r="J6122">
        <v>0</v>
      </c>
      <c r="K6122">
        <v>59</v>
      </c>
      <c r="L6122" s="1"/>
      <c r="M6122" s="4"/>
    </row>
    <row r="6123" spans="1:13" x14ac:dyDescent="0.25">
      <c r="A6123">
        <v>2347167796</v>
      </c>
      <c r="B6123" t="s">
        <v>337</v>
      </c>
      <c r="C6123" s="1">
        <v>42479</v>
      </c>
      <c r="D6123" s="8">
        <f>WEEKDAY(hourlySteps_merged[[#This Row],[ActivityDate]],1)</f>
        <v>3</v>
      </c>
      <c r="E6123" s="1" t="str">
        <f>TEXT(hourlySteps_merged[[#This Row],[ActivityDate]],"dddd")</f>
        <v>Tuesday</v>
      </c>
      <c r="F6123" s="6" t="s">
        <v>778</v>
      </c>
      <c r="G6123" s="6" t="str">
        <f>TEXT(hourlySteps_merged[[#This Row],[ActivityTime2]],"hh:mm:ss")</f>
        <v>09:00:00</v>
      </c>
      <c r="H6123">
        <v>713</v>
      </c>
      <c r="I6123">
        <v>10</v>
      </c>
      <c r="J6123">
        <v>0.16666700000000001</v>
      </c>
      <c r="K6123">
        <v>79</v>
      </c>
      <c r="L6123" s="1"/>
      <c r="M6123" s="4"/>
    </row>
    <row r="6124" spans="1:13" x14ac:dyDescent="0.25">
      <c r="A6124">
        <v>2347167796</v>
      </c>
      <c r="B6124" t="s">
        <v>338</v>
      </c>
      <c r="C6124" s="1">
        <v>42479</v>
      </c>
      <c r="D6124" s="8">
        <f>WEEKDAY(hourlySteps_merged[[#This Row],[ActivityDate]],1)</f>
        <v>3</v>
      </c>
      <c r="E6124" s="1" t="str">
        <f>TEXT(hourlySteps_merged[[#This Row],[ActivityDate]],"dddd")</f>
        <v>Tuesday</v>
      </c>
      <c r="F6124" s="6" t="s">
        <v>779</v>
      </c>
      <c r="G6124" s="6" t="str">
        <f>TEXT(hourlySteps_merged[[#This Row],[ActivityTime2]],"hh:mm:ss")</f>
        <v>10:00:00</v>
      </c>
      <c r="H6124">
        <v>103</v>
      </c>
      <c r="I6124">
        <v>14</v>
      </c>
      <c r="J6124">
        <v>0.23333300000000001</v>
      </c>
      <c r="K6124">
        <v>90</v>
      </c>
      <c r="L6124" s="1"/>
      <c r="M6124" s="4"/>
    </row>
    <row r="6125" spans="1:13" x14ac:dyDescent="0.25">
      <c r="A6125">
        <v>2347167796</v>
      </c>
      <c r="B6125" t="s">
        <v>28</v>
      </c>
      <c r="C6125" s="1">
        <v>42479</v>
      </c>
      <c r="D6125" s="8">
        <f>WEEKDAY(hourlySteps_merged[[#This Row],[ActivityDate]],1)</f>
        <v>3</v>
      </c>
      <c r="E6125" s="1" t="str">
        <f>TEXT(hourlySteps_merged[[#This Row],[ActivityDate]],"dddd")</f>
        <v>Tuesday</v>
      </c>
      <c r="F6125" s="6" t="s">
        <v>780</v>
      </c>
      <c r="G6125" s="6" t="str">
        <f>TEXT(hourlySteps_merged[[#This Row],[ActivityTime2]],"hh:mm:ss")</f>
        <v>11:00:00</v>
      </c>
      <c r="H6125">
        <v>0</v>
      </c>
      <c r="I6125">
        <v>1</v>
      </c>
      <c r="J6125">
        <v>1.6667000000000001E-2</v>
      </c>
      <c r="K6125">
        <v>61</v>
      </c>
      <c r="L6125" s="1"/>
      <c r="M6125" s="4"/>
    </row>
    <row r="6126" spans="1:13" x14ac:dyDescent="0.25">
      <c r="A6126">
        <v>2347167796</v>
      </c>
      <c r="B6126" t="s">
        <v>339</v>
      </c>
      <c r="C6126" s="1">
        <v>42479</v>
      </c>
      <c r="D6126" s="8">
        <f>WEEKDAY(hourlySteps_merged[[#This Row],[ActivityDate]],1)</f>
        <v>3</v>
      </c>
      <c r="E6126" s="1" t="str">
        <f>TEXT(hourlySteps_merged[[#This Row],[ActivityDate]],"dddd")</f>
        <v>Tuesday</v>
      </c>
      <c r="F6126" s="6" t="s">
        <v>781</v>
      </c>
      <c r="G6126" s="6" t="str">
        <f>TEXT(hourlySteps_merged[[#This Row],[ActivityTime2]],"hh:mm:ss")</f>
        <v>12:00:00</v>
      </c>
      <c r="H6126">
        <v>0</v>
      </c>
      <c r="I6126">
        <v>9</v>
      </c>
      <c r="J6126">
        <v>0.15</v>
      </c>
      <c r="K6126">
        <v>77</v>
      </c>
      <c r="L6126" s="1"/>
      <c r="M6126" s="4"/>
    </row>
    <row r="6127" spans="1:13" x14ac:dyDescent="0.25">
      <c r="A6127">
        <v>2347167796</v>
      </c>
      <c r="B6127" t="s">
        <v>340</v>
      </c>
      <c r="C6127" s="1">
        <v>42479</v>
      </c>
      <c r="D6127" s="8">
        <f>WEEKDAY(hourlySteps_merged[[#This Row],[ActivityDate]],1)</f>
        <v>3</v>
      </c>
      <c r="E6127" s="1" t="str">
        <f>TEXT(hourlySteps_merged[[#This Row],[ActivityDate]],"dddd")</f>
        <v>Tuesday</v>
      </c>
      <c r="F6127" s="6" t="s">
        <v>782</v>
      </c>
      <c r="G6127" s="6" t="str">
        <f>TEXT(hourlySteps_merged[[#This Row],[ActivityTime2]],"hh:mm:ss")</f>
        <v>13:00:00</v>
      </c>
      <c r="H6127">
        <v>0</v>
      </c>
      <c r="I6127">
        <v>17</v>
      </c>
      <c r="J6127">
        <v>0.283333</v>
      </c>
      <c r="K6127">
        <v>101</v>
      </c>
      <c r="L6127" s="1"/>
      <c r="M6127" s="4"/>
    </row>
    <row r="6128" spans="1:13" x14ac:dyDescent="0.25">
      <c r="A6128">
        <v>2347167796</v>
      </c>
      <c r="B6128" t="s">
        <v>341</v>
      </c>
      <c r="C6128" s="1">
        <v>42479</v>
      </c>
      <c r="D6128" s="8">
        <f>WEEKDAY(hourlySteps_merged[[#This Row],[ActivityDate]],1)</f>
        <v>3</v>
      </c>
      <c r="E6128" s="1" t="str">
        <f>TEXT(hourlySteps_merged[[#This Row],[ActivityDate]],"dddd")</f>
        <v>Tuesday</v>
      </c>
      <c r="F6128" s="6" t="s">
        <v>783</v>
      </c>
      <c r="G6128" s="6" t="str">
        <f>TEXT(hourlySteps_merged[[#This Row],[ActivityTime2]],"hh:mm:ss")</f>
        <v>14:00:00</v>
      </c>
      <c r="H6128">
        <v>0</v>
      </c>
      <c r="I6128">
        <v>28</v>
      </c>
      <c r="J6128">
        <v>0.466667</v>
      </c>
      <c r="K6128">
        <v>123</v>
      </c>
      <c r="L6128" s="1"/>
      <c r="M6128" s="4"/>
    </row>
    <row r="6129" spans="1:13" x14ac:dyDescent="0.25">
      <c r="A6129">
        <v>2347167796</v>
      </c>
      <c r="B6129" t="s">
        <v>342</v>
      </c>
      <c r="C6129" s="1">
        <v>42479</v>
      </c>
      <c r="D6129" s="8">
        <f>WEEKDAY(hourlySteps_merged[[#This Row],[ActivityDate]],1)</f>
        <v>3</v>
      </c>
      <c r="E6129" s="1" t="str">
        <f>TEXT(hourlySteps_merged[[#This Row],[ActivityDate]],"dddd")</f>
        <v>Tuesday</v>
      </c>
      <c r="F6129" s="6" t="s">
        <v>784</v>
      </c>
      <c r="G6129" s="6" t="str">
        <f>TEXT(hourlySteps_merged[[#This Row],[ActivityTime2]],"hh:mm:ss")</f>
        <v>15:00:00</v>
      </c>
      <c r="H6129">
        <v>0</v>
      </c>
      <c r="I6129">
        <v>6</v>
      </c>
      <c r="J6129">
        <v>0.1</v>
      </c>
      <c r="K6129">
        <v>71</v>
      </c>
      <c r="L6129" s="1"/>
      <c r="M6129" s="4"/>
    </row>
    <row r="6130" spans="1:13" x14ac:dyDescent="0.25">
      <c r="A6130">
        <v>2347167796</v>
      </c>
      <c r="B6130" t="s">
        <v>343</v>
      </c>
      <c r="C6130" s="1">
        <v>42479</v>
      </c>
      <c r="D6130" s="8">
        <f>WEEKDAY(hourlySteps_merged[[#This Row],[ActivityDate]],1)</f>
        <v>3</v>
      </c>
      <c r="E6130" s="1" t="str">
        <f>TEXT(hourlySteps_merged[[#This Row],[ActivityDate]],"dddd")</f>
        <v>Tuesday</v>
      </c>
      <c r="F6130" s="6" t="s">
        <v>785</v>
      </c>
      <c r="G6130" s="6" t="str">
        <f>TEXT(hourlySteps_merged[[#This Row],[ActivityTime2]],"hh:mm:ss")</f>
        <v>16:00:00</v>
      </c>
      <c r="H6130">
        <v>0</v>
      </c>
      <c r="I6130">
        <v>17</v>
      </c>
      <c r="J6130">
        <v>0.283333</v>
      </c>
      <c r="K6130">
        <v>92</v>
      </c>
      <c r="L6130" s="1"/>
      <c r="M6130" s="4"/>
    </row>
    <row r="6131" spans="1:13" x14ac:dyDescent="0.25">
      <c r="A6131">
        <v>2347167796</v>
      </c>
      <c r="B6131" t="s">
        <v>344</v>
      </c>
      <c r="C6131" s="1">
        <v>42479</v>
      </c>
      <c r="D6131" s="8">
        <f>WEEKDAY(hourlySteps_merged[[#This Row],[ActivityDate]],1)</f>
        <v>3</v>
      </c>
      <c r="E6131" s="1" t="str">
        <f>TEXT(hourlySteps_merged[[#This Row],[ActivityDate]],"dddd")</f>
        <v>Tuesday</v>
      </c>
      <c r="F6131" s="6" t="s">
        <v>786</v>
      </c>
      <c r="G6131" s="6" t="str">
        <f>TEXT(hourlySteps_merged[[#This Row],[ActivityTime2]],"hh:mm:ss")</f>
        <v>17:00:00</v>
      </c>
      <c r="H6131">
        <v>7</v>
      </c>
      <c r="I6131">
        <v>16</v>
      </c>
      <c r="J6131">
        <v>0.26666699999999999</v>
      </c>
      <c r="K6131">
        <v>90</v>
      </c>
      <c r="L6131" s="1"/>
      <c r="M6131" s="4"/>
    </row>
    <row r="6132" spans="1:13" x14ac:dyDescent="0.25">
      <c r="A6132">
        <v>2347167796</v>
      </c>
      <c r="B6132" t="s">
        <v>345</v>
      </c>
      <c r="C6132" s="1">
        <v>42479</v>
      </c>
      <c r="D6132" s="8">
        <f>WEEKDAY(hourlySteps_merged[[#This Row],[ActivityDate]],1)</f>
        <v>3</v>
      </c>
      <c r="E6132" s="1" t="str">
        <f>TEXT(hourlySteps_merged[[#This Row],[ActivityDate]],"dddd")</f>
        <v>Tuesday</v>
      </c>
      <c r="F6132" s="6" t="s">
        <v>787</v>
      </c>
      <c r="G6132" s="6" t="str">
        <f>TEXT(hourlySteps_merged[[#This Row],[ActivityTime2]],"hh:mm:ss")</f>
        <v>18:00:00</v>
      </c>
      <c r="H6132">
        <v>324</v>
      </c>
      <c r="I6132">
        <v>5</v>
      </c>
      <c r="J6132">
        <v>8.3333000000000004E-2</v>
      </c>
      <c r="K6132">
        <v>67</v>
      </c>
      <c r="L6132" s="1"/>
      <c r="M6132" s="4"/>
    </row>
    <row r="6133" spans="1:13" x14ac:dyDescent="0.25">
      <c r="A6133">
        <v>2347167796</v>
      </c>
      <c r="B6133" t="s">
        <v>346</v>
      </c>
      <c r="C6133" s="1">
        <v>42479</v>
      </c>
      <c r="D6133" s="8">
        <f>WEEKDAY(hourlySteps_merged[[#This Row],[ActivityDate]],1)</f>
        <v>3</v>
      </c>
      <c r="E6133" s="1" t="str">
        <f>TEXT(hourlySteps_merged[[#This Row],[ActivityDate]],"dddd")</f>
        <v>Tuesday</v>
      </c>
      <c r="F6133" s="6" t="s">
        <v>788</v>
      </c>
      <c r="G6133" s="6" t="str">
        <f>TEXT(hourlySteps_merged[[#This Row],[ActivityTime2]],"hh:mm:ss")</f>
        <v>19:00:00</v>
      </c>
      <c r="H6133">
        <v>1151</v>
      </c>
      <c r="I6133">
        <v>9</v>
      </c>
      <c r="J6133">
        <v>0.15</v>
      </c>
      <c r="K6133">
        <v>76</v>
      </c>
      <c r="L6133" s="1"/>
      <c r="M6133" s="4"/>
    </row>
    <row r="6134" spans="1:13" x14ac:dyDescent="0.25">
      <c r="A6134">
        <v>2347167796</v>
      </c>
      <c r="B6134" t="s">
        <v>347</v>
      </c>
      <c r="C6134" s="1">
        <v>42479</v>
      </c>
      <c r="D6134" s="8">
        <f>WEEKDAY(hourlySteps_merged[[#This Row],[ActivityDate]],1)</f>
        <v>3</v>
      </c>
      <c r="E6134" s="1" t="str">
        <f>TEXT(hourlySteps_merged[[#This Row],[ActivityDate]],"dddd")</f>
        <v>Tuesday</v>
      </c>
      <c r="F6134" s="6" t="s">
        <v>789</v>
      </c>
      <c r="G6134" s="6" t="str">
        <f>TEXT(hourlySteps_merged[[#This Row],[ActivityTime2]],"hh:mm:ss")</f>
        <v>20:00:00</v>
      </c>
      <c r="H6134">
        <v>459</v>
      </c>
      <c r="I6134">
        <v>3</v>
      </c>
      <c r="J6134">
        <v>0.05</v>
      </c>
      <c r="K6134">
        <v>64</v>
      </c>
      <c r="L6134" s="1"/>
      <c r="M6134" s="4"/>
    </row>
    <row r="6135" spans="1:13" x14ac:dyDescent="0.25">
      <c r="A6135">
        <v>2347167796</v>
      </c>
      <c r="B6135" t="s">
        <v>348</v>
      </c>
      <c r="C6135" s="1">
        <v>42479</v>
      </c>
      <c r="D6135" s="8">
        <f>WEEKDAY(hourlySteps_merged[[#This Row],[ActivityDate]],1)</f>
        <v>3</v>
      </c>
      <c r="E6135" s="1" t="str">
        <f>TEXT(hourlySteps_merged[[#This Row],[ActivityDate]],"dddd")</f>
        <v>Tuesday</v>
      </c>
      <c r="F6135" s="6" t="s">
        <v>790</v>
      </c>
      <c r="G6135" s="6" t="str">
        <f>TEXT(hourlySteps_merged[[#This Row],[ActivityTime2]],"hh:mm:ss")</f>
        <v>21:00:00</v>
      </c>
      <c r="H6135">
        <v>804</v>
      </c>
      <c r="I6135">
        <v>10</v>
      </c>
      <c r="J6135">
        <v>0.16666700000000001</v>
      </c>
      <c r="K6135">
        <v>81</v>
      </c>
      <c r="L6135" s="1"/>
      <c r="M6135" s="4"/>
    </row>
    <row r="6136" spans="1:13" x14ac:dyDescent="0.25">
      <c r="A6136">
        <v>2347167796</v>
      </c>
      <c r="B6136" t="s">
        <v>349</v>
      </c>
      <c r="C6136" s="1">
        <v>42479</v>
      </c>
      <c r="D6136" s="8">
        <f>WEEKDAY(hourlySteps_merged[[#This Row],[ActivityDate]],1)</f>
        <v>3</v>
      </c>
      <c r="E6136" s="1" t="str">
        <f>TEXT(hourlySteps_merged[[#This Row],[ActivityDate]],"dddd")</f>
        <v>Tuesday</v>
      </c>
      <c r="F6136" s="6" t="s">
        <v>791</v>
      </c>
      <c r="G6136" s="6" t="str">
        <f>TEXT(hourlySteps_merged[[#This Row],[ActivityTime2]],"hh:mm:ss")</f>
        <v>22:00:00</v>
      </c>
      <c r="H6136">
        <v>1178</v>
      </c>
      <c r="I6136">
        <v>6</v>
      </c>
      <c r="J6136">
        <v>0.1</v>
      </c>
      <c r="K6136">
        <v>71</v>
      </c>
      <c r="L6136" s="1"/>
      <c r="M6136" s="4"/>
    </row>
    <row r="6137" spans="1:13" x14ac:dyDescent="0.25">
      <c r="A6137">
        <v>2347167796</v>
      </c>
      <c r="B6137" t="s">
        <v>350</v>
      </c>
      <c r="C6137" s="1">
        <v>42479</v>
      </c>
      <c r="D6137" s="8">
        <f>WEEKDAY(hourlySteps_merged[[#This Row],[ActivityDate]],1)</f>
        <v>3</v>
      </c>
      <c r="E6137" s="1" t="str">
        <f>TEXT(hourlySteps_merged[[#This Row],[ActivityDate]],"dddd")</f>
        <v>Tuesday</v>
      </c>
      <c r="F6137" s="6" t="s">
        <v>792</v>
      </c>
      <c r="G6137" s="6" t="str">
        <f>TEXT(hourlySteps_merged[[#This Row],[ActivityTime2]],"hh:mm:ss")</f>
        <v>23:00:00</v>
      </c>
      <c r="H6137">
        <v>82</v>
      </c>
      <c r="I6137">
        <v>13</v>
      </c>
      <c r="J6137">
        <v>0.216667</v>
      </c>
      <c r="K6137">
        <v>86</v>
      </c>
      <c r="L6137" s="1"/>
      <c r="M6137" s="4"/>
    </row>
    <row r="6138" spans="1:13" x14ac:dyDescent="0.25">
      <c r="A6138">
        <v>2347167796</v>
      </c>
      <c r="B6138" t="s">
        <v>351</v>
      </c>
      <c r="C6138" s="1">
        <v>42479</v>
      </c>
      <c r="D6138" s="8">
        <f>WEEKDAY(hourlySteps_merged[[#This Row],[ActivityDate]],1)</f>
        <v>3</v>
      </c>
      <c r="E6138" s="1" t="str">
        <f>TEXT(hourlySteps_merged[[#This Row],[ActivityDate]],"dddd")</f>
        <v>Tuesday</v>
      </c>
      <c r="F6138" s="6" t="s">
        <v>769</v>
      </c>
      <c r="G6138" s="6" t="str">
        <f>TEXT(hourlySteps_merged[[#This Row],[ActivityTime2]],"hh:mm:ss")</f>
        <v>00:00:00</v>
      </c>
      <c r="H6138">
        <v>973</v>
      </c>
      <c r="I6138">
        <v>0</v>
      </c>
      <c r="J6138">
        <v>0</v>
      </c>
      <c r="K6138">
        <v>91</v>
      </c>
      <c r="L6138" s="1"/>
      <c r="M6138" s="4"/>
    </row>
    <row r="6139" spans="1:13" x14ac:dyDescent="0.25">
      <c r="A6139">
        <v>2347167796</v>
      </c>
      <c r="B6139" t="s">
        <v>352</v>
      </c>
      <c r="C6139" s="1">
        <v>42479</v>
      </c>
      <c r="D6139" s="8">
        <f>WEEKDAY(hourlySteps_merged[[#This Row],[ActivityDate]],1)</f>
        <v>3</v>
      </c>
      <c r="E6139" s="1" t="str">
        <f>TEXT(hourlySteps_merged[[#This Row],[ActivityDate]],"dddd")</f>
        <v>Tuesday</v>
      </c>
      <c r="F6139" s="6" t="s">
        <v>770</v>
      </c>
      <c r="G6139" s="6" t="str">
        <f>TEXT(hourlySteps_merged[[#This Row],[ActivityTime2]],"hh:mm:ss")</f>
        <v>01:00:00</v>
      </c>
      <c r="H6139">
        <v>256</v>
      </c>
      <c r="I6139">
        <v>0</v>
      </c>
      <c r="J6139">
        <v>0</v>
      </c>
      <c r="K6139">
        <v>91</v>
      </c>
      <c r="L6139" s="1"/>
      <c r="M6139" s="4"/>
    </row>
    <row r="6140" spans="1:13" x14ac:dyDescent="0.25">
      <c r="A6140">
        <v>2347167796</v>
      </c>
      <c r="B6140" t="s">
        <v>353</v>
      </c>
      <c r="C6140" s="1">
        <v>42479</v>
      </c>
      <c r="D6140" s="8">
        <f>WEEKDAY(hourlySteps_merged[[#This Row],[ActivityDate]],1)</f>
        <v>3</v>
      </c>
      <c r="E6140" s="1" t="str">
        <f>TEXT(hourlySteps_merged[[#This Row],[ActivityDate]],"dddd")</f>
        <v>Tuesday</v>
      </c>
      <c r="F6140" s="6" t="s">
        <v>771</v>
      </c>
      <c r="G6140" s="6" t="str">
        <f>TEXT(hourlySteps_merged[[#This Row],[ActivityTime2]],"hh:mm:ss")</f>
        <v>02:00:00</v>
      </c>
      <c r="H6140">
        <v>211</v>
      </c>
      <c r="I6140">
        <v>3</v>
      </c>
      <c r="J6140">
        <v>0.05</v>
      </c>
      <c r="K6140">
        <v>100</v>
      </c>
      <c r="L6140" s="1"/>
      <c r="M6140" s="4"/>
    </row>
    <row r="6141" spans="1:13" x14ac:dyDescent="0.25">
      <c r="A6141">
        <v>2347167796</v>
      </c>
      <c r="B6141" t="s">
        <v>354</v>
      </c>
      <c r="C6141" s="1">
        <v>42479</v>
      </c>
      <c r="D6141" s="8">
        <f>WEEKDAY(hourlySteps_merged[[#This Row],[ActivityDate]],1)</f>
        <v>3</v>
      </c>
      <c r="E6141" s="1" t="str">
        <f>TEXT(hourlySteps_merged[[#This Row],[ActivityDate]],"dddd")</f>
        <v>Tuesday</v>
      </c>
      <c r="F6141" s="6" t="s">
        <v>772</v>
      </c>
      <c r="G6141" s="6" t="str">
        <f>TEXT(hourlySteps_merged[[#This Row],[ActivityTime2]],"hh:mm:ss")</f>
        <v>03:00:00</v>
      </c>
      <c r="H6141">
        <v>100</v>
      </c>
      <c r="I6141">
        <v>0</v>
      </c>
      <c r="J6141">
        <v>0</v>
      </c>
      <c r="K6141">
        <v>91</v>
      </c>
      <c r="L6141" s="1"/>
      <c r="M6141" s="4"/>
    </row>
    <row r="6142" spans="1:13" x14ac:dyDescent="0.25">
      <c r="A6142">
        <v>2347167796</v>
      </c>
      <c r="B6142" t="s">
        <v>355</v>
      </c>
      <c r="C6142" s="1">
        <v>42479</v>
      </c>
      <c r="D6142" s="8">
        <f>WEEKDAY(hourlySteps_merged[[#This Row],[ActivityDate]],1)</f>
        <v>3</v>
      </c>
      <c r="E6142" s="1" t="str">
        <f>TEXT(hourlySteps_merged[[#This Row],[ActivityDate]],"dddd")</f>
        <v>Tuesday</v>
      </c>
      <c r="F6142" s="6" t="s">
        <v>773</v>
      </c>
      <c r="G6142" s="6" t="str">
        <f>TEXT(hourlySteps_merged[[#This Row],[ActivityTime2]],"hh:mm:ss")</f>
        <v>04:00:00</v>
      </c>
      <c r="H6142">
        <v>166</v>
      </c>
      <c r="I6142">
        <v>8</v>
      </c>
      <c r="J6142">
        <v>0.13333300000000001</v>
      </c>
      <c r="K6142">
        <v>118</v>
      </c>
      <c r="L6142" s="1"/>
      <c r="M6142" s="4"/>
    </row>
    <row r="6143" spans="1:13" x14ac:dyDescent="0.25">
      <c r="A6143">
        <v>2347167796</v>
      </c>
      <c r="B6143" t="s">
        <v>356</v>
      </c>
      <c r="C6143" s="1">
        <v>42479</v>
      </c>
      <c r="D6143" s="8">
        <f>WEEKDAY(hourlySteps_merged[[#This Row],[ActivityDate]],1)</f>
        <v>3</v>
      </c>
      <c r="E6143" s="1" t="str">
        <f>TEXT(hourlySteps_merged[[#This Row],[ActivityDate]],"dddd")</f>
        <v>Tuesday</v>
      </c>
      <c r="F6143" s="6" t="s">
        <v>774</v>
      </c>
      <c r="G6143" s="6" t="str">
        <f>TEXT(hourlySteps_merged[[#This Row],[ActivityTime2]],"hh:mm:ss")</f>
        <v>05:00:00</v>
      </c>
      <c r="H6143">
        <v>738</v>
      </c>
      <c r="I6143">
        <v>165</v>
      </c>
      <c r="J6143">
        <v>2.75</v>
      </c>
      <c r="K6143">
        <v>669</v>
      </c>
      <c r="L6143" s="1"/>
      <c r="M6143" s="4"/>
    </row>
    <row r="6144" spans="1:13" x14ac:dyDescent="0.25">
      <c r="A6144">
        <v>2347167796</v>
      </c>
      <c r="B6144" t="s">
        <v>357</v>
      </c>
      <c r="C6144" s="1">
        <v>42479</v>
      </c>
      <c r="D6144" s="8">
        <f>WEEKDAY(hourlySteps_merged[[#This Row],[ActivityDate]],1)</f>
        <v>3</v>
      </c>
      <c r="E6144" s="1" t="str">
        <f>TEXT(hourlySteps_merged[[#This Row],[ActivityDate]],"dddd")</f>
        <v>Tuesday</v>
      </c>
      <c r="F6144" s="6" t="s">
        <v>775</v>
      </c>
      <c r="G6144" s="6" t="str">
        <f>TEXT(hourlySteps_merged[[#This Row],[ActivityTime2]],"hh:mm:ss")</f>
        <v>06:00:00</v>
      </c>
      <c r="H6144">
        <v>1835</v>
      </c>
      <c r="I6144">
        <v>6</v>
      </c>
      <c r="J6144">
        <v>0.1</v>
      </c>
      <c r="K6144">
        <v>119</v>
      </c>
      <c r="L6144" s="1"/>
      <c r="M6144" s="4"/>
    </row>
    <row r="6145" spans="1:13" x14ac:dyDescent="0.25">
      <c r="A6145">
        <v>2347167796</v>
      </c>
      <c r="B6145" t="s">
        <v>358</v>
      </c>
      <c r="C6145" s="1">
        <v>42479</v>
      </c>
      <c r="D6145" s="8">
        <f>WEEKDAY(hourlySteps_merged[[#This Row],[ActivityDate]],1)</f>
        <v>3</v>
      </c>
      <c r="E6145" s="1" t="str">
        <f>TEXT(hourlySteps_merged[[#This Row],[ActivityDate]],"dddd")</f>
        <v>Tuesday</v>
      </c>
      <c r="F6145" s="6" t="s">
        <v>776</v>
      </c>
      <c r="G6145" s="6" t="str">
        <f>TEXT(hourlySteps_merged[[#This Row],[ActivityTime2]],"hh:mm:ss")</f>
        <v>07:00:00</v>
      </c>
      <c r="H6145">
        <v>697</v>
      </c>
      <c r="I6145">
        <v>14</v>
      </c>
      <c r="J6145">
        <v>0.23333300000000001</v>
      </c>
      <c r="K6145">
        <v>147</v>
      </c>
      <c r="L6145" s="1"/>
      <c r="M6145" s="4"/>
    </row>
    <row r="6146" spans="1:13" x14ac:dyDescent="0.25">
      <c r="A6146">
        <v>2347167796</v>
      </c>
      <c r="B6146" t="s">
        <v>359</v>
      </c>
      <c r="C6146" s="1">
        <v>42479</v>
      </c>
      <c r="D6146" s="8">
        <f>WEEKDAY(hourlySteps_merged[[#This Row],[ActivityDate]],1)</f>
        <v>3</v>
      </c>
      <c r="E6146" s="1" t="str">
        <f>TEXT(hourlySteps_merged[[#This Row],[ActivityDate]],"dddd")</f>
        <v>Tuesday</v>
      </c>
      <c r="F6146" s="6" t="s">
        <v>777</v>
      </c>
      <c r="G6146" s="6" t="str">
        <f>TEXT(hourlySteps_merged[[#This Row],[ActivityTime2]],"hh:mm:ss")</f>
        <v>08:00:00</v>
      </c>
      <c r="H6146">
        <v>490</v>
      </c>
      <c r="I6146">
        <v>108</v>
      </c>
      <c r="J6146">
        <v>1.8</v>
      </c>
      <c r="K6146">
        <v>405</v>
      </c>
      <c r="L6146" s="1"/>
      <c r="M6146" s="4"/>
    </row>
    <row r="6147" spans="1:13" x14ac:dyDescent="0.25">
      <c r="A6147">
        <v>2347167796</v>
      </c>
      <c r="B6147" t="s">
        <v>360</v>
      </c>
      <c r="C6147" s="1">
        <v>42479</v>
      </c>
      <c r="D6147" s="8">
        <f>WEEKDAY(hourlySteps_merged[[#This Row],[ActivityDate]],1)</f>
        <v>3</v>
      </c>
      <c r="E6147" s="1" t="str">
        <f>TEXT(hourlySteps_merged[[#This Row],[ActivityDate]],"dddd")</f>
        <v>Tuesday</v>
      </c>
      <c r="F6147" s="6" t="s">
        <v>778</v>
      </c>
      <c r="G6147" s="6" t="str">
        <f>TEXT(hourlySteps_merged[[#This Row],[ActivityTime2]],"hh:mm:ss")</f>
        <v>09:00:00</v>
      </c>
      <c r="H6147">
        <v>0</v>
      </c>
      <c r="I6147">
        <v>6</v>
      </c>
      <c r="J6147">
        <v>0.1</v>
      </c>
      <c r="K6147">
        <v>127</v>
      </c>
      <c r="L6147" s="1"/>
      <c r="M6147" s="4"/>
    </row>
    <row r="6148" spans="1:13" x14ac:dyDescent="0.25">
      <c r="A6148">
        <v>2347167796</v>
      </c>
      <c r="B6148" t="s">
        <v>361</v>
      </c>
      <c r="C6148" s="1">
        <v>42479</v>
      </c>
      <c r="D6148" s="8">
        <f>WEEKDAY(hourlySteps_merged[[#This Row],[ActivityDate]],1)</f>
        <v>3</v>
      </c>
      <c r="E6148" s="1" t="str">
        <f>TEXT(hourlySteps_merged[[#This Row],[ActivityDate]],"dddd")</f>
        <v>Tuesday</v>
      </c>
      <c r="F6148" s="6" t="s">
        <v>779</v>
      </c>
      <c r="G6148" s="6" t="str">
        <f>TEXT(hourlySteps_merged[[#This Row],[ActivityTime2]],"hh:mm:ss")</f>
        <v>10:00:00</v>
      </c>
      <c r="H6148">
        <v>0</v>
      </c>
      <c r="I6148">
        <v>9</v>
      </c>
      <c r="J6148">
        <v>0.15</v>
      </c>
      <c r="K6148">
        <v>134</v>
      </c>
      <c r="L6148" s="1"/>
      <c r="M6148" s="4"/>
    </row>
    <row r="6149" spans="1:13" x14ac:dyDescent="0.25">
      <c r="A6149">
        <v>2347167796</v>
      </c>
      <c r="B6149" t="s">
        <v>29</v>
      </c>
      <c r="C6149" s="1">
        <v>42479</v>
      </c>
      <c r="D6149" s="8">
        <f>WEEKDAY(hourlySteps_merged[[#This Row],[ActivityDate]],1)</f>
        <v>3</v>
      </c>
      <c r="E6149" s="1" t="str">
        <f>TEXT(hourlySteps_merged[[#This Row],[ActivityDate]],"dddd")</f>
        <v>Tuesday</v>
      </c>
      <c r="F6149" s="6" t="s">
        <v>780</v>
      </c>
      <c r="G6149" s="6" t="str">
        <f>TEXT(hourlySteps_merged[[#This Row],[ActivityTime2]],"hh:mm:ss")</f>
        <v>11:00:00</v>
      </c>
      <c r="H6149">
        <v>0</v>
      </c>
      <c r="I6149">
        <v>12</v>
      </c>
      <c r="J6149">
        <v>0.2</v>
      </c>
      <c r="K6149">
        <v>136</v>
      </c>
      <c r="L6149" s="1"/>
      <c r="M6149" s="4"/>
    </row>
    <row r="6150" spans="1:13" x14ac:dyDescent="0.25">
      <c r="A6150">
        <v>2347167796</v>
      </c>
      <c r="B6150" t="s">
        <v>362</v>
      </c>
      <c r="C6150" s="1">
        <v>42479</v>
      </c>
      <c r="D6150" s="8">
        <f>WEEKDAY(hourlySteps_merged[[#This Row],[ActivityDate]],1)</f>
        <v>3</v>
      </c>
      <c r="E6150" s="1" t="str">
        <f>TEXT(hourlySteps_merged[[#This Row],[ActivityDate]],"dddd")</f>
        <v>Tuesday</v>
      </c>
      <c r="F6150" s="6" t="s">
        <v>781</v>
      </c>
      <c r="G6150" s="6" t="str">
        <f>TEXT(hourlySteps_merged[[#This Row],[ActivityTime2]],"hh:mm:ss")</f>
        <v>12:00:00</v>
      </c>
      <c r="H6150">
        <v>0</v>
      </c>
      <c r="I6150">
        <v>116</v>
      </c>
      <c r="J6150">
        <v>1.933333</v>
      </c>
      <c r="K6150">
        <v>418</v>
      </c>
      <c r="L6150" s="1"/>
      <c r="M6150" s="4"/>
    </row>
    <row r="6151" spans="1:13" x14ac:dyDescent="0.25">
      <c r="A6151">
        <v>2347167796</v>
      </c>
      <c r="B6151" t="s">
        <v>363</v>
      </c>
      <c r="C6151" s="1">
        <v>42479</v>
      </c>
      <c r="D6151" s="8">
        <f>WEEKDAY(hourlySteps_merged[[#This Row],[ActivityDate]],1)</f>
        <v>3</v>
      </c>
      <c r="E6151" s="1" t="str">
        <f>TEXT(hourlySteps_merged[[#This Row],[ActivityDate]],"dddd")</f>
        <v>Tuesday</v>
      </c>
      <c r="F6151" s="6" t="s">
        <v>782</v>
      </c>
      <c r="G6151" s="6" t="str">
        <f>TEXT(hourlySteps_merged[[#This Row],[ActivityTime2]],"hh:mm:ss")</f>
        <v>13:00:00</v>
      </c>
      <c r="H6151">
        <v>10</v>
      </c>
      <c r="I6151">
        <v>9</v>
      </c>
      <c r="J6151">
        <v>0.15</v>
      </c>
      <c r="K6151">
        <v>136</v>
      </c>
      <c r="L6151" s="1"/>
      <c r="M6151" s="4"/>
    </row>
    <row r="6152" spans="1:13" x14ac:dyDescent="0.25">
      <c r="A6152">
        <v>2347167796</v>
      </c>
      <c r="B6152" t="s">
        <v>364</v>
      </c>
      <c r="C6152" s="1">
        <v>42479</v>
      </c>
      <c r="D6152" s="8">
        <f>WEEKDAY(hourlySteps_merged[[#This Row],[ActivityDate]],1)</f>
        <v>3</v>
      </c>
      <c r="E6152" s="1" t="str">
        <f>TEXT(hourlySteps_merged[[#This Row],[ActivityDate]],"dddd")</f>
        <v>Tuesday</v>
      </c>
      <c r="F6152" s="6" t="s">
        <v>783</v>
      </c>
      <c r="G6152" s="6" t="str">
        <f>TEXT(hourlySteps_merged[[#This Row],[ActivityTime2]],"hh:mm:ss")</f>
        <v>14:00:00</v>
      </c>
      <c r="H6152">
        <v>0</v>
      </c>
      <c r="I6152">
        <v>8</v>
      </c>
      <c r="J6152">
        <v>0.13333300000000001</v>
      </c>
      <c r="K6152">
        <v>128</v>
      </c>
      <c r="L6152" s="1"/>
      <c r="M6152" s="4"/>
    </row>
    <row r="6153" spans="1:13" x14ac:dyDescent="0.25">
      <c r="A6153">
        <v>2347167796</v>
      </c>
      <c r="B6153" t="s">
        <v>365</v>
      </c>
      <c r="C6153" s="1">
        <v>42479</v>
      </c>
      <c r="D6153" s="8">
        <f>WEEKDAY(hourlySteps_merged[[#This Row],[ActivityDate]],1)</f>
        <v>3</v>
      </c>
      <c r="E6153" s="1" t="str">
        <f>TEXT(hourlySteps_merged[[#This Row],[ActivityDate]],"dddd")</f>
        <v>Tuesday</v>
      </c>
      <c r="F6153" s="6" t="s">
        <v>784</v>
      </c>
      <c r="G6153" s="6" t="str">
        <f>TEXT(hourlySteps_merged[[#This Row],[ActivityTime2]],"hh:mm:ss")</f>
        <v>15:00:00</v>
      </c>
      <c r="H6153">
        <v>0</v>
      </c>
      <c r="I6153">
        <v>4</v>
      </c>
      <c r="J6153">
        <v>6.6667000000000004E-2</v>
      </c>
      <c r="K6153">
        <v>110</v>
      </c>
      <c r="L6153" s="1"/>
      <c r="M6153" s="4"/>
    </row>
    <row r="6154" spans="1:13" x14ac:dyDescent="0.25">
      <c r="A6154">
        <v>2347167796</v>
      </c>
      <c r="B6154" t="s">
        <v>366</v>
      </c>
      <c r="C6154" s="1">
        <v>42479</v>
      </c>
      <c r="D6154" s="8">
        <f>WEEKDAY(hourlySteps_merged[[#This Row],[ActivityDate]],1)</f>
        <v>3</v>
      </c>
      <c r="E6154" s="1" t="str">
        <f>TEXT(hourlySteps_merged[[#This Row],[ActivityDate]],"dddd")</f>
        <v>Tuesday</v>
      </c>
      <c r="F6154" s="6" t="s">
        <v>785</v>
      </c>
      <c r="G6154" s="6" t="str">
        <f>TEXT(hourlySteps_merged[[#This Row],[ActivityTime2]],"hh:mm:ss")</f>
        <v>16:00:00</v>
      </c>
      <c r="H6154">
        <v>6</v>
      </c>
      <c r="I6154">
        <v>18</v>
      </c>
      <c r="J6154">
        <v>0.3</v>
      </c>
      <c r="K6154">
        <v>195</v>
      </c>
      <c r="L6154" s="1"/>
      <c r="M6154" s="4"/>
    </row>
    <row r="6155" spans="1:13" x14ac:dyDescent="0.25">
      <c r="A6155">
        <v>2347167796</v>
      </c>
      <c r="B6155" t="s">
        <v>367</v>
      </c>
      <c r="C6155" s="1">
        <v>42479</v>
      </c>
      <c r="D6155" s="8">
        <f>WEEKDAY(hourlySteps_merged[[#This Row],[ActivityDate]],1)</f>
        <v>3</v>
      </c>
      <c r="E6155" s="1" t="str">
        <f>TEXT(hourlySteps_merged[[#This Row],[ActivityDate]],"dddd")</f>
        <v>Tuesday</v>
      </c>
      <c r="F6155" s="6" t="s">
        <v>786</v>
      </c>
      <c r="G6155" s="6" t="str">
        <f>TEXT(hourlySteps_merged[[#This Row],[ActivityTime2]],"hh:mm:ss")</f>
        <v>17:00:00</v>
      </c>
      <c r="H6155">
        <v>16</v>
      </c>
      <c r="I6155">
        <v>11</v>
      </c>
      <c r="J6155">
        <v>0.183333</v>
      </c>
      <c r="K6155">
        <v>132</v>
      </c>
      <c r="L6155" s="1"/>
      <c r="M6155" s="4"/>
    </row>
    <row r="6156" spans="1:13" x14ac:dyDescent="0.25">
      <c r="A6156">
        <v>2347167796</v>
      </c>
      <c r="B6156" t="s">
        <v>368</v>
      </c>
      <c r="C6156" s="1">
        <v>42479</v>
      </c>
      <c r="D6156" s="8">
        <f>WEEKDAY(hourlySteps_merged[[#This Row],[ActivityDate]],1)</f>
        <v>3</v>
      </c>
      <c r="E6156" s="1" t="str">
        <f>TEXT(hourlySteps_merged[[#This Row],[ActivityDate]],"dddd")</f>
        <v>Tuesday</v>
      </c>
      <c r="F6156" s="6" t="s">
        <v>787</v>
      </c>
      <c r="G6156" s="6" t="str">
        <f>TEXT(hourlySteps_merged[[#This Row],[ActivityTime2]],"hh:mm:ss")</f>
        <v>18:00:00</v>
      </c>
      <c r="H6156">
        <v>284</v>
      </c>
      <c r="I6156">
        <v>11</v>
      </c>
      <c r="J6156">
        <v>0.183333</v>
      </c>
      <c r="K6156">
        <v>132</v>
      </c>
      <c r="L6156" s="1"/>
      <c r="M6156" s="4"/>
    </row>
    <row r="6157" spans="1:13" x14ac:dyDescent="0.25">
      <c r="A6157">
        <v>2347167796</v>
      </c>
      <c r="B6157" t="s">
        <v>369</v>
      </c>
      <c r="C6157" s="1">
        <v>42479</v>
      </c>
      <c r="D6157" s="8">
        <f>WEEKDAY(hourlySteps_merged[[#This Row],[ActivityDate]],1)</f>
        <v>3</v>
      </c>
      <c r="E6157" s="1" t="str">
        <f>TEXT(hourlySteps_merged[[#This Row],[ActivityDate]],"dddd")</f>
        <v>Tuesday</v>
      </c>
      <c r="F6157" s="6" t="s">
        <v>788</v>
      </c>
      <c r="G6157" s="6" t="str">
        <f>TEXT(hourlySteps_merged[[#This Row],[ActivityTime2]],"hh:mm:ss")</f>
        <v>19:00:00</v>
      </c>
      <c r="H6157">
        <v>1111</v>
      </c>
      <c r="I6157">
        <v>8</v>
      </c>
      <c r="J6157">
        <v>0.13333300000000001</v>
      </c>
      <c r="K6157">
        <v>132</v>
      </c>
      <c r="L6157" s="1"/>
      <c r="M6157" s="4"/>
    </row>
    <row r="6158" spans="1:13" x14ac:dyDescent="0.25">
      <c r="A6158">
        <v>2347167796</v>
      </c>
      <c r="B6158" t="s">
        <v>370</v>
      </c>
      <c r="C6158" s="1">
        <v>42479</v>
      </c>
      <c r="D6158" s="8">
        <f>WEEKDAY(hourlySteps_merged[[#This Row],[ActivityDate]],1)</f>
        <v>3</v>
      </c>
      <c r="E6158" s="1" t="str">
        <f>TEXT(hourlySteps_merged[[#This Row],[ActivityDate]],"dddd")</f>
        <v>Tuesday</v>
      </c>
      <c r="F6158" s="6" t="s">
        <v>789</v>
      </c>
      <c r="G6158" s="6" t="str">
        <f>TEXT(hourlySteps_merged[[#This Row],[ActivityTime2]],"hh:mm:ss")</f>
        <v>20:00:00</v>
      </c>
      <c r="H6158">
        <v>252</v>
      </c>
      <c r="I6158">
        <v>27</v>
      </c>
      <c r="J6158">
        <v>0.45</v>
      </c>
      <c r="K6158">
        <v>178</v>
      </c>
      <c r="L6158" s="1"/>
      <c r="M6158" s="4"/>
    </row>
    <row r="6159" spans="1:13" x14ac:dyDescent="0.25">
      <c r="A6159">
        <v>2347167796</v>
      </c>
      <c r="B6159" t="s">
        <v>371</v>
      </c>
      <c r="C6159" s="1">
        <v>42479</v>
      </c>
      <c r="D6159" s="8">
        <f>WEEKDAY(hourlySteps_merged[[#This Row],[ActivityDate]],1)</f>
        <v>3</v>
      </c>
      <c r="E6159" s="1" t="str">
        <f>TEXT(hourlySteps_merged[[#This Row],[ActivityDate]],"dddd")</f>
        <v>Tuesday</v>
      </c>
      <c r="F6159" s="6" t="s">
        <v>790</v>
      </c>
      <c r="G6159" s="6" t="str">
        <f>TEXT(hourlySteps_merged[[#This Row],[ActivityTime2]],"hh:mm:ss")</f>
        <v>21:00:00</v>
      </c>
      <c r="H6159">
        <v>197</v>
      </c>
      <c r="I6159">
        <v>8</v>
      </c>
      <c r="J6159">
        <v>0.13333300000000001</v>
      </c>
      <c r="K6159">
        <v>117</v>
      </c>
      <c r="L6159" s="1"/>
      <c r="M6159" s="4"/>
    </row>
    <row r="6160" spans="1:13" x14ac:dyDescent="0.25">
      <c r="A6160">
        <v>2347167796</v>
      </c>
      <c r="B6160" t="s">
        <v>372</v>
      </c>
      <c r="C6160" s="1">
        <v>42479</v>
      </c>
      <c r="D6160" s="8">
        <f>WEEKDAY(hourlySteps_merged[[#This Row],[ActivityDate]],1)</f>
        <v>3</v>
      </c>
      <c r="E6160" s="1" t="str">
        <f>TEXT(hourlySteps_merged[[#This Row],[ActivityDate]],"dddd")</f>
        <v>Tuesday</v>
      </c>
      <c r="F6160" s="6" t="s">
        <v>791</v>
      </c>
      <c r="G6160" s="6" t="str">
        <f>TEXT(hourlySteps_merged[[#This Row],[ActivityTime2]],"hh:mm:ss")</f>
        <v>22:00:00</v>
      </c>
      <c r="H6160">
        <v>152</v>
      </c>
      <c r="I6160">
        <v>1</v>
      </c>
      <c r="J6160">
        <v>1.6667000000000001E-2</v>
      </c>
      <c r="K6160">
        <v>94</v>
      </c>
      <c r="L6160" s="1"/>
      <c r="M6160" s="4"/>
    </row>
    <row r="6161" spans="1:13" x14ac:dyDescent="0.25">
      <c r="A6161">
        <v>2347167796</v>
      </c>
      <c r="B6161" t="s">
        <v>373</v>
      </c>
      <c r="C6161" s="1">
        <v>42479</v>
      </c>
      <c r="D6161" s="8">
        <f>WEEKDAY(hourlySteps_merged[[#This Row],[ActivityDate]],1)</f>
        <v>3</v>
      </c>
      <c r="E6161" s="1" t="str">
        <f>TEXT(hourlySteps_merged[[#This Row],[ActivityDate]],"dddd")</f>
        <v>Tuesday</v>
      </c>
      <c r="F6161" s="6" t="s">
        <v>792</v>
      </c>
      <c r="G6161" s="6" t="str">
        <f>TEXT(hourlySteps_merged[[#This Row],[ActivityTime2]],"hh:mm:ss")</f>
        <v>23:00:00</v>
      </c>
      <c r="H6161">
        <v>787</v>
      </c>
      <c r="I6161">
        <v>0</v>
      </c>
      <c r="J6161">
        <v>0</v>
      </c>
      <c r="K6161">
        <v>91</v>
      </c>
      <c r="L6161" s="1"/>
      <c r="M6161" s="4"/>
    </row>
    <row r="6162" spans="1:13" x14ac:dyDescent="0.25">
      <c r="A6162">
        <v>2347167796</v>
      </c>
      <c r="B6162" t="s">
        <v>374</v>
      </c>
      <c r="C6162" s="1">
        <v>42479</v>
      </c>
      <c r="D6162" s="8">
        <f>WEEKDAY(hourlySteps_merged[[#This Row],[ActivityDate]],1)</f>
        <v>3</v>
      </c>
      <c r="E6162" s="1" t="str">
        <f>TEXT(hourlySteps_merged[[#This Row],[ActivityDate]],"dddd")</f>
        <v>Tuesday</v>
      </c>
      <c r="F6162" s="6" t="s">
        <v>769</v>
      </c>
      <c r="G6162" s="6" t="str">
        <f>TEXT(hourlySteps_merged[[#This Row],[ActivityTime2]],"hh:mm:ss")</f>
        <v>00:00:00</v>
      </c>
      <c r="H6162">
        <v>129</v>
      </c>
      <c r="I6162">
        <v>0</v>
      </c>
      <c r="J6162">
        <v>0</v>
      </c>
      <c r="K6162">
        <v>84</v>
      </c>
      <c r="L6162" s="1"/>
      <c r="M6162" s="4"/>
    </row>
    <row r="6163" spans="1:13" x14ac:dyDescent="0.25">
      <c r="A6163">
        <v>2347167796</v>
      </c>
      <c r="B6163" t="s">
        <v>375</v>
      </c>
      <c r="C6163" s="1">
        <v>42479</v>
      </c>
      <c r="D6163" s="8">
        <f>WEEKDAY(hourlySteps_merged[[#This Row],[ActivityDate]],1)</f>
        <v>3</v>
      </c>
      <c r="E6163" s="1" t="str">
        <f>TEXT(hourlySteps_merged[[#This Row],[ActivityDate]],"dddd")</f>
        <v>Tuesday</v>
      </c>
      <c r="F6163" s="6" t="s">
        <v>770</v>
      </c>
      <c r="G6163" s="6" t="str">
        <f>TEXT(hourlySteps_merged[[#This Row],[ActivityTime2]],"hh:mm:ss")</f>
        <v>01:00:00</v>
      </c>
      <c r="H6163">
        <v>141</v>
      </c>
      <c r="I6163">
        <v>0</v>
      </c>
      <c r="J6163">
        <v>0</v>
      </c>
      <c r="K6163">
        <v>84</v>
      </c>
      <c r="L6163" s="1"/>
      <c r="M6163" s="4"/>
    </row>
    <row r="6164" spans="1:13" x14ac:dyDescent="0.25">
      <c r="A6164">
        <v>2347167796</v>
      </c>
      <c r="B6164" t="s">
        <v>376</v>
      </c>
      <c r="C6164" s="1">
        <v>42479</v>
      </c>
      <c r="D6164" s="8">
        <f>WEEKDAY(hourlySteps_merged[[#This Row],[ActivityDate]],1)</f>
        <v>3</v>
      </c>
      <c r="E6164" s="1" t="str">
        <f>TEXT(hourlySteps_merged[[#This Row],[ActivityDate]],"dddd")</f>
        <v>Tuesday</v>
      </c>
      <c r="F6164" s="6" t="s">
        <v>771</v>
      </c>
      <c r="G6164" s="6" t="str">
        <f>TEXT(hourlySteps_merged[[#This Row],[ActivityTime2]],"hh:mm:ss")</f>
        <v>02:00:00</v>
      </c>
      <c r="H6164">
        <v>208</v>
      </c>
      <c r="I6164">
        <v>0</v>
      </c>
      <c r="J6164">
        <v>0</v>
      </c>
      <c r="K6164">
        <v>84</v>
      </c>
      <c r="L6164" s="1"/>
      <c r="M6164" s="4"/>
    </row>
    <row r="6165" spans="1:13" x14ac:dyDescent="0.25">
      <c r="A6165">
        <v>2347167796</v>
      </c>
      <c r="B6165" t="s">
        <v>377</v>
      </c>
      <c r="C6165" s="1">
        <v>42479</v>
      </c>
      <c r="D6165" s="8">
        <f>WEEKDAY(hourlySteps_merged[[#This Row],[ActivityDate]],1)</f>
        <v>3</v>
      </c>
      <c r="E6165" s="1" t="str">
        <f>TEXT(hourlySteps_merged[[#This Row],[ActivityDate]],"dddd")</f>
        <v>Tuesday</v>
      </c>
      <c r="F6165" s="6" t="s">
        <v>772</v>
      </c>
      <c r="G6165" s="6" t="str">
        <f>TEXT(hourlySteps_merged[[#This Row],[ActivityTime2]],"hh:mm:ss")</f>
        <v>03:00:00</v>
      </c>
      <c r="H6165">
        <v>120</v>
      </c>
      <c r="I6165">
        <v>0</v>
      </c>
      <c r="J6165">
        <v>0</v>
      </c>
      <c r="K6165">
        <v>84</v>
      </c>
      <c r="L6165" s="1"/>
      <c r="M6165" s="4"/>
    </row>
    <row r="6166" spans="1:13" x14ac:dyDescent="0.25">
      <c r="A6166">
        <v>2347167796</v>
      </c>
      <c r="B6166" t="s">
        <v>378</v>
      </c>
      <c r="C6166" s="1">
        <v>42479</v>
      </c>
      <c r="D6166" s="8">
        <f>WEEKDAY(hourlySteps_merged[[#This Row],[ActivityDate]],1)</f>
        <v>3</v>
      </c>
      <c r="E6166" s="1" t="str">
        <f>TEXT(hourlySteps_merged[[#This Row],[ActivityDate]],"dddd")</f>
        <v>Tuesday</v>
      </c>
      <c r="F6166" s="6" t="s">
        <v>773</v>
      </c>
      <c r="G6166" s="6" t="str">
        <f>TEXT(hourlySteps_merged[[#This Row],[ActivityTime2]],"hh:mm:ss")</f>
        <v>04:00:00</v>
      </c>
      <c r="H6166">
        <v>185</v>
      </c>
      <c r="I6166">
        <v>0</v>
      </c>
      <c r="J6166">
        <v>0</v>
      </c>
      <c r="K6166">
        <v>84</v>
      </c>
      <c r="L6166" s="1"/>
      <c r="M6166" s="4"/>
    </row>
    <row r="6167" spans="1:13" x14ac:dyDescent="0.25">
      <c r="A6167">
        <v>2347167796</v>
      </c>
      <c r="B6167" t="s">
        <v>379</v>
      </c>
      <c r="C6167" s="1">
        <v>42479</v>
      </c>
      <c r="D6167" s="8">
        <f>WEEKDAY(hourlySteps_merged[[#This Row],[ActivityDate]],1)</f>
        <v>3</v>
      </c>
      <c r="E6167" s="1" t="str">
        <f>TEXT(hourlySteps_merged[[#This Row],[ActivityDate]],"dddd")</f>
        <v>Tuesday</v>
      </c>
      <c r="F6167" s="6" t="s">
        <v>774</v>
      </c>
      <c r="G6167" s="6" t="str">
        <f>TEXT(hourlySteps_merged[[#This Row],[ActivityTime2]],"hh:mm:ss")</f>
        <v>05:00:00</v>
      </c>
      <c r="H6167">
        <v>2882</v>
      </c>
      <c r="I6167">
        <v>0</v>
      </c>
      <c r="J6167">
        <v>0</v>
      </c>
      <c r="K6167">
        <v>84</v>
      </c>
      <c r="L6167" s="1"/>
      <c r="M6167" s="4"/>
    </row>
    <row r="6168" spans="1:13" x14ac:dyDescent="0.25">
      <c r="A6168">
        <v>2347167796</v>
      </c>
      <c r="B6168" t="s">
        <v>380</v>
      </c>
      <c r="C6168" s="1">
        <v>42479</v>
      </c>
      <c r="D6168" s="8">
        <f>WEEKDAY(hourlySteps_merged[[#This Row],[ActivityDate]],1)</f>
        <v>3</v>
      </c>
      <c r="E6168" s="1" t="str">
        <f>TEXT(hourlySteps_merged[[#This Row],[ActivityDate]],"dddd")</f>
        <v>Tuesday</v>
      </c>
      <c r="F6168" s="6" t="s">
        <v>775</v>
      </c>
      <c r="G6168" s="6" t="str">
        <f>TEXT(hourlySteps_merged[[#This Row],[ActivityTime2]],"hh:mm:ss")</f>
        <v>06:00:00</v>
      </c>
      <c r="H6168">
        <v>1953</v>
      </c>
      <c r="I6168">
        <v>0</v>
      </c>
      <c r="J6168">
        <v>0</v>
      </c>
      <c r="K6168">
        <v>84</v>
      </c>
      <c r="L6168" s="1"/>
      <c r="M6168" s="4"/>
    </row>
    <row r="6169" spans="1:13" x14ac:dyDescent="0.25">
      <c r="A6169">
        <v>2347167796</v>
      </c>
      <c r="B6169" t="s">
        <v>381</v>
      </c>
      <c r="C6169" s="1">
        <v>42479</v>
      </c>
      <c r="D6169" s="8">
        <f>WEEKDAY(hourlySteps_merged[[#This Row],[ActivityDate]],1)</f>
        <v>3</v>
      </c>
      <c r="E6169" s="1" t="str">
        <f>TEXT(hourlySteps_merged[[#This Row],[ActivityDate]],"dddd")</f>
        <v>Tuesday</v>
      </c>
      <c r="F6169" s="6" t="s">
        <v>776</v>
      </c>
      <c r="G6169" s="6" t="str">
        <f>TEXT(hourlySteps_merged[[#This Row],[ActivityTime2]],"hh:mm:ss")</f>
        <v>07:00:00</v>
      </c>
      <c r="H6169">
        <v>429</v>
      </c>
      <c r="I6169">
        <v>0</v>
      </c>
      <c r="J6169">
        <v>0</v>
      </c>
      <c r="K6169">
        <v>84</v>
      </c>
      <c r="L6169" s="1"/>
      <c r="M6169" s="4"/>
    </row>
    <row r="6170" spans="1:13" x14ac:dyDescent="0.25">
      <c r="A6170">
        <v>2347167796</v>
      </c>
      <c r="B6170" t="s">
        <v>382</v>
      </c>
      <c r="C6170" s="1">
        <v>42479</v>
      </c>
      <c r="D6170" s="8">
        <f>WEEKDAY(hourlySteps_merged[[#This Row],[ActivityDate]],1)</f>
        <v>3</v>
      </c>
      <c r="E6170" s="1" t="str">
        <f>TEXT(hourlySteps_merged[[#This Row],[ActivityDate]],"dddd")</f>
        <v>Tuesday</v>
      </c>
      <c r="F6170" s="6" t="s">
        <v>777</v>
      </c>
      <c r="G6170" s="6" t="str">
        <f>TEXT(hourlySteps_merged[[#This Row],[ActivityTime2]],"hh:mm:ss")</f>
        <v>08:00:00</v>
      </c>
      <c r="H6170">
        <v>165</v>
      </c>
      <c r="I6170">
        <v>0</v>
      </c>
      <c r="J6170">
        <v>0</v>
      </c>
      <c r="K6170">
        <v>84</v>
      </c>
      <c r="L6170" s="1"/>
      <c r="M6170" s="4"/>
    </row>
    <row r="6171" spans="1:13" x14ac:dyDescent="0.25">
      <c r="A6171">
        <v>2347167796</v>
      </c>
      <c r="B6171" t="s">
        <v>383</v>
      </c>
      <c r="C6171" s="1">
        <v>42479</v>
      </c>
      <c r="D6171" s="8">
        <f>WEEKDAY(hourlySteps_merged[[#This Row],[ActivityDate]],1)</f>
        <v>3</v>
      </c>
      <c r="E6171" s="1" t="str">
        <f>TEXT(hourlySteps_merged[[#This Row],[ActivityDate]],"dddd")</f>
        <v>Tuesday</v>
      </c>
      <c r="F6171" s="6" t="s">
        <v>778</v>
      </c>
      <c r="G6171" s="6" t="str">
        <f>TEXT(hourlySteps_merged[[#This Row],[ActivityTime2]],"hh:mm:ss")</f>
        <v>09:00:00</v>
      </c>
      <c r="H6171">
        <v>455</v>
      </c>
      <c r="I6171">
        <v>0</v>
      </c>
      <c r="J6171">
        <v>0</v>
      </c>
      <c r="K6171">
        <v>84</v>
      </c>
      <c r="L6171" s="1"/>
      <c r="M6171" s="4"/>
    </row>
    <row r="6172" spans="1:13" x14ac:dyDescent="0.25">
      <c r="A6172">
        <v>2347167796</v>
      </c>
      <c r="B6172" t="s">
        <v>384</v>
      </c>
      <c r="C6172" s="1">
        <v>42479</v>
      </c>
      <c r="D6172" s="8">
        <f>WEEKDAY(hourlySteps_merged[[#This Row],[ActivityDate]],1)</f>
        <v>3</v>
      </c>
      <c r="E6172" s="1" t="str">
        <f>TEXT(hourlySteps_merged[[#This Row],[ActivityDate]],"dddd")</f>
        <v>Tuesday</v>
      </c>
      <c r="F6172" s="6" t="s">
        <v>779</v>
      </c>
      <c r="G6172" s="6" t="str">
        <f>TEXT(hourlySteps_merged[[#This Row],[ActivityTime2]],"hh:mm:ss")</f>
        <v>10:00:00</v>
      </c>
      <c r="H6172">
        <v>0</v>
      </c>
      <c r="I6172">
        <v>8</v>
      </c>
      <c r="J6172">
        <v>0.13333300000000001</v>
      </c>
      <c r="K6172">
        <v>106</v>
      </c>
      <c r="L6172" s="1"/>
      <c r="M6172" s="4"/>
    </row>
    <row r="6173" spans="1:13" x14ac:dyDescent="0.25">
      <c r="A6173">
        <v>2347167796</v>
      </c>
      <c r="B6173" t="s">
        <v>30</v>
      </c>
      <c r="C6173" s="1">
        <v>42479</v>
      </c>
      <c r="D6173" s="8">
        <f>WEEKDAY(hourlySteps_merged[[#This Row],[ActivityDate]],1)</f>
        <v>3</v>
      </c>
      <c r="E6173" s="1" t="str">
        <f>TEXT(hourlySteps_merged[[#This Row],[ActivityDate]],"dddd")</f>
        <v>Tuesday</v>
      </c>
      <c r="F6173" s="6" t="s">
        <v>780</v>
      </c>
      <c r="G6173" s="6" t="str">
        <f>TEXT(hourlySteps_merged[[#This Row],[ActivityTime2]],"hh:mm:ss")</f>
        <v>11:00:00</v>
      </c>
      <c r="H6173">
        <v>0</v>
      </c>
      <c r="I6173">
        <v>15</v>
      </c>
      <c r="J6173">
        <v>0.25</v>
      </c>
      <c r="K6173">
        <v>135</v>
      </c>
      <c r="L6173" s="1"/>
      <c r="M6173" s="4"/>
    </row>
    <row r="6174" spans="1:13" x14ac:dyDescent="0.25">
      <c r="A6174">
        <v>2347167796</v>
      </c>
      <c r="B6174" t="s">
        <v>385</v>
      </c>
      <c r="C6174" s="1">
        <v>42479</v>
      </c>
      <c r="D6174" s="8">
        <f>WEEKDAY(hourlySteps_merged[[#This Row],[ActivityDate]],1)</f>
        <v>3</v>
      </c>
      <c r="E6174" s="1" t="str">
        <f>TEXT(hourlySteps_merged[[#This Row],[ActivityDate]],"dddd")</f>
        <v>Tuesday</v>
      </c>
      <c r="F6174" s="6" t="s">
        <v>781</v>
      </c>
      <c r="G6174" s="6" t="str">
        <f>TEXT(hourlySteps_merged[[#This Row],[ActivityTime2]],"hh:mm:ss")</f>
        <v>12:00:00</v>
      </c>
      <c r="H6174">
        <v>0</v>
      </c>
      <c r="I6174">
        <v>50</v>
      </c>
      <c r="J6174">
        <v>0.83333299999999999</v>
      </c>
      <c r="K6174">
        <v>215</v>
      </c>
      <c r="L6174" s="1"/>
      <c r="M6174" s="4"/>
    </row>
    <row r="6175" spans="1:13" x14ac:dyDescent="0.25">
      <c r="A6175">
        <v>2347167796</v>
      </c>
      <c r="B6175" t="s">
        <v>386</v>
      </c>
      <c r="C6175" s="1">
        <v>42479</v>
      </c>
      <c r="D6175" s="8">
        <f>WEEKDAY(hourlySteps_merged[[#This Row],[ActivityDate]],1)</f>
        <v>3</v>
      </c>
      <c r="E6175" s="1" t="str">
        <f>TEXT(hourlySteps_merged[[#This Row],[ActivityDate]],"dddd")</f>
        <v>Tuesday</v>
      </c>
      <c r="F6175" s="6" t="s">
        <v>782</v>
      </c>
      <c r="G6175" s="6" t="str">
        <f>TEXT(hourlySteps_merged[[#This Row],[ActivityTime2]],"hh:mm:ss")</f>
        <v>13:00:00</v>
      </c>
      <c r="H6175">
        <v>0</v>
      </c>
      <c r="I6175">
        <v>43</v>
      </c>
      <c r="J6175">
        <v>0.71666700000000005</v>
      </c>
      <c r="K6175">
        <v>227</v>
      </c>
      <c r="L6175" s="1"/>
      <c r="M6175" s="4"/>
    </row>
    <row r="6176" spans="1:13" x14ac:dyDescent="0.25">
      <c r="A6176">
        <v>2347167796</v>
      </c>
      <c r="B6176" t="s">
        <v>387</v>
      </c>
      <c r="C6176" s="1">
        <v>42479</v>
      </c>
      <c r="D6176" s="8">
        <f>WEEKDAY(hourlySteps_merged[[#This Row],[ActivityDate]],1)</f>
        <v>3</v>
      </c>
      <c r="E6176" s="1" t="str">
        <f>TEXT(hourlySteps_merged[[#This Row],[ActivityDate]],"dddd")</f>
        <v>Tuesday</v>
      </c>
      <c r="F6176" s="6" t="s">
        <v>783</v>
      </c>
      <c r="G6176" s="6" t="str">
        <f>TEXT(hourlySteps_merged[[#This Row],[ActivityTime2]],"hh:mm:ss")</f>
        <v>14:00:00</v>
      </c>
      <c r="H6176">
        <v>0</v>
      </c>
      <c r="I6176">
        <v>28</v>
      </c>
      <c r="J6176">
        <v>0.466667</v>
      </c>
      <c r="K6176">
        <v>180</v>
      </c>
      <c r="L6176" s="1"/>
      <c r="M6176" s="4"/>
    </row>
    <row r="6177" spans="1:13" x14ac:dyDescent="0.25">
      <c r="A6177">
        <v>2347167796</v>
      </c>
      <c r="B6177" t="s">
        <v>388</v>
      </c>
      <c r="C6177" s="1">
        <v>42479</v>
      </c>
      <c r="D6177" s="8">
        <f>WEEKDAY(hourlySteps_merged[[#This Row],[ActivityDate]],1)</f>
        <v>3</v>
      </c>
      <c r="E6177" s="1" t="str">
        <f>TEXT(hourlySteps_merged[[#This Row],[ActivityDate]],"dddd")</f>
        <v>Tuesday</v>
      </c>
      <c r="F6177" s="6" t="s">
        <v>784</v>
      </c>
      <c r="G6177" s="6" t="str">
        <f>TEXT(hourlySteps_merged[[#This Row],[ActivityTime2]],"hh:mm:ss")</f>
        <v>15:00:00</v>
      </c>
      <c r="H6177">
        <v>0</v>
      </c>
      <c r="I6177">
        <v>5</v>
      </c>
      <c r="J6177">
        <v>8.3333000000000004E-2</v>
      </c>
      <c r="K6177">
        <v>98</v>
      </c>
      <c r="L6177" s="1"/>
      <c r="M6177" s="4"/>
    </row>
    <row r="6178" spans="1:13" x14ac:dyDescent="0.25">
      <c r="A6178">
        <v>2347167796</v>
      </c>
      <c r="B6178" t="s">
        <v>389</v>
      </c>
      <c r="C6178" s="1">
        <v>42479</v>
      </c>
      <c r="D6178" s="8">
        <f>WEEKDAY(hourlySteps_merged[[#This Row],[ActivityDate]],1)</f>
        <v>3</v>
      </c>
      <c r="E6178" s="1" t="str">
        <f>TEXT(hourlySteps_merged[[#This Row],[ActivityDate]],"dddd")</f>
        <v>Tuesday</v>
      </c>
      <c r="F6178" s="6" t="s">
        <v>785</v>
      </c>
      <c r="G6178" s="6" t="str">
        <f>TEXT(hourlySteps_merged[[#This Row],[ActivityTime2]],"hh:mm:ss")</f>
        <v>16:00:00</v>
      </c>
      <c r="H6178">
        <v>0</v>
      </c>
      <c r="I6178">
        <v>0</v>
      </c>
      <c r="J6178">
        <v>0</v>
      </c>
      <c r="K6178">
        <v>88</v>
      </c>
      <c r="L6178" s="1"/>
      <c r="M6178" s="4"/>
    </row>
    <row r="6179" spans="1:13" x14ac:dyDescent="0.25">
      <c r="A6179">
        <v>2347167796</v>
      </c>
      <c r="B6179" t="s">
        <v>390</v>
      </c>
      <c r="C6179" s="1">
        <v>42479</v>
      </c>
      <c r="D6179" s="8">
        <f>WEEKDAY(hourlySteps_merged[[#This Row],[ActivityDate]],1)</f>
        <v>3</v>
      </c>
      <c r="E6179" s="1" t="str">
        <f>TEXT(hourlySteps_merged[[#This Row],[ActivityDate]],"dddd")</f>
        <v>Tuesday</v>
      </c>
      <c r="F6179" s="6" t="s">
        <v>786</v>
      </c>
      <c r="G6179" s="6" t="str">
        <f>TEXT(hourlySteps_merged[[#This Row],[ActivityTime2]],"hh:mm:ss")</f>
        <v>17:00:00</v>
      </c>
      <c r="H6179">
        <v>178</v>
      </c>
      <c r="I6179">
        <v>20</v>
      </c>
      <c r="J6179">
        <v>0.33333299999999999</v>
      </c>
      <c r="K6179">
        <v>143</v>
      </c>
      <c r="L6179" s="1"/>
      <c r="M6179" s="4"/>
    </row>
    <row r="6180" spans="1:13" x14ac:dyDescent="0.25">
      <c r="A6180">
        <v>2347167796</v>
      </c>
      <c r="B6180" t="s">
        <v>391</v>
      </c>
      <c r="C6180" s="1">
        <v>42479</v>
      </c>
      <c r="D6180" s="8">
        <f>WEEKDAY(hourlySteps_merged[[#This Row],[ActivityDate]],1)</f>
        <v>3</v>
      </c>
      <c r="E6180" s="1" t="str">
        <f>TEXT(hourlySteps_merged[[#This Row],[ActivityDate]],"dddd")</f>
        <v>Tuesday</v>
      </c>
      <c r="F6180" s="6" t="s">
        <v>787</v>
      </c>
      <c r="G6180" s="6" t="str">
        <f>TEXT(hourlySteps_merged[[#This Row],[ActivityTime2]],"hh:mm:ss")</f>
        <v>18:00:00</v>
      </c>
      <c r="H6180">
        <v>102</v>
      </c>
      <c r="I6180">
        <v>10</v>
      </c>
      <c r="J6180">
        <v>0.16666700000000001</v>
      </c>
      <c r="K6180">
        <v>123</v>
      </c>
      <c r="L6180" s="1"/>
      <c r="M6180" s="4"/>
    </row>
    <row r="6181" spans="1:13" x14ac:dyDescent="0.25">
      <c r="A6181">
        <v>2347167796</v>
      </c>
      <c r="B6181" t="s">
        <v>392</v>
      </c>
      <c r="C6181" s="1">
        <v>42479</v>
      </c>
      <c r="D6181" s="8">
        <f>WEEKDAY(hourlySteps_merged[[#This Row],[ActivityDate]],1)</f>
        <v>3</v>
      </c>
      <c r="E6181" s="1" t="str">
        <f>TEXT(hourlySteps_merged[[#This Row],[ActivityDate]],"dddd")</f>
        <v>Tuesday</v>
      </c>
      <c r="F6181" s="6" t="s">
        <v>788</v>
      </c>
      <c r="G6181" s="6" t="str">
        <f>TEXT(hourlySteps_merged[[#This Row],[ActivityTime2]],"hh:mm:ss")</f>
        <v>19:00:00</v>
      </c>
      <c r="H6181">
        <v>909</v>
      </c>
      <c r="I6181">
        <v>4</v>
      </c>
      <c r="J6181">
        <v>6.6667000000000004E-2</v>
      </c>
      <c r="K6181">
        <v>99</v>
      </c>
      <c r="L6181" s="1"/>
      <c r="M6181" s="4"/>
    </row>
    <row r="6182" spans="1:13" x14ac:dyDescent="0.25">
      <c r="A6182">
        <v>2347167796</v>
      </c>
      <c r="B6182" t="s">
        <v>393</v>
      </c>
      <c r="C6182" s="1">
        <v>42479</v>
      </c>
      <c r="D6182" s="8">
        <f>WEEKDAY(hourlySteps_merged[[#This Row],[ActivityDate]],1)</f>
        <v>3</v>
      </c>
      <c r="E6182" s="1" t="str">
        <f>TEXT(hourlySteps_merged[[#This Row],[ActivityDate]],"dddd")</f>
        <v>Tuesday</v>
      </c>
      <c r="F6182" s="6" t="s">
        <v>789</v>
      </c>
      <c r="G6182" s="6" t="str">
        <f>TEXT(hourlySteps_merged[[#This Row],[ActivityTime2]],"hh:mm:ss")</f>
        <v>20:00:00</v>
      </c>
      <c r="H6182">
        <v>299</v>
      </c>
      <c r="I6182">
        <v>5</v>
      </c>
      <c r="J6182">
        <v>8.3333000000000004E-2</v>
      </c>
      <c r="K6182">
        <v>104</v>
      </c>
      <c r="L6182" s="1"/>
      <c r="M6182" s="4"/>
    </row>
    <row r="6183" spans="1:13" x14ac:dyDescent="0.25">
      <c r="A6183">
        <v>2347167796</v>
      </c>
      <c r="B6183" t="s">
        <v>394</v>
      </c>
      <c r="C6183" s="1">
        <v>42479</v>
      </c>
      <c r="D6183" s="8">
        <f>WEEKDAY(hourlySteps_merged[[#This Row],[ActivityDate]],1)</f>
        <v>3</v>
      </c>
      <c r="E6183" s="1" t="str">
        <f>TEXT(hourlySteps_merged[[#This Row],[ActivityDate]],"dddd")</f>
        <v>Tuesday</v>
      </c>
      <c r="F6183" s="6" t="s">
        <v>790</v>
      </c>
      <c r="G6183" s="6" t="str">
        <f>TEXT(hourlySteps_merged[[#This Row],[ActivityTime2]],"hh:mm:ss")</f>
        <v>21:00:00</v>
      </c>
      <c r="H6183">
        <v>138</v>
      </c>
      <c r="I6183">
        <v>4</v>
      </c>
      <c r="J6183">
        <v>6.6667000000000004E-2</v>
      </c>
      <c r="K6183">
        <v>98</v>
      </c>
      <c r="L6183" s="1"/>
      <c r="M6183" s="4"/>
    </row>
    <row r="6184" spans="1:13" x14ac:dyDescent="0.25">
      <c r="A6184">
        <v>2347167796</v>
      </c>
      <c r="B6184" t="s">
        <v>395</v>
      </c>
      <c r="C6184" s="1">
        <v>42479</v>
      </c>
      <c r="D6184" s="8">
        <f>WEEKDAY(hourlySteps_merged[[#This Row],[ActivityDate]],1)</f>
        <v>3</v>
      </c>
      <c r="E6184" s="1" t="str">
        <f>TEXT(hourlySteps_merged[[#This Row],[ActivityDate]],"dddd")</f>
        <v>Tuesday</v>
      </c>
      <c r="F6184" s="6" t="s">
        <v>791</v>
      </c>
      <c r="G6184" s="6" t="str">
        <f>TEXT(hourlySteps_merged[[#This Row],[ActivityTime2]],"hh:mm:ss")</f>
        <v>22:00:00</v>
      </c>
      <c r="H6184">
        <v>317</v>
      </c>
      <c r="I6184">
        <v>7</v>
      </c>
      <c r="J6184">
        <v>0.11666700000000001</v>
      </c>
      <c r="K6184">
        <v>107</v>
      </c>
      <c r="L6184" s="1"/>
      <c r="M6184" s="4"/>
    </row>
    <row r="6185" spans="1:13" x14ac:dyDescent="0.25">
      <c r="A6185">
        <v>2347167796</v>
      </c>
      <c r="B6185" t="s">
        <v>396</v>
      </c>
      <c r="C6185" s="1">
        <v>42479</v>
      </c>
      <c r="D6185" s="8">
        <f>WEEKDAY(hourlySteps_merged[[#This Row],[ActivityDate]],1)</f>
        <v>3</v>
      </c>
      <c r="E6185" s="1" t="str">
        <f>TEXT(hourlySteps_merged[[#This Row],[ActivityDate]],"dddd")</f>
        <v>Tuesday</v>
      </c>
      <c r="F6185" s="6" t="s">
        <v>792</v>
      </c>
      <c r="G6185" s="6" t="str">
        <f>TEXT(hourlySteps_merged[[#This Row],[ActivityTime2]],"hh:mm:ss")</f>
        <v>23:00:00</v>
      </c>
      <c r="H6185">
        <v>322</v>
      </c>
      <c r="I6185">
        <v>8</v>
      </c>
      <c r="J6185">
        <v>0.13333300000000001</v>
      </c>
      <c r="K6185">
        <v>105</v>
      </c>
      <c r="L6185" s="1"/>
      <c r="M6185" s="4"/>
    </row>
    <row r="6186" spans="1:13" x14ac:dyDescent="0.25">
      <c r="A6186">
        <v>2347167796</v>
      </c>
      <c r="B6186" t="s">
        <v>397</v>
      </c>
      <c r="C6186" s="1">
        <v>42479</v>
      </c>
      <c r="D6186" s="8">
        <f>WEEKDAY(hourlySteps_merged[[#This Row],[ActivityDate]],1)</f>
        <v>3</v>
      </c>
      <c r="E6186" s="1" t="str">
        <f>TEXT(hourlySteps_merged[[#This Row],[ActivityDate]],"dddd")</f>
        <v>Tuesday</v>
      </c>
      <c r="F6186" s="6" t="s">
        <v>769</v>
      </c>
      <c r="G6186" s="6" t="str">
        <f>TEXT(hourlySteps_merged[[#This Row],[ActivityTime2]],"hh:mm:ss")</f>
        <v>00:00:00</v>
      </c>
      <c r="H6186">
        <v>1251</v>
      </c>
      <c r="I6186">
        <v>0</v>
      </c>
      <c r="J6186">
        <v>0</v>
      </c>
      <c r="K6186">
        <v>70</v>
      </c>
      <c r="L6186" s="1"/>
      <c r="M6186" s="4"/>
    </row>
    <row r="6187" spans="1:13" x14ac:dyDescent="0.25">
      <c r="A6187">
        <v>2347167796</v>
      </c>
      <c r="B6187" t="s">
        <v>398</v>
      </c>
      <c r="C6187" s="1">
        <v>42479</v>
      </c>
      <c r="D6187" s="8">
        <f>WEEKDAY(hourlySteps_merged[[#This Row],[ActivityDate]],1)</f>
        <v>3</v>
      </c>
      <c r="E6187" s="1" t="str">
        <f>TEXT(hourlySteps_merged[[#This Row],[ActivityDate]],"dddd")</f>
        <v>Tuesday</v>
      </c>
      <c r="F6187" s="6" t="s">
        <v>770</v>
      </c>
      <c r="G6187" s="6" t="str">
        <f>TEXT(hourlySteps_merged[[#This Row],[ActivityTime2]],"hh:mm:ss")</f>
        <v>01:00:00</v>
      </c>
      <c r="H6187">
        <v>236</v>
      </c>
      <c r="I6187">
        <v>0</v>
      </c>
      <c r="J6187">
        <v>0</v>
      </c>
      <c r="K6187">
        <v>70</v>
      </c>
      <c r="L6187" s="1"/>
      <c r="M6187" s="4"/>
    </row>
    <row r="6188" spans="1:13" x14ac:dyDescent="0.25">
      <c r="A6188">
        <v>2347167796</v>
      </c>
      <c r="B6188" t="s">
        <v>399</v>
      </c>
      <c r="C6188" s="1">
        <v>42479</v>
      </c>
      <c r="D6188" s="8">
        <f>WEEKDAY(hourlySteps_merged[[#This Row],[ActivityDate]],1)</f>
        <v>3</v>
      </c>
      <c r="E6188" s="1" t="str">
        <f>TEXT(hourlySteps_merged[[#This Row],[ActivityDate]],"dddd")</f>
        <v>Tuesday</v>
      </c>
      <c r="F6188" s="6" t="s">
        <v>771</v>
      </c>
      <c r="G6188" s="6" t="str">
        <f>TEXT(hourlySteps_merged[[#This Row],[ActivityTime2]],"hh:mm:ss")</f>
        <v>02:00:00</v>
      </c>
      <c r="H6188">
        <v>15</v>
      </c>
      <c r="I6188">
        <v>0</v>
      </c>
      <c r="J6188">
        <v>0</v>
      </c>
      <c r="K6188">
        <v>70</v>
      </c>
      <c r="L6188" s="1"/>
      <c r="M6188" s="4"/>
    </row>
    <row r="6189" spans="1:13" x14ac:dyDescent="0.25">
      <c r="A6189">
        <v>2347167796</v>
      </c>
      <c r="B6189" t="s">
        <v>400</v>
      </c>
      <c r="C6189" s="1">
        <v>42479</v>
      </c>
      <c r="D6189" s="8">
        <f>WEEKDAY(hourlySteps_merged[[#This Row],[ActivityDate]],1)</f>
        <v>3</v>
      </c>
      <c r="E6189" s="1" t="str">
        <f>TEXT(hourlySteps_merged[[#This Row],[ActivityDate]],"dddd")</f>
        <v>Tuesday</v>
      </c>
      <c r="F6189" s="6" t="s">
        <v>772</v>
      </c>
      <c r="G6189" s="6" t="str">
        <f>TEXT(hourlySteps_merged[[#This Row],[ActivityTime2]],"hh:mm:ss")</f>
        <v>03:00:00</v>
      </c>
      <c r="H6189">
        <v>101</v>
      </c>
      <c r="I6189">
        <v>0</v>
      </c>
      <c r="J6189">
        <v>0</v>
      </c>
      <c r="K6189">
        <v>70</v>
      </c>
      <c r="L6189" s="1"/>
      <c r="M6189" s="4"/>
    </row>
    <row r="6190" spans="1:13" x14ac:dyDescent="0.25">
      <c r="A6190">
        <v>2347167796</v>
      </c>
      <c r="B6190" t="s">
        <v>401</v>
      </c>
      <c r="C6190" s="1">
        <v>42479</v>
      </c>
      <c r="D6190" s="8">
        <f>WEEKDAY(hourlySteps_merged[[#This Row],[ActivityDate]],1)</f>
        <v>3</v>
      </c>
      <c r="E6190" s="1" t="str">
        <f>TEXT(hourlySteps_merged[[#This Row],[ActivityDate]],"dddd")</f>
        <v>Tuesday</v>
      </c>
      <c r="F6190" s="6" t="s">
        <v>773</v>
      </c>
      <c r="G6190" s="6" t="str">
        <f>TEXT(hourlySteps_merged[[#This Row],[ActivityTime2]],"hh:mm:ss")</f>
        <v>04:00:00</v>
      </c>
      <c r="H6190">
        <v>28</v>
      </c>
      <c r="I6190">
        <v>0</v>
      </c>
      <c r="J6190">
        <v>0</v>
      </c>
      <c r="K6190">
        <v>70</v>
      </c>
      <c r="L6190" s="1"/>
      <c r="M6190" s="4"/>
    </row>
    <row r="6191" spans="1:13" x14ac:dyDescent="0.25">
      <c r="A6191">
        <v>2347167796</v>
      </c>
      <c r="B6191" t="s">
        <v>402</v>
      </c>
      <c r="C6191" s="1">
        <v>42479</v>
      </c>
      <c r="D6191" s="8">
        <f>WEEKDAY(hourlySteps_merged[[#This Row],[ActivityDate]],1)</f>
        <v>3</v>
      </c>
      <c r="E6191" s="1" t="str">
        <f>TEXT(hourlySteps_merged[[#This Row],[ActivityDate]],"dddd")</f>
        <v>Tuesday</v>
      </c>
      <c r="F6191" s="6" t="s">
        <v>774</v>
      </c>
      <c r="G6191" s="6" t="str">
        <f>TEXT(hourlySteps_merged[[#This Row],[ActivityTime2]],"hh:mm:ss")</f>
        <v>05:00:00</v>
      </c>
      <c r="H6191">
        <v>1347</v>
      </c>
      <c r="I6191">
        <v>0</v>
      </c>
      <c r="J6191">
        <v>0</v>
      </c>
      <c r="K6191">
        <v>70</v>
      </c>
      <c r="L6191" s="1"/>
      <c r="M6191" s="4"/>
    </row>
    <row r="6192" spans="1:13" x14ac:dyDescent="0.25">
      <c r="A6192">
        <v>2347167796</v>
      </c>
      <c r="B6192" t="s">
        <v>403</v>
      </c>
      <c r="C6192" s="1">
        <v>42479</v>
      </c>
      <c r="D6192" s="8">
        <f>WEEKDAY(hourlySteps_merged[[#This Row],[ActivityDate]],1)</f>
        <v>3</v>
      </c>
      <c r="E6192" s="1" t="str">
        <f>TEXT(hourlySteps_merged[[#This Row],[ActivityDate]],"dddd")</f>
        <v>Tuesday</v>
      </c>
      <c r="F6192" s="6" t="s">
        <v>775</v>
      </c>
      <c r="G6192" s="6" t="str">
        <f>TEXT(hourlySteps_merged[[#This Row],[ActivityTime2]],"hh:mm:ss")</f>
        <v>06:00:00</v>
      </c>
      <c r="H6192">
        <v>293</v>
      </c>
      <c r="I6192">
        <v>0</v>
      </c>
      <c r="J6192">
        <v>0</v>
      </c>
      <c r="K6192">
        <v>70</v>
      </c>
      <c r="L6192" s="1"/>
      <c r="M6192" s="4"/>
    </row>
    <row r="6193" spans="1:13" x14ac:dyDescent="0.25">
      <c r="A6193">
        <v>2347167796</v>
      </c>
      <c r="B6193" t="s">
        <v>404</v>
      </c>
      <c r="C6193" s="1">
        <v>42479</v>
      </c>
      <c r="D6193" s="8">
        <f>WEEKDAY(hourlySteps_merged[[#This Row],[ActivityDate]],1)</f>
        <v>3</v>
      </c>
      <c r="E6193" s="1" t="str">
        <f>TEXT(hourlySteps_merged[[#This Row],[ActivityDate]],"dddd")</f>
        <v>Tuesday</v>
      </c>
      <c r="F6193" s="6" t="s">
        <v>776</v>
      </c>
      <c r="G6193" s="6" t="str">
        <f>TEXT(hourlySteps_merged[[#This Row],[ActivityTime2]],"hh:mm:ss")</f>
        <v>07:00:00</v>
      </c>
      <c r="H6193">
        <v>179</v>
      </c>
      <c r="I6193">
        <v>0</v>
      </c>
      <c r="J6193">
        <v>0</v>
      </c>
      <c r="K6193">
        <v>70</v>
      </c>
      <c r="L6193" s="1"/>
      <c r="M6193" s="4"/>
    </row>
    <row r="6194" spans="1:13" x14ac:dyDescent="0.25">
      <c r="A6194">
        <v>2347167796</v>
      </c>
      <c r="B6194" t="s">
        <v>405</v>
      </c>
      <c r="C6194" s="1">
        <v>42479</v>
      </c>
      <c r="D6194" s="8">
        <f>WEEKDAY(hourlySteps_merged[[#This Row],[ActivityDate]],1)</f>
        <v>3</v>
      </c>
      <c r="E6194" s="1" t="str">
        <f>TEXT(hourlySteps_merged[[#This Row],[ActivityDate]],"dddd")</f>
        <v>Tuesday</v>
      </c>
      <c r="F6194" s="6" t="s">
        <v>777</v>
      </c>
      <c r="G6194" s="6" t="str">
        <f>TEXT(hourlySteps_merged[[#This Row],[ActivityTime2]],"hh:mm:ss")</f>
        <v>08:00:00</v>
      </c>
      <c r="H6194">
        <v>233</v>
      </c>
      <c r="I6194">
        <v>0</v>
      </c>
      <c r="J6194">
        <v>0</v>
      </c>
      <c r="K6194">
        <v>70</v>
      </c>
      <c r="L6194" s="1"/>
      <c r="M6194" s="4"/>
    </row>
    <row r="6195" spans="1:13" x14ac:dyDescent="0.25">
      <c r="A6195">
        <v>2347167796</v>
      </c>
      <c r="B6195" t="s">
        <v>406</v>
      </c>
      <c r="C6195" s="1">
        <v>42479</v>
      </c>
      <c r="D6195" s="8">
        <f>WEEKDAY(hourlySteps_merged[[#This Row],[ActivityDate]],1)</f>
        <v>3</v>
      </c>
      <c r="E6195" s="1" t="str">
        <f>TEXT(hourlySteps_merged[[#This Row],[ActivityDate]],"dddd")</f>
        <v>Tuesday</v>
      </c>
      <c r="F6195" s="6" t="s">
        <v>778</v>
      </c>
      <c r="G6195" s="6" t="str">
        <f>TEXT(hourlySteps_merged[[#This Row],[ActivityTime2]],"hh:mm:ss")</f>
        <v>09:00:00</v>
      </c>
      <c r="H6195">
        <v>32</v>
      </c>
      <c r="I6195">
        <v>0</v>
      </c>
      <c r="J6195">
        <v>0</v>
      </c>
      <c r="K6195">
        <v>70</v>
      </c>
      <c r="L6195" s="1"/>
      <c r="M6195" s="4"/>
    </row>
    <row r="6196" spans="1:13" x14ac:dyDescent="0.25">
      <c r="A6196">
        <v>2347167796</v>
      </c>
      <c r="B6196" t="s">
        <v>407</v>
      </c>
      <c r="C6196" s="1">
        <v>42479</v>
      </c>
      <c r="D6196" s="8">
        <f>WEEKDAY(hourlySteps_merged[[#This Row],[ActivityDate]],1)</f>
        <v>3</v>
      </c>
      <c r="E6196" s="1" t="str">
        <f>TEXT(hourlySteps_merged[[#This Row],[ActivityDate]],"dddd")</f>
        <v>Tuesday</v>
      </c>
      <c r="F6196" s="6" t="s">
        <v>779</v>
      </c>
      <c r="G6196" s="6" t="str">
        <f>TEXT(hourlySteps_merged[[#This Row],[ActivityTime2]],"hh:mm:ss")</f>
        <v>10:00:00</v>
      </c>
      <c r="H6196">
        <v>0</v>
      </c>
      <c r="I6196">
        <v>0</v>
      </c>
      <c r="J6196">
        <v>0</v>
      </c>
      <c r="K6196">
        <v>70</v>
      </c>
      <c r="L6196" s="1"/>
      <c r="M6196" s="4"/>
    </row>
    <row r="6197" spans="1:13" x14ac:dyDescent="0.25">
      <c r="A6197">
        <v>2347167796</v>
      </c>
      <c r="B6197" t="s">
        <v>46</v>
      </c>
      <c r="C6197" s="1">
        <v>42479</v>
      </c>
      <c r="D6197" s="8">
        <f>WEEKDAY(hourlySteps_merged[[#This Row],[ActivityDate]],1)</f>
        <v>3</v>
      </c>
      <c r="E6197" s="1" t="str">
        <f>TEXT(hourlySteps_merged[[#This Row],[ActivityDate]],"dddd")</f>
        <v>Tuesday</v>
      </c>
      <c r="F6197" s="6" t="s">
        <v>780</v>
      </c>
      <c r="G6197" s="6" t="str">
        <f>TEXT(hourlySteps_merged[[#This Row],[ActivityTime2]],"hh:mm:ss")</f>
        <v>11:00:00</v>
      </c>
      <c r="H6197">
        <v>0</v>
      </c>
      <c r="I6197">
        <v>0</v>
      </c>
      <c r="J6197">
        <v>0</v>
      </c>
      <c r="K6197">
        <v>70</v>
      </c>
      <c r="L6197" s="1"/>
      <c r="M6197" s="4"/>
    </row>
    <row r="6198" spans="1:13" x14ac:dyDescent="0.25">
      <c r="A6198">
        <v>2347167796</v>
      </c>
      <c r="B6198" t="s">
        <v>408</v>
      </c>
      <c r="C6198" s="1">
        <v>42479</v>
      </c>
      <c r="D6198" s="8">
        <f>WEEKDAY(hourlySteps_merged[[#This Row],[ActivityDate]],1)</f>
        <v>3</v>
      </c>
      <c r="E6198" s="1" t="str">
        <f>TEXT(hourlySteps_merged[[#This Row],[ActivityDate]],"dddd")</f>
        <v>Tuesday</v>
      </c>
      <c r="F6198" s="6" t="s">
        <v>781</v>
      </c>
      <c r="G6198" s="6" t="str">
        <f>TEXT(hourlySteps_merged[[#This Row],[ActivityTime2]],"hh:mm:ss")</f>
        <v>12:00:00</v>
      </c>
      <c r="H6198">
        <v>0</v>
      </c>
      <c r="I6198">
        <v>0</v>
      </c>
      <c r="J6198">
        <v>0</v>
      </c>
      <c r="K6198">
        <v>70</v>
      </c>
      <c r="L6198" s="1"/>
      <c r="M6198" s="4"/>
    </row>
    <row r="6199" spans="1:13" x14ac:dyDescent="0.25">
      <c r="A6199">
        <v>2347167796</v>
      </c>
      <c r="B6199" t="s">
        <v>409</v>
      </c>
      <c r="C6199" s="1">
        <v>42479</v>
      </c>
      <c r="D6199" s="8">
        <f>WEEKDAY(hourlySteps_merged[[#This Row],[ActivityDate]],1)</f>
        <v>3</v>
      </c>
      <c r="E6199" s="1" t="str">
        <f>TEXT(hourlySteps_merged[[#This Row],[ActivityDate]],"dddd")</f>
        <v>Tuesday</v>
      </c>
      <c r="F6199" s="6" t="s">
        <v>782</v>
      </c>
      <c r="G6199" s="6" t="str">
        <f>TEXT(hourlySteps_merged[[#This Row],[ActivityTime2]],"hh:mm:ss")</f>
        <v>13:00:00</v>
      </c>
      <c r="H6199">
        <v>0</v>
      </c>
      <c r="I6199">
        <v>0</v>
      </c>
      <c r="J6199">
        <v>0</v>
      </c>
      <c r="K6199">
        <v>70</v>
      </c>
      <c r="L6199" s="1"/>
      <c r="M6199" s="4"/>
    </row>
    <row r="6200" spans="1:13" x14ac:dyDescent="0.25">
      <c r="A6200">
        <v>2347167796</v>
      </c>
      <c r="B6200" t="s">
        <v>410</v>
      </c>
      <c r="C6200" s="1">
        <v>42479</v>
      </c>
      <c r="D6200" s="8">
        <f>WEEKDAY(hourlySteps_merged[[#This Row],[ActivityDate]],1)</f>
        <v>3</v>
      </c>
      <c r="E6200" s="1" t="str">
        <f>TEXT(hourlySteps_merged[[#This Row],[ActivityDate]],"dddd")</f>
        <v>Tuesday</v>
      </c>
      <c r="F6200" s="6" t="s">
        <v>783</v>
      </c>
      <c r="G6200" s="6" t="str">
        <f>TEXT(hourlySteps_merged[[#This Row],[ActivityTime2]],"hh:mm:ss")</f>
        <v>14:00:00</v>
      </c>
      <c r="H6200">
        <v>0</v>
      </c>
      <c r="I6200">
        <v>0</v>
      </c>
      <c r="J6200">
        <v>0</v>
      </c>
      <c r="K6200">
        <v>70</v>
      </c>
      <c r="L6200" s="1"/>
      <c r="M6200" s="4"/>
    </row>
    <row r="6201" spans="1:13" x14ac:dyDescent="0.25">
      <c r="A6201">
        <v>2347167796</v>
      </c>
      <c r="B6201" t="s">
        <v>411</v>
      </c>
      <c r="C6201" s="1">
        <v>42479</v>
      </c>
      <c r="D6201" s="8">
        <f>WEEKDAY(hourlySteps_merged[[#This Row],[ActivityDate]],1)</f>
        <v>3</v>
      </c>
      <c r="E6201" s="1" t="str">
        <f>TEXT(hourlySteps_merged[[#This Row],[ActivityDate]],"dddd")</f>
        <v>Tuesday</v>
      </c>
      <c r="F6201" s="6" t="s">
        <v>784</v>
      </c>
      <c r="G6201" s="6" t="str">
        <f>TEXT(hourlySteps_merged[[#This Row],[ActivityTime2]],"hh:mm:ss")</f>
        <v>15:00:00</v>
      </c>
      <c r="H6201">
        <v>0</v>
      </c>
      <c r="I6201">
        <v>0</v>
      </c>
      <c r="J6201">
        <v>0</v>
      </c>
      <c r="K6201">
        <v>70</v>
      </c>
      <c r="L6201" s="1"/>
      <c r="M6201" s="4"/>
    </row>
    <row r="6202" spans="1:13" x14ac:dyDescent="0.25">
      <c r="A6202">
        <v>2347167796</v>
      </c>
      <c r="B6202" t="s">
        <v>412</v>
      </c>
      <c r="C6202" s="1">
        <v>42479</v>
      </c>
      <c r="D6202" s="8">
        <f>WEEKDAY(hourlySteps_merged[[#This Row],[ActivityDate]],1)</f>
        <v>3</v>
      </c>
      <c r="E6202" s="1" t="str">
        <f>TEXT(hourlySteps_merged[[#This Row],[ActivityDate]],"dddd")</f>
        <v>Tuesday</v>
      </c>
      <c r="F6202" s="6" t="s">
        <v>785</v>
      </c>
      <c r="G6202" s="6" t="str">
        <f>TEXT(hourlySteps_merged[[#This Row],[ActivityTime2]],"hh:mm:ss")</f>
        <v>16:00:00</v>
      </c>
      <c r="H6202">
        <v>0</v>
      </c>
      <c r="I6202">
        <v>0</v>
      </c>
      <c r="J6202">
        <v>0</v>
      </c>
      <c r="K6202">
        <v>70</v>
      </c>
      <c r="L6202" s="1"/>
      <c r="M6202" s="4"/>
    </row>
    <row r="6203" spans="1:13" x14ac:dyDescent="0.25">
      <c r="A6203">
        <v>2347167796</v>
      </c>
      <c r="B6203" t="s">
        <v>413</v>
      </c>
      <c r="C6203" s="1">
        <v>42479</v>
      </c>
      <c r="D6203" s="8">
        <f>WEEKDAY(hourlySteps_merged[[#This Row],[ActivityDate]],1)</f>
        <v>3</v>
      </c>
      <c r="E6203" s="1" t="str">
        <f>TEXT(hourlySteps_merged[[#This Row],[ActivityDate]],"dddd")</f>
        <v>Tuesday</v>
      </c>
      <c r="F6203" s="6" t="s">
        <v>786</v>
      </c>
      <c r="G6203" s="6" t="str">
        <f>TEXT(hourlySteps_merged[[#This Row],[ActivityTime2]],"hh:mm:ss")</f>
        <v>17:00:00</v>
      </c>
      <c r="H6203">
        <v>20</v>
      </c>
      <c r="I6203">
        <v>0</v>
      </c>
      <c r="J6203">
        <v>0</v>
      </c>
      <c r="K6203">
        <v>70</v>
      </c>
      <c r="L6203" s="1"/>
      <c r="M6203" s="4"/>
    </row>
    <row r="6204" spans="1:13" x14ac:dyDescent="0.25">
      <c r="A6204">
        <v>2347167796</v>
      </c>
      <c r="B6204" t="s">
        <v>414</v>
      </c>
      <c r="C6204" s="1">
        <v>42479</v>
      </c>
      <c r="D6204" s="8">
        <f>WEEKDAY(hourlySteps_merged[[#This Row],[ActivityDate]],1)</f>
        <v>3</v>
      </c>
      <c r="E6204" s="1" t="str">
        <f>TEXT(hourlySteps_merged[[#This Row],[ActivityDate]],"dddd")</f>
        <v>Tuesday</v>
      </c>
      <c r="F6204" s="6" t="s">
        <v>787</v>
      </c>
      <c r="G6204" s="6" t="str">
        <f>TEXT(hourlySteps_merged[[#This Row],[ActivityTime2]],"hh:mm:ss")</f>
        <v>18:00:00</v>
      </c>
      <c r="H6204">
        <v>169</v>
      </c>
      <c r="I6204">
        <v>0</v>
      </c>
      <c r="J6204">
        <v>0</v>
      </c>
      <c r="K6204">
        <v>70</v>
      </c>
      <c r="L6204" s="1"/>
      <c r="M6204" s="4"/>
    </row>
    <row r="6205" spans="1:13" x14ac:dyDescent="0.25">
      <c r="A6205">
        <v>2347167796</v>
      </c>
      <c r="B6205" t="s">
        <v>415</v>
      </c>
      <c r="C6205" s="1">
        <v>42479</v>
      </c>
      <c r="D6205" s="8">
        <f>WEEKDAY(hourlySteps_merged[[#This Row],[ActivityDate]],1)</f>
        <v>3</v>
      </c>
      <c r="E6205" s="1" t="str">
        <f>TEXT(hourlySteps_merged[[#This Row],[ActivityDate]],"dddd")</f>
        <v>Tuesday</v>
      </c>
      <c r="F6205" s="6" t="s">
        <v>788</v>
      </c>
      <c r="G6205" s="6" t="str">
        <f>TEXT(hourlySteps_merged[[#This Row],[ActivityTime2]],"hh:mm:ss")</f>
        <v>19:00:00</v>
      </c>
      <c r="H6205">
        <v>792</v>
      </c>
      <c r="I6205">
        <v>0</v>
      </c>
      <c r="J6205">
        <v>0</v>
      </c>
      <c r="K6205">
        <v>70</v>
      </c>
      <c r="L6205" s="1"/>
      <c r="M6205" s="4"/>
    </row>
    <row r="6206" spans="1:13" x14ac:dyDescent="0.25">
      <c r="A6206">
        <v>2347167796</v>
      </c>
      <c r="B6206" t="s">
        <v>416</v>
      </c>
      <c r="C6206" s="1">
        <v>42479</v>
      </c>
      <c r="D6206" s="8">
        <f>WEEKDAY(hourlySteps_merged[[#This Row],[ActivityDate]],1)</f>
        <v>3</v>
      </c>
      <c r="E6206" s="1" t="str">
        <f>TEXT(hourlySteps_merged[[#This Row],[ActivityDate]],"dddd")</f>
        <v>Tuesday</v>
      </c>
      <c r="F6206" s="6" t="s">
        <v>789</v>
      </c>
      <c r="G6206" s="6" t="str">
        <f>TEXT(hourlySteps_merged[[#This Row],[ActivityTime2]],"hh:mm:ss")</f>
        <v>20:00:00</v>
      </c>
      <c r="H6206">
        <v>239</v>
      </c>
      <c r="I6206">
        <v>0</v>
      </c>
      <c r="J6206">
        <v>0</v>
      </c>
      <c r="K6206">
        <v>70</v>
      </c>
      <c r="L6206" s="1"/>
      <c r="M6206" s="4"/>
    </row>
    <row r="6207" spans="1:13" x14ac:dyDescent="0.25">
      <c r="A6207">
        <v>2347167796</v>
      </c>
      <c r="B6207" t="s">
        <v>417</v>
      </c>
      <c r="C6207" s="1">
        <v>42479</v>
      </c>
      <c r="D6207" s="8">
        <f>WEEKDAY(hourlySteps_merged[[#This Row],[ActivityDate]],1)</f>
        <v>3</v>
      </c>
      <c r="E6207" s="1" t="str">
        <f>TEXT(hourlySteps_merged[[#This Row],[ActivityDate]],"dddd")</f>
        <v>Tuesday</v>
      </c>
      <c r="F6207" s="6" t="s">
        <v>790</v>
      </c>
      <c r="G6207" s="6" t="str">
        <f>TEXT(hourlySteps_merged[[#This Row],[ActivityTime2]],"hh:mm:ss")</f>
        <v>21:00:00</v>
      </c>
      <c r="H6207">
        <v>338</v>
      </c>
      <c r="I6207">
        <v>0</v>
      </c>
      <c r="J6207">
        <v>0</v>
      </c>
      <c r="K6207">
        <v>70</v>
      </c>
      <c r="L6207" s="1"/>
      <c r="M6207" s="4"/>
    </row>
    <row r="6208" spans="1:13" x14ac:dyDescent="0.25">
      <c r="A6208">
        <v>2347167796</v>
      </c>
      <c r="B6208" t="s">
        <v>418</v>
      </c>
      <c r="C6208" s="1">
        <v>42479</v>
      </c>
      <c r="D6208" s="8">
        <f>WEEKDAY(hourlySteps_merged[[#This Row],[ActivityDate]],1)</f>
        <v>3</v>
      </c>
      <c r="E6208" s="1" t="str">
        <f>TEXT(hourlySteps_merged[[#This Row],[ActivityDate]],"dddd")</f>
        <v>Tuesday</v>
      </c>
      <c r="F6208" s="6" t="s">
        <v>791</v>
      </c>
      <c r="G6208" s="6" t="str">
        <f>TEXT(hourlySteps_merged[[#This Row],[ActivityTime2]],"hh:mm:ss")</f>
        <v>22:00:00</v>
      </c>
      <c r="H6208">
        <v>212</v>
      </c>
      <c r="I6208">
        <v>0</v>
      </c>
      <c r="J6208">
        <v>0</v>
      </c>
      <c r="K6208">
        <v>70</v>
      </c>
      <c r="L6208" s="1"/>
      <c r="M6208" s="4"/>
    </row>
    <row r="6209" spans="1:13" x14ac:dyDescent="0.25">
      <c r="A6209">
        <v>2347167796</v>
      </c>
      <c r="B6209" t="s">
        <v>419</v>
      </c>
      <c r="C6209" s="1">
        <v>42479</v>
      </c>
      <c r="D6209" s="8">
        <f>WEEKDAY(hourlySteps_merged[[#This Row],[ActivityDate]],1)</f>
        <v>3</v>
      </c>
      <c r="E6209" s="1" t="str">
        <f>TEXT(hourlySteps_merged[[#This Row],[ActivityDate]],"dddd")</f>
        <v>Tuesday</v>
      </c>
      <c r="F6209" s="6" t="s">
        <v>792</v>
      </c>
      <c r="G6209" s="6" t="str">
        <f>TEXT(hourlySteps_merged[[#This Row],[ActivityTime2]],"hh:mm:ss")</f>
        <v>23:00:00</v>
      </c>
      <c r="H6209">
        <v>483</v>
      </c>
      <c r="I6209">
        <v>0</v>
      </c>
      <c r="J6209">
        <v>0</v>
      </c>
      <c r="K6209">
        <v>70</v>
      </c>
      <c r="L6209" s="1"/>
      <c r="M6209" s="4"/>
    </row>
    <row r="6210" spans="1:13" x14ac:dyDescent="0.25">
      <c r="A6210">
        <v>2347167796</v>
      </c>
      <c r="B6210" t="s">
        <v>420</v>
      </c>
      <c r="C6210" s="1">
        <v>42479</v>
      </c>
      <c r="D6210" s="8">
        <f>WEEKDAY(hourlySteps_merged[[#This Row],[ActivityDate]],1)</f>
        <v>3</v>
      </c>
      <c r="E6210" s="1" t="str">
        <f>TEXT(hourlySteps_merged[[#This Row],[ActivityDate]],"dddd")</f>
        <v>Tuesday</v>
      </c>
      <c r="F6210" s="6" t="s">
        <v>769</v>
      </c>
      <c r="G6210" s="6" t="str">
        <f>TEXT(hourlySteps_merged[[#This Row],[ActivityTime2]],"hh:mm:ss")</f>
        <v>00:00:00</v>
      </c>
      <c r="H6210">
        <v>267</v>
      </c>
      <c r="I6210">
        <v>0</v>
      </c>
      <c r="J6210">
        <v>0</v>
      </c>
      <c r="K6210">
        <v>73</v>
      </c>
      <c r="L6210" s="1"/>
      <c r="M6210" s="4"/>
    </row>
    <row r="6211" spans="1:13" x14ac:dyDescent="0.25">
      <c r="A6211">
        <v>2347167796</v>
      </c>
      <c r="B6211" t="s">
        <v>421</v>
      </c>
      <c r="C6211" s="1">
        <v>42479</v>
      </c>
      <c r="D6211" s="8">
        <f>WEEKDAY(hourlySteps_merged[[#This Row],[ActivityDate]],1)</f>
        <v>3</v>
      </c>
      <c r="E6211" s="1" t="str">
        <f>TEXT(hourlySteps_merged[[#This Row],[ActivityDate]],"dddd")</f>
        <v>Tuesday</v>
      </c>
      <c r="F6211" s="6" t="s">
        <v>770</v>
      </c>
      <c r="G6211" s="6" t="str">
        <f>TEXT(hourlySteps_merged[[#This Row],[ActivityTime2]],"hh:mm:ss")</f>
        <v>01:00:00</v>
      </c>
      <c r="H6211">
        <v>754</v>
      </c>
      <c r="I6211">
        <v>0</v>
      </c>
      <c r="J6211">
        <v>0</v>
      </c>
      <c r="K6211">
        <v>73</v>
      </c>
      <c r="L6211" s="1"/>
      <c r="M6211" s="4"/>
    </row>
    <row r="6212" spans="1:13" x14ac:dyDescent="0.25">
      <c r="A6212">
        <v>2347167796</v>
      </c>
      <c r="B6212" t="s">
        <v>422</v>
      </c>
      <c r="C6212" s="1">
        <v>42479</v>
      </c>
      <c r="D6212" s="8">
        <f>WEEKDAY(hourlySteps_merged[[#This Row],[ActivityDate]],1)</f>
        <v>3</v>
      </c>
      <c r="E6212" s="1" t="str">
        <f>TEXT(hourlySteps_merged[[#This Row],[ActivityDate]],"dddd")</f>
        <v>Tuesday</v>
      </c>
      <c r="F6212" s="6" t="s">
        <v>771</v>
      </c>
      <c r="G6212" s="6" t="str">
        <f>TEXT(hourlySteps_merged[[#This Row],[ActivityTime2]],"hh:mm:ss")</f>
        <v>02:00:00</v>
      </c>
      <c r="H6212">
        <v>184</v>
      </c>
      <c r="I6212">
        <v>0</v>
      </c>
      <c r="J6212">
        <v>0</v>
      </c>
      <c r="K6212">
        <v>73</v>
      </c>
      <c r="L6212" s="1"/>
      <c r="M6212" s="4"/>
    </row>
    <row r="6213" spans="1:13" x14ac:dyDescent="0.25">
      <c r="A6213">
        <v>2347167796</v>
      </c>
      <c r="B6213" t="s">
        <v>423</v>
      </c>
      <c r="C6213" s="1">
        <v>42479</v>
      </c>
      <c r="D6213" s="8">
        <f>WEEKDAY(hourlySteps_merged[[#This Row],[ActivityDate]],1)</f>
        <v>3</v>
      </c>
      <c r="E6213" s="1" t="str">
        <f>TEXT(hourlySteps_merged[[#This Row],[ActivityDate]],"dddd")</f>
        <v>Tuesday</v>
      </c>
      <c r="F6213" s="6" t="s">
        <v>772</v>
      </c>
      <c r="G6213" s="6" t="str">
        <f>TEXT(hourlySteps_merged[[#This Row],[ActivityTime2]],"hh:mm:ss")</f>
        <v>03:00:00</v>
      </c>
      <c r="H6213">
        <v>220</v>
      </c>
      <c r="I6213">
        <v>0</v>
      </c>
      <c r="J6213">
        <v>0</v>
      </c>
      <c r="K6213">
        <v>73</v>
      </c>
      <c r="L6213" s="1"/>
      <c r="M6213" s="4"/>
    </row>
    <row r="6214" spans="1:13" x14ac:dyDescent="0.25">
      <c r="A6214">
        <v>2347167796</v>
      </c>
      <c r="B6214" t="s">
        <v>424</v>
      </c>
      <c r="C6214" s="1">
        <v>42479</v>
      </c>
      <c r="D6214" s="8">
        <f>WEEKDAY(hourlySteps_merged[[#This Row],[ActivityDate]],1)</f>
        <v>3</v>
      </c>
      <c r="E6214" s="1" t="str">
        <f>TEXT(hourlySteps_merged[[#This Row],[ActivityDate]],"dddd")</f>
        <v>Tuesday</v>
      </c>
      <c r="F6214" s="6" t="s">
        <v>773</v>
      </c>
      <c r="G6214" s="6" t="str">
        <f>TEXT(hourlySteps_merged[[#This Row],[ActivityTime2]],"hh:mm:ss")</f>
        <v>04:00:00</v>
      </c>
      <c r="H6214">
        <v>255</v>
      </c>
      <c r="I6214">
        <v>0</v>
      </c>
      <c r="J6214">
        <v>0</v>
      </c>
      <c r="K6214">
        <v>73</v>
      </c>
      <c r="L6214" s="1"/>
      <c r="M6214" s="4"/>
    </row>
    <row r="6215" spans="1:13" x14ac:dyDescent="0.25">
      <c r="A6215">
        <v>2347167796</v>
      </c>
      <c r="B6215" t="s">
        <v>425</v>
      </c>
      <c r="C6215" s="1">
        <v>42479</v>
      </c>
      <c r="D6215" s="8">
        <f>WEEKDAY(hourlySteps_merged[[#This Row],[ActivityDate]],1)</f>
        <v>3</v>
      </c>
      <c r="E6215" s="1" t="str">
        <f>TEXT(hourlySteps_merged[[#This Row],[ActivityDate]],"dddd")</f>
        <v>Tuesday</v>
      </c>
      <c r="F6215" s="6" t="s">
        <v>774</v>
      </c>
      <c r="G6215" s="6" t="str">
        <f>TEXT(hourlySteps_merged[[#This Row],[ActivityTime2]],"hh:mm:ss")</f>
        <v>05:00:00</v>
      </c>
      <c r="H6215">
        <v>1500</v>
      </c>
      <c r="I6215">
        <v>0</v>
      </c>
      <c r="J6215">
        <v>0</v>
      </c>
      <c r="K6215">
        <v>73</v>
      </c>
      <c r="L6215" s="1"/>
      <c r="M6215" s="4"/>
    </row>
    <row r="6216" spans="1:13" x14ac:dyDescent="0.25">
      <c r="A6216">
        <v>2347167796</v>
      </c>
      <c r="B6216" t="s">
        <v>426</v>
      </c>
      <c r="C6216" s="1">
        <v>42479</v>
      </c>
      <c r="D6216" s="8">
        <f>WEEKDAY(hourlySteps_merged[[#This Row],[ActivityDate]],1)</f>
        <v>3</v>
      </c>
      <c r="E6216" s="1" t="str">
        <f>TEXT(hourlySteps_merged[[#This Row],[ActivityDate]],"dddd")</f>
        <v>Tuesday</v>
      </c>
      <c r="F6216" s="6" t="s">
        <v>775</v>
      </c>
      <c r="G6216" s="6" t="str">
        <f>TEXT(hourlySteps_merged[[#This Row],[ActivityTime2]],"hh:mm:ss")</f>
        <v>06:00:00</v>
      </c>
      <c r="H6216">
        <v>4359</v>
      </c>
      <c r="I6216">
        <v>13</v>
      </c>
      <c r="J6216">
        <v>0.216667</v>
      </c>
      <c r="K6216">
        <v>121</v>
      </c>
      <c r="L6216" s="1"/>
      <c r="M6216" s="4"/>
    </row>
    <row r="6217" spans="1:13" x14ac:dyDescent="0.25">
      <c r="A6217">
        <v>2347167796</v>
      </c>
      <c r="B6217" t="s">
        <v>427</v>
      </c>
      <c r="C6217" s="1">
        <v>42479</v>
      </c>
      <c r="D6217" s="8">
        <f>WEEKDAY(hourlySteps_merged[[#This Row],[ActivityDate]],1)</f>
        <v>3</v>
      </c>
      <c r="E6217" s="1" t="str">
        <f>TEXT(hourlySteps_merged[[#This Row],[ActivityDate]],"dddd")</f>
        <v>Tuesday</v>
      </c>
      <c r="F6217" s="6" t="s">
        <v>776</v>
      </c>
      <c r="G6217" s="6" t="str">
        <f>TEXT(hourlySteps_merged[[#This Row],[ActivityTime2]],"hh:mm:ss")</f>
        <v>07:00:00</v>
      </c>
      <c r="H6217">
        <v>1204</v>
      </c>
      <c r="I6217">
        <v>21</v>
      </c>
      <c r="J6217">
        <v>0.35</v>
      </c>
      <c r="K6217">
        <v>164</v>
      </c>
      <c r="L6217" s="1"/>
      <c r="M6217" s="4"/>
    </row>
    <row r="6218" spans="1:13" x14ac:dyDescent="0.25">
      <c r="A6218">
        <v>2347167796</v>
      </c>
      <c r="B6218" t="s">
        <v>428</v>
      </c>
      <c r="C6218" s="1">
        <v>42479</v>
      </c>
      <c r="D6218" s="8">
        <f>WEEKDAY(hourlySteps_merged[[#This Row],[ActivityDate]],1)</f>
        <v>3</v>
      </c>
      <c r="E6218" s="1" t="str">
        <f>TEXT(hourlySteps_merged[[#This Row],[ActivityDate]],"dddd")</f>
        <v>Tuesday</v>
      </c>
      <c r="F6218" s="6" t="s">
        <v>777</v>
      </c>
      <c r="G6218" s="6" t="str">
        <f>TEXT(hourlySteps_merged[[#This Row],[ActivityTime2]],"hh:mm:ss")</f>
        <v>08:00:00</v>
      </c>
      <c r="H6218">
        <v>315</v>
      </c>
      <c r="I6218">
        <v>9</v>
      </c>
      <c r="J6218">
        <v>0.15</v>
      </c>
      <c r="K6218">
        <v>99</v>
      </c>
      <c r="L6218" s="1"/>
      <c r="M6218" s="4"/>
    </row>
    <row r="6219" spans="1:13" x14ac:dyDescent="0.25">
      <c r="A6219">
        <v>2347167796</v>
      </c>
      <c r="B6219" t="s">
        <v>429</v>
      </c>
      <c r="C6219" s="1">
        <v>42479</v>
      </c>
      <c r="D6219" s="8">
        <f>WEEKDAY(hourlySteps_merged[[#This Row],[ActivityDate]],1)</f>
        <v>3</v>
      </c>
      <c r="E6219" s="1" t="str">
        <f>TEXT(hourlySteps_merged[[#This Row],[ActivityDate]],"dddd")</f>
        <v>Tuesday</v>
      </c>
      <c r="F6219" s="6" t="s">
        <v>778</v>
      </c>
      <c r="G6219" s="6" t="str">
        <f>TEXT(hourlySteps_merged[[#This Row],[ActivityTime2]],"hh:mm:ss")</f>
        <v>09:00:00</v>
      </c>
      <c r="H6219">
        <v>112</v>
      </c>
      <c r="I6219">
        <v>16</v>
      </c>
      <c r="J6219">
        <v>0.26666699999999999</v>
      </c>
      <c r="K6219">
        <v>155</v>
      </c>
      <c r="L6219" s="1"/>
      <c r="M6219" s="4"/>
    </row>
    <row r="6220" spans="1:13" x14ac:dyDescent="0.25">
      <c r="A6220">
        <v>2347167796</v>
      </c>
      <c r="B6220" t="s">
        <v>430</v>
      </c>
      <c r="C6220" s="1">
        <v>42479</v>
      </c>
      <c r="D6220" s="8">
        <f>WEEKDAY(hourlySteps_merged[[#This Row],[ActivityDate]],1)</f>
        <v>3</v>
      </c>
      <c r="E6220" s="1" t="str">
        <f>TEXT(hourlySteps_merged[[#This Row],[ActivityDate]],"dddd")</f>
        <v>Tuesday</v>
      </c>
      <c r="F6220" s="6" t="s">
        <v>779</v>
      </c>
      <c r="G6220" s="6" t="str">
        <f>TEXT(hourlySteps_merged[[#This Row],[ActivityTime2]],"hh:mm:ss")</f>
        <v>10:00:00</v>
      </c>
      <c r="H6220">
        <v>0</v>
      </c>
      <c r="I6220">
        <v>13</v>
      </c>
      <c r="J6220">
        <v>0.216667</v>
      </c>
      <c r="K6220">
        <v>121</v>
      </c>
      <c r="L6220" s="1"/>
      <c r="M6220" s="4"/>
    </row>
    <row r="6221" spans="1:13" x14ac:dyDescent="0.25">
      <c r="A6221">
        <v>2347167796</v>
      </c>
      <c r="B6221" t="s">
        <v>31</v>
      </c>
      <c r="C6221" s="1">
        <v>42479</v>
      </c>
      <c r="D6221" s="8">
        <f>WEEKDAY(hourlySteps_merged[[#This Row],[ActivityDate]],1)</f>
        <v>3</v>
      </c>
      <c r="E6221" s="1" t="str">
        <f>TEXT(hourlySteps_merged[[#This Row],[ActivityDate]],"dddd")</f>
        <v>Tuesday</v>
      </c>
      <c r="F6221" s="6" t="s">
        <v>780</v>
      </c>
      <c r="G6221" s="6" t="str">
        <f>TEXT(hourlySteps_merged[[#This Row],[ActivityTime2]],"hh:mm:ss")</f>
        <v>11:00:00</v>
      </c>
      <c r="H6221">
        <v>10</v>
      </c>
      <c r="I6221">
        <v>18</v>
      </c>
      <c r="J6221">
        <v>0.3</v>
      </c>
      <c r="K6221">
        <v>122</v>
      </c>
      <c r="L6221" s="1"/>
      <c r="M6221" s="4"/>
    </row>
    <row r="6222" spans="1:13" x14ac:dyDescent="0.25">
      <c r="A6222">
        <v>2347167796</v>
      </c>
      <c r="B6222" t="s">
        <v>431</v>
      </c>
      <c r="C6222" s="1">
        <v>42479</v>
      </c>
      <c r="D6222" s="8">
        <f>WEEKDAY(hourlySteps_merged[[#This Row],[ActivityDate]],1)</f>
        <v>3</v>
      </c>
      <c r="E6222" s="1" t="str">
        <f>TEXT(hourlySteps_merged[[#This Row],[ActivityDate]],"dddd")</f>
        <v>Tuesday</v>
      </c>
      <c r="F6222" s="6" t="s">
        <v>781</v>
      </c>
      <c r="G6222" s="6" t="str">
        <f>TEXT(hourlySteps_merged[[#This Row],[ActivityTime2]],"hh:mm:ss")</f>
        <v>12:00:00</v>
      </c>
      <c r="H6222">
        <v>0</v>
      </c>
      <c r="I6222">
        <v>77</v>
      </c>
      <c r="J6222">
        <v>1.2833330000000001</v>
      </c>
      <c r="K6222">
        <v>319</v>
      </c>
      <c r="L6222" s="1"/>
      <c r="M6222" s="4"/>
    </row>
    <row r="6223" spans="1:13" x14ac:dyDescent="0.25">
      <c r="A6223">
        <v>2347167796</v>
      </c>
      <c r="B6223" t="s">
        <v>432</v>
      </c>
      <c r="C6223" s="1">
        <v>42479</v>
      </c>
      <c r="D6223" s="8">
        <f>WEEKDAY(hourlySteps_merged[[#This Row],[ActivityDate]],1)</f>
        <v>3</v>
      </c>
      <c r="E6223" s="1" t="str">
        <f>TEXT(hourlySteps_merged[[#This Row],[ActivityDate]],"dddd")</f>
        <v>Tuesday</v>
      </c>
      <c r="F6223" s="6" t="s">
        <v>782</v>
      </c>
      <c r="G6223" s="6" t="str">
        <f>TEXT(hourlySteps_merged[[#This Row],[ActivityTime2]],"hh:mm:ss")</f>
        <v>13:00:00</v>
      </c>
      <c r="H6223">
        <v>18</v>
      </c>
      <c r="I6223">
        <v>16</v>
      </c>
      <c r="J6223">
        <v>0.26666699999999999</v>
      </c>
      <c r="K6223">
        <v>123</v>
      </c>
      <c r="L6223" s="1"/>
      <c r="M6223" s="4"/>
    </row>
    <row r="6224" spans="1:13" x14ac:dyDescent="0.25">
      <c r="A6224">
        <v>2347167796</v>
      </c>
      <c r="B6224" t="s">
        <v>433</v>
      </c>
      <c r="C6224" s="1">
        <v>42479</v>
      </c>
      <c r="D6224" s="8">
        <f>WEEKDAY(hourlySteps_merged[[#This Row],[ActivityDate]],1)</f>
        <v>3</v>
      </c>
      <c r="E6224" s="1" t="str">
        <f>TEXT(hourlySteps_merged[[#This Row],[ActivityDate]],"dddd")</f>
        <v>Tuesday</v>
      </c>
      <c r="F6224" s="6" t="s">
        <v>783</v>
      </c>
      <c r="G6224" s="6" t="str">
        <f>TEXT(hourlySteps_merged[[#This Row],[ActivityTime2]],"hh:mm:ss")</f>
        <v>14:00:00</v>
      </c>
      <c r="H6224">
        <v>0</v>
      </c>
      <c r="I6224">
        <v>5</v>
      </c>
      <c r="J6224">
        <v>8.3333000000000004E-2</v>
      </c>
      <c r="K6224">
        <v>87</v>
      </c>
      <c r="L6224" s="1"/>
      <c r="M6224" s="4"/>
    </row>
    <row r="6225" spans="1:13" x14ac:dyDescent="0.25">
      <c r="A6225">
        <v>2347167796</v>
      </c>
      <c r="B6225" t="s">
        <v>434</v>
      </c>
      <c r="C6225" s="1">
        <v>42479</v>
      </c>
      <c r="D6225" s="8">
        <f>WEEKDAY(hourlySteps_merged[[#This Row],[ActivityDate]],1)</f>
        <v>3</v>
      </c>
      <c r="E6225" s="1" t="str">
        <f>TEXT(hourlySteps_merged[[#This Row],[ActivityDate]],"dddd")</f>
        <v>Tuesday</v>
      </c>
      <c r="F6225" s="6" t="s">
        <v>784</v>
      </c>
      <c r="G6225" s="6" t="str">
        <f>TEXT(hourlySteps_merged[[#This Row],[ActivityTime2]],"hh:mm:ss")</f>
        <v>15:00:00</v>
      </c>
      <c r="H6225">
        <v>0</v>
      </c>
      <c r="I6225">
        <v>10</v>
      </c>
      <c r="J6225">
        <v>0.16666700000000001</v>
      </c>
      <c r="K6225">
        <v>111</v>
      </c>
      <c r="L6225" s="1"/>
      <c r="M6225" s="4"/>
    </row>
    <row r="6226" spans="1:13" x14ac:dyDescent="0.25">
      <c r="A6226">
        <v>2347167796</v>
      </c>
      <c r="B6226" t="s">
        <v>435</v>
      </c>
      <c r="C6226" s="1">
        <v>42479</v>
      </c>
      <c r="D6226" s="8">
        <f>WEEKDAY(hourlySteps_merged[[#This Row],[ActivityDate]],1)</f>
        <v>3</v>
      </c>
      <c r="E6226" s="1" t="str">
        <f>TEXT(hourlySteps_merged[[#This Row],[ActivityDate]],"dddd")</f>
        <v>Tuesday</v>
      </c>
      <c r="F6226" s="6" t="s">
        <v>785</v>
      </c>
      <c r="G6226" s="6" t="str">
        <f>TEXT(hourlySteps_merged[[#This Row],[ActivityTime2]],"hh:mm:ss")</f>
        <v>16:00:00</v>
      </c>
      <c r="H6226">
        <v>0</v>
      </c>
      <c r="I6226">
        <v>173</v>
      </c>
      <c r="J6226">
        <v>2.8833329999999999</v>
      </c>
      <c r="K6226">
        <v>886</v>
      </c>
      <c r="L6226" s="1"/>
      <c r="M6226" s="4"/>
    </row>
    <row r="6227" spans="1:13" x14ac:dyDescent="0.25">
      <c r="A6227">
        <v>2347167796</v>
      </c>
      <c r="B6227" t="s">
        <v>436</v>
      </c>
      <c r="C6227" s="1">
        <v>42479</v>
      </c>
      <c r="D6227" s="8">
        <f>WEEKDAY(hourlySteps_merged[[#This Row],[ActivityDate]],1)</f>
        <v>3</v>
      </c>
      <c r="E6227" s="1" t="str">
        <f>TEXT(hourlySteps_merged[[#This Row],[ActivityDate]],"dddd")</f>
        <v>Tuesday</v>
      </c>
      <c r="F6227" s="6" t="s">
        <v>786</v>
      </c>
      <c r="G6227" s="6" t="str">
        <f>TEXT(hourlySteps_merged[[#This Row],[ActivityTime2]],"hh:mm:ss")</f>
        <v>17:00:00</v>
      </c>
      <c r="H6227">
        <v>228</v>
      </c>
      <c r="I6227">
        <v>51</v>
      </c>
      <c r="J6227">
        <v>0.85</v>
      </c>
      <c r="K6227">
        <v>224</v>
      </c>
      <c r="L6227" s="1"/>
      <c r="M6227" s="4"/>
    </row>
    <row r="6228" spans="1:13" x14ac:dyDescent="0.25">
      <c r="A6228">
        <v>2347167796</v>
      </c>
      <c r="B6228" t="s">
        <v>437</v>
      </c>
      <c r="C6228" s="1">
        <v>42479</v>
      </c>
      <c r="D6228" s="8">
        <f>WEEKDAY(hourlySteps_merged[[#This Row],[ActivityDate]],1)</f>
        <v>3</v>
      </c>
      <c r="E6228" s="1" t="str">
        <f>TEXT(hourlySteps_merged[[#This Row],[ActivityDate]],"dddd")</f>
        <v>Tuesday</v>
      </c>
      <c r="F6228" s="6" t="s">
        <v>787</v>
      </c>
      <c r="G6228" s="6" t="str">
        <f>TEXT(hourlySteps_merged[[#This Row],[ActivityTime2]],"hh:mm:ss")</f>
        <v>18:00:00</v>
      </c>
      <c r="H6228">
        <v>20</v>
      </c>
      <c r="I6228">
        <v>13</v>
      </c>
      <c r="J6228">
        <v>0.216667</v>
      </c>
      <c r="K6228">
        <v>125</v>
      </c>
      <c r="L6228" s="1"/>
      <c r="M6228" s="4"/>
    </row>
    <row r="6229" spans="1:13" x14ac:dyDescent="0.25">
      <c r="A6229">
        <v>2347167796</v>
      </c>
      <c r="B6229" t="s">
        <v>438</v>
      </c>
      <c r="C6229" s="1">
        <v>42479</v>
      </c>
      <c r="D6229" s="8">
        <f>WEEKDAY(hourlySteps_merged[[#This Row],[ActivityDate]],1)</f>
        <v>3</v>
      </c>
      <c r="E6229" s="1" t="str">
        <f>TEXT(hourlySteps_merged[[#This Row],[ActivityDate]],"dddd")</f>
        <v>Tuesday</v>
      </c>
      <c r="F6229" s="6" t="s">
        <v>788</v>
      </c>
      <c r="G6229" s="6" t="str">
        <f>TEXT(hourlySteps_merged[[#This Row],[ActivityTime2]],"hh:mm:ss")</f>
        <v>19:00:00</v>
      </c>
      <c r="H6229">
        <v>1264</v>
      </c>
      <c r="I6229">
        <v>23</v>
      </c>
      <c r="J6229">
        <v>0.38333299999999998</v>
      </c>
      <c r="K6229">
        <v>156</v>
      </c>
      <c r="L6229" s="1"/>
      <c r="M6229" s="4"/>
    </row>
    <row r="6230" spans="1:13" x14ac:dyDescent="0.25">
      <c r="A6230">
        <v>2347167796</v>
      </c>
      <c r="B6230" t="s">
        <v>439</v>
      </c>
      <c r="C6230" s="1">
        <v>42479</v>
      </c>
      <c r="D6230" s="8">
        <f>WEEKDAY(hourlySteps_merged[[#This Row],[ActivityDate]],1)</f>
        <v>3</v>
      </c>
      <c r="E6230" s="1" t="str">
        <f>TEXT(hourlySteps_merged[[#This Row],[ActivityDate]],"dddd")</f>
        <v>Tuesday</v>
      </c>
      <c r="F6230" s="6" t="s">
        <v>789</v>
      </c>
      <c r="G6230" s="6" t="str">
        <f>TEXT(hourlySteps_merged[[#This Row],[ActivityTime2]],"hh:mm:ss")</f>
        <v>20:00:00</v>
      </c>
      <c r="H6230">
        <v>138</v>
      </c>
      <c r="I6230">
        <v>10</v>
      </c>
      <c r="J6230">
        <v>0.16666700000000001</v>
      </c>
      <c r="K6230">
        <v>118</v>
      </c>
      <c r="L6230" s="1"/>
      <c r="M6230" s="4"/>
    </row>
    <row r="6231" spans="1:13" x14ac:dyDescent="0.25">
      <c r="A6231">
        <v>2347167796</v>
      </c>
      <c r="B6231" t="s">
        <v>440</v>
      </c>
      <c r="C6231" s="1">
        <v>42479</v>
      </c>
      <c r="D6231" s="8">
        <f>WEEKDAY(hourlySteps_merged[[#This Row],[ActivityDate]],1)</f>
        <v>3</v>
      </c>
      <c r="E6231" s="1" t="str">
        <f>TEXT(hourlySteps_merged[[#This Row],[ActivityDate]],"dddd")</f>
        <v>Tuesday</v>
      </c>
      <c r="F6231" s="6" t="s">
        <v>790</v>
      </c>
      <c r="G6231" s="6" t="str">
        <f>TEXT(hourlySteps_merged[[#This Row],[ActivityTime2]],"hh:mm:ss")</f>
        <v>21:00:00</v>
      </c>
      <c r="H6231">
        <v>123</v>
      </c>
      <c r="I6231">
        <v>14</v>
      </c>
      <c r="J6231">
        <v>0.23333300000000001</v>
      </c>
      <c r="K6231">
        <v>138</v>
      </c>
      <c r="L6231" s="1"/>
      <c r="M6231" s="4"/>
    </row>
    <row r="6232" spans="1:13" x14ac:dyDescent="0.25">
      <c r="A6232">
        <v>2347167796</v>
      </c>
      <c r="B6232" t="s">
        <v>441</v>
      </c>
      <c r="C6232" s="1">
        <v>42479</v>
      </c>
      <c r="D6232" s="8">
        <f>WEEKDAY(hourlySteps_merged[[#This Row],[ActivityDate]],1)</f>
        <v>3</v>
      </c>
      <c r="E6232" s="1" t="str">
        <f>TEXT(hourlySteps_merged[[#This Row],[ActivityDate]],"dddd")</f>
        <v>Tuesday</v>
      </c>
      <c r="F6232" s="6" t="s">
        <v>791</v>
      </c>
      <c r="G6232" s="6" t="str">
        <f>TEXT(hourlySteps_merged[[#This Row],[ActivityTime2]],"hh:mm:ss")</f>
        <v>22:00:00</v>
      </c>
      <c r="H6232">
        <v>481</v>
      </c>
      <c r="I6232">
        <v>4</v>
      </c>
      <c r="J6232">
        <v>6.6667000000000004E-2</v>
      </c>
      <c r="K6232">
        <v>90</v>
      </c>
      <c r="L6232" s="1"/>
      <c r="M6232" s="4"/>
    </row>
    <row r="6233" spans="1:13" x14ac:dyDescent="0.25">
      <c r="A6233">
        <v>2347167796</v>
      </c>
      <c r="B6233" t="s">
        <v>442</v>
      </c>
      <c r="C6233" s="1">
        <v>42479</v>
      </c>
      <c r="D6233" s="8">
        <f>WEEKDAY(hourlySteps_merged[[#This Row],[ActivityDate]],1)</f>
        <v>3</v>
      </c>
      <c r="E6233" s="1" t="str">
        <f>TEXT(hourlySteps_merged[[#This Row],[ActivityDate]],"dddd")</f>
        <v>Tuesday</v>
      </c>
      <c r="F6233" s="6" t="s">
        <v>792</v>
      </c>
      <c r="G6233" s="6" t="str">
        <f>TEXT(hourlySteps_merged[[#This Row],[ActivityTime2]],"hh:mm:ss")</f>
        <v>23:00:00</v>
      </c>
      <c r="H6233">
        <v>313</v>
      </c>
      <c r="I6233">
        <v>0</v>
      </c>
      <c r="J6233">
        <v>0</v>
      </c>
      <c r="K6233">
        <v>73</v>
      </c>
      <c r="L6233" s="1"/>
      <c r="M6233" s="4"/>
    </row>
    <row r="6234" spans="1:13" x14ac:dyDescent="0.25">
      <c r="A6234">
        <v>2347167796</v>
      </c>
      <c r="B6234" t="s">
        <v>443</v>
      </c>
      <c r="C6234" s="1">
        <v>42480</v>
      </c>
      <c r="D6234" s="8">
        <f>WEEKDAY(hourlySteps_merged[[#This Row],[ActivityDate]],1)</f>
        <v>4</v>
      </c>
      <c r="E6234" s="1" t="str">
        <f>TEXT(hourlySteps_merged[[#This Row],[ActivityDate]],"dddd")</f>
        <v>Wednesday</v>
      </c>
      <c r="F6234" s="6" t="s">
        <v>769</v>
      </c>
      <c r="G6234" s="6" t="str">
        <f>TEXT(hourlySteps_merged[[#This Row],[ActivityTime2]],"hh:mm:ss")</f>
        <v>00:00:00</v>
      </c>
      <c r="H6234">
        <v>194</v>
      </c>
      <c r="I6234">
        <v>2</v>
      </c>
      <c r="J6234">
        <v>3.3333000000000002E-2</v>
      </c>
      <c r="K6234">
        <v>54</v>
      </c>
      <c r="L6234" s="1"/>
      <c r="M6234" s="4"/>
    </row>
    <row r="6235" spans="1:13" x14ac:dyDescent="0.25">
      <c r="A6235">
        <v>2347167796</v>
      </c>
      <c r="B6235" t="s">
        <v>444</v>
      </c>
      <c r="C6235" s="1">
        <v>42480</v>
      </c>
      <c r="D6235" s="8">
        <f>WEEKDAY(hourlySteps_merged[[#This Row],[ActivityDate]],1)</f>
        <v>4</v>
      </c>
      <c r="E6235" s="1" t="str">
        <f>TEXT(hourlySteps_merged[[#This Row],[ActivityDate]],"dddd")</f>
        <v>Wednesday</v>
      </c>
      <c r="F6235" s="6" t="s">
        <v>770</v>
      </c>
      <c r="G6235" s="6" t="str">
        <f>TEXT(hourlySteps_merged[[#This Row],[ActivityTime2]],"hh:mm:ss")</f>
        <v>01:00:00</v>
      </c>
      <c r="H6235">
        <v>326</v>
      </c>
      <c r="I6235">
        <v>2</v>
      </c>
      <c r="J6235">
        <v>3.3333000000000002E-2</v>
      </c>
      <c r="K6235">
        <v>53</v>
      </c>
      <c r="L6235" s="1"/>
      <c r="M6235" s="4"/>
    </row>
    <row r="6236" spans="1:13" x14ac:dyDescent="0.25">
      <c r="A6236">
        <v>2347167796</v>
      </c>
      <c r="B6236" t="s">
        <v>445</v>
      </c>
      <c r="C6236" s="1">
        <v>42480</v>
      </c>
      <c r="D6236" s="8">
        <f>WEEKDAY(hourlySteps_merged[[#This Row],[ActivityDate]],1)</f>
        <v>4</v>
      </c>
      <c r="E6236" s="1" t="str">
        <f>TEXT(hourlySteps_merged[[#This Row],[ActivityDate]],"dddd")</f>
        <v>Wednesday</v>
      </c>
      <c r="F6236" s="6" t="s">
        <v>771</v>
      </c>
      <c r="G6236" s="6" t="str">
        <f>TEXT(hourlySteps_merged[[#This Row],[ActivityTime2]],"hh:mm:ss")</f>
        <v>02:00:00</v>
      </c>
      <c r="H6236">
        <v>283</v>
      </c>
      <c r="I6236">
        <v>0</v>
      </c>
      <c r="J6236">
        <v>0</v>
      </c>
      <c r="K6236">
        <v>47</v>
      </c>
      <c r="L6236" s="1"/>
      <c r="M6236" s="4"/>
    </row>
    <row r="6237" spans="1:13" x14ac:dyDescent="0.25">
      <c r="A6237">
        <v>2347167796</v>
      </c>
      <c r="B6237" t="s">
        <v>446</v>
      </c>
      <c r="C6237" s="1">
        <v>42480</v>
      </c>
      <c r="D6237" s="8">
        <f>WEEKDAY(hourlySteps_merged[[#This Row],[ActivityDate]],1)</f>
        <v>4</v>
      </c>
      <c r="E6237" s="1" t="str">
        <f>TEXT(hourlySteps_merged[[#This Row],[ActivityDate]],"dddd")</f>
        <v>Wednesday</v>
      </c>
      <c r="F6237" s="6" t="s">
        <v>772</v>
      </c>
      <c r="G6237" s="6" t="str">
        <f>TEXT(hourlySteps_merged[[#This Row],[ActivityTime2]],"hh:mm:ss")</f>
        <v>03:00:00</v>
      </c>
      <c r="H6237">
        <v>174</v>
      </c>
      <c r="I6237">
        <v>0</v>
      </c>
      <c r="J6237">
        <v>0</v>
      </c>
      <c r="K6237">
        <v>48</v>
      </c>
      <c r="L6237" s="1"/>
      <c r="M6237" s="4"/>
    </row>
    <row r="6238" spans="1:13" x14ac:dyDescent="0.25">
      <c r="A6238">
        <v>2347167796</v>
      </c>
      <c r="B6238" t="s">
        <v>447</v>
      </c>
      <c r="C6238" s="1">
        <v>42480</v>
      </c>
      <c r="D6238" s="8">
        <f>WEEKDAY(hourlySteps_merged[[#This Row],[ActivityDate]],1)</f>
        <v>4</v>
      </c>
      <c r="E6238" s="1" t="str">
        <f>TEXT(hourlySteps_merged[[#This Row],[ActivityDate]],"dddd")</f>
        <v>Wednesday</v>
      </c>
      <c r="F6238" s="6" t="s">
        <v>773</v>
      </c>
      <c r="G6238" s="6" t="str">
        <f>TEXT(hourlySteps_merged[[#This Row],[ActivityTime2]],"hh:mm:ss")</f>
        <v>04:00:00</v>
      </c>
      <c r="H6238">
        <v>178</v>
      </c>
      <c r="I6238">
        <v>0</v>
      </c>
      <c r="J6238">
        <v>0</v>
      </c>
      <c r="K6238">
        <v>48</v>
      </c>
      <c r="L6238" s="1"/>
      <c r="M6238" s="4"/>
    </row>
    <row r="6239" spans="1:13" x14ac:dyDescent="0.25">
      <c r="A6239">
        <v>2347167796</v>
      </c>
      <c r="B6239" t="s">
        <v>448</v>
      </c>
      <c r="C6239" s="1">
        <v>42480</v>
      </c>
      <c r="D6239" s="8">
        <f>WEEKDAY(hourlySteps_merged[[#This Row],[ActivityDate]],1)</f>
        <v>4</v>
      </c>
      <c r="E6239" s="1" t="str">
        <f>TEXT(hourlySteps_merged[[#This Row],[ActivityDate]],"dddd")</f>
        <v>Wednesday</v>
      </c>
      <c r="F6239" s="6" t="s">
        <v>774</v>
      </c>
      <c r="G6239" s="6" t="str">
        <f>TEXT(hourlySteps_merged[[#This Row],[ActivityTime2]],"hh:mm:ss")</f>
        <v>05:00:00</v>
      </c>
      <c r="H6239">
        <v>1067</v>
      </c>
      <c r="I6239">
        <v>0</v>
      </c>
      <c r="J6239">
        <v>0</v>
      </c>
      <c r="K6239">
        <v>47</v>
      </c>
      <c r="L6239" s="1"/>
      <c r="M6239" s="4"/>
    </row>
    <row r="6240" spans="1:13" x14ac:dyDescent="0.25">
      <c r="A6240">
        <v>2347167796</v>
      </c>
      <c r="B6240" t="s">
        <v>449</v>
      </c>
      <c r="C6240" s="1">
        <v>42480</v>
      </c>
      <c r="D6240" s="8">
        <f>WEEKDAY(hourlySteps_merged[[#This Row],[ActivityDate]],1)</f>
        <v>4</v>
      </c>
      <c r="E6240" s="1" t="str">
        <f>TEXT(hourlySteps_merged[[#This Row],[ActivityDate]],"dddd")</f>
        <v>Wednesday</v>
      </c>
      <c r="F6240" s="6" t="s">
        <v>775</v>
      </c>
      <c r="G6240" s="6" t="str">
        <f>TEXT(hourlySteps_merged[[#This Row],[ActivityTime2]],"hh:mm:ss")</f>
        <v>06:00:00</v>
      </c>
      <c r="H6240">
        <v>69</v>
      </c>
      <c r="I6240">
        <v>0</v>
      </c>
      <c r="J6240">
        <v>0</v>
      </c>
      <c r="K6240">
        <v>48</v>
      </c>
      <c r="L6240" s="1"/>
      <c r="M6240" s="4"/>
    </row>
    <row r="6241" spans="1:13" x14ac:dyDescent="0.25">
      <c r="A6241">
        <v>2347167796</v>
      </c>
      <c r="B6241" t="s">
        <v>450</v>
      </c>
      <c r="C6241" s="1">
        <v>42480</v>
      </c>
      <c r="D6241" s="8">
        <f>WEEKDAY(hourlySteps_merged[[#This Row],[ActivityDate]],1)</f>
        <v>4</v>
      </c>
      <c r="E6241" s="1" t="str">
        <f>TEXT(hourlySteps_merged[[#This Row],[ActivityDate]],"dddd")</f>
        <v>Wednesday</v>
      </c>
      <c r="F6241" s="6" t="s">
        <v>776</v>
      </c>
      <c r="G6241" s="6" t="str">
        <f>TEXT(hourlySteps_merged[[#This Row],[ActivityTime2]],"hh:mm:ss")</f>
        <v>07:00:00</v>
      </c>
      <c r="H6241">
        <v>130</v>
      </c>
      <c r="I6241">
        <v>3</v>
      </c>
      <c r="J6241">
        <v>0.05</v>
      </c>
      <c r="K6241">
        <v>51</v>
      </c>
      <c r="L6241" s="1"/>
      <c r="M6241" s="4"/>
    </row>
    <row r="6242" spans="1:13" x14ac:dyDescent="0.25">
      <c r="A6242">
        <v>2347167796</v>
      </c>
      <c r="B6242" t="s">
        <v>451</v>
      </c>
      <c r="C6242" s="1">
        <v>42480</v>
      </c>
      <c r="D6242" s="8">
        <f>WEEKDAY(hourlySteps_merged[[#This Row],[ActivityDate]],1)</f>
        <v>4</v>
      </c>
      <c r="E6242" s="1" t="str">
        <f>TEXT(hourlySteps_merged[[#This Row],[ActivityDate]],"dddd")</f>
        <v>Wednesday</v>
      </c>
      <c r="F6242" s="6" t="s">
        <v>777</v>
      </c>
      <c r="G6242" s="6" t="str">
        <f>TEXT(hourlySteps_merged[[#This Row],[ActivityTime2]],"hh:mm:ss")</f>
        <v>08:00:00</v>
      </c>
      <c r="H6242">
        <v>43</v>
      </c>
      <c r="I6242">
        <v>14</v>
      </c>
      <c r="J6242">
        <v>0.23333300000000001</v>
      </c>
      <c r="K6242">
        <v>70</v>
      </c>
      <c r="L6242" s="1"/>
      <c r="M6242" s="4"/>
    </row>
    <row r="6243" spans="1:13" x14ac:dyDescent="0.25">
      <c r="A6243">
        <v>2347167796</v>
      </c>
      <c r="B6243" t="s">
        <v>452</v>
      </c>
      <c r="C6243" s="1">
        <v>42480</v>
      </c>
      <c r="D6243" s="8">
        <f>WEEKDAY(hourlySteps_merged[[#This Row],[ActivityDate]],1)</f>
        <v>4</v>
      </c>
      <c r="E6243" s="1" t="str">
        <f>TEXT(hourlySteps_merged[[#This Row],[ActivityDate]],"dddd")</f>
        <v>Wednesday</v>
      </c>
      <c r="F6243" s="6" t="s">
        <v>778</v>
      </c>
      <c r="G6243" s="6" t="str">
        <f>TEXT(hourlySteps_merged[[#This Row],[ActivityTime2]],"hh:mm:ss")</f>
        <v>09:00:00</v>
      </c>
      <c r="H6243">
        <v>380</v>
      </c>
      <c r="I6243">
        <v>50</v>
      </c>
      <c r="J6243">
        <v>0.83333299999999999</v>
      </c>
      <c r="K6243">
        <v>144</v>
      </c>
      <c r="L6243" s="1"/>
      <c r="M6243" s="4"/>
    </row>
    <row r="6244" spans="1:13" x14ac:dyDescent="0.25">
      <c r="A6244">
        <v>2347167796</v>
      </c>
      <c r="B6244" t="s">
        <v>453</v>
      </c>
      <c r="C6244" s="1">
        <v>42480</v>
      </c>
      <c r="D6244" s="8">
        <f>WEEKDAY(hourlySteps_merged[[#This Row],[ActivityDate]],1)</f>
        <v>4</v>
      </c>
      <c r="E6244" s="1" t="str">
        <f>TEXT(hourlySteps_merged[[#This Row],[ActivityDate]],"dddd")</f>
        <v>Wednesday</v>
      </c>
      <c r="F6244" s="6" t="s">
        <v>779</v>
      </c>
      <c r="G6244" s="6" t="str">
        <f>TEXT(hourlySteps_merged[[#This Row],[ActivityTime2]],"hh:mm:ss")</f>
        <v>10:00:00</v>
      </c>
      <c r="H6244">
        <v>0</v>
      </c>
      <c r="I6244">
        <v>13</v>
      </c>
      <c r="J6244">
        <v>0.216667</v>
      </c>
      <c r="K6244">
        <v>79</v>
      </c>
      <c r="L6244" s="1"/>
      <c r="M6244" s="4"/>
    </row>
    <row r="6245" spans="1:13" x14ac:dyDescent="0.25">
      <c r="A6245">
        <v>2347167796</v>
      </c>
      <c r="B6245" t="s">
        <v>32</v>
      </c>
      <c r="C6245" s="1">
        <v>42480</v>
      </c>
      <c r="D6245" s="8">
        <f>WEEKDAY(hourlySteps_merged[[#This Row],[ActivityDate]],1)</f>
        <v>4</v>
      </c>
      <c r="E6245" s="1" t="str">
        <f>TEXT(hourlySteps_merged[[#This Row],[ActivityDate]],"dddd")</f>
        <v>Wednesday</v>
      </c>
      <c r="F6245" s="6" t="s">
        <v>780</v>
      </c>
      <c r="G6245" s="6" t="str">
        <f>TEXT(hourlySteps_merged[[#This Row],[ActivityTime2]],"hh:mm:ss")</f>
        <v>11:00:00</v>
      </c>
      <c r="H6245">
        <v>0</v>
      </c>
      <c r="I6245">
        <v>1</v>
      </c>
      <c r="J6245">
        <v>1.6667000000000001E-2</v>
      </c>
      <c r="K6245">
        <v>58</v>
      </c>
      <c r="L6245" s="1"/>
      <c r="M6245" s="4"/>
    </row>
    <row r="6246" spans="1:13" x14ac:dyDescent="0.25">
      <c r="A6246">
        <v>2347167796</v>
      </c>
      <c r="B6246" t="s">
        <v>454</v>
      </c>
      <c r="C6246" s="1">
        <v>42480</v>
      </c>
      <c r="D6246" s="8">
        <f>WEEKDAY(hourlySteps_merged[[#This Row],[ActivityDate]],1)</f>
        <v>4</v>
      </c>
      <c r="E6246" s="1" t="str">
        <f>TEXT(hourlySteps_merged[[#This Row],[ActivityDate]],"dddd")</f>
        <v>Wednesday</v>
      </c>
      <c r="F6246" s="6" t="s">
        <v>781</v>
      </c>
      <c r="G6246" s="6" t="str">
        <f>TEXT(hourlySteps_merged[[#This Row],[ActivityTime2]],"hh:mm:ss")</f>
        <v>12:00:00</v>
      </c>
      <c r="H6246">
        <v>8</v>
      </c>
      <c r="I6246">
        <v>8</v>
      </c>
      <c r="J6246">
        <v>0.13333300000000001</v>
      </c>
      <c r="K6246">
        <v>64</v>
      </c>
      <c r="L6246" s="1"/>
      <c r="M6246" s="4"/>
    </row>
    <row r="6247" spans="1:13" x14ac:dyDescent="0.25">
      <c r="A6247">
        <v>2347167796</v>
      </c>
      <c r="B6247" t="s">
        <v>455</v>
      </c>
      <c r="C6247" s="1">
        <v>42480</v>
      </c>
      <c r="D6247" s="8">
        <f>WEEKDAY(hourlySteps_merged[[#This Row],[ActivityDate]],1)</f>
        <v>4</v>
      </c>
      <c r="E6247" s="1" t="str">
        <f>TEXT(hourlySteps_merged[[#This Row],[ActivityDate]],"dddd")</f>
        <v>Wednesday</v>
      </c>
      <c r="F6247" s="6" t="s">
        <v>782</v>
      </c>
      <c r="G6247" s="6" t="str">
        <f>TEXT(hourlySteps_merged[[#This Row],[ActivityTime2]],"hh:mm:ss")</f>
        <v>13:00:00</v>
      </c>
      <c r="H6247">
        <v>0</v>
      </c>
      <c r="I6247">
        <v>5</v>
      </c>
      <c r="J6247">
        <v>8.3333000000000004E-2</v>
      </c>
      <c r="K6247">
        <v>61</v>
      </c>
      <c r="L6247" s="1"/>
      <c r="M6247" s="4"/>
    </row>
    <row r="6248" spans="1:13" x14ac:dyDescent="0.25">
      <c r="A6248">
        <v>2347167796</v>
      </c>
      <c r="B6248" t="s">
        <v>456</v>
      </c>
      <c r="C6248" s="1">
        <v>42480</v>
      </c>
      <c r="D6248" s="8">
        <f>WEEKDAY(hourlySteps_merged[[#This Row],[ActivityDate]],1)</f>
        <v>4</v>
      </c>
      <c r="E6248" s="1" t="str">
        <f>TEXT(hourlySteps_merged[[#This Row],[ActivityDate]],"dddd")</f>
        <v>Wednesday</v>
      </c>
      <c r="F6248" s="6" t="s">
        <v>783</v>
      </c>
      <c r="G6248" s="6" t="str">
        <f>TEXT(hourlySteps_merged[[#This Row],[ActivityTime2]],"hh:mm:ss")</f>
        <v>14:00:00</v>
      </c>
      <c r="H6248">
        <v>0</v>
      </c>
      <c r="I6248">
        <v>39</v>
      </c>
      <c r="J6248">
        <v>0.65</v>
      </c>
      <c r="K6248">
        <v>113</v>
      </c>
      <c r="L6248" s="1"/>
      <c r="M6248" s="4"/>
    </row>
    <row r="6249" spans="1:13" x14ac:dyDescent="0.25">
      <c r="A6249">
        <v>2347167796</v>
      </c>
      <c r="B6249" t="s">
        <v>457</v>
      </c>
      <c r="C6249" s="1">
        <v>42480</v>
      </c>
      <c r="D6249" s="8">
        <f>WEEKDAY(hourlySteps_merged[[#This Row],[ActivityDate]],1)</f>
        <v>4</v>
      </c>
      <c r="E6249" s="1" t="str">
        <f>TEXT(hourlySteps_merged[[#This Row],[ActivityDate]],"dddd")</f>
        <v>Wednesday</v>
      </c>
      <c r="F6249" s="6" t="s">
        <v>784</v>
      </c>
      <c r="G6249" s="6" t="str">
        <f>TEXT(hourlySteps_merged[[#This Row],[ActivityTime2]],"hh:mm:ss")</f>
        <v>15:00:00</v>
      </c>
      <c r="H6249">
        <v>17</v>
      </c>
      <c r="I6249">
        <v>21</v>
      </c>
      <c r="J6249">
        <v>0.35</v>
      </c>
      <c r="K6249">
        <v>97</v>
      </c>
      <c r="L6249" s="1"/>
      <c r="M6249" s="4"/>
    </row>
    <row r="6250" spans="1:13" x14ac:dyDescent="0.25">
      <c r="A6250">
        <v>2347167796</v>
      </c>
      <c r="B6250" t="s">
        <v>458</v>
      </c>
      <c r="C6250" s="1">
        <v>42480</v>
      </c>
      <c r="D6250" s="8">
        <f>WEEKDAY(hourlySteps_merged[[#This Row],[ActivityDate]],1)</f>
        <v>4</v>
      </c>
      <c r="E6250" s="1" t="str">
        <f>TEXT(hourlySteps_merged[[#This Row],[ActivityDate]],"dddd")</f>
        <v>Wednesday</v>
      </c>
      <c r="F6250" s="6" t="s">
        <v>785</v>
      </c>
      <c r="G6250" s="6" t="str">
        <f>TEXT(hourlySteps_merged[[#This Row],[ActivityTime2]],"hh:mm:ss")</f>
        <v>16:00:00</v>
      </c>
      <c r="H6250">
        <v>0</v>
      </c>
      <c r="I6250">
        <v>11</v>
      </c>
      <c r="J6250">
        <v>0.183333</v>
      </c>
      <c r="K6250">
        <v>70</v>
      </c>
      <c r="L6250" s="1"/>
      <c r="M6250" s="4"/>
    </row>
    <row r="6251" spans="1:13" x14ac:dyDescent="0.25">
      <c r="A6251">
        <v>2873212765</v>
      </c>
      <c r="B6251" t="s">
        <v>19</v>
      </c>
      <c r="C6251" s="1">
        <v>42480</v>
      </c>
      <c r="D6251" s="8">
        <f>WEEKDAY(hourlySteps_merged[[#This Row],[ActivityDate]],1)</f>
        <v>4</v>
      </c>
      <c r="E6251" s="1" t="str">
        <f>TEXT(hourlySteps_merged[[#This Row],[ActivityDate]],"dddd")</f>
        <v>Wednesday</v>
      </c>
      <c r="F6251" s="6" t="s">
        <v>786</v>
      </c>
      <c r="G6251" s="6" t="str">
        <f>TEXT(hourlySteps_merged[[#This Row],[ActivityTime2]],"hh:mm:ss")</f>
        <v>17:00:00</v>
      </c>
      <c r="H6251">
        <v>0</v>
      </c>
      <c r="I6251">
        <v>2</v>
      </c>
      <c r="J6251">
        <v>3.3333000000000002E-2</v>
      </c>
      <c r="K6251">
        <v>57</v>
      </c>
      <c r="L6251" s="1"/>
      <c r="M6251" s="4"/>
    </row>
    <row r="6252" spans="1:13" x14ac:dyDescent="0.25">
      <c r="A6252">
        <v>2873212765</v>
      </c>
      <c r="B6252" t="s">
        <v>63</v>
      </c>
      <c r="C6252" s="1">
        <v>42480</v>
      </c>
      <c r="D6252" s="8">
        <f>WEEKDAY(hourlySteps_merged[[#This Row],[ActivityDate]],1)</f>
        <v>4</v>
      </c>
      <c r="E6252" s="1" t="str">
        <f>TEXT(hourlySteps_merged[[#This Row],[ActivityDate]],"dddd")</f>
        <v>Wednesday</v>
      </c>
      <c r="F6252" s="6" t="s">
        <v>787</v>
      </c>
      <c r="G6252" s="6" t="str">
        <f>TEXT(hourlySteps_merged[[#This Row],[ActivityTime2]],"hh:mm:ss")</f>
        <v>18:00:00</v>
      </c>
      <c r="H6252">
        <v>0</v>
      </c>
      <c r="I6252">
        <v>32</v>
      </c>
      <c r="J6252">
        <v>0.53333299999999995</v>
      </c>
      <c r="K6252">
        <v>114</v>
      </c>
      <c r="L6252" s="1"/>
      <c r="M6252" s="4"/>
    </row>
    <row r="6253" spans="1:13" x14ac:dyDescent="0.25">
      <c r="A6253">
        <v>2873212765</v>
      </c>
      <c r="B6253" t="s">
        <v>64</v>
      </c>
      <c r="C6253" s="1">
        <v>42480</v>
      </c>
      <c r="D6253" s="8">
        <f>WEEKDAY(hourlySteps_merged[[#This Row],[ActivityDate]],1)</f>
        <v>4</v>
      </c>
      <c r="E6253" s="1" t="str">
        <f>TEXT(hourlySteps_merged[[#This Row],[ActivityDate]],"dddd")</f>
        <v>Wednesday</v>
      </c>
      <c r="F6253" s="6" t="s">
        <v>788</v>
      </c>
      <c r="G6253" s="6" t="str">
        <f>TEXT(hourlySteps_merged[[#This Row],[ActivityTime2]],"hh:mm:ss")</f>
        <v>19:00:00</v>
      </c>
      <c r="H6253">
        <v>0</v>
      </c>
      <c r="I6253">
        <v>36</v>
      </c>
      <c r="J6253">
        <v>0.6</v>
      </c>
      <c r="K6253">
        <v>117</v>
      </c>
      <c r="L6253" s="1"/>
      <c r="M6253" s="4"/>
    </row>
    <row r="6254" spans="1:13" x14ac:dyDescent="0.25">
      <c r="A6254">
        <v>2873212765</v>
      </c>
      <c r="B6254" t="s">
        <v>65</v>
      </c>
      <c r="C6254" s="1">
        <v>42480</v>
      </c>
      <c r="D6254" s="8">
        <f>WEEKDAY(hourlySteps_merged[[#This Row],[ActivityDate]],1)</f>
        <v>4</v>
      </c>
      <c r="E6254" s="1" t="str">
        <f>TEXT(hourlySteps_merged[[#This Row],[ActivityDate]],"dddd")</f>
        <v>Wednesday</v>
      </c>
      <c r="F6254" s="6" t="s">
        <v>789</v>
      </c>
      <c r="G6254" s="6" t="str">
        <f>TEXT(hourlySteps_merged[[#This Row],[ActivityTime2]],"hh:mm:ss")</f>
        <v>20:00:00</v>
      </c>
      <c r="H6254">
        <v>0</v>
      </c>
      <c r="I6254">
        <v>12</v>
      </c>
      <c r="J6254">
        <v>0.2</v>
      </c>
      <c r="K6254">
        <v>80</v>
      </c>
      <c r="L6254" s="1"/>
      <c r="M6254" s="4"/>
    </row>
    <row r="6255" spans="1:13" x14ac:dyDescent="0.25">
      <c r="A6255">
        <v>2873212765</v>
      </c>
      <c r="B6255" t="s">
        <v>66</v>
      </c>
      <c r="C6255" s="1">
        <v>42480</v>
      </c>
      <c r="D6255" s="8">
        <f>WEEKDAY(hourlySteps_merged[[#This Row],[ActivityDate]],1)</f>
        <v>4</v>
      </c>
      <c r="E6255" s="1" t="str">
        <f>TEXT(hourlySteps_merged[[#This Row],[ActivityDate]],"dddd")</f>
        <v>Wednesday</v>
      </c>
      <c r="F6255" s="6" t="s">
        <v>790</v>
      </c>
      <c r="G6255" s="6" t="str">
        <f>TEXT(hourlySteps_merged[[#This Row],[ActivityTime2]],"hh:mm:ss")</f>
        <v>21:00:00</v>
      </c>
      <c r="H6255">
        <v>0</v>
      </c>
      <c r="I6255">
        <v>22</v>
      </c>
      <c r="J6255">
        <v>0.36666700000000002</v>
      </c>
      <c r="K6255">
        <v>83</v>
      </c>
      <c r="L6255" s="1"/>
      <c r="M6255" s="4"/>
    </row>
    <row r="6256" spans="1:13" x14ac:dyDescent="0.25">
      <c r="A6256">
        <v>2873212765</v>
      </c>
      <c r="B6256" t="s">
        <v>67</v>
      </c>
      <c r="C6256" s="1">
        <v>42480</v>
      </c>
      <c r="D6256" s="8">
        <f>WEEKDAY(hourlySteps_merged[[#This Row],[ActivityDate]],1)</f>
        <v>4</v>
      </c>
      <c r="E6256" s="1" t="str">
        <f>TEXT(hourlySteps_merged[[#This Row],[ActivityDate]],"dddd")</f>
        <v>Wednesday</v>
      </c>
      <c r="F6256" s="6" t="s">
        <v>791</v>
      </c>
      <c r="G6256" s="6" t="str">
        <f>TEXT(hourlySteps_merged[[#This Row],[ActivityTime2]],"hh:mm:ss")</f>
        <v>22:00:00</v>
      </c>
      <c r="H6256">
        <v>306</v>
      </c>
      <c r="I6256">
        <v>7</v>
      </c>
      <c r="J6256">
        <v>0.11666700000000001</v>
      </c>
      <c r="K6256">
        <v>62</v>
      </c>
      <c r="L6256" s="1"/>
      <c r="M6256" s="4"/>
    </row>
    <row r="6257" spans="1:13" x14ac:dyDescent="0.25">
      <c r="A6257">
        <v>2873212765</v>
      </c>
      <c r="B6257" t="s">
        <v>68</v>
      </c>
      <c r="C6257" s="1">
        <v>42480</v>
      </c>
      <c r="D6257" s="8">
        <f>WEEKDAY(hourlySteps_merged[[#This Row],[ActivityDate]],1)</f>
        <v>4</v>
      </c>
      <c r="E6257" s="1" t="str">
        <f>TEXT(hourlySteps_merged[[#This Row],[ActivityDate]],"dddd")</f>
        <v>Wednesday</v>
      </c>
      <c r="F6257" s="6" t="s">
        <v>792</v>
      </c>
      <c r="G6257" s="6" t="str">
        <f>TEXT(hourlySteps_merged[[#This Row],[ActivityTime2]],"hh:mm:ss")</f>
        <v>23:00:00</v>
      </c>
      <c r="H6257">
        <v>17</v>
      </c>
      <c r="I6257">
        <v>33</v>
      </c>
      <c r="J6257">
        <v>0.55000000000000004</v>
      </c>
      <c r="K6257">
        <v>120</v>
      </c>
      <c r="L6257" s="1"/>
      <c r="M6257" s="4"/>
    </row>
    <row r="6258" spans="1:13" x14ac:dyDescent="0.25">
      <c r="A6258">
        <v>2873212765</v>
      </c>
      <c r="B6258" t="s">
        <v>69</v>
      </c>
      <c r="C6258" s="1">
        <v>42480</v>
      </c>
      <c r="D6258" s="8">
        <f>WEEKDAY(hourlySteps_merged[[#This Row],[ActivityDate]],1)</f>
        <v>4</v>
      </c>
      <c r="E6258" s="1" t="str">
        <f>TEXT(hourlySteps_merged[[#This Row],[ActivityDate]],"dddd")</f>
        <v>Wednesday</v>
      </c>
      <c r="F6258" s="6" t="s">
        <v>769</v>
      </c>
      <c r="G6258" s="6" t="str">
        <f>TEXT(hourlySteps_merged[[#This Row],[ActivityTime2]],"hh:mm:ss")</f>
        <v>00:00:00</v>
      </c>
      <c r="H6258">
        <v>1373</v>
      </c>
      <c r="I6258">
        <v>7</v>
      </c>
      <c r="J6258">
        <v>0.11666700000000001</v>
      </c>
      <c r="K6258">
        <v>60</v>
      </c>
      <c r="L6258" s="1"/>
      <c r="M6258" s="4"/>
    </row>
    <row r="6259" spans="1:13" x14ac:dyDescent="0.25">
      <c r="A6259">
        <v>2873212765</v>
      </c>
      <c r="B6259" t="s">
        <v>70</v>
      </c>
      <c r="C6259" s="1">
        <v>42480</v>
      </c>
      <c r="D6259" s="8">
        <f>WEEKDAY(hourlySteps_merged[[#This Row],[ActivityDate]],1)</f>
        <v>4</v>
      </c>
      <c r="E6259" s="1" t="str">
        <f>TEXT(hourlySteps_merged[[#This Row],[ActivityDate]],"dddd")</f>
        <v>Wednesday</v>
      </c>
      <c r="F6259" s="6" t="s">
        <v>770</v>
      </c>
      <c r="G6259" s="6" t="str">
        <f>TEXT(hourlySteps_merged[[#This Row],[ActivityTime2]],"hh:mm:ss")</f>
        <v>01:00:00</v>
      </c>
      <c r="H6259">
        <v>1150</v>
      </c>
      <c r="I6259">
        <v>0</v>
      </c>
      <c r="J6259">
        <v>0</v>
      </c>
      <c r="K6259">
        <v>50</v>
      </c>
      <c r="L6259" s="1"/>
      <c r="M6259" s="4"/>
    </row>
    <row r="6260" spans="1:13" x14ac:dyDescent="0.25">
      <c r="A6260">
        <v>2873212765</v>
      </c>
      <c r="B6260" t="s">
        <v>71</v>
      </c>
      <c r="C6260" s="1">
        <v>42480</v>
      </c>
      <c r="D6260" s="8">
        <f>WEEKDAY(hourlySteps_merged[[#This Row],[ActivityDate]],1)</f>
        <v>4</v>
      </c>
      <c r="E6260" s="1" t="str">
        <f>TEXT(hourlySteps_merged[[#This Row],[ActivityDate]],"dddd")</f>
        <v>Wednesday</v>
      </c>
      <c r="F6260" s="6" t="s">
        <v>771</v>
      </c>
      <c r="G6260" s="6" t="str">
        <f>TEXT(hourlySteps_merged[[#This Row],[ActivityTime2]],"hh:mm:ss")</f>
        <v>02:00:00</v>
      </c>
      <c r="H6260">
        <v>1025</v>
      </c>
      <c r="I6260">
        <v>0</v>
      </c>
      <c r="J6260">
        <v>0</v>
      </c>
      <c r="K6260">
        <v>50</v>
      </c>
      <c r="L6260" s="1"/>
      <c r="M6260" s="4"/>
    </row>
    <row r="6261" spans="1:13" x14ac:dyDescent="0.25">
      <c r="A6261">
        <v>2873212765</v>
      </c>
      <c r="B6261" t="s">
        <v>72</v>
      </c>
      <c r="C6261" s="1">
        <v>42480</v>
      </c>
      <c r="D6261" s="8">
        <f>WEEKDAY(hourlySteps_merged[[#This Row],[ActivityDate]],1)</f>
        <v>4</v>
      </c>
      <c r="E6261" s="1" t="str">
        <f>TEXT(hourlySteps_merged[[#This Row],[ActivityDate]],"dddd")</f>
        <v>Wednesday</v>
      </c>
      <c r="F6261" s="6" t="s">
        <v>772</v>
      </c>
      <c r="G6261" s="6" t="str">
        <f>TEXT(hourlySteps_merged[[#This Row],[ActivityTime2]],"hh:mm:ss")</f>
        <v>03:00:00</v>
      </c>
      <c r="H6261">
        <v>802</v>
      </c>
      <c r="I6261">
        <v>0</v>
      </c>
      <c r="J6261">
        <v>0</v>
      </c>
      <c r="K6261">
        <v>50</v>
      </c>
      <c r="L6261" s="1"/>
      <c r="M6261" s="4"/>
    </row>
    <row r="6262" spans="1:13" x14ac:dyDescent="0.25">
      <c r="A6262">
        <v>2873212765</v>
      </c>
      <c r="B6262" t="s">
        <v>73</v>
      </c>
      <c r="C6262" s="1">
        <v>42480</v>
      </c>
      <c r="D6262" s="8">
        <f>WEEKDAY(hourlySteps_merged[[#This Row],[ActivityDate]],1)</f>
        <v>4</v>
      </c>
      <c r="E6262" s="1" t="str">
        <f>TEXT(hourlySteps_merged[[#This Row],[ActivityDate]],"dddd")</f>
        <v>Wednesday</v>
      </c>
      <c r="F6262" s="6" t="s">
        <v>773</v>
      </c>
      <c r="G6262" s="6" t="str">
        <f>TEXT(hourlySteps_merged[[#This Row],[ActivityTime2]],"hh:mm:ss")</f>
        <v>04:00:00</v>
      </c>
      <c r="H6262">
        <v>328</v>
      </c>
      <c r="I6262">
        <v>0</v>
      </c>
      <c r="J6262">
        <v>0</v>
      </c>
      <c r="K6262">
        <v>50</v>
      </c>
      <c r="L6262" s="1"/>
      <c r="M6262" s="4"/>
    </row>
    <row r="6263" spans="1:13" x14ac:dyDescent="0.25">
      <c r="A6263">
        <v>2873212765</v>
      </c>
      <c r="B6263" t="s">
        <v>74</v>
      </c>
      <c r="C6263" s="1">
        <v>42480</v>
      </c>
      <c r="D6263" s="8">
        <f>WEEKDAY(hourlySteps_merged[[#This Row],[ActivityDate]],1)</f>
        <v>4</v>
      </c>
      <c r="E6263" s="1" t="str">
        <f>TEXT(hourlySteps_merged[[#This Row],[ActivityDate]],"dddd")</f>
        <v>Wednesday</v>
      </c>
      <c r="F6263" s="6" t="s">
        <v>774</v>
      </c>
      <c r="G6263" s="6" t="str">
        <f>TEXT(hourlySteps_merged[[#This Row],[ActivityTime2]],"hh:mm:ss")</f>
        <v>05:00:00</v>
      </c>
      <c r="H6263">
        <v>1280</v>
      </c>
      <c r="I6263">
        <v>0</v>
      </c>
      <c r="J6263">
        <v>0</v>
      </c>
      <c r="K6263">
        <v>50</v>
      </c>
      <c r="L6263" s="1"/>
      <c r="M6263" s="4"/>
    </row>
    <row r="6264" spans="1:13" x14ac:dyDescent="0.25">
      <c r="A6264">
        <v>2873212765</v>
      </c>
      <c r="B6264" t="s">
        <v>75</v>
      </c>
      <c r="C6264" s="1">
        <v>42480</v>
      </c>
      <c r="D6264" s="8">
        <f>WEEKDAY(hourlySteps_merged[[#This Row],[ActivityDate]],1)</f>
        <v>4</v>
      </c>
      <c r="E6264" s="1" t="str">
        <f>TEXT(hourlySteps_merged[[#This Row],[ActivityDate]],"dddd")</f>
        <v>Wednesday</v>
      </c>
      <c r="F6264" s="6" t="s">
        <v>775</v>
      </c>
      <c r="G6264" s="6" t="str">
        <f>TEXT(hourlySteps_merged[[#This Row],[ActivityTime2]],"hh:mm:ss")</f>
        <v>06:00:00</v>
      </c>
      <c r="H6264">
        <v>637</v>
      </c>
      <c r="I6264">
        <v>0</v>
      </c>
      <c r="J6264">
        <v>0</v>
      </c>
      <c r="K6264">
        <v>50</v>
      </c>
      <c r="L6264" s="1"/>
      <c r="M6264" s="4"/>
    </row>
    <row r="6265" spans="1:13" x14ac:dyDescent="0.25">
      <c r="A6265">
        <v>2873212765</v>
      </c>
      <c r="B6265" t="s">
        <v>76</v>
      </c>
      <c r="C6265" s="1">
        <v>42480</v>
      </c>
      <c r="D6265" s="8">
        <f>WEEKDAY(hourlySteps_merged[[#This Row],[ActivityDate]],1)</f>
        <v>4</v>
      </c>
      <c r="E6265" s="1" t="str">
        <f>TEXT(hourlySteps_merged[[#This Row],[ActivityDate]],"dddd")</f>
        <v>Wednesday</v>
      </c>
      <c r="F6265" s="6" t="s">
        <v>776</v>
      </c>
      <c r="G6265" s="6" t="str">
        <f>TEXT(hourlySteps_merged[[#This Row],[ActivityTime2]],"hh:mm:ss")</f>
        <v>07:00:00</v>
      </c>
      <c r="H6265">
        <v>169</v>
      </c>
      <c r="I6265">
        <v>0</v>
      </c>
      <c r="J6265">
        <v>0</v>
      </c>
      <c r="K6265">
        <v>50</v>
      </c>
      <c r="L6265" s="1"/>
      <c r="M6265" s="4"/>
    </row>
    <row r="6266" spans="1:13" x14ac:dyDescent="0.25">
      <c r="A6266">
        <v>2873212765</v>
      </c>
      <c r="B6266" t="s">
        <v>77</v>
      </c>
      <c r="C6266" s="1">
        <v>42480</v>
      </c>
      <c r="D6266" s="8">
        <f>WEEKDAY(hourlySteps_merged[[#This Row],[ActivityDate]],1)</f>
        <v>4</v>
      </c>
      <c r="E6266" s="1" t="str">
        <f>TEXT(hourlySteps_merged[[#This Row],[ActivityDate]],"dddd")</f>
        <v>Wednesday</v>
      </c>
      <c r="F6266" s="6" t="s">
        <v>777</v>
      </c>
      <c r="G6266" s="6" t="str">
        <f>TEXT(hourlySteps_merged[[#This Row],[ActivityTime2]],"hh:mm:ss")</f>
        <v>08:00:00</v>
      </c>
      <c r="H6266">
        <v>95</v>
      </c>
      <c r="I6266">
        <v>1</v>
      </c>
      <c r="J6266">
        <v>1.6667000000000001E-2</v>
      </c>
      <c r="K6266">
        <v>51</v>
      </c>
      <c r="L6266" s="1"/>
      <c r="M6266" s="4"/>
    </row>
    <row r="6267" spans="1:13" x14ac:dyDescent="0.25">
      <c r="A6267">
        <v>2873212765</v>
      </c>
      <c r="B6267" t="s">
        <v>78</v>
      </c>
      <c r="C6267" s="1">
        <v>42480</v>
      </c>
      <c r="D6267" s="8">
        <f>WEEKDAY(hourlySteps_merged[[#This Row],[ActivityDate]],1)</f>
        <v>4</v>
      </c>
      <c r="E6267" s="1" t="str">
        <f>TEXT(hourlySteps_merged[[#This Row],[ActivityDate]],"dddd")</f>
        <v>Wednesday</v>
      </c>
      <c r="F6267" s="6" t="s">
        <v>778</v>
      </c>
      <c r="G6267" s="6" t="str">
        <f>TEXT(hourlySteps_merged[[#This Row],[ActivityTime2]],"hh:mm:ss")</f>
        <v>09:00:00</v>
      </c>
      <c r="H6267">
        <v>251</v>
      </c>
      <c r="I6267">
        <v>44</v>
      </c>
      <c r="J6267">
        <v>0.73333300000000001</v>
      </c>
      <c r="K6267">
        <v>117</v>
      </c>
      <c r="L6267" s="1"/>
      <c r="M6267" s="4"/>
    </row>
    <row r="6268" spans="1:13" x14ac:dyDescent="0.25">
      <c r="A6268">
        <v>2873212765</v>
      </c>
      <c r="B6268" t="s">
        <v>79</v>
      </c>
      <c r="C6268" s="1">
        <v>42480</v>
      </c>
      <c r="D6268" s="8">
        <f>WEEKDAY(hourlySteps_merged[[#This Row],[ActivityDate]],1)</f>
        <v>4</v>
      </c>
      <c r="E6268" s="1" t="str">
        <f>TEXT(hourlySteps_merged[[#This Row],[ActivityDate]],"dddd")</f>
        <v>Wednesday</v>
      </c>
      <c r="F6268" s="6" t="s">
        <v>779</v>
      </c>
      <c r="G6268" s="6" t="str">
        <f>TEXT(hourlySteps_merged[[#This Row],[ActivityTime2]],"hh:mm:ss")</f>
        <v>10:00:00</v>
      </c>
      <c r="H6268">
        <v>93</v>
      </c>
      <c r="I6268">
        <v>7</v>
      </c>
      <c r="J6268">
        <v>0.11666700000000001</v>
      </c>
      <c r="K6268">
        <v>59</v>
      </c>
      <c r="L6268" s="1"/>
      <c r="M6268" s="4"/>
    </row>
    <row r="6269" spans="1:13" x14ac:dyDescent="0.25">
      <c r="A6269">
        <v>2873212765</v>
      </c>
      <c r="B6269" t="s">
        <v>80</v>
      </c>
      <c r="C6269" s="1">
        <v>42480</v>
      </c>
      <c r="D6269" s="8">
        <f>WEEKDAY(hourlySteps_merged[[#This Row],[ActivityDate]],1)</f>
        <v>4</v>
      </c>
      <c r="E6269" s="1" t="str">
        <f>TEXT(hourlySteps_merged[[#This Row],[ActivityDate]],"dddd")</f>
        <v>Wednesday</v>
      </c>
      <c r="F6269" s="6" t="s">
        <v>780</v>
      </c>
      <c r="G6269" s="6" t="str">
        <f>TEXT(hourlySteps_merged[[#This Row],[ActivityTime2]],"hh:mm:ss")</f>
        <v>11:00:00</v>
      </c>
      <c r="H6269">
        <v>737</v>
      </c>
      <c r="I6269">
        <v>6</v>
      </c>
      <c r="J6269">
        <v>0.1</v>
      </c>
      <c r="K6269">
        <v>60</v>
      </c>
      <c r="L6269" s="1"/>
      <c r="M6269" s="4"/>
    </row>
    <row r="6270" spans="1:13" x14ac:dyDescent="0.25">
      <c r="A6270">
        <v>2873212765</v>
      </c>
      <c r="B6270" t="s">
        <v>81</v>
      </c>
      <c r="C6270" s="1">
        <v>42480</v>
      </c>
      <c r="D6270" s="8">
        <f>WEEKDAY(hourlySteps_merged[[#This Row],[ActivityDate]],1)</f>
        <v>4</v>
      </c>
      <c r="E6270" s="1" t="str">
        <f>TEXT(hourlySteps_merged[[#This Row],[ActivityDate]],"dddd")</f>
        <v>Wednesday</v>
      </c>
      <c r="F6270" s="6" t="s">
        <v>781</v>
      </c>
      <c r="G6270" s="6" t="str">
        <f>TEXT(hourlySteps_merged[[#This Row],[ActivityTime2]],"hh:mm:ss")</f>
        <v>12:00:00</v>
      </c>
      <c r="H6270">
        <v>255</v>
      </c>
      <c r="I6270">
        <v>14</v>
      </c>
      <c r="J6270">
        <v>0.23333300000000001</v>
      </c>
      <c r="K6270">
        <v>75</v>
      </c>
      <c r="L6270" s="1"/>
      <c r="M6270" s="4"/>
    </row>
    <row r="6271" spans="1:13" x14ac:dyDescent="0.25">
      <c r="A6271">
        <v>2873212765</v>
      </c>
      <c r="B6271" t="s">
        <v>82</v>
      </c>
      <c r="C6271" s="1">
        <v>42480</v>
      </c>
      <c r="D6271" s="8">
        <f>WEEKDAY(hourlySteps_merged[[#This Row],[ActivityDate]],1)</f>
        <v>4</v>
      </c>
      <c r="E6271" s="1" t="str">
        <f>TEXT(hourlySteps_merged[[#This Row],[ActivityDate]],"dddd")</f>
        <v>Wednesday</v>
      </c>
      <c r="F6271" s="6" t="s">
        <v>782</v>
      </c>
      <c r="G6271" s="6" t="str">
        <f>TEXT(hourlySteps_merged[[#This Row],[ActivityTime2]],"hh:mm:ss")</f>
        <v>13:00:00</v>
      </c>
      <c r="H6271">
        <v>259</v>
      </c>
      <c r="I6271">
        <v>3</v>
      </c>
      <c r="J6271">
        <v>0.05</v>
      </c>
      <c r="K6271">
        <v>54</v>
      </c>
      <c r="L6271" s="1"/>
      <c r="M6271" s="4"/>
    </row>
    <row r="6272" spans="1:13" x14ac:dyDescent="0.25">
      <c r="A6272">
        <v>2873212765</v>
      </c>
      <c r="B6272" t="s">
        <v>83</v>
      </c>
      <c r="C6272" s="1">
        <v>42480</v>
      </c>
      <c r="D6272" s="8">
        <f>WEEKDAY(hourlySteps_merged[[#This Row],[ActivityDate]],1)</f>
        <v>4</v>
      </c>
      <c r="E6272" s="1" t="str">
        <f>TEXT(hourlySteps_merged[[#This Row],[ActivityDate]],"dddd")</f>
        <v>Wednesday</v>
      </c>
      <c r="F6272" s="6" t="s">
        <v>783</v>
      </c>
      <c r="G6272" s="6" t="str">
        <f>TEXT(hourlySteps_merged[[#This Row],[ActivityTime2]],"hh:mm:ss")</f>
        <v>14:00:00</v>
      </c>
      <c r="H6272">
        <v>19</v>
      </c>
      <c r="I6272">
        <v>3</v>
      </c>
      <c r="J6272">
        <v>0.05</v>
      </c>
      <c r="K6272">
        <v>54</v>
      </c>
      <c r="L6272" s="1"/>
      <c r="M6272" s="4"/>
    </row>
    <row r="6273" spans="1:13" x14ac:dyDescent="0.25">
      <c r="A6273">
        <v>2873212765</v>
      </c>
      <c r="B6273" t="s">
        <v>84</v>
      </c>
      <c r="C6273" s="1">
        <v>42480</v>
      </c>
      <c r="D6273" s="8">
        <f>WEEKDAY(hourlySteps_merged[[#This Row],[ActivityDate]],1)</f>
        <v>4</v>
      </c>
      <c r="E6273" s="1" t="str">
        <f>TEXT(hourlySteps_merged[[#This Row],[ActivityDate]],"dddd")</f>
        <v>Wednesday</v>
      </c>
      <c r="F6273" s="6" t="s">
        <v>784</v>
      </c>
      <c r="G6273" s="6" t="str">
        <f>TEXT(hourlySteps_merged[[#This Row],[ActivityTime2]],"hh:mm:ss")</f>
        <v>15:00:00</v>
      </c>
      <c r="H6273">
        <v>0</v>
      </c>
      <c r="I6273">
        <v>6</v>
      </c>
      <c r="J6273">
        <v>0.1</v>
      </c>
      <c r="K6273">
        <v>59</v>
      </c>
      <c r="L6273" s="1"/>
      <c r="M6273" s="4"/>
    </row>
    <row r="6274" spans="1:13" x14ac:dyDescent="0.25">
      <c r="A6274">
        <v>2873212765</v>
      </c>
      <c r="B6274" t="s">
        <v>85</v>
      </c>
      <c r="C6274" s="1">
        <v>42480</v>
      </c>
      <c r="D6274" s="8">
        <f>WEEKDAY(hourlySteps_merged[[#This Row],[ActivityDate]],1)</f>
        <v>4</v>
      </c>
      <c r="E6274" s="1" t="str">
        <f>TEXT(hourlySteps_merged[[#This Row],[ActivityDate]],"dddd")</f>
        <v>Wednesday</v>
      </c>
      <c r="F6274" s="6" t="s">
        <v>785</v>
      </c>
      <c r="G6274" s="6" t="str">
        <f>TEXT(hourlySteps_merged[[#This Row],[ActivityTime2]],"hh:mm:ss")</f>
        <v>16:00:00</v>
      </c>
      <c r="H6274">
        <v>0</v>
      </c>
      <c r="I6274">
        <v>12</v>
      </c>
      <c r="J6274">
        <v>0.2</v>
      </c>
      <c r="K6274">
        <v>69</v>
      </c>
      <c r="L6274" s="1"/>
      <c r="M6274" s="4"/>
    </row>
    <row r="6275" spans="1:13" x14ac:dyDescent="0.25">
      <c r="A6275">
        <v>2873212765</v>
      </c>
      <c r="B6275" t="s">
        <v>20</v>
      </c>
      <c r="C6275" s="1">
        <v>42480</v>
      </c>
      <c r="D6275" s="8">
        <f>WEEKDAY(hourlySteps_merged[[#This Row],[ActivityDate]],1)</f>
        <v>4</v>
      </c>
      <c r="E6275" s="1" t="str">
        <f>TEXT(hourlySteps_merged[[#This Row],[ActivityDate]],"dddd")</f>
        <v>Wednesday</v>
      </c>
      <c r="F6275" s="6" t="s">
        <v>786</v>
      </c>
      <c r="G6275" s="6" t="str">
        <f>TEXT(hourlySteps_merged[[#This Row],[ActivityTime2]],"hh:mm:ss")</f>
        <v>17:00:00</v>
      </c>
      <c r="H6275">
        <v>0</v>
      </c>
      <c r="I6275">
        <v>9</v>
      </c>
      <c r="J6275">
        <v>0.15</v>
      </c>
      <c r="K6275">
        <v>68</v>
      </c>
      <c r="L6275" s="1"/>
      <c r="M6275" s="4"/>
    </row>
    <row r="6276" spans="1:13" x14ac:dyDescent="0.25">
      <c r="A6276">
        <v>2873212765</v>
      </c>
      <c r="B6276" t="s">
        <v>86</v>
      </c>
      <c r="C6276" s="1">
        <v>42480</v>
      </c>
      <c r="D6276" s="8">
        <f>WEEKDAY(hourlySteps_merged[[#This Row],[ActivityDate]],1)</f>
        <v>4</v>
      </c>
      <c r="E6276" s="1" t="str">
        <f>TEXT(hourlySteps_merged[[#This Row],[ActivityDate]],"dddd")</f>
        <v>Wednesday</v>
      </c>
      <c r="F6276" s="6" t="s">
        <v>787</v>
      </c>
      <c r="G6276" s="6" t="str">
        <f>TEXT(hourlySteps_merged[[#This Row],[ActivityTime2]],"hh:mm:ss")</f>
        <v>18:00:00</v>
      </c>
      <c r="H6276">
        <v>0</v>
      </c>
      <c r="I6276">
        <v>17</v>
      </c>
      <c r="J6276">
        <v>0.283333</v>
      </c>
      <c r="K6276">
        <v>82</v>
      </c>
      <c r="L6276" s="1"/>
      <c r="M6276" s="4"/>
    </row>
    <row r="6277" spans="1:13" x14ac:dyDescent="0.25">
      <c r="A6277">
        <v>2873212765</v>
      </c>
      <c r="B6277" t="s">
        <v>87</v>
      </c>
      <c r="C6277" s="1">
        <v>42480</v>
      </c>
      <c r="D6277" s="8">
        <f>WEEKDAY(hourlySteps_merged[[#This Row],[ActivityDate]],1)</f>
        <v>4</v>
      </c>
      <c r="E6277" s="1" t="str">
        <f>TEXT(hourlySteps_merged[[#This Row],[ActivityDate]],"dddd")</f>
        <v>Wednesday</v>
      </c>
      <c r="F6277" s="6" t="s">
        <v>788</v>
      </c>
      <c r="G6277" s="6" t="str">
        <f>TEXT(hourlySteps_merged[[#This Row],[ActivityTime2]],"hh:mm:ss")</f>
        <v>19:00:00</v>
      </c>
      <c r="H6277">
        <v>0</v>
      </c>
      <c r="I6277">
        <v>3</v>
      </c>
      <c r="J6277">
        <v>0.05</v>
      </c>
      <c r="K6277">
        <v>56</v>
      </c>
      <c r="L6277" s="1"/>
      <c r="M6277" s="4"/>
    </row>
    <row r="6278" spans="1:13" x14ac:dyDescent="0.25">
      <c r="A6278">
        <v>2873212765</v>
      </c>
      <c r="B6278" t="s">
        <v>88</v>
      </c>
      <c r="C6278" s="1">
        <v>42480</v>
      </c>
      <c r="D6278" s="8">
        <f>WEEKDAY(hourlySteps_merged[[#This Row],[ActivityDate]],1)</f>
        <v>4</v>
      </c>
      <c r="E6278" s="1" t="str">
        <f>TEXT(hourlySteps_merged[[#This Row],[ActivityDate]],"dddd")</f>
        <v>Wednesday</v>
      </c>
      <c r="F6278" s="6" t="s">
        <v>789</v>
      </c>
      <c r="G6278" s="6" t="str">
        <f>TEXT(hourlySteps_merged[[#This Row],[ActivityTime2]],"hh:mm:ss")</f>
        <v>20:00:00</v>
      </c>
      <c r="H6278">
        <v>0</v>
      </c>
      <c r="I6278">
        <v>1</v>
      </c>
      <c r="J6278">
        <v>1.6667000000000001E-2</v>
      </c>
      <c r="K6278">
        <v>52</v>
      </c>
      <c r="L6278" s="1"/>
      <c r="M6278" s="4"/>
    </row>
    <row r="6279" spans="1:13" x14ac:dyDescent="0.25">
      <c r="A6279">
        <v>2873212765</v>
      </c>
      <c r="B6279" t="s">
        <v>89</v>
      </c>
      <c r="C6279" s="1">
        <v>42480</v>
      </c>
      <c r="D6279" s="8">
        <f>WEEKDAY(hourlySteps_merged[[#This Row],[ActivityDate]],1)</f>
        <v>4</v>
      </c>
      <c r="E6279" s="1" t="str">
        <f>TEXT(hourlySteps_merged[[#This Row],[ActivityDate]],"dddd")</f>
        <v>Wednesday</v>
      </c>
      <c r="F6279" s="6" t="s">
        <v>790</v>
      </c>
      <c r="G6279" s="6" t="str">
        <f>TEXT(hourlySteps_merged[[#This Row],[ActivityTime2]],"hh:mm:ss")</f>
        <v>21:00:00</v>
      </c>
      <c r="H6279">
        <v>0</v>
      </c>
      <c r="I6279">
        <v>3</v>
      </c>
      <c r="J6279">
        <v>0.05</v>
      </c>
      <c r="K6279">
        <v>55</v>
      </c>
      <c r="L6279" s="1"/>
      <c r="M6279" s="4"/>
    </row>
    <row r="6280" spans="1:13" x14ac:dyDescent="0.25">
      <c r="A6280">
        <v>2873212765</v>
      </c>
      <c r="B6280" t="s">
        <v>90</v>
      </c>
      <c r="C6280" s="1">
        <v>42480</v>
      </c>
      <c r="D6280" s="8">
        <f>WEEKDAY(hourlySteps_merged[[#This Row],[ActivityDate]],1)</f>
        <v>4</v>
      </c>
      <c r="E6280" s="1" t="str">
        <f>TEXT(hourlySteps_merged[[#This Row],[ActivityDate]],"dddd")</f>
        <v>Wednesday</v>
      </c>
      <c r="F6280" s="6" t="s">
        <v>791</v>
      </c>
      <c r="G6280" s="6" t="str">
        <f>TEXT(hourlySteps_merged[[#This Row],[ActivityTime2]],"hh:mm:ss")</f>
        <v>22:00:00</v>
      </c>
      <c r="H6280">
        <v>321</v>
      </c>
      <c r="I6280">
        <v>10</v>
      </c>
      <c r="J6280">
        <v>0.16666700000000001</v>
      </c>
      <c r="K6280">
        <v>71</v>
      </c>
      <c r="L6280" s="1"/>
      <c r="M6280" s="4"/>
    </row>
    <row r="6281" spans="1:13" x14ac:dyDescent="0.25">
      <c r="A6281">
        <v>2873212765</v>
      </c>
      <c r="B6281" t="s">
        <v>91</v>
      </c>
      <c r="C6281" s="1">
        <v>42480</v>
      </c>
      <c r="D6281" s="8">
        <f>WEEKDAY(hourlySteps_merged[[#This Row],[ActivityDate]],1)</f>
        <v>4</v>
      </c>
      <c r="E6281" s="1" t="str">
        <f>TEXT(hourlySteps_merged[[#This Row],[ActivityDate]],"dddd")</f>
        <v>Wednesday</v>
      </c>
      <c r="F6281" s="6" t="s">
        <v>792</v>
      </c>
      <c r="G6281" s="6" t="str">
        <f>TEXT(hourlySteps_merged[[#This Row],[ActivityTime2]],"hh:mm:ss")</f>
        <v>23:00:00</v>
      </c>
      <c r="H6281">
        <v>203</v>
      </c>
      <c r="I6281">
        <v>5</v>
      </c>
      <c r="J6281">
        <v>8.3333000000000004E-2</v>
      </c>
      <c r="K6281">
        <v>56</v>
      </c>
      <c r="L6281" s="1"/>
      <c r="M6281" s="4"/>
    </row>
    <row r="6282" spans="1:13" x14ac:dyDescent="0.25">
      <c r="A6282">
        <v>2873212765</v>
      </c>
      <c r="B6282" t="s">
        <v>92</v>
      </c>
      <c r="C6282" s="1">
        <v>42480</v>
      </c>
      <c r="D6282" s="8">
        <f>WEEKDAY(hourlySteps_merged[[#This Row],[ActivityDate]],1)</f>
        <v>4</v>
      </c>
      <c r="E6282" s="1" t="str">
        <f>TEXT(hourlySteps_merged[[#This Row],[ActivityDate]],"dddd")</f>
        <v>Wednesday</v>
      </c>
      <c r="F6282" s="6" t="s">
        <v>769</v>
      </c>
      <c r="G6282" s="6" t="str">
        <f>TEXT(hourlySteps_merged[[#This Row],[ActivityTime2]],"hh:mm:ss")</f>
        <v>00:00:00</v>
      </c>
      <c r="H6282">
        <v>840</v>
      </c>
      <c r="I6282">
        <v>5</v>
      </c>
      <c r="J6282">
        <v>8.3333000000000004E-2</v>
      </c>
      <c r="K6282">
        <v>94</v>
      </c>
      <c r="L6282" s="1"/>
      <c r="M6282" s="4"/>
    </row>
    <row r="6283" spans="1:13" x14ac:dyDescent="0.25">
      <c r="A6283">
        <v>2873212765</v>
      </c>
      <c r="B6283" t="s">
        <v>93</v>
      </c>
      <c r="C6283" s="1">
        <v>42480</v>
      </c>
      <c r="D6283" s="8">
        <f>WEEKDAY(hourlySteps_merged[[#This Row],[ActivityDate]],1)</f>
        <v>4</v>
      </c>
      <c r="E6283" s="1" t="str">
        <f>TEXT(hourlySteps_merged[[#This Row],[ActivityDate]],"dddd")</f>
        <v>Wednesday</v>
      </c>
      <c r="F6283" s="6" t="s">
        <v>770</v>
      </c>
      <c r="G6283" s="6" t="str">
        <f>TEXT(hourlySteps_merged[[#This Row],[ActivityTime2]],"hh:mm:ss")</f>
        <v>01:00:00</v>
      </c>
      <c r="H6283">
        <v>873</v>
      </c>
      <c r="I6283">
        <v>4</v>
      </c>
      <c r="J6283">
        <v>6.6667000000000004E-2</v>
      </c>
      <c r="K6283">
        <v>91</v>
      </c>
      <c r="L6283" s="1"/>
      <c r="M6283" s="4"/>
    </row>
    <row r="6284" spans="1:13" x14ac:dyDescent="0.25">
      <c r="A6284">
        <v>2873212765</v>
      </c>
      <c r="B6284" t="s">
        <v>94</v>
      </c>
      <c r="C6284" s="1">
        <v>42480</v>
      </c>
      <c r="D6284" s="8">
        <f>WEEKDAY(hourlySteps_merged[[#This Row],[ActivityDate]],1)</f>
        <v>4</v>
      </c>
      <c r="E6284" s="1" t="str">
        <f>TEXT(hourlySteps_merged[[#This Row],[ActivityDate]],"dddd")</f>
        <v>Wednesday</v>
      </c>
      <c r="F6284" s="6" t="s">
        <v>771</v>
      </c>
      <c r="G6284" s="6" t="str">
        <f>TEXT(hourlySteps_merged[[#This Row],[ActivityTime2]],"hh:mm:ss")</f>
        <v>02:00:00</v>
      </c>
      <c r="H6284">
        <v>632</v>
      </c>
      <c r="I6284">
        <v>3</v>
      </c>
      <c r="J6284">
        <v>0.05</v>
      </c>
      <c r="K6284">
        <v>90</v>
      </c>
      <c r="L6284" s="1"/>
      <c r="M6284" s="4"/>
    </row>
    <row r="6285" spans="1:13" x14ac:dyDescent="0.25">
      <c r="A6285">
        <v>2873212765</v>
      </c>
      <c r="B6285" t="s">
        <v>95</v>
      </c>
      <c r="C6285" s="1">
        <v>42480</v>
      </c>
      <c r="D6285" s="8">
        <f>WEEKDAY(hourlySteps_merged[[#This Row],[ActivityDate]],1)</f>
        <v>4</v>
      </c>
      <c r="E6285" s="1" t="str">
        <f>TEXT(hourlySteps_merged[[#This Row],[ActivityDate]],"dddd")</f>
        <v>Wednesday</v>
      </c>
      <c r="F6285" s="6" t="s">
        <v>772</v>
      </c>
      <c r="G6285" s="6" t="str">
        <f>TEXT(hourlySteps_merged[[#This Row],[ActivityTime2]],"hh:mm:ss")</f>
        <v>03:00:00</v>
      </c>
      <c r="H6285">
        <v>364</v>
      </c>
      <c r="I6285">
        <v>2</v>
      </c>
      <c r="J6285">
        <v>3.3333000000000002E-2</v>
      </c>
      <c r="K6285">
        <v>88</v>
      </c>
      <c r="L6285" s="1"/>
      <c r="M6285" s="4"/>
    </row>
    <row r="6286" spans="1:13" x14ac:dyDescent="0.25">
      <c r="A6286">
        <v>2873212765</v>
      </c>
      <c r="B6286" t="s">
        <v>96</v>
      </c>
      <c r="C6286" s="1">
        <v>42480</v>
      </c>
      <c r="D6286" s="8">
        <f>WEEKDAY(hourlySteps_merged[[#This Row],[ActivityDate]],1)</f>
        <v>4</v>
      </c>
      <c r="E6286" s="1" t="str">
        <f>TEXT(hourlySteps_merged[[#This Row],[ActivityDate]],"dddd")</f>
        <v>Wednesday</v>
      </c>
      <c r="F6286" s="6" t="s">
        <v>773</v>
      </c>
      <c r="G6286" s="6" t="str">
        <f>TEXT(hourlySteps_merged[[#This Row],[ActivityTime2]],"hh:mm:ss")</f>
        <v>04:00:00</v>
      </c>
      <c r="H6286">
        <v>550</v>
      </c>
      <c r="I6286">
        <v>3</v>
      </c>
      <c r="J6286">
        <v>0.05</v>
      </c>
      <c r="K6286">
        <v>90</v>
      </c>
      <c r="L6286" s="1"/>
      <c r="M6286" s="4"/>
    </row>
    <row r="6287" spans="1:13" x14ac:dyDescent="0.25">
      <c r="A6287">
        <v>2873212765</v>
      </c>
      <c r="B6287" t="s">
        <v>97</v>
      </c>
      <c r="C6287" s="1">
        <v>42480</v>
      </c>
      <c r="D6287" s="8">
        <f>WEEKDAY(hourlySteps_merged[[#This Row],[ActivityDate]],1)</f>
        <v>4</v>
      </c>
      <c r="E6287" s="1" t="str">
        <f>TEXT(hourlySteps_merged[[#This Row],[ActivityDate]],"dddd")</f>
        <v>Wednesday</v>
      </c>
      <c r="F6287" s="6" t="s">
        <v>774</v>
      </c>
      <c r="G6287" s="6" t="str">
        <f>TEXT(hourlySteps_merged[[#This Row],[ActivityTime2]],"hh:mm:ss")</f>
        <v>05:00:00</v>
      </c>
      <c r="H6287">
        <v>803</v>
      </c>
      <c r="I6287">
        <v>3</v>
      </c>
      <c r="J6287">
        <v>0.05</v>
      </c>
      <c r="K6287">
        <v>90</v>
      </c>
      <c r="L6287" s="1"/>
      <c r="M6287" s="4"/>
    </row>
    <row r="6288" spans="1:13" x14ac:dyDescent="0.25">
      <c r="A6288">
        <v>2873212765</v>
      </c>
      <c r="B6288" t="s">
        <v>98</v>
      </c>
      <c r="C6288" s="1">
        <v>42480</v>
      </c>
      <c r="D6288" s="8">
        <f>WEEKDAY(hourlySteps_merged[[#This Row],[ActivityDate]],1)</f>
        <v>4</v>
      </c>
      <c r="E6288" s="1" t="str">
        <f>TEXT(hourlySteps_merged[[#This Row],[ActivityDate]],"dddd")</f>
        <v>Wednesday</v>
      </c>
      <c r="F6288" s="6" t="s">
        <v>775</v>
      </c>
      <c r="G6288" s="6" t="str">
        <f>TEXT(hourlySteps_merged[[#This Row],[ActivityTime2]],"hh:mm:ss")</f>
        <v>06:00:00</v>
      </c>
      <c r="H6288">
        <v>851</v>
      </c>
      <c r="I6288">
        <v>2</v>
      </c>
      <c r="J6288">
        <v>3.3333000000000002E-2</v>
      </c>
      <c r="K6288">
        <v>88</v>
      </c>
      <c r="L6288" s="1"/>
      <c r="M6288" s="4"/>
    </row>
    <row r="6289" spans="1:13" x14ac:dyDescent="0.25">
      <c r="A6289">
        <v>2873212765</v>
      </c>
      <c r="B6289" t="s">
        <v>99</v>
      </c>
      <c r="C6289" s="1">
        <v>42480</v>
      </c>
      <c r="D6289" s="8">
        <f>WEEKDAY(hourlySteps_merged[[#This Row],[ActivityDate]],1)</f>
        <v>4</v>
      </c>
      <c r="E6289" s="1" t="str">
        <f>TEXT(hourlySteps_merged[[#This Row],[ActivityDate]],"dddd")</f>
        <v>Wednesday</v>
      </c>
      <c r="F6289" s="6" t="s">
        <v>776</v>
      </c>
      <c r="G6289" s="6" t="str">
        <f>TEXT(hourlySteps_merged[[#This Row],[ActivityTime2]],"hh:mm:ss")</f>
        <v>07:00:00</v>
      </c>
      <c r="H6289">
        <v>228</v>
      </c>
      <c r="I6289">
        <v>3</v>
      </c>
      <c r="J6289">
        <v>0.05</v>
      </c>
      <c r="K6289">
        <v>90</v>
      </c>
      <c r="L6289" s="1"/>
      <c r="M6289" s="4"/>
    </row>
    <row r="6290" spans="1:13" x14ac:dyDescent="0.25">
      <c r="A6290">
        <v>2873212765</v>
      </c>
      <c r="B6290" t="s">
        <v>100</v>
      </c>
      <c r="C6290" s="1">
        <v>42480</v>
      </c>
      <c r="D6290" s="8">
        <f>WEEKDAY(hourlySteps_merged[[#This Row],[ActivityDate]],1)</f>
        <v>4</v>
      </c>
      <c r="E6290" s="1" t="str">
        <f>TEXT(hourlySteps_merged[[#This Row],[ActivityDate]],"dddd")</f>
        <v>Wednesday</v>
      </c>
      <c r="F6290" s="6" t="s">
        <v>777</v>
      </c>
      <c r="G6290" s="6" t="str">
        <f>TEXT(hourlySteps_merged[[#This Row],[ActivityTime2]],"hh:mm:ss")</f>
        <v>08:00:00</v>
      </c>
      <c r="H6290">
        <v>354</v>
      </c>
      <c r="I6290">
        <v>8</v>
      </c>
      <c r="J6290">
        <v>0.13333300000000001</v>
      </c>
      <c r="K6290">
        <v>123</v>
      </c>
      <c r="L6290" s="1"/>
      <c r="M6290" s="4"/>
    </row>
    <row r="6291" spans="1:13" x14ac:dyDescent="0.25">
      <c r="A6291">
        <v>2873212765</v>
      </c>
      <c r="B6291" t="s">
        <v>101</v>
      </c>
      <c r="C6291" s="1">
        <v>42480</v>
      </c>
      <c r="D6291" s="8">
        <f>WEEKDAY(hourlySteps_merged[[#This Row],[ActivityDate]],1)</f>
        <v>4</v>
      </c>
      <c r="E6291" s="1" t="str">
        <f>TEXT(hourlySteps_merged[[#This Row],[ActivityDate]],"dddd")</f>
        <v>Wednesday</v>
      </c>
      <c r="F6291" s="6" t="s">
        <v>778</v>
      </c>
      <c r="G6291" s="6" t="str">
        <f>TEXT(hourlySteps_merged[[#This Row],[ActivityTime2]],"hh:mm:ss")</f>
        <v>09:00:00</v>
      </c>
      <c r="H6291">
        <v>265</v>
      </c>
      <c r="I6291">
        <v>3</v>
      </c>
      <c r="J6291">
        <v>0.05</v>
      </c>
      <c r="K6291">
        <v>107</v>
      </c>
      <c r="L6291" s="1"/>
      <c r="M6291" s="4"/>
    </row>
    <row r="6292" spans="1:13" x14ac:dyDescent="0.25">
      <c r="A6292">
        <v>2873212765</v>
      </c>
      <c r="B6292" t="s">
        <v>102</v>
      </c>
      <c r="C6292" s="1">
        <v>42480</v>
      </c>
      <c r="D6292" s="8">
        <f>WEEKDAY(hourlySteps_merged[[#This Row],[ActivityDate]],1)</f>
        <v>4</v>
      </c>
      <c r="E6292" s="1" t="str">
        <f>TEXT(hourlySteps_merged[[#This Row],[ActivityDate]],"dddd")</f>
        <v>Wednesday</v>
      </c>
      <c r="F6292" s="6" t="s">
        <v>779</v>
      </c>
      <c r="G6292" s="6" t="str">
        <f>TEXT(hourlySteps_merged[[#This Row],[ActivityTime2]],"hh:mm:ss")</f>
        <v>10:00:00</v>
      </c>
      <c r="H6292">
        <v>469</v>
      </c>
      <c r="I6292">
        <v>8</v>
      </c>
      <c r="J6292">
        <v>0.13333300000000001</v>
      </c>
      <c r="K6292">
        <v>117</v>
      </c>
      <c r="L6292" s="1"/>
      <c r="M6292" s="4"/>
    </row>
    <row r="6293" spans="1:13" x14ac:dyDescent="0.25">
      <c r="A6293">
        <v>2873212765</v>
      </c>
      <c r="B6293" t="s">
        <v>103</v>
      </c>
      <c r="C6293" s="1">
        <v>42480</v>
      </c>
      <c r="D6293" s="8">
        <f>WEEKDAY(hourlySteps_merged[[#This Row],[ActivityDate]],1)</f>
        <v>4</v>
      </c>
      <c r="E6293" s="1" t="str">
        <f>TEXT(hourlySteps_merged[[#This Row],[ActivityDate]],"dddd")</f>
        <v>Wednesday</v>
      </c>
      <c r="F6293" s="6" t="s">
        <v>780</v>
      </c>
      <c r="G6293" s="6" t="str">
        <f>TEXT(hourlySteps_merged[[#This Row],[ActivityTime2]],"hh:mm:ss")</f>
        <v>11:00:00</v>
      </c>
      <c r="H6293">
        <v>312</v>
      </c>
      <c r="I6293">
        <v>5</v>
      </c>
      <c r="J6293">
        <v>8.3333000000000004E-2</v>
      </c>
      <c r="K6293">
        <v>105</v>
      </c>
      <c r="L6293" s="1"/>
      <c r="M6293" s="4"/>
    </row>
    <row r="6294" spans="1:13" x14ac:dyDescent="0.25">
      <c r="A6294">
        <v>2873212765</v>
      </c>
      <c r="B6294" t="s">
        <v>104</v>
      </c>
      <c r="C6294" s="1">
        <v>42480</v>
      </c>
      <c r="D6294" s="8">
        <f>WEEKDAY(hourlySteps_merged[[#This Row],[ActivityDate]],1)</f>
        <v>4</v>
      </c>
      <c r="E6294" s="1" t="str">
        <f>TEXT(hourlySteps_merged[[#This Row],[ActivityDate]],"dddd")</f>
        <v>Wednesday</v>
      </c>
      <c r="F6294" s="6" t="s">
        <v>781</v>
      </c>
      <c r="G6294" s="6" t="str">
        <f>TEXT(hourlySteps_merged[[#This Row],[ActivityTime2]],"hh:mm:ss")</f>
        <v>12:00:00</v>
      </c>
      <c r="H6294">
        <v>146</v>
      </c>
      <c r="I6294">
        <v>1</v>
      </c>
      <c r="J6294">
        <v>1.6667000000000001E-2</v>
      </c>
      <c r="K6294">
        <v>98</v>
      </c>
      <c r="L6294" s="1"/>
      <c r="M6294" s="4"/>
    </row>
    <row r="6295" spans="1:13" x14ac:dyDescent="0.25">
      <c r="A6295">
        <v>2873212765</v>
      </c>
      <c r="B6295" t="s">
        <v>105</v>
      </c>
      <c r="C6295" s="1">
        <v>42480</v>
      </c>
      <c r="D6295" s="8">
        <f>WEEKDAY(hourlySteps_merged[[#This Row],[ActivityDate]],1)</f>
        <v>4</v>
      </c>
      <c r="E6295" s="1" t="str">
        <f>TEXT(hourlySteps_merged[[#This Row],[ActivityDate]],"dddd")</f>
        <v>Wednesday</v>
      </c>
      <c r="F6295" s="6" t="s">
        <v>782</v>
      </c>
      <c r="G6295" s="6" t="str">
        <f>TEXT(hourlySteps_merged[[#This Row],[ActivityTime2]],"hh:mm:ss")</f>
        <v>13:00:00</v>
      </c>
      <c r="H6295">
        <v>105</v>
      </c>
      <c r="I6295">
        <v>8</v>
      </c>
      <c r="J6295">
        <v>0.13333300000000001</v>
      </c>
      <c r="K6295">
        <v>122</v>
      </c>
      <c r="L6295" s="1"/>
      <c r="M6295" s="4"/>
    </row>
    <row r="6296" spans="1:13" x14ac:dyDescent="0.25">
      <c r="A6296">
        <v>2873212765</v>
      </c>
      <c r="B6296" t="s">
        <v>106</v>
      </c>
      <c r="C6296" s="1">
        <v>42480</v>
      </c>
      <c r="D6296" s="8">
        <f>WEEKDAY(hourlySteps_merged[[#This Row],[ActivityDate]],1)</f>
        <v>4</v>
      </c>
      <c r="E6296" s="1" t="str">
        <f>TEXT(hourlySteps_merged[[#This Row],[ActivityDate]],"dddd")</f>
        <v>Wednesday</v>
      </c>
      <c r="F6296" s="6" t="s">
        <v>783</v>
      </c>
      <c r="G6296" s="6" t="str">
        <f>TEXT(hourlySteps_merged[[#This Row],[ActivityTime2]],"hh:mm:ss")</f>
        <v>14:00:00</v>
      </c>
      <c r="H6296">
        <v>5</v>
      </c>
      <c r="I6296">
        <v>9</v>
      </c>
      <c r="J6296">
        <v>0.15</v>
      </c>
      <c r="K6296">
        <v>131</v>
      </c>
      <c r="L6296" s="1"/>
      <c r="M6296" s="4"/>
    </row>
    <row r="6297" spans="1:13" x14ac:dyDescent="0.25">
      <c r="A6297">
        <v>2873212765</v>
      </c>
      <c r="B6297" t="s">
        <v>107</v>
      </c>
      <c r="C6297" s="1">
        <v>42480</v>
      </c>
      <c r="D6297" s="8">
        <f>WEEKDAY(hourlySteps_merged[[#This Row],[ActivityDate]],1)</f>
        <v>4</v>
      </c>
      <c r="E6297" s="1" t="str">
        <f>TEXT(hourlySteps_merged[[#This Row],[ActivityDate]],"dddd")</f>
        <v>Wednesday</v>
      </c>
      <c r="F6297" s="6" t="s">
        <v>784</v>
      </c>
      <c r="G6297" s="6" t="str">
        <f>TEXT(hourlySteps_merged[[#This Row],[ActivityTime2]],"hh:mm:ss")</f>
        <v>15:00:00</v>
      </c>
      <c r="H6297">
        <v>230</v>
      </c>
      <c r="I6297">
        <v>11</v>
      </c>
      <c r="J6297">
        <v>0.183333</v>
      </c>
      <c r="K6297">
        <v>119</v>
      </c>
      <c r="L6297" s="1"/>
      <c r="M6297" s="4"/>
    </row>
    <row r="6298" spans="1:13" x14ac:dyDescent="0.25">
      <c r="A6298">
        <v>2873212765</v>
      </c>
      <c r="B6298" t="s">
        <v>108</v>
      </c>
      <c r="C6298" s="1">
        <v>42480</v>
      </c>
      <c r="D6298" s="8">
        <f>WEEKDAY(hourlySteps_merged[[#This Row],[ActivityDate]],1)</f>
        <v>4</v>
      </c>
      <c r="E6298" s="1" t="str">
        <f>TEXT(hourlySteps_merged[[#This Row],[ActivityDate]],"dddd")</f>
        <v>Wednesday</v>
      </c>
      <c r="F6298" s="6" t="s">
        <v>785</v>
      </c>
      <c r="G6298" s="6" t="str">
        <f>TEXT(hourlySteps_merged[[#This Row],[ActivityTime2]],"hh:mm:ss")</f>
        <v>16:00:00</v>
      </c>
      <c r="H6298">
        <v>67</v>
      </c>
      <c r="I6298">
        <v>5</v>
      </c>
      <c r="J6298">
        <v>8.3333000000000004E-2</v>
      </c>
      <c r="K6298">
        <v>93</v>
      </c>
      <c r="L6298" s="1"/>
      <c r="M6298" s="4"/>
    </row>
    <row r="6299" spans="1:13" x14ac:dyDescent="0.25">
      <c r="A6299">
        <v>2873212765</v>
      </c>
      <c r="B6299" t="s">
        <v>44</v>
      </c>
      <c r="C6299" s="1">
        <v>42480</v>
      </c>
      <c r="D6299" s="8">
        <f>WEEKDAY(hourlySteps_merged[[#This Row],[ActivityDate]],1)</f>
        <v>4</v>
      </c>
      <c r="E6299" s="1" t="str">
        <f>TEXT(hourlySteps_merged[[#This Row],[ActivityDate]],"dddd")</f>
        <v>Wednesday</v>
      </c>
      <c r="F6299" s="6" t="s">
        <v>786</v>
      </c>
      <c r="G6299" s="6" t="str">
        <f>TEXT(hourlySteps_merged[[#This Row],[ActivityTime2]],"hh:mm:ss")</f>
        <v>17:00:00</v>
      </c>
      <c r="H6299">
        <v>0</v>
      </c>
      <c r="I6299">
        <v>10</v>
      </c>
      <c r="J6299">
        <v>0.16666700000000001</v>
      </c>
      <c r="K6299">
        <v>102</v>
      </c>
      <c r="L6299" s="1"/>
      <c r="M6299" s="4"/>
    </row>
    <row r="6300" spans="1:13" x14ac:dyDescent="0.25">
      <c r="A6300">
        <v>2873212765</v>
      </c>
      <c r="B6300" t="s">
        <v>109</v>
      </c>
      <c r="C6300" s="1">
        <v>42480</v>
      </c>
      <c r="D6300" s="8">
        <f>WEEKDAY(hourlySteps_merged[[#This Row],[ActivityDate]],1)</f>
        <v>4</v>
      </c>
      <c r="E6300" s="1" t="str">
        <f>TEXT(hourlySteps_merged[[#This Row],[ActivityDate]],"dddd")</f>
        <v>Wednesday</v>
      </c>
      <c r="F6300" s="6" t="s">
        <v>787</v>
      </c>
      <c r="G6300" s="6" t="str">
        <f>TEXT(hourlySteps_merged[[#This Row],[ActivityTime2]],"hh:mm:ss")</f>
        <v>18:00:00</v>
      </c>
      <c r="H6300">
        <v>0</v>
      </c>
      <c r="I6300">
        <v>8</v>
      </c>
      <c r="J6300">
        <v>0.13333300000000001</v>
      </c>
      <c r="K6300">
        <v>99</v>
      </c>
      <c r="L6300" s="1"/>
      <c r="M6300" s="4"/>
    </row>
    <row r="6301" spans="1:13" x14ac:dyDescent="0.25">
      <c r="A6301">
        <v>2873212765</v>
      </c>
      <c r="B6301" t="s">
        <v>110</v>
      </c>
      <c r="C6301" s="1">
        <v>42480</v>
      </c>
      <c r="D6301" s="8">
        <f>WEEKDAY(hourlySteps_merged[[#This Row],[ActivityDate]],1)</f>
        <v>4</v>
      </c>
      <c r="E6301" s="1" t="str">
        <f>TEXT(hourlySteps_merged[[#This Row],[ActivityDate]],"dddd")</f>
        <v>Wednesday</v>
      </c>
      <c r="F6301" s="6" t="s">
        <v>788</v>
      </c>
      <c r="G6301" s="6" t="str">
        <f>TEXT(hourlySteps_merged[[#This Row],[ActivityTime2]],"hh:mm:ss")</f>
        <v>19:00:00</v>
      </c>
      <c r="H6301">
        <v>0</v>
      </c>
      <c r="I6301">
        <v>6</v>
      </c>
      <c r="J6301">
        <v>0.1</v>
      </c>
      <c r="K6301">
        <v>98</v>
      </c>
      <c r="L6301" s="1"/>
      <c r="M6301" s="4"/>
    </row>
    <row r="6302" spans="1:13" x14ac:dyDescent="0.25">
      <c r="A6302">
        <v>2873212765</v>
      </c>
      <c r="B6302" t="s">
        <v>111</v>
      </c>
      <c r="C6302" s="1">
        <v>42480</v>
      </c>
      <c r="D6302" s="8">
        <f>WEEKDAY(hourlySteps_merged[[#This Row],[ActivityDate]],1)</f>
        <v>4</v>
      </c>
      <c r="E6302" s="1" t="str">
        <f>TEXT(hourlySteps_merged[[#This Row],[ActivityDate]],"dddd")</f>
        <v>Wednesday</v>
      </c>
      <c r="F6302" s="6" t="s">
        <v>789</v>
      </c>
      <c r="G6302" s="6" t="str">
        <f>TEXT(hourlySteps_merged[[#This Row],[ActivityTime2]],"hh:mm:ss")</f>
        <v>20:00:00</v>
      </c>
      <c r="H6302">
        <v>0</v>
      </c>
      <c r="I6302">
        <v>1</v>
      </c>
      <c r="J6302">
        <v>1.6667000000000001E-2</v>
      </c>
      <c r="K6302">
        <v>86</v>
      </c>
      <c r="L6302" s="1"/>
      <c r="M6302" s="4"/>
    </row>
    <row r="6303" spans="1:13" x14ac:dyDescent="0.25">
      <c r="A6303">
        <v>2873212765</v>
      </c>
      <c r="B6303" t="s">
        <v>112</v>
      </c>
      <c r="C6303" s="1">
        <v>42480</v>
      </c>
      <c r="D6303" s="8">
        <f>WEEKDAY(hourlySteps_merged[[#This Row],[ActivityDate]],1)</f>
        <v>4</v>
      </c>
      <c r="E6303" s="1" t="str">
        <f>TEXT(hourlySteps_merged[[#This Row],[ActivityDate]],"dddd")</f>
        <v>Wednesday</v>
      </c>
      <c r="F6303" s="6" t="s">
        <v>790</v>
      </c>
      <c r="G6303" s="6" t="str">
        <f>TEXT(hourlySteps_merged[[#This Row],[ActivityTime2]],"hh:mm:ss")</f>
        <v>21:00:00</v>
      </c>
      <c r="H6303">
        <v>0</v>
      </c>
      <c r="I6303">
        <v>13</v>
      </c>
      <c r="J6303">
        <v>0.216667</v>
      </c>
      <c r="K6303">
        <v>128</v>
      </c>
      <c r="L6303" s="1"/>
      <c r="M6303" s="4"/>
    </row>
    <row r="6304" spans="1:13" x14ac:dyDescent="0.25">
      <c r="A6304">
        <v>2873212765</v>
      </c>
      <c r="B6304" t="s">
        <v>113</v>
      </c>
      <c r="C6304" s="1">
        <v>42480</v>
      </c>
      <c r="D6304" s="8">
        <f>WEEKDAY(hourlySteps_merged[[#This Row],[ActivityDate]],1)</f>
        <v>4</v>
      </c>
      <c r="E6304" s="1" t="str">
        <f>TEXT(hourlySteps_merged[[#This Row],[ActivityDate]],"dddd")</f>
        <v>Wednesday</v>
      </c>
      <c r="F6304" s="6" t="s">
        <v>791</v>
      </c>
      <c r="G6304" s="6" t="str">
        <f>TEXT(hourlySteps_merged[[#This Row],[ActivityTime2]],"hh:mm:ss")</f>
        <v>22:00:00</v>
      </c>
      <c r="H6304">
        <v>0</v>
      </c>
      <c r="I6304">
        <v>3</v>
      </c>
      <c r="J6304">
        <v>0.05</v>
      </c>
      <c r="K6304">
        <v>96</v>
      </c>
      <c r="L6304" s="1"/>
      <c r="M6304" s="4"/>
    </row>
    <row r="6305" spans="1:13" x14ac:dyDescent="0.25">
      <c r="A6305">
        <v>2873212765</v>
      </c>
      <c r="B6305" t="s">
        <v>114</v>
      </c>
      <c r="C6305" s="1">
        <v>42480</v>
      </c>
      <c r="D6305" s="8">
        <f>WEEKDAY(hourlySteps_merged[[#This Row],[ActivityDate]],1)</f>
        <v>4</v>
      </c>
      <c r="E6305" s="1" t="str">
        <f>TEXT(hourlySteps_merged[[#This Row],[ActivityDate]],"dddd")</f>
        <v>Wednesday</v>
      </c>
      <c r="F6305" s="6" t="s">
        <v>792</v>
      </c>
      <c r="G6305" s="6" t="str">
        <f>TEXT(hourlySteps_merged[[#This Row],[ActivityTime2]],"hh:mm:ss")</f>
        <v>23:00:00</v>
      </c>
      <c r="H6305">
        <v>224</v>
      </c>
      <c r="I6305">
        <v>1</v>
      </c>
      <c r="J6305">
        <v>1.6667000000000001E-2</v>
      </c>
      <c r="K6305">
        <v>85</v>
      </c>
      <c r="L6305" s="1"/>
      <c r="M6305" s="4"/>
    </row>
    <row r="6306" spans="1:13" x14ac:dyDescent="0.25">
      <c r="A6306">
        <v>2873212765</v>
      </c>
      <c r="B6306" t="s">
        <v>115</v>
      </c>
      <c r="C6306" s="1">
        <v>42480</v>
      </c>
      <c r="D6306" s="8">
        <f>WEEKDAY(hourlySteps_merged[[#This Row],[ActivityDate]],1)</f>
        <v>4</v>
      </c>
      <c r="E6306" s="1" t="str">
        <f>TEXT(hourlySteps_merged[[#This Row],[ActivityDate]],"dddd")</f>
        <v>Wednesday</v>
      </c>
      <c r="F6306" s="6" t="s">
        <v>769</v>
      </c>
      <c r="G6306" s="6" t="str">
        <f>TEXT(hourlySteps_merged[[#This Row],[ActivityTime2]],"hh:mm:ss")</f>
        <v>00:00:00</v>
      </c>
      <c r="H6306">
        <v>1123</v>
      </c>
      <c r="I6306">
        <v>0</v>
      </c>
      <c r="J6306">
        <v>0</v>
      </c>
      <c r="K6306">
        <v>56</v>
      </c>
      <c r="L6306" s="1"/>
      <c r="M6306" s="4"/>
    </row>
    <row r="6307" spans="1:13" x14ac:dyDescent="0.25">
      <c r="A6307">
        <v>2873212765</v>
      </c>
      <c r="B6307" t="s">
        <v>116</v>
      </c>
      <c r="C6307" s="1">
        <v>42480</v>
      </c>
      <c r="D6307" s="8">
        <f>WEEKDAY(hourlySteps_merged[[#This Row],[ActivityDate]],1)</f>
        <v>4</v>
      </c>
      <c r="E6307" s="1" t="str">
        <f>TEXT(hourlySteps_merged[[#This Row],[ActivityDate]],"dddd")</f>
        <v>Wednesday</v>
      </c>
      <c r="F6307" s="6" t="s">
        <v>770</v>
      </c>
      <c r="G6307" s="6" t="str">
        <f>TEXT(hourlySteps_merged[[#This Row],[ActivityTime2]],"hh:mm:ss")</f>
        <v>01:00:00</v>
      </c>
      <c r="H6307">
        <v>544</v>
      </c>
      <c r="I6307">
        <v>0</v>
      </c>
      <c r="J6307">
        <v>0</v>
      </c>
      <c r="K6307">
        <v>56</v>
      </c>
      <c r="L6307" s="1"/>
      <c r="M6307" s="4"/>
    </row>
    <row r="6308" spans="1:13" x14ac:dyDescent="0.25">
      <c r="A6308">
        <v>2873212765</v>
      </c>
      <c r="B6308" t="s">
        <v>117</v>
      </c>
      <c r="C6308" s="1">
        <v>42480</v>
      </c>
      <c r="D6308" s="8">
        <f>WEEKDAY(hourlySteps_merged[[#This Row],[ActivityDate]],1)</f>
        <v>4</v>
      </c>
      <c r="E6308" s="1" t="str">
        <f>TEXT(hourlySteps_merged[[#This Row],[ActivityDate]],"dddd")</f>
        <v>Wednesday</v>
      </c>
      <c r="F6308" s="6" t="s">
        <v>771</v>
      </c>
      <c r="G6308" s="6" t="str">
        <f>TEXT(hourlySteps_merged[[#This Row],[ActivityTime2]],"hh:mm:ss")</f>
        <v>02:00:00</v>
      </c>
      <c r="H6308">
        <v>871</v>
      </c>
      <c r="I6308">
        <v>0</v>
      </c>
      <c r="J6308">
        <v>0</v>
      </c>
      <c r="K6308">
        <v>56</v>
      </c>
      <c r="L6308" s="1"/>
      <c r="M6308" s="4"/>
    </row>
    <row r="6309" spans="1:13" x14ac:dyDescent="0.25">
      <c r="A6309">
        <v>2873212765</v>
      </c>
      <c r="B6309" t="s">
        <v>118</v>
      </c>
      <c r="C6309" s="1">
        <v>42480</v>
      </c>
      <c r="D6309" s="8">
        <f>WEEKDAY(hourlySteps_merged[[#This Row],[ActivityDate]],1)</f>
        <v>4</v>
      </c>
      <c r="E6309" s="1" t="str">
        <f>TEXT(hourlySteps_merged[[#This Row],[ActivityDate]],"dddd")</f>
        <v>Wednesday</v>
      </c>
      <c r="F6309" s="6" t="s">
        <v>772</v>
      </c>
      <c r="G6309" s="6" t="str">
        <f>TEXT(hourlySteps_merged[[#This Row],[ActivityTime2]],"hh:mm:ss")</f>
        <v>03:00:00</v>
      </c>
      <c r="H6309">
        <v>1403</v>
      </c>
      <c r="I6309">
        <v>0</v>
      </c>
      <c r="J6309">
        <v>0</v>
      </c>
      <c r="K6309">
        <v>56</v>
      </c>
      <c r="L6309" s="1"/>
      <c r="M6309" s="4"/>
    </row>
    <row r="6310" spans="1:13" x14ac:dyDescent="0.25">
      <c r="A6310">
        <v>2873212765</v>
      </c>
      <c r="B6310" t="s">
        <v>119</v>
      </c>
      <c r="C6310" s="1">
        <v>42480</v>
      </c>
      <c r="D6310" s="8">
        <f>WEEKDAY(hourlySteps_merged[[#This Row],[ActivityDate]],1)</f>
        <v>4</v>
      </c>
      <c r="E6310" s="1" t="str">
        <f>TEXT(hourlySteps_merged[[#This Row],[ActivityDate]],"dddd")</f>
        <v>Wednesday</v>
      </c>
      <c r="F6310" s="6" t="s">
        <v>773</v>
      </c>
      <c r="G6310" s="6" t="str">
        <f>TEXT(hourlySteps_merged[[#This Row],[ActivityTime2]],"hh:mm:ss")</f>
        <v>04:00:00</v>
      </c>
      <c r="H6310">
        <v>318</v>
      </c>
      <c r="I6310">
        <v>0</v>
      </c>
      <c r="J6310">
        <v>0</v>
      </c>
      <c r="K6310">
        <v>56</v>
      </c>
      <c r="L6310" s="1"/>
      <c r="M6310" s="4"/>
    </row>
    <row r="6311" spans="1:13" x14ac:dyDescent="0.25">
      <c r="A6311">
        <v>2873212765</v>
      </c>
      <c r="B6311" t="s">
        <v>120</v>
      </c>
      <c r="C6311" s="1">
        <v>42480</v>
      </c>
      <c r="D6311" s="8">
        <f>WEEKDAY(hourlySteps_merged[[#This Row],[ActivityDate]],1)</f>
        <v>4</v>
      </c>
      <c r="E6311" s="1" t="str">
        <f>TEXT(hourlySteps_merged[[#This Row],[ActivityDate]],"dddd")</f>
        <v>Wednesday</v>
      </c>
      <c r="F6311" s="6" t="s">
        <v>774</v>
      </c>
      <c r="G6311" s="6" t="str">
        <f>TEXT(hourlySteps_merged[[#This Row],[ActivityTime2]],"hh:mm:ss")</f>
        <v>05:00:00</v>
      </c>
      <c r="H6311">
        <v>291</v>
      </c>
      <c r="I6311">
        <v>0</v>
      </c>
      <c r="J6311">
        <v>0</v>
      </c>
      <c r="K6311">
        <v>56</v>
      </c>
      <c r="L6311" s="1"/>
      <c r="M6311" s="4"/>
    </row>
    <row r="6312" spans="1:13" x14ac:dyDescent="0.25">
      <c r="A6312">
        <v>2873212765</v>
      </c>
      <c r="B6312" t="s">
        <v>121</v>
      </c>
      <c r="C6312" s="1">
        <v>42480</v>
      </c>
      <c r="D6312" s="8">
        <f>WEEKDAY(hourlySteps_merged[[#This Row],[ActivityDate]],1)</f>
        <v>4</v>
      </c>
      <c r="E6312" s="1" t="str">
        <f>TEXT(hourlySteps_merged[[#This Row],[ActivityDate]],"dddd")</f>
        <v>Wednesday</v>
      </c>
      <c r="F6312" s="6" t="s">
        <v>775</v>
      </c>
      <c r="G6312" s="6" t="str">
        <f>TEXT(hourlySteps_merged[[#This Row],[ActivityTime2]],"hh:mm:ss")</f>
        <v>06:00:00</v>
      </c>
      <c r="H6312">
        <v>568</v>
      </c>
      <c r="I6312">
        <v>0</v>
      </c>
      <c r="J6312">
        <v>0</v>
      </c>
      <c r="K6312">
        <v>56</v>
      </c>
      <c r="L6312" s="1"/>
      <c r="M6312" s="4"/>
    </row>
    <row r="6313" spans="1:13" x14ac:dyDescent="0.25">
      <c r="A6313">
        <v>2873212765</v>
      </c>
      <c r="B6313" t="s">
        <v>122</v>
      </c>
      <c r="C6313" s="1">
        <v>42480</v>
      </c>
      <c r="D6313" s="8">
        <f>WEEKDAY(hourlySteps_merged[[#This Row],[ActivityDate]],1)</f>
        <v>4</v>
      </c>
      <c r="E6313" s="1" t="str">
        <f>TEXT(hourlySteps_merged[[#This Row],[ActivityDate]],"dddd")</f>
        <v>Wednesday</v>
      </c>
      <c r="F6313" s="6" t="s">
        <v>776</v>
      </c>
      <c r="G6313" s="6" t="str">
        <f>TEXT(hourlySteps_merged[[#This Row],[ActivityTime2]],"hh:mm:ss")</f>
        <v>07:00:00</v>
      </c>
      <c r="H6313">
        <v>531</v>
      </c>
      <c r="I6313">
        <v>0</v>
      </c>
      <c r="J6313">
        <v>0</v>
      </c>
      <c r="K6313">
        <v>56</v>
      </c>
      <c r="L6313" s="1"/>
      <c r="M6313" s="4"/>
    </row>
    <row r="6314" spans="1:13" x14ac:dyDescent="0.25">
      <c r="A6314">
        <v>2873212765</v>
      </c>
      <c r="B6314" t="s">
        <v>123</v>
      </c>
      <c r="C6314" s="1">
        <v>42480</v>
      </c>
      <c r="D6314" s="8">
        <f>WEEKDAY(hourlySteps_merged[[#This Row],[ActivityDate]],1)</f>
        <v>4</v>
      </c>
      <c r="E6314" s="1" t="str">
        <f>TEXT(hourlySteps_merged[[#This Row],[ActivityDate]],"dddd")</f>
        <v>Wednesday</v>
      </c>
      <c r="F6314" s="6" t="s">
        <v>777</v>
      </c>
      <c r="G6314" s="6" t="str">
        <f>TEXT(hourlySteps_merged[[#This Row],[ActivityTime2]],"hh:mm:ss")</f>
        <v>08:00:00</v>
      </c>
      <c r="H6314">
        <v>742</v>
      </c>
      <c r="I6314">
        <v>0</v>
      </c>
      <c r="J6314">
        <v>0</v>
      </c>
      <c r="K6314">
        <v>56</v>
      </c>
      <c r="L6314" s="1"/>
      <c r="M6314" s="4"/>
    </row>
    <row r="6315" spans="1:13" x14ac:dyDescent="0.25">
      <c r="A6315">
        <v>2873212765</v>
      </c>
      <c r="B6315" t="s">
        <v>124</v>
      </c>
      <c r="C6315" s="1">
        <v>42480</v>
      </c>
      <c r="D6315" s="8">
        <f>WEEKDAY(hourlySteps_merged[[#This Row],[ActivityDate]],1)</f>
        <v>4</v>
      </c>
      <c r="E6315" s="1" t="str">
        <f>TEXT(hourlySteps_merged[[#This Row],[ActivityDate]],"dddd")</f>
        <v>Wednesday</v>
      </c>
      <c r="F6315" s="6" t="s">
        <v>778</v>
      </c>
      <c r="G6315" s="6" t="str">
        <f>TEXT(hourlySteps_merged[[#This Row],[ActivityTime2]],"hh:mm:ss")</f>
        <v>09:00:00</v>
      </c>
      <c r="H6315">
        <v>26</v>
      </c>
      <c r="I6315">
        <v>0</v>
      </c>
      <c r="J6315">
        <v>0</v>
      </c>
      <c r="K6315">
        <v>56</v>
      </c>
      <c r="L6315" s="1"/>
      <c r="M6315" s="4"/>
    </row>
    <row r="6316" spans="1:13" x14ac:dyDescent="0.25">
      <c r="A6316">
        <v>2873212765</v>
      </c>
      <c r="B6316" t="s">
        <v>125</v>
      </c>
      <c r="C6316" s="1">
        <v>42480</v>
      </c>
      <c r="D6316" s="8">
        <f>WEEKDAY(hourlySteps_merged[[#This Row],[ActivityDate]],1)</f>
        <v>4</v>
      </c>
      <c r="E6316" s="1" t="str">
        <f>TEXT(hourlySteps_merged[[#This Row],[ActivityDate]],"dddd")</f>
        <v>Wednesday</v>
      </c>
      <c r="F6316" s="6" t="s">
        <v>779</v>
      </c>
      <c r="G6316" s="6" t="str">
        <f>TEXT(hourlySteps_merged[[#This Row],[ActivityTime2]],"hh:mm:ss")</f>
        <v>10:00:00</v>
      </c>
      <c r="H6316">
        <v>366</v>
      </c>
      <c r="I6316">
        <v>0</v>
      </c>
      <c r="J6316">
        <v>0</v>
      </c>
      <c r="K6316">
        <v>56</v>
      </c>
      <c r="L6316" s="1"/>
      <c r="M6316" s="4"/>
    </row>
    <row r="6317" spans="1:13" x14ac:dyDescent="0.25">
      <c r="A6317">
        <v>2873212765</v>
      </c>
      <c r="B6317" t="s">
        <v>126</v>
      </c>
      <c r="C6317" s="1">
        <v>42480</v>
      </c>
      <c r="D6317" s="8">
        <f>WEEKDAY(hourlySteps_merged[[#This Row],[ActivityDate]],1)</f>
        <v>4</v>
      </c>
      <c r="E6317" s="1" t="str">
        <f>TEXT(hourlySteps_merged[[#This Row],[ActivityDate]],"dddd")</f>
        <v>Wednesday</v>
      </c>
      <c r="F6317" s="6" t="s">
        <v>780</v>
      </c>
      <c r="G6317" s="6" t="str">
        <f>TEXT(hourlySteps_merged[[#This Row],[ActivityTime2]],"hh:mm:ss")</f>
        <v>11:00:00</v>
      </c>
      <c r="H6317">
        <v>450</v>
      </c>
      <c r="I6317">
        <v>0</v>
      </c>
      <c r="J6317">
        <v>0</v>
      </c>
      <c r="K6317">
        <v>56</v>
      </c>
      <c r="L6317" s="1"/>
      <c r="M6317" s="4"/>
    </row>
    <row r="6318" spans="1:13" x14ac:dyDescent="0.25">
      <c r="A6318">
        <v>2873212765</v>
      </c>
      <c r="B6318" t="s">
        <v>127</v>
      </c>
      <c r="C6318" s="1">
        <v>42480</v>
      </c>
      <c r="D6318" s="8">
        <f>WEEKDAY(hourlySteps_merged[[#This Row],[ActivityDate]],1)</f>
        <v>4</v>
      </c>
      <c r="E6318" s="1" t="str">
        <f>TEXT(hourlySteps_merged[[#This Row],[ActivityDate]],"dddd")</f>
        <v>Wednesday</v>
      </c>
      <c r="F6318" s="6" t="s">
        <v>781</v>
      </c>
      <c r="G6318" s="6" t="str">
        <f>TEXT(hourlySteps_merged[[#This Row],[ActivityTime2]],"hh:mm:ss")</f>
        <v>12:00:00</v>
      </c>
      <c r="H6318">
        <v>198</v>
      </c>
      <c r="I6318">
        <v>0</v>
      </c>
      <c r="J6318">
        <v>0</v>
      </c>
      <c r="K6318">
        <v>56</v>
      </c>
      <c r="L6318" s="1"/>
      <c r="M6318" s="4"/>
    </row>
    <row r="6319" spans="1:13" x14ac:dyDescent="0.25">
      <c r="A6319">
        <v>2873212765</v>
      </c>
      <c r="B6319" t="s">
        <v>128</v>
      </c>
      <c r="C6319" s="1">
        <v>42480</v>
      </c>
      <c r="D6319" s="8">
        <f>WEEKDAY(hourlySteps_merged[[#This Row],[ActivityDate]],1)</f>
        <v>4</v>
      </c>
      <c r="E6319" s="1" t="str">
        <f>TEXT(hourlySteps_merged[[#This Row],[ActivityDate]],"dddd")</f>
        <v>Wednesday</v>
      </c>
      <c r="F6319" s="6" t="s">
        <v>782</v>
      </c>
      <c r="G6319" s="6" t="str">
        <f>TEXT(hourlySteps_merged[[#This Row],[ActivityTime2]],"hh:mm:ss")</f>
        <v>13:00:00</v>
      </c>
      <c r="H6319">
        <v>123</v>
      </c>
      <c r="I6319">
        <v>0</v>
      </c>
      <c r="J6319">
        <v>0</v>
      </c>
      <c r="K6319">
        <v>56</v>
      </c>
      <c r="L6319" s="1"/>
      <c r="M6319" s="4"/>
    </row>
    <row r="6320" spans="1:13" x14ac:dyDescent="0.25">
      <c r="A6320">
        <v>2873212765</v>
      </c>
      <c r="B6320" t="s">
        <v>129</v>
      </c>
      <c r="C6320" s="1">
        <v>42480</v>
      </c>
      <c r="D6320" s="8">
        <f>WEEKDAY(hourlySteps_merged[[#This Row],[ActivityDate]],1)</f>
        <v>4</v>
      </c>
      <c r="E6320" s="1" t="str">
        <f>TEXT(hourlySteps_merged[[#This Row],[ActivityDate]],"dddd")</f>
        <v>Wednesday</v>
      </c>
      <c r="F6320" s="6" t="s">
        <v>783</v>
      </c>
      <c r="G6320" s="6" t="str">
        <f>TEXT(hourlySteps_merged[[#This Row],[ActivityTime2]],"hh:mm:ss")</f>
        <v>14:00:00</v>
      </c>
      <c r="H6320">
        <v>132</v>
      </c>
      <c r="I6320">
        <v>0</v>
      </c>
      <c r="J6320">
        <v>0</v>
      </c>
      <c r="K6320">
        <v>56</v>
      </c>
      <c r="L6320" s="1"/>
      <c r="M6320" s="4"/>
    </row>
    <row r="6321" spans="1:13" x14ac:dyDescent="0.25">
      <c r="A6321">
        <v>2873212765</v>
      </c>
      <c r="B6321" t="s">
        <v>130</v>
      </c>
      <c r="C6321" s="1">
        <v>42480</v>
      </c>
      <c r="D6321" s="8">
        <f>WEEKDAY(hourlySteps_merged[[#This Row],[ActivityDate]],1)</f>
        <v>4</v>
      </c>
      <c r="E6321" s="1" t="str">
        <f>TEXT(hourlySteps_merged[[#This Row],[ActivityDate]],"dddd")</f>
        <v>Wednesday</v>
      </c>
      <c r="F6321" s="6" t="s">
        <v>784</v>
      </c>
      <c r="G6321" s="6" t="str">
        <f>TEXT(hourlySteps_merged[[#This Row],[ActivityTime2]],"hh:mm:ss")</f>
        <v>15:00:00</v>
      </c>
      <c r="H6321">
        <v>0</v>
      </c>
      <c r="I6321">
        <v>0</v>
      </c>
      <c r="J6321">
        <v>0</v>
      </c>
      <c r="K6321">
        <v>56</v>
      </c>
      <c r="L6321" s="1"/>
      <c r="M6321" s="4"/>
    </row>
    <row r="6322" spans="1:13" x14ac:dyDescent="0.25">
      <c r="A6322">
        <v>2873212765</v>
      </c>
      <c r="B6322" t="s">
        <v>131</v>
      </c>
      <c r="C6322" s="1">
        <v>42480</v>
      </c>
      <c r="D6322" s="8">
        <f>WEEKDAY(hourlySteps_merged[[#This Row],[ActivityDate]],1)</f>
        <v>4</v>
      </c>
      <c r="E6322" s="1" t="str">
        <f>TEXT(hourlySteps_merged[[#This Row],[ActivityDate]],"dddd")</f>
        <v>Wednesday</v>
      </c>
      <c r="F6322" s="6" t="s">
        <v>785</v>
      </c>
      <c r="G6322" s="6" t="str">
        <f>TEXT(hourlySteps_merged[[#This Row],[ActivityTime2]],"hh:mm:ss")</f>
        <v>16:00:00</v>
      </c>
      <c r="H6322">
        <v>0</v>
      </c>
      <c r="I6322">
        <v>0</v>
      </c>
      <c r="J6322">
        <v>0</v>
      </c>
      <c r="K6322">
        <v>56</v>
      </c>
      <c r="L6322" s="1"/>
      <c r="M6322" s="4"/>
    </row>
    <row r="6323" spans="1:13" x14ac:dyDescent="0.25">
      <c r="A6323">
        <v>2873212765</v>
      </c>
      <c r="B6323" t="s">
        <v>21</v>
      </c>
      <c r="C6323" s="1">
        <v>42480</v>
      </c>
      <c r="D6323" s="8">
        <f>WEEKDAY(hourlySteps_merged[[#This Row],[ActivityDate]],1)</f>
        <v>4</v>
      </c>
      <c r="E6323" s="1" t="str">
        <f>TEXT(hourlySteps_merged[[#This Row],[ActivityDate]],"dddd")</f>
        <v>Wednesday</v>
      </c>
      <c r="F6323" s="6" t="s">
        <v>786</v>
      </c>
      <c r="G6323" s="6" t="str">
        <f>TEXT(hourlySteps_merged[[#This Row],[ActivityTime2]],"hh:mm:ss")</f>
        <v>17:00:00</v>
      </c>
      <c r="H6323">
        <v>0</v>
      </c>
      <c r="I6323">
        <v>0</v>
      </c>
      <c r="J6323">
        <v>0</v>
      </c>
      <c r="K6323">
        <v>56</v>
      </c>
      <c r="L6323" s="1"/>
      <c r="M6323" s="4"/>
    </row>
    <row r="6324" spans="1:13" x14ac:dyDescent="0.25">
      <c r="A6324">
        <v>2873212765</v>
      </c>
      <c r="B6324" t="s">
        <v>132</v>
      </c>
      <c r="C6324" s="1">
        <v>42480</v>
      </c>
      <c r="D6324" s="8">
        <f>WEEKDAY(hourlySteps_merged[[#This Row],[ActivityDate]],1)</f>
        <v>4</v>
      </c>
      <c r="E6324" s="1" t="str">
        <f>TEXT(hourlySteps_merged[[#This Row],[ActivityDate]],"dddd")</f>
        <v>Wednesday</v>
      </c>
      <c r="F6324" s="6" t="s">
        <v>787</v>
      </c>
      <c r="G6324" s="6" t="str">
        <f>TEXT(hourlySteps_merged[[#This Row],[ActivityTime2]],"hh:mm:ss")</f>
        <v>18:00:00</v>
      </c>
      <c r="H6324">
        <v>0</v>
      </c>
      <c r="I6324">
        <v>0</v>
      </c>
      <c r="J6324">
        <v>0</v>
      </c>
      <c r="K6324">
        <v>56</v>
      </c>
      <c r="L6324" s="1"/>
      <c r="M6324" s="4"/>
    </row>
    <row r="6325" spans="1:13" x14ac:dyDescent="0.25">
      <c r="A6325">
        <v>2873212765</v>
      </c>
      <c r="B6325" t="s">
        <v>133</v>
      </c>
      <c r="C6325" s="1">
        <v>42480</v>
      </c>
      <c r="D6325" s="8">
        <f>WEEKDAY(hourlySteps_merged[[#This Row],[ActivityDate]],1)</f>
        <v>4</v>
      </c>
      <c r="E6325" s="1" t="str">
        <f>TEXT(hourlySteps_merged[[#This Row],[ActivityDate]],"dddd")</f>
        <v>Wednesday</v>
      </c>
      <c r="F6325" s="6" t="s">
        <v>788</v>
      </c>
      <c r="G6325" s="6" t="str">
        <f>TEXT(hourlySteps_merged[[#This Row],[ActivityTime2]],"hh:mm:ss")</f>
        <v>19:00:00</v>
      </c>
      <c r="H6325">
        <v>0</v>
      </c>
      <c r="I6325">
        <v>0</v>
      </c>
      <c r="J6325">
        <v>0</v>
      </c>
      <c r="K6325">
        <v>56</v>
      </c>
      <c r="L6325" s="1"/>
      <c r="M6325" s="4"/>
    </row>
    <row r="6326" spans="1:13" x14ac:dyDescent="0.25">
      <c r="A6326">
        <v>2873212765</v>
      </c>
      <c r="B6326" t="s">
        <v>134</v>
      </c>
      <c r="C6326" s="1">
        <v>42480</v>
      </c>
      <c r="D6326" s="8">
        <f>WEEKDAY(hourlySteps_merged[[#This Row],[ActivityDate]],1)</f>
        <v>4</v>
      </c>
      <c r="E6326" s="1" t="str">
        <f>TEXT(hourlySteps_merged[[#This Row],[ActivityDate]],"dddd")</f>
        <v>Wednesday</v>
      </c>
      <c r="F6326" s="6" t="s">
        <v>789</v>
      </c>
      <c r="G6326" s="6" t="str">
        <f>TEXT(hourlySteps_merged[[#This Row],[ActivityTime2]],"hh:mm:ss")</f>
        <v>20:00:00</v>
      </c>
      <c r="H6326">
        <v>0</v>
      </c>
      <c r="I6326">
        <v>0</v>
      </c>
      <c r="J6326">
        <v>0</v>
      </c>
      <c r="K6326">
        <v>56</v>
      </c>
      <c r="L6326" s="1"/>
      <c r="M6326" s="4"/>
    </row>
    <row r="6327" spans="1:13" x14ac:dyDescent="0.25">
      <c r="A6327">
        <v>2873212765</v>
      </c>
      <c r="B6327" t="s">
        <v>135</v>
      </c>
      <c r="C6327" s="1">
        <v>42480</v>
      </c>
      <c r="D6327" s="8">
        <f>WEEKDAY(hourlySteps_merged[[#This Row],[ActivityDate]],1)</f>
        <v>4</v>
      </c>
      <c r="E6327" s="1" t="str">
        <f>TEXT(hourlySteps_merged[[#This Row],[ActivityDate]],"dddd")</f>
        <v>Wednesday</v>
      </c>
      <c r="F6327" s="6" t="s">
        <v>790</v>
      </c>
      <c r="G6327" s="6" t="str">
        <f>TEXT(hourlySteps_merged[[#This Row],[ActivityTime2]],"hh:mm:ss")</f>
        <v>21:00:00</v>
      </c>
      <c r="H6327">
        <v>0</v>
      </c>
      <c r="I6327">
        <v>0</v>
      </c>
      <c r="J6327">
        <v>0</v>
      </c>
      <c r="K6327">
        <v>56</v>
      </c>
      <c r="L6327" s="1"/>
      <c r="M6327" s="4"/>
    </row>
    <row r="6328" spans="1:13" x14ac:dyDescent="0.25">
      <c r="A6328">
        <v>2873212765</v>
      </c>
      <c r="B6328" t="s">
        <v>136</v>
      </c>
      <c r="C6328" s="1">
        <v>42480</v>
      </c>
      <c r="D6328" s="8">
        <f>WEEKDAY(hourlySteps_merged[[#This Row],[ActivityDate]],1)</f>
        <v>4</v>
      </c>
      <c r="E6328" s="1" t="str">
        <f>TEXT(hourlySteps_merged[[#This Row],[ActivityDate]],"dddd")</f>
        <v>Wednesday</v>
      </c>
      <c r="F6328" s="6" t="s">
        <v>791</v>
      </c>
      <c r="G6328" s="6" t="str">
        <f>TEXT(hourlySteps_merged[[#This Row],[ActivityTime2]],"hh:mm:ss")</f>
        <v>22:00:00</v>
      </c>
      <c r="H6328">
        <v>302</v>
      </c>
      <c r="I6328">
        <v>1</v>
      </c>
      <c r="J6328">
        <v>1.6667000000000001E-2</v>
      </c>
      <c r="K6328">
        <v>58</v>
      </c>
      <c r="L6328" s="1"/>
      <c r="M6328" s="4"/>
    </row>
    <row r="6329" spans="1:13" x14ac:dyDescent="0.25">
      <c r="A6329">
        <v>2873212765</v>
      </c>
      <c r="B6329" t="s">
        <v>137</v>
      </c>
      <c r="C6329" s="1">
        <v>42480</v>
      </c>
      <c r="D6329" s="8">
        <f>WEEKDAY(hourlySteps_merged[[#This Row],[ActivityDate]],1)</f>
        <v>4</v>
      </c>
      <c r="E6329" s="1" t="str">
        <f>TEXT(hourlySteps_merged[[#This Row],[ActivityDate]],"dddd")</f>
        <v>Wednesday</v>
      </c>
      <c r="F6329" s="6" t="s">
        <v>792</v>
      </c>
      <c r="G6329" s="6" t="str">
        <f>TEXT(hourlySteps_merged[[#This Row],[ActivityTime2]],"hh:mm:ss")</f>
        <v>23:00:00</v>
      </c>
      <c r="H6329">
        <v>247</v>
      </c>
      <c r="I6329">
        <v>0</v>
      </c>
      <c r="J6329">
        <v>0</v>
      </c>
      <c r="K6329">
        <v>56</v>
      </c>
      <c r="L6329" s="1"/>
      <c r="M6329" s="4"/>
    </row>
    <row r="6330" spans="1:13" x14ac:dyDescent="0.25">
      <c r="A6330">
        <v>2873212765</v>
      </c>
      <c r="B6330" t="s">
        <v>138</v>
      </c>
      <c r="C6330" s="1">
        <v>42480</v>
      </c>
      <c r="D6330" s="8">
        <f>WEEKDAY(hourlySteps_merged[[#This Row],[ActivityDate]],1)</f>
        <v>4</v>
      </c>
      <c r="E6330" s="1" t="str">
        <f>TEXT(hourlySteps_merged[[#This Row],[ActivityDate]],"dddd")</f>
        <v>Wednesday</v>
      </c>
      <c r="F6330" s="6" t="s">
        <v>769</v>
      </c>
      <c r="G6330" s="6" t="str">
        <f>TEXT(hourlySteps_merged[[#This Row],[ActivityTime2]],"hh:mm:ss")</f>
        <v>00:00:00</v>
      </c>
      <c r="H6330">
        <v>1031</v>
      </c>
      <c r="I6330">
        <v>0</v>
      </c>
      <c r="J6330">
        <v>0</v>
      </c>
      <c r="K6330">
        <v>86</v>
      </c>
      <c r="L6330" s="1"/>
      <c r="M6330" s="4"/>
    </row>
    <row r="6331" spans="1:13" x14ac:dyDescent="0.25">
      <c r="A6331">
        <v>2873212765</v>
      </c>
      <c r="B6331" t="s">
        <v>139</v>
      </c>
      <c r="C6331" s="1">
        <v>42480</v>
      </c>
      <c r="D6331" s="8">
        <f>WEEKDAY(hourlySteps_merged[[#This Row],[ActivityDate]],1)</f>
        <v>4</v>
      </c>
      <c r="E6331" s="1" t="str">
        <f>TEXT(hourlySteps_merged[[#This Row],[ActivityDate]],"dddd")</f>
        <v>Wednesday</v>
      </c>
      <c r="F6331" s="6" t="s">
        <v>770</v>
      </c>
      <c r="G6331" s="6" t="str">
        <f>TEXT(hourlySteps_merged[[#This Row],[ActivityTime2]],"hh:mm:ss")</f>
        <v>01:00:00</v>
      </c>
      <c r="H6331">
        <v>649</v>
      </c>
      <c r="I6331">
        <v>0</v>
      </c>
      <c r="J6331">
        <v>0</v>
      </c>
      <c r="K6331">
        <v>86</v>
      </c>
      <c r="L6331" s="1"/>
      <c r="M6331" s="4"/>
    </row>
    <row r="6332" spans="1:13" x14ac:dyDescent="0.25">
      <c r="A6332">
        <v>2873212765</v>
      </c>
      <c r="B6332" t="s">
        <v>140</v>
      </c>
      <c r="C6332" s="1">
        <v>42480</v>
      </c>
      <c r="D6332" s="8">
        <f>WEEKDAY(hourlySteps_merged[[#This Row],[ActivityDate]],1)</f>
        <v>4</v>
      </c>
      <c r="E6332" s="1" t="str">
        <f>TEXT(hourlySteps_merged[[#This Row],[ActivityDate]],"dddd")</f>
        <v>Wednesday</v>
      </c>
      <c r="F6332" s="6" t="s">
        <v>771</v>
      </c>
      <c r="G6332" s="6" t="str">
        <f>TEXT(hourlySteps_merged[[#This Row],[ActivityTime2]],"hh:mm:ss")</f>
        <v>02:00:00</v>
      </c>
      <c r="H6332">
        <v>727</v>
      </c>
      <c r="I6332">
        <v>0</v>
      </c>
      <c r="J6332">
        <v>0</v>
      </c>
      <c r="K6332">
        <v>86</v>
      </c>
      <c r="L6332" s="1"/>
      <c r="M6332" s="4"/>
    </row>
    <row r="6333" spans="1:13" x14ac:dyDescent="0.25">
      <c r="A6333">
        <v>2873212765</v>
      </c>
      <c r="B6333" t="s">
        <v>141</v>
      </c>
      <c r="C6333" s="1">
        <v>42480</v>
      </c>
      <c r="D6333" s="8">
        <f>WEEKDAY(hourlySteps_merged[[#This Row],[ActivityDate]],1)</f>
        <v>4</v>
      </c>
      <c r="E6333" s="1" t="str">
        <f>TEXT(hourlySteps_merged[[#This Row],[ActivityDate]],"dddd")</f>
        <v>Wednesday</v>
      </c>
      <c r="F6333" s="6" t="s">
        <v>772</v>
      </c>
      <c r="G6333" s="6" t="str">
        <f>TEXT(hourlySteps_merged[[#This Row],[ActivityTime2]],"hh:mm:ss")</f>
        <v>03:00:00</v>
      </c>
      <c r="H6333">
        <v>562</v>
      </c>
      <c r="I6333">
        <v>0</v>
      </c>
      <c r="J6333">
        <v>0</v>
      </c>
      <c r="K6333">
        <v>86</v>
      </c>
      <c r="L6333" s="1"/>
      <c r="M6333" s="4"/>
    </row>
    <row r="6334" spans="1:13" x14ac:dyDescent="0.25">
      <c r="A6334">
        <v>2873212765</v>
      </c>
      <c r="B6334" t="s">
        <v>142</v>
      </c>
      <c r="C6334" s="1">
        <v>42480</v>
      </c>
      <c r="D6334" s="8">
        <f>WEEKDAY(hourlySteps_merged[[#This Row],[ActivityDate]],1)</f>
        <v>4</v>
      </c>
      <c r="E6334" s="1" t="str">
        <f>TEXT(hourlySteps_merged[[#This Row],[ActivityDate]],"dddd")</f>
        <v>Wednesday</v>
      </c>
      <c r="F6334" s="6" t="s">
        <v>773</v>
      </c>
      <c r="G6334" s="6" t="str">
        <f>TEXT(hourlySteps_merged[[#This Row],[ActivityTime2]],"hh:mm:ss")</f>
        <v>04:00:00</v>
      </c>
      <c r="H6334">
        <v>636</v>
      </c>
      <c r="I6334">
        <v>0</v>
      </c>
      <c r="J6334">
        <v>0</v>
      </c>
      <c r="K6334">
        <v>86</v>
      </c>
      <c r="L6334" s="1"/>
      <c r="M6334" s="4"/>
    </row>
    <row r="6335" spans="1:13" x14ac:dyDescent="0.25">
      <c r="A6335">
        <v>2873212765</v>
      </c>
      <c r="B6335" t="s">
        <v>143</v>
      </c>
      <c r="C6335" s="1">
        <v>42480</v>
      </c>
      <c r="D6335" s="8">
        <f>WEEKDAY(hourlySteps_merged[[#This Row],[ActivityDate]],1)</f>
        <v>4</v>
      </c>
      <c r="E6335" s="1" t="str">
        <f>TEXT(hourlySteps_merged[[#This Row],[ActivityDate]],"dddd")</f>
        <v>Wednesday</v>
      </c>
      <c r="F6335" s="6" t="s">
        <v>774</v>
      </c>
      <c r="G6335" s="6" t="str">
        <f>TEXT(hourlySteps_merged[[#This Row],[ActivityTime2]],"hh:mm:ss")</f>
        <v>05:00:00</v>
      </c>
      <c r="H6335">
        <v>899</v>
      </c>
      <c r="I6335">
        <v>0</v>
      </c>
      <c r="J6335">
        <v>0</v>
      </c>
      <c r="K6335">
        <v>86</v>
      </c>
      <c r="L6335" s="1"/>
      <c r="M6335" s="4"/>
    </row>
    <row r="6336" spans="1:13" x14ac:dyDescent="0.25">
      <c r="A6336">
        <v>2873212765</v>
      </c>
      <c r="B6336" t="s">
        <v>144</v>
      </c>
      <c r="C6336" s="1">
        <v>42480</v>
      </c>
      <c r="D6336" s="8">
        <f>WEEKDAY(hourlySteps_merged[[#This Row],[ActivityDate]],1)</f>
        <v>4</v>
      </c>
      <c r="E6336" s="1" t="str">
        <f>TEXT(hourlySteps_merged[[#This Row],[ActivityDate]],"dddd")</f>
        <v>Wednesday</v>
      </c>
      <c r="F6336" s="6" t="s">
        <v>775</v>
      </c>
      <c r="G6336" s="6" t="str">
        <f>TEXT(hourlySteps_merged[[#This Row],[ActivityTime2]],"hh:mm:ss")</f>
        <v>06:00:00</v>
      </c>
      <c r="H6336">
        <v>665</v>
      </c>
      <c r="I6336">
        <v>0</v>
      </c>
      <c r="J6336">
        <v>0</v>
      </c>
      <c r="K6336">
        <v>86</v>
      </c>
      <c r="L6336" s="1"/>
      <c r="M6336" s="4"/>
    </row>
    <row r="6337" spans="1:13" x14ac:dyDescent="0.25">
      <c r="A6337">
        <v>2873212765</v>
      </c>
      <c r="B6337" t="s">
        <v>145</v>
      </c>
      <c r="C6337" s="1">
        <v>42480</v>
      </c>
      <c r="D6337" s="8">
        <f>WEEKDAY(hourlySteps_merged[[#This Row],[ActivityDate]],1)</f>
        <v>4</v>
      </c>
      <c r="E6337" s="1" t="str">
        <f>TEXT(hourlySteps_merged[[#This Row],[ActivityDate]],"dddd")</f>
        <v>Wednesday</v>
      </c>
      <c r="F6337" s="6" t="s">
        <v>776</v>
      </c>
      <c r="G6337" s="6" t="str">
        <f>TEXT(hourlySteps_merged[[#This Row],[ActivityTime2]],"hh:mm:ss")</f>
        <v>07:00:00</v>
      </c>
      <c r="H6337">
        <v>754</v>
      </c>
      <c r="I6337">
        <v>0</v>
      </c>
      <c r="J6337">
        <v>0</v>
      </c>
      <c r="K6337">
        <v>86</v>
      </c>
      <c r="L6337" s="1"/>
      <c r="M6337" s="4"/>
    </row>
    <row r="6338" spans="1:13" x14ac:dyDescent="0.25">
      <c r="A6338">
        <v>2873212765</v>
      </c>
      <c r="B6338" t="s">
        <v>146</v>
      </c>
      <c r="C6338" s="1">
        <v>42480</v>
      </c>
      <c r="D6338" s="8">
        <f>WEEKDAY(hourlySteps_merged[[#This Row],[ActivityDate]],1)</f>
        <v>4</v>
      </c>
      <c r="E6338" s="1" t="str">
        <f>TEXT(hourlySteps_merged[[#This Row],[ActivityDate]],"dddd")</f>
        <v>Wednesday</v>
      </c>
      <c r="F6338" s="6" t="s">
        <v>777</v>
      </c>
      <c r="G6338" s="6" t="str">
        <f>TEXT(hourlySteps_merged[[#This Row],[ActivityTime2]],"hh:mm:ss")</f>
        <v>08:00:00</v>
      </c>
      <c r="H6338">
        <v>312</v>
      </c>
      <c r="I6338">
        <v>0</v>
      </c>
      <c r="J6338">
        <v>0</v>
      </c>
      <c r="K6338">
        <v>86</v>
      </c>
      <c r="L6338" s="1"/>
      <c r="M6338" s="4"/>
    </row>
    <row r="6339" spans="1:13" x14ac:dyDescent="0.25">
      <c r="A6339">
        <v>2873212765</v>
      </c>
      <c r="B6339" t="s">
        <v>147</v>
      </c>
      <c r="C6339" s="1">
        <v>42480</v>
      </c>
      <c r="D6339" s="8">
        <f>WEEKDAY(hourlySteps_merged[[#This Row],[ActivityDate]],1)</f>
        <v>4</v>
      </c>
      <c r="E6339" s="1" t="str">
        <f>TEXT(hourlySteps_merged[[#This Row],[ActivityDate]],"dddd")</f>
        <v>Wednesday</v>
      </c>
      <c r="F6339" s="6" t="s">
        <v>778</v>
      </c>
      <c r="G6339" s="6" t="str">
        <f>TEXT(hourlySteps_merged[[#This Row],[ActivityTime2]],"hh:mm:ss")</f>
        <v>09:00:00</v>
      </c>
      <c r="H6339">
        <v>666</v>
      </c>
      <c r="I6339">
        <v>0</v>
      </c>
      <c r="J6339">
        <v>0</v>
      </c>
      <c r="K6339">
        <v>86</v>
      </c>
      <c r="L6339" s="1"/>
      <c r="M6339" s="4"/>
    </row>
    <row r="6340" spans="1:13" x14ac:dyDescent="0.25">
      <c r="A6340">
        <v>2873212765</v>
      </c>
      <c r="B6340" t="s">
        <v>148</v>
      </c>
      <c r="C6340" s="1">
        <v>42480</v>
      </c>
      <c r="D6340" s="8">
        <f>WEEKDAY(hourlySteps_merged[[#This Row],[ActivityDate]],1)</f>
        <v>4</v>
      </c>
      <c r="E6340" s="1" t="str">
        <f>TEXT(hourlySteps_merged[[#This Row],[ActivityDate]],"dddd")</f>
        <v>Wednesday</v>
      </c>
      <c r="F6340" s="6" t="s">
        <v>779</v>
      </c>
      <c r="G6340" s="6" t="str">
        <f>TEXT(hourlySteps_merged[[#This Row],[ActivityTime2]],"hh:mm:ss")</f>
        <v>10:00:00</v>
      </c>
      <c r="H6340">
        <v>128</v>
      </c>
      <c r="I6340">
        <v>0</v>
      </c>
      <c r="J6340">
        <v>0</v>
      </c>
      <c r="K6340">
        <v>86</v>
      </c>
      <c r="L6340" s="1"/>
      <c r="M6340" s="4"/>
    </row>
    <row r="6341" spans="1:13" x14ac:dyDescent="0.25">
      <c r="A6341">
        <v>2873212765</v>
      </c>
      <c r="B6341" t="s">
        <v>149</v>
      </c>
      <c r="C6341" s="1">
        <v>42480</v>
      </c>
      <c r="D6341" s="8">
        <f>WEEKDAY(hourlySteps_merged[[#This Row],[ActivityDate]],1)</f>
        <v>4</v>
      </c>
      <c r="E6341" s="1" t="str">
        <f>TEXT(hourlySteps_merged[[#This Row],[ActivityDate]],"dddd")</f>
        <v>Wednesday</v>
      </c>
      <c r="F6341" s="6" t="s">
        <v>780</v>
      </c>
      <c r="G6341" s="6" t="str">
        <f>TEXT(hourlySteps_merged[[#This Row],[ActivityTime2]],"hh:mm:ss")</f>
        <v>11:00:00</v>
      </c>
      <c r="H6341">
        <v>241</v>
      </c>
      <c r="I6341">
        <v>0</v>
      </c>
      <c r="J6341">
        <v>0</v>
      </c>
      <c r="K6341">
        <v>86</v>
      </c>
      <c r="L6341" s="1"/>
      <c r="M6341" s="4"/>
    </row>
    <row r="6342" spans="1:13" x14ac:dyDescent="0.25">
      <c r="A6342">
        <v>2873212765</v>
      </c>
      <c r="B6342" t="s">
        <v>150</v>
      </c>
      <c r="C6342" s="1">
        <v>42480</v>
      </c>
      <c r="D6342" s="8">
        <f>WEEKDAY(hourlySteps_merged[[#This Row],[ActivityDate]],1)</f>
        <v>4</v>
      </c>
      <c r="E6342" s="1" t="str">
        <f>TEXT(hourlySteps_merged[[#This Row],[ActivityDate]],"dddd")</f>
        <v>Wednesday</v>
      </c>
      <c r="F6342" s="6" t="s">
        <v>781</v>
      </c>
      <c r="G6342" s="6" t="str">
        <f>TEXT(hourlySteps_merged[[#This Row],[ActivityTime2]],"hh:mm:ss")</f>
        <v>12:00:00</v>
      </c>
      <c r="H6342">
        <v>179</v>
      </c>
      <c r="I6342">
        <v>0</v>
      </c>
      <c r="J6342">
        <v>0</v>
      </c>
      <c r="K6342">
        <v>86</v>
      </c>
      <c r="L6342" s="1"/>
      <c r="M6342" s="4"/>
    </row>
    <row r="6343" spans="1:13" x14ac:dyDescent="0.25">
      <c r="A6343">
        <v>2873212765</v>
      </c>
      <c r="B6343" t="s">
        <v>151</v>
      </c>
      <c r="C6343" s="1">
        <v>42480</v>
      </c>
      <c r="D6343" s="8">
        <f>WEEKDAY(hourlySteps_merged[[#This Row],[ActivityDate]],1)</f>
        <v>4</v>
      </c>
      <c r="E6343" s="1" t="str">
        <f>TEXT(hourlySteps_merged[[#This Row],[ActivityDate]],"dddd")</f>
        <v>Wednesday</v>
      </c>
      <c r="F6343" s="6" t="s">
        <v>782</v>
      </c>
      <c r="G6343" s="6" t="str">
        <f>TEXT(hourlySteps_merged[[#This Row],[ActivityTime2]],"hh:mm:ss")</f>
        <v>13:00:00</v>
      </c>
      <c r="H6343">
        <v>378</v>
      </c>
      <c r="I6343">
        <v>0</v>
      </c>
      <c r="J6343">
        <v>0</v>
      </c>
      <c r="K6343">
        <v>86</v>
      </c>
      <c r="L6343" s="1"/>
      <c r="M6343" s="4"/>
    </row>
    <row r="6344" spans="1:13" x14ac:dyDescent="0.25">
      <c r="A6344">
        <v>2873212765</v>
      </c>
      <c r="B6344" t="s">
        <v>152</v>
      </c>
      <c r="C6344" s="1">
        <v>42480</v>
      </c>
      <c r="D6344" s="8">
        <f>WEEKDAY(hourlySteps_merged[[#This Row],[ActivityDate]],1)</f>
        <v>4</v>
      </c>
      <c r="E6344" s="1" t="str">
        <f>TEXT(hourlySteps_merged[[#This Row],[ActivityDate]],"dddd")</f>
        <v>Wednesday</v>
      </c>
      <c r="F6344" s="6" t="s">
        <v>783</v>
      </c>
      <c r="G6344" s="6" t="str">
        <f>TEXT(hourlySteps_merged[[#This Row],[ActivityTime2]],"hh:mm:ss")</f>
        <v>14:00:00</v>
      </c>
      <c r="H6344">
        <v>106</v>
      </c>
      <c r="I6344">
        <v>0</v>
      </c>
      <c r="J6344">
        <v>0</v>
      </c>
      <c r="K6344">
        <v>86</v>
      </c>
      <c r="L6344" s="1"/>
      <c r="M6344" s="4"/>
    </row>
    <row r="6345" spans="1:13" x14ac:dyDescent="0.25">
      <c r="A6345">
        <v>2873212765</v>
      </c>
      <c r="B6345" t="s">
        <v>153</v>
      </c>
      <c r="C6345" s="1">
        <v>42480</v>
      </c>
      <c r="D6345" s="8">
        <f>WEEKDAY(hourlySteps_merged[[#This Row],[ActivityDate]],1)</f>
        <v>4</v>
      </c>
      <c r="E6345" s="1" t="str">
        <f>TEXT(hourlySteps_merged[[#This Row],[ActivityDate]],"dddd")</f>
        <v>Wednesday</v>
      </c>
      <c r="F6345" s="6" t="s">
        <v>784</v>
      </c>
      <c r="G6345" s="6" t="str">
        <f>TEXT(hourlySteps_merged[[#This Row],[ActivityTime2]],"hh:mm:ss")</f>
        <v>15:00:00</v>
      </c>
      <c r="H6345">
        <v>0</v>
      </c>
      <c r="I6345">
        <v>0</v>
      </c>
      <c r="J6345">
        <v>0</v>
      </c>
      <c r="K6345">
        <v>86</v>
      </c>
      <c r="L6345" s="1"/>
      <c r="M6345" s="4"/>
    </row>
    <row r="6346" spans="1:13" x14ac:dyDescent="0.25">
      <c r="A6346">
        <v>2873212765</v>
      </c>
      <c r="B6346" t="s">
        <v>154</v>
      </c>
      <c r="C6346" s="1">
        <v>42480</v>
      </c>
      <c r="D6346" s="8">
        <f>WEEKDAY(hourlySteps_merged[[#This Row],[ActivityDate]],1)</f>
        <v>4</v>
      </c>
      <c r="E6346" s="1" t="str">
        <f>TEXT(hourlySteps_merged[[#This Row],[ActivityDate]],"dddd")</f>
        <v>Wednesday</v>
      </c>
      <c r="F6346" s="6" t="s">
        <v>785</v>
      </c>
      <c r="G6346" s="6" t="str">
        <f>TEXT(hourlySteps_merged[[#This Row],[ActivityTime2]],"hh:mm:ss")</f>
        <v>16:00:00</v>
      </c>
      <c r="H6346">
        <v>0</v>
      </c>
      <c r="I6346">
        <v>0</v>
      </c>
      <c r="J6346">
        <v>0</v>
      </c>
      <c r="K6346">
        <v>86</v>
      </c>
      <c r="L6346" s="1"/>
      <c r="M6346" s="4"/>
    </row>
    <row r="6347" spans="1:13" x14ac:dyDescent="0.25">
      <c r="A6347">
        <v>2873212765</v>
      </c>
      <c r="B6347" t="s">
        <v>22</v>
      </c>
      <c r="C6347" s="1">
        <v>42480</v>
      </c>
      <c r="D6347" s="8">
        <f>WEEKDAY(hourlySteps_merged[[#This Row],[ActivityDate]],1)</f>
        <v>4</v>
      </c>
      <c r="E6347" s="1" t="str">
        <f>TEXT(hourlySteps_merged[[#This Row],[ActivityDate]],"dddd")</f>
        <v>Wednesday</v>
      </c>
      <c r="F6347" s="6" t="s">
        <v>786</v>
      </c>
      <c r="G6347" s="6" t="str">
        <f>TEXT(hourlySteps_merged[[#This Row],[ActivityTime2]],"hh:mm:ss")</f>
        <v>17:00:00</v>
      </c>
      <c r="H6347">
        <v>0</v>
      </c>
      <c r="I6347">
        <v>0</v>
      </c>
      <c r="J6347">
        <v>0</v>
      </c>
      <c r="K6347">
        <v>86</v>
      </c>
      <c r="L6347" s="1"/>
      <c r="M6347" s="4"/>
    </row>
    <row r="6348" spans="1:13" x14ac:dyDescent="0.25">
      <c r="A6348">
        <v>2873212765</v>
      </c>
      <c r="B6348" t="s">
        <v>155</v>
      </c>
      <c r="C6348" s="1">
        <v>42480</v>
      </c>
      <c r="D6348" s="8">
        <f>WEEKDAY(hourlySteps_merged[[#This Row],[ActivityDate]],1)</f>
        <v>4</v>
      </c>
      <c r="E6348" s="1" t="str">
        <f>TEXT(hourlySteps_merged[[#This Row],[ActivityDate]],"dddd")</f>
        <v>Wednesday</v>
      </c>
      <c r="F6348" s="6" t="s">
        <v>787</v>
      </c>
      <c r="G6348" s="6" t="str">
        <f>TEXT(hourlySteps_merged[[#This Row],[ActivityTime2]],"hh:mm:ss")</f>
        <v>18:00:00</v>
      </c>
      <c r="H6348">
        <v>0</v>
      </c>
      <c r="I6348">
        <v>0</v>
      </c>
      <c r="J6348">
        <v>0</v>
      </c>
      <c r="K6348">
        <v>86</v>
      </c>
      <c r="L6348" s="1"/>
      <c r="M6348" s="4"/>
    </row>
    <row r="6349" spans="1:13" x14ac:dyDescent="0.25">
      <c r="A6349">
        <v>2873212765</v>
      </c>
      <c r="B6349" t="s">
        <v>156</v>
      </c>
      <c r="C6349" s="1">
        <v>42480</v>
      </c>
      <c r="D6349" s="8">
        <f>WEEKDAY(hourlySteps_merged[[#This Row],[ActivityDate]],1)</f>
        <v>4</v>
      </c>
      <c r="E6349" s="1" t="str">
        <f>TEXT(hourlySteps_merged[[#This Row],[ActivityDate]],"dddd")</f>
        <v>Wednesday</v>
      </c>
      <c r="F6349" s="6" t="s">
        <v>788</v>
      </c>
      <c r="G6349" s="6" t="str">
        <f>TEXT(hourlySteps_merged[[#This Row],[ActivityTime2]],"hh:mm:ss")</f>
        <v>19:00:00</v>
      </c>
      <c r="H6349">
        <v>0</v>
      </c>
      <c r="I6349">
        <v>0</v>
      </c>
      <c r="J6349">
        <v>0</v>
      </c>
      <c r="K6349">
        <v>86</v>
      </c>
      <c r="L6349" s="1"/>
      <c r="M6349" s="4"/>
    </row>
    <row r="6350" spans="1:13" x14ac:dyDescent="0.25">
      <c r="A6350">
        <v>2873212765</v>
      </c>
      <c r="B6350" t="s">
        <v>157</v>
      </c>
      <c r="C6350" s="1">
        <v>42480</v>
      </c>
      <c r="D6350" s="8">
        <f>WEEKDAY(hourlySteps_merged[[#This Row],[ActivityDate]],1)</f>
        <v>4</v>
      </c>
      <c r="E6350" s="1" t="str">
        <f>TEXT(hourlySteps_merged[[#This Row],[ActivityDate]],"dddd")</f>
        <v>Wednesday</v>
      </c>
      <c r="F6350" s="6" t="s">
        <v>789</v>
      </c>
      <c r="G6350" s="6" t="str">
        <f>TEXT(hourlySteps_merged[[#This Row],[ActivityTime2]],"hh:mm:ss")</f>
        <v>20:00:00</v>
      </c>
      <c r="H6350">
        <v>0</v>
      </c>
      <c r="I6350">
        <v>0</v>
      </c>
      <c r="J6350">
        <v>0</v>
      </c>
      <c r="K6350">
        <v>86</v>
      </c>
      <c r="L6350" s="1"/>
      <c r="M6350" s="4"/>
    </row>
    <row r="6351" spans="1:13" x14ac:dyDescent="0.25">
      <c r="A6351">
        <v>2873212765</v>
      </c>
      <c r="B6351" t="s">
        <v>158</v>
      </c>
      <c r="C6351" s="1">
        <v>42480</v>
      </c>
      <c r="D6351" s="8">
        <f>WEEKDAY(hourlySteps_merged[[#This Row],[ActivityDate]],1)</f>
        <v>4</v>
      </c>
      <c r="E6351" s="1" t="str">
        <f>TEXT(hourlySteps_merged[[#This Row],[ActivityDate]],"dddd")</f>
        <v>Wednesday</v>
      </c>
      <c r="F6351" s="6" t="s">
        <v>790</v>
      </c>
      <c r="G6351" s="6" t="str">
        <f>TEXT(hourlySteps_merged[[#This Row],[ActivityTime2]],"hh:mm:ss")</f>
        <v>21:00:00</v>
      </c>
      <c r="H6351">
        <v>0</v>
      </c>
      <c r="I6351">
        <v>0</v>
      </c>
      <c r="J6351">
        <v>0</v>
      </c>
      <c r="K6351">
        <v>86</v>
      </c>
      <c r="L6351" s="1"/>
      <c r="M6351" s="4"/>
    </row>
    <row r="6352" spans="1:13" x14ac:dyDescent="0.25">
      <c r="A6352">
        <v>2873212765</v>
      </c>
      <c r="B6352" t="s">
        <v>159</v>
      </c>
      <c r="C6352" s="1">
        <v>42480</v>
      </c>
      <c r="D6352" s="8">
        <f>WEEKDAY(hourlySteps_merged[[#This Row],[ActivityDate]],1)</f>
        <v>4</v>
      </c>
      <c r="E6352" s="1" t="str">
        <f>TEXT(hourlySteps_merged[[#This Row],[ActivityDate]],"dddd")</f>
        <v>Wednesday</v>
      </c>
      <c r="F6352" s="6" t="s">
        <v>791</v>
      </c>
      <c r="G6352" s="6" t="str">
        <f>TEXT(hourlySteps_merged[[#This Row],[ActivityTime2]],"hh:mm:ss")</f>
        <v>22:00:00</v>
      </c>
      <c r="H6352">
        <v>0</v>
      </c>
      <c r="I6352">
        <v>0</v>
      </c>
      <c r="J6352">
        <v>0</v>
      </c>
      <c r="K6352">
        <v>86</v>
      </c>
      <c r="L6352" s="1"/>
      <c r="M6352" s="4"/>
    </row>
    <row r="6353" spans="1:13" x14ac:dyDescent="0.25">
      <c r="A6353">
        <v>2873212765</v>
      </c>
      <c r="B6353" t="s">
        <v>160</v>
      </c>
      <c r="C6353" s="1">
        <v>42480</v>
      </c>
      <c r="D6353" s="8">
        <f>WEEKDAY(hourlySteps_merged[[#This Row],[ActivityDate]],1)</f>
        <v>4</v>
      </c>
      <c r="E6353" s="1" t="str">
        <f>TEXT(hourlySteps_merged[[#This Row],[ActivityDate]],"dddd")</f>
        <v>Wednesday</v>
      </c>
      <c r="F6353" s="6" t="s">
        <v>792</v>
      </c>
      <c r="G6353" s="6" t="str">
        <f>TEXT(hourlySteps_merged[[#This Row],[ActivityTime2]],"hh:mm:ss")</f>
        <v>23:00:00</v>
      </c>
      <c r="H6353">
        <v>0</v>
      </c>
      <c r="I6353">
        <v>0</v>
      </c>
      <c r="J6353">
        <v>0</v>
      </c>
      <c r="K6353">
        <v>86</v>
      </c>
      <c r="L6353" s="1"/>
      <c r="M6353" s="4"/>
    </row>
    <row r="6354" spans="1:13" x14ac:dyDescent="0.25">
      <c r="A6354">
        <v>2873212765</v>
      </c>
      <c r="B6354" t="s">
        <v>161</v>
      </c>
      <c r="C6354" s="1">
        <v>42480</v>
      </c>
      <c r="D6354" s="8">
        <f>WEEKDAY(hourlySteps_merged[[#This Row],[ActivityDate]],1)</f>
        <v>4</v>
      </c>
      <c r="E6354" s="1" t="str">
        <f>TEXT(hourlySteps_merged[[#This Row],[ActivityDate]],"dddd")</f>
        <v>Wednesday</v>
      </c>
      <c r="F6354" s="6" t="s">
        <v>769</v>
      </c>
      <c r="G6354" s="6" t="str">
        <f>TEXT(hourlySteps_merged[[#This Row],[ActivityTime2]],"hh:mm:ss")</f>
        <v>00:00:00</v>
      </c>
      <c r="H6354">
        <v>2650</v>
      </c>
      <c r="I6354">
        <v>0</v>
      </c>
      <c r="J6354">
        <v>0</v>
      </c>
      <c r="K6354">
        <v>62</v>
      </c>
      <c r="L6354" s="1"/>
      <c r="M6354" s="4"/>
    </row>
    <row r="6355" spans="1:13" x14ac:dyDescent="0.25">
      <c r="A6355">
        <v>2873212765</v>
      </c>
      <c r="B6355" t="s">
        <v>162</v>
      </c>
      <c r="C6355" s="1">
        <v>42480</v>
      </c>
      <c r="D6355" s="8">
        <f>WEEKDAY(hourlySteps_merged[[#This Row],[ActivityDate]],1)</f>
        <v>4</v>
      </c>
      <c r="E6355" s="1" t="str">
        <f>TEXT(hourlySteps_merged[[#This Row],[ActivityDate]],"dddd")</f>
        <v>Wednesday</v>
      </c>
      <c r="F6355" s="6" t="s">
        <v>770</v>
      </c>
      <c r="G6355" s="6" t="str">
        <f>TEXT(hourlySteps_merged[[#This Row],[ActivityTime2]],"hh:mm:ss")</f>
        <v>01:00:00</v>
      </c>
      <c r="H6355">
        <v>1999</v>
      </c>
      <c r="I6355">
        <v>0</v>
      </c>
      <c r="J6355">
        <v>0</v>
      </c>
      <c r="K6355">
        <v>62</v>
      </c>
      <c r="L6355" s="1"/>
      <c r="M6355" s="4"/>
    </row>
    <row r="6356" spans="1:13" x14ac:dyDescent="0.25">
      <c r="A6356">
        <v>2873212765</v>
      </c>
      <c r="B6356" t="s">
        <v>163</v>
      </c>
      <c r="C6356" s="1">
        <v>42480</v>
      </c>
      <c r="D6356" s="8">
        <f>WEEKDAY(hourlySteps_merged[[#This Row],[ActivityDate]],1)</f>
        <v>4</v>
      </c>
      <c r="E6356" s="1" t="str">
        <f>TEXT(hourlySteps_merged[[#This Row],[ActivityDate]],"dddd")</f>
        <v>Wednesday</v>
      </c>
      <c r="F6356" s="6" t="s">
        <v>771</v>
      </c>
      <c r="G6356" s="6" t="str">
        <f>TEXT(hourlySteps_merged[[#This Row],[ActivityTime2]],"hh:mm:ss")</f>
        <v>02:00:00</v>
      </c>
      <c r="H6356">
        <v>252</v>
      </c>
      <c r="I6356">
        <v>0</v>
      </c>
      <c r="J6356">
        <v>0</v>
      </c>
      <c r="K6356">
        <v>62</v>
      </c>
      <c r="L6356" s="1"/>
      <c r="M6356" s="4"/>
    </row>
    <row r="6357" spans="1:13" x14ac:dyDescent="0.25">
      <c r="A6357">
        <v>2873212765</v>
      </c>
      <c r="B6357" t="s">
        <v>164</v>
      </c>
      <c r="C6357" s="1">
        <v>42480</v>
      </c>
      <c r="D6357" s="8">
        <f>WEEKDAY(hourlySteps_merged[[#This Row],[ActivityDate]],1)</f>
        <v>4</v>
      </c>
      <c r="E6357" s="1" t="str">
        <f>TEXT(hourlySteps_merged[[#This Row],[ActivityDate]],"dddd")</f>
        <v>Wednesday</v>
      </c>
      <c r="F6357" s="6" t="s">
        <v>772</v>
      </c>
      <c r="G6357" s="6" t="str">
        <f>TEXT(hourlySteps_merged[[#This Row],[ActivityTime2]],"hh:mm:ss")</f>
        <v>03:00:00</v>
      </c>
      <c r="H6357">
        <v>194</v>
      </c>
      <c r="I6357">
        <v>0</v>
      </c>
      <c r="J6357">
        <v>0</v>
      </c>
      <c r="K6357">
        <v>62</v>
      </c>
      <c r="L6357" s="1"/>
      <c r="M6357" s="4"/>
    </row>
    <row r="6358" spans="1:13" x14ac:dyDescent="0.25">
      <c r="A6358">
        <v>2873212765</v>
      </c>
      <c r="B6358" t="s">
        <v>165</v>
      </c>
      <c r="C6358" s="1">
        <v>42480</v>
      </c>
      <c r="D6358" s="8">
        <f>WEEKDAY(hourlySteps_merged[[#This Row],[ActivityDate]],1)</f>
        <v>4</v>
      </c>
      <c r="E6358" s="1" t="str">
        <f>TEXT(hourlySteps_merged[[#This Row],[ActivityDate]],"dddd")</f>
        <v>Wednesday</v>
      </c>
      <c r="F6358" s="6" t="s">
        <v>773</v>
      </c>
      <c r="G6358" s="6" t="str">
        <f>TEXT(hourlySteps_merged[[#This Row],[ActivityTime2]],"hh:mm:ss")</f>
        <v>04:00:00</v>
      </c>
      <c r="H6358">
        <v>326</v>
      </c>
      <c r="I6358">
        <v>0</v>
      </c>
      <c r="J6358">
        <v>0</v>
      </c>
      <c r="K6358">
        <v>62</v>
      </c>
      <c r="L6358" s="1"/>
      <c r="M6358" s="4"/>
    </row>
    <row r="6359" spans="1:13" x14ac:dyDescent="0.25">
      <c r="A6359">
        <v>2873212765</v>
      </c>
      <c r="B6359" t="s">
        <v>166</v>
      </c>
      <c r="C6359" s="1">
        <v>42480</v>
      </c>
      <c r="D6359" s="8">
        <f>WEEKDAY(hourlySteps_merged[[#This Row],[ActivityDate]],1)</f>
        <v>4</v>
      </c>
      <c r="E6359" s="1" t="str">
        <f>TEXT(hourlySteps_merged[[#This Row],[ActivityDate]],"dddd")</f>
        <v>Wednesday</v>
      </c>
      <c r="F6359" s="6" t="s">
        <v>774</v>
      </c>
      <c r="G6359" s="6" t="str">
        <f>TEXT(hourlySteps_merged[[#This Row],[ActivityTime2]],"hh:mm:ss")</f>
        <v>05:00:00</v>
      </c>
      <c r="H6359">
        <v>712</v>
      </c>
      <c r="I6359">
        <v>0</v>
      </c>
      <c r="J6359">
        <v>0</v>
      </c>
      <c r="K6359">
        <v>62</v>
      </c>
      <c r="L6359" s="1"/>
      <c r="M6359" s="4"/>
    </row>
    <row r="6360" spans="1:13" x14ac:dyDescent="0.25">
      <c r="A6360">
        <v>2873212765</v>
      </c>
      <c r="B6360" t="s">
        <v>167</v>
      </c>
      <c r="C6360" s="1">
        <v>42480</v>
      </c>
      <c r="D6360" s="8">
        <f>WEEKDAY(hourlySteps_merged[[#This Row],[ActivityDate]],1)</f>
        <v>4</v>
      </c>
      <c r="E6360" s="1" t="str">
        <f>TEXT(hourlySteps_merged[[#This Row],[ActivityDate]],"dddd")</f>
        <v>Wednesday</v>
      </c>
      <c r="F6360" s="6" t="s">
        <v>775</v>
      </c>
      <c r="G6360" s="6" t="str">
        <f>TEXT(hourlySteps_merged[[#This Row],[ActivityTime2]],"hh:mm:ss")</f>
        <v>06:00:00</v>
      </c>
      <c r="H6360">
        <v>0</v>
      </c>
      <c r="I6360">
        <v>7</v>
      </c>
      <c r="J6360">
        <v>0.11666700000000001</v>
      </c>
      <c r="K6360">
        <v>80</v>
      </c>
      <c r="L6360" s="1"/>
      <c r="M6360" s="4"/>
    </row>
    <row r="6361" spans="1:13" x14ac:dyDescent="0.25">
      <c r="A6361">
        <v>2873212765</v>
      </c>
      <c r="B6361" t="s">
        <v>168</v>
      </c>
      <c r="C6361" s="1">
        <v>42480</v>
      </c>
      <c r="D6361" s="8">
        <f>WEEKDAY(hourlySteps_merged[[#This Row],[ActivityDate]],1)</f>
        <v>4</v>
      </c>
      <c r="E6361" s="1" t="str">
        <f>TEXT(hourlySteps_merged[[#This Row],[ActivityDate]],"dddd")</f>
        <v>Wednesday</v>
      </c>
      <c r="F6361" s="6" t="s">
        <v>776</v>
      </c>
      <c r="G6361" s="6" t="str">
        <f>TEXT(hourlySteps_merged[[#This Row],[ActivityTime2]],"hh:mm:ss")</f>
        <v>07:00:00</v>
      </c>
      <c r="H6361">
        <v>590</v>
      </c>
      <c r="I6361">
        <v>36</v>
      </c>
      <c r="J6361">
        <v>0.6</v>
      </c>
      <c r="K6361">
        <v>138</v>
      </c>
      <c r="L6361" s="1"/>
      <c r="M6361" s="4"/>
    </row>
    <row r="6362" spans="1:13" x14ac:dyDescent="0.25">
      <c r="A6362">
        <v>2873212765</v>
      </c>
      <c r="B6362" t="s">
        <v>169</v>
      </c>
      <c r="C6362" s="1">
        <v>42480</v>
      </c>
      <c r="D6362" s="8">
        <f>WEEKDAY(hourlySteps_merged[[#This Row],[ActivityDate]],1)</f>
        <v>4</v>
      </c>
      <c r="E6362" s="1" t="str">
        <f>TEXT(hourlySteps_merged[[#This Row],[ActivityDate]],"dddd")</f>
        <v>Wednesday</v>
      </c>
      <c r="F6362" s="6" t="s">
        <v>777</v>
      </c>
      <c r="G6362" s="6" t="str">
        <f>TEXT(hourlySteps_merged[[#This Row],[ActivityTime2]],"hh:mm:ss")</f>
        <v>08:00:00</v>
      </c>
      <c r="H6362">
        <v>1196</v>
      </c>
      <c r="I6362">
        <v>38</v>
      </c>
      <c r="J6362">
        <v>0.63333300000000003</v>
      </c>
      <c r="K6362">
        <v>151</v>
      </c>
      <c r="L6362" s="1"/>
      <c r="M6362" s="4"/>
    </row>
    <row r="6363" spans="1:13" x14ac:dyDescent="0.25">
      <c r="A6363">
        <v>2873212765</v>
      </c>
      <c r="B6363" t="s">
        <v>170</v>
      </c>
      <c r="C6363" s="1">
        <v>42480</v>
      </c>
      <c r="D6363" s="8">
        <f>WEEKDAY(hourlySteps_merged[[#This Row],[ActivityDate]],1)</f>
        <v>4</v>
      </c>
      <c r="E6363" s="1" t="str">
        <f>TEXT(hourlySteps_merged[[#This Row],[ActivityDate]],"dddd")</f>
        <v>Wednesday</v>
      </c>
      <c r="F6363" s="6" t="s">
        <v>778</v>
      </c>
      <c r="G6363" s="6" t="str">
        <f>TEXT(hourlySteps_merged[[#This Row],[ActivityTime2]],"hh:mm:ss")</f>
        <v>09:00:00</v>
      </c>
      <c r="H6363">
        <v>292</v>
      </c>
      <c r="I6363">
        <v>139</v>
      </c>
      <c r="J6363">
        <v>2.3166669999999998</v>
      </c>
      <c r="K6363">
        <v>441</v>
      </c>
      <c r="L6363" s="1"/>
      <c r="M6363" s="4"/>
    </row>
    <row r="6364" spans="1:13" x14ac:dyDescent="0.25">
      <c r="A6364">
        <v>2873212765</v>
      </c>
      <c r="B6364" t="s">
        <v>171</v>
      </c>
      <c r="C6364" s="1">
        <v>42480</v>
      </c>
      <c r="D6364" s="8">
        <f>WEEKDAY(hourlySteps_merged[[#This Row],[ActivityDate]],1)</f>
        <v>4</v>
      </c>
      <c r="E6364" s="1" t="str">
        <f>TEXT(hourlySteps_merged[[#This Row],[ActivityDate]],"dddd")</f>
        <v>Wednesday</v>
      </c>
      <c r="F6364" s="6" t="s">
        <v>779</v>
      </c>
      <c r="G6364" s="6" t="str">
        <f>TEXT(hourlySteps_merged[[#This Row],[ActivityTime2]],"hh:mm:ss")</f>
        <v>10:00:00</v>
      </c>
      <c r="H6364">
        <v>578</v>
      </c>
      <c r="I6364">
        <v>6</v>
      </c>
      <c r="J6364">
        <v>0.1</v>
      </c>
      <c r="K6364">
        <v>80</v>
      </c>
      <c r="L6364" s="1"/>
      <c r="M6364" s="4"/>
    </row>
    <row r="6365" spans="1:13" x14ac:dyDescent="0.25">
      <c r="A6365">
        <v>2873212765</v>
      </c>
      <c r="B6365" t="s">
        <v>172</v>
      </c>
      <c r="C6365" s="1">
        <v>42480</v>
      </c>
      <c r="D6365" s="8">
        <f>WEEKDAY(hourlySteps_merged[[#This Row],[ActivityDate]],1)</f>
        <v>4</v>
      </c>
      <c r="E6365" s="1" t="str">
        <f>TEXT(hourlySteps_merged[[#This Row],[ActivityDate]],"dddd")</f>
        <v>Wednesday</v>
      </c>
      <c r="F6365" s="6" t="s">
        <v>780</v>
      </c>
      <c r="G6365" s="6" t="str">
        <f>TEXT(hourlySteps_merged[[#This Row],[ActivityTime2]],"hh:mm:ss")</f>
        <v>11:00:00</v>
      </c>
      <c r="H6365">
        <v>204</v>
      </c>
      <c r="I6365">
        <v>16</v>
      </c>
      <c r="J6365">
        <v>0.26666699999999999</v>
      </c>
      <c r="K6365">
        <v>102</v>
      </c>
      <c r="L6365" s="1"/>
      <c r="M6365" s="4"/>
    </row>
    <row r="6366" spans="1:13" x14ac:dyDescent="0.25">
      <c r="A6366">
        <v>2873212765</v>
      </c>
      <c r="B6366" t="s">
        <v>173</v>
      </c>
      <c r="C6366" s="1">
        <v>42480</v>
      </c>
      <c r="D6366" s="8">
        <f>WEEKDAY(hourlySteps_merged[[#This Row],[ActivityDate]],1)</f>
        <v>4</v>
      </c>
      <c r="E6366" s="1" t="str">
        <f>TEXT(hourlySteps_merged[[#This Row],[ActivityDate]],"dddd")</f>
        <v>Wednesday</v>
      </c>
      <c r="F6366" s="6" t="s">
        <v>781</v>
      </c>
      <c r="G6366" s="6" t="str">
        <f>TEXT(hourlySteps_merged[[#This Row],[ActivityTime2]],"hh:mm:ss")</f>
        <v>12:00:00</v>
      </c>
      <c r="H6366">
        <v>324</v>
      </c>
      <c r="I6366">
        <v>56</v>
      </c>
      <c r="J6366">
        <v>0.93333299999999997</v>
      </c>
      <c r="K6366">
        <v>188</v>
      </c>
      <c r="L6366" s="1"/>
      <c r="M6366" s="4"/>
    </row>
    <row r="6367" spans="1:13" x14ac:dyDescent="0.25">
      <c r="A6367">
        <v>2873212765</v>
      </c>
      <c r="B6367" t="s">
        <v>174</v>
      </c>
      <c r="C6367" s="1">
        <v>42480</v>
      </c>
      <c r="D6367" s="8">
        <f>WEEKDAY(hourlySteps_merged[[#This Row],[ActivityDate]],1)</f>
        <v>4</v>
      </c>
      <c r="E6367" s="1" t="str">
        <f>TEXT(hourlySteps_merged[[#This Row],[ActivityDate]],"dddd")</f>
        <v>Wednesday</v>
      </c>
      <c r="F6367" s="6" t="s">
        <v>782</v>
      </c>
      <c r="G6367" s="6" t="str">
        <f>TEXT(hourlySteps_merged[[#This Row],[ActivityTime2]],"hh:mm:ss")</f>
        <v>13:00:00</v>
      </c>
      <c r="H6367">
        <v>141</v>
      </c>
      <c r="I6367">
        <v>31</v>
      </c>
      <c r="J6367">
        <v>0.51666699999999999</v>
      </c>
      <c r="K6367">
        <v>128</v>
      </c>
      <c r="L6367" s="1"/>
      <c r="M6367" s="4"/>
    </row>
    <row r="6368" spans="1:13" x14ac:dyDescent="0.25">
      <c r="A6368">
        <v>2873212765</v>
      </c>
      <c r="B6368" t="s">
        <v>175</v>
      </c>
      <c r="C6368" s="1">
        <v>42480</v>
      </c>
      <c r="D6368" s="8">
        <f>WEEKDAY(hourlySteps_merged[[#This Row],[ActivityDate]],1)</f>
        <v>4</v>
      </c>
      <c r="E6368" s="1" t="str">
        <f>TEXT(hourlySteps_merged[[#This Row],[ActivityDate]],"dddd")</f>
        <v>Wednesday</v>
      </c>
      <c r="F6368" s="6" t="s">
        <v>783</v>
      </c>
      <c r="G6368" s="6" t="str">
        <f>TEXT(hourlySteps_merged[[#This Row],[ActivityTime2]],"hh:mm:ss")</f>
        <v>14:00:00</v>
      </c>
      <c r="H6368">
        <v>109</v>
      </c>
      <c r="I6368">
        <v>72</v>
      </c>
      <c r="J6368">
        <v>1.2</v>
      </c>
      <c r="K6368">
        <v>238</v>
      </c>
      <c r="L6368" s="1"/>
      <c r="M6368" s="4"/>
    </row>
    <row r="6369" spans="1:13" x14ac:dyDescent="0.25">
      <c r="A6369">
        <v>2873212765</v>
      </c>
      <c r="B6369" t="s">
        <v>176</v>
      </c>
      <c r="C6369" s="1">
        <v>42480</v>
      </c>
      <c r="D6369" s="8">
        <f>WEEKDAY(hourlySteps_merged[[#This Row],[ActivityDate]],1)</f>
        <v>4</v>
      </c>
      <c r="E6369" s="1" t="str">
        <f>TEXT(hourlySteps_merged[[#This Row],[ActivityDate]],"dddd")</f>
        <v>Wednesday</v>
      </c>
      <c r="F6369" s="6" t="s">
        <v>784</v>
      </c>
      <c r="G6369" s="6" t="str">
        <f>TEXT(hourlySteps_merged[[#This Row],[ActivityTime2]],"hh:mm:ss")</f>
        <v>15:00:00</v>
      </c>
      <c r="H6369">
        <v>103</v>
      </c>
      <c r="I6369">
        <v>33</v>
      </c>
      <c r="J6369">
        <v>0.55000000000000004</v>
      </c>
      <c r="K6369">
        <v>154</v>
      </c>
      <c r="L6369" s="1"/>
      <c r="M6369" s="4"/>
    </row>
    <row r="6370" spans="1:13" x14ac:dyDescent="0.25">
      <c r="A6370">
        <v>2873212765</v>
      </c>
      <c r="B6370" t="s">
        <v>177</v>
      </c>
      <c r="C6370" s="1">
        <v>42480</v>
      </c>
      <c r="D6370" s="8">
        <f>WEEKDAY(hourlySteps_merged[[#This Row],[ActivityDate]],1)</f>
        <v>4</v>
      </c>
      <c r="E6370" s="1" t="str">
        <f>TEXT(hourlySteps_merged[[#This Row],[ActivityDate]],"dddd")</f>
        <v>Wednesday</v>
      </c>
      <c r="F6370" s="6" t="s">
        <v>785</v>
      </c>
      <c r="G6370" s="6" t="str">
        <f>TEXT(hourlySteps_merged[[#This Row],[ActivityTime2]],"hh:mm:ss")</f>
        <v>16:00:00</v>
      </c>
      <c r="H6370">
        <v>7</v>
      </c>
      <c r="I6370">
        <v>25</v>
      </c>
      <c r="J6370">
        <v>0.41666700000000001</v>
      </c>
      <c r="K6370">
        <v>138</v>
      </c>
      <c r="L6370" s="1"/>
      <c r="M6370" s="4"/>
    </row>
    <row r="6371" spans="1:13" x14ac:dyDescent="0.25">
      <c r="A6371">
        <v>2873212765</v>
      </c>
      <c r="B6371" t="s">
        <v>23</v>
      </c>
      <c r="C6371" s="1">
        <v>42480</v>
      </c>
      <c r="D6371" s="8">
        <f>WEEKDAY(hourlySteps_merged[[#This Row],[ActivityDate]],1)</f>
        <v>4</v>
      </c>
      <c r="E6371" s="1" t="str">
        <f>TEXT(hourlySteps_merged[[#This Row],[ActivityDate]],"dddd")</f>
        <v>Wednesday</v>
      </c>
      <c r="F6371" s="6" t="s">
        <v>786</v>
      </c>
      <c r="G6371" s="6" t="str">
        <f>TEXT(hourlySteps_merged[[#This Row],[ActivityTime2]],"hh:mm:ss")</f>
        <v>17:00:00</v>
      </c>
      <c r="H6371">
        <v>276</v>
      </c>
      <c r="I6371">
        <v>27</v>
      </c>
      <c r="J6371">
        <v>0.45</v>
      </c>
      <c r="K6371">
        <v>144</v>
      </c>
      <c r="L6371" s="1"/>
      <c r="M6371" s="4"/>
    </row>
    <row r="6372" spans="1:13" x14ac:dyDescent="0.25">
      <c r="A6372">
        <v>2873212765</v>
      </c>
      <c r="B6372" t="s">
        <v>178</v>
      </c>
      <c r="C6372" s="1">
        <v>42480</v>
      </c>
      <c r="D6372" s="8">
        <f>WEEKDAY(hourlySteps_merged[[#This Row],[ActivityDate]],1)</f>
        <v>4</v>
      </c>
      <c r="E6372" s="1" t="str">
        <f>TEXT(hourlySteps_merged[[#This Row],[ActivityDate]],"dddd")</f>
        <v>Wednesday</v>
      </c>
      <c r="F6372" s="6" t="s">
        <v>787</v>
      </c>
      <c r="G6372" s="6" t="str">
        <f>TEXT(hourlySteps_merged[[#This Row],[ActivityTime2]],"hh:mm:ss")</f>
        <v>18:00:00</v>
      </c>
      <c r="H6372">
        <v>0</v>
      </c>
      <c r="I6372">
        <v>22</v>
      </c>
      <c r="J6372">
        <v>0.36666700000000002</v>
      </c>
      <c r="K6372">
        <v>134</v>
      </c>
      <c r="L6372" s="1"/>
      <c r="M6372" s="4"/>
    </row>
    <row r="6373" spans="1:13" x14ac:dyDescent="0.25">
      <c r="A6373">
        <v>2873212765</v>
      </c>
      <c r="B6373" t="s">
        <v>179</v>
      </c>
      <c r="C6373" s="1">
        <v>42480</v>
      </c>
      <c r="D6373" s="8">
        <f>WEEKDAY(hourlySteps_merged[[#This Row],[ActivityDate]],1)</f>
        <v>4</v>
      </c>
      <c r="E6373" s="1" t="str">
        <f>TEXT(hourlySteps_merged[[#This Row],[ActivityDate]],"dddd")</f>
        <v>Wednesday</v>
      </c>
      <c r="F6373" s="6" t="s">
        <v>788</v>
      </c>
      <c r="G6373" s="6" t="str">
        <f>TEXT(hourlySteps_merged[[#This Row],[ActivityTime2]],"hh:mm:ss")</f>
        <v>19:00:00</v>
      </c>
      <c r="H6373">
        <v>0</v>
      </c>
      <c r="I6373">
        <v>22</v>
      </c>
      <c r="J6373">
        <v>0.36666700000000002</v>
      </c>
      <c r="K6373">
        <v>122</v>
      </c>
      <c r="L6373" s="1"/>
      <c r="M6373" s="4"/>
    </row>
    <row r="6374" spans="1:13" x14ac:dyDescent="0.25">
      <c r="A6374">
        <v>2873212765</v>
      </c>
      <c r="B6374" t="s">
        <v>180</v>
      </c>
      <c r="C6374" s="1">
        <v>42480</v>
      </c>
      <c r="D6374" s="8">
        <f>WEEKDAY(hourlySteps_merged[[#This Row],[ActivityDate]],1)</f>
        <v>4</v>
      </c>
      <c r="E6374" s="1" t="str">
        <f>TEXT(hourlySteps_merged[[#This Row],[ActivityDate]],"dddd")</f>
        <v>Wednesday</v>
      </c>
      <c r="F6374" s="6" t="s">
        <v>789</v>
      </c>
      <c r="G6374" s="6" t="str">
        <f>TEXT(hourlySteps_merged[[#This Row],[ActivityTime2]],"hh:mm:ss")</f>
        <v>20:00:00</v>
      </c>
      <c r="H6374">
        <v>0</v>
      </c>
      <c r="I6374">
        <v>16</v>
      </c>
      <c r="J6374">
        <v>0.26666699999999999</v>
      </c>
      <c r="K6374">
        <v>100</v>
      </c>
      <c r="L6374" s="1"/>
      <c r="M6374" s="4"/>
    </row>
    <row r="6375" spans="1:13" x14ac:dyDescent="0.25">
      <c r="A6375">
        <v>2873212765</v>
      </c>
      <c r="B6375" t="s">
        <v>181</v>
      </c>
      <c r="C6375" s="1">
        <v>42480</v>
      </c>
      <c r="D6375" s="8">
        <f>WEEKDAY(hourlySteps_merged[[#This Row],[ActivityDate]],1)</f>
        <v>4</v>
      </c>
      <c r="E6375" s="1" t="str">
        <f>TEXT(hourlySteps_merged[[#This Row],[ActivityDate]],"dddd")</f>
        <v>Wednesday</v>
      </c>
      <c r="F6375" s="6" t="s">
        <v>790</v>
      </c>
      <c r="G6375" s="6" t="str">
        <f>TEXT(hourlySteps_merged[[#This Row],[ActivityTime2]],"hh:mm:ss")</f>
        <v>21:00:00</v>
      </c>
      <c r="H6375">
        <v>0</v>
      </c>
      <c r="I6375">
        <v>0</v>
      </c>
      <c r="J6375">
        <v>0</v>
      </c>
      <c r="K6375">
        <v>62</v>
      </c>
      <c r="L6375" s="1"/>
      <c r="M6375" s="4"/>
    </row>
    <row r="6376" spans="1:13" x14ac:dyDescent="0.25">
      <c r="A6376">
        <v>2873212765</v>
      </c>
      <c r="B6376" t="s">
        <v>182</v>
      </c>
      <c r="C6376" s="1">
        <v>42480</v>
      </c>
      <c r="D6376" s="8">
        <f>WEEKDAY(hourlySteps_merged[[#This Row],[ActivityDate]],1)</f>
        <v>4</v>
      </c>
      <c r="E6376" s="1" t="str">
        <f>TEXT(hourlySteps_merged[[#This Row],[ActivityDate]],"dddd")</f>
        <v>Wednesday</v>
      </c>
      <c r="F6376" s="6" t="s">
        <v>791</v>
      </c>
      <c r="G6376" s="6" t="str">
        <f>TEXT(hourlySteps_merged[[#This Row],[ActivityTime2]],"hh:mm:ss")</f>
        <v>22:00:00</v>
      </c>
      <c r="H6376">
        <v>0</v>
      </c>
      <c r="I6376">
        <v>0</v>
      </c>
      <c r="J6376">
        <v>0</v>
      </c>
      <c r="K6376">
        <v>62</v>
      </c>
      <c r="L6376" s="1"/>
      <c r="M6376" s="4"/>
    </row>
    <row r="6377" spans="1:13" x14ac:dyDescent="0.25">
      <c r="A6377">
        <v>2873212765</v>
      </c>
      <c r="B6377" t="s">
        <v>183</v>
      </c>
      <c r="C6377" s="1">
        <v>42480</v>
      </c>
      <c r="D6377" s="8">
        <f>WEEKDAY(hourlySteps_merged[[#This Row],[ActivityDate]],1)</f>
        <v>4</v>
      </c>
      <c r="E6377" s="1" t="str">
        <f>TEXT(hourlySteps_merged[[#This Row],[ActivityDate]],"dddd")</f>
        <v>Wednesday</v>
      </c>
      <c r="F6377" s="6" t="s">
        <v>792</v>
      </c>
      <c r="G6377" s="6" t="str">
        <f>TEXT(hourlySteps_merged[[#This Row],[ActivityTime2]],"hh:mm:ss")</f>
        <v>23:00:00</v>
      </c>
      <c r="H6377">
        <v>0</v>
      </c>
      <c r="I6377">
        <v>0</v>
      </c>
      <c r="J6377">
        <v>0</v>
      </c>
      <c r="K6377">
        <v>62</v>
      </c>
      <c r="L6377" s="1"/>
      <c r="M6377" s="4"/>
    </row>
    <row r="6378" spans="1:13" x14ac:dyDescent="0.25">
      <c r="A6378">
        <v>2873212765</v>
      </c>
      <c r="B6378" t="s">
        <v>184</v>
      </c>
      <c r="C6378" s="1">
        <v>42480</v>
      </c>
      <c r="D6378" s="8">
        <f>WEEKDAY(hourlySteps_merged[[#This Row],[ActivityDate]],1)</f>
        <v>4</v>
      </c>
      <c r="E6378" s="1" t="str">
        <f>TEXT(hourlySteps_merged[[#This Row],[ActivityDate]],"dddd")</f>
        <v>Wednesday</v>
      </c>
      <c r="F6378" s="6" t="s">
        <v>769</v>
      </c>
      <c r="G6378" s="6" t="str">
        <f>TEXT(hourlySteps_merged[[#This Row],[ActivityTime2]],"hh:mm:ss")</f>
        <v>00:00:00</v>
      </c>
      <c r="H6378">
        <v>0</v>
      </c>
      <c r="I6378">
        <v>4</v>
      </c>
      <c r="J6378">
        <v>6.6667000000000004E-2</v>
      </c>
      <c r="K6378">
        <v>51</v>
      </c>
      <c r="L6378" s="1"/>
      <c r="M6378" s="4"/>
    </row>
    <row r="6379" spans="1:13" x14ac:dyDescent="0.25">
      <c r="A6379">
        <v>2873212765</v>
      </c>
      <c r="B6379" t="s">
        <v>185</v>
      </c>
      <c r="C6379" s="1">
        <v>42480</v>
      </c>
      <c r="D6379" s="8">
        <f>WEEKDAY(hourlySteps_merged[[#This Row],[ActivityDate]],1)</f>
        <v>4</v>
      </c>
      <c r="E6379" s="1" t="str">
        <f>TEXT(hourlySteps_merged[[#This Row],[ActivityDate]],"dddd")</f>
        <v>Wednesday</v>
      </c>
      <c r="F6379" s="6" t="s">
        <v>770</v>
      </c>
      <c r="G6379" s="6" t="str">
        <f>TEXT(hourlySteps_merged[[#This Row],[ActivityTime2]],"hh:mm:ss")</f>
        <v>01:00:00</v>
      </c>
      <c r="H6379">
        <v>0</v>
      </c>
      <c r="I6379">
        <v>0</v>
      </c>
      <c r="J6379">
        <v>0</v>
      </c>
      <c r="K6379">
        <v>47</v>
      </c>
      <c r="L6379" s="1"/>
      <c r="M6379" s="4"/>
    </row>
    <row r="6380" spans="1:13" x14ac:dyDescent="0.25">
      <c r="A6380">
        <v>2873212765</v>
      </c>
      <c r="B6380" t="s">
        <v>186</v>
      </c>
      <c r="C6380" s="1">
        <v>42480</v>
      </c>
      <c r="D6380" s="8">
        <f>WEEKDAY(hourlySteps_merged[[#This Row],[ActivityDate]],1)</f>
        <v>4</v>
      </c>
      <c r="E6380" s="1" t="str">
        <f>TEXT(hourlySteps_merged[[#This Row],[ActivityDate]],"dddd")</f>
        <v>Wednesday</v>
      </c>
      <c r="F6380" s="6" t="s">
        <v>771</v>
      </c>
      <c r="G6380" s="6" t="str">
        <f>TEXT(hourlySteps_merged[[#This Row],[ActivityTime2]],"hh:mm:ss")</f>
        <v>02:00:00</v>
      </c>
      <c r="H6380">
        <v>0</v>
      </c>
      <c r="I6380">
        <v>1</v>
      </c>
      <c r="J6380">
        <v>1.6667000000000001E-2</v>
      </c>
      <c r="K6380">
        <v>48</v>
      </c>
      <c r="L6380" s="1"/>
      <c r="M6380" s="4"/>
    </row>
    <row r="6381" spans="1:13" x14ac:dyDescent="0.25">
      <c r="A6381">
        <v>2873212765</v>
      </c>
      <c r="B6381" t="s">
        <v>187</v>
      </c>
      <c r="C6381" s="1">
        <v>42480</v>
      </c>
      <c r="D6381" s="8">
        <f>WEEKDAY(hourlySteps_merged[[#This Row],[ActivityDate]],1)</f>
        <v>4</v>
      </c>
      <c r="E6381" s="1" t="str">
        <f>TEXT(hourlySteps_merged[[#This Row],[ActivityDate]],"dddd")</f>
        <v>Wednesday</v>
      </c>
      <c r="F6381" s="6" t="s">
        <v>772</v>
      </c>
      <c r="G6381" s="6" t="str">
        <f>TEXT(hourlySteps_merged[[#This Row],[ActivityTime2]],"hh:mm:ss")</f>
        <v>03:00:00</v>
      </c>
      <c r="H6381">
        <v>94</v>
      </c>
      <c r="I6381">
        <v>0</v>
      </c>
      <c r="J6381">
        <v>0</v>
      </c>
      <c r="K6381">
        <v>47</v>
      </c>
      <c r="L6381" s="1"/>
      <c r="M6381" s="4"/>
    </row>
    <row r="6382" spans="1:13" x14ac:dyDescent="0.25">
      <c r="A6382">
        <v>2873212765</v>
      </c>
      <c r="B6382" t="s">
        <v>188</v>
      </c>
      <c r="C6382" s="1">
        <v>42480</v>
      </c>
      <c r="D6382" s="8">
        <f>WEEKDAY(hourlySteps_merged[[#This Row],[ActivityDate]],1)</f>
        <v>4</v>
      </c>
      <c r="E6382" s="1" t="str">
        <f>TEXT(hourlySteps_merged[[#This Row],[ActivityDate]],"dddd")</f>
        <v>Wednesday</v>
      </c>
      <c r="F6382" s="6" t="s">
        <v>773</v>
      </c>
      <c r="G6382" s="6" t="str">
        <f>TEXT(hourlySteps_merged[[#This Row],[ActivityTime2]],"hh:mm:ss")</f>
        <v>04:00:00</v>
      </c>
      <c r="H6382">
        <v>8</v>
      </c>
      <c r="I6382">
        <v>0</v>
      </c>
      <c r="J6382">
        <v>0</v>
      </c>
      <c r="K6382">
        <v>47</v>
      </c>
      <c r="L6382" s="1"/>
      <c r="M6382" s="4"/>
    </row>
    <row r="6383" spans="1:13" x14ac:dyDescent="0.25">
      <c r="A6383">
        <v>2873212765</v>
      </c>
      <c r="B6383" t="s">
        <v>189</v>
      </c>
      <c r="C6383" s="1">
        <v>42480</v>
      </c>
      <c r="D6383" s="8">
        <f>WEEKDAY(hourlySteps_merged[[#This Row],[ActivityDate]],1)</f>
        <v>4</v>
      </c>
      <c r="E6383" s="1" t="str">
        <f>TEXT(hourlySteps_merged[[#This Row],[ActivityDate]],"dddd")</f>
        <v>Wednesday</v>
      </c>
      <c r="F6383" s="6" t="s">
        <v>774</v>
      </c>
      <c r="G6383" s="6" t="str">
        <f>TEXT(hourlySteps_merged[[#This Row],[ActivityTime2]],"hh:mm:ss")</f>
        <v>05:00:00</v>
      </c>
      <c r="H6383">
        <v>29</v>
      </c>
      <c r="I6383">
        <v>9</v>
      </c>
      <c r="J6383">
        <v>0.15</v>
      </c>
      <c r="K6383">
        <v>61</v>
      </c>
      <c r="L6383" s="1"/>
      <c r="M6383" s="4"/>
    </row>
    <row r="6384" spans="1:13" x14ac:dyDescent="0.25">
      <c r="A6384">
        <v>2873212765</v>
      </c>
      <c r="B6384" t="s">
        <v>190</v>
      </c>
      <c r="C6384" s="1">
        <v>42480</v>
      </c>
      <c r="D6384" s="8">
        <f>WEEKDAY(hourlySteps_merged[[#This Row],[ActivityDate]],1)</f>
        <v>4</v>
      </c>
      <c r="E6384" s="1" t="str">
        <f>TEXT(hourlySteps_merged[[#This Row],[ActivityDate]],"dddd")</f>
        <v>Wednesday</v>
      </c>
      <c r="F6384" s="6" t="s">
        <v>775</v>
      </c>
      <c r="G6384" s="6" t="str">
        <f>TEXT(hourlySteps_merged[[#This Row],[ActivityTime2]],"hh:mm:ss")</f>
        <v>06:00:00</v>
      </c>
      <c r="H6384">
        <v>1079</v>
      </c>
      <c r="I6384">
        <v>13</v>
      </c>
      <c r="J6384">
        <v>0.216667</v>
      </c>
      <c r="K6384">
        <v>70</v>
      </c>
      <c r="L6384" s="1"/>
      <c r="M6384" s="4"/>
    </row>
    <row r="6385" spans="1:13" x14ac:dyDescent="0.25">
      <c r="A6385">
        <v>2873212765</v>
      </c>
      <c r="B6385" t="s">
        <v>191</v>
      </c>
      <c r="C6385" s="1">
        <v>42480</v>
      </c>
      <c r="D6385" s="8">
        <f>WEEKDAY(hourlySteps_merged[[#This Row],[ActivityDate]],1)</f>
        <v>4</v>
      </c>
      <c r="E6385" s="1" t="str">
        <f>TEXT(hourlySteps_merged[[#This Row],[ActivityDate]],"dddd")</f>
        <v>Wednesday</v>
      </c>
      <c r="F6385" s="6" t="s">
        <v>776</v>
      </c>
      <c r="G6385" s="6" t="str">
        <f>TEXT(hourlySteps_merged[[#This Row],[ActivityTime2]],"hh:mm:ss")</f>
        <v>07:00:00</v>
      </c>
      <c r="H6385">
        <v>273</v>
      </c>
      <c r="I6385">
        <v>9</v>
      </c>
      <c r="J6385">
        <v>0.15</v>
      </c>
      <c r="K6385">
        <v>62</v>
      </c>
      <c r="L6385" s="1"/>
      <c r="M6385" s="4"/>
    </row>
    <row r="6386" spans="1:13" x14ac:dyDescent="0.25">
      <c r="A6386">
        <v>2873212765</v>
      </c>
      <c r="B6386" t="s">
        <v>192</v>
      </c>
      <c r="C6386" s="1">
        <v>42480</v>
      </c>
      <c r="D6386" s="8">
        <f>WEEKDAY(hourlySteps_merged[[#This Row],[ActivityDate]],1)</f>
        <v>4</v>
      </c>
      <c r="E6386" s="1" t="str">
        <f>TEXT(hourlySteps_merged[[#This Row],[ActivityDate]],"dddd")</f>
        <v>Wednesday</v>
      </c>
      <c r="F6386" s="6" t="s">
        <v>777</v>
      </c>
      <c r="G6386" s="6" t="str">
        <f>TEXT(hourlySteps_merged[[#This Row],[ActivityTime2]],"hh:mm:ss")</f>
        <v>08:00:00</v>
      </c>
      <c r="H6386">
        <v>83</v>
      </c>
      <c r="I6386">
        <v>14</v>
      </c>
      <c r="J6386">
        <v>0.23333300000000001</v>
      </c>
      <c r="K6386">
        <v>68</v>
      </c>
      <c r="L6386" s="1"/>
      <c r="M6386" s="4"/>
    </row>
    <row r="6387" spans="1:13" x14ac:dyDescent="0.25">
      <c r="A6387">
        <v>2873212765</v>
      </c>
      <c r="B6387" t="s">
        <v>193</v>
      </c>
      <c r="C6387" s="1">
        <v>42480</v>
      </c>
      <c r="D6387" s="8">
        <f>WEEKDAY(hourlySteps_merged[[#This Row],[ActivityDate]],1)</f>
        <v>4</v>
      </c>
      <c r="E6387" s="1" t="str">
        <f>TEXT(hourlySteps_merged[[#This Row],[ActivityDate]],"dddd")</f>
        <v>Wednesday</v>
      </c>
      <c r="F6387" s="6" t="s">
        <v>778</v>
      </c>
      <c r="G6387" s="6" t="str">
        <f>TEXT(hourlySteps_merged[[#This Row],[ActivityTime2]],"hh:mm:ss")</f>
        <v>09:00:00</v>
      </c>
      <c r="H6387">
        <v>31</v>
      </c>
      <c r="I6387">
        <v>12</v>
      </c>
      <c r="J6387">
        <v>0.2</v>
      </c>
      <c r="K6387">
        <v>67</v>
      </c>
      <c r="L6387" s="1"/>
      <c r="M6387" s="4"/>
    </row>
    <row r="6388" spans="1:13" x14ac:dyDescent="0.25">
      <c r="A6388">
        <v>2873212765</v>
      </c>
      <c r="B6388" t="s">
        <v>194</v>
      </c>
      <c r="C6388" s="1">
        <v>42480</v>
      </c>
      <c r="D6388" s="8">
        <f>WEEKDAY(hourlySteps_merged[[#This Row],[ActivityDate]],1)</f>
        <v>4</v>
      </c>
      <c r="E6388" s="1" t="str">
        <f>TEXT(hourlySteps_merged[[#This Row],[ActivityDate]],"dddd")</f>
        <v>Wednesday</v>
      </c>
      <c r="F6388" s="6" t="s">
        <v>779</v>
      </c>
      <c r="G6388" s="6" t="str">
        <f>TEXT(hourlySteps_merged[[#This Row],[ActivityTime2]],"hh:mm:ss")</f>
        <v>10:00:00</v>
      </c>
      <c r="H6388">
        <v>169</v>
      </c>
      <c r="I6388">
        <v>13</v>
      </c>
      <c r="J6388">
        <v>0.216667</v>
      </c>
      <c r="K6388">
        <v>71</v>
      </c>
      <c r="L6388" s="1"/>
      <c r="M6388" s="4"/>
    </row>
    <row r="6389" spans="1:13" x14ac:dyDescent="0.25">
      <c r="A6389">
        <v>2873212765</v>
      </c>
      <c r="B6389" t="s">
        <v>195</v>
      </c>
      <c r="C6389" s="1">
        <v>42480</v>
      </c>
      <c r="D6389" s="8">
        <f>WEEKDAY(hourlySteps_merged[[#This Row],[ActivityDate]],1)</f>
        <v>4</v>
      </c>
      <c r="E6389" s="1" t="str">
        <f>TEXT(hourlySteps_merged[[#This Row],[ActivityDate]],"dddd")</f>
        <v>Wednesday</v>
      </c>
      <c r="F6389" s="6" t="s">
        <v>780</v>
      </c>
      <c r="G6389" s="6" t="str">
        <f>TEXT(hourlySteps_merged[[#This Row],[ActivityTime2]],"hh:mm:ss")</f>
        <v>11:00:00</v>
      </c>
      <c r="H6389">
        <v>172</v>
      </c>
      <c r="I6389">
        <v>30</v>
      </c>
      <c r="J6389">
        <v>0.5</v>
      </c>
      <c r="K6389">
        <v>99</v>
      </c>
      <c r="L6389" s="1"/>
      <c r="M6389" s="4"/>
    </row>
    <row r="6390" spans="1:13" x14ac:dyDescent="0.25">
      <c r="A6390">
        <v>2873212765</v>
      </c>
      <c r="B6390" t="s">
        <v>196</v>
      </c>
      <c r="C6390" s="1">
        <v>42480</v>
      </c>
      <c r="D6390" s="8">
        <f>WEEKDAY(hourlySteps_merged[[#This Row],[ActivityDate]],1)</f>
        <v>4</v>
      </c>
      <c r="E6390" s="1" t="str">
        <f>TEXT(hourlySteps_merged[[#This Row],[ActivityDate]],"dddd")</f>
        <v>Wednesday</v>
      </c>
      <c r="F6390" s="6" t="s">
        <v>781</v>
      </c>
      <c r="G6390" s="6" t="str">
        <f>TEXT(hourlySteps_merged[[#This Row],[ActivityTime2]],"hh:mm:ss")</f>
        <v>12:00:00</v>
      </c>
      <c r="H6390">
        <v>163</v>
      </c>
      <c r="I6390">
        <v>15</v>
      </c>
      <c r="J6390">
        <v>0.25</v>
      </c>
      <c r="K6390">
        <v>71</v>
      </c>
      <c r="L6390" s="1"/>
      <c r="M6390" s="4"/>
    </row>
    <row r="6391" spans="1:13" x14ac:dyDescent="0.25">
      <c r="A6391">
        <v>2873212765</v>
      </c>
      <c r="B6391" t="s">
        <v>197</v>
      </c>
      <c r="C6391" s="1">
        <v>42480</v>
      </c>
      <c r="D6391" s="8">
        <f>WEEKDAY(hourlySteps_merged[[#This Row],[ActivityDate]],1)</f>
        <v>4</v>
      </c>
      <c r="E6391" s="1" t="str">
        <f>TEXT(hourlySteps_merged[[#This Row],[ActivityDate]],"dddd")</f>
        <v>Wednesday</v>
      </c>
      <c r="F6391" s="6" t="s">
        <v>782</v>
      </c>
      <c r="G6391" s="6" t="str">
        <f>TEXT(hourlySteps_merged[[#This Row],[ActivityTime2]],"hh:mm:ss")</f>
        <v>13:00:00</v>
      </c>
      <c r="H6391">
        <v>93</v>
      </c>
      <c r="I6391">
        <v>35</v>
      </c>
      <c r="J6391">
        <v>0.58333299999999999</v>
      </c>
      <c r="K6391">
        <v>109</v>
      </c>
      <c r="L6391" s="1"/>
      <c r="M6391" s="4"/>
    </row>
    <row r="6392" spans="1:13" x14ac:dyDescent="0.25">
      <c r="A6392">
        <v>2873212765</v>
      </c>
      <c r="B6392" t="s">
        <v>198</v>
      </c>
      <c r="C6392" s="1">
        <v>42480</v>
      </c>
      <c r="D6392" s="8">
        <f>WEEKDAY(hourlySteps_merged[[#This Row],[ActivityDate]],1)</f>
        <v>4</v>
      </c>
      <c r="E6392" s="1" t="str">
        <f>TEXT(hourlySteps_merged[[#This Row],[ActivityDate]],"dddd")</f>
        <v>Wednesday</v>
      </c>
      <c r="F6392" s="6" t="s">
        <v>783</v>
      </c>
      <c r="G6392" s="6" t="str">
        <f>TEXT(hourlySteps_merged[[#This Row],[ActivityTime2]],"hh:mm:ss")</f>
        <v>14:00:00</v>
      </c>
      <c r="H6392">
        <v>54</v>
      </c>
      <c r="I6392">
        <v>37</v>
      </c>
      <c r="J6392">
        <v>0.61666699999999997</v>
      </c>
      <c r="K6392">
        <v>100</v>
      </c>
      <c r="L6392" s="1"/>
      <c r="M6392" s="4"/>
    </row>
    <row r="6393" spans="1:13" x14ac:dyDescent="0.25">
      <c r="A6393">
        <v>2873212765</v>
      </c>
      <c r="B6393" t="s">
        <v>199</v>
      </c>
      <c r="C6393" s="1">
        <v>42480</v>
      </c>
      <c r="D6393" s="8">
        <f>WEEKDAY(hourlySteps_merged[[#This Row],[ActivityDate]],1)</f>
        <v>4</v>
      </c>
      <c r="E6393" s="1" t="str">
        <f>TEXT(hourlySteps_merged[[#This Row],[ActivityDate]],"dddd")</f>
        <v>Wednesday</v>
      </c>
      <c r="F6393" s="6" t="s">
        <v>784</v>
      </c>
      <c r="G6393" s="6" t="str">
        <f>TEXT(hourlySteps_merged[[#This Row],[ActivityTime2]],"hh:mm:ss")</f>
        <v>15:00:00</v>
      </c>
      <c r="H6393">
        <v>0</v>
      </c>
      <c r="I6393">
        <v>24</v>
      </c>
      <c r="J6393">
        <v>0.4</v>
      </c>
      <c r="K6393">
        <v>87</v>
      </c>
      <c r="L6393" s="1"/>
      <c r="M6393" s="4"/>
    </row>
    <row r="6394" spans="1:13" x14ac:dyDescent="0.25">
      <c r="A6394">
        <v>2873212765</v>
      </c>
      <c r="B6394" t="s">
        <v>200</v>
      </c>
      <c r="C6394" s="1">
        <v>42480</v>
      </c>
      <c r="D6394" s="8">
        <f>WEEKDAY(hourlySteps_merged[[#This Row],[ActivityDate]],1)</f>
        <v>4</v>
      </c>
      <c r="E6394" s="1" t="str">
        <f>TEXT(hourlySteps_merged[[#This Row],[ActivityDate]],"dddd")</f>
        <v>Wednesday</v>
      </c>
      <c r="F6394" s="6" t="s">
        <v>785</v>
      </c>
      <c r="G6394" s="6" t="str">
        <f>TEXT(hourlySteps_merged[[#This Row],[ActivityTime2]],"hh:mm:ss")</f>
        <v>16:00:00</v>
      </c>
      <c r="H6394">
        <v>0</v>
      </c>
      <c r="I6394">
        <v>22</v>
      </c>
      <c r="J6394">
        <v>0.36666700000000002</v>
      </c>
      <c r="K6394">
        <v>90</v>
      </c>
      <c r="L6394" s="1"/>
      <c r="M6394" s="4"/>
    </row>
    <row r="6395" spans="1:13" x14ac:dyDescent="0.25">
      <c r="A6395">
        <v>2873212765</v>
      </c>
      <c r="B6395" t="s">
        <v>49</v>
      </c>
      <c r="C6395" s="1">
        <v>42480</v>
      </c>
      <c r="D6395" s="8">
        <f>WEEKDAY(hourlySteps_merged[[#This Row],[ActivityDate]],1)</f>
        <v>4</v>
      </c>
      <c r="E6395" s="1" t="str">
        <f>TEXT(hourlySteps_merged[[#This Row],[ActivityDate]],"dddd")</f>
        <v>Wednesday</v>
      </c>
      <c r="F6395" s="6" t="s">
        <v>786</v>
      </c>
      <c r="G6395" s="6" t="str">
        <f>TEXT(hourlySteps_merged[[#This Row],[ActivityTime2]],"hh:mm:ss")</f>
        <v>17:00:00</v>
      </c>
      <c r="H6395">
        <v>0</v>
      </c>
      <c r="I6395">
        <v>15</v>
      </c>
      <c r="J6395">
        <v>0.25</v>
      </c>
      <c r="K6395">
        <v>70</v>
      </c>
      <c r="L6395" s="1"/>
      <c r="M6395" s="4"/>
    </row>
    <row r="6396" spans="1:13" x14ac:dyDescent="0.25">
      <c r="A6396">
        <v>2873212765</v>
      </c>
      <c r="B6396" t="s">
        <v>201</v>
      </c>
      <c r="C6396" s="1">
        <v>42480</v>
      </c>
      <c r="D6396" s="8">
        <f>WEEKDAY(hourlySteps_merged[[#This Row],[ActivityDate]],1)</f>
        <v>4</v>
      </c>
      <c r="E6396" s="1" t="str">
        <f>TEXT(hourlySteps_merged[[#This Row],[ActivityDate]],"dddd")</f>
        <v>Wednesday</v>
      </c>
      <c r="F6396" s="6" t="s">
        <v>787</v>
      </c>
      <c r="G6396" s="6" t="str">
        <f>TEXT(hourlySteps_merged[[#This Row],[ActivityTime2]],"hh:mm:ss")</f>
        <v>18:00:00</v>
      </c>
      <c r="H6396">
        <v>0</v>
      </c>
      <c r="I6396">
        <v>34</v>
      </c>
      <c r="J6396">
        <v>0.56666700000000003</v>
      </c>
      <c r="K6396">
        <v>107</v>
      </c>
      <c r="L6396" s="1"/>
      <c r="M6396" s="4"/>
    </row>
    <row r="6397" spans="1:13" x14ac:dyDescent="0.25">
      <c r="A6397">
        <v>2873212765</v>
      </c>
      <c r="B6397" t="s">
        <v>202</v>
      </c>
      <c r="C6397" s="1">
        <v>42480</v>
      </c>
      <c r="D6397" s="8">
        <f>WEEKDAY(hourlySteps_merged[[#This Row],[ActivityDate]],1)</f>
        <v>4</v>
      </c>
      <c r="E6397" s="1" t="str">
        <f>TEXT(hourlySteps_merged[[#This Row],[ActivityDate]],"dddd")</f>
        <v>Wednesday</v>
      </c>
      <c r="F6397" s="6" t="s">
        <v>788</v>
      </c>
      <c r="G6397" s="6" t="str">
        <f>TEXT(hourlySteps_merged[[#This Row],[ActivityTime2]],"hh:mm:ss")</f>
        <v>19:00:00</v>
      </c>
      <c r="H6397">
        <v>0</v>
      </c>
      <c r="I6397">
        <v>16</v>
      </c>
      <c r="J6397">
        <v>0.26666699999999999</v>
      </c>
      <c r="K6397">
        <v>70</v>
      </c>
      <c r="L6397" s="1"/>
      <c r="M6397" s="4"/>
    </row>
    <row r="6398" spans="1:13" x14ac:dyDescent="0.25">
      <c r="A6398">
        <v>2873212765</v>
      </c>
      <c r="B6398" t="s">
        <v>203</v>
      </c>
      <c r="C6398" s="1">
        <v>42480</v>
      </c>
      <c r="D6398" s="8">
        <f>WEEKDAY(hourlySteps_merged[[#This Row],[ActivityDate]],1)</f>
        <v>4</v>
      </c>
      <c r="E6398" s="1" t="str">
        <f>TEXT(hourlySteps_merged[[#This Row],[ActivityDate]],"dddd")</f>
        <v>Wednesday</v>
      </c>
      <c r="F6398" s="6" t="s">
        <v>789</v>
      </c>
      <c r="G6398" s="6" t="str">
        <f>TEXT(hourlySteps_merged[[#This Row],[ActivityTime2]],"hh:mm:ss")</f>
        <v>20:00:00</v>
      </c>
      <c r="H6398">
        <v>0</v>
      </c>
      <c r="I6398">
        <v>11</v>
      </c>
      <c r="J6398">
        <v>0.183333</v>
      </c>
      <c r="K6398">
        <v>63</v>
      </c>
      <c r="L6398" s="1"/>
      <c r="M6398" s="4"/>
    </row>
    <row r="6399" spans="1:13" x14ac:dyDescent="0.25">
      <c r="A6399">
        <v>2873212765</v>
      </c>
      <c r="B6399" t="s">
        <v>204</v>
      </c>
      <c r="C6399" s="1">
        <v>42480</v>
      </c>
      <c r="D6399" s="8">
        <f>WEEKDAY(hourlySteps_merged[[#This Row],[ActivityDate]],1)</f>
        <v>4</v>
      </c>
      <c r="E6399" s="1" t="str">
        <f>TEXT(hourlySteps_merged[[#This Row],[ActivityDate]],"dddd")</f>
        <v>Wednesday</v>
      </c>
      <c r="F6399" s="6" t="s">
        <v>790</v>
      </c>
      <c r="G6399" s="6" t="str">
        <f>TEXT(hourlySteps_merged[[#This Row],[ActivityTime2]],"hh:mm:ss")</f>
        <v>21:00:00</v>
      </c>
      <c r="H6399">
        <v>0</v>
      </c>
      <c r="I6399">
        <v>10</v>
      </c>
      <c r="J6399">
        <v>0.16666700000000001</v>
      </c>
      <c r="K6399">
        <v>64</v>
      </c>
      <c r="L6399" s="1"/>
      <c r="M6399" s="4"/>
    </row>
    <row r="6400" spans="1:13" x14ac:dyDescent="0.25">
      <c r="A6400">
        <v>2873212765</v>
      </c>
      <c r="B6400" t="s">
        <v>205</v>
      </c>
      <c r="C6400" s="1">
        <v>42480</v>
      </c>
      <c r="D6400" s="8">
        <f>WEEKDAY(hourlySteps_merged[[#This Row],[ActivityDate]],1)</f>
        <v>4</v>
      </c>
      <c r="E6400" s="1" t="str">
        <f>TEXT(hourlySteps_merged[[#This Row],[ActivityDate]],"dddd")</f>
        <v>Wednesday</v>
      </c>
      <c r="F6400" s="6" t="s">
        <v>791</v>
      </c>
      <c r="G6400" s="6" t="str">
        <f>TEXT(hourlySteps_merged[[#This Row],[ActivityTime2]],"hh:mm:ss")</f>
        <v>22:00:00</v>
      </c>
      <c r="H6400">
        <v>240</v>
      </c>
      <c r="I6400">
        <v>1</v>
      </c>
      <c r="J6400">
        <v>1.6667000000000001E-2</v>
      </c>
      <c r="K6400">
        <v>49</v>
      </c>
      <c r="L6400" s="1"/>
      <c r="M6400" s="4"/>
    </row>
    <row r="6401" spans="1:13" x14ac:dyDescent="0.25">
      <c r="A6401">
        <v>2873212765</v>
      </c>
      <c r="B6401" t="s">
        <v>206</v>
      </c>
      <c r="C6401" s="1">
        <v>42480</v>
      </c>
      <c r="D6401" s="8">
        <f>WEEKDAY(hourlySteps_merged[[#This Row],[ActivityDate]],1)</f>
        <v>4</v>
      </c>
      <c r="E6401" s="1" t="str">
        <f>TEXT(hourlySteps_merged[[#This Row],[ActivityDate]],"dddd")</f>
        <v>Wednesday</v>
      </c>
      <c r="F6401" s="6" t="s">
        <v>792</v>
      </c>
      <c r="G6401" s="6" t="str">
        <f>TEXT(hourlySteps_merged[[#This Row],[ActivityTime2]],"hh:mm:ss")</f>
        <v>23:00:00</v>
      </c>
      <c r="H6401">
        <v>163</v>
      </c>
      <c r="I6401">
        <v>2</v>
      </c>
      <c r="J6401">
        <v>3.3333000000000002E-2</v>
      </c>
      <c r="K6401">
        <v>50</v>
      </c>
      <c r="L6401" s="1"/>
      <c r="M6401" s="4"/>
    </row>
    <row r="6402" spans="1:13" x14ac:dyDescent="0.25">
      <c r="A6402">
        <v>2873212765</v>
      </c>
      <c r="B6402" t="s">
        <v>207</v>
      </c>
      <c r="C6402" s="1">
        <v>42480</v>
      </c>
      <c r="D6402" s="8">
        <f>WEEKDAY(hourlySteps_merged[[#This Row],[ActivityDate]],1)</f>
        <v>4</v>
      </c>
      <c r="E6402" s="1" t="str">
        <f>TEXT(hourlySteps_merged[[#This Row],[ActivityDate]],"dddd")</f>
        <v>Wednesday</v>
      </c>
      <c r="F6402" s="6" t="s">
        <v>769</v>
      </c>
      <c r="G6402" s="6" t="str">
        <f>TEXT(hourlySteps_merged[[#This Row],[ActivityTime2]],"hh:mm:ss")</f>
        <v>00:00:00</v>
      </c>
      <c r="H6402">
        <v>1215</v>
      </c>
      <c r="I6402">
        <v>10</v>
      </c>
      <c r="J6402">
        <v>0.16666700000000001</v>
      </c>
      <c r="K6402">
        <v>74</v>
      </c>
      <c r="L6402" s="1"/>
      <c r="M6402" s="4"/>
    </row>
    <row r="6403" spans="1:13" x14ac:dyDescent="0.25">
      <c r="A6403">
        <v>2873212765</v>
      </c>
      <c r="B6403" t="s">
        <v>208</v>
      </c>
      <c r="C6403" s="1">
        <v>42480</v>
      </c>
      <c r="D6403" s="8">
        <f>WEEKDAY(hourlySteps_merged[[#This Row],[ActivityDate]],1)</f>
        <v>4</v>
      </c>
      <c r="E6403" s="1" t="str">
        <f>TEXT(hourlySteps_merged[[#This Row],[ActivityDate]],"dddd")</f>
        <v>Wednesday</v>
      </c>
      <c r="F6403" s="6" t="s">
        <v>770</v>
      </c>
      <c r="G6403" s="6" t="str">
        <f>TEXT(hourlySteps_merged[[#This Row],[ActivityTime2]],"hh:mm:ss")</f>
        <v>01:00:00</v>
      </c>
      <c r="H6403">
        <v>1325</v>
      </c>
      <c r="I6403">
        <v>0</v>
      </c>
      <c r="J6403">
        <v>0</v>
      </c>
      <c r="K6403">
        <v>55</v>
      </c>
      <c r="L6403" s="1"/>
      <c r="M6403" s="4"/>
    </row>
    <row r="6404" spans="1:13" x14ac:dyDescent="0.25">
      <c r="A6404">
        <v>2873212765</v>
      </c>
      <c r="B6404" t="s">
        <v>209</v>
      </c>
      <c r="C6404" s="1">
        <v>42480</v>
      </c>
      <c r="D6404" s="8">
        <f>WEEKDAY(hourlySteps_merged[[#This Row],[ActivityDate]],1)</f>
        <v>4</v>
      </c>
      <c r="E6404" s="1" t="str">
        <f>TEXT(hourlySteps_merged[[#This Row],[ActivityDate]],"dddd")</f>
        <v>Wednesday</v>
      </c>
      <c r="F6404" s="6" t="s">
        <v>771</v>
      </c>
      <c r="G6404" s="6" t="str">
        <f>TEXT(hourlySteps_merged[[#This Row],[ActivityTime2]],"hh:mm:ss")</f>
        <v>02:00:00</v>
      </c>
      <c r="H6404">
        <v>746</v>
      </c>
      <c r="I6404">
        <v>0</v>
      </c>
      <c r="J6404">
        <v>0</v>
      </c>
      <c r="K6404">
        <v>55</v>
      </c>
      <c r="L6404" s="1"/>
      <c r="M6404" s="4"/>
    </row>
    <row r="6405" spans="1:13" x14ac:dyDescent="0.25">
      <c r="A6405">
        <v>2873212765</v>
      </c>
      <c r="B6405" t="s">
        <v>210</v>
      </c>
      <c r="C6405" s="1">
        <v>42480</v>
      </c>
      <c r="D6405" s="8">
        <f>WEEKDAY(hourlySteps_merged[[#This Row],[ActivityDate]],1)</f>
        <v>4</v>
      </c>
      <c r="E6405" s="1" t="str">
        <f>TEXT(hourlySteps_merged[[#This Row],[ActivityDate]],"dddd")</f>
        <v>Wednesday</v>
      </c>
      <c r="F6405" s="6" t="s">
        <v>772</v>
      </c>
      <c r="G6405" s="6" t="str">
        <f>TEXT(hourlySteps_merged[[#This Row],[ActivityTime2]],"hh:mm:ss")</f>
        <v>03:00:00</v>
      </c>
      <c r="H6405">
        <v>850</v>
      </c>
      <c r="I6405">
        <v>0</v>
      </c>
      <c r="J6405">
        <v>0</v>
      </c>
      <c r="K6405">
        <v>55</v>
      </c>
      <c r="L6405" s="1"/>
      <c r="M6405" s="4"/>
    </row>
    <row r="6406" spans="1:13" x14ac:dyDescent="0.25">
      <c r="A6406">
        <v>2873212765</v>
      </c>
      <c r="B6406" t="s">
        <v>211</v>
      </c>
      <c r="C6406" s="1">
        <v>42480</v>
      </c>
      <c r="D6406" s="8">
        <f>WEEKDAY(hourlySteps_merged[[#This Row],[ActivityDate]],1)</f>
        <v>4</v>
      </c>
      <c r="E6406" s="1" t="str">
        <f>TEXT(hourlySteps_merged[[#This Row],[ActivityDate]],"dddd")</f>
        <v>Wednesday</v>
      </c>
      <c r="F6406" s="6" t="s">
        <v>773</v>
      </c>
      <c r="G6406" s="6" t="str">
        <f>TEXT(hourlySteps_merged[[#This Row],[ActivityTime2]],"hh:mm:ss")</f>
        <v>04:00:00</v>
      </c>
      <c r="H6406">
        <v>322</v>
      </c>
      <c r="I6406">
        <v>0</v>
      </c>
      <c r="J6406">
        <v>0</v>
      </c>
      <c r="K6406">
        <v>55</v>
      </c>
      <c r="L6406" s="1"/>
      <c r="M6406" s="4"/>
    </row>
    <row r="6407" spans="1:13" x14ac:dyDescent="0.25">
      <c r="A6407">
        <v>2873212765</v>
      </c>
      <c r="B6407" t="s">
        <v>212</v>
      </c>
      <c r="C6407" s="1">
        <v>42480</v>
      </c>
      <c r="D6407" s="8">
        <f>WEEKDAY(hourlySteps_merged[[#This Row],[ActivityDate]],1)</f>
        <v>4</v>
      </c>
      <c r="E6407" s="1" t="str">
        <f>TEXT(hourlySteps_merged[[#This Row],[ActivityDate]],"dddd")</f>
        <v>Wednesday</v>
      </c>
      <c r="F6407" s="6" t="s">
        <v>774</v>
      </c>
      <c r="G6407" s="6" t="str">
        <f>TEXT(hourlySteps_merged[[#This Row],[ActivityTime2]],"hh:mm:ss")</f>
        <v>05:00:00</v>
      </c>
      <c r="H6407">
        <v>1053</v>
      </c>
      <c r="I6407">
        <v>0</v>
      </c>
      <c r="J6407">
        <v>0</v>
      </c>
      <c r="K6407">
        <v>55</v>
      </c>
      <c r="L6407" s="1"/>
      <c r="M6407" s="4"/>
    </row>
    <row r="6408" spans="1:13" x14ac:dyDescent="0.25">
      <c r="A6408">
        <v>2873212765</v>
      </c>
      <c r="B6408" t="s">
        <v>213</v>
      </c>
      <c r="C6408" s="1">
        <v>42480</v>
      </c>
      <c r="D6408" s="8">
        <f>WEEKDAY(hourlySteps_merged[[#This Row],[ActivityDate]],1)</f>
        <v>4</v>
      </c>
      <c r="E6408" s="1" t="str">
        <f>TEXT(hourlySteps_merged[[#This Row],[ActivityDate]],"dddd")</f>
        <v>Wednesday</v>
      </c>
      <c r="F6408" s="6" t="s">
        <v>775</v>
      </c>
      <c r="G6408" s="6" t="str">
        <f>TEXT(hourlySteps_merged[[#This Row],[ActivityTime2]],"hh:mm:ss")</f>
        <v>06:00:00</v>
      </c>
      <c r="H6408">
        <v>661</v>
      </c>
      <c r="I6408">
        <v>0</v>
      </c>
      <c r="J6408">
        <v>0</v>
      </c>
      <c r="K6408">
        <v>55</v>
      </c>
      <c r="L6408" s="1"/>
      <c r="M6408" s="4"/>
    </row>
    <row r="6409" spans="1:13" x14ac:dyDescent="0.25">
      <c r="A6409">
        <v>2873212765</v>
      </c>
      <c r="B6409" t="s">
        <v>214</v>
      </c>
      <c r="C6409" s="1">
        <v>42480</v>
      </c>
      <c r="D6409" s="8">
        <f>WEEKDAY(hourlySteps_merged[[#This Row],[ActivityDate]],1)</f>
        <v>4</v>
      </c>
      <c r="E6409" s="1" t="str">
        <f>TEXT(hourlySteps_merged[[#This Row],[ActivityDate]],"dddd")</f>
        <v>Wednesday</v>
      </c>
      <c r="F6409" s="6" t="s">
        <v>776</v>
      </c>
      <c r="G6409" s="6" t="str">
        <f>TEXT(hourlySteps_merged[[#This Row],[ActivityTime2]],"hh:mm:ss")</f>
        <v>07:00:00</v>
      </c>
      <c r="H6409">
        <v>65</v>
      </c>
      <c r="I6409">
        <v>0</v>
      </c>
      <c r="J6409">
        <v>0</v>
      </c>
      <c r="K6409">
        <v>55</v>
      </c>
      <c r="L6409" s="1"/>
      <c r="M6409" s="4"/>
    </row>
    <row r="6410" spans="1:13" x14ac:dyDescent="0.25">
      <c r="A6410">
        <v>2873212765</v>
      </c>
      <c r="B6410" t="s">
        <v>215</v>
      </c>
      <c r="C6410" s="1">
        <v>42480</v>
      </c>
      <c r="D6410" s="8">
        <f>WEEKDAY(hourlySteps_merged[[#This Row],[ActivityDate]],1)</f>
        <v>4</v>
      </c>
      <c r="E6410" s="1" t="str">
        <f>TEXT(hourlySteps_merged[[#This Row],[ActivityDate]],"dddd")</f>
        <v>Wednesday</v>
      </c>
      <c r="F6410" s="6" t="s">
        <v>777</v>
      </c>
      <c r="G6410" s="6" t="str">
        <f>TEXT(hourlySteps_merged[[#This Row],[ActivityTime2]],"hh:mm:ss")</f>
        <v>08:00:00</v>
      </c>
      <c r="H6410">
        <v>217</v>
      </c>
      <c r="I6410">
        <v>0</v>
      </c>
      <c r="J6410">
        <v>0</v>
      </c>
      <c r="K6410">
        <v>55</v>
      </c>
      <c r="L6410" s="1"/>
      <c r="M6410" s="4"/>
    </row>
    <row r="6411" spans="1:13" x14ac:dyDescent="0.25">
      <c r="A6411">
        <v>2873212765</v>
      </c>
      <c r="B6411" t="s">
        <v>216</v>
      </c>
      <c r="C6411" s="1">
        <v>42480</v>
      </c>
      <c r="D6411" s="8">
        <f>WEEKDAY(hourlySteps_merged[[#This Row],[ActivityDate]],1)</f>
        <v>4</v>
      </c>
      <c r="E6411" s="1" t="str">
        <f>TEXT(hourlySteps_merged[[#This Row],[ActivityDate]],"dddd")</f>
        <v>Wednesday</v>
      </c>
      <c r="F6411" s="6" t="s">
        <v>778</v>
      </c>
      <c r="G6411" s="6" t="str">
        <f>TEXT(hourlySteps_merged[[#This Row],[ActivityTime2]],"hh:mm:ss")</f>
        <v>09:00:00</v>
      </c>
      <c r="H6411">
        <v>268</v>
      </c>
      <c r="I6411">
        <v>0</v>
      </c>
      <c r="J6411">
        <v>0</v>
      </c>
      <c r="K6411">
        <v>55</v>
      </c>
      <c r="L6411" s="1"/>
      <c r="M6411" s="4"/>
    </row>
    <row r="6412" spans="1:13" x14ac:dyDescent="0.25">
      <c r="A6412">
        <v>2873212765</v>
      </c>
      <c r="B6412" t="s">
        <v>217</v>
      </c>
      <c r="C6412" s="1">
        <v>42480</v>
      </c>
      <c r="D6412" s="8">
        <f>WEEKDAY(hourlySteps_merged[[#This Row],[ActivityDate]],1)</f>
        <v>4</v>
      </c>
      <c r="E6412" s="1" t="str">
        <f>TEXT(hourlySteps_merged[[#This Row],[ActivityDate]],"dddd")</f>
        <v>Wednesday</v>
      </c>
      <c r="F6412" s="6" t="s">
        <v>779</v>
      </c>
      <c r="G6412" s="6" t="str">
        <f>TEXT(hourlySteps_merged[[#This Row],[ActivityTime2]],"hh:mm:ss")</f>
        <v>10:00:00</v>
      </c>
      <c r="H6412">
        <v>178</v>
      </c>
      <c r="I6412">
        <v>0</v>
      </c>
      <c r="J6412">
        <v>0</v>
      </c>
      <c r="K6412">
        <v>55</v>
      </c>
      <c r="L6412" s="1"/>
      <c r="M6412" s="4"/>
    </row>
    <row r="6413" spans="1:13" x14ac:dyDescent="0.25">
      <c r="A6413">
        <v>2873212765</v>
      </c>
      <c r="B6413" t="s">
        <v>218</v>
      </c>
      <c r="C6413" s="1">
        <v>42480</v>
      </c>
      <c r="D6413" s="8">
        <f>WEEKDAY(hourlySteps_merged[[#This Row],[ActivityDate]],1)</f>
        <v>4</v>
      </c>
      <c r="E6413" s="1" t="str">
        <f>TEXT(hourlySteps_merged[[#This Row],[ActivityDate]],"dddd")</f>
        <v>Wednesday</v>
      </c>
      <c r="F6413" s="6" t="s">
        <v>780</v>
      </c>
      <c r="G6413" s="6" t="str">
        <f>TEXT(hourlySteps_merged[[#This Row],[ActivityTime2]],"hh:mm:ss")</f>
        <v>11:00:00</v>
      </c>
      <c r="H6413">
        <v>160</v>
      </c>
      <c r="I6413">
        <v>0</v>
      </c>
      <c r="J6413">
        <v>0</v>
      </c>
      <c r="K6413">
        <v>55</v>
      </c>
      <c r="L6413" s="1"/>
      <c r="M6413" s="4"/>
    </row>
    <row r="6414" spans="1:13" x14ac:dyDescent="0.25">
      <c r="A6414">
        <v>2873212765</v>
      </c>
      <c r="B6414" t="s">
        <v>219</v>
      </c>
      <c r="C6414" s="1">
        <v>42480</v>
      </c>
      <c r="D6414" s="8">
        <f>WEEKDAY(hourlySteps_merged[[#This Row],[ActivityDate]],1)</f>
        <v>4</v>
      </c>
      <c r="E6414" s="1" t="str">
        <f>TEXT(hourlySteps_merged[[#This Row],[ActivityDate]],"dddd")</f>
        <v>Wednesday</v>
      </c>
      <c r="F6414" s="6" t="s">
        <v>781</v>
      </c>
      <c r="G6414" s="6" t="str">
        <f>TEXT(hourlySteps_merged[[#This Row],[ActivityTime2]],"hh:mm:ss")</f>
        <v>12:00:00</v>
      </c>
      <c r="H6414">
        <v>85</v>
      </c>
      <c r="I6414">
        <v>21</v>
      </c>
      <c r="J6414">
        <v>0.35</v>
      </c>
      <c r="K6414">
        <v>95</v>
      </c>
      <c r="L6414" s="1"/>
      <c r="M6414" s="4"/>
    </row>
    <row r="6415" spans="1:13" x14ac:dyDescent="0.25">
      <c r="A6415">
        <v>2873212765</v>
      </c>
      <c r="B6415" t="s">
        <v>220</v>
      </c>
      <c r="C6415" s="1">
        <v>42480</v>
      </c>
      <c r="D6415" s="8">
        <f>WEEKDAY(hourlySteps_merged[[#This Row],[ActivityDate]],1)</f>
        <v>4</v>
      </c>
      <c r="E6415" s="1" t="str">
        <f>TEXT(hourlySteps_merged[[#This Row],[ActivityDate]],"dddd")</f>
        <v>Wednesday</v>
      </c>
      <c r="F6415" s="6" t="s">
        <v>782</v>
      </c>
      <c r="G6415" s="6" t="str">
        <f>TEXT(hourlySteps_merged[[#This Row],[ActivityTime2]],"hh:mm:ss")</f>
        <v>13:00:00</v>
      </c>
      <c r="H6415">
        <v>214</v>
      </c>
      <c r="I6415">
        <v>12</v>
      </c>
      <c r="J6415">
        <v>0.2</v>
      </c>
      <c r="K6415">
        <v>82</v>
      </c>
      <c r="L6415" s="1"/>
      <c r="M6415" s="4"/>
    </row>
    <row r="6416" spans="1:13" x14ac:dyDescent="0.25">
      <c r="A6416">
        <v>2873212765</v>
      </c>
      <c r="B6416" t="s">
        <v>221</v>
      </c>
      <c r="C6416" s="1">
        <v>42480</v>
      </c>
      <c r="D6416" s="8">
        <f>WEEKDAY(hourlySteps_merged[[#This Row],[ActivityDate]],1)</f>
        <v>4</v>
      </c>
      <c r="E6416" s="1" t="str">
        <f>TEXT(hourlySteps_merged[[#This Row],[ActivityDate]],"dddd")</f>
        <v>Wednesday</v>
      </c>
      <c r="F6416" s="6" t="s">
        <v>783</v>
      </c>
      <c r="G6416" s="6" t="str">
        <f>TEXT(hourlySteps_merged[[#This Row],[ActivityTime2]],"hh:mm:ss")</f>
        <v>14:00:00</v>
      </c>
      <c r="H6416">
        <v>0</v>
      </c>
      <c r="I6416">
        <v>23</v>
      </c>
      <c r="J6416">
        <v>0.38333299999999998</v>
      </c>
      <c r="K6416">
        <v>111</v>
      </c>
      <c r="L6416" s="1"/>
      <c r="M6416" s="4"/>
    </row>
    <row r="6417" spans="1:13" x14ac:dyDescent="0.25">
      <c r="A6417">
        <v>2873212765</v>
      </c>
      <c r="B6417" t="s">
        <v>222</v>
      </c>
      <c r="C6417" s="1">
        <v>42480</v>
      </c>
      <c r="D6417" s="8">
        <f>WEEKDAY(hourlySteps_merged[[#This Row],[ActivityDate]],1)</f>
        <v>4</v>
      </c>
      <c r="E6417" s="1" t="str">
        <f>TEXT(hourlySteps_merged[[#This Row],[ActivityDate]],"dddd")</f>
        <v>Wednesday</v>
      </c>
      <c r="F6417" s="6" t="s">
        <v>784</v>
      </c>
      <c r="G6417" s="6" t="str">
        <f>TEXT(hourlySteps_merged[[#This Row],[ActivityTime2]],"hh:mm:ss")</f>
        <v>15:00:00</v>
      </c>
      <c r="H6417">
        <v>0</v>
      </c>
      <c r="I6417">
        <v>52</v>
      </c>
      <c r="J6417">
        <v>0.86666699999999997</v>
      </c>
      <c r="K6417">
        <v>163</v>
      </c>
      <c r="L6417" s="1"/>
      <c r="M6417" s="4"/>
    </row>
    <row r="6418" spans="1:13" x14ac:dyDescent="0.25">
      <c r="A6418">
        <v>2873212765</v>
      </c>
      <c r="B6418" t="s">
        <v>223</v>
      </c>
      <c r="C6418" s="1">
        <v>42480</v>
      </c>
      <c r="D6418" s="8">
        <f>WEEKDAY(hourlySteps_merged[[#This Row],[ActivityDate]],1)</f>
        <v>4</v>
      </c>
      <c r="E6418" s="1" t="str">
        <f>TEXT(hourlySteps_merged[[#This Row],[ActivityDate]],"dddd")</f>
        <v>Wednesday</v>
      </c>
      <c r="F6418" s="6" t="s">
        <v>785</v>
      </c>
      <c r="G6418" s="6" t="str">
        <f>TEXT(hourlySteps_merged[[#This Row],[ActivityTime2]],"hh:mm:ss")</f>
        <v>16:00:00</v>
      </c>
      <c r="H6418">
        <v>0</v>
      </c>
      <c r="I6418">
        <v>24</v>
      </c>
      <c r="J6418">
        <v>0.4</v>
      </c>
      <c r="K6418">
        <v>105</v>
      </c>
      <c r="L6418" s="1"/>
      <c r="M6418" s="4"/>
    </row>
    <row r="6419" spans="1:13" x14ac:dyDescent="0.25">
      <c r="A6419">
        <v>2873212765</v>
      </c>
      <c r="B6419" t="s">
        <v>24</v>
      </c>
      <c r="C6419" s="1">
        <v>42480</v>
      </c>
      <c r="D6419" s="8">
        <f>WEEKDAY(hourlySteps_merged[[#This Row],[ActivityDate]],1)</f>
        <v>4</v>
      </c>
      <c r="E6419" s="1" t="str">
        <f>TEXT(hourlySteps_merged[[#This Row],[ActivityDate]],"dddd")</f>
        <v>Wednesday</v>
      </c>
      <c r="F6419" s="6" t="s">
        <v>786</v>
      </c>
      <c r="G6419" s="6" t="str">
        <f>TEXT(hourlySteps_merged[[#This Row],[ActivityTime2]],"hh:mm:ss")</f>
        <v>17:00:00</v>
      </c>
      <c r="H6419">
        <v>0</v>
      </c>
      <c r="I6419">
        <v>32</v>
      </c>
      <c r="J6419">
        <v>0.53333299999999995</v>
      </c>
      <c r="K6419">
        <v>112</v>
      </c>
      <c r="L6419" s="1"/>
      <c r="M6419" s="4"/>
    </row>
    <row r="6420" spans="1:13" x14ac:dyDescent="0.25">
      <c r="A6420">
        <v>2873212765</v>
      </c>
      <c r="B6420" t="s">
        <v>224</v>
      </c>
      <c r="C6420" s="1">
        <v>42480</v>
      </c>
      <c r="D6420" s="8">
        <f>WEEKDAY(hourlySteps_merged[[#This Row],[ActivityDate]],1)</f>
        <v>4</v>
      </c>
      <c r="E6420" s="1" t="str">
        <f>TEXT(hourlySteps_merged[[#This Row],[ActivityDate]],"dddd")</f>
        <v>Wednesday</v>
      </c>
      <c r="F6420" s="6" t="s">
        <v>787</v>
      </c>
      <c r="G6420" s="6" t="str">
        <f>TEXT(hourlySteps_merged[[#This Row],[ActivityTime2]],"hh:mm:ss")</f>
        <v>18:00:00</v>
      </c>
      <c r="H6420">
        <v>0</v>
      </c>
      <c r="I6420">
        <v>24</v>
      </c>
      <c r="J6420">
        <v>0.4</v>
      </c>
      <c r="K6420">
        <v>98</v>
      </c>
      <c r="L6420" s="1"/>
      <c r="M6420" s="4"/>
    </row>
    <row r="6421" spans="1:13" x14ac:dyDescent="0.25">
      <c r="A6421">
        <v>2873212765</v>
      </c>
      <c r="B6421" t="s">
        <v>225</v>
      </c>
      <c r="C6421" s="1">
        <v>42480</v>
      </c>
      <c r="D6421" s="8">
        <f>WEEKDAY(hourlySteps_merged[[#This Row],[ActivityDate]],1)</f>
        <v>4</v>
      </c>
      <c r="E6421" s="1" t="str">
        <f>TEXT(hourlySteps_merged[[#This Row],[ActivityDate]],"dddd")</f>
        <v>Wednesday</v>
      </c>
      <c r="F6421" s="6" t="s">
        <v>788</v>
      </c>
      <c r="G6421" s="6" t="str">
        <f>TEXT(hourlySteps_merged[[#This Row],[ActivityTime2]],"hh:mm:ss")</f>
        <v>19:00:00</v>
      </c>
      <c r="H6421">
        <v>0</v>
      </c>
      <c r="I6421">
        <v>24</v>
      </c>
      <c r="J6421">
        <v>0.4</v>
      </c>
      <c r="K6421">
        <v>100</v>
      </c>
      <c r="L6421" s="1"/>
      <c r="M6421" s="4"/>
    </row>
    <row r="6422" spans="1:13" x14ac:dyDescent="0.25">
      <c r="A6422">
        <v>2873212765</v>
      </c>
      <c r="B6422" t="s">
        <v>226</v>
      </c>
      <c r="C6422" s="1">
        <v>42480</v>
      </c>
      <c r="D6422" s="8">
        <f>WEEKDAY(hourlySteps_merged[[#This Row],[ActivityDate]],1)</f>
        <v>4</v>
      </c>
      <c r="E6422" s="1" t="str">
        <f>TEXT(hourlySteps_merged[[#This Row],[ActivityDate]],"dddd")</f>
        <v>Wednesday</v>
      </c>
      <c r="F6422" s="6" t="s">
        <v>789</v>
      </c>
      <c r="G6422" s="6" t="str">
        <f>TEXT(hourlySteps_merged[[#This Row],[ActivityTime2]],"hh:mm:ss")</f>
        <v>20:00:00</v>
      </c>
      <c r="H6422">
        <v>0</v>
      </c>
      <c r="I6422">
        <v>22</v>
      </c>
      <c r="J6422">
        <v>0.36666700000000002</v>
      </c>
      <c r="K6422">
        <v>96</v>
      </c>
      <c r="L6422" s="1"/>
      <c r="M6422" s="4"/>
    </row>
    <row r="6423" spans="1:13" x14ac:dyDescent="0.25">
      <c r="A6423">
        <v>2873212765</v>
      </c>
      <c r="B6423" t="s">
        <v>227</v>
      </c>
      <c r="C6423" s="1">
        <v>42480</v>
      </c>
      <c r="D6423" s="8">
        <f>WEEKDAY(hourlySteps_merged[[#This Row],[ActivityDate]],1)</f>
        <v>4</v>
      </c>
      <c r="E6423" s="1" t="str">
        <f>TEXT(hourlySteps_merged[[#This Row],[ActivityDate]],"dddd")</f>
        <v>Wednesday</v>
      </c>
      <c r="F6423" s="6" t="s">
        <v>790</v>
      </c>
      <c r="G6423" s="6" t="str">
        <f>TEXT(hourlySteps_merged[[#This Row],[ActivityTime2]],"hh:mm:ss")</f>
        <v>21:00:00</v>
      </c>
      <c r="H6423">
        <v>0</v>
      </c>
      <c r="I6423">
        <v>17</v>
      </c>
      <c r="J6423">
        <v>0.283333</v>
      </c>
      <c r="K6423">
        <v>87</v>
      </c>
      <c r="L6423" s="1"/>
      <c r="M6423" s="4"/>
    </row>
    <row r="6424" spans="1:13" x14ac:dyDescent="0.25">
      <c r="A6424">
        <v>2873212765</v>
      </c>
      <c r="B6424" t="s">
        <v>228</v>
      </c>
      <c r="C6424" s="1">
        <v>42480</v>
      </c>
      <c r="D6424" s="8">
        <f>WEEKDAY(hourlySteps_merged[[#This Row],[ActivityDate]],1)</f>
        <v>4</v>
      </c>
      <c r="E6424" s="1" t="str">
        <f>TEXT(hourlySteps_merged[[#This Row],[ActivityDate]],"dddd")</f>
        <v>Wednesday</v>
      </c>
      <c r="F6424" s="6" t="s">
        <v>791</v>
      </c>
      <c r="G6424" s="6" t="str">
        <f>TEXT(hourlySteps_merged[[#This Row],[ActivityTime2]],"hh:mm:ss")</f>
        <v>22:00:00</v>
      </c>
      <c r="H6424">
        <v>207</v>
      </c>
      <c r="I6424">
        <v>21</v>
      </c>
      <c r="J6424">
        <v>0.35</v>
      </c>
      <c r="K6424">
        <v>96</v>
      </c>
      <c r="L6424" s="1"/>
      <c r="M6424" s="4"/>
    </row>
    <row r="6425" spans="1:13" x14ac:dyDescent="0.25">
      <c r="A6425">
        <v>2873212765</v>
      </c>
      <c r="B6425" t="s">
        <v>229</v>
      </c>
      <c r="C6425" s="1">
        <v>42480</v>
      </c>
      <c r="D6425" s="8">
        <f>WEEKDAY(hourlySteps_merged[[#This Row],[ActivityDate]],1)</f>
        <v>4</v>
      </c>
      <c r="E6425" s="1" t="str">
        <f>TEXT(hourlySteps_merged[[#This Row],[ActivityDate]],"dddd")</f>
        <v>Wednesday</v>
      </c>
      <c r="F6425" s="6" t="s">
        <v>792</v>
      </c>
      <c r="G6425" s="6" t="str">
        <f>TEXT(hourlySteps_merged[[#This Row],[ActivityTime2]],"hh:mm:ss")</f>
        <v>23:00:00</v>
      </c>
      <c r="H6425">
        <v>114</v>
      </c>
      <c r="I6425">
        <v>23</v>
      </c>
      <c r="J6425">
        <v>0.38333299999999998</v>
      </c>
      <c r="K6425">
        <v>96</v>
      </c>
      <c r="L6425" s="1"/>
      <c r="M6425" s="4"/>
    </row>
    <row r="6426" spans="1:13" x14ac:dyDescent="0.25">
      <c r="A6426">
        <v>2873212765</v>
      </c>
      <c r="B6426" t="s">
        <v>230</v>
      </c>
      <c r="C6426" s="1">
        <v>42480</v>
      </c>
      <c r="D6426" s="8">
        <f>WEEKDAY(hourlySteps_merged[[#This Row],[ActivityDate]],1)</f>
        <v>4</v>
      </c>
      <c r="E6426" s="1" t="str">
        <f>TEXT(hourlySteps_merged[[#This Row],[ActivityDate]],"dddd")</f>
        <v>Wednesday</v>
      </c>
      <c r="F6426" s="6" t="s">
        <v>769</v>
      </c>
      <c r="G6426" s="6" t="str">
        <f>TEXT(hourlySteps_merged[[#This Row],[ActivityTime2]],"hh:mm:ss")</f>
        <v>00:00:00</v>
      </c>
      <c r="H6426">
        <v>856</v>
      </c>
      <c r="I6426">
        <v>0</v>
      </c>
      <c r="J6426">
        <v>0</v>
      </c>
      <c r="K6426">
        <v>56</v>
      </c>
      <c r="L6426" s="1"/>
      <c r="M6426" s="4"/>
    </row>
    <row r="6427" spans="1:13" x14ac:dyDescent="0.25">
      <c r="A6427">
        <v>2873212765</v>
      </c>
      <c r="B6427" t="s">
        <v>231</v>
      </c>
      <c r="C6427" s="1">
        <v>42480</v>
      </c>
      <c r="D6427" s="8">
        <f>WEEKDAY(hourlySteps_merged[[#This Row],[ActivityDate]],1)</f>
        <v>4</v>
      </c>
      <c r="E6427" s="1" t="str">
        <f>TEXT(hourlySteps_merged[[#This Row],[ActivityDate]],"dddd")</f>
        <v>Wednesday</v>
      </c>
      <c r="F6427" s="6" t="s">
        <v>770</v>
      </c>
      <c r="G6427" s="6" t="str">
        <f>TEXT(hourlySteps_merged[[#This Row],[ActivityTime2]],"hh:mm:ss")</f>
        <v>01:00:00</v>
      </c>
      <c r="H6427">
        <v>1328</v>
      </c>
      <c r="I6427">
        <v>0</v>
      </c>
      <c r="J6427">
        <v>0</v>
      </c>
      <c r="K6427">
        <v>56</v>
      </c>
      <c r="L6427" s="1"/>
      <c r="M6427" s="4"/>
    </row>
    <row r="6428" spans="1:13" x14ac:dyDescent="0.25">
      <c r="A6428">
        <v>2873212765</v>
      </c>
      <c r="B6428" t="s">
        <v>232</v>
      </c>
      <c r="C6428" s="1">
        <v>42480</v>
      </c>
      <c r="D6428" s="8">
        <f>WEEKDAY(hourlySteps_merged[[#This Row],[ActivityDate]],1)</f>
        <v>4</v>
      </c>
      <c r="E6428" s="1" t="str">
        <f>TEXT(hourlySteps_merged[[#This Row],[ActivityDate]],"dddd")</f>
        <v>Wednesday</v>
      </c>
      <c r="F6428" s="6" t="s">
        <v>771</v>
      </c>
      <c r="G6428" s="6" t="str">
        <f>TEXT(hourlySteps_merged[[#This Row],[ActivityTime2]],"hh:mm:ss")</f>
        <v>02:00:00</v>
      </c>
      <c r="H6428">
        <v>651</v>
      </c>
      <c r="I6428">
        <v>0</v>
      </c>
      <c r="J6428">
        <v>0</v>
      </c>
      <c r="K6428">
        <v>56</v>
      </c>
      <c r="L6428" s="1"/>
      <c r="M6428" s="4"/>
    </row>
    <row r="6429" spans="1:13" x14ac:dyDescent="0.25">
      <c r="A6429">
        <v>2873212765</v>
      </c>
      <c r="B6429" t="s">
        <v>233</v>
      </c>
      <c r="C6429" s="1">
        <v>42480</v>
      </c>
      <c r="D6429" s="8">
        <f>WEEKDAY(hourlySteps_merged[[#This Row],[ActivityDate]],1)</f>
        <v>4</v>
      </c>
      <c r="E6429" s="1" t="str">
        <f>TEXT(hourlySteps_merged[[#This Row],[ActivityDate]],"dddd")</f>
        <v>Wednesday</v>
      </c>
      <c r="F6429" s="6" t="s">
        <v>772</v>
      </c>
      <c r="G6429" s="6" t="str">
        <f>TEXT(hourlySteps_merged[[#This Row],[ActivityTime2]],"hh:mm:ss")</f>
        <v>03:00:00</v>
      </c>
      <c r="H6429">
        <v>885</v>
      </c>
      <c r="I6429">
        <v>0</v>
      </c>
      <c r="J6429">
        <v>0</v>
      </c>
      <c r="K6429">
        <v>56</v>
      </c>
      <c r="L6429" s="1"/>
      <c r="M6429" s="4"/>
    </row>
    <row r="6430" spans="1:13" x14ac:dyDescent="0.25">
      <c r="A6430">
        <v>2873212765</v>
      </c>
      <c r="B6430" t="s">
        <v>234</v>
      </c>
      <c r="C6430" s="1">
        <v>42480</v>
      </c>
      <c r="D6430" s="8">
        <f>WEEKDAY(hourlySteps_merged[[#This Row],[ActivityDate]],1)</f>
        <v>4</v>
      </c>
      <c r="E6430" s="1" t="str">
        <f>TEXT(hourlySteps_merged[[#This Row],[ActivityDate]],"dddd")</f>
        <v>Wednesday</v>
      </c>
      <c r="F6430" s="6" t="s">
        <v>773</v>
      </c>
      <c r="G6430" s="6" t="str">
        <f>TEXT(hourlySteps_merged[[#This Row],[ActivityTime2]],"hh:mm:ss")</f>
        <v>04:00:00</v>
      </c>
      <c r="H6430">
        <v>532</v>
      </c>
      <c r="I6430">
        <v>0</v>
      </c>
      <c r="J6430">
        <v>0</v>
      </c>
      <c r="K6430">
        <v>56</v>
      </c>
      <c r="L6430" s="1"/>
      <c r="M6430" s="4"/>
    </row>
    <row r="6431" spans="1:13" x14ac:dyDescent="0.25">
      <c r="A6431">
        <v>2873212765</v>
      </c>
      <c r="B6431" t="s">
        <v>235</v>
      </c>
      <c r="C6431" s="1">
        <v>42480</v>
      </c>
      <c r="D6431" s="8">
        <f>WEEKDAY(hourlySteps_merged[[#This Row],[ActivityDate]],1)</f>
        <v>4</v>
      </c>
      <c r="E6431" s="1" t="str">
        <f>TEXT(hourlySteps_merged[[#This Row],[ActivityDate]],"dddd")</f>
        <v>Wednesday</v>
      </c>
      <c r="F6431" s="6" t="s">
        <v>774</v>
      </c>
      <c r="G6431" s="6" t="str">
        <f>TEXT(hourlySteps_merged[[#This Row],[ActivityTime2]],"hh:mm:ss")</f>
        <v>05:00:00</v>
      </c>
      <c r="H6431">
        <v>910</v>
      </c>
      <c r="I6431">
        <v>0</v>
      </c>
      <c r="J6431">
        <v>0</v>
      </c>
      <c r="K6431">
        <v>56</v>
      </c>
      <c r="L6431" s="1"/>
      <c r="M6431" s="4"/>
    </row>
    <row r="6432" spans="1:13" x14ac:dyDescent="0.25">
      <c r="A6432">
        <v>2873212765</v>
      </c>
      <c r="B6432" t="s">
        <v>236</v>
      </c>
      <c r="C6432" s="1">
        <v>42480</v>
      </c>
      <c r="D6432" s="8">
        <f>WEEKDAY(hourlySteps_merged[[#This Row],[ActivityDate]],1)</f>
        <v>4</v>
      </c>
      <c r="E6432" s="1" t="str">
        <f>TEXT(hourlySteps_merged[[#This Row],[ActivityDate]],"dddd")</f>
        <v>Wednesday</v>
      </c>
      <c r="F6432" s="6" t="s">
        <v>775</v>
      </c>
      <c r="G6432" s="6" t="str">
        <f>TEXT(hourlySteps_merged[[#This Row],[ActivityTime2]],"hh:mm:ss")</f>
        <v>06:00:00</v>
      </c>
      <c r="H6432">
        <v>751</v>
      </c>
      <c r="I6432">
        <v>0</v>
      </c>
      <c r="J6432">
        <v>0</v>
      </c>
      <c r="K6432">
        <v>56</v>
      </c>
      <c r="L6432" s="1"/>
      <c r="M6432" s="4"/>
    </row>
    <row r="6433" spans="1:13" x14ac:dyDescent="0.25">
      <c r="A6433">
        <v>2873212765</v>
      </c>
      <c r="B6433" t="s">
        <v>237</v>
      </c>
      <c r="C6433" s="1">
        <v>42480</v>
      </c>
      <c r="D6433" s="8">
        <f>WEEKDAY(hourlySteps_merged[[#This Row],[ActivityDate]],1)</f>
        <v>4</v>
      </c>
      <c r="E6433" s="1" t="str">
        <f>TEXT(hourlySteps_merged[[#This Row],[ActivityDate]],"dddd")</f>
        <v>Wednesday</v>
      </c>
      <c r="F6433" s="6" t="s">
        <v>776</v>
      </c>
      <c r="G6433" s="6" t="str">
        <f>TEXT(hourlySteps_merged[[#This Row],[ActivityTime2]],"hh:mm:ss")</f>
        <v>07:00:00</v>
      </c>
      <c r="H6433">
        <v>129</v>
      </c>
      <c r="I6433">
        <v>67</v>
      </c>
      <c r="J6433">
        <v>1.1166670000000001</v>
      </c>
      <c r="K6433">
        <v>199</v>
      </c>
      <c r="L6433" s="1"/>
      <c r="M6433" s="4"/>
    </row>
    <row r="6434" spans="1:13" x14ac:dyDescent="0.25">
      <c r="A6434">
        <v>2873212765</v>
      </c>
      <c r="B6434" t="s">
        <v>238</v>
      </c>
      <c r="C6434" s="1">
        <v>42480</v>
      </c>
      <c r="D6434" s="8">
        <f>WEEKDAY(hourlySteps_merged[[#This Row],[ActivityDate]],1)</f>
        <v>4</v>
      </c>
      <c r="E6434" s="1" t="str">
        <f>TEXT(hourlySteps_merged[[#This Row],[ActivityDate]],"dddd")</f>
        <v>Wednesday</v>
      </c>
      <c r="F6434" s="6" t="s">
        <v>777</v>
      </c>
      <c r="G6434" s="6" t="str">
        <f>TEXT(hourlySteps_merged[[#This Row],[ActivityTime2]],"hh:mm:ss")</f>
        <v>08:00:00</v>
      </c>
      <c r="H6434">
        <v>183</v>
      </c>
      <c r="I6434">
        <v>27</v>
      </c>
      <c r="J6434">
        <v>0.45</v>
      </c>
      <c r="K6434">
        <v>127</v>
      </c>
      <c r="L6434" s="1"/>
      <c r="M6434" s="4"/>
    </row>
    <row r="6435" spans="1:13" x14ac:dyDescent="0.25">
      <c r="A6435">
        <v>2873212765</v>
      </c>
      <c r="B6435" t="s">
        <v>239</v>
      </c>
      <c r="C6435" s="1">
        <v>42480</v>
      </c>
      <c r="D6435" s="8">
        <f>WEEKDAY(hourlySteps_merged[[#This Row],[ActivityDate]],1)</f>
        <v>4</v>
      </c>
      <c r="E6435" s="1" t="str">
        <f>TEXT(hourlySteps_merged[[#This Row],[ActivityDate]],"dddd")</f>
        <v>Wednesday</v>
      </c>
      <c r="F6435" s="6" t="s">
        <v>778</v>
      </c>
      <c r="G6435" s="6" t="str">
        <f>TEXT(hourlySteps_merged[[#This Row],[ActivityTime2]],"hh:mm:ss")</f>
        <v>09:00:00</v>
      </c>
      <c r="H6435">
        <v>266</v>
      </c>
      <c r="I6435">
        <v>5</v>
      </c>
      <c r="J6435">
        <v>8.3333000000000004E-2</v>
      </c>
      <c r="K6435">
        <v>68</v>
      </c>
      <c r="L6435" s="1"/>
      <c r="M6435" s="4"/>
    </row>
    <row r="6436" spans="1:13" x14ac:dyDescent="0.25">
      <c r="A6436">
        <v>2873212765</v>
      </c>
      <c r="B6436" t="s">
        <v>240</v>
      </c>
      <c r="C6436" s="1">
        <v>42480</v>
      </c>
      <c r="D6436" s="8">
        <f>WEEKDAY(hourlySteps_merged[[#This Row],[ActivityDate]],1)</f>
        <v>4</v>
      </c>
      <c r="E6436" s="1" t="str">
        <f>TEXT(hourlySteps_merged[[#This Row],[ActivityDate]],"dddd")</f>
        <v>Wednesday</v>
      </c>
      <c r="F6436" s="6" t="s">
        <v>779</v>
      </c>
      <c r="G6436" s="6" t="str">
        <f>TEXT(hourlySteps_merged[[#This Row],[ActivityTime2]],"hh:mm:ss")</f>
        <v>10:00:00</v>
      </c>
      <c r="H6436">
        <v>290</v>
      </c>
      <c r="I6436">
        <v>8</v>
      </c>
      <c r="J6436">
        <v>0.13333300000000001</v>
      </c>
      <c r="K6436">
        <v>74</v>
      </c>
      <c r="L6436" s="1"/>
      <c r="M6436" s="4"/>
    </row>
    <row r="6437" spans="1:13" x14ac:dyDescent="0.25">
      <c r="A6437">
        <v>2873212765</v>
      </c>
      <c r="B6437" t="s">
        <v>241</v>
      </c>
      <c r="C6437" s="1">
        <v>42480</v>
      </c>
      <c r="D6437" s="8">
        <f>WEEKDAY(hourlySteps_merged[[#This Row],[ActivityDate]],1)</f>
        <v>4</v>
      </c>
      <c r="E6437" s="1" t="str">
        <f>TEXT(hourlySteps_merged[[#This Row],[ActivityDate]],"dddd")</f>
        <v>Wednesday</v>
      </c>
      <c r="F6437" s="6" t="s">
        <v>780</v>
      </c>
      <c r="G6437" s="6" t="str">
        <f>TEXT(hourlySteps_merged[[#This Row],[ActivityTime2]],"hh:mm:ss")</f>
        <v>11:00:00</v>
      </c>
      <c r="H6437">
        <v>501</v>
      </c>
      <c r="I6437">
        <v>5</v>
      </c>
      <c r="J6437">
        <v>8.3333000000000004E-2</v>
      </c>
      <c r="K6437">
        <v>68</v>
      </c>
      <c r="L6437" s="1"/>
      <c r="M6437" s="4"/>
    </row>
    <row r="6438" spans="1:13" x14ac:dyDescent="0.25">
      <c r="A6438">
        <v>2873212765</v>
      </c>
      <c r="B6438" t="s">
        <v>242</v>
      </c>
      <c r="C6438" s="1">
        <v>42480</v>
      </c>
      <c r="D6438" s="8">
        <f>WEEKDAY(hourlySteps_merged[[#This Row],[ActivityDate]],1)</f>
        <v>4</v>
      </c>
      <c r="E6438" s="1" t="str">
        <f>TEXT(hourlySteps_merged[[#This Row],[ActivityDate]],"dddd")</f>
        <v>Wednesday</v>
      </c>
      <c r="F6438" s="6" t="s">
        <v>781</v>
      </c>
      <c r="G6438" s="6" t="str">
        <f>TEXT(hourlySteps_merged[[#This Row],[ActivityTime2]],"hh:mm:ss")</f>
        <v>12:00:00</v>
      </c>
      <c r="H6438">
        <v>45</v>
      </c>
      <c r="I6438">
        <v>15</v>
      </c>
      <c r="J6438">
        <v>0.25</v>
      </c>
      <c r="K6438">
        <v>82</v>
      </c>
      <c r="L6438" s="1"/>
      <c r="M6438" s="4"/>
    </row>
    <row r="6439" spans="1:13" x14ac:dyDescent="0.25">
      <c r="A6439">
        <v>2873212765</v>
      </c>
      <c r="B6439" t="s">
        <v>243</v>
      </c>
      <c r="C6439" s="1">
        <v>42480</v>
      </c>
      <c r="D6439" s="8">
        <f>WEEKDAY(hourlySteps_merged[[#This Row],[ActivityDate]],1)</f>
        <v>4</v>
      </c>
      <c r="E6439" s="1" t="str">
        <f>TEXT(hourlySteps_merged[[#This Row],[ActivityDate]],"dddd")</f>
        <v>Wednesday</v>
      </c>
      <c r="F6439" s="6" t="s">
        <v>782</v>
      </c>
      <c r="G6439" s="6" t="str">
        <f>TEXT(hourlySteps_merged[[#This Row],[ActivityTime2]],"hh:mm:ss")</f>
        <v>13:00:00</v>
      </c>
      <c r="H6439">
        <v>113</v>
      </c>
      <c r="I6439">
        <v>17</v>
      </c>
      <c r="J6439">
        <v>0.283333</v>
      </c>
      <c r="K6439">
        <v>96</v>
      </c>
      <c r="L6439" s="1"/>
      <c r="M6439" s="4"/>
    </row>
    <row r="6440" spans="1:13" x14ac:dyDescent="0.25">
      <c r="A6440">
        <v>2873212765</v>
      </c>
      <c r="B6440" t="s">
        <v>244</v>
      </c>
      <c r="C6440" s="1">
        <v>42480</v>
      </c>
      <c r="D6440" s="8">
        <f>WEEKDAY(hourlySteps_merged[[#This Row],[ActivityDate]],1)</f>
        <v>4</v>
      </c>
      <c r="E6440" s="1" t="str">
        <f>TEXT(hourlySteps_merged[[#This Row],[ActivityDate]],"dddd")</f>
        <v>Wednesday</v>
      </c>
      <c r="F6440" s="6" t="s">
        <v>783</v>
      </c>
      <c r="G6440" s="6" t="str">
        <f>TEXT(hourlySteps_merged[[#This Row],[ActivityTime2]],"hh:mm:ss")</f>
        <v>14:00:00</v>
      </c>
      <c r="H6440">
        <v>137</v>
      </c>
      <c r="I6440">
        <v>14</v>
      </c>
      <c r="J6440">
        <v>0.23333300000000001</v>
      </c>
      <c r="K6440">
        <v>85</v>
      </c>
      <c r="L6440" s="1"/>
      <c r="M6440" s="4"/>
    </row>
    <row r="6441" spans="1:13" x14ac:dyDescent="0.25">
      <c r="A6441">
        <v>2873212765</v>
      </c>
      <c r="B6441" t="s">
        <v>245</v>
      </c>
      <c r="C6441" s="1">
        <v>42480</v>
      </c>
      <c r="D6441" s="8">
        <f>WEEKDAY(hourlySteps_merged[[#This Row],[ActivityDate]],1)</f>
        <v>4</v>
      </c>
      <c r="E6441" s="1" t="str">
        <f>TEXT(hourlySteps_merged[[#This Row],[ActivityDate]],"dddd")</f>
        <v>Wednesday</v>
      </c>
      <c r="F6441" s="6" t="s">
        <v>784</v>
      </c>
      <c r="G6441" s="6" t="str">
        <f>TEXT(hourlySteps_merged[[#This Row],[ActivityTime2]],"hh:mm:ss")</f>
        <v>15:00:00</v>
      </c>
      <c r="H6441">
        <v>50</v>
      </c>
      <c r="I6441">
        <v>10</v>
      </c>
      <c r="J6441">
        <v>0.16666700000000001</v>
      </c>
      <c r="K6441">
        <v>76</v>
      </c>
      <c r="L6441" s="1"/>
      <c r="M6441" s="4"/>
    </row>
    <row r="6442" spans="1:13" x14ac:dyDescent="0.25">
      <c r="A6442">
        <v>2873212765</v>
      </c>
      <c r="B6442" t="s">
        <v>246</v>
      </c>
      <c r="C6442" s="1">
        <v>42480</v>
      </c>
      <c r="D6442" s="8">
        <f>WEEKDAY(hourlySteps_merged[[#This Row],[ActivityDate]],1)</f>
        <v>4</v>
      </c>
      <c r="E6442" s="1" t="str">
        <f>TEXT(hourlySteps_merged[[#This Row],[ActivityDate]],"dddd")</f>
        <v>Wednesday</v>
      </c>
      <c r="F6442" s="6" t="s">
        <v>785</v>
      </c>
      <c r="G6442" s="6" t="str">
        <f>TEXT(hourlySteps_merged[[#This Row],[ActivityTime2]],"hh:mm:ss")</f>
        <v>16:00:00</v>
      </c>
      <c r="H6442">
        <v>0</v>
      </c>
      <c r="I6442">
        <v>18</v>
      </c>
      <c r="J6442">
        <v>0.3</v>
      </c>
      <c r="K6442">
        <v>89</v>
      </c>
      <c r="L6442" s="1"/>
      <c r="M6442" s="4"/>
    </row>
    <row r="6443" spans="1:13" x14ac:dyDescent="0.25">
      <c r="A6443">
        <v>2873212765</v>
      </c>
      <c r="B6443" t="s">
        <v>25</v>
      </c>
      <c r="C6443" s="1">
        <v>42480</v>
      </c>
      <c r="D6443" s="8">
        <f>WEEKDAY(hourlySteps_merged[[#This Row],[ActivityDate]],1)</f>
        <v>4</v>
      </c>
      <c r="E6443" s="1" t="str">
        <f>TEXT(hourlySteps_merged[[#This Row],[ActivityDate]],"dddd")</f>
        <v>Wednesday</v>
      </c>
      <c r="F6443" s="6" t="s">
        <v>786</v>
      </c>
      <c r="G6443" s="6" t="str">
        <f>TEXT(hourlySteps_merged[[#This Row],[ActivityTime2]],"hh:mm:ss")</f>
        <v>17:00:00</v>
      </c>
      <c r="H6443">
        <v>0</v>
      </c>
      <c r="I6443">
        <v>25</v>
      </c>
      <c r="J6443">
        <v>0.41666700000000001</v>
      </c>
      <c r="K6443">
        <v>103</v>
      </c>
      <c r="L6443" s="1"/>
      <c r="M6443" s="4"/>
    </row>
    <row r="6444" spans="1:13" x14ac:dyDescent="0.25">
      <c r="A6444">
        <v>2873212765</v>
      </c>
      <c r="B6444" t="s">
        <v>247</v>
      </c>
      <c r="C6444" s="1">
        <v>42480</v>
      </c>
      <c r="D6444" s="8">
        <f>WEEKDAY(hourlySteps_merged[[#This Row],[ActivityDate]],1)</f>
        <v>4</v>
      </c>
      <c r="E6444" s="1" t="str">
        <f>TEXT(hourlySteps_merged[[#This Row],[ActivityDate]],"dddd")</f>
        <v>Wednesday</v>
      </c>
      <c r="F6444" s="6" t="s">
        <v>787</v>
      </c>
      <c r="G6444" s="6" t="str">
        <f>TEXT(hourlySteps_merged[[#This Row],[ActivityTime2]],"hh:mm:ss")</f>
        <v>18:00:00</v>
      </c>
      <c r="H6444">
        <v>0</v>
      </c>
      <c r="I6444">
        <v>68</v>
      </c>
      <c r="J6444">
        <v>1.1333329999999999</v>
      </c>
      <c r="K6444">
        <v>206</v>
      </c>
      <c r="L6444" s="1"/>
      <c r="M6444" s="4"/>
    </row>
    <row r="6445" spans="1:13" x14ac:dyDescent="0.25">
      <c r="A6445">
        <v>2873212765</v>
      </c>
      <c r="B6445" t="s">
        <v>248</v>
      </c>
      <c r="C6445" s="1">
        <v>42480</v>
      </c>
      <c r="D6445" s="8">
        <f>WEEKDAY(hourlySteps_merged[[#This Row],[ActivityDate]],1)</f>
        <v>4</v>
      </c>
      <c r="E6445" s="1" t="str">
        <f>TEXT(hourlySteps_merged[[#This Row],[ActivityDate]],"dddd")</f>
        <v>Wednesday</v>
      </c>
      <c r="F6445" s="6" t="s">
        <v>788</v>
      </c>
      <c r="G6445" s="6" t="str">
        <f>TEXT(hourlySteps_merged[[#This Row],[ActivityTime2]],"hh:mm:ss")</f>
        <v>19:00:00</v>
      </c>
      <c r="H6445">
        <v>0</v>
      </c>
      <c r="I6445">
        <v>38</v>
      </c>
      <c r="J6445">
        <v>0.63333300000000003</v>
      </c>
      <c r="K6445">
        <v>141</v>
      </c>
      <c r="L6445" s="1"/>
      <c r="M6445" s="4"/>
    </row>
    <row r="6446" spans="1:13" x14ac:dyDescent="0.25">
      <c r="A6446">
        <v>2873212765</v>
      </c>
      <c r="B6446" t="s">
        <v>249</v>
      </c>
      <c r="C6446" s="1">
        <v>42480</v>
      </c>
      <c r="D6446" s="8">
        <f>WEEKDAY(hourlySteps_merged[[#This Row],[ActivityDate]],1)</f>
        <v>4</v>
      </c>
      <c r="E6446" s="1" t="str">
        <f>TEXT(hourlySteps_merged[[#This Row],[ActivityDate]],"dddd")</f>
        <v>Wednesday</v>
      </c>
      <c r="F6446" s="6" t="s">
        <v>789</v>
      </c>
      <c r="G6446" s="6" t="str">
        <f>TEXT(hourlySteps_merged[[#This Row],[ActivityTime2]],"hh:mm:ss")</f>
        <v>20:00:00</v>
      </c>
      <c r="H6446">
        <v>0</v>
      </c>
      <c r="I6446">
        <v>51</v>
      </c>
      <c r="J6446">
        <v>0.85</v>
      </c>
      <c r="K6446">
        <v>181</v>
      </c>
      <c r="L6446" s="1"/>
      <c r="M6446" s="4"/>
    </row>
    <row r="6447" spans="1:13" x14ac:dyDescent="0.25">
      <c r="A6447">
        <v>2873212765</v>
      </c>
      <c r="B6447" t="s">
        <v>250</v>
      </c>
      <c r="C6447" s="1">
        <v>42480</v>
      </c>
      <c r="D6447" s="8">
        <f>WEEKDAY(hourlySteps_merged[[#This Row],[ActivityDate]],1)</f>
        <v>4</v>
      </c>
      <c r="E6447" s="1" t="str">
        <f>TEXT(hourlySteps_merged[[#This Row],[ActivityDate]],"dddd")</f>
        <v>Wednesday</v>
      </c>
      <c r="F6447" s="6" t="s">
        <v>790</v>
      </c>
      <c r="G6447" s="6" t="str">
        <f>TEXT(hourlySteps_merged[[#This Row],[ActivityTime2]],"hh:mm:ss")</f>
        <v>21:00:00</v>
      </c>
      <c r="H6447">
        <v>0</v>
      </c>
      <c r="I6447">
        <v>12</v>
      </c>
      <c r="J6447">
        <v>0.2</v>
      </c>
      <c r="K6447">
        <v>80</v>
      </c>
      <c r="L6447" s="1"/>
      <c r="M6447" s="4"/>
    </row>
    <row r="6448" spans="1:13" x14ac:dyDescent="0.25">
      <c r="A6448">
        <v>2873212765</v>
      </c>
      <c r="B6448" t="s">
        <v>251</v>
      </c>
      <c r="C6448" s="1">
        <v>42480</v>
      </c>
      <c r="D6448" s="8">
        <f>WEEKDAY(hourlySteps_merged[[#This Row],[ActivityDate]],1)</f>
        <v>4</v>
      </c>
      <c r="E6448" s="1" t="str">
        <f>TEXT(hourlySteps_merged[[#This Row],[ActivityDate]],"dddd")</f>
        <v>Wednesday</v>
      </c>
      <c r="F6448" s="6" t="s">
        <v>791</v>
      </c>
      <c r="G6448" s="6" t="str">
        <f>TEXT(hourlySteps_merged[[#This Row],[ActivityTime2]],"hh:mm:ss")</f>
        <v>22:00:00</v>
      </c>
      <c r="H6448">
        <v>283</v>
      </c>
      <c r="I6448">
        <v>8</v>
      </c>
      <c r="J6448">
        <v>0.13333300000000001</v>
      </c>
      <c r="K6448">
        <v>71</v>
      </c>
      <c r="L6448" s="1"/>
      <c r="M6448" s="4"/>
    </row>
    <row r="6449" spans="1:13" x14ac:dyDescent="0.25">
      <c r="A6449">
        <v>2873212765</v>
      </c>
      <c r="B6449" t="s">
        <v>252</v>
      </c>
      <c r="C6449" s="1">
        <v>42480</v>
      </c>
      <c r="D6449" s="8">
        <f>WEEKDAY(hourlySteps_merged[[#This Row],[ActivityDate]],1)</f>
        <v>4</v>
      </c>
      <c r="E6449" s="1" t="str">
        <f>TEXT(hourlySteps_merged[[#This Row],[ActivityDate]],"dddd")</f>
        <v>Wednesday</v>
      </c>
      <c r="F6449" s="6" t="s">
        <v>792</v>
      </c>
      <c r="G6449" s="6" t="str">
        <f>TEXT(hourlySteps_merged[[#This Row],[ActivityTime2]],"hh:mm:ss")</f>
        <v>23:00:00</v>
      </c>
      <c r="H6449">
        <v>16</v>
      </c>
      <c r="I6449">
        <v>0</v>
      </c>
      <c r="J6449">
        <v>0</v>
      </c>
      <c r="K6449">
        <v>57</v>
      </c>
      <c r="L6449" s="1"/>
      <c r="M6449" s="4"/>
    </row>
    <row r="6450" spans="1:13" x14ac:dyDescent="0.25">
      <c r="A6450">
        <v>2873212765</v>
      </c>
      <c r="B6450" t="s">
        <v>253</v>
      </c>
      <c r="C6450" s="1">
        <v>42480</v>
      </c>
      <c r="D6450" s="8">
        <f>WEEKDAY(hourlySteps_merged[[#This Row],[ActivityDate]],1)</f>
        <v>4</v>
      </c>
      <c r="E6450" s="1" t="str">
        <f>TEXT(hourlySteps_merged[[#This Row],[ActivityDate]],"dddd")</f>
        <v>Wednesday</v>
      </c>
      <c r="F6450" s="6" t="s">
        <v>769</v>
      </c>
      <c r="G6450" s="6" t="str">
        <f>TEXT(hourlySteps_merged[[#This Row],[ActivityTime2]],"hh:mm:ss")</f>
        <v>00:00:00</v>
      </c>
      <c r="H6450">
        <v>1071</v>
      </c>
      <c r="I6450">
        <v>0</v>
      </c>
      <c r="J6450">
        <v>0</v>
      </c>
      <c r="K6450">
        <v>53</v>
      </c>
      <c r="L6450" s="1"/>
      <c r="M6450" s="4"/>
    </row>
    <row r="6451" spans="1:13" x14ac:dyDescent="0.25">
      <c r="A6451">
        <v>2873212765</v>
      </c>
      <c r="B6451" t="s">
        <v>254</v>
      </c>
      <c r="C6451" s="1">
        <v>42480</v>
      </c>
      <c r="D6451" s="8">
        <f>WEEKDAY(hourlySteps_merged[[#This Row],[ActivityDate]],1)</f>
        <v>4</v>
      </c>
      <c r="E6451" s="1" t="str">
        <f>TEXT(hourlySteps_merged[[#This Row],[ActivityDate]],"dddd")</f>
        <v>Wednesday</v>
      </c>
      <c r="F6451" s="6" t="s">
        <v>770</v>
      </c>
      <c r="G6451" s="6" t="str">
        <f>TEXT(hourlySteps_merged[[#This Row],[ActivityTime2]],"hh:mm:ss")</f>
        <v>01:00:00</v>
      </c>
      <c r="H6451">
        <v>741</v>
      </c>
      <c r="I6451">
        <v>0</v>
      </c>
      <c r="J6451">
        <v>0</v>
      </c>
      <c r="K6451">
        <v>53</v>
      </c>
      <c r="L6451" s="1"/>
      <c r="M6451" s="4"/>
    </row>
    <row r="6452" spans="1:13" x14ac:dyDescent="0.25">
      <c r="A6452">
        <v>2873212765</v>
      </c>
      <c r="B6452" t="s">
        <v>255</v>
      </c>
      <c r="C6452" s="1">
        <v>42480</v>
      </c>
      <c r="D6452" s="8">
        <f>WEEKDAY(hourlySteps_merged[[#This Row],[ActivityDate]],1)</f>
        <v>4</v>
      </c>
      <c r="E6452" s="1" t="str">
        <f>TEXT(hourlySteps_merged[[#This Row],[ActivityDate]],"dddd")</f>
        <v>Wednesday</v>
      </c>
      <c r="F6452" s="6" t="s">
        <v>771</v>
      </c>
      <c r="G6452" s="6" t="str">
        <f>TEXT(hourlySteps_merged[[#This Row],[ActivityTime2]],"hh:mm:ss")</f>
        <v>02:00:00</v>
      </c>
      <c r="H6452">
        <v>534</v>
      </c>
      <c r="I6452">
        <v>0</v>
      </c>
      <c r="J6452">
        <v>0</v>
      </c>
      <c r="K6452">
        <v>53</v>
      </c>
      <c r="L6452" s="1"/>
      <c r="M6452" s="4"/>
    </row>
    <row r="6453" spans="1:13" x14ac:dyDescent="0.25">
      <c r="A6453">
        <v>2873212765</v>
      </c>
      <c r="B6453" t="s">
        <v>256</v>
      </c>
      <c r="C6453" s="1">
        <v>42480</v>
      </c>
      <c r="D6453" s="8">
        <f>WEEKDAY(hourlySteps_merged[[#This Row],[ActivityDate]],1)</f>
        <v>4</v>
      </c>
      <c r="E6453" s="1" t="str">
        <f>TEXT(hourlySteps_merged[[#This Row],[ActivityDate]],"dddd")</f>
        <v>Wednesday</v>
      </c>
      <c r="F6453" s="6" t="s">
        <v>772</v>
      </c>
      <c r="G6453" s="6" t="str">
        <f>TEXT(hourlySteps_merged[[#This Row],[ActivityTime2]],"hh:mm:ss")</f>
        <v>03:00:00</v>
      </c>
      <c r="H6453">
        <v>544</v>
      </c>
      <c r="I6453">
        <v>0</v>
      </c>
      <c r="J6453">
        <v>0</v>
      </c>
      <c r="K6453">
        <v>53</v>
      </c>
      <c r="L6453" s="1"/>
      <c r="M6453" s="4"/>
    </row>
    <row r="6454" spans="1:13" x14ac:dyDescent="0.25">
      <c r="A6454">
        <v>2873212765</v>
      </c>
      <c r="B6454" t="s">
        <v>257</v>
      </c>
      <c r="C6454" s="1">
        <v>42480</v>
      </c>
      <c r="D6454" s="8">
        <f>WEEKDAY(hourlySteps_merged[[#This Row],[ActivityDate]],1)</f>
        <v>4</v>
      </c>
      <c r="E6454" s="1" t="str">
        <f>TEXT(hourlySteps_merged[[#This Row],[ActivityDate]],"dddd")</f>
        <v>Wednesday</v>
      </c>
      <c r="F6454" s="6" t="s">
        <v>773</v>
      </c>
      <c r="G6454" s="6" t="str">
        <f>TEXT(hourlySteps_merged[[#This Row],[ActivityTime2]],"hh:mm:ss")</f>
        <v>04:00:00</v>
      </c>
      <c r="H6454">
        <v>449</v>
      </c>
      <c r="I6454">
        <v>0</v>
      </c>
      <c r="J6454">
        <v>0</v>
      </c>
      <c r="K6454">
        <v>53</v>
      </c>
      <c r="L6454" s="1"/>
      <c r="M6454" s="4"/>
    </row>
    <row r="6455" spans="1:13" x14ac:dyDescent="0.25">
      <c r="A6455">
        <v>2873212765</v>
      </c>
      <c r="B6455" t="s">
        <v>258</v>
      </c>
      <c r="C6455" s="1">
        <v>42480</v>
      </c>
      <c r="D6455" s="8">
        <f>WEEKDAY(hourlySteps_merged[[#This Row],[ActivityDate]],1)</f>
        <v>4</v>
      </c>
      <c r="E6455" s="1" t="str">
        <f>TEXT(hourlySteps_merged[[#This Row],[ActivityDate]],"dddd")</f>
        <v>Wednesday</v>
      </c>
      <c r="F6455" s="6" t="s">
        <v>774</v>
      </c>
      <c r="G6455" s="6" t="str">
        <f>TEXT(hourlySteps_merged[[#This Row],[ActivityTime2]],"hh:mm:ss")</f>
        <v>05:00:00</v>
      </c>
      <c r="H6455">
        <v>1014</v>
      </c>
      <c r="I6455">
        <v>24</v>
      </c>
      <c r="J6455">
        <v>0.4</v>
      </c>
      <c r="K6455">
        <v>87</v>
      </c>
      <c r="L6455" s="1"/>
      <c r="M6455" s="4"/>
    </row>
    <row r="6456" spans="1:13" x14ac:dyDescent="0.25">
      <c r="A6456">
        <v>2873212765</v>
      </c>
      <c r="B6456" t="s">
        <v>259</v>
      </c>
      <c r="C6456" s="1">
        <v>42480</v>
      </c>
      <c r="D6456" s="8">
        <f>WEEKDAY(hourlySteps_merged[[#This Row],[ActivityDate]],1)</f>
        <v>4</v>
      </c>
      <c r="E6456" s="1" t="str">
        <f>TEXT(hourlySteps_merged[[#This Row],[ActivityDate]],"dddd")</f>
        <v>Wednesday</v>
      </c>
      <c r="F6456" s="6" t="s">
        <v>775</v>
      </c>
      <c r="G6456" s="6" t="str">
        <f>TEXT(hourlySteps_merged[[#This Row],[ActivityTime2]],"hh:mm:ss")</f>
        <v>06:00:00</v>
      </c>
      <c r="H6456">
        <v>860</v>
      </c>
      <c r="I6456">
        <v>14</v>
      </c>
      <c r="J6456">
        <v>0.23333300000000001</v>
      </c>
      <c r="K6456">
        <v>71</v>
      </c>
      <c r="L6456" s="1"/>
      <c r="M6456" s="4"/>
    </row>
    <row r="6457" spans="1:13" x14ac:dyDescent="0.25">
      <c r="A6457">
        <v>2873212765</v>
      </c>
      <c r="B6457" t="s">
        <v>260</v>
      </c>
      <c r="C6457" s="1">
        <v>42480</v>
      </c>
      <c r="D6457" s="8">
        <f>WEEKDAY(hourlySteps_merged[[#This Row],[ActivityDate]],1)</f>
        <v>4</v>
      </c>
      <c r="E6457" s="1" t="str">
        <f>TEXT(hourlySteps_merged[[#This Row],[ActivityDate]],"dddd")</f>
        <v>Wednesday</v>
      </c>
      <c r="F6457" s="6" t="s">
        <v>776</v>
      </c>
      <c r="G6457" s="6" t="str">
        <f>TEXT(hourlySteps_merged[[#This Row],[ActivityTime2]],"hh:mm:ss")</f>
        <v>07:00:00</v>
      </c>
      <c r="H6457">
        <v>101</v>
      </c>
      <c r="I6457">
        <v>23</v>
      </c>
      <c r="J6457">
        <v>0.38333299999999998</v>
      </c>
      <c r="K6457">
        <v>109</v>
      </c>
      <c r="L6457" s="1"/>
      <c r="M6457" s="4"/>
    </row>
    <row r="6458" spans="1:13" x14ac:dyDescent="0.25">
      <c r="A6458">
        <v>2873212765</v>
      </c>
      <c r="B6458" t="s">
        <v>261</v>
      </c>
      <c r="C6458" s="1">
        <v>42480</v>
      </c>
      <c r="D6458" s="8">
        <f>WEEKDAY(hourlySteps_merged[[#This Row],[ActivityDate]],1)</f>
        <v>4</v>
      </c>
      <c r="E6458" s="1" t="str">
        <f>TEXT(hourlySteps_merged[[#This Row],[ActivityDate]],"dddd")</f>
        <v>Wednesday</v>
      </c>
      <c r="F6458" s="6" t="s">
        <v>777</v>
      </c>
      <c r="G6458" s="6" t="str">
        <f>TEXT(hourlySteps_merged[[#This Row],[ActivityTime2]],"hh:mm:ss")</f>
        <v>08:00:00</v>
      </c>
      <c r="H6458">
        <v>187</v>
      </c>
      <c r="I6458">
        <v>27</v>
      </c>
      <c r="J6458">
        <v>0.45</v>
      </c>
      <c r="K6458">
        <v>108</v>
      </c>
      <c r="L6458" s="1"/>
      <c r="M6458" s="4"/>
    </row>
    <row r="6459" spans="1:13" x14ac:dyDescent="0.25">
      <c r="A6459">
        <v>2873212765</v>
      </c>
      <c r="B6459" t="s">
        <v>262</v>
      </c>
      <c r="C6459" s="1">
        <v>42480</v>
      </c>
      <c r="D6459" s="8">
        <f>WEEKDAY(hourlySteps_merged[[#This Row],[ActivityDate]],1)</f>
        <v>4</v>
      </c>
      <c r="E6459" s="1" t="str">
        <f>TEXT(hourlySteps_merged[[#This Row],[ActivityDate]],"dddd")</f>
        <v>Wednesday</v>
      </c>
      <c r="F6459" s="6" t="s">
        <v>778</v>
      </c>
      <c r="G6459" s="6" t="str">
        <f>TEXT(hourlySteps_merged[[#This Row],[ActivityTime2]],"hh:mm:ss")</f>
        <v>09:00:00</v>
      </c>
      <c r="H6459">
        <v>315</v>
      </c>
      <c r="I6459">
        <v>42</v>
      </c>
      <c r="J6459">
        <v>0.7</v>
      </c>
      <c r="K6459">
        <v>119</v>
      </c>
      <c r="L6459" s="1"/>
      <c r="M6459" s="4"/>
    </row>
    <row r="6460" spans="1:13" x14ac:dyDescent="0.25">
      <c r="A6460">
        <v>2873212765</v>
      </c>
      <c r="B6460" t="s">
        <v>263</v>
      </c>
      <c r="C6460" s="1">
        <v>42480</v>
      </c>
      <c r="D6460" s="8">
        <f>WEEKDAY(hourlySteps_merged[[#This Row],[ActivityDate]],1)</f>
        <v>4</v>
      </c>
      <c r="E6460" s="1" t="str">
        <f>TEXT(hourlySteps_merged[[#This Row],[ActivityDate]],"dddd")</f>
        <v>Wednesday</v>
      </c>
      <c r="F6460" s="6" t="s">
        <v>779</v>
      </c>
      <c r="G6460" s="6" t="str">
        <f>TEXT(hourlySteps_merged[[#This Row],[ActivityTime2]],"hh:mm:ss")</f>
        <v>10:00:00</v>
      </c>
      <c r="H6460">
        <v>2181</v>
      </c>
      <c r="I6460">
        <v>30</v>
      </c>
      <c r="J6460">
        <v>0.5</v>
      </c>
      <c r="K6460">
        <v>109</v>
      </c>
      <c r="L6460" s="1"/>
      <c r="M6460" s="4"/>
    </row>
    <row r="6461" spans="1:13" x14ac:dyDescent="0.25">
      <c r="A6461">
        <v>2873212765</v>
      </c>
      <c r="B6461" t="s">
        <v>264</v>
      </c>
      <c r="C6461" s="1">
        <v>42480</v>
      </c>
      <c r="D6461" s="8">
        <f>WEEKDAY(hourlySteps_merged[[#This Row],[ActivityDate]],1)</f>
        <v>4</v>
      </c>
      <c r="E6461" s="1" t="str">
        <f>TEXT(hourlySteps_merged[[#This Row],[ActivityDate]],"dddd")</f>
        <v>Wednesday</v>
      </c>
      <c r="F6461" s="6" t="s">
        <v>780</v>
      </c>
      <c r="G6461" s="6" t="str">
        <f>TEXT(hourlySteps_merged[[#This Row],[ActivityTime2]],"hh:mm:ss")</f>
        <v>11:00:00</v>
      </c>
      <c r="H6461">
        <v>61</v>
      </c>
      <c r="I6461">
        <v>18</v>
      </c>
      <c r="J6461">
        <v>0.3</v>
      </c>
      <c r="K6461">
        <v>89</v>
      </c>
      <c r="L6461" s="1"/>
      <c r="M6461" s="4"/>
    </row>
    <row r="6462" spans="1:13" x14ac:dyDescent="0.25">
      <c r="A6462">
        <v>2873212765</v>
      </c>
      <c r="B6462" t="s">
        <v>265</v>
      </c>
      <c r="C6462" s="1">
        <v>42480</v>
      </c>
      <c r="D6462" s="8">
        <f>WEEKDAY(hourlySteps_merged[[#This Row],[ActivityDate]],1)</f>
        <v>4</v>
      </c>
      <c r="E6462" s="1" t="str">
        <f>TEXT(hourlySteps_merged[[#This Row],[ActivityDate]],"dddd")</f>
        <v>Wednesday</v>
      </c>
      <c r="F6462" s="6" t="s">
        <v>781</v>
      </c>
      <c r="G6462" s="6" t="str">
        <f>TEXT(hourlySteps_merged[[#This Row],[ActivityTime2]],"hh:mm:ss")</f>
        <v>12:00:00</v>
      </c>
      <c r="H6462">
        <v>62</v>
      </c>
      <c r="I6462">
        <v>57</v>
      </c>
      <c r="J6462">
        <v>0.95</v>
      </c>
      <c r="K6462">
        <v>148</v>
      </c>
      <c r="L6462" s="1"/>
      <c r="M6462" s="4"/>
    </row>
    <row r="6463" spans="1:13" x14ac:dyDescent="0.25">
      <c r="A6463">
        <v>2873212765</v>
      </c>
      <c r="B6463" t="s">
        <v>266</v>
      </c>
      <c r="C6463" s="1">
        <v>42480</v>
      </c>
      <c r="D6463" s="8">
        <f>WEEKDAY(hourlySteps_merged[[#This Row],[ActivityDate]],1)</f>
        <v>4</v>
      </c>
      <c r="E6463" s="1" t="str">
        <f>TEXT(hourlySteps_merged[[#This Row],[ActivityDate]],"dddd")</f>
        <v>Wednesday</v>
      </c>
      <c r="F6463" s="6" t="s">
        <v>782</v>
      </c>
      <c r="G6463" s="6" t="str">
        <f>TEXT(hourlySteps_merged[[#This Row],[ActivityTime2]],"hh:mm:ss")</f>
        <v>13:00:00</v>
      </c>
      <c r="H6463">
        <v>259</v>
      </c>
      <c r="I6463">
        <v>31</v>
      </c>
      <c r="J6463">
        <v>0.51666699999999999</v>
      </c>
      <c r="K6463">
        <v>121</v>
      </c>
      <c r="L6463" s="1"/>
      <c r="M6463" s="4"/>
    </row>
    <row r="6464" spans="1:13" x14ac:dyDescent="0.25">
      <c r="A6464">
        <v>2873212765</v>
      </c>
      <c r="B6464" t="s">
        <v>267</v>
      </c>
      <c r="C6464" s="1">
        <v>42480</v>
      </c>
      <c r="D6464" s="8">
        <f>WEEKDAY(hourlySteps_merged[[#This Row],[ActivityDate]],1)</f>
        <v>4</v>
      </c>
      <c r="E6464" s="1" t="str">
        <f>TEXT(hourlySteps_merged[[#This Row],[ActivityDate]],"dddd")</f>
        <v>Wednesday</v>
      </c>
      <c r="F6464" s="6" t="s">
        <v>783</v>
      </c>
      <c r="G6464" s="6" t="str">
        <f>TEXT(hourlySteps_merged[[#This Row],[ActivityTime2]],"hh:mm:ss")</f>
        <v>14:00:00</v>
      </c>
      <c r="H6464">
        <v>406</v>
      </c>
      <c r="I6464">
        <v>8</v>
      </c>
      <c r="J6464">
        <v>0.13333300000000001</v>
      </c>
      <c r="K6464">
        <v>65</v>
      </c>
      <c r="L6464" s="1"/>
      <c r="M6464" s="4"/>
    </row>
    <row r="6465" spans="1:13" x14ac:dyDescent="0.25">
      <c r="A6465">
        <v>2873212765</v>
      </c>
      <c r="B6465" t="s">
        <v>268</v>
      </c>
      <c r="C6465" s="1">
        <v>42480</v>
      </c>
      <c r="D6465" s="8">
        <f>WEEKDAY(hourlySteps_merged[[#This Row],[ActivityDate]],1)</f>
        <v>4</v>
      </c>
      <c r="E6465" s="1" t="str">
        <f>TEXT(hourlySteps_merged[[#This Row],[ActivityDate]],"dddd")</f>
        <v>Wednesday</v>
      </c>
      <c r="F6465" s="6" t="s">
        <v>784</v>
      </c>
      <c r="G6465" s="6" t="str">
        <f>TEXT(hourlySteps_merged[[#This Row],[ActivityTime2]],"hh:mm:ss")</f>
        <v>15:00:00</v>
      </c>
      <c r="H6465">
        <v>118</v>
      </c>
      <c r="I6465">
        <v>11</v>
      </c>
      <c r="J6465">
        <v>0.183333</v>
      </c>
      <c r="K6465">
        <v>74</v>
      </c>
      <c r="L6465" s="1"/>
      <c r="M6465" s="4"/>
    </row>
    <row r="6466" spans="1:13" x14ac:dyDescent="0.25">
      <c r="A6466">
        <v>2873212765</v>
      </c>
      <c r="B6466" t="s">
        <v>269</v>
      </c>
      <c r="C6466" s="1">
        <v>42480</v>
      </c>
      <c r="D6466" s="8">
        <f>WEEKDAY(hourlySteps_merged[[#This Row],[ActivityDate]],1)</f>
        <v>4</v>
      </c>
      <c r="E6466" s="1" t="str">
        <f>TEXT(hourlySteps_merged[[#This Row],[ActivityDate]],"dddd")</f>
        <v>Wednesday</v>
      </c>
      <c r="F6466" s="6" t="s">
        <v>785</v>
      </c>
      <c r="G6466" s="6" t="str">
        <f>TEXT(hourlySteps_merged[[#This Row],[ActivityTime2]],"hh:mm:ss")</f>
        <v>16:00:00</v>
      </c>
      <c r="H6466">
        <v>0</v>
      </c>
      <c r="I6466">
        <v>31</v>
      </c>
      <c r="J6466">
        <v>0.51666699999999999</v>
      </c>
      <c r="K6466">
        <v>99</v>
      </c>
      <c r="L6466" s="1"/>
      <c r="M6466" s="4"/>
    </row>
    <row r="6467" spans="1:13" x14ac:dyDescent="0.25">
      <c r="A6467">
        <v>2873212765</v>
      </c>
      <c r="B6467" t="s">
        <v>26</v>
      </c>
      <c r="C6467" s="1">
        <v>42480</v>
      </c>
      <c r="D6467" s="8">
        <f>WEEKDAY(hourlySteps_merged[[#This Row],[ActivityDate]],1)</f>
        <v>4</v>
      </c>
      <c r="E6467" s="1" t="str">
        <f>TEXT(hourlySteps_merged[[#This Row],[ActivityDate]],"dddd")</f>
        <v>Wednesday</v>
      </c>
      <c r="F6467" s="6" t="s">
        <v>786</v>
      </c>
      <c r="G6467" s="6" t="str">
        <f>TEXT(hourlySteps_merged[[#This Row],[ActivityTime2]],"hh:mm:ss")</f>
        <v>17:00:00</v>
      </c>
      <c r="H6467">
        <v>0</v>
      </c>
      <c r="I6467">
        <v>77</v>
      </c>
      <c r="J6467">
        <v>1.2833330000000001</v>
      </c>
      <c r="K6467">
        <v>231</v>
      </c>
      <c r="L6467" s="1"/>
      <c r="M6467" s="4"/>
    </row>
    <row r="6468" spans="1:13" x14ac:dyDescent="0.25">
      <c r="A6468">
        <v>2873212765</v>
      </c>
      <c r="B6468" t="s">
        <v>270</v>
      </c>
      <c r="C6468" s="1">
        <v>42480</v>
      </c>
      <c r="D6468" s="8">
        <f>WEEKDAY(hourlySteps_merged[[#This Row],[ActivityDate]],1)</f>
        <v>4</v>
      </c>
      <c r="E6468" s="1" t="str">
        <f>TEXT(hourlySteps_merged[[#This Row],[ActivityDate]],"dddd")</f>
        <v>Wednesday</v>
      </c>
      <c r="F6468" s="6" t="s">
        <v>787</v>
      </c>
      <c r="G6468" s="6" t="str">
        <f>TEXT(hourlySteps_merged[[#This Row],[ActivityTime2]],"hh:mm:ss")</f>
        <v>18:00:00</v>
      </c>
      <c r="H6468">
        <v>0</v>
      </c>
      <c r="I6468">
        <v>3</v>
      </c>
      <c r="J6468">
        <v>0.05</v>
      </c>
      <c r="K6468">
        <v>58</v>
      </c>
      <c r="L6468" s="1"/>
      <c r="M6468" s="4"/>
    </row>
    <row r="6469" spans="1:13" x14ac:dyDescent="0.25">
      <c r="A6469">
        <v>2873212765</v>
      </c>
      <c r="B6469" t="s">
        <v>271</v>
      </c>
      <c r="C6469" s="1">
        <v>42480</v>
      </c>
      <c r="D6469" s="8">
        <f>WEEKDAY(hourlySteps_merged[[#This Row],[ActivityDate]],1)</f>
        <v>4</v>
      </c>
      <c r="E6469" s="1" t="str">
        <f>TEXT(hourlySteps_merged[[#This Row],[ActivityDate]],"dddd")</f>
        <v>Wednesday</v>
      </c>
      <c r="F6469" s="6" t="s">
        <v>788</v>
      </c>
      <c r="G6469" s="6" t="str">
        <f>TEXT(hourlySteps_merged[[#This Row],[ActivityTime2]],"hh:mm:ss")</f>
        <v>19:00:00</v>
      </c>
      <c r="H6469">
        <v>0</v>
      </c>
      <c r="I6469">
        <v>8</v>
      </c>
      <c r="J6469">
        <v>0.13333300000000001</v>
      </c>
      <c r="K6469">
        <v>65</v>
      </c>
      <c r="L6469" s="1"/>
      <c r="M6469" s="4"/>
    </row>
    <row r="6470" spans="1:13" x14ac:dyDescent="0.25">
      <c r="A6470">
        <v>2873212765</v>
      </c>
      <c r="B6470" t="s">
        <v>272</v>
      </c>
      <c r="C6470" s="1">
        <v>42480</v>
      </c>
      <c r="D6470" s="8">
        <f>WEEKDAY(hourlySteps_merged[[#This Row],[ActivityDate]],1)</f>
        <v>4</v>
      </c>
      <c r="E6470" s="1" t="str">
        <f>TEXT(hourlySteps_merged[[#This Row],[ActivityDate]],"dddd")</f>
        <v>Wednesday</v>
      </c>
      <c r="F6470" s="6" t="s">
        <v>789</v>
      </c>
      <c r="G6470" s="6" t="str">
        <f>TEXT(hourlySteps_merged[[#This Row],[ActivityTime2]],"hh:mm:ss")</f>
        <v>20:00:00</v>
      </c>
      <c r="H6470">
        <v>0</v>
      </c>
      <c r="I6470">
        <v>22</v>
      </c>
      <c r="J6470">
        <v>0.36666700000000002</v>
      </c>
      <c r="K6470">
        <v>85</v>
      </c>
      <c r="L6470" s="1"/>
      <c r="M6470" s="4"/>
    </row>
    <row r="6471" spans="1:13" x14ac:dyDescent="0.25">
      <c r="A6471">
        <v>2873212765</v>
      </c>
      <c r="B6471" t="s">
        <v>273</v>
      </c>
      <c r="C6471" s="1">
        <v>42480</v>
      </c>
      <c r="D6471" s="8">
        <f>WEEKDAY(hourlySteps_merged[[#This Row],[ActivityDate]],1)</f>
        <v>4</v>
      </c>
      <c r="E6471" s="1" t="str">
        <f>TEXT(hourlySteps_merged[[#This Row],[ActivityDate]],"dddd")</f>
        <v>Wednesday</v>
      </c>
      <c r="F6471" s="6" t="s">
        <v>790</v>
      </c>
      <c r="G6471" s="6" t="str">
        <f>TEXT(hourlySteps_merged[[#This Row],[ActivityTime2]],"hh:mm:ss")</f>
        <v>21:00:00</v>
      </c>
      <c r="H6471">
        <v>0</v>
      </c>
      <c r="I6471">
        <v>24</v>
      </c>
      <c r="J6471">
        <v>0.4</v>
      </c>
      <c r="K6471">
        <v>90</v>
      </c>
      <c r="L6471" s="1"/>
      <c r="M6471" s="4"/>
    </row>
    <row r="6472" spans="1:13" x14ac:dyDescent="0.25">
      <c r="A6472">
        <v>2873212765</v>
      </c>
      <c r="B6472" t="s">
        <v>274</v>
      </c>
      <c r="C6472" s="1">
        <v>42480</v>
      </c>
      <c r="D6472" s="8">
        <f>WEEKDAY(hourlySteps_merged[[#This Row],[ActivityDate]],1)</f>
        <v>4</v>
      </c>
      <c r="E6472" s="1" t="str">
        <f>TEXT(hourlySteps_merged[[#This Row],[ActivityDate]],"dddd")</f>
        <v>Wednesday</v>
      </c>
      <c r="F6472" s="6" t="s">
        <v>791</v>
      </c>
      <c r="G6472" s="6" t="str">
        <f>TEXT(hourlySteps_merged[[#This Row],[ActivityTime2]],"hh:mm:ss")</f>
        <v>22:00:00</v>
      </c>
      <c r="H6472">
        <v>0</v>
      </c>
      <c r="I6472">
        <v>4</v>
      </c>
      <c r="J6472">
        <v>6.6667000000000004E-2</v>
      </c>
      <c r="K6472">
        <v>60</v>
      </c>
      <c r="L6472" s="1"/>
      <c r="M6472" s="4"/>
    </row>
    <row r="6473" spans="1:13" x14ac:dyDescent="0.25">
      <c r="A6473">
        <v>2873212765</v>
      </c>
      <c r="B6473" t="s">
        <v>275</v>
      </c>
      <c r="C6473" s="1">
        <v>42480</v>
      </c>
      <c r="D6473" s="8">
        <f>WEEKDAY(hourlySteps_merged[[#This Row],[ActivityDate]],1)</f>
        <v>4</v>
      </c>
      <c r="E6473" s="1" t="str">
        <f>TEXT(hourlySteps_merged[[#This Row],[ActivityDate]],"dddd")</f>
        <v>Wednesday</v>
      </c>
      <c r="F6473" s="6" t="s">
        <v>792</v>
      </c>
      <c r="G6473" s="6" t="str">
        <f>TEXT(hourlySteps_merged[[#This Row],[ActivityTime2]],"hh:mm:ss")</f>
        <v>23:00:00</v>
      </c>
      <c r="H6473">
        <v>240</v>
      </c>
      <c r="I6473">
        <v>0</v>
      </c>
      <c r="J6473">
        <v>0</v>
      </c>
      <c r="K6473">
        <v>53</v>
      </c>
      <c r="L6473" s="1"/>
      <c r="M6473" s="4"/>
    </row>
    <row r="6474" spans="1:13" x14ac:dyDescent="0.25">
      <c r="A6474">
        <v>2873212765</v>
      </c>
      <c r="B6474" t="s">
        <v>276</v>
      </c>
      <c r="C6474" s="1">
        <v>42480</v>
      </c>
      <c r="D6474" s="8">
        <f>WEEKDAY(hourlySteps_merged[[#This Row],[ActivityDate]],1)</f>
        <v>4</v>
      </c>
      <c r="E6474" s="1" t="str">
        <f>TEXT(hourlySteps_merged[[#This Row],[ActivityDate]],"dddd")</f>
        <v>Wednesday</v>
      </c>
      <c r="F6474" s="6" t="s">
        <v>769</v>
      </c>
      <c r="G6474" s="6" t="str">
        <f>TEXT(hourlySteps_merged[[#This Row],[ActivityTime2]],"hh:mm:ss")</f>
        <v>00:00:00</v>
      </c>
      <c r="H6474">
        <v>1422</v>
      </c>
      <c r="I6474">
        <v>0</v>
      </c>
      <c r="J6474">
        <v>0</v>
      </c>
      <c r="K6474">
        <v>56</v>
      </c>
      <c r="L6474" s="1"/>
      <c r="M6474" s="4"/>
    </row>
    <row r="6475" spans="1:13" x14ac:dyDescent="0.25">
      <c r="A6475">
        <v>2873212765</v>
      </c>
      <c r="B6475" t="s">
        <v>277</v>
      </c>
      <c r="C6475" s="1">
        <v>42480</v>
      </c>
      <c r="D6475" s="8">
        <f>WEEKDAY(hourlySteps_merged[[#This Row],[ActivityDate]],1)</f>
        <v>4</v>
      </c>
      <c r="E6475" s="1" t="str">
        <f>TEXT(hourlySteps_merged[[#This Row],[ActivityDate]],"dddd")</f>
        <v>Wednesday</v>
      </c>
      <c r="F6475" s="6" t="s">
        <v>770</v>
      </c>
      <c r="G6475" s="6" t="str">
        <f>TEXT(hourlySteps_merged[[#This Row],[ActivityTime2]],"hh:mm:ss")</f>
        <v>01:00:00</v>
      </c>
      <c r="H6475">
        <v>270</v>
      </c>
      <c r="I6475">
        <v>0</v>
      </c>
      <c r="J6475">
        <v>0</v>
      </c>
      <c r="K6475">
        <v>56</v>
      </c>
      <c r="L6475" s="1"/>
      <c r="M6475" s="4"/>
    </row>
    <row r="6476" spans="1:13" x14ac:dyDescent="0.25">
      <c r="A6476">
        <v>2873212765</v>
      </c>
      <c r="B6476" t="s">
        <v>278</v>
      </c>
      <c r="C6476" s="1">
        <v>42480</v>
      </c>
      <c r="D6476" s="8">
        <f>WEEKDAY(hourlySteps_merged[[#This Row],[ActivityDate]],1)</f>
        <v>4</v>
      </c>
      <c r="E6476" s="1" t="str">
        <f>TEXT(hourlySteps_merged[[#This Row],[ActivityDate]],"dddd")</f>
        <v>Wednesday</v>
      </c>
      <c r="F6476" s="6" t="s">
        <v>771</v>
      </c>
      <c r="G6476" s="6" t="str">
        <f>TEXT(hourlySteps_merged[[#This Row],[ActivityTime2]],"hh:mm:ss")</f>
        <v>02:00:00</v>
      </c>
      <c r="H6476">
        <v>1056</v>
      </c>
      <c r="I6476">
        <v>0</v>
      </c>
      <c r="J6476">
        <v>0</v>
      </c>
      <c r="K6476">
        <v>56</v>
      </c>
      <c r="L6476" s="1"/>
      <c r="M6476" s="4"/>
    </row>
    <row r="6477" spans="1:13" x14ac:dyDescent="0.25">
      <c r="A6477">
        <v>2873212765</v>
      </c>
      <c r="B6477" t="s">
        <v>279</v>
      </c>
      <c r="C6477" s="1">
        <v>42480</v>
      </c>
      <c r="D6477" s="8">
        <f>WEEKDAY(hourlySteps_merged[[#This Row],[ActivityDate]],1)</f>
        <v>4</v>
      </c>
      <c r="E6477" s="1" t="str">
        <f>TEXT(hourlySteps_merged[[#This Row],[ActivityDate]],"dddd")</f>
        <v>Wednesday</v>
      </c>
      <c r="F6477" s="6" t="s">
        <v>772</v>
      </c>
      <c r="G6477" s="6" t="str">
        <f>TEXT(hourlySteps_merged[[#This Row],[ActivityTime2]],"hh:mm:ss")</f>
        <v>03:00:00</v>
      </c>
      <c r="H6477">
        <v>1145</v>
      </c>
      <c r="I6477">
        <v>2</v>
      </c>
      <c r="J6477">
        <v>3.3333000000000002E-2</v>
      </c>
      <c r="K6477">
        <v>59</v>
      </c>
      <c r="L6477" s="1"/>
      <c r="M6477" s="4"/>
    </row>
    <row r="6478" spans="1:13" x14ac:dyDescent="0.25">
      <c r="A6478">
        <v>2873212765</v>
      </c>
      <c r="B6478" t="s">
        <v>280</v>
      </c>
      <c r="C6478" s="1">
        <v>42480</v>
      </c>
      <c r="D6478" s="8">
        <f>WEEKDAY(hourlySteps_merged[[#This Row],[ActivityDate]],1)</f>
        <v>4</v>
      </c>
      <c r="E6478" s="1" t="str">
        <f>TEXT(hourlySteps_merged[[#This Row],[ActivityDate]],"dddd")</f>
        <v>Wednesday</v>
      </c>
      <c r="F6478" s="6" t="s">
        <v>773</v>
      </c>
      <c r="G6478" s="6" t="str">
        <f>TEXT(hourlySteps_merged[[#This Row],[ActivityTime2]],"hh:mm:ss")</f>
        <v>04:00:00</v>
      </c>
      <c r="H6478">
        <v>334</v>
      </c>
      <c r="I6478">
        <v>0</v>
      </c>
      <c r="J6478">
        <v>0</v>
      </c>
      <c r="K6478">
        <v>56</v>
      </c>
      <c r="L6478" s="1"/>
      <c r="M6478" s="4"/>
    </row>
    <row r="6479" spans="1:13" x14ac:dyDescent="0.25">
      <c r="A6479">
        <v>2873212765</v>
      </c>
      <c r="B6479" t="s">
        <v>281</v>
      </c>
      <c r="C6479" s="1">
        <v>42480</v>
      </c>
      <c r="D6479" s="8">
        <f>WEEKDAY(hourlySteps_merged[[#This Row],[ActivityDate]],1)</f>
        <v>4</v>
      </c>
      <c r="E6479" s="1" t="str">
        <f>TEXT(hourlySteps_merged[[#This Row],[ActivityDate]],"dddd")</f>
        <v>Wednesday</v>
      </c>
      <c r="F6479" s="6" t="s">
        <v>774</v>
      </c>
      <c r="G6479" s="6" t="str">
        <f>TEXT(hourlySteps_merged[[#This Row],[ActivityTime2]],"hh:mm:ss")</f>
        <v>05:00:00</v>
      </c>
      <c r="H6479">
        <v>443</v>
      </c>
      <c r="I6479">
        <v>1</v>
      </c>
      <c r="J6479">
        <v>1.6667000000000001E-2</v>
      </c>
      <c r="K6479">
        <v>58</v>
      </c>
      <c r="L6479" s="1"/>
      <c r="M6479" s="4"/>
    </row>
    <row r="6480" spans="1:13" x14ac:dyDescent="0.25">
      <c r="A6480">
        <v>2873212765</v>
      </c>
      <c r="B6480" t="s">
        <v>282</v>
      </c>
      <c r="C6480" s="1">
        <v>42480</v>
      </c>
      <c r="D6480" s="8">
        <f>WEEKDAY(hourlySteps_merged[[#This Row],[ActivityDate]],1)</f>
        <v>4</v>
      </c>
      <c r="E6480" s="1" t="str">
        <f>TEXT(hourlySteps_merged[[#This Row],[ActivityDate]],"dddd")</f>
        <v>Wednesday</v>
      </c>
      <c r="F6480" s="6" t="s">
        <v>775</v>
      </c>
      <c r="G6480" s="6" t="str">
        <f>TEXT(hourlySteps_merged[[#This Row],[ActivityTime2]],"hh:mm:ss")</f>
        <v>06:00:00</v>
      </c>
      <c r="H6480">
        <v>615</v>
      </c>
      <c r="I6480">
        <v>0</v>
      </c>
      <c r="J6480">
        <v>0</v>
      </c>
      <c r="K6480">
        <v>56</v>
      </c>
      <c r="L6480" s="1"/>
      <c r="M6480" s="4"/>
    </row>
    <row r="6481" spans="1:13" x14ac:dyDescent="0.25">
      <c r="A6481">
        <v>2873212765</v>
      </c>
      <c r="B6481" t="s">
        <v>283</v>
      </c>
      <c r="C6481" s="1">
        <v>42480</v>
      </c>
      <c r="D6481" s="8">
        <f>WEEKDAY(hourlySteps_merged[[#This Row],[ActivityDate]],1)</f>
        <v>4</v>
      </c>
      <c r="E6481" s="1" t="str">
        <f>TEXT(hourlySteps_merged[[#This Row],[ActivityDate]],"dddd")</f>
        <v>Wednesday</v>
      </c>
      <c r="F6481" s="6" t="s">
        <v>776</v>
      </c>
      <c r="G6481" s="6" t="str">
        <f>TEXT(hourlySteps_merged[[#This Row],[ActivityTime2]],"hh:mm:ss")</f>
        <v>07:00:00</v>
      </c>
      <c r="H6481">
        <v>794</v>
      </c>
      <c r="I6481">
        <v>2</v>
      </c>
      <c r="J6481">
        <v>3.3333000000000002E-2</v>
      </c>
      <c r="K6481">
        <v>59</v>
      </c>
      <c r="L6481" s="1"/>
      <c r="M6481" s="4"/>
    </row>
    <row r="6482" spans="1:13" x14ac:dyDescent="0.25">
      <c r="A6482">
        <v>2873212765</v>
      </c>
      <c r="B6482" t="s">
        <v>284</v>
      </c>
      <c r="C6482" s="1">
        <v>42480</v>
      </c>
      <c r="D6482" s="8">
        <f>WEEKDAY(hourlySteps_merged[[#This Row],[ActivityDate]],1)</f>
        <v>4</v>
      </c>
      <c r="E6482" s="1" t="str">
        <f>TEXT(hourlySteps_merged[[#This Row],[ActivityDate]],"dddd")</f>
        <v>Wednesday</v>
      </c>
      <c r="F6482" s="6" t="s">
        <v>777</v>
      </c>
      <c r="G6482" s="6" t="str">
        <f>TEXT(hourlySteps_merged[[#This Row],[ActivityTime2]],"hh:mm:ss")</f>
        <v>08:00:00</v>
      </c>
      <c r="H6482">
        <v>799</v>
      </c>
      <c r="I6482">
        <v>23</v>
      </c>
      <c r="J6482">
        <v>0.38333299999999998</v>
      </c>
      <c r="K6482">
        <v>92</v>
      </c>
      <c r="L6482" s="1"/>
      <c r="M6482" s="4"/>
    </row>
    <row r="6483" spans="1:13" x14ac:dyDescent="0.25">
      <c r="A6483">
        <v>2873212765</v>
      </c>
      <c r="B6483" t="s">
        <v>285</v>
      </c>
      <c r="C6483" s="1">
        <v>42480</v>
      </c>
      <c r="D6483" s="8">
        <f>WEEKDAY(hourlySteps_merged[[#This Row],[ActivityDate]],1)</f>
        <v>4</v>
      </c>
      <c r="E6483" s="1" t="str">
        <f>TEXT(hourlySteps_merged[[#This Row],[ActivityDate]],"dddd")</f>
        <v>Wednesday</v>
      </c>
      <c r="F6483" s="6" t="s">
        <v>778</v>
      </c>
      <c r="G6483" s="6" t="str">
        <f>TEXT(hourlySteps_merged[[#This Row],[ActivityTime2]],"hh:mm:ss")</f>
        <v>09:00:00</v>
      </c>
      <c r="H6483">
        <v>605</v>
      </c>
      <c r="I6483">
        <v>32</v>
      </c>
      <c r="J6483">
        <v>0.53333299999999995</v>
      </c>
      <c r="K6483">
        <v>104</v>
      </c>
      <c r="L6483" s="1"/>
      <c r="M6483" s="4"/>
    </row>
    <row r="6484" spans="1:13" x14ac:dyDescent="0.25">
      <c r="A6484">
        <v>2873212765</v>
      </c>
      <c r="B6484" t="s">
        <v>286</v>
      </c>
      <c r="C6484" s="1">
        <v>42480</v>
      </c>
      <c r="D6484" s="8">
        <f>WEEKDAY(hourlySteps_merged[[#This Row],[ActivityDate]],1)</f>
        <v>4</v>
      </c>
      <c r="E6484" s="1" t="str">
        <f>TEXT(hourlySteps_merged[[#This Row],[ActivityDate]],"dddd")</f>
        <v>Wednesday</v>
      </c>
      <c r="F6484" s="6" t="s">
        <v>779</v>
      </c>
      <c r="G6484" s="6" t="str">
        <f>TEXT(hourlySteps_merged[[#This Row],[ActivityTime2]],"hh:mm:ss")</f>
        <v>10:00:00</v>
      </c>
      <c r="H6484">
        <v>436</v>
      </c>
      <c r="I6484">
        <v>11</v>
      </c>
      <c r="J6484">
        <v>0.183333</v>
      </c>
      <c r="K6484">
        <v>73</v>
      </c>
      <c r="L6484" s="1"/>
      <c r="M6484" s="4"/>
    </row>
    <row r="6485" spans="1:13" x14ac:dyDescent="0.25">
      <c r="A6485">
        <v>2873212765</v>
      </c>
      <c r="B6485" t="s">
        <v>287</v>
      </c>
      <c r="C6485" s="1">
        <v>42480</v>
      </c>
      <c r="D6485" s="8">
        <f>WEEKDAY(hourlySteps_merged[[#This Row],[ActivityDate]],1)</f>
        <v>4</v>
      </c>
      <c r="E6485" s="1" t="str">
        <f>TEXT(hourlySteps_merged[[#This Row],[ActivityDate]],"dddd")</f>
        <v>Wednesday</v>
      </c>
      <c r="F6485" s="6" t="s">
        <v>780</v>
      </c>
      <c r="G6485" s="6" t="str">
        <f>TEXT(hourlySteps_merged[[#This Row],[ActivityTime2]],"hh:mm:ss")</f>
        <v>11:00:00</v>
      </c>
      <c r="H6485">
        <v>281</v>
      </c>
      <c r="I6485">
        <v>6</v>
      </c>
      <c r="J6485">
        <v>0.1</v>
      </c>
      <c r="K6485">
        <v>64</v>
      </c>
      <c r="L6485" s="1"/>
      <c r="M6485" s="4"/>
    </row>
    <row r="6486" spans="1:13" x14ac:dyDescent="0.25">
      <c r="A6486">
        <v>2873212765</v>
      </c>
      <c r="B6486" t="s">
        <v>288</v>
      </c>
      <c r="C6486" s="1">
        <v>42480</v>
      </c>
      <c r="D6486" s="8">
        <f>WEEKDAY(hourlySteps_merged[[#This Row],[ActivityDate]],1)</f>
        <v>4</v>
      </c>
      <c r="E6486" s="1" t="str">
        <f>TEXT(hourlySteps_merged[[#This Row],[ActivityDate]],"dddd")</f>
        <v>Wednesday</v>
      </c>
      <c r="F6486" s="6" t="s">
        <v>781</v>
      </c>
      <c r="G6486" s="6" t="str">
        <f>TEXT(hourlySteps_merged[[#This Row],[ActivityTime2]],"hh:mm:ss")</f>
        <v>12:00:00</v>
      </c>
      <c r="H6486">
        <v>86</v>
      </c>
      <c r="I6486">
        <v>14</v>
      </c>
      <c r="J6486">
        <v>0.23333300000000001</v>
      </c>
      <c r="K6486">
        <v>77</v>
      </c>
      <c r="L6486" s="1"/>
      <c r="M6486" s="4"/>
    </row>
    <row r="6487" spans="1:13" x14ac:dyDescent="0.25">
      <c r="A6487">
        <v>2873212765</v>
      </c>
      <c r="B6487" t="s">
        <v>289</v>
      </c>
      <c r="C6487" s="1">
        <v>42480</v>
      </c>
      <c r="D6487" s="8">
        <f>WEEKDAY(hourlySteps_merged[[#This Row],[ActivityDate]],1)</f>
        <v>4</v>
      </c>
      <c r="E6487" s="1" t="str">
        <f>TEXT(hourlySteps_merged[[#This Row],[ActivityDate]],"dddd")</f>
        <v>Wednesday</v>
      </c>
      <c r="F6487" s="6" t="s">
        <v>782</v>
      </c>
      <c r="G6487" s="6" t="str">
        <f>TEXT(hourlySteps_merged[[#This Row],[ActivityTime2]],"hh:mm:ss")</f>
        <v>13:00:00</v>
      </c>
      <c r="H6487">
        <v>117</v>
      </c>
      <c r="I6487">
        <v>14</v>
      </c>
      <c r="J6487">
        <v>0.23333300000000001</v>
      </c>
      <c r="K6487">
        <v>77</v>
      </c>
      <c r="L6487" s="1"/>
      <c r="M6487" s="4"/>
    </row>
    <row r="6488" spans="1:13" x14ac:dyDescent="0.25">
      <c r="A6488">
        <v>2873212765</v>
      </c>
      <c r="B6488" t="s">
        <v>290</v>
      </c>
      <c r="C6488" s="1">
        <v>42480</v>
      </c>
      <c r="D6488" s="8">
        <f>WEEKDAY(hourlySteps_merged[[#This Row],[ActivityDate]],1)</f>
        <v>4</v>
      </c>
      <c r="E6488" s="1" t="str">
        <f>TEXT(hourlySteps_merged[[#This Row],[ActivityDate]],"dddd")</f>
        <v>Wednesday</v>
      </c>
      <c r="F6488" s="6" t="s">
        <v>783</v>
      </c>
      <c r="G6488" s="6" t="str">
        <f>TEXT(hourlySteps_merged[[#This Row],[ActivityTime2]],"hh:mm:ss")</f>
        <v>14:00:00</v>
      </c>
      <c r="H6488">
        <v>216</v>
      </c>
      <c r="I6488">
        <v>86</v>
      </c>
      <c r="J6488">
        <v>1.433333</v>
      </c>
      <c r="K6488">
        <v>215</v>
      </c>
      <c r="L6488" s="1"/>
      <c r="M6488" s="4"/>
    </row>
    <row r="6489" spans="1:13" x14ac:dyDescent="0.25">
      <c r="A6489">
        <v>2873212765</v>
      </c>
      <c r="B6489" t="s">
        <v>291</v>
      </c>
      <c r="C6489" s="1">
        <v>42480</v>
      </c>
      <c r="D6489" s="8">
        <f>WEEKDAY(hourlySteps_merged[[#This Row],[ActivityDate]],1)</f>
        <v>4</v>
      </c>
      <c r="E6489" s="1" t="str">
        <f>TEXT(hourlySteps_merged[[#This Row],[ActivityDate]],"dddd")</f>
        <v>Wednesday</v>
      </c>
      <c r="F6489" s="6" t="s">
        <v>784</v>
      </c>
      <c r="G6489" s="6" t="str">
        <f>TEXT(hourlySteps_merged[[#This Row],[ActivityTime2]],"hh:mm:ss")</f>
        <v>15:00:00</v>
      </c>
      <c r="H6489">
        <v>0</v>
      </c>
      <c r="I6489">
        <v>22</v>
      </c>
      <c r="J6489">
        <v>0.36666700000000002</v>
      </c>
      <c r="K6489">
        <v>87</v>
      </c>
      <c r="L6489" s="1"/>
      <c r="M6489" s="4"/>
    </row>
    <row r="6490" spans="1:13" x14ac:dyDescent="0.25">
      <c r="A6490">
        <v>2873212765</v>
      </c>
      <c r="B6490" t="s">
        <v>292</v>
      </c>
      <c r="C6490" s="1">
        <v>42480</v>
      </c>
      <c r="D6490" s="8">
        <f>WEEKDAY(hourlySteps_merged[[#This Row],[ActivityDate]],1)</f>
        <v>4</v>
      </c>
      <c r="E6490" s="1" t="str">
        <f>TEXT(hourlySteps_merged[[#This Row],[ActivityDate]],"dddd")</f>
        <v>Wednesday</v>
      </c>
      <c r="F6490" s="6" t="s">
        <v>785</v>
      </c>
      <c r="G6490" s="6" t="str">
        <f>TEXT(hourlySteps_merged[[#This Row],[ActivityTime2]],"hh:mm:ss")</f>
        <v>16:00:00</v>
      </c>
      <c r="H6490">
        <v>0</v>
      </c>
      <c r="I6490">
        <v>41</v>
      </c>
      <c r="J6490">
        <v>0.68333299999999997</v>
      </c>
      <c r="K6490">
        <v>125</v>
      </c>
      <c r="L6490" s="1"/>
      <c r="M6490" s="4"/>
    </row>
    <row r="6491" spans="1:13" x14ac:dyDescent="0.25">
      <c r="A6491">
        <v>2873212765</v>
      </c>
      <c r="B6491" t="s">
        <v>45</v>
      </c>
      <c r="C6491" s="1">
        <v>42480</v>
      </c>
      <c r="D6491" s="8">
        <f>WEEKDAY(hourlySteps_merged[[#This Row],[ActivityDate]],1)</f>
        <v>4</v>
      </c>
      <c r="E6491" s="1" t="str">
        <f>TEXT(hourlySteps_merged[[#This Row],[ActivityDate]],"dddd")</f>
        <v>Wednesday</v>
      </c>
      <c r="F6491" s="6" t="s">
        <v>786</v>
      </c>
      <c r="G6491" s="6" t="str">
        <f>TEXT(hourlySteps_merged[[#This Row],[ActivityTime2]],"hh:mm:ss")</f>
        <v>17:00:00</v>
      </c>
      <c r="H6491">
        <v>0</v>
      </c>
      <c r="I6491">
        <v>20</v>
      </c>
      <c r="J6491">
        <v>0.33333299999999999</v>
      </c>
      <c r="K6491">
        <v>85</v>
      </c>
      <c r="L6491" s="1"/>
      <c r="M6491" s="4"/>
    </row>
    <row r="6492" spans="1:13" x14ac:dyDescent="0.25">
      <c r="A6492">
        <v>2873212765</v>
      </c>
      <c r="B6492" t="s">
        <v>293</v>
      </c>
      <c r="C6492" s="1">
        <v>42480</v>
      </c>
      <c r="D6492" s="8">
        <f>WEEKDAY(hourlySteps_merged[[#This Row],[ActivityDate]],1)</f>
        <v>4</v>
      </c>
      <c r="E6492" s="1" t="str">
        <f>TEXT(hourlySteps_merged[[#This Row],[ActivityDate]],"dddd")</f>
        <v>Wednesday</v>
      </c>
      <c r="F6492" s="6" t="s">
        <v>787</v>
      </c>
      <c r="G6492" s="6" t="str">
        <f>TEXT(hourlySteps_merged[[#This Row],[ActivityTime2]],"hh:mm:ss")</f>
        <v>18:00:00</v>
      </c>
      <c r="H6492">
        <v>0</v>
      </c>
      <c r="I6492">
        <v>6</v>
      </c>
      <c r="J6492">
        <v>0.1</v>
      </c>
      <c r="K6492">
        <v>65</v>
      </c>
      <c r="L6492" s="1"/>
      <c r="M6492" s="4"/>
    </row>
    <row r="6493" spans="1:13" x14ac:dyDescent="0.25">
      <c r="A6493">
        <v>2873212765</v>
      </c>
      <c r="B6493" t="s">
        <v>294</v>
      </c>
      <c r="C6493" s="1">
        <v>42480</v>
      </c>
      <c r="D6493" s="8">
        <f>WEEKDAY(hourlySteps_merged[[#This Row],[ActivityDate]],1)</f>
        <v>4</v>
      </c>
      <c r="E6493" s="1" t="str">
        <f>TEXT(hourlySteps_merged[[#This Row],[ActivityDate]],"dddd")</f>
        <v>Wednesday</v>
      </c>
      <c r="F6493" s="6" t="s">
        <v>788</v>
      </c>
      <c r="G6493" s="6" t="str">
        <f>TEXT(hourlySteps_merged[[#This Row],[ActivityTime2]],"hh:mm:ss")</f>
        <v>19:00:00</v>
      </c>
      <c r="H6493">
        <v>0</v>
      </c>
      <c r="I6493">
        <v>9</v>
      </c>
      <c r="J6493">
        <v>0.15</v>
      </c>
      <c r="K6493">
        <v>69</v>
      </c>
      <c r="L6493" s="1"/>
      <c r="M6493" s="4"/>
    </row>
    <row r="6494" spans="1:13" x14ac:dyDescent="0.25">
      <c r="A6494">
        <v>2873212765</v>
      </c>
      <c r="B6494" t="s">
        <v>295</v>
      </c>
      <c r="C6494" s="1">
        <v>42480</v>
      </c>
      <c r="D6494" s="8">
        <f>WEEKDAY(hourlySteps_merged[[#This Row],[ActivityDate]],1)</f>
        <v>4</v>
      </c>
      <c r="E6494" s="1" t="str">
        <f>TEXT(hourlySteps_merged[[#This Row],[ActivityDate]],"dddd")</f>
        <v>Wednesday</v>
      </c>
      <c r="F6494" s="6" t="s">
        <v>789</v>
      </c>
      <c r="G6494" s="6" t="str">
        <f>TEXT(hourlySteps_merged[[#This Row],[ActivityTime2]],"hh:mm:ss")</f>
        <v>20:00:00</v>
      </c>
      <c r="H6494">
        <v>0</v>
      </c>
      <c r="I6494">
        <v>27</v>
      </c>
      <c r="J6494">
        <v>0.45</v>
      </c>
      <c r="K6494">
        <v>97</v>
      </c>
      <c r="L6494" s="1"/>
      <c r="M6494" s="4"/>
    </row>
    <row r="6495" spans="1:13" x14ac:dyDescent="0.25">
      <c r="A6495">
        <v>2873212765</v>
      </c>
      <c r="B6495" t="s">
        <v>296</v>
      </c>
      <c r="C6495" s="1">
        <v>42480</v>
      </c>
      <c r="D6495" s="8">
        <f>WEEKDAY(hourlySteps_merged[[#This Row],[ActivityDate]],1)</f>
        <v>4</v>
      </c>
      <c r="E6495" s="1" t="str">
        <f>TEXT(hourlySteps_merged[[#This Row],[ActivityDate]],"dddd")</f>
        <v>Wednesday</v>
      </c>
      <c r="F6495" s="6" t="s">
        <v>790</v>
      </c>
      <c r="G6495" s="6" t="str">
        <f>TEXT(hourlySteps_merged[[#This Row],[ActivityTime2]],"hh:mm:ss")</f>
        <v>21:00:00</v>
      </c>
      <c r="H6495">
        <v>0</v>
      </c>
      <c r="I6495">
        <v>4</v>
      </c>
      <c r="J6495">
        <v>6.6667000000000004E-2</v>
      </c>
      <c r="K6495">
        <v>62</v>
      </c>
      <c r="L6495" s="1"/>
      <c r="M6495" s="4"/>
    </row>
    <row r="6496" spans="1:13" x14ac:dyDescent="0.25">
      <c r="A6496">
        <v>2873212765</v>
      </c>
      <c r="B6496" t="s">
        <v>297</v>
      </c>
      <c r="C6496" s="1">
        <v>42480</v>
      </c>
      <c r="D6496" s="8">
        <f>WEEKDAY(hourlySteps_merged[[#This Row],[ActivityDate]],1)</f>
        <v>4</v>
      </c>
      <c r="E6496" s="1" t="str">
        <f>TEXT(hourlySteps_merged[[#This Row],[ActivityDate]],"dddd")</f>
        <v>Wednesday</v>
      </c>
      <c r="F6496" s="6" t="s">
        <v>791</v>
      </c>
      <c r="G6496" s="6" t="str">
        <f>TEXT(hourlySteps_merged[[#This Row],[ActivityTime2]],"hh:mm:ss")</f>
        <v>22:00:00</v>
      </c>
      <c r="H6496">
        <v>230</v>
      </c>
      <c r="I6496">
        <v>5</v>
      </c>
      <c r="J6496">
        <v>8.3333000000000004E-2</v>
      </c>
      <c r="K6496">
        <v>63</v>
      </c>
      <c r="L6496" s="1"/>
      <c r="M6496" s="4"/>
    </row>
    <row r="6497" spans="1:13" x14ac:dyDescent="0.25">
      <c r="A6497">
        <v>2873212765</v>
      </c>
      <c r="B6497" t="s">
        <v>298</v>
      </c>
      <c r="C6497" s="1">
        <v>42480</v>
      </c>
      <c r="D6497" s="8">
        <f>WEEKDAY(hourlySteps_merged[[#This Row],[ActivityDate]],1)</f>
        <v>4</v>
      </c>
      <c r="E6497" s="1" t="str">
        <f>TEXT(hourlySteps_merged[[#This Row],[ActivityDate]],"dddd")</f>
        <v>Wednesday</v>
      </c>
      <c r="F6497" s="6" t="s">
        <v>792</v>
      </c>
      <c r="G6497" s="6" t="str">
        <f>TEXT(hourlySteps_merged[[#This Row],[ActivityTime2]],"hh:mm:ss")</f>
        <v>23:00:00</v>
      </c>
      <c r="H6497">
        <v>57</v>
      </c>
      <c r="I6497">
        <v>0</v>
      </c>
      <c r="J6497">
        <v>0</v>
      </c>
      <c r="K6497">
        <v>56</v>
      </c>
      <c r="L6497" s="1"/>
      <c r="M6497" s="4"/>
    </row>
    <row r="6498" spans="1:13" x14ac:dyDescent="0.25">
      <c r="A6498">
        <v>2873212765</v>
      </c>
      <c r="B6498" t="s">
        <v>299</v>
      </c>
      <c r="C6498" s="1">
        <v>42480</v>
      </c>
      <c r="D6498" s="8">
        <f>WEEKDAY(hourlySteps_merged[[#This Row],[ActivityDate]],1)</f>
        <v>4</v>
      </c>
      <c r="E6498" s="1" t="str">
        <f>TEXT(hourlySteps_merged[[#This Row],[ActivityDate]],"dddd")</f>
        <v>Wednesday</v>
      </c>
      <c r="F6498" s="6" t="s">
        <v>769</v>
      </c>
      <c r="G6498" s="6" t="str">
        <f>TEXT(hourlySteps_merged[[#This Row],[ActivityTime2]],"hh:mm:ss")</f>
        <v>00:00:00</v>
      </c>
      <c r="H6498">
        <v>978</v>
      </c>
      <c r="I6498">
        <v>10</v>
      </c>
      <c r="J6498">
        <v>0.16666700000000001</v>
      </c>
      <c r="K6498">
        <v>60</v>
      </c>
      <c r="L6498" s="1"/>
      <c r="M6498" s="4"/>
    </row>
    <row r="6499" spans="1:13" x14ac:dyDescent="0.25">
      <c r="A6499">
        <v>2873212765</v>
      </c>
      <c r="B6499" t="s">
        <v>300</v>
      </c>
      <c r="C6499" s="1">
        <v>42480</v>
      </c>
      <c r="D6499" s="8">
        <f>WEEKDAY(hourlySteps_merged[[#This Row],[ActivityDate]],1)</f>
        <v>4</v>
      </c>
      <c r="E6499" s="1" t="str">
        <f>TEXT(hourlySteps_merged[[#This Row],[ActivityDate]],"dddd")</f>
        <v>Wednesday</v>
      </c>
      <c r="F6499" s="6" t="s">
        <v>770</v>
      </c>
      <c r="G6499" s="6" t="str">
        <f>TEXT(hourlySteps_merged[[#This Row],[ActivityTime2]],"hh:mm:ss")</f>
        <v>01:00:00</v>
      </c>
      <c r="H6499">
        <v>800</v>
      </c>
      <c r="I6499">
        <v>0</v>
      </c>
      <c r="J6499">
        <v>0</v>
      </c>
      <c r="K6499">
        <v>42</v>
      </c>
      <c r="L6499" s="1"/>
      <c r="M6499" s="4"/>
    </row>
    <row r="6500" spans="1:13" x14ac:dyDescent="0.25">
      <c r="A6500">
        <v>2873212765</v>
      </c>
      <c r="B6500" t="s">
        <v>301</v>
      </c>
      <c r="C6500" s="1">
        <v>42480</v>
      </c>
      <c r="D6500" s="8">
        <f>WEEKDAY(hourlySteps_merged[[#This Row],[ActivityDate]],1)</f>
        <v>4</v>
      </c>
      <c r="E6500" s="1" t="str">
        <f>TEXT(hourlySteps_merged[[#This Row],[ActivityDate]],"dddd")</f>
        <v>Wednesday</v>
      </c>
      <c r="F6500" s="6" t="s">
        <v>771</v>
      </c>
      <c r="G6500" s="6" t="str">
        <f>TEXT(hourlySteps_merged[[#This Row],[ActivityTime2]],"hh:mm:ss")</f>
        <v>02:00:00</v>
      </c>
      <c r="H6500">
        <v>677</v>
      </c>
      <c r="I6500">
        <v>0</v>
      </c>
      <c r="J6500">
        <v>0</v>
      </c>
      <c r="K6500">
        <v>42</v>
      </c>
      <c r="L6500" s="1"/>
      <c r="M6500" s="4"/>
    </row>
    <row r="6501" spans="1:13" x14ac:dyDescent="0.25">
      <c r="A6501">
        <v>2873212765</v>
      </c>
      <c r="B6501" t="s">
        <v>302</v>
      </c>
      <c r="C6501" s="1">
        <v>42480</v>
      </c>
      <c r="D6501" s="8">
        <f>WEEKDAY(hourlySteps_merged[[#This Row],[ActivityDate]],1)</f>
        <v>4</v>
      </c>
      <c r="E6501" s="1" t="str">
        <f>TEXT(hourlySteps_merged[[#This Row],[ActivityDate]],"dddd")</f>
        <v>Wednesday</v>
      </c>
      <c r="F6501" s="6" t="s">
        <v>772</v>
      </c>
      <c r="G6501" s="6" t="str">
        <f>TEXT(hourlySteps_merged[[#This Row],[ActivityTime2]],"hh:mm:ss")</f>
        <v>03:00:00</v>
      </c>
      <c r="H6501">
        <v>972</v>
      </c>
      <c r="I6501">
        <v>0</v>
      </c>
      <c r="J6501">
        <v>0</v>
      </c>
      <c r="K6501">
        <v>42</v>
      </c>
      <c r="L6501" s="1"/>
      <c r="M6501" s="4"/>
    </row>
    <row r="6502" spans="1:13" x14ac:dyDescent="0.25">
      <c r="A6502">
        <v>2873212765</v>
      </c>
      <c r="B6502" t="s">
        <v>303</v>
      </c>
      <c r="C6502" s="1">
        <v>42480</v>
      </c>
      <c r="D6502" s="8">
        <f>WEEKDAY(hourlySteps_merged[[#This Row],[ActivityDate]],1)</f>
        <v>4</v>
      </c>
      <c r="E6502" s="1" t="str">
        <f>TEXT(hourlySteps_merged[[#This Row],[ActivityDate]],"dddd")</f>
        <v>Wednesday</v>
      </c>
      <c r="F6502" s="6" t="s">
        <v>773</v>
      </c>
      <c r="G6502" s="6" t="str">
        <f>TEXT(hourlySteps_merged[[#This Row],[ActivityTime2]],"hh:mm:ss")</f>
        <v>04:00:00</v>
      </c>
      <c r="H6502">
        <v>361</v>
      </c>
      <c r="I6502">
        <v>0</v>
      </c>
      <c r="J6502">
        <v>0</v>
      </c>
      <c r="K6502">
        <v>42</v>
      </c>
      <c r="L6502" s="1"/>
      <c r="M6502" s="4"/>
    </row>
    <row r="6503" spans="1:13" x14ac:dyDescent="0.25">
      <c r="A6503">
        <v>2873212765</v>
      </c>
      <c r="B6503" t="s">
        <v>304</v>
      </c>
      <c r="C6503" s="1">
        <v>42480</v>
      </c>
      <c r="D6503" s="8">
        <f>WEEKDAY(hourlySteps_merged[[#This Row],[ActivityDate]],1)</f>
        <v>4</v>
      </c>
      <c r="E6503" s="1" t="str">
        <f>TEXT(hourlySteps_merged[[#This Row],[ActivityDate]],"dddd")</f>
        <v>Wednesday</v>
      </c>
      <c r="F6503" s="6" t="s">
        <v>774</v>
      </c>
      <c r="G6503" s="6" t="str">
        <f>TEXT(hourlySteps_merged[[#This Row],[ActivityTime2]],"hh:mm:ss")</f>
        <v>05:00:00</v>
      </c>
      <c r="H6503">
        <v>790</v>
      </c>
      <c r="I6503">
        <v>1</v>
      </c>
      <c r="J6503">
        <v>1.6667000000000001E-2</v>
      </c>
      <c r="K6503">
        <v>44</v>
      </c>
      <c r="L6503" s="1"/>
      <c r="M6503" s="4"/>
    </row>
    <row r="6504" spans="1:13" x14ac:dyDescent="0.25">
      <c r="A6504">
        <v>2873212765</v>
      </c>
      <c r="B6504" t="s">
        <v>305</v>
      </c>
      <c r="C6504" s="1">
        <v>42480</v>
      </c>
      <c r="D6504" s="8">
        <f>WEEKDAY(hourlySteps_merged[[#This Row],[ActivityDate]],1)</f>
        <v>4</v>
      </c>
      <c r="E6504" s="1" t="str">
        <f>TEXT(hourlySteps_merged[[#This Row],[ActivityDate]],"dddd")</f>
        <v>Wednesday</v>
      </c>
      <c r="F6504" s="6" t="s">
        <v>775</v>
      </c>
      <c r="G6504" s="6" t="str">
        <f>TEXT(hourlySteps_merged[[#This Row],[ActivityTime2]],"hh:mm:ss")</f>
        <v>06:00:00</v>
      </c>
      <c r="H6504">
        <v>813</v>
      </c>
      <c r="I6504">
        <v>0</v>
      </c>
      <c r="J6504">
        <v>0</v>
      </c>
      <c r="K6504">
        <v>42</v>
      </c>
      <c r="L6504" s="1"/>
      <c r="M6504" s="4"/>
    </row>
    <row r="6505" spans="1:13" x14ac:dyDescent="0.25">
      <c r="A6505">
        <v>2873212765</v>
      </c>
      <c r="B6505" t="s">
        <v>306</v>
      </c>
      <c r="C6505" s="1">
        <v>42480</v>
      </c>
      <c r="D6505" s="8">
        <f>WEEKDAY(hourlySteps_merged[[#This Row],[ActivityDate]],1)</f>
        <v>4</v>
      </c>
      <c r="E6505" s="1" t="str">
        <f>TEXT(hourlySteps_merged[[#This Row],[ActivityDate]],"dddd")</f>
        <v>Wednesday</v>
      </c>
      <c r="F6505" s="6" t="s">
        <v>776</v>
      </c>
      <c r="G6505" s="6" t="str">
        <f>TEXT(hourlySteps_merged[[#This Row],[ActivityTime2]],"hh:mm:ss")</f>
        <v>07:00:00</v>
      </c>
      <c r="H6505">
        <v>78</v>
      </c>
      <c r="I6505">
        <v>0</v>
      </c>
      <c r="J6505">
        <v>0</v>
      </c>
      <c r="K6505">
        <v>42</v>
      </c>
      <c r="L6505" s="1"/>
      <c r="M6505" s="4"/>
    </row>
    <row r="6506" spans="1:13" x14ac:dyDescent="0.25">
      <c r="A6506">
        <v>2873212765</v>
      </c>
      <c r="B6506" t="s">
        <v>307</v>
      </c>
      <c r="C6506" s="1">
        <v>42480</v>
      </c>
      <c r="D6506" s="8">
        <f>WEEKDAY(hourlySteps_merged[[#This Row],[ActivityDate]],1)</f>
        <v>4</v>
      </c>
      <c r="E6506" s="1" t="str">
        <f>TEXT(hourlySteps_merged[[#This Row],[ActivityDate]],"dddd")</f>
        <v>Wednesday</v>
      </c>
      <c r="F6506" s="6" t="s">
        <v>777</v>
      </c>
      <c r="G6506" s="6" t="str">
        <f>TEXT(hourlySteps_merged[[#This Row],[ActivityTime2]],"hh:mm:ss")</f>
        <v>08:00:00</v>
      </c>
      <c r="H6506">
        <v>246</v>
      </c>
      <c r="I6506">
        <v>2</v>
      </c>
      <c r="J6506">
        <v>3.3333000000000002E-2</v>
      </c>
      <c r="K6506">
        <v>45</v>
      </c>
      <c r="L6506" s="1"/>
      <c r="M6506" s="4"/>
    </row>
    <row r="6507" spans="1:13" x14ac:dyDescent="0.25">
      <c r="A6507">
        <v>2873212765</v>
      </c>
      <c r="B6507" t="s">
        <v>308</v>
      </c>
      <c r="C6507" s="1">
        <v>42480</v>
      </c>
      <c r="D6507" s="8">
        <f>WEEKDAY(hourlySteps_merged[[#This Row],[ActivityDate]],1)</f>
        <v>4</v>
      </c>
      <c r="E6507" s="1" t="str">
        <f>TEXT(hourlySteps_merged[[#This Row],[ActivityDate]],"dddd")</f>
        <v>Wednesday</v>
      </c>
      <c r="F6507" s="6" t="s">
        <v>778</v>
      </c>
      <c r="G6507" s="6" t="str">
        <f>TEXT(hourlySteps_merged[[#This Row],[ActivityTime2]],"hh:mm:ss")</f>
        <v>09:00:00</v>
      </c>
      <c r="H6507">
        <v>459</v>
      </c>
      <c r="I6507">
        <v>0</v>
      </c>
      <c r="J6507">
        <v>0</v>
      </c>
      <c r="K6507">
        <v>43</v>
      </c>
      <c r="L6507" s="1"/>
      <c r="M6507" s="4"/>
    </row>
    <row r="6508" spans="1:13" x14ac:dyDescent="0.25">
      <c r="A6508">
        <v>2873212765</v>
      </c>
      <c r="B6508" t="s">
        <v>309</v>
      </c>
      <c r="C6508" s="1">
        <v>42480</v>
      </c>
      <c r="D6508" s="8">
        <f>WEEKDAY(hourlySteps_merged[[#This Row],[ActivityDate]],1)</f>
        <v>4</v>
      </c>
      <c r="E6508" s="1" t="str">
        <f>TEXT(hourlySteps_merged[[#This Row],[ActivityDate]],"dddd")</f>
        <v>Wednesday</v>
      </c>
      <c r="F6508" s="6" t="s">
        <v>779</v>
      </c>
      <c r="G6508" s="6" t="str">
        <f>TEXT(hourlySteps_merged[[#This Row],[ActivityTime2]],"hh:mm:ss")</f>
        <v>10:00:00</v>
      </c>
      <c r="H6508">
        <v>346</v>
      </c>
      <c r="I6508">
        <v>23</v>
      </c>
      <c r="J6508">
        <v>0.38333299999999998</v>
      </c>
      <c r="K6508">
        <v>84</v>
      </c>
      <c r="L6508" s="1"/>
      <c r="M6508" s="4"/>
    </row>
    <row r="6509" spans="1:13" x14ac:dyDescent="0.25">
      <c r="A6509">
        <v>2873212765</v>
      </c>
      <c r="B6509" t="s">
        <v>310</v>
      </c>
      <c r="C6509" s="1">
        <v>42480</v>
      </c>
      <c r="D6509" s="8">
        <f>WEEKDAY(hourlySteps_merged[[#This Row],[ActivityDate]],1)</f>
        <v>4</v>
      </c>
      <c r="E6509" s="1" t="str">
        <f>TEXT(hourlySteps_merged[[#This Row],[ActivityDate]],"dddd")</f>
        <v>Wednesday</v>
      </c>
      <c r="F6509" s="6" t="s">
        <v>780</v>
      </c>
      <c r="G6509" s="6" t="str">
        <f>TEXT(hourlySteps_merged[[#This Row],[ActivityTime2]],"hh:mm:ss")</f>
        <v>11:00:00</v>
      </c>
      <c r="H6509">
        <v>230</v>
      </c>
      <c r="I6509">
        <v>25</v>
      </c>
      <c r="J6509">
        <v>0.41666700000000001</v>
      </c>
      <c r="K6509">
        <v>88</v>
      </c>
      <c r="L6509" s="1"/>
      <c r="M6509" s="4"/>
    </row>
    <row r="6510" spans="1:13" x14ac:dyDescent="0.25">
      <c r="A6510">
        <v>2873212765</v>
      </c>
      <c r="B6510" t="s">
        <v>311</v>
      </c>
      <c r="C6510" s="1">
        <v>42480</v>
      </c>
      <c r="D6510" s="8">
        <f>WEEKDAY(hourlySteps_merged[[#This Row],[ActivityDate]],1)</f>
        <v>4</v>
      </c>
      <c r="E6510" s="1" t="str">
        <f>TEXT(hourlySteps_merged[[#This Row],[ActivityDate]],"dddd")</f>
        <v>Wednesday</v>
      </c>
      <c r="F6510" s="6" t="s">
        <v>781</v>
      </c>
      <c r="G6510" s="6" t="str">
        <f>TEXT(hourlySteps_merged[[#This Row],[ActivityTime2]],"hh:mm:ss")</f>
        <v>12:00:00</v>
      </c>
      <c r="H6510">
        <v>154</v>
      </c>
      <c r="I6510">
        <v>0</v>
      </c>
      <c r="J6510">
        <v>0</v>
      </c>
      <c r="K6510">
        <v>42</v>
      </c>
      <c r="L6510" s="1"/>
      <c r="M6510" s="4"/>
    </row>
    <row r="6511" spans="1:13" x14ac:dyDescent="0.25">
      <c r="A6511">
        <v>2873212765</v>
      </c>
      <c r="B6511" t="s">
        <v>312</v>
      </c>
      <c r="C6511" s="1">
        <v>42480</v>
      </c>
      <c r="D6511" s="8">
        <f>WEEKDAY(hourlySteps_merged[[#This Row],[ActivityDate]],1)</f>
        <v>4</v>
      </c>
      <c r="E6511" s="1" t="str">
        <f>TEXT(hourlySteps_merged[[#This Row],[ActivityDate]],"dddd")</f>
        <v>Wednesday</v>
      </c>
      <c r="F6511" s="6" t="s">
        <v>782</v>
      </c>
      <c r="G6511" s="6" t="str">
        <f>TEXT(hourlySteps_merged[[#This Row],[ActivityTime2]],"hh:mm:ss")</f>
        <v>13:00:00</v>
      </c>
      <c r="H6511">
        <v>30</v>
      </c>
      <c r="I6511">
        <v>14</v>
      </c>
      <c r="J6511">
        <v>0.23333300000000001</v>
      </c>
      <c r="K6511">
        <v>70</v>
      </c>
      <c r="L6511" s="1"/>
      <c r="M6511" s="4"/>
    </row>
    <row r="6512" spans="1:13" x14ac:dyDescent="0.25">
      <c r="A6512">
        <v>2873212765</v>
      </c>
      <c r="B6512" t="s">
        <v>313</v>
      </c>
      <c r="C6512" s="1">
        <v>42480</v>
      </c>
      <c r="D6512" s="8">
        <f>WEEKDAY(hourlySteps_merged[[#This Row],[ActivityDate]],1)</f>
        <v>4</v>
      </c>
      <c r="E6512" s="1" t="str">
        <f>TEXT(hourlySteps_merged[[#This Row],[ActivityDate]],"dddd")</f>
        <v>Wednesday</v>
      </c>
      <c r="F6512" s="6" t="s">
        <v>783</v>
      </c>
      <c r="G6512" s="6" t="str">
        <f>TEXT(hourlySteps_merged[[#This Row],[ActivityTime2]],"hh:mm:ss")</f>
        <v>14:00:00</v>
      </c>
      <c r="H6512">
        <v>0</v>
      </c>
      <c r="I6512">
        <v>10</v>
      </c>
      <c r="J6512">
        <v>0.16666700000000001</v>
      </c>
      <c r="K6512">
        <v>65</v>
      </c>
      <c r="L6512" s="1"/>
      <c r="M6512" s="4"/>
    </row>
    <row r="6513" spans="1:13" x14ac:dyDescent="0.25">
      <c r="A6513">
        <v>2873212765</v>
      </c>
      <c r="B6513" t="s">
        <v>314</v>
      </c>
      <c r="C6513" s="1">
        <v>42480</v>
      </c>
      <c r="D6513" s="8">
        <f>WEEKDAY(hourlySteps_merged[[#This Row],[ActivityDate]],1)</f>
        <v>4</v>
      </c>
      <c r="E6513" s="1" t="str">
        <f>TEXT(hourlySteps_merged[[#This Row],[ActivityDate]],"dddd")</f>
        <v>Wednesday</v>
      </c>
      <c r="F6513" s="6" t="s">
        <v>784</v>
      </c>
      <c r="G6513" s="6" t="str">
        <f>TEXT(hourlySteps_merged[[#This Row],[ActivityTime2]],"hh:mm:ss")</f>
        <v>15:00:00</v>
      </c>
      <c r="H6513">
        <v>17</v>
      </c>
      <c r="I6513">
        <v>17</v>
      </c>
      <c r="J6513">
        <v>0.283333</v>
      </c>
      <c r="K6513">
        <v>74</v>
      </c>
      <c r="L6513" s="1"/>
      <c r="M6513" s="4"/>
    </row>
    <row r="6514" spans="1:13" x14ac:dyDescent="0.25">
      <c r="A6514">
        <v>2873212765</v>
      </c>
      <c r="B6514" t="s">
        <v>315</v>
      </c>
      <c r="C6514" s="1">
        <v>42480</v>
      </c>
      <c r="D6514" s="8">
        <f>WEEKDAY(hourlySteps_merged[[#This Row],[ActivityDate]],1)</f>
        <v>4</v>
      </c>
      <c r="E6514" s="1" t="str">
        <f>TEXT(hourlySteps_merged[[#This Row],[ActivityDate]],"dddd")</f>
        <v>Wednesday</v>
      </c>
      <c r="F6514" s="6" t="s">
        <v>785</v>
      </c>
      <c r="G6514" s="6" t="str">
        <f>TEXT(hourlySteps_merged[[#This Row],[ActivityTime2]],"hh:mm:ss")</f>
        <v>16:00:00</v>
      </c>
      <c r="H6514">
        <v>48</v>
      </c>
      <c r="I6514">
        <v>12</v>
      </c>
      <c r="J6514">
        <v>0.2</v>
      </c>
      <c r="K6514">
        <v>59</v>
      </c>
      <c r="L6514" s="1"/>
      <c r="M6514" s="4"/>
    </row>
    <row r="6515" spans="1:13" x14ac:dyDescent="0.25">
      <c r="A6515">
        <v>2873212765</v>
      </c>
      <c r="B6515" t="s">
        <v>27</v>
      </c>
      <c r="C6515" s="1">
        <v>42480</v>
      </c>
      <c r="D6515" s="8">
        <f>WEEKDAY(hourlySteps_merged[[#This Row],[ActivityDate]],1)</f>
        <v>4</v>
      </c>
      <c r="E6515" s="1" t="str">
        <f>TEXT(hourlySteps_merged[[#This Row],[ActivityDate]],"dddd")</f>
        <v>Wednesday</v>
      </c>
      <c r="F6515" s="6" t="s">
        <v>786</v>
      </c>
      <c r="G6515" s="6" t="str">
        <f>TEXT(hourlySteps_merged[[#This Row],[ActivityTime2]],"hh:mm:ss")</f>
        <v>17:00:00</v>
      </c>
      <c r="H6515">
        <v>0</v>
      </c>
      <c r="I6515">
        <v>6</v>
      </c>
      <c r="J6515">
        <v>0.1</v>
      </c>
      <c r="K6515">
        <v>50</v>
      </c>
      <c r="L6515" s="1"/>
      <c r="M6515" s="4"/>
    </row>
    <row r="6516" spans="1:13" x14ac:dyDescent="0.25">
      <c r="A6516">
        <v>2873212765</v>
      </c>
      <c r="B6516" t="s">
        <v>316</v>
      </c>
      <c r="C6516" s="1">
        <v>42480</v>
      </c>
      <c r="D6516" s="8">
        <f>WEEKDAY(hourlySteps_merged[[#This Row],[ActivityDate]],1)</f>
        <v>4</v>
      </c>
      <c r="E6516" s="1" t="str">
        <f>TEXT(hourlySteps_merged[[#This Row],[ActivityDate]],"dddd")</f>
        <v>Wednesday</v>
      </c>
      <c r="F6516" s="6" t="s">
        <v>787</v>
      </c>
      <c r="G6516" s="6" t="str">
        <f>TEXT(hourlySteps_merged[[#This Row],[ActivityTime2]],"hh:mm:ss")</f>
        <v>18:00:00</v>
      </c>
      <c r="H6516">
        <v>0</v>
      </c>
      <c r="I6516">
        <v>21</v>
      </c>
      <c r="J6516">
        <v>0.35</v>
      </c>
      <c r="K6516">
        <v>72</v>
      </c>
      <c r="L6516" s="1"/>
      <c r="M6516" s="4"/>
    </row>
    <row r="6517" spans="1:13" x14ac:dyDescent="0.25">
      <c r="A6517">
        <v>2873212765</v>
      </c>
      <c r="B6517" t="s">
        <v>317</v>
      </c>
      <c r="C6517" s="1">
        <v>42480</v>
      </c>
      <c r="D6517" s="8">
        <f>WEEKDAY(hourlySteps_merged[[#This Row],[ActivityDate]],1)</f>
        <v>4</v>
      </c>
      <c r="E6517" s="1" t="str">
        <f>TEXT(hourlySteps_merged[[#This Row],[ActivityDate]],"dddd")</f>
        <v>Wednesday</v>
      </c>
      <c r="F6517" s="6" t="s">
        <v>788</v>
      </c>
      <c r="G6517" s="6" t="str">
        <f>TEXT(hourlySteps_merged[[#This Row],[ActivityTime2]],"hh:mm:ss")</f>
        <v>19:00:00</v>
      </c>
      <c r="H6517">
        <v>0</v>
      </c>
      <c r="I6517">
        <v>94</v>
      </c>
      <c r="J6517">
        <v>1.566667</v>
      </c>
      <c r="K6517">
        <v>169</v>
      </c>
      <c r="L6517" s="1"/>
      <c r="M6517" s="4"/>
    </row>
    <row r="6518" spans="1:13" x14ac:dyDescent="0.25">
      <c r="A6518">
        <v>2873212765</v>
      </c>
      <c r="B6518" t="s">
        <v>318</v>
      </c>
      <c r="C6518" s="1">
        <v>42480</v>
      </c>
      <c r="D6518" s="8">
        <f>WEEKDAY(hourlySteps_merged[[#This Row],[ActivityDate]],1)</f>
        <v>4</v>
      </c>
      <c r="E6518" s="1" t="str">
        <f>TEXT(hourlySteps_merged[[#This Row],[ActivityDate]],"dddd")</f>
        <v>Wednesday</v>
      </c>
      <c r="F6518" s="6" t="s">
        <v>789</v>
      </c>
      <c r="G6518" s="6" t="str">
        <f>TEXT(hourlySteps_merged[[#This Row],[ActivityTime2]],"hh:mm:ss")</f>
        <v>20:00:00</v>
      </c>
      <c r="H6518">
        <v>0</v>
      </c>
      <c r="I6518">
        <v>109</v>
      </c>
      <c r="J6518">
        <v>1.816667</v>
      </c>
      <c r="K6518">
        <v>179</v>
      </c>
      <c r="L6518" s="1"/>
      <c r="M6518" s="4"/>
    </row>
    <row r="6519" spans="1:13" x14ac:dyDescent="0.25">
      <c r="A6519">
        <v>2873212765</v>
      </c>
      <c r="B6519" t="s">
        <v>319</v>
      </c>
      <c r="C6519" s="1">
        <v>42480</v>
      </c>
      <c r="D6519" s="8">
        <f>WEEKDAY(hourlySteps_merged[[#This Row],[ActivityDate]],1)</f>
        <v>4</v>
      </c>
      <c r="E6519" s="1" t="str">
        <f>TEXT(hourlySteps_merged[[#This Row],[ActivityDate]],"dddd")</f>
        <v>Wednesday</v>
      </c>
      <c r="F6519" s="6" t="s">
        <v>790</v>
      </c>
      <c r="G6519" s="6" t="str">
        <f>TEXT(hourlySteps_merged[[#This Row],[ActivityTime2]],"hh:mm:ss")</f>
        <v>21:00:00</v>
      </c>
      <c r="H6519">
        <v>0</v>
      </c>
      <c r="I6519">
        <v>21</v>
      </c>
      <c r="J6519">
        <v>0.35</v>
      </c>
      <c r="K6519">
        <v>70</v>
      </c>
      <c r="L6519" s="1"/>
      <c r="M6519" s="4"/>
    </row>
    <row r="6520" spans="1:13" x14ac:dyDescent="0.25">
      <c r="A6520">
        <v>2873212765</v>
      </c>
      <c r="B6520" t="s">
        <v>320</v>
      </c>
      <c r="C6520" s="1">
        <v>42480</v>
      </c>
      <c r="D6520" s="8">
        <f>WEEKDAY(hourlySteps_merged[[#This Row],[ActivityDate]],1)</f>
        <v>4</v>
      </c>
      <c r="E6520" s="1" t="str">
        <f>TEXT(hourlySteps_merged[[#This Row],[ActivityDate]],"dddd")</f>
        <v>Wednesday</v>
      </c>
      <c r="F6520" s="6" t="s">
        <v>791</v>
      </c>
      <c r="G6520" s="6" t="str">
        <f>TEXT(hourlySteps_merged[[#This Row],[ActivityTime2]],"hh:mm:ss")</f>
        <v>22:00:00</v>
      </c>
      <c r="H6520">
        <v>0</v>
      </c>
      <c r="I6520">
        <v>0</v>
      </c>
      <c r="J6520">
        <v>0</v>
      </c>
      <c r="K6520">
        <v>43</v>
      </c>
      <c r="L6520" s="1"/>
      <c r="M6520" s="4"/>
    </row>
    <row r="6521" spans="1:13" x14ac:dyDescent="0.25">
      <c r="A6521">
        <v>2873212765</v>
      </c>
      <c r="B6521" t="s">
        <v>321</v>
      </c>
      <c r="C6521" s="1">
        <v>42480</v>
      </c>
      <c r="D6521" s="8">
        <f>WEEKDAY(hourlySteps_merged[[#This Row],[ActivityDate]],1)</f>
        <v>4</v>
      </c>
      <c r="E6521" s="1" t="str">
        <f>TEXT(hourlySteps_merged[[#This Row],[ActivityDate]],"dddd")</f>
        <v>Wednesday</v>
      </c>
      <c r="F6521" s="6" t="s">
        <v>792</v>
      </c>
      <c r="G6521" s="6" t="str">
        <f>TEXT(hourlySteps_merged[[#This Row],[ActivityTime2]],"hh:mm:ss")</f>
        <v>23:00:00</v>
      </c>
      <c r="H6521">
        <v>0</v>
      </c>
      <c r="I6521">
        <v>1</v>
      </c>
      <c r="J6521">
        <v>1.6667000000000001E-2</v>
      </c>
      <c r="K6521">
        <v>44</v>
      </c>
      <c r="L6521" s="1"/>
      <c r="M6521" s="4"/>
    </row>
    <row r="6522" spans="1:13" x14ac:dyDescent="0.25">
      <c r="A6522">
        <v>2873212765</v>
      </c>
      <c r="B6522" t="s">
        <v>322</v>
      </c>
      <c r="C6522" s="1">
        <v>42480</v>
      </c>
      <c r="D6522" s="8">
        <f>WEEKDAY(hourlySteps_merged[[#This Row],[ActivityDate]],1)</f>
        <v>4</v>
      </c>
      <c r="E6522" s="1" t="str">
        <f>TEXT(hourlySteps_merged[[#This Row],[ActivityDate]],"dddd")</f>
        <v>Wednesday</v>
      </c>
      <c r="F6522" s="6" t="s">
        <v>769</v>
      </c>
      <c r="G6522" s="6" t="str">
        <f>TEXT(hourlySteps_merged[[#This Row],[ActivityTime2]],"hh:mm:ss")</f>
        <v>00:00:00</v>
      </c>
      <c r="H6522">
        <v>118</v>
      </c>
      <c r="I6522">
        <v>0</v>
      </c>
      <c r="J6522">
        <v>0</v>
      </c>
      <c r="K6522">
        <v>83</v>
      </c>
      <c r="L6522" s="1"/>
      <c r="M6522" s="4"/>
    </row>
    <row r="6523" spans="1:13" x14ac:dyDescent="0.25">
      <c r="A6523">
        <v>2873212765</v>
      </c>
      <c r="B6523" t="s">
        <v>323</v>
      </c>
      <c r="C6523" s="1">
        <v>42480</v>
      </c>
      <c r="D6523" s="8">
        <f>WEEKDAY(hourlySteps_merged[[#This Row],[ActivityDate]],1)</f>
        <v>4</v>
      </c>
      <c r="E6523" s="1" t="str">
        <f>TEXT(hourlySteps_merged[[#This Row],[ActivityDate]],"dddd")</f>
        <v>Wednesday</v>
      </c>
      <c r="F6523" s="6" t="s">
        <v>770</v>
      </c>
      <c r="G6523" s="6" t="str">
        <f>TEXT(hourlySteps_merged[[#This Row],[ActivityTime2]],"hh:mm:ss")</f>
        <v>01:00:00</v>
      </c>
      <c r="H6523">
        <v>4333</v>
      </c>
      <c r="I6523">
        <v>0</v>
      </c>
      <c r="J6523">
        <v>0</v>
      </c>
      <c r="K6523">
        <v>83</v>
      </c>
      <c r="L6523" s="1"/>
      <c r="M6523" s="4"/>
    </row>
    <row r="6524" spans="1:13" x14ac:dyDescent="0.25">
      <c r="A6524">
        <v>2873212765</v>
      </c>
      <c r="B6524" t="s">
        <v>324</v>
      </c>
      <c r="C6524" s="1">
        <v>42480</v>
      </c>
      <c r="D6524" s="8">
        <f>WEEKDAY(hourlySteps_merged[[#This Row],[ActivityDate]],1)</f>
        <v>4</v>
      </c>
      <c r="E6524" s="1" t="str">
        <f>TEXT(hourlySteps_merged[[#This Row],[ActivityDate]],"dddd")</f>
        <v>Wednesday</v>
      </c>
      <c r="F6524" s="6" t="s">
        <v>771</v>
      </c>
      <c r="G6524" s="6" t="str">
        <f>TEXT(hourlySteps_merged[[#This Row],[ActivityTime2]],"hh:mm:ss")</f>
        <v>02:00:00</v>
      </c>
      <c r="H6524">
        <v>146</v>
      </c>
      <c r="I6524">
        <v>0</v>
      </c>
      <c r="J6524">
        <v>0</v>
      </c>
      <c r="K6524">
        <v>83</v>
      </c>
      <c r="L6524" s="1"/>
      <c r="M6524" s="4"/>
    </row>
    <row r="6525" spans="1:13" x14ac:dyDescent="0.25">
      <c r="A6525">
        <v>2873212765</v>
      </c>
      <c r="B6525" t="s">
        <v>325</v>
      </c>
      <c r="C6525" s="1">
        <v>42480</v>
      </c>
      <c r="D6525" s="8">
        <f>WEEKDAY(hourlySteps_merged[[#This Row],[ActivityDate]],1)</f>
        <v>4</v>
      </c>
      <c r="E6525" s="1" t="str">
        <f>TEXT(hourlySteps_merged[[#This Row],[ActivityDate]],"dddd")</f>
        <v>Wednesday</v>
      </c>
      <c r="F6525" s="6" t="s">
        <v>772</v>
      </c>
      <c r="G6525" s="6" t="str">
        <f>TEXT(hourlySteps_merged[[#This Row],[ActivityTime2]],"hh:mm:ss")</f>
        <v>03:00:00</v>
      </c>
      <c r="H6525">
        <v>347</v>
      </c>
      <c r="I6525">
        <v>0</v>
      </c>
      <c r="J6525">
        <v>0</v>
      </c>
      <c r="K6525">
        <v>83</v>
      </c>
      <c r="L6525" s="1"/>
      <c r="M6525" s="4"/>
    </row>
    <row r="6526" spans="1:13" x14ac:dyDescent="0.25">
      <c r="A6526">
        <v>2873212765</v>
      </c>
      <c r="B6526" t="s">
        <v>326</v>
      </c>
      <c r="C6526" s="1">
        <v>42480</v>
      </c>
      <c r="D6526" s="8">
        <f>WEEKDAY(hourlySteps_merged[[#This Row],[ActivityDate]],1)</f>
        <v>4</v>
      </c>
      <c r="E6526" s="1" t="str">
        <f>TEXT(hourlySteps_merged[[#This Row],[ActivityDate]],"dddd")</f>
        <v>Wednesday</v>
      </c>
      <c r="F6526" s="6" t="s">
        <v>773</v>
      </c>
      <c r="G6526" s="6" t="str">
        <f>TEXT(hourlySteps_merged[[#This Row],[ActivityTime2]],"hh:mm:ss")</f>
        <v>04:00:00</v>
      </c>
      <c r="H6526">
        <v>170</v>
      </c>
      <c r="I6526">
        <v>0</v>
      </c>
      <c r="J6526">
        <v>0</v>
      </c>
      <c r="K6526">
        <v>83</v>
      </c>
      <c r="L6526" s="1"/>
      <c r="M6526" s="4"/>
    </row>
    <row r="6527" spans="1:13" x14ac:dyDescent="0.25">
      <c r="A6527">
        <v>2873212765</v>
      </c>
      <c r="B6527" t="s">
        <v>327</v>
      </c>
      <c r="C6527" s="1">
        <v>42480</v>
      </c>
      <c r="D6527" s="8">
        <f>WEEKDAY(hourlySteps_merged[[#This Row],[ActivityDate]],1)</f>
        <v>4</v>
      </c>
      <c r="E6527" s="1" t="str">
        <f>TEXT(hourlySteps_merged[[#This Row],[ActivityDate]],"dddd")</f>
        <v>Wednesday</v>
      </c>
      <c r="F6527" s="6" t="s">
        <v>774</v>
      </c>
      <c r="G6527" s="6" t="str">
        <f>TEXT(hourlySteps_merged[[#This Row],[ActivityTime2]],"hh:mm:ss")</f>
        <v>05:00:00</v>
      </c>
      <c r="H6527">
        <v>264</v>
      </c>
      <c r="I6527">
        <v>0</v>
      </c>
      <c r="J6527">
        <v>0</v>
      </c>
      <c r="K6527">
        <v>83</v>
      </c>
      <c r="L6527" s="1"/>
      <c r="M6527" s="4"/>
    </row>
    <row r="6528" spans="1:13" x14ac:dyDescent="0.25">
      <c r="A6528">
        <v>2873212765</v>
      </c>
      <c r="B6528" t="s">
        <v>328</v>
      </c>
      <c r="C6528" s="1">
        <v>42480</v>
      </c>
      <c r="D6528" s="8">
        <f>WEEKDAY(hourlySteps_merged[[#This Row],[ActivityDate]],1)</f>
        <v>4</v>
      </c>
      <c r="E6528" s="1" t="str">
        <f>TEXT(hourlySteps_merged[[#This Row],[ActivityDate]],"dddd")</f>
        <v>Wednesday</v>
      </c>
      <c r="F6528" s="6" t="s">
        <v>775</v>
      </c>
      <c r="G6528" s="6" t="str">
        <f>TEXT(hourlySteps_merged[[#This Row],[ActivityTime2]],"hh:mm:ss")</f>
        <v>06:00:00</v>
      </c>
      <c r="H6528">
        <v>1440</v>
      </c>
      <c r="I6528">
        <v>0</v>
      </c>
      <c r="J6528">
        <v>0</v>
      </c>
      <c r="K6528">
        <v>83</v>
      </c>
      <c r="L6528" s="1"/>
      <c r="M6528" s="4"/>
    </row>
    <row r="6529" spans="1:13" x14ac:dyDescent="0.25">
      <c r="A6529">
        <v>2873212765</v>
      </c>
      <c r="B6529" t="s">
        <v>329</v>
      </c>
      <c r="C6529" s="1">
        <v>42480</v>
      </c>
      <c r="D6529" s="8">
        <f>WEEKDAY(hourlySteps_merged[[#This Row],[ActivityDate]],1)</f>
        <v>4</v>
      </c>
      <c r="E6529" s="1" t="str">
        <f>TEXT(hourlySteps_merged[[#This Row],[ActivityDate]],"dddd")</f>
        <v>Wednesday</v>
      </c>
      <c r="F6529" s="6" t="s">
        <v>776</v>
      </c>
      <c r="G6529" s="6" t="str">
        <f>TEXT(hourlySteps_merged[[#This Row],[ActivityTime2]],"hh:mm:ss")</f>
        <v>07:00:00</v>
      </c>
      <c r="H6529">
        <v>864</v>
      </c>
      <c r="I6529">
        <v>0</v>
      </c>
      <c r="J6529">
        <v>0</v>
      </c>
      <c r="K6529">
        <v>83</v>
      </c>
      <c r="L6529" s="1"/>
      <c r="M6529" s="4"/>
    </row>
    <row r="6530" spans="1:13" x14ac:dyDescent="0.25">
      <c r="A6530">
        <v>2873212765</v>
      </c>
      <c r="B6530" t="s">
        <v>330</v>
      </c>
      <c r="C6530" s="1">
        <v>42480</v>
      </c>
      <c r="D6530" s="8">
        <f>WEEKDAY(hourlySteps_merged[[#This Row],[ActivityDate]],1)</f>
        <v>4</v>
      </c>
      <c r="E6530" s="1" t="str">
        <f>TEXT(hourlySteps_merged[[#This Row],[ActivityDate]],"dddd")</f>
        <v>Wednesday</v>
      </c>
      <c r="F6530" s="6" t="s">
        <v>777</v>
      </c>
      <c r="G6530" s="6" t="str">
        <f>TEXT(hourlySteps_merged[[#This Row],[ActivityTime2]],"hh:mm:ss")</f>
        <v>08:00:00</v>
      </c>
      <c r="H6530">
        <v>813</v>
      </c>
      <c r="I6530">
        <v>0</v>
      </c>
      <c r="J6530">
        <v>0</v>
      </c>
      <c r="K6530">
        <v>83</v>
      </c>
      <c r="L6530" s="1"/>
      <c r="M6530" s="4"/>
    </row>
    <row r="6531" spans="1:13" x14ac:dyDescent="0.25">
      <c r="A6531">
        <v>2873212765</v>
      </c>
      <c r="B6531" t="s">
        <v>331</v>
      </c>
      <c r="C6531" s="1">
        <v>42480</v>
      </c>
      <c r="D6531" s="8">
        <f>WEEKDAY(hourlySteps_merged[[#This Row],[ActivityDate]],1)</f>
        <v>4</v>
      </c>
      <c r="E6531" s="1" t="str">
        <f>TEXT(hourlySteps_merged[[#This Row],[ActivityDate]],"dddd")</f>
        <v>Wednesday</v>
      </c>
      <c r="F6531" s="6" t="s">
        <v>778</v>
      </c>
      <c r="G6531" s="6" t="str">
        <f>TEXT(hourlySteps_merged[[#This Row],[ActivityTime2]],"hh:mm:ss")</f>
        <v>09:00:00</v>
      </c>
      <c r="H6531">
        <v>131</v>
      </c>
      <c r="I6531">
        <v>0</v>
      </c>
      <c r="J6531">
        <v>0</v>
      </c>
      <c r="K6531">
        <v>83</v>
      </c>
      <c r="L6531" s="1"/>
      <c r="M6531" s="4"/>
    </row>
    <row r="6532" spans="1:13" x14ac:dyDescent="0.25">
      <c r="A6532">
        <v>2873212765</v>
      </c>
      <c r="B6532" t="s">
        <v>332</v>
      </c>
      <c r="C6532" s="1">
        <v>42480</v>
      </c>
      <c r="D6532" s="8">
        <f>WEEKDAY(hourlySteps_merged[[#This Row],[ActivityDate]],1)</f>
        <v>4</v>
      </c>
      <c r="E6532" s="1" t="str">
        <f>TEXT(hourlySteps_merged[[#This Row],[ActivityDate]],"dddd")</f>
        <v>Wednesday</v>
      </c>
      <c r="F6532" s="6" t="s">
        <v>779</v>
      </c>
      <c r="G6532" s="6" t="str">
        <f>TEXT(hourlySteps_merged[[#This Row],[ActivityTime2]],"hh:mm:ss")</f>
        <v>10:00:00</v>
      </c>
      <c r="H6532">
        <v>36</v>
      </c>
      <c r="I6532">
        <v>0</v>
      </c>
      <c r="J6532">
        <v>0</v>
      </c>
      <c r="K6532">
        <v>83</v>
      </c>
      <c r="L6532" s="1"/>
      <c r="M6532" s="4"/>
    </row>
    <row r="6533" spans="1:13" x14ac:dyDescent="0.25">
      <c r="A6533">
        <v>2873212765</v>
      </c>
      <c r="B6533" t="s">
        <v>333</v>
      </c>
      <c r="C6533" s="1">
        <v>42480</v>
      </c>
      <c r="D6533" s="8">
        <f>WEEKDAY(hourlySteps_merged[[#This Row],[ActivityDate]],1)</f>
        <v>4</v>
      </c>
      <c r="E6533" s="1" t="str">
        <f>TEXT(hourlySteps_merged[[#This Row],[ActivityDate]],"dddd")</f>
        <v>Wednesday</v>
      </c>
      <c r="F6533" s="6" t="s">
        <v>780</v>
      </c>
      <c r="G6533" s="6" t="str">
        <f>TEXT(hourlySteps_merged[[#This Row],[ActivityTime2]],"hh:mm:ss")</f>
        <v>11:00:00</v>
      </c>
      <c r="H6533">
        <v>186</v>
      </c>
      <c r="I6533">
        <v>0</v>
      </c>
      <c r="J6533">
        <v>0</v>
      </c>
      <c r="K6533">
        <v>83</v>
      </c>
      <c r="L6533" s="1"/>
      <c r="M6533" s="4"/>
    </row>
    <row r="6534" spans="1:13" x14ac:dyDescent="0.25">
      <c r="A6534">
        <v>2873212765</v>
      </c>
      <c r="B6534" t="s">
        <v>334</v>
      </c>
      <c r="C6534" s="1">
        <v>42480</v>
      </c>
      <c r="D6534" s="8">
        <f>WEEKDAY(hourlySteps_merged[[#This Row],[ActivityDate]],1)</f>
        <v>4</v>
      </c>
      <c r="E6534" s="1" t="str">
        <f>TEXT(hourlySteps_merged[[#This Row],[ActivityDate]],"dddd")</f>
        <v>Wednesday</v>
      </c>
      <c r="F6534" s="6" t="s">
        <v>781</v>
      </c>
      <c r="G6534" s="6" t="str">
        <f>TEXT(hourlySteps_merged[[#This Row],[ActivityTime2]],"hh:mm:ss")</f>
        <v>12:00:00</v>
      </c>
      <c r="H6534">
        <v>220</v>
      </c>
      <c r="I6534">
        <v>0</v>
      </c>
      <c r="J6534">
        <v>0</v>
      </c>
      <c r="K6534">
        <v>83</v>
      </c>
      <c r="L6534" s="1"/>
      <c r="M6534" s="4"/>
    </row>
    <row r="6535" spans="1:13" x14ac:dyDescent="0.25">
      <c r="A6535">
        <v>2873212765</v>
      </c>
      <c r="B6535" t="s">
        <v>335</v>
      </c>
      <c r="C6535" s="1">
        <v>42480</v>
      </c>
      <c r="D6535" s="8">
        <f>WEEKDAY(hourlySteps_merged[[#This Row],[ActivityDate]],1)</f>
        <v>4</v>
      </c>
      <c r="E6535" s="1" t="str">
        <f>TEXT(hourlySteps_merged[[#This Row],[ActivityDate]],"dddd")</f>
        <v>Wednesday</v>
      </c>
      <c r="F6535" s="6" t="s">
        <v>782</v>
      </c>
      <c r="G6535" s="6" t="str">
        <f>TEXT(hourlySteps_merged[[#This Row],[ActivityTime2]],"hh:mm:ss")</f>
        <v>13:00:00</v>
      </c>
      <c r="H6535">
        <v>70</v>
      </c>
      <c r="I6535">
        <v>0</v>
      </c>
      <c r="J6535">
        <v>0</v>
      </c>
      <c r="K6535">
        <v>83</v>
      </c>
      <c r="L6535" s="1"/>
      <c r="M6535" s="4"/>
    </row>
    <row r="6536" spans="1:13" x14ac:dyDescent="0.25">
      <c r="A6536">
        <v>2873212765</v>
      </c>
      <c r="B6536" t="s">
        <v>336</v>
      </c>
      <c r="C6536" s="1">
        <v>42480</v>
      </c>
      <c r="D6536" s="8">
        <f>WEEKDAY(hourlySteps_merged[[#This Row],[ActivityDate]],1)</f>
        <v>4</v>
      </c>
      <c r="E6536" s="1" t="str">
        <f>TEXT(hourlySteps_merged[[#This Row],[ActivityDate]],"dddd")</f>
        <v>Wednesday</v>
      </c>
      <c r="F6536" s="6" t="s">
        <v>783</v>
      </c>
      <c r="G6536" s="6" t="str">
        <f>TEXT(hourlySteps_merged[[#This Row],[ActivityTime2]],"hh:mm:ss")</f>
        <v>14:00:00</v>
      </c>
      <c r="H6536">
        <v>0</v>
      </c>
      <c r="I6536">
        <v>0</v>
      </c>
      <c r="J6536">
        <v>0</v>
      </c>
      <c r="K6536">
        <v>83</v>
      </c>
      <c r="L6536" s="1"/>
      <c r="M6536" s="4"/>
    </row>
    <row r="6537" spans="1:13" x14ac:dyDescent="0.25">
      <c r="A6537">
        <v>2873212765</v>
      </c>
      <c r="B6537" t="s">
        <v>337</v>
      </c>
      <c r="C6537" s="1">
        <v>42480</v>
      </c>
      <c r="D6537" s="8">
        <f>WEEKDAY(hourlySteps_merged[[#This Row],[ActivityDate]],1)</f>
        <v>4</v>
      </c>
      <c r="E6537" s="1" t="str">
        <f>TEXT(hourlySteps_merged[[#This Row],[ActivityDate]],"dddd")</f>
        <v>Wednesday</v>
      </c>
      <c r="F6537" s="6" t="s">
        <v>784</v>
      </c>
      <c r="G6537" s="6" t="str">
        <f>TEXT(hourlySteps_merged[[#This Row],[ActivityTime2]],"hh:mm:ss")</f>
        <v>15:00:00</v>
      </c>
      <c r="H6537">
        <v>179</v>
      </c>
      <c r="I6537">
        <v>0</v>
      </c>
      <c r="J6537">
        <v>0</v>
      </c>
      <c r="K6537">
        <v>83</v>
      </c>
      <c r="L6537" s="1"/>
      <c r="M6537" s="4"/>
    </row>
    <row r="6538" spans="1:13" x14ac:dyDescent="0.25">
      <c r="A6538">
        <v>2873212765</v>
      </c>
      <c r="B6538" t="s">
        <v>338</v>
      </c>
      <c r="C6538" s="1">
        <v>42480</v>
      </c>
      <c r="D6538" s="8">
        <f>WEEKDAY(hourlySteps_merged[[#This Row],[ActivityDate]],1)</f>
        <v>4</v>
      </c>
      <c r="E6538" s="1" t="str">
        <f>TEXT(hourlySteps_merged[[#This Row],[ActivityDate]],"dddd")</f>
        <v>Wednesday</v>
      </c>
      <c r="F6538" s="6" t="s">
        <v>785</v>
      </c>
      <c r="G6538" s="6" t="str">
        <f>TEXT(hourlySteps_merged[[#This Row],[ActivityTime2]],"hh:mm:ss")</f>
        <v>16:00:00</v>
      </c>
      <c r="H6538">
        <v>0</v>
      </c>
      <c r="I6538">
        <v>0</v>
      </c>
      <c r="J6538">
        <v>0</v>
      </c>
      <c r="K6538">
        <v>83</v>
      </c>
      <c r="L6538" s="1"/>
      <c r="M6538" s="4"/>
    </row>
    <row r="6539" spans="1:13" x14ac:dyDescent="0.25">
      <c r="A6539">
        <v>2873212765</v>
      </c>
      <c r="B6539" t="s">
        <v>28</v>
      </c>
      <c r="C6539" s="1">
        <v>42480</v>
      </c>
      <c r="D6539" s="8">
        <f>WEEKDAY(hourlySteps_merged[[#This Row],[ActivityDate]],1)</f>
        <v>4</v>
      </c>
      <c r="E6539" s="1" t="str">
        <f>TEXT(hourlySteps_merged[[#This Row],[ActivityDate]],"dddd")</f>
        <v>Wednesday</v>
      </c>
      <c r="F6539" s="6" t="s">
        <v>786</v>
      </c>
      <c r="G6539" s="6" t="str">
        <f>TEXT(hourlySteps_merged[[#This Row],[ActivityTime2]],"hh:mm:ss")</f>
        <v>17:00:00</v>
      </c>
      <c r="H6539">
        <v>0</v>
      </c>
      <c r="I6539">
        <v>0</v>
      </c>
      <c r="J6539">
        <v>0</v>
      </c>
      <c r="K6539">
        <v>83</v>
      </c>
      <c r="L6539" s="1"/>
      <c r="M6539" s="4"/>
    </row>
    <row r="6540" spans="1:13" x14ac:dyDescent="0.25">
      <c r="A6540">
        <v>2873212765</v>
      </c>
      <c r="B6540" t="s">
        <v>339</v>
      </c>
      <c r="C6540" s="1">
        <v>42480</v>
      </c>
      <c r="D6540" s="8">
        <f>WEEKDAY(hourlySteps_merged[[#This Row],[ActivityDate]],1)</f>
        <v>4</v>
      </c>
      <c r="E6540" s="1" t="str">
        <f>TEXT(hourlySteps_merged[[#This Row],[ActivityDate]],"dddd")</f>
        <v>Wednesday</v>
      </c>
      <c r="F6540" s="6" t="s">
        <v>787</v>
      </c>
      <c r="G6540" s="6" t="str">
        <f>TEXT(hourlySteps_merged[[#This Row],[ActivityTime2]],"hh:mm:ss")</f>
        <v>18:00:00</v>
      </c>
      <c r="H6540">
        <v>0</v>
      </c>
      <c r="I6540">
        <v>0</v>
      </c>
      <c r="J6540">
        <v>0</v>
      </c>
      <c r="K6540">
        <v>83</v>
      </c>
      <c r="L6540" s="1"/>
      <c r="M6540" s="4"/>
    </row>
    <row r="6541" spans="1:13" x14ac:dyDescent="0.25">
      <c r="A6541">
        <v>2873212765</v>
      </c>
      <c r="B6541" t="s">
        <v>340</v>
      </c>
      <c r="C6541" s="1">
        <v>42480</v>
      </c>
      <c r="D6541" s="8">
        <f>WEEKDAY(hourlySteps_merged[[#This Row],[ActivityDate]],1)</f>
        <v>4</v>
      </c>
      <c r="E6541" s="1" t="str">
        <f>TEXT(hourlySteps_merged[[#This Row],[ActivityDate]],"dddd")</f>
        <v>Wednesday</v>
      </c>
      <c r="F6541" s="6" t="s">
        <v>788</v>
      </c>
      <c r="G6541" s="6" t="str">
        <f>TEXT(hourlySteps_merged[[#This Row],[ActivityTime2]],"hh:mm:ss")</f>
        <v>19:00:00</v>
      </c>
      <c r="H6541">
        <v>0</v>
      </c>
      <c r="I6541">
        <v>0</v>
      </c>
      <c r="J6541">
        <v>0</v>
      </c>
      <c r="K6541">
        <v>83</v>
      </c>
      <c r="L6541" s="1"/>
      <c r="M6541" s="4"/>
    </row>
    <row r="6542" spans="1:13" x14ac:dyDescent="0.25">
      <c r="A6542">
        <v>2873212765</v>
      </c>
      <c r="B6542" t="s">
        <v>341</v>
      </c>
      <c r="C6542" s="1">
        <v>42480</v>
      </c>
      <c r="D6542" s="8">
        <f>WEEKDAY(hourlySteps_merged[[#This Row],[ActivityDate]],1)</f>
        <v>4</v>
      </c>
      <c r="E6542" s="1" t="str">
        <f>TEXT(hourlySteps_merged[[#This Row],[ActivityDate]],"dddd")</f>
        <v>Wednesday</v>
      </c>
      <c r="F6542" s="6" t="s">
        <v>789</v>
      </c>
      <c r="G6542" s="6" t="str">
        <f>TEXT(hourlySteps_merged[[#This Row],[ActivityTime2]],"hh:mm:ss")</f>
        <v>20:00:00</v>
      </c>
      <c r="H6542">
        <v>0</v>
      </c>
      <c r="I6542">
        <v>0</v>
      </c>
      <c r="J6542">
        <v>0</v>
      </c>
      <c r="K6542">
        <v>83</v>
      </c>
      <c r="L6542" s="1"/>
      <c r="M6542" s="4"/>
    </row>
    <row r="6543" spans="1:13" x14ac:dyDescent="0.25">
      <c r="A6543">
        <v>2873212765</v>
      </c>
      <c r="B6543" t="s">
        <v>342</v>
      </c>
      <c r="C6543" s="1">
        <v>42480</v>
      </c>
      <c r="D6543" s="8">
        <f>WEEKDAY(hourlySteps_merged[[#This Row],[ActivityDate]],1)</f>
        <v>4</v>
      </c>
      <c r="E6543" s="1" t="str">
        <f>TEXT(hourlySteps_merged[[#This Row],[ActivityDate]],"dddd")</f>
        <v>Wednesday</v>
      </c>
      <c r="F6543" s="6" t="s">
        <v>790</v>
      </c>
      <c r="G6543" s="6" t="str">
        <f>TEXT(hourlySteps_merged[[#This Row],[ActivityTime2]],"hh:mm:ss")</f>
        <v>21:00:00</v>
      </c>
      <c r="H6543">
        <v>0</v>
      </c>
      <c r="I6543">
        <v>0</v>
      </c>
      <c r="J6543">
        <v>0</v>
      </c>
      <c r="K6543">
        <v>83</v>
      </c>
      <c r="L6543" s="1"/>
      <c r="M6543" s="4"/>
    </row>
    <row r="6544" spans="1:13" x14ac:dyDescent="0.25">
      <c r="A6544">
        <v>2873212765</v>
      </c>
      <c r="B6544" t="s">
        <v>343</v>
      </c>
      <c r="C6544" s="1">
        <v>42480</v>
      </c>
      <c r="D6544" s="8">
        <f>WEEKDAY(hourlySteps_merged[[#This Row],[ActivityDate]],1)</f>
        <v>4</v>
      </c>
      <c r="E6544" s="1" t="str">
        <f>TEXT(hourlySteps_merged[[#This Row],[ActivityDate]],"dddd")</f>
        <v>Wednesday</v>
      </c>
      <c r="F6544" s="6" t="s">
        <v>791</v>
      </c>
      <c r="G6544" s="6" t="str">
        <f>TEXT(hourlySteps_merged[[#This Row],[ActivityTime2]],"hh:mm:ss")</f>
        <v>22:00:00</v>
      </c>
      <c r="H6544">
        <v>0</v>
      </c>
      <c r="I6544">
        <v>0</v>
      </c>
      <c r="J6544">
        <v>0</v>
      </c>
      <c r="K6544">
        <v>83</v>
      </c>
      <c r="L6544" s="1"/>
      <c r="M6544" s="4"/>
    </row>
    <row r="6545" spans="1:13" x14ac:dyDescent="0.25">
      <c r="A6545">
        <v>2873212765</v>
      </c>
      <c r="B6545" t="s">
        <v>344</v>
      </c>
      <c r="C6545" s="1">
        <v>42480</v>
      </c>
      <c r="D6545" s="8">
        <f>WEEKDAY(hourlySteps_merged[[#This Row],[ActivityDate]],1)</f>
        <v>4</v>
      </c>
      <c r="E6545" s="1" t="str">
        <f>TEXT(hourlySteps_merged[[#This Row],[ActivityDate]],"dddd")</f>
        <v>Wednesday</v>
      </c>
      <c r="F6545" s="6" t="s">
        <v>792</v>
      </c>
      <c r="G6545" s="6" t="str">
        <f>TEXT(hourlySteps_merged[[#This Row],[ActivityTime2]],"hh:mm:ss")</f>
        <v>23:00:00</v>
      </c>
      <c r="H6545">
        <v>0</v>
      </c>
      <c r="I6545">
        <v>0</v>
      </c>
      <c r="J6545">
        <v>0</v>
      </c>
      <c r="K6545">
        <v>83</v>
      </c>
      <c r="L6545" s="1"/>
      <c r="M6545" s="4"/>
    </row>
    <row r="6546" spans="1:13" x14ac:dyDescent="0.25">
      <c r="A6546">
        <v>2873212765</v>
      </c>
      <c r="B6546" t="s">
        <v>345</v>
      </c>
      <c r="C6546" s="1">
        <v>42480</v>
      </c>
      <c r="D6546" s="8">
        <f>WEEKDAY(hourlySteps_merged[[#This Row],[ActivityDate]],1)</f>
        <v>4</v>
      </c>
      <c r="E6546" s="1" t="str">
        <f>TEXT(hourlySteps_merged[[#This Row],[ActivityDate]],"dddd")</f>
        <v>Wednesday</v>
      </c>
      <c r="F6546" s="6" t="s">
        <v>769</v>
      </c>
      <c r="G6546" s="6" t="str">
        <f>TEXT(hourlySteps_merged[[#This Row],[ActivityTime2]],"hh:mm:ss")</f>
        <v>00:00:00</v>
      </c>
      <c r="H6546">
        <v>75</v>
      </c>
      <c r="I6546">
        <v>0</v>
      </c>
      <c r="J6546">
        <v>0</v>
      </c>
      <c r="K6546">
        <v>61</v>
      </c>
      <c r="L6546" s="1"/>
      <c r="M6546" s="4"/>
    </row>
    <row r="6547" spans="1:13" x14ac:dyDescent="0.25">
      <c r="A6547">
        <v>2873212765</v>
      </c>
      <c r="B6547" t="s">
        <v>346</v>
      </c>
      <c r="C6547" s="1">
        <v>42480</v>
      </c>
      <c r="D6547" s="8">
        <f>WEEKDAY(hourlySteps_merged[[#This Row],[ActivityDate]],1)</f>
        <v>4</v>
      </c>
      <c r="E6547" s="1" t="str">
        <f>TEXT(hourlySteps_merged[[#This Row],[ActivityDate]],"dddd")</f>
        <v>Wednesday</v>
      </c>
      <c r="F6547" s="6" t="s">
        <v>770</v>
      </c>
      <c r="G6547" s="6" t="str">
        <f>TEXT(hourlySteps_merged[[#This Row],[ActivityTime2]],"hh:mm:ss")</f>
        <v>01:00:00</v>
      </c>
      <c r="H6547">
        <v>4534</v>
      </c>
      <c r="I6547">
        <v>0</v>
      </c>
      <c r="J6547">
        <v>0</v>
      </c>
      <c r="K6547">
        <v>61</v>
      </c>
      <c r="L6547" s="1"/>
      <c r="M6547" s="4"/>
    </row>
    <row r="6548" spans="1:13" x14ac:dyDescent="0.25">
      <c r="A6548">
        <v>2873212765</v>
      </c>
      <c r="B6548" t="s">
        <v>347</v>
      </c>
      <c r="C6548" s="1">
        <v>42480</v>
      </c>
      <c r="D6548" s="8">
        <f>WEEKDAY(hourlySteps_merged[[#This Row],[ActivityDate]],1)</f>
        <v>4</v>
      </c>
      <c r="E6548" s="1" t="str">
        <f>TEXT(hourlySteps_merged[[#This Row],[ActivityDate]],"dddd")</f>
        <v>Wednesday</v>
      </c>
      <c r="F6548" s="6" t="s">
        <v>771</v>
      </c>
      <c r="G6548" s="6" t="str">
        <f>TEXT(hourlySteps_merged[[#This Row],[ActivityTime2]],"hh:mm:ss")</f>
        <v>02:00:00</v>
      </c>
      <c r="H6548">
        <v>170</v>
      </c>
      <c r="I6548">
        <v>1</v>
      </c>
      <c r="J6548">
        <v>1.6667000000000001E-2</v>
      </c>
      <c r="K6548">
        <v>63</v>
      </c>
      <c r="L6548" s="1"/>
      <c r="M6548" s="4"/>
    </row>
    <row r="6549" spans="1:13" x14ac:dyDescent="0.25">
      <c r="A6549">
        <v>2873212765</v>
      </c>
      <c r="B6549" t="s">
        <v>348</v>
      </c>
      <c r="C6549" s="1">
        <v>42480</v>
      </c>
      <c r="D6549" s="8">
        <f>WEEKDAY(hourlySteps_merged[[#This Row],[ActivityDate]],1)</f>
        <v>4</v>
      </c>
      <c r="E6549" s="1" t="str">
        <f>TEXT(hourlySteps_merged[[#This Row],[ActivityDate]],"dddd")</f>
        <v>Wednesday</v>
      </c>
      <c r="F6549" s="6" t="s">
        <v>772</v>
      </c>
      <c r="G6549" s="6" t="str">
        <f>TEXT(hourlySteps_merged[[#This Row],[ActivityTime2]],"hh:mm:ss")</f>
        <v>03:00:00</v>
      </c>
      <c r="H6549">
        <v>131</v>
      </c>
      <c r="I6549">
        <v>0</v>
      </c>
      <c r="J6549">
        <v>0</v>
      </c>
      <c r="K6549">
        <v>61</v>
      </c>
      <c r="L6549" s="1"/>
      <c r="M6549" s="4"/>
    </row>
    <row r="6550" spans="1:13" x14ac:dyDescent="0.25">
      <c r="A6550">
        <v>2873212765</v>
      </c>
      <c r="B6550" t="s">
        <v>349</v>
      </c>
      <c r="C6550" s="1">
        <v>42480</v>
      </c>
      <c r="D6550" s="8">
        <f>WEEKDAY(hourlySteps_merged[[#This Row],[ActivityDate]],1)</f>
        <v>4</v>
      </c>
      <c r="E6550" s="1" t="str">
        <f>TEXT(hourlySteps_merged[[#This Row],[ActivityDate]],"dddd")</f>
        <v>Wednesday</v>
      </c>
      <c r="F6550" s="6" t="s">
        <v>773</v>
      </c>
      <c r="G6550" s="6" t="str">
        <f>TEXT(hourlySteps_merged[[#This Row],[ActivityTime2]],"hh:mm:ss")</f>
        <v>04:00:00</v>
      </c>
      <c r="H6550">
        <v>500</v>
      </c>
      <c r="I6550">
        <v>0</v>
      </c>
      <c r="J6550">
        <v>0</v>
      </c>
      <c r="K6550">
        <v>61</v>
      </c>
      <c r="L6550" s="1"/>
      <c r="M6550" s="4"/>
    </row>
    <row r="6551" spans="1:13" x14ac:dyDescent="0.25">
      <c r="A6551">
        <v>2873212765</v>
      </c>
      <c r="B6551" t="s">
        <v>350</v>
      </c>
      <c r="C6551" s="1">
        <v>42480</v>
      </c>
      <c r="D6551" s="8">
        <f>WEEKDAY(hourlySteps_merged[[#This Row],[ActivityDate]],1)</f>
        <v>4</v>
      </c>
      <c r="E6551" s="1" t="str">
        <f>TEXT(hourlySteps_merged[[#This Row],[ActivityDate]],"dddd")</f>
        <v>Wednesday</v>
      </c>
      <c r="F6551" s="6" t="s">
        <v>774</v>
      </c>
      <c r="G6551" s="6" t="str">
        <f>TEXT(hourlySteps_merged[[#This Row],[ActivityTime2]],"hh:mm:ss")</f>
        <v>05:00:00</v>
      </c>
      <c r="H6551">
        <v>264</v>
      </c>
      <c r="I6551">
        <v>0</v>
      </c>
      <c r="J6551">
        <v>0</v>
      </c>
      <c r="K6551">
        <v>61</v>
      </c>
      <c r="L6551" s="1"/>
      <c r="M6551" s="4"/>
    </row>
    <row r="6552" spans="1:13" x14ac:dyDescent="0.25">
      <c r="A6552">
        <v>2873212765</v>
      </c>
      <c r="B6552" t="s">
        <v>351</v>
      </c>
      <c r="C6552" s="1">
        <v>42480</v>
      </c>
      <c r="D6552" s="8">
        <f>WEEKDAY(hourlySteps_merged[[#This Row],[ActivityDate]],1)</f>
        <v>4</v>
      </c>
      <c r="E6552" s="1" t="str">
        <f>TEXT(hourlySteps_merged[[#This Row],[ActivityDate]],"dddd")</f>
        <v>Wednesday</v>
      </c>
      <c r="F6552" s="6" t="s">
        <v>775</v>
      </c>
      <c r="G6552" s="6" t="str">
        <f>TEXT(hourlySteps_merged[[#This Row],[ActivityTime2]],"hh:mm:ss")</f>
        <v>06:00:00</v>
      </c>
      <c r="H6552">
        <v>23</v>
      </c>
      <c r="I6552">
        <v>1</v>
      </c>
      <c r="J6552">
        <v>1.6667000000000001E-2</v>
      </c>
      <c r="K6552">
        <v>62</v>
      </c>
      <c r="L6552" s="1"/>
      <c r="M6552" s="4"/>
    </row>
    <row r="6553" spans="1:13" x14ac:dyDescent="0.25">
      <c r="A6553">
        <v>2873212765</v>
      </c>
      <c r="B6553" t="s">
        <v>352</v>
      </c>
      <c r="C6553" s="1">
        <v>42480</v>
      </c>
      <c r="D6553" s="8">
        <f>WEEKDAY(hourlySteps_merged[[#This Row],[ActivityDate]],1)</f>
        <v>4</v>
      </c>
      <c r="E6553" s="1" t="str">
        <f>TEXT(hourlySteps_merged[[#This Row],[ActivityDate]],"dddd")</f>
        <v>Wednesday</v>
      </c>
      <c r="F6553" s="6" t="s">
        <v>776</v>
      </c>
      <c r="G6553" s="6" t="str">
        <f>TEXT(hourlySteps_merged[[#This Row],[ActivityTime2]],"hh:mm:ss")</f>
        <v>07:00:00</v>
      </c>
      <c r="H6553">
        <v>320</v>
      </c>
      <c r="I6553">
        <v>18</v>
      </c>
      <c r="J6553">
        <v>0.3</v>
      </c>
      <c r="K6553">
        <v>106</v>
      </c>
      <c r="L6553" s="1"/>
      <c r="M6553" s="4"/>
    </row>
    <row r="6554" spans="1:13" x14ac:dyDescent="0.25">
      <c r="A6554">
        <v>2873212765</v>
      </c>
      <c r="B6554" t="s">
        <v>353</v>
      </c>
      <c r="C6554" s="1">
        <v>42480</v>
      </c>
      <c r="D6554" s="8">
        <f>WEEKDAY(hourlySteps_merged[[#This Row],[ActivityDate]],1)</f>
        <v>4</v>
      </c>
      <c r="E6554" s="1" t="str">
        <f>TEXT(hourlySteps_merged[[#This Row],[ActivityDate]],"dddd")</f>
        <v>Wednesday</v>
      </c>
      <c r="F6554" s="6" t="s">
        <v>777</v>
      </c>
      <c r="G6554" s="6" t="str">
        <f>TEXT(hourlySteps_merged[[#This Row],[ActivityTime2]],"hh:mm:ss")</f>
        <v>08:00:00</v>
      </c>
      <c r="H6554">
        <v>181</v>
      </c>
      <c r="I6554">
        <v>3</v>
      </c>
      <c r="J6554">
        <v>0.05</v>
      </c>
      <c r="K6554">
        <v>69</v>
      </c>
      <c r="L6554" s="1"/>
      <c r="M6554" s="4"/>
    </row>
    <row r="6555" spans="1:13" x14ac:dyDescent="0.25">
      <c r="A6555">
        <v>2873212765</v>
      </c>
      <c r="B6555" t="s">
        <v>354</v>
      </c>
      <c r="C6555" s="1">
        <v>42480</v>
      </c>
      <c r="D6555" s="8">
        <f>WEEKDAY(hourlySteps_merged[[#This Row],[ActivityDate]],1)</f>
        <v>4</v>
      </c>
      <c r="E6555" s="1" t="str">
        <f>TEXT(hourlySteps_merged[[#This Row],[ActivityDate]],"dddd")</f>
        <v>Wednesday</v>
      </c>
      <c r="F6555" s="6" t="s">
        <v>778</v>
      </c>
      <c r="G6555" s="6" t="str">
        <f>TEXT(hourlySteps_merged[[#This Row],[ActivityTime2]],"hh:mm:ss")</f>
        <v>09:00:00</v>
      </c>
      <c r="H6555">
        <v>124</v>
      </c>
      <c r="I6555">
        <v>23</v>
      </c>
      <c r="J6555">
        <v>0.38333299999999998</v>
      </c>
      <c r="K6555">
        <v>107</v>
      </c>
      <c r="L6555" s="1"/>
      <c r="M6555" s="4"/>
    </row>
    <row r="6556" spans="1:13" x14ac:dyDescent="0.25">
      <c r="A6556">
        <v>2873212765</v>
      </c>
      <c r="B6556" t="s">
        <v>355</v>
      </c>
      <c r="C6556" s="1">
        <v>42480</v>
      </c>
      <c r="D6556" s="8">
        <f>WEEKDAY(hourlySteps_merged[[#This Row],[ActivityDate]],1)</f>
        <v>4</v>
      </c>
      <c r="E6556" s="1" t="str">
        <f>TEXT(hourlySteps_merged[[#This Row],[ActivityDate]],"dddd")</f>
        <v>Wednesday</v>
      </c>
      <c r="F6556" s="6" t="s">
        <v>779</v>
      </c>
      <c r="G6556" s="6" t="str">
        <f>TEXT(hourlySteps_merged[[#This Row],[ActivityTime2]],"hh:mm:ss")</f>
        <v>10:00:00</v>
      </c>
      <c r="H6556">
        <v>254</v>
      </c>
      <c r="I6556">
        <v>24</v>
      </c>
      <c r="J6556">
        <v>0.4</v>
      </c>
      <c r="K6556">
        <v>135</v>
      </c>
      <c r="L6556" s="1"/>
      <c r="M6556" s="4"/>
    </row>
    <row r="6557" spans="1:13" x14ac:dyDescent="0.25">
      <c r="A6557">
        <v>2873212765</v>
      </c>
      <c r="B6557" t="s">
        <v>356</v>
      </c>
      <c r="C6557" s="1">
        <v>42480</v>
      </c>
      <c r="D6557" s="8">
        <f>WEEKDAY(hourlySteps_merged[[#This Row],[ActivityDate]],1)</f>
        <v>4</v>
      </c>
      <c r="E6557" s="1" t="str">
        <f>TEXT(hourlySteps_merged[[#This Row],[ActivityDate]],"dddd")</f>
        <v>Wednesday</v>
      </c>
      <c r="F6557" s="6" t="s">
        <v>780</v>
      </c>
      <c r="G6557" s="6" t="str">
        <f>TEXT(hourlySteps_merged[[#This Row],[ActivityTime2]],"hh:mm:ss")</f>
        <v>11:00:00</v>
      </c>
      <c r="H6557">
        <v>0</v>
      </c>
      <c r="I6557">
        <v>27</v>
      </c>
      <c r="J6557">
        <v>0.45</v>
      </c>
      <c r="K6557">
        <v>125</v>
      </c>
      <c r="L6557" s="1"/>
      <c r="M6557" s="4"/>
    </row>
    <row r="6558" spans="1:13" x14ac:dyDescent="0.25">
      <c r="A6558">
        <v>2873212765</v>
      </c>
      <c r="B6558" t="s">
        <v>357</v>
      </c>
      <c r="C6558" s="1">
        <v>42480</v>
      </c>
      <c r="D6558" s="8">
        <f>WEEKDAY(hourlySteps_merged[[#This Row],[ActivityDate]],1)</f>
        <v>4</v>
      </c>
      <c r="E6558" s="1" t="str">
        <f>TEXT(hourlySteps_merged[[#This Row],[ActivityDate]],"dddd")</f>
        <v>Wednesday</v>
      </c>
      <c r="F6558" s="6" t="s">
        <v>781</v>
      </c>
      <c r="G6558" s="6" t="str">
        <f>TEXT(hourlySteps_merged[[#This Row],[ActivityTime2]],"hh:mm:ss")</f>
        <v>12:00:00</v>
      </c>
      <c r="H6558">
        <v>114</v>
      </c>
      <c r="I6558">
        <v>55</v>
      </c>
      <c r="J6558">
        <v>0.91666700000000001</v>
      </c>
      <c r="K6558">
        <v>166</v>
      </c>
      <c r="L6558" s="1"/>
      <c r="M6558" s="4"/>
    </row>
    <row r="6559" spans="1:13" x14ac:dyDescent="0.25">
      <c r="A6559">
        <v>2873212765</v>
      </c>
      <c r="B6559" t="s">
        <v>358</v>
      </c>
      <c r="C6559" s="1">
        <v>42480</v>
      </c>
      <c r="D6559" s="8">
        <f>WEEKDAY(hourlySteps_merged[[#This Row],[ActivityDate]],1)</f>
        <v>4</v>
      </c>
      <c r="E6559" s="1" t="str">
        <f>TEXT(hourlySteps_merged[[#This Row],[ActivityDate]],"dddd")</f>
        <v>Wednesday</v>
      </c>
      <c r="F6559" s="6" t="s">
        <v>782</v>
      </c>
      <c r="G6559" s="6" t="str">
        <f>TEXT(hourlySteps_merged[[#This Row],[ActivityTime2]],"hh:mm:ss")</f>
        <v>13:00:00</v>
      </c>
      <c r="H6559">
        <v>71</v>
      </c>
      <c r="I6559">
        <v>16</v>
      </c>
      <c r="J6559">
        <v>0.26666699999999999</v>
      </c>
      <c r="K6559">
        <v>90</v>
      </c>
      <c r="L6559" s="1"/>
      <c r="M6559" s="4"/>
    </row>
    <row r="6560" spans="1:13" x14ac:dyDescent="0.25">
      <c r="A6560">
        <v>2873212765</v>
      </c>
      <c r="B6560" t="s">
        <v>359</v>
      </c>
      <c r="C6560" s="1">
        <v>42480</v>
      </c>
      <c r="D6560" s="8">
        <f>WEEKDAY(hourlySteps_merged[[#This Row],[ActivityDate]],1)</f>
        <v>4</v>
      </c>
      <c r="E6560" s="1" t="str">
        <f>TEXT(hourlySteps_merged[[#This Row],[ActivityDate]],"dddd")</f>
        <v>Wednesday</v>
      </c>
      <c r="F6560" s="6" t="s">
        <v>783</v>
      </c>
      <c r="G6560" s="6" t="str">
        <f>TEXT(hourlySteps_merged[[#This Row],[ActivityTime2]],"hh:mm:ss")</f>
        <v>14:00:00</v>
      </c>
      <c r="H6560">
        <v>112</v>
      </c>
      <c r="I6560">
        <v>13</v>
      </c>
      <c r="J6560">
        <v>0.216667</v>
      </c>
      <c r="K6560">
        <v>87</v>
      </c>
      <c r="L6560" s="1"/>
      <c r="M6560" s="4"/>
    </row>
    <row r="6561" spans="1:13" x14ac:dyDescent="0.25">
      <c r="A6561">
        <v>2873212765</v>
      </c>
      <c r="B6561" t="s">
        <v>360</v>
      </c>
      <c r="C6561" s="1">
        <v>42480</v>
      </c>
      <c r="D6561" s="8">
        <f>WEEKDAY(hourlySteps_merged[[#This Row],[ActivityDate]],1)</f>
        <v>4</v>
      </c>
      <c r="E6561" s="1" t="str">
        <f>TEXT(hourlySteps_merged[[#This Row],[ActivityDate]],"dddd")</f>
        <v>Wednesday</v>
      </c>
      <c r="F6561" s="6" t="s">
        <v>784</v>
      </c>
      <c r="G6561" s="6" t="str">
        <f>TEXT(hourlySteps_merged[[#This Row],[ActivityTime2]],"hh:mm:ss")</f>
        <v>15:00:00</v>
      </c>
      <c r="H6561">
        <v>0</v>
      </c>
      <c r="I6561">
        <v>38</v>
      </c>
      <c r="J6561">
        <v>0.63333300000000003</v>
      </c>
      <c r="K6561">
        <v>137</v>
      </c>
      <c r="L6561" s="1"/>
      <c r="M6561" s="4"/>
    </row>
    <row r="6562" spans="1:13" x14ac:dyDescent="0.25">
      <c r="A6562">
        <v>2873212765</v>
      </c>
      <c r="B6562" t="s">
        <v>361</v>
      </c>
      <c r="C6562" s="1">
        <v>42480</v>
      </c>
      <c r="D6562" s="8">
        <f>WEEKDAY(hourlySteps_merged[[#This Row],[ActivityDate]],1)</f>
        <v>4</v>
      </c>
      <c r="E6562" s="1" t="str">
        <f>TEXT(hourlySteps_merged[[#This Row],[ActivityDate]],"dddd")</f>
        <v>Wednesday</v>
      </c>
      <c r="F6562" s="6" t="s">
        <v>785</v>
      </c>
      <c r="G6562" s="6" t="str">
        <f>TEXT(hourlySteps_merged[[#This Row],[ActivityTime2]],"hh:mm:ss")</f>
        <v>16:00:00</v>
      </c>
      <c r="H6562">
        <v>0</v>
      </c>
      <c r="I6562">
        <v>29</v>
      </c>
      <c r="J6562">
        <v>0.48333300000000001</v>
      </c>
      <c r="K6562">
        <v>117</v>
      </c>
      <c r="L6562" s="1"/>
      <c r="M6562" s="4"/>
    </row>
    <row r="6563" spans="1:13" x14ac:dyDescent="0.25">
      <c r="A6563">
        <v>2873212765</v>
      </c>
      <c r="B6563" t="s">
        <v>29</v>
      </c>
      <c r="C6563" s="1">
        <v>42480</v>
      </c>
      <c r="D6563" s="8">
        <f>WEEKDAY(hourlySteps_merged[[#This Row],[ActivityDate]],1)</f>
        <v>4</v>
      </c>
      <c r="E6563" s="1" t="str">
        <f>TEXT(hourlySteps_merged[[#This Row],[ActivityDate]],"dddd")</f>
        <v>Wednesday</v>
      </c>
      <c r="F6563" s="6" t="s">
        <v>786</v>
      </c>
      <c r="G6563" s="6" t="str">
        <f>TEXT(hourlySteps_merged[[#This Row],[ActivityTime2]],"hh:mm:ss")</f>
        <v>17:00:00</v>
      </c>
      <c r="H6563">
        <v>0</v>
      </c>
      <c r="I6563">
        <v>24</v>
      </c>
      <c r="J6563">
        <v>0.4</v>
      </c>
      <c r="K6563">
        <v>110</v>
      </c>
      <c r="L6563" s="1"/>
      <c r="M6563" s="4"/>
    </row>
    <row r="6564" spans="1:13" x14ac:dyDescent="0.25">
      <c r="A6564">
        <v>2873212765</v>
      </c>
      <c r="B6564" t="s">
        <v>362</v>
      </c>
      <c r="C6564" s="1">
        <v>42480</v>
      </c>
      <c r="D6564" s="8">
        <f>WEEKDAY(hourlySteps_merged[[#This Row],[ActivityDate]],1)</f>
        <v>4</v>
      </c>
      <c r="E6564" s="1" t="str">
        <f>TEXT(hourlySteps_merged[[#This Row],[ActivityDate]],"dddd")</f>
        <v>Wednesday</v>
      </c>
      <c r="F6564" s="6" t="s">
        <v>787</v>
      </c>
      <c r="G6564" s="6" t="str">
        <f>TEXT(hourlySteps_merged[[#This Row],[ActivityTime2]],"hh:mm:ss")</f>
        <v>18:00:00</v>
      </c>
      <c r="H6564">
        <v>0</v>
      </c>
      <c r="I6564">
        <v>20</v>
      </c>
      <c r="J6564">
        <v>0.33333299999999999</v>
      </c>
      <c r="K6564">
        <v>108</v>
      </c>
      <c r="L6564" s="1"/>
      <c r="M6564" s="4"/>
    </row>
    <row r="6565" spans="1:13" x14ac:dyDescent="0.25">
      <c r="A6565">
        <v>2873212765</v>
      </c>
      <c r="B6565" t="s">
        <v>363</v>
      </c>
      <c r="C6565" s="1">
        <v>42480</v>
      </c>
      <c r="D6565" s="8">
        <f>WEEKDAY(hourlySteps_merged[[#This Row],[ActivityDate]],1)</f>
        <v>4</v>
      </c>
      <c r="E6565" s="1" t="str">
        <f>TEXT(hourlySteps_merged[[#This Row],[ActivityDate]],"dddd")</f>
        <v>Wednesday</v>
      </c>
      <c r="F6565" s="6" t="s">
        <v>788</v>
      </c>
      <c r="G6565" s="6" t="str">
        <f>TEXT(hourlySteps_merged[[#This Row],[ActivityTime2]],"hh:mm:ss")</f>
        <v>19:00:00</v>
      </c>
      <c r="H6565">
        <v>0</v>
      </c>
      <c r="I6565">
        <v>28</v>
      </c>
      <c r="J6565">
        <v>0.466667</v>
      </c>
      <c r="K6565">
        <v>134</v>
      </c>
      <c r="L6565" s="1"/>
      <c r="M6565" s="4"/>
    </row>
    <row r="6566" spans="1:13" x14ac:dyDescent="0.25">
      <c r="A6566">
        <v>2873212765</v>
      </c>
      <c r="B6566" t="s">
        <v>364</v>
      </c>
      <c r="C6566" s="1">
        <v>42480</v>
      </c>
      <c r="D6566" s="8">
        <f>WEEKDAY(hourlySteps_merged[[#This Row],[ActivityDate]],1)</f>
        <v>4</v>
      </c>
      <c r="E6566" s="1" t="str">
        <f>TEXT(hourlySteps_merged[[#This Row],[ActivityDate]],"dddd")</f>
        <v>Wednesday</v>
      </c>
      <c r="F6566" s="6" t="s">
        <v>789</v>
      </c>
      <c r="G6566" s="6" t="str">
        <f>TEXT(hourlySteps_merged[[#This Row],[ActivityTime2]],"hh:mm:ss")</f>
        <v>20:00:00</v>
      </c>
      <c r="H6566">
        <v>0</v>
      </c>
      <c r="I6566">
        <v>7</v>
      </c>
      <c r="J6566">
        <v>0.11666700000000001</v>
      </c>
      <c r="K6566">
        <v>75</v>
      </c>
      <c r="L6566" s="1"/>
      <c r="M6566" s="4"/>
    </row>
    <row r="6567" spans="1:13" x14ac:dyDescent="0.25">
      <c r="A6567">
        <v>2873212765</v>
      </c>
      <c r="B6567" t="s">
        <v>365</v>
      </c>
      <c r="C6567" s="1">
        <v>42480</v>
      </c>
      <c r="D6567" s="8">
        <f>WEEKDAY(hourlySteps_merged[[#This Row],[ActivityDate]],1)</f>
        <v>4</v>
      </c>
      <c r="E6567" s="1" t="str">
        <f>TEXT(hourlySteps_merged[[#This Row],[ActivityDate]],"dddd")</f>
        <v>Wednesday</v>
      </c>
      <c r="F6567" s="6" t="s">
        <v>790</v>
      </c>
      <c r="G6567" s="6" t="str">
        <f>TEXT(hourlySteps_merged[[#This Row],[ActivityTime2]],"hh:mm:ss")</f>
        <v>21:00:00</v>
      </c>
      <c r="H6567">
        <v>0</v>
      </c>
      <c r="I6567">
        <v>8</v>
      </c>
      <c r="J6567">
        <v>0.13333300000000001</v>
      </c>
      <c r="K6567">
        <v>80</v>
      </c>
      <c r="L6567" s="1"/>
      <c r="M6567" s="4"/>
    </row>
    <row r="6568" spans="1:13" x14ac:dyDescent="0.25">
      <c r="A6568">
        <v>2873212765</v>
      </c>
      <c r="B6568" t="s">
        <v>366</v>
      </c>
      <c r="C6568" s="1">
        <v>42480</v>
      </c>
      <c r="D6568" s="8">
        <f>WEEKDAY(hourlySteps_merged[[#This Row],[ActivityDate]],1)</f>
        <v>4</v>
      </c>
      <c r="E6568" s="1" t="str">
        <f>TEXT(hourlySteps_merged[[#This Row],[ActivityDate]],"dddd")</f>
        <v>Wednesday</v>
      </c>
      <c r="F6568" s="6" t="s">
        <v>791</v>
      </c>
      <c r="G6568" s="6" t="str">
        <f>TEXT(hourlySteps_merged[[#This Row],[ActivityTime2]],"hh:mm:ss")</f>
        <v>22:00:00</v>
      </c>
      <c r="H6568">
        <v>214</v>
      </c>
      <c r="I6568">
        <v>7</v>
      </c>
      <c r="J6568">
        <v>0.11666700000000001</v>
      </c>
      <c r="K6568">
        <v>78</v>
      </c>
      <c r="L6568" s="1"/>
      <c r="M6568" s="4"/>
    </row>
    <row r="6569" spans="1:13" x14ac:dyDescent="0.25">
      <c r="A6569">
        <v>2873212765</v>
      </c>
      <c r="B6569" t="s">
        <v>367</v>
      </c>
      <c r="C6569" s="1">
        <v>42480</v>
      </c>
      <c r="D6569" s="8">
        <f>WEEKDAY(hourlySteps_merged[[#This Row],[ActivityDate]],1)</f>
        <v>4</v>
      </c>
      <c r="E6569" s="1" t="str">
        <f>TEXT(hourlySteps_merged[[#This Row],[ActivityDate]],"dddd")</f>
        <v>Wednesday</v>
      </c>
      <c r="F6569" s="6" t="s">
        <v>792</v>
      </c>
      <c r="G6569" s="6" t="str">
        <f>TEXT(hourlySteps_merged[[#This Row],[ActivityTime2]],"hh:mm:ss")</f>
        <v>23:00:00</v>
      </c>
      <c r="H6569">
        <v>239</v>
      </c>
      <c r="I6569">
        <v>0</v>
      </c>
      <c r="J6569">
        <v>0</v>
      </c>
      <c r="K6569">
        <v>61</v>
      </c>
      <c r="L6569" s="1"/>
      <c r="M6569" s="4"/>
    </row>
    <row r="6570" spans="1:13" x14ac:dyDescent="0.25">
      <c r="A6570">
        <v>2873212765</v>
      </c>
      <c r="B6570" t="s">
        <v>368</v>
      </c>
      <c r="C6570" s="1">
        <v>42480</v>
      </c>
      <c r="D6570" s="8">
        <f>WEEKDAY(hourlySteps_merged[[#This Row],[ActivityDate]],1)</f>
        <v>4</v>
      </c>
      <c r="E6570" s="1" t="str">
        <f>TEXT(hourlySteps_merged[[#This Row],[ActivityDate]],"dddd")</f>
        <v>Wednesday</v>
      </c>
      <c r="F6570" s="6" t="s">
        <v>769</v>
      </c>
      <c r="G6570" s="6" t="str">
        <f>TEXT(hourlySteps_merged[[#This Row],[ActivityTime2]],"hh:mm:ss")</f>
        <v>00:00:00</v>
      </c>
      <c r="H6570">
        <v>844</v>
      </c>
      <c r="I6570">
        <v>0</v>
      </c>
      <c r="J6570">
        <v>0</v>
      </c>
      <c r="K6570">
        <v>78</v>
      </c>
      <c r="L6570" s="1"/>
      <c r="M6570" s="4"/>
    </row>
    <row r="6571" spans="1:13" x14ac:dyDescent="0.25">
      <c r="A6571">
        <v>2873212765</v>
      </c>
      <c r="B6571" t="s">
        <v>369</v>
      </c>
      <c r="C6571" s="1">
        <v>42480</v>
      </c>
      <c r="D6571" s="8">
        <f>WEEKDAY(hourlySteps_merged[[#This Row],[ActivityDate]],1)</f>
        <v>4</v>
      </c>
      <c r="E6571" s="1" t="str">
        <f>TEXT(hourlySteps_merged[[#This Row],[ActivityDate]],"dddd")</f>
        <v>Wednesday</v>
      </c>
      <c r="F6571" s="6" t="s">
        <v>770</v>
      </c>
      <c r="G6571" s="6" t="str">
        <f>TEXT(hourlySteps_merged[[#This Row],[ActivityTime2]],"hh:mm:ss")</f>
        <v>01:00:00</v>
      </c>
      <c r="H6571">
        <v>891</v>
      </c>
      <c r="I6571">
        <v>2</v>
      </c>
      <c r="J6571">
        <v>3.3333000000000002E-2</v>
      </c>
      <c r="K6571">
        <v>83</v>
      </c>
      <c r="L6571" s="1"/>
      <c r="M6571" s="4"/>
    </row>
    <row r="6572" spans="1:13" x14ac:dyDescent="0.25">
      <c r="A6572">
        <v>2873212765</v>
      </c>
      <c r="B6572" t="s">
        <v>370</v>
      </c>
      <c r="C6572" s="1">
        <v>42480</v>
      </c>
      <c r="D6572" s="8">
        <f>WEEKDAY(hourlySteps_merged[[#This Row],[ActivityDate]],1)</f>
        <v>4</v>
      </c>
      <c r="E6572" s="1" t="str">
        <f>TEXT(hourlySteps_merged[[#This Row],[ActivityDate]],"dddd")</f>
        <v>Wednesday</v>
      </c>
      <c r="F6572" s="6" t="s">
        <v>771</v>
      </c>
      <c r="G6572" s="6" t="str">
        <f>TEXT(hourlySteps_merged[[#This Row],[ActivityTime2]],"hh:mm:ss")</f>
        <v>02:00:00</v>
      </c>
      <c r="H6572">
        <v>973</v>
      </c>
      <c r="I6572">
        <v>0</v>
      </c>
      <c r="J6572">
        <v>0</v>
      </c>
      <c r="K6572">
        <v>80</v>
      </c>
      <c r="L6572" s="1"/>
      <c r="M6572" s="4"/>
    </row>
    <row r="6573" spans="1:13" x14ac:dyDescent="0.25">
      <c r="A6573">
        <v>2873212765</v>
      </c>
      <c r="B6573" t="s">
        <v>371</v>
      </c>
      <c r="C6573" s="1">
        <v>42480</v>
      </c>
      <c r="D6573" s="8">
        <f>WEEKDAY(hourlySteps_merged[[#This Row],[ActivityDate]],1)</f>
        <v>4</v>
      </c>
      <c r="E6573" s="1" t="str">
        <f>TEXT(hourlySteps_merged[[#This Row],[ActivityDate]],"dddd")</f>
        <v>Wednesday</v>
      </c>
      <c r="F6573" s="6" t="s">
        <v>772</v>
      </c>
      <c r="G6573" s="6" t="str">
        <f>TEXT(hourlySteps_merged[[#This Row],[ActivityTime2]],"hh:mm:ss")</f>
        <v>03:00:00</v>
      </c>
      <c r="H6573">
        <v>874</v>
      </c>
      <c r="I6573">
        <v>0</v>
      </c>
      <c r="J6573">
        <v>0</v>
      </c>
      <c r="K6573">
        <v>79</v>
      </c>
      <c r="L6573" s="1"/>
      <c r="M6573" s="4"/>
    </row>
    <row r="6574" spans="1:13" x14ac:dyDescent="0.25">
      <c r="A6574">
        <v>2873212765</v>
      </c>
      <c r="B6574" t="s">
        <v>372</v>
      </c>
      <c r="C6574" s="1">
        <v>42480</v>
      </c>
      <c r="D6574" s="8">
        <f>WEEKDAY(hourlySteps_merged[[#This Row],[ActivityDate]],1)</f>
        <v>4</v>
      </c>
      <c r="E6574" s="1" t="str">
        <f>TEXT(hourlySteps_merged[[#This Row],[ActivityDate]],"dddd")</f>
        <v>Wednesday</v>
      </c>
      <c r="F6574" s="6" t="s">
        <v>773</v>
      </c>
      <c r="G6574" s="6" t="str">
        <f>TEXT(hourlySteps_merged[[#This Row],[ActivityTime2]],"hh:mm:ss")</f>
        <v>04:00:00</v>
      </c>
      <c r="H6574">
        <v>730</v>
      </c>
      <c r="I6574">
        <v>2</v>
      </c>
      <c r="J6574">
        <v>3.3333000000000002E-2</v>
      </c>
      <c r="K6574">
        <v>82</v>
      </c>
      <c r="L6574" s="1"/>
      <c r="M6574" s="4"/>
    </row>
    <row r="6575" spans="1:13" x14ac:dyDescent="0.25">
      <c r="A6575">
        <v>2873212765</v>
      </c>
      <c r="B6575" t="s">
        <v>373</v>
      </c>
      <c r="C6575" s="1">
        <v>42480</v>
      </c>
      <c r="D6575" s="8">
        <f>WEEKDAY(hourlySteps_merged[[#This Row],[ActivityDate]],1)</f>
        <v>4</v>
      </c>
      <c r="E6575" s="1" t="str">
        <f>TEXT(hourlySteps_merged[[#This Row],[ActivityDate]],"dddd")</f>
        <v>Wednesday</v>
      </c>
      <c r="F6575" s="6" t="s">
        <v>774</v>
      </c>
      <c r="G6575" s="6" t="str">
        <f>TEXT(hourlySteps_merged[[#This Row],[ActivityTime2]],"hh:mm:ss")</f>
        <v>05:00:00</v>
      </c>
      <c r="H6575">
        <v>804</v>
      </c>
      <c r="I6575">
        <v>49</v>
      </c>
      <c r="J6575">
        <v>0.81666700000000003</v>
      </c>
      <c r="K6575">
        <v>220</v>
      </c>
      <c r="L6575" s="1"/>
      <c r="M6575" s="4"/>
    </row>
    <row r="6576" spans="1:13" x14ac:dyDescent="0.25">
      <c r="A6576">
        <v>2873212765</v>
      </c>
      <c r="B6576" t="s">
        <v>374</v>
      </c>
      <c r="C6576" s="1">
        <v>42480</v>
      </c>
      <c r="D6576" s="8">
        <f>WEEKDAY(hourlySteps_merged[[#This Row],[ActivityDate]],1)</f>
        <v>4</v>
      </c>
      <c r="E6576" s="1" t="str">
        <f>TEXT(hourlySteps_merged[[#This Row],[ActivityDate]],"dddd")</f>
        <v>Wednesday</v>
      </c>
      <c r="F6576" s="6" t="s">
        <v>775</v>
      </c>
      <c r="G6576" s="6" t="str">
        <f>TEXT(hourlySteps_merged[[#This Row],[ActivityTime2]],"hh:mm:ss")</f>
        <v>06:00:00</v>
      </c>
      <c r="H6576">
        <v>565</v>
      </c>
      <c r="I6576">
        <v>68</v>
      </c>
      <c r="J6576">
        <v>1.1333329999999999</v>
      </c>
      <c r="K6576">
        <v>300</v>
      </c>
      <c r="L6576" s="1"/>
      <c r="M6576" s="4"/>
    </row>
    <row r="6577" spans="1:13" x14ac:dyDescent="0.25">
      <c r="A6577">
        <v>2873212765</v>
      </c>
      <c r="B6577" t="s">
        <v>375</v>
      </c>
      <c r="C6577" s="1">
        <v>42480</v>
      </c>
      <c r="D6577" s="8">
        <f>WEEKDAY(hourlySteps_merged[[#This Row],[ActivityDate]],1)</f>
        <v>4</v>
      </c>
      <c r="E6577" s="1" t="str">
        <f>TEXT(hourlySteps_merged[[#This Row],[ActivityDate]],"dddd")</f>
        <v>Wednesday</v>
      </c>
      <c r="F6577" s="6" t="s">
        <v>776</v>
      </c>
      <c r="G6577" s="6" t="str">
        <f>TEXT(hourlySteps_merged[[#This Row],[ActivityTime2]],"hh:mm:ss")</f>
        <v>07:00:00</v>
      </c>
      <c r="H6577">
        <v>72</v>
      </c>
      <c r="I6577">
        <v>12</v>
      </c>
      <c r="J6577">
        <v>0.2</v>
      </c>
      <c r="K6577">
        <v>121</v>
      </c>
      <c r="L6577" s="1"/>
      <c r="M6577" s="4"/>
    </row>
    <row r="6578" spans="1:13" x14ac:dyDescent="0.25">
      <c r="A6578">
        <v>2873212765</v>
      </c>
      <c r="B6578" t="s">
        <v>376</v>
      </c>
      <c r="C6578" s="1">
        <v>42480</v>
      </c>
      <c r="D6578" s="8">
        <f>WEEKDAY(hourlySteps_merged[[#This Row],[ActivityDate]],1)</f>
        <v>4</v>
      </c>
      <c r="E6578" s="1" t="str">
        <f>TEXT(hourlySteps_merged[[#This Row],[ActivityDate]],"dddd")</f>
        <v>Wednesday</v>
      </c>
      <c r="F6578" s="6" t="s">
        <v>777</v>
      </c>
      <c r="G6578" s="6" t="str">
        <f>TEXT(hourlySteps_merged[[#This Row],[ActivityTime2]],"hh:mm:ss")</f>
        <v>08:00:00</v>
      </c>
      <c r="H6578">
        <v>147</v>
      </c>
      <c r="I6578">
        <v>7</v>
      </c>
      <c r="J6578">
        <v>0.11666700000000001</v>
      </c>
      <c r="K6578">
        <v>103</v>
      </c>
      <c r="L6578" s="1"/>
      <c r="M6578" s="4"/>
    </row>
    <row r="6579" spans="1:13" x14ac:dyDescent="0.25">
      <c r="A6579">
        <v>2873212765</v>
      </c>
      <c r="B6579" t="s">
        <v>377</v>
      </c>
      <c r="C6579" s="1">
        <v>42480</v>
      </c>
      <c r="D6579" s="8">
        <f>WEEKDAY(hourlySteps_merged[[#This Row],[ActivityDate]],1)</f>
        <v>4</v>
      </c>
      <c r="E6579" s="1" t="str">
        <f>TEXT(hourlySteps_merged[[#This Row],[ActivityDate]],"dddd")</f>
        <v>Wednesday</v>
      </c>
      <c r="F6579" s="6" t="s">
        <v>778</v>
      </c>
      <c r="G6579" s="6" t="str">
        <f>TEXT(hourlySteps_merged[[#This Row],[ActivityTime2]],"hh:mm:ss")</f>
        <v>09:00:00</v>
      </c>
      <c r="H6579">
        <v>496</v>
      </c>
      <c r="I6579">
        <v>7</v>
      </c>
      <c r="J6579">
        <v>0.11666700000000001</v>
      </c>
      <c r="K6579">
        <v>99</v>
      </c>
      <c r="L6579" s="1"/>
      <c r="M6579" s="4"/>
    </row>
    <row r="6580" spans="1:13" x14ac:dyDescent="0.25">
      <c r="A6580">
        <v>2873212765</v>
      </c>
      <c r="B6580" t="s">
        <v>378</v>
      </c>
      <c r="C6580" s="1">
        <v>42480</v>
      </c>
      <c r="D6580" s="8">
        <f>WEEKDAY(hourlySteps_merged[[#This Row],[ActivityDate]],1)</f>
        <v>4</v>
      </c>
      <c r="E6580" s="1" t="str">
        <f>TEXT(hourlySteps_merged[[#This Row],[ActivityDate]],"dddd")</f>
        <v>Wednesday</v>
      </c>
      <c r="F6580" s="6" t="s">
        <v>779</v>
      </c>
      <c r="G6580" s="6" t="str">
        <f>TEXT(hourlySteps_merged[[#This Row],[ActivityTime2]],"hh:mm:ss")</f>
        <v>10:00:00</v>
      </c>
      <c r="H6580">
        <v>83</v>
      </c>
      <c r="I6580">
        <v>17</v>
      </c>
      <c r="J6580">
        <v>0.283333</v>
      </c>
      <c r="K6580">
        <v>135</v>
      </c>
      <c r="L6580" s="1"/>
      <c r="M6580" s="4"/>
    </row>
    <row r="6581" spans="1:13" x14ac:dyDescent="0.25">
      <c r="A6581">
        <v>2873212765</v>
      </c>
      <c r="B6581" t="s">
        <v>379</v>
      </c>
      <c r="C6581" s="1">
        <v>42480</v>
      </c>
      <c r="D6581" s="8">
        <f>WEEKDAY(hourlySteps_merged[[#This Row],[ActivityDate]],1)</f>
        <v>4</v>
      </c>
      <c r="E6581" s="1" t="str">
        <f>TEXT(hourlySteps_merged[[#This Row],[ActivityDate]],"dddd")</f>
        <v>Wednesday</v>
      </c>
      <c r="F6581" s="6" t="s">
        <v>780</v>
      </c>
      <c r="G6581" s="6" t="str">
        <f>TEXT(hourlySteps_merged[[#This Row],[ActivityTime2]],"hh:mm:ss")</f>
        <v>11:00:00</v>
      </c>
      <c r="H6581">
        <v>283</v>
      </c>
      <c r="I6581">
        <v>8</v>
      </c>
      <c r="J6581">
        <v>0.13333300000000001</v>
      </c>
      <c r="K6581">
        <v>106</v>
      </c>
      <c r="L6581" s="1"/>
      <c r="M6581" s="4"/>
    </row>
    <row r="6582" spans="1:13" x14ac:dyDescent="0.25">
      <c r="A6582">
        <v>2873212765</v>
      </c>
      <c r="B6582" t="s">
        <v>380</v>
      </c>
      <c r="C6582" s="1">
        <v>42480</v>
      </c>
      <c r="D6582" s="8">
        <f>WEEKDAY(hourlySteps_merged[[#This Row],[ActivityDate]],1)</f>
        <v>4</v>
      </c>
      <c r="E6582" s="1" t="str">
        <f>TEXT(hourlySteps_merged[[#This Row],[ActivityDate]],"dddd")</f>
        <v>Wednesday</v>
      </c>
      <c r="F6582" s="6" t="s">
        <v>781</v>
      </c>
      <c r="G6582" s="6" t="str">
        <f>TEXT(hourlySteps_merged[[#This Row],[ActivityTime2]],"hh:mm:ss")</f>
        <v>12:00:00</v>
      </c>
      <c r="H6582">
        <v>70</v>
      </c>
      <c r="I6582">
        <v>9</v>
      </c>
      <c r="J6582">
        <v>0.15</v>
      </c>
      <c r="K6582">
        <v>121</v>
      </c>
      <c r="L6582" s="1"/>
      <c r="M6582" s="4"/>
    </row>
    <row r="6583" spans="1:13" x14ac:dyDescent="0.25">
      <c r="A6583">
        <v>2873212765</v>
      </c>
      <c r="B6583" t="s">
        <v>381</v>
      </c>
      <c r="C6583" s="1">
        <v>42480</v>
      </c>
      <c r="D6583" s="8">
        <f>WEEKDAY(hourlySteps_merged[[#This Row],[ActivityDate]],1)</f>
        <v>4</v>
      </c>
      <c r="E6583" s="1" t="str">
        <f>TEXT(hourlySteps_merged[[#This Row],[ActivityDate]],"dddd")</f>
        <v>Wednesday</v>
      </c>
      <c r="F6583" s="6" t="s">
        <v>782</v>
      </c>
      <c r="G6583" s="6" t="str">
        <f>TEXT(hourlySteps_merged[[#This Row],[ActivityTime2]],"hh:mm:ss")</f>
        <v>13:00:00</v>
      </c>
      <c r="H6583">
        <v>0</v>
      </c>
      <c r="I6583">
        <v>8</v>
      </c>
      <c r="J6583">
        <v>0.13333300000000001</v>
      </c>
      <c r="K6583">
        <v>114</v>
      </c>
      <c r="L6583" s="1"/>
      <c r="M6583" s="4"/>
    </row>
    <row r="6584" spans="1:13" x14ac:dyDescent="0.25">
      <c r="A6584">
        <v>2873212765</v>
      </c>
      <c r="B6584" t="s">
        <v>382</v>
      </c>
      <c r="C6584" s="1">
        <v>42480</v>
      </c>
      <c r="D6584" s="8">
        <f>WEEKDAY(hourlySteps_merged[[#This Row],[ActivityDate]],1)</f>
        <v>4</v>
      </c>
      <c r="E6584" s="1" t="str">
        <f>TEXT(hourlySteps_merged[[#This Row],[ActivityDate]],"dddd")</f>
        <v>Wednesday</v>
      </c>
      <c r="F6584" s="6" t="s">
        <v>783</v>
      </c>
      <c r="G6584" s="6" t="str">
        <f>TEXT(hourlySteps_merged[[#This Row],[ActivityTime2]],"hh:mm:ss")</f>
        <v>14:00:00</v>
      </c>
      <c r="H6584">
        <v>88</v>
      </c>
      <c r="I6584">
        <v>0</v>
      </c>
      <c r="J6584">
        <v>0</v>
      </c>
      <c r="K6584">
        <v>83</v>
      </c>
      <c r="L6584" s="1"/>
      <c r="M6584" s="4"/>
    </row>
    <row r="6585" spans="1:13" x14ac:dyDescent="0.25">
      <c r="A6585">
        <v>2873212765</v>
      </c>
      <c r="B6585" t="s">
        <v>383</v>
      </c>
      <c r="C6585" s="1">
        <v>42480</v>
      </c>
      <c r="D6585" s="8">
        <f>WEEKDAY(hourlySteps_merged[[#This Row],[ActivityDate]],1)</f>
        <v>4</v>
      </c>
      <c r="E6585" s="1" t="str">
        <f>TEXT(hourlySteps_merged[[#This Row],[ActivityDate]],"dddd")</f>
        <v>Wednesday</v>
      </c>
      <c r="F6585" s="6" t="s">
        <v>784</v>
      </c>
      <c r="G6585" s="6" t="str">
        <f>TEXT(hourlySteps_merged[[#This Row],[ActivityTime2]],"hh:mm:ss")</f>
        <v>15:00:00</v>
      </c>
      <c r="H6585">
        <v>0</v>
      </c>
      <c r="I6585">
        <v>9</v>
      </c>
      <c r="J6585">
        <v>0.15</v>
      </c>
      <c r="K6585">
        <v>112</v>
      </c>
      <c r="L6585" s="1"/>
      <c r="M6585" s="4"/>
    </row>
    <row r="6586" spans="1:13" x14ac:dyDescent="0.25">
      <c r="A6586">
        <v>2873212765</v>
      </c>
      <c r="B6586" t="s">
        <v>384</v>
      </c>
      <c r="C6586" s="1">
        <v>42480</v>
      </c>
      <c r="D6586" s="8">
        <f>WEEKDAY(hourlySteps_merged[[#This Row],[ActivityDate]],1)</f>
        <v>4</v>
      </c>
      <c r="E6586" s="1" t="str">
        <f>TEXT(hourlySteps_merged[[#This Row],[ActivityDate]],"dddd")</f>
        <v>Wednesday</v>
      </c>
      <c r="F6586" s="6" t="s">
        <v>785</v>
      </c>
      <c r="G6586" s="6" t="str">
        <f>TEXT(hourlySteps_merged[[#This Row],[ActivityTime2]],"hh:mm:ss")</f>
        <v>16:00:00</v>
      </c>
      <c r="H6586">
        <v>0</v>
      </c>
      <c r="I6586">
        <v>24</v>
      </c>
      <c r="J6586">
        <v>0.4</v>
      </c>
      <c r="K6586">
        <v>168</v>
      </c>
      <c r="L6586" s="1"/>
      <c r="M6586" s="4"/>
    </row>
    <row r="6587" spans="1:13" x14ac:dyDescent="0.25">
      <c r="A6587">
        <v>2873212765</v>
      </c>
      <c r="B6587" t="s">
        <v>30</v>
      </c>
      <c r="C6587" s="1">
        <v>42480</v>
      </c>
      <c r="D6587" s="8">
        <f>WEEKDAY(hourlySteps_merged[[#This Row],[ActivityDate]],1)</f>
        <v>4</v>
      </c>
      <c r="E6587" s="1" t="str">
        <f>TEXT(hourlySteps_merged[[#This Row],[ActivityDate]],"dddd")</f>
        <v>Wednesday</v>
      </c>
      <c r="F6587" s="6" t="s">
        <v>786</v>
      </c>
      <c r="G6587" s="6" t="str">
        <f>TEXT(hourlySteps_merged[[#This Row],[ActivityTime2]],"hh:mm:ss")</f>
        <v>17:00:00</v>
      </c>
      <c r="H6587">
        <v>0</v>
      </c>
      <c r="I6587">
        <v>55</v>
      </c>
      <c r="J6587">
        <v>0.91666700000000001</v>
      </c>
      <c r="K6587">
        <v>255</v>
      </c>
      <c r="L6587" s="1"/>
      <c r="M6587" s="4"/>
    </row>
    <row r="6588" spans="1:13" x14ac:dyDescent="0.25">
      <c r="A6588">
        <v>2873212765</v>
      </c>
      <c r="B6588" t="s">
        <v>385</v>
      </c>
      <c r="C6588" s="1">
        <v>42480</v>
      </c>
      <c r="D6588" s="8">
        <f>WEEKDAY(hourlySteps_merged[[#This Row],[ActivityDate]],1)</f>
        <v>4</v>
      </c>
      <c r="E6588" s="1" t="str">
        <f>TEXT(hourlySteps_merged[[#This Row],[ActivityDate]],"dddd")</f>
        <v>Wednesday</v>
      </c>
      <c r="F6588" s="6" t="s">
        <v>787</v>
      </c>
      <c r="G6588" s="6" t="str">
        <f>TEXT(hourlySteps_merged[[#This Row],[ActivityTime2]],"hh:mm:ss")</f>
        <v>18:00:00</v>
      </c>
      <c r="H6588">
        <v>0</v>
      </c>
      <c r="I6588">
        <v>11</v>
      </c>
      <c r="J6588">
        <v>0.183333</v>
      </c>
      <c r="K6588">
        <v>116</v>
      </c>
      <c r="L6588" s="1"/>
      <c r="M6588" s="4"/>
    </row>
    <row r="6589" spans="1:13" x14ac:dyDescent="0.25">
      <c r="A6589">
        <v>2873212765</v>
      </c>
      <c r="B6589" t="s">
        <v>386</v>
      </c>
      <c r="C6589" s="1">
        <v>42480</v>
      </c>
      <c r="D6589" s="8">
        <f>WEEKDAY(hourlySteps_merged[[#This Row],[ActivityDate]],1)</f>
        <v>4</v>
      </c>
      <c r="E6589" s="1" t="str">
        <f>TEXT(hourlySteps_merged[[#This Row],[ActivityDate]],"dddd")</f>
        <v>Wednesday</v>
      </c>
      <c r="F6589" s="6" t="s">
        <v>788</v>
      </c>
      <c r="G6589" s="6" t="str">
        <f>TEXT(hourlySteps_merged[[#This Row],[ActivityTime2]],"hh:mm:ss")</f>
        <v>19:00:00</v>
      </c>
      <c r="H6589">
        <v>0</v>
      </c>
      <c r="I6589">
        <v>51</v>
      </c>
      <c r="J6589">
        <v>0.85</v>
      </c>
      <c r="K6589">
        <v>222</v>
      </c>
      <c r="L6589" s="1"/>
      <c r="M6589" s="4"/>
    </row>
    <row r="6590" spans="1:13" x14ac:dyDescent="0.25">
      <c r="A6590">
        <v>2873212765</v>
      </c>
      <c r="B6590" t="s">
        <v>387</v>
      </c>
      <c r="C6590" s="1">
        <v>42480</v>
      </c>
      <c r="D6590" s="8">
        <f>WEEKDAY(hourlySteps_merged[[#This Row],[ActivityDate]],1)</f>
        <v>4</v>
      </c>
      <c r="E6590" s="1" t="str">
        <f>TEXT(hourlySteps_merged[[#This Row],[ActivityDate]],"dddd")</f>
        <v>Wednesday</v>
      </c>
      <c r="F6590" s="6" t="s">
        <v>789</v>
      </c>
      <c r="G6590" s="6" t="str">
        <f>TEXT(hourlySteps_merged[[#This Row],[ActivityTime2]],"hh:mm:ss")</f>
        <v>20:00:00</v>
      </c>
      <c r="H6590">
        <v>0</v>
      </c>
      <c r="I6590">
        <v>23</v>
      </c>
      <c r="J6590">
        <v>0.38333299999999998</v>
      </c>
      <c r="K6590">
        <v>148</v>
      </c>
      <c r="L6590" s="1"/>
      <c r="M6590" s="4"/>
    </row>
    <row r="6591" spans="1:13" x14ac:dyDescent="0.25">
      <c r="A6591">
        <v>2873212765</v>
      </c>
      <c r="B6591" t="s">
        <v>388</v>
      </c>
      <c r="C6591" s="1">
        <v>42480</v>
      </c>
      <c r="D6591" s="8">
        <f>WEEKDAY(hourlySteps_merged[[#This Row],[ActivityDate]],1)</f>
        <v>4</v>
      </c>
      <c r="E6591" s="1" t="str">
        <f>TEXT(hourlySteps_merged[[#This Row],[ActivityDate]],"dddd")</f>
        <v>Wednesday</v>
      </c>
      <c r="F6591" s="6" t="s">
        <v>790</v>
      </c>
      <c r="G6591" s="6" t="str">
        <f>TEXT(hourlySteps_merged[[#This Row],[ActivityTime2]],"hh:mm:ss")</f>
        <v>21:00:00</v>
      </c>
      <c r="H6591">
        <v>0</v>
      </c>
      <c r="I6591">
        <v>5</v>
      </c>
      <c r="J6591">
        <v>8.3333000000000004E-2</v>
      </c>
      <c r="K6591">
        <v>94</v>
      </c>
      <c r="L6591" s="1"/>
      <c r="M6591" s="4"/>
    </row>
    <row r="6592" spans="1:13" x14ac:dyDescent="0.25">
      <c r="A6592">
        <v>2873212765</v>
      </c>
      <c r="B6592" t="s">
        <v>389</v>
      </c>
      <c r="C6592" s="1">
        <v>42480</v>
      </c>
      <c r="D6592" s="8">
        <f>WEEKDAY(hourlySteps_merged[[#This Row],[ActivityDate]],1)</f>
        <v>4</v>
      </c>
      <c r="E6592" s="1" t="str">
        <f>TEXT(hourlySteps_merged[[#This Row],[ActivityDate]],"dddd")</f>
        <v>Wednesday</v>
      </c>
      <c r="F6592" s="6" t="s">
        <v>791</v>
      </c>
      <c r="G6592" s="6" t="str">
        <f>TEXT(hourlySteps_merged[[#This Row],[ActivityTime2]],"hh:mm:ss")</f>
        <v>22:00:00</v>
      </c>
      <c r="H6592">
        <v>263</v>
      </c>
      <c r="I6592">
        <v>2</v>
      </c>
      <c r="J6592">
        <v>3.3333000000000002E-2</v>
      </c>
      <c r="K6592">
        <v>87</v>
      </c>
      <c r="L6592" s="1"/>
      <c r="M6592" s="4"/>
    </row>
    <row r="6593" spans="1:13" x14ac:dyDescent="0.25">
      <c r="A6593">
        <v>2873212765</v>
      </c>
      <c r="B6593" t="s">
        <v>390</v>
      </c>
      <c r="C6593" s="1">
        <v>42480</v>
      </c>
      <c r="D6593" s="8">
        <f>WEEKDAY(hourlySteps_merged[[#This Row],[ActivityDate]],1)</f>
        <v>4</v>
      </c>
      <c r="E6593" s="1" t="str">
        <f>TEXT(hourlySteps_merged[[#This Row],[ActivityDate]],"dddd")</f>
        <v>Wednesday</v>
      </c>
      <c r="F6593" s="6" t="s">
        <v>792</v>
      </c>
      <c r="G6593" s="6" t="str">
        <f>TEXT(hourlySteps_merged[[#This Row],[ActivityTime2]],"hh:mm:ss")</f>
        <v>23:00:00</v>
      </c>
      <c r="H6593">
        <v>171</v>
      </c>
      <c r="I6593">
        <v>0</v>
      </c>
      <c r="J6593">
        <v>0</v>
      </c>
      <c r="K6593">
        <v>79</v>
      </c>
      <c r="L6593" s="1"/>
      <c r="M6593" s="4"/>
    </row>
    <row r="6594" spans="1:13" x14ac:dyDescent="0.25">
      <c r="A6594">
        <v>2873212765</v>
      </c>
      <c r="B6594" t="s">
        <v>391</v>
      </c>
      <c r="C6594" s="1">
        <v>42480</v>
      </c>
      <c r="D6594" s="8">
        <f>WEEKDAY(hourlySteps_merged[[#This Row],[ActivityDate]],1)</f>
        <v>4</v>
      </c>
      <c r="E6594" s="1" t="str">
        <f>TEXT(hourlySteps_merged[[#This Row],[ActivityDate]],"dddd")</f>
        <v>Wednesday</v>
      </c>
      <c r="F6594" s="6" t="s">
        <v>769</v>
      </c>
      <c r="G6594" s="6" t="str">
        <f>TEXT(hourlySteps_merged[[#This Row],[ActivityTime2]],"hh:mm:ss")</f>
        <v>00:00:00</v>
      </c>
      <c r="H6594">
        <v>863</v>
      </c>
      <c r="I6594">
        <v>0</v>
      </c>
      <c r="J6594">
        <v>0</v>
      </c>
      <c r="K6594">
        <v>69</v>
      </c>
      <c r="L6594" s="1"/>
      <c r="M6594" s="4"/>
    </row>
    <row r="6595" spans="1:13" x14ac:dyDescent="0.25">
      <c r="A6595">
        <v>2873212765</v>
      </c>
      <c r="B6595" t="s">
        <v>392</v>
      </c>
      <c r="C6595" s="1">
        <v>42480</v>
      </c>
      <c r="D6595" s="8">
        <f>WEEKDAY(hourlySteps_merged[[#This Row],[ActivityDate]],1)</f>
        <v>4</v>
      </c>
      <c r="E6595" s="1" t="str">
        <f>TEXT(hourlySteps_merged[[#This Row],[ActivityDate]],"dddd")</f>
        <v>Wednesday</v>
      </c>
      <c r="F6595" s="6" t="s">
        <v>770</v>
      </c>
      <c r="G6595" s="6" t="str">
        <f>TEXT(hourlySteps_merged[[#This Row],[ActivityTime2]],"hh:mm:ss")</f>
        <v>01:00:00</v>
      </c>
      <c r="H6595">
        <v>1298</v>
      </c>
      <c r="I6595">
        <v>0</v>
      </c>
      <c r="J6595">
        <v>0</v>
      </c>
      <c r="K6595">
        <v>69</v>
      </c>
      <c r="L6595" s="1"/>
      <c r="M6595" s="4"/>
    </row>
    <row r="6596" spans="1:13" x14ac:dyDescent="0.25">
      <c r="A6596">
        <v>2873212765</v>
      </c>
      <c r="B6596" t="s">
        <v>393</v>
      </c>
      <c r="C6596" s="1">
        <v>42480</v>
      </c>
      <c r="D6596" s="8">
        <f>WEEKDAY(hourlySteps_merged[[#This Row],[ActivityDate]],1)</f>
        <v>4</v>
      </c>
      <c r="E6596" s="1" t="str">
        <f>TEXT(hourlySteps_merged[[#This Row],[ActivityDate]],"dddd")</f>
        <v>Wednesday</v>
      </c>
      <c r="F6596" s="6" t="s">
        <v>771</v>
      </c>
      <c r="G6596" s="6" t="str">
        <f>TEXT(hourlySteps_merged[[#This Row],[ActivityTime2]],"hh:mm:ss")</f>
        <v>02:00:00</v>
      </c>
      <c r="H6596">
        <v>848</v>
      </c>
      <c r="I6596">
        <v>5</v>
      </c>
      <c r="J6596">
        <v>8.3333000000000004E-2</v>
      </c>
      <c r="K6596">
        <v>82</v>
      </c>
      <c r="L6596" s="1"/>
      <c r="M6596" s="4"/>
    </row>
    <row r="6597" spans="1:13" x14ac:dyDescent="0.25">
      <c r="A6597">
        <v>2873212765</v>
      </c>
      <c r="B6597" t="s">
        <v>394</v>
      </c>
      <c r="C6597" s="1">
        <v>42480</v>
      </c>
      <c r="D6597" s="8">
        <f>WEEKDAY(hourlySteps_merged[[#This Row],[ActivityDate]],1)</f>
        <v>4</v>
      </c>
      <c r="E6597" s="1" t="str">
        <f>TEXT(hourlySteps_merged[[#This Row],[ActivityDate]],"dddd")</f>
        <v>Wednesday</v>
      </c>
      <c r="F6597" s="6" t="s">
        <v>772</v>
      </c>
      <c r="G6597" s="6" t="str">
        <f>TEXT(hourlySteps_merged[[#This Row],[ActivityTime2]],"hh:mm:ss")</f>
        <v>03:00:00</v>
      </c>
      <c r="H6597">
        <v>629</v>
      </c>
      <c r="I6597">
        <v>0</v>
      </c>
      <c r="J6597">
        <v>0</v>
      </c>
      <c r="K6597">
        <v>69</v>
      </c>
      <c r="L6597" s="1"/>
      <c r="M6597" s="4"/>
    </row>
    <row r="6598" spans="1:13" x14ac:dyDescent="0.25">
      <c r="A6598">
        <v>2873212765</v>
      </c>
      <c r="B6598" t="s">
        <v>395</v>
      </c>
      <c r="C6598" s="1">
        <v>42480</v>
      </c>
      <c r="D6598" s="8">
        <f>WEEKDAY(hourlySteps_merged[[#This Row],[ActivityDate]],1)</f>
        <v>4</v>
      </c>
      <c r="E6598" s="1" t="str">
        <f>TEXT(hourlySteps_merged[[#This Row],[ActivityDate]],"dddd")</f>
        <v>Wednesday</v>
      </c>
      <c r="F6598" s="6" t="s">
        <v>773</v>
      </c>
      <c r="G6598" s="6" t="str">
        <f>TEXT(hourlySteps_merged[[#This Row],[ActivityTime2]],"hh:mm:ss")</f>
        <v>04:00:00</v>
      </c>
      <c r="H6598">
        <v>441</v>
      </c>
      <c r="I6598">
        <v>0</v>
      </c>
      <c r="J6598">
        <v>0</v>
      </c>
      <c r="K6598">
        <v>69</v>
      </c>
      <c r="L6598" s="1"/>
      <c r="M6598" s="4"/>
    </row>
    <row r="6599" spans="1:13" x14ac:dyDescent="0.25">
      <c r="A6599">
        <v>2873212765</v>
      </c>
      <c r="B6599" t="s">
        <v>396</v>
      </c>
      <c r="C6599" s="1">
        <v>42480</v>
      </c>
      <c r="D6599" s="8">
        <f>WEEKDAY(hourlySteps_merged[[#This Row],[ActivityDate]],1)</f>
        <v>4</v>
      </c>
      <c r="E6599" s="1" t="str">
        <f>TEXT(hourlySteps_merged[[#This Row],[ActivityDate]],"dddd")</f>
        <v>Wednesday</v>
      </c>
      <c r="F6599" s="6" t="s">
        <v>774</v>
      </c>
      <c r="G6599" s="6" t="str">
        <f>TEXT(hourlySteps_merged[[#This Row],[ActivityTime2]],"hh:mm:ss")</f>
        <v>05:00:00</v>
      </c>
      <c r="H6599">
        <v>863</v>
      </c>
      <c r="I6599">
        <v>0</v>
      </c>
      <c r="J6599">
        <v>0</v>
      </c>
      <c r="K6599">
        <v>69</v>
      </c>
      <c r="L6599" s="1"/>
      <c r="M6599" s="4"/>
    </row>
    <row r="6600" spans="1:13" x14ac:dyDescent="0.25">
      <c r="A6600">
        <v>2873212765</v>
      </c>
      <c r="B6600" t="s">
        <v>397</v>
      </c>
      <c r="C6600" s="1">
        <v>42480</v>
      </c>
      <c r="D6600" s="8">
        <f>WEEKDAY(hourlySteps_merged[[#This Row],[ActivityDate]],1)</f>
        <v>4</v>
      </c>
      <c r="E6600" s="1" t="str">
        <f>TEXT(hourlySteps_merged[[#This Row],[ActivityDate]],"dddd")</f>
        <v>Wednesday</v>
      </c>
      <c r="F6600" s="6" t="s">
        <v>775</v>
      </c>
      <c r="G6600" s="6" t="str">
        <f>TEXT(hourlySteps_merged[[#This Row],[ActivityTime2]],"hh:mm:ss")</f>
        <v>06:00:00</v>
      </c>
      <c r="H6600">
        <v>732</v>
      </c>
      <c r="I6600">
        <v>0</v>
      </c>
      <c r="J6600">
        <v>0</v>
      </c>
      <c r="K6600">
        <v>69</v>
      </c>
      <c r="L6600" s="1"/>
      <c r="M6600" s="4"/>
    </row>
    <row r="6601" spans="1:13" x14ac:dyDescent="0.25">
      <c r="A6601">
        <v>2873212765</v>
      </c>
      <c r="B6601" t="s">
        <v>398</v>
      </c>
      <c r="C6601" s="1">
        <v>42480</v>
      </c>
      <c r="D6601" s="8">
        <f>WEEKDAY(hourlySteps_merged[[#This Row],[ActivityDate]],1)</f>
        <v>4</v>
      </c>
      <c r="E6601" s="1" t="str">
        <f>TEXT(hourlySteps_merged[[#This Row],[ActivityDate]],"dddd")</f>
        <v>Wednesday</v>
      </c>
      <c r="F6601" s="6" t="s">
        <v>776</v>
      </c>
      <c r="G6601" s="6" t="str">
        <f>TEXT(hourlySteps_merged[[#This Row],[ActivityTime2]],"hh:mm:ss")</f>
        <v>07:00:00</v>
      </c>
      <c r="H6601">
        <v>91</v>
      </c>
      <c r="I6601">
        <v>0</v>
      </c>
      <c r="J6601">
        <v>0</v>
      </c>
      <c r="K6601">
        <v>69</v>
      </c>
      <c r="L6601" s="1"/>
      <c r="M6601" s="4"/>
    </row>
    <row r="6602" spans="1:13" x14ac:dyDescent="0.25">
      <c r="A6602">
        <v>2873212765</v>
      </c>
      <c r="B6602" t="s">
        <v>399</v>
      </c>
      <c r="C6602" s="1">
        <v>42480</v>
      </c>
      <c r="D6602" s="8">
        <f>WEEKDAY(hourlySteps_merged[[#This Row],[ActivityDate]],1)</f>
        <v>4</v>
      </c>
      <c r="E6602" s="1" t="str">
        <f>TEXT(hourlySteps_merged[[#This Row],[ActivityDate]],"dddd")</f>
        <v>Wednesday</v>
      </c>
      <c r="F6602" s="6" t="s">
        <v>777</v>
      </c>
      <c r="G6602" s="6" t="str">
        <f>TEXT(hourlySteps_merged[[#This Row],[ActivityTime2]],"hh:mm:ss")</f>
        <v>08:00:00</v>
      </c>
      <c r="H6602">
        <v>111</v>
      </c>
      <c r="I6602">
        <v>1</v>
      </c>
      <c r="J6602">
        <v>1.6667000000000001E-2</v>
      </c>
      <c r="K6602">
        <v>71</v>
      </c>
      <c r="L6602" s="1"/>
      <c r="M6602" s="4"/>
    </row>
    <row r="6603" spans="1:13" x14ac:dyDescent="0.25">
      <c r="A6603">
        <v>2873212765</v>
      </c>
      <c r="B6603" t="s">
        <v>400</v>
      </c>
      <c r="C6603" s="1">
        <v>42480</v>
      </c>
      <c r="D6603" s="8">
        <f>WEEKDAY(hourlySteps_merged[[#This Row],[ActivityDate]],1)</f>
        <v>4</v>
      </c>
      <c r="E6603" s="1" t="str">
        <f>TEXT(hourlySteps_merged[[#This Row],[ActivityDate]],"dddd")</f>
        <v>Wednesday</v>
      </c>
      <c r="F6603" s="6" t="s">
        <v>778</v>
      </c>
      <c r="G6603" s="6" t="str">
        <f>TEXT(hourlySteps_merged[[#This Row],[ActivityTime2]],"hh:mm:ss")</f>
        <v>09:00:00</v>
      </c>
      <c r="H6603">
        <v>169</v>
      </c>
      <c r="I6603">
        <v>0</v>
      </c>
      <c r="J6603">
        <v>0</v>
      </c>
      <c r="K6603">
        <v>69</v>
      </c>
      <c r="L6603" s="1"/>
      <c r="M6603" s="4"/>
    </row>
    <row r="6604" spans="1:13" x14ac:dyDescent="0.25">
      <c r="A6604">
        <v>2873212765</v>
      </c>
      <c r="B6604" t="s">
        <v>401</v>
      </c>
      <c r="C6604" s="1">
        <v>42480</v>
      </c>
      <c r="D6604" s="8">
        <f>WEEKDAY(hourlySteps_merged[[#This Row],[ActivityDate]],1)</f>
        <v>4</v>
      </c>
      <c r="E6604" s="1" t="str">
        <f>TEXT(hourlySteps_merged[[#This Row],[ActivityDate]],"dddd")</f>
        <v>Wednesday</v>
      </c>
      <c r="F6604" s="6" t="s">
        <v>779</v>
      </c>
      <c r="G6604" s="6" t="str">
        <f>TEXT(hourlySteps_merged[[#This Row],[ActivityTime2]],"hh:mm:ss")</f>
        <v>10:00:00</v>
      </c>
      <c r="H6604">
        <v>558</v>
      </c>
      <c r="I6604">
        <v>0</v>
      </c>
      <c r="J6604">
        <v>0</v>
      </c>
      <c r="K6604">
        <v>69</v>
      </c>
      <c r="L6604" s="1"/>
      <c r="M6604" s="4"/>
    </row>
    <row r="6605" spans="1:13" x14ac:dyDescent="0.25">
      <c r="A6605">
        <v>2873212765</v>
      </c>
      <c r="B6605" t="s">
        <v>402</v>
      </c>
      <c r="C6605" s="1">
        <v>42480</v>
      </c>
      <c r="D6605" s="8">
        <f>WEEKDAY(hourlySteps_merged[[#This Row],[ActivityDate]],1)</f>
        <v>4</v>
      </c>
      <c r="E6605" s="1" t="str">
        <f>TEXT(hourlySteps_merged[[#This Row],[ActivityDate]],"dddd")</f>
        <v>Wednesday</v>
      </c>
      <c r="F6605" s="6" t="s">
        <v>780</v>
      </c>
      <c r="G6605" s="6" t="str">
        <f>TEXT(hourlySteps_merged[[#This Row],[ActivityTime2]],"hh:mm:ss")</f>
        <v>11:00:00</v>
      </c>
      <c r="H6605">
        <v>746</v>
      </c>
      <c r="I6605">
        <v>9</v>
      </c>
      <c r="J6605">
        <v>0.15</v>
      </c>
      <c r="K6605">
        <v>90</v>
      </c>
      <c r="L6605" s="1"/>
      <c r="M6605" s="4"/>
    </row>
    <row r="6606" spans="1:13" x14ac:dyDescent="0.25">
      <c r="A6606">
        <v>2873212765</v>
      </c>
      <c r="B6606" t="s">
        <v>403</v>
      </c>
      <c r="C6606" s="1">
        <v>42480</v>
      </c>
      <c r="D6606" s="8">
        <f>WEEKDAY(hourlySteps_merged[[#This Row],[ActivityDate]],1)</f>
        <v>4</v>
      </c>
      <c r="E6606" s="1" t="str">
        <f>TEXT(hourlySteps_merged[[#This Row],[ActivityDate]],"dddd")</f>
        <v>Wednesday</v>
      </c>
      <c r="F6606" s="6" t="s">
        <v>781</v>
      </c>
      <c r="G6606" s="6" t="str">
        <f>TEXT(hourlySteps_merged[[#This Row],[ActivityTime2]],"hh:mm:ss")</f>
        <v>12:00:00</v>
      </c>
      <c r="H6606">
        <v>350</v>
      </c>
      <c r="I6606">
        <v>7</v>
      </c>
      <c r="J6606">
        <v>0.11666700000000001</v>
      </c>
      <c r="K6606">
        <v>87</v>
      </c>
      <c r="L6606" s="1"/>
      <c r="M6606" s="4"/>
    </row>
    <row r="6607" spans="1:13" x14ac:dyDescent="0.25">
      <c r="A6607">
        <v>2873212765</v>
      </c>
      <c r="B6607" t="s">
        <v>404</v>
      </c>
      <c r="C6607" s="1">
        <v>42480</v>
      </c>
      <c r="D6607" s="8">
        <f>WEEKDAY(hourlySteps_merged[[#This Row],[ActivityDate]],1)</f>
        <v>4</v>
      </c>
      <c r="E6607" s="1" t="str">
        <f>TEXT(hourlySteps_merged[[#This Row],[ActivityDate]],"dddd")</f>
        <v>Wednesday</v>
      </c>
      <c r="F6607" s="6" t="s">
        <v>782</v>
      </c>
      <c r="G6607" s="6" t="str">
        <f>TEXT(hourlySteps_merged[[#This Row],[ActivityTime2]],"hh:mm:ss")</f>
        <v>13:00:00</v>
      </c>
      <c r="H6607">
        <v>53</v>
      </c>
      <c r="I6607">
        <v>14</v>
      </c>
      <c r="J6607">
        <v>0.23333300000000001</v>
      </c>
      <c r="K6607">
        <v>101</v>
      </c>
      <c r="L6607" s="1"/>
      <c r="M6607" s="4"/>
    </row>
    <row r="6608" spans="1:13" x14ac:dyDescent="0.25">
      <c r="A6608">
        <v>2873212765</v>
      </c>
      <c r="B6608" t="s">
        <v>405</v>
      </c>
      <c r="C6608" s="1">
        <v>42480</v>
      </c>
      <c r="D6608" s="8">
        <f>WEEKDAY(hourlySteps_merged[[#This Row],[ActivityDate]],1)</f>
        <v>4</v>
      </c>
      <c r="E6608" s="1" t="str">
        <f>TEXT(hourlySteps_merged[[#This Row],[ActivityDate]],"dddd")</f>
        <v>Wednesday</v>
      </c>
      <c r="F6608" s="6" t="s">
        <v>783</v>
      </c>
      <c r="G6608" s="6" t="str">
        <f>TEXT(hourlySteps_merged[[#This Row],[ActivityTime2]],"hh:mm:ss")</f>
        <v>14:00:00</v>
      </c>
      <c r="H6608">
        <v>56</v>
      </c>
      <c r="I6608">
        <v>19</v>
      </c>
      <c r="J6608">
        <v>0.31666699999999998</v>
      </c>
      <c r="K6608">
        <v>110</v>
      </c>
      <c r="L6608" s="1"/>
      <c r="M6608" s="4"/>
    </row>
    <row r="6609" spans="1:13" x14ac:dyDescent="0.25">
      <c r="A6609">
        <v>2873212765</v>
      </c>
      <c r="B6609" t="s">
        <v>406</v>
      </c>
      <c r="C6609" s="1">
        <v>42480</v>
      </c>
      <c r="D6609" s="8">
        <f>WEEKDAY(hourlySteps_merged[[#This Row],[ActivityDate]],1)</f>
        <v>4</v>
      </c>
      <c r="E6609" s="1" t="str">
        <f>TEXT(hourlySteps_merged[[#This Row],[ActivityDate]],"dddd")</f>
        <v>Wednesday</v>
      </c>
      <c r="F6609" s="6" t="s">
        <v>784</v>
      </c>
      <c r="G6609" s="6" t="str">
        <f>TEXT(hourlySteps_merged[[#This Row],[ActivityTime2]],"hh:mm:ss")</f>
        <v>15:00:00</v>
      </c>
      <c r="H6609">
        <v>0</v>
      </c>
      <c r="I6609">
        <v>5</v>
      </c>
      <c r="J6609">
        <v>8.3333000000000004E-2</v>
      </c>
      <c r="K6609">
        <v>82</v>
      </c>
      <c r="L6609" s="1"/>
      <c r="M6609" s="4"/>
    </row>
    <row r="6610" spans="1:13" x14ac:dyDescent="0.25">
      <c r="A6610">
        <v>2873212765</v>
      </c>
      <c r="B6610" t="s">
        <v>407</v>
      </c>
      <c r="C6610" s="1">
        <v>42480</v>
      </c>
      <c r="D6610" s="8">
        <f>WEEKDAY(hourlySteps_merged[[#This Row],[ActivityDate]],1)</f>
        <v>4</v>
      </c>
      <c r="E6610" s="1" t="str">
        <f>TEXT(hourlySteps_merged[[#This Row],[ActivityDate]],"dddd")</f>
        <v>Wednesday</v>
      </c>
      <c r="F6610" s="6" t="s">
        <v>785</v>
      </c>
      <c r="G6610" s="6" t="str">
        <f>TEXT(hourlySteps_merged[[#This Row],[ActivityTime2]],"hh:mm:ss")</f>
        <v>16:00:00</v>
      </c>
      <c r="H6610">
        <v>0</v>
      </c>
      <c r="I6610">
        <v>34</v>
      </c>
      <c r="J6610">
        <v>0.56666700000000003</v>
      </c>
      <c r="K6610">
        <v>146</v>
      </c>
      <c r="L6610" s="1"/>
      <c r="M6610" s="4"/>
    </row>
    <row r="6611" spans="1:13" x14ac:dyDescent="0.25">
      <c r="A6611">
        <v>2873212765</v>
      </c>
      <c r="B6611" t="s">
        <v>46</v>
      </c>
      <c r="C6611" s="1">
        <v>42480</v>
      </c>
      <c r="D6611" s="8">
        <f>WEEKDAY(hourlySteps_merged[[#This Row],[ActivityDate]],1)</f>
        <v>4</v>
      </c>
      <c r="E6611" s="1" t="str">
        <f>TEXT(hourlySteps_merged[[#This Row],[ActivityDate]],"dddd")</f>
        <v>Wednesday</v>
      </c>
      <c r="F6611" s="6" t="s">
        <v>786</v>
      </c>
      <c r="G6611" s="6" t="str">
        <f>TEXT(hourlySteps_merged[[#This Row],[ActivityTime2]],"hh:mm:ss")</f>
        <v>17:00:00</v>
      </c>
      <c r="H6611">
        <v>0</v>
      </c>
      <c r="I6611">
        <v>7</v>
      </c>
      <c r="J6611">
        <v>0.11666700000000001</v>
      </c>
      <c r="K6611">
        <v>87</v>
      </c>
      <c r="L6611" s="1"/>
      <c r="M6611" s="4"/>
    </row>
    <row r="6612" spans="1:13" x14ac:dyDescent="0.25">
      <c r="A6612">
        <v>2873212765</v>
      </c>
      <c r="B6612" t="s">
        <v>408</v>
      </c>
      <c r="C6612" s="1">
        <v>42480</v>
      </c>
      <c r="D6612" s="8">
        <f>WEEKDAY(hourlySteps_merged[[#This Row],[ActivityDate]],1)</f>
        <v>4</v>
      </c>
      <c r="E6612" s="1" t="str">
        <f>TEXT(hourlySteps_merged[[#This Row],[ActivityDate]],"dddd")</f>
        <v>Wednesday</v>
      </c>
      <c r="F6612" s="6" t="s">
        <v>787</v>
      </c>
      <c r="G6612" s="6" t="str">
        <f>TEXT(hourlySteps_merged[[#This Row],[ActivityTime2]],"hh:mm:ss")</f>
        <v>18:00:00</v>
      </c>
      <c r="H6612">
        <v>0</v>
      </c>
      <c r="I6612">
        <v>6</v>
      </c>
      <c r="J6612">
        <v>0.1</v>
      </c>
      <c r="K6612">
        <v>85</v>
      </c>
      <c r="L6612" s="1"/>
      <c r="M6612" s="4"/>
    </row>
    <row r="6613" spans="1:13" x14ac:dyDescent="0.25">
      <c r="A6613">
        <v>2873212765</v>
      </c>
      <c r="B6613" t="s">
        <v>409</v>
      </c>
      <c r="C6613" s="1">
        <v>42480</v>
      </c>
      <c r="D6613" s="8">
        <f>WEEKDAY(hourlySteps_merged[[#This Row],[ActivityDate]],1)</f>
        <v>4</v>
      </c>
      <c r="E6613" s="1" t="str">
        <f>TEXT(hourlySteps_merged[[#This Row],[ActivityDate]],"dddd")</f>
        <v>Wednesday</v>
      </c>
      <c r="F6613" s="6" t="s">
        <v>788</v>
      </c>
      <c r="G6613" s="6" t="str">
        <f>TEXT(hourlySteps_merged[[#This Row],[ActivityTime2]],"hh:mm:ss")</f>
        <v>19:00:00</v>
      </c>
      <c r="H6613">
        <v>0</v>
      </c>
      <c r="I6613">
        <v>4</v>
      </c>
      <c r="J6613">
        <v>6.6667000000000004E-2</v>
      </c>
      <c r="K6613">
        <v>79</v>
      </c>
      <c r="L6613" s="1"/>
      <c r="M6613" s="4"/>
    </row>
    <row r="6614" spans="1:13" x14ac:dyDescent="0.25">
      <c r="A6614">
        <v>2873212765</v>
      </c>
      <c r="B6614" t="s">
        <v>410</v>
      </c>
      <c r="C6614" s="1">
        <v>42480</v>
      </c>
      <c r="D6614" s="8">
        <f>WEEKDAY(hourlySteps_merged[[#This Row],[ActivityDate]],1)</f>
        <v>4</v>
      </c>
      <c r="E6614" s="1" t="str">
        <f>TEXT(hourlySteps_merged[[#This Row],[ActivityDate]],"dddd")</f>
        <v>Wednesday</v>
      </c>
      <c r="F6614" s="6" t="s">
        <v>789</v>
      </c>
      <c r="G6614" s="6" t="str">
        <f>TEXT(hourlySteps_merged[[#This Row],[ActivityTime2]],"hh:mm:ss")</f>
        <v>20:00:00</v>
      </c>
      <c r="H6614">
        <v>0</v>
      </c>
      <c r="I6614">
        <v>4</v>
      </c>
      <c r="J6614">
        <v>6.6667000000000004E-2</v>
      </c>
      <c r="K6614">
        <v>79</v>
      </c>
      <c r="L6614" s="1"/>
      <c r="M6614" s="4"/>
    </row>
    <row r="6615" spans="1:13" x14ac:dyDescent="0.25">
      <c r="A6615">
        <v>2873212765</v>
      </c>
      <c r="B6615" t="s">
        <v>411</v>
      </c>
      <c r="C6615" s="1">
        <v>42480</v>
      </c>
      <c r="D6615" s="8">
        <f>WEEKDAY(hourlySteps_merged[[#This Row],[ActivityDate]],1)</f>
        <v>4</v>
      </c>
      <c r="E6615" s="1" t="str">
        <f>TEXT(hourlySteps_merged[[#This Row],[ActivityDate]],"dddd")</f>
        <v>Wednesday</v>
      </c>
      <c r="F6615" s="6" t="s">
        <v>790</v>
      </c>
      <c r="G6615" s="6" t="str">
        <f>TEXT(hourlySteps_merged[[#This Row],[ActivityTime2]],"hh:mm:ss")</f>
        <v>21:00:00</v>
      </c>
      <c r="H6615">
        <v>0</v>
      </c>
      <c r="I6615">
        <v>8</v>
      </c>
      <c r="J6615">
        <v>0.13333300000000001</v>
      </c>
      <c r="K6615">
        <v>86</v>
      </c>
      <c r="L6615" s="1"/>
      <c r="M6615" s="4"/>
    </row>
    <row r="6616" spans="1:13" x14ac:dyDescent="0.25">
      <c r="A6616">
        <v>2873212765</v>
      </c>
      <c r="B6616" t="s">
        <v>412</v>
      </c>
      <c r="C6616" s="1">
        <v>42480</v>
      </c>
      <c r="D6616" s="8">
        <f>WEEKDAY(hourlySteps_merged[[#This Row],[ActivityDate]],1)</f>
        <v>4</v>
      </c>
      <c r="E6616" s="1" t="str">
        <f>TEXT(hourlySteps_merged[[#This Row],[ActivityDate]],"dddd")</f>
        <v>Wednesday</v>
      </c>
      <c r="F6616" s="6" t="s">
        <v>791</v>
      </c>
      <c r="G6616" s="6" t="str">
        <f>TEXT(hourlySteps_merged[[#This Row],[ActivityTime2]],"hh:mm:ss")</f>
        <v>22:00:00</v>
      </c>
      <c r="H6616">
        <v>0</v>
      </c>
      <c r="I6616">
        <v>14</v>
      </c>
      <c r="J6616">
        <v>0.23333300000000001</v>
      </c>
      <c r="K6616">
        <v>98</v>
      </c>
      <c r="L6616" s="1"/>
      <c r="M6616" s="4"/>
    </row>
    <row r="6617" spans="1:13" x14ac:dyDescent="0.25">
      <c r="A6617">
        <v>2873212765</v>
      </c>
      <c r="B6617" t="s">
        <v>413</v>
      </c>
      <c r="C6617" s="1">
        <v>42480</v>
      </c>
      <c r="D6617" s="8">
        <f>WEEKDAY(hourlySteps_merged[[#This Row],[ActivityDate]],1)</f>
        <v>4</v>
      </c>
      <c r="E6617" s="1" t="str">
        <f>TEXT(hourlySteps_merged[[#This Row],[ActivityDate]],"dddd")</f>
        <v>Wednesday</v>
      </c>
      <c r="F6617" s="6" t="s">
        <v>792</v>
      </c>
      <c r="G6617" s="6" t="str">
        <f>TEXT(hourlySteps_merged[[#This Row],[ActivityTime2]],"hh:mm:ss")</f>
        <v>23:00:00</v>
      </c>
      <c r="H6617">
        <v>0</v>
      </c>
      <c r="I6617">
        <v>0</v>
      </c>
      <c r="J6617">
        <v>0</v>
      </c>
      <c r="K6617">
        <v>69</v>
      </c>
      <c r="L6617" s="1"/>
      <c r="M6617" s="4"/>
    </row>
    <row r="6618" spans="1:13" x14ac:dyDescent="0.25">
      <c r="A6618">
        <v>2873212765</v>
      </c>
      <c r="B6618" t="s">
        <v>414</v>
      </c>
      <c r="C6618" s="1">
        <v>42480</v>
      </c>
      <c r="D6618" s="8">
        <f>WEEKDAY(hourlySteps_merged[[#This Row],[ActivityDate]],1)</f>
        <v>4</v>
      </c>
      <c r="E6618" s="1" t="str">
        <f>TEXT(hourlySteps_merged[[#This Row],[ActivityDate]],"dddd")</f>
        <v>Wednesday</v>
      </c>
      <c r="F6618" s="6" t="s">
        <v>769</v>
      </c>
      <c r="G6618" s="6" t="str">
        <f>TEXT(hourlySteps_merged[[#This Row],[ActivityTime2]],"hh:mm:ss")</f>
        <v>00:00:00</v>
      </c>
      <c r="H6618">
        <v>53</v>
      </c>
      <c r="I6618">
        <v>3</v>
      </c>
      <c r="J6618">
        <v>0.05</v>
      </c>
      <c r="K6618">
        <v>60</v>
      </c>
      <c r="L6618" s="1"/>
      <c r="M6618" s="4"/>
    </row>
    <row r="6619" spans="1:13" x14ac:dyDescent="0.25">
      <c r="A6619">
        <v>2873212765</v>
      </c>
      <c r="B6619" t="s">
        <v>415</v>
      </c>
      <c r="C6619" s="1">
        <v>42480</v>
      </c>
      <c r="D6619" s="8">
        <f>WEEKDAY(hourlySteps_merged[[#This Row],[ActivityDate]],1)</f>
        <v>4</v>
      </c>
      <c r="E6619" s="1" t="str">
        <f>TEXT(hourlySteps_merged[[#This Row],[ActivityDate]],"dddd")</f>
        <v>Wednesday</v>
      </c>
      <c r="F6619" s="6" t="s">
        <v>770</v>
      </c>
      <c r="G6619" s="6" t="str">
        <f>TEXT(hourlySteps_merged[[#This Row],[ActivityTime2]],"hh:mm:ss")</f>
        <v>01:00:00</v>
      </c>
      <c r="H6619">
        <v>68</v>
      </c>
      <c r="I6619">
        <v>0</v>
      </c>
      <c r="J6619">
        <v>0</v>
      </c>
      <c r="K6619">
        <v>56</v>
      </c>
      <c r="L6619" s="1"/>
      <c r="M6619" s="4"/>
    </row>
    <row r="6620" spans="1:13" x14ac:dyDescent="0.25">
      <c r="A6620">
        <v>2873212765</v>
      </c>
      <c r="B6620" t="s">
        <v>416</v>
      </c>
      <c r="C6620" s="1">
        <v>42480</v>
      </c>
      <c r="D6620" s="8">
        <f>WEEKDAY(hourlySteps_merged[[#This Row],[ActivityDate]],1)</f>
        <v>4</v>
      </c>
      <c r="E6620" s="1" t="str">
        <f>TEXT(hourlySteps_merged[[#This Row],[ActivityDate]],"dddd")</f>
        <v>Wednesday</v>
      </c>
      <c r="F6620" s="6" t="s">
        <v>771</v>
      </c>
      <c r="G6620" s="6" t="str">
        <f>TEXT(hourlySteps_merged[[#This Row],[ActivityTime2]],"hh:mm:ss")</f>
        <v>02:00:00</v>
      </c>
      <c r="H6620">
        <v>763</v>
      </c>
      <c r="I6620">
        <v>0</v>
      </c>
      <c r="J6620">
        <v>0</v>
      </c>
      <c r="K6620">
        <v>56</v>
      </c>
      <c r="L6620" s="1"/>
      <c r="M6620" s="4"/>
    </row>
    <row r="6621" spans="1:13" x14ac:dyDescent="0.25">
      <c r="A6621">
        <v>2873212765</v>
      </c>
      <c r="B6621" t="s">
        <v>417</v>
      </c>
      <c r="C6621" s="1">
        <v>42480</v>
      </c>
      <c r="D6621" s="8">
        <f>WEEKDAY(hourlySteps_merged[[#This Row],[ActivityDate]],1)</f>
        <v>4</v>
      </c>
      <c r="E6621" s="1" t="str">
        <f>TEXT(hourlySteps_merged[[#This Row],[ActivityDate]],"dddd")</f>
        <v>Wednesday</v>
      </c>
      <c r="F6621" s="6" t="s">
        <v>772</v>
      </c>
      <c r="G6621" s="6" t="str">
        <f>TEXT(hourlySteps_merged[[#This Row],[ActivityTime2]],"hh:mm:ss")</f>
        <v>03:00:00</v>
      </c>
      <c r="H6621">
        <v>424</v>
      </c>
      <c r="I6621">
        <v>0</v>
      </c>
      <c r="J6621">
        <v>0</v>
      </c>
      <c r="K6621">
        <v>56</v>
      </c>
      <c r="L6621" s="1"/>
      <c r="M6621" s="4"/>
    </row>
    <row r="6622" spans="1:13" x14ac:dyDescent="0.25">
      <c r="A6622">
        <v>2873212765</v>
      </c>
      <c r="B6622" t="s">
        <v>418</v>
      </c>
      <c r="C6622" s="1">
        <v>42480</v>
      </c>
      <c r="D6622" s="8">
        <f>WEEKDAY(hourlySteps_merged[[#This Row],[ActivityDate]],1)</f>
        <v>4</v>
      </c>
      <c r="E6622" s="1" t="str">
        <f>TEXT(hourlySteps_merged[[#This Row],[ActivityDate]],"dddd")</f>
        <v>Wednesday</v>
      </c>
      <c r="F6622" s="6" t="s">
        <v>773</v>
      </c>
      <c r="G6622" s="6" t="str">
        <f>TEXT(hourlySteps_merged[[#This Row],[ActivityTime2]],"hh:mm:ss")</f>
        <v>04:00:00</v>
      </c>
      <c r="H6622">
        <v>132</v>
      </c>
      <c r="I6622">
        <v>0</v>
      </c>
      <c r="J6622">
        <v>0</v>
      </c>
      <c r="K6622">
        <v>56</v>
      </c>
      <c r="L6622" s="1"/>
      <c r="M6622" s="4"/>
    </row>
    <row r="6623" spans="1:13" x14ac:dyDescent="0.25">
      <c r="A6623">
        <v>2873212765</v>
      </c>
      <c r="B6623" t="s">
        <v>419</v>
      </c>
      <c r="C6623" s="1">
        <v>42480</v>
      </c>
      <c r="D6623" s="8">
        <f>WEEKDAY(hourlySteps_merged[[#This Row],[ActivityDate]],1)</f>
        <v>4</v>
      </c>
      <c r="E6623" s="1" t="str">
        <f>TEXT(hourlySteps_merged[[#This Row],[ActivityDate]],"dddd")</f>
        <v>Wednesday</v>
      </c>
      <c r="F6623" s="6" t="s">
        <v>774</v>
      </c>
      <c r="G6623" s="6" t="str">
        <f>TEXT(hourlySteps_merged[[#This Row],[ActivityTime2]],"hh:mm:ss")</f>
        <v>05:00:00</v>
      </c>
      <c r="H6623">
        <v>894</v>
      </c>
      <c r="I6623">
        <v>0</v>
      </c>
      <c r="J6623">
        <v>0</v>
      </c>
      <c r="K6623">
        <v>56</v>
      </c>
      <c r="L6623" s="1"/>
      <c r="M6623" s="4"/>
    </row>
    <row r="6624" spans="1:13" x14ac:dyDescent="0.25">
      <c r="A6624">
        <v>2873212765</v>
      </c>
      <c r="B6624" t="s">
        <v>420</v>
      </c>
      <c r="C6624" s="1">
        <v>42480</v>
      </c>
      <c r="D6624" s="8">
        <f>WEEKDAY(hourlySteps_merged[[#This Row],[ActivityDate]],1)</f>
        <v>4</v>
      </c>
      <c r="E6624" s="1" t="str">
        <f>TEXT(hourlySteps_merged[[#This Row],[ActivityDate]],"dddd")</f>
        <v>Wednesday</v>
      </c>
      <c r="F6624" s="6" t="s">
        <v>775</v>
      </c>
      <c r="G6624" s="6" t="str">
        <f>TEXT(hourlySteps_merged[[#This Row],[ActivityTime2]],"hh:mm:ss")</f>
        <v>06:00:00</v>
      </c>
      <c r="H6624">
        <v>75</v>
      </c>
      <c r="I6624">
        <v>0</v>
      </c>
      <c r="J6624">
        <v>0</v>
      </c>
      <c r="K6624">
        <v>56</v>
      </c>
      <c r="L6624" s="1"/>
      <c r="M6624" s="4"/>
    </row>
    <row r="6625" spans="1:13" x14ac:dyDescent="0.25">
      <c r="A6625">
        <v>2873212765</v>
      </c>
      <c r="B6625" t="s">
        <v>421</v>
      </c>
      <c r="C6625" s="1">
        <v>42480</v>
      </c>
      <c r="D6625" s="8">
        <f>WEEKDAY(hourlySteps_merged[[#This Row],[ActivityDate]],1)</f>
        <v>4</v>
      </c>
      <c r="E6625" s="1" t="str">
        <f>TEXT(hourlySteps_merged[[#This Row],[ActivityDate]],"dddd")</f>
        <v>Wednesday</v>
      </c>
      <c r="F6625" s="6" t="s">
        <v>776</v>
      </c>
      <c r="G6625" s="6" t="str">
        <f>TEXT(hourlySteps_merged[[#This Row],[ActivityTime2]],"hh:mm:ss")</f>
        <v>07:00:00</v>
      </c>
      <c r="H6625">
        <v>54</v>
      </c>
      <c r="I6625">
        <v>0</v>
      </c>
      <c r="J6625">
        <v>0</v>
      </c>
      <c r="K6625">
        <v>56</v>
      </c>
      <c r="L6625" s="1"/>
      <c r="M6625" s="4"/>
    </row>
    <row r="6626" spans="1:13" x14ac:dyDescent="0.25">
      <c r="A6626">
        <v>2873212765</v>
      </c>
      <c r="B6626" t="s">
        <v>422</v>
      </c>
      <c r="C6626" s="1">
        <v>42480</v>
      </c>
      <c r="D6626" s="8">
        <f>WEEKDAY(hourlySteps_merged[[#This Row],[ActivityDate]],1)</f>
        <v>4</v>
      </c>
      <c r="E6626" s="1" t="str">
        <f>TEXT(hourlySteps_merged[[#This Row],[ActivityDate]],"dddd")</f>
        <v>Wednesday</v>
      </c>
      <c r="F6626" s="6" t="s">
        <v>777</v>
      </c>
      <c r="G6626" s="6" t="str">
        <f>TEXT(hourlySteps_merged[[#This Row],[ActivityTime2]],"hh:mm:ss")</f>
        <v>08:00:00</v>
      </c>
      <c r="H6626">
        <v>100</v>
      </c>
      <c r="I6626">
        <v>0</v>
      </c>
      <c r="J6626">
        <v>0</v>
      </c>
      <c r="K6626">
        <v>56</v>
      </c>
      <c r="L6626" s="1"/>
      <c r="M6626" s="4"/>
    </row>
    <row r="6627" spans="1:13" x14ac:dyDescent="0.25">
      <c r="A6627">
        <v>2873212765</v>
      </c>
      <c r="B6627" t="s">
        <v>423</v>
      </c>
      <c r="C6627" s="1">
        <v>42480</v>
      </c>
      <c r="D6627" s="8">
        <f>WEEKDAY(hourlySteps_merged[[#This Row],[ActivityDate]],1)</f>
        <v>4</v>
      </c>
      <c r="E6627" s="1" t="str">
        <f>TEXT(hourlySteps_merged[[#This Row],[ActivityDate]],"dddd")</f>
        <v>Wednesday</v>
      </c>
      <c r="F6627" s="6" t="s">
        <v>778</v>
      </c>
      <c r="G6627" s="6" t="str">
        <f>TEXT(hourlySteps_merged[[#This Row],[ActivityTime2]],"hh:mm:ss")</f>
        <v>09:00:00</v>
      </c>
      <c r="H6627">
        <v>0</v>
      </c>
      <c r="I6627">
        <v>0</v>
      </c>
      <c r="J6627">
        <v>0</v>
      </c>
      <c r="K6627">
        <v>56</v>
      </c>
      <c r="L6627" s="1"/>
      <c r="M6627" s="4"/>
    </row>
    <row r="6628" spans="1:13" x14ac:dyDescent="0.25">
      <c r="A6628">
        <v>2873212765</v>
      </c>
      <c r="B6628" t="s">
        <v>424</v>
      </c>
      <c r="C6628" s="1">
        <v>42480</v>
      </c>
      <c r="D6628" s="8">
        <f>WEEKDAY(hourlySteps_merged[[#This Row],[ActivityDate]],1)</f>
        <v>4</v>
      </c>
      <c r="E6628" s="1" t="str">
        <f>TEXT(hourlySteps_merged[[#This Row],[ActivityDate]],"dddd")</f>
        <v>Wednesday</v>
      </c>
      <c r="F6628" s="6" t="s">
        <v>779</v>
      </c>
      <c r="G6628" s="6" t="str">
        <f>TEXT(hourlySteps_merged[[#This Row],[ActivityTime2]],"hh:mm:ss")</f>
        <v>10:00:00</v>
      </c>
      <c r="H6628">
        <v>364</v>
      </c>
      <c r="I6628">
        <v>6</v>
      </c>
      <c r="J6628">
        <v>0.1</v>
      </c>
      <c r="K6628">
        <v>68</v>
      </c>
      <c r="L6628" s="1"/>
      <c r="M6628" s="4"/>
    </row>
    <row r="6629" spans="1:13" x14ac:dyDescent="0.25">
      <c r="A6629">
        <v>2873212765</v>
      </c>
      <c r="B6629" t="s">
        <v>425</v>
      </c>
      <c r="C6629" s="1">
        <v>42480</v>
      </c>
      <c r="D6629" s="8">
        <f>WEEKDAY(hourlySteps_merged[[#This Row],[ActivityDate]],1)</f>
        <v>4</v>
      </c>
      <c r="E6629" s="1" t="str">
        <f>TEXT(hourlySteps_merged[[#This Row],[ActivityDate]],"dddd")</f>
        <v>Wednesday</v>
      </c>
      <c r="F6629" s="6" t="s">
        <v>780</v>
      </c>
      <c r="G6629" s="6" t="str">
        <f>TEXT(hourlySteps_merged[[#This Row],[ActivityTime2]],"hh:mm:ss")</f>
        <v>11:00:00</v>
      </c>
      <c r="H6629">
        <v>322</v>
      </c>
      <c r="I6629">
        <v>24</v>
      </c>
      <c r="J6629">
        <v>0.4</v>
      </c>
      <c r="K6629">
        <v>99</v>
      </c>
      <c r="L6629" s="1"/>
      <c r="M6629" s="4"/>
    </row>
    <row r="6630" spans="1:13" x14ac:dyDescent="0.25">
      <c r="A6630">
        <v>2873212765</v>
      </c>
      <c r="B6630" t="s">
        <v>426</v>
      </c>
      <c r="C6630" s="1">
        <v>42480</v>
      </c>
      <c r="D6630" s="8">
        <f>WEEKDAY(hourlySteps_merged[[#This Row],[ActivityDate]],1)</f>
        <v>4</v>
      </c>
      <c r="E6630" s="1" t="str">
        <f>TEXT(hourlySteps_merged[[#This Row],[ActivityDate]],"dddd")</f>
        <v>Wednesday</v>
      </c>
      <c r="F6630" s="6" t="s">
        <v>781</v>
      </c>
      <c r="G6630" s="6" t="str">
        <f>TEXT(hourlySteps_merged[[#This Row],[ActivityTime2]],"hh:mm:ss")</f>
        <v>12:00:00</v>
      </c>
      <c r="H6630">
        <v>119</v>
      </c>
      <c r="I6630">
        <v>14</v>
      </c>
      <c r="J6630">
        <v>0.23333300000000001</v>
      </c>
      <c r="K6630">
        <v>86</v>
      </c>
      <c r="L6630" s="1"/>
      <c r="M6630" s="4"/>
    </row>
    <row r="6631" spans="1:13" x14ac:dyDescent="0.25">
      <c r="A6631">
        <v>2873212765</v>
      </c>
      <c r="B6631" t="s">
        <v>427</v>
      </c>
      <c r="C6631" s="1">
        <v>42480</v>
      </c>
      <c r="D6631" s="8">
        <f>WEEKDAY(hourlySteps_merged[[#This Row],[ActivityDate]],1)</f>
        <v>4</v>
      </c>
      <c r="E6631" s="1" t="str">
        <f>TEXT(hourlySteps_merged[[#This Row],[ActivityDate]],"dddd")</f>
        <v>Wednesday</v>
      </c>
      <c r="F6631" s="6" t="s">
        <v>782</v>
      </c>
      <c r="G6631" s="6" t="str">
        <f>TEXT(hourlySteps_merged[[#This Row],[ActivityTime2]],"hh:mm:ss")</f>
        <v>13:00:00</v>
      </c>
      <c r="H6631">
        <v>19</v>
      </c>
      <c r="I6631">
        <v>17</v>
      </c>
      <c r="J6631">
        <v>0.283333</v>
      </c>
      <c r="K6631">
        <v>90</v>
      </c>
      <c r="L6631" s="1"/>
      <c r="M6631" s="4"/>
    </row>
    <row r="6632" spans="1:13" x14ac:dyDescent="0.25">
      <c r="A6632">
        <v>2873212765</v>
      </c>
      <c r="B6632" t="s">
        <v>428</v>
      </c>
      <c r="C6632" s="1">
        <v>42480</v>
      </c>
      <c r="D6632" s="8">
        <f>WEEKDAY(hourlySteps_merged[[#This Row],[ActivityDate]],1)</f>
        <v>4</v>
      </c>
      <c r="E6632" s="1" t="str">
        <f>TEXT(hourlySteps_merged[[#This Row],[ActivityDate]],"dddd")</f>
        <v>Wednesday</v>
      </c>
      <c r="F6632" s="6" t="s">
        <v>783</v>
      </c>
      <c r="G6632" s="6" t="str">
        <f>TEXT(hourlySteps_merged[[#This Row],[ActivityTime2]],"hh:mm:ss")</f>
        <v>14:00:00</v>
      </c>
      <c r="H6632">
        <v>129</v>
      </c>
      <c r="I6632">
        <v>17</v>
      </c>
      <c r="J6632">
        <v>0.283333</v>
      </c>
      <c r="K6632">
        <v>87</v>
      </c>
      <c r="L6632" s="1"/>
      <c r="M6632" s="4"/>
    </row>
    <row r="6633" spans="1:13" x14ac:dyDescent="0.25">
      <c r="A6633">
        <v>2873212765</v>
      </c>
      <c r="B6633" t="s">
        <v>429</v>
      </c>
      <c r="C6633" s="1">
        <v>42480</v>
      </c>
      <c r="D6633" s="8">
        <f>WEEKDAY(hourlySteps_merged[[#This Row],[ActivityDate]],1)</f>
        <v>4</v>
      </c>
      <c r="E6633" s="1" t="str">
        <f>TEXT(hourlySteps_merged[[#This Row],[ActivityDate]],"dddd")</f>
        <v>Wednesday</v>
      </c>
      <c r="F6633" s="6" t="s">
        <v>784</v>
      </c>
      <c r="G6633" s="6" t="str">
        <f>TEXT(hourlySteps_merged[[#This Row],[ActivityTime2]],"hh:mm:ss")</f>
        <v>15:00:00</v>
      </c>
      <c r="H6633">
        <v>0</v>
      </c>
      <c r="I6633">
        <v>12</v>
      </c>
      <c r="J6633">
        <v>0.2</v>
      </c>
      <c r="K6633">
        <v>81</v>
      </c>
      <c r="L6633" s="1"/>
      <c r="M6633" s="4"/>
    </row>
    <row r="6634" spans="1:13" x14ac:dyDescent="0.25">
      <c r="A6634">
        <v>2873212765</v>
      </c>
      <c r="B6634" t="s">
        <v>430</v>
      </c>
      <c r="C6634" s="1">
        <v>42480</v>
      </c>
      <c r="D6634" s="8">
        <f>WEEKDAY(hourlySteps_merged[[#This Row],[ActivityDate]],1)</f>
        <v>4</v>
      </c>
      <c r="E6634" s="1" t="str">
        <f>TEXT(hourlySteps_merged[[#This Row],[ActivityDate]],"dddd")</f>
        <v>Wednesday</v>
      </c>
      <c r="F6634" s="6" t="s">
        <v>785</v>
      </c>
      <c r="G6634" s="6" t="str">
        <f>TEXT(hourlySteps_merged[[#This Row],[ActivityTime2]],"hh:mm:ss")</f>
        <v>16:00:00</v>
      </c>
      <c r="H6634">
        <v>0</v>
      </c>
      <c r="I6634">
        <v>5</v>
      </c>
      <c r="J6634">
        <v>8.3333000000000004E-2</v>
      </c>
      <c r="K6634">
        <v>69</v>
      </c>
      <c r="L6634" s="1"/>
      <c r="M6634" s="4"/>
    </row>
    <row r="6635" spans="1:13" x14ac:dyDescent="0.25">
      <c r="A6635">
        <v>2873212765</v>
      </c>
      <c r="B6635" t="s">
        <v>31</v>
      </c>
      <c r="C6635" s="1">
        <v>42480</v>
      </c>
      <c r="D6635" s="8">
        <f>WEEKDAY(hourlySteps_merged[[#This Row],[ActivityDate]],1)</f>
        <v>4</v>
      </c>
      <c r="E6635" s="1" t="str">
        <f>TEXT(hourlySteps_merged[[#This Row],[ActivityDate]],"dddd")</f>
        <v>Wednesday</v>
      </c>
      <c r="F6635" s="6" t="s">
        <v>786</v>
      </c>
      <c r="G6635" s="6" t="str">
        <f>TEXT(hourlySteps_merged[[#This Row],[ActivityTime2]],"hh:mm:ss")</f>
        <v>17:00:00</v>
      </c>
      <c r="H6635">
        <v>0</v>
      </c>
      <c r="I6635">
        <v>24</v>
      </c>
      <c r="J6635">
        <v>0.4</v>
      </c>
      <c r="K6635">
        <v>102</v>
      </c>
      <c r="L6635" s="1"/>
      <c r="M6635" s="4"/>
    </row>
    <row r="6636" spans="1:13" x14ac:dyDescent="0.25">
      <c r="A6636">
        <v>2873212765</v>
      </c>
      <c r="B6636" t="s">
        <v>431</v>
      </c>
      <c r="C6636" s="1">
        <v>42480</v>
      </c>
      <c r="D6636" s="8">
        <f>WEEKDAY(hourlySteps_merged[[#This Row],[ActivityDate]],1)</f>
        <v>4</v>
      </c>
      <c r="E6636" s="1" t="str">
        <f>TEXT(hourlySteps_merged[[#This Row],[ActivityDate]],"dddd")</f>
        <v>Wednesday</v>
      </c>
      <c r="F6636" s="6" t="s">
        <v>787</v>
      </c>
      <c r="G6636" s="6" t="str">
        <f>TEXT(hourlySteps_merged[[#This Row],[ActivityTime2]],"hh:mm:ss")</f>
        <v>18:00:00</v>
      </c>
      <c r="H6636">
        <v>0</v>
      </c>
      <c r="I6636">
        <v>33</v>
      </c>
      <c r="J6636">
        <v>0.55000000000000004</v>
      </c>
      <c r="K6636">
        <v>126</v>
      </c>
      <c r="L6636" s="1"/>
      <c r="M6636" s="4"/>
    </row>
    <row r="6637" spans="1:13" x14ac:dyDescent="0.25">
      <c r="A6637">
        <v>2873212765</v>
      </c>
      <c r="B6637" t="s">
        <v>432</v>
      </c>
      <c r="C6637" s="1">
        <v>42480</v>
      </c>
      <c r="D6637" s="8">
        <f>WEEKDAY(hourlySteps_merged[[#This Row],[ActivityDate]],1)</f>
        <v>4</v>
      </c>
      <c r="E6637" s="1" t="str">
        <f>TEXT(hourlySteps_merged[[#This Row],[ActivityDate]],"dddd")</f>
        <v>Wednesday</v>
      </c>
      <c r="F6637" s="6" t="s">
        <v>788</v>
      </c>
      <c r="G6637" s="6" t="str">
        <f>TEXT(hourlySteps_merged[[#This Row],[ActivityTime2]],"hh:mm:ss")</f>
        <v>19:00:00</v>
      </c>
      <c r="H6637">
        <v>0</v>
      </c>
      <c r="I6637">
        <v>18</v>
      </c>
      <c r="J6637">
        <v>0.3</v>
      </c>
      <c r="K6637">
        <v>98</v>
      </c>
      <c r="L6637" s="1"/>
      <c r="M6637" s="4"/>
    </row>
    <row r="6638" spans="1:13" x14ac:dyDescent="0.25">
      <c r="A6638">
        <v>2873212765</v>
      </c>
      <c r="B6638" t="s">
        <v>433</v>
      </c>
      <c r="C6638" s="1">
        <v>42480</v>
      </c>
      <c r="D6638" s="8">
        <f>WEEKDAY(hourlySteps_merged[[#This Row],[ActivityDate]],1)</f>
        <v>4</v>
      </c>
      <c r="E6638" s="1" t="str">
        <f>TEXT(hourlySteps_merged[[#This Row],[ActivityDate]],"dddd")</f>
        <v>Wednesday</v>
      </c>
      <c r="F6638" s="6" t="s">
        <v>789</v>
      </c>
      <c r="G6638" s="6" t="str">
        <f>TEXT(hourlySteps_merged[[#This Row],[ActivityTime2]],"hh:mm:ss")</f>
        <v>20:00:00</v>
      </c>
      <c r="H6638">
        <v>0</v>
      </c>
      <c r="I6638">
        <v>22</v>
      </c>
      <c r="J6638">
        <v>0.36666700000000002</v>
      </c>
      <c r="K6638">
        <v>101</v>
      </c>
      <c r="L6638" s="1"/>
      <c r="M6638" s="4"/>
    </row>
    <row r="6639" spans="1:13" x14ac:dyDescent="0.25">
      <c r="A6639">
        <v>2873212765</v>
      </c>
      <c r="B6639" t="s">
        <v>434</v>
      </c>
      <c r="C6639" s="1">
        <v>42480</v>
      </c>
      <c r="D6639" s="8">
        <f>WEEKDAY(hourlySteps_merged[[#This Row],[ActivityDate]],1)</f>
        <v>4</v>
      </c>
      <c r="E6639" s="1" t="str">
        <f>TEXT(hourlySteps_merged[[#This Row],[ActivityDate]],"dddd")</f>
        <v>Wednesday</v>
      </c>
      <c r="F6639" s="6" t="s">
        <v>790</v>
      </c>
      <c r="G6639" s="6" t="str">
        <f>TEXT(hourlySteps_merged[[#This Row],[ActivityTime2]],"hh:mm:ss")</f>
        <v>21:00:00</v>
      </c>
      <c r="H6639">
        <v>0</v>
      </c>
      <c r="I6639">
        <v>9</v>
      </c>
      <c r="J6639">
        <v>0.15</v>
      </c>
      <c r="K6639">
        <v>70</v>
      </c>
      <c r="L6639" s="1"/>
      <c r="M6639" s="4"/>
    </row>
    <row r="6640" spans="1:13" x14ac:dyDescent="0.25">
      <c r="A6640">
        <v>2873212765</v>
      </c>
      <c r="B6640" t="s">
        <v>435</v>
      </c>
      <c r="C6640" s="1">
        <v>42480</v>
      </c>
      <c r="D6640" s="8">
        <f>WEEKDAY(hourlySteps_merged[[#This Row],[ActivityDate]],1)</f>
        <v>4</v>
      </c>
      <c r="E6640" s="1" t="str">
        <f>TEXT(hourlySteps_merged[[#This Row],[ActivityDate]],"dddd")</f>
        <v>Wednesday</v>
      </c>
      <c r="F6640" s="6" t="s">
        <v>791</v>
      </c>
      <c r="G6640" s="6" t="str">
        <f>TEXT(hourlySteps_merged[[#This Row],[ActivityTime2]],"hh:mm:ss")</f>
        <v>22:00:00</v>
      </c>
      <c r="H6640">
        <v>0</v>
      </c>
      <c r="I6640">
        <v>11</v>
      </c>
      <c r="J6640">
        <v>0.183333</v>
      </c>
      <c r="K6640">
        <v>76</v>
      </c>
      <c r="L6640" s="1"/>
      <c r="M6640" s="4"/>
    </row>
    <row r="6641" spans="1:13" x14ac:dyDescent="0.25">
      <c r="A6641">
        <v>2873212765</v>
      </c>
      <c r="B6641" t="s">
        <v>436</v>
      </c>
      <c r="C6641" s="1">
        <v>42480</v>
      </c>
      <c r="D6641" s="8">
        <f>WEEKDAY(hourlySteps_merged[[#This Row],[ActivityDate]],1)</f>
        <v>4</v>
      </c>
      <c r="E6641" s="1" t="str">
        <f>TEXT(hourlySteps_merged[[#This Row],[ActivityDate]],"dddd")</f>
        <v>Wednesday</v>
      </c>
      <c r="F6641" s="6" t="s">
        <v>792</v>
      </c>
      <c r="G6641" s="6" t="str">
        <f>TEXT(hourlySteps_merged[[#This Row],[ActivityTime2]],"hh:mm:ss")</f>
        <v>23:00:00</v>
      </c>
      <c r="H6641">
        <v>3108</v>
      </c>
      <c r="I6641">
        <v>7</v>
      </c>
      <c r="J6641">
        <v>0.11666700000000001</v>
      </c>
      <c r="K6641">
        <v>71</v>
      </c>
      <c r="L6641" s="1"/>
      <c r="M6641" s="4"/>
    </row>
    <row r="6642" spans="1:13" x14ac:dyDescent="0.25">
      <c r="A6642">
        <v>2873212765</v>
      </c>
      <c r="B6642" t="s">
        <v>437</v>
      </c>
      <c r="C6642" s="1">
        <v>42480</v>
      </c>
      <c r="D6642" s="8">
        <f>WEEKDAY(hourlySteps_merged[[#This Row],[ActivityDate]],1)</f>
        <v>4</v>
      </c>
      <c r="E6642" s="1" t="str">
        <f>TEXT(hourlySteps_merged[[#This Row],[ActivityDate]],"dddd")</f>
        <v>Wednesday</v>
      </c>
      <c r="F6642" s="6" t="s">
        <v>769</v>
      </c>
      <c r="G6642" s="6" t="str">
        <f>TEXT(hourlySteps_merged[[#This Row],[ActivityTime2]],"hh:mm:ss")</f>
        <v>00:00:00</v>
      </c>
      <c r="H6642">
        <v>1453</v>
      </c>
      <c r="I6642">
        <v>0</v>
      </c>
      <c r="J6642">
        <v>0</v>
      </c>
      <c r="K6642">
        <v>84</v>
      </c>
      <c r="L6642" s="1"/>
      <c r="M6642" s="4"/>
    </row>
    <row r="6643" spans="1:13" x14ac:dyDescent="0.25">
      <c r="A6643">
        <v>2873212765</v>
      </c>
      <c r="B6643" t="s">
        <v>438</v>
      </c>
      <c r="C6643" s="1">
        <v>42480</v>
      </c>
      <c r="D6643" s="8">
        <f>WEEKDAY(hourlySteps_merged[[#This Row],[ActivityDate]],1)</f>
        <v>4</v>
      </c>
      <c r="E6643" s="1" t="str">
        <f>TEXT(hourlySteps_merged[[#This Row],[ActivityDate]],"dddd")</f>
        <v>Wednesday</v>
      </c>
      <c r="F6643" s="6" t="s">
        <v>770</v>
      </c>
      <c r="G6643" s="6" t="str">
        <f>TEXT(hourlySteps_merged[[#This Row],[ActivityTime2]],"hh:mm:ss")</f>
        <v>01:00:00</v>
      </c>
      <c r="H6643">
        <v>115</v>
      </c>
      <c r="I6643">
        <v>1</v>
      </c>
      <c r="J6643">
        <v>1.6667000000000001E-2</v>
      </c>
      <c r="K6643">
        <v>87</v>
      </c>
      <c r="L6643" s="1"/>
      <c r="M6643" s="4"/>
    </row>
    <row r="6644" spans="1:13" x14ac:dyDescent="0.25">
      <c r="A6644">
        <v>2873212765</v>
      </c>
      <c r="B6644" t="s">
        <v>439</v>
      </c>
      <c r="C6644" s="1">
        <v>42480</v>
      </c>
      <c r="D6644" s="8">
        <f>WEEKDAY(hourlySteps_merged[[#This Row],[ActivityDate]],1)</f>
        <v>4</v>
      </c>
      <c r="E6644" s="1" t="str">
        <f>TEXT(hourlySteps_merged[[#This Row],[ActivityDate]],"dddd")</f>
        <v>Wednesday</v>
      </c>
      <c r="F6644" s="6" t="s">
        <v>771</v>
      </c>
      <c r="G6644" s="6" t="str">
        <f>TEXT(hourlySteps_merged[[#This Row],[ActivityTime2]],"hh:mm:ss")</f>
        <v>02:00:00</v>
      </c>
      <c r="H6644">
        <v>349</v>
      </c>
      <c r="I6644">
        <v>0</v>
      </c>
      <c r="J6644">
        <v>0</v>
      </c>
      <c r="K6644">
        <v>84</v>
      </c>
      <c r="L6644" s="1"/>
      <c r="M6644" s="4"/>
    </row>
    <row r="6645" spans="1:13" x14ac:dyDescent="0.25">
      <c r="A6645">
        <v>2873212765</v>
      </c>
      <c r="B6645" t="s">
        <v>440</v>
      </c>
      <c r="C6645" s="1">
        <v>42480</v>
      </c>
      <c r="D6645" s="8">
        <f>WEEKDAY(hourlySteps_merged[[#This Row],[ActivityDate]],1)</f>
        <v>4</v>
      </c>
      <c r="E6645" s="1" t="str">
        <f>TEXT(hourlySteps_merged[[#This Row],[ActivityDate]],"dddd")</f>
        <v>Wednesday</v>
      </c>
      <c r="F6645" s="6" t="s">
        <v>772</v>
      </c>
      <c r="G6645" s="6" t="str">
        <f>TEXT(hourlySteps_merged[[#This Row],[ActivityTime2]],"hh:mm:ss")</f>
        <v>03:00:00</v>
      </c>
      <c r="H6645">
        <v>387</v>
      </c>
      <c r="I6645">
        <v>0</v>
      </c>
      <c r="J6645">
        <v>0</v>
      </c>
      <c r="K6645">
        <v>85</v>
      </c>
      <c r="L6645" s="1"/>
      <c r="M6645" s="4"/>
    </row>
    <row r="6646" spans="1:13" x14ac:dyDescent="0.25">
      <c r="A6646">
        <v>2873212765</v>
      </c>
      <c r="B6646" t="s">
        <v>441</v>
      </c>
      <c r="C6646" s="1">
        <v>42480</v>
      </c>
      <c r="D6646" s="8">
        <f>WEEKDAY(hourlySteps_merged[[#This Row],[ActivityDate]],1)</f>
        <v>4</v>
      </c>
      <c r="E6646" s="1" t="str">
        <f>TEXT(hourlySteps_merged[[#This Row],[ActivityDate]],"dddd")</f>
        <v>Wednesday</v>
      </c>
      <c r="F6646" s="6" t="s">
        <v>773</v>
      </c>
      <c r="G6646" s="6" t="str">
        <f>TEXT(hourlySteps_merged[[#This Row],[ActivityTime2]],"hh:mm:ss")</f>
        <v>04:00:00</v>
      </c>
      <c r="H6646">
        <v>30</v>
      </c>
      <c r="I6646">
        <v>0</v>
      </c>
      <c r="J6646">
        <v>0</v>
      </c>
      <c r="K6646">
        <v>85</v>
      </c>
      <c r="L6646" s="1"/>
      <c r="M6646" s="4"/>
    </row>
    <row r="6647" spans="1:13" x14ac:dyDescent="0.25">
      <c r="A6647">
        <v>2873212765</v>
      </c>
      <c r="B6647" t="s">
        <v>442</v>
      </c>
      <c r="C6647" s="1">
        <v>42480</v>
      </c>
      <c r="D6647" s="8">
        <f>WEEKDAY(hourlySteps_merged[[#This Row],[ActivityDate]],1)</f>
        <v>4</v>
      </c>
      <c r="E6647" s="1" t="str">
        <f>TEXT(hourlySteps_merged[[#This Row],[ActivityDate]],"dddd")</f>
        <v>Wednesday</v>
      </c>
      <c r="F6647" s="6" t="s">
        <v>774</v>
      </c>
      <c r="G6647" s="6" t="str">
        <f>TEXT(hourlySteps_merged[[#This Row],[ActivityTime2]],"hh:mm:ss")</f>
        <v>05:00:00</v>
      </c>
      <c r="H6647">
        <v>601</v>
      </c>
      <c r="I6647">
        <v>1</v>
      </c>
      <c r="J6647">
        <v>1.6667000000000001E-2</v>
      </c>
      <c r="K6647">
        <v>88</v>
      </c>
      <c r="L6647" s="1"/>
      <c r="M6647" s="4"/>
    </row>
    <row r="6648" spans="1:13" x14ac:dyDescent="0.25">
      <c r="A6648">
        <v>2873212765</v>
      </c>
      <c r="B6648" t="s">
        <v>443</v>
      </c>
      <c r="C6648" s="1">
        <v>42480</v>
      </c>
      <c r="D6648" s="8">
        <f>WEEKDAY(hourlySteps_merged[[#This Row],[ActivityDate]],1)</f>
        <v>4</v>
      </c>
      <c r="E6648" s="1" t="str">
        <f>TEXT(hourlySteps_merged[[#This Row],[ActivityDate]],"dddd")</f>
        <v>Wednesday</v>
      </c>
      <c r="F6648" s="6" t="s">
        <v>775</v>
      </c>
      <c r="G6648" s="6" t="str">
        <f>TEXT(hourlySteps_merged[[#This Row],[ActivityTime2]],"hh:mm:ss")</f>
        <v>06:00:00</v>
      </c>
      <c r="H6648">
        <v>596</v>
      </c>
      <c r="I6648">
        <v>41</v>
      </c>
      <c r="J6648">
        <v>0.68333299999999997</v>
      </c>
      <c r="K6648">
        <v>187</v>
      </c>
      <c r="L6648" s="1"/>
      <c r="M6648" s="4"/>
    </row>
    <row r="6649" spans="1:13" x14ac:dyDescent="0.25">
      <c r="A6649">
        <v>2873212765</v>
      </c>
      <c r="B6649" t="s">
        <v>444</v>
      </c>
      <c r="C6649" s="1">
        <v>42480</v>
      </c>
      <c r="D6649" s="8">
        <f>WEEKDAY(hourlySteps_merged[[#This Row],[ActivityDate]],1)</f>
        <v>4</v>
      </c>
      <c r="E6649" s="1" t="str">
        <f>TEXT(hourlySteps_merged[[#This Row],[ActivityDate]],"dddd")</f>
        <v>Wednesday</v>
      </c>
      <c r="F6649" s="6" t="s">
        <v>776</v>
      </c>
      <c r="G6649" s="6" t="str">
        <f>TEXT(hourlySteps_merged[[#This Row],[ActivityTime2]],"hh:mm:ss")</f>
        <v>07:00:00</v>
      </c>
      <c r="H6649">
        <v>26</v>
      </c>
      <c r="I6649">
        <v>19</v>
      </c>
      <c r="J6649">
        <v>0.31666699999999998</v>
      </c>
      <c r="K6649">
        <v>148</v>
      </c>
      <c r="L6649" s="1"/>
      <c r="M6649" s="4"/>
    </row>
    <row r="6650" spans="1:13" x14ac:dyDescent="0.25">
      <c r="A6650">
        <v>2873212765</v>
      </c>
      <c r="B6650" t="s">
        <v>445</v>
      </c>
      <c r="C6650" s="1">
        <v>42480</v>
      </c>
      <c r="D6650" s="8">
        <f>WEEKDAY(hourlySteps_merged[[#This Row],[ActivityDate]],1)</f>
        <v>4</v>
      </c>
      <c r="E6650" s="1" t="str">
        <f>TEXT(hourlySteps_merged[[#This Row],[ActivityDate]],"dddd")</f>
        <v>Wednesday</v>
      </c>
      <c r="F6650" s="6" t="s">
        <v>777</v>
      </c>
      <c r="G6650" s="6" t="str">
        <f>TEXT(hourlySteps_merged[[#This Row],[ActivityTime2]],"hh:mm:ss")</f>
        <v>08:00:00</v>
      </c>
      <c r="H6650">
        <v>72</v>
      </c>
      <c r="I6650">
        <v>1</v>
      </c>
      <c r="J6650">
        <v>1.6667000000000001E-2</v>
      </c>
      <c r="K6650">
        <v>88</v>
      </c>
      <c r="L6650" s="1"/>
      <c r="M6650" s="4"/>
    </row>
    <row r="6651" spans="1:13" x14ac:dyDescent="0.25">
      <c r="A6651">
        <v>2873212765</v>
      </c>
      <c r="B6651" t="s">
        <v>446</v>
      </c>
      <c r="C6651" s="1">
        <v>42480</v>
      </c>
      <c r="D6651" s="8">
        <f>WEEKDAY(hourlySteps_merged[[#This Row],[ActivityDate]],1)</f>
        <v>4</v>
      </c>
      <c r="E6651" s="1" t="str">
        <f>TEXT(hourlySteps_merged[[#This Row],[ActivityDate]],"dddd")</f>
        <v>Wednesday</v>
      </c>
      <c r="F6651" s="6" t="s">
        <v>778</v>
      </c>
      <c r="G6651" s="6" t="str">
        <f>TEXT(hourlySteps_merged[[#This Row],[ActivityTime2]],"hh:mm:ss")</f>
        <v>09:00:00</v>
      </c>
      <c r="H6651">
        <v>54</v>
      </c>
      <c r="I6651">
        <v>10</v>
      </c>
      <c r="J6651">
        <v>0.16666700000000001</v>
      </c>
      <c r="K6651">
        <v>143</v>
      </c>
      <c r="L6651" s="1"/>
      <c r="M6651" s="4"/>
    </row>
    <row r="6652" spans="1:13" x14ac:dyDescent="0.25">
      <c r="A6652">
        <v>2873212765</v>
      </c>
      <c r="B6652" t="s">
        <v>447</v>
      </c>
      <c r="C6652" s="1">
        <v>42480</v>
      </c>
      <c r="D6652" s="8">
        <f>WEEKDAY(hourlySteps_merged[[#This Row],[ActivityDate]],1)</f>
        <v>4</v>
      </c>
      <c r="E6652" s="1" t="str">
        <f>TEXT(hourlySteps_merged[[#This Row],[ActivityDate]],"dddd")</f>
        <v>Wednesday</v>
      </c>
      <c r="F6652" s="6" t="s">
        <v>779</v>
      </c>
      <c r="G6652" s="6" t="str">
        <f>TEXT(hourlySteps_merged[[#This Row],[ActivityTime2]],"hh:mm:ss")</f>
        <v>10:00:00</v>
      </c>
      <c r="H6652">
        <v>413</v>
      </c>
      <c r="I6652">
        <v>3</v>
      </c>
      <c r="J6652">
        <v>0.05</v>
      </c>
      <c r="K6652">
        <v>101</v>
      </c>
      <c r="L6652" s="1"/>
      <c r="M6652" s="4"/>
    </row>
    <row r="6653" spans="1:13" x14ac:dyDescent="0.25">
      <c r="A6653">
        <v>2873212765</v>
      </c>
      <c r="B6653" t="s">
        <v>448</v>
      </c>
      <c r="C6653" s="1">
        <v>42480</v>
      </c>
      <c r="D6653" s="8">
        <f>WEEKDAY(hourlySteps_merged[[#This Row],[ActivityDate]],1)</f>
        <v>4</v>
      </c>
      <c r="E6653" s="1" t="str">
        <f>TEXT(hourlySteps_merged[[#This Row],[ActivityDate]],"dddd")</f>
        <v>Wednesday</v>
      </c>
      <c r="F6653" s="6" t="s">
        <v>780</v>
      </c>
      <c r="G6653" s="6" t="str">
        <f>TEXT(hourlySteps_merged[[#This Row],[ActivityTime2]],"hh:mm:ss")</f>
        <v>11:00:00</v>
      </c>
      <c r="H6653">
        <v>317</v>
      </c>
      <c r="I6653">
        <v>17</v>
      </c>
      <c r="J6653">
        <v>0.283333</v>
      </c>
      <c r="K6653">
        <v>174</v>
      </c>
      <c r="L6653" s="1"/>
      <c r="M6653" s="4"/>
    </row>
    <row r="6654" spans="1:13" x14ac:dyDescent="0.25">
      <c r="A6654">
        <v>2873212765</v>
      </c>
      <c r="B6654" t="s">
        <v>449</v>
      </c>
      <c r="C6654" s="1">
        <v>42480</v>
      </c>
      <c r="D6654" s="8">
        <f>WEEKDAY(hourlySteps_merged[[#This Row],[ActivityDate]],1)</f>
        <v>4</v>
      </c>
      <c r="E6654" s="1" t="str">
        <f>TEXT(hourlySteps_merged[[#This Row],[ActivityDate]],"dddd")</f>
        <v>Wednesday</v>
      </c>
      <c r="F6654" s="6" t="s">
        <v>781</v>
      </c>
      <c r="G6654" s="6" t="str">
        <f>TEXT(hourlySteps_merged[[#This Row],[ActivityTime2]],"hh:mm:ss")</f>
        <v>12:00:00</v>
      </c>
      <c r="H6654">
        <v>209</v>
      </c>
      <c r="I6654">
        <v>8</v>
      </c>
      <c r="J6654">
        <v>0.13333300000000001</v>
      </c>
      <c r="K6654">
        <v>111</v>
      </c>
      <c r="L6654" s="1"/>
      <c r="M6654" s="4"/>
    </row>
    <row r="6655" spans="1:13" x14ac:dyDescent="0.25">
      <c r="A6655">
        <v>2873212765</v>
      </c>
      <c r="B6655" t="s">
        <v>450</v>
      </c>
      <c r="C6655" s="1">
        <v>42480</v>
      </c>
      <c r="D6655" s="8">
        <f>WEEKDAY(hourlySteps_merged[[#This Row],[ActivityDate]],1)</f>
        <v>4</v>
      </c>
      <c r="E6655" s="1" t="str">
        <f>TEXT(hourlySteps_merged[[#This Row],[ActivityDate]],"dddd")</f>
        <v>Wednesday</v>
      </c>
      <c r="F6655" s="6" t="s">
        <v>782</v>
      </c>
      <c r="G6655" s="6" t="str">
        <f>TEXT(hourlySteps_merged[[#This Row],[ActivityTime2]],"hh:mm:ss")</f>
        <v>13:00:00</v>
      </c>
      <c r="H6655">
        <v>69</v>
      </c>
      <c r="I6655">
        <v>6</v>
      </c>
      <c r="J6655">
        <v>0.1</v>
      </c>
      <c r="K6655">
        <v>105</v>
      </c>
      <c r="L6655" s="1"/>
      <c r="M6655" s="4"/>
    </row>
    <row r="6656" spans="1:13" x14ac:dyDescent="0.25">
      <c r="A6656">
        <v>2873212765</v>
      </c>
      <c r="B6656" t="s">
        <v>451</v>
      </c>
      <c r="C6656" s="1">
        <v>42480</v>
      </c>
      <c r="D6656" s="8">
        <f>WEEKDAY(hourlySteps_merged[[#This Row],[ActivityDate]],1)</f>
        <v>4</v>
      </c>
      <c r="E6656" s="1" t="str">
        <f>TEXT(hourlySteps_merged[[#This Row],[ActivityDate]],"dddd")</f>
        <v>Wednesday</v>
      </c>
      <c r="F6656" s="6" t="s">
        <v>783</v>
      </c>
      <c r="G6656" s="6" t="str">
        <f>TEXT(hourlySteps_merged[[#This Row],[ActivityTime2]],"hh:mm:ss")</f>
        <v>14:00:00</v>
      </c>
      <c r="H6656">
        <v>114</v>
      </c>
      <c r="I6656">
        <v>6</v>
      </c>
      <c r="J6656">
        <v>0.1</v>
      </c>
      <c r="K6656">
        <v>103</v>
      </c>
      <c r="L6656" s="1"/>
      <c r="M6656" s="4"/>
    </row>
    <row r="6657" spans="1:13" x14ac:dyDescent="0.25">
      <c r="A6657">
        <v>2873212765</v>
      </c>
      <c r="B6657" t="s">
        <v>452</v>
      </c>
      <c r="C6657" s="1">
        <v>42480</v>
      </c>
      <c r="D6657" s="8">
        <f>WEEKDAY(hourlySteps_merged[[#This Row],[ActivityDate]],1)</f>
        <v>4</v>
      </c>
      <c r="E6657" s="1" t="str">
        <f>TEXT(hourlySteps_merged[[#This Row],[ActivityDate]],"dddd")</f>
        <v>Wednesday</v>
      </c>
      <c r="F6657" s="6" t="s">
        <v>784</v>
      </c>
      <c r="G6657" s="6" t="str">
        <f>TEXT(hourlySteps_merged[[#This Row],[ActivityTime2]],"hh:mm:ss")</f>
        <v>15:00:00</v>
      </c>
      <c r="H6657">
        <v>0</v>
      </c>
      <c r="I6657">
        <v>11</v>
      </c>
      <c r="J6657">
        <v>0.183333</v>
      </c>
      <c r="K6657">
        <v>117</v>
      </c>
      <c r="L6657" s="1"/>
      <c r="M6657" s="4"/>
    </row>
    <row r="6658" spans="1:13" x14ac:dyDescent="0.25">
      <c r="A6658">
        <v>2873212765</v>
      </c>
      <c r="B6658" t="s">
        <v>453</v>
      </c>
      <c r="C6658" s="1">
        <v>42480</v>
      </c>
      <c r="D6658" s="8">
        <f>WEEKDAY(hourlySteps_merged[[#This Row],[ActivityDate]],1)</f>
        <v>4</v>
      </c>
      <c r="E6658" s="1" t="str">
        <f>TEXT(hourlySteps_merged[[#This Row],[ActivityDate]],"dddd")</f>
        <v>Wednesday</v>
      </c>
      <c r="F6658" s="6" t="s">
        <v>785</v>
      </c>
      <c r="G6658" s="6" t="str">
        <f>TEXT(hourlySteps_merged[[#This Row],[ActivityTime2]],"hh:mm:ss")</f>
        <v>16:00:00</v>
      </c>
      <c r="H6658">
        <v>0</v>
      </c>
      <c r="I6658">
        <v>9</v>
      </c>
      <c r="J6658">
        <v>0.15</v>
      </c>
      <c r="K6658">
        <v>113</v>
      </c>
      <c r="L6658" s="1"/>
      <c r="M6658" s="4"/>
    </row>
    <row r="6659" spans="1:13" x14ac:dyDescent="0.25">
      <c r="A6659">
        <v>2873212765</v>
      </c>
      <c r="B6659" t="s">
        <v>32</v>
      </c>
      <c r="C6659" s="1">
        <v>42480</v>
      </c>
      <c r="D6659" s="8">
        <f>WEEKDAY(hourlySteps_merged[[#This Row],[ActivityDate]],1)</f>
        <v>4</v>
      </c>
      <c r="E6659" s="1" t="str">
        <f>TEXT(hourlySteps_merged[[#This Row],[ActivityDate]],"dddd")</f>
        <v>Wednesday</v>
      </c>
      <c r="F6659" s="6" t="s">
        <v>786</v>
      </c>
      <c r="G6659" s="6" t="str">
        <f>TEXT(hourlySteps_merged[[#This Row],[ActivityTime2]],"hh:mm:ss")</f>
        <v>17:00:00</v>
      </c>
      <c r="H6659">
        <v>0</v>
      </c>
      <c r="I6659">
        <v>33</v>
      </c>
      <c r="J6659">
        <v>0.55000000000000004</v>
      </c>
      <c r="K6659">
        <v>178</v>
      </c>
      <c r="L6659" s="1"/>
      <c r="M6659" s="4"/>
    </row>
    <row r="6660" spans="1:13" x14ac:dyDescent="0.25">
      <c r="A6660">
        <v>2873212765</v>
      </c>
      <c r="B6660" t="s">
        <v>454</v>
      </c>
      <c r="C6660" s="1">
        <v>42480</v>
      </c>
      <c r="D6660" s="8">
        <f>WEEKDAY(hourlySteps_merged[[#This Row],[ActivityDate]],1)</f>
        <v>4</v>
      </c>
      <c r="E6660" s="1" t="str">
        <f>TEXT(hourlySteps_merged[[#This Row],[ActivityDate]],"dddd")</f>
        <v>Wednesday</v>
      </c>
      <c r="F6660" s="6" t="s">
        <v>787</v>
      </c>
      <c r="G6660" s="6" t="str">
        <f>TEXT(hourlySteps_merged[[#This Row],[ActivityTime2]],"hh:mm:ss")</f>
        <v>18:00:00</v>
      </c>
      <c r="H6660">
        <v>0</v>
      </c>
      <c r="I6660">
        <v>26</v>
      </c>
      <c r="J6660">
        <v>0.43333300000000002</v>
      </c>
      <c r="K6660">
        <v>165</v>
      </c>
      <c r="L6660" s="1"/>
      <c r="M6660" s="4"/>
    </row>
    <row r="6661" spans="1:13" x14ac:dyDescent="0.25">
      <c r="A6661">
        <v>2873212765</v>
      </c>
      <c r="B6661" t="s">
        <v>455</v>
      </c>
      <c r="C6661" s="1">
        <v>42480</v>
      </c>
      <c r="D6661" s="8">
        <f>WEEKDAY(hourlySteps_merged[[#This Row],[ActivityDate]],1)</f>
        <v>4</v>
      </c>
      <c r="E6661" s="1" t="str">
        <f>TEXT(hourlySteps_merged[[#This Row],[ActivityDate]],"dddd")</f>
        <v>Wednesday</v>
      </c>
      <c r="F6661" s="6" t="s">
        <v>788</v>
      </c>
      <c r="G6661" s="6" t="str">
        <f>TEXT(hourlySteps_merged[[#This Row],[ActivityTime2]],"hh:mm:ss")</f>
        <v>19:00:00</v>
      </c>
      <c r="H6661">
        <v>0</v>
      </c>
      <c r="I6661">
        <v>35</v>
      </c>
      <c r="J6661">
        <v>0.58333299999999999</v>
      </c>
      <c r="K6661">
        <v>177</v>
      </c>
      <c r="L6661" s="1"/>
      <c r="M6661" s="4"/>
    </row>
    <row r="6662" spans="1:13" x14ac:dyDescent="0.25">
      <c r="A6662">
        <v>2873212765</v>
      </c>
      <c r="B6662" t="s">
        <v>456</v>
      </c>
      <c r="C6662" s="1">
        <v>42480</v>
      </c>
      <c r="D6662" s="8">
        <f>WEEKDAY(hourlySteps_merged[[#This Row],[ActivityDate]],1)</f>
        <v>4</v>
      </c>
      <c r="E6662" s="1" t="str">
        <f>TEXT(hourlySteps_merged[[#This Row],[ActivityDate]],"dddd")</f>
        <v>Wednesday</v>
      </c>
      <c r="F6662" s="6" t="s">
        <v>789</v>
      </c>
      <c r="G6662" s="6" t="str">
        <f>TEXT(hourlySteps_merged[[#This Row],[ActivityTime2]],"hh:mm:ss")</f>
        <v>20:00:00</v>
      </c>
      <c r="H6662">
        <v>0</v>
      </c>
      <c r="I6662">
        <v>44</v>
      </c>
      <c r="J6662">
        <v>0.73333300000000001</v>
      </c>
      <c r="K6662">
        <v>214</v>
      </c>
      <c r="L6662" s="1"/>
      <c r="M6662" s="4"/>
    </row>
    <row r="6663" spans="1:13" x14ac:dyDescent="0.25">
      <c r="A6663">
        <v>2873212765</v>
      </c>
      <c r="B6663" t="s">
        <v>457</v>
      </c>
      <c r="C6663" s="1">
        <v>42480</v>
      </c>
      <c r="D6663" s="8">
        <f>WEEKDAY(hourlySteps_merged[[#This Row],[ActivityDate]],1)</f>
        <v>4</v>
      </c>
      <c r="E6663" s="1" t="str">
        <f>TEXT(hourlySteps_merged[[#This Row],[ActivityDate]],"dddd")</f>
        <v>Wednesday</v>
      </c>
      <c r="F6663" s="6" t="s">
        <v>790</v>
      </c>
      <c r="G6663" s="6" t="str">
        <f>TEXT(hourlySteps_merged[[#This Row],[ActivityTime2]],"hh:mm:ss")</f>
        <v>21:00:00</v>
      </c>
      <c r="H6663">
        <v>0</v>
      </c>
      <c r="I6663">
        <v>38</v>
      </c>
      <c r="J6663">
        <v>0.63333300000000003</v>
      </c>
      <c r="K6663">
        <v>201</v>
      </c>
      <c r="L6663" s="1"/>
      <c r="M6663" s="4"/>
    </row>
    <row r="6664" spans="1:13" x14ac:dyDescent="0.25">
      <c r="A6664">
        <v>2873212765</v>
      </c>
      <c r="B6664" t="s">
        <v>458</v>
      </c>
      <c r="C6664" s="1">
        <v>42480</v>
      </c>
      <c r="D6664" s="8">
        <f>WEEKDAY(hourlySteps_merged[[#This Row],[ActivityDate]],1)</f>
        <v>4</v>
      </c>
      <c r="E6664" s="1" t="str">
        <f>TEXT(hourlySteps_merged[[#This Row],[ActivityDate]],"dddd")</f>
        <v>Wednesday</v>
      </c>
      <c r="F6664" s="6" t="s">
        <v>791</v>
      </c>
      <c r="G6664" s="6" t="str">
        <f>TEXT(hourlySteps_merged[[#This Row],[ActivityTime2]],"hh:mm:ss")</f>
        <v>22:00:00</v>
      </c>
      <c r="H6664">
        <v>0</v>
      </c>
      <c r="I6664">
        <v>15</v>
      </c>
      <c r="J6664">
        <v>0.25</v>
      </c>
      <c r="K6664">
        <v>141</v>
      </c>
      <c r="L6664" s="1"/>
      <c r="M6664" s="4"/>
    </row>
    <row r="6665" spans="1:13" x14ac:dyDescent="0.25">
      <c r="A6665">
        <v>2873212765</v>
      </c>
      <c r="B6665" t="s">
        <v>459</v>
      </c>
      <c r="C6665" s="1">
        <v>42480</v>
      </c>
      <c r="D6665" s="8">
        <f>WEEKDAY(hourlySteps_merged[[#This Row],[ActivityDate]],1)</f>
        <v>4</v>
      </c>
      <c r="E6665" s="1" t="str">
        <f>TEXT(hourlySteps_merged[[#This Row],[ActivityDate]],"dddd")</f>
        <v>Wednesday</v>
      </c>
      <c r="F6665" s="6" t="s">
        <v>792</v>
      </c>
      <c r="G6665" s="6" t="str">
        <f>TEXT(hourlySteps_merged[[#This Row],[ActivityTime2]],"hh:mm:ss")</f>
        <v>23:00:00</v>
      </c>
      <c r="H6665">
        <v>328</v>
      </c>
      <c r="I6665">
        <v>0</v>
      </c>
      <c r="J6665">
        <v>0</v>
      </c>
      <c r="K6665">
        <v>84</v>
      </c>
      <c r="L6665" s="1"/>
      <c r="M6665" s="4"/>
    </row>
    <row r="6666" spans="1:13" x14ac:dyDescent="0.25">
      <c r="A6666">
        <v>2873212765</v>
      </c>
      <c r="B6666" t="s">
        <v>460</v>
      </c>
      <c r="C6666" s="1">
        <v>42480</v>
      </c>
      <c r="D6666" s="8">
        <f>WEEKDAY(hourlySteps_merged[[#This Row],[ActivityDate]],1)</f>
        <v>4</v>
      </c>
      <c r="E6666" s="1" t="str">
        <f>TEXT(hourlySteps_merged[[#This Row],[ActivityDate]],"dddd")</f>
        <v>Wednesday</v>
      </c>
      <c r="F6666" s="6" t="s">
        <v>769</v>
      </c>
      <c r="G6666" s="6" t="str">
        <f>TEXT(hourlySteps_merged[[#This Row],[ActivityTime2]],"hh:mm:ss")</f>
        <v>00:00:00</v>
      </c>
      <c r="H6666">
        <v>90</v>
      </c>
      <c r="I6666">
        <v>0</v>
      </c>
      <c r="J6666">
        <v>0</v>
      </c>
      <c r="K6666">
        <v>55</v>
      </c>
      <c r="L6666" s="1"/>
      <c r="M6666" s="4"/>
    </row>
    <row r="6667" spans="1:13" x14ac:dyDescent="0.25">
      <c r="A6667">
        <v>2873212765</v>
      </c>
      <c r="B6667" t="s">
        <v>461</v>
      </c>
      <c r="C6667" s="1">
        <v>42480</v>
      </c>
      <c r="D6667" s="8">
        <f>WEEKDAY(hourlySteps_merged[[#This Row],[ActivityDate]],1)</f>
        <v>4</v>
      </c>
      <c r="E6667" s="1" t="str">
        <f>TEXT(hourlySteps_merged[[#This Row],[ActivityDate]],"dddd")</f>
        <v>Wednesday</v>
      </c>
      <c r="F6667" s="6" t="s">
        <v>770</v>
      </c>
      <c r="G6667" s="6" t="str">
        <f>TEXT(hourlySteps_merged[[#This Row],[ActivityTime2]],"hh:mm:ss")</f>
        <v>01:00:00</v>
      </c>
      <c r="H6667">
        <v>127</v>
      </c>
      <c r="I6667">
        <v>1</v>
      </c>
      <c r="J6667">
        <v>1.6667000000000001E-2</v>
      </c>
      <c r="K6667">
        <v>57</v>
      </c>
      <c r="L6667" s="1"/>
      <c r="M6667" s="4"/>
    </row>
    <row r="6668" spans="1:13" x14ac:dyDescent="0.25">
      <c r="A6668">
        <v>2873212765</v>
      </c>
      <c r="B6668" t="s">
        <v>462</v>
      </c>
      <c r="C6668" s="1">
        <v>42480</v>
      </c>
      <c r="D6668" s="8">
        <f>WEEKDAY(hourlySteps_merged[[#This Row],[ActivityDate]],1)</f>
        <v>4</v>
      </c>
      <c r="E6668" s="1" t="str">
        <f>TEXT(hourlySteps_merged[[#This Row],[ActivityDate]],"dddd")</f>
        <v>Wednesday</v>
      </c>
      <c r="F6668" s="6" t="s">
        <v>771</v>
      </c>
      <c r="G6668" s="6" t="str">
        <f>TEXT(hourlySteps_merged[[#This Row],[ActivityTime2]],"hh:mm:ss")</f>
        <v>02:00:00</v>
      </c>
      <c r="H6668">
        <v>6</v>
      </c>
      <c r="I6668">
        <v>2</v>
      </c>
      <c r="J6668">
        <v>3.3333000000000002E-2</v>
      </c>
      <c r="K6668">
        <v>58</v>
      </c>
      <c r="L6668" s="1"/>
      <c r="M6668" s="4"/>
    </row>
    <row r="6669" spans="1:13" x14ac:dyDescent="0.25">
      <c r="A6669">
        <v>2873212765</v>
      </c>
      <c r="B6669" t="s">
        <v>463</v>
      </c>
      <c r="C6669" s="1">
        <v>42480</v>
      </c>
      <c r="D6669" s="8">
        <f>WEEKDAY(hourlySteps_merged[[#This Row],[ActivityDate]],1)</f>
        <v>4</v>
      </c>
      <c r="E6669" s="1" t="str">
        <f>TEXT(hourlySteps_merged[[#This Row],[ActivityDate]],"dddd")</f>
        <v>Wednesday</v>
      </c>
      <c r="F6669" s="6" t="s">
        <v>772</v>
      </c>
      <c r="G6669" s="6" t="str">
        <f>TEXT(hourlySteps_merged[[#This Row],[ActivityTime2]],"hh:mm:ss")</f>
        <v>03:00:00</v>
      </c>
      <c r="H6669">
        <v>196</v>
      </c>
      <c r="I6669">
        <v>0</v>
      </c>
      <c r="J6669">
        <v>0</v>
      </c>
      <c r="K6669">
        <v>55</v>
      </c>
      <c r="L6669" s="1"/>
      <c r="M6669" s="4"/>
    </row>
    <row r="6670" spans="1:13" x14ac:dyDescent="0.25">
      <c r="A6670">
        <v>2873212765</v>
      </c>
      <c r="B6670" t="s">
        <v>464</v>
      </c>
      <c r="C6670" s="1">
        <v>42480</v>
      </c>
      <c r="D6670" s="8">
        <f>WEEKDAY(hourlySteps_merged[[#This Row],[ActivityDate]],1)</f>
        <v>4</v>
      </c>
      <c r="E6670" s="1" t="str">
        <f>TEXT(hourlySteps_merged[[#This Row],[ActivityDate]],"dddd")</f>
        <v>Wednesday</v>
      </c>
      <c r="F6670" s="6" t="s">
        <v>773</v>
      </c>
      <c r="G6670" s="6" t="str">
        <f>TEXT(hourlySteps_merged[[#This Row],[ActivityTime2]],"hh:mm:ss")</f>
        <v>04:00:00</v>
      </c>
      <c r="H6670">
        <v>345</v>
      </c>
      <c r="I6670">
        <v>2</v>
      </c>
      <c r="J6670">
        <v>3.3333000000000002E-2</v>
      </c>
      <c r="K6670">
        <v>58</v>
      </c>
      <c r="L6670" s="1"/>
      <c r="M6670" s="4"/>
    </row>
    <row r="6671" spans="1:13" x14ac:dyDescent="0.25">
      <c r="A6671">
        <v>2873212765</v>
      </c>
      <c r="B6671" t="s">
        <v>465</v>
      </c>
      <c r="C6671" s="1">
        <v>42480</v>
      </c>
      <c r="D6671" s="8">
        <f>WEEKDAY(hourlySteps_merged[[#This Row],[ActivityDate]],1)</f>
        <v>4</v>
      </c>
      <c r="E6671" s="1" t="str">
        <f>TEXT(hourlySteps_merged[[#This Row],[ActivityDate]],"dddd")</f>
        <v>Wednesday</v>
      </c>
      <c r="F6671" s="6" t="s">
        <v>774</v>
      </c>
      <c r="G6671" s="6" t="str">
        <f>TEXT(hourlySteps_merged[[#This Row],[ActivityTime2]],"hh:mm:ss")</f>
        <v>05:00:00</v>
      </c>
      <c r="H6671">
        <v>3995</v>
      </c>
      <c r="I6671">
        <v>1</v>
      </c>
      <c r="J6671">
        <v>1.6667000000000001E-2</v>
      </c>
      <c r="K6671">
        <v>57</v>
      </c>
      <c r="L6671" s="1"/>
      <c r="M6671" s="4"/>
    </row>
    <row r="6672" spans="1:13" x14ac:dyDescent="0.25">
      <c r="A6672">
        <v>2873212765</v>
      </c>
      <c r="B6672" t="s">
        <v>466</v>
      </c>
      <c r="C6672" s="1">
        <v>42480</v>
      </c>
      <c r="D6672" s="8">
        <f>WEEKDAY(hourlySteps_merged[[#This Row],[ActivityDate]],1)</f>
        <v>4</v>
      </c>
      <c r="E6672" s="1" t="str">
        <f>TEXT(hourlySteps_merged[[#This Row],[ActivityDate]],"dddd")</f>
        <v>Wednesday</v>
      </c>
      <c r="F6672" s="6" t="s">
        <v>775</v>
      </c>
      <c r="G6672" s="6" t="str">
        <f>TEXT(hourlySteps_merged[[#This Row],[ActivityTime2]],"hh:mm:ss")</f>
        <v>06:00:00</v>
      </c>
      <c r="H6672">
        <v>121</v>
      </c>
      <c r="I6672">
        <v>5</v>
      </c>
      <c r="J6672">
        <v>8.3333000000000004E-2</v>
      </c>
      <c r="K6672">
        <v>63</v>
      </c>
      <c r="L6672" s="1"/>
      <c r="M6672" s="4"/>
    </row>
    <row r="6673" spans="1:13" x14ac:dyDescent="0.25">
      <c r="A6673">
        <v>2873212765</v>
      </c>
      <c r="B6673" t="s">
        <v>467</v>
      </c>
      <c r="C6673" s="1">
        <v>42480</v>
      </c>
      <c r="D6673" s="8">
        <f>WEEKDAY(hourlySteps_merged[[#This Row],[ActivityDate]],1)</f>
        <v>4</v>
      </c>
      <c r="E6673" s="1" t="str">
        <f>TEXT(hourlySteps_merged[[#This Row],[ActivityDate]],"dddd")</f>
        <v>Wednesday</v>
      </c>
      <c r="F6673" s="6" t="s">
        <v>776</v>
      </c>
      <c r="G6673" s="6" t="str">
        <f>TEXT(hourlySteps_merged[[#This Row],[ActivityTime2]],"hh:mm:ss")</f>
        <v>07:00:00</v>
      </c>
      <c r="H6673">
        <v>1010</v>
      </c>
      <c r="I6673">
        <v>0</v>
      </c>
      <c r="J6673">
        <v>0</v>
      </c>
      <c r="K6673">
        <v>55</v>
      </c>
      <c r="L6673" s="1"/>
      <c r="M6673" s="4"/>
    </row>
    <row r="6674" spans="1:13" x14ac:dyDescent="0.25">
      <c r="A6674">
        <v>2873212765</v>
      </c>
      <c r="B6674" t="s">
        <v>468</v>
      </c>
      <c r="C6674" s="1">
        <v>42480</v>
      </c>
      <c r="D6674" s="8">
        <f>WEEKDAY(hourlySteps_merged[[#This Row],[ActivityDate]],1)</f>
        <v>4</v>
      </c>
      <c r="E6674" s="1" t="str">
        <f>TEXT(hourlySteps_merged[[#This Row],[ActivityDate]],"dddd")</f>
        <v>Wednesday</v>
      </c>
      <c r="F6674" s="6" t="s">
        <v>777</v>
      </c>
      <c r="G6674" s="6" t="str">
        <f>TEXT(hourlySteps_merged[[#This Row],[ActivityTime2]],"hh:mm:ss")</f>
        <v>08:00:00</v>
      </c>
      <c r="H6674">
        <v>457</v>
      </c>
      <c r="I6674">
        <v>2</v>
      </c>
      <c r="J6674">
        <v>3.3333000000000002E-2</v>
      </c>
      <c r="K6674">
        <v>58</v>
      </c>
      <c r="L6674" s="1"/>
      <c r="M6674" s="4"/>
    </row>
    <row r="6675" spans="1:13" x14ac:dyDescent="0.25">
      <c r="A6675">
        <v>2873212765</v>
      </c>
      <c r="B6675" t="s">
        <v>469</v>
      </c>
      <c r="C6675" s="1">
        <v>42480</v>
      </c>
      <c r="D6675" s="8">
        <f>WEEKDAY(hourlySteps_merged[[#This Row],[ActivityDate]],1)</f>
        <v>4</v>
      </c>
      <c r="E6675" s="1" t="str">
        <f>TEXT(hourlySteps_merged[[#This Row],[ActivityDate]],"dddd")</f>
        <v>Wednesday</v>
      </c>
      <c r="F6675" s="6" t="s">
        <v>778</v>
      </c>
      <c r="G6675" s="6" t="str">
        <f>TEXT(hourlySteps_merged[[#This Row],[ActivityTime2]],"hh:mm:ss")</f>
        <v>09:00:00</v>
      </c>
      <c r="H6675">
        <v>193</v>
      </c>
      <c r="I6675">
        <v>0</v>
      </c>
      <c r="J6675">
        <v>0</v>
      </c>
      <c r="K6675">
        <v>55</v>
      </c>
      <c r="L6675" s="1"/>
      <c r="M6675" s="4"/>
    </row>
    <row r="6676" spans="1:13" x14ac:dyDescent="0.25">
      <c r="A6676">
        <v>2873212765</v>
      </c>
      <c r="B6676" t="s">
        <v>470</v>
      </c>
      <c r="C6676" s="1">
        <v>42480</v>
      </c>
      <c r="D6676" s="8">
        <f>WEEKDAY(hourlySteps_merged[[#This Row],[ActivityDate]],1)</f>
        <v>4</v>
      </c>
      <c r="E6676" s="1" t="str">
        <f>TEXT(hourlySteps_merged[[#This Row],[ActivityDate]],"dddd")</f>
        <v>Wednesday</v>
      </c>
      <c r="F6676" s="6" t="s">
        <v>779</v>
      </c>
      <c r="G6676" s="6" t="str">
        <f>TEXT(hourlySteps_merged[[#This Row],[ActivityTime2]],"hh:mm:ss")</f>
        <v>10:00:00</v>
      </c>
      <c r="H6676">
        <v>81</v>
      </c>
      <c r="I6676">
        <v>5</v>
      </c>
      <c r="J6676">
        <v>8.3333000000000004E-2</v>
      </c>
      <c r="K6676">
        <v>65</v>
      </c>
      <c r="L6676" s="1"/>
      <c r="M6676" s="4"/>
    </row>
    <row r="6677" spans="1:13" x14ac:dyDescent="0.25">
      <c r="A6677">
        <v>2873212765</v>
      </c>
      <c r="B6677" t="s">
        <v>471</v>
      </c>
      <c r="C6677" s="1">
        <v>42480</v>
      </c>
      <c r="D6677" s="8">
        <f>WEEKDAY(hourlySteps_merged[[#This Row],[ActivityDate]],1)</f>
        <v>4</v>
      </c>
      <c r="E6677" s="1" t="str">
        <f>TEXT(hourlySteps_merged[[#This Row],[ActivityDate]],"dddd")</f>
        <v>Wednesday</v>
      </c>
      <c r="F6677" s="6" t="s">
        <v>780</v>
      </c>
      <c r="G6677" s="6" t="str">
        <f>TEXT(hourlySteps_merged[[#This Row],[ActivityTime2]],"hh:mm:ss")</f>
        <v>11:00:00</v>
      </c>
      <c r="H6677">
        <v>142</v>
      </c>
      <c r="I6677">
        <v>5</v>
      </c>
      <c r="J6677">
        <v>8.3333000000000004E-2</v>
      </c>
      <c r="K6677">
        <v>65</v>
      </c>
      <c r="L6677" s="1"/>
      <c r="M6677" s="4"/>
    </row>
    <row r="6678" spans="1:13" x14ac:dyDescent="0.25">
      <c r="A6678">
        <v>2873212765</v>
      </c>
      <c r="B6678" t="s">
        <v>472</v>
      </c>
      <c r="C6678" s="1">
        <v>42480</v>
      </c>
      <c r="D6678" s="8">
        <f>WEEKDAY(hourlySteps_merged[[#This Row],[ActivityDate]],1)</f>
        <v>4</v>
      </c>
      <c r="E6678" s="1" t="str">
        <f>TEXT(hourlySteps_merged[[#This Row],[ActivityDate]],"dddd")</f>
        <v>Wednesday</v>
      </c>
      <c r="F6678" s="6" t="s">
        <v>781</v>
      </c>
      <c r="G6678" s="6" t="str">
        <f>TEXT(hourlySteps_merged[[#This Row],[ActivityTime2]],"hh:mm:ss")</f>
        <v>12:00:00</v>
      </c>
      <c r="H6678">
        <v>126</v>
      </c>
      <c r="I6678">
        <v>19</v>
      </c>
      <c r="J6678">
        <v>0.31666699999999998</v>
      </c>
      <c r="K6678">
        <v>90</v>
      </c>
      <c r="L6678" s="1"/>
      <c r="M6678" s="4"/>
    </row>
    <row r="6679" spans="1:13" x14ac:dyDescent="0.25">
      <c r="A6679">
        <v>2873212765</v>
      </c>
      <c r="B6679" t="s">
        <v>473</v>
      </c>
      <c r="C6679" s="1">
        <v>42480</v>
      </c>
      <c r="D6679" s="8">
        <f>WEEKDAY(hourlySteps_merged[[#This Row],[ActivityDate]],1)</f>
        <v>4</v>
      </c>
      <c r="E6679" s="1" t="str">
        <f>TEXT(hourlySteps_merged[[#This Row],[ActivityDate]],"dddd")</f>
        <v>Wednesday</v>
      </c>
      <c r="F6679" s="6" t="s">
        <v>782</v>
      </c>
      <c r="G6679" s="6" t="str">
        <f>TEXT(hourlySteps_merged[[#This Row],[ActivityTime2]],"hh:mm:ss")</f>
        <v>13:00:00</v>
      </c>
      <c r="H6679">
        <v>15</v>
      </c>
      <c r="I6679">
        <v>23</v>
      </c>
      <c r="J6679">
        <v>0.38333299999999998</v>
      </c>
      <c r="K6679">
        <v>96</v>
      </c>
      <c r="L6679" s="1"/>
      <c r="M6679" s="4"/>
    </row>
    <row r="6680" spans="1:13" x14ac:dyDescent="0.25">
      <c r="A6680">
        <v>2873212765</v>
      </c>
      <c r="B6680" t="s">
        <v>474</v>
      </c>
      <c r="C6680" s="1">
        <v>42480</v>
      </c>
      <c r="D6680" s="8">
        <f>WEEKDAY(hourlySteps_merged[[#This Row],[ActivityDate]],1)</f>
        <v>4</v>
      </c>
      <c r="E6680" s="1" t="str">
        <f>TEXT(hourlySteps_merged[[#This Row],[ActivityDate]],"dddd")</f>
        <v>Wednesday</v>
      </c>
      <c r="F6680" s="6" t="s">
        <v>783</v>
      </c>
      <c r="G6680" s="6" t="str">
        <f>TEXT(hourlySteps_merged[[#This Row],[ActivityTime2]],"hh:mm:ss")</f>
        <v>14:00:00</v>
      </c>
      <c r="H6680">
        <v>133</v>
      </c>
      <c r="I6680">
        <v>10</v>
      </c>
      <c r="J6680">
        <v>0.16666700000000001</v>
      </c>
      <c r="K6680">
        <v>71</v>
      </c>
      <c r="L6680" s="1"/>
      <c r="M6680" s="4"/>
    </row>
    <row r="6681" spans="1:13" x14ac:dyDescent="0.25">
      <c r="A6681">
        <v>2873212765</v>
      </c>
      <c r="B6681" t="s">
        <v>475</v>
      </c>
      <c r="C6681" s="1">
        <v>42480</v>
      </c>
      <c r="D6681" s="8">
        <f>WEEKDAY(hourlySteps_merged[[#This Row],[ActivityDate]],1)</f>
        <v>4</v>
      </c>
      <c r="E6681" s="1" t="str">
        <f>TEXT(hourlySteps_merged[[#This Row],[ActivityDate]],"dddd")</f>
        <v>Wednesday</v>
      </c>
      <c r="F6681" s="6" t="s">
        <v>784</v>
      </c>
      <c r="G6681" s="6" t="str">
        <f>TEXT(hourlySteps_merged[[#This Row],[ActivityTime2]],"hh:mm:ss")</f>
        <v>15:00:00</v>
      </c>
      <c r="H6681">
        <v>0</v>
      </c>
      <c r="I6681">
        <v>4</v>
      </c>
      <c r="J6681">
        <v>6.6667000000000004E-2</v>
      </c>
      <c r="K6681">
        <v>61</v>
      </c>
      <c r="L6681" s="1"/>
      <c r="M6681" s="4"/>
    </row>
    <row r="6682" spans="1:13" x14ac:dyDescent="0.25">
      <c r="A6682">
        <v>2873212765</v>
      </c>
      <c r="B6682" t="s">
        <v>476</v>
      </c>
      <c r="C6682" s="1">
        <v>42480</v>
      </c>
      <c r="D6682" s="8">
        <f>WEEKDAY(hourlySteps_merged[[#This Row],[ActivityDate]],1)</f>
        <v>4</v>
      </c>
      <c r="E6682" s="1" t="str">
        <f>TEXT(hourlySteps_merged[[#This Row],[ActivityDate]],"dddd")</f>
        <v>Wednesday</v>
      </c>
      <c r="F6682" s="6" t="s">
        <v>785</v>
      </c>
      <c r="G6682" s="6" t="str">
        <f>TEXT(hourlySteps_merged[[#This Row],[ActivityTime2]],"hh:mm:ss")</f>
        <v>16:00:00</v>
      </c>
      <c r="H6682">
        <v>0</v>
      </c>
      <c r="I6682">
        <v>7</v>
      </c>
      <c r="J6682">
        <v>0.11666700000000001</v>
      </c>
      <c r="K6682">
        <v>65</v>
      </c>
      <c r="L6682" s="1"/>
      <c r="M6682" s="4"/>
    </row>
    <row r="6683" spans="1:13" x14ac:dyDescent="0.25">
      <c r="A6683">
        <v>2873212765</v>
      </c>
      <c r="B6683" t="s">
        <v>33</v>
      </c>
      <c r="C6683" s="1">
        <v>42480</v>
      </c>
      <c r="D6683" s="8">
        <f>WEEKDAY(hourlySteps_merged[[#This Row],[ActivityDate]],1)</f>
        <v>4</v>
      </c>
      <c r="E6683" s="1" t="str">
        <f>TEXT(hourlySteps_merged[[#This Row],[ActivityDate]],"dddd")</f>
        <v>Wednesday</v>
      </c>
      <c r="F6683" s="6" t="s">
        <v>786</v>
      </c>
      <c r="G6683" s="6" t="str">
        <f>TEXT(hourlySteps_merged[[#This Row],[ActivityTime2]],"hh:mm:ss")</f>
        <v>17:00:00</v>
      </c>
      <c r="H6683">
        <v>0</v>
      </c>
      <c r="I6683">
        <v>5</v>
      </c>
      <c r="J6683">
        <v>8.3333000000000004E-2</v>
      </c>
      <c r="K6683">
        <v>64</v>
      </c>
      <c r="L6683" s="1"/>
      <c r="M6683" s="4"/>
    </row>
    <row r="6684" spans="1:13" x14ac:dyDescent="0.25">
      <c r="A6684">
        <v>2873212765</v>
      </c>
      <c r="B6684" t="s">
        <v>477</v>
      </c>
      <c r="C6684" s="1">
        <v>42480</v>
      </c>
      <c r="D6684" s="8">
        <f>WEEKDAY(hourlySteps_merged[[#This Row],[ActivityDate]],1)</f>
        <v>4</v>
      </c>
      <c r="E6684" s="1" t="str">
        <f>TEXT(hourlySteps_merged[[#This Row],[ActivityDate]],"dddd")</f>
        <v>Wednesday</v>
      </c>
      <c r="F6684" s="6" t="s">
        <v>787</v>
      </c>
      <c r="G6684" s="6" t="str">
        <f>TEXT(hourlySteps_merged[[#This Row],[ActivityTime2]],"hh:mm:ss")</f>
        <v>18:00:00</v>
      </c>
      <c r="H6684">
        <v>0</v>
      </c>
      <c r="I6684">
        <v>1</v>
      </c>
      <c r="J6684">
        <v>1.6667000000000001E-2</v>
      </c>
      <c r="K6684">
        <v>58</v>
      </c>
      <c r="L6684" s="1"/>
      <c r="M6684" s="4"/>
    </row>
    <row r="6685" spans="1:13" x14ac:dyDescent="0.25">
      <c r="A6685">
        <v>2873212765</v>
      </c>
      <c r="B6685" t="s">
        <v>478</v>
      </c>
      <c r="C6685" s="1">
        <v>42480</v>
      </c>
      <c r="D6685" s="8">
        <f>WEEKDAY(hourlySteps_merged[[#This Row],[ActivityDate]],1)</f>
        <v>4</v>
      </c>
      <c r="E6685" s="1" t="str">
        <f>TEXT(hourlySteps_merged[[#This Row],[ActivityDate]],"dddd")</f>
        <v>Wednesday</v>
      </c>
      <c r="F6685" s="6" t="s">
        <v>788</v>
      </c>
      <c r="G6685" s="6" t="str">
        <f>TEXT(hourlySteps_merged[[#This Row],[ActivityTime2]],"hh:mm:ss")</f>
        <v>19:00:00</v>
      </c>
      <c r="H6685">
        <v>0</v>
      </c>
      <c r="I6685">
        <v>4</v>
      </c>
      <c r="J6685">
        <v>6.6667000000000004E-2</v>
      </c>
      <c r="K6685">
        <v>62</v>
      </c>
      <c r="L6685" s="1"/>
      <c r="M6685" s="4"/>
    </row>
    <row r="6686" spans="1:13" x14ac:dyDescent="0.25">
      <c r="A6686">
        <v>2873212765</v>
      </c>
      <c r="B6686" t="s">
        <v>479</v>
      </c>
      <c r="C6686" s="1">
        <v>42480</v>
      </c>
      <c r="D6686" s="8">
        <f>WEEKDAY(hourlySteps_merged[[#This Row],[ActivityDate]],1)</f>
        <v>4</v>
      </c>
      <c r="E6686" s="1" t="str">
        <f>TEXT(hourlySteps_merged[[#This Row],[ActivityDate]],"dddd")</f>
        <v>Wednesday</v>
      </c>
      <c r="F6686" s="6" t="s">
        <v>789</v>
      </c>
      <c r="G6686" s="6" t="str">
        <f>TEXT(hourlySteps_merged[[#This Row],[ActivityTime2]],"hh:mm:ss")</f>
        <v>20:00:00</v>
      </c>
      <c r="H6686">
        <v>0</v>
      </c>
      <c r="I6686">
        <v>22</v>
      </c>
      <c r="J6686">
        <v>0.36666700000000002</v>
      </c>
      <c r="K6686">
        <v>90</v>
      </c>
      <c r="L6686" s="1"/>
      <c r="M6686" s="4"/>
    </row>
    <row r="6687" spans="1:13" x14ac:dyDescent="0.25">
      <c r="A6687">
        <v>2873212765</v>
      </c>
      <c r="B6687" t="s">
        <v>480</v>
      </c>
      <c r="C6687" s="1">
        <v>42480</v>
      </c>
      <c r="D6687" s="8">
        <f>WEEKDAY(hourlySteps_merged[[#This Row],[ActivityDate]],1)</f>
        <v>4</v>
      </c>
      <c r="E6687" s="1" t="str">
        <f>TEXT(hourlySteps_merged[[#This Row],[ActivityDate]],"dddd")</f>
        <v>Wednesday</v>
      </c>
      <c r="F6687" s="6" t="s">
        <v>790</v>
      </c>
      <c r="G6687" s="6" t="str">
        <f>TEXT(hourlySteps_merged[[#This Row],[ActivityTime2]],"hh:mm:ss")</f>
        <v>21:00:00</v>
      </c>
      <c r="H6687">
        <v>0</v>
      </c>
      <c r="I6687">
        <v>13</v>
      </c>
      <c r="J6687">
        <v>0.216667</v>
      </c>
      <c r="K6687">
        <v>76</v>
      </c>
      <c r="L6687" s="1"/>
      <c r="M6687" s="4"/>
    </row>
    <row r="6688" spans="1:13" x14ac:dyDescent="0.25">
      <c r="A6688">
        <v>2873212765</v>
      </c>
      <c r="B6688" t="s">
        <v>481</v>
      </c>
      <c r="C6688" s="1">
        <v>42480</v>
      </c>
      <c r="D6688" s="8">
        <f>WEEKDAY(hourlySteps_merged[[#This Row],[ActivityDate]],1)</f>
        <v>4</v>
      </c>
      <c r="E6688" s="1" t="str">
        <f>TEXT(hourlySteps_merged[[#This Row],[ActivityDate]],"dddd")</f>
        <v>Wednesday</v>
      </c>
      <c r="F6688" s="6" t="s">
        <v>791</v>
      </c>
      <c r="G6688" s="6" t="str">
        <f>TEXT(hourlySteps_merged[[#This Row],[ActivityTime2]],"hh:mm:ss")</f>
        <v>22:00:00</v>
      </c>
      <c r="H6688">
        <v>0</v>
      </c>
      <c r="I6688">
        <v>16</v>
      </c>
      <c r="J6688">
        <v>0.26666699999999999</v>
      </c>
      <c r="K6688">
        <v>80</v>
      </c>
      <c r="L6688" s="1"/>
      <c r="M6688" s="4"/>
    </row>
    <row r="6689" spans="1:13" x14ac:dyDescent="0.25">
      <c r="A6689">
        <v>2873212765</v>
      </c>
      <c r="B6689" t="s">
        <v>482</v>
      </c>
      <c r="C6689" s="1">
        <v>42480</v>
      </c>
      <c r="D6689" s="8">
        <f>WEEKDAY(hourlySteps_merged[[#This Row],[ActivityDate]],1)</f>
        <v>4</v>
      </c>
      <c r="E6689" s="1" t="str">
        <f>TEXT(hourlySteps_merged[[#This Row],[ActivityDate]],"dddd")</f>
        <v>Wednesday</v>
      </c>
      <c r="F6689" s="6" t="s">
        <v>792</v>
      </c>
      <c r="G6689" s="6" t="str">
        <f>TEXT(hourlySteps_merged[[#This Row],[ActivityTime2]],"hh:mm:ss")</f>
        <v>23:00:00</v>
      </c>
      <c r="H6689">
        <v>0</v>
      </c>
      <c r="I6689">
        <v>1</v>
      </c>
      <c r="J6689">
        <v>1.6667000000000001E-2</v>
      </c>
      <c r="K6689">
        <v>57</v>
      </c>
      <c r="L6689" s="1"/>
      <c r="M6689" s="4"/>
    </row>
    <row r="6690" spans="1:13" x14ac:dyDescent="0.25">
      <c r="A6690">
        <v>2873212765</v>
      </c>
      <c r="B6690" t="s">
        <v>483</v>
      </c>
      <c r="C6690" s="1">
        <v>42480</v>
      </c>
      <c r="D6690" s="8">
        <f>WEEKDAY(hourlySteps_merged[[#This Row],[ActivityDate]],1)</f>
        <v>4</v>
      </c>
      <c r="E6690" s="1" t="str">
        <f>TEXT(hourlySteps_merged[[#This Row],[ActivityDate]],"dddd")</f>
        <v>Wednesday</v>
      </c>
      <c r="F6690" s="6" t="s">
        <v>769</v>
      </c>
      <c r="G6690" s="6" t="str">
        <f>TEXT(hourlySteps_merged[[#This Row],[ActivityTime2]],"hh:mm:ss")</f>
        <v>00:00:00</v>
      </c>
      <c r="H6690">
        <v>16</v>
      </c>
      <c r="I6690">
        <v>0</v>
      </c>
      <c r="J6690">
        <v>0</v>
      </c>
      <c r="K6690">
        <v>78</v>
      </c>
      <c r="L6690" s="1"/>
      <c r="M6690" s="4"/>
    </row>
    <row r="6691" spans="1:13" x14ac:dyDescent="0.25">
      <c r="A6691">
        <v>2873212765</v>
      </c>
      <c r="B6691" t="s">
        <v>484</v>
      </c>
      <c r="C6691" s="1">
        <v>42480</v>
      </c>
      <c r="D6691" s="8">
        <f>WEEKDAY(hourlySteps_merged[[#This Row],[ActivityDate]],1)</f>
        <v>4</v>
      </c>
      <c r="E6691" s="1" t="str">
        <f>TEXT(hourlySteps_merged[[#This Row],[ActivityDate]],"dddd")</f>
        <v>Wednesday</v>
      </c>
      <c r="F6691" s="6" t="s">
        <v>770</v>
      </c>
      <c r="G6691" s="6" t="str">
        <f>TEXT(hourlySteps_merged[[#This Row],[ActivityTime2]],"hh:mm:ss")</f>
        <v>01:00:00</v>
      </c>
      <c r="H6691">
        <v>282</v>
      </c>
      <c r="I6691">
        <v>0</v>
      </c>
      <c r="J6691">
        <v>0</v>
      </c>
      <c r="K6691">
        <v>76</v>
      </c>
      <c r="L6691" s="1"/>
      <c r="M6691" s="4"/>
    </row>
    <row r="6692" spans="1:13" x14ac:dyDescent="0.25">
      <c r="A6692">
        <v>2873212765</v>
      </c>
      <c r="B6692" t="s">
        <v>485</v>
      </c>
      <c r="C6692" s="1">
        <v>42480</v>
      </c>
      <c r="D6692" s="8">
        <f>WEEKDAY(hourlySteps_merged[[#This Row],[ActivityDate]],1)</f>
        <v>4</v>
      </c>
      <c r="E6692" s="1" t="str">
        <f>TEXT(hourlySteps_merged[[#This Row],[ActivityDate]],"dddd")</f>
        <v>Wednesday</v>
      </c>
      <c r="F6692" s="6" t="s">
        <v>771</v>
      </c>
      <c r="G6692" s="6" t="str">
        <f>TEXT(hourlySteps_merged[[#This Row],[ActivityTime2]],"hh:mm:ss")</f>
        <v>02:00:00</v>
      </c>
      <c r="H6692">
        <v>955</v>
      </c>
      <c r="I6692">
        <v>1</v>
      </c>
      <c r="J6692">
        <v>1.6667000000000001E-2</v>
      </c>
      <c r="K6692">
        <v>78</v>
      </c>
      <c r="L6692" s="1"/>
      <c r="M6692" s="4"/>
    </row>
    <row r="6693" spans="1:13" x14ac:dyDescent="0.25">
      <c r="A6693">
        <v>2873212765</v>
      </c>
      <c r="B6693" t="s">
        <v>486</v>
      </c>
      <c r="C6693" s="1">
        <v>42480</v>
      </c>
      <c r="D6693" s="8">
        <f>WEEKDAY(hourlySteps_merged[[#This Row],[ActivityDate]],1)</f>
        <v>4</v>
      </c>
      <c r="E6693" s="1" t="str">
        <f>TEXT(hourlySteps_merged[[#This Row],[ActivityDate]],"dddd")</f>
        <v>Wednesday</v>
      </c>
      <c r="F6693" s="6" t="s">
        <v>772</v>
      </c>
      <c r="G6693" s="6" t="str">
        <f>TEXT(hourlySteps_merged[[#This Row],[ActivityTime2]],"hh:mm:ss")</f>
        <v>03:00:00</v>
      </c>
      <c r="H6693">
        <v>414</v>
      </c>
      <c r="I6693">
        <v>1</v>
      </c>
      <c r="J6693">
        <v>1.6667000000000001E-2</v>
      </c>
      <c r="K6693">
        <v>78</v>
      </c>
      <c r="L6693" s="1"/>
      <c r="M6693" s="4"/>
    </row>
    <row r="6694" spans="1:13" x14ac:dyDescent="0.25">
      <c r="A6694">
        <v>2873212765</v>
      </c>
      <c r="B6694" t="s">
        <v>487</v>
      </c>
      <c r="C6694" s="1">
        <v>42480</v>
      </c>
      <c r="D6694" s="8">
        <f>WEEKDAY(hourlySteps_merged[[#This Row],[ActivityDate]],1)</f>
        <v>4</v>
      </c>
      <c r="E6694" s="1" t="str">
        <f>TEXT(hourlySteps_merged[[#This Row],[ActivityDate]],"dddd")</f>
        <v>Wednesday</v>
      </c>
      <c r="F6694" s="6" t="s">
        <v>773</v>
      </c>
      <c r="G6694" s="6" t="str">
        <f>TEXT(hourlySteps_merged[[#This Row],[ActivityTime2]],"hh:mm:ss")</f>
        <v>04:00:00</v>
      </c>
      <c r="H6694">
        <v>622</v>
      </c>
      <c r="I6694">
        <v>1</v>
      </c>
      <c r="J6694">
        <v>1.6667000000000001E-2</v>
      </c>
      <c r="K6694">
        <v>78</v>
      </c>
      <c r="L6694" s="1"/>
      <c r="M6694" s="4"/>
    </row>
    <row r="6695" spans="1:13" x14ac:dyDescent="0.25">
      <c r="A6695">
        <v>2873212765</v>
      </c>
      <c r="B6695" t="s">
        <v>488</v>
      </c>
      <c r="C6695" s="1">
        <v>42480</v>
      </c>
      <c r="D6695" s="8">
        <f>WEEKDAY(hourlySteps_merged[[#This Row],[ActivityDate]],1)</f>
        <v>4</v>
      </c>
      <c r="E6695" s="1" t="str">
        <f>TEXT(hourlySteps_merged[[#This Row],[ActivityDate]],"dddd")</f>
        <v>Wednesday</v>
      </c>
      <c r="F6695" s="6" t="s">
        <v>774</v>
      </c>
      <c r="G6695" s="6" t="str">
        <f>TEXT(hourlySteps_merged[[#This Row],[ActivityTime2]],"hh:mm:ss")</f>
        <v>05:00:00</v>
      </c>
      <c r="H6695">
        <v>416</v>
      </c>
      <c r="I6695">
        <v>0</v>
      </c>
      <c r="J6695">
        <v>0</v>
      </c>
      <c r="K6695">
        <v>76</v>
      </c>
      <c r="L6695" s="1"/>
      <c r="M6695" s="4"/>
    </row>
    <row r="6696" spans="1:13" x14ac:dyDescent="0.25">
      <c r="A6696">
        <v>2873212765</v>
      </c>
      <c r="B6696" t="s">
        <v>489</v>
      </c>
      <c r="C6696" s="1">
        <v>42480</v>
      </c>
      <c r="D6696" s="8">
        <f>WEEKDAY(hourlySteps_merged[[#This Row],[ActivityDate]],1)</f>
        <v>4</v>
      </c>
      <c r="E6696" s="1" t="str">
        <f>TEXT(hourlySteps_merged[[#This Row],[ActivityDate]],"dddd")</f>
        <v>Wednesday</v>
      </c>
      <c r="F6696" s="6" t="s">
        <v>775</v>
      </c>
      <c r="G6696" s="6" t="str">
        <f>TEXT(hourlySteps_merged[[#This Row],[ActivityTime2]],"hh:mm:ss")</f>
        <v>06:00:00</v>
      </c>
      <c r="H6696">
        <v>60</v>
      </c>
      <c r="I6696">
        <v>0</v>
      </c>
      <c r="J6696">
        <v>0</v>
      </c>
      <c r="K6696">
        <v>76</v>
      </c>
      <c r="L6696" s="1"/>
      <c r="M6696" s="4"/>
    </row>
    <row r="6697" spans="1:13" x14ac:dyDescent="0.25">
      <c r="A6697">
        <v>2873212765</v>
      </c>
      <c r="B6697" t="s">
        <v>490</v>
      </c>
      <c r="C6697" s="1">
        <v>42480</v>
      </c>
      <c r="D6697" s="8">
        <f>WEEKDAY(hourlySteps_merged[[#This Row],[ActivityDate]],1)</f>
        <v>4</v>
      </c>
      <c r="E6697" s="1" t="str">
        <f>TEXT(hourlySteps_merged[[#This Row],[ActivityDate]],"dddd")</f>
        <v>Wednesday</v>
      </c>
      <c r="F6697" s="6" t="s">
        <v>776</v>
      </c>
      <c r="G6697" s="6" t="str">
        <f>TEXT(hourlySteps_merged[[#This Row],[ActivityTime2]],"hh:mm:ss")</f>
        <v>07:00:00</v>
      </c>
      <c r="H6697">
        <v>49</v>
      </c>
      <c r="I6697">
        <v>0</v>
      </c>
      <c r="J6697">
        <v>0</v>
      </c>
      <c r="K6697">
        <v>76</v>
      </c>
      <c r="L6697" s="1"/>
      <c r="M6697" s="4"/>
    </row>
    <row r="6698" spans="1:13" x14ac:dyDescent="0.25">
      <c r="A6698">
        <v>2873212765</v>
      </c>
      <c r="B6698" t="s">
        <v>491</v>
      </c>
      <c r="C6698" s="1">
        <v>42480</v>
      </c>
      <c r="D6698" s="8">
        <f>WEEKDAY(hourlySteps_merged[[#This Row],[ActivityDate]],1)</f>
        <v>4</v>
      </c>
      <c r="E6698" s="1" t="str">
        <f>TEXT(hourlySteps_merged[[#This Row],[ActivityDate]],"dddd")</f>
        <v>Wednesday</v>
      </c>
      <c r="F6698" s="6" t="s">
        <v>777</v>
      </c>
      <c r="G6698" s="6" t="str">
        <f>TEXT(hourlySteps_merged[[#This Row],[ActivityTime2]],"hh:mm:ss")</f>
        <v>08:00:00</v>
      </c>
      <c r="H6698">
        <v>324</v>
      </c>
      <c r="I6698">
        <v>124</v>
      </c>
      <c r="J6698">
        <v>2.0666669999999998</v>
      </c>
      <c r="K6698">
        <v>430</v>
      </c>
      <c r="L6698" s="1"/>
      <c r="M6698" s="4"/>
    </row>
    <row r="6699" spans="1:13" x14ac:dyDescent="0.25">
      <c r="A6699">
        <v>2873212765</v>
      </c>
      <c r="B6699" t="s">
        <v>492</v>
      </c>
      <c r="C6699" s="1">
        <v>42480</v>
      </c>
      <c r="D6699" s="8">
        <f>WEEKDAY(hourlySteps_merged[[#This Row],[ActivityDate]],1)</f>
        <v>4</v>
      </c>
      <c r="E6699" s="1" t="str">
        <f>TEXT(hourlySteps_merged[[#This Row],[ActivityDate]],"dddd")</f>
        <v>Wednesday</v>
      </c>
      <c r="F6699" s="6" t="s">
        <v>778</v>
      </c>
      <c r="G6699" s="6" t="str">
        <f>TEXT(hourlySteps_merged[[#This Row],[ActivityTime2]],"hh:mm:ss")</f>
        <v>09:00:00</v>
      </c>
      <c r="H6699">
        <v>57</v>
      </c>
      <c r="I6699">
        <v>46</v>
      </c>
      <c r="J6699">
        <v>0.76666699999999999</v>
      </c>
      <c r="K6699">
        <v>240</v>
      </c>
      <c r="L6699" s="1"/>
      <c r="M6699" s="4"/>
    </row>
    <row r="6700" spans="1:13" x14ac:dyDescent="0.25">
      <c r="A6700">
        <v>2873212765</v>
      </c>
      <c r="B6700" t="s">
        <v>493</v>
      </c>
      <c r="C6700" s="1">
        <v>42480</v>
      </c>
      <c r="D6700" s="8">
        <f>WEEKDAY(hourlySteps_merged[[#This Row],[ActivityDate]],1)</f>
        <v>4</v>
      </c>
      <c r="E6700" s="1" t="str">
        <f>TEXT(hourlySteps_merged[[#This Row],[ActivityDate]],"dddd")</f>
        <v>Wednesday</v>
      </c>
      <c r="F6700" s="6" t="s">
        <v>779</v>
      </c>
      <c r="G6700" s="6" t="str">
        <f>TEXT(hourlySteps_merged[[#This Row],[ActivityTime2]],"hh:mm:ss")</f>
        <v>10:00:00</v>
      </c>
      <c r="H6700">
        <v>342</v>
      </c>
      <c r="I6700">
        <v>42</v>
      </c>
      <c r="J6700">
        <v>0.7</v>
      </c>
      <c r="K6700">
        <v>218</v>
      </c>
      <c r="L6700" s="1"/>
      <c r="M6700" s="4"/>
    </row>
    <row r="6701" spans="1:13" x14ac:dyDescent="0.25">
      <c r="A6701">
        <v>2873212765</v>
      </c>
      <c r="B6701" t="s">
        <v>494</v>
      </c>
      <c r="C6701" s="1">
        <v>42480</v>
      </c>
      <c r="D6701" s="8">
        <f>WEEKDAY(hourlySteps_merged[[#This Row],[ActivityDate]],1)</f>
        <v>4</v>
      </c>
      <c r="E6701" s="1" t="str">
        <f>TEXT(hourlySteps_merged[[#This Row],[ActivityDate]],"dddd")</f>
        <v>Wednesday</v>
      </c>
      <c r="F6701" s="6" t="s">
        <v>780</v>
      </c>
      <c r="G6701" s="6" t="str">
        <f>TEXT(hourlySteps_merged[[#This Row],[ActivityTime2]],"hh:mm:ss")</f>
        <v>11:00:00</v>
      </c>
      <c r="H6701">
        <v>878</v>
      </c>
      <c r="I6701">
        <v>29</v>
      </c>
      <c r="J6701">
        <v>0.48333300000000001</v>
      </c>
      <c r="K6701">
        <v>149</v>
      </c>
      <c r="L6701" s="1"/>
      <c r="M6701" s="4"/>
    </row>
    <row r="6702" spans="1:13" x14ac:dyDescent="0.25">
      <c r="A6702">
        <v>2873212765</v>
      </c>
      <c r="B6702" t="s">
        <v>495</v>
      </c>
      <c r="C6702" s="1">
        <v>42480</v>
      </c>
      <c r="D6702" s="8">
        <f>WEEKDAY(hourlySteps_merged[[#This Row],[ActivityDate]],1)</f>
        <v>4</v>
      </c>
      <c r="E6702" s="1" t="str">
        <f>TEXT(hourlySteps_merged[[#This Row],[ActivityDate]],"dddd")</f>
        <v>Wednesday</v>
      </c>
      <c r="F6702" s="6" t="s">
        <v>781</v>
      </c>
      <c r="G6702" s="6" t="str">
        <f>TEXT(hourlySteps_merged[[#This Row],[ActivityTime2]],"hh:mm:ss")</f>
        <v>12:00:00</v>
      </c>
      <c r="H6702">
        <v>2466</v>
      </c>
      <c r="I6702">
        <v>30</v>
      </c>
      <c r="J6702">
        <v>0.5</v>
      </c>
      <c r="K6702">
        <v>169</v>
      </c>
      <c r="L6702" s="1"/>
      <c r="M6702" s="4"/>
    </row>
    <row r="6703" spans="1:13" x14ac:dyDescent="0.25">
      <c r="A6703">
        <v>2873212765</v>
      </c>
      <c r="B6703" t="s">
        <v>496</v>
      </c>
      <c r="C6703" s="1">
        <v>42480</v>
      </c>
      <c r="D6703" s="8">
        <f>WEEKDAY(hourlySteps_merged[[#This Row],[ActivityDate]],1)</f>
        <v>4</v>
      </c>
      <c r="E6703" s="1" t="str">
        <f>TEXT(hourlySteps_merged[[#This Row],[ActivityDate]],"dddd")</f>
        <v>Wednesday</v>
      </c>
      <c r="F6703" s="6" t="s">
        <v>782</v>
      </c>
      <c r="G6703" s="6" t="str">
        <f>TEXT(hourlySteps_merged[[#This Row],[ActivityTime2]],"hh:mm:ss")</f>
        <v>13:00:00</v>
      </c>
      <c r="H6703">
        <v>1496</v>
      </c>
      <c r="I6703">
        <v>17</v>
      </c>
      <c r="J6703">
        <v>0.283333</v>
      </c>
      <c r="K6703">
        <v>148</v>
      </c>
      <c r="L6703" s="1"/>
      <c r="M6703" s="4"/>
    </row>
    <row r="6704" spans="1:13" x14ac:dyDescent="0.25">
      <c r="A6704">
        <v>2873212765</v>
      </c>
      <c r="B6704" t="s">
        <v>497</v>
      </c>
      <c r="C6704" s="1">
        <v>42480</v>
      </c>
      <c r="D6704" s="8">
        <f>WEEKDAY(hourlySteps_merged[[#This Row],[ActivityDate]],1)</f>
        <v>4</v>
      </c>
      <c r="E6704" s="1" t="str">
        <f>TEXT(hourlySteps_merged[[#This Row],[ActivityDate]],"dddd")</f>
        <v>Wednesday</v>
      </c>
      <c r="F6704" s="6" t="s">
        <v>783</v>
      </c>
      <c r="G6704" s="6" t="str">
        <f>TEXT(hourlySteps_merged[[#This Row],[ActivityTime2]],"hh:mm:ss")</f>
        <v>14:00:00</v>
      </c>
      <c r="H6704">
        <v>75</v>
      </c>
      <c r="I6704">
        <v>12</v>
      </c>
      <c r="J6704">
        <v>0.2</v>
      </c>
      <c r="K6704">
        <v>138</v>
      </c>
      <c r="L6704" s="1"/>
      <c r="M6704" s="4"/>
    </row>
    <row r="6705" spans="1:13" x14ac:dyDescent="0.25">
      <c r="A6705">
        <v>2873212765</v>
      </c>
      <c r="B6705" t="s">
        <v>498</v>
      </c>
      <c r="C6705" s="1">
        <v>42480</v>
      </c>
      <c r="D6705" s="8">
        <f>WEEKDAY(hourlySteps_merged[[#This Row],[ActivityDate]],1)</f>
        <v>4</v>
      </c>
      <c r="E6705" s="1" t="str">
        <f>TEXT(hourlySteps_merged[[#This Row],[ActivityDate]],"dddd")</f>
        <v>Wednesday</v>
      </c>
      <c r="F6705" s="6" t="s">
        <v>784</v>
      </c>
      <c r="G6705" s="6" t="str">
        <f>TEXT(hourlySteps_merged[[#This Row],[ActivityTime2]],"hh:mm:ss")</f>
        <v>15:00:00</v>
      </c>
      <c r="H6705">
        <v>0</v>
      </c>
      <c r="I6705">
        <v>1</v>
      </c>
      <c r="J6705">
        <v>1.6667000000000001E-2</v>
      </c>
      <c r="K6705">
        <v>95</v>
      </c>
      <c r="L6705" s="1"/>
      <c r="M6705" s="4"/>
    </row>
    <row r="6706" spans="1:13" x14ac:dyDescent="0.25">
      <c r="A6706">
        <v>2873212765</v>
      </c>
      <c r="B6706" t="s">
        <v>499</v>
      </c>
      <c r="C6706" s="1">
        <v>42480</v>
      </c>
      <c r="D6706" s="8">
        <f>WEEKDAY(hourlySteps_merged[[#This Row],[ActivityDate]],1)</f>
        <v>4</v>
      </c>
      <c r="E6706" s="1" t="str">
        <f>TEXT(hourlySteps_merged[[#This Row],[ActivityDate]],"dddd")</f>
        <v>Wednesday</v>
      </c>
      <c r="F6706" s="6" t="s">
        <v>785</v>
      </c>
      <c r="G6706" s="6" t="str">
        <f>TEXT(hourlySteps_merged[[#This Row],[ActivityTime2]],"hh:mm:ss")</f>
        <v>16:00:00</v>
      </c>
      <c r="H6706">
        <v>0</v>
      </c>
      <c r="I6706">
        <v>12</v>
      </c>
      <c r="J6706">
        <v>0.2</v>
      </c>
      <c r="K6706">
        <v>149</v>
      </c>
      <c r="L6706" s="1"/>
      <c r="M6706" s="4"/>
    </row>
    <row r="6707" spans="1:13" x14ac:dyDescent="0.25">
      <c r="A6707">
        <v>2873212765</v>
      </c>
      <c r="B6707" t="s">
        <v>34</v>
      </c>
      <c r="C6707" s="1">
        <v>42480</v>
      </c>
      <c r="D6707" s="8">
        <f>WEEKDAY(hourlySteps_merged[[#This Row],[ActivityDate]],1)</f>
        <v>4</v>
      </c>
      <c r="E6707" s="1" t="str">
        <f>TEXT(hourlySteps_merged[[#This Row],[ActivityDate]],"dddd")</f>
        <v>Wednesday</v>
      </c>
      <c r="F6707" s="6" t="s">
        <v>786</v>
      </c>
      <c r="G6707" s="6" t="str">
        <f>TEXT(hourlySteps_merged[[#This Row],[ActivityTime2]],"hh:mm:ss")</f>
        <v>17:00:00</v>
      </c>
      <c r="H6707">
        <v>0</v>
      </c>
      <c r="I6707">
        <v>7</v>
      </c>
      <c r="J6707">
        <v>0.11666700000000001</v>
      </c>
      <c r="K6707">
        <v>106</v>
      </c>
      <c r="L6707" s="1"/>
      <c r="M6707" s="4"/>
    </row>
    <row r="6708" spans="1:13" x14ac:dyDescent="0.25">
      <c r="A6708">
        <v>2873212765</v>
      </c>
      <c r="B6708" t="s">
        <v>500</v>
      </c>
      <c r="C6708" s="1">
        <v>42480</v>
      </c>
      <c r="D6708" s="8">
        <f>WEEKDAY(hourlySteps_merged[[#This Row],[ActivityDate]],1)</f>
        <v>4</v>
      </c>
      <c r="E6708" s="1" t="str">
        <f>TEXT(hourlySteps_merged[[#This Row],[ActivityDate]],"dddd")</f>
        <v>Wednesday</v>
      </c>
      <c r="F6708" s="6" t="s">
        <v>787</v>
      </c>
      <c r="G6708" s="6" t="str">
        <f>TEXT(hourlySteps_merged[[#This Row],[ActivityTime2]],"hh:mm:ss")</f>
        <v>18:00:00</v>
      </c>
      <c r="H6708">
        <v>0</v>
      </c>
      <c r="I6708">
        <v>21</v>
      </c>
      <c r="J6708">
        <v>0.35</v>
      </c>
      <c r="K6708">
        <v>147</v>
      </c>
      <c r="L6708" s="1"/>
      <c r="M6708" s="4"/>
    </row>
    <row r="6709" spans="1:13" x14ac:dyDescent="0.25">
      <c r="A6709">
        <v>2873212765</v>
      </c>
      <c r="B6709" t="s">
        <v>501</v>
      </c>
      <c r="C6709" s="1">
        <v>42480</v>
      </c>
      <c r="D6709" s="8">
        <f>WEEKDAY(hourlySteps_merged[[#This Row],[ActivityDate]],1)</f>
        <v>4</v>
      </c>
      <c r="E6709" s="1" t="str">
        <f>TEXT(hourlySteps_merged[[#This Row],[ActivityDate]],"dddd")</f>
        <v>Wednesday</v>
      </c>
      <c r="F6709" s="6" t="s">
        <v>788</v>
      </c>
      <c r="G6709" s="6" t="str">
        <f>TEXT(hourlySteps_merged[[#This Row],[ActivityTime2]],"hh:mm:ss")</f>
        <v>19:00:00</v>
      </c>
      <c r="H6709">
        <v>0</v>
      </c>
      <c r="I6709">
        <v>41</v>
      </c>
      <c r="J6709">
        <v>0.68333299999999997</v>
      </c>
      <c r="K6709">
        <v>190</v>
      </c>
      <c r="L6709" s="1"/>
      <c r="M6709" s="4"/>
    </row>
    <row r="6710" spans="1:13" x14ac:dyDescent="0.25">
      <c r="A6710">
        <v>2873212765</v>
      </c>
      <c r="B6710" t="s">
        <v>502</v>
      </c>
      <c r="C6710" s="1">
        <v>42480</v>
      </c>
      <c r="D6710" s="8">
        <f>WEEKDAY(hourlySteps_merged[[#This Row],[ActivityDate]],1)</f>
        <v>4</v>
      </c>
      <c r="E6710" s="1" t="str">
        <f>TEXT(hourlySteps_merged[[#This Row],[ActivityDate]],"dddd")</f>
        <v>Wednesday</v>
      </c>
      <c r="F6710" s="6" t="s">
        <v>789</v>
      </c>
      <c r="G6710" s="6" t="str">
        <f>TEXT(hourlySteps_merged[[#This Row],[ActivityTime2]],"hh:mm:ss")</f>
        <v>20:00:00</v>
      </c>
      <c r="H6710">
        <v>0</v>
      </c>
      <c r="I6710">
        <v>12</v>
      </c>
      <c r="J6710">
        <v>0.2</v>
      </c>
      <c r="K6710">
        <v>135</v>
      </c>
      <c r="L6710" s="1"/>
      <c r="M6710" s="4"/>
    </row>
    <row r="6711" spans="1:13" x14ac:dyDescent="0.25">
      <c r="A6711">
        <v>2873212765</v>
      </c>
      <c r="B6711" t="s">
        <v>503</v>
      </c>
      <c r="C6711" s="1">
        <v>42480</v>
      </c>
      <c r="D6711" s="8">
        <f>WEEKDAY(hourlySteps_merged[[#This Row],[ActivityDate]],1)</f>
        <v>4</v>
      </c>
      <c r="E6711" s="1" t="str">
        <f>TEXT(hourlySteps_merged[[#This Row],[ActivityDate]],"dddd")</f>
        <v>Wednesday</v>
      </c>
      <c r="F6711" s="6" t="s">
        <v>790</v>
      </c>
      <c r="G6711" s="6" t="str">
        <f>TEXT(hourlySteps_merged[[#This Row],[ActivityTime2]],"hh:mm:ss")</f>
        <v>21:00:00</v>
      </c>
      <c r="H6711">
        <v>0</v>
      </c>
      <c r="I6711">
        <v>2</v>
      </c>
      <c r="J6711">
        <v>3.3333000000000002E-2</v>
      </c>
      <c r="K6711">
        <v>83</v>
      </c>
      <c r="L6711" s="1"/>
      <c r="M6711" s="4"/>
    </row>
    <row r="6712" spans="1:13" x14ac:dyDescent="0.25">
      <c r="A6712">
        <v>2873212765</v>
      </c>
      <c r="B6712" t="s">
        <v>504</v>
      </c>
      <c r="C6712" s="1">
        <v>42480</v>
      </c>
      <c r="D6712" s="8">
        <f>WEEKDAY(hourlySteps_merged[[#This Row],[ActivityDate]],1)</f>
        <v>4</v>
      </c>
      <c r="E6712" s="1" t="str">
        <f>TEXT(hourlySteps_merged[[#This Row],[ActivityDate]],"dddd")</f>
        <v>Wednesday</v>
      </c>
      <c r="F6712" s="6" t="s">
        <v>791</v>
      </c>
      <c r="G6712" s="6" t="str">
        <f>TEXT(hourlySteps_merged[[#This Row],[ActivityTime2]],"hh:mm:ss")</f>
        <v>22:00:00</v>
      </c>
      <c r="H6712">
        <v>0</v>
      </c>
      <c r="I6712">
        <v>5</v>
      </c>
      <c r="J6712">
        <v>8.3333000000000004E-2</v>
      </c>
      <c r="K6712">
        <v>96</v>
      </c>
      <c r="L6712" s="1"/>
      <c r="M6712" s="4"/>
    </row>
    <row r="6713" spans="1:13" x14ac:dyDescent="0.25">
      <c r="A6713">
        <v>2873212765</v>
      </c>
      <c r="B6713" t="s">
        <v>505</v>
      </c>
      <c r="C6713" s="1">
        <v>42480</v>
      </c>
      <c r="D6713" s="8">
        <f>WEEKDAY(hourlySteps_merged[[#This Row],[ActivityDate]],1)</f>
        <v>4</v>
      </c>
      <c r="E6713" s="1" t="str">
        <f>TEXT(hourlySteps_merged[[#This Row],[ActivityDate]],"dddd")</f>
        <v>Wednesday</v>
      </c>
      <c r="F6713" s="6" t="s">
        <v>792</v>
      </c>
      <c r="G6713" s="6" t="str">
        <f>TEXT(hourlySteps_merged[[#This Row],[ActivityTime2]],"hh:mm:ss")</f>
        <v>23:00:00</v>
      </c>
      <c r="H6713">
        <v>0</v>
      </c>
      <c r="I6713">
        <v>2</v>
      </c>
      <c r="J6713">
        <v>3.3333000000000002E-2</v>
      </c>
      <c r="K6713">
        <v>82</v>
      </c>
      <c r="L6713" s="1"/>
      <c r="M6713" s="4"/>
    </row>
    <row r="6714" spans="1:13" x14ac:dyDescent="0.25">
      <c r="A6714">
        <v>2873212765</v>
      </c>
      <c r="B6714" t="s">
        <v>506</v>
      </c>
      <c r="C6714" s="1">
        <v>42480</v>
      </c>
      <c r="D6714" s="8">
        <f>WEEKDAY(hourlySteps_merged[[#This Row],[ActivityDate]],1)</f>
        <v>4</v>
      </c>
      <c r="E6714" s="1" t="str">
        <f>TEXT(hourlySteps_merged[[#This Row],[ActivityDate]],"dddd")</f>
        <v>Wednesday</v>
      </c>
      <c r="F6714" s="6" t="s">
        <v>769</v>
      </c>
      <c r="G6714" s="6" t="str">
        <f>TEXT(hourlySteps_merged[[#This Row],[ActivityTime2]],"hh:mm:ss")</f>
        <v>00:00:00</v>
      </c>
      <c r="H6714">
        <v>0</v>
      </c>
      <c r="I6714">
        <v>0</v>
      </c>
      <c r="J6714">
        <v>0</v>
      </c>
      <c r="K6714">
        <v>63</v>
      </c>
      <c r="L6714" s="1"/>
      <c r="M6714" s="4"/>
    </row>
    <row r="6715" spans="1:13" x14ac:dyDescent="0.25">
      <c r="A6715">
        <v>2873212765</v>
      </c>
      <c r="B6715" t="s">
        <v>507</v>
      </c>
      <c r="C6715" s="1">
        <v>42480</v>
      </c>
      <c r="D6715" s="8">
        <f>WEEKDAY(hourlySteps_merged[[#This Row],[ActivityDate]],1)</f>
        <v>4</v>
      </c>
      <c r="E6715" s="1" t="str">
        <f>TEXT(hourlySteps_merged[[#This Row],[ActivityDate]],"dddd")</f>
        <v>Wednesday</v>
      </c>
      <c r="F6715" s="6" t="s">
        <v>770</v>
      </c>
      <c r="G6715" s="6" t="str">
        <f>TEXT(hourlySteps_merged[[#This Row],[ActivityTime2]],"hh:mm:ss")</f>
        <v>01:00:00</v>
      </c>
      <c r="H6715">
        <v>439</v>
      </c>
      <c r="I6715">
        <v>0</v>
      </c>
      <c r="J6715">
        <v>0</v>
      </c>
      <c r="K6715">
        <v>64</v>
      </c>
      <c r="L6715" s="1"/>
      <c r="M6715" s="4"/>
    </row>
    <row r="6716" spans="1:13" x14ac:dyDescent="0.25">
      <c r="A6716">
        <v>2873212765</v>
      </c>
      <c r="B6716" t="s">
        <v>508</v>
      </c>
      <c r="C6716" s="1">
        <v>42480</v>
      </c>
      <c r="D6716" s="8">
        <f>WEEKDAY(hourlySteps_merged[[#This Row],[ActivityDate]],1)</f>
        <v>4</v>
      </c>
      <c r="E6716" s="1" t="str">
        <f>TEXT(hourlySteps_merged[[#This Row],[ActivityDate]],"dddd")</f>
        <v>Wednesday</v>
      </c>
      <c r="F6716" s="6" t="s">
        <v>771</v>
      </c>
      <c r="G6716" s="6" t="str">
        <f>TEXT(hourlySteps_merged[[#This Row],[ActivityTime2]],"hh:mm:ss")</f>
        <v>02:00:00</v>
      </c>
      <c r="H6716">
        <v>425</v>
      </c>
      <c r="I6716">
        <v>1</v>
      </c>
      <c r="J6716">
        <v>1.6667000000000001E-2</v>
      </c>
      <c r="K6716">
        <v>64</v>
      </c>
      <c r="L6716" s="1"/>
      <c r="M6716" s="4"/>
    </row>
    <row r="6717" spans="1:13" x14ac:dyDescent="0.25">
      <c r="A6717">
        <v>2873212765</v>
      </c>
      <c r="B6717" t="s">
        <v>509</v>
      </c>
      <c r="C6717" s="1">
        <v>42480</v>
      </c>
      <c r="D6717" s="8">
        <f>WEEKDAY(hourlySteps_merged[[#This Row],[ActivityDate]],1)</f>
        <v>4</v>
      </c>
      <c r="E6717" s="1" t="str">
        <f>TEXT(hourlySteps_merged[[#This Row],[ActivityDate]],"dddd")</f>
        <v>Wednesday</v>
      </c>
      <c r="F6717" s="6" t="s">
        <v>772</v>
      </c>
      <c r="G6717" s="6" t="str">
        <f>TEXT(hourlySteps_merged[[#This Row],[ActivityTime2]],"hh:mm:ss")</f>
        <v>03:00:00</v>
      </c>
      <c r="H6717">
        <v>1733</v>
      </c>
      <c r="I6717">
        <v>0</v>
      </c>
      <c r="J6717">
        <v>0</v>
      </c>
      <c r="K6717">
        <v>63</v>
      </c>
      <c r="L6717" s="1"/>
      <c r="M6717" s="4"/>
    </row>
    <row r="6718" spans="1:13" x14ac:dyDescent="0.25">
      <c r="A6718">
        <v>2873212765</v>
      </c>
      <c r="B6718" t="s">
        <v>510</v>
      </c>
      <c r="C6718" s="1">
        <v>42480</v>
      </c>
      <c r="D6718" s="8">
        <f>WEEKDAY(hourlySteps_merged[[#This Row],[ActivityDate]],1)</f>
        <v>4</v>
      </c>
      <c r="E6718" s="1" t="str">
        <f>TEXT(hourlySteps_merged[[#This Row],[ActivityDate]],"dddd")</f>
        <v>Wednesday</v>
      </c>
      <c r="F6718" s="6" t="s">
        <v>773</v>
      </c>
      <c r="G6718" s="6" t="str">
        <f>TEXT(hourlySteps_merged[[#This Row],[ActivityTime2]],"hh:mm:ss")</f>
        <v>04:00:00</v>
      </c>
      <c r="H6718">
        <v>1736</v>
      </c>
      <c r="I6718">
        <v>1</v>
      </c>
      <c r="J6718">
        <v>1.6667000000000001E-2</v>
      </c>
      <c r="K6718">
        <v>64</v>
      </c>
      <c r="L6718" s="1"/>
      <c r="M6718" s="4"/>
    </row>
    <row r="6719" spans="1:13" x14ac:dyDescent="0.25">
      <c r="A6719">
        <v>2873212765</v>
      </c>
      <c r="B6719" t="s">
        <v>511</v>
      </c>
      <c r="C6719" s="1">
        <v>42480</v>
      </c>
      <c r="D6719" s="8">
        <f>WEEKDAY(hourlySteps_merged[[#This Row],[ActivityDate]],1)</f>
        <v>4</v>
      </c>
      <c r="E6719" s="1" t="str">
        <f>TEXT(hourlySteps_merged[[#This Row],[ActivityDate]],"dddd")</f>
        <v>Wednesday</v>
      </c>
      <c r="F6719" s="6" t="s">
        <v>774</v>
      </c>
      <c r="G6719" s="6" t="str">
        <f>TEXT(hourlySteps_merged[[#This Row],[ActivityTime2]],"hh:mm:ss")</f>
        <v>05:00:00</v>
      </c>
      <c r="H6719">
        <v>1155</v>
      </c>
      <c r="I6719">
        <v>0</v>
      </c>
      <c r="J6719">
        <v>0</v>
      </c>
      <c r="K6719">
        <v>62</v>
      </c>
      <c r="L6719" s="1"/>
      <c r="M6719" s="4"/>
    </row>
    <row r="6720" spans="1:13" x14ac:dyDescent="0.25">
      <c r="A6720">
        <v>2873212765</v>
      </c>
      <c r="B6720" t="s">
        <v>512</v>
      </c>
      <c r="C6720" s="1">
        <v>42480</v>
      </c>
      <c r="D6720" s="8">
        <f>WEEKDAY(hourlySteps_merged[[#This Row],[ActivityDate]],1)</f>
        <v>4</v>
      </c>
      <c r="E6720" s="1" t="str">
        <f>TEXT(hourlySteps_merged[[#This Row],[ActivityDate]],"dddd")</f>
        <v>Wednesday</v>
      </c>
      <c r="F6720" s="6" t="s">
        <v>775</v>
      </c>
      <c r="G6720" s="6" t="str">
        <f>TEXT(hourlySteps_merged[[#This Row],[ActivityTime2]],"hh:mm:ss")</f>
        <v>06:00:00</v>
      </c>
      <c r="H6720">
        <v>119</v>
      </c>
      <c r="I6720">
        <v>0</v>
      </c>
      <c r="J6720">
        <v>0</v>
      </c>
      <c r="K6720">
        <v>63</v>
      </c>
      <c r="L6720" s="1"/>
      <c r="M6720" s="4"/>
    </row>
    <row r="6721" spans="1:13" x14ac:dyDescent="0.25">
      <c r="A6721">
        <v>2873212765</v>
      </c>
      <c r="B6721" t="s">
        <v>513</v>
      </c>
      <c r="C6721" s="1">
        <v>42480</v>
      </c>
      <c r="D6721" s="8">
        <f>WEEKDAY(hourlySteps_merged[[#This Row],[ActivityDate]],1)</f>
        <v>4</v>
      </c>
      <c r="E6721" s="1" t="str">
        <f>TEXT(hourlySteps_merged[[#This Row],[ActivityDate]],"dddd")</f>
        <v>Wednesday</v>
      </c>
      <c r="F6721" s="6" t="s">
        <v>776</v>
      </c>
      <c r="G6721" s="6" t="str">
        <f>TEXT(hourlySteps_merged[[#This Row],[ActivityTime2]],"hh:mm:ss")</f>
        <v>07:00:00</v>
      </c>
      <c r="H6721">
        <v>832</v>
      </c>
      <c r="I6721">
        <v>15</v>
      </c>
      <c r="J6721">
        <v>0.25</v>
      </c>
      <c r="K6721">
        <v>93</v>
      </c>
      <c r="L6721" s="1"/>
      <c r="M6721" s="4"/>
    </row>
    <row r="6722" spans="1:13" x14ac:dyDescent="0.25">
      <c r="A6722">
        <v>2873212765</v>
      </c>
      <c r="B6722" t="s">
        <v>514</v>
      </c>
      <c r="C6722" s="1">
        <v>42480</v>
      </c>
      <c r="D6722" s="8">
        <f>WEEKDAY(hourlySteps_merged[[#This Row],[ActivityDate]],1)</f>
        <v>4</v>
      </c>
      <c r="E6722" s="1" t="str">
        <f>TEXT(hourlySteps_merged[[#This Row],[ActivityDate]],"dddd")</f>
        <v>Wednesday</v>
      </c>
      <c r="F6722" s="6" t="s">
        <v>777</v>
      </c>
      <c r="G6722" s="6" t="str">
        <f>TEXT(hourlySteps_merged[[#This Row],[ActivityTime2]],"hh:mm:ss")</f>
        <v>08:00:00</v>
      </c>
      <c r="H6722">
        <v>6</v>
      </c>
      <c r="I6722">
        <v>21</v>
      </c>
      <c r="J6722">
        <v>0.35</v>
      </c>
      <c r="K6722">
        <v>107</v>
      </c>
      <c r="L6722" s="1"/>
      <c r="M6722" s="4"/>
    </row>
    <row r="6723" spans="1:13" x14ac:dyDescent="0.25">
      <c r="A6723">
        <v>2873212765</v>
      </c>
      <c r="B6723" t="s">
        <v>515</v>
      </c>
      <c r="C6723" s="1">
        <v>42480</v>
      </c>
      <c r="D6723" s="8">
        <f>WEEKDAY(hourlySteps_merged[[#This Row],[ActivityDate]],1)</f>
        <v>4</v>
      </c>
      <c r="E6723" s="1" t="str">
        <f>TEXT(hourlySteps_merged[[#This Row],[ActivityDate]],"dddd")</f>
        <v>Wednesday</v>
      </c>
      <c r="F6723" s="6" t="s">
        <v>778</v>
      </c>
      <c r="G6723" s="6" t="str">
        <f>TEXT(hourlySteps_merged[[#This Row],[ActivityTime2]],"hh:mm:ss")</f>
        <v>09:00:00</v>
      </c>
      <c r="H6723">
        <v>0</v>
      </c>
      <c r="I6723">
        <v>30</v>
      </c>
      <c r="J6723">
        <v>0.5</v>
      </c>
      <c r="K6723">
        <v>124</v>
      </c>
      <c r="L6723" s="1"/>
      <c r="M6723" s="4"/>
    </row>
    <row r="6724" spans="1:13" x14ac:dyDescent="0.25">
      <c r="A6724">
        <v>2873212765</v>
      </c>
      <c r="B6724" t="s">
        <v>516</v>
      </c>
      <c r="C6724" s="1">
        <v>42480</v>
      </c>
      <c r="D6724" s="8">
        <f>WEEKDAY(hourlySteps_merged[[#This Row],[ActivityDate]],1)</f>
        <v>4</v>
      </c>
      <c r="E6724" s="1" t="str">
        <f>TEXT(hourlySteps_merged[[#This Row],[ActivityDate]],"dddd")</f>
        <v>Wednesday</v>
      </c>
      <c r="F6724" s="6" t="s">
        <v>779</v>
      </c>
      <c r="G6724" s="6" t="str">
        <f>TEXT(hourlySteps_merged[[#This Row],[ActivityTime2]],"hh:mm:ss")</f>
        <v>10:00:00</v>
      </c>
      <c r="H6724">
        <v>148</v>
      </c>
      <c r="I6724">
        <v>35</v>
      </c>
      <c r="J6724">
        <v>0.58333299999999999</v>
      </c>
      <c r="K6724">
        <v>133</v>
      </c>
      <c r="L6724" s="1"/>
      <c r="M6724" s="4"/>
    </row>
    <row r="6725" spans="1:13" x14ac:dyDescent="0.25">
      <c r="A6725">
        <v>2873212765</v>
      </c>
      <c r="B6725" t="s">
        <v>517</v>
      </c>
      <c r="C6725" s="1">
        <v>42480</v>
      </c>
      <c r="D6725" s="8">
        <f>WEEKDAY(hourlySteps_merged[[#This Row],[ActivityDate]],1)</f>
        <v>4</v>
      </c>
      <c r="E6725" s="1" t="str">
        <f>TEXT(hourlySteps_merged[[#This Row],[ActivityDate]],"dddd")</f>
        <v>Wednesday</v>
      </c>
      <c r="F6725" s="6" t="s">
        <v>780</v>
      </c>
      <c r="G6725" s="6" t="str">
        <f>TEXT(hourlySteps_merged[[#This Row],[ActivityTime2]],"hh:mm:ss")</f>
        <v>11:00:00</v>
      </c>
      <c r="H6725">
        <v>271</v>
      </c>
      <c r="I6725">
        <v>28</v>
      </c>
      <c r="J6725">
        <v>0.466667</v>
      </c>
      <c r="K6725">
        <v>119</v>
      </c>
      <c r="L6725" s="1"/>
      <c r="M6725" s="4"/>
    </row>
    <row r="6726" spans="1:13" x14ac:dyDescent="0.25">
      <c r="A6726">
        <v>2873212765</v>
      </c>
      <c r="B6726" t="s">
        <v>518</v>
      </c>
      <c r="C6726" s="1">
        <v>42480</v>
      </c>
      <c r="D6726" s="8">
        <f>WEEKDAY(hourlySteps_merged[[#This Row],[ActivityDate]],1)</f>
        <v>4</v>
      </c>
      <c r="E6726" s="1" t="str">
        <f>TEXT(hourlySteps_merged[[#This Row],[ActivityDate]],"dddd")</f>
        <v>Wednesday</v>
      </c>
      <c r="F6726" s="6" t="s">
        <v>781</v>
      </c>
      <c r="G6726" s="6" t="str">
        <f>TEXT(hourlySteps_merged[[#This Row],[ActivityTime2]],"hh:mm:ss")</f>
        <v>12:00:00</v>
      </c>
      <c r="H6726">
        <v>253</v>
      </c>
      <c r="I6726">
        <v>39</v>
      </c>
      <c r="J6726">
        <v>0.65</v>
      </c>
      <c r="K6726">
        <v>139</v>
      </c>
      <c r="L6726" s="1"/>
      <c r="M6726" s="4"/>
    </row>
    <row r="6727" spans="1:13" x14ac:dyDescent="0.25">
      <c r="A6727">
        <v>2873212765</v>
      </c>
      <c r="B6727" t="s">
        <v>519</v>
      </c>
      <c r="C6727" s="1">
        <v>42480</v>
      </c>
      <c r="D6727" s="8">
        <f>WEEKDAY(hourlySteps_merged[[#This Row],[ActivityDate]],1)</f>
        <v>4</v>
      </c>
      <c r="E6727" s="1" t="str">
        <f>TEXT(hourlySteps_merged[[#This Row],[ActivityDate]],"dddd")</f>
        <v>Wednesday</v>
      </c>
      <c r="F6727" s="6" t="s">
        <v>782</v>
      </c>
      <c r="G6727" s="6" t="str">
        <f>TEXT(hourlySteps_merged[[#This Row],[ActivityTime2]],"hh:mm:ss")</f>
        <v>13:00:00</v>
      </c>
      <c r="H6727">
        <v>191</v>
      </c>
      <c r="I6727">
        <v>32</v>
      </c>
      <c r="J6727">
        <v>0.53333299999999995</v>
      </c>
      <c r="K6727">
        <v>128</v>
      </c>
      <c r="L6727" s="1"/>
      <c r="M6727" s="4"/>
    </row>
    <row r="6728" spans="1:13" x14ac:dyDescent="0.25">
      <c r="A6728">
        <v>2873212765</v>
      </c>
      <c r="B6728" t="s">
        <v>520</v>
      </c>
      <c r="C6728" s="1">
        <v>42480</v>
      </c>
      <c r="D6728" s="8">
        <f>WEEKDAY(hourlySteps_merged[[#This Row],[ActivityDate]],1)</f>
        <v>4</v>
      </c>
      <c r="E6728" s="1" t="str">
        <f>TEXT(hourlySteps_merged[[#This Row],[ActivityDate]],"dddd")</f>
        <v>Wednesday</v>
      </c>
      <c r="F6728" s="6" t="s">
        <v>783</v>
      </c>
      <c r="G6728" s="6" t="str">
        <f>TEXT(hourlySteps_merged[[#This Row],[ActivityTime2]],"hh:mm:ss")</f>
        <v>14:00:00</v>
      </c>
      <c r="H6728">
        <v>91</v>
      </c>
      <c r="I6728">
        <v>34</v>
      </c>
      <c r="J6728">
        <v>0.56666700000000003</v>
      </c>
      <c r="K6728">
        <v>144</v>
      </c>
      <c r="L6728" s="1"/>
      <c r="M6728" s="4"/>
    </row>
    <row r="6729" spans="1:13" x14ac:dyDescent="0.25">
      <c r="A6729">
        <v>2873212765</v>
      </c>
      <c r="B6729" t="s">
        <v>521</v>
      </c>
      <c r="C6729" s="1">
        <v>42480</v>
      </c>
      <c r="D6729" s="8">
        <f>WEEKDAY(hourlySteps_merged[[#This Row],[ActivityDate]],1)</f>
        <v>4</v>
      </c>
      <c r="E6729" s="1" t="str">
        <f>TEXT(hourlySteps_merged[[#This Row],[ActivityDate]],"dddd")</f>
        <v>Wednesday</v>
      </c>
      <c r="F6729" s="6" t="s">
        <v>784</v>
      </c>
      <c r="G6729" s="6" t="str">
        <f>TEXT(hourlySteps_merged[[#This Row],[ActivityTime2]],"hh:mm:ss")</f>
        <v>15:00:00</v>
      </c>
      <c r="H6729">
        <v>0</v>
      </c>
      <c r="I6729">
        <v>56</v>
      </c>
      <c r="J6729">
        <v>0.93333299999999997</v>
      </c>
      <c r="K6729">
        <v>206</v>
      </c>
      <c r="L6729" s="1"/>
      <c r="M6729" s="4"/>
    </row>
    <row r="6730" spans="1:13" x14ac:dyDescent="0.25">
      <c r="A6730">
        <v>2873212765</v>
      </c>
      <c r="B6730" t="s">
        <v>522</v>
      </c>
      <c r="C6730" s="1">
        <v>42480</v>
      </c>
      <c r="D6730" s="8">
        <f>WEEKDAY(hourlySteps_merged[[#This Row],[ActivityDate]],1)</f>
        <v>4</v>
      </c>
      <c r="E6730" s="1" t="str">
        <f>TEXT(hourlySteps_merged[[#This Row],[ActivityDate]],"dddd")</f>
        <v>Wednesday</v>
      </c>
      <c r="F6730" s="6" t="s">
        <v>785</v>
      </c>
      <c r="G6730" s="6" t="str">
        <f>TEXT(hourlySteps_merged[[#This Row],[ActivityTime2]],"hh:mm:ss")</f>
        <v>16:00:00</v>
      </c>
      <c r="H6730">
        <v>0</v>
      </c>
      <c r="I6730">
        <v>71</v>
      </c>
      <c r="J6730">
        <v>1.183333</v>
      </c>
      <c r="K6730">
        <v>249</v>
      </c>
      <c r="L6730" s="1"/>
      <c r="M6730" s="4"/>
    </row>
    <row r="6731" spans="1:13" x14ac:dyDescent="0.25">
      <c r="A6731">
        <v>2873212765</v>
      </c>
      <c r="B6731" t="s">
        <v>35</v>
      </c>
      <c r="C6731" s="1">
        <v>42480</v>
      </c>
      <c r="D6731" s="8">
        <f>WEEKDAY(hourlySteps_merged[[#This Row],[ActivityDate]],1)</f>
        <v>4</v>
      </c>
      <c r="E6731" s="1" t="str">
        <f>TEXT(hourlySteps_merged[[#This Row],[ActivityDate]],"dddd")</f>
        <v>Wednesday</v>
      </c>
      <c r="F6731" s="6" t="s">
        <v>786</v>
      </c>
      <c r="G6731" s="6" t="str">
        <f>TEXT(hourlySteps_merged[[#This Row],[ActivityTime2]],"hh:mm:ss")</f>
        <v>17:00:00</v>
      </c>
      <c r="H6731">
        <v>0</v>
      </c>
      <c r="I6731">
        <v>21</v>
      </c>
      <c r="J6731">
        <v>0.35</v>
      </c>
      <c r="K6731">
        <v>116</v>
      </c>
      <c r="L6731" s="1"/>
      <c r="M6731" s="4"/>
    </row>
    <row r="6732" spans="1:13" x14ac:dyDescent="0.25">
      <c r="A6732">
        <v>2873212765</v>
      </c>
      <c r="B6732" t="s">
        <v>523</v>
      </c>
      <c r="C6732" s="1">
        <v>42480</v>
      </c>
      <c r="D6732" s="8">
        <f>WEEKDAY(hourlySteps_merged[[#This Row],[ActivityDate]],1)</f>
        <v>4</v>
      </c>
      <c r="E6732" s="1" t="str">
        <f>TEXT(hourlySteps_merged[[#This Row],[ActivityDate]],"dddd")</f>
        <v>Wednesday</v>
      </c>
      <c r="F6732" s="6" t="s">
        <v>787</v>
      </c>
      <c r="G6732" s="6" t="str">
        <f>TEXT(hourlySteps_merged[[#This Row],[ActivityTime2]],"hh:mm:ss")</f>
        <v>18:00:00</v>
      </c>
      <c r="H6732">
        <v>0</v>
      </c>
      <c r="I6732">
        <v>16</v>
      </c>
      <c r="J6732">
        <v>0.26666699999999999</v>
      </c>
      <c r="K6732">
        <v>101</v>
      </c>
      <c r="L6732" s="1"/>
      <c r="M6732" s="4"/>
    </row>
    <row r="6733" spans="1:13" x14ac:dyDescent="0.25">
      <c r="A6733">
        <v>2873212765</v>
      </c>
      <c r="B6733" t="s">
        <v>524</v>
      </c>
      <c r="C6733" s="1">
        <v>42480</v>
      </c>
      <c r="D6733" s="8">
        <f>WEEKDAY(hourlySteps_merged[[#This Row],[ActivityDate]],1)</f>
        <v>4</v>
      </c>
      <c r="E6733" s="1" t="str">
        <f>TEXT(hourlySteps_merged[[#This Row],[ActivityDate]],"dddd")</f>
        <v>Wednesday</v>
      </c>
      <c r="F6733" s="6" t="s">
        <v>788</v>
      </c>
      <c r="G6733" s="6" t="str">
        <f>TEXT(hourlySteps_merged[[#This Row],[ActivityTime2]],"hh:mm:ss")</f>
        <v>19:00:00</v>
      </c>
      <c r="H6733">
        <v>0</v>
      </c>
      <c r="I6733">
        <v>25</v>
      </c>
      <c r="J6733">
        <v>0.41666700000000001</v>
      </c>
      <c r="K6733">
        <v>120</v>
      </c>
      <c r="L6733" s="1"/>
      <c r="M6733" s="4"/>
    </row>
    <row r="6734" spans="1:13" x14ac:dyDescent="0.25">
      <c r="A6734">
        <v>2873212765</v>
      </c>
      <c r="B6734" t="s">
        <v>525</v>
      </c>
      <c r="C6734" s="1">
        <v>42480</v>
      </c>
      <c r="D6734" s="8">
        <f>WEEKDAY(hourlySteps_merged[[#This Row],[ActivityDate]],1)</f>
        <v>4</v>
      </c>
      <c r="E6734" s="1" t="str">
        <f>TEXT(hourlySteps_merged[[#This Row],[ActivityDate]],"dddd")</f>
        <v>Wednesday</v>
      </c>
      <c r="F6734" s="6" t="s">
        <v>789</v>
      </c>
      <c r="G6734" s="6" t="str">
        <f>TEXT(hourlySteps_merged[[#This Row],[ActivityTime2]],"hh:mm:ss")</f>
        <v>20:00:00</v>
      </c>
      <c r="H6734">
        <v>0</v>
      </c>
      <c r="I6734">
        <v>10</v>
      </c>
      <c r="J6734">
        <v>0.16666700000000001</v>
      </c>
      <c r="K6734">
        <v>97</v>
      </c>
      <c r="L6734" s="1"/>
      <c r="M6734" s="4"/>
    </row>
    <row r="6735" spans="1:13" x14ac:dyDescent="0.25">
      <c r="A6735">
        <v>2873212765</v>
      </c>
      <c r="B6735" t="s">
        <v>526</v>
      </c>
      <c r="C6735" s="1">
        <v>42480</v>
      </c>
      <c r="D6735" s="8">
        <f>WEEKDAY(hourlySteps_merged[[#This Row],[ActivityDate]],1)</f>
        <v>4</v>
      </c>
      <c r="E6735" s="1" t="str">
        <f>TEXT(hourlySteps_merged[[#This Row],[ActivityDate]],"dddd")</f>
        <v>Wednesday</v>
      </c>
      <c r="F6735" s="6" t="s">
        <v>790</v>
      </c>
      <c r="G6735" s="6" t="str">
        <f>TEXT(hourlySteps_merged[[#This Row],[ActivityTime2]],"hh:mm:ss")</f>
        <v>21:00:00</v>
      </c>
      <c r="H6735">
        <v>0</v>
      </c>
      <c r="I6735">
        <v>1</v>
      </c>
      <c r="J6735">
        <v>1.6667000000000001E-2</v>
      </c>
      <c r="K6735">
        <v>68</v>
      </c>
      <c r="L6735" s="1"/>
      <c r="M6735" s="4"/>
    </row>
    <row r="6736" spans="1:13" x14ac:dyDescent="0.25">
      <c r="A6736">
        <v>2873212765</v>
      </c>
      <c r="B6736" t="s">
        <v>527</v>
      </c>
      <c r="C6736" s="1">
        <v>42480</v>
      </c>
      <c r="D6736" s="8">
        <f>WEEKDAY(hourlySteps_merged[[#This Row],[ActivityDate]],1)</f>
        <v>4</v>
      </c>
      <c r="E6736" s="1" t="str">
        <f>TEXT(hourlySteps_merged[[#This Row],[ActivityDate]],"dddd")</f>
        <v>Wednesday</v>
      </c>
      <c r="F6736" s="6" t="s">
        <v>791</v>
      </c>
      <c r="G6736" s="6" t="str">
        <f>TEXT(hourlySteps_merged[[#This Row],[ActivityTime2]],"hh:mm:ss")</f>
        <v>22:00:00</v>
      </c>
      <c r="H6736">
        <v>271</v>
      </c>
      <c r="I6736">
        <v>0</v>
      </c>
      <c r="J6736">
        <v>0</v>
      </c>
      <c r="K6736">
        <v>64</v>
      </c>
      <c r="L6736" s="1"/>
      <c r="M6736" s="4"/>
    </row>
    <row r="6737" spans="1:13" x14ac:dyDescent="0.25">
      <c r="A6737">
        <v>2873212765</v>
      </c>
      <c r="B6737" t="s">
        <v>528</v>
      </c>
      <c r="C6737" s="1">
        <v>42480</v>
      </c>
      <c r="D6737" s="8">
        <f>WEEKDAY(hourlySteps_merged[[#This Row],[ActivityDate]],1)</f>
        <v>4</v>
      </c>
      <c r="E6737" s="1" t="str">
        <f>TEXT(hourlySteps_merged[[#This Row],[ActivityDate]],"dddd")</f>
        <v>Wednesday</v>
      </c>
      <c r="F6737" s="6" t="s">
        <v>792</v>
      </c>
      <c r="G6737" s="6" t="str">
        <f>TEXT(hourlySteps_merged[[#This Row],[ActivityTime2]],"hh:mm:ss")</f>
        <v>23:00:00</v>
      </c>
      <c r="H6737">
        <v>68</v>
      </c>
      <c r="I6737">
        <v>11</v>
      </c>
      <c r="J6737">
        <v>0.183333</v>
      </c>
      <c r="K6737">
        <v>83</v>
      </c>
      <c r="L6737" s="1"/>
      <c r="M6737" s="4"/>
    </row>
    <row r="6738" spans="1:13" x14ac:dyDescent="0.25">
      <c r="A6738">
        <v>2873212765</v>
      </c>
      <c r="B6738" t="s">
        <v>529</v>
      </c>
      <c r="C6738" s="1">
        <v>42480</v>
      </c>
      <c r="D6738" s="8">
        <f>WEEKDAY(hourlySteps_merged[[#This Row],[ActivityDate]],1)</f>
        <v>4</v>
      </c>
      <c r="E6738" s="1" t="str">
        <f>TEXT(hourlySteps_merged[[#This Row],[ActivityDate]],"dddd")</f>
        <v>Wednesday</v>
      </c>
      <c r="F6738" s="6" t="s">
        <v>769</v>
      </c>
      <c r="G6738" s="6" t="str">
        <f>TEXT(hourlySteps_merged[[#This Row],[ActivityTime2]],"hh:mm:ss")</f>
        <v>00:00:00</v>
      </c>
      <c r="H6738">
        <v>1417</v>
      </c>
      <c r="I6738">
        <v>0</v>
      </c>
      <c r="J6738">
        <v>0</v>
      </c>
      <c r="K6738">
        <v>86</v>
      </c>
      <c r="L6738" s="1"/>
      <c r="M6738" s="4"/>
    </row>
    <row r="6739" spans="1:13" x14ac:dyDescent="0.25">
      <c r="A6739">
        <v>2873212765</v>
      </c>
      <c r="B6739" t="s">
        <v>530</v>
      </c>
      <c r="C6739" s="1">
        <v>42480</v>
      </c>
      <c r="D6739" s="8">
        <f>WEEKDAY(hourlySteps_merged[[#This Row],[ActivityDate]],1)</f>
        <v>4</v>
      </c>
      <c r="E6739" s="1" t="str">
        <f>TEXT(hourlySteps_merged[[#This Row],[ActivityDate]],"dddd")</f>
        <v>Wednesday</v>
      </c>
      <c r="F6739" s="6" t="s">
        <v>770</v>
      </c>
      <c r="G6739" s="6" t="str">
        <f>TEXT(hourlySteps_merged[[#This Row],[ActivityTime2]],"hh:mm:ss")</f>
        <v>01:00:00</v>
      </c>
      <c r="H6739">
        <v>829</v>
      </c>
      <c r="I6739">
        <v>0</v>
      </c>
      <c r="J6739">
        <v>0</v>
      </c>
      <c r="K6739">
        <v>86</v>
      </c>
      <c r="L6739" s="1"/>
      <c r="M6739" s="4"/>
    </row>
    <row r="6740" spans="1:13" x14ac:dyDescent="0.25">
      <c r="A6740">
        <v>2873212765</v>
      </c>
      <c r="B6740" t="s">
        <v>531</v>
      </c>
      <c r="C6740" s="1">
        <v>42480</v>
      </c>
      <c r="D6740" s="8">
        <f>WEEKDAY(hourlySteps_merged[[#This Row],[ActivityDate]],1)</f>
        <v>4</v>
      </c>
      <c r="E6740" s="1" t="str">
        <f>TEXT(hourlySteps_merged[[#This Row],[ActivityDate]],"dddd")</f>
        <v>Wednesday</v>
      </c>
      <c r="F6740" s="6" t="s">
        <v>771</v>
      </c>
      <c r="G6740" s="6" t="str">
        <f>TEXT(hourlySteps_merged[[#This Row],[ActivityTime2]],"hh:mm:ss")</f>
        <v>02:00:00</v>
      </c>
      <c r="H6740">
        <v>721</v>
      </c>
      <c r="I6740">
        <v>0</v>
      </c>
      <c r="J6740">
        <v>0</v>
      </c>
      <c r="K6740">
        <v>86</v>
      </c>
      <c r="L6740" s="1"/>
      <c r="M6740" s="4"/>
    </row>
    <row r="6741" spans="1:13" x14ac:dyDescent="0.25">
      <c r="A6741">
        <v>2873212765</v>
      </c>
      <c r="B6741" t="s">
        <v>532</v>
      </c>
      <c r="C6741" s="1">
        <v>42480</v>
      </c>
      <c r="D6741" s="8">
        <f>WEEKDAY(hourlySteps_merged[[#This Row],[ActivityDate]],1)</f>
        <v>4</v>
      </c>
      <c r="E6741" s="1" t="str">
        <f>TEXT(hourlySteps_merged[[#This Row],[ActivityDate]],"dddd")</f>
        <v>Wednesday</v>
      </c>
      <c r="F6741" s="6" t="s">
        <v>772</v>
      </c>
      <c r="G6741" s="6" t="str">
        <f>TEXT(hourlySteps_merged[[#This Row],[ActivityTime2]],"hh:mm:ss")</f>
        <v>03:00:00</v>
      </c>
      <c r="H6741">
        <v>688</v>
      </c>
      <c r="I6741">
        <v>0</v>
      </c>
      <c r="J6741">
        <v>0</v>
      </c>
      <c r="K6741">
        <v>86</v>
      </c>
      <c r="L6741" s="1"/>
      <c r="M6741" s="4"/>
    </row>
    <row r="6742" spans="1:13" x14ac:dyDescent="0.25">
      <c r="A6742">
        <v>2873212765</v>
      </c>
      <c r="B6742" t="s">
        <v>533</v>
      </c>
      <c r="C6742" s="1">
        <v>42480</v>
      </c>
      <c r="D6742" s="8">
        <f>WEEKDAY(hourlySteps_merged[[#This Row],[ActivityDate]],1)</f>
        <v>4</v>
      </c>
      <c r="E6742" s="1" t="str">
        <f>TEXT(hourlySteps_merged[[#This Row],[ActivityDate]],"dddd")</f>
        <v>Wednesday</v>
      </c>
      <c r="F6742" s="6" t="s">
        <v>773</v>
      </c>
      <c r="G6742" s="6" t="str">
        <f>TEXT(hourlySteps_merged[[#This Row],[ActivityTime2]],"hh:mm:ss")</f>
        <v>04:00:00</v>
      </c>
      <c r="H6742">
        <v>357</v>
      </c>
      <c r="I6742">
        <v>0</v>
      </c>
      <c r="J6742">
        <v>0</v>
      </c>
      <c r="K6742">
        <v>86</v>
      </c>
      <c r="L6742" s="1"/>
      <c r="M6742" s="4"/>
    </row>
    <row r="6743" spans="1:13" x14ac:dyDescent="0.25">
      <c r="A6743">
        <v>2873212765</v>
      </c>
      <c r="B6743" t="s">
        <v>534</v>
      </c>
      <c r="C6743" s="1">
        <v>42480</v>
      </c>
      <c r="D6743" s="8">
        <f>WEEKDAY(hourlySteps_merged[[#This Row],[ActivityDate]],1)</f>
        <v>4</v>
      </c>
      <c r="E6743" s="1" t="str">
        <f>TEXT(hourlySteps_merged[[#This Row],[ActivityDate]],"dddd")</f>
        <v>Wednesday</v>
      </c>
      <c r="F6743" s="6" t="s">
        <v>774</v>
      </c>
      <c r="G6743" s="6" t="str">
        <f>TEXT(hourlySteps_merged[[#This Row],[ActivityTime2]],"hh:mm:ss")</f>
        <v>05:00:00</v>
      </c>
      <c r="H6743">
        <v>1121</v>
      </c>
      <c r="I6743">
        <v>0</v>
      </c>
      <c r="J6743">
        <v>0</v>
      </c>
      <c r="K6743">
        <v>86</v>
      </c>
      <c r="L6743" s="1"/>
      <c r="M6743" s="4"/>
    </row>
    <row r="6744" spans="1:13" x14ac:dyDescent="0.25">
      <c r="A6744">
        <v>2873212765</v>
      </c>
      <c r="B6744" t="s">
        <v>535</v>
      </c>
      <c r="C6744" s="1">
        <v>42480</v>
      </c>
      <c r="D6744" s="8">
        <f>WEEKDAY(hourlySteps_merged[[#This Row],[ActivityDate]],1)</f>
        <v>4</v>
      </c>
      <c r="E6744" s="1" t="str">
        <f>TEXT(hourlySteps_merged[[#This Row],[ActivityDate]],"dddd")</f>
        <v>Wednesday</v>
      </c>
      <c r="F6744" s="6" t="s">
        <v>775</v>
      </c>
      <c r="G6744" s="6" t="str">
        <f>TEXT(hourlySteps_merged[[#This Row],[ActivityTime2]],"hh:mm:ss")</f>
        <v>06:00:00</v>
      </c>
      <c r="H6744">
        <v>623</v>
      </c>
      <c r="I6744">
        <v>18</v>
      </c>
      <c r="J6744">
        <v>0.3</v>
      </c>
      <c r="K6744">
        <v>127</v>
      </c>
      <c r="L6744" s="1"/>
      <c r="M6744" s="4"/>
    </row>
    <row r="6745" spans="1:13" x14ac:dyDescent="0.25">
      <c r="A6745">
        <v>2873212765</v>
      </c>
      <c r="B6745" t="s">
        <v>536</v>
      </c>
      <c r="C6745" s="1">
        <v>42480</v>
      </c>
      <c r="D6745" s="8">
        <f>WEEKDAY(hourlySteps_merged[[#This Row],[ActivityDate]],1)</f>
        <v>4</v>
      </c>
      <c r="E6745" s="1" t="str">
        <f>TEXT(hourlySteps_merged[[#This Row],[ActivityDate]],"dddd")</f>
        <v>Wednesday</v>
      </c>
      <c r="F6745" s="6" t="s">
        <v>776</v>
      </c>
      <c r="G6745" s="6" t="str">
        <f>TEXT(hourlySteps_merged[[#This Row],[ActivityTime2]],"hh:mm:ss")</f>
        <v>07:00:00</v>
      </c>
      <c r="H6745">
        <v>127</v>
      </c>
      <c r="I6745">
        <v>36</v>
      </c>
      <c r="J6745">
        <v>0.6</v>
      </c>
      <c r="K6745">
        <v>173</v>
      </c>
      <c r="L6745" s="1"/>
      <c r="M6745" s="4"/>
    </row>
    <row r="6746" spans="1:13" x14ac:dyDescent="0.25">
      <c r="A6746">
        <v>2873212765</v>
      </c>
      <c r="B6746" t="s">
        <v>537</v>
      </c>
      <c r="C6746" s="1">
        <v>42480</v>
      </c>
      <c r="D6746" s="8">
        <f>WEEKDAY(hourlySteps_merged[[#This Row],[ActivityDate]],1)</f>
        <v>4</v>
      </c>
      <c r="E6746" s="1" t="str">
        <f>TEXT(hourlySteps_merged[[#This Row],[ActivityDate]],"dddd")</f>
        <v>Wednesday</v>
      </c>
      <c r="F6746" s="6" t="s">
        <v>777</v>
      </c>
      <c r="G6746" s="6" t="str">
        <f>TEXT(hourlySteps_merged[[#This Row],[ActivityTime2]],"hh:mm:ss")</f>
        <v>08:00:00</v>
      </c>
      <c r="H6746">
        <v>262</v>
      </c>
      <c r="I6746">
        <v>24</v>
      </c>
      <c r="J6746">
        <v>0.4</v>
      </c>
      <c r="K6746">
        <v>144</v>
      </c>
      <c r="L6746" s="1"/>
      <c r="M6746" s="4"/>
    </row>
    <row r="6747" spans="1:13" x14ac:dyDescent="0.25">
      <c r="A6747">
        <v>2873212765</v>
      </c>
      <c r="B6747" t="s">
        <v>538</v>
      </c>
      <c r="C6747" s="1">
        <v>42480</v>
      </c>
      <c r="D6747" s="8">
        <f>WEEKDAY(hourlySteps_merged[[#This Row],[ActivityDate]],1)</f>
        <v>4</v>
      </c>
      <c r="E6747" s="1" t="str">
        <f>TEXT(hourlySteps_merged[[#This Row],[ActivityDate]],"dddd")</f>
        <v>Wednesday</v>
      </c>
      <c r="F6747" s="6" t="s">
        <v>778</v>
      </c>
      <c r="G6747" s="6" t="str">
        <f>TEXT(hourlySteps_merged[[#This Row],[ActivityTime2]],"hh:mm:ss")</f>
        <v>09:00:00</v>
      </c>
      <c r="H6747">
        <v>621</v>
      </c>
      <c r="I6747">
        <v>11</v>
      </c>
      <c r="J6747">
        <v>0.183333</v>
      </c>
      <c r="K6747">
        <v>114</v>
      </c>
      <c r="L6747" s="1"/>
      <c r="M6747" s="4"/>
    </row>
    <row r="6748" spans="1:13" x14ac:dyDescent="0.25">
      <c r="A6748">
        <v>2873212765</v>
      </c>
      <c r="B6748" t="s">
        <v>539</v>
      </c>
      <c r="C6748" s="1">
        <v>42480</v>
      </c>
      <c r="D6748" s="8">
        <f>WEEKDAY(hourlySteps_merged[[#This Row],[ActivityDate]],1)</f>
        <v>4</v>
      </c>
      <c r="E6748" s="1" t="str">
        <f>TEXT(hourlySteps_merged[[#This Row],[ActivityDate]],"dddd")</f>
        <v>Wednesday</v>
      </c>
      <c r="F6748" s="6" t="s">
        <v>779</v>
      </c>
      <c r="G6748" s="6" t="str">
        <f>TEXT(hourlySteps_merged[[#This Row],[ActivityTime2]],"hh:mm:ss")</f>
        <v>10:00:00</v>
      </c>
      <c r="H6748">
        <v>133</v>
      </c>
      <c r="I6748">
        <v>18</v>
      </c>
      <c r="J6748">
        <v>0.3</v>
      </c>
      <c r="K6748">
        <v>136</v>
      </c>
      <c r="L6748" s="1"/>
      <c r="M6748" s="4"/>
    </row>
    <row r="6749" spans="1:13" x14ac:dyDescent="0.25">
      <c r="A6749">
        <v>2873212765</v>
      </c>
      <c r="B6749" t="s">
        <v>540</v>
      </c>
      <c r="C6749" s="1">
        <v>42480</v>
      </c>
      <c r="D6749" s="8">
        <f>WEEKDAY(hourlySteps_merged[[#This Row],[ActivityDate]],1)</f>
        <v>4</v>
      </c>
      <c r="E6749" s="1" t="str">
        <f>TEXT(hourlySteps_merged[[#This Row],[ActivityDate]],"dddd")</f>
        <v>Wednesday</v>
      </c>
      <c r="F6749" s="6" t="s">
        <v>780</v>
      </c>
      <c r="G6749" s="6" t="str">
        <f>TEXT(hourlySteps_merged[[#This Row],[ActivityTime2]],"hh:mm:ss")</f>
        <v>11:00:00</v>
      </c>
      <c r="H6749">
        <v>98</v>
      </c>
      <c r="I6749">
        <v>13</v>
      </c>
      <c r="J6749">
        <v>0.216667</v>
      </c>
      <c r="K6749">
        <v>120</v>
      </c>
      <c r="L6749" s="1"/>
      <c r="M6749" s="4"/>
    </row>
    <row r="6750" spans="1:13" x14ac:dyDescent="0.25">
      <c r="A6750">
        <v>2873212765</v>
      </c>
      <c r="B6750" t="s">
        <v>541</v>
      </c>
      <c r="C6750" s="1">
        <v>42480</v>
      </c>
      <c r="D6750" s="8">
        <f>WEEKDAY(hourlySteps_merged[[#This Row],[ActivityDate]],1)</f>
        <v>4</v>
      </c>
      <c r="E6750" s="1" t="str">
        <f>TEXT(hourlySteps_merged[[#This Row],[ActivityDate]],"dddd")</f>
        <v>Wednesday</v>
      </c>
      <c r="F6750" s="6" t="s">
        <v>781</v>
      </c>
      <c r="G6750" s="6" t="str">
        <f>TEXT(hourlySteps_merged[[#This Row],[ActivityTime2]],"hh:mm:ss")</f>
        <v>12:00:00</v>
      </c>
      <c r="H6750">
        <v>63</v>
      </c>
      <c r="I6750">
        <v>20</v>
      </c>
      <c r="J6750">
        <v>0.33333299999999999</v>
      </c>
      <c r="K6750">
        <v>136</v>
      </c>
      <c r="L6750" s="1"/>
      <c r="M6750" s="4"/>
    </row>
    <row r="6751" spans="1:13" x14ac:dyDescent="0.25">
      <c r="A6751">
        <v>2873212765</v>
      </c>
      <c r="B6751" t="s">
        <v>542</v>
      </c>
      <c r="C6751" s="1">
        <v>42480</v>
      </c>
      <c r="D6751" s="8">
        <f>WEEKDAY(hourlySteps_merged[[#This Row],[ActivityDate]],1)</f>
        <v>4</v>
      </c>
      <c r="E6751" s="1" t="str">
        <f>TEXT(hourlySteps_merged[[#This Row],[ActivityDate]],"dddd")</f>
        <v>Wednesday</v>
      </c>
      <c r="F6751" s="6" t="s">
        <v>782</v>
      </c>
      <c r="G6751" s="6" t="str">
        <f>TEXT(hourlySteps_merged[[#This Row],[ActivityTime2]],"hh:mm:ss")</f>
        <v>13:00:00</v>
      </c>
      <c r="H6751">
        <v>53</v>
      </c>
      <c r="I6751">
        <v>32</v>
      </c>
      <c r="J6751">
        <v>0.53333299999999995</v>
      </c>
      <c r="K6751">
        <v>169</v>
      </c>
      <c r="L6751" s="1"/>
      <c r="M6751" s="4"/>
    </row>
    <row r="6752" spans="1:13" x14ac:dyDescent="0.25">
      <c r="A6752">
        <v>2873212765</v>
      </c>
      <c r="B6752" t="s">
        <v>543</v>
      </c>
      <c r="C6752" s="1">
        <v>42480</v>
      </c>
      <c r="D6752" s="8">
        <f>WEEKDAY(hourlySteps_merged[[#This Row],[ActivityDate]],1)</f>
        <v>4</v>
      </c>
      <c r="E6752" s="1" t="str">
        <f>TEXT(hourlySteps_merged[[#This Row],[ActivityDate]],"dddd")</f>
        <v>Wednesday</v>
      </c>
      <c r="F6752" s="6" t="s">
        <v>783</v>
      </c>
      <c r="G6752" s="6" t="str">
        <f>TEXT(hourlySteps_merged[[#This Row],[ActivityTime2]],"hh:mm:ss")</f>
        <v>14:00:00</v>
      </c>
      <c r="H6752">
        <v>73</v>
      </c>
      <c r="I6752">
        <v>22</v>
      </c>
      <c r="J6752">
        <v>0.36666700000000002</v>
      </c>
      <c r="K6752">
        <v>144</v>
      </c>
      <c r="L6752" s="1"/>
      <c r="M6752" s="4"/>
    </row>
    <row r="6753" spans="1:13" x14ac:dyDescent="0.25">
      <c r="A6753">
        <v>2873212765</v>
      </c>
      <c r="B6753" t="s">
        <v>544</v>
      </c>
      <c r="C6753" s="1">
        <v>42480</v>
      </c>
      <c r="D6753" s="8">
        <f>WEEKDAY(hourlySteps_merged[[#This Row],[ActivityDate]],1)</f>
        <v>4</v>
      </c>
      <c r="E6753" s="1" t="str">
        <f>TEXT(hourlySteps_merged[[#This Row],[ActivityDate]],"dddd")</f>
        <v>Wednesday</v>
      </c>
      <c r="F6753" s="6" t="s">
        <v>784</v>
      </c>
      <c r="G6753" s="6" t="str">
        <f>TEXT(hourlySteps_merged[[#This Row],[ActivityTime2]],"hh:mm:ss")</f>
        <v>15:00:00</v>
      </c>
      <c r="H6753">
        <v>0</v>
      </c>
      <c r="I6753">
        <v>25</v>
      </c>
      <c r="J6753">
        <v>0.41666700000000001</v>
      </c>
      <c r="K6753">
        <v>151</v>
      </c>
      <c r="L6753" s="1"/>
      <c r="M6753" s="4"/>
    </row>
    <row r="6754" spans="1:13" x14ac:dyDescent="0.25">
      <c r="A6754">
        <v>2873212765</v>
      </c>
      <c r="B6754" t="s">
        <v>545</v>
      </c>
      <c r="C6754" s="1">
        <v>42480</v>
      </c>
      <c r="D6754" s="8">
        <f>WEEKDAY(hourlySteps_merged[[#This Row],[ActivityDate]],1)</f>
        <v>4</v>
      </c>
      <c r="E6754" s="1" t="str">
        <f>TEXT(hourlySteps_merged[[#This Row],[ActivityDate]],"dddd")</f>
        <v>Wednesday</v>
      </c>
      <c r="F6754" s="6" t="s">
        <v>785</v>
      </c>
      <c r="G6754" s="6" t="str">
        <f>TEXT(hourlySteps_merged[[#This Row],[ActivityTime2]],"hh:mm:ss")</f>
        <v>16:00:00</v>
      </c>
      <c r="H6754">
        <v>0</v>
      </c>
      <c r="I6754">
        <v>23</v>
      </c>
      <c r="J6754">
        <v>0.38333299999999998</v>
      </c>
      <c r="K6754">
        <v>137</v>
      </c>
      <c r="L6754" s="1"/>
      <c r="M6754" s="4"/>
    </row>
    <row r="6755" spans="1:13" x14ac:dyDescent="0.25">
      <c r="A6755">
        <v>2873212765</v>
      </c>
      <c r="B6755" t="s">
        <v>36</v>
      </c>
      <c r="C6755" s="1">
        <v>42480</v>
      </c>
      <c r="D6755" s="8">
        <f>WEEKDAY(hourlySteps_merged[[#This Row],[ActivityDate]],1)</f>
        <v>4</v>
      </c>
      <c r="E6755" s="1" t="str">
        <f>TEXT(hourlySteps_merged[[#This Row],[ActivityDate]],"dddd")</f>
        <v>Wednesday</v>
      </c>
      <c r="F6755" s="6" t="s">
        <v>786</v>
      </c>
      <c r="G6755" s="6" t="str">
        <f>TEXT(hourlySteps_merged[[#This Row],[ActivityTime2]],"hh:mm:ss")</f>
        <v>17:00:00</v>
      </c>
      <c r="H6755">
        <v>0</v>
      </c>
      <c r="I6755">
        <v>16</v>
      </c>
      <c r="J6755">
        <v>0.26666699999999999</v>
      </c>
      <c r="K6755">
        <v>120</v>
      </c>
      <c r="L6755" s="1"/>
      <c r="M6755" s="4"/>
    </row>
    <row r="6756" spans="1:13" x14ac:dyDescent="0.25">
      <c r="A6756">
        <v>2873212765</v>
      </c>
      <c r="B6756" t="s">
        <v>546</v>
      </c>
      <c r="C6756" s="1">
        <v>42480</v>
      </c>
      <c r="D6756" s="8">
        <f>WEEKDAY(hourlySteps_merged[[#This Row],[ActivityDate]],1)</f>
        <v>4</v>
      </c>
      <c r="E6756" s="1" t="str">
        <f>TEXT(hourlySteps_merged[[#This Row],[ActivityDate]],"dddd")</f>
        <v>Wednesday</v>
      </c>
      <c r="F6756" s="6" t="s">
        <v>787</v>
      </c>
      <c r="G6756" s="6" t="str">
        <f>TEXT(hourlySteps_merged[[#This Row],[ActivityTime2]],"hh:mm:ss")</f>
        <v>18:00:00</v>
      </c>
      <c r="H6756">
        <v>0</v>
      </c>
      <c r="I6756">
        <v>0</v>
      </c>
      <c r="J6756">
        <v>0</v>
      </c>
      <c r="K6756">
        <v>86</v>
      </c>
      <c r="L6756" s="1"/>
      <c r="M6756" s="4"/>
    </row>
    <row r="6757" spans="1:13" x14ac:dyDescent="0.25">
      <c r="A6757">
        <v>2873212765</v>
      </c>
      <c r="B6757" t="s">
        <v>547</v>
      </c>
      <c r="C6757" s="1">
        <v>42480</v>
      </c>
      <c r="D6757" s="8">
        <f>WEEKDAY(hourlySteps_merged[[#This Row],[ActivityDate]],1)</f>
        <v>4</v>
      </c>
      <c r="E6757" s="1" t="str">
        <f>TEXT(hourlySteps_merged[[#This Row],[ActivityDate]],"dddd")</f>
        <v>Wednesday</v>
      </c>
      <c r="F6757" s="6" t="s">
        <v>788</v>
      </c>
      <c r="G6757" s="6" t="str">
        <f>TEXT(hourlySteps_merged[[#This Row],[ActivityTime2]],"hh:mm:ss")</f>
        <v>19:00:00</v>
      </c>
      <c r="H6757">
        <v>0</v>
      </c>
      <c r="I6757">
        <v>0</v>
      </c>
      <c r="J6757">
        <v>0</v>
      </c>
      <c r="K6757">
        <v>86</v>
      </c>
      <c r="L6757" s="1"/>
      <c r="M6757" s="4"/>
    </row>
    <row r="6758" spans="1:13" x14ac:dyDescent="0.25">
      <c r="A6758">
        <v>2873212765</v>
      </c>
      <c r="B6758" t="s">
        <v>548</v>
      </c>
      <c r="C6758" s="1">
        <v>42480</v>
      </c>
      <c r="D6758" s="8">
        <f>WEEKDAY(hourlySteps_merged[[#This Row],[ActivityDate]],1)</f>
        <v>4</v>
      </c>
      <c r="E6758" s="1" t="str">
        <f>TEXT(hourlySteps_merged[[#This Row],[ActivityDate]],"dddd")</f>
        <v>Wednesday</v>
      </c>
      <c r="F6758" s="6" t="s">
        <v>789</v>
      </c>
      <c r="G6758" s="6" t="str">
        <f>TEXT(hourlySteps_merged[[#This Row],[ActivityTime2]],"hh:mm:ss")</f>
        <v>20:00:00</v>
      </c>
      <c r="H6758">
        <v>0</v>
      </c>
      <c r="I6758">
        <v>0</v>
      </c>
      <c r="J6758">
        <v>0</v>
      </c>
      <c r="K6758">
        <v>86</v>
      </c>
      <c r="L6758" s="1"/>
      <c r="M6758" s="4"/>
    </row>
    <row r="6759" spans="1:13" x14ac:dyDescent="0.25">
      <c r="A6759">
        <v>2873212765</v>
      </c>
      <c r="B6759" t="s">
        <v>549</v>
      </c>
      <c r="C6759" s="1">
        <v>42480</v>
      </c>
      <c r="D6759" s="8">
        <f>WEEKDAY(hourlySteps_merged[[#This Row],[ActivityDate]],1)</f>
        <v>4</v>
      </c>
      <c r="E6759" s="1" t="str">
        <f>TEXT(hourlySteps_merged[[#This Row],[ActivityDate]],"dddd")</f>
        <v>Wednesday</v>
      </c>
      <c r="F6759" s="6" t="s">
        <v>790</v>
      </c>
      <c r="G6759" s="6" t="str">
        <f>TEXT(hourlySteps_merged[[#This Row],[ActivityTime2]],"hh:mm:ss")</f>
        <v>21:00:00</v>
      </c>
      <c r="H6759">
        <v>0</v>
      </c>
      <c r="I6759">
        <v>0</v>
      </c>
      <c r="J6759">
        <v>0</v>
      </c>
      <c r="K6759">
        <v>86</v>
      </c>
      <c r="L6759" s="1"/>
      <c r="M6759" s="4"/>
    </row>
    <row r="6760" spans="1:13" x14ac:dyDescent="0.25">
      <c r="A6760">
        <v>2873212765</v>
      </c>
      <c r="B6760" t="s">
        <v>550</v>
      </c>
      <c r="C6760" s="1">
        <v>42480</v>
      </c>
      <c r="D6760" s="8">
        <f>WEEKDAY(hourlySteps_merged[[#This Row],[ActivityDate]],1)</f>
        <v>4</v>
      </c>
      <c r="E6760" s="1" t="str">
        <f>TEXT(hourlySteps_merged[[#This Row],[ActivityDate]],"dddd")</f>
        <v>Wednesday</v>
      </c>
      <c r="F6760" s="6" t="s">
        <v>791</v>
      </c>
      <c r="G6760" s="6" t="str">
        <f>TEXT(hourlySteps_merged[[#This Row],[ActivityTime2]],"hh:mm:ss")</f>
        <v>22:00:00</v>
      </c>
      <c r="H6760">
        <v>244</v>
      </c>
      <c r="I6760">
        <v>0</v>
      </c>
      <c r="J6760">
        <v>0</v>
      </c>
      <c r="K6760">
        <v>86</v>
      </c>
      <c r="L6760" s="1"/>
      <c r="M6760" s="4"/>
    </row>
    <row r="6761" spans="1:13" x14ac:dyDescent="0.25">
      <c r="A6761">
        <v>2873212765</v>
      </c>
      <c r="B6761" t="s">
        <v>551</v>
      </c>
      <c r="C6761" s="1">
        <v>42480</v>
      </c>
      <c r="D6761" s="8">
        <f>WEEKDAY(hourlySteps_merged[[#This Row],[ActivityDate]],1)</f>
        <v>4</v>
      </c>
      <c r="E6761" s="1" t="str">
        <f>TEXT(hourlySteps_merged[[#This Row],[ActivityDate]],"dddd")</f>
        <v>Wednesday</v>
      </c>
      <c r="F6761" s="6" t="s">
        <v>792</v>
      </c>
      <c r="G6761" s="6" t="str">
        <f>TEXT(hourlySteps_merged[[#This Row],[ActivityTime2]],"hh:mm:ss")</f>
        <v>23:00:00</v>
      </c>
      <c r="H6761">
        <v>191</v>
      </c>
      <c r="I6761">
        <v>0</v>
      </c>
      <c r="J6761">
        <v>0</v>
      </c>
      <c r="K6761">
        <v>86</v>
      </c>
      <c r="L6761" s="1"/>
      <c r="M6761" s="4"/>
    </row>
    <row r="6762" spans="1:13" x14ac:dyDescent="0.25">
      <c r="A6762">
        <v>2873212765</v>
      </c>
      <c r="B6762" t="s">
        <v>552</v>
      </c>
      <c r="C6762" s="1">
        <v>42480</v>
      </c>
      <c r="D6762" s="8">
        <f>WEEKDAY(hourlySteps_merged[[#This Row],[ActivityDate]],1)</f>
        <v>4</v>
      </c>
      <c r="E6762" s="1" t="str">
        <f>TEXT(hourlySteps_merged[[#This Row],[ActivityDate]],"dddd")</f>
        <v>Wednesday</v>
      </c>
      <c r="F6762" s="6" t="s">
        <v>769</v>
      </c>
      <c r="G6762" s="6" t="str">
        <f>TEXT(hourlySteps_merged[[#This Row],[ActivityTime2]],"hh:mm:ss")</f>
        <v>00:00:00</v>
      </c>
      <c r="H6762">
        <v>972</v>
      </c>
      <c r="I6762">
        <v>0</v>
      </c>
      <c r="J6762">
        <v>0</v>
      </c>
      <c r="K6762">
        <v>77</v>
      </c>
      <c r="L6762" s="1"/>
      <c r="M6762" s="4"/>
    </row>
    <row r="6763" spans="1:13" x14ac:dyDescent="0.25">
      <c r="A6763">
        <v>2873212765</v>
      </c>
      <c r="B6763" t="s">
        <v>553</v>
      </c>
      <c r="C6763" s="1">
        <v>42480</v>
      </c>
      <c r="D6763" s="8">
        <f>WEEKDAY(hourlySteps_merged[[#This Row],[ActivityDate]],1)</f>
        <v>4</v>
      </c>
      <c r="E6763" s="1" t="str">
        <f>TEXT(hourlySteps_merged[[#This Row],[ActivityDate]],"dddd")</f>
        <v>Wednesday</v>
      </c>
      <c r="F6763" s="6" t="s">
        <v>770</v>
      </c>
      <c r="G6763" s="6" t="str">
        <f>TEXT(hourlySteps_merged[[#This Row],[ActivityTime2]],"hh:mm:ss")</f>
        <v>01:00:00</v>
      </c>
      <c r="H6763">
        <v>1134</v>
      </c>
      <c r="I6763">
        <v>0</v>
      </c>
      <c r="J6763">
        <v>0</v>
      </c>
      <c r="K6763">
        <v>77</v>
      </c>
      <c r="L6763" s="1"/>
      <c r="M6763" s="4"/>
    </row>
    <row r="6764" spans="1:13" x14ac:dyDescent="0.25">
      <c r="A6764">
        <v>2873212765</v>
      </c>
      <c r="B6764" t="s">
        <v>554</v>
      </c>
      <c r="C6764" s="1">
        <v>42480</v>
      </c>
      <c r="D6764" s="8">
        <f>WEEKDAY(hourlySteps_merged[[#This Row],[ActivityDate]],1)</f>
        <v>4</v>
      </c>
      <c r="E6764" s="1" t="str">
        <f>TEXT(hourlySteps_merged[[#This Row],[ActivityDate]],"dddd")</f>
        <v>Wednesday</v>
      </c>
      <c r="F6764" s="6" t="s">
        <v>771</v>
      </c>
      <c r="G6764" s="6" t="str">
        <f>TEXT(hourlySteps_merged[[#This Row],[ActivityTime2]],"hh:mm:ss")</f>
        <v>02:00:00</v>
      </c>
      <c r="H6764">
        <v>754</v>
      </c>
      <c r="I6764">
        <v>0</v>
      </c>
      <c r="J6764">
        <v>0</v>
      </c>
      <c r="K6764">
        <v>77</v>
      </c>
      <c r="L6764" s="1"/>
      <c r="M6764" s="4"/>
    </row>
    <row r="6765" spans="1:13" x14ac:dyDescent="0.25">
      <c r="A6765">
        <v>2873212765</v>
      </c>
      <c r="B6765" t="s">
        <v>555</v>
      </c>
      <c r="C6765" s="1">
        <v>42480</v>
      </c>
      <c r="D6765" s="8">
        <f>WEEKDAY(hourlySteps_merged[[#This Row],[ActivityDate]],1)</f>
        <v>4</v>
      </c>
      <c r="E6765" s="1" t="str">
        <f>TEXT(hourlySteps_merged[[#This Row],[ActivityDate]],"dddd")</f>
        <v>Wednesday</v>
      </c>
      <c r="F6765" s="6" t="s">
        <v>772</v>
      </c>
      <c r="G6765" s="6" t="str">
        <f>TEXT(hourlySteps_merged[[#This Row],[ActivityTime2]],"hh:mm:ss")</f>
        <v>03:00:00</v>
      </c>
      <c r="H6765">
        <v>353</v>
      </c>
      <c r="I6765">
        <v>0</v>
      </c>
      <c r="J6765">
        <v>0</v>
      </c>
      <c r="K6765">
        <v>77</v>
      </c>
      <c r="L6765" s="1"/>
      <c r="M6765" s="4"/>
    </row>
    <row r="6766" spans="1:13" x14ac:dyDescent="0.25">
      <c r="A6766">
        <v>2873212765</v>
      </c>
      <c r="B6766" t="s">
        <v>556</v>
      </c>
      <c r="C6766" s="1">
        <v>42480</v>
      </c>
      <c r="D6766" s="8">
        <f>WEEKDAY(hourlySteps_merged[[#This Row],[ActivityDate]],1)</f>
        <v>4</v>
      </c>
      <c r="E6766" s="1" t="str">
        <f>TEXT(hourlySteps_merged[[#This Row],[ActivityDate]],"dddd")</f>
        <v>Wednesday</v>
      </c>
      <c r="F6766" s="6" t="s">
        <v>773</v>
      </c>
      <c r="G6766" s="6" t="str">
        <f>TEXT(hourlySteps_merged[[#This Row],[ActivityTime2]],"hh:mm:ss")</f>
        <v>04:00:00</v>
      </c>
      <c r="H6766">
        <v>291</v>
      </c>
      <c r="I6766">
        <v>0</v>
      </c>
      <c r="J6766">
        <v>0</v>
      </c>
      <c r="K6766">
        <v>77</v>
      </c>
      <c r="L6766" s="1"/>
      <c r="M6766" s="4"/>
    </row>
    <row r="6767" spans="1:13" x14ac:dyDescent="0.25">
      <c r="A6767">
        <v>2873212765</v>
      </c>
      <c r="B6767" t="s">
        <v>557</v>
      </c>
      <c r="C6767" s="1">
        <v>42480</v>
      </c>
      <c r="D6767" s="8">
        <f>WEEKDAY(hourlySteps_merged[[#This Row],[ActivityDate]],1)</f>
        <v>4</v>
      </c>
      <c r="E6767" s="1" t="str">
        <f>TEXT(hourlySteps_merged[[#This Row],[ActivityDate]],"dddd")</f>
        <v>Wednesday</v>
      </c>
      <c r="F6767" s="6" t="s">
        <v>774</v>
      </c>
      <c r="G6767" s="6" t="str">
        <f>TEXT(hourlySteps_merged[[#This Row],[ActivityTime2]],"hh:mm:ss")</f>
        <v>05:00:00</v>
      </c>
      <c r="H6767">
        <v>778</v>
      </c>
      <c r="I6767">
        <v>0</v>
      </c>
      <c r="J6767">
        <v>0</v>
      </c>
      <c r="K6767">
        <v>77</v>
      </c>
      <c r="L6767" s="1"/>
      <c r="M6767" s="4"/>
    </row>
    <row r="6768" spans="1:13" x14ac:dyDescent="0.25">
      <c r="A6768">
        <v>2873212765</v>
      </c>
      <c r="B6768" t="s">
        <v>558</v>
      </c>
      <c r="C6768" s="1">
        <v>42480</v>
      </c>
      <c r="D6768" s="8">
        <f>WEEKDAY(hourlySteps_merged[[#This Row],[ActivityDate]],1)</f>
        <v>4</v>
      </c>
      <c r="E6768" s="1" t="str">
        <f>TEXT(hourlySteps_merged[[#This Row],[ActivityDate]],"dddd")</f>
        <v>Wednesday</v>
      </c>
      <c r="F6768" s="6" t="s">
        <v>775</v>
      </c>
      <c r="G6768" s="6" t="str">
        <f>TEXT(hourlySteps_merged[[#This Row],[ActivityTime2]],"hh:mm:ss")</f>
        <v>06:00:00</v>
      </c>
      <c r="H6768">
        <v>766</v>
      </c>
      <c r="I6768">
        <v>36</v>
      </c>
      <c r="J6768">
        <v>0.6</v>
      </c>
      <c r="K6768">
        <v>170</v>
      </c>
      <c r="L6768" s="1"/>
      <c r="M6768" s="4"/>
    </row>
    <row r="6769" spans="1:13" x14ac:dyDescent="0.25">
      <c r="A6769">
        <v>2873212765</v>
      </c>
      <c r="B6769" t="s">
        <v>559</v>
      </c>
      <c r="C6769" s="1">
        <v>42480</v>
      </c>
      <c r="D6769" s="8">
        <f>WEEKDAY(hourlySteps_merged[[#This Row],[ActivityDate]],1)</f>
        <v>4</v>
      </c>
      <c r="E6769" s="1" t="str">
        <f>TEXT(hourlySteps_merged[[#This Row],[ActivityDate]],"dddd")</f>
        <v>Wednesday</v>
      </c>
      <c r="F6769" s="6" t="s">
        <v>776</v>
      </c>
      <c r="G6769" s="6" t="str">
        <f>TEXT(hourlySteps_merged[[#This Row],[ActivityTime2]],"hh:mm:ss")</f>
        <v>07:00:00</v>
      </c>
      <c r="H6769">
        <v>111</v>
      </c>
      <c r="I6769">
        <v>65</v>
      </c>
      <c r="J6769">
        <v>1.0833330000000001</v>
      </c>
      <c r="K6769">
        <v>253</v>
      </c>
      <c r="L6769" s="1"/>
      <c r="M6769" s="4"/>
    </row>
    <row r="6770" spans="1:13" x14ac:dyDescent="0.25">
      <c r="A6770">
        <v>2873212765</v>
      </c>
      <c r="B6770" t="s">
        <v>560</v>
      </c>
      <c r="C6770" s="1">
        <v>42480</v>
      </c>
      <c r="D6770" s="8">
        <f>WEEKDAY(hourlySteps_merged[[#This Row],[ActivityDate]],1)</f>
        <v>4</v>
      </c>
      <c r="E6770" s="1" t="str">
        <f>TEXT(hourlySteps_merged[[#This Row],[ActivityDate]],"dddd")</f>
        <v>Wednesday</v>
      </c>
      <c r="F6770" s="6" t="s">
        <v>777</v>
      </c>
      <c r="G6770" s="6" t="str">
        <f>TEXT(hourlySteps_merged[[#This Row],[ActivityTime2]],"hh:mm:ss")</f>
        <v>08:00:00</v>
      </c>
      <c r="H6770">
        <v>46</v>
      </c>
      <c r="I6770">
        <v>51</v>
      </c>
      <c r="J6770">
        <v>0.85</v>
      </c>
      <c r="K6770">
        <v>229</v>
      </c>
      <c r="L6770" s="1"/>
      <c r="M6770" s="4"/>
    </row>
    <row r="6771" spans="1:13" x14ac:dyDescent="0.25">
      <c r="A6771">
        <v>2873212765</v>
      </c>
      <c r="B6771" t="s">
        <v>561</v>
      </c>
      <c r="C6771" s="1">
        <v>42480</v>
      </c>
      <c r="D6771" s="8">
        <f>WEEKDAY(hourlySteps_merged[[#This Row],[ActivityDate]],1)</f>
        <v>4</v>
      </c>
      <c r="E6771" s="1" t="str">
        <f>TEXT(hourlySteps_merged[[#This Row],[ActivityDate]],"dddd")</f>
        <v>Wednesday</v>
      </c>
      <c r="F6771" s="6" t="s">
        <v>778</v>
      </c>
      <c r="G6771" s="6" t="str">
        <f>TEXT(hourlySteps_merged[[#This Row],[ActivityTime2]],"hh:mm:ss")</f>
        <v>09:00:00</v>
      </c>
      <c r="H6771">
        <v>227</v>
      </c>
      <c r="I6771">
        <v>36</v>
      </c>
      <c r="J6771">
        <v>0.6</v>
      </c>
      <c r="K6771">
        <v>184</v>
      </c>
      <c r="L6771" s="1"/>
      <c r="M6771" s="4"/>
    </row>
    <row r="6772" spans="1:13" x14ac:dyDescent="0.25">
      <c r="A6772">
        <v>2873212765</v>
      </c>
      <c r="B6772" t="s">
        <v>562</v>
      </c>
      <c r="C6772" s="1">
        <v>42480</v>
      </c>
      <c r="D6772" s="8">
        <f>WEEKDAY(hourlySteps_merged[[#This Row],[ActivityDate]],1)</f>
        <v>4</v>
      </c>
      <c r="E6772" s="1" t="str">
        <f>TEXT(hourlySteps_merged[[#This Row],[ActivityDate]],"dddd")</f>
        <v>Wednesday</v>
      </c>
      <c r="F6772" s="6" t="s">
        <v>779</v>
      </c>
      <c r="G6772" s="6" t="str">
        <f>TEXT(hourlySteps_merged[[#This Row],[ActivityTime2]],"hh:mm:ss")</f>
        <v>10:00:00</v>
      </c>
      <c r="H6772">
        <v>358</v>
      </c>
      <c r="I6772">
        <v>32</v>
      </c>
      <c r="J6772">
        <v>0.53333299999999995</v>
      </c>
      <c r="K6772">
        <v>168</v>
      </c>
      <c r="L6772" s="1"/>
      <c r="M6772" s="4"/>
    </row>
    <row r="6773" spans="1:13" x14ac:dyDescent="0.25">
      <c r="A6773">
        <v>2873212765</v>
      </c>
      <c r="B6773" t="s">
        <v>563</v>
      </c>
      <c r="C6773" s="1">
        <v>42480</v>
      </c>
      <c r="D6773" s="8">
        <f>WEEKDAY(hourlySteps_merged[[#This Row],[ActivityDate]],1)</f>
        <v>4</v>
      </c>
      <c r="E6773" s="1" t="str">
        <f>TEXT(hourlySteps_merged[[#This Row],[ActivityDate]],"dddd")</f>
        <v>Wednesday</v>
      </c>
      <c r="F6773" s="6" t="s">
        <v>780</v>
      </c>
      <c r="G6773" s="6" t="str">
        <f>TEXT(hourlySteps_merged[[#This Row],[ActivityTime2]],"hh:mm:ss")</f>
        <v>11:00:00</v>
      </c>
      <c r="H6773">
        <v>705</v>
      </c>
      <c r="I6773">
        <v>84</v>
      </c>
      <c r="J6773">
        <v>1.4</v>
      </c>
      <c r="K6773">
        <v>327</v>
      </c>
      <c r="L6773" s="1"/>
      <c r="M6773" s="4"/>
    </row>
    <row r="6774" spans="1:13" x14ac:dyDescent="0.25">
      <c r="A6774">
        <v>2873212765</v>
      </c>
      <c r="B6774" t="s">
        <v>564</v>
      </c>
      <c r="C6774" s="1">
        <v>42480</v>
      </c>
      <c r="D6774" s="8">
        <f>WEEKDAY(hourlySteps_merged[[#This Row],[ActivityDate]],1)</f>
        <v>4</v>
      </c>
      <c r="E6774" s="1" t="str">
        <f>TEXT(hourlySteps_merged[[#This Row],[ActivityDate]],"dddd")</f>
        <v>Wednesday</v>
      </c>
      <c r="F6774" s="6" t="s">
        <v>781</v>
      </c>
      <c r="G6774" s="6" t="str">
        <f>TEXT(hourlySteps_merged[[#This Row],[ActivityTime2]],"hh:mm:ss")</f>
        <v>12:00:00</v>
      </c>
      <c r="H6774">
        <v>63</v>
      </c>
      <c r="I6774">
        <v>46</v>
      </c>
      <c r="J6774">
        <v>0.76666699999999999</v>
      </c>
      <c r="K6774">
        <v>228</v>
      </c>
      <c r="L6774" s="1"/>
      <c r="M6774" s="4"/>
    </row>
    <row r="6775" spans="1:13" x14ac:dyDescent="0.25">
      <c r="A6775">
        <v>2873212765</v>
      </c>
      <c r="B6775" t="s">
        <v>565</v>
      </c>
      <c r="C6775" s="1">
        <v>42480</v>
      </c>
      <c r="D6775" s="8">
        <f>WEEKDAY(hourlySteps_merged[[#This Row],[ActivityDate]],1)</f>
        <v>4</v>
      </c>
      <c r="E6775" s="1" t="str">
        <f>TEXT(hourlySteps_merged[[#This Row],[ActivityDate]],"dddd")</f>
        <v>Wednesday</v>
      </c>
      <c r="F6775" s="6" t="s">
        <v>782</v>
      </c>
      <c r="G6775" s="6" t="str">
        <f>TEXT(hourlySteps_merged[[#This Row],[ActivityTime2]],"hh:mm:ss")</f>
        <v>13:00:00</v>
      </c>
      <c r="H6775">
        <v>170</v>
      </c>
      <c r="I6775">
        <v>70</v>
      </c>
      <c r="J6775">
        <v>1.1666669999999999</v>
      </c>
      <c r="K6775">
        <v>274</v>
      </c>
      <c r="L6775" s="1"/>
      <c r="M6775" s="4"/>
    </row>
    <row r="6776" spans="1:13" x14ac:dyDescent="0.25">
      <c r="A6776">
        <v>2873212765</v>
      </c>
      <c r="B6776" t="s">
        <v>566</v>
      </c>
      <c r="C6776" s="1">
        <v>42480</v>
      </c>
      <c r="D6776" s="8">
        <f>WEEKDAY(hourlySteps_merged[[#This Row],[ActivityDate]],1)</f>
        <v>4</v>
      </c>
      <c r="E6776" s="1" t="str">
        <f>TEXT(hourlySteps_merged[[#This Row],[ActivityDate]],"dddd")</f>
        <v>Wednesday</v>
      </c>
      <c r="F6776" s="6" t="s">
        <v>783</v>
      </c>
      <c r="G6776" s="6" t="str">
        <f>TEXT(hourlySteps_merged[[#This Row],[ActivityTime2]],"hh:mm:ss")</f>
        <v>14:00:00</v>
      </c>
      <c r="H6776">
        <v>249</v>
      </c>
      <c r="I6776">
        <v>32</v>
      </c>
      <c r="J6776">
        <v>0.53333299999999995</v>
      </c>
      <c r="K6776">
        <v>216</v>
      </c>
      <c r="L6776" s="1"/>
      <c r="M6776" s="4"/>
    </row>
    <row r="6777" spans="1:13" x14ac:dyDescent="0.25">
      <c r="A6777">
        <v>2873212765</v>
      </c>
      <c r="B6777" t="s">
        <v>567</v>
      </c>
      <c r="C6777" s="1">
        <v>42480</v>
      </c>
      <c r="D6777" s="8">
        <f>WEEKDAY(hourlySteps_merged[[#This Row],[ActivityDate]],1)</f>
        <v>4</v>
      </c>
      <c r="E6777" s="1" t="str">
        <f>TEXT(hourlySteps_merged[[#This Row],[ActivityDate]],"dddd")</f>
        <v>Wednesday</v>
      </c>
      <c r="F6777" s="6" t="s">
        <v>784</v>
      </c>
      <c r="G6777" s="6" t="str">
        <f>TEXT(hourlySteps_merged[[#This Row],[ActivityTime2]],"hh:mm:ss")</f>
        <v>15:00:00</v>
      </c>
      <c r="H6777">
        <v>0</v>
      </c>
      <c r="I6777">
        <v>46</v>
      </c>
      <c r="J6777">
        <v>0.76666699999999999</v>
      </c>
      <c r="K6777">
        <v>232</v>
      </c>
      <c r="L6777" s="1"/>
      <c r="M6777" s="4"/>
    </row>
    <row r="6778" spans="1:13" x14ac:dyDescent="0.25">
      <c r="A6778">
        <v>2873212765</v>
      </c>
      <c r="B6778" t="s">
        <v>568</v>
      </c>
      <c r="C6778" s="1">
        <v>42480</v>
      </c>
      <c r="D6778" s="8">
        <f>WEEKDAY(hourlySteps_merged[[#This Row],[ActivityDate]],1)</f>
        <v>4</v>
      </c>
      <c r="E6778" s="1" t="str">
        <f>TEXT(hourlySteps_merged[[#This Row],[ActivityDate]],"dddd")</f>
        <v>Wednesday</v>
      </c>
      <c r="F6778" s="6" t="s">
        <v>785</v>
      </c>
      <c r="G6778" s="6" t="str">
        <f>TEXT(hourlySteps_merged[[#This Row],[ActivityTime2]],"hh:mm:ss")</f>
        <v>16:00:00</v>
      </c>
      <c r="H6778">
        <v>0</v>
      </c>
      <c r="I6778">
        <v>91</v>
      </c>
      <c r="J6778">
        <v>1.516667</v>
      </c>
      <c r="K6778">
        <v>318</v>
      </c>
      <c r="L6778" s="1"/>
      <c r="M6778" s="4"/>
    </row>
    <row r="6779" spans="1:13" x14ac:dyDescent="0.25">
      <c r="A6779">
        <v>2873212765</v>
      </c>
      <c r="B6779" t="s">
        <v>47</v>
      </c>
      <c r="C6779" s="1">
        <v>42480</v>
      </c>
      <c r="D6779" s="8">
        <f>WEEKDAY(hourlySteps_merged[[#This Row],[ActivityDate]],1)</f>
        <v>4</v>
      </c>
      <c r="E6779" s="1" t="str">
        <f>TEXT(hourlySteps_merged[[#This Row],[ActivityDate]],"dddd")</f>
        <v>Wednesday</v>
      </c>
      <c r="F6779" s="6" t="s">
        <v>786</v>
      </c>
      <c r="G6779" s="6" t="str">
        <f>TEXT(hourlySteps_merged[[#This Row],[ActivityTime2]],"hh:mm:ss")</f>
        <v>17:00:00</v>
      </c>
      <c r="H6779">
        <v>0</v>
      </c>
      <c r="I6779">
        <v>12</v>
      </c>
      <c r="J6779">
        <v>0.2</v>
      </c>
      <c r="K6779">
        <v>148</v>
      </c>
      <c r="L6779" s="1"/>
      <c r="M6779" s="4"/>
    </row>
    <row r="6780" spans="1:13" x14ac:dyDescent="0.25">
      <c r="A6780">
        <v>2873212765</v>
      </c>
      <c r="B6780" t="s">
        <v>569</v>
      </c>
      <c r="C6780" s="1">
        <v>42480</v>
      </c>
      <c r="D6780" s="8">
        <f>WEEKDAY(hourlySteps_merged[[#This Row],[ActivityDate]],1)</f>
        <v>4</v>
      </c>
      <c r="E6780" s="1" t="str">
        <f>TEXT(hourlySteps_merged[[#This Row],[ActivityDate]],"dddd")</f>
        <v>Wednesday</v>
      </c>
      <c r="F6780" s="6" t="s">
        <v>787</v>
      </c>
      <c r="G6780" s="6" t="str">
        <f>TEXT(hourlySteps_merged[[#This Row],[ActivityTime2]],"hh:mm:ss")</f>
        <v>18:00:00</v>
      </c>
      <c r="H6780">
        <v>0</v>
      </c>
      <c r="I6780">
        <v>13</v>
      </c>
      <c r="J6780">
        <v>0.216667</v>
      </c>
      <c r="K6780">
        <v>137</v>
      </c>
      <c r="L6780" s="1"/>
      <c r="M6780" s="4"/>
    </row>
    <row r="6781" spans="1:13" x14ac:dyDescent="0.25">
      <c r="A6781">
        <v>2873212765</v>
      </c>
      <c r="B6781" t="s">
        <v>570</v>
      </c>
      <c r="C6781" s="1">
        <v>42480</v>
      </c>
      <c r="D6781" s="8">
        <f>WEEKDAY(hourlySteps_merged[[#This Row],[ActivityDate]],1)</f>
        <v>4</v>
      </c>
      <c r="E6781" s="1" t="str">
        <f>TEXT(hourlySteps_merged[[#This Row],[ActivityDate]],"dddd")</f>
        <v>Wednesday</v>
      </c>
      <c r="F6781" s="6" t="s">
        <v>788</v>
      </c>
      <c r="G6781" s="6" t="str">
        <f>TEXT(hourlySteps_merged[[#This Row],[ActivityTime2]],"hh:mm:ss")</f>
        <v>19:00:00</v>
      </c>
      <c r="H6781">
        <v>0</v>
      </c>
      <c r="I6781">
        <v>0</v>
      </c>
      <c r="J6781">
        <v>0</v>
      </c>
      <c r="K6781">
        <v>77</v>
      </c>
      <c r="L6781" s="1"/>
      <c r="M6781" s="4"/>
    </row>
    <row r="6782" spans="1:13" x14ac:dyDescent="0.25">
      <c r="A6782">
        <v>2873212765</v>
      </c>
      <c r="B6782" t="s">
        <v>571</v>
      </c>
      <c r="C6782" s="1">
        <v>42480</v>
      </c>
      <c r="D6782" s="8">
        <f>WEEKDAY(hourlySteps_merged[[#This Row],[ActivityDate]],1)</f>
        <v>4</v>
      </c>
      <c r="E6782" s="1" t="str">
        <f>TEXT(hourlySteps_merged[[#This Row],[ActivityDate]],"dddd")</f>
        <v>Wednesday</v>
      </c>
      <c r="F6782" s="6" t="s">
        <v>789</v>
      </c>
      <c r="G6782" s="6" t="str">
        <f>TEXT(hourlySteps_merged[[#This Row],[ActivityTime2]],"hh:mm:ss")</f>
        <v>20:00:00</v>
      </c>
      <c r="H6782">
        <v>0</v>
      </c>
      <c r="I6782">
        <v>0</v>
      </c>
      <c r="J6782">
        <v>0</v>
      </c>
      <c r="K6782">
        <v>77</v>
      </c>
      <c r="L6782" s="1"/>
      <c r="M6782" s="4"/>
    </row>
    <row r="6783" spans="1:13" x14ac:dyDescent="0.25">
      <c r="A6783">
        <v>2873212765</v>
      </c>
      <c r="B6783" t="s">
        <v>572</v>
      </c>
      <c r="C6783" s="1">
        <v>42480</v>
      </c>
      <c r="D6783" s="8">
        <f>WEEKDAY(hourlySteps_merged[[#This Row],[ActivityDate]],1)</f>
        <v>4</v>
      </c>
      <c r="E6783" s="1" t="str">
        <f>TEXT(hourlySteps_merged[[#This Row],[ActivityDate]],"dddd")</f>
        <v>Wednesday</v>
      </c>
      <c r="F6783" s="6" t="s">
        <v>790</v>
      </c>
      <c r="G6783" s="6" t="str">
        <f>TEXT(hourlySteps_merged[[#This Row],[ActivityTime2]],"hh:mm:ss")</f>
        <v>21:00:00</v>
      </c>
      <c r="H6783">
        <v>0</v>
      </c>
      <c r="I6783">
        <v>0</v>
      </c>
      <c r="J6783">
        <v>0</v>
      </c>
      <c r="K6783">
        <v>77</v>
      </c>
      <c r="L6783" s="1"/>
      <c r="M6783" s="4"/>
    </row>
    <row r="6784" spans="1:13" x14ac:dyDescent="0.25">
      <c r="A6784">
        <v>2873212765</v>
      </c>
      <c r="B6784" t="s">
        <v>573</v>
      </c>
      <c r="C6784" s="1">
        <v>42480</v>
      </c>
      <c r="D6784" s="8">
        <f>WEEKDAY(hourlySteps_merged[[#This Row],[ActivityDate]],1)</f>
        <v>4</v>
      </c>
      <c r="E6784" s="1" t="str">
        <f>TEXT(hourlySteps_merged[[#This Row],[ActivityDate]],"dddd")</f>
        <v>Wednesday</v>
      </c>
      <c r="F6784" s="6" t="s">
        <v>791</v>
      </c>
      <c r="G6784" s="6" t="str">
        <f>TEXT(hourlySteps_merged[[#This Row],[ActivityTime2]],"hh:mm:ss")</f>
        <v>22:00:00</v>
      </c>
      <c r="H6784">
        <v>348</v>
      </c>
      <c r="I6784">
        <v>0</v>
      </c>
      <c r="J6784">
        <v>0</v>
      </c>
      <c r="K6784">
        <v>77</v>
      </c>
      <c r="L6784" s="1"/>
      <c r="M6784" s="4"/>
    </row>
    <row r="6785" spans="1:13" x14ac:dyDescent="0.25">
      <c r="A6785">
        <v>2873212765</v>
      </c>
      <c r="B6785" t="s">
        <v>574</v>
      </c>
      <c r="C6785" s="1">
        <v>42480</v>
      </c>
      <c r="D6785" s="8">
        <f>WEEKDAY(hourlySteps_merged[[#This Row],[ActivityDate]],1)</f>
        <v>4</v>
      </c>
      <c r="E6785" s="1" t="str">
        <f>TEXT(hourlySteps_merged[[#This Row],[ActivityDate]],"dddd")</f>
        <v>Wednesday</v>
      </c>
      <c r="F6785" s="6" t="s">
        <v>792</v>
      </c>
      <c r="G6785" s="6" t="str">
        <f>TEXT(hourlySteps_merged[[#This Row],[ActivityTime2]],"hh:mm:ss")</f>
        <v>23:00:00</v>
      </c>
      <c r="H6785">
        <v>221</v>
      </c>
      <c r="I6785">
        <v>0</v>
      </c>
      <c r="J6785">
        <v>0</v>
      </c>
      <c r="K6785">
        <v>77</v>
      </c>
      <c r="L6785" s="1"/>
      <c r="M6785" s="4"/>
    </row>
    <row r="6786" spans="1:13" x14ac:dyDescent="0.25">
      <c r="A6786">
        <v>2873212765</v>
      </c>
      <c r="B6786" t="s">
        <v>575</v>
      </c>
      <c r="C6786" s="1">
        <v>42480</v>
      </c>
      <c r="D6786" s="8">
        <f>WEEKDAY(hourlySteps_merged[[#This Row],[ActivityDate]],1)</f>
        <v>4</v>
      </c>
      <c r="E6786" s="1" t="str">
        <f>TEXT(hourlySteps_merged[[#This Row],[ActivityDate]],"dddd")</f>
        <v>Wednesday</v>
      </c>
      <c r="F6786" s="6" t="s">
        <v>769</v>
      </c>
      <c r="G6786" s="6" t="str">
        <f>TEXT(hourlySteps_merged[[#This Row],[ActivityTime2]],"hh:mm:ss")</f>
        <v>00:00:00</v>
      </c>
      <c r="H6786">
        <v>735</v>
      </c>
      <c r="I6786">
        <v>0</v>
      </c>
      <c r="J6786">
        <v>0</v>
      </c>
      <c r="K6786">
        <v>54</v>
      </c>
      <c r="L6786" s="1"/>
      <c r="M6786" s="4"/>
    </row>
    <row r="6787" spans="1:13" x14ac:dyDescent="0.25">
      <c r="A6787">
        <v>2873212765</v>
      </c>
      <c r="B6787" t="s">
        <v>576</v>
      </c>
      <c r="C6787" s="1">
        <v>42480</v>
      </c>
      <c r="D6787" s="8">
        <f>WEEKDAY(hourlySteps_merged[[#This Row],[ActivityDate]],1)</f>
        <v>4</v>
      </c>
      <c r="E6787" s="1" t="str">
        <f>TEXT(hourlySteps_merged[[#This Row],[ActivityDate]],"dddd")</f>
        <v>Wednesday</v>
      </c>
      <c r="F6787" s="6" t="s">
        <v>770</v>
      </c>
      <c r="G6787" s="6" t="str">
        <f>TEXT(hourlySteps_merged[[#This Row],[ActivityTime2]],"hh:mm:ss")</f>
        <v>01:00:00</v>
      </c>
      <c r="H6787">
        <v>702</v>
      </c>
      <c r="I6787">
        <v>0</v>
      </c>
      <c r="J6787">
        <v>0</v>
      </c>
      <c r="K6787">
        <v>54</v>
      </c>
      <c r="L6787" s="1"/>
      <c r="M6787" s="4"/>
    </row>
    <row r="6788" spans="1:13" x14ac:dyDescent="0.25">
      <c r="A6788">
        <v>2873212765</v>
      </c>
      <c r="B6788" t="s">
        <v>577</v>
      </c>
      <c r="C6788" s="1">
        <v>42480</v>
      </c>
      <c r="D6788" s="8">
        <f>WEEKDAY(hourlySteps_merged[[#This Row],[ActivityDate]],1)</f>
        <v>4</v>
      </c>
      <c r="E6788" s="1" t="str">
        <f>TEXT(hourlySteps_merged[[#This Row],[ActivityDate]],"dddd")</f>
        <v>Wednesday</v>
      </c>
      <c r="F6788" s="6" t="s">
        <v>771</v>
      </c>
      <c r="G6788" s="6" t="str">
        <f>TEXT(hourlySteps_merged[[#This Row],[ActivityTime2]],"hh:mm:ss")</f>
        <v>02:00:00</v>
      </c>
      <c r="H6788">
        <v>680</v>
      </c>
      <c r="I6788">
        <v>0</v>
      </c>
      <c r="J6788">
        <v>0</v>
      </c>
      <c r="K6788">
        <v>54</v>
      </c>
      <c r="L6788" s="1"/>
      <c r="M6788" s="4"/>
    </row>
    <row r="6789" spans="1:13" x14ac:dyDescent="0.25">
      <c r="A6789">
        <v>2873212765</v>
      </c>
      <c r="B6789" t="s">
        <v>578</v>
      </c>
      <c r="C6789" s="1">
        <v>42480</v>
      </c>
      <c r="D6789" s="8">
        <f>WEEKDAY(hourlySteps_merged[[#This Row],[ActivityDate]],1)</f>
        <v>4</v>
      </c>
      <c r="E6789" s="1" t="str">
        <f>TEXT(hourlySteps_merged[[#This Row],[ActivityDate]],"dddd")</f>
        <v>Wednesday</v>
      </c>
      <c r="F6789" s="6" t="s">
        <v>772</v>
      </c>
      <c r="G6789" s="6" t="str">
        <f>TEXT(hourlySteps_merged[[#This Row],[ActivityTime2]],"hh:mm:ss")</f>
        <v>03:00:00</v>
      </c>
      <c r="H6789">
        <v>747</v>
      </c>
      <c r="I6789">
        <v>0</v>
      </c>
      <c r="J6789">
        <v>0</v>
      </c>
      <c r="K6789">
        <v>54</v>
      </c>
      <c r="L6789" s="1"/>
      <c r="M6789" s="4"/>
    </row>
    <row r="6790" spans="1:13" x14ac:dyDescent="0.25">
      <c r="A6790">
        <v>2873212765</v>
      </c>
      <c r="B6790" t="s">
        <v>579</v>
      </c>
      <c r="C6790" s="1">
        <v>42480</v>
      </c>
      <c r="D6790" s="8">
        <f>WEEKDAY(hourlySteps_merged[[#This Row],[ActivityDate]],1)</f>
        <v>4</v>
      </c>
      <c r="E6790" s="1" t="str">
        <f>TEXT(hourlySteps_merged[[#This Row],[ActivityDate]],"dddd")</f>
        <v>Wednesday</v>
      </c>
      <c r="F6790" s="6" t="s">
        <v>773</v>
      </c>
      <c r="G6790" s="6" t="str">
        <f>TEXT(hourlySteps_merged[[#This Row],[ActivityTime2]],"hh:mm:ss")</f>
        <v>04:00:00</v>
      </c>
      <c r="H6790">
        <v>490</v>
      </c>
      <c r="I6790">
        <v>0</v>
      </c>
      <c r="J6790">
        <v>0</v>
      </c>
      <c r="K6790">
        <v>54</v>
      </c>
      <c r="L6790" s="1"/>
      <c r="M6790" s="4"/>
    </row>
    <row r="6791" spans="1:13" x14ac:dyDescent="0.25">
      <c r="A6791">
        <v>2873212765</v>
      </c>
      <c r="B6791" t="s">
        <v>580</v>
      </c>
      <c r="C6791" s="1">
        <v>42480</v>
      </c>
      <c r="D6791" s="8">
        <f>WEEKDAY(hourlySteps_merged[[#This Row],[ActivityDate]],1)</f>
        <v>4</v>
      </c>
      <c r="E6791" s="1" t="str">
        <f>TEXT(hourlySteps_merged[[#This Row],[ActivityDate]],"dddd")</f>
        <v>Wednesday</v>
      </c>
      <c r="F6791" s="6" t="s">
        <v>774</v>
      </c>
      <c r="G6791" s="6" t="str">
        <f>TEXT(hourlySteps_merged[[#This Row],[ActivityTime2]],"hh:mm:ss")</f>
        <v>05:00:00</v>
      </c>
      <c r="H6791">
        <v>649</v>
      </c>
      <c r="I6791">
        <v>0</v>
      </c>
      <c r="J6791">
        <v>0</v>
      </c>
      <c r="K6791">
        <v>54</v>
      </c>
      <c r="L6791" s="1"/>
      <c r="M6791" s="4"/>
    </row>
    <row r="6792" spans="1:13" x14ac:dyDescent="0.25">
      <c r="A6792">
        <v>2873212765</v>
      </c>
      <c r="B6792" t="s">
        <v>581</v>
      </c>
      <c r="C6792" s="1">
        <v>42480</v>
      </c>
      <c r="D6792" s="8">
        <f>WEEKDAY(hourlySteps_merged[[#This Row],[ActivityDate]],1)</f>
        <v>4</v>
      </c>
      <c r="E6792" s="1" t="str">
        <f>TEXT(hourlySteps_merged[[#This Row],[ActivityDate]],"dddd")</f>
        <v>Wednesday</v>
      </c>
      <c r="F6792" s="6" t="s">
        <v>775</v>
      </c>
      <c r="G6792" s="6" t="str">
        <f>TEXT(hourlySteps_merged[[#This Row],[ActivityTime2]],"hh:mm:ss")</f>
        <v>06:00:00</v>
      </c>
      <c r="H6792">
        <v>615</v>
      </c>
      <c r="I6792">
        <v>0</v>
      </c>
      <c r="J6792">
        <v>0</v>
      </c>
      <c r="K6792">
        <v>54</v>
      </c>
      <c r="L6792" s="1"/>
      <c r="M6792" s="4"/>
    </row>
    <row r="6793" spans="1:13" x14ac:dyDescent="0.25">
      <c r="A6793">
        <v>2873212765</v>
      </c>
      <c r="B6793" t="s">
        <v>582</v>
      </c>
      <c r="C6793" s="1">
        <v>42480</v>
      </c>
      <c r="D6793" s="8">
        <f>WEEKDAY(hourlySteps_merged[[#This Row],[ActivityDate]],1)</f>
        <v>4</v>
      </c>
      <c r="E6793" s="1" t="str">
        <f>TEXT(hourlySteps_merged[[#This Row],[ActivityDate]],"dddd")</f>
        <v>Wednesday</v>
      </c>
      <c r="F6793" s="6" t="s">
        <v>776</v>
      </c>
      <c r="G6793" s="6" t="str">
        <f>TEXT(hourlySteps_merged[[#This Row],[ActivityTime2]],"hh:mm:ss")</f>
        <v>07:00:00</v>
      </c>
      <c r="H6793">
        <v>211</v>
      </c>
      <c r="I6793">
        <v>33</v>
      </c>
      <c r="J6793">
        <v>0.55000000000000004</v>
      </c>
      <c r="K6793">
        <v>112</v>
      </c>
      <c r="L6793" s="1"/>
      <c r="M6793" s="4"/>
    </row>
    <row r="6794" spans="1:13" x14ac:dyDescent="0.25">
      <c r="A6794">
        <v>2873212765</v>
      </c>
      <c r="B6794" t="s">
        <v>583</v>
      </c>
      <c r="C6794" s="1">
        <v>42480</v>
      </c>
      <c r="D6794" s="8">
        <f>WEEKDAY(hourlySteps_merged[[#This Row],[ActivityDate]],1)</f>
        <v>4</v>
      </c>
      <c r="E6794" s="1" t="str">
        <f>TEXT(hourlySteps_merged[[#This Row],[ActivityDate]],"dddd")</f>
        <v>Wednesday</v>
      </c>
      <c r="F6794" s="6" t="s">
        <v>777</v>
      </c>
      <c r="G6794" s="6" t="str">
        <f>TEXT(hourlySteps_merged[[#This Row],[ActivityTime2]],"hh:mm:ss")</f>
        <v>08:00:00</v>
      </c>
      <c r="H6794">
        <v>203</v>
      </c>
      <c r="I6794">
        <v>24</v>
      </c>
      <c r="J6794">
        <v>0.4</v>
      </c>
      <c r="K6794">
        <v>108</v>
      </c>
      <c r="L6794" s="1"/>
      <c r="M6794" s="4"/>
    </row>
    <row r="6795" spans="1:13" x14ac:dyDescent="0.25">
      <c r="A6795">
        <v>2873212765</v>
      </c>
      <c r="B6795" t="s">
        <v>584</v>
      </c>
      <c r="C6795" s="1">
        <v>42480</v>
      </c>
      <c r="D6795" s="8">
        <f>WEEKDAY(hourlySteps_merged[[#This Row],[ActivityDate]],1)</f>
        <v>4</v>
      </c>
      <c r="E6795" s="1" t="str">
        <f>TEXT(hourlySteps_merged[[#This Row],[ActivityDate]],"dddd")</f>
        <v>Wednesday</v>
      </c>
      <c r="F6795" s="6" t="s">
        <v>778</v>
      </c>
      <c r="G6795" s="6" t="str">
        <f>TEXT(hourlySteps_merged[[#This Row],[ActivityTime2]],"hh:mm:ss")</f>
        <v>09:00:00</v>
      </c>
      <c r="H6795">
        <v>671</v>
      </c>
      <c r="I6795">
        <v>104</v>
      </c>
      <c r="J6795">
        <v>1.733333</v>
      </c>
      <c r="K6795">
        <v>246</v>
      </c>
      <c r="L6795" s="1"/>
      <c r="M6795" s="4"/>
    </row>
    <row r="6796" spans="1:13" x14ac:dyDescent="0.25">
      <c r="A6796">
        <v>2873212765</v>
      </c>
      <c r="B6796" t="s">
        <v>585</v>
      </c>
      <c r="C6796" s="1">
        <v>42480</v>
      </c>
      <c r="D6796" s="8">
        <f>WEEKDAY(hourlySteps_merged[[#This Row],[ActivityDate]],1)</f>
        <v>4</v>
      </c>
      <c r="E6796" s="1" t="str">
        <f>TEXT(hourlySteps_merged[[#This Row],[ActivityDate]],"dddd")</f>
        <v>Wednesday</v>
      </c>
      <c r="F6796" s="6" t="s">
        <v>779</v>
      </c>
      <c r="G6796" s="6" t="str">
        <f>TEXT(hourlySteps_merged[[#This Row],[ActivityTime2]],"hh:mm:ss")</f>
        <v>10:00:00</v>
      </c>
      <c r="H6796">
        <v>1050</v>
      </c>
      <c r="I6796">
        <v>77</v>
      </c>
      <c r="J6796">
        <v>1.2833330000000001</v>
      </c>
      <c r="K6796">
        <v>193</v>
      </c>
      <c r="L6796" s="1"/>
      <c r="M6796" s="4"/>
    </row>
    <row r="6797" spans="1:13" x14ac:dyDescent="0.25">
      <c r="A6797">
        <v>2873212765</v>
      </c>
      <c r="B6797" t="s">
        <v>586</v>
      </c>
      <c r="C6797" s="1">
        <v>42480</v>
      </c>
      <c r="D6797" s="8">
        <f>WEEKDAY(hourlySteps_merged[[#This Row],[ActivityDate]],1)</f>
        <v>4</v>
      </c>
      <c r="E6797" s="1" t="str">
        <f>TEXT(hourlySteps_merged[[#This Row],[ActivityDate]],"dddd")</f>
        <v>Wednesday</v>
      </c>
      <c r="F6797" s="6" t="s">
        <v>780</v>
      </c>
      <c r="G6797" s="6" t="str">
        <f>TEXT(hourlySteps_merged[[#This Row],[ActivityTime2]],"hh:mm:ss")</f>
        <v>11:00:00</v>
      </c>
      <c r="H6797">
        <v>71</v>
      </c>
      <c r="I6797">
        <v>29</v>
      </c>
      <c r="J6797">
        <v>0.48333300000000001</v>
      </c>
      <c r="K6797">
        <v>111</v>
      </c>
      <c r="L6797" s="1"/>
      <c r="M6797" s="4"/>
    </row>
    <row r="6798" spans="1:13" x14ac:dyDescent="0.25">
      <c r="A6798">
        <v>2873212765</v>
      </c>
      <c r="B6798" t="s">
        <v>587</v>
      </c>
      <c r="C6798" s="1">
        <v>42480</v>
      </c>
      <c r="D6798" s="8">
        <f>WEEKDAY(hourlySteps_merged[[#This Row],[ActivityDate]],1)</f>
        <v>4</v>
      </c>
      <c r="E6798" s="1" t="str">
        <f>TEXT(hourlySteps_merged[[#This Row],[ActivityDate]],"dddd")</f>
        <v>Wednesday</v>
      </c>
      <c r="F6798" s="6" t="s">
        <v>781</v>
      </c>
      <c r="G6798" s="6" t="str">
        <f>TEXT(hourlySteps_merged[[#This Row],[ActivityTime2]],"hh:mm:ss")</f>
        <v>12:00:00</v>
      </c>
      <c r="H6798">
        <v>183</v>
      </c>
      <c r="I6798">
        <v>52</v>
      </c>
      <c r="J6798">
        <v>0.86666699999999997</v>
      </c>
      <c r="K6798">
        <v>171</v>
      </c>
      <c r="L6798" s="1"/>
      <c r="M6798" s="4"/>
    </row>
    <row r="6799" spans="1:13" x14ac:dyDescent="0.25">
      <c r="A6799">
        <v>2873212765</v>
      </c>
      <c r="B6799" t="s">
        <v>588</v>
      </c>
      <c r="C6799" s="1">
        <v>42480</v>
      </c>
      <c r="D6799" s="8">
        <f>WEEKDAY(hourlySteps_merged[[#This Row],[ActivityDate]],1)</f>
        <v>4</v>
      </c>
      <c r="E6799" s="1" t="str">
        <f>TEXT(hourlySteps_merged[[#This Row],[ActivityDate]],"dddd")</f>
        <v>Wednesday</v>
      </c>
      <c r="F6799" s="6" t="s">
        <v>782</v>
      </c>
      <c r="G6799" s="6" t="str">
        <f>TEXT(hourlySteps_merged[[#This Row],[ActivityTime2]],"hh:mm:ss")</f>
        <v>13:00:00</v>
      </c>
      <c r="H6799">
        <v>167</v>
      </c>
      <c r="I6799">
        <v>0</v>
      </c>
      <c r="J6799">
        <v>0</v>
      </c>
      <c r="K6799">
        <v>56</v>
      </c>
      <c r="L6799" s="1"/>
      <c r="M6799" s="4"/>
    </row>
    <row r="6800" spans="1:13" x14ac:dyDescent="0.25">
      <c r="A6800">
        <v>2873212765</v>
      </c>
      <c r="B6800" t="s">
        <v>589</v>
      </c>
      <c r="C6800" s="1">
        <v>42480</v>
      </c>
      <c r="D6800" s="8">
        <f>WEEKDAY(hourlySteps_merged[[#This Row],[ActivityDate]],1)</f>
        <v>4</v>
      </c>
      <c r="E6800" s="1" t="str">
        <f>TEXT(hourlySteps_merged[[#This Row],[ActivityDate]],"dddd")</f>
        <v>Wednesday</v>
      </c>
      <c r="F6800" s="6" t="s">
        <v>783</v>
      </c>
      <c r="G6800" s="6" t="str">
        <f>TEXT(hourlySteps_merged[[#This Row],[ActivityTime2]],"hh:mm:ss")</f>
        <v>14:00:00</v>
      </c>
      <c r="H6800">
        <v>109</v>
      </c>
      <c r="I6800">
        <v>14</v>
      </c>
      <c r="J6800">
        <v>0.23333300000000001</v>
      </c>
      <c r="K6800">
        <v>76</v>
      </c>
      <c r="L6800" s="1"/>
      <c r="M6800" s="4"/>
    </row>
    <row r="6801" spans="1:13" x14ac:dyDescent="0.25">
      <c r="A6801">
        <v>2873212765</v>
      </c>
      <c r="B6801" t="s">
        <v>590</v>
      </c>
      <c r="C6801" s="1">
        <v>42480</v>
      </c>
      <c r="D6801" s="8">
        <f>WEEKDAY(hourlySteps_merged[[#This Row],[ActivityDate]],1)</f>
        <v>4</v>
      </c>
      <c r="E6801" s="1" t="str">
        <f>TEXT(hourlySteps_merged[[#This Row],[ActivityDate]],"dddd")</f>
        <v>Wednesday</v>
      </c>
      <c r="F6801" s="6" t="s">
        <v>784</v>
      </c>
      <c r="G6801" s="6" t="str">
        <f>TEXT(hourlySteps_merged[[#This Row],[ActivityTime2]],"hh:mm:ss")</f>
        <v>15:00:00</v>
      </c>
      <c r="H6801">
        <v>426</v>
      </c>
      <c r="I6801">
        <v>37</v>
      </c>
      <c r="J6801">
        <v>0.61666699999999997</v>
      </c>
      <c r="K6801">
        <v>133</v>
      </c>
      <c r="L6801" s="1"/>
      <c r="M6801" s="4"/>
    </row>
    <row r="6802" spans="1:13" x14ac:dyDescent="0.25">
      <c r="A6802">
        <v>2873212765</v>
      </c>
      <c r="B6802" t="s">
        <v>591</v>
      </c>
      <c r="C6802" s="1">
        <v>42480</v>
      </c>
      <c r="D6802" s="8">
        <f>WEEKDAY(hourlySteps_merged[[#This Row],[ActivityDate]],1)</f>
        <v>4</v>
      </c>
      <c r="E6802" s="1" t="str">
        <f>TEXT(hourlySteps_merged[[#This Row],[ActivityDate]],"dddd")</f>
        <v>Wednesday</v>
      </c>
      <c r="F6802" s="6" t="s">
        <v>785</v>
      </c>
      <c r="G6802" s="6" t="str">
        <f>TEXT(hourlySteps_merged[[#This Row],[ActivityTime2]],"hh:mm:ss")</f>
        <v>16:00:00</v>
      </c>
      <c r="H6802">
        <v>0</v>
      </c>
      <c r="I6802">
        <v>1</v>
      </c>
      <c r="J6802">
        <v>1.6667000000000001E-2</v>
      </c>
      <c r="K6802">
        <v>56</v>
      </c>
      <c r="L6802" s="1"/>
      <c r="M6802" s="4"/>
    </row>
    <row r="6803" spans="1:13" x14ac:dyDescent="0.25">
      <c r="A6803">
        <v>2873212765</v>
      </c>
      <c r="B6803" t="s">
        <v>37</v>
      </c>
      <c r="C6803" s="1">
        <v>42480</v>
      </c>
      <c r="D6803" s="8">
        <f>WEEKDAY(hourlySteps_merged[[#This Row],[ActivityDate]],1)</f>
        <v>4</v>
      </c>
      <c r="E6803" s="1" t="str">
        <f>TEXT(hourlySteps_merged[[#This Row],[ActivityDate]],"dddd")</f>
        <v>Wednesday</v>
      </c>
      <c r="F6803" s="6" t="s">
        <v>786</v>
      </c>
      <c r="G6803" s="6" t="str">
        <f>TEXT(hourlySteps_merged[[#This Row],[ActivityTime2]],"hh:mm:ss")</f>
        <v>17:00:00</v>
      </c>
      <c r="H6803">
        <v>0</v>
      </c>
      <c r="I6803">
        <v>11</v>
      </c>
      <c r="J6803">
        <v>0.183333</v>
      </c>
      <c r="K6803">
        <v>77</v>
      </c>
      <c r="L6803" s="1"/>
      <c r="M6803" s="4"/>
    </row>
    <row r="6804" spans="1:13" x14ac:dyDescent="0.25">
      <c r="A6804">
        <v>2873212765</v>
      </c>
      <c r="B6804" t="s">
        <v>592</v>
      </c>
      <c r="C6804" s="1">
        <v>42480</v>
      </c>
      <c r="D6804" s="8">
        <f>WEEKDAY(hourlySteps_merged[[#This Row],[ActivityDate]],1)</f>
        <v>4</v>
      </c>
      <c r="E6804" s="1" t="str">
        <f>TEXT(hourlySteps_merged[[#This Row],[ActivityDate]],"dddd")</f>
        <v>Wednesday</v>
      </c>
      <c r="F6804" s="6" t="s">
        <v>787</v>
      </c>
      <c r="G6804" s="6" t="str">
        <f>TEXT(hourlySteps_merged[[#This Row],[ActivityTime2]],"hh:mm:ss")</f>
        <v>18:00:00</v>
      </c>
      <c r="H6804">
        <v>0</v>
      </c>
      <c r="I6804">
        <v>23</v>
      </c>
      <c r="J6804">
        <v>0.38333299999999998</v>
      </c>
      <c r="K6804">
        <v>96</v>
      </c>
      <c r="L6804" s="1"/>
      <c r="M6804" s="4"/>
    </row>
    <row r="6805" spans="1:13" x14ac:dyDescent="0.25">
      <c r="A6805">
        <v>2873212765</v>
      </c>
      <c r="B6805" t="s">
        <v>593</v>
      </c>
      <c r="C6805" s="1">
        <v>42480</v>
      </c>
      <c r="D6805" s="8">
        <f>WEEKDAY(hourlySteps_merged[[#This Row],[ActivityDate]],1)</f>
        <v>4</v>
      </c>
      <c r="E6805" s="1" t="str">
        <f>TEXT(hourlySteps_merged[[#This Row],[ActivityDate]],"dddd")</f>
        <v>Wednesday</v>
      </c>
      <c r="F6805" s="6" t="s">
        <v>788</v>
      </c>
      <c r="G6805" s="6" t="str">
        <f>TEXT(hourlySteps_merged[[#This Row],[ActivityTime2]],"hh:mm:ss")</f>
        <v>19:00:00</v>
      </c>
      <c r="H6805">
        <v>0</v>
      </c>
      <c r="I6805">
        <v>7</v>
      </c>
      <c r="J6805">
        <v>0.11666700000000001</v>
      </c>
      <c r="K6805">
        <v>68</v>
      </c>
      <c r="L6805" s="1"/>
      <c r="M6805" s="4"/>
    </row>
    <row r="6806" spans="1:13" x14ac:dyDescent="0.25">
      <c r="A6806">
        <v>2873212765</v>
      </c>
      <c r="B6806" t="s">
        <v>594</v>
      </c>
      <c r="C6806" s="1">
        <v>42480</v>
      </c>
      <c r="D6806" s="8">
        <f>WEEKDAY(hourlySteps_merged[[#This Row],[ActivityDate]],1)</f>
        <v>4</v>
      </c>
      <c r="E6806" s="1" t="str">
        <f>TEXT(hourlySteps_merged[[#This Row],[ActivityDate]],"dddd")</f>
        <v>Wednesday</v>
      </c>
      <c r="F6806" s="6" t="s">
        <v>789</v>
      </c>
      <c r="G6806" s="6" t="str">
        <f>TEXT(hourlySteps_merged[[#This Row],[ActivityTime2]],"hh:mm:ss")</f>
        <v>20:00:00</v>
      </c>
      <c r="H6806">
        <v>0</v>
      </c>
      <c r="I6806">
        <v>28</v>
      </c>
      <c r="J6806">
        <v>0.466667</v>
      </c>
      <c r="K6806">
        <v>117</v>
      </c>
      <c r="L6806" s="1"/>
      <c r="M6806" s="4"/>
    </row>
    <row r="6807" spans="1:13" x14ac:dyDescent="0.25">
      <c r="A6807">
        <v>2873212765</v>
      </c>
      <c r="B6807" t="s">
        <v>595</v>
      </c>
      <c r="C6807" s="1">
        <v>42480</v>
      </c>
      <c r="D6807" s="8">
        <f>WEEKDAY(hourlySteps_merged[[#This Row],[ActivityDate]],1)</f>
        <v>4</v>
      </c>
      <c r="E6807" s="1" t="str">
        <f>TEXT(hourlySteps_merged[[#This Row],[ActivityDate]],"dddd")</f>
        <v>Wednesday</v>
      </c>
      <c r="F6807" s="6" t="s">
        <v>790</v>
      </c>
      <c r="G6807" s="6" t="str">
        <f>TEXT(hourlySteps_merged[[#This Row],[ActivityTime2]],"hh:mm:ss")</f>
        <v>21:00:00</v>
      </c>
      <c r="H6807">
        <v>0</v>
      </c>
      <c r="I6807">
        <v>3</v>
      </c>
      <c r="J6807">
        <v>0.05</v>
      </c>
      <c r="K6807">
        <v>59</v>
      </c>
      <c r="L6807" s="1"/>
      <c r="M6807" s="4"/>
    </row>
    <row r="6808" spans="1:13" x14ac:dyDescent="0.25">
      <c r="A6808">
        <v>2873212765</v>
      </c>
      <c r="B6808" t="s">
        <v>596</v>
      </c>
      <c r="C6808" s="1">
        <v>42480</v>
      </c>
      <c r="D6808" s="8">
        <f>WEEKDAY(hourlySteps_merged[[#This Row],[ActivityDate]],1)</f>
        <v>4</v>
      </c>
      <c r="E6808" s="1" t="str">
        <f>TEXT(hourlySteps_merged[[#This Row],[ActivityDate]],"dddd")</f>
        <v>Wednesday</v>
      </c>
      <c r="F6808" s="6" t="s">
        <v>791</v>
      </c>
      <c r="G6808" s="6" t="str">
        <f>TEXT(hourlySteps_merged[[#This Row],[ActivityTime2]],"hh:mm:ss")</f>
        <v>22:00:00</v>
      </c>
      <c r="H6808">
        <v>0</v>
      </c>
      <c r="I6808">
        <v>4</v>
      </c>
      <c r="J6808">
        <v>6.6667000000000004E-2</v>
      </c>
      <c r="K6808">
        <v>60</v>
      </c>
      <c r="L6808" s="1"/>
      <c r="M6808" s="4"/>
    </row>
    <row r="6809" spans="1:13" x14ac:dyDescent="0.25">
      <c r="A6809">
        <v>2873212765</v>
      </c>
      <c r="B6809" t="s">
        <v>597</v>
      </c>
      <c r="C6809" s="1">
        <v>42480</v>
      </c>
      <c r="D6809" s="8">
        <f>WEEKDAY(hourlySteps_merged[[#This Row],[ActivityDate]],1)</f>
        <v>4</v>
      </c>
      <c r="E6809" s="1" t="str">
        <f>TEXT(hourlySteps_merged[[#This Row],[ActivityDate]],"dddd")</f>
        <v>Wednesday</v>
      </c>
      <c r="F6809" s="6" t="s">
        <v>792</v>
      </c>
      <c r="G6809" s="6" t="str">
        <f>TEXT(hourlySteps_merged[[#This Row],[ActivityTime2]],"hh:mm:ss")</f>
        <v>23:00:00</v>
      </c>
      <c r="H6809">
        <v>135</v>
      </c>
      <c r="I6809">
        <v>2</v>
      </c>
      <c r="J6809">
        <v>3.3333000000000002E-2</v>
      </c>
      <c r="K6809">
        <v>57</v>
      </c>
      <c r="L6809" s="1"/>
      <c r="M6809" s="4"/>
    </row>
    <row r="6810" spans="1:13" x14ac:dyDescent="0.25">
      <c r="A6810">
        <v>2873212765</v>
      </c>
      <c r="B6810" t="s">
        <v>598</v>
      </c>
      <c r="C6810" s="1">
        <v>42480</v>
      </c>
      <c r="D6810" s="8">
        <f>WEEKDAY(hourlySteps_merged[[#This Row],[ActivityDate]],1)</f>
        <v>4</v>
      </c>
      <c r="E6810" s="1" t="str">
        <f>TEXT(hourlySteps_merged[[#This Row],[ActivityDate]],"dddd")</f>
        <v>Wednesday</v>
      </c>
      <c r="F6810" s="6" t="s">
        <v>769</v>
      </c>
      <c r="G6810" s="6" t="str">
        <f>TEXT(hourlySteps_merged[[#This Row],[ActivityTime2]],"hh:mm:ss")</f>
        <v>00:00:00</v>
      </c>
      <c r="H6810">
        <v>1227</v>
      </c>
      <c r="I6810">
        <v>0</v>
      </c>
      <c r="J6810">
        <v>0</v>
      </c>
      <c r="K6810">
        <v>65</v>
      </c>
      <c r="L6810" s="1"/>
      <c r="M6810" s="4"/>
    </row>
    <row r="6811" spans="1:13" x14ac:dyDescent="0.25">
      <c r="A6811">
        <v>2873212765</v>
      </c>
      <c r="B6811" t="s">
        <v>599</v>
      </c>
      <c r="C6811" s="1">
        <v>42480</v>
      </c>
      <c r="D6811" s="8">
        <f>WEEKDAY(hourlySteps_merged[[#This Row],[ActivityDate]],1)</f>
        <v>4</v>
      </c>
      <c r="E6811" s="1" t="str">
        <f>TEXT(hourlySteps_merged[[#This Row],[ActivityDate]],"dddd")</f>
        <v>Wednesday</v>
      </c>
      <c r="F6811" s="6" t="s">
        <v>770</v>
      </c>
      <c r="G6811" s="6" t="str">
        <f>TEXT(hourlySteps_merged[[#This Row],[ActivityTime2]],"hh:mm:ss")</f>
        <v>01:00:00</v>
      </c>
      <c r="H6811">
        <v>253</v>
      </c>
      <c r="I6811">
        <v>0</v>
      </c>
      <c r="J6811">
        <v>0</v>
      </c>
      <c r="K6811">
        <v>65</v>
      </c>
      <c r="L6811" s="1"/>
      <c r="M6811" s="4"/>
    </row>
    <row r="6812" spans="1:13" x14ac:dyDescent="0.25">
      <c r="A6812">
        <v>2873212765</v>
      </c>
      <c r="B6812" t="s">
        <v>600</v>
      </c>
      <c r="C6812" s="1">
        <v>42480</v>
      </c>
      <c r="D6812" s="8">
        <f>WEEKDAY(hourlySteps_merged[[#This Row],[ActivityDate]],1)</f>
        <v>4</v>
      </c>
      <c r="E6812" s="1" t="str">
        <f>TEXT(hourlySteps_merged[[#This Row],[ActivityDate]],"dddd")</f>
        <v>Wednesday</v>
      </c>
      <c r="F6812" s="6" t="s">
        <v>771</v>
      </c>
      <c r="G6812" s="6" t="str">
        <f>TEXT(hourlySteps_merged[[#This Row],[ActivityTime2]],"hh:mm:ss")</f>
        <v>02:00:00</v>
      </c>
      <c r="H6812">
        <v>1252</v>
      </c>
      <c r="I6812">
        <v>0</v>
      </c>
      <c r="J6812">
        <v>0</v>
      </c>
      <c r="K6812">
        <v>65</v>
      </c>
      <c r="L6812" s="1"/>
      <c r="M6812" s="4"/>
    </row>
    <row r="6813" spans="1:13" x14ac:dyDescent="0.25">
      <c r="A6813">
        <v>2873212765</v>
      </c>
      <c r="B6813" t="s">
        <v>601</v>
      </c>
      <c r="C6813" s="1">
        <v>42480</v>
      </c>
      <c r="D6813" s="8">
        <f>WEEKDAY(hourlySteps_merged[[#This Row],[ActivityDate]],1)</f>
        <v>4</v>
      </c>
      <c r="E6813" s="1" t="str">
        <f>TEXT(hourlySteps_merged[[#This Row],[ActivityDate]],"dddd")</f>
        <v>Wednesday</v>
      </c>
      <c r="F6813" s="6" t="s">
        <v>772</v>
      </c>
      <c r="G6813" s="6" t="str">
        <f>TEXT(hourlySteps_merged[[#This Row],[ActivityTime2]],"hh:mm:ss")</f>
        <v>03:00:00</v>
      </c>
      <c r="H6813">
        <v>1758</v>
      </c>
      <c r="I6813">
        <v>0</v>
      </c>
      <c r="J6813">
        <v>0</v>
      </c>
      <c r="K6813">
        <v>65</v>
      </c>
      <c r="L6813" s="1"/>
      <c r="M6813" s="4"/>
    </row>
    <row r="6814" spans="1:13" x14ac:dyDescent="0.25">
      <c r="A6814">
        <v>2873212765</v>
      </c>
      <c r="B6814" t="s">
        <v>602</v>
      </c>
      <c r="C6814" s="1">
        <v>42480</v>
      </c>
      <c r="D6814" s="8">
        <f>WEEKDAY(hourlySteps_merged[[#This Row],[ActivityDate]],1)</f>
        <v>4</v>
      </c>
      <c r="E6814" s="1" t="str">
        <f>TEXT(hourlySteps_merged[[#This Row],[ActivityDate]],"dddd")</f>
        <v>Wednesday</v>
      </c>
      <c r="F6814" s="6" t="s">
        <v>773</v>
      </c>
      <c r="G6814" s="6" t="str">
        <f>TEXT(hourlySteps_merged[[#This Row],[ActivityTime2]],"hh:mm:ss")</f>
        <v>04:00:00</v>
      </c>
      <c r="H6814">
        <v>331</v>
      </c>
      <c r="I6814">
        <v>0</v>
      </c>
      <c r="J6814">
        <v>0</v>
      </c>
      <c r="K6814">
        <v>65</v>
      </c>
      <c r="L6814" s="1"/>
      <c r="M6814" s="4"/>
    </row>
    <row r="6815" spans="1:13" x14ac:dyDescent="0.25">
      <c r="A6815">
        <v>2873212765</v>
      </c>
      <c r="B6815" t="s">
        <v>603</v>
      </c>
      <c r="C6815" s="1">
        <v>42480</v>
      </c>
      <c r="D6815" s="8">
        <f>WEEKDAY(hourlySteps_merged[[#This Row],[ActivityDate]],1)</f>
        <v>4</v>
      </c>
      <c r="E6815" s="1" t="str">
        <f>TEXT(hourlySteps_merged[[#This Row],[ActivityDate]],"dddd")</f>
        <v>Wednesday</v>
      </c>
      <c r="F6815" s="6" t="s">
        <v>774</v>
      </c>
      <c r="G6815" s="6" t="str">
        <f>TEXT(hourlySteps_merged[[#This Row],[ActivityTime2]],"hh:mm:ss")</f>
        <v>05:00:00</v>
      </c>
      <c r="H6815">
        <v>211</v>
      </c>
      <c r="I6815">
        <v>0</v>
      </c>
      <c r="J6815">
        <v>0</v>
      </c>
      <c r="K6815">
        <v>65</v>
      </c>
      <c r="L6815" s="1"/>
      <c r="M6815" s="4"/>
    </row>
    <row r="6816" spans="1:13" x14ac:dyDescent="0.25">
      <c r="A6816">
        <v>2873212765</v>
      </c>
      <c r="B6816" t="s">
        <v>604</v>
      </c>
      <c r="C6816" s="1">
        <v>42480</v>
      </c>
      <c r="D6816" s="8">
        <f>WEEKDAY(hourlySteps_merged[[#This Row],[ActivityDate]],1)</f>
        <v>4</v>
      </c>
      <c r="E6816" s="1" t="str">
        <f>TEXT(hourlySteps_merged[[#This Row],[ActivityDate]],"dddd")</f>
        <v>Wednesday</v>
      </c>
      <c r="F6816" s="6" t="s">
        <v>775</v>
      </c>
      <c r="G6816" s="6" t="str">
        <f>TEXT(hourlySteps_merged[[#This Row],[ActivityTime2]],"hh:mm:ss")</f>
        <v>06:00:00</v>
      </c>
      <c r="H6816">
        <v>369</v>
      </c>
      <c r="I6816">
        <v>32</v>
      </c>
      <c r="J6816">
        <v>0.53333299999999995</v>
      </c>
      <c r="K6816">
        <v>142</v>
      </c>
      <c r="L6816" s="1"/>
      <c r="M6816" s="4"/>
    </row>
    <row r="6817" spans="1:13" x14ac:dyDescent="0.25">
      <c r="A6817">
        <v>2873212765</v>
      </c>
      <c r="B6817" t="s">
        <v>605</v>
      </c>
      <c r="C6817" s="1">
        <v>42480</v>
      </c>
      <c r="D6817" s="8">
        <f>WEEKDAY(hourlySteps_merged[[#This Row],[ActivityDate]],1)</f>
        <v>4</v>
      </c>
      <c r="E6817" s="1" t="str">
        <f>TEXT(hourlySteps_merged[[#This Row],[ActivityDate]],"dddd")</f>
        <v>Wednesday</v>
      </c>
      <c r="F6817" s="6" t="s">
        <v>776</v>
      </c>
      <c r="G6817" s="6" t="str">
        <f>TEXT(hourlySteps_merged[[#This Row],[ActivityTime2]],"hh:mm:ss")</f>
        <v>07:00:00</v>
      </c>
      <c r="H6817">
        <v>451</v>
      </c>
      <c r="I6817">
        <v>23</v>
      </c>
      <c r="J6817">
        <v>0.38333299999999998</v>
      </c>
      <c r="K6817">
        <v>124</v>
      </c>
      <c r="L6817" s="1"/>
      <c r="M6817" s="4"/>
    </row>
    <row r="6818" spans="1:13" x14ac:dyDescent="0.25">
      <c r="A6818">
        <v>2873212765</v>
      </c>
      <c r="B6818" t="s">
        <v>606</v>
      </c>
      <c r="C6818" s="1">
        <v>42480</v>
      </c>
      <c r="D6818" s="8">
        <f>WEEKDAY(hourlySteps_merged[[#This Row],[ActivityDate]],1)</f>
        <v>4</v>
      </c>
      <c r="E6818" s="1" t="str">
        <f>TEXT(hourlySteps_merged[[#This Row],[ActivityDate]],"dddd")</f>
        <v>Wednesday</v>
      </c>
      <c r="F6818" s="6" t="s">
        <v>777</v>
      </c>
      <c r="G6818" s="6" t="str">
        <f>TEXT(hourlySteps_merged[[#This Row],[ActivityTime2]],"hh:mm:ss")</f>
        <v>08:00:00</v>
      </c>
      <c r="H6818">
        <v>1107</v>
      </c>
      <c r="I6818">
        <v>174</v>
      </c>
      <c r="J6818">
        <v>2.9</v>
      </c>
      <c r="K6818">
        <v>493</v>
      </c>
      <c r="L6818" s="1"/>
      <c r="M6818" s="4"/>
    </row>
    <row r="6819" spans="1:13" x14ac:dyDescent="0.25">
      <c r="A6819">
        <v>2873212765</v>
      </c>
      <c r="B6819" t="s">
        <v>607</v>
      </c>
      <c r="C6819" s="1">
        <v>42480</v>
      </c>
      <c r="D6819" s="8">
        <f>WEEKDAY(hourlySteps_merged[[#This Row],[ActivityDate]],1)</f>
        <v>4</v>
      </c>
      <c r="E6819" s="1" t="str">
        <f>TEXT(hourlySteps_merged[[#This Row],[ActivityDate]],"dddd")</f>
        <v>Wednesday</v>
      </c>
      <c r="F6819" s="6" t="s">
        <v>778</v>
      </c>
      <c r="G6819" s="6" t="str">
        <f>TEXT(hourlySteps_merged[[#This Row],[ActivityTime2]],"hh:mm:ss")</f>
        <v>09:00:00</v>
      </c>
      <c r="H6819">
        <v>616</v>
      </c>
      <c r="I6819">
        <v>87</v>
      </c>
      <c r="J6819">
        <v>1.45</v>
      </c>
      <c r="K6819">
        <v>261</v>
      </c>
      <c r="L6819" s="1"/>
      <c r="M6819" s="4"/>
    </row>
    <row r="6820" spans="1:13" x14ac:dyDescent="0.25">
      <c r="A6820">
        <v>2873212765</v>
      </c>
      <c r="B6820" t="s">
        <v>608</v>
      </c>
      <c r="C6820" s="1">
        <v>42480</v>
      </c>
      <c r="D6820" s="8">
        <f>WEEKDAY(hourlySteps_merged[[#This Row],[ActivityDate]],1)</f>
        <v>4</v>
      </c>
      <c r="E6820" s="1" t="str">
        <f>TEXT(hourlySteps_merged[[#This Row],[ActivityDate]],"dddd")</f>
        <v>Wednesday</v>
      </c>
      <c r="F6820" s="6" t="s">
        <v>779</v>
      </c>
      <c r="G6820" s="6" t="str">
        <f>TEXT(hourlySteps_merged[[#This Row],[ActivityTime2]],"hh:mm:ss")</f>
        <v>10:00:00</v>
      </c>
      <c r="H6820">
        <v>61</v>
      </c>
      <c r="I6820">
        <v>5</v>
      </c>
      <c r="J6820">
        <v>8.3333000000000004E-2</v>
      </c>
      <c r="K6820">
        <v>79</v>
      </c>
      <c r="L6820" s="1"/>
      <c r="M6820" s="4"/>
    </row>
    <row r="6821" spans="1:13" x14ac:dyDescent="0.25">
      <c r="A6821">
        <v>2873212765</v>
      </c>
      <c r="B6821" t="s">
        <v>609</v>
      </c>
      <c r="C6821" s="1">
        <v>42480</v>
      </c>
      <c r="D6821" s="8">
        <f>WEEKDAY(hourlySteps_merged[[#This Row],[ActivityDate]],1)</f>
        <v>4</v>
      </c>
      <c r="E6821" s="1" t="str">
        <f>TEXT(hourlySteps_merged[[#This Row],[ActivityDate]],"dddd")</f>
        <v>Wednesday</v>
      </c>
      <c r="F6821" s="6" t="s">
        <v>780</v>
      </c>
      <c r="G6821" s="6" t="str">
        <f>TEXT(hourlySteps_merged[[#This Row],[ActivityTime2]],"hh:mm:ss")</f>
        <v>11:00:00</v>
      </c>
      <c r="H6821">
        <v>223</v>
      </c>
      <c r="I6821">
        <v>30</v>
      </c>
      <c r="J6821">
        <v>0.5</v>
      </c>
      <c r="K6821">
        <v>140</v>
      </c>
      <c r="L6821" s="1"/>
      <c r="M6821" s="4"/>
    </row>
    <row r="6822" spans="1:13" x14ac:dyDescent="0.25">
      <c r="A6822">
        <v>2873212765</v>
      </c>
      <c r="B6822" t="s">
        <v>610</v>
      </c>
      <c r="C6822" s="1">
        <v>42480</v>
      </c>
      <c r="D6822" s="8">
        <f>WEEKDAY(hourlySteps_merged[[#This Row],[ActivityDate]],1)</f>
        <v>4</v>
      </c>
      <c r="E6822" s="1" t="str">
        <f>TEXT(hourlySteps_merged[[#This Row],[ActivityDate]],"dddd")</f>
        <v>Wednesday</v>
      </c>
      <c r="F6822" s="6" t="s">
        <v>781</v>
      </c>
      <c r="G6822" s="6" t="str">
        <f>TEXT(hourlySteps_merged[[#This Row],[ActivityTime2]],"hh:mm:ss")</f>
        <v>12:00:00</v>
      </c>
      <c r="H6822">
        <v>142</v>
      </c>
      <c r="I6822">
        <v>20</v>
      </c>
      <c r="J6822">
        <v>0.33333299999999999</v>
      </c>
      <c r="K6822">
        <v>122</v>
      </c>
      <c r="L6822" s="1"/>
      <c r="M6822" s="4"/>
    </row>
    <row r="6823" spans="1:13" x14ac:dyDescent="0.25">
      <c r="A6823">
        <v>2873212765</v>
      </c>
      <c r="B6823" t="s">
        <v>611</v>
      </c>
      <c r="C6823" s="1">
        <v>42480</v>
      </c>
      <c r="D6823" s="8">
        <f>WEEKDAY(hourlySteps_merged[[#This Row],[ActivityDate]],1)</f>
        <v>4</v>
      </c>
      <c r="E6823" s="1" t="str">
        <f>TEXT(hourlySteps_merged[[#This Row],[ActivityDate]],"dddd")</f>
        <v>Wednesday</v>
      </c>
      <c r="F6823" s="6" t="s">
        <v>782</v>
      </c>
      <c r="G6823" s="6" t="str">
        <f>TEXT(hourlySteps_merged[[#This Row],[ActivityTime2]],"hh:mm:ss")</f>
        <v>13:00:00</v>
      </c>
      <c r="H6823">
        <v>0</v>
      </c>
      <c r="I6823">
        <v>18</v>
      </c>
      <c r="J6823">
        <v>0.3</v>
      </c>
      <c r="K6823">
        <v>134</v>
      </c>
      <c r="L6823" s="1"/>
      <c r="M6823" s="4"/>
    </row>
    <row r="6824" spans="1:13" x14ac:dyDescent="0.25">
      <c r="A6824">
        <v>2873212765</v>
      </c>
      <c r="B6824" t="s">
        <v>612</v>
      </c>
      <c r="C6824" s="1">
        <v>42480</v>
      </c>
      <c r="D6824" s="8">
        <f>WEEKDAY(hourlySteps_merged[[#This Row],[ActivityDate]],1)</f>
        <v>4</v>
      </c>
      <c r="E6824" s="1" t="str">
        <f>TEXT(hourlySteps_merged[[#This Row],[ActivityDate]],"dddd")</f>
        <v>Wednesday</v>
      </c>
      <c r="F6824" s="6" t="s">
        <v>783</v>
      </c>
      <c r="G6824" s="6" t="str">
        <f>TEXT(hourlySteps_merged[[#This Row],[ActivityTime2]],"hh:mm:ss")</f>
        <v>14:00:00</v>
      </c>
      <c r="H6824">
        <v>178</v>
      </c>
      <c r="I6824">
        <v>29</v>
      </c>
      <c r="J6824">
        <v>0.48333300000000001</v>
      </c>
      <c r="K6824">
        <v>136</v>
      </c>
      <c r="L6824" s="1"/>
      <c r="M6824" s="4"/>
    </row>
    <row r="6825" spans="1:13" x14ac:dyDescent="0.25">
      <c r="A6825">
        <v>2873212765</v>
      </c>
      <c r="B6825" t="s">
        <v>613</v>
      </c>
      <c r="C6825" s="1">
        <v>42480</v>
      </c>
      <c r="D6825" s="8">
        <f>WEEKDAY(hourlySteps_merged[[#This Row],[ActivityDate]],1)</f>
        <v>4</v>
      </c>
      <c r="E6825" s="1" t="str">
        <f>TEXT(hourlySteps_merged[[#This Row],[ActivityDate]],"dddd")</f>
        <v>Wednesday</v>
      </c>
      <c r="F6825" s="6" t="s">
        <v>784</v>
      </c>
      <c r="G6825" s="6" t="str">
        <f>TEXT(hourlySteps_merged[[#This Row],[ActivityTime2]],"hh:mm:ss")</f>
        <v>15:00:00</v>
      </c>
      <c r="H6825">
        <v>0</v>
      </c>
      <c r="I6825">
        <v>4</v>
      </c>
      <c r="J6825">
        <v>6.6667000000000004E-2</v>
      </c>
      <c r="K6825">
        <v>75</v>
      </c>
      <c r="L6825" s="1"/>
      <c r="M6825" s="4"/>
    </row>
    <row r="6826" spans="1:13" x14ac:dyDescent="0.25">
      <c r="A6826">
        <v>2873212765</v>
      </c>
      <c r="B6826" t="s">
        <v>614</v>
      </c>
      <c r="C6826" s="1">
        <v>42480</v>
      </c>
      <c r="D6826" s="8">
        <f>WEEKDAY(hourlySteps_merged[[#This Row],[ActivityDate]],1)</f>
        <v>4</v>
      </c>
      <c r="E6826" s="1" t="str">
        <f>TEXT(hourlySteps_merged[[#This Row],[ActivityDate]],"dddd")</f>
        <v>Wednesday</v>
      </c>
      <c r="F6826" s="6" t="s">
        <v>785</v>
      </c>
      <c r="G6826" s="6" t="str">
        <f>TEXT(hourlySteps_merged[[#This Row],[ActivityTime2]],"hh:mm:ss")</f>
        <v>16:00:00</v>
      </c>
      <c r="H6826">
        <v>0</v>
      </c>
      <c r="I6826">
        <v>21</v>
      </c>
      <c r="J6826">
        <v>0.35</v>
      </c>
      <c r="K6826">
        <v>130</v>
      </c>
      <c r="L6826" s="1"/>
      <c r="M6826" s="4"/>
    </row>
    <row r="6827" spans="1:13" x14ac:dyDescent="0.25">
      <c r="A6827">
        <v>2873212765</v>
      </c>
      <c r="B6827" t="s">
        <v>38</v>
      </c>
      <c r="C6827" s="1">
        <v>42480</v>
      </c>
      <c r="D6827" s="8">
        <f>WEEKDAY(hourlySteps_merged[[#This Row],[ActivityDate]],1)</f>
        <v>4</v>
      </c>
      <c r="E6827" s="1" t="str">
        <f>TEXT(hourlySteps_merged[[#This Row],[ActivityDate]],"dddd")</f>
        <v>Wednesday</v>
      </c>
      <c r="F6827" s="6" t="s">
        <v>786</v>
      </c>
      <c r="G6827" s="6" t="str">
        <f>TEXT(hourlySteps_merged[[#This Row],[ActivityTime2]],"hh:mm:ss")</f>
        <v>17:00:00</v>
      </c>
      <c r="H6827">
        <v>0</v>
      </c>
      <c r="I6827">
        <v>23</v>
      </c>
      <c r="J6827">
        <v>0.38333299999999998</v>
      </c>
      <c r="K6827">
        <v>137</v>
      </c>
      <c r="L6827" s="1"/>
      <c r="M6827" s="4"/>
    </row>
    <row r="6828" spans="1:13" x14ac:dyDescent="0.25">
      <c r="A6828">
        <v>2873212765</v>
      </c>
      <c r="B6828" t="s">
        <v>615</v>
      </c>
      <c r="C6828" s="1">
        <v>42480</v>
      </c>
      <c r="D6828" s="8">
        <f>WEEKDAY(hourlySteps_merged[[#This Row],[ActivityDate]],1)</f>
        <v>4</v>
      </c>
      <c r="E6828" s="1" t="str">
        <f>TEXT(hourlySteps_merged[[#This Row],[ActivityDate]],"dddd")</f>
        <v>Wednesday</v>
      </c>
      <c r="F6828" s="6" t="s">
        <v>787</v>
      </c>
      <c r="G6828" s="6" t="str">
        <f>TEXT(hourlySteps_merged[[#This Row],[ActivityTime2]],"hh:mm:ss")</f>
        <v>18:00:00</v>
      </c>
      <c r="H6828">
        <v>0</v>
      </c>
      <c r="I6828">
        <v>45</v>
      </c>
      <c r="J6828">
        <v>0.75</v>
      </c>
      <c r="K6828">
        <v>190</v>
      </c>
      <c r="L6828" s="1"/>
      <c r="M6828" s="4"/>
    </row>
    <row r="6829" spans="1:13" x14ac:dyDescent="0.25">
      <c r="A6829">
        <v>2873212765</v>
      </c>
      <c r="B6829" t="s">
        <v>616</v>
      </c>
      <c r="C6829" s="1">
        <v>42480</v>
      </c>
      <c r="D6829" s="8">
        <f>WEEKDAY(hourlySteps_merged[[#This Row],[ActivityDate]],1)</f>
        <v>4</v>
      </c>
      <c r="E6829" s="1" t="str">
        <f>TEXT(hourlySteps_merged[[#This Row],[ActivityDate]],"dddd")</f>
        <v>Wednesday</v>
      </c>
      <c r="F6829" s="6" t="s">
        <v>788</v>
      </c>
      <c r="G6829" s="6" t="str">
        <f>TEXT(hourlySteps_merged[[#This Row],[ActivityTime2]],"hh:mm:ss")</f>
        <v>19:00:00</v>
      </c>
      <c r="H6829">
        <v>0</v>
      </c>
      <c r="I6829">
        <v>47</v>
      </c>
      <c r="J6829">
        <v>0.78333299999999995</v>
      </c>
      <c r="K6829">
        <v>196</v>
      </c>
      <c r="L6829" s="1"/>
      <c r="M6829" s="4"/>
    </row>
    <row r="6830" spans="1:13" x14ac:dyDescent="0.25">
      <c r="A6830">
        <v>2873212765</v>
      </c>
      <c r="B6830" t="s">
        <v>617</v>
      </c>
      <c r="C6830" s="1">
        <v>42480</v>
      </c>
      <c r="D6830" s="8">
        <f>WEEKDAY(hourlySteps_merged[[#This Row],[ActivityDate]],1)</f>
        <v>4</v>
      </c>
      <c r="E6830" s="1" t="str">
        <f>TEXT(hourlySteps_merged[[#This Row],[ActivityDate]],"dddd")</f>
        <v>Wednesday</v>
      </c>
      <c r="F6830" s="6" t="s">
        <v>789</v>
      </c>
      <c r="G6830" s="6" t="str">
        <f>TEXT(hourlySteps_merged[[#This Row],[ActivityTime2]],"hh:mm:ss")</f>
        <v>20:00:00</v>
      </c>
      <c r="H6830">
        <v>0</v>
      </c>
      <c r="I6830">
        <v>35</v>
      </c>
      <c r="J6830">
        <v>0.58333299999999999</v>
      </c>
      <c r="K6830">
        <v>154</v>
      </c>
      <c r="L6830" s="1"/>
      <c r="M6830" s="4"/>
    </row>
    <row r="6831" spans="1:13" x14ac:dyDescent="0.25">
      <c r="A6831">
        <v>2873212765</v>
      </c>
      <c r="B6831" t="s">
        <v>618</v>
      </c>
      <c r="C6831" s="1">
        <v>42480</v>
      </c>
      <c r="D6831" s="8">
        <f>WEEKDAY(hourlySteps_merged[[#This Row],[ActivityDate]],1)</f>
        <v>4</v>
      </c>
      <c r="E6831" s="1" t="str">
        <f>TEXT(hourlySteps_merged[[#This Row],[ActivityDate]],"dddd")</f>
        <v>Wednesday</v>
      </c>
      <c r="F6831" s="6" t="s">
        <v>790</v>
      </c>
      <c r="G6831" s="6" t="str">
        <f>TEXT(hourlySteps_merged[[#This Row],[ActivityTime2]],"hh:mm:ss")</f>
        <v>21:00:00</v>
      </c>
      <c r="H6831">
        <v>0</v>
      </c>
      <c r="I6831">
        <v>0</v>
      </c>
      <c r="J6831">
        <v>0</v>
      </c>
      <c r="K6831">
        <v>65</v>
      </c>
      <c r="L6831" s="1"/>
      <c r="M6831" s="4"/>
    </row>
    <row r="6832" spans="1:13" x14ac:dyDescent="0.25">
      <c r="A6832">
        <v>2873212765</v>
      </c>
      <c r="B6832" t="s">
        <v>619</v>
      </c>
      <c r="C6832" s="1">
        <v>42480</v>
      </c>
      <c r="D6832" s="8">
        <f>WEEKDAY(hourlySteps_merged[[#This Row],[ActivityDate]],1)</f>
        <v>4</v>
      </c>
      <c r="E6832" s="1" t="str">
        <f>TEXT(hourlySteps_merged[[#This Row],[ActivityDate]],"dddd")</f>
        <v>Wednesday</v>
      </c>
      <c r="F6832" s="6" t="s">
        <v>791</v>
      </c>
      <c r="G6832" s="6" t="str">
        <f>TEXT(hourlySteps_merged[[#This Row],[ActivityTime2]],"hh:mm:ss")</f>
        <v>22:00:00</v>
      </c>
      <c r="H6832">
        <v>162</v>
      </c>
      <c r="I6832">
        <v>0</v>
      </c>
      <c r="J6832">
        <v>0</v>
      </c>
      <c r="K6832">
        <v>65</v>
      </c>
      <c r="L6832" s="1"/>
      <c r="M6832" s="4"/>
    </row>
    <row r="6833" spans="1:13" x14ac:dyDescent="0.25">
      <c r="A6833">
        <v>2873212765</v>
      </c>
      <c r="B6833" t="s">
        <v>620</v>
      </c>
      <c r="C6833" s="1">
        <v>42480</v>
      </c>
      <c r="D6833" s="8">
        <f>WEEKDAY(hourlySteps_merged[[#This Row],[ActivityDate]],1)</f>
        <v>4</v>
      </c>
      <c r="E6833" s="1" t="str">
        <f>TEXT(hourlySteps_merged[[#This Row],[ActivityDate]],"dddd")</f>
        <v>Wednesday</v>
      </c>
      <c r="F6833" s="6" t="s">
        <v>792</v>
      </c>
      <c r="G6833" s="6" t="str">
        <f>TEXT(hourlySteps_merged[[#This Row],[ActivityTime2]],"hh:mm:ss")</f>
        <v>23:00:00</v>
      </c>
      <c r="H6833">
        <v>70</v>
      </c>
      <c r="I6833">
        <v>0</v>
      </c>
      <c r="J6833">
        <v>0</v>
      </c>
      <c r="K6833">
        <v>65</v>
      </c>
      <c r="L6833" s="1"/>
      <c r="M6833" s="4"/>
    </row>
    <row r="6834" spans="1:13" x14ac:dyDescent="0.25">
      <c r="A6834">
        <v>2873212765</v>
      </c>
      <c r="B6834" t="s">
        <v>621</v>
      </c>
      <c r="C6834" s="1">
        <v>42480</v>
      </c>
      <c r="D6834" s="8">
        <f>WEEKDAY(hourlySteps_merged[[#This Row],[ActivityDate]],1)</f>
        <v>4</v>
      </c>
      <c r="E6834" s="1" t="str">
        <f>TEXT(hourlySteps_merged[[#This Row],[ActivityDate]],"dddd")</f>
        <v>Wednesday</v>
      </c>
      <c r="F6834" s="6" t="s">
        <v>769</v>
      </c>
      <c r="G6834" s="6" t="str">
        <f>TEXT(hourlySteps_merged[[#This Row],[ActivityTime2]],"hh:mm:ss")</f>
        <v>00:00:00</v>
      </c>
      <c r="H6834">
        <v>812</v>
      </c>
      <c r="I6834">
        <v>0</v>
      </c>
      <c r="J6834">
        <v>0</v>
      </c>
      <c r="K6834">
        <v>68</v>
      </c>
      <c r="L6834" s="1"/>
      <c r="M6834" s="4"/>
    </row>
    <row r="6835" spans="1:13" x14ac:dyDescent="0.25">
      <c r="A6835">
        <v>2873212765</v>
      </c>
      <c r="B6835" t="s">
        <v>622</v>
      </c>
      <c r="C6835" s="1">
        <v>42480</v>
      </c>
      <c r="D6835" s="8">
        <f>WEEKDAY(hourlySteps_merged[[#This Row],[ActivityDate]],1)</f>
        <v>4</v>
      </c>
      <c r="E6835" s="1" t="str">
        <f>TEXT(hourlySteps_merged[[#This Row],[ActivityDate]],"dddd")</f>
        <v>Wednesday</v>
      </c>
      <c r="F6835" s="6" t="s">
        <v>770</v>
      </c>
      <c r="G6835" s="6" t="str">
        <f>TEXT(hourlySteps_merged[[#This Row],[ActivityTime2]],"hh:mm:ss")</f>
        <v>01:00:00</v>
      </c>
      <c r="H6835">
        <v>768</v>
      </c>
      <c r="I6835">
        <v>0</v>
      </c>
      <c r="J6835">
        <v>0</v>
      </c>
      <c r="K6835">
        <v>68</v>
      </c>
      <c r="L6835" s="1"/>
      <c r="M6835" s="4"/>
    </row>
    <row r="6836" spans="1:13" x14ac:dyDescent="0.25">
      <c r="A6836">
        <v>2873212765</v>
      </c>
      <c r="B6836" t="s">
        <v>623</v>
      </c>
      <c r="C6836" s="1">
        <v>42480</v>
      </c>
      <c r="D6836" s="8">
        <f>WEEKDAY(hourlySteps_merged[[#This Row],[ActivityDate]],1)</f>
        <v>4</v>
      </c>
      <c r="E6836" s="1" t="str">
        <f>TEXT(hourlySteps_merged[[#This Row],[ActivityDate]],"dddd")</f>
        <v>Wednesday</v>
      </c>
      <c r="F6836" s="6" t="s">
        <v>771</v>
      </c>
      <c r="G6836" s="6" t="str">
        <f>TEXT(hourlySteps_merged[[#This Row],[ActivityTime2]],"hh:mm:ss")</f>
        <v>02:00:00</v>
      </c>
      <c r="H6836">
        <v>894</v>
      </c>
      <c r="I6836">
        <v>0</v>
      </c>
      <c r="J6836">
        <v>0</v>
      </c>
      <c r="K6836">
        <v>68</v>
      </c>
      <c r="L6836" s="1"/>
      <c r="M6836" s="4"/>
    </row>
    <row r="6837" spans="1:13" x14ac:dyDescent="0.25">
      <c r="A6837">
        <v>2873212765</v>
      </c>
      <c r="B6837" t="s">
        <v>624</v>
      </c>
      <c r="C6837" s="1">
        <v>42480</v>
      </c>
      <c r="D6837" s="8">
        <f>WEEKDAY(hourlySteps_merged[[#This Row],[ActivityDate]],1)</f>
        <v>4</v>
      </c>
      <c r="E6837" s="1" t="str">
        <f>TEXT(hourlySteps_merged[[#This Row],[ActivityDate]],"dddd")</f>
        <v>Wednesday</v>
      </c>
      <c r="F6837" s="6" t="s">
        <v>772</v>
      </c>
      <c r="G6837" s="6" t="str">
        <f>TEXT(hourlySteps_merged[[#This Row],[ActivityTime2]],"hh:mm:ss")</f>
        <v>03:00:00</v>
      </c>
      <c r="H6837">
        <v>861</v>
      </c>
      <c r="I6837">
        <v>0</v>
      </c>
      <c r="J6837">
        <v>0</v>
      </c>
      <c r="K6837">
        <v>68</v>
      </c>
      <c r="L6837" s="1"/>
      <c r="M6837" s="4"/>
    </row>
    <row r="6838" spans="1:13" x14ac:dyDescent="0.25">
      <c r="A6838">
        <v>2873212765</v>
      </c>
      <c r="B6838" t="s">
        <v>625</v>
      </c>
      <c r="C6838" s="1">
        <v>42480</v>
      </c>
      <c r="D6838" s="8">
        <f>WEEKDAY(hourlySteps_merged[[#This Row],[ActivityDate]],1)</f>
        <v>4</v>
      </c>
      <c r="E6838" s="1" t="str">
        <f>TEXT(hourlySteps_merged[[#This Row],[ActivityDate]],"dddd")</f>
        <v>Wednesday</v>
      </c>
      <c r="F6838" s="6" t="s">
        <v>773</v>
      </c>
      <c r="G6838" s="6" t="str">
        <f>TEXT(hourlySteps_merged[[#This Row],[ActivityTime2]],"hh:mm:ss")</f>
        <v>04:00:00</v>
      </c>
      <c r="H6838">
        <v>595</v>
      </c>
      <c r="I6838">
        <v>0</v>
      </c>
      <c r="J6838">
        <v>0</v>
      </c>
      <c r="K6838">
        <v>68</v>
      </c>
      <c r="L6838" s="1"/>
      <c r="M6838" s="4"/>
    </row>
    <row r="6839" spans="1:13" x14ac:dyDescent="0.25">
      <c r="A6839">
        <v>2873212765</v>
      </c>
      <c r="B6839" t="s">
        <v>626</v>
      </c>
      <c r="C6839" s="1">
        <v>42480</v>
      </c>
      <c r="D6839" s="8">
        <f>WEEKDAY(hourlySteps_merged[[#This Row],[ActivityDate]],1)</f>
        <v>4</v>
      </c>
      <c r="E6839" s="1" t="str">
        <f>TEXT(hourlySteps_merged[[#This Row],[ActivityDate]],"dddd")</f>
        <v>Wednesday</v>
      </c>
      <c r="F6839" s="6" t="s">
        <v>774</v>
      </c>
      <c r="G6839" s="6" t="str">
        <f>TEXT(hourlySteps_merged[[#This Row],[ActivityTime2]],"hh:mm:ss")</f>
        <v>05:00:00</v>
      </c>
      <c r="H6839">
        <v>553</v>
      </c>
      <c r="I6839">
        <v>0</v>
      </c>
      <c r="J6839">
        <v>0</v>
      </c>
      <c r="K6839">
        <v>68</v>
      </c>
      <c r="L6839" s="1"/>
      <c r="M6839" s="4"/>
    </row>
    <row r="6840" spans="1:13" x14ac:dyDescent="0.25">
      <c r="A6840">
        <v>2873212765</v>
      </c>
      <c r="B6840" t="s">
        <v>627</v>
      </c>
      <c r="C6840" s="1">
        <v>42480</v>
      </c>
      <c r="D6840" s="8">
        <f>WEEKDAY(hourlySteps_merged[[#This Row],[ActivityDate]],1)</f>
        <v>4</v>
      </c>
      <c r="E6840" s="1" t="str">
        <f>TEXT(hourlySteps_merged[[#This Row],[ActivityDate]],"dddd")</f>
        <v>Wednesday</v>
      </c>
      <c r="F6840" s="6" t="s">
        <v>775</v>
      </c>
      <c r="G6840" s="6" t="str">
        <f>TEXT(hourlySteps_merged[[#This Row],[ActivityTime2]],"hh:mm:ss")</f>
        <v>06:00:00</v>
      </c>
      <c r="H6840">
        <v>718</v>
      </c>
      <c r="I6840">
        <v>1</v>
      </c>
      <c r="J6840">
        <v>1.6667000000000001E-2</v>
      </c>
      <c r="K6840">
        <v>72</v>
      </c>
      <c r="L6840" s="1"/>
      <c r="M6840" s="4"/>
    </row>
    <row r="6841" spans="1:13" x14ac:dyDescent="0.25">
      <c r="A6841">
        <v>2873212765</v>
      </c>
      <c r="B6841" t="s">
        <v>628</v>
      </c>
      <c r="C6841" s="1">
        <v>42480</v>
      </c>
      <c r="D6841" s="8">
        <f>WEEKDAY(hourlySteps_merged[[#This Row],[ActivityDate]],1)</f>
        <v>4</v>
      </c>
      <c r="E6841" s="1" t="str">
        <f>TEXT(hourlySteps_merged[[#This Row],[ActivityDate]],"dddd")</f>
        <v>Wednesday</v>
      </c>
      <c r="F6841" s="6" t="s">
        <v>776</v>
      </c>
      <c r="G6841" s="6" t="str">
        <f>TEXT(hourlySteps_merged[[#This Row],[ActivityTime2]],"hh:mm:ss")</f>
        <v>07:00:00</v>
      </c>
      <c r="H6841">
        <v>94</v>
      </c>
      <c r="I6841">
        <v>16</v>
      </c>
      <c r="J6841">
        <v>0.26666699999999999</v>
      </c>
      <c r="K6841">
        <v>129</v>
      </c>
      <c r="L6841" s="1"/>
      <c r="M6841" s="4"/>
    </row>
    <row r="6842" spans="1:13" x14ac:dyDescent="0.25">
      <c r="A6842">
        <v>2873212765</v>
      </c>
      <c r="B6842" t="s">
        <v>629</v>
      </c>
      <c r="C6842" s="1">
        <v>42480</v>
      </c>
      <c r="D6842" s="8">
        <f>WEEKDAY(hourlySteps_merged[[#This Row],[ActivityDate]],1)</f>
        <v>4</v>
      </c>
      <c r="E6842" s="1" t="str">
        <f>TEXT(hourlySteps_merged[[#This Row],[ActivityDate]],"dddd")</f>
        <v>Wednesday</v>
      </c>
      <c r="F6842" s="6" t="s">
        <v>777</v>
      </c>
      <c r="G6842" s="6" t="str">
        <f>TEXT(hourlySteps_merged[[#This Row],[ActivityTime2]],"hh:mm:ss")</f>
        <v>08:00:00</v>
      </c>
      <c r="H6842">
        <v>230</v>
      </c>
      <c r="I6842">
        <v>4</v>
      </c>
      <c r="J6842">
        <v>6.6667000000000004E-2</v>
      </c>
      <c r="K6842">
        <v>91</v>
      </c>
      <c r="L6842" s="1"/>
      <c r="M6842" s="4"/>
    </row>
    <row r="6843" spans="1:13" x14ac:dyDescent="0.25">
      <c r="A6843">
        <v>2873212765</v>
      </c>
      <c r="B6843" t="s">
        <v>630</v>
      </c>
      <c r="C6843" s="1">
        <v>42480</v>
      </c>
      <c r="D6843" s="8">
        <f>WEEKDAY(hourlySteps_merged[[#This Row],[ActivityDate]],1)</f>
        <v>4</v>
      </c>
      <c r="E6843" s="1" t="str">
        <f>TEXT(hourlySteps_merged[[#This Row],[ActivityDate]],"dddd")</f>
        <v>Wednesday</v>
      </c>
      <c r="F6843" s="6" t="s">
        <v>778</v>
      </c>
      <c r="G6843" s="6" t="str">
        <f>TEXT(hourlySteps_merged[[#This Row],[ActivityTime2]],"hh:mm:ss")</f>
        <v>09:00:00</v>
      </c>
      <c r="H6843">
        <v>664</v>
      </c>
      <c r="I6843">
        <v>7</v>
      </c>
      <c r="J6843">
        <v>0.11666700000000001</v>
      </c>
      <c r="K6843">
        <v>89</v>
      </c>
      <c r="L6843" s="1"/>
      <c r="M6843" s="4"/>
    </row>
    <row r="6844" spans="1:13" x14ac:dyDescent="0.25">
      <c r="A6844">
        <v>2873212765</v>
      </c>
      <c r="B6844" t="s">
        <v>631</v>
      </c>
      <c r="C6844" s="1">
        <v>42480</v>
      </c>
      <c r="D6844" s="8">
        <f>WEEKDAY(hourlySteps_merged[[#This Row],[ActivityDate]],1)</f>
        <v>4</v>
      </c>
      <c r="E6844" s="1" t="str">
        <f>TEXT(hourlySteps_merged[[#This Row],[ActivityDate]],"dddd")</f>
        <v>Wednesday</v>
      </c>
      <c r="F6844" s="6" t="s">
        <v>779</v>
      </c>
      <c r="G6844" s="6" t="str">
        <f>TEXT(hourlySteps_merged[[#This Row],[ActivityTime2]],"hh:mm:ss")</f>
        <v>10:00:00</v>
      </c>
      <c r="H6844">
        <v>300</v>
      </c>
      <c r="I6844">
        <v>5</v>
      </c>
      <c r="J6844">
        <v>8.3333000000000004E-2</v>
      </c>
      <c r="K6844">
        <v>81</v>
      </c>
      <c r="L6844" s="1"/>
      <c r="M6844" s="4"/>
    </row>
    <row r="6845" spans="1:13" x14ac:dyDescent="0.25">
      <c r="A6845">
        <v>2873212765</v>
      </c>
      <c r="B6845" t="s">
        <v>632</v>
      </c>
      <c r="C6845" s="1">
        <v>42480</v>
      </c>
      <c r="D6845" s="8">
        <f>WEEKDAY(hourlySteps_merged[[#This Row],[ActivityDate]],1)</f>
        <v>4</v>
      </c>
      <c r="E6845" s="1" t="str">
        <f>TEXT(hourlySteps_merged[[#This Row],[ActivityDate]],"dddd")</f>
        <v>Wednesday</v>
      </c>
      <c r="F6845" s="6" t="s">
        <v>780</v>
      </c>
      <c r="G6845" s="6" t="str">
        <f>TEXT(hourlySteps_merged[[#This Row],[ActivityTime2]],"hh:mm:ss")</f>
        <v>11:00:00</v>
      </c>
      <c r="H6845">
        <v>79</v>
      </c>
      <c r="I6845">
        <v>2</v>
      </c>
      <c r="J6845">
        <v>3.3333000000000002E-2</v>
      </c>
      <c r="K6845">
        <v>73</v>
      </c>
      <c r="L6845" s="1"/>
      <c r="M6845" s="4"/>
    </row>
    <row r="6846" spans="1:13" x14ac:dyDescent="0.25">
      <c r="A6846">
        <v>2873212765</v>
      </c>
      <c r="B6846" t="s">
        <v>633</v>
      </c>
      <c r="C6846" s="1">
        <v>42480</v>
      </c>
      <c r="D6846" s="8">
        <f>WEEKDAY(hourlySteps_merged[[#This Row],[ActivityDate]],1)</f>
        <v>4</v>
      </c>
      <c r="E6846" s="1" t="str">
        <f>TEXT(hourlySteps_merged[[#This Row],[ActivityDate]],"dddd")</f>
        <v>Wednesday</v>
      </c>
      <c r="F6846" s="6" t="s">
        <v>781</v>
      </c>
      <c r="G6846" s="6" t="str">
        <f>TEXT(hourlySteps_merged[[#This Row],[ActivityTime2]],"hh:mm:ss")</f>
        <v>12:00:00</v>
      </c>
      <c r="H6846">
        <v>113</v>
      </c>
      <c r="I6846">
        <v>6</v>
      </c>
      <c r="J6846">
        <v>0.1</v>
      </c>
      <c r="K6846">
        <v>88</v>
      </c>
      <c r="L6846" s="1"/>
      <c r="M6846" s="4"/>
    </row>
    <row r="6847" spans="1:13" x14ac:dyDescent="0.25">
      <c r="A6847">
        <v>2873212765</v>
      </c>
      <c r="B6847" t="s">
        <v>634</v>
      </c>
      <c r="C6847" s="1">
        <v>42480</v>
      </c>
      <c r="D6847" s="8">
        <f>WEEKDAY(hourlySteps_merged[[#This Row],[ActivityDate]],1)</f>
        <v>4</v>
      </c>
      <c r="E6847" s="1" t="str">
        <f>TEXT(hourlySteps_merged[[#This Row],[ActivityDate]],"dddd")</f>
        <v>Wednesday</v>
      </c>
      <c r="F6847" s="6" t="s">
        <v>782</v>
      </c>
      <c r="G6847" s="6" t="str">
        <f>TEXT(hourlySteps_merged[[#This Row],[ActivityTime2]],"hh:mm:ss")</f>
        <v>13:00:00</v>
      </c>
      <c r="H6847">
        <v>69</v>
      </c>
      <c r="I6847">
        <v>115</v>
      </c>
      <c r="J6847">
        <v>1.9166669999999999</v>
      </c>
      <c r="K6847">
        <v>332</v>
      </c>
      <c r="L6847" s="1"/>
      <c r="M6847" s="4"/>
    </row>
    <row r="6848" spans="1:13" x14ac:dyDescent="0.25">
      <c r="A6848">
        <v>2873212765</v>
      </c>
      <c r="B6848" t="s">
        <v>635</v>
      </c>
      <c r="C6848" s="1">
        <v>42480</v>
      </c>
      <c r="D6848" s="8">
        <f>WEEKDAY(hourlySteps_merged[[#This Row],[ActivityDate]],1)</f>
        <v>4</v>
      </c>
      <c r="E6848" s="1" t="str">
        <f>TEXT(hourlySteps_merged[[#This Row],[ActivityDate]],"dddd")</f>
        <v>Wednesday</v>
      </c>
      <c r="F6848" s="6" t="s">
        <v>783</v>
      </c>
      <c r="G6848" s="6" t="str">
        <f>TEXT(hourlySteps_merged[[#This Row],[ActivityTime2]],"hh:mm:ss")</f>
        <v>14:00:00</v>
      </c>
      <c r="H6848">
        <v>0</v>
      </c>
      <c r="I6848">
        <v>3</v>
      </c>
      <c r="J6848">
        <v>0.05</v>
      </c>
      <c r="K6848">
        <v>82</v>
      </c>
      <c r="L6848" s="1"/>
      <c r="M6848" s="4"/>
    </row>
    <row r="6849" spans="1:13" x14ac:dyDescent="0.25">
      <c r="A6849">
        <v>2873212765</v>
      </c>
      <c r="B6849" t="s">
        <v>636</v>
      </c>
      <c r="C6849" s="1">
        <v>42480</v>
      </c>
      <c r="D6849" s="8">
        <f>WEEKDAY(hourlySteps_merged[[#This Row],[ActivityDate]],1)</f>
        <v>4</v>
      </c>
      <c r="E6849" s="1" t="str">
        <f>TEXT(hourlySteps_merged[[#This Row],[ActivityDate]],"dddd")</f>
        <v>Wednesday</v>
      </c>
      <c r="F6849" s="6" t="s">
        <v>784</v>
      </c>
      <c r="G6849" s="6" t="str">
        <f>TEXT(hourlySteps_merged[[#This Row],[ActivityTime2]],"hh:mm:ss")</f>
        <v>15:00:00</v>
      </c>
      <c r="H6849">
        <v>0</v>
      </c>
      <c r="I6849">
        <v>5</v>
      </c>
      <c r="J6849">
        <v>8.3333000000000004E-2</v>
      </c>
      <c r="K6849">
        <v>87</v>
      </c>
      <c r="L6849" s="1"/>
      <c r="M6849" s="4"/>
    </row>
    <row r="6850" spans="1:13" x14ac:dyDescent="0.25">
      <c r="A6850">
        <v>2873212765</v>
      </c>
      <c r="B6850" t="s">
        <v>637</v>
      </c>
      <c r="C6850" s="1">
        <v>42480</v>
      </c>
      <c r="D6850" s="8">
        <f>WEEKDAY(hourlySteps_merged[[#This Row],[ActivityDate]],1)</f>
        <v>4</v>
      </c>
      <c r="E6850" s="1" t="str">
        <f>TEXT(hourlySteps_merged[[#This Row],[ActivityDate]],"dddd")</f>
        <v>Wednesday</v>
      </c>
      <c r="F6850" s="6" t="s">
        <v>785</v>
      </c>
      <c r="G6850" s="6" t="str">
        <f>TEXT(hourlySteps_merged[[#This Row],[ActivityTime2]],"hh:mm:ss")</f>
        <v>16:00:00</v>
      </c>
      <c r="H6850">
        <v>81</v>
      </c>
      <c r="I6850">
        <v>22</v>
      </c>
      <c r="J6850">
        <v>0.36666700000000002</v>
      </c>
      <c r="K6850">
        <v>141</v>
      </c>
      <c r="L6850" s="1"/>
      <c r="M6850" s="4"/>
    </row>
    <row r="6851" spans="1:13" x14ac:dyDescent="0.25">
      <c r="A6851">
        <v>2873212765</v>
      </c>
      <c r="B6851" t="s">
        <v>39</v>
      </c>
      <c r="C6851" s="1">
        <v>42480</v>
      </c>
      <c r="D6851" s="8">
        <f>WEEKDAY(hourlySteps_merged[[#This Row],[ActivityDate]],1)</f>
        <v>4</v>
      </c>
      <c r="E6851" s="1" t="str">
        <f>TEXT(hourlySteps_merged[[#This Row],[ActivityDate]],"dddd")</f>
        <v>Wednesday</v>
      </c>
      <c r="F6851" s="6" t="s">
        <v>786</v>
      </c>
      <c r="G6851" s="6" t="str">
        <f>TEXT(hourlySteps_merged[[#This Row],[ActivityTime2]],"hh:mm:ss")</f>
        <v>17:00:00</v>
      </c>
      <c r="H6851">
        <v>0</v>
      </c>
      <c r="I6851">
        <v>166</v>
      </c>
      <c r="J6851">
        <v>2.766667</v>
      </c>
      <c r="K6851">
        <v>633</v>
      </c>
      <c r="L6851" s="1"/>
      <c r="M6851" s="4"/>
    </row>
    <row r="6852" spans="1:13" x14ac:dyDescent="0.25">
      <c r="A6852">
        <v>2873212765</v>
      </c>
      <c r="B6852" t="s">
        <v>638</v>
      </c>
      <c r="C6852" s="1">
        <v>42480</v>
      </c>
      <c r="D6852" s="8">
        <f>WEEKDAY(hourlySteps_merged[[#This Row],[ActivityDate]],1)</f>
        <v>4</v>
      </c>
      <c r="E6852" s="1" t="str">
        <f>TEXT(hourlySteps_merged[[#This Row],[ActivityDate]],"dddd")</f>
        <v>Wednesday</v>
      </c>
      <c r="F6852" s="6" t="s">
        <v>787</v>
      </c>
      <c r="G6852" s="6" t="str">
        <f>TEXT(hourlySteps_merged[[#This Row],[ActivityTime2]],"hh:mm:ss")</f>
        <v>18:00:00</v>
      </c>
      <c r="H6852">
        <v>0</v>
      </c>
      <c r="I6852">
        <v>40</v>
      </c>
      <c r="J6852">
        <v>0.66666700000000001</v>
      </c>
      <c r="K6852">
        <v>182</v>
      </c>
      <c r="L6852" s="1"/>
      <c r="M6852" s="4"/>
    </row>
    <row r="6853" spans="1:13" x14ac:dyDescent="0.25">
      <c r="A6853">
        <v>2873212765</v>
      </c>
      <c r="B6853" t="s">
        <v>639</v>
      </c>
      <c r="C6853" s="1">
        <v>42480</v>
      </c>
      <c r="D6853" s="8">
        <f>WEEKDAY(hourlySteps_merged[[#This Row],[ActivityDate]],1)</f>
        <v>4</v>
      </c>
      <c r="E6853" s="1" t="str">
        <f>TEXT(hourlySteps_merged[[#This Row],[ActivityDate]],"dddd")</f>
        <v>Wednesday</v>
      </c>
      <c r="F6853" s="6" t="s">
        <v>788</v>
      </c>
      <c r="G6853" s="6" t="str">
        <f>TEXT(hourlySteps_merged[[#This Row],[ActivityTime2]],"hh:mm:ss")</f>
        <v>19:00:00</v>
      </c>
      <c r="H6853">
        <v>0</v>
      </c>
      <c r="I6853">
        <v>15</v>
      </c>
      <c r="J6853">
        <v>0.25</v>
      </c>
      <c r="K6853">
        <v>128</v>
      </c>
      <c r="L6853" s="1"/>
      <c r="M6853" s="4"/>
    </row>
    <row r="6854" spans="1:13" x14ac:dyDescent="0.25">
      <c r="A6854">
        <v>2873212765</v>
      </c>
      <c r="B6854" t="s">
        <v>640</v>
      </c>
      <c r="C6854" s="1">
        <v>42480</v>
      </c>
      <c r="D6854" s="8">
        <f>WEEKDAY(hourlySteps_merged[[#This Row],[ActivityDate]],1)</f>
        <v>4</v>
      </c>
      <c r="E6854" s="1" t="str">
        <f>TEXT(hourlySteps_merged[[#This Row],[ActivityDate]],"dddd")</f>
        <v>Wednesday</v>
      </c>
      <c r="F6854" s="6" t="s">
        <v>789</v>
      </c>
      <c r="G6854" s="6" t="str">
        <f>TEXT(hourlySteps_merged[[#This Row],[ActivityTime2]],"hh:mm:ss")</f>
        <v>20:00:00</v>
      </c>
      <c r="H6854">
        <v>0</v>
      </c>
      <c r="I6854">
        <v>14</v>
      </c>
      <c r="J6854">
        <v>0.23333300000000001</v>
      </c>
      <c r="K6854">
        <v>119</v>
      </c>
      <c r="L6854" s="1"/>
      <c r="M6854" s="4"/>
    </row>
    <row r="6855" spans="1:13" x14ac:dyDescent="0.25">
      <c r="A6855">
        <v>2873212765</v>
      </c>
      <c r="B6855" t="s">
        <v>641</v>
      </c>
      <c r="C6855" s="1">
        <v>42480</v>
      </c>
      <c r="D6855" s="8">
        <f>WEEKDAY(hourlySteps_merged[[#This Row],[ActivityDate]],1)</f>
        <v>4</v>
      </c>
      <c r="E6855" s="1" t="str">
        <f>TEXT(hourlySteps_merged[[#This Row],[ActivityDate]],"dddd")</f>
        <v>Wednesday</v>
      </c>
      <c r="F6855" s="6" t="s">
        <v>790</v>
      </c>
      <c r="G6855" s="6" t="str">
        <f>TEXT(hourlySteps_merged[[#This Row],[ActivityTime2]],"hh:mm:ss")</f>
        <v>21:00:00</v>
      </c>
      <c r="H6855">
        <v>0</v>
      </c>
      <c r="I6855">
        <v>5</v>
      </c>
      <c r="J6855">
        <v>8.3333000000000004E-2</v>
      </c>
      <c r="K6855">
        <v>92</v>
      </c>
      <c r="L6855" s="1"/>
      <c r="M6855" s="4"/>
    </row>
    <row r="6856" spans="1:13" x14ac:dyDescent="0.25">
      <c r="A6856">
        <v>2873212765</v>
      </c>
      <c r="B6856" t="s">
        <v>642</v>
      </c>
      <c r="C6856" s="1">
        <v>42480</v>
      </c>
      <c r="D6856" s="8">
        <f>WEEKDAY(hourlySteps_merged[[#This Row],[ActivityDate]],1)</f>
        <v>4</v>
      </c>
      <c r="E6856" s="1" t="str">
        <f>TEXT(hourlySteps_merged[[#This Row],[ActivityDate]],"dddd")</f>
        <v>Wednesday</v>
      </c>
      <c r="F6856" s="6" t="s">
        <v>791</v>
      </c>
      <c r="G6856" s="6" t="str">
        <f>TEXT(hourlySteps_merged[[#This Row],[ActivityTime2]],"hh:mm:ss")</f>
        <v>22:00:00</v>
      </c>
      <c r="H6856">
        <v>0</v>
      </c>
      <c r="I6856">
        <v>4</v>
      </c>
      <c r="J6856">
        <v>6.6667000000000004E-2</v>
      </c>
      <c r="K6856">
        <v>90</v>
      </c>
      <c r="L6856" s="1"/>
      <c r="M6856" s="4"/>
    </row>
    <row r="6857" spans="1:13" x14ac:dyDescent="0.25">
      <c r="A6857">
        <v>2873212765</v>
      </c>
      <c r="B6857" t="s">
        <v>643</v>
      </c>
      <c r="C6857" s="1">
        <v>42480</v>
      </c>
      <c r="D6857" s="8">
        <f>WEEKDAY(hourlySteps_merged[[#This Row],[ActivityDate]],1)</f>
        <v>4</v>
      </c>
      <c r="E6857" s="1" t="str">
        <f>TEXT(hourlySteps_merged[[#This Row],[ActivityDate]],"dddd")</f>
        <v>Wednesday</v>
      </c>
      <c r="F6857" s="6" t="s">
        <v>792</v>
      </c>
      <c r="G6857" s="6" t="str">
        <f>TEXT(hourlySteps_merged[[#This Row],[ActivityTime2]],"hh:mm:ss")</f>
        <v>23:00:00</v>
      </c>
      <c r="H6857">
        <v>0</v>
      </c>
      <c r="I6857">
        <v>2</v>
      </c>
      <c r="J6857">
        <v>3.3333000000000002E-2</v>
      </c>
      <c r="K6857">
        <v>80</v>
      </c>
      <c r="L6857" s="1"/>
      <c r="M6857" s="4"/>
    </row>
    <row r="6858" spans="1:13" x14ac:dyDescent="0.25">
      <c r="A6858">
        <v>2873212765</v>
      </c>
      <c r="B6858" t="s">
        <v>644</v>
      </c>
      <c r="C6858" s="1">
        <v>42480</v>
      </c>
      <c r="D6858" s="8">
        <f>WEEKDAY(hourlySteps_merged[[#This Row],[ActivityDate]],1)</f>
        <v>4</v>
      </c>
      <c r="E6858" s="1" t="str">
        <f>TEXT(hourlySteps_merged[[#This Row],[ActivityDate]],"dddd")</f>
        <v>Wednesday</v>
      </c>
      <c r="F6858" s="6" t="s">
        <v>769</v>
      </c>
      <c r="G6858" s="6" t="str">
        <f>TEXT(hourlySteps_merged[[#This Row],[ActivityTime2]],"hh:mm:ss")</f>
        <v>00:00:00</v>
      </c>
      <c r="H6858">
        <v>2599</v>
      </c>
      <c r="I6858">
        <v>1</v>
      </c>
      <c r="J6858">
        <v>1.6667000000000001E-2</v>
      </c>
      <c r="K6858">
        <v>77</v>
      </c>
      <c r="L6858" s="1"/>
      <c r="M6858" s="4"/>
    </row>
    <row r="6859" spans="1:13" x14ac:dyDescent="0.25">
      <c r="A6859">
        <v>2873212765</v>
      </c>
      <c r="B6859" t="s">
        <v>645</v>
      </c>
      <c r="C6859" s="1">
        <v>42480</v>
      </c>
      <c r="D6859" s="8">
        <f>WEEKDAY(hourlySteps_merged[[#This Row],[ActivityDate]],1)</f>
        <v>4</v>
      </c>
      <c r="E6859" s="1" t="str">
        <f>TEXT(hourlySteps_merged[[#This Row],[ActivityDate]],"dddd")</f>
        <v>Wednesday</v>
      </c>
      <c r="F6859" s="6" t="s">
        <v>770</v>
      </c>
      <c r="G6859" s="6" t="str">
        <f>TEXT(hourlySteps_merged[[#This Row],[ActivityTime2]],"hh:mm:ss")</f>
        <v>01:00:00</v>
      </c>
      <c r="H6859">
        <v>1848</v>
      </c>
      <c r="I6859">
        <v>5</v>
      </c>
      <c r="J6859">
        <v>8.3333000000000004E-2</v>
      </c>
      <c r="K6859">
        <v>87</v>
      </c>
      <c r="L6859" s="1"/>
      <c r="M6859" s="4"/>
    </row>
    <row r="6860" spans="1:13" x14ac:dyDescent="0.25">
      <c r="A6860">
        <v>2873212765</v>
      </c>
      <c r="B6860" t="s">
        <v>646</v>
      </c>
      <c r="C6860" s="1">
        <v>42480</v>
      </c>
      <c r="D6860" s="8">
        <f>WEEKDAY(hourlySteps_merged[[#This Row],[ActivityDate]],1)</f>
        <v>4</v>
      </c>
      <c r="E6860" s="1" t="str">
        <f>TEXT(hourlySteps_merged[[#This Row],[ActivityDate]],"dddd")</f>
        <v>Wednesday</v>
      </c>
      <c r="F6860" s="6" t="s">
        <v>771</v>
      </c>
      <c r="G6860" s="6" t="str">
        <f>TEXT(hourlySteps_merged[[#This Row],[ActivityTime2]],"hh:mm:ss")</f>
        <v>02:00:00</v>
      </c>
      <c r="H6860">
        <v>192</v>
      </c>
      <c r="I6860">
        <v>3</v>
      </c>
      <c r="J6860">
        <v>0.05</v>
      </c>
      <c r="K6860">
        <v>81</v>
      </c>
      <c r="L6860" s="1"/>
      <c r="M6860" s="4"/>
    </row>
    <row r="6861" spans="1:13" x14ac:dyDescent="0.25">
      <c r="A6861">
        <v>2873212765</v>
      </c>
      <c r="B6861" t="s">
        <v>647</v>
      </c>
      <c r="C6861" s="1">
        <v>42480</v>
      </c>
      <c r="D6861" s="8">
        <f>WEEKDAY(hourlySteps_merged[[#This Row],[ActivityDate]],1)</f>
        <v>4</v>
      </c>
      <c r="E6861" s="1" t="str">
        <f>TEXT(hourlySteps_merged[[#This Row],[ActivityDate]],"dddd")</f>
        <v>Wednesday</v>
      </c>
      <c r="F6861" s="6" t="s">
        <v>772</v>
      </c>
      <c r="G6861" s="6" t="str">
        <f>TEXT(hourlySteps_merged[[#This Row],[ActivityTime2]],"hh:mm:ss")</f>
        <v>03:00:00</v>
      </c>
      <c r="H6861">
        <v>0</v>
      </c>
      <c r="I6861">
        <v>0</v>
      </c>
      <c r="J6861">
        <v>0</v>
      </c>
      <c r="K6861">
        <v>73</v>
      </c>
      <c r="L6861" s="1"/>
      <c r="M6861" s="4"/>
    </row>
    <row r="6862" spans="1:13" x14ac:dyDescent="0.25">
      <c r="A6862">
        <v>2873212765</v>
      </c>
      <c r="B6862" t="s">
        <v>648</v>
      </c>
      <c r="C6862" s="1">
        <v>42480</v>
      </c>
      <c r="D6862" s="8">
        <f>WEEKDAY(hourlySteps_merged[[#This Row],[ActivityDate]],1)</f>
        <v>4</v>
      </c>
      <c r="E6862" s="1" t="str">
        <f>TEXT(hourlySteps_merged[[#This Row],[ActivityDate]],"dddd")</f>
        <v>Wednesday</v>
      </c>
      <c r="F6862" s="6" t="s">
        <v>773</v>
      </c>
      <c r="G6862" s="6" t="str">
        <f>TEXT(hourlySteps_merged[[#This Row],[ActivityTime2]],"hh:mm:ss")</f>
        <v>04:00:00</v>
      </c>
      <c r="H6862">
        <v>0</v>
      </c>
      <c r="I6862">
        <v>0</v>
      </c>
      <c r="J6862">
        <v>0</v>
      </c>
      <c r="K6862">
        <v>73</v>
      </c>
      <c r="L6862" s="1"/>
      <c r="M6862" s="4"/>
    </row>
    <row r="6863" spans="1:13" x14ac:dyDescent="0.25">
      <c r="A6863">
        <v>2873212765</v>
      </c>
      <c r="B6863" t="s">
        <v>649</v>
      </c>
      <c r="C6863" s="1">
        <v>42480</v>
      </c>
      <c r="D6863" s="8">
        <f>WEEKDAY(hourlySteps_merged[[#This Row],[ActivityDate]],1)</f>
        <v>4</v>
      </c>
      <c r="E6863" s="1" t="str">
        <f>TEXT(hourlySteps_merged[[#This Row],[ActivityDate]],"dddd")</f>
        <v>Wednesday</v>
      </c>
      <c r="F6863" s="6" t="s">
        <v>774</v>
      </c>
      <c r="G6863" s="6" t="str">
        <f>TEXT(hourlySteps_merged[[#This Row],[ActivityTime2]],"hh:mm:ss")</f>
        <v>05:00:00</v>
      </c>
      <c r="H6863">
        <v>0</v>
      </c>
      <c r="I6863">
        <v>0</v>
      </c>
      <c r="J6863">
        <v>0</v>
      </c>
      <c r="K6863">
        <v>73</v>
      </c>
      <c r="L6863" s="1"/>
      <c r="M6863" s="4"/>
    </row>
    <row r="6864" spans="1:13" x14ac:dyDescent="0.25">
      <c r="A6864">
        <v>2873212765</v>
      </c>
      <c r="B6864" t="s">
        <v>650</v>
      </c>
      <c r="C6864" s="1">
        <v>42480</v>
      </c>
      <c r="D6864" s="8">
        <f>WEEKDAY(hourlySteps_merged[[#This Row],[ActivityDate]],1)</f>
        <v>4</v>
      </c>
      <c r="E6864" s="1" t="str">
        <f>TEXT(hourlySteps_merged[[#This Row],[ActivityDate]],"dddd")</f>
        <v>Wednesday</v>
      </c>
      <c r="F6864" s="6" t="s">
        <v>775</v>
      </c>
      <c r="G6864" s="6" t="str">
        <f>TEXT(hourlySteps_merged[[#This Row],[ActivityTime2]],"hh:mm:ss")</f>
        <v>06:00:00</v>
      </c>
      <c r="H6864">
        <v>0</v>
      </c>
      <c r="I6864">
        <v>0</v>
      </c>
      <c r="J6864">
        <v>0</v>
      </c>
      <c r="K6864">
        <v>73</v>
      </c>
      <c r="L6864" s="1"/>
      <c r="M6864" s="4"/>
    </row>
    <row r="6865" spans="1:13" x14ac:dyDescent="0.25">
      <c r="A6865">
        <v>2873212765</v>
      </c>
      <c r="B6865" t="s">
        <v>651</v>
      </c>
      <c r="C6865" s="1">
        <v>42480</v>
      </c>
      <c r="D6865" s="8">
        <f>WEEKDAY(hourlySteps_merged[[#This Row],[ActivityDate]],1)</f>
        <v>4</v>
      </c>
      <c r="E6865" s="1" t="str">
        <f>TEXT(hourlySteps_merged[[#This Row],[ActivityDate]],"dddd")</f>
        <v>Wednesday</v>
      </c>
      <c r="F6865" s="6" t="s">
        <v>776</v>
      </c>
      <c r="G6865" s="6" t="str">
        <f>TEXT(hourlySteps_merged[[#This Row],[ActivityTime2]],"hh:mm:ss")</f>
        <v>07:00:00</v>
      </c>
      <c r="H6865">
        <v>0</v>
      </c>
      <c r="I6865">
        <v>0</v>
      </c>
      <c r="J6865">
        <v>0</v>
      </c>
      <c r="K6865">
        <v>73</v>
      </c>
      <c r="L6865" s="1"/>
      <c r="M6865" s="4"/>
    </row>
    <row r="6866" spans="1:13" x14ac:dyDescent="0.25">
      <c r="A6866">
        <v>2873212765</v>
      </c>
      <c r="B6866" t="s">
        <v>652</v>
      </c>
      <c r="C6866" s="1">
        <v>42480</v>
      </c>
      <c r="D6866" s="8">
        <f>WEEKDAY(hourlySteps_merged[[#This Row],[ActivityDate]],1)</f>
        <v>4</v>
      </c>
      <c r="E6866" s="1" t="str">
        <f>TEXT(hourlySteps_merged[[#This Row],[ActivityDate]],"dddd")</f>
        <v>Wednesday</v>
      </c>
      <c r="F6866" s="6" t="s">
        <v>777</v>
      </c>
      <c r="G6866" s="6" t="str">
        <f>TEXT(hourlySteps_merged[[#This Row],[ActivityTime2]],"hh:mm:ss")</f>
        <v>08:00:00</v>
      </c>
      <c r="H6866">
        <v>0</v>
      </c>
      <c r="I6866">
        <v>0</v>
      </c>
      <c r="J6866">
        <v>0</v>
      </c>
      <c r="K6866">
        <v>73</v>
      </c>
      <c r="L6866" s="1"/>
      <c r="M6866" s="4"/>
    </row>
    <row r="6867" spans="1:13" x14ac:dyDescent="0.25">
      <c r="A6867">
        <v>2873212765</v>
      </c>
      <c r="B6867" t="s">
        <v>653</v>
      </c>
      <c r="C6867" s="1">
        <v>42480</v>
      </c>
      <c r="D6867" s="8">
        <f>WEEKDAY(hourlySteps_merged[[#This Row],[ActivityDate]],1)</f>
        <v>4</v>
      </c>
      <c r="E6867" s="1" t="str">
        <f>TEXT(hourlySteps_merged[[#This Row],[ActivityDate]],"dddd")</f>
        <v>Wednesday</v>
      </c>
      <c r="F6867" s="6" t="s">
        <v>778</v>
      </c>
      <c r="G6867" s="6" t="str">
        <f>TEXT(hourlySteps_merged[[#This Row],[ActivityTime2]],"hh:mm:ss")</f>
        <v>09:00:00</v>
      </c>
      <c r="H6867">
        <v>0</v>
      </c>
      <c r="I6867">
        <v>0</v>
      </c>
      <c r="J6867">
        <v>0</v>
      </c>
      <c r="K6867">
        <v>73</v>
      </c>
      <c r="L6867" s="1"/>
      <c r="M6867" s="4"/>
    </row>
    <row r="6868" spans="1:13" x14ac:dyDescent="0.25">
      <c r="A6868">
        <v>2873212765</v>
      </c>
      <c r="B6868" t="s">
        <v>654</v>
      </c>
      <c r="C6868" s="1">
        <v>42480</v>
      </c>
      <c r="D6868" s="8">
        <f>WEEKDAY(hourlySteps_merged[[#This Row],[ActivityDate]],1)</f>
        <v>4</v>
      </c>
      <c r="E6868" s="1" t="str">
        <f>TEXT(hourlySteps_merged[[#This Row],[ActivityDate]],"dddd")</f>
        <v>Wednesday</v>
      </c>
      <c r="F6868" s="6" t="s">
        <v>779</v>
      </c>
      <c r="G6868" s="6" t="str">
        <f>TEXT(hourlySteps_merged[[#This Row],[ActivityTime2]],"hh:mm:ss")</f>
        <v>10:00:00</v>
      </c>
      <c r="H6868">
        <v>0</v>
      </c>
      <c r="I6868">
        <v>4</v>
      </c>
      <c r="J6868">
        <v>6.6667000000000004E-2</v>
      </c>
      <c r="K6868">
        <v>84</v>
      </c>
      <c r="L6868" s="1"/>
      <c r="M6868" s="4"/>
    </row>
    <row r="6869" spans="1:13" x14ac:dyDescent="0.25">
      <c r="A6869">
        <v>2873212765</v>
      </c>
      <c r="B6869" t="s">
        <v>655</v>
      </c>
      <c r="C6869" s="1">
        <v>42480</v>
      </c>
      <c r="D6869" s="8">
        <f>WEEKDAY(hourlySteps_merged[[#This Row],[ActivityDate]],1)</f>
        <v>4</v>
      </c>
      <c r="E6869" s="1" t="str">
        <f>TEXT(hourlySteps_merged[[#This Row],[ActivityDate]],"dddd")</f>
        <v>Wednesday</v>
      </c>
      <c r="F6869" s="6" t="s">
        <v>780</v>
      </c>
      <c r="G6869" s="6" t="str">
        <f>TEXT(hourlySteps_merged[[#This Row],[ActivityTime2]],"hh:mm:ss")</f>
        <v>11:00:00</v>
      </c>
      <c r="H6869">
        <v>0</v>
      </c>
      <c r="I6869">
        <v>12</v>
      </c>
      <c r="J6869">
        <v>0.2</v>
      </c>
      <c r="K6869">
        <v>106</v>
      </c>
      <c r="L6869" s="1"/>
      <c r="M6869" s="4"/>
    </row>
    <row r="6870" spans="1:13" x14ac:dyDescent="0.25">
      <c r="A6870">
        <v>2873212765</v>
      </c>
      <c r="B6870" t="s">
        <v>656</v>
      </c>
      <c r="C6870" s="1">
        <v>42480</v>
      </c>
      <c r="D6870" s="8">
        <f>WEEKDAY(hourlySteps_merged[[#This Row],[ActivityDate]],1)</f>
        <v>4</v>
      </c>
      <c r="E6870" s="1" t="str">
        <f>TEXT(hourlySteps_merged[[#This Row],[ActivityDate]],"dddd")</f>
        <v>Wednesday</v>
      </c>
      <c r="F6870" s="6" t="s">
        <v>781</v>
      </c>
      <c r="G6870" s="6" t="str">
        <f>TEXT(hourlySteps_merged[[#This Row],[ActivityTime2]],"hh:mm:ss")</f>
        <v>12:00:00</v>
      </c>
      <c r="H6870">
        <v>0</v>
      </c>
      <c r="I6870">
        <v>2</v>
      </c>
      <c r="J6870">
        <v>3.3333000000000002E-2</v>
      </c>
      <c r="K6870">
        <v>80</v>
      </c>
      <c r="L6870" s="1"/>
      <c r="M6870" s="4"/>
    </row>
    <row r="6871" spans="1:13" x14ac:dyDescent="0.25">
      <c r="A6871">
        <v>2873212765</v>
      </c>
      <c r="B6871" t="s">
        <v>657</v>
      </c>
      <c r="C6871" s="1">
        <v>42480</v>
      </c>
      <c r="D6871" s="8">
        <f>WEEKDAY(hourlySteps_merged[[#This Row],[ActivityDate]],1)</f>
        <v>4</v>
      </c>
      <c r="E6871" s="1" t="str">
        <f>TEXT(hourlySteps_merged[[#This Row],[ActivityDate]],"dddd")</f>
        <v>Wednesday</v>
      </c>
      <c r="F6871" s="6" t="s">
        <v>782</v>
      </c>
      <c r="G6871" s="6" t="str">
        <f>TEXT(hourlySteps_merged[[#This Row],[ActivityTime2]],"hh:mm:ss")</f>
        <v>13:00:00</v>
      </c>
      <c r="H6871">
        <v>0</v>
      </c>
      <c r="I6871">
        <v>14</v>
      </c>
      <c r="J6871">
        <v>0.23333300000000001</v>
      </c>
      <c r="K6871">
        <v>111</v>
      </c>
      <c r="L6871" s="1"/>
      <c r="M6871" s="4"/>
    </row>
    <row r="6872" spans="1:13" x14ac:dyDescent="0.25">
      <c r="A6872">
        <v>2873212765</v>
      </c>
      <c r="B6872" t="s">
        <v>658</v>
      </c>
      <c r="C6872" s="1">
        <v>42480</v>
      </c>
      <c r="D6872" s="8">
        <f>WEEKDAY(hourlySteps_merged[[#This Row],[ActivityDate]],1)</f>
        <v>4</v>
      </c>
      <c r="E6872" s="1" t="str">
        <f>TEXT(hourlySteps_merged[[#This Row],[ActivityDate]],"dddd")</f>
        <v>Wednesday</v>
      </c>
      <c r="F6872" s="6" t="s">
        <v>783</v>
      </c>
      <c r="G6872" s="6" t="str">
        <f>TEXT(hourlySteps_merged[[#This Row],[ActivityTime2]],"hh:mm:ss")</f>
        <v>14:00:00</v>
      </c>
      <c r="H6872">
        <v>219</v>
      </c>
      <c r="I6872">
        <v>91</v>
      </c>
      <c r="J6872">
        <v>1.516667</v>
      </c>
      <c r="K6872">
        <v>380</v>
      </c>
      <c r="L6872" s="1"/>
      <c r="M6872" s="4"/>
    </row>
    <row r="6873" spans="1:13" x14ac:dyDescent="0.25">
      <c r="A6873">
        <v>2873212765</v>
      </c>
      <c r="B6873" t="s">
        <v>659</v>
      </c>
      <c r="C6873" s="1">
        <v>42480</v>
      </c>
      <c r="D6873" s="8">
        <f>WEEKDAY(hourlySteps_merged[[#This Row],[ActivityDate]],1)</f>
        <v>4</v>
      </c>
      <c r="E6873" s="1" t="str">
        <f>TEXT(hourlySteps_merged[[#This Row],[ActivityDate]],"dddd")</f>
        <v>Wednesday</v>
      </c>
      <c r="F6873" s="6" t="s">
        <v>784</v>
      </c>
      <c r="G6873" s="6" t="str">
        <f>TEXT(hourlySteps_merged[[#This Row],[ActivityTime2]],"hh:mm:ss")</f>
        <v>15:00:00</v>
      </c>
      <c r="H6873">
        <v>55</v>
      </c>
      <c r="I6873">
        <v>8</v>
      </c>
      <c r="J6873">
        <v>0.13333300000000001</v>
      </c>
      <c r="K6873">
        <v>98</v>
      </c>
      <c r="L6873" s="1"/>
      <c r="M6873" s="4"/>
    </row>
    <row r="6874" spans="1:13" x14ac:dyDescent="0.25">
      <c r="A6874">
        <v>2873212765</v>
      </c>
      <c r="B6874" t="s">
        <v>660</v>
      </c>
      <c r="C6874" s="1">
        <v>42480</v>
      </c>
      <c r="D6874" s="8">
        <f>WEEKDAY(hourlySteps_merged[[#This Row],[ActivityDate]],1)</f>
        <v>4</v>
      </c>
      <c r="E6874" s="1" t="str">
        <f>TEXT(hourlySteps_merged[[#This Row],[ActivityDate]],"dddd")</f>
        <v>Wednesday</v>
      </c>
      <c r="F6874" s="6" t="s">
        <v>785</v>
      </c>
      <c r="G6874" s="6" t="str">
        <f>TEXT(hourlySteps_merged[[#This Row],[ActivityTime2]],"hh:mm:ss")</f>
        <v>16:00:00</v>
      </c>
      <c r="H6874">
        <v>27</v>
      </c>
      <c r="I6874">
        <v>6</v>
      </c>
      <c r="J6874">
        <v>0.1</v>
      </c>
      <c r="K6874">
        <v>91</v>
      </c>
      <c r="L6874" s="1"/>
      <c r="M6874" s="4"/>
    </row>
    <row r="6875" spans="1:13" x14ac:dyDescent="0.25">
      <c r="A6875">
        <v>2873212765</v>
      </c>
      <c r="B6875" t="s">
        <v>40</v>
      </c>
      <c r="C6875" s="1">
        <v>42480</v>
      </c>
      <c r="D6875" s="8">
        <f>WEEKDAY(hourlySteps_merged[[#This Row],[ActivityDate]],1)</f>
        <v>4</v>
      </c>
      <c r="E6875" s="1" t="str">
        <f>TEXT(hourlySteps_merged[[#This Row],[ActivityDate]],"dddd")</f>
        <v>Wednesday</v>
      </c>
      <c r="F6875" s="6" t="s">
        <v>786</v>
      </c>
      <c r="G6875" s="6" t="str">
        <f>TEXT(hourlySteps_merged[[#This Row],[ActivityTime2]],"hh:mm:ss")</f>
        <v>17:00:00</v>
      </c>
      <c r="H6875">
        <v>0</v>
      </c>
      <c r="I6875">
        <v>21</v>
      </c>
      <c r="J6875">
        <v>0.35</v>
      </c>
      <c r="K6875">
        <v>125</v>
      </c>
      <c r="L6875" s="1"/>
      <c r="M6875" s="4"/>
    </row>
    <row r="6876" spans="1:13" x14ac:dyDescent="0.25">
      <c r="A6876">
        <v>2873212765</v>
      </c>
      <c r="B6876" t="s">
        <v>661</v>
      </c>
      <c r="C6876" s="1">
        <v>42480</v>
      </c>
      <c r="D6876" s="8">
        <f>WEEKDAY(hourlySteps_merged[[#This Row],[ActivityDate]],1)</f>
        <v>4</v>
      </c>
      <c r="E6876" s="1" t="str">
        <f>TEXT(hourlySteps_merged[[#This Row],[ActivityDate]],"dddd")</f>
        <v>Wednesday</v>
      </c>
      <c r="F6876" s="6" t="s">
        <v>787</v>
      </c>
      <c r="G6876" s="6" t="str">
        <f>TEXT(hourlySteps_merged[[#This Row],[ActivityTime2]],"hh:mm:ss")</f>
        <v>18:00:00</v>
      </c>
      <c r="H6876">
        <v>0</v>
      </c>
      <c r="I6876">
        <v>32</v>
      </c>
      <c r="J6876">
        <v>0.53333299999999995</v>
      </c>
      <c r="K6876">
        <v>164</v>
      </c>
      <c r="L6876" s="1"/>
      <c r="M6876" s="4"/>
    </row>
    <row r="6877" spans="1:13" x14ac:dyDescent="0.25">
      <c r="A6877">
        <v>2873212765</v>
      </c>
      <c r="B6877" t="s">
        <v>662</v>
      </c>
      <c r="C6877" s="1">
        <v>42480</v>
      </c>
      <c r="D6877" s="8">
        <f>WEEKDAY(hourlySteps_merged[[#This Row],[ActivityDate]],1)</f>
        <v>4</v>
      </c>
      <c r="E6877" s="1" t="str">
        <f>TEXT(hourlySteps_merged[[#This Row],[ActivityDate]],"dddd")</f>
        <v>Wednesday</v>
      </c>
      <c r="F6877" s="6" t="s">
        <v>788</v>
      </c>
      <c r="G6877" s="6" t="str">
        <f>TEXT(hourlySteps_merged[[#This Row],[ActivityTime2]],"hh:mm:ss")</f>
        <v>19:00:00</v>
      </c>
      <c r="H6877">
        <v>0</v>
      </c>
      <c r="I6877">
        <v>74</v>
      </c>
      <c r="J6877">
        <v>1.233333</v>
      </c>
      <c r="K6877">
        <v>324</v>
      </c>
      <c r="L6877" s="1"/>
      <c r="M6877" s="4"/>
    </row>
    <row r="6878" spans="1:13" x14ac:dyDescent="0.25">
      <c r="A6878">
        <v>2873212765</v>
      </c>
      <c r="B6878" t="s">
        <v>663</v>
      </c>
      <c r="C6878" s="1">
        <v>42480</v>
      </c>
      <c r="D6878" s="8">
        <f>WEEKDAY(hourlySteps_merged[[#This Row],[ActivityDate]],1)</f>
        <v>4</v>
      </c>
      <c r="E6878" s="1" t="str">
        <f>TEXT(hourlySteps_merged[[#This Row],[ActivityDate]],"dddd")</f>
        <v>Wednesday</v>
      </c>
      <c r="F6878" s="6" t="s">
        <v>789</v>
      </c>
      <c r="G6878" s="6" t="str">
        <f>TEXT(hourlySteps_merged[[#This Row],[ActivityTime2]],"hh:mm:ss")</f>
        <v>20:00:00</v>
      </c>
      <c r="H6878">
        <v>0</v>
      </c>
      <c r="I6878">
        <v>2</v>
      </c>
      <c r="J6878">
        <v>3.3333000000000002E-2</v>
      </c>
      <c r="K6878">
        <v>81</v>
      </c>
      <c r="L6878" s="1"/>
      <c r="M6878" s="4"/>
    </row>
    <row r="6879" spans="1:13" x14ac:dyDescent="0.25">
      <c r="A6879">
        <v>2873212765</v>
      </c>
      <c r="B6879" t="s">
        <v>664</v>
      </c>
      <c r="C6879" s="1">
        <v>42480</v>
      </c>
      <c r="D6879" s="8">
        <f>WEEKDAY(hourlySteps_merged[[#This Row],[ActivityDate]],1)</f>
        <v>4</v>
      </c>
      <c r="E6879" s="1" t="str">
        <f>TEXT(hourlySteps_merged[[#This Row],[ActivityDate]],"dddd")</f>
        <v>Wednesday</v>
      </c>
      <c r="F6879" s="6" t="s">
        <v>790</v>
      </c>
      <c r="G6879" s="6" t="str">
        <f>TEXT(hourlySteps_merged[[#This Row],[ActivityTime2]],"hh:mm:ss")</f>
        <v>21:00:00</v>
      </c>
      <c r="H6879">
        <v>0</v>
      </c>
      <c r="I6879">
        <v>44</v>
      </c>
      <c r="J6879">
        <v>0.73333300000000001</v>
      </c>
      <c r="K6879">
        <v>174</v>
      </c>
      <c r="L6879" s="1"/>
      <c r="M6879" s="4"/>
    </row>
    <row r="6880" spans="1:13" x14ac:dyDescent="0.25">
      <c r="A6880">
        <v>2873212765</v>
      </c>
      <c r="B6880" t="s">
        <v>665</v>
      </c>
      <c r="C6880" s="1">
        <v>42480</v>
      </c>
      <c r="D6880" s="8">
        <f>WEEKDAY(hourlySteps_merged[[#This Row],[ActivityDate]],1)</f>
        <v>4</v>
      </c>
      <c r="E6880" s="1" t="str">
        <f>TEXT(hourlySteps_merged[[#This Row],[ActivityDate]],"dddd")</f>
        <v>Wednesday</v>
      </c>
      <c r="F6880" s="6" t="s">
        <v>791</v>
      </c>
      <c r="G6880" s="6" t="str">
        <f>TEXT(hourlySteps_merged[[#This Row],[ActivityTime2]],"hh:mm:ss")</f>
        <v>22:00:00</v>
      </c>
      <c r="H6880">
        <v>0</v>
      </c>
      <c r="I6880">
        <v>105</v>
      </c>
      <c r="J6880">
        <v>1.75</v>
      </c>
      <c r="K6880">
        <v>372</v>
      </c>
      <c r="L6880" s="1"/>
      <c r="M6880" s="4"/>
    </row>
    <row r="6881" spans="1:13" x14ac:dyDescent="0.25">
      <c r="A6881">
        <v>2873212765</v>
      </c>
      <c r="B6881" t="s">
        <v>666</v>
      </c>
      <c r="C6881" s="1">
        <v>42480</v>
      </c>
      <c r="D6881" s="8">
        <f>WEEKDAY(hourlySteps_merged[[#This Row],[ActivityDate]],1)</f>
        <v>4</v>
      </c>
      <c r="E6881" s="1" t="str">
        <f>TEXT(hourlySteps_merged[[#This Row],[ActivityDate]],"dddd")</f>
        <v>Wednesday</v>
      </c>
      <c r="F6881" s="6" t="s">
        <v>792</v>
      </c>
      <c r="G6881" s="6" t="str">
        <f>TEXT(hourlySteps_merged[[#This Row],[ActivityTime2]],"hh:mm:ss")</f>
        <v>23:00:00</v>
      </c>
      <c r="H6881">
        <v>0</v>
      </c>
      <c r="I6881">
        <v>11</v>
      </c>
      <c r="J6881">
        <v>0.183333</v>
      </c>
      <c r="K6881">
        <v>98</v>
      </c>
      <c r="L6881" s="1"/>
      <c r="M6881" s="4"/>
    </row>
    <row r="6882" spans="1:13" x14ac:dyDescent="0.25">
      <c r="A6882">
        <v>2873212765</v>
      </c>
      <c r="B6882" t="s">
        <v>667</v>
      </c>
      <c r="C6882" s="1">
        <v>42480</v>
      </c>
      <c r="D6882" s="8">
        <f>WEEKDAY(hourlySteps_merged[[#This Row],[ActivityDate]],1)</f>
        <v>4</v>
      </c>
      <c r="E6882" s="1" t="str">
        <f>TEXT(hourlySteps_merged[[#This Row],[ActivityDate]],"dddd")</f>
        <v>Wednesday</v>
      </c>
      <c r="F6882" s="6" t="s">
        <v>769</v>
      </c>
      <c r="G6882" s="6" t="str">
        <f>TEXT(hourlySteps_merged[[#This Row],[ActivityTime2]],"hh:mm:ss")</f>
        <v>00:00:00</v>
      </c>
      <c r="H6882">
        <v>2768</v>
      </c>
      <c r="I6882">
        <v>0</v>
      </c>
      <c r="J6882">
        <v>0</v>
      </c>
      <c r="K6882">
        <v>59</v>
      </c>
      <c r="L6882" s="1"/>
      <c r="M6882" s="4"/>
    </row>
    <row r="6883" spans="1:13" x14ac:dyDescent="0.25">
      <c r="A6883">
        <v>2873212765</v>
      </c>
      <c r="B6883" t="s">
        <v>668</v>
      </c>
      <c r="C6883" s="1">
        <v>42480</v>
      </c>
      <c r="D6883" s="8">
        <f>WEEKDAY(hourlySteps_merged[[#This Row],[ActivityDate]],1)</f>
        <v>4</v>
      </c>
      <c r="E6883" s="1" t="str">
        <f>TEXT(hourlySteps_merged[[#This Row],[ActivityDate]],"dddd")</f>
        <v>Wednesday</v>
      </c>
      <c r="F6883" s="6" t="s">
        <v>770</v>
      </c>
      <c r="G6883" s="6" t="str">
        <f>TEXT(hourlySteps_merged[[#This Row],[ActivityTime2]],"hh:mm:ss")</f>
        <v>01:00:00</v>
      </c>
      <c r="H6883">
        <v>1932</v>
      </c>
      <c r="I6883">
        <v>0</v>
      </c>
      <c r="J6883">
        <v>0</v>
      </c>
      <c r="K6883">
        <v>59</v>
      </c>
      <c r="L6883" s="1"/>
      <c r="M6883" s="4"/>
    </row>
    <row r="6884" spans="1:13" x14ac:dyDescent="0.25">
      <c r="A6884">
        <v>2873212765</v>
      </c>
      <c r="B6884" t="s">
        <v>669</v>
      </c>
      <c r="C6884" s="1">
        <v>42480</v>
      </c>
      <c r="D6884" s="8">
        <f>WEEKDAY(hourlySteps_merged[[#This Row],[ActivityDate]],1)</f>
        <v>4</v>
      </c>
      <c r="E6884" s="1" t="str">
        <f>TEXT(hourlySteps_merged[[#This Row],[ActivityDate]],"dddd")</f>
        <v>Wednesday</v>
      </c>
      <c r="F6884" s="6" t="s">
        <v>771</v>
      </c>
      <c r="G6884" s="6" t="str">
        <f>TEXT(hourlySteps_merged[[#This Row],[ActivityTime2]],"hh:mm:ss")</f>
        <v>02:00:00</v>
      </c>
      <c r="H6884">
        <v>498</v>
      </c>
      <c r="I6884">
        <v>0</v>
      </c>
      <c r="J6884">
        <v>0</v>
      </c>
      <c r="K6884">
        <v>59</v>
      </c>
      <c r="L6884" s="1"/>
      <c r="M6884" s="4"/>
    </row>
    <row r="6885" spans="1:13" x14ac:dyDescent="0.25">
      <c r="A6885">
        <v>2873212765</v>
      </c>
      <c r="B6885" t="s">
        <v>670</v>
      </c>
      <c r="C6885" s="1">
        <v>42480</v>
      </c>
      <c r="D6885" s="8">
        <f>WEEKDAY(hourlySteps_merged[[#This Row],[ActivityDate]],1)</f>
        <v>4</v>
      </c>
      <c r="E6885" s="1" t="str">
        <f>TEXT(hourlySteps_merged[[#This Row],[ActivityDate]],"dddd")</f>
        <v>Wednesday</v>
      </c>
      <c r="F6885" s="6" t="s">
        <v>772</v>
      </c>
      <c r="G6885" s="6" t="str">
        <f>TEXT(hourlySteps_merged[[#This Row],[ActivityTime2]],"hh:mm:ss")</f>
        <v>03:00:00</v>
      </c>
      <c r="H6885">
        <v>446</v>
      </c>
      <c r="I6885">
        <v>0</v>
      </c>
      <c r="J6885">
        <v>0</v>
      </c>
      <c r="K6885">
        <v>59</v>
      </c>
      <c r="L6885" s="1"/>
      <c r="M6885" s="4"/>
    </row>
    <row r="6886" spans="1:13" x14ac:dyDescent="0.25">
      <c r="A6886">
        <v>2873212765</v>
      </c>
      <c r="B6886" t="s">
        <v>671</v>
      </c>
      <c r="C6886" s="1">
        <v>42480</v>
      </c>
      <c r="D6886" s="8">
        <f>WEEKDAY(hourlySteps_merged[[#This Row],[ActivityDate]],1)</f>
        <v>4</v>
      </c>
      <c r="E6886" s="1" t="str">
        <f>TEXT(hourlySteps_merged[[#This Row],[ActivityDate]],"dddd")</f>
        <v>Wednesday</v>
      </c>
      <c r="F6886" s="6" t="s">
        <v>773</v>
      </c>
      <c r="G6886" s="6" t="str">
        <f>TEXT(hourlySteps_merged[[#This Row],[ActivityTime2]],"hh:mm:ss")</f>
        <v>04:00:00</v>
      </c>
      <c r="H6886">
        <v>427</v>
      </c>
      <c r="I6886">
        <v>0</v>
      </c>
      <c r="J6886">
        <v>0</v>
      </c>
      <c r="K6886">
        <v>59</v>
      </c>
      <c r="L6886" s="1"/>
      <c r="M6886" s="4"/>
    </row>
    <row r="6887" spans="1:13" x14ac:dyDescent="0.25">
      <c r="A6887">
        <v>2873212765</v>
      </c>
      <c r="B6887" t="s">
        <v>672</v>
      </c>
      <c r="C6887" s="1">
        <v>42480</v>
      </c>
      <c r="D6887" s="8">
        <f>WEEKDAY(hourlySteps_merged[[#This Row],[ActivityDate]],1)</f>
        <v>4</v>
      </c>
      <c r="E6887" s="1" t="str">
        <f>TEXT(hourlySteps_merged[[#This Row],[ActivityDate]],"dddd")</f>
        <v>Wednesday</v>
      </c>
      <c r="F6887" s="6" t="s">
        <v>774</v>
      </c>
      <c r="G6887" s="6" t="str">
        <f>TEXT(hourlySteps_merged[[#This Row],[ActivityTime2]],"hh:mm:ss")</f>
        <v>05:00:00</v>
      </c>
      <c r="H6887">
        <v>337</v>
      </c>
      <c r="I6887">
        <v>0</v>
      </c>
      <c r="J6887">
        <v>0</v>
      </c>
      <c r="K6887">
        <v>59</v>
      </c>
      <c r="L6887" s="1"/>
      <c r="M6887" s="4"/>
    </row>
    <row r="6888" spans="1:13" x14ac:dyDescent="0.25">
      <c r="A6888">
        <v>2873212765</v>
      </c>
      <c r="B6888" t="s">
        <v>673</v>
      </c>
      <c r="C6888" s="1">
        <v>42480</v>
      </c>
      <c r="D6888" s="8">
        <f>WEEKDAY(hourlySteps_merged[[#This Row],[ActivityDate]],1)</f>
        <v>4</v>
      </c>
      <c r="E6888" s="1" t="str">
        <f>TEXT(hourlySteps_merged[[#This Row],[ActivityDate]],"dddd")</f>
        <v>Wednesday</v>
      </c>
      <c r="F6888" s="6" t="s">
        <v>775</v>
      </c>
      <c r="G6888" s="6" t="str">
        <f>TEXT(hourlySteps_merged[[#This Row],[ActivityTime2]],"hh:mm:ss")</f>
        <v>06:00:00</v>
      </c>
      <c r="H6888">
        <v>196</v>
      </c>
      <c r="I6888">
        <v>0</v>
      </c>
      <c r="J6888">
        <v>0</v>
      </c>
      <c r="K6888">
        <v>59</v>
      </c>
      <c r="L6888" s="1"/>
      <c r="M6888" s="4"/>
    </row>
    <row r="6889" spans="1:13" x14ac:dyDescent="0.25">
      <c r="A6889">
        <v>2873212765</v>
      </c>
      <c r="B6889" t="s">
        <v>674</v>
      </c>
      <c r="C6889" s="1">
        <v>42480</v>
      </c>
      <c r="D6889" s="8">
        <f>WEEKDAY(hourlySteps_merged[[#This Row],[ActivityDate]],1)</f>
        <v>4</v>
      </c>
      <c r="E6889" s="1" t="str">
        <f>TEXT(hourlySteps_merged[[#This Row],[ActivityDate]],"dddd")</f>
        <v>Wednesday</v>
      </c>
      <c r="F6889" s="6" t="s">
        <v>776</v>
      </c>
      <c r="G6889" s="6" t="str">
        <f>TEXT(hourlySteps_merged[[#This Row],[ActivityTime2]],"hh:mm:ss")</f>
        <v>07:00:00</v>
      </c>
      <c r="H6889">
        <v>125</v>
      </c>
      <c r="I6889">
        <v>19</v>
      </c>
      <c r="J6889">
        <v>0.31666699999999998</v>
      </c>
      <c r="K6889">
        <v>100</v>
      </c>
      <c r="L6889" s="1"/>
      <c r="M6889" s="4"/>
    </row>
    <row r="6890" spans="1:13" x14ac:dyDescent="0.25">
      <c r="A6890">
        <v>2873212765</v>
      </c>
      <c r="B6890" t="s">
        <v>675</v>
      </c>
      <c r="C6890" s="1">
        <v>42480</v>
      </c>
      <c r="D6890" s="8">
        <f>WEEKDAY(hourlySteps_merged[[#This Row],[ActivityDate]],1)</f>
        <v>4</v>
      </c>
      <c r="E6890" s="1" t="str">
        <f>TEXT(hourlySteps_merged[[#This Row],[ActivityDate]],"dddd")</f>
        <v>Wednesday</v>
      </c>
      <c r="F6890" s="6" t="s">
        <v>777</v>
      </c>
      <c r="G6890" s="6" t="str">
        <f>TEXT(hourlySteps_merged[[#This Row],[ActivityTime2]],"hh:mm:ss")</f>
        <v>08:00:00</v>
      </c>
      <c r="H6890">
        <v>11</v>
      </c>
      <c r="I6890">
        <v>23</v>
      </c>
      <c r="J6890">
        <v>0.38333299999999998</v>
      </c>
      <c r="K6890">
        <v>93</v>
      </c>
      <c r="L6890" s="1"/>
      <c r="M6890" s="4"/>
    </row>
    <row r="6891" spans="1:13" x14ac:dyDescent="0.25">
      <c r="A6891">
        <v>2873212765</v>
      </c>
      <c r="B6891" t="s">
        <v>676</v>
      </c>
      <c r="C6891" s="1">
        <v>42480</v>
      </c>
      <c r="D6891" s="8">
        <f>WEEKDAY(hourlySteps_merged[[#This Row],[ActivityDate]],1)</f>
        <v>4</v>
      </c>
      <c r="E6891" s="1" t="str">
        <f>TEXT(hourlySteps_merged[[#This Row],[ActivityDate]],"dddd")</f>
        <v>Wednesday</v>
      </c>
      <c r="F6891" s="6" t="s">
        <v>778</v>
      </c>
      <c r="G6891" s="6" t="str">
        <f>TEXT(hourlySteps_merged[[#This Row],[ActivityTime2]],"hh:mm:ss")</f>
        <v>09:00:00</v>
      </c>
      <c r="H6891">
        <v>694</v>
      </c>
      <c r="I6891">
        <v>2</v>
      </c>
      <c r="J6891">
        <v>3.3333000000000002E-2</v>
      </c>
      <c r="K6891">
        <v>63</v>
      </c>
      <c r="L6891" s="1"/>
      <c r="M6891" s="4"/>
    </row>
    <row r="6892" spans="1:13" x14ac:dyDescent="0.25">
      <c r="A6892">
        <v>2873212765</v>
      </c>
      <c r="B6892" t="s">
        <v>677</v>
      </c>
      <c r="C6892" s="1">
        <v>42480</v>
      </c>
      <c r="D6892" s="8">
        <f>WEEKDAY(hourlySteps_merged[[#This Row],[ActivityDate]],1)</f>
        <v>4</v>
      </c>
      <c r="E6892" s="1" t="str">
        <f>TEXT(hourlySteps_merged[[#This Row],[ActivityDate]],"dddd")</f>
        <v>Wednesday</v>
      </c>
      <c r="F6892" s="6" t="s">
        <v>779</v>
      </c>
      <c r="G6892" s="6" t="str">
        <f>TEXT(hourlySteps_merged[[#This Row],[ActivityTime2]],"hh:mm:ss")</f>
        <v>10:00:00</v>
      </c>
      <c r="H6892">
        <v>335</v>
      </c>
      <c r="I6892">
        <v>23</v>
      </c>
      <c r="J6892">
        <v>0.38333299999999998</v>
      </c>
      <c r="K6892">
        <v>106</v>
      </c>
      <c r="L6892" s="1"/>
      <c r="M6892" s="4"/>
    </row>
    <row r="6893" spans="1:13" x14ac:dyDescent="0.25">
      <c r="A6893">
        <v>2873212765</v>
      </c>
      <c r="B6893" t="s">
        <v>678</v>
      </c>
      <c r="C6893" s="1">
        <v>42480</v>
      </c>
      <c r="D6893" s="8">
        <f>WEEKDAY(hourlySteps_merged[[#This Row],[ActivityDate]],1)</f>
        <v>4</v>
      </c>
      <c r="E6893" s="1" t="str">
        <f>TEXT(hourlySteps_merged[[#This Row],[ActivityDate]],"dddd")</f>
        <v>Wednesday</v>
      </c>
      <c r="F6893" s="6" t="s">
        <v>780</v>
      </c>
      <c r="G6893" s="6" t="str">
        <f>TEXT(hourlySteps_merged[[#This Row],[ActivityTime2]],"hh:mm:ss")</f>
        <v>11:00:00</v>
      </c>
      <c r="H6893">
        <v>263</v>
      </c>
      <c r="I6893">
        <v>20</v>
      </c>
      <c r="J6893">
        <v>0.33333299999999999</v>
      </c>
      <c r="K6893">
        <v>103</v>
      </c>
      <c r="L6893" s="1"/>
      <c r="M6893" s="4"/>
    </row>
    <row r="6894" spans="1:13" x14ac:dyDescent="0.25">
      <c r="A6894">
        <v>2873212765</v>
      </c>
      <c r="B6894" t="s">
        <v>679</v>
      </c>
      <c r="C6894" s="1">
        <v>42480</v>
      </c>
      <c r="D6894" s="8">
        <f>WEEKDAY(hourlySteps_merged[[#This Row],[ActivityDate]],1)</f>
        <v>4</v>
      </c>
      <c r="E6894" s="1" t="str">
        <f>TEXT(hourlySteps_merged[[#This Row],[ActivityDate]],"dddd")</f>
        <v>Wednesday</v>
      </c>
      <c r="F6894" s="6" t="s">
        <v>781</v>
      </c>
      <c r="G6894" s="6" t="str">
        <f>TEXT(hourlySteps_merged[[#This Row],[ActivityTime2]],"hh:mm:ss")</f>
        <v>12:00:00</v>
      </c>
      <c r="H6894">
        <v>28</v>
      </c>
      <c r="I6894">
        <v>34</v>
      </c>
      <c r="J6894">
        <v>0.56666700000000003</v>
      </c>
      <c r="K6894">
        <v>117</v>
      </c>
      <c r="L6894" s="1"/>
      <c r="M6894" s="4"/>
    </row>
    <row r="6895" spans="1:13" x14ac:dyDescent="0.25">
      <c r="A6895">
        <v>2873212765</v>
      </c>
      <c r="B6895" t="s">
        <v>680</v>
      </c>
      <c r="C6895" s="1">
        <v>42480</v>
      </c>
      <c r="D6895" s="8">
        <f>WEEKDAY(hourlySteps_merged[[#This Row],[ActivityDate]],1)</f>
        <v>4</v>
      </c>
      <c r="E6895" s="1" t="str">
        <f>TEXT(hourlySteps_merged[[#This Row],[ActivityDate]],"dddd")</f>
        <v>Wednesday</v>
      </c>
      <c r="F6895" s="6" t="s">
        <v>782</v>
      </c>
      <c r="G6895" s="6" t="str">
        <f>TEXT(hourlySteps_merged[[#This Row],[ActivityTime2]],"hh:mm:ss")</f>
        <v>13:00:00</v>
      </c>
      <c r="H6895">
        <v>0</v>
      </c>
      <c r="I6895">
        <v>43</v>
      </c>
      <c r="J6895">
        <v>0.71666700000000005</v>
      </c>
      <c r="K6895">
        <v>131</v>
      </c>
      <c r="L6895" s="1"/>
      <c r="M6895" s="4"/>
    </row>
    <row r="6896" spans="1:13" x14ac:dyDescent="0.25">
      <c r="A6896">
        <v>2873212765</v>
      </c>
      <c r="B6896" t="s">
        <v>681</v>
      </c>
      <c r="C6896" s="1">
        <v>42480</v>
      </c>
      <c r="D6896" s="8">
        <f>WEEKDAY(hourlySteps_merged[[#This Row],[ActivityDate]],1)</f>
        <v>4</v>
      </c>
      <c r="E6896" s="1" t="str">
        <f>TEXT(hourlySteps_merged[[#This Row],[ActivityDate]],"dddd")</f>
        <v>Wednesday</v>
      </c>
      <c r="F6896" s="6" t="s">
        <v>783</v>
      </c>
      <c r="G6896" s="6" t="str">
        <f>TEXT(hourlySteps_merged[[#This Row],[ActivityTime2]],"hh:mm:ss")</f>
        <v>14:00:00</v>
      </c>
      <c r="H6896">
        <v>108</v>
      </c>
      <c r="I6896">
        <v>13</v>
      </c>
      <c r="J6896">
        <v>0.216667</v>
      </c>
      <c r="K6896">
        <v>81</v>
      </c>
      <c r="L6896" s="1"/>
      <c r="M6896" s="4"/>
    </row>
    <row r="6897" spans="1:13" x14ac:dyDescent="0.25">
      <c r="A6897">
        <v>2873212765</v>
      </c>
      <c r="B6897" t="s">
        <v>682</v>
      </c>
      <c r="C6897" s="1">
        <v>42480</v>
      </c>
      <c r="D6897" s="8">
        <f>WEEKDAY(hourlySteps_merged[[#This Row],[ActivityDate]],1)</f>
        <v>4</v>
      </c>
      <c r="E6897" s="1" t="str">
        <f>TEXT(hourlySteps_merged[[#This Row],[ActivityDate]],"dddd")</f>
        <v>Wednesday</v>
      </c>
      <c r="F6897" s="6" t="s">
        <v>784</v>
      </c>
      <c r="G6897" s="6" t="str">
        <f>TEXT(hourlySteps_merged[[#This Row],[ActivityTime2]],"hh:mm:ss")</f>
        <v>15:00:00</v>
      </c>
      <c r="H6897">
        <v>0</v>
      </c>
      <c r="I6897">
        <v>1</v>
      </c>
      <c r="J6897">
        <v>1.6667000000000001E-2</v>
      </c>
      <c r="K6897">
        <v>61</v>
      </c>
      <c r="L6897" s="1"/>
      <c r="M6897" s="4"/>
    </row>
    <row r="6898" spans="1:13" x14ac:dyDescent="0.25">
      <c r="A6898">
        <v>2873212765</v>
      </c>
      <c r="B6898" t="s">
        <v>683</v>
      </c>
      <c r="C6898" s="1">
        <v>42480</v>
      </c>
      <c r="D6898" s="8">
        <f>WEEKDAY(hourlySteps_merged[[#This Row],[ActivityDate]],1)</f>
        <v>4</v>
      </c>
      <c r="E6898" s="1" t="str">
        <f>TEXT(hourlySteps_merged[[#This Row],[ActivityDate]],"dddd")</f>
        <v>Wednesday</v>
      </c>
      <c r="F6898" s="6" t="s">
        <v>785</v>
      </c>
      <c r="G6898" s="6" t="str">
        <f>TEXT(hourlySteps_merged[[#This Row],[ActivityTime2]],"hh:mm:ss")</f>
        <v>16:00:00</v>
      </c>
      <c r="H6898">
        <v>0</v>
      </c>
      <c r="I6898">
        <v>9</v>
      </c>
      <c r="J6898">
        <v>0.15</v>
      </c>
      <c r="K6898">
        <v>78</v>
      </c>
      <c r="L6898" s="1"/>
      <c r="M6898" s="4"/>
    </row>
    <row r="6899" spans="1:13" x14ac:dyDescent="0.25">
      <c r="A6899">
        <v>2873212765</v>
      </c>
      <c r="B6899" t="s">
        <v>41</v>
      </c>
      <c r="C6899" s="1">
        <v>42480</v>
      </c>
      <c r="D6899" s="8">
        <f>WEEKDAY(hourlySteps_merged[[#This Row],[ActivityDate]],1)</f>
        <v>4</v>
      </c>
      <c r="E6899" s="1" t="str">
        <f>TEXT(hourlySteps_merged[[#This Row],[ActivityDate]],"dddd")</f>
        <v>Wednesday</v>
      </c>
      <c r="F6899" s="6" t="s">
        <v>786</v>
      </c>
      <c r="G6899" s="6" t="str">
        <f>TEXT(hourlySteps_merged[[#This Row],[ActivityTime2]],"hh:mm:ss")</f>
        <v>17:00:00</v>
      </c>
      <c r="H6899">
        <v>0</v>
      </c>
      <c r="I6899">
        <v>21</v>
      </c>
      <c r="J6899">
        <v>0.35</v>
      </c>
      <c r="K6899">
        <v>111</v>
      </c>
      <c r="L6899" s="1"/>
      <c r="M6899" s="4"/>
    </row>
    <row r="6900" spans="1:13" x14ac:dyDescent="0.25">
      <c r="A6900">
        <v>2873212765</v>
      </c>
      <c r="B6900" t="s">
        <v>684</v>
      </c>
      <c r="C6900" s="1">
        <v>42480</v>
      </c>
      <c r="D6900" s="8">
        <f>WEEKDAY(hourlySteps_merged[[#This Row],[ActivityDate]],1)</f>
        <v>4</v>
      </c>
      <c r="E6900" s="1" t="str">
        <f>TEXT(hourlySteps_merged[[#This Row],[ActivityDate]],"dddd")</f>
        <v>Wednesday</v>
      </c>
      <c r="F6900" s="6" t="s">
        <v>787</v>
      </c>
      <c r="G6900" s="6" t="str">
        <f>TEXT(hourlySteps_merged[[#This Row],[ActivityTime2]],"hh:mm:ss")</f>
        <v>18:00:00</v>
      </c>
      <c r="H6900">
        <v>0</v>
      </c>
      <c r="I6900">
        <v>18</v>
      </c>
      <c r="J6900">
        <v>0.3</v>
      </c>
      <c r="K6900">
        <v>100</v>
      </c>
      <c r="L6900" s="1"/>
      <c r="M6900" s="4"/>
    </row>
    <row r="6901" spans="1:13" x14ac:dyDescent="0.25">
      <c r="A6901">
        <v>2873212765</v>
      </c>
      <c r="B6901" t="s">
        <v>685</v>
      </c>
      <c r="C6901" s="1">
        <v>42480</v>
      </c>
      <c r="D6901" s="8">
        <f>WEEKDAY(hourlySteps_merged[[#This Row],[ActivityDate]],1)</f>
        <v>4</v>
      </c>
      <c r="E6901" s="1" t="str">
        <f>TEXT(hourlySteps_merged[[#This Row],[ActivityDate]],"dddd")</f>
        <v>Wednesday</v>
      </c>
      <c r="F6901" s="6" t="s">
        <v>788</v>
      </c>
      <c r="G6901" s="6" t="str">
        <f>TEXT(hourlySteps_merged[[#This Row],[ActivityTime2]],"hh:mm:ss")</f>
        <v>19:00:00</v>
      </c>
      <c r="H6901">
        <v>0</v>
      </c>
      <c r="I6901">
        <v>14</v>
      </c>
      <c r="J6901">
        <v>0.23333300000000001</v>
      </c>
      <c r="K6901">
        <v>83</v>
      </c>
      <c r="L6901" s="1"/>
      <c r="M6901" s="4"/>
    </row>
    <row r="6902" spans="1:13" x14ac:dyDescent="0.25">
      <c r="A6902">
        <v>2873212765</v>
      </c>
      <c r="B6902" t="s">
        <v>686</v>
      </c>
      <c r="C6902" s="1">
        <v>42480</v>
      </c>
      <c r="D6902" s="8">
        <f>WEEKDAY(hourlySteps_merged[[#This Row],[ActivityDate]],1)</f>
        <v>4</v>
      </c>
      <c r="E6902" s="1" t="str">
        <f>TEXT(hourlySteps_merged[[#This Row],[ActivityDate]],"dddd")</f>
        <v>Wednesday</v>
      </c>
      <c r="F6902" s="6" t="s">
        <v>789</v>
      </c>
      <c r="G6902" s="6" t="str">
        <f>TEXT(hourlySteps_merged[[#This Row],[ActivityTime2]],"hh:mm:ss")</f>
        <v>20:00:00</v>
      </c>
      <c r="H6902">
        <v>0</v>
      </c>
      <c r="I6902">
        <v>1</v>
      </c>
      <c r="J6902">
        <v>1.6667000000000001E-2</v>
      </c>
      <c r="K6902">
        <v>61</v>
      </c>
      <c r="L6902" s="1"/>
      <c r="M6902" s="4"/>
    </row>
    <row r="6903" spans="1:13" x14ac:dyDescent="0.25">
      <c r="A6903">
        <v>2873212765</v>
      </c>
      <c r="B6903" t="s">
        <v>687</v>
      </c>
      <c r="C6903" s="1">
        <v>42480</v>
      </c>
      <c r="D6903" s="8">
        <f>WEEKDAY(hourlySteps_merged[[#This Row],[ActivityDate]],1)</f>
        <v>4</v>
      </c>
      <c r="E6903" s="1" t="str">
        <f>TEXT(hourlySteps_merged[[#This Row],[ActivityDate]],"dddd")</f>
        <v>Wednesday</v>
      </c>
      <c r="F6903" s="6" t="s">
        <v>790</v>
      </c>
      <c r="G6903" s="6" t="str">
        <f>TEXT(hourlySteps_merged[[#This Row],[ActivityTime2]],"hh:mm:ss")</f>
        <v>21:00:00</v>
      </c>
      <c r="H6903">
        <v>0</v>
      </c>
      <c r="I6903">
        <v>4</v>
      </c>
      <c r="J6903">
        <v>6.6667000000000004E-2</v>
      </c>
      <c r="K6903">
        <v>66</v>
      </c>
      <c r="L6903" s="1"/>
      <c r="M6903" s="4"/>
    </row>
    <row r="6904" spans="1:13" x14ac:dyDescent="0.25">
      <c r="A6904">
        <v>2873212765</v>
      </c>
      <c r="B6904" t="s">
        <v>688</v>
      </c>
      <c r="C6904" s="1">
        <v>42480</v>
      </c>
      <c r="D6904" s="8">
        <f>WEEKDAY(hourlySteps_merged[[#This Row],[ActivityDate]],1)</f>
        <v>4</v>
      </c>
      <c r="E6904" s="1" t="str">
        <f>TEXT(hourlySteps_merged[[#This Row],[ActivityDate]],"dddd")</f>
        <v>Wednesday</v>
      </c>
      <c r="F6904" s="6" t="s">
        <v>791</v>
      </c>
      <c r="G6904" s="6" t="str">
        <f>TEXT(hourlySteps_merged[[#This Row],[ActivityTime2]],"hh:mm:ss")</f>
        <v>22:00:00</v>
      </c>
      <c r="H6904">
        <v>163</v>
      </c>
      <c r="I6904">
        <v>18</v>
      </c>
      <c r="J6904">
        <v>0.3</v>
      </c>
      <c r="K6904">
        <v>93</v>
      </c>
      <c r="L6904" s="1"/>
      <c r="M6904" s="4"/>
    </row>
    <row r="6905" spans="1:13" x14ac:dyDescent="0.25">
      <c r="A6905">
        <v>2873212765</v>
      </c>
      <c r="B6905" t="s">
        <v>689</v>
      </c>
      <c r="C6905" s="1">
        <v>42480</v>
      </c>
      <c r="D6905" s="8">
        <f>WEEKDAY(hourlySteps_merged[[#This Row],[ActivityDate]],1)</f>
        <v>4</v>
      </c>
      <c r="E6905" s="1" t="str">
        <f>TEXT(hourlySteps_merged[[#This Row],[ActivityDate]],"dddd")</f>
        <v>Wednesday</v>
      </c>
      <c r="F6905" s="6" t="s">
        <v>792</v>
      </c>
      <c r="G6905" s="6" t="str">
        <f>TEXT(hourlySteps_merged[[#This Row],[ActivityTime2]],"hh:mm:ss")</f>
        <v>23:00:00</v>
      </c>
      <c r="H6905">
        <v>193</v>
      </c>
      <c r="I6905">
        <v>4</v>
      </c>
      <c r="J6905">
        <v>6.6667000000000004E-2</v>
      </c>
      <c r="K6905">
        <v>67</v>
      </c>
      <c r="L6905" s="1"/>
      <c r="M6905" s="4"/>
    </row>
    <row r="6906" spans="1:13" x14ac:dyDescent="0.25">
      <c r="A6906">
        <v>2873212765</v>
      </c>
      <c r="B6906" t="s">
        <v>690</v>
      </c>
      <c r="C6906" s="1">
        <v>42480</v>
      </c>
      <c r="D6906" s="8">
        <f>WEEKDAY(hourlySteps_merged[[#This Row],[ActivityDate]],1)</f>
        <v>4</v>
      </c>
      <c r="E6906" s="1" t="str">
        <f>TEXT(hourlySteps_merged[[#This Row],[ActivityDate]],"dddd")</f>
        <v>Wednesday</v>
      </c>
      <c r="F6906" s="6" t="s">
        <v>769</v>
      </c>
      <c r="G6906" s="6" t="str">
        <f>TEXT(hourlySteps_merged[[#This Row],[ActivityTime2]],"hh:mm:ss")</f>
        <v>00:00:00</v>
      </c>
      <c r="H6906">
        <v>895</v>
      </c>
      <c r="I6906">
        <v>1</v>
      </c>
      <c r="J6906">
        <v>1.6667000000000001E-2</v>
      </c>
      <c r="K6906">
        <v>95</v>
      </c>
      <c r="L6906" s="1"/>
      <c r="M6906" s="4"/>
    </row>
    <row r="6907" spans="1:13" x14ac:dyDescent="0.25">
      <c r="A6907">
        <v>2873212765</v>
      </c>
      <c r="B6907" t="s">
        <v>691</v>
      </c>
      <c r="C6907" s="1">
        <v>42480</v>
      </c>
      <c r="D6907" s="8">
        <f>WEEKDAY(hourlySteps_merged[[#This Row],[ActivityDate]],1)</f>
        <v>4</v>
      </c>
      <c r="E6907" s="1" t="str">
        <f>TEXT(hourlySteps_merged[[#This Row],[ActivityDate]],"dddd")</f>
        <v>Wednesday</v>
      </c>
      <c r="F6907" s="6" t="s">
        <v>770</v>
      </c>
      <c r="G6907" s="6" t="str">
        <f>TEXT(hourlySteps_merged[[#This Row],[ActivityTime2]],"hh:mm:ss")</f>
        <v>01:00:00</v>
      </c>
      <c r="H6907">
        <v>1116</v>
      </c>
      <c r="I6907">
        <v>1</v>
      </c>
      <c r="J6907">
        <v>1.6667000000000001E-2</v>
      </c>
      <c r="K6907">
        <v>93</v>
      </c>
      <c r="L6907" s="1"/>
      <c r="M6907" s="4"/>
    </row>
    <row r="6908" spans="1:13" x14ac:dyDescent="0.25">
      <c r="A6908">
        <v>2873212765</v>
      </c>
      <c r="B6908" t="s">
        <v>692</v>
      </c>
      <c r="C6908" s="1">
        <v>42480</v>
      </c>
      <c r="D6908" s="8">
        <f>WEEKDAY(hourlySteps_merged[[#This Row],[ActivityDate]],1)</f>
        <v>4</v>
      </c>
      <c r="E6908" s="1" t="str">
        <f>TEXT(hourlySteps_merged[[#This Row],[ActivityDate]],"dddd")</f>
        <v>Wednesday</v>
      </c>
      <c r="F6908" s="6" t="s">
        <v>771</v>
      </c>
      <c r="G6908" s="6" t="str">
        <f>TEXT(hourlySteps_merged[[#This Row],[ActivityTime2]],"hh:mm:ss")</f>
        <v>02:00:00</v>
      </c>
      <c r="H6908">
        <v>519</v>
      </c>
      <c r="I6908">
        <v>0</v>
      </c>
      <c r="J6908">
        <v>0</v>
      </c>
      <c r="K6908">
        <v>92</v>
      </c>
      <c r="L6908" s="1"/>
      <c r="M6908" s="4"/>
    </row>
    <row r="6909" spans="1:13" x14ac:dyDescent="0.25">
      <c r="A6909">
        <v>2873212765</v>
      </c>
      <c r="B6909" t="s">
        <v>693</v>
      </c>
      <c r="C6909" s="1">
        <v>42480</v>
      </c>
      <c r="D6909" s="8">
        <f>WEEKDAY(hourlySteps_merged[[#This Row],[ActivityDate]],1)</f>
        <v>4</v>
      </c>
      <c r="E6909" s="1" t="str">
        <f>TEXT(hourlySteps_merged[[#This Row],[ActivityDate]],"dddd")</f>
        <v>Wednesday</v>
      </c>
      <c r="F6909" s="6" t="s">
        <v>772</v>
      </c>
      <c r="G6909" s="6" t="str">
        <f>TEXT(hourlySteps_merged[[#This Row],[ActivityTime2]],"hh:mm:ss")</f>
        <v>03:00:00</v>
      </c>
      <c r="H6909">
        <v>973</v>
      </c>
      <c r="I6909">
        <v>0</v>
      </c>
      <c r="J6909">
        <v>0</v>
      </c>
      <c r="K6909">
        <v>92</v>
      </c>
      <c r="L6909" s="1"/>
      <c r="M6909" s="4"/>
    </row>
    <row r="6910" spans="1:13" x14ac:dyDescent="0.25">
      <c r="A6910">
        <v>2873212765</v>
      </c>
      <c r="B6910" t="s">
        <v>694</v>
      </c>
      <c r="C6910" s="1">
        <v>42480</v>
      </c>
      <c r="D6910" s="8">
        <f>WEEKDAY(hourlySteps_merged[[#This Row],[ActivityDate]],1)</f>
        <v>4</v>
      </c>
      <c r="E6910" s="1" t="str">
        <f>TEXT(hourlySteps_merged[[#This Row],[ActivityDate]],"dddd")</f>
        <v>Wednesday</v>
      </c>
      <c r="F6910" s="6" t="s">
        <v>773</v>
      </c>
      <c r="G6910" s="6" t="str">
        <f>TEXT(hourlySteps_merged[[#This Row],[ActivityTime2]],"hh:mm:ss")</f>
        <v>04:00:00</v>
      </c>
      <c r="H6910">
        <v>428</v>
      </c>
      <c r="I6910">
        <v>7</v>
      </c>
      <c r="J6910">
        <v>0.11666700000000001</v>
      </c>
      <c r="K6910">
        <v>117</v>
      </c>
      <c r="L6910" s="1"/>
      <c r="M6910" s="4"/>
    </row>
    <row r="6911" spans="1:13" x14ac:dyDescent="0.25">
      <c r="A6911">
        <v>2873212765</v>
      </c>
      <c r="B6911" t="s">
        <v>695</v>
      </c>
      <c r="C6911" s="1">
        <v>42480</v>
      </c>
      <c r="D6911" s="8">
        <f>WEEKDAY(hourlySteps_merged[[#This Row],[ActivityDate]],1)</f>
        <v>4</v>
      </c>
      <c r="E6911" s="1" t="str">
        <f>TEXT(hourlySteps_merged[[#This Row],[ActivityDate]],"dddd")</f>
        <v>Wednesday</v>
      </c>
      <c r="F6911" s="6" t="s">
        <v>774</v>
      </c>
      <c r="G6911" s="6" t="str">
        <f>TEXT(hourlySteps_merged[[#This Row],[ActivityTime2]],"hh:mm:ss")</f>
        <v>05:00:00</v>
      </c>
      <c r="H6911">
        <v>1149</v>
      </c>
      <c r="I6911">
        <v>165</v>
      </c>
      <c r="J6911">
        <v>2.75</v>
      </c>
      <c r="K6911">
        <v>669</v>
      </c>
      <c r="L6911" s="1"/>
      <c r="M6911" s="4"/>
    </row>
    <row r="6912" spans="1:13" x14ac:dyDescent="0.25">
      <c r="A6912">
        <v>2873212765</v>
      </c>
      <c r="B6912" t="s">
        <v>696</v>
      </c>
      <c r="C6912" s="1">
        <v>42480</v>
      </c>
      <c r="D6912" s="8">
        <f>WEEKDAY(hourlySteps_merged[[#This Row],[ActivityDate]],1)</f>
        <v>4</v>
      </c>
      <c r="E6912" s="1" t="str">
        <f>TEXT(hourlySteps_merged[[#This Row],[ActivityDate]],"dddd")</f>
        <v>Wednesday</v>
      </c>
      <c r="F6912" s="6" t="s">
        <v>775</v>
      </c>
      <c r="G6912" s="6" t="str">
        <f>TEXT(hourlySteps_merged[[#This Row],[ActivityTime2]],"hh:mm:ss")</f>
        <v>06:00:00</v>
      </c>
      <c r="H6912">
        <v>816</v>
      </c>
      <c r="I6912">
        <v>11</v>
      </c>
      <c r="J6912">
        <v>0.183333</v>
      </c>
      <c r="K6912">
        <v>130</v>
      </c>
      <c r="L6912" s="1"/>
      <c r="M6912" s="4"/>
    </row>
    <row r="6913" spans="1:13" x14ac:dyDescent="0.25">
      <c r="A6913">
        <v>2873212765</v>
      </c>
      <c r="B6913" t="s">
        <v>697</v>
      </c>
      <c r="C6913" s="1">
        <v>42480</v>
      </c>
      <c r="D6913" s="8">
        <f>WEEKDAY(hourlySteps_merged[[#This Row],[ActivityDate]],1)</f>
        <v>4</v>
      </c>
      <c r="E6913" s="1" t="str">
        <f>TEXT(hourlySteps_merged[[#This Row],[ActivityDate]],"dddd")</f>
        <v>Wednesday</v>
      </c>
      <c r="F6913" s="6" t="s">
        <v>776</v>
      </c>
      <c r="G6913" s="6" t="str">
        <f>TEXT(hourlySteps_merged[[#This Row],[ActivityTime2]],"hh:mm:ss")</f>
        <v>07:00:00</v>
      </c>
      <c r="H6913">
        <v>125</v>
      </c>
      <c r="I6913">
        <v>18</v>
      </c>
      <c r="J6913">
        <v>0.3</v>
      </c>
      <c r="K6913">
        <v>162</v>
      </c>
      <c r="L6913" s="1"/>
      <c r="M6913" s="4"/>
    </row>
    <row r="6914" spans="1:13" x14ac:dyDescent="0.25">
      <c r="A6914">
        <v>2873212765</v>
      </c>
      <c r="B6914" t="s">
        <v>698</v>
      </c>
      <c r="C6914" s="1">
        <v>42480</v>
      </c>
      <c r="D6914" s="8">
        <f>WEEKDAY(hourlySteps_merged[[#This Row],[ActivityDate]],1)</f>
        <v>4</v>
      </c>
      <c r="E6914" s="1" t="str">
        <f>TEXT(hourlySteps_merged[[#This Row],[ActivityDate]],"dddd")</f>
        <v>Wednesday</v>
      </c>
      <c r="F6914" s="6" t="s">
        <v>777</v>
      </c>
      <c r="G6914" s="6" t="str">
        <f>TEXT(hourlySteps_merged[[#This Row],[ActivityTime2]],"hh:mm:ss")</f>
        <v>08:00:00</v>
      </c>
      <c r="H6914">
        <v>273</v>
      </c>
      <c r="I6914">
        <v>34</v>
      </c>
      <c r="J6914">
        <v>0.56666700000000003</v>
      </c>
      <c r="K6914">
        <v>199</v>
      </c>
      <c r="L6914" s="1"/>
      <c r="M6914" s="4"/>
    </row>
    <row r="6915" spans="1:13" x14ac:dyDescent="0.25">
      <c r="A6915">
        <v>2873212765</v>
      </c>
      <c r="B6915" t="s">
        <v>699</v>
      </c>
      <c r="C6915" s="1">
        <v>42480</v>
      </c>
      <c r="D6915" s="8">
        <f>WEEKDAY(hourlySteps_merged[[#This Row],[ActivityDate]],1)</f>
        <v>4</v>
      </c>
      <c r="E6915" s="1" t="str">
        <f>TEXT(hourlySteps_merged[[#This Row],[ActivityDate]],"dddd")</f>
        <v>Wednesday</v>
      </c>
      <c r="F6915" s="6" t="s">
        <v>778</v>
      </c>
      <c r="G6915" s="6" t="str">
        <f>TEXT(hourlySteps_merged[[#This Row],[ActivityTime2]],"hh:mm:ss")</f>
        <v>09:00:00</v>
      </c>
      <c r="H6915">
        <v>655</v>
      </c>
      <c r="I6915">
        <v>6</v>
      </c>
      <c r="J6915">
        <v>0.1</v>
      </c>
      <c r="K6915">
        <v>126</v>
      </c>
      <c r="L6915" s="1"/>
      <c r="M6915" s="4"/>
    </row>
    <row r="6916" spans="1:13" x14ac:dyDescent="0.25">
      <c r="A6916">
        <v>2873212765</v>
      </c>
      <c r="B6916" t="s">
        <v>700</v>
      </c>
      <c r="C6916" s="1">
        <v>42480</v>
      </c>
      <c r="D6916" s="8">
        <f>WEEKDAY(hourlySteps_merged[[#This Row],[ActivityDate]],1)</f>
        <v>4</v>
      </c>
      <c r="E6916" s="1" t="str">
        <f>TEXT(hourlySteps_merged[[#This Row],[ActivityDate]],"dddd")</f>
        <v>Wednesday</v>
      </c>
      <c r="F6916" s="6" t="s">
        <v>779</v>
      </c>
      <c r="G6916" s="6" t="str">
        <f>TEXT(hourlySteps_merged[[#This Row],[ActivityTime2]],"hh:mm:ss")</f>
        <v>10:00:00</v>
      </c>
      <c r="H6916">
        <v>121</v>
      </c>
      <c r="I6916">
        <v>17</v>
      </c>
      <c r="J6916">
        <v>0.283333</v>
      </c>
      <c r="K6916">
        <v>170</v>
      </c>
      <c r="L6916" s="1"/>
      <c r="M6916" s="4"/>
    </row>
    <row r="6917" spans="1:13" x14ac:dyDescent="0.25">
      <c r="A6917">
        <v>2873212765</v>
      </c>
      <c r="B6917" t="s">
        <v>701</v>
      </c>
      <c r="C6917" s="1">
        <v>42480</v>
      </c>
      <c r="D6917" s="8">
        <f>WEEKDAY(hourlySteps_merged[[#This Row],[ActivityDate]],1)</f>
        <v>4</v>
      </c>
      <c r="E6917" s="1" t="str">
        <f>TEXT(hourlySteps_merged[[#This Row],[ActivityDate]],"dddd")</f>
        <v>Wednesday</v>
      </c>
      <c r="F6917" s="6" t="s">
        <v>780</v>
      </c>
      <c r="G6917" s="6" t="str">
        <f>TEXT(hourlySteps_merged[[#This Row],[ActivityTime2]],"hh:mm:ss")</f>
        <v>11:00:00</v>
      </c>
      <c r="H6917">
        <v>137</v>
      </c>
      <c r="I6917">
        <v>34</v>
      </c>
      <c r="J6917">
        <v>0.56666700000000003</v>
      </c>
      <c r="K6917">
        <v>201</v>
      </c>
      <c r="L6917" s="1"/>
      <c r="M6917" s="4"/>
    </row>
    <row r="6918" spans="1:13" x14ac:dyDescent="0.25">
      <c r="A6918">
        <v>2873212765</v>
      </c>
      <c r="B6918" t="s">
        <v>702</v>
      </c>
      <c r="C6918" s="1">
        <v>42480</v>
      </c>
      <c r="D6918" s="8">
        <f>WEEKDAY(hourlySteps_merged[[#This Row],[ActivityDate]],1)</f>
        <v>4</v>
      </c>
      <c r="E6918" s="1" t="str">
        <f>TEXT(hourlySteps_merged[[#This Row],[ActivityDate]],"dddd")</f>
        <v>Wednesday</v>
      </c>
      <c r="F6918" s="6" t="s">
        <v>781</v>
      </c>
      <c r="G6918" s="6" t="str">
        <f>TEXT(hourlySteps_merged[[#This Row],[ActivityTime2]],"hh:mm:ss")</f>
        <v>12:00:00</v>
      </c>
      <c r="H6918">
        <v>97</v>
      </c>
      <c r="I6918">
        <v>48</v>
      </c>
      <c r="J6918">
        <v>0.8</v>
      </c>
      <c r="K6918">
        <v>244</v>
      </c>
      <c r="L6918" s="1"/>
      <c r="M6918" s="4"/>
    </row>
    <row r="6919" spans="1:13" x14ac:dyDescent="0.25">
      <c r="A6919">
        <v>2873212765</v>
      </c>
      <c r="B6919" t="s">
        <v>703</v>
      </c>
      <c r="C6919" s="1">
        <v>42480</v>
      </c>
      <c r="D6919" s="8">
        <f>WEEKDAY(hourlySteps_merged[[#This Row],[ActivityDate]],1)</f>
        <v>4</v>
      </c>
      <c r="E6919" s="1" t="str">
        <f>TEXT(hourlySteps_merged[[#This Row],[ActivityDate]],"dddd")</f>
        <v>Wednesday</v>
      </c>
      <c r="F6919" s="6" t="s">
        <v>782</v>
      </c>
      <c r="G6919" s="6" t="str">
        <f>TEXT(hourlySteps_merged[[#This Row],[ActivityTime2]],"hh:mm:ss")</f>
        <v>13:00:00</v>
      </c>
      <c r="H6919">
        <v>0</v>
      </c>
      <c r="I6919">
        <v>7</v>
      </c>
      <c r="J6919">
        <v>0.11666700000000001</v>
      </c>
      <c r="K6919">
        <v>127</v>
      </c>
      <c r="L6919" s="1"/>
      <c r="M6919" s="4"/>
    </row>
    <row r="6920" spans="1:13" x14ac:dyDescent="0.25">
      <c r="A6920">
        <v>2873212765</v>
      </c>
      <c r="B6920" t="s">
        <v>704</v>
      </c>
      <c r="C6920" s="1">
        <v>42480</v>
      </c>
      <c r="D6920" s="8">
        <f>WEEKDAY(hourlySteps_merged[[#This Row],[ActivityDate]],1)</f>
        <v>4</v>
      </c>
      <c r="E6920" s="1" t="str">
        <f>TEXT(hourlySteps_merged[[#This Row],[ActivityDate]],"dddd")</f>
        <v>Wednesday</v>
      </c>
      <c r="F6920" s="6" t="s">
        <v>783</v>
      </c>
      <c r="G6920" s="6" t="str">
        <f>TEXT(hourlySteps_merged[[#This Row],[ActivityTime2]],"hh:mm:ss")</f>
        <v>14:00:00</v>
      </c>
      <c r="H6920">
        <v>66</v>
      </c>
      <c r="I6920">
        <v>9</v>
      </c>
      <c r="J6920">
        <v>0.15</v>
      </c>
      <c r="K6920">
        <v>134</v>
      </c>
      <c r="L6920" s="1"/>
      <c r="M6920" s="4"/>
    </row>
    <row r="6921" spans="1:13" x14ac:dyDescent="0.25">
      <c r="A6921">
        <v>2873212765</v>
      </c>
      <c r="B6921" t="s">
        <v>705</v>
      </c>
      <c r="C6921" s="1">
        <v>42480</v>
      </c>
      <c r="D6921" s="8">
        <f>WEEKDAY(hourlySteps_merged[[#This Row],[ActivityDate]],1)</f>
        <v>4</v>
      </c>
      <c r="E6921" s="1" t="str">
        <f>TEXT(hourlySteps_merged[[#This Row],[ActivityDate]],"dddd")</f>
        <v>Wednesday</v>
      </c>
      <c r="F6921" s="6" t="s">
        <v>784</v>
      </c>
      <c r="G6921" s="6" t="str">
        <f>TEXT(hourlySteps_merged[[#This Row],[ActivityTime2]],"hh:mm:ss")</f>
        <v>15:00:00</v>
      </c>
      <c r="H6921">
        <v>0</v>
      </c>
      <c r="I6921">
        <v>19</v>
      </c>
      <c r="J6921">
        <v>0.31666699999999998</v>
      </c>
      <c r="K6921">
        <v>200</v>
      </c>
      <c r="L6921" s="1"/>
      <c r="M6921" s="4"/>
    </row>
    <row r="6922" spans="1:13" x14ac:dyDescent="0.25">
      <c r="A6922">
        <v>2873212765</v>
      </c>
      <c r="B6922" t="s">
        <v>706</v>
      </c>
      <c r="C6922" s="1">
        <v>42480</v>
      </c>
      <c r="D6922" s="8">
        <f>WEEKDAY(hourlySteps_merged[[#This Row],[ActivityDate]],1)</f>
        <v>4</v>
      </c>
      <c r="E6922" s="1" t="str">
        <f>TEXT(hourlySteps_merged[[#This Row],[ActivityDate]],"dddd")</f>
        <v>Wednesday</v>
      </c>
      <c r="F6922" s="6" t="s">
        <v>785</v>
      </c>
      <c r="G6922" s="6" t="str">
        <f>TEXT(hourlySteps_merged[[#This Row],[ActivityTime2]],"hh:mm:ss")</f>
        <v>16:00:00</v>
      </c>
      <c r="H6922">
        <v>0</v>
      </c>
      <c r="I6922">
        <v>13</v>
      </c>
      <c r="J6922">
        <v>0.216667</v>
      </c>
      <c r="K6922">
        <v>142</v>
      </c>
      <c r="L6922" s="1"/>
      <c r="M6922" s="4"/>
    </row>
    <row r="6923" spans="1:13" x14ac:dyDescent="0.25">
      <c r="A6923">
        <v>2873212765</v>
      </c>
      <c r="B6923" t="s">
        <v>42</v>
      </c>
      <c r="C6923" s="1">
        <v>42480</v>
      </c>
      <c r="D6923" s="8">
        <f>WEEKDAY(hourlySteps_merged[[#This Row],[ActivityDate]],1)</f>
        <v>4</v>
      </c>
      <c r="E6923" s="1" t="str">
        <f>TEXT(hourlySteps_merged[[#This Row],[ActivityDate]],"dddd")</f>
        <v>Wednesday</v>
      </c>
      <c r="F6923" s="6" t="s">
        <v>786</v>
      </c>
      <c r="G6923" s="6" t="str">
        <f>TEXT(hourlySteps_merged[[#This Row],[ActivityTime2]],"hh:mm:ss")</f>
        <v>17:00:00</v>
      </c>
      <c r="H6923">
        <v>0</v>
      </c>
      <c r="I6923">
        <v>8</v>
      </c>
      <c r="J6923">
        <v>0.13333300000000001</v>
      </c>
      <c r="K6923">
        <v>121</v>
      </c>
      <c r="L6923" s="1"/>
      <c r="M6923" s="4"/>
    </row>
    <row r="6924" spans="1:13" x14ac:dyDescent="0.25">
      <c r="A6924">
        <v>2873212765</v>
      </c>
      <c r="B6924" t="s">
        <v>707</v>
      </c>
      <c r="C6924" s="1">
        <v>42480</v>
      </c>
      <c r="D6924" s="8">
        <f>WEEKDAY(hourlySteps_merged[[#This Row],[ActivityDate]],1)</f>
        <v>4</v>
      </c>
      <c r="E6924" s="1" t="str">
        <f>TEXT(hourlySteps_merged[[#This Row],[ActivityDate]],"dddd")</f>
        <v>Wednesday</v>
      </c>
      <c r="F6924" s="6" t="s">
        <v>787</v>
      </c>
      <c r="G6924" s="6" t="str">
        <f>TEXT(hourlySteps_merged[[#This Row],[ActivityTime2]],"hh:mm:ss")</f>
        <v>18:00:00</v>
      </c>
      <c r="H6924">
        <v>0</v>
      </c>
      <c r="I6924">
        <v>11</v>
      </c>
      <c r="J6924">
        <v>0.183333</v>
      </c>
      <c r="K6924">
        <v>140</v>
      </c>
      <c r="L6924" s="1"/>
      <c r="M6924" s="4"/>
    </row>
    <row r="6925" spans="1:13" x14ac:dyDescent="0.25">
      <c r="A6925">
        <v>2873212765</v>
      </c>
      <c r="B6925" t="s">
        <v>708</v>
      </c>
      <c r="C6925" s="1">
        <v>42480</v>
      </c>
      <c r="D6925" s="8">
        <f>WEEKDAY(hourlySteps_merged[[#This Row],[ActivityDate]],1)</f>
        <v>4</v>
      </c>
      <c r="E6925" s="1" t="str">
        <f>TEXT(hourlySteps_merged[[#This Row],[ActivityDate]],"dddd")</f>
        <v>Wednesday</v>
      </c>
      <c r="F6925" s="6" t="s">
        <v>788</v>
      </c>
      <c r="G6925" s="6" t="str">
        <f>TEXT(hourlySteps_merged[[#This Row],[ActivityTime2]],"hh:mm:ss")</f>
        <v>19:00:00</v>
      </c>
      <c r="H6925">
        <v>0</v>
      </c>
      <c r="I6925">
        <v>5</v>
      </c>
      <c r="J6925">
        <v>8.3333000000000004E-2</v>
      </c>
      <c r="K6925">
        <v>110</v>
      </c>
      <c r="L6925" s="1"/>
      <c r="M6925" s="4"/>
    </row>
    <row r="6926" spans="1:13" x14ac:dyDescent="0.25">
      <c r="A6926">
        <v>2873212765</v>
      </c>
      <c r="B6926" t="s">
        <v>709</v>
      </c>
      <c r="C6926" s="1">
        <v>42480</v>
      </c>
      <c r="D6926" s="8">
        <f>WEEKDAY(hourlySteps_merged[[#This Row],[ActivityDate]],1)</f>
        <v>4</v>
      </c>
      <c r="E6926" s="1" t="str">
        <f>TEXT(hourlySteps_merged[[#This Row],[ActivityDate]],"dddd")</f>
        <v>Wednesday</v>
      </c>
      <c r="F6926" s="6" t="s">
        <v>789</v>
      </c>
      <c r="G6926" s="6" t="str">
        <f>TEXT(hourlySteps_merged[[#This Row],[ActivityTime2]],"hh:mm:ss")</f>
        <v>20:00:00</v>
      </c>
      <c r="H6926">
        <v>0</v>
      </c>
      <c r="I6926">
        <v>15</v>
      </c>
      <c r="J6926">
        <v>0.25</v>
      </c>
      <c r="K6926">
        <v>145</v>
      </c>
      <c r="L6926" s="1"/>
      <c r="M6926" s="4"/>
    </row>
    <row r="6927" spans="1:13" x14ac:dyDescent="0.25">
      <c r="A6927">
        <v>2873212765</v>
      </c>
      <c r="B6927" t="s">
        <v>710</v>
      </c>
      <c r="C6927" s="1">
        <v>42480</v>
      </c>
      <c r="D6927" s="8">
        <f>WEEKDAY(hourlySteps_merged[[#This Row],[ActivityDate]],1)</f>
        <v>4</v>
      </c>
      <c r="E6927" s="1" t="str">
        <f>TEXT(hourlySteps_merged[[#This Row],[ActivityDate]],"dddd")</f>
        <v>Wednesday</v>
      </c>
      <c r="F6927" s="6" t="s">
        <v>790</v>
      </c>
      <c r="G6927" s="6" t="str">
        <f>TEXT(hourlySteps_merged[[#This Row],[ActivityTime2]],"hh:mm:ss")</f>
        <v>21:00:00</v>
      </c>
      <c r="H6927">
        <v>0</v>
      </c>
      <c r="I6927">
        <v>2</v>
      </c>
      <c r="J6927">
        <v>3.3333000000000002E-2</v>
      </c>
      <c r="K6927">
        <v>96</v>
      </c>
      <c r="L6927" s="1"/>
      <c r="M6927" s="4"/>
    </row>
    <row r="6928" spans="1:13" x14ac:dyDescent="0.25">
      <c r="A6928">
        <v>2873212765</v>
      </c>
      <c r="B6928" t="s">
        <v>711</v>
      </c>
      <c r="C6928" s="1">
        <v>42480</v>
      </c>
      <c r="D6928" s="8">
        <f>WEEKDAY(hourlySteps_merged[[#This Row],[ActivityDate]],1)</f>
        <v>4</v>
      </c>
      <c r="E6928" s="1" t="str">
        <f>TEXT(hourlySteps_merged[[#This Row],[ActivityDate]],"dddd")</f>
        <v>Wednesday</v>
      </c>
      <c r="F6928" s="6" t="s">
        <v>791</v>
      </c>
      <c r="G6928" s="6" t="str">
        <f>TEXT(hourlySteps_merged[[#This Row],[ActivityTime2]],"hh:mm:ss")</f>
        <v>22:00:00</v>
      </c>
      <c r="H6928">
        <v>200</v>
      </c>
      <c r="I6928">
        <v>0</v>
      </c>
      <c r="J6928">
        <v>0</v>
      </c>
      <c r="K6928">
        <v>90</v>
      </c>
      <c r="L6928" s="1"/>
      <c r="M6928" s="4"/>
    </row>
    <row r="6929" spans="1:13" x14ac:dyDescent="0.25">
      <c r="A6929">
        <v>2873212765</v>
      </c>
      <c r="B6929" t="s">
        <v>712</v>
      </c>
      <c r="C6929" s="1">
        <v>42480</v>
      </c>
      <c r="D6929" s="8">
        <f>WEEKDAY(hourlySteps_merged[[#This Row],[ActivityDate]],1)</f>
        <v>4</v>
      </c>
      <c r="E6929" s="1" t="str">
        <f>TEXT(hourlySteps_merged[[#This Row],[ActivityDate]],"dddd")</f>
        <v>Wednesday</v>
      </c>
      <c r="F6929" s="6" t="s">
        <v>792</v>
      </c>
      <c r="G6929" s="6" t="str">
        <f>TEXT(hourlySteps_merged[[#This Row],[ActivityTime2]],"hh:mm:ss")</f>
        <v>23:00:00</v>
      </c>
      <c r="H6929">
        <v>32</v>
      </c>
      <c r="I6929">
        <v>0</v>
      </c>
      <c r="J6929">
        <v>0</v>
      </c>
      <c r="K6929">
        <v>92</v>
      </c>
      <c r="L6929" s="1"/>
      <c r="M6929" s="4"/>
    </row>
    <row r="6930" spans="1:13" x14ac:dyDescent="0.25">
      <c r="A6930">
        <v>2873212765</v>
      </c>
      <c r="B6930" t="s">
        <v>713</v>
      </c>
      <c r="C6930" s="1">
        <v>42480</v>
      </c>
      <c r="D6930" s="8">
        <f>WEEKDAY(hourlySteps_merged[[#This Row],[ActivityDate]],1)</f>
        <v>4</v>
      </c>
      <c r="E6930" s="1" t="str">
        <f>TEXT(hourlySteps_merged[[#This Row],[ActivityDate]],"dddd")</f>
        <v>Wednesday</v>
      </c>
      <c r="F6930" s="6" t="s">
        <v>769</v>
      </c>
      <c r="G6930" s="6" t="str">
        <f>TEXT(hourlySteps_merged[[#This Row],[ActivityTime2]],"hh:mm:ss")</f>
        <v>00:00:00</v>
      </c>
      <c r="H6930">
        <v>1072</v>
      </c>
      <c r="I6930">
        <v>0</v>
      </c>
      <c r="J6930">
        <v>0</v>
      </c>
      <c r="K6930">
        <v>84</v>
      </c>
      <c r="L6930" s="1"/>
      <c r="M6930" s="4"/>
    </row>
    <row r="6931" spans="1:13" x14ac:dyDescent="0.25">
      <c r="A6931">
        <v>2873212765</v>
      </c>
      <c r="B6931" t="s">
        <v>714</v>
      </c>
      <c r="C6931" s="1">
        <v>42480</v>
      </c>
      <c r="D6931" s="8">
        <f>WEEKDAY(hourlySteps_merged[[#This Row],[ActivityDate]],1)</f>
        <v>4</v>
      </c>
      <c r="E6931" s="1" t="str">
        <f>TEXT(hourlySteps_merged[[#This Row],[ActivityDate]],"dddd")</f>
        <v>Wednesday</v>
      </c>
      <c r="F6931" s="6" t="s">
        <v>770</v>
      </c>
      <c r="G6931" s="6" t="str">
        <f>TEXT(hourlySteps_merged[[#This Row],[ActivityTime2]],"hh:mm:ss")</f>
        <v>01:00:00</v>
      </c>
      <c r="H6931">
        <v>973</v>
      </c>
      <c r="I6931">
        <v>0</v>
      </c>
      <c r="J6931">
        <v>0</v>
      </c>
      <c r="K6931">
        <v>84</v>
      </c>
      <c r="L6931" s="1"/>
      <c r="M6931" s="4"/>
    </row>
    <row r="6932" spans="1:13" x14ac:dyDescent="0.25">
      <c r="A6932">
        <v>2873212765</v>
      </c>
      <c r="B6932" t="s">
        <v>715</v>
      </c>
      <c r="C6932" s="1">
        <v>42480</v>
      </c>
      <c r="D6932" s="8">
        <f>WEEKDAY(hourlySteps_merged[[#This Row],[ActivityDate]],1)</f>
        <v>4</v>
      </c>
      <c r="E6932" s="1" t="str">
        <f>TEXT(hourlySteps_merged[[#This Row],[ActivityDate]],"dddd")</f>
        <v>Wednesday</v>
      </c>
      <c r="F6932" s="6" t="s">
        <v>771</v>
      </c>
      <c r="G6932" s="6" t="str">
        <f>TEXT(hourlySteps_merged[[#This Row],[ActivityTime2]],"hh:mm:ss")</f>
        <v>02:00:00</v>
      </c>
      <c r="H6932">
        <v>1021</v>
      </c>
      <c r="I6932">
        <v>0</v>
      </c>
      <c r="J6932">
        <v>0</v>
      </c>
      <c r="K6932">
        <v>84</v>
      </c>
      <c r="L6932" s="1"/>
      <c r="M6932" s="4"/>
    </row>
    <row r="6933" spans="1:13" x14ac:dyDescent="0.25">
      <c r="A6933">
        <v>2873212765</v>
      </c>
      <c r="B6933" t="s">
        <v>716</v>
      </c>
      <c r="C6933" s="1">
        <v>42480</v>
      </c>
      <c r="D6933" s="8">
        <f>WEEKDAY(hourlySteps_merged[[#This Row],[ActivityDate]],1)</f>
        <v>4</v>
      </c>
      <c r="E6933" s="1" t="str">
        <f>TEXT(hourlySteps_merged[[#This Row],[ActivityDate]],"dddd")</f>
        <v>Wednesday</v>
      </c>
      <c r="F6933" s="6" t="s">
        <v>772</v>
      </c>
      <c r="G6933" s="6" t="str">
        <f>TEXT(hourlySteps_merged[[#This Row],[ActivityTime2]],"hh:mm:ss")</f>
        <v>03:00:00</v>
      </c>
      <c r="H6933">
        <v>783</v>
      </c>
      <c r="I6933">
        <v>0</v>
      </c>
      <c r="J6933">
        <v>0</v>
      </c>
      <c r="K6933">
        <v>84</v>
      </c>
      <c r="L6933" s="1"/>
      <c r="M6933" s="4"/>
    </row>
    <row r="6934" spans="1:13" x14ac:dyDescent="0.25">
      <c r="A6934">
        <v>2873212765</v>
      </c>
      <c r="B6934" t="s">
        <v>717</v>
      </c>
      <c r="C6934" s="1">
        <v>42480</v>
      </c>
      <c r="D6934" s="8">
        <f>WEEKDAY(hourlySteps_merged[[#This Row],[ActivityDate]],1)</f>
        <v>4</v>
      </c>
      <c r="E6934" s="1" t="str">
        <f>TEXT(hourlySteps_merged[[#This Row],[ActivityDate]],"dddd")</f>
        <v>Wednesday</v>
      </c>
      <c r="F6934" s="6" t="s">
        <v>773</v>
      </c>
      <c r="G6934" s="6" t="str">
        <f>TEXT(hourlySteps_merged[[#This Row],[ActivityTime2]],"hh:mm:ss")</f>
        <v>04:00:00</v>
      </c>
      <c r="H6934">
        <v>273</v>
      </c>
      <c r="I6934">
        <v>0</v>
      </c>
      <c r="J6934">
        <v>0</v>
      </c>
      <c r="K6934">
        <v>84</v>
      </c>
      <c r="L6934" s="1"/>
      <c r="M6934" s="4"/>
    </row>
    <row r="6935" spans="1:13" x14ac:dyDescent="0.25">
      <c r="A6935">
        <v>2873212765</v>
      </c>
      <c r="B6935" t="s">
        <v>718</v>
      </c>
      <c r="C6935" s="1">
        <v>42480</v>
      </c>
      <c r="D6935" s="8">
        <f>WEEKDAY(hourlySteps_merged[[#This Row],[ActivityDate]],1)</f>
        <v>4</v>
      </c>
      <c r="E6935" s="1" t="str">
        <f>TEXT(hourlySteps_merged[[#This Row],[ActivityDate]],"dddd")</f>
        <v>Wednesday</v>
      </c>
      <c r="F6935" s="6" t="s">
        <v>774</v>
      </c>
      <c r="G6935" s="6" t="str">
        <f>TEXT(hourlySteps_merged[[#This Row],[ActivityTime2]],"hh:mm:ss")</f>
        <v>05:00:00</v>
      </c>
      <c r="H6935">
        <v>1005</v>
      </c>
      <c r="I6935">
        <v>0</v>
      </c>
      <c r="J6935">
        <v>0</v>
      </c>
      <c r="K6935">
        <v>84</v>
      </c>
      <c r="L6935" s="1"/>
      <c r="M6935" s="4"/>
    </row>
    <row r="6936" spans="1:13" x14ac:dyDescent="0.25">
      <c r="A6936">
        <v>2873212765</v>
      </c>
      <c r="B6936" t="s">
        <v>719</v>
      </c>
      <c r="C6936" s="1">
        <v>42480</v>
      </c>
      <c r="D6936" s="8">
        <f>WEEKDAY(hourlySteps_merged[[#This Row],[ActivityDate]],1)</f>
        <v>4</v>
      </c>
      <c r="E6936" s="1" t="str">
        <f>TEXT(hourlySteps_merged[[#This Row],[ActivityDate]],"dddd")</f>
        <v>Wednesday</v>
      </c>
      <c r="F6936" s="6" t="s">
        <v>775</v>
      </c>
      <c r="G6936" s="6" t="str">
        <f>TEXT(hourlySteps_merged[[#This Row],[ActivityTime2]],"hh:mm:ss")</f>
        <v>06:00:00</v>
      </c>
      <c r="H6936">
        <v>800</v>
      </c>
      <c r="I6936">
        <v>0</v>
      </c>
      <c r="J6936">
        <v>0</v>
      </c>
      <c r="K6936">
        <v>84</v>
      </c>
      <c r="L6936" s="1"/>
      <c r="M6936" s="4"/>
    </row>
    <row r="6937" spans="1:13" x14ac:dyDescent="0.25">
      <c r="A6937">
        <v>2873212765</v>
      </c>
      <c r="B6937" t="s">
        <v>720</v>
      </c>
      <c r="C6937" s="1">
        <v>42480</v>
      </c>
      <c r="D6937" s="8">
        <f>WEEKDAY(hourlySteps_merged[[#This Row],[ActivityDate]],1)</f>
        <v>4</v>
      </c>
      <c r="E6937" s="1" t="str">
        <f>TEXT(hourlySteps_merged[[#This Row],[ActivityDate]],"dddd")</f>
        <v>Wednesday</v>
      </c>
      <c r="F6937" s="6" t="s">
        <v>776</v>
      </c>
      <c r="G6937" s="6" t="str">
        <f>TEXT(hourlySteps_merged[[#This Row],[ActivityTime2]],"hh:mm:ss")</f>
        <v>07:00:00</v>
      </c>
      <c r="H6937">
        <v>146</v>
      </c>
      <c r="I6937">
        <v>0</v>
      </c>
      <c r="J6937">
        <v>0</v>
      </c>
      <c r="K6937">
        <v>84</v>
      </c>
      <c r="L6937" s="1"/>
      <c r="M6937" s="4"/>
    </row>
    <row r="6938" spans="1:13" x14ac:dyDescent="0.25">
      <c r="A6938">
        <v>2873212765</v>
      </c>
      <c r="B6938" t="s">
        <v>721</v>
      </c>
      <c r="C6938" s="1">
        <v>42480</v>
      </c>
      <c r="D6938" s="8">
        <f>WEEKDAY(hourlySteps_merged[[#This Row],[ActivityDate]],1)</f>
        <v>4</v>
      </c>
      <c r="E6938" s="1" t="str">
        <f>TEXT(hourlySteps_merged[[#This Row],[ActivityDate]],"dddd")</f>
        <v>Wednesday</v>
      </c>
      <c r="F6938" s="6" t="s">
        <v>777</v>
      </c>
      <c r="G6938" s="6" t="str">
        <f>TEXT(hourlySteps_merged[[#This Row],[ActivityTime2]],"hh:mm:ss")</f>
        <v>08:00:00</v>
      </c>
      <c r="H6938">
        <v>85</v>
      </c>
      <c r="I6938">
        <v>0</v>
      </c>
      <c r="J6938">
        <v>0</v>
      </c>
      <c r="K6938">
        <v>84</v>
      </c>
      <c r="L6938" s="1"/>
      <c r="M6938" s="4"/>
    </row>
    <row r="6939" spans="1:13" x14ac:dyDescent="0.25">
      <c r="A6939">
        <v>2873212765</v>
      </c>
      <c r="B6939" t="s">
        <v>722</v>
      </c>
      <c r="C6939" s="1">
        <v>42480</v>
      </c>
      <c r="D6939" s="8">
        <f>WEEKDAY(hourlySteps_merged[[#This Row],[ActivityDate]],1)</f>
        <v>4</v>
      </c>
      <c r="E6939" s="1" t="str">
        <f>TEXT(hourlySteps_merged[[#This Row],[ActivityDate]],"dddd")</f>
        <v>Wednesday</v>
      </c>
      <c r="F6939" s="6" t="s">
        <v>778</v>
      </c>
      <c r="G6939" s="6" t="str">
        <f>TEXT(hourlySteps_merged[[#This Row],[ActivityTime2]],"hh:mm:ss")</f>
        <v>09:00:00</v>
      </c>
      <c r="H6939">
        <v>312</v>
      </c>
      <c r="I6939">
        <v>0</v>
      </c>
      <c r="J6939">
        <v>0</v>
      </c>
      <c r="K6939">
        <v>84</v>
      </c>
      <c r="L6939" s="1"/>
      <c r="M6939" s="4"/>
    </row>
    <row r="6940" spans="1:13" x14ac:dyDescent="0.25">
      <c r="A6940">
        <v>2873212765</v>
      </c>
      <c r="B6940" t="s">
        <v>723</v>
      </c>
      <c r="C6940" s="1">
        <v>42480</v>
      </c>
      <c r="D6940" s="8">
        <f>WEEKDAY(hourlySteps_merged[[#This Row],[ActivityDate]],1)</f>
        <v>4</v>
      </c>
      <c r="E6940" s="1" t="str">
        <f>TEXT(hourlySteps_merged[[#This Row],[ActivityDate]],"dddd")</f>
        <v>Wednesday</v>
      </c>
      <c r="F6940" s="6" t="s">
        <v>779</v>
      </c>
      <c r="G6940" s="6" t="str">
        <f>TEXT(hourlySteps_merged[[#This Row],[ActivityTime2]],"hh:mm:ss")</f>
        <v>10:00:00</v>
      </c>
      <c r="H6940">
        <v>240</v>
      </c>
      <c r="I6940">
        <v>13</v>
      </c>
      <c r="J6940">
        <v>0.216667</v>
      </c>
      <c r="K6940">
        <v>118</v>
      </c>
      <c r="L6940" s="1"/>
      <c r="M6940" s="4"/>
    </row>
    <row r="6941" spans="1:13" x14ac:dyDescent="0.25">
      <c r="A6941">
        <v>2873212765</v>
      </c>
      <c r="B6941" t="s">
        <v>724</v>
      </c>
      <c r="C6941" s="1">
        <v>42480</v>
      </c>
      <c r="D6941" s="8">
        <f>WEEKDAY(hourlySteps_merged[[#This Row],[ActivityDate]],1)</f>
        <v>4</v>
      </c>
      <c r="E6941" s="1" t="str">
        <f>TEXT(hourlySteps_merged[[#This Row],[ActivityDate]],"dddd")</f>
        <v>Wednesday</v>
      </c>
      <c r="F6941" s="6" t="s">
        <v>780</v>
      </c>
      <c r="G6941" s="6" t="str">
        <f>TEXT(hourlySteps_merged[[#This Row],[ActivityTime2]],"hh:mm:ss")</f>
        <v>11:00:00</v>
      </c>
      <c r="H6941">
        <v>637</v>
      </c>
      <c r="I6941">
        <v>6</v>
      </c>
      <c r="J6941">
        <v>0.1</v>
      </c>
      <c r="K6941">
        <v>109</v>
      </c>
      <c r="L6941" s="1"/>
      <c r="M6941" s="4"/>
    </row>
    <row r="6942" spans="1:13" x14ac:dyDescent="0.25">
      <c r="A6942">
        <v>2873212765</v>
      </c>
      <c r="B6942" t="s">
        <v>725</v>
      </c>
      <c r="C6942" s="1">
        <v>42480</v>
      </c>
      <c r="D6942" s="8">
        <f>WEEKDAY(hourlySteps_merged[[#This Row],[ActivityDate]],1)</f>
        <v>4</v>
      </c>
      <c r="E6942" s="1" t="str">
        <f>TEXT(hourlySteps_merged[[#This Row],[ActivityDate]],"dddd")</f>
        <v>Wednesday</v>
      </c>
      <c r="F6942" s="6" t="s">
        <v>781</v>
      </c>
      <c r="G6942" s="6" t="str">
        <f>TEXT(hourlySteps_merged[[#This Row],[ActivityTime2]],"hh:mm:ss")</f>
        <v>12:00:00</v>
      </c>
      <c r="H6942">
        <v>398</v>
      </c>
      <c r="I6942">
        <v>13</v>
      </c>
      <c r="J6942">
        <v>0.216667</v>
      </c>
      <c r="K6942">
        <v>123</v>
      </c>
      <c r="L6942" s="1"/>
      <c r="M6942" s="4"/>
    </row>
    <row r="6943" spans="1:13" x14ac:dyDescent="0.25">
      <c r="A6943">
        <v>2873212765</v>
      </c>
      <c r="B6943" t="s">
        <v>726</v>
      </c>
      <c r="C6943" s="1">
        <v>42480</v>
      </c>
      <c r="D6943" s="8">
        <f>WEEKDAY(hourlySteps_merged[[#This Row],[ActivityDate]],1)</f>
        <v>4</v>
      </c>
      <c r="E6943" s="1" t="str">
        <f>TEXT(hourlySteps_merged[[#This Row],[ActivityDate]],"dddd")</f>
        <v>Wednesday</v>
      </c>
      <c r="F6943" s="6" t="s">
        <v>782</v>
      </c>
      <c r="G6943" s="6" t="str">
        <f>TEXT(hourlySteps_merged[[#This Row],[ActivityTime2]],"hh:mm:ss")</f>
        <v>13:00:00</v>
      </c>
      <c r="H6943">
        <v>184</v>
      </c>
      <c r="I6943">
        <v>33</v>
      </c>
      <c r="J6943">
        <v>0.55000000000000004</v>
      </c>
      <c r="K6943">
        <v>171</v>
      </c>
      <c r="L6943" s="1"/>
      <c r="M6943" s="4"/>
    </row>
    <row r="6944" spans="1:13" x14ac:dyDescent="0.25">
      <c r="A6944">
        <v>2873212765</v>
      </c>
      <c r="B6944" t="s">
        <v>727</v>
      </c>
      <c r="C6944" s="1">
        <v>42480</v>
      </c>
      <c r="D6944" s="8">
        <f>WEEKDAY(hourlySteps_merged[[#This Row],[ActivityDate]],1)</f>
        <v>4</v>
      </c>
      <c r="E6944" s="1" t="str">
        <f>TEXT(hourlySteps_merged[[#This Row],[ActivityDate]],"dddd")</f>
        <v>Wednesday</v>
      </c>
      <c r="F6944" s="6" t="s">
        <v>783</v>
      </c>
      <c r="G6944" s="6" t="str">
        <f>TEXT(hourlySteps_merged[[#This Row],[ActivityTime2]],"hh:mm:ss")</f>
        <v>14:00:00</v>
      </c>
      <c r="H6944">
        <v>114</v>
      </c>
      <c r="I6944">
        <v>63</v>
      </c>
      <c r="J6944">
        <v>1.05</v>
      </c>
      <c r="K6944">
        <v>251</v>
      </c>
      <c r="L6944" s="1"/>
      <c r="M6944" s="4"/>
    </row>
    <row r="6945" spans="1:13" x14ac:dyDescent="0.25">
      <c r="A6945">
        <v>2873212765</v>
      </c>
      <c r="B6945" t="s">
        <v>728</v>
      </c>
      <c r="C6945" s="1">
        <v>42480</v>
      </c>
      <c r="D6945" s="8">
        <f>WEEKDAY(hourlySteps_merged[[#This Row],[ActivityDate]],1)</f>
        <v>4</v>
      </c>
      <c r="E6945" s="1" t="str">
        <f>TEXT(hourlySteps_merged[[#This Row],[ActivityDate]],"dddd")</f>
        <v>Wednesday</v>
      </c>
      <c r="F6945" s="6" t="s">
        <v>784</v>
      </c>
      <c r="G6945" s="6" t="str">
        <f>TEXT(hourlySteps_merged[[#This Row],[ActivityTime2]],"hh:mm:ss")</f>
        <v>15:00:00</v>
      </c>
      <c r="H6945">
        <v>0</v>
      </c>
      <c r="I6945">
        <v>30</v>
      </c>
      <c r="J6945">
        <v>0.5</v>
      </c>
      <c r="K6945">
        <v>167</v>
      </c>
      <c r="L6945" s="1"/>
      <c r="M6945" s="4"/>
    </row>
    <row r="6946" spans="1:13" x14ac:dyDescent="0.25">
      <c r="A6946">
        <v>2873212765</v>
      </c>
      <c r="B6946" t="s">
        <v>729</v>
      </c>
      <c r="C6946" s="1">
        <v>42480</v>
      </c>
      <c r="D6946" s="8">
        <f>WEEKDAY(hourlySteps_merged[[#This Row],[ActivityDate]],1)</f>
        <v>4</v>
      </c>
      <c r="E6946" s="1" t="str">
        <f>TEXT(hourlySteps_merged[[#This Row],[ActivityDate]],"dddd")</f>
        <v>Wednesday</v>
      </c>
      <c r="F6946" s="6" t="s">
        <v>785</v>
      </c>
      <c r="G6946" s="6" t="str">
        <f>TEXT(hourlySteps_merged[[#This Row],[ActivityTime2]],"hh:mm:ss")</f>
        <v>16:00:00</v>
      </c>
      <c r="H6946">
        <v>0</v>
      </c>
      <c r="I6946">
        <v>17</v>
      </c>
      <c r="J6946">
        <v>0.283333</v>
      </c>
      <c r="K6946">
        <v>139</v>
      </c>
      <c r="L6946" s="1"/>
      <c r="M6946" s="4"/>
    </row>
    <row r="6947" spans="1:13" x14ac:dyDescent="0.25">
      <c r="A6947">
        <v>2873212765</v>
      </c>
      <c r="B6947" t="s">
        <v>43</v>
      </c>
      <c r="C6947" s="1">
        <v>42480</v>
      </c>
      <c r="D6947" s="8">
        <f>WEEKDAY(hourlySteps_merged[[#This Row],[ActivityDate]],1)</f>
        <v>4</v>
      </c>
      <c r="E6947" s="1" t="str">
        <f>TEXT(hourlySteps_merged[[#This Row],[ActivityDate]],"dddd")</f>
        <v>Wednesday</v>
      </c>
      <c r="F6947" s="6" t="s">
        <v>786</v>
      </c>
      <c r="G6947" s="6" t="str">
        <f>TEXT(hourlySteps_merged[[#This Row],[ActivityTime2]],"hh:mm:ss")</f>
        <v>17:00:00</v>
      </c>
      <c r="H6947">
        <v>0</v>
      </c>
      <c r="I6947">
        <v>2</v>
      </c>
      <c r="J6947">
        <v>3.3333000000000002E-2</v>
      </c>
      <c r="K6947">
        <v>91</v>
      </c>
      <c r="L6947" s="1"/>
      <c r="M6947" s="4"/>
    </row>
    <row r="6948" spans="1:13" x14ac:dyDescent="0.25">
      <c r="A6948">
        <v>2873212765</v>
      </c>
      <c r="B6948" t="s">
        <v>730</v>
      </c>
      <c r="C6948" s="1">
        <v>42480</v>
      </c>
      <c r="D6948" s="8">
        <f>WEEKDAY(hourlySteps_merged[[#This Row],[ActivityDate]],1)</f>
        <v>4</v>
      </c>
      <c r="E6948" s="1" t="str">
        <f>TEXT(hourlySteps_merged[[#This Row],[ActivityDate]],"dddd")</f>
        <v>Wednesday</v>
      </c>
      <c r="F6948" s="6" t="s">
        <v>787</v>
      </c>
      <c r="G6948" s="6" t="str">
        <f>TEXT(hourlySteps_merged[[#This Row],[ActivityTime2]],"hh:mm:ss")</f>
        <v>18:00:00</v>
      </c>
      <c r="H6948">
        <v>0</v>
      </c>
      <c r="I6948">
        <v>22</v>
      </c>
      <c r="J6948">
        <v>0.36666700000000002</v>
      </c>
      <c r="K6948">
        <v>143</v>
      </c>
      <c r="L6948" s="1"/>
      <c r="M6948" s="4"/>
    </row>
    <row r="6949" spans="1:13" x14ac:dyDescent="0.25">
      <c r="A6949">
        <v>2873212765</v>
      </c>
      <c r="B6949" t="s">
        <v>731</v>
      </c>
      <c r="C6949" s="1">
        <v>42480</v>
      </c>
      <c r="D6949" s="8">
        <f>WEEKDAY(hourlySteps_merged[[#This Row],[ActivityDate]],1)</f>
        <v>4</v>
      </c>
      <c r="E6949" s="1" t="str">
        <f>TEXT(hourlySteps_merged[[#This Row],[ActivityDate]],"dddd")</f>
        <v>Wednesday</v>
      </c>
      <c r="F6949" s="6" t="s">
        <v>788</v>
      </c>
      <c r="G6949" s="6" t="str">
        <f>TEXT(hourlySteps_merged[[#This Row],[ActivityTime2]],"hh:mm:ss")</f>
        <v>19:00:00</v>
      </c>
      <c r="H6949">
        <v>0</v>
      </c>
      <c r="I6949">
        <v>2</v>
      </c>
      <c r="J6949">
        <v>3.3333000000000002E-2</v>
      </c>
      <c r="K6949">
        <v>91</v>
      </c>
      <c r="L6949" s="1"/>
      <c r="M6949" s="4"/>
    </row>
    <row r="6950" spans="1:13" x14ac:dyDescent="0.25">
      <c r="A6950">
        <v>2873212765</v>
      </c>
      <c r="B6950" t="s">
        <v>732</v>
      </c>
      <c r="C6950" s="1">
        <v>42480</v>
      </c>
      <c r="D6950" s="8">
        <f>WEEKDAY(hourlySteps_merged[[#This Row],[ActivityDate]],1)</f>
        <v>4</v>
      </c>
      <c r="E6950" s="1" t="str">
        <f>TEXT(hourlySteps_merged[[#This Row],[ActivityDate]],"dddd")</f>
        <v>Wednesday</v>
      </c>
      <c r="F6950" s="6" t="s">
        <v>789</v>
      </c>
      <c r="G6950" s="6" t="str">
        <f>TEXT(hourlySteps_merged[[#This Row],[ActivityTime2]],"hh:mm:ss")</f>
        <v>20:00:00</v>
      </c>
      <c r="H6950">
        <v>0</v>
      </c>
      <c r="I6950">
        <v>8</v>
      </c>
      <c r="J6950">
        <v>0.13333300000000001</v>
      </c>
      <c r="K6950">
        <v>111</v>
      </c>
      <c r="L6950" s="1"/>
      <c r="M6950" s="4"/>
    </row>
    <row r="6951" spans="1:13" x14ac:dyDescent="0.25">
      <c r="A6951">
        <v>2873212765</v>
      </c>
      <c r="B6951" t="s">
        <v>733</v>
      </c>
      <c r="C6951" s="1">
        <v>42480</v>
      </c>
      <c r="D6951" s="8">
        <f>WEEKDAY(hourlySteps_merged[[#This Row],[ActivityDate]],1)</f>
        <v>4</v>
      </c>
      <c r="E6951" s="1" t="str">
        <f>TEXT(hourlySteps_merged[[#This Row],[ActivityDate]],"dddd")</f>
        <v>Wednesday</v>
      </c>
      <c r="F6951" s="6" t="s">
        <v>790</v>
      </c>
      <c r="G6951" s="6" t="str">
        <f>TEXT(hourlySteps_merged[[#This Row],[ActivityTime2]],"hh:mm:ss")</f>
        <v>21:00:00</v>
      </c>
      <c r="H6951">
        <v>0</v>
      </c>
      <c r="I6951">
        <v>9</v>
      </c>
      <c r="J6951">
        <v>0.15</v>
      </c>
      <c r="K6951">
        <v>113</v>
      </c>
      <c r="L6951" s="1"/>
      <c r="M6951" s="4"/>
    </row>
    <row r="6952" spans="1:13" x14ac:dyDescent="0.25">
      <c r="A6952">
        <v>2873212765</v>
      </c>
      <c r="B6952" t="s">
        <v>734</v>
      </c>
      <c r="C6952" s="1">
        <v>42480</v>
      </c>
      <c r="D6952" s="8">
        <f>WEEKDAY(hourlySteps_merged[[#This Row],[ActivityDate]],1)</f>
        <v>4</v>
      </c>
      <c r="E6952" s="1" t="str">
        <f>TEXT(hourlySteps_merged[[#This Row],[ActivityDate]],"dddd")</f>
        <v>Wednesday</v>
      </c>
      <c r="F6952" s="6" t="s">
        <v>791</v>
      </c>
      <c r="G6952" s="6" t="str">
        <f>TEXT(hourlySteps_merged[[#This Row],[ActivityTime2]],"hh:mm:ss")</f>
        <v>22:00:00</v>
      </c>
      <c r="H6952">
        <v>402</v>
      </c>
      <c r="I6952">
        <v>3</v>
      </c>
      <c r="J6952">
        <v>0.05</v>
      </c>
      <c r="K6952">
        <v>94</v>
      </c>
      <c r="L6952" s="1"/>
      <c r="M6952" s="4"/>
    </row>
    <row r="6953" spans="1:13" x14ac:dyDescent="0.25">
      <c r="A6953">
        <v>2873212765</v>
      </c>
      <c r="B6953" t="s">
        <v>735</v>
      </c>
      <c r="C6953" s="1">
        <v>42480</v>
      </c>
      <c r="D6953" s="8">
        <f>WEEKDAY(hourlySteps_merged[[#This Row],[ActivityDate]],1)</f>
        <v>4</v>
      </c>
      <c r="E6953" s="1" t="str">
        <f>TEXT(hourlySteps_merged[[#This Row],[ActivityDate]],"dddd")</f>
        <v>Wednesday</v>
      </c>
      <c r="F6953" s="6" t="s">
        <v>792</v>
      </c>
      <c r="G6953" s="6" t="str">
        <f>TEXT(hourlySteps_merged[[#This Row],[ActivityTime2]],"hh:mm:ss")</f>
        <v>23:00:00</v>
      </c>
      <c r="H6953">
        <v>20</v>
      </c>
      <c r="I6953">
        <v>0</v>
      </c>
      <c r="J6953">
        <v>0</v>
      </c>
      <c r="K6953">
        <v>86</v>
      </c>
      <c r="L6953" s="1"/>
      <c r="M6953" s="4"/>
    </row>
    <row r="6954" spans="1:13" x14ac:dyDescent="0.25">
      <c r="A6954">
        <v>2873212765</v>
      </c>
      <c r="B6954" t="s">
        <v>736</v>
      </c>
      <c r="C6954" s="1">
        <v>42480</v>
      </c>
      <c r="D6954" s="8">
        <f>WEEKDAY(hourlySteps_merged[[#This Row],[ActivityDate]],1)</f>
        <v>4</v>
      </c>
      <c r="E6954" s="1" t="str">
        <f>TEXT(hourlySteps_merged[[#This Row],[ActivityDate]],"dddd")</f>
        <v>Wednesday</v>
      </c>
      <c r="F6954" s="6" t="s">
        <v>769</v>
      </c>
      <c r="G6954" s="6" t="str">
        <f>TEXT(hourlySteps_merged[[#This Row],[ActivityTime2]],"hh:mm:ss")</f>
        <v>00:00:00</v>
      </c>
      <c r="H6954">
        <v>536</v>
      </c>
      <c r="I6954">
        <v>0</v>
      </c>
      <c r="J6954">
        <v>0</v>
      </c>
      <c r="K6954">
        <v>70</v>
      </c>
      <c r="L6954" s="1"/>
      <c r="M6954" s="4"/>
    </row>
    <row r="6955" spans="1:13" x14ac:dyDescent="0.25">
      <c r="A6955">
        <v>2873212765</v>
      </c>
      <c r="B6955" t="s">
        <v>737</v>
      </c>
      <c r="C6955" s="1">
        <v>42480</v>
      </c>
      <c r="D6955" s="8">
        <f>WEEKDAY(hourlySteps_merged[[#This Row],[ActivityDate]],1)</f>
        <v>4</v>
      </c>
      <c r="E6955" s="1" t="str">
        <f>TEXT(hourlySteps_merged[[#This Row],[ActivityDate]],"dddd")</f>
        <v>Wednesday</v>
      </c>
      <c r="F6955" s="6" t="s">
        <v>770</v>
      </c>
      <c r="G6955" s="6" t="str">
        <f>TEXT(hourlySteps_merged[[#This Row],[ActivityTime2]],"hh:mm:ss")</f>
        <v>01:00:00</v>
      </c>
      <c r="H6955">
        <v>902</v>
      </c>
      <c r="I6955">
        <v>0</v>
      </c>
      <c r="J6955">
        <v>0</v>
      </c>
      <c r="K6955">
        <v>71</v>
      </c>
      <c r="L6955" s="1"/>
      <c r="M6955" s="4"/>
    </row>
    <row r="6956" spans="1:13" x14ac:dyDescent="0.25">
      <c r="A6956">
        <v>2873212765</v>
      </c>
      <c r="B6956" t="s">
        <v>738</v>
      </c>
      <c r="C6956" s="1">
        <v>42480</v>
      </c>
      <c r="D6956" s="8">
        <f>WEEKDAY(hourlySteps_merged[[#This Row],[ActivityDate]],1)</f>
        <v>4</v>
      </c>
      <c r="E6956" s="1" t="str">
        <f>TEXT(hourlySteps_merged[[#This Row],[ActivityDate]],"dddd")</f>
        <v>Wednesday</v>
      </c>
      <c r="F6956" s="6" t="s">
        <v>771</v>
      </c>
      <c r="G6956" s="6" t="str">
        <f>TEXT(hourlySteps_merged[[#This Row],[ActivityTime2]],"hh:mm:ss")</f>
        <v>02:00:00</v>
      </c>
      <c r="H6956">
        <v>780</v>
      </c>
      <c r="I6956">
        <v>2</v>
      </c>
      <c r="J6956">
        <v>3.3333000000000002E-2</v>
      </c>
      <c r="K6956">
        <v>74</v>
      </c>
      <c r="L6956" s="1"/>
      <c r="M6956" s="4"/>
    </row>
    <row r="6957" spans="1:13" x14ac:dyDescent="0.25">
      <c r="A6957">
        <v>2873212765</v>
      </c>
      <c r="B6957" t="s">
        <v>739</v>
      </c>
      <c r="C6957" s="1">
        <v>42480</v>
      </c>
      <c r="D6957" s="8">
        <f>WEEKDAY(hourlySteps_merged[[#This Row],[ActivityDate]],1)</f>
        <v>4</v>
      </c>
      <c r="E6957" s="1" t="str">
        <f>TEXT(hourlySteps_merged[[#This Row],[ActivityDate]],"dddd")</f>
        <v>Wednesday</v>
      </c>
      <c r="F6957" s="6" t="s">
        <v>772</v>
      </c>
      <c r="G6957" s="6" t="str">
        <f>TEXT(hourlySteps_merged[[#This Row],[ActivityTime2]],"hh:mm:ss")</f>
        <v>03:00:00</v>
      </c>
      <c r="H6957">
        <v>750</v>
      </c>
      <c r="I6957">
        <v>0</v>
      </c>
      <c r="J6957">
        <v>0</v>
      </c>
      <c r="K6957">
        <v>70</v>
      </c>
      <c r="L6957" s="1"/>
      <c r="M6957" s="4"/>
    </row>
    <row r="6958" spans="1:13" x14ac:dyDescent="0.25">
      <c r="A6958">
        <v>2873212765</v>
      </c>
      <c r="B6958" t="s">
        <v>740</v>
      </c>
      <c r="C6958" s="1">
        <v>42480</v>
      </c>
      <c r="D6958" s="8">
        <f>WEEKDAY(hourlySteps_merged[[#This Row],[ActivityDate]],1)</f>
        <v>4</v>
      </c>
      <c r="E6958" s="1" t="str">
        <f>TEXT(hourlySteps_merged[[#This Row],[ActivityDate]],"dddd")</f>
        <v>Wednesday</v>
      </c>
      <c r="F6958" s="6" t="s">
        <v>773</v>
      </c>
      <c r="G6958" s="6" t="str">
        <f>TEXT(hourlySteps_merged[[#This Row],[ActivityTime2]],"hh:mm:ss")</f>
        <v>04:00:00</v>
      </c>
      <c r="H6958">
        <v>458</v>
      </c>
      <c r="I6958">
        <v>0</v>
      </c>
      <c r="J6958">
        <v>0</v>
      </c>
      <c r="K6958">
        <v>71</v>
      </c>
      <c r="L6958" s="1"/>
      <c r="M6958" s="4"/>
    </row>
    <row r="6959" spans="1:13" x14ac:dyDescent="0.25">
      <c r="A6959">
        <v>2873212765</v>
      </c>
      <c r="B6959" t="s">
        <v>741</v>
      </c>
      <c r="C6959" s="1">
        <v>42480</v>
      </c>
      <c r="D6959" s="8">
        <f>WEEKDAY(hourlySteps_merged[[#This Row],[ActivityDate]],1)</f>
        <v>4</v>
      </c>
      <c r="E6959" s="1" t="str">
        <f>TEXT(hourlySteps_merged[[#This Row],[ActivityDate]],"dddd")</f>
        <v>Wednesday</v>
      </c>
      <c r="F6959" s="6" t="s">
        <v>774</v>
      </c>
      <c r="G6959" s="6" t="str">
        <f>TEXT(hourlySteps_merged[[#This Row],[ActivityTime2]],"hh:mm:ss")</f>
        <v>05:00:00</v>
      </c>
      <c r="H6959">
        <v>582</v>
      </c>
      <c r="I6959">
        <v>1</v>
      </c>
      <c r="J6959">
        <v>1.6667000000000001E-2</v>
      </c>
      <c r="K6959">
        <v>72</v>
      </c>
      <c r="L6959" s="1"/>
      <c r="M6959" s="4"/>
    </row>
    <row r="6960" spans="1:13" x14ac:dyDescent="0.25">
      <c r="A6960">
        <v>2873212765</v>
      </c>
      <c r="B6960" t="s">
        <v>742</v>
      </c>
      <c r="C6960" s="1">
        <v>42480</v>
      </c>
      <c r="D6960" s="8">
        <f>WEEKDAY(hourlySteps_merged[[#This Row],[ActivityDate]],1)</f>
        <v>4</v>
      </c>
      <c r="E6960" s="1" t="str">
        <f>TEXT(hourlySteps_merged[[#This Row],[ActivityDate]],"dddd")</f>
        <v>Wednesday</v>
      </c>
      <c r="F6960" s="6" t="s">
        <v>775</v>
      </c>
      <c r="G6960" s="6" t="str">
        <f>TEXT(hourlySteps_merged[[#This Row],[ActivityTime2]],"hh:mm:ss")</f>
        <v>06:00:00</v>
      </c>
      <c r="H6960">
        <v>680</v>
      </c>
      <c r="I6960">
        <v>0</v>
      </c>
      <c r="J6960">
        <v>0</v>
      </c>
      <c r="K6960">
        <v>71</v>
      </c>
      <c r="L6960" s="1"/>
      <c r="M6960" s="4"/>
    </row>
    <row r="6961" spans="1:13" x14ac:dyDescent="0.25">
      <c r="A6961">
        <v>2873212765</v>
      </c>
      <c r="B6961" t="s">
        <v>743</v>
      </c>
      <c r="C6961" s="1">
        <v>42480</v>
      </c>
      <c r="D6961" s="8">
        <f>WEEKDAY(hourlySteps_merged[[#This Row],[ActivityDate]],1)</f>
        <v>4</v>
      </c>
      <c r="E6961" s="1" t="str">
        <f>TEXT(hourlySteps_merged[[#This Row],[ActivityDate]],"dddd")</f>
        <v>Wednesday</v>
      </c>
      <c r="F6961" s="6" t="s">
        <v>776</v>
      </c>
      <c r="G6961" s="6" t="str">
        <f>TEXT(hourlySteps_merged[[#This Row],[ActivityTime2]],"hh:mm:ss")</f>
        <v>07:00:00</v>
      </c>
      <c r="H6961">
        <v>45</v>
      </c>
      <c r="I6961">
        <v>0</v>
      </c>
      <c r="J6961">
        <v>0</v>
      </c>
      <c r="K6961">
        <v>70</v>
      </c>
      <c r="L6961" s="1"/>
      <c r="M6961" s="4"/>
    </row>
    <row r="6962" spans="1:13" x14ac:dyDescent="0.25">
      <c r="A6962">
        <v>2873212765</v>
      </c>
      <c r="B6962" t="s">
        <v>744</v>
      </c>
      <c r="C6962" s="1">
        <v>42480</v>
      </c>
      <c r="D6962" s="8">
        <f>WEEKDAY(hourlySteps_merged[[#This Row],[ActivityDate]],1)</f>
        <v>4</v>
      </c>
      <c r="E6962" s="1" t="str">
        <f>TEXT(hourlySteps_merged[[#This Row],[ActivityDate]],"dddd")</f>
        <v>Wednesday</v>
      </c>
      <c r="F6962" s="6" t="s">
        <v>777</v>
      </c>
      <c r="G6962" s="6" t="str">
        <f>TEXT(hourlySteps_merged[[#This Row],[ActivityTime2]],"hh:mm:ss")</f>
        <v>08:00:00</v>
      </c>
      <c r="H6962">
        <v>238</v>
      </c>
      <c r="I6962">
        <v>0</v>
      </c>
      <c r="J6962">
        <v>0</v>
      </c>
      <c r="K6962">
        <v>70</v>
      </c>
      <c r="L6962" s="1"/>
      <c r="M6962" s="4"/>
    </row>
    <row r="6963" spans="1:13" x14ac:dyDescent="0.25">
      <c r="A6963">
        <v>2873212765</v>
      </c>
      <c r="B6963" t="s">
        <v>745</v>
      </c>
      <c r="C6963" s="1">
        <v>42480</v>
      </c>
      <c r="D6963" s="8">
        <f>WEEKDAY(hourlySteps_merged[[#This Row],[ActivityDate]],1)</f>
        <v>4</v>
      </c>
      <c r="E6963" s="1" t="str">
        <f>TEXT(hourlySteps_merged[[#This Row],[ActivityDate]],"dddd")</f>
        <v>Wednesday</v>
      </c>
      <c r="F6963" s="6" t="s">
        <v>778</v>
      </c>
      <c r="G6963" s="6" t="str">
        <f>TEXT(hourlySteps_merged[[#This Row],[ActivityTime2]],"hh:mm:ss")</f>
        <v>09:00:00</v>
      </c>
      <c r="H6963">
        <v>314</v>
      </c>
      <c r="I6963">
        <v>2</v>
      </c>
      <c r="J6963">
        <v>3.3333000000000002E-2</v>
      </c>
      <c r="K6963">
        <v>75</v>
      </c>
      <c r="L6963" s="1"/>
      <c r="M6963" s="4"/>
    </row>
    <row r="6964" spans="1:13" x14ac:dyDescent="0.25">
      <c r="A6964">
        <v>2873212765</v>
      </c>
      <c r="B6964" t="s">
        <v>746</v>
      </c>
      <c r="C6964" s="1">
        <v>42480</v>
      </c>
      <c r="D6964" s="8">
        <f>WEEKDAY(hourlySteps_merged[[#This Row],[ActivityDate]],1)</f>
        <v>4</v>
      </c>
      <c r="E6964" s="1" t="str">
        <f>TEXT(hourlySteps_merged[[#This Row],[ActivityDate]],"dddd")</f>
        <v>Wednesday</v>
      </c>
      <c r="F6964" s="6" t="s">
        <v>779</v>
      </c>
      <c r="G6964" s="6" t="str">
        <f>TEXT(hourlySteps_merged[[#This Row],[ActivityTime2]],"hh:mm:ss")</f>
        <v>10:00:00</v>
      </c>
      <c r="H6964">
        <v>79</v>
      </c>
      <c r="I6964">
        <v>0</v>
      </c>
      <c r="J6964">
        <v>0</v>
      </c>
      <c r="K6964">
        <v>72</v>
      </c>
      <c r="L6964" s="1"/>
      <c r="M6964" s="4"/>
    </row>
    <row r="6965" spans="1:13" x14ac:dyDescent="0.25">
      <c r="A6965">
        <v>2873212765</v>
      </c>
      <c r="B6965" t="s">
        <v>747</v>
      </c>
      <c r="C6965" s="1">
        <v>42480</v>
      </c>
      <c r="D6965" s="8">
        <f>WEEKDAY(hourlySteps_merged[[#This Row],[ActivityDate]],1)</f>
        <v>4</v>
      </c>
      <c r="E6965" s="1" t="str">
        <f>TEXT(hourlySteps_merged[[#This Row],[ActivityDate]],"dddd")</f>
        <v>Wednesday</v>
      </c>
      <c r="F6965" s="6" t="s">
        <v>780</v>
      </c>
      <c r="G6965" s="6" t="str">
        <f>TEXT(hourlySteps_merged[[#This Row],[ActivityTime2]],"hh:mm:ss")</f>
        <v>11:00:00</v>
      </c>
      <c r="H6965">
        <v>292</v>
      </c>
      <c r="I6965">
        <v>8</v>
      </c>
      <c r="J6965">
        <v>0.13333300000000001</v>
      </c>
      <c r="K6965">
        <v>92</v>
      </c>
      <c r="L6965" s="1"/>
      <c r="M6965" s="4"/>
    </row>
    <row r="6966" spans="1:13" x14ac:dyDescent="0.25">
      <c r="A6966">
        <v>2873212765</v>
      </c>
      <c r="B6966" t="s">
        <v>748</v>
      </c>
      <c r="C6966" s="1">
        <v>42480</v>
      </c>
      <c r="D6966" s="8">
        <f>WEEKDAY(hourlySteps_merged[[#This Row],[ActivityDate]],1)</f>
        <v>4</v>
      </c>
      <c r="E6966" s="1" t="str">
        <f>TEXT(hourlySteps_merged[[#This Row],[ActivityDate]],"dddd")</f>
        <v>Wednesday</v>
      </c>
      <c r="F6966" s="6" t="s">
        <v>781</v>
      </c>
      <c r="G6966" s="6" t="str">
        <f>TEXT(hourlySteps_merged[[#This Row],[ActivityTime2]],"hh:mm:ss")</f>
        <v>12:00:00</v>
      </c>
      <c r="H6966">
        <v>36</v>
      </c>
      <c r="I6966">
        <v>13</v>
      </c>
      <c r="J6966">
        <v>0.216667</v>
      </c>
      <c r="K6966">
        <v>113</v>
      </c>
      <c r="L6966" s="1"/>
      <c r="M6966" s="4"/>
    </row>
    <row r="6967" spans="1:13" x14ac:dyDescent="0.25">
      <c r="A6967">
        <v>2873212765</v>
      </c>
      <c r="B6967" t="s">
        <v>749</v>
      </c>
      <c r="C6967" s="1">
        <v>42480</v>
      </c>
      <c r="D6967" s="8">
        <f>WEEKDAY(hourlySteps_merged[[#This Row],[ActivityDate]],1)</f>
        <v>4</v>
      </c>
      <c r="E6967" s="1" t="str">
        <f>TEXT(hourlySteps_merged[[#This Row],[ActivityDate]],"dddd")</f>
        <v>Wednesday</v>
      </c>
      <c r="F6967" s="6" t="s">
        <v>782</v>
      </c>
      <c r="G6967" s="6" t="str">
        <f>TEXT(hourlySteps_merged[[#This Row],[ActivityTime2]],"hh:mm:ss")</f>
        <v>13:00:00</v>
      </c>
      <c r="H6967">
        <v>203</v>
      </c>
      <c r="I6967">
        <v>0</v>
      </c>
      <c r="J6967">
        <v>0</v>
      </c>
      <c r="K6967">
        <v>74</v>
      </c>
      <c r="L6967" s="1"/>
      <c r="M6967" s="4"/>
    </row>
    <row r="6968" spans="1:13" x14ac:dyDescent="0.25">
      <c r="A6968">
        <v>2873212765</v>
      </c>
      <c r="B6968" t="s">
        <v>750</v>
      </c>
      <c r="C6968" s="1">
        <v>42480</v>
      </c>
      <c r="D6968" s="8">
        <f>WEEKDAY(hourlySteps_merged[[#This Row],[ActivityDate]],1)</f>
        <v>4</v>
      </c>
      <c r="E6968" s="1" t="str">
        <f>TEXT(hourlySteps_merged[[#This Row],[ActivityDate]],"dddd")</f>
        <v>Wednesday</v>
      </c>
      <c r="F6968" s="6" t="s">
        <v>783</v>
      </c>
      <c r="G6968" s="6" t="str">
        <f>TEXT(hourlySteps_merged[[#This Row],[ActivityTime2]],"hh:mm:ss")</f>
        <v>14:00:00</v>
      </c>
      <c r="H6968">
        <v>0</v>
      </c>
      <c r="I6968">
        <v>1</v>
      </c>
      <c r="J6968">
        <v>1.6667000000000001E-2</v>
      </c>
      <c r="K6968">
        <v>76</v>
      </c>
      <c r="L6968" s="1"/>
      <c r="M6968" s="4"/>
    </row>
    <row r="6969" spans="1:13" x14ac:dyDescent="0.25">
      <c r="A6969">
        <v>2873212765</v>
      </c>
      <c r="B6969" t="s">
        <v>751</v>
      </c>
      <c r="C6969" s="1">
        <v>42480</v>
      </c>
      <c r="D6969" s="8">
        <f>WEEKDAY(hourlySteps_merged[[#This Row],[ActivityDate]],1)</f>
        <v>4</v>
      </c>
      <c r="E6969" s="1" t="str">
        <f>TEXT(hourlySteps_merged[[#This Row],[ActivityDate]],"dddd")</f>
        <v>Wednesday</v>
      </c>
      <c r="F6969" s="6" t="s">
        <v>784</v>
      </c>
      <c r="G6969" s="6" t="str">
        <f>TEXT(hourlySteps_merged[[#This Row],[ActivityTime2]],"hh:mm:ss")</f>
        <v>15:00:00</v>
      </c>
      <c r="H6969">
        <v>123</v>
      </c>
      <c r="I6969">
        <v>1</v>
      </c>
      <c r="J6969">
        <v>1.6667000000000001E-2</v>
      </c>
      <c r="K6969">
        <v>74</v>
      </c>
      <c r="L6969" s="1"/>
      <c r="M6969" s="4"/>
    </row>
    <row r="6970" spans="1:13" x14ac:dyDescent="0.25">
      <c r="A6970">
        <v>2873212765</v>
      </c>
      <c r="B6970" t="s">
        <v>752</v>
      </c>
      <c r="C6970" s="1">
        <v>42480</v>
      </c>
      <c r="D6970" s="8">
        <f>WEEKDAY(hourlySteps_merged[[#This Row],[ActivityDate]],1)</f>
        <v>4</v>
      </c>
      <c r="E6970" s="1" t="str">
        <f>TEXT(hourlySteps_merged[[#This Row],[ActivityDate]],"dddd")</f>
        <v>Wednesday</v>
      </c>
      <c r="F6970" s="6" t="s">
        <v>785</v>
      </c>
      <c r="G6970" s="6" t="str">
        <f>TEXT(hourlySteps_merged[[#This Row],[ActivityTime2]],"hh:mm:ss")</f>
        <v>16:00:00</v>
      </c>
      <c r="H6970">
        <v>0</v>
      </c>
      <c r="I6970">
        <v>5</v>
      </c>
      <c r="J6970">
        <v>8.3333000000000004E-2</v>
      </c>
      <c r="K6970">
        <v>85</v>
      </c>
      <c r="L6970" s="1"/>
      <c r="M6970" s="4"/>
    </row>
    <row r="6971" spans="1:13" x14ac:dyDescent="0.25">
      <c r="A6971">
        <v>2873212765</v>
      </c>
      <c r="B6971" t="s">
        <v>48</v>
      </c>
      <c r="C6971" s="1">
        <v>42480</v>
      </c>
      <c r="D6971" s="8">
        <f>WEEKDAY(hourlySteps_merged[[#This Row],[ActivityDate]],1)</f>
        <v>4</v>
      </c>
      <c r="E6971" s="1" t="str">
        <f>TEXT(hourlySteps_merged[[#This Row],[ActivityDate]],"dddd")</f>
        <v>Wednesday</v>
      </c>
      <c r="F6971" s="6" t="s">
        <v>786</v>
      </c>
      <c r="G6971" s="6" t="str">
        <f>TEXT(hourlySteps_merged[[#This Row],[ActivityTime2]],"hh:mm:ss")</f>
        <v>17:00:00</v>
      </c>
      <c r="H6971">
        <v>0</v>
      </c>
      <c r="I6971">
        <v>47</v>
      </c>
      <c r="J6971">
        <v>0.78333299999999995</v>
      </c>
      <c r="K6971">
        <v>221</v>
      </c>
      <c r="L6971" s="1"/>
      <c r="M6971" s="4"/>
    </row>
    <row r="6972" spans="1:13" x14ac:dyDescent="0.25">
      <c r="A6972">
        <v>2873212765</v>
      </c>
      <c r="B6972" t="s">
        <v>753</v>
      </c>
      <c r="C6972" s="1">
        <v>42480</v>
      </c>
      <c r="D6972" s="8">
        <f>WEEKDAY(hourlySteps_merged[[#This Row],[ActivityDate]],1)</f>
        <v>4</v>
      </c>
      <c r="E6972" s="1" t="str">
        <f>TEXT(hourlySteps_merged[[#This Row],[ActivityDate]],"dddd")</f>
        <v>Wednesday</v>
      </c>
      <c r="F6972" s="6" t="s">
        <v>787</v>
      </c>
      <c r="G6972" s="6" t="str">
        <f>TEXT(hourlySteps_merged[[#This Row],[ActivityTime2]],"hh:mm:ss")</f>
        <v>18:00:00</v>
      </c>
      <c r="H6972">
        <v>0</v>
      </c>
      <c r="I6972">
        <v>10</v>
      </c>
      <c r="J6972">
        <v>0.16666700000000001</v>
      </c>
      <c r="K6972">
        <v>101</v>
      </c>
      <c r="L6972" s="1"/>
      <c r="M6972" s="4"/>
    </row>
    <row r="6973" spans="1:13" x14ac:dyDescent="0.25">
      <c r="A6973">
        <v>2873212765</v>
      </c>
      <c r="B6973" t="s">
        <v>754</v>
      </c>
      <c r="C6973" s="1">
        <v>42480</v>
      </c>
      <c r="D6973" s="8">
        <f>WEEKDAY(hourlySteps_merged[[#This Row],[ActivityDate]],1)</f>
        <v>4</v>
      </c>
      <c r="E6973" s="1" t="str">
        <f>TEXT(hourlySteps_merged[[#This Row],[ActivityDate]],"dddd")</f>
        <v>Wednesday</v>
      </c>
      <c r="F6973" s="6" t="s">
        <v>788</v>
      </c>
      <c r="G6973" s="6" t="str">
        <f>TEXT(hourlySteps_merged[[#This Row],[ActivityTime2]],"hh:mm:ss")</f>
        <v>19:00:00</v>
      </c>
      <c r="H6973">
        <v>0</v>
      </c>
      <c r="I6973">
        <v>12</v>
      </c>
      <c r="J6973">
        <v>0.2</v>
      </c>
      <c r="K6973">
        <v>110</v>
      </c>
      <c r="L6973" s="1"/>
      <c r="M6973" s="4"/>
    </row>
    <row r="6974" spans="1:13" x14ac:dyDescent="0.25">
      <c r="A6974">
        <v>2873212765</v>
      </c>
      <c r="B6974" t="s">
        <v>755</v>
      </c>
      <c r="C6974" s="1">
        <v>42480</v>
      </c>
      <c r="D6974" s="8">
        <f>WEEKDAY(hourlySteps_merged[[#This Row],[ActivityDate]],1)</f>
        <v>4</v>
      </c>
      <c r="E6974" s="1" t="str">
        <f>TEXT(hourlySteps_merged[[#This Row],[ActivityDate]],"dddd")</f>
        <v>Wednesday</v>
      </c>
      <c r="F6974" s="6" t="s">
        <v>789</v>
      </c>
      <c r="G6974" s="6" t="str">
        <f>TEXT(hourlySteps_merged[[#This Row],[ActivityTime2]],"hh:mm:ss")</f>
        <v>20:00:00</v>
      </c>
      <c r="H6974">
        <v>0</v>
      </c>
      <c r="I6974">
        <v>33</v>
      </c>
      <c r="J6974">
        <v>0.55000000000000004</v>
      </c>
      <c r="K6974">
        <v>170</v>
      </c>
      <c r="L6974" s="1"/>
      <c r="M6974" s="4"/>
    </row>
    <row r="6975" spans="1:13" x14ac:dyDescent="0.25">
      <c r="A6975">
        <v>2873212765</v>
      </c>
      <c r="B6975" t="s">
        <v>756</v>
      </c>
      <c r="C6975" s="1">
        <v>42480</v>
      </c>
      <c r="D6975" s="8">
        <f>WEEKDAY(hourlySteps_merged[[#This Row],[ActivityDate]],1)</f>
        <v>4</v>
      </c>
      <c r="E6975" s="1" t="str">
        <f>TEXT(hourlySteps_merged[[#This Row],[ActivityDate]],"dddd")</f>
        <v>Wednesday</v>
      </c>
      <c r="F6975" s="6" t="s">
        <v>790</v>
      </c>
      <c r="G6975" s="6" t="str">
        <f>TEXT(hourlySteps_merged[[#This Row],[ActivityTime2]],"hh:mm:ss")</f>
        <v>21:00:00</v>
      </c>
      <c r="H6975">
        <v>0</v>
      </c>
      <c r="I6975">
        <v>15</v>
      </c>
      <c r="J6975">
        <v>0.25</v>
      </c>
      <c r="K6975">
        <v>118</v>
      </c>
      <c r="L6975" s="1"/>
      <c r="M6975" s="4"/>
    </row>
    <row r="6976" spans="1:13" x14ac:dyDescent="0.25">
      <c r="A6976">
        <v>2873212765</v>
      </c>
      <c r="B6976" t="s">
        <v>757</v>
      </c>
      <c r="C6976" s="1">
        <v>42480</v>
      </c>
      <c r="D6976" s="8">
        <f>WEEKDAY(hourlySteps_merged[[#This Row],[ActivityDate]],1)</f>
        <v>4</v>
      </c>
      <c r="E6976" s="1" t="str">
        <f>TEXT(hourlySteps_merged[[#This Row],[ActivityDate]],"dddd")</f>
        <v>Wednesday</v>
      </c>
      <c r="F6976" s="6" t="s">
        <v>791</v>
      </c>
      <c r="G6976" s="6" t="str">
        <f>TEXT(hourlySteps_merged[[#This Row],[ActivityTime2]],"hh:mm:ss")</f>
        <v>22:00:00</v>
      </c>
      <c r="H6976">
        <v>0</v>
      </c>
      <c r="I6976">
        <v>8</v>
      </c>
      <c r="J6976">
        <v>0.13333300000000001</v>
      </c>
      <c r="K6976">
        <v>91</v>
      </c>
      <c r="L6976" s="1"/>
      <c r="M6976" s="4"/>
    </row>
    <row r="6977" spans="1:13" x14ac:dyDescent="0.25">
      <c r="A6977">
        <v>2873212765</v>
      </c>
      <c r="B6977" t="s">
        <v>758</v>
      </c>
      <c r="C6977" s="1">
        <v>42480</v>
      </c>
      <c r="D6977" s="8">
        <f>WEEKDAY(hourlySteps_merged[[#This Row],[ActivityDate]],1)</f>
        <v>4</v>
      </c>
      <c r="E6977" s="1" t="str">
        <f>TEXT(hourlySteps_merged[[#This Row],[ActivityDate]],"dddd")</f>
        <v>Wednesday</v>
      </c>
      <c r="F6977" s="6" t="s">
        <v>792</v>
      </c>
      <c r="G6977" s="6" t="str">
        <f>TEXT(hourlySteps_merged[[#This Row],[ActivityTime2]],"hh:mm:ss")</f>
        <v>23:00:00</v>
      </c>
      <c r="H6977">
        <v>383</v>
      </c>
      <c r="I6977">
        <v>1</v>
      </c>
      <c r="J6977">
        <v>1.6667000000000001E-2</v>
      </c>
      <c r="K6977">
        <v>78</v>
      </c>
      <c r="L6977" s="1"/>
      <c r="M6977" s="4"/>
    </row>
    <row r="6978" spans="1:13" x14ac:dyDescent="0.25">
      <c r="A6978">
        <v>2873212765</v>
      </c>
      <c r="B6978" t="s">
        <v>759</v>
      </c>
      <c r="C6978" s="1">
        <v>42480</v>
      </c>
      <c r="D6978" s="8">
        <f>WEEKDAY(hourlySteps_merged[[#This Row],[ActivityDate]],1)</f>
        <v>4</v>
      </c>
      <c r="E6978" s="1" t="str">
        <f>TEXT(hourlySteps_merged[[#This Row],[ActivityDate]],"dddd")</f>
        <v>Wednesday</v>
      </c>
      <c r="F6978" s="6" t="s">
        <v>769</v>
      </c>
      <c r="G6978" s="6" t="str">
        <f>TEXT(hourlySteps_merged[[#This Row],[ActivityTime2]],"hh:mm:ss")</f>
        <v>00:00:00</v>
      </c>
      <c r="H6978">
        <v>1162</v>
      </c>
      <c r="I6978">
        <v>0</v>
      </c>
      <c r="J6978">
        <v>0</v>
      </c>
      <c r="K6978">
        <v>73</v>
      </c>
      <c r="L6978" s="1"/>
      <c r="M6978" s="4"/>
    </row>
    <row r="6979" spans="1:13" x14ac:dyDescent="0.25">
      <c r="A6979">
        <v>2873212765</v>
      </c>
      <c r="B6979" t="s">
        <v>760</v>
      </c>
      <c r="C6979" s="1">
        <v>42480</v>
      </c>
      <c r="D6979" s="8">
        <f>WEEKDAY(hourlySteps_merged[[#This Row],[ActivityDate]],1)</f>
        <v>4</v>
      </c>
      <c r="E6979" s="1" t="str">
        <f>TEXT(hourlySteps_merged[[#This Row],[ActivityDate]],"dddd")</f>
        <v>Wednesday</v>
      </c>
      <c r="F6979" s="6" t="s">
        <v>770</v>
      </c>
      <c r="G6979" s="6" t="str">
        <f>TEXT(hourlySteps_merged[[#This Row],[ActivityTime2]],"hh:mm:ss")</f>
        <v>01:00:00</v>
      </c>
      <c r="H6979">
        <v>694</v>
      </c>
      <c r="I6979">
        <v>0</v>
      </c>
      <c r="J6979">
        <v>0</v>
      </c>
      <c r="K6979">
        <v>73</v>
      </c>
      <c r="L6979" s="1"/>
      <c r="M6979" s="4"/>
    </row>
    <row r="6980" spans="1:13" x14ac:dyDescent="0.25">
      <c r="A6980">
        <v>2873212765</v>
      </c>
      <c r="B6980" t="s">
        <v>761</v>
      </c>
      <c r="C6980" s="1">
        <v>42480</v>
      </c>
      <c r="D6980" s="8">
        <f>WEEKDAY(hourlySteps_merged[[#This Row],[ActivityDate]],1)</f>
        <v>4</v>
      </c>
      <c r="E6980" s="1" t="str">
        <f>TEXT(hourlySteps_merged[[#This Row],[ActivityDate]],"dddd")</f>
        <v>Wednesday</v>
      </c>
      <c r="F6980" s="6" t="s">
        <v>771</v>
      </c>
      <c r="G6980" s="6" t="str">
        <f>TEXT(hourlySteps_merged[[#This Row],[ActivityTime2]],"hh:mm:ss")</f>
        <v>02:00:00</v>
      </c>
      <c r="H6980">
        <v>1086</v>
      </c>
      <c r="I6980">
        <v>0</v>
      </c>
      <c r="J6980">
        <v>0</v>
      </c>
      <c r="K6980">
        <v>73</v>
      </c>
      <c r="L6980" s="1"/>
      <c r="M6980" s="4"/>
    </row>
    <row r="6981" spans="1:13" x14ac:dyDescent="0.25">
      <c r="A6981">
        <v>2873212765</v>
      </c>
      <c r="B6981" t="s">
        <v>762</v>
      </c>
      <c r="C6981" s="1">
        <v>42480</v>
      </c>
      <c r="D6981" s="8">
        <f>WEEKDAY(hourlySteps_merged[[#This Row],[ActivityDate]],1)</f>
        <v>4</v>
      </c>
      <c r="E6981" s="1" t="str">
        <f>TEXT(hourlySteps_merged[[#This Row],[ActivityDate]],"dddd")</f>
        <v>Wednesday</v>
      </c>
      <c r="F6981" s="6" t="s">
        <v>772</v>
      </c>
      <c r="G6981" s="6" t="str">
        <f>TEXT(hourlySteps_merged[[#This Row],[ActivityTime2]],"hh:mm:ss")</f>
        <v>03:00:00</v>
      </c>
      <c r="H6981">
        <v>1226</v>
      </c>
      <c r="I6981">
        <v>0</v>
      </c>
      <c r="J6981">
        <v>0</v>
      </c>
      <c r="K6981">
        <v>73</v>
      </c>
      <c r="L6981" s="1"/>
      <c r="M6981" s="4"/>
    </row>
    <row r="6982" spans="1:13" x14ac:dyDescent="0.25">
      <c r="A6982">
        <v>2873212765</v>
      </c>
      <c r="B6982" t="s">
        <v>763</v>
      </c>
      <c r="C6982" s="1">
        <v>42480</v>
      </c>
      <c r="D6982" s="8">
        <f>WEEKDAY(hourlySteps_merged[[#This Row],[ActivityDate]],1)</f>
        <v>4</v>
      </c>
      <c r="E6982" s="1" t="str">
        <f>TEXT(hourlySteps_merged[[#This Row],[ActivityDate]],"dddd")</f>
        <v>Wednesday</v>
      </c>
      <c r="F6982" s="6" t="s">
        <v>773</v>
      </c>
      <c r="G6982" s="6" t="str">
        <f>TEXT(hourlySteps_merged[[#This Row],[ActivityTime2]],"hh:mm:ss")</f>
        <v>04:00:00</v>
      </c>
      <c r="H6982">
        <v>437</v>
      </c>
      <c r="I6982">
        <v>0</v>
      </c>
      <c r="J6982">
        <v>0</v>
      </c>
      <c r="K6982">
        <v>73</v>
      </c>
      <c r="L6982" s="1"/>
      <c r="M6982" s="4"/>
    </row>
    <row r="6983" spans="1:13" x14ac:dyDescent="0.25">
      <c r="A6983">
        <v>2873212765</v>
      </c>
      <c r="B6983" t="s">
        <v>764</v>
      </c>
      <c r="C6983" s="1">
        <v>42480</v>
      </c>
      <c r="D6983" s="8">
        <f>WEEKDAY(hourlySteps_merged[[#This Row],[ActivityDate]],1)</f>
        <v>4</v>
      </c>
      <c r="E6983" s="1" t="str">
        <f>TEXT(hourlySteps_merged[[#This Row],[ActivityDate]],"dddd")</f>
        <v>Wednesday</v>
      </c>
      <c r="F6983" s="6" t="s">
        <v>774</v>
      </c>
      <c r="G6983" s="6" t="str">
        <f>TEXT(hourlySteps_merged[[#This Row],[ActivityTime2]],"hh:mm:ss")</f>
        <v>05:00:00</v>
      </c>
      <c r="H6983">
        <v>248</v>
      </c>
      <c r="I6983">
        <v>0</v>
      </c>
      <c r="J6983">
        <v>0</v>
      </c>
      <c r="K6983">
        <v>73</v>
      </c>
      <c r="L6983" s="1"/>
      <c r="M6983" s="4"/>
    </row>
    <row r="6984" spans="1:13" x14ac:dyDescent="0.25">
      <c r="A6984">
        <v>2873212765</v>
      </c>
      <c r="B6984" t="s">
        <v>765</v>
      </c>
      <c r="C6984" s="1">
        <v>42480</v>
      </c>
      <c r="D6984" s="8">
        <f>WEEKDAY(hourlySteps_merged[[#This Row],[ActivityDate]],1)</f>
        <v>4</v>
      </c>
      <c r="E6984" s="1" t="str">
        <f>TEXT(hourlySteps_merged[[#This Row],[ActivityDate]],"dddd")</f>
        <v>Wednesday</v>
      </c>
      <c r="F6984" s="6" t="s">
        <v>775</v>
      </c>
      <c r="G6984" s="6" t="str">
        <f>TEXT(hourlySteps_merged[[#This Row],[ActivityTime2]],"hh:mm:ss")</f>
        <v>06:00:00</v>
      </c>
      <c r="H6984">
        <v>788</v>
      </c>
      <c r="I6984">
        <v>7</v>
      </c>
      <c r="J6984">
        <v>0.11666700000000001</v>
      </c>
      <c r="K6984">
        <v>92</v>
      </c>
      <c r="L6984" s="1"/>
      <c r="M6984" s="4"/>
    </row>
    <row r="6985" spans="1:13" x14ac:dyDescent="0.25">
      <c r="A6985">
        <v>2873212765</v>
      </c>
      <c r="B6985" t="s">
        <v>766</v>
      </c>
      <c r="C6985" s="1">
        <v>42480</v>
      </c>
      <c r="D6985" s="8">
        <f>WEEKDAY(hourlySteps_merged[[#This Row],[ActivityDate]],1)</f>
        <v>4</v>
      </c>
      <c r="E6985" s="1" t="str">
        <f>TEXT(hourlySteps_merged[[#This Row],[ActivityDate]],"dddd")</f>
        <v>Wednesday</v>
      </c>
      <c r="F6985" s="6" t="s">
        <v>776</v>
      </c>
      <c r="G6985" s="6" t="str">
        <f>TEXT(hourlySteps_merged[[#This Row],[ActivityTime2]],"hh:mm:ss")</f>
        <v>07:00:00</v>
      </c>
      <c r="H6985">
        <v>784</v>
      </c>
      <c r="I6985">
        <v>18</v>
      </c>
      <c r="J6985">
        <v>0.3</v>
      </c>
      <c r="K6985">
        <v>170</v>
      </c>
      <c r="L6985" s="1"/>
      <c r="M6985" s="4"/>
    </row>
    <row r="6986" spans="1:13" x14ac:dyDescent="0.25">
      <c r="A6986">
        <v>2873212765</v>
      </c>
      <c r="B6986" t="s">
        <v>767</v>
      </c>
      <c r="C6986" s="1">
        <v>42480</v>
      </c>
      <c r="D6986" s="8">
        <f>WEEKDAY(hourlySteps_merged[[#This Row],[ActivityDate]],1)</f>
        <v>4</v>
      </c>
      <c r="E6986" s="1" t="str">
        <f>TEXT(hourlySteps_merged[[#This Row],[ActivityDate]],"dddd")</f>
        <v>Wednesday</v>
      </c>
      <c r="F6986" s="6" t="s">
        <v>777</v>
      </c>
      <c r="G6986" s="6" t="str">
        <f>TEXT(hourlySteps_merged[[#This Row],[ActivityTime2]],"hh:mm:ss")</f>
        <v>08:00:00</v>
      </c>
      <c r="H6986">
        <v>667</v>
      </c>
      <c r="I6986">
        <v>21</v>
      </c>
      <c r="J6986">
        <v>0.35</v>
      </c>
      <c r="K6986">
        <v>168</v>
      </c>
      <c r="L6986" s="1"/>
      <c r="M6986" s="4"/>
    </row>
    <row r="6987" spans="1:13" x14ac:dyDescent="0.25">
      <c r="A6987">
        <v>3372868164</v>
      </c>
      <c r="B6987" t="s">
        <v>19</v>
      </c>
      <c r="C6987" s="1">
        <v>42480</v>
      </c>
      <c r="D6987" s="8">
        <f>WEEKDAY(hourlySteps_merged[[#This Row],[ActivityDate]],1)</f>
        <v>4</v>
      </c>
      <c r="E6987" s="1" t="str">
        <f>TEXT(hourlySteps_merged[[#This Row],[ActivityDate]],"dddd")</f>
        <v>Wednesday</v>
      </c>
      <c r="F6987" s="6" t="s">
        <v>778</v>
      </c>
      <c r="G6987" s="6" t="str">
        <f>TEXT(hourlySteps_merged[[#This Row],[ActivityTime2]],"hh:mm:ss")</f>
        <v>09:00:00</v>
      </c>
      <c r="H6987">
        <v>0</v>
      </c>
      <c r="I6987">
        <v>6</v>
      </c>
      <c r="J6987">
        <v>0.1</v>
      </c>
      <c r="K6987">
        <v>100</v>
      </c>
      <c r="L6987" s="1"/>
      <c r="M6987" s="4"/>
    </row>
    <row r="6988" spans="1:13" x14ac:dyDescent="0.25">
      <c r="A6988">
        <v>3372868164</v>
      </c>
      <c r="B6988" t="s">
        <v>63</v>
      </c>
      <c r="C6988" s="1">
        <v>42480</v>
      </c>
      <c r="D6988" s="8">
        <f>WEEKDAY(hourlySteps_merged[[#This Row],[ActivityDate]],1)</f>
        <v>4</v>
      </c>
      <c r="E6988" s="1" t="str">
        <f>TEXT(hourlySteps_merged[[#This Row],[ActivityDate]],"dddd")</f>
        <v>Wednesday</v>
      </c>
      <c r="F6988" s="6" t="s">
        <v>779</v>
      </c>
      <c r="G6988" s="6" t="str">
        <f>TEXT(hourlySteps_merged[[#This Row],[ActivityTime2]],"hh:mm:ss")</f>
        <v>10:00:00</v>
      </c>
      <c r="H6988">
        <v>0</v>
      </c>
      <c r="I6988">
        <v>9</v>
      </c>
      <c r="J6988">
        <v>0.15</v>
      </c>
      <c r="K6988">
        <v>106</v>
      </c>
      <c r="L6988" s="1"/>
      <c r="M6988" s="4"/>
    </row>
    <row r="6989" spans="1:13" x14ac:dyDescent="0.25">
      <c r="A6989">
        <v>3372868164</v>
      </c>
      <c r="B6989" t="s">
        <v>64</v>
      </c>
      <c r="C6989" s="1">
        <v>42480</v>
      </c>
      <c r="D6989" s="8">
        <f>WEEKDAY(hourlySteps_merged[[#This Row],[ActivityDate]],1)</f>
        <v>4</v>
      </c>
      <c r="E6989" s="1" t="str">
        <f>TEXT(hourlySteps_merged[[#This Row],[ActivityDate]],"dddd")</f>
        <v>Wednesday</v>
      </c>
      <c r="F6989" s="6" t="s">
        <v>780</v>
      </c>
      <c r="G6989" s="6" t="str">
        <f>TEXT(hourlySteps_merged[[#This Row],[ActivityTime2]],"hh:mm:ss")</f>
        <v>11:00:00</v>
      </c>
      <c r="H6989">
        <v>0</v>
      </c>
      <c r="I6989">
        <v>26</v>
      </c>
      <c r="J6989">
        <v>0.43333300000000002</v>
      </c>
      <c r="K6989">
        <v>152</v>
      </c>
      <c r="L6989" s="1"/>
      <c r="M6989" s="4"/>
    </row>
    <row r="6990" spans="1:13" x14ac:dyDescent="0.25">
      <c r="A6990">
        <v>3372868164</v>
      </c>
      <c r="B6990" t="s">
        <v>65</v>
      </c>
      <c r="C6990" s="1">
        <v>42480</v>
      </c>
      <c r="D6990" s="8">
        <f>WEEKDAY(hourlySteps_merged[[#This Row],[ActivityDate]],1)</f>
        <v>4</v>
      </c>
      <c r="E6990" s="1" t="str">
        <f>TEXT(hourlySteps_merged[[#This Row],[ActivityDate]],"dddd")</f>
        <v>Wednesday</v>
      </c>
      <c r="F6990" s="6" t="s">
        <v>781</v>
      </c>
      <c r="G6990" s="6" t="str">
        <f>TEXT(hourlySteps_merged[[#This Row],[ActivityTime2]],"hh:mm:ss")</f>
        <v>12:00:00</v>
      </c>
      <c r="H6990">
        <v>0</v>
      </c>
      <c r="I6990">
        <v>38</v>
      </c>
      <c r="J6990">
        <v>0.63333300000000003</v>
      </c>
      <c r="K6990">
        <v>198</v>
      </c>
      <c r="L6990" s="1"/>
      <c r="M6990" s="4"/>
    </row>
    <row r="6991" spans="1:13" x14ac:dyDescent="0.25">
      <c r="A6991">
        <v>3372868164</v>
      </c>
      <c r="B6991" t="s">
        <v>66</v>
      </c>
      <c r="C6991" s="1">
        <v>42480</v>
      </c>
      <c r="D6991" s="8">
        <f>WEEKDAY(hourlySteps_merged[[#This Row],[ActivityDate]],1)</f>
        <v>4</v>
      </c>
      <c r="E6991" s="1" t="str">
        <f>TEXT(hourlySteps_merged[[#This Row],[ActivityDate]],"dddd")</f>
        <v>Wednesday</v>
      </c>
      <c r="F6991" s="6" t="s">
        <v>782</v>
      </c>
      <c r="G6991" s="6" t="str">
        <f>TEXT(hourlySteps_merged[[#This Row],[ActivityTime2]],"hh:mm:ss")</f>
        <v>13:00:00</v>
      </c>
      <c r="H6991">
        <v>0</v>
      </c>
      <c r="I6991">
        <v>7</v>
      </c>
      <c r="J6991">
        <v>0.11666700000000001</v>
      </c>
      <c r="K6991">
        <v>101</v>
      </c>
      <c r="L6991" s="1"/>
      <c r="M6991" s="4"/>
    </row>
    <row r="6992" spans="1:13" x14ac:dyDescent="0.25">
      <c r="A6992">
        <v>3372868164</v>
      </c>
      <c r="B6992" t="s">
        <v>67</v>
      </c>
      <c r="C6992" s="1">
        <v>42480</v>
      </c>
      <c r="D6992" s="8">
        <f>WEEKDAY(hourlySteps_merged[[#This Row],[ActivityDate]],1)</f>
        <v>4</v>
      </c>
      <c r="E6992" s="1" t="str">
        <f>TEXT(hourlySteps_merged[[#This Row],[ActivityDate]],"dddd")</f>
        <v>Wednesday</v>
      </c>
      <c r="F6992" s="6" t="s">
        <v>783</v>
      </c>
      <c r="G6992" s="6" t="str">
        <f>TEXT(hourlySteps_merged[[#This Row],[ActivityTime2]],"hh:mm:ss")</f>
        <v>14:00:00</v>
      </c>
      <c r="H6992">
        <v>0</v>
      </c>
      <c r="I6992">
        <v>8</v>
      </c>
      <c r="J6992">
        <v>0.13333300000000001</v>
      </c>
      <c r="K6992">
        <v>102</v>
      </c>
      <c r="L6992" s="1"/>
      <c r="M6992" s="4"/>
    </row>
    <row r="6993" spans="1:13" x14ac:dyDescent="0.25">
      <c r="A6993">
        <v>3372868164</v>
      </c>
      <c r="B6993" t="s">
        <v>68</v>
      </c>
      <c r="C6993" s="1">
        <v>42480</v>
      </c>
      <c r="D6993" s="8">
        <f>WEEKDAY(hourlySteps_merged[[#This Row],[ActivityDate]],1)</f>
        <v>4</v>
      </c>
      <c r="E6993" s="1" t="str">
        <f>TEXT(hourlySteps_merged[[#This Row],[ActivityDate]],"dddd")</f>
        <v>Wednesday</v>
      </c>
      <c r="F6993" s="6" t="s">
        <v>784</v>
      </c>
      <c r="G6993" s="6" t="str">
        <f>TEXT(hourlySteps_merged[[#This Row],[ActivityTime2]],"hh:mm:ss")</f>
        <v>15:00:00</v>
      </c>
      <c r="H6993">
        <v>95</v>
      </c>
      <c r="I6993">
        <v>17</v>
      </c>
      <c r="J6993">
        <v>0.283333</v>
      </c>
      <c r="K6993">
        <v>138</v>
      </c>
      <c r="L6993" s="1"/>
      <c r="M6993" s="4"/>
    </row>
    <row r="6994" spans="1:13" x14ac:dyDescent="0.25">
      <c r="A6994">
        <v>3372868164</v>
      </c>
      <c r="B6994" t="s">
        <v>69</v>
      </c>
      <c r="C6994" s="1">
        <v>42480</v>
      </c>
      <c r="D6994" s="8">
        <f>WEEKDAY(hourlySteps_merged[[#This Row],[ActivityDate]],1)</f>
        <v>4</v>
      </c>
      <c r="E6994" s="1" t="str">
        <f>TEXT(hourlySteps_merged[[#This Row],[ActivityDate]],"dddd")</f>
        <v>Wednesday</v>
      </c>
      <c r="F6994" s="6" t="s">
        <v>785</v>
      </c>
      <c r="G6994" s="6" t="str">
        <f>TEXT(hourlySteps_merged[[#This Row],[ActivityTime2]],"hh:mm:ss")</f>
        <v>16:00:00</v>
      </c>
      <c r="H6994">
        <v>46</v>
      </c>
      <c r="I6994">
        <v>17</v>
      </c>
      <c r="J6994">
        <v>0.283333</v>
      </c>
      <c r="K6994">
        <v>138</v>
      </c>
      <c r="L6994" s="1"/>
      <c r="M6994" s="4"/>
    </row>
    <row r="6995" spans="1:13" x14ac:dyDescent="0.25">
      <c r="A6995">
        <v>3372868164</v>
      </c>
      <c r="B6995" t="s">
        <v>70</v>
      </c>
      <c r="C6995" s="1">
        <v>42480</v>
      </c>
      <c r="D6995" s="8">
        <f>WEEKDAY(hourlySteps_merged[[#This Row],[ActivityDate]],1)</f>
        <v>4</v>
      </c>
      <c r="E6995" s="1" t="str">
        <f>TEXT(hourlySteps_merged[[#This Row],[ActivityDate]],"dddd")</f>
        <v>Wednesday</v>
      </c>
      <c r="F6995" s="6" t="s">
        <v>786</v>
      </c>
      <c r="G6995" s="6" t="str">
        <f>TEXT(hourlySteps_merged[[#This Row],[ActivityTime2]],"hh:mm:ss")</f>
        <v>17:00:00</v>
      </c>
      <c r="H6995">
        <v>345</v>
      </c>
      <c r="I6995">
        <v>46</v>
      </c>
      <c r="J6995">
        <v>0.76666699999999999</v>
      </c>
      <c r="K6995">
        <v>247</v>
      </c>
      <c r="L6995" s="1"/>
      <c r="M6995" s="4"/>
    </row>
    <row r="6996" spans="1:13" x14ac:dyDescent="0.25">
      <c r="A6996">
        <v>3372868164</v>
      </c>
      <c r="B6996" t="s">
        <v>71</v>
      </c>
      <c r="C6996" s="1">
        <v>42480</v>
      </c>
      <c r="D6996" s="8">
        <f>WEEKDAY(hourlySteps_merged[[#This Row],[ActivityDate]],1)</f>
        <v>4</v>
      </c>
      <c r="E6996" s="1" t="str">
        <f>TEXT(hourlySteps_merged[[#This Row],[ActivityDate]],"dddd")</f>
        <v>Wednesday</v>
      </c>
      <c r="F6996" s="6" t="s">
        <v>787</v>
      </c>
      <c r="G6996" s="6" t="str">
        <f>TEXT(hourlySteps_merged[[#This Row],[ActivityTime2]],"hh:mm:ss")</f>
        <v>18:00:00</v>
      </c>
      <c r="H6996">
        <v>548</v>
      </c>
      <c r="I6996">
        <v>173</v>
      </c>
      <c r="J6996">
        <v>2.8833329999999999</v>
      </c>
      <c r="K6996">
        <v>834</v>
      </c>
      <c r="L6996" s="1"/>
      <c r="M6996" s="4"/>
    </row>
    <row r="6997" spans="1:13" x14ac:dyDescent="0.25">
      <c r="A6997">
        <v>3372868164</v>
      </c>
      <c r="B6997" t="s">
        <v>72</v>
      </c>
      <c r="C6997" s="1">
        <v>42480</v>
      </c>
      <c r="D6997" s="8">
        <f>WEEKDAY(hourlySteps_merged[[#This Row],[ActivityDate]],1)</f>
        <v>4</v>
      </c>
      <c r="E6997" s="1" t="str">
        <f>TEXT(hourlySteps_merged[[#This Row],[ActivityDate]],"dddd")</f>
        <v>Wednesday</v>
      </c>
      <c r="F6997" s="6" t="s">
        <v>788</v>
      </c>
      <c r="G6997" s="6" t="str">
        <f>TEXT(hourlySteps_merged[[#This Row],[ActivityTime2]],"hh:mm:ss")</f>
        <v>19:00:00</v>
      </c>
      <c r="H6997">
        <v>267</v>
      </c>
      <c r="I6997">
        <v>47</v>
      </c>
      <c r="J6997">
        <v>0.78333299999999995</v>
      </c>
      <c r="K6997">
        <v>220</v>
      </c>
      <c r="L6997" s="1"/>
      <c r="M6997" s="4"/>
    </row>
    <row r="6998" spans="1:13" x14ac:dyDescent="0.25">
      <c r="A6998">
        <v>3372868164</v>
      </c>
      <c r="B6998" t="s">
        <v>73</v>
      </c>
      <c r="C6998" s="1">
        <v>42480</v>
      </c>
      <c r="D6998" s="8">
        <f>WEEKDAY(hourlySteps_merged[[#This Row],[ActivityDate]],1)</f>
        <v>4</v>
      </c>
      <c r="E6998" s="1" t="str">
        <f>TEXT(hourlySteps_merged[[#This Row],[ActivityDate]],"dddd")</f>
        <v>Wednesday</v>
      </c>
      <c r="F6998" s="6" t="s">
        <v>789</v>
      </c>
      <c r="G6998" s="6" t="str">
        <f>TEXT(hourlySteps_merged[[#This Row],[ActivityTime2]],"hh:mm:ss")</f>
        <v>20:00:00</v>
      </c>
      <c r="H6998">
        <v>290</v>
      </c>
      <c r="I6998">
        <v>25</v>
      </c>
      <c r="J6998">
        <v>0.41666700000000001</v>
      </c>
      <c r="K6998">
        <v>170</v>
      </c>
      <c r="L6998" s="1"/>
      <c r="M6998" s="4"/>
    </row>
    <row r="6999" spans="1:13" x14ac:dyDescent="0.25">
      <c r="A6999">
        <v>3372868164</v>
      </c>
      <c r="B6999" t="s">
        <v>74</v>
      </c>
      <c r="C6999" s="1">
        <v>42480</v>
      </c>
      <c r="D6999" s="8">
        <f>WEEKDAY(hourlySteps_merged[[#This Row],[ActivityDate]],1)</f>
        <v>4</v>
      </c>
      <c r="E6999" s="1" t="str">
        <f>TEXT(hourlySteps_merged[[#This Row],[ActivityDate]],"dddd")</f>
        <v>Wednesday</v>
      </c>
      <c r="F6999" s="6" t="s">
        <v>790</v>
      </c>
      <c r="G6999" s="6" t="str">
        <f>TEXT(hourlySteps_merged[[#This Row],[ActivityTime2]],"hh:mm:ss")</f>
        <v>21:00:00</v>
      </c>
      <c r="H6999">
        <v>129</v>
      </c>
      <c r="I6999">
        <v>13</v>
      </c>
      <c r="J6999">
        <v>0.216667</v>
      </c>
      <c r="K6999">
        <v>134</v>
      </c>
      <c r="L6999" s="1"/>
      <c r="M6999" s="4"/>
    </row>
    <row r="7000" spans="1:13" x14ac:dyDescent="0.25">
      <c r="A7000">
        <v>3372868164</v>
      </c>
      <c r="B7000" t="s">
        <v>75</v>
      </c>
      <c r="C7000" s="1">
        <v>42480</v>
      </c>
      <c r="D7000" s="8">
        <f>WEEKDAY(hourlySteps_merged[[#This Row],[ActivityDate]],1)</f>
        <v>4</v>
      </c>
      <c r="E7000" s="1" t="str">
        <f>TEXT(hourlySteps_merged[[#This Row],[ActivityDate]],"dddd")</f>
        <v>Wednesday</v>
      </c>
      <c r="F7000" s="6" t="s">
        <v>791</v>
      </c>
      <c r="G7000" s="6" t="str">
        <f>TEXT(hourlySteps_merged[[#This Row],[ActivityTime2]],"hh:mm:ss")</f>
        <v>22:00:00</v>
      </c>
      <c r="H7000">
        <v>383</v>
      </c>
      <c r="I7000">
        <v>4</v>
      </c>
      <c r="J7000">
        <v>6.6667000000000004E-2</v>
      </c>
      <c r="K7000">
        <v>90</v>
      </c>
      <c r="L7000" s="1"/>
      <c r="M7000" s="4"/>
    </row>
    <row r="7001" spans="1:13" x14ac:dyDescent="0.25">
      <c r="A7001">
        <v>3372868164</v>
      </c>
      <c r="B7001" t="s">
        <v>76</v>
      </c>
      <c r="C7001" s="1">
        <v>42480</v>
      </c>
      <c r="D7001" s="8">
        <f>WEEKDAY(hourlySteps_merged[[#This Row],[ActivityDate]],1)</f>
        <v>4</v>
      </c>
      <c r="E7001" s="1" t="str">
        <f>TEXT(hourlySteps_merged[[#This Row],[ActivityDate]],"dddd")</f>
        <v>Wednesday</v>
      </c>
      <c r="F7001" s="6" t="s">
        <v>792</v>
      </c>
      <c r="G7001" s="6" t="str">
        <f>TEXT(hourlySteps_merged[[#This Row],[ActivityTime2]],"hh:mm:ss")</f>
        <v>23:00:00</v>
      </c>
      <c r="H7001">
        <v>479</v>
      </c>
      <c r="I7001">
        <v>0</v>
      </c>
      <c r="J7001">
        <v>0</v>
      </c>
      <c r="K7001">
        <v>73</v>
      </c>
      <c r="L7001" s="1"/>
      <c r="M7001" s="4"/>
    </row>
    <row r="7002" spans="1:13" x14ac:dyDescent="0.25">
      <c r="A7002">
        <v>3372868164</v>
      </c>
      <c r="B7002" t="s">
        <v>77</v>
      </c>
      <c r="C7002" s="1">
        <v>42481</v>
      </c>
      <c r="D7002" s="8">
        <f>WEEKDAY(hourlySteps_merged[[#This Row],[ActivityDate]],1)</f>
        <v>5</v>
      </c>
      <c r="E7002" s="1" t="str">
        <f>TEXT(hourlySteps_merged[[#This Row],[ActivityDate]],"dddd")</f>
        <v>Thursday</v>
      </c>
      <c r="F7002" s="6" t="s">
        <v>769</v>
      </c>
      <c r="G7002" s="6" t="str">
        <f>TEXT(hourlySteps_merged[[#This Row],[ActivityTime2]],"hh:mm:ss")</f>
        <v>00:00:00</v>
      </c>
      <c r="H7002">
        <v>314</v>
      </c>
      <c r="I7002">
        <v>2</v>
      </c>
      <c r="J7002">
        <v>3.3333000000000002E-2</v>
      </c>
      <c r="K7002">
        <v>54</v>
      </c>
      <c r="L7002" s="1"/>
      <c r="M7002" s="4"/>
    </row>
    <row r="7003" spans="1:13" x14ac:dyDescent="0.25">
      <c r="A7003">
        <v>3372868164</v>
      </c>
      <c r="B7003" t="s">
        <v>78</v>
      </c>
      <c r="C7003" s="1">
        <v>42481</v>
      </c>
      <c r="D7003" s="8">
        <f>WEEKDAY(hourlySteps_merged[[#This Row],[ActivityDate]],1)</f>
        <v>5</v>
      </c>
      <c r="E7003" s="1" t="str">
        <f>TEXT(hourlySteps_merged[[#This Row],[ActivityDate]],"dddd")</f>
        <v>Thursday</v>
      </c>
      <c r="F7003" s="6" t="s">
        <v>770</v>
      </c>
      <c r="G7003" s="6" t="str">
        <f>TEXT(hourlySteps_merged[[#This Row],[ActivityTime2]],"hh:mm:ss")</f>
        <v>01:00:00</v>
      </c>
      <c r="H7003">
        <v>302</v>
      </c>
      <c r="I7003">
        <v>8</v>
      </c>
      <c r="J7003">
        <v>0.13333300000000001</v>
      </c>
      <c r="K7003">
        <v>61</v>
      </c>
      <c r="L7003" s="1"/>
      <c r="M7003" s="4"/>
    </row>
    <row r="7004" spans="1:13" x14ac:dyDescent="0.25">
      <c r="A7004">
        <v>3372868164</v>
      </c>
      <c r="B7004" t="s">
        <v>79</v>
      </c>
      <c r="C7004" s="1">
        <v>42481</v>
      </c>
      <c r="D7004" s="8">
        <f>WEEKDAY(hourlySteps_merged[[#This Row],[ActivityDate]],1)</f>
        <v>5</v>
      </c>
      <c r="E7004" s="1" t="str">
        <f>TEXT(hourlySteps_merged[[#This Row],[ActivityDate]],"dddd")</f>
        <v>Thursday</v>
      </c>
      <c r="F7004" s="6" t="s">
        <v>771</v>
      </c>
      <c r="G7004" s="6" t="str">
        <f>TEXT(hourlySteps_merged[[#This Row],[ActivityTime2]],"hh:mm:ss")</f>
        <v>02:00:00</v>
      </c>
      <c r="H7004">
        <v>238</v>
      </c>
      <c r="I7004">
        <v>5</v>
      </c>
      <c r="J7004">
        <v>8.3333000000000004E-2</v>
      </c>
      <c r="K7004">
        <v>55</v>
      </c>
      <c r="L7004" s="1"/>
      <c r="M7004" s="4"/>
    </row>
    <row r="7005" spans="1:13" x14ac:dyDescent="0.25">
      <c r="A7005">
        <v>3372868164</v>
      </c>
      <c r="B7005" t="s">
        <v>80</v>
      </c>
      <c r="C7005" s="1">
        <v>42481</v>
      </c>
      <c r="D7005" s="8">
        <f>WEEKDAY(hourlySteps_merged[[#This Row],[ActivityDate]],1)</f>
        <v>5</v>
      </c>
      <c r="E7005" s="1" t="str">
        <f>TEXT(hourlySteps_merged[[#This Row],[ActivityDate]],"dddd")</f>
        <v>Thursday</v>
      </c>
      <c r="F7005" s="6" t="s">
        <v>772</v>
      </c>
      <c r="G7005" s="6" t="str">
        <f>TEXT(hourlySteps_merged[[#This Row],[ActivityTime2]],"hh:mm:ss")</f>
        <v>03:00:00</v>
      </c>
      <c r="H7005">
        <v>271</v>
      </c>
      <c r="I7005">
        <v>0</v>
      </c>
      <c r="J7005">
        <v>0</v>
      </c>
      <c r="K7005">
        <v>48</v>
      </c>
      <c r="L7005" s="1"/>
      <c r="M7005" s="4"/>
    </row>
    <row r="7006" spans="1:13" x14ac:dyDescent="0.25">
      <c r="A7006">
        <v>3372868164</v>
      </c>
      <c r="B7006" t="s">
        <v>81</v>
      </c>
      <c r="C7006" s="1">
        <v>42481</v>
      </c>
      <c r="D7006" s="8">
        <f>WEEKDAY(hourlySteps_merged[[#This Row],[ActivityDate]],1)</f>
        <v>5</v>
      </c>
      <c r="E7006" s="1" t="str">
        <f>TEXT(hourlySteps_merged[[#This Row],[ActivityDate]],"dddd")</f>
        <v>Thursday</v>
      </c>
      <c r="F7006" s="6" t="s">
        <v>773</v>
      </c>
      <c r="G7006" s="6" t="str">
        <f>TEXT(hourlySteps_merged[[#This Row],[ActivityTime2]],"hh:mm:ss")</f>
        <v>04:00:00</v>
      </c>
      <c r="H7006">
        <v>285</v>
      </c>
      <c r="I7006">
        <v>0</v>
      </c>
      <c r="J7006">
        <v>0</v>
      </c>
      <c r="K7006">
        <v>47</v>
      </c>
      <c r="L7006" s="1"/>
      <c r="M7006" s="4"/>
    </row>
    <row r="7007" spans="1:13" x14ac:dyDescent="0.25">
      <c r="A7007">
        <v>3372868164</v>
      </c>
      <c r="B7007" t="s">
        <v>82</v>
      </c>
      <c r="C7007" s="1">
        <v>42481</v>
      </c>
      <c r="D7007" s="8">
        <f>WEEKDAY(hourlySteps_merged[[#This Row],[ActivityDate]],1)</f>
        <v>5</v>
      </c>
      <c r="E7007" s="1" t="str">
        <f>TEXT(hourlySteps_merged[[#This Row],[ActivityDate]],"dddd")</f>
        <v>Thursday</v>
      </c>
      <c r="F7007" s="6" t="s">
        <v>774</v>
      </c>
      <c r="G7007" s="6" t="str">
        <f>TEXT(hourlySteps_merged[[#This Row],[ActivityTime2]],"hh:mm:ss")</f>
        <v>05:00:00</v>
      </c>
      <c r="H7007">
        <v>316</v>
      </c>
      <c r="I7007">
        <v>0</v>
      </c>
      <c r="J7007">
        <v>0</v>
      </c>
      <c r="K7007">
        <v>47</v>
      </c>
      <c r="L7007" s="1"/>
      <c r="M7007" s="4"/>
    </row>
    <row r="7008" spans="1:13" x14ac:dyDescent="0.25">
      <c r="A7008">
        <v>3372868164</v>
      </c>
      <c r="B7008" t="s">
        <v>83</v>
      </c>
      <c r="C7008" s="1">
        <v>42481</v>
      </c>
      <c r="D7008" s="8">
        <f>WEEKDAY(hourlySteps_merged[[#This Row],[ActivityDate]],1)</f>
        <v>5</v>
      </c>
      <c r="E7008" s="1" t="str">
        <f>TEXT(hourlySteps_merged[[#This Row],[ActivityDate]],"dddd")</f>
        <v>Thursday</v>
      </c>
      <c r="F7008" s="6" t="s">
        <v>775</v>
      </c>
      <c r="G7008" s="6" t="str">
        <f>TEXT(hourlySteps_merged[[#This Row],[ActivityTime2]],"hh:mm:ss")</f>
        <v>06:00:00</v>
      </c>
      <c r="H7008">
        <v>310</v>
      </c>
      <c r="I7008">
        <v>0</v>
      </c>
      <c r="J7008">
        <v>0</v>
      </c>
      <c r="K7008">
        <v>48</v>
      </c>
      <c r="L7008" s="1"/>
      <c r="M7008" s="4"/>
    </row>
    <row r="7009" spans="1:13" x14ac:dyDescent="0.25">
      <c r="A7009">
        <v>3372868164</v>
      </c>
      <c r="B7009" t="s">
        <v>84</v>
      </c>
      <c r="C7009" s="1">
        <v>42481</v>
      </c>
      <c r="D7009" s="8">
        <f>WEEKDAY(hourlySteps_merged[[#This Row],[ActivityDate]],1)</f>
        <v>5</v>
      </c>
      <c r="E7009" s="1" t="str">
        <f>TEXT(hourlySteps_merged[[#This Row],[ActivityDate]],"dddd")</f>
        <v>Thursday</v>
      </c>
      <c r="F7009" s="6" t="s">
        <v>776</v>
      </c>
      <c r="G7009" s="6" t="str">
        <f>TEXT(hourlySteps_merged[[#This Row],[ActivityTime2]],"hh:mm:ss")</f>
        <v>07:00:00</v>
      </c>
      <c r="H7009">
        <v>129</v>
      </c>
      <c r="I7009">
        <v>3</v>
      </c>
      <c r="J7009">
        <v>0.05</v>
      </c>
      <c r="K7009">
        <v>52</v>
      </c>
      <c r="L7009" s="1"/>
      <c r="M7009" s="4"/>
    </row>
    <row r="7010" spans="1:13" x14ac:dyDescent="0.25">
      <c r="A7010">
        <v>3372868164</v>
      </c>
      <c r="B7010" t="s">
        <v>85</v>
      </c>
      <c r="C7010" s="1">
        <v>42481</v>
      </c>
      <c r="D7010" s="8">
        <f>WEEKDAY(hourlySteps_merged[[#This Row],[ActivityDate]],1)</f>
        <v>5</v>
      </c>
      <c r="E7010" s="1" t="str">
        <f>TEXT(hourlySteps_merged[[#This Row],[ActivityDate]],"dddd")</f>
        <v>Thursday</v>
      </c>
      <c r="F7010" s="6" t="s">
        <v>777</v>
      </c>
      <c r="G7010" s="6" t="str">
        <f>TEXT(hourlySteps_merged[[#This Row],[ActivityTime2]],"hh:mm:ss")</f>
        <v>08:00:00</v>
      </c>
      <c r="H7010">
        <v>0</v>
      </c>
      <c r="I7010">
        <v>15</v>
      </c>
      <c r="J7010">
        <v>0.25</v>
      </c>
      <c r="K7010">
        <v>71</v>
      </c>
      <c r="L7010" s="1"/>
      <c r="M7010" s="4"/>
    </row>
    <row r="7011" spans="1:13" x14ac:dyDescent="0.25">
      <c r="A7011">
        <v>3372868164</v>
      </c>
      <c r="B7011" t="s">
        <v>20</v>
      </c>
      <c r="C7011" s="1">
        <v>42481</v>
      </c>
      <c r="D7011" s="8">
        <f>WEEKDAY(hourlySteps_merged[[#This Row],[ActivityDate]],1)</f>
        <v>5</v>
      </c>
      <c r="E7011" s="1" t="str">
        <f>TEXT(hourlySteps_merged[[#This Row],[ActivityDate]],"dddd")</f>
        <v>Thursday</v>
      </c>
      <c r="F7011" s="6" t="s">
        <v>778</v>
      </c>
      <c r="G7011" s="6" t="str">
        <f>TEXT(hourlySteps_merged[[#This Row],[ActivityTime2]],"hh:mm:ss")</f>
        <v>09:00:00</v>
      </c>
      <c r="H7011">
        <v>14</v>
      </c>
      <c r="I7011">
        <v>26</v>
      </c>
      <c r="J7011">
        <v>0.43333300000000002</v>
      </c>
      <c r="K7011">
        <v>133</v>
      </c>
      <c r="L7011" s="1"/>
      <c r="M7011" s="4"/>
    </row>
    <row r="7012" spans="1:13" x14ac:dyDescent="0.25">
      <c r="A7012">
        <v>3372868164</v>
      </c>
      <c r="B7012" t="s">
        <v>86</v>
      </c>
      <c r="C7012" s="1">
        <v>42481</v>
      </c>
      <c r="D7012" s="8">
        <f>WEEKDAY(hourlySteps_merged[[#This Row],[ActivityDate]],1)</f>
        <v>5</v>
      </c>
      <c r="E7012" s="1" t="str">
        <f>TEXT(hourlySteps_merged[[#This Row],[ActivityDate]],"dddd")</f>
        <v>Thursday</v>
      </c>
      <c r="F7012" s="6" t="s">
        <v>779</v>
      </c>
      <c r="G7012" s="6" t="str">
        <f>TEXT(hourlySteps_merged[[#This Row],[ActivityTime2]],"hh:mm:ss")</f>
        <v>10:00:00</v>
      </c>
      <c r="H7012">
        <v>0</v>
      </c>
      <c r="I7012">
        <v>16</v>
      </c>
      <c r="J7012">
        <v>0.26666699999999999</v>
      </c>
      <c r="K7012">
        <v>77</v>
      </c>
      <c r="L7012" s="1"/>
      <c r="M7012" s="4"/>
    </row>
    <row r="7013" spans="1:13" x14ac:dyDescent="0.25">
      <c r="A7013">
        <v>3372868164</v>
      </c>
      <c r="B7013" t="s">
        <v>87</v>
      </c>
      <c r="C7013" s="1">
        <v>42481</v>
      </c>
      <c r="D7013" s="8">
        <f>WEEKDAY(hourlySteps_merged[[#This Row],[ActivityDate]],1)</f>
        <v>5</v>
      </c>
      <c r="E7013" s="1" t="str">
        <f>TEXT(hourlySteps_merged[[#This Row],[ActivityDate]],"dddd")</f>
        <v>Thursday</v>
      </c>
      <c r="F7013" s="6" t="s">
        <v>780</v>
      </c>
      <c r="G7013" s="6" t="str">
        <f>TEXT(hourlySteps_merged[[#This Row],[ActivityTime2]],"hh:mm:ss")</f>
        <v>11:00:00</v>
      </c>
      <c r="H7013">
        <v>0</v>
      </c>
      <c r="I7013">
        <v>0</v>
      </c>
      <c r="J7013">
        <v>0</v>
      </c>
      <c r="K7013">
        <v>55</v>
      </c>
      <c r="L7013" s="1"/>
      <c r="M7013" s="4"/>
    </row>
    <row r="7014" spans="1:13" x14ac:dyDescent="0.25">
      <c r="A7014">
        <v>3372868164</v>
      </c>
      <c r="B7014" t="s">
        <v>88</v>
      </c>
      <c r="C7014" s="1">
        <v>42481</v>
      </c>
      <c r="D7014" s="8">
        <f>WEEKDAY(hourlySteps_merged[[#This Row],[ActivityDate]],1)</f>
        <v>5</v>
      </c>
      <c r="E7014" s="1" t="str">
        <f>TEXT(hourlySteps_merged[[#This Row],[ActivityDate]],"dddd")</f>
        <v>Thursday</v>
      </c>
      <c r="F7014" s="6" t="s">
        <v>781</v>
      </c>
      <c r="G7014" s="6" t="str">
        <f>TEXT(hourlySteps_merged[[#This Row],[ActivityTime2]],"hh:mm:ss")</f>
        <v>12:00:00</v>
      </c>
      <c r="H7014">
        <v>0</v>
      </c>
      <c r="I7014">
        <v>11</v>
      </c>
      <c r="J7014">
        <v>0.183333</v>
      </c>
      <c r="K7014">
        <v>73</v>
      </c>
      <c r="L7014" s="1"/>
      <c r="M7014" s="4"/>
    </row>
    <row r="7015" spans="1:13" x14ac:dyDescent="0.25">
      <c r="A7015">
        <v>3372868164</v>
      </c>
      <c r="B7015" t="s">
        <v>89</v>
      </c>
      <c r="C7015" s="1">
        <v>42481</v>
      </c>
      <c r="D7015" s="8">
        <f>WEEKDAY(hourlySteps_merged[[#This Row],[ActivityDate]],1)</f>
        <v>5</v>
      </c>
      <c r="E7015" s="1" t="str">
        <f>TEXT(hourlySteps_merged[[#This Row],[ActivityDate]],"dddd")</f>
        <v>Thursday</v>
      </c>
      <c r="F7015" s="6" t="s">
        <v>782</v>
      </c>
      <c r="G7015" s="6" t="str">
        <f>TEXT(hourlySteps_merged[[#This Row],[ActivityTime2]],"hh:mm:ss")</f>
        <v>13:00:00</v>
      </c>
      <c r="H7015">
        <v>0</v>
      </c>
      <c r="I7015">
        <v>25</v>
      </c>
      <c r="J7015">
        <v>0.41666700000000001</v>
      </c>
      <c r="K7015">
        <v>113</v>
      </c>
      <c r="L7015" s="1"/>
      <c r="M7015" s="4"/>
    </row>
    <row r="7016" spans="1:13" x14ac:dyDescent="0.25">
      <c r="A7016">
        <v>3372868164</v>
      </c>
      <c r="B7016" t="s">
        <v>90</v>
      </c>
      <c r="C7016" s="1">
        <v>42481</v>
      </c>
      <c r="D7016" s="8">
        <f>WEEKDAY(hourlySteps_merged[[#This Row],[ActivityDate]],1)</f>
        <v>5</v>
      </c>
      <c r="E7016" s="1" t="str">
        <f>TEXT(hourlySteps_merged[[#This Row],[ActivityDate]],"dddd")</f>
        <v>Thursday</v>
      </c>
      <c r="F7016" s="6" t="s">
        <v>783</v>
      </c>
      <c r="G7016" s="6" t="str">
        <f>TEXT(hourlySteps_merged[[#This Row],[ActivityTime2]],"hh:mm:ss")</f>
        <v>14:00:00</v>
      </c>
      <c r="H7016">
        <v>0</v>
      </c>
      <c r="I7016">
        <v>2</v>
      </c>
      <c r="J7016">
        <v>3.3333000000000002E-2</v>
      </c>
      <c r="K7016">
        <v>58</v>
      </c>
      <c r="L7016" s="1"/>
      <c r="M7016" s="4"/>
    </row>
    <row r="7017" spans="1:13" x14ac:dyDescent="0.25">
      <c r="A7017">
        <v>3372868164</v>
      </c>
      <c r="B7017" t="s">
        <v>91</v>
      </c>
      <c r="C7017" s="1">
        <v>42481</v>
      </c>
      <c r="D7017" s="8">
        <f>WEEKDAY(hourlySteps_merged[[#This Row],[ActivityDate]],1)</f>
        <v>5</v>
      </c>
      <c r="E7017" s="1" t="str">
        <f>TEXT(hourlySteps_merged[[#This Row],[ActivityDate]],"dddd")</f>
        <v>Thursday</v>
      </c>
      <c r="F7017" s="6" t="s">
        <v>784</v>
      </c>
      <c r="G7017" s="6" t="str">
        <f>TEXT(hourlySteps_merged[[#This Row],[ActivityTime2]],"hh:mm:ss")</f>
        <v>15:00:00</v>
      </c>
      <c r="H7017">
        <v>0</v>
      </c>
      <c r="I7017">
        <v>8</v>
      </c>
      <c r="J7017">
        <v>0.13333300000000001</v>
      </c>
      <c r="K7017">
        <v>68</v>
      </c>
      <c r="L7017" s="1"/>
      <c r="M7017" s="4"/>
    </row>
    <row r="7018" spans="1:13" x14ac:dyDescent="0.25">
      <c r="A7018">
        <v>3372868164</v>
      </c>
      <c r="B7018" t="s">
        <v>92</v>
      </c>
      <c r="C7018" s="1">
        <v>42481</v>
      </c>
      <c r="D7018" s="8">
        <f>WEEKDAY(hourlySteps_merged[[#This Row],[ActivityDate]],1)</f>
        <v>5</v>
      </c>
      <c r="E7018" s="1" t="str">
        <f>TEXT(hourlySteps_merged[[#This Row],[ActivityDate]],"dddd")</f>
        <v>Thursday</v>
      </c>
      <c r="F7018" s="6" t="s">
        <v>785</v>
      </c>
      <c r="G7018" s="6" t="str">
        <f>TEXT(hourlySteps_merged[[#This Row],[ActivityTime2]],"hh:mm:ss")</f>
        <v>16:00:00</v>
      </c>
      <c r="H7018">
        <v>55</v>
      </c>
      <c r="I7018">
        <v>4</v>
      </c>
      <c r="J7018">
        <v>6.6667000000000004E-2</v>
      </c>
      <c r="K7018">
        <v>60</v>
      </c>
      <c r="L7018" s="1"/>
      <c r="M7018" s="4"/>
    </row>
    <row r="7019" spans="1:13" x14ac:dyDescent="0.25">
      <c r="A7019">
        <v>3372868164</v>
      </c>
      <c r="B7019" t="s">
        <v>93</v>
      </c>
      <c r="C7019" s="1">
        <v>42481</v>
      </c>
      <c r="D7019" s="8">
        <f>WEEKDAY(hourlySteps_merged[[#This Row],[ActivityDate]],1)</f>
        <v>5</v>
      </c>
      <c r="E7019" s="1" t="str">
        <f>TEXT(hourlySteps_merged[[#This Row],[ActivityDate]],"dddd")</f>
        <v>Thursday</v>
      </c>
      <c r="F7019" s="6" t="s">
        <v>786</v>
      </c>
      <c r="G7019" s="6" t="str">
        <f>TEXT(hourlySteps_merged[[#This Row],[ActivityTime2]],"hh:mm:ss")</f>
        <v>17:00:00</v>
      </c>
      <c r="H7019">
        <v>237</v>
      </c>
      <c r="I7019">
        <v>5</v>
      </c>
      <c r="J7019">
        <v>8.3333000000000004E-2</v>
      </c>
      <c r="K7019">
        <v>60</v>
      </c>
      <c r="L7019" s="1"/>
      <c r="M7019" s="4"/>
    </row>
    <row r="7020" spans="1:13" x14ac:dyDescent="0.25">
      <c r="A7020">
        <v>3372868164</v>
      </c>
      <c r="B7020" t="s">
        <v>94</v>
      </c>
      <c r="C7020" s="1">
        <v>42481</v>
      </c>
      <c r="D7020" s="8">
        <f>WEEKDAY(hourlySteps_merged[[#This Row],[ActivityDate]],1)</f>
        <v>5</v>
      </c>
      <c r="E7020" s="1" t="str">
        <f>TEXT(hourlySteps_merged[[#This Row],[ActivityDate]],"dddd")</f>
        <v>Thursday</v>
      </c>
      <c r="F7020" s="6" t="s">
        <v>787</v>
      </c>
      <c r="G7020" s="6" t="str">
        <f>TEXT(hourlySteps_merged[[#This Row],[ActivityTime2]],"hh:mm:ss")</f>
        <v>18:00:00</v>
      </c>
      <c r="H7020">
        <v>605</v>
      </c>
      <c r="I7020">
        <v>9</v>
      </c>
      <c r="J7020">
        <v>0.15</v>
      </c>
      <c r="K7020">
        <v>69</v>
      </c>
      <c r="L7020" s="1"/>
      <c r="M7020" s="4"/>
    </row>
    <row r="7021" spans="1:13" x14ac:dyDescent="0.25">
      <c r="A7021">
        <v>3372868164</v>
      </c>
      <c r="B7021" t="s">
        <v>95</v>
      </c>
      <c r="C7021" s="1">
        <v>42481</v>
      </c>
      <c r="D7021" s="8">
        <f>WEEKDAY(hourlySteps_merged[[#This Row],[ActivityDate]],1)</f>
        <v>5</v>
      </c>
      <c r="E7021" s="1" t="str">
        <f>TEXT(hourlySteps_merged[[#This Row],[ActivityDate]],"dddd")</f>
        <v>Thursday</v>
      </c>
      <c r="F7021" s="6" t="s">
        <v>788</v>
      </c>
      <c r="G7021" s="6" t="str">
        <f>TEXT(hourlySteps_merged[[#This Row],[ActivityTime2]],"hh:mm:ss")</f>
        <v>19:00:00</v>
      </c>
      <c r="H7021">
        <v>2185</v>
      </c>
      <c r="I7021">
        <v>8</v>
      </c>
      <c r="J7021">
        <v>0.13333300000000001</v>
      </c>
      <c r="K7021">
        <v>64</v>
      </c>
      <c r="L7021" s="1"/>
      <c r="M7021" s="4"/>
    </row>
    <row r="7022" spans="1:13" x14ac:dyDescent="0.25">
      <c r="A7022">
        <v>3372868164</v>
      </c>
      <c r="B7022" t="s">
        <v>96</v>
      </c>
      <c r="C7022" s="1">
        <v>42481</v>
      </c>
      <c r="D7022" s="8">
        <f>WEEKDAY(hourlySteps_merged[[#This Row],[ActivityDate]],1)</f>
        <v>5</v>
      </c>
      <c r="E7022" s="1" t="str">
        <f>TEXT(hourlySteps_merged[[#This Row],[ActivityDate]],"dddd")</f>
        <v>Thursday</v>
      </c>
      <c r="F7022" s="6" t="s">
        <v>789</v>
      </c>
      <c r="G7022" s="6" t="str">
        <f>TEXT(hourlySteps_merged[[#This Row],[ActivityTime2]],"hh:mm:ss")</f>
        <v>20:00:00</v>
      </c>
      <c r="H7022">
        <v>373</v>
      </c>
      <c r="I7022">
        <v>92</v>
      </c>
      <c r="J7022">
        <v>1.5333330000000001</v>
      </c>
      <c r="K7022">
        <v>213</v>
      </c>
      <c r="L7022" s="1"/>
      <c r="M7022" s="4"/>
    </row>
    <row r="7023" spans="1:13" x14ac:dyDescent="0.25">
      <c r="A7023">
        <v>3372868164</v>
      </c>
      <c r="B7023" t="s">
        <v>97</v>
      </c>
      <c r="C7023" s="1">
        <v>42481</v>
      </c>
      <c r="D7023" s="8">
        <f>WEEKDAY(hourlySteps_merged[[#This Row],[ActivityDate]],1)</f>
        <v>5</v>
      </c>
      <c r="E7023" s="1" t="str">
        <f>TEXT(hourlySteps_merged[[#This Row],[ActivityDate]],"dddd")</f>
        <v>Thursday</v>
      </c>
      <c r="F7023" s="6" t="s">
        <v>790</v>
      </c>
      <c r="G7023" s="6" t="str">
        <f>TEXT(hourlySteps_merged[[#This Row],[ActivityTime2]],"hh:mm:ss")</f>
        <v>21:00:00</v>
      </c>
      <c r="H7023">
        <v>1449</v>
      </c>
      <c r="I7023">
        <v>21</v>
      </c>
      <c r="J7023">
        <v>0.35</v>
      </c>
      <c r="K7023">
        <v>104</v>
      </c>
      <c r="L7023" s="1"/>
      <c r="M7023" s="4"/>
    </row>
    <row r="7024" spans="1:13" x14ac:dyDescent="0.25">
      <c r="A7024">
        <v>3372868164</v>
      </c>
      <c r="B7024" t="s">
        <v>98</v>
      </c>
      <c r="C7024" s="1">
        <v>42481</v>
      </c>
      <c r="D7024" s="8">
        <f>WEEKDAY(hourlySteps_merged[[#This Row],[ActivityDate]],1)</f>
        <v>5</v>
      </c>
      <c r="E7024" s="1" t="str">
        <f>TEXT(hourlySteps_merged[[#This Row],[ActivityDate]],"dddd")</f>
        <v>Thursday</v>
      </c>
      <c r="F7024" s="6" t="s">
        <v>791</v>
      </c>
      <c r="G7024" s="6" t="str">
        <f>TEXT(hourlySteps_merged[[#This Row],[ActivityTime2]],"hh:mm:ss")</f>
        <v>22:00:00</v>
      </c>
      <c r="H7024">
        <v>675</v>
      </c>
      <c r="I7024">
        <v>9</v>
      </c>
      <c r="J7024">
        <v>0.15</v>
      </c>
      <c r="K7024">
        <v>63</v>
      </c>
      <c r="L7024" s="1"/>
      <c r="M7024" s="4"/>
    </row>
    <row r="7025" spans="1:13" x14ac:dyDescent="0.25">
      <c r="A7025">
        <v>3372868164</v>
      </c>
      <c r="B7025" t="s">
        <v>99</v>
      </c>
      <c r="C7025" s="1">
        <v>42481</v>
      </c>
      <c r="D7025" s="8">
        <f>WEEKDAY(hourlySteps_merged[[#This Row],[ActivityDate]],1)</f>
        <v>5</v>
      </c>
      <c r="E7025" s="1" t="str">
        <f>TEXT(hourlySteps_merged[[#This Row],[ActivityDate]],"dddd")</f>
        <v>Thursday</v>
      </c>
      <c r="F7025" s="6" t="s">
        <v>792</v>
      </c>
      <c r="G7025" s="6" t="str">
        <f>TEXT(hourlySteps_merged[[#This Row],[ActivityTime2]],"hh:mm:ss")</f>
        <v>23:00:00</v>
      </c>
      <c r="H7025">
        <v>1481</v>
      </c>
      <c r="I7025">
        <v>15</v>
      </c>
      <c r="J7025">
        <v>0.25</v>
      </c>
      <c r="K7025">
        <v>84</v>
      </c>
      <c r="L7025" s="1"/>
      <c r="M7025" s="4"/>
    </row>
    <row r="7026" spans="1:13" x14ac:dyDescent="0.25">
      <c r="A7026">
        <v>3372868164</v>
      </c>
      <c r="B7026" t="s">
        <v>100</v>
      </c>
      <c r="C7026" s="1">
        <v>42481</v>
      </c>
      <c r="D7026" s="8">
        <f>WEEKDAY(hourlySteps_merged[[#This Row],[ActivityDate]],1)</f>
        <v>5</v>
      </c>
      <c r="E7026" s="1" t="str">
        <f>TEXT(hourlySteps_merged[[#This Row],[ActivityDate]],"dddd")</f>
        <v>Thursday</v>
      </c>
      <c r="F7026" s="6" t="s">
        <v>769</v>
      </c>
      <c r="G7026" s="6" t="str">
        <f>TEXT(hourlySteps_merged[[#This Row],[ActivityTime2]],"hh:mm:ss")</f>
        <v>00:00:00</v>
      </c>
      <c r="H7026">
        <v>541</v>
      </c>
      <c r="I7026">
        <v>1</v>
      </c>
      <c r="J7026">
        <v>1.6667000000000001E-2</v>
      </c>
      <c r="K7026">
        <v>51</v>
      </c>
      <c r="L7026" s="1"/>
      <c r="M7026" s="4"/>
    </row>
    <row r="7027" spans="1:13" x14ac:dyDescent="0.25">
      <c r="A7027">
        <v>3372868164</v>
      </c>
      <c r="B7027" t="s">
        <v>101</v>
      </c>
      <c r="C7027" s="1">
        <v>42481</v>
      </c>
      <c r="D7027" s="8">
        <f>WEEKDAY(hourlySteps_merged[[#This Row],[ActivityDate]],1)</f>
        <v>5</v>
      </c>
      <c r="E7027" s="1" t="str">
        <f>TEXT(hourlySteps_merged[[#This Row],[ActivityDate]],"dddd")</f>
        <v>Thursday</v>
      </c>
      <c r="F7027" s="6" t="s">
        <v>770</v>
      </c>
      <c r="G7027" s="6" t="str">
        <f>TEXT(hourlySteps_merged[[#This Row],[ActivityTime2]],"hh:mm:ss")</f>
        <v>01:00:00</v>
      </c>
      <c r="H7027">
        <v>478</v>
      </c>
      <c r="I7027">
        <v>0</v>
      </c>
      <c r="J7027">
        <v>0</v>
      </c>
      <c r="K7027">
        <v>50</v>
      </c>
      <c r="L7027" s="1"/>
      <c r="M7027" s="4"/>
    </row>
    <row r="7028" spans="1:13" x14ac:dyDescent="0.25">
      <c r="A7028">
        <v>3372868164</v>
      </c>
      <c r="B7028" t="s">
        <v>102</v>
      </c>
      <c r="C7028" s="1">
        <v>42481</v>
      </c>
      <c r="D7028" s="8">
        <f>WEEKDAY(hourlySteps_merged[[#This Row],[ActivityDate]],1)</f>
        <v>5</v>
      </c>
      <c r="E7028" s="1" t="str">
        <f>TEXT(hourlySteps_merged[[#This Row],[ActivityDate]],"dddd")</f>
        <v>Thursday</v>
      </c>
      <c r="F7028" s="6" t="s">
        <v>771</v>
      </c>
      <c r="G7028" s="6" t="str">
        <f>TEXT(hourlySteps_merged[[#This Row],[ActivityTime2]],"hh:mm:ss")</f>
        <v>02:00:00</v>
      </c>
      <c r="H7028">
        <v>423</v>
      </c>
      <c r="I7028">
        <v>2</v>
      </c>
      <c r="J7028">
        <v>3.3333000000000002E-2</v>
      </c>
      <c r="K7028">
        <v>52</v>
      </c>
      <c r="L7028" s="1"/>
      <c r="M7028" s="4"/>
    </row>
    <row r="7029" spans="1:13" x14ac:dyDescent="0.25">
      <c r="A7029">
        <v>3372868164</v>
      </c>
      <c r="B7029" t="s">
        <v>103</v>
      </c>
      <c r="C7029" s="1">
        <v>42481</v>
      </c>
      <c r="D7029" s="8">
        <f>WEEKDAY(hourlySteps_merged[[#This Row],[ActivityDate]],1)</f>
        <v>5</v>
      </c>
      <c r="E7029" s="1" t="str">
        <f>TEXT(hourlySteps_merged[[#This Row],[ActivityDate]],"dddd")</f>
        <v>Thursday</v>
      </c>
      <c r="F7029" s="6" t="s">
        <v>772</v>
      </c>
      <c r="G7029" s="6" t="str">
        <f>TEXT(hourlySteps_merged[[#This Row],[ActivityTime2]],"hh:mm:ss")</f>
        <v>03:00:00</v>
      </c>
      <c r="H7029">
        <v>428</v>
      </c>
      <c r="I7029">
        <v>2</v>
      </c>
      <c r="J7029">
        <v>3.3333000000000002E-2</v>
      </c>
      <c r="K7029">
        <v>54</v>
      </c>
      <c r="L7029" s="1"/>
      <c r="M7029" s="4"/>
    </row>
    <row r="7030" spans="1:13" x14ac:dyDescent="0.25">
      <c r="A7030">
        <v>3372868164</v>
      </c>
      <c r="B7030" t="s">
        <v>104</v>
      </c>
      <c r="C7030" s="1">
        <v>42481</v>
      </c>
      <c r="D7030" s="8">
        <f>WEEKDAY(hourlySteps_merged[[#This Row],[ActivityDate]],1)</f>
        <v>5</v>
      </c>
      <c r="E7030" s="1" t="str">
        <f>TEXT(hourlySteps_merged[[#This Row],[ActivityDate]],"dddd")</f>
        <v>Thursday</v>
      </c>
      <c r="F7030" s="6" t="s">
        <v>773</v>
      </c>
      <c r="G7030" s="6" t="str">
        <f>TEXT(hourlySteps_merged[[#This Row],[ActivityTime2]],"hh:mm:ss")</f>
        <v>04:00:00</v>
      </c>
      <c r="H7030">
        <v>469</v>
      </c>
      <c r="I7030">
        <v>0</v>
      </c>
      <c r="J7030">
        <v>0</v>
      </c>
      <c r="K7030">
        <v>50</v>
      </c>
      <c r="L7030" s="1"/>
      <c r="M7030" s="4"/>
    </row>
    <row r="7031" spans="1:13" x14ac:dyDescent="0.25">
      <c r="A7031">
        <v>3372868164</v>
      </c>
      <c r="B7031" t="s">
        <v>105</v>
      </c>
      <c r="C7031" s="1">
        <v>42481</v>
      </c>
      <c r="D7031" s="8">
        <f>WEEKDAY(hourlySteps_merged[[#This Row],[ActivityDate]],1)</f>
        <v>5</v>
      </c>
      <c r="E7031" s="1" t="str">
        <f>TEXT(hourlySteps_merged[[#This Row],[ActivityDate]],"dddd")</f>
        <v>Thursday</v>
      </c>
      <c r="F7031" s="6" t="s">
        <v>774</v>
      </c>
      <c r="G7031" s="6" t="str">
        <f>TEXT(hourlySteps_merged[[#This Row],[ActivityTime2]],"hh:mm:ss")</f>
        <v>05:00:00</v>
      </c>
      <c r="H7031">
        <v>272</v>
      </c>
      <c r="I7031">
        <v>0</v>
      </c>
      <c r="J7031">
        <v>0</v>
      </c>
      <c r="K7031">
        <v>50</v>
      </c>
      <c r="L7031" s="1"/>
      <c r="M7031" s="4"/>
    </row>
    <row r="7032" spans="1:13" x14ac:dyDescent="0.25">
      <c r="A7032">
        <v>3372868164</v>
      </c>
      <c r="B7032" t="s">
        <v>106</v>
      </c>
      <c r="C7032" s="1">
        <v>42481</v>
      </c>
      <c r="D7032" s="8">
        <f>WEEKDAY(hourlySteps_merged[[#This Row],[ActivityDate]],1)</f>
        <v>5</v>
      </c>
      <c r="E7032" s="1" t="str">
        <f>TEXT(hourlySteps_merged[[#This Row],[ActivityDate]],"dddd")</f>
        <v>Thursday</v>
      </c>
      <c r="F7032" s="6" t="s">
        <v>775</v>
      </c>
      <c r="G7032" s="6" t="str">
        <f>TEXT(hourlySteps_merged[[#This Row],[ActivityTime2]],"hh:mm:ss")</f>
        <v>06:00:00</v>
      </c>
      <c r="H7032">
        <v>30</v>
      </c>
      <c r="I7032">
        <v>1</v>
      </c>
      <c r="J7032">
        <v>1.6667000000000001E-2</v>
      </c>
      <c r="K7032">
        <v>51</v>
      </c>
      <c r="L7032" s="1"/>
      <c r="M7032" s="4"/>
    </row>
    <row r="7033" spans="1:13" x14ac:dyDescent="0.25">
      <c r="A7033">
        <v>3372868164</v>
      </c>
      <c r="B7033" t="s">
        <v>107</v>
      </c>
      <c r="C7033" s="1">
        <v>42481</v>
      </c>
      <c r="D7033" s="8">
        <f>WEEKDAY(hourlySteps_merged[[#This Row],[ActivityDate]],1)</f>
        <v>5</v>
      </c>
      <c r="E7033" s="1" t="str">
        <f>TEXT(hourlySteps_merged[[#This Row],[ActivityDate]],"dddd")</f>
        <v>Thursday</v>
      </c>
      <c r="F7033" s="6" t="s">
        <v>776</v>
      </c>
      <c r="G7033" s="6" t="str">
        <f>TEXT(hourlySteps_merged[[#This Row],[ActivityTime2]],"hh:mm:ss")</f>
        <v>07:00:00</v>
      </c>
      <c r="H7033">
        <v>0</v>
      </c>
      <c r="I7033">
        <v>0</v>
      </c>
      <c r="J7033">
        <v>0</v>
      </c>
      <c r="K7033">
        <v>50</v>
      </c>
      <c r="L7033" s="1"/>
      <c r="M7033" s="4"/>
    </row>
    <row r="7034" spans="1:13" x14ac:dyDescent="0.25">
      <c r="A7034">
        <v>3372868164</v>
      </c>
      <c r="B7034" t="s">
        <v>108</v>
      </c>
      <c r="C7034" s="1">
        <v>42481</v>
      </c>
      <c r="D7034" s="8">
        <f>WEEKDAY(hourlySteps_merged[[#This Row],[ActivityDate]],1)</f>
        <v>5</v>
      </c>
      <c r="E7034" s="1" t="str">
        <f>TEXT(hourlySteps_merged[[#This Row],[ActivityDate]],"dddd")</f>
        <v>Thursday</v>
      </c>
      <c r="F7034" s="6" t="s">
        <v>777</v>
      </c>
      <c r="G7034" s="6" t="str">
        <f>TEXT(hourlySteps_merged[[#This Row],[ActivityTime2]],"hh:mm:ss")</f>
        <v>08:00:00</v>
      </c>
      <c r="H7034">
        <v>0</v>
      </c>
      <c r="I7034">
        <v>1</v>
      </c>
      <c r="J7034">
        <v>1.6667000000000001E-2</v>
      </c>
      <c r="K7034">
        <v>51</v>
      </c>
      <c r="L7034" s="1"/>
      <c r="M7034" s="4"/>
    </row>
    <row r="7035" spans="1:13" x14ac:dyDescent="0.25">
      <c r="A7035">
        <v>3372868164</v>
      </c>
      <c r="B7035" t="s">
        <v>44</v>
      </c>
      <c r="C7035" s="1">
        <v>42481</v>
      </c>
      <c r="D7035" s="8">
        <f>WEEKDAY(hourlySteps_merged[[#This Row],[ActivityDate]],1)</f>
        <v>5</v>
      </c>
      <c r="E7035" s="1" t="str">
        <f>TEXT(hourlySteps_merged[[#This Row],[ActivityDate]],"dddd")</f>
        <v>Thursday</v>
      </c>
      <c r="F7035" s="6" t="s">
        <v>778</v>
      </c>
      <c r="G7035" s="6" t="str">
        <f>TEXT(hourlySteps_merged[[#This Row],[ActivityTime2]],"hh:mm:ss")</f>
        <v>09:00:00</v>
      </c>
      <c r="H7035">
        <v>0</v>
      </c>
      <c r="I7035">
        <v>6</v>
      </c>
      <c r="J7035">
        <v>0.1</v>
      </c>
      <c r="K7035">
        <v>61</v>
      </c>
      <c r="L7035" s="1"/>
      <c r="M7035" s="4"/>
    </row>
    <row r="7036" spans="1:13" x14ac:dyDescent="0.25">
      <c r="A7036">
        <v>3372868164</v>
      </c>
      <c r="B7036" t="s">
        <v>109</v>
      </c>
      <c r="C7036" s="1">
        <v>42481</v>
      </c>
      <c r="D7036" s="8">
        <f>WEEKDAY(hourlySteps_merged[[#This Row],[ActivityDate]],1)</f>
        <v>5</v>
      </c>
      <c r="E7036" s="1" t="str">
        <f>TEXT(hourlySteps_merged[[#This Row],[ActivityDate]],"dddd")</f>
        <v>Thursday</v>
      </c>
      <c r="F7036" s="6" t="s">
        <v>779</v>
      </c>
      <c r="G7036" s="6" t="str">
        <f>TEXT(hourlySteps_merged[[#This Row],[ActivityTime2]],"hh:mm:ss")</f>
        <v>10:00:00</v>
      </c>
      <c r="H7036">
        <v>0</v>
      </c>
      <c r="I7036">
        <v>8</v>
      </c>
      <c r="J7036">
        <v>0.13333300000000001</v>
      </c>
      <c r="K7036">
        <v>62</v>
      </c>
      <c r="L7036" s="1"/>
      <c r="M7036" s="4"/>
    </row>
    <row r="7037" spans="1:13" x14ac:dyDescent="0.25">
      <c r="A7037">
        <v>3372868164</v>
      </c>
      <c r="B7037" t="s">
        <v>110</v>
      </c>
      <c r="C7037" s="1">
        <v>42481</v>
      </c>
      <c r="D7037" s="8">
        <f>WEEKDAY(hourlySteps_merged[[#This Row],[ActivityDate]],1)</f>
        <v>5</v>
      </c>
      <c r="E7037" s="1" t="str">
        <f>TEXT(hourlySteps_merged[[#This Row],[ActivityDate]],"dddd")</f>
        <v>Thursday</v>
      </c>
      <c r="F7037" s="6" t="s">
        <v>780</v>
      </c>
      <c r="G7037" s="6" t="str">
        <f>TEXT(hourlySteps_merged[[#This Row],[ActivityTime2]],"hh:mm:ss")</f>
        <v>11:00:00</v>
      </c>
      <c r="H7037">
        <v>0</v>
      </c>
      <c r="I7037">
        <v>15</v>
      </c>
      <c r="J7037">
        <v>0.25</v>
      </c>
      <c r="K7037">
        <v>78</v>
      </c>
      <c r="L7037" s="1"/>
      <c r="M7037" s="4"/>
    </row>
    <row r="7038" spans="1:13" x14ac:dyDescent="0.25">
      <c r="A7038">
        <v>3372868164</v>
      </c>
      <c r="B7038" t="s">
        <v>111</v>
      </c>
      <c r="C7038" s="1">
        <v>42481</v>
      </c>
      <c r="D7038" s="8">
        <f>WEEKDAY(hourlySteps_merged[[#This Row],[ActivityDate]],1)</f>
        <v>5</v>
      </c>
      <c r="E7038" s="1" t="str">
        <f>TEXT(hourlySteps_merged[[#This Row],[ActivityDate]],"dddd")</f>
        <v>Thursday</v>
      </c>
      <c r="F7038" s="6" t="s">
        <v>781</v>
      </c>
      <c r="G7038" s="6" t="str">
        <f>TEXT(hourlySteps_merged[[#This Row],[ActivityTime2]],"hh:mm:ss")</f>
        <v>12:00:00</v>
      </c>
      <c r="H7038">
        <v>0</v>
      </c>
      <c r="I7038">
        <v>1</v>
      </c>
      <c r="J7038">
        <v>1.6667000000000001E-2</v>
      </c>
      <c r="K7038">
        <v>51</v>
      </c>
      <c r="L7038" s="1"/>
      <c r="M7038" s="4"/>
    </row>
    <row r="7039" spans="1:13" x14ac:dyDescent="0.25">
      <c r="A7039">
        <v>3372868164</v>
      </c>
      <c r="B7039" t="s">
        <v>112</v>
      </c>
      <c r="C7039" s="1">
        <v>42481</v>
      </c>
      <c r="D7039" s="8">
        <f>WEEKDAY(hourlySteps_merged[[#This Row],[ActivityDate]],1)</f>
        <v>5</v>
      </c>
      <c r="E7039" s="1" t="str">
        <f>TEXT(hourlySteps_merged[[#This Row],[ActivityDate]],"dddd")</f>
        <v>Thursday</v>
      </c>
      <c r="F7039" s="6" t="s">
        <v>782</v>
      </c>
      <c r="G7039" s="6" t="str">
        <f>TEXT(hourlySteps_merged[[#This Row],[ActivityTime2]],"hh:mm:ss")</f>
        <v>13:00:00</v>
      </c>
      <c r="H7039">
        <v>0</v>
      </c>
      <c r="I7039">
        <v>0</v>
      </c>
      <c r="J7039">
        <v>0</v>
      </c>
      <c r="K7039">
        <v>50</v>
      </c>
      <c r="L7039" s="1"/>
      <c r="M7039" s="4"/>
    </row>
    <row r="7040" spans="1:13" x14ac:dyDescent="0.25">
      <c r="A7040">
        <v>3372868164</v>
      </c>
      <c r="B7040" t="s">
        <v>113</v>
      </c>
      <c r="C7040" s="1">
        <v>42481</v>
      </c>
      <c r="D7040" s="8">
        <f>WEEKDAY(hourlySteps_merged[[#This Row],[ActivityDate]],1)</f>
        <v>5</v>
      </c>
      <c r="E7040" s="1" t="str">
        <f>TEXT(hourlySteps_merged[[#This Row],[ActivityDate]],"dddd")</f>
        <v>Thursday</v>
      </c>
      <c r="F7040" s="6" t="s">
        <v>783</v>
      </c>
      <c r="G7040" s="6" t="str">
        <f>TEXT(hourlySteps_merged[[#This Row],[ActivityTime2]],"hh:mm:ss")</f>
        <v>14:00:00</v>
      </c>
      <c r="H7040">
        <v>41</v>
      </c>
      <c r="I7040">
        <v>11</v>
      </c>
      <c r="J7040">
        <v>0.183333</v>
      </c>
      <c r="K7040">
        <v>68</v>
      </c>
      <c r="L7040" s="1"/>
      <c r="M7040" s="4"/>
    </row>
    <row r="7041" spans="1:13" x14ac:dyDescent="0.25">
      <c r="A7041">
        <v>3372868164</v>
      </c>
      <c r="B7041" t="s">
        <v>114</v>
      </c>
      <c r="C7041" s="1">
        <v>42481</v>
      </c>
      <c r="D7041" s="8">
        <f>WEEKDAY(hourlySteps_merged[[#This Row],[ActivityDate]],1)</f>
        <v>5</v>
      </c>
      <c r="E7041" s="1" t="str">
        <f>TEXT(hourlySteps_merged[[#This Row],[ActivityDate]],"dddd")</f>
        <v>Thursday</v>
      </c>
      <c r="F7041" s="6" t="s">
        <v>784</v>
      </c>
      <c r="G7041" s="6" t="str">
        <f>TEXT(hourlySteps_merged[[#This Row],[ActivityTime2]],"hh:mm:ss")</f>
        <v>15:00:00</v>
      </c>
      <c r="H7041">
        <v>157</v>
      </c>
      <c r="I7041">
        <v>3</v>
      </c>
      <c r="J7041">
        <v>0.05</v>
      </c>
      <c r="K7041">
        <v>55</v>
      </c>
      <c r="L7041" s="1"/>
      <c r="M7041" s="4"/>
    </row>
    <row r="7042" spans="1:13" x14ac:dyDescent="0.25">
      <c r="A7042">
        <v>3372868164</v>
      </c>
      <c r="B7042" t="s">
        <v>115</v>
      </c>
      <c r="C7042" s="1">
        <v>42481</v>
      </c>
      <c r="D7042" s="8">
        <f>WEEKDAY(hourlySteps_merged[[#This Row],[ActivityDate]],1)</f>
        <v>5</v>
      </c>
      <c r="E7042" s="1" t="str">
        <f>TEXT(hourlySteps_merged[[#This Row],[ActivityDate]],"dddd")</f>
        <v>Thursday</v>
      </c>
      <c r="F7042" s="6" t="s">
        <v>785</v>
      </c>
      <c r="G7042" s="6" t="str">
        <f>TEXT(hourlySteps_merged[[#This Row],[ActivityTime2]],"hh:mm:ss")</f>
        <v>16:00:00</v>
      </c>
      <c r="H7042">
        <v>386</v>
      </c>
      <c r="I7042">
        <v>3</v>
      </c>
      <c r="J7042">
        <v>0.05</v>
      </c>
      <c r="K7042">
        <v>54</v>
      </c>
      <c r="L7042" s="1"/>
      <c r="M7042" s="4"/>
    </row>
    <row r="7043" spans="1:13" x14ac:dyDescent="0.25">
      <c r="A7043">
        <v>3372868164</v>
      </c>
      <c r="B7043" t="s">
        <v>116</v>
      </c>
      <c r="C7043" s="1">
        <v>42481</v>
      </c>
      <c r="D7043" s="8">
        <f>WEEKDAY(hourlySteps_merged[[#This Row],[ActivityDate]],1)</f>
        <v>5</v>
      </c>
      <c r="E7043" s="1" t="str">
        <f>TEXT(hourlySteps_merged[[#This Row],[ActivityDate]],"dddd")</f>
        <v>Thursday</v>
      </c>
      <c r="F7043" s="6" t="s">
        <v>786</v>
      </c>
      <c r="G7043" s="6" t="str">
        <f>TEXT(hourlySteps_merged[[#This Row],[ActivityTime2]],"hh:mm:ss")</f>
        <v>17:00:00</v>
      </c>
      <c r="H7043">
        <v>737</v>
      </c>
      <c r="I7043">
        <v>8</v>
      </c>
      <c r="J7043">
        <v>0.13333300000000001</v>
      </c>
      <c r="K7043">
        <v>64</v>
      </c>
      <c r="L7043" s="1"/>
      <c r="M7043" s="4"/>
    </row>
    <row r="7044" spans="1:13" x14ac:dyDescent="0.25">
      <c r="A7044">
        <v>3372868164</v>
      </c>
      <c r="B7044" t="s">
        <v>117</v>
      </c>
      <c r="C7044" s="1">
        <v>42481</v>
      </c>
      <c r="D7044" s="8">
        <f>WEEKDAY(hourlySteps_merged[[#This Row],[ActivityDate]],1)</f>
        <v>5</v>
      </c>
      <c r="E7044" s="1" t="str">
        <f>TEXT(hourlySteps_merged[[#This Row],[ActivityDate]],"dddd")</f>
        <v>Thursday</v>
      </c>
      <c r="F7044" s="6" t="s">
        <v>787</v>
      </c>
      <c r="G7044" s="6" t="str">
        <f>TEXT(hourlySteps_merged[[#This Row],[ActivityTime2]],"hh:mm:ss")</f>
        <v>18:00:00</v>
      </c>
      <c r="H7044">
        <v>431</v>
      </c>
      <c r="I7044">
        <v>35</v>
      </c>
      <c r="J7044">
        <v>0.58333299999999999</v>
      </c>
      <c r="K7044">
        <v>97</v>
      </c>
      <c r="L7044" s="1"/>
      <c r="M7044" s="4"/>
    </row>
    <row r="7045" spans="1:13" x14ac:dyDescent="0.25">
      <c r="A7045">
        <v>3372868164</v>
      </c>
      <c r="B7045" t="s">
        <v>118</v>
      </c>
      <c r="C7045" s="1">
        <v>42481</v>
      </c>
      <c r="D7045" s="8">
        <f>WEEKDAY(hourlySteps_merged[[#This Row],[ActivityDate]],1)</f>
        <v>5</v>
      </c>
      <c r="E7045" s="1" t="str">
        <f>TEXT(hourlySteps_merged[[#This Row],[ActivityDate]],"dddd")</f>
        <v>Thursday</v>
      </c>
      <c r="F7045" s="6" t="s">
        <v>788</v>
      </c>
      <c r="G7045" s="6" t="str">
        <f>TEXT(hourlySteps_merged[[#This Row],[ActivityTime2]],"hh:mm:ss")</f>
        <v>19:00:00</v>
      </c>
      <c r="H7045">
        <v>792</v>
      </c>
      <c r="I7045">
        <v>56</v>
      </c>
      <c r="J7045">
        <v>0.93333299999999997</v>
      </c>
      <c r="K7045">
        <v>124</v>
      </c>
      <c r="L7045" s="1"/>
      <c r="M7045" s="4"/>
    </row>
    <row r="7046" spans="1:13" x14ac:dyDescent="0.25">
      <c r="A7046">
        <v>3372868164</v>
      </c>
      <c r="B7046" t="s">
        <v>119</v>
      </c>
      <c r="C7046" s="1">
        <v>42481</v>
      </c>
      <c r="D7046" s="8">
        <f>WEEKDAY(hourlySteps_merged[[#This Row],[ActivityDate]],1)</f>
        <v>5</v>
      </c>
      <c r="E7046" s="1" t="str">
        <f>TEXT(hourlySteps_merged[[#This Row],[ActivityDate]],"dddd")</f>
        <v>Thursday</v>
      </c>
      <c r="F7046" s="6" t="s">
        <v>789</v>
      </c>
      <c r="G7046" s="6" t="str">
        <f>TEXT(hourlySteps_merged[[#This Row],[ActivityTime2]],"hh:mm:ss")</f>
        <v>20:00:00</v>
      </c>
      <c r="H7046">
        <v>1549</v>
      </c>
      <c r="I7046">
        <v>7</v>
      </c>
      <c r="J7046">
        <v>0.11666700000000001</v>
      </c>
      <c r="K7046">
        <v>60</v>
      </c>
      <c r="L7046" s="1"/>
      <c r="M7046" s="4"/>
    </row>
    <row r="7047" spans="1:13" x14ac:dyDescent="0.25">
      <c r="A7047">
        <v>3372868164</v>
      </c>
      <c r="B7047" t="s">
        <v>120</v>
      </c>
      <c r="C7047" s="1">
        <v>42481</v>
      </c>
      <c r="D7047" s="8">
        <f>WEEKDAY(hourlySteps_merged[[#This Row],[ActivityDate]],1)</f>
        <v>5</v>
      </c>
      <c r="E7047" s="1" t="str">
        <f>TEXT(hourlySteps_merged[[#This Row],[ActivityDate]],"dddd")</f>
        <v>Thursday</v>
      </c>
      <c r="F7047" s="6" t="s">
        <v>790</v>
      </c>
      <c r="G7047" s="6" t="str">
        <f>TEXT(hourlySteps_merged[[#This Row],[ActivityTime2]],"hh:mm:ss")</f>
        <v>21:00:00</v>
      </c>
      <c r="H7047">
        <v>130</v>
      </c>
      <c r="I7047">
        <v>12</v>
      </c>
      <c r="J7047">
        <v>0.2</v>
      </c>
      <c r="K7047">
        <v>68</v>
      </c>
      <c r="L7047" s="1"/>
      <c r="M7047" s="4"/>
    </row>
    <row r="7048" spans="1:13" x14ac:dyDescent="0.25">
      <c r="A7048">
        <v>3372868164</v>
      </c>
      <c r="B7048" t="s">
        <v>121</v>
      </c>
      <c r="C7048" s="1">
        <v>42481</v>
      </c>
      <c r="D7048" s="8">
        <f>WEEKDAY(hourlySteps_merged[[#This Row],[ActivityDate]],1)</f>
        <v>5</v>
      </c>
      <c r="E7048" s="1" t="str">
        <f>TEXT(hourlySteps_merged[[#This Row],[ActivityDate]],"dddd")</f>
        <v>Thursday</v>
      </c>
      <c r="F7048" s="6" t="s">
        <v>791</v>
      </c>
      <c r="G7048" s="6" t="str">
        <f>TEXT(hourlySteps_merged[[#This Row],[ActivityTime2]],"hh:mm:ss")</f>
        <v>22:00:00</v>
      </c>
      <c r="H7048">
        <v>631</v>
      </c>
      <c r="I7048">
        <v>12</v>
      </c>
      <c r="J7048">
        <v>0.2</v>
      </c>
      <c r="K7048">
        <v>65</v>
      </c>
      <c r="L7048" s="1"/>
      <c r="M7048" s="4"/>
    </row>
    <row r="7049" spans="1:13" x14ac:dyDescent="0.25">
      <c r="A7049">
        <v>3372868164</v>
      </c>
      <c r="B7049" t="s">
        <v>122</v>
      </c>
      <c r="C7049" s="1">
        <v>42481</v>
      </c>
      <c r="D7049" s="8">
        <f>WEEKDAY(hourlySteps_merged[[#This Row],[ActivityDate]],1)</f>
        <v>5</v>
      </c>
      <c r="E7049" s="1" t="str">
        <f>TEXT(hourlySteps_merged[[#This Row],[ActivityDate]],"dddd")</f>
        <v>Thursday</v>
      </c>
      <c r="F7049" s="6" t="s">
        <v>792</v>
      </c>
      <c r="G7049" s="6" t="str">
        <f>TEXT(hourlySteps_merged[[#This Row],[ActivityTime2]],"hh:mm:ss")</f>
        <v>23:00:00</v>
      </c>
      <c r="H7049">
        <v>810</v>
      </c>
      <c r="I7049">
        <v>2</v>
      </c>
      <c r="J7049">
        <v>3.3333000000000002E-2</v>
      </c>
      <c r="K7049">
        <v>52</v>
      </c>
      <c r="L7049" s="1"/>
      <c r="M7049" s="4"/>
    </row>
    <row r="7050" spans="1:13" x14ac:dyDescent="0.25">
      <c r="A7050">
        <v>3372868164</v>
      </c>
      <c r="B7050" t="s">
        <v>123</v>
      </c>
      <c r="C7050" s="1">
        <v>42481</v>
      </c>
      <c r="D7050" s="8">
        <f>WEEKDAY(hourlySteps_merged[[#This Row],[ActivityDate]],1)</f>
        <v>5</v>
      </c>
      <c r="E7050" s="1" t="str">
        <f>TEXT(hourlySteps_merged[[#This Row],[ActivityDate]],"dddd")</f>
        <v>Thursday</v>
      </c>
      <c r="F7050" s="6" t="s">
        <v>769</v>
      </c>
      <c r="G7050" s="6" t="str">
        <f>TEXT(hourlySteps_merged[[#This Row],[ActivityTime2]],"hh:mm:ss")</f>
        <v>00:00:00</v>
      </c>
      <c r="H7050">
        <v>402</v>
      </c>
      <c r="I7050">
        <v>0</v>
      </c>
      <c r="J7050">
        <v>0</v>
      </c>
      <c r="K7050">
        <v>84</v>
      </c>
      <c r="L7050" s="1"/>
      <c r="M7050" s="4"/>
    </row>
    <row r="7051" spans="1:13" x14ac:dyDescent="0.25">
      <c r="A7051">
        <v>3372868164</v>
      </c>
      <c r="B7051" t="s">
        <v>124</v>
      </c>
      <c r="C7051" s="1">
        <v>42481</v>
      </c>
      <c r="D7051" s="8">
        <f>WEEKDAY(hourlySteps_merged[[#This Row],[ActivityDate]],1)</f>
        <v>5</v>
      </c>
      <c r="E7051" s="1" t="str">
        <f>TEXT(hourlySteps_merged[[#This Row],[ActivityDate]],"dddd")</f>
        <v>Thursday</v>
      </c>
      <c r="F7051" s="6" t="s">
        <v>770</v>
      </c>
      <c r="G7051" s="6" t="str">
        <f>TEXT(hourlySteps_merged[[#This Row],[ActivityTime2]],"hh:mm:ss")</f>
        <v>01:00:00</v>
      </c>
      <c r="H7051">
        <v>298</v>
      </c>
      <c r="I7051">
        <v>0</v>
      </c>
      <c r="J7051">
        <v>0</v>
      </c>
      <c r="K7051">
        <v>84</v>
      </c>
      <c r="L7051" s="1"/>
      <c r="M7051" s="4"/>
    </row>
    <row r="7052" spans="1:13" x14ac:dyDescent="0.25">
      <c r="A7052">
        <v>3372868164</v>
      </c>
      <c r="B7052" t="s">
        <v>125</v>
      </c>
      <c r="C7052" s="1">
        <v>42481</v>
      </c>
      <c r="D7052" s="8">
        <f>WEEKDAY(hourlySteps_merged[[#This Row],[ActivityDate]],1)</f>
        <v>5</v>
      </c>
      <c r="E7052" s="1" t="str">
        <f>TEXT(hourlySteps_merged[[#This Row],[ActivityDate]],"dddd")</f>
        <v>Thursday</v>
      </c>
      <c r="F7052" s="6" t="s">
        <v>771</v>
      </c>
      <c r="G7052" s="6" t="str">
        <f>TEXT(hourlySteps_merged[[#This Row],[ActivityTime2]],"hh:mm:ss")</f>
        <v>02:00:00</v>
      </c>
      <c r="H7052">
        <v>218</v>
      </c>
      <c r="I7052">
        <v>0</v>
      </c>
      <c r="J7052">
        <v>0</v>
      </c>
      <c r="K7052">
        <v>84</v>
      </c>
      <c r="L7052" s="1"/>
      <c r="M7052" s="4"/>
    </row>
    <row r="7053" spans="1:13" x14ac:dyDescent="0.25">
      <c r="A7053">
        <v>3372868164</v>
      </c>
      <c r="B7053" t="s">
        <v>126</v>
      </c>
      <c r="C7053" s="1">
        <v>42481</v>
      </c>
      <c r="D7053" s="8">
        <f>WEEKDAY(hourlySteps_merged[[#This Row],[ActivityDate]],1)</f>
        <v>5</v>
      </c>
      <c r="E7053" s="1" t="str">
        <f>TEXT(hourlySteps_merged[[#This Row],[ActivityDate]],"dddd")</f>
        <v>Thursday</v>
      </c>
      <c r="F7053" s="6" t="s">
        <v>772</v>
      </c>
      <c r="G7053" s="6" t="str">
        <f>TEXT(hourlySteps_merged[[#This Row],[ActivityTime2]],"hh:mm:ss")</f>
        <v>03:00:00</v>
      </c>
      <c r="H7053">
        <v>576</v>
      </c>
      <c r="I7053">
        <v>0</v>
      </c>
      <c r="J7053">
        <v>0</v>
      </c>
      <c r="K7053">
        <v>84</v>
      </c>
      <c r="L7053" s="1"/>
      <c r="M7053" s="4"/>
    </row>
    <row r="7054" spans="1:13" x14ac:dyDescent="0.25">
      <c r="A7054">
        <v>3372868164</v>
      </c>
      <c r="B7054" t="s">
        <v>127</v>
      </c>
      <c r="C7054" s="1">
        <v>42481</v>
      </c>
      <c r="D7054" s="8">
        <f>WEEKDAY(hourlySteps_merged[[#This Row],[ActivityDate]],1)</f>
        <v>5</v>
      </c>
      <c r="E7054" s="1" t="str">
        <f>TEXT(hourlySteps_merged[[#This Row],[ActivityDate]],"dddd")</f>
        <v>Thursday</v>
      </c>
      <c r="F7054" s="6" t="s">
        <v>773</v>
      </c>
      <c r="G7054" s="6" t="str">
        <f>TEXT(hourlySteps_merged[[#This Row],[ActivityTime2]],"hh:mm:ss")</f>
        <v>04:00:00</v>
      </c>
      <c r="H7054">
        <v>1372</v>
      </c>
      <c r="I7054">
        <v>0</v>
      </c>
      <c r="J7054">
        <v>0</v>
      </c>
      <c r="K7054">
        <v>84</v>
      </c>
      <c r="L7054" s="1"/>
      <c r="M7054" s="4"/>
    </row>
    <row r="7055" spans="1:13" x14ac:dyDescent="0.25">
      <c r="A7055">
        <v>3372868164</v>
      </c>
      <c r="B7055" t="s">
        <v>128</v>
      </c>
      <c r="C7055" s="1">
        <v>42481</v>
      </c>
      <c r="D7055" s="8">
        <f>WEEKDAY(hourlySteps_merged[[#This Row],[ActivityDate]],1)</f>
        <v>5</v>
      </c>
      <c r="E7055" s="1" t="str">
        <f>TEXT(hourlySteps_merged[[#This Row],[ActivityDate]],"dddd")</f>
        <v>Thursday</v>
      </c>
      <c r="F7055" s="6" t="s">
        <v>774</v>
      </c>
      <c r="G7055" s="6" t="str">
        <f>TEXT(hourlySteps_merged[[#This Row],[ActivityTime2]],"hh:mm:ss")</f>
        <v>05:00:00</v>
      </c>
      <c r="H7055">
        <v>237</v>
      </c>
      <c r="I7055">
        <v>0</v>
      </c>
      <c r="J7055">
        <v>0</v>
      </c>
      <c r="K7055">
        <v>84</v>
      </c>
      <c r="L7055" s="1"/>
      <c r="M7055" s="4"/>
    </row>
    <row r="7056" spans="1:13" x14ac:dyDescent="0.25">
      <c r="A7056">
        <v>3372868164</v>
      </c>
      <c r="B7056" t="s">
        <v>129</v>
      </c>
      <c r="C7056" s="1">
        <v>42481</v>
      </c>
      <c r="D7056" s="8">
        <f>WEEKDAY(hourlySteps_merged[[#This Row],[ActivityDate]],1)</f>
        <v>5</v>
      </c>
      <c r="E7056" s="1" t="str">
        <f>TEXT(hourlySteps_merged[[#This Row],[ActivityDate]],"dddd")</f>
        <v>Thursday</v>
      </c>
      <c r="F7056" s="6" t="s">
        <v>775</v>
      </c>
      <c r="G7056" s="6" t="str">
        <f>TEXT(hourlySteps_merged[[#This Row],[ActivityTime2]],"hh:mm:ss")</f>
        <v>06:00:00</v>
      </c>
      <c r="H7056">
        <v>51</v>
      </c>
      <c r="I7056">
        <v>0</v>
      </c>
      <c r="J7056">
        <v>0</v>
      </c>
      <c r="K7056">
        <v>84</v>
      </c>
      <c r="L7056" s="1"/>
      <c r="M7056" s="4"/>
    </row>
    <row r="7057" spans="1:13" x14ac:dyDescent="0.25">
      <c r="A7057">
        <v>3372868164</v>
      </c>
      <c r="B7057" t="s">
        <v>130</v>
      </c>
      <c r="C7057" s="1">
        <v>42481</v>
      </c>
      <c r="D7057" s="8">
        <f>WEEKDAY(hourlySteps_merged[[#This Row],[ActivityDate]],1)</f>
        <v>5</v>
      </c>
      <c r="E7057" s="1" t="str">
        <f>TEXT(hourlySteps_merged[[#This Row],[ActivityDate]],"dddd")</f>
        <v>Thursday</v>
      </c>
      <c r="F7057" s="6" t="s">
        <v>776</v>
      </c>
      <c r="G7057" s="6" t="str">
        <f>TEXT(hourlySteps_merged[[#This Row],[ActivityTime2]],"hh:mm:ss")</f>
        <v>07:00:00</v>
      </c>
      <c r="H7057">
        <v>26</v>
      </c>
      <c r="I7057">
        <v>0</v>
      </c>
      <c r="J7057">
        <v>0</v>
      </c>
      <c r="K7057">
        <v>84</v>
      </c>
      <c r="L7057" s="1"/>
      <c r="M7057" s="4"/>
    </row>
    <row r="7058" spans="1:13" x14ac:dyDescent="0.25">
      <c r="A7058">
        <v>3372868164</v>
      </c>
      <c r="B7058" t="s">
        <v>131</v>
      </c>
      <c r="C7058" s="1">
        <v>42481</v>
      </c>
      <c r="D7058" s="8">
        <f>WEEKDAY(hourlySteps_merged[[#This Row],[ActivityDate]],1)</f>
        <v>5</v>
      </c>
      <c r="E7058" s="1" t="str">
        <f>TEXT(hourlySteps_merged[[#This Row],[ActivityDate]],"dddd")</f>
        <v>Thursday</v>
      </c>
      <c r="F7058" s="6" t="s">
        <v>777</v>
      </c>
      <c r="G7058" s="6" t="str">
        <f>TEXT(hourlySteps_merged[[#This Row],[ActivityTime2]],"hh:mm:ss")</f>
        <v>08:00:00</v>
      </c>
      <c r="H7058">
        <v>0</v>
      </c>
      <c r="I7058">
        <v>0</v>
      </c>
      <c r="J7058">
        <v>0</v>
      </c>
      <c r="K7058">
        <v>84</v>
      </c>
      <c r="L7058" s="1"/>
      <c r="M7058" s="4"/>
    </row>
    <row r="7059" spans="1:13" x14ac:dyDescent="0.25">
      <c r="A7059">
        <v>3372868164</v>
      </c>
      <c r="B7059" t="s">
        <v>21</v>
      </c>
      <c r="C7059" s="1">
        <v>42481</v>
      </c>
      <c r="D7059" s="8">
        <f>WEEKDAY(hourlySteps_merged[[#This Row],[ActivityDate]],1)</f>
        <v>5</v>
      </c>
      <c r="E7059" s="1" t="str">
        <f>TEXT(hourlySteps_merged[[#This Row],[ActivityDate]],"dddd")</f>
        <v>Thursday</v>
      </c>
      <c r="F7059" s="6" t="s">
        <v>778</v>
      </c>
      <c r="G7059" s="6" t="str">
        <f>TEXT(hourlySteps_merged[[#This Row],[ActivityTime2]],"hh:mm:ss")</f>
        <v>09:00:00</v>
      </c>
      <c r="H7059">
        <v>0</v>
      </c>
      <c r="I7059">
        <v>0</v>
      </c>
      <c r="J7059">
        <v>0</v>
      </c>
      <c r="K7059">
        <v>84</v>
      </c>
      <c r="L7059" s="1"/>
      <c r="M7059" s="4"/>
    </row>
    <row r="7060" spans="1:13" x14ac:dyDescent="0.25">
      <c r="A7060">
        <v>3372868164</v>
      </c>
      <c r="B7060" t="s">
        <v>132</v>
      </c>
      <c r="C7060" s="1">
        <v>42481</v>
      </c>
      <c r="D7060" s="8">
        <f>WEEKDAY(hourlySteps_merged[[#This Row],[ActivityDate]],1)</f>
        <v>5</v>
      </c>
      <c r="E7060" s="1" t="str">
        <f>TEXT(hourlySteps_merged[[#This Row],[ActivityDate]],"dddd")</f>
        <v>Thursday</v>
      </c>
      <c r="F7060" s="6" t="s">
        <v>779</v>
      </c>
      <c r="G7060" s="6" t="str">
        <f>TEXT(hourlySteps_merged[[#This Row],[ActivityTime2]],"hh:mm:ss")</f>
        <v>10:00:00</v>
      </c>
      <c r="H7060">
        <v>0</v>
      </c>
      <c r="I7060">
        <v>1</v>
      </c>
      <c r="J7060">
        <v>1.6667000000000001E-2</v>
      </c>
      <c r="K7060">
        <v>86</v>
      </c>
      <c r="L7060" s="1"/>
      <c r="M7060" s="4"/>
    </row>
    <row r="7061" spans="1:13" x14ac:dyDescent="0.25">
      <c r="A7061">
        <v>3372868164</v>
      </c>
      <c r="B7061" t="s">
        <v>133</v>
      </c>
      <c r="C7061" s="1">
        <v>42481</v>
      </c>
      <c r="D7061" s="8">
        <f>WEEKDAY(hourlySteps_merged[[#This Row],[ActivityDate]],1)</f>
        <v>5</v>
      </c>
      <c r="E7061" s="1" t="str">
        <f>TEXT(hourlySteps_merged[[#This Row],[ActivityDate]],"dddd")</f>
        <v>Thursday</v>
      </c>
      <c r="F7061" s="6" t="s">
        <v>780</v>
      </c>
      <c r="G7061" s="6" t="str">
        <f>TEXT(hourlySteps_merged[[#This Row],[ActivityTime2]],"hh:mm:ss")</f>
        <v>11:00:00</v>
      </c>
      <c r="H7061">
        <v>0</v>
      </c>
      <c r="I7061">
        <v>3</v>
      </c>
      <c r="J7061">
        <v>0.05</v>
      </c>
      <c r="K7061">
        <v>91</v>
      </c>
      <c r="L7061" s="1"/>
      <c r="M7061" s="4"/>
    </row>
    <row r="7062" spans="1:13" x14ac:dyDescent="0.25">
      <c r="A7062">
        <v>3372868164</v>
      </c>
      <c r="B7062" t="s">
        <v>134</v>
      </c>
      <c r="C7062" s="1">
        <v>42481</v>
      </c>
      <c r="D7062" s="8">
        <f>WEEKDAY(hourlySteps_merged[[#This Row],[ActivityDate]],1)</f>
        <v>5</v>
      </c>
      <c r="E7062" s="1" t="str">
        <f>TEXT(hourlySteps_merged[[#This Row],[ActivityDate]],"dddd")</f>
        <v>Thursday</v>
      </c>
      <c r="F7062" s="6" t="s">
        <v>781</v>
      </c>
      <c r="G7062" s="6" t="str">
        <f>TEXT(hourlySteps_merged[[#This Row],[ActivityTime2]],"hh:mm:ss")</f>
        <v>12:00:00</v>
      </c>
      <c r="H7062">
        <v>0</v>
      </c>
      <c r="I7062">
        <v>0</v>
      </c>
      <c r="J7062">
        <v>0</v>
      </c>
      <c r="K7062">
        <v>84</v>
      </c>
      <c r="L7062" s="1"/>
      <c r="M7062" s="4"/>
    </row>
    <row r="7063" spans="1:13" x14ac:dyDescent="0.25">
      <c r="A7063">
        <v>3372868164</v>
      </c>
      <c r="B7063" t="s">
        <v>135</v>
      </c>
      <c r="C7063" s="1">
        <v>42481</v>
      </c>
      <c r="D7063" s="8">
        <f>WEEKDAY(hourlySteps_merged[[#This Row],[ActivityDate]],1)</f>
        <v>5</v>
      </c>
      <c r="E7063" s="1" t="str">
        <f>TEXT(hourlySteps_merged[[#This Row],[ActivityDate]],"dddd")</f>
        <v>Thursday</v>
      </c>
      <c r="F7063" s="6" t="s">
        <v>782</v>
      </c>
      <c r="G7063" s="6" t="str">
        <f>TEXT(hourlySteps_merged[[#This Row],[ActivityTime2]],"hh:mm:ss")</f>
        <v>13:00:00</v>
      </c>
      <c r="H7063">
        <v>0</v>
      </c>
      <c r="I7063">
        <v>0</v>
      </c>
      <c r="J7063">
        <v>0</v>
      </c>
      <c r="K7063">
        <v>84</v>
      </c>
      <c r="L7063" s="1"/>
      <c r="M7063" s="4"/>
    </row>
    <row r="7064" spans="1:13" x14ac:dyDescent="0.25">
      <c r="A7064">
        <v>3372868164</v>
      </c>
      <c r="B7064" t="s">
        <v>136</v>
      </c>
      <c r="C7064" s="1">
        <v>42481</v>
      </c>
      <c r="D7064" s="8">
        <f>WEEKDAY(hourlySteps_merged[[#This Row],[ActivityDate]],1)</f>
        <v>5</v>
      </c>
      <c r="E7064" s="1" t="str">
        <f>TEXT(hourlySteps_merged[[#This Row],[ActivityDate]],"dddd")</f>
        <v>Thursday</v>
      </c>
      <c r="F7064" s="6" t="s">
        <v>783</v>
      </c>
      <c r="G7064" s="6" t="str">
        <f>TEXT(hourlySteps_merged[[#This Row],[ActivityTime2]],"hh:mm:ss")</f>
        <v>14:00:00</v>
      </c>
      <c r="H7064">
        <v>0</v>
      </c>
      <c r="I7064">
        <v>1</v>
      </c>
      <c r="J7064">
        <v>1.6667000000000001E-2</v>
      </c>
      <c r="K7064">
        <v>87</v>
      </c>
      <c r="L7064" s="1"/>
      <c r="M7064" s="4"/>
    </row>
    <row r="7065" spans="1:13" x14ac:dyDescent="0.25">
      <c r="A7065">
        <v>3372868164</v>
      </c>
      <c r="B7065" t="s">
        <v>137</v>
      </c>
      <c r="C7065" s="1">
        <v>42481</v>
      </c>
      <c r="D7065" s="8">
        <f>WEEKDAY(hourlySteps_merged[[#This Row],[ActivityDate]],1)</f>
        <v>5</v>
      </c>
      <c r="E7065" s="1" t="str">
        <f>TEXT(hourlySteps_merged[[#This Row],[ActivityDate]],"dddd")</f>
        <v>Thursday</v>
      </c>
      <c r="F7065" s="6" t="s">
        <v>784</v>
      </c>
      <c r="G7065" s="6" t="str">
        <f>TEXT(hourlySteps_merged[[#This Row],[ActivityTime2]],"hh:mm:ss")</f>
        <v>15:00:00</v>
      </c>
      <c r="H7065">
        <v>0</v>
      </c>
      <c r="I7065">
        <v>0</v>
      </c>
      <c r="J7065">
        <v>0</v>
      </c>
      <c r="K7065">
        <v>84</v>
      </c>
      <c r="L7065" s="1"/>
      <c r="M7065" s="4"/>
    </row>
    <row r="7066" spans="1:13" x14ac:dyDescent="0.25">
      <c r="A7066">
        <v>3372868164</v>
      </c>
      <c r="B7066" t="s">
        <v>138</v>
      </c>
      <c r="C7066" s="1">
        <v>42481</v>
      </c>
      <c r="D7066" s="8">
        <f>WEEKDAY(hourlySteps_merged[[#This Row],[ActivityDate]],1)</f>
        <v>5</v>
      </c>
      <c r="E7066" s="1" t="str">
        <f>TEXT(hourlySteps_merged[[#This Row],[ActivityDate]],"dddd")</f>
        <v>Thursday</v>
      </c>
      <c r="F7066" s="6" t="s">
        <v>785</v>
      </c>
      <c r="G7066" s="6" t="str">
        <f>TEXT(hourlySteps_merged[[#This Row],[ActivityTime2]],"hh:mm:ss")</f>
        <v>16:00:00</v>
      </c>
      <c r="H7066">
        <v>0</v>
      </c>
      <c r="I7066">
        <v>14</v>
      </c>
      <c r="J7066">
        <v>0.23333300000000001</v>
      </c>
      <c r="K7066">
        <v>135</v>
      </c>
      <c r="L7066" s="1"/>
      <c r="M7066" s="4"/>
    </row>
    <row r="7067" spans="1:13" x14ac:dyDescent="0.25">
      <c r="A7067">
        <v>3372868164</v>
      </c>
      <c r="B7067" t="s">
        <v>139</v>
      </c>
      <c r="C7067" s="1">
        <v>42481</v>
      </c>
      <c r="D7067" s="8">
        <f>WEEKDAY(hourlySteps_merged[[#This Row],[ActivityDate]],1)</f>
        <v>5</v>
      </c>
      <c r="E7067" s="1" t="str">
        <f>TEXT(hourlySteps_merged[[#This Row],[ActivityDate]],"dddd")</f>
        <v>Thursday</v>
      </c>
      <c r="F7067" s="6" t="s">
        <v>786</v>
      </c>
      <c r="G7067" s="6" t="str">
        <f>TEXT(hourlySteps_merged[[#This Row],[ActivityTime2]],"hh:mm:ss")</f>
        <v>17:00:00</v>
      </c>
      <c r="H7067">
        <v>243</v>
      </c>
      <c r="I7067">
        <v>0</v>
      </c>
      <c r="J7067">
        <v>0</v>
      </c>
      <c r="K7067">
        <v>84</v>
      </c>
      <c r="L7067" s="1"/>
      <c r="M7067" s="4"/>
    </row>
    <row r="7068" spans="1:13" x14ac:dyDescent="0.25">
      <c r="A7068">
        <v>3372868164</v>
      </c>
      <c r="B7068" t="s">
        <v>140</v>
      </c>
      <c r="C7068" s="1">
        <v>42481</v>
      </c>
      <c r="D7068" s="8">
        <f>WEEKDAY(hourlySteps_merged[[#This Row],[ActivityDate]],1)</f>
        <v>5</v>
      </c>
      <c r="E7068" s="1" t="str">
        <f>TEXT(hourlySteps_merged[[#This Row],[ActivityDate]],"dddd")</f>
        <v>Thursday</v>
      </c>
      <c r="F7068" s="6" t="s">
        <v>787</v>
      </c>
      <c r="G7068" s="6" t="str">
        <f>TEXT(hourlySteps_merged[[#This Row],[ActivityTime2]],"hh:mm:ss")</f>
        <v>18:00:00</v>
      </c>
      <c r="H7068">
        <v>499</v>
      </c>
      <c r="I7068">
        <v>0</v>
      </c>
      <c r="J7068">
        <v>0</v>
      </c>
      <c r="K7068">
        <v>84</v>
      </c>
      <c r="L7068" s="1"/>
      <c r="M7068" s="4"/>
    </row>
    <row r="7069" spans="1:13" x14ac:dyDescent="0.25">
      <c r="A7069">
        <v>3372868164</v>
      </c>
      <c r="B7069" t="s">
        <v>141</v>
      </c>
      <c r="C7069" s="1">
        <v>42481</v>
      </c>
      <c r="D7069" s="8">
        <f>WEEKDAY(hourlySteps_merged[[#This Row],[ActivityDate]],1)</f>
        <v>5</v>
      </c>
      <c r="E7069" s="1" t="str">
        <f>TEXT(hourlySteps_merged[[#This Row],[ActivityDate]],"dddd")</f>
        <v>Thursday</v>
      </c>
      <c r="F7069" s="6" t="s">
        <v>788</v>
      </c>
      <c r="G7069" s="6" t="str">
        <f>TEXT(hourlySteps_merged[[#This Row],[ActivityTime2]],"hh:mm:ss")</f>
        <v>19:00:00</v>
      </c>
      <c r="H7069">
        <v>248</v>
      </c>
      <c r="I7069">
        <v>3</v>
      </c>
      <c r="J7069">
        <v>0.05</v>
      </c>
      <c r="K7069">
        <v>95</v>
      </c>
      <c r="L7069" s="1"/>
      <c r="M7069" s="4"/>
    </row>
    <row r="7070" spans="1:13" x14ac:dyDescent="0.25">
      <c r="A7070">
        <v>3372868164</v>
      </c>
      <c r="B7070" t="s">
        <v>142</v>
      </c>
      <c r="C7070" s="1">
        <v>42481</v>
      </c>
      <c r="D7070" s="8">
        <f>WEEKDAY(hourlySteps_merged[[#This Row],[ActivityDate]],1)</f>
        <v>5</v>
      </c>
      <c r="E7070" s="1" t="str">
        <f>TEXT(hourlySteps_merged[[#This Row],[ActivityDate]],"dddd")</f>
        <v>Thursday</v>
      </c>
      <c r="F7070" s="6" t="s">
        <v>789</v>
      </c>
      <c r="G7070" s="6" t="str">
        <f>TEXT(hourlySteps_merged[[#This Row],[ActivityTime2]],"hh:mm:ss")</f>
        <v>20:00:00</v>
      </c>
      <c r="H7070">
        <v>1180</v>
      </c>
      <c r="I7070">
        <v>9</v>
      </c>
      <c r="J7070">
        <v>0.15</v>
      </c>
      <c r="K7070">
        <v>110</v>
      </c>
      <c r="L7070" s="1"/>
      <c r="M7070" s="4"/>
    </row>
    <row r="7071" spans="1:13" x14ac:dyDescent="0.25">
      <c r="A7071">
        <v>3372868164</v>
      </c>
      <c r="B7071" t="s">
        <v>143</v>
      </c>
      <c r="C7071" s="1">
        <v>42481</v>
      </c>
      <c r="D7071" s="8">
        <f>WEEKDAY(hourlySteps_merged[[#This Row],[ActivityDate]],1)</f>
        <v>5</v>
      </c>
      <c r="E7071" s="1" t="str">
        <f>TEXT(hourlySteps_merged[[#This Row],[ActivityDate]],"dddd")</f>
        <v>Thursday</v>
      </c>
      <c r="F7071" s="6" t="s">
        <v>790</v>
      </c>
      <c r="G7071" s="6" t="str">
        <f>TEXT(hourlySteps_merged[[#This Row],[ActivityTime2]],"hh:mm:ss")</f>
        <v>21:00:00</v>
      </c>
      <c r="H7071">
        <v>695</v>
      </c>
      <c r="I7071">
        <v>6</v>
      </c>
      <c r="J7071">
        <v>0.1</v>
      </c>
      <c r="K7071">
        <v>101</v>
      </c>
      <c r="L7071" s="1"/>
      <c r="M7071" s="4"/>
    </row>
    <row r="7072" spans="1:13" x14ac:dyDescent="0.25">
      <c r="A7072">
        <v>3372868164</v>
      </c>
      <c r="B7072" t="s">
        <v>144</v>
      </c>
      <c r="C7072" s="1">
        <v>42481</v>
      </c>
      <c r="D7072" s="8">
        <f>WEEKDAY(hourlySteps_merged[[#This Row],[ActivityDate]],1)</f>
        <v>5</v>
      </c>
      <c r="E7072" s="1" t="str">
        <f>TEXT(hourlySteps_merged[[#This Row],[ActivityDate]],"dddd")</f>
        <v>Thursday</v>
      </c>
      <c r="F7072" s="6" t="s">
        <v>791</v>
      </c>
      <c r="G7072" s="6" t="str">
        <f>TEXT(hourlySteps_merged[[#This Row],[ActivityTime2]],"hh:mm:ss")</f>
        <v>22:00:00</v>
      </c>
      <c r="H7072">
        <v>268</v>
      </c>
      <c r="I7072">
        <v>0</v>
      </c>
      <c r="J7072">
        <v>0</v>
      </c>
      <c r="K7072">
        <v>84</v>
      </c>
      <c r="L7072" s="1"/>
      <c r="M7072" s="4"/>
    </row>
    <row r="7073" spans="1:13" x14ac:dyDescent="0.25">
      <c r="A7073">
        <v>3372868164</v>
      </c>
      <c r="B7073" t="s">
        <v>145</v>
      </c>
      <c r="C7073" s="1">
        <v>42481</v>
      </c>
      <c r="D7073" s="8">
        <f>WEEKDAY(hourlySteps_merged[[#This Row],[ActivityDate]],1)</f>
        <v>5</v>
      </c>
      <c r="E7073" s="1" t="str">
        <f>TEXT(hourlySteps_merged[[#This Row],[ActivityDate]],"dddd")</f>
        <v>Thursday</v>
      </c>
      <c r="F7073" s="6" t="s">
        <v>792</v>
      </c>
      <c r="G7073" s="6" t="str">
        <f>TEXT(hourlySteps_merged[[#This Row],[ActivityTime2]],"hh:mm:ss")</f>
        <v>23:00:00</v>
      </c>
      <c r="H7073">
        <v>0</v>
      </c>
      <c r="I7073">
        <v>1</v>
      </c>
      <c r="J7073">
        <v>1.6667000000000001E-2</v>
      </c>
      <c r="K7073">
        <v>86</v>
      </c>
      <c r="L7073" s="1"/>
      <c r="M7073" s="4"/>
    </row>
    <row r="7074" spans="1:13" x14ac:dyDescent="0.25">
      <c r="A7074">
        <v>3372868164</v>
      </c>
      <c r="B7074" t="s">
        <v>146</v>
      </c>
      <c r="C7074" s="1">
        <v>42481</v>
      </c>
      <c r="D7074" s="8">
        <f>WEEKDAY(hourlySteps_merged[[#This Row],[ActivityDate]],1)</f>
        <v>5</v>
      </c>
      <c r="E7074" s="1" t="str">
        <f>TEXT(hourlySteps_merged[[#This Row],[ActivityDate]],"dddd")</f>
        <v>Thursday</v>
      </c>
      <c r="F7074" s="6" t="s">
        <v>769</v>
      </c>
      <c r="G7074" s="6" t="str">
        <f>TEXT(hourlySteps_merged[[#This Row],[ActivityTime2]],"hh:mm:ss")</f>
        <v>00:00:00</v>
      </c>
      <c r="H7074">
        <v>927</v>
      </c>
      <c r="I7074">
        <v>0</v>
      </c>
      <c r="J7074">
        <v>0</v>
      </c>
      <c r="K7074">
        <v>56</v>
      </c>
      <c r="L7074" s="1"/>
      <c r="M7074" s="4"/>
    </row>
    <row r="7075" spans="1:13" x14ac:dyDescent="0.25">
      <c r="A7075">
        <v>3372868164</v>
      </c>
      <c r="B7075" t="s">
        <v>147</v>
      </c>
      <c r="C7075" s="1">
        <v>42481</v>
      </c>
      <c r="D7075" s="8">
        <f>WEEKDAY(hourlySteps_merged[[#This Row],[ActivityDate]],1)</f>
        <v>5</v>
      </c>
      <c r="E7075" s="1" t="str">
        <f>TEXT(hourlySteps_merged[[#This Row],[ActivityDate]],"dddd")</f>
        <v>Thursday</v>
      </c>
      <c r="F7075" s="6" t="s">
        <v>770</v>
      </c>
      <c r="G7075" s="6" t="str">
        <f>TEXT(hourlySteps_merged[[#This Row],[ActivityTime2]],"hh:mm:ss")</f>
        <v>01:00:00</v>
      </c>
      <c r="H7075">
        <v>578</v>
      </c>
      <c r="I7075">
        <v>0</v>
      </c>
      <c r="J7075">
        <v>0</v>
      </c>
      <c r="K7075">
        <v>56</v>
      </c>
      <c r="L7075" s="1"/>
      <c r="M7075" s="4"/>
    </row>
    <row r="7076" spans="1:13" x14ac:dyDescent="0.25">
      <c r="A7076">
        <v>3372868164</v>
      </c>
      <c r="B7076" t="s">
        <v>148</v>
      </c>
      <c r="C7076" s="1">
        <v>42481</v>
      </c>
      <c r="D7076" s="8">
        <f>WEEKDAY(hourlySteps_merged[[#This Row],[ActivityDate]],1)</f>
        <v>5</v>
      </c>
      <c r="E7076" s="1" t="str">
        <f>TEXT(hourlySteps_merged[[#This Row],[ActivityDate]],"dddd")</f>
        <v>Thursday</v>
      </c>
      <c r="F7076" s="6" t="s">
        <v>771</v>
      </c>
      <c r="G7076" s="6" t="str">
        <f>TEXT(hourlySteps_merged[[#This Row],[ActivityTime2]],"hh:mm:ss")</f>
        <v>02:00:00</v>
      </c>
      <c r="H7076">
        <v>489</v>
      </c>
      <c r="I7076">
        <v>0</v>
      </c>
      <c r="J7076">
        <v>0</v>
      </c>
      <c r="K7076">
        <v>56</v>
      </c>
      <c r="L7076" s="1"/>
      <c r="M7076" s="4"/>
    </row>
    <row r="7077" spans="1:13" x14ac:dyDescent="0.25">
      <c r="A7077">
        <v>3372868164</v>
      </c>
      <c r="B7077" t="s">
        <v>149</v>
      </c>
      <c r="C7077" s="1">
        <v>42481</v>
      </c>
      <c r="D7077" s="8">
        <f>WEEKDAY(hourlySteps_merged[[#This Row],[ActivityDate]],1)</f>
        <v>5</v>
      </c>
      <c r="E7077" s="1" t="str">
        <f>TEXT(hourlySteps_merged[[#This Row],[ActivityDate]],"dddd")</f>
        <v>Thursday</v>
      </c>
      <c r="F7077" s="6" t="s">
        <v>772</v>
      </c>
      <c r="G7077" s="6" t="str">
        <f>TEXT(hourlySteps_merged[[#This Row],[ActivityTime2]],"hh:mm:ss")</f>
        <v>03:00:00</v>
      </c>
      <c r="H7077">
        <v>836</v>
      </c>
      <c r="I7077">
        <v>0</v>
      </c>
      <c r="J7077">
        <v>0</v>
      </c>
      <c r="K7077">
        <v>56</v>
      </c>
      <c r="L7077" s="1"/>
      <c r="M7077" s="4"/>
    </row>
    <row r="7078" spans="1:13" x14ac:dyDescent="0.25">
      <c r="A7078">
        <v>3372868164</v>
      </c>
      <c r="B7078" t="s">
        <v>150</v>
      </c>
      <c r="C7078" s="1">
        <v>42481</v>
      </c>
      <c r="D7078" s="8">
        <f>WEEKDAY(hourlySteps_merged[[#This Row],[ActivityDate]],1)</f>
        <v>5</v>
      </c>
      <c r="E7078" s="1" t="str">
        <f>TEXT(hourlySteps_merged[[#This Row],[ActivityDate]],"dddd")</f>
        <v>Thursday</v>
      </c>
      <c r="F7078" s="6" t="s">
        <v>773</v>
      </c>
      <c r="G7078" s="6" t="str">
        <f>TEXT(hourlySteps_merged[[#This Row],[ActivityTime2]],"hh:mm:ss")</f>
        <v>04:00:00</v>
      </c>
      <c r="H7078">
        <v>869</v>
      </c>
      <c r="I7078">
        <v>0</v>
      </c>
      <c r="J7078">
        <v>0</v>
      </c>
      <c r="K7078">
        <v>56</v>
      </c>
      <c r="L7078" s="1"/>
      <c r="M7078" s="4"/>
    </row>
    <row r="7079" spans="1:13" x14ac:dyDescent="0.25">
      <c r="A7079">
        <v>3372868164</v>
      </c>
      <c r="B7079" t="s">
        <v>151</v>
      </c>
      <c r="C7079" s="1">
        <v>42481</v>
      </c>
      <c r="D7079" s="8">
        <f>WEEKDAY(hourlySteps_merged[[#This Row],[ActivityDate]],1)</f>
        <v>5</v>
      </c>
      <c r="E7079" s="1" t="str">
        <f>TEXT(hourlySteps_merged[[#This Row],[ActivityDate]],"dddd")</f>
        <v>Thursday</v>
      </c>
      <c r="F7079" s="6" t="s">
        <v>774</v>
      </c>
      <c r="G7079" s="6" t="str">
        <f>TEXT(hourlySteps_merged[[#This Row],[ActivityTime2]],"hh:mm:ss")</f>
        <v>05:00:00</v>
      </c>
      <c r="H7079">
        <v>445</v>
      </c>
      <c r="I7079">
        <v>0</v>
      </c>
      <c r="J7079">
        <v>0</v>
      </c>
      <c r="K7079">
        <v>56</v>
      </c>
      <c r="L7079" s="1"/>
      <c r="M7079" s="4"/>
    </row>
    <row r="7080" spans="1:13" x14ac:dyDescent="0.25">
      <c r="A7080">
        <v>3372868164</v>
      </c>
      <c r="B7080" t="s">
        <v>152</v>
      </c>
      <c r="C7080" s="1">
        <v>42481</v>
      </c>
      <c r="D7080" s="8">
        <f>WEEKDAY(hourlySteps_merged[[#This Row],[ActivityDate]],1)</f>
        <v>5</v>
      </c>
      <c r="E7080" s="1" t="str">
        <f>TEXT(hourlySteps_merged[[#This Row],[ActivityDate]],"dddd")</f>
        <v>Thursday</v>
      </c>
      <c r="F7080" s="6" t="s">
        <v>775</v>
      </c>
      <c r="G7080" s="6" t="str">
        <f>TEXT(hourlySteps_merged[[#This Row],[ActivityTime2]],"hh:mm:ss")</f>
        <v>06:00:00</v>
      </c>
      <c r="H7080">
        <v>174</v>
      </c>
      <c r="I7080">
        <v>0</v>
      </c>
      <c r="J7080">
        <v>0</v>
      </c>
      <c r="K7080">
        <v>56</v>
      </c>
      <c r="L7080" s="1"/>
      <c r="M7080" s="4"/>
    </row>
    <row r="7081" spans="1:13" x14ac:dyDescent="0.25">
      <c r="A7081">
        <v>3372868164</v>
      </c>
      <c r="B7081" t="s">
        <v>153</v>
      </c>
      <c r="C7081" s="1">
        <v>42481</v>
      </c>
      <c r="D7081" s="8">
        <f>WEEKDAY(hourlySteps_merged[[#This Row],[ActivityDate]],1)</f>
        <v>5</v>
      </c>
      <c r="E7081" s="1" t="str">
        <f>TEXT(hourlySteps_merged[[#This Row],[ActivityDate]],"dddd")</f>
        <v>Thursday</v>
      </c>
      <c r="F7081" s="6" t="s">
        <v>776</v>
      </c>
      <c r="G7081" s="6" t="str">
        <f>TEXT(hourlySteps_merged[[#This Row],[ActivityTime2]],"hh:mm:ss")</f>
        <v>07:00:00</v>
      </c>
      <c r="H7081">
        <v>0</v>
      </c>
      <c r="I7081">
        <v>0</v>
      </c>
      <c r="J7081">
        <v>0</v>
      </c>
      <c r="K7081">
        <v>56</v>
      </c>
      <c r="L7081" s="1"/>
      <c r="M7081" s="4"/>
    </row>
    <row r="7082" spans="1:13" x14ac:dyDescent="0.25">
      <c r="A7082">
        <v>3372868164</v>
      </c>
      <c r="B7082" t="s">
        <v>154</v>
      </c>
      <c r="C7082" s="1">
        <v>42481</v>
      </c>
      <c r="D7082" s="8">
        <f>WEEKDAY(hourlySteps_merged[[#This Row],[ActivityDate]],1)</f>
        <v>5</v>
      </c>
      <c r="E7082" s="1" t="str">
        <f>TEXT(hourlySteps_merged[[#This Row],[ActivityDate]],"dddd")</f>
        <v>Thursday</v>
      </c>
      <c r="F7082" s="6" t="s">
        <v>777</v>
      </c>
      <c r="G7082" s="6" t="str">
        <f>TEXT(hourlySteps_merged[[#This Row],[ActivityTime2]],"hh:mm:ss")</f>
        <v>08:00:00</v>
      </c>
      <c r="H7082">
        <v>0</v>
      </c>
      <c r="I7082">
        <v>13</v>
      </c>
      <c r="J7082">
        <v>0.216667</v>
      </c>
      <c r="K7082">
        <v>83</v>
      </c>
      <c r="L7082" s="1"/>
      <c r="M7082" s="4"/>
    </row>
    <row r="7083" spans="1:13" x14ac:dyDescent="0.25">
      <c r="A7083">
        <v>3372868164</v>
      </c>
      <c r="B7083" t="s">
        <v>22</v>
      </c>
      <c r="C7083" s="1">
        <v>42481</v>
      </c>
      <c r="D7083" s="8">
        <f>WEEKDAY(hourlySteps_merged[[#This Row],[ActivityDate]],1)</f>
        <v>5</v>
      </c>
      <c r="E7083" s="1" t="str">
        <f>TEXT(hourlySteps_merged[[#This Row],[ActivityDate]],"dddd")</f>
        <v>Thursday</v>
      </c>
      <c r="F7083" s="6" t="s">
        <v>778</v>
      </c>
      <c r="G7083" s="6" t="str">
        <f>TEXT(hourlySteps_merged[[#This Row],[ActivityTime2]],"hh:mm:ss")</f>
        <v>09:00:00</v>
      </c>
      <c r="H7083">
        <v>0</v>
      </c>
      <c r="I7083">
        <v>35</v>
      </c>
      <c r="J7083">
        <v>0.58333299999999999</v>
      </c>
      <c r="K7083">
        <v>126</v>
      </c>
      <c r="L7083" s="1"/>
      <c r="M7083" s="4"/>
    </row>
    <row r="7084" spans="1:13" x14ac:dyDescent="0.25">
      <c r="A7084">
        <v>3372868164</v>
      </c>
      <c r="B7084" t="s">
        <v>155</v>
      </c>
      <c r="C7084" s="1">
        <v>42481</v>
      </c>
      <c r="D7084" s="8">
        <f>WEEKDAY(hourlySteps_merged[[#This Row],[ActivityDate]],1)</f>
        <v>5</v>
      </c>
      <c r="E7084" s="1" t="str">
        <f>TEXT(hourlySteps_merged[[#This Row],[ActivityDate]],"dddd")</f>
        <v>Thursday</v>
      </c>
      <c r="F7084" s="6" t="s">
        <v>779</v>
      </c>
      <c r="G7084" s="6" t="str">
        <f>TEXT(hourlySteps_merged[[#This Row],[ActivityTime2]],"hh:mm:ss")</f>
        <v>10:00:00</v>
      </c>
      <c r="H7084">
        <v>0</v>
      </c>
      <c r="I7084">
        <v>30</v>
      </c>
      <c r="J7084">
        <v>0.5</v>
      </c>
      <c r="K7084">
        <v>116</v>
      </c>
      <c r="L7084" s="1"/>
      <c r="M7084" s="4"/>
    </row>
    <row r="7085" spans="1:13" x14ac:dyDescent="0.25">
      <c r="A7085">
        <v>3372868164</v>
      </c>
      <c r="B7085" t="s">
        <v>156</v>
      </c>
      <c r="C7085" s="1">
        <v>42481</v>
      </c>
      <c r="D7085" s="8">
        <f>WEEKDAY(hourlySteps_merged[[#This Row],[ActivityDate]],1)</f>
        <v>5</v>
      </c>
      <c r="E7085" s="1" t="str">
        <f>TEXT(hourlySteps_merged[[#This Row],[ActivityDate]],"dddd")</f>
        <v>Thursday</v>
      </c>
      <c r="F7085" s="6" t="s">
        <v>780</v>
      </c>
      <c r="G7085" s="6" t="str">
        <f>TEXT(hourlySteps_merged[[#This Row],[ActivityTime2]],"hh:mm:ss")</f>
        <v>11:00:00</v>
      </c>
      <c r="H7085">
        <v>0</v>
      </c>
      <c r="I7085">
        <v>21</v>
      </c>
      <c r="J7085">
        <v>0.35</v>
      </c>
      <c r="K7085">
        <v>99</v>
      </c>
      <c r="L7085" s="1"/>
      <c r="M7085" s="4"/>
    </row>
    <row r="7086" spans="1:13" x14ac:dyDescent="0.25">
      <c r="A7086">
        <v>3372868164</v>
      </c>
      <c r="B7086" t="s">
        <v>157</v>
      </c>
      <c r="C7086" s="1">
        <v>42481</v>
      </c>
      <c r="D7086" s="8">
        <f>WEEKDAY(hourlySteps_merged[[#This Row],[ActivityDate]],1)</f>
        <v>5</v>
      </c>
      <c r="E7086" s="1" t="str">
        <f>TEXT(hourlySteps_merged[[#This Row],[ActivityDate]],"dddd")</f>
        <v>Thursday</v>
      </c>
      <c r="F7086" s="6" t="s">
        <v>781</v>
      </c>
      <c r="G7086" s="6" t="str">
        <f>TEXT(hourlySteps_merged[[#This Row],[ActivityTime2]],"hh:mm:ss")</f>
        <v>12:00:00</v>
      </c>
      <c r="H7086">
        <v>0</v>
      </c>
      <c r="I7086">
        <v>9</v>
      </c>
      <c r="J7086">
        <v>0.15</v>
      </c>
      <c r="K7086">
        <v>80</v>
      </c>
      <c r="L7086" s="1"/>
      <c r="M7086" s="4"/>
    </row>
    <row r="7087" spans="1:13" x14ac:dyDescent="0.25">
      <c r="A7087">
        <v>3372868164</v>
      </c>
      <c r="B7087" t="s">
        <v>158</v>
      </c>
      <c r="C7087" s="1">
        <v>42481</v>
      </c>
      <c r="D7087" s="8">
        <f>WEEKDAY(hourlySteps_merged[[#This Row],[ActivityDate]],1)</f>
        <v>5</v>
      </c>
      <c r="E7087" s="1" t="str">
        <f>TEXT(hourlySteps_merged[[#This Row],[ActivityDate]],"dddd")</f>
        <v>Thursday</v>
      </c>
      <c r="F7087" s="6" t="s">
        <v>782</v>
      </c>
      <c r="G7087" s="6" t="str">
        <f>TEXT(hourlySteps_merged[[#This Row],[ActivityTime2]],"hh:mm:ss")</f>
        <v>13:00:00</v>
      </c>
      <c r="H7087">
        <v>0</v>
      </c>
      <c r="I7087">
        <v>19</v>
      </c>
      <c r="J7087">
        <v>0.31666699999999998</v>
      </c>
      <c r="K7087">
        <v>95</v>
      </c>
      <c r="L7087" s="1"/>
      <c r="M7087" s="4"/>
    </row>
    <row r="7088" spans="1:13" x14ac:dyDescent="0.25">
      <c r="A7088">
        <v>3372868164</v>
      </c>
      <c r="B7088" t="s">
        <v>159</v>
      </c>
      <c r="C7088" s="1">
        <v>42481</v>
      </c>
      <c r="D7088" s="8">
        <f>WEEKDAY(hourlySteps_merged[[#This Row],[ActivityDate]],1)</f>
        <v>5</v>
      </c>
      <c r="E7088" s="1" t="str">
        <f>TEXT(hourlySteps_merged[[#This Row],[ActivityDate]],"dddd")</f>
        <v>Thursday</v>
      </c>
      <c r="F7088" s="6" t="s">
        <v>783</v>
      </c>
      <c r="G7088" s="6" t="str">
        <f>TEXT(hourlySteps_merged[[#This Row],[ActivityTime2]],"hh:mm:ss")</f>
        <v>14:00:00</v>
      </c>
      <c r="H7088">
        <v>222</v>
      </c>
      <c r="I7088">
        <v>17</v>
      </c>
      <c r="J7088">
        <v>0.283333</v>
      </c>
      <c r="K7088">
        <v>96</v>
      </c>
      <c r="L7088" s="1"/>
      <c r="M7088" s="4"/>
    </row>
    <row r="7089" spans="1:13" x14ac:dyDescent="0.25">
      <c r="A7089">
        <v>3372868164</v>
      </c>
      <c r="B7089" t="s">
        <v>160</v>
      </c>
      <c r="C7089" s="1">
        <v>42481</v>
      </c>
      <c r="D7089" s="8">
        <f>WEEKDAY(hourlySteps_merged[[#This Row],[ActivityDate]],1)</f>
        <v>5</v>
      </c>
      <c r="E7089" s="1" t="str">
        <f>TEXT(hourlySteps_merged[[#This Row],[ActivityDate]],"dddd")</f>
        <v>Thursday</v>
      </c>
      <c r="F7089" s="6" t="s">
        <v>784</v>
      </c>
      <c r="G7089" s="6" t="str">
        <f>TEXT(hourlySteps_merged[[#This Row],[ActivityTime2]],"hh:mm:ss")</f>
        <v>15:00:00</v>
      </c>
      <c r="H7089">
        <v>94</v>
      </c>
      <c r="I7089">
        <v>15</v>
      </c>
      <c r="J7089">
        <v>0.25</v>
      </c>
      <c r="K7089">
        <v>89</v>
      </c>
      <c r="L7089" s="1"/>
      <c r="M7089" s="4"/>
    </row>
    <row r="7090" spans="1:13" x14ac:dyDescent="0.25">
      <c r="A7090">
        <v>3372868164</v>
      </c>
      <c r="B7090" t="s">
        <v>161</v>
      </c>
      <c r="C7090" s="1">
        <v>42481</v>
      </c>
      <c r="D7090" s="8">
        <f>WEEKDAY(hourlySteps_merged[[#This Row],[ActivityDate]],1)</f>
        <v>5</v>
      </c>
      <c r="E7090" s="1" t="str">
        <f>TEXT(hourlySteps_merged[[#This Row],[ActivityDate]],"dddd")</f>
        <v>Thursday</v>
      </c>
      <c r="F7090" s="6" t="s">
        <v>785</v>
      </c>
      <c r="G7090" s="6" t="str">
        <f>TEXT(hourlySteps_merged[[#This Row],[ActivityTime2]],"hh:mm:ss")</f>
        <v>16:00:00</v>
      </c>
      <c r="H7090">
        <v>846</v>
      </c>
      <c r="I7090">
        <v>22</v>
      </c>
      <c r="J7090">
        <v>0.36666700000000002</v>
      </c>
      <c r="K7090">
        <v>101</v>
      </c>
      <c r="L7090" s="1"/>
      <c r="M7090" s="4"/>
    </row>
    <row r="7091" spans="1:13" x14ac:dyDescent="0.25">
      <c r="A7091">
        <v>3372868164</v>
      </c>
      <c r="B7091" t="s">
        <v>162</v>
      </c>
      <c r="C7091" s="1">
        <v>42481</v>
      </c>
      <c r="D7091" s="8">
        <f>WEEKDAY(hourlySteps_merged[[#This Row],[ActivityDate]],1)</f>
        <v>5</v>
      </c>
      <c r="E7091" s="1" t="str">
        <f>TEXT(hourlySteps_merged[[#This Row],[ActivityDate]],"dddd")</f>
        <v>Thursday</v>
      </c>
      <c r="F7091" s="6" t="s">
        <v>786</v>
      </c>
      <c r="G7091" s="6" t="str">
        <f>TEXT(hourlySteps_merged[[#This Row],[ActivityTime2]],"hh:mm:ss")</f>
        <v>17:00:00</v>
      </c>
      <c r="H7091">
        <v>1018</v>
      </c>
      <c r="I7091">
        <v>35</v>
      </c>
      <c r="J7091">
        <v>0.58333299999999999</v>
      </c>
      <c r="K7091">
        <v>129</v>
      </c>
      <c r="L7091" s="1"/>
      <c r="M7091" s="4"/>
    </row>
    <row r="7092" spans="1:13" x14ac:dyDescent="0.25">
      <c r="A7092">
        <v>3372868164</v>
      </c>
      <c r="B7092" t="s">
        <v>163</v>
      </c>
      <c r="C7092" s="1">
        <v>42481</v>
      </c>
      <c r="D7092" s="8">
        <f>WEEKDAY(hourlySteps_merged[[#This Row],[ActivityDate]],1)</f>
        <v>5</v>
      </c>
      <c r="E7092" s="1" t="str">
        <f>TEXT(hourlySteps_merged[[#This Row],[ActivityDate]],"dddd")</f>
        <v>Thursday</v>
      </c>
      <c r="F7092" s="6" t="s">
        <v>787</v>
      </c>
      <c r="G7092" s="6" t="str">
        <f>TEXT(hourlySteps_merged[[#This Row],[ActivityTime2]],"hh:mm:ss")</f>
        <v>18:00:00</v>
      </c>
      <c r="H7092">
        <v>405</v>
      </c>
      <c r="I7092">
        <v>16</v>
      </c>
      <c r="J7092">
        <v>0.26666699999999999</v>
      </c>
      <c r="K7092">
        <v>89</v>
      </c>
      <c r="L7092" s="1"/>
      <c r="M7092" s="4"/>
    </row>
    <row r="7093" spans="1:13" x14ac:dyDescent="0.25">
      <c r="A7093">
        <v>3372868164</v>
      </c>
      <c r="B7093" t="s">
        <v>164</v>
      </c>
      <c r="C7093" s="1">
        <v>42481</v>
      </c>
      <c r="D7093" s="8">
        <f>WEEKDAY(hourlySteps_merged[[#This Row],[ActivityDate]],1)</f>
        <v>5</v>
      </c>
      <c r="E7093" s="1" t="str">
        <f>TEXT(hourlySteps_merged[[#This Row],[ActivityDate]],"dddd")</f>
        <v>Thursday</v>
      </c>
      <c r="F7093" s="6" t="s">
        <v>788</v>
      </c>
      <c r="G7093" s="6" t="str">
        <f>TEXT(hourlySteps_merged[[#This Row],[ActivityTime2]],"hh:mm:ss")</f>
        <v>19:00:00</v>
      </c>
      <c r="H7093">
        <v>833</v>
      </c>
      <c r="I7093">
        <v>16</v>
      </c>
      <c r="J7093">
        <v>0.26666699999999999</v>
      </c>
      <c r="K7093">
        <v>101</v>
      </c>
      <c r="L7093" s="1"/>
      <c r="M7093" s="4"/>
    </row>
    <row r="7094" spans="1:13" x14ac:dyDescent="0.25">
      <c r="A7094">
        <v>3372868164</v>
      </c>
      <c r="B7094" t="s">
        <v>165</v>
      </c>
      <c r="C7094" s="1">
        <v>42481</v>
      </c>
      <c r="D7094" s="8">
        <f>WEEKDAY(hourlySteps_merged[[#This Row],[ActivityDate]],1)</f>
        <v>5</v>
      </c>
      <c r="E7094" s="1" t="str">
        <f>TEXT(hourlySteps_merged[[#This Row],[ActivityDate]],"dddd")</f>
        <v>Thursday</v>
      </c>
      <c r="F7094" s="6" t="s">
        <v>789</v>
      </c>
      <c r="G7094" s="6" t="str">
        <f>TEXT(hourlySteps_merged[[#This Row],[ActivityTime2]],"hh:mm:ss")</f>
        <v>20:00:00</v>
      </c>
      <c r="H7094">
        <v>538</v>
      </c>
      <c r="I7094">
        <v>67</v>
      </c>
      <c r="J7094">
        <v>1.1166670000000001</v>
      </c>
      <c r="K7094">
        <v>184</v>
      </c>
      <c r="L7094" s="1"/>
      <c r="M7094" s="4"/>
    </row>
    <row r="7095" spans="1:13" x14ac:dyDescent="0.25">
      <c r="A7095">
        <v>3372868164</v>
      </c>
      <c r="B7095" t="s">
        <v>166</v>
      </c>
      <c r="C7095" s="1">
        <v>42481</v>
      </c>
      <c r="D7095" s="8">
        <f>WEEKDAY(hourlySteps_merged[[#This Row],[ActivityDate]],1)</f>
        <v>5</v>
      </c>
      <c r="E7095" s="1" t="str">
        <f>TEXT(hourlySteps_merged[[#This Row],[ActivityDate]],"dddd")</f>
        <v>Thursday</v>
      </c>
      <c r="F7095" s="6" t="s">
        <v>790</v>
      </c>
      <c r="G7095" s="6" t="str">
        <f>TEXT(hourlySteps_merged[[#This Row],[ActivityTime2]],"hh:mm:ss")</f>
        <v>21:00:00</v>
      </c>
      <c r="H7095">
        <v>473</v>
      </c>
      <c r="I7095">
        <v>6</v>
      </c>
      <c r="J7095">
        <v>0.1</v>
      </c>
      <c r="K7095">
        <v>75</v>
      </c>
      <c r="L7095" s="1"/>
      <c r="M7095" s="4"/>
    </row>
    <row r="7096" spans="1:13" x14ac:dyDescent="0.25">
      <c r="A7096">
        <v>3372868164</v>
      </c>
      <c r="B7096" t="s">
        <v>167</v>
      </c>
      <c r="C7096" s="1">
        <v>42481</v>
      </c>
      <c r="D7096" s="8">
        <f>WEEKDAY(hourlySteps_merged[[#This Row],[ActivityDate]],1)</f>
        <v>5</v>
      </c>
      <c r="E7096" s="1" t="str">
        <f>TEXT(hourlySteps_merged[[#This Row],[ActivityDate]],"dddd")</f>
        <v>Thursday</v>
      </c>
      <c r="F7096" s="6" t="s">
        <v>791</v>
      </c>
      <c r="G7096" s="6" t="str">
        <f>TEXT(hourlySteps_merged[[#This Row],[ActivityTime2]],"hh:mm:ss")</f>
        <v>22:00:00</v>
      </c>
      <c r="H7096">
        <v>344</v>
      </c>
      <c r="I7096">
        <v>19</v>
      </c>
      <c r="J7096">
        <v>0.31666699999999998</v>
      </c>
      <c r="K7096">
        <v>96</v>
      </c>
      <c r="L7096" s="1"/>
      <c r="M7096" s="4"/>
    </row>
    <row r="7097" spans="1:13" x14ac:dyDescent="0.25">
      <c r="A7097">
        <v>3372868164</v>
      </c>
      <c r="B7097" t="s">
        <v>168</v>
      </c>
      <c r="C7097" s="1">
        <v>42481</v>
      </c>
      <c r="D7097" s="8">
        <f>WEEKDAY(hourlySteps_merged[[#This Row],[ActivityDate]],1)</f>
        <v>5</v>
      </c>
      <c r="E7097" s="1" t="str">
        <f>TEXT(hourlySteps_merged[[#This Row],[ActivityDate]],"dddd")</f>
        <v>Thursday</v>
      </c>
      <c r="F7097" s="6" t="s">
        <v>792</v>
      </c>
      <c r="G7097" s="6" t="str">
        <f>TEXT(hourlySteps_merged[[#This Row],[ActivityTime2]],"hh:mm:ss")</f>
        <v>23:00:00</v>
      </c>
      <c r="H7097">
        <v>804</v>
      </c>
      <c r="I7097">
        <v>0</v>
      </c>
      <c r="J7097">
        <v>0</v>
      </c>
      <c r="K7097">
        <v>56</v>
      </c>
      <c r="L7097" s="1"/>
      <c r="M7097" s="4"/>
    </row>
    <row r="7098" spans="1:13" x14ac:dyDescent="0.25">
      <c r="A7098">
        <v>3372868164</v>
      </c>
      <c r="B7098" t="s">
        <v>169</v>
      </c>
      <c r="C7098" s="1">
        <v>42481</v>
      </c>
      <c r="D7098" s="8">
        <f>WEEKDAY(hourlySteps_merged[[#This Row],[ActivityDate]],1)</f>
        <v>5</v>
      </c>
      <c r="E7098" s="1" t="str">
        <f>TEXT(hourlySteps_merged[[#This Row],[ActivityDate]],"dddd")</f>
        <v>Thursday</v>
      </c>
      <c r="F7098" s="6" t="s">
        <v>769</v>
      </c>
      <c r="G7098" s="6" t="str">
        <f>TEXT(hourlySteps_merged[[#This Row],[ActivityTime2]],"hh:mm:ss")</f>
        <v>00:00:00</v>
      </c>
      <c r="H7098">
        <v>427</v>
      </c>
      <c r="I7098">
        <v>0</v>
      </c>
      <c r="J7098">
        <v>0</v>
      </c>
      <c r="K7098">
        <v>86</v>
      </c>
      <c r="L7098" s="1"/>
      <c r="M7098" s="4"/>
    </row>
    <row r="7099" spans="1:13" x14ac:dyDescent="0.25">
      <c r="A7099">
        <v>3372868164</v>
      </c>
      <c r="B7099" t="s">
        <v>170</v>
      </c>
      <c r="C7099" s="1">
        <v>42481</v>
      </c>
      <c r="D7099" s="8">
        <f>WEEKDAY(hourlySteps_merged[[#This Row],[ActivityDate]],1)</f>
        <v>5</v>
      </c>
      <c r="E7099" s="1" t="str">
        <f>TEXT(hourlySteps_merged[[#This Row],[ActivityDate]],"dddd")</f>
        <v>Thursday</v>
      </c>
      <c r="F7099" s="6" t="s">
        <v>770</v>
      </c>
      <c r="G7099" s="6" t="str">
        <f>TEXT(hourlySteps_merged[[#This Row],[ActivityTime2]],"hh:mm:ss")</f>
        <v>01:00:00</v>
      </c>
      <c r="H7099">
        <v>50</v>
      </c>
      <c r="I7099">
        <v>0</v>
      </c>
      <c r="J7099">
        <v>0</v>
      </c>
      <c r="K7099">
        <v>86</v>
      </c>
      <c r="L7099" s="1"/>
      <c r="M7099" s="4"/>
    </row>
    <row r="7100" spans="1:13" x14ac:dyDescent="0.25">
      <c r="A7100">
        <v>3372868164</v>
      </c>
      <c r="B7100" t="s">
        <v>171</v>
      </c>
      <c r="C7100" s="1">
        <v>42481</v>
      </c>
      <c r="D7100" s="8">
        <f>WEEKDAY(hourlySteps_merged[[#This Row],[ActivityDate]],1)</f>
        <v>5</v>
      </c>
      <c r="E7100" s="1" t="str">
        <f>TEXT(hourlySteps_merged[[#This Row],[ActivityDate]],"dddd")</f>
        <v>Thursday</v>
      </c>
      <c r="F7100" s="6" t="s">
        <v>771</v>
      </c>
      <c r="G7100" s="6" t="str">
        <f>TEXT(hourlySteps_merged[[#This Row],[ActivityTime2]],"hh:mm:ss")</f>
        <v>02:00:00</v>
      </c>
      <c r="H7100">
        <v>241</v>
      </c>
      <c r="I7100">
        <v>0</v>
      </c>
      <c r="J7100">
        <v>0</v>
      </c>
      <c r="K7100">
        <v>86</v>
      </c>
      <c r="L7100" s="1"/>
      <c r="M7100" s="4"/>
    </row>
    <row r="7101" spans="1:13" x14ac:dyDescent="0.25">
      <c r="A7101">
        <v>3372868164</v>
      </c>
      <c r="B7101" t="s">
        <v>172</v>
      </c>
      <c r="C7101" s="1">
        <v>42481</v>
      </c>
      <c r="D7101" s="8">
        <f>WEEKDAY(hourlySteps_merged[[#This Row],[ActivityDate]],1)</f>
        <v>5</v>
      </c>
      <c r="E7101" s="1" t="str">
        <f>TEXT(hourlySteps_merged[[#This Row],[ActivityDate]],"dddd")</f>
        <v>Thursday</v>
      </c>
      <c r="F7101" s="6" t="s">
        <v>772</v>
      </c>
      <c r="G7101" s="6" t="str">
        <f>TEXT(hourlySteps_merged[[#This Row],[ActivityTime2]],"hh:mm:ss")</f>
        <v>03:00:00</v>
      </c>
      <c r="H7101">
        <v>0</v>
      </c>
      <c r="I7101">
        <v>0</v>
      </c>
      <c r="J7101">
        <v>0</v>
      </c>
      <c r="K7101">
        <v>86</v>
      </c>
      <c r="L7101" s="1"/>
      <c r="M7101" s="4"/>
    </row>
    <row r="7102" spans="1:13" x14ac:dyDescent="0.25">
      <c r="A7102">
        <v>3372868164</v>
      </c>
      <c r="B7102" t="s">
        <v>173</v>
      </c>
      <c r="C7102" s="1">
        <v>42481</v>
      </c>
      <c r="D7102" s="8">
        <f>WEEKDAY(hourlySteps_merged[[#This Row],[ActivityDate]],1)</f>
        <v>5</v>
      </c>
      <c r="E7102" s="1" t="str">
        <f>TEXT(hourlySteps_merged[[#This Row],[ActivityDate]],"dddd")</f>
        <v>Thursday</v>
      </c>
      <c r="F7102" s="6" t="s">
        <v>773</v>
      </c>
      <c r="G7102" s="6" t="str">
        <f>TEXT(hourlySteps_merged[[#This Row],[ActivityTime2]],"hh:mm:ss")</f>
        <v>04:00:00</v>
      </c>
      <c r="H7102">
        <v>197</v>
      </c>
      <c r="I7102">
        <v>0</v>
      </c>
      <c r="J7102">
        <v>0</v>
      </c>
      <c r="K7102">
        <v>86</v>
      </c>
      <c r="L7102" s="1"/>
      <c r="M7102" s="4"/>
    </row>
    <row r="7103" spans="1:13" x14ac:dyDescent="0.25">
      <c r="A7103">
        <v>3372868164</v>
      </c>
      <c r="B7103" t="s">
        <v>174</v>
      </c>
      <c r="C7103" s="1">
        <v>42481</v>
      </c>
      <c r="D7103" s="8">
        <f>WEEKDAY(hourlySteps_merged[[#This Row],[ActivityDate]],1)</f>
        <v>5</v>
      </c>
      <c r="E7103" s="1" t="str">
        <f>TEXT(hourlySteps_merged[[#This Row],[ActivityDate]],"dddd")</f>
        <v>Thursday</v>
      </c>
      <c r="F7103" s="6" t="s">
        <v>774</v>
      </c>
      <c r="G7103" s="6" t="str">
        <f>TEXT(hourlySteps_merged[[#This Row],[ActivityTime2]],"hh:mm:ss")</f>
        <v>05:00:00</v>
      </c>
      <c r="H7103">
        <v>367</v>
      </c>
      <c r="I7103">
        <v>0</v>
      </c>
      <c r="J7103">
        <v>0</v>
      </c>
      <c r="K7103">
        <v>86</v>
      </c>
      <c r="L7103" s="1"/>
      <c r="M7103" s="4"/>
    </row>
    <row r="7104" spans="1:13" x14ac:dyDescent="0.25">
      <c r="A7104">
        <v>3372868164</v>
      </c>
      <c r="B7104" t="s">
        <v>175</v>
      </c>
      <c r="C7104" s="1">
        <v>42481</v>
      </c>
      <c r="D7104" s="8">
        <f>WEEKDAY(hourlySteps_merged[[#This Row],[ActivityDate]],1)</f>
        <v>5</v>
      </c>
      <c r="E7104" s="1" t="str">
        <f>TEXT(hourlySteps_merged[[#This Row],[ActivityDate]],"dddd")</f>
        <v>Thursday</v>
      </c>
      <c r="F7104" s="6" t="s">
        <v>775</v>
      </c>
      <c r="G7104" s="6" t="str">
        <f>TEXT(hourlySteps_merged[[#This Row],[ActivityTime2]],"hh:mm:ss")</f>
        <v>06:00:00</v>
      </c>
      <c r="H7104">
        <v>46</v>
      </c>
      <c r="I7104">
        <v>0</v>
      </c>
      <c r="J7104">
        <v>0</v>
      </c>
      <c r="K7104">
        <v>86</v>
      </c>
      <c r="L7104" s="1"/>
      <c r="M7104" s="4"/>
    </row>
    <row r="7105" spans="1:13" x14ac:dyDescent="0.25">
      <c r="A7105">
        <v>3372868164</v>
      </c>
      <c r="B7105" t="s">
        <v>176</v>
      </c>
      <c r="C7105" s="1">
        <v>42481</v>
      </c>
      <c r="D7105" s="8">
        <f>WEEKDAY(hourlySteps_merged[[#This Row],[ActivityDate]],1)</f>
        <v>5</v>
      </c>
      <c r="E7105" s="1" t="str">
        <f>TEXT(hourlySteps_merged[[#This Row],[ActivityDate]],"dddd")</f>
        <v>Thursday</v>
      </c>
      <c r="F7105" s="6" t="s">
        <v>776</v>
      </c>
      <c r="G7105" s="6" t="str">
        <f>TEXT(hourlySteps_merged[[#This Row],[ActivityTime2]],"hh:mm:ss")</f>
        <v>07:00:00</v>
      </c>
      <c r="H7105">
        <v>0</v>
      </c>
      <c r="I7105">
        <v>0</v>
      </c>
      <c r="J7105">
        <v>0</v>
      </c>
      <c r="K7105">
        <v>86</v>
      </c>
      <c r="L7105" s="1"/>
      <c r="M7105" s="4"/>
    </row>
    <row r="7106" spans="1:13" x14ac:dyDescent="0.25">
      <c r="A7106">
        <v>3372868164</v>
      </c>
      <c r="B7106" t="s">
        <v>177</v>
      </c>
      <c r="C7106" s="1">
        <v>42481</v>
      </c>
      <c r="D7106" s="8">
        <f>WEEKDAY(hourlySteps_merged[[#This Row],[ActivityDate]],1)</f>
        <v>5</v>
      </c>
      <c r="E7106" s="1" t="str">
        <f>TEXT(hourlySteps_merged[[#This Row],[ActivityDate]],"dddd")</f>
        <v>Thursday</v>
      </c>
      <c r="F7106" s="6" t="s">
        <v>777</v>
      </c>
      <c r="G7106" s="6" t="str">
        <f>TEXT(hourlySteps_merged[[#This Row],[ActivityTime2]],"hh:mm:ss")</f>
        <v>08:00:00</v>
      </c>
      <c r="H7106">
        <v>0</v>
      </c>
      <c r="I7106">
        <v>0</v>
      </c>
      <c r="J7106">
        <v>0</v>
      </c>
      <c r="K7106">
        <v>86</v>
      </c>
      <c r="L7106" s="1"/>
      <c r="M7106" s="4"/>
    </row>
    <row r="7107" spans="1:13" x14ac:dyDescent="0.25">
      <c r="A7107">
        <v>3372868164</v>
      </c>
      <c r="B7107" t="s">
        <v>23</v>
      </c>
      <c r="C7107" s="1">
        <v>42481</v>
      </c>
      <c r="D7107" s="8">
        <f>WEEKDAY(hourlySteps_merged[[#This Row],[ActivityDate]],1)</f>
        <v>5</v>
      </c>
      <c r="E7107" s="1" t="str">
        <f>TEXT(hourlySteps_merged[[#This Row],[ActivityDate]],"dddd")</f>
        <v>Thursday</v>
      </c>
      <c r="F7107" s="6" t="s">
        <v>778</v>
      </c>
      <c r="G7107" s="6" t="str">
        <f>TEXT(hourlySteps_merged[[#This Row],[ActivityTime2]],"hh:mm:ss")</f>
        <v>09:00:00</v>
      </c>
      <c r="H7107">
        <v>37</v>
      </c>
      <c r="I7107">
        <v>0</v>
      </c>
      <c r="J7107">
        <v>0</v>
      </c>
      <c r="K7107">
        <v>86</v>
      </c>
      <c r="L7107" s="1"/>
      <c r="M7107" s="4"/>
    </row>
    <row r="7108" spans="1:13" x14ac:dyDescent="0.25">
      <c r="A7108">
        <v>3372868164</v>
      </c>
      <c r="B7108" t="s">
        <v>178</v>
      </c>
      <c r="C7108" s="1">
        <v>42481</v>
      </c>
      <c r="D7108" s="8">
        <f>WEEKDAY(hourlySteps_merged[[#This Row],[ActivityDate]],1)</f>
        <v>5</v>
      </c>
      <c r="E7108" s="1" t="str">
        <f>TEXT(hourlySteps_merged[[#This Row],[ActivityDate]],"dddd")</f>
        <v>Thursday</v>
      </c>
      <c r="F7108" s="6" t="s">
        <v>779</v>
      </c>
      <c r="G7108" s="6" t="str">
        <f>TEXT(hourlySteps_merged[[#This Row],[ActivityTime2]],"hh:mm:ss")</f>
        <v>10:00:00</v>
      </c>
      <c r="H7108">
        <v>0</v>
      </c>
      <c r="I7108">
        <v>0</v>
      </c>
      <c r="J7108">
        <v>0</v>
      </c>
      <c r="K7108">
        <v>86</v>
      </c>
      <c r="L7108" s="1"/>
      <c r="M7108" s="4"/>
    </row>
    <row r="7109" spans="1:13" x14ac:dyDescent="0.25">
      <c r="A7109">
        <v>3372868164</v>
      </c>
      <c r="B7109" t="s">
        <v>179</v>
      </c>
      <c r="C7109" s="1">
        <v>42481</v>
      </c>
      <c r="D7109" s="8">
        <f>WEEKDAY(hourlySteps_merged[[#This Row],[ActivityDate]],1)</f>
        <v>5</v>
      </c>
      <c r="E7109" s="1" t="str">
        <f>TEXT(hourlySteps_merged[[#This Row],[ActivityDate]],"dddd")</f>
        <v>Thursday</v>
      </c>
      <c r="F7109" s="6" t="s">
        <v>780</v>
      </c>
      <c r="G7109" s="6" t="str">
        <f>TEXT(hourlySteps_merged[[#This Row],[ActivityTime2]],"hh:mm:ss")</f>
        <v>11:00:00</v>
      </c>
      <c r="H7109">
        <v>0</v>
      </c>
      <c r="I7109">
        <v>0</v>
      </c>
      <c r="J7109">
        <v>0</v>
      </c>
      <c r="K7109">
        <v>86</v>
      </c>
      <c r="L7109" s="1"/>
      <c r="M7109" s="4"/>
    </row>
    <row r="7110" spans="1:13" x14ac:dyDescent="0.25">
      <c r="A7110">
        <v>3372868164</v>
      </c>
      <c r="B7110" t="s">
        <v>180</v>
      </c>
      <c r="C7110" s="1">
        <v>42481</v>
      </c>
      <c r="D7110" s="8">
        <f>WEEKDAY(hourlySteps_merged[[#This Row],[ActivityDate]],1)</f>
        <v>5</v>
      </c>
      <c r="E7110" s="1" t="str">
        <f>TEXT(hourlySteps_merged[[#This Row],[ActivityDate]],"dddd")</f>
        <v>Thursday</v>
      </c>
      <c r="F7110" s="6" t="s">
        <v>781</v>
      </c>
      <c r="G7110" s="6" t="str">
        <f>TEXT(hourlySteps_merged[[#This Row],[ActivityTime2]],"hh:mm:ss")</f>
        <v>12:00:00</v>
      </c>
      <c r="H7110">
        <v>0</v>
      </c>
      <c r="I7110">
        <v>0</v>
      </c>
      <c r="J7110">
        <v>0</v>
      </c>
      <c r="K7110">
        <v>86</v>
      </c>
      <c r="L7110" s="1"/>
      <c r="M7110" s="4"/>
    </row>
    <row r="7111" spans="1:13" x14ac:dyDescent="0.25">
      <c r="A7111">
        <v>3372868164</v>
      </c>
      <c r="B7111" t="s">
        <v>181</v>
      </c>
      <c r="C7111" s="1">
        <v>42481</v>
      </c>
      <c r="D7111" s="8">
        <f>WEEKDAY(hourlySteps_merged[[#This Row],[ActivityDate]],1)</f>
        <v>5</v>
      </c>
      <c r="E7111" s="1" t="str">
        <f>TEXT(hourlySteps_merged[[#This Row],[ActivityDate]],"dddd")</f>
        <v>Thursday</v>
      </c>
      <c r="F7111" s="6" t="s">
        <v>782</v>
      </c>
      <c r="G7111" s="6" t="str">
        <f>TEXT(hourlySteps_merged[[#This Row],[ActivityTime2]],"hh:mm:ss")</f>
        <v>13:00:00</v>
      </c>
      <c r="H7111">
        <v>0</v>
      </c>
      <c r="I7111">
        <v>0</v>
      </c>
      <c r="J7111">
        <v>0</v>
      </c>
      <c r="K7111">
        <v>86</v>
      </c>
      <c r="L7111" s="1"/>
      <c r="M7111" s="4"/>
    </row>
    <row r="7112" spans="1:13" x14ac:dyDescent="0.25">
      <c r="A7112">
        <v>3372868164</v>
      </c>
      <c r="B7112" t="s">
        <v>182</v>
      </c>
      <c r="C7112" s="1">
        <v>42481</v>
      </c>
      <c r="D7112" s="8">
        <f>WEEKDAY(hourlySteps_merged[[#This Row],[ActivityDate]],1)</f>
        <v>5</v>
      </c>
      <c r="E7112" s="1" t="str">
        <f>TEXT(hourlySteps_merged[[#This Row],[ActivityDate]],"dddd")</f>
        <v>Thursday</v>
      </c>
      <c r="F7112" s="6" t="s">
        <v>783</v>
      </c>
      <c r="G7112" s="6" t="str">
        <f>TEXT(hourlySteps_merged[[#This Row],[ActivityTime2]],"hh:mm:ss")</f>
        <v>14:00:00</v>
      </c>
      <c r="H7112">
        <v>0</v>
      </c>
      <c r="I7112">
        <v>0</v>
      </c>
      <c r="J7112">
        <v>0</v>
      </c>
      <c r="K7112">
        <v>86</v>
      </c>
      <c r="L7112" s="1"/>
      <c r="M7112" s="4"/>
    </row>
    <row r="7113" spans="1:13" x14ac:dyDescent="0.25">
      <c r="A7113">
        <v>3372868164</v>
      </c>
      <c r="B7113" t="s">
        <v>183</v>
      </c>
      <c r="C7113" s="1">
        <v>42481</v>
      </c>
      <c r="D7113" s="8">
        <f>WEEKDAY(hourlySteps_merged[[#This Row],[ActivityDate]],1)</f>
        <v>5</v>
      </c>
      <c r="E7113" s="1" t="str">
        <f>TEXT(hourlySteps_merged[[#This Row],[ActivityDate]],"dddd")</f>
        <v>Thursday</v>
      </c>
      <c r="F7113" s="6" t="s">
        <v>784</v>
      </c>
      <c r="G7113" s="6" t="str">
        <f>TEXT(hourlySteps_merged[[#This Row],[ActivityTime2]],"hh:mm:ss")</f>
        <v>15:00:00</v>
      </c>
      <c r="H7113">
        <v>51</v>
      </c>
      <c r="I7113">
        <v>0</v>
      </c>
      <c r="J7113">
        <v>0</v>
      </c>
      <c r="K7113">
        <v>86</v>
      </c>
      <c r="L7113" s="1"/>
      <c r="M7113" s="4"/>
    </row>
    <row r="7114" spans="1:13" x14ac:dyDescent="0.25">
      <c r="A7114">
        <v>3372868164</v>
      </c>
      <c r="B7114" t="s">
        <v>184</v>
      </c>
      <c r="C7114" s="1">
        <v>42481</v>
      </c>
      <c r="D7114" s="8">
        <f>WEEKDAY(hourlySteps_merged[[#This Row],[ActivityDate]],1)</f>
        <v>5</v>
      </c>
      <c r="E7114" s="1" t="str">
        <f>TEXT(hourlySteps_merged[[#This Row],[ActivityDate]],"dddd")</f>
        <v>Thursday</v>
      </c>
      <c r="F7114" s="6" t="s">
        <v>785</v>
      </c>
      <c r="G7114" s="6" t="str">
        <f>TEXT(hourlySteps_merged[[#This Row],[ActivityTime2]],"hh:mm:ss")</f>
        <v>16:00:00</v>
      </c>
      <c r="H7114">
        <v>588</v>
      </c>
      <c r="I7114">
        <v>0</v>
      </c>
      <c r="J7114">
        <v>0</v>
      </c>
      <c r="K7114">
        <v>86</v>
      </c>
      <c r="L7114" s="1"/>
      <c r="M7114" s="4"/>
    </row>
    <row r="7115" spans="1:13" x14ac:dyDescent="0.25">
      <c r="A7115">
        <v>3372868164</v>
      </c>
      <c r="B7115" t="s">
        <v>185</v>
      </c>
      <c r="C7115" s="1">
        <v>42481</v>
      </c>
      <c r="D7115" s="8">
        <f>WEEKDAY(hourlySteps_merged[[#This Row],[ActivityDate]],1)</f>
        <v>5</v>
      </c>
      <c r="E7115" s="1" t="str">
        <f>TEXT(hourlySteps_merged[[#This Row],[ActivityDate]],"dddd")</f>
        <v>Thursday</v>
      </c>
      <c r="F7115" s="6" t="s">
        <v>786</v>
      </c>
      <c r="G7115" s="6" t="str">
        <f>TEXT(hourlySteps_merged[[#This Row],[ActivityTime2]],"hh:mm:ss")</f>
        <v>17:00:00</v>
      </c>
      <c r="H7115">
        <v>803</v>
      </c>
      <c r="I7115">
        <v>0</v>
      </c>
      <c r="J7115">
        <v>0</v>
      </c>
      <c r="K7115">
        <v>86</v>
      </c>
      <c r="L7115" s="1"/>
      <c r="M7115" s="4"/>
    </row>
    <row r="7116" spans="1:13" x14ac:dyDescent="0.25">
      <c r="A7116">
        <v>3372868164</v>
      </c>
      <c r="B7116" t="s">
        <v>186</v>
      </c>
      <c r="C7116" s="1">
        <v>42481</v>
      </c>
      <c r="D7116" s="8">
        <f>WEEKDAY(hourlySteps_merged[[#This Row],[ActivityDate]],1)</f>
        <v>5</v>
      </c>
      <c r="E7116" s="1" t="str">
        <f>TEXT(hourlySteps_merged[[#This Row],[ActivityDate]],"dddd")</f>
        <v>Thursday</v>
      </c>
      <c r="F7116" s="6" t="s">
        <v>787</v>
      </c>
      <c r="G7116" s="6" t="str">
        <f>TEXT(hourlySteps_merged[[#This Row],[ActivityTime2]],"hh:mm:ss")</f>
        <v>18:00:00</v>
      </c>
      <c r="H7116">
        <v>103</v>
      </c>
      <c r="I7116">
        <v>0</v>
      </c>
      <c r="J7116">
        <v>0</v>
      </c>
      <c r="K7116">
        <v>86</v>
      </c>
      <c r="L7116" s="1"/>
      <c r="M7116" s="4"/>
    </row>
    <row r="7117" spans="1:13" x14ac:dyDescent="0.25">
      <c r="A7117">
        <v>3372868164</v>
      </c>
      <c r="B7117" t="s">
        <v>187</v>
      </c>
      <c r="C7117" s="1">
        <v>42481</v>
      </c>
      <c r="D7117" s="8">
        <f>WEEKDAY(hourlySteps_merged[[#This Row],[ActivityDate]],1)</f>
        <v>5</v>
      </c>
      <c r="E7117" s="1" t="str">
        <f>TEXT(hourlySteps_merged[[#This Row],[ActivityDate]],"dddd")</f>
        <v>Thursday</v>
      </c>
      <c r="F7117" s="6" t="s">
        <v>788</v>
      </c>
      <c r="G7117" s="6" t="str">
        <f>TEXT(hourlySteps_merged[[#This Row],[ActivityTime2]],"hh:mm:ss")</f>
        <v>19:00:00</v>
      </c>
      <c r="H7117">
        <v>79</v>
      </c>
      <c r="I7117">
        <v>0</v>
      </c>
      <c r="J7117">
        <v>0</v>
      </c>
      <c r="K7117">
        <v>86</v>
      </c>
      <c r="L7117" s="1"/>
      <c r="M7117" s="4"/>
    </row>
    <row r="7118" spans="1:13" x14ac:dyDescent="0.25">
      <c r="A7118">
        <v>3372868164</v>
      </c>
      <c r="B7118" t="s">
        <v>188</v>
      </c>
      <c r="C7118" s="1">
        <v>42481</v>
      </c>
      <c r="D7118" s="8">
        <f>WEEKDAY(hourlySteps_merged[[#This Row],[ActivityDate]],1)</f>
        <v>5</v>
      </c>
      <c r="E7118" s="1" t="str">
        <f>TEXT(hourlySteps_merged[[#This Row],[ActivityDate]],"dddd")</f>
        <v>Thursday</v>
      </c>
      <c r="F7118" s="6" t="s">
        <v>789</v>
      </c>
      <c r="G7118" s="6" t="str">
        <f>TEXT(hourlySteps_merged[[#This Row],[ActivityTime2]],"hh:mm:ss")</f>
        <v>20:00:00</v>
      </c>
      <c r="H7118">
        <v>380</v>
      </c>
      <c r="I7118">
        <v>0</v>
      </c>
      <c r="J7118">
        <v>0</v>
      </c>
      <c r="K7118">
        <v>87</v>
      </c>
      <c r="L7118" s="1"/>
      <c r="M7118" s="4"/>
    </row>
    <row r="7119" spans="1:13" x14ac:dyDescent="0.25">
      <c r="A7119">
        <v>3372868164</v>
      </c>
      <c r="B7119" t="s">
        <v>189</v>
      </c>
      <c r="C7119" s="1">
        <v>42481</v>
      </c>
      <c r="D7119" s="8">
        <f>WEEKDAY(hourlySteps_merged[[#This Row],[ActivityDate]],1)</f>
        <v>5</v>
      </c>
      <c r="E7119" s="1" t="str">
        <f>TEXT(hourlySteps_merged[[#This Row],[ActivityDate]],"dddd")</f>
        <v>Thursday</v>
      </c>
      <c r="F7119" s="6" t="s">
        <v>790</v>
      </c>
      <c r="G7119" s="6" t="str">
        <f>TEXT(hourlySteps_merged[[#This Row],[ActivityTime2]],"hh:mm:ss")</f>
        <v>21:00:00</v>
      </c>
      <c r="H7119">
        <v>570</v>
      </c>
      <c r="I7119">
        <v>0</v>
      </c>
      <c r="J7119">
        <v>0</v>
      </c>
      <c r="K7119">
        <v>86</v>
      </c>
      <c r="L7119" s="1"/>
      <c r="M7119" s="4"/>
    </row>
    <row r="7120" spans="1:13" x14ac:dyDescent="0.25">
      <c r="A7120">
        <v>3372868164</v>
      </c>
      <c r="B7120" t="s">
        <v>190</v>
      </c>
      <c r="C7120" s="1">
        <v>42481</v>
      </c>
      <c r="D7120" s="8">
        <f>WEEKDAY(hourlySteps_merged[[#This Row],[ActivityDate]],1)</f>
        <v>5</v>
      </c>
      <c r="E7120" s="1" t="str">
        <f>TEXT(hourlySteps_merged[[#This Row],[ActivityDate]],"dddd")</f>
        <v>Thursday</v>
      </c>
      <c r="F7120" s="6" t="s">
        <v>791</v>
      </c>
      <c r="G7120" s="6" t="str">
        <f>TEXT(hourlySteps_merged[[#This Row],[ActivityTime2]],"hh:mm:ss")</f>
        <v>22:00:00</v>
      </c>
      <c r="H7120">
        <v>129</v>
      </c>
      <c r="I7120">
        <v>0</v>
      </c>
      <c r="J7120">
        <v>0</v>
      </c>
      <c r="K7120">
        <v>86</v>
      </c>
      <c r="L7120" s="1"/>
      <c r="M7120" s="4"/>
    </row>
    <row r="7121" spans="1:13" x14ac:dyDescent="0.25">
      <c r="A7121">
        <v>3372868164</v>
      </c>
      <c r="B7121" t="s">
        <v>191</v>
      </c>
      <c r="C7121" s="1">
        <v>42481</v>
      </c>
      <c r="D7121" s="8">
        <f>WEEKDAY(hourlySteps_merged[[#This Row],[ActivityDate]],1)</f>
        <v>5</v>
      </c>
      <c r="E7121" s="1" t="str">
        <f>TEXT(hourlySteps_merged[[#This Row],[ActivityDate]],"dddd")</f>
        <v>Thursday</v>
      </c>
      <c r="F7121" s="6" t="s">
        <v>792</v>
      </c>
      <c r="G7121" s="6" t="str">
        <f>TEXT(hourlySteps_merged[[#This Row],[ActivityTime2]],"hh:mm:ss")</f>
        <v>23:00:00</v>
      </c>
      <c r="H7121">
        <v>563</v>
      </c>
      <c r="I7121">
        <v>0</v>
      </c>
      <c r="J7121">
        <v>0</v>
      </c>
      <c r="K7121">
        <v>86</v>
      </c>
      <c r="L7121" s="1"/>
      <c r="M7121" s="4"/>
    </row>
    <row r="7122" spans="1:13" x14ac:dyDescent="0.25">
      <c r="A7122">
        <v>3372868164</v>
      </c>
      <c r="B7122" t="s">
        <v>192</v>
      </c>
      <c r="C7122" s="1">
        <v>42481</v>
      </c>
      <c r="D7122" s="8">
        <f>WEEKDAY(hourlySteps_merged[[#This Row],[ActivityDate]],1)</f>
        <v>5</v>
      </c>
      <c r="E7122" s="1" t="str">
        <f>TEXT(hourlySteps_merged[[#This Row],[ActivityDate]],"dddd")</f>
        <v>Thursday</v>
      </c>
      <c r="F7122" s="6" t="s">
        <v>769</v>
      </c>
      <c r="G7122" s="6" t="str">
        <f>TEXT(hourlySteps_merged[[#This Row],[ActivityTime2]],"hh:mm:ss")</f>
        <v>00:00:00</v>
      </c>
      <c r="H7122">
        <v>2478</v>
      </c>
      <c r="I7122">
        <v>0</v>
      </c>
      <c r="J7122">
        <v>0</v>
      </c>
      <c r="K7122">
        <v>62</v>
      </c>
      <c r="L7122" s="1"/>
      <c r="M7122" s="4"/>
    </row>
    <row r="7123" spans="1:13" x14ac:dyDescent="0.25">
      <c r="A7123">
        <v>3372868164</v>
      </c>
      <c r="B7123" t="s">
        <v>193</v>
      </c>
      <c r="C7123" s="1">
        <v>42481</v>
      </c>
      <c r="D7123" s="8">
        <f>WEEKDAY(hourlySteps_merged[[#This Row],[ActivityDate]],1)</f>
        <v>5</v>
      </c>
      <c r="E7123" s="1" t="str">
        <f>TEXT(hourlySteps_merged[[#This Row],[ActivityDate]],"dddd")</f>
        <v>Thursday</v>
      </c>
      <c r="F7123" s="6" t="s">
        <v>770</v>
      </c>
      <c r="G7123" s="6" t="str">
        <f>TEXT(hourlySteps_merged[[#This Row],[ActivityTime2]],"hh:mm:ss")</f>
        <v>01:00:00</v>
      </c>
      <c r="H7123">
        <v>154</v>
      </c>
      <c r="I7123">
        <v>0</v>
      </c>
      <c r="J7123">
        <v>0</v>
      </c>
      <c r="K7123">
        <v>62</v>
      </c>
      <c r="L7123" s="1"/>
      <c r="M7123" s="4"/>
    </row>
    <row r="7124" spans="1:13" x14ac:dyDescent="0.25">
      <c r="A7124">
        <v>3372868164</v>
      </c>
      <c r="B7124" t="s">
        <v>194</v>
      </c>
      <c r="C7124" s="1">
        <v>42481</v>
      </c>
      <c r="D7124" s="8">
        <f>WEEKDAY(hourlySteps_merged[[#This Row],[ActivityDate]],1)</f>
        <v>5</v>
      </c>
      <c r="E7124" s="1" t="str">
        <f>TEXT(hourlySteps_merged[[#This Row],[ActivityDate]],"dddd")</f>
        <v>Thursday</v>
      </c>
      <c r="F7124" s="6" t="s">
        <v>771</v>
      </c>
      <c r="G7124" s="6" t="str">
        <f>TEXT(hourlySteps_merged[[#This Row],[ActivityTime2]],"hh:mm:ss")</f>
        <v>02:00:00</v>
      </c>
      <c r="H7124">
        <v>442</v>
      </c>
      <c r="I7124">
        <v>0</v>
      </c>
      <c r="J7124">
        <v>0</v>
      </c>
      <c r="K7124">
        <v>62</v>
      </c>
      <c r="L7124" s="1"/>
      <c r="M7124" s="4"/>
    </row>
    <row r="7125" spans="1:13" x14ac:dyDescent="0.25">
      <c r="A7125">
        <v>3372868164</v>
      </c>
      <c r="B7125" t="s">
        <v>195</v>
      </c>
      <c r="C7125" s="1">
        <v>42481</v>
      </c>
      <c r="D7125" s="8">
        <f>WEEKDAY(hourlySteps_merged[[#This Row],[ActivityDate]],1)</f>
        <v>5</v>
      </c>
      <c r="E7125" s="1" t="str">
        <f>TEXT(hourlySteps_merged[[#This Row],[ActivityDate]],"dddd")</f>
        <v>Thursday</v>
      </c>
      <c r="F7125" s="6" t="s">
        <v>772</v>
      </c>
      <c r="G7125" s="6" t="str">
        <f>TEXT(hourlySteps_merged[[#This Row],[ActivityTime2]],"hh:mm:ss")</f>
        <v>03:00:00</v>
      </c>
      <c r="H7125">
        <v>382</v>
      </c>
      <c r="I7125">
        <v>0</v>
      </c>
      <c r="J7125">
        <v>0</v>
      </c>
      <c r="K7125">
        <v>62</v>
      </c>
      <c r="L7125" s="1"/>
      <c r="M7125" s="4"/>
    </row>
    <row r="7126" spans="1:13" x14ac:dyDescent="0.25">
      <c r="A7126">
        <v>3372868164</v>
      </c>
      <c r="B7126" t="s">
        <v>196</v>
      </c>
      <c r="C7126" s="1">
        <v>42481</v>
      </c>
      <c r="D7126" s="8">
        <f>WEEKDAY(hourlySteps_merged[[#This Row],[ActivityDate]],1)</f>
        <v>5</v>
      </c>
      <c r="E7126" s="1" t="str">
        <f>TEXT(hourlySteps_merged[[#This Row],[ActivityDate]],"dddd")</f>
        <v>Thursday</v>
      </c>
      <c r="F7126" s="6" t="s">
        <v>773</v>
      </c>
      <c r="G7126" s="6" t="str">
        <f>TEXT(hourlySteps_merged[[#This Row],[ActivityTime2]],"hh:mm:ss")</f>
        <v>04:00:00</v>
      </c>
      <c r="H7126">
        <v>734</v>
      </c>
      <c r="I7126">
        <v>0</v>
      </c>
      <c r="J7126">
        <v>0</v>
      </c>
      <c r="K7126">
        <v>62</v>
      </c>
      <c r="L7126" s="1"/>
      <c r="M7126" s="4"/>
    </row>
    <row r="7127" spans="1:13" x14ac:dyDescent="0.25">
      <c r="A7127">
        <v>3372868164</v>
      </c>
      <c r="B7127" t="s">
        <v>197</v>
      </c>
      <c r="C7127" s="1">
        <v>42481</v>
      </c>
      <c r="D7127" s="8">
        <f>WEEKDAY(hourlySteps_merged[[#This Row],[ActivityDate]],1)</f>
        <v>5</v>
      </c>
      <c r="E7127" s="1" t="str">
        <f>TEXT(hourlySteps_merged[[#This Row],[ActivityDate]],"dddd")</f>
        <v>Thursday</v>
      </c>
      <c r="F7127" s="6" t="s">
        <v>774</v>
      </c>
      <c r="G7127" s="6" t="str">
        <f>TEXT(hourlySteps_merged[[#This Row],[ActivityTime2]],"hh:mm:ss")</f>
        <v>05:00:00</v>
      </c>
      <c r="H7127">
        <v>668</v>
      </c>
      <c r="I7127">
        <v>0</v>
      </c>
      <c r="J7127">
        <v>0</v>
      </c>
      <c r="K7127">
        <v>62</v>
      </c>
      <c r="L7127" s="1"/>
      <c r="M7127" s="4"/>
    </row>
    <row r="7128" spans="1:13" x14ac:dyDescent="0.25">
      <c r="A7128">
        <v>3372868164</v>
      </c>
      <c r="B7128" t="s">
        <v>198</v>
      </c>
      <c r="C7128" s="1">
        <v>42481</v>
      </c>
      <c r="D7128" s="8">
        <f>WEEKDAY(hourlySteps_merged[[#This Row],[ActivityDate]],1)</f>
        <v>5</v>
      </c>
      <c r="E7128" s="1" t="str">
        <f>TEXT(hourlySteps_merged[[#This Row],[ActivityDate]],"dddd")</f>
        <v>Thursday</v>
      </c>
      <c r="F7128" s="6" t="s">
        <v>775</v>
      </c>
      <c r="G7128" s="6" t="str">
        <f>TEXT(hourlySteps_merged[[#This Row],[ActivityTime2]],"hh:mm:ss")</f>
        <v>06:00:00</v>
      </c>
      <c r="H7128">
        <v>30</v>
      </c>
      <c r="I7128">
        <v>0</v>
      </c>
      <c r="J7128">
        <v>0</v>
      </c>
      <c r="K7128">
        <v>62</v>
      </c>
      <c r="L7128" s="1"/>
      <c r="M7128" s="4"/>
    </row>
    <row r="7129" spans="1:13" x14ac:dyDescent="0.25">
      <c r="A7129">
        <v>3372868164</v>
      </c>
      <c r="B7129" t="s">
        <v>199</v>
      </c>
      <c r="C7129" s="1">
        <v>42481</v>
      </c>
      <c r="D7129" s="8">
        <f>WEEKDAY(hourlySteps_merged[[#This Row],[ActivityDate]],1)</f>
        <v>5</v>
      </c>
      <c r="E7129" s="1" t="str">
        <f>TEXT(hourlySteps_merged[[#This Row],[ActivityDate]],"dddd")</f>
        <v>Thursday</v>
      </c>
      <c r="F7129" s="6" t="s">
        <v>776</v>
      </c>
      <c r="G7129" s="6" t="str">
        <f>TEXT(hourlySteps_merged[[#This Row],[ActivityTime2]],"hh:mm:ss")</f>
        <v>07:00:00</v>
      </c>
      <c r="H7129">
        <v>8</v>
      </c>
      <c r="I7129">
        <v>40</v>
      </c>
      <c r="J7129">
        <v>0.66666700000000001</v>
      </c>
      <c r="K7129">
        <v>160</v>
      </c>
      <c r="L7129" s="1"/>
      <c r="M7129" s="4"/>
    </row>
    <row r="7130" spans="1:13" x14ac:dyDescent="0.25">
      <c r="A7130">
        <v>3372868164</v>
      </c>
      <c r="B7130" t="s">
        <v>200</v>
      </c>
      <c r="C7130" s="1">
        <v>42481</v>
      </c>
      <c r="D7130" s="8">
        <f>WEEKDAY(hourlySteps_merged[[#This Row],[ActivityDate]],1)</f>
        <v>5</v>
      </c>
      <c r="E7130" s="1" t="str">
        <f>TEXT(hourlySteps_merged[[#This Row],[ActivityDate]],"dddd")</f>
        <v>Thursday</v>
      </c>
      <c r="F7130" s="6" t="s">
        <v>777</v>
      </c>
      <c r="G7130" s="6" t="str">
        <f>TEXT(hourlySteps_merged[[#This Row],[ActivityTime2]],"hh:mm:ss")</f>
        <v>08:00:00</v>
      </c>
      <c r="H7130">
        <v>0</v>
      </c>
      <c r="I7130">
        <v>10</v>
      </c>
      <c r="J7130">
        <v>0.16666700000000001</v>
      </c>
      <c r="K7130">
        <v>88</v>
      </c>
      <c r="L7130" s="1"/>
      <c r="M7130" s="4"/>
    </row>
    <row r="7131" spans="1:13" x14ac:dyDescent="0.25">
      <c r="A7131">
        <v>3372868164</v>
      </c>
      <c r="B7131" t="s">
        <v>49</v>
      </c>
      <c r="C7131" s="1">
        <v>42481</v>
      </c>
      <c r="D7131" s="8">
        <f>WEEKDAY(hourlySteps_merged[[#This Row],[ActivityDate]],1)</f>
        <v>5</v>
      </c>
      <c r="E7131" s="1" t="str">
        <f>TEXT(hourlySteps_merged[[#This Row],[ActivityDate]],"dddd")</f>
        <v>Thursday</v>
      </c>
      <c r="F7131" s="6" t="s">
        <v>778</v>
      </c>
      <c r="G7131" s="6" t="str">
        <f>TEXT(hourlySteps_merged[[#This Row],[ActivityTime2]],"hh:mm:ss")</f>
        <v>09:00:00</v>
      </c>
      <c r="H7131">
        <v>7</v>
      </c>
      <c r="I7131">
        <v>22</v>
      </c>
      <c r="J7131">
        <v>0.36666700000000002</v>
      </c>
      <c r="K7131">
        <v>111</v>
      </c>
      <c r="L7131" s="1"/>
      <c r="M7131" s="4"/>
    </row>
    <row r="7132" spans="1:13" x14ac:dyDescent="0.25">
      <c r="A7132">
        <v>3372868164</v>
      </c>
      <c r="B7132" t="s">
        <v>201</v>
      </c>
      <c r="C7132" s="1">
        <v>42481</v>
      </c>
      <c r="D7132" s="8">
        <f>WEEKDAY(hourlySteps_merged[[#This Row],[ActivityDate]],1)</f>
        <v>5</v>
      </c>
      <c r="E7132" s="1" t="str">
        <f>TEXT(hourlySteps_merged[[#This Row],[ActivityDate]],"dddd")</f>
        <v>Thursday</v>
      </c>
      <c r="F7132" s="6" t="s">
        <v>779</v>
      </c>
      <c r="G7132" s="6" t="str">
        <f>TEXT(hourlySteps_merged[[#This Row],[ActivityTime2]],"hh:mm:ss")</f>
        <v>10:00:00</v>
      </c>
      <c r="H7132">
        <v>0</v>
      </c>
      <c r="I7132">
        <v>93</v>
      </c>
      <c r="J7132">
        <v>1.55</v>
      </c>
      <c r="K7132">
        <v>295</v>
      </c>
      <c r="L7132" s="1"/>
      <c r="M7132" s="4"/>
    </row>
    <row r="7133" spans="1:13" x14ac:dyDescent="0.25">
      <c r="A7133">
        <v>3372868164</v>
      </c>
      <c r="B7133" t="s">
        <v>202</v>
      </c>
      <c r="C7133" s="1">
        <v>42481</v>
      </c>
      <c r="D7133" s="8">
        <f>WEEKDAY(hourlySteps_merged[[#This Row],[ActivityDate]],1)</f>
        <v>5</v>
      </c>
      <c r="E7133" s="1" t="str">
        <f>TEXT(hourlySteps_merged[[#This Row],[ActivityDate]],"dddd")</f>
        <v>Thursday</v>
      </c>
      <c r="F7133" s="6" t="s">
        <v>780</v>
      </c>
      <c r="G7133" s="6" t="str">
        <f>TEXT(hourlySteps_merged[[#This Row],[ActivityTime2]],"hh:mm:ss")</f>
        <v>11:00:00</v>
      </c>
      <c r="H7133">
        <v>0</v>
      </c>
      <c r="I7133">
        <v>71</v>
      </c>
      <c r="J7133">
        <v>1.183333</v>
      </c>
      <c r="K7133">
        <v>223</v>
      </c>
      <c r="L7133" s="1"/>
      <c r="M7133" s="4"/>
    </row>
    <row r="7134" spans="1:13" x14ac:dyDescent="0.25">
      <c r="A7134">
        <v>3372868164</v>
      </c>
      <c r="B7134" t="s">
        <v>203</v>
      </c>
      <c r="C7134" s="1">
        <v>42481</v>
      </c>
      <c r="D7134" s="8">
        <f>WEEKDAY(hourlySteps_merged[[#This Row],[ActivityDate]],1)</f>
        <v>5</v>
      </c>
      <c r="E7134" s="1" t="str">
        <f>TEXT(hourlySteps_merged[[#This Row],[ActivityDate]],"dddd")</f>
        <v>Thursday</v>
      </c>
      <c r="F7134" s="6" t="s">
        <v>781</v>
      </c>
      <c r="G7134" s="6" t="str">
        <f>TEXT(hourlySteps_merged[[#This Row],[ActivityTime2]],"hh:mm:ss")</f>
        <v>12:00:00</v>
      </c>
      <c r="H7134">
        <v>0</v>
      </c>
      <c r="I7134">
        <v>102</v>
      </c>
      <c r="J7134">
        <v>1.7</v>
      </c>
      <c r="K7134">
        <v>271</v>
      </c>
      <c r="L7134" s="1"/>
      <c r="M7134" s="4"/>
    </row>
    <row r="7135" spans="1:13" x14ac:dyDescent="0.25">
      <c r="A7135">
        <v>3372868164</v>
      </c>
      <c r="B7135" t="s">
        <v>204</v>
      </c>
      <c r="C7135" s="1">
        <v>42481</v>
      </c>
      <c r="D7135" s="8">
        <f>WEEKDAY(hourlySteps_merged[[#This Row],[ActivityDate]],1)</f>
        <v>5</v>
      </c>
      <c r="E7135" s="1" t="str">
        <f>TEXT(hourlySteps_merged[[#This Row],[ActivityDate]],"dddd")</f>
        <v>Thursday</v>
      </c>
      <c r="F7135" s="6" t="s">
        <v>782</v>
      </c>
      <c r="G7135" s="6" t="str">
        <f>TEXT(hourlySteps_merged[[#This Row],[ActivityTime2]],"hh:mm:ss")</f>
        <v>13:00:00</v>
      </c>
      <c r="H7135">
        <v>0</v>
      </c>
      <c r="I7135">
        <v>2</v>
      </c>
      <c r="J7135">
        <v>3.3333000000000002E-2</v>
      </c>
      <c r="K7135">
        <v>78</v>
      </c>
      <c r="L7135" s="1"/>
      <c r="M7135" s="4"/>
    </row>
    <row r="7136" spans="1:13" x14ac:dyDescent="0.25">
      <c r="A7136">
        <v>3372868164</v>
      </c>
      <c r="B7136" t="s">
        <v>205</v>
      </c>
      <c r="C7136" s="1">
        <v>42481</v>
      </c>
      <c r="D7136" s="8">
        <f>WEEKDAY(hourlySteps_merged[[#This Row],[ActivityDate]],1)</f>
        <v>5</v>
      </c>
      <c r="E7136" s="1" t="str">
        <f>TEXT(hourlySteps_merged[[#This Row],[ActivityDate]],"dddd")</f>
        <v>Thursday</v>
      </c>
      <c r="F7136" s="6" t="s">
        <v>783</v>
      </c>
      <c r="G7136" s="6" t="str">
        <f>TEXT(hourlySteps_merged[[#This Row],[ActivityTime2]],"hh:mm:ss")</f>
        <v>14:00:00</v>
      </c>
      <c r="H7136">
        <v>86</v>
      </c>
      <c r="I7136">
        <v>80</v>
      </c>
      <c r="J7136">
        <v>1.3333330000000001</v>
      </c>
      <c r="K7136">
        <v>239</v>
      </c>
      <c r="L7136" s="1"/>
      <c r="M7136" s="4"/>
    </row>
    <row r="7137" spans="1:13" x14ac:dyDescent="0.25">
      <c r="A7137">
        <v>3372868164</v>
      </c>
      <c r="B7137" t="s">
        <v>206</v>
      </c>
      <c r="C7137" s="1">
        <v>42481</v>
      </c>
      <c r="D7137" s="8">
        <f>WEEKDAY(hourlySteps_merged[[#This Row],[ActivityDate]],1)</f>
        <v>5</v>
      </c>
      <c r="E7137" s="1" t="str">
        <f>TEXT(hourlySteps_merged[[#This Row],[ActivityDate]],"dddd")</f>
        <v>Thursday</v>
      </c>
      <c r="F7137" s="6" t="s">
        <v>784</v>
      </c>
      <c r="G7137" s="6" t="str">
        <f>TEXT(hourlySteps_merged[[#This Row],[ActivityTime2]],"hh:mm:ss")</f>
        <v>15:00:00</v>
      </c>
      <c r="H7137">
        <v>86</v>
      </c>
      <c r="I7137">
        <v>49</v>
      </c>
      <c r="J7137">
        <v>0.81666700000000003</v>
      </c>
      <c r="K7137">
        <v>173</v>
      </c>
      <c r="L7137" s="1"/>
      <c r="M7137" s="4"/>
    </row>
    <row r="7138" spans="1:13" x14ac:dyDescent="0.25">
      <c r="A7138">
        <v>3372868164</v>
      </c>
      <c r="B7138" t="s">
        <v>207</v>
      </c>
      <c r="C7138" s="1">
        <v>42481</v>
      </c>
      <c r="D7138" s="8">
        <f>WEEKDAY(hourlySteps_merged[[#This Row],[ActivityDate]],1)</f>
        <v>5</v>
      </c>
      <c r="E7138" s="1" t="str">
        <f>TEXT(hourlySteps_merged[[#This Row],[ActivityDate]],"dddd")</f>
        <v>Thursday</v>
      </c>
      <c r="F7138" s="6" t="s">
        <v>785</v>
      </c>
      <c r="G7138" s="6" t="str">
        <f>TEXT(hourlySteps_merged[[#This Row],[ActivityTime2]],"hh:mm:ss")</f>
        <v>16:00:00</v>
      </c>
      <c r="H7138">
        <v>34</v>
      </c>
      <c r="I7138">
        <v>97</v>
      </c>
      <c r="J7138">
        <v>1.6166670000000001</v>
      </c>
      <c r="K7138">
        <v>349</v>
      </c>
      <c r="L7138" s="1"/>
      <c r="M7138" s="4"/>
    </row>
    <row r="7139" spans="1:13" x14ac:dyDescent="0.25">
      <c r="A7139">
        <v>3372868164</v>
      </c>
      <c r="B7139" t="s">
        <v>208</v>
      </c>
      <c r="C7139" s="1">
        <v>42481</v>
      </c>
      <c r="D7139" s="8">
        <f>WEEKDAY(hourlySteps_merged[[#This Row],[ActivityDate]],1)</f>
        <v>5</v>
      </c>
      <c r="E7139" s="1" t="str">
        <f>TEXT(hourlySteps_merged[[#This Row],[ActivityDate]],"dddd")</f>
        <v>Thursday</v>
      </c>
      <c r="F7139" s="6" t="s">
        <v>786</v>
      </c>
      <c r="G7139" s="6" t="str">
        <f>TEXT(hourlySteps_merged[[#This Row],[ActivityTime2]],"hh:mm:ss")</f>
        <v>17:00:00</v>
      </c>
      <c r="H7139">
        <v>554</v>
      </c>
      <c r="I7139">
        <v>59</v>
      </c>
      <c r="J7139">
        <v>0.98333300000000001</v>
      </c>
      <c r="K7139">
        <v>233</v>
      </c>
      <c r="L7139" s="1"/>
      <c r="M7139" s="4"/>
    </row>
    <row r="7140" spans="1:13" x14ac:dyDescent="0.25">
      <c r="A7140">
        <v>3372868164</v>
      </c>
      <c r="B7140" t="s">
        <v>209</v>
      </c>
      <c r="C7140" s="1">
        <v>42481</v>
      </c>
      <c r="D7140" s="8">
        <f>WEEKDAY(hourlySteps_merged[[#This Row],[ActivityDate]],1)</f>
        <v>5</v>
      </c>
      <c r="E7140" s="1" t="str">
        <f>TEXT(hourlySteps_merged[[#This Row],[ActivityDate]],"dddd")</f>
        <v>Thursday</v>
      </c>
      <c r="F7140" s="6" t="s">
        <v>787</v>
      </c>
      <c r="G7140" s="6" t="str">
        <f>TEXT(hourlySteps_merged[[#This Row],[ActivityTime2]],"hh:mm:ss")</f>
        <v>18:00:00</v>
      </c>
      <c r="H7140">
        <v>552</v>
      </c>
      <c r="I7140">
        <v>21</v>
      </c>
      <c r="J7140">
        <v>0.35</v>
      </c>
      <c r="K7140">
        <v>130</v>
      </c>
      <c r="L7140" s="1"/>
      <c r="M7140" s="4"/>
    </row>
    <row r="7141" spans="1:13" x14ac:dyDescent="0.25">
      <c r="A7141">
        <v>3372868164</v>
      </c>
      <c r="B7141" t="s">
        <v>210</v>
      </c>
      <c r="C7141" s="1">
        <v>42481</v>
      </c>
      <c r="D7141" s="8">
        <f>WEEKDAY(hourlySteps_merged[[#This Row],[ActivityDate]],1)</f>
        <v>5</v>
      </c>
      <c r="E7141" s="1" t="str">
        <f>TEXT(hourlySteps_merged[[#This Row],[ActivityDate]],"dddd")</f>
        <v>Thursday</v>
      </c>
      <c r="F7141" s="6" t="s">
        <v>788</v>
      </c>
      <c r="G7141" s="6" t="str">
        <f>TEXT(hourlySteps_merged[[#This Row],[ActivityTime2]],"hh:mm:ss")</f>
        <v>19:00:00</v>
      </c>
      <c r="H7141">
        <v>2269</v>
      </c>
      <c r="I7141">
        <v>17</v>
      </c>
      <c r="J7141">
        <v>0.283333</v>
      </c>
      <c r="K7141">
        <v>103</v>
      </c>
      <c r="L7141" s="1"/>
      <c r="M7141" s="4"/>
    </row>
    <row r="7142" spans="1:13" x14ac:dyDescent="0.25">
      <c r="A7142">
        <v>3372868164</v>
      </c>
      <c r="B7142" t="s">
        <v>211</v>
      </c>
      <c r="C7142" s="1">
        <v>42481</v>
      </c>
      <c r="D7142" s="8">
        <f>WEEKDAY(hourlySteps_merged[[#This Row],[ActivityDate]],1)</f>
        <v>5</v>
      </c>
      <c r="E7142" s="1" t="str">
        <f>TEXT(hourlySteps_merged[[#This Row],[ActivityDate]],"dddd")</f>
        <v>Thursday</v>
      </c>
      <c r="F7142" s="6" t="s">
        <v>789</v>
      </c>
      <c r="G7142" s="6" t="str">
        <f>TEXT(hourlySteps_merged[[#This Row],[ActivityTime2]],"hh:mm:ss")</f>
        <v>20:00:00</v>
      </c>
      <c r="H7142">
        <v>313</v>
      </c>
      <c r="I7142">
        <v>10</v>
      </c>
      <c r="J7142">
        <v>0.16666700000000001</v>
      </c>
      <c r="K7142">
        <v>84</v>
      </c>
      <c r="L7142" s="1"/>
      <c r="M7142" s="4"/>
    </row>
    <row r="7143" spans="1:13" x14ac:dyDescent="0.25">
      <c r="A7143">
        <v>3372868164</v>
      </c>
      <c r="B7143" t="s">
        <v>212</v>
      </c>
      <c r="C7143" s="1">
        <v>42481</v>
      </c>
      <c r="D7143" s="8">
        <f>WEEKDAY(hourlySteps_merged[[#This Row],[ActivityDate]],1)</f>
        <v>5</v>
      </c>
      <c r="E7143" s="1" t="str">
        <f>TEXT(hourlySteps_merged[[#This Row],[ActivityDate]],"dddd")</f>
        <v>Thursday</v>
      </c>
      <c r="F7143" s="6" t="s">
        <v>790</v>
      </c>
      <c r="G7143" s="6" t="str">
        <f>TEXT(hourlySteps_merged[[#This Row],[ActivityTime2]],"hh:mm:ss")</f>
        <v>21:00:00</v>
      </c>
      <c r="H7143">
        <v>185</v>
      </c>
      <c r="I7143">
        <v>0</v>
      </c>
      <c r="J7143">
        <v>0</v>
      </c>
      <c r="K7143">
        <v>62</v>
      </c>
      <c r="L7143" s="1"/>
      <c r="M7143" s="4"/>
    </row>
    <row r="7144" spans="1:13" x14ac:dyDescent="0.25">
      <c r="A7144">
        <v>3372868164</v>
      </c>
      <c r="B7144" t="s">
        <v>213</v>
      </c>
      <c r="C7144" s="1">
        <v>42481</v>
      </c>
      <c r="D7144" s="8">
        <f>WEEKDAY(hourlySteps_merged[[#This Row],[ActivityDate]],1)</f>
        <v>5</v>
      </c>
      <c r="E7144" s="1" t="str">
        <f>TEXT(hourlySteps_merged[[#This Row],[ActivityDate]],"dddd")</f>
        <v>Thursday</v>
      </c>
      <c r="F7144" s="6" t="s">
        <v>791</v>
      </c>
      <c r="G7144" s="6" t="str">
        <f>TEXT(hourlySteps_merged[[#This Row],[ActivityTime2]],"hh:mm:ss")</f>
        <v>22:00:00</v>
      </c>
      <c r="H7144">
        <v>0</v>
      </c>
      <c r="I7144">
        <v>0</v>
      </c>
      <c r="J7144">
        <v>0</v>
      </c>
      <c r="K7144">
        <v>62</v>
      </c>
      <c r="L7144" s="1"/>
      <c r="M7144" s="4"/>
    </row>
    <row r="7145" spans="1:13" x14ac:dyDescent="0.25">
      <c r="A7145">
        <v>3372868164</v>
      </c>
      <c r="B7145" t="s">
        <v>214</v>
      </c>
      <c r="C7145" s="1">
        <v>42481</v>
      </c>
      <c r="D7145" s="8">
        <f>WEEKDAY(hourlySteps_merged[[#This Row],[ActivityDate]],1)</f>
        <v>5</v>
      </c>
      <c r="E7145" s="1" t="str">
        <f>TEXT(hourlySteps_merged[[#This Row],[ActivityDate]],"dddd")</f>
        <v>Thursday</v>
      </c>
      <c r="F7145" s="6" t="s">
        <v>792</v>
      </c>
      <c r="G7145" s="6" t="str">
        <f>TEXT(hourlySteps_merged[[#This Row],[ActivityTime2]],"hh:mm:ss")</f>
        <v>23:00:00</v>
      </c>
      <c r="H7145">
        <v>415</v>
      </c>
      <c r="I7145">
        <v>0</v>
      </c>
      <c r="J7145">
        <v>0</v>
      </c>
      <c r="K7145">
        <v>62</v>
      </c>
      <c r="L7145" s="1"/>
      <c r="M7145" s="4"/>
    </row>
    <row r="7146" spans="1:13" x14ac:dyDescent="0.25">
      <c r="A7146">
        <v>3372868164</v>
      </c>
      <c r="B7146" t="s">
        <v>215</v>
      </c>
      <c r="C7146" s="1">
        <v>42481</v>
      </c>
      <c r="D7146" s="8">
        <f>WEEKDAY(hourlySteps_merged[[#This Row],[ActivityDate]],1)</f>
        <v>5</v>
      </c>
      <c r="E7146" s="1" t="str">
        <f>TEXT(hourlySteps_merged[[#This Row],[ActivityDate]],"dddd")</f>
        <v>Thursday</v>
      </c>
      <c r="F7146" s="6" t="s">
        <v>769</v>
      </c>
      <c r="G7146" s="6" t="str">
        <f>TEXT(hourlySteps_merged[[#This Row],[ActivityTime2]],"hh:mm:ss")</f>
        <v>00:00:00</v>
      </c>
      <c r="H7146">
        <v>412</v>
      </c>
      <c r="I7146">
        <v>0</v>
      </c>
      <c r="J7146">
        <v>0</v>
      </c>
      <c r="K7146">
        <v>47</v>
      </c>
      <c r="L7146" s="1"/>
      <c r="M7146" s="4"/>
    </row>
    <row r="7147" spans="1:13" x14ac:dyDescent="0.25">
      <c r="A7147">
        <v>3372868164</v>
      </c>
      <c r="B7147" t="s">
        <v>216</v>
      </c>
      <c r="C7147" s="1">
        <v>42481</v>
      </c>
      <c r="D7147" s="8">
        <f>WEEKDAY(hourlySteps_merged[[#This Row],[ActivityDate]],1)</f>
        <v>5</v>
      </c>
      <c r="E7147" s="1" t="str">
        <f>TEXT(hourlySteps_merged[[#This Row],[ActivityDate]],"dddd")</f>
        <v>Thursday</v>
      </c>
      <c r="F7147" s="6" t="s">
        <v>770</v>
      </c>
      <c r="G7147" s="6" t="str">
        <f>TEXT(hourlySteps_merged[[#This Row],[ActivityTime2]],"hh:mm:ss")</f>
        <v>01:00:00</v>
      </c>
      <c r="H7147">
        <v>492</v>
      </c>
      <c r="I7147">
        <v>1</v>
      </c>
      <c r="J7147">
        <v>1.6667000000000001E-2</v>
      </c>
      <c r="K7147">
        <v>48</v>
      </c>
      <c r="L7147" s="1"/>
      <c r="M7147" s="4"/>
    </row>
    <row r="7148" spans="1:13" x14ac:dyDescent="0.25">
      <c r="A7148">
        <v>3372868164</v>
      </c>
      <c r="B7148" t="s">
        <v>217</v>
      </c>
      <c r="C7148" s="1">
        <v>42481</v>
      </c>
      <c r="D7148" s="8">
        <f>WEEKDAY(hourlySteps_merged[[#This Row],[ActivityDate]],1)</f>
        <v>5</v>
      </c>
      <c r="E7148" s="1" t="str">
        <f>TEXT(hourlySteps_merged[[#This Row],[ActivityDate]],"dddd")</f>
        <v>Thursday</v>
      </c>
      <c r="F7148" s="6" t="s">
        <v>771</v>
      </c>
      <c r="G7148" s="6" t="str">
        <f>TEXT(hourlySteps_merged[[#This Row],[ActivityTime2]],"hh:mm:ss")</f>
        <v>02:00:00</v>
      </c>
      <c r="H7148">
        <v>275</v>
      </c>
      <c r="I7148">
        <v>0</v>
      </c>
      <c r="J7148">
        <v>0</v>
      </c>
      <c r="K7148">
        <v>47</v>
      </c>
      <c r="L7148" s="1"/>
      <c r="M7148" s="4"/>
    </row>
    <row r="7149" spans="1:13" x14ac:dyDescent="0.25">
      <c r="A7149">
        <v>3372868164</v>
      </c>
      <c r="B7149" t="s">
        <v>218</v>
      </c>
      <c r="C7149" s="1">
        <v>42481</v>
      </c>
      <c r="D7149" s="8">
        <f>WEEKDAY(hourlySteps_merged[[#This Row],[ActivityDate]],1)</f>
        <v>5</v>
      </c>
      <c r="E7149" s="1" t="str">
        <f>TEXT(hourlySteps_merged[[#This Row],[ActivityDate]],"dddd")</f>
        <v>Thursday</v>
      </c>
      <c r="F7149" s="6" t="s">
        <v>772</v>
      </c>
      <c r="G7149" s="6" t="str">
        <f>TEXT(hourlySteps_merged[[#This Row],[ActivityTime2]],"hh:mm:ss")</f>
        <v>03:00:00</v>
      </c>
      <c r="H7149">
        <v>447</v>
      </c>
      <c r="I7149">
        <v>0</v>
      </c>
      <c r="J7149">
        <v>0</v>
      </c>
      <c r="K7149">
        <v>47</v>
      </c>
      <c r="L7149" s="1"/>
      <c r="M7149" s="4"/>
    </row>
    <row r="7150" spans="1:13" x14ac:dyDescent="0.25">
      <c r="A7150">
        <v>3372868164</v>
      </c>
      <c r="B7150" t="s">
        <v>219</v>
      </c>
      <c r="C7150" s="1">
        <v>42481</v>
      </c>
      <c r="D7150" s="8">
        <f>WEEKDAY(hourlySteps_merged[[#This Row],[ActivityDate]],1)</f>
        <v>5</v>
      </c>
      <c r="E7150" s="1" t="str">
        <f>TEXT(hourlySteps_merged[[#This Row],[ActivityDate]],"dddd")</f>
        <v>Thursday</v>
      </c>
      <c r="F7150" s="6" t="s">
        <v>773</v>
      </c>
      <c r="G7150" s="6" t="str">
        <f>TEXT(hourlySteps_merged[[#This Row],[ActivityTime2]],"hh:mm:ss")</f>
        <v>04:00:00</v>
      </c>
      <c r="H7150">
        <v>342</v>
      </c>
      <c r="I7150">
        <v>0</v>
      </c>
      <c r="J7150">
        <v>0</v>
      </c>
      <c r="K7150">
        <v>47</v>
      </c>
      <c r="L7150" s="1"/>
      <c r="M7150" s="4"/>
    </row>
    <row r="7151" spans="1:13" x14ac:dyDescent="0.25">
      <c r="A7151">
        <v>3372868164</v>
      </c>
      <c r="B7151" t="s">
        <v>220</v>
      </c>
      <c r="C7151" s="1">
        <v>42481</v>
      </c>
      <c r="D7151" s="8">
        <f>WEEKDAY(hourlySteps_merged[[#This Row],[ActivityDate]],1)</f>
        <v>5</v>
      </c>
      <c r="E7151" s="1" t="str">
        <f>TEXT(hourlySteps_merged[[#This Row],[ActivityDate]],"dddd")</f>
        <v>Thursday</v>
      </c>
      <c r="F7151" s="6" t="s">
        <v>774</v>
      </c>
      <c r="G7151" s="6" t="str">
        <f>TEXT(hourlySteps_merged[[#This Row],[ActivityTime2]],"hh:mm:ss")</f>
        <v>05:00:00</v>
      </c>
      <c r="H7151">
        <v>329</v>
      </c>
      <c r="I7151">
        <v>0</v>
      </c>
      <c r="J7151">
        <v>0</v>
      </c>
      <c r="K7151">
        <v>47</v>
      </c>
      <c r="L7151" s="1"/>
      <c r="M7151" s="4"/>
    </row>
    <row r="7152" spans="1:13" x14ac:dyDescent="0.25">
      <c r="A7152">
        <v>3372868164</v>
      </c>
      <c r="B7152" t="s">
        <v>221</v>
      </c>
      <c r="C7152" s="1">
        <v>42481</v>
      </c>
      <c r="D7152" s="8">
        <f>WEEKDAY(hourlySteps_merged[[#This Row],[ActivityDate]],1)</f>
        <v>5</v>
      </c>
      <c r="E7152" s="1" t="str">
        <f>TEXT(hourlySteps_merged[[#This Row],[ActivityDate]],"dddd")</f>
        <v>Thursday</v>
      </c>
      <c r="F7152" s="6" t="s">
        <v>775</v>
      </c>
      <c r="G7152" s="6" t="str">
        <f>TEXT(hourlySteps_merged[[#This Row],[ActivityTime2]],"hh:mm:ss")</f>
        <v>06:00:00</v>
      </c>
      <c r="H7152">
        <v>0</v>
      </c>
      <c r="I7152">
        <v>17</v>
      </c>
      <c r="J7152">
        <v>0.283333</v>
      </c>
      <c r="K7152">
        <v>75</v>
      </c>
      <c r="L7152" s="1"/>
      <c r="M7152" s="4"/>
    </row>
    <row r="7153" spans="1:13" x14ac:dyDescent="0.25">
      <c r="A7153">
        <v>3372868164</v>
      </c>
      <c r="B7153" t="s">
        <v>222</v>
      </c>
      <c r="C7153" s="1">
        <v>42481</v>
      </c>
      <c r="D7153" s="8">
        <f>WEEKDAY(hourlySteps_merged[[#This Row],[ActivityDate]],1)</f>
        <v>5</v>
      </c>
      <c r="E7153" s="1" t="str">
        <f>TEXT(hourlySteps_merged[[#This Row],[ActivityDate]],"dddd")</f>
        <v>Thursday</v>
      </c>
      <c r="F7153" s="6" t="s">
        <v>776</v>
      </c>
      <c r="G7153" s="6" t="str">
        <f>TEXT(hourlySteps_merged[[#This Row],[ActivityTime2]],"hh:mm:ss")</f>
        <v>07:00:00</v>
      </c>
      <c r="H7153">
        <v>0</v>
      </c>
      <c r="I7153">
        <v>12</v>
      </c>
      <c r="J7153">
        <v>0.2</v>
      </c>
      <c r="K7153">
        <v>64</v>
      </c>
      <c r="L7153" s="1"/>
      <c r="M7153" s="4"/>
    </row>
    <row r="7154" spans="1:13" x14ac:dyDescent="0.25">
      <c r="A7154">
        <v>3372868164</v>
      </c>
      <c r="B7154" t="s">
        <v>223</v>
      </c>
      <c r="C7154" s="1">
        <v>42481</v>
      </c>
      <c r="D7154" s="8">
        <f>WEEKDAY(hourlySteps_merged[[#This Row],[ActivityDate]],1)</f>
        <v>5</v>
      </c>
      <c r="E7154" s="1" t="str">
        <f>TEXT(hourlySteps_merged[[#This Row],[ActivityDate]],"dddd")</f>
        <v>Thursday</v>
      </c>
      <c r="F7154" s="6" t="s">
        <v>777</v>
      </c>
      <c r="G7154" s="6" t="str">
        <f>TEXT(hourlySteps_merged[[#This Row],[ActivityTime2]],"hh:mm:ss")</f>
        <v>08:00:00</v>
      </c>
      <c r="H7154">
        <v>0</v>
      </c>
      <c r="I7154">
        <v>2</v>
      </c>
      <c r="J7154">
        <v>3.3333000000000002E-2</v>
      </c>
      <c r="K7154">
        <v>51</v>
      </c>
      <c r="L7154" s="1"/>
      <c r="M7154" s="4"/>
    </row>
    <row r="7155" spans="1:13" x14ac:dyDescent="0.25">
      <c r="A7155">
        <v>3372868164</v>
      </c>
      <c r="B7155" t="s">
        <v>24</v>
      </c>
      <c r="C7155" s="1">
        <v>42481</v>
      </c>
      <c r="D7155" s="8">
        <f>WEEKDAY(hourlySteps_merged[[#This Row],[ActivityDate]],1)</f>
        <v>5</v>
      </c>
      <c r="E7155" s="1" t="str">
        <f>TEXT(hourlySteps_merged[[#This Row],[ActivityDate]],"dddd")</f>
        <v>Thursday</v>
      </c>
      <c r="F7155" s="6" t="s">
        <v>778</v>
      </c>
      <c r="G7155" s="6" t="str">
        <f>TEXT(hourlySteps_merged[[#This Row],[ActivityTime2]],"hh:mm:ss")</f>
        <v>09:00:00</v>
      </c>
      <c r="H7155">
        <v>0</v>
      </c>
      <c r="I7155">
        <v>7</v>
      </c>
      <c r="J7155">
        <v>0.11666700000000001</v>
      </c>
      <c r="K7155">
        <v>61</v>
      </c>
      <c r="L7155" s="1"/>
      <c r="M7155" s="4"/>
    </row>
    <row r="7156" spans="1:13" x14ac:dyDescent="0.25">
      <c r="A7156">
        <v>3372868164</v>
      </c>
      <c r="B7156" t="s">
        <v>224</v>
      </c>
      <c r="C7156" s="1">
        <v>42481</v>
      </c>
      <c r="D7156" s="8">
        <f>WEEKDAY(hourlySteps_merged[[#This Row],[ActivityDate]],1)</f>
        <v>5</v>
      </c>
      <c r="E7156" s="1" t="str">
        <f>TEXT(hourlySteps_merged[[#This Row],[ActivityDate]],"dddd")</f>
        <v>Thursday</v>
      </c>
      <c r="F7156" s="6" t="s">
        <v>779</v>
      </c>
      <c r="G7156" s="6" t="str">
        <f>TEXT(hourlySteps_merged[[#This Row],[ActivityTime2]],"hh:mm:ss")</f>
        <v>10:00:00</v>
      </c>
      <c r="H7156">
        <v>0</v>
      </c>
      <c r="I7156">
        <v>1</v>
      </c>
      <c r="J7156">
        <v>1.6667000000000001E-2</v>
      </c>
      <c r="K7156">
        <v>50</v>
      </c>
      <c r="L7156" s="1"/>
      <c r="M7156" s="4"/>
    </row>
    <row r="7157" spans="1:13" x14ac:dyDescent="0.25">
      <c r="A7157">
        <v>3372868164</v>
      </c>
      <c r="B7157" t="s">
        <v>225</v>
      </c>
      <c r="C7157" s="1">
        <v>42481</v>
      </c>
      <c r="D7157" s="8">
        <f>WEEKDAY(hourlySteps_merged[[#This Row],[ActivityDate]],1)</f>
        <v>5</v>
      </c>
      <c r="E7157" s="1" t="str">
        <f>TEXT(hourlySteps_merged[[#This Row],[ActivityDate]],"dddd")</f>
        <v>Thursday</v>
      </c>
      <c r="F7157" s="6" t="s">
        <v>780</v>
      </c>
      <c r="G7157" s="6" t="str">
        <f>TEXT(hourlySteps_merged[[#This Row],[ActivityTime2]],"hh:mm:ss")</f>
        <v>11:00:00</v>
      </c>
      <c r="H7157">
        <v>0</v>
      </c>
      <c r="I7157">
        <v>7</v>
      </c>
      <c r="J7157">
        <v>0.11666700000000001</v>
      </c>
      <c r="K7157">
        <v>60</v>
      </c>
      <c r="L7157" s="1"/>
      <c r="M7157" s="4"/>
    </row>
    <row r="7158" spans="1:13" x14ac:dyDescent="0.25">
      <c r="A7158">
        <v>3372868164</v>
      </c>
      <c r="B7158" t="s">
        <v>226</v>
      </c>
      <c r="C7158" s="1">
        <v>42481</v>
      </c>
      <c r="D7158" s="8">
        <f>WEEKDAY(hourlySteps_merged[[#This Row],[ActivityDate]],1)</f>
        <v>5</v>
      </c>
      <c r="E7158" s="1" t="str">
        <f>TEXT(hourlySteps_merged[[#This Row],[ActivityDate]],"dddd")</f>
        <v>Thursday</v>
      </c>
      <c r="F7158" s="6" t="s">
        <v>781</v>
      </c>
      <c r="G7158" s="6" t="str">
        <f>TEXT(hourlySteps_merged[[#This Row],[ActivityTime2]],"hh:mm:ss")</f>
        <v>12:00:00</v>
      </c>
      <c r="H7158">
        <v>0</v>
      </c>
      <c r="I7158">
        <v>8</v>
      </c>
      <c r="J7158">
        <v>0.13333300000000001</v>
      </c>
      <c r="K7158">
        <v>61</v>
      </c>
      <c r="L7158" s="1"/>
      <c r="M7158" s="4"/>
    </row>
    <row r="7159" spans="1:13" x14ac:dyDescent="0.25">
      <c r="A7159">
        <v>3372868164</v>
      </c>
      <c r="B7159" t="s">
        <v>227</v>
      </c>
      <c r="C7159" s="1">
        <v>42481</v>
      </c>
      <c r="D7159" s="8">
        <f>WEEKDAY(hourlySteps_merged[[#This Row],[ActivityDate]],1)</f>
        <v>5</v>
      </c>
      <c r="E7159" s="1" t="str">
        <f>TEXT(hourlySteps_merged[[#This Row],[ActivityDate]],"dddd")</f>
        <v>Thursday</v>
      </c>
      <c r="F7159" s="6" t="s">
        <v>782</v>
      </c>
      <c r="G7159" s="6" t="str">
        <f>TEXT(hourlySteps_merged[[#This Row],[ActivityTime2]],"hh:mm:ss")</f>
        <v>13:00:00</v>
      </c>
      <c r="H7159">
        <v>0</v>
      </c>
      <c r="I7159">
        <v>5</v>
      </c>
      <c r="J7159">
        <v>8.3333000000000004E-2</v>
      </c>
      <c r="K7159">
        <v>55</v>
      </c>
      <c r="L7159" s="1"/>
      <c r="M7159" s="4"/>
    </row>
    <row r="7160" spans="1:13" x14ac:dyDescent="0.25">
      <c r="A7160">
        <v>3372868164</v>
      </c>
      <c r="B7160" t="s">
        <v>228</v>
      </c>
      <c r="C7160" s="1">
        <v>42481</v>
      </c>
      <c r="D7160" s="8">
        <f>WEEKDAY(hourlySteps_merged[[#This Row],[ActivityDate]],1)</f>
        <v>5</v>
      </c>
      <c r="E7160" s="1" t="str">
        <f>TEXT(hourlySteps_merged[[#This Row],[ActivityDate]],"dddd")</f>
        <v>Thursday</v>
      </c>
      <c r="F7160" s="6" t="s">
        <v>783</v>
      </c>
      <c r="G7160" s="6" t="str">
        <f>TEXT(hourlySteps_merged[[#This Row],[ActivityTime2]],"hh:mm:ss")</f>
        <v>14:00:00</v>
      </c>
      <c r="H7160">
        <v>0</v>
      </c>
      <c r="I7160">
        <v>10</v>
      </c>
      <c r="J7160">
        <v>0.16666700000000001</v>
      </c>
      <c r="K7160">
        <v>61</v>
      </c>
      <c r="L7160" s="1"/>
      <c r="M7160" s="4"/>
    </row>
    <row r="7161" spans="1:13" x14ac:dyDescent="0.25">
      <c r="A7161">
        <v>3372868164</v>
      </c>
      <c r="B7161" t="s">
        <v>229</v>
      </c>
      <c r="C7161" s="1">
        <v>42481</v>
      </c>
      <c r="D7161" s="8">
        <f>WEEKDAY(hourlySteps_merged[[#This Row],[ActivityDate]],1)</f>
        <v>5</v>
      </c>
      <c r="E7161" s="1" t="str">
        <f>TEXT(hourlySteps_merged[[#This Row],[ActivityDate]],"dddd")</f>
        <v>Thursday</v>
      </c>
      <c r="F7161" s="6" t="s">
        <v>784</v>
      </c>
      <c r="G7161" s="6" t="str">
        <f>TEXT(hourlySteps_merged[[#This Row],[ActivityTime2]],"hh:mm:ss")</f>
        <v>15:00:00</v>
      </c>
      <c r="H7161">
        <v>0</v>
      </c>
      <c r="I7161">
        <v>8</v>
      </c>
      <c r="J7161">
        <v>0.13333300000000001</v>
      </c>
      <c r="K7161">
        <v>61</v>
      </c>
      <c r="L7161" s="1"/>
      <c r="M7161" s="4"/>
    </row>
    <row r="7162" spans="1:13" x14ac:dyDescent="0.25">
      <c r="A7162">
        <v>3372868164</v>
      </c>
      <c r="B7162" t="s">
        <v>230</v>
      </c>
      <c r="C7162" s="1">
        <v>42481</v>
      </c>
      <c r="D7162" s="8">
        <f>WEEKDAY(hourlySteps_merged[[#This Row],[ActivityDate]],1)</f>
        <v>5</v>
      </c>
      <c r="E7162" s="1" t="str">
        <f>TEXT(hourlySteps_merged[[#This Row],[ActivityDate]],"dddd")</f>
        <v>Thursday</v>
      </c>
      <c r="F7162" s="6" t="s">
        <v>785</v>
      </c>
      <c r="G7162" s="6" t="str">
        <f>TEXT(hourlySteps_merged[[#This Row],[ActivityTime2]],"hh:mm:ss")</f>
        <v>16:00:00</v>
      </c>
      <c r="H7162">
        <v>131</v>
      </c>
      <c r="I7162">
        <v>5</v>
      </c>
      <c r="J7162">
        <v>8.3333000000000004E-2</v>
      </c>
      <c r="K7162">
        <v>58</v>
      </c>
      <c r="L7162" s="1"/>
      <c r="M7162" s="4"/>
    </row>
    <row r="7163" spans="1:13" x14ac:dyDescent="0.25">
      <c r="A7163">
        <v>3372868164</v>
      </c>
      <c r="B7163" t="s">
        <v>231</v>
      </c>
      <c r="C7163" s="1">
        <v>42481</v>
      </c>
      <c r="D7163" s="8">
        <f>WEEKDAY(hourlySteps_merged[[#This Row],[ActivityDate]],1)</f>
        <v>5</v>
      </c>
      <c r="E7163" s="1" t="str">
        <f>TEXT(hourlySteps_merged[[#This Row],[ActivityDate]],"dddd")</f>
        <v>Thursday</v>
      </c>
      <c r="F7163" s="6" t="s">
        <v>786</v>
      </c>
      <c r="G7163" s="6" t="str">
        <f>TEXT(hourlySteps_merged[[#This Row],[ActivityTime2]],"hh:mm:ss")</f>
        <v>17:00:00</v>
      </c>
      <c r="H7163">
        <v>113</v>
      </c>
      <c r="I7163">
        <v>26</v>
      </c>
      <c r="J7163">
        <v>0.43333300000000002</v>
      </c>
      <c r="K7163">
        <v>86</v>
      </c>
      <c r="L7163" s="1"/>
      <c r="M7163" s="4"/>
    </row>
    <row r="7164" spans="1:13" x14ac:dyDescent="0.25">
      <c r="A7164">
        <v>3372868164</v>
      </c>
      <c r="B7164" t="s">
        <v>232</v>
      </c>
      <c r="C7164" s="1">
        <v>42481</v>
      </c>
      <c r="D7164" s="8">
        <f>WEEKDAY(hourlySteps_merged[[#This Row],[ActivityDate]],1)</f>
        <v>5</v>
      </c>
      <c r="E7164" s="1" t="str">
        <f>TEXT(hourlySteps_merged[[#This Row],[ActivityDate]],"dddd")</f>
        <v>Thursday</v>
      </c>
      <c r="F7164" s="6" t="s">
        <v>787</v>
      </c>
      <c r="G7164" s="6" t="str">
        <f>TEXT(hourlySteps_merged[[#This Row],[ActivityTime2]],"hh:mm:ss")</f>
        <v>18:00:00</v>
      </c>
      <c r="H7164">
        <v>357</v>
      </c>
      <c r="I7164">
        <v>14</v>
      </c>
      <c r="J7164">
        <v>0.23333300000000001</v>
      </c>
      <c r="K7164">
        <v>67</v>
      </c>
      <c r="L7164" s="1"/>
      <c r="M7164" s="4"/>
    </row>
    <row r="7165" spans="1:13" x14ac:dyDescent="0.25">
      <c r="A7165">
        <v>3372868164</v>
      </c>
      <c r="B7165" t="s">
        <v>233</v>
      </c>
      <c r="C7165" s="1">
        <v>42481</v>
      </c>
      <c r="D7165" s="8">
        <f>WEEKDAY(hourlySteps_merged[[#This Row],[ActivityDate]],1)</f>
        <v>5</v>
      </c>
      <c r="E7165" s="1" t="str">
        <f>TEXT(hourlySteps_merged[[#This Row],[ActivityDate]],"dddd")</f>
        <v>Thursday</v>
      </c>
      <c r="F7165" s="6" t="s">
        <v>788</v>
      </c>
      <c r="G7165" s="6" t="str">
        <f>TEXT(hourlySteps_merged[[#This Row],[ActivityTime2]],"hh:mm:ss")</f>
        <v>19:00:00</v>
      </c>
      <c r="H7165">
        <v>380</v>
      </c>
      <c r="I7165">
        <v>7</v>
      </c>
      <c r="J7165">
        <v>0.11666700000000001</v>
      </c>
      <c r="K7165">
        <v>59</v>
      </c>
      <c r="L7165" s="1"/>
      <c r="M7165" s="4"/>
    </row>
    <row r="7166" spans="1:13" x14ac:dyDescent="0.25">
      <c r="A7166">
        <v>3372868164</v>
      </c>
      <c r="B7166" t="s">
        <v>234</v>
      </c>
      <c r="C7166" s="1">
        <v>42481</v>
      </c>
      <c r="D7166" s="8">
        <f>WEEKDAY(hourlySteps_merged[[#This Row],[ActivityDate]],1)</f>
        <v>5</v>
      </c>
      <c r="E7166" s="1" t="str">
        <f>TEXT(hourlySteps_merged[[#This Row],[ActivityDate]],"dddd")</f>
        <v>Thursday</v>
      </c>
      <c r="F7166" s="6" t="s">
        <v>789</v>
      </c>
      <c r="G7166" s="6" t="str">
        <f>TEXT(hourlySteps_merged[[#This Row],[ActivityTime2]],"hh:mm:ss")</f>
        <v>20:00:00</v>
      </c>
      <c r="H7166">
        <v>628</v>
      </c>
      <c r="I7166">
        <v>19</v>
      </c>
      <c r="J7166">
        <v>0.31666699999999998</v>
      </c>
      <c r="K7166">
        <v>74</v>
      </c>
      <c r="L7166" s="1"/>
      <c r="M7166" s="4"/>
    </row>
    <row r="7167" spans="1:13" x14ac:dyDescent="0.25">
      <c r="A7167">
        <v>3372868164</v>
      </c>
      <c r="B7167" t="s">
        <v>235</v>
      </c>
      <c r="C7167" s="1">
        <v>42481</v>
      </c>
      <c r="D7167" s="8">
        <f>WEEKDAY(hourlySteps_merged[[#This Row],[ActivityDate]],1)</f>
        <v>5</v>
      </c>
      <c r="E7167" s="1" t="str">
        <f>TEXT(hourlySteps_merged[[#This Row],[ActivityDate]],"dddd")</f>
        <v>Thursday</v>
      </c>
      <c r="F7167" s="6" t="s">
        <v>790</v>
      </c>
      <c r="G7167" s="6" t="str">
        <f>TEXT(hourlySteps_merged[[#This Row],[ActivityTime2]],"hh:mm:ss")</f>
        <v>21:00:00</v>
      </c>
      <c r="H7167">
        <v>294</v>
      </c>
      <c r="I7167">
        <v>1</v>
      </c>
      <c r="J7167">
        <v>1.6667000000000001E-2</v>
      </c>
      <c r="K7167">
        <v>48</v>
      </c>
      <c r="L7167" s="1"/>
      <c r="M7167" s="4"/>
    </row>
    <row r="7168" spans="1:13" x14ac:dyDescent="0.25">
      <c r="A7168">
        <v>3372868164</v>
      </c>
      <c r="B7168" t="s">
        <v>236</v>
      </c>
      <c r="C7168" s="1">
        <v>42481</v>
      </c>
      <c r="D7168" s="8">
        <f>WEEKDAY(hourlySteps_merged[[#This Row],[ActivityDate]],1)</f>
        <v>5</v>
      </c>
      <c r="E7168" s="1" t="str">
        <f>TEXT(hourlySteps_merged[[#This Row],[ActivityDate]],"dddd")</f>
        <v>Thursday</v>
      </c>
      <c r="F7168" s="6" t="s">
        <v>791</v>
      </c>
      <c r="G7168" s="6" t="str">
        <f>TEXT(hourlySteps_merged[[#This Row],[ActivityTime2]],"hh:mm:ss")</f>
        <v>22:00:00</v>
      </c>
      <c r="H7168">
        <v>497</v>
      </c>
      <c r="I7168">
        <v>1</v>
      </c>
      <c r="J7168">
        <v>1.6667000000000001E-2</v>
      </c>
      <c r="K7168">
        <v>48</v>
      </c>
      <c r="L7168" s="1"/>
      <c r="M7168" s="4"/>
    </row>
    <row r="7169" spans="1:13" x14ac:dyDescent="0.25">
      <c r="A7169">
        <v>3372868164</v>
      </c>
      <c r="B7169" t="s">
        <v>237</v>
      </c>
      <c r="C7169" s="1">
        <v>42481</v>
      </c>
      <c r="D7169" s="8">
        <f>WEEKDAY(hourlySteps_merged[[#This Row],[ActivityDate]],1)</f>
        <v>5</v>
      </c>
      <c r="E7169" s="1" t="str">
        <f>TEXT(hourlySteps_merged[[#This Row],[ActivityDate]],"dddd")</f>
        <v>Thursday</v>
      </c>
      <c r="F7169" s="6" t="s">
        <v>792</v>
      </c>
      <c r="G7169" s="6" t="str">
        <f>TEXT(hourlySteps_merged[[#This Row],[ActivityTime2]],"hh:mm:ss")</f>
        <v>23:00:00</v>
      </c>
      <c r="H7169">
        <v>1002</v>
      </c>
      <c r="I7169">
        <v>2</v>
      </c>
      <c r="J7169">
        <v>3.3333000000000002E-2</v>
      </c>
      <c r="K7169">
        <v>49</v>
      </c>
      <c r="L7169" s="1"/>
      <c r="M7169" s="4"/>
    </row>
    <row r="7170" spans="1:13" x14ac:dyDescent="0.25">
      <c r="A7170">
        <v>3372868164</v>
      </c>
      <c r="B7170" t="s">
        <v>238</v>
      </c>
      <c r="C7170" s="1">
        <v>42481</v>
      </c>
      <c r="D7170" s="8">
        <f>WEEKDAY(hourlySteps_merged[[#This Row],[ActivityDate]],1)</f>
        <v>5</v>
      </c>
      <c r="E7170" s="1" t="str">
        <f>TEXT(hourlySteps_merged[[#This Row],[ActivityDate]],"dddd")</f>
        <v>Thursday</v>
      </c>
      <c r="F7170" s="6" t="s">
        <v>769</v>
      </c>
      <c r="G7170" s="6" t="str">
        <f>TEXT(hourlySteps_merged[[#This Row],[ActivityTime2]],"hh:mm:ss")</f>
        <v>00:00:00</v>
      </c>
      <c r="H7170">
        <v>352</v>
      </c>
      <c r="I7170">
        <v>1</v>
      </c>
      <c r="J7170">
        <v>1.6667000000000001E-2</v>
      </c>
      <c r="K7170">
        <v>57</v>
      </c>
      <c r="L7170" s="1"/>
      <c r="M7170" s="4"/>
    </row>
    <row r="7171" spans="1:13" x14ac:dyDescent="0.25">
      <c r="A7171">
        <v>3372868164</v>
      </c>
      <c r="B7171" t="s">
        <v>239</v>
      </c>
      <c r="C7171" s="1">
        <v>42481</v>
      </c>
      <c r="D7171" s="8">
        <f>WEEKDAY(hourlySteps_merged[[#This Row],[ActivityDate]],1)</f>
        <v>5</v>
      </c>
      <c r="E7171" s="1" t="str">
        <f>TEXT(hourlySteps_merged[[#This Row],[ActivityDate]],"dddd")</f>
        <v>Thursday</v>
      </c>
      <c r="F7171" s="6" t="s">
        <v>770</v>
      </c>
      <c r="G7171" s="6" t="str">
        <f>TEXT(hourlySteps_merged[[#This Row],[ActivityTime2]],"hh:mm:ss")</f>
        <v>01:00:00</v>
      </c>
      <c r="H7171">
        <v>162</v>
      </c>
      <c r="I7171">
        <v>0</v>
      </c>
      <c r="J7171">
        <v>0</v>
      </c>
      <c r="K7171">
        <v>55</v>
      </c>
      <c r="L7171" s="1"/>
      <c r="M7171" s="4"/>
    </row>
    <row r="7172" spans="1:13" x14ac:dyDescent="0.25">
      <c r="A7172">
        <v>3372868164</v>
      </c>
      <c r="B7172" t="s">
        <v>240</v>
      </c>
      <c r="C7172" s="1">
        <v>42481</v>
      </c>
      <c r="D7172" s="8">
        <f>WEEKDAY(hourlySteps_merged[[#This Row],[ActivityDate]],1)</f>
        <v>5</v>
      </c>
      <c r="E7172" s="1" t="str">
        <f>TEXT(hourlySteps_merged[[#This Row],[ActivityDate]],"dddd")</f>
        <v>Thursday</v>
      </c>
      <c r="F7172" s="6" t="s">
        <v>771</v>
      </c>
      <c r="G7172" s="6" t="str">
        <f>TEXT(hourlySteps_merged[[#This Row],[ActivityTime2]],"hh:mm:ss")</f>
        <v>02:00:00</v>
      </c>
      <c r="H7172">
        <v>1118</v>
      </c>
      <c r="I7172">
        <v>0</v>
      </c>
      <c r="J7172">
        <v>0</v>
      </c>
      <c r="K7172">
        <v>55</v>
      </c>
      <c r="L7172" s="1"/>
      <c r="M7172" s="4"/>
    </row>
    <row r="7173" spans="1:13" x14ac:dyDescent="0.25">
      <c r="A7173">
        <v>3372868164</v>
      </c>
      <c r="B7173" t="s">
        <v>241</v>
      </c>
      <c r="C7173" s="1">
        <v>42481</v>
      </c>
      <c r="D7173" s="8">
        <f>WEEKDAY(hourlySteps_merged[[#This Row],[ActivityDate]],1)</f>
        <v>5</v>
      </c>
      <c r="E7173" s="1" t="str">
        <f>TEXT(hourlySteps_merged[[#This Row],[ActivityDate]],"dddd")</f>
        <v>Thursday</v>
      </c>
      <c r="F7173" s="6" t="s">
        <v>772</v>
      </c>
      <c r="G7173" s="6" t="str">
        <f>TEXT(hourlySteps_merged[[#This Row],[ActivityTime2]],"hh:mm:ss")</f>
        <v>03:00:00</v>
      </c>
      <c r="H7173">
        <v>1048</v>
      </c>
      <c r="I7173">
        <v>0</v>
      </c>
      <c r="J7173">
        <v>0</v>
      </c>
      <c r="K7173">
        <v>55</v>
      </c>
      <c r="L7173" s="1"/>
      <c r="M7173" s="4"/>
    </row>
    <row r="7174" spans="1:13" x14ac:dyDescent="0.25">
      <c r="A7174">
        <v>3372868164</v>
      </c>
      <c r="B7174" t="s">
        <v>242</v>
      </c>
      <c r="C7174" s="1">
        <v>42481</v>
      </c>
      <c r="D7174" s="8">
        <f>WEEKDAY(hourlySteps_merged[[#This Row],[ActivityDate]],1)</f>
        <v>5</v>
      </c>
      <c r="E7174" s="1" t="str">
        <f>TEXT(hourlySteps_merged[[#This Row],[ActivityDate]],"dddd")</f>
        <v>Thursday</v>
      </c>
      <c r="F7174" s="6" t="s">
        <v>773</v>
      </c>
      <c r="G7174" s="6" t="str">
        <f>TEXT(hourlySteps_merged[[#This Row],[ActivityTime2]],"hh:mm:ss")</f>
        <v>04:00:00</v>
      </c>
      <c r="H7174">
        <v>767</v>
      </c>
      <c r="I7174">
        <v>0</v>
      </c>
      <c r="J7174">
        <v>0</v>
      </c>
      <c r="K7174">
        <v>55</v>
      </c>
      <c r="L7174" s="1"/>
      <c r="M7174" s="4"/>
    </row>
    <row r="7175" spans="1:13" x14ac:dyDescent="0.25">
      <c r="A7175">
        <v>3372868164</v>
      </c>
      <c r="B7175" t="s">
        <v>243</v>
      </c>
      <c r="C7175" s="1">
        <v>42481</v>
      </c>
      <c r="D7175" s="8">
        <f>WEEKDAY(hourlySteps_merged[[#This Row],[ActivityDate]],1)</f>
        <v>5</v>
      </c>
      <c r="E7175" s="1" t="str">
        <f>TEXT(hourlySteps_merged[[#This Row],[ActivityDate]],"dddd")</f>
        <v>Thursday</v>
      </c>
      <c r="F7175" s="6" t="s">
        <v>774</v>
      </c>
      <c r="G7175" s="6" t="str">
        <f>TEXT(hourlySteps_merged[[#This Row],[ActivityTime2]],"hh:mm:ss")</f>
        <v>05:00:00</v>
      </c>
      <c r="H7175">
        <v>54</v>
      </c>
      <c r="I7175">
        <v>0</v>
      </c>
      <c r="J7175">
        <v>0</v>
      </c>
      <c r="K7175">
        <v>55</v>
      </c>
      <c r="L7175" s="1"/>
      <c r="M7175" s="4"/>
    </row>
    <row r="7176" spans="1:13" x14ac:dyDescent="0.25">
      <c r="A7176">
        <v>3372868164</v>
      </c>
      <c r="B7176" t="s">
        <v>244</v>
      </c>
      <c r="C7176" s="1">
        <v>42481</v>
      </c>
      <c r="D7176" s="8">
        <f>WEEKDAY(hourlySteps_merged[[#This Row],[ActivityDate]],1)</f>
        <v>5</v>
      </c>
      <c r="E7176" s="1" t="str">
        <f>TEXT(hourlySteps_merged[[#This Row],[ActivityDate]],"dddd")</f>
        <v>Thursday</v>
      </c>
      <c r="F7176" s="6" t="s">
        <v>775</v>
      </c>
      <c r="G7176" s="6" t="str">
        <f>TEXT(hourlySteps_merged[[#This Row],[ActivityTime2]],"hh:mm:ss")</f>
        <v>06:00:00</v>
      </c>
      <c r="H7176">
        <v>401</v>
      </c>
      <c r="I7176">
        <v>0</v>
      </c>
      <c r="J7176">
        <v>0</v>
      </c>
      <c r="K7176">
        <v>55</v>
      </c>
      <c r="L7176" s="1"/>
      <c r="M7176" s="4"/>
    </row>
    <row r="7177" spans="1:13" x14ac:dyDescent="0.25">
      <c r="A7177">
        <v>3372868164</v>
      </c>
      <c r="B7177" t="s">
        <v>245</v>
      </c>
      <c r="C7177" s="1">
        <v>42481</v>
      </c>
      <c r="D7177" s="8">
        <f>WEEKDAY(hourlySteps_merged[[#This Row],[ActivityDate]],1)</f>
        <v>5</v>
      </c>
      <c r="E7177" s="1" t="str">
        <f>TEXT(hourlySteps_merged[[#This Row],[ActivityDate]],"dddd")</f>
        <v>Thursday</v>
      </c>
      <c r="F7177" s="6" t="s">
        <v>776</v>
      </c>
      <c r="G7177" s="6" t="str">
        <f>TEXT(hourlySteps_merged[[#This Row],[ActivityTime2]],"hh:mm:ss")</f>
        <v>07:00:00</v>
      </c>
      <c r="H7177">
        <v>184</v>
      </c>
      <c r="I7177">
        <v>0</v>
      </c>
      <c r="J7177">
        <v>0</v>
      </c>
      <c r="K7177">
        <v>55</v>
      </c>
      <c r="L7177" s="1"/>
      <c r="M7177" s="4"/>
    </row>
    <row r="7178" spans="1:13" x14ac:dyDescent="0.25">
      <c r="A7178">
        <v>3372868164</v>
      </c>
      <c r="B7178" t="s">
        <v>246</v>
      </c>
      <c r="C7178" s="1">
        <v>42481</v>
      </c>
      <c r="D7178" s="8">
        <f>WEEKDAY(hourlySteps_merged[[#This Row],[ActivityDate]],1)</f>
        <v>5</v>
      </c>
      <c r="E7178" s="1" t="str">
        <f>TEXT(hourlySteps_merged[[#This Row],[ActivityDate]],"dddd")</f>
        <v>Thursday</v>
      </c>
      <c r="F7178" s="6" t="s">
        <v>777</v>
      </c>
      <c r="G7178" s="6" t="str">
        <f>TEXT(hourlySteps_merged[[#This Row],[ActivityTime2]],"hh:mm:ss")</f>
        <v>08:00:00</v>
      </c>
      <c r="H7178">
        <v>223</v>
      </c>
      <c r="I7178">
        <v>0</v>
      </c>
      <c r="J7178">
        <v>0</v>
      </c>
      <c r="K7178">
        <v>55</v>
      </c>
      <c r="L7178" s="1"/>
      <c r="M7178" s="4"/>
    </row>
    <row r="7179" spans="1:13" x14ac:dyDescent="0.25">
      <c r="A7179">
        <v>3372868164</v>
      </c>
      <c r="B7179" t="s">
        <v>25</v>
      </c>
      <c r="C7179" s="1">
        <v>42481</v>
      </c>
      <c r="D7179" s="8">
        <f>WEEKDAY(hourlySteps_merged[[#This Row],[ActivityDate]],1)</f>
        <v>5</v>
      </c>
      <c r="E7179" s="1" t="str">
        <f>TEXT(hourlySteps_merged[[#This Row],[ActivityDate]],"dddd")</f>
        <v>Thursday</v>
      </c>
      <c r="F7179" s="6" t="s">
        <v>778</v>
      </c>
      <c r="G7179" s="6" t="str">
        <f>TEXT(hourlySteps_merged[[#This Row],[ActivityTime2]],"hh:mm:ss")</f>
        <v>09:00:00</v>
      </c>
      <c r="H7179">
        <v>0</v>
      </c>
      <c r="I7179">
        <v>0</v>
      </c>
      <c r="J7179">
        <v>0</v>
      </c>
      <c r="K7179">
        <v>55</v>
      </c>
      <c r="L7179" s="1"/>
      <c r="M7179" s="4"/>
    </row>
    <row r="7180" spans="1:13" x14ac:dyDescent="0.25">
      <c r="A7180">
        <v>3372868164</v>
      </c>
      <c r="B7180" t="s">
        <v>247</v>
      </c>
      <c r="C7180" s="1">
        <v>42481</v>
      </c>
      <c r="D7180" s="8">
        <f>WEEKDAY(hourlySteps_merged[[#This Row],[ActivityDate]],1)</f>
        <v>5</v>
      </c>
      <c r="E7180" s="1" t="str">
        <f>TEXT(hourlySteps_merged[[#This Row],[ActivityDate]],"dddd")</f>
        <v>Thursday</v>
      </c>
      <c r="F7180" s="6" t="s">
        <v>779</v>
      </c>
      <c r="G7180" s="6" t="str">
        <f>TEXT(hourlySteps_merged[[#This Row],[ActivityTime2]],"hh:mm:ss")</f>
        <v>10:00:00</v>
      </c>
      <c r="H7180">
        <v>0</v>
      </c>
      <c r="I7180">
        <v>0</v>
      </c>
      <c r="J7180">
        <v>0</v>
      </c>
      <c r="K7180">
        <v>55</v>
      </c>
      <c r="L7180" s="1"/>
      <c r="M7180" s="4"/>
    </row>
    <row r="7181" spans="1:13" x14ac:dyDescent="0.25">
      <c r="A7181">
        <v>3372868164</v>
      </c>
      <c r="B7181" t="s">
        <v>248</v>
      </c>
      <c r="C7181" s="1">
        <v>42481</v>
      </c>
      <c r="D7181" s="8">
        <f>WEEKDAY(hourlySteps_merged[[#This Row],[ActivityDate]],1)</f>
        <v>5</v>
      </c>
      <c r="E7181" s="1" t="str">
        <f>TEXT(hourlySteps_merged[[#This Row],[ActivityDate]],"dddd")</f>
        <v>Thursday</v>
      </c>
      <c r="F7181" s="6" t="s">
        <v>780</v>
      </c>
      <c r="G7181" s="6" t="str">
        <f>TEXT(hourlySteps_merged[[#This Row],[ActivityTime2]],"hh:mm:ss")</f>
        <v>11:00:00</v>
      </c>
      <c r="H7181">
        <v>0</v>
      </c>
      <c r="I7181">
        <v>0</v>
      </c>
      <c r="J7181">
        <v>0</v>
      </c>
      <c r="K7181">
        <v>55</v>
      </c>
      <c r="L7181" s="1"/>
      <c r="M7181" s="4"/>
    </row>
    <row r="7182" spans="1:13" x14ac:dyDescent="0.25">
      <c r="A7182">
        <v>3372868164</v>
      </c>
      <c r="B7182" t="s">
        <v>249</v>
      </c>
      <c r="C7182" s="1">
        <v>42481</v>
      </c>
      <c r="D7182" s="8">
        <f>WEEKDAY(hourlySteps_merged[[#This Row],[ActivityDate]],1)</f>
        <v>5</v>
      </c>
      <c r="E7182" s="1" t="str">
        <f>TEXT(hourlySteps_merged[[#This Row],[ActivityDate]],"dddd")</f>
        <v>Thursday</v>
      </c>
      <c r="F7182" s="6" t="s">
        <v>781</v>
      </c>
      <c r="G7182" s="6" t="str">
        <f>TEXT(hourlySteps_merged[[#This Row],[ActivityTime2]],"hh:mm:ss")</f>
        <v>12:00:00</v>
      </c>
      <c r="H7182">
        <v>0</v>
      </c>
      <c r="I7182">
        <v>0</v>
      </c>
      <c r="J7182">
        <v>0</v>
      </c>
      <c r="K7182">
        <v>55</v>
      </c>
      <c r="L7182" s="1"/>
      <c r="M7182" s="4"/>
    </row>
    <row r="7183" spans="1:13" x14ac:dyDescent="0.25">
      <c r="A7183">
        <v>3372868164</v>
      </c>
      <c r="B7183" t="s">
        <v>250</v>
      </c>
      <c r="C7183" s="1">
        <v>42481</v>
      </c>
      <c r="D7183" s="8">
        <f>WEEKDAY(hourlySteps_merged[[#This Row],[ActivityDate]],1)</f>
        <v>5</v>
      </c>
      <c r="E7183" s="1" t="str">
        <f>TEXT(hourlySteps_merged[[#This Row],[ActivityDate]],"dddd")</f>
        <v>Thursday</v>
      </c>
      <c r="F7183" s="6" t="s">
        <v>782</v>
      </c>
      <c r="G7183" s="6" t="str">
        <f>TEXT(hourlySteps_merged[[#This Row],[ActivityTime2]],"hh:mm:ss")</f>
        <v>13:00:00</v>
      </c>
      <c r="H7183">
        <v>0</v>
      </c>
      <c r="I7183">
        <v>0</v>
      </c>
      <c r="J7183">
        <v>0</v>
      </c>
      <c r="K7183">
        <v>55</v>
      </c>
      <c r="L7183" s="1"/>
      <c r="M7183" s="4"/>
    </row>
    <row r="7184" spans="1:13" x14ac:dyDescent="0.25">
      <c r="A7184">
        <v>3372868164</v>
      </c>
      <c r="B7184" t="s">
        <v>251</v>
      </c>
      <c r="C7184" s="1">
        <v>42481</v>
      </c>
      <c r="D7184" s="8">
        <f>WEEKDAY(hourlySteps_merged[[#This Row],[ActivityDate]],1)</f>
        <v>5</v>
      </c>
      <c r="E7184" s="1" t="str">
        <f>TEXT(hourlySteps_merged[[#This Row],[ActivityDate]],"dddd")</f>
        <v>Thursday</v>
      </c>
      <c r="F7184" s="6" t="s">
        <v>783</v>
      </c>
      <c r="G7184" s="6" t="str">
        <f>TEXT(hourlySteps_merged[[#This Row],[ActivityTime2]],"hh:mm:ss")</f>
        <v>14:00:00</v>
      </c>
      <c r="H7184">
        <v>0</v>
      </c>
      <c r="I7184">
        <v>0</v>
      </c>
      <c r="J7184">
        <v>0</v>
      </c>
      <c r="K7184">
        <v>55</v>
      </c>
      <c r="L7184" s="1"/>
      <c r="M7184" s="4"/>
    </row>
    <row r="7185" spans="1:13" x14ac:dyDescent="0.25">
      <c r="A7185">
        <v>3372868164</v>
      </c>
      <c r="B7185" t="s">
        <v>252</v>
      </c>
      <c r="C7185" s="1">
        <v>42481</v>
      </c>
      <c r="D7185" s="8">
        <f>WEEKDAY(hourlySteps_merged[[#This Row],[ActivityDate]],1)</f>
        <v>5</v>
      </c>
      <c r="E7185" s="1" t="str">
        <f>TEXT(hourlySteps_merged[[#This Row],[ActivityDate]],"dddd")</f>
        <v>Thursday</v>
      </c>
      <c r="F7185" s="6" t="s">
        <v>784</v>
      </c>
      <c r="G7185" s="6" t="str">
        <f>TEXT(hourlySteps_merged[[#This Row],[ActivityTime2]],"hh:mm:ss")</f>
        <v>15:00:00</v>
      </c>
      <c r="H7185">
        <v>0</v>
      </c>
      <c r="I7185">
        <v>11</v>
      </c>
      <c r="J7185">
        <v>0.183333</v>
      </c>
      <c r="K7185">
        <v>75</v>
      </c>
      <c r="L7185" s="1"/>
      <c r="M7185" s="4"/>
    </row>
    <row r="7186" spans="1:13" x14ac:dyDescent="0.25">
      <c r="A7186">
        <v>3372868164</v>
      </c>
      <c r="B7186" t="s">
        <v>253</v>
      </c>
      <c r="C7186" s="1">
        <v>42481</v>
      </c>
      <c r="D7186" s="8">
        <f>WEEKDAY(hourlySteps_merged[[#This Row],[ActivityDate]],1)</f>
        <v>5</v>
      </c>
      <c r="E7186" s="1" t="str">
        <f>TEXT(hourlySteps_merged[[#This Row],[ActivityDate]],"dddd")</f>
        <v>Thursday</v>
      </c>
      <c r="F7186" s="6" t="s">
        <v>785</v>
      </c>
      <c r="G7186" s="6" t="str">
        <f>TEXT(hourlySteps_merged[[#This Row],[ActivityTime2]],"hh:mm:ss")</f>
        <v>16:00:00</v>
      </c>
      <c r="H7186">
        <v>47</v>
      </c>
      <c r="I7186">
        <v>25</v>
      </c>
      <c r="J7186">
        <v>0.41666700000000001</v>
      </c>
      <c r="K7186">
        <v>104</v>
      </c>
      <c r="L7186" s="1"/>
      <c r="M7186" s="4"/>
    </row>
    <row r="7187" spans="1:13" x14ac:dyDescent="0.25">
      <c r="A7187">
        <v>3372868164</v>
      </c>
      <c r="B7187" t="s">
        <v>254</v>
      </c>
      <c r="C7187" s="1">
        <v>42481</v>
      </c>
      <c r="D7187" s="8">
        <f>WEEKDAY(hourlySteps_merged[[#This Row],[ActivityDate]],1)</f>
        <v>5</v>
      </c>
      <c r="E7187" s="1" t="str">
        <f>TEXT(hourlySteps_merged[[#This Row],[ActivityDate]],"dddd")</f>
        <v>Thursday</v>
      </c>
      <c r="F7187" s="6" t="s">
        <v>786</v>
      </c>
      <c r="G7187" s="6" t="str">
        <f>TEXT(hourlySteps_merged[[#This Row],[ActivityTime2]],"hh:mm:ss")</f>
        <v>17:00:00</v>
      </c>
      <c r="H7187">
        <v>410</v>
      </c>
      <c r="I7187">
        <v>20</v>
      </c>
      <c r="J7187">
        <v>0.33333299999999999</v>
      </c>
      <c r="K7187">
        <v>95</v>
      </c>
      <c r="L7187" s="1"/>
      <c r="M7187" s="4"/>
    </row>
    <row r="7188" spans="1:13" x14ac:dyDescent="0.25">
      <c r="A7188">
        <v>3372868164</v>
      </c>
      <c r="B7188" t="s">
        <v>255</v>
      </c>
      <c r="C7188" s="1">
        <v>42481</v>
      </c>
      <c r="D7188" s="8">
        <f>WEEKDAY(hourlySteps_merged[[#This Row],[ActivityDate]],1)</f>
        <v>5</v>
      </c>
      <c r="E7188" s="1" t="str">
        <f>TEXT(hourlySteps_merged[[#This Row],[ActivityDate]],"dddd")</f>
        <v>Thursday</v>
      </c>
      <c r="F7188" s="6" t="s">
        <v>787</v>
      </c>
      <c r="G7188" s="6" t="str">
        <f>TEXT(hourlySteps_merged[[#This Row],[ActivityTime2]],"hh:mm:ss")</f>
        <v>18:00:00</v>
      </c>
      <c r="H7188">
        <v>559</v>
      </c>
      <c r="I7188">
        <v>17</v>
      </c>
      <c r="J7188">
        <v>0.283333</v>
      </c>
      <c r="K7188">
        <v>89</v>
      </c>
      <c r="L7188" s="1"/>
      <c r="M7188" s="4"/>
    </row>
    <row r="7189" spans="1:13" x14ac:dyDescent="0.25">
      <c r="A7189">
        <v>3372868164</v>
      </c>
      <c r="B7189" t="s">
        <v>256</v>
      </c>
      <c r="C7189" s="1">
        <v>42481</v>
      </c>
      <c r="D7189" s="8">
        <f>WEEKDAY(hourlySteps_merged[[#This Row],[ActivityDate]],1)</f>
        <v>5</v>
      </c>
      <c r="E7189" s="1" t="str">
        <f>TEXT(hourlySteps_merged[[#This Row],[ActivityDate]],"dddd")</f>
        <v>Thursday</v>
      </c>
      <c r="F7189" s="6" t="s">
        <v>788</v>
      </c>
      <c r="G7189" s="6" t="str">
        <f>TEXT(hourlySteps_merged[[#This Row],[ActivityTime2]],"hh:mm:ss")</f>
        <v>19:00:00</v>
      </c>
      <c r="H7189">
        <v>169</v>
      </c>
      <c r="I7189">
        <v>4</v>
      </c>
      <c r="J7189">
        <v>6.6667000000000004E-2</v>
      </c>
      <c r="K7189">
        <v>63</v>
      </c>
      <c r="L7189" s="1"/>
      <c r="M7189" s="4"/>
    </row>
    <row r="7190" spans="1:13" x14ac:dyDescent="0.25">
      <c r="A7190">
        <v>3372868164</v>
      </c>
      <c r="B7190" t="s">
        <v>257</v>
      </c>
      <c r="C7190" s="1">
        <v>42481</v>
      </c>
      <c r="D7190" s="8">
        <f>WEEKDAY(hourlySteps_merged[[#This Row],[ActivityDate]],1)</f>
        <v>5</v>
      </c>
      <c r="E7190" s="1" t="str">
        <f>TEXT(hourlySteps_merged[[#This Row],[ActivityDate]],"dddd")</f>
        <v>Thursday</v>
      </c>
      <c r="F7190" s="6" t="s">
        <v>789</v>
      </c>
      <c r="G7190" s="6" t="str">
        <f>TEXT(hourlySteps_merged[[#This Row],[ActivityTime2]],"hh:mm:ss")</f>
        <v>20:00:00</v>
      </c>
      <c r="H7190">
        <v>55</v>
      </c>
      <c r="I7190">
        <v>0</v>
      </c>
      <c r="J7190">
        <v>0</v>
      </c>
      <c r="K7190">
        <v>55</v>
      </c>
      <c r="L7190" s="1"/>
      <c r="M7190" s="4"/>
    </row>
    <row r="7191" spans="1:13" x14ac:dyDescent="0.25">
      <c r="A7191">
        <v>3372868164</v>
      </c>
      <c r="B7191" t="s">
        <v>258</v>
      </c>
      <c r="C7191" s="1">
        <v>42481</v>
      </c>
      <c r="D7191" s="8">
        <f>WEEKDAY(hourlySteps_merged[[#This Row],[ActivityDate]],1)</f>
        <v>5</v>
      </c>
      <c r="E7191" s="1" t="str">
        <f>TEXT(hourlySteps_merged[[#This Row],[ActivityDate]],"dddd")</f>
        <v>Thursday</v>
      </c>
      <c r="F7191" s="6" t="s">
        <v>790</v>
      </c>
      <c r="G7191" s="6" t="str">
        <f>TEXT(hourlySteps_merged[[#This Row],[ActivityTime2]],"hh:mm:ss")</f>
        <v>21:00:00</v>
      </c>
      <c r="H7191">
        <v>260</v>
      </c>
      <c r="I7191">
        <v>36</v>
      </c>
      <c r="J7191">
        <v>0.6</v>
      </c>
      <c r="K7191">
        <v>116</v>
      </c>
      <c r="L7191" s="1"/>
      <c r="M7191" s="4"/>
    </row>
    <row r="7192" spans="1:13" x14ac:dyDescent="0.25">
      <c r="A7192">
        <v>3372868164</v>
      </c>
      <c r="B7192" t="s">
        <v>259</v>
      </c>
      <c r="C7192" s="1">
        <v>42481</v>
      </c>
      <c r="D7192" s="8">
        <f>WEEKDAY(hourlySteps_merged[[#This Row],[ActivityDate]],1)</f>
        <v>5</v>
      </c>
      <c r="E7192" s="1" t="str">
        <f>TEXT(hourlySteps_merged[[#This Row],[ActivityDate]],"dddd")</f>
        <v>Thursday</v>
      </c>
      <c r="F7192" s="6" t="s">
        <v>791</v>
      </c>
      <c r="G7192" s="6" t="str">
        <f>TEXT(hourlySteps_merged[[#This Row],[ActivityTime2]],"hh:mm:ss")</f>
        <v>22:00:00</v>
      </c>
      <c r="H7192">
        <v>142</v>
      </c>
      <c r="I7192">
        <v>20</v>
      </c>
      <c r="J7192">
        <v>0.33333299999999999</v>
      </c>
      <c r="K7192">
        <v>97</v>
      </c>
      <c r="L7192" s="1"/>
      <c r="M7192" s="4"/>
    </row>
    <row r="7193" spans="1:13" x14ac:dyDescent="0.25">
      <c r="A7193">
        <v>3372868164</v>
      </c>
      <c r="B7193" t="s">
        <v>260</v>
      </c>
      <c r="C7193" s="1">
        <v>42481</v>
      </c>
      <c r="D7193" s="8">
        <f>WEEKDAY(hourlySteps_merged[[#This Row],[ActivityDate]],1)</f>
        <v>5</v>
      </c>
      <c r="E7193" s="1" t="str">
        <f>TEXT(hourlySteps_merged[[#This Row],[ActivityDate]],"dddd")</f>
        <v>Thursday</v>
      </c>
      <c r="F7193" s="6" t="s">
        <v>792</v>
      </c>
      <c r="G7193" s="6" t="str">
        <f>TEXT(hourlySteps_merged[[#This Row],[ActivityTime2]],"hh:mm:ss")</f>
        <v>23:00:00</v>
      </c>
      <c r="H7193">
        <v>1549</v>
      </c>
      <c r="I7193">
        <v>16</v>
      </c>
      <c r="J7193">
        <v>0.26666699999999999</v>
      </c>
      <c r="K7193">
        <v>87</v>
      </c>
      <c r="L7193" s="1"/>
      <c r="M7193" s="4"/>
    </row>
    <row r="7194" spans="1:13" x14ac:dyDescent="0.25">
      <c r="A7194">
        <v>3372868164</v>
      </c>
      <c r="B7194" t="s">
        <v>261</v>
      </c>
      <c r="C7194" s="1">
        <v>42481</v>
      </c>
      <c r="D7194" s="8">
        <f>WEEKDAY(hourlySteps_merged[[#This Row],[ActivityDate]],1)</f>
        <v>5</v>
      </c>
      <c r="E7194" s="1" t="str">
        <f>TEXT(hourlySteps_merged[[#This Row],[ActivityDate]],"dddd")</f>
        <v>Thursday</v>
      </c>
      <c r="F7194" s="6" t="s">
        <v>769</v>
      </c>
      <c r="G7194" s="6" t="str">
        <f>TEXT(hourlySteps_merged[[#This Row],[ActivityTime2]],"hh:mm:ss")</f>
        <v>00:00:00</v>
      </c>
      <c r="H7194">
        <v>181</v>
      </c>
      <c r="I7194">
        <v>1</v>
      </c>
      <c r="J7194">
        <v>1.6667000000000001E-2</v>
      </c>
      <c r="K7194">
        <v>58</v>
      </c>
      <c r="L7194" s="1"/>
      <c r="M7194" s="4"/>
    </row>
    <row r="7195" spans="1:13" x14ac:dyDescent="0.25">
      <c r="A7195">
        <v>3372868164</v>
      </c>
      <c r="B7195" t="s">
        <v>262</v>
      </c>
      <c r="C7195" s="1">
        <v>42481</v>
      </c>
      <c r="D7195" s="8">
        <f>WEEKDAY(hourlySteps_merged[[#This Row],[ActivityDate]],1)</f>
        <v>5</v>
      </c>
      <c r="E7195" s="1" t="str">
        <f>TEXT(hourlySteps_merged[[#This Row],[ActivityDate]],"dddd")</f>
        <v>Thursday</v>
      </c>
      <c r="F7195" s="6" t="s">
        <v>770</v>
      </c>
      <c r="G7195" s="6" t="str">
        <f>TEXT(hourlySteps_merged[[#This Row],[ActivityTime2]],"hh:mm:ss")</f>
        <v>01:00:00</v>
      </c>
      <c r="H7195">
        <v>721</v>
      </c>
      <c r="I7195">
        <v>0</v>
      </c>
      <c r="J7195">
        <v>0</v>
      </c>
      <c r="K7195">
        <v>57</v>
      </c>
      <c r="L7195" s="1"/>
      <c r="M7195" s="4"/>
    </row>
    <row r="7196" spans="1:13" x14ac:dyDescent="0.25">
      <c r="A7196">
        <v>3372868164</v>
      </c>
      <c r="B7196" t="s">
        <v>263</v>
      </c>
      <c r="C7196" s="1">
        <v>42481</v>
      </c>
      <c r="D7196" s="8">
        <f>WEEKDAY(hourlySteps_merged[[#This Row],[ActivityDate]],1)</f>
        <v>5</v>
      </c>
      <c r="E7196" s="1" t="str">
        <f>TEXT(hourlySteps_merged[[#This Row],[ActivityDate]],"dddd")</f>
        <v>Thursday</v>
      </c>
      <c r="F7196" s="6" t="s">
        <v>771</v>
      </c>
      <c r="G7196" s="6" t="str">
        <f>TEXT(hourlySteps_merged[[#This Row],[ActivityTime2]],"hh:mm:ss")</f>
        <v>02:00:00</v>
      </c>
      <c r="H7196">
        <v>200</v>
      </c>
      <c r="I7196">
        <v>1</v>
      </c>
      <c r="J7196">
        <v>1.6667000000000001E-2</v>
      </c>
      <c r="K7196">
        <v>58</v>
      </c>
      <c r="L7196" s="1"/>
      <c r="M7196" s="4"/>
    </row>
    <row r="7197" spans="1:13" x14ac:dyDescent="0.25">
      <c r="A7197">
        <v>3372868164</v>
      </c>
      <c r="B7197" t="s">
        <v>264</v>
      </c>
      <c r="C7197" s="1">
        <v>42481</v>
      </c>
      <c r="D7197" s="8">
        <f>WEEKDAY(hourlySteps_merged[[#This Row],[ActivityDate]],1)</f>
        <v>5</v>
      </c>
      <c r="E7197" s="1" t="str">
        <f>TEXT(hourlySteps_merged[[#This Row],[ActivityDate]],"dddd")</f>
        <v>Thursday</v>
      </c>
      <c r="F7197" s="6" t="s">
        <v>772</v>
      </c>
      <c r="G7197" s="6" t="str">
        <f>TEXT(hourlySteps_merged[[#This Row],[ActivityTime2]],"hh:mm:ss")</f>
        <v>03:00:00</v>
      </c>
      <c r="H7197">
        <v>43</v>
      </c>
      <c r="I7197">
        <v>0</v>
      </c>
      <c r="J7197">
        <v>0</v>
      </c>
      <c r="K7197">
        <v>57</v>
      </c>
      <c r="L7197" s="1"/>
      <c r="M7197" s="4"/>
    </row>
    <row r="7198" spans="1:13" x14ac:dyDescent="0.25">
      <c r="A7198">
        <v>3372868164</v>
      </c>
      <c r="B7198" t="s">
        <v>265</v>
      </c>
      <c r="C7198" s="1">
        <v>42481</v>
      </c>
      <c r="D7198" s="8">
        <f>WEEKDAY(hourlySteps_merged[[#This Row],[ActivityDate]],1)</f>
        <v>5</v>
      </c>
      <c r="E7198" s="1" t="str">
        <f>TEXT(hourlySteps_merged[[#This Row],[ActivityDate]],"dddd")</f>
        <v>Thursday</v>
      </c>
      <c r="F7198" s="6" t="s">
        <v>773</v>
      </c>
      <c r="G7198" s="6" t="str">
        <f>TEXT(hourlySteps_merged[[#This Row],[ActivityTime2]],"hh:mm:ss")</f>
        <v>04:00:00</v>
      </c>
      <c r="H7198">
        <v>106</v>
      </c>
      <c r="I7198">
        <v>0</v>
      </c>
      <c r="J7198">
        <v>0</v>
      </c>
      <c r="K7198">
        <v>57</v>
      </c>
      <c r="L7198" s="1"/>
      <c r="M7198" s="4"/>
    </row>
    <row r="7199" spans="1:13" x14ac:dyDescent="0.25">
      <c r="A7199">
        <v>3372868164</v>
      </c>
      <c r="B7199" t="s">
        <v>266</v>
      </c>
      <c r="C7199" s="1">
        <v>42481</v>
      </c>
      <c r="D7199" s="8">
        <f>WEEKDAY(hourlySteps_merged[[#This Row],[ActivityDate]],1)</f>
        <v>5</v>
      </c>
      <c r="E7199" s="1" t="str">
        <f>TEXT(hourlySteps_merged[[#This Row],[ActivityDate]],"dddd")</f>
        <v>Thursday</v>
      </c>
      <c r="F7199" s="6" t="s">
        <v>774</v>
      </c>
      <c r="G7199" s="6" t="str">
        <f>TEXT(hourlySteps_merged[[#This Row],[ActivityTime2]],"hh:mm:ss")</f>
        <v>05:00:00</v>
      </c>
      <c r="H7199">
        <v>411</v>
      </c>
      <c r="I7199">
        <v>0</v>
      </c>
      <c r="J7199">
        <v>0</v>
      </c>
      <c r="K7199">
        <v>57</v>
      </c>
      <c r="L7199" s="1"/>
      <c r="M7199" s="4"/>
    </row>
    <row r="7200" spans="1:13" x14ac:dyDescent="0.25">
      <c r="A7200">
        <v>3372868164</v>
      </c>
      <c r="B7200" t="s">
        <v>267</v>
      </c>
      <c r="C7200" s="1">
        <v>42481</v>
      </c>
      <c r="D7200" s="8">
        <f>WEEKDAY(hourlySteps_merged[[#This Row],[ActivityDate]],1)</f>
        <v>5</v>
      </c>
      <c r="E7200" s="1" t="str">
        <f>TEXT(hourlySteps_merged[[#This Row],[ActivityDate]],"dddd")</f>
        <v>Thursday</v>
      </c>
      <c r="F7200" s="6" t="s">
        <v>775</v>
      </c>
      <c r="G7200" s="6" t="str">
        <f>TEXT(hourlySteps_merged[[#This Row],[ActivityTime2]],"hh:mm:ss")</f>
        <v>06:00:00</v>
      </c>
      <c r="H7200">
        <v>14</v>
      </c>
      <c r="I7200">
        <v>5</v>
      </c>
      <c r="J7200">
        <v>8.3333000000000004E-2</v>
      </c>
      <c r="K7200">
        <v>69</v>
      </c>
      <c r="L7200" s="1"/>
      <c r="M7200" s="4"/>
    </row>
    <row r="7201" spans="1:13" x14ac:dyDescent="0.25">
      <c r="A7201">
        <v>3372868164</v>
      </c>
      <c r="B7201" t="s">
        <v>268</v>
      </c>
      <c r="C7201" s="1">
        <v>42481</v>
      </c>
      <c r="D7201" s="8">
        <f>WEEKDAY(hourlySteps_merged[[#This Row],[ActivityDate]],1)</f>
        <v>5</v>
      </c>
      <c r="E7201" s="1" t="str">
        <f>TEXT(hourlySteps_merged[[#This Row],[ActivityDate]],"dddd")</f>
        <v>Thursday</v>
      </c>
      <c r="F7201" s="6" t="s">
        <v>776</v>
      </c>
      <c r="G7201" s="6" t="str">
        <f>TEXT(hourlySteps_merged[[#This Row],[ActivityTime2]],"hh:mm:ss")</f>
        <v>07:00:00</v>
      </c>
      <c r="H7201">
        <v>13</v>
      </c>
      <c r="I7201">
        <v>13</v>
      </c>
      <c r="J7201">
        <v>0.216667</v>
      </c>
      <c r="K7201">
        <v>82</v>
      </c>
      <c r="L7201" s="1"/>
      <c r="M7201" s="4"/>
    </row>
    <row r="7202" spans="1:13" x14ac:dyDescent="0.25">
      <c r="A7202">
        <v>3372868164</v>
      </c>
      <c r="B7202" t="s">
        <v>269</v>
      </c>
      <c r="C7202" s="1">
        <v>42481</v>
      </c>
      <c r="D7202" s="8">
        <f>WEEKDAY(hourlySteps_merged[[#This Row],[ActivityDate]],1)</f>
        <v>5</v>
      </c>
      <c r="E7202" s="1" t="str">
        <f>TEXT(hourlySteps_merged[[#This Row],[ActivityDate]],"dddd")</f>
        <v>Thursday</v>
      </c>
      <c r="F7202" s="6" t="s">
        <v>777</v>
      </c>
      <c r="G7202" s="6" t="str">
        <f>TEXT(hourlySteps_merged[[#This Row],[ActivityTime2]],"hh:mm:ss")</f>
        <v>08:00:00</v>
      </c>
      <c r="H7202">
        <v>0</v>
      </c>
      <c r="I7202">
        <v>24</v>
      </c>
      <c r="J7202">
        <v>0.4</v>
      </c>
      <c r="K7202">
        <v>119</v>
      </c>
      <c r="L7202" s="1"/>
      <c r="M7202" s="4"/>
    </row>
    <row r="7203" spans="1:13" x14ac:dyDescent="0.25">
      <c r="A7203">
        <v>3372868164</v>
      </c>
      <c r="B7203" t="s">
        <v>26</v>
      </c>
      <c r="C7203" s="1">
        <v>42481</v>
      </c>
      <c r="D7203" s="8">
        <f>WEEKDAY(hourlySteps_merged[[#This Row],[ActivityDate]],1)</f>
        <v>5</v>
      </c>
      <c r="E7203" s="1" t="str">
        <f>TEXT(hourlySteps_merged[[#This Row],[ActivityDate]],"dddd")</f>
        <v>Thursday</v>
      </c>
      <c r="F7203" s="6" t="s">
        <v>778</v>
      </c>
      <c r="G7203" s="6" t="str">
        <f>TEXT(hourlySteps_merged[[#This Row],[ActivityTime2]],"hh:mm:ss")</f>
        <v>09:00:00</v>
      </c>
      <c r="H7203">
        <v>0</v>
      </c>
      <c r="I7203">
        <v>2</v>
      </c>
      <c r="J7203">
        <v>3.3333000000000002E-2</v>
      </c>
      <c r="K7203">
        <v>63</v>
      </c>
      <c r="L7203" s="1"/>
      <c r="M7203" s="4"/>
    </row>
    <row r="7204" spans="1:13" x14ac:dyDescent="0.25">
      <c r="A7204">
        <v>3372868164</v>
      </c>
      <c r="B7204" t="s">
        <v>270</v>
      </c>
      <c r="C7204" s="1">
        <v>42481</v>
      </c>
      <c r="D7204" s="8">
        <f>WEEKDAY(hourlySteps_merged[[#This Row],[ActivityDate]],1)</f>
        <v>5</v>
      </c>
      <c r="E7204" s="1" t="str">
        <f>TEXT(hourlySteps_merged[[#This Row],[ActivityDate]],"dddd")</f>
        <v>Thursday</v>
      </c>
      <c r="F7204" s="6" t="s">
        <v>779</v>
      </c>
      <c r="G7204" s="6" t="str">
        <f>TEXT(hourlySteps_merged[[#This Row],[ActivityTime2]],"hh:mm:ss")</f>
        <v>10:00:00</v>
      </c>
      <c r="H7204">
        <v>0</v>
      </c>
      <c r="I7204">
        <v>10</v>
      </c>
      <c r="J7204">
        <v>0.16666700000000001</v>
      </c>
      <c r="K7204">
        <v>75</v>
      </c>
      <c r="L7204" s="1"/>
      <c r="M7204" s="4"/>
    </row>
    <row r="7205" spans="1:13" x14ac:dyDescent="0.25">
      <c r="A7205">
        <v>3372868164</v>
      </c>
      <c r="B7205" t="s">
        <v>271</v>
      </c>
      <c r="C7205" s="1">
        <v>42481</v>
      </c>
      <c r="D7205" s="8">
        <f>WEEKDAY(hourlySteps_merged[[#This Row],[ActivityDate]],1)</f>
        <v>5</v>
      </c>
      <c r="E7205" s="1" t="str">
        <f>TEXT(hourlySteps_merged[[#This Row],[ActivityDate]],"dddd")</f>
        <v>Thursday</v>
      </c>
      <c r="F7205" s="6" t="s">
        <v>780</v>
      </c>
      <c r="G7205" s="6" t="str">
        <f>TEXT(hourlySteps_merged[[#This Row],[ActivityTime2]],"hh:mm:ss")</f>
        <v>11:00:00</v>
      </c>
      <c r="H7205">
        <v>0</v>
      </c>
      <c r="I7205">
        <v>11</v>
      </c>
      <c r="J7205">
        <v>0.183333</v>
      </c>
      <c r="K7205">
        <v>76</v>
      </c>
      <c r="L7205" s="1"/>
      <c r="M7205" s="4"/>
    </row>
    <row r="7206" spans="1:13" x14ac:dyDescent="0.25">
      <c r="A7206">
        <v>3372868164</v>
      </c>
      <c r="B7206" t="s">
        <v>272</v>
      </c>
      <c r="C7206" s="1">
        <v>42481</v>
      </c>
      <c r="D7206" s="8">
        <f>WEEKDAY(hourlySteps_merged[[#This Row],[ActivityDate]],1)</f>
        <v>5</v>
      </c>
      <c r="E7206" s="1" t="str">
        <f>TEXT(hourlySteps_merged[[#This Row],[ActivityDate]],"dddd")</f>
        <v>Thursday</v>
      </c>
      <c r="F7206" s="6" t="s">
        <v>781</v>
      </c>
      <c r="G7206" s="6" t="str">
        <f>TEXT(hourlySteps_merged[[#This Row],[ActivityTime2]],"hh:mm:ss")</f>
        <v>12:00:00</v>
      </c>
      <c r="H7206">
        <v>0</v>
      </c>
      <c r="I7206">
        <v>21</v>
      </c>
      <c r="J7206">
        <v>0.35</v>
      </c>
      <c r="K7206">
        <v>105</v>
      </c>
      <c r="L7206" s="1"/>
      <c r="M7206" s="4"/>
    </row>
    <row r="7207" spans="1:13" x14ac:dyDescent="0.25">
      <c r="A7207">
        <v>3372868164</v>
      </c>
      <c r="B7207" t="s">
        <v>273</v>
      </c>
      <c r="C7207" s="1">
        <v>42481</v>
      </c>
      <c r="D7207" s="8">
        <f>WEEKDAY(hourlySteps_merged[[#This Row],[ActivityDate]],1)</f>
        <v>5</v>
      </c>
      <c r="E7207" s="1" t="str">
        <f>TEXT(hourlySteps_merged[[#This Row],[ActivityDate]],"dddd")</f>
        <v>Thursday</v>
      </c>
      <c r="F7207" s="6" t="s">
        <v>782</v>
      </c>
      <c r="G7207" s="6" t="str">
        <f>TEXT(hourlySteps_merged[[#This Row],[ActivityTime2]],"hh:mm:ss")</f>
        <v>13:00:00</v>
      </c>
      <c r="H7207">
        <v>0</v>
      </c>
      <c r="I7207">
        <v>13</v>
      </c>
      <c r="J7207">
        <v>0.216667</v>
      </c>
      <c r="K7207">
        <v>82</v>
      </c>
      <c r="L7207" s="1"/>
      <c r="M7207" s="4"/>
    </row>
    <row r="7208" spans="1:13" x14ac:dyDescent="0.25">
      <c r="A7208">
        <v>3372868164</v>
      </c>
      <c r="B7208" t="s">
        <v>274</v>
      </c>
      <c r="C7208" s="1">
        <v>42481</v>
      </c>
      <c r="D7208" s="8">
        <f>WEEKDAY(hourlySteps_merged[[#This Row],[ActivityDate]],1)</f>
        <v>5</v>
      </c>
      <c r="E7208" s="1" t="str">
        <f>TEXT(hourlySteps_merged[[#This Row],[ActivityDate]],"dddd")</f>
        <v>Thursday</v>
      </c>
      <c r="F7208" s="6" t="s">
        <v>783</v>
      </c>
      <c r="G7208" s="6" t="str">
        <f>TEXT(hourlySteps_merged[[#This Row],[ActivityTime2]],"hh:mm:ss")</f>
        <v>14:00:00</v>
      </c>
      <c r="H7208">
        <v>237</v>
      </c>
      <c r="I7208">
        <v>20</v>
      </c>
      <c r="J7208">
        <v>0.33333299999999999</v>
      </c>
      <c r="K7208">
        <v>94</v>
      </c>
      <c r="L7208" s="1"/>
      <c r="M7208" s="4"/>
    </row>
    <row r="7209" spans="1:13" x14ac:dyDescent="0.25">
      <c r="A7209">
        <v>3372868164</v>
      </c>
      <c r="B7209" t="s">
        <v>275</v>
      </c>
      <c r="C7209" s="1">
        <v>42481</v>
      </c>
      <c r="D7209" s="8">
        <f>WEEKDAY(hourlySteps_merged[[#This Row],[ActivityDate]],1)</f>
        <v>5</v>
      </c>
      <c r="E7209" s="1" t="str">
        <f>TEXT(hourlySteps_merged[[#This Row],[ActivityDate]],"dddd")</f>
        <v>Thursday</v>
      </c>
      <c r="F7209" s="6" t="s">
        <v>784</v>
      </c>
      <c r="G7209" s="6" t="str">
        <f>TEXT(hourlySteps_merged[[#This Row],[ActivityTime2]],"hh:mm:ss")</f>
        <v>15:00:00</v>
      </c>
      <c r="H7209">
        <v>196</v>
      </c>
      <c r="I7209">
        <v>9</v>
      </c>
      <c r="J7209">
        <v>0.15</v>
      </c>
      <c r="K7209">
        <v>75</v>
      </c>
      <c r="L7209" s="1"/>
      <c r="M7209" s="4"/>
    </row>
    <row r="7210" spans="1:13" x14ac:dyDescent="0.25">
      <c r="A7210">
        <v>3372868164</v>
      </c>
      <c r="B7210" t="s">
        <v>276</v>
      </c>
      <c r="C7210" s="1">
        <v>42481</v>
      </c>
      <c r="D7210" s="8">
        <f>WEEKDAY(hourlySteps_merged[[#This Row],[ActivityDate]],1)</f>
        <v>5</v>
      </c>
      <c r="E7210" s="1" t="str">
        <f>TEXT(hourlySteps_merged[[#This Row],[ActivityDate]],"dddd")</f>
        <v>Thursday</v>
      </c>
      <c r="F7210" s="6" t="s">
        <v>785</v>
      </c>
      <c r="G7210" s="6" t="str">
        <f>TEXT(hourlySteps_merged[[#This Row],[ActivityTime2]],"hh:mm:ss")</f>
        <v>16:00:00</v>
      </c>
      <c r="H7210">
        <v>224</v>
      </c>
      <c r="I7210">
        <v>8</v>
      </c>
      <c r="J7210">
        <v>0.13333300000000001</v>
      </c>
      <c r="K7210">
        <v>72</v>
      </c>
      <c r="L7210" s="1"/>
      <c r="M7210" s="4"/>
    </row>
    <row r="7211" spans="1:13" x14ac:dyDescent="0.25">
      <c r="A7211">
        <v>3372868164</v>
      </c>
      <c r="B7211" t="s">
        <v>277</v>
      </c>
      <c r="C7211" s="1">
        <v>42481</v>
      </c>
      <c r="D7211" s="8">
        <f>WEEKDAY(hourlySteps_merged[[#This Row],[ActivityDate]],1)</f>
        <v>5</v>
      </c>
      <c r="E7211" s="1" t="str">
        <f>TEXT(hourlySteps_merged[[#This Row],[ActivityDate]],"dddd")</f>
        <v>Thursday</v>
      </c>
      <c r="F7211" s="6" t="s">
        <v>786</v>
      </c>
      <c r="G7211" s="6" t="str">
        <f>TEXT(hourlySteps_merged[[#This Row],[ActivityTime2]],"hh:mm:ss")</f>
        <v>17:00:00</v>
      </c>
      <c r="H7211">
        <v>746</v>
      </c>
      <c r="I7211">
        <v>5</v>
      </c>
      <c r="J7211">
        <v>8.3333000000000004E-2</v>
      </c>
      <c r="K7211">
        <v>67</v>
      </c>
      <c r="L7211" s="1"/>
      <c r="M7211" s="4"/>
    </row>
    <row r="7212" spans="1:13" x14ac:dyDescent="0.25">
      <c r="A7212">
        <v>3372868164</v>
      </c>
      <c r="B7212" t="s">
        <v>278</v>
      </c>
      <c r="C7212" s="1">
        <v>42481</v>
      </c>
      <c r="D7212" s="8">
        <f>WEEKDAY(hourlySteps_merged[[#This Row],[ActivityDate]],1)</f>
        <v>5</v>
      </c>
      <c r="E7212" s="1" t="str">
        <f>TEXT(hourlySteps_merged[[#This Row],[ActivityDate]],"dddd")</f>
        <v>Thursday</v>
      </c>
      <c r="F7212" s="6" t="s">
        <v>787</v>
      </c>
      <c r="G7212" s="6" t="str">
        <f>TEXT(hourlySteps_merged[[#This Row],[ActivityTime2]],"hh:mm:ss")</f>
        <v>18:00:00</v>
      </c>
      <c r="H7212">
        <v>435</v>
      </c>
      <c r="I7212">
        <v>29</v>
      </c>
      <c r="J7212">
        <v>0.48333300000000001</v>
      </c>
      <c r="K7212">
        <v>134</v>
      </c>
      <c r="L7212" s="1"/>
      <c r="M7212" s="4"/>
    </row>
    <row r="7213" spans="1:13" x14ac:dyDescent="0.25">
      <c r="A7213">
        <v>3372868164</v>
      </c>
      <c r="B7213" t="s">
        <v>279</v>
      </c>
      <c r="C7213" s="1">
        <v>42481</v>
      </c>
      <c r="D7213" s="8">
        <f>WEEKDAY(hourlySteps_merged[[#This Row],[ActivityDate]],1)</f>
        <v>5</v>
      </c>
      <c r="E7213" s="1" t="str">
        <f>TEXT(hourlySteps_merged[[#This Row],[ActivityDate]],"dddd")</f>
        <v>Thursday</v>
      </c>
      <c r="F7213" s="6" t="s">
        <v>788</v>
      </c>
      <c r="G7213" s="6" t="str">
        <f>TEXT(hourlySteps_merged[[#This Row],[ActivityTime2]],"hh:mm:ss")</f>
        <v>19:00:00</v>
      </c>
      <c r="H7213">
        <v>1565</v>
      </c>
      <c r="I7213">
        <v>18</v>
      </c>
      <c r="J7213">
        <v>0.3</v>
      </c>
      <c r="K7213">
        <v>89</v>
      </c>
      <c r="L7213" s="1"/>
      <c r="M7213" s="4"/>
    </row>
    <row r="7214" spans="1:13" x14ac:dyDescent="0.25">
      <c r="A7214">
        <v>3372868164</v>
      </c>
      <c r="B7214" t="s">
        <v>280</v>
      </c>
      <c r="C7214" s="1">
        <v>42481</v>
      </c>
      <c r="D7214" s="8">
        <f>WEEKDAY(hourlySteps_merged[[#This Row],[ActivityDate]],1)</f>
        <v>5</v>
      </c>
      <c r="E7214" s="1" t="str">
        <f>TEXT(hourlySteps_merged[[#This Row],[ActivityDate]],"dddd")</f>
        <v>Thursday</v>
      </c>
      <c r="F7214" s="6" t="s">
        <v>789</v>
      </c>
      <c r="G7214" s="6" t="str">
        <f>TEXT(hourlySteps_merged[[#This Row],[ActivityTime2]],"hh:mm:ss")</f>
        <v>20:00:00</v>
      </c>
      <c r="H7214">
        <v>1645</v>
      </c>
      <c r="I7214">
        <v>47</v>
      </c>
      <c r="J7214">
        <v>0.78333299999999995</v>
      </c>
      <c r="K7214">
        <v>153</v>
      </c>
      <c r="L7214" s="1"/>
      <c r="M7214" s="4"/>
    </row>
    <row r="7215" spans="1:13" x14ac:dyDescent="0.25">
      <c r="A7215">
        <v>3372868164</v>
      </c>
      <c r="B7215" t="s">
        <v>281</v>
      </c>
      <c r="C7215" s="1">
        <v>42481</v>
      </c>
      <c r="D7215" s="8">
        <f>WEEKDAY(hourlySteps_merged[[#This Row],[ActivityDate]],1)</f>
        <v>5</v>
      </c>
      <c r="E7215" s="1" t="str">
        <f>TEXT(hourlySteps_merged[[#This Row],[ActivityDate]],"dddd")</f>
        <v>Thursday</v>
      </c>
      <c r="F7215" s="6" t="s">
        <v>790</v>
      </c>
      <c r="G7215" s="6" t="str">
        <f>TEXT(hourlySteps_merged[[#This Row],[ActivityTime2]],"hh:mm:ss")</f>
        <v>21:00:00</v>
      </c>
      <c r="H7215">
        <v>98</v>
      </c>
      <c r="I7215">
        <v>88</v>
      </c>
      <c r="J7215">
        <v>1.4666669999999999</v>
      </c>
      <c r="K7215">
        <v>230</v>
      </c>
      <c r="L7215" s="1"/>
      <c r="M7215" s="4"/>
    </row>
    <row r="7216" spans="1:13" x14ac:dyDescent="0.25">
      <c r="A7216">
        <v>3372868164</v>
      </c>
      <c r="B7216" t="s">
        <v>282</v>
      </c>
      <c r="C7216" s="1">
        <v>42481</v>
      </c>
      <c r="D7216" s="8">
        <f>WEEKDAY(hourlySteps_merged[[#This Row],[ActivityDate]],1)</f>
        <v>5</v>
      </c>
      <c r="E7216" s="1" t="str">
        <f>TEXT(hourlySteps_merged[[#This Row],[ActivityDate]],"dddd")</f>
        <v>Thursday</v>
      </c>
      <c r="F7216" s="6" t="s">
        <v>791</v>
      </c>
      <c r="G7216" s="6" t="str">
        <f>TEXT(hourlySteps_merged[[#This Row],[ActivityTime2]],"hh:mm:ss")</f>
        <v>22:00:00</v>
      </c>
      <c r="H7216">
        <v>319</v>
      </c>
      <c r="I7216">
        <v>4</v>
      </c>
      <c r="J7216">
        <v>6.6667000000000004E-2</v>
      </c>
      <c r="K7216">
        <v>65</v>
      </c>
      <c r="L7216" s="1"/>
      <c r="M7216" s="4"/>
    </row>
    <row r="7217" spans="1:13" x14ac:dyDescent="0.25">
      <c r="A7217">
        <v>3372868164</v>
      </c>
      <c r="B7217" t="s">
        <v>283</v>
      </c>
      <c r="C7217" s="1">
        <v>42481</v>
      </c>
      <c r="D7217" s="8">
        <f>WEEKDAY(hourlySteps_merged[[#This Row],[ActivityDate]],1)</f>
        <v>5</v>
      </c>
      <c r="E7217" s="1" t="str">
        <f>TEXT(hourlySteps_merged[[#This Row],[ActivityDate]],"dddd")</f>
        <v>Thursday</v>
      </c>
      <c r="F7217" s="6" t="s">
        <v>792</v>
      </c>
      <c r="G7217" s="6" t="str">
        <f>TEXT(hourlySteps_merged[[#This Row],[ActivityTime2]],"hh:mm:ss")</f>
        <v>23:00:00</v>
      </c>
      <c r="H7217">
        <v>406</v>
      </c>
      <c r="I7217">
        <v>0</v>
      </c>
      <c r="J7217">
        <v>0</v>
      </c>
      <c r="K7217">
        <v>57</v>
      </c>
      <c r="L7217" s="1"/>
      <c r="M7217" s="4"/>
    </row>
    <row r="7218" spans="1:13" x14ac:dyDescent="0.25">
      <c r="A7218">
        <v>3372868164</v>
      </c>
      <c r="B7218" t="s">
        <v>284</v>
      </c>
      <c r="C7218" s="1">
        <v>42481</v>
      </c>
      <c r="D7218" s="8">
        <f>WEEKDAY(hourlySteps_merged[[#This Row],[ActivityDate]],1)</f>
        <v>5</v>
      </c>
      <c r="E7218" s="1" t="str">
        <f>TEXT(hourlySteps_merged[[#This Row],[ActivityDate]],"dddd")</f>
        <v>Thursday</v>
      </c>
      <c r="F7218" s="6" t="s">
        <v>769</v>
      </c>
      <c r="G7218" s="6" t="str">
        <f>TEXT(hourlySteps_merged[[#This Row],[ActivityTime2]],"hh:mm:ss")</f>
        <v>00:00:00</v>
      </c>
      <c r="H7218">
        <v>384</v>
      </c>
      <c r="I7218">
        <v>0</v>
      </c>
      <c r="J7218">
        <v>0</v>
      </c>
      <c r="K7218">
        <v>52</v>
      </c>
      <c r="L7218" s="1"/>
      <c r="M7218" s="4"/>
    </row>
    <row r="7219" spans="1:13" x14ac:dyDescent="0.25">
      <c r="A7219">
        <v>3372868164</v>
      </c>
      <c r="B7219" t="s">
        <v>285</v>
      </c>
      <c r="C7219" s="1">
        <v>42481</v>
      </c>
      <c r="D7219" s="8">
        <f>WEEKDAY(hourlySteps_merged[[#This Row],[ActivityDate]],1)</f>
        <v>5</v>
      </c>
      <c r="E7219" s="1" t="str">
        <f>TEXT(hourlySteps_merged[[#This Row],[ActivityDate]],"dddd")</f>
        <v>Thursday</v>
      </c>
      <c r="F7219" s="6" t="s">
        <v>770</v>
      </c>
      <c r="G7219" s="6" t="str">
        <f>TEXT(hourlySteps_merged[[#This Row],[ActivityTime2]],"hh:mm:ss")</f>
        <v>01:00:00</v>
      </c>
      <c r="H7219">
        <v>134</v>
      </c>
      <c r="I7219">
        <v>0</v>
      </c>
      <c r="J7219">
        <v>0</v>
      </c>
      <c r="K7219">
        <v>52</v>
      </c>
      <c r="L7219" s="1"/>
      <c r="M7219" s="4"/>
    </row>
    <row r="7220" spans="1:13" x14ac:dyDescent="0.25">
      <c r="A7220">
        <v>3372868164</v>
      </c>
      <c r="B7220" t="s">
        <v>286</v>
      </c>
      <c r="C7220" s="1">
        <v>42481</v>
      </c>
      <c r="D7220" s="8">
        <f>WEEKDAY(hourlySteps_merged[[#This Row],[ActivityDate]],1)</f>
        <v>5</v>
      </c>
      <c r="E7220" s="1" t="str">
        <f>TEXT(hourlySteps_merged[[#This Row],[ActivityDate]],"dddd")</f>
        <v>Thursday</v>
      </c>
      <c r="F7220" s="6" t="s">
        <v>771</v>
      </c>
      <c r="G7220" s="6" t="str">
        <f>TEXT(hourlySteps_merged[[#This Row],[ActivityTime2]],"hh:mm:ss")</f>
        <v>02:00:00</v>
      </c>
      <c r="H7220">
        <v>47</v>
      </c>
      <c r="I7220">
        <v>0</v>
      </c>
      <c r="J7220">
        <v>0</v>
      </c>
      <c r="K7220">
        <v>52</v>
      </c>
      <c r="L7220" s="1"/>
      <c r="M7220" s="4"/>
    </row>
    <row r="7221" spans="1:13" x14ac:dyDescent="0.25">
      <c r="A7221">
        <v>3372868164</v>
      </c>
      <c r="B7221" t="s">
        <v>287</v>
      </c>
      <c r="C7221" s="1">
        <v>42481</v>
      </c>
      <c r="D7221" s="8">
        <f>WEEKDAY(hourlySteps_merged[[#This Row],[ActivityDate]],1)</f>
        <v>5</v>
      </c>
      <c r="E7221" s="1" t="str">
        <f>TEXT(hourlySteps_merged[[#This Row],[ActivityDate]],"dddd")</f>
        <v>Thursday</v>
      </c>
      <c r="F7221" s="6" t="s">
        <v>772</v>
      </c>
      <c r="G7221" s="6" t="str">
        <f>TEXT(hourlySteps_merged[[#This Row],[ActivityTime2]],"hh:mm:ss")</f>
        <v>03:00:00</v>
      </c>
      <c r="H7221">
        <v>605</v>
      </c>
      <c r="I7221">
        <v>0</v>
      </c>
      <c r="J7221">
        <v>0</v>
      </c>
      <c r="K7221">
        <v>52</v>
      </c>
      <c r="L7221" s="1"/>
      <c r="M7221" s="4"/>
    </row>
    <row r="7222" spans="1:13" x14ac:dyDescent="0.25">
      <c r="A7222">
        <v>3372868164</v>
      </c>
      <c r="B7222" t="s">
        <v>288</v>
      </c>
      <c r="C7222" s="1">
        <v>42481</v>
      </c>
      <c r="D7222" s="8">
        <f>WEEKDAY(hourlySteps_merged[[#This Row],[ActivityDate]],1)</f>
        <v>5</v>
      </c>
      <c r="E7222" s="1" t="str">
        <f>TEXT(hourlySteps_merged[[#This Row],[ActivityDate]],"dddd")</f>
        <v>Thursday</v>
      </c>
      <c r="F7222" s="6" t="s">
        <v>773</v>
      </c>
      <c r="G7222" s="6" t="str">
        <f>TEXT(hourlySteps_merged[[#This Row],[ActivityTime2]],"hh:mm:ss")</f>
        <v>04:00:00</v>
      </c>
      <c r="H7222">
        <v>1239</v>
      </c>
      <c r="I7222">
        <v>0</v>
      </c>
      <c r="J7222">
        <v>0</v>
      </c>
      <c r="K7222">
        <v>52</v>
      </c>
      <c r="L7222" s="1"/>
      <c r="M7222" s="4"/>
    </row>
    <row r="7223" spans="1:13" x14ac:dyDescent="0.25">
      <c r="A7223">
        <v>3372868164</v>
      </c>
      <c r="B7223" t="s">
        <v>289</v>
      </c>
      <c r="C7223" s="1">
        <v>42481</v>
      </c>
      <c r="D7223" s="8">
        <f>WEEKDAY(hourlySteps_merged[[#This Row],[ActivityDate]],1)</f>
        <v>5</v>
      </c>
      <c r="E7223" s="1" t="str">
        <f>TEXT(hourlySteps_merged[[#This Row],[ActivityDate]],"dddd")</f>
        <v>Thursday</v>
      </c>
      <c r="F7223" s="6" t="s">
        <v>774</v>
      </c>
      <c r="G7223" s="6" t="str">
        <f>TEXT(hourlySteps_merged[[#This Row],[ActivityTime2]],"hh:mm:ss")</f>
        <v>05:00:00</v>
      </c>
      <c r="H7223">
        <v>495</v>
      </c>
      <c r="I7223">
        <v>0</v>
      </c>
      <c r="J7223">
        <v>0</v>
      </c>
      <c r="K7223">
        <v>52</v>
      </c>
      <c r="L7223" s="1"/>
      <c r="M7223" s="4"/>
    </row>
    <row r="7224" spans="1:13" x14ac:dyDescent="0.25">
      <c r="A7224">
        <v>3372868164</v>
      </c>
      <c r="B7224" t="s">
        <v>290</v>
      </c>
      <c r="C7224" s="1">
        <v>42481</v>
      </c>
      <c r="D7224" s="8">
        <f>WEEKDAY(hourlySteps_merged[[#This Row],[ActivityDate]],1)</f>
        <v>5</v>
      </c>
      <c r="E7224" s="1" t="str">
        <f>TEXT(hourlySteps_merged[[#This Row],[ActivityDate]],"dddd")</f>
        <v>Thursday</v>
      </c>
      <c r="F7224" s="6" t="s">
        <v>775</v>
      </c>
      <c r="G7224" s="6" t="str">
        <f>TEXT(hourlySteps_merged[[#This Row],[ActivityTime2]],"hh:mm:ss")</f>
        <v>06:00:00</v>
      </c>
      <c r="H7224">
        <v>12</v>
      </c>
      <c r="I7224">
        <v>17</v>
      </c>
      <c r="J7224">
        <v>0.283333</v>
      </c>
      <c r="K7224">
        <v>77</v>
      </c>
      <c r="L7224" s="1"/>
      <c r="M7224" s="4"/>
    </row>
    <row r="7225" spans="1:13" x14ac:dyDescent="0.25">
      <c r="A7225">
        <v>3372868164</v>
      </c>
      <c r="B7225" t="s">
        <v>291</v>
      </c>
      <c r="C7225" s="1">
        <v>42481</v>
      </c>
      <c r="D7225" s="8">
        <f>WEEKDAY(hourlySteps_merged[[#This Row],[ActivityDate]],1)</f>
        <v>5</v>
      </c>
      <c r="E7225" s="1" t="str">
        <f>TEXT(hourlySteps_merged[[#This Row],[ActivityDate]],"dddd")</f>
        <v>Thursday</v>
      </c>
      <c r="F7225" s="6" t="s">
        <v>776</v>
      </c>
      <c r="G7225" s="6" t="str">
        <f>TEXT(hourlySteps_merged[[#This Row],[ActivityTime2]],"hh:mm:ss")</f>
        <v>07:00:00</v>
      </c>
      <c r="H7225">
        <v>70</v>
      </c>
      <c r="I7225">
        <v>39</v>
      </c>
      <c r="J7225">
        <v>0.65</v>
      </c>
      <c r="K7225">
        <v>147</v>
      </c>
      <c r="L7225" s="1"/>
      <c r="M7225" s="4"/>
    </row>
    <row r="7226" spans="1:13" x14ac:dyDescent="0.25">
      <c r="A7226">
        <v>3372868164</v>
      </c>
      <c r="B7226" t="s">
        <v>292</v>
      </c>
      <c r="C7226" s="1">
        <v>42481</v>
      </c>
      <c r="D7226" s="8">
        <f>WEEKDAY(hourlySteps_merged[[#This Row],[ActivityDate]],1)</f>
        <v>5</v>
      </c>
      <c r="E7226" s="1" t="str">
        <f>TEXT(hourlySteps_merged[[#This Row],[ActivityDate]],"dddd")</f>
        <v>Thursday</v>
      </c>
      <c r="F7226" s="6" t="s">
        <v>777</v>
      </c>
      <c r="G7226" s="6" t="str">
        <f>TEXT(hourlySteps_merged[[#This Row],[ActivityTime2]],"hh:mm:ss")</f>
        <v>08:00:00</v>
      </c>
      <c r="H7226">
        <v>0</v>
      </c>
      <c r="I7226">
        <v>33</v>
      </c>
      <c r="J7226">
        <v>0.55000000000000004</v>
      </c>
      <c r="K7226">
        <v>99</v>
      </c>
      <c r="L7226" s="1"/>
      <c r="M7226" s="4"/>
    </row>
    <row r="7227" spans="1:13" x14ac:dyDescent="0.25">
      <c r="A7227">
        <v>3372868164</v>
      </c>
      <c r="B7227" t="s">
        <v>45</v>
      </c>
      <c r="C7227" s="1">
        <v>42481</v>
      </c>
      <c r="D7227" s="8">
        <f>WEEKDAY(hourlySteps_merged[[#This Row],[ActivityDate]],1)</f>
        <v>5</v>
      </c>
      <c r="E7227" s="1" t="str">
        <f>TEXT(hourlySteps_merged[[#This Row],[ActivityDate]],"dddd")</f>
        <v>Thursday</v>
      </c>
      <c r="F7227" s="6" t="s">
        <v>778</v>
      </c>
      <c r="G7227" s="6" t="str">
        <f>TEXT(hourlySteps_merged[[#This Row],[ActivityTime2]],"hh:mm:ss")</f>
        <v>09:00:00</v>
      </c>
      <c r="H7227">
        <v>0</v>
      </c>
      <c r="I7227">
        <v>42</v>
      </c>
      <c r="J7227">
        <v>0.7</v>
      </c>
      <c r="K7227">
        <v>123</v>
      </c>
      <c r="L7227" s="1"/>
      <c r="M7227" s="4"/>
    </row>
    <row r="7228" spans="1:13" x14ac:dyDescent="0.25">
      <c r="A7228">
        <v>3372868164</v>
      </c>
      <c r="B7228" t="s">
        <v>293</v>
      </c>
      <c r="C7228" s="1">
        <v>42481</v>
      </c>
      <c r="D7228" s="8">
        <f>WEEKDAY(hourlySteps_merged[[#This Row],[ActivityDate]],1)</f>
        <v>5</v>
      </c>
      <c r="E7228" s="1" t="str">
        <f>TEXT(hourlySteps_merged[[#This Row],[ActivityDate]],"dddd")</f>
        <v>Thursday</v>
      </c>
      <c r="F7228" s="6" t="s">
        <v>779</v>
      </c>
      <c r="G7228" s="6" t="str">
        <f>TEXT(hourlySteps_merged[[#This Row],[ActivityTime2]],"hh:mm:ss")</f>
        <v>10:00:00</v>
      </c>
      <c r="H7228">
        <v>0</v>
      </c>
      <c r="I7228">
        <v>27</v>
      </c>
      <c r="J7228">
        <v>0.45</v>
      </c>
      <c r="K7228">
        <v>116</v>
      </c>
      <c r="L7228" s="1"/>
      <c r="M7228" s="4"/>
    </row>
    <row r="7229" spans="1:13" x14ac:dyDescent="0.25">
      <c r="A7229">
        <v>3372868164</v>
      </c>
      <c r="B7229" t="s">
        <v>294</v>
      </c>
      <c r="C7229" s="1">
        <v>42481</v>
      </c>
      <c r="D7229" s="8">
        <f>WEEKDAY(hourlySteps_merged[[#This Row],[ActivityDate]],1)</f>
        <v>5</v>
      </c>
      <c r="E7229" s="1" t="str">
        <f>TEXT(hourlySteps_merged[[#This Row],[ActivityDate]],"dddd")</f>
        <v>Thursday</v>
      </c>
      <c r="F7229" s="6" t="s">
        <v>780</v>
      </c>
      <c r="G7229" s="6" t="str">
        <f>TEXT(hourlySteps_merged[[#This Row],[ActivityTime2]],"hh:mm:ss")</f>
        <v>11:00:00</v>
      </c>
      <c r="H7229">
        <v>0</v>
      </c>
      <c r="I7229">
        <v>7</v>
      </c>
      <c r="J7229">
        <v>0.11666700000000001</v>
      </c>
      <c r="K7229">
        <v>74</v>
      </c>
      <c r="L7229" s="1"/>
      <c r="M7229" s="4"/>
    </row>
    <row r="7230" spans="1:13" x14ac:dyDescent="0.25">
      <c r="A7230">
        <v>3372868164</v>
      </c>
      <c r="B7230" t="s">
        <v>295</v>
      </c>
      <c r="C7230" s="1">
        <v>42481</v>
      </c>
      <c r="D7230" s="8">
        <f>WEEKDAY(hourlySteps_merged[[#This Row],[ActivityDate]],1)</f>
        <v>5</v>
      </c>
      <c r="E7230" s="1" t="str">
        <f>TEXT(hourlySteps_merged[[#This Row],[ActivityDate]],"dddd")</f>
        <v>Thursday</v>
      </c>
      <c r="F7230" s="6" t="s">
        <v>781</v>
      </c>
      <c r="G7230" s="6" t="str">
        <f>TEXT(hourlySteps_merged[[#This Row],[ActivityTime2]],"hh:mm:ss")</f>
        <v>12:00:00</v>
      </c>
      <c r="H7230">
        <v>0</v>
      </c>
      <c r="I7230">
        <v>20</v>
      </c>
      <c r="J7230">
        <v>0.33333299999999999</v>
      </c>
      <c r="K7230">
        <v>91</v>
      </c>
      <c r="L7230" s="1"/>
      <c r="M7230" s="4"/>
    </row>
    <row r="7231" spans="1:13" x14ac:dyDescent="0.25">
      <c r="A7231">
        <v>3372868164</v>
      </c>
      <c r="B7231" t="s">
        <v>296</v>
      </c>
      <c r="C7231" s="1">
        <v>42481</v>
      </c>
      <c r="D7231" s="8">
        <f>WEEKDAY(hourlySteps_merged[[#This Row],[ActivityDate]],1)</f>
        <v>5</v>
      </c>
      <c r="E7231" s="1" t="str">
        <f>TEXT(hourlySteps_merged[[#This Row],[ActivityDate]],"dddd")</f>
        <v>Thursday</v>
      </c>
      <c r="F7231" s="6" t="s">
        <v>782</v>
      </c>
      <c r="G7231" s="6" t="str">
        <f>TEXT(hourlySteps_merged[[#This Row],[ActivityTime2]],"hh:mm:ss")</f>
        <v>13:00:00</v>
      </c>
      <c r="H7231">
        <v>0</v>
      </c>
      <c r="I7231">
        <v>35</v>
      </c>
      <c r="J7231">
        <v>0.58333299999999999</v>
      </c>
      <c r="K7231">
        <v>105</v>
      </c>
      <c r="L7231" s="1"/>
      <c r="M7231" s="4"/>
    </row>
    <row r="7232" spans="1:13" x14ac:dyDescent="0.25">
      <c r="A7232">
        <v>3372868164</v>
      </c>
      <c r="B7232" t="s">
        <v>297</v>
      </c>
      <c r="C7232" s="1">
        <v>42481</v>
      </c>
      <c r="D7232" s="8">
        <f>WEEKDAY(hourlySteps_merged[[#This Row],[ActivityDate]],1)</f>
        <v>5</v>
      </c>
      <c r="E7232" s="1" t="str">
        <f>TEXT(hourlySteps_merged[[#This Row],[ActivityDate]],"dddd")</f>
        <v>Thursday</v>
      </c>
      <c r="F7232" s="6" t="s">
        <v>783</v>
      </c>
      <c r="G7232" s="6" t="str">
        <f>TEXT(hourlySteps_merged[[#This Row],[ActivityTime2]],"hh:mm:ss")</f>
        <v>14:00:00</v>
      </c>
      <c r="H7232">
        <v>0</v>
      </c>
      <c r="I7232">
        <v>26</v>
      </c>
      <c r="J7232">
        <v>0.43333300000000002</v>
      </c>
      <c r="K7232">
        <v>106</v>
      </c>
      <c r="L7232" s="1"/>
      <c r="M7232" s="4"/>
    </row>
    <row r="7233" spans="1:13" x14ac:dyDescent="0.25">
      <c r="A7233">
        <v>3372868164</v>
      </c>
      <c r="B7233" t="s">
        <v>298</v>
      </c>
      <c r="C7233" s="1">
        <v>42481</v>
      </c>
      <c r="D7233" s="8">
        <f>WEEKDAY(hourlySteps_merged[[#This Row],[ActivityDate]],1)</f>
        <v>5</v>
      </c>
      <c r="E7233" s="1" t="str">
        <f>TEXT(hourlySteps_merged[[#This Row],[ActivityDate]],"dddd")</f>
        <v>Thursday</v>
      </c>
      <c r="F7233" s="6" t="s">
        <v>784</v>
      </c>
      <c r="G7233" s="6" t="str">
        <f>TEXT(hourlySteps_merged[[#This Row],[ActivityTime2]],"hh:mm:ss")</f>
        <v>15:00:00</v>
      </c>
      <c r="H7233">
        <v>0</v>
      </c>
      <c r="I7233">
        <v>26</v>
      </c>
      <c r="J7233">
        <v>0.43333300000000002</v>
      </c>
      <c r="K7233">
        <v>103</v>
      </c>
      <c r="L7233" s="1"/>
      <c r="M7233" s="4"/>
    </row>
    <row r="7234" spans="1:13" x14ac:dyDescent="0.25">
      <c r="A7234">
        <v>3372868164</v>
      </c>
      <c r="B7234" t="s">
        <v>299</v>
      </c>
      <c r="C7234" s="1">
        <v>42481</v>
      </c>
      <c r="D7234" s="8">
        <f>WEEKDAY(hourlySteps_merged[[#This Row],[ActivityDate]],1)</f>
        <v>5</v>
      </c>
      <c r="E7234" s="1" t="str">
        <f>TEXT(hourlySteps_merged[[#This Row],[ActivityDate]],"dddd")</f>
        <v>Thursday</v>
      </c>
      <c r="F7234" s="6" t="s">
        <v>785</v>
      </c>
      <c r="G7234" s="6" t="str">
        <f>TEXT(hourlySteps_merged[[#This Row],[ActivityTime2]],"hh:mm:ss")</f>
        <v>16:00:00</v>
      </c>
      <c r="H7234">
        <v>0</v>
      </c>
      <c r="I7234">
        <v>38</v>
      </c>
      <c r="J7234">
        <v>0.63333300000000003</v>
      </c>
      <c r="K7234">
        <v>113</v>
      </c>
      <c r="L7234" s="1"/>
      <c r="M7234" s="4"/>
    </row>
    <row r="7235" spans="1:13" x14ac:dyDescent="0.25">
      <c r="A7235">
        <v>3372868164</v>
      </c>
      <c r="B7235" t="s">
        <v>300</v>
      </c>
      <c r="C7235" s="1">
        <v>42481</v>
      </c>
      <c r="D7235" s="8">
        <f>WEEKDAY(hourlySteps_merged[[#This Row],[ActivityDate]],1)</f>
        <v>5</v>
      </c>
      <c r="E7235" s="1" t="str">
        <f>TEXT(hourlySteps_merged[[#This Row],[ActivityDate]],"dddd")</f>
        <v>Thursday</v>
      </c>
      <c r="F7235" s="6" t="s">
        <v>786</v>
      </c>
      <c r="G7235" s="6" t="str">
        <f>TEXT(hourlySteps_merged[[#This Row],[ActivityTime2]],"hh:mm:ss")</f>
        <v>17:00:00</v>
      </c>
      <c r="H7235">
        <v>99</v>
      </c>
      <c r="I7235">
        <v>36</v>
      </c>
      <c r="J7235">
        <v>0.6</v>
      </c>
      <c r="K7235">
        <v>109</v>
      </c>
      <c r="L7235" s="1"/>
      <c r="M7235" s="4"/>
    </row>
    <row r="7236" spans="1:13" x14ac:dyDescent="0.25">
      <c r="A7236">
        <v>3372868164</v>
      </c>
      <c r="B7236" t="s">
        <v>301</v>
      </c>
      <c r="C7236" s="1">
        <v>42481</v>
      </c>
      <c r="D7236" s="8">
        <f>WEEKDAY(hourlySteps_merged[[#This Row],[ActivityDate]],1)</f>
        <v>5</v>
      </c>
      <c r="E7236" s="1" t="str">
        <f>TEXT(hourlySteps_merged[[#This Row],[ActivityDate]],"dddd")</f>
        <v>Thursday</v>
      </c>
      <c r="F7236" s="6" t="s">
        <v>787</v>
      </c>
      <c r="G7236" s="6" t="str">
        <f>TEXT(hourlySteps_merged[[#This Row],[ActivityTime2]],"hh:mm:ss")</f>
        <v>18:00:00</v>
      </c>
      <c r="H7236">
        <v>273</v>
      </c>
      <c r="I7236">
        <v>19</v>
      </c>
      <c r="J7236">
        <v>0.31666699999999998</v>
      </c>
      <c r="K7236">
        <v>84</v>
      </c>
      <c r="L7236" s="1"/>
      <c r="M7236" s="4"/>
    </row>
    <row r="7237" spans="1:13" x14ac:dyDescent="0.25">
      <c r="A7237">
        <v>3372868164</v>
      </c>
      <c r="B7237" t="s">
        <v>302</v>
      </c>
      <c r="C7237" s="1">
        <v>42481</v>
      </c>
      <c r="D7237" s="8">
        <f>WEEKDAY(hourlySteps_merged[[#This Row],[ActivityDate]],1)</f>
        <v>5</v>
      </c>
      <c r="E7237" s="1" t="str">
        <f>TEXT(hourlySteps_merged[[#This Row],[ActivityDate]],"dddd")</f>
        <v>Thursday</v>
      </c>
      <c r="F7237" s="6" t="s">
        <v>788</v>
      </c>
      <c r="G7237" s="6" t="str">
        <f>TEXT(hourlySteps_merged[[#This Row],[ActivityTime2]],"hh:mm:ss")</f>
        <v>19:00:00</v>
      </c>
      <c r="H7237">
        <v>541</v>
      </c>
      <c r="I7237">
        <v>5</v>
      </c>
      <c r="J7237">
        <v>8.3333000000000004E-2</v>
      </c>
      <c r="K7237">
        <v>60</v>
      </c>
      <c r="L7237" s="1"/>
      <c r="M7237" s="4"/>
    </row>
    <row r="7238" spans="1:13" x14ac:dyDescent="0.25">
      <c r="A7238">
        <v>3372868164</v>
      </c>
      <c r="B7238" t="s">
        <v>303</v>
      </c>
      <c r="C7238" s="1">
        <v>42481</v>
      </c>
      <c r="D7238" s="8">
        <f>WEEKDAY(hourlySteps_merged[[#This Row],[ActivityDate]],1)</f>
        <v>5</v>
      </c>
      <c r="E7238" s="1" t="str">
        <f>TEXT(hourlySteps_merged[[#This Row],[ActivityDate]],"dddd")</f>
        <v>Thursday</v>
      </c>
      <c r="F7238" s="6" t="s">
        <v>789</v>
      </c>
      <c r="G7238" s="6" t="str">
        <f>TEXT(hourlySteps_merged[[#This Row],[ActivityTime2]],"hh:mm:ss")</f>
        <v>20:00:00</v>
      </c>
      <c r="H7238">
        <v>46</v>
      </c>
      <c r="I7238">
        <v>16</v>
      </c>
      <c r="J7238">
        <v>0.26666699999999999</v>
      </c>
      <c r="K7238">
        <v>75</v>
      </c>
      <c r="L7238" s="1"/>
      <c r="M7238" s="4"/>
    </row>
    <row r="7239" spans="1:13" x14ac:dyDescent="0.25">
      <c r="A7239">
        <v>3372868164</v>
      </c>
      <c r="B7239" t="s">
        <v>304</v>
      </c>
      <c r="C7239" s="1">
        <v>42481</v>
      </c>
      <c r="D7239" s="8">
        <f>WEEKDAY(hourlySteps_merged[[#This Row],[ActivityDate]],1)</f>
        <v>5</v>
      </c>
      <c r="E7239" s="1" t="str">
        <f>TEXT(hourlySteps_merged[[#This Row],[ActivityDate]],"dddd")</f>
        <v>Thursday</v>
      </c>
      <c r="F7239" s="6" t="s">
        <v>790</v>
      </c>
      <c r="G7239" s="6" t="str">
        <f>TEXT(hourlySteps_merged[[#This Row],[ActivityTime2]],"hh:mm:ss")</f>
        <v>21:00:00</v>
      </c>
      <c r="H7239">
        <v>0</v>
      </c>
      <c r="I7239">
        <v>11</v>
      </c>
      <c r="J7239">
        <v>0.183333</v>
      </c>
      <c r="K7239">
        <v>69</v>
      </c>
      <c r="L7239" s="1"/>
      <c r="M7239" s="4"/>
    </row>
    <row r="7240" spans="1:13" x14ac:dyDescent="0.25">
      <c r="A7240">
        <v>3372868164</v>
      </c>
      <c r="B7240" t="s">
        <v>305</v>
      </c>
      <c r="C7240" s="1">
        <v>42481</v>
      </c>
      <c r="D7240" s="8">
        <f>WEEKDAY(hourlySteps_merged[[#This Row],[ActivityDate]],1)</f>
        <v>5</v>
      </c>
      <c r="E7240" s="1" t="str">
        <f>TEXT(hourlySteps_merged[[#This Row],[ActivityDate]],"dddd")</f>
        <v>Thursday</v>
      </c>
      <c r="F7240" s="6" t="s">
        <v>791</v>
      </c>
      <c r="G7240" s="6" t="str">
        <f>TEXT(hourlySteps_merged[[#This Row],[ActivityTime2]],"hh:mm:ss")</f>
        <v>22:00:00</v>
      </c>
      <c r="H7240">
        <v>296</v>
      </c>
      <c r="I7240">
        <v>0</v>
      </c>
      <c r="J7240">
        <v>0</v>
      </c>
      <c r="K7240">
        <v>52</v>
      </c>
      <c r="L7240" s="1"/>
      <c r="M7240" s="4"/>
    </row>
    <row r="7241" spans="1:13" x14ac:dyDescent="0.25">
      <c r="A7241">
        <v>3372868164</v>
      </c>
      <c r="B7241" t="s">
        <v>306</v>
      </c>
      <c r="C7241" s="1">
        <v>42481</v>
      </c>
      <c r="D7241" s="8">
        <f>WEEKDAY(hourlySteps_merged[[#This Row],[ActivityDate]],1)</f>
        <v>5</v>
      </c>
      <c r="E7241" s="1" t="str">
        <f>TEXT(hourlySteps_merged[[#This Row],[ActivityDate]],"dddd")</f>
        <v>Thursday</v>
      </c>
      <c r="F7241" s="6" t="s">
        <v>792</v>
      </c>
      <c r="G7241" s="6" t="str">
        <f>TEXT(hourlySteps_merged[[#This Row],[ActivityTime2]],"hh:mm:ss")</f>
        <v>23:00:00</v>
      </c>
      <c r="H7241">
        <v>239</v>
      </c>
      <c r="I7241">
        <v>0</v>
      </c>
      <c r="J7241">
        <v>0</v>
      </c>
      <c r="K7241">
        <v>52</v>
      </c>
      <c r="L7241" s="1"/>
      <c r="M7241" s="4"/>
    </row>
    <row r="7242" spans="1:13" x14ac:dyDescent="0.25">
      <c r="A7242">
        <v>3372868164</v>
      </c>
      <c r="B7242" t="s">
        <v>307</v>
      </c>
      <c r="C7242" s="1">
        <v>42481</v>
      </c>
      <c r="D7242" s="8">
        <f>WEEKDAY(hourlySteps_merged[[#This Row],[ActivityDate]],1)</f>
        <v>5</v>
      </c>
      <c r="E7242" s="1" t="str">
        <f>TEXT(hourlySteps_merged[[#This Row],[ActivityDate]],"dddd")</f>
        <v>Thursday</v>
      </c>
      <c r="F7242" s="6" t="s">
        <v>769</v>
      </c>
      <c r="G7242" s="6" t="str">
        <f>TEXT(hourlySteps_merged[[#This Row],[ActivityTime2]],"hh:mm:ss")</f>
        <v>00:00:00</v>
      </c>
      <c r="H7242">
        <v>577</v>
      </c>
      <c r="I7242">
        <v>0</v>
      </c>
      <c r="J7242">
        <v>0</v>
      </c>
      <c r="K7242">
        <v>56</v>
      </c>
      <c r="L7242" s="1"/>
      <c r="M7242" s="4"/>
    </row>
    <row r="7243" spans="1:13" x14ac:dyDescent="0.25">
      <c r="A7243">
        <v>3372868164</v>
      </c>
      <c r="B7243" t="s">
        <v>308</v>
      </c>
      <c r="C7243" s="1">
        <v>42481</v>
      </c>
      <c r="D7243" s="8">
        <f>WEEKDAY(hourlySteps_merged[[#This Row],[ActivityDate]],1)</f>
        <v>5</v>
      </c>
      <c r="E7243" s="1" t="str">
        <f>TEXT(hourlySteps_merged[[#This Row],[ActivityDate]],"dddd")</f>
        <v>Thursday</v>
      </c>
      <c r="F7243" s="6" t="s">
        <v>770</v>
      </c>
      <c r="G7243" s="6" t="str">
        <f>TEXT(hourlySteps_merged[[#This Row],[ActivityTime2]],"hh:mm:ss")</f>
        <v>01:00:00</v>
      </c>
      <c r="H7243">
        <v>302</v>
      </c>
      <c r="I7243">
        <v>2</v>
      </c>
      <c r="J7243">
        <v>3.3333000000000002E-2</v>
      </c>
      <c r="K7243">
        <v>59</v>
      </c>
      <c r="L7243" s="1"/>
      <c r="M7243" s="4"/>
    </row>
    <row r="7244" spans="1:13" x14ac:dyDescent="0.25">
      <c r="A7244">
        <v>3372868164</v>
      </c>
      <c r="B7244" t="s">
        <v>309</v>
      </c>
      <c r="C7244" s="1">
        <v>42481</v>
      </c>
      <c r="D7244" s="8">
        <f>WEEKDAY(hourlySteps_merged[[#This Row],[ActivityDate]],1)</f>
        <v>5</v>
      </c>
      <c r="E7244" s="1" t="str">
        <f>TEXT(hourlySteps_merged[[#This Row],[ActivityDate]],"dddd")</f>
        <v>Thursday</v>
      </c>
      <c r="F7244" s="6" t="s">
        <v>771</v>
      </c>
      <c r="G7244" s="6" t="str">
        <f>TEXT(hourlySteps_merged[[#This Row],[ActivityTime2]],"hh:mm:ss")</f>
        <v>02:00:00</v>
      </c>
      <c r="H7244">
        <v>110</v>
      </c>
      <c r="I7244">
        <v>0</v>
      </c>
      <c r="J7244">
        <v>0</v>
      </c>
      <c r="K7244">
        <v>56</v>
      </c>
      <c r="L7244" s="1"/>
      <c r="M7244" s="4"/>
    </row>
    <row r="7245" spans="1:13" x14ac:dyDescent="0.25">
      <c r="A7245">
        <v>3372868164</v>
      </c>
      <c r="B7245" t="s">
        <v>310</v>
      </c>
      <c r="C7245" s="1">
        <v>42481</v>
      </c>
      <c r="D7245" s="8">
        <f>WEEKDAY(hourlySteps_merged[[#This Row],[ActivityDate]],1)</f>
        <v>5</v>
      </c>
      <c r="E7245" s="1" t="str">
        <f>TEXT(hourlySteps_merged[[#This Row],[ActivityDate]],"dddd")</f>
        <v>Thursday</v>
      </c>
      <c r="F7245" s="6" t="s">
        <v>772</v>
      </c>
      <c r="G7245" s="6" t="str">
        <f>TEXT(hourlySteps_merged[[#This Row],[ActivityTime2]],"hh:mm:ss")</f>
        <v>03:00:00</v>
      </c>
      <c r="H7245">
        <v>831</v>
      </c>
      <c r="I7245">
        <v>0</v>
      </c>
      <c r="J7245">
        <v>0</v>
      </c>
      <c r="K7245">
        <v>56</v>
      </c>
      <c r="L7245" s="1"/>
      <c r="M7245" s="4"/>
    </row>
    <row r="7246" spans="1:13" x14ac:dyDescent="0.25">
      <c r="A7246">
        <v>3372868164</v>
      </c>
      <c r="B7246" t="s">
        <v>311</v>
      </c>
      <c r="C7246" s="1">
        <v>42481</v>
      </c>
      <c r="D7246" s="8">
        <f>WEEKDAY(hourlySteps_merged[[#This Row],[ActivityDate]],1)</f>
        <v>5</v>
      </c>
      <c r="E7246" s="1" t="str">
        <f>TEXT(hourlySteps_merged[[#This Row],[ActivityDate]],"dddd")</f>
        <v>Thursday</v>
      </c>
      <c r="F7246" s="6" t="s">
        <v>773</v>
      </c>
      <c r="G7246" s="6" t="str">
        <f>TEXT(hourlySteps_merged[[#This Row],[ActivityTime2]],"hh:mm:ss")</f>
        <v>04:00:00</v>
      </c>
      <c r="H7246">
        <v>240</v>
      </c>
      <c r="I7246">
        <v>0</v>
      </c>
      <c r="J7246">
        <v>0</v>
      </c>
      <c r="K7246">
        <v>56</v>
      </c>
      <c r="L7246" s="1"/>
      <c r="M7246" s="4"/>
    </row>
    <row r="7247" spans="1:13" x14ac:dyDescent="0.25">
      <c r="A7247">
        <v>3372868164</v>
      </c>
      <c r="B7247" t="s">
        <v>312</v>
      </c>
      <c r="C7247" s="1">
        <v>42481</v>
      </c>
      <c r="D7247" s="8">
        <f>WEEKDAY(hourlySteps_merged[[#This Row],[ActivityDate]],1)</f>
        <v>5</v>
      </c>
      <c r="E7247" s="1" t="str">
        <f>TEXT(hourlySteps_merged[[#This Row],[ActivityDate]],"dddd")</f>
        <v>Thursday</v>
      </c>
      <c r="F7247" s="6" t="s">
        <v>774</v>
      </c>
      <c r="G7247" s="6" t="str">
        <f>TEXT(hourlySteps_merged[[#This Row],[ActivityTime2]],"hh:mm:ss")</f>
        <v>05:00:00</v>
      </c>
      <c r="H7247">
        <v>137</v>
      </c>
      <c r="I7247">
        <v>17</v>
      </c>
      <c r="J7247">
        <v>0.283333</v>
      </c>
      <c r="K7247">
        <v>81</v>
      </c>
      <c r="L7247" s="1"/>
      <c r="M7247" s="4"/>
    </row>
    <row r="7248" spans="1:13" x14ac:dyDescent="0.25">
      <c r="A7248">
        <v>3372868164</v>
      </c>
      <c r="B7248" t="s">
        <v>313</v>
      </c>
      <c r="C7248" s="1">
        <v>42481</v>
      </c>
      <c r="D7248" s="8">
        <f>WEEKDAY(hourlySteps_merged[[#This Row],[ActivityDate]],1)</f>
        <v>5</v>
      </c>
      <c r="E7248" s="1" t="str">
        <f>TEXT(hourlySteps_merged[[#This Row],[ActivityDate]],"dddd")</f>
        <v>Thursday</v>
      </c>
      <c r="F7248" s="6" t="s">
        <v>775</v>
      </c>
      <c r="G7248" s="6" t="str">
        <f>TEXT(hourlySteps_merged[[#This Row],[ActivityTime2]],"hh:mm:ss")</f>
        <v>06:00:00</v>
      </c>
      <c r="H7248">
        <v>28</v>
      </c>
      <c r="I7248">
        <v>11</v>
      </c>
      <c r="J7248">
        <v>0.183333</v>
      </c>
      <c r="K7248">
        <v>73</v>
      </c>
      <c r="L7248" s="1"/>
      <c r="M7248" s="4"/>
    </row>
    <row r="7249" spans="1:13" x14ac:dyDescent="0.25">
      <c r="A7249">
        <v>3372868164</v>
      </c>
      <c r="B7249" t="s">
        <v>314</v>
      </c>
      <c r="C7249" s="1">
        <v>42481</v>
      </c>
      <c r="D7249" s="8">
        <f>WEEKDAY(hourlySteps_merged[[#This Row],[ActivityDate]],1)</f>
        <v>5</v>
      </c>
      <c r="E7249" s="1" t="str">
        <f>TEXT(hourlySteps_merged[[#This Row],[ActivityDate]],"dddd")</f>
        <v>Thursday</v>
      </c>
      <c r="F7249" s="6" t="s">
        <v>776</v>
      </c>
      <c r="G7249" s="6" t="str">
        <f>TEXT(hourlySteps_merged[[#This Row],[ActivityTime2]],"hh:mm:ss")</f>
        <v>07:00:00</v>
      </c>
      <c r="H7249">
        <v>44</v>
      </c>
      <c r="I7249">
        <v>16</v>
      </c>
      <c r="J7249">
        <v>0.26666699999999999</v>
      </c>
      <c r="K7249">
        <v>80</v>
      </c>
      <c r="L7249" s="1"/>
      <c r="M7249" s="4"/>
    </row>
    <row r="7250" spans="1:13" x14ac:dyDescent="0.25">
      <c r="A7250">
        <v>3372868164</v>
      </c>
      <c r="B7250" t="s">
        <v>315</v>
      </c>
      <c r="C7250" s="1">
        <v>42481</v>
      </c>
      <c r="D7250" s="8">
        <f>WEEKDAY(hourlySteps_merged[[#This Row],[ActivityDate]],1)</f>
        <v>5</v>
      </c>
      <c r="E7250" s="1" t="str">
        <f>TEXT(hourlySteps_merged[[#This Row],[ActivityDate]],"dddd")</f>
        <v>Thursday</v>
      </c>
      <c r="F7250" s="6" t="s">
        <v>777</v>
      </c>
      <c r="G7250" s="6" t="str">
        <f>TEXT(hourlySteps_merged[[#This Row],[ActivityTime2]],"hh:mm:ss")</f>
        <v>08:00:00</v>
      </c>
      <c r="H7250">
        <v>80</v>
      </c>
      <c r="I7250">
        <v>46</v>
      </c>
      <c r="J7250">
        <v>0.76666699999999999</v>
      </c>
      <c r="K7250">
        <v>128</v>
      </c>
      <c r="L7250" s="1"/>
      <c r="M7250" s="4"/>
    </row>
    <row r="7251" spans="1:13" x14ac:dyDescent="0.25">
      <c r="A7251">
        <v>3372868164</v>
      </c>
      <c r="B7251" t="s">
        <v>27</v>
      </c>
      <c r="C7251" s="1">
        <v>42481</v>
      </c>
      <c r="D7251" s="8">
        <f>WEEKDAY(hourlySteps_merged[[#This Row],[ActivityDate]],1)</f>
        <v>5</v>
      </c>
      <c r="E7251" s="1" t="str">
        <f>TEXT(hourlySteps_merged[[#This Row],[ActivityDate]],"dddd")</f>
        <v>Thursday</v>
      </c>
      <c r="F7251" s="6" t="s">
        <v>778</v>
      </c>
      <c r="G7251" s="6" t="str">
        <f>TEXT(hourlySteps_merged[[#This Row],[ActivityTime2]],"hh:mm:ss")</f>
        <v>09:00:00</v>
      </c>
      <c r="H7251">
        <v>0</v>
      </c>
      <c r="I7251">
        <v>20</v>
      </c>
      <c r="J7251">
        <v>0.33333299999999999</v>
      </c>
      <c r="K7251">
        <v>89</v>
      </c>
      <c r="L7251" s="1"/>
      <c r="M7251" s="4"/>
    </row>
    <row r="7252" spans="1:13" x14ac:dyDescent="0.25">
      <c r="A7252">
        <v>3372868164</v>
      </c>
      <c r="B7252" t="s">
        <v>316</v>
      </c>
      <c r="C7252" s="1">
        <v>42481</v>
      </c>
      <c r="D7252" s="8">
        <f>WEEKDAY(hourlySteps_merged[[#This Row],[ActivityDate]],1)</f>
        <v>5</v>
      </c>
      <c r="E7252" s="1" t="str">
        <f>TEXT(hourlySteps_merged[[#This Row],[ActivityDate]],"dddd")</f>
        <v>Thursday</v>
      </c>
      <c r="F7252" s="6" t="s">
        <v>779</v>
      </c>
      <c r="G7252" s="6" t="str">
        <f>TEXT(hourlySteps_merged[[#This Row],[ActivityTime2]],"hh:mm:ss")</f>
        <v>10:00:00</v>
      </c>
      <c r="H7252">
        <v>0</v>
      </c>
      <c r="I7252">
        <v>62</v>
      </c>
      <c r="J7252">
        <v>1.0333330000000001</v>
      </c>
      <c r="K7252">
        <v>183</v>
      </c>
      <c r="L7252" s="1"/>
      <c r="M7252" s="4"/>
    </row>
    <row r="7253" spans="1:13" x14ac:dyDescent="0.25">
      <c r="A7253">
        <v>3372868164</v>
      </c>
      <c r="B7253" t="s">
        <v>317</v>
      </c>
      <c r="C7253" s="1">
        <v>42481</v>
      </c>
      <c r="D7253" s="8">
        <f>WEEKDAY(hourlySteps_merged[[#This Row],[ActivityDate]],1)</f>
        <v>5</v>
      </c>
      <c r="E7253" s="1" t="str">
        <f>TEXT(hourlySteps_merged[[#This Row],[ActivityDate]],"dddd")</f>
        <v>Thursday</v>
      </c>
      <c r="F7253" s="6" t="s">
        <v>780</v>
      </c>
      <c r="G7253" s="6" t="str">
        <f>TEXT(hourlySteps_merged[[#This Row],[ActivityTime2]],"hh:mm:ss")</f>
        <v>11:00:00</v>
      </c>
      <c r="H7253">
        <v>0</v>
      </c>
      <c r="I7253">
        <v>81</v>
      </c>
      <c r="J7253">
        <v>1.35</v>
      </c>
      <c r="K7253">
        <v>219</v>
      </c>
      <c r="L7253" s="1"/>
      <c r="M7253" s="4"/>
    </row>
    <row r="7254" spans="1:13" x14ac:dyDescent="0.25">
      <c r="A7254">
        <v>3372868164</v>
      </c>
      <c r="B7254" t="s">
        <v>318</v>
      </c>
      <c r="C7254" s="1">
        <v>42481</v>
      </c>
      <c r="D7254" s="8">
        <f>WEEKDAY(hourlySteps_merged[[#This Row],[ActivityDate]],1)</f>
        <v>5</v>
      </c>
      <c r="E7254" s="1" t="str">
        <f>TEXT(hourlySteps_merged[[#This Row],[ActivityDate]],"dddd")</f>
        <v>Thursday</v>
      </c>
      <c r="F7254" s="6" t="s">
        <v>781</v>
      </c>
      <c r="G7254" s="6" t="str">
        <f>TEXT(hourlySteps_merged[[#This Row],[ActivityTime2]],"hh:mm:ss")</f>
        <v>12:00:00</v>
      </c>
      <c r="H7254">
        <v>0</v>
      </c>
      <c r="I7254">
        <v>5</v>
      </c>
      <c r="J7254">
        <v>8.3333000000000004E-2</v>
      </c>
      <c r="K7254">
        <v>64</v>
      </c>
      <c r="L7254" s="1"/>
      <c r="M7254" s="4"/>
    </row>
    <row r="7255" spans="1:13" x14ac:dyDescent="0.25">
      <c r="A7255">
        <v>3372868164</v>
      </c>
      <c r="B7255" t="s">
        <v>319</v>
      </c>
      <c r="C7255" s="1">
        <v>42481</v>
      </c>
      <c r="D7255" s="8">
        <f>WEEKDAY(hourlySteps_merged[[#This Row],[ActivityDate]],1)</f>
        <v>5</v>
      </c>
      <c r="E7255" s="1" t="str">
        <f>TEXT(hourlySteps_merged[[#This Row],[ActivityDate]],"dddd")</f>
        <v>Thursday</v>
      </c>
      <c r="F7255" s="6" t="s">
        <v>782</v>
      </c>
      <c r="G7255" s="6" t="str">
        <f>TEXT(hourlySteps_merged[[#This Row],[ActivityTime2]],"hh:mm:ss")</f>
        <v>13:00:00</v>
      </c>
      <c r="H7255">
        <v>0</v>
      </c>
      <c r="I7255">
        <v>26</v>
      </c>
      <c r="J7255">
        <v>0.43333300000000002</v>
      </c>
      <c r="K7255">
        <v>96</v>
      </c>
      <c r="L7255" s="1"/>
      <c r="M7255" s="4"/>
    </row>
    <row r="7256" spans="1:13" x14ac:dyDescent="0.25">
      <c r="A7256">
        <v>3372868164</v>
      </c>
      <c r="B7256" t="s">
        <v>320</v>
      </c>
      <c r="C7256" s="1">
        <v>42481</v>
      </c>
      <c r="D7256" s="8">
        <f>WEEKDAY(hourlySteps_merged[[#This Row],[ActivityDate]],1)</f>
        <v>5</v>
      </c>
      <c r="E7256" s="1" t="str">
        <f>TEXT(hourlySteps_merged[[#This Row],[ActivityDate]],"dddd")</f>
        <v>Thursday</v>
      </c>
      <c r="F7256" s="6" t="s">
        <v>783</v>
      </c>
      <c r="G7256" s="6" t="str">
        <f>TEXT(hourlySteps_merged[[#This Row],[ActivityTime2]],"hh:mm:ss")</f>
        <v>14:00:00</v>
      </c>
      <c r="H7256">
        <v>0</v>
      </c>
      <c r="I7256">
        <v>22</v>
      </c>
      <c r="J7256">
        <v>0.36666700000000002</v>
      </c>
      <c r="K7256">
        <v>92</v>
      </c>
      <c r="L7256" s="1"/>
      <c r="M7256" s="4"/>
    </row>
    <row r="7257" spans="1:13" x14ac:dyDescent="0.25">
      <c r="A7257">
        <v>3372868164</v>
      </c>
      <c r="B7257" t="s">
        <v>321</v>
      </c>
      <c r="C7257" s="1">
        <v>42481</v>
      </c>
      <c r="D7257" s="8">
        <f>WEEKDAY(hourlySteps_merged[[#This Row],[ActivityDate]],1)</f>
        <v>5</v>
      </c>
      <c r="E7257" s="1" t="str">
        <f>TEXT(hourlySteps_merged[[#This Row],[ActivityDate]],"dddd")</f>
        <v>Thursday</v>
      </c>
      <c r="F7257" s="6" t="s">
        <v>784</v>
      </c>
      <c r="G7257" s="6" t="str">
        <f>TEXT(hourlySteps_merged[[#This Row],[ActivityTime2]],"hh:mm:ss")</f>
        <v>15:00:00</v>
      </c>
      <c r="H7257">
        <v>0</v>
      </c>
      <c r="I7257">
        <v>22</v>
      </c>
      <c r="J7257">
        <v>0.36666700000000002</v>
      </c>
      <c r="K7257">
        <v>89</v>
      </c>
      <c r="L7257" s="1"/>
      <c r="M7257" s="4"/>
    </row>
    <row r="7258" spans="1:13" x14ac:dyDescent="0.25">
      <c r="A7258">
        <v>3372868164</v>
      </c>
      <c r="B7258" t="s">
        <v>322</v>
      </c>
      <c r="C7258" s="1">
        <v>42481</v>
      </c>
      <c r="D7258" s="8">
        <f>WEEKDAY(hourlySteps_merged[[#This Row],[ActivityDate]],1)</f>
        <v>5</v>
      </c>
      <c r="E7258" s="1" t="str">
        <f>TEXT(hourlySteps_merged[[#This Row],[ActivityDate]],"dddd")</f>
        <v>Thursday</v>
      </c>
      <c r="F7258" s="6" t="s">
        <v>785</v>
      </c>
      <c r="G7258" s="6" t="str">
        <f>TEXT(hourlySteps_merged[[#This Row],[ActivityTime2]],"hh:mm:ss")</f>
        <v>16:00:00</v>
      </c>
      <c r="H7258">
        <v>0</v>
      </c>
      <c r="I7258">
        <v>9</v>
      </c>
      <c r="J7258">
        <v>0.15</v>
      </c>
      <c r="K7258">
        <v>70</v>
      </c>
      <c r="L7258" s="1"/>
      <c r="M7258" s="4"/>
    </row>
    <row r="7259" spans="1:13" x14ac:dyDescent="0.25">
      <c r="A7259">
        <v>3372868164</v>
      </c>
      <c r="B7259" t="s">
        <v>323</v>
      </c>
      <c r="C7259" s="1">
        <v>42481</v>
      </c>
      <c r="D7259" s="8">
        <f>WEEKDAY(hourlySteps_merged[[#This Row],[ActivityDate]],1)</f>
        <v>5</v>
      </c>
      <c r="E7259" s="1" t="str">
        <f>TEXT(hourlySteps_merged[[#This Row],[ActivityDate]],"dddd")</f>
        <v>Thursday</v>
      </c>
      <c r="F7259" s="6" t="s">
        <v>786</v>
      </c>
      <c r="G7259" s="6" t="str">
        <f>TEXT(hourlySteps_merged[[#This Row],[ActivityTime2]],"hh:mm:ss")</f>
        <v>17:00:00</v>
      </c>
      <c r="H7259">
        <v>147</v>
      </c>
      <c r="I7259">
        <v>3</v>
      </c>
      <c r="J7259">
        <v>0.05</v>
      </c>
      <c r="K7259">
        <v>61</v>
      </c>
      <c r="L7259" s="1"/>
      <c r="M7259" s="4"/>
    </row>
    <row r="7260" spans="1:13" x14ac:dyDescent="0.25">
      <c r="A7260">
        <v>3372868164</v>
      </c>
      <c r="B7260" t="s">
        <v>324</v>
      </c>
      <c r="C7260" s="1">
        <v>42481</v>
      </c>
      <c r="D7260" s="8">
        <f>WEEKDAY(hourlySteps_merged[[#This Row],[ActivityDate]],1)</f>
        <v>5</v>
      </c>
      <c r="E7260" s="1" t="str">
        <f>TEXT(hourlySteps_merged[[#This Row],[ActivityDate]],"dddd")</f>
        <v>Thursday</v>
      </c>
      <c r="F7260" s="6" t="s">
        <v>787</v>
      </c>
      <c r="G7260" s="6" t="str">
        <f>TEXT(hourlySteps_merged[[#This Row],[ActivityTime2]],"hh:mm:ss")</f>
        <v>18:00:00</v>
      </c>
      <c r="H7260">
        <v>349</v>
      </c>
      <c r="I7260">
        <v>29</v>
      </c>
      <c r="J7260">
        <v>0.48333300000000001</v>
      </c>
      <c r="K7260">
        <v>104</v>
      </c>
      <c r="L7260" s="1"/>
      <c r="M7260" s="4"/>
    </row>
    <row r="7261" spans="1:13" x14ac:dyDescent="0.25">
      <c r="A7261">
        <v>3372868164</v>
      </c>
      <c r="B7261" t="s">
        <v>325</v>
      </c>
      <c r="C7261" s="1">
        <v>42481</v>
      </c>
      <c r="D7261" s="8">
        <f>WEEKDAY(hourlySteps_merged[[#This Row],[ActivityDate]],1)</f>
        <v>5</v>
      </c>
      <c r="E7261" s="1" t="str">
        <f>TEXT(hourlySteps_merged[[#This Row],[ActivityDate]],"dddd")</f>
        <v>Thursday</v>
      </c>
      <c r="F7261" s="6" t="s">
        <v>788</v>
      </c>
      <c r="G7261" s="6" t="str">
        <f>TEXT(hourlySteps_merged[[#This Row],[ActivityTime2]],"hh:mm:ss")</f>
        <v>19:00:00</v>
      </c>
      <c r="H7261">
        <v>3084</v>
      </c>
      <c r="I7261">
        <v>41</v>
      </c>
      <c r="J7261">
        <v>0.68333299999999997</v>
      </c>
      <c r="K7261">
        <v>132</v>
      </c>
      <c r="L7261" s="1"/>
      <c r="M7261" s="4"/>
    </row>
    <row r="7262" spans="1:13" x14ac:dyDescent="0.25">
      <c r="A7262">
        <v>3372868164</v>
      </c>
      <c r="B7262" t="s">
        <v>326</v>
      </c>
      <c r="C7262" s="1">
        <v>42481</v>
      </c>
      <c r="D7262" s="8">
        <f>WEEKDAY(hourlySteps_merged[[#This Row],[ActivityDate]],1)</f>
        <v>5</v>
      </c>
      <c r="E7262" s="1" t="str">
        <f>TEXT(hourlySteps_merged[[#This Row],[ActivityDate]],"dddd")</f>
        <v>Thursday</v>
      </c>
      <c r="F7262" s="6" t="s">
        <v>789</v>
      </c>
      <c r="G7262" s="6" t="str">
        <f>TEXT(hourlySteps_merged[[#This Row],[ActivityTime2]],"hh:mm:ss")</f>
        <v>20:00:00</v>
      </c>
      <c r="H7262">
        <v>401</v>
      </c>
      <c r="I7262">
        <v>25</v>
      </c>
      <c r="J7262">
        <v>0.41666700000000001</v>
      </c>
      <c r="K7262">
        <v>97</v>
      </c>
      <c r="L7262" s="1"/>
      <c r="M7262" s="4"/>
    </row>
    <row r="7263" spans="1:13" x14ac:dyDescent="0.25">
      <c r="A7263">
        <v>3372868164</v>
      </c>
      <c r="B7263" t="s">
        <v>327</v>
      </c>
      <c r="C7263" s="1">
        <v>42481</v>
      </c>
      <c r="D7263" s="8">
        <f>WEEKDAY(hourlySteps_merged[[#This Row],[ActivityDate]],1)</f>
        <v>5</v>
      </c>
      <c r="E7263" s="1" t="str">
        <f>TEXT(hourlySteps_merged[[#This Row],[ActivityDate]],"dddd")</f>
        <v>Thursday</v>
      </c>
      <c r="F7263" s="6" t="s">
        <v>790</v>
      </c>
      <c r="G7263" s="6" t="str">
        <f>TEXT(hourlySteps_merged[[#This Row],[ActivityTime2]],"hh:mm:ss")</f>
        <v>21:00:00</v>
      </c>
      <c r="H7263">
        <v>493</v>
      </c>
      <c r="I7263">
        <v>5</v>
      </c>
      <c r="J7263">
        <v>8.3333000000000004E-2</v>
      </c>
      <c r="K7263">
        <v>63</v>
      </c>
      <c r="L7263" s="1"/>
      <c r="M7263" s="4"/>
    </row>
    <row r="7264" spans="1:13" x14ac:dyDescent="0.25">
      <c r="A7264">
        <v>3372868164</v>
      </c>
      <c r="B7264" t="s">
        <v>328</v>
      </c>
      <c r="C7264" s="1">
        <v>42481</v>
      </c>
      <c r="D7264" s="8">
        <f>WEEKDAY(hourlySteps_merged[[#This Row],[ActivityDate]],1)</f>
        <v>5</v>
      </c>
      <c r="E7264" s="1" t="str">
        <f>TEXT(hourlySteps_merged[[#This Row],[ActivityDate]],"dddd")</f>
        <v>Thursday</v>
      </c>
      <c r="F7264" s="6" t="s">
        <v>791</v>
      </c>
      <c r="G7264" s="6" t="str">
        <f>TEXT(hourlySteps_merged[[#This Row],[ActivityTime2]],"hh:mm:ss")</f>
        <v>22:00:00</v>
      </c>
      <c r="H7264">
        <v>0</v>
      </c>
      <c r="I7264">
        <v>6</v>
      </c>
      <c r="J7264">
        <v>0.1</v>
      </c>
      <c r="K7264">
        <v>65</v>
      </c>
      <c r="L7264" s="1"/>
      <c r="M7264" s="4"/>
    </row>
    <row r="7265" spans="1:13" x14ac:dyDescent="0.25">
      <c r="A7265">
        <v>3372868164</v>
      </c>
      <c r="B7265" t="s">
        <v>329</v>
      </c>
      <c r="C7265" s="1">
        <v>42481</v>
      </c>
      <c r="D7265" s="8">
        <f>WEEKDAY(hourlySteps_merged[[#This Row],[ActivityDate]],1)</f>
        <v>5</v>
      </c>
      <c r="E7265" s="1" t="str">
        <f>TEXT(hourlySteps_merged[[#This Row],[ActivityDate]],"dddd")</f>
        <v>Thursday</v>
      </c>
      <c r="F7265" s="6" t="s">
        <v>792</v>
      </c>
      <c r="G7265" s="6" t="str">
        <f>TEXT(hourlySteps_merged[[#This Row],[ActivityTime2]],"hh:mm:ss")</f>
        <v>23:00:00</v>
      </c>
      <c r="H7265">
        <v>179</v>
      </c>
      <c r="I7265">
        <v>0</v>
      </c>
      <c r="J7265">
        <v>0</v>
      </c>
      <c r="K7265">
        <v>56</v>
      </c>
      <c r="L7265" s="1"/>
      <c r="M7265" s="4"/>
    </row>
    <row r="7266" spans="1:13" x14ac:dyDescent="0.25">
      <c r="A7266">
        <v>3372868164</v>
      </c>
      <c r="B7266" t="s">
        <v>330</v>
      </c>
      <c r="C7266" s="1">
        <v>42481</v>
      </c>
      <c r="D7266" s="8">
        <f>WEEKDAY(hourlySteps_merged[[#This Row],[ActivityDate]],1)</f>
        <v>5</v>
      </c>
      <c r="E7266" s="1" t="str">
        <f>TEXT(hourlySteps_merged[[#This Row],[ActivityDate]],"dddd")</f>
        <v>Thursday</v>
      </c>
      <c r="F7266" s="6" t="s">
        <v>769</v>
      </c>
      <c r="G7266" s="6" t="str">
        <f>TEXT(hourlySteps_merged[[#This Row],[ActivityTime2]],"hh:mm:ss")</f>
        <v>00:00:00</v>
      </c>
      <c r="H7266">
        <v>311</v>
      </c>
      <c r="I7266">
        <v>2</v>
      </c>
      <c r="J7266">
        <v>3.3333000000000002E-2</v>
      </c>
      <c r="K7266">
        <v>45</v>
      </c>
      <c r="L7266" s="1"/>
      <c r="M7266" s="4"/>
    </row>
    <row r="7267" spans="1:13" x14ac:dyDescent="0.25">
      <c r="A7267">
        <v>3372868164</v>
      </c>
      <c r="B7267" t="s">
        <v>331</v>
      </c>
      <c r="C7267" s="1">
        <v>42481</v>
      </c>
      <c r="D7267" s="8">
        <f>WEEKDAY(hourlySteps_merged[[#This Row],[ActivityDate]],1)</f>
        <v>5</v>
      </c>
      <c r="E7267" s="1" t="str">
        <f>TEXT(hourlySteps_merged[[#This Row],[ActivityDate]],"dddd")</f>
        <v>Thursday</v>
      </c>
      <c r="F7267" s="6" t="s">
        <v>770</v>
      </c>
      <c r="G7267" s="6" t="str">
        <f>TEXT(hourlySteps_merged[[#This Row],[ActivityTime2]],"hh:mm:ss")</f>
        <v>01:00:00</v>
      </c>
      <c r="H7267">
        <v>654</v>
      </c>
      <c r="I7267">
        <v>0</v>
      </c>
      <c r="J7267">
        <v>0</v>
      </c>
      <c r="K7267">
        <v>42</v>
      </c>
      <c r="L7267" s="1"/>
      <c r="M7267" s="4"/>
    </row>
    <row r="7268" spans="1:13" x14ac:dyDescent="0.25">
      <c r="A7268">
        <v>3372868164</v>
      </c>
      <c r="B7268" t="s">
        <v>332</v>
      </c>
      <c r="C7268" s="1">
        <v>42481</v>
      </c>
      <c r="D7268" s="8">
        <f>WEEKDAY(hourlySteps_merged[[#This Row],[ActivityDate]],1)</f>
        <v>5</v>
      </c>
      <c r="E7268" s="1" t="str">
        <f>TEXT(hourlySteps_merged[[#This Row],[ActivityDate]],"dddd")</f>
        <v>Thursday</v>
      </c>
      <c r="F7268" s="6" t="s">
        <v>771</v>
      </c>
      <c r="G7268" s="6" t="str">
        <f>TEXT(hourlySteps_merged[[#This Row],[ActivityTime2]],"hh:mm:ss")</f>
        <v>02:00:00</v>
      </c>
      <c r="H7268">
        <v>566</v>
      </c>
      <c r="I7268">
        <v>1</v>
      </c>
      <c r="J7268">
        <v>1.6667000000000001E-2</v>
      </c>
      <c r="K7268">
        <v>43</v>
      </c>
      <c r="L7268" s="1"/>
      <c r="M7268" s="4"/>
    </row>
    <row r="7269" spans="1:13" x14ac:dyDescent="0.25">
      <c r="A7269">
        <v>3372868164</v>
      </c>
      <c r="B7269" t="s">
        <v>333</v>
      </c>
      <c r="C7269" s="1">
        <v>42481</v>
      </c>
      <c r="D7269" s="8">
        <f>WEEKDAY(hourlySteps_merged[[#This Row],[ActivityDate]],1)</f>
        <v>5</v>
      </c>
      <c r="E7269" s="1" t="str">
        <f>TEXT(hourlySteps_merged[[#This Row],[ActivityDate]],"dddd")</f>
        <v>Thursday</v>
      </c>
      <c r="F7269" s="6" t="s">
        <v>772</v>
      </c>
      <c r="G7269" s="6" t="str">
        <f>TEXT(hourlySteps_merged[[#This Row],[ActivityTime2]],"hh:mm:ss")</f>
        <v>03:00:00</v>
      </c>
      <c r="H7269">
        <v>265</v>
      </c>
      <c r="I7269">
        <v>0</v>
      </c>
      <c r="J7269">
        <v>0</v>
      </c>
      <c r="K7269">
        <v>42</v>
      </c>
      <c r="L7269" s="1"/>
      <c r="M7269" s="4"/>
    </row>
    <row r="7270" spans="1:13" x14ac:dyDescent="0.25">
      <c r="A7270">
        <v>3372868164</v>
      </c>
      <c r="B7270" t="s">
        <v>334</v>
      </c>
      <c r="C7270" s="1">
        <v>42481</v>
      </c>
      <c r="D7270" s="8">
        <f>WEEKDAY(hourlySteps_merged[[#This Row],[ActivityDate]],1)</f>
        <v>5</v>
      </c>
      <c r="E7270" s="1" t="str">
        <f>TEXT(hourlySteps_merged[[#This Row],[ActivityDate]],"dddd")</f>
        <v>Thursday</v>
      </c>
      <c r="F7270" s="6" t="s">
        <v>773</v>
      </c>
      <c r="G7270" s="6" t="str">
        <f>TEXT(hourlySteps_merged[[#This Row],[ActivityTime2]],"hh:mm:ss")</f>
        <v>04:00:00</v>
      </c>
      <c r="H7270">
        <v>640</v>
      </c>
      <c r="I7270">
        <v>0</v>
      </c>
      <c r="J7270">
        <v>0</v>
      </c>
      <c r="K7270">
        <v>42</v>
      </c>
      <c r="L7270" s="1"/>
      <c r="M7270" s="4"/>
    </row>
    <row r="7271" spans="1:13" x14ac:dyDescent="0.25">
      <c r="A7271">
        <v>3372868164</v>
      </c>
      <c r="B7271" t="s">
        <v>335</v>
      </c>
      <c r="C7271" s="1">
        <v>42481</v>
      </c>
      <c r="D7271" s="8">
        <f>WEEKDAY(hourlySteps_merged[[#This Row],[ActivityDate]],1)</f>
        <v>5</v>
      </c>
      <c r="E7271" s="1" t="str">
        <f>TEXT(hourlySteps_merged[[#This Row],[ActivityDate]],"dddd")</f>
        <v>Thursday</v>
      </c>
      <c r="F7271" s="6" t="s">
        <v>774</v>
      </c>
      <c r="G7271" s="6" t="str">
        <f>TEXT(hourlySteps_merged[[#This Row],[ActivityTime2]],"hh:mm:ss")</f>
        <v>05:00:00</v>
      </c>
      <c r="H7271">
        <v>226</v>
      </c>
      <c r="I7271">
        <v>0</v>
      </c>
      <c r="J7271">
        <v>0</v>
      </c>
      <c r="K7271">
        <v>42</v>
      </c>
      <c r="L7271" s="1"/>
      <c r="M7271" s="4"/>
    </row>
    <row r="7272" spans="1:13" x14ac:dyDescent="0.25">
      <c r="A7272">
        <v>3372868164</v>
      </c>
      <c r="B7272" t="s">
        <v>336</v>
      </c>
      <c r="C7272" s="1">
        <v>42481</v>
      </c>
      <c r="D7272" s="8">
        <f>WEEKDAY(hourlySteps_merged[[#This Row],[ActivityDate]],1)</f>
        <v>5</v>
      </c>
      <c r="E7272" s="1" t="str">
        <f>TEXT(hourlySteps_merged[[#This Row],[ActivityDate]],"dddd")</f>
        <v>Thursday</v>
      </c>
      <c r="F7272" s="6" t="s">
        <v>775</v>
      </c>
      <c r="G7272" s="6" t="str">
        <f>TEXT(hourlySteps_merged[[#This Row],[ActivityTime2]],"hh:mm:ss")</f>
        <v>06:00:00</v>
      </c>
      <c r="H7272">
        <v>0</v>
      </c>
      <c r="I7272">
        <v>1</v>
      </c>
      <c r="J7272">
        <v>1.6667000000000001E-2</v>
      </c>
      <c r="K7272">
        <v>43</v>
      </c>
      <c r="L7272" s="1"/>
      <c r="M7272" s="4"/>
    </row>
    <row r="7273" spans="1:13" x14ac:dyDescent="0.25">
      <c r="A7273">
        <v>3372868164</v>
      </c>
      <c r="B7273" t="s">
        <v>337</v>
      </c>
      <c r="C7273" s="1">
        <v>42481</v>
      </c>
      <c r="D7273" s="8">
        <f>WEEKDAY(hourlySteps_merged[[#This Row],[ActivityDate]],1)</f>
        <v>5</v>
      </c>
      <c r="E7273" s="1" t="str">
        <f>TEXT(hourlySteps_merged[[#This Row],[ActivityDate]],"dddd")</f>
        <v>Thursday</v>
      </c>
      <c r="F7273" s="6" t="s">
        <v>776</v>
      </c>
      <c r="G7273" s="6" t="str">
        <f>TEXT(hourlySteps_merged[[#This Row],[ActivityTime2]],"hh:mm:ss")</f>
        <v>07:00:00</v>
      </c>
      <c r="H7273">
        <v>81</v>
      </c>
      <c r="I7273">
        <v>1</v>
      </c>
      <c r="J7273">
        <v>1.6667000000000001E-2</v>
      </c>
      <c r="K7273">
        <v>43</v>
      </c>
      <c r="L7273" s="1"/>
      <c r="M7273" s="4"/>
    </row>
    <row r="7274" spans="1:13" x14ac:dyDescent="0.25">
      <c r="A7274">
        <v>3372868164</v>
      </c>
      <c r="B7274" t="s">
        <v>338</v>
      </c>
      <c r="C7274" s="1">
        <v>42481</v>
      </c>
      <c r="D7274" s="8">
        <f>WEEKDAY(hourlySteps_merged[[#This Row],[ActivityDate]],1)</f>
        <v>5</v>
      </c>
      <c r="E7274" s="1" t="str">
        <f>TEXT(hourlySteps_merged[[#This Row],[ActivityDate]],"dddd")</f>
        <v>Thursday</v>
      </c>
      <c r="F7274" s="6" t="s">
        <v>777</v>
      </c>
      <c r="G7274" s="6" t="str">
        <f>TEXT(hourlySteps_merged[[#This Row],[ActivityTime2]],"hh:mm:ss")</f>
        <v>08:00:00</v>
      </c>
      <c r="H7274">
        <v>0</v>
      </c>
      <c r="I7274">
        <v>34</v>
      </c>
      <c r="J7274">
        <v>0.56666700000000003</v>
      </c>
      <c r="K7274">
        <v>97</v>
      </c>
      <c r="L7274" s="1"/>
      <c r="M7274" s="4"/>
    </row>
    <row r="7275" spans="1:13" x14ac:dyDescent="0.25">
      <c r="A7275">
        <v>3372868164</v>
      </c>
      <c r="B7275" t="s">
        <v>28</v>
      </c>
      <c r="C7275" s="1">
        <v>42481</v>
      </c>
      <c r="D7275" s="8">
        <f>WEEKDAY(hourlySteps_merged[[#This Row],[ActivityDate]],1)</f>
        <v>5</v>
      </c>
      <c r="E7275" s="1" t="str">
        <f>TEXT(hourlySteps_merged[[#This Row],[ActivityDate]],"dddd")</f>
        <v>Thursday</v>
      </c>
      <c r="F7275" s="6" t="s">
        <v>778</v>
      </c>
      <c r="G7275" s="6" t="str">
        <f>TEXT(hourlySteps_merged[[#This Row],[ActivityTime2]],"hh:mm:ss")</f>
        <v>09:00:00</v>
      </c>
      <c r="H7275">
        <v>0</v>
      </c>
      <c r="I7275">
        <v>10</v>
      </c>
      <c r="J7275">
        <v>0.16666700000000001</v>
      </c>
      <c r="K7275">
        <v>55</v>
      </c>
      <c r="L7275" s="1"/>
      <c r="M7275" s="4"/>
    </row>
    <row r="7276" spans="1:13" x14ac:dyDescent="0.25">
      <c r="A7276">
        <v>3372868164</v>
      </c>
      <c r="B7276" t="s">
        <v>339</v>
      </c>
      <c r="C7276" s="1">
        <v>42481</v>
      </c>
      <c r="D7276" s="8">
        <f>WEEKDAY(hourlySteps_merged[[#This Row],[ActivityDate]],1)</f>
        <v>5</v>
      </c>
      <c r="E7276" s="1" t="str">
        <f>TEXT(hourlySteps_merged[[#This Row],[ActivityDate]],"dddd")</f>
        <v>Thursday</v>
      </c>
      <c r="F7276" s="6" t="s">
        <v>779</v>
      </c>
      <c r="G7276" s="6" t="str">
        <f>TEXT(hourlySteps_merged[[#This Row],[ActivityTime2]],"hh:mm:ss")</f>
        <v>10:00:00</v>
      </c>
      <c r="H7276">
        <v>0</v>
      </c>
      <c r="I7276">
        <v>25</v>
      </c>
      <c r="J7276">
        <v>0.41666700000000001</v>
      </c>
      <c r="K7276">
        <v>88</v>
      </c>
      <c r="L7276" s="1"/>
      <c r="M7276" s="4"/>
    </row>
    <row r="7277" spans="1:13" x14ac:dyDescent="0.25">
      <c r="A7277">
        <v>3372868164</v>
      </c>
      <c r="B7277" t="s">
        <v>340</v>
      </c>
      <c r="C7277" s="1">
        <v>42481</v>
      </c>
      <c r="D7277" s="8">
        <f>WEEKDAY(hourlySteps_merged[[#This Row],[ActivityDate]],1)</f>
        <v>5</v>
      </c>
      <c r="E7277" s="1" t="str">
        <f>TEXT(hourlySteps_merged[[#This Row],[ActivityDate]],"dddd")</f>
        <v>Thursday</v>
      </c>
      <c r="F7277" s="6" t="s">
        <v>780</v>
      </c>
      <c r="G7277" s="6" t="str">
        <f>TEXT(hourlySteps_merged[[#This Row],[ActivityTime2]],"hh:mm:ss")</f>
        <v>11:00:00</v>
      </c>
      <c r="H7277">
        <v>0</v>
      </c>
      <c r="I7277">
        <v>19</v>
      </c>
      <c r="J7277">
        <v>0.31666699999999998</v>
      </c>
      <c r="K7277">
        <v>72</v>
      </c>
      <c r="L7277" s="1"/>
      <c r="M7277" s="4"/>
    </row>
    <row r="7278" spans="1:13" x14ac:dyDescent="0.25">
      <c r="A7278">
        <v>3372868164</v>
      </c>
      <c r="B7278" t="s">
        <v>341</v>
      </c>
      <c r="C7278" s="1">
        <v>42481</v>
      </c>
      <c r="D7278" s="8">
        <f>WEEKDAY(hourlySteps_merged[[#This Row],[ActivityDate]],1)</f>
        <v>5</v>
      </c>
      <c r="E7278" s="1" t="str">
        <f>TEXT(hourlySteps_merged[[#This Row],[ActivityDate]],"dddd")</f>
        <v>Thursday</v>
      </c>
      <c r="F7278" s="6" t="s">
        <v>781</v>
      </c>
      <c r="G7278" s="6" t="str">
        <f>TEXT(hourlySteps_merged[[#This Row],[ActivityTime2]],"hh:mm:ss")</f>
        <v>12:00:00</v>
      </c>
      <c r="H7278">
        <v>0</v>
      </c>
      <c r="I7278">
        <v>8</v>
      </c>
      <c r="J7278">
        <v>0.13333300000000001</v>
      </c>
      <c r="K7278">
        <v>53</v>
      </c>
      <c r="L7278" s="1"/>
      <c r="M7278" s="4"/>
    </row>
    <row r="7279" spans="1:13" x14ac:dyDescent="0.25">
      <c r="A7279">
        <v>3372868164</v>
      </c>
      <c r="B7279" t="s">
        <v>342</v>
      </c>
      <c r="C7279" s="1">
        <v>42481</v>
      </c>
      <c r="D7279" s="8">
        <f>WEEKDAY(hourlySteps_merged[[#This Row],[ActivityDate]],1)</f>
        <v>5</v>
      </c>
      <c r="E7279" s="1" t="str">
        <f>TEXT(hourlySteps_merged[[#This Row],[ActivityDate]],"dddd")</f>
        <v>Thursday</v>
      </c>
      <c r="F7279" s="6" t="s">
        <v>782</v>
      </c>
      <c r="G7279" s="6" t="str">
        <f>TEXT(hourlySteps_merged[[#This Row],[ActivityTime2]],"hh:mm:ss")</f>
        <v>13:00:00</v>
      </c>
      <c r="H7279">
        <v>0</v>
      </c>
      <c r="I7279">
        <v>24</v>
      </c>
      <c r="J7279">
        <v>0.4</v>
      </c>
      <c r="K7279">
        <v>88</v>
      </c>
      <c r="L7279" s="1"/>
      <c r="M7279" s="4"/>
    </row>
    <row r="7280" spans="1:13" x14ac:dyDescent="0.25">
      <c r="A7280">
        <v>3372868164</v>
      </c>
      <c r="B7280" t="s">
        <v>343</v>
      </c>
      <c r="C7280" s="1">
        <v>42481</v>
      </c>
      <c r="D7280" s="8">
        <f>WEEKDAY(hourlySteps_merged[[#This Row],[ActivityDate]],1)</f>
        <v>5</v>
      </c>
      <c r="E7280" s="1" t="str">
        <f>TEXT(hourlySteps_merged[[#This Row],[ActivityDate]],"dddd")</f>
        <v>Thursday</v>
      </c>
      <c r="F7280" s="6" t="s">
        <v>783</v>
      </c>
      <c r="G7280" s="6" t="str">
        <f>TEXT(hourlySteps_merged[[#This Row],[ActivityTime2]],"hh:mm:ss")</f>
        <v>14:00:00</v>
      </c>
      <c r="H7280">
        <v>0</v>
      </c>
      <c r="I7280">
        <v>3</v>
      </c>
      <c r="J7280">
        <v>0.05</v>
      </c>
      <c r="K7280">
        <v>47</v>
      </c>
      <c r="L7280" s="1"/>
      <c r="M7280" s="4"/>
    </row>
    <row r="7281" spans="1:13" x14ac:dyDescent="0.25">
      <c r="A7281">
        <v>3372868164</v>
      </c>
      <c r="B7281" t="s">
        <v>344</v>
      </c>
      <c r="C7281" s="1">
        <v>42481</v>
      </c>
      <c r="D7281" s="8">
        <f>WEEKDAY(hourlySteps_merged[[#This Row],[ActivityDate]],1)</f>
        <v>5</v>
      </c>
      <c r="E7281" s="1" t="str">
        <f>TEXT(hourlySteps_merged[[#This Row],[ActivityDate]],"dddd")</f>
        <v>Thursday</v>
      </c>
      <c r="F7281" s="6" t="s">
        <v>784</v>
      </c>
      <c r="G7281" s="6" t="str">
        <f>TEXT(hourlySteps_merged[[#This Row],[ActivityTime2]],"hh:mm:ss")</f>
        <v>15:00:00</v>
      </c>
      <c r="H7281">
        <v>89</v>
      </c>
      <c r="I7281">
        <v>6</v>
      </c>
      <c r="J7281">
        <v>0.1</v>
      </c>
      <c r="K7281">
        <v>57</v>
      </c>
      <c r="L7281" s="1"/>
      <c r="M7281" s="4"/>
    </row>
    <row r="7282" spans="1:13" x14ac:dyDescent="0.25">
      <c r="A7282">
        <v>3372868164</v>
      </c>
      <c r="B7282" t="s">
        <v>345</v>
      </c>
      <c r="C7282" s="1">
        <v>42481</v>
      </c>
      <c r="D7282" s="8">
        <f>WEEKDAY(hourlySteps_merged[[#This Row],[ActivityDate]],1)</f>
        <v>5</v>
      </c>
      <c r="E7282" s="1" t="str">
        <f>TEXT(hourlySteps_merged[[#This Row],[ActivityDate]],"dddd")</f>
        <v>Thursday</v>
      </c>
      <c r="F7282" s="6" t="s">
        <v>785</v>
      </c>
      <c r="G7282" s="6" t="str">
        <f>TEXT(hourlySteps_merged[[#This Row],[ActivityTime2]],"hh:mm:ss")</f>
        <v>16:00:00</v>
      </c>
      <c r="H7282">
        <v>517</v>
      </c>
      <c r="I7282">
        <v>32</v>
      </c>
      <c r="J7282">
        <v>0.53333299999999995</v>
      </c>
      <c r="K7282">
        <v>90</v>
      </c>
      <c r="L7282" s="1"/>
      <c r="M7282" s="4"/>
    </row>
    <row r="7283" spans="1:13" x14ac:dyDescent="0.25">
      <c r="A7283">
        <v>3372868164</v>
      </c>
      <c r="B7283" t="s">
        <v>346</v>
      </c>
      <c r="C7283" s="1">
        <v>42481</v>
      </c>
      <c r="D7283" s="8">
        <f>WEEKDAY(hourlySteps_merged[[#This Row],[ActivityDate]],1)</f>
        <v>5</v>
      </c>
      <c r="E7283" s="1" t="str">
        <f>TEXT(hourlySteps_merged[[#This Row],[ActivityDate]],"dddd")</f>
        <v>Thursday</v>
      </c>
      <c r="F7283" s="6" t="s">
        <v>786</v>
      </c>
      <c r="G7283" s="6" t="str">
        <f>TEXT(hourlySteps_merged[[#This Row],[ActivityTime2]],"hh:mm:ss")</f>
        <v>17:00:00</v>
      </c>
      <c r="H7283">
        <v>488</v>
      </c>
      <c r="I7283">
        <v>17</v>
      </c>
      <c r="J7283">
        <v>0.283333</v>
      </c>
      <c r="K7283">
        <v>65</v>
      </c>
      <c r="L7283" s="1"/>
      <c r="M7283" s="4"/>
    </row>
    <row r="7284" spans="1:13" x14ac:dyDescent="0.25">
      <c r="A7284">
        <v>3372868164</v>
      </c>
      <c r="B7284" t="s">
        <v>347</v>
      </c>
      <c r="C7284" s="1">
        <v>42481</v>
      </c>
      <c r="D7284" s="8">
        <f>WEEKDAY(hourlySteps_merged[[#This Row],[ActivityDate]],1)</f>
        <v>5</v>
      </c>
      <c r="E7284" s="1" t="str">
        <f>TEXT(hourlySteps_merged[[#This Row],[ActivityDate]],"dddd")</f>
        <v>Thursday</v>
      </c>
      <c r="F7284" s="6" t="s">
        <v>787</v>
      </c>
      <c r="G7284" s="6" t="str">
        <f>TEXT(hourlySteps_merged[[#This Row],[ActivityTime2]],"hh:mm:ss")</f>
        <v>18:00:00</v>
      </c>
      <c r="H7284">
        <v>169</v>
      </c>
      <c r="I7284">
        <v>26</v>
      </c>
      <c r="J7284">
        <v>0.43333300000000002</v>
      </c>
      <c r="K7284">
        <v>74</v>
      </c>
      <c r="L7284" s="1"/>
      <c r="M7284" s="4"/>
    </row>
    <row r="7285" spans="1:13" x14ac:dyDescent="0.25">
      <c r="A7285">
        <v>3372868164</v>
      </c>
      <c r="B7285" t="s">
        <v>348</v>
      </c>
      <c r="C7285" s="1">
        <v>42481</v>
      </c>
      <c r="D7285" s="8">
        <f>WEEKDAY(hourlySteps_merged[[#This Row],[ActivityDate]],1)</f>
        <v>5</v>
      </c>
      <c r="E7285" s="1" t="str">
        <f>TEXT(hourlySteps_merged[[#This Row],[ActivityDate]],"dddd")</f>
        <v>Thursday</v>
      </c>
      <c r="F7285" s="6" t="s">
        <v>788</v>
      </c>
      <c r="G7285" s="6" t="str">
        <f>TEXT(hourlySteps_merged[[#This Row],[ActivityTime2]],"hh:mm:ss")</f>
        <v>19:00:00</v>
      </c>
      <c r="H7285">
        <v>176</v>
      </c>
      <c r="I7285">
        <v>24</v>
      </c>
      <c r="J7285">
        <v>0.4</v>
      </c>
      <c r="K7285">
        <v>81</v>
      </c>
      <c r="L7285" s="1"/>
      <c r="M7285" s="4"/>
    </row>
    <row r="7286" spans="1:13" x14ac:dyDescent="0.25">
      <c r="A7286">
        <v>3372868164</v>
      </c>
      <c r="B7286" t="s">
        <v>349</v>
      </c>
      <c r="C7286" s="1">
        <v>42481</v>
      </c>
      <c r="D7286" s="8">
        <f>WEEKDAY(hourlySteps_merged[[#This Row],[ActivityDate]],1)</f>
        <v>5</v>
      </c>
      <c r="E7286" s="1" t="str">
        <f>TEXT(hourlySteps_merged[[#This Row],[ActivityDate]],"dddd")</f>
        <v>Thursday</v>
      </c>
      <c r="F7286" s="6" t="s">
        <v>789</v>
      </c>
      <c r="G7286" s="6" t="str">
        <f>TEXT(hourlySteps_merged[[#This Row],[ActivityTime2]],"hh:mm:ss")</f>
        <v>20:00:00</v>
      </c>
      <c r="H7286">
        <v>490</v>
      </c>
      <c r="I7286">
        <v>2</v>
      </c>
      <c r="J7286">
        <v>3.3333000000000002E-2</v>
      </c>
      <c r="K7286">
        <v>46</v>
      </c>
      <c r="L7286" s="1"/>
      <c r="M7286" s="4"/>
    </row>
    <row r="7287" spans="1:13" x14ac:dyDescent="0.25">
      <c r="A7287">
        <v>3372868164</v>
      </c>
      <c r="B7287" t="s">
        <v>350</v>
      </c>
      <c r="C7287" s="1">
        <v>42481</v>
      </c>
      <c r="D7287" s="8">
        <f>WEEKDAY(hourlySteps_merged[[#This Row],[ActivityDate]],1)</f>
        <v>5</v>
      </c>
      <c r="E7287" s="1" t="str">
        <f>TEXT(hourlySteps_merged[[#This Row],[ActivityDate]],"dddd")</f>
        <v>Thursday</v>
      </c>
      <c r="F7287" s="6" t="s">
        <v>790</v>
      </c>
      <c r="G7287" s="6" t="str">
        <f>TEXT(hourlySteps_merged[[#This Row],[ActivityTime2]],"hh:mm:ss")</f>
        <v>21:00:00</v>
      </c>
      <c r="H7287">
        <v>194</v>
      </c>
      <c r="I7287">
        <v>3</v>
      </c>
      <c r="J7287">
        <v>0.05</v>
      </c>
      <c r="K7287">
        <v>48</v>
      </c>
      <c r="L7287" s="1"/>
      <c r="M7287" s="4"/>
    </row>
    <row r="7288" spans="1:13" x14ac:dyDescent="0.25">
      <c r="A7288">
        <v>3372868164</v>
      </c>
      <c r="B7288" t="s">
        <v>351</v>
      </c>
      <c r="C7288" s="1">
        <v>42481</v>
      </c>
      <c r="D7288" s="8">
        <f>WEEKDAY(hourlySteps_merged[[#This Row],[ActivityDate]],1)</f>
        <v>5</v>
      </c>
      <c r="E7288" s="1" t="str">
        <f>TEXT(hourlySteps_merged[[#This Row],[ActivityDate]],"dddd")</f>
        <v>Thursday</v>
      </c>
      <c r="F7288" s="6" t="s">
        <v>791</v>
      </c>
      <c r="G7288" s="6" t="str">
        <f>TEXT(hourlySteps_merged[[#This Row],[ActivityTime2]],"hh:mm:ss")</f>
        <v>22:00:00</v>
      </c>
      <c r="H7288">
        <v>108</v>
      </c>
      <c r="I7288">
        <v>3</v>
      </c>
      <c r="J7288">
        <v>0.05</v>
      </c>
      <c r="K7288">
        <v>46</v>
      </c>
      <c r="L7288" s="1"/>
      <c r="M7288" s="4"/>
    </row>
    <row r="7289" spans="1:13" x14ac:dyDescent="0.25">
      <c r="A7289">
        <v>3372868164</v>
      </c>
      <c r="B7289" t="s">
        <v>352</v>
      </c>
      <c r="C7289" s="1">
        <v>42481</v>
      </c>
      <c r="D7289" s="8">
        <f>WEEKDAY(hourlySteps_merged[[#This Row],[ActivityDate]],1)</f>
        <v>5</v>
      </c>
      <c r="E7289" s="1" t="str">
        <f>TEXT(hourlySteps_merged[[#This Row],[ActivityDate]],"dddd")</f>
        <v>Thursday</v>
      </c>
      <c r="F7289" s="6" t="s">
        <v>792</v>
      </c>
      <c r="G7289" s="6" t="str">
        <f>TEXT(hourlySteps_merged[[#This Row],[ActivityTime2]],"hh:mm:ss")</f>
        <v>23:00:00</v>
      </c>
      <c r="H7289">
        <v>382</v>
      </c>
      <c r="I7289">
        <v>1</v>
      </c>
      <c r="J7289">
        <v>1.6667000000000001E-2</v>
      </c>
      <c r="K7289">
        <v>45</v>
      </c>
      <c r="L7289" s="1"/>
      <c r="M7289" s="4"/>
    </row>
    <row r="7290" spans="1:13" x14ac:dyDescent="0.25">
      <c r="A7290">
        <v>3372868164</v>
      </c>
      <c r="B7290" t="s">
        <v>353</v>
      </c>
      <c r="C7290" s="1">
        <v>42481</v>
      </c>
      <c r="D7290" s="8">
        <f>WEEKDAY(hourlySteps_merged[[#This Row],[ActivityDate]],1)</f>
        <v>5</v>
      </c>
      <c r="E7290" s="1" t="str">
        <f>TEXT(hourlySteps_merged[[#This Row],[ActivityDate]],"dddd")</f>
        <v>Thursday</v>
      </c>
      <c r="F7290" s="6" t="s">
        <v>769</v>
      </c>
      <c r="G7290" s="6" t="str">
        <f>TEXT(hourlySteps_merged[[#This Row],[ActivityTime2]],"hh:mm:ss")</f>
        <v>00:00:00</v>
      </c>
      <c r="H7290">
        <v>1860</v>
      </c>
      <c r="I7290">
        <v>0</v>
      </c>
      <c r="J7290">
        <v>0</v>
      </c>
      <c r="K7290">
        <v>83</v>
      </c>
      <c r="L7290" s="1"/>
      <c r="M7290" s="4"/>
    </row>
    <row r="7291" spans="1:13" x14ac:dyDescent="0.25">
      <c r="A7291">
        <v>3372868164</v>
      </c>
      <c r="B7291" t="s">
        <v>354</v>
      </c>
      <c r="C7291" s="1">
        <v>42481</v>
      </c>
      <c r="D7291" s="8">
        <f>WEEKDAY(hourlySteps_merged[[#This Row],[ActivityDate]],1)</f>
        <v>5</v>
      </c>
      <c r="E7291" s="1" t="str">
        <f>TEXT(hourlySteps_merged[[#This Row],[ActivityDate]],"dddd")</f>
        <v>Thursday</v>
      </c>
      <c r="F7291" s="6" t="s">
        <v>770</v>
      </c>
      <c r="G7291" s="6" t="str">
        <f>TEXT(hourlySteps_merged[[#This Row],[ActivityTime2]],"hh:mm:ss")</f>
        <v>01:00:00</v>
      </c>
      <c r="H7291">
        <v>279</v>
      </c>
      <c r="I7291">
        <v>0</v>
      </c>
      <c r="J7291">
        <v>0</v>
      </c>
      <c r="K7291">
        <v>83</v>
      </c>
      <c r="L7291" s="1"/>
      <c r="M7291" s="4"/>
    </row>
    <row r="7292" spans="1:13" x14ac:dyDescent="0.25">
      <c r="A7292">
        <v>3372868164</v>
      </c>
      <c r="B7292" t="s">
        <v>355</v>
      </c>
      <c r="C7292" s="1">
        <v>42481</v>
      </c>
      <c r="D7292" s="8">
        <f>WEEKDAY(hourlySteps_merged[[#This Row],[ActivityDate]],1)</f>
        <v>5</v>
      </c>
      <c r="E7292" s="1" t="str">
        <f>TEXT(hourlySteps_merged[[#This Row],[ActivityDate]],"dddd")</f>
        <v>Thursday</v>
      </c>
      <c r="F7292" s="6" t="s">
        <v>771</v>
      </c>
      <c r="G7292" s="6" t="str">
        <f>TEXT(hourlySteps_merged[[#This Row],[ActivityTime2]],"hh:mm:ss")</f>
        <v>02:00:00</v>
      </c>
      <c r="H7292">
        <v>603</v>
      </c>
      <c r="I7292">
        <v>0</v>
      </c>
      <c r="J7292">
        <v>0</v>
      </c>
      <c r="K7292">
        <v>83</v>
      </c>
      <c r="L7292" s="1"/>
      <c r="M7292" s="4"/>
    </row>
    <row r="7293" spans="1:13" x14ac:dyDescent="0.25">
      <c r="A7293">
        <v>3372868164</v>
      </c>
      <c r="B7293" t="s">
        <v>356</v>
      </c>
      <c r="C7293" s="1">
        <v>42481</v>
      </c>
      <c r="D7293" s="8">
        <f>WEEKDAY(hourlySteps_merged[[#This Row],[ActivityDate]],1)</f>
        <v>5</v>
      </c>
      <c r="E7293" s="1" t="str">
        <f>TEXT(hourlySteps_merged[[#This Row],[ActivityDate]],"dddd")</f>
        <v>Thursday</v>
      </c>
      <c r="F7293" s="6" t="s">
        <v>772</v>
      </c>
      <c r="G7293" s="6" t="str">
        <f>TEXT(hourlySteps_merged[[#This Row],[ActivityTime2]],"hh:mm:ss")</f>
        <v>03:00:00</v>
      </c>
      <c r="H7293">
        <v>116</v>
      </c>
      <c r="I7293">
        <v>0</v>
      </c>
      <c r="J7293">
        <v>0</v>
      </c>
      <c r="K7293">
        <v>83</v>
      </c>
      <c r="L7293" s="1"/>
      <c r="M7293" s="4"/>
    </row>
    <row r="7294" spans="1:13" x14ac:dyDescent="0.25">
      <c r="A7294">
        <v>3372868164</v>
      </c>
      <c r="B7294" t="s">
        <v>357</v>
      </c>
      <c r="C7294" s="1">
        <v>42481</v>
      </c>
      <c r="D7294" s="8">
        <f>WEEKDAY(hourlySteps_merged[[#This Row],[ActivityDate]],1)</f>
        <v>5</v>
      </c>
      <c r="E7294" s="1" t="str">
        <f>TEXT(hourlySteps_merged[[#This Row],[ActivityDate]],"dddd")</f>
        <v>Thursday</v>
      </c>
      <c r="F7294" s="6" t="s">
        <v>773</v>
      </c>
      <c r="G7294" s="6" t="str">
        <f>TEXT(hourlySteps_merged[[#This Row],[ActivityTime2]],"hh:mm:ss")</f>
        <v>04:00:00</v>
      </c>
      <c r="H7294">
        <v>823</v>
      </c>
      <c r="I7294">
        <v>0</v>
      </c>
      <c r="J7294">
        <v>0</v>
      </c>
      <c r="K7294">
        <v>83</v>
      </c>
      <c r="L7294" s="1"/>
      <c r="M7294" s="4"/>
    </row>
    <row r="7295" spans="1:13" x14ac:dyDescent="0.25">
      <c r="A7295">
        <v>3372868164</v>
      </c>
      <c r="B7295" t="s">
        <v>358</v>
      </c>
      <c r="C7295" s="1">
        <v>42481</v>
      </c>
      <c r="D7295" s="8">
        <f>WEEKDAY(hourlySteps_merged[[#This Row],[ActivityDate]],1)</f>
        <v>5</v>
      </c>
      <c r="E7295" s="1" t="str">
        <f>TEXT(hourlySteps_merged[[#This Row],[ActivityDate]],"dddd")</f>
        <v>Thursday</v>
      </c>
      <c r="F7295" s="6" t="s">
        <v>774</v>
      </c>
      <c r="G7295" s="6" t="str">
        <f>TEXT(hourlySteps_merged[[#This Row],[ActivityTime2]],"hh:mm:ss")</f>
        <v>05:00:00</v>
      </c>
      <c r="H7295">
        <v>425</v>
      </c>
      <c r="I7295">
        <v>0</v>
      </c>
      <c r="J7295">
        <v>0</v>
      </c>
      <c r="K7295">
        <v>83</v>
      </c>
      <c r="L7295" s="1"/>
      <c r="M7295" s="4"/>
    </row>
    <row r="7296" spans="1:13" x14ac:dyDescent="0.25">
      <c r="A7296">
        <v>3372868164</v>
      </c>
      <c r="B7296" t="s">
        <v>359</v>
      </c>
      <c r="C7296" s="1">
        <v>42481</v>
      </c>
      <c r="D7296" s="8">
        <f>WEEKDAY(hourlySteps_merged[[#This Row],[ActivityDate]],1)</f>
        <v>5</v>
      </c>
      <c r="E7296" s="1" t="str">
        <f>TEXT(hourlySteps_merged[[#This Row],[ActivityDate]],"dddd")</f>
        <v>Thursday</v>
      </c>
      <c r="F7296" s="6" t="s">
        <v>775</v>
      </c>
      <c r="G7296" s="6" t="str">
        <f>TEXT(hourlySteps_merged[[#This Row],[ActivityTime2]],"hh:mm:ss")</f>
        <v>06:00:00</v>
      </c>
      <c r="H7296">
        <v>12</v>
      </c>
      <c r="I7296">
        <v>0</v>
      </c>
      <c r="J7296">
        <v>0</v>
      </c>
      <c r="K7296">
        <v>83</v>
      </c>
      <c r="L7296" s="1"/>
      <c r="M7296" s="4"/>
    </row>
    <row r="7297" spans="1:13" x14ac:dyDescent="0.25">
      <c r="A7297">
        <v>3372868164</v>
      </c>
      <c r="B7297" t="s">
        <v>360</v>
      </c>
      <c r="C7297" s="1">
        <v>42481</v>
      </c>
      <c r="D7297" s="8">
        <f>WEEKDAY(hourlySteps_merged[[#This Row],[ActivityDate]],1)</f>
        <v>5</v>
      </c>
      <c r="E7297" s="1" t="str">
        <f>TEXT(hourlySteps_merged[[#This Row],[ActivityDate]],"dddd")</f>
        <v>Thursday</v>
      </c>
      <c r="F7297" s="6" t="s">
        <v>776</v>
      </c>
      <c r="G7297" s="6" t="str">
        <f>TEXT(hourlySteps_merged[[#This Row],[ActivityTime2]],"hh:mm:ss")</f>
        <v>07:00:00</v>
      </c>
      <c r="H7297">
        <v>0</v>
      </c>
      <c r="I7297">
        <v>0</v>
      </c>
      <c r="J7297">
        <v>0</v>
      </c>
      <c r="K7297">
        <v>83</v>
      </c>
      <c r="L7297" s="1"/>
      <c r="M7297" s="4"/>
    </row>
    <row r="7298" spans="1:13" x14ac:dyDescent="0.25">
      <c r="A7298">
        <v>3372868164</v>
      </c>
      <c r="B7298" t="s">
        <v>361</v>
      </c>
      <c r="C7298" s="1">
        <v>42481</v>
      </c>
      <c r="D7298" s="8">
        <f>WEEKDAY(hourlySteps_merged[[#This Row],[ActivityDate]],1)</f>
        <v>5</v>
      </c>
      <c r="E7298" s="1" t="str">
        <f>TEXT(hourlySteps_merged[[#This Row],[ActivityDate]],"dddd")</f>
        <v>Thursday</v>
      </c>
      <c r="F7298" s="6" t="s">
        <v>777</v>
      </c>
      <c r="G7298" s="6" t="str">
        <f>TEXT(hourlySteps_merged[[#This Row],[ActivityTime2]],"hh:mm:ss")</f>
        <v>08:00:00</v>
      </c>
      <c r="H7298">
        <v>0</v>
      </c>
      <c r="I7298">
        <v>0</v>
      </c>
      <c r="J7298">
        <v>0</v>
      </c>
      <c r="K7298">
        <v>83</v>
      </c>
      <c r="L7298" s="1"/>
      <c r="M7298" s="4"/>
    </row>
    <row r="7299" spans="1:13" x14ac:dyDescent="0.25">
      <c r="A7299">
        <v>3372868164</v>
      </c>
      <c r="B7299" t="s">
        <v>29</v>
      </c>
      <c r="C7299" s="1">
        <v>42481</v>
      </c>
      <c r="D7299" s="8">
        <f>WEEKDAY(hourlySteps_merged[[#This Row],[ActivityDate]],1)</f>
        <v>5</v>
      </c>
      <c r="E7299" s="1" t="str">
        <f>TEXT(hourlySteps_merged[[#This Row],[ActivityDate]],"dddd")</f>
        <v>Thursday</v>
      </c>
      <c r="F7299" s="6" t="s">
        <v>778</v>
      </c>
      <c r="G7299" s="6" t="str">
        <f>TEXT(hourlySteps_merged[[#This Row],[ActivityTime2]],"hh:mm:ss")</f>
        <v>09:00:00</v>
      </c>
      <c r="H7299">
        <v>0</v>
      </c>
      <c r="I7299">
        <v>0</v>
      </c>
      <c r="J7299">
        <v>0</v>
      </c>
      <c r="K7299">
        <v>83</v>
      </c>
      <c r="L7299" s="1"/>
      <c r="M7299" s="4"/>
    </row>
    <row r="7300" spans="1:13" x14ac:dyDescent="0.25">
      <c r="A7300">
        <v>3372868164</v>
      </c>
      <c r="B7300" t="s">
        <v>362</v>
      </c>
      <c r="C7300" s="1">
        <v>42481</v>
      </c>
      <c r="D7300" s="8">
        <f>WEEKDAY(hourlySteps_merged[[#This Row],[ActivityDate]],1)</f>
        <v>5</v>
      </c>
      <c r="E7300" s="1" t="str">
        <f>TEXT(hourlySteps_merged[[#This Row],[ActivityDate]],"dddd")</f>
        <v>Thursday</v>
      </c>
      <c r="F7300" s="6" t="s">
        <v>779</v>
      </c>
      <c r="G7300" s="6" t="str">
        <f>TEXT(hourlySteps_merged[[#This Row],[ActivityTime2]],"hh:mm:ss")</f>
        <v>10:00:00</v>
      </c>
      <c r="H7300">
        <v>0</v>
      </c>
      <c r="I7300">
        <v>0</v>
      </c>
      <c r="J7300">
        <v>0</v>
      </c>
      <c r="K7300">
        <v>83</v>
      </c>
      <c r="L7300" s="1"/>
      <c r="M7300" s="4"/>
    </row>
    <row r="7301" spans="1:13" x14ac:dyDescent="0.25">
      <c r="A7301">
        <v>3372868164</v>
      </c>
      <c r="B7301" t="s">
        <v>363</v>
      </c>
      <c r="C7301" s="1">
        <v>42481</v>
      </c>
      <c r="D7301" s="8">
        <f>WEEKDAY(hourlySteps_merged[[#This Row],[ActivityDate]],1)</f>
        <v>5</v>
      </c>
      <c r="E7301" s="1" t="str">
        <f>TEXT(hourlySteps_merged[[#This Row],[ActivityDate]],"dddd")</f>
        <v>Thursday</v>
      </c>
      <c r="F7301" s="6" t="s">
        <v>780</v>
      </c>
      <c r="G7301" s="6" t="str">
        <f>TEXT(hourlySteps_merged[[#This Row],[ActivityTime2]],"hh:mm:ss")</f>
        <v>11:00:00</v>
      </c>
      <c r="H7301">
        <v>0</v>
      </c>
      <c r="I7301">
        <v>0</v>
      </c>
      <c r="J7301">
        <v>0</v>
      </c>
      <c r="K7301">
        <v>83</v>
      </c>
      <c r="L7301" s="1"/>
      <c r="M7301" s="4"/>
    </row>
    <row r="7302" spans="1:13" x14ac:dyDescent="0.25">
      <c r="A7302">
        <v>3372868164</v>
      </c>
      <c r="B7302" t="s">
        <v>364</v>
      </c>
      <c r="C7302" s="1">
        <v>42481</v>
      </c>
      <c r="D7302" s="8">
        <f>WEEKDAY(hourlySteps_merged[[#This Row],[ActivityDate]],1)</f>
        <v>5</v>
      </c>
      <c r="E7302" s="1" t="str">
        <f>TEXT(hourlySteps_merged[[#This Row],[ActivityDate]],"dddd")</f>
        <v>Thursday</v>
      </c>
      <c r="F7302" s="6" t="s">
        <v>781</v>
      </c>
      <c r="G7302" s="6" t="str">
        <f>TEXT(hourlySteps_merged[[#This Row],[ActivityTime2]],"hh:mm:ss")</f>
        <v>12:00:00</v>
      </c>
      <c r="H7302">
        <v>0</v>
      </c>
      <c r="I7302">
        <v>0</v>
      </c>
      <c r="J7302">
        <v>0</v>
      </c>
      <c r="K7302">
        <v>83</v>
      </c>
      <c r="L7302" s="1"/>
      <c r="M7302" s="4"/>
    </row>
    <row r="7303" spans="1:13" x14ac:dyDescent="0.25">
      <c r="A7303">
        <v>3372868164</v>
      </c>
      <c r="B7303" t="s">
        <v>365</v>
      </c>
      <c r="C7303" s="1">
        <v>42481</v>
      </c>
      <c r="D7303" s="8">
        <f>WEEKDAY(hourlySteps_merged[[#This Row],[ActivityDate]],1)</f>
        <v>5</v>
      </c>
      <c r="E7303" s="1" t="str">
        <f>TEXT(hourlySteps_merged[[#This Row],[ActivityDate]],"dddd")</f>
        <v>Thursday</v>
      </c>
      <c r="F7303" s="6" t="s">
        <v>782</v>
      </c>
      <c r="G7303" s="6" t="str">
        <f>TEXT(hourlySteps_merged[[#This Row],[ActivityTime2]],"hh:mm:ss")</f>
        <v>13:00:00</v>
      </c>
      <c r="H7303">
        <v>0</v>
      </c>
      <c r="I7303">
        <v>0</v>
      </c>
      <c r="J7303">
        <v>0</v>
      </c>
      <c r="K7303">
        <v>83</v>
      </c>
      <c r="L7303" s="1"/>
      <c r="M7303" s="4"/>
    </row>
    <row r="7304" spans="1:13" x14ac:dyDescent="0.25">
      <c r="A7304">
        <v>3372868164</v>
      </c>
      <c r="B7304" t="s">
        <v>366</v>
      </c>
      <c r="C7304" s="1">
        <v>42481</v>
      </c>
      <c r="D7304" s="8">
        <f>WEEKDAY(hourlySteps_merged[[#This Row],[ActivityDate]],1)</f>
        <v>5</v>
      </c>
      <c r="E7304" s="1" t="str">
        <f>TEXT(hourlySteps_merged[[#This Row],[ActivityDate]],"dddd")</f>
        <v>Thursday</v>
      </c>
      <c r="F7304" s="6" t="s">
        <v>783</v>
      </c>
      <c r="G7304" s="6" t="str">
        <f>TEXT(hourlySteps_merged[[#This Row],[ActivityTime2]],"hh:mm:ss")</f>
        <v>14:00:00</v>
      </c>
      <c r="H7304">
        <v>32</v>
      </c>
      <c r="I7304">
        <v>0</v>
      </c>
      <c r="J7304">
        <v>0</v>
      </c>
      <c r="K7304">
        <v>83</v>
      </c>
      <c r="L7304" s="1"/>
      <c r="M7304" s="4"/>
    </row>
    <row r="7305" spans="1:13" x14ac:dyDescent="0.25">
      <c r="A7305">
        <v>3372868164</v>
      </c>
      <c r="B7305" t="s">
        <v>367</v>
      </c>
      <c r="C7305" s="1">
        <v>42481</v>
      </c>
      <c r="D7305" s="8">
        <f>WEEKDAY(hourlySteps_merged[[#This Row],[ActivityDate]],1)</f>
        <v>5</v>
      </c>
      <c r="E7305" s="1" t="str">
        <f>TEXT(hourlySteps_merged[[#This Row],[ActivityDate]],"dddd")</f>
        <v>Thursday</v>
      </c>
      <c r="F7305" s="6" t="s">
        <v>784</v>
      </c>
      <c r="G7305" s="6" t="str">
        <f>TEXT(hourlySteps_merged[[#This Row],[ActivityTime2]],"hh:mm:ss")</f>
        <v>15:00:00</v>
      </c>
      <c r="H7305">
        <v>148</v>
      </c>
      <c r="I7305">
        <v>0</v>
      </c>
      <c r="J7305">
        <v>0</v>
      </c>
      <c r="K7305">
        <v>83</v>
      </c>
      <c r="L7305" s="1"/>
      <c r="M7305" s="4"/>
    </row>
    <row r="7306" spans="1:13" x14ac:dyDescent="0.25">
      <c r="A7306">
        <v>3372868164</v>
      </c>
      <c r="B7306" t="s">
        <v>368</v>
      </c>
      <c r="C7306" s="1">
        <v>42481</v>
      </c>
      <c r="D7306" s="8">
        <f>WEEKDAY(hourlySteps_merged[[#This Row],[ActivityDate]],1)</f>
        <v>5</v>
      </c>
      <c r="E7306" s="1" t="str">
        <f>TEXT(hourlySteps_merged[[#This Row],[ActivityDate]],"dddd")</f>
        <v>Thursday</v>
      </c>
      <c r="F7306" s="6" t="s">
        <v>785</v>
      </c>
      <c r="G7306" s="6" t="str">
        <f>TEXT(hourlySteps_merged[[#This Row],[ActivityTime2]],"hh:mm:ss")</f>
        <v>16:00:00</v>
      </c>
      <c r="H7306">
        <v>484</v>
      </c>
      <c r="I7306">
        <v>0</v>
      </c>
      <c r="J7306">
        <v>0</v>
      </c>
      <c r="K7306">
        <v>83</v>
      </c>
      <c r="L7306" s="1"/>
      <c r="M7306" s="4"/>
    </row>
    <row r="7307" spans="1:13" x14ac:dyDescent="0.25">
      <c r="A7307">
        <v>3372868164</v>
      </c>
      <c r="B7307" t="s">
        <v>369</v>
      </c>
      <c r="C7307" s="1">
        <v>42481</v>
      </c>
      <c r="D7307" s="8">
        <f>WEEKDAY(hourlySteps_merged[[#This Row],[ActivityDate]],1)</f>
        <v>5</v>
      </c>
      <c r="E7307" s="1" t="str">
        <f>TEXT(hourlySteps_merged[[#This Row],[ActivityDate]],"dddd")</f>
        <v>Thursday</v>
      </c>
      <c r="F7307" s="6" t="s">
        <v>786</v>
      </c>
      <c r="G7307" s="6" t="str">
        <f>TEXT(hourlySteps_merged[[#This Row],[ActivityTime2]],"hh:mm:ss")</f>
        <v>17:00:00</v>
      </c>
      <c r="H7307">
        <v>892</v>
      </c>
      <c r="I7307">
        <v>0</v>
      </c>
      <c r="J7307">
        <v>0</v>
      </c>
      <c r="K7307">
        <v>83</v>
      </c>
      <c r="L7307" s="1"/>
      <c r="M7307" s="4"/>
    </row>
    <row r="7308" spans="1:13" x14ac:dyDescent="0.25">
      <c r="A7308">
        <v>3372868164</v>
      </c>
      <c r="B7308" t="s">
        <v>370</v>
      </c>
      <c r="C7308" s="1">
        <v>42481</v>
      </c>
      <c r="D7308" s="8">
        <f>WEEKDAY(hourlySteps_merged[[#This Row],[ActivityDate]],1)</f>
        <v>5</v>
      </c>
      <c r="E7308" s="1" t="str">
        <f>TEXT(hourlySteps_merged[[#This Row],[ActivityDate]],"dddd")</f>
        <v>Thursday</v>
      </c>
      <c r="F7308" s="6" t="s">
        <v>787</v>
      </c>
      <c r="G7308" s="6" t="str">
        <f>TEXT(hourlySteps_merged[[#This Row],[ActivityTime2]],"hh:mm:ss")</f>
        <v>18:00:00</v>
      </c>
      <c r="H7308">
        <v>448</v>
      </c>
      <c r="I7308">
        <v>0</v>
      </c>
      <c r="J7308">
        <v>0</v>
      </c>
      <c r="K7308">
        <v>83</v>
      </c>
      <c r="L7308" s="1"/>
      <c r="M7308" s="4"/>
    </row>
    <row r="7309" spans="1:13" x14ac:dyDescent="0.25">
      <c r="A7309">
        <v>3372868164</v>
      </c>
      <c r="B7309" t="s">
        <v>371</v>
      </c>
      <c r="C7309" s="1">
        <v>42481</v>
      </c>
      <c r="D7309" s="8">
        <f>WEEKDAY(hourlySteps_merged[[#This Row],[ActivityDate]],1)</f>
        <v>5</v>
      </c>
      <c r="E7309" s="1" t="str">
        <f>TEXT(hourlySteps_merged[[#This Row],[ActivityDate]],"dddd")</f>
        <v>Thursday</v>
      </c>
      <c r="F7309" s="6" t="s">
        <v>788</v>
      </c>
      <c r="G7309" s="6" t="str">
        <f>TEXT(hourlySteps_merged[[#This Row],[ActivityTime2]],"hh:mm:ss")</f>
        <v>19:00:00</v>
      </c>
      <c r="H7309">
        <v>564</v>
      </c>
      <c r="I7309">
        <v>0</v>
      </c>
      <c r="J7309">
        <v>0</v>
      </c>
      <c r="K7309">
        <v>83</v>
      </c>
      <c r="L7309" s="1"/>
      <c r="M7309" s="4"/>
    </row>
    <row r="7310" spans="1:13" x14ac:dyDescent="0.25">
      <c r="A7310">
        <v>3372868164</v>
      </c>
      <c r="B7310" t="s">
        <v>372</v>
      </c>
      <c r="C7310" s="1">
        <v>42481</v>
      </c>
      <c r="D7310" s="8">
        <f>WEEKDAY(hourlySteps_merged[[#This Row],[ActivityDate]],1)</f>
        <v>5</v>
      </c>
      <c r="E7310" s="1" t="str">
        <f>TEXT(hourlySteps_merged[[#This Row],[ActivityDate]],"dddd")</f>
        <v>Thursday</v>
      </c>
      <c r="F7310" s="6" t="s">
        <v>789</v>
      </c>
      <c r="G7310" s="6" t="str">
        <f>TEXT(hourlySteps_merged[[#This Row],[ActivityTime2]],"hh:mm:ss")</f>
        <v>20:00:00</v>
      </c>
      <c r="H7310">
        <v>331</v>
      </c>
      <c r="I7310">
        <v>0</v>
      </c>
      <c r="J7310">
        <v>0</v>
      </c>
      <c r="K7310">
        <v>83</v>
      </c>
      <c r="L7310" s="1"/>
      <c r="M7310" s="4"/>
    </row>
    <row r="7311" spans="1:13" x14ac:dyDescent="0.25">
      <c r="A7311">
        <v>3372868164</v>
      </c>
      <c r="B7311" t="s">
        <v>373</v>
      </c>
      <c r="C7311" s="1">
        <v>42481</v>
      </c>
      <c r="D7311" s="8">
        <f>WEEKDAY(hourlySteps_merged[[#This Row],[ActivityDate]],1)</f>
        <v>5</v>
      </c>
      <c r="E7311" s="1" t="str">
        <f>TEXT(hourlySteps_merged[[#This Row],[ActivityDate]],"dddd")</f>
        <v>Thursday</v>
      </c>
      <c r="F7311" s="6" t="s">
        <v>790</v>
      </c>
      <c r="G7311" s="6" t="str">
        <f>TEXT(hourlySteps_merged[[#This Row],[ActivityTime2]],"hh:mm:ss")</f>
        <v>21:00:00</v>
      </c>
      <c r="H7311">
        <v>327</v>
      </c>
      <c r="I7311">
        <v>0</v>
      </c>
      <c r="J7311">
        <v>0</v>
      </c>
      <c r="K7311">
        <v>83</v>
      </c>
      <c r="L7311" s="1"/>
      <c r="M7311" s="4"/>
    </row>
    <row r="7312" spans="1:13" x14ac:dyDescent="0.25">
      <c r="A7312">
        <v>3372868164</v>
      </c>
      <c r="B7312" t="s">
        <v>374</v>
      </c>
      <c r="C7312" s="1">
        <v>42481</v>
      </c>
      <c r="D7312" s="8">
        <f>WEEKDAY(hourlySteps_merged[[#This Row],[ActivityDate]],1)</f>
        <v>5</v>
      </c>
      <c r="E7312" s="1" t="str">
        <f>TEXT(hourlySteps_merged[[#This Row],[ActivityDate]],"dddd")</f>
        <v>Thursday</v>
      </c>
      <c r="F7312" s="6" t="s">
        <v>791</v>
      </c>
      <c r="G7312" s="6" t="str">
        <f>TEXT(hourlySteps_merged[[#This Row],[ActivityTime2]],"hh:mm:ss")</f>
        <v>22:00:00</v>
      </c>
      <c r="H7312">
        <v>143</v>
      </c>
      <c r="I7312">
        <v>0</v>
      </c>
      <c r="J7312">
        <v>0</v>
      </c>
      <c r="K7312">
        <v>83</v>
      </c>
      <c r="L7312" s="1"/>
      <c r="M7312" s="4"/>
    </row>
    <row r="7313" spans="1:13" x14ac:dyDescent="0.25">
      <c r="A7313">
        <v>3372868164</v>
      </c>
      <c r="B7313" t="s">
        <v>375</v>
      </c>
      <c r="C7313" s="1">
        <v>42481</v>
      </c>
      <c r="D7313" s="8">
        <f>WEEKDAY(hourlySteps_merged[[#This Row],[ActivityDate]],1)</f>
        <v>5</v>
      </c>
      <c r="E7313" s="1" t="str">
        <f>TEXT(hourlySteps_merged[[#This Row],[ActivityDate]],"dddd")</f>
        <v>Thursday</v>
      </c>
      <c r="F7313" s="6" t="s">
        <v>792</v>
      </c>
      <c r="G7313" s="6" t="str">
        <f>TEXT(hourlySteps_merged[[#This Row],[ActivityTime2]],"hh:mm:ss")</f>
        <v>23:00:00</v>
      </c>
      <c r="H7313">
        <v>352</v>
      </c>
      <c r="I7313">
        <v>0</v>
      </c>
      <c r="J7313">
        <v>0</v>
      </c>
      <c r="K7313">
        <v>83</v>
      </c>
      <c r="L7313" s="1"/>
      <c r="M7313" s="4"/>
    </row>
    <row r="7314" spans="1:13" x14ac:dyDescent="0.25">
      <c r="A7314">
        <v>3372868164</v>
      </c>
      <c r="B7314" t="s">
        <v>376</v>
      </c>
      <c r="C7314" s="1">
        <v>42481</v>
      </c>
      <c r="D7314" s="8">
        <f>WEEKDAY(hourlySteps_merged[[#This Row],[ActivityDate]],1)</f>
        <v>5</v>
      </c>
      <c r="E7314" s="1" t="str">
        <f>TEXT(hourlySteps_merged[[#This Row],[ActivityDate]],"dddd")</f>
        <v>Thursday</v>
      </c>
      <c r="F7314" s="6" t="s">
        <v>769</v>
      </c>
      <c r="G7314" s="6" t="str">
        <f>TEXT(hourlySteps_merged[[#This Row],[ActivityTime2]],"hh:mm:ss")</f>
        <v>00:00:00</v>
      </c>
      <c r="H7314">
        <v>147</v>
      </c>
      <c r="I7314">
        <v>0</v>
      </c>
      <c r="J7314">
        <v>0</v>
      </c>
      <c r="K7314">
        <v>61</v>
      </c>
      <c r="L7314" s="1"/>
      <c r="M7314" s="4"/>
    </row>
    <row r="7315" spans="1:13" x14ac:dyDescent="0.25">
      <c r="A7315">
        <v>3372868164</v>
      </c>
      <c r="B7315" t="s">
        <v>377</v>
      </c>
      <c r="C7315" s="1">
        <v>42481</v>
      </c>
      <c r="D7315" s="8">
        <f>WEEKDAY(hourlySteps_merged[[#This Row],[ActivityDate]],1)</f>
        <v>5</v>
      </c>
      <c r="E7315" s="1" t="str">
        <f>TEXT(hourlySteps_merged[[#This Row],[ActivityDate]],"dddd")</f>
        <v>Thursday</v>
      </c>
      <c r="F7315" s="6" t="s">
        <v>770</v>
      </c>
      <c r="G7315" s="6" t="str">
        <f>TEXT(hourlySteps_merged[[#This Row],[ActivityTime2]],"hh:mm:ss")</f>
        <v>01:00:00</v>
      </c>
      <c r="H7315">
        <v>420</v>
      </c>
      <c r="I7315">
        <v>0</v>
      </c>
      <c r="J7315">
        <v>0</v>
      </c>
      <c r="K7315">
        <v>61</v>
      </c>
      <c r="L7315" s="1"/>
      <c r="M7315" s="4"/>
    </row>
    <row r="7316" spans="1:13" x14ac:dyDescent="0.25">
      <c r="A7316">
        <v>3372868164</v>
      </c>
      <c r="B7316" t="s">
        <v>378</v>
      </c>
      <c r="C7316" s="1">
        <v>42481</v>
      </c>
      <c r="D7316" s="8">
        <f>WEEKDAY(hourlySteps_merged[[#This Row],[ActivityDate]],1)</f>
        <v>5</v>
      </c>
      <c r="E7316" s="1" t="str">
        <f>TEXT(hourlySteps_merged[[#This Row],[ActivityDate]],"dddd")</f>
        <v>Thursday</v>
      </c>
      <c r="F7316" s="6" t="s">
        <v>771</v>
      </c>
      <c r="G7316" s="6" t="str">
        <f>TEXT(hourlySteps_merged[[#This Row],[ActivityTime2]],"hh:mm:ss")</f>
        <v>02:00:00</v>
      </c>
      <c r="H7316">
        <v>275</v>
      </c>
      <c r="I7316">
        <v>0</v>
      </c>
      <c r="J7316">
        <v>0</v>
      </c>
      <c r="K7316">
        <v>61</v>
      </c>
      <c r="L7316" s="1"/>
      <c r="M7316" s="4"/>
    </row>
    <row r="7317" spans="1:13" x14ac:dyDescent="0.25">
      <c r="A7317">
        <v>3372868164</v>
      </c>
      <c r="B7317" t="s">
        <v>379</v>
      </c>
      <c r="C7317" s="1">
        <v>42481</v>
      </c>
      <c r="D7317" s="8">
        <f>WEEKDAY(hourlySteps_merged[[#This Row],[ActivityDate]],1)</f>
        <v>5</v>
      </c>
      <c r="E7317" s="1" t="str">
        <f>TEXT(hourlySteps_merged[[#This Row],[ActivityDate]],"dddd")</f>
        <v>Thursday</v>
      </c>
      <c r="F7317" s="6" t="s">
        <v>772</v>
      </c>
      <c r="G7317" s="6" t="str">
        <f>TEXT(hourlySteps_merged[[#This Row],[ActivityTime2]],"hh:mm:ss")</f>
        <v>03:00:00</v>
      </c>
      <c r="H7317">
        <v>446</v>
      </c>
      <c r="I7317">
        <v>0</v>
      </c>
      <c r="J7317">
        <v>0</v>
      </c>
      <c r="K7317">
        <v>61</v>
      </c>
      <c r="L7317" s="1"/>
      <c r="M7317" s="4"/>
    </row>
    <row r="7318" spans="1:13" x14ac:dyDescent="0.25">
      <c r="A7318">
        <v>3372868164</v>
      </c>
      <c r="B7318" t="s">
        <v>380</v>
      </c>
      <c r="C7318" s="1">
        <v>42481</v>
      </c>
      <c r="D7318" s="8">
        <f>WEEKDAY(hourlySteps_merged[[#This Row],[ActivityDate]],1)</f>
        <v>5</v>
      </c>
      <c r="E7318" s="1" t="str">
        <f>TEXT(hourlySteps_merged[[#This Row],[ActivityDate]],"dddd")</f>
        <v>Thursday</v>
      </c>
      <c r="F7318" s="6" t="s">
        <v>773</v>
      </c>
      <c r="G7318" s="6" t="str">
        <f>TEXT(hourlySteps_merged[[#This Row],[ActivityTime2]],"hh:mm:ss")</f>
        <v>04:00:00</v>
      </c>
      <c r="H7318">
        <v>189</v>
      </c>
      <c r="I7318">
        <v>0</v>
      </c>
      <c r="J7318">
        <v>0</v>
      </c>
      <c r="K7318">
        <v>61</v>
      </c>
      <c r="L7318" s="1"/>
      <c r="M7318" s="4"/>
    </row>
    <row r="7319" spans="1:13" x14ac:dyDescent="0.25">
      <c r="A7319">
        <v>3372868164</v>
      </c>
      <c r="B7319" t="s">
        <v>381</v>
      </c>
      <c r="C7319" s="1">
        <v>42481</v>
      </c>
      <c r="D7319" s="8">
        <f>WEEKDAY(hourlySteps_merged[[#This Row],[ActivityDate]],1)</f>
        <v>5</v>
      </c>
      <c r="E7319" s="1" t="str">
        <f>TEXT(hourlySteps_merged[[#This Row],[ActivityDate]],"dddd")</f>
        <v>Thursday</v>
      </c>
      <c r="F7319" s="6" t="s">
        <v>774</v>
      </c>
      <c r="G7319" s="6" t="str">
        <f>TEXT(hourlySteps_merged[[#This Row],[ActivityTime2]],"hh:mm:ss")</f>
        <v>05:00:00</v>
      </c>
      <c r="H7319">
        <v>540</v>
      </c>
      <c r="I7319">
        <v>0</v>
      </c>
      <c r="J7319">
        <v>0</v>
      </c>
      <c r="K7319">
        <v>61</v>
      </c>
      <c r="L7319" s="1"/>
      <c r="M7319" s="4"/>
    </row>
    <row r="7320" spans="1:13" x14ac:dyDescent="0.25">
      <c r="A7320">
        <v>3372868164</v>
      </c>
      <c r="B7320" t="s">
        <v>382</v>
      </c>
      <c r="C7320" s="1">
        <v>42481</v>
      </c>
      <c r="D7320" s="8">
        <f>WEEKDAY(hourlySteps_merged[[#This Row],[ActivityDate]],1)</f>
        <v>5</v>
      </c>
      <c r="E7320" s="1" t="str">
        <f>TEXT(hourlySteps_merged[[#This Row],[ActivityDate]],"dddd")</f>
        <v>Thursday</v>
      </c>
      <c r="F7320" s="6" t="s">
        <v>775</v>
      </c>
      <c r="G7320" s="6" t="str">
        <f>TEXT(hourlySteps_merged[[#This Row],[ActivityTime2]],"hh:mm:ss")</f>
        <v>06:00:00</v>
      </c>
      <c r="H7320">
        <v>244</v>
      </c>
      <c r="I7320">
        <v>0</v>
      </c>
      <c r="J7320">
        <v>0</v>
      </c>
      <c r="K7320">
        <v>61</v>
      </c>
      <c r="L7320" s="1"/>
      <c r="M7320" s="4"/>
    </row>
    <row r="7321" spans="1:13" x14ac:dyDescent="0.25">
      <c r="A7321">
        <v>3372868164</v>
      </c>
      <c r="B7321" t="s">
        <v>383</v>
      </c>
      <c r="C7321" s="1">
        <v>42481</v>
      </c>
      <c r="D7321" s="8">
        <f>WEEKDAY(hourlySteps_merged[[#This Row],[ActivityDate]],1)</f>
        <v>5</v>
      </c>
      <c r="E7321" s="1" t="str">
        <f>TEXT(hourlySteps_merged[[#This Row],[ActivityDate]],"dddd")</f>
        <v>Thursday</v>
      </c>
      <c r="F7321" s="6" t="s">
        <v>776</v>
      </c>
      <c r="G7321" s="6" t="str">
        <f>TEXT(hourlySteps_merged[[#This Row],[ActivityTime2]],"hh:mm:ss")</f>
        <v>07:00:00</v>
      </c>
      <c r="H7321">
        <v>13</v>
      </c>
      <c r="I7321">
        <v>0</v>
      </c>
      <c r="J7321">
        <v>0</v>
      </c>
      <c r="K7321">
        <v>61</v>
      </c>
      <c r="L7321" s="1"/>
      <c r="M7321" s="4"/>
    </row>
    <row r="7322" spans="1:13" x14ac:dyDescent="0.25">
      <c r="A7322">
        <v>3372868164</v>
      </c>
      <c r="B7322" t="s">
        <v>384</v>
      </c>
      <c r="C7322" s="1">
        <v>42481</v>
      </c>
      <c r="D7322" s="8">
        <f>WEEKDAY(hourlySteps_merged[[#This Row],[ActivityDate]],1)</f>
        <v>5</v>
      </c>
      <c r="E7322" s="1" t="str">
        <f>TEXT(hourlySteps_merged[[#This Row],[ActivityDate]],"dddd")</f>
        <v>Thursday</v>
      </c>
      <c r="F7322" s="6" t="s">
        <v>777</v>
      </c>
      <c r="G7322" s="6" t="str">
        <f>TEXT(hourlySteps_merged[[#This Row],[ActivityTime2]],"hh:mm:ss")</f>
        <v>08:00:00</v>
      </c>
      <c r="H7322">
        <v>0</v>
      </c>
      <c r="I7322">
        <v>0</v>
      </c>
      <c r="J7322">
        <v>0</v>
      </c>
      <c r="K7322">
        <v>61</v>
      </c>
      <c r="L7322" s="1"/>
      <c r="M7322" s="4"/>
    </row>
    <row r="7323" spans="1:13" x14ac:dyDescent="0.25">
      <c r="A7323">
        <v>3372868164</v>
      </c>
      <c r="B7323" t="s">
        <v>30</v>
      </c>
      <c r="C7323" s="1">
        <v>42481</v>
      </c>
      <c r="D7323" s="8">
        <f>WEEKDAY(hourlySteps_merged[[#This Row],[ActivityDate]],1)</f>
        <v>5</v>
      </c>
      <c r="E7323" s="1" t="str">
        <f>TEXT(hourlySteps_merged[[#This Row],[ActivityDate]],"dddd")</f>
        <v>Thursday</v>
      </c>
      <c r="F7323" s="6" t="s">
        <v>778</v>
      </c>
      <c r="G7323" s="6" t="str">
        <f>TEXT(hourlySteps_merged[[#This Row],[ActivityTime2]],"hh:mm:ss")</f>
        <v>09:00:00</v>
      </c>
      <c r="H7323">
        <v>0</v>
      </c>
      <c r="I7323">
        <v>0</v>
      </c>
      <c r="J7323">
        <v>0</v>
      </c>
      <c r="K7323">
        <v>61</v>
      </c>
      <c r="L7323" s="1"/>
      <c r="M7323" s="4"/>
    </row>
    <row r="7324" spans="1:13" x14ac:dyDescent="0.25">
      <c r="A7324">
        <v>3372868164</v>
      </c>
      <c r="B7324" t="s">
        <v>385</v>
      </c>
      <c r="C7324" s="1">
        <v>42481</v>
      </c>
      <c r="D7324" s="8">
        <f>WEEKDAY(hourlySteps_merged[[#This Row],[ActivityDate]],1)</f>
        <v>5</v>
      </c>
      <c r="E7324" s="1" t="str">
        <f>TEXT(hourlySteps_merged[[#This Row],[ActivityDate]],"dddd")</f>
        <v>Thursday</v>
      </c>
      <c r="F7324" s="6" t="s">
        <v>779</v>
      </c>
      <c r="G7324" s="6" t="str">
        <f>TEXT(hourlySteps_merged[[#This Row],[ActivityTime2]],"hh:mm:ss")</f>
        <v>10:00:00</v>
      </c>
      <c r="H7324">
        <v>0</v>
      </c>
      <c r="I7324">
        <v>0</v>
      </c>
      <c r="J7324">
        <v>0</v>
      </c>
      <c r="K7324">
        <v>61</v>
      </c>
      <c r="L7324" s="1"/>
      <c r="M7324" s="4"/>
    </row>
    <row r="7325" spans="1:13" x14ac:dyDescent="0.25">
      <c r="A7325">
        <v>3372868164</v>
      </c>
      <c r="B7325" t="s">
        <v>386</v>
      </c>
      <c r="C7325" s="1">
        <v>42481</v>
      </c>
      <c r="D7325" s="8">
        <f>WEEKDAY(hourlySteps_merged[[#This Row],[ActivityDate]],1)</f>
        <v>5</v>
      </c>
      <c r="E7325" s="1" t="str">
        <f>TEXT(hourlySteps_merged[[#This Row],[ActivityDate]],"dddd")</f>
        <v>Thursday</v>
      </c>
      <c r="F7325" s="6" t="s">
        <v>780</v>
      </c>
      <c r="G7325" s="6" t="str">
        <f>TEXT(hourlySteps_merged[[#This Row],[ActivityTime2]],"hh:mm:ss")</f>
        <v>11:00:00</v>
      </c>
      <c r="H7325">
        <v>0</v>
      </c>
      <c r="I7325">
        <v>0</v>
      </c>
      <c r="J7325">
        <v>0</v>
      </c>
      <c r="K7325">
        <v>61</v>
      </c>
      <c r="L7325" s="1"/>
      <c r="M7325" s="4"/>
    </row>
    <row r="7326" spans="1:13" x14ac:dyDescent="0.25">
      <c r="A7326">
        <v>3372868164</v>
      </c>
      <c r="B7326" t="s">
        <v>387</v>
      </c>
      <c r="C7326" s="1">
        <v>42481</v>
      </c>
      <c r="D7326" s="8">
        <f>WEEKDAY(hourlySteps_merged[[#This Row],[ActivityDate]],1)</f>
        <v>5</v>
      </c>
      <c r="E7326" s="1" t="str">
        <f>TEXT(hourlySteps_merged[[#This Row],[ActivityDate]],"dddd")</f>
        <v>Thursday</v>
      </c>
      <c r="F7326" s="6" t="s">
        <v>781</v>
      </c>
      <c r="G7326" s="6" t="str">
        <f>TEXT(hourlySteps_merged[[#This Row],[ActivityTime2]],"hh:mm:ss")</f>
        <v>12:00:00</v>
      </c>
      <c r="H7326">
        <v>0</v>
      </c>
      <c r="I7326">
        <v>0</v>
      </c>
      <c r="J7326">
        <v>0</v>
      </c>
      <c r="K7326">
        <v>61</v>
      </c>
      <c r="L7326" s="1"/>
      <c r="M7326" s="4"/>
    </row>
    <row r="7327" spans="1:13" x14ac:dyDescent="0.25">
      <c r="A7327">
        <v>3372868164</v>
      </c>
      <c r="B7327" t="s">
        <v>388</v>
      </c>
      <c r="C7327" s="1">
        <v>42481</v>
      </c>
      <c r="D7327" s="8">
        <f>WEEKDAY(hourlySteps_merged[[#This Row],[ActivityDate]],1)</f>
        <v>5</v>
      </c>
      <c r="E7327" s="1" t="str">
        <f>TEXT(hourlySteps_merged[[#This Row],[ActivityDate]],"dddd")</f>
        <v>Thursday</v>
      </c>
      <c r="F7327" s="6" t="s">
        <v>782</v>
      </c>
      <c r="G7327" s="6" t="str">
        <f>TEXT(hourlySteps_merged[[#This Row],[ActivityTime2]],"hh:mm:ss")</f>
        <v>13:00:00</v>
      </c>
      <c r="H7327">
        <v>0</v>
      </c>
      <c r="I7327">
        <v>0</v>
      </c>
      <c r="J7327">
        <v>0</v>
      </c>
      <c r="K7327">
        <v>61</v>
      </c>
      <c r="L7327" s="1"/>
      <c r="M7327" s="4"/>
    </row>
    <row r="7328" spans="1:13" x14ac:dyDescent="0.25">
      <c r="A7328">
        <v>3372868164</v>
      </c>
      <c r="B7328" t="s">
        <v>389</v>
      </c>
      <c r="C7328" s="1">
        <v>42481</v>
      </c>
      <c r="D7328" s="8">
        <f>WEEKDAY(hourlySteps_merged[[#This Row],[ActivityDate]],1)</f>
        <v>5</v>
      </c>
      <c r="E7328" s="1" t="str">
        <f>TEXT(hourlySteps_merged[[#This Row],[ActivityDate]],"dddd")</f>
        <v>Thursday</v>
      </c>
      <c r="F7328" s="6" t="s">
        <v>783</v>
      </c>
      <c r="G7328" s="6" t="str">
        <f>TEXT(hourlySteps_merged[[#This Row],[ActivityTime2]],"hh:mm:ss")</f>
        <v>14:00:00</v>
      </c>
      <c r="H7328">
        <v>0</v>
      </c>
      <c r="I7328">
        <v>5</v>
      </c>
      <c r="J7328">
        <v>8.3333000000000004E-2</v>
      </c>
      <c r="K7328">
        <v>71</v>
      </c>
      <c r="L7328" s="1"/>
      <c r="M7328" s="4"/>
    </row>
    <row r="7329" spans="1:13" x14ac:dyDescent="0.25">
      <c r="A7329">
        <v>3372868164</v>
      </c>
      <c r="B7329" t="s">
        <v>390</v>
      </c>
      <c r="C7329" s="1">
        <v>42481</v>
      </c>
      <c r="D7329" s="8">
        <f>WEEKDAY(hourlySteps_merged[[#This Row],[ActivityDate]],1)</f>
        <v>5</v>
      </c>
      <c r="E7329" s="1" t="str">
        <f>TEXT(hourlySteps_merged[[#This Row],[ActivityDate]],"dddd")</f>
        <v>Thursday</v>
      </c>
      <c r="F7329" s="6" t="s">
        <v>784</v>
      </c>
      <c r="G7329" s="6" t="str">
        <f>TEXT(hourlySteps_merged[[#This Row],[ActivityTime2]],"hh:mm:ss")</f>
        <v>15:00:00</v>
      </c>
      <c r="H7329">
        <v>95</v>
      </c>
      <c r="I7329">
        <v>3</v>
      </c>
      <c r="J7329">
        <v>0.05</v>
      </c>
      <c r="K7329">
        <v>68</v>
      </c>
      <c r="L7329" s="1"/>
      <c r="M7329" s="4"/>
    </row>
    <row r="7330" spans="1:13" x14ac:dyDescent="0.25">
      <c r="A7330">
        <v>3372868164</v>
      </c>
      <c r="B7330" t="s">
        <v>391</v>
      </c>
      <c r="C7330" s="1">
        <v>42481</v>
      </c>
      <c r="D7330" s="8">
        <f>WEEKDAY(hourlySteps_merged[[#This Row],[ActivityDate]],1)</f>
        <v>5</v>
      </c>
      <c r="E7330" s="1" t="str">
        <f>TEXT(hourlySteps_merged[[#This Row],[ActivityDate]],"dddd")</f>
        <v>Thursday</v>
      </c>
      <c r="F7330" s="6" t="s">
        <v>785</v>
      </c>
      <c r="G7330" s="6" t="str">
        <f>TEXT(hourlySteps_merged[[#This Row],[ActivityTime2]],"hh:mm:ss")</f>
        <v>16:00:00</v>
      </c>
      <c r="H7330">
        <v>112</v>
      </c>
      <c r="I7330">
        <v>3</v>
      </c>
      <c r="J7330">
        <v>0.05</v>
      </c>
      <c r="K7330">
        <v>66</v>
      </c>
      <c r="L7330" s="1"/>
      <c r="M7330" s="4"/>
    </row>
    <row r="7331" spans="1:13" x14ac:dyDescent="0.25">
      <c r="A7331">
        <v>3372868164</v>
      </c>
      <c r="B7331" t="s">
        <v>392</v>
      </c>
      <c r="C7331" s="1">
        <v>42481</v>
      </c>
      <c r="D7331" s="8">
        <f>WEEKDAY(hourlySteps_merged[[#This Row],[ActivityDate]],1)</f>
        <v>5</v>
      </c>
      <c r="E7331" s="1" t="str">
        <f>TEXT(hourlySteps_merged[[#This Row],[ActivityDate]],"dddd")</f>
        <v>Thursday</v>
      </c>
      <c r="F7331" s="6" t="s">
        <v>786</v>
      </c>
      <c r="G7331" s="6" t="str">
        <f>TEXT(hourlySteps_merged[[#This Row],[ActivityTime2]],"hh:mm:ss")</f>
        <v>17:00:00</v>
      </c>
      <c r="H7331">
        <v>1105</v>
      </c>
      <c r="I7331">
        <v>1</v>
      </c>
      <c r="J7331">
        <v>1.6667000000000001E-2</v>
      </c>
      <c r="K7331">
        <v>63</v>
      </c>
      <c r="L7331" s="1"/>
      <c r="M7331" s="4"/>
    </row>
    <row r="7332" spans="1:13" x14ac:dyDescent="0.25">
      <c r="A7332">
        <v>3372868164</v>
      </c>
      <c r="B7332" t="s">
        <v>393</v>
      </c>
      <c r="C7332" s="1">
        <v>42481</v>
      </c>
      <c r="D7332" s="8">
        <f>WEEKDAY(hourlySteps_merged[[#This Row],[ActivityDate]],1)</f>
        <v>5</v>
      </c>
      <c r="E7332" s="1" t="str">
        <f>TEXT(hourlySteps_merged[[#This Row],[ActivityDate]],"dddd")</f>
        <v>Thursday</v>
      </c>
      <c r="F7332" s="6" t="s">
        <v>787</v>
      </c>
      <c r="G7332" s="6" t="str">
        <f>TEXT(hourlySteps_merged[[#This Row],[ActivityTime2]],"hh:mm:ss")</f>
        <v>18:00:00</v>
      </c>
      <c r="H7332">
        <v>2941</v>
      </c>
      <c r="I7332">
        <v>5</v>
      </c>
      <c r="J7332">
        <v>8.3333000000000004E-2</v>
      </c>
      <c r="K7332">
        <v>70</v>
      </c>
      <c r="L7332" s="1"/>
      <c r="M7332" s="4"/>
    </row>
    <row r="7333" spans="1:13" x14ac:dyDescent="0.25">
      <c r="A7333">
        <v>3372868164</v>
      </c>
      <c r="B7333" t="s">
        <v>394</v>
      </c>
      <c r="C7333" s="1">
        <v>42481</v>
      </c>
      <c r="D7333" s="8">
        <f>WEEKDAY(hourlySteps_merged[[#This Row],[ActivityDate]],1)</f>
        <v>5</v>
      </c>
      <c r="E7333" s="1" t="str">
        <f>TEXT(hourlySteps_merged[[#This Row],[ActivityDate]],"dddd")</f>
        <v>Thursday</v>
      </c>
      <c r="F7333" s="6" t="s">
        <v>788</v>
      </c>
      <c r="G7333" s="6" t="str">
        <f>TEXT(hourlySteps_merged[[#This Row],[ActivityTime2]],"hh:mm:ss")</f>
        <v>19:00:00</v>
      </c>
      <c r="H7333">
        <v>469</v>
      </c>
      <c r="I7333">
        <v>9</v>
      </c>
      <c r="J7333">
        <v>0.15</v>
      </c>
      <c r="K7333">
        <v>77</v>
      </c>
      <c r="L7333" s="1"/>
      <c r="M7333" s="4"/>
    </row>
    <row r="7334" spans="1:13" x14ac:dyDescent="0.25">
      <c r="A7334">
        <v>3372868164</v>
      </c>
      <c r="B7334" t="s">
        <v>395</v>
      </c>
      <c r="C7334" s="1">
        <v>42481</v>
      </c>
      <c r="D7334" s="8">
        <f>WEEKDAY(hourlySteps_merged[[#This Row],[ActivityDate]],1)</f>
        <v>5</v>
      </c>
      <c r="E7334" s="1" t="str">
        <f>TEXT(hourlySteps_merged[[#This Row],[ActivityDate]],"dddd")</f>
        <v>Thursday</v>
      </c>
      <c r="F7334" s="6" t="s">
        <v>789</v>
      </c>
      <c r="G7334" s="6" t="str">
        <f>TEXT(hourlySteps_merged[[#This Row],[ActivityTime2]],"hh:mm:ss")</f>
        <v>20:00:00</v>
      </c>
      <c r="H7334">
        <v>781</v>
      </c>
      <c r="I7334">
        <v>0</v>
      </c>
      <c r="J7334">
        <v>0</v>
      </c>
      <c r="K7334">
        <v>62</v>
      </c>
      <c r="L7334" s="1"/>
      <c r="M7334" s="4"/>
    </row>
    <row r="7335" spans="1:13" x14ac:dyDescent="0.25">
      <c r="A7335">
        <v>3372868164</v>
      </c>
      <c r="B7335" t="s">
        <v>396</v>
      </c>
      <c r="C7335" s="1">
        <v>42481</v>
      </c>
      <c r="D7335" s="8">
        <f>WEEKDAY(hourlySteps_merged[[#This Row],[ActivityDate]],1)</f>
        <v>5</v>
      </c>
      <c r="E7335" s="1" t="str">
        <f>TEXT(hourlySteps_merged[[#This Row],[ActivityDate]],"dddd")</f>
        <v>Thursday</v>
      </c>
      <c r="F7335" s="6" t="s">
        <v>790</v>
      </c>
      <c r="G7335" s="6" t="str">
        <f>TEXT(hourlySteps_merged[[#This Row],[ActivityTime2]],"hh:mm:ss")</f>
        <v>21:00:00</v>
      </c>
      <c r="H7335">
        <v>183</v>
      </c>
      <c r="I7335">
        <v>1</v>
      </c>
      <c r="J7335">
        <v>1.6667000000000001E-2</v>
      </c>
      <c r="K7335">
        <v>63</v>
      </c>
      <c r="L7335" s="1"/>
      <c r="M7335" s="4"/>
    </row>
    <row r="7336" spans="1:13" x14ac:dyDescent="0.25">
      <c r="A7336">
        <v>3372868164</v>
      </c>
      <c r="B7336" t="s">
        <v>397</v>
      </c>
      <c r="C7336" s="1">
        <v>42481</v>
      </c>
      <c r="D7336" s="8">
        <f>WEEKDAY(hourlySteps_merged[[#This Row],[ActivityDate]],1)</f>
        <v>5</v>
      </c>
      <c r="E7336" s="1" t="str">
        <f>TEXT(hourlySteps_merged[[#This Row],[ActivityDate]],"dddd")</f>
        <v>Thursday</v>
      </c>
      <c r="F7336" s="6" t="s">
        <v>791</v>
      </c>
      <c r="G7336" s="6" t="str">
        <f>TEXT(hourlySteps_merged[[#This Row],[ActivityTime2]],"hh:mm:ss")</f>
        <v>22:00:00</v>
      </c>
      <c r="H7336">
        <v>536</v>
      </c>
      <c r="I7336">
        <v>6</v>
      </c>
      <c r="J7336">
        <v>0.1</v>
      </c>
      <c r="K7336">
        <v>74</v>
      </c>
      <c r="L7336" s="1"/>
      <c r="M7336" s="4"/>
    </row>
    <row r="7337" spans="1:13" x14ac:dyDescent="0.25">
      <c r="A7337">
        <v>3372868164</v>
      </c>
      <c r="B7337" t="s">
        <v>398</v>
      </c>
      <c r="C7337" s="1">
        <v>42481</v>
      </c>
      <c r="D7337" s="8">
        <f>WEEKDAY(hourlySteps_merged[[#This Row],[ActivityDate]],1)</f>
        <v>5</v>
      </c>
      <c r="E7337" s="1" t="str">
        <f>TEXT(hourlySteps_merged[[#This Row],[ActivityDate]],"dddd")</f>
        <v>Thursday</v>
      </c>
      <c r="F7337" s="6" t="s">
        <v>792</v>
      </c>
      <c r="G7337" s="6" t="str">
        <f>TEXT(hourlySteps_merged[[#This Row],[ActivityTime2]],"hh:mm:ss")</f>
        <v>23:00:00</v>
      </c>
      <c r="H7337">
        <v>465</v>
      </c>
      <c r="I7337">
        <v>1</v>
      </c>
      <c r="J7337">
        <v>1.6667000000000001E-2</v>
      </c>
      <c r="K7337">
        <v>62</v>
      </c>
      <c r="L7337" s="1"/>
      <c r="M7337" s="4"/>
    </row>
    <row r="7338" spans="1:13" x14ac:dyDescent="0.25">
      <c r="A7338">
        <v>3372868164</v>
      </c>
      <c r="B7338" t="s">
        <v>399</v>
      </c>
      <c r="C7338" s="1">
        <v>42481</v>
      </c>
      <c r="D7338" s="8">
        <f>WEEKDAY(hourlySteps_merged[[#This Row],[ActivityDate]],1)</f>
        <v>5</v>
      </c>
      <c r="E7338" s="1" t="str">
        <f>TEXT(hourlySteps_merged[[#This Row],[ActivityDate]],"dddd")</f>
        <v>Thursday</v>
      </c>
      <c r="F7338" s="6" t="s">
        <v>769</v>
      </c>
      <c r="G7338" s="6" t="str">
        <f>TEXT(hourlySteps_merged[[#This Row],[ActivityTime2]],"hh:mm:ss")</f>
        <v>00:00:00</v>
      </c>
      <c r="H7338">
        <v>84</v>
      </c>
      <c r="I7338">
        <v>0</v>
      </c>
      <c r="J7338">
        <v>0</v>
      </c>
      <c r="K7338">
        <v>78</v>
      </c>
      <c r="L7338" s="1"/>
      <c r="M7338" s="4"/>
    </row>
    <row r="7339" spans="1:13" x14ac:dyDescent="0.25">
      <c r="A7339">
        <v>3372868164</v>
      </c>
      <c r="B7339" t="s">
        <v>400</v>
      </c>
      <c r="C7339" s="1">
        <v>42481</v>
      </c>
      <c r="D7339" s="8">
        <f>WEEKDAY(hourlySteps_merged[[#This Row],[ActivityDate]],1)</f>
        <v>5</v>
      </c>
      <c r="E7339" s="1" t="str">
        <f>TEXT(hourlySteps_merged[[#This Row],[ActivityDate]],"dddd")</f>
        <v>Thursday</v>
      </c>
      <c r="F7339" s="6" t="s">
        <v>770</v>
      </c>
      <c r="G7339" s="6" t="str">
        <f>TEXT(hourlySteps_merged[[#This Row],[ActivityTime2]],"hh:mm:ss")</f>
        <v>01:00:00</v>
      </c>
      <c r="H7339">
        <v>500</v>
      </c>
      <c r="I7339">
        <v>1</v>
      </c>
      <c r="J7339">
        <v>1.6667000000000001E-2</v>
      </c>
      <c r="K7339">
        <v>80</v>
      </c>
      <c r="L7339" s="1"/>
      <c r="M7339" s="4"/>
    </row>
    <row r="7340" spans="1:13" x14ac:dyDescent="0.25">
      <c r="A7340">
        <v>3372868164</v>
      </c>
      <c r="B7340" t="s">
        <v>401</v>
      </c>
      <c r="C7340" s="1">
        <v>42481</v>
      </c>
      <c r="D7340" s="8">
        <f>WEEKDAY(hourlySteps_merged[[#This Row],[ActivityDate]],1)</f>
        <v>5</v>
      </c>
      <c r="E7340" s="1" t="str">
        <f>TEXT(hourlySteps_merged[[#This Row],[ActivityDate]],"dddd")</f>
        <v>Thursday</v>
      </c>
      <c r="F7340" s="6" t="s">
        <v>771</v>
      </c>
      <c r="G7340" s="6" t="str">
        <f>TEXT(hourlySteps_merged[[#This Row],[ActivityTime2]],"hh:mm:ss")</f>
        <v>02:00:00</v>
      </c>
      <c r="H7340">
        <v>253</v>
      </c>
      <c r="I7340">
        <v>2</v>
      </c>
      <c r="J7340">
        <v>3.3333000000000002E-2</v>
      </c>
      <c r="K7340">
        <v>83</v>
      </c>
      <c r="L7340" s="1"/>
      <c r="M7340" s="4"/>
    </row>
    <row r="7341" spans="1:13" x14ac:dyDescent="0.25">
      <c r="A7341">
        <v>3372868164</v>
      </c>
      <c r="B7341" t="s">
        <v>402</v>
      </c>
      <c r="C7341" s="1">
        <v>42481</v>
      </c>
      <c r="D7341" s="8">
        <f>WEEKDAY(hourlySteps_merged[[#This Row],[ActivityDate]],1)</f>
        <v>5</v>
      </c>
      <c r="E7341" s="1" t="str">
        <f>TEXT(hourlySteps_merged[[#This Row],[ActivityDate]],"dddd")</f>
        <v>Thursday</v>
      </c>
      <c r="F7341" s="6" t="s">
        <v>772</v>
      </c>
      <c r="G7341" s="6" t="str">
        <f>TEXT(hourlySteps_merged[[#This Row],[ActivityTime2]],"hh:mm:ss")</f>
        <v>03:00:00</v>
      </c>
      <c r="H7341">
        <v>145</v>
      </c>
      <c r="I7341">
        <v>0</v>
      </c>
      <c r="J7341">
        <v>0</v>
      </c>
      <c r="K7341">
        <v>79</v>
      </c>
      <c r="L7341" s="1"/>
      <c r="M7341" s="4"/>
    </row>
    <row r="7342" spans="1:13" x14ac:dyDescent="0.25">
      <c r="A7342">
        <v>3372868164</v>
      </c>
      <c r="B7342" t="s">
        <v>403</v>
      </c>
      <c r="C7342" s="1">
        <v>42481</v>
      </c>
      <c r="D7342" s="8">
        <f>WEEKDAY(hourlySteps_merged[[#This Row],[ActivityDate]],1)</f>
        <v>5</v>
      </c>
      <c r="E7342" s="1" t="str">
        <f>TEXT(hourlySteps_merged[[#This Row],[ActivityDate]],"dddd")</f>
        <v>Thursday</v>
      </c>
      <c r="F7342" s="6" t="s">
        <v>773</v>
      </c>
      <c r="G7342" s="6" t="str">
        <f>TEXT(hourlySteps_merged[[#This Row],[ActivityTime2]],"hh:mm:ss")</f>
        <v>04:00:00</v>
      </c>
      <c r="H7342">
        <v>295</v>
      </c>
      <c r="I7342">
        <v>0</v>
      </c>
      <c r="J7342">
        <v>0</v>
      </c>
      <c r="K7342">
        <v>79</v>
      </c>
      <c r="L7342" s="1"/>
      <c r="M7342" s="4"/>
    </row>
    <row r="7343" spans="1:13" x14ac:dyDescent="0.25">
      <c r="A7343">
        <v>3372868164</v>
      </c>
      <c r="B7343" t="s">
        <v>404</v>
      </c>
      <c r="C7343" s="1">
        <v>42481</v>
      </c>
      <c r="D7343" s="8">
        <f>WEEKDAY(hourlySteps_merged[[#This Row],[ActivityDate]],1)</f>
        <v>5</v>
      </c>
      <c r="E7343" s="1" t="str">
        <f>TEXT(hourlySteps_merged[[#This Row],[ActivityDate]],"dddd")</f>
        <v>Thursday</v>
      </c>
      <c r="F7343" s="6" t="s">
        <v>774</v>
      </c>
      <c r="G7343" s="6" t="str">
        <f>TEXT(hourlySteps_merged[[#This Row],[ActivityTime2]],"hh:mm:ss")</f>
        <v>05:00:00</v>
      </c>
      <c r="H7343">
        <v>262</v>
      </c>
      <c r="I7343">
        <v>28</v>
      </c>
      <c r="J7343">
        <v>0.466667</v>
      </c>
      <c r="K7343">
        <v>170</v>
      </c>
      <c r="L7343" s="1"/>
      <c r="M7343" s="4"/>
    </row>
    <row r="7344" spans="1:13" x14ac:dyDescent="0.25">
      <c r="A7344">
        <v>3372868164</v>
      </c>
      <c r="B7344" t="s">
        <v>405</v>
      </c>
      <c r="C7344" s="1">
        <v>42481</v>
      </c>
      <c r="D7344" s="8">
        <f>WEEKDAY(hourlySteps_merged[[#This Row],[ActivityDate]],1)</f>
        <v>5</v>
      </c>
      <c r="E7344" s="1" t="str">
        <f>TEXT(hourlySteps_merged[[#This Row],[ActivityDate]],"dddd")</f>
        <v>Thursday</v>
      </c>
      <c r="F7344" s="6" t="s">
        <v>775</v>
      </c>
      <c r="G7344" s="6" t="str">
        <f>TEXT(hourlySteps_merged[[#This Row],[ActivityTime2]],"hh:mm:ss")</f>
        <v>06:00:00</v>
      </c>
      <c r="H7344">
        <v>25</v>
      </c>
      <c r="I7344">
        <v>39</v>
      </c>
      <c r="J7344">
        <v>0.65</v>
      </c>
      <c r="K7344">
        <v>229</v>
      </c>
      <c r="L7344" s="1"/>
      <c r="M7344" s="4"/>
    </row>
    <row r="7345" spans="1:13" x14ac:dyDescent="0.25">
      <c r="A7345">
        <v>3372868164</v>
      </c>
      <c r="B7345" t="s">
        <v>406</v>
      </c>
      <c r="C7345" s="1">
        <v>42481</v>
      </c>
      <c r="D7345" s="8">
        <f>WEEKDAY(hourlySteps_merged[[#This Row],[ActivityDate]],1)</f>
        <v>5</v>
      </c>
      <c r="E7345" s="1" t="str">
        <f>TEXT(hourlySteps_merged[[#This Row],[ActivityDate]],"dddd")</f>
        <v>Thursday</v>
      </c>
      <c r="F7345" s="6" t="s">
        <v>776</v>
      </c>
      <c r="G7345" s="6" t="str">
        <f>TEXT(hourlySteps_merged[[#This Row],[ActivityTime2]],"hh:mm:ss")</f>
        <v>07:00:00</v>
      </c>
      <c r="H7345">
        <v>32</v>
      </c>
      <c r="I7345">
        <v>7</v>
      </c>
      <c r="J7345">
        <v>0.11666700000000001</v>
      </c>
      <c r="K7345">
        <v>110</v>
      </c>
      <c r="L7345" s="1"/>
      <c r="M7345" s="4"/>
    </row>
    <row r="7346" spans="1:13" x14ac:dyDescent="0.25">
      <c r="A7346">
        <v>3372868164</v>
      </c>
      <c r="B7346" t="s">
        <v>407</v>
      </c>
      <c r="C7346" s="1">
        <v>42481</v>
      </c>
      <c r="D7346" s="8">
        <f>WEEKDAY(hourlySteps_merged[[#This Row],[ActivityDate]],1)</f>
        <v>5</v>
      </c>
      <c r="E7346" s="1" t="str">
        <f>TEXT(hourlySteps_merged[[#This Row],[ActivityDate]],"dddd")</f>
        <v>Thursday</v>
      </c>
      <c r="F7346" s="6" t="s">
        <v>777</v>
      </c>
      <c r="G7346" s="6" t="str">
        <f>TEXT(hourlySteps_merged[[#This Row],[ActivityTime2]],"hh:mm:ss")</f>
        <v>08:00:00</v>
      </c>
      <c r="H7346">
        <v>0</v>
      </c>
      <c r="I7346">
        <v>7</v>
      </c>
      <c r="J7346">
        <v>0.11666700000000001</v>
      </c>
      <c r="K7346">
        <v>103</v>
      </c>
      <c r="L7346" s="1"/>
      <c r="M7346" s="4"/>
    </row>
    <row r="7347" spans="1:13" x14ac:dyDescent="0.25">
      <c r="A7347">
        <v>3372868164</v>
      </c>
      <c r="B7347" t="s">
        <v>46</v>
      </c>
      <c r="C7347" s="1">
        <v>42481</v>
      </c>
      <c r="D7347" s="8">
        <f>WEEKDAY(hourlySteps_merged[[#This Row],[ActivityDate]],1)</f>
        <v>5</v>
      </c>
      <c r="E7347" s="1" t="str">
        <f>TEXT(hourlySteps_merged[[#This Row],[ActivityDate]],"dddd")</f>
        <v>Thursday</v>
      </c>
      <c r="F7347" s="6" t="s">
        <v>778</v>
      </c>
      <c r="G7347" s="6" t="str">
        <f>TEXT(hourlySteps_merged[[#This Row],[ActivityTime2]],"hh:mm:ss")</f>
        <v>09:00:00</v>
      </c>
      <c r="H7347">
        <v>0</v>
      </c>
      <c r="I7347">
        <v>4</v>
      </c>
      <c r="J7347">
        <v>6.6667000000000004E-2</v>
      </c>
      <c r="K7347">
        <v>91</v>
      </c>
      <c r="L7347" s="1"/>
      <c r="M7347" s="4"/>
    </row>
    <row r="7348" spans="1:13" x14ac:dyDescent="0.25">
      <c r="A7348">
        <v>3372868164</v>
      </c>
      <c r="B7348" t="s">
        <v>408</v>
      </c>
      <c r="C7348" s="1">
        <v>42481</v>
      </c>
      <c r="D7348" s="8">
        <f>WEEKDAY(hourlySteps_merged[[#This Row],[ActivityDate]],1)</f>
        <v>5</v>
      </c>
      <c r="E7348" s="1" t="str">
        <f>TEXT(hourlySteps_merged[[#This Row],[ActivityDate]],"dddd")</f>
        <v>Thursday</v>
      </c>
      <c r="F7348" s="6" t="s">
        <v>779</v>
      </c>
      <c r="G7348" s="6" t="str">
        <f>TEXT(hourlySteps_merged[[#This Row],[ActivityTime2]],"hh:mm:ss")</f>
        <v>10:00:00</v>
      </c>
      <c r="H7348">
        <v>0</v>
      </c>
      <c r="I7348">
        <v>12</v>
      </c>
      <c r="J7348">
        <v>0.2</v>
      </c>
      <c r="K7348">
        <v>123</v>
      </c>
      <c r="L7348" s="1"/>
      <c r="M7348" s="4"/>
    </row>
    <row r="7349" spans="1:13" x14ac:dyDescent="0.25">
      <c r="A7349">
        <v>3372868164</v>
      </c>
      <c r="B7349" t="s">
        <v>409</v>
      </c>
      <c r="C7349" s="1">
        <v>42481</v>
      </c>
      <c r="D7349" s="8">
        <f>WEEKDAY(hourlySteps_merged[[#This Row],[ActivityDate]],1)</f>
        <v>5</v>
      </c>
      <c r="E7349" s="1" t="str">
        <f>TEXT(hourlySteps_merged[[#This Row],[ActivityDate]],"dddd")</f>
        <v>Thursday</v>
      </c>
      <c r="F7349" s="6" t="s">
        <v>780</v>
      </c>
      <c r="G7349" s="6" t="str">
        <f>TEXT(hourlySteps_merged[[#This Row],[ActivityTime2]],"hh:mm:ss")</f>
        <v>11:00:00</v>
      </c>
      <c r="H7349">
        <v>19</v>
      </c>
      <c r="I7349">
        <v>6</v>
      </c>
      <c r="J7349">
        <v>0.1</v>
      </c>
      <c r="K7349">
        <v>106</v>
      </c>
      <c r="L7349" s="1"/>
      <c r="M7349" s="4"/>
    </row>
    <row r="7350" spans="1:13" x14ac:dyDescent="0.25">
      <c r="A7350">
        <v>3372868164</v>
      </c>
      <c r="B7350" t="s">
        <v>410</v>
      </c>
      <c r="C7350" s="1">
        <v>42481</v>
      </c>
      <c r="D7350" s="8">
        <f>WEEKDAY(hourlySteps_merged[[#This Row],[ActivityDate]],1)</f>
        <v>5</v>
      </c>
      <c r="E7350" s="1" t="str">
        <f>TEXT(hourlySteps_merged[[#This Row],[ActivityDate]],"dddd")</f>
        <v>Thursday</v>
      </c>
      <c r="F7350" s="6" t="s">
        <v>781</v>
      </c>
      <c r="G7350" s="6" t="str">
        <f>TEXT(hourlySteps_merged[[#This Row],[ActivityTime2]],"hh:mm:ss")</f>
        <v>12:00:00</v>
      </c>
      <c r="H7350">
        <v>53</v>
      </c>
      <c r="I7350">
        <v>12</v>
      </c>
      <c r="J7350">
        <v>0.2</v>
      </c>
      <c r="K7350">
        <v>125</v>
      </c>
      <c r="L7350" s="1"/>
      <c r="M7350" s="4"/>
    </row>
    <row r="7351" spans="1:13" x14ac:dyDescent="0.25">
      <c r="A7351">
        <v>3372868164</v>
      </c>
      <c r="B7351" t="s">
        <v>411</v>
      </c>
      <c r="C7351" s="1">
        <v>42481</v>
      </c>
      <c r="D7351" s="8">
        <f>WEEKDAY(hourlySteps_merged[[#This Row],[ActivityDate]],1)</f>
        <v>5</v>
      </c>
      <c r="E7351" s="1" t="str">
        <f>TEXT(hourlySteps_merged[[#This Row],[ActivityDate]],"dddd")</f>
        <v>Thursday</v>
      </c>
      <c r="F7351" s="6" t="s">
        <v>782</v>
      </c>
      <c r="G7351" s="6" t="str">
        <f>TEXT(hourlySteps_merged[[#This Row],[ActivityTime2]],"hh:mm:ss")</f>
        <v>13:00:00</v>
      </c>
      <c r="H7351">
        <v>0</v>
      </c>
      <c r="I7351">
        <v>6</v>
      </c>
      <c r="J7351">
        <v>0.1</v>
      </c>
      <c r="K7351">
        <v>101</v>
      </c>
      <c r="L7351" s="1"/>
      <c r="M7351" s="4"/>
    </row>
    <row r="7352" spans="1:13" x14ac:dyDescent="0.25">
      <c r="A7352">
        <v>3372868164</v>
      </c>
      <c r="B7352" t="s">
        <v>412</v>
      </c>
      <c r="C7352" s="1">
        <v>42481</v>
      </c>
      <c r="D7352" s="8">
        <f>WEEKDAY(hourlySteps_merged[[#This Row],[ActivityDate]],1)</f>
        <v>5</v>
      </c>
      <c r="E7352" s="1" t="str">
        <f>TEXT(hourlySteps_merged[[#This Row],[ActivityDate]],"dddd")</f>
        <v>Thursday</v>
      </c>
      <c r="F7352" s="6" t="s">
        <v>783</v>
      </c>
      <c r="G7352" s="6" t="str">
        <f>TEXT(hourlySteps_merged[[#This Row],[ActivityTime2]],"hh:mm:ss")</f>
        <v>14:00:00</v>
      </c>
      <c r="H7352">
        <v>0</v>
      </c>
      <c r="I7352">
        <v>5</v>
      </c>
      <c r="J7352">
        <v>8.3333000000000004E-2</v>
      </c>
      <c r="K7352">
        <v>99</v>
      </c>
      <c r="L7352" s="1"/>
      <c r="M7352" s="4"/>
    </row>
    <row r="7353" spans="1:13" x14ac:dyDescent="0.25">
      <c r="A7353">
        <v>3372868164</v>
      </c>
      <c r="B7353" t="s">
        <v>413</v>
      </c>
      <c r="C7353" s="1">
        <v>42481</v>
      </c>
      <c r="D7353" s="8">
        <f>WEEKDAY(hourlySteps_merged[[#This Row],[ActivityDate]],1)</f>
        <v>5</v>
      </c>
      <c r="E7353" s="1" t="str">
        <f>TEXT(hourlySteps_merged[[#This Row],[ActivityDate]],"dddd")</f>
        <v>Thursday</v>
      </c>
      <c r="F7353" s="6" t="s">
        <v>784</v>
      </c>
      <c r="G7353" s="6" t="str">
        <f>TEXT(hourlySteps_merged[[#This Row],[ActivityTime2]],"hh:mm:ss")</f>
        <v>15:00:00</v>
      </c>
      <c r="H7353">
        <v>50</v>
      </c>
      <c r="I7353">
        <v>8</v>
      </c>
      <c r="J7353">
        <v>0.13333300000000001</v>
      </c>
      <c r="K7353">
        <v>107</v>
      </c>
      <c r="L7353" s="1"/>
      <c r="M7353" s="4"/>
    </row>
    <row r="7354" spans="1:13" x14ac:dyDescent="0.25">
      <c r="A7354">
        <v>3372868164</v>
      </c>
      <c r="B7354" t="s">
        <v>414</v>
      </c>
      <c r="C7354" s="1">
        <v>42481</v>
      </c>
      <c r="D7354" s="8">
        <f>WEEKDAY(hourlySteps_merged[[#This Row],[ActivityDate]],1)</f>
        <v>5</v>
      </c>
      <c r="E7354" s="1" t="str">
        <f>TEXT(hourlySteps_merged[[#This Row],[ActivityDate]],"dddd")</f>
        <v>Thursday</v>
      </c>
      <c r="F7354" s="6" t="s">
        <v>785</v>
      </c>
      <c r="G7354" s="6" t="str">
        <f>TEXT(hourlySteps_merged[[#This Row],[ActivityTime2]],"hh:mm:ss")</f>
        <v>16:00:00</v>
      </c>
      <c r="H7354">
        <v>125</v>
      </c>
      <c r="I7354">
        <v>23</v>
      </c>
      <c r="J7354">
        <v>0.38333299999999998</v>
      </c>
      <c r="K7354">
        <v>183</v>
      </c>
      <c r="L7354" s="1"/>
      <c r="M7354" s="4"/>
    </row>
    <row r="7355" spans="1:13" x14ac:dyDescent="0.25">
      <c r="A7355">
        <v>3372868164</v>
      </c>
      <c r="B7355" t="s">
        <v>415</v>
      </c>
      <c r="C7355" s="1">
        <v>42481</v>
      </c>
      <c r="D7355" s="8">
        <f>WEEKDAY(hourlySteps_merged[[#This Row],[ActivityDate]],1)</f>
        <v>5</v>
      </c>
      <c r="E7355" s="1" t="str">
        <f>TEXT(hourlySteps_merged[[#This Row],[ActivityDate]],"dddd")</f>
        <v>Thursday</v>
      </c>
      <c r="F7355" s="6" t="s">
        <v>786</v>
      </c>
      <c r="G7355" s="6" t="str">
        <f>TEXT(hourlySteps_merged[[#This Row],[ActivityTime2]],"hh:mm:ss")</f>
        <v>17:00:00</v>
      </c>
      <c r="H7355">
        <v>608</v>
      </c>
      <c r="I7355">
        <v>6</v>
      </c>
      <c r="J7355">
        <v>0.1</v>
      </c>
      <c r="K7355">
        <v>121</v>
      </c>
      <c r="L7355" s="1"/>
      <c r="M7355" s="4"/>
    </row>
    <row r="7356" spans="1:13" x14ac:dyDescent="0.25">
      <c r="A7356">
        <v>3372868164</v>
      </c>
      <c r="B7356" t="s">
        <v>416</v>
      </c>
      <c r="C7356" s="1">
        <v>42481</v>
      </c>
      <c r="D7356" s="8">
        <f>WEEKDAY(hourlySteps_merged[[#This Row],[ActivityDate]],1)</f>
        <v>5</v>
      </c>
      <c r="E7356" s="1" t="str">
        <f>TEXT(hourlySteps_merged[[#This Row],[ActivityDate]],"dddd")</f>
        <v>Thursday</v>
      </c>
      <c r="F7356" s="6" t="s">
        <v>787</v>
      </c>
      <c r="G7356" s="6" t="str">
        <f>TEXT(hourlySteps_merged[[#This Row],[ActivityTime2]],"hh:mm:ss")</f>
        <v>18:00:00</v>
      </c>
      <c r="H7356">
        <v>134</v>
      </c>
      <c r="I7356">
        <v>67</v>
      </c>
      <c r="J7356">
        <v>1.1166670000000001</v>
      </c>
      <c r="K7356">
        <v>283</v>
      </c>
      <c r="L7356" s="1"/>
      <c r="M7356" s="4"/>
    </row>
    <row r="7357" spans="1:13" x14ac:dyDescent="0.25">
      <c r="A7357">
        <v>3372868164</v>
      </c>
      <c r="B7357" t="s">
        <v>417</v>
      </c>
      <c r="C7357" s="1">
        <v>42481</v>
      </c>
      <c r="D7357" s="8">
        <f>WEEKDAY(hourlySteps_merged[[#This Row],[ActivityDate]],1)</f>
        <v>5</v>
      </c>
      <c r="E7357" s="1" t="str">
        <f>TEXT(hourlySteps_merged[[#This Row],[ActivityDate]],"dddd")</f>
        <v>Thursday</v>
      </c>
      <c r="F7357" s="6" t="s">
        <v>788</v>
      </c>
      <c r="G7357" s="6" t="str">
        <f>TEXT(hourlySteps_merged[[#This Row],[ActivityTime2]],"hh:mm:ss")</f>
        <v>19:00:00</v>
      </c>
      <c r="H7357">
        <v>519</v>
      </c>
      <c r="I7357">
        <v>49</v>
      </c>
      <c r="J7357">
        <v>0.81666700000000003</v>
      </c>
      <c r="K7357">
        <v>256</v>
      </c>
      <c r="L7357" s="1"/>
      <c r="M7357" s="4"/>
    </row>
    <row r="7358" spans="1:13" x14ac:dyDescent="0.25">
      <c r="A7358">
        <v>3372868164</v>
      </c>
      <c r="B7358" t="s">
        <v>418</v>
      </c>
      <c r="C7358" s="1">
        <v>42481</v>
      </c>
      <c r="D7358" s="8">
        <f>WEEKDAY(hourlySteps_merged[[#This Row],[ActivityDate]],1)</f>
        <v>5</v>
      </c>
      <c r="E7358" s="1" t="str">
        <f>TEXT(hourlySteps_merged[[#This Row],[ActivityDate]],"dddd")</f>
        <v>Thursday</v>
      </c>
      <c r="F7358" s="6" t="s">
        <v>789</v>
      </c>
      <c r="G7358" s="6" t="str">
        <f>TEXT(hourlySteps_merged[[#This Row],[ActivityTime2]],"hh:mm:ss")</f>
        <v>20:00:00</v>
      </c>
      <c r="H7358">
        <v>2727</v>
      </c>
      <c r="I7358">
        <v>32</v>
      </c>
      <c r="J7358">
        <v>0.53333299999999995</v>
      </c>
      <c r="K7358">
        <v>221</v>
      </c>
      <c r="L7358" s="1"/>
      <c r="M7358" s="4"/>
    </row>
    <row r="7359" spans="1:13" x14ac:dyDescent="0.25">
      <c r="A7359">
        <v>3372868164</v>
      </c>
      <c r="B7359" t="s">
        <v>419</v>
      </c>
      <c r="C7359" s="1">
        <v>42481</v>
      </c>
      <c r="D7359" s="8">
        <f>WEEKDAY(hourlySteps_merged[[#This Row],[ActivityDate]],1)</f>
        <v>5</v>
      </c>
      <c r="E7359" s="1" t="str">
        <f>TEXT(hourlySteps_merged[[#This Row],[ActivityDate]],"dddd")</f>
        <v>Thursday</v>
      </c>
      <c r="F7359" s="6" t="s">
        <v>790</v>
      </c>
      <c r="G7359" s="6" t="str">
        <f>TEXT(hourlySteps_merged[[#This Row],[ActivityTime2]],"hh:mm:ss")</f>
        <v>21:00:00</v>
      </c>
      <c r="H7359">
        <v>231</v>
      </c>
      <c r="I7359">
        <v>3</v>
      </c>
      <c r="J7359">
        <v>0.05</v>
      </c>
      <c r="K7359">
        <v>87</v>
      </c>
      <c r="L7359" s="1"/>
      <c r="M7359" s="4"/>
    </row>
    <row r="7360" spans="1:13" x14ac:dyDescent="0.25">
      <c r="A7360">
        <v>3372868164</v>
      </c>
      <c r="B7360" t="s">
        <v>420</v>
      </c>
      <c r="C7360" s="1">
        <v>42481</v>
      </c>
      <c r="D7360" s="8">
        <f>WEEKDAY(hourlySteps_merged[[#This Row],[ActivityDate]],1)</f>
        <v>5</v>
      </c>
      <c r="E7360" s="1" t="str">
        <f>TEXT(hourlySteps_merged[[#This Row],[ActivityDate]],"dddd")</f>
        <v>Thursday</v>
      </c>
      <c r="F7360" s="6" t="s">
        <v>791</v>
      </c>
      <c r="G7360" s="6" t="str">
        <f>TEXT(hourlySteps_merged[[#This Row],[ActivityTime2]],"hh:mm:ss")</f>
        <v>22:00:00</v>
      </c>
      <c r="H7360">
        <v>337</v>
      </c>
      <c r="I7360">
        <v>0</v>
      </c>
      <c r="J7360">
        <v>0</v>
      </c>
      <c r="K7360">
        <v>78</v>
      </c>
      <c r="L7360" s="1"/>
      <c r="M7360" s="4"/>
    </row>
    <row r="7361" spans="1:13" x14ac:dyDescent="0.25">
      <c r="A7361">
        <v>3372868164</v>
      </c>
      <c r="B7361" t="s">
        <v>421</v>
      </c>
      <c r="C7361" s="1">
        <v>42481</v>
      </c>
      <c r="D7361" s="8">
        <f>WEEKDAY(hourlySteps_merged[[#This Row],[ActivityDate]],1)</f>
        <v>5</v>
      </c>
      <c r="E7361" s="1" t="str">
        <f>TEXT(hourlySteps_merged[[#This Row],[ActivityDate]],"dddd")</f>
        <v>Thursday</v>
      </c>
      <c r="F7361" s="6" t="s">
        <v>792</v>
      </c>
      <c r="G7361" s="6" t="str">
        <f>TEXT(hourlySteps_merged[[#This Row],[ActivityTime2]],"hh:mm:ss")</f>
        <v>23:00:00</v>
      </c>
      <c r="H7361">
        <v>630</v>
      </c>
      <c r="I7361">
        <v>0</v>
      </c>
      <c r="J7361">
        <v>0</v>
      </c>
      <c r="K7361">
        <v>78</v>
      </c>
      <c r="L7361" s="1"/>
      <c r="M7361" s="4"/>
    </row>
    <row r="7362" spans="1:13" x14ac:dyDescent="0.25">
      <c r="A7362">
        <v>3372868164</v>
      </c>
      <c r="B7362" t="s">
        <v>422</v>
      </c>
      <c r="C7362" s="1">
        <v>42481</v>
      </c>
      <c r="D7362" s="8">
        <f>WEEKDAY(hourlySteps_merged[[#This Row],[ActivityDate]],1)</f>
        <v>5</v>
      </c>
      <c r="E7362" s="1" t="str">
        <f>TEXT(hourlySteps_merged[[#This Row],[ActivityDate]],"dddd")</f>
        <v>Thursday</v>
      </c>
      <c r="F7362" s="6" t="s">
        <v>769</v>
      </c>
      <c r="G7362" s="6" t="str">
        <f>TEXT(hourlySteps_merged[[#This Row],[ActivityTime2]],"hh:mm:ss")</f>
        <v>00:00:00</v>
      </c>
      <c r="H7362">
        <v>409</v>
      </c>
      <c r="I7362">
        <v>0</v>
      </c>
      <c r="J7362">
        <v>0</v>
      </c>
      <c r="K7362">
        <v>69</v>
      </c>
      <c r="L7362" s="1"/>
      <c r="M7362" s="4"/>
    </row>
    <row r="7363" spans="1:13" x14ac:dyDescent="0.25">
      <c r="A7363">
        <v>3372868164</v>
      </c>
      <c r="B7363" t="s">
        <v>423</v>
      </c>
      <c r="C7363" s="1">
        <v>42481</v>
      </c>
      <c r="D7363" s="8">
        <f>WEEKDAY(hourlySteps_merged[[#This Row],[ActivityDate]],1)</f>
        <v>5</v>
      </c>
      <c r="E7363" s="1" t="str">
        <f>TEXT(hourlySteps_merged[[#This Row],[ActivityDate]],"dddd")</f>
        <v>Thursday</v>
      </c>
      <c r="F7363" s="6" t="s">
        <v>770</v>
      </c>
      <c r="G7363" s="6" t="str">
        <f>TEXT(hourlySteps_merged[[#This Row],[ActivityTime2]],"hh:mm:ss")</f>
        <v>01:00:00</v>
      </c>
      <c r="H7363">
        <v>770</v>
      </c>
      <c r="I7363">
        <v>0</v>
      </c>
      <c r="J7363">
        <v>0</v>
      </c>
      <c r="K7363">
        <v>69</v>
      </c>
      <c r="L7363" s="1"/>
      <c r="M7363" s="4"/>
    </row>
    <row r="7364" spans="1:13" x14ac:dyDescent="0.25">
      <c r="A7364">
        <v>3372868164</v>
      </c>
      <c r="B7364" t="s">
        <v>424</v>
      </c>
      <c r="C7364" s="1">
        <v>42481</v>
      </c>
      <c r="D7364" s="8">
        <f>WEEKDAY(hourlySteps_merged[[#This Row],[ActivityDate]],1)</f>
        <v>5</v>
      </c>
      <c r="E7364" s="1" t="str">
        <f>TEXT(hourlySteps_merged[[#This Row],[ActivityDate]],"dddd")</f>
        <v>Thursday</v>
      </c>
      <c r="F7364" s="6" t="s">
        <v>771</v>
      </c>
      <c r="G7364" s="6" t="str">
        <f>TEXT(hourlySteps_merged[[#This Row],[ActivityTime2]],"hh:mm:ss")</f>
        <v>02:00:00</v>
      </c>
      <c r="H7364">
        <v>446</v>
      </c>
      <c r="I7364">
        <v>3</v>
      </c>
      <c r="J7364">
        <v>0.05</v>
      </c>
      <c r="K7364">
        <v>75</v>
      </c>
      <c r="L7364" s="1"/>
      <c r="M7364" s="4"/>
    </row>
    <row r="7365" spans="1:13" x14ac:dyDescent="0.25">
      <c r="A7365">
        <v>3372868164</v>
      </c>
      <c r="B7365" t="s">
        <v>425</v>
      </c>
      <c r="C7365" s="1">
        <v>42481</v>
      </c>
      <c r="D7365" s="8">
        <f>WEEKDAY(hourlySteps_merged[[#This Row],[ActivityDate]],1)</f>
        <v>5</v>
      </c>
      <c r="E7365" s="1" t="str">
        <f>TEXT(hourlySteps_merged[[#This Row],[ActivityDate]],"dddd")</f>
        <v>Thursday</v>
      </c>
      <c r="F7365" s="6" t="s">
        <v>772</v>
      </c>
      <c r="G7365" s="6" t="str">
        <f>TEXT(hourlySteps_merged[[#This Row],[ActivityTime2]],"hh:mm:ss")</f>
        <v>03:00:00</v>
      </c>
      <c r="H7365">
        <v>198</v>
      </c>
      <c r="I7365">
        <v>0</v>
      </c>
      <c r="J7365">
        <v>0</v>
      </c>
      <c r="K7365">
        <v>69</v>
      </c>
      <c r="L7365" s="1"/>
      <c r="M7365" s="4"/>
    </row>
    <row r="7366" spans="1:13" x14ac:dyDescent="0.25">
      <c r="A7366">
        <v>3372868164</v>
      </c>
      <c r="B7366" t="s">
        <v>426</v>
      </c>
      <c r="C7366" s="1">
        <v>42481</v>
      </c>
      <c r="D7366" s="8">
        <f>WEEKDAY(hourlySteps_merged[[#This Row],[ActivityDate]],1)</f>
        <v>5</v>
      </c>
      <c r="E7366" s="1" t="str">
        <f>TEXT(hourlySteps_merged[[#This Row],[ActivityDate]],"dddd")</f>
        <v>Thursday</v>
      </c>
      <c r="F7366" s="6" t="s">
        <v>773</v>
      </c>
      <c r="G7366" s="6" t="str">
        <f>TEXT(hourlySteps_merged[[#This Row],[ActivityTime2]],"hh:mm:ss")</f>
        <v>04:00:00</v>
      </c>
      <c r="H7366">
        <v>139</v>
      </c>
      <c r="I7366">
        <v>0</v>
      </c>
      <c r="J7366">
        <v>0</v>
      </c>
      <c r="K7366">
        <v>69</v>
      </c>
      <c r="L7366" s="1"/>
      <c r="M7366" s="4"/>
    </row>
    <row r="7367" spans="1:13" x14ac:dyDescent="0.25">
      <c r="A7367">
        <v>3372868164</v>
      </c>
      <c r="B7367" t="s">
        <v>427</v>
      </c>
      <c r="C7367" s="1">
        <v>42481</v>
      </c>
      <c r="D7367" s="8">
        <f>WEEKDAY(hourlySteps_merged[[#This Row],[ActivityDate]],1)</f>
        <v>5</v>
      </c>
      <c r="E7367" s="1" t="str">
        <f>TEXT(hourlySteps_merged[[#This Row],[ActivityDate]],"dddd")</f>
        <v>Thursday</v>
      </c>
      <c r="F7367" s="6" t="s">
        <v>774</v>
      </c>
      <c r="G7367" s="6" t="str">
        <f>TEXT(hourlySteps_merged[[#This Row],[ActivityTime2]],"hh:mm:ss")</f>
        <v>05:00:00</v>
      </c>
      <c r="H7367">
        <v>257</v>
      </c>
      <c r="I7367">
        <v>0</v>
      </c>
      <c r="J7367">
        <v>0</v>
      </c>
      <c r="K7367">
        <v>69</v>
      </c>
      <c r="L7367" s="1"/>
      <c r="M7367" s="4"/>
    </row>
    <row r="7368" spans="1:13" x14ac:dyDescent="0.25">
      <c r="A7368">
        <v>3372868164</v>
      </c>
      <c r="B7368" t="s">
        <v>428</v>
      </c>
      <c r="C7368" s="1">
        <v>42481</v>
      </c>
      <c r="D7368" s="8">
        <f>WEEKDAY(hourlySteps_merged[[#This Row],[ActivityDate]],1)</f>
        <v>5</v>
      </c>
      <c r="E7368" s="1" t="str">
        <f>TEXT(hourlySteps_merged[[#This Row],[ActivityDate]],"dddd")</f>
        <v>Thursday</v>
      </c>
      <c r="F7368" s="6" t="s">
        <v>775</v>
      </c>
      <c r="G7368" s="6" t="str">
        <f>TEXT(hourlySteps_merged[[#This Row],[ActivityTime2]],"hh:mm:ss")</f>
        <v>06:00:00</v>
      </c>
      <c r="H7368">
        <v>0</v>
      </c>
      <c r="I7368">
        <v>4</v>
      </c>
      <c r="J7368">
        <v>6.6667000000000004E-2</v>
      </c>
      <c r="K7368">
        <v>77</v>
      </c>
      <c r="L7368" s="1"/>
      <c r="M7368" s="4"/>
    </row>
    <row r="7369" spans="1:13" x14ac:dyDescent="0.25">
      <c r="A7369">
        <v>3372868164</v>
      </c>
      <c r="B7369" t="s">
        <v>429</v>
      </c>
      <c r="C7369" s="1">
        <v>42481</v>
      </c>
      <c r="D7369" s="8">
        <f>WEEKDAY(hourlySteps_merged[[#This Row],[ActivityDate]],1)</f>
        <v>5</v>
      </c>
      <c r="E7369" s="1" t="str">
        <f>TEXT(hourlySteps_merged[[#This Row],[ActivityDate]],"dddd")</f>
        <v>Thursday</v>
      </c>
      <c r="F7369" s="6" t="s">
        <v>776</v>
      </c>
      <c r="G7369" s="6" t="str">
        <f>TEXT(hourlySteps_merged[[#This Row],[ActivityTime2]],"hh:mm:ss")</f>
        <v>07:00:00</v>
      </c>
      <c r="H7369">
        <v>224</v>
      </c>
      <c r="I7369">
        <v>1</v>
      </c>
      <c r="J7369">
        <v>1.6667000000000001E-2</v>
      </c>
      <c r="K7369">
        <v>71</v>
      </c>
      <c r="L7369" s="1"/>
      <c r="M7369" s="4"/>
    </row>
    <row r="7370" spans="1:13" x14ac:dyDescent="0.25">
      <c r="A7370">
        <v>3372868164</v>
      </c>
      <c r="B7370" t="s">
        <v>430</v>
      </c>
      <c r="C7370" s="1">
        <v>42481</v>
      </c>
      <c r="D7370" s="8">
        <f>WEEKDAY(hourlySteps_merged[[#This Row],[ActivityDate]],1)</f>
        <v>5</v>
      </c>
      <c r="E7370" s="1" t="str">
        <f>TEXT(hourlySteps_merged[[#This Row],[ActivityDate]],"dddd")</f>
        <v>Thursday</v>
      </c>
      <c r="F7370" s="6" t="s">
        <v>777</v>
      </c>
      <c r="G7370" s="6" t="str">
        <f>TEXT(hourlySteps_merged[[#This Row],[ActivityTime2]],"hh:mm:ss")</f>
        <v>08:00:00</v>
      </c>
      <c r="H7370">
        <v>28</v>
      </c>
      <c r="I7370">
        <v>2</v>
      </c>
      <c r="J7370">
        <v>3.3333000000000002E-2</v>
      </c>
      <c r="K7370">
        <v>73</v>
      </c>
      <c r="L7370" s="1"/>
      <c r="M7370" s="4"/>
    </row>
    <row r="7371" spans="1:13" x14ac:dyDescent="0.25">
      <c r="A7371">
        <v>3372868164</v>
      </c>
      <c r="B7371" t="s">
        <v>31</v>
      </c>
      <c r="C7371" s="1">
        <v>42481</v>
      </c>
      <c r="D7371" s="8">
        <f>WEEKDAY(hourlySteps_merged[[#This Row],[ActivityDate]],1)</f>
        <v>5</v>
      </c>
      <c r="E7371" s="1" t="str">
        <f>TEXT(hourlySteps_merged[[#This Row],[ActivityDate]],"dddd")</f>
        <v>Thursday</v>
      </c>
      <c r="F7371" s="6" t="s">
        <v>778</v>
      </c>
      <c r="G7371" s="6" t="str">
        <f>TEXT(hourlySteps_merged[[#This Row],[ActivityTime2]],"hh:mm:ss")</f>
        <v>09:00:00</v>
      </c>
      <c r="H7371">
        <v>0</v>
      </c>
      <c r="I7371">
        <v>1</v>
      </c>
      <c r="J7371">
        <v>1.6667000000000001E-2</v>
      </c>
      <c r="K7371">
        <v>71</v>
      </c>
      <c r="L7371" s="1"/>
      <c r="M7371" s="4"/>
    </row>
    <row r="7372" spans="1:13" x14ac:dyDescent="0.25">
      <c r="A7372">
        <v>3372868164</v>
      </c>
      <c r="B7372" t="s">
        <v>431</v>
      </c>
      <c r="C7372" s="1">
        <v>42481</v>
      </c>
      <c r="D7372" s="8">
        <f>WEEKDAY(hourlySteps_merged[[#This Row],[ActivityDate]],1)</f>
        <v>5</v>
      </c>
      <c r="E7372" s="1" t="str">
        <f>TEXT(hourlySteps_merged[[#This Row],[ActivityDate]],"dddd")</f>
        <v>Thursday</v>
      </c>
      <c r="F7372" s="6" t="s">
        <v>779</v>
      </c>
      <c r="G7372" s="6" t="str">
        <f>TEXT(hourlySteps_merged[[#This Row],[ActivityTime2]],"hh:mm:ss")</f>
        <v>10:00:00</v>
      </c>
      <c r="H7372">
        <v>0</v>
      </c>
      <c r="I7372">
        <v>1</v>
      </c>
      <c r="J7372">
        <v>1.6667000000000001E-2</v>
      </c>
      <c r="K7372">
        <v>71</v>
      </c>
      <c r="L7372" s="1"/>
      <c r="M7372" s="4"/>
    </row>
    <row r="7373" spans="1:13" x14ac:dyDescent="0.25">
      <c r="A7373">
        <v>3372868164</v>
      </c>
      <c r="B7373" t="s">
        <v>432</v>
      </c>
      <c r="C7373" s="1">
        <v>42481</v>
      </c>
      <c r="D7373" s="8">
        <f>WEEKDAY(hourlySteps_merged[[#This Row],[ActivityDate]],1)</f>
        <v>5</v>
      </c>
      <c r="E7373" s="1" t="str">
        <f>TEXT(hourlySteps_merged[[#This Row],[ActivityDate]],"dddd")</f>
        <v>Thursday</v>
      </c>
      <c r="F7373" s="6" t="s">
        <v>780</v>
      </c>
      <c r="G7373" s="6" t="str">
        <f>TEXT(hourlySteps_merged[[#This Row],[ActivityTime2]],"hh:mm:ss")</f>
        <v>11:00:00</v>
      </c>
      <c r="H7373">
        <v>0</v>
      </c>
      <c r="I7373">
        <v>0</v>
      </c>
      <c r="J7373">
        <v>0</v>
      </c>
      <c r="K7373">
        <v>72</v>
      </c>
      <c r="L7373" s="1"/>
      <c r="M7373" s="4"/>
    </row>
    <row r="7374" spans="1:13" x14ac:dyDescent="0.25">
      <c r="A7374">
        <v>3372868164</v>
      </c>
      <c r="B7374" t="s">
        <v>433</v>
      </c>
      <c r="C7374" s="1">
        <v>42481</v>
      </c>
      <c r="D7374" s="8">
        <f>WEEKDAY(hourlySteps_merged[[#This Row],[ActivityDate]],1)</f>
        <v>5</v>
      </c>
      <c r="E7374" s="1" t="str">
        <f>TEXT(hourlySteps_merged[[#This Row],[ActivityDate]],"dddd")</f>
        <v>Thursday</v>
      </c>
      <c r="F7374" s="6" t="s">
        <v>781</v>
      </c>
      <c r="G7374" s="6" t="str">
        <f>TEXT(hourlySteps_merged[[#This Row],[ActivityTime2]],"hh:mm:ss")</f>
        <v>12:00:00</v>
      </c>
      <c r="H7374">
        <v>0</v>
      </c>
      <c r="I7374">
        <v>14</v>
      </c>
      <c r="J7374">
        <v>0.23333300000000001</v>
      </c>
      <c r="K7374">
        <v>99</v>
      </c>
      <c r="L7374" s="1"/>
      <c r="M7374" s="4"/>
    </row>
    <row r="7375" spans="1:13" x14ac:dyDescent="0.25">
      <c r="A7375">
        <v>3372868164</v>
      </c>
      <c r="B7375" t="s">
        <v>434</v>
      </c>
      <c r="C7375" s="1">
        <v>42481</v>
      </c>
      <c r="D7375" s="8">
        <f>WEEKDAY(hourlySteps_merged[[#This Row],[ActivityDate]],1)</f>
        <v>5</v>
      </c>
      <c r="E7375" s="1" t="str">
        <f>TEXT(hourlySteps_merged[[#This Row],[ActivityDate]],"dddd")</f>
        <v>Thursday</v>
      </c>
      <c r="F7375" s="6" t="s">
        <v>782</v>
      </c>
      <c r="G7375" s="6" t="str">
        <f>TEXT(hourlySteps_merged[[#This Row],[ActivityTime2]],"hh:mm:ss")</f>
        <v>13:00:00</v>
      </c>
      <c r="H7375">
        <v>0</v>
      </c>
      <c r="I7375">
        <v>34</v>
      </c>
      <c r="J7375">
        <v>0.56666700000000003</v>
      </c>
      <c r="K7375">
        <v>147</v>
      </c>
      <c r="L7375" s="1"/>
      <c r="M7375" s="4"/>
    </row>
    <row r="7376" spans="1:13" x14ac:dyDescent="0.25">
      <c r="A7376">
        <v>3372868164</v>
      </c>
      <c r="B7376" t="s">
        <v>435</v>
      </c>
      <c r="C7376" s="1">
        <v>42481</v>
      </c>
      <c r="D7376" s="8">
        <f>WEEKDAY(hourlySteps_merged[[#This Row],[ActivityDate]],1)</f>
        <v>5</v>
      </c>
      <c r="E7376" s="1" t="str">
        <f>TEXT(hourlySteps_merged[[#This Row],[ActivityDate]],"dddd")</f>
        <v>Thursday</v>
      </c>
      <c r="F7376" s="6" t="s">
        <v>783</v>
      </c>
      <c r="G7376" s="6" t="str">
        <f>TEXT(hourlySteps_merged[[#This Row],[ActivityTime2]],"hh:mm:ss")</f>
        <v>14:00:00</v>
      </c>
      <c r="H7376">
        <v>112</v>
      </c>
      <c r="I7376">
        <v>26</v>
      </c>
      <c r="J7376">
        <v>0.43333300000000002</v>
      </c>
      <c r="K7376">
        <v>125</v>
      </c>
      <c r="L7376" s="1"/>
      <c r="M7376" s="4"/>
    </row>
    <row r="7377" spans="1:13" x14ac:dyDescent="0.25">
      <c r="A7377">
        <v>3372868164</v>
      </c>
      <c r="B7377" t="s">
        <v>436</v>
      </c>
      <c r="C7377" s="1">
        <v>42481</v>
      </c>
      <c r="D7377" s="8">
        <f>WEEKDAY(hourlySteps_merged[[#This Row],[ActivityDate]],1)</f>
        <v>5</v>
      </c>
      <c r="E7377" s="1" t="str">
        <f>TEXT(hourlySteps_merged[[#This Row],[ActivityDate]],"dddd")</f>
        <v>Thursday</v>
      </c>
      <c r="F7377" s="6" t="s">
        <v>784</v>
      </c>
      <c r="G7377" s="6" t="str">
        <f>TEXT(hourlySteps_merged[[#This Row],[ActivityTime2]],"hh:mm:ss")</f>
        <v>15:00:00</v>
      </c>
      <c r="H7377">
        <v>61</v>
      </c>
      <c r="I7377">
        <v>32</v>
      </c>
      <c r="J7377">
        <v>0.53333299999999995</v>
      </c>
      <c r="K7377">
        <v>140</v>
      </c>
      <c r="L7377" s="1"/>
      <c r="M7377" s="4"/>
    </row>
    <row r="7378" spans="1:13" x14ac:dyDescent="0.25">
      <c r="A7378">
        <v>3372868164</v>
      </c>
      <c r="B7378" t="s">
        <v>437</v>
      </c>
      <c r="C7378" s="1">
        <v>42481</v>
      </c>
      <c r="D7378" s="8">
        <f>WEEKDAY(hourlySteps_merged[[#This Row],[ActivityDate]],1)</f>
        <v>5</v>
      </c>
      <c r="E7378" s="1" t="str">
        <f>TEXT(hourlySteps_merged[[#This Row],[ActivityDate]],"dddd")</f>
        <v>Thursday</v>
      </c>
      <c r="F7378" s="6" t="s">
        <v>785</v>
      </c>
      <c r="G7378" s="6" t="str">
        <f>TEXT(hourlySteps_merged[[#This Row],[ActivityTime2]],"hh:mm:ss")</f>
        <v>16:00:00</v>
      </c>
      <c r="H7378">
        <v>441</v>
      </c>
      <c r="I7378">
        <v>13</v>
      </c>
      <c r="J7378">
        <v>0.216667</v>
      </c>
      <c r="K7378">
        <v>100</v>
      </c>
      <c r="L7378" s="1"/>
      <c r="M7378" s="4"/>
    </row>
    <row r="7379" spans="1:13" x14ac:dyDescent="0.25">
      <c r="A7379">
        <v>3372868164</v>
      </c>
      <c r="B7379" t="s">
        <v>438</v>
      </c>
      <c r="C7379" s="1">
        <v>42481</v>
      </c>
      <c r="D7379" s="8">
        <f>WEEKDAY(hourlySteps_merged[[#This Row],[ActivityDate]],1)</f>
        <v>5</v>
      </c>
      <c r="E7379" s="1" t="str">
        <f>TEXT(hourlySteps_merged[[#This Row],[ActivityDate]],"dddd")</f>
        <v>Thursday</v>
      </c>
      <c r="F7379" s="6" t="s">
        <v>786</v>
      </c>
      <c r="G7379" s="6" t="str">
        <f>TEXT(hourlySteps_merged[[#This Row],[ActivityTime2]],"hh:mm:ss")</f>
        <v>17:00:00</v>
      </c>
      <c r="H7379">
        <v>436</v>
      </c>
      <c r="I7379">
        <v>12</v>
      </c>
      <c r="J7379">
        <v>0.2</v>
      </c>
      <c r="K7379">
        <v>101</v>
      </c>
      <c r="L7379" s="1"/>
      <c r="M7379" s="4"/>
    </row>
    <row r="7380" spans="1:13" x14ac:dyDescent="0.25">
      <c r="A7380">
        <v>3372868164</v>
      </c>
      <c r="B7380" t="s">
        <v>439</v>
      </c>
      <c r="C7380" s="1">
        <v>42481</v>
      </c>
      <c r="D7380" s="8">
        <f>WEEKDAY(hourlySteps_merged[[#This Row],[ActivityDate]],1)</f>
        <v>5</v>
      </c>
      <c r="E7380" s="1" t="str">
        <f>TEXT(hourlySteps_merged[[#This Row],[ActivityDate]],"dddd")</f>
        <v>Thursday</v>
      </c>
      <c r="F7380" s="6" t="s">
        <v>787</v>
      </c>
      <c r="G7380" s="6" t="str">
        <f>TEXT(hourlySteps_merged[[#This Row],[ActivityTime2]],"hh:mm:ss")</f>
        <v>18:00:00</v>
      </c>
      <c r="H7380">
        <v>130</v>
      </c>
      <c r="I7380">
        <v>25</v>
      </c>
      <c r="J7380">
        <v>0.41666700000000001</v>
      </c>
      <c r="K7380">
        <v>123</v>
      </c>
      <c r="L7380" s="1"/>
      <c r="M7380" s="4"/>
    </row>
    <row r="7381" spans="1:13" x14ac:dyDescent="0.25">
      <c r="A7381">
        <v>3372868164</v>
      </c>
      <c r="B7381" t="s">
        <v>440</v>
      </c>
      <c r="C7381" s="1">
        <v>42481</v>
      </c>
      <c r="D7381" s="8">
        <f>WEEKDAY(hourlySteps_merged[[#This Row],[ActivityDate]],1)</f>
        <v>5</v>
      </c>
      <c r="E7381" s="1" t="str">
        <f>TEXT(hourlySteps_merged[[#This Row],[ActivityDate]],"dddd")</f>
        <v>Thursday</v>
      </c>
      <c r="F7381" s="6" t="s">
        <v>788</v>
      </c>
      <c r="G7381" s="6" t="str">
        <f>TEXT(hourlySteps_merged[[#This Row],[ActivityTime2]],"hh:mm:ss")</f>
        <v>19:00:00</v>
      </c>
      <c r="H7381">
        <v>630</v>
      </c>
      <c r="I7381">
        <v>7</v>
      </c>
      <c r="J7381">
        <v>0.11666700000000001</v>
      </c>
      <c r="K7381">
        <v>85</v>
      </c>
      <c r="L7381" s="1"/>
      <c r="M7381" s="4"/>
    </row>
    <row r="7382" spans="1:13" x14ac:dyDescent="0.25">
      <c r="A7382">
        <v>3372868164</v>
      </c>
      <c r="B7382" t="s">
        <v>441</v>
      </c>
      <c r="C7382" s="1">
        <v>42481</v>
      </c>
      <c r="D7382" s="8">
        <f>WEEKDAY(hourlySteps_merged[[#This Row],[ActivityDate]],1)</f>
        <v>5</v>
      </c>
      <c r="E7382" s="1" t="str">
        <f>TEXT(hourlySteps_merged[[#This Row],[ActivityDate]],"dddd")</f>
        <v>Thursday</v>
      </c>
      <c r="F7382" s="6" t="s">
        <v>789</v>
      </c>
      <c r="G7382" s="6" t="str">
        <f>TEXT(hourlySteps_merged[[#This Row],[ActivityTime2]],"hh:mm:ss")</f>
        <v>20:00:00</v>
      </c>
      <c r="H7382">
        <v>562</v>
      </c>
      <c r="I7382">
        <v>12</v>
      </c>
      <c r="J7382">
        <v>0.2</v>
      </c>
      <c r="K7382">
        <v>102</v>
      </c>
      <c r="L7382" s="1"/>
      <c r="M7382" s="4"/>
    </row>
    <row r="7383" spans="1:13" x14ac:dyDescent="0.25">
      <c r="A7383">
        <v>3372868164</v>
      </c>
      <c r="B7383" t="s">
        <v>442</v>
      </c>
      <c r="C7383" s="1">
        <v>42481</v>
      </c>
      <c r="D7383" s="8">
        <f>WEEKDAY(hourlySteps_merged[[#This Row],[ActivityDate]],1)</f>
        <v>5</v>
      </c>
      <c r="E7383" s="1" t="str">
        <f>TEXT(hourlySteps_merged[[#This Row],[ActivityDate]],"dddd")</f>
        <v>Thursday</v>
      </c>
      <c r="F7383" s="6" t="s">
        <v>790</v>
      </c>
      <c r="G7383" s="6" t="str">
        <f>TEXT(hourlySteps_merged[[#This Row],[ActivityTime2]],"hh:mm:ss")</f>
        <v>21:00:00</v>
      </c>
      <c r="H7383">
        <v>456</v>
      </c>
      <c r="I7383">
        <v>8</v>
      </c>
      <c r="J7383">
        <v>0.13333300000000001</v>
      </c>
      <c r="K7383">
        <v>88</v>
      </c>
      <c r="L7383" s="1"/>
      <c r="M7383" s="4"/>
    </row>
    <row r="7384" spans="1:13" x14ac:dyDescent="0.25">
      <c r="A7384">
        <v>3372868164</v>
      </c>
      <c r="B7384" t="s">
        <v>443</v>
      </c>
      <c r="C7384" s="1">
        <v>42481</v>
      </c>
      <c r="D7384" s="8">
        <f>WEEKDAY(hourlySteps_merged[[#This Row],[ActivityDate]],1)</f>
        <v>5</v>
      </c>
      <c r="E7384" s="1" t="str">
        <f>TEXT(hourlySteps_merged[[#This Row],[ActivityDate]],"dddd")</f>
        <v>Thursday</v>
      </c>
      <c r="F7384" s="6" t="s">
        <v>791</v>
      </c>
      <c r="G7384" s="6" t="str">
        <f>TEXT(hourlySteps_merged[[#This Row],[ActivityTime2]],"hh:mm:ss")</f>
        <v>22:00:00</v>
      </c>
      <c r="H7384">
        <v>294</v>
      </c>
      <c r="I7384">
        <v>11</v>
      </c>
      <c r="J7384">
        <v>0.183333</v>
      </c>
      <c r="K7384">
        <v>93</v>
      </c>
      <c r="L7384" s="1"/>
      <c r="M7384" s="4"/>
    </row>
    <row r="7385" spans="1:13" x14ac:dyDescent="0.25">
      <c r="A7385">
        <v>3372868164</v>
      </c>
      <c r="B7385" t="s">
        <v>444</v>
      </c>
      <c r="C7385" s="1">
        <v>42481</v>
      </c>
      <c r="D7385" s="8">
        <f>WEEKDAY(hourlySteps_merged[[#This Row],[ActivityDate]],1)</f>
        <v>5</v>
      </c>
      <c r="E7385" s="1" t="str">
        <f>TEXT(hourlySteps_merged[[#This Row],[ActivityDate]],"dddd")</f>
        <v>Thursday</v>
      </c>
      <c r="F7385" s="6" t="s">
        <v>792</v>
      </c>
      <c r="G7385" s="6" t="str">
        <f>TEXT(hourlySteps_merged[[#This Row],[ActivityTime2]],"hh:mm:ss")</f>
        <v>23:00:00</v>
      </c>
      <c r="H7385">
        <v>322</v>
      </c>
      <c r="I7385">
        <v>9</v>
      </c>
      <c r="J7385">
        <v>0.15</v>
      </c>
      <c r="K7385">
        <v>87</v>
      </c>
      <c r="L7385" s="1"/>
      <c r="M7385" s="4"/>
    </row>
    <row r="7386" spans="1:13" x14ac:dyDescent="0.25">
      <c r="A7386">
        <v>3372868164</v>
      </c>
      <c r="B7386" t="s">
        <v>445</v>
      </c>
      <c r="C7386" s="1">
        <v>42481</v>
      </c>
      <c r="D7386" s="8">
        <f>WEEKDAY(hourlySteps_merged[[#This Row],[ActivityDate]],1)</f>
        <v>5</v>
      </c>
      <c r="E7386" s="1" t="str">
        <f>TEXT(hourlySteps_merged[[#This Row],[ActivityDate]],"dddd")</f>
        <v>Thursday</v>
      </c>
      <c r="F7386" s="6" t="s">
        <v>769</v>
      </c>
      <c r="G7386" s="6" t="str">
        <f>TEXT(hourlySteps_merged[[#This Row],[ActivityTime2]],"hh:mm:ss")</f>
        <v>00:00:00</v>
      </c>
      <c r="H7386">
        <v>478</v>
      </c>
      <c r="I7386">
        <v>3</v>
      </c>
      <c r="J7386">
        <v>0.05</v>
      </c>
      <c r="K7386">
        <v>64</v>
      </c>
      <c r="L7386" s="1"/>
      <c r="M7386" s="4"/>
    </row>
    <row r="7387" spans="1:13" x14ac:dyDescent="0.25">
      <c r="A7387">
        <v>3372868164</v>
      </c>
      <c r="B7387" t="s">
        <v>446</v>
      </c>
      <c r="C7387" s="1">
        <v>42481</v>
      </c>
      <c r="D7387" s="8">
        <f>WEEKDAY(hourlySteps_merged[[#This Row],[ActivityDate]],1)</f>
        <v>5</v>
      </c>
      <c r="E7387" s="1" t="str">
        <f>TEXT(hourlySteps_merged[[#This Row],[ActivityDate]],"dddd")</f>
        <v>Thursday</v>
      </c>
      <c r="F7387" s="6" t="s">
        <v>770</v>
      </c>
      <c r="G7387" s="6" t="str">
        <f>TEXT(hourlySteps_merged[[#This Row],[ActivityTime2]],"hh:mm:ss")</f>
        <v>01:00:00</v>
      </c>
      <c r="H7387">
        <v>169</v>
      </c>
      <c r="I7387">
        <v>0</v>
      </c>
      <c r="J7387">
        <v>0</v>
      </c>
      <c r="K7387">
        <v>56</v>
      </c>
      <c r="L7387" s="1"/>
      <c r="M7387" s="4"/>
    </row>
    <row r="7388" spans="1:13" x14ac:dyDescent="0.25">
      <c r="A7388">
        <v>3372868164</v>
      </c>
      <c r="B7388" t="s">
        <v>447</v>
      </c>
      <c r="C7388" s="1">
        <v>42481</v>
      </c>
      <c r="D7388" s="8">
        <f>WEEKDAY(hourlySteps_merged[[#This Row],[ActivityDate]],1)</f>
        <v>5</v>
      </c>
      <c r="E7388" s="1" t="str">
        <f>TEXT(hourlySteps_merged[[#This Row],[ActivityDate]],"dddd")</f>
        <v>Thursday</v>
      </c>
      <c r="F7388" s="6" t="s">
        <v>771</v>
      </c>
      <c r="G7388" s="6" t="str">
        <f>TEXT(hourlySteps_merged[[#This Row],[ActivityTime2]],"hh:mm:ss")</f>
        <v>02:00:00</v>
      </c>
      <c r="H7388">
        <v>304</v>
      </c>
      <c r="I7388">
        <v>1</v>
      </c>
      <c r="J7388">
        <v>1.6667000000000001E-2</v>
      </c>
      <c r="K7388">
        <v>57</v>
      </c>
      <c r="L7388" s="1"/>
      <c r="M7388" s="4"/>
    </row>
    <row r="7389" spans="1:13" x14ac:dyDescent="0.25">
      <c r="A7389">
        <v>3372868164</v>
      </c>
      <c r="B7389" t="s">
        <v>448</v>
      </c>
      <c r="C7389" s="1">
        <v>42481</v>
      </c>
      <c r="D7389" s="8">
        <f>WEEKDAY(hourlySteps_merged[[#This Row],[ActivityDate]],1)</f>
        <v>5</v>
      </c>
      <c r="E7389" s="1" t="str">
        <f>TEXT(hourlySteps_merged[[#This Row],[ActivityDate]],"dddd")</f>
        <v>Thursday</v>
      </c>
      <c r="F7389" s="6" t="s">
        <v>772</v>
      </c>
      <c r="G7389" s="6" t="str">
        <f>TEXT(hourlySteps_merged[[#This Row],[ActivityTime2]],"hh:mm:ss")</f>
        <v>03:00:00</v>
      </c>
      <c r="H7389">
        <v>559</v>
      </c>
      <c r="I7389">
        <v>0</v>
      </c>
      <c r="J7389">
        <v>0</v>
      </c>
      <c r="K7389">
        <v>56</v>
      </c>
      <c r="L7389" s="1"/>
      <c r="M7389" s="4"/>
    </row>
    <row r="7390" spans="1:13" x14ac:dyDescent="0.25">
      <c r="A7390">
        <v>3372868164</v>
      </c>
      <c r="B7390" t="s">
        <v>449</v>
      </c>
      <c r="C7390" s="1">
        <v>42481</v>
      </c>
      <c r="D7390" s="8">
        <f>WEEKDAY(hourlySteps_merged[[#This Row],[ActivityDate]],1)</f>
        <v>5</v>
      </c>
      <c r="E7390" s="1" t="str">
        <f>TEXT(hourlySteps_merged[[#This Row],[ActivityDate]],"dddd")</f>
        <v>Thursday</v>
      </c>
      <c r="F7390" s="6" t="s">
        <v>773</v>
      </c>
      <c r="G7390" s="6" t="str">
        <f>TEXT(hourlySteps_merged[[#This Row],[ActivityTime2]],"hh:mm:ss")</f>
        <v>04:00:00</v>
      </c>
      <c r="H7390">
        <v>188</v>
      </c>
      <c r="I7390">
        <v>0</v>
      </c>
      <c r="J7390">
        <v>0</v>
      </c>
      <c r="K7390">
        <v>56</v>
      </c>
      <c r="L7390" s="1"/>
      <c r="M7390" s="4"/>
    </row>
    <row r="7391" spans="1:13" x14ac:dyDescent="0.25">
      <c r="A7391">
        <v>3372868164</v>
      </c>
      <c r="B7391" t="s">
        <v>450</v>
      </c>
      <c r="C7391" s="1">
        <v>42481</v>
      </c>
      <c r="D7391" s="8">
        <f>WEEKDAY(hourlySteps_merged[[#This Row],[ActivityDate]],1)</f>
        <v>5</v>
      </c>
      <c r="E7391" s="1" t="str">
        <f>TEXT(hourlySteps_merged[[#This Row],[ActivityDate]],"dddd")</f>
        <v>Thursday</v>
      </c>
      <c r="F7391" s="6" t="s">
        <v>774</v>
      </c>
      <c r="G7391" s="6" t="str">
        <f>TEXT(hourlySteps_merged[[#This Row],[ActivityTime2]],"hh:mm:ss")</f>
        <v>05:00:00</v>
      </c>
      <c r="H7391">
        <v>304</v>
      </c>
      <c r="I7391">
        <v>0</v>
      </c>
      <c r="J7391">
        <v>0</v>
      </c>
      <c r="K7391">
        <v>56</v>
      </c>
      <c r="L7391" s="1"/>
      <c r="M7391" s="4"/>
    </row>
    <row r="7392" spans="1:13" x14ac:dyDescent="0.25">
      <c r="A7392">
        <v>3372868164</v>
      </c>
      <c r="B7392" t="s">
        <v>451</v>
      </c>
      <c r="C7392" s="1">
        <v>42481</v>
      </c>
      <c r="D7392" s="8">
        <f>WEEKDAY(hourlySteps_merged[[#This Row],[ActivityDate]],1)</f>
        <v>5</v>
      </c>
      <c r="E7392" s="1" t="str">
        <f>TEXT(hourlySteps_merged[[#This Row],[ActivityDate]],"dddd")</f>
        <v>Thursday</v>
      </c>
      <c r="F7392" s="6" t="s">
        <v>775</v>
      </c>
      <c r="G7392" s="6" t="str">
        <f>TEXT(hourlySteps_merged[[#This Row],[ActivityTime2]],"hh:mm:ss")</f>
        <v>06:00:00</v>
      </c>
      <c r="H7392">
        <v>58</v>
      </c>
      <c r="I7392">
        <v>0</v>
      </c>
      <c r="J7392">
        <v>0</v>
      </c>
      <c r="K7392">
        <v>56</v>
      </c>
      <c r="L7392" s="1"/>
      <c r="M7392" s="4"/>
    </row>
    <row r="7393" spans="1:13" x14ac:dyDescent="0.25">
      <c r="A7393">
        <v>3372868164</v>
      </c>
      <c r="B7393" t="s">
        <v>452</v>
      </c>
      <c r="C7393" s="1">
        <v>42481</v>
      </c>
      <c r="D7393" s="8">
        <f>WEEKDAY(hourlySteps_merged[[#This Row],[ActivityDate]],1)</f>
        <v>5</v>
      </c>
      <c r="E7393" s="1" t="str">
        <f>TEXT(hourlySteps_merged[[#This Row],[ActivityDate]],"dddd")</f>
        <v>Thursday</v>
      </c>
      <c r="F7393" s="6" t="s">
        <v>776</v>
      </c>
      <c r="G7393" s="6" t="str">
        <f>TEXT(hourlySteps_merged[[#This Row],[ActivityTime2]],"hh:mm:ss")</f>
        <v>07:00:00</v>
      </c>
      <c r="H7393">
        <v>8</v>
      </c>
      <c r="I7393">
        <v>13</v>
      </c>
      <c r="J7393">
        <v>0.216667</v>
      </c>
      <c r="K7393">
        <v>80</v>
      </c>
      <c r="L7393" s="1"/>
      <c r="M7393" s="4"/>
    </row>
    <row r="7394" spans="1:13" x14ac:dyDescent="0.25">
      <c r="A7394">
        <v>3372868164</v>
      </c>
      <c r="B7394" t="s">
        <v>453</v>
      </c>
      <c r="C7394" s="1">
        <v>42481</v>
      </c>
      <c r="D7394" s="8">
        <f>WEEKDAY(hourlySteps_merged[[#This Row],[ActivityDate]],1)</f>
        <v>5</v>
      </c>
      <c r="E7394" s="1" t="str">
        <f>TEXT(hourlySteps_merged[[#This Row],[ActivityDate]],"dddd")</f>
        <v>Thursday</v>
      </c>
      <c r="F7394" s="6" t="s">
        <v>777</v>
      </c>
      <c r="G7394" s="6" t="str">
        <f>TEXT(hourlySteps_merged[[#This Row],[ActivityTime2]],"hh:mm:ss")</f>
        <v>08:00:00</v>
      </c>
      <c r="H7394">
        <v>0</v>
      </c>
      <c r="I7394">
        <v>38</v>
      </c>
      <c r="J7394">
        <v>0.63333300000000003</v>
      </c>
      <c r="K7394">
        <v>149</v>
      </c>
      <c r="L7394" s="1"/>
      <c r="M7394" s="4"/>
    </row>
    <row r="7395" spans="1:13" x14ac:dyDescent="0.25">
      <c r="A7395">
        <v>3372868164</v>
      </c>
      <c r="B7395" t="s">
        <v>32</v>
      </c>
      <c r="C7395" s="1">
        <v>42481</v>
      </c>
      <c r="D7395" s="8">
        <f>WEEKDAY(hourlySteps_merged[[#This Row],[ActivityDate]],1)</f>
        <v>5</v>
      </c>
      <c r="E7395" s="1" t="str">
        <f>TEXT(hourlySteps_merged[[#This Row],[ActivityDate]],"dddd")</f>
        <v>Thursday</v>
      </c>
      <c r="F7395" s="6" t="s">
        <v>778</v>
      </c>
      <c r="G7395" s="6" t="str">
        <f>TEXT(hourlySteps_merged[[#This Row],[ActivityTime2]],"hh:mm:ss")</f>
        <v>09:00:00</v>
      </c>
      <c r="H7395">
        <v>0</v>
      </c>
      <c r="I7395">
        <v>47</v>
      </c>
      <c r="J7395">
        <v>0.78333299999999995</v>
      </c>
      <c r="K7395">
        <v>172</v>
      </c>
      <c r="L7395" s="1"/>
      <c r="M7395" s="4"/>
    </row>
    <row r="7396" spans="1:13" x14ac:dyDescent="0.25">
      <c r="A7396">
        <v>3372868164</v>
      </c>
      <c r="B7396" t="s">
        <v>454</v>
      </c>
      <c r="C7396" s="1">
        <v>42481</v>
      </c>
      <c r="D7396" s="8">
        <f>WEEKDAY(hourlySteps_merged[[#This Row],[ActivityDate]],1)</f>
        <v>5</v>
      </c>
      <c r="E7396" s="1" t="str">
        <f>TEXT(hourlySteps_merged[[#This Row],[ActivityDate]],"dddd")</f>
        <v>Thursday</v>
      </c>
      <c r="F7396" s="6" t="s">
        <v>779</v>
      </c>
      <c r="G7396" s="6" t="str">
        <f>TEXT(hourlySteps_merged[[#This Row],[ActivityTime2]],"hh:mm:ss")</f>
        <v>10:00:00</v>
      </c>
      <c r="H7396">
        <v>0</v>
      </c>
      <c r="I7396">
        <v>49</v>
      </c>
      <c r="J7396">
        <v>0.81666700000000003</v>
      </c>
      <c r="K7396">
        <v>188</v>
      </c>
      <c r="L7396" s="1"/>
      <c r="M7396" s="4"/>
    </row>
    <row r="7397" spans="1:13" x14ac:dyDescent="0.25">
      <c r="A7397">
        <v>3372868164</v>
      </c>
      <c r="B7397" t="s">
        <v>455</v>
      </c>
      <c r="C7397" s="1">
        <v>42481</v>
      </c>
      <c r="D7397" s="8">
        <f>WEEKDAY(hourlySteps_merged[[#This Row],[ActivityDate]],1)</f>
        <v>5</v>
      </c>
      <c r="E7397" s="1" t="str">
        <f>TEXT(hourlySteps_merged[[#This Row],[ActivityDate]],"dddd")</f>
        <v>Thursday</v>
      </c>
      <c r="F7397" s="6" t="s">
        <v>780</v>
      </c>
      <c r="G7397" s="6" t="str">
        <f>TEXT(hourlySteps_merged[[#This Row],[ActivityTime2]],"hh:mm:ss")</f>
        <v>11:00:00</v>
      </c>
      <c r="H7397">
        <v>0</v>
      </c>
      <c r="I7397">
        <v>49</v>
      </c>
      <c r="J7397">
        <v>0.81666700000000003</v>
      </c>
      <c r="K7397">
        <v>166</v>
      </c>
      <c r="L7397" s="1"/>
      <c r="M7397" s="4"/>
    </row>
    <row r="7398" spans="1:13" x14ac:dyDescent="0.25">
      <c r="A7398">
        <v>3372868164</v>
      </c>
      <c r="B7398" t="s">
        <v>456</v>
      </c>
      <c r="C7398" s="1">
        <v>42481</v>
      </c>
      <c r="D7398" s="8">
        <f>WEEKDAY(hourlySteps_merged[[#This Row],[ActivityDate]],1)</f>
        <v>5</v>
      </c>
      <c r="E7398" s="1" t="str">
        <f>TEXT(hourlySteps_merged[[#This Row],[ActivityDate]],"dddd")</f>
        <v>Thursday</v>
      </c>
      <c r="F7398" s="6" t="s">
        <v>781</v>
      </c>
      <c r="G7398" s="6" t="str">
        <f>TEXT(hourlySteps_merged[[#This Row],[ActivityTime2]],"hh:mm:ss")</f>
        <v>12:00:00</v>
      </c>
      <c r="H7398">
        <v>0</v>
      </c>
      <c r="I7398">
        <v>40</v>
      </c>
      <c r="J7398">
        <v>0.66666700000000001</v>
      </c>
      <c r="K7398">
        <v>158</v>
      </c>
      <c r="L7398" s="1"/>
      <c r="M7398" s="4"/>
    </row>
    <row r="7399" spans="1:13" x14ac:dyDescent="0.25">
      <c r="A7399">
        <v>3372868164</v>
      </c>
      <c r="B7399" t="s">
        <v>457</v>
      </c>
      <c r="C7399" s="1">
        <v>42481</v>
      </c>
      <c r="D7399" s="8">
        <f>WEEKDAY(hourlySteps_merged[[#This Row],[ActivityDate]],1)</f>
        <v>5</v>
      </c>
      <c r="E7399" s="1" t="str">
        <f>TEXT(hourlySteps_merged[[#This Row],[ActivityDate]],"dddd")</f>
        <v>Thursday</v>
      </c>
      <c r="F7399" s="6" t="s">
        <v>782</v>
      </c>
      <c r="G7399" s="6" t="str">
        <f>TEXT(hourlySteps_merged[[#This Row],[ActivityTime2]],"hh:mm:ss")</f>
        <v>13:00:00</v>
      </c>
      <c r="H7399">
        <v>0</v>
      </c>
      <c r="I7399">
        <v>23</v>
      </c>
      <c r="J7399">
        <v>0.38333299999999998</v>
      </c>
      <c r="K7399">
        <v>116</v>
      </c>
      <c r="L7399" s="1"/>
      <c r="M7399" s="4"/>
    </row>
    <row r="7400" spans="1:13" x14ac:dyDescent="0.25">
      <c r="A7400">
        <v>3372868164</v>
      </c>
      <c r="B7400" t="s">
        <v>458</v>
      </c>
      <c r="C7400" s="1">
        <v>42481</v>
      </c>
      <c r="D7400" s="8">
        <f>WEEKDAY(hourlySteps_merged[[#This Row],[ActivityDate]],1)</f>
        <v>5</v>
      </c>
      <c r="E7400" s="1" t="str">
        <f>TEXT(hourlySteps_merged[[#This Row],[ActivityDate]],"dddd")</f>
        <v>Thursday</v>
      </c>
      <c r="F7400" s="6" t="s">
        <v>783</v>
      </c>
      <c r="G7400" s="6" t="str">
        <f>TEXT(hourlySteps_merged[[#This Row],[ActivityTime2]],"hh:mm:ss")</f>
        <v>14:00:00</v>
      </c>
      <c r="H7400">
        <v>141</v>
      </c>
      <c r="I7400">
        <v>21</v>
      </c>
      <c r="J7400">
        <v>0.35</v>
      </c>
      <c r="K7400">
        <v>110</v>
      </c>
      <c r="L7400" s="1"/>
      <c r="M7400" s="4"/>
    </row>
    <row r="7401" spans="1:13" x14ac:dyDescent="0.25">
      <c r="A7401">
        <v>3372868164</v>
      </c>
      <c r="B7401" t="s">
        <v>459</v>
      </c>
      <c r="C7401" s="1">
        <v>42481</v>
      </c>
      <c r="D7401" s="8">
        <f>WEEKDAY(hourlySteps_merged[[#This Row],[ActivityDate]],1)</f>
        <v>5</v>
      </c>
      <c r="E7401" s="1" t="str">
        <f>TEXT(hourlySteps_merged[[#This Row],[ActivityDate]],"dddd")</f>
        <v>Thursday</v>
      </c>
      <c r="F7401" s="6" t="s">
        <v>784</v>
      </c>
      <c r="G7401" s="6" t="str">
        <f>TEXT(hourlySteps_merged[[#This Row],[ActivityTime2]],"hh:mm:ss")</f>
        <v>15:00:00</v>
      </c>
      <c r="H7401">
        <v>153</v>
      </c>
      <c r="I7401">
        <v>13</v>
      </c>
      <c r="J7401">
        <v>0.216667</v>
      </c>
      <c r="K7401">
        <v>97</v>
      </c>
      <c r="L7401" s="1"/>
      <c r="M7401" s="4"/>
    </row>
    <row r="7402" spans="1:13" x14ac:dyDescent="0.25">
      <c r="A7402">
        <v>3372868164</v>
      </c>
      <c r="B7402" t="s">
        <v>460</v>
      </c>
      <c r="C7402" s="1">
        <v>42481</v>
      </c>
      <c r="D7402" s="8">
        <f>WEEKDAY(hourlySteps_merged[[#This Row],[ActivityDate]],1)</f>
        <v>5</v>
      </c>
      <c r="E7402" s="1" t="str">
        <f>TEXT(hourlySteps_merged[[#This Row],[ActivityDate]],"dddd")</f>
        <v>Thursday</v>
      </c>
      <c r="F7402" s="6" t="s">
        <v>785</v>
      </c>
      <c r="G7402" s="6" t="str">
        <f>TEXT(hourlySteps_merged[[#This Row],[ActivityTime2]],"hh:mm:ss")</f>
        <v>16:00:00</v>
      </c>
      <c r="H7402">
        <v>118</v>
      </c>
      <c r="I7402">
        <v>29</v>
      </c>
      <c r="J7402">
        <v>0.48333300000000001</v>
      </c>
      <c r="K7402">
        <v>119</v>
      </c>
      <c r="L7402" s="1"/>
      <c r="M7402" s="4"/>
    </row>
    <row r="7403" spans="1:13" x14ac:dyDescent="0.25">
      <c r="A7403">
        <v>3372868164</v>
      </c>
      <c r="B7403" t="s">
        <v>461</v>
      </c>
      <c r="C7403" s="1">
        <v>42481</v>
      </c>
      <c r="D7403" s="8">
        <f>WEEKDAY(hourlySteps_merged[[#This Row],[ActivityDate]],1)</f>
        <v>5</v>
      </c>
      <c r="E7403" s="1" t="str">
        <f>TEXT(hourlySteps_merged[[#This Row],[ActivityDate]],"dddd")</f>
        <v>Thursday</v>
      </c>
      <c r="F7403" s="6" t="s">
        <v>786</v>
      </c>
      <c r="G7403" s="6" t="str">
        <f>TEXT(hourlySteps_merged[[#This Row],[ActivityTime2]],"hh:mm:ss")</f>
        <v>17:00:00</v>
      </c>
      <c r="H7403">
        <v>572</v>
      </c>
      <c r="I7403">
        <v>39</v>
      </c>
      <c r="J7403">
        <v>0.65</v>
      </c>
      <c r="K7403">
        <v>151</v>
      </c>
      <c r="L7403" s="1"/>
      <c r="M7403" s="4"/>
    </row>
    <row r="7404" spans="1:13" x14ac:dyDescent="0.25">
      <c r="A7404">
        <v>3372868164</v>
      </c>
      <c r="B7404" t="s">
        <v>462</v>
      </c>
      <c r="C7404" s="1">
        <v>42481</v>
      </c>
      <c r="D7404" s="8">
        <f>WEEKDAY(hourlySteps_merged[[#This Row],[ActivityDate]],1)</f>
        <v>5</v>
      </c>
      <c r="E7404" s="1" t="str">
        <f>TEXT(hourlySteps_merged[[#This Row],[ActivityDate]],"dddd")</f>
        <v>Thursday</v>
      </c>
      <c r="F7404" s="6" t="s">
        <v>787</v>
      </c>
      <c r="G7404" s="6" t="str">
        <f>TEXT(hourlySteps_merged[[#This Row],[ActivityTime2]],"hh:mm:ss")</f>
        <v>18:00:00</v>
      </c>
      <c r="H7404">
        <v>349</v>
      </c>
      <c r="I7404">
        <v>49</v>
      </c>
      <c r="J7404">
        <v>0.81666700000000003</v>
      </c>
      <c r="K7404">
        <v>163</v>
      </c>
      <c r="L7404" s="1"/>
      <c r="M7404" s="4"/>
    </row>
    <row r="7405" spans="1:13" x14ac:dyDescent="0.25">
      <c r="A7405">
        <v>3372868164</v>
      </c>
      <c r="B7405" t="s">
        <v>463</v>
      </c>
      <c r="C7405" s="1">
        <v>42481</v>
      </c>
      <c r="D7405" s="8">
        <f>WEEKDAY(hourlySteps_merged[[#This Row],[ActivityDate]],1)</f>
        <v>5</v>
      </c>
      <c r="E7405" s="1" t="str">
        <f>TEXT(hourlySteps_merged[[#This Row],[ActivityDate]],"dddd")</f>
        <v>Thursday</v>
      </c>
      <c r="F7405" s="6" t="s">
        <v>788</v>
      </c>
      <c r="G7405" s="6" t="str">
        <f>TEXT(hourlySteps_merged[[#This Row],[ActivityTime2]],"hh:mm:ss")</f>
        <v>19:00:00</v>
      </c>
      <c r="H7405">
        <v>1366</v>
      </c>
      <c r="I7405">
        <v>19</v>
      </c>
      <c r="J7405">
        <v>0.31666699999999998</v>
      </c>
      <c r="K7405">
        <v>95</v>
      </c>
      <c r="L7405" s="1"/>
      <c r="M7405" s="4"/>
    </row>
    <row r="7406" spans="1:13" x14ac:dyDescent="0.25">
      <c r="A7406">
        <v>3372868164</v>
      </c>
      <c r="B7406" t="s">
        <v>464</v>
      </c>
      <c r="C7406" s="1">
        <v>42481</v>
      </c>
      <c r="D7406" s="8">
        <f>WEEKDAY(hourlySteps_merged[[#This Row],[ActivityDate]],1)</f>
        <v>5</v>
      </c>
      <c r="E7406" s="1" t="str">
        <f>TEXT(hourlySteps_merged[[#This Row],[ActivityDate]],"dddd")</f>
        <v>Thursday</v>
      </c>
      <c r="F7406" s="6" t="s">
        <v>789</v>
      </c>
      <c r="G7406" s="6" t="str">
        <f>TEXT(hourlySteps_merged[[#This Row],[ActivityTime2]],"hh:mm:ss")</f>
        <v>20:00:00</v>
      </c>
      <c r="H7406">
        <v>2510</v>
      </c>
      <c r="I7406">
        <v>15</v>
      </c>
      <c r="J7406">
        <v>0.25</v>
      </c>
      <c r="K7406">
        <v>83</v>
      </c>
      <c r="L7406" s="1"/>
      <c r="M7406" s="4"/>
    </row>
    <row r="7407" spans="1:13" x14ac:dyDescent="0.25">
      <c r="A7407">
        <v>3372868164</v>
      </c>
      <c r="B7407" t="s">
        <v>465</v>
      </c>
      <c r="C7407" s="1">
        <v>42481</v>
      </c>
      <c r="D7407" s="8">
        <f>WEEKDAY(hourlySteps_merged[[#This Row],[ActivityDate]],1)</f>
        <v>5</v>
      </c>
      <c r="E7407" s="1" t="str">
        <f>TEXT(hourlySteps_merged[[#This Row],[ActivityDate]],"dddd")</f>
        <v>Thursday</v>
      </c>
      <c r="F7407" s="6" t="s">
        <v>790</v>
      </c>
      <c r="G7407" s="6" t="str">
        <f>TEXT(hourlySteps_merged[[#This Row],[ActivityTime2]],"hh:mm:ss")</f>
        <v>21:00:00</v>
      </c>
      <c r="H7407">
        <v>707</v>
      </c>
      <c r="I7407">
        <v>19</v>
      </c>
      <c r="J7407">
        <v>0.31666699999999998</v>
      </c>
      <c r="K7407">
        <v>88</v>
      </c>
      <c r="L7407" s="1"/>
      <c r="M7407" s="4"/>
    </row>
    <row r="7408" spans="1:13" x14ac:dyDescent="0.25">
      <c r="A7408">
        <v>3372868164</v>
      </c>
      <c r="B7408" t="s">
        <v>466</v>
      </c>
      <c r="C7408" s="1">
        <v>42481</v>
      </c>
      <c r="D7408" s="8">
        <f>WEEKDAY(hourlySteps_merged[[#This Row],[ActivityDate]],1)</f>
        <v>5</v>
      </c>
      <c r="E7408" s="1" t="str">
        <f>TEXT(hourlySteps_merged[[#This Row],[ActivityDate]],"dddd")</f>
        <v>Thursday</v>
      </c>
      <c r="F7408" s="6" t="s">
        <v>791</v>
      </c>
      <c r="G7408" s="6" t="str">
        <f>TEXT(hourlySteps_merged[[#This Row],[ActivityTime2]],"hh:mm:ss")</f>
        <v>22:00:00</v>
      </c>
      <c r="H7408">
        <v>526</v>
      </c>
      <c r="I7408">
        <v>16</v>
      </c>
      <c r="J7408">
        <v>0.26666699999999999</v>
      </c>
      <c r="K7408">
        <v>82</v>
      </c>
      <c r="L7408" s="1"/>
      <c r="M7408" s="4"/>
    </row>
    <row r="7409" spans="1:13" x14ac:dyDescent="0.25">
      <c r="A7409">
        <v>3372868164</v>
      </c>
      <c r="B7409" t="s">
        <v>467</v>
      </c>
      <c r="C7409" s="1">
        <v>42481</v>
      </c>
      <c r="D7409" s="8">
        <f>WEEKDAY(hourlySteps_merged[[#This Row],[ActivityDate]],1)</f>
        <v>5</v>
      </c>
      <c r="E7409" s="1" t="str">
        <f>TEXT(hourlySteps_merged[[#This Row],[ActivityDate]],"dddd")</f>
        <v>Thursday</v>
      </c>
      <c r="F7409" s="6" t="s">
        <v>792</v>
      </c>
      <c r="G7409" s="6" t="str">
        <f>TEXT(hourlySteps_merged[[#This Row],[ActivityTime2]],"hh:mm:ss")</f>
        <v>23:00:00</v>
      </c>
      <c r="H7409">
        <v>465</v>
      </c>
      <c r="I7409">
        <v>9</v>
      </c>
      <c r="J7409">
        <v>0.15</v>
      </c>
      <c r="K7409">
        <v>70</v>
      </c>
      <c r="L7409" s="1"/>
      <c r="M7409" s="4"/>
    </row>
    <row r="7410" spans="1:13" x14ac:dyDescent="0.25">
      <c r="A7410">
        <v>3372868164</v>
      </c>
      <c r="B7410" t="s">
        <v>468</v>
      </c>
      <c r="C7410" s="1">
        <v>42481</v>
      </c>
      <c r="D7410" s="8">
        <f>WEEKDAY(hourlySteps_merged[[#This Row],[ActivityDate]],1)</f>
        <v>5</v>
      </c>
      <c r="E7410" s="1" t="str">
        <f>TEXT(hourlySteps_merged[[#This Row],[ActivityDate]],"dddd")</f>
        <v>Thursday</v>
      </c>
      <c r="F7410" s="6" t="s">
        <v>769</v>
      </c>
      <c r="G7410" s="6" t="str">
        <f>TEXT(hourlySteps_merged[[#This Row],[ActivityTime2]],"hh:mm:ss")</f>
        <v>00:00:00</v>
      </c>
      <c r="H7410">
        <v>469</v>
      </c>
      <c r="I7410">
        <v>0</v>
      </c>
      <c r="J7410">
        <v>0</v>
      </c>
      <c r="K7410">
        <v>84</v>
      </c>
      <c r="L7410" s="1"/>
      <c r="M7410" s="4"/>
    </row>
    <row r="7411" spans="1:13" x14ac:dyDescent="0.25">
      <c r="A7411">
        <v>3372868164</v>
      </c>
      <c r="B7411" t="s">
        <v>469</v>
      </c>
      <c r="C7411" s="1">
        <v>42481</v>
      </c>
      <c r="D7411" s="8">
        <f>WEEKDAY(hourlySteps_merged[[#This Row],[ActivityDate]],1)</f>
        <v>5</v>
      </c>
      <c r="E7411" s="1" t="str">
        <f>TEXT(hourlySteps_merged[[#This Row],[ActivityDate]],"dddd")</f>
        <v>Thursday</v>
      </c>
      <c r="F7411" s="6" t="s">
        <v>770</v>
      </c>
      <c r="G7411" s="6" t="str">
        <f>TEXT(hourlySteps_merged[[#This Row],[ActivityTime2]],"hh:mm:ss")</f>
        <v>01:00:00</v>
      </c>
      <c r="H7411">
        <v>508</v>
      </c>
      <c r="I7411">
        <v>0</v>
      </c>
      <c r="J7411">
        <v>0</v>
      </c>
      <c r="K7411">
        <v>85</v>
      </c>
      <c r="L7411" s="1"/>
      <c r="M7411" s="4"/>
    </row>
    <row r="7412" spans="1:13" x14ac:dyDescent="0.25">
      <c r="A7412">
        <v>3372868164</v>
      </c>
      <c r="B7412" t="s">
        <v>470</v>
      </c>
      <c r="C7412" s="1">
        <v>42481</v>
      </c>
      <c r="D7412" s="8">
        <f>WEEKDAY(hourlySteps_merged[[#This Row],[ActivityDate]],1)</f>
        <v>5</v>
      </c>
      <c r="E7412" s="1" t="str">
        <f>TEXT(hourlySteps_merged[[#This Row],[ActivityDate]],"dddd")</f>
        <v>Thursday</v>
      </c>
      <c r="F7412" s="6" t="s">
        <v>771</v>
      </c>
      <c r="G7412" s="6" t="str">
        <f>TEXT(hourlySteps_merged[[#This Row],[ActivityTime2]],"hh:mm:ss")</f>
        <v>02:00:00</v>
      </c>
      <c r="H7412">
        <v>469</v>
      </c>
      <c r="I7412">
        <v>0</v>
      </c>
      <c r="J7412">
        <v>0</v>
      </c>
      <c r="K7412">
        <v>84</v>
      </c>
      <c r="L7412" s="1"/>
      <c r="M7412" s="4"/>
    </row>
    <row r="7413" spans="1:13" x14ac:dyDescent="0.25">
      <c r="A7413">
        <v>3372868164</v>
      </c>
      <c r="B7413" t="s">
        <v>471</v>
      </c>
      <c r="C7413" s="1">
        <v>42481</v>
      </c>
      <c r="D7413" s="8">
        <f>WEEKDAY(hourlySteps_merged[[#This Row],[ActivityDate]],1)</f>
        <v>5</v>
      </c>
      <c r="E7413" s="1" t="str">
        <f>TEXT(hourlySteps_merged[[#This Row],[ActivityDate]],"dddd")</f>
        <v>Thursday</v>
      </c>
      <c r="F7413" s="6" t="s">
        <v>772</v>
      </c>
      <c r="G7413" s="6" t="str">
        <f>TEXT(hourlySteps_merged[[#This Row],[ActivityTime2]],"hh:mm:ss")</f>
        <v>03:00:00</v>
      </c>
      <c r="H7413">
        <v>324</v>
      </c>
      <c r="I7413">
        <v>0</v>
      </c>
      <c r="J7413">
        <v>0</v>
      </c>
      <c r="K7413">
        <v>84</v>
      </c>
      <c r="L7413" s="1"/>
      <c r="M7413" s="4"/>
    </row>
    <row r="7414" spans="1:13" x14ac:dyDescent="0.25">
      <c r="A7414">
        <v>3372868164</v>
      </c>
      <c r="B7414" t="s">
        <v>472</v>
      </c>
      <c r="C7414" s="1">
        <v>42481</v>
      </c>
      <c r="D7414" s="8">
        <f>WEEKDAY(hourlySteps_merged[[#This Row],[ActivityDate]],1)</f>
        <v>5</v>
      </c>
      <c r="E7414" s="1" t="str">
        <f>TEXT(hourlySteps_merged[[#This Row],[ActivityDate]],"dddd")</f>
        <v>Thursday</v>
      </c>
      <c r="F7414" s="6" t="s">
        <v>773</v>
      </c>
      <c r="G7414" s="6" t="str">
        <f>TEXT(hourlySteps_merged[[#This Row],[ActivityTime2]],"hh:mm:ss")</f>
        <v>04:00:00</v>
      </c>
      <c r="H7414">
        <v>57</v>
      </c>
      <c r="I7414">
        <v>1</v>
      </c>
      <c r="J7414">
        <v>1.6667000000000001E-2</v>
      </c>
      <c r="K7414">
        <v>86</v>
      </c>
      <c r="L7414" s="1"/>
      <c r="M7414" s="4"/>
    </row>
    <row r="7415" spans="1:13" x14ac:dyDescent="0.25">
      <c r="A7415">
        <v>3372868164</v>
      </c>
      <c r="B7415" t="s">
        <v>473</v>
      </c>
      <c r="C7415" s="1">
        <v>42481</v>
      </c>
      <c r="D7415" s="8">
        <f>WEEKDAY(hourlySteps_merged[[#This Row],[ActivityDate]],1)</f>
        <v>5</v>
      </c>
      <c r="E7415" s="1" t="str">
        <f>TEXT(hourlySteps_merged[[#This Row],[ActivityDate]],"dddd")</f>
        <v>Thursday</v>
      </c>
      <c r="F7415" s="6" t="s">
        <v>774</v>
      </c>
      <c r="G7415" s="6" t="str">
        <f>TEXT(hourlySteps_merged[[#This Row],[ActivityTime2]],"hh:mm:ss")</f>
        <v>05:00:00</v>
      </c>
      <c r="H7415">
        <v>237</v>
      </c>
      <c r="I7415">
        <v>2</v>
      </c>
      <c r="J7415">
        <v>3.3333000000000002E-2</v>
      </c>
      <c r="K7415">
        <v>90</v>
      </c>
      <c r="L7415" s="1"/>
      <c r="M7415" s="4"/>
    </row>
    <row r="7416" spans="1:13" x14ac:dyDescent="0.25">
      <c r="A7416">
        <v>3372868164</v>
      </c>
      <c r="B7416" t="s">
        <v>474</v>
      </c>
      <c r="C7416" s="1">
        <v>42481</v>
      </c>
      <c r="D7416" s="8">
        <f>WEEKDAY(hourlySteps_merged[[#This Row],[ActivityDate]],1)</f>
        <v>5</v>
      </c>
      <c r="E7416" s="1" t="str">
        <f>TEXT(hourlySteps_merged[[#This Row],[ActivityDate]],"dddd")</f>
        <v>Thursday</v>
      </c>
      <c r="F7416" s="6" t="s">
        <v>775</v>
      </c>
      <c r="G7416" s="6" t="str">
        <f>TEXT(hourlySteps_merged[[#This Row],[ActivityTime2]],"hh:mm:ss")</f>
        <v>06:00:00</v>
      </c>
      <c r="H7416">
        <v>164</v>
      </c>
      <c r="I7416">
        <v>47</v>
      </c>
      <c r="J7416">
        <v>0.78333299999999995</v>
      </c>
      <c r="K7416">
        <v>212</v>
      </c>
      <c r="L7416" s="1"/>
      <c r="M7416" s="4"/>
    </row>
    <row r="7417" spans="1:13" x14ac:dyDescent="0.25">
      <c r="A7417">
        <v>3372868164</v>
      </c>
      <c r="B7417" t="s">
        <v>475</v>
      </c>
      <c r="C7417" s="1">
        <v>42481</v>
      </c>
      <c r="D7417" s="8">
        <f>WEEKDAY(hourlySteps_merged[[#This Row],[ActivityDate]],1)</f>
        <v>5</v>
      </c>
      <c r="E7417" s="1" t="str">
        <f>TEXT(hourlySteps_merged[[#This Row],[ActivityDate]],"dddd")</f>
        <v>Thursday</v>
      </c>
      <c r="F7417" s="6" t="s">
        <v>776</v>
      </c>
      <c r="G7417" s="6" t="str">
        <f>TEXT(hourlySteps_merged[[#This Row],[ActivityTime2]],"hh:mm:ss")</f>
        <v>07:00:00</v>
      </c>
      <c r="H7417">
        <v>0</v>
      </c>
      <c r="I7417">
        <v>24</v>
      </c>
      <c r="J7417">
        <v>0.4</v>
      </c>
      <c r="K7417">
        <v>158</v>
      </c>
      <c r="L7417" s="1"/>
      <c r="M7417" s="4"/>
    </row>
    <row r="7418" spans="1:13" x14ac:dyDescent="0.25">
      <c r="A7418">
        <v>3372868164</v>
      </c>
      <c r="B7418" t="s">
        <v>476</v>
      </c>
      <c r="C7418" s="1">
        <v>42481</v>
      </c>
      <c r="D7418" s="8">
        <f>WEEKDAY(hourlySteps_merged[[#This Row],[ActivityDate]],1)</f>
        <v>5</v>
      </c>
      <c r="E7418" s="1" t="str">
        <f>TEXT(hourlySteps_merged[[#This Row],[ActivityDate]],"dddd")</f>
        <v>Thursday</v>
      </c>
      <c r="F7418" s="6" t="s">
        <v>777</v>
      </c>
      <c r="G7418" s="6" t="str">
        <f>TEXT(hourlySteps_merged[[#This Row],[ActivityTime2]],"hh:mm:ss")</f>
        <v>08:00:00</v>
      </c>
      <c r="H7418">
        <v>0</v>
      </c>
      <c r="I7418">
        <v>4</v>
      </c>
      <c r="J7418">
        <v>6.6667000000000004E-2</v>
      </c>
      <c r="K7418">
        <v>95</v>
      </c>
      <c r="L7418" s="1"/>
      <c r="M7418" s="4"/>
    </row>
    <row r="7419" spans="1:13" x14ac:dyDescent="0.25">
      <c r="A7419">
        <v>3372868164</v>
      </c>
      <c r="B7419" t="s">
        <v>33</v>
      </c>
      <c r="C7419" s="1">
        <v>42481</v>
      </c>
      <c r="D7419" s="8">
        <f>WEEKDAY(hourlySteps_merged[[#This Row],[ActivityDate]],1)</f>
        <v>5</v>
      </c>
      <c r="E7419" s="1" t="str">
        <f>TEXT(hourlySteps_merged[[#This Row],[ActivityDate]],"dddd")</f>
        <v>Thursday</v>
      </c>
      <c r="F7419" s="6" t="s">
        <v>778</v>
      </c>
      <c r="G7419" s="6" t="str">
        <f>TEXT(hourlySteps_merged[[#This Row],[ActivityTime2]],"hh:mm:ss")</f>
        <v>09:00:00</v>
      </c>
      <c r="H7419">
        <v>17</v>
      </c>
      <c r="I7419">
        <v>0</v>
      </c>
      <c r="J7419">
        <v>0</v>
      </c>
      <c r="K7419">
        <v>84</v>
      </c>
      <c r="L7419" s="1"/>
      <c r="M7419" s="4"/>
    </row>
    <row r="7420" spans="1:13" x14ac:dyDescent="0.25">
      <c r="A7420">
        <v>3372868164</v>
      </c>
      <c r="B7420" t="s">
        <v>477</v>
      </c>
      <c r="C7420" s="1">
        <v>42481</v>
      </c>
      <c r="D7420" s="8">
        <f>WEEKDAY(hourlySteps_merged[[#This Row],[ActivityDate]],1)</f>
        <v>5</v>
      </c>
      <c r="E7420" s="1" t="str">
        <f>TEXT(hourlySteps_merged[[#This Row],[ActivityDate]],"dddd")</f>
        <v>Thursday</v>
      </c>
      <c r="F7420" s="6" t="s">
        <v>779</v>
      </c>
      <c r="G7420" s="6" t="str">
        <f>TEXT(hourlySteps_merged[[#This Row],[ActivityTime2]],"hh:mm:ss")</f>
        <v>10:00:00</v>
      </c>
      <c r="H7420">
        <v>0</v>
      </c>
      <c r="I7420">
        <v>0</v>
      </c>
      <c r="J7420">
        <v>0</v>
      </c>
      <c r="K7420">
        <v>85</v>
      </c>
      <c r="L7420" s="1"/>
      <c r="M7420" s="4"/>
    </row>
    <row r="7421" spans="1:13" x14ac:dyDescent="0.25">
      <c r="A7421">
        <v>3372868164</v>
      </c>
      <c r="B7421" t="s">
        <v>478</v>
      </c>
      <c r="C7421" s="1">
        <v>42481</v>
      </c>
      <c r="D7421" s="8">
        <f>WEEKDAY(hourlySteps_merged[[#This Row],[ActivityDate]],1)</f>
        <v>5</v>
      </c>
      <c r="E7421" s="1" t="str">
        <f>TEXT(hourlySteps_merged[[#This Row],[ActivityDate]],"dddd")</f>
        <v>Thursday</v>
      </c>
      <c r="F7421" s="6" t="s">
        <v>780</v>
      </c>
      <c r="G7421" s="6" t="str">
        <f>TEXT(hourlySteps_merged[[#This Row],[ActivityTime2]],"hh:mm:ss")</f>
        <v>11:00:00</v>
      </c>
      <c r="H7421">
        <v>0</v>
      </c>
      <c r="I7421">
        <v>0</v>
      </c>
      <c r="J7421">
        <v>0</v>
      </c>
      <c r="K7421">
        <v>85</v>
      </c>
      <c r="L7421" s="1"/>
      <c r="M7421" s="4"/>
    </row>
    <row r="7422" spans="1:13" x14ac:dyDescent="0.25">
      <c r="A7422">
        <v>3372868164</v>
      </c>
      <c r="B7422" t="s">
        <v>479</v>
      </c>
      <c r="C7422" s="1">
        <v>42481</v>
      </c>
      <c r="D7422" s="8">
        <f>WEEKDAY(hourlySteps_merged[[#This Row],[ActivityDate]],1)</f>
        <v>5</v>
      </c>
      <c r="E7422" s="1" t="str">
        <f>TEXT(hourlySteps_merged[[#This Row],[ActivityDate]],"dddd")</f>
        <v>Thursday</v>
      </c>
      <c r="F7422" s="6" t="s">
        <v>781</v>
      </c>
      <c r="G7422" s="6" t="str">
        <f>TEXT(hourlySteps_merged[[#This Row],[ActivityTime2]],"hh:mm:ss")</f>
        <v>12:00:00</v>
      </c>
      <c r="H7422">
        <v>0</v>
      </c>
      <c r="I7422">
        <v>11</v>
      </c>
      <c r="J7422">
        <v>0.183333</v>
      </c>
      <c r="K7422">
        <v>117</v>
      </c>
      <c r="L7422" s="1"/>
      <c r="M7422" s="4"/>
    </row>
    <row r="7423" spans="1:13" x14ac:dyDescent="0.25">
      <c r="A7423">
        <v>3372868164</v>
      </c>
      <c r="B7423" t="s">
        <v>480</v>
      </c>
      <c r="C7423" s="1">
        <v>42481</v>
      </c>
      <c r="D7423" s="8">
        <f>WEEKDAY(hourlySteps_merged[[#This Row],[ActivityDate]],1)</f>
        <v>5</v>
      </c>
      <c r="E7423" s="1" t="str">
        <f>TEXT(hourlySteps_merged[[#This Row],[ActivityDate]],"dddd")</f>
        <v>Thursday</v>
      </c>
      <c r="F7423" s="6" t="s">
        <v>782</v>
      </c>
      <c r="G7423" s="6" t="str">
        <f>TEXT(hourlySteps_merged[[#This Row],[ActivityTime2]],"hh:mm:ss")</f>
        <v>13:00:00</v>
      </c>
      <c r="H7423">
        <v>0</v>
      </c>
      <c r="I7423">
        <v>5</v>
      </c>
      <c r="J7423">
        <v>8.3333000000000004E-2</v>
      </c>
      <c r="K7423">
        <v>101</v>
      </c>
      <c r="L7423" s="1"/>
      <c r="M7423" s="4"/>
    </row>
    <row r="7424" spans="1:13" x14ac:dyDescent="0.25">
      <c r="A7424">
        <v>3372868164</v>
      </c>
      <c r="B7424" t="s">
        <v>481</v>
      </c>
      <c r="C7424" s="1">
        <v>42481</v>
      </c>
      <c r="D7424" s="8">
        <f>WEEKDAY(hourlySteps_merged[[#This Row],[ActivityDate]],1)</f>
        <v>5</v>
      </c>
      <c r="E7424" s="1" t="str">
        <f>TEXT(hourlySteps_merged[[#This Row],[ActivityDate]],"dddd")</f>
        <v>Thursday</v>
      </c>
      <c r="F7424" s="6" t="s">
        <v>783</v>
      </c>
      <c r="G7424" s="6" t="str">
        <f>TEXT(hourlySteps_merged[[#This Row],[ActivityTime2]],"hh:mm:ss")</f>
        <v>14:00:00</v>
      </c>
      <c r="H7424">
        <v>0</v>
      </c>
      <c r="I7424">
        <v>9</v>
      </c>
      <c r="J7424">
        <v>0.15</v>
      </c>
      <c r="K7424">
        <v>111</v>
      </c>
      <c r="L7424" s="1"/>
      <c r="M7424" s="4"/>
    </row>
    <row r="7425" spans="1:13" x14ac:dyDescent="0.25">
      <c r="A7425">
        <v>3372868164</v>
      </c>
      <c r="B7425" t="s">
        <v>482</v>
      </c>
      <c r="C7425" s="1">
        <v>42481</v>
      </c>
      <c r="D7425" s="8">
        <f>WEEKDAY(hourlySteps_merged[[#This Row],[ActivityDate]],1)</f>
        <v>5</v>
      </c>
      <c r="E7425" s="1" t="str">
        <f>TEXT(hourlySteps_merged[[#This Row],[ActivityDate]],"dddd")</f>
        <v>Thursday</v>
      </c>
      <c r="F7425" s="6" t="s">
        <v>784</v>
      </c>
      <c r="G7425" s="6" t="str">
        <f>TEXT(hourlySteps_merged[[#This Row],[ActivityTime2]],"hh:mm:ss")</f>
        <v>15:00:00</v>
      </c>
      <c r="H7425">
        <v>81</v>
      </c>
      <c r="I7425">
        <v>7</v>
      </c>
      <c r="J7425">
        <v>0.11666700000000001</v>
      </c>
      <c r="K7425">
        <v>106</v>
      </c>
      <c r="L7425" s="1"/>
      <c r="M7425" s="4"/>
    </row>
    <row r="7426" spans="1:13" x14ac:dyDescent="0.25">
      <c r="A7426">
        <v>3372868164</v>
      </c>
      <c r="B7426" t="s">
        <v>483</v>
      </c>
      <c r="C7426" s="1">
        <v>42481</v>
      </c>
      <c r="D7426" s="8">
        <f>WEEKDAY(hourlySteps_merged[[#This Row],[ActivityDate]],1)</f>
        <v>5</v>
      </c>
      <c r="E7426" s="1" t="str">
        <f>TEXT(hourlySteps_merged[[#This Row],[ActivityDate]],"dddd")</f>
        <v>Thursday</v>
      </c>
      <c r="F7426" s="6" t="s">
        <v>785</v>
      </c>
      <c r="G7426" s="6" t="str">
        <f>TEXT(hourlySteps_merged[[#This Row],[ActivityTime2]],"hh:mm:ss")</f>
        <v>16:00:00</v>
      </c>
      <c r="H7426">
        <v>223</v>
      </c>
      <c r="I7426">
        <v>10</v>
      </c>
      <c r="J7426">
        <v>0.16666700000000001</v>
      </c>
      <c r="K7426">
        <v>115</v>
      </c>
      <c r="L7426" s="1"/>
      <c r="M7426" s="4"/>
    </row>
    <row r="7427" spans="1:13" x14ac:dyDescent="0.25">
      <c r="A7427">
        <v>3372868164</v>
      </c>
      <c r="B7427" t="s">
        <v>484</v>
      </c>
      <c r="C7427" s="1">
        <v>42481</v>
      </c>
      <c r="D7427" s="8">
        <f>WEEKDAY(hourlySteps_merged[[#This Row],[ActivityDate]],1)</f>
        <v>5</v>
      </c>
      <c r="E7427" s="1" t="str">
        <f>TEXT(hourlySteps_merged[[#This Row],[ActivityDate]],"dddd")</f>
        <v>Thursday</v>
      </c>
      <c r="F7427" s="6" t="s">
        <v>786</v>
      </c>
      <c r="G7427" s="6" t="str">
        <f>TEXT(hourlySteps_merged[[#This Row],[ActivityTime2]],"hh:mm:ss")</f>
        <v>17:00:00</v>
      </c>
      <c r="H7427">
        <v>98</v>
      </c>
      <c r="I7427">
        <v>46</v>
      </c>
      <c r="J7427">
        <v>0.76666699999999999</v>
      </c>
      <c r="K7427">
        <v>208</v>
      </c>
      <c r="L7427" s="1"/>
      <c r="M7427" s="4"/>
    </row>
    <row r="7428" spans="1:13" x14ac:dyDescent="0.25">
      <c r="A7428">
        <v>3372868164</v>
      </c>
      <c r="B7428" t="s">
        <v>485</v>
      </c>
      <c r="C7428" s="1">
        <v>42481</v>
      </c>
      <c r="D7428" s="8">
        <f>WEEKDAY(hourlySteps_merged[[#This Row],[ActivityDate]],1)</f>
        <v>5</v>
      </c>
      <c r="E7428" s="1" t="str">
        <f>TEXT(hourlySteps_merged[[#This Row],[ActivityDate]],"dddd")</f>
        <v>Thursday</v>
      </c>
      <c r="F7428" s="6" t="s">
        <v>787</v>
      </c>
      <c r="G7428" s="6" t="str">
        <f>TEXT(hourlySteps_merged[[#This Row],[ActivityTime2]],"hh:mm:ss")</f>
        <v>18:00:00</v>
      </c>
      <c r="H7428">
        <v>1970</v>
      </c>
      <c r="I7428">
        <v>25</v>
      </c>
      <c r="J7428">
        <v>0.41666700000000001</v>
      </c>
      <c r="K7428">
        <v>159</v>
      </c>
      <c r="L7428" s="1"/>
      <c r="M7428" s="4"/>
    </row>
    <row r="7429" spans="1:13" x14ac:dyDescent="0.25">
      <c r="A7429">
        <v>3372868164</v>
      </c>
      <c r="B7429" t="s">
        <v>486</v>
      </c>
      <c r="C7429" s="1">
        <v>42481</v>
      </c>
      <c r="D7429" s="8">
        <f>WEEKDAY(hourlySteps_merged[[#This Row],[ActivityDate]],1)</f>
        <v>5</v>
      </c>
      <c r="E7429" s="1" t="str">
        <f>TEXT(hourlySteps_merged[[#This Row],[ActivityDate]],"dddd")</f>
        <v>Thursday</v>
      </c>
      <c r="F7429" s="6" t="s">
        <v>788</v>
      </c>
      <c r="G7429" s="6" t="str">
        <f>TEXT(hourlySteps_merged[[#This Row],[ActivityTime2]],"hh:mm:ss")</f>
        <v>19:00:00</v>
      </c>
      <c r="H7429">
        <v>129</v>
      </c>
      <c r="I7429">
        <v>27</v>
      </c>
      <c r="J7429">
        <v>0.45</v>
      </c>
      <c r="K7429">
        <v>181</v>
      </c>
      <c r="L7429" s="1"/>
      <c r="M7429" s="4"/>
    </row>
    <row r="7430" spans="1:13" x14ac:dyDescent="0.25">
      <c r="A7430">
        <v>3372868164</v>
      </c>
      <c r="B7430" t="s">
        <v>487</v>
      </c>
      <c r="C7430" s="1">
        <v>42481</v>
      </c>
      <c r="D7430" s="8">
        <f>WEEKDAY(hourlySteps_merged[[#This Row],[ActivityDate]],1)</f>
        <v>5</v>
      </c>
      <c r="E7430" s="1" t="str">
        <f>TEXT(hourlySteps_merged[[#This Row],[ActivityDate]],"dddd")</f>
        <v>Thursday</v>
      </c>
      <c r="F7430" s="6" t="s">
        <v>789</v>
      </c>
      <c r="G7430" s="6" t="str">
        <f>TEXT(hourlySteps_merged[[#This Row],[ActivityTime2]],"hh:mm:ss")</f>
        <v>20:00:00</v>
      </c>
      <c r="H7430">
        <v>8</v>
      </c>
      <c r="I7430">
        <v>20</v>
      </c>
      <c r="J7430">
        <v>0.33333299999999999</v>
      </c>
      <c r="K7430">
        <v>146</v>
      </c>
      <c r="L7430" s="1"/>
      <c r="M7430" s="4"/>
    </row>
    <row r="7431" spans="1:13" x14ac:dyDescent="0.25">
      <c r="A7431">
        <v>3372868164</v>
      </c>
      <c r="B7431" t="s">
        <v>488</v>
      </c>
      <c r="C7431" s="1">
        <v>42481</v>
      </c>
      <c r="D7431" s="8">
        <f>WEEKDAY(hourlySteps_merged[[#This Row],[ActivityDate]],1)</f>
        <v>5</v>
      </c>
      <c r="E7431" s="1" t="str">
        <f>TEXT(hourlySteps_merged[[#This Row],[ActivityDate]],"dddd")</f>
        <v>Thursday</v>
      </c>
      <c r="F7431" s="6" t="s">
        <v>790</v>
      </c>
      <c r="G7431" s="6" t="str">
        <f>TEXT(hourlySteps_merged[[#This Row],[ActivityTime2]],"hh:mm:ss")</f>
        <v>21:00:00</v>
      </c>
      <c r="H7431">
        <v>175</v>
      </c>
      <c r="I7431">
        <v>0</v>
      </c>
      <c r="J7431">
        <v>0</v>
      </c>
      <c r="K7431">
        <v>84</v>
      </c>
      <c r="L7431" s="1"/>
      <c r="M7431" s="4"/>
    </row>
    <row r="7432" spans="1:13" x14ac:dyDescent="0.25">
      <c r="A7432">
        <v>3372868164</v>
      </c>
      <c r="B7432" t="s">
        <v>489</v>
      </c>
      <c r="C7432" s="1">
        <v>42481</v>
      </c>
      <c r="D7432" s="8">
        <f>WEEKDAY(hourlySteps_merged[[#This Row],[ActivityDate]],1)</f>
        <v>5</v>
      </c>
      <c r="E7432" s="1" t="str">
        <f>TEXT(hourlySteps_merged[[#This Row],[ActivityDate]],"dddd")</f>
        <v>Thursday</v>
      </c>
      <c r="F7432" s="6" t="s">
        <v>791</v>
      </c>
      <c r="G7432" s="6" t="str">
        <f>TEXT(hourlySteps_merged[[#This Row],[ActivityTime2]],"hh:mm:ss")</f>
        <v>22:00:00</v>
      </c>
      <c r="H7432">
        <v>244</v>
      </c>
      <c r="I7432">
        <v>0</v>
      </c>
      <c r="J7432">
        <v>0</v>
      </c>
      <c r="K7432">
        <v>84</v>
      </c>
      <c r="L7432" s="1"/>
      <c r="M7432" s="4"/>
    </row>
    <row r="7433" spans="1:13" x14ac:dyDescent="0.25">
      <c r="A7433">
        <v>3372868164</v>
      </c>
      <c r="B7433" t="s">
        <v>490</v>
      </c>
      <c r="C7433" s="1">
        <v>42481</v>
      </c>
      <c r="D7433" s="8">
        <f>WEEKDAY(hourlySteps_merged[[#This Row],[ActivityDate]],1)</f>
        <v>5</v>
      </c>
      <c r="E7433" s="1" t="str">
        <f>TEXT(hourlySteps_merged[[#This Row],[ActivityDate]],"dddd")</f>
        <v>Thursday</v>
      </c>
      <c r="F7433" s="6" t="s">
        <v>792</v>
      </c>
      <c r="G7433" s="6" t="str">
        <f>TEXT(hourlySteps_merged[[#This Row],[ActivityTime2]],"hh:mm:ss")</f>
        <v>23:00:00</v>
      </c>
      <c r="H7433">
        <v>586</v>
      </c>
      <c r="I7433">
        <v>0</v>
      </c>
      <c r="J7433">
        <v>0</v>
      </c>
      <c r="K7433">
        <v>84</v>
      </c>
      <c r="L7433" s="1"/>
      <c r="M7433" s="4"/>
    </row>
    <row r="7434" spans="1:13" x14ac:dyDescent="0.25">
      <c r="A7434">
        <v>3372868164</v>
      </c>
      <c r="B7434" t="s">
        <v>491</v>
      </c>
      <c r="C7434" s="1">
        <v>42481</v>
      </c>
      <c r="D7434" s="8">
        <f>WEEKDAY(hourlySteps_merged[[#This Row],[ActivityDate]],1)</f>
        <v>5</v>
      </c>
      <c r="E7434" s="1" t="str">
        <f>TEXT(hourlySteps_merged[[#This Row],[ActivityDate]],"dddd")</f>
        <v>Thursday</v>
      </c>
      <c r="F7434" s="6" t="s">
        <v>769</v>
      </c>
      <c r="G7434" s="6" t="str">
        <f>TEXT(hourlySteps_merged[[#This Row],[ActivityTime2]],"hh:mm:ss")</f>
        <v>00:00:00</v>
      </c>
      <c r="H7434">
        <v>309</v>
      </c>
      <c r="I7434">
        <v>0</v>
      </c>
      <c r="J7434">
        <v>0</v>
      </c>
      <c r="K7434">
        <v>55</v>
      </c>
      <c r="L7434" s="1"/>
      <c r="M7434" s="4"/>
    </row>
    <row r="7435" spans="1:13" x14ac:dyDescent="0.25">
      <c r="A7435">
        <v>3372868164</v>
      </c>
      <c r="B7435" t="s">
        <v>492</v>
      </c>
      <c r="C7435" s="1">
        <v>42481</v>
      </c>
      <c r="D7435" s="8">
        <f>WEEKDAY(hourlySteps_merged[[#This Row],[ActivityDate]],1)</f>
        <v>5</v>
      </c>
      <c r="E7435" s="1" t="str">
        <f>TEXT(hourlySteps_merged[[#This Row],[ActivityDate]],"dddd")</f>
        <v>Thursday</v>
      </c>
      <c r="F7435" s="6" t="s">
        <v>770</v>
      </c>
      <c r="G7435" s="6" t="str">
        <f>TEXT(hourlySteps_merged[[#This Row],[ActivityTime2]],"hh:mm:ss")</f>
        <v>01:00:00</v>
      </c>
      <c r="H7435">
        <v>344</v>
      </c>
      <c r="I7435">
        <v>0</v>
      </c>
      <c r="J7435">
        <v>0</v>
      </c>
      <c r="K7435">
        <v>55</v>
      </c>
      <c r="L7435" s="1"/>
      <c r="M7435" s="4"/>
    </row>
    <row r="7436" spans="1:13" x14ac:dyDescent="0.25">
      <c r="A7436">
        <v>3372868164</v>
      </c>
      <c r="B7436" t="s">
        <v>493</v>
      </c>
      <c r="C7436" s="1">
        <v>42481</v>
      </c>
      <c r="D7436" s="8">
        <f>WEEKDAY(hourlySteps_merged[[#This Row],[ActivityDate]],1)</f>
        <v>5</v>
      </c>
      <c r="E7436" s="1" t="str">
        <f>TEXT(hourlySteps_merged[[#This Row],[ActivityDate]],"dddd")</f>
        <v>Thursday</v>
      </c>
      <c r="F7436" s="6" t="s">
        <v>771</v>
      </c>
      <c r="G7436" s="6" t="str">
        <f>TEXT(hourlySteps_merged[[#This Row],[ActivityTime2]],"hh:mm:ss")</f>
        <v>02:00:00</v>
      </c>
      <c r="H7436">
        <v>217</v>
      </c>
      <c r="I7436">
        <v>6</v>
      </c>
      <c r="J7436">
        <v>0.1</v>
      </c>
      <c r="K7436">
        <v>65</v>
      </c>
      <c r="L7436" s="1"/>
      <c r="M7436" s="4"/>
    </row>
    <row r="7437" spans="1:13" x14ac:dyDescent="0.25">
      <c r="A7437">
        <v>3372868164</v>
      </c>
      <c r="B7437" t="s">
        <v>494</v>
      </c>
      <c r="C7437" s="1">
        <v>42481</v>
      </c>
      <c r="D7437" s="8">
        <f>WEEKDAY(hourlySteps_merged[[#This Row],[ActivityDate]],1)</f>
        <v>5</v>
      </c>
      <c r="E7437" s="1" t="str">
        <f>TEXT(hourlySteps_merged[[#This Row],[ActivityDate]],"dddd")</f>
        <v>Thursday</v>
      </c>
      <c r="F7437" s="6" t="s">
        <v>772</v>
      </c>
      <c r="G7437" s="6" t="str">
        <f>TEXT(hourlySteps_merged[[#This Row],[ActivityTime2]],"hh:mm:ss")</f>
        <v>03:00:00</v>
      </c>
      <c r="H7437">
        <v>332</v>
      </c>
      <c r="I7437">
        <v>0</v>
      </c>
      <c r="J7437">
        <v>0</v>
      </c>
      <c r="K7437">
        <v>56</v>
      </c>
      <c r="L7437" s="1"/>
      <c r="M7437" s="4"/>
    </row>
    <row r="7438" spans="1:13" x14ac:dyDescent="0.25">
      <c r="A7438">
        <v>3372868164</v>
      </c>
      <c r="B7438" t="s">
        <v>495</v>
      </c>
      <c r="C7438" s="1">
        <v>42481</v>
      </c>
      <c r="D7438" s="8">
        <f>WEEKDAY(hourlySteps_merged[[#This Row],[ActivityDate]],1)</f>
        <v>5</v>
      </c>
      <c r="E7438" s="1" t="str">
        <f>TEXT(hourlySteps_merged[[#This Row],[ActivityDate]],"dddd")</f>
        <v>Thursday</v>
      </c>
      <c r="F7438" s="6" t="s">
        <v>773</v>
      </c>
      <c r="G7438" s="6" t="str">
        <f>TEXT(hourlySteps_merged[[#This Row],[ActivityTime2]],"hh:mm:ss")</f>
        <v>04:00:00</v>
      </c>
      <c r="H7438">
        <v>97</v>
      </c>
      <c r="I7438">
        <v>0</v>
      </c>
      <c r="J7438">
        <v>0</v>
      </c>
      <c r="K7438">
        <v>55</v>
      </c>
      <c r="L7438" s="1"/>
      <c r="M7438" s="4"/>
    </row>
    <row r="7439" spans="1:13" x14ac:dyDescent="0.25">
      <c r="A7439">
        <v>3372868164</v>
      </c>
      <c r="B7439" t="s">
        <v>496</v>
      </c>
      <c r="C7439" s="1">
        <v>42481</v>
      </c>
      <c r="D7439" s="8">
        <f>WEEKDAY(hourlySteps_merged[[#This Row],[ActivityDate]],1)</f>
        <v>5</v>
      </c>
      <c r="E7439" s="1" t="str">
        <f>TEXT(hourlySteps_merged[[#This Row],[ActivityDate]],"dddd")</f>
        <v>Thursday</v>
      </c>
      <c r="F7439" s="6" t="s">
        <v>774</v>
      </c>
      <c r="G7439" s="6" t="str">
        <f>TEXT(hourlySteps_merged[[#This Row],[ActivityTime2]],"hh:mm:ss")</f>
        <v>05:00:00</v>
      </c>
      <c r="H7439">
        <v>305</v>
      </c>
      <c r="I7439">
        <v>2</v>
      </c>
      <c r="J7439">
        <v>3.3333000000000002E-2</v>
      </c>
      <c r="K7439">
        <v>58</v>
      </c>
      <c r="L7439" s="1"/>
      <c r="M7439" s="4"/>
    </row>
    <row r="7440" spans="1:13" x14ac:dyDescent="0.25">
      <c r="A7440">
        <v>3372868164</v>
      </c>
      <c r="B7440" t="s">
        <v>497</v>
      </c>
      <c r="C7440" s="1">
        <v>42481</v>
      </c>
      <c r="D7440" s="8">
        <f>WEEKDAY(hourlySteps_merged[[#This Row],[ActivityDate]],1)</f>
        <v>5</v>
      </c>
      <c r="E7440" s="1" t="str">
        <f>TEXT(hourlySteps_merged[[#This Row],[ActivityDate]],"dddd")</f>
        <v>Thursday</v>
      </c>
      <c r="F7440" s="6" t="s">
        <v>775</v>
      </c>
      <c r="G7440" s="6" t="str">
        <f>TEXT(hourlySteps_merged[[#This Row],[ActivityTime2]],"hh:mm:ss")</f>
        <v>06:00:00</v>
      </c>
      <c r="H7440">
        <v>69</v>
      </c>
      <c r="I7440">
        <v>25</v>
      </c>
      <c r="J7440">
        <v>0.41666700000000001</v>
      </c>
      <c r="K7440">
        <v>94</v>
      </c>
      <c r="L7440" s="1"/>
      <c r="M7440" s="4"/>
    </row>
    <row r="7441" spans="1:13" x14ac:dyDescent="0.25">
      <c r="A7441">
        <v>3372868164</v>
      </c>
      <c r="B7441" t="s">
        <v>498</v>
      </c>
      <c r="C7441" s="1">
        <v>42481</v>
      </c>
      <c r="D7441" s="8">
        <f>WEEKDAY(hourlySteps_merged[[#This Row],[ActivityDate]],1)</f>
        <v>5</v>
      </c>
      <c r="E7441" s="1" t="str">
        <f>TEXT(hourlySteps_merged[[#This Row],[ActivityDate]],"dddd")</f>
        <v>Thursday</v>
      </c>
      <c r="F7441" s="6" t="s">
        <v>776</v>
      </c>
      <c r="G7441" s="6" t="str">
        <f>TEXT(hourlySteps_merged[[#This Row],[ActivityTime2]],"hh:mm:ss")</f>
        <v>07:00:00</v>
      </c>
      <c r="H7441">
        <v>46</v>
      </c>
      <c r="I7441">
        <v>17</v>
      </c>
      <c r="J7441">
        <v>0.283333</v>
      </c>
      <c r="K7441">
        <v>96</v>
      </c>
      <c r="L7441" s="1"/>
      <c r="M7441" s="4"/>
    </row>
    <row r="7442" spans="1:13" x14ac:dyDescent="0.25">
      <c r="A7442">
        <v>3372868164</v>
      </c>
      <c r="B7442" t="s">
        <v>499</v>
      </c>
      <c r="C7442" s="1">
        <v>42481</v>
      </c>
      <c r="D7442" s="8">
        <f>WEEKDAY(hourlySteps_merged[[#This Row],[ActivityDate]],1)</f>
        <v>5</v>
      </c>
      <c r="E7442" s="1" t="str">
        <f>TEXT(hourlySteps_merged[[#This Row],[ActivityDate]],"dddd")</f>
        <v>Thursday</v>
      </c>
      <c r="F7442" s="6" t="s">
        <v>777</v>
      </c>
      <c r="G7442" s="6" t="str">
        <f>TEXT(hourlySteps_merged[[#This Row],[ActivityTime2]],"hh:mm:ss")</f>
        <v>08:00:00</v>
      </c>
      <c r="H7442">
        <v>0</v>
      </c>
      <c r="I7442">
        <v>46</v>
      </c>
      <c r="J7442">
        <v>0.76666699999999999</v>
      </c>
      <c r="K7442">
        <v>138</v>
      </c>
      <c r="L7442" s="1"/>
      <c r="M7442" s="4"/>
    </row>
    <row r="7443" spans="1:13" x14ac:dyDescent="0.25">
      <c r="A7443">
        <v>3372868164</v>
      </c>
      <c r="B7443" t="s">
        <v>34</v>
      </c>
      <c r="C7443" s="1">
        <v>42481</v>
      </c>
      <c r="D7443" s="8">
        <f>WEEKDAY(hourlySteps_merged[[#This Row],[ActivityDate]],1)</f>
        <v>5</v>
      </c>
      <c r="E7443" s="1" t="str">
        <f>TEXT(hourlySteps_merged[[#This Row],[ActivityDate]],"dddd")</f>
        <v>Thursday</v>
      </c>
      <c r="F7443" s="6" t="s">
        <v>778</v>
      </c>
      <c r="G7443" s="6" t="str">
        <f>TEXT(hourlySteps_merged[[#This Row],[ActivityTime2]],"hh:mm:ss")</f>
        <v>09:00:00</v>
      </c>
      <c r="H7443">
        <v>6</v>
      </c>
      <c r="I7443">
        <v>3</v>
      </c>
      <c r="J7443">
        <v>0.05</v>
      </c>
      <c r="K7443">
        <v>62</v>
      </c>
      <c r="L7443" s="1"/>
      <c r="M7443" s="4"/>
    </row>
    <row r="7444" spans="1:13" x14ac:dyDescent="0.25">
      <c r="A7444">
        <v>3372868164</v>
      </c>
      <c r="B7444" t="s">
        <v>500</v>
      </c>
      <c r="C7444" s="1">
        <v>42481</v>
      </c>
      <c r="D7444" s="8">
        <f>WEEKDAY(hourlySteps_merged[[#This Row],[ActivityDate]],1)</f>
        <v>5</v>
      </c>
      <c r="E7444" s="1" t="str">
        <f>TEXT(hourlySteps_merged[[#This Row],[ActivityDate]],"dddd")</f>
        <v>Thursday</v>
      </c>
      <c r="F7444" s="6" t="s">
        <v>779</v>
      </c>
      <c r="G7444" s="6" t="str">
        <f>TEXT(hourlySteps_merged[[#This Row],[ActivityTime2]],"hh:mm:ss")</f>
        <v>10:00:00</v>
      </c>
      <c r="H7444">
        <v>0</v>
      </c>
      <c r="I7444">
        <v>2</v>
      </c>
      <c r="J7444">
        <v>3.3333000000000002E-2</v>
      </c>
      <c r="K7444">
        <v>58</v>
      </c>
      <c r="L7444" s="1"/>
      <c r="M7444" s="4"/>
    </row>
    <row r="7445" spans="1:13" x14ac:dyDescent="0.25">
      <c r="A7445">
        <v>3372868164</v>
      </c>
      <c r="B7445" t="s">
        <v>501</v>
      </c>
      <c r="C7445" s="1">
        <v>42481</v>
      </c>
      <c r="D7445" s="8">
        <f>WEEKDAY(hourlySteps_merged[[#This Row],[ActivityDate]],1)</f>
        <v>5</v>
      </c>
      <c r="E7445" s="1" t="str">
        <f>TEXT(hourlySteps_merged[[#This Row],[ActivityDate]],"dddd")</f>
        <v>Thursday</v>
      </c>
      <c r="F7445" s="6" t="s">
        <v>780</v>
      </c>
      <c r="G7445" s="6" t="str">
        <f>TEXT(hourlySteps_merged[[#This Row],[ActivityTime2]],"hh:mm:ss")</f>
        <v>11:00:00</v>
      </c>
      <c r="H7445">
        <v>0</v>
      </c>
      <c r="I7445">
        <v>5</v>
      </c>
      <c r="J7445">
        <v>8.3333000000000004E-2</v>
      </c>
      <c r="K7445">
        <v>67</v>
      </c>
      <c r="L7445" s="1"/>
      <c r="M7445" s="4"/>
    </row>
    <row r="7446" spans="1:13" x14ac:dyDescent="0.25">
      <c r="A7446">
        <v>3372868164</v>
      </c>
      <c r="B7446" t="s">
        <v>502</v>
      </c>
      <c r="C7446" s="1">
        <v>42481</v>
      </c>
      <c r="D7446" s="8">
        <f>WEEKDAY(hourlySteps_merged[[#This Row],[ActivityDate]],1)</f>
        <v>5</v>
      </c>
      <c r="E7446" s="1" t="str">
        <f>TEXT(hourlySteps_merged[[#This Row],[ActivityDate]],"dddd")</f>
        <v>Thursday</v>
      </c>
      <c r="F7446" s="6" t="s">
        <v>781</v>
      </c>
      <c r="G7446" s="6" t="str">
        <f>TEXT(hourlySteps_merged[[#This Row],[ActivityTime2]],"hh:mm:ss")</f>
        <v>12:00:00</v>
      </c>
      <c r="H7446">
        <v>0</v>
      </c>
      <c r="I7446">
        <v>9</v>
      </c>
      <c r="J7446">
        <v>0.15</v>
      </c>
      <c r="K7446">
        <v>75</v>
      </c>
      <c r="L7446" s="1"/>
      <c r="M7446" s="4"/>
    </row>
    <row r="7447" spans="1:13" x14ac:dyDescent="0.25">
      <c r="A7447">
        <v>3372868164</v>
      </c>
      <c r="B7447" t="s">
        <v>503</v>
      </c>
      <c r="C7447" s="1">
        <v>42481</v>
      </c>
      <c r="D7447" s="8">
        <f>WEEKDAY(hourlySteps_merged[[#This Row],[ActivityDate]],1)</f>
        <v>5</v>
      </c>
      <c r="E7447" s="1" t="str">
        <f>TEXT(hourlySteps_merged[[#This Row],[ActivityDate]],"dddd")</f>
        <v>Thursday</v>
      </c>
      <c r="F7447" s="6" t="s">
        <v>782</v>
      </c>
      <c r="G7447" s="6" t="str">
        <f>TEXT(hourlySteps_merged[[#This Row],[ActivityTime2]],"hh:mm:ss")</f>
        <v>13:00:00</v>
      </c>
      <c r="H7447">
        <v>0</v>
      </c>
      <c r="I7447">
        <v>7</v>
      </c>
      <c r="J7447">
        <v>0.11666700000000001</v>
      </c>
      <c r="K7447">
        <v>70</v>
      </c>
      <c r="L7447" s="1"/>
      <c r="M7447" s="4"/>
    </row>
    <row r="7448" spans="1:13" x14ac:dyDescent="0.25">
      <c r="A7448">
        <v>3372868164</v>
      </c>
      <c r="B7448" t="s">
        <v>504</v>
      </c>
      <c r="C7448" s="1">
        <v>42481</v>
      </c>
      <c r="D7448" s="8">
        <f>WEEKDAY(hourlySteps_merged[[#This Row],[ActivityDate]],1)</f>
        <v>5</v>
      </c>
      <c r="E7448" s="1" t="str">
        <f>TEXT(hourlySteps_merged[[#This Row],[ActivityDate]],"dddd")</f>
        <v>Thursday</v>
      </c>
      <c r="F7448" s="6" t="s">
        <v>783</v>
      </c>
      <c r="G7448" s="6" t="str">
        <f>TEXT(hourlySteps_merged[[#This Row],[ActivityTime2]],"hh:mm:ss")</f>
        <v>14:00:00</v>
      </c>
      <c r="H7448">
        <v>6</v>
      </c>
      <c r="I7448">
        <v>2</v>
      </c>
      <c r="J7448">
        <v>3.3333000000000002E-2</v>
      </c>
      <c r="K7448">
        <v>58</v>
      </c>
      <c r="L7448" s="1"/>
      <c r="M7448" s="4"/>
    </row>
    <row r="7449" spans="1:13" x14ac:dyDescent="0.25">
      <c r="A7449">
        <v>3372868164</v>
      </c>
      <c r="B7449" t="s">
        <v>505</v>
      </c>
      <c r="C7449" s="1">
        <v>42481</v>
      </c>
      <c r="D7449" s="8">
        <f>WEEKDAY(hourlySteps_merged[[#This Row],[ActivityDate]],1)</f>
        <v>5</v>
      </c>
      <c r="E7449" s="1" t="str">
        <f>TEXT(hourlySteps_merged[[#This Row],[ActivityDate]],"dddd")</f>
        <v>Thursday</v>
      </c>
      <c r="F7449" s="6" t="s">
        <v>784</v>
      </c>
      <c r="G7449" s="6" t="str">
        <f>TEXT(hourlySteps_merged[[#This Row],[ActivityTime2]],"hh:mm:ss")</f>
        <v>15:00:00</v>
      </c>
      <c r="H7449">
        <v>120</v>
      </c>
      <c r="I7449">
        <v>0</v>
      </c>
      <c r="J7449">
        <v>0</v>
      </c>
      <c r="K7449">
        <v>56</v>
      </c>
      <c r="L7449" s="1"/>
      <c r="M7449" s="4"/>
    </row>
    <row r="7450" spans="1:13" x14ac:dyDescent="0.25">
      <c r="A7450">
        <v>3372868164</v>
      </c>
      <c r="B7450" t="s">
        <v>506</v>
      </c>
      <c r="C7450" s="1">
        <v>42481</v>
      </c>
      <c r="D7450" s="8">
        <f>WEEKDAY(hourlySteps_merged[[#This Row],[ActivityDate]],1)</f>
        <v>5</v>
      </c>
      <c r="E7450" s="1" t="str">
        <f>TEXT(hourlySteps_merged[[#This Row],[ActivityDate]],"dddd")</f>
        <v>Thursday</v>
      </c>
      <c r="F7450" s="6" t="s">
        <v>785</v>
      </c>
      <c r="G7450" s="6" t="str">
        <f>TEXT(hourlySteps_merged[[#This Row],[ActivityTime2]],"hh:mm:ss")</f>
        <v>16:00:00</v>
      </c>
      <c r="H7450">
        <v>436</v>
      </c>
      <c r="I7450">
        <v>0</v>
      </c>
      <c r="J7450">
        <v>0</v>
      </c>
      <c r="K7450">
        <v>56</v>
      </c>
      <c r="L7450" s="1"/>
      <c r="M7450" s="4"/>
    </row>
    <row r="7451" spans="1:13" x14ac:dyDescent="0.25">
      <c r="A7451">
        <v>3372868164</v>
      </c>
      <c r="B7451" t="s">
        <v>507</v>
      </c>
      <c r="C7451" s="1">
        <v>42481</v>
      </c>
      <c r="D7451" s="8">
        <f>WEEKDAY(hourlySteps_merged[[#This Row],[ActivityDate]],1)</f>
        <v>5</v>
      </c>
      <c r="E7451" s="1" t="str">
        <f>TEXT(hourlySteps_merged[[#This Row],[ActivityDate]],"dddd")</f>
        <v>Thursday</v>
      </c>
      <c r="F7451" s="6" t="s">
        <v>786</v>
      </c>
      <c r="G7451" s="6" t="str">
        <f>TEXT(hourlySteps_merged[[#This Row],[ActivityTime2]],"hh:mm:ss")</f>
        <v>17:00:00</v>
      </c>
      <c r="H7451">
        <v>483</v>
      </c>
      <c r="I7451">
        <v>104</v>
      </c>
      <c r="J7451">
        <v>1.733333</v>
      </c>
      <c r="K7451">
        <v>234</v>
      </c>
      <c r="L7451" s="1"/>
      <c r="M7451" s="4"/>
    </row>
    <row r="7452" spans="1:13" x14ac:dyDescent="0.25">
      <c r="A7452">
        <v>3372868164</v>
      </c>
      <c r="B7452" t="s">
        <v>508</v>
      </c>
      <c r="C7452" s="1">
        <v>42481</v>
      </c>
      <c r="D7452" s="8">
        <f>WEEKDAY(hourlySteps_merged[[#This Row],[ActivityDate]],1)</f>
        <v>5</v>
      </c>
      <c r="E7452" s="1" t="str">
        <f>TEXT(hourlySteps_merged[[#This Row],[ActivityDate]],"dddd")</f>
        <v>Thursday</v>
      </c>
      <c r="F7452" s="6" t="s">
        <v>787</v>
      </c>
      <c r="G7452" s="6" t="str">
        <f>TEXT(hourlySteps_merged[[#This Row],[ActivityTime2]],"hh:mm:ss")</f>
        <v>18:00:00</v>
      </c>
      <c r="H7452">
        <v>147</v>
      </c>
      <c r="I7452">
        <v>78</v>
      </c>
      <c r="J7452">
        <v>1.3</v>
      </c>
      <c r="K7452">
        <v>204</v>
      </c>
      <c r="L7452" s="1"/>
      <c r="M7452" s="4"/>
    </row>
    <row r="7453" spans="1:13" x14ac:dyDescent="0.25">
      <c r="A7453">
        <v>3372868164</v>
      </c>
      <c r="B7453" t="s">
        <v>509</v>
      </c>
      <c r="C7453" s="1">
        <v>42481</v>
      </c>
      <c r="D7453" s="8">
        <f>WEEKDAY(hourlySteps_merged[[#This Row],[ActivityDate]],1)</f>
        <v>5</v>
      </c>
      <c r="E7453" s="1" t="str">
        <f>TEXT(hourlySteps_merged[[#This Row],[ActivityDate]],"dddd")</f>
        <v>Thursday</v>
      </c>
      <c r="F7453" s="6" t="s">
        <v>788</v>
      </c>
      <c r="G7453" s="6" t="str">
        <f>TEXT(hourlySteps_merged[[#This Row],[ActivityTime2]],"hh:mm:ss")</f>
        <v>19:00:00</v>
      </c>
      <c r="H7453">
        <v>115</v>
      </c>
      <c r="I7453">
        <v>27</v>
      </c>
      <c r="J7453">
        <v>0.45</v>
      </c>
      <c r="K7453">
        <v>102</v>
      </c>
      <c r="L7453" s="1"/>
      <c r="M7453" s="4"/>
    </row>
    <row r="7454" spans="1:13" x14ac:dyDescent="0.25">
      <c r="A7454">
        <v>3372868164</v>
      </c>
      <c r="B7454" t="s">
        <v>510</v>
      </c>
      <c r="C7454" s="1">
        <v>42481</v>
      </c>
      <c r="D7454" s="8">
        <f>WEEKDAY(hourlySteps_merged[[#This Row],[ActivityDate]],1)</f>
        <v>5</v>
      </c>
      <c r="E7454" s="1" t="str">
        <f>TEXT(hourlySteps_merged[[#This Row],[ActivityDate]],"dddd")</f>
        <v>Thursday</v>
      </c>
      <c r="F7454" s="6" t="s">
        <v>789</v>
      </c>
      <c r="G7454" s="6" t="str">
        <f>TEXT(hourlySteps_merged[[#This Row],[ActivityTime2]],"hh:mm:ss")</f>
        <v>20:00:00</v>
      </c>
      <c r="H7454">
        <v>221</v>
      </c>
      <c r="I7454">
        <v>1</v>
      </c>
      <c r="J7454">
        <v>1.6667000000000001E-2</v>
      </c>
      <c r="K7454">
        <v>59</v>
      </c>
      <c r="L7454" s="1"/>
      <c r="M7454" s="4"/>
    </row>
    <row r="7455" spans="1:13" x14ac:dyDescent="0.25">
      <c r="A7455">
        <v>3372868164</v>
      </c>
      <c r="B7455" t="s">
        <v>511</v>
      </c>
      <c r="C7455" s="1">
        <v>42481</v>
      </c>
      <c r="D7455" s="8">
        <f>WEEKDAY(hourlySteps_merged[[#This Row],[ActivityDate]],1)</f>
        <v>5</v>
      </c>
      <c r="E7455" s="1" t="str">
        <f>TEXT(hourlySteps_merged[[#This Row],[ActivityDate]],"dddd")</f>
        <v>Thursday</v>
      </c>
      <c r="F7455" s="6" t="s">
        <v>790</v>
      </c>
      <c r="G7455" s="6" t="str">
        <f>TEXT(hourlySteps_merged[[#This Row],[ActivityTime2]],"hh:mm:ss")</f>
        <v>21:00:00</v>
      </c>
      <c r="H7455">
        <v>197</v>
      </c>
      <c r="I7455">
        <v>43</v>
      </c>
      <c r="J7455">
        <v>0.71666700000000005</v>
      </c>
      <c r="K7455">
        <v>135</v>
      </c>
      <c r="L7455" s="1"/>
      <c r="M7455" s="4"/>
    </row>
    <row r="7456" spans="1:13" x14ac:dyDescent="0.25">
      <c r="A7456">
        <v>3372868164</v>
      </c>
      <c r="B7456" t="s">
        <v>512</v>
      </c>
      <c r="C7456" s="1">
        <v>42481</v>
      </c>
      <c r="D7456" s="8">
        <f>WEEKDAY(hourlySteps_merged[[#This Row],[ActivityDate]],1)</f>
        <v>5</v>
      </c>
      <c r="E7456" s="1" t="str">
        <f>TEXT(hourlySteps_merged[[#This Row],[ActivityDate]],"dddd")</f>
        <v>Thursday</v>
      </c>
      <c r="F7456" s="6" t="s">
        <v>791</v>
      </c>
      <c r="G7456" s="6" t="str">
        <f>TEXT(hourlySteps_merged[[#This Row],[ActivityTime2]],"hh:mm:ss")</f>
        <v>22:00:00</v>
      </c>
      <c r="H7456">
        <v>136</v>
      </c>
      <c r="I7456">
        <v>3</v>
      </c>
      <c r="J7456">
        <v>0.05</v>
      </c>
      <c r="K7456">
        <v>61</v>
      </c>
      <c r="L7456" s="1"/>
      <c r="M7456" s="4"/>
    </row>
    <row r="7457" spans="1:13" x14ac:dyDescent="0.25">
      <c r="A7457">
        <v>3372868164</v>
      </c>
      <c r="B7457" t="s">
        <v>513</v>
      </c>
      <c r="C7457" s="1">
        <v>42481</v>
      </c>
      <c r="D7457" s="8">
        <f>WEEKDAY(hourlySteps_merged[[#This Row],[ActivityDate]],1)</f>
        <v>5</v>
      </c>
      <c r="E7457" s="1" t="str">
        <f>TEXT(hourlySteps_merged[[#This Row],[ActivityDate]],"dddd")</f>
        <v>Thursday</v>
      </c>
      <c r="F7457" s="6" t="s">
        <v>792</v>
      </c>
      <c r="G7457" s="6" t="str">
        <f>TEXT(hourlySteps_merged[[#This Row],[ActivityTime2]],"hh:mm:ss")</f>
        <v>23:00:00</v>
      </c>
      <c r="H7457">
        <v>965</v>
      </c>
      <c r="I7457">
        <v>22</v>
      </c>
      <c r="J7457">
        <v>0.36666700000000002</v>
      </c>
      <c r="K7457">
        <v>98</v>
      </c>
      <c r="L7457" s="1"/>
      <c r="M7457" s="4"/>
    </row>
    <row r="7458" spans="1:13" x14ac:dyDescent="0.25">
      <c r="A7458">
        <v>3372868164</v>
      </c>
      <c r="B7458" t="s">
        <v>514</v>
      </c>
      <c r="C7458" s="1">
        <v>42481</v>
      </c>
      <c r="D7458" s="8">
        <f>WEEKDAY(hourlySteps_merged[[#This Row],[ActivityDate]],1)</f>
        <v>5</v>
      </c>
      <c r="E7458" s="1" t="str">
        <f>TEXT(hourlySteps_merged[[#This Row],[ActivityDate]],"dddd")</f>
        <v>Thursday</v>
      </c>
      <c r="F7458" s="6" t="s">
        <v>769</v>
      </c>
      <c r="G7458" s="6" t="str">
        <f>TEXT(hourlySteps_merged[[#This Row],[ActivityTime2]],"hh:mm:ss")</f>
        <v>00:00:00</v>
      </c>
      <c r="H7458">
        <v>69</v>
      </c>
      <c r="I7458">
        <v>0</v>
      </c>
      <c r="J7458">
        <v>0</v>
      </c>
      <c r="K7458">
        <v>79</v>
      </c>
      <c r="L7458" s="1"/>
      <c r="M7458" s="4"/>
    </row>
    <row r="7459" spans="1:13" x14ac:dyDescent="0.25">
      <c r="A7459">
        <v>3977333714</v>
      </c>
      <c r="B7459" t="s">
        <v>19</v>
      </c>
      <c r="C7459" s="1">
        <v>42481</v>
      </c>
      <c r="D7459" s="8">
        <f>WEEKDAY(hourlySteps_merged[[#This Row],[ActivityDate]],1)</f>
        <v>5</v>
      </c>
      <c r="E7459" s="1" t="str">
        <f>TEXT(hourlySteps_merged[[#This Row],[ActivityDate]],"dddd")</f>
        <v>Thursday</v>
      </c>
      <c r="F7459" s="6" t="s">
        <v>770</v>
      </c>
      <c r="G7459" s="6" t="str">
        <f>TEXT(hourlySteps_merged[[#This Row],[ActivityTime2]],"hh:mm:ss")</f>
        <v>01:00:00</v>
      </c>
      <c r="H7459">
        <v>753</v>
      </c>
      <c r="I7459">
        <v>0</v>
      </c>
      <c r="J7459">
        <v>0</v>
      </c>
      <c r="K7459">
        <v>76</v>
      </c>
      <c r="L7459" s="1"/>
      <c r="M7459" s="4"/>
    </row>
    <row r="7460" spans="1:13" x14ac:dyDescent="0.25">
      <c r="A7460">
        <v>3977333714</v>
      </c>
      <c r="B7460" t="s">
        <v>63</v>
      </c>
      <c r="C7460" s="1">
        <v>42481</v>
      </c>
      <c r="D7460" s="8">
        <f>WEEKDAY(hourlySteps_merged[[#This Row],[ActivityDate]],1)</f>
        <v>5</v>
      </c>
      <c r="E7460" s="1" t="str">
        <f>TEXT(hourlySteps_merged[[#This Row],[ActivityDate]],"dddd")</f>
        <v>Thursday</v>
      </c>
      <c r="F7460" s="6" t="s">
        <v>771</v>
      </c>
      <c r="G7460" s="6" t="str">
        <f>TEXT(hourlySteps_merged[[#This Row],[ActivityTime2]],"hh:mm:ss")</f>
        <v>02:00:00</v>
      </c>
      <c r="H7460">
        <v>0</v>
      </c>
      <c r="I7460">
        <v>1</v>
      </c>
      <c r="J7460">
        <v>1.6667000000000001E-2</v>
      </c>
      <c r="K7460">
        <v>79</v>
      </c>
      <c r="L7460" s="1"/>
      <c r="M7460" s="4"/>
    </row>
    <row r="7461" spans="1:13" x14ac:dyDescent="0.25">
      <c r="A7461">
        <v>3977333714</v>
      </c>
      <c r="B7461" t="s">
        <v>64</v>
      </c>
      <c r="C7461" s="1">
        <v>42481</v>
      </c>
      <c r="D7461" s="8">
        <f>WEEKDAY(hourlySteps_merged[[#This Row],[ActivityDate]],1)</f>
        <v>5</v>
      </c>
      <c r="E7461" s="1" t="str">
        <f>TEXT(hourlySteps_merged[[#This Row],[ActivityDate]],"dddd")</f>
        <v>Thursday</v>
      </c>
      <c r="F7461" s="6" t="s">
        <v>772</v>
      </c>
      <c r="G7461" s="6" t="str">
        <f>TEXT(hourlySteps_merged[[#This Row],[ActivityTime2]],"hh:mm:ss")</f>
        <v>03:00:00</v>
      </c>
      <c r="H7461">
        <v>0</v>
      </c>
      <c r="I7461">
        <v>1</v>
      </c>
      <c r="J7461">
        <v>1.6667000000000001E-2</v>
      </c>
      <c r="K7461">
        <v>78</v>
      </c>
      <c r="L7461" s="1"/>
      <c r="M7461" s="4"/>
    </row>
    <row r="7462" spans="1:13" x14ac:dyDescent="0.25">
      <c r="A7462">
        <v>3977333714</v>
      </c>
      <c r="B7462" t="s">
        <v>65</v>
      </c>
      <c r="C7462" s="1">
        <v>42481</v>
      </c>
      <c r="D7462" s="8">
        <f>WEEKDAY(hourlySteps_merged[[#This Row],[ActivityDate]],1)</f>
        <v>5</v>
      </c>
      <c r="E7462" s="1" t="str">
        <f>TEXT(hourlySteps_merged[[#This Row],[ActivityDate]],"dddd")</f>
        <v>Thursday</v>
      </c>
      <c r="F7462" s="6" t="s">
        <v>773</v>
      </c>
      <c r="G7462" s="6" t="str">
        <f>TEXT(hourlySteps_merged[[#This Row],[ActivityTime2]],"hh:mm:ss")</f>
        <v>04:00:00</v>
      </c>
      <c r="H7462">
        <v>16</v>
      </c>
      <c r="I7462">
        <v>0</v>
      </c>
      <c r="J7462">
        <v>0</v>
      </c>
      <c r="K7462">
        <v>76</v>
      </c>
      <c r="L7462" s="1"/>
      <c r="M7462" s="4"/>
    </row>
    <row r="7463" spans="1:13" x14ac:dyDescent="0.25">
      <c r="A7463">
        <v>3977333714</v>
      </c>
      <c r="B7463" t="s">
        <v>66</v>
      </c>
      <c r="C7463" s="1">
        <v>42481</v>
      </c>
      <c r="D7463" s="8">
        <f>WEEKDAY(hourlySteps_merged[[#This Row],[ActivityDate]],1)</f>
        <v>5</v>
      </c>
      <c r="E7463" s="1" t="str">
        <f>TEXT(hourlySteps_merged[[#This Row],[ActivityDate]],"dddd")</f>
        <v>Thursday</v>
      </c>
      <c r="F7463" s="6" t="s">
        <v>774</v>
      </c>
      <c r="G7463" s="6" t="str">
        <f>TEXT(hourlySteps_merged[[#This Row],[ActivityTime2]],"hh:mm:ss")</f>
        <v>05:00:00</v>
      </c>
      <c r="H7463">
        <v>0</v>
      </c>
      <c r="I7463">
        <v>1</v>
      </c>
      <c r="J7463">
        <v>1.6667000000000001E-2</v>
      </c>
      <c r="K7463">
        <v>79</v>
      </c>
      <c r="L7463" s="1"/>
      <c r="M7463" s="4"/>
    </row>
    <row r="7464" spans="1:13" x14ac:dyDescent="0.25">
      <c r="A7464">
        <v>3977333714</v>
      </c>
      <c r="B7464" t="s">
        <v>67</v>
      </c>
      <c r="C7464" s="1">
        <v>42481</v>
      </c>
      <c r="D7464" s="8">
        <f>WEEKDAY(hourlySteps_merged[[#This Row],[ActivityDate]],1)</f>
        <v>5</v>
      </c>
      <c r="E7464" s="1" t="str">
        <f>TEXT(hourlySteps_merged[[#This Row],[ActivityDate]],"dddd")</f>
        <v>Thursday</v>
      </c>
      <c r="F7464" s="6" t="s">
        <v>775</v>
      </c>
      <c r="G7464" s="6" t="str">
        <f>TEXT(hourlySteps_merged[[#This Row],[ActivityTime2]],"hh:mm:ss")</f>
        <v>06:00:00</v>
      </c>
      <c r="H7464">
        <v>0</v>
      </c>
      <c r="I7464">
        <v>154</v>
      </c>
      <c r="J7464">
        <v>2.5666669999999998</v>
      </c>
      <c r="K7464">
        <v>511</v>
      </c>
      <c r="L7464" s="1"/>
      <c r="M7464" s="4"/>
    </row>
    <row r="7465" spans="1:13" x14ac:dyDescent="0.25">
      <c r="A7465">
        <v>3977333714</v>
      </c>
      <c r="B7465" t="s">
        <v>68</v>
      </c>
      <c r="C7465" s="1">
        <v>42481</v>
      </c>
      <c r="D7465" s="8">
        <f>WEEKDAY(hourlySteps_merged[[#This Row],[ActivityDate]],1)</f>
        <v>5</v>
      </c>
      <c r="E7465" s="1" t="str">
        <f>TEXT(hourlySteps_merged[[#This Row],[ActivityDate]],"dddd")</f>
        <v>Thursday</v>
      </c>
      <c r="F7465" s="6" t="s">
        <v>776</v>
      </c>
      <c r="G7465" s="6" t="str">
        <f>TEXT(hourlySteps_merged[[#This Row],[ActivityTime2]],"hh:mm:ss")</f>
        <v>07:00:00</v>
      </c>
      <c r="H7465">
        <v>0</v>
      </c>
      <c r="I7465">
        <v>34</v>
      </c>
      <c r="J7465">
        <v>0.56666700000000003</v>
      </c>
      <c r="K7465">
        <v>182</v>
      </c>
      <c r="L7465" s="1"/>
      <c r="M7465" s="4"/>
    </row>
    <row r="7466" spans="1:13" x14ac:dyDescent="0.25">
      <c r="A7466">
        <v>3977333714</v>
      </c>
      <c r="B7466" t="s">
        <v>69</v>
      </c>
      <c r="C7466" s="1">
        <v>42481</v>
      </c>
      <c r="D7466" s="8">
        <f>WEEKDAY(hourlySteps_merged[[#This Row],[ActivityDate]],1)</f>
        <v>5</v>
      </c>
      <c r="E7466" s="1" t="str">
        <f>TEXT(hourlySteps_merged[[#This Row],[ActivityDate]],"dddd")</f>
        <v>Thursday</v>
      </c>
      <c r="F7466" s="6" t="s">
        <v>777</v>
      </c>
      <c r="G7466" s="6" t="str">
        <f>TEXT(hourlySteps_merged[[#This Row],[ActivityTime2]],"hh:mm:ss")</f>
        <v>08:00:00</v>
      </c>
      <c r="H7466">
        <v>0</v>
      </c>
      <c r="I7466">
        <v>11</v>
      </c>
      <c r="J7466">
        <v>0.183333</v>
      </c>
      <c r="K7466">
        <v>136</v>
      </c>
      <c r="L7466" s="1"/>
      <c r="M7466" s="4"/>
    </row>
    <row r="7467" spans="1:13" x14ac:dyDescent="0.25">
      <c r="A7467">
        <v>3977333714</v>
      </c>
      <c r="B7467" t="s">
        <v>70</v>
      </c>
      <c r="C7467" s="1">
        <v>42481</v>
      </c>
      <c r="D7467" s="8">
        <f>WEEKDAY(hourlySteps_merged[[#This Row],[ActivityDate]],1)</f>
        <v>5</v>
      </c>
      <c r="E7467" s="1" t="str">
        <f>TEXT(hourlySteps_merged[[#This Row],[ActivityDate]],"dddd")</f>
        <v>Thursday</v>
      </c>
      <c r="F7467" s="6" t="s">
        <v>778</v>
      </c>
      <c r="G7467" s="6" t="str">
        <f>TEXT(hourlySteps_merged[[#This Row],[ActivityTime2]],"hh:mm:ss")</f>
        <v>09:00:00</v>
      </c>
      <c r="H7467">
        <v>13</v>
      </c>
      <c r="I7467">
        <v>12</v>
      </c>
      <c r="J7467">
        <v>0.2</v>
      </c>
      <c r="K7467">
        <v>131</v>
      </c>
      <c r="L7467" s="1"/>
      <c r="M7467" s="4"/>
    </row>
    <row r="7468" spans="1:13" x14ac:dyDescent="0.25">
      <c r="A7468">
        <v>3977333714</v>
      </c>
      <c r="B7468" t="s">
        <v>71</v>
      </c>
      <c r="C7468" s="1">
        <v>42481</v>
      </c>
      <c r="D7468" s="8">
        <f>WEEKDAY(hourlySteps_merged[[#This Row],[ActivityDate]],1)</f>
        <v>5</v>
      </c>
      <c r="E7468" s="1" t="str">
        <f>TEXT(hourlySteps_merged[[#This Row],[ActivityDate]],"dddd")</f>
        <v>Thursday</v>
      </c>
      <c r="F7468" s="6" t="s">
        <v>779</v>
      </c>
      <c r="G7468" s="6" t="str">
        <f>TEXT(hourlySteps_merged[[#This Row],[ActivityTime2]],"hh:mm:ss")</f>
        <v>10:00:00</v>
      </c>
      <c r="H7468">
        <v>10</v>
      </c>
      <c r="I7468">
        <v>0</v>
      </c>
      <c r="J7468">
        <v>0</v>
      </c>
      <c r="K7468">
        <v>97</v>
      </c>
      <c r="L7468" s="1"/>
      <c r="M7468" s="4"/>
    </row>
    <row r="7469" spans="1:13" x14ac:dyDescent="0.25">
      <c r="A7469">
        <v>3977333714</v>
      </c>
      <c r="B7469" t="s">
        <v>72</v>
      </c>
      <c r="C7469" s="1">
        <v>42481</v>
      </c>
      <c r="D7469" s="8">
        <f>WEEKDAY(hourlySteps_merged[[#This Row],[ActivityDate]],1)</f>
        <v>5</v>
      </c>
      <c r="E7469" s="1" t="str">
        <f>TEXT(hourlySteps_merged[[#This Row],[ActivityDate]],"dddd")</f>
        <v>Thursday</v>
      </c>
      <c r="F7469" s="6" t="s">
        <v>780</v>
      </c>
      <c r="G7469" s="6" t="str">
        <f>TEXT(hourlySteps_merged[[#This Row],[ActivityTime2]],"hh:mm:ss")</f>
        <v>11:00:00</v>
      </c>
      <c r="H7469">
        <v>28</v>
      </c>
      <c r="I7469">
        <v>70</v>
      </c>
      <c r="J7469">
        <v>1.1666669999999999</v>
      </c>
      <c r="K7469">
        <v>334</v>
      </c>
      <c r="L7469" s="1"/>
      <c r="M7469" s="4"/>
    </row>
    <row r="7470" spans="1:13" x14ac:dyDescent="0.25">
      <c r="A7470">
        <v>3977333714</v>
      </c>
      <c r="B7470" t="s">
        <v>73</v>
      </c>
      <c r="C7470" s="1">
        <v>42481</v>
      </c>
      <c r="D7470" s="8">
        <f>WEEKDAY(hourlySteps_merged[[#This Row],[ActivityDate]],1)</f>
        <v>5</v>
      </c>
      <c r="E7470" s="1" t="str">
        <f>TEXT(hourlySteps_merged[[#This Row],[ActivityDate]],"dddd")</f>
        <v>Thursday</v>
      </c>
      <c r="F7470" s="6" t="s">
        <v>781</v>
      </c>
      <c r="G7470" s="6" t="str">
        <f>TEXT(hourlySteps_merged[[#This Row],[ActivityTime2]],"hh:mm:ss")</f>
        <v>12:00:00</v>
      </c>
      <c r="H7470">
        <v>0</v>
      </c>
      <c r="I7470">
        <v>7</v>
      </c>
      <c r="J7470">
        <v>0.11666700000000001</v>
      </c>
      <c r="K7470">
        <v>108</v>
      </c>
      <c r="L7470" s="1"/>
      <c r="M7470" s="4"/>
    </row>
    <row r="7471" spans="1:13" x14ac:dyDescent="0.25">
      <c r="A7471">
        <v>3977333714</v>
      </c>
      <c r="B7471" t="s">
        <v>74</v>
      </c>
      <c r="C7471" s="1">
        <v>42481</v>
      </c>
      <c r="D7471" s="8">
        <f>WEEKDAY(hourlySteps_merged[[#This Row],[ActivityDate]],1)</f>
        <v>5</v>
      </c>
      <c r="E7471" s="1" t="str">
        <f>TEXT(hourlySteps_merged[[#This Row],[ActivityDate]],"dddd")</f>
        <v>Thursday</v>
      </c>
      <c r="F7471" s="6" t="s">
        <v>782</v>
      </c>
      <c r="G7471" s="6" t="str">
        <f>TEXT(hourlySteps_merged[[#This Row],[ActivityTime2]],"hh:mm:ss")</f>
        <v>13:00:00</v>
      </c>
      <c r="H7471">
        <v>332</v>
      </c>
      <c r="I7471">
        <v>11</v>
      </c>
      <c r="J7471">
        <v>0.183333</v>
      </c>
      <c r="K7471">
        <v>149</v>
      </c>
      <c r="L7471" s="1"/>
      <c r="M7471" s="4"/>
    </row>
    <row r="7472" spans="1:13" x14ac:dyDescent="0.25">
      <c r="A7472">
        <v>3977333714</v>
      </c>
      <c r="B7472" t="s">
        <v>75</v>
      </c>
      <c r="C7472" s="1">
        <v>42481</v>
      </c>
      <c r="D7472" s="8">
        <f>WEEKDAY(hourlySteps_merged[[#This Row],[ActivityDate]],1)</f>
        <v>5</v>
      </c>
      <c r="E7472" s="1" t="str">
        <f>TEXT(hourlySteps_merged[[#This Row],[ActivityDate]],"dddd")</f>
        <v>Thursday</v>
      </c>
      <c r="F7472" s="6" t="s">
        <v>783</v>
      </c>
      <c r="G7472" s="6" t="str">
        <f>TEXT(hourlySteps_merged[[#This Row],[ActivityTime2]],"hh:mm:ss")</f>
        <v>14:00:00</v>
      </c>
      <c r="H7472">
        <v>4112</v>
      </c>
      <c r="I7472">
        <v>46</v>
      </c>
      <c r="J7472">
        <v>0.76666699999999999</v>
      </c>
      <c r="K7472">
        <v>241</v>
      </c>
      <c r="L7472" s="1"/>
      <c r="M7472" s="4"/>
    </row>
    <row r="7473" spans="1:13" x14ac:dyDescent="0.25">
      <c r="A7473">
        <v>3977333714</v>
      </c>
      <c r="B7473" t="s">
        <v>76</v>
      </c>
      <c r="C7473" s="1">
        <v>42481</v>
      </c>
      <c r="D7473" s="8">
        <f>WEEKDAY(hourlySteps_merged[[#This Row],[ActivityDate]],1)</f>
        <v>5</v>
      </c>
      <c r="E7473" s="1" t="str">
        <f>TEXT(hourlySteps_merged[[#This Row],[ActivityDate]],"dddd")</f>
        <v>Thursday</v>
      </c>
      <c r="F7473" s="6" t="s">
        <v>784</v>
      </c>
      <c r="G7473" s="6" t="str">
        <f>TEXT(hourlySteps_merged[[#This Row],[ActivityTime2]],"hh:mm:ss")</f>
        <v>15:00:00</v>
      </c>
      <c r="H7473">
        <v>2257</v>
      </c>
      <c r="I7473">
        <v>88</v>
      </c>
      <c r="J7473">
        <v>1.4666669999999999</v>
      </c>
      <c r="K7473">
        <v>336</v>
      </c>
      <c r="L7473" s="1"/>
      <c r="M7473" s="4"/>
    </row>
    <row r="7474" spans="1:13" x14ac:dyDescent="0.25">
      <c r="A7474">
        <v>3977333714</v>
      </c>
      <c r="B7474" t="s">
        <v>77</v>
      </c>
      <c r="C7474" s="1">
        <v>42481</v>
      </c>
      <c r="D7474" s="8">
        <f>WEEKDAY(hourlySteps_merged[[#This Row],[ActivityDate]],1)</f>
        <v>5</v>
      </c>
      <c r="E7474" s="1" t="str">
        <f>TEXT(hourlySteps_merged[[#This Row],[ActivityDate]],"dddd")</f>
        <v>Thursday</v>
      </c>
      <c r="F7474" s="6" t="s">
        <v>785</v>
      </c>
      <c r="G7474" s="6" t="str">
        <f>TEXT(hourlySteps_merged[[#This Row],[ActivityTime2]],"hh:mm:ss")</f>
        <v>16:00:00</v>
      </c>
      <c r="H7474">
        <v>55</v>
      </c>
      <c r="I7474">
        <v>62</v>
      </c>
      <c r="J7474">
        <v>1.0333330000000001</v>
      </c>
      <c r="K7474">
        <v>288</v>
      </c>
      <c r="L7474" s="1"/>
      <c r="M7474" s="4"/>
    </row>
    <row r="7475" spans="1:13" x14ac:dyDescent="0.25">
      <c r="A7475">
        <v>3977333714</v>
      </c>
      <c r="B7475" t="s">
        <v>78</v>
      </c>
      <c r="C7475" s="1">
        <v>42481</v>
      </c>
      <c r="D7475" s="8">
        <f>WEEKDAY(hourlySteps_merged[[#This Row],[ActivityDate]],1)</f>
        <v>5</v>
      </c>
      <c r="E7475" s="1" t="str">
        <f>TEXT(hourlySteps_merged[[#This Row],[ActivityDate]],"dddd")</f>
        <v>Thursday</v>
      </c>
      <c r="F7475" s="6" t="s">
        <v>786</v>
      </c>
      <c r="G7475" s="6" t="str">
        <f>TEXT(hourlySteps_merged[[#This Row],[ActivityTime2]],"hh:mm:ss")</f>
        <v>17:00:00</v>
      </c>
      <c r="H7475">
        <v>49</v>
      </c>
      <c r="I7475">
        <v>56</v>
      </c>
      <c r="J7475">
        <v>0.93333299999999997</v>
      </c>
      <c r="K7475">
        <v>265</v>
      </c>
      <c r="L7475" s="1"/>
      <c r="M7475" s="4"/>
    </row>
    <row r="7476" spans="1:13" x14ac:dyDescent="0.25">
      <c r="A7476">
        <v>3977333714</v>
      </c>
      <c r="B7476" t="s">
        <v>79</v>
      </c>
      <c r="C7476" s="1">
        <v>42481</v>
      </c>
      <c r="D7476" s="8">
        <f>WEEKDAY(hourlySteps_merged[[#This Row],[ActivityDate]],1)</f>
        <v>5</v>
      </c>
      <c r="E7476" s="1" t="str">
        <f>TEXT(hourlySteps_merged[[#This Row],[ActivityDate]],"dddd")</f>
        <v>Thursday</v>
      </c>
      <c r="F7476" s="6" t="s">
        <v>787</v>
      </c>
      <c r="G7476" s="6" t="str">
        <f>TEXT(hourlySteps_merged[[#This Row],[ActivityTime2]],"hh:mm:ss")</f>
        <v>18:00:00</v>
      </c>
      <c r="H7476">
        <v>190</v>
      </c>
      <c r="I7476">
        <v>7</v>
      </c>
      <c r="J7476">
        <v>0.11666700000000001</v>
      </c>
      <c r="K7476">
        <v>112</v>
      </c>
      <c r="L7476" s="1"/>
      <c r="M7476" s="4"/>
    </row>
    <row r="7477" spans="1:13" x14ac:dyDescent="0.25">
      <c r="A7477">
        <v>3977333714</v>
      </c>
      <c r="B7477" t="s">
        <v>80</v>
      </c>
      <c r="C7477" s="1">
        <v>42481</v>
      </c>
      <c r="D7477" s="8">
        <f>WEEKDAY(hourlySteps_merged[[#This Row],[ActivityDate]],1)</f>
        <v>5</v>
      </c>
      <c r="E7477" s="1" t="str">
        <f>TEXT(hourlySteps_merged[[#This Row],[ActivityDate]],"dddd")</f>
        <v>Thursday</v>
      </c>
      <c r="F7477" s="6" t="s">
        <v>788</v>
      </c>
      <c r="G7477" s="6" t="str">
        <f>TEXT(hourlySteps_merged[[#This Row],[ActivityTime2]],"hh:mm:ss")</f>
        <v>19:00:00</v>
      </c>
      <c r="H7477">
        <v>289</v>
      </c>
      <c r="I7477">
        <v>71</v>
      </c>
      <c r="J7477">
        <v>1.183333</v>
      </c>
      <c r="K7477">
        <v>272</v>
      </c>
      <c r="L7477" s="1"/>
      <c r="M7477" s="4"/>
    </row>
    <row r="7478" spans="1:13" x14ac:dyDescent="0.25">
      <c r="A7478">
        <v>3977333714</v>
      </c>
      <c r="B7478" t="s">
        <v>81</v>
      </c>
      <c r="C7478" s="1">
        <v>42481</v>
      </c>
      <c r="D7478" s="8">
        <f>WEEKDAY(hourlySteps_merged[[#This Row],[ActivityDate]],1)</f>
        <v>5</v>
      </c>
      <c r="E7478" s="1" t="str">
        <f>TEXT(hourlySteps_merged[[#This Row],[ActivityDate]],"dddd")</f>
        <v>Thursday</v>
      </c>
      <c r="F7478" s="6" t="s">
        <v>789</v>
      </c>
      <c r="G7478" s="6" t="str">
        <f>TEXT(hourlySteps_merged[[#This Row],[ActivityTime2]],"hh:mm:ss")</f>
        <v>20:00:00</v>
      </c>
      <c r="H7478">
        <v>201</v>
      </c>
      <c r="I7478">
        <v>10</v>
      </c>
      <c r="J7478">
        <v>0.16666700000000001</v>
      </c>
      <c r="K7478">
        <v>131</v>
      </c>
      <c r="L7478" s="1"/>
      <c r="M7478" s="4"/>
    </row>
    <row r="7479" spans="1:13" x14ac:dyDescent="0.25">
      <c r="A7479">
        <v>3977333714</v>
      </c>
      <c r="B7479" t="s">
        <v>82</v>
      </c>
      <c r="C7479" s="1">
        <v>42481</v>
      </c>
      <c r="D7479" s="8">
        <f>WEEKDAY(hourlySteps_merged[[#This Row],[ActivityDate]],1)</f>
        <v>5</v>
      </c>
      <c r="E7479" s="1" t="str">
        <f>TEXT(hourlySteps_merged[[#This Row],[ActivityDate]],"dddd")</f>
        <v>Thursday</v>
      </c>
      <c r="F7479" s="6" t="s">
        <v>790</v>
      </c>
      <c r="G7479" s="6" t="str">
        <f>TEXT(hourlySteps_merged[[#This Row],[ActivityTime2]],"hh:mm:ss")</f>
        <v>21:00:00</v>
      </c>
      <c r="H7479">
        <v>35</v>
      </c>
      <c r="I7479">
        <v>1</v>
      </c>
      <c r="J7479">
        <v>1.6667000000000001E-2</v>
      </c>
      <c r="K7479">
        <v>80</v>
      </c>
      <c r="L7479" s="1"/>
      <c r="M7479" s="4"/>
    </row>
    <row r="7480" spans="1:13" x14ac:dyDescent="0.25">
      <c r="A7480">
        <v>3977333714</v>
      </c>
      <c r="B7480" t="s">
        <v>83</v>
      </c>
      <c r="C7480" s="1">
        <v>42481</v>
      </c>
      <c r="D7480" s="8">
        <f>WEEKDAY(hourlySteps_merged[[#This Row],[ActivityDate]],1)</f>
        <v>5</v>
      </c>
      <c r="E7480" s="1" t="str">
        <f>TEXT(hourlySteps_merged[[#This Row],[ActivityDate]],"dddd")</f>
        <v>Thursday</v>
      </c>
      <c r="F7480" s="6" t="s">
        <v>791</v>
      </c>
      <c r="G7480" s="6" t="str">
        <f>TEXT(hourlySteps_merged[[#This Row],[ActivityTime2]],"hh:mm:ss")</f>
        <v>22:00:00</v>
      </c>
      <c r="H7480">
        <v>291</v>
      </c>
      <c r="I7480">
        <v>10</v>
      </c>
      <c r="J7480">
        <v>0.16666700000000001</v>
      </c>
      <c r="K7480">
        <v>102</v>
      </c>
      <c r="L7480" s="1"/>
      <c r="M7480" s="4"/>
    </row>
    <row r="7481" spans="1:13" x14ac:dyDescent="0.25">
      <c r="A7481">
        <v>3977333714</v>
      </c>
      <c r="B7481" t="s">
        <v>84</v>
      </c>
      <c r="C7481" s="1">
        <v>42481</v>
      </c>
      <c r="D7481" s="8">
        <f>WEEKDAY(hourlySteps_merged[[#This Row],[ActivityDate]],1)</f>
        <v>5</v>
      </c>
      <c r="E7481" s="1" t="str">
        <f>TEXT(hourlySteps_merged[[#This Row],[ActivityDate]],"dddd")</f>
        <v>Thursday</v>
      </c>
      <c r="F7481" s="6" t="s">
        <v>792</v>
      </c>
      <c r="G7481" s="6" t="str">
        <f>TEXT(hourlySteps_merged[[#This Row],[ActivityTime2]],"hh:mm:ss")</f>
        <v>23:00:00</v>
      </c>
      <c r="H7481">
        <v>115</v>
      </c>
      <c r="I7481">
        <v>0</v>
      </c>
      <c r="J7481">
        <v>0</v>
      </c>
      <c r="K7481">
        <v>77</v>
      </c>
      <c r="L7481" s="1"/>
      <c r="M7481" s="4"/>
    </row>
    <row r="7482" spans="1:13" x14ac:dyDescent="0.25">
      <c r="A7482">
        <v>3977333714</v>
      </c>
      <c r="B7482" t="s">
        <v>85</v>
      </c>
      <c r="C7482" s="1">
        <v>42481</v>
      </c>
      <c r="D7482" s="8">
        <f>WEEKDAY(hourlySteps_merged[[#This Row],[ActivityDate]],1)</f>
        <v>5</v>
      </c>
      <c r="E7482" s="1" t="str">
        <f>TEXT(hourlySteps_merged[[#This Row],[ActivityDate]],"dddd")</f>
        <v>Thursday</v>
      </c>
      <c r="F7482" s="6" t="s">
        <v>769</v>
      </c>
      <c r="G7482" s="6" t="str">
        <f>TEXT(hourlySteps_merged[[#This Row],[ActivityTime2]],"hh:mm:ss")</f>
        <v>00:00:00</v>
      </c>
      <c r="H7482">
        <v>110</v>
      </c>
      <c r="I7482">
        <v>0</v>
      </c>
      <c r="J7482">
        <v>0</v>
      </c>
      <c r="K7482">
        <v>63</v>
      </c>
      <c r="L7482" s="1"/>
      <c r="M7482" s="4"/>
    </row>
    <row r="7483" spans="1:13" x14ac:dyDescent="0.25">
      <c r="A7483">
        <v>3977333714</v>
      </c>
      <c r="B7483" t="s">
        <v>20</v>
      </c>
      <c r="C7483" s="1">
        <v>42481</v>
      </c>
      <c r="D7483" s="8">
        <f>WEEKDAY(hourlySteps_merged[[#This Row],[ActivityDate]],1)</f>
        <v>5</v>
      </c>
      <c r="E7483" s="1" t="str">
        <f>TEXT(hourlySteps_merged[[#This Row],[ActivityDate]],"dddd")</f>
        <v>Thursday</v>
      </c>
      <c r="F7483" s="6" t="s">
        <v>770</v>
      </c>
      <c r="G7483" s="6" t="str">
        <f>TEXT(hourlySteps_merged[[#This Row],[ActivityTime2]],"hh:mm:ss")</f>
        <v>01:00:00</v>
      </c>
      <c r="H7483">
        <v>43</v>
      </c>
      <c r="I7483">
        <v>1</v>
      </c>
      <c r="J7483">
        <v>1.6667000000000001E-2</v>
      </c>
      <c r="K7483">
        <v>64</v>
      </c>
      <c r="L7483" s="1"/>
      <c r="M7483" s="4"/>
    </row>
    <row r="7484" spans="1:13" x14ac:dyDescent="0.25">
      <c r="A7484">
        <v>3977333714</v>
      </c>
      <c r="B7484" t="s">
        <v>86</v>
      </c>
      <c r="C7484" s="1">
        <v>42481</v>
      </c>
      <c r="D7484" s="8">
        <f>WEEKDAY(hourlySteps_merged[[#This Row],[ActivityDate]],1)</f>
        <v>5</v>
      </c>
      <c r="E7484" s="1" t="str">
        <f>TEXT(hourlySteps_merged[[#This Row],[ActivityDate]],"dddd")</f>
        <v>Thursday</v>
      </c>
      <c r="F7484" s="6" t="s">
        <v>771</v>
      </c>
      <c r="G7484" s="6" t="str">
        <f>TEXT(hourlySteps_merged[[#This Row],[ActivityTime2]],"hh:mm:ss")</f>
        <v>02:00:00</v>
      </c>
      <c r="H7484">
        <v>0</v>
      </c>
      <c r="I7484">
        <v>0</v>
      </c>
      <c r="J7484">
        <v>0</v>
      </c>
      <c r="K7484">
        <v>63</v>
      </c>
      <c r="L7484" s="1"/>
      <c r="M7484" s="4"/>
    </row>
    <row r="7485" spans="1:13" x14ac:dyDescent="0.25">
      <c r="A7485">
        <v>3977333714</v>
      </c>
      <c r="B7485" t="s">
        <v>87</v>
      </c>
      <c r="C7485" s="1">
        <v>42481</v>
      </c>
      <c r="D7485" s="8">
        <f>WEEKDAY(hourlySteps_merged[[#This Row],[ActivityDate]],1)</f>
        <v>5</v>
      </c>
      <c r="E7485" s="1" t="str">
        <f>TEXT(hourlySteps_merged[[#This Row],[ActivityDate]],"dddd")</f>
        <v>Thursday</v>
      </c>
      <c r="F7485" s="6" t="s">
        <v>772</v>
      </c>
      <c r="G7485" s="6" t="str">
        <f>TEXT(hourlySteps_merged[[#This Row],[ActivityTime2]],"hh:mm:ss")</f>
        <v>03:00:00</v>
      </c>
      <c r="H7485">
        <v>8</v>
      </c>
      <c r="I7485">
        <v>0</v>
      </c>
      <c r="J7485">
        <v>0</v>
      </c>
      <c r="K7485">
        <v>63</v>
      </c>
      <c r="L7485" s="1"/>
      <c r="M7485" s="4"/>
    </row>
    <row r="7486" spans="1:13" x14ac:dyDescent="0.25">
      <c r="A7486">
        <v>3977333714</v>
      </c>
      <c r="B7486" t="s">
        <v>88</v>
      </c>
      <c r="C7486" s="1">
        <v>42481</v>
      </c>
      <c r="D7486" s="8">
        <f>WEEKDAY(hourlySteps_merged[[#This Row],[ActivityDate]],1)</f>
        <v>5</v>
      </c>
      <c r="E7486" s="1" t="str">
        <f>TEXT(hourlySteps_merged[[#This Row],[ActivityDate]],"dddd")</f>
        <v>Thursday</v>
      </c>
      <c r="F7486" s="6" t="s">
        <v>773</v>
      </c>
      <c r="G7486" s="6" t="str">
        <f>TEXT(hourlySteps_merged[[#This Row],[ActivityTime2]],"hh:mm:ss")</f>
        <v>04:00:00</v>
      </c>
      <c r="H7486">
        <v>0</v>
      </c>
      <c r="I7486">
        <v>0</v>
      </c>
      <c r="J7486">
        <v>0</v>
      </c>
      <c r="K7486">
        <v>63</v>
      </c>
      <c r="L7486" s="1"/>
      <c r="M7486" s="4"/>
    </row>
    <row r="7487" spans="1:13" x14ac:dyDescent="0.25">
      <c r="A7487">
        <v>3977333714</v>
      </c>
      <c r="B7487" t="s">
        <v>89</v>
      </c>
      <c r="C7487" s="1">
        <v>42481</v>
      </c>
      <c r="D7487" s="8">
        <f>WEEKDAY(hourlySteps_merged[[#This Row],[ActivityDate]],1)</f>
        <v>5</v>
      </c>
      <c r="E7487" s="1" t="str">
        <f>TEXT(hourlySteps_merged[[#This Row],[ActivityDate]],"dddd")</f>
        <v>Thursday</v>
      </c>
      <c r="F7487" s="6" t="s">
        <v>774</v>
      </c>
      <c r="G7487" s="6" t="str">
        <f>TEXT(hourlySteps_merged[[#This Row],[ActivityTime2]],"hh:mm:ss")</f>
        <v>05:00:00</v>
      </c>
      <c r="H7487">
        <v>0</v>
      </c>
      <c r="I7487">
        <v>0</v>
      </c>
      <c r="J7487">
        <v>0</v>
      </c>
      <c r="K7487">
        <v>63</v>
      </c>
      <c r="L7487" s="1"/>
      <c r="M7487" s="4"/>
    </row>
    <row r="7488" spans="1:13" x14ac:dyDescent="0.25">
      <c r="A7488">
        <v>3977333714</v>
      </c>
      <c r="B7488" t="s">
        <v>90</v>
      </c>
      <c r="C7488" s="1">
        <v>42481</v>
      </c>
      <c r="D7488" s="8">
        <f>WEEKDAY(hourlySteps_merged[[#This Row],[ActivityDate]],1)</f>
        <v>5</v>
      </c>
      <c r="E7488" s="1" t="str">
        <f>TEXT(hourlySteps_merged[[#This Row],[ActivityDate]],"dddd")</f>
        <v>Thursday</v>
      </c>
      <c r="F7488" s="6" t="s">
        <v>775</v>
      </c>
      <c r="G7488" s="6" t="str">
        <f>TEXT(hourlySteps_merged[[#This Row],[ActivityTime2]],"hh:mm:ss")</f>
        <v>06:00:00</v>
      </c>
      <c r="H7488">
        <v>0</v>
      </c>
      <c r="I7488">
        <v>0</v>
      </c>
      <c r="J7488">
        <v>0</v>
      </c>
      <c r="K7488">
        <v>64</v>
      </c>
      <c r="L7488" s="1"/>
      <c r="M7488" s="4"/>
    </row>
    <row r="7489" spans="1:13" x14ac:dyDescent="0.25">
      <c r="A7489">
        <v>3977333714</v>
      </c>
      <c r="B7489" t="s">
        <v>91</v>
      </c>
      <c r="C7489" s="1">
        <v>42481</v>
      </c>
      <c r="D7489" s="8">
        <f>WEEKDAY(hourlySteps_merged[[#This Row],[ActivityDate]],1)</f>
        <v>5</v>
      </c>
      <c r="E7489" s="1" t="str">
        <f>TEXT(hourlySteps_merged[[#This Row],[ActivityDate]],"dddd")</f>
        <v>Thursday</v>
      </c>
      <c r="F7489" s="6" t="s">
        <v>776</v>
      </c>
      <c r="G7489" s="6" t="str">
        <f>TEXT(hourlySteps_merged[[#This Row],[ActivityTime2]],"hh:mm:ss")</f>
        <v>07:00:00</v>
      </c>
      <c r="H7489">
        <v>9</v>
      </c>
      <c r="I7489">
        <v>2</v>
      </c>
      <c r="J7489">
        <v>3.3333000000000002E-2</v>
      </c>
      <c r="K7489">
        <v>65</v>
      </c>
      <c r="L7489" s="1"/>
      <c r="M7489" s="4"/>
    </row>
    <row r="7490" spans="1:13" x14ac:dyDescent="0.25">
      <c r="A7490">
        <v>3977333714</v>
      </c>
      <c r="B7490" t="s">
        <v>92</v>
      </c>
      <c r="C7490" s="1">
        <v>42481</v>
      </c>
      <c r="D7490" s="8">
        <f>WEEKDAY(hourlySteps_merged[[#This Row],[ActivityDate]],1)</f>
        <v>5</v>
      </c>
      <c r="E7490" s="1" t="str">
        <f>TEXT(hourlySteps_merged[[#This Row],[ActivityDate]],"dddd")</f>
        <v>Thursday</v>
      </c>
      <c r="F7490" s="6" t="s">
        <v>777</v>
      </c>
      <c r="G7490" s="6" t="str">
        <f>TEXT(hourlySteps_merged[[#This Row],[ActivityTime2]],"hh:mm:ss")</f>
        <v>08:00:00</v>
      </c>
      <c r="H7490">
        <v>31</v>
      </c>
      <c r="I7490">
        <v>1</v>
      </c>
      <c r="J7490">
        <v>1.6667000000000001E-2</v>
      </c>
      <c r="K7490">
        <v>64</v>
      </c>
      <c r="L7490" s="1"/>
      <c r="M7490" s="4"/>
    </row>
    <row r="7491" spans="1:13" x14ac:dyDescent="0.25">
      <c r="A7491">
        <v>3977333714</v>
      </c>
      <c r="B7491" t="s">
        <v>93</v>
      </c>
      <c r="C7491" s="1">
        <v>42481</v>
      </c>
      <c r="D7491" s="8">
        <f>WEEKDAY(hourlySteps_merged[[#This Row],[ActivityDate]],1)</f>
        <v>5</v>
      </c>
      <c r="E7491" s="1" t="str">
        <f>TEXT(hourlySteps_merged[[#This Row],[ActivityDate]],"dddd")</f>
        <v>Thursday</v>
      </c>
      <c r="F7491" s="6" t="s">
        <v>778</v>
      </c>
      <c r="G7491" s="6" t="str">
        <f>TEXT(hourlySteps_merged[[#This Row],[ActivityTime2]],"hh:mm:ss")</f>
        <v>09:00:00</v>
      </c>
      <c r="H7491">
        <v>34</v>
      </c>
      <c r="I7491">
        <v>24</v>
      </c>
      <c r="J7491">
        <v>0.4</v>
      </c>
      <c r="K7491">
        <v>113</v>
      </c>
      <c r="L7491" s="1"/>
      <c r="M7491" s="4"/>
    </row>
    <row r="7492" spans="1:13" x14ac:dyDescent="0.25">
      <c r="A7492">
        <v>3977333714</v>
      </c>
      <c r="B7492" t="s">
        <v>94</v>
      </c>
      <c r="C7492" s="1">
        <v>42481</v>
      </c>
      <c r="D7492" s="8">
        <f>WEEKDAY(hourlySteps_merged[[#This Row],[ActivityDate]],1)</f>
        <v>5</v>
      </c>
      <c r="E7492" s="1" t="str">
        <f>TEXT(hourlySteps_merged[[#This Row],[ActivityDate]],"dddd")</f>
        <v>Thursday</v>
      </c>
      <c r="F7492" s="6" t="s">
        <v>779</v>
      </c>
      <c r="G7492" s="6" t="str">
        <f>TEXT(hourlySteps_merged[[#This Row],[ActivityTime2]],"hh:mm:ss")</f>
        <v>10:00:00</v>
      </c>
      <c r="H7492">
        <v>16</v>
      </c>
      <c r="I7492">
        <v>59</v>
      </c>
      <c r="J7492">
        <v>0.98333300000000001</v>
      </c>
      <c r="K7492">
        <v>194</v>
      </c>
      <c r="L7492" s="1"/>
      <c r="M7492" s="4"/>
    </row>
    <row r="7493" spans="1:13" x14ac:dyDescent="0.25">
      <c r="A7493">
        <v>3977333714</v>
      </c>
      <c r="B7493" t="s">
        <v>95</v>
      </c>
      <c r="C7493" s="1">
        <v>42481</v>
      </c>
      <c r="D7493" s="8">
        <f>WEEKDAY(hourlySteps_merged[[#This Row],[ActivityDate]],1)</f>
        <v>5</v>
      </c>
      <c r="E7493" s="1" t="str">
        <f>TEXT(hourlySteps_merged[[#This Row],[ActivityDate]],"dddd")</f>
        <v>Thursday</v>
      </c>
      <c r="F7493" s="6" t="s">
        <v>780</v>
      </c>
      <c r="G7493" s="6" t="str">
        <f>TEXT(hourlySteps_merged[[#This Row],[ActivityTime2]],"hh:mm:ss")</f>
        <v>11:00:00</v>
      </c>
      <c r="H7493">
        <v>65</v>
      </c>
      <c r="I7493">
        <v>0</v>
      </c>
      <c r="J7493">
        <v>0</v>
      </c>
      <c r="K7493">
        <v>67</v>
      </c>
      <c r="L7493" s="1"/>
      <c r="M7493" s="4"/>
    </row>
    <row r="7494" spans="1:13" x14ac:dyDescent="0.25">
      <c r="A7494">
        <v>3977333714</v>
      </c>
      <c r="B7494" t="s">
        <v>96</v>
      </c>
      <c r="C7494" s="1">
        <v>42481</v>
      </c>
      <c r="D7494" s="8">
        <f>WEEKDAY(hourlySteps_merged[[#This Row],[ActivityDate]],1)</f>
        <v>5</v>
      </c>
      <c r="E7494" s="1" t="str">
        <f>TEXT(hourlySteps_merged[[#This Row],[ActivityDate]],"dddd")</f>
        <v>Thursday</v>
      </c>
      <c r="F7494" s="6" t="s">
        <v>781</v>
      </c>
      <c r="G7494" s="6" t="str">
        <f>TEXT(hourlySteps_merged[[#This Row],[ActivityTime2]],"hh:mm:ss")</f>
        <v>12:00:00</v>
      </c>
      <c r="H7494">
        <v>51</v>
      </c>
      <c r="I7494">
        <v>30</v>
      </c>
      <c r="J7494">
        <v>0.5</v>
      </c>
      <c r="K7494">
        <v>147</v>
      </c>
      <c r="L7494" s="1"/>
      <c r="M7494" s="4"/>
    </row>
    <row r="7495" spans="1:13" x14ac:dyDescent="0.25">
      <c r="A7495">
        <v>3977333714</v>
      </c>
      <c r="B7495" t="s">
        <v>97</v>
      </c>
      <c r="C7495" s="1">
        <v>42481</v>
      </c>
      <c r="D7495" s="8">
        <f>WEEKDAY(hourlySteps_merged[[#This Row],[ActivityDate]],1)</f>
        <v>5</v>
      </c>
      <c r="E7495" s="1" t="str">
        <f>TEXT(hourlySteps_merged[[#This Row],[ActivityDate]],"dddd")</f>
        <v>Thursday</v>
      </c>
      <c r="F7495" s="6" t="s">
        <v>782</v>
      </c>
      <c r="G7495" s="6" t="str">
        <f>TEXT(hourlySteps_merged[[#This Row],[ActivityTime2]],"hh:mm:ss")</f>
        <v>13:00:00</v>
      </c>
      <c r="H7495">
        <v>40</v>
      </c>
      <c r="I7495">
        <v>37</v>
      </c>
      <c r="J7495">
        <v>0.61666699999999997</v>
      </c>
      <c r="K7495">
        <v>159</v>
      </c>
      <c r="L7495" s="1"/>
      <c r="M7495" s="4"/>
    </row>
    <row r="7496" spans="1:13" x14ac:dyDescent="0.25">
      <c r="A7496">
        <v>3977333714</v>
      </c>
      <c r="B7496" t="s">
        <v>98</v>
      </c>
      <c r="C7496" s="1">
        <v>42481</v>
      </c>
      <c r="D7496" s="8">
        <f>WEEKDAY(hourlySteps_merged[[#This Row],[ActivityDate]],1)</f>
        <v>5</v>
      </c>
      <c r="E7496" s="1" t="str">
        <f>TEXT(hourlySteps_merged[[#This Row],[ActivityDate]],"dddd")</f>
        <v>Thursday</v>
      </c>
      <c r="F7496" s="6" t="s">
        <v>783</v>
      </c>
      <c r="G7496" s="6" t="str">
        <f>TEXT(hourlySteps_merged[[#This Row],[ActivityTime2]],"hh:mm:ss")</f>
        <v>14:00:00</v>
      </c>
      <c r="H7496">
        <v>180</v>
      </c>
      <c r="I7496">
        <v>30</v>
      </c>
      <c r="J7496">
        <v>0.5</v>
      </c>
      <c r="K7496">
        <v>142</v>
      </c>
      <c r="L7496" s="1"/>
      <c r="M7496" s="4"/>
    </row>
    <row r="7497" spans="1:13" x14ac:dyDescent="0.25">
      <c r="A7497">
        <v>3977333714</v>
      </c>
      <c r="B7497" t="s">
        <v>99</v>
      </c>
      <c r="C7497" s="1">
        <v>42481</v>
      </c>
      <c r="D7497" s="8">
        <f>WEEKDAY(hourlySteps_merged[[#This Row],[ActivityDate]],1)</f>
        <v>5</v>
      </c>
      <c r="E7497" s="1" t="str">
        <f>TEXT(hourlySteps_merged[[#This Row],[ActivityDate]],"dddd")</f>
        <v>Thursday</v>
      </c>
      <c r="F7497" s="6" t="s">
        <v>784</v>
      </c>
      <c r="G7497" s="6" t="str">
        <f>TEXT(hourlySteps_merged[[#This Row],[ActivityTime2]],"hh:mm:ss")</f>
        <v>15:00:00</v>
      </c>
      <c r="H7497">
        <v>419</v>
      </c>
      <c r="I7497">
        <v>33</v>
      </c>
      <c r="J7497">
        <v>0.55000000000000004</v>
      </c>
      <c r="K7497">
        <v>139</v>
      </c>
      <c r="L7497" s="1"/>
      <c r="M7497" s="4"/>
    </row>
    <row r="7498" spans="1:13" x14ac:dyDescent="0.25">
      <c r="A7498">
        <v>3977333714</v>
      </c>
      <c r="B7498" t="s">
        <v>100</v>
      </c>
      <c r="C7498" s="1">
        <v>42481</v>
      </c>
      <c r="D7498" s="8">
        <f>WEEKDAY(hourlySteps_merged[[#This Row],[ActivityDate]],1)</f>
        <v>5</v>
      </c>
      <c r="E7498" s="1" t="str">
        <f>TEXT(hourlySteps_merged[[#This Row],[ActivityDate]],"dddd")</f>
        <v>Thursday</v>
      </c>
      <c r="F7498" s="6" t="s">
        <v>785</v>
      </c>
      <c r="G7498" s="6" t="str">
        <f>TEXT(hourlySteps_merged[[#This Row],[ActivityTime2]],"hh:mm:ss")</f>
        <v>16:00:00</v>
      </c>
      <c r="H7498">
        <v>612</v>
      </c>
      <c r="I7498">
        <v>8</v>
      </c>
      <c r="J7498">
        <v>0.13333300000000001</v>
      </c>
      <c r="K7498">
        <v>83</v>
      </c>
      <c r="L7498" s="1"/>
      <c r="M7498" s="4"/>
    </row>
    <row r="7499" spans="1:13" x14ac:dyDescent="0.25">
      <c r="A7499">
        <v>3977333714</v>
      </c>
      <c r="B7499" t="s">
        <v>101</v>
      </c>
      <c r="C7499" s="1">
        <v>42481</v>
      </c>
      <c r="D7499" s="8">
        <f>WEEKDAY(hourlySteps_merged[[#This Row],[ActivityDate]],1)</f>
        <v>5</v>
      </c>
      <c r="E7499" s="1" t="str">
        <f>TEXT(hourlySteps_merged[[#This Row],[ActivityDate]],"dddd")</f>
        <v>Thursday</v>
      </c>
      <c r="F7499" s="6" t="s">
        <v>786</v>
      </c>
      <c r="G7499" s="6" t="str">
        <f>TEXT(hourlySteps_merged[[#This Row],[ActivityTime2]],"hh:mm:ss")</f>
        <v>17:00:00</v>
      </c>
      <c r="H7499">
        <v>498</v>
      </c>
      <c r="I7499">
        <v>6</v>
      </c>
      <c r="J7499">
        <v>0.1</v>
      </c>
      <c r="K7499">
        <v>80</v>
      </c>
      <c r="L7499" s="1"/>
      <c r="M7499" s="4"/>
    </row>
    <row r="7500" spans="1:13" x14ac:dyDescent="0.25">
      <c r="A7500">
        <v>3977333714</v>
      </c>
      <c r="B7500" t="s">
        <v>102</v>
      </c>
      <c r="C7500" s="1">
        <v>42481</v>
      </c>
      <c r="D7500" s="8">
        <f>WEEKDAY(hourlySteps_merged[[#This Row],[ActivityDate]],1)</f>
        <v>5</v>
      </c>
      <c r="E7500" s="1" t="str">
        <f>TEXT(hourlySteps_merged[[#This Row],[ActivityDate]],"dddd")</f>
        <v>Thursday</v>
      </c>
      <c r="F7500" s="6" t="s">
        <v>787</v>
      </c>
      <c r="G7500" s="6" t="str">
        <f>TEXT(hourlySteps_merged[[#This Row],[ActivityTime2]],"hh:mm:ss")</f>
        <v>18:00:00</v>
      </c>
      <c r="H7500">
        <v>3916</v>
      </c>
      <c r="I7500">
        <v>61</v>
      </c>
      <c r="J7500">
        <v>1.016667</v>
      </c>
      <c r="K7500">
        <v>191</v>
      </c>
      <c r="L7500" s="1"/>
      <c r="M7500" s="4"/>
    </row>
    <row r="7501" spans="1:13" x14ac:dyDescent="0.25">
      <c r="A7501">
        <v>3977333714</v>
      </c>
      <c r="B7501" t="s">
        <v>103</v>
      </c>
      <c r="C7501" s="1">
        <v>42481</v>
      </c>
      <c r="D7501" s="8">
        <f>WEEKDAY(hourlySteps_merged[[#This Row],[ActivityDate]],1)</f>
        <v>5</v>
      </c>
      <c r="E7501" s="1" t="str">
        <f>TEXT(hourlySteps_merged[[#This Row],[ActivityDate]],"dddd")</f>
        <v>Thursday</v>
      </c>
      <c r="F7501" s="6" t="s">
        <v>788</v>
      </c>
      <c r="G7501" s="6" t="str">
        <f>TEXT(hourlySteps_merged[[#This Row],[ActivityTime2]],"hh:mm:ss")</f>
        <v>19:00:00</v>
      </c>
      <c r="H7501">
        <v>2511</v>
      </c>
      <c r="I7501">
        <v>39</v>
      </c>
      <c r="J7501">
        <v>0.65</v>
      </c>
      <c r="K7501">
        <v>142</v>
      </c>
      <c r="L7501" s="1"/>
      <c r="M7501" s="4"/>
    </row>
    <row r="7502" spans="1:13" x14ac:dyDescent="0.25">
      <c r="A7502">
        <v>3977333714</v>
      </c>
      <c r="B7502" t="s">
        <v>104</v>
      </c>
      <c r="C7502" s="1">
        <v>42481</v>
      </c>
      <c r="D7502" s="8">
        <f>WEEKDAY(hourlySteps_merged[[#This Row],[ActivityDate]],1)</f>
        <v>5</v>
      </c>
      <c r="E7502" s="1" t="str">
        <f>TEXT(hourlySteps_merged[[#This Row],[ActivityDate]],"dddd")</f>
        <v>Thursday</v>
      </c>
      <c r="F7502" s="6" t="s">
        <v>789</v>
      </c>
      <c r="G7502" s="6" t="str">
        <f>TEXT(hourlySteps_merged[[#This Row],[ActivityTime2]],"hh:mm:ss")</f>
        <v>20:00:00</v>
      </c>
      <c r="H7502">
        <v>607</v>
      </c>
      <c r="I7502">
        <v>3</v>
      </c>
      <c r="J7502">
        <v>0.05</v>
      </c>
      <c r="K7502">
        <v>74</v>
      </c>
      <c r="L7502" s="1"/>
      <c r="M7502" s="4"/>
    </row>
    <row r="7503" spans="1:13" x14ac:dyDescent="0.25">
      <c r="A7503">
        <v>3977333714</v>
      </c>
      <c r="B7503" t="s">
        <v>105</v>
      </c>
      <c r="C7503" s="1">
        <v>42481</v>
      </c>
      <c r="D7503" s="8">
        <f>WEEKDAY(hourlySteps_merged[[#This Row],[ActivityDate]],1)</f>
        <v>5</v>
      </c>
      <c r="E7503" s="1" t="str">
        <f>TEXT(hourlySteps_merged[[#This Row],[ActivityDate]],"dddd")</f>
        <v>Thursday</v>
      </c>
      <c r="F7503" s="6" t="s">
        <v>790</v>
      </c>
      <c r="G7503" s="6" t="str">
        <f>TEXT(hourlySteps_merged[[#This Row],[ActivityTime2]],"hh:mm:ss")</f>
        <v>21:00:00</v>
      </c>
      <c r="H7503">
        <v>4</v>
      </c>
      <c r="I7503">
        <v>15</v>
      </c>
      <c r="J7503">
        <v>0.25</v>
      </c>
      <c r="K7503">
        <v>99</v>
      </c>
      <c r="L7503" s="1"/>
      <c r="M7503" s="4"/>
    </row>
    <row r="7504" spans="1:13" x14ac:dyDescent="0.25">
      <c r="A7504">
        <v>3977333714</v>
      </c>
      <c r="B7504" t="s">
        <v>106</v>
      </c>
      <c r="C7504" s="1">
        <v>42481</v>
      </c>
      <c r="D7504" s="8">
        <f>WEEKDAY(hourlySteps_merged[[#This Row],[ActivityDate]],1)</f>
        <v>5</v>
      </c>
      <c r="E7504" s="1" t="str">
        <f>TEXT(hourlySteps_merged[[#This Row],[ActivityDate]],"dddd")</f>
        <v>Thursday</v>
      </c>
      <c r="F7504" s="6" t="s">
        <v>791</v>
      </c>
      <c r="G7504" s="6" t="str">
        <f>TEXT(hourlySteps_merged[[#This Row],[ActivityTime2]],"hh:mm:ss")</f>
        <v>22:00:00</v>
      </c>
      <c r="H7504">
        <v>406</v>
      </c>
      <c r="I7504">
        <v>9</v>
      </c>
      <c r="J7504">
        <v>0.15</v>
      </c>
      <c r="K7504">
        <v>86</v>
      </c>
      <c r="L7504" s="1"/>
      <c r="M7504" s="4"/>
    </row>
    <row r="7505" spans="1:13" x14ac:dyDescent="0.25">
      <c r="A7505">
        <v>3977333714</v>
      </c>
      <c r="B7505" t="s">
        <v>107</v>
      </c>
      <c r="C7505" s="1">
        <v>42481</v>
      </c>
      <c r="D7505" s="8">
        <f>WEEKDAY(hourlySteps_merged[[#This Row],[ActivityDate]],1)</f>
        <v>5</v>
      </c>
      <c r="E7505" s="1" t="str">
        <f>TEXT(hourlySteps_merged[[#This Row],[ActivityDate]],"dddd")</f>
        <v>Thursday</v>
      </c>
      <c r="F7505" s="6" t="s">
        <v>792</v>
      </c>
      <c r="G7505" s="6" t="str">
        <f>TEXT(hourlySteps_merged[[#This Row],[ActivityTime2]],"hh:mm:ss")</f>
        <v>23:00:00</v>
      </c>
      <c r="H7505">
        <v>175</v>
      </c>
      <c r="I7505">
        <v>7</v>
      </c>
      <c r="J7505">
        <v>0.11666700000000001</v>
      </c>
      <c r="K7505">
        <v>77</v>
      </c>
      <c r="L7505" s="1"/>
      <c r="M7505" s="4"/>
    </row>
    <row r="7506" spans="1:13" x14ac:dyDescent="0.25">
      <c r="A7506">
        <v>3977333714</v>
      </c>
      <c r="B7506" t="s">
        <v>108</v>
      </c>
      <c r="C7506" s="1">
        <v>42481</v>
      </c>
      <c r="D7506" s="8">
        <f>WEEKDAY(hourlySteps_merged[[#This Row],[ActivityDate]],1)</f>
        <v>5</v>
      </c>
      <c r="E7506" s="1" t="str">
        <f>TEXT(hourlySteps_merged[[#This Row],[ActivityDate]],"dddd")</f>
        <v>Thursday</v>
      </c>
      <c r="F7506" s="6" t="s">
        <v>769</v>
      </c>
      <c r="G7506" s="6" t="str">
        <f>TEXT(hourlySteps_merged[[#This Row],[ActivityTime2]],"hh:mm:ss")</f>
        <v>00:00:00</v>
      </c>
      <c r="H7506">
        <v>410</v>
      </c>
      <c r="I7506">
        <v>0</v>
      </c>
      <c r="J7506">
        <v>0</v>
      </c>
      <c r="K7506">
        <v>86</v>
      </c>
      <c r="L7506" s="1"/>
      <c r="M7506" s="4"/>
    </row>
    <row r="7507" spans="1:13" x14ac:dyDescent="0.25">
      <c r="A7507">
        <v>3977333714</v>
      </c>
      <c r="B7507" t="s">
        <v>44</v>
      </c>
      <c r="C7507" s="1">
        <v>42481</v>
      </c>
      <c r="D7507" s="8">
        <f>WEEKDAY(hourlySteps_merged[[#This Row],[ActivityDate]],1)</f>
        <v>5</v>
      </c>
      <c r="E7507" s="1" t="str">
        <f>TEXT(hourlySteps_merged[[#This Row],[ActivityDate]],"dddd")</f>
        <v>Thursday</v>
      </c>
      <c r="F7507" s="6" t="s">
        <v>770</v>
      </c>
      <c r="G7507" s="6" t="str">
        <f>TEXT(hourlySteps_merged[[#This Row],[ActivityTime2]],"hh:mm:ss")</f>
        <v>01:00:00</v>
      </c>
      <c r="H7507">
        <v>40</v>
      </c>
      <c r="I7507">
        <v>0</v>
      </c>
      <c r="J7507">
        <v>0</v>
      </c>
      <c r="K7507">
        <v>86</v>
      </c>
      <c r="L7507" s="1"/>
      <c r="M7507" s="4"/>
    </row>
    <row r="7508" spans="1:13" x14ac:dyDescent="0.25">
      <c r="A7508">
        <v>3977333714</v>
      </c>
      <c r="B7508" t="s">
        <v>109</v>
      </c>
      <c r="C7508" s="1">
        <v>42481</v>
      </c>
      <c r="D7508" s="8">
        <f>WEEKDAY(hourlySteps_merged[[#This Row],[ActivityDate]],1)</f>
        <v>5</v>
      </c>
      <c r="E7508" s="1" t="str">
        <f>TEXT(hourlySteps_merged[[#This Row],[ActivityDate]],"dddd")</f>
        <v>Thursday</v>
      </c>
      <c r="F7508" s="6" t="s">
        <v>771</v>
      </c>
      <c r="G7508" s="6" t="str">
        <f>TEXT(hourlySteps_merged[[#This Row],[ActivityTime2]],"hh:mm:ss")</f>
        <v>02:00:00</v>
      </c>
      <c r="H7508">
        <v>76</v>
      </c>
      <c r="I7508">
        <v>0</v>
      </c>
      <c r="J7508">
        <v>0</v>
      </c>
      <c r="K7508">
        <v>86</v>
      </c>
      <c r="L7508" s="1"/>
      <c r="M7508" s="4"/>
    </row>
    <row r="7509" spans="1:13" x14ac:dyDescent="0.25">
      <c r="A7509">
        <v>3977333714</v>
      </c>
      <c r="B7509" t="s">
        <v>110</v>
      </c>
      <c r="C7509" s="1">
        <v>42481</v>
      </c>
      <c r="D7509" s="8">
        <f>WEEKDAY(hourlySteps_merged[[#This Row],[ActivityDate]],1)</f>
        <v>5</v>
      </c>
      <c r="E7509" s="1" t="str">
        <f>TEXT(hourlySteps_merged[[#This Row],[ActivityDate]],"dddd")</f>
        <v>Thursday</v>
      </c>
      <c r="F7509" s="6" t="s">
        <v>772</v>
      </c>
      <c r="G7509" s="6" t="str">
        <f>TEXT(hourlySteps_merged[[#This Row],[ActivityTime2]],"hh:mm:ss")</f>
        <v>03:00:00</v>
      </c>
      <c r="H7509">
        <v>0</v>
      </c>
      <c r="I7509">
        <v>0</v>
      </c>
      <c r="J7509">
        <v>0</v>
      </c>
      <c r="K7509">
        <v>86</v>
      </c>
      <c r="L7509" s="1"/>
      <c r="M7509" s="4"/>
    </row>
    <row r="7510" spans="1:13" x14ac:dyDescent="0.25">
      <c r="A7510">
        <v>3977333714</v>
      </c>
      <c r="B7510" t="s">
        <v>111</v>
      </c>
      <c r="C7510" s="1">
        <v>42481</v>
      </c>
      <c r="D7510" s="8">
        <f>WEEKDAY(hourlySteps_merged[[#This Row],[ActivityDate]],1)</f>
        <v>5</v>
      </c>
      <c r="E7510" s="1" t="str">
        <f>TEXT(hourlySteps_merged[[#This Row],[ActivityDate]],"dddd")</f>
        <v>Thursday</v>
      </c>
      <c r="F7510" s="6" t="s">
        <v>773</v>
      </c>
      <c r="G7510" s="6" t="str">
        <f>TEXT(hourlySteps_merged[[#This Row],[ActivityTime2]],"hh:mm:ss")</f>
        <v>04:00:00</v>
      </c>
      <c r="H7510">
        <v>0</v>
      </c>
      <c r="I7510">
        <v>0</v>
      </c>
      <c r="J7510">
        <v>0</v>
      </c>
      <c r="K7510">
        <v>86</v>
      </c>
      <c r="L7510" s="1"/>
      <c r="M7510" s="4"/>
    </row>
    <row r="7511" spans="1:13" x14ac:dyDescent="0.25">
      <c r="A7511">
        <v>3977333714</v>
      </c>
      <c r="B7511" t="s">
        <v>112</v>
      </c>
      <c r="C7511" s="1">
        <v>42481</v>
      </c>
      <c r="D7511" s="8">
        <f>WEEKDAY(hourlySteps_merged[[#This Row],[ActivityDate]],1)</f>
        <v>5</v>
      </c>
      <c r="E7511" s="1" t="str">
        <f>TEXT(hourlySteps_merged[[#This Row],[ActivityDate]],"dddd")</f>
        <v>Thursday</v>
      </c>
      <c r="F7511" s="6" t="s">
        <v>774</v>
      </c>
      <c r="G7511" s="6" t="str">
        <f>TEXT(hourlySteps_merged[[#This Row],[ActivityTime2]],"hh:mm:ss")</f>
        <v>05:00:00</v>
      </c>
      <c r="H7511">
        <v>0</v>
      </c>
      <c r="I7511">
        <v>0</v>
      </c>
      <c r="J7511">
        <v>0</v>
      </c>
      <c r="K7511">
        <v>86</v>
      </c>
      <c r="L7511" s="1"/>
      <c r="M7511" s="4"/>
    </row>
    <row r="7512" spans="1:13" x14ac:dyDescent="0.25">
      <c r="A7512">
        <v>3977333714</v>
      </c>
      <c r="B7512" t="s">
        <v>113</v>
      </c>
      <c r="C7512" s="1">
        <v>42481</v>
      </c>
      <c r="D7512" s="8">
        <f>WEEKDAY(hourlySteps_merged[[#This Row],[ActivityDate]],1)</f>
        <v>5</v>
      </c>
      <c r="E7512" s="1" t="str">
        <f>TEXT(hourlySteps_merged[[#This Row],[ActivityDate]],"dddd")</f>
        <v>Thursday</v>
      </c>
      <c r="F7512" s="6" t="s">
        <v>775</v>
      </c>
      <c r="G7512" s="6" t="str">
        <f>TEXT(hourlySteps_merged[[#This Row],[ActivityTime2]],"hh:mm:ss")</f>
        <v>06:00:00</v>
      </c>
      <c r="H7512">
        <v>6</v>
      </c>
      <c r="I7512">
        <v>0</v>
      </c>
      <c r="J7512">
        <v>0</v>
      </c>
      <c r="K7512">
        <v>86</v>
      </c>
      <c r="L7512" s="1"/>
      <c r="M7512" s="4"/>
    </row>
    <row r="7513" spans="1:13" x14ac:dyDescent="0.25">
      <c r="A7513">
        <v>3977333714</v>
      </c>
      <c r="B7513" t="s">
        <v>114</v>
      </c>
      <c r="C7513" s="1">
        <v>42481</v>
      </c>
      <c r="D7513" s="8">
        <f>WEEKDAY(hourlySteps_merged[[#This Row],[ActivityDate]],1)</f>
        <v>5</v>
      </c>
      <c r="E7513" s="1" t="str">
        <f>TEXT(hourlySteps_merged[[#This Row],[ActivityDate]],"dddd")</f>
        <v>Thursday</v>
      </c>
      <c r="F7513" s="6" t="s">
        <v>776</v>
      </c>
      <c r="G7513" s="6" t="str">
        <f>TEXT(hourlySteps_merged[[#This Row],[ActivityTime2]],"hh:mm:ss")</f>
        <v>07:00:00</v>
      </c>
      <c r="H7513">
        <v>0</v>
      </c>
      <c r="I7513">
        <v>0</v>
      </c>
      <c r="J7513">
        <v>0</v>
      </c>
      <c r="K7513">
        <v>86</v>
      </c>
      <c r="L7513" s="1"/>
      <c r="M7513" s="4"/>
    </row>
    <row r="7514" spans="1:13" x14ac:dyDescent="0.25">
      <c r="A7514">
        <v>3977333714</v>
      </c>
      <c r="B7514" t="s">
        <v>115</v>
      </c>
      <c r="C7514" s="1">
        <v>42481</v>
      </c>
      <c r="D7514" s="8">
        <f>WEEKDAY(hourlySteps_merged[[#This Row],[ActivityDate]],1)</f>
        <v>5</v>
      </c>
      <c r="E7514" s="1" t="str">
        <f>TEXT(hourlySteps_merged[[#This Row],[ActivityDate]],"dddd")</f>
        <v>Thursday</v>
      </c>
      <c r="F7514" s="6" t="s">
        <v>777</v>
      </c>
      <c r="G7514" s="6" t="str">
        <f>TEXT(hourlySteps_merged[[#This Row],[ActivityTime2]],"hh:mm:ss")</f>
        <v>08:00:00</v>
      </c>
      <c r="H7514">
        <v>0</v>
      </c>
      <c r="I7514">
        <v>0</v>
      </c>
      <c r="J7514">
        <v>0</v>
      </c>
      <c r="K7514">
        <v>86</v>
      </c>
      <c r="L7514" s="1"/>
      <c r="M7514" s="4"/>
    </row>
    <row r="7515" spans="1:13" x14ac:dyDescent="0.25">
      <c r="A7515">
        <v>3977333714</v>
      </c>
      <c r="B7515" t="s">
        <v>116</v>
      </c>
      <c r="C7515" s="1">
        <v>42481</v>
      </c>
      <c r="D7515" s="8">
        <f>WEEKDAY(hourlySteps_merged[[#This Row],[ActivityDate]],1)</f>
        <v>5</v>
      </c>
      <c r="E7515" s="1" t="str">
        <f>TEXT(hourlySteps_merged[[#This Row],[ActivityDate]],"dddd")</f>
        <v>Thursday</v>
      </c>
      <c r="F7515" s="6" t="s">
        <v>778</v>
      </c>
      <c r="G7515" s="6" t="str">
        <f>TEXT(hourlySteps_merged[[#This Row],[ActivityTime2]],"hh:mm:ss")</f>
        <v>09:00:00</v>
      </c>
      <c r="H7515">
        <v>116</v>
      </c>
      <c r="I7515">
        <v>0</v>
      </c>
      <c r="J7515">
        <v>0</v>
      </c>
      <c r="K7515">
        <v>86</v>
      </c>
      <c r="L7515" s="1"/>
      <c r="M7515" s="4"/>
    </row>
    <row r="7516" spans="1:13" x14ac:dyDescent="0.25">
      <c r="A7516">
        <v>3977333714</v>
      </c>
      <c r="B7516" t="s">
        <v>117</v>
      </c>
      <c r="C7516" s="1">
        <v>42481</v>
      </c>
      <c r="D7516" s="8">
        <f>WEEKDAY(hourlySteps_merged[[#This Row],[ActivityDate]],1)</f>
        <v>5</v>
      </c>
      <c r="E7516" s="1" t="str">
        <f>TEXT(hourlySteps_merged[[#This Row],[ActivityDate]],"dddd")</f>
        <v>Thursday</v>
      </c>
      <c r="F7516" s="6" t="s">
        <v>779</v>
      </c>
      <c r="G7516" s="6" t="str">
        <f>TEXT(hourlySteps_merged[[#This Row],[ActivityTime2]],"hh:mm:ss")</f>
        <v>10:00:00</v>
      </c>
      <c r="H7516">
        <v>338</v>
      </c>
      <c r="I7516">
        <v>0</v>
      </c>
      <c r="J7516">
        <v>0</v>
      </c>
      <c r="K7516">
        <v>86</v>
      </c>
      <c r="L7516" s="1"/>
      <c r="M7516" s="4"/>
    </row>
    <row r="7517" spans="1:13" x14ac:dyDescent="0.25">
      <c r="A7517">
        <v>3977333714</v>
      </c>
      <c r="B7517" t="s">
        <v>118</v>
      </c>
      <c r="C7517" s="1">
        <v>42481</v>
      </c>
      <c r="D7517" s="8">
        <f>WEEKDAY(hourlySteps_merged[[#This Row],[ActivityDate]],1)</f>
        <v>5</v>
      </c>
      <c r="E7517" s="1" t="str">
        <f>TEXT(hourlySteps_merged[[#This Row],[ActivityDate]],"dddd")</f>
        <v>Thursday</v>
      </c>
      <c r="F7517" s="6" t="s">
        <v>780</v>
      </c>
      <c r="G7517" s="6" t="str">
        <f>TEXT(hourlySteps_merged[[#This Row],[ActivityTime2]],"hh:mm:ss")</f>
        <v>11:00:00</v>
      </c>
      <c r="H7517">
        <v>1508</v>
      </c>
      <c r="I7517">
        <v>0</v>
      </c>
      <c r="J7517">
        <v>0</v>
      </c>
      <c r="K7517">
        <v>86</v>
      </c>
      <c r="L7517" s="1"/>
      <c r="M7517" s="4"/>
    </row>
    <row r="7518" spans="1:13" x14ac:dyDescent="0.25">
      <c r="A7518">
        <v>3977333714</v>
      </c>
      <c r="B7518" t="s">
        <v>119</v>
      </c>
      <c r="C7518" s="1">
        <v>42481</v>
      </c>
      <c r="D7518" s="8">
        <f>WEEKDAY(hourlySteps_merged[[#This Row],[ActivityDate]],1)</f>
        <v>5</v>
      </c>
      <c r="E7518" s="1" t="str">
        <f>TEXT(hourlySteps_merged[[#This Row],[ActivityDate]],"dddd")</f>
        <v>Thursday</v>
      </c>
      <c r="F7518" s="6" t="s">
        <v>781</v>
      </c>
      <c r="G7518" s="6" t="str">
        <f>TEXT(hourlySteps_merged[[#This Row],[ActivityTime2]],"hh:mm:ss")</f>
        <v>12:00:00</v>
      </c>
      <c r="H7518">
        <v>1344</v>
      </c>
      <c r="I7518">
        <v>0</v>
      </c>
      <c r="J7518">
        <v>0</v>
      </c>
      <c r="K7518">
        <v>86</v>
      </c>
      <c r="L7518" s="1"/>
      <c r="M7518" s="4"/>
    </row>
    <row r="7519" spans="1:13" x14ac:dyDescent="0.25">
      <c r="A7519">
        <v>3977333714</v>
      </c>
      <c r="B7519" t="s">
        <v>120</v>
      </c>
      <c r="C7519" s="1">
        <v>42481</v>
      </c>
      <c r="D7519" s="8">
        <f>WEEKDAY(hourlySteps_merged[[#This Row],[ActivityDate]],1)</f>
        <v>5</v>
      </c>
      <c r="E7519" s="1" t="str">
        <f>TEXT(hourlySteps_merged[[#This Row],[ActivityDate]],"dddd")</f>
        <v>Thursday</v>
      </c>
      <c r="F7519" s="6" t="s">
        <v>782</v>
      </c>
      <c r="G7519" s="6" t="str">
        <f>TEXT(hourlySteps_merged[[#This Row],[ActivityTime2]],"hh:mm:ss")</f>
        <v>13:00:00</v>
      </c>
      <c r="H7519">
        <v>144</v>
      </c>
      <c r="I7519">
        <v>0</v>
      </c>
      <c r="J7519">
        <v>0</v>
      </c>
      <c r="K7519">
        <v>86</v>
      </c>
      <c r="L7519" s="1"/>
      <c r="M7519" s="4"/>
    </row>
    <row r="7520" spans="1:13" x14ac:dyDescent="0.25">
      <c r="A7520">
        <v>3977333714</v>
      </c>
      <c r="B7520" t="s">
        <v>121</v>
      </c>
      <c r="C7520" s="1">
        <v>42481</v>
      </c>
      <c r="D7520" s="8">
        <f>WEEKDAY(hourlySteps_merged[[#This Row],[ActivityDate]],1)</f>
        <v>5</v>
      </c>
      <c r="E7520" s="1" t="str">
        <f>TEXT(hourlySteps_merged[[#This Row],[ActivityDate]],"dddd")</f>
        <v>Thursday</v>
      </c>
      <c r="F7520" s="6" t="s">
        <v>783</v>
      </c>
      <c r="G7520" s="6" t="str">
        <f>TEXT(hourlySteps_merged[[#This Row],[ActivityTime2]],"hh:mm:ss")</f>
        <v>14:00:00</v>
      </c>
      <c r="H7520">
        <v>831</v>
      </c>
      <c r="I7520">
        <v>0</v>
      </c>
      <c r="J7520">
        <v>0</v>
      </c>
      <c r="K7520">
        <v>86</v>
      </c>
      <c r="L7520" s="1"/>
      <c r="M7520" s="4"/>
    </row>
    <row r="7521" spans="1:13" x14ac:dyDescent="0.25">
      <c r="A7521">
        <v>3977333714</v>
      </c>
      <c r="B7521" t="s">
        <v>122</v>
      </c>
      <c r="C7521" s="1">
        <v>42481</v>
      </c>
      <c r="D7521" s="8">
        <f>WEEKDAY(hourlySteps_merged[[#This Row],[ActivityDate]],1)</f>
        <v>5</v>
      </c>
      <c r="E7521" s="1" t="str">
        <f>TEXT(hourlySteps_merged[[#This Row],[ActivityDate]],"dddd")</f>
        <v>Thursday</v>
      </c>
      <c r="F7521" s="6" t="s">
        <v>784</v>
      </c>
      <c r="G7521" s="6" t="str">
        <f>TEXT(hourlySteps_merged[[#This Row],[ActivityTime2]],"hh:mm:ss")</f>
        <v>15:00:00</v>
      </c>
      <c r="H7521">
        <v>28</v>
      </c>
      <c r="I7521">
        <v>0</v>
      </c>
      <c r="J7521">
        <v>0</v>
      </c>
      <c r="K7521">
        <v>86</v>
      </c>
      <c r="L7521" s="1"/>
      <c r="M7521" s="4"/>
    </row>
    <row r="7522" spans="1:13" x14ac:dyDescent="0.25">
      <c r="A7522">
        <v>3977333714</v>
      </c>
      <c r="B7522" t="s">
        <v>123</v>
      </c>
      <c r="C7522" s="1">
        <v>42481</v>
      </c>
      <c r="D7522" s="8">
        <f>WEEKDAY(hourlySteps_merged[[#This Row],[ActivityDate]],1)</f>
        <v>5</v>
      </c>
      <c r="E7522" s="1" t="str">
        <f>TEXT(hourlySteps_merged[[#This Row],[ActivityDate]],"dddd")</f>
        <v>Thursday</v>
      </c>
      <c r="F7522" s="6" t="s">
        <v>785</v>
      </c>
      <c r="G7522" s="6" t="str">
        <f>TEXT(hourlySteps_merged[[#This Row],[ActivityTime2]],"hh:mm:ss")</f>
        <v>16:00:00</v>
      </c>
      <c r="H7522">
        <v>0</v>
      </c>
      <c r="I7522">
        <v>0</v>
      </c>
      <c r="J7522">
        <v>0</v>
      </c>
      <c r="K7522">
        <v>86</v>
      </c>
      <c r="L7522" s="1"/>
      <c r="M7522" s="4"/>
    </row>
    <row r="7523" spans="1:13" x14ac:dyDescent="0.25">
      <c r="A7523">
        <v>3977333714</v>
      </c>
      <c r="B7523" t="s">
        <v>124</v>
      </c>
      <c r="C7523" s="1">
        <v>42481</v>
      </c>
      <c r="D7523" s="8">
        <f>WEEKDAY(hourlySteps_merged[[#This Row],[ActivityDate]],1)</f>
        <v>5</v>
      </c>
      <c r="E7523" s="1" t="str">
        <f>TEXT(hourlySteps_merged[[#This Row],[ActivityDate]],"dddd")</f>
        <v>Thursday</v>
      </c>
      <c r="F7523" s="6" t="s">
        <v>786</v>
      </c>
      <c r="G7523" s="6" t="str">
        <f>TEXT(hourlySteps_merged[[#This Row],[ActivityTime2]],"hh:mm:ss")</f>
        <v>17:00:00</v>
      </c>
      <c r="H7523">
        <v>280</v>
      </c>
      <c r="I7523">
        <v>0</v>
      </c>
      <c r="J7523">
        <v>0</v>
      </c>
      <c r="K7523">
        <v>86</v>
      </c>
      <c r="L7523" s="1"/>
      <c r="M7523" s="4"/>
    </row>
    <row r="7524" spans="1:13" x14ac:dyDescent="0.25">
      <c r="A7524">
        <v>3977333714</v>
      </c>
      <c r="B7524" t="s">
        <v>125</v>
      </c>
      <c r="C7524" s="1">
        <v>42481</v>
      </c>
      <c r="D7524" s="8">
        <f>WEEKDAY(hourlySteps_merged[[#This Row],[ActivityDate]],1)</f>
        <v>5</v>
      </c>
      <c r="E7524" s="1" t="str">
        <f>TEXT(hourlySteps_merged[[#This Row],[ActivityDate]],"dddd")</f>
        <v>Thursday</v>
      </c>
      <c r="F7524" s="6" t="s">
        <v>787</v>
      </c>
      <c r="G7524" s="6" t="str">
        <f>TEXT(hourlySteps_merged[[#This Row],[ActivityTime2]],"hh:mm:ss")</f>
        <v>18:00:00</v>
      </c>
      <c r="H7524">
        <v>2136</v>
      </c>
      <c r="I7524">
        <v>0</v>
      </c>
      <c r="J7524">
        <v>0</v>
      </c>
      <c r="K7524">
        <v>86</v>
      </c>
      <c r="L7524" s="1"/>
      <c r="M7524" s="4"/>
    </row>
    <row r="7525" spans="1:13" x14ac:dyDescent="0.25">
      <c r="A7525">
        <v>3977333714</v>
      </c>
      <c r="B7525" t="s">
        <v>126</v>
      </c>
      <c r="C7525" s="1">
        <v>42481</v>
      </c>
      <c r="D7525" s="8">
        <f>WEEKDAY(hourlySteps_merged[[#This Row],[ActivityDate]],1)</f>
        <v>5</v>
      </c>
      <c r="E7525" s="1" t="str">
        <f>TEXT(hourlySteps_merged[[#This Row],[ActivityDate]],"dddd")</f>
        <v>Thursday</v>
      </c>
      <c r="F7525" s="6" t="s">
        <v>788</v>
      </c>
      <c r="G7525" s="6" t="str">
        <f>TEXT(hourlySteps_merged[[#This Row],[ActivityTime2]],"hh:mm:ss")</f>
        <v>19:00:00</v>
      </c>
      <c r="H7525">
        <v>437</v>
      </c>
      <c r="I7525">
        <v>0</v>
      </c>
      <c r="J7525">
        <v>0</v>
      </c>
      <c r="K7525">
        <v>86</v>
      </c>
      <c r="L7525" s="1"/>
      <c r="M7525" s="4"/>
    </row>
    <row r="7526" spans="1:13" x14ac:dyDescent="0.25">
      <c r="A7526">
        <v>3977333714</v>
      </c>
      <c r="B7526" t="s">
        <v>127</v>
      </c>
      <c r="C7526" s="1">
        <v>42481</v>
      </c>
      <c r="D7526" s="8">
        <f>WEEKDAY(hourlySteps_merged[[#This Row],[ActivityDate]],1)</f>
        <v>5</v>
      </c>
      <c r="E7526" s="1" t="str">
        <f>TEXT(hourlySteps_merged[[#This Row],[ActivityDate]],"dddd")</f>
        <v>Thursday</v>
      </c>
      <c r="F7526" s="6" t="s">
        <v>789</v>
      </c>
      <c r="G7526" s="6" t="str">
        <f>TEXT(hourlySteps_merged[[#This Row],[ActivityTime2]],"hh:mm:ss")</f>
        <v>20:00:00</v>
      </c>
      <c r="H7526">
        <v>100</v>
      </c>
      <c r="I7526">
        <v>0</v>
      </c>
      <c r="J7526">
        <v>0</v>
      </c>
      <c r="K7526">
        <v>86</v>
      </c>
      <c r="L7526" s="1"/>
      <c r="M7526" s="4"/>
    </row>
    <row r="7527" spans="1:13" x14ac:dyDescent="0.25">
      <c r="A7527">
        <v>3977333714</v>
      </c>
      <c r="B7527" t="s">
        <v>128</v>
      </c>
      <c r="C7527" s="1">
        <v>42481</v>
      </c>
      <c r="D7527" s="8">
        <f>WEEKDAY(hourlySteps_merged[[#This Row],[ActivityDate]],1)</f>
        <v>5</v>
      </c>
      <c r="E7527" s="1" t="str">
        <f>TEXT(hourlySteps_merged[[#This Row],[ActivityDate]],"dddd")</f>
        <v>Thursday</v>
      </c>
      <c r="F7527" s="6" t="s">
        <v>790</v>
      </c>
      <c r="G7527" s="6" t="str">
        <f>TEXT(hourlySteps_merged[[#This Row],[ActivityTime2]],"hh:mm:ss")</f>
        <v>21:00:00</v>
      </c>
      <c r="H7527">
        <v>121</v>
      </c>
      <c r="I7527">
        <v>0</v>
      </c>
      <c r="J7527">
        <v>0</v>
      </c>
      <c r="K7527">
        <v>86</v>
      </c>
      <c r="L7527" s="1"/>
      <c r="M7527" s="4"/>
    </row>
    <row r="7528" spans="1:13" x14ac:dyDescent="0.25">
      <c r="A7528">
        <v>3977333714</v>
      </c>
      <c r="B7528" t="s">
        <v>129</v>
      </c>
      <c r="C7528" s="1">
        <v>42481</v>
      </c>
      <c r="D7528" s="8">
        <f>WEEKDAY(hourlySteps_merged[[#This Row],[ActivityDate]],1)</f>
        <v>5</v>
      </c>
      <c r="E7528" s="1" t="str">
        <f>TEXT(hourlySteps_merged[[#This Row],[ActivityDate]],"dddd")</f>
        <v>Thursday</v>
      </c>
      <c r="F7528" s="6" t="s">
        <v>791</v>
      </c>
      <c r="G7528" s="6" t="str">
        <f>TEXT(hourlySteps_merged[[#This Row],[ActivityTime2]],"hh:mm:ss")</f>
        <v>22:00:00</v>
      </c>
      <c r="H7528">
        <v>136</v>
      </c>
      <c r="I7528">
        <v>0</v>
      </c>
      <c r="J7528">
        <v>0</v>
      </c>
      <c r="K7528">
        <v>86</v>
      </c>
      <c r="L7528" s="1"/>
      <c r="M7528" s="4"/>
    </row>
    <row r="7529" spans="1:13" x14ac:dyDescent="0.25">
      <c r="A7529">
        <v>3977333714</v>
      </c>
      <c r="B7529" t="s">
        <v>130</v>
      </c>
      <c r="C7529" s="1">
        <v>42481</v>
      </c>
      <c r="D7529" s="8">
        <f>WEEKDAY(hourlySteps_merged[[#This Row],[ActivityDate]],1)</f>
        <v>5</v>
      </c>
      <c r="E7529" s="1" t="str">
        <f>TEXT(hourlySteps_merged[[#This Row],[ActivityDate]],"dddd")</f>
        <v>Thursday</v>
      </c>
      <c r="F7529" s="6" t="s">
        <v>792</v>
      </c>
      <c r="G7529" s="6" t="str">
        <f>TEXT(hourlySteps_merged[[#This Row],[ActivityTime2]],"hh:mm:ss")</f>
        <v>23:00:00</v>
      </c>
      <c r="H7529">
        <v>0</v>
      </c>
      <c r="I7529">
        <v>0</v>
      </c>
      <c r="J7529">
        <v>0</v>
      </c>
      <c r="K7529">
        <v>86</v>
      </c>
      <c r="L7529" s="1"/>
      <c r="M7529" s="4"/>
    </row>
    <row r="7530" spans="1:13" x14ac:dyDescent="0.25">
      <c r="A7530">
        <v>3977333714</v>
      </c>
      <c r="B7530" t="s">
        <v>131</v>
      </c>
      <c r="C7530" s="1">
        <v>42481</v>
      </c>
      <c r="D7530" s="8">
        <f>WEEKDAY(hourlySteps_merged[[#This Row],[ActivityDate]],1)</f>
        <v>5</v>
      </c>
      <c r="E7530" s="1" t="str">
        <f>TEXT(hourlySteps_merged[[#This Row],[ActivityDate]],"dddd")</f>
        <v>Thursday</v>
      </c>
      <c r="F7530" s="6" t="s">
        <v>769</v>
      </c>
      <c r="G7530" s="6" t="str">
        <f>TEXT(hourlySteps_merged[[#This Row],[ActivityTime2]],"hh:mm:ss")</f>
        <v>00:00:00</v>
      </c>
      <c r="H7530">
        <v>0</v>
      </c>
      <c r="I7530">
        <v>0</v>
      </c>
      <c r="J7530">
        <v>0</v>
      </c>
      <c r="K7530">
        <v>77</v>
      </c>
      <c r="L7530" s="1"/>
      <c r="M7530" s="4"/>
    </row>
    <row r="7531" spans="1:13" x14ac:dyDescent="0.25">
      <c r="A7531">
        <v>3977333714</v>
      </c>
      <c r="B7531" t="s">
        <v>21</v>
      </c>
      <c r="C7531" s="1">
        <v>42481</v>
      </c>
      <c r="D7531" s="8">
        <f>WEEKDAY(hourlySteps_merged[[#This Row],[ActivityDate]],1)</f>
        <v>5</v>
      </c>
      <c r="E7531" s="1" t="str">
        <f>TEXT(hourlySteps_merged[[#This Row],[ActivityDate]],"dddd")</f>
        <v>Thursday</v>
      </c>
      <c r="F7531" s="6" t="s">
        <v>770</v>
      </c>
      <c r="G7531" s="6" t="str">
        <f>TEXT(hourlySteps_merged[[#This Row],[ActivityTime2]],"hh:mm:ss")</f>
        <v>01:00:00</v>
      </c>
      <c r="H7531">
        <v>115</v>
      </c>
      <c r="I7531">
        <v>0</v>
      </c>
      <c r="J7531">
        <v>0</v>
      </c>
      <c r="K7531">
        <v>77</v>
      </c>
      <c r="L7531" s="1"/>
      <c r="M7531" s="4"/>
    </row>
    <row r="7532" spans="1:13" x14ac:dyDescent="0.25">
      <c r="A7532">
        <v>3977333714</v>
      </c>
      <c r="B7532" t="s">
        <v>132</v>
      </c>
      <c r="C7532" s="1">
        <v>42481</v>
      </c>
      <c r="D7532" s="8">
        <f>WEEKDAY(hourlySteps_merged[[#This Row],[ActivityDate]],1)</f>
        <v>5</v>
      </c>
      <c r="E7532" s="1" t="str">
        <f>TEXT(hourlySteps_merged[[#This Row],[ActivityDate]],"dddd")</f>
        <v>Thursday</v>
      </c>
      <c r="F7532" s="6" t="s">
        <v>771</v>
      </c>
      <c r="G7532" s="6" t="str">
        <f>TEXT(hourlySteps_merged[[#This Row],[ActivityTime2]],"hh:mm:ss")</f>
        <v>02:00:00</v>
      </c>
      <c r="H7532">
        <v>202</v>
      </c>
      <c r="I7532">
        <v>0</v>
      </c>
      <c r="J7532">
        <v>0</v>
      </c>
      <c r="K7532">
        <v>77</v>
      </c>
      <c r="L7532" s="1"/>
      <c r="M7532" s="4"/>
    </row>
    <row r="7533" spans="1:13" x14ac:dyDescent="0.25">
      <c r="A7533">
        <v>3977333714</v>
      </c>
      <c r="B7533" t="s">
        <v>133</v>
      </c>
      <c r="C7533" s="1">
        <v>42481</v>
      </c>
      <c r="D7533" s="8">
        <f>WEEKDAY(hourlySteps_merged[[#This Row],[ActivityDate]],1)</f>
        <v>5</v>
      </c>
      <c r="E7533" s="1" t="str">
        <f>TEXT(hourlySteps_merged[[#This Row],[ActivityDate]],"dddd")</f>
        <v>Thursday</v>
      </c>
      <c r="F7533" s="6" t="s">
        <v>772</v>
      </c>
      <c r="G7533" s="6" t="str">
        <f>TEXT(hourlySteps_merged[[#This Row],[ActivityTime2]],"hh:mm:ss")</f>
        <v>03:00:00</v>
      </c>
      <c r="H7533">
        <v>43</v>
      </c>
      <c r="I7533">
        <v>0</v>
      </c>
      <c r="J7533">
        <v>0</v>
      </c>
      <c r="K7533">
        <v>77</v>
      </c>
      <c r="L7533" s="1"/>
      <c r="M7533" s="4"/>
    </row>
    <row r="7534" spans="1:13" x14ac:dyDescent="0.25">
      <c r="A7534">
        <v>3977333714</v>
      </c>
      <c r="B7534" t="s">
        <v>134</v>
      </c>
      <c r="C7534" s="1">
        <v>42481</v>
      </c>
      <c r="D7534" s="8">
        <f>WEEKDAY(hourlySteps_merged[[#This Row],[ActivityDate]],1)</f>
        <v>5</v>
      </c>
      <c r="E7534" s="1" t="str">
        <f>TEXT(hourlySteps_merged[[#This Row],[ActivityDate]],"dddd")</f>
        <v>Thursday</v>
      </c>
      <c r="F7534" s="6" t="s">
        <v>773</v>
      </c>
      <c r="G7534" s="6" t="str">
        <f>TEXT(hourlySteps_merged[[#This Row],[ActivityTime2]],"hh:mm:ss")</f>
        <v>04:00:00</v>
      </c>
      <c r="H7534">
        <v>0</v>
      </c>
      <c r="I7534">
        <v>0</v>
      </c>
      <c r="J7534">
        <v>0</v>
      </c>
      <c r="K7534">
        <v>77</v>
      </c>
      <c r="L7534" s="1"/>
      <c r="M7534" s="4"/>
    </row>
    <row r="7535" spans="1:13" x14ac:dyDescent="0.25">
      <c r="A7535">
        <v>3977333714</v>
      </c>
      <c r="B7535" t="s">
        <v>135</v>
      </c>
      <c r="C7535" s="1">
        <v>42481</v>
      </c>
      <c r="D7535" s="8">
        <f>WEEKDAY(hourlySteps_merged[[#This Row],[ActivityDate]],1)</f>
        <v>5</v>
      </c>
      <c r="E7535" s="1" t="str">
        <f>TEXT(hourlySteps_merged[[#This Row],[ActivityDate]],"dddd")</f>
        <v>Thursday</v>
      </c>
      <c r="F7535" s="6" t="s">
        <v>774</v>
      </c>
      <c r="G7535" s="6" t="str">
        <f>TEXT(hourlySteps_merged[[#This Row],[ActivityTime2]],"hh:mm:ss")</f>
        <v>05:00:00</v>
      </c>
      <c r="H7535">
        <v>0</v>
      </c>
      <c r="I7535">
        <v>0</v>
      </c>
      <c r="J7535">
        <v>0</v>
      </c>
      <c r="K7535">
        <v>77</v>
      </c>
      <c r="L7535" s="1"/>
      <c r="M7535" s="4"/>
    </row>
    <row r="7536" spans="1:13" x14ac:dyDescent="0.25">
      <c r="A7536">
        <v>3977333714</v>
      </c>
      <c r="B7536" t="s">
        <v>136</v>
      </c>
      <c r="C7536" s="1">
        <v>42481</v>
      </c>
      <c r="D7536" s="8">
        <f>WEEKDAY(hourlySteps_merged[[#This Row],[ActivityDate]],1)</f>
        <v>5</v>
      </c>
      <c r="E7536" s="1" t="str">
        <f>TEXT(hourlySteps_merged[[#This Row],[ActivityDate]],"dddd")</f>
        <v>Thursday</v>
      </c>
      <c r="F7536" s="6" t="s">
        <v>775</v>
      </c>
      <c r="G7536" s="6" t="str">
        <f>TEXT(hourlySteps_merged[[#This Row],[ActivityTime2]],"hh:mm:ss")</f>
        <v>06:00:00</v>
      </c>
      <c r="H7536">
        <v>0</v>
      </c>
      <c r="I7536">
        <v>0</v>
      </c>
      <c r="J7536">
        <v>0</v>
      </c>
      <c r="K7536">
        <v>77</v>
      </c>
      <c r="L7536" s="1"/>
      <c r="M7536" s="4"/>
    </row>
    <row r="7537" spans="1:13" x14ac:dyDescent="0.25">
      <c r="A7537">
        <v>3977333714</v>
      </c>
      <c r="B7537" t="s">
        <v>137</v>
      </c>
      <c r="C7537" s="1">
        <v>42481</v>
      </c>
      <c r="D7537" s="8">
        <f>WEEKDAY(hourlySteps_merged[[#This Row],[ActivityDate]],1)</f>
        <v>5</v>
      </c>
      <c r="E7537" s="1" t="str">
        <f>TEXT(hourlySteps_merged[[#This Row],[ActivityDate]],"dddd")</f>
        <v>Thursday</v>
      </c>
      <c r="F7537" s="6" t="s">
        <v>776</v>
      </c>
      <c r="G7537" s="6" t="str">
        <f>TEXT(hourlySteps_merged[[#This Row],[ActivityTime2]],"hh:mm:ss")</f>
        <v>07:00:00</v>
      </c>
      <c r="H7537">
        <v>0</v>
      </c>
      <c r="I7537">
        <v>0</v>
      </c>
      <c r="J7537">
        <v>0</v>
      </c>
      <c r="K7537">
        <v>77</v>
      </c>
      <c r="L7537" s="1"/>
      <c r="M7537" s="4"/>
    </row>
    <row r="7538" spans="1:13" x14ac:dyDescent="0.25">
      <c r="A7538">
        <v>3977333714</v>
      </c>
      <c r="B7538" t="s">
        <v>138</v>
      </c>
      <c r="C7538" s="1">
        <v>42481</v>
      </c>
      <c r="D7538" s="8">
        <f>WEEKDAY(hourlySteps_merged[[#This Row],[ActivityDate]],1)</f>
        <v>5</v>
      </c>
      <c r="E7538" s="1" t="str">
        <f>TEXT(hourlySteps_merged[[#This Row],[ActivityDate]],"dddd")</f>
        <v>Thursday</v>
      </c>
      <c r="F7538" s="6" t="s">
        <v>777</v>
      </c>
      <c r="G7538" s="6" t="str">
        <f>TEXT(hourlySteps_merged[[#This Row],[ActivityTime2]],"hh:mm:ss")</f>
        <v>08:00:00</v>
      </c>
      <c r="H7538">
        <v>11</v>
      </c>
      <c r="I7538">
        <v>0</v>
      </c>
      <c r="J7538">
        <v>0</v>
      </c>
      <c r="K7538">
        <v>77</v>
      </c>
      <c r="L7538" s="1"/>
      <c r="M7538" s="4"/>
    </row>
    <row r="7539" spans="1:13" x14ac:dyDescent="0.25">
      <c r="A7539">
        <v>3977333714</v>
      </c>
      <c r="B7539" t="s">
        <v>139</v>
      </c>
      <c r="C7539" s="1">
        <v>42481</v>
      </c>
      <c r="D7539" s="8">
        <f>WEEKDAY(hourlySteps_merged[[#This Row],[ActivityDate]],1)</f>
        <v>5</v>
      </c>
      <c r="E7539" s="1" t="str">
        <f>TEXT(hourlySteps_merged[[#This Row],[ActivityDate]],"dddd")</f>
        <v>Thursday</v>
      </c>
      <c r="F7539" s="6" t="s">
        <v>778</v>
      </c>
      <c r="G7539" s="6" t="str">
        <f>TEXT(hourlySteps_merged[[#This Row],[ActivityTime2]],"hh:mm:ss")</f>
        <v>09:00:00</v>
      </c>
      <c r="H7539">
        <v>14</v>
      </c>
      <c r="I7539">
        <v>0</v>
      </c>
      <c r="J7539">
        <v>0</v>
      </c>
      <c r="K7539">
        <v>77</v>
      </c>
      <c r="L7539" s="1"/>
      <c r="M7539" s="4"/>
    </row>
    <row r="7540" spans="1:13" x14ac:dyDescent="0.25">
      <c r="A7540">
        <v>3977333714</v>
      </c>
      <c r="B7540" t="s">
        <v>140</v>
      </c>
      <c r="C7540" s="1">
        <v>42481</v>
      </c>
      <c r="D7540" s="8">
        <f>WEEKDAY(hourlySteps_merged[[#This Row],[ActivityDate]],1)</f>
        <v>5</v>
      </c>
      <c r="E7540" s="1" t="str">
        <f>TEXT(hourlySteps_merged[[#This Row],[ActivityDate]],"dddd")</f>
        <v>Thursday</v>
      </c>
      <c r="F7540" s="6" t="s">
        <v>779</v>
      </c>
      <c r="G7540" s="6" t="str">
        <f>TEXT(hourlySteps_merged[[#This Row],[ActivityTime2]],"hh:mm:ss")</f>
        <v>10:00:00</v>
      </c>
      <c r="H7540">
        <v>0</v>
      </c>
      <c r="I7540">
        <v>0</v>
      </c>
      <c r="J7540">
        <v>0</v>
      </c>
      <c r="K7540">
        <v>77</v>
      </c>
      <c r="L7540" s="1"/>
      <c r="M7540" s="4"/>
    </row>
    <row r="7541" spans="1:13" x14ac:dyDescent="0.25">
      <c r="A7541">
        <v>3977333714</v>
      </c>
      <c r="B7541" t="s">
        <v>141</v>
      </c>
      <c r="C7541" s="1">
        <v>42481</v>
      </c>
      <c r="D7541" s="8">
        <f>WEEKDAY(hourlySteps_merged[[#This Row],[ActivityDate]],1)</f>
        <v>5</v>
      </c>
      <c r="E7541" s="1" t="str">
        <f>TEXT(hourlySteps_merged[[#This Row],[ActivityDate]],"dddd")</f>
        <v>Thursday</v>
      </c>
      <c r="F7541" s="6" t="s">
        <v>780</v>
      </c>
      <c r="G7541" s="6" t="str">
        <f>TEXT(hourlySteps_merged[[#This Row],[ActivityTime2]],"hh:mm:ss")</f>
        <v>11:00:00</v>
      </c>
      <c r="H7541">
        <v>4</v>
      </c>
      <c r="I7541">
        <v>0</v>
      </c>
      <c r="J7541">
        <v>0</v>
      </c>
      <c r="K7541">
        <v>77</v>
      </c>
      <c r="L7541" s="1"/>
      <c r="M7541" s="4"/>
    </row>
    <row r="7542" spans="1:13" x14ac:dyDescent="0.25">
      <c r="A7542">
        <v>3977333714</v>
      </c>
      <c r="B7542" t="s">
        <v>142</v>
      </c>
      <c r="C7542" s="1">
        <v>42481</v>
      </c>
      <c r="D7542" s="8">
        <f>WEEKDAY(hourlySteps_merged[[#This Row],[ActivityDate]],1)</f>
        <v>5</v>
      </c>
      <c r="E7542" s="1" t="str">
        <f>TEXT(hourlySteps_merged[[#This Row],[ActivityDate]],"dddd")</f>
        <v>Thursday</v>
      </c>
      <c r="F7542" s="6" t="s">
        <v>781</v>
      </c>
      <c r="G7542" s="6" t="str">
        <f>TEXT(hourlySteps_merged[[#This Row],[ActivityTime2]],"hh:mm:ss")</f>
        <v>12:00:00</v>
      </c>
      <c r="H7542">
        <v>394</v>
      </c>
      <c r="I7542">
        <v>0</v>
      </c>
      <c r="J7542">
        <v>0</v>
      </c>
      <c r="K7542">
        <v>77</v>
      </c>
      <c r="L7542" s="1"/>
      <c r="M7542" s="4"/>
    </row>
    <row r="7543" spans="1:13" x14ac:dyDescent="0.25">
      <c r="A7543">
        <v>3977333714</v>
      </c>
      <c r="B7543" t="s">
        <v>143</v>
      </c>
      <c r="C7543" s="1">
        <v>42481</v>
      </c>
      <c r="D7543" s="8">
        <f>WEEKDAY(hourlySteps_merged[[#This Row],[ActivityDate]],1)</f>
        <v>5</v>
      </c>
      <c r="E7543" s="1" t="str">
        <f>TEXT(hourlySteps_merged[[#This Row],[ActivityDate]],"dddd")</f>
        <v>Thursday</v>
      </c>
      <c r="F7543" s="6" t="s">
        <v>782</v>
      </c>
      <c r="G7543" s="6" t="str">
        <f>TEXT(hourlySteps_merged[[#This Row],[ActivityTime2]],"hh:mm:ss")</f>
        <v>13:00:00</v>
      </c>
      <c r="H7543">
        <v>237</v>
      </c>
      <c r="I7543">
        <v>0</v>
      </c>
      <c r="J7543">
        <v>0</v>
      </c>
      <c r="K7543">
        <v>77</v>
      </c>
      <c r="L7543" s="1"/>
      <c r="M7543" s="4"/>
    </row>
    <row r="7544" spans="1:13" x14ac:dyDescent="0.25">
      <c r="A7544">
        <v>3977333714</v>
      </c>
      <c r="B7544" t="s">
        <v>144</v>
      </c>
      <c r="C7544" s="1">
        <v>42481</v>
      </c>
      <c r="D7544" s="8">
        <f>WEEKDAY(hourlySteps_merged[[#This Row],[ActivityDate]],1)</f>
        <v>5</v>
      </c>
      <c r="E7544" s="1" t="str">
        <f>TEXT(hourlySteps_merged[[#This Row],[ActivityDate]],"dddd")</f>
        <v>Thursday</v>
      </c>
      <c r="F7544" s="6" t="s">
        <v>783</v>
      </c>
      <c r="G7544" s="6" t="str">
        <f>TEXT(hourlySteps_merged[[#This Row],[ActivityTime2]],"hh:mm:ss")</f>
        <v>14:00:00</v>
      </c>
      <c r="H7544">
        <v>7</v>
      </c>
      <c r="I7544">
        <v>0</v>
      </c>
      <c r="J7544">
        <v>0</v>
      </c>
      <c r="K7544">
        <v>77</v>
      </c>
      <c r="L7544" s="1"/>
      <c r="M7544" s="4"/>
    </row>
    <row r="7545" spans="1:13" x14ac:dyDescent="0.25">
      <c r="A7545">
        <v>3977333714</v>
      </c>
      <c r="B7545" t="s">
        <v>145</v>
      </c>
      <c r="C7545" s="1">
        <v>42481</v>
      </c>
      <c r="D7545" s="8">
        <f>WEEKDAY(hourlySteps_merged[[#This Row],[ActivityDate]],1)</f>
        <v>5</v>
      </c>
      <c r="E7545" s="1" t="str">
        <f>TEXT(hourlySteps_merged[[#This Row],[ActivityDate]],"dddd")</f>
        <v>Thursday</v>
      </c>
      <c r="F7545" s="6" t="s">
        <v>784</v>
      </c>
      <c r="G7545" s="6" t="str">
        <f>TEXT(hourlySteps_merged[[#This Row],[ActivityTime2]],"hh:mm:ss")</f>
        <v>15:00:00</v>
      </c>
      <c r="H7545">
        <v>412</v>
      </c>
      <c r="I7545">
        <v>0</v>
      </c>
      <c r="J7545">
        <v>0</v>
      </c>
      <c r="K7545">
        <v>77</v>
      </c>
      <c r="L7545" s="1"/>
      <c r="M7545" s="4"/>
    </row>
    <row r="7546" spans="1:13" x14ac:dyDescent="0.25">
      <c r="A7546">
        <v>3977333714</v>
      </c>
      <c r="B7546" t="s">
        <v>146</v>
      </c>
      <c r="C7546" s="1">
        <v>42481</v>
      </c>
      <c r="D7546" s="8">
        <f>WEEKDAY(hourlySteps_merged[[#This Row],[ActivityDate]],1)</f>
        <v>5</v>
      </c>
      <c r="E7546" s="1" t="str">
        <f>TEXT(hourlySteps_merged[[#This Row],[ActivityDate]],"dddd")</f>
        <v>Thursday</v>
      </c>
      <c r="F7546" s="6" t="s">
        <v>785</v>
      </c>
      <c r="G7546" s="6" t="str">
        <f>TEXT(hourlySteps_merged[[#This Row],[ActivityTime2]],"hh:mm:ss")</f>
        <v>16:00:00</v>
      </c>
      <c r="H7546">
        <v>616</v>
      </c>
      <c r="I7546">
        <v>0</v>
      </c>
      <c r="J7546">
        <v>0</v>
      </c>
      <c r="K7546">
        <v>77</v>
      </c>
      <c r="L7546" s="1"/>
      <c r="M7546" s="4"/>
    </row>
    <row r="7547" spans="1:13" x14ac:dyDescent="0.25">
      <c r="A7547">
        <v>3977333714</v>
      </c>
      <c r="B7547" t="s">
        <v>147</v>
      </c>
      <c r="C7547" s="1">
        <v>42481</v>
      </c>
      <c r="D7547" s="8">
        <f>WEEKDAY(hourlySteps_merged[[#This Row],[ActivityDate]],1)</f>
        <v>5</v>
      </c>
      <c r="E7547" s="1" t="str">
        <f>TEXT(hourlySteps_merged[[#This Row],[ActivityDate]],"dddd")</f>
        <v>Thursday</v>
      </c>
      <c r="F7547" s="6" t="s">
        <v>786</v>
      </c>
      <c r="G7547" s="6" t="str">
        <f>TEXT(hourlySteps_merged[[#This Row],[ActivityTime2]],"hh:mm:ss")</f>
        <v>17:00:00</v>
      </c>
      <c r="H7547">
        <v>2600</v>
      </c>
      <c r="I7547">
        <v>0</v>
      </c>
      <c r="J7547">
        <v>0</v>
      </c>
      <c r="K7547">
        <v>77</v>
      </c>
      <c r="L7547" s="1"/>
      <c r="M7547" s="4"/>
    </row>
    <row r="7548" spans="1:13" x14ac:dyDescent="0.25">
      <c r="A7548">
        <v>3977333714</v>
      </c>
      <c r="B7548" t="s">
        <v>148</v>
      </c>
      <c r="C7548" s="1">
        <v>42481</v>
      </c>
      <c r="D7548" s="8">
        <f>WEEKDAY(hourlySteps_merged[[#This Row],[ActivityDate]],1)</f>
        <v>5</v>
      </c>
      <c r="E7548" s="1" t="str">
        <f>TEXT(hourlySteps_merged[[#This Row],[ActivityDate]],"dddd")</f>
        <v>Thursday</v>
      </c>
      <c r="F7548" s="6" t="s">
        <v>787</v>
      </c>
      <c r="G7548" s="6" t="str">
        <f>TEXT(hourlySteps_merged[[#This Row],[ActivityTime2]],"hh:mm:ss")</f>
        <v>18:00:00</v>
      </c>
      <c r="H7548">
        <v>1401</v>
      </c>
      <c r="I7548">
        <v>0</v>
      </c>
      <c r="J7548">
        <v>0</v>
      </c>
      <c r="K7548">
        <v>77</v>
      </c>
      <c r="L7548" s="1"/>
      <c r="M7548" s="4"/>
    </row>
    <row r="7549" spans="1:13" x14ac:dyDescent="0.25">
      <c r="A7549">
        <v>3977333714</v>
      </c>
      <c r="B7549" t="s">
        <v>149</v>
      </c>
      <c r="C7549" s="1">
        <v>42481</v>
      </c>
      <c r="D7549" s="8">
        <f>WEEKDAY(hourlySteps_merged[[#This Row],[ActivityDate]],1)</f>
        <v>5</v>
      </c>
      <c r="E7549" s="1" t="str">
        <f>TEXT(hourlySteps_merged[[#This Row],[ActivityDate]],"dddd")</f>
        <v>Thursday</v>
      </c>
      <c r="F7549" s="6" t="s">
        <v>788</v>
      </c>
      <c r="G7549" s="6" t="str">
        <f>TEXT(hourlySteps_merged[[#This Row],[ActivityTime2]],"hh:mm:ss")</f>
        <v>19:00:00</v>
      </c>
      <c r="H7549">
        <v>1541</v>
      </c>
      <c r="I7549">
        <v>0</v>
      </c>
      <c r="J7549">
        <v>0</v>
      </c>
      <c r="K7549">
        <v>77</v>
      </c>
      <c r="L7549" s="1"/>
      <c r="M7549" s="4"/>
    </row>
    <row r="7550" spans="1:13" x14ac:dyDescent="0.25">
      <c r="A7550">
        <v>3977333714</v>
      </c>
      <c r="B7550" t="s">
        <v>150</v>
      </c>
      <c r="C7550" s="1">
        <v>42481</v>
      </c>
      <c r="D7550" s="8">
        <f>WEEKDAY(hourlySteps_merged[[#This Row],[ActivityDate]],1)</f>
        <v>5</v>
      </c>
      <c r="E7550" s="1" t="str">
        <f>TEXT(hourlySteps_merged[[#This Row],[ActivityDate]],"dddd")</f>
        <v>Thursday</v>
      </c>
      <c r="F7550" s="6" t="s">
        <v>789</v>
      </c>
      <c r="G7550" s="6" t="str">
        <f>TEXT(hourlySteps_merged[[#This Row],[ActivityTime2]],"hh:mm:ss")</f>
        <v>20:00:00</v>
      </c>
      <c r="H7550">
        <v>593</v>
      </c>
      <c r="I7550">
        <v>0</v>
      </c>
      <c r="J7550">
        <v>0</v>
      </c>
      <c r="K7550">
        <v>77</v>
      </c>
      <c r="L7550" s="1"/>
      <c r="M7550" s="4"/>
    </row>
    <row r="7551" spans="1:13" x14ac:dyDescent="0.25">
      <c r="A7551">
        <v>3977333714</v>
      </c>
      <c r="B7551" t="s">
        <v>151</v>
      </c>
      <c r="C7551" s="1">
        <v>42481</v>
      </c>
      <c r="D7551" s="8">
        <f>WEEKDAY(hourlySteps_merged[[#This Row],[ActivityDate]],1)</f>
        <v>5</v>
      </c>
      <c r="E7551" s="1" t="str">
        <f>TEXT(hourlySteps_merged[[#This Row],[ActivityDate]],"dddd")</f>
        <v>Thursday</v>
      </c>
      <c r="F7551" s="6" t="s">
        <v>790</v>
      </c>
      <c r="G7551" s="6" t="str">
        <f>TEXT(hourlySteps_merged[[#This Row],[ActivityTime2]],"hh:mm:ss")</f>
        <v>21:00:00</v>
      </c>
      <c r="H7551">
        <v>0</v>
      </c>
      <c r="I7551">
        <v>0</v>
      </c>
      <c r="J7551">
        <v>0</v>
      </c>
      <c r="K7551">
        <v>77</v>
      </c>
      <c r="L7551" s="1"/>
      <c r="M7551" s="4"/>
    </row>
    <row r="7552" spans="1:13" x14ac:dyDescent="0.25">
      <c r="A7552">
        <v>3977333714</v>
      </c>
      <c r="B7552" t="s">
        <v>152</v>
      </c>
      <c r="C7552" s="1">
        <v>42481</v>
      </c>
      <c r="D7552" s="8">
        <f>WEEKDAY(hourlySteps_merged[[#This Row],[ActivityDate]],1)</f>
        <v>5</v>
      </c>
      <c r="E7552" s="1" t="str">
        <f>TEXT(hourlySteps_merged[[#This Row],[ActivityDate]],"dddd")</f>
        <v>Thursday</v>
      </c>
      <c r="F7552" s="6" t="s">
        <v>791</v>
      </c>
      <c r="G7552" s="6" t="str">
        <f>TEXT(hourlySteps_merged[[#This Row],[ActivityTime2]],"hh:mm:ss")</f>
        <v>22:00:00</v>
      </c>
      <c r="H7552">
        <v>10</v>
      </c>
      <c r="I7552">
        <v>0</v>
      </c>
      <c r="J7552">
        <v>0</v>
      </c>
      <c r="K7552">
        <v>77</v>
      </c>
      <c r="L7552" s="1"/>
      <c r="M7552" s="4"/>
    </row>
    <row r="7553" spans="1:13" x14ac:dyDescent="0.25">
      <c r="A7553">
        <v>3977333714</v>
      </c>
      <c r="B7553" t="s">
        <v>153</v>
      </c>
      <c r="C7553" s="1">
        <v>42481</v>
      </c>
      <c r="D7553" s="8">
        <f>WEEKDAY(hourlySteps_merged[[#This Row],[ActivityDate]],1)</f>
        <v>5</v>
      </c>
      <c r="E7553" s="1" t="str">
        <f>TEXT(hourlySteps_merged[[#This Row],[ActivityDate]],"dddd")</f>
        <v>Thursday</v>
      </c>
      <c r="F7553" s="6" t="s">
        <v>792</v>
      </c>
      <c r="G7553" s="6" t="str">
        <f>TEXT(hourlySteps_merged[[#This Row],[ActivityTime2]],"hh:mm:ss")</f>
        <v>23:00:00</v>
      </c>
      <c r="H7553">
        <v>195</v>
      </c>
      <c r="I7553">
        <v>0</v>
      </c>
      <c r="J7553">
        <v>0</v>
      </c>
      <c r="K7553">
        <v>77</v>
      </c>
      <c r="L7553" s="1"/>
      <c r="M7553" s="4"/>
    </row>
    <row r="7554" spans="1:13" x14ac:dyDescent="0.25">
      <c r="A7554">
        <v>3977333714</v>
      </c>
      <c r="B7554" t="s">
        <v>154</v>
      </c>
      <c r="C7554" s="1">
        <v>42481</v>
      </c>
      <c r="D7554" s="8">
        <f>WEEKDAY(hourlySteps_merged[[#This Row],[ActivityDate]],1)</f>
        <v>5</v>
      </c>
      <c r="E7554" s="1" t="str">
        <f>TEXT(hourlySteps_merged[[#This Row],[ActivityDate]],"dddd")</f>
        <v>Thursday</v>
      </c>
      <c r="F7554" s="6" t="s">
        <v>769</v>
      </c>
      <c r="G7554" s="6" t="str">
        <f>TEXT(hourlySteps_merged[[#This Row],[ActivityTime2]],"hh:mm:ss")</f>
        <v>00:00:00</v>
      </c>
      <c r="H7554">
        <v>615</v>
      </c>
      <c r="I7554">
        <v>0</v>
      </c>
      <c r="J7554">
        <v>0</v>
      </c>
      <c r="K7554">
        <v>54</v>
      </c>
      <c r="L7554" s="1"/>
      <c r="M7554" s="4"/>
    </row>
    <row r="7555" spans="1:13" x14ac:dyDescent="0.25">
      <c r="A7555">
        <v>3977333714</v>
      </c>
      <c r="B7555" t="s">
        <v>22</v>
      </c>
      <c r="C7555" s="1">
        <v>42481</v>
      </c>
      <c r="D7555" s="8">
        <f>WEEKDAY(hourlySteps_merged[[#This Row],[ActivityDate]],1)</f>
        <v>5</v>
      </c>
      <c r="E7555" s="1" t="str">
        <f>TEXT(hourlySteps_merged[[#This Row],[ActivityDate]],"dddd")</f>
        <v>Thursday</v>
      </c>
      <c r="F7555" s="6" t="s">
        <v>770</v>
      </c>
      <c r="G7555" s="6" t="str">
        <f>TEXT(hourlySteps_merged[[#This Row],[ActivityTime2]],"hh:mm:ss")</f>
        <v>01:00:00</v>
      </c>
      <c r="H7555">
        <v>13</v>
      </c>
      <c r="I7555">
        <v>0</v>
      </c>
      <c r="J7555">
        <v>0</v>
      </c>
      <c r="K7555">
        <v>54</v>
      </c>
      <c r="L7555" s="1"/>
      <c r="M7555" s="4"/>
    </row>
    <row r="7556" spans="1:13" x14ac:dyDescent="0.25">
      <c r="A7556">
        <v>3977333714</v>
      </c>
      <c r="B7556" t="s">
        <v>155</v>
      </c>
      <c r="C7556" s="1">
        <v>42481</v>
      </c>
      <c r="D7556" s="8">
        <f>WEEKDAY(hourlySteps_merged[[#This Row],[ActivityDate]],1)</f>
        <v>5</v>
      </c>
      <c r="E7556" s="1" t="str">
        <f>TEXT(hourlySteps_merged[[#This Row],[ActivityDate]],"dddd")</f>
        <v>Thursday</v>
      </c>
      <c r="F7556" s="6" t="s">
        <v>771</v>
      </c>
      <c r="G7556" s="6" t="str">
        <f>TEXT(hourlySteps_merged[[#This Row],[ActivityTime2]],"hh:mm:ss")</f>
        <v>02:00:00</v>
      </c>
      <c r="H7556">
        <v>0</v>
      </c>
      <c r="I7556">
        <v>0</v>
      </c>
      <c r="J7556">
        <v>0</v>
      </c>
      <c r="K7556">
        <v>54</v>
      </c>
      <c r="L7556" s="1"/>
      <c r="M7556" s="4"/>
    </row>
    <row r="7557" spans="1:13" x14ac:dyDescent="0.25">
      <c r="A7557">
        <v>3977333714</v>
      </c>
      <c r="B7557" t="s">
        <v>156</v>
      </c>
      <c r="C7557" s="1">
        <v>42481</v>
      </c>
      <c r="D7557" s="8">
        <f>WEEKDAY(hourlySteps_merged[[#This Row],[ActivityDate]],1)</f>
        <v>5</v>
      </c>
      <c r="E7557" s="1" t="str">
        <f>TEXT(hourlySteps_merged[[#This Row],[ActivityDate]],"dddd")</f>
        <v>Thursday</v>
      </c>
      <c r="F7557" s="6" t="s">
        <v>772</v>
      </c>
      <c r="G7557" s="6" t="str">
        <f>TEXT(hourlySteps_merged[[#This Row],[ActivityTime2]],"hh:mm:ss")</f>
        <v>03:00:00</v>
      </c>
      <c r="H7557">
        <v>0</v>
      </c>
      <c r="I7557">
        <v>0</v>
      </c>
      <c r="J7557">
        <v>0</v>
      </c>
      <c r="K7557">
        <v>54</v>
      </c>
      <c r="L7557" s="1"/>
      <c r="M7557" s="4"/>
    </row>
    <row r="7558" spans="1:13" x14ac:dyDescent="0.25">
      <c r="A7558">
        <v>3977333714</v>
      </c>
      <c r="B7558" t="s">
        <v>157</v>
      </c>
      <c r="C7558" s="1">
        <v>42481</v>
      </c>
      <c r="D7558" s="8">
        <f>WEEKDAY(hourlySteps_merged[[#This Row],[ActivityDate]],1)</f>
        <v>5</v>
      </c>
      <c r="E7558" s="1" t="str">
        <f>TEXT(hourlySteps_merged[[#This Row],[ActivityDate]],"dddd")</f>
        <v>Thursday</v>
      </c>
      <c r="F7558" s="6" t="s">
        <v>773</v>
      </c>
      <c r="G7558" s="6" t="str">
        <f>TEXT(hourlySteps_merged[[#This Row],[ActivityTime2]],"hh:mm:ss")</f>
        <v>04:00:00</v>
      </c>
      <c r="H7558">
        <v>0</v>
      </c>
      <c r="I7558">
        <v>0</v>
      </c>
      <c r="J7558">
        <v>0</v>
      </c>
      <c r="K7558">
        <v>54</v>
      </c>
      <c r="L7558" s="1"/>
      <c r="M7558" s="4"/>
    </row>
    <row r="7559" spans="1:13" x14ac:dyDescent="0.25">
      <c r="A7559">
        <v>3977333714</v>
      </c>
      <c r="B7559" t="s">
        <v>158</v>
      </c>
      <c r="C7559" s="1">
        <v>42481</v>
      </c>
      <c r="D7559" s="8">
        <f>WEEKDAY(hourlySteps_merged[[#This Row],[ActivityDate]],1)</f>
        <v>5</v>
      </c>
      <c r="E7559" s="1" t="str">
        <f>TEXT(hourlySteps_merged[[#This Row],[ActivityDate]],"dddd")</f>
        <v>Thursday</v>
      </c>
      <c r="F7559" s="6" t="s">
        <v>774</v>
      </c>
      <c r="G7559" s="6" t="str">
        <f>TEXT(hourlySteps_merged[[#This Row],[ActivityTime2]],"hh:mm:ss")</f>
        <v>05:00:00</v>
      </c>
      <c r="H7559">
        <v>0</v>
      </c>
      <c r="I7559">
        <v>1</v>
      </c>
      <c r="J7559">
        <v>1.6667000000000001E-2</v>
      </c>
      <c r="K7559">
        <v>55</v>
      </c>
      <c r="L7559" s="1"/>
      <c r="M7559" s="4"/>
    </row>
    <row r="7560" spans="1:13" x14ac:dyDescent="0.25">
      <c r="A7560">
        <v>3977333714</v>
      </c>
      <c r="B7560" t="s">
        <v>159</v>
      </c>
      <c r="C7560" s="1">
        <v>42481</v>
      </c>
      <c r="D7560" s="8">
        <f>WEEKDAY(hourlySteps_merged[[#This Row],[ActivityDate]],1)</f>
        <v>5</v>
      </c>
      <c r="E7560" s="1" t="str">
        <f>TEXT(hourlySteps_merged[[#This Row],[ActivityDate]],"dddd")</f>
        <v>Thursday</v>
      </c>
      <c r="F7560" s="6" t="s">
        <v>775</v>
      </c>
      <c r="G7560" s="6" t="str">
        <f>TEXT(hourlySteps_merged[[#This Row],[ActivityTime2]],"hh:mm:ss")</f>
        <v>06:00:00</v>
      </c>
      <c r="H7560">
        <v>17</v>
      </c>
      <c r="I7560">
        <v>0</v>
      </c>
      <c r="J7560">
        <v>0</v>
      </c>
      <c r="K7560">
        <v>54</v>
      </c>
      <c r="L7560" s="1"/>
      <c r="M7560" s="4"/>
    </row>
    <row r="7561" spans="1:13" x14ac:dyDescent="0.25">
      <c r="A7561">
        <v>3977333714</v>
      </c>
      <c r="B7561" t="s">
        <v>160</v>
      </c>
      <c r="C7561" s="1">
        <v>42481</v>
      </c>
      <c r="D7561" s="8">
        <f>WEEKDAY(hourlySteps_merged[[#This Row],[ActivityDate]],1)</f>
        <v>5</v>
      </c>
      <c r="E7561" s="1" t="str">
        <f>TEXT(hourlySteps_merged[[#This Row],[ActivityDate]],"dddd")</f>
        <v>Thursday</v>
      </c>
      <c r="F7561" s="6" t="s">
        <v>776</v>
      </c>
      <c r="G7561" s="6" t="str">
        <f>TEXT(hourlySteps_merged[[#This Row],[ActivityTime2]],"hh:mm:ss")</f>
        <v>07:00:00</v>
      </c>
      <c r="H7561">
        <v>0</v>
      </c>
      <c r="I7561">
        <v>32</v>
      </c>
      <c r="J7561">
        <v>0.53333299999999995</v>
      </c>
      <c r="K7561">
        <v>122</v>
      </c>
      <c r="L7561" s="1"/>
      <c r="M7561" s="4"/>
    </row>
    <row r="7562" spans="1:13" x14ac:dyDescent="0.25">
      <c r="A7562">
        <v>3977333714</v>
      </c>
      <c r="B7562" t="s">
        <v>161</v>
      </c>
      <c r="C7562" s="1">
        <v>42481</v>
      </c>
      <c r="D7562" s="8">
        <f>WEEKDAY(hourlySteps_merged[[#This Row],[ActivityDate]],1)</f>
        <v>5</v>
      </c>
      <c r="E7562" s="1" t="str">
        <f>TEXT(hourlySteps_merged[[#This Row],[ActivityDate]],"dddd")</f>
        <v>Thursday</v>
      </c>
      <c r="F7562" s="6" t="s">
        <v>777</v>
      </c>
      <c r="G7562" s="6" t="str">
        <f>TEXT(hourlySteps_merged[[#This Row],[ActivityTime2]],"hh:mm:ss")</f>
        <v>08:00:00</v>
      </c>
      <c r="H7562">
        <v>0</v>
      </c>
      <c r="I7562">
        <v>18</v>
      </c>
      <c r="J7562">
        <v>0.3</v>
      </c>
      <c r="K7562">
        <v>87</v>
      </c>
      <c r="L7562" s="1"/>
      <c r="M7562" s="4"/>
    </row>
    <row r="7563" spans="1:13" x14ac:dyDescent="0.25">
      <c r="A7563">
        <v>3977333714</v>
      </c>
      <c r="B7563" t="s">
        <v>162</v>
      </c>
      <c r="C7563" s="1">
        <v>42481</v>
      </c>
      <c r="D7563" s="8">
        <f>WEEKDAY(hourlySteps_merged[[#This Row],[ActivityDate]],1)</f>
        <v>5</v>
      </c>
      <c r="E7563" s="1" t="str">
        <f>TEXT(hourlySteps_merged[[#This Row],[ActivityDate]],"dddd")</f>
        <v>Thursday</v>
      </c>
      <c r="F7563" s="6" t="s">
        <v>778</v>
      </c>
      <c r="G7563" s="6" t="str">
        <f>TEXT(hourlySteps_merged[[#This Row],[ActivityTime2]],"hh:mm:ss")</f>
        <v>09:00:00</v>
      </c>
      <c r="H7563">
        <v>17</v>
      </c>
      <c r="I7563">
        <v>59</v>
      </c>
      <c r="J7563">
        <v>0.98333300000000001</v>
      </c>
      <c r="K7563">
        <v>174</v>
      </c>
      <c r="L7563" s="1"/>
      <c r="M7563" s="4"/>
    </row>
    <row r="7564" spans="1:13" x14ac:dyDescent="0.25">
      <c r="A7564">
        <v>3977333714</v>
      </c>
      <c r="B7564" t="s">
        <v>163</v>
      </c>
      <c r="C7564" s="1">
        <v>42481</v>
      </c>
      <c r="D7564" s="8">
        <f>WEEKDAY(hourlySteps_merged[[#This Row],[ActivityDate]],1)</f>
        <v>5</v>
      </c>
      <c r="E7564" s="1" t="str">
        <f>TEXT(hourlySteps_merged[[#This Row],[ActivityDate]],"dddd")</f>
        <v>Thursday</v>
      </c>
      <c r="F7564" s="6" t="s">
        <v>779</v>
      </c>
      <c r="G7564" s="6" t="str">
        <f>TEXT(hourlySteps_merged[[#This Row],[ActivityTime2]],"hh:mm:ss")</f>
        <v>10:00:00</v>
      </c>
      <c r="H7564">
        <v>46</v>
      </c>
      <c r="I7564">
        <v>102</v>
      </c>
      <c r="J7564">
        <v>1.7</v>
      </c>
      <c r="K7564">
        <v>256</v>
      </c>
      <c r="L7564" s="1"/>
      <c r="M7564" s="4"/>
    </row>
    <row r="7565" spans="1:13" x14ac:dyDescent="0.25">
      <c r="A7565">
        <v>3977333714</v>
      </c>
      <c r="B7565" t="s">
        <v>164</v>
      </c>
      <c r="C7565" s="1">
        <v>42481</v>
      </c>
      <c r="D7565" s="8">
        <f>WEEKDAY(hourlySteps_merged[[#This Row],[ActivityDate]],1)</f>
        <v>5</v>
      </c>
      <c r="E7565" s="1" t="str">
        <f>TEXT(hourlySteps_merged[[#This Row],[ActivityDate]],"dddd")</f>
        <v>Thursday</v>
      </c>
      <c r="F7565" s="6" t="s">
        <v>780</v>
      </c>
      <c r="G7565" s="6" t="str">
        <f>TEXT(hourlySteps_merged[[#This Row],[ActivityTime2]],"hh:mm:ss")</f>
        <v>11:00:00</v>
      </c>
      <c r="H7565">
        <v>97</v>
      </c>
      <c r="I7565">
        <v>31</v>
      </c>
      <c r="J7565">
        <v>0.51666699999999999</v>
      </c>
      <c r="K7565">
        <v>116</v>
      </c>
      <c r="L7565" s="1"/>
      <c r="M7565" s="4"/>
    </row>
    <row r="7566" spans="1:13" x14ac:dyDescent="0.25">
      <c r="A7566">
        <v>3977333714</v>
      </c>
      <c r="B7566" t="s">
        <v>165</v>
      </c>
      <c r="C7566" s="1">
        <v>42481</v>
      </c>
      <c r="D7566" s="8">
        <f>WEEKDAY(hourlySteps_merged[[#This Row],[ActivityDate]],1)</f>
        <v>5</v>
      </c>
      <c r="E7566" s="1" t="str">
        <f>TEXT(hourlySteps_merged[[#This Row],[ActivityDate]],"dddd")</f>
        <v>Thursday</v>
      </c>
      <c r="F7566" s="6" t="s">
        <v>781</v>
      </c>
      <c r="G7566" s="6" t="str">
        <f>TEXT(hourlySteps_merged[[#This Row],[ActivityTime2]],"hh:mm:ss")</f>
        <v>12:00:00</v>
      </c>
      <c r="H7566">
        <v>3172</v>
      </c>
      <c r="I7566">
        <v>124</v>
      </c>
      <c r="J7566">
        <v>2.0666669999999998</v>
      </c>
      <c r="K7566">
        <v>316</v>
      </c>
      <c r="L7566" s="1"/>
      <c r="M7566" s="4"/>
    </row>
    <row r="7567" spans="1:13" x14ac:dyDescent="0.25">
      <c r="A7567">
        <v>3977333714</v>
      </c>
      <c r="B7567" t="s">
        <v>166</v>
      </c>
      <c r="C7567" s="1">
        <v>42481</v>
      </c>
      <c r="D7567" s="8">
        <f>WEEKDAY(hourlySteps_merged[[#This Row],[ActivityDate]],1)</f>
        <v>5</v>
      </c>
      <c r="E7567" s="1" t="str">
        <f>TEXT(hourlySteps_merged[[#This Row],[ActivityDate]],"dddd")</f>
        <v>Thursday</v>
      </c>
      <c r="F7567" s="6" t="s">
        <v>782</v>
      </c>
      <c r="G7567" s="6" t="str">
        <f>TEXT(hourlySteps_merged[[#This Row],[ActivityTime2]],"hh:mm:ss")</f>
        <v>13:00:00</v>
      </c>
      <c r="H7567">
        <v>2896</v>
      </c>
      <c r="I7567">
        <v>2</v>
      </c>
      <c r="J7567">
        <v>3.3333000000000002E-2</v>
      </c>
      <c r="K7567">
        <v>68</v>
      </c>
      <c r="L7567" s="1"/>
      <c r="M7567" s="4"/>
    </row>
    <row r="7568" spans="1:13" x14ac:dyDescent="0.25">
      <c r="A7568">
        <v>3977333714</v>
      </c>
      <c r="B7568" t="s">
        <v>167</v>
      </c>
      <c r="C7568" s="1">
        <v>42481</v>
      </c>
      <c r="D7568" s="8">
        <f>WEEKDAY(hourlySteps_merged[[#This Row],[ActivityDate]],1)</f>
        <v>5</v>
      </c>
      <c r="E7568" s="1" t="str">
        <f>TEXT(hourlySteps_merged[[#This Row],[ActivityDate]],"dddd")</f>
        <v>Thursday</v>
      </c>
      <c r="F7568" s="6" t="s">
        <v>783</v>
      </c>
      <c r="G7568" s="6" t="str">
        <f>TEXT(hourlySteps_merged[[#This Row],[ActivityTime2]],"hh:mm:ss")</f>
        <v>14:00:00</v>
      </c>
      <c r="H7568">
        <v>1953</v>
      </c>
      <c r="I7568">
        <v>5</v>
      </c>
      <c r="J7568">
        <v>8.3333000000000004E-2</v>
      </c>
      <c r="K7568">
        <v>63</v>
      </c>
      <c r="L7568" s="1"/>
      <c r="M7568" s="4"/>
    </row>
    <row r="7569" spans="1:13" x14ac:dyDescent="0.25">
      <c r="A7569">
        <v>3977333714</v>
      </c>
      <c r="B7569" t="s">
        <v>168</v>
      </c>
      <c r="C7569" s="1">
        <v>42481</v>
      </c>
      <c r="D7569" s="8">
        <f>WEEKDAY(hourlySteps_merged[[#This Row],[ActivityDate]],1)</f>
        <v>5</v>
      </c>
      <c r="E7569" s="1" t="str">
        <f>TEXT(hourlySteps_merged[[#This Row],[ActivityDate]],"dddd")</f>
        <v>Thursday</v>
      </c>
      <c r="F7569" s="6" t="s">
        <v>784</v>
      </c>
      <c r="G7569" s="6" t="str">
        <f>TEXT(hourlySteps_merged[[#This Row],[ActivityTime2]],"hh:mm:ss")</f>
        <v>15:00:00</v>
      </c>
      <c r="H7569">
        <v>1141</v>
      </c>
      <c r="I7569">
        <v>1</v>
      </c>
      <c r="J7569">
        <v>1.6667000000000001E-2</v>
      </c>
      <c r="K7569">
        <v>57</v>
      </c>
      <c r="L7569" s="1"/>
      <c r="M7569" s="4"/>
    </row>
    <row r="7570" spans="1:13" x14ac:dyDescent="0.25">
      <c r="A7570">
        <v>3977333714</v>
      </c>
      <c r="B7570" t="s">
        <v>169</v>
      </c>
      <c r="C7570" s="1">
        <v>42481</v>
      </c>
      <c r="D7570" s="8">
        <f>WEEKDAY(hourlySteps_merged[[#This Row],[ActivityDate]],1)</f>
        <v>5</v>
      </c>
      <c r="E7570" s="1" t="str">
        <f>TEXT(hourlySteps_merged[[#This Row],[ActivityDate]],"dddd")</f>
        <v>Thursday</v>
      </c>
      <c r="F7570" s="6" t="s">
        <v>785</v>
      </c>
      <c r="G7570" s="6" t="str">
        <f>TEXT(hourlySteps_merged[[#This Row],[ActivityTime2]],"hh:mm:ss")</f>
        <v>16:00:00</v>
      </c>
      <c r="H7570">
        <v>38</v>
      </c>
      <c r="I7570">
        <v>21</v>
      </c>
      <c r="J7570">
        <v>0.35</v>
      </c>
      <c r="K7570">
        <v>104</v>
      </c>
      <c r="L7570" s="1"/>
      <c r="M7570" s="4"/>
    </row>
    <row r="7571" spans="1:13" x14ac:dyDescent="0.25">
      <c r="A7571">
        <v>3977333714</v>
      </c>
      <c r="B7571" t="s">
        <v>170</v>
      </c>
      <c r="C7571" s="1">
        <v>42481</v>
      </c>
      <c r="D7571" s="8">
        <f>WEEKDAY(hourlySteps_merged[[#This Row],[ActivityDate]],1)</f>
        <v>5</v>
      </c>
      <c r="E7571" s="1" t="str">
        <f>TEXT(hourlySteps_merged[[#This Row],[ActivityDate]],"dddd")</f>
        <v>Thursday</v>
      </c>
      <c r="F7571" s="6" t="s">
        <v>786</v>
      </c>
      <c r="G7571" s="6" t="str">
        <f>TEXT(hourlySteps_merged[[#This Row],[ActivityTime2]],"hh:mm:ss")</f>
        <v>17:00:00</v>
      </c>
      <c r="H7571">
        <v>121</v>
      </c>
      <c r="I7571">
        <v>8</v>
      </c>
      <c r="J7571">
        <v>0.13333300000000001</v>
      </c>
      <c r="K7571">
        <v>70</v>
      </c>
      <c r="L7571" s="1"/>
      <c r="M7571" s="4"/>
    </row>
    <row r="7572" spans="1:13" x14ac:dyDescent="0.25">
      <c r="A7572">
        <v>3977333714</v>
      </c>
      <c r="B7572" t="s">
        <v>171</v>
      </c>
      <c r="C7572" s="1">
        <v>42481</v>
      </c>
      <c r="D7572" s="8">
        <f>WEEKDAY(hourlySteps_merged[[#This Row],[ActivityDate]],1)</f>
        <v>5</v>
      </c>
      <c r="E7572" s="1" t="str">
        <f>TEXT(hourlySteps_merged[[#This Row],[ActivityDate]],"dddd")</f>
        <v>Thursday</v>
      </c>
      <c r="F7572" s="6" t="s">
        <v>787</v>
      </c>
      <c r="G7572" s="6" t="str">
        <f>TEXT(hourlySteps_merged[[#This Row],[ActivityTime2]],"hh:mm:ss")</f>
        <v>18:00:00</v>
      </c>
      <c r="H7572">
        <v>2639</v>
      </c>
      <c r="I7572">
        <v>18</v>
      </c>
      <c r="J7572">
        <v>0.3</v>
      </c>
      <c r="K7572">
        <v>88</v>
      </c>
      <c r="L7572" s="1"/>
      <c r="M7572" s="4"/>
    </row>
    <row r="7573" spans="1:13" x14ac:dyDescent="0.25">
      <c r="A7573">
        <v>3977333714</v>
      </c>
      <c r="B7573" t="s">
        <v>172</v>
      </c>
      <c r="C7573" s="1">
        <v>42481</v>
      </c>
      <c r="D7573" s="8">
        <f>WEEKDAY(hourlySteps_merged[[#This Row],[ActivityDate]],1)</f>
        <v>5</v>
      </c>
      <c r="E7573" s="1" t="str">
        <f>TEXT(hourlySteps_merged[[#This Row],[ActivityDate]],"dddd")</f>
        <v>Thursday</v>
      </c>
      <c r="F7573" s="6" t="s">
        <v>788</v>
      </c>
      <c r="G7573" s="6" t="str">
        <f>TEXT(hourlySteps_merged[[#This Row],[ActivityTime2]],"hh:mm:ss")</f>
        <v>19:00:00</v>
      </c>
      <c r="H7573">
        <v>284</v>
      </c>
      <c r="I7573">
        <v>1</v>
      </c>
      <c r="J7573">
        <v>1.6667000000000001E-2</v>
      </c>
      <c r="K7573">
        <v>56</v>
      </c>
      <c r="L7573" s="1"/>
      <c r="M7573" s="4"/>
    </row>
    <row r="7574" spans="1:13" x14ac:dyDescent="0.25">
      <c r="A7574">
        <v>3977333714</v>
      </c>
      <c r="B7574" t="s">
        <v>173</v>
      </c>
      <c r="C7574" s="1">
        <v>42481</v>
      </c>
      <c r="D7574" s="8">
        <f>WEEKDAY(hourlySteps_merged[[#This Row],[ActivityDate]],1)</f>
        <v>5</v>
      </c>
      <c r="E7574" s="1" t="str">
        <f>TEXT(hourlySteps_merged[[#This Row],[ActivityDate]],"dddd")</f>
        <v>Thursday</v>
      </c>
      <c r="F7574" s="6" t="s">
        <v>789</v>
      </c>
      <c r="G7574" s="6" t="str">
        <f>TEXT(hourlySteps_merged[[#This Row],[ActivityTime2]],"hh:mm:ss")</f>
        <v>20:00:00</v>
      </c>
      <c r="H7574">
        <v>337</v>
      </c>
      <c r="I7574">
        <v>2</v>
      </c>
      <c r="J7574">
        <v>3.3333000000000002E-2</v>
      </c>
      <c r="K7574">
        <v>57</v>
      </c>
      <c r="L7574" s="1"/>
      <c r="M7574" s="4"/>
    </row>
    <row r="7575" spans="1:13" x14ac:dyDescent="0.25">
      <c r="A7575">
        <v>3977333714</v>
      </c>
      <c r="B7575" t="s">
        <v>174</v>
      </c>
      <c r="C7575" s="1">
        <v>42481</v>
      </c>
      <c r="D7575" s="8">
        <f>WEEKDAY(hourlySteps_merged[[#This Row],[ActivityDate]],1)</f>
        <v>5</v>
      </c>
      <c r="E7575" s="1" t="str">
        <f>TEXT(hourlySteps_merged[[#This Row],[ActivityDate]],"dddd")</f>
        <v>Thursday</v>
      </c>
      <c r="F7575" s="6" t="s">
        <v>790</v>
      </c>
      <c r="G7575" s="6" t="str">
        <f>TEXT(hourlySteps_merged[[#This Row],[ActivityTime2]],"hh:mm:ss")</f>
        <v>21:00:00</v>
      </c>
      <c r="H7575">
        <v>0</v>
      </c>
      <c r="I7575">
        <v>1</v>
      </c>
      <c r="J7575">
        <v>1.6667000000000001E-2</v>
      </c>
      <c r="K7575">
        <v>56</v>
      </c>
      <c r="L7575" s="1"/>
      <c r="M7575" s="4"/>
    </row>
    <row r="7576" spans="1:13" x14ac:dyDescent="0.25">
      <c r="A7576">
        <v>3977333714</v>
      </c>
      <c r="B7576" t="s">
        <v>175</v>
      </c>
      <c r="C7576" s="1">
        <v>42481</v>
      </c>
      <c r="D7576" s="8">
        <f>WEEKDAY(hourlySteps_merged[[#This Row],[ActivityDate]],1)</f>
        <v>5</v>
      </c>
      <c r="E7576" s="1" t="str">
        <f>TEXT(hourlySteps_merged[[#This Row],[ActivityDate]],"dddd")</f>
        <v>Thursday</v>
      </c>
      <c r="F7576" s="6" t="s">
        <v>791</v>
      </c>
      <c r="G7576" s="6" t="str">
        <f>TEXT(hourlySteps_merged[[#This Row],[ActivityTime2]],"hh:mm:ss")</f>
        <v>22:00:00</v>
      </c>
      <c r="H7576">
        <v>5</v>
      </c>
      <c r="I7576">
        <v>1</v>
      </c>
      <c r="J7576">
        <v>1.6667000000000001E-2</v>
      </c>
      <c r="K7576">
        <v>56</v>
      </c>
      <c r="L7576" s="1"/>
      <c r="M7576" s="4"/>
    </row>
    <row r="7577" spans="1:13" x14ac:dyDescent="0.25">
      <c r="A7577">
        <v>3977333714</v>
      </c>
      <c r="B7577" t="s">
        <v>176</v>
      </c>
      <c r="C7577" s="1">
        <v>42481</v>
      </c>
      <c r="D7577" s="8">
        <f>WEEKDAY(hourlySteps_merged[[#This Row],[ActivityDate]],1)</f>
        <v>5</v>
      </c>
      <c r="E7577" s="1" t="str">
        <f>TEXT(hourlySteps_merged[[#This Row],[ActivityDate]],"dddd")</f>
        <v>Thursday</v>
      </c>
      <c r="F7577" s="6" t="s">
        <v>792</v>
      </c>
      <c r="G7577" s="6" t="str">
        <f>TEXT(hourlySteps_merged[[#This Row],[ActivityTime2]],"hh:mm:ss")</f>
        <v>23:00:00</v>
      </c>
      <c r="H7577">
        <v>552</v>
      </c>
      <c r="I7577">
        <v>0</v>
      </c>
      <c r="J7577">
        <v>0</v>
      </c>
      <c r="K7577">
        <v>54</v>
      </c>
      <c r="L7577" s="1"/>
      <c r="M7577" s="4"/>
    </row>
    <row r="7578" spans="1:13" x14ac:dyDescent="0.25">
      <c r="A7578">
        <v>3977333714</v>
      </c>
      <c r="B7578" t="s">
        <v>177</v>
      </c>
      <c r="C7578" s="1">
        <v>42481</v>
      </c>
      <c r="D7578" s="8">
        <f>WEEKDAY(hourlySteps_merged[[#This Row],[ActivityDate]],1)</f>
        <v>5</v>
      </c>
      <c r="E7578" s="1" t="str">
        <f>TEXT(hourlySteps_merged[[#This Row],[ActivityDate]],"dddd")</f>
        <v>Thursday</v>
      </c>
      <c r="F7578" s="6" t="s">
        <v>769</v>
      </c>
      <c r="G7578" s="6" t="str">
        <f>TEXT(hourlySteps_merged[[#This Row],[ActivityTime2]],"hh:mm:ss")</f>
        <v>00:00:00</v>
      </c>
      <c r="H7578">
        <v>131</v>
      </c>
      <c r="I7578">
        <v>0</v>
      </c>
      <c r="J7578">
        <v>0</v>
      </c>
      <c r="K7578">
        <v>65</v>
      </c>
      <c r="L7578" s="1"/>
      <c r="M7578" s="4"/>
    </row>
    <row r="7579" spans="1:13" x14ac:dyDescent="0.25">
      <c r="A7579">
        <v>3977333714</v>
      </c>
      <c r="B7579" t="s">
        <v>23</v>
      </c>
      <c r="C7579" s="1">
        <v>42481</v>
      </c>
      <c r="D7579" s="8">
        <f>WEEKDAY(hourlySteps_merged[[#This Row],[ActivityDate]],1)</f>
        <v>5</v>
      </c>
      <c r="E7579" s="1" t="str">
        <f>TEXT(hourlySteps_merged[[#This Row],[ActivityDate]],"dddd")</f>
        <v>Thursday</v>
      </c>
      <c r="F7579" s="6" t="s">
        <v>770</v>
      </c>
      <c r="G7579" s="6" t="str">
        <f>TEXT(hourlySteps_merged[[#This Row],[ActivityTime2]],"hh:mm:ss")</f>
        <v>01:00:00</v>
      </c>
      <c r="H7579">
        <v>10</v>
      </c>
      <c r="I7579">
        <v>0</v>
      </c>
      <c r="J7579">
        <v>0</v>
      </c>
      <c r="K7579">
        <v>65</v>
      </c>
      <c r="L7579" s="1"/>
      <c r="M7579" s="4"/>
    </row>
    <row r="7580" spans="1:13" x14ac:dyDescent="0.25">
      <c r="A7580">
        <v>3977333714</v>
      </c>
      <c r="B7580" t="s">
        <v>178</v>
      </c>
      <c r="C7580" s="1">
        <v>42481</v>
      </c>
      <c r="D7580" s="8">
        <f>WEEKDAY(hourlySteps_merged[[#This Row],[ActivityDate]],1)</f>
        <v>5</v>
      </c>
      <c r="E7580" s="1" t="str">
        <f>TEXT(hourlySteps_merged[[#This Row],[ActivityDate]],"dddd")</f>
        <v>Thursday</v>
      </c>
      <c r="F7580" s="6" t="s">
        <v>771</v>
      </c>
      <c r="G7580" s="6" t="str">
        <f>TEXT(hourlySteps_merged[[#This Row],[ActivityTime2]],"hh:mm:ss")</f>
        <v>02:00:00</v>
      </c>
      <c r="H7580">
        <v>0</v>
      </c>
      <c r="I7580">
        <v>0</v>
      </c>
      <c r="J7580">
        <v>0</v>
      </c>
      <c r="K7580">
        <v>65</v>
      </c>
      <c r="L7580" s="1"/>
      <c r="M7580" s="4"/>
    </row>
    <row r="7581" spans="1:13" x14ac:dyDescent="0.25">
      <c r="A7581">
        <v>3977333714</v>
      </c>
      <c r="B7581" t="s">
        <v>179</v>
      </c>
      <c r="C7581" s="1">
        <v>42481</v>
      </c>
      <c r="D7581" s="8">
        <f>WEEKDAY(hourlySteps_merged[[#This Row],[ActivityDate]],1)</f>
        <v>5</v>
      </c>
      <c r="E7581" s="1" t="str">
        <f>TEXT(hourlySteps_merged[[#This Row],[ActivityDate]],"dddd")</f>
        <v>Thursday</v>
      </c>
      <c r="F7581" s="6" t="s">
        <v>772</v>
      </c>
      <c r="G7581" s="6" t="str">
        <f>TEXT(hourlySteps_merged[[#This Row],[ActivityTime2]],"hh:mm:ss")</f>
        <v>03:00:00</v>
      </c>
      <c r="H7581">
        <v>0</v>
      </c>
      <c r="I7581">
        <v>0</v>
      </c>
      <c r="J7581">
        <v>0</v>
      </c>
      <c r="K7581">
        <v>65</v>
      </c>
      <c r="L7581" s="1"/>
      <c r="M7581" s="4"/>
    </row>
    <row r="7582" spans="1:13" x14ac:dyDescent="0.25">
      <c r="A7582">
        <v>3977333714</v>
      </c>
      <c r="B7582" t="s">
        <v>180</v>
      </c>
      <c r="C7582" s="1">
        <v>42481</v>
      </c>
      <c r="D7582" s="8">
        <f>WEEKDAY(hourlySteps_merged[[#This Row],[ActivityDate]],1)</f>
        <v>5</v>
      </c>
      <c r="E7582" s="1" t="str">
        <f>TEXT(hourlySteps_merged[[#This Row],[ActivityDate]],"dddd")</f>
        <v>Thursday</v>
      </c>
      <c r="F7582" s="6" t="s">
        <v>773</v>
      </c>
      <c r="G7582" s="6" t="str">
        <f>TEXT(hourlySteps_merged[[#This Row],[ActivityTime2]],"hh:mm:ss")</f>
        <v>04:00:00</v>
      </c>
      <c r="H7582">
        <v>0</v>
      </c>
      <c r="I7582">
        <v>0</v>
      </c>
      <c r="J7582">
        <v>0</v>
      </c>
      <c r="K7582">
        <v>65</v>
      </c>
      <c r="L7582" s="1"/>
      <c r="M7582" s="4"/>
    </row>
    <row r="7583" spans="1:13" x14ac:dyDescent="0.25">
      <c r="A7583">
        <v>3977333714</v>
      </c>
      <c r="B7583" t="s">
        <v>181</v>
      </c>
      <c r="C7583" s="1">
        <v>42481</v>
      </c>
      <c r="D7583" s="8">
        <f>WEEKDAY(hourlySteps_merged[[#This Row],[ActivityDate]],1)</f>
        <v>5</v>
      </c>
      <c r="E7583" s="1" t="str">
        <f>TEXT(hourlySteps_merged[[#This Row],[ActivityDate]],"dddd")</f>
        <v>Thursday</v>
      </c>
      <c r="F7583" s="6" t="s">
        <v>774</v>
      </c>
      <c r="G7583" s="6" t="str">
        <f>TEXT(hourlySteps_merged[[#This Row],[ActivityTime2]],"hh:mm:ss")</f>
        <v>05:00:00</v>
      </c>
      <c r="H7583">
        <v>0</v>
      </c>
      <c r="I7583">
        <v>0</v>
      </c>
      <c r="J7583">
        <v>0</v>
      </c>
      <c r="K7583">
        <v>65</v>
      </c>
      <c r="L7583" s="1"/>
      <c r="M7583" s="4"/>
    </row>
    <row r="7584" spans="1:13" x14ac:dyDescent="0.25">
      <c r="A7584">
        <v>3977333714</v>
      </c>
      <c r="B7584" t="s">
        <v>182</v>
      </c>
      <c r="C7584" s="1">
        <v>42481</v>
      </c>
      <c r="D7584" s="8">
        <f>WEEKDAY(hourlySteps_merged[[#This Row],[ActivityDate]],1)</f>
        <v>5</v>
      </c>
      <c r="E7584" s="1" t="str">
        <f>TEXT(hourlySteps_merged[[#This Row],[ActivityDate]],"dddd")</f>
        <v>Thursday</v>
      </c>
      <c r="F7584" s="6" t="s">
        <v>775</v>
      </c>
      <c r="G7584" s="6" t="str">
        <f>TEXT(hourlySteps_merged[[#This Row],[ActivityTime2]],"hh:mm:ss")</f>
        <v>06:00:00</v>
      </c>
      <c r="H7584">
        <v>0</v>
      </c>
      <c r="I7584">
        <v>38</v>
      </c>
      <c r="J7584">
        <v>0.63333300000000003</v>
      </c>
      <c r="K7584">
        <v>166</v>
      </c>
      <c r="L7584" s="1"/>
      <c r="M7584" s="4"/>
    </row>
    <row r="7585" spans="1:13" x14ac:dyDescent="0.25">
      <c r="A7585">
        <v>3977333714</v>
      </c>
      <c r="B7585" t="s">
        <v>183</v>
      </c>
      <c r="C7585" s="1">
        <v>42481</v>
      </c>
      <c r="D7585" s="8">
        <f>WEEKDAY(hourlySteps_merged[[#This Row],[ActivityDate]],1)</f>
        <v>5</v>
      </c>
      <c r="E7585" s="1" t="str">
        <f>TEXT(hourlySteps_merged[[#This Row],[ActivityDate]],"dddd")</f>
        <v>Thursday</v>
      </c>
      <c r="F7585" s="6" t="s">
        <v>776</v>
      </c>
      <c r="G7585" s="6" t="str">
        <f>TEXT(hourlySteps_merged[[#This Row],[ActivityTime2]],"hh:mm:ss")</f>
        <v>07:00:00</v>
      </c>
      <c r="H7585">
        <v>15</v>
      </c>
      <c r="I7585">
        <v>23</v>
      </c>
      <c r="J7585">
        <v>0.38333299999999998</v>
      </c>
      <c r="K7585">
        <v>136</v>
      </c>
      <c r="L7585" s="1"/>
      <c r="M7585" s="4"/>
    </row>
    <row r="7586" spans="1:13" x14ac:dyDescent="0.25">
      <c r="A7586">
        <v>3977333714</v>
      </c>
      <c r="B7586" t="s">
        <v>184</v>
      </c>
      <c r="C7586" s="1">
        <v>42481</v>
      </c>
      <c r="D7586" s="8">
        <f>WEEKDAY(hourlySteps_merged[[#This Row],[ActivityDate]],1)</f>
        <v>5</v>
      </c>
      <c r="E7586" s="1" t="str">
        <f>TEXT(hourlySteps_merged[[#This Row],[ActivityDate]],"dddd")</f>
        <v>Thursday</v>
      </c>
      <c r="F7586" s="6" t="s">
        <v>777</v>
      </c>
      <c r="G7586" s="6" t="str">
        <f>TEXT(hourlySteps_merged[[#This Row],[ActivityTime2]],"hh:mm:ss")</f>
        <v>08:00:00</v>
      </c>
      <c r="H7586">
        <v>0</v>
      </c>
      <c r="I7586">
        <v>137</v>
      </c>
      <c r="J7586">
        <v>2.2833329999999998</v>
      </c>
      <c r="K7586">
        <v>361</v>
      </c>
      <c r="L7586" s="1"/>
      <c r="M7586" s="4"/>
    </row>
    <row r="7587" spans="1:13" x14ac:dyDescent="0.25">
      <c r="A7587">
        <v>3977333714</v>
      </c>
      <c r="B7587" t="s">
        <v>185</v>
      </c>
      <c r="C7587" s="1">
        <v>42481</v>
      </c>
      <c r="D7587" s="8">
        <f>WEEKDAY(hourlySteps_merged[[#This Row],[ActivityDate]],1)</f>
        <v>5</v>
      </c>
      <c r="E7587" s="1" t="str">
        <f>TEXT(hourlySteps_merged[[#This Row],[ActivityDate]],"dddd")</f>
        <v>Thursday</v>
      </c>
      <c r="F7587" s="6" t="s">
        <v>778</v>
      </c>
      <c r="G7587" s="6" t="str">
        <f>TEXT(hourlySteps_merged[[#This Row],[ActivityTime2]],"hh:mm:ss")</f>
        <v>09:00:00</v>
      </c>
      <c r="H7587">
        <v>0</v>
      </c>
      <c r="I7587">
        <v>68</v>
      </c>
      <c r="J7587">
        <v>1.1333329999999999</v>
      </c>
      <c r="K7587">
        <v>233</v>
      </c>
      <c r="L7587" s="1"/>
      <c r="M7587" s="4"/>
    </row>
    <row r="7588" spans="1:13" x14ac:dyDescent="0.25">
      <c r="A7588">
        <v>3977333714</v>
      </c>
      <c r="B7588" t="s">
        <v>186</v>
      </c>
      <c r="C7588" s="1">
        <v>42481</v>
      </c>
      <c r="D7588" s="8">
        <f>WEEKDAY(hourlySteps_merged[[#This Row],[ActivityDate]],1)</f>
        <v>5</v>
      </c>
      <c r="E7588" s="1" t="str">
        <f>TEXT(hourlySteps_merged[[#This Row],[ActivityDate]],"dddd")</f>
        <v>Thursday</v>
      </c>
      <c r="F7588" s="6" t="s">
        <v>779</v>
      </c>
      <c r="G7588" s="6" t="str">
        <f>TEXT(hourlySteps_merged[[#This Row],[ActivityTime2]],"hh:mm:ss")</f>
        <v>10:00:00</v>
      </c>
      <c r="H7588">
        <v>87</v>
      </c>
      <c r="I7588">
        <v>27</v>
      </c>
      <c r="J7588">
        <v>0.45</v>
      </c>
      <c r="K7588">
        <v>142</v>
      </c>
      <c r="L7588" s="1"/>
      <c r="M7588" s="4"/>
    </row>
    <row r="7589" spans="1:13" x14ac:dyDescent="0.25">
      <c r="A7589">
        <v>3977333714</v>
      </c>
      <c r="B7589" t="s">
        <v>187</v>
      </c>
      <c r="C7589" s="1">
        <v>42481</v>
      </c>
      <c r="D7589" s="8">
        <f>WEEKDAY(hourlySteps_merged[[#This Row],[ActivityDate]],1)</f>
        <v>5</v>
      </c>
      <c r="E7589" s="1" t="str">
        <f>TEXT(hourlySteps_merged[[#This Row],[ActivityDate]],"dddd")</f>
        <v>Thursday</v>
      </c>
      <c r="F7589" s="6" t="s">
        <v>780</v>
      </c>
      <c r="G7589" s="6" t="str">
        <f>TEXT(hourlySteps_merged[[#This Row],[ActivityTime2]],"hh:mm:ss")</f>
        <v>11:00:00</v>
      </c>
      <c r="H7589">
        <v>347</v>
      </c>
      <c r="I7589">
        <v>14</v>
      </c>
      <c r="J7589">
        <v>0.23333300000000001</v>
      </c>
      <c r="K7589">
        <v>97</v>
      </c>
      <c r="L7589" s="1"/>
      <c r="M7589" s="4"/>
    </row>
    <row r="7590" spans="1:13" x14ac:dyDescent="0.25">
      <c r="A7590">
        <v>3977333714</v>
      </c>
      <c r="B7590" t="s">
        <v>188</v>
      </c>
      <c r="C7590" s="1">
        <v>42481</v>
      </c>
      <c r="D7590" s="8">
        <f>WEEKDAY(hourlySteps_merged[[#This Row],[ActivityDate]],1)</f>
        <v>5</v>
      </c>
      <c r="E7590" s="1" t="str">
        <f>TEXT(hourlySteps_merged[[#This Row],[ActivityDate]],"dddd")</f>
        <v>Thursday</v>
      </c>
      <c r="F7590" s="6" t="s">
        <v>781</v>
      </c>
      <c r="G7590" s="6" t="str">
        <f>TEXT(hourlySteps_merged[[#This Row],[ActivityTime2]],"hh:mm:ss")</f>
        <v>12:00:00</v>
      </c>
      <c r="H7590">
        <v>154</v>
      </c>
      <c r="I7590">
        <v>19</v>
      </c>
      <c r="J7590">
        <v>0.31666699999999998</v>
      </c>
      <c r="K7590">
        <v>115</v>
      </c>
      <c r="L7590" s="1"/>
      <c r="M7590" s="4"/>
    </row>
    <row r="7591" spans="1:13" x14ac:dyDescent="0.25">
      <c r="A7591">
        <v>3977333714</v>
      </c>
      <c r="B7591" t="s">
        <v>189</v>
      </c>
      <c r="C7591" s="1">
        <v>42481</v>
      </c>
      <c r="D7591" s="8">
        <f>WEEKDAY(hourlySteps_merged[[#This Row],[ActivityDate]],1)</f>
        <v>5</v>
      </c>
      <c r="E7591" s="1" t="str">
        <f>TEXT(hourlySteps_merged[[#This Row],[ActivityDate]],"dddd")</f>
        <v>Thursday</v>
      </c>
      <c r="F7591" s="6" t="s">
        <v>782</v>
      </c>
      <c r="G7591" s="6" t="str">
        <f>TEXT(hourlySteps_merged[[#This Row],[ActivityTime2]],"hh:mm:ss")</f>
        <v>13:00:00</v>
      </c>
      <c r="H7591">
        <v>167</v>
      </c>
      <c r="I7591">
        <v>46</v>
      </c>
      <c r="J7591">
        <v>0.76666699999999999</v>
      </c>
      <c r="K7591">
        <v>181</v>
      </c>
      <c r="L7591" s="1"/>
      <c r="M7591" s="4"/>
    </row>
    <row r="7592" spans="1:13" x14ac:dyDescent="0.25">
      <c r="A7592">
        <v>3977333714</v>
      </c>
      <c r="B7592" t="s">
        <v>190</v>
      </c>
      <c r="C7592" s="1">
        <v>42481</v>
      </c>
      <c r="D7592" s="8">
        <f>WEEKDAY(hourlySteps_merged[[#This Row],[ActivityDate]],1)</f>
        <v>5</v>
      </c>
      <c r="E7592" s="1" t="str">
        <f>TEXT(hourlySteps_merged[[#This Row],[ActivityDate]],"dddd")</f>
        <v>Thursday</v>
      </c>
      <c r="F7592" s="6" t="s">
        <v>783</v>
      </c>
      <c r="G7592" s="6" t="str">
        <f>TEXT(hourlySteps_merged[[#This Row],[ActivityTime2]],"hh:mm:ss")</f>
        <v>14:00:00</v>
      </c>
      <c r="H7592">
        <v>262</v>
      </c>
      <c r="I7592">
        <v>18</v>
      </c>
      <c r="J7592">
        <v>0.3</v>
      </c>
      <c r="K7592">
        <v>120</v>
      </c>
      <c r="L7592" s="1"/>
      <c r="M7592" s="4"/>
    </row>
    <row r="7593" spans="1:13" x14ac:dyDescent="0.25">
      <c r="A7593">
        <v>3977333714</v>
      </c>
      <c r="B7593" t="s">
        <v>191</v>
      </c>
      <c r="C7593" s="1">
        <v>42481</v>
      </c>
      <c r="D7593" s="8">
        <f>WEEKDAY(hourlySteps_merged[[#This Row],[ActivityDate]],1)</f>
        <v>5</v>
      </c>
      <c r="E7593" s="1" t="str">
        <f>TEXT(hourlySteps_merged[[#This Row],[ActivityDate]],"dddd")</f>
        <v>Thursday</v>
      </c>
      <c r="F7593" s="6" t="s">
        <v>784</v>
      </c>
      <c r="G7593" s="6" t="str">
        <f>TEXT(hourlySteps_merged[[#This Row],[ActivityTime2]],"hh:mm:ss")</f>
        <v>15:00:00</v>
      </c>
      <c r="H7593">
        <v>551</v>
      </c>
      <c r="I7593">
        <v>15</v>
      </c>
      <c r="J7593">
        <v>0.25</v>
      </c>
      <c r="K7593">
        <v>111</v>
      </c>
      <c r="L7593" s="1"/>
      <c r="M7593" s="4"/>
    </row>
    <row r="7594" spans="1:13" x14ac:dyDescent="0.25">
      <c r="A7594">
        <v>3977333714</v>
      </c>
      <c r="B7594" t="s">
        <v>192</v>
      </c>
      <c r="C7594" s="1">
        <v>42481</v>
      </c>
      <c r="D7594" s="8">
        <f>WEEKDAY(hourlySteps_merged[[#This Row],[ActivityDate]],1)</f>
        <v>5</v>
      </c>
      <c r="E7594" s="1" t="str">
        <f>TEXT(hourlySteps_merged[[#This Row],[ActivityDate]],"dddd")</f>
        <v>Thursday</v>
      </c>
      <c r="F7594" s="6" t="s">
        <v>785</v>
      </c>
      <c r="G7594" s="6" t="str">
        <f>TEXT(hourlySteps_merged[[#This Row],[ActivityTime2]],"hh:mm:ss")</f>
        <v>16:00:00</v>
      </c>
      <c r="H7594">
        <v>616</v>
      </c>
      <c r="I7594">
        <v>27</v>
      </c>
      <c r="J7594">
        <v>0.45</v>
      </c>
      <c r="K7594">
        <v>137</v>
      </c>
      <c r="L7594" s="1"/>
      <c r="M7594" s="4"/>
    </row>
    <row r="7595" spans="1:13" x14ac:dyDescent="0.25">
      <c r="A7595">
        <v>3977333714</v>
      </c>
      <c r="B7595" t="s">
        <v>193</v>
      </c>
      <c r="C7595" s="1">
        <v>42481</v>
      </c>
      <c r="D7595" s="8">
        <f>WEEKDAY(hourlySteps_merged[[#This Row],[ActivityDate]],1)</f>
        <v>5</v>
      </c>
      <c r="E7595" s="1" t="str">
        <f>TEXT(hourlySteps_merged[[#This Row],[ActivityDate]],"dddd")</f>
        <v>Thursday</v>
      </c>
      <c r="F7595" s="6" t="s">
        <v>786</v>
      </c>
      <c r="G7595" s="6" t="str">
        <f>TEXT(hourlySteps_merged[[#This Row],[ActivityTime2]],"hh:mm:ss")</f>
        <v>17:00:00</v>
      </c>
      <c r="H7595">
        <v>495</v>
      </c>
      <c r="I7595">
        <v>18</v>
      </c>
      <c r="J7595">
        <v>0.3</v>
      </c>
      <c r="K7595">
        <v>108</v>
      </c>
      <c r="L7595" s="1"/>
      <c r="M7595" s="4"/>
    </row>
    <row r="7596" spans="1:13" x14ac:dyDescent="0.25">
      <c r="A7596">
        <v>3977333714</v>
      </c>
      <c r="B7596" t="s">
        <v>194</v>
      </c>
      <c r="C7596" s="1">
        <v>42481</v>
      </c>
      <c r="D7596" s="8">
        <f>WEEKDAY(hourlySteps_merged[[#This Row],[ActivityDate]],1)</f>
        <v>5</v>
      </c>
      <c r="E7596" s="1" t="str">
        <f>TEXT(hourlySteps_merged[[#This Row],[ActivityDate]],"dddd")</f>
        <v>Thursday</v>
      </c>
      <c r="F7596" s="6" t="s">
        <v>787</v>
      </c>
      <c r="G7596" s="6" t="str">
        <f>TEXT(hourlySteps_merged[[#This Row],[ActivityTime2]],"hh:mm:ss")</f>
        <v>18:00:00</v>
      </c>
      <c r="H7596">
        <v>3389</v>
      </c>
      <c r="I7596">
        <v>13</v>
      </c>
      <c r="J7596">
        <v>0.216667</v>
      </c>
      <c r="K7596">
        <v>95</v>
      </c>
      <c r="L7596" s="1"/>
      <c r="M7596" s="4"/>
    </row>
    <row r="7597" spans="1:13" x14ac:dyDescent="0.25">
      <c r="A7597">
        <v>3977333714</v>
      </c>
      <c r="B7597" t="s">
        <v>195</v>
      </c>
      <c r="C7597" s="1">
        <v>42481</v>
      </c>
      <c r="D7597" s="8">
        <f>WEEKDAY(hourlySteps_merged[[#This Row],[ActivityDate]],1)</f>
        <v>5</v>
      </c>
      <c r="E7597" s="1" t="str">
        <f>TEXT(hourlySteps_merged[[#This Row],[ActivityDate]],"dddd")</f>
        <v>Thursday</v>
      </c>
      <c r="F7597" s="6" t="s">
        <v>788</v>
      </c>
      <c r="G7597" s="6" t="str">
        <f>TEXT(hourlySteps_merged[[#This Row],[ActivityTime2]],"hh:mm:ss")</f>
        <v>19:00:00</v>
      </c>
      <c r="H7597">
        <v>1024</v>
      </c>
      <c r="I7597">
        <v>12</v>
      </c>
      <c r="J7597">
        <v>0.2</v>
      </c>
      <c r="K7597">
        <v>95</v>
      </c>
      <c r="L7597" s="1"/>
      <c r="M7597" s="4"/>
    </row>
    <row r="7598" spans="1:13" x14ac:dyDescent="0.25">
      <c r="A7598">
        <v>3977333714</v>
      </c>
      <c r="B7598" t="s">
        <v>196</v>
      </c>
      <c r="C7598" s="1">
        <v>42481</v>
      </c>
      <c r="D7598" s="8">
        <f>WEEKDAY(hourlySteps_merged[[#This Row],[ActivityDate]],1)</f>
        <v>5</v>
      </c>
      <c r="E7598" s="1" t="str">
        <f>TEXT(hourlySteps_merged[[#This Row],[ActivityDate]],"dddd")</f>
        <v>Thursday</v>
      </c>
      <c r="F7598" s="6" t="s">
        <v>789</v>
      </c>
      <c r="G7598" s="6" t="str">
        <f>TEXT(hourlySteps_merged[[#This Row],[ActivityTime2]],"hh:mm:ss")</f>
        <v>20:00:00</v>
      </c>
      <c r="H7598">
        <v>2339</v>
      </c>
      <c r="I7598">
        <v>5</v>
      </c>
      <c r="J7598">
        <v>8.3333000000000004E-2</v>
      </c>
      <c r="K7598">
        <v>74</v>
      </c>
      <c r="L7598" s="1"/>
      <c r="M7598" s="4"/>
    </row>
    <row r="7599" spans="1:13" x14ac:dyDescent="0.25">
      <c r="A7599">
        <v>3977333714</v>
      </c>
      <c r="B7599" t="s">
        <v>197</v>
      </c>
      <c r="C7599" s="1">
        <v>42481</v>
      </c>
      <c r="D7599" s="8">
        <f>WEEKDAY(hourlySteps_merged[[#This Row],[ActivityDate]],1)</f>
        <v>5</v>
      </c>
      <c r="E7599" s="1" t="str">
        <f>TEXT(hourlySteps_merged[[#This Row],[ActivityDate]],"dddd")</f>
        <v>Thursday</v>
      </c>
      <c r="F7599" s="6" t="s">
        <v>790</v>
      </c>
      <c r="G7599" s="6" t="str">
        <f>TEXT(hourlySteps_merged[[#This Row],[ActivityTime2]],"hh:mm:ss")</f>
        <v>21:00:00</v>
      </c>
      <c r="H7599">
        <v>90</v>
      </c>
      <c r="I7599">
        <v>5</v>
      </c>
      <c r="J7599">
        <v>8.3333000000000004E-2</v>
      </c>
      <c r="K7599">
        <v>74</v>
      </c>
      <c r="L7599" s="1"/>
      <c r="M7599" s="4"/>
    </row>
    <row r="7600" spans="1:13" x14ac:dyDescent="0.25">
      <c r="A7600">
        <v>3977333714</v>
      </c>
      <c r="B7600" t="s">
        <v>198</v>
      </c>
      <c r="C7600" s="1">
        <v>42481</v>
      </c>
      <c r="D7600" s="8">
        <f>WEEKDAY(hourlySteps_merged[[#This Row],[ActivityDate]],1)</f>
        <v>5</v>
      </c>
      <c r="E7600" s="1" t="str">
        <f>TEXT(hourlySteps_merged[[#This Row],[ActivityDate]],"dddd")</f>
        <v>Thursday</v>
      </c>
      <c r="F7600" s="6" t="s">
        <v>791</v>
      </c>
      <c r="G7600" s="6" t="str">
        <f>TEXT(hourlySteps_merged[[#This Row],[ActivityTime2]],"hh:mm:ss")</f>
        <v>22:00:00</v>
      </c>
      <c r="H7600">
        <v>509</v>
      </c>
      <c r="I7600">
        <v>0</v>
      </c>
      <c r="J7600">
        <v>0</v>
      </c>
      <c r="K7600">
        <v>65</v>
      </c>
      <c r="L7600" s="1"/>
      <c r="M7600" s="4"/>
    </row>
    <row r="7601" spans="1:13" x14ac:dyDescent="0.25">
      <c r="A7601">
        <v>3977333714</v>
      </c>
      <c r="B7601" t="s">
        <v>199</v>
      </c>
      <c r="C7601" s="1">
        <v>42481</v>
      </c>
      <c r="D7601" s="8">
        <f>WEEKDAY(hourlySteps_merged[[#This Row],[ActivityDate]],1)</f>
        <v>5</v>
      </c>
      <c r="E7601" s="1" t="str">
        <f>TEXT(hourlySteps_merged[[#This Row],[ActivityDate]],"dddd")</f>
        <v>Thursday</v>
      </c>
      <c r="F7601" s="6" t="s">
        <v>792</v>
      </c>
      <c r="G7601" s="6" t="str">
        <f>TEXT(hourlySteps_merged[[#This Row],[ActivityTime2]],"hh:mm:ss")</f>
        <v>23:00:00</v>
      </c>
      <c r="H7601">
        <v>360</v>
      </c>
      <c r="I7601">
        <v>0</v>
      </c>
      <c r="J7601">
        <v>0</v>
      </c>
      <c r="K7601">
        <v>65</v>
      </c>
      <c r="L7601" s="1"/>
      <c r="M7601" s="4"/>
    </row>
    <row r="7602" spans="1:13" x14ac:dyDescent="0.25">
      <c r="A7602">
        <v>3977333714</v>
      </c>
      <c r="B7602" t="s">
        <v>200</v>
      </c>
      <c r="C7602" s="1">
        <v>42481</v>
      </c>
      <c r="D7602" s="8">
        <f>WEEKDAY(hourlySteps_merged[[#This Row],[ActivityDate]],1)</f>
        <v>5</v>
      </c>
      <c r="E7602" s="1" t="str">
        <f>TEXT(hourlySteps_merged[[#This Row],[ActivityDate]],"dddd")</f>
        <v>Thursday</v>
      </c>
      <c r="F7602" s="6" t="s">
        <v>769</v>
      </c>
      <c r="G7602" s="6" t="str">
        <f>TEXT(hourlySteps_merged[[#This Row],[ActivityTime2]],"hh:mm:ss")</f>
        <v>00:00:00</v>
      </c>
      <c r="H7602">
        <v>0</v>
      </c>
      <c r="I7602">
        <v>5</v>
      </c>
      <c r="J7602">
        <v>8.3333000000000004E-2</v>
      </c>
      <c r="K7602">
        <v>79</v>
      </c>
      <c r="L7602" s="1"/>
      <c r="M7602" s="4"/>
    </row>
    <row r="7603" spans="1:13" x14ac:dyDescent="0.25">
      <c r="A7603">
        <v>3977333714</v>
      </c>
      <c r="B7603" t="s">
        <v>49</v>
      </c>
      <c r="C7603" s="1">
        <v>42481</v>
      </c>
      <c r="D7603" s="8">
        <f>WEEKDAY(hourlySteps_merged[[#This Row],[ActivityDate]],1)</f>
        <v>5</v>
      </c>
      <c r="E7603" s="1" t="str">
        <f>TEXT(hourlySteps_merged[[#This Row],[ActivityDate]],"dddd")</f>
        <v>Thursday</v>
      </c>
      <c r="F7603" s="6" t="s">
        <v>770</v>
      </c>
      <c r="G7603" s="6" t="str">
        <f>TEXT(hourlySteps_merged[[#This Row],[ActivityTime2]],"hh:mm:ss")</f>
        <v>01:00:00</v>
      </c>
      <c r="H7603">
        <v>8</v>
      </c>
      <c r="I7603">
        <v>1</v>
      </c>
      <c r="J7603">
        <v>1.6667000000000001E-2</v>
      </c>
      <c r="K7603">
        <v>70</v>
      </c>
      <c r="L7603" s="1"/>
      <c r="M7603" s="4"/>
    </row>
    <row r="7604" spans="1:13" x14ac:dyDescent="0.25">
      <c r="A7604">
        <v>3977333714</v>
      </c>
      <c r="B7604" t="s">
        <v>201</v>
      </c>
      <c r="C7604" s="1">
        <v>42481</v>
      </c>
      <c r="D7604" s="8">
        <f>WEEKDAY(hourlySteps_merged[[#This Row],[ActivityDate]],1)</f>
        <v>5</v>
      </c>
      <c r="E7604" s="1" t="str">
        <f>TEXT(hourlySteps_merged[[#This Row],[ActivityDate]],"dddd")</f>
        <v>Thursday</v>
      </c>
      <c r="F7604" s="6" t="s">
        <v>771</v>
      </c>
      <c r="G7604" s="6" t="str">
        <f>TEXT(hourlySteps_merged[[#This Row],[ActivityTime2]],"hh:mm:ss")</f>
        <v>02:00:00</v>
      </c>
      <c r="H7604">
        <v>0</v>
      </c>
      <c r="I7604">
        <v>0</v>
      </c>
      <c r="J7604">
        <v>0</v>
      </c>
      <c r="K7604">
        <v>68</v>
      </c>
      <c r="L7604" s="1"/>
      <c r="M7604" s="4"/>
    </row>
    <row r="7605" spans="1:13" x14ac:dyDescent="0.25">
      <c r="A7605">
        <v>3977333714</v>
      </c>
      <c r="B7605" t="s">
        <v>202</v>
      </c>
      <c r="C7605" s="1">
        <v>42481</v>
      </c>
      <c r="D7605" s="8">
        <f>WEEKDAY(hourlySteps_merged[[#This Row],[ActivityDate]],1)</f>
        <v>5</v>
      </c>
      <c r="E7605" s="1" t="str">
        <f>TEXT(hourlySteps_merged[[#This Row],[ActivityDate]],"dddd")</f>
        <v>Thursday</v>
      </c>
      <c r="F7605" s="6" t="s">
        <v>772</v>
      </c>
      <c r="G7605" s="6" t="str">
        <f>TEXT(hourlySteps_merged[[#This Row],[ActivityTime2]],"hh:mm:ss")</f>
        <v>03:00:00</v>
      </c>
      <c r="H7605">
        <v>0</v>
      </c>
      <c r="I7605">
        <v>0</v>
      </c>
      <c r="J7605">
        <v>0</v>
      </c>
      <c r="K7605">
        <v>69</v>
      </c>
      <c r="L7605" s="1"/>
      <c r="M7605" s="4"/>
    </row>
    <row r="7606" spans="1:13" x14ac:dyDescent="0.25">
      <c r="A7606">
        <v>3977333714</v>
      </c>
      <c r="B7606" t="s">
        <v>203</v>
      </c>
      <c r="C7606" s="1">
        <v>42481</v>
      </c>
      <c r="D7606" s="8">
        <f>WEEKDAY(hourlySteps_merged[[#This Row],[ActivityDate]],1)</f>
        <v>5</v>
      </c>
      <c r="E7606" s="1" t="str">
        <f>TEXT(hourlySteps_merged[[#This Row],[ActivityDate]],"dddd")</f>
        <v>Thursday</v>
      </c>
      <c r="F7606" s="6" t="s">
        <v>773</v>
      </c>
      <c r="G7606" s="6" t="str">
        <f>TEXT(hourlySteps_merged[[#This Row],[ActivityTime2]],"hh:mm:ss")</f>
        <v>04:00:00</v>
      </c>
      <c r="H7606">
        <v>0</v>
      </c>
      <c r="I7606">
        <v>0</v>
      </c>
      <c r="J7606">
        <v>0</v>
      </c>
      <c r="K7606">
        <v>68</v>
      </c>
      <c r="L7606" s="1"/>
      <c r="M7606" s="4"/>
    </row>
    <row r="7607" spans="1:13" x14ac:dyDescent="0.25">
      <c r="A7607">
        <v>3977333714</v>
      </c>
      <c r="B7607" t="s">
        <v>204</v>
      </c>
      <c r="C7607" s="1">
        <v>42481</v>
      </c>
      <c r="D7607" s="8">
        <f>WEEKDAY(hourlySteps_merged[[#This Row],[ActivityDate]],1)</f>
        <v>5</v>
      </c>
      <c r="E7607" s="1" t="str">
        <f>TEXT(hourlySteps_merged[[#This Row],[ActivityDate]],"dddd")</f>
        <v>Thursday</v>
      </c>
      <c r="F7607" s="6" t="s">
        <v>774</v>
      </c>
      <c r="G7607" s="6" t="str">
        <f>TEXT(hourlySteps_merged[[#This Row],[ActivityTime2]],"hh:mm:ss")</f>
        <v>05:00:00</v>
      </c>
      <c r="H7607">
        <v>0</v>
      </c>
      <c r="I7607">
        <v>0</v>
      </c>
      <c r="J7607">
        <v>0</v>
      </c>
      <c r="K7607">
        <v>68</v>
      </c>
      <c r="L7607" s="1"/>
      <c r="M7607" s="4"/>
    </row>
    <row r="7608" spans="1:13" x14ac:dyDescent="0.25">
      <c r="A7608">
        <v>3977333714</v>
      </c>
      <c r="B7608" t="s">
        <v>205</v>
      </c>
      <c r="C7608" s="1">
        <v>42481</v>
      </c>
      <c r="D7608" s="8">
        <f>WEEKDAY(hourlySteps_merged[[#This Row],[ActivityDate]],1)</f>
        <v>5</v>
      </c>
      <c r="E7608" s="1" t="str">
        <f>TEXT(hourlySteps_merged[[#This Row],[ActivityDate]],"dddd")</f>
        <v>Thursday</v>
      </c>
      <c r="F7608" s="6" t="s">
        <v>775</v>
      </c>
      <c r="G7608" s="6" t="str">
        <f>TEXT(hourlySteps_merged[[#This Row],[ActivityTime2]],"hh:mm:ss")</f>
        <v>06:00:00</v>
      </c>
      <c r="H7608">
        <v>9</v>
      </c>
      <c r="I7608">
        <v>4</v>
      </c>
      <c r="J7608">
        <v>6.6667000000000004E-2</v>
      </c>
      <c r="K7608">
        <v>76</v>
      </c>
      <c r="L7608" s="1"/>
      <c r="M7608" s="4"/>
    </row>
    <row r="7609" spans="1:13" x14ac:dyDescent="0.25">
      <c r="A7609">
        <v>3977333714</v>
      </c>
      <c r="B7609" t="s">
        <v>206</v>
      </c>
      <c r="C7609" s="1">
        <v>42481</v>
      </c>
      <c r="D7609" s="8">
        <f>WEEKDAY(hourlySteps_merged[[#This Row],[ActivityDate]],1)</f>
        <v>5</v>
      </c>
      <c r="E7609" s="1" t="str">
        <f>TEXT(hourlySteps_merged[[#This Row],[ActivityDate]],"dddd")</f>
        <v>Thursday</v>
      </c>
      <c r="F7609" s="6" t="s">
        <v>776</v>
      </c>
      <c r="G7609" s="6" t="str">
        <f>TEXT(hourlySteps_merged[[#This Row],[ActivityTime2]],"hh:mm:ss")</f>
        <v>07:00:00</v>
      </c>
      <c r="H7609">
        <v>0</v>
      </c>
      <c r="I7609">
        <v>15</v>
      </c>
      <c r="J7609">
        <v>0.25</v>
      </c>
      <c r="K7609">
        <v>123</v>
      </c>
      <c r="L7609" s="1"/>
      <c r="M7609" s="4"/>
    </row>
    <row r="7610" spans="1:13" x14ac:dyDescent="0.25">
      <c r="A7610">
        <v>3977333714</v>
      </c>
      <c r="B7610" t="s">
        <v>207</v>
      </c>
      <c r="C7610" s="1">
        <v>42481</v>
      </c>
      <c r="D7610" s="8">
        <f>WEEKDAY(hourlySteps_merged[[#This Row],[ActivityDate]],1)</f>
        <v>5</v>
      </c>
      <c r="E7610" s="1" t="str">
        <f>TEXT(hourlySteps_merged[[#This Row],[ActivityDate]],"dddd")</f>
        <v>Thursday</v>
      </c>
      <c r="F7610" s="6" t="s">
        <v>777</v>
      </c>
      <c r="G7610" s="6" t="str">
        <f>TEXT(hourlySteps_merged[[#This Row],[ActivityTime2]],"hh:mm:ss")</f>
        <v>08:00:00</v>
      </c>
      <c r="H7610">
        <v>0</v>
      </c>
      <c r="I7610">
        <v>2</v>
      </c>
      <c r="J7610">
        <v>3.3333000000000002E-2</v>
      </c>
      <c r="K7610">
        <v>78</v>
      </c>
      <c r="L7610" s="1"/>
      <c r="M7610" s="4"/>
    </row>
    <row r="7611" spans="1:13" x14ac:dyDescent="0.25">
      <c r="A7611">
        <v>3977333714</v>
      </c>
      <c r="B7611" t="s">
        <v>208</v>
      </c>
      <c r="C7611" s="1">
        <v>42481</v>
      </c>
      <c r="D7611" s="8">
        <f>WEEKDAY(hourlySteps_merged[[#This Row],[ActivityDate]],1)</f>
        <v>5</v>
      </c>
      <c r="E7611" s="1" t="str">
        <f>TEXT(hourlySteps_merged[[#This Row],[ActivityDate]],"dddd")</f>
        <v>Thursday</v>
      </c>
      <c r="F7611" s="6" t="s">
        <v>778</v>
      </c>
      <c r="G7611" s="6" t="str">
        <f>TEXT(hourlySteps_merged[[#This Row],[ActivityTime2]],"hh:mm:ss")</f>
        <v>09:00:00</v>
      </c>
      <c r="H7611">
        <v>30</v>
      </c>
      <c r="I7611">
        <v>1</v>
      </c>
      <c r="J7611">
        <v>1.6667000000000001E-2</v>
      </c>
      <c r="K7611">
        <v>72</v>
      </c>
      <c r="L7611" s="1"/>
      <c r="M7611" s="4"/>
    </row>
    <row r="7612" spans="1:13" x14ac:dyDescent="0.25">
      <c r="A7612">
        <v>3977333714</v>
      </c>
      <c r="B7612" t="s">
        <v>209</v>
      </c>
      <c r="C7612" s="1">
        <v>42481</v>
      </c>
      <c r="D7612" s="8">
        <f>WEEKDAY(hourlySteps_merged[[#This Row],[ActivityDate]],1)</f>
        <v>5</v>
      </c>
      <c r="E7612" s="1" t="str">
        <f>TEXT(hourlySteps_merged[[#This Row],[ActivityDate]],"dddd")</f>
        <v>Thursday</v>
      </c>
      <c r="F7612" s="6" t="s">
        <v>779</v>
      </c>
      <c r="G7612" s="6" t="str">
        <f>TEXT(hourlySteps_merged[[#This Row],[ActivityTime2]],"hh:mm:ss")</f>
        <v>10:00:00</v>
      </c>
      <c r="H7612">
        <v>36</v>
      </c>
      <c r="I7612">
        <v>4</v>
      </c>
      <c r="J7612">
        <v>6.6667000000000004E-2</v>
      </c>
      <c r="K7612">
        <v>81</v>
      </c>
      <c r="L7612" s="1"/>
      <c r="M7612" s="4"/>
    </row>
    <row r="7613" spans="1:13" x14ac:dyDescent="0.25">
      <c r="A7613">
        <v>3977333714</v>
      </c>
      <c r="B7613" t="s">
        <v>210</v>
      </c>
      <c r="C7613" s="1">
        <v>42481</v>
      </c>
      <c r="D7613" s="8">
        <f>WEEKDAY(hourlySteps_merged[[#This Row],[ActivityDate]],1)</f>
        <v>5</v>
      </c>
      <c r="E7613" s="1" t="str">
        <f>TEXT(hourlySteps_merged[[#This Row],[ActivityDate]],"dddd")</f>
        <v>Thursday</v>
      </c>
      <c r="F7613" s="6" t="s">
        <v>780</v>
      </c>
      <c r="G7613" s="6" t="str">
        <f>TEXT(hourlySteps_merged[[#This Row],[ActivityTime2]],"hh:mm:ss")</f>
        <v>11:00:00</v>
      </c>
      <c r="H7613">
        <v>0</v>
      </c>
      <c r="I7613">
        <v>4</v>
      </c>
      <c r="J7613">
        <v>6.6667000000000004E-2</v>
      </c>
      <c r="K7613">
        <v>82</v>
      </c>
      <c r="L7613" s="1"/>
      <c r="M7613" s="4"/>
    </row>
    <row r="7614" spans="1:13" x14ac:dyDescent="0.25">
      <c r="A7614">
        <v>3977333714</v>
      </c>
      <c r="B7614" t="s">
        <v>211</v>
      </c>
      <c r="C7614" s="1">
        <v>42481</v>
      </c>
      <c r="D7614" s="8">
        <f>WEEKDAY(hourlySteps_merged[[#This Row],[ActivityDate]],1)</f>
        <v>5</v>
      </c>
      <c r="E7614" s="1" t="str">
        <f>TEXT(hourlySteps_merged[[#This Row],[ActivityDate]],"dddd")</f>
        <v>Thursday</v>
      </c>
      <c r="F7614" s="6" t="s">
        <v>781</v>
      </c>
      <c r="G7614" s="6" t="str">
        <f>TEXT(hourlySteps_merged[[#This Row],[ActivityTime2]],"hh:mm:ss")</f>
        <v>12:00:00</v>
      </c>
      <c r="H7614">
        <v>144</v>
      </c>
      <c r="I7614">
        <v>3</v>
      </c>
      <c r="J7614">
        <v>0.05</v>
      </c>
      <c r="K7614">
        <v>77</v>
      </c>
      <c r="L7614" s="1"/>
      <c r="M7614" s="4"/>
    </row>
    <row r="7615" spans="1:13" x14ac:dyDescent="0.25">
      <c r="A7615">
        <v>3977333714</v>
      </c>
      <c r="B7615" t="s">
        <v>212</v>
      </c>
      <c r="C7615" s="1">
        <v>42481</v>
      </c>
      <c r="D7615" s="8">
        <f>WEEKDAY(hourlySteps_merged[[#This Row],[ActivityDate]],1)</f>
        <v>5</v>
      </c>
      <c r="E7615" s="1" t="str">
        <f>TEXT(hourlySteps_merged[[#This Row],[ActivityDate]],"dddd")</f>
        <v>Thursday</v>
      </c>
      <c r="F7615" s="6" t="s">
        <v>782</v>
      </c>
      <c r="G7615" s="6" t="str">
        <f>TEXT(hourlySteps_merged[[#This Row],[ActivityTime2]],"hh:mm:ss")</f>
        <v>13:00:00</v>
      </c>
      <c r="H7615">
        <v>857</v>
      </c>
      <c r="I7615">
        <v>27</v>
      </c>
      <c r="J7615">
        <v>0.45</v>
      </c>
      <c r="K7615">
        <v>173</v>
      </c>
      <c r="L7615" s="1"/>
      <c r="M7615" s="4"/>
    </row>
    <row r="7616" spans="1:13" x14ac:dyDescent="0.25">
      <c r="A7616">
        <v>3977333714</v>
      </c>
      <c r="B7616" t="s">
        <v>213</v>
      </c>
      <c r="C7616" s="1">
        <v>42481</v>
      </c>
      <c r="D7616" s="8">
        <f>WEEKDAY(hourlySteps_merged[[#This Row],[ActivityDate]],1)</f>
        <v>5</v>
      </c>
      <c r="E7616" s="1" t="str">
        <f>TEXT(hourlySteps_merged[[#This Row],[ActivityDate]],"dddd")</f>
        <v>Thursday</v>
      </c>
      <c r="F7616" s="6" t="s">
        <v>783</v>
      </c>
      <c r="G7616" s="6" t="str">
        <f>TEXT(hourlySteps_merged[[#This Row],[ActivityTime2]],"hh:mm:ss")</f>
        <v>14:00:00</v>
      </c>
      <c r="H7616">
        <v>2644</v>
      </c>
      <c r="I7616">
        <v>73</v>
      </c>
      <c r="J7616">
        <v>1.2166669999999999</v>
      </c>
      <c r="K7616">
        <v>233</v>
      </c>
      <c r="L7616" s="1"/>
      <c r="M7616" s="4"/>
    </row>
    <row r="7617" spans="1:13" x14ac:dyDescent="0.25">
      <c r="A7617">
        <v>3977333714</v>
      </c>
      <c r="B7617" t="s">
        <v>214</v>
      </c>
      <c r="C7617" s="1">
        <v>42481</v>
      </c>
      <c r="D7617" s="8">
        <f>WEEKDAY(hourlySteps_merged[[#This Row],[ActivityDate]],1)</f>
        <v>5</v>
      </c>
      <c r="E7617" s="1" t="str">
        <f>TEXT(hourlySteps_merged[[#This Row],[ActivityDate]],"dddd")</f>
        <v>Thursday</v>
      </c>
      <c r="F7617" s="6" t="s">
        <v>784</v>
      </c>
      <c r="G7617" s="6" t="str">
        <f>TEXT(hourlySteps_merged[[#This Row],[ActivityTime2]],"hh:mm:ss")</f>
        <v>15:00:00</v>
      </c>
      <c r="H7617">
        <v>2287</v>
      </c>
      <c r="I7617">
        <v>2</v>
      </c>
      <c r="J7617">
        <v>3.3333000000000002E-2</v>
      </c>
      <c r="K7617">
        <v>74</v>
      </c>
      <c r="L7617" s="1"/>
      <c r="M7617" s="4"/>
    </row>
    <row r="7618" spans="1:13" x14ac:dyDescent="0.25">
      <c r="A7618">
        <v>3977333714</v>
      </c>
      <c r="B7618" t="s">
        <v>215</v>
      </c>
      <c r="C7618" s="1">
        <v>42481</v>
      </c>
      <c r="D7618" s="8">
        <f>WEEKDAY(hourlySteps_merged[[#This Row],[ActivityDate]],1)</f>
        <v>5</v>
      </c>
      <c r="E7618" s="1" t="str">
        <f>TEXT(hourlySteps_merged[[#This Row],[ActivityDate]],"dddd")</f>
        <v>Thursday</v>
      </c>
      <c r="F7618" s="6" t="s">
        <v>785</v>
      </c>
      <c r="G7618" s="6" t="str">
        <f>TEXT(hourlySteps_merged[[#This Row],[ActivityTime2]],"hh:mm:ss")</f>
        <v>16:00:00</v>
      </c>
      <c r="H7618">
        <v>58</v>
      </c>
      <c r="I7618">
        <v>20</v>
      </c>
      <c r="J7618">
        <v>0.33333299999999999</v>
      </c>
      <c r="K7618">
        <v>133</v>
      </c>
      <c r="L7618" s="1"/>
      <c r="M7618" s="4"/>
    </row>
    <row r="7619" spans="1:13" x14ac:dyDescent="0.25">
      <c r="A7619">
        <v>3977333714</v>
      </c>
      <c r="B7619" t="s">
        <v>216</v>
      </c>
      <c r="C7619" s="1">
        <v>42481</v>
      </c>
      <c r="D7619" s="8">
        <f>WEEKDAY(hourlySteps_merged[[#This Row],[ActivityDate]],1)</f>
        <v>5</v>
      </c>
      <c r="E7619" s="1" t="str">
        <f>TEXT(hourlySteps_merged[[#This Row],[ActivityDate]],"dddd")</f>
        <v>Thursday</v>
      </c>
      <c r="F7619" s="6" t="s">
        <v>786</v>
      </c>
      <c r="G7619" s="6" t="str">
        <f>TEXT(hourlySteps_merged[[#This Row],[ActivityTime2]],"hh:mm:ss")</f>
        <v>17:00:00</v>
      </c>
      <c r="H7619">
        <v>522</v>
      </c>
      <c r="I7619">
        <v>19</v>
      </c>
      <c r="J7619">
        <v>0.31666699999999998</v>
      </c>
      <c r="K7619">
        <v>139</v>
      </c>
      <c r="L7619" s="1"/>
      <c r="M7619" s="4"/>
    </row>
    <row r="7620" spans="1:13" x14ac:dyDescent="0.25">
      <c r="A7620">
        <v>3977333714</v>
      </c>
      <c r="B7620" t="s">
        <v>217</v>
      </c>
      <c r="C7620" s="1">
        <v>42481</v>
      </c>
      <c r="D7620" s="8">
        <f>WEEKDAY(hourlySteps_merged[[#This Row],[ActivityDate]],1)</f>
        <v>5</v>
      </c>
      <c r="E7620" s="1" t="str">
        <f>TEXT(hourlySteps_merged[[#This Row],[ActivityDate]],"dddd")</f>
        <v>Thursday</v>
      </c>
      <c r="F7620" s="6" t="s">
        <v>787</v>
      </c>
      <c r="G7620" s="6" t="str">
        <f>TEXT(hourlySteps_merged[[#This Row],[ActivityTime2]],"hh:mm:ss")</f>
        <v>18:00:00</v>
      </c>
      <c r="H7620">
        <v>777</v>
      </c>
      <c r="I7620">
        <v>8</v>
      </c>
      <c r="J7620">
        <v>0.13333300000000001</v>
      </c>
      <c r="K7620">
        <v>94</v>
      </c>
      <c r="L7620" s="1"/>
      <c r="M7620" s="4"/>
    </row>
    <row r="7621" spans="1:13" x14ac:dyDescent="0.25">
      <c r="A7621">
        <v>3977333714</v>
      </c>
      <c r="B7621" t="s">
        <v>218</v>
      </c>
      <c r="C7621" s="1">
        <v>42481</v>
      </c>
      <c r="D7621" s="8">
        <f>WEEKDAY(hourlySteps_merged[[#This Row],[ActivityDate]],1)</f>
        <v>5</v>
      </c>
      <c r="E7621" s="1" t="str">
        <f>TEXT(hourlySteps_merged[[#This Row],[ActivityDate]],"dddd")</f>
        <v>Thursday</v>
      </c>
      <c r="F7621" s="6" t="s">
        <v>788</v>
      </c>
      <c r="G7621" s="6" t="str">
        <f>TEXT(hourlySteps_merged[[#This Row],[ActivityTime2]],"hh:mm:ss")</f>
        <v>19:00:00</v>
      </c>
      <c r="H7621">
        <v>1761</v>
      </c>
      <c r="I7621">
        <v>1</v>
      </c>
      <c r="J7621">
        <v>1.6667000000000001E-2</v>
      </c>
      <c r="K7621">
        <v>74</v>
      </c>
      <c r="L7621" s="1"/>
      <c r="M7621" s="4"/>
    </row>
    <row r="7622" spans="1:13" x14ac:dyDescent="0.25">
      <c r="A7622">
        <v>3977333714</v>
      </c>
      <c r="B7622" t="s">
        <v>219</v>
      </c>
      <c r="C7622" s="1">
        <v>42481</v>
      </c>
      <c r="D7622" s="8">
        <f>WEEKDAY(hourlySteps_merged[[#This Row],[ActivityDate]],1)</f>
        <v>5</v>
      </c>
      <c r="E7622" s="1" t="str">
        <f>TEXT(hourlySteps_merged[[#This Row],[ActivityDate]],"dddd")</f>
        <v>Thursday</v>
      </c>
      <c r="F7622" s="6" t="s">
        <v>789</v>
      </c>
      <c r="G7622" s="6" t="str">
        <f>TEXT(hourlySteps_merged[[#This Row],[ActivityTime2]],"hh:mm:ss")</f>
        <v>20:00:00</v>
      </c>
      <c r="H7622">
        <v>1135</v>
      </c>
      <c r="I7622">
        <v>20</v>
      </c>
      <c r="J7622">
        <v>0.33333299999999999</v>
      </c>
      <c r="K7622">
        <v>122</v>
      </c>
      <c r="L7622" s="1"/>
      <c r="M7622" s="4"/>
    </row>
    <row r="7623" spans="1:13" x14ac:dyDescent="0.25">
      <c r="A7623">
        <v>3977333714</v>
      </c>
      <c r="B7623" t="s">
        <v>220</v>
      </c>
      <c r="C7623" s="1">
        <v>42481</v>
      </c>
      <c r="D7623" s="8">
        <f>WEEKDAY(hourlySteps_merged[[#This Row],[ActivityDate]],1)</f>
        <v>5</v>
      </c>
      <c r="E7623" s="1" t="str">
        <f>TEXT(hourlySteps_merged[[#This Row],[ActivityDate]],"dddd")</f>
        <v>Thursday</v>
      </c>
      <c r="F7623" s="6" t="s">
        <v>790</v>
      </c>
      <c r="G7623" s="6" t="str">
        <f>TEXT(hourlySteps_merged[[#This Row],[ActivityTime2]],"hh:mm:ss")</f>
        <v>21:00:00</v>
      </c>
      <c r="H7623">
        <v>1163</v>
      </c>
      <c r="I7623">
        <v>26</v>
      </c>
      <c r="J7623">
        <v>0.43333300000000002</v>
      </c>
      <c r="K7623">
        <v>139</v>
      </c>
      <c r="L7623" s="1"/>
      <c r="M7623" s="4"/>
    </row>
    <row r="7624" spans="1:13" x14ac:dyDescent="0.25">
      <c r="A7624">
        <v>3977333714</v>
      </c>
      <c r="B7624" t="s">
        <v>221</v>
      </c>
      <c r="C7624" s="1">
        <v>42481</v>
      </c>
      <c r="D7624" s="8">
        <f>WEEKDAY(hourlySteps_merged[[#This Row],[ActivityDate]],1)</f>
        <v>5</v>
      </c>
      <c r="E7624" s="1" t="str">
        <f>TEXT(hourlySteps_merged[[#This Row],[ActivityDate]],"dddd")</f>
        <v>Thursday</v>
      </c>
      <c r="F7624" s="6" t="s">
        <v>791</v>
      </c>
      <c r="G7624" s="6" t="str">
        <f>TEXT(hourlySteps_merged[[#This Row],[ActivityTime2]],"hh:mm:ss")</f>
        <v>22:00:00</v>
      </c>
      <c r="H7624">
        <v>6</v>
      </c>
      <c r="I7624">
        <v>27</v>
      </c>
      <c r="J7624">
        <v>0.45</v>
      </c>
      <c r="K7624">
        <v>161</v>
      </c>
      <c r="L7624" s="1"/>
      <c r="M7624" s="4"/>
    </row>
    <row r="7625" spans="1:13" x14ac:dyDescent="0.25">
      <c r="A7625">
        <v>3977333714</v>
      </c>
      <c r="B7625" t="s">
        <v>222</v>
      </c>
      <c r="C7625" s="1">
        <v>42481</v>
      </c>
      <c r="D7625" s="8">
        <f>WEEKDAY(hourlySteps_merged[[#This Row],[ActivityDate]],1)</f>
        <v>5</v>
      </c>
      <c r="E7625" s="1" t="str">
        <f>TEXT(hourlySteps_merged[[#This Row],[ActivityDate]],"dddd")</f>
        <v>Thursday</v>
      </c>
      <c r="F7625" s="6" t="s">
        <v>792</v>
      </c>
      <c r="G7625" s="6" t="str">
        <f>TEXT(hourlySteps_merged[[#This Row],[ActivityTime2]],"hh:mm:ss")</f>
        <v>23:00:00</v>
      </c>
      <c r="H7625">
        <v>217</v>
      </c>
      <c r="I7625">
        <v>13</v>
      </c>
      <c r="J7625">
        <v>0.216667</v>
      </c>
      <c r="K7625">
        <v>112</v>
      </c>
      <c r="L7625" s="1"/>
      <c r="M7625" s="4"/>
    </row>
    <row r="7626" spans="1:13" x14ac:dyDescent="0.25">
      <c r="A7626">
        <v>3977333714</v>
      </c>
      <c r="B7626" t="s">
        <v>223</v>
      </c>
      <c r="C7626" s="1">
        <v>42481</v>
      </c>
      <c r="D7626" s="8">
        <f>WEEKDAY(hourlySteps_merged[[#This Row],[ActivityDate]],1)</f>
        <v>5</v>
      </c>
      <c r="E7626" s="1" t="str">
        <f>TEXT(hourlySteps_merged[[#This Row],[ActivityDate]],"dddd")</f>
        <v>Thursday</v>
      </c>
      <c r="F7626" s="6" t="s">
        <v>769</v>
      </c>
      <c r="G7626" s="6" t="str">
        <f>TEXT(hourlySteps_merged[[#This Row],[ActivityTime2]],"hh:mm:ss")</f>
        <v>00:00:00</v>
      </c>
      <c r="H7626">
        <v>9</v>
      </c>
      <c r="I7626">
        <v>0</v>
      </c>
      <c r="J7626">
        <v>0</v>
      </c>
      <c r="K7626">
        <v>75</v>
      </c>
      <c r="L7626" s="1"/>
      <c r="M7626" s="4"/>
    </row>
    <row r="7627" spans="1:13" x14ac:dyDescent="0.25">
      <c r="A7627">
        <v>3977333714</v>
      </c>
      <c r="B7627" t="s">
        <v>24</v>
      </c>
      <c r="C7627" s="1">
        <v>42481</v>
      </c>
      <c r="D7627" s="8">
        <f>WEEKDAY(hourlySteps_merged[[#This Row],[ActivityDate]],1)</f>
        <v>5</v>
      </c>
      <c r="E7627" s="1" t="str">
        <f>TEXT(hourlySteps_merged[[#This Row],[ActivityDate]],"dddd")</f>
        <v>Thursday</v>
      </c>
      <c r="F7627" s="6" t="s">
        <v>770</v>
      </c>
      <c r="G7627" s="6" t="str">
        <f>TEXT(hourlySteps_merged[[#This Row],[ActivityTime2]],"hh:mm:ss")</f>
        <v>01:00:00</v>
      </c>
      <c r="H7627">
        <v>7</v>
      </c>
      <c r="I7627">
        <v>7</v>
      </c>
      <c r="J7627">
        <v>0.11666700000000001</v>
      </c>
      <c r="K7627">
        <v>93</v>
      </c>
      <c r="L7627" s="1"/>
      <c r="M7627" s="4"/>
    </row>
    <row r="7628" spans="1:13" x14ac:dyDescent="0.25">
      <c r="A7628">
        <v>3977333714</v>
      </c>
      <c r="B7628" t="s">
        <v>224</v>
      </c>
      <c r="C7628" s="1">
        <v>42481</v>
      </c>
      <c r="D7628" s="8">
        <f>WEEKDAY(hourlySteps_merged[[#This Row],[ActivityDate]],1)</f>
        <v>5</v>
      </c>
      <c r="E7628" s="1" t="str">
        <f>TEXT(hourlySteps_merged[[#This Row],[ActivityDate]],"dddd")</f>
        <v>Thursday</v>
      </c>
      <c r="F7628" s="6" t="s">
        <v>771</v>
      </c>
      <c r="G7628" s="6" t="str">
        <f>TEXT(hourlySteps_merged[[#This Row],[ActivityTime2]],"hh:mm:ss")</f>
        <v>02:00:00</v>
      </c>
      <c r="H7628">
        <v>25</v>
      </c>
      <c r="I7628">
        <v>3</v>
      </c>
      <c r="J7628">
        <v>0.05</v>
      </c>
      <c r="K7628">
        <v>81</v>
      </c>
      <c r="L7628" s="1"/>
      <c r="M7628" s="4"/>
    </row>
    <row r="7629" spans="1:13" x14ac:dyDescent="0.25">
      <c r="A7629">
        <v>3977333714</v>
      </c>
      <c r="B7629" t="s">
        <v>225</v>
      </c>
      <c r="C7629" s="1">
        <v>42481</v>
      </c>
      <c r="D7629" s="8">
        <f>WEEKDAY(hourlySteps_merged[[#This Row],[ActivityDate]],1)</f>
        <v>5</v>
      </c>
      <c r="E7629" s="1" t="str">
        <f>TEXT(hourlySteps_merged[[#This Row],[ActivityDate]],"dddd")</f>
        <v>Thursday</v>
      </c>
      <c r="F7629" s="6" t="s">
        <v>772</v>
      </c>
      <c r="G7629" s="6" t="str">
        <f>TEXT(hourlySteps_merged[[#This Row],[ActivityTime2]],"hh:mm:ss")</f>
        <v>03:00:00</v>
      </c>
      <c r="H7629">
        <v>0</v>
      </c>
      <c r="I7629">
        <v>0</v>
      </c>
      <c r="J7629">
        <v>0</v>
      </c>
      <c r="K7629">
        <v>73</v>
      </c>
      <c r="L7629" s="1"/>
      <c r="M7629" s="4"/>
    </row>
    <row r="7630" spans="1:13" x14ac:dyDescent="0.25">
      <c r="A7630">
        <v>3977333714</v>
      </c>
      <c r="B7630" t="s">
        <v>226</v>
      </c>
      <c r="C7630" s="1">
        <v>42481</v>
      </c>
      <c r="D7630" s="8">
        <f>WEEKDAY(hourlySteps_merged[[#This Row],[ActivityDate]],1)</f>
        <v>5</v>
      </c>
      <c r="E7630" s="1" t="str">
        <f>TEXT(hourlySteps_merged[[#This Row],[ActivityDate]],"dddd")</f>
        <v>Thursday</v>
      </c>
      <c r="F7630" s="6" t="s">
        <v>773</v>
      </c>
      <c r="G7630" s="6" t="str">
        <f>TEXT(hourlySteps_merged[[#This Row],[ActivityTime2]],"hh:mm:ss")</f>
        <v>04:00:00</v>
      </c>
      <c r="H7630">
        <v>14</v>
      </c>
      <c r="I7630">
        <v>0</v>
      </c>
      <c r="J7630">
        <v>0</v>
      </c>
      <c r="K7630">
        <v>73</v>
      </c>
      <c r="L7630" s="1"/>
      <c r="M7630" s="4"/>
    </row>
    <row r="7631" spans="1:13" x14ac:dyDescent="0.25">
      <c r="A7631">
        <v>3977333714</v>
      </c>
      <c r="B7631" t="s">
        <v>227</v>
      </c>
      <c r="C7631" s="1">
        <v>42481</v>
      </c>
      <c r="D7631" s="8">
        <f>WEEKDAY(hourlySteps_merged[[#This Row],[ActivityDate]],1)</f>
        <v>5</v>
      </c>
      <c r="E7631" s="1" t="str">
        <f>TEXT(hourlySteps_merged[[#This Row],[ActivityDate]],"dddd")</f>
        <v>Thursday</v>
      </c>
      <c r="F7631" s="6" t="s">
        <v>774</v>
      </c>
      <c r="G7631" s="6" t="str">
        <f>TEXT(hourlySteps_merged[[#This Row],[ActivityTime2]],"hh:mm:ss")</f>
        <v>05:00:00</v>
      </c>
      <c r="H7631">
        <v>0</v>
      </c>
      <c r="I7631">
        <v>0</v>
      </c>
      <c r="J7631">
        <v>0</v>
      </c>
      <c r="K7631">
        <v>73</v>
      </c>
      <c r="L7631" s="1"/>
      <c r="M7631" s="4"/>
    </row>
    <row r="7632" spans="1:13" x14ac:dyDescent="0.25">
      <c r="A7632">
        <v>3977333714</v>
      </c>
      <c r="B7632" t="s">
        <v>228</v>
      </c>
      <c r="C7632" s="1">
        <v>42481</v>
      </c>
      <c r="D7632" s="8">
        <f>WEEKDAY(hourlySteps_merged[[#This Row],[ActivityDate]],1)</f>
        <v>5</v>
      </c>
      <c r="E7632" s="1" t="str">
        <f>TEXT(hourlySteps_merged[[#This Row],[ActivityDate]],"dddd")</f>
        <v>Thursday</v>
      </c>
      <c r="F7632" s="6" t="s">
        <v>775</v>
      </c>
      <c r="G7632" s="6" t="str">
        <f>TEXT(hourlySteps_merged[[#This Row],[ActivityTime2]],"hh:mm:ss")</f>
        <v>06:00:00</v>
      </c>
      <c r="H7632">
        <v>0</v>
      </c>
      <c r="I7632">
        <v>0</v>
      </c>
      <c r="J7632">
        <v>0</v>
      </c>
      <c r="K7632">
        <v>73</v>
      </c>
      <c r="L7632" s="1"/>
      <c r="M7632" s="4"/>
    </row>
    <row r="7633" spans="1:13" x14ac:dyDescent="0.25">
      <c r="A7633">
        <v>3977333714</v>
      </c>
      <c r="B7633" t="s">
        <v>229</v>
      </c>
      <c r="C7633" s="1">
        <v>42481</v>
      </c>
      <c r="D7633" s="8">
        <f>WEEKDAY(hourlySteps_merged[[#This Row],[ActivityDate]],1)</f>
        <v>5</v>
      </c>
      <c r="E7633" s="1" t="str">
        <f>TEXT(hourlySteps_merged[[#This Row],[ActivityDate]],"dddd")</f>
        <v>Thursday</v>
      </c>
      <c r="F7633" s="6" t="s">
        <v>776</v>
      </c>
      <c r="G7633" s="6" t="str">
        <f>TEXT(hourlySteps_merged[[#This Row],[ActivityTime2]],"hh:mm:ss")</f>
        <v>07:00:00</v>
      </c>
      <c r="H7633">
        <v>0</v>
      </c>
      <c r="I7633">
        <v>0</v>
      </c>
      <c r="J7633">
        <v>0</v>
      </c>
      <c r="K7633">
        <v>73</v>
      </c>
      <c r="L7633" s="1"/>
      <c r="M7633" s="4"/>
    </row>
    <row r="7634" spans="1:13" x14ac:dyDescent="0.25">
      <c r="A7634">
        <v>3977333714</v>
      </c>
      <c r="B7634" t="s">
        <v>230</v>
      </c>
      <c r="C7634" s="1">
        <v>42481</v>
      </c>
      <c r="D7634" s="8">
        <f>WEEKDAY(hourlySteps_merged[[#This Row],[ActivityDate]],1)</f>
        <v>5</v>
      </c>
      <c r="E7634" s="1" t="str">
        <f>TEXT(hourlySteps_merged[[#This Row],[ActivityDate]],"dddd")</f>
        <v>Thursday</v>
      </c>
      <c r="F7634" s="6" t="s">
        <v>777</v>
      </c>
      <c r="G7634" s="6" t="str">
        <f>TEXT(hourlySteps_merged[[#This Row],[ActivityTime2]],"hh:mm:ss")</f>
        <v>08:00:00</v>
      </c>
      <c r="H7634">
        <v>0</v>
      </c>
      <c r="I7634">
        <v>0</v>
      </c>
      <c r="J7634">
        <v>0</v>
      </c>
      <c r="K7634">
        <v>73</v>
      </c>
      <c r="L7634" s="1"/>
      <c r="M7634" s="4"/>
    </row>
    <row r="7635" spans="1:13" x14ac:dyDescent="0.25">
      <c r="A7635">
        <v>3977333714</v>
      </c>
      <c r="B7635" t="s">
        <v>231</v>
      </c>
      <c r="C7635" s="1">
        <v>42481</v>
      </c>
      <c r="D7635" s="8">
        <f>WEEKDAY(hourlySteps_merged[[#This Row],[ActivityDate]],1)</f>
        <v>5</v>
      </c>
      <c r="E7635" s="1" t="str">
        <f>TEXT(hourlySteps_merged[[#This Row],[ActivityDate]],"dddd")</f>
        <v>Thursday</v>
      </c>
      <c r="F7635" s="6" t="s">
        <v>778</v>
      </c>
      <c r="G7635" s="6" t="str">
        <f>TEXT(hourlySteps_merged[[#This Row],[ActivityTime2]],"hh:mm:ss")</f>
        <v>09:00:00</v>
      </c>
      <c r="H7635">
        <v>50</v>
      </c>
      <c r="I7635">
        <v>0</v>
      </c>
      <c r="J7635">
        <v>0</v>
      </c>
      <c r="K7635">
        <v>73</v>
      </c>
      <c r="L7635" s="1"/>
      <c r="M7635" s="4"/>
    </row>
    <row r="7636" spans="1:13" x14ac:dyDescent="0.25">
      <c r="A7636">
        <v>3977333714</v>
      </c>
      <c r="B7636" t="s">
        <v>232</v>
      </c>
      <c r="C7636" s="1">
        <v>42481</v>
      </c>
      <c r="D7636" s="8">
        <f>WEEKDAY(hourlySteps_merged[[#This Row],[ActivityDate]],1)</f>
        <v>5</v>
      </c>
      <c r="E7636" s="1" t="str">
        <f>TEXT(hourlySteps_merged[[#This Row],[ActivityDate]],"dddd")</f>
        <v>Thursday</v>
      </c>
      <c r="F7636" s="6" t="s">
        <v>779</v>
      </c>
      <c r="G7636" s="6" t="str">
        <f>TEXT(hourlySteps_merged[[#This Row],[ActivityTime2]],"hh:mm:ss")</f>
        <v>10:00:00</v>
      </c>
      <c r="H7636">
        <v>0</v>
      </c>
      <c r="I7636">
        <v>16</v>
      </c>
      <c r="J7636">
        <v>0.26666699999999999</v>
      </c>
      <c r="K7636">
        <v>109</v>
      </c>
      <c r="L7636" s="1"/>
      <c r="M7636" s="4"/>
    </row>
    <row r="7637" spans="1:13" x14ac:dyDescent="0.25">
      <c r="A7637">
        <v>3977333714</v>
      </c>
      <c r="B7637" t="s">
        <v>233</v>
      </c>
      <c r="C7637" s="1">
        <v>42481</v>
      </c>
      <c r="D7637" s="8">
        <f>WEEKDAY(hourlySteps_merged[[#This Row],[ActivityDate]],1)</f>
        <v>5</v>
      </c>
      <c r="E7637" s="1" t="str">
        <f>TEXT(hourlySteps_merged[[#This Row],[ActivityDate]],"dddd")</f>
        <v>Thursday</v>
      </c>
      <c r="F7637" s="6" t="s">
        <v>780</v>
      </c>
      <c r="G7637" s="6" t="str">
        <f>TEXT(hourlySteps_merged[[#This Row],[ActivityTime2]],"hh:mm:ss")</f>
        <v>11:00:00</v>
      </c>
      <c r="H7637">
        <v>0</v>
      </c>
      <c r="I7637">
        <v>12</v>
      </c>
      <c r="J7637">
        <v>0.2</v>
      </c>
      <c r="K7637">
        <v>103</v>
      </c>
      <c r="L7637" s="1"/>
      <c r="M7637" s="4"/>
    </row>
    <row r="7638" spans="1:13" x14ac:dyDescent="0.25">
      <c r="A7638">
        <v>3977333714</v>
      </c>
      <c r="B7638" t="s">
        <v>234</v>
      </c>
      <c r="C7638" s="1">
        <v>42481</v>
      </c>
      <c r="D7638" s="8">
        <f>WEEKDAY(hourlySteps_merged[[#This Row],[ActivityDate]],1)</f>
        <v>5</v>
      </c>
      <c r="E7638" s="1" t="str">
        <f>TEXT(hourlySteps_merged[[#This Row],[ActivityDate]],"dddd")</f>
        <v>Thursday</v>
      </c>
      <c r="F7638" s="6" t="s">
        <v>781</v>
      </c>
      <c r="G7638" s="6" t="str">
        <f>TEXT(hourlySteps_merged[[#This Row],[ActivityTime2]],"hh:mm:ss")</f>
        <v>12:00:00</v>
      </c>
      <c r="H7638">
        <v>122</v>
      </c>
      <c r="I7638">
        <v>13</v>
      </c>
      <c r="J7638">
        <v>0.216667</v>
      </c>
      <c r="K7638">
        <v>106</v>
      </c>
      <c r="L7638" s="1"/>
      <c r="M7638" s="4"/>
    </row>
    <row r="7639" spans="1:13" x14ac:dyDescent="0.25">
      <c r="A7639">
        <v>3977333714</v>
      </c>
      <c r="B7639" t="s">
        <v>235</v>
      </c>
      <c r="C7639" s="1">
        <v>42481</v>
      </c>
      <c r="D7639" s="8">
        <f>WEEKDAY(hourlySteps_merged[[#This Row],[ActivityDate]],1)</f>
        <v>5</v>
      </c>
      <c r="E7639" s="1" t="str">
        <f>TEXT(hourlySteps_merged[[#This Row],[ActivityDate]],"dddd")</f>
        <v>Thursday</v>
      </c>
      <c r="F7639" s="6" t="s">
        <v>782</v>
      </c>
      <c r="G7639" s="6" t="str">
        <f>TEXT(hourlySteps_merged[[#This Row],[ActivityTime2]],"hh:mm:ss")</f>
        <v>13:00:00</v>
      </c>
      <c r="H7639">
        <v>1011</v>
      </c>
      <c r="I7639">
        <v>22</v>
      </c>
      <c r="J7639">
        <v>0.36666700000000002</v>
      </c>
      <c r="K7639">
        <v>140</v>
      </c>
      <c r="L7639" s="1"/>
      <c r="M7639" s="4"/>
    </row>
    <row r="7640" spans="1:13" x14ac:dyDescent="0.25">
      <c r="A7640">
        <v>3977333714</v>
      </c>
      <c r="B7640" t="s">
        <v>236</v>
      </c>
      <c r="C7640" s="1">
        <v>42481</v>
      </c>
      <c r="D7640" s="8">
        <f>WEEKDAY(hourlySteps_merged[[#This Row],[ActivityDate]],1)</f>
        <v>5</v>
      </c>
      <c r="E7640" s="1" t="str">
        <f>TEXT(hourlySteps_merged[[#This Row],[ActivityDate]],"dddd")</f>
        <v>Thursday</v>
      </c>
      <c r="F7640" s="6" t="s">
        <v>783</v>
      </c>
      <c r="G7640" s="6" t="str">
        <f>TEXT(hourlySteps_merged[[#This Row],[ActivityTime2]],"hh:mm:ss")</f>
        <v>14:00:00</v>
      </c>
      <c r="H7640">
        <v>1494</v>
      </c>
      <c r="I7640">
        <v>78</v>
      </c>
      <c r="J7640">
        <v>1.3</v>
      </c>
      <c r="K7640">
        <v>342</v>
      </c>
      <c r="L7640" s="1"/>
      <c r="M7640" s="4"/>
    </row>
    <row r="7641" spans="1:13" x14ac:dyDescent="0.25">
      <c r="A7641">
        <v>3977333714</v>
      </c>
      <c r="B7641" t="s">
        <v>237</v>
      </c>
      <c r="C7641" s="1">
        <v>42481</v>
      </c>
      <c r="D7641" s="8">
        <f>WEEKDAY(hourlySteps_merged[[#This Row],[ActivityDate]],1)</f>
        <v>5</v>
      </c>
      <c r="E7641" s="1" t="str">
        <f>TEXT(hourlySteps_merged[[#This Row],[ActivityDate]],"dddd")</f>
        <v>Thursday</v>
      </c>
      <c r="F7641" s="6" t="s">
        <v>784</v>
      </c>
      <c r="G7641" s="6" t="str">
        <f>TEXT(hourlySteps_merged[[#This Row],[ActivityTime2]],"hh:mm:ss")</f>
        <v>15:00:00</v>
      </c>
      <c r="H7641">
        <v>344</v>
      </c>
      <c r="I7641">
        <v>5</v>
      </c>
      <c r="J7641">
        <v>8.3333000000000004E-2</v>
      </c>
      <c r="K7641">
        <v>89</v>
      </c>
      <c r="L7641" s="1"/>
      <c r="M7641" s="4"/>
    </row>
    <row r="7642" spans="1:13" x14ac:dyDescent="0.25">
      <c r="A7642">
        <v>3977333714</v>
      </c>
      <c r="B7642" t="s">
        <v>238</v>
      </c>
      <c r="C7642" s="1">
        <v>42481</v>
      </c>
      <c r="D7642" s="8">
        <f>WEEKDAY(hourlySteps_merged[[#This Row],[ActivityDate]],1)</f>
        <v>5</v>
      </c>
      <c r="E7642" s="1" t="str">
        <f>TEXT(hourlySteps_merged[[#This Row],[ActivityDate]],"dddd")</f>
        <v>Thursday</v>
      </c>
      <c r="F7642" s="6" t="s">
        <v>785</v>
      </c>
      <c r="G7642" s="6" t="str">
        <f>TEXT(hourlySteps_merged[[#This Row],[ActivityTime2]],"hh:mm:ss")</f>
        <v>16:00:00</v>
      </c>
      <c r="H7642">
        <v>1842</v>
      </c>
      <c r="I7642">
        <v>6</v>
      </c>
      <c r="J7642">
        <v>0.1</v>
      </c>
      <c r="K7642">
        <v>95</v>
      </c>
      <c r="L7642" s="1"/>
      <c r="M7642" s="4"/>
    </row>
    <row r="7643" spans="1:13" x14ac:dyDescent="0.25">
      <c r="A7643">
        <v>3977333714</v>
      </c>
      <c r="B7643" t="s">
        <v>239</v>
      </c>
      <c r="C7643" s="1">
        <v>42481</v>
      </c>
      <c r="D7643" s="8">
        <f>WEEKDAY(hourlySteps_merged[[#This Row],[ActivityDate]],1)</f>
        <v>5</v>
      </c>
      <c r="E7643" s="1" t="str">
        <f>TEXT(hourlySteps_merged[[#This Row],[ActivityDate]],"dddd")</f>
        <v>Thursday</v>
      </c>
      <c r="F7643" s="6" t="s">
        <v>786</v>
      </c>
      <c r="G7643" s="6" t="str">
        <f>TEXT(hourlySteps_merged[[#This Row],[ActivityTime2]],"hh:mm:ss")</f>
        <v>17:00:00</v>
      </c>
      <c r="H7643">
        <v>2133</v>
      </c>
      <c r="I7643">
        <v>22</v>
      </c>
      <c r="J7643">
        <v>0.36666700000000002</v>
      </c>
      <c r="K7643">
        <v>130</v>
      </c>
      <c r="L7643" s="1"/>
      <c r="M7643" s="4"/>
    </row>
    <row r="7644" spans="1:13" x14ac:dyDescent="0.25">
      <c r="A7644">
        <v>3977333714</v>
      </c>
      <c r="B7644" t="s">
        <v>240</v>
      </c>
      <c r="C7644" s="1">
        <v>42481</v>
      </c>
      <c r="D7644" s="8">
        <f>WEEKDAY(hourlySteps_merged[[#This Row],[ActivityDate]],1)</f>
        <v>5</v>
      </c>
      <c r="E7644" s="1" t="str">
        <f>TEXT(hourlySteps_merged[[#This Row],[ActivityDate]],"dddd")</f>
        <v>Thursday</v>
      </c>
      <c r="F7644" s="6" t="s">
        <v>787</v>
      </c>
      <c r="G7644" s="6" t="str">
        <f>TEXT(hourlySteps_merged[[#This Row],[ActivityTime2]],"hh:mm:ss")</f>
        <v>18:00:00</v>
      </c>
      <c r="H7644">
        <v>115</v>
      </c>
      <c r="I7644">
        <v>27</v>
      </c>
      <c r="J7644">
        <v>0.45</v>
      </c>
      <c r="K7644">
        <v>142</v>
      </c>
      <c r="L7644" s="1"/>
      <c r="M7644" s="4"/>
    </row>
    <row r="7645" spans="1:13" x14ac:dyDescent="0.25">
      <c r="A7645">
        <v>3977333714</v>
      </c>
      <c r="B7645" t="s">
        <v>241</v>
      </c>
      <c r="C7645" s="1">
        <v>42481</v>
      </c>
      <c r="D7645" s="8">
        <f>WEEKDAY(hourlySteps_merged[[#This Row],[ActivityDate]],1)</f>
        <v>5</v>
      </c>
      <c r="E7645" s="1" t="str">
        <f>TEXT(hourlySteps_merged[[#This Row],[ActivityDate]],"dddd")</f>
        <v>Thursday</v>
      </c>
      <c r="F7645" s="6" t="s">
        <v>788</v>
      </c>
      <c r="G7645" s="6" t="str">
        <f>TEXT(hourlySteps_merged[[#This Row],[ActivityTime2]],"hh:mm:ss")</f>
        <v>19:00:00</v>
      </c>
      <c r="H7645">
        <v>141</v>
      </c>
      <c r="I7645">
        <v>121</v>
      </c>
      <c r="J7645">
        <v>2.016667</v>
      </c>
      <c r="K7645">
        <v>372</v>
      </c>
      <c r="L7645" s="1"/>
      <c r="M7645" s="4"/>
    </row>
    <row r="7646" spans="1:13" x14ac:dyDescent="0.25">
      <c r="A7646">
        <v>3977333714</v>
      </c>
      <c r="B7646" t="s">
        <v>242</v>
      </c>
      <c r="C7646" s="1">
        <v>42481</v>
      </c>
      <c r="D7646" s="8">
        <f>WEEKDAY(hourlySteps_merged[[#This Row],[ActivityDate]],1)</f>
        <v>5</v>
      </c>
      <c r="E7646" s="1" t="str">
        <f>TEXT(hourlySteps_merged[[#This Row],[ActivityDate]],"dddd")</f>
        <v>Thursday</v>
      </c>
      <c r="F7646" s="6" t="s">
        <v>789</v>
      </c>
      <c r="G7646" s="6" t="str">
        <f>TEXT(hourlySteps_merged[[#This Row],[ActivityTime2]],"hh:mm:ss")</f>
        <v>20:00:00</v>
      </c>
      <c r="H7646">
        <v>44</v>
      </c>
      <c r="I7646">
        <v>0</v>
      </c>
      <c r="J7646">
        <v>0</v>
      </c>
      <c r="K7646">
        <v>75</v>
      </c>
      <c r="L7646" s="1"/>
      <c r="M7646" s="4"/>
    </row>
    <row r="7647" spans="1:13" x14ac:dyDescent="0.25">
      <c r="A7647">
        <v>3977333714</v>
      </c>
      <c r="B7647" t="s">
        <v>243</v>
      </c>
      <c r="C7647" s="1">
        <v>42481</v>
      </c>
      <c r="D7647" s="8">
        <f>WEEKDAY(hourlySteps_merged[[#This Row],[ActivityDate]],1)</f>
        <v>5</v>
      </c>
      <c r="E7647" s="1" t="str">
        <f>TEXT(hourlySteps_merged[[#This Row],[ActivityDate]],"dddd")</f>
        <v>Thursday</v>
      </c>
      <c r="F7647" s="6" t="s">
        <v>790</v>
      </c>
      <c r="G7647" s="6" t="str">
        <f>TEXT(hourlySteps_merged[[#This Row],[ActivityTime2]],"hh:mm:ss")</f>
        <v>21:00:00</v>
      </c>
      <c r="H7647">
        <v>833</v>
      </c>
      <c r="I7647">
        <v>36</v>
      </c>
      <c r="J7647">
        <v>0.6</v>
      </c>
      <c r="K7647">
        <v>156</v>
      </c>
      <c r="L7647" s="1"/>
      <c r="M7647" s="4"/>
    </row>
    <row r="7648" spans="1:13" x14ac:dyDescent="0.25">
      <c r="A7648">
        <v>3977333714</v>
      </c>
      <c r="B7648" t="s">
        <v>244</v>
      </c>
      <c r="C7648" s="1">
        <v>42481</v>
      </c>
      <c r="D7648" s="8">
        <f>WEEKDAY(hourlySteps_merged[[#This Row],[ActivityDate]],1)</f>
        <v>5</v>
      </c>
      <c r="E7648" s="1" t="str">
        <f>TEXT(hourlySteps_merged[[#This Row],[ActivityDate]],"dddd")</f>
        <v>Thursday</v>
      </c>
      <c r="F7648" s="6" t="s">
        <v>791</v>
      </c>
      <c r="G7648" s="6" t="str">
        <f>TEXT(hourlySteps_merged[[#This Row],[ActivityTime2]],"hh:mm:ss")</f>
        <v>22:00:00</v>
      </c>
      <c r="H7648">
        <v>464</v>
      </c>
      <c r="I7648">
        <v>109</v>
      </c>
      <c r="J7648">
        <v>1.816667</v>
      </c>
      <c r="K7648">
        <v>396</v>
      </c>
      <c r="L7648" s="1"/>
      <c r="M7648" s="4"/>
    </row>
    <row r="7649" spans="1:13" x14ac:dyDescent="0.25">
      <c r="A7649">
        <v>3977333714</v>
      </c>
      <c r="B7649" t="s">
        <v>245</v>
      </c>
      <c r="C7649" s="1">
        <v>42481</v>
      </c>
      <c r="D7649" s="8">
        <f>WEEKDAY(hourlySteps_merged[[#This Row],[ActivityDate]],1)</f>
        <v>5</v>
      </c>
      <c r="E7649" s="1" t="str">
        <f>TEXT(hourlySteps_merged[[#This Row],[ActivityDate]],"dddd")</f>
        <v>Thursday</v>
      </c>
      <c r="F7649" s="6" t="s">
        <v>792</v>
      </c>
      <c r="G7649" s="6" t="str">
        <f>TEXT(hourlySteps_merged[[#This Row],[ActivityTime2]],"hh:mm:ss")</f>
        <v>23:00:00</v>
      </c>
      <c r="H7649">
        <v>292</v>
      </c>
      <c r="I7649">
        <v>5</v>
      </c>
      <c r="J7649">
        <v>8.3333000000000004E-2</v>
      </c>
      <c r="K7649">
        <v>88</v>
      </c>
      <c r="L7649" s="1"/>
      <c r="M7649" s="4"/>
    </row>
    <row r="7650" spans="1:13" x14ac:dyDescent="0.25">
      <c r="A7650">
        <v>3977333714</v>
      </c>
      <c r="B7650" t="s">
        <v>246</v>
      </c>
      <c r="C7650" s="1">
        <v>42481</v>
      </c>
      <c r="D7650" s="8">
        <f>WEEKDAY(hourlySteps_merged[[#This Row],[ActivityDate]],1)</f>
        <v>5</v>
      </c>
      <c r="E7650" s="1" t="str">
        <f>TEXT(hourlySteps_merged[[#This Row],[ActivityDate]],"dddd")</f>
        <v>Thursday</v>
      </c>
      <c r="F7650" s="6" t="s">
        <v>769</v>
      </c>
      <c r="G7650" s="6" t="str">
        <f>TEXT(hourlySteps_merged[[#This Row],[ActivityTime2]],"hh:mm:ss")</f>
        <v>00:00:00</v>
      </c>
      <c r="H7650">
        <v>3326</v>
      </c>
      <c r="I7650">
        <v>0</v>
      </c>
      <c r="J7650">
        <v>0</v>
      </c>
      <c r="K7650">
        <v>59</v>
      </c>
      <c r="L7650" s="1"/>
      <c r="M7650" s="4"/>
    </row>
    <row r="7651" spans="1:13" x14ac:dyDescent="0.25">
      <c r="A7651">
        <v>3977333714</v>
      </c>
      <c r="B7651" t="s">
        <v>25</v>
      </c>
      <c r="C7651" s="1">
        <v>42481</v>
      </c>
      <c r="D7651" s="8">
        <f>WEEKDAY(hourlySteps_merged[[#This Row],[ActivityDate]],1)</f>
        <v>5</v>
      </c>
      <c r="E7651" s="1" t="str">
        <f>TEXT(hourlySteps_merged[[#This Row],[ActivityDate]],"dddd")</f>
        <v>Thursday</v>
      </c>
      <c r="F7651" s="6" t="s">
        <v>770</v>
      </c>
      <c r="G7651" s="6" t="str">
        <f>TEXT(hourlySteps_merged[[#This Row],[ActivityTime2]],"hh:mm:ss")</f>
        <v>01:00:00</v>
      </c>
      <c r="H7651">
        <v>358</v>
      </c>
      <c r="I7651">
        <v>0</v>
      </c>
      <c r="J7651">
        <v>0</v>
      </c>
      <c r="K7651">
        <v>59</v>
      </c>
      <c r="L7651" s="1"/>
      <c r="M7651" s="4"/>
    </row>
    <row r="7652" spans="1:13" x14ac:dyDescent="0.25">
      <c r="A7652">
        <v>3977333714</v>
      </c>
      <c r="B7652" t="s">
        <v>247</v>
      </c>
      <c r="C7652" s="1">
        <v>42481</v>
      </c>
      <c r="D7652" s="8">
        <f>WEEKDAY(hourlySteps_merged[[#This Row],[ActivityDate]],1)</f>
        <v>5</v>
      </c>
      <c r="E7652" s="1" t="str">
        <f>TEXT(hourlySteps_merged[[#This Row],[ActivityDate]],"dddd")</f>
        <v>Thursday</v>
      </c>
      <c r="F7652" s="6" t="s">
        <v>771</v>
      </c>
      <c r="G7652" s="6" t="str">
        <f>TEXT(hourlySteps_merged[[#This Row],[ActivityTime2]],"hh:mm:ss")</f>
        <v>02:00:00</v>
      </c>
      <c r="H7652">
        <v>0</v>
      </c>
      <c r="I7652">
        <v>0</v>
      </c>
      <c r="J7652">
        <v>0</v>
      </c>
      <c r="K7652">
        <v>59</v>
      </c>
      <c r="L7652" s="1"/>
      <c r="M7652" s="4"/>
    </row>
    <row r="7653" spans="1:13" x14ac:dyDescent="0.25">
      <c r="A7653">
        <v>3977333714</v>
      </c>
      <c r="B7653" t="s">
        <v>248</v>
      </c>
      <c r="C7653" s="1">
        <v>42481</v>
      </c>
      <c r="D7653" s="8">
        <f>WEEKDAY(hourlySteps_merged[[#This Row],[ActivityDate]],1)</f>
        <v>5</v>
      </c>
      <c r="E7653" s="1" t="str">
        <f>TEXT(hourlySteps_merged[[#This Row],[ActivityDate]],"dddd")</f>
        <v>Thursday</v>
      </c>
      <c r="F7653" s="6" t="s">
        <v>772</v>
      </c>
      <c r="G7653" s="6" t="str">
        <f>TEXT(hourlySteps_merged[[#This Row],[ActivityTime2]],"hh:mm:ss")</f>
        <v>03:00:00</v>
      </c>
      <c r="H7653">
        <v>0</v>
      </c>
      <c r="I7653">
        <v>0</v>
      </c>
      <c r="J7653">
        <v>0</v>
      </c>
      <c r="K7653">
        <v>59</v>
      </c>
      <c r="L7653" s="1"/>
      <c r="M7653" s="4"/>
    </row>
    <row r="7654" spans="1:13" x14ac:dyDescent="0.25">
      <c r="A7654">
        <v>3977333714</v>
      </c>
      <c r="B7654" t="s">
        <v>249</v>
      </c>
      <c r="C7654" s="1">
        <v>42481</v>
      </c>
      <c r="D7654" s="8">
        <f>WEEKDAY(hourlySteps_merged[[#This Row],[ActivityDate]],1)</f>
        <v>5</v>
      </c>
      <c r="E7654" s="1" t="str">
        <f>TEXT(hourlySteps_merged[[#This Row],[ActivityDate]],"dddd")</f>
        <v>Thursday</v>
      </c>
      <c r="F7654" s="6" t="s">
        <v>773</v>
      </c>
      <c r="G7654" s="6" t="str">
        <f>TEXT(hourlySteps_merged[[#This Row],[ActivityTime2]],"hh:mm:ss")</f>
        <v>04:00:00</v>
      </c>
      <c r="H7654">
        <v>0</v>
      </c>
      <c r="I7654">
        <v>0</v>
      </c>
      <c r="J7654">
        <v>0</v>
      </c>
      <c r="K7654">
        <v>59</v>
      </c>
      <c r="L7654" s="1"/>
      <c r="M7654" s="4"/>
    </row>
    <row r="7655" spans="1:13" x14ac:dyDescent="0.25">
      <c r="A7655">
        <v>3977333714</v>
      </c>
      <c r="B7655" t="s">
        <v>250</v>
      </c>
      <c r="C7655" s="1">
        <v>42481</v>
      </c>
      <c r="D7655" s="8">
        <f>WEEKDAY(hourlySteps_merged[[#This Row],[ActivityDate]],1)</f>
        <v>5</v>
      </c>
      <c r="E7655" s="1" t="str">
        <f>TEXT(hourlySteps_merged[[#This Row],[ActivityDate]],"dddd")</f>
        <v>Thursday</v>
      </c>
      <c r="F7655" s="6" t="s">
        <v>774</v>
      </c>
      <c r="G7655" s="6" t="str">
        <f>TEXT(hourlySteps_merged[[#This Row],[ActivityTime2]],"hh:mm:ss")</f>
        <v>05:00:00</v>
      </c>
      <c r="H7655">
        <v>0</v>
      </c>
      <c r="I7655">
        <v>0</v>
      </c>
      <c r="J7655">
        <v>0</v>
      </c>
      <c r="K7655">
        <v>59</v>
      </c>
      <c r="L7655" s="1"/>
      <c r="M7655" s="4"/>
    </row>
    <row r="7656" spans="1:13" x14ac:dyDescent="0.25">
      <c r="A7656">
        <v>3977333714</v>
      </c>
      <c r="B7656" t="s">
        <v>251</v>
      </c>
      <c r="C7656" s="1">
        <v>42481</v>
      </c>
      <c r="D7656" s="8">
        <f>WEEKDAY(hourlySteps_merged[[#This Row],[ActivityDate]],1)</f>
        <v>5</v>
      </c>
      <c r="E7656" s="1" t="str">
        <f>TEXT(hourlySteps_merged[[#This Row],[ActivityDate]],"dddd")</f>
        <v>Thursday</v>
      </c>
      <c r="F7656" s="6" t="s">
        <v>775</v>
      </c>
      <c r="G7656" s="6" t="str">
        <f>TEXT(hourlySteps_merged[[#This Row],[ActivityTime2]],"hh:mm:ss")</f>
        <v>06:00:00</v>
      </c>
      <c r="H7656">
        <v>7</v>
      </c>
      <c r="I7656">
        <v>0</v>
      </c>
      <c r="J7656">
        <v>0</v>
      </c>
      <c r="K7656">
        <v>59</v>
      </c>
      <c r="L7656" s="1"/>
      <c r="M7656" s="4"/>
    </row>
    <row r="7657" spans="1:13" x14ac:dyDescent="0.25">
      <c r="A7657">
        <v>3977333714</v>
      </c>
      <c r="B7657" t="s">
        <v>252</v>
      </c>
      <c r="C7657" s="1">
        <v>42481</v>
      </c>
      <c r="D7657" s="8">
        <f>WEEKDAY(hourlySteps_merged[[#This Row],[ActivityDate]],1)</f>
        <v>5</v>
      </c>
      <c r="E7657" s="1" t="str">
        <f>TEXT(hourlySteps_merged[[#This Row],[ActivityDate]],"dddd")</f>
        <v>Thursday</v>
      </c>
      <c r="F7657" s="6" t="s">
        <v>776</v>
      </c>
      <c r="G7657" s="6" t="str">
        <f>TEXT(hourlySteps_merged[[#This Row],[ActivityTime2]],"hh:mm:ss")</f>
        <v>07:00:00</v>
      </c>
      <c r="H7657">
        <v>0</v>
      </c>
      <c r="I7657">
        <v>0</v>
      </c>
      <c r="J7657">
        <v>0</v>
      </c>
      <c r="K7657">
        <v>59</v>
      </c>
      <c r="L7657" s="1"/>
      <c r="M7657" s="4"/>
    </row>
    <row r="7658" spans="1:13" x14ac:dyDescent="0.25">
      <c r="A7658">
        <v>3977333714</v>
      </c>
      <c r="B7658" t="s">
        <v>253</v>
      </c>
      <c r="C7658" s="1">
        <v>42481</v>
      </c>
      <c r="D7658" s="8">
        <f>WEEKDAY(hourlySteps_merged[[#This Row],[ActivityDate]],1)</f>
        <v>5</v>
      </c>
      <c r="E7658" s="1" t="str">
        <f>TEXT(hourlySteps_merged[[#This Row],[ActivityDate]],"dddd")</f>
        <v>Thursday</v>
      </c>
      <c r="F7658" s="6" t="s">
        <v>777</v>
      </c>
      <c r="G7658" s="6" t="str">
        <f>TEXT(hourlySteps_merged[[#This Row],[ActivityTime2]],"hh:mm:ss")</f>
        <v>08:00:00</v>
      </c>
      <c r="H7658">
        <v>0</v>
      </c>
      <c r="I7658">
        <v>26</v>
      </c>
      <c r="J7658">
        <v>0.43333300000000002</v>
      </c>
      <c r="K7658">
        <v>111</v>
      </c>
      <c r="L7658" s="1"/>
      <c r="M7658" s="4"/>
    </row>
    <row r="7659" spans="1:13" x14ac:dyDescent="0.25">
      <c r="A7659">
        <v>3977333714</v>
      </c>
      <c r="B7659" t="s">
        <v>254</v>
      </c>
      <c r="C7659" s="1">
        <v>42481</v>
      </c>
      <c r="D7659" s="8">
        <f>WEEKDAY(hourlySteps_merged[[#This Row],[ActivityDate]],1)</f>
        <v>5</v>
      </c>
      <c r="E7659" s="1" t="str">
        <f>TEXT(hourlySteps_merged[[#This Row],[ActivityDate]],"dddd")</f>
        <v>Thursday</v>
      </c>
      <c r="F7659" s="6" t="s">
        <v>778</v>
      </c>
      <c r="G7659" s="6" t="str">
        <f>TEXT(hourlySteps_merged[[#This Row],[ActivityTime2]],"hh:mm:ss")</f>
        <v>09:00:00</v>
      </c>
      <c r="H7659">
        <v>16</v>
      </c>
      <c r="I7659">
        <v>3</v>
      </c>
      <c r="J7659">
        <v>0.05</v>
      </c>
      <c r="K7659">
        <v>69</v>
      </c>
      <c r="L7659" s="1"/>
      <c r="M7659" s="4"/>
    </row>
    <row r="7660" spans="1:13" x14ac:dyDescent="0.25">
      <c r="A7660">
        <v>3977333714</v>
      </c>
      <c r="B7660" t="s">
        <v>255</v>
      </c>
      <c r="C7660" s="1">
        <v>42481</v>
      </c>
      <c r="D7660" s="8">
        <f>WEEKDAY(hourlySteps_merged[[#This Row],[ActivityDate]],1)</f>
        <v>5</v>
      </c>
      <c r="E7660" s="1" t="str">
        <f>TEXT(hourlySteps_merged[[#This Row],[ActivityDate]],"dddd")</f>
        <v>Thursday</v>
      </c>
      <c r="F7660" s="6" t="s">
        <v>779</v>
      </c>
      <c r="G7660" s="6" t="str">
        <f>TEXT(hourlySteps_merged[[#This Row],[ActivityTime2]],"hh:mm:ss")</f>
        <v>10:00:00</v>
      </c>
      <c r="H7660">
        <v>0</v>
      </c>
      <c r="I7660">
        <v>0</v>
      </c>
      <c r="J7660">
        <v>0</v>
      </c>
      <c r="K7660">
        <v>59</v>
      </c>
      <c r="L7660" s="1"/>
      <c r="M7660" s="4"/>
    </row>
    <row r="7661" spans="1:13" x14ac:dyDescent="0.25">
      <c r="A7661">
        <v>3977333714</v>
      </c>
      <c r="B7661" t="s">
        <v>256</v>
      </c>
      <c r="C7661" s="1">
        <v>42481</v>
      </c>
      <c r="D7661" s="8">
        <f>WEEKDAY(hourlySteps_merged[[#This Row],[ActivityDate]],1)</f>
        <v>5</v>
      </c>
      <c r="E7661" s="1" t="str">
        <f>TEXT(hourlySteps_merged[[#This Row],[ActivityDate]],"dddd")</f>
        <v>Thursday</v>
      </c>
      <c r="F7661" s="6" t="s">
        <v>780</v>
      </c>
      <c r="G7661" s="6" t="str">
        <f>TEXT(hourlySteps_merged[[#This Row],[ActivityTime2]],"hh:mm:ss")</f>
        <v>11:00:00</v>
      </c>
      <c r="H7661">
        <v>767</v>
      </c>
      <c r="I7661">
        <v>145</v>
      </c>
      <c r="J7661">
        <v>2.4166669999999999</v>
      </c>
      <c r="K7661">
        <v>462</v>
      </c>
      <c r="L7661" s="1"/>
      <c r="M7661" s="4"/>
    </row>
    <row r="7662" spans="1:13" x14ac:dyDescent="0.25">
      <c r="A7662">
        <v>3977333714</v>
      </c>
      <c r="B7662" t="s">
        <v>257</v>
      </c>
      <c r="C7662" s="1">
        <v>42481</v>
      </c>
      <c r="D7662" s="8">
        <f>WEEKDAY(hourlySteps_merged[[#This Row],[ActivityDate]],1)</f>
        <v>5</v>
      </c>
      <c r="E7662" s="1" t="str">
        <f>TEXT(hourlySteps_merged[[#This Row],[ActivityDate]],"dddd")</f>
        <v>Thursday</v>
      </c>
      <c r="F7662" s="6" t="s">
        <v>781</v>
      </c>
      <c r="G7662" s="6" t="str">
        <f>TEXT(hourlySteps_merged[[#This Row],[ActivityTime2]],"hh:mm:ss")</f>
        <v>12:00:00</v>
      </c>
      <c r="H7662">
        <v>951</v>
      </c>
      <c r="I7662">
        <v>31</v>
      </c>
      <c r="J7662">
        <v>0.51666699999999999</v>
      </c>
      <c r="K7662">
        <v>117</v>
      </c>
      <c r="L7662" s="1"/>
      <c r="M7662" s="4"/>
    </row>
    <row r="7663" spans="1:13" x14ac:dyDescent="0.25">
      <c r="A7663">
        <v>3977333714</v>
      </c>
      <c r="B7663" t="s">
        <v>258</v>
      </c>
      <c r="C7663" s="1">
        <v>42481</v>
      </c>
      <c r="D7663" s="8">
        <f>WEEKDAY(hourlySteps_merged[[#This Row],[ActivityDate]],1)</f>
        <v>5</v>
      </c>
      <c r="E7663" s="1" t="str">
        <f>TEXT(hourlySteps_merged[[#This Row],[ActivityDate]],"dddd")</f>
        <v>Thursday</v>
      </c>
      <c r="F7663" s="6" t="s">
        <v>782</v>
      </c>
      <c r="G7663" s="6" t="str">
        <f>TEXT(hourlySteps_merged[[#This Row],[ActivityTime2]],"hh:mm:ss")</f>
        <v>13:00:00</v>
      </c>
      <c r="H7663">
        <v>0</v>
      </c>
      <c r="I7663">
        <v>2</v>
      </c>
      <c r="J7663">
        <v>3.3333000000000002E-2</v>
      </c>
      <c r="K7663">
        <v>64</v>
      </c>
      <c r="L7663" s="1"/>
      <c r="M7663" s="4"/>
    </row>
    <row r="7664" spans="1:13" x14ac:dyDescent="0.25">
      <c r="A7664">
        <v>3977333714</v>
      </c>
      <c r="B7664" t="s">
        <v>259</v>
      </c>
      <c r="C7664" s="1">
        <v>42481</v>
      </c>
      <c r="D7664" s="8">
        <f>WEEKDAY(hourlySteps_merged[[#This Row],[ActivityDate]],1)</f>
        <v>5</v>
      </c>
      <c r="E7664" s="1" t="str">
        <f>TEXT(hourlySteps_merged[[#This Row],[ActivityDate]],"dddd")</f>
        <v>Thursday</v>
      </c>
      <c r="F7664" s="6" t="s">
        <v>783</v>
      </c>
      <c r="G7664" s="6" t="str">
        <f>TEXT(hourlySteps_merged[[#This Row],[ActivityTime2]],"hh:mm:ss")</f>
        <v>14:00:00</v>
      </c>
      <c r="H7664">
        <v>566</v>
      </c>
      <c r="I7664">
        <v>32</v>
      </c>
      <c r="J7664">
        <v>0.53333299999999995</v>
      </c>
      <c r="K7664">
        <v>110</v>
      </c>
      <c r="L7664" s="1"/>
      <c r="M7664" s="4"/>
    </row>
    <row r="7665" spans="1:13" x14ac:dyDescent="0.25">
      <c r="A7665">
        <v>3977333714</v>
      </c>
      <c r="B7665" t="s">
        <v>260</v>
      </c>
      <c r="C7665" s="1">
        <v>42481</v>
      </c>
      <c r="D7665" s="8">
        <f>WEEKDAY(hourlySteps_merged[[#This Row],[ActivityDate]],1)</f>
        <v>5</v>
      </c>
      <c r="E7665" s="1" t="str">
        <f>TEXT(hourlySteps_merged[[#This Row],[ActivityDate]],"dddd")</f>
        <v>Thursday</v>
      </c>
      <c r="F7665" s="6" t="s">
        <v>784</v>
      </c>
      <c r="G7665" s="6" t="str">
        <f>TEXT(hourlySteps_merged[[#This Row],[ActivityTime2]],"hh:mm:ss")</f>
        <v>15:00:00</v>
      </c>
      <c r="H7665">
        <v>468</v>
      </c>
      <c r="I7665">
        <v>13</v>
      </c>
      <c r="J7665">
        <v>0.216667</v>
      </c>
      <c r="K7665">
        <v>80</v>
      </c>
      <c r="L7665" s="1"/>
      <c r="M7665" s="4"/>
    </row>
    <row r="7666" spans="1:13" x14ac:dyDescent="0.25">
      <c r="A7666">
        <v>3977333714</v>
      </c>
      <c r="B7666" t="s">
        <v>261</v>
      </c>
      <c r="C7666" s="1">
        <v>42481</v>
      </c>
      <c r="D7666" s="8">
        <f>WEEKDAY(hourlySteps_merged[[#This Row],[ActivityDate]],1)</f>
        <v>5</v>
      </c>
      <c r="E7666" s="1" t="str">
        <f>TEXT(hourlySteps_merged[[#This Row],[ActivityDate]],"dddd")</f>
        <v>Thursday</v>
      </c>
      <c r="F7666" s="6" t="s">
        <v>785</v>
      </c>
      <c r="G7666" s="6" t="str">
        <f>TEXT(hourlySteps_merged[[#This Row],[ActivityTime2]],"hh:mm:ss")</f>
        <v>16:00:00</v>
      </c>
      <c r="H7666">
        <v>625</v>
      </c>
      <c r="I7666">
        <v>21</v>
      </c>
      <c r="J7666">
        <v>0.35</v>
      </c>
      <c r="K7666">
        <v>100</v>
      </c>
      <c r="L7666" s="1"/>
      <c r="M7666" s="4"/>
    </row>
    <row r="7667" spans="1:13" x14ac:dyDescent="0.25">
      <c r="A7667">
        <v>3977333714</v>
      </c>
      <c r="B7667" t="s">
        <v>262</v>
      </c>
      <c r="C7667" s="1">
        <v>42481</v>
      </c>
      <c r="D7667" s="8">
        <f>WEEKDAY(hourlySteps_merged[[#This Row],[ActivityDate]],1)</f>
        <v>5</v>
      </c>
      <c r="E7667" s="1" t="str">
        <f>TEXT(hourlySteps_merged[[#This Row],[ActivityDate]],"dddd")</f>
        <v>Thursday</v>
      </c>
      <c r="F7667" s="6" t="s">
        <v>786</v>
      </c>
      <c r="G7667" s="6" t="str">
        <f>TEXT(hourlySteps_merged[[#This Row],[ActivityTime2]],"hh:mm:ss")</f>
        <v>17:00:00</v>
      </c>
      <c r="H7667">
        <v>243</v>
      </c>
      <c r="I7667">
        <v>13</v>
      </c>
      <c r="J7667">
        <v>0.216667</v>
      </c>
      <c r="K7667">
        <v>81</v>
      </c>
      <c r="L7667" s="1"/>
      <c r="M7667" s="4"/>
    </row>
    <row r="7668" spans="1:13" x14ac:dyDescent="0.25">
      <c r="A7668">
        <v>3977333714</v>
      </c>
      <c r="B7668" t="s">
        <v>263</v>
      </c>
      <c r="C7668" s="1">
        <v>42481</v>
      </c>
      <c r="D7668" s="8">
        <f>WEEKDAY(hourlySteps_merged[[#This Row],[ActivityDate]],1)</f>
        <v>5</v>
      </c>
      <c r="E7668" s="1" t="str">
        <f>TEXT(hourlySteps_merged[[#This Row],[ActivityDate]],"dddd")</f>
        <v>Thursday</v>
      </c>
      <c r="F7668" s="6" t="s">
        <v>787</v>
      </c>
      <c r="G7668" s="6" t="str">
        <f>TEXT(hourlySteps_merged[[#This Row],[ActivityTime2]],"hh:mm:ss")</f>
        <v>18:00:00</v>
      </c>
      <c r="H7668">
        <v>106</v>
      </c>
      <c r="I7668">
        <v>8</v>
      </c>
      <c r="J7668">
        <v>0.13333300000000001</v>
      </c>
      <c r="K7668">
        <v>73</v>
      </c>
      <c r="L7668" s="1"/>
      <c r="M7668" s="4"/>
    </row>
    <row r="7669" spans="1:13" x14ac:dyDescent="0.25">
      <c r="A7669">
        <v>3977333714</v>
      </c>
      <c r="B7669" t="s">
        <v>264</v>
      </c>
      <c r="C7669" s="1">
        <v>42481</v>
      </c>
      <c r="D7669" s="8">
        <f>WEEKDAY(hourlySteps_merged[[#This Row],[ActivityDate]],1)</f>
        <v>5</v>
      </c>
      <c r="E7669" s="1" t="str">
        <f>TEXT(hourlySteps_merged[[#This Row],[ActivityDate]],"dddd")</f>
        <v>Thursday</v>
      </c>
      <c r="F7669" s="6" t="s">
        <v>788</v>
      </c>
      <c r="G7669" s="6" t="str">
        <f>TEXT(hourlySteps_merged[[#This Row],[ActivityTime2]],"hh:mm:ss")</f>
        <v>19:00:00</v>
      </c>
      <c r="H7669">
        <v>475</v>
      </c>
      <c r="I7669">
        <v>7</v>
      </c>
      <c r="J7669">
        <v>0.11666700000000001</v>
      </c>
      <c r="K7669">
        <v>73</v>
      </c>
      <c r="L7669" s="1"/>
      <c r="M7669" s="4"/>
    </row>
    <row r="7670" spans="1:13" x14ac:dyDescent="0.25">
      <c r="A7670">
        <v>3977333714</v>
      </c>
      <c r="B7670" t="s">
        <v>265</v>
      </c>
      <c r="C7670" s="1">
        <v>42481</v>
      </c>
      <c r="D7670" s="8">
        <f>WEEKDAY(hourlySteps_merged[[#This Row],[ActivityDate]],1)</f>
        <v>5</v>
      </c>
      <c r="E7670" s="1" t="str">
        <f>TEXT(hourlySteps_merged[[#This Row],[ActivityDate]],"dddd")</f>
        <v>Thursday</v>
      </c>
      <c r="F7670" s="6" t="s">
        <v>789</v>
      </c>
      <c r="G7670" s="6" t="str">
        <f>TEXT(hourlySteps_merged[[#This Row],[ActivityTime2]],"hh:mm:ss")</f>
        <v>20:00:00</v>
      </c>
      <c r="H7670">
        <v>3110</v>
      </c>
      <c r="I7670">
        <v>16</v>
      </c>
      <c r="J7670">
        <v>0.26666699999999999</v>
      </c>
      <c r="K7670">
        <v>91</v>
      </c>
      <c r="L7670" s="1"/>
      <c r="M7670" s="4"/>
    </row>
    <row r="7671" spans="1:13" x14ac:dyDescent="0.25">
      <c r="A7671">
        <v>3977333714</v>
      </c>
      <c r="B7671" t="s">
        <v>266</v>
      </c>
      <c r="C7671" s="1">
        <v>42481</v>
      </c>
      <c r="D7671" s="8">
        <f>WEEKDAY(hourlySteps_merged[[#This Row],[ActivityDate]],1)</f>
        <v>5</v>
      </c>
      <c r="E7671" s="1" t="str">
        <f>TEXT(hourlySteps_merged[[#This Row],[ActivityDate]],"dddd")</f>
        <v>Thursday</v>
      </c>
      <c r="F7671" s="6" t="s">
        <v>790</v>
      </c>
      <c r="G7671" s="6" t="str">
        <f>TEXT(hourlySteps_merged[[#This Row],[ActivityTime2]],"hh:mm:ss")</f>
        <v>21:00:00</v>
      </c>
      <c r="H7671">
        <v>3485</v>
      </c>
      <c r="I7671">
        <v>12</v>
      </c>
      <c r="J7671">
        <v>0.2</v>
      </c>
      <c r="K7671">
        <v>81</v>
      </c>
      <c r="L7671" s="1"/>
      <c r="M7671" s="4"/>
    </row>
    <row r="7672" spans="1:13" x14ac:dyDescent="0.25">
      <c r="A7672">
        <v>3977333714</v>
      </c>
      <c r="B7672" t="s">
        <v>267</v>
      </c>
      <c r="C7672" s="1">
        <v>42481</v>
      </c>
      <c r="D7672" s="8">
        <f>WEEKDAY(hourlySteps_merged[[#This Row],[ActivityDate]],1)</f>
        <v>5</v>
      </c>
      <c r="E7672" s="1" t="str">
        <f>TEXT(hourlySteps_merged[[#This Row],[ActivityDate]],"dddd")</f>
        <v>Thursday</v>
      </c>
      <c r="F7672" s="6" t="s">
        <v>791</v>
      </c>
      <c r="G7672" s="6" t="str">
        <f>TEXT(hourlySteps_merged[[#This Row],[ActivityTime2]],"hh:mm:ss")</f>
        <v>22:00:00</v>
      </c>
      <c r="H7672">
        <v>469</v>
      </c>
      <c r="I7672">
        <v>24</v>
      </c>
      <c r="J7672">
        <v>0.4</v>
      </c>
      <c r="K7672">
        <v>98</v>
      </c>
      <c r="L7672" s="1"/>
      <c r="M7672" s="4"/>
    </row>
    <row r="7673" spans="1:13" x14ac:dyDescent="0.25">
      <c r="A7673">
        <v>3977333714</v>
      </c>
      <c r="B7673" t="s">
        <v>268</v>
      </c>
      <c r="C7673" s="1">
        <v>42481</v>
      </c>
      <c r="D7673" s="8">
        <f>WEEKDAY(hourlySteps_merged[[#This Row],[ActivityDate]],1)</f>
        <v>5</v>
      </c>
      <c r="E7673" s="1" t="str">
        <f>TEXT(hourlySteps_merged[[#This Row],[ActivityDate]],"dddd")</f>
        <v>Thursday</v>
      </c>
      <c r="F7673" s="6" t="s">
        <v>792</v>
      </c>
      <c r="G7673" s="6" t="str">
        <f>TEXT(hourlySteps_merged[[#This Row],[ActivityTime2]],"hh:mm:ss")</f>
        <v>23:00:00</v>
      </c>
      <c r="H7673">
        <v>0</v>
      </c>
      <c r="I7673">
        <v>6</v>
      </c>
      <c r="J7673">
        <v>0.1</v>
      </c>
      <c r="K7673">
        <v>73</v>
      </c>
      <c r="L7673" s="1"/>
      <c r="M7673" s="4"/>
    </row>
    <row r="7674" spans="1:13" x14ac:dyDescent="0.25">
      <c r="A7674">
        <v>3977333714</v>
      </c>
      <c r="B7674" t="s">
        <v>269</v>
      </c>
      <c r="C7674" s="1">
        <v>42481</v>
      </c>
      <c r="D7674" s="8">
        <f>WEEKDAY(hourlySteps_merged[[#This Row],[ActivityDate]],1)</f>
        <v>5</v>
      </c>
      <c r="E7674" s="1" t="str">
        <f>TEXT(hourlySteps_merged[[#This Row],[ActivityDate]],"dddd")</f>
        <v>Thursday</v>
      </c>
      <c r="F7674" s="6" t="s">
        <v>769</v>
      </c>
      <c r="G7674" s="6" t="str">
        <f>TEXT(hourlySteps_merged[[#This Row],[ActivityTime2]],"hh:mm:ss")</f>
        <v>00:00:00</v>
      </c>
      <c r="H7674">
        <v>12</v>
      </c>
      <c r="I7674">
        <v>0</v>
      </c>
      <c r="J7674">
        <v>0</v>
      </c>
      <c r="K7674">
        <v>91</v>
      </c>
      <c r="L7674" s="1"/>
      <c r="M7674" s="4"/>
    </row>
    <row r="7675" spans="1:13" x14ac:dyDescent="0.25">
      <c r="A7675">
        <v>3977333714</v>
      </c>
      <c r="B7675" t="s">
        <v>26</v>
      </c>
      <c r="C7675" s="1">
        <v>42481</v>
      </c>
      <c r="D7675" s="8">
        <f>WEEKDAY(hourlySteps_merged[[#This Row],[ActivityDate]],1)</f>
        <v>5</v>
      </c>
      <c r="E7675" s="1" t="str">
        <f>TEXT(hourlySteps_merged[[#This Row],[ActivityDate]],"dddd")</f>
        <v>Thursday</v>
      </c>
      <c r="F7675" s="6" t="s">
        <v>770</v>
      </c>
      <c r="G7675" s="6" t="str">
        <f>TEXT(hourlySteps_merged[[#This Row],[ActivityTime2]],"hh:mm:ss")</f>
        <v>01:00:00</v>
      </c>
      <c r="H7675">
        <v>15</v>
      </c>
      <c r="I7675">
        <v>3</v>
      </c>
      <c r="J7675">
        <v>0.05</v>
      </c>
      <c r="K7675">
        <v>101</v>
      </c>
      <c r="L7675" s="1"/>
      <c r="M7675" s="4"/>
    </row>
    <row r="7676" spans="1:13" x14ac:dyDescent="0.25">
      <c r="A7676">
        <v>3977333714</v>
      </c>
      <c r="B7676" t="s">
        <v>270</v>
      </c>
      <c r="C7676" s="1">
        <v>42481</v>
      </c>
      <c r="D7676" s="8">
        <f>WEEKDAY(hourlySteps_merged[[#This Row],[ActivityDate]],1)</f>
        <v>5</v>
      </c>
      <c r="E7676" s="1" t="str">
        <f>TEXT(hourlySteps_merged[[#This Row],[ActivityDate]],"dddd")</f>
        <v>Thursday</v>
      </c>
      <c r="F7676" s="6" t="s">
        <v>771</v>
      </c>
      <c r="G7676" s="6" t="str">
        <f>TEXT(hourlySteps_merged[[#This Row],[ActivityTime2]],"hh:mm:ss")</f>
        <v>02:00:00</v>
      </c>
      <c r="H7676">
        <v>0</v>
      </c>
      <c r="I7676">
        <v>0</v>
      </c>
      <c r="J7676">
        <v>0</v>
      </c>
      <c r="K7676">
        <v>91</v>
      </c>
      <c r="L7676" s="1"/>
      <c r="M7676" s="4"/>
    </row>
    <row r="7677" spans="1:13" x14ac:dyDescent="0.25">
      <c r="A7677">
        <v>3977333714</v>
      </c>
      <c r="B7677" t="s">
        <v>271</v>
      </c>
      <c r="C7677" s="1">
        <v>42481</v>
      </c>
      <c r="D7677" s="8">
        <f>WEEKDAY(hourlySteps_merged[[#This Row],[ActivityDate]],1)</f>
        <v>5</v>
      </c>
      <c r="E7677" s="1" t="str">
        <f>TEXT(hourlySteps_merged[[#This Row],[ActivityDate]],"dddd")</f>
        <v>Thursday</v>
      </c>
      <c r="F7677" s="6" t="s">
        <v>772</v>
      </c>
      <c r="G7677" s="6" t="str">
        <f>TEXT(hourlySteps_merged[[#This Row],[ActivityTime2]],"hh:mm:ss")</f>
        <v>03:00:00</v>
      </c>
      <c r="H7677">
        <v>11</v>
      </c>
      <c r="I7677">
        <v>0</v>
      </c>
      <c r="J7677">
        <v>0</v>
      </c>
      <c r="K7677">
        <v>91</v>
      </c>
      <c r="L7677" s="1"/>
      <c r="M7677" s="4"/>
    </row>
    <row r="7678" spans="1:13" x14ac:dyDescent="0.25">
      <c r="A7678">
        <v>3977333714</v>
      </c>
      <c r="B7678" t="s">
        <v>272</v>
      </c>
      <c r="C7678" s="1">
        <v>42481</v>
      </c>
      <c r="D7678" s="8">
        <f>WEEKDAY(hourlySteps_merged[[#This Row],[ActivityDate]],1)</f>
        <v>5</v>
      </c>
      <c r="E7678" s="1" t="str">
        <f>TEXT(hourlySteps_merged[[#This Row],[ActivityDate]],"dddd")</f>
        <v>Thursday</v>
      </c>
      <c r="F7678" s="6" t="s">
        <v>773</v>
      </c>
      <c r="G7678" s="6" t="str">
        <f>TEXT(hourlySteps_merged[[#This Row],[ActivityTime2]],"hh:mm:ss")</f>
        <v>04:00:00</v>
      </c>
      <c r="H7678">
        <v>0</v>
      </c>
      <c r="I7678">
        <v>9</v>
      </c>
      <c r="J7678">
        <v>0.15</v>
      </c>
      <c r="K7678">
        <v>122</v>
      </c>
      <c r="L7678" s="1"/>
      <c r="M7678" s="4"/>
    </row>
    <row r="7679" spans="1:13" x14ac:dyDescent="0.25">
      <c r="A7679">
        <v>3977333714</v>
      </c>
      <c r="B7679" t="s">
        <v>273</v>
      </c>
      <c r="C7679" s="1">
        <v>42481</v>
      </c>
      <c r="D7679" s="8">
        <f>WEEKDAY(hourlySteps_merged[[#This Row],[ActivityDate]],1)</f>
        <v>5</v>
      </c>
      <c r="E7679" s="1" t="str">
        <f>TEXT(hourlySteps_merged[[#This Row],[ActivityDate]],"dddd")</f>
        <v>Thursday</v>
      </c>
      <c r="F7679" s="6" t="s">
        <v>774</v>
      </c>
      <c r="G7679" s="6" t="str">
        <f>TEXT(hourlySteps_merged[[#This Row],[ActivityTime2]],"hh:mm:ss")</f>
        <v>05:00:00</v>
      </c>
      <c r="H7679">
        <v>0</v>
      </c>
      <c r="I7679">
        <v>165</v>
      </c>
      <c r="J7679">
        <v>2.75</v>
      </c>
      <c r="K7679">
        <v>669</v>
      </c>
      <c r="L7679" s="1"/>
      <c r="M7679" s="4"/>
    </row>
    <row r="7680" spans="1:13" x14ac:dyDescent="0.25">
      <c r="A7680">
        <v>3977333714</v>
      </c>
      <c r="B7680" t="s">
        <v>274</v>
      </c>
      <c r="C7680" s="1">
        <v>42481</v>
      </c>
      <c r="D7680" s="8">
        <f>WEEKDAY(hourlySteps_merged[[#This Row],[ActivityDate]],1)</f>
        <v>5</v>
      </c>
      <c r="E7680" s="1" t="str">
        <f>TEXT(hourlySteps_merged[[#This Row],[ActivityDate]],"dddd")</f>
        <v>Thursday</v>
      </c>
      <c r="F7680" s="6" t="s">
        <v>775</v>
      </c>
      <c r="G7680" s="6" t="str">
        <f>TEXT(hourlySteps_merged[[#This Row],[ActivityTime2]],"hh:mm:ss")</f>
        <v>06:00:00</v>
      </c>
      <c r="H7680">
        <v>0</v>
      </c>
      <c r="I7680">
        <v>7</v>
      </c>
      <c r="J7680">
        <v>0.11666700000000001</v>
      </c>
      <c r="K7680">
        <v>118</v>
      </c>
      <c r="L7680" s="1"/>
      <c r="M7680" s="4"/>
    </row>
    <row r="7681" spans="1:13" x14ac:dyDescent="0.25">
      <c r="A7681">
        <v>3977333714</v>
      </c>
      <c r="B7681" t="s">
        <v>275</v>
      </c>
      <c r="C7681" s="1">
        <v>42481</v>
      </c>
      <c r="D7681" s="8">
        <f>WEEKDAY(hourlySteps_merged[[#This Row],[ActivityDate]],1)</f>
        <v>5</v>
      </c>
      <c r="E7681" s="1" t="str">
        <f>TEXT(hourlySteps_merged[[#This Row],[ActivityDate]],"dddd")</f>
        <v>Thursday</v>
      </c>
      <c r="F7681" s="6" t="s">
        <v>776</v>
      </c>
      <c r="G7681" s="6" t="str">
        <f>TEXT(hourlySteps_merged[[#This Row],[ActivityTime2]],"hh:mm:ss")</f>
        <v>07:00:00</v>
      </c>
      <c r="H7681">
        <v>4</v>
      </c>
      <c r="I7681">
        <v>14</v>
      </c>
      <c r="J7681">
        <v>0.23333300000000001</v>
      </c>
      <c r="K7681">
        <v>149</v>
      </c>
      <c r="L7681" s="1"/>
      <c r="M7681" s="4"/>
    </row>
    <row r="7682" spans="1:13" x14ac:dyDescent="0.25">
      <c r="A7682">
        <v>3977333714</v>
      </c>
      <c r="B7682" t="s">
        <v>276</v>
      </c>
      <c r="C7682" s="1">
        <v>42481</v>
      </c>
      <c r="D7682" s="8">
        <f>WEEKDAY(hourlySteps_merged[[#This Row],[ActivityDate]],1)</f>
        <v>5</v>
      </c>
      <c r="E7682" s="1" t="str">
        <f>TEXT(hourlySteps_merged[[#This Row],[ActivityDate]],"dddd")</f>
        <v>Thursday</v>
      </c>
      <c r="F7682" s="6" t="s">
        <v>777</v>
      </c>
      <c r="G7682" s="6" t="str">
        <f>TEXT(hourlySteps_merged[[#This Row],[ActivityTime2]],"hh:mm:ss")</f>
        <v>08:00:00</v>
      </c>
      <c r="H7682">
        <v>7</v>
      </c>
      <c r="I7682">
        <v>67</v>
      </c>
      <c r="J7682">
        <v>1.1166670000000001</v>
      </c>
      <c r="K7682">
        <v>300</v>
      </c>
      <c r="L7682" s="1"/>
      <c r="M7682" s="4"/>
    </row>
    <row r="7683" spans="1:13" x14ac:dyDescent="0.25">
      <c r="A7683">
        <v>3977333714</v>
      </c>
      <c r="B7683" t="s">
        <v>277</v>
      </c>
      <c r="C7683" s="1">
        <v>42481</v>
      </c>
      <c r="D7683" s="8">
        <f>WEEKDAY(hourlySteps_merged[[#This Row],[ActivityDate]],1)</f>
        <v>5</v>
      </c>
      <c r="E7683" s="1" t="str">
        <f>TEXT(hourlySteps_merged[[#This Row],[ActivityDate]],"dddd")</f>
        <v>Thursday</v>
      </c>
      <c r="F7683" s="6" t="s">
        <v>778</v>
      </c>
      <c r="G7683" s="6" t="str">
        <f>TEXT(hourlySteps_merged[[#This Row],[ActivityTime2]],"hh:mm:ss")</f>
        <v>09:00:00</v>
      </c>
      <c r="H7683">
        <v>929</v>
      </c>
      <c r="I7683">
        <v>65</v>
      </c>
      <c r="J7683">
        <v>1.0833330000000001</v>
      </c>
      <c r="K7683">
        <v>282</v>
      </c>
      <c r="L7683" s="1"/>
      <c r="M7683" s="4"/>
    </row>
    <row r="7684" spans="1:13" x14ac:dyDescent="0.25">
      <c r="A7684">
        <v>3977333714</v>
      </c>
      <c r="B7684" t="s">
        <v>278</v>
      </c>
      <c r="C7684" s="1">
        <v>42481</v>
      </c>
      <c r="D7684" s="8">
        <f>WEEKDAY(hourlySteps_merged[[#This Row],[ActivityDate]],1)</f>
        <v>5</v>
      </c>
      <c r="E7684" s="1" t="str">
        <f>TEXT(hourlySteps_merged[[#This Row],[ActivityDate]],"dddd")</f>
        <v>Thursday</v>
      </c>
      <c r="F7684" s="6" t="s">
        <v>779</v>
      </c>
      <c r="G7684" s="6" t="str">
        <f>TEXT(hourlySteps_merged[[#This Row],[ActivityTime2]],"hh:mm:ss")</f>
        <v>10:00:00</v>
      </c>
      <c r="H7684">
        <v>110</v>
      </c>
      <c r="I7684">
        <v>15</v>
      </c>
      <c r="J7684">
        <v>0.25</v>
      </c>
      <c r="K7684">
        <v>171</v>
      </c>
      <c r="L7684" s="1"/>
      <c r="M7684" s="4"/>
    </row>
    <row r="7685" spans="1:13" x14ac:dyDescent="0.25">
      <c r="A7685">
        <v>3977333714</v>
      </c>
      <c r="B7685" t="s">
        <v>279</v>
      </c>
      <c r="C7685" s="1">
        <v>42481</v>
      </c>
      <c r="D7685" s="8">
        <f>WEEKDAY(hourlySteps_merged[[#This Row],[ActivityDate]],1)</f>
        <v>5</v>
      </c>
      <c r="E7685" s="1" t="str">
        <f>TEXT(hourlySteps_merged[[#This Row],[ActivityDate]],"dddd")</f>
        <v>Thursday</v>
      </c>
      <c r="F7685" s="6" t="s">
        <v>780</v>
      </c>
      <c r="G7685" s="6" t="str">
        <f>TEXT(hourlySteps_merged[[#This Row],[ActivityTime2]],"hh:mm:ss")</f>
        <v>11:00:00</v>
      </c>
      <c r="H7685">
        <v>854</v>
      </c>
      <c r="I7685">
        <v>36</v>
      </c>
      <c r="J7685">
        <v>0.6</v>
      </c>
      <c r="K7685">
        <v>208</v>
      </c>
      <c r="L7685" s="1"/>
      <c r="M7685" s="4"/>
    </row>
    <row r="7686" spans="1:13" x14ac:dyDescent="0.25">
      <c r="A7686">
        <v>3977333714</v>
      </c>
      <c r="B7686" t="s">
        <v>280</v>
      </c>
      <c r="C7686" s="1">
        <v>42481</v>
      </c>
      <c r="D7686" s="8">
        <f>WEEKDAY(hourlySteps_merged[[#This Row],[ActivityDate]],1)</f>
        <v>5</v>
      </c>
      <c r="E7686" s="1" t="str">
        <f>TEXT(hourlySteps_merged[[#This Row],[ActivityDate]],"dddd")</f>
        <v>Thursday</v>
      </c>
      <c r="F7686" s="6" t="s">
        <v>781</v>
      </c>
      <c r="G7686" s="6" t="str">
        <f>TEXT(hourlySteps_merged[[#This Row],[ActivityTime2]],"hh:mm:ss")</f>
        <v>12:00:00</v>
      </c>
      <c r="H7686">
        <v>532</v>
      </c>
      <c r="I7686">
        <v>127</v>
      </c>
      <c r="J7686">
        <v>2.1166670000000001</v>
      </c>
      <c r="K7686">
        <v>461</v>
      </c>
      <c r="L7686" s="1"/>
      <c r="M7686" s="4"/>
    </row>
    <row r="7687" spans="1:13" x14ac:dyDescent="0.25">
      <c r="A7687">
        <v>3977333714</v>
      </c>
      <c r="B7687" t="s">
        <v>281</v>
      </c>
      <c r="C7687" s="1">
        <v>42481</v>
      </c>
      <c r="D7687" s="8">
        <f>WEEKDAY(hourlySteps_merged[[#This Row],[ActivityDate]],1)</f>
        <v>5</v>
      </c>
      <c r="E7687" s="1" t="str">
        <f>TEXT(hourlySteps_merged[[#This Row],[ActivityDate]],"dddd")</f>
        <v>Thursday</v>
      </c>
      <c r="F7687" s="6" t="s">
        <v>782</v>
      </c>
      <c r="G7687" s="6" t="str">
        <f>TEXT(hourlySteps_merged[[#This Row],[ActivityTime2]],"hh:mm:ss")</f>
        <v>13:00:00</v>
      </c>
      <c r="H7687">
        <v>129</v>
      </c>
      <c r="I7687">
        <v>13</v>
      </c>
      <c r="J7687">
        <v>0.216667</v>
      </c>
      <c r="K7687">
        <v>160</v>
      </c>
      <c r="L7687" s="1"/>
      <c r="M7687" s="4"/>
    </row>
    <row r="7688" spans="1:13" x14ac:dyDescent="0.25">
      <c r="A7688">
        <v>3977333714</v>
      </c>
      <c r="B7688" t="s">
        <v>282</v>
      </c>
      <c r="C7688" s="1">
        <v>42481</v>
      </c>
      <c r="D7688" s="8">
        <f>WEEKDAY(hourlySteps_merged[[#This Row],[ActivityDate]],1)</f>
        <v>5</v>
      </c>
      <c r="E7688" s="1" t="str">
        <f>TEXT(hourlySteps_merged[[#This Row],[ActivityDate]],"dddd")</f>
        <v>Thursday</v>
      </c>
      <c r="F7688" s="6" t="s">
        <v>783</v>
      </c>
      <c r="G7688" s="6" t="str">
        <f>TEXT(hourlySteps_merged[[#This Row],[ActivityTime2]],"hh:mm:ss")</f>
        <v>14:00:00</v>
      </c>
      <c r="H7688">
        <v>938</v>
      </c>
      <c r="I7688">
        <v>10</v>
      </c>
      <c r="J7688">
        <v>0.16666700000000001</v>
      </c>
      <c r="K7688">
        <v>140</v>
      </c>
      <c r="L7688" s="1"/>
      <c r="M7688" s="4"/>
    </row>
    <row r="7689" spans="1:13" x14ac:dyDescent="0.25">
      <c r="A7689">
        <v>3977333714</v>
      </c>
      <c r="B7689" t="s">
        <v>283</v>
      </c>
      <c r="C7689" s="1">
        <v>42481</v>
      </c>
      <c r="D7689" s="8">
        <f>WEEKDAY(hourlySteps_merged[[#This Row],[ActivityDate]],1)</f>
        <v>5</v>
      </c>
      <c r="E7689" s="1" t="str">
        <f>TEXT(hourlySteps_merged[[#This Row],[ActivityDate]],"dddd")</f>
        <v>Thursday</v>
      </c>
      <c r="F7689" s="6" t="s">
        <v>784</v>
      </c>
      <c r="G7689" s="6" t="str">
        <f>TEXT(hourlySteps_merged[[#This Row],[ActivityTime2]],"hh:mm:ss")</f>
        <v>15:00:00</v>
      </c>
      <c r="H7689">
        <v>38</v>
      </c>
      <c r="I7689">
        <v>18</v>
      </c>
      <c r="J7689">
        <v>0.3</v>
      </c>
      <c r="K7689">
        <v>205</v>
      </c>
      <c r="L7689" s="1"/>
      <c r="M7689" s="4"/>
    </row>
    <row r="7690" spans="1:13" x14ac:dyDescent="0.25">
      <c r="A7690">
        <v>3977333714</v>
      </c>
      <c r="B7690" t="s">
        <v>284</v>
      </c>
      <c r="C7690" s="1">
        <v>42481</v>
      </c>
      <c r="D7690" s="8">
        <f>WEEKDAY(hourlySteps_merged[[#This Row],[ActivityDate]],1)</f>
        <v>5</v>
      </c>
      <c r="E7690" s="1" t="str">
        <f>TEXT(hourlySteps_merged[[#This Row],[ActivityDate]],"dddd")</f>
        <v>Thursday</v>
      </c>
      <c r="F7690" s="6" t="s">
        <v>785</v>
      </c>
      <c r="G7690" s="6" t="str">
        <f>TEXT(hourlySteps_merged[[#This Row],[ActivityTime2]],"hh:mm:ss")</f>
        <v>16:00:00</v>
      </c>
      <c r="H7690">
        <v>312</v>
      </c>
      <c r="I7690">
        <v>9</v>
      </c>
      <c r="J7690">
        <v>0.15</v>
      </c>
      <c r="K7690">
        <v>126</v>
      </c>
      <c r="L7690" s="1"/>
      <c r="M7690" s="4"/>
    </row>
    <row r="7691" spans="1:13" x14ac:dyDescent="0.25">
      <c r="A7691">
        <v>3977333714</v>
      </c>
      <c r="B7691" t="s">
        <v>285</v>
      </c>
      <c r="C7691" s="1">
        <v>42481</v>
      </c>
      <c r="D7691" s="8">
        <f>WEEKDAY(hourlySteps_merged[[#This Row],[ActivityDate]],1)</f>
        <v>5</v>
      </c>
      <c r="E7691" s="1" t="str">
        <f>TEXT(hourlySteps_merged[[#This Row],[ActivityDate]],"dddd")</f>
        <v>Thursday</v>
      </c>
      <c r="F7691" s="6" t="s">
        <v>786</v>
      </c>
      <c r="G7691" s="6" t="str">
        <f>TEXT(hourlySteps_merged[[#This Row],[ActivityTime2]],"hh:mm:ss")</f>
        <v>17:00:00</v>
      </c>
      <c r="H7691">
        <v>746</v>
      </c>
      <c r="I7691">
        <v>9</v>
      </c>
      <c r="J7691">
        <v>0.15</v>
      </c>
      <c r="K7691">
        <v>123</v>
      </c>
      <c r="L7691" s="1"/>
      <c r="M7691" s="4"/>
    </row>
    <row r="7692" spans="1:13" x14ac:dyDescent="0.25">
      <c r="A7692">
        <v>3977333714</v>
      </c>
      <c r="B7692" t="s">
        <v>286</v>
      </c>
      <c r="C7692" s="1">
        <v>42481</v>
      </c>
      <c r="D7692" s="8">
        <f>WEEKDAY(hourlySteps_merged[[#This Row],[ActivityDate]],1)</f>
        <v>5</v>
      </c>
      <c r="E7692" s="1" t="str">
        <f>TEXT(hourlySteps_merged[[#This Row],[ActivityDate]],"dddd")</f>
        <v>Thursday</v>
      </c>
      <c r="F7692" s="6" t="s">
        <v>787</v>
      </c>
      <c r="G7692" s="6" t="str">
        <f>TEXT(hourlySteps_merged[[#This Row],[ActivityTime2]],"hh:mm:ss")</f>
        <v>18:00:00</v>
      </c>
      <c r="H7692">
        <v>259</v>
      </c>
      <c r="I7692">
        <v>6</v>
      </c>
      <c r="J7692">
        <v>0.1</v>
      </c>
      <c r="K7692">
        <v>114</v>
      </c>
      <c r="L7692" s="1"/>
      <c r="M7692" s="4"/>
    </row>
    <row r="7693" spans="1:13" x14ac:dyDescent="0.25">
      <c r="A7693">
        <v>3977333714</v>
      </c>
      <c r="B7693" t="s">
        <v>287</v>
      </c>
      <c r="C7693" s="1">
        <v>42481</v>
      </c>
      <c r="D7693" s="8">
        <f>WEEKDAY(hourlySteps_merged[[#This Row],[ActivityDate]],1)</f>
        <v>5</v>
      </c>
      <c r="E7693" s="1" t="str">
        <f>TEXT(hourlySteps_merged[[#This Row],[ActivityDate]],"dddd")</f>
        <v>Thursday</v>
      </c>
      <c r="F7693" s="6" t="s">
        <v>788</v>
      </c>
      <c r="G7693" s="6" t="str">
        <f>TEXT(hourlySteps_merged[[#This Row],[ActivityTime2]],"hh:mm:ss")</f>
        <v>19:00:00</v>
      </c>
      <c r="H7693">
        <v>327</v>
      </c>
      <c r="I7693">
        <v>13</v>
      </c>
      <c r="J7693">
        <v>0.216667</v>
      </c>
      <c r="K7693">
        <v>145</v>
      </c>
      <c r="L7693" s="1"/>
      <c r="M7693" s="4"/>
    </row>
    <row r="7694" spans="1:13" x14ac:dyDescent="0.25">
      <c r="A7694">
        <v>3977333714</v>
      </c>
      <c r="B7694" t="s">
        <v>288</v>
      </c>
      <c r="C7694" s="1">
        <v>42481</v>
      </c>
      <c r="D7694" s="8">
        <f>WEEKDAY(hourlySteps_merged[[#This Row],[ActivityDate]],1)</f>
        <v>5</v>
      </c>
      <c r="E7694" s="1" t="str">
        <f>TEXT(hourlySteps_merged[[#This Row],[ActivityDate]],"dddd")</f>
        <v>Thursday</v>
      </c>
      <c r="F7694" s="6" t="s">
        <v>789</v>
      </c>
      <c r="G7694" s="6" t="str">
        <f>TEXT(hourlySteps_merged[[#This Row],[ActivityTime2]],"hh:mm:ss")</f>
        <v>20:00:00</v>
      </c>
      <c r="H7694">
        <v>709</v>
      </c>
      <c r="I7694">
        <v>2</v>
      </c>
      <c r="J7694">
        <v>3.3333000000000002E-2</v>
      </c>
      <c r="K7694">
        <v>98</v>
      </c>
      <c r="L7694" s="1"/>
      <c r="M7694" s="4"/>
    </row>
    <row r="7695" spans="1:13" x14ac:dyDescent="0.25">
      <c r="A7695">
        <v>3977333714</v>
      </c>
      <c r="B7695" t="s">
        <v>289</v>
      </c>
      <c r="C7695" s="1">
        <v>42481</v>
      </c>
      <c r="D7695" s="8">
        <f>WEEKDAY(hourlySteps_merged[[#This Row],[ActivityDate]],1)</f>
        <v>5</v>
      </c>
      <c r="E7695" s="1" t="str">
        <f>TEXT(hourlySteps_merged[[#This Row],[ActivityDate]],"dddd")</f>
        <v>Thursday</v>
      </c>
      <c r="F7695" s="6" t="s">
        <v>790</v>
      </c>
      <c r="G7695" s="6" t="str">
        <f>TEXT(hourlySteps_merged[[#This Row],[ActivityTime2]],"hh:mm:ss")</f>
        <v>21:00:00</v>
      </c>
      <c r="H7695">
        <v>25</v>
      </c>
      <c r="I7695">
        <v>0</v>
      </c>
      <c r="J7695">
        <v>0</v>
      </c>
      <c r="K7695">
        <v>91</v>
      </c>
      <c r="L7695" s="1"/>
      <c r="M7695" s="4"/>
    </row>
    <row r="7696" spans="1:13" x14ac:dyDescent="0.25">
      <c r="A7696">
        <v>3977333714</v>
      </c>
      <c r="B7696" t="s">
        <v>290</v>
      </c>
      <c r="C7696" s="1">
        <v>42481</v>
      </c>
      <c r="D7696" s="8">
        <f>WEEKDAY(hourlySteps_merged[[#This Row],[ActivityDate]],1)</f>
        <v>5</v>
      </c>
      <c r="E7696" s="1" t="str">
        <f>TEXT(hourlySteps_merged[[#This Row],[ActivityDate]],"dddd")</f>
        <v>Thursday</v>
      </c>
      <c r="F7696" s="6" t="s">
        <v>791</v>
      </c>
      <c r="G7696" s="6" t="str">
        <f>TEXT(hourlySteps_merged[[#This Row],[ActivityTime2]],"hh:mm:ss")</f>
        <v>22:00:00</v>
      </c>
      <c r="H7696">
        <v>74</v>
      </c>
      <c r="I7696">
        <v>0</v>
      </c>
      <c r="J7696">
        <v>0</v>
      </c>
      <c r="K7696">
        <v>91</v>
      </c>
      <c r="L7696" s="1"/>
      <c r="M7696" s="4"/>
    </row>
    <row r="7697" spans="1:13" x14ac:dyDescent="0.25">
      <c r="A7697">
        <v>3977333714</v>
      </c>
      <c r="B7697" t="s">
        <v>291</v>
      </c>
      <c r="C7697" s="1">
        <v>42481</v>
      </c>
      <c r="D7697" s="8">
        <f>WEEKDAY(hourlySteps_merged[[#This Row],[ActivityDate]],1)</f>
        <v>5</v>
      </c>
      <c r="E7697" s="1" t="str">
        <f>TEXT(hourlySteps_merged[[#This Row],[ActivityDate]],"dddd")</f>
        <v>Thursday</v>
      </c>
      <c r="F7697" s="6" t="s">
        <v>792</v>
      </c>
      <c r="G7697" s="6" t="str">
        <f>TEXT(hourlySteps_merged[[#This Row],[ActivityTime2]],"hh:mm:ss")</f>
        <v>23:00:00</v>
      </c>
      <c r="H7697">
        <v>31</v>
      </c>
      <c r="I7697">
        <v>0</v>
      </c>
      <c r="J7697">
        <v>0</v>
      </c>
      <c r="K7697">
        <v>91</v>
      </c>
      <c r="L7697" s="1"/>
      <c r="M7697" s="4"/>
    </row>
    <row r="7698" spans="1:13" x14ac:dyDescent="0.25">
      <c r="A7698">
        <v>3977333714</v>
      </c>
      <c r="B7698" t="s">
        <v>292</v>
      </c>
      <c r="C7698" s="1">
        <v>42481</v>
      </c>
      <c r="D7698" s="8">
        <f>WEEKDAY(hourlySteps_merged[[#This Row],[ActivityDate]],1)</f>
        <v>5</v>
      </c>
      <c r="E7698" s="1" t="str">
        <f>TEXT(hourlySteps_merged[[#This Row],[ActivityDate]],"dddd")</f>
        <v>Thursday</v>
      </c>
      <c r="F7698" s="6" t="s">
        <v>769</v>
      </c>
      <c r="G7698" s="6" t="str">
        <f>TEXT(hourlySteps_merged[[#This Row],[ActivityTime2]],"hh:mm:ss")</f>
        <v>00:00:00</v>
      </c>
      <c r="H7698">
        <v>22</v>
      </c>
      <c r="I7698">
        <v>6</v>
      </c>
      <c r="J7698">
        <v>0.1</v>
      </c>
      <c r="K7698">
        <v>99</v>
      </c>
      <c r="L7698" s="1"/>
      <c r="M7698" s="4"/>
    </row>
    <row r="7699" spans="1:13" x14ac:dyDescent="0.25">
      <c r="A7699">
        <v>3977333714</v>
      </c>
      <c r="B7699" t="s">
        <v>45</v>
      </c>
      <c r="C7699" s="1">
        <v>42481</v>
      </c>
      <c r="D7699" s="8">
        <f>WEEKDAY(hourlySteps_merged[[#This Row],[ActivityDate]],1)</f>
        <v>5</v>
      </c>
      <c r="E7699" s="1" t="str">
        <f>TEXT(hourlySteps_merged[[#This Row],[ActivityDate]],"dddd")</f>
        <v>Thursday</v>
      </c>
      <c r="F7699" s="6" t="s">
        <v>770</v>
      </c>
      <c r="G7699" s="6" t="str">
        <f>TEXT(hourlySteps_merged[[#This Row],[ActivityTime2]],"hh:mm:ss")</f>
        <v>01:00:00</v>
      </c>
      <c r="H7699">
        <v>141</v>
      </c>
      <c r="I7699">
        <v>0</v>
      </c>
      <c r="J7699">
        <v>0</v>
      </c>
      <c r="K7699">
        <v>84</v>
      </c>
      <c r="L7699" s="1"/>
      <c r="M7699" s="4"/>
    </row>
    <row r="7700" spans="1:13" x14ac:dyDescent="0.25">
      <c r="A7700">
        <v>3977333714</v>
      </c>
      <c r="B7700" t="s">
        <v>293</v>
      </c>
      <c r="C7700" s="1">
        <v>42481</v>
      </c>
      <c r="D7700" s="8">
        <f>WEEKDAY(hourlySteps_merged[[#This Row],[ActivityDate]],1)</f>
        <v>5</v>
      </c>
      <c r="E7700" s="1" t="str">
        <f>TEXT(hourlySteps_merged[[#This Row],[ActivityDate]],"dddd")</f>
        <v>Thursday</v>
      </c>
      <c r="F7700" s="6" t="s">
        <v>771</v>
      </c>
      <c r="G7700" s="6" t="str">
        <f>TEXT(hourlySteps_merged[[#This Row],[ActivityTime2]],"hh:mm:ss")</f>
        <v>02:00:00</v>
      </c>
      <c r="H7700">
        <v>166</v>
      </c>
      <c r="I7700">
        <v>0</v>
      </c>
      <c r="J7700">
        <v>0</v>
      </c>
      <c r="K7700">
        <v>84</v>
      </c>
      <c r="L7700" s="1"/>
      <c r="M7700" s="4"/>
    </row>
    <row r="7701" spans="1:13" x14ac:dyDescent="0.25">
      <c r="A7701">
        <v>3977333714</v>
      </c>
      <c r="B7701" t="s">
        <v>294</v>
      </c>
      <c r="C7701" s="1">
        <v>42481</v>
      </c>
      <c r="D7701" s="8">
        <f>WEEKDAY(hourlySteps_merged[[#This Row],[ActivityDate]],1)</f>
        <v>5</v>
      </c>
      <c r="E7701" s="1" t="str">
        <f>TEXT(hourlySteps_merged[[#This Row],[ActivityDate]],"dddd")</f>
        <v>Thursday</v>
      </c>
      <c r="F7701" s="6" t="s">
        <v>772</v>
      </c>
      <c r="G7701" s="6" t="str">
        <f>TEXT(hourlySteps_merged[[#This Row],[ActivityTime2]],"hh:mm:ss")</f>
        <v>03:00:00</v>
      </c>
      <c r="H7701">
        <v>0</v>
      </c>
      <c r="I7701">
        <v>0</v>
      </c>
      <c r="J7701">
        <v>0</v>
      </c>
      <c r="K7701">
        <v>84</v>
      </c>
      <c r="L7701" s="1"/>
      <c r="M7701" s="4"/>
    </row>
    <row r="7702" spans="1:13" x14ac:dyDescent="0.25">
      <c r="A7702">
        <v>3977333714</v>
      </c>
      <c r="B7702" t="s">
        <v>295</v>
      </c>
      <c r="C7702" s="1">
        <v>42481</v>
      </c>
      <c r="D7702" s="8">
        <f>WEEKDAY(hourlySteps_merged[[#This Row],[ActivityDate]],1)</f>
        <v>5</v>
      </c>
      <c r="E7702" s="1" t="str">
        <f>TEXT(hourlySteps_merged[[#This Row],[ActivityDate]],"dddd")</f>
        <v>Thursday</v>
      </c>
      <c r="F7702" s="6" t="s">
        <v>773</v>
      </c>
      <c r="G7702" s="6" t="str">
        <f>TEXT(hourlySteps_merged[[#This Row],[ActivityTime2]],"hh:mm:ss")</f>
        <v>04:00:00</v>
      </c>
      <c r="H7702">
        <v>9</v>
      </c>
      <c r="I7702">
        <v>0</v>
      </c>
      <c r="J7702">
        <v>0</v>
      </c>
      <c r="K7702">
        <v>84</v>
      </c>
      <c r="L7702" s="1"/>
      <c r="M7702" s="4"/>
    </row>
    <row r="7703" spans="1:13" x14ac:dyDescent="0.25">
      <c r="A7703">
        <v>3977333714</v>
      </c>
      <c r="B7703" t="s">
        <v>296</v>
      </c>
      <c r="C7703" s="1">
        <v>42481</v>
      </c>
      <c r="D7703" s="8">
        <f>WEEKDAY(hourlySteps_merged[[#This Row],[ActivityDate]],1)</f>
        <v>5</v>
      </c>
      <c r="E7703" s="1" t="str">
        <f>TEXT(hourlySteps_merged[[#This Row],[ActivityDate]],"dddd")</f>
        <v>Thursday</v>
      </c>
      <c r="F7703" s="6" t="s">
        <v>774</v>
      </c>
      <c r="G7703" s="6" t="str">
        <f>TEXT(hourlySteps_merged[[#This Row],[ActivityTime2]],"hh:mm:ss")</f>
        <v>05:00:00</v>
      </c>
      <c r="H7703">
        <v>0</v>
      </c>
      <c r="I7703">
        <v>0</v>
      </c>
      <c r="J7703">
        <v>0</v>
      </c>
      <c r="K7703">
        <v>84</v>
      </c>
      <c r="L7703" s="1"/>
      <c r="M7703" s="4"/>
    </row>
    <row r="7704" spans="1:13" x14ac:dyDescent="0.25">
      <c r="A7704">
        <v>3977333714</v>
      </c>
      <c r="B7704" t="s">
        <v>297</v>
      </c>
      <c r="C7704" s="1">
        <v>42481</v>
      </c>
      <c r="D7704" s="8">
        <f>WEEKDAY(hourlySteps_merged[[#This Row],[ActivityDate]],1)</f>
        <v>5</v>
      </c>
      <c r="E7704" s="1" t="str">
        <f>TEXT(hourlySteps_merged[[#This Row],[ActivityDate]],"dddd")</f>
        <v>Thursday</v>
      </c>
      <c r="F7704" s="6" t="s">
        <v>775</v>
      </c>
      <c r="G7704" s="6" t="str">
        <f>TEXT(hourlySteps_merged[[#This Row],[ActivityTime2]],"hh:mm:ss")</f>
        <v>06:00:00</v>
      </c>
      <c r="H7704">
        <v>12</v>
      </c>
      <c r="I7704">
        <v>0</v>
      </c>
      <c r="J7704">
        <v>0</v>
      </c>
      <c r="K7704">
        <v>84</v>
      </c>
      <c r="L7704" s="1"/>
      <c r="M7704" s="4"/>
    </row>
    <row r="7705" spans="1:13" x14ac:dyDescent="0.25">
      <c r="A7705">
        <v>3977333714</v>
      </c>
      <c r="B7705" t="s">
        <v>298</v>
      </c>
      <c r="C7705" s="1">
        <v>42481</v>
      </c>
      <c r="D7705" s="8">
        <f>WEEKDAY(hourlySteps_merged[[#This Row],[ActivityDate]],1)</f>
        <v>5</v>
      </c>
      <c r="E7705" s="1" t="str">
        <f>TEXT(hourlySteps_merged[[#This Row],[ActivityDate]],"dddd")</f>
        <v>Thursday</v>
      </c>
      <c r="F7705" s="6" t="s">
        <v>776</v>
      </c>
      <c r="G7705" s="6" t="str">
        <f>TEXT(hourlySteps_merged[[#This Row],[ActivityTime2]],"hh:mm:ss")</f>
        <v>07:00:00</v>
      </c>
      <c r="H7705">
        <v>17</v>
      </c>
      <c r="I7705">
        <v>0</v>
      </c>
      <c r="J7705">
        <v>0</v>
      </c>
      <c r="K7705">
        <v>84</v>
      </c>
      <c r="L7705" s="1"/>
      <c r="M7705" s="4"/>
    </row>
    <row r="7706" spans="1:13" x14ac:dyDescent="0.25">
      <c r="A7706">
        <v>3977333714</v>
      </c>
      <c r="B7706" t="s">
        <v>299</v>
      </c>
      <c r="C7706" s="1">
        <v>42481</v>
      </c>
      <c r="D7706" s="8">
        <f>WEEKDAY(hourlySteps_merged[[#This Row],[ActivityDate]],1)</f>
        <v>5</v>
      </c>
      <c r="E7706" s="1" t="str">
        <f>TEXT(hourlySteps_merged[[#This Row],[ActivityDate]],"dddd")</f>
        <v>Thursday</v>
      </c>
      <c r="F7706" s="6" t="s">
        <v>777</v>
      </c>
      <c r="G7706" s="6" t="str">
        <f>TEXT(hourlySteps_merged[[#This Row],[ActivityTime2]],"hh:mm:ss")</f>
        <v>08:00:00</v>
      </c>
      <c r="H7706">
        <v>0</v>
      </c>
      <c r="I7706">
        <v>0</v>
      </c>
      <c r="J7706">
        <v>0</v>
      </c>
      <c r="K7706">
        <v>84</v>
      </c>
      <c r="L7706" s="1"/>
      <c r="M7706" s="4"/>
    </row>
    <row r="7707" spans="1:13" x14ac:dyDescent="0.25">
      <c r="A7707">
        <v>3977333714</v>
      </c>
      <c r="B7707" t="s">
        <v>300</v>
      </c>
      <c r="C7707" s="1">
        <v>42481</v>
      </c>
      <c r="D7707" s="8">
        <f>WEEKDAY(hourlySteps_merged[[#This Row],[ActivityDate]],1)</f>
        <v>5</v>
      </c>
      <c r="E7707" s="1" t="str">
        <f>TEXT(hourlySteps_merged[[#This Row],[ActivityDate]],"dddd")</f>
        <v>Thursday</v>
      </c>
      <c r="F7707" s="6" t="s">
        <v>778</v>
      </c>
      <c r="G7707" s="6" t="str">
        <f>TEXT(hourlySteps_merged[[#This Row],[ActivityTime2]],"hh:mm:ss")</f>
        <v>09:00:00</v>
      </c>
      <c r="H7707">
        <v>0</v>
      </c>
      <c r="I7707">
        <v>3</v>
      </c>
      <c r="J7707">
        <v>0.05</v>
      </c>
      <c r="K7707">
        <v>93</v>
      </c>
      <c r="L7707" s="1"/>
      <c r="M7707" s="4"/>
    </row>
    <row r="7708" spans="1:13" x14ac:dyDescent="0.25">
      <c r="A7708">
        <v>3977333714</v>
      </c>
      <c r="B7708" t="s">
        <v>301</v>
      </c>
      <c r="C7708" s="1">
        <v>42481</v>
      </c>
      <c r="D7708" s="8">
        <f>WEEKDAY(hourlySteps_merged[[#This Row],[ActivityDate]],1)</f>
        <v>5</v>
      </c>
      <c r="E7708" s="1" t="str">
        <f>TEXT(hourlySteps_merged[[#This Row],[ActivityDate]],"dddd")</f>
        <v>Thursday</v>
      </c>
      <c r="F7708" s="6" t="s">
        <v>779</v>
      </c>
      <c r="G7708" s="6" t="str">
        <f>TEXT(hourlySteps_merged[[#This Row],[ActivityTime2]],"hh:mm:ss")</f>
        <v>10:00:00</v>
      </c>
      <c r="H7708">
        <v>354</v>
      </c>
      <c r="I7708">
        <v>15</v>
      </c>
      <c r="J7708">
        <v>0.25</v>
      </c>
      <c r="K7708">
        <v>133</v>
      </c>
      <c r="L7708" s="1"/>
      <c r="M7708" s="4"/>
    </row>
    <row r="7709" spans="1:13" x14ac:dyDescent="0.25">
      <c r="A7709">
        <v>3977333714</v>
      </c>
      <c r="B7709" t="s">
        <v>302</v>
      </c>
      <c r="C7709" s="1">
        <v>42481</v>
      </c>
      <c r="D7709" s="8">
        <f>WEEKDAY(hourlySteps_merged[[#This Row],[ActivityDate]],1)</f>
        <v>5</v>
      </c>
      <c r="E7709" s="1" t="str">
        <f>TEXT(hourlySteps_merged[[#This Row],[ActivityDate]],"dddd")</f>
        <v>Thursday</v>
      </c>
      <c r="F7709" s="6" t="s">
        <v>780</v>
      </c>
      <c r="G7709" s="6" t="str">
        <f>TEXT(hourlySteps_merged[[#This Row],[ActivityTime2]],"hh:mm:ss")</f>
        <v>11:00:00</v>
      </c>
      <c r="H7709">
        <v>712</v>
      </c>
      <c r="I7709">
        <v>4</v>
      </c>
      <c r="J7709">
        <v>6.6667000000000004E-2</v>
      </c>
      <c r="K7709">
        <v>97</v>
      </c>
      <c r="L7709" s="1"/>
      <c r="M7709" s="4"/>
    </row>
    <row r="7710" spans="1:13" x14ac:dyDescent="0.25">
      <c r="A7710">
        <v>3977333714</v>
      </c>
      <c r="B7710" t="s">
        <v>303</v>
      </c>
      <c r="C7710" s="1">
        <v>42481</v>
      </c>
      <c r="D7710" s="8">
        <f>WEEKDAY(hourlySteps_merged[[#This Row],[ActivityDate]],1)</f>
        <v>5</v>
      </c>
      <c r="E7710" s="1" t="str">
        <f>TEXT(hourlySteps_merged[[#This Row],[ActivityDate]],"dddd")</f>
        <v>Thursday</v>
      </c>
      <c r="F7710" s="6" t="s">
        <v>781</v>
      </c>
      <c r="G7710" s="6" t="str">
        <f>TEXT(hourlySteps_merged[[#This Row],[ActivityTime2]],"hh:mm:ss")</f>
        <v>12:00:00</v>
      </c>
      <c r="H7710">
        <v>928</v>
      </c>
      <c r="I7710">
        <v>19</v>
      </c>
      <c r="J7710">
        <v>0.31666699999999998</v>
      </c>
      <c r="K7710">
        <v>141</v>
      </c>
      <c r="L7710" s="1"/>
      <c r="M7710" s="4"/>
    </row>
    <row r="7711" spans="1:13" x14ac:dyDescent="0.25">
      <c r="A7711">
        <v>3977333714</v>
      </c>
      <c r="B7711" t="s">
        <v>304</v>
      </c>
      <c r="C7711" s="1">
        <v>42481</v>
      </c>
      <c r="D7711" s="8">
        <f>WEEKDAY(hourlySteps_merged[[#This Row],[ActivityDate]],1)</f>
        <v>5</v>
      </c>
      <c r="E7711" s="1" t="str">
        <f>TEXT(hourlySteps_merged[[#This Row],[ActivityDate]],"dddd")</f>
        <v>Thursday</v>
      </c>
      <c r="F7711" s="6" t="s">
        <v>782</v>
      </c>
      <c r="G7711" s="6" t="str">
        <f>TEXT(hourlySteps_merged[[#This Row],[ActivityTime2]],"hh:mm:ss")</f>
        <v>13:00:00</v>
      </c>
      <c r="H7711">
        <v>128</v>
      </c>
      <c r="I7711">
        <v>5</v>
      </c>
      <c r="J7711">
        <v>8.3333000000000004E-2</v>
      </c>
      <c r="K7711">
        <v>102</v>
      </c>
      <c r="L7711" s="1"/>
      <c r="M7711" s="4"/>
    </row>
    <row r="7712" spans="1:13" x14ac:dyDescent="0.25">
      <c r="A7712">
        <v>3977333714</v>
      </c>
      <c r="B7712" t="s">
        <v>305</v>
      </c>
      <c r="C7712" s="1">
        <v>42481</v>
      </c>
      <c r="D7712" s="8">
        <f>WEEKDAY(hourlySteps_merged[[#This Row],[ActivityDate]],1)</f>
        <v>5</v>
      </c>
      <c r="E7712" s="1" t="str">
        <f>TEXT(hourlySteps_merged[[#This Row],[ActivityDate]],"dddd")</f>
        <v>Thursday</v>
      </c>
      <c r="F7712" s="6" t="s">
        <v>783</v>
      </c>
      <c r="G7712" s="6" t="str">
        <f>TEXT(hourlySteps_merged[[#This Row],[ActivityTime2]],"hh:mm:ss")</f>
        <v>14:00:00</v>
      </c>
      <c r="H7712">
        <v>3771</v>
      </c>
      <c r="I7712">
        <v>63</v>
      </c>
      <c r="J7712">
        <v>1.05</v>
      </c>
      <c r="K7712">
        <v>259</v>
      </c>
      <c r="L7712" s="1"/>
      <c r="M7712" s="4"/>
    </row>
    <row r="7713" spans="1:13" x14ac:dyDescent="0.25">
      <c r="A7713">
        <v>3977333714</v>
      </c>
      <c r="B7713" t="s">
        <v>306</v>
      </c>
      <c r="C7713" s="1">
        <v>42481</v>
      </c>
      <c r="D7713" s="8">
        <f>WEEKDAY(hourlySteps_merged[[#This Row],[ActivityDate]],1)</f>
        <v>5</v>
      </c>
      <c r="E7713" s="1" t="str">
        <f>TEXT(hourlySteps_merged[[#This Row],[ActivityDate]],"dddd")</f>
        <v>Thursday</v>
      </c>
      <c r="F7713" s="6" t="s">
        <v>784</v>
      </c>
      <c r="G7713" s="6" t="str">
        <f>TEXT(hourlySteps_merged[[#This Row],[ActivityTime2]],"hh:mm:ss")</f>
        <v>15:00:00</v>
      </c>
      <c r="H7713">
        <v>1553</v>
      </c>
      <c r="I7713">
        <v>95</v>
      </c>
      <c r="J7713">
        <v>1.5833330000000001</v>
      </c>
      <c r="K7713">
        <v>329</v>
      </c>
      <c r="L7713" s="1"/>
      <c r="M7713" s="4"/>
    </row>
    <row r="7714" spans="1:13" x14ac:dyDescent="0.25">
      <c r="A7714">
        <v>3977333714</v>
      </c>
      <c r="B7714" t="s">
        <v>307</v>
      </c>
      <c r="C7714" s="1">
        <v>42481</v>
      </c>
      <c r="D7714" s="8">
        <f>WEEKDAY(hourlySteps_merged[[#This Row],[ActivityDate]],1)</f>
        <v>5</v>
      </c>
      <c r="E7714" s="1" t="str">
        <f>TEXT(hourlySteps_merged[[#This Row],[ActivityDate]],"dddd")</f>
        <v>Thursday</v>
      </c>
      <c r="F7714" s="6" t="s">
        <v>785</v>
      </c>
      <c r="G7714" s="6" t="str">
        <f>TEXT(hourlySteps_merged[[#This Row],[ActivityTime2]],"hh:mm:ss")</f>
        <v>16:00:00</v>
      </c>
      <c r="H7714">
        <v>240</v>
      </c>
      <c r="I7714">
        <v>10</v>
      </c>
      <c r="J7714">
        <v>0.16666700000000001</v>
      </c>
      <c r="K7714">
        <v>115</v>
      </c>
      <c r="L7714" s="1"/>
      <c r="M7714" s="4"/>
    </row>
    <row r="7715" spans="1:13" x14ac:dyDescent="0.25">
      <c r="A7715">
        <v>3977333714</v>
      </c>
      <c r="B7715" t="s">
        <v>308</v>
      </c>
      <c r="C7715" s="1">
        <v>42481</v>
      </c>
      <c r="D7715" s="8">
        <f>WEEKDAY(hourlySteps_merged[[#This Row],[ActivityDate]],1)</f>
        <v>5</v>
      </c>
      <c r="E7715" s="1" t="str">
        <f>TEXT(hourlySteps_merged[[#This Row],[ActivityDate]],"dddd")</f>
        <v>Thursday</v>
      </c>
      <c r="F7715" s="6" t="s">
        <v>786</v>
      </c>
      <c r="G7715" s="6" t="str">
        <f>TEXT(hourlySteps_merged[[#This Row],[ActivityTime2]],"hh:mm:ss")</f>
        <v>17:00:00</v>
      </c>
      <c r="H7715">
        <v>100</v>
      </c>
      <c r="I7715">
        <v>5</v>
      </c>
      <c r="J7715">
        <v>8.3333000000000004E-2</v>
      </c>
      <c r="K7715">
        <v>101</v>
      </c>
      <c r="L7715" s="1"/>
      <c r="M7715" s="4"/>
    </row>
    <row r="7716" spans="1:13" x14ac:dyDescent="0.25">
      <c r="A7716">
        <v>3977333714</v>
      </c>
      <c r="B7716" t="s">
        <v>309</v>
      </c>
      <c r="C7716" s="1">
        <v>42481</v>
      </c>
      <c r="D7716" s="8">
        <f>WEEKDAY(hourlySteps_merged[[#This Row],[ActivityDate]],1)</f>
        <v>5</v>
      </c>
      <c r="E7716" s="1" t="str">
        <f>TEXT(hourlySteps_merged[[#This Row],[ActivityDate]],"dddd")</f>
        <v>Thursday</v>
      </c>
      <c r="F7716" s="6" t="s">
        <v>787</v>
      </c>
      <c r="G7716" s="6" t="str">
        <f>TEXT(hourlySteps_merged[[#This Row],[ActivityTime2]],"hh:mm:ss")</f>
        <v>18:00:00</v>
      </c>
      <c r="H7716">
        <v>92</v>
      </c>
      <c r="I7716">
        <v>15</v>
      </c>
      <c r="J7716">
        <v>0.25</v>
      </c>
      <c r="K7716">
        <v>140</v>
      </c>
      <c r="L7716" s="1"/>
      <c r="M7716" s="4"/>
    </row>
    <row r="7717" spans="1:13" x14ac:dyDescent="0.25">
      <c r="A7717">
        <v>3977333714</v>
      </c>
      <c r="B7717" t="s">
        <v>310</v>
      </c>
      <c r="C7717" s="1">
        <v>42481</v>
      </c>
      <c r="D7717" s="8">
        <f>WEEKDAY(hourlySteps_merged[[#This Row],[ActivityDate]],1)</f>
        <v>5</v>
      </c>
      <c r="E7717" s="1" t="str">
        <f>TEXT(hourlySteps_merged[[#This Row],[ActivityDate]],"dddd")</f>
        <v>Thursday</v>
      </c>
      <c r="F7717" s="6" t="s">
        <v>788</v>
      </c>
      <c r="G7717" s="6" t="str">
        <f>TEXT(hourlySteps_merged[[#This Row],[ActivityTime2]],"hh:mm:ss")</f>
        <v>19:00:00</v>
      </c>
      <c r="H7717">
        <v>18</v>
      </c>
      <c r="I7717">
        <v>29</v>
      </c>
      <c r="J7717">
        <v>0.48333300000000001</v>
      </c>
      <c r="K7717">
        <v>176</v>
      </c>
      <c r="L7717" s="1"/>
      <c r="M7717" s="4"/>
    </row>
    <row r="7718" spans="1:13" x14ac:dyDescent="0.25">
      <c r="A7718">
        <v>3977333714</v>
      </c>
      <c r="B7718" t="s">
        <v>311</v>
      </c>
      <c r="C7718" s="1">
        <v>42481</v>
      </c>
      <c r="D7718" s="8">
        <f>WEEKDAY(hourlySteps_merged[[#This Row],[ActivityDate]],1)</f>
        <v>5</v>
      </c>
      <c r="E7718" s="1" t="str">
        <f>TEXT(hourlySteps_merged[[#This Row],[ActivityDate]],"dddd")</f>
        <v>Thursday</v>
      </c>
      <c r="F7718" s="6" t="s">
        <v>789</v>
      </c>
      <c r="G7718" s="6" t="str">
        <f>TEXT(hourlySteps_merged[[#This Row],[ActivityTime2]],"hh:mm:ss")</f>
        <v>20:00:00</v>
      </c>
      <c r="H7718">
        <v>312</v>
      </c>
      <c r="I7718">
        <v>8</v>
      </c>
      <c r="J7718">
        <v>0.13333300000000001</v>
      </c>
      <c r="K7718">
        <v>108</v>
      </c>
      <c r="L7718" s="1"/>
      <c r="M7718" s="4"/>
    </row>
    <row r="7719" spans="1:13" x14ac:dyDescent="0.25">
      <c r="A7719">
        <v>3977333714</v>
      </c>
      <c r="B7719" t="s">
        <v>312</v>
      </c>
      <c r="C7719" s="1">
        <v>42481</v>
      </c>
      <c r="D7719" s="8">
        <f>WEEKDAY(hourlySteps_merged[[#This Row],[ActivityDate]],1)</f>
        <v>5</v>
      </c>
      <c r="E7719" s="1" t="str">
        <f>TEXT(hourlySteps_merged[[#This Row],[ActivityDate]],"dddd")</f>
        <v>Thursday</v>
      </c>
      <c r="F7719" s="6" t="s">
        <v>790</v>
      </c>
      <c r="G7719" s="6" t="str">
        <f>TEXT(hourlySteps_merged[[#This Row],[ActivityTime2]],"hh:mm:ss")</f>
        <v>21:00:00</v>
      </c>
      <c r="H7719">
        <v>256</v>
      </c>
      <c r="I7719">
        <v>20</v>
      </c>
      <c r="J7719">
        <v>0.33333299999999999</v>
      </c>
      <c r="K7719">
        <v>140</v>
      </c>
      <c r="L7719" s="1"/>
      <c r="M7719" s="4"/>
    </row>
    <row r="7720" spans="1:13" x14ac:dyDescent="0.25">
      <c r="A7720">
        <v>3977333714</v>
      </c>
      <c r="B7720" t="s">
        <v>313</v>
      </c>
      <c r="C7720" s="1">
        <v>42481</v>
      </c>
      <c r="D7720" s="8">
        <f>WEEKDAY(hourlySteps_merged[[#This Row],[ActivityDate]],1)</f>
        <v>5</v>
      </c>
      <c r="E7720" s="1" t="str">
        <f>TEXT(hourlySteps_merged[[#This Row],[ActivityDate]],"dddd")</f>
        <v>Thursday</v>
      </c>
      <c r="F7720" s="6" t="s">
        <v>791</v>
      </c>
      <c r="G7720" s="6" t="str">
        <f>TEXT(hourlySteps_merged[[#This Row],[ActivityTime2]],"hh:mm:ss")</f>
        <v>22:00:00</v>
      </c>
      <c r="H7720">
        <v>0</v>
      </c>
      <c r="I7720">
        <v>0</v>
      </c>
      <c r="J7720">
        <v>0</v>
      </c>
      <c r="K7720">
        <v>87</v>
      </c>
      <c r="L7720" s="1"/>
      <c r="M7720" s="4"/>
    </row>
    <row r="7721" spans="1:13" x14ac:dyDescent="0.25">
      <c r="A7721">
        <v>3977333714</v>
      </c>
      <c r="B7721" t="s">
        <v>314</v>
      </c>
      <c r="C7721" s="1">
        <v>42481</v>
      </c>
      <c r="D7721" s="8">
        <f>WEEKDAY(hourlySteps_merged[[#This Row],[ActivityDate]],1)</f>
        <v>5</v>
      </c>
      <c r="E7721" s="1" t="str">
        <f>TEXT(hourlySteps_merged[[#This Row],[ActivityDate]],"dddd")</f>
        <v>Thursday</v>
      </c>
      <c r="F7721" s="6" t="s">
        <v>792</v>
      </c>
      <c r="G7721" s="6" t="str">
        <f>TEXT(hourlySteps_merged[[#This Row],[ActivityTime2]],"hh:mm:ss")</f>
        <v>23:00:00</v>
      </c>
      <c r="H7721">
        <v>102</v>
      </c>
      <c r="I7721">
        <v>2</v>
      </c>
      <c r="J7721">
        <v>3.3333000000000002E-2</v>
      </c>
      <c r="K7721">
        <v>91</v>
      </c>
      <c r="L7721" s="1"/>
      <c r="M7721" s="4"/>
    </row>
    <row r="7722" spans="1:13" x14ac:dyDescent="0.25">
      <c r="A7722">
        <v>3977333714</v>
      </c>
      <c r="B7722" t="s">
        <v>315</v>
      </c>
      <c r="C7722" s="1">
        <v>42481</v>
      </c>
      <c r="D7722" s="8">
        <f>WEEKDAY(hourlySteps_merged[[#This Row],[ActivityDate]],1)</f>
        <v>5</v>
      </c>
      <c r="E7722" s="1" t="str">
        <f>TEXT(hourlySteps_merged[[#This Row],[ActivityDate]],"dddd")</f>
        <v>Thursday</v>
      </c>
      <c r="F7722" s="6" t="s">
        <v>769</v>
      </c>
      <c r="G7722" s="6" t="str">
        <f>TEXT(hourlySteps_merged[[#This Row],[ActivityTime2]],"hh:mm:ss")</f>
        <v>00:00:00</v>
      </c>
      <c r="H7722">
        <v>0</v>
      </c>
      <c r="I7722">
        <v>9</v>
      </c>
      <c r="J7722">
        <v>0.15</v>
      </c>
      <c r="K7722">
        <v>102</v>
      </c>
      <c r="L7722" s="1"/>
      <c r="M7722" s="4"/>
    </row>
    <row r="7723" spans="1:13" x14ac:dyDescent="0.25">
      <c r="A7723">
        <v>3977333714</v>
      </c>
      <c r="B7723" t="s">
        <v>27</v>
      </c>
      <c r="C7723" s="1">
        <v>42481</v>
      </c>
      <c r="D7723" s="8">
        <f>WEEKDAY(hourlySteps_merged[[#This Row],[ActivityDate]],1)</f>
        <v>5</v>
      </c>
      <c r="E7723" s="1" t="str">
        <f>TEXT(hourlySteps_merged[[#This Row],[ActivityDate]],"dddd")</f>
        <v>Thursday</v>
      </c>
      <c r="F7723" s="6" t="s">
        <v>770</v>
      </c>
      <c r="G7723" s="6" t="str">
        <f>TEXT(hourlySteps_merged[[#This Row],[ActivityTime2]],"hh:mm:ss")</f>
        <v>01:00:00</v>
      </c>
      <c r="H7723">
        <v>101</v>
      </c>
      <c r="I7723">
        <v>0</v>
      </c>
      <c r="J7723">
        <v>0</v>
      </c>
      <c r="K7723">
        <v>70</v>
      </c>
      <c r="L7723" s="1"/>
      <c r="M7723" s="4"/>
    </row>
    <row r="7724" spans="1:13" x14ac:dyDescent="0.25">
      <c r="A7724">
        <v>3977333714</v>
      </c>
      <c r="B7724" t="s">
        <v>316</v>
      </c>
      <c r="C7724" s="1">
        <v>42481</v>
      </c>
      <c r="D7724" s="8">
        <f>WEEKDAY(hourlySteps_merged[[#This Row],[ActivityDate]],1)</f>
        <v>5</v>
      </c>
      <c r="E7724" s="1" t="str">
        <f>TEXT(hourlySteps_merged[[#This Row],[ActivityDate]],"dddd")</f>
        <v>Thursday</v>
      </c>
      <c r="F7724" s="6" t="s">
        <v>771</v>
      </c>
      <c r="G7724" s="6" t="str">
        <f>TEXT(hourlySteps_merged[[#This Row],[ActivityTime2]],"hh:mm:ss")</f>
        <v>02:00:00</v>
      </c>
      <c r="H7724">
        <v>28</v>
      </c>
      <c r="I7724">
        <v>0</v>
      </c>
      <c r="J7724">
        <v>0</v>
      </c>
      <c r="K7724">
        <v>70</v>
      </c>
      <c r="L7724" s="1"/>
      <c r="M7724" s="4"/>
    </row>
    <row r="7725" spans="1:13" x14ac:dyDescent="0.25">
      <c r="A7725">
        <v>3977333714</v>
      </c>
      <c r="B7725" t="s">
        <v>317</v>
      </c>
      <c r="C7725" s="1">
        <v>42481</v>
      </c>
      <c r="D7725" s="8">
        <f>WEEKDAY(hourlySteps_merged[[#This Row],[ActivityDate]],1)</f>
        <v>5</v>
      </c>
      <c r="E7725" s="1" t="str">
        <f>TEXT(hourlySteps_merged[[#This Row],[ActivityDate]],"dddd")</f>
        <v>Thursday</v>
      </c>
      <c r="F7725" s="6" t="s">
        <v>772</v>
      </c>
      <c r="G7725" s="6" t="str">
        <f>TEXT(hourlySteps_merged[[#This Row],[ActivityTime2]],"hh:mm:ss")</f>
        <v>03:00:00</v>
      </c>
      <c r="H7725">
        <v>0</v>
      </c>
      <c r="I7725">
        <v>0</v>
      </c>
      <c r="J7725">
        <v>0</v>
      </c>
      <c r="K7725">
        <v>70</v>
      </c>
      <c r="L7725" s="1"/>
      <c r="M7725" s="4"/>
    </row>
    <row r="7726" spans="1:13" x14ac:dyDescent="0.25">
      <c r="A7726">
        <v>3977333714</v>
      </c>
      <c r="B7726" t="s">
        <v>318</v>
      </c>
      <c r="C7726" s="1">
        <v>42481</v>
      </c>
      <c r="D7726" s="8">
        <f>WEEKDAY(hourlySteps_merged[[#This Row],[ActivityDate]],1)</f>
        <v>5</v>
      </c>
      <c r="E7726" s="1" t="str">
        <f>TEXT(hourlySteps_merged[[#This Row],[ActivityDate]],"dddd")</f>
        <v>Thursday</v>
      </c>
      <c r="F7726" s="6" t="s">
        <v>773</v>
      </c>
      <c r="G7726" s="6" t="str">
        <f>TEXT(hourlySteps_merged[[#This Row],[ActivityTime2]],"hh:mm:ss")</f>
        <v>04:00:00</v>
      </c>
      <c r="H7726">
        <v>0</v>
      </c>
      <c r="I7726">
        <v>0</v>
      </c>
      <c r="J7726">
        <v>0</v>
      </c>
      <c r="K7726">
        <v>70</v>
      </c>
      <c r="L7726" s="1"/>
      <c r="M7726" s="4"/>
    </row>
    <row r="7727" spans="1:13" x14ac:dyDescent="0.25">
      <c r="A7727">
        <v>3977333714</v>
      </c>
      <c r="B7727" t="s">
        <v>319</v>
      </c>
      <c r="C7727" s="1">
        <v>42481</v>
      </c>
      <c r="D7727" s="8">
        <f>WEEKDAY(hourlySteps_merged[[#This Row],[ActivityDate]],1)</f>
        <v>5</v>
      </c>
      <c r="E7727" s="1" t="str">
        <f>TEXT(hourlySteps_merged[[#This Row],[ActivityDate]],"dddd")</f>
        <v>Thursday</v>
      </c>
      <c r="F7727" s="6" t="s">
        <v>774</v>
      </c>
      <c r="G7727" s="6" t="str">
        <f>TEXT(hourlySteps_merged[[#This Row],[ActivityTime2]],"hh:mm:ss")</f>
        <v>05:00:00</v>
      </c>
      <c r="H7727">
        <v>0</v>
      </c>
      <c r="I7727">
        <v>0</v>
      </c>
      <c r="J7727">
        <v>0</v>
      </c>
      <c r="K7727">
        <v>70</v>
      </c>
      <c r="L7727" s="1"/>
      <c r="M7727" s="4"/>
    </row>
    <row r="7728" spans="1:13" x14ac:dyDescent="0.25">
      <c r="A7728">
        <v>3977333714</v>
      </c>
      <c r="B7728" t="s">
        <v>320</v>
      </c>
      <c r="C7728" s="1">
        <v>42481</v>
      </c>
      <c r="D7728" s="8">
        <f>WEEKDAY(hourlySteps_merged[[#This Row],[ActivityDate]],1)</f>
        <v>5</v>
      </c>
      <c r="E7728" s="1" t="str">
        <f>TEXT(hourlySteps_merged[[#This Row],[ActivityDate]],"dddd")</f>
        <v>Thursday</v>
      </c>
      <c r="F7728" s="6" t="s">
        <v>775</v>
      </c>
      <c r="G7728" s="6" t="str">
        <f>TEXT(hourlySteps_merged[[#This Row],[ActivityTime2]],"hh:mm:ss")</f>
        <v>06:00:00</v>
      </c>
      <c r="H7728">
        <v>8</v>
      </c>
      <c r="I7728">
        <v>0</v>
      </c>
      <c r="J7728">
        <v>0</v>
      </c>
      <c r="K7728">
        <v>70</v>
      </c>
      <c r="L7728" s="1"/>
      <c r="M7728" s="4"/>
    </row>
    <row r="7729" spans="1:13" x14ac:dyDescent="0.25">
      <c r="A7729">
        <v>3977333714</v>
      </c>
      <c r="B7729" t="s">
        <v>321</v>
      </c>
      <c r="C7729" s="1">
        <v>42481</v>
      </c>
      <c r="D7729" s="8">
        <f>WEEKDAY(hourlySteps_merged[[#This Row],[ActivityDate]],1)</f>
        <v>5</v>
      </c>
      <c r="E7729" s="1" t="str">
        <f>TEXT(hourlySteps_merged[[#This Row],[ActivityDate]],"dddd")</f>
        <v>Thursday</v>
      </c>
      <c r="F7729" s="6" t="s">
        <v>776</v>
      </c>
      <c r="G7729" s="6" t="str">
        <f>TEXT(hourlySteps_merged[[#This Row],[ActivityTime2]],"hh:mm:ss")</f>
        <v>07:00:00</v>
      </c>
      <c r="H7729">
        <v>0</v>
      </c>
      <c r="I7729">
        <v>0</v>
      </c>
      <c r="J7729">
        <v>0</v>
      </c>
      <c r="K7729">
        <v>70</v>
      </c>
      <c r="L7729" s="1"/>
      <c r="M7729" s="4"/>
    </row>
    <row r="7730" spans="1:13" x14ac:dyDescent="0.25">
      <c r="A7730">
        <v>3977333714</v>
      </c>
      <c r="B7730" t="s">
        <v>322</v>
      </c>
      <c r="C7730" s="1">
        <v>42481</v>
      </c>
      <c r="D7730" s="8">
        <f>WEEKDAY(hourlySteps_merged[[#This Row],[ActivityDate]],1)</f>
        <v>5</v>
      </c>
      <c r="E7730" s="1" t="str">
        <f>TEXT(hourlySteps_merged[[#This Row],[ActivityDate]],"dddd")</f>
        <v>Thursday</v>
      </c>
      <c r="F7730" s="6" t="s">
        <v>777</v>
      </c>
      <c r="G7730" s="6" t="str">
        <f>TEXT(hourlySteps_merged[[#This Row],[ActivityTime2]],"hh:mm:ss")</f>
        <v>08:00:00</v>
      </c>
      <c r="H7730">
        <v>254</v>
      </c>
      <c r="I7730">
        <v>0</v>
      </c>
      <c r="J7730">
        <v>0</v>
      </c>
      <c r="K7730">
        <v>70</v>
      </c>
      <c r="L7730" s="1"/>
      <c r="M7730" s="4"/>
    </row>
    <row r="7731" spans="1:13" x14ac:dyDescent="0.25">
      <c r="A7731">
        <v>3977333714</v>
      </c>
      <c r="B7731" t="s">
        <v>323</v>
      </c>
      <c r="C7731" s="1">
        <v>42481</v>
      </c>
      <c r="D7731" s="8">
        <f>WEEKDAY(hourlySteps_merged[[#This Row],[ActivityDate]],1)</f>
        <v>5</v>
      </c>
      <c r="E7731" s="1" t="str">
        <f>TEXT(hourlySteps_merged[[#This Row],[ActivityDate]],"dddd")</f>
        <v>Thursday</v>
      </c>
      <c r="F7731" s="6" t="s">
        <v>778</v>
      </c>
      <c r="G7731" s="6" t="str">
        <f>TEXT(hourlySteps_merged[[#This Row],[ActivityTime2]],"hh:mm:ss")</f>
        <v>09:00:00</v>
      </c>
      <c r="H7731">
        <v>390</v>
      </c>
      <c r="I7731">
        <v>0</v>
      </c>
      <c r="J7731">
        <v>0</v>
      </c>
      <c r="K7731">
        <v>70</v>
      </c>
      <c r="L7731" s="1"/>
      <c r="M7731" s="4"/>
    </row>
    <row r="7732" spans="1:13" x14ac:dyDescent="0.25">
      <c r="A7732">
        <v>3977333714</v>
      </c>
      <c r="B7732" t="s">
        <v>324</v>
      </c>
      <c r="C7732" s="1">
        <v>42481</v>
      </c>
      <c r="D7732" s="8">
        <f>WEEKDAY(hourlySteps_merged[[#This Row],[ActivityDate]],1)</f>
        <v>5</v>
      </c>
      <c r="E7732" s="1" t="str">
        <f>TEXT(hourlySteps_merged[[#This Row],[ActivityDate]],"dddd")</f>
        <v>Thursday</v>
      </c>
      <c r="F7732" s="6" t="s">
        <v>779</v>
      </c>
      <c r="G7732" s="6" t="str">
        <f>TEXT(hourlySteps_merged[[#This Row],[ActivityTime2]],"hh:mm:ss")</f>
        <v>10:00:00</v>
      </c>
      <c r="H7732">
        <v>432</v>
      </c>
      <c r="I7732">
        <v>0</v>
      </c>
      <c r="J7732">
        <v>0</v>
      </c>
      <c r="K7732">
        <v>70</v>
      </c>
      <c r="L7732" s="1"/>
      <c r="M7732" s="4"/>
    </row>
    <row r="7733" spans="1:13" x14ac:dyDescent="0.25">
      <c r="A7733">
        <v>3977333714</v>
      </c>
      <c r="B7733" t="s">
        <v>325</v>
      </c>
      <c r="C7733" s="1">
        <v>42481</v>
      </c>
      <c r="D7733" s="8">
        <f>WEEKDAY(hourlySteps_merged[[#This Row],[ActivityDate]],1)</f>
        <v>5</v>
      </c>
      <c r="E7733" s="1" t="str">
        <f>TEXT(hourlySteps_merged[[#This Row],[ActivityDate]],"dddd")</f>
        <v>Thursday</v>
      </c>
      <c r="F7733" s="6" t="s">
        <v>780</v>
      </c>
      <c r="G7733" s="6" t="str">
        <f>TEXT(hourlySteps_merged[[#This Row],[ActivityTime2]],"hh:mm:ss")</f>
        <v>11:00:00</v>
      </c>
      <c r="H7733">
        <v>285</v>
      </c>
      <c r="I7733">
        <v>0</v>
      </c>
      <c r="J7733">
        <v>0</v>
      </c>
      <c r="K7733">
        <v>70</v>
      </c>
      <c r="L7733" s="1"/>
      <c r="M7733" s="4"/>
    </row>
    <row r="7734" spans="1:13" x14ac:dyDescent="0.25">
      <c r="A7734">
        <v>3977333714</v>
      </c>
      <c r="B7734" t="s">
        <v>326</v>
      </c>
      <c r="C7734" s="1">
        <v>42481</v>
      </c>
      <c r="D7734" s="8">
        <f>WEEKDAY(hourlySteps_merged[[#This Row],[ActivityDate]],1)</f>
        <v>5</v>
      </c>
      <c r="E7734" s="1" t="str">
        <f>TEXT(hourlySteps_merged[[#This Row],[ActivityDate]],"dddd")</f>
        <v>Thursday</v>
      </c>
      <c r="F7734" s="6" t="s">
        <v>781</v>
      </c>
      <c r="G7734" s="6" t="str">
        <f>TEXT(hourlySteps_merged[[#This Row],[ActivityTime2]],"hh:mm:ss")</f>
        <v>12:00:00</v>
      </c>
      <c r="H7734">
        <v>480</v>
      </c>
      <c r="I7734">
        <v>0</v>
      </c>
      <c r="J7734">
        <v>0</v>
      </c>
      <c r="K7734">
        <v>70</v>
      </c>
      <c r="L7734" s="1"/>
      <c r="M7734" s="4"/>
    </row>
    <row r="7735" spans="1:13" x14ac:dyDescent="0.25">
      <c r="A7735">
        <v>3977333714</v>
      </c>
      <c r="B7735" t="s">
        <v>327</v>
      </c>
      <c r="C7735" s="1">
        <v>42481</v>
      </c>
      <c r="D7735" s="8">
        <f>WEEKDAY(hourlySteps_merged[[#This Row],[ActivityDate]],1)</f>
        <v>5</v>
      </c>
      <c r="E7735" s="1" t="str">
        <f>TEXT(hourlySteps_merged[[#This Row],[ActivityDate]],"dddd")</f>
        <v>Thursday</v>
      </c>
      <c r="F7735" s="6" t="s">
        <v>782</v>
      </c>
      <c r="G7735" s="6" t="str">
        <f>TEXT(hourlySteps_merged[[#This Row],[ActivityTime2]],"hh:mm:ss")</f>
        <v>13:00:00</v>
      </c>
      <c r="H7735">
        <v>208</v>
      </c>
      <c r="I7735">
        <v>0</v>
      </c>
      <c r="J7735">
        <v>0</v>
      </c>
      <c r="K7735">
        <v>70</v>
      </c>
      <c r="L7735" s="1"/>
      <c r="M7735" s="4"/>
    </row>
    <row r="7736" spans="1:13" x14ac:dyDescent="0.25">
      <c r="A7736">
        <v>3977333714</v>
      </c>
      <c r="B7736" t="s">
        <v>328</v>
      </c>
      <c r="C7736" s="1">
        <v>42481</v>
      </c>
      <c r="D7736" s="8">
        <f>WEEKDAY(hourlySteps_merged[[#This Row],[ActivityDate]],1)</f>
        <v>5</v>
      </c>
      <c r="E7736" s="1" t="str">
        <f>TEXT(hourlySteps_merged[[#This Row],[ActivityDate]],"dddd")</f>
        <v>Thursday</v>
      </c>
      <c r="F7736" s="6" t="s">
        <v>783</v>
      </c>
      <c r="G7736" s="6" t="str">
        <f>TEXT(hourlySteps_merged[[#This Row],[ActivityTime2]],"hh:mm:ss")</f>
        <v>14:00:00</v>
      </c>
      <c r="H7736">
        <v>958</v>
      </c>
      <c r="I7736">
        <v>0</v>
      </c>
      <c r="J7736">
        <v>0</v>
      </c>
      <c r="K7736">
        <v>70</v>
      </c>
      <c r="L7736" s="1"/>
      <c r="M7736" s="4"/>
    </row>
    <row r="7737" spans="1:13" x14ac:dyDescent="0.25">
      <c r="A7737">
        <v>3977333714</v>
      </c>
      <c r="B7737" t="s">
        <v>329</v>
      </c>
      <c r="C7737" s="1">
        <v>42481</v>
      </c>
      <c r="D7737" s="8">
        <f>WEEKDAY(hourlySteps_merged[[#This Row],[ActivityDate]],1)</f>
        <v>5</v>
      </c>
      <c r="E7737" s="1" t="str">
        <f>TEXT(hourlySteps_merged[[#This Row],[ActivityDate]],"dddd")</f>
        <v>Thursday</v>
      </c>
      <c r="F7737" s="6" t="s">
        <v>784</v>
      </c>
      <c r="G7737" s="6" t="str">
        <f>TEXT(hourlySteps_merged[[#This Row],[ActivityTime2]],"hh:mm:ss")</f>
        <v>15:00:00</v>
      </c>
      <c r="H7737">
        <v>787</v>
      </c>
      <c r="I7737">
        <v>0</v>
      </c>
      <c r="J7737">
        <v>0</v>
      </c>
      <c r="K7737">
        <v>70</v>
      </c>
      <c r="L7737" s="1"/>
      <c r="M7737" s="4"/>
    </row>
    <row r="7738" spans="1:13" x14ac:dyDescent="0.25">
      <c r="A7738">
        <v>3977333714</v>
      </c>
      <c r="B7738" t="s">
        <v>330</v>
      </c>
      <c r="C7738" s="1">
        <v>42481</v>
      </c>
      <c r="D7738" s="8">
        <f>WEEKDAY(hourlySteps_merged[[#This Row],[ActivityDate]],1)</f>
        <v>5</v>
      </c>
      <c r="E7738" s="1" t="str">
        <f>TEXT(hourlySteps_merged[[#This Row],[ActivityDate]],"dddd")</f>
        <v>Thursday</v>
      </c>
      <c r="F7738" s="6" t="s">
        <v>785</v>
      </c>
      <c r="G7738" s="6" t="str">
        <f>TEXT(hourlySteps_merged[[#This Row],[ActivityTime2]],"hh:mm:ss")</f>
        <v>16:00:00</v>
      </c>
      <c r="H7738">
        <v>524</v>
      </c>
      <c r="I7738">
        <v>0</v>
      </c>
      <c r="J7738">
        <v>0</v>
      </c>
      <c r="K7738">
        <v>70</v>
      </c>
      <c r="L7738" s="1"/>
      <c r="M7738" s="4"/>
    </row>
    <row r="7739" spans="1:13" x14ac:dyDescent="0.25">
      <c r="A7739">
        <v>3977333714</v>
      </c>
      <c r="B7739" t="s">
        <v>331</v>
      </c>
      <c r="C7739" s="1">
        <v>42481</v>
      </c>
      <c r="D7739" s="8">
        <f>WEEKDAY(hourlySteps_merged[[#This Row],[ActivityDate]],1)</f>
        <v>5</v>
      </c>
      <c r="E7739" s="1" t="str">
        <f>TEXT(hourlySteps_merged[[#This Row],[ActivityDate]],"dddd")</f>
        <v>Thursday</v>
      </c>
      <c r="F7739" s="6" t="s">
        <v>786</v>
      </c>
      <c r="G7739" s="6" t="str">
        <f>TEXT(hourlySteps_merged[[#This Row],[ActivityTime2]],"hh:mm:ss")</f>
        <v>17:00:00</v>
      </c>
      <c r="H7739">
        <v>443</v>
      </c>
      <c r="I7739">
        <v>0</v>
      </c>
      <c r="J7739">
        <v>0</v>
      </c>
      <c r="K7739">
        <v>70</v>
      </c>
      <c r="L7739" s="1"/>
      <c r="M7739" s="4"/>
    </row>
    <row r="7740" spans="1:13" x14ac:dyDescent="0.25">
      <c r="A7740">
        <v>3977333714</v>
      </c>
      <c r="B7740" t="s">
        <v>332</v>
      </c>
      <c r="C7740" s="1">
        <v>42481</v>
      </c>
      <c r="D7740" s="8">
        <f>WEEKDAY(hourlySteps_merged[[#This Row],[ActivityDate]],1)</f>
        <v>5</v>
      </c>
      <c r="E7740" s="1" t="str">
        <f>TEXT(hourlySteps_merged[[#This Row],[ActivityDate]],"dddd")</f>
        <v>Thursday</v>
      </c>
      <c r="F7740" s="6" t="s">
        <v>787</v>
      </c>
      <c r="G7740" s="6" t="str">
        <f>TEXT(hourlySteps_merged[[#This Row],[ActivityTime2]],"hh:mm:ss")</f>
        <v>18:00:00</v>
      </c>
      <c r="H7740">
        <v>304</v>
      </c>
      <c r="I7740">
        <v>0</v>
      </c>
      <c r="J7740">
        <v>0</v>
      </c>
      <c r="K7740">
        <v>70</v>
      </c>
      <c r="L7740" s="1"/>
      <c r="M7740" s="4"/>
    </row>
    <row r="7741" spans="1:13" x14ac:dyDescent="0.25">
      <c r="A7741">
        <v>3977333714</v>
      </c>
      <c r="B7741" t="s">
        <v>333</v>
      </c>
      <c r="C7741" s="1">
        <v>42481</v>
      </c>
      <c r="D7741" s="8">
        <f>WEEKDAY(hourlySteps_merged[[#This Row],[ActivityDate]],1)</f>
        <v>5</v>
      </c>
      <c r="E7741" s="1" t="str">
        <f>TEXT(hourlySteps_merged[[#This Row],[ActivityDate]],"dddd")</f>
        <v>Thursday</v>
      </c>
      <c r="F7741" s="6" t="s">
        <v>788</v>
      </c>
      <c r="G7741" s="6" t="str">
        <f>TEXT(hourlySteps_merged[[#This Row],[ActivityTime2]],"hh:mm:ss")</f>
        <v>19:00:00</v>
      </c>
      <c r="H7741">
        <v>7</v>
      </c>
      <c r="I7741">
        <v>0</v>
      </c>
      <c r="J7741">
        <v>0</v>
      </c>
      <c r="K7741">
        <v>70</v>
      </c>
      <c r="L7741" s="1"/>
      <c r="M7741" s="4"/>
    </row>
    <row r="7742" spans="1:13" x14ac:dyDescent="0.25">
      <c r="A7742">
        <v>3977333714</v>
      </c>
      <c r="B7742" t="s">
        <v>334</v>
      </c>
      <c r="C7742" s="1">
        <v>42481</v>
      </c>
      <c r="D7742" s="8">
        <f>WEEKDAY(hourlySteps_merged[[#This Row],[ActivityDate]],1)</f>
        <v>5</v>
      </c>
      <c r="E7742" s="1" t="str">
        <f>TEXT(hourlySteps_merged[[#This Row],[ActivityDate]],"dddd")</f>
        <v>Thursday</v>
      </c>
      <c r="F7742" s="6" t="s">
        <v>789</v>
      </c>
      <c r="G7742" s="6" t="str">
        <f>TEXT(hourlySteps_merged[[#This Row],[ActivityTime2]],"hh:mm:ss")</f>
        <v>20:00:00</v>
      </c>
      <c r="H7742">
        <v>9</v>
      </c>
      <c r="I7742">
        <v>0</v>
      </c>
      <c r="J7742">
        <v>0</v>
      </c>
      <c r="K7742">
        <v>70</v>
      </c>
      <c r="L7742" s="1"/>
      <c r="M7742" s="4"/>
    </row>
    <row r="7743" spans="1:13" x14ac:dyDescent="0.25">
      <c r="A7743">
        <v>3977333714</v>
      </c>
      <c r="B7743" t="s">
        <v>335</v>
      </c>
      <c r="C7743" s="1">
        <v>42481</v>
      </c>
      <c r="D7743" s="8">
        <f>WEEKDAY(hourlySteps_merged[[#This Row],[ActivityDate]],1)</f>
        <v>5</v>
      </c>
      <c r="E7743" s="1" t="str">
        <f>TEXT(hourlySteps_merged[[#This Row],[ActivityDate]],"dddd")</f>
        <v>Thursday</v>
      </c>
      <c r="F7743" s="6" t="s">
        <v>790</v>
      </c>
      <c r="G7743" s="6" t="str">
        <f>TEXT(hourlySteps_merged[[#This Row],[ActivityTime2]],"hh:mm:ss")</f>
        <v>21:00:00</v>
      </c>
      <c r="H7743">
        <v>807</v>
      </c>
      <c r="I7743">
        <v>0</v>
      </c>
      <c r="J7743">
        <v>0</v>
      </c>
      <c r="K7743">
        <v>70</v>
      </c>
      <c r="L7743" s="1"/>
      <c r="M7743" s="4"/>
    </row>
    <row r="7744" spans="1:13" x14ac:dyDescent="0.25">
      <c r="A7744">
        <v>3977333714</v>
      </c>
      <c r="B7744" t="s">
        <v>336</v>
      </c>
      <c r="C7744" s="1">
        <v>42481</v>
      </c>
      <c r="D7744" s="8">
        <f>WEEKDAY(hourlySteps_merged[[#This Row],[ActivityDate]],1)</f>
        <v>5</v>
      </c>
      <c r="E7744" s="1" t="str">
        <f>TEXT(hourlySteps_merged[[#This Row],[ActivityDate]],"dddd")</f>
        <v>Thursday</v>
      </c>
      <c r="F7744" s="6" t="s">
        <v>791</v>
      </c>
      <c r="G7744" s="6" t="str">
        <f>TEXT(hourlySteps_merged[[#This Row],[ActivityTime2]],"hh:mm:ss")</f>
        <v>22:00:00</v>
      </c>
      <c r="H7744">
        <v>3872</v>
      </c>
      <c r="I7744">
        <v>0</v>
      </c>
      <c r="J7744">
        <v>0</v>
      </c>
      <c r="K7744">
        <v>70</v>
      </c>
      <c r="L7744" s="1"/>
      <c r="M7744" s="4"/>
    </row>
    <row r="7745" spans="1:13" x14ac:dyDescent="0.25">
      <c r="A7745">
        <v>3977333714</v>
      </c>
      <c r="B7745" t="s">
        <v>337</v>
      </c>
      <c r="C7745" s="1">
        <v>42481</v>
      </c>
      <c r="D7745" s="8">
        <f>WEEKDAY(hourlySteps_merged[[#This Row],[ActivityDate]],1)</f>
        <v>5</v>
      </c>
      <c r="E7745" s="1" t="str">
        <f>TEXT(hourlySteps_merged[[#This Row],[ActivityDate]],"dddd")</f>
        <v>Thursday</v>
      </c>
      <c r="F7745" s="6" t="s">
        <v>792</v>
      </c>
      <c r="G7745" s="6" t="str">
        <f>TEXT(hourlySteps_merged[[#This Row],[ActivityTime2]],"hh:mm:ss")</f>
        <v>23:00:00</v>
      </c>
      <c r="H7745">
        <v>2161</v>
      </c>
      <c r="I7745">
        <v>0</v>
      </c>
      <c r="J7745">
        <v>0</v>
      </c>
      <c r="K7745">
        <v>70</v>
      </c>
      <c r="L7745" s="1"/>
      <c r="M7745" s="4"/>
    </row>
    <row r="7746" spans="1:13" x14ac:dyDescent="0.25">
      <c r="A7746">
        <v>3977333714</v>
      </c>
      <c r="B7746" t="s">
        <v>338</v>
      </c>
      <c r="C7746" s="1">
        <v>42481</v>
      </c>
      <c r="D7746" s="8">
        <f>WEEKDAY(hourlySteps_merged[[#This Row],[ActivityDate]],1)</f>
        <v>5</v>
      </c>
      <c r="E7746" s="1" t="str">
        <f>TEXT(hourlySteps_merged[[#This Row],[ActivityDate]],"dddd")</f>
        <v>Thursday</v>
      </c>
      <c r="F7746" s="6" t="s">
        <v>769</v>
      </c>
      <c r="G7746" s="6" t="str">
        <f>TEXT(hourlySteps_merged[[#This Row],[ActivityTime2]],"hh:mm:ss")</f>
        <v>00:00:00</v>
      </c>
      <c r="H7746">
        <v>0</v>
      </c>
      <c r="I7746">
        <v>0</v>
      </c>
      <c r="J7746">
        <v>0</v>
      </c>
      <c r="K7746">
        <v>73</v>
      </c>
      <c r="L7746" s="1"/>
      <c r="M7746" s="4"/>
    </row>
    <row r="7747" spans="1:13" x14ac:dyDescent="0.25">
      <c r="A7747">
        <v>3977333714</v>
      </c>
      <c r="B7747" t="s">
        <v>28</v>
      </c>
      <c r="C7747" s="1">
        <v>42481</v>
      </c>
      <c r="D7747" s="8">
        <f>WEEKDAY(hourlySteps_merged[[#This Row],[ActivityDate]],1)</f>
        <v>5</v>
      </c>
      <c r="E7747" s="1" t="str">
        <f>TEXT(hourlySteps_merged[[#This Row],[ActivityDate]],"dddd")</f>
        <v>Thursday</v>
      </c>
      <c r="F7747" s="6" t="s">
        <v>770</v>
      </c>
      <c r="G7747" s="6" t="str">
        <f>TEXT(hourlySteps_merged[[#This Row],[ActivityTime2]],"hh:mm:ss")</f>
        <v>01:00:00</v>
      </c>
      <c r="H7747">
        <v>39</v>
      </c>
      <c r="I7747">
        <v>0</v>
      </c>
      <c r="J7747">
        <v>0</v>
      </c>
      <c r="K7747">
        <v>73</v>
      </c>
      <c r="L7747" s="1"/>
      <c r="M7747" s="4"/>
    </row>
    <row r="7748" spans="1:13" x14ac:dyDescent="0.25">
      <c r="A7748">
        <v>3977333714</v>
      </c>
      <c r="B7748" t="s">
        <v>339</v>
      </c>
      <c r="C7748" s="1">
        <v>42481</v>
      </c>
      <c r="D7748" s="8">
        <f>WEEKDAY(hourlySteps_merged[[#This Row],[ActivityDate]],1)</f>
        <v>5</v>
      </c>
      <c r="E7748" s="1" t="str">
        <f>TEXT(hourlySteps_merged[[#This Row],[ActivityDate]],"dddd")</f>
        <v>Thursday</v>
      </c>
      <c r="F7748" s="6" t="s">
        <v>771</v>
      </c>
      <c r="G7748" s="6" t="str">
        <f>TEXT(hourlySteps_merged[[#This Row],[ActivityTime2]],"hh:mm:ss")</f>
        <v>02:00:00</v>
      </c>
      <c r="H7748">
        <v>0</v>
      </c>
      <c r="I7748">
        <v>0</v>
      </c>
      <c r="J7748">
        <v>0</v>
      </c>
      <c r="K7748">
        <v>73</v>
      </c>
      <c r="L7748" s="1"/>
      <c r="M7748" s="4"/>
    </row>
    <row r="7749" spans="1:13" x14ac:dyDescent="0.25">
      <c r="A7749">
        <v>3977333714</v>
      </c>
      <c r="B7749" t="s">
        <v>340</v>
      </c>
      <c r="C7749" s="1">
        <v>42481</v>
      </c>
      <c r="D7749" s="8">
        <f>WEEKDAY(hourlySteps_merged[[#This Row],[ActivityDate]],1)</f>
        <v>5</v>
      </c>
      <c r="E7749" s="1" t="str">
        <f>TEXT(hourlySteps_merged[[#This Row],[ActivityDate]],"dddd")</f>
        <v>Thursday</v>
      </c>
      <c r="F7749" s="6" t="s">
        <v>772</v>
      </c>
      <c r="G7749" s="6" t="str">
        <f>TEXT(hourlySteps_merged[[#This Row],[ActivityTime2]],"hh:mm:ss")</f>
        <v>03:00:00</v>
      </c>
      <c r="H7749">
        <v>0</v>
      </c>
      <c r="I7749">
        <v>0</v>
      </c>
      <c r="J7749">
        <v>0</v>
      </c>
      <c r="K7749">
        <v>73</v>
      </c>
      <c r="L7749" s="1"/>
      <c r="M7749" s="4"/>
    </row>
    <row r="7750" spans="1:13" x14ac:dyDescent="0.25">
      <c r="A7750">
        <v>3977333714</v>
      </c>
      <c r="B7750" t="s">
        <v>341</v>
      </c>
      <c r="C7750" s="1">
        <v>42481</v>
      </c>
      <c r="D7750" s="8">
        <f>WEEKDAY(hourlySteps_merged[[#This Row],[ActivityDate]],1)</f>
        <v>5</v>
      </c>
      <c r="E7750" s="1" t="str">
        <f>TEXT(hourlySteps_merged[[#This Row],[ActivityDate]],"dddd")</f>
        <v>Thursday</v>
      </c>
      <c r="F7750" s="6" t="s">
        <v>773</v>
      </c>
      <c r="G7750" s="6" t="str">
        <f>TEXT(hourlySteps_merged[[#This Row],[ActivityTime2]],"hh:mm:ss")</f>
        <v>04:00:00</v>
      </c>
      <c r="H7750">
        <v>0</v>
      </c>
      <c r="I7750">
        <v>0</v>
      </c>
      <c r="J7750">
        <v>0</v>
      </c>
      <c r="K7750">
        <v>73</v>
      </c>
      <c r="L7750" s="1"/>
      <c r="M7750" s="4"/>
    </row>
    <row r="7751" spans="1:13" x14ac:dyDescent="0.25">
      <c r="A7751">
        <v>3977333714</v>
      </c>
      <c r="B7751" t="s">
        <v>342</v>
      </c>
      <c r="C7751" s="1">
        <v>42481</v>
      </c>
      <c r="D7751" s="8">
        <f>WEEKDAY(hourlySteps_merged[[#This Row],[ActivityDate]],1)</f>
        <v>5</v>
      </c>
      <c r="E7751" s="1" t="str">
        <f>TEXT(hourlySteps_merged[[#This Row],[ActivityDate]],"dddd")</f>
        <v>Thursday</v>
      </c>
      <c r="F7751" s="6" t="s">
        <v>774</v>
      </c>
      <c r="G7751" s="6" t="str">
        <f>TEXT(hourlySteps_merged[[#This Row],[ActivityTime2]],"hh:mm:ss")</f>
        <v>05:00:00</v>
      </c>
      <c r="H7751">
        <v>0</v>
      </c>
      <c r="I7751">
        <v>0</v>
      </c>
      <c r="J7751">
        <v>0</v>
      </c>
      <c r="K7751">
        <v>73</v>
      </c>
      <c r="L7751" s="1"/>
      <c r="M7751" s="4"/>
    </row>
    <row r="7752" spans="1:13" x14ac:dyDescent="0.25">
      <c r="A7752">
        <v>3977333714</v>
      </c>
      <c r="B7752" t="s">
        <v>343</v>
      </c>
      <c r="C7752" s="1">
        <v>42481</v>
      </c>
      <c r="D7752" s="8">
        <f>WEEKDAY(hourlySteps_merged[[#This Row],[ActivityDate]],1)</f>
        <v>5</v>
      </c>
      <c r="E7752" s="1" t="str">
        <f>TEXT(hourlySteps_merged[[#This Row],[ActivityDate]],"dddd")</f>
        <v>Thursday</v>
      </c>
      <c r="F7752" s="6" t="s">
        <v>775</v>
      </c>
      <c r="G7752" s="6" t="str">
        <f>TEXT(hourlySteps_merged[[#This Row],[ActivityTime2]],"hh:mm:ss")</f>
        <v>06:00:00</v>
      </c>
      <c r="H7752">
        <v>0</v>
      </c>
      <c r="I7752">
        <v>4</v>
      </c>
      <c r="J7752">
        <v>6.6667000000000004E-2</v>
      </c>
      <c r="K7752">
        <v>85</v>
      </c>
      <c r="L7752" s="1"/>
      <c r="M7752" s="4"/>
    </row>
    <row r="7753" spans="1:13" x14ac:dyDescent="0.25">
      <c r="A7753">
        <v>3977333714</v>
      </c>
      <c r="B7753" t="s">
        <v>344</v>
      </c>
      <c r="C7753" s="1">
        <v>42481</v>
      </c>
      <c r="D7753" s="8">
        <f>WEEKDAY(hourlySteps_merged[[#This Row],[ActivityDate]],1)</f>
        <v>5</v>
      </c>
      <c r="E7753" s="1" t="str">
        <f>TEXT(hourlySteps_merged[[#This Row],[ActivityDate]],"dddd")</f>
        <v>Thursday</v>
      </c>
      <c r="F7753" s="6" t="s">
        <v>776</v>
      </c>
      <c r="G7753" s="6" t="str">
        <f>TEXT(hourlySteps_merged[[#This Row],[ActivityTime2]],"hh:mm:ss")</f>
        <v>07:00:00</v>
      </c>
      <c r="H7753">
        <v>0</v>
      </c>
      <c r="I7753">
        <v>17</v>
      </c>
      <c r="J7753">
        <v>0.283333</v>
      </c>
      <c r="K7753">
        <v>145</v>
      </c>
      <c r="L7753" s="1"/>
      <c r="M7753" s="4"/>
    </row>
    <row r="7754" spans="1:13" x14ac:dyDescent="0.25">
      <c r="A7754">
        <v>3977333714</v>
      </c>
      <c r="B7754" t="s">
        <v>345</v>
      </c>
      <c r="C7754" s="1">
        <v>42481</v>
      </c>
      <c r="D7754" s="8">
        <f>WEEKDAY(hourlySteps_merged[[#This Row],[ActivityDate]],1)</f>
        <v>5</v>
      </c>
      <c r="E7754" s="1" t="str">
        <f>TEXT(hourlySteps_merged[[#This Row],[ActivityDate]],"dddd")</f>
        <v>Thursday</v>
      </c>
      <c r="F7754" s="6" t="s">
        <v>777</v>
      </c>
      <c r="G7754" s="6" t="str">
        <f>TEXT(hourlySteps_merged[[#This Row],[ActivityTime2]],"hh:mm:ss")</f>
        <v>08:00:00</v>
      </c>
      <c r="H7754">
        <v>8</v>
      </c>
      <c r="I7754">
        <v>5</v>
      </c>
      <c r="J7754">
        <v>8.3333000000000004E-2</v>
      </c>
      <c r="K7754">
        <v>95</v>
      </c>
      <c r="L7754" s="1"/>
      <c r="M7754" s="4"/>
    </row>
    <row r="7755" spans="1:13" x14ac:dyDescent="0.25">
      <c r="A7755">
        <v>3977333714</v>
      </c>
      <c r="B7755" t="s">
        <v>346</v>
      </c>
      <c r="C7755" s="1">
        <v>42481</v>
      </c>
      <c r="D7755" s="8">
        <f>WEEKDAY(hourlySteps_merged[[#This Row],[ActivityDate]],1)</f>
        <v>5</v>
      </c>
      <c r="E7755" s="1" t="str">
        <f>TEXT(hourlySteps_merged[[#This Row],[ActivityDate]],"dddd")</f>
        <v>Thursday</v>
      </c>
      <c r="F7755" s="6" t="s">
        <v>778</v>
      </c>
      <c r="G7755" s="6" t="str">
        <f>TEXT(hourlySteps_merged[[#This Row],[ActivityTime2]],"hh:mm:ss")</f>
        <v>09:00:00</v>
      </c>
      <c r="H7755">
        <v>0</v>
      </c>
      <c r="I7755">
        <v>15</v>
      </c>
      <c r="J7755">
        <v>0.25</v>
      </c>
      <c r="K7755">
        <v>124</v>
      </c>
      <c r="L7755" s="1"/>
      <c r="M7755" s="4"/>
    </row>
    <row r="7756" spans="1:13" x14ac:dyDescent="0.25">
      <c r="A7756">
        <v>3977333714</v>
      </c>
      <c r="B7756" t="s">
        <v>347</v>
      </c>
      <c r="C7756" s="1">
        <v>42481</v>
      </c>
      <c r="D7756" s="8">
        <f>WEEKDAY(hourlySteps_merged[[#This Row],[ActivityDate]],1)</f>
        <v>5</v>
      </c>
      <c r="E7756" s="1" t="str">
        <f>TEXT(hourlySteps_merged[[#This Row],[ActivityDate]],"dddd")</f>
        <v>Thursday</v>
      </c>
      <c r="F7756" s="6" t="s">
        <v>779</v>
      </c>
      <c r="G7756" s="6" t="str">
        <f>TEXT(hourlySteps_merged[[#This Row],[ActivityTime2]],"hh:mm:ss")</f>
        <v>10:00:00</v>
      </c>
      <c r="H7756">
        <v>50</v>
      </c>
      <c r="I7756">
        <v>11</v>
      </c>
      <c r="J7756">
        <v>0.183333</v>
      </c>
      <c r="K7756">
        <v>102</v>
      </c>
      <c r="L7756" s="1"/>
      <c r="M7756" s="4"/>
    </row>
    <row r="7757" spans="1:13" x14ac:dyDescent="0.25">
      <c r="A7757">
        <v>3977333714</v>
      </c>
      <c r="B7757" t="s">
        <v>348</v>
      </c>
      <c r="C7757" s="1">
        <v>42481</v>
      </c>
      <c r="D7757" s="8">
        <f>WEEKDAY(hourlySteps_merged[[#This Row],[ActivityDate]],1)</f>
        <v>5</v>
      </c>
      <c r="E7757" s="1" t="str">
        <f>TEXT(hourlySteps_merged[[#This Row],[ActivityDate]],"dddd")</f>
        <v>Thursday</v>
      </c>
      <c r="F7757" s="6" t="s">
        <v>780</v>
      </c>
      <c r="G7757" s="6" t="str">
        <f>TEXT(hourlySteps_merged[[#This Row],[ActivityTime2]],"hh:mm:ss")</f>
        <v>11:00:00</v>
      </c>
      <c r="H7757">
        <v>177</v>
      </c>
      <c r="I7757">
        <v>24</v>
      </c>
      <c r="J7757">
        <v>0.4</v>
      </c>
      <c r="K7757">
        <v>142</v>
      </c>
      <c r="L7757" s="1"/>
      <c r="M7757" s="4"/>
    </row>
    <row r="7758" spans="1:13" x14ac:dyDescent="0.25">
      <c r="A7758">
        <v>3977333714</v>
      </c>
      <c r="B7758" t="s">
        <v>349</v>
      </c>
      <c r="C7758" s="1">
        <v>42481</v>
      </c>
      <c r="D7758" s="8">
        <f>WEEKDAY(hourlySteps_merged[[#This Row],[ActivityDate]],1)</f>
        <v>5</v>
      </c>
      <c r="E7758" s="1" t="str">
        <f>TEXT(hourlySteps_merged[[#This Row],[ActivityDate]],"dddd")</f>
        <v>Thursday</v>
      </c>
      <c r="F7758" s="6" t="s">
        <v>781</v>
      </c>
      <c r="G7758" s="6" t="str">
        <f>TEXT(hourlySteps_merged[[#This Row],[ActivityTime2]],"hh:mm:ss")</f>
        <v>12:00:00</v>
      </c>
      <c r="H7758">
        <v>0</v>
      </c>
      <c r="I7758">
        <v>21</v>
      </c>
      <c r="J7758">
        <v>0.35</v>
      </c>
      <c r="K7758">
        <v>137</v>
      </c>
      <c r="L7758" s="1"/>
      <c r="M7758" s="4"/>
    </row>
    <row r="7759" spans="1:13" x14ac:dyDescent="0.25">
      <c r="A7759">
        <v>3977333714</v>
      </c>
      <c r="B7759" t="s">
        <v>350</v>
      </c>
      <c r="C7759" s="1">
        <v>42481</v>
      </c>
      <c r="D7759" s="8">
        <f>WEEKDAY(hourlySteps_merged[[#This Row],[ActivityDate]],1)</f>
        <v>5</v>
      </c>
      <c r="E7759" s="1" t="str">
        <f>TEXT(hourlySteps_merged[[#This Row],[ActivityDate]],"dddd")</f>
        <v>Thursday</v>
      </c>
      <c r="F7759" s="6" t="s">
        <v>782</v>
      </c>
      <c r="G7759" s="6" t="str">
        <f>TEXT(hourlySteps_merged[[#This Row],[ActivityTime2]],"hh:mm:ss")</f>
        <v>13:00:00</v>
      </c>
      <c r="H7759">
        <v>92</v>
      </c>
      <c r="I7759">
        <v>11</v>
      </c>
      <c r="J7759">
        <v>0.183333</v>
      </c>
      <c r="K7759">
        <v>148</v>
      </c>
      <c r="L7759" s="1"/>
      <c r="M7759" s="4"/>
    </row>
    <row r="7760" spans="1:13" x14ac:dyDescent="0.25">
      <c r="A7760">
        <v>3977333714</v>
      </c>
      <c r="B7760" t="s">
        <v>351</v>
      </c>
      <c r="C7760" s="1">
        <v>42481</v>
      </c>
      <c r="D7760" s="8">
        <f>WEEKDAY(hourlySteps_merged[[#This Row],[ActivityDate]],1)</f>
        <v>5</v>
      </c>
      <c r="E7760" s="1" t="str">
        <f>TEXT(hourlySteps_merged[[#This Row],[ActivityDate]],"dddd")</f>
        <v>Thursday</v>
      </c>
      <c r="F7760" s="6" t="s">
        <v>783</v>
      </c>
      <c r="G7760" s="6" t="str">
        <f>TEXT(hourlySteps_merged[[#This Row],[ActivityTime2]],"hh:mm:ss")</f>
        <v>14:00:00</v>
      </c>
      <c r="H7760">
        <v>491</v>
      </c>
      <c r="I7760">
        <v>7</v>
      </c>
      <c r="J7760">
        <v>0.11666700000000001</v>
      </c>
      <c r="K7760">
        <v>110</v>
      </c>
      <c r="L7760" s="1"/>
      <c r="M7760" s="4"/>
    </row>
    <row r="7761" spans="1:13" x14ac:dyDescent="0.25">
      <c r="A7761">
        <v>3977333714</v>
      </c>
      <c r="B7761" t="s">
        <v>352</v>
      </c>
      <c r="C7761" s="1">
        <v>42481</v>
      </c>
      <c r="D7761" s="8">
        <f>WEEKDAY(hourlySteps_merged[[#This Row],[ActivityDate]],1)</f>
        <v>5</v>
      </c>
      <c r="E7761" s="1" t="str">
        <f>TEXT(hourlySteps_merged[[#This Row],[ActivityDate]],"dddd")</f>
        <v>Thursday</v>
      </c>
      <c r="F7761" s="6" t="s">
        <v>784</v>
      </c>
      <c r="G7761" s="6" t="str">
        <f>TEXT(hourlySteps_merged[[#This Row],[ActivityTime2]],"hh:mm:ss")</f>
        <v>15:00:00</v>
      </c>
      <c r="H7761">
        <v>3850</v>
      </c>
      <c r="I7761">
        <v>97</v>
      </c>
      <c r="J7761">
        <v>1.6166670000000001</v>
      </c>
      <c r="K7761">
        <v>489</v>
      </c>
      <c r="L7761" s="1"/>
      <c r="M7761" s="4"/>
    </row>
    <row r="7762" spans="1:13" x14ac:dyDescent="0.25">
      <c r="A7762">
        <v>3977333714</v>
      </c>
      <c r="B7762" t="s">
        <v>353</v>
      </c>
      <c r="C7762" s="1">
        <v>42481</v>
      </c>
      <c r="D7762" s="8">
        <f>WEEKDAY(hourlySteps_merged[[#This Row],[ActivityDate]],1)</f>
        <v>5</v>
      </c>
      <c r="E7762" s="1" t="str">
        <f>TEXT(hourlySteps_merged[[#This Row],[ActivityDate]],"dddd")</f>
        <v>Thursday</v>
      </c>
      <c r="F7762" s="6" t="s">
        <v>785</v>
      </c>
      <c r="G7762" s="6" t="str">
        <f>TEXT(hourlySteps_merged[[#This Row],[ActivityTime2]],"hh:mm:ss")</f>
        <v>16:00:00</v>
      </c>
      <c r="H7762">
        <v>2988</v>
      </c>
      <c r="I7762">
        <v>110</v>
      </c>
      <c r="J7762">
        <v>1.8333330000000001</v>
      </c>
      <c r="K7762">
        <v>561</v>
      </c>
      <c r="L7762" s="1"/>
      <c r="M7762" s="4"/>
    </row>
    <row r="7763" spans="1:13" x14ac:dyDescent="0.25">
      <c r="A7763">
        <v>3977333714</v>
      </c>
      <c r="B7763" t="s">
        <v>354</v>
      </c>
      <c r="C7763" s="1">
        <v>42481</v>
      </c>
      <c r="D7763" s="8">
        <f>WEEKDAY(hourlySteps_merged[[#This Row],[ActivityDate]],1)</f>
        <v>5</v>
      </c>
      <c r="E7763" s="1" t="str">
        <f>TEXT(hourlySteps_merged[[#This Row],[ActivityDate]],"dddd")</f>
        <v>Thursday</v>
      </c>
      <c r="F7763" s="6" t="s">
        <v>786</v>
      </c>
      <c r="G7763" s="6" t="str">
        <f>TEXT(hourlySteps_merged[[#This Row],[ActivityTime2]],"hh:mm:ss")</f>
        <v>17:00:00</v>
      </c>
      <c r="H7763">
        <v>1185</v>
      </c>
      <c r="I7763">
        <v>61</v>
      </c>
      <c r="J7763">
        <v>1.016667</v>
      </c>
      <c r="K7763">
        <v>253</v>
      </c>
      <c r="L7763" s="1"/>
      <c r="M7763" s="4"/>
    </row>
    <row r="7764" spans="1:13" x14ac:dyDescent="0.25">
      <c r="A7764">
        <v>3977333714</v>
      </c>
      <c r="B7764" t="s">
        <v>355</v>
      </c>
      <c r="C7764" s="1">
        <v>42481</v>
      </c>
      <c r="D7764" s="8">
        <f>WEEKDAY(hourlySteps_merged[[#This Row],[ActivityDate]],1)</f>
        <v>5</v>
      </c>
      <c r="E7764" s="1" t="str">
        <f>TEXT(hourlySteps_merged[[#This Row],[ActivityDate]],"dddd")</f>
        <v>Thursday</v>
      </c>
      <c r="F7764" s="6" t="s">
        <v>787</v>
      </c>
      <c r="G7764" s="6" t="str">
        <f>TEXT(hourlySteps_merged[[#This Row],[ActivityTime2]],"hh:mm:ss")</f>
        <v>18:00:00</v>
      </c>
      <c r="H7764">
        <v>384</v>
      </c>
      <c r="I7764">
        <v>66</v>
      </c>
      <c r="J7764">
        <v>1.1000000000000001</v>
      </c>
      <c r="K7764">
        <v>265</v>
      </c>
      <c r="L7764" s="1"/>
      <c r="M7764" s="4"/>
    </row>
    <row r="7765" spans="1:13" x14ac:dyDescent="0.25">
      <c r="A7765">
        <v>3977333714</v>
      </c>
      <c r="B7765" t="s">
        <v>356</v>
      </c>
      <c r="C7765" s="1">
        <v>42481</v>
      </c>
      <c r="D7765" s="8">
        <f>WEEKDAY(hourlySteps_merged[[#This Row],[ActivityDate]],1)</f>
        <v>5</v>
      </c>
      <c r="E7765" s="1" t="str">
        <f>TEXT(hourlySteps_merged[[#This Row],[ActivityDate]],"dddd")</f>
        <v>Thursday</v>
      </c>
      <c r="F7765" s="6" t="s">
        <v>788</v>
      </c>
      <c r="G7765" s="6" t="str">
        <f>TEXT(hourlySteps_merged[[#This Row],[ActivityTime2]],"hh:mm:ss")</f>
        <v>19:00:00</v>
      </c>
      <c r="H7765">
        <v>178</v>
      </c>
      <c r="I7765">
        <v>16</v>
      </c>
      <c r="J7765">
        <v>0.26666699999999999</v>
      </c>
      <c r="K7765">
        <v>132</v>
      </c>
      <c r="L7765" s="1"/>
      <c r="M7765" s="4"/>
    </row>
    <row r="7766" spans="1:13" x14ac:dyDescent="0.25">
      <c r="A7766">
        <v>3977333714</v>
      </c>
      <c r="B7766" t="s">
        <v>357</v>
      </c>
      <c r="C7766" s="1">
        <v>42481</v>
      </c>
      <c r="D7766" s="8">
        <f>WEEKDAY(hourlySteps_merged[[#This Row],[ActivityDate]],1)</f>
        <v>5</v>
      </c>
      <c r="E7766" s="1" t="str">
        <f>TEXT(hourlySteps_merged[[#This Row],[ActivityDate]],"dddd")</f>
        <v>Thursday</v>
      </c>
      <c r="F7766" s="6" t="s">
        <v>789</v>
      </c>
      <c r="G7766" s="6" t="str">
        <f>TEXT(hourlySteps_merged[[#This Row],[ActivityTime2]],"hh:mm:ss")</f>
        <v>20:00:00</v>
      </c>
      <c r="H7766">
        <v>26</v>
      </c>
      <c r="I7766">
        <v>8</v>
      </c>
      <c r="J7766">
        <v>0.13333300000000001</v>
      </c>
      <c r="K7766">
        <v>110</v>
      </c>
      <c r="L7766" s="1"/>
      <c r="M7766" s="4"/>
    </row>
    <row r="7767" spans="1:13" x14ac:dyDescent="0.25">
      <c r="A7767">
        <v>3977333714</v>
      </c>
      <c r="B7767" t="s">
        <v>358</v>
      </c>
      <c r="C7767" s="1">
        <v>42481</v>
      </c>
      <c r="D7767" s="8">
        <f>WEEKDAY(hourlySteps_merged[[#This Row],[ActivityDate]],1)</f>
        <v>5</v>
      </c>
      <c r="E7767" s="1" t="str">
        <f>TEXT(hourlySteps_merged[[#This Row],[ActivityDate]],"dddd")</f>
        <v>Thursday</v>
      </c>
      <c r="F7767" s="6" t="s">
        <v>790</v>
      </c>
      <c r="G7767" s="6" t="str">
        <f>TEXT(hourlySteps_merged[[#This Row],[ActivityTime2]],"hh:mm:ss")</f>
        <v>21:00:00</v>
      </c>
      <c r="H7767">
        <v>4</v>
      </c>
      <c r="I7767">
        <v>14</v>
      </c>
      <c r="J7767">
        <v>0.23333300000000001</v>
      </c>
      <c r="K7767">
        <v>128</v>
      </c>
      <c r="L7767" s="1"/>
      <c r="M7767" s="4"/>
    </row>
    <row r="7768" spans="1:13" x14ac:dyDescent="0.25">
      <c r="A7768">
        <v>3977333714</v>
      </c>
      <c r="B7768" t="s">
        <v>359</v>
      </c>
      <c r="C7768" s="1">
        <v>42481</v>
      </c>
      <c r="D7768" s="8">
        <f>WEEKDAY(hourlySteps_merged[[#This Row],[ActivityDate]],1)</f>
        <v>5</v>
      </c>
      <c r="E7768" s="1" t="str">
        <f>TEXT(hourlySteps_merged[[#This Row],[ActivityDate]],"dddd")</f>
        <v>Thursday</v>
      </c>
      <c r="F7768" s="6" t="s">
        <v>791</v>
      </c>
      <c r="G7768" s="6" t="str">
        <f>TEXT(hourlySteps_merged[[#This Row],[ActivityTime2]],"hh:mm:ss")</f>
        <v>22:00:00</v>
      </c>
      <c r="H7768">
        <v>89</v>
      </c>
      <c r="I7768">
        <v>11</v>
      </c>
      <c r="J7768">
        <v>0.183333</v>
      </c>
      <c r="K7768">
        <v>124</v>
      </c>
      <c r="L7768" s="1"/>
      <c r="M7768" s="4"/>
    </row>
    <row r="7769" spans="1:13" x14ac:dyDescent="0.25">
      <c r="A7769">
        <v>3977333714</v>
      </c>
      <c r="B7769" t="s">
        <v>360</v>
      </c>
      <c r="C7769" s="1">
        <v>42481</v>
      </c>
      <c r="D7769" s="8">
        <f>WEEKDAY(hourlySteps_merged[[#This Row],[ActivityDate]],1)</f>
        <v>5</v>
      </c>
      <c r="E7769" s="1" t="str">
        <f>TEXT(hourlySteps_merged[[#This Row],[ActivityDate]],"dddd")</f>
        <v>Thursday</v>
      </c>
      <c r="F7769" s="6" t="s">
        <v>792</v>
      </c>
      <c r="G7769" s="6" t="str">
        <f>TEXT(hourlySteps_merged[[#This Row],[ActivityTime2]],"hh:mm:ss")</f>
        <v>23:00:00</v>
      </c>
      <c r="H7769">
        <v>2997</v>
      </c>
      <c r="I7769">
        <v>0</v>
      </c>
      <c r="J7769">
        <v>0</v>
      </c>
      <c r="K7769">
        <v>73</v>
      </c>
      <c r="L7769" s="1"/>
      <c r="M7769" s="4"/>
    </row>
    <row r="7770" spans="1:13" x14ac:dyDescent="0.25">
      <c r="A7770">
        <v>3977333714</v>
      </c>
      <c r="B7770" t="s">
        <v>361</v>
      </c>
      <c r="C7770" s="1">
        <v>42482</v>
      </c>
      <c r="D7770" s="8">
        <f>WEEKDAY(hourlySteps_merged[[#This Row],[ActivityDate]],1)</f>
        <v>6</v>
      </c>
      <c r="E7770" s="1" t="str">
        <f>TEXT(hourlySteps_merged[[#This Row],[ActivityDate]],"dddd")</f>
        <v>Friday</v>
      </c>
      <c r="F7770" s="6" t="s">
        <v>769</v>
      </c>
      <c r="G7770" s="6" t="str">
        <f>TEXT(hourlySteps_merged[[#This Row],[ActivityTime2]],"hh:mm:ss")</f>
        <v>00:00:00</v>
      </c>
      <c r="H7770">
        <v>1554</v>
      </c>
      <c r="I7770">
        <v>0</v>
      </c>
      <c r="J7770">
        <v>0</v>
      </c>
      <c r="K7770">
        <v>47</v>
      </c>
      <c r="L7770" s="1"/>
      <c r="M7770" s="4"/>
    </row>
    <row r="7771" spans="1:13" x14ac:dyDescent="0.25">
      <c r="A7771">
        <v>3977333714</v>
      </c>
      <c r="B7771" t="s">
        <v>29</v>
      </c>
      <c r="C7771" s="1">
        <v>42482</v>
      </c>
      <c r="D7771" s="8">
        <f>WEEKDAY(hourlySteps_merged[[#This Row],[ActivityDate]],1)</f>
        <v>6</v>
      </c>
      <c r="E7771" s="1" t="str">
        <f>TEXT(hourlySteps_merged[[#This Row],[ActivityDate]],"dddd")</f>
        <v>Friday</v>
      </c>
      <c r="F7771" s="6" t="s">
        <v>770</v>
      </c>
      <c r="G7771" s="6" t="str">
        <f>TEXT(hourlySteps_merged[[#This Row],[ActivityTime2]],"hh:mm:ss")</f>
        <v>01:00:00</v>
      </c>
      <c r="H7771">
        <v>96</v>
      </c>
      <c r="I7771">
        <v>0</v>
      </c>
      <c r="J7771">
        <v>0</v>
      </c>
      <c r="K7771">
        <v>47</v>
      </c>
      <c r="L7771" s="1"/>
      <c r="M7771" s="4"/>
    </row>
    <row r="7772" spans="1:13" x14ac:dyDescent="0.25">
      <c r="A7772">
        <v>3977333714</v>
      </c>
      <c r="B7772" t="s">
        <v>362</v>
      </c>
      <c r="C7772" s="1">
        <v>42482</v>
      </c>
      <c r="D7772" s="8">
        <f>WEEKDAY(hourlySteps_merged[[#This Row],[ActivityDate]],1)</f>
        <v>6</v>
      </c>
      <c r="E7772" s="1" t="str">
        <f>TEXT(hourlySteps_merged[[#This Row],[ActivityDate]],"dddd")</f>
        <v>Friday</v>
      </c>
      <c r="F7772" s="6" t="s">
        <v>771</v>
      </c>
      <c r="G7772" s="6" t="str">
        <f>TEXT(hourlySteps_merged[[#This Row],[ActivityTime2]],"hh:mm:ss")</f>
        <v>02:00:00</v>
      </c>
      <c r="H7772">
        <v>0</v>
      </c>
      <c r="I7772">
        <v>0</v>
      </c>
      <c r="J7772">
        <v>0</v>
      </c>
      <c r="K7772">
        <v>47</v>
      </c>
      <c r="L7772" s="1"/>
      <c r="M7772" s="4"/>
    </row>
    <row r="7773" spans="1:13" x14ac:dyDescent="0.25">
      <c r="A7773">
        <v>3977333714</v>
      </c>
      <c r="B7773" t="s">
        <v>363</v>
      </c>
      <c r="C7773" s="1">
        <v>42482</v>
      </c>
      <c r="D7773" s="8">
        <f>WEEKDAY(hourlySteps_merged[[#This Row],[ActivityDate]],1)</f>
        <v>6</v>
      </c>
      <c r="E7773" s="1" t="str">
        <f>TEXT(hourlySteps_merged[[#This Row],[ActivityDate]],"dddd")</f>
        <v>Friday</v>
      </c>
      <c r="F7773" s="6" t="s">
        <v>772</v>
      </c>
      <c r="G7773" s="6" t="str">
        <f>TEXT(hourlySteps_merged[[#This Row],[ActivityTime2]],"hh:mm:ss")</f>
        <v>03:00:00</v>
      </c>
      <c r="H7773">
        <v>8</v>
      </c>
      <c r="I7773">
        <v>0</v>
      </c>
      <c r="J7773">
        <v>0</v>
      </c>
      <c r="K7773">
        <v>47</v>
      </c>
      <c r="L7773" s="1"/>
      <c r="M7773" s="4"/>
    </row>
    <row r="7774" spans="1:13" x14ac:dyDescent="0.25">
      <c r="A7774">
        <v>3977333714</v>
      </c>
      <c r="B7774" t="s">
        <v>364</v>
      </c>
      <c r="C7774" s="1">
        <v>42482</v>
      </c>
      <c r="D7774" s="8">
        <f>WEEKDAY(hourlySteps_merged[[#This Row],[ActivityDate]],1)</f>
        <v>6</v>
      </c>
      <c r="E7774" s="1" t="str">
        <f>TEXT(hourlySteps_merged[[#This Row],[ActivityDate]],"dddd")</f>
        <v>Friday</v>
      </c>
      <c r="F7774" s="6" t="s">
        <v>773</v>
      </c>
      <c r="G7774" s="6" t="str">
        <f>TEXT(hourlySteps_merged[[#This Row],[ActivityTime2]],"hh:mm:ss")</f>
        <v>04:00:00</v>
      </c>
      <c r="H7774">
        <v>0</v>
      </c>
      <c r="I7774">
        <v>0</v>
      </c>
      <c r="J7774">
        <v>0</v>
      </c>
      <c r="K7774">
        <v>47</v>
      </c>
      <c r="L7774" s="1"/>
      <c r="M7774" s="4"/>
    </row>
    <row r="7775" spans="1:13" x14ac:dyDescent="0.25">
      <c r="A7775">
        <v>3977333714</v>
      </c>
      <c r="B7775" t="s">
        <v>365</v>
      </c>
      <c r="C7775" s="1">
        <v>42482</v>
      </c>
      <c r="D7775" s="8">
        <f>WEEKDAY(hourlySteps_merged[[#This Row],[ActivityDate]],1)</f>
        <v>6</v>
      </c>
      <c r="E7775" s="1" t="str">
        <f>TEXT(hourlySteps_merged[[#This Row],[ActivityDate]],"dddd")</f>
        <v>Friday</v>
      </c>
      <c r="F7775" s="6" t="s">
        <v>774</v>
      </c>
      <c r="G7775" s="6" t="str">
        <f>TEXT(hourlySteps_merged[[#This Row],[ActivityTime2]],"hh:mm:ss")</f>
        <v>05:00:00</v>
      </c>
      <c r="H7775">
        <v>0</v>
      </c>
      <c r="I7775">
        <v>0</v>
      </c>
      <c r="J7775">
        <v>0</v>
      </c>
      <c r="K7775">
        <v>47</v>
      </c>
      <c r="L7775" s="1"/>
      <c r="M7775" s="4"/>
    </row>
    <row r="7776" spans="1:13" x14ac:dyDescent="0.25">
      <c r="A7776">
        <v>3977333714</v>
      </c>
      <c r="B7776" t="s">
        <v>366</v>
      </c>
      <c r="C7776" s="1">
        <v>42482</v>
      </c>
      <c r="D7776" s="8">
        <f>WEEKDAY(hourlySteps_merged[[#This Row],[ActivityDate]],1)</f>
        <v>6</v>
      </c>
      <c r="E7776" s="1" t="str">
        <f>TEXT(hourlySteps_merged[[#This Row],[ActivityDate]],"dddd")</f>
        <v>Friday</v>
      </c>
      <c r="F7776" s="6" t="s">
        <v>775</v>
      </c>
      <c r="G7776" s="6" t="str">
        <f>TEXT(hourlySteps_merged[[#This Row],[ActivityTime2]],"hh:mm:ss")</f>
        <v>06:00:00</v>
      </c>
      <c r="H7776">
        <v>0</v>
      </c>
      <c r="I7776">
        <v>0</v>
      </c>
      <c r="J7776">
        <v>0</v>
      </c>
      <c r="K7776">
        <v>47</v>
      </c>
      <c r="L7776" s="1"/>
      <c r="M7776" s="4"/>
    </row>
    <row r="7777" spans="1:13" x14ac:dyDescent="0.25">
      <c r="A7777">
        <v>3977333714</v>
      </c>
      <c r="B7777" t="s">
        <v>367</v>
      </c>
      <c r="C7777" s="1">
        <v>42482</v>
      </c>
      <c r="D7777" s="8">
        <f>WEEKDAY(hourlySteps_merged[[#This Row],[ActivityDate]],1)</f>
        <v>6</v>
      </c>
      <c r="E7777" s="1" t="str">
        <f>TEXT(hourlySteps_merged[[#This Row],[ActivityDate]],"dddd")</f>
        <v>Friday</v>
      </c>
      <c r="F7777" s="6" t="s">
        <v>776</v>
      </c>
      <c r="G7777" s="6" t="str">
        <f>TEXT(hourlySteps_merged[[#This Row],[ActivityTime2]],"hh:mm:ss")</f>
        <v>07:00:00</v>
      </c>
      <c r="H7777">
        <v>0</v>
      </c>
      <c r="I7777">
        <v>0</v>
      </c>
      <c r="J7777">
        <v>0</v>
      </c>
      <c r="K7777">
        <v>47</v>
      </c>
      <c r="L7777" s="1"/>
      <c r="M7777" s="4"/>
    </row>
    <row r="7778" spans="1:13" x14ac:dyDescent="0.25">
      <c r="A7778">
        <v>3977333714</v>
      </c>
      <c r="B7778" t="s">
        <v>368</v>
      </c>
      <c r="C7778" s="1">
        <v>42482</v>
      </c>
      <c r="D7778" s="8">
        <f>WEEKDAY(hourlySteps_merged[[#This Row],[ActivityDate]],1)</f>
        <v>6</v>
      </c>
      <c r="E7778" s="1" t="str">
        <f>TEXT(hourlySteps_merged[[#This Row],[ActivityDate]],"dddd")</f>
        <v>Friday</v>
      </c>
      <c r="F7778" s="6" t="s">
        <v>777</v>
      </c>
      <c r="G7778" s="6" t="str">
        <f>TEXT(hourlySteps_merged[[#This Row],[ActivityTime2]],"hh:mm:ss")</f>
        <v>08:00:00</v>
      </c>
      <c r="H7778">
        <v>0</v>
      </c>
      <c r="I7778">
        <v>0</v>
      </c>
      <c r="J7778">
        <v>0</v>
      </c>
      <c r="K7778">
        <v>47</v>
      </c>
      <c r="L7778" s="1"/>
      <c r="M7778" s="4"/>
    </row>
    <row r="7779" spans="1:13" x14ac:dyDescent="0.25">
      <c r="A7779">
        <v>3977333714</v>
      </c>
      <c r="B7779" t="s">
        <v>369</v>
      </c>
      <c r="C7779" s="1">
        <v>42482</v>
      </c>
      <c r="D7779" s="8">
        <f>WEEKDAY(hourlySteps_merged[[#This Row],[ActivityDate]],1)</f>
        <v>6</v>
      </c>
      <c r="E7779" s="1" t="str">
        <f>TEXT(hourlySteps_merged[[#This Row],[ActivityDate]],"dddd")</f>
        <v>Friday</v>
      </c>
      <c r="F7779" s="6" t="s">
        <v>778</v>
      </c>
      <c r="G7779" s="6" t="str">
        <f>TEXT(hourlySteps_merged[[#This Row],[ActivityTime2]],"hh:mm:ss")</f>
        <v>09:00:00</v>
      </c>
      <c r="H7779">
        <v>0</v>
      </c>
      <c r="I7779">
        <v>13</v>
      </c>
      <c r="J7779">
        <v>0.216667</v>
      </c>
      <c r="K7779">
        <v>65</v>
      </c>
      <c r="L7779" s="1"/>
      <c r="M7779" s="4"/>
    </row>
    <row r="7780" spans="1:13" x14ac:dyDescent="0.25">
      <c r="A7780">
        <v>3977333714</v>
      </c>
      <c r="B7780" t="s">
        <v>370</v>
      </c>
      <c r="C7780" s="1">
        <v>42482</v>
      </c>
      <c r="D7780" s="8">
        <f>WEEKDAY(hourlySteps_merged[[#This Row],[ActivityDate]],1)</f>
        <v>6</v>
      </c>
      <c r="E7780" s="1" t="str">
        <f>TEXT(hourlySteps_merged[[#This Row],[ActivityDate]],"dddd")</f>
        <v>Friday</v>
      </c>
      <c r="F7780" s="6" t="s">
        <v>779</v>
      </c>
      <c r="G7780" s="6" t="str">
        <f>TEXT(hourlySteps_merged[[#This Row],[ActivityTime2]],"hh:mm:ss")</f>
        <v>10:00:00</v>
      </c>
      <c r="H7780">
        <v>47</v>
      </c>
      <c r="I7780">
        <v>2</v>
      </c>
      <c r="J7780">
        <v>3.3333000000000002E-2</v>
      </c>
      <c r="K7780">
        <v>54</v>
      </c>
      <c r="L7780" s="1"/>
      <c r="M7780" s="4"/>
    </row>
    <row r="7781" spans="1:13" x14ac:dyDescent="0.25">
      <c r="A7781">
        <v>3977333714</v>
      </c>
      <c r="B7781" t="s">
        <v>371</v>
      </c>
      <c r="C7781" s="1">
        <v>42482</v>
      </c>
      <c r="D7781" s="8">
        <f>WEEKDAY(hourlySteps_merged[[#This Row],[ActivityDate]],1)</f>
        <v>6</v>
      </c>
      <c r="E7781" s="1" t="str">
        <f>TEXT(hourlySteps_merged[[#This Row],[ActivityDate]],"dddd")</f>
        <v>Friday</v>
      </c>
      <c r="F7781" s="6" t="s">
        <v>780</v>
      </c>
      <c r="G7781" s="6" t="str">
        <f>TEXT(hourlySteps_merged[[#This Row],[ActivityTime2]],"hh:mm:ss")</f>
        <v>11:00:00</v>
      </c>
      <c r="H7781">
        <v>366</v>
      </c>
      <c r="I7781">
        <v>34</v>
      </c>
      <c r="J7781">
        <v>0.56666700000000003</v>
      </c>
      <c r="K7781">
        <v>102</v>
      </c>
      <c r="L7781" s="1"/>
      <c r="M7781" s="4"/>
    </row>
    <row r="7782" spans="1:13" x14ac:dyDescent="0.25">
      <c r="A7782">
        <v>3977333714</v>
      </c>
      <c r="B7782" t="s">
        <v>372</v>
      </c>
      <c r="C7782" s="1">
        <v>42482</v>
      </c>
      <c r="D7782" s="8">
        <f>WEEKDAY(hourlySteps_merged[[#This Row],[ActivityDate]],1)</f>
        <v>6</v>
      </c>
      <c r="E7782" s="1" t="str">
        <f>TEXT(hourlySteps_merged[[#This Row],[ActivityDate]],"dddd")</f>
        <v>Friday</v>
      </c>
      <c r="F7782" s="6" t="s">
        <v>781</v>
      </c>
      <c r="G7782" s="6" t="str">
        <f>TEXT(hourlySteps_merged[[#This Row],[ActivityTime2]],"hh:mm:ss")</f>
        <v>12:00:00</v>
      </c>
      <c r="H7782">
        <v>66</v>
      </c>
      <c r="I7782">
        <v>2</v>
      </c>
      <c r="J7782">
        <v>3.3333000000000002E-2</v>
      </c>
      <c r="K7782">
        <v>57</v>
      </c>
      <c r="L7782" s="1"/>
      <c r="M7782" s="4"/>
    </row>
    <row r="7783" spans="1:13" x14ac:dyDescent="0.25">
      <c r="A7783">
        <v>3977333714</v>
      </c>
      <c r="B7783" t="s">
        <v>373</v>
      </c>
      <c r="C7783" s="1">
        <v>42482</v>
      </c>
      <c r="D7783" s="8">
        <f>WEEKDAY(hourlySteps_merged[[#This Row],[ActivityDate]],1)</f>
        <v>6</v>
      </c>
      <c r="E7783" s="1" t="str">
        <f>TEXT(hourlySteps_merged[[#This Row],[ActivityDate]],"dddd")</f>
        <v>Friday</v>
      </c>
      <c r="F7783" s="6" t="s">
        <v>782</v>
      </c>
      <c r="G7783" s="6" t="str">
        <f>TEXT(hourlySteps_merged[[#This Row],[ActivityTime2]],"hh:mm:ss")</f>
        <v>13:00:00</v>
      </c>
      <c r="H7783">
        <v>208</v>
      </c>
      <c r="I7783">
        <v>4</v>
      </c>
      <c r="J7783">
        <v>6.6667000000000004E-2</v>
      </c>
      <c r="K7783">
        <v>60</v>
      </c>
      <c r="L7783" s="1"/>
      <c r="M7783" s="4"/>
    </row>
    <row r="7784" spans="1:13" x14ac:dyDescent="0.25">
      <c r="A7784">
        <v>3977333714</v>
      </c>
      <c r="B7784" t="s">
        <v>374</v>
      </c>
      <c r="C7784" s="1">
        <v>42482</v>
      </c>
      <c r="D7784" s="8">
        <f>WEEKDAY(hourlySteps_merged[[#This Row],[ActivityDate]],1)</f>
        <v>6</v>
      </c>
      <c r="E7784" s="1" t="str">
        <f>TEXT(hourlySteps_merged[[#This Row],[ActivityDate]],"dddd")</f>
        <v>Friday</v>
      </c>
      <c r="F7784" s="6" t="s">
        <v>783</v>
      </c>
      <c r="G7784" s="6" t="str">
        <f>TEXT(hourlySteps_merged[[#This Row],[ActivityTime2]],"hh:mm:ss")</f>
        <v>14:00:00</v>
      </c>
      <c r="H7784">
        <v>317</v>
      </c>
      <c r="I7784">
        <v>0</v>
      </c>
      <c r="J7784">
        <v>0</v>
      </c>
      <c r="K7784">
        <v>54</v>
      </c>
      <c r="L7784" s="1"/>
      <c r="M7784" s="4"/>
    </row>
    <row r="7785" spans="1:13" x14ac:dyDescent="0.25">
      <c r="A7785">
        <v>3977333714</v>
      </c>
      <c r="B7785" t="s">
        <v>375</v>
      </c>
      <c r="C7785" s="1">
        <v>42482</v>
      </c>
      <c r="D7785" s="8">
        <f>WEEKDAY(hourlySteps_merged[[#This Row],[ActivityDate]],1)</f>
        <v>6</v>
      </c>
      <c r="E7785" s="1" t="str">
        <f>TEXT(hourlySteps_merged[[#This Row],[ActivityDate]],"dddd")</f>
        <v>Friday</v>
      </c>
      <c r="F7785" s="6" t="s">
        <v>784</v>
      </c>
      <c r="G7785" s="6" t="str">
        <f>TEXT(hourlySteps_merged[[#This Row],[ActivityTime2]],"hh:mm:ss")</f>
        <v>15:00:00</v>
      </c>
      <c r="H7785">
        <v>492</v>
      </c>
      <c r="I7785">
        <v>10</v>
      </c>
      <c r="J7785">
        <v>0.16666700000000001</v>
      </c>
      <c r="K7785">
        <v>66</v>
      </c>
      <c r="L7785" s="1"/>
      <c r="M7785" s="4"/>
    </row>
    <row r="7786" spans="1:13" x14ac:dyDescent="0.25">
      <c r="A7786">
        <v>3977333714</v>
      </c>
      <c r="B7786" t="s">
        <v>376</v>
      </c>
      <c r="C7786" s="1">
        <v>42482</v>
      </c>
      <c r="D7786" s="8">
        <f>WEEKDAY(hourlySteps_merged[[#This Row],[ActivityDate]],1)</f>
        <v>6</v>
      </c>
      <c r="E7786" s="1" t="str">
        <f>TEXT(hourlySteps_merged[[#This Row],[ActivityDate]],"dddd")</f>
        <v>Friday</v>
      </c>
      <c r="F7786" s="6" t="s">
        <v>785</v>
      </c>
      <c r="G7786" s="6" t="str">
        <f>TEXT(hourlySteps_merged[[#This Row],[ActivityTime2]],"hh:mm:ss")</f>
        <v>16:00:00</v>
      </c>
      <c r="H7786">
        <v>194</v>
      </c>
      <c r="I7786">
        <v>4</v>
      </c>
      <c r="J7786">
        <v>6.6667000000000004E-2</v>
      </c>
      <c r="K7786">
        <v>58</v>
      </c>
      <c r="L7786" s="1"/>
      <c r="M7786" s="4"/>
    </row>
    <row r="7787" spans="1:13" x14ac:dyDescent="0.25">
      <c r="A7787">
        <v>3977333714</v>
      </c>
      <c r="B7787" t="s">
        <v>377</v>
      </c>
      <c r="C7787" s="1">
        <v>42482</v>
      </c>
      <c r="D7787" s="8">
        <f>WEEKDAY(hourlySteps_merged[[#This Row],[ActivityDate]],1)</f>
        <v>6</v>
      </c>
      <c r="E7787" s="1" t="str">
        <f>TEXT(hourlySteps_merged[[#This Row],[ActivityDate]],"dddd")</f>
        <v>Friday</v>
      </c>
      <c r="F7787" s="6" t="s">
        <v>786</v>
      </c>
      <c r="G7787" s="6" t="str">
        <f>TEXT(hourlySteps_merged[[#This Row],[ActivityTime2]],"hh:mm:ss")</f>
        <v>17:00:00</v>
      </c>
      <c r="H7787">
        <v>296</v>
      </c>
      <c r="I7787">
        <v>18</v>
      </c>
      <c r="J7787">
        <v>0.3</v>
      </c>
      <c r="K7787">
        <v>104</v>
      </c>
      <c r="L7787" s="1"/>
      <c r="M7787" s="4"/>
    </row>
    <row r="7788" spans="1:13" x14ac:dyDescent="0.25">
      <c r="A7788">
        <v>3977333714</v>
      </c>
      <c r="B7788" t="s">
        <v>378</v>
      </c>
      <c r="C7788" s="1">
        <v>42482</v>
      </c>
      <c r="D7788" s="8">
        <f>WEEKDAY(hourlySteps_merged[[#This Row],[ActivityDate]],1)</f>
        <v>6</v>
      </c>
      <c r="E7788" s="1" t="str">
        <f>TEXT(hourlySteps_merged[[#This Row],[ActivityDate]],"dddd")</f>
        <v>Friday</v>
      </c>
      <c r="F7788" s="6" t="s">
        <v>787</v>
      </c>
      <c r="G7788" s="6" t="str">
        <f>TEXT(hourlySteps_merged[[#This Row],[ActivityTime2]],"hh:mm:ss")</f>
        <v>18:00:00</v>
      </c>
      <c r="H7788">
        <v>0</v>
      </c>
      <c r="I7788">
        <v>23</v>
      </c>
      <c r="J7788">
        <v>0.38333299999999998</v>
      </c>
      <c r="K7788">
        <v>87</v>
      </c>
      <c r="L7788" s="1"/>
      <c r="M7788" s="4"/>
    </row>
    <row r="7789" spans="1:13" x14ac:dyDescent="0.25">
      <c r="A7789">
        <v>3977333714</v>
      </c>
      <c r="B7789" t="s">
        <v>379</v>
      </c>
      <c r="C7789" s="1">
        <v>42482</v>
      </c>
      <c r="D7789" s="8">
        <f>WEEKDAY(hourlySteps_merged[[#This Row],[ActivityDate]],1)</f>
        <v>6</v>
      </c>
      <c r="E7789" s="1" t="str">
        <f>TEXT(hourlySteps_merged[[#This Row],[ActivityDate]],"dddd")</f>
        <v>Friday</v>
      </c>
      <c r="F7789" s="6" t="s">
        <v>788</v>
      </c>
      <c r="G7789" s="6" t="str">
        <f>TEXT(hourlySteps_merged[[#This Row],[ActivityTime2]],"hh:mm:ss")</f>
        <v>19:00:00</v>
      </c>
      <c r="H7789">
        <v>75</v>
      </c>
      <c r="I7789">
        <v>16</v>
      </c>
      <c r="J7789">
        <v>0.26666699999999999</v>
      </c>
      <c r="K7789">
        <v>82</v>
      </c>
      <c r="L7789" s="1"/>
      <c r="M7789" s="4"/>
    </row>
    <row r="7790" spans="1:13" x14ac:dyDescent="0.25">
      <c r="A7790">
        <v>3977333714</v>
      </c>
      <c r="B7790" t="s">
        <v>380</v>
      </c>
      <c r="C7790" s="1">
        <v>42482</v>
      </c>
      <c r="D7790" s="8">
        <f>WEEKDAY(hourlySteps_merged[[#This Row],[ActivityDate]],1)</f>
        <v>6</v>
      </c>
      <c r="E7790" s="1" t="str">
        <f>TEXT(hourlySteps_merged[[#This Row],[ActivityDate]],"dddd")</f>
        <v>Friday</v>
      </c>
      <c r="F7790" s="6" t="s">
        <v>789</v>
      </c>
      <c r="G7790" s="6" t="str">
        <f>TEXT(hourlySteps_merged[[#This Row],[ActivityTime2]],"hh:mm:ss")</f>
        <v>20:00:00</v>
      </c>
      <c r="H7790">
        <v>80</v>
      </c>
      <c r="I7790">
        <v>13</v>
      </c>
      <c r="J7790">
        <v>0.216667</v>
      </c>
      <c r="K7790">
        <v>71</v>
      </c>
      <c r="L7790" s="1"/>
      <c r="M7790" s="4"/>
    </row>
    <row r="7791" spans="1:13" x14ac:dyDescent="0.25">
      <c r="A7791">
        <v>3977333714</v>
      </c>
      <c r="B7791" t="s">
        <v>381</v>
      </c>
      <c r="C7791" s="1">
        <v>42482</v>
      </c>
      <c r="D7791" s="8">
        <f>WEEKDAY(hourlySteps_merged[[#This Row],[ActivityDate]],1)</f>
        <v>6</v>
      </c>
      <c r="E7791" s="1" t="str">
        <f>TEXT(hourlySteps_merged[[#This Row],[ActivityDate]],"dddd")</f>
        <v>Friday</v>
      </c>
      <c r="F7791" s="6" t="s">
        <v>790</v>
      </c>
      <c r="G7791" s="6" t="str">
        <f>TEXT(hourlySteps_merged[[#This Row],[ActivityTime2]],"hh:mm:ss")</f>
        <v>21:00:00</v>
      </c>
      <c r="H7791">
        <v>3868</v>
      </c>
      <c r="I7791">
        <v>159</v>
      </c>
      <c r="J7791">
        <v>2.65</v>
      </c>
      <c r="K7791">
        <v>311</v>
      </c>
      <c r="L7791" s="1"/>
      <c r="M7791" s="4"/>
    </row>
    <row r="7792" spans="1:13" x14ac:dyDescent="0.25">
      <c r="A7792">
        <v>3977333714</v>
      </c>
      <c r="B7792" t="s">
        <v>382</v>
      </c>
      <c r="C7792" s="1">
        <v>42482</v>
      </c>
      <c r="D7792" s="8">
        <f>WEEKDAY(hourlySteps_merged[[#This Row],[ActivityDate]],1)</f>
        <v>6</v>
      </c>
      <c r="E7792" s="1" t="str">
        <f>TEXT(hourlySteps_merged[[#This Row],[ActivityDate]],"dddd")</f>
        <v>Friday</v>
      </c>
      <c r="F7792" s="6" t="s">
        <v>791</v>
      </c>
      <c r="G7792" s="6" t="str">
        <f>TEXT(hourlySteps_merged[[#This Row],[ActivityTime2]],"hh:mm:ss")</f>
        <v>22:00:00</v>
      </c>
      <c r="H7792">
        <v>4240</v>
      </c>
      <c r="I7792">
        <v>30</v>
      </c>
      <c r="J7792">
        <v>0.5</v>
      </c>
      <c r="K7792">
        <v>95</v>
      </c>
      <c r="L7792" s="1"/>
      <c r="M7792" s="4"/>
    </row>
    <row r="7793" spans="1:13" x14ac:dyDescent="0.25">
      <c r="A7793">
        <v>3977333714</v>
      </c>
      <c r="B7793" t="s">
        <v>383</v>
      </c>
      <c r="C7793" s="1">
        <v>42482</v>
      </c>
      <c r="D7793" s="8">
        <f>WEEKDAY(hourlySteps_merged[[#This Row],[ActivityDate]],1)</f>
        <v>6</v>
      </c>
      <c r="E7793" s="1" t="str">
        <f>TEXT(hourlySteps_merged[[#This Row],[ActivityDate]],"dddd")</f>
        <v>Friday</v>
      </c>
      <c r="F7793" s="6" t="s">
        <v>792</v>
      </c>
      <c r="G7793" s="6" t="str">
        <f>TEXT(hourlySteps_merged[[#This Row],[ActivityTime2]],"hh:mm:ss")</f>
        <v>23:00:00</v>
      </c>
      <c r="H7793">
        <v>667</v>
      </c>
      <c r="I7793">
        <v>54</v>
      </c>
      <c r="J7793">
        <v>0.9</v>
      </c>
      <c r="K7793">
        <v>136</v>
      </c>
      <c r="L7793" s="1"/>
      <c r="M7793" s="4"/>
    </row>
    <row r="7794" spans="1:13" x14ac:dyDescent="0.25">
      <c r="A7794">
        <v>3977333714</v>
      </c>
      <c r="B7794" t="s">
        <v>384</v>
      </c>
      <c r="C7794" s="1">
        <v>42482</v>
      </c>
      <c r="D7794" s="8">
        <f>WEEKDAY(hourlySteps_merged[[#This Row],[ActivityDate]],1)</f>
        <v>6</v>
      </c>
      <c r="E7794" s="1" t="str">
        <f>TEXT(hourlySteps_merged[[#This Row],[ActivityDate]],"dddd")</f>
        <v>Friday</v>
      </c>
      <c r="F7794" s="6" t="s">
        <v>769</v>
      </c>
      <c r="G7794" s="6" t="str">
        <f>TEXT(hourlySteps_merged[[#This Row],[ActivityTime2]],"hh:mm:ss")</f>
        <v>00:00:00</v>
      </c>
      <c r="H7794">
        <v>148</v>
      </c>
      <c r="I7794">
        <v>1</v>
      </c>
      <c r="J7794">
        <v>1.6667000000000001E-2</v>
      </c>
      <c r="K7794">
        <v>51</v>
      </c>
      <c r="L7794" s="1"/>
      <c r="M7794" s="4"/>
    </row>
    <row r="7795" spans="1:13" x14ac:dyDescent="0.25">
      <c r="A7795">
        <v>3977333714</v>
      </c>
      <c r="B7795" t="s">
        <v>30</v>
      </c>
      <c r="C7795" s="1">
        <v>42482</v>
      </c>
      <c r="D7795" s="8">
        <f>WEEKDAY(hourlySteps_merged[[#This Row],[ActivityDate]],1)</f>
        <v>6</v>
      </c>
      <c r="E7795" s="1" t="str">
        <f>TEXT(hourlySteps_merged[[#This Row],[ActivityDate]],"dddd")</f>
        <v>Friday</v>
      </c>
      <c r="F7795" s="6" t="s">
        <v>770</v>
      </c>
      <c r="G7795" s="6" t="str">
        <f>TEXT(hourlySteps_merged[[#This Row],[ActivityTime2]],"hh:mm:ss")</f>
        <v>01:00:00</v>
      </c>
      <c r="H7795">
        <v>0</v>
      </c>
      <c r="I7795">
        <v>0</v>
      </c>
      <c r="J7795">
        <v>0</v>
      </c>
      <c r="K7795">
        <v>50</v>
      </c>
      <c r="L7795" s="1"/>
      <c r="M7795" s="4"/>
    </row>
    <row r="7796" spans="1:13" x14ac:dyDescent="0.25">
      <c r="A7796">
        <v>3977333714</v>
      </c>
      <c r="B7796" t="s">
        <v>385</v>
      </c>
      <c r="C7796" s="1">
        <v>42482</v>
      </c>
      <c r="D7796" s="8">
        <f>WEEKDAY(hourlySteps_merged[[#This Row],[ActivityDate]],1)</f>
        <v>6</v>
      </c>
      <c r="E7796" s="1" t="str">
        <f>TEXT(hourlySteps_merged[[#This Row],[ActivityDate]],"dddd")</f>
        <v>Friday</v>
      </c>
      <c r="F7796" s="6" t="s">
        <v>771</v>
      </c>
      <c r="G7796" s="6" t="str">
        <f>TEXT(hourlySteps_merged[[#This Row],[ActivityTime2]],"hh:mm:ss")</f>
        <v>02:00:00</v>
      </c>
      <c r="H7796">
        <v>12</v>
      </c>
      <c r="I7796">
        <v>0</v>
      </c>
      <c r="J7796">
        <v>0</v>
      </c>
      <c r="K7796">
        <v>50</v>
      </c>
      <c r="L7796" s="1"/>
      <c r="M7796" s="4"/>
    </row>
    <row r="7797" spans="1:13" x14ac:dyDescent="0.25">
      <c r="A7797">
        <v>3977333714</v>
      </c>
      <c r="B7797" t="s">
        <v>386</v>
      </c>
      <c r="C7797" s="1">
        <v>42482</v>
      </c>
      <c r="D7797" s="8">
        <f>WEEKDAY(hourlySteps_merged[[#This Row],[ActivityDate]],1)</f>
        <v>6</v>
      </c>
      <c r="E7797" s="1" t="str">
        <f>TEXT(hourlySteps_merged[[#This Row],[ActivityDate]],"dddd")</f>
        <v>Friday</v>
      </c>
      <c r="F7797" s="6" t="s">
        <v>772</v>
      </c>
      <c r="G7797" s="6" t="str">
        <f>TEXT(hourlySteps_merged[[#This Row],[ActivityTime2]],"hh:mm:ss")</f>
        <v>03:00:00</v>
      </c>
      <c r="H7797">
        <v>70</v>
      </c>
      <c r="I7797">
        <v>2</v>
      </c>
      <c r="J7797">
        <v>3.3333000000000002E-2</v>
      </c>
      <c r="K7797">
        <v>54</v>
      </c>
      <c r="L7797" s="1"/>
      <c r="M7797" s="4"/>
    </row>
    <row r="7798" spans="1:13" x14ac:dyDescent="0.25">
      <c r="A7798">
        <v>3977333714</v>
      </c>
      <c r="B7798" t="s">
        <v>387</v>
      </c>
      <c r="C7798" s="1">
        <v>42482</v>
      </c>
      <c r="D7798" s="8">
        <f>WEEKDAY(hourlySteps_merged[[#This Row],[ActivityDate]],1)</f>
        <v>6</v>
      </c>
      <c r="E7798" s="1" t="str">
        <f>TEXT(hourlySteps_merged[[#This Row],[ActivityDate]],"dddd")</f>
        <v>Friday</v>
      </c>
      <c r="F7798" s="6" t="s">
        <v>773</v>
      </c>
      <c r="G7798" s="6" t="str">
        <f>TEXT(hourlySteps_merged[[#This Row],[ActivityTime2]],"hh:mm:ss")</f>
        <v>04:00:00</v>
      </c>
      <c r="H7798">
        <v>63</v>
      </c>
      <c r="I7798">
        <v>0</v>
      </c>
      <c r="J7798">
        <v>0</v>
      </c>
      <c r="K7798">
        <v>50</v>
      </c>
      <c r="L7798" s="1"/>
      <c r="M7798" s="4"/>
    </row>
    <row r="7799" spans="1:13" x14ac:dyDescent="0.25">
      <c r="A7799">
        <v>3977333714</v>
      </c>
      <c r="B7799" t="s">
        <v>388</v>
      </c>
      <c r="C7799" s="1">
        <v>42482</v>
      </c>
      <c r="D7799" s="8">
        <f>WEEKDAY(hourlySteps_merged[[#This Row],[ActivityDate]],1)</f>
        <v>6</v>
      </c>
      <c r="E7799" s="1" t="str">
        <f>TEXT(hourlySteps_merged[[#This Row],[ActivityDate]],"dddd")</f>
        <v>Friday</v>
      </c>
      <c r="F7799" s="6" t="s">
        <v>774</v>
      </c>
      <c r="G7799" s="6" t="str">
        <f>TEXT(hourlySteps_merged[[#This Row],[ActivityTime2]],"hh:mm:ss")</f>
        <v>05:00:00</v>
      </c>
      <c r="H7799">
        <v>4</v>
      </c>
      <c r="I7799">
        <v>0</v>
      </c>
      <c r="J7799">
        <v>0</v>
      </c>
      <c r="K7799">
        <v>50</v>
      </c>
      <c r="L7799" s="1"/>
      <c r="M7799" s="4"/>
    </row>
    <row r="7800" spans="1:13" x14ac:dyDescent="0.25">
      <c r="A7800">
        <v>3977333714</v>
      </c>
      <c r="B7800" t="s">
        <v>389</v>
      </c>
      <c r="C7800" s="1">
        <v>42482</v>
      </c>
      <c r="D7800" s="8">
        <f>WEEKDAY(hourlySteps_merged[[#This Row],[ActivityDate]],1)</f>
        <v>6</v>
      </c>
      <c r="E7800" s="1" t="str">
        <f>TEXT(hourlySteps_merged[[#This Row],[ActivityDate]],"dddd")</f>
        <v>Friday</v>
      </c>
      <c r="F7800" s="6" t="s">
        <v>775</v>
      </c>
      <c r="G7800" s="6" t="str">
        <f>TEXT(hourlySteps_merged[[#This Row],[ActivityTime2]],"hh:mm:ss")</f>
        <v>06:00:00</v>
      </c>
      <c r="H7800">
        <v>0</v>
      </c>
      <c r="I7800">
        <v>0</v>
      </c>
      <c r="J7800">
        <v>0</v>
      </c>
      <c r="K7800">
        <v>50</v>
      </c>
      <c r="L7800" s="1"/>
      <c r="M7800" s="4"/>
    </row>
    <row r="7801" spans="1:13" x14ac:dyDescent="0.25">
      <c r="A7801">
        <v>3977333714</v>
      </c>
      <c r="B7801" t="s">
        <v>390</v>
      </c>
      <c r="C7801" s="1">
        <v>42482</v>
      </c>
      <c r="D7801" s="8">
        <f>WEEKDAY(hourlySteps_merged[[#This Row],[ActivityDate]],1)</f>
        <v>6</v>
      </c>
      <c r="E7801" s="1" t="str">
        <f>TEXT(hourlySteps_merged[[#This Row],[ActivityDate]],"dddd")</f>
        <v>Friday</v>
      </c>
      <c r="F7801" s="6" t="s">
        <v>776</v>
      </c>
      <c r="G7801" s="6" t="str">
        <f>TEXT(hourlySteps_merged[[#This Row],[ActivityTime2]],"hh:mm:ss")</f>
        <v>07:00:00</v>
      </c>
      <c r="H7801">
        <v>0</v>
      </c>
      <c r="I7801">
        <v>16</v>
      </c>
      <c r="J7801">
        <v>0.26666699999999999</v>
      </c>
      <c r="K7801">
        <v>70</v>
      </c>
      <c r="L7801" s="1"/>
      <c r="M7801" s="4"/>
    </row>
    <row r="7802" spans="1:13" x14ac:dyDescent="0.25">
      <c r="A7802">
        <v>3977333714</v>
      </c>
      <c r="B7802" t="s">
        <v>391</v>
      </c>
      <c r="C7802" s="1">
        <v>42482</v>
      </c>
      <c r="D7802" s="8">
        <f>WEEKDAY(hourlySteps_merged[[#This Row],[ActivityDate]],1)</f>
        <v>6</v>
      </c>
      <c r="E7802" s="1" t="str">
        <f>TEXT(hourlySteps_merged[[#This Row],[ActivityDate]],"dddd")</f>
        <v>Friday</v>
      </c>
      <c r="F7802" s="6" t="s">
        <v>777</v>
      </c>
      <c r="G7802" s="6" t="str">
        <f>TEXT(hourlySteps_merged[[#This Row],[ActivityTime2]],"hh:mm:ss")</f>
        <v>08:00:00</v>
      </c>
      <c r="H7802">
        <v>0</v>
      </c>
      <c r="I7802">
        <v>2</v>
      </c>
      <c r="J7802">
        <v>3.3333000000000002E-2</v>
      </c>
      <c r="K7802">
        <v>52</v>
      </c>
      <c r="L7802" s="1"/>
      <c r="M7802" s="4"/>
    </row>
    <row r="7803" spans="1:13" x14ac:dyDescent="0.25">
      <c r="A7803">
        <v>3977333714</v>
      </c>
      <c r="B7803" t="s">
        <v>392</v>
      </c>
      <c r="C7803" s="1">
        <v>42482</v>
      </c>
      <c r="D7803" s="8">
        <f>WEEKDAY(hourlySteps_merged[[#This Row],[ActivityDate]],1)</f>
        <v>6</v>
      </c>
      <c r="E7803" s="1" t="str">
        <f>TEXT(hourlySteps_merged[[#This Row],[ActivityDate]],"dddd")</f>
        <v>Friday</v>
      </c>
      <c r="F7803" s="6" t="s">
        <v>778</v>
      </c>
      <c r="G7803" s="6" t="str">
        <f>TEXT(hourlySteps_merged[[#This Row],[ActivityTime2]],"hh:mm:ss")</f>
        <v>09:00:00</v>
      </c>
      <c r="H7803">
        <v>14</v>
      </c>
      <c r="I7803">
        <v>2</v>
      </c>
      <c r="J7803">
        <v>3.3333000000000002E-2</v>
      </c>
      <c r="K7803">
        <v>53</v>
      </c>
      <c r="L7803" s="1"/>
      <c r="M7803" s="4"/>
    </row>
    <row r="7804" spans="1:13" x14ac:dyDescent="0.25">
      <c r="A7804">
        <v>3977333714</v>
      </c>
      <c r="B7804" t="s">
        <v>393</v>
      </c>
      <c r="C7804" s="1">
        <v>42482</v>
      </c>
      <c r="D7804" s="8">
        <f>WEEKDAY(hourlySteps_merged[[#This Row],[ActivityDate]],1)</f>
        <v>6</v>
      </c>
      <c r="E7804" s="1" t="str">
        <f>TEXT(hourlySteps_merged[[#This Row],[ActivityDate]],"dddd")</f>
        <v>Friday</v>
      </c>
      <c r="F7804" s="6" t="s">
        <v>779</v>
      </c>
      <c r="G7804" s="6" t="str">
        <f>TEXT(hourlySteps_merged[[#This Row],[ActivityTime2]],"hh:mm:ss")</f>
        <v>10:00:00</v>
      </c>
      <c r="H7804">
        <v>60</v>
      </c>
      <c r="I7804">
        <v>10</v>
      </c>
      <c r="J7804">
        <v>0.16666700000000001</v>
      </c>
      <c r="K7804">
        <v>63</v>
      </c>
      <c r="L7804" s="1"/>
      <c r="M7804" s="4"/>
    </row>
    <row r="7805" spans="1:13" x14ac:dyDescent="0.25">
      <c r="A7805">
        <v>3977333714</v>
      </c>
      <c r="B7805" t="s">
        <v>394</v>
      </c>
      <c r="C7805" s="1">
        <v>42482</v>
      </c>
      <c r="D7805" s="8">
        <f>WEEKDAY(hourlySteps_merged[[#This Row],[ActivityDate]],1)</f>
        <v>6</v>
      </c>
      <c r="E7805" s="1" t="str">
        <f>TEXT(hourlySteps_merged[[#This Row],[ActivityDate]],"dddd")</f>
        <v>Friday</v>
      </c>
      <c r="F7805" s="6" t="s">
        <v>780</v>
      </c>
      <c r="G7805" s="6" t="str">
        <f>TEXT(hourlySteps_merged[[#This Row],[ActivityTime2]],"hh:mm:ss")</f>
        <v>11:00:00</v>
      </c>
      <c r="H7805">
        <v>436</v>
      </c>
      <c r="I7805">
        <v>12</v>
      </c>
      <c r="J7805">
        <v>0.2</v>
      </c>
      <c r="K7805">
        <v>68</v>
      </c>
      <c r="L7805" s="1"/>
      <c r="M7805" s="4"/>
    </row>
    <row r="7806" spans="1:13" x14ac:dyDescent="0.25">
      <c r="A7806">
        <v>3977333714</v>
      </c>
      <c r="B7806" t="s">
        <v>395</v>
      </c>
      <c r="C7806" s="1">
        <v>42482</v>
      </c>
      <c r="D7806" s="8">
        <f>WEEKDAY(hourlySteps_merged[[#This Row],[ActivityDate]],1)</f>
        <v>6</v>
      </c>
      <c r="E7806" s="1" t="str">
        <f>TEXT(hourlySteps_merged[[#This Row],[ActivityDate]],"dddd")</f>
        <v>Friday</v>
      </c>
      <c r="F7806" s="6" t="s">
        <v>781</v>
      </c>
      <c r="G7806" s="6" t="str">
        <f>TEXT(hourlySteps_merged[[#This Row],[ActivityTime2]],"hh:mm:ss")</f>
        <v>12:00:00</v>
      </c>
      <c r="H7806">
        <v>573</v>
      </c>
      <c r="I7806">
        <v>4</v>
      </c>
      <c r="J7806">
        <v>6.6667000000000004E-2</v>
      </c>
      <c r="K7806">
        <v>56</v>
      </c>
      <c r="L7806" s="1"/>
      <c r="M7806" s="4"/>
    </row>
    <row r="7807" spans="1:13" x14ac:dyDescent="0.25">
      <c r="A7807">
        <v>3977333714</v>
      </c>
      <c r="B7807" t="s">
        <v>396</v>
      </c>
      <c r="C7807" s="1">
        <v>42482</v>
      </c>
      <c r="D7807" s="8">
        <f>WEEKDAY(hourlySteps_merged[[#This Row],[ActivityDate]],1)</f>
        <v>6</v>
      </c>
      <c r="E7807" s="1" t="str">
        <f>TEXT(hourlySteps_merged[[#This Row],[ActivityDate]],"dddd")</f>
        <v>Friday</v>
      </c>
      <c r="F7807" s="6" t="s">
        <v>782</v>
      </c>
      <c r="G7807" s="6" t="str">
        <f>TEXT(hourlySteps_merged[[#This Row],[ActivityTime2]],"hh:mm:ss")</f>
        <v>13:00:00</v>
      </c>
      <c r="H7807">
        <v>424</v>
      </c>
      <c r="I7807">
        <v>6</v>
      </c>
      <c r="J7807">
        <v>0.1</v>
      </c>
      <c r="K7807">
        <v>60</v>
      </c>
      <c r="L7807" s="1"/>
      <c r="M7807" s="4"/>
    </row>
    <row r="7808" spans="1:13" x14ac:dyDescent="0.25">
      <c r="A7808">
        <v>3977333714</v>
      </c>
      <c r="B7808" t="s">
        <v>397</v>
      </c>
      <c r="C7808" s="1">
        <v>42482</v>
      </c>
      <c r="D7808" s="8">
        <f>WEEKDAY(hourlySteps_merged[[#This Row],[ActivityDate]],1)</f>
        <v>6</v>
      </c>
      <c r="E7808" s="1" t="str">
        <f>TEXT(hourlySteps_merged[[#This Row],[ActivityDate]],"dddd")</f>
        <v>Friday</v>
      </c>
      <c r="F7808" s="6" t="s">
        <v>783</v>
      </c>
      <c r="G7808" s="6" t="str">
        <f>TEXT(hourlySteps_merged[[#This Row],[ActivityTime2]],"hh:mm:ss")</f>
        <v>14:00:00</v>
      </c>
      <c r="H7808">
        <v>0</v>
      </c>
      <c r="I7808">
        <v>1</v>
      </c>
      <c r="J7808">
        <v>1.6667000000000001E-2</v>
      </c>
      <c r="K7808">
        <v>51</v>
      </c>
      <c r="L7808" s="1"/>
      <c r="M7808" s="4"/>
    </row>
    <row r="7809" spans="1:13" x14ac:dyDescent="0.25">
      <c r="A7809">
        <v>3977333714</v>
      </c>
      <c r="B7809" t="s">
        <v>398</v>
      </c>
      <c r="C7809" s="1">
        <v>42482</v>
      </c>
      <c r="D7809" s="8">
        <f>WEEKDAY(hourlySteps_merged[[#This Row],[ActivityDate]],1)</f>
        <v>6</v>
      </c>
      <c r="E7809" s="1" t="str">
        <f>TEXT(hourlySteps_merged[[#This Row],[ActivityDate]],"dddd")</f>
        <v>Friday</v>
      </c>
      <c r="F7809" s="6" t="s">
        <v>784</v>
      </c>
      <c r="G7809" s="6" t="str">
        <f>TEXT(hourlySteps_merged[[#This Row],[ActivityTime2]],"hh:mm:ss")</f>
        <v>15:00:00</v>
      </c>
      <c r="H7809">
        <v>91</v>
      </c>
      <c r="I7809">
        <v>3</v>
      </c>
      <c r="J7809">
        <v>0.05</v>
      </c>
      <c r="K7809">
        <v>53</v>
      </c>
      <c r="L7809" s="1"/>
      <c r="M7809" s="4"/>
    </row>
    <row r="7810" spans="1:13" x14ac:dyDescent="0.25">
      <c r="A7810">
        <v>3977333714</v>
      </c>
      <c r="B7810" t="s">
        <v>399</v>
      </c>
      <c r="C7810" s="1">
        <v>42482</v>
      </c>
      <c r="D7810" s="8">
        <f>WEEKDAY(hourlySteps_merged[[#This Row],[ActivityDate]],1)</f>
        <v>6</v>
      </c>
      <c r="E7810" s="1" t="str">
        <f>TEXT(hourlySteps_merged[[#This Row],[ActivityDate]],"dddd")</f>
        <v>Friday</v>
      </c>
      <c r="F7810" s="6" t="s">
        <v>785</v>
      </c>
      <c r="G7810" s="6" t="str">
        <f>TEXT(hourlySteps_merged[[#This Row],[ActivityTime2]],"hh:mm:ss")</f>
        <v>16:00:00</v>
      </c>
      <c r="H7810">
        <v>468</v>
      </c>
      <c r="I7810">
        <v>4</v>
      </c>
      <c r="J7810">
        <v>6.6667000000000004E-2</v>
      </c>
      <c r="K7810">
        <v>55</v>
      </c>
      <c r="L7810" s="1"/>
      <c r="M7810" s="4"/>
    </row>
    <row r="7811" spans="1:13" x14ac:dyDescent="0.25">
      <c r="A7811">
        <v>3977333714</v>
      </c>
      <c r="B7811" t="s">
        <v>400</v>
      </c>
      <c r="C7811" s="1">
        <v>42482</v>
      </c>
      <c r="D7811" s="8">
        <f>WEEKDAY(hourlySteps_merged[[#This Row],[ActivityDate]],1)</f>
        <v>6</v>
      </c>
      <c r="E7811" s="1" t="str">
        <f>TEXT(hourlySteps_merged[[#This Row],[ActivityDate]],"dddd")</f>
        <v>Friday</v>
      </c>
      <c r="F7811" s="6" t="s">
        <v>786</v>
      </c>
      <c r="G7811" s="6" t="str">
        <f>TEXT(hourlySteps_merged[[#This Row],[ActivityTime2]],"hh:mm:ss")</f>
        <v>17:00:00</v>
      </c>
      <c r="H7811">
        <v>301</v>
      </c>
      <c r="I7811">
        <v>5</v>
      </c>
      <c r="J7811">
        <v>8.3333000000000004E-2</v>
      </c>
      <c r="K7811">
        <v>57</v>
      </c>
      <c r="L7811" s="1"/>
      <c r="M7811" s="4"/>
    </row>
    <row r="7812" spans="1:13" x14ac:dyDescent="0.25">
      <c r="A7812">
        <v>3977333714</v>
      </c>
      <c r="B7812" t="s">
        <v>401</v>
      </c>
      <c r="C7812" s="1">
        <v>42482</v>
      </c>
      <c r="D7812" s="8">
        <f>WEEKDAY(hourlySteps_merged[[#This Row],[ActivityDate]],1)</f>
        <v>6</v>
      </c>
      <c r="E7812" s="1" t="str">
        <f>TEXT(hourlySteps_merged[[#This Row],[ActivityDate]],"dddd")</f>
        <v>Friday</v>
      </c>
      <c r="F7812" s="6" t="s">
        <v>787</v>
      </c>
      <c r="G7812" s="6" t="str">
        <f>TEXT(hourlySteps_merged[[#This Row],[ActivityTime2]],"hh:mm:ss")</f>
        <v>18:00:00</v>
      </c>
      <c r="H7812">
        <v>455</v>
      </c>
      <c r="I7812">
        <v>1</v>
      </c>
      <c r="J7812">
        <v>1.6667000000000001E-2</v>
      </c>
      <c r="K7812">
        <v>51</v>
      </c>
      <c r="L7812" s="1"/>
      <c r="M7812" s="4"/>
    </row>
    <row r="7813" spans="1:13" x14ac:dyDescent="0.25">
      <c r="A7813">
        <v>3977333714</v>
      </c>
      <c r="B7813" t="s">
        <v>402</v>
      </c>
      <c r="C7813" s="1">
        <v>42482</v>
      </c>
      <c r="D7813" s="8">
        <f>WEEKDAY(hourlySteps_merged[[#This Row],[ActivityDate]],1)</f>
        <v>6</v>
      </c>
      <c r="E7813" s="1" t="str">
        <f>TEXT(hourlySteps_merged[[#This Row],[ActivityDate]],"dddd")</f>
        <v>Friday</v>
      </c>
      <c r="F7813" s="6" t="s">
        <v>788</v>
      </c>
      <c r="G7813" s="6" t="str">
        <f>TEXT(hourlySteps_merged[[#This Row],[ActivityTime2]],"hh:mm:ss")</f>
        <v>19:00:00</v>
      </c>
      <c r="H7813">
        <v>523</v>
      </c>
      <c r="I7813">
        <v>32</v>
      </c>
      <c r="J7813">
        <v>0.53333299999999995</v>
      </c>
      <c r="K7813">
        <v>96</v>
      </c>
      <c r="L7813" s="1"/>
      <c r="M7813" s="4"/>
    </row>
    <row r="7814" spans="1:13" x14ac:dyDescent="0.25">
      <c r="A7814">
        <v>3977333714</v>
      </c>
      <c r="B7814" t="s">
        <v>403</v>
      </c>
      <c r="C7814" s="1">
        <v>42482</v>
      </c>
      <c r="D7814" s="8">
        <f>WEEKDAY(hourlySteps_merged[[#This Row],[ActivityDate]],1)</f>
        <v>6</v>
      </c>
      <c r="E7814" s="1" t="str">
        <f>TEXT(hourlySteps_merged[[#This Row],[ActivityDate]],"dddd")</f>
        <v>Friday</v>
      </c>
      <c r="F7814" s="6" t="s">
        <v>789</v>
      </c>
      <c r="G7814" s="6" t="str">
        <f>TEXT(hourlySteps_merged[[#This Row],[ActivityTime2]],"hh:mm:ss")</f>
        <v>20:00:00</v>
      </c>
      <c r="H7814">
        <v>677</v>
      </c>
      <c r="I7814">
        <v>31</v>
      </c>
      <c r="J7814">
        <v>0.51666699999999999</v>
      </c>
      <c r="K7814">
        <v>91</v>
      </c>
      <c r="L7814" s="1"/>
      <c r="M7814" s="4"/>
    </row>
    <row r="7815" spans="1:13" x14ac:dyDescent="0.25">
      <c r="A7815">
        <v>3977333714</v>
      </c>
      <c r="B7815" t="s">
        <v>404</v>
      </c>
      <c r="C7815" s="1">
        <v>42482</v>
      </c>
      <c r="D7815" s="8">
        <f>WEEKDAY(hourlySteps_merged[[#This Row],[ActivityDate]],1)</f>
        <v>6</v>
      </c>
      <c r="E7815" s="1" t="str">
        <f>TEXT(hourlySteps_merged[[#This Row],[ActivityDate]],"dddd")</f>
        <v>Friday</v>
      </c>
      <c r="F7815" s="6" t="s">
        <v>790</v>
      </c>
      <c r="G7815" s="6" t="str">
        <f>TEXT(hourlySteps_merged[[#This Row],[ActivityTime2]],"hh:mm:ss")</f>
        <v>21:00:00</v>
      </c>
      <c r="H7815">
        <v>3382</v>
      </c>
      <c r="I7815">
        <v>20</v>
      </c>
      <c r="J7815">
        <v>0.33333299999999999</v>
      </c>
      <c r="K7815">
        <v>76</v>
      </c>
      <c r="L7815" s="1"/>
      <c r="M7815" s="4"/>
    </row>
    <row r="7816" spans="1:13" x14ac:dyDescent="0.25">
      <c r="A7816">
        <v>3977333714</v>
      </c>
      <c r="B7816" t="s">
        <v>405</v>
      </c>
      <c r="C7816" s="1">
        <v>42482</v>
      </c>
      <c r="D7816" s="8">
        <f>WEEKDAY(hourlySteps_merged[[#This Row],[ActivityDate]],1)</f>
        <v>6</v>
      </c>
      <c r="E7816" s="1" t="str">
        <f>TEXT(hourlySteps_merged[[#This Row],[ActivityDate]],"dddd")</f>
        <v>Friday</v>
      </c>
      <c r="F7816" s="6" t="s">
        <v>791</v>
      </c>
      <c r="G7816" s="6" t="str">
        <f>TEXT(hourlySteps_merged[[#This Row],[ActivityTime2]],"hh:mm:ss")</f>
        <v>22:00:00</v>
      </c>
      <c r="H7816">
        <v>1946</v>
      </c>
      <c r="I7816">
        <v>28</v>
      </c>
      <c r="J7816">
        <v>0.466667</v>
      </c>
      <c r="K7816">
        <v>88</v>
      </c>
      <c r="L7816" s="1"/>
      <c r="M7816" s="4"/>
    </row>
    <row r="7817" spans="1:13" x14ac:dyDescent="0.25">
      <c r="A7817">
        <v>3977333714</v>
      </c>
      <c r="B7817" t="s">
        <v>406</v>
      </c>
      <c r="C7817" s="1">
        <v>42482</v>
      </c>
      <c r="D7817" s="8">
        <f>WEEKDAY(hourlySteps_merged[[#This Row],[ActivityDate]],1)</f>
        <v>6</v>
      </c>
      <c r="E7817" s="1" t="str">
        <f>TEXT(hourlySteps_merged[[#This Row],[ActivityDate]],"dddd")</f>
        <v>Friday</v>
      </c>
      <c r="F7817" s="6" t="s">
        <v>792</v>
      </c>
      <c r="G7817" s="6" t="str">
        <f>TEXT(hourlySteps_merged[[#This Row],[ActivityTime2]],"hh:mm:ss")</f>
        <v>23:00:00</v>
      </c>
      <c r="H7817">
        <v>1889</v>
      </c>
      <c r="I7817">
        <v>19</v>
      </c>
      <c r="J7817">
        <v>0.31666699999999998</v>
      </c>
      <c r="K7817">
        <v>76</v>
      </c>
      <c r="L7817" s="1"/>
      <c r="M7817" s="4"/>
    </row>
    <row r="7818" spans="1:13" x14ac:dyDescent="0.25">
      <c r="A7818">
        <v>3977333714</v>
      </c>
      <c r="B7818" t="s">
        <v>407</v>
      </c>
      <c r="C7818" s="1">
        <v>42482</v>
      </c>
      <c r="D7818" s="8">
        <f>WEEKDAY(hourlySteps_merged[[#This Row],[ActivityDate]],1)</f>
        <v>6</v>
      </c>
      <c r="E7818" s="1" t="str">
        <f>TEXT(hourlySteps_merged[[#This Row],[ActivityDate]],"dddd")</f>
        <v>Friday</v>
      </c>
      <c r="F7818" s="6" t="s">
        <v>769</v>
      </c>
      <c r="G7818" s="6" t="str">
        <f>TEXT(hourlySteps_merged[[#This Row],[ActivityTime2]],"hh:mm:ss")</f>
        <v>00:00:00</v>
      </c>
      <c r="H7818">
        <v>0</v>
      </c>
      <c r="I7818">
        <v>0</v>
      </c>
      <c r="J7818">
        <v>0</v>
      </c>
      <c r="K7818">
        <v>84</v>
      </c>
      <c r="L7818" s="1"/>
      <c r="M7818" s="4"/>
    </row>
    <row r="7819" spans="1:13" x14ac:dyDescent="0.25">
      <c r="A7819">
        <v>3977333714</v>
      </c>
      <c r="B7819" t="s">
        <v>46</v>
      </c>
      <c r="C7819" s="1">
        <v>42482</v>
      </c>
      <c r="D7819" s="8">
        <f>WEEKDAY(hourlySteps_merged[[#This Row],[ActivityDate]],1)</f>
        <v>6</v>
      </c>
      <c r="E7819" s="1" t="str">
        <f>TEXT(hourlySteps_merged[[#This Row],[ActivityDate]],"dddd")</f>
        <v>Friday</v>
      </c>
      <c r="F7819" s="6" t="s">
        <v>770</v>
      </c>
      <c r="G7819" s="6" t="str">
        <f>TEXT(hourlySteps_merged[[#This Row],[ActivityTime2]],"hh:mm:ss")</f>
        <v>01:00:00</v>
      </c>
      <c r="H7819">
        <v>42</v>
      </c>
      <c r="I7819">
        <v>0</v>
      </c>
      <c r="J7819">
        <v>0</v>
      </c>
      <c r="K7819">
        <v>84</v>
      </c>
      <c r="L7819" s="1"/>
      <c r="M7819" s="4"/>
    </row>
    <row r="7820" spans="1:13" x14ac:dyDescent="0.25">
      <c r="A7820">
        <v>3977333714</v>
      </c>
      <c r="B7820" t="s">
        <v>408</v>
      </c>
      <c r="C7820" s="1">
        <v>42482</v>
      </c>
      <c r="D7820" s="8">
        <f>WEEKDAY(hourlySteps_merged[[#This Row],[ActivityDate]],1)</f>
        <v>6</v>
      </c>
      <c r="E7820" s="1" t="str">
        <f>TEXT(hourlySteps_merged[[#This Row],[ActivityDate]],"dddd")</f>
        <v>Friday</v>
      </c>
      <c r="F7820" s="6" t="s">
        <v>771</v>
      </c>
      <c r="G7820" s="6" t="str">
        <f>TEXT(hourlySteps_merged[[#This Row],[ActivityTime2]],"hh:mm:ss")</f>
        <v>02:00:00</v>
      </c>
      <c r="H7820">
        <v>0</v>
      </c>
      <c r="I7820">
        <v>7</v>
      </c>
      <c r="J7820">
        <v>0.11666700000000001</v>
      </c>
      <c r="K7820">
        <v>111</v>
      </c>
      <c r="L7820" s="1"/>
      <c r="M7820" s="4"/>
    </row>
    <row r="7821" spans="1:13" x14ac:dyDescent="0.25">
      <c r="A7821">
        <v>3977333714</v>
      </c>
      <c r="B7821" t="s">
        <v>409</v>
      </c>
      <c r="C7821" s="1">
        <v>42482</v>
      </c>
      <c r="D7821" s="8">
        <f>WEEKDAY(hourlySteps_merged[[#This Row],[ActivityDate]],1)</f>
        <v>6</v>
      </c>
      <c r="E7821" s="1" t="str">
        <f>TEXT(hourlySteps_merged[[#This Row],[ActivityDate]],"dddd")</f>
        <v>Friday</v>
      </c>
      <c r="F7821" s="6" t="s">
        <v>772</v>
      </c>
      <c r="G7821" s="6" t="str">
        <f>TEXT(hourlySteps_merged[[#This Row],[ActivityTime2]],"hh:mm:ss")</f>
        <v>03:00:00</v>
      </c>
      <c r="H7821">
        <v>0</v>
      </c>
      <c r="I7821">
        <v>0</v>
      </c>
      <c r="J7821">
        <v>0</v>
      </c>
      <c r="K7821">
        <v>84</v>
      </c>
      <c r="L7821" s="1"/>
      <c r="M7821" s="4"/>
    </row>
    <row r="7822" spans="1:13" x14ac:dyDescent="0.25">
      <c r="A7822">
        <v>3977333714</v>
      </c>
      <c r="B7822" t="s">
        <v>410</v>
      </c>
      <c r="C7822" s="1">
        <v>42482</v>
      </c>
      <c r="D7822" s="8">
        <f>WEEKDAY(hourlySteps_merged[[#This Row],[ActivityDate]],1)</f>
        <v>6</v>
      </c>
      <c r="E7822" s="1" t="str">
        <f>TEXT(hourlySteps_merged[[#This Row],[ActivityDate]],"dddd")</f>
        <v>Friday</v>
      </c>
      <c r="F7822" s="6" t="s">
        <v>773</v>
      </c>
      <c r="G7822" s="6" t="str">
        <f>TEXT(hourlySteps_merged[[#This Row],[ActivityTime2]],"hh:mm:ss")</f>
        <v>04:00:00</v>
      </c>
      <c r="H7822">
        <v>7</v>
      </c>
      <c r="I7822">
        <v>3</v>
      </c>
      <c r="J7822">
        <v>0.05</v>
      </c>
      <c r="K7822">
        <v>90</v>
      </c>
      <c r="L7822" s="1"/>
      <c r="M7822" s="4"/>
    </row>
    <row r="7823" spans="1:13" x14ac:dyDescent="0.25">
      <c r="A7823">
        <v>3977333714</v>
      </c>
      <c r="B7823" t="s">
        <v>411</v>
      </c>
      <c r="C7823" s="1">
        <v>42482</v>
      </c>
      <c r="D7823" s="8">
        <f>WEEKDAY(hourlySteps_merged[[#This Row],[ActivityDate]],1)</f>
        <v>6</v>
      </c>
      <c r="E7823" s="1" t="str">
        <f>TEXT(hourlySteps_merged[[#This Row],[ActivityDate]],"dddd")</f>
        <v>Friday</v>
      </c>
      <c r="F7823" s="6" t="s">
        <v>774</v>
      </c>
      <c r="G7823" s="6" t="str">
        <f>TEXT(hourlySteps_merged[[#This Row],[ActivityTime2]],"hh:mm:ss")</f>
        <v>05:00:00</v>
      </c>
      <c r="H7823">
        <v>0</v>
      </c>
      <c r="I7823">
        <v>0</v>
      </c>
      <c r="J7823">
        <v>0</v>
      </c>
      <c r="K7823">
        <v>84</v>
      </c>
      <c r="L7823" s="1"/>
      <c r="M7823" s="4"/>
    </row>
    <row r="7824" spans="1:13" x14ac:dyDescent="0.25">
      <c r="A7824">
        <v>3977333714</v>
      </c>
      <c r="B7824" t="s">
        <v>412</v>
      </c>
      <c r="C7824" s="1">
        <v>42482</v>
      </c>
      <c r="D7824" s="8">
        <f>WEEKDAY(hourlySteps_merged[[#This Row],[ActivityDate]],1)</f>
        <v>6</v>
      </c>
      <c r="E7824" s="1" t="str">
        <f>TEXT(hourlySteps_merged[[#This Row],[ActivityDate]],"dddd")</f>
        <v>Friday</v>
      </c>
      <c r="F7824" s="6" t="s">
        <v>775</v>
      </c>
      <c r="G7824" s="6" t="str">
        <f>TEXT(hourlySteps_merged[[#This Row],[ActivityTime2]],"hh:mm:ss")</f>
        <v>06:00:00</v>
      </c>
      <c r="H7824">
        <v>0</v>
      </c>
      <c r="I7824">
        <v>0</v>
      </c>
      <c r="J7824">
        <v>0</v>
      </c>
      <c r="K7824">
        <v>84</v>
      </c>
      <c r="L7824" s="1"/>
      <c r="M7824" s="4"/>
    </row>
    <row r="7825" spans="1:13" x14ac:dyDescent="0.25">
      <c r="A7825">
        <v>3977333714</v>
      </c>
      <c r="B7825" t="s">
        <v>413</v>
      </c>
      <c r="C7825" s="1">
        <v>42482</v>
      </c>
      <c r="D7825" s="8">
        <f>WEEKDAY(hourlySteps_merged[[#This Row],[ActivityDate]],1)</f>
        <v>6</v>
      </c>
      <c r="E7825" s="1" t="str">
        <f>TEXT(hourlySteps_merged[[#This Row],[ActivityDate]],"dddd")</f>
        <v>Friday</v>
      </c>
      <c r="F7825" s="6" t="s">
        <v>776</v>
      </c>
      <c r="G7825" s="6" t="str">
        <f>TEXT(hourlySteps_merged[[#This Row],[ActivityTime2]],"hh:mm:ss")</f>
        <v>07:00:00</v>
      </c>
      <c r="H7825">
        <v>0</v>
      </c>
      <c r="I7825">
        <v>0</v>
      </c>
      <c r="J7825">
        <v>0</v>
      </c>
      <c r="K7825">
        <v>84</v>
      </c>
      <c r="L7825" s="1"/>
      <c r="M7825" s="4"/>
    </row>
    <row r="7826" spans="1:13" x14ac:dyDescent="0.25">
      <c r="A7826">
        <v>3977333714</v>
      </c>
      <c r="B7826" t="s">
        <v>414</v>
      </c>
      <c r="C7826" s="1">
        <v>42482</v>
      </c>
      <c r="D7826" s="8">
        <f>WEEKDAY(hourlySteps_merged[[#This Row],[ActivityDate]],1)</f>
        <v>6</v>
      </c>
      <c r="E7826" s="1" t="str">
        <f>TEXT(hourlySteps_merged[[#This Row],[ActivityDate]],"dddd")</f>
        <v>Friday</v>
      </c>
      <c r="F7826" s="6" t="s">
        <v>777</v>
      </c>
      <c r="G7826" s="6" t="str">
        <f>TEXT(hourlySteps_merged[[#This Row],[ActivityTime2]],"hh:mm:ss")</f>
        <v>08:00:00</v>
      </c>
      <c r="H7826">
        <v>0</v>
      </c>
      <c r="I7826">
        <v>0</v>
      </c>
      <c r="J7826">
        <v>0</v>
      </c>
      <c r="K7826">
        <v>84</v>
      </c>
      <c r="L7826" s="1"/>
      <c r="M7826" s="4"/>
    </row>
    <row r="7827" spans="1:13" x14ac:dyDescent="0.25">
      <c r="A7827">
        <v>3977333714</v>
      </c>
      <c r="B7827" t="s">
        <v>415</v>
      </c>
      <c r="C7827" s="1">
        <v>42482</v>
      </c>
      <c r="D7827" s="8">
        <f>WEEKDAY(hourlySteps_merged[[#This Row],[ActivityDate]],1)</f>
        <v>6</v>
      </c>
      <c r="E7827" s="1" t="str">
        <f>TEXT(hourlySteps_merged[[#This Row],[ActivityDate]],"dddd")</f>
        <v>Friday</v>
      </c>
      <c r="F7827" s="6" t="s">
        <v>778</v>
      </c>
      <c r="G7827" s="6" t="str">
        <f>TEXT(hourlySteps_merged[[#This Row],[ActivityTime2]],"hh:mm:ss")</f>
        <v>09:00:00</v>
      </c>
      <c r="H7827">
        <v>7</v>
      </c>
      <c r="I7827">
        <v>0</v>
      </c>
      <c r="J7827">
        <v>0</v>
      </c>
      <c r="K7827">
        <v>84</v>
      </c>
      <c r="L7827" s="1"/>
      <c r="M7827" s="4"/>
    </row>
    <row r="7828" spans="1:13" x14ac:dyDescent="0.25">
      <c r="A7828">
        <v>3977333714</v>
      </c>
      <c r="B7828" t="s">
        <v>416</v>
      </c>
      <c r="C7828" s="1">
        <v>42482</v>
      </c>
      <c r="D7828" s="8">
        <f>WEEKDAY(hourlySteps_merged[[#This Row],[ActivityDate]],1)</f>
        <v>6</v>
      </c>
      <c r="E7828" s="1" t="str">
        <f>TEXT(hourlySteps_merged[[#This Row],[ActivityDate]],"dddd")</f>
        <v>Friday</v>
      </c>
      <c r="F7828" s="6" t="s">
        <v>779</v>
      </c>
      <c r="G7828" s="6" t="str">
        <f>TEXT(hourlySteps_merged[[#This Row],[ActivityTime2]],"hh:mm:ss")</f>
        <v>10:00:00</v>
      </c>
      <c r="H7828">
        <v>53</v>
      </c>
      <c r="I7828">
        <v>0</v>
      </c>
      <c r="J7828">
        <v>0</v>
      </c>
      <c r="K7828">
        <v>84</v>
      </c>
      <c r="L7828" s="1"/>
      <c r="M7828" s="4"/>
    </row>
    <row r="7829" spans="1:13" x14ac:dyDescent="0.25">
      <c r="A7829">
        <v>3977333714</v>
      </c>
      <c r="B7829" t="s">
        <v>417</v>
      </c>
      <c r="C7829" s="1">
        <v>42482</v>
      </c>
      <c r="D7829" s="8">
        <f>WEEKDAY(hourlySteps_merged[[#This Row],[ActivityDate]],1)</f>
        <v>6</v>
      </c>
      <c r="E7829" s="1" t="str">
        <f>TEXT(hourlySteps_merged[[#This Row],[ActivityDate]],"dddd")</f>
        <v>Friday</v>
      </c>
      <c r="F7829" s="6" t="s">
        <v>780</v>
      </c>
      <c r="G7829" s="6" t="str">
        <f>TEXT(hourlySteps_merged[[#This Row],[ActivityTime2]],"hh:mm:ss")</f>
        <v>11:00:00</v>
      </c>
      <c r="H7829">
        <v>926</v>
      </c>
      <c r="I7829">
        <v>0</v>
      </c>
      <c r="J7829">
        <v>0</v>
      </c>
      <c r="K7829">
        <v>84</v>
      </c>
      <c r="L7829" s="1"/>
      <c r="M7829" s="4"/>
    </row>
    <row r="7830" spans="1:13" x14ac:dyDescent="0.25">
      <c r="A7830">
        <v>3977333714</v>
      </c>
      <c r="B7830" t="s">
        <v>418</v>
      </c>
      <c r="C7830" s="1">
        <v>42482</v>
      </c>
      <c r="D7830" s="8">
        <f>WEEKDAY(hourlySteps_merged[[#This Row],[ActivityDate]],1)</f>
        <v>6</v>
      </c>
      <c r="E7830" s="1" t="str">
        <f>TEXT(hourlySteps_merged[[#This Row],[ActivityDate]],"dddd")</f>
        <v>Friday</v>
      </c>
      <c r="F7830" s="6" t="s">
        <v>781</v>
      </c>
      <c r="G7830" s="6" t="str">
        <f>TEXT(hourlySteps_merged[[#This Row],[ActivityTime2]],"hh:mm:ss")</f>
        <v>12:00:00</v>
      </c>
      <c r="H7830">
        <v>354</v>
      </c>
      <c r="I7830">
        <v>9</v>
      </c>
      <c r="J7830">
        <v>0.15</v>
      </c>
      <c r="K7830">
        <v>129</v>
      </c>
      <c r="L7830" s="1"/>
      <c r="M7830" s="4"/>
    </row>
    <row r="7831" spans="1:13" x14ac:dyDescent="0.25">
      <c r="A7831">
        <v>3977333714</v>
      </c>
      <c r="B7831" t="s">
        <v>419</v>
      </c>
      <c r="C7831" s="1">
        <v>42482</v>
      </c>
      <c r="D7831" s="8">
        <f>WEEKDAY(hourlySteps_merged[[#This Row],[ActivityDate]],1)</f>
        <v>6</v>
      </c>
      <c r="E7831" s="1" t="str">
        <f>TEXT(hourlySteps_merged[[#This Row],[ActivityDate]],"dddd")</f>
        <v>Friday</v>
      </c>
      <c r="F7831" s="6" t="s">
        <v>782</v>
      </c>
      <c r="G7831" s="6" t="str">
        <f>TEXT(hourlySteps_merged[[#This Row],[ActivityTime2]],"hh:mm:ss")</f>
        <v>13:00:00</v>
      </c>
      <c r="H7831">
        <v>85</v>
      </c>
      <c r="I7831">
        <v>17</v>
      </c>
      <c r="J7831">
        <v>0.283333</v>
      </c>
      <c r="K7831">
        <v>150</v>
      </c>
      <c r="L7831" s="1"/>
      <c r="M7831" s="4"/>
    </row>
    <row r="7832" spans="1:13" x14ac:dyDescent="0.25">
      <c r="A7832">
        <v>3977333714</v>
      </c>
      <c r="B7832" t="s">
        <v>420</v>
      </c>
      <c r="C7832" s="1">
        <v>42482</v>
      </c>
      <c r="D7832" s="8">
        <f>WEEKDAY(hourlySteps_merged[[#This Row],[ActivityDate]],1)</f>
        <v>6</v>
      </c>
      <c r="E7832" s="1" t="str">
        <f>TEXT(hourlySteps_merged[[#This Row],[ActivityDate]],"dddd")</f>
        <v>Friday</v>
      </c>
      <c r="F7832" s="6" t="s">
        <v>783</v>
      </c>
      <c r="G7832" s="6" t="str">
        <f>TEXT(hourlySteps_merged[[#This Row],[ActivityTime2]],"hh:mm:ss")</f>
        <v>14:00:00</v>
      </c>
      <c r="H7832">
        <v>261</v>
      </c>
      <c r="I7832">
        <v>19</v>
      </c>
      <c r="J7832">
        <v>0.31666699999999998</v>
      </c>
      <c r="K7832">
        <v>151</v>
      </c>
      <c r="L7832" s="1"/>
      <c r="M7832" s="4"/>
    </row>
    <row r="7833" spans="1:13" x14ac:dyDescent="0.25">
      <c r="A7833">
        <v>3977333714</v>
      </c>
      <c r="B7833" t="s">
        <v>421</v>
      </c>
      <c r="C7833" s="1">
        <v>42482</v>
      </c>
      <c r="D7833" s="8">
        <f>WEEKDAY(hourlySteps_merged[[#This Row],[ActivityDate]],1)</f>
        <v>6</v>
      </c>
      <c r="E7833" s="1" t="str">
        <f>TEXT(hourlySteps_merged[[#This Row],[ActivityDate]],"dddd")</f>
        <v>Friday</v>
      </c>
      <c r="F7833" s="6" t="s">
        <v>784</v>
      </c>
      <c r="G7833" s="6" t="str">
        <f>TEXT(hourlySteps_merged[[#This Row],[ActivityTime2]],"hh:mm:ss")</f>
        <v>15:00:00</v>
      </c>
      <c r="H7833">
        <v>385</v>
      </c>
      <c r="I7833">
        <v>1</v>
      </c>
      <c r="J7833">
        <v>1.6667000000000001E-2</v>
      </c>
      <c r="K7833">
        <v>85</v>
      </c>
      <c r="L7833" s="1"/>
      <c r="M7833" s="4"/>
    </row>
    <row r="7834" spans="1:13" x14ac:dyDescent="0.25">
      <c r="A7834">
        <v>3977333714</v>
      </c>
      <c r="B7834" t="s">
        <v>422</v>
      </c>
      <c r="C7834" s="1">
        <v>42482</v>
      </c>
      <c r="D7834" s="8">
        <f>WEEKDAY(hourlySteps_merged[[#This Row],[ActivityDate]],1)</f>
        <v>6</v>
      </c>
      <c r="E7834" s="1" t="str">
        <f>TEXT(hourlySteps_merged[[#This Row],[ActivityDate]],"dddd")</f>
        <v>Friday</v>
      </c>
      <c r="F7834" s="6" t="s">
        <v>785</v>
      </c>
      <c r="G7834" s="6" t="str">
        <f>TEXT(hourlySteps_merged[[#This Row],[ActivityTime2]],"hh:mm:ss")</f>
        <v>16:00:00</v>
      </c>
      <c r="H7834">
        <v>0</v>
      </c>
      <c r="I7834">
        <v>10</v>
      </c>
      <c r="J7834">
        <v>0.16666700000000001</v>
      </c>
      <c r="K7834">
        <v>109</v>
      </c>
      <c r="L7834" s="1"/>
      <c r="M7834" s="4"/>
    </row>
    <row r="7835" spans="1:13" x14ac:dyDescent="0.25">
      <c r="A7835">
        <v>3977333714</v>
      </c>
      <c r="B7835" t="s">
        <v>423</v>
      </c>
      <c r="C7835" s="1">
        <v>42482</v>
      </c>
      <c r="D7835" s="8">
        <f>WEEKDAY(hourlySteps_merged[[#This Row],[ActivityDate]],1)</f>
        <v>6</v>
      </c>
      <c r="E7835" s="1" t="str">
        <f>TEXT(hourlySteps_merged[[#This Row],[ActivityDate]],"dddd")</f>
        <v>Friday</v>
      </c>
      <c r="F7835" s="6" t="s">
        <v>786</v>
      </c>
      <c r="G7835" s="6" t="str">
        <f>TEXT(hourlySteps_merged[[#This Row],[ActivityTime2]],"hh:mm:ss")</f>
        <v>17:00:00</v>
      </c>
      <c r="H7835">
        <v>426</v>
      </c>
      <c r="I7835">
        <v>0</v>
      </c>
      <c r="J7835">
        <v>0</v>
      </c>
      <c r="K7835">
        <v>85</v>
      </c>
      <c r="L7835" s="1"/>
      <c r="M7835" s="4"/>
    </row>
    <row r="7836" spans="1:13" x14ac:dyDescent="0.25">
      <c r="A7836">
        <v>3977333714</v>
      </c>
      <c r="B7836" t="s">
        <v>424</v>
      </c>
      <c r="C7836" s="1">
        <v>42482</v>
      </c>
      <c r="D7836" s="8">
        <f>WEEKDAY(hourlySteps_merged[[#This Row],[ActivityDate]],1)</f>
        <v>6</v>
      </c>
      <c r="E7836" s="1" t="str">
        <f>TEXT(hourlySteps_merged[[#This Row],[ActivityDate]],"dddd")</f>
        <v>Friday</v>
      </c>
      <c r="F7836" s="6" t="s">
        <v>787</v>
      </c>
      <c r="G7836" s="6" t="str">
        <f>TEXT(hourlySteps_merged[[#This Row],[ActivityTime2]],"hh:mm:ss")</f>
        <v>18:00:00</v>
      </c>
      <c r="H7836">
        <v>22</v>
      </c>
      <c r="I7836">
        <v>0</v>
      </c>
      <c r="J7836">
        <v>0</v>
      </c>
      <c r="K7836">
        <v>84</v>
      </c>
      <c r="L7836" s="1"/>
      <c r="M7836" s="4"/>
    </row>
    <row r="7837" spans="1:13" x14ac:dyDescent="0.25">
      <c r="A7837">
        <v>3977333714</v>
      </c>
      <c r="B7837" t="s">
        <v>425</v>
      </c>
      <c r="C7837" s="1">
        <v>42482</v>
      </c>
      <c r="D7837" s="8">
        <f>WEEKDAY(hourlySteps_merged[[#This Row],[ActivityDate]],1)</f>
        <v>6</v>
      </c>
      <c r="E7837" s="1" t="str">
        <f>TEXT(hourlySteps_merged[[#This Row],[ActivityDate]],"dddd")</f>
        <v>Friday</v>
      </c>
      <c r="F7837" s="6" t="s">
        <v>788</v>
      </c>
      <c r="G7837" s="6" t="str">
        <f>TEXT(hourlySteps_merged[[#This Row],[ActivityTime2]],"hh:mm:ss")</f>
        <v>19:00:00</v>
      </c>
      <c r="H7837">
        <v>1286</v>
      </c>
      <c r="I7837">
        <v>2</v>
      </c>
      <c r="J7837">
        <v>3.3333000000000002E-2</v>
      </c>
      <c r="K7837">
        <v>88</v>
      </c>
      <c r="L7837" s="1"/>
      <c r="M7837" s="4"/>
    </row>
    <row r="7838" spans="1:13" x14ac:dyDescent="0.25">
      <c r="A7838">
        <v>3977333714</v>
      </c>
      <c r="B7838" t="s">
        <v>426</v>
      </c>
      <c r="C7838" s="1">
        <v>42482</v>
      </c>
      <c r="D7838" s="8">
        <f>WEEKDAY(hourlySteps_merged[[#This Row],[ActivityDate]],1)</f>
        <v>6</v>
      </c>
      <c r="E7838" s="1" t="str">
        <f>TEXT(hourlySteps_merged[[#This Row],[ActivityDate]],"dddd")</f>
        <v>Friday</v>
      </c>
      <c r="F7838" s="6" t="s">
        <v>789</v>
      </c>
      <c r="G7838" s="6" t="str">
        <f>TEXT(hourlySteps_merged[[#This Row],[ActivityTime2]],"hh:mm:ss")</f>
        <v>20:00:00</v>
      </c>
      <c r="H7838">
        <v>79</v>
      </c>
      <c r="I7838">
        <v>16</v>
      </c>
      <c r="J7838">
        <v>0.26666699999999999</v>
      </c>
      <c r="K7838">
        <v>156</v>
      </c>
      <c r="L7838" s="1"/>
      <c r="M7838" s="4"/>
    </row>
    <row r="7839" spans="1:13" x14ac:dyDescent="0.25">
      <c r="A7839">
        <v>3977333714</v>
      </c>
      <c r="B7839" t="s">
        <v>427</v>
      </c>
      <c r="C7839" s="1">
        <v>42482</v>
      </c>
      <c r="D7839" s="8">
        <f>WEEKDAY(hourlySteps_merged[[#This Row],[ActivityDate]],1)</f>
        <v>6</v>
      </c>
      <c r="E7839" s="1" t="str">
        <f>TEXT(hourlySteps_merged[[#This Row],[ActivityDate]],"dddd")</f>
        <v>Friday</v>
      </c>
      <c r="F7839" s="6" t="s">
        <v>790</v>
      </c>
      <c r="G7839" s="6" t="str">
        <f>TEXT(hourlySteps_merged[[#This Row],[ActivityTime2]],"hh:mm:ss")</f>
        <v>21:00:00</v>
      </c>
      <c r="H7839">
        <v>258</v>
      </c>
      <c r="I7839">
        <v>2</v>
      </c>
      <c r="J7839">
        <v>3.3333000000000002E-2</v>
      </c>
      <c r="K7839">
        <v>95</v>
      </c>
      <c r="L7839" s="1"/>
      <c r="M7839" s="4"/>
    </row>
    <row r="7840" spans="1:13" x14ac:dyDescent="0.25">
      <c r="A7840">
        <v>3977333714</v>
      </c>
      <c r="B7840" t="s">
        <v>428</v>
      </c>
      <c r="C7840" s="1">
        <v>42482</v>
      </c>
      <c r="D7840" s="8">
        <f>WEEKDAY(hourlySteps_merged[[#This Row],[ActivityDate]],1)</f>
        <v>6</v>
      </c>
      <c r="E7840" s="1" t="str">
        <f>TEXT(hourlySteps_merged[[#This Row],[ActivityDate]],"dddd")</f>
        <v>Friday</v>
      </c>
      <c r="F7840" s="6" t="s">
        <v>791</v>
      </c>
      <c r="G7840" s="6" t="str">
        <f>TEXT(hourlySteps_merged[[#This Row],[ActivityTime2]],"hh:mm:ss")</f>
        <v>22:00:00</v>
      </c>
      <c r="H7840">
        <v>114</v>
      </c>
      <c r="I7840">
        <v>0</v>
      </c>
      <c r="J7840">
        <v>0</v>
      </c>
      <c r="K7840">
        <v>84</v>
      </c>
      <c r="L7840" s="1"/>
      <c r="M7840" s="4"/>
    </row>
    <row r="7841" spans="1:13" x14ac:dyDescent="0.25">
      <c r="A7841">
        <v>3977333714</v>
      </c>
      <c r="B7841" t="s">
        <v>429</v>
      </c>
      <c r="C7841" s="1">
        <v>42482</v>
      </c>
      <c r="D7841" s="8">
        <f>WEEKDAY(hourlySteps_merged[[#This Row],[ActivityDate]],1)</f>
        <v>6</v>
      </c>
      <c r="E7841" s="1" t="str">
        <f>TEXT(hourlySteps_merged[[#This Row],[ActivityDate]],"dddd")</f>
        <v>Friday</v>
      </c>
      <c r="F7841" s="6" t="s">
        <v>792</v>
      </c>
      <c r="G7841" s="6" t="str">
        <f>TEXT(hourlySteps_merged[[#This Row],[ActivityTime2]],"hh:mm:ss")</f>
        <v>23:00:00</v>
      </c>
      <c r="H7841">
        <v>2543</v>
      </c>
      <c r="I7841">
        <v>0</v>
      </c>
      <c r="J7841">
        <v>0</v>
      </c>
      <c r="K7841">
        <v>84</v>
      </c>
      <c r="L7841" s="1"/>
      <c r="M7841" s="4"/>
    </row>
    <row r="7842" spans="1:13" x14ac:dyDescent="0.25">
      <c r="A7842">
        <v>3977333714</v>
      </c>
      <c r="B7842" t="s">
        <v>430</v>
      </c>
      <c r="C7842" s="1">
        <v>42482</v>
      </c>
      <c r="D7842" s="8">
        <f>WEEKDAY(hourlySteps_merged[[#This Row],[ActivityDate]],1)</f>
        <v>6</v>
      </c>
      <c r="E7842" s="1" t="str">
        <f>TEXT(hourlySteps_merged[[#This Row],[ActivityDate]],"dddd")</f>
        <v>Friday</v>
      </c>
      <c r="F7842" s="6" t="s">
        <v>769</v>
      </c>
      <c r="G7842" s="6" t="str">
        <f>TEXT(hourlySteps_merged[[#This Row],[ActivityTime2]],"hh:mm:ss")</f>
        <v>00:00:00</v>
      </c>
      <c r="H7842">
        <v>345</v>
      </c>
      <c r="I7842">
        <v>0</v>
      </c>
      <c r="J7842">
        <v>0</v>
      </c>
      <c r="K7842">
        <v>56</v>
      </c>
      <c r="L7842" s="1"/>
      <c r="M7842" s="4"/>
    </row>
    <row r="7843" spans="1:13" x14ac:dyDescent="0.25">
      <c r="A7843">
        <v>3977333714</v>
      </c>
      <c r="B7843" t="s">
        <v>31</v>
      </c>
      <c r="C7843" s="1">
        <v>42482</v>
      </c>
      <c r="D7843" s="8">
        <f>WEEKDAY(hourlySteps_merged[[#This Row],[ActivityDate]],1)</f>
        <v>6</v>
      </c>
      <c r="E7843" s="1" t="str">
        <f>TEXT(hourlySteps_merged[[#This Row],[ActivityDate]],"dddd")</f>
        <v>Friday</v>
      </c>
      <c r="F7843" s="6" t="s">
        <v>770</v>
      </c>
      <c r="G7843" s="6" t="str">
        <f>TEXT(hourlySteps_merged[[#This Row],[ActivityTime2]],"hh:mm:ss")</f>
        <v>01:00:00</v>
      </c>
      <c r="H7843">
        <v>547</v>
      </c>
      <c r="I7843">
        <v>0</v>
      </c>
      <c r="J7843">
        <v>0</v>
      </c>
      <c r="K7843">
        <v>56</v>
      </c>
      <c r="L7843" s="1"/>
      <c r="M7843" s="4"/>
    </row>
    <row r="7844" spans="1:13" x14ac:dyDescent="0.25">
      <c r="A7844">
        <v>3977333714</v>
      </c>
      <c r="B7844" t="s">
        <v>431</v>
      </c>
      <c r="C7844" s="1">
        <v>42482</v>
      </c>
      <c r="D7844" s="8">
        <f>WEEKDAY(hourlySteps_merged[[#This Row],[ActivityDate]],1)</f>
        <v>6</v>
      </c>
      <c r="E7844" s="1" t="str">
        <f>TEXT(hourlySteps_merged[[#This Row],[ActivityDate]],"dddd")</f>
        <v>Friday</v>
      </c>
      <c r="F7844" s="6" t="s">
        <v>771</v>
      </c>
      <c r="G7844" s="6" t="str">
        <f>TEXT(hourlySteps_merged[[#This Row],[ActivityTime2]],"hh:mm:ss")</f>
        <v>02:00:00</v>
      </c>
      <c r="H7844">
        <v>353</v>
      </c>
      <c r="I7844">
        <v>0</v>
      </c>
      <c r="J7844">
        <v>0</v>
      </c>
      <c r="K7844">
        <v>56</v>
      </c>
      <c r="L7844" s="1"/>
      <c r="M7844" s="4"/>
    </row>
    <row r="7845" spans="1:13" x14ac:dyDescent="0.25">
      <c r="A7845">
        <v>3977333714</v>
      </c>
      <c r="B7845" t="s">
        <v>432</v>
      </c>
      <c r="C7845" s="1">
        <v>42482</v>
      </c>
      <c r="D7845" s="8">
        <f>WEEKDAY(hourlySteps_merged[[#This Row],[ActivityDate]],1)</f>
        <v>6</v>
      </c>
      <c r="E7845" s="1" t="str">
        <f>TEXT(hourlySteps_merged[[#This Row],[ActivityDate]],"dddd")</f>
        <v>Friday</v>
      </c>
      <c r="F7845" s="6" t="s">
        <v>772</v>
      </c>
      <c r="G7845" s="6" t="str">
        <f>TEXT(hourlySteps_merged[[#This Row],[ActivityTime2]],"hh:mm:ss")</f>
        <v>03:00:00</v>
      </c>
      <c r="H7845">
        <v>0</v>
      </c>
      <c r="I7845">
        <v>0</v>
      </c>
      <c r="J7845">
        <v>0</v>
      </c>
      <c r="K7845">
        <v>56</v>
      </c>
      <c r="L7845" s="1"/>
      <c r="M7845" s="4"/>
    </row>
    <row r="7846" spans="1:13" x14ac:dyDescent="0.25">
      <c r="A7846">
        <v>3977333714</v>
      </c>
      <c r="B7846" t="s">
        <v>433</v>
      </c>
      <c r="C7846" s="1">
        <v>42482</v>
      </c>
      <c r="D7846" s="8">
        <f>WEEKDAY(hourlySteps_merged[[#This Row],[ActivityDate]],1)</f>
        <v>6</v>
      </c>
      <c r="E7846" s="1" t="str">
        <f>TEXT(hourlySteps_merged[[#This Row],[ActivityDate]],"dddd")</f>
        <v>Friday</v>
      </c>
      <c r="F7846" s="6" t="s">
        <v>773</v>
      </c>
      <c r="G7846" s="6" t="str">
        <f>TEXT(hourlySteps_merged[[#This Row],[ActivityTime2]],"hh:mm:ss")</f>
        <v>04:00:00</v>
      </c>
      <c r="H7846">
        <v>10</v>
      </c>
      <c r="I7846">
        <v>0</v>
      </c>
      <c r="J7846">
        <v>0</v>
      </c>
      <c r="K7846">
        <v>56</v>
      </c>
      <c r="L7846" s="1"/>
      <c r="M7846" s="4"/>
    </row>
    <row r="7847" spans="1:13" x14ac:dyDescent="0.25">
      <c r="A7847">
        <v>3977333714</v>
      </c>
      <c r="B7847" t="s">
        <v>434</v>
      </c>
      <c r="C7847" s="1">
        <v>42482</v>
      </c>
      <c r="D7847" s="8">
        <f>WEEKDAY(hourlySteps_merged[[#This Row],[ActivityDate]],1)</f>
        <v>6</v>
      </c>
      <c r="E7847" s="1" t="str">
        <f>TEXT(hourlySteps_merged[[#This Row],[ActivityDate]],"dddd")</f>
        <v>Friday</v>
      </c>
      <c r="F7847" s="6" t="s">
        <v>774</v>
      </c>
      <c r="G7847" s="6" t="str">
        <f>TEXT(hourlySteps_merged[[#This Row],[ActivityTime2]],"hh:mm:ss")</f>
        <v>05:00:00</v>
      </c>
      <c r="H7847">
        <v>4</v>
      </c>
      <c r="I7847">
        <v>0</v>
      </c>
      <c r="J7847">
        <v>0</v>
      </c>
      <c r="K7847">
        <v>56</v>
      </c>
      <c r="L7847" s="1"/>
      <c r="M7847" s="4"/>
    </row>
    <row r="7848" spans="1:13" x14ac:dyDescent="0.25">
      <c r="A7848">
        <v>3977333714</v>
      </c>
      <c r="B7848" t="s">
        <v>435</v>
      </c>
      <c r="C7848" s="1">
        <v>42482</v>
      </c>
      <c r="D7848" s="8">
        <f>WEEKDAY(hourlySteps_merged[[#This Row],[ActivityDate]],1)</f>
        <v>6</v>
      </c>
      <c r="E7848" s="1" t="str">
        <f>TEXT(hourlySteps_merged[[#This Row],[ActivityDate]],"dddd")</f>
        <v>Friday</v>
      </c>
      <c r="F7848" s="6" t="s">
        <v>775</v>
      </c>
      <c r="G7848" s="6" t="str">
        <f>TEXT(hourlySteps_merged[[#This Row],[ActivityTime2]],"hh:mm:ss")</f>
        <v>06:00:00</v>
      </c>
      <c r="H7848">
        <v>0</v>
      </c>
      <c r="I7848">
        <v>0</v>
      </c>
      <c r="J7848">
        <v>0</v>
      </c>
      <c r="K7848">
        <v>56</v>
      </c>
      <c r="L7848" s="1"/>
      <c r="M7848" s="4"/>
    </row>
    <row r="7849" spans="1:13" x14ac:dyDescent="0.25">
      <c r="A7849">
        <v>3977333714</v>
      </c>
      <c r="B7849" t="s">
        <v>436</v>
      </c>
      <c r="C7849" s="1">
        <v>42482</v>
      </c>
      <c r="D7849" s="8">
        <f>WEEKDAY(hourlySteps_merged[[#This Row],[ActivityDate]],1)</f>
        <v>6</v>
      </c>
      <c r="E7849" s="1" t="str">
        <f>TEXT(hourlySteps_merged[[#This Row],[ActivityDate]],"dddd")</f>
        <v>Friday</v>
      </c>
      <c r="F7849" s="6" t="s">
        <v>776</v>
      </c>
      <c r="G7849" s="6" t="str">
        <f>TEXT(hourlySteps_merged[[#This Row],[ActivityTime2]],"hh:mm:ss")</f>
        <v>07:00:00</v>
      </c>
      <c r="H7849">
        <v>0</v>
      </c>
      <c r="I7849">
        <v>0</v>
      </c>
      <c r="J7849">
        <v>0</v>
      </c>
      <c r="K7849">
        <v>56</v>
      </c>
      <c r="L7849" s="1"/>
      <c r="M7849" s="4"/>
    </row>
    <row r="7850" spans="1:13" x14ac:dyDescent="0.25">
      <c r="A7850">
        <v>3977333714</v>
      </c>
      <c r="B7850" t="s">
        <v>437</v>
      </c>
      <c r="C7850" s="1">
        <v>42482</v>
      </c>
      <c r="D7850" s="8">
        <f>WEEKDAY(hourlySteps_merged[[#This Row],[ActivityDate]],1)</f>
        <v>6</v>
      </c>
      <c r="E7850" s="1" t="str">
        <f>TEXT(hourlySteps_merged[[#This Row],[ActivityDate]],"dddd")</f>
        <v>Friday</v>
      </c>
      <c r="F7850" s="6" t="s">
        <v>777</v>
      </c>
      <c r="G7850" s="6" t="str">
        <f>TEXT(hourlySteps_merged[[#This Row],[ActivityTime2]],"hh:mm:ss")</f>
        <v>08:00:00</v>
      </c>
      <c r="H7850">
        <v>0</v>
      </c>
      <c r="I7850">
        <v>0</v>
      </c>
      <c r="J7850">
        <v>0</v>
      </c>
      <c r="K7850">
        <v>56</v>
      </c>
      <c r="L7850" s="1"/>
      <c r="M7850" s="4"/>
    </row>
    <row r="7851" spans="1:13" x14ac:dyDescent="0.25">
      <c r="A7851">
        <v>3977333714</v>
      </c>
      <c r="B7851" t="s">
        <v>438</v>
      </c>
      <c r="C7851" s="1">
        <v>42482</v>
      </c>
      <c r="D7851" s="8">
        <f>WEEKDAY(hourlySteps_merged[[#This Row],[ActivityDate]],1)</f>
        <v>6</v>
      </c>
      <c r="E7851" s="1" t="str">
        <f>TEXT(hourlySteps_merged[[#This Row],[ActivityDate]],"dddd")</f>
        <v>Friday</v>
      </c>
      <c r="F7851" s="6" t="s">
        <v>778</v>
      </c>
      <c r="G7851" s="6" t="str">
        <f>TEXT(hourlySteps_merged[[#This Row],[ActivityTime2]],"hh:mm:ss")</f>
        <v>09:00:00</v>
      </c>
      <c r="H7851">
        <v>0</v>
      </c>
      <c r="I7851">
        <v>0</v>
      </c>
      <c r="J7851">
        <v>0</v>
      </c>
      <c r="K7851">
        <v>56</v>
      </c>
      <c r="L7851" s="1"/>
      <c r="M7851" s="4"/>
    </row>
    <row r="7852" spans="1:13" x14ac:dyDescent="0.25">
      <c r="A7852">
        <v>3977333714</v>
      </c>
      <c r="B7852" t="s">
        <v>439</v>
      </c>
      <c r="C7852" s="1">
        <v>42482</v>
      </c>
      <c r="D7852" s="8">
        <f>WEEKDAY(hourlySteps_merged[[#This Row],[ActivityDate]],1)</f>
        <v>6</v>
      </c>
      <c r="E7852" s="1" t="str">
        <f>TEXT(hourlySteps_merged[[#This Row],[ActivityDate]],"dddd")</f>
        <v>Friday</v>
      </c>
      <c r="F7852" s="6" t="s">
        <v>779</v>
      </c>
      <c r="G7852" s="6" t="str">
        <f>TEXT(hourlySteps_merged[[#This Row],[ActivityTime2]],"hh:mm:ss")</f>
        <v>10:00:00</v>
      </c>
      <c r="H7852">
        <v>60</v>
      </c>
      <c r="I7852">
        <v>18</v>
      </c>
      <c r="J7852">
        <v>0.3</v>
      </c>
      <c r="K7852">
        <v>95</v>
      </c>
      <c r="L7852" s="1"/>
      <c r="M7852" s="4"/>
    </row>
    <row r="7853" spans="1:13" x14ac:dyDescent="0.25">
      <c r="A7853">
        <v>3977333714</v>
      </c>
      <c r="B7853" t="s">
        <v>440</v>
      </c>
      <c r="C7853" s="1">
        <v>42482</v>
      </c>
      <c r="D7853" s="8">
        <f>WEEKDAY(hourlySteps_merged[[#This Row],[ActivityDate]],1)</f>
        <v>6</v>
      </c>
      <c r="E7853" s="1" t="str">
        <f>TEXT(hourlySteps_merged[[#This Row],[ActivityDate]],"dddd")</f>
        <v>Friday</v>
      </c>
      <c r="F7853" s="6" t="s">
        <v>780</v>
      </c>
      <c r="G7853" s="6" t="str">
        <f>TEXT(hourlySteps_merged[[#This Row],[ActivityTime2]],"hh:mm:ss")</f>
        <v>11:00:00</v>
      </c>
      <c r="H7853">
        <v>995</v>
      </c>
      <c r="I7853">
        <v>26</v>
      </c>
      <c r="J7853">
        <v>0.43333300000000002</v>
      </c>
      <c r="K7853">
        <v>115</v>
      </c>
      <c r="L7853" s="1"/>
      <c r="M7853" s="4"/>
    </row>
    <row r="7854" spans="1:13" x14ac:dyDescent="0.25">
      <c r="A7854">
        <v>3977333714</v>
      </c>
      <c r="B7854" t="s">
        <v>441</v>
      </c>
      <c r="C7854" s="1">
        <v>42482</v>
      </c>
      <c r="D7854" s="8">
        <f>WEEKDAY(hourlySteps_merged[[#This Row],[ActivityDate]],1)</f>
        <v>6</v>
      </c>
      <c r="E7854" s="1" t="str">
        <f>TEXT(hourlySteps_merged[[#This Row],[ActivityDate]],"dddd")</f>
        <v>Friday</v>
      </c>
      <c r="F7854" s="6" t="s">
        <v>781</v>
      </c>
      <c r="G7854" s="6" t="str">
        <f>TEXT(hourlySteps_merged[[#This Row],[ActivityTime2]],"hh:mm:ss")</f>
        <v>12:00:00</v>
      </c>
      <c r="H7854">
        <v>250</v>
      </c>
      <c r="I7854">
        <v>21</v>
      </c>
      <c r="J7854">
        <v>0.35</v>
      </c>
      <c r="K7854">
        <v>98</v>
      </c>
      <c r="L7854" s="1"/>
      <c r="M7854" s="4"/>
    </row>
    <row r="7855" spans="1:13" x14ac:dyDescent="0.25">
      <c r="A7855">
        <v>3977333714</v>
      </c>
      <c r="B7855" t="s">
        <v>442</v>
      </c>
      <c r="C7855" s="1">
        <v>42482</v>
      </c>
      <c r="D7855" s="8">
        <f>WEEKDAY(hourlySteps_merged[[#This Row],[ActivityDate]],1)</f>
        <v>6</v>
      </c>
      <c r="E7855" s="1" t="str">
        <f>TEXT(hourlySteps_merged[[#This Row],[ActivityDate]],"dddd")</f>
        <v>Friday</v>
      </c>
      <c r="F7855" s="6" t="s">
        <v>782</v>
      </c>
      <c r="G7855" s="6" t="str">
        <f>TEXT(hourlySteps_merged[[#This Row],[ActivityTime2]],"hh:mm:ss")</f>
        <v>13:00:00</v>
      </c>
      <c r="H7855">
        <v>198</v>
      </c>
      <c r="I7855">
        <v>21</v>
      </c>
      <c r="J7855">
        <v>0.35</v>
      </c>
      <c r="K7855">
        <v>105</v>
      </c>
      <c r="L7855" s="1"/>
      <c r="M7855" s="4"/>
    </row>
    <row r="7856" spans="1:13" x14ac:dyDescent="0.25">
      <c r="A7856">
        <v>3977333714</v>
      </c>
      <c r="B7856" t="s">
        <v>443</v>
      </c>
      <c r="C7856" s="1">
        <v>42482</v>
      </c>
      <c r="D7856" s="8">
        <f>WEEKDAY(hourlySteps_merged[[#This Row],[ActivityDate]],1)</f>
        <v>6</v>
      </c>
      <c r="E7856" s="1" t="str">
        <f>TEXT(hourlySteps_merged[[#This Row],[ActivityDate]],"dddd")</f>
        <v>Friday</v>
      </c>
      <c r="F7856" s="6" t="s">
        <v>783</v>
      </c>
      <c r="G7856" s="6" t="str">
        <f>TEXT(hourlySteps_merged[[#This Row],[ActivityTime2]],"hh:mm:ss")</f>
        <v>14:00:00</v>
      </c>
      <c r="H7856">
        <v>711</v>
      </c>
      <c r="I7856">
        <v>27</v>
      </c>
      <c r="J7856">
        <v>0.45</v>
      </c>
      <c r="K7856">
        <v>110</v>
      </c>
      <c r="L7856" s="1"/>
      <c r="M7856" s="4"/>
    </row>
    <row r="7857" spans="1:13" x14ac:dyDescent="0.25">
      <c r="A7857">
        <v>3977333714</v>
      </c>
      <c r="B7857" t="s">
        <v>444</v>
      </c>
      <c r="C7857" s="1">
        <v>42482</v>
      </c>
      <c r="D7857" s="8">
        <f>WEEKDAY(hourlySteps_merged[[#This Row],[ActivityDate]],1)</f>
        <v>6</v>
      </c>
      <c r="E7857" s="1" t="str">
        <f>TEXT(hourlySteps_merged[[#This Row],[ActivityDate]],"dddd")</f>
        <v>Friday</v>
      </c>
      <c r="F7857" s="6" t="s">
        <v>784</v>
      </c>
      <c r="G7857" s="6" t="str">
        <f>TEXT(hourlySteps_merged[[#This Row],[ActivityTime2]],"hh:mm:ss")</f>
        <v>15:00:00</v>
      </c>
      <c r="H7857">
        <v>657</v>
      </c>
      <c r="I7857">
        <v>6</v>
      </c>
      <c r="J7857">
        <v>0.1</v>
      </c>
      <c r="K7857">
        <v>74</v>
      </c>
      <c r="L7857" s="1"/>
      <c r="M7857" s="4"/>
    </row>
    <row r="7858" spans="1:13" x14ac:dyDescent="0.25">
      <c r="A7858">
        <v>3977333714</v>
      </c>
      <c r="B7858" t="s">
        <v>445</v>
      </c>
      <c r="C7858" s="1">
        <v>42482</v>
      </c>
      <c r="D7858" s="8">
        <f>WEEKDAY(hourlySteps_merged[[#This Row],[ActivityDate]],1)</f>
        <v>6</v>
      </c>
      <c r="E7858" s="1" t="str">
        <f>TEXT(hourlySteps_merged[[#This Row],[ActivityDate]],"dddd")</f>
        <v>Friday</v>
      </c>
      <c r="F7858" s="6" t="s">
        <v>785</v>
      </c>
      <c r="G7858" s="6" t="str">
        <f>TEXT(hourlySteps_merged[[#This Row],[ActivityTime2]],"hh:mm:ss")</f>
        <v>16:00:00</v>
      </c>
      <c r="H7858">
        <v>389</v>
      </c>
      <c r="I7858">
        <v>0</v>
      </c>
      <c r="J7858">
        <v>0</v>
      </c>
      <c r="K7858">
        <v>56</v>
      </c>
      <c r="L7858" s="1"/>
      <c r="M7858" s="4"/>
    </row>
    <row r="7859" spans="1:13" x14ac:dyDescent="0.25">
      <c r="A7859">
        <v>3977333714</v>
      </c>
      <c r="B7859" t="s">
        <v>446</v>
      </c>
      <c r="C7859" s="1">
        <v>42482</v>
      </c>
      <c r="D7859" s="8">
        <f>WEEKDAY(hourlySteps_merged[[#This Row],[ActivityDate]],1)</f>
        <v>6</v>
      </c>
      <c r="E7859" s="1" t="str">
        <f>TEXT(hourlySteps_merged[[#This Row],[ActivityDate]],"dddd")</f>
        <v>Friday</v>
      </c>
      <c r="F7859" s="6" t="s">
        <v>786</v>
      </c>
      <c r="G7859" s="6" t="str">
        <f>TEXT(hourlySteps_merged[[#This Row],[ActivityTime2]],"hh:mm:ss")</f>
        <v>17:00:00</v>
      </c>
      <c r="H7859">
        <v>2522</v>
      </c>
      <c r="I7859">
        <v>0</v>
      </c>
      <c r="J7859">
        <v>0</v>
      </c>
      <c r="K7859">
        <v>56</v>
      </c>
      <c r="L7859" s="1"/>
      <c r="M7859" s="4"/>
    </row>
    <row r="7860" spans="1:13" x14ac:dyDescent="0.25">
      <c r="A7860">
        <v>3977333714</v>
      </c>
      <c r="B7860" t="s">
        <v>447</v>
      </c>
      <c r="C7860" s="1">
        <v>42482</v>
      </c>
      <c r="D7860" s="8">
        <f>WEEKDAY(hourlySteps_merged[[#This Row],[ActivityDate]],1)</f>
        <v>6</v>
      </c>
      <c r="E7860" s="1" t="str">
        <f>TEXT(hourlySteps_merged[[#This Row],[ActivityDate]],"dddd")</f>
        <v>Friday</v>
      </c>
      <c r="F7860" s="6" t="s">
        <v>787</v>
      </c>
      <c r="G7860" s="6" t="str">
        <f>TEXT(hourlySteps_merged[[#This Row],[ActivityTime2]],"hh:mm:ss")</f>
        <v>18:00:00</v>
      </c>
      <c r="H7860">
        <v>34</v>
      </c>
      <c r="I7860">
        <v>6</v>
      </c>
      <c r="J7860">
        <v>0.1</v>
      </c>
      <c r="K7860">
        <v>68</v>
      </c>
      <c r="L7860" s="1"/>
      <c r="M7860" s="4"/>
    </row>
    <row r="7861" spans="1:13" x14ac:dyDescent="0.25">
      <c r="A7861">
        <v>3977333714</v>
      </c>
      <c r="B7861" t="s">
        <v>448</v>
      </c>
      <c r="C7861" s="1">
        <v>42482</v>
      </c>
      <c r="D7861" s="8">
        <f>WEEKDAY(hourlySteps_merged[[#This Row],[ActivityDate]],1)</f>
        <v>6</v>
      </c>
      <c r="E7861" s="1" t="str">
        <f>TEXT(hourlySteps_merged[[#This Row],[ActivityDate]],"dddd")</f>
        <v>Friday</v>
      </c>
      <c r="F7861" s="6" t="s">
        <v>788</v>
      </c>
      <c r="G7861" s="6" t="str">
        <f>TEXT(hourlySteps_merged[[#This Row],[ActivityTime2]],"hh:mm:ss")</f>
        <v>19:00:00</v>
      </c>
      <c r="H7861">
        <v>41</v>
      </c>
      <c r="I7861">
        <v>34</v>
      </c>
      <c r="J7861">
        <v>0.56666700000000003</v>
      </c>
      <c r="K7861">
        <v>126</v>
      </c>
      <c r="L7861" s="1"/>
      <c r="M7861" s="4"/>
    </row>
    <row r="7862" spans="1:13" x14ac:dyDescent="0.25">
      <c r="A7862">
        <v>3977333714</v>
      </c>
      <c r="B7862" t="s">
        <v>449</v>
      </c>
      <c r="C7862" s="1">
        <v>42482</v>
      </c>
      <c r="D7862" s="8">
        <f>WEEKDAY(hourlySteps_merged[[#This Row],[ActivityDate]],1)</f>
        <v>6</v>
      </c>
      <c r="E7862" s="1" t="str">
        <f>TEXT(hourlySteps_merged[[#This Row],[ActivityDate]],"dddd")</f>
        <v>Friday</v>
      </c>
      <c r="F7862" s="6" t="s">
        <v>789</v>
      </c>
      <c r="G7862" s="6" t="str">
        <f>TEXT(hourlySteps_merged[[#This Row],[ActivityTime2]],"hh:mm:ss")</f>
        <v>20:00:00</v>
      </c>
      <c r="H7862">
        <v>57</v>
      </c>
      <c r="I7862">
        <v>15</v>
      </c>
      <c r="J7862">
        <v>0.25</v>
      </c>
      <c r="K7862">
        <v>91</v>
      </c>
      <c r="L7862" s="1"/>
      <c r="M7862" s="4"/>
    </row>
    <row r="7863" spans="1:13" x14ac:dyDescent="0.25">
      <c r="A7863">
        <v>3977333714</v>
      </c>
      <c r="B7863" t="s">
        <v>450</v>
      </c>
      <c r="C7863" s="1">
        <v>42482</v>
      </c>
      <c r="D7863" s="8">
        <f>WEEKDAY(hourlySteps_merged[[#This Row],[ActivityDate]],1)</f>
        <v>6</v>
      </c>
      <c r="E7863" s="1" t="str">
        <f>TEXT(hourlySteps_merged[[#This Row],[ActivityDate]],"dddd")</f>
        <v>Friday</v>
      </c>
      <c r="F7863" s="6" t="s">
        <v>790</v>
      </c>
      <c r="G7863" s="6" t="str">
        <f>TEXT(hourlySteps_merged[[#This Row],[ActivityTime2]],"hh:mm:ss")</f>
        <v>21:00:00</v>
      </c>
      <c r="H7863">
        <v>61</v>
      </c>
      <c r="I7863">
        <v>20</v>
      </c>
      <c r="J7863">
        <v>0.33333299999999999</v>
      </c>
      <c r="K7863">
        <v>98</v>
      </c>
      <c r="L7863" s="1"/>
      <c r="M7863" s="4"/>
    </row>
    <row r="7864" spans="1:13" x14ac:dyDescent="0.25">
      <c r="A7864">
        <v>3977333714</v>
      </c>
      <c r="B7864" t="s">
        <v>451</v>
      </c>
      <c r="C7864" s="1">
        <v>42482</v>
      </c>
      <c r="D7864" s="8">
        <f>WEEKDAY(hourlySteps_merged[[#This Row],[ActivityDate]],1)</f>
        <v>6</v>
      </c>
      <c r="E7864" s="1" t="str">
        <f>TEXT(hourlySteps_merged[[#This Row],[ActivityDate]],"dddd")</f>
        <v>Friday</v>
      </c>
      <c r="F7864" s="6" t="s">
        <v>791</v>
      </c>
      <c r="G7864" s="6" t="str">
        <f>TEXT(hourlySteps_merged[[#This Row],[ActivityTime2]],"hh:mm:ss")</f>
        <v>22:00:00</v>
      </c>
      <c r="H7864">
        <v>37</v>
      </c>
      <c r="I7864">
        <v>9</v>
      </c>
      <c r="J7864">
        <v>0.15</v>
      </c>
      <c r="K7864">
        <v>76</v>
      </c>
      <c r="L7864" s="1"/>
      <c r="M7864" s="4"/>
    </row>
    <row r="7865" spans="1:13" x14ac:dyDescent="0.25">
      <c r="A7865">
        <v>3977333714</v>
      </c>
      <c r="B7865" t="s">
        <v>452</v>
      </c>
      <c r="C7865" s="1">
        <v>42482</v>
      </c>
      <c r="D7865" s="8">
        <f>WEEKDAY(hourlySteps_merged[[#This Row],[ActivityDate]],1)</f>
        <v>6</v>
      </c>
      <c r="E7865" s="1" t="str">
        <f>TEXT(hourlySteps_merged[[#This Row],[ActivityDate]],"dddd")</f>
        <v>Friday</v>
      </c>
      <c r="F7865" s="6" t="s">
        <v>792</v>
      </c>
      <c r="G7865" s="6" t="str">
        <f>TEXT(hourlySteps_merged[[#This Row],[ActivityTime2]],"hh:mm:ss")</f>
        <v>23:00:00</v>
      </c>
      <c r="H7865">
        <v>61</v>
      </c>
      <c r="I7865">
        <v>17</v>
      </c>
      <c r="J7865">
        <v>0.283333</v>
      </c>
      <c r="K7865">
        <v>100</v>
      </c>
      <c r="L7865" s="1"/>
      <c r="M7865" s="4"/>
    </row>
    <row r="7866" spans="1:13" x14ac:dyDescent="0.25">
      <c r="A7866">
        <v>3977333714</v>
      </c>
      <c r="B7866" t="s">
        <v>453</v>
      </c>
      <c r="C7866" s="1">
        <v>42482</v>
      </c>
      <c r="D7866" s="8">
        <f>WEEKDAY(hourlySteps_merged[[#This Row],[ActivityDate]],1)</f>
        <v>6</v>
      </c>
      <c r="E7866" s="1" t="str">
        <f>TEXT(hourlySteps_merged[[#This Row],[ActivityDate]],"dddd")</f>
        <v>Friday</v>
      </c>
      <c r="F7866" s="6" t="s">
        <v>769</v>
      </c>
      <c r="G7866" s="6" t="str">
        <f>TEXT(hourlySteps_merged[[#This Row],[ActivityTime2]],"hh:mm:ss")</f>
        <v>00:00:00</v>
      </c>
      <c r="H7866">
        <v>127</v>
      </c>
      <c r="I7866">
        <v>0</v>
      </c>
      <c r="J7866">
        <v>0</v>
      </c>
      <c r="K7866">
        <v>86</v>
      </c>
      <c r="L7866" s="1"/>
      <c r="M7866" s="4"/>
    </row>
    <row r="7867" spans="1:13" x14ac:dyDescent="0.25">
      <c r="A7867">
        <v>3977333714</v>
      </c>
      <c r="B7867" t="s">
        <v>32</v>
      </c>
      <c r="C7867" s="1">
        <v>42482</v>
      </c>
      <c r="D7867" s="8">
        <f>WEEKDAY(hourlySteps_merged[[#This Row],[ActivityDate]],1)</f>
        <v>6</v>
      </c>
      <c r="E7867" s="1" t="str">
        <f>TEXT(hourlySteps_merged[[#This Row],[ActivityDate]],"dddd")</f>
        <v>Friday</v>
      </c>
      <c r="F7867" s="6" t="s">
        <v>770</v>
      </c>
      <c r="G7867" s="6" t="str">
        <f>TEXT(hourlySteps_merged[[#This Row],[ActivityTime2]],"hh:mm:ss")</f>
        <v>01:00:00</v>
      </c>
      <c r="H7867">
        <v>130</v>
      </c>
      <c r="I7867">
        <v>0</v>
      </c>
      <c r="J7867">
        <v>0</v>
      </c>
      <c r="K7867">
        <v>86</v>
      </c>
      <c r="L7867" s="1"/>
      <c r="M7867" s="4"/>
    </row>
    <row r="7868" spans="1:13" x14ac:dyDescent="0.25">
      <c r="A7868">
        <v>3977333714</v>
      </c>
      <c r="B7868" t="s">
        <v>454</v>
      </c>
      <c r="C7868" s="1">
        <v>42482</v>
      </c>
      <c r="D7868" s="8">
        <f>WEEKDAY(hourlySteps_merged[[#This Row],[ActivityDate]],1)</f>
        <v>6</v>
      </c>
      <c r="E7868" s="1" t="str">
        <f>TEXT(hourlySteps_merged[[#This Row],[ActivityDate]],"dddd")</f>
        <v>Friday</v>
      </c>
      <c r="F7868" s="6" t="s">
        <v>771</v>
      </c>
      <c r="G7868" s="6" t="str">
        <f>TEXT(hourlySteps_merged[[#This Row],[ActivityTime2]],"hh:mm:ss")</f>
        <v>02:00:00</v>
      </c>
      <c r="H7868">
        <v>0</v>
      </c>
      <c r="I7868">
        <v>0</v>
      </c>
      <c r="J7868">
        <v>0</v>
      </c>
      <c r="K7868">
        <v>86</v>
      </c>
      <c r="L7868" s="1"/>
      <c r="M7868" s="4"/>
    </row>
    <row r="7869" spans="1:13" x14ac:dyDescent="0.25">
      <c r="A7869">
        <v>3977333714</v>
      </c>
      <c r="B7869" t="s">
        <v>455</v>
      </c>
      <c r="C7869" s="1">
        <v>42482</v>
      </c>
      <c r="D7869" s="8">
        <f>WEEKDAY(hourlySteps_merged[[#This Row],[ActivityDate]],1)</f>
        <v>6</v>
      </c>
      <c r="E7869" s="1" t="str">
        <f>TEXT(hourlySteps_merged[[#This Row],[ActivityDate]],"dddd")</f>
        <v>Friday</v>
      </c>
      <c r="F7869" s="6" t="s">
        <v>772</v>
      </c>
      <c r="G7869" s="6" t="str">
        <f>TEXT(hourlySteps_merged[[#This Row],[ActivityTime2]],"hh:mm:ss")</f>
        <v>03:00:00</v>
      </c>
      <c r="H7869">
        <v>15</v>
      </c>
      <c r="I7869">
        <v>0</v>
      </c>
      <c r="J7869">
        <v>0</v>
      </c>
      <c r="K7869">
        <v>86</v>
      </c>
      <c r="L7869" s="1"/>
      <c r="M7869" s="4"/>
    </row>
    <row r="7870" spans="1:13" x14ac:dyDescent="0.25">
      <c r="A7870">
        <v>3977333714</v>
      </c>
      <c r="B7870" t="s">
        <v>456</v>
      </c>
      <c r="C7870" s="1">
        <v>42482</v>
      </c>
      <c r="D7870" s="8">
        <f>WEEKDAY(hourlySteps_merged[[#This Row],[ActivityDate]],1)</f>
        <v>6</v>
      </c>
      <c r="E7870" s="1" t="str">
        <f>TEXT(hourlySteps_merged[[#This Row],[ActivityDate]],"dddd")</f>
        <v>Friday</v>
      </c>
      <c r="F7870" s="6" t="s">
        <v>773</v>
      </c>
      <c r="G7870" s="6" t="str">
        <f>TEXT(hourlySteps_merged[[#This Row],[ActivityTime2]],"hh:mm:ss")</f>
        <v>04:00:00</v>
      </c>
      <c r="H7870">
        <v>0</v>
      </c>
      <c r="I7870">
        <v>0</v>
      </c>
      <c r="J7870">
        <v>0</v>
      </c>
      <c r="K7870">
        <v>86</v>
      </c>
      <c r="L7870" s="1"/>
      <c r="M7870" s="4"/>
    </row>
    <row r="7871" spans="1:13" x14ac:dyDescent="0.25">
      <c r="A7871">
        <v>3977333714</v>
      </c>
      <c r="B7871" t="s">
        <v>457</v>
      </c>
      <c r="C7871" s="1">
        <v>42482</v>
      </c>
      <c r="D7871" s="8">
        <f>WEEKDAY(hourlySteps_merged[[#This Row],[ActivityDate]],1)</f>
        <v>6</v>
      </c>
      <c r="E7871" s="1" t="str">
        <f>TEXT(hourlySteps_merged[[#This Row],[ActivityDate]],"dddd")</f>
        <v>Friday</v>
      </c>
      <c r="F7871" s="6" t="s">
        <v>774</v>
      </c>
      <c r="G7871" s="6" t="str">
        <f>TEXT(hourlySteps_merged[[#This Row],[ActivityTime2]],"hh:mm:ss")</f>
        <v>05:00:00</v>
      </c>
      <c r="H7871">
        <v>0</v>
      </c>
      <c r="I7871">
        <v>0</v>
      </c>
      <c r="J7871">
        <v>0</v>
      </c>
      <c r="K7871">
        <v>86</v>
      </c>
      <c r="L7871" s="1"/>
      <c r="M7871" s="4"/>
    </row>
    <row r="7872" spans="1:13" x14ac:dyDescent="0.25">
      <c r="A7872">
        <v>3977333714</v>
      </c>
      <c r="B7872" t="s">
        <v>458</v>
      </c>
      <c r="C7872" s="1">
        <v>42482</v>
      </c>
      <c r="D7872" s="8">
        <f>WEEKDAY(hourlySteps_merged[[#This Row],[ActivityDate]],1)</f>
        <v>6</v>
      </c>
      <c r="E7872" s="1" t="str">
        <f>TEXT(hourlySteps_merged[[#This Row],[ActivityDate]],"dddd")</f>
        <v>Friday</v>
      </c>
      <c r="F7872" s="6" t="s">
        <v>775</v>
      </c>
      <c r="G7872" s="6" t="str">
        <f>TEXT(hourlySteps_merged[[#This Row],[ActivityTime2]],"hh:mm:ss")</f>
        <v>06:00:00</v>
      </c>
      <c r="H7872">
        <v>0</v>
      </c>
      <c r="I7872">
        <v>0</v>
      </c>
      <c r="J7872">
        <v>0</v>
      </c>
      <c r="K7872">
        <v>86</v>
      </c>
      <c r="L7872" s="1"/>
      <c r="M7872" s="4"/>
    </row>
    <row r="7873" spans="1:13" x14ac:dyDescent="0.25">
      <c r="A7873">
        <v>3977333714</v>
      </c>
      <c r="B7873" t="s">
        <v>459</v>
      </c>
      <c r="C7873" s="1">
        <v>42482</v>
      </c>
      <c r="D7873" s="8">
        <f>WEEKDAY(hourlySteps_merged[[#This Row],[ActivityDate]],1)</f>
        <v>6</v>
      </c>
      <c r="E7873" s="1" t="str">
        <f>TEXT(hourlySteps_merged[[#This Row],[ActivityDate]],"dddd")</f>
        <v>Friday</v>
      </c>
      <c r="F7873" s="6" t="s">
        <v>776</v>
      </c>
      <c r="G7873" s="6" t="str">
        <f>TEXT(hourlySteps_merged[[#This Row],[ActivityTime2]],"hh:mm:ss")</f>
        <v>07:00:00</v>
      </c>
      <c r="H7873">
        <v>10</v>
      </c>
      <c r="I7873">
        <v>0</v>
      </c>
      <c r="J7873">
        <v>0</v>
      </c>
      <c r="K7873">
        <v>86</v>
      </c>
      <c r="L7873" s="1"/>
      <c r="M7873" s="4"/>
    </row>
    <row r="7874" spans="1:13" x14ac:dyDescent="0.25">
      <c r="A7874">
        <v>3977333714</v>
      </c>
      <c r="B7874" t="s">
        <v>460</v>
      </c>
      <c r="C7874" s="1">
        <v>42482</v>
      </c>
      <c r="D7874" s="8">
        <f>WEEKDAY(hourlySteps_merged[[#This Row],[ActivityDate]],1)</f>
        <v>6</v>
      </c>
      <c r="E7874" s="1" t="str">
        <f>TEXT(hourlySteps_merged[[#This Row],[ActivityDate]],"dddd")</f>
        <v>Friday</v>
      </c>
      <c r="F7874" s="6" t="s">
        <v>777</v>
      </c>
      <c r="G7874" s="6" t="str">
        <f>TEXT(hourlySteps_merged[[#This Row],[ActivityTime2]],"hh:mm:ss")</f>
        <v>08:00:00</v>
      </c>
      <c r="H7874">
        <v>0</v>
      </c>
      <c r="I7874">
        <v>0</v>
      </c>
      <c r="J7874">
        <v>0</v>
      </c>
      <c r="K7874">
        <v>86</v>
      </c>
      <c r="L7874" s="1"/>
      <c r="M7874" s="4"/>
    </row>
    <row r="7875" spans="1:13" x14ac:dyDescent="0.25">
      <c r="A7875">
        <v>3977333714</v>
      </c>
      <c r="B7875" t="s">
        <v>461</v>
      </c>
      <c r="C7875" s="1">
        <v>42482</v>
      </c>
      <c r="D7875" s="8">
        <f>WEEKDAY(hourlySteps_merged[[#This Row],[ActivityDate]],1)</f>
        <v>6</v>
      </c>
      <c r="E7875" s="1" t="str">
        <f>TEXT(hourlySteps_merged[[#This Row],[ActivityDate]],"dddd")</f>
        <v>Friday</v>
      </c>
      <c r="F7875" s="6" t="s">
        <v>778</v>
      </c>
      <c r="G7875" s="6" t="str">
        <f>TEXT(hourlySteps_merged[[#This Row],[ActivityTime2]],"hh:mm:ss")</f>
        <v>09:00:00</v>
      </c>
      <c r="H7875">
        <v>14</v>
      </c>
      <c r="I7875">
        <v>0</v>
      </c>
      <c r="J7875">
        <v>0</v>
      </c>
      <c r="K7875">
        <v>86</v>
      </c>
      <c r="L7875" s="1"/>
      <c r="M7875" s="4"/>
    </row>
    <row r="7876" spans="1:13" x14ac:dyDescent="0.25">
      <c r="A7876">
        <v>3977333714</v>
      </c>
      <c r="B7876" t="s">
        <v>462</v>
      </c>
      <c r="C7876" s="1">
        <v>42482</v>
      </c>
      <c r="D7876" s="8">
        <f>WEEKDAY(hourlySteps_merged[[#This Row],[ActivityDate]],1)</f>
        <v>6</v>
      </c>
      <c r="E7876" s="1" t="str">
        <f>TEXT(hourlySteps_merged[[#This Row],[ActivityDate]],"dddd")</f>
        <v>Friday</v>
      </c>
      <c r="F7876" s="6" t="s">
        <v>779</v>
      </c>
      <c r="G7876" s="6" t="str">
        <f>TEXT(hourlySteps_merged[[#This Row],[ActivityTime2]],"hh:mm:ss")</f>
        <v>10:00:00</v>
      </c>
      <c r="H7876">
        <v>15</v>
      </c>
      <c r="I7876">
        <v>0</v>
      </c>
      <c r="J7876">
        <v>0</v>
      </c>
      <c r="K7876">
        <v>86</v>
      </c>
      <c r="L7876" s="1"/>
      <c r="M7876" s="4"/>
    </row>
    <row r="7877" spans="1:13" x14ac:dyDescent="0.25">
      <c r="A7877">
        <v>3977333714</v>
      </c>
      <c r="B7877" t="s">
        <v>463</v>
      </c>
      <c r="C7877" s="1">
        <v>42482</v>
      </c>
      <c r="D7877" s="8">
        <f>WEEKDAY(hourlySteps_merged[[#This Row],[ActivityDate]],1)</f>
        <v>6</v>
      </c>
      <c r="E7877" s="1" t="str">
        <f>TEXT(hourlySteps_merged[[#This Row],[ActivityDate]],"dddd")</f>
        <v>Friday</v>
      </c>
      <c r="F7877" s="6" t="s">
        <v>780</v>
      </c>
      <c r="G7877" s="6" t="str">
        <f>TEXT(hourlySteps_merged[[#This Row],[ActivityTime2]],"hh:mm:ss")</f>
        <v>11:00:00</v>
      </c>
      <c r="H7877">
        <v>1268</v>
      </c>
      <c r="I7877">
        <v>0</v>
      </c>
      <c r="J7877">
        <v>0</v>
      </c>
      <c r="K7877">
        <v>86</v>
      </c>
      <c r="L7877" s="1"/>
      <c r="M7877" s="4"/>
    </row>
    <row r="7878" spans="1:13" x14ac:dyDescent="0.25">
      <c r="A7878">
        <v>3977333714</v>
      </c>
      <c r="B7878" t="s">
        <v>464</v>
      </c>
      <c r="C7878" s="1">
        <v>42482</v>
      </c>
      <c r="D7878" s="8">
        <f>WEEKDAY(hourlySteps_merged[[#This Row],[ActivityDate]],1)</f>
        <v>6</v>
      </c>
      <c r="E7878" s="1" t="str">
        <f>TEXT(hourlySteps_merged[[#This Row],[ActivityDate]],"dddd")</f>
        <v>Friday</v>
      </c>
      <c r="F7878" s="6" t="s">
        <v>781</v>
      </c>
      <c r="G7878" s="6" t="str">
        <f>TEXT(hourlySteps_merged[[#This Row],[ActivityTime2]],"hh:mm:ss")</f>
        <v>12:00:00</v>
      </c>
      <c r="H7878">
        <v>351</v>
      </c>
      <c r="I7878">
        <v>8</v>
      </c>
      <c r="J7878">
        <v>0.13333300000000001</v>
      </c>
      <c r="K7878">
        <v>109</v>
      </c>
      <c r="L7878" s="1"/>
      <c r="M7878" s="4"/>
    </row>
    <row r="7879" spans="1:13" x14ac:dyDescent="0.25">
      <c r="A7879">
        <v>3977333714</v>
      </c>
      <c r="B7879" t="s">
        <v>465</v>
      </c>
      <c r="C7879" s="1">
        <v>42482</v>
      </c>
      <c r="D7879" s="8">
        <f>WEEKDAY(hourlySteps_merged[[#This Row],[ActivityDate]],1)</f>
        <v>6</v>
      </c>
      <c r="E7879" s="1" t="str">
        <f>TEXT(hourlySteps_merged[[#This Row],[ActivityDate]],"dddd")</f>
        <v>Friday</v>
      </c>
      <c r="F7879" s="6" t="s">
        <v>782</v>
      </c>
      <c r="G7879" s="6" t="str">
        <f>TEXT(hourlySteps_merged[[#This Row],[ActivityTime2]],"hh:mm:ss")</f>
        <v>13:00:00</v>
      </c>
      <c r="H7879">
        <v>202</v>
      </c>
      <c r="I7879">
        <v>1</v>
      </c>
      <c r="J7879">
        <v>1.6667000000000001E-2</v>
      </c>
      <c r="K7879">
        <v>91</v>
      </c>
      <c r="L7879" s="1"/>
      <c r="M7879" s="4"/>
    </row>
    <row r="7880" spans="1:13" x14ac:dyDescent="0.25">
      <c r="A7880">
        <v>3977333714</v>
      </c>
      <c r="B7880" t="s">
        <v>466</v>
      </c>
      <c r="C7880" s="1">
        <v>42482</v>
      </c>
      <c r="D7880" s="8">
        <f>WEEKDAY(hourlySteps_merged[[#This Row],[ActivityDate]],1)</f>
        <v>6</v>
      </c>
      <c r="E7880" s="1" t="str">
        <f>TEXT(hourlySteps_merged[[#This Row],[ActivityDate]],"dddd")</f>
        <v>Friday</v>
      </c>
      <c r="F7880" s="6" t="s">
        <v>783</v>
      </c>
      <c r="G7880" s="6" t="str">
        <f>TEXT(hourlySteps_merged[[#This Row],[ActivityTime2]],"hh:mm:ss")</f>
        <v>14:00:00</v>
      </c>
      <c r="H7880">
        <v>54</v>
      </c>
      <c r="I7880">
        <v>0</v>
      </c>
      <c r="J7880">
        <v>0</v>
      </c>
      <c r="K7880">
        <v>86</v>
      </c>
      <c r="L7880" s="1"/>
      <c r="M7880" s="4"/>
    </row>
    <row r="7881" spans="1:13" x14ac:dyDescent="0.25">
      <c r="A7881">
        <v>3977333714</v>
      </c>
      <c r="B7881" t="s">
        <v>467</v>
      </c>
      <c r="C7881" s="1">
        <v>42482</v>
      </c>
      <c r="D7881" s="8">
        <f>WEEKDAY(hourlySteps_merged[[#This Row],[ActivityDate]],1)</f>
        <v>6</v>
      </c>
      <c r="E7881" s="1" t="str">
        <f>TEXT(hourlySteps_merged[[#This Row],[ActivityDate]],"dddd")</f>
        <v>Friday</v>
      </c>
      <c r="F7881" s="6" t="s">
        <v>784</v>
      </c>
      <c r="G7881" s="6" t="str">
        <f>TEXT(hourlySteps_merged[[#This Row],[ActivityTime2]],"hh:mm:ss")</f>
        <v>15:00:00</v>
      </c>
      <c r="H7881">
        <v>211</v>
      </c>
      <c r="I7881">
        <v>1</v>
      </c>
      <c r="J7881">
        <v>1.6667000000000001E-2</v>
      </c>
      <c r="K7881">
        <v>88</v>
      </c>
      <c r="L7881" s="1"/>
      <c r="M7881" s="4"/>
    </row>
    <row r="7882" spans="1:13" x14ac:dyDescent="0.25">
      <c r="A7882">
        <v>3977333714</v>
      </c>
      <c r="B7882" t="s">
        <v>468</v>
      </c>
      <c r="C7882" s="1">
        <v>42482</v>
      </c>
      <c r="D7882" s="8">
        <f>WEEKDAY(hourlySteps_merged[[#This Row],[ActivityDate]],1)</f>
        <v>6</v>
      </c>
      <c r="E7882" s="1" t="str">
        <f>TEXT(hourlySteps_merged[[#This Row],[ActivityDate]],"dddd")</f>
        <v>Friday</v>
      </c>
      <c r="F7882" s="6" t="s">
        <v>785</v>
      </c>
      <c r="G7882" s="6" t="str">
        <f>TEXT(hourlySteps_merged[[#This Row],[ActivityTime2]],"hh:mm:ss")</f>
        <v>16:00:00</v>
      </c>
      <c r="H7882">
        <v>134</v>
      </c>
      <c r="I7882">
        <v>0</v>
      </c>
      <c r="J7882">
        <v>0</v>
      </c>
      <c r="K7882">
        <v>86</v>
      </c>
      <c r="L7882" s="1"/>
      <c r="M7882" s="4"/>
    </row>
    <row r="7883" spans="1:13" x14ac:dyDescent="0.25">
      <c r="A7883">
        <v>3977333714</v>
      </c>
      <c r="B7883" t="s">
        <v>469</v>
      </c>
      <c r="C7883" s="1">
        <v>42482</v>
      </c>
      <c r="D7883" s="8">
        <f>WEEKDAY(hourlySteps_merged[[#This Row],[ActivityDate]],1)</f>
        <v>6</v>
      </c>
      <c r="E7883" s="1" t="str">
        <f>TEXT(hourlySteps_merged[[#This Row],[ActivityDate]],"dddd")</f>
        <v>Friday</v>
      </c>
      <c r="F7883" s="6" t="s">
        <v>786</v>
      </c>
      <c r="G7883" s="6" t="str">
        <f>TEXT(hourlySteps_merged[[#This Row],[ActivityTime2]],"hh:mm:ss")</f>
        <v>17:00:00</v>
      </c>
      <c r="H7883">
        <v>197</v>
      </c>
      <c r="I7883">
        <v>0</v>
      </c>
      <c r="J7883">
        <v>0</v>
      </c>
      <c r="K7883">
        <v>86</v>
      </c>
      <c r="L7883" s="1"/>
      <c r="M7883" s="4"/>
    </row>
    <row r="7884" spans="1:13" x14ac:dyDescent="0.25">
      <c r="A7884">
        <v>3977333714</v>
      </c>
      <c r="B7884" t="s">
        <v>470</v>
      </c>
      <c r="C7884" s="1">
        <v>42482</v>
      </c>
      <c r="D7884" s="8">
        <f>WEEKDAY(hourlySteps_merged[[#This Row],[ActivityDate]],1)</f>
        <v>6</v>
      </c>
      <c r="E7884" s="1" t="str">
        <f>TEXT(hourlySteps_merged[[#This Row],[ActivityDate]],"dddd")</f>
        <v>Friday</v>
      </c>
      <c r="F7884" s="6" t="s">
        <v>787</v>
      </c>
      <c r="G7884" s="6" t="str">
        <f>TEXT(hourlySteps_merged[[#This Row],[ActivityTime2]],"hh:mm:ss")</f>
        <v>18:00:00</v>
      </c>
      <c r="H7884">
        <v>354</v>
      </c>
      <c r="I7884">
        <v>0</v>
      </c>
      <c r="J7884">
        <v>0</v>
      </c>
      <c r="K7884">
        <v>86</v>
      </c>
      <c r="L7884" s="1"/>
      <c r="M7884" s="4"/>
    </row>
    <row r="7885" spans="1:13" x14ac:dyDescent="0.25">
      <c r="A7885">
        <v>3977333714</v>
      </c>
      <c r="B7885" t="s">
        <v>471</v>
      </c>
      <c r="C7885" s="1">
        <v>42482</v>
      </c>
      <c r="D7885" s="8">
        <f>WEEKDAY(hourlySteps_merged[[#This Row],[ActivityDate]],1)</f>
        <v>6</v>
      </c>
      <c r="E7885" s="1" t="str">
        <f>TEXT(hourlySteps_merged[[#This Row],[ActivityDate]],"dddd")</f>
        <v>Friday</v>
      </c>
      <c r="F7885" s="6" t="s">
        <v>788</v>
      </c>
      <c r="G7885" s="6" t="str">
        <f>TEXT(hourlySteps_merged[[#This Row],[ActivityTime2]],"hh:mm:ss")</f>
        <v>19:00:00</v>
      </c>
      <c r="H7885">
        <v>320</v>
      </c>
      <c r="I7885">
        <v>0</v>
      </c>
      <c r="J7885">
        <v>0</v>
      </c>
      <c r="K7885">
        <v>86</v>
      </c>
      <c r="L7885" s="1"/>
      <c r="M7885" s="4"/>
    </row>
    <row r="7886" spans="1:13" x14ac:dyDescent="0.25">
      <c r="A7886">
        <v>3977333714</v>
      </c>
      <c r="B7886" t="s">
        <v>472</v>
      </c>
      <c r="C7886" s="1">
        <v>42482</v>
      </c>
      <c r="D7886" s="8">
        <f>WEEKDAY(hourlySteps_merged[[#This Row],[ActivityDate]],1)</f>
        <v>6</v>
      </c>
      <c r="E7886" s="1" t="str">
        <f>TEXT(hourlySteps_merged[[#This Row],[ActivityDate]],"dddd")</f>
        <v>Friday</v>
      </c>
      <c r="F7886" s="6" t="s">
        <v>789</v>
      </c>
      <c r="G7886" s="6" t="str">
        <f>TEXT(hourlySteps_merged[[#This Row],[ActivityTime2]],"hh:mm:ss")</f>
        <v>20:00:00</v>
      </c>
      <c r="H7886">
        <v>3673</v>
      </c>
      <c r="I7886">
        <v>0</v>
      </c>
      <c r="J7886">
        <v>0</v>
      </c>
      <c r="K7886">
        <v>86</v>
      </c>
      <c r="L7886" s="1"/>
      <c r="M7886" s="4"/>
    </row>
    <row r="7887" spans="1:13" x14ac:dyDescent="0.25">
      <c r="A7887">
        <v>3977333714</v>
      </c>
      <c r="B7887" t="s">
        <v>473</v>
      </c>
      <c r="C7887" s="1">
        <v>42482</v>
      </c>
      <c r="D7887" s="8">
        <f>WEEKDAY(hourlySteps_merged[[#This Row],[ActivityDate]],1)</f>
        <v>6</v>
      </c>
      <c r="E7887" s="1" t="str">
        <f>TEXT(hourlySteps_merged[[#This Row],[ActivityDate]],"dddd")</f>
        <v>Friday</v>
      </c>
      <c r="F7887" s="6" t="s">
        <v>790</v>
      </c>
      <c r="G7887" s="6" t="str">
        <f>TEXT(hourlySteps_merged[[#This Row],[ActivityTime2]],"hh:mm:ss")</f>
        <v>21:00:00</v>
      </c>
      <c r="H7887">
        <v>773</v>
      </c>
      <c r="I7887">
        <v>0</v>
      </c>
      <c r="J7887">
        <v>0</v>
      </c>
      <c r="K7887">
        <v>86</v>
      </c>
      <c r="L7887" s="1"/>
      <c r="M7887" s="4"/>
    </row>
    <row r="7888" spans="1:13" x14ac:dyDescent="0.25">
      <c r="A7888">
        <v>3977333714</v>
      </c>
      <c r="B7888" t="s">
        <v>474</v>
      </c>
      <c r="C7888" s="1">
        <v>42482</v>
      </c>
      <c r="D7888" s="8">
        <f>WEEKDAY(hourlySteps_merged[[#This Row],[ActivityDate]],1)</f>
        <v>6</v>
      </c>
      <c r="E7888" s="1" t="str">
        <f>TEXT(hourlySteps_merged[[#This Row],[ActivityDate]],"dddd")</f>
        <v>Friday</v>
      </c>
      <c r="F7888" s="6" t="s">
        <v>791</v>
      </c>
      <c r="G7888" s="6" t="str">
        <f>TEXT(hourlySteps_merged[[#This Row],[ActivityTime2]],"hh:mm:ss")</f>
        <v>22:00:00</v>
      </c>
      <c r="H7888">
        <v>18</v>
      </c>
      <c r="I7888">
        <v>0</v>
      </c>
      <c r="J7888">
        <v>0</v>
      </c>
      <c r="K7888">
        <v>86</v>
      </c>
      <c r="L7888" s="1"/>
      <c r="M7888" s="4"/>
    </row>
    <row r="7889" spans="1:13" x14ac:dyDescent="0.25">
      <c r="A7889">
        <v>3977333714</v>
      </c>
      <c r="B7889" t="s">
        <v>475</v>
      </c>
      <c r="C7889" s="1">
        <v>42482</v>
      </c>
      <c r="D7889" s="8">
        <f>WEEKDAY(hourlySteps_merged[[#This Row],[ActivityDate]],1)</f>
        <v>6</v>
      </c>
      <c r="E7889" s="1" t="str">
        <f>TEXT(hourlySteps_merged[[#This Row],[ActivityDate]],"dddd")</f>
        <v>Friday</v>
      </c>
      <c r="F7889" s="6" t="s">
        <v>792</v>
      </c>
      <c r="G7889" s="6" t="str">
        <f>TEXT(hourlySteps_merged[[#This Row],[ActivityTime2]],"hh:mm:ss")</f>
        <v>23:00:00</v>
      </c>
      <c r="H7889">
        <v>2435</v>
      </c>
      <c r="I7889">
        <v>0</v>
      </c>
      <c r="J7889">
        <v>0</v>
      </c>
      <c r="K7889">
        <v>86</v>
      </c>
      <c r="L7889" s="1"/>
      <c r="M7889" s="4"/>
    </row>
    <row r="7890" spans="1:13" x14ac:dyDescent="0.25">
      <c r="A7890">
        <v>3977333714</v>
      </c>
      <c r="B7890" t="s">
        <v>476</v>
      </c>
      <c r="C7890" s="1">
        <v>42482</v>
      </c>
      <c r="D7890" s="8">
        <f>WEEKDAY(hourlySteps_merged[[#This Row],[ActivityDate]],1)</f>
        <v>6</v>
      </c>
      <c r="E7890" s="1" t="str">
        <f>TEXT(hourlySteps_merged[[#This Row],[ActivityDate]],"dddd")</f>
        <v>Friday</v>
      </c>
      <c r="F7890" s="6" t="s">
        <v>769</v>
      </c>
      <c r="G7890" s="6" t="str">
        <f>TEXT(hourlySteps_merged[[#This Row],[ActivityTime2]],"hh:mm:ss")</f>
        <v>00:00:00</v>
      </c>
      <c r="H7890">
        <v>471</v>
      </c>
      <c r="I7890">
        <v>0</v>
      </c>
      <c r="J7890">
        <v>0</v>
      </c>
      <c r="K7890">
        <v>62</v>
      </c>
      <c r="L7890" s="1"/>
      <c r="M7890" s="4"/>
    </row>
    <row r="7891" spans="1:13" x14ac:dyDescent="0.25">
      <c r="A7891">
        <v>3977333714</v>
      </c>
      <c r="B7891" t="s">
        <v>33</v>
      </c>
      <c r="C7891" s="1">
        <v>42482</v>
      </c>
      <c r="D7891" s="8">
        <f>WEEKDAY(hourlySteps_merged[[#This Row],[ActivityDate]],1)</f>
        <v>6</v>
      </c>
      <c r="E7891" s="1" t="str">
        <f>TEXT(hourlySteps_merged[[#This Row],[ActivityDate]],"dddd")</f>
        <v>Friday</v>
      </c>
      <c r="F7891" s="6" t="s">
        <v>770</v>
      </c>
      <c r="G7891" s="6" t="str">
        <f>TEXT(hourlySteps_merged[[#This Row],[ActivityTime2]],"hh:mm:ss")</f>
        <v>01:00:00</v>
      </c>
      <c r="H7891">
        <v>108</v>
      </c>
      <c r="I7891">
        <v>0</v>
      </c>
      <c r="J7891">
        <v>0</v>
      </c>
      <c r="K7891">
        <v>62</v>
      </c>
      <c r="L7891" s="1"/>
      <c r="M7891" s="4"/>
    </row>
    <row r="7892" spans="1:13" x14ac:dyDescent="0.25">
      <c r="A7892">
        <v>3977333714</v>
      </c>
      <c r="B7892" t="s">
        <v>477</v>
      </c>
      <c r="C7892" s="1">
        <v>42482</v>
      </c>
      <c r="D7892" s="8">
        <f>WEEKDAY(hourlySteps_merged[[#This Row],[ActivityDate]],1)</f>
        <v>6</v>
      </c>
      <c r="E7892" s="1" t="str">
        <f>TEXT(hourlySteps_merged[[#This Row],[ActivityDate]],"dddd")</f>
        <v>Friday</v>
      </c>
      <c r="F7892" s="6" t="s">
        <v>771</v>
      </c>
      <c r="G7892" s="6" t="str">
        <f>TEXT(hourlySteps_merged[[#This Row],[ActivityTime2]],"hh:mm:ss")</f>
        <v>02:00:00</v>
      </c>
      <c r="H7892">
        <v>0</v>
      </c>
      <c r="I7892">
        <v>0</v>
      </c>
      <c r="J7892">
        <v>0</v>
      </c>
      <c r="K7892">
        <v>62</v>
      </c>
      <c r="L7892" s="1"/>
      <c r="M7892" s="4"/>
    </row>
    <row r="7893" spans="1:13" x14ac:dyDescent="0.25">
      <c r="A7893">
        <v>3977333714</v>
      </c>
      <c r="B7893" t="s">
        <v>478</v>
      </c>
      <c r="C7893" s="1">
        <v>42482</v>
      </c>
      <c r="D7893" s="8">
        <f>WEEKDAY(hourlySteps_merged[[#This Row],[ActivityDate]],1)</f>
        <v>6</v>
      </c>
      <c r="E7893" s="1" t="str">
        <f>TEXT(hourlySteps_merged[[#This Row],[ActivityDate]],"dddd")</f>
        <v>Friday</v>
      </c>
      <c r="F7893" s="6" t="s">
        <v>772</v>
      </c>
      <c r="G7893" s="6" t="str">
        <f>TEXT(hourlySteps_merged[[#This Row],[ActivityTime2]],"hh:mm:ss")</f>
        <v>03:00:00</v>
      </c>
      <c r="H7893">
        <v>7</v>
      </c>
      <c r="I7893">
        <v>0</v>
      </c>
      <c r="J7893">
        <v>0</v>
      </c>
      <c r="K7893">
        <v>62</v>
      </c>
      <c r="L7893" s="1"/>
      <c r="M7893" s="4"/>
    </row>
    <row r="7894" spans="1:13" x14ac:dyDescent="0.25">
      <c r="A7894">
        <v>3977333714</v>
      </c>
      <c r="B7894" t="s">
        <v>479</v>
      </c>
      <c r="C7894" s="1">
        <v>42482</v>
      </c>
      <c r="D7894" s="8">
        <f>WEEKDAY(hourlySteps_merged[[#This Row],[ActivityDate]],1)</f>
        <v>6</v>
      </c>
      <c r="E7894" s="1" t="str">
        <f>TEXT(hourlySteps_merged[[#This Row],[ActivityDate]],"dddd")</f>
        <v>Friday</v>
      </c>
      <c r="F7894" s="6" t="s">
        <v>773</v>
      </c>
      <c r="G7894" s="6" t="str">
        <f>TEXT(hourlySteps_merged[[#This Row],[ActivityTime2]],"hh:mm:ss")</f>
        <v>04:00:00</v>
      </c>
      <c r="H7894">
        <v>0</v>
      </c>
      <c r="I7894">
        <v>0</v>
      </c>
      <c r="J7894">
        <v>0</v>
      </c>
      <c r="K7894">
        <v>62</v>
      </c>
      <c r="L7894" s="1"/>
      <c r="M7894" s="4"/>
    </row>
    <row r="7895" spans="1:13" x14ac:dyDescent="0.25">
      <c r="A7895">
        <v>3977333714</v>
      </c>
      <c r="B7895" t="s">
        <v>480</v>
      </c>
      <c r="C7895" s="1">
        <v>42482</v>
      </c>
      <c r="D7895" s="8">
        <f>WEEKDAY(hourlySteps_merged[[#This Row],[ActivityDate]],1)</f>
        <v>6</v>
      </c>
      <c r="E7895" s="1" t="str">
        <f>TEXT(hourlySteps_merged[[#This Row],[ActivityDate]],"dddd")</f>
        <v>Friday</v>
      </c>
      <c r="F7895" s="6" t="s">
        <v>774</v>
      </c>
      <c r="G7895" s="6" t="str">
        <f>TEXT(hourlySteps_merged[[#This Row],[ActivityTime2]],"hh:mm:ss")</f>
        <v>05:00:00</v>
      </c>
      <c r="H7895">
        <v>0</v>
      </c>
      <c r="I7895">
        <v>0</v>
      </c>
      <c r="J7895">
        <v>0</v>
      </c>
      <c r="K7895">
        <v>62</v>
      </c>
      <c r="L7895" s="1"/>
      <c r="M7895" s="4"/>
    </row>
    <row r="7896" spans="1:13" x14ac:dyDescent="0.25">
      <c r="A7896">
        <v>3977333714</v>
      </c>
      <c r="B7896" t="s">
        <v>481</v>
      </c>
      <c r="C7896" s="1">
        <v>42482</v>
      </c>
      <c r="D7896" s="8">
        <f>WEEKDAY(hourlySteps_merged[[#This Row],[ActivityDate]],1)</f>
        <v>6</v>
      </c>
      <c r="E7896" s="1" t="str">
        <f>TEXT(hourlySteps_merged[[#This Row],[ActivityDate]],"dddd")</f>
        <v>Friday</v>
      </c>
      <c r="F7896" s="6" t="s">
        <v>775</v>
      </c>
      <c r="G7896" s="6" t="str">
        <f>TEXT(hourlySteps_merged[[#This Row],[ActivityTime2]],"hh:mm:ss")</f>
        <v>06:00:00</v>
      </c>
      <c r="H7896">
        <v>18</v>
      </c>
      <c r="I7896">
        <v>3</v>
      </c>
      <c r="J7896">
        <v>0.05</v>
      </c>
      <c r="K7896">
        <v>71</v>
      </c>
      <c r="L7896" s="1"/>
      <c r="M7896" s="4"/>
    </row>
    <row r="7897" spans="1:13" x14ac:dyDescent="0.25">
      <c r="A7897">
        <v>3977333714</v>
      </c>
      <c r="B7897" t="s">
        <v>482</v>
      </c>
      <c r="C7897" s="1">
        <v>42482</v>
      </c>
      <c r="D7897" s="8">
        <f>WEEKDAY(hourlySteps_merged[[#This Row],[ActivityDate]],1)</f>
        <v>6</v>
      </c>
      <c r="E7897" s="1" t="str">
        <f>TEXT(hourlySteps_merged[[#This Row],[ActivityDate]],"dddd")</f>
        <v>Friday</v>
      </c>
      <c r="F7897" s="6" t="s">
        <v>776</v>
      </c>
      <c r="G7897" s="6" t="str">
        <f>TEXT(hourlySteps_merged[[#This Row],[ActivityTime2]],"hh:mm:ss")</f>
        <v>07:00:00</v>
      </c>
      <c r="H7897">
        <v>384</v>
      </c>
      <c r="I7897">
        <v>32</v>
      </c>
      <c r="J7897">
        <v>0.53333299999999995</v>
      </c>
      <c r="K7897">
        <v>144</v>
      </c>
      <c r="L7897" s="1"/>
      <c r="M7897" s="4"/>
    </row>
    <row r="7898" spans="1:13" x14ac:dyDescent="0.25">
      <c r="A7898">
        <v>3977333714</v>
      </c>
      <c r="B7898" t="s">
        <v>483</v>
      </c>
      <c r="C7898" s="1">
        <v>42482</v>
      </c>
      <c r="D7898" s="8">
        <f>WEEKDAY(hourlySteps_merged[[#This Row],[ActivityDate]],1)</f>
        <v>6</v>
      </c>
      <c r="E7898" s="1" t="str">
        <f>TEXT(hourlySteps_merged[[#This Row],[ActivityDate]],"dddd")</f>
        <v>Friday</v>
      </c>
      <c r="F7898" s="6" t="s">
        <v>777</v>
      </c>
      <c r="G7898" s="6" t="str">
        <f>TEXT(hourlySteps_merged[[#This Row],[ActivityTime2]],"hh:mm:ss")</f>
        <v>08:00:00</v>
      </c>
      <c r="H7898">
        <v>692</v>
      </c>
      <c r="I7898">
        <v>17</v>
      </c>
      <c r="J7898">
        <v>0.283333</v>
      </c>
      <c r="K7898">
        <v>109</v>
      </c>
      <c r="L7898" s="1"/>
      <c r="M7898" s="4"/>
    </row>
    <row r="7899" spans="1:13" x14ac:dyDescent="0.25">
      <c r="A7899">
        <v>3977333714</v>
      </c>
      <c r="B7899" t="s">
        <v>484</v>
      </c>
      <c r="C7899" s="1">
        <v>42482</v>
      </c>
      <c r="D7899" s="8">
        <f>WEEKDAY(hourlySteps_merged[[#This Row],[ActivityDate]],1)</f>
        <v>6</v>
      </c>
      <c r="E7899" s="1" t="str">
        <f>TEXT(hourlySteps_merged[[#This Row],[ActivityDate]],"dddd")</f>
        <v>Friday</v>
      </c>
      <c r="F7899" s="6" t="s">
        <v>778</v>
      </c>
      <c r="G7899" s="6" t="str">
        <f>TEXT(hourlySteps_merged[[#This Row],[ActivityTime2]],"hh:mm:ss")</f>
        <v>09:00:00</v>
      </c>
      <c r="H7899">
        <v>920</v>
      </c>
      <c r="I7899">
        <v>151</v>
      </c>
      <c r="J7899">
        <v>2.516667</v>
      </c>
      <c r="K7899">
        <v>426</v>
      </c>
      <c r="L7899" s="1"/>
      <c r="M7899" s="4"/>
    </row>
    <row r="7900" spans="1:13" x14ac:dyDescent="0.25">
      <c r="A7900">
        <v>3977333714</v>
      </c>
      <c r="B7900" t="s">
        <v>485</v>
      </c>
      <c r="C7900" s="1">
        <v>42482</v>
      </c>
      <c r="D7900" s="8">
        <f>WEEKDAY(hourlySteps_merged[[#This Row],[ActivityDate]],1)</f>
        <v>6</v>
      </c>
      <c r="E7900" s="1" t="str">
        <f>TEXT(hourlySteps_merged[[#This Row],[ActivityDate]],"dddd")</f>
        <v>Friday</v>
      </c>
      <c r="F7900" s="6" t="s">
        <v>779</v>
      </c>
      <c r="G7900" s="6" t="str">
        <f>TEXT(hourlySteps_merged[[#This Row],[ActivityTime2]],"hh:mm:ss")</f>
        <v>10:00:00</v>
      </c>
      <c r="H7900">
        <v>67</v>
      </c>
      <c r="I7900">
        <v>48</v>
      </c>
      <c r="J7900">
        <v>0.8</v>
      </c>
      <c r="K7900">
        <v>183</v>
      </c>
      <c r="L7900" s="1"/>
      <c r="M7900" s="4"/>
    </row>
    <row r="7901" spans="1:13" x14ac:dyDescent="0.25">
      <c r="A7901">
        <v>3977333714</v>
      </c>
      <c r="B7901" t="s">
        <v>486</v>
      </c>
      <c r="C7901" s="1">
        <v>42482</v>
      </c>
      <c r="D7901" s="8">
        <f>WEEKDAY(hourlySteps_merged[[#This Row],[ActivityDate]],1)</f>
        <v>6</v>
      </c>
      <c r="E7901" s="1" t="str">
        <f>TEXT(hourlySteps_merged[[#This Row],[ActivityDate]],"dddd")</f>
        <v>Friday</v>
      </c>
      <c r="F7901" s="6" t="s">
        <v>780</v>
      </c>
      <c r="G7901" s="6" t="str">
        <f>TEXT(hourlySteps_merged[[#This Row],[ActivityTime2]],"hh:mm:ss")</f>
        <v>11:00:00</v>
      </c>
      <c r="H7901">
        <v>58</v>
      </c>
      <c r="I7901">
        <v>22</v>
      </c>
      <c r="J7901">
        <v>0.36666700000000002</v>
      </c>
      <c r="K7901">
        <v>122</v>
      </c>
      <c r="L7901" s="1"/>
      <c r="M7901" s="4"/>
    </row>
    <row r="7902" spans="1:13" x14ac:dyDescent="0.25">
      <c r="A7902">
        <v>3977333714</v>
      </c>
      <c r="B7902" t="s">
        <v>487</v>
      </c>
      <c r="C7902" s="1">
        <v>42482</v>
      </c>
      <c r="D7902" s="8">
        <f>WEEKDAY(hourlySteps_merged[[#This Row],[ActivityDate]],1)</f>
        <v>6</v>
      </c>
      <c r="E7902" s="1" t="str">
        <f>TEXT(hourlySteps_merged[[#This Row],[ActivityDate]],"dddd")</f>
        <v>Friday</v>
      </c>
      <c r="F7902" s="6" t="s">
        <v>781</v>
      </c>
      <c r="G7902" s="6" t="str">
        <f>TEXT(hourlySteps_merged[[#This Row],[ActivityTime2]],"hh:mm:ss")</f>
        <v>12:00:00</v>
      </c>
      <c r="H7902">
        <v>1744</v>
      </c>
      <c r="I7902">
        <v>26</v>
      </c>
      <c r="J7902">
        <v>0.43333300000000002</v>
      </c>
      <c r="K7902">
        <v>135</v>
      </c>
      <c r="L7902" s="1"/>
      <c r="M7902" s="4"/>
    </row>
    <row r="7903" spans="1:13" x14ac:dyDescent="0.25">
      <c r="A7903">
        <v>3977333714</v>
      </c>
      <c r="B7903" t="s">
        <v>488</v>
      </c>
      <c r="C7903" s="1">
        <v>42482</v>
      </c>
      <c r="D7903" s="8">
        <f>WEEKDAY(hourlySteps_merged[[#This Row],[ActivityDate]],1)</f>
        <v>6</v>
      </c>
      <c r="E7903" s="1" t="str">
        <f>TEXT(hourlySteps_merged[[#This Row],[ActivityDate]],"dddd")</f>
        <v>Friday</v>
      </c>
      <c r="F7903" s="6" t="s">
        <v>782</v>
      </c>
      <c r="G7903" s="6" t="str">
        <f>TEXT(hourlySteps_merged[[#This Row],[ActivityTime2]],"hh:mm:ss")</f>
        <v>13:00:00</v>
      </c>
      <c r="H7903">
        <v>196</v>
      </c>
      <c r="I7903">
        <v>27</v>
      </c>
      <c r="J7903">
        <v>0.45</v>
      </c>
      <c r="K7903">
        <v>156</v>
      </c>
      <c r="L7903" s="1"/>
      <c r="M7903" s="4"/>
    </row>
    <row r="7904" spans="1:13" x14ac:dyDescent="0.25">
      <c r="A7904">
        <v>3977333714</v>
      </c>
      <c r="B7904" t="s">
        <v>489</v>
      </c>
      <c r="C7904" s="1">
        <v>42482</v>
      </c>
      <c r="D7904" s="8">
        <f>WEEKDAY(hourlySteps_merged[[#This Row],[ActivityDate]],1)</f>
        <v>6</v>
      </c>
      <c r="E7904" s="1" t="str">
        <f>TEXT(hourlySteps_merged[[#This Row],[ActivityDate]],"dddd")</f>
        <v>Friday</v>
      </c>
      <c r="F7904" s="6" t="s">
        <v>783</v>
      </c>
      <c r="G7904" s="6" t="str">
        <f>TEXT(hourlySteps_merged[[#This Row],[ActivityTime2]],"hh:mm:ss")</f>
        <v>14:00:00</v>
      </c>
      <c r="H7904">
        <v>463</v>
      </c>
      <c r="I7904">
        <v>32</v>
      </c>
      <c r="J7904">
        <v>0.53333299999999995</v>
      </c>
      <c r="K7904">
        <v>159</v>
      </c>
      <c r="L7904" s="1"/>
      <c r="M7904" s="4"/>
    </row>
    <row r="7905" spans="1:13" x14ac:dyDescent="0.25">
      <c r="A7905">
        <v>3977333714</v>
      </c>
      <c r="B7905" t="s">
        <v>490</v>
      </c>
      <c r="C7905" s="1">
        <v>42482</v>
      </c>
      <c r="D7905" s="8">
        <f>WEEKDAY(hourlySteps_merged[[#This Row],[ActivityDate]],1)</f>
        <v>6</v>
      </c>
      <c r="E7905" s="1" t="str">
        <f>TEXT(hourlySteps_merged[[#This Row],[ActivityDate]],"dddd")</f>
        <v>Friday</v>
      </c>
      <c r="F7905" s="6" t="s">
        <v>784</v>
      </c>
      <c r="G7905" s="6" t="str">
        <f>TEXT(hourlySteps_merged[[#This Row],[ActivityTime2]],"hh:mm:ss")</f>
        <v>15:00:00</v>
      </c>
      <c r="H7905">
        <v>228</v>
      </c>
      <c r="I7905">
        <v>20</v>
      </c>
      <c r="J7905">
        <v>0.33333299999999999</v>
      </c>
      <c r="K7905">
        <v>104</v>
      </c>
      <c r="L7905" s="1"/>
      <c r="M7905" s="4"/>
    </row>
    <row r="7906" spans="1:13" x14ac:dyDescent="0.25">
      <c r="A7906">
        <v>3977333714</v>
      </c>
      <c r="B7906" t="s">
        <v>491</v>
      </c>
      <c r="C7906" s="1">
        <v>42482</v>
      </c>
      <c r="D7906" s="8">
        <f>WEEKDAY(hourlySteps_merged[[#This Row],[ActivityDate]],1)</f>
        <v>6</v>
      </c>
      <c r="E7906" s="1" t="str">
        <f>TEXT(hourlySteps_merged[[#This Row],[ActivityDate]],"dddd")</f>
        <v>Friday</v>
      </c>
      <c r="F7906" s="6" t="s">
        <v>785</v>
      </c>
      <c r="G7906" s="6" t="str">
        <f>TEXT(hourlySteps_merged[[#This Row],[ActivityTime2]],"hh:mm:ss")</f>
        <v>16:00:00</v>
      </c>
      <c r="H7906">
        <v>9</v>
      </c>
      <c r="I7906">
        <v>7</v>
      </c>
      <c r="J7906">
        <v>0.11666700000000001</v>
      </c>
      <c r="K7906">
        <v>78</v>
      </c>
      <c r="L7906" s="1"/>
      <c r="M7906" s="4"/>
    </row>
    <row r="7907" spans="1:13" x14ac:dyDescent="0.25">
      <c r="A7907">
        <v>3977333714</v>
      </c>
      <c r="B7907" t="s">
        <v>492</v>
      </c>
      <c r="C7907" s="1">
        <v>42482</v>
      </c>
      <c r="D7907" s="8">
        <f>WEEKDAY(hourlySteps_merged[[#This Row],[ActivityDate]],1)</f>
        <v>6</v>
      </c>
      <c r="E7907" s="1" t="str">
        <f>TEXT(hourlySteps_merged[[#This Row],[ActivityDate]],"dddd")</f>
        <v>Friday</v>
      </c>
      <c r="F7907" s="6" t="s">
        <v>786</v>
      </c>
      <c r="G7907" s="6" t="str">
        <f>TEXT(hourlySteps_merged[[#This Row],[ActivityTime2]],"hh:mm:ss")</f>
        <v>17:00:00</v>
      </c>
      <c r="H7907">
        <v>449</v>
      </c>
      <c r="I7907">
        <v>8</v>
      </c>
      <c r="J7907">
        <v>0.13333300000000001</v>
      </c>
      <c r="K7907">
        <v>79</v>
      </c>
      <c r="L7907" s="1"/>
      <c r="M7907" s="4"/>
    </row>
    <row r="7908" spans="1:13" x14ac:dyDescent="0.25">
      <c r="A7908">
        <v>3977333714</v>
      </c>
      <c r="B7908" t="s">
        <v>493</v>
      </c>
      <c r="C7908" s="1">
        <v>42482</v>
      </c>
      <c r="D7908" s="8">
        <f>WEEKDAY(hourlySteps_merged[[#This Row],[ActivityDate]],1)</f>
        <v>6</v>
      </c>
      <c r="E7908" s="1" t="str">
        <f>TEXT(hourlySteps_merged[[#This Row],[ActivityDate]],"dddd")</f>
        <v>Friday</v>
      </c>
      <c r="F7908" s="6" t="s">
        <v>787</v>
      </c>
      <c r="G7908" s="6" t="str">
        <f>TEXT(hourlySteps_merged[[#This Row],[ActivityTime2]],"hh:mm:ss")</f>
        <v>18:00:00</v>
      </c>
      <c r="H7908">
        <v>2292</v>
      </c>
      <c r="I7908">
        <v>19</v>
      </c>
      <c r="J7908">
        <v>0.31666699999999998</v>
      </c>
      <c r="K7908">
        <v>99</v>
      </c>
      <c r="L7908" s="1"/>
      <c r="M7908" s="4"/>
    </row>
    <row r="7909" spans="1:13" x14ac:dyDescent="0.25">
      <c r="A7909">
        <v>3977333714</v>
      </c>
      <c r="B7909" t="s">
        <v>494</v>
      </c>
      <c r="C7909" s="1">
        <v>42482</v>
      </c>
      <c r="D7909" s="8">
        <f>WEEKDAY(hourlySteps_merged[[#This Row],[ActivityDate]],1)</f>
        <v>6</v>
      </c>
      <c r="E7909" s="1" t="str">
        <f>TEXT(hourlySteps_merged[[#This Row],[ActivityDate]],"dddd")</f>
        <v>Friday</v>
      </c>
      <c r="F7909" s="6" t="s">
        <v>788</v>
      </c>
      <c r="G7909" s="6" t="str">
        <f>TEXT(hourlySteps_merged[[#This Row],[ActivityTime2]],"hh:mm:ss")</f>
        <v>19:00:00</v>
      </c>
      <c r="H7909">
        <v>510</v>
      </c>
      <c r="I7909">
        <v>27</v>
      </c>
      <c r="J7909">
        <v>0.45</v>
      </c>
      <c r="K7909">
        <v>128</v>
      </c>
      <c r="L7909" s="1"/>
      <c r="M7909" s="4"/>
    </row>
    <row r="7910" spans="1:13" x14ac:dyDescent="0.25">
      <c r="A7910">
        <v>3977333714</v>
      </c>
      <c r="B7910" t="s">
        <v>495</v>
      </c>
      <c r="C7910" s="1">
        <v>42482</v>
      </c>
      <c r="D7910" s="8">
        <f>WEEKDAY(hourlySteps_merged[[#This Row],[ActivityDate]],1)</f>
        <v>6</v>
      </c>
      <c r="E7910" s="1" t="str">
        <f>TEXT(hourlySteps_merged[[#This Row],[ActivityDate]],"dddd")</f>
        <v>Friday</v>
      </c>
      <c r="F7910" s="6" t="s">
        <v>789</v>
      </c>
      <c r="G7910" s="6" t="str">
        <f>TEXT(hourlySteps_merged[[#This Row],[ActivityTime2]],"hh:mm:ss")</f>
        <v>20:00:00</v>
      </c>
      <c r="H7910">
        <v>2939</v>
      </c>
      <c r="I7910">
        <v>10</v>
      </c>
      <c r="J7910">
        <v>0.16666700000000001</v>
      </c>
      <c r="K7910">
        <v>86</v>
      </c>
      <c r="L7910" s="1"/>
      <c r="M7910" s="4"/>
    </row>
    <row r="7911" spans="1:13" x14ac:dyDescent="0.25">
      <c r="A7911">
        <v>3977333714</v>
      </c>
      <c r="B7911" t="s">
        <v>496</v>
      </c>
      <c r="C7911" s="1">
        <v>42482</v>
      </c>
      <c r="D7911" s="8">
        <f>WEEKDAY(hourlySteps_merged[[#This Row],[ActivityDate]],1)</f>
        <v>6</v>
      </c>
      <c r="E7911" s="1" t="str">
        <f>TEXT(hourlySteps_merged[[#This Row],[ActivityDate]],"dddd")</f>
        <v>Friday</v>
      </c>
      <c r="F7911" s="6" t="s">
        <v>790</v>
      </c>
      <c r="G7911" s="6" t="str">
        <f>TEXT(hourlySteps_merged[[#This Row],[ActivityTime2]],"hh:mm:ss")</f>
        <v>21:00:00</v>
      </c>
      <c r="H7911">
        <v>1540</v>
      </c>
      <c r="I7911">
        <v>0</v>
      </c>
      <c r="J7911">
        <v>0</v>
      </c>
      <c r="K7911">
        <v>62</v>
      </c>
      <c r="L7911" s="1"/>
      <c r="M7911" s="4"/>
    </row>
    <row r="7912" spans="1:13" x14ac:dyDescent="0.25">
      <c r="A7912">
        <v>3977333714</v>
      </c>
      <c r="B7912" t="s">
        <v>497</v>
      </c>
      <c r="C7912" s="1">
        <v>42482</v>
      </c>
      <c r="D7912" s="8">
        <f>WEEKDAY(hourlySteps_merged[[#This Row],[ActivityDate]],1)</f>
        <v>6</v>
      </c>
      <c r="E7912" s="1" t="str">
        <f>TEXT(hourlySteps_merged[[#This Row],[ActivityDate]],"dddd")</f>
        <v>Friday</v>
      </c>
      <c r="F7912" s="6" t="s">
        <v>791</v>
      </c>
      <c r="G7912" s="6" t="str">
        <f>TEXT(hourlySteps_merged[[#This Row],[ActivityTime2]],"hh:mm:ss")</f>
        <v>22:00:00</v>
      </c>
      <c r="H7912">
        <v>510</v>
      </c>
      <c r="I7912">
        <v>0</v>
      </c>
      <c r="J7912">
        <v>0</v>
      </c>
      <c r="K7912">
        <v>62</v>
      </c>
      <c r="L7912" s="1"/>
      <c r="M7912" s="4"/>
    </row>
    <row r="7913" spans="1:13" x14ac:dyDescent="0.25">
      <c r="A7913">
        <v>3977333714</v>
      </c>
      <c r="B7913" t="s">
        <v>498</v>
      </c>
      <c r="C7913" s="1">
        <v>42482</v>
      </c>
      <c r="D7913" s="8">
        <f>WEEKDAY(hourlySteps_merged[[#This Row],[ActivityDate]],1)</f>
        <v>6</v>
      </c>
      <c r="E7913" s="1" t="str">
        <f>TEXT(hourlySteps_merged[[#This Row],[ActivityDate]],"dddd")</f>
        <v>Friday</v>
      </c>
      <c r="F7913" s="6" t="s">
        <v>792</v>
      </c>
      <c r="G7913" s="6" t="str">
        <f>TEXT(hourlySteps_merged[[#This Row],[ActivityTime2]],"hh:mm:ss")</f>
        <v>23:00:00</v>
      </c>
      <c r="H7913">
        <v>69</v>
      </c>
      <c r="I7913">
        <v>0</v>
      </c>
      <c r="J7913">
        <v>0</v>
      </c>
      <c r="K7913">
        <v>62</v>
      </c>
      <c r="L7913" s="1"/>
      <c r="M7913" s="4"/>
    </row>
    <row r="7914" spans="1:13" x14ac:dyDescent="0.25">
      <c r="A7914">
        <v>3977333714</v>
      </c>
      <c r="B7914" t="s">
        <v>499</v>
      </c>
      <c r="C7914" s="1">
        <v>42482</v>
      </c>
      <c r="D7914" s="8">
        <f>WEEKDAY(hourlySteps_merged[[#This Row],[ActivityDate]],1)</f>
        <v>6</v>
      </c>
      <c r="E7914" s="1" t="str">
        <f>TEXT(hourlySteps_merged[[#This Row],[ActivityDate]],"dddd")</f>
        <v>Friday</v>
      </c>
      <c r="F7914" s="6" t="s">
        <v>769</v>
      </c>
      <c r="G7914" s="6" t="str">
        <f>TEXT(hourlySteps_merged[[#This Row],[ActivityTime2]],"hh:mm:ss")</f>
        <v>00:00:00</v>
      </c>
      <c r="H7914">
        <v>35</v>
      </c>
      <c r="I7914">
        <v>0</v>
      </c>
      <c r="J7914">
        <v>0</v>
      </c>
      <c r="K7914">
        <v>47</v>
      </c>
      <c r="L7914" s="1"/>
      <c r="M7914" s="4"/>
    </row>
    <row r="7915" spans="1:13" x14ac:dyDescent="0.25">
      <c r="A7915">
        <v>3977333714</v>
      </c>
      <c r="B7915" t="s">
        <v>34</v>
      </c>
      <c r="C7915" s="1">
        <v>42482</v>
      </c>
      <c r="D7915" s="8">
        <f>WEEKDAY(hourlySteps_merged[[#This Row],[ActivityDate]],1)</f>
        <v>6</v>
      </c>
      <c r="E7915" s="1" t="str">
        <f>TEXT(hourlySteps_merged[[#This Row],[ActivityDate]],"dddd")</f>
        <v>Friday</v>
      </c>
      <c r="F7915" s="6" t="s">
        <v>770</v>
      </c>
      <c r="G7915" s="6" t="str">
        <f>TEXT(hourlySteps_merged[[#This Row],[ActivityTime2]],"hh:mm:ss")</f>
        <v>01:00:00</v>
      </c>
      <c r="H7915">
        <v>0</v>
      </c>
      <c r="I7915">
        <v>0</v>
      </c>
      <c r="J7915">
        <v>0</v>
      </c>
      <c r="K7915">
        <v>47</v>
      </c>
      <c r="L7915" s="1"/>
      <c r="M7915" s="4"/>
    </row>
    <row r="7916" spans="1:13" x14ac:dyDescent="0.25">
      <c r="A7916">
        <v>3977333714</v>
      </c>
      <c r="B7916" t="s">
        <v>500</v>
      </c>
      <c r="C7916" s="1">
        <v>42482</v>
      </c>
      <c r="D7916" s="8">
        <f>WEEKDAY(hourlySteps_merged[[#This Row],[ActivityDate]],1)</f>
        <v>6</v>
      </c>
      <c r="E7916" s="1" t="str">
        <f>TEXT(hourlySteps_merged[[#This Row],[ActivityDate]],"dddd")</f>
        <v>Friday</v>
      </c>
      <c r="F7916" s="6" t="s">
        <v>771</v>
      </c>
      <c r="G7916" s="6" t="str">
        <f>TEXT(hourlySteps_merged[[#This Row],[ActivityTime2]],"hh:mm:ss")</f>
        <v>02:00:00</v>
      </c>
      <c r="H7916">
        <v>9</v>
      </c>
      <c r="I7916">
        <v>0</v>
      </c>
      <c r="J7916">
        <v>0</v>
      </c>
      <c r="K7916">
        <v>47</v>
      </c>
      <c r="L7916" s="1"/>
      <c r="M7916" s="4"/>
    </row>
    <row r="7917" spans="1:13" x14ac:dyDescent="0.25">
      <c r="A7917">
        <v>3977333714</v>
      </c>
      <c r="B7917" t="s">
        <v>501</v>
      </c>
      <c r="C7917" s="1">
        <v>42482</v>
      </c>
      <c r="D7917" s="8">
        <f>WEEKDAY(hourlySteps_merged[[#This Row],[ActivityDate]],1)</f>
        <v>6</v>
      </c>
      <c r="E7917" s="1" t="str">
        <f>TEXT(hourlySteps_merged[[#This Row],[ActivityDate]],"dddd")</f>
        <v>Friday</v>
      </c>
      <c r="F7917" s="6" t="s">
        <v>772</v>
      </c>
      <c r="G7917" s="6" t="str">
        <f>TEXT(hourlySteps_merged[[#This Row],[ActivityTime2]],"hh:mm:ss")</f>
        <v>03:00:00</v>
      </c>
      <c r="H7917">
        <v>0</v>
      </c>
      <c r="I7917">
        <v>0</v>
      </c>
      <c r="J7917">
        <v>0</v>
      </c>
      <c r="K7917">
        <v>47</v>
      </c>
      <c r="L7917" s="1"/>
      <c r="M7917" s="4"/>
    </row>
    <row r="7918" spans="1:13" x14ac:dyDescent="0.25">
      <c r="A7918">
        <v>3977333714</v>
      </c>
      <c r="B7918" t="s">
        <v>502</v>
      </c>
      <c r="C7918" s="1">
        <v>42482</v>
      </c>
      <c r="D7918" s="8">
        <f>WEEKDAY(hourlySteps_merged[[#This Row],[ActivityDate]],1)</f>
        <v>6</v>
      </c>
      <c r="E7918" s="1" t="str">
        <f>TEXT(hourlySteps_merged[[#This Row],[ActivityDate]],"dddd")</f>
        <v>Friday</v>
      </c>
      <c r="F7918" s="6" t="s">
        <v>773</v>
      </c>
      <c r="G7918" s="6" t="str">
        <f>TEXT(hourlySteps_merged[[#This Row],[ActivityTime2]],"hh:mm:ss")</f>
        <v>04:00:00</v>
      </c>
      <c r="H7918">
        <v>21</v>
      </c>
      <c r="I7918">
        <v>0</v>
      </c>
      <c r="J7918">
        <v>0</v>
      </c>
      <c r="K7918">
        <v>47</v>
      </c>
      <c r="L7918" s="1"/>
      <c r="M7918" s="4"/>
    </row>
    <row r="7919" spans="1:13" x14ac:dyDescent="0.25">
      <c r="A7919">
        <v>3977333714</v>
      </c>
      <c r="B7919" t="s">
        <v>503</v>
      </c>
      <c r="C7919" s="1">
        <v>42482</v>
      </c>
      <c r="D7919" s="8">
        <f>WEEKDAY(hourlySteps_merged[[#This Row],[ActivityDate]],1)</f>
        <v>6</v>
      </c>
      <c r="E7919" s="1" t="str">
        <f>TEXT(hourlySteps_merged[[#This Row],[ActivityDate]],"dddd")</f>
        <v>Friday</v>
      </c>
      <c r="F7919" s="6" t="s">
        <v>774</v>
      </c>
      <c r="G7919" s="6" t="str">
        <f>TEXT(hourlySteps_merged[[#This Row],[ActivityTime2]],"hh:mm:ss")</f>
        <v>05:00:00</v>
      </c>
      <c r="H7919">
        <v>0</v>
      </c>
      <c r="I7919">
        <v>0</v>
      </c>
      <c r="J7919">
        <v>0</v>
      </c>
      <c r="K7919">
        <v>47</v>
      </c>
      <c r="L7919" s="1"/>
      <c r="M7919" s="4"/>
    </row>
    <row r="7920" spans="1:13" x14ac:dyDescent="0.25">
      <c r="A7920">
        <v>3977333714</v>
      </c>
      <c r="B7920" t="s">
        <v>504</v>
      </c>
      <c r="C7920" s="1">
        <v>42482</v>
      </c>
      <c r="D7920" s="8">
        <f>WEEKDAY(hourlySteps_merged[[#This Row],[ActivityDate]],1)</f>
        <v>6</v>
      </c>
      <c r="E7920" s="1" t="str">
        <f>TEXT(hourlySteps_merged[[#This Row],[ActivityDate]],"dddd")</f>
        <v>Friday</v>
      </c>
      <c r="F7920" s="6" t="s">
        <v>775</v>
      </c>
      <c r="G7920" s="6" t="str">
        <f>TEXT(hourlySteps_merged[[#This Row],[ActivityTime2]],"hh:mm:ss")</f>
        <v>06:00:00</v>
      </c>
      <c r="H7920">
        <v>0</v>
      </c>
      <c r="I7920">
        <v>17</v>
      </c>
      <c r="J7920">
        <v>0.283333</v>
      </c>
      <c r="K7920">
        <v>74</v>
      </c>
      <c r="L7920" s="1"/>
      <c r="M7920" s="4"/>
    </row>
    <row r="7921" spans="1:13" x14ac:dyDescent="0.25">
      <c r="A7921">
        <v>3977333714</v>
      </c>
      <c r="B7921" t="s">
        <v>505</v>
      </c>
      <c r="C7921" s="1">
        <v>42482</v>
      </c>
      <c r="D7921" s="8">
        <f>WEEKDAY(hourlySteps_merged[[#This Row],[ActivityDate]],1)</f>
        <v>6</v>
      </c>
      <c r="E7921" s="1" t="str">
        <f>TEXT(hourlySteps_merged[[#This Row],[ActivityDate]],"dddd")</f>
        <v>Friday</v>
      </c>
      <c r="F7921" s="6" t="s">
        <v>776</v>
      </c>
      <c r="G7921" s="6" t="str">
        <f>TEXT(hourlySteps_merged[[#This Row],[ActivityTime2]],"hh:mm:ss")</f>
        <v>07:00:00</v>
      </c>
      <c r="H7921">
        <v>0</v>
      </c>
      <c r="I7921">
        <v>3</v>
      </c>
      <c r="J7921">
        <v>0.05</v>
      </c>
      <c r="K7921">
        <v>54</v>
      </c>
      <c r="L7921" s="1"/>
      <c r="M7921" s="4"/>
    </row>
    <row r="7922" spans="1:13" x14ac:dyDescent="0.25">
      <c r="A7922">
        <v>3977333714</v>
      </c>
      <c r="B7922" t="s">
        <v>506</v>
      </c>
      <c r="C7922" s="1">
        <v>42482</v>
      </c>
      <c r="D7922" s="8">
        <f>WEEKDAY(hourlySteps_merged[[#This Row],[ActivityDate]],1)</f>
        <v>6</v>
      </c>
      <c r="E7922" s="1" t="str">
        <f>TEXT(hourlySteps_merged[[#This Row],[ActivityDate]],"dddd")</f>
        <v>Friday</v>
      </c>
      <c r="F7922" s="6" t="s">
        <v>777</v>
      </c>
      <c r="G7922" s="6" t="str">
        <f>TEXT(hourlySteps_merged[[#This Row],[ActivityTime2]],"hh:mm:ss")</f>
        <v>08:00:00</v>
      </c>
      <c r="H7922">
        <v>0</v>
      </c>
      <c r="I7922">
        <v>9</v>
      </c>
      <c r="J7922">
        <v>0.15</v>
      </c>
      <c r="K7922">
        <v>61</v>
      </c>
      <c r="L7922" s="1"/>
      <c r="M7922" s="4"/>
    </row>
    <row r="7923" spans="1:13" x14ac:dyDescent="0.25">
      <c r="A7923">
        <v>3977333714</v>
      </c>
      <c r="B7923" t="s">
        <v>507</v>
      </c>
      <c r="C7923" s="1">
        <v>42482</v>
      </c>
      <c r="D7923" s="8">
        <f>WEEKDAY(hourlySteps_merged[[#This Row],[ActivityDate]],1)</f>
        <v>6</v>
      </c>
      <c r="E7923" s="1" t="str">
        <f>TEXT(hourlySteps_merged[[#This Row],[ActivityDate]],"dddd")</f>
        <v>Friday</v>
      </c>
      <c r="F7923" s="6" t="s">
        <v>778</v>
      </c>
      <c r="G7923" s="6" t="str">
        <f>TEXT(hourlySteps_merged[[#This Row],[ActivityTime2]],"hh:mm:ss")</f>
        <v>09:00:00</v>
      </c>
      <c r="H7923">
        <v>0</v>
      </c>
      <c r="I7923">
        <v>6</v>
      </c>
      <c r="J7923">
        <v>0.1</v>
      </c>
      <c r="K7923">
        <v>58</v>
      </c>
      <c r="L7923" s="1"/>
      <c r="M7923" s="4"/>
    </row>
    <row r="7924" spans="1:13" x14ac:dyDescent="0.25">
      <c r="A7924">
        <v>3977333714</v>
      </c>
      <c r="B7924" t="s">
        <v>508</v>
      </c>
      <c r="C7924" s="1">
        <v>42482</v>
      </c>
      <c r="D7924" s="8">
        <f>WEEKDAY(hourlySteps_merged[[#This Row],[ActivityDate]],1)</f>
        <v>6</v>
      </c>
      <c r="E7924" s="1" t="str">
        <f>TEXT(hourlySteps_merged[[#This Row],[ActivityDate]],"dddd")</f>
        <v>Friday</v>
      </c>
      <c r="F7924" s="6" t="s">
        <v>779</v>
      </c>
      <c r="G7924" s="6" t="str">
        <f>TEXT(hourlySteps_merged[[#This Row],[ActivityTime2]],"hh:mm:ss")</f>
        <v>10:00:00</v>
      </c>
      <c r="H7924">
        <v>139</v>
      </c>
      <c r="I7924">
        <v>16</v>
      </c>
      <c r="J7924">
        <v>0.26666699999999999</v>
      </c>
      <c r="K7924">
        <v>70</v>
      </c>
      <c r="L7924" s="1"/>
      <c r="M7924" s="4"/>
    </row>
    <row r="7925" spans="1:13" x14ac:dyDescent="0.25">
      <c r="A7925">
        <v>3977333714</v>
      </c>
      <c r="B7925" t="s">
        <v>509</v>
      </c>
      <c r="C7925" s="1">
        <v>42482</v>
      </c>
      <c r="D7925" s="8">
        <f>WEEKDAY(hourlySteps_merged[[#This Row],[ActivityDate]],1)</f>
        <v>6</v>
      </c>
      <c r="E7925" s="1" t="str">
        <f>TEXT(hourlySteps_merged[[#This Row],[ActivityDate]],"dddd")</f>
        <v>Friday</v>
      </c>
      <c r="F7925" s="6" t="s">
        <v>780</v>
      </c>
      <c r="G7925" s="6" t="str">
        <f>TEXT(hourlySteps_merged[[#This Row],[ActivityTime2]],"hh:mm:ss")</f>
        <v>11:00:00</v>
      </c>
      <c r="H7925">
        <v>322</v>
      </c>
      <c r="I7925">
        <v>20</v>
      </c>
      <c r="J7925">
        <v>0.33333299999999999</v>
      </c>
      <c r="K7925">
        <v>76</v>
      </c>
      <c r="L7925" s="1"/>
      <c r="M7925" s="4"/>
    </row>
    <row r="7926" spans="1:13" x14ac:dyDescent="0.25">
      <c r="A7926">
        <v>3977333714</v>
      </c>
      <c r="B7926" t="s">
        <v>510</v>
      </c>
      <c r="C7926" s="1">
        <v>42482</v>
      </c>
      <c r="D7926" s="8">
        <f>WEEKDAY(hourlySteps_merged[[#This Row],[ActivityDate]],1)</f>
        <v>6</v>
      </c>
      <c r="E7926" s="1" t="str">
        <f>TEXT(hourlySteps_merged[[#This Row],[ActivityDate]],"dddd")</f>
        <v>Friday</v>
      </c>
      <c r="F7926" s="6" t="s">
        <v>781</v>
      </c>
      <c r="G7926" s="6" t="str">
        <f>TEXT(hourlySteps_merged[[#This Row],[ActivityTime2]],"hh:mm:ss")</f>
        <v>12:00:00</v>
      </c>
      <c r="H7926">
        <v>505</v>
      </c>
      <c r="I7926">
        <v>7</v>
      </c>
      <c r="J7926">
        <v>0.11666700000000001</v>
      </c>
      <c r="K7926">
        <v>60</v>
      </c>
      <c r="L7926" s="1"/>
      <c r="M7926" s="4"/>
    </row>
    <row r="7927" spans="1:13" x14ac:dyDescent="0.25">
      <c r="A7927">
        <v>3977333714</v>
      </c>
      <c r="B7927" t="s">
        <v>511</v>
      </c>
      <c r="C7927" s="1">
        <v>42482</v>
      </c>
      <c r="D7927" s="8">
        <f>WEEKDAY(hourlySteps_merged[[#This Row],[ActivityDate]],1)</f>
        <v>6</v>
      </c>
      <c r="E7927" s="1" t="str">
        <f>TEXT(hourlySteps_merged[[#This Row],[ActivityDate]],"dddd")</f>
        <v>Friday</v>
      </c>
      <c r="F7927" s="6" t="s">
        <v>782</v>
      </c>
      <c r="G7927" s="6" t="str">
        <f>TEXT(hourlySteps_merged[[#This Row],[ActivityTime2]],"hh:mm:ss")</f>
        <v>13:00:00</v>
      </c>
      <c r="H7927">
        <v>993</v>
      </c>
      <c r="I7927">
        <v>6</v>
      </c>
      <c r="J7927">
        <v>0.1</v>
      </c>
      <c r="K7927">
        <v>58</v>
      </c>
      <c r="L7927" s="1"/>
      <c r="M7927" s="4"/>
    </row>
    <row r="7928" spans="1:13" x14ac:dyDescent="0.25">
      <c r="A7928">
        <v>3977333714</v>
      </c>
      <c r="B7928" t="s">
        <v>512</v>
      </c>
      <c r="C7928" s="1">
        <v>42482</v>
      </c>
      <c r="D7928" s="8">
        <f>WEEKDAY(hourlySteps_merged[[#This Row],[ActivityDate]],1)</f>
        <v>6</v>
      </c>
      <c r="E7928" s="1" t="str">
        <f>TEXT(hourlySteps_merged[[#This Row],[ActivityDate]],"dddd")</f>
        <v>Friday</v>
      </c>
      <c r="F7928" s="6" t="s">
        <v>783</v>
      </c>
      <c r="G7928" s="6" t="str">
        <f>TEXT(hourlySteps_merged[[#This Row],[ActivityTime2]],"hh:mm:ss")</f>
        <v>14:00:00</v>
      </c>
      <c r="H7928">
        <v>582</v>
      </c>
      <c r="I7928">
        <v>2</v>
      </c>
      <c r="J7928">
        <v>3.3333000000000002E-2</v>
      </c>
      <c r="K7928">
        <v>53</v>
      </c>
      <c r="L7928" s="1"/>
      <c r="M7928" s="4"/>
    </row>
    <row r="7929" spans="1:13" x14ac:dyDescent="0.25">
      <c r="A7929">
        <v>3977333714</v>
      </c>
      <c r="B7929" t="s">
        <v>513</v>
      </c>
      <c r="C7929" s="1">
        <v>42482</v>
      </c>
      <c r="D7929" s="8">
        <f>WEEKDAY(hourlySteps_merged[[#This Row],[ActivityDate]],1)</f>
        <v>6</v>
      </c>
      <c r="E7929" s="1" t="str">
        <f>TEXT(hourlySteps_merged[[#This Row],[ActivityDate]],"dddd")</f>
        <v>Friday</v>
      </c>
      <c r="F7929" s="6" t="s">
        <v>784</v>
      </c>
      <c r="G7929" s="6" t="str">
        <f>TEXT(hourlySteps_merged[[#This Row],[ActivityTime2]],"hh:mm:ss")</f>
        <v>15:00:00</v>
      </c>
      <c r="H7929">
        <v>109</v>
      </c>
      <c r="I7929">
        <v>22</v>
      </c>
      <c r="J7929">
        <v>0.36666700000000002</v>
      </c>
      <c r="K7929">
        <v>96</v>
      </c>
      <c r="L7929" s="1"/>
      <c r="M7929" s="4"/>
    </row>
    <row r="7930" spans="1:13" x14ac:dyDescent="0.25">
      <c r="A7930">
        <v>3977333714</v>
      </c>
      <c r="B7930" t="s">
        <v>514</v>
      </c>
      <c r="C7930" s="1">
        <v>42482</v>
      </c>
      <c r="D7930" s="8">
        <f>WEEKDAY(hourlySteps_merged[[#This Row],[ActivityDate]],1)</f>
        <v>6</v>
      </c>
      <c r="E7930" s="1" t="str">
        <f>TEXT(hourlySteps_merged[[#This Row],[ActivityDate]],"dddd")</f>
        <v>Friday</v>
      </c>
      <c r="F7930" s="6" t="s">
        <v>785</v>
      </c>
      <c r="G7930" s="6" t="str">
        <f>TEXT(hourlySteps_merged[[#This Row],[ActivityTime2]],"hh:mm:ss")</f>
        <v>16:00:00</v>
      </c>
      <c r="H7930">
        <v>72</v>
      </c>
      <c r="I7930">
        <v>11</v>
      </c>
      <c r="J7930">
        <v>0.183333</v>
      </c>
      <c r="K7930">
        <v>63</v>
      </c>
      <c r="L7930" s="1"/>
      <c r="M7930" s="4"/>
    </row>
    <row r="7931" spans="1:13" x14ac:dyDescent="0.25">
      <c r="A7931">
        <v>3977333714</v>
      </c>
      <c r="B7931" t="s">
        <v>515</v>
      </c>
      <c r="C7931" s="1">
        <v>42482</v>
      </c>
      <c r="D7931" s="8">
        <f>WEEKDAY(hourlySteps_merged[[#This Row],[ActivityDate]],1)</f>
        <v>6</v>
      </c>
      <c r="E7931" s="1" t="str">
        <f>TEXT(hourlySteps_merged[[#This Row],[ActivityDate]],"dddd")</f>
        <v>Friday</v>
      </c>
      <c r="F7931" s="6" t="s">
        <v>786</v>
      </c>
      <c r="G7931" s="6" t="str">
        <f>TEXT(hourlySteps_merged[[#This Row],[ActivityTime2]],"hh:mm:ss")</f>
        <v>17:00:00</v>
      </c>
      <c r="H7931">
        <v>13</v>
      </c>
      <c r="I7931">
        <v>10</v>
      </c>
      <c r="J7931">
        <v>0.16666700000000001</v>
      </c>
      <c r="K7931">
        <v>65</v>
      </c>
      <c r="L7931" s="1"/>
      <c r="M7931" s="4"/>
    </row>
    <row r="7932" spans="1:13" x14ac:dyDescent="0.25">
      <c r="A7932">
        <v>3977333714</v>
      </c>
      <c r="B7932" t="s">
        <v>516</v>
      </c>
      <c r="C7932" s="1">
        <v>42482</v>
      </c>
      <c r="D7932" s="8">
        <f>WEEKDAY(hourlySteps_merged[[#This Row],[ActivityDate]],1)</f>
        <v>6</v>
      </c>
      <c r="E7932" s="1" t="str">
        <f>TEXT(hourlySteps_merged[[#This Row],[ActivityDate]],"dddd")</f>
        <v>Friday</v>
      </c>
      <c r="F7932" s="6" t="s">
        <v>787</v>
      </c>
      <c r="G7932" s="6" t="str">
        <f>TEXT(hourlySteps_merged[[#This Row],[ActivityTime2]],"hh:mm:ss")</f>
        <v>18:00:00</v>
      </c>
      <c r="H7932">
        <v>43</v>
      </c>
      <c r="I7932">
        <v>10</v>
      </c>
      <c r="J7932">
        <v>0.16666700000000001</v>
      </c>
      <c r="K7932">
        <v>63</v>
      </c>
      <c r="L7932" s="1"/>
      <c r="M7932" s="4"/>
    </row>
    <row r="7933" spans="1:13" x14ac:dyDescent="0.25">
      <c r="A7933">
        <v>3977333714</v>
      </c>
      <c r="B7933" t="s">
        <v>517</v>
      </c>
      <c r="C7933" s="1">
        <v>42482</v>
      </c>
      <c r="D7933" s="8">
        <f>WEEKDAY(hourlySteps_merged[[#This Row],[ActivityDate]],1)</f>
        <v>6</v>
      </c>
      <c r="E7933" s="1" t="str">
        <f>TEXT(hourlySteps_merged[[#This Row],[ActivityDate]],"dddd")</f>
        <v>Friday</v>
      </c>
      <c r="F7933" s="6" t="s">
        <v>788</v>
      </c>
      <c r="G7933" s="6" t="str">
        <f>TEXT(hourlySteps_merged[[#This Row],[ActivityTime2]],"hh:mm:ss")</f>
        <v>19:00:00</v>
      </c>
      <c r="H7933">
        <v>2425</v>
      </c>
      <c r="I7933">
        <v>7</v>
      </c>
      <c r="J7933">
        <v>0.11666700000000001</v>
      </c>
      <c r="K7933">
        <v>59</v>
      </c>
      <c r="L7933" s="1"/>
      <c r="M7933" s="4"/>
    </row>
    <row r="7934" spans="1:13" x14ac:dyDescent="0.25">
      <c r="A7934">
        <v>3977333714</v>
      </c>
      <c r="B7934" t="s">
        <v>518</v>
      </c>
      <c r="C7934" s="1">
        <v>42482</v>
      </c>
      <c r="D7934" s="8">
        <f>WEEKDAY(hourlySteps_merged[[#This Row],[ActivityDate]],1)</f>
        <v>6</v>
      </c>
      <c r="E7934" s="1" t="str">
        <f>TEXT(hourlySteps_merged[[#This Row],[ActivityDate]],"dddd")</f>
        <v>Friday</v>
      </c>
      <c r="F7934" s="6" t="s">
        <v>789</v>
      </c>
      <c r="G7934" s="6" t="str">
        <f>TEXT(hourlySteps_merged[[#This Row],[ActivityTime2]],"hh:mm:ss")</f>
        <v>20:00:00</v>
      </c>
      <c r="H7934">
        <v>5020</v>
      </c>
      <c r="I7934">
        <v>12</v>
      </c>
      <c r="J7934">
        <v>0.2</v>
      </c>
      <c r="K7934">
        <v>65</v>
      </c>
      <c r="L7934" s="1"/>
      <c r="M7934" s="4"/>
    </row>
    <row r="7935" spans="1:13" x14ac:dyDescent="0.25">
      <c r="A7935">
        <v>3977333714</v>
      </c>
      <c r="B7935" t="s">
        <v>519</v>
      </c>
      <c r="C7935" s="1">
        <v>42482</v>
      </c>
      <c r="D7935" s="8">
        <f>WEEKDAY(hourlySteps_merged[[#This Row],[ActivityDate]],1)</f>
        <v>6</v>
      </c>
      <c r="E7935" s="1" t="str">
        <f>TEXT(hourlySteps_merged[[#This Row],[ActivityDate]],"dddd")</f>
        <v>Friday</v>
      </c>
      <c r="F7935" s="6" t="s">
        <v>790</v>
      </c>
      <c r="G7935" s="6" t="str">
        <f>TEXT(hourlySteps_merged[[#This Row],[ActivityTime2]],"hh:mm:ss")</f>
        <v>21:00:00</v>
      </c>
      <c r="H7935">
        <v>39</v>
      </c>
      <c r="I7935">
        <v>0</v>
      </c>
      <c r="J7935">
        <v>0</v>
      </c>
      <c r="K7935">
        <v>47</v>
      </c>
      <c r="L7935" s="1"/>
      <c r="M7935" s="4"/>
    </row>
    <row r="7936" spans="1:13" x14ac:dyDescent="0.25">
      <c r="A7936">
        <v>3977333714</v>
      </c>
      <c r="B7936" t="s">
        <v>520</v>
      </c>
      <c r="C7936" s="1">
        <v>42482</v>
      </c>
      <c r="D7936" s="8">
        <f>WEEKDAY(hourlySteps_merged[[#This Row],[ActivityDate]],1)</f>
        <v>6</v>
      </c>
      <c r="E7936" s="1" t="str">
        <f>TEXT(hourlySteps_merged[[#This Row],[ActivityDate]],"dddd")</f>
        <v>Friday</v>
      </c>
      <c r="F7936" s="6" t="s">
        <v>791</v>
      </c>
      <c r="G7936" s="6" t="str">
        <f>TEXT(hourlySteps_merged[[#This Row],[ActivityTime2]],"hh:mm:ss")</f>
        <v>22:00:00</v>
      </c>
      <c r="H7936">
        <v>0</v>
      </c>
      <c r="I7936">
        <v>1</v>
      </c>
      <c r="J7936">
        <v>1.6667000000000001E-2</v>
      </c>
      <c r="K7936">
        <v>48</v>
      </c>
      <c r="L7936" s="1"/>
      <c r="M7936" s="4"/>
    </row>
    <row r="7937" spans="1:13" x14ac:dyDescent="0.25">
      <c r="A7937">
        <v>3977333714</v>
      </c>
      <c r="B7937" t="s">
        <v>521</v>
      </c>
      <c r="C7937" s="1">
        <v>42482</v>
      </c>
      <c r="D7937" s="8">
        <f>WEEKDAY(hourlySteps_merged[[#This Row],[ActivityDate]],1)</f>
        <v>6</v>
      </c>
      <c r="E7937" s="1" t="str">
        <f>TEXT(hourlySteps_merged[[#This Row],[ActivityDate]],"dddd")</f>
        <v>Friday</v>
      </c>
      <c r="F7937" s="6" t="s">
        <v>792</v>
      </c>
      <c r="G7937" s="6" t="str">
        <f>TEXT(hourlySteps_merged[[#This Row],[ActivityTime2]],"hh:mm:ss")</f>
        <v>23:00:00</v>
      </c>
      <c r="H7937">
        <v>27</v>
      </c>
      <c r="I7937">
        <v>3</v>
      </c>
      <c r="J7937">
        <v>0.05</v>
      </c>
      <c r="K7937">
        <v>51</v>
      </c>
      <c r="L7937" s="1"/>
      <c r="M7937" s="4"/>
    </row>
    <row r="7938" spans="1:13" x14ac:dyDescent="0.25">
      <c r="A7938">
        <v>3977333714</v>
      </c>
      <c r="B7938" t="s">
        <v>522</v>
      </c>
      <c r="C7938" s="1">
        <v>42482</v>
      </c>
      <c r="D7938" s="8">
        <f>WEEKDAY(hourlySteps_merged[[#This Row],[ActivityDate]],1)</f>
        <v>6</v>
      </c>
      <c r="E7938" s="1" t="str">
        <f>TEXT(hourlySteps_merged[[#This Row],[ActivityDate]],"dddd")</f>
        <v>Friday</v>
      </c>
      <c r="F7938" s="6" t="s">
        <v>769</v>
      </c>
      <c r="G7938" s="6" t="str">
        <f>TEXT(hourlySteps_merged[[#This Row],[ActivityTime2]],"hh:mm:ss")</f>
        <v>00:00:00</v>
      </c>
      <c r="H7938">
        <v>95</v>
      </c>
      <c r="I7938">
        <v>11</v>
      </c>
      <c r="J7938">
        <v>0.183333</v>
      </c>
      <c r="K7938">
        <v>76</v>
      </c>
      <c r="L7938" s="1"/>
      <c r="M7938" s="4"/>
    </row>
    <row r="7939" spans="1:13" x14ac:dyDescent="0.25">
      <c r="A7939">
        <v>3977333714</v>
      </c>
      <c r="B7939" t="s">
        <v>35</v>
      </c>
      <c r="C7939" s="1">
        <v>42482</v>
      </c>
      <c r="D7939" s="8">
        <f>WEEKDAY(hourlySteps_merged[[#This Row],[ActivityDate]],1)</f>
        <v>6</v>
      </c>
      <c r="E7939" s="1" t="str">
        <f>TEXT(hourlySteps_merged[[#This Row],[ActivityDate]],"dddd")</f>
        <v>Friday</v>
      </c>
      <c r="F7939" s="6" t="s">
        <v>770</v>
      </c>
      <c r="G7939" s="6" t="str">
        <f>TEXT(hourlySteps_merged[[#This Row],[ActivityTime2]],"hh:mm:ss")</f>
        <v>01:00:00</v>
      </c>
      <c r="H7939">
        <v>84</v>
      </c>
      <c r="I7939">
        <v>18</v>
      </c>
      <c r="J7939">
        <v>0.3</v>
      </c>
      <c r="K7939">
        <v>92</v>
      </c>
      <c r="L7939" s="1"/>
      <c r="M7939" s="4"/>
    </row>
    <row r="7940" spans="1:13" x14ac:dyDescent="0.25">
      <c r="A7940">
        <v>3977333714</v>
      </c>
      <c r="B7940" t="s">
        <v>523</v>
      </c>
      <c r="C7940" s="1">
        <v>42482</v>
      </c>
      <c r="D7940" s="8">
        <f>WEEKDAY(hourlySteps_merged[[#This Row],[ActivityDate]],1)</f>
        <v>6</v>
      </c>
      <c r="E7940" s="1" t="str">
        <f>TEXT(hourlySteps_merged[[#This Row],[ActivityDate]],"dddd")</f>
        <v>Friday</v>
      </c>
      <c r="F7940" s="6" t="s">
        <v>771</v>
      </c>
      <c r="G7940" s="6" t="str">
        <f>TEXT(hourlySteps_merged[[#This Row],[ActivityTime2]],"hh:mm:ss")</f>
        <v>02:00:00</v>
      </c>
      <c r="H7940">
        <v>0</v>
      </c>
      <c r="I7940">
        <v>11</v>
      </c>
      <c r="J7940">
        <v>0.183333</v>
      </c>
      <c r="K7940">
        <v>75</v>
      </c>
      <c r="L7940" s="1"/>
      <c r="M7940" s="4"/>
    </row>
    <row r="7941" spans="1:13" x14ac:dyDescent="0.25">
      <c r="A7941">
        <v>3977333714</v>
      </c>
      <c r="B7941" t="s">
        <v>524</v>
      </c>
      <c r="C7941" s="1">
        <v>42482</v>
      </c>
      <c r="D7941" s="8">
        <f>WEEKDAY(hourlySteps_merged[[#This Row],[ActivityDate]],1)</f>
        <v>6</v>
      </c>
      <c r="E7941" s="1" t="str">
        <f>TEXT(hourlySteps_merged[[#This Row],[ActivityDate]],"dddd")</f>
        <v>Friday</v>
      </c>
      <c r="F7941" s="6" t="s">
        <v>772</v>
      </c>
      <c r="G7941" s="6" t="str">
        <f>TEXT(hourlySteps_merged[[#This Row],[ActivityTime2]],"hh:mm:ss")</f>
        <v>03:00:00</v>
      </c>
      <c r="H7941">
        <v>0</v>
      </c>
      <c r="I7941">
        <v>12</v>
      </c>
      <c r="J7941">
        <v>0.2</v>
      </c>
      <c r="K7941">
        <v>79</v>
      </c>
      <c r="L7941" s="1"/>
      <c r="M7941" s="4"/>
    </row>
    <row r="7942" spans="1:13" x14ac:dyDescent="0.25">
      <c r="A7942">
        <v>3977333714</v>
      </c>
      <c r="B7942" t="s">
        <v>525</v>
      </c>
      <c r="C7942" s="1">
        <v>42482</v>
      </c>
      <c r="D7942" s="8">
        <f>WEEKDAY(hourlySteps_merged[[#This Row],[ActivityDate]],1)</f>
        <v>6</v>
      </c>
      <c r="E7942" s="1" t="str">
        <f>TEXT(hourlySteps_merged[[#This Row],[ActivityDate]],"dddd")</f>
        <v>Friday</v>
      </c>
      <c r="F7942" s="6" t="s">
        <v>773</v>
      </c>
      <c r="G7942" s="6" t="str">
        <f>TEXT(hourlySteps_merged[[#This Row],[ActivityTime2]],"hh:mm:ss")</f>
        <v>04:00:00</v>
      </c>
      <c r="H7942">
        <v>0</v>
      </c>
      <c r="I7942">
        <v>5</v>
      </c>
      <c r="J7942">
        <v>8.3333000000000004E-2</v>
      </c>
      <c r="K7942">
        <v>64</v>
      </c>
      <c r="L7942" s="1"/>
      <c r="M7942" s="4"/>
    </row>
    <row r="7943" spans="1:13" x14ac:dyDescent="0.25">
      <c r="A7943">
        <v>3977333714</v>
      </c>
      <c r="B7943" t="s">
        <v>526</v>
      </c>
      <c r="C7943" s="1">
        <v>42482</v>
      </c>
      <c r="D7943" s="8">
        <f>WEEKDAY(hourlySteps_merged[[#This Row],[ActivityDate]],1)</f>
        <v>6</v>
      </c>
      <c r="E7943" s="1" t="str">
        <f>TEXT(hourlySteps_merged[[#This Row],[ActivityDate]],"dddd")</f>
        <v>Friday</v>
      </c>
      <c r="F7943" s="6" t="s">
        <v>774</v>
      </c>
      <c r="G7943" s="6" t="str">
        <f>TEXT(hourlySteps_merged[[#This Row],[ActivityTime2]],"hh:mm:ss")</f>
        <v>05:00:00</v>
      </c>
      <c r="H7943">
        <v>16</v>
      </c>
      <c r="I7943">
        <v>11</v>
      </c>
      <c r="J7943">
        <v>0.183333</v>
      </c>
      <c r="K7943">
        <v>78</v>
      </c>
      <c r="L7943" s="1"/>
      <c r="M7943" s="4"/>
    </row>
    <row r="7944" spans="1:13" x14ac:dyDescent="0.25">
      <c r="A7944">
        <v>3977333714</v>
      </c>
      <c r="B7944" t="s">
        <v>527</v>
      </c>
      <c r="C7944" s="1">
        <v>42482</v>
      </c>
      <c r="D7944" s="8">
        <f>WEEKDAY(hourlySteps_merged[[#This Row],[ActivityDate]],1)</f>
        <v>6</v>
      </c>
      <c r="E7944" s="1" t="str">
        <f>TEXT(hourlySteps_merged[[#This Row],[ActivityDate]],"dddd")</f>
        <v>Friday</v>
      </c>
      <c r="F7944" s="6" t="s">
        <v>775</v>
      </c>
      <c r="G7944" s="6" t="str">
        <f>TEXT(hourlySteps_merged[[#This Row],[ActivityTime2]],"hh:mm:ss")</f>
        <v>06:00:00</v>
      </c>
      <c r="H7944">
        <v>0</v>
      </c>
      <c r="I7944">
        <v>31</v>
      </c>
      <c r="J7944">
        <v>0.51666699999999999</v>
      </c>
      <c r="K7944">
        <v>110</v>
      </c>
      <c r="L7944" s="1"/>
      <c r="M7944" s="4"/>
    </row>
    <row r="7945" spans="1:13" x14ac:dyDescent="0.25">
      <c r="A7945">
        <v>3977333714</v>
      </c>
      <c r="B7945" t="s">
        <v>528</v>
      </c>
      <c r="C7945" s="1">
        <v>42482</v>
      </c>
      <c r="D7945" s="8">
        <f>WEEKDAY(hourlySteps_merged[[#This Row],[ActivityDate]],1)</f>
        <v>6</v>
      </c>
      <c r="E7945" s="1" t="str">
        <f>TEXT(hourlySteps_merged[[#This Row],[ActivityDate]],"dddd")</f>
        <v>Friday</v>
      </c>
      <c r="F7945" s="6" t="s">
        <v>776</v>
      </c>
      <c r="G7945" s="6" t="str">
        <f>TEXT(hourlySteps_merged[[#This Row],[ActivityTime2]],"hh:mm:ss")</f>
        <v>07:00:00</v>
      </c>
      <c r="H7945">
        <v>20</v>
      </c>
      <c r="I7945">
        <v>13</v>
      </c>
      <c r="J7945">
        <v>0.216667</v>
      </c>
      <c r="K7945">
        <v>80</v>
      </c>
      <c r="L7945" s="1"/>
      <c r="M7945" s="4"/>
    </row>
    <row r="7946" spans="1:13" x14ac:dyDescent="0.25">
      <c r="A7946">
        <v>3977333714</v>
      </c>
      <c r="B7946" t="s">
        <v>529</v>
      </c>
      <c r="C7946" s="1">
        <v>42482</v>
      </c>
      <c r="D7946" s="8">
        <f>WEEKDAY(hourlySteps_merged[[#This Row],[ActivityDate]],1)</f>
        <v>6</v>
      </c>
      <c r="E7946" s="1" t="str">
        <f>TEXT(hourlySteps_merged[[#This Row],[ActivityDate]],"dddd")</f>
        <v>Friday</v>
      </c>
      <c r="F7946" s="6" t="s">
        <v>777</v>
      </c>
      <c r="G7946" s="6" t="str">
        <f>TEXT(hourlySteps_merged[[#This Row],[ActivityTime2]],"hh:mm:ss")</f>
        <v>08:00:00</v>
      </c>
      <c r="H7946">
        <v>125</v>
      </c>
      <c r="I7946">
        <v>0</v>
      </c>
      <c r="J7946">
        <v>0</v>
      </c>
      <c r="K7946">
        <v>55</v>
      </c>
      <c r="L7946" s="1"/>
      <c r="M7946" s="4"/>
    </row>
    <row r="7947" spans="1:13" x14ac:dyDescent="0.25">
      <c r="A7947">
        <v>3977333714</v>
      </c>
      <c r="B7947" t="s">
        <v>530</v>
      </c>
      <c r="C7947" s="1">
        <v>42482</v>
      </c>
      <c r="D7947" s="8">
        <f>WEEKDAY(hourlySteps_merged[[#This Row],[ActivityDate]],1)</f>
        <v>6</v>
      </c>
      <c r="E7947" s="1" t="str">
        <f>TEXT(hourlySteps_merged[[#This Row],[ActivityDate]],"dddd")</f>
        <v>Friday</v>
      </c>
      <c r="F7947" s="6" t="s">
        <v>778</v>
      </c>
      <c r="G7947" s="6" t="str">
        <f>TEXT(hourlySteps_merged[[#This Row],[ActivityTime2]],"hh:mm:ss")</f>
        <v>09:00:00</v>
      </c>
      <c r="H7947">
        <v>328</v>
      </c>
      <c r="I7947">
        <v>0</v>
      </c>
      <c r="J7947">
        <v>0</v>
      </c>
      <c r="K7947">
        <v>55</v>
      </c>
      <c r="L7947" s="1"/>
      <c r="M7947" s="4"/>
    </row>
    <row r="7948" spans="1:13" x14ac:dyDescent="0.25">
      <c r="A7948">
        <v>3977333714</v>
      </c>
      <c r="B7948" t="s">
        <v>531</v>
      </c>
      <c r="C7948" s="1">
        <v>42482</v>
      </c>
      <c r="D7948" s="8">
        <f>WEEKDAY(hourlySteps_merged[[#This Row],[ActivityDate]],1)</f>
        <v>6</v>
      </c>
      <c r="E7948" s="1" t="str">
        <f>TEXT(hourlySteps_merged[[#This Row],[ActivityDate]],"dddd")</f>
        <v>Friday</v>
      </c>
      <c r="F7948" s="6" t="s">
        <v>779</v>
      </c>
      <c r="G7948" s="6" t="str">
        <f>TEXT(hourlySteps_merged[[#This Row],[ActivityTime2]],"hh:mm:ss")</f>
        <v>10:00:00</v>
      </c>
      <c r="H7948">
        <v>21</v>
      </c>
      <c r="I7948">
        <v>0</v>
      </c>
      <c r="J7948">
        <v>0</v>
      </c>
      <c r="K7948">
        <v>55</v>
      </c>
      <c r="L7948" s="1"/>
      <c r="M7948" s="4"/>
    </row>
    <row r="7949" spans="1:13" x14ac:dyDescent="0.25">
      <c r="A7949">
        <v>3977333714</v>
      </c>
      <c r="B7949" t="s">
        <v>532</v>
      </c>
      <c r="C7949" s="1">
        <v>42482</v>
      </c>
      <c r="D7949" s="8">
        <f>WEEKDAY(hourlySteps_merged[[#This Row],[ActivityDate]],1)</f>
        <v>6</v>
      </c>
      <c r="E7949" s="1" t="str">
        <f>TEXT(hourlySteps_merged[[#This Row],[ActivityDate]],"dddd")</f>
        <v>Friday</v>
      </c>
      <c r="F7949" s="6" t="s">
        <v>780</v>
      </c>
      <c r="G7949" s="6" t="str">
        <f>TEXT(hourlySteps_merged[[#This Row],[ActivityTime2]],"hh:mm:ss")</f>
        <v>11:00:00</v>
      </c>
      <c r="H7949">
        <v>24</v>
      </c>
      <c r="I7949">
        <v>0</v>
      </c>
      <c r="J7949">
        <v>0</v>
      </c>
      <c r="K7949">
        <v>55</v>
      </c>
      <c r="L7949" s="1"/>
      <c r="M7949" s="4"/>
    </row>
    <row r="7950" spans="1:13" x14ac:dyDescent="0.25">
      <c r="A7950">
        <v>3977333714</v>
      </c>
      <c r="B7950" t="s">
        <v>533</v>
      </c>
      <c r="C7950" s="1">
        <v>42482</v>
      </c>
      <c r="D7950" s="8">
        <f>WEEKDAY(hourlySteps_merged[[#This Row],[ActivityDate]],1)</f>
        <v>6</v>
      </c>
      <c r="E7950" s="1" t="str">
        <f>TEXT(hourlySteps_merged[[#This Row],[ActivityDate]],"dddd")</f>
        <v>Friday</v>
      </c>
      <c r="F7950" s="6" t="s">
        <v>781</v>
      </c>
      <c r="G7950" s="6" t="str">
        <f>TEXT(hourlySteps_merged[[#This Row],[ActivityTime2]],"hh:mm:ss")</f>
        <v>12:00:00</v>
      </c>
      <c r="H7950">
        <v>37</v>
      </c>
      <c r="I7950">
        <v>0</v>
      </c>
      <c r="J7950">
        <v>0</v>
      </c>
      <c r="K7950">
        <v>55</v>
      </c>
      <c r="L7950" s="1"/>
      <c r="M7950" s="4"/>
    </row>
    <row r="7951" spans="1:13" x14ac:dyDescent="0.25">
      <c r="A7951">
        <v>3977333714</v>
      </c>
      <c r="B7951" t="s">
        <v>534</v>
      </c>
      <c r="C7951" s="1">
        <v>42482</v>
      </c>
      <c r="D7951" s="8">
        <f>WEEKDAY(hourlySteps_merged[[#This Row],[ActivityDate]],1)</f>
        <v>6</v>
      </c>
      <c r="E7951" s="1" t="str">
        <f>TEXT(hourlySteps_merged[[#This Row],[ActivityDate]],"dddd")</f>
        <v>Friday</v>
      </c>
      <c r="F7951" s="6" t="s">
        <v>782</v>
      </c>
      <c r="G7951" s="6" t="str">
        <f>TEXT(hourlySteps_merged[[#This Row],[ActivityTime2]],"hh:mm:ss")</f>
        <v>13:00:00</v>
      </c>
      <c r="H7951">
        <v>55</v>
      </c>
      <c r="I7951">
        <v>0</v>
      </c>
      <c r="J7951">
        <v>0</v>
      </c>
      <c r="K7951">
        <v>55</v>
      </c>
      <c r="L7951" s="1"/>
      <c r="M7951" s="4"/>
    </row>
    <row r="7952" spans="1:13" x14ac:dyDescent="0.25">
      <c r="A7952">
        <v>3977333714</v>
      </c>
      <c r="B7952" t="s">
        <v>535</v>
      </c>
      <c r="C7952" s="1">
        <v>42482</v>
      </c>
      <c r="D7952" s="8">
        <f>WEEKDAY(hourlySteps_merged[[#This Row],[ActivityDate]],1)</f>
        <v>6</v>
      </c>
      <c r="E7952" s="1" t="str">
        <f>TEXT(hourlySteps_merged[[#This Row],[ActivityDate]],"dddd")</f>
        <v>Friday</v>
      </c>
      <c r="F7952" s="6" t="s">
        <v>783</v>
      </c>
      <c r="G7952" s="6" t="str">
        <f>TEXT(hourlySteps_merged[[#This Row],[ActivityTime2]],"hh:mm:ss")</f>
        <v>14:00:00</v>
      </c>
      <c r="H7952">
        <v>1797</v>
      </c>
      <c r="I7952">
        <v>14</v>
      </c>
      <c r="J7952">
        <v>0.23333300000000001</v>
      </c>
      <c r="K7952">
        <v>81</v>
      </c>
      <c r="L7952" s="1"/>
      <c r="M7952" s="4"/>
    </row>
    <row r="7953" spans="1:13" x14ac:dyDescent="0.25">
      <c r="A7953">
        <v>3977333714</v>
      </c>
      <c r="B7953" t="s">
        <v>536</v>
      </c>
      <c r="C7953" s="1">
        <v>42482</v>
      </c>
      <c r="D7953" s="8">
        <f>WEEKDAY(hourlySteps_merged[[#This Row],[ActivityDate]],1)</f>
        <v>6</v>
      </c>
      <c r="E7953" s="1" t="str">
        <f>TEXT(hourlySteps_merged[[#This Row],[ActivityDate]],"dddd")</f>
        <v>Friday</v>
      </c>
      <c r="F7953" s="6" t="s">
        <v>784</v>
      </c>
      <c r="G7953" s="6" t="str">
        <f>TEXT(hourlySteps_merged[[#This Row],[ActivityTime2]],"hh:mm:ss")</f>
        <v>15:00:00</v>
      </c>
      <c r="H7953">
        <v>3487</v>
      </c>
      <c r="I7953">
        <v>36</v>
      </c>
      <c r="J7953">
        <v>0.6</v>
      </c>
      <c r="K7953">
        <v>136</v>
      </c>
      <c r="L7953" s="1"/>
      <c r="M7953" s="4"/>
    </row>
    <row r="7954" spans="1:13" x14ac:dyDescent="0.25">
      <c r="A7954">
        <v>3977333714</v>
      </c>
      <c r="B7954" t="s">
        <v>537</v>
      </c>
      <c r="C7954" s="1">
        <v>42482</v>
      </c>
      <c r="D7954" s="8">
        <f>WEEKDAY(hourlySteps_merged[[#This Row],[ActivityDate]],1)</f>
        <v>6</v>
      </c>
      <c r="E7954" s="1" t="str">
        <f>TEXT(hourlySteps_merged[[#This Row],[ActivityDate]],"dddd")</f>
        <v>Friday</v>
      </c>
      <c r="F7954" s="6" t="s">
        <v>785</v>
      </c>
      <c r="G7954" s="6" t="str">
        <f>TEXT(hourlySteps_merged[[#This Row],[ActivityTime2]],"hh:mm:ss")</f>
        <v>16:00:00</v>
      </c>
      <c r="H7954">
        <v>270</v>
      </c>
      <c r="I7954">
        <v>12</v>
      </c>
      <c r="J7954">
        <v>0.2</v>
      </c>
      <c r="K7954">
        <v>79</v>
      </c>
      <c r="L7954" s="1"/>
      <c r="M7954" s="4"/>
    </row>
    <row r="7955" spans="1:13" x14ac:dyDescent="0.25">
      <c r="A7955">
        <v>3977333714</v>
      </c>
      <c r="B7955" t="s">
        <v>538</v>
      </c>
      <c r="C7955" s="1">
        <v>42482</v>
      </c>
      <c r="D7955" s="8">
        <f>WEEKDAY(hourlySteps_merged[[#This Row],[ActivityDate]],1)</f>
        <v>6</v>
      </c>
      <c r="E7955" s="1" t="str">
        <f>TEXT(hourlySteps_merged[[#This Row],[ActivityDate]],"dddd")</f>
        <v>Friday</v>
      </c>
      <c r="F7955" s="6" t="s">
        <v>786</v>
      </c>
      <c r="G7955" s="6" t="str">
        <f>TEXT(hourlySteps_merged[[#This Row],[ActivityTime2]],"hh:mm:ss")</f>
        <v>17:00:00</v>
      </c>
      <c r="H7955">
        <v>217</v>
      </c>
      <c r="I7955">
        <v>16</v>
      </c>
      <c r="J7955">
        <v>0.26666699999999999</v>
      </c>
      <c r="K7955">
        <v>86</v>
      </c>
      <c r="L7955" s="1"/>
      <c r="M7955" s="4"/>
    </row>
    <row r="7956" spans="1:13" x14ac:dyDescent="0.25">
      <c r="A7956">
        <v>3977333714</v>
      </c>
      <c r="B7956" t="s">
        <v>539</v>
      </c>
      <c r="C7956" s="1">
        <v>42482</v>
      </c>
      <c r="D7956" s="8">
        <f>WEEKDAY(hourlySteps_merged[[#This Row],[ActivityDate]],1)</f>
        <v>6</v>
      </c>
      <c r="E7956" s="1" t="str">
        <f>TEXT(hourlySteps_merged[[#This Row],[ActivityDate]],"dddd")</f>
        <v>Friday</v>
      </c>
      <c r="F7956" s="6" t="s">
        <v>787</v>
      </c>
      <c r="G7956" s="6" t="str">
        <f>TEXT(hourlySteps_merged[[#This Row],[ActivityTime2]],"hh:mm:ss")</f>
        <v>18:00:00</v>
      </c>
      <c r="H7956">
        <v>835</v>
      </c>
      <c r="I7956">
        <v>0</v>
      </c>
      <c r="J7956">
        <v>0</v>
      </c>
      <c r="K7956">
        <v>55</v>
      </c>
      <c r="L7956" s="1"/>
      <c r="M7956" s="4"/>
    </row>
    <row r="7957" spans="1:13" x14ac:dyDescent="0.25">
      <c r="A7957">
        <v>3977333714</v>
      </c>
      <c r="B7957" t="s">
        <v>540</v>
      </c>
      <c r="C7957" s="1">
        <v>42482</v>
      </c>
      <c r="D7957" s="8">
        <f>WEEKDAY(hourlySteps_merged[[#This Row],[ActivityDate]],1)</f>
        <v>6</v>
      </c>
      <c r="E7957" s="1" t="str">
        <f>TEXT(hourlySteps_merged[[#This Row],[ActivityDate]],"dddd")</f>
        <v>Friday</v>
      </c>
      <c r="F7957" s="6" t="s">
        <v>788</v>
      </c>
      <c r="G7957" s="6" t="str">
        <f>TEXT(hourlySteps_merged[[#This Row],[ActivityTime2]],"hh:mm:ss")</f>
        <v>19:00:00</v>
      </c>
      <c r="H7957">
        <v>3409</v>
      </c>
      <c r="I7957">
        <v>16</v>
      </c>
      <c r="J7957">
        <v>0.26666699999999999</v>
      </c>
      <c r="K7957">
        <v>86</v>
      </c>
      <c r="L7957" s="1"/>
      <c r="M7957" s="4"/>
    </row>
    <row r="7958" spans="1:13" x14ac:dyDescent="0.25">
      <c r="A7958">
        <v>3977333714</v>
      </c>
      <c r="B7958" t="s">
        <v>541</v>
      </c>
      <c r="C7958" s="1">
        <v>42482</v>
      </c>
      <c r="D7958" s="8">
        <f>WEEKDAY(hourlySteps_merged[[#This Row],[ActivityDate]],1)</f>
        <v>6</v>
      </c>
      <c r="E7958" s="1" t="str">
        <f>TEXT(hourlySteps_merged[[#This Row],[ActivityDate]],"dddd")</f>
        <v>Friday</v>
      </c>
      <c r="F7958" s="6" t="s">
        <v>789</v>
      </c>
      <c r="G7958" s="6" t="str">
        <f>TEXT(hourlySteps_merged[[#This Row],[ActivityTime2]],"hh:mm:ss")</f>
        <v>20:00:00</v>
      </c>
      <c r="H7958">
        <v>585</v>
      </c>
      <c r="I7958">
        <v>18</v>
      </c>
      <c r="J7958">
        <v>0.3</v>
      </c>
      <c r="K7958">
        <v>92</v>
      </c>
      <c r="L7958" s="1"/>
      <c r="M7958" s="4"/>
    </row>
    <row r="7959" spans="1:13" x14ac:dyDescent="0.25">
      <c r="A7959">
        <v>3977333714</v>
      </c>
      <c r="B7959" t="s">
        <v>542</v>
      </c>
      <c r="C7959" s="1">
        <v>42482</v>
      </c>
      <c r="D7959" s="8">
        <f>WEEKDAY(hourlySteps_merged[[#This Row],[ActivityDate]],1)</f>
        <v>6</v>
      </c>
      <c r="E7959" s="1" t="str">
        <f>TEXT(hourlySteps_merged[[#This Row],[ActivityDate]],"dddd")</f>
        <v>Friday</v>
      </c>
      <c r="F7959" s="6" t="s">
        <v>790</v>
      </c>
      <c r="G7959" s="6" t="str">
        <f>TEXT(hourlySteps_merged[[#This Row],[ActivityTime2]],"hh:mm:ss")</f>
        <v>21:00:00</v>
      </c>
      <c r="H7959">
        <v>2670</v>
      </c>
      <c r="I7959">
        <v>21</v>
      </c>
      <c r="J7959">
        <v>0.35</v>
      </c>
      <c r="K7959">
        <v>95</v>
      </c>
      <c r="L7959" s="1"/>
      <c r="M7959" s="4"/>
    </row>
    <row r="7960" spans="1:13" x14ac:dyDescent="0.25">
      <c r="A7960">
        <v>3977333714</v>
      </c>
      <c r="B7960" t="s">
        <v>543</v>
      </c>
      <c r="C7960" s="1">
        <v>42482</v>
      </c>
      <c r="D7960" s="8">
        <f>WEEKDAY(hourlySteps_merged[[#This Row],[ActivityDate]],1)</f>
        <v>6</v>
      </c>
      <c r="E7960" s="1" t="str">
        <f>TEXT(hourlySteps_merged[[#This Row],[ActivityDate]],"dddd")</f>
        <v>Friday</v>
      </c>
      <c r="F7960" s="6" t="s">
        <v>791</v>
      </c>
      <c r="G7960" s="6" t="str">
        <f>TEXT(hourlySteps_merged[[#This Row],[ActivityTime2]],"hh:mm:ss")</f>
        <v>22:00:00</v>
      </c>
      <c r="H7960">
        <v>2333</v>
      </c>
      <c r="I7960">
        <v>10</v>
      </c>
      <c r="J7960">
        <v>0.16666700000000001</v>
      </c>
      <c r="K7960">
        <v>77</v>
      </c>
      <c r="L7960" s="1"/>
      <c r="M7960" s="4"/>
    </row>
    <row r="7961" spans="1:13" x14ac:dyDescent="0.25">
      <c r="A7961">
        <v>3977333714</v>
      </c>
      <c r="B7961" t="s">
        <v>544</v>
      </c>
      <c r="C7961" s="1">
        <v>42482</v>
      </c>
      <c r="D7961" s="8">
        <f>WEEKDAY(hourlySteps_merged[[#This Row],[ActivityDate]],1)</f>
        <v>6</v>
      </c>
      <c r="E7961" s="1" t="str">
        <f>TEXT(hourlySteps_merged[[#This Row],[ActivityDate]],"dddd")</f>
        <v>Friday</v>
      </c>
      <c r="F7961" s="6" t="s">
        <v>792</v>
      </c>
      <c r="G7961" s="6" t="str">
        <f>TEXT(hourlySteps_merged[[#This Row],[ActivityTime2]],"hh:mm:ss")</f>
        <v>23:00:00</v>
      </c>
      <c r="H7961">
        <v>114</v>
      </c>
      <c r="I7961">
        <v>11</v>
      </c>
      <c r="J7961">
        <v>0.183333</v>
      </c>
      <c r="K7961">
        <v>77</v>
      </c>
      <c r="L7961" s="1"/>
      <c r="M7961" s="4"/>
    </row>
    <row r="7962" spans="1:13" x14ac:dyDescent="0.25">
      <c r="A7962">
        <v>3977333714</v>
      </c>
      <c r="B7962" t="s">
        <v>545</v>
      </c>
      <c r="C7962" s="1">
        <v>42482</v>
      </c>
      <c r="D7962" s="8">
        <f>WEEKDAY(hourlySteps_merged[[#This Row],[ActivityDate]],1)</f>
        <v>6</v>
      </c>
      <c r="E7962" s="1" t="str">
        <f>TEXT(hourlySteps_merged[[#This Row],[ActivityDate]],"dddd")</f>
        <v>Friday</v>
      </c>
      <c r="F7962" s="6" t="s">
        <v>769</v>
      </c>
      <c r="G7962" s="6" t="str">
        <f>TEXT(hourlySteps_merged[[#This Row],[ActivityTime2]],"hh:mm:ss")</f>
        <v>00:00:00</v>
      </c>
      <c r="H7962">
        <v>93</v>
      </c>
      <c r="I7962">
        <v>0</v>
      </c>
      <c r="J7962">
        <v>0</v>
      </c>
      <c r="K7962">
        <v>57</v>
      </c>
      <c r="L7962" s="1"/>
      <c r="M7962" s="4"/>
    </row>
    <row r="7963" spans="1:13" x14ac:dyDescent="0.25">
      <c r="A7963">
        <v>3977333714</v>
      </c>
      <c r="B7963" t="s">
        <v>36</v>
      </c>
      <c r="C7963" s="1">
        <v>42482</v>
      </c>
      <c r="D7963" s="8">
        <f>WEEKDAY(hourlySteps_merged[[#This Row],[ActivityDate]],1)</f>
        <v>6</v>
      </c>
      <c r="E7963" s="1" t="str">
        <f>TEXT(hourlySteps_merged[[#This Row],[ActivityDate]],"dddd")</f>
        <v>Friday</v>
      </c>
      <c r="F7963" s="6" t="s">
        <v>770</v>
      </c>
      <c r="G7963" s="6" t="str">
        <f>TEXT(hourlySteps_merged[[#This Row],[ActivityTime2]],"hh:mm:ss")</f>
        <v>01:00:00</v>
      </c>
      <c r="H7963">
        <v>28</v>
      </c>
      <c r="I7963">
        <v>0</v>
      </c>
      <c r="J7963">
        <v>0</v>
      </c>
      <c r="K7963">
        <v>57</v>
      </c>
      <c r="L7963" s="1"/>
      <c r="M7963" s="4"/>
    </row>
    <row r="7964" spans="1:13" x14ac:dyDescent="0.25">
      <c r="A7964">
        <v>3977333714</v>
      </c>
      <c r="B7964" t="s">
        <v>546</v>
      </c>
      <c r="C7964" s="1">
        <v>42482</v>
      </c>
      <c r="D7964" s="8">
        <f>WEEKDAY(hourlySteps_merged[[#This Row],[ActivityDate]],1)</f>
        <v>6</v>
      </c>
      <c r="E7964" s="1" t="str">
        <f>TEXT(hourlySteps_merged[[#This Row],[ActivityDate]],"dddd")</f>
        <v>Friday</v>
      </c>
      <c r="F7964" s="6" t="s">
        <v>771</v>
      </c>
      <c r="G7964" s="6" t="str">
        <f>TEXT(hourlySteps_merged[[#This Row],[ActivityTime2]],"hh:mm:ss")</f>
        <v>02:00:00</v>
      </c>
      <c r="H7964">
        <v>0</v>
      </c>
      <c r="I7964">
        <v>0</v>
      </c>
      <c r="J7964">
        <v>0</v>
      </c>
      <c r="K7964">
        <v>57</v>
      </c>
      <c r="L7964" s="1"/>
      <c r="M7964" s="4"/>
    </row>
    <row r="7965" spans="1:13" x14ac:dyDescent="0.25">
      <c r="A7965">
        <v>3977333714</v>
      </c>
      <c r="B7965" t="s">
        <v>547</v>
      </c>
      <c r="C7965" s="1">
        <v>42482</v>
      </c>
      <c r="D7965" s="8">
        <f>WEEKDAY(hourlySteps_merged[[#This Row],[ActivityDate]],1)</f>
        <v>6</v>
      </c>
      <c r="E7965" s="1" t="str">
        <f>TEXT(hourlySteps_merged[[#This Row],[ActivityDate]],"dddd")</f>
        <v>Friday</v>
      </c>
      <c r="F7965" s="6" t="s">
        <v>772</v>
      </c>
      <c r="G7965" s="6" t="str">
        <f>TEXT(hourlySteps_merged[[#This Row],[ActivityTime2]],"hh:mm:ss")</f>
        <v>03:00:00</v>
      </c>
      <c r="H7965">
        <v>0</v>
      </c>
      <c r="I7965">
        <v>0</v>
      </c>
      <c r="J7965">
        <v>0</v>
      </c>
      <c r="K7965">
        <v>57</v>
      </c>
      <c r="L7965" s="1"/>
      <c r="M7965" s="4"/>
    </row>
    <row r="7966" spans="1:13" x14ac:dyDescent="0.25">
      <c r="A7966">
        <v>3977333714</v>
      </c>
      <c r="B7966" t="s">
        <v>548</v>
      </c>
      <c r="C7966" s="1">
        <v>42482</v>
      </c>
      <c r="D7966" s="8">
        <f>WEEKDAY(hourlySteps_merged[[#This Row],[ActivityDate]],1)</f>
        <v>6</v>
      </c>
      <c r="E7966" s="1" t="str">
        <f>TEXT(hourlySteps_merged[[#This Row],[ActivityDate]],"dddd")</f>
        <v>Friday</v>
      </c>
      <c r="F7966" s="6" t="s">
        <v>773</v>
      </c>
      <c r="G7966" s="6" t="str">
        <f>TEXT(hourlySteps_merged[[#This Row],[ActivityTime2]],"hh:mm:ss")</f>
        <v>04:00:00</v>
      </c>
      <c r="H7966">
        <v>0</v>
      </c>
      <c r="I7966">
        <v>4</v>
      </c>
      <c r="J7966">
        <v>6.6667000000000004E-2</v>
      </c>
      <c r="K7966">
        <v>62</v>
      </c>
      <c r="L7966" s="1"/>
      <c r="M7966" s="4"/>
    </row>
    <row r="7967" spans="1:13" x14ac:dyDescent="0.25">
      <c r="A7967">
        <v>3977333714</v>
      </c>
      <c r="B7967" t="s">
        <v>549</v>
      </c>
      <c r="C7967" s="1">
        <v>42482</v>
      </c>
      <c r="D7967" s="8">
        <f>WEEKDAY(hourlySteps_merged[[#This Row],[ActivityDate]],1)</f>
        <v>6</v>
      </c>
      <c r="E7967" s="1" t="str">
        <f>TEXT(hourlySteps_merged[[#This Row],[ActivityDate]],"dddd")</f>
        <v>Friday</v>
      </c>
      <c r="F7967" s="6" t="s">
        <v>774</v>
      </c>
      <c r="G7967" s="6" t="str">
        <f>TEXT(hourlySteps_merged[[#This Row],[ActivityTime2]],"hh:mm:ss")</f>
        <v>05:00:00</v>
      </c>
      <c r="H7967">
        <v>0</v>
      </c>
      <c r="I7967">
        <v>1</v>
      </c>
      <c r="J7967">
        <v>1.6667000000000001E-2</v>
      </c>
      <c r="K7967">
        <v>58</v>
      </c>
      <c r="L7967" s="1"/>
      <c r="M7967" s="4"/>
    </row>
    <row r="7968" spans="1:13" x14ac:dyDescent="0.25">
      <c r="A7968">
        <v>3977333714</v>
      </c>
      <c r="B7968" t="s">
        <v>550</v>
      </c>
      <c r="C7968" s="1">
        <v>42482</v>
      </c>
      <c r="D7968" s="8">
        <f>WEEKDAY(hourlySteps_merged[[#This Row],[ActivityDate]],1)</f>
        <v>6</v>
      </c>
      <c r="E7968" s="1" t="str">
        <f>TEXT(hourlySteps_merged[[#This Row],[ActivityDate]],"dddd")</f>
        <v>Friday</v>
      </c>
      <c r="F7968" s="6" t="s">
        <v>775</v>
      </c>
      <c r="G7968" s="6" t="str">
        <f>TEXT(hourlySteps_merged[[#This Row],[ActivityTime2]],"hh:mm:ss")</f>
        <v>06:00:00</v>
      </c>
      <c r="H7968">
        <v>6</v>
      </c>
      <c r="I7968">
        <v>1</v>
      </c>
      <c r="J7968">
        <v>1.6667000000000001E-2</v>
      </c>
      <c r="K7968">
        <v>59</v>
      </c>
      <c r="L7968" s="1"/>
      <c r="M7968" s="4"/>
    </row>
    <row r="7969" spans="1:13" x14ac:dyDescent="0.25">
      <c r="A7969">
        <v>3977333714</v>
      </c>
      <c r="B7969" t="s">
        <v>551</v>
      </c>
      <c r="C7969" s="1">
        <v>42482</v>
      </c>
      <c r="D7969" s="8">
        <f>WEEKDAY(hourlySteps_merged[[#This Row],[ActivityDate]],1)</f>
        <v>6</v>
      </c>
      <c r="E7969" s="1" t="str">
        <f>TEXT(hourlySteps_merged[[#This Row],[ActivityDate]],"dddd")</f>
        <v>Friday</v>
      </c>
      <c r="F7969" s="6" t="s">
        <v>776</v>
      </c>
      <c r="G7969" s="6" t="str">
        <f>TEXT(hourlySteps_merged[[#This Row],[ActivityTime2]],"hh:mm:ss")</f>
        <v>07:00:00</v>
      </c>
      <c r="H7969">
        <v>0</v>
      </c>
      <c r="I7969">
        <v>95</v>
      </c>
      <c r="J7969">
        <v>1.5833330000000001</v>
      </c>
      <c r="K7969">
        <v>255</v>
      </c>
      <c r="L7969" s="1"/>
      <c r="M7969" s="4"/>
    </row>
    <row r="7970" spans="1:13" x14ac:dyDescent="0.25">
      <c r="A7970">
        <v>3977333714</v>
      </c>
      <c r="B7970" t="s">
        <v>552</v>
      </c>
      <c r="C7970" s="1">
        <v>42482</v>
      </c>
      <c r="D7970" s="8">
        <f>WEEKDAY(hourlySteps_merged[[#This Row],[ActivityDate]],1)</f>
        <v>6</v>
      </c>
      <c r="E7970" s="1" t="str">
        <f>TEXT(hourlySteps_merged[[#This Row],[ActivityDate]],"dddd")</f>
        <v>Friday</v>
      </c>
      <c r="F7970" s="6" t="s">
        <v>777</v>
      </c>
      <c r="G7970" s="6" t="str">
        <f>TEXT(hourlySteps_merged[[#This Row],[ActivityTime2]],"hh:mm:ss")</f>
        <v>08:00:00</v>
      </c>
      <c r="H7970">
        <v>0</v>
      </c>
      <c r="I7970">
        <v>22</v>
      </c>
      <c r="J7970">
        <v>0.36666700000000002</v>
      </c>
      <c r="K7970">
        <v>112</v>
      </c>
      <c r="L7970" s="1"/>
      <c r="M7970" s="4"/>
    </row>
    <row r="7971" spans="1:13" x14ac:dyDescent="0.25">
      <c r="A7971">
        <v>3977333714</v>
      </c>
      <c r="B7971" t="s">
        <v>553</v>
      </c>
      <c r="C7971" s="1">
        <v>42482</v>
      </c>
      <c r="D7971" s="8">
        <f>WEEKDAY(hourlySteps_merged[[#This Row],[ActivityDate]],1)</f>
        <v>6</v>
      </c>
      <c r="E7971" s="1" t="str">
        <f>TEXT(hourlySteps_merged[[#This Row],[ActivityDate]],"dddd")</f>
        <v>Friday</v>
      </c>
      <c r="F7971" s="6" t="s">
        <v>778</v>
      </c>
      <c r="G7971" s="6" t="str">
        <f>TEXT(hourlySteps_merged[[#This Row],[ActivityTime2]],"hh:mm:ss")</f>
        <v>09:00:00</v>
      </c>
      <c r="H7971">
        <v>0</v>
      </c>
      <c r="I7971">
        <v>5</v>
      </c>
      <c r="J7971">
        <v>8.3333000000000004E-2</v>
      </c>
      <c r="K7971">
        <v>67</v>
      </c>
      <c r="L7971" s="1"/>
      <c r="M7971" s="4"/>
    </row>
    <row r="7972" spans="1:13" x14ac:dyDescent="0.25">
      <c r="A7972">
        <v>3977333714</v>
      </c>
      <c r="B7972" t="s">
        <v>554</v>
      </c>
      <c r="C7972" s="1">
        <v>42482</v>
      </c>
      <c r="D7972" s="8">
        <f>WEEKDAY(hourlySteps_merged[[#This Row],[ActivityDate]],1)</f>
        <v>6</v>
      </c>
      <c r="E7972" s="1" t="str">
        <f>TEXT(hourlySteps_merged[[#This Row],[ActivityDate]],"dddd")</f>
        <v>Friday</v>
      </c>
      <c r="F7972" s="6" t="s">
        <v>779</v>
      </c>
      <c r="G7972" s="6" t="str">
        <f>TEXT(hourlySteps_merged[[#This Row],[ActivityTime2]],"hh:mm:ss")</f>
        <v>10:00:00</v>
      </c>
      <c r="H7972">
        <v>794</v>
      </c>
      <c r="I7972">
        <v>7</v>
      </c>
      <c r="J7972">
        <v>0.11666700000000001</v>
      </c>
      <c r="K7972">
        <v>70</v>
      </c>
      <c r="L7972" s="1"/>
      <c r="M7972" s="4"/>
    </row>
    <row r="7973" spans="1:13" x14ac:dyDescent="0.25">
      <c r="A7973">
        <v>3977333714</v>
      </c>
      <c r="B7973" t="s">
        <v>555</v>
      </c>
      <c r="C7973" s="1">
        <v>42482</v>
      </c>
      <c r="D7973" s="8">
        <f>WEEKDAY(hourlySteps_merged[[#This Row],[ActivityDate]],1)</f>
        <v>6</v>
      </c>
      <c r="E7973" s="1" t="str">
        <f>TEXT(hourlySteps_merged[[#This Row],[ActivityDate]],"dddd")</f>
        <v>Friday</v>
      </c>
      <c r="F7973" s="6" t="s">
        <v>780</v>
      </c>
      <c r="G7973" s="6" t="str">
        <f>TEXT(hourlySteps_merged[[#This Row],[ActivityTime2]],"hh:mm:ss")</f>
        <v>11:00:00</v>
      </c>
      <c r="H7973">
        <v>704</v>
      </c>
      <c r="I7973">
        <v>7</v>
      </c>
      <c r="J7973">
        <v>0.11666700000000001</v>
      </c>
      <c r="K7973">
        <v>73</v>
      </c>
      <c r="L7973" s="1"/>
      <c r="M7973" s="4"/>
    </row>
    <row r="7974" spans="1:13" x14ac:dyDescent="0.25">
      <c r="A7974">
        <v>3977333714</v>
      </c>
      <c r="B7974" t="s">
        <v>556</v>
      </c>
      <c r="C7974" s="1">
        <v>42482</v>
      </c>
      <c r="D7974" s="8">
        <f>WEEKDAY(hourlySteps_merged[[#This Row],[ActivityDate]],1)</f>
        <v>6</v>
      </c>
      <c r="E7974" s="1" t="str">
        <f>TEXT(hourlySteps_merged[[#This Row],[ActivityDate]],"dddd")</f>
        <v>Friday</v>
      </c>
      <c r="F7974" s="6" t="s">
        <v>781</v>
      </c>
      <c r="G7974" s="6" t="str">
        <f>TEXT(hourlySteps_merged[[#This Row],[ActivityTime2]],"hh:mm:ss")</f>
        <v>12:00:00</v>
      </c>
      <c r="H7974">
        <v>2177</v>
      </c>
      <c r="I7974">
        <v>18</v>
      </c>
      <c r="J7974">
        <v>0.3</v>
      </c>
      <c r="K7974">
        <v>89</v>
      </c>
      <c r="L7974" s="1"/>
      <c r="M7974" s="4"/>
    </row>
    <row r="7975" spans="1:13" x14ac:dyDescent="0.25">
      <c r="A7975">
        <v>3977333714</v>
      </c>
      <c r="B7975" t="s">
        <v>557</v>
      </c>
      <c r="C7975" s="1">
        <v>42482</v>
      </c>
      <c r="D7975" s="8">
        <f>WEEKDAY(hourlySteps_merged[[#This Row],[ActivityDate]],1)</f>
        <v>6</v>
      </c>
      <c r="E7975" s="1" t="str">
        <f>TEXT(hourlySteps_merged[[#This Row],[ActivityDate]],"dddd")</f>
        <v>Friday</v>
      </c>
      <c r="F7975" s="6" t="s">
        <v>782</v>
      </c>
      <c r="G7975" s="6" t="str">
        <f>TEXT(hourlySteps_merged[[#This Row],[ActivityTime2]],"hh:mm:ss")</f>
        <v>13:00:00</v>
      </c>
      <c r="H7975">
        <v>112</v>
      </c>
      <c r="I7975">
        <v>21</v>
      </c>
      <c r="J7975">
        <v>0.35</v>
      </c>
      <c r="K7975">
        <v>96</v>
      </c>
      <c r="L7975" s="1"/>
      <c r="M7975" s="4"/>
    </row>
    <row r="7976" spans="1:13" x14ac:dyDescent="0.25">
      <c r="A7976">
        <v>3977333714</v>
      </c>
      <c r="B7976" t="s">
        <v>558</v>
      </c>
      <c r="C7976" s="1">
        <v>42482</v>
      </c>
      <c r="D7976" s="8">
        <f>WEEKDAY(hourlySteps_merged[[#This Row],[ActivityDate]],1)</f>
        <v>6</v>
      </c>
      <c r="E7976" s="1" t="str">
        <f>TEXT(hourlySteps_merged[[#This Row],[ActivityDate]],"dddd")</f>
        <v>Friday</v>
      </c>
      <c r="F7976" s="6" t="s">
        <v>783</v>
      </c>
      <c r="G7976" s="6" t="str">
        <f>TEXT(hourlySteps_merged[[#This Row],[ActivityTime2]],"hh:mm:ss")</f>
        <v>14:00:00</v>
      </c>
      <c r="H7976">
        <v>7</v>
      </c>
      <c r="I7976">
        <v>18</v>
      </c>
      <c r="J7976">
        <v>0.3</v>
      </c>
      <c r="K7976">
        <v>91</v>
      </c>
      <c r="L7976" s="1"/>
      <c r="M7976" s="4"/>
    </row>
    <row r="7977" spans="1:13" x14ac:dyDescent="0.25">
      <c r="A7977">
        <v>3977333714</v>
      </c>
      <c r="B7977" t="s">
        <v>559</v>
      </c>
      <c r="C7977" s="1">
        <v>42482</v>
      </c>
      <c r="D7977" s="8">
        <f>WEEKDAY(hourlySteps_merged[[#This Row],[ActivityDate]],1)</f>
        <v>6</v>
      </c>
      <c r="E7977" s="1" t="str">
        <f>TEXT(hourlySteps_merged[[#This Row],[ActivityDate]],"dddd")</f>
        <v>Friday</v>
      </c>
      <c r="F7977" s="6" t="s">
        <v>784</v>
      </c>
      <c r="G7977" s="6" t="str">
        <f>TEXT(hourlySteps_merged[[#This Row],[ActivityTime2]],"hh:mm:ss")</f>
        <v>15:00:00</v>
      </c>
      <c r="H7977">
        <v>1523</v>
      </c>
      <c r="I7977">
        <v>19</v>
      </c>
      <c r="J7977">
        <v>0.31666699999999998</v>
      </c>
      <c r="K7977">
        <v>91</v>
      </c>
      <c r="L7977" s="1"/>
      <c r="M7977" s="4"/>
    </row>
    <row r="7978" spans="1:13" x14ac:dyDescent="0.25">
      <c r="A7978">
        <v>3977333714</v>
      </c>
      <c r="B7978" t="s">
        <v>560</v>
      </c>
      <c r="C7978" s="1">
        <v>42482</v>
      </c>
      <c r="D7978" s="8">
        <f>WEEKDAY(hourlySteps_merged[[#This Row],[ActivityDate]],1)</f>
        <v>6</v>
      </c>
      <c r="E7978" s="1" t="str">
        <f>TEXT(hourlySteps_merged[[#This Row],[ActivityDate]],"dddd")</f>
        <v>Friday</v>
      </c>
      <c r="F7978" s="6" t="s">
        <v>785</v>
      </c>
      <c r="G7978" s="6" t="str">
        <f>TEXT(hourlySteps_merged[[#This Row],[ActivityTime2]],"hh:mm:ss")</f>
        <v>16:00:00</v>
      </c>
      <c r="H7978">
        <v>28</v>
      </c>
      <c r="I7978">
        <v>14</v>
      </c>
      <c r="J7978">
        <v>0.23333300000000001</v>
      </c>
      <c r="K7978">
        <v>80</v>
      </c>
      <c r="L7978" s="1"/>
      <c r="M7978" s="4"/>
    </row>
    <row r="7979" spans="1:13" x14ac:dyDescent="0.25">
      <c r="A7979">
        <v>3977333714</v>
      </c>
      <c r="B7979" t="s">
        <v>561</v>
      </c>
      <c r="C7979" s="1">
        <v>42482</v>
      </c>
      <c r="D7979" s="8">
        <f>WEEKDAY(hourlySteps_merged[[#This Row],[ActivityDate]],1)</f>
        <v>6</v>
      </c>
      <c r="E7979" s="1" t="str">
        <f>TEXT(hourlySteps_merged[[#This Row],[ActivityDate]],"dddd")</f>
        <v>Friday</v>
      </c>
      <c r="F7979" s="6" t="s">
        <v>786</v>
      </c>
      <c r="G7979" s="6" t="str">
        <f>TEXT(hourlySteps_merged[[#This Row],[ActivityTime2]],"hh:mm:ss")</f>
        <v>17:00:00</v>
      </c>
      <c r="H7979">
        <v>865</v>
      </c>
      <c r="I7979">
        <v>20</v>
      </c>
      <c r="J7979">
        <v>0.33333299999999999</v>
      </c>
      <c r="K7979">
        <v>96</v>
      </c>
      <c r="L7979" s="1"/>
      <c r="M7979" s="4"/>
    </row>
    <row r="7980" spans="1:13" x14ac:dyDescent="0.25">
      <c r="A7980">
        <v>3977333714</v>
      </c>
      <c r="B7980" t="s">
        <v>562</v>
      </c>
      <c r="C7980" s="1">
        <v>42482</v>
      </c>
      <c r="D7980" s="8">
        <f>WEEKDAY(hourlySteps_merged[[#This Row],[ActivityDate]],1)</f>
        <v>6</v>
      </c>
      <c r="E7980" s="1" t="str">
        <f>TEXT(hourlySteps_merged[[#This Row],[ActivityDate]],"dddd")</f>
        <v>Friday</v>
      </c>
      <c r="F7980" s="6" t="s">
        <v>787</v>
      </c>
      <c r="G7980" s="6" t="str">
        <f>TEXT(hourlySteps_merged[[#This Row],[ActivityTime2]],"hh:mm:ss")</f>
        <v>18:00:00</v>
      </c>
      <c r="H7980">
        <v>404</v>
      </c>
      <c r="I7980">
        <v>26</v>
      </c>
      <c r="J7980">
        <v>0.43333300000000002</v>
      </c>
      <c r="K7980">
        <v>116</v>
      </c>
      <c r="L7980" s="1"/>
      <c r="M7980" s="4"/>
    </row>
    <row r="7981" spans="1:13" x14ac:dyDescent="0.25">
      <c r="A7981">
        <v>3977333714</v>
      </c>
      <c r="B7981" t="s">
        <v>563</v>
      </c>
      <c r="C7981" s="1">
        <v>42482</v>
      </c>
      <c r="D7981" s="8">
        <f>WEEKDAY(hourlySteps_merged[[#This Row],[ActivityDate]],1)</f>
        <v>6</v>
      </c>
      <c r="E7981" s="1" t="str">
        <f>TEXT(hourlySteps_merged[[#This Row],[ActivityDate]],"dddd")</f>
        <v>Friday</v>
      </c>
      <c r="F7981" s="6" t="s">
        <v>788</v>
      </c>
      <c r="G7981" s="6" t="str">
        <f>TEXT(hourlySteps_merged[[#This Row],[ActivityTime2]],"hh:mm:ss")</f>
        <v>19:00:00</v>
      </c>
      <c r="H7981">
        <v>1330</v>
      </c>
      <c r="I7981">
        <v>2</v>
      </c>
      <c r="J7981">
        <v>3.3333000000000002E-2</v>
      </c>
      <c r="K7981">
        <v>61</v>
      </c>
      <c r="L7981" s="1"/>
      <c r="M7981" s="4"/>
    </row>
    <row r="7982" spans="1:13" x14ac:dyDescent="0.25">
      <c r="A7982">
        <v>3977333714</v>
      </c>
      <c r="B7982" t="s">
        <v>564</v>
      </c>
      <c r="C7982" s="1">
        <v>42482</v>
      </c>
      <c r="D7982" s="8">
        <f>WEEKDAY(hourlySteps_merged[[#This Row],[ActivityDate]],1)</f>
        <v>6</v>
      </c>
      <c r="E7982" s="1" t="str">
        <f>TEXT(hourlySteps_merged[[#This Row],[ActivityDate]],"dddd")</f>
        <v>Friday</v>
      </c>
      <c r="F7982" s="6" t="s">
        <v>789</v>
      </c>
      <c r="G7982" s="6" t="str">
        <f>TEXT(hourlySteps_merged[[#This Row],[ActivityTime2]],"hh:mm:ss")</f>
        <v>20:00:00</v>
      </c>
      <c r="H7982">
        <v>105</v>
      </c>
      <c r="I7982">
        <v>5</v>
      </c>
      <c r="J7982">
        <v>8.3333000000000004E-2</v>
      </c>
      <c r="K7982">
        <v>67</v>
      </c>
      <c r="L7982" s="1"/>
      <c r="M7982" s="4"/>
    </row>
    <row r="7983" spans="1:13" x14ac:dyDescent="0.25">
      <c r="A7983">
        <v>3977333714</v>
      </c>
      <c r="B7983" t="s">
        <v>565</v>
      </c>
      <c r="C7983" s="1">
        <v>42482</v>
      </c>
      <c r="D7983" s="8">
        <f>WEEKDAY(hourlySteps_merged[[#This Row],[ActivityDate]],1)</f>
        <v>6</v>
      </c>
      <c r="E7983" s="1" t="str">
        <f>TEXT(hourlySteps_merged[[#This Row],[ActivityDate]],"dddd")</f>
        <v>Friday</v>
      </c>
      <c r="F7983" s="6" t="s">
        <v>790</v>
      </c>
      <c r="G7983" s="6" t="str">
        <f>TEXT(hourlySteps_merged[[#This Row],[ActivityTime2]],"hh:mm:ss")</f>
        <v>21:00:00</v>
      </c>
      <c r="H7983">
        <v>26</v>
      </c>
      <c r="I7983">
        <v>0</v>
      </c>
      <c r="J7983">
        <v>0</v>
      </c>
      <c r="K7983">
        <v>59</v>
      </c>
      <c r="L7983" s="1"/>
      <c r="M7983" s="4"/>
    </row>
    <row r="7984" spans="1:13" x14ac:dyDescent="0.25">
      <c r="A7984">
        <v>3977333714</v>
      </c>
      <c r="B7984" t="s">
        <v>566</v>
      </c>
      <c r="C7984" s="1">
        <v>42482</v>
      </c>
      <c r="D7984" s="8">
        <f>WEEKDAY(hourlySteps_merged[[#This Row],[ActivityDate]],1)</f>
        <v>6</v>
      </c>
      <c r="E7984" s="1" t="str">
        <f>TEXT(hourlySteps_merged[[#This Row],[ActivityDate]],"dddd")</f>
        <v>Friday</v>
      </c>
      <c r="F7984" s="6" t="s">
        <v>791</v>
      </c>
      <c r="G7984" s="6" t="str">
        <f>TEXT(hourlySteps_merged[[#This Row],[ActivityTime2]],"hh:mm:ss")</f>
        <v>22:00:00</v>
      </c>
      <c r="H7984">
        <v>974</v>
      </c>
      <c r="I7984">
        <v>0</v>
      </c>
      <c r="J7984">
        <v>0</v>
      </c>
      <c r="K7984">
        <v>57</v>
      </c>
      <c r="L7984" s="1"/>
      <c r="M7984" s="4"/>
    </row>
    <row r="7985" spans="1:13" x14ac:dyDescent="0.25">
      <c r="A7985">
        <v>3977333714</v>
      </c>
      <c r="B7985" t="s">
        <v>567</v>
      </c>
      <c r="C7985" s="1">
        <v>42482</v>
      </c>
      <c r="D7985" s="8">
        <f>WEEKDAY(hourlySteps_merged[[#This Row],[ActivityDate]],1)</f>
        <v>6</v>
      </c>
      <c r="E7985" s="1" t="str">
        <f>TEXT(hourlySteps_merged[[#This Row],[ActivityDate]],"dddd")</f>
        <v>Friday</v>
      </c>
      <c r="F7985" s="6" t="s">
        <v>792</v>
      </c>
      <c r="G7985" s="6" t="str">
        <f>TEXT(hourlySteps_merged[[#This Row],[ActivityTime2]],"hh:mm:ss")</f>
        <v>23:00:00</v>
      </c>
      <c r="H7985">
        <v>3950</v>
      </c>
      <c r="I7985">
        <v>2</v>
      </c>
      <c r="J7985">
        <v>3.3333000000000002E-2</v>
      </c>
      <c r="K7985">
        <v>60</v>
      </c>
      <c r="L7985" s="1"/>
      <c r="M7985" s="4"/>
    </row>
    <row r="7986" spans="1:13" x14ac:dyDescent="0.25">
      <c r="A7986">
        <v>3977333714</v>
      </c>
      <c r="B7986" t="s">
        <v>568</v>
      </c>
      <c r="C7986" s="1">
        <v>42482</v>
      </c>
      <c r="D7986" s="8">
        <f>WEEKDAY(hourlySteps_merged[[#This Row],[ActivityDate]],1)</f>
        <v>6</v>
      </c>
      <c r="E7986" s="1" t="str">
        <f>TEXT(hourlySteps_merged[[#This Row],[ActivityDate]],"dddd")</f>
        <v>Friday</v>
      </c>
      <c r="F7986" s="6" t="s">
        <v>769</v>
      </c>
      <c r="G7986" s="6" t="str">
        <f>TEXT(hourlySteps_merged[[#This Row],[ActivityTime2]],"hh:mm:ss")</f>
        <v>00:00:00</v>
      </c>
      <c r="H7986">
        <v>1302</v>
      </c>
      <c r="I7986">
        <v>0</v>
      </c>
      <c r="J7986">
        <v>0</v>
      </c>
      <c r="K7986">
        <v>52</v>
      </c>
      <c r="L7986" s="1"/>
      <c r="M7986" s="4"/>
    </row>
    <row r="7987" spans="1:13" x14ac:dyDescent="0.25">
      <c r="A7987">
        <v>3977333714</v>
      </c>
      <c r="B7987" t="s">
        <v>47</v>
      </c>
      <c r="C7987" s="1">
        <v>42482</v>
      </c>
      <c r="D7987" s="8">
        <f>WEEKDAY(hourlySteps_merged[[#This Row],[ActivityDate]],1)</f>
        <v>6</v>
      </c>
      <c r="E7987" s="1" t="str">
        <f>TEXT(hourlySteps_merged[[#This Row],[ActivityDate]],"dddd")</f>
        <v>Friday</v>
      </c>
      <c r="F7987" s="6" t="s">
        <v>770</v>
      </c>
      <c r="G7987" s="6" t="str">
        <f>TEXT(hourlySteps_merged[[#This Row],[ActivityTime2]],"hh:mm:ss")</f>
        <v>01:00:00</v>
      </c>
      <c r="H7987">
        <v>22</v>
      </c>
      <c r="I7987">
        <v>0</v>
      </c>
      <c r="J7987">
        <v>0</v>
      </c>
      <c r="K7987">
        <v>52</v>
      </c>
      <c r="L7987" s="1"/>
      <c r="M7987" s="4"/>
    </row>
    <row r="7988" spans="1:13" x14ac:dyDescent="0.25">
      <c r="A7988">
        <v>3977333714</v>
      </c>
      <c r="B7988" t="s">
        <v>569</v>
      </c>
      <c r="C7988" s="1">
        <v>42482</v>
      </c>
      <c r="D7988" s="8">
        <f>WEEKDAY(hourlySteps_merged[[#This Row],[ActivityDate]],1)</f>
        <v>6</v>
      </c>
      <c r="E7988" s="1" t="str">
        <f>TEXT(hourlySteps_merged[[#This Row],[ActivityDate]],"dddd")</f>
        <v>Friday</v>
      </c>
      <c r="F7988" s="6" t="s">
        <v>771</v>
      </c>
      <c r="G7988" s="6" t="str">
        <f>TEXT(hourlySteps_merged[[#This Row],[ActivityTime2]],"hh:mm:ss")</f>
        <v>02:00:00</v>
      </c>
      <c r="H7988">
        <v>0</v>
      </c>
      <c r="I7988">
        <v>0</v>
      </c>
      <c r="J7988">
        <v>0</v>
      </c>
      <c r="K7988">
        <v>52</v>
      </c>
      <c r="L7988" s="1"/>
      <c r="M7988" s="4"/>
    </row>
    <row r="7989" spans="1:13" x14ac:dyDescent="0.25">
      <c r="A7989">
        <v>3977333714</v>
      </c>
      <c r="B7989" t="s">
        <v>570</v>
      </c>
      <c r="C7989" s="1">
        <v>42482</v>
      </c>
      <c r="D7989" s="8">
        <f>WEEKDAY(hourlySteps_merged[[#This Row],[ActivityDate]],1)</f>
        <v>6</v>
      </c>
      <c r="E7989" s="1" t="str">
        <f>TEXT(hourlySteps_merged[[#This Row],[ActivityDate]],"dddd")</f>
        <v>Friday</v>
      </c>
      <c r="F7989" s="6" t="s">
        <v>772</v>
      </c>
      <c r="G7989" s="6" t="str">
        <f>TEXT(hourlySteps_merged[[#This Row],[ActivityTime2]],"hh:mm:ss")</f>
        <v>03:00:00</v>
      </c>
      <c r="H7989">
        <v>38</v>
      </c>
      <c r="I7989">
        <v>0</v>
      </c>
      <c r="J7989">
        <v>0</v>
      </c>
      <c r="K7989">
        <v>52</v>
      </c>
      <c r="L7989" s="1"/>
      <c r="M7989" s="4"/>
    </row>
    <row r="7990" spans="1:13" x14ac:dyDescent="0.25">
      <c r="A7990">
        <v>3977333714</v>
      </c>
      <c r="B7990" t="s">
        <v>571</v>
      </c>
      <c r="C7990" s="1">
        <v>42482</v>
      </c>
      <c r="D7990" s="8">
        <f>WEEKDAY(hourlySteps_merged[[#This Row],[ActivityDate]],1)</f>
        <v>6</v>
      </c>
      <c r="E7990" s="1" t="str">
        <f>TEXT(hourlySteps_merged[[#This Row],[ActivityDate]],"dddd")</f>
        <v>Friday</v>
      </c>
      <c r="F7990" s="6" t="s">
        <v>773</v>
      </c>
      <c r="G7990" s="6" t="str">
        <f>TEXT(hourlySteps_merged[[#This Row],[ActivityTime2]],"hh:mm:ss")</f>
        <v>04:00:00</v>
      </c>
      <c r="H7990">
        <v>0</v>
      </c>
      <c r="I7990">
        <v>0</v>
      </c>
      <c r="J7990">
        <v>0</v>
      </c>
      <c r="K7990">
        <v>52</v>
      </c>
      <c r="L7990" s="1"/>
      <c r="M7990" s="4"/>
    </row>
    <row r="7991" spans="1:13" x14ac:dyDescent="0.25">
      <c r="A7991">
        <v>3977333714</v>
      </c>
      <c r="B7991" t="s">
        <v>572</v>
      </c>
      <c r="C7991" s="1">
        <v>42482</v>
      </c>
      <c r="D7991" s="8">
        <f>WEEKDAY(hourlySteps_merged[[#This Row],[ActivityDate]],1)</f>
        <v>6</v>
      </c>
      <c r="E7991" s="1" t="str">
        <f>TEXT(hourlySteps_merged[[#This Row],[ActivityDate]],"dddd")</f>
        <v>Friday</v>
      </c>
      <c r="F7991" s="6" t="s">
        <v>774</v>
      </c>
      <c r="G7991" s="6" t="str">
        <f>TEXT(hourlySteps_merged[[#This Row],[ActivityTime2]],"hh:mm:ss")</f>
        <v>05:00:00</v>
      </c>
      <c r="H7991">
        <v>0</v>
      </c>
      <c r="I7991">
        <v>19</v>
      </c>
      <c r="J7991">
        <v>0.31666699999999998</v>
      </c>
      <c r="K7991">
        <v>80</v>
      </c>
      <c r="L7991" s="1"/>
      <c r="M7991" s="4"/>
    </row>
    <row r="7992" spans="1:13" x14ac:dyDescent="0.25">
      <c r="A7992">
        <v>3977333714</v>
      </c>
      <c r="B7992" t="s">
        <v>573</v>
      </c>
      <c r="C7992" s="1">
        <v>42482</v>
      </c>
      <c r="D7992" s="8">
        <f>WEEKDAY(hourlySteps_merged[[#This Row],[ActivityDate]],1)</f>
        <v>6</v>
      </c>
      <c r="E7992" s="1" t="str">
        <f>TEXT(hourlySteps_merged[[#This Row],[ActivityDate]],"dddd")</f>
        <v>Friday</v>
      </c>
      <c r="F7992" s="6" t="s">
        <v>775</v>
      </c>
      <c r="G7992" s="6" t="str">
        <f>TEXT(hourlySteps_merged[[#This Row],[ActivityTime2]],"hh:mm:ss")</f>
        <v>06:00:00</v>
      </c>
      <c r="H7992">
        <v>0</v>
      </c>
      <c r="I7992">
        <v>16</v>
      </c>
      <c r="J7992">
        <v>0.26666699999999999</v>
      </c>
      <c r="K7992">
        <v>73</v>
      </c>
      <c r="L7992" s="1"/>
      <c r="M7992" s="4"/>
    </row>
    <row r="7993" spans="1:13" x14ac:dyDescent="0.25">
      <c r="A7993">
        <v>3977333714</v>
      </c>
      <c r="B7993" t="s">
        <v>574</v>
      </c>
      <c r="C7993" s="1">
        <v>42482</v>
      </c>
      <c r="D7993" s="8">
        <f>WEEKDAY(hourlySteps_merged[[#This Row],[ActivityDate]],1)</f>
        <v>6</v>
      </c>
      <c r="E7993" s="1" t="str">
        <f>TEXT(hourlySteps_merged[[#This Row],[ActivityDate]],"dddd")</f>
        <v>Friday</v>
      </c>
      <c r="F7993" s="6" t="s">
        <v>776</v>
      </c>
      <c r="G7993" s="6" t="str">
        <f>TEXT(hourlySteps_merged[[#This Row],[ActivityTime2]],"hh:mm:ss")</f>
        <v>07:00:00</v>
      </c>
      <c r="H7993">
        <v>7</v>
      </c>
      <c r="I7993">
        <v>25</v>
      </c>
      <c r="J7993">
        <v>0.41666700000000001</v>
      </c>
      <c r="K7993">
        <v>114</v>
      </c>
      <c r="L7993" s="1"/>
      <c r="M7993" s="4"/>
    </row>
    <row r="7994" spans="1:13" x14ac:dyDescent="0.25">
      <c r="A7994">
        <v>3977333714</v>
      </c>
      <c r="B7994" t="s">
        <v>575</v>
      </c>
      <c r="C7994" s="1">
        <v>42482</v>
      </c>
      <c r="D7994" s="8">
        <f>WEEKDAY(hourlySteps_merged[[#This Row],[ActivityDate]],1)</f>
        <v>6</v>
      </c>
      <c r="E7994" s="1" t="str">
        <f>TEXT(hourlySteps_merged[[#This Row],[ActivityDate]],"dddd")</f>
        <v>Friday</v>
      </c>
      <c r="F7994" s="6" t="s">
        <v>777</v>
      </c>
      <c r="G7994" s="6" t="str">
        <f>TEXT(hourlySteps_merged[[#This Row],[ActivityTime2]],"hh:mm:ss")</f>
        <v>08:00:00</v>
      </c>
      <c r="H7994">
        <v>7</v>
      </c>
      <c r="I7994">
        <v>29</v>
      </c>
      <c r="J7994">
        <v>0.48333300000000001</v>
      </c>
      <c r="K7994">
        <v>114</v>
      </c>
      <c r="L7994" s="1"/>
      <c r="M7994" s="4"/>
    </row>
    <row r="7995" spans="1:13" x14ac:dyDescent="0.25">
      <c r="A7995">
        <v>3977333714</v>
      </c>
      <c r="B7995" t="s">
        <v>576</v>
      </c>
      <c r="C7995" s="1">
        <v>42482</v>
      </c>
      <c r="D7995" s="8">
        <f>WEEKDAY(hourlySteps_merged[[#This Row],[ActivityDate]],1)</f>
        <v>6</v>
      </c>
      <c r="E7995" s="1" t="str">
        <f>TEXT(hourlySteps_merged[[#This Row],[ActivityDate]],"dddd")</f>
        <v>Friday</v>
      </c>
      <c r="F7995" s="6" t="s">
        <v>778</v>
      </c>
      <c r="G7995" s="6" t="str">
        <f>TEXT(hourlySteps_merged[[#This Row],[ActivityTime2]],"hh:mm:ss")</f>
        <v>09:00:00</v>
      </c>
      <c r="H7995">
        <v>806</v>
      </c>
      <c r="I7995">
        <v>37</v>
      </c>
      <c r="J7995">
        <v>0.61666699999999997</v>
      </c>
      <c r="K7995">
        <v>115</v>
      </c>
      <c r="L7995" s="1"/>
      <c r="M7995" s="4"/>
    </row>
    <row r="7996" spans="1:13" x14ac:dyDescent="0.25">
      <c r="A7996">
        <v>3977333714</v>
      </c>
      <c r="B7996" t="s">
        <v>577</v>
      </c>
      <c r="C7996" s="1">
        <v>42482</v>
      </c>
      <c r="D7996" s="8">
        <f>WEEKDAY(hourlySteps_merged[[#This Row],[ActivityDate]],1)</f>
        <v>6</v>
      </c>
      <c r="E7996" s="1" t="str">
        <f>TEXT(hourlySteps_merged[[#This Row],[ActivityDate]],"dddd")</f>
        <v>Friday</v>
      </c>
      <c r="F7996" s="6" t="s">
        <v>779</v>
      </c>
      <c r="G7996" s="6" t="str">
        <f>TEXT(hourlySteps_merged[[#This Row],[ActivityTime2]],"hh:mm:ss")</f>
        <v>10:00:00</v>
      </c>
      <c r="H7996">
        <v>393</v>
      </c>
      <c r="I7996">
        <v>43</v>
      </c>
      <c r="J7996">
        <v>0.71666700000000005</v>
      </c>
      <c r="K7996">
        <v>132</v>
      </c>
      <c r="L7996" s="1"/>
      <c r="M7996" s="4"/>
    </row>
    <row r="7997" spans="1:13" x14ac:dyDescent="0.25">
      <c r="A7997">
        <v>3977333714</v>
      </c>
      <c r="B7997" t="s">
        <v>578</v>
      </c>
      <c r="C7997" s="1">
        <v>42482</v>
      </c>
      <c r="D7997" s="8">
        <f>WEEKDAY(hourlySteps_merged[[#This Row],[ActivityDate]],1)</f>
        <v>6</v>
      </c>
      <c r="E7997" s="1" t="str">
        <f>TEXT(hourlySteps_merged[[#This Row],[ActivityDate]],"dddd")</f>
        <v>Friday</v>
      </c>
      <c r="F7997" s="6" t="s">
        <v>780</v>
      </c>
      <c r="G7997" s="6" t="str">
        <f>TEXT(hourlySteps_merged[[#This Row],[ActivityTime2]],"hh:mm:ss")</f>
        <v>11:00:00</v>
      </c>
      <c r="H7997">
        <v>1182</v>
      </c>
      <c r="I7997">
        <v>15</v>
      </c>
      <c r="J7997">
        <v>0.25</v>
      </c>
      <c r="K7997">
        <v>84</v>
      </c>
      <c r="L7997" s="1"/>
      <c r="M7997" s="4"/>
    </row>
    <row r="7998" spans="1:13" x14ac:dyDescent="0.25">
      <c r="A7998">
        <v>3977333714</v>
      </c>
      <c r="B7998" t="s">
        <v>579</v>
      </c>
      <c r="C7998" s="1">
        <v>42482</v>
      </c>
      <c r="D7998" s="8">
        <f>WEEKDAY(hourlySteps_merged[[#This Row],[ActivityDate]],1)</f>
        <v>6</v>
      </c>
      <c r="E7998" s="1" t="str">
        <f>TEXT(hourlySteps_merged[[#This Row],[ActivityDate]],"dddd")</f>
        <v>Friday</v>
      </c>
      <c r="F7998" s="6" t="s">
        <v>781</v>
      </c>
      <c r="G7998" s="6" t="str">
        <f>TEXT(hourlySteps_merged[[#This Row],[ActivityTime2]],"hh:mm:ss")</f>
        <v>12:00:00</v>
      </c>
      <c r="H7998">
        <v>305</v>
      </c>
      <c r="I7998">
        <v>42</v>
      </c>
      <c r="J7998">
        <v>0.7</v>
      </c>
      <c r="K7998">
        <v>130</v>
      </c>
      <c r="L7998" s="1"/>
      <c r="M7998" s="4"/>
    </row>
    <row r="7999" spans="1:13" x14ac:dyDescent="0.25">
      <c r="A7999">
        <v>3977333714</v>
      </c>
      <c r="B7999" t="s">
        <v>580</v>
      </c>
      <c r="C7999" s="1">
        <v>42482</v>
      </c>
      <c r="D7999" s="8">
        <f>WEEKDAY(hourlySteps_merged[[#This Row],[ActivityDate]],1)</f>
        <v>6</v>
      </c>
      <c r="E7999" s="1" t="str">
        <f>TEXT(hourlySteps_merged[[#This Row],[ActivityDate]],"dddd")</f>
        <v>Friday</v>
      </c>
      <c r="F7999" s="6" t="s">
        <v>782</v>
      </c>
      <c r="G7999" s="6" t="str">
        <f>TEXT(hourlySteps_merged[[#This Row],[ActivityTime2]],"hh:mm:ss")</f>
        <v>13:00:00</v>
      </c>
      <c r="H7999">
        <v>453</v>
      </c>
      <c r="I7999">
        <v>31</v>
      </c>
      <c r="J7999">
        <v>0.51666699999999999</v>
      </c>
      <c r="K7999">
        <v>118</v>
      </c>
      <c r="L7999" s="1"/>
      <c r="M7999" s="4"/>
    </row>
    <row r="8000" spans="1:13" x14ac:dyDescent="0.25">
      <c r="A8000">
        <v>3977333714</v>
      </c>
      <c r="B8000" t="s">
        <v>581</v>
      </c>
      <c r="C8000" s="1">
        <v>42482</v>
      </c>
      <c r="D8000" s="8">
        <f>WEEKDAY(hourlySteps_merged[[#This Row],[ActivityDate]],1)</f>
        <v>6</v>
      </c>
      <c r="E8000" s="1" t="str">
        <f>TEXT(hourlySteps_merged[[#This Row],[ActivityDate]],"dddd")</f>
        <v>Friday</v>
      </c>
      <c r="F8000" s="6" t="s">
        <v>783</v>
      </c>
      <c r="G8000" s="6" t="str">
        <f>TEXT(hourlySteps_merged[[#This Row],[ActivityTime2]],"hh:mm:ss")</f>
        <v>14:00:00</v>
      </c>
      <c r="H8000">
        <v>336</v>
      </c>
      <c r="I8000">
        <v>12</v>
      </c>
      <c r="J8000">
        <v>0.2</v>
      </c>
      <c r="K8000">
        <v>70</v>
      </c>
      <c r="L8000" s="1"/>
      <c r="M8000" s="4"/>
    </row>
    <row r="8001" spans="1:13" x14ac:dyDescent="0.25">
      <c r="A8001">
        <v>3977333714</v>
      </c>
      <c r="B8001" t="s">
        <v>582</v>
      </c>
      <c r="C8001" s="1">
        <v>42482</v>
      </c>
      <c r="D8001" s="8">
        <f>WEEKDAY(hourlySteps_merged[[#This Row],[ActivityDate]],1)</f>
        <v>6</v>
      </c>
      <c r="E8001" s="1" t="str">
        <f>TEXT(hourlySteps_merged[[#This Row],[ActivityDate]],"dddd")</f>
        <v>Friday</v>
      </c>
      <c r="F8001" s="6" t="s">
        <v>784</v>
      </c>
      <c r="G8001" s="6" t="str">
        <f>TEXT(hourlySteps_merged[[#This Row],[ActivityTime2]],"hh:mm:ss")</f>
        <v>15:00:00</v>
      </c>
      <c r="H8001">
        <v>14</v>
      </c>
      <c r="I8001">
        <v>21</v>
      </c>
      <c r="J8001">
        <v>0.35</v>
      </c>
      <c r="K8001">
        <v>86</v>
      </c>
      <c r="L8001" s="1"/>
      <c r="M8001" s="4"/>
    </row>
    <row r="8002" spans="1:13" x14ac:dyDescent="0.25">
      <c r="A8002">
        <v>3977333714</v>
      </c>
      <c r="B8002" t="s">
        <v>583</v>
      </c>
      <c r="C8002" s="1">
        <v>42482</v>
      </c>
      <c r="D8002" s="8">
        <f>WEEKDAY(hourlySteps_merged[[#This Row],[ActivityDate]],1)</f>
        <v>6</v>
      </c>
      <c r="E8002" s="1" t="str">
        <f>TEXT(hourlySteps_merged[[#This Row],[ActivityDate]],"dddd")</f>
        <v>Friday</v>
      </c>
      <c r="F8002" s="6" t="s">
        <v>785</v>
      </c>
      <c r="G8002" s="6" t="str">
        <f>TEXT(hourlySteps_merged[[#This Row],[ActivityTime2]],"hh:mm:ss")</f>
        <v>16:00:00</v>
      </c>
      <c r="H8002">
        <v>581</v>
      </c>
      <c r="I8002">
        <v>24</v>
      </c>
      <c r="J8002">
        <v>0.4</v>
      </c>
      <c r="K8002">
        <v>94</v>
      </c>
      <c r="L8002" s="1"/>
      <c r="M8002" s="4"/>
    </row>
    <row r="8003" spans="1:13" x14ac:dyDescent="0.25">
      <c r="A8003">
        <v>3977333714</v>
      </c>
      <c r="B8003" t="s">
        <v>584</v>
      </c>
      <c r="C8003" s="1">
        <v>42482</v>
      </c>
      <c r="D8003" s="8">
        <f>WEEKDAY(hourlySteps_merged[[#This Row],[ActivityDate]],1)</f>
        <v>6</v>
      </c>
      <c r="E8003" s="1" t="str">
        <f>TEXT(hourlySteps_merged[[#This Row],[ActivityDate]],"dddd")</f>
        <v>Friday</v>
      </c>
      <c r="F8003" s="6" t="s">
        <v>786</v>
      </c>
      <c r="G8003" s="6" t="str">
        <f>TEXT(hourlySteps_merged[[#This Row],[ActivityTime2]],"hh:mm:ss")</f>
        <v>17:00:00</v>
      </c>
      <c r="H8003">
        <v>23</v>
      </c>
      <c r="I8003">
        <v>34</v>
      </c>
      <c r="J8003">
        <v>0.56666700000000003</v>
      </c>
      <c r="K8003">
        <v>102</v>
      </c>
      <c r="L8003" s="1"/>
      <c r="M8003" s="4"/>
    </row>
    <row r="8004" spans="1:13" x14ac:dyDescent="0.25">
      <c r="A8004">
        <v>3977333714</v>
      </c>
      <c r="B8004" t="s">
        <v>585</v>
      </c>
      <c r="C8004" s="1">
        <v>42482</v>
      </c>
      <c r="D8004" s="8">
        <f>WEEKDAY(hourlySteps_merged[[#This Row],[ActivityDate]],1)</f>
        <v>6</v>
      </c>
      <c r="E8004" s="1" t="str">
        <f>TEXT(hourlySteps_merged[[#This Row],[ActivityDate]],"dddd")</f>
        <v>Friday</v>
      </c>
      <c r="F8004" s="6" t="s">
        <v>787</v>
      </c>
      <c r="G8004" s="6" t="str">
        <f>TEXT(hourlySteps_merged[[#This Row],[ActivityTime2]],"hh:mm:ss")</f>
        <v>18:00:00</v>
      </c>
      <c r="H8004">
        <v>93</v>
      </c>
      <c r="I8004">
        <v>15</v>
      </c>
      <c r="J8004">
        <v>0.25</v>
      </c>
      <c r="K8004">
        <v>76</v>
      </c>
      <c r="L8004" s="1"/>
      <c r="M8004" s="4"/>
    </row>
    <row r="8005" spans="1:13" x14ac:dyDescent="0.25">
      <c r="A8005">
        <v>3977333714</v>
      </c>
      <c r="B8005" t="s">
        <v>586</v>
      </c>
      <c r="C8005" s="1">
        <v>42482</v>
      </c>
      <c r="D8005" s="8">
        <f>WEEKDAY(hourlySteps_merged[[#This Row],[ActivityDate]],1)</f>
        <v>6</v>
      </c>
      <c r="E8005" s="1" t="str">
        <f>TEXT(hourlySteps_merged[[#This Row],[ActivityDate]],"dddd")</f>
        <v>Friday</v>
      </c>
      <c r="F8005" s="6" t="s">
        <v>788</v>
      </c>
      <c r="G8005" s="6" t="str">
        <f>TEXT(hourlySteps_merged[[#This Row],[ActivityTime2]],"hh:mm:ss")</f>
        <v>19:00:00</v>
      </c>
      <c r="H8005">
        <v>12</v>
      </c>
      <c r="I8005">
        <v>8</v>
      </c>
      <c r="J8005">
        <v>0.13333300000000001</v>
      </c>
      <c r="K8005">
        <v>67</v>
      </c>
      <c r="L8005" s="1"/>
      <c r="M8005" s="4"/>
    </row>
    <row r="8006" spans="1:13" x14ac:dyDescent="0.25">
      <c r="A8006">
        <v>3977333714</v>
      </c>
      <c r="B8006" t="s">
        <v>587</v>
      </c>
      <c r="C8006" s="1">
        <v>42482</v>
      </c>
      <c r="D8006" s="8">
        <f>WEEKDAY(hourlySteps_merged[[#This Row],[ActivityDate]],1)</f>
        <v>6</v>
      </c>
      <c r="E8006" s="1" t="str">
        <f>TEXT(hourlySteps_merged[[#This Row],[ActivityDate]],"dddd")</f>
        <v>Friday</v>
      </c>
      <c r="F8006" s="6" t="s">
        <v>789</v>
      </c>
      <c r="G8006" s="6" t="str">
        <f>TEXT(hourlySteps_merged[[#This Row],[ActivityTime2]],"hh:mm:ss")</f>
        <v>20:00:00</v>
      </c>
      <c r="H8006">
        <v>224</v>
      </c>
      <c r="I8006">
        <v>3</v>
      </c>
      <c r="J8006">
        <v>0.05</v>
      </c>
      <c r="K8006">
        <v>57</v>
      </c>
      <c r="L8006" s="1"/>
      <c r="M8006" s="4"/>
    </row>
    <row r="8007" spans="1:13" x14ac:dyDescent="0.25">
      <c r="A8007">
        <v>3977333714</v>
      </c>
      <c r="B8007" t="s">
        <v>588</v>
      </c>
      <c r="C8007" s="1">
        <v>42482</v>
      </c>
      <c r="D8007" s="8">
        <f>WEEKDAY(hourlySteps_merged[[#This Row],[ActivityDate]],1)</f>
        <v>6</v>
      </c>
      <c r="E8007" s="1" t="str">
        <f>TEXT(hourlySteps_merged[[#This Row],[ActivityDate]],"dddd")</f>
        <v>Friday</v>
      </c>
      <c r="F8007" s="6" t="s">
        <v>790</v>
      </c>
      <c r="G8007" s="6" t="str">
        <f>TEXT(hourlySteps_merged[[#This Row],[ActivityTime2]],"hh:mm:ss")</f>
        <v>21:00:00</v>
      </c>
      <c r="H8007">
        <v>54</v>
      </c>
      <c r="I8007">
        <v>1</v>
      </c>
      <c r="J8007">
        <v>1.6667000000000001E-2</v>
      </c>
      <c r="K8007">
        <v>54</v>
      </c>
      <c r="L8007" s="1"/>
      <c r="M8007" s="4"/>
    </row>
    <row r="8008" spans="1:13" x14ac:dyDescent="0.25">
      <c r="A8008">
        <v>3977333714</v>
      </c>
      <c r="B8008" t="s">
        <v>589</v>
      </c>
      <c r="C8008" s="1">
        <v>42482</v>
      </c>
      <c r="D8008" s="8">
        <f>WEEKDAY(hourlySteps_merged[[#This Row],[ActivityDate]],1)</f>
        <v>6</v>
      </c>
      <c r="E8008" s="1" t="str">
        <f>TEXT(hourlySteps_merged[[#This Row],[ActivityDate]],"dddd")</f>
        <v>Friday</v>
      </c>
      <c r="F8008" s="6" t="s">
        <v>791</v>
      </c>
      <c r="G8008" s="6" t="str">
        <f>TEXT(hourlySteps_merged[[#This Row],[ActivityTime2]],"hh:mm:ss")</f>
        <v>22:00:00</v>
      </c>
      <c r="H8008">
        <v>29</v>
      </c>
      <c r="I8008">
        <v>7</v>
      </c>
      <c r="J8008">
        <v>0.11666700000000001</v>
      </c>
      <c r="K8008">
        <v>61</v>
      </c>
      <c r="L8008" s="1"/>
      <c r="M8008" s="4"/>
    </row>
    <row r="8009" spans="1:13" x14ac:dyDescent="0.25">
      <c r="A8009">
        <v>3977333714</v>
      </c>
      <c r="B8009" t="s">
        <v>590</v>
      </c>
      <c r="C8009" s="1">
        <v>42482</v>
      </c>
      <c r="D8009" s="8">
        <f>WEEKDAY(hourlySteps_merged[[#This Row],[ActivityDate]],1)</f>
        <v>6</v>
      </c>
      <c r="E8009" s="1" t="str">
        <f>TEXT(hourlySteps_merged[[#This Row],[ActivityDate]],"dddd")</f>
        <v>Friday</v>
      </c>
      <c r="F8009" s="6" t="s">
        <v>792</v>
      </c>
      <c r="G8009" s="6" t="str">
        <f>TEXT(hourlySteps_merged[[#This Row],[ActivityTime2]],"hh:mm:ss")</f>
        <v>23:00:00</v>
      </c>
      <c r="H8009">
        <v>3380</v>
      </c>
      <c r="I8009">
        <v>7</v>
      </c>
      <c r="J8009">
        <v>0.11666700000000001</v>
      </c>
      <c r="K8009">
        <v>63</v>
      </c>
      <c r="L8009" s="1"/>
      <c r="M8009" s="4"/>
    </row>
    <row r="8010" spans="1:13" x14ac:dyDescent="0.25">
      <c r="A8010">
        <v>3977333714</v>
      </c>
      <c r="B8010" t="s">
        <v>591</v>
      </c>
      <c r="C8010" s="1">
        <v>42482</v>
      </c>
      <c r="D8010" s="8">
        <f>WEEKDAY(hourlySteps_merged[[#This Row],[ActivityDate]],1)</f>
        <v>6</v>
      </c>
      <c r="E8010" s="1" t="str">
        <f>TEXT(hourlySteps_merged[[#This Row],[ActivityDate]],"dddd")</f>
        <v>Friday</v>
      </c>
      <c r="F8010" s="6" t="s">
        <v>769</v>
      </c>
      <c r="G8010" s="6" t="str">
        <f>TEXT(hourlySteps_merged[[#This Row],[ActivityTime2]],"hh:mm:ss")</f>
        <v>00:00:00</v>
      </c>
      <c r="H8010">
        <v>5414</v>
      </c>
      <c r="I8010">
        <v>0</v>
      </c>
      <c r="J8010">
        <v>0</v>
      </c>
      <c r="K8010">
        <v>56</v>
      </c>
      <c r="L8010" s="1"/>
      <c r="M8010" s="4"/>
    </row>
    <row r="8011" spans="1:13" x14ac:dyDescent="0.25">
      <c r="A8011">
        <v>3977333714</v>
      </c>
      <c r="B8011" t="s">
        <v>37</v>
      </c>
      <c r="C8011" s="1">
        <v>42482</v>
      </c>
      <c r="D8011" s="8">
        <f>WEEKDAY(hourlySteps_merged[[#This Row],[ActivityDate]],1)</f>
        <v>6</v>
      </c>
      <c r="E8011" s="1" t="str">
        <f>TEXT(hourlySteps_merged[[#This Row],[ActivityDate]],"dddd")</f>
        <v>Friday</v>
      </c>
      <c r="F8011" s="6" t="s">
        <v>770</v>
      </c>
      <c r="G8011" s="6" t="str">
        <f>TEXT(hourlySteps_merged[[#This Row],[ActivityTime2]],"hh:mm:ss")</f>
        <v>01:00:00</v>
      </c>
      <c r="H8011">
        <v>593</v>
      </c>
      <c r="I8011">
        <v>0</v>
      </c>
      <c r="J8011">
        <v>0</v>
      </c>
      <c r="K8011">
        <v>56</v>
      </c>
      <c r="L8011" s="1"/>
      <c r="M8011" s="4"/>
    </row>
    <row r="8012" spans="1:13" x14ac:dyDescent="0.25">
      <c r="A8012">
        <v>3977333714</v>
      </c>
      <c r="B8012" t="s">
        <v>592</v>
      </c>
      <c r="C8012" s="1">
        <v>42482</v>
      </c>
      <c r="D8012" s="8">
        <f>WEEKDAY(hourlySteps_merged[[#This Row],[ActivityDate]],1)</f>
        <v>6</v>
      </c>
      <c r="E8012" s="1" t="str">
        <f>TEXT(hourlySteps_merged[[#This Row],[ActivityDate]],"dddd")</f>
        <v>Friday</v>
      </c>
      <c r="F8012" s="6" t="s">
        <v>771</v>
      </c>
      <c r="G8012" s="6" t="str">
        <f>TEXT(hourlySteps_merged[[#This Row],[ActivityTime2]],"hh:mm:ss")</f>
        <v>02:00:00</v>
      </c>
      <c r="H8012">
        <v>0</v>
      </c>
      <c r="I8012">
        <v>0</v>
      </c>
      <c r="J8012">
        <v>0</v>
      </c>
      <c r="K8012">
        <v>56</v>
      </c>
      <c r="L8012" s="1"/>
      <c r="M8012" s="4"/>
    </row>
    <row r="8013" spans="1:13" x14ac:dyDescent="0.25">
      <c r="A8013">
        <v>3977333714</v>
      </c>
      <c r="B8013" t="s">
        <v>593</v>
      </c>
      <c r="C8013" s="1">
        <v>42482</v>
      </c>
      <c r="D8013" s="8">
        <f>WEEKDAY(hourlySteps_merged[[#This Row],[ActivityDate]],1)</f>
        <v>6</v>
      </c>
      <c r="E8013" s="1" t="str">
        <f>TEXT(hourlySteps_merged[[#This Row],[ActivityDate]],"dddd")</f>
        <v>Friday</v>
      </c>
      <c r="F8013" s="6" t="s">
        <v>772</v>
      </c>
      <c r="G8013" s="6" t="str">
        <f>TEXT(hourlySteps_merged[[#This Row],[ActivityTime2]],"hh:mm:ss")</f>
        <v>03:00:00</v>
      </c>
      <c r="H8013">
        <v>0</v>
      </c>
      <c r="I8013">
        <v>0</v>
      </c>
      <c r="J8013">
        <v>0</v>
      </c>
      <c r="K8013">
        <v>56</v>
      </c>
      <c r="L8013" s="1"/>
      <c r="M8013" s="4"/>
    </row>
    <row r="8014" spans="1:13" x14ac:dyDescent="0.25">
      <c r="A8014">
        <v>3977333714</v>
      </c>
      <c r="B8014" t="s">
        <v>594</v>
      </c>
      <c r="C8014" s="1">
        <v>42482</v>
      </c>
      <c r="D8014" s="8">
        <f>WEEKDAY(hourlySteps_merged[[#This Row],[ActivityDate]],1)</f>
        <v>6</v>
      </c>
      <c r="E8014" s="1" t="str">
        <f>TEXT(hourlySteps_merged[[#This Row],[ActivityDate]],"dddd")</f>
        <v>Friday</v>
      </c>
      <c r="F8014" s="6" t="s">
        <v>773</v>
      </c>
      <c r="G8014" s="6" t="str">
        <f>TEXT(hourlySteps_merged[[#This Row],[ActivityTime2]],"hh:mm:ss")</f>
        <v>04:00:00</v>
      </c>
      <c r="H8014">
        <v>16</v>
      </c>
      <c r="I8014">
        <v>0</v>
      </c>
      <c r="J8014">
        <v>0</v>
      </c>
      <c r="K8014">
        <v>56</v>
      </c>
      <c r="L8014" s="1"/>
      <c r="M8014" s="4"/>
    </row>
    <row r="8015" spans="1:13" x14ac:dyDescent="0.25">
      <c r="A8015">
        <v>3977333714</v>
      </c>
      <c r="B8015" t="s">
        <v>595</v>
      </c>
      <c r="C8015" s="1">
        <v>42482</v>
      </c>
      <c r="D8015" s="8">
        <f>WEEKDAY(hourlySteps_merged[[#This Row],[ActivityDate]],1)</f>
        <v>6</v>
      </c>
      <c r="E8015" s="1" t="str">
        <f>TEXT(hourlySteps_merged[[#This Row],[ActivityDate]],"dddd")</f>
        <v>Friday</v>
      </c>
      <c r="F8015" s="6" t="s">
        <v>774</v>
      </c>
      <c r="G8015" s="6" t="str">
        <f>TEXT(hourlySteps_merged[[#This Row],[ActivityTime2]],"hh:mm:ss")</f>
        <v>05:00:00</v>
      </c>
      <c r="H8015">
        <v>0</v>
      </c>
      <c r="I8015">
        <v>2</v>
      </c>
      <c r="J8015">
        <v>3.3333000000000002E-2</v>
      </c>
      <c r="K8015">
        <v>59</v>
      </c>
      <c r="L8015" s="1"/>
      <c r="M8015" s="4"/>
    </row>
    <row r="8016" spans="1:13" x14ac:dyDescent="0.25">
      <c r="A8016">
        <v>3977333714</v>
      </c>
      <c r="B8016" t="s">
        <v>596</v>
      </c>
      <c r="C8016" s="1">
        <v>42482</v>
      </c>
      <c r="D8016" s="8">
        <f>WEEKDAY(hourlySteps_merged[[#This Row],[ActivityDate]],1)</f>
        <v>6</v>
      </c>
      <c r="E8016" s="1" t="str">
        <f>TEXT(hourlySteps_merged[[#This Row],[ActivityDate]],"dddd")</f>
        <v>Friday</v>
      </c>
      <c r="F8016" s="6" t="s">
        <v>775</v>
      </c>
      <c r="G8016" s="6" t="str">
        <f>TEXT(hourlySteps_merged[[#This Row],[ActivityTime2]],"hh:mm:ss")</f>
        <v>06:00:00</v>
      </c>
      <c r="H8016">
        <v>0</v>
      </c>
      <c r="I8016">
        <v>0</v>
      </c>
      <c r="J8016">
        <v>0</v>
      </c>
      <c r="K8016">
        <v>56</v>
      </c>
      <c r="L8016" s="1"/>
      <c r="M8016" s="4"/>
    </row>
    <row r="8017" spans="1:13" x14ac:dyDescent="0.25">
      <c r="A8017">
        <v>3977333714</v>
      </c>
      <c r="B8017" t="s">
        <v>597</v>
      </c>
      <c r="C8017" s="1">
        <v>42482</v>
      </c>
      <c r="D8017" s="8">
        <f>WEEKDAY(hourlySteps_merged[[#This Row],[ActivityDate]],1)</f>
        <v>6</v>
      </c>
      <c r="E8017" s="1" t="str">
        <f>TEXT(hourlySteps_merged[[#This Row],[ActivityDate]],"dddd")</f>
        <v>Friday</v>
      </c>
      <c r="F8017" s="6" t="s">
        <v>776</v>
      </c>
      <c r="G8017" s="6" t="str">
        <f>TEXT(hourlySteps_merged[[#This Row],[ActivityTime2]],"hh:mm:ss")</f>
        <v>07:00:00</v>
      </c>
      <c r="H8017">
        <v>0</v>
      </c>
      <c r="I8017">
        <v>0</v>
      </c>
      <c r="J8017">
        <v>0</v>
      </c>
      <c r="K8017">
        <v>56</v>
      </c>
      <c r="L8017" s="1"/>
      <c r="M8017" s="4"/>
    </row>
    <row r="8018" spans="1:13" x14ac:dyDescent="0.25">
      <c r="A8018">
        <v>3977333714</v>
      </c>
      <c r="B8018" t="s">
        <v>598</v>
      </c>
      <c r="C8018" s="1">
        <v>42482</v>
      </c>
      <c r="D8018" s="8">
        <f>WEEKDAY(hourlySteps_merged[[#This Row],[ActivityDate]],1)</f>
        <v>6</v>
      </c>
      <c r="E8018" s="1" t="str">
        <f>TEXT(hourlySteps_merged[[#This Row],[ActivityDate]],"dddd")</f>
        <v>Friday</v>
      </c>
      <c r="F8018" s="6" t="s">
        <v>777</v>
      </c>
      <c r="G8018" s="6" t="str">
        <f>TEXT(hourlySteps_merged[[#This Row],[ActivityTime2]],"hh:mm:ss")</f>
        <v>08:00:00</v>
      </c>
      <c r="H8018">
        <v>17</v>
      </c>
      <c r="I8018">
        <v>6</v>
      </c>
      <c r="J8018">
        <v>0.1</v>
      </c>
      <c r="K8018">
        <v>65</v>
      </c>
      <c r="L8018" s="1"/>
      <c r="M8018" s="4"/>
    </row>
    <row r="8019" spans="1:13" x14ac:dyDescent="0.25">
      <c r="A8019">
        <v>3977333714</v>
      </c>
      <c r="B8019" t="s">
        <v>599</v>
      </c>
      <c r="C8019" s="1">
        <v>42482</v>
      </c>
      <c r="D8019" s="8">
        <f>WEEKDAY(hourlySteps_merged[[#This Row],[ActivityDate]],1)</f>
        <v>6</v>
      </c>
      <c r="E8019" s="1" t="str">
        <f>TEXT(hourlySteps_merged[[#This Row],[ActivityDate]],"dddd")</f>
        <v>Friday</v>
      </c>
      <c r="F8019" s="6" t="s">
        <v>778</v>
      </c>
      <c r="G8019" s="6" t="str">
        <f>TEXT(hourlySteps_merged[[#This Row],[ActivityTime2]],"hh:mm:ss")</f>
        <v>09:00:00</v>
      </c>
      <c r="H8019">
        <v>7</v>
      </c>
      <c r="I8019">
        <v>16</v>
      </c>
      <c r="J8019">
        <v>0.26666699999999999</v>
      </c>
      <c r="K8019">
        <v>79</v>
      </c>
      <c r="L8019" s="1"/>
      <c r="M8019" s="4"/>
    </row>
    <row r="8020" spans="1:13" x14ac:dyDescent="0.25">
      <c r="A8020">
        <v>3977333714</v>
      </c>
      <c r="B8020" t="s">
        <v>600</v>
      </c>
      <c r="C8020" s="1">
        <v>42482</v>
      </c>
      <c r="D8020" s="8">
        <f>WEEKDAY(hourlySteps_merged[[#This Row],[ActivityDate]],1)</f>
        <v>6</v>
      </c>
      <c r="E8020" s="1" t="str">
        <f>TEXT(hourlySteps_merged[[#This Row],[ActivityDate]],"dddd")</f>
        <v>Friday</v>
      </c>
      <c r="F8020" s="6" t="s">
        <v>779</v>
      </c>
      <c r="G8020" s="6" t="str">
        <f>TEXT(hourlySteps_merged[[#This Row],[ActivityTime2]],"hh:mm:ss")</f>
        <v>10:00:00</v>
      </c>
      <c r="H8020">
        <v>267</v>
      </c>
      <c r="I8020">
        <v>24</v>
      </c>
      <c r="J8020">
        <v>0.4</v>
      </c>
      <c r="K8020">
        <v>95</v>
      </c>
      <c r="L8020" s="1"/>
      <c r="M8020" s="4"/>
    </row>
    <row r="8021" spans="1:13" x14ac:dyDescent="0.25">
      <c r="A8021">
        <v>3977333714</v>
      </c>
      <c r="B8021" t="s">
        <v>601</v>
      </c>
      <c r="C8021" s="1">
        <v>42482</v>
      </c>
      <c r="D8021" s="8">
        <f>WEEKDAY(hourlySteps_merged[[#This Row],[ActivityDate]],1)</f>
        <v>6</v>
      </c>
      <c r="E8021" s="1" t="str">
        <f>TEXT(hourlySteps_merged[[#This Row],[ActivityDate]],"dddd")</f>
        <v>Friday</v>
      </c>
      <c r="F8021" s="6" t="s">
        <v>780</v>
      </c>
      <c r="G8021" s="6" t="str">
        <f>TEXT(hourlySteps_merged[[#This Row],[ActivityTime2]],"hh:mm:ss")</f>
        <v>11:00:00</v>
      </c>
      <c r="H8021">
        <v>485</v>
      </c>
      <c r="I8021">
        <v>5</v>
      </c>
      <c r="J8021">
        <v>8.3333000000000004E-2</v>
      </c>
      <c r="K8021">
        <v>63</v>
      </c>
      <c r="L8021" s="1"/>
      <c r="M8021" s="4"/>
    </row>
    <row r="8022" spans="1:13" x14ac:dyDescent="0.25">
      <c r="A8022">
        <v>3977333714</v>
      </c>
      <c r="B8022" t="s">
        <v>602</v>
      </c>
      <c r="C8022" s="1">
        <v>42482</v>
      </c>
      <c r="D8022" s="8">
        <f>WEEKDAY(hourlySteps_merged[[#This Row],[ActivityDate]],1)</f>
        <v>6</v>
      </c>
      <c r="E8022" s="1" t="str">
        <f>TEXT(hourlySteps_merged[[#This Row],[ActivityDate]],"dddd")</f>
        <v>Friday</v>
      </c>
      <c r="F8022" s="6" t="s">
        <v>781</v>
      </c>
      <c r="G8022" s="6" t="str">
        <f>TEXT(hourlySteps_merged[[#This Row],[ActivityTime2]],"hh:mm:ss")</f>
        <v>12:00:00</v>
      </c>
      <c r="H8022">
        <v>618</v>
      </c>
      <c r="I8022">
        <v>0</v>
      </c>
      <c r="J8022">
        <v>0</v>
      </c>
      <c r="K8022">
        <v>56</v>
      </c>
      <c r="L8022" s="1"/>
      <c r="M8022" s="4"/>
    </row>
    <row r="8023" spans="1:13" x14ac:dyDescent="0.25">
      <c r="A8023">
        <v>3977333714</v>
      </c>
      <c r="B8023" t="s">
        <v>603</v>
      </c>
      <c r="C8023" s="1">
        <v>42482</v>
      </c>
      <c r="D8023" s="8">
        <f>WEEKDAY(hourlySteps_merged[[#This Row],[ActivityDate]],1)</f>
        <v>6</v>
      </c>
      <c r="E8023" s="1" t="str">
        <f>TEXT(hourlySteps_merged[[#This Row],[ActivityDate]],"dddd")</f>
        <v>Friday</v>
      </c>
      <c r="F8023" s="6" t="s">
        <v>782</v>
      </c>
      <c r="G8023" s="6" t="str">
        <f>TEXT(hourlySteps_merged[[#This Row],[ActivityTime2]],"hh:mm:ss")</f>
        <v>13:00:00</v>
      </c>
      <c r="H8023">
        <v>234</v>
      </c>
      <c r="I8023">
        <v>20</v>
      </c>
      <c r="J8023">
        <v>0.33333299999999999</v>
      </c>
      <c r="K8023">
        <v>87</v>
      </c>
      <c r="L8023" s="1"/>
      <c r="M8023" s="4"/>
    </row>
    <row r="8024" spans="1:13" x14ac:dyDescent="0.25">
      <c r="A8024">
        <v>3977333714</v>
      </c>
      <c r="B8024" t="s">
        <v>604</v>
      </c>
      <c r="C8024" s="1">
        <v>42482</v>
      </c>
      <c r="D8024" s="8">
        <f>WEEKDAY(hourlySteps_merged[[#This Row],[ActivityDate]],1)</f>
        <v>6</v>
      </c>
      <c r="E8024" s="1" t="str">
        <f>TEXT(hourlySteps_merged[[#This Row],[ActivityDate]],"dddd")</f>
        <v>Friday</v>
      </c>
      <c r="F8024" s="6" t="s">
        <v>783</v>
      </c>
      <c r="G8024" s="6" t="str">
        <f>TEXT(hourlySteps_merged[[#This Row],[ActivityTime2]],"hh:mm:ss")</f>
        <v>14:00:00</v>
      </c>
      <c r="H8024">
        <v>325</v>
      </c>
      <c r="I8024">
        <v>15</v>
      </c>
      <c r="J8024">
        <v>0.25</v>
      </c>
      <c r="K8024">
        <v>79</v>
      </c>
      <c r="L8024" s="1"/>
      <c r="M8024" s="4"/>
    </row>
    <row r="8025" spans="1:13" x14ac:dyDescent="0.25">
      <c r="A8025">
        <v>3977333714</v>
      </c>
      <c r="B8025" t="s">
        <v>605</v>
      </c>
      <c r="C8025" s="1">
        <v>42482</v>
      </c>
      <c r="D8025" s="8">
        <f>WEEKDAY(hourlySteps_merged[[#This Row],[ActivityDate]],1)</f>
        <v>6</v>
      </c>
      <c r="E8025" s="1" t="str">
        <f>TEXT(hourlySteps_merged[[#This Row],[ActivityDate]],"dddd")</f>
        <v>Friday</v>
      </c>
      <c r="F8025" s="6" t="s">
        <v>784</v>
      </c>
      <c r="G8025" s="6" t="str">
        <f>TEXT(hourlySteps_merged[[#This Row],[ActivityTime2]],"hh:mm:ss")</f>
        <v>15:00:00</v>
      </c>
      <c r="H8025">
        <v>214</v>
      </c>
      <c r="I8025">
        <v>28</v>
      </c>
      <c r="J8025">
        <v>0.466667</v>
      </c>
      <c r="K8025">
        <v>101</v>
      </c>
      <c r="L8025" s="1"/>
      <c r="M8025" s="4"/>
    </row>
    <row r="8026" spans="1:13" x14ac:dyDescent="0.25">
      <c r="A8026">
        <v>3977333714</v>
      </c>
      <c r="B8026" t="s">
        <v>606</v>
      </c>
      <c r="C8026" s="1">
        <v>42482</v>
      </c>
      <c r="D8026" s="8">
        <f>WEEKDAY(hourlySteps_merged[[#This Row],[ActivityDate]],1)</f>
        <v>6</v>
      </c>
      <c r="E8026" s="1" t="str">
        <f>TEXT(hourlySteps_merged[[#This Row],[ActivityDate]],"dddd")</f>
        <v>Friday</v>
      </c>
      <c r="F8026" s="6" t="s">
        <v>785</v>
      </c>
      <c r="G8026" s="6" t="str">
        <f>TEXT(hourlySteps_merged[[#This Row],[ActivityTime2]],"hh:mm:ss")</f>
        <v>16:00:00</v>
      </c>
      <c r="H8026">
        <v>89</v>
      </c>
      <c r="I8026">
        <v>22</v>
      </c>
      <c r="J8026">
        <v>0.36666700000000002</v>
      </c>
      <c r="K8026">
        <v>89</v>
      </c>
      <c r="L8026" s="1"/>
      <c r="M8026" s="4"/>
    </row>
    <row r="8027" spans="1:13" x14ac:dyDescent="0.25">
      <c r="A8027">
        <v>3977333714</v>
      </c>
      <c r="B8027" t="s">
        <v>607</v>
      </c>
      <c r="C8027" s="1">
        <v>42482</v>
      </c>
      <c r="D8027" s="8">
        <f>WEEKDAY(hourlySteps_merged[[#This Row],[ActivityDate]],1)</f>
        <v>6</v>
      </c>
      <c r="E8027" s="1" t="str">
        <f>TEXT(hourlySteps_merged[[#This Row],[ActivityDate]],"dddd")</f>
        <v>Friday</v>
      </c>
      <c r="F8027" s="6" t="s">
        <v>786</v>
      </c>
      <c r="G8027" s="6" t="str">
        <f>TEXT(hourlySteps_merged[[#This Row],[ActivityTime2]],"hh:mm:ss")</f>
        <v>17:00:00</v>
      </c>
      <c r="H8027">
        <v>381</v>
      </c>
      <c r="I8027">
        <v>4</v>
      </c>
      <c r="J8027">
        <v>6.6667000000000004E-2</v>
      </c>
      <c r="K8027">
        <v>63</v>
      </c>
      <c r="L8027" s="1"/>
      <c r="M8027" s="4"/>
    </row>
    <row r="8028" spans="1:13" x14ac:dyDescent="0.25">
      <c r="A8028">
        <v>3977333714</v>
      </c>
      <c r="B8028" t="s">
        <v>608</v>
      </c>
      <c r="C8028" s="1">
        <v>42482</v>
      </c>
      <c r="D8028" s="8">
        <f>WEEKDAY(hourlySteps_merged[[#This Row],[ActivityDate]],1)</f>
        <v>6</v>
      </c>
      <c r="E8028" s="1" t="str">
        <f>TEXT(hourlySteps_merged[[#This Row],[ActivityDate]],"dddd")</f>
        <v>Friday</v>
      </c>
      <c r="F8028" s="6" t="s">
        <v>787</v>
      </c>
      <c r="G8028" s="6" t="str">
        <f>TEXT(hourlySteps_merged[[#This Row],[ActivityTime2]],"hh:mm:ss")</f>
        <v>18:00:00</v>
      </c>
      <c r="H8028">
        <v>34</v>
      </c>
      <c r="I8028">
        <v>23</v>
      </c>
      <c r="J8028">
        <v>0.38333299999999998</v>
      </c>
      <c r="K8028">
        <v>95</v>
      </c>
      <c r="L8028" s="1"/>
      <c r="M8028" s="4"/>
    </row>
    <row r="8029" spans="1:13" x14ac:dyDescent="0.25">
      <c r="A8029">
        <v>3977333714</v>
      </c>
      <c r="B8029" t="s">
        <v>609</v>
      </c>
      <c r="C8029" s="1">
        <v>42482</v>
      </c>
      <c r="D8029" s="8">
        <f>WEEKDAY(hourlySteps_merged[[#This Row],[ActivityDate]],1)</f>
        <v>6</v>
      </c>
      <c r="E8029" s="1" t="str">
        <f>TEXT(hourlySteps_merged[[#This Row],[ActivityDate]],"dddd")</f>
        <v>Friday</v>
      </c>
      <c r="F8029" s="6" t="s">
        <v>788</v>
      </c>
      <c r="G8029" s="6" t="str">
        <f>TEXT(hourlySteps_merged[[#This Row],[ActivityTime2]],"hh:mm:ss")</f>
        <v>19:00:00</v>
      </c>
      <c r="H8029">
        <v>232</v>
      </c>
      <c r="I8029">
        <v>12</v>
      </c>
      <c r="J8029">
        <v>0.2</v>
      </c>
      <c r="K8029">
        <v>75</v>
      </c>
      <c r="L8029" s="1"/>
      <c r="M8029" s="4"/>
    </row>
    <row r="8030" spans="1:13" x14ac:dyDescent="0.25">
      <c r="A8030">
        <v>3977333714</v>
      </c>
      <c r="B8030" t="s">
        <v>610</v>
      </c>
      <c r="C8030" s="1">
        <v>42482</v>
      </c>
      <c r="D8030" s="8">
        <f>WEEKDAY(hourlySteps_merged[[#This Row],[ActivityDate]],1)</f>
        <v>6</v>
      </c>
      <c r="E8030" s="1" t="str">
        <f>TEXT(hourlySteps_merged[[#This Row],[ActivityDate]],"dddd")</f>
        <v>Friday</v>
      </c>
      <c r="F8030" s="6" t="s">
        <v>789</v>
      </c>
      <c r="G8030" s="6" t="str">
        <f>TEXT(hourlySteps_merged[[#This Row],[ActivityTime2]],"hh:mm:ss")</f>
        <v>20:00:00</v>
      </c>
      <c r="H8030">
        <v>20</v>
      </c>
      <c r="I8030">
        <v>13</v>
      </c>
      <c r="J8030">
        <v>0.216667</v>
      </c>
      <c r="K8030">
        <v>78</v>
      </c>
      <c r="L8030" s="1"/>
      <c r="M8030" s="4"/>
    </row>
    <row r="8031" spans="1:13" x14ac:dyDescent="0.25">
      <c r="A8031">
        <v>3977333714</v>
      </c>
      <c r="B8031" t="s">
        <v>611</v>
      </c>
      <c r="C8031" s="1">
        <v>42482</v>
      </c>
      <c r="D8031" s="8">
        <f>WEEKDAY(hourlySteps_merged[[#This Row],[ActivityDate]],1)</f>
        <v>6</v>
      </c>
      <c r="E8031" s="1" t="str">
        <f>TEXT(hourlySteps_merged[[#This Row],[ActivityDate]],"dddd")</f>
        <v>Friday</v>
      </c>
      <c r="F8031" s="6" t="s">
        <v>790</v>
      </c>
      <c r="G8031" s="6" t="str">
        <f>TEXT(hourlySteps_merged[[#This Row],[ActivityTime2]],"hh:mm:ss")</f>
        <v>21:00:00</v>
      </c>
      <c r="H8031">
        <v>277</v>
      </c>
      <c r="I8031">
        <v>2</v>
      </c>
      <c r="J8031">
        <v>3.3333000000000002E-2</v>
      </c>
      <c r="K8031">
        <v>59</v>
      </c>
      <c r="L8031" s="1"/>
      <c r="M8031" s="4"/>
    </row>
    <row r="8032" spans="1:13" x14ac:dyDescent="0.25">
      <c r="A8032">
        <v>3977333714</v>
      </c>
      <c r="B8032" t="s">
        <v>612</v>
      </c>
      <c r="C8032" s="1">
        <v>42482</v>
      </c>
      <c r="D8032" s="8">
        <f>WEEKDAY(hourlySteps_merged[[#This Row],[ActivityDate]],1)</f>
        <v>6</v>
      </c>
      <c r="E8032" s="1" t="str">
        <f>TEXT(hourlySteps_merged[[#This Row],[ActivityDate]],"dddd")</f>
        <v>Friday</v>
      </c>
      <c r="F8032" s="6" t="s">
        <v>791</v>
      </c>
      <c r="G8032" s="6" t="str">
        <f>TEXT(hourlySteps_merged[[#This Row],[ActivityTime2]],"hh:mm:ss")</f>
        <v>22:00:00</v>
      </c>
      <c r="H8032">
        <v>2470</v>
      </c>
      <c r="I8032">
        <v>6</v>
      </c>
      <c r="J8032">
        <v>0.1</v>
      </c>
      <c r="K8032">
        <v>65</v>
      </c>
      <c r="L8032" s="1"/>
      <c r="M8032" s="4"/>
    </row>
    <row r="8033" spans="1:13" x14ac:dyDescent="0.25">
      <c r="A8033">
        <v>3977333714</v>
      </c>
      <c r="B8033" t="s">
        <v>613</v>
      </c>
      <c r="C8033" s="1">
        <v>42482</v>
      </c>
      <c r="D8033" s="8">
        <f>WEEKDAY(hourlySteps_merged[[#This Row],[ActivityDate]],1)</f>
        <v>6</v>
      </c>
      <c r="E8033" s="1" t="str">
        <f>TEXT(hourlySteps_merged[[#This Row],[ActivityDate]],"dddd")</f>
        <v>Friday</v>
      </c>
      <c r="F8033" s="6" t="s">
        <v>792</v>
      </c>
      <c r="G8033" s="6" t="str">
        <f>TEXT(hourlySteps_merged[[#This Row],[ActivityTime2]],"hh:mm:ss")</f>
        <v>23:00:00</v>
      </c>
      <c r="H8033">
        <v>3792</v>
      </c>
      <c r="I8033">
        <v>8</v>
      </c>
      <c r="J8033">
        <v>0.13333300000000001</v>
      </c>
      <c r="K8033">
        <v>68</v>
      </c>
      <c r="L8033" s="1"/>
      <c r="M8033" s="4"/>
    </row>
    <row r="8034" spans="1:13" x14ac:dyDescent="0.25">
      <c r="A8034">
        <v>3977333714</v>
      </c>
      <c r="B8034" t="s">
        <v>614</v>
      </c>
      <c r="C8034" s="1">
        <v>42482</v>
      </c>
      <c r="D8034" s="8">
        <f>WEEKDAY(hourlySteps_merged[[#This Row],[ActivityDate]],1)</f>
        <v>6</v>
      </c>
      <c r="E8034" s="1" t="str">
        <f>TEXT(hourlySteps_merged[[#This Row],[ActivityDate]],"dddd")</f>
        <v>Friday</v>
      </c>
      <c r="F8034" s="6" t="s">
        <v>769</v>
      </c>
      <c r="G8034" s="6" t="str">
        <f>TEXT(hourlySteps_merged[[#This Row],[ActivityTime2]],"hh:mm:ss")</f>
        <v>00:00:00</v>
      </c>
      <c r="H8034">
        <v>2241</v>
      </c>
      <c r="I8034">
        <v>8</v>
      </c>
      <c r="J8034">
        <v>0.13333300000000001</v>
      </c>
      <c r="K8034">
        <v>54</v>
      </c>
      <c r="L8034" s="1"/>
      <c r="M8034" s="4"/>
    </row>
    <row r="8035" spans="1:13" x14ac:dyDescent="0.25">
      <c r="A8035">
        <v>3977333714</v>
      </c>
      <c r="B8035" t="s">
        <v>38</v>
      </c>
      <c r="C8035" s="1">
        <v>42482</v>
      </c>
      <c r="D8035" s="8">
        <f>WEEKDAY(hourlySteps_merged[[#This Row],[ActivityDate]],1)</f>
        <v>6</v>
      </c>
      <c r="E8035" s="1" t="str">
        <f>TEXT(hourlySteps_merged[[#This Row],[ActivityDate]],"dddd")</f>
        <v>Friday</v>
      </c>
      <c r="F8035" s="6" t="s">
        <v>770</v>
      </c>
      <c r="G8035" s="6" t="str">
        <f>TEXT(hourlySteps_merged[[#This Row],[ActivityTime2]],"hh:mm:ss")</f>
        <v>01:00:00</v>
      </c>
      <c r="H8035">
        <v>27</v>
      </c>
      <c r="I8035">
        <v>8</v>
      </c>
      <c r="J8035">
        <v>0.13333300000000001</v>
      </c>
      <c r="K8035">
        <v>54</v>
      </c>
      <c r="L8035" s="1"/>
      <c r="M8035" s="4"/>
    </row>
    <row r="8036" spans="1:13" x14ac:dyDescent="0.25">
      <c r="A8036">
        <v>3977333714</v>
      </c>
      <c r="B8036" t="s">
        <v>615</v>
      </c>
      <c r="C8036" s="1">
        <v>42482</v>
      </c>
      <c r="D8036" s="8">
        <f>WEEKDAY(hourlySteps_merged[[#This Row],[ActivityDate]],1)</f>
        <v>6</v>
      </c>
      <c r="E8036" s="1" t="str">
        <f>TEXT(hourlySteps_merged[[#This Row],[ActivityDate]],"dddd")</f>
        <v>Friday</v>
      </c>
      <c r="F8036" s="6" t="s">
        <v>771</v>
      </c>
      <c r="G8036" s="6" t="str">
        <f>TEXT(hourlySteps_merged[[#This Row],[ActivityTime2]],"hh:mm:ss")</f>
        <v>02:00:00</v>
      </c>
      <c r="H8036">
        <v>0</v>
      </c>
      <c r="I8036">
        <v>0</v>
      </c>
      <c r="J8036">
        <v>0</v>
      </c>
      <c r="K8036">
        <v>42</v>
      </c>
      <c r="L8036" s="1"/>
      <c r="M8036" s="4"/>
    </row>
    <row r="8037" spans="1:13" x14ac:dyDescent="0.25">
      <c r="A8037">
        <v>3977333714</v>
      </c>
      <c r="B8037" t="s">
        <v>616</v>
      </c>
      <c r="C8037" s="1">
        <v>42482</v>
      </c>
      <c r="D8037" s="8">
        <f>WEEKDAY(hourlySteps_merged[[#This Row],[ActivityDate]],1)</f>
        <v>6</v>
      </c>
      <c r="E8037" s="1" t="str">
        <f>TEXT(hourlySteps_merged[[#This Row],[ActivityDate]],"dddd")</f>
        <v>Friday</v>
      </c>
      <c r="F8037" s="6" t="s">
        <v>772</v>
      </c>
      <c r="G8037" s="6" t="str">
        <f>TEXT(hourlySteps_merged[[#This Row],[ActivityTime2]],"hh:mm:ss")</f>
        <v>03:00:00</v>
      </c>
      <c r="H8037">
        <v>0</v>
      </c>
      <c r="I8037">
        <v>1</v>
      </c>
      <c r="J8037">
        <v>1.6667000000000001E-2</v>
      </c>
      <c r="K8037">
        <v>43</v>
      </c>
      <c r="L8037" s="1"/>
      <c r="M8037" s="4"/>
    </row>
    <row r="8038" spans="1:13" x14ac:dyDescent="0.25">
      <c r="A8038">
        <v>3977333714</v>
      </c>
      <c r="B8038" t="s">
        <v>617</v>
      </c>
      <c r="C8038" s="1">
        <v>42482</v>
      </c>
      <c r="D8038" s="8">
        <f>WEEKDAY(hourlySteps_merged[[#This Row],[ActivityDate]],1)</f>
        <v>6</v>
      </c>
      <c r="E8038" s="1" t="str">
        <f>TEXT(hourlySteps_merged[[#This Row],[ActivityDate]],"dddd")</f>
        <v>Friday</v>
      </c>
      <c r="F8038" s="6" t="s">
        <v>773</v>
      </c>
      <c r="G8038" s="6" t="str">
        <f>TEXT(hourlySteps_merged[[#This Row],[ActivityTime2]],"hh:mm:ss")</f>
        <v>04:00:00</v>
      </c>
      <c r="H8038">
        <v>0</v>
      </c>
      <c r="I8038">
        <v>0</v>
      </c>
      <c r="J8038">
        <v>0</v>
      </c>
      <c r="K8038">
        <v>42</v>
      </c>
      <c r="L8038" s="1"/>
      <c r="M8038" s="4"/>
    </row>
    <row r="8039" spans="1:13" x14ac:dyDescent="0.25">
      <c r="A8039">
        <v>3977333714</v>
      </c>
      <c r="B8039" t="s">
        <v>618</v>
      </c>
      <c r="C8039" s="1">
        <v>42482</v>
      </c>
      <c r="D8039" s="8">
        <f>WEEKDAY(hourlySteps_merged[[#This Row],[ActivityDate]],1)</f>
        <v>6</v>
      </c>
      <c r="E8039" s="1" t="str">
        <f>TEXT(hourlySteps_merged[[#This Row],[ActivityDate]],"dddd")</f>
        <v>Friday</v>
      </c>
      <c r="F8039" s="6" t="s">
        <v>774</v>
      </c>
      <c r="G8039" s="6" t="str">
        <f>TEXT(hourlySteps_merged[[#This Row],[ActivityTime2]],"hh:mm:ss")</f>
        <v>05:00:00</v>
      </c>
      <c r="H8039">
        <v>0</v>
      </c>
      <c r="I8039">
        <v>1</v>
      </c>
      <c r="J8039">
        <v>1.6667000000000001E-2</v>
      </c>
      <c r="K8039">
        <v>44</v>
      </c>
      <c r="L8039" s="1"/>
      <c r="M8039" s="4"/>
    </row>
    <row r="8040" spans="1:13" x14ac:dyDescent="0.25">
      <c r="A8040">
        <v>3977333714</v>
      </c>
      <c r="B8040" t="s">
        <v>619</v>
      </c>
      <c r="C8040" s="1">
        <v>42482</v>
      </c>
      <c r="D8040" s="8">
        <f>WEEKDAY(hourlySteps_merged[[#This Row],[ActivityDate]],1)</f>
        <v>6</v>
      </c>
      <c r="E8040" s="1" t="str">
        <f>TEXT(hourlySteps_merged[[#This Row],[ActivityDate]],"dddd")</f>
        <v>Friday</v>
      </c>
      <c r="F8040" s="6" t="s">
        <v>775</v>
      </c>
      <c r="G8040" s="6" t="str">
        <f>TEXT(hourlySteps_merged[[#This Row],[ActivityTime2]],"hh:mm:ss")</f>
        <v>06:00:00</v>
      </c>
      <c r="H8040">
        <v>0</v>
      </c>
      <c r="I8040">
        <v>2</v>
      </c>
      <c r="J8040">
        <v>3.3333000000000002E-2</v>
      </c>
      <c r="K8040">
        <v>44</v>
      </c>
      <c r="L8040" s="1"/>
      <c r="M8040" s="4"/>
    </row>
    <row r="8041" spans="1:13" x14ac:dyDescent="0.25">
      <c r="A8041">
        <v>3977333714</v>
      </c>
      <c r="B8041" t="s">
        <v>620</v>
      </c>
      <c r="C8041" s="1">
        <v>42482</v>
      </c>
      <c r="D8041" s="8">
        <f>WEEKDAY(hourlySteps_merged[[#This Row],[ActivityDate]],1)</f>
        <v>6</v>
      </c>
      <c r="E8041" s="1" t="str">
        <f>TEXT(hourlySteps_merged[[#This Row],[ActivityDate]],"dddd")</f>
        <v>Friday</v>
      </c>
      <c r="F8041" s="6" t="s">
        <v>776</v>
      </c>
      <c r="G8041" s="6" t="str">
        <f>TEXT(hourlySteps_merged[[#This Row],[ActivityTime2]],"hh:mm:ss")</f>
        <v>07:00:00</v>
      </c>
      <c r="H8041">
        <v>0</v>
      </c>
      <c r="I8041">
        <v>0</v>
      </c>
      <c r="J8041">
        <v>0</v>
      </c>
      <c r="K8041">
        <v>42</v>
      </c>
      <c r="L8041" s="1"/>
      <c r="M8041" s="4"/>
    </row>
    <row r="8042" spans="1:13" x14ac:dyDescent="0.25">
      <c r="A8042">
        <v>3977333714</v>
      </c>
      <c r="B8042" t="s">
        <v>621</v>
      </c>
      <c r="C8042" s="1">
        <v>42482</v>
      </c>
      <c r="D8042" s="8">
        <f>WEEKDAY(hourlySteps_merged[[#This Row],[ActivityDate]],1)</f>
        <v>6</v>
      </c>
      <c r="E8042" s="1" t="str">
        <f>TEXT(hourlySteps_merged[[#This Row],[ActivityDate]],"dddd")</f>
        <v>Friday</v>
      </c>
      <c r="F8042" s="6" t="s">
        <v>777</v>
      </c>
      <c r="G8042" s="6" t="str">
        <f>TEXT(hourlySteps_merged[[#This Row],[ActivityTime2]],"hh:mm:ss")</f>
        <v>08:00:00</v>
      </c>
      <c r="H8042">
        <v>7</v>
      </c>
      <c r="I8042">
        <v>0</v>
      </c>
      <c r="J8042">
        <v>0</v>
      </c>
      <c r="K8042">
        <v>42</v>
      </c>
      <c r="L8042" s="1"/>
      <c r="M8042" s="4"/>
    </row>
    <row r="8043" spans="1:13" x14ac:dyDescent="0.25">
      <c r="A8043">
        <v>3977333714</v>
      </c>
      <c r="B8043" t="s">
        <v>622</v>
      </c>
      <c r="C8043" s="1">
        <v>42482</v>
      </c>
      <c r="D8043" s="8">
        <f>WEEKDAY(hourlySteps_merged[[#This Row],[ActivityDate]],1)</f>
        <v>6</v>
      </c>
      <c r="E8043" s="1" t="str">
        <f>TEXT(hourlySteps_merged[[#This Row],[ActivityDate]],"dddd")</f>
        <v>Friday</v>
      </c>
      <c r="F8043" s="6" t="s">
        <v>778</v>
      </c>
      <c r="G8043" s="6" t="str">
        <f>TEXT(hourlySteps_merged[[#This Row],[ActivityTime2]],"hh:mm:ss")</f>
        <v>09:00:00</v>
      </c>
      <c r="H8043">
        <v>0</v>
      </c>
      <c r="I8043">
        <v>10</v>
      </c>
      <c r="J8043">
        <v>0.16666700000000001</v>
      </c>
      <c r="K8043">
        <v>60</v>
      </c>
      <c r="L8043" s="1"/>
      <c r="M8043" s="4"/>
    </row>
    <row r="8044" spans="1:13" x14ac:dyDescent="0.25">
      <c r="A8044">
        <v>3977333714</v>
      </c>
      <c r="B8044" t="s">
        <v>623</v>
      </c>
      <c r="C8044" s="1">
        <v>42482</v>
      </c>
      <c r="D8044" s="8">
        <f>WEEKDAY(hourlySteps_merged[[#This Row],[ActivityDate]],1)</f>
        <v>6</v>
      </c>
      <c r="E8044" s="1" t="str">
        <f>TEXT(hourlySteps_merged[[#This Row],[ActivityDate]],"dddd")</f>
        <v>Friday</v>
      </c>
      <c r="F8044" s="6" t="s">
        <v>779</v>
      </c>
      <c r="G8044" s="6" t="str">
        <f>TEXT(hourlySteps_merged[[#This Row],[ActivityTime2]],"hh:mm:ss")</f>
        <v>10:00:00</v>
      </c>
      <c r="H8044">
        <v>205</v>
      </c>
      <c r="I8044">
        <v>25</v>
      </c>
      <c r="J8044">
        <v>0.41666700000000001</v>
      </c>
      <c r="K8044">
        <v>81</v>
      </c>
      <c r="L8044" s="1"/>
      <c r="M8044" s="4"/>
    </row>
    <row r="8045" spans="1:13" x14ac:dyDescent="0.25">
      <c r="A8045">
        <v>3977333714</v>
      </c>
      <c r="B8045" t="s">
        <v>624</v>
      </c>
      <c r="C8045" s="1">
        <v>42482</v>
      </c>
      <c r="D8045" s="8">
        <f>WEEKDAY(hourlySteps_merged[[#This Row],[ActivityDate]],1)</f>
        <v>6</v>
      </c>
      <c r="E8045" s="1" t="str">
        <f>TEXT(hourlySteps_merged[[#This Row],[ActivityDate]],"dddd")</f>
        <v>Friday</v>
      </c>
      <c r="F8045" s="6" t="s">
        <v>780</v>
      </c>
      <c r="G8045" s="6" t="str">
        <f>TEXT(hourlySteps_merged[[#This Row],[ActivityTime2]],"hh:mm:ss")</f>
        <v>11:00:00</v>
      </c>
      <c r="H8045">
        <v>51</v>
      </c>
      <c r="I8045">
        <v>26</v>
      </c>
      <c r="J8045">
        <v>0.43333300000000002</v>
      </c>
      <c r="K8045">
        <v>88</v>
      </c>
      <c r="L8045" s="1"/>
      <c r="M8045" s="4"/>
    </row>
    <row r="8046" spans="1:13" x14ac:dyDescent="0.25">
      <c r="A8046">
        <v>3977333714</v>
      </c>
      <c r="B8046" t="s">
        <v>625</v>
      </c>
      <c r="C8046" s="1">
        <v>42482</v>
      </c>
      <c r="D8046" s="8">
        <f>WEEKDAY(hourlySteps_merged[[#This Row],[ActivityDate]],1)</f>
        <v>6</v>
      </c>
      <c r="E8046" s="1" t="str">
        <f>TEXT(hourlySteps_merged[[#This Row],[ActivityDate]],"dddd")</f>
        <v>Friday</v>
      </c>
      <c r="F8046" s="6" t="s">
        <v>781</v>
      </c>
      <c r="G8046" s="6" t="str">
        <f>TEXT(hourlySteps_merged[[#This Row],[ActivityTime2]],"hh:mm:ss")</f>
        <v>12:00:00</v>
      </c>
      <c r="H8046">
        <v>107</v>
      </c>
      <c r="I8046">
        <v>7</v>
      </c>
      <c r="J8046">
        <v>0.11666700000000001</v>
      </c>
      <c r="K8046">
        <v>53</v>
      </c>
      <c r="L8046" s="1"/>
      <c r="M8046" s="4"/>
    </row>
    <row r="8047" spans="1:13" x14ac:dyDescent="0.25">
      <c r="A8047">
        <v>3977333714</v>
      </c>
      <c r="B8047" t="s">
        <v>626</v>
      </c>
      <c r="C8047" s="1">
        <v>42482</v>
      </c>
      <c r="D8047" s="8">
        <f>WEEKDAY(hourlySteps_merged[[#This Row],[ActivityDate]],1)</f>
        <v>6</v>
      </c>
      <c r="E8047" s="1" t="str">
        <f>TEXT(hourlySteps_merged[[#This Row],[ActivityDate]],"dddd")</f>
        <v>Friday</v>
      </c>
      <c r="F8047" s="6" t="s">
        <v>782</v>
      </c>
      <c r="G8047" s="6" t="str">
        <f>TEXT(hourlySteps_merged[[#This Row],[ActivityTime2]],"hh:mm:ss")</f>
        <v>13:00:00</v>
      </c>
      <c r="H8047">
        <v>127</v>
      </c>
      <c r="I8047">
        <v>101</v>
      </c>
      <c r="J8047">
        <v>1.683333</v>
      </c>
      <c r="K8047">
        <v>193</v>
      </c>
      <c r="L8047" s="1"/>
      <c r="M8047" s="4"/>
    </row>
    <row r="8048" spans="1:13" x14ac:dyDescent="0.25">
      <c r="A8048">
        <v>3977333714</v>
      </c>
      <c r="B8048" t="s">
        <v>627</v>
      </c>
      <c r="C8048" s="1">
        <v>42482</v>
      </c>
      <c r="D8048" s="8">
        <f>WEEKDAY(hourlySteps_merged[[#This Row],[ActivityDate]],1)</f>
        <v>6</v>
      </c>
      <c r="E8048" s="1" t="str">
        <f>TEXT(hourlySteps_merged[[#This Row],[ActivityDate]],"dddd")</f>
        <v>Friday</v>
      </c>
      <c r="F8048" s="6" t="s">
        <v>783</v>
      </c>
      <c r="G8048" s="6" t="str">
        <f>TEXT(hourlySteps_merged[[#This Row],[ActivityTime2]],"hh:mm:ss")</f>
        <v>14:00:00</v>
      </c>
      <c r="H8048">
        <v>89</v>
      </c>
      <c r="I8048">
        <v>50</v>
      </c>
      <c r="J8048">
        <v>0.83333299999999999</v>
      </c>
      <c r="K8048">
        <v>115</v>
      </c>
      <c r="L8048" s="1"/>
      <c r="M8048" s="4"/>
    </row>
    <row r="8049" spans="1:13" x14ac:dyDescent="0.25">
      <c r="A8049">
        <v>3977333714</v>
      </c>
      <c r="B8049" t="s">
        <v>628</v>
      </c>
      <c r="C8049" s="1">
        <v>42482</v>
      </c>
      <c r="D8049" s="8">
        <f>WEEKDAY(hourlySteps_merged[[#This Row],[ActivityDate]],1)</f>
        <v>6</v>
      </c>
      <c r="E8049" s="1" t="str">
        <f>TEXT(hourlySteps_merged[[#This Row],[ActivityDate]],"dddd")</f>
        <v>Friday</v>
      </c>
      <c r="F8049" s="6" t="s">
        <v>784</v>
      </c>
      <c r="G8049" s="6" t="str">
        <f>TEXT(hourlySteps_merged[[#This Row],[ActivityTime2]],"hh:mm:ss")</f>
        <v>15:00:00</v>
      </c>
      <c r="H8049">
        <v>945</v>
      </c>
      <c r="I8049">
        <v>14</v>
      </c>
      <c r="J8049">
        <v>0.23333300000000001</v>
      </c>
      <c r="K8049">
        <v>63</v>
      </c>
      <c r="L8049" s="1"/>
      <c r="M8049" s="4"/>
    </row>
    <row r="8050" spans="1:13" x14ac:dyDescent="0.25">
      <c r="A8050">
        <v>3977333714</v>
      </c>
      <c r="B8050" t="s">
        <v>629</v>
      </c>
      <c r="C8050" s="1">
        <v>42482</v>
      </c>
      <c r="D8050" s="8">
        <f>WEEKDAY(hourlySteps_merged[[#This Row],[ActivityDate]],1)</f>
        <v>6</v>
      </c>
      <c r="E8050" s="1" t="str">
        <f>TEXT(hourlySteps_merged[[#This Row],[ActivityDate]],"dddd")</f>
        <v>Friday</v>
      </c>
      <c r="F8050" s="6" t="s">
        <v>785</v>
      </c>
      <c r="G8050" s="6" t="str">
        <f>TEXT(hourlySteps_merged[[#This Row],[ActivityTime2]],"hh:mm:ss")</f>
        <v>16:00:00</v>
      </c>
      <c r="H8050">
        <v>266</v>
      </c>
      <c r="I8050">
        <v>11</v>
      </c>
      <c r="J8050">
        <v>0.183333</v>
      </c>
      <c r="K8050">
        <v>57</v>
      </c>
      <c r="L8050" s="1"/>
      <c r="M8050" s="4"/>
    </row>
    <row r="8051" spans="1:13" x14ac:dyDescent="0.25">
      <c r="A8051">
        <v>3977333714</v>
      </c>
      <c r="B8051" t="s">
        <v>630</v>
      </c>
      <c r="C8051" s="1">
        <v>42482</v>
      </c>
      <c r="D8051" s="8">
        <f>WEEKDAY(hourlySteps_merged[[#This Row],[ActivityDate]],1)</f>
        <v>6</v>
      </c>
      <c r="E8051" s="1" t="str">
        <f>TEXT(hourlySteps_merged[[#This Row],[ActivityDate]],"dddd")</f>
        <v>Friday</v>
      </c>
      <c r="F8051" s="6" t="s">
        <v>786</v>
      </c>
      <c r="G8051" s="6" t="str">
        <f>TEXT(hourlySteps_merged[[#This Row],[ActivityTime2]],"hh:mm:ss")</f>
        <v>17:00:00</v>
      </c>
      <c r="H8051">
        <v>169</v>
      </c>
      <c r="I8051">
        <v>10</v>
      </c>
      <c r="J8051">
        <v>0.16666700000000001</v>
      </c>
      <c r="K8051">
        <v>56</v>
      </c>
      <c r="L8051" s="1"/>
      <c r="M8051" s="4"/>
    </row>
    <row r="8052" spans="1:13" x14ac:dyDescent="0.25">
      <c r="A8052">
        <v>3977333714</v>
      </c>
      <c r="B8052" t="s">
        <v>631</v>
      </c>
      <c r="C8052" s="1">
        <v>42482</v>
      </c>
      <c r="D8052" s="8">
        <f>WEEKDAY(hourlySteps_merged[[#This Row],[ActivityDate]],1)</f>
        <v>6</v>
      </c>
      <c r="E8052" s="1" t="str">
        <f>TEXT(hourlySteps_merged[[#This Row],[ActivityDate]],"dddd")</f>
        <v>Friday</v>
      </c>
      <c r="F8052" s="6" t="s">
        <v>787</v>
      </c>
      <c r="G8052" s="6" t="str">
        <f>TEXT(hourlySteps_merged[[#This Row],[ActivityTime2]],"hh:mm:ss")</f>
        <v>18:00:00</v>
      </c>
      <c r="H8052">
        <v>269</v>
      </c>
      <c r="I8052">
        <v>3</v>
      </c>
      <c r="J8052">
        <v>0.05</v>
      </c>
      <c r="K8052">
        <v>46</v>
      </c>
      <c r="L8052" s="1"/>
      <c r="M8052" s="4"/>
    </row>
    <row r="8053" spans="1:13" x14ac:dyDescent="0.25">
      <c r="A8053">
        <v>3977333714</v>
      </c>
      <c r="B8053" t="s">
        <v>632</v>
      </c>
      <c r="C8053" s="1">
        <v>42482</v>
      </c>
      <c r="D8053" s="8">
        <f>WEEKDAY(hourlySteps_merged[[#This Row],[ActivityDate]],1)</f>
        <v>6</v>
      </c>
      <c r="E8053" s="1" t="str">
        <f>TEXT(hourlySteps_merged[[#This Row],[ActivityDate]],"dddd")</f>
        <v>Friday</v>
      </c>
      <c r="F8053" s="6" t="s">
        <v>788</v>
      </c>
      <c r="G8053" s="6" t="str">
        <f>TEXT(hourlySteps_merged[[#This Row],[ActivityTime2]],"hh:mm:ss")</f>
        <v>19:00:00</v>
      </c>
      <c r="H8053">
        <v>552</v>
      </c>
      <c r="I8053">
        <v>18</v>
      </c>
      <c r="J8053">
        <v>0.3</v>
      </c>
      <c r="K8053">
        <v>68</v>
      </c>
      <c r="L8053" s="1"/>
      <c r="M8053" s="4"/>
    </row>
    <row r="8054" spans="1:13" x14ac:dyDescent="0.25">
      <c r="A8054">
        <v>3977333714</v>
      </c>
      <c r="B8054" t="s">
        <v>633</v>
      </c>
      <c r="C8054" s="1">
        <v>42482</v>
      </c>
      <c r="D8054" s="8">
        <f>WEEKDAY(hourlySteps_merged[[#This Row],[ActivityDate]],1)</f>
        <v>6</v>
      </c>
      <c r="E8054" s="1" t="str">
        <f>TEXT(hourlySteps_merged[[#This Row],[ActivityDate]],"dddd")</f>
        <v>Friday</v>
      </c>
      <c r="F8054" s="6" t="s">
        <v>789</v>
      </c>
      <c r="G8054" s="6" t="str">
        <f>TEXT(hourlySteps_merged[[#This Row],[ActivityTime2]],"hh:mm:ss")</f>
        <v>20:00:00</v>
      </c>
      <c r="H8054">
        <v>4873</v>
      </c>
      <c r="I8054">
        <v>12</v>
      </c>
      <c r="J8054">
        <v>0.2</v>
      </c>
      <c r="K8054">
        <v>60</v>
      </c>
      <c r="L8054" s="1"/>
      <c r="M8054" s="4"/>
    </row>
    <row r="8055" spans="1:13" x14ac:dyDescent="0.25">
      <c r="A8055">
        <v>3977333714</v>
      </c>
      <c r="B8055" t="s">
        <v>634</v>
      </c>
      <c r="C8055" s="1">
        <v>42482</v>
      </c>
      <c r="D8055" s="8">
        <f>WEEKDAY(hourlySteps_merged[[#This Row],[ActivityDate]],1)</f>
        <v>6</v>
      </c>
      <c r="E8055" s="1" t="str">
        <f>TEXT(hourlySteps_merged[[#This Row],[ActivityDate]],"dddd")</f>
        <v>Friday</v>
      </c>
      <c r="F8055" s="6" t="s">
        <v>790</v>
      </c>
      <c r="G8055" s="6" t="str">
        <f>TEXT(hourlySteps_merged[[#This Row],[ActivityTime2]],"hh:mm:ss")</f>
        <v>21:00:00</v>
      </c>
      <c r="H8055">
        <v>3514</v>
      </c>
      <c r="I8055">
        <v>0</v>
      </c>
      <c r="J8055">
        <v>0</v>
      </c>
      <c r="K8055">
        <v>43</v>
      </c>
      <c r="L8055" s="1"/>
      <c r="M8055" s="4"/>
    </row>
    <row r="8056" spans="1:13" x14ac:dyDescent="0.25">
      <c r="A8056">
        <v>3977333714</v>
      </c>
      <c r="B8056" t="s">
        <v>635</v>
      </c>
      <c r="C8056" s="1">
        <v>42482</v>
      </c>
      <c r="D8056" s="8">
        <f>WEEKDAY(hourlySteps_merged[[#This Row],[ActivityDate]],1)</f>
        <v>6</v>
      </c>
      <c r="E8056" s="1" t="str">
        <f>TEXT(hourlySteps_merged[[#This Row],[ActivityDate]],"dddd")</f>
        <v>Friday</v>
      </c>
      <c r="F8056" s="6" t="s">
        <v>791</v>
      </c>
      <c r="G8056" s="6" t="str">
        <f>TEXT(hourlySteps_merged[[#This Row],[ActivityTime2]],"hh:mm:ss")</f>
        <v>22:00:00</v>
      </c>
      <c r="H8056">
        <v>0</v>
      </c>
      <c r="I8056">
        <v>4</v>
      </c>
      <c r="J8056">
        <v>6.6667000000000004E-2</v>
      </c>
      <c r="K8056">
        <v>49</v>
      </c>
      <c r="L8056" s="1"/>
      <c r="M8056" s="4"/>
    </row>
    <row r="8057" spans="1:13" x14ac:dyDescent="0.25">
      <c r="A8057">
        <v>3977333714</v>
      </c>
      <c r="B8057" t="s">
        <v>636</v>
      </c>
      <c r="C8057" s="1">
        <v>42482</v>
      </c>
      <c r="D8057" s="8">
        <f>WEEKDAY(hourlySteps_merged[[#This Row],[ActivityDate]],1)</f>
        <v>6</v>
      </c>
      <c r="E8057" s="1" t="str">
        <f>TEXT(hourlySteps_merged[[#This Row],[ActivityDate]],"dddd")</f>
        <v>Friday</v>
      </c>
      <c r="F8057" s="6" t="s">
        <v>792</v>
      </c>
      <c r="G8057" s="6" t="str">
        <f>TEXT(hourlySteps_merged[[#This Row],[ActivityTime2]],"hh:mm:ss")</f>
        <v>23:00:00</v>
      </c>
      <c r="H8057">
        <v>403</v>
      </c>
      <c r="I8057">
        <v>0</v>
      </c>
      <c r="J8057">
        <v>0</v>
      </c>
      <c r="K8057">
        <v>43</v>
      </c>
      <c r="L8057" s="1"/>
      <c r="M8057" s="4"/>
    </row>
    <row r="8058" spans="1:13" x14ac:dyDescent="0.25">
      <c r="A8058">
        <v>3977333714</v>
      </c>
      <c r="B8058" t="s">
        <v>637</v>
      </c>
      <c r="C8058" s="1">
        <v>42482</v>
      </c>
      <c r="D8058" s="8">
        <f>WEEKDAY(hourlySteps_merged[[#This Row],[ActivityDate]],1)</f>
        <v>6</v>
      </c>
      <c r="E8058" s="1" t="str">
        <f>TEXT(hourlySteps_merged[[#This Row],[ActivityDate]],"dddd")</f>
        <v>Friday</v>
      </c>
      <c r="F8058" s="6" t="s">
        <v>769</v>
      </c>
      <c r="G8058" s="6" t="str">
        <f>TEXT(hourlySteps_merged[[#This Row],[ActivityTime2]],"hh:mm:ss")</f>
        <v>00:00:00</v>
      </c>
      <c r="H8058">
        <v>73</v>
      </c>
      <c r="I8058">
        <v>0</v>
      </c>
      <c r="J8058">
        <v>0</v>
      </c>
      <c r="K8058">
        <v>83</v>
      </c>
      <c r="L8058" s="1"/>
      <c r="M8058" s="4"/>
    </row>
    <row r="8059" spans="1:13" x14ac:dyDescent="0.25">
      <c r="A8059">
        <v>3977333714</v>
      </c>
      <c r="B8059" t="s">
        <v>39</v>
      </c>
      <c r="C8059" s="1">
        <v>42482</v>
      </c>
      <c r="D8059" s="8">
        <f>WEEKDAY(hourlySteps_merged[[#This Row],[ActivityDate]],1)</f>
        <v>6</v>
      </c>
      <c r="E8059" s="1" t="str">
        <f>TEXT(hourlySteps_merged[[#This Row],[ActivityDate]],"dddd")</f>
        <v>Friday</v>
      </c>
      <c r="F8059" s="6" t="s">
        <v>770</v>
      </c>
      <c r="G8059" s="6" t="str">
        <f>TEXT(hourlySteps_merged[[#This Row],[ActivityTime2]],"hh:mm:ss")</f>
        <v>01:00:00</v>
      </c>
      <c r="H8059">
        <v>21</v>
      </c>
      <c r="I8059">
        <v>0</v>
      </c>
      <c r="J8059">
        <v>0</v>
      </c>
      <c r="K8059">
        <v>83</v>
      </c>
      <c r="L8059" s="1"/>
      <c r="M8059" s="4"/>
    </row>
    <row r="8060" spans="1:13" x14ac:dyDescent="0.25">
      <c r="A8060">
        <v>3977333714</v>
      </c>
      <c r="B8060" t="s">
        <v>638</v>
      </c>
      <c r="C8060" s="1">
        <v>42482</v>
      </c>
      <c r="D8060" s="8">
        <f>WEEKDAY(hourlySteps_merged[[#This Row],[ActivityDate]],1)</f>
        <v>6</v>
      </c>
      <c r="E8060" s="1" t="str">
        <f>TEXT(hourlySteps_merged[[#This Row],[ActivityDate]],"dddd")</f>
        <v>Friday</v>
      </c>
      <c r="F8060" s="6" t="s">
        <v>771</v>
      </c>
      <c r="G8060" s="6" t="str">
        <f>TEXT(hourlySteps_merged[[#This Row],[ActivityTime2]],"hh:mm:ss")</f>
        <v>02:00:00</v>
      </c>
      <c r="H8060">
        <v>17</v>
      </c>
      <c r="I8060">
        <v>0</v>
      </c>
      <c r="J8060">
        <v>0</v>
      </c>
      <c r="K8060">
        <v>83</v>
      </c>
      <c r="L8060" s="1"/>
      <c r="M8060" s="4"/>
    </row>
    <row r="8061" spans="1:13" x14ac:dyDescent="0.25">
      <c r="A8061">
        <v>3977333714</v>
      </c>
      <c r="B8061" t="s">
        <v>639</v>
      </c>
      <c r="C8061" s="1">
        <v>42482</v>
      </c>
      <c r="D8061" s="8">
        <f>WEEKDAY(hourlySteps_merged[[#This Row],[ActivityDate]],1)</f>
        <v>6</v>
      </c>
      <c r="E8061" s="1" t="str">
        <f>TEXT(hourlySteps_merged[[#This Row],[ActivityDate]],"dddd")</f>
        <v>Friday</v>
      </c>
      <c r="F8061" s="6" t="s">
        <v>772</v>
      </c>
      <c r="G8061" s="6" t="str">
        <f>TEXT(hourlySteps_merged[[#This Row],[ActivityTime2]],"hh:mm:ss")</f>
        <v>03:00:00</v>
      </c>
      <c r="H8061">
        <v>0</v>
      </c>
      <c r="I8061">
        <v>0</v>
      </c>
      <c r="J8061">
        <v>0</v>
      </c>
      <c r="K8061">
        <v>83</v>
      </c>
      <c r="L8061" s="1"/>
      <c r="M8061" s="4"/>
    </row>
    <row r="8062" spans="1:13" x14ac:dyDescent="0.25">
      <c r="A8062">
        <v>3977333714</v>
      </c>
      <c r="B8062" t="s">
        <v>640</v>
      </c>
      <c r="C8062" s="1">
        <v>42482</v>
      </c>
      <c r="D8062" s="8">
        <f>WEEKDAY(hourlySteps_merged[[#This Row],[ActivityDate]],1)</f>
        <v>6</v>
      </c>
      <c r="E8062" s="1" t="str">
        <f>TEXT(hourlySteps_merged[[#This Row],[ActivityDate]],"dddd")</f>
        <v>Friday</v>
      </c>
      <c r="F8062" s="6" t="s">
        <v>773</v>
      </c>
      <c r="G8062" s="6" t="str">
        <f>TEXT(hourlySteps_merged[[#This Row],[ActivityTime2]],"hh:mm:ss")</f>
        <v>04:00:00</v>
      </c>
      <c r="H8062">
        <v>13</v>
      </c>
      <c r="I8062">
        <v>0</v>
      </c>
      <c r="J8062">
        <v>0</v>
      </c>
      <c r="K8062">
        <v>83</v>
      </c>
      <c r="L8062" s="1"/>
      <c r="M8062" s="4"/>
    </row>
    <row r="8063" spans="1:13" x14ac:dyDescent="0.25">
      <c r="A8063">
        <v>3977333714</v>
      </c>
      <c r="B8063" t="s">
        <v>641</v>
      </c>
      <c r="C8063" s="1">
        <v>42482</v>
      </c>
      <c r="D8063" s="8">
        <f>WEEKDAY(hourlySteps_merged[[#This Row],[ActivityDate]],1)</f>
        <v>6</v>
      </c>
      <c r="E8063" s="1" t="str">
        <f>TEXT(hourlySteps_merged[[#This Row],[ActivityDate]],"dddd")</f>
        <v>Friday</v>
      </c>
      <c r="F8063" s="6" t="s">
        <v>774</v>
      </c>
      <c r="G8063" s="6" t="str">
        <f>TEXT(hourlySteps_merged[[#This Row],[ActivityTime2]],"hh:mm:ss")</f>
        <v>05:00:00</v>
      </c>
      <c r="H8063">
        <v>6</v>
      </c>
      <c r="I8063">
        <v>0</v>
      </c>
      <c r="J8063">
        <v>0</v>
      </c>
      <c r="K8063">
        <v>83</v>
      </c>
      <c r="L8063" s="1"/>
      <c r="M8063" s="4"/>
    </row>
    <row r="8064" spans="1:13" x14ac:dyDescent="0.25">
      <c r="A8064">
        <v>3977333714</v>
      </c>
      <c r="B8064" t="s">
        <v>642</v>
      </c>
      <c r="C8064" s="1">
        <v>42482</v>
      </c>
      <c r="D8064" s="8">
        <f>WEEKDAY(hourlySteps_merged[[#This Row],[ActivityDate]],1)</f>
        <v>6</v>
      </c>
      <c r="E8064" s="1" t="str">
        <f>TEXT(hourlySteps_merged[[#This Row],[ActivityDate]],"dddd")</f>
        <v>Friday</v>
      </c>
      <c r="F8064" s="6" t="s">
        <v>775</v>
      </c>
      <c r="G8064" s="6" t="str">
        <f>TEXT(hourlySteps_merged[[#This Row],[ActivityTime2]],"hh:mm:ss")</f>
        <v>06:00:00</v>
      </c>
      <c r="H8064">
        <v>0</v>
      </c>
      <c r="I8064">
        <v>0</v>
      </c>
      <c r="J8064">
        <v>0</v>
      </c>
      <c r="K8064">
        <v>83</v>
      </c>
      <c r="L8064" s="1"/>
      <c r="M8064" s="4"/>
    </row>
    <row r="8065" spans="1:13" x14ac:dyDescent="0.25">
      <c r="A8065">
        <v>3977333714</v>
      </c>
      <c r="B8065" t="s">
        <v>643</v>
      </c>
      <c r="C8065" s="1">
        <v>42482</v>
      </c>
      <c r="D8065" s="8">
        <f>WEEKDAY(hourlySteps_merged[[#This Row],[ActivityDate]],1)</f>
        <v>6</v>
      </c>
      <c r="E8065" s="1" t="str">
        <f>TEXT(hourlySteps_merged[[#This Row],[ActivityDate]],"dddd")</f>
        <v>Friday</v>
      </c>
      <c r="F8065" s="6" t="s">
        <v>776</v>
      </c>
      <c r="G8065" s="6" t="str">
        <f>TEXT(hourlySteps_merged[[#This Row],[ActivityTime2]],"hh:mm:ss")</f>
        <v>07:00:00</v>
      </c>
      <c r="H8065">
        <v>5</v>
      </c>
      <c r="I8065">
        <v>0</v>
      </c>
      <c r="J8065">
        <v>0</v>
      </c>
      <c r="K8065">
        <v>83</v>
      </c>
      <c r="L8065" s="1"/>
      <c r="M8065" s="4"/>
    </row>
    <row r="8066" spans="1:13" x14ac:dyDescent="0.25">
      <c r="A8066">
        <v>3977333714</v>
      </c>
      <c r="B8066" t="s">
        <v>644</v>
      </c>
      <c r="C8066" s="1">
        <v>42482</v>
      </c>
      <c r="D8066" s="8">
        <f>WEEKDAY(hourlySteps_merged[[#This Row],[ActivityDate]],1)</f>
        <v>6</v>
      </c>
      <c r="E8066" s="1" t="str">
        <f>TEXT(hourlySteps_merged[[#This Row],[ActivityDate]],"dddd")</f>
        <v>Friday</v>
      </c>
      <c r="F8066" s="6" t="s">
        <v>777</v>
      </c>
      <c r="G8066" s="6" t="str">
        <f>TEXT(hourlySteps_merged[[#This Row],[ActivityTime2]],"hh:mm:ss")</f>
        <v>08:00:00</v>
      </c>
      <c r="H8066">
        <v>0</v>
      </c>
      <c r="I8066">
        <v>0</v>
      </c>
      <c r="J8066">
        <v>0</v>
      </c>
      <c r="K8066">
        <v>83</v>
      </c>
      <c r="L8066" s="1"/>
      <c r="M8066" s="4"/>
    </row>
    <row r="8067" spans="1:13" x14ac:dyDescent="0.25">
      <c r="A8067">
        <v>3977333714</v>
      </c>
      <c r="B8067" t="s">
        <v>645</v>
      </c>
      <c r="C8067" s="1">
        <v>42482</v>
      </c>
      <c r="D8067" s="8">
        <f>WEEKDAY(hourlySteps_merged[[#This Row],[ActivityDate]],1)</f>
        <v>6</v>
      </c>
      <c r="E8067" s="1" t="str">
        <f>TEXT(hourlySteps_merged[[#This Row],[ActivityDate]],"dddd")</f>
        <v>Friday</v>
      </c>
      <c r="F8067" s="6" t="s">
        <v>778</v>
      </c>
      <c r="G8067" s="6" t="str">
        <f>TEXT(hourlySteps_merged[[#This Row],[ActivityTime2]],"hh:mm:ss")</f>
        <v>09:00:00</v>
      </c>
      <c r="H8067">
        <v>0</v>
      </c>
      <c r="I8067">
        <v>0</v>
      </c>
      <c r="J8067">
        <v>0</v>
      </c>
      <c r="K8067">
        <v>83</v>
      </c>
      <c r="L8067" s="1"/>
      <c r="M8067" s="4"/>
    </row>
    <row r="8068" spans="1:13" x14ac:dyDescent="0.25">
      <c r="A8068">
        <v>3977333714</v>
      </c>
      <c r="B8068" t="s">
        <v>646</v>
      </c>
      <c r="C8068" s="1">
        <v>42482</v>
      </c>
      <c r="D8068" s="8">
        <f>WEEKDAY(hourlySteps_merged[[#This Row],[ActivityDate]],1)</f>
        <v>6</v>
      </c>
      <c r="E8068" s="1" t="str">
        <f>TEXT(hourlySteps_merged[[#This Row],[ActivityDate]],"dddd")</f>
        <v>Friday</v>
      </c>
      <c r="F8068" s="6" t="s">
        <v>779</v>
      </c>
      <c r="G8068" s="6" t="str">
        <f>TEXT(hourlySteps_merged[[#This Row],[ActivityTime2]],"hh:mm:ss")</f>
        <v>10:00:00</v>
      </c>
      <c r="H8068">
        <v>9</v>
      </c>
      <c r="I8068">
        <v>0</v>
      </c>
      <c r="J8068">
        <v>0</v>
      </c>
      <c r="K8068">
        <v>83</v>
      </c>
      <c r="L8068" s="1"/>
      <c r="M8068" s="4"/>
    </row>
    <row r="8069" spans="1:13" x14ac:dyDescent="0.25">
      <c r="A8069">
        <v>3977333714</v>
      </c>
      <c r="B8069" t="s">
        <v>647</v>
      </c>
      <c r="C8069" s="1">
        <v>42482</v>
      </c>
      <c r="D8069" s="8">
        <f>WEEKDAY(hourlySteps_merged[[#This Row],[ActivityDate]],1)</f>
        <v>6</v>
      </c>
      <c r="E8069" s="1" t="str">
        <f>TEXT(hourlySteps_merged[[#This Row],[ActivityDate]],"dddd")</f>
        <v>Friday</v>
      </c>
      <c r="F8069" s="6" t="s">
        <v>780</v>
      </c>
      <c r="G8069" s="6" t="str">
        <f>TEXT(hourlySteps_merged[[#This Row],[ActivityTime2]],"hh:mm:ss")</f>
        <v>11:00:00</v>
      </c>
      <c r="H8069">
        <v>151</v>
      </c>
      <c r="I8069">
        <v>0</v>
      </c>
      <c r="J8069">
        <v>0</v>
      </c>
      <c r="K8069">
        <v>83</v>
      </c>
      <c r="L8069" s="1"/>
      <c r="M8069" s="4"/>
    </row>
    <row r="8070" spans="1:13" x14ac:dyDescent="0.25">
      <c r="A8070">
        <v>3977333714</v>
      </c>
      <c r="B8070" t="s">
        <v>648</v>
      </c>
      <c r="C8070" s="1">
        <v>42482</v>
      </c>
      <c r="D8070" s="8">
        <f>WEEKDAY(hourlySteps_merged[[#This Row],[ActivityDate]],1)</f>
        <v>6</v>
      </c>
      <c r="E8070" s="1" t="str">
        <f>TEXT(hourlySteps_merged[[#This Row],[ActivityDate]],"dddd")</f>
        <v>Friday</v>
      </c>
      <c r="F8070" s="6" t="s">
        <v>781</v>
      </c>
      <c r="G8070" s="6" t="str">
        <f>TEXT(hourlySteps_merged[[#This Row],[ActivityTime2]],"hh:mm:ss")</f>
        <v>12:00:00</v>
      </c>
      <c r="H8070">
        <v>40</v>
      </c>
      <c r="I8070">
        <v>0</v>
      </c>
      <c r="J8070">
        <v>0</v>
      </c>
      <c r="K8070">
        <v>83</v>
      </c>
      <c r="L8070" s="1"/>
      <c r="M8070" s="4"/>
    </row>
    <row r="8071" spans="1:13" x14ac:dyDescent="0.25">
      <c r="A8071">
        <v>3977333714</v>
      </c>
      <c r="B8071" t="s">
        <v>649</v>
      </c>
      <c r="C8071" s="1">
        <v>42482</v>
      </c>
      <c r="D8071" s="8">
        <f>WEEKDAY(hourlySteps_merged[[#This Row],[ActivityDate]],1)</f>
        <v>6</v>
      </c>
      <c r="E8071" s="1" t="str">
        <f>TEXT(hourlySteps_merged[[#This Row],[ActivityDate]],"dddd")</f>
        <v>Friday</v>
      </c>
      <c r="F8071" s="6" t="s">
        <v>782</v>
      </c>
      <c r="G8071" s="6" t="str">
        <f>TEXT(hourlySteps_merged[[#This Row],[ActivityTime2]],"hh:mm:ss")</f>
        <v>13:00:00</v>
      </c>
      <c r="H8071">
        <v>104</v>
      </c>
      <c r="I8071">
        <v>0</v>
      </c>
      <c r="J8071">
        <v>0</v>
      </c>
      <c r="K8071">
        <v>83</v>
      </c>
      <c r="L8071" s="1"/>
      <c r="M8071" s="4"/>
    </row>
    <row r="8072" spans="1:13" x14ac:dyDescent="0.25">
      <c r="A8072">
        <v>3977333714</v>
      </c>
      <c r="B8072" t="s">
        <v>650</v>
      </c>
      <c r="C8072" s="1">
        <v>42482</v>
      </c>
      <c r="D8072" s="8">
        <f>WEEKDAY(hourlySteps_merged[[#This Row],[ActivityDate]],1)</f>
        <v>6</v>
      </c>
      <c r="E8072" s="1" t="str">
        <f>TEXT(hourlySteps_merged[[#This Row],[ActivityDate]],"dddd")</f>
        <v>Friday</v>
      </c>
      <c r="F8072" s="6" t="s">
        <v>783</v>
      </c>
      <c r="G8072" s="6" t="str">
        <f>TEXT(hourlySteps_merged[[#This Row],[ActivityTime2]],"hh:mm:ss")</f>
        <v>14:00:00</v>
      </c>
      <c r="H8072">
        <v>733</v>
      </c>
      <c r="I8072">
        <v>0</v>
      </c>
      <c r="J8072">
        <v>0</v>
      </c>
      <c r="K8072">
        <v>83</v>
      </c>
      <c r="L8072" s="1"/>
      <c r="M8072" s="4"/>
    </row>
    <row r="8073" spans="1:13" x14ac:dyDescent="0.25">
      <c r="A8073">
        <v>3977333714</v>
      </c>
      <c r="B8073" t="s">
        <v>651</v>
      </c>
      <c r="C8073" s="1">
        <v>42482</v>
      </c>
      <c r="D8073" s="8">
        <f>WEEKDAY(hourlySteps_merged[[#This Row],[ActivityDate]],1)</f>
        <v>6</v>
      </c>
      <c r="E8073" s="1" t="str">
        <f>TEXT(hourlySteps_merged[[#This Row],[ActivityDate]],"dddd")</f>
        <v>Friday</v>
      </c>
      <c r="F8073" s="6" t="s">
        <v>784</v>
      </c>
      <c r="G8073" s="6" t="str">
        <f>TEXT(hourlySteps_merged[[#This Row],[ActivityTime2]],"hh:mm:ss")</f>
        <v>15:00:00</v>
      </c>
      <c r="H8073">
        <v>1165</v>
      </c>
      <c r="I8073">
        <v>0</v>
      </c>
      <c r="J8073">
        <v>0</v>
      </c>
      <c r="K8073">
        <v>83</v>
      </c>
      <c r="L8073" s="1"/>
      <c r="M8073" s="4"/>
    </row>
    <row r="8074" spans="1:13" x14ac:dyDescent="0.25">
      <c r="A8074">
        <v>3977333714</v>
      </c>
      <c r="B8074" t="s">
        <v>652</v>
      </c>
      <c r="C8074" s="1">
        <v>42482</v>
      </c>
      <c r="D8074" s="8">
        <f>WEEKDAY(hourlySteps_merged[[#This Row],[ActivityDate]],1)</f>
        <v>6</v>
      </c>
      <c r="E8074" s="1" t="str">
        <f>TEXT(hourlySteps_merged[[#This Row],[ActivityDate]],"dddd")</f>
        <v>Friday</v>
      </c>
      <c r="F8074" s="6" t="s">
        <v>785</v>
      </c>
      <c r="G8074" s="6" t="str">
        <f>TEXT(hourlySteps_merged[[#This Row],[ActivityTime2]],"hh:mm:ss")</f>
        <v>16:00:00</v>
      </c>
      <c r="H8074">
        <v>712</v>
      </c>
      <c r="I8074">
        <v>0</v>
      </c>
      <c r="J8074">
        <v>0</v>
      </c>
      <c r="K8074">
        <v>83</v>
      </c>
      <c r="L8074" s="1"/>
      <c r="M8074" s="4"/>
    </row>
    <row r="8075" spans="1:13" x14ac:dyDescent="0.25">
      <c r="A8075">
        <v>3977333714</v>
      </c>
      <c r="B8075" t="s">
        <v>653</v>
      </c>
      <c r="C8075" s="1">
        <v>42482</v>
      </c>
      <c r="D8075" s="8">
        <f>WEEKDAY(hourlySteps_merged[[#This Row],[ActivityDate]],1)</f>
        <v>6</v>
      </c>
      <c r="E8075" s="1" t="str">
        <f>TEXT(hourlySteps_merged[[#This Row],[ActivityDate]],"dddd")</f>
        <v>Friday</v>
      </c>
      <c r="F8075" s="6" t="s">
        <v>786</v>
      </c>
      <c r="G8075" s="6" t="str">
        <f>TEXT(hourlySteps_merged[[#This Row],[ActivityTime2]],"hh:mm:ss")</f>
        <v>17:00:00</v>
      </c>
      <c r="H8075">
        <v>609</v>
      </c>
      <c r="I8075">
        <v>0</v>
      </c>
      <c r="J8075">
        <v>0</v>
      </c>
      <c r="K8075">
        <v>83</v>
      </c>
      <c r="L8075" s="1"/>
      <c r="M8075" s="4"/>
    </row>
    <row r="8076" spans="1:13" x14ac:dyDescent="0.25">
      <c r="A8076">
        <v>3977333714</v>
      </c>
      <c r="B8076" t="s">
        <v>654</v>
      </c>
      <c r="C8076" s="1">
        <v>42482</v>
      </c>
      <c r="D8076" s="8">
        <f>WEEKDAY(hourlySteps_merged[[#This Row],[ActivityDate]],1)</f>
        <v>6</v>
      </c>
      <c r="E8076" s="1" t="str">
        <f>TEXT(hourlySteps_merged[[#This Row],[ActivityDate]],"dddd")</f>
        <v>Friday</v>
      </c>
      <c r="F8076" s="6" t="s">
        <v>787</v>
      </c>
      <c r="G8076" s="6" t="str">
        <f>TEXT(hourlySteps_merged[[#This Row],[ActivityTime2]],"hh:mm:ss")</f>
        <v>18:00:00</v>
      </c>
      <c r="H8076">
        <v>312</v>
      </c>
      <c r="I8076">
        <v>0</v>
      </c>
      <c r="J8076">
        <v>0</v>
      </c>
      <c r="K8076">
        <v>83</v>
      </c>
      <c r="L8076" s="1"/>
      <c r="M8076" s="4"/>
    </row>
    <row r="8077" spans="1:13" x14ac:dyDescent="0.25">
      <c r="A8077">
        <v>3977333714</v>
      </c>
      <c r="B8077" t="s">
        <v>655</v>
      </c>
      <c r="C8077" s="1">
        <v>42482</v>
      </c>
      <c r="D8077" s="8">
        <f>WEEKDAY(hourlySteps_merged[[#This Row],[ActivityDate]],1)</f>
        <v>6</v>
      </c>
      <c r="E8077" s="1" t="str">
        <f>TEXT(hourlySteps_merged[[#This Row],[ActivityDate]],"dddd")</f>
        <v>Friday</v>
      </c>
      <c r="F8077" s="6" t="s">
        <v>788</v>
      </c>
      <c r="G8077" s="6" t="str">
        <f>TEXT(hourlySteps_merged[[#This Row],[ActivityTime2]],"hh:mm:ss")</f>
        <v>19:00:00</v>
      </c>
      <c r="H8077">
        <v>1024</v>
      </c>
      <c r="I8077">
        <v>0</v>
      </c>
      <c r="J8077">
        <v>0</v>
      </c>
      <c r="K8077">
        <v>83</v>
      </c>
      <c r="L8077" s="1"/>
      <c r="M8077" s="4"/>
    </row>
    <row r="8078" spans="1:13" x14ac:dyDescent="0.25">
      <c r="A8078">
        <v>3977333714</v>
      </c>
      <c r="B8078" t="s">
        <v>656</v>
      </c>
      <c r="C8078" s="1">
        <v>42482</v>
      </c>
      <c r="D8078" s="8">
        <f>WEEKDAY(hourlySteps_merged[[#This Row],[ActivityDate]],1)</f>
        <v>6</v>
      </c>
      <c r="E8078" s="1" t="str">
        <f>TEXT(hourlySteps_merged[[#This Row],[ActivityDate]],"dddd")</f>
        <v>Friday</v>
      </c>
      <c r="F8078" s="6" t="s">
        <v>789</v>
      </c>
      <c r="G8078" s="6" t="str">
        <f>TEXT(hourlySteps_merged[[#This Row],[ActivityTime2]],"hh:mm:ss")</f>
        <v>20:00:00</v>
      </c>
      <c r="H8078">
        <v>3895</v>
      </c>
      <c r="I8078">
        <v>0</v>
      </c>
      <c r="J8078">
        <v>0</v>
      </c>
      <c r="K8078">
        <v>83</v>
      </c>
      <c r="L8078" s="1"/>
      <c r="M8078" s="4"/>
    </row>
    <row r="8079" spans="1:13" x14ac:dyDescent="0.25">
      <c r="A8079">
        <v>3977333714</v>
      </c>
      <c r="B8079" t="s">
        <v>657</v>
      </c>
      <c r="C8079" s="1">
        <v>42482</v>
      </c>
      <c r="D8079" s="8">
        <f>WEEKDAY(hourlySteps_merged[[#This Row],[ActivityDate]],1)</f>
        <v>6</v>
      </c>
      <c r="E8079" s="1" t="str">
        <f>TEXT(hourlySteps_merged[[#This Row],[ActivityDate]],"dddd")</f>
        <v>Friday</v>
      </c>
      <c r="F8079" s="6" t="s">
        <v>790</v>
      </c>
      <c r="G8079" s="6" t="str">
        <f>TEXT(hourlySteps_merged[[#This Row],[ActivityTime2]],"hh:mm:ss")</f>
        <v>21:00:00</v>
      </c>
      <c r="H8079">
        <v>2636</v>
      </c>
      <c r="I8079">
        <v>0</v>
      </c>
      <c r="J8079">
        <v>0</v>
      </c>
      <c r="K8079">
        <v>83</v>
      </c>
      <c r="L8079" s="1"/>
      <c r="M8079" s="4"/>
    </row>
    <row r="8080" spans="1:13" x14ac:dyDescent="0.25">
      <c r="A8080">
        <v>3977333714</v>
      </c>
      <c r="B8080" t="s">
        <v>658</v>
      </c>
      <c r="C8080" s="1">
        <v>42482</v>
      </c>
      <c r="D8080" s="8">
        <f>WEEKDAY(hourlySteps_merged[[#This Row],[ActivityDate]],1)</f>
        <v>6</v>
      </c>
      <c r="E8080" s="1" t="str">
        <f>TEXT(hourlySteps_merged[[#This Row],[ActivityDate]],"dddd")</f>
        <v>Friday</v>
      </c>
      <c r="F8080" s="6" t="s">
        <v>791</v>
      </c>
      <c r="G8080" s="6" t="str">
        <f>TEXT(hourlySteps_merged[[#This Row],[ActivityTime2]],"hh:mm:ss")</f>
        <v>22:00:00</v>
      </c>
      <c r="H8080">
        <v>82</v>
      </c>
      <c r="I8080">
        <v>0</v>
      </c>
      <c r="J8080">
        <v>0</v>
      </c>
      <c r="K8080">
        <v>83</v>
      </c>
      <c r="L8080" s="1"/>
      <c r="M8080" s="4"/>
    </row>
    <row r="8081" spans="1:13" x14ac:dyDescent="0.25">
      <c r="A8081">
        <v>3977333714</v>
      </c>
      <c r="B8081" t="s">
        <v>659</v>
      </c>
      <c r="C8081" s="1">
        <v>42482</v>
      </c>
      <c r="D8081" s="8">
        <f>WEEKDAY(hourlySteps_merged[[#This Row],[ActivityDate]],1)</f>
        <v>6</v>
      </c>
      <c r="E8081" s="1" t="str">
        <f>TEXT(hourlySteps_merged[[#This Row],[ActivityDate]],"dddd")</f>
        <v>Friday</v>
      </c>
      <c r="F8081" s="6" t="s">
        <v>792</v>
      </c>
      <c r="G8081" s="6" t="str">
        <f>TEXT(hourlySteps_merged[[#This Row],[ActivityTime2]],"hh:mm:ss")</f>
        <v>23:00:00</v>
      </c>
      <c r="H8081">
        <v>0</v>
      </c>
      <c r="I8081">
        <v>0</v>
      </c>
      <c r="J8081">
        <v>0</v>
      </c>
      <c r="K8081">
        <v>83</v>
      </c>
      <c r="L8081" s="1"/>
      <c r="M8081" s="4"/>
    </row>
    <row r="8082" spans="1:13" x14ac:dyDescent="0.25">
      <c r="A8082">
        <v>3977333714</v>
      </c>
      <c r="B8082" t="s">
        <v>660</v>
      </c>
      <c r="C8082" s="1">
        <v>42482</v>
      </c>
      <c r="D8082" s="8">
        <f>WEEKDAY(hourlySteps_merged[[#This Row],[ActivityDate]],1)</f>
        <v>6</v>
      </c>
      <c r="E8082" s="1" t="str">
        <f>TEXT(hourlySteps_merged[[#This Row],[ActivityDate]],"dddd")</f>
        <v>Friday</v>
      </c>
      <c r="F8082" s="6" t="s">
        <v>769</v>
      </c>
      <c r="G8082" s="6" t="str">
        <f>TEXT(hourlySteps_merged[[#This Row],[ActivityTime2]],"hh:mm:ss")</f>
        <v>00:00:00</v>
      </c>
      <c r="H8082">
        <v>16</v>
      </c>
      <c r="I8082">
        <v>1</v>
      </c>
      <c r="J8082">
        <v>1.6667000000000001E-2</v>
      </c>
      <c r="K8082">
        <v>62</v>
      </c>
      <c r="L8082" s="1"/>
      <c r="M8082" s="4"/>
    </row>
    <row r="8083" spans="1:13" x14ac:dyDescent="0.25">
      <c r="A8083">
        <v>3977333714</v>
      </c>
      <c r="B8083" t="s">
        <v>40</v>
      </c>
      <c r="C8083" s="1">
        <v>42482</v>
      </c>
      <c r="D8083" s="8">
        <f>WEEKDAY(hourlySteps_merged[[#This Row],[ActivityDate]],1)</f>
        <v>6</v>
      </c>
      <c r="E8083" s="1" t="str">
        <f>TEXT(hourlySteps_merged[[#This Row],[ActivityDate]],"dddd")</f>
        <v>Friday</v>
      </c>
      <c r="F8083" s="6" t="s">
        <v>770</v>
      </c>
      <c r="G8083" s="6" t="str">
        <f>TEXT(hourlySteps_merged[[#This Row],[ActivityTime2]],"hh:mm:ss")</f>
        <v>01:00:00</v>
      </c>
      <c r="H8083">
        <v>4</v>
      </c>
      <c r="I8083">
        <v>0</v>
      </c>
      <c r="J8083">
        <v>0</v>
      </c>
      <c r="K8083">
        <v>61</v>
      </c>
      <c r="L8083" s="1"/>
      <c r="M8083" s="4"/>
    </row>
    <row r="8084" spans="1:13" x14ac:dyDescent="0.25">
      <c r="A8084">
        <v>3977333714</v>
      </c>
      <c r="B8084" t="s">
        <v>661</v>
      </c>
      <c r="C8084" s="1">
        <v>42482</v>
      </c>
      <c r="D8084" s="8">
        <f>WEEKDAY(hourlySteps_merged[[#This Row],[ActivityDate]],1)</f>
        <v>6</v>
      </c>
      <c r="E8084" s="1" t="str">
        <f>TEXT(hourlySteps_merged[[#This Row],[ActivityDate]],"dddd")</f>
        <v>Friday</v>
      </c>
      <c r="F8084" s="6" t="s">
        <v>771</v>
      </c>
      <c r="G8084" s="6" t="str">
        <f>TEXT(hourlySteps_merged[[#This Row],[ActivityTime2]],"hh:mm:ss")</f>
        <v>02:00:00</v>
      </c>
      <c r="H8084">
        <v>0</v>
      </c>
      <c r="I8084">
        <v>0</v>
      </c>
      <c r="J8084">
        <v>0</v>
      </c>
      <c r="K8084">
        <v>61</v>
      </c>
      <c r="L8084" s="1"/>
      <c r="M8084" s="4"/>
    </row>
    <row r="8085" spans="1:13" x14ac:dyDescent="0.25">
      <c r="A8085">
        <v>3977333714</v>
      </c>
      <c r="B8085" t="s">
        <v>662</v>
      </c>
      <c r="C8085" s="1">
        <v>42482</v>
      </c>
      <c r="D8085" s="8">
        <f>WEEKDAY(hourlySteps_merged[[#This Row],[ActivityDate]],1)</f>
        <v>6</v>
      </c>
      <c r="E8085" s="1" t="str">
        <f>TEXT(hourlySteps_merged[[#This Row],[ActivityDate]],"dddd")</f>
        <v>Friday</v>
      </c>
      <c r="F8085" s="6" t="s">
        <v>772</v>
      </c>
      <c r="G8085" s="6" t="str">
        <f>TEXT(hourlySteps_merged[[#This Row],[ActivityTime2]],"hh:mm:ss")</f>
        <v>03:00:00</v>
      </c>
      <c r="H8085">
        <v>0</v>
      </c>
      <c r="I8085">
        <v>0</v>
      </c>
      <c r="J8085">
        <v>0</v>
      </c>
      <c r="K8085">
        <v>61</v>
      </c>
      <c r="L8085" s="1"/>
      <c r="M8085" s="4"/>
    </row>
    <row r="8086" spans="1:13" x14ac:dyDescent="0.25">
      <c r="A8086">
        <v>3977333714</v>
      </c>
      <c r="B8086" t="s">
        <v>663</v>
      </c>
      <c r="C8086" s="1">
        <v>42482</v>
      </c>
      <c r="D8086" s="8">
        <f>WEEKDAY(hourlySteps_merged[[#This Row],[ActivityDate]],1)</f>
        <v>6</v>
      </c>
      <c r="E8086" s="1" t="str">
        <f>TEXT(hourlySteps_merged[[#This Row],[ActivityDate]],"dddd")</f>
        <v>Friday</v>
      </c>
      <c r="F8086" s="6" t="s">
        <v>773</v>
      </c>
      <c r="G8086" s="6" t="str">
        <f>TEXT(hourlySteps_merged[[#This Row],[ActivityTime2]],"hh:mm:ss")</f>
        <v>04:00:00</v>
      </c>
      <c r="H8086">
        <v>0</v>
      </c>
      <c r="I8086">
        <v>0</v>
      </c>
      <c r="J8086">
        <v>0</v>
      </c>
      <c r="K8086">
        <v>61</v>
      </c>
      <c r="L8086" s="1"/>
      <c r="M8086" s="4"/>
    </row>
    <row r="8087" spans="1:13" x14ac:dyDescent="0.25">
      <c r="A8087">
        <v>3977333714</v>
      </c>
      <c r="B8087" t="s">
        <v>664</v>
      </c>
      <c r="C8087" s="1">
        <v>42482</v>
      </c>
      <c r="D8087" s="8">
        <f>WEEKDAY(hourlySteps_merged[[#This Row],[ActivityDate]],1)</f>
        <v>6</v>
      </c>
      <c r="E8087" s="1" t="str">
        <f>TEXT(hourlySteps_merged[[#This Row],[ActivityDate]],"dddd")</f>
        <v>Friday</v>
      </c>
      <c r="F8087" s="6" t="s">
        <v>774</v>
      </c>
      <c r="G8087" s="6" t="str">
        <f>TEXT(hourlySteps_merged[[#This Row],[ActivityTime2]],"hh:mm:ss")</f>
        <v>05:00:00</v>
      </c>
      <c r="H8087">
        <v>0</v>
      </c>
      <c r="I8087">
        <v>1</v>
      </c>
      <c r="J8087">
        <v>1.6667000000000001E-2</v>
      </c>
      <c r="K8087">
        <v>62</v>
      </c>
      <c r="L8087" s="1"/>
      <c r="M8087" s="4"/>
    </row>
    <row r="8088" spans="1:13" x14ac:dyDescent="0.25">
      <c r="A8088">
        <v>3977333714</v>
      </c>
      <c r="B8088" t="s">
        <v>665</v>
      </c>
      <c r="C8088" s="1">
        <v>42482</v>
      </c>
      <c r="D8088" s="8">
        <f>WEEKDAY(hourlySteps_merged[[#This Row],[ActivityDate]],1)</f>
        <v>6</v>
      </c>
      <c r="E8088" s="1" t="str">
        <f>TEXT(hourlySteps_merged[[#This Row],[ActivityDate]],"dddd")</f>
        <v>Friday</v>
      </c>
      <c r="F8088" s="6" t="s">
        <v>775</v>
      </c>
      <c r="G8088" s="6" t="str">
        <f>TEXT(hourlySteps_merged[[#This Row],[ActivityTime2]],"hh:mm:ss")</f>
        <v>06:00:00</v>
      </c>
      <c r="H8088">
        <v>0</v>
      </c>
      <c r="I8088">
        <v>0</v>
      </c>
      <c r="J8088">
        <v>0</v>
      </c>
      <c r="K8088">
        <v>61</v>
      </c>
      <c r="L8088" s="1"/>
      <c r="M8088" s="4"/>
    </row>
    <row r="8089" spans="1:13" x14ac:dyDescent="0.25">
      <c r="A8089">
        <v>3977333714</v>
      </c>
      <c r="B8089" t="s">
        <v>666</v>
      </c>
      <c r="C8089" s="1">
        <v>42482</v>
      </c>
      <c r="D8089" s="8">
        <f>WEEKDAY(hourlySteps_merged[[#This Row],[ActivityDate]],1)</f>
        <v>6</v>
      </c>
      <c r="E8089" s="1" t="str">
        <f>TEXT(hourlySteps_merged[[#This Row],[ActivityDate]],"dddd")</f>
        <v>Friday</v>
      </c>
      <c r="F8089" s="6" t="s">
        <v>776</v>
      </c>
      <c r="G8089" s="6" t="str">
        <f>TEXT(hourlySteps_merged[[#This Row],[ActivityTime2]],"hh:mm:ss")</f>
        <v>07:00:00</v>
      </c>
      <c r="H8089">
        <v>0</v>
      </c>
      <c r="I8089">
        <v>1</v>
      </c>
      <c r="J8089">
        <v>1.6667000000000001E-2</v>
      </c>
      <c r="K8089">
        <v>63</v>
      </c>
      <c r="L8089" s="1"/>
      <c r="M8089" s="4"/>
    </row>
    <row r="8090" spans="1:13" x14ac:dyDescent="0.25">
      <c r="A8090">
        <v>3977333714</v>
      </c>
      <c r="B8090" t="s">
        <v>667</v>
      </c>
      <c r="C8090" s="1">
        <v>42482</v>
      </c>
      <c r="D8090" s="8">
        <f>WEEKDAY(hourlySteps_merged[[#This Row],[ActivityDate]],1)</f>
        <v>6</v>
      </c>
      <c r="E8090" s="1" t="str">
        <f>TEXT(hourlySteps_merged[[#This Row],[ActivityDate]],"dddd")</f>
        <v>Friday</v>
      </c>
      <c r="F8090" s="6" t="s">
        <v>777</v>
      </c>
      <c r="G8090" s="6" t="str">
        <f>TEXT(hourlySteps_merged[[#This Row],[ActivityTime2]],"hh:mm:ss")</f>
        <v>08:00:00</v>
      </c>
      <c r="H8090">
        <v>5</v>
      </c>
      <c r="I8090">
        <v>49</v>
      </c>
      <c r="J8090">
        <v>0.81666700000000003</v>
      </c>
      <c r="K8090">
        <v>163</v>
      </c>
      <c r="L8090" s="1"/>
      <c r="M8090" s="4"/>
    </row>
    <row r="8091" spans="1:13" x14ac:dyDescent="0.25">
      <c r="A8091">
        <v>3977333714</v>
      </c>
      <c r="B8091" t="s">
        <v>668</v>
      </c>
      <c r="C8091" s="1">
        <v>42482</v>
      </c>
      <c r="D8091" s="8">
        <f>WEEKDAY(hourlySteps_merged[[#This Row],[ActivityDate]],1)</f>
        <v>6</v>
      </c>
      <c r="E8091" s="1" t="str">
        <f>TEXT(hourlySteps_merged[[#This Row],[ActivityDate]],"dddd")</f>
        <v>Friday</v>
      </c>
      <c r="F8091" s="6" t="s">
        <v>778</v>
      </c>
      <c r="G8091" s="6" t="str">
        <f>TEXT(hourlySteps_merged[[#This Row],[ActivityTime2]],"hh:mm:ss")</f>
        <v>09:00:00</v>
      </c>
      <c r="H8091">
        <v>14</v>
      </c>
      <c r="I8091">
        <v>5</v>
      </c>
      <c r="J8091">
        <v>8.3333000000000004E-2</v>
      </c>
      <c r="K8091">
        <v>72</v>
      </c>
      <c r="L8091" s="1"/>
      <c r="M8091" s="4"/>
    </row>
    <row r="8092" spans="1:13" x14ac:dyDescent="0.25">
      <c r="A8092">
        <v>3977333714</v>
      </c>
      <c r="B8092" t="s">
        <v>669</v>
      </c>
      <c r="C8092" s="1">
        <v>42482</v>
      </c>
      <c r="D8092" s="8">
        <f>WEEKDAY(hourlySteps_merged[[#This Row],[ActivityDate]],1)</f>
        <v>6</v>
      </c>
      <c r="E8092" s="1" t="str">
        <f>TEXT(hourlySteps_merged[[#This Row],[ActivityDate]],"dddd")</f>
        <v>Friday</v>
      </c>
      <c r="F8092" s="6" t="s">
        <v>779</v>
      </c>
      <c r="G8092" s="6" t="str">
        <f>TEXT(hourlySteps_merged[[#This Row],[ActivityTime2]],"hh:mm:ss")</f>
        <v>10:00:00</v>
      </c>
      <c r="H8092">
        <v>10</v>
      </c>
      <c r="I8092">
        <v>1</v>
      </c>
      <c r="J8092">
        <v>1.6667000000000001E-2</v>
      </c>
      <c r="K8092">
        <v>63</v>
      </c>
      <c r="L8092" s="1"/>
      <c r="M8092" s="4"/>
    </row>
    <row r="8093" spans="1:13" x14ac:dyDescent="0.25">
      <c r="A8093">
        <v>3977333714</v>
      </c>
      <c r="B8093" t="s">
        <v>670</v>
      </c>
      <c r="C8093" s="1">
        <v>42482</v>
      </c>
      <c r="D8093" s="8">
        <f>WEEKDAY(hourlySteps_merged[[#This Row],[ActivityDate]],1)</f>
        <v>6</v>
      </c>
      <c r="E8093" s="1" t="str">
        <f>TEXT(hourlySteps_merged[[#This Row],[ActivityDate]],"dddd")</f>
        <v>Friday</v>
      </c>
      <c r="F8093" s="6" t="s">
        <v>780</v>
      </c>
      <c r="G8093" s="6" t="str">
        <f>TEXT(hourlySteps_merged[[#This Row],[ActivityTime2]],"hh:mm:ss")</f>
        <v>11:00:00</v>
      </c>
      <c r="H8093">
        <v>859</v>
      </c>
      <c r="I8093">
        <v>19</v>
      </c>
      <c r="J8093">
        <v>0.31666699999999998</v>
      </c>
      <c r="K8093">
        <v>96</v>
      </c>
      <c r="L8093" s="1"/>
      <c r="M8093" s="4"/>
    </row>
    <row r="8094" spans="1:13" x14ac:dyDescent="0.25">
      <c r="A8094">
        <v>3977333714</v>
      </c>
      <c r="B8094" t="s">
        <v>671</v>
      </c>
      <c r="C8094" s="1">
        <v>42482</v>
      </c>
      <c r="D8094" s="8">
        <f>WEEKDAY(hourlySteps_merged[[#This Row],[ActivityDate]],1)</f>
        <v>6</v>
      </c>
      <c r="E8094" s="1" t="str">
        <f>TEXT(hourlySteps_merged[[#This Row],[ActivityDate]],"dddd")</f>
        <v>Friday</v>
      </c>
      <c r="F8094" s="6" t="s">
        <v>781</v>
      </c>
      <c r="G8094" s="6" t="str">
        <f>TEXT(hourlySteps_merged[[#This Row],[ActivityTime2]],"hh:mm:ss")</f>
        <v>12:00:00</v>
      </c>
      <c r="H8094">
        <v>275</v>
      </c>
      <c r="I8094">
        <v>17</v>
      </c>
      <c r="J8094">
        <v>0.283333</v>
      </c>
      <c r="K8094">
        <v>91</v>
      </c>
      <c r="L8094" s="1"/>
      <c r="M8094" s="4"/>
    </row>
    <row r="8095" spans="1:13" x14ac:dyDescent="0.25">
      <c r="A8095">
        <v>3977333714</v>
      </c>
      <c r="B8095" t="s">
        <v>672</v>
      </c>
      <c r="C8095" s="1">
        <v>42482</v>
      </c>
      <c r="D8095" s="8">
        <f>WEEKDAY(hourlySteps_merged[[#This Row],[ActivityDate]],1)</f>
        <v>6</v>
      </c>
      <c r="E8095" s="1" t="str">
        <f>TEXT(hourlySteps_merged[[#This Row],[ActivityDate]],"dddd")</f>
        <v>Friday</v>
      </c>
      <c r="F8095" s="6" t="s">
        <v>782</v>
      </c>
      <c r="G8095" s="6" t="str">
        <f>TEXT(hourlySteps_merged[[#This Row],[ActivityTime2]],"hh:mm:ss")</f>
        <v>13:00:00</v>
      </c>
      <c r="H8095">
        <v>833</v>
      </c>
      <c r="I8095">
        <v>6</v>
      </c>
      <c r="J8095">
        <v>0.1</v>
      </c>
      <c r="K8095">
        <v>73</v>
      </c>
      <c r="L8095" s="1"/>
      <c r="M8095" s="4"/>
    </row>
    <row r="8096" spans="1:13" x14ac:dyDescent="0.25">
      <c r="A8096">
        <v>3977333714</v>
      </c>
      <c r="B8096" t="s">
        <v>673</v>
      </c>
      <c r="C8096" s="1">
        <v>42482</v>
      </c>
      <c r="D8096" s="8">
        <f>WEEKDAY(hourlySteps_merged[[#This Row],[ActivityDate]],1)</f>
        <v>6</v>
      </c>
      <c r="E8096" s="1" t="str">
        <f>TEXT(hourlySteps_merged[[#This Row],[ActivityDate]],"dddd")</f>
        <v>Friday</v>
      </c>
      <c r="F8096" s="6" t="s">
        <v>783</v>
      </c>
      <c r="G8096" s="6" t="str">
        <f>TEXT(hourlySteps_merged[[#This Row],[ActivityTime2]],"hh:mm:ss")</f>
        <v>14:00:00</v>
      </c>
      <c r="H8096">
        <v>174</v>
      </c>
      <c r="I8096">
        <v>8</v>
      </c>
      <c r="J8096">
        <v>0.13333300000000001</v>
      </c>
      <c r="K8096">
        <v>76</v>
      </c>
      <c r="L8096" s="1"/>
      <c r="M8096" s="4"/>
    </row>
    <row r="8097" spans="1:13" x14ac:dyDescent="0.25">
      <c r="A8097">
        <v>3977333714</v>
      </c>
      <c r="B8097" t="s">
        <v>674</v>
      </c>
      <c r="C8097" s="1">
        <v>42482</v>
      </c>
      <c r="D8097" s="8">
        <f>WEEKDAY(hourlySteps_merged[[#This Row],[ActivityDate]],1)</f>
        <v>6</v>
      </c>
      <c r="E8097" s="1" t="str">
        <f>TEXT(hourlySteps_merged[[#This Row],[ActivityDate]],"dddd")</f>
        <v>Friday</v>
      </c>
      <c r="F8097" s="6" t="s">
        <v>784</v>
      </c>
      <c r="G8097" s="6" t="str">
        <f>TEXT(hourlySteps_merged[[#This Row],[ActivityTime2]],"hh:mm:ss")</f>
        <v>15:00:00</v>
      </c>
      <c r="H8097">
        <v>0</v>
      </c>
      <c r="I8097">
        <v>6</v>
      </c>
      <c r="J8097">
        <v>0.1</v>
      </c>
      <c r="K8097">
        <v>73</v>
      </c>
      <c r="L8097" s="1"/>
      <c r="M8097" s="4"/>
    </row>
    <row r="8098" spans="1:13" x14ac:dyDescent="0.25">
      <c r="A8098">
        <v>3977333714</v>
      </c>
      <c r="B8098" t="s">
        <v>675</v>
      </c>
      <c r="C8098" s="1">
        <v>42482</v>
      </c>
      <c r="D8098" s="8">
        <f>WEEKDAY(hourlySteps_merged[[#This Row],[ActivityDate]],1)</f>
        <v>6</v>
      </c>
      <c r="E8098" s="1" t="str">
        <f>TEXT(hourlySteps_merged[[#This Row],[ActivityDate]],"dddd")</f>
        <v>Friday</v>
      </c>
      <c r="F8098" s="6" t="s">
        <v>785</v>
      </c>
      <c r="G8098" s="6" t="str">
        <f>TEXT(hourlySteps_merged[[#This Row],[ActivityTime2]],"hh:mm:ss")</f>
        <v>16:00:00</v>
      </c>
      <c r="H8098">
        <v>160</v>
      </c>
      <c r="I8098">
        <v>30</v>
      </c>
      <c r="J8098">
        <v>0.5</v>
      </c>
      <c r="K8098">
        <v>119</v>
      </c>
      <c r="L8098" s="1"/>
      <c r="M8098" s="4"/>
    </row>
    <row r="8099" spans="1:13" x14ac:dyDescent="0.25">
      <c r="A8099">
        <v>3977333714</v>
      </c>
      <c r="B8099" t="s">
        <v>676</v>
      </c>
      <c r="C8099" s="1">
        <v>42482</v>
      </c>
      <c r="D8099" s="8">
        <f>WEEKDAY(hourlySteps_merged[[#This Row],[ActivityDate]],1)</f>
        <v>6</v>
      </c>
      <c r="E8099" s="1" t="str">
        <f>TEXT(hourlySteps_merged[[#This Row],[ActivityDate]],"dddd")</f>
        <v>Friday</v>
      </c>
      <c r="F8099" s="6" t="s">
        <v>786</v>
      </c>
      <c r="G8099" s="6" t="str">
        <f>TEXT(hourlySteps_merged[[#This Row],[ActivityTime2]],"hh:mm:ss")</f>
        <v>17:00:00</v>
      </c>
      <c r="H8099">
        <v>582</v>
      </c>
      <c r="I8099">
        <v>11</v>
      </c>
      <c r="J8099">
        <v>0.183333</v>
      </c>
      <c r="K8099">
        <v>84</v>
      </c>
      <c r="L8099" s="1"/>
      <c r="M8099" s="4"/>
    </row>
    <row r="8100" spans="1:13" x14ac:dyDescent="0.25">
      <c r="A8100">
        <v>3977333714</v>
      </c>
      <c r="B8100" t="s">
        <v>677</v>
      </c>
      <c r="C8100" s="1">
        <v>42482</v>
      </c>
      <c r="D8100" s="8">
        <f>WEEKDAY(hourlySteps_merged[[#This Row],[ActivityDate]],1)</f>
        <v>6</v>
      </c>
      <c r="E8100" s="1" t="str">
        <f>TEXT(hourlySteps_merged[[#This Row],[ActivityDate]],"dddd")</f>
        <v>Friday</v>
      </c>
      <c r="F8100" s="6" t="s">
        <v>787</v>
      </c>
      <c r="G8100" s="6" t="str">
        <f>TEXT(hourlySteps_merged[[#This Row],[ActivityTime2]],"hh:mm:ss")</f>
        <v>18:00:00</v>
      </c>
      <c r="H8100">
        <v>807</v>
      </c>
      <c r="I8100">
        <v>14</v>
      </c>
      <c r="J8100">
        <v>0.23333300000000001</v>
      </c>
      <c r="K8100">
        <v>87</v>
      </c>
      <c r="L8100" s="1"/>
      <c r="M8100" s="4"/>
    </row>
    <row r="8101" spans="1:13" x14ac:dyDescent="0.25">
      <c r="A8101">
        <v>3977333714</v>
      </c>
      <c r="B8101" t="s">
        <v>678</v>
      </c>
      <c r="C8101" s="1">
        <v>42482</v>
      </c>
      <c r="D8101" s="8">
        <f>WEEKDAY(hourlySteps_merged[[#This Row],[ActivityDate]],1)</f>
        <v>6</v>
      </c>
      <c r="E8101" s="1" t="str">
        <f>TEXT(hourlySteps_merged[[#This Row],[ActivityDate]],"dddd")</f>
        <v>Friday</v>
      </c>
      <c r="F8101" s="6" t="s">
        <v>788</v>
      </c>
      <c r="G8101" s="6" t="str">
        <f>TEXT(hourlySteps_merged[[#This Row],[ActivityTime2]],"hh:mm:ss")</f>
        <v>19:00:00</v>
      </c>
      <c r="H8101">
        <v>92</v>
      </c>
      <c r="I8101">
        <v>7</v>
      </c>
      <c r="J8101">
        <v>0.11666700000000001</v>
      </c>
      <c r="K8101">
        <v>76</v>
      </c>
      <c r="L8101" s="1"/>
      <c r="M8101" s="4"/>
    </row>
    <row r="8102" spans="1:13" x14ac:dyDescent="0.25">
      <c r="A8102">
        <v>3977333714</v>
      </c>
      <c r="B8102" t="s">
        <v>679</v>
      </c>
      <c r="C8102" s="1">
        <v>42482</v>
      </c>
      <c r="D8102" s="8">
        <f>WEEKDAY(hourlySteps_merged[[#This Row],[ActivityDate]],1)</f>
        <v>6</v>
      </c>
      <c r="E8102" s="1" t="str">
        <f>TEXT(hourlySteps_merged[[#This Row],[ActivityDate]],"dddd")</f>
        <v>Friday</v>
      </c>
      <c r="F8102" s="6" t="s">
        <v>789</v>
      </c>
      <c r="G8102" s="6" t="str">
        <f>TEXT(hourlySteps_merged[[#This Row],[ActivityTime2]],"hh:mm:ss")</f>
        <v>20:00:00</v>
      </c>
      <c r="H8102">
        <v>301</v>
      </c>
      <c r="I8102">
        <v>10</v>
      </c>
      <c r="J8102">
        <v>0.16666700000000001</v>
      </c>
      <c r="K8102">
        <v>79</v>
      </c>
      <c r="L8102" s="1"/>
      <c r="M8102" s="4"/>
    </row>
    <row r="8103" spans="1:13" x14ac:dyDescent="0.25">
      <c r="A8103">
        <v>3977333714</v>
      </c>
      <c r="B8103" t="s">
        <v>680</v>
      </c>
      <c r="C8103" s="1">
        <v>42482</v>
      </c>
      <c r="D8103" s="8">
        <f>WEEKDAY(hourlySteps_merged[[#This Row],[ActivityDate]],1)</f>
        <v>6</v>
      </c>
      <c r="E8103" s="1" t="str">
        <f>TEXT(hourlySteps_merged[[#This Row],[ActivityDate]],"dddd")</f>
        <v>Friday</v>
      </c>
      <c r="F8103" s="6" t="s">
        <v>790</v>
      </c>
      <c r="G8103" s="6" t="str">
        <f>TEXT(hourlySteps_merged[[#This Row],[ActivityTime2]],"hh:mm:ss")</f>
        <v>21:00:00</v>
      </c>
      <c r="H8103">
        <v>1247</v>
      </c>
      <c r="I8103">
        <v>9</v>
      </c>
      <c r="J8103">
        <v>0.15</v>
      </c>
      <c r="K8103">
        <v>80</v>
      </c>
      <c r="L8103" s="1"/>
      <c r="M8103" s="4"/>
    </row>
    <row r="8104" spans="1:13" x14ac:dyDescent="0.25">
      <c r="A8104">
        <v>3977333714</v>
      </c>
      <c r="B8104" t="s">
        <v>681</v>
      </c>
      <c r="C8104" s="1">
        <v>42482</v>
      </c>
      <c r="D8104" s="8">
        <f>WEEKDAY(hourlySteps_merged[[#This Row],[ActivityDate]],1)</f>
        <v>6</v>
      </c>
      <c r="E8104" s="1" t="str">
        <f>TEXT(hourlySteps_merged[[#This Row],[ActivityDate]],"dddd")</f>
        <v>Friday</v>
      </c>
      <c r="F8104" s="6" t="s">
        <v>791</v>
      </c>
      <c r="G8104" s="6" t="str">
        <f>TEXT(hourlySteps_merged[[#This Row],[ActivityTime2]],"hh:mm:ss")</f>
        <v>22:00:00</v>
      </c>
      <c r="H8104">
        <v>2018</v>
      </c>
      <c r="I8104">
        <v>22</v>
      </c>
      <c r="J8104">
        <v>0.36666700000000002</v>
      </c>
      <c r="K8104">
        <v>101</v>
      </c>
      <c r="L8104" s="1"/>
      <c r="M8104" s="4"/>
    </row>
    <row r="8105" spans="1:13" x14ac:dyDescent="0.25">
      <c r="A8105">
        <v>3977333714</v>
      </c>
      <c r="B8105" t="s">
        <v>682</v>
      </c>
      <c r="C8105" s="1">
        <v>42482</v>
      </c>
      <c r="D8105" s="8">
        <f>WEEKDAY(hourlySteps_merged[[#This Row],[ActivityDate]],1)</f>
        <v>6</v>
      </c>
      <c r="E8105" s="1" t="str">
        <f>TEXT(hourlySteps_merged[[#This Row],[ActivityDate]],"dddd")</f>
        <v>Friday</v>
      </c>
      <c r="F8105" s="6" t="s">
        <v>792</v>
      </c>
      <c r="G8105" s="6" t="str">
        <f>TEXT(hourlySteps_merged[[#This Row],[ActivityTime2]],"hh:mm:ss")</f>
        <v>23:00:00</v>
      </c>
      <c r="H8105">
        <v>2647</v>
      </c>
      <c r="I8105">
        <v>0</v>
      </c>
      <c r="J8105">
        <v>0</v>
      </c>
      <c r="K8105">
        <v>61</v>
      </c>
      <c r="L8105" s="1"/>
      <c r="M8105" s="4"/>
    </row>
    <row r="8106" spans="1:13" x14ac:dyDescent="0.25">
      <c r="A8106">
        <v>3977333714</v>
      </c>
      <c r="B8106" t="s">
        <v>683</v>
      </c>
      <c r="C8106" s="1">
        <v>42482</v>
      </c>
      <c r="D8106" s="8">
        <f>WEEKDAY(hourlySteps_merged[[#This Row],[ActivityDate]],1)</f>
        <v>6</v>
      </c>
      <c r="E8106" s="1" t="str">
        <f>TEXT(hourlySteps_merged[[#This Row],[ActivityDate]],"dddd")</f>
        <v>Friday</v>
      </c>
      <c r="F8106" s="6" t="s">
        <v>769</v>
      </c>
      <c r="G8106" s="6" t="str">
        <f>TEXT(hourlySteps_merged[[#This Row],[ActivityTime2]],"hh:mm:ss")</f>
        <v>00:00:00</v>
      </c>
      <c r="H8106">
        <v>3557</v>
      </c>
      <c r="I8106">
        <v>0</v>
      </c>
      <c r="J8106">
        <v>0</v>
      </c>
      <c r="K8106">
        <v>78</v>
      </c>
      <c r="L8106" s="1"/>
      <c r="M8106" s="4"/>
    </row>
    <row r="8107" spans="1:13" x14ac:dyDescent="0.25">
      <c r="A8107">
        <v>3977333714</v>
      </c>
      <c r="B8107" t="s">
        <v>41</v>
      </c>
      <c r="C8107" s="1">
        <v>42482</v>
      </c>
      <c r="D8107" s="8">
        <f>WEEKDAY(hourlySteps_merged[[#This Row],[ActivityDate]],1)</f>
        <v>6</v>
      </c>
      <c r="E8107" s="1" t="str">
        <f>TEXT(hourlySteps_merged[[#This Row],[ActivityDate]],"dddd")</f>
        <v>Friday</v>
      </c>
      <c r="F8107" s="6" t="s">
        <v>770</v>
      </c>
      <c r="G8107" s="6" t="str">
        <f>TEXT(hourlySteps_merged[[#This Row],[ActivityTime2]],"hh:mm:ss")</f>
        <v>01:00:00</v>
      </c>
      <c r="H8107">
        <v>150</v>
      </c>
      <c r="I8107">
        <v>0</v>
      </c>
      <c r="J8107">
        <v>0</v>
      </c>
      <c r="K8107">
        <v>78</v>
      </c>
      <c r="L8107" s="1"/>
      <c r="M8107" s="4"/>
    </row>
    <row r="8108" spans="1:13" x14ac:dyDescent="0.25">
      <c r="A8108">
        <v>3977333714</v>
      </c>
      <c r="B8108" t="s">
        <v>684</v>
      </c>
      <c r="C8108" s="1">
        <v>42482</v>
      </c>
      <c r="D8108" s="8">
        <f>WEEKDAY(hourlySteps_merged[[#This Row],[ActivityDate]],1)</f>
        <v>6</v>
      </c>
      <c r="E8108" s="1" t="str">
        <f>TEXT(hourlySteps_merged[[#This Row],[ActivityDate]],"dddd")</f>
        <v>Friday</v>
      </c>
      <c r="F8108" s="6" t="s">
        <v>771</v>
      </c>
      <c r="G8108" s="6" t="str">
        <f>TEXT(hourlySteps_merged[[#This Row],[ActivityTime2]],"hh:mm:ss")</f>
        <v>02:00:00</v>
      </c>
      <c r="H8108">
        <v>0</v>
      </c>
      <c r="I8108">
        <v>0</v>
      </c>
      <c r="J8108">
        <v>0</v>
      </c>
      <c r="K8108">
        <v>78</v>
      </c>
      <c r="L8108" s="1"/>
      <c r="M8108" s="4"/>
    </row>
    <row r="8109" spans="1:13" x14ac:dyDescent="0.25">
      <c r="A8109">
        <v>3977333714</v>
      </c>
      <c r="B8109" t="s">
        <v>685</v>
      </c>
      <c r="C8109" s="1">
        <v>42482</v>
      </c>
      <c r="D8109" s="8">
        <f>WEEKDAY(hourlySteps_merged[[#This Row],[ActivityDate]],1)</f>
        <v>6</v>
      </c>
      <c r="E8109" s="1" t="str">
        <f>TEXT(hourlySteps_merged[[#This Row],[ActivityDate]],"dddd")</f>
        <v>Friday</v>
      </c>
      <c r="F8109" s="6" t="s">
        <v>772</v>
      </c>
      <c r="G8109" s="6" t="str">
        <f>TEXT(hourlySteps_merged[[#This Row],[ActivityTime2]],"hh:mm:ss")</f>
        <v>03:00:00</v>
      </c>
      <c r="H8109">
        <v>0</v>
      </c>
      <c r="I8109">
        <v>0</v>
      </c>
      <c r="J8109">
        <v>0</v>
      </c>
      <c r="K8109">
        <v>78</v>
      </c>
      <c r="L8109" s="1"/>
      <c r="M8109" s="4"/>
    </row>
    <row r="8110" spans="1:13" x14ac:dyDescent="0.25">
      <c r="A8110">
        <v>3977333714</v>
      </c>
      <c r="B8110" t="s">
        <v>686</v>
      </c>
      <c r="C8110" s="1">
        <v>42482</v>
      </c>
      <c r="D8110" s="8">
        <f>WEEKDAY(hourlySteps_merged[[#This Row],[ActivityDate]],1)</f>
        <v>6</v>
      </c>
      <c r="E8110" s="1" t="str">
        <f>TEXT(hourlySteps_merged[[#This Row],[ActivityDate]],"dddd")</f>
        <v>Friday</v>
      </c>
      <c r="F8110" s="6" t="s">
        <v>773</v>
      </c>
      <c r="G8110" s="6" t="str">
        <f>TEXT(hourlySteps_merged[[#This Row],[ActivityTime2]],"hh:mm:ss")</f>
        <v>04:00:00</v>
      </c>
      <c r="H8110">
        <v>0</v>
      </c>
      <c r="I8110">
        <v>0</v>
      </c>
      <c r="J8110">
        <v>0</v>
      </c>
      <c r="K8110">
        <v>78</v>
      </c>
      <c r="L8110" s="1"/>
      <c r="M8110" s="4"/>
    </row>
    <row r="8111" spans="1:13" x14ac:dyDescent="0.25">
      <c r="A8111">
        <v>3977333714</v>
      </c>
      <c r="B8111" t="s">
        <v>687</v>
      </c>
      <c r="C8111" s="1">
        <v>42482</v>
      </c>
      <c r="D8111" s="8">
        <f>WEEKDAY(hourlySteps_merged[[#This Row],[ActivityDate]],1)</f>
        <v>6</v>
      </c>
      <c r="E8111" s="1" t="str">
        <f>TEXT(hourlySteps_merged[[#This Row],[ActivityDate]],"dddd")</f>
        <v>Friday</v>
      </c>
      <c r="F8111" s="6" t="s">
        <v>774</v>
      </c>
      <c r="G8111" s="6" t="str">
        <f>TEXT(hourlySteps_merged[[#This Row],[ActivityTime2]],"hh:mm:ss")</f>
        <v>05:00:00</v>
      </c>
      <c r="H8111">
        <v>0</v>
      </c>
      <c r="I8111">
        <v>0</v>
      </c>
      <c r="J8111">
        <v>0</v>
      </c>
      <c r="K8111">
        <v>78</v>
      </c>
      <c r="L8111" s="1"/>
      <c r="M8111" s="4"/>
    </row>
    <row r="8112" spans="1:13" x14ac:dyDescent="0.25">
      <c r="A8112">
        <v>3977333714</v>
      </c>
      <c r="B8112" t="s">
        <v>688</v>
      </c>
      <c r="C8112" s="1">
        <v>42482</v>
      </c>
      <c r="D8112" s="8">
        <f>WEEKDAY(hourlySteps_merged[[#This Row],[ActivityDate]],1)</f>
        <v>6</v>
      </c>
      <c r="E8112" s="1" t="str">
        <f>TEXT(hourlySteps_merged[[#This Row],[ActivityDate]],"dddd")</f>
        <v>Friday</v>
      </c>
      <c r="F8112" s="6" t="s">
        <v>775</v>
      </c>
      <c r="G8112" s="6" t="str">
        <f>TEXT(hourlySteps_merged[[#This Row],[ActivityTime2]],"hh:mm:ss")</f>
        <v>06:00:00</v>
      </c>
      <c r="H8112">
        <v>0</v>
      </c>
      <c r="I8112">
        <v>121</v>
      </c>
      <c r="J8112">
        <v>2.016667</v>
      </c>
      <c r="K8112">
        <v>462</v>
      </c>
      <c r="L8112" s="1"/>
      <c r="M8112" s="4"/>
    </row>
    <row r="8113" spans="1:13" x14ac:dyDescent="0.25">
      <c r="A8113">
        <v>3977333714</v>
      </c>
      <c r="B8113" t="s">
        <v>689</v>
      </c>
      <c r="C8113" s="1">
        <v>42482</v>
      </c>
      <c r="D8113" s="8">
        <f>WEEKDAY(hourlySteps_merged[[#This Row],[ActivityDate]],1)</f>
        <v>6</v>
      </c>
      <c r="E8113" s="1" t="str">
        <f>TEXT(hourlySteps_merged[[#This Row],[ActivityDate]],"dddd")</f>
        <v>Friday</v>
      </c>
      <c r="F8113" s="6" t="s">
        <v>776</v>
      </c>
      <c r="G8113" s="6" t="str">
        <f>TEXT(hourlySteps_merged[[#This Row],[ActivityTime2]],"hh:mm:ss")</f>
        <v>07:00:00</v>
      </c>
      <c r="H8113">
        <v>0</v>
      </c>
      <c r="I8113">
        <v>19</v>
      </c>
      <c r="J8113">
        <v>0.31666699999999998</v>
      </c>
      <c r="K8113">
        <v>141</v>
      </c>
      <c r="L8113" s="1"/>
      <c r="M8113" s="4"/>
    </row>
    <row r="8114" spans="1:13" x14ac:dyDescent="0.25">
      <c r="A8114">
        <v>3977333714</v>
      </c>
      <c r="B8114" t="s">
        <v>690</v>
      </c>
      <c r="C8114" s="1">
        <v>42482</v>
      </c>
      <c r="D8114" s="8">
        <f>WEEKDAY(hourlySteps_merged[[#This Row],[ActivityDate]],1)</f>
        <v>6</v>
      </c>
      <c r="E8114" s="1" t="str">
        <f>TEXT(hourlySteps_merged[[#This Row],[ActivityDate]],"dddd")</f>
        <v>Friday</v>
      </c>
      <c r="F8114" s="6" t="s">
        <v>777</v>
      </c>
      <c r="G8114" s="6" t="str">
        <f>TEXT(hourlySteps_merged[[#This Row],[ActivityTime2]],"hh:mm:ss")</f>
        <v>08:00:00</v>
      </c>
      <c r="H8114">
        <v>0</v>
      </c>
      <c r="I8114">
        <v>92</v>
      </c>
      <c r="J8114">
        <v>1.5333330000000001</v>
      </c>
      <c r="K8114">
        <v>317</v>
      </c>
      <c r="L8114" s="1"/>
      <c r="M8114" s="4"/>
    </row>
    <row r="8115" spans="1:13" x14ac:dyDescent="0.25">
      <c r="A8115">
        <v>3977333714</v>
      </c>
      <c r="B8115" t="s">
        <v>691</v>
      </c>
      <c r="C8115" s="1">
        <v>42482</v>
      </c>
      <c r="D8115" s="8">
        <f>WEEKDAY(hourlySteps_merged[[#This Row],[ActivityDate]],1)</f>
        <v>6</v>
      </c>
      <c r="E8115" s="1" t="str">
        <f>TEXT(hourlySteps_merged[[#This Row],[ActivityDate]],"dddd")</f>
        <v>Friday</v>
      </c>
      <c r="F8115" s="6" t="s">
        <v>778</v>
      </c>
      <c r="G8115" s="6" t="str">
        <f>TEXT(hourlySteps_merged[[#This Row],[ActivityTime2]],"hh:mm:ss")</f>
        <v>09:00:00</v>
      </c>
      <c r="H8115">
        <v>0</v>
      </c>
      <c r="I8115">
        <v>43</v>
      </c>
      <c r="J8115">
        <v>0.71666700000000005</v>
      </c>
      <c r="K8115">
        <v>260</v>
      </c>
      <c r="L8115" s="1"/>
      <c r="M8115" s="4"/>
    </row>
    <row r="8116" spans="1:13" x14ac:dyDescent="0.25">
      <c r="A8116">
        <v>3977333714</v>
      </c>
      <c r="B8116" t="s">
        <v>692</v>
      </c>
      <c r="C8116" s="1">
        <v>42482</v>
      </c>
      <c r="D8116" s="8">
        <f>WEEKDAY(hourlySteps_merged[[#This Row],[ActivityDate]],1)</f>
        <v>6</v>
      </c>
      <c r="E8116" s="1" t="str">
        <f>TEXT(hourlySteps_merged[[#This Row],[ActivityDate]],"dddd")</f>
        <v>Friday</v>
      </c>
      <c r="F8116" s="6" t="s">
        <v>779</v>
      </c>
      <c r="G8116" s="6" t="str">
        <f>TEXT(hourlySteps_merged[[#This Row],[ActivityTime2]],"hh:mm:ss")</f>
        <v>10:00:00</v>
      </c>
      <c r="H8116">
        <v>0</v>
      </c>
      <c r="I8116">
        <v>29</v>
      </c>
      <c r="J8116">
        <v>0.48333300000000001</v>
      </c>
      <c r="K8116">
        <v>186</v>
      </c>
      <c r="L8116" s="1"/>
      <c r="M8116" s="4"/>
    </row>
    <row r="8117" spans="1:13" x14ac:dyDescent="0.25">
      <c r="A8117">
        <v>3977333714</v>
      </c>
      <c r="B8117" t="s">
        <v>693</v>
      </c>
      <c r="C8117" s="1">
        <v>42482</v>
      </c>
      <c r="D8117" s="8">
        <f>WEEKDAY(hourlySteps_merged[[#This Row],[ActivityDate]],1)</f>
        <v>6</v>
      </c>
      <c r="E8117" s="1" t="str">
        <f>TEXT(hourlySteps_merged[[#This Row],[ActivityDate]],"dddd")</f>
        <v>Friday</v>
      </c>
      <c r="F8117" s="6" t="s">
        <v>780</v>
      </c>
      <c r="G8117" s="6" t="str">
        <f>TEXT(hourlySteps_merged[[#This Row],[ActivityTime2]],"hh:mm:ss")</f>
        <v>11:00:00</v>
      </c>
      <c r="H8117">
        <v>463</v>
      </c>
      <c r="I8117">
        <v>5</v>
      </c>
      <c r="J8117">
        <v>8.3333000000000004E-2</v>
      </c>
      <c r="K8117">
        <v>105</v>
      </c>
      <c r="L8117" s="1"/>
      <c r="M8117" s="4"/>
    </row>
    <row r="8118" spans="1:13" x14ac:dyDescent="0.25">
      <c r="A8118">
        <v>3977333714</v>
      </c>
      <c r="B8118" t="s">
        <v>694</v>
      </c>
      <c r="C8118" s="1">
        <v>42482</v>
      </c>
      <c r="D8118" s="8">
        <f>WEEKDAY(hourlySteps_merged[[#This Row],[ActivityDate]],1)</f>
        <v>6</v>
      </c>
      <c r="E8118" s="1" t="str">
        <f>TEXT(hourlySteps_merged[[#This Row],[ActivityDate]],"dddd")</f>
        <v>Friday</v>
      </c>
      <c r="F8118" s="6" t="s">
        <v>781</v>
      </c>
      <c r="G8118" s="6" t="str">
        <f>TEXT(hourlySteps_merged[[#This Row],[ActivityTime2]],"hh:mm:ss")</f>
        <v>12:00:00</v>
      </c>
      <c r="H8118">
        <v>65</v>
      </c>
      <c r="I8118">
        <v>19</v>
      </c>
      <c r="J8118">
        <v>0.31666699999999998</v>
      </c>
      <c r="K8118">
        <v>138</v>
      </c>
      <c r="L8118" s="1"/>
      <c r="M8118" s="4"/>
    </row>
    <row r="8119" spans="1:13" x14ac:dyDescent="0.25">
      <c r="A8119">
        <v>3977333714</v>
      </c>
      <c r="B8119" t="s">
        <v>695</v>
      </c>
      <c r="C8119" s="1">
        <v>42482</v>
      </c>
      <c r="D8119" s="8">
        <f>WEEKDAY(hourlySteps_merged[[#This Row],[ActivityDate]],1)</f>
        <v>6</v>
      </c>
      <c r="E8119" s="1" t="str">
        <f>TEXT(hourlySteps_merged[[#This Row],[ActivityDate]],"dddd")</f>
        <v>Friday</v>
      </c>
      <c r="F8119" s="6" t="s">
        <v>782</v>
      </c>
      <c r="G8119" s="6" t="str">
        <f>TEXT(hourlySteps_merged[[#This Row],[ActivityTime2]],"hh:mm:ss")</f>
        <v>13:00:00</v>
      </c>
      <c r="H8119">
        <v>314</v>
      </c>
      <c r="I8119">
        <v>1</v>
      </c>
      <c r="J8119">
        <v>1.6667000000000001E-2</v>
      </c>
      <c r="K8119">
        <v>102</v>
      </c>
      <c r="L8119" s="1"/>
      <c r="M8119" s="4"/>
    </row>
    <row r="8120" spans="1:13" x14ac:dyDescent="0.25">
      <c r="A8120">
        <v>3977333714</v>
      </c>
      <c r="B8120" t="s">
        <v>696</v>
      </c>
      <c r="C8120" s="1">
        <v>42482</v>
      </c>
      <c r="D8120" s="8">
        <f>WEEKDAY(hourlySteps_merged[[#This Row],[ActivityDate]],1)</f>
        <v>6</v>
      </c>
      <c r="E8120" s="1" t="str">
        <f>TEXT(hourlySteps_merged[[#This Row],[ActivityDate]],"dddd")</f>
        <v>Friday</v>
      </c>
      <c r="F8120" s="6" t="s">
        <v>783</v>
      </c>
      <c r="G8120" s="6" t="str">
        <f>TEXT(hourlySteps_merged[[#This Row],[ActivityTime2]],"hh:mm:ss")</f>
        <v>14:00:00</v>
      </c>
      <c r="H8120">
        <v>418</v>
      </c>
      <c r="I8120">
        <v>10</v>
      </c>
      <c r="J8120">
        <v>0.16666700000000001</v>
      </c>
      <c r="K8120">
        <v>122</v>
      </c>
      <c r="L8120" s="1"/>
      <c r="M8120" s="4"/>
    </row>
    <row r="8121" spans="1:13" x14ac:dyDescent="0.25">
      <c r="A8121">
        <v>3977333714</v>
      </c>
      <c r="B8121" t="s">
        <v>697</v>
      </c>
      <c r="C8121" s="1">
        <v>42482</v>
      </c>
      <c r="D8121" s="8">
        <f>WEEKDAY(hourlySteps_merged[[#This Row],[ActivityDate]],1)</f>
        <v>6</v>
      </c>
      <c r="E8121" s="1" t="str">
        <f>TEXT(hourlySteps_merged[[#This Row],[ActivityDate]],"dddd")</f>
        <v>Friday</v>
      </c>
      <c r="F8121" s="6" t="s">
        <v>784</v>
      </c>
      <c r="G8121" s="6" t="str">
        <f>TEXT(hourlySteps_merged[[#This Row],[ActivityTime2]],"hh:mm:ss")</f>
        <v>15:00:00</v>
      </c>
      <c r="H8121">
        <v>448</v>
      </c>
      <c r="I8121">
        <v>24</v>
      </c>
      <c r="J8121">
        <v>0.4</v>
      </c>
      <c r="K8121">
        <v>161</v>
      </c>
      <c r="L8121" s="1"/>
      <c r="M8121" s="4"/>
    </row>
    <row r="8122" spans="1:13" x14ac:dyDescent="0.25">
      <c r="A8122">
        <v>3977333714</v>
      </c>
      <c r="B8122" t="s">
        <v>698</v>
      </c>
      <c r="C8122" s="1">
        <v>42482</v>
      </c>
      <c r="D8122" s="8">
        <f>WEEKDAY(hourlySteps_merged[[#This Row],[ActivityDate]],1)</f>
        <v>6</v>
      </c>
      <c r="E8122" s="1" t="str">
        <f>TEXT(hourlySteps_merged[[#This Row],[ActivityDate]],"dddd")</f>
        <v>Friday</v>
      </c>
      <c r="F8122" s="6" t="s">
        <v>785</v>
      </c>
      <c r="G8122" s="6" t="str">
        <f>TEXT(hourlySteps_merged[[#This Row],[ActivityTime2]],"hh:mm:ss")</f>
        <v>16:00:00</v>
      </c>
      <c r="H8122">
        <v>162</v>
      </c>
      <c r="I8122">
        <v>1</v>
      </c>
      <c r="J8122">
        <v>1.6667000000000001E-2</v>
      </c>
      <c r="K8122">
        <v>100</v>
      </c>
      <c r="L8122" s="1"/>
      <c r="M8122" s="4"/>
    </row>
    <row r="8123" spans="1:13" x14ac:dyDescent="0.25">
      <c r="A8123">
        <v>3977333714</v>
      </c>
      <c r="B8123" t="s">
        <v>699</v>
      </c>
      <c r="C8123" s="1">
        <v>42482</v>
      </c>
      <c r="D8123" s="8">
        <f>WEEKDAY(hourlySteps_merged[[#This Row],[ActivityDate]],1)</f>
        <v>6</v>
      </c>
      <c r="E8123" s="1" t="str">
        <f>TEXT(hourlySteps_merged[[#This Row],[ActivityDate]],"dddd")</f>
        <v>Friday</v>
      </c>
      <c r="F8123" s="6" t="s">
        <v>786</v>
      </c>
      <c r="G8123" s="6" t="str">
        <f>TEXT(hourlySteps_merged[[#This Row],[ActivityTime2]],"hh:mm:ss")</f>
        <v>17:00:00</v>
      </c>
      <c r="H8123">
        <v>82</v>
      </c>
      <c r="I8123">
        <v>14</v>
      </c>
      <c r="J8123">
        <v>0.23333300000000001</v>
      </c>
      <c r="K8123">
        <v>136</v>
      </c>
      <c r="L8123" s="1"/>
      <c r="M8123" s="4"/>
    </row>
    <row r="8124" spans="1:13" x14ac:dyDescent="0.25">
      <c r="A8124">
        <v>3977333714</v>
      </c>
      <c r="B8124" t="s">
        <v>700</v>
      </c>
      <c r="C8124" s="1">
        <v>42482</v>
      </c>
      <c r="D8124" s="8">
        <f>WEEKDAY(hourlySteps_merged[[#This Row],[ActivityDate]],1)</f>
        <v>6</v>
      </c>
      <c r="E8124" s="1" t="str">
        <f>TEXT(hourlySteps_merged[[#This Row],[ActivityDate]],"dddd")</f>
        <v>Friday</v>
      </c>
      <c r="F8124" s="6" t="s">
        <v>787</v>
      </c>
      <c r="G8124" s="6" t="str">
        <f>TEXT(hourlySteps_merged[[#This Row],[ActivityTime2]],"hh:mm:ss")</f>
        <v>18:00:00</v>
      </c>
      <c r="H8124">
        <v>0</v>
      </c>
      <c r="I8124">
        <v>90</v>
      </c>
      <c r="J8124">
        <v>1.5</v>
      </c>
      <c r="K8124">
        <v>321</v>
      </c>
      <c r="L8124" s="1"/>
      <c r="M8124" s="4"/>
    </row>
    <row r="8125" spans="1:13" x14ac:dyDescent="0.25">
      <c r="A8125">
        <v>3977333714</v>
      </c>
      <c r="B8125" t="s">
        <v>701</v>
      </c>
      <c r="C8125" s="1">
        <v>42482</v>
      </c>
      <c r="D8125" s="8">
        <f>WEEKDAY(hourlySteps_merged[[#This Row],[ActivityDate]],1)</f>
        <v>6</v>
      </c>
      <c r="E8125" s="1" t="str">
        <f>TEXT(hourlySteps_merged[[#This Row],[ActivityDate]],"dddd")</f>
        <v>Friday</v>
      </c>
      <c r="F8125" s="6" t="s">
        <v>788</v>
      </c>
      <c r="G8125" s="6" t="str">
        <f>TEXT(hourlySteps_merged[[#This Row],[ActivityTime2]],"hh:mm:ss")</f>
        <v>19:00:00</v>
      </c>
      <c r="H8125">
        <v>825</v>
      </c>
      <c r="I8125">
        <v>17</v>
      </c>
      <c r="J8125">
        <v>0.283333</v>
      </c>
      <c r="K8125">
        <v>129</v>
      </c>
      <c r="L8125" s="1"/>
      <c r="M8125" s="4"/>
    </row>
    <row r="8126" spans="1:13" x14ac:dyDescent="0.25">
      <c r="A8126">
        <v>3977333714</v>
      </c>
      <c r="B8126" t="s">
        <v>702</v>
      </c>
      <c r="C8126" s="1">
        <v>42482</v>
      </c>
      <c r="D8126" s="8">
        <f>WEEKDAY(hourlySteps_merged[[#This Row],[ActivityDate]],1)</f>
        <v>6</v>
      </c>
      <c r="E8126" s="1" t="str">
        <f>TEXT(hourlySteps_merged[[#This Row],[ActivityDate]],"dddd")</f>
        <v>Friday</v>
      </c>
      <c r="F8126" s="6" t="s">
        <v>789</v>
      </c>
      <c r="G8126" s="6" t="str">
        <f>TEXT(hourlySteps_merged[[#This Row],[ActivityTime2]],"hh:mm:ss")</f>
        <v>20:00:00</v>
      </c>
      <c r="H8126">
        <v>391</v>
      </c>
      <c r="I8126">
        <v>8</v>
      </c>
      <c r="J8126">
        <v>0.13333300000000001</v>
      </c>
      <c r="K8126">
        <v>109</v>
      </c>
      <c r="L8126" s="1"/>
      <c r="M8126" s="4"/>
    </row>
    <row r="8127" spans="1:13" x14ac:dyDescent="0.25">
      <c r="A8127">
        <v>3977333714</v>
      </c>
      <c r="B8127" t="s">
        <v>703</v>
      </c>
      <c r="C8127" s="1">
        <v>42482</v>
      </c>
      <c r="D8127" s="8">
        <f>WEEKDAY(hourlySteps_merged[[#This Row],[ActivityDate]],1)</f>
        <v>6</v>
      </c>
      <c r="E8127" s="1" t="str">
        <f>TEXT(hourlySteps_merged[[#This Row],[ActivityDate]],"dddd")</f>
        <v>Friday</v>
      </c>
      <c r="F8127" s="6" t="s">
        <v>790</v>
      </c>
      <c r="G8127" s="6" t="str">
        <f>TEXT(hourlySteps_merged[[#This Row],[ActivityTime2]],"hh:mm:ss")</f>
        <v>21:00:00</v>
      </c>
      <c r="H8127">
        <v>233</v>
      </c>
      <c r="I8127">
        <v>0</v>
      </c>
      <c r="J8127">
        <v>0</v>
      </c>
      <c r="K8127">
        <v>93</v>
      </c>
      <c r="L8127" s="1"/>
      <c r="M8127" s="4"/>
    </row>
    <row r="8128" spans="1:13" x14ac:dyDescent="0.25">
      <c r="A8128">
        <v>3977333714</v>
      </c>
      <c r="B8128" t="s">
        <v>704</v>
      </c>
      <c r="C8128" s="1">
        <v>42482</v>
      </c>
      <c r="D8128" s="8">
        <f>WEEKDAY(hourlySteps_merged[[#This Row],[ActivityDate]],1)</f>
        <v>6</v>
      </c>
      <c r="E8128" s="1" t="str">
        <f>TEXT(hourlySteps_merged[[#This Row],[ActivityDate]],"dddd")</f>
        <v>Friday</v>
      </c>
      <c r="F8128" s="6" t="s">
        <v>791</v>
      </c>
      <c r="G8128" s="6" t="str">
        <f>TEXT(hourlySteps_merged[[#This Row],[ActivityTime2]],"hh:mm:ss")</f>
        <v>22:00:00</v>
      </c>
      <c r="H8128">
        <v>3282</v>
      </c>
      <c r="I8128">
        <v>7</v>
      </c>
      <c r="J8128">
        <v>0.11666700000000001</v>
      </c>
      <c r="K8128">
        <v>108</v>
      </c>
      <c r="L8128" s="1"/>
      <c r="M8128" s="4"/>
    </row>
    <row r="8129" spans="1:13" x14ac:dyDescent="0.25">
      <c r="A8129">
        <v>3977333714</v>
      </c>
      <c r="B8129" t="s">
        <v>705</v>
      </c>
      <c r="C8129" s="1">
        <v>42482</v>
      </c>
      <c r="D8129" s="8">
        <f>WEEKDAY(hourlySteps_merged[[#This Row],[ActivityDate]],1)</f>
        <v>6</v>
      </c>
      <c r="E8129" s="1" t="str">
        <f>TEXT(hourlySteps_merged[[#This Row],[ActivityDate]],"dddd")</f>
        <v>Friday</v>
      </c>
      <c r="F8129" s="6" t="s">
        <v>792</v>
      </c>
      <c r="G8129" s="6" t="str">
        <f>TEXT(hourlySteps_merged[[#This Row],[ActivityTime2]],"hh:mm:ss")</f>
        <v>23:00:00</v>
      </c>
      <c r="H8129">
        <v>2928</v>
      </c>
      <c r="I8129">
        <v>1</v>
      </c>
      <c r="J8129">
        <v>1.6667000000000001E-2</v>
      </c>
      <c r="K8129">
        <v>84</v>
      </c>
      <c r="L8129" s="1"/>
      <c r="M8129" s="4"/>
    </row>
    <row r="8130" spans="1:13" x14ac:dyDescent="0.25">
      <c r="A8130">
        <v>3977333714</v>
      </c>
      <c r="B8130" t="s">
        <v>706</v>
      </c>
      <c r="C8130" s="1">
        <v>42482</v>
      </c>
      <c r="D8130" s="8">
        <f>WEEKDAY(hourlySteps_merged[[#This Row],[ActivityDate]],1)</f>
        <v>6</v>
      </c>
      <c r="E8130" s="1" t="str">
        <f>TEXT(hourlySteps_merged[[#This Row],[ActivityDate]],"dddd")</f>
        <v>Friday</v>
      </c>
      <c r="F8130" s="6" t="s">
        <v>769</v>
      </c>
      <c r="G8130" s="6" t="str">
        <f>TEXT(hourlySteps_merged[[#This Row],[ActivityTime2]],"hh:mm:ss")</f>
        <v>00:00:00</v>
      </c>
      <c r="H8130">
        <v>4752</v>
      </c>
      <c r="I8130">
        <v>8</v>
      </c>
      <c r="J8130">
        <v>0.13333300000000001</v>
      </c>
      <c r="K8130">
        <v>87</v>
      </c>
      <c r="L8130" s="1"/>
      <c r="M8130" s="4"/>
    </row>
    <row r="8131" spans="1:13" x14ac:dyDescent="0.25">
      <c r="A8131">
        <v>3977333714</v>
      </c>
      <c r="B8131" t="s">
        <v>42</v>
      </c>
      <c r="C8131" s="1">
        <v>42482</v>
      </c>
      <c r="D8131" s="8">
        <f>WEEKDAY(hourlySteps_merged[[#This Row],[ActivityDate]],1)</f>
        <v>6</v>
      </c>
      <c r="E8131" s="1" t="str">
        <f>TEXT(hourlySteps_merged[[#This Row],[ActivityDate]],"dddd")</f>
        <v>Friday</v>
      </c>
      <c r="F8131" s="6" t="s">
        <v>770</v>
      </c>
      <c r="G8131" s="6" t="str">
        <f>TEXT(hourlySteps_merged[[#This Row],[ActivityTime2]],"hh:mm:ss")</f>
        <v>01:00:00</v>
      </c>
      <c r="H8131">
        <v>418</v>
      </c>
      <c r="I8131">
        <v>10</v>
      </c>
      <c r="J8131">
        <v>0.16666700000000001</v>
      </c>
      <c r="K8131">
        <v>90</v>
      </c>
      <c r="L8131" s="1"/>
      <c r="M8131" s="4"/>
    </row>
    <row r="8132" spans="1:13" x14ac:dyDescent="0.25">
      <c r="A8132">
        <v>3977333714</v>
      </c>
      <c r="B8132" t="s">
        <v>707</v>
      </c>
      <c r="C8132" s="1">
        <v>42482</v>
      </c>
      <c r="D8132" s="8">
        <f>WEEKDAY(hourlySteps_merged[[#This Row],[ActivityDate]],1)</f>
        <v>6</v>
      </c>
      <c r="E8132" s="1" t="str">
        <f>TEXT(hourlySteps_merged[[#This Row],[ActivityDate]],"dddd")</f>
        <v>Friday</v>
      </c>
      <c r="F8132" s="6" t="s">
        <v>771</v>
      </c>
      <c r="G8132" s="6" t="str">
        <f>TEXT(hourlySteps_merged[[#This Row],[ActivityTime2]],"hh:mm:ss")</f>
        <v>02:00:00</v>
      </c>
      <c r="H8132">
        <v>0</v>
      </c>
      <c r="I8132">
        <v>3</v>
      </c>
      <c r="J8132">
        <v>0.05</v>
      </c>
      <c r="K8132">
        <v>84</v>
      </c>
      <c r="L8132" s="1"/>
      <c r="M8132" s="4"/>
    </row>
    <row r="8133" spans="1:13" x14ac:dyDescent="0.25">
      <c r="A8133">
        <v>3977333714</v>
      </c>
      <c r="B8133" t="s">
        <v>708</v>
      </c>
      <c r="C8133" s="1">
        <v>42482</v>
      </c>
      <c r="D8133" s="8">
        <f>WEEKDAY(hourlySteps_merged[[#This Row],[ActivityDate]],1)</f>
        <v>6</v>
      </c>
      <c r="E8133" s="1" t="str">
        <f>TEXT(hourlySteps_merged[[#This Row],[ActivityDate]],"dddd")</f>
        <v>Friday</v>
      </c>
      <c r="F8133" s="6" t="s">
        <v>772</v>
      </c>
      <c r="G8133" s="6" t="str">
        <f>TEXT(hourlySteps_merged[[#This Row],[ActivityTime2]],"hh:mm:ss")</f>
        <v>03:00:00</v>
      </c>
      <c r="H8133">
        <v>0</v>
      </c>
      <c r="I8133">
        <v>1</v>
      </c>
      <c r="J8133">
        <v>1.6667000000000001E-2</v>
      </c>
      <c r="K8133">
        <v>71</v>
      </c>
      <c r="L8133" s="1"/>
      <c r="M8133" s="4"/>
    </row>
    <row r="8134" spans="1:13" x14ac:dyDescent="0.25">
      <c r="A8134">
        <v>3977333714</v>
      </c>
      <c r="B8134" t="s">
        <v>709</v>
      </c>
      <c r="C8134" s="1">
        <v>42482</v>
      </c>
      <c r="D8134" s="8">
        <f>WEEKDAY(hourlySteps_merged[[#This Row],[ActivityDate]],1)</f>
        <v>6</v>
      </c>
      <c r="E8134" s="1" t="str">
        <f>TEXT(hourlySteps_merged[[#This Row],[ActivityDate]],"dddd")</f>
        <v>Friday</v>
      </c>
      <c r="F8134" s="6" t="s">
        <v>773</v>
      </c>
      <c r="G8134" s="6" t="str">
        <f>TEXT(hourlySteps_merged[[#This Row],[ActivityTime2]],"hh:mm:ss")</f>
        <v>04:00:00</v>
      </c>
      <c r="H8134">
        <v>0</v>
      </c>
      <c r="I8134">
        <v>0</v>
      </c>
      <c r="J8134">
        <v>0</v>
      </c>
      <c r="K8134">
        <v>69</v>
      </c>
      <c r="L8134" s="1"/>
      <c r="M8134" s="4"/>
    </row>
    <row r="8135" spans="1:13" x14ac:dyDescent="0.25">
      <c r="A8135">
        <v>3977333714</v>
      </c>
      <c r="B8135" t="s">
        <v>710</v>
      </c>
      <c r="C8135" s="1">
        <v>42482</v>
      </c>
      <c r="D8135" s="8">
        <f>WEEKDAY(hourlySteps_merged[[#This Row],[ActivityDate]],1)</f>
        <v>6</v>
      </c>
      <c r="E8135" s="1" t="str">
        <f>TEXT(hourlySteps_merged[[#This Row],[ActivityDate]],"dddd")</f>
        <v>Friday</v>
      </c>
      <c r="F8135" s="6" t="s">
        <v>774</v>
      </c>
      <c r="G8135" s="6" t="str">
        <f>TEXT(hourlySteps_merged[[#This Row],[ActivityTime2]],"hh:mm:ss")</f>
        <v>05:00:00</v>
      </c>
      <c r="H8135">
        <v>10</v>
      </c>
      <c r="I8135">
        <v>0</v>
      </c>
      <c r="J8135">
        <v>0</v>
      </c>
      <c r="K8135">
        <v>70</v>
      </c>
      <c r="L8135" s="1"/>
      <c r="M8135" s="4"/>
    </row>
    <row r="8136" spans="1:13" x14ac:dyDescent="0.25">
      <c r="A8136">
        <v>3977333714</v>
      </c>
      <c r="B8136" t="s">
        <v>711</v>
      </c>
      <c r="C8136" s="1">
        <v>42482</v>
      </c>
      <c r="D8136" s="8">
        <f>WEEKDAY(hourlySteps_merged[[#This Row],[ActivityDate]],1)</f>
        <v>6</v>
      </c>
      <c r="E8136" s="1" t="str">
        <f>TEXT(hourlySteps_merged[[#This Row],[ActivityDate]],"dddd")</f>
        <v>Friday</v>
      </c>
      <c r="F8136" s="6" t="s">
        <v>775</v>
      </c>
      <c r="G8136" s="6" t="str">
        <f>TEXT(hourlySteps_merged[[#This Row],[ActivityTime2]],"hh:mm:ss")</f>
        <v>06:00:00</v>
      </c>
      <c r="H8136">
        <v>0</v>
      </c>
      <c r="I8136">
        <v>7</v>
      </c>
      <c r="J8136">
        <v>0.11666700000000001</v>
      </c>
      <c r="K8136">
        <v>82</v>
      </c>
      <c r="L8136" s="1"/>
      <c r="M8136" s="4"/>
    </row>
    <row r="8137" spans="1:13" x14ac:dyDescent="0.25">
      <c r="A8137">
        <v>3977333714</v>
      </c>
      <c r="B8137" t="s">
        <v>712</v>
      </c>
      <c r="C8137" s="1">
        <v>42482</v>
      </c>
      <c r="D8137" s="8">
        <f>WEEKDAY(hourlySteps_merged[[#This Row],[ActivityDate]],1)</f>
        <v>6</v>
      </c>
      <c r="E8137" s="1" t="str">
        <f>TEXT(hourlySteps_merged[[#This Row],[ActivityDate]],"dddd")</f>
        <v>Friday</v>
      </c>
      <c r="F8137" s="6" t="s">
        <v>776</v>
      </c>
      <c r="G8137" s="6" t="str">
        <f>TEXT(hourlySteps_merged[[#This Row],[ActivityTime2]],"hh:mm:ss")</f>
        <v>07:00:00</v>
      </c>
      <c r="H8137">
        <v>0</v>
      </c>
      <c r="I8137">
        <v>0</v>
      </c>
      <c r="J8137">
        <v>0</v>
      </c>
      <c r="K8137">
        <v>69</v>
      </c>
      <c r="L8137" s="1"/>
      <c r="M8137" s="4"/>
    </row>
    <row r="8138" spans="1:13" x14ac:dyDescent="0.25">
      <c r="A8138">
        <v>3977333714</v>
      </c>
      <c r="B8138" t="s">
        <v>713</v>
      </c>
      <c r="C8138" s="1">
        <v>42482</v>
      </c>
      <c r="D8138" s="8">
        <f>WEEKDAY(hourlySteps_merged[[#This Row],[ActivityDate]],1)</f>
        <v>6</v>
      </c>
      <c r="E8138" s="1" t="str">
        <f>TEXT(hourlySteps_merged[[#This Row],[ActivityDate]],"dddd")</f>
        <v>Friday</v>
      </c>
      <c r="F8138" s="6" t="s">
        <v>777</v>
      </c>
      <c r="G8138" s="6" t="str">
        <f>TEXT(hourlySteps_merged[[#This Row],[ActivityTime2]],"hh:mm:ss")</f>
        <v>08:00:00</v>
      </c>
      <c r="H8138">
        <v>9</v>
      </c>
      <c r="I8138">
        <v>0</v>
      </c>
      <c r="J8138">
        <v>0</v>
      </c>
      <c r="K8138">
        <v>70</v>
      </c>
      <c r="L8138" s="1"/>
      <c r="M8138" s="4"/>
    </row>
    <row r="8139" spans="1:13" x14ac:dyDescent="0.25">
      <c r="A8139">
        <v>3977333714</v>
      </c>
      <c r="B8139" t="s">
        <v>714</v>
      </c>
      <c r="C8139" s="1">
        <v>42482</v>
      </c>
      <c r="D8139" s="8">
        <f>WEEKDAY(hourlySteps_merged[[#This Row],[ActivityDate]],1)</f>
        <v>6</v>
      </c>
      <c r="E8139" s="1" t="str">
        <f>TEXT(hourlySteps_merged[[#This Row],[ActivityDate]],"dddd")</f>
        <v>Friday</v>
      </c>
      <c r="F8139" s="6" t="s">
        <v>778</v>
      </c>
      <c r="G8139" s="6" t="str">
        <f>TEXT(hourlySteps_merged[[#This Row],[ActivityTime2]],"hh:mm:ss")</f>
        <v>09:00:00</v>
      </c>
      <c r="H8139">
        <v>355</v>
      </c>
      <c r="I8139">
        <v>1</v>
      </c>
      <c r="J8139">
        <v>1.6667000000000001E-2</v>
      </c>
      <c r="K8139">
        <v>71</v>
      </c>
      <c r="L8139" s="1"/>
      <c r="M8139" s="4"/>
    </row>
    <row r="8140" spans="1:13" x14ac:dyDescent="0.25">
      <c r="A8140">
        <v>3977333714</v>
      </c>
      <c r="B8140" t="s">
        <v>715</v>
      </c>
      <c r="C8140" s="1">
        <v>42482</v>
      </c>
      <c r="D8140" s="8">
        <f>WEEKDAY(hourlySteps_merged[[#This Row],[ActivityDate]],1)</f>
        <v>6</v>
      </c>
      <c r="E8140" s="1" t="str">
        <f>TEXT(hourlySteps_merged[[#This Row],[ActivityDate]],"dddd")</f>
        <v>Friday</v>
      </c>
      <c r="F8140" s="6" t="s">
        <v>779</v>
      </c>
      <c r="G8140" s="6" t="str">
        <f>TEXT(hourlySteps_merged[[#This Row],[ActivityTime2]],"hh:mm:ss")</f>
        <v>10:00:00</v>
      </c>
      <c r="H8140">
        <v>529</v>
      </c>
      <c r="I8140">
        <v>3</v>
      </c>
      <c r="J8140">
        <v>0.05</v>
      </c>
      <c r="K8140">
        <v>78</v>
      </c>
      <c r="L8140" s="1"/>
      <c r="M8140" s="4"/>
    </row>
    <row r="8141" spans="1:13" x14ac:dyDescent="0.25">
      <c r="A8141">
        <v>3977333714</v>
      </c>
      <c r="B8141" t="s">
        <v>716</v>
      </c>
      <c r="C8141" s="1">
        <v>42482</v>
      </c>
      <c r="D8141" s="8">
        <f>WEEKDAY(hourlySteps_merged[[#This Row],[ActivityDate]],1)</f>
        <v>6</v>
      </c>
      <c r="E8141" s="1" t="str">
        <f>TEXT(hourlySteps_merged[[#This Row],[ActivityDate]],"dddd")</f>
        <v>Friday</v>
      </c>
      <c r="F8141" s="6" t="s">
        <v>780</v>
      </c>
      <c r="G8141" s="6" t="str">
        <f>TEXT(hourlySteps_merged[[#This Row],[ActivityTime2]],"hh:mm:ss")</f>
        <v>11:00:00</v>
      </c>
      <c r="H8141">
        <v>0</v>
      </c>
      <c r="I8141">
        <v>19</v>
      </c>
      <c r="J8141">
        <v>0.31666699999999998</v>
      </c>
      <c r="K8141">
        <v>117</v>
      </c>
      <c r="L8141" s="1"/>
      <c r="M8141" s="4"/>
    </row>
    <row r="8142" spans="1:13" x14ac:dyDescent="0.25">
      <c r="A8142">
        <v>3977333714</v>
      </c>
      <c r="B8142" t="s">
        <v>717</v>
      </c>
      <c r="C8142" s="1">
        <v>42482</v>
      </c>
      <c r="D8142" s="8">
        <f>WEEKDAY(hourlySteps_merged[[#This Row],[ActivityDate]],1)</f>
        <v>6</v>
      </c>
      <c r="E8142" s="1" t="str">
        <f>TEXT(hourlySteps_merged[[#This Row],[ActivityDate]],"dddd")</f>
        <v>Friday</v>
      </c>
      <c r="F8142" s="6" t="s">
        <v>781</v>
      </c>
      <c r="G8142" s="6" t="str">
        <f>TEXT(hourlySteps_merged[[#This Row],[ActivityTime2]],"hh:mm:ss")</f>
        <v>12:00:00</v>
      </c>
      <c r="H8142">
        <v>0</v>
      </c>
      <c r="I8142">
        <v>37</v>
      </c>
      <c r="J8142">
        <v>0.61666699999999997</v>
      </c>
      <c r="K8142">
        <v>156</v>
      </c>
      <c r="L8142" s="1"/>
      <c r="M8142" s="4"/>
    </row>
    <row r="8143" spans="1:13" x14ac:dyDescent="0.25">
      <c r="A8143">
        <v>3977333714</v>
      </c>
      <c r="B8143" t="s">
        <v>718</v>
      </c>
      <c r="C8143" s="1">
        <v>42482</v>
      </c>
      <c r="D8143" s="8">
        <f>WEEKDAY(hourlySteps_merged[[#This Row],[ActivityDate]],1)</f>
        <v>6</v>
      </c>
      <c r="E8143" s="1" t="str">
        <f>TEXT(hourlySteps_merged[[#This Row],[ActivityDate]],"dddd")</f>
        <v>Friday</v>
      </c>
      <c r="F8143" s="6" t="s">
        <v>782</v>
      </c>
      <c r="G8143" s="6" t="str">
        <f>TEXT(hourlySteps_merged[[#This Row],[ActivityTime2]],"hh:mm:ss")</f>
        <v>13:00:00</v>
      </c>
      <c r="H8143">
        <v>0</v>
      </c>
      <c r="I8143">
        <v>22</v>
      </c>
      <c r="J8143">
        <v>0.36666700000000002</v>
      </c>
      <c r="K8143">
        <v>118</v>
      </c>
      <c r="L8143" s="1"/>
      <c r="M8143" s="4"/>
    </row>
    <row r="8144" spans="1:13" x14ac:dyDescent="0.25">
      <c r="A8144">
        <v>3977333714</v>
      </c>
      <c r="B8144" t="s">
        <v>719</v>
      </c>
      <c r="C8144" s="1">
        <v>42482</v>
      </c>
      <c r="D8144" s="8">
        <f>WEEKDAY(hourlySteps_merged[[#This Row],[ActivityDate]],1)</f>
        <v>6</v>
      </c>
      <c r="E8144" s="1" t="str">
        <f>TEXT(hourlySteps_merged[[#This Row],[ActivityDate]],"dddd")</f>
        <v>Friday</v>
      </c>
      <c r="F8144" s="6" t="s">
        <v>783</v>
      </c>
      <c r="G8144" s="6" t="str">
        <f>TEXT(hourlySteps_merged[[#This Row],[ActivityTime2]],"hh:mm:ss")</f>
        <v>14:00:00</v>
      </c>
      <c r="H8144">
        <v>0</v>
      </c>
      <c r="I8144">
        <v>11</v>
      </c>
      <c r="J8144">
        <v>0.183333</v>
      </c>
      <c r="K8144">
        <v>94</v>
      </c>
      <c r="L8144" s="1"/>
      <c r="M8144" s="4"/>
    </row>
    <row r="8145" spans="1:13" x14ac:dyDescent="0.25">
      <c r="A8145">
        <v>3977333714</v>
      </c>
      <c r="B8145" t="s">
        <v>720</v>
      </c>
      <c r="C8145" s="1">
        <v>42482</v>
      </c>
      <c r="D8145" s="8">
        <f>WEEKDAY(hourlySteps_merged[[#This Row],[ActivityDate]],1)</f>
        <v>6</v>
      </c>
      <c r="E8145" s="1" t="str">
        <f>TEXT(hourlySteps_merged[[#This Row],[ActivityDate]],"dddd")</f>
        <v>Friday</v>
      </c>
      <c r="F8145" s="6" t="s">
        <v>784</v>
      </c>
      <c r="G8145" s="6" t="str">
        <f>TEXT(hourlySteps_merged[[#This Row],[ActivityTime2]],"hh:mm:ss")</f>
        <v>15:00:00</v>
      </c>
      <c r="H8145">
        <v>679</v>
      </c>
      <c r="I8145">
        <v>17</v>
      </c>
      <c r="J8145">
        <v>0.283333</v>
      </c>
      <c r="K8145">
        <v>108</v>
      </c>
      <c r="L8145" s="1"/>
      <c r="M8145" s="4"/>
    </row>
    <row r="8146" spans="1:13" x14ac:dyDescent="0.25">
      <c r="A8146">
        <v>3977333714</v>
      </c>
      <c r="B8146" t="s">
        <v>721</v>
      </c>
      <c r="C8146" s="1">
        <v>42482</v>
      </c>
      <c r="D8146" s="8">
        <f>WEEKDAY(hourlySteps_merged[[#This Row],[ActivityDate]],1)</f>
        <v>6</v>
      </c>
      <c r="E8146" s="1" t="str">
        <f>TEXT(hourlySteps_merged[[#This Row],[ActivityDate]],"dddd")</f>
        <v>Friday</v>
      </c>
      <c r="F8146" s="6" t="s">
        <v>785</v>
      </c>
      <c r="G8146" s="6" t="str">
        <f>TEXT(hourlySteps_merged[[#This Row],[ActivityTime2]],"hh:mm:ss")</f>
        <v>16:00:00</v>
      </c>
      <c r="H8146">
        <v>352</v>
      </c>
      <c r="I8146">
        <v>11</v>
      </c>
      <c r="J8146">
        <v>0.183333</v>
      </c>
      <c r="K8146">
        <v>95</v>
      </c>
      <c r="L8146" s="1"/>
      <c r="M8146" s="4"/>
    </row>
    <row r="8147" spans="1:13" x14ac:dyDescent="0.25">
      <c r="A8147">
        <v>3977333714</v>
      </c>
      <c r="B8147" t="s">
        <v>722</v>
      </c>
      <c r="C8147" s="1">
        <v>42482</v>
      </c>
      <c r="D8147" s="8">
        <f>WEEKDAY(hourlySteps_merged[[#This Row],[ActivityDate]],1)</f>
        <v>6</v>
      </c>
      <c r="E8147" s="1" t="str">
        <f>TEXT(hourlySteps_merged[[#This Row],[ActivityDate]],"dddd")</f>
        <v>Friday</v>
      </c>
      <c r="F8147" s="6" t="s">
        <v>786</v>
      </c>
      <c r="G8147" s="6" t="str">
        <f>TEXT(hourlySteps_merged[[#This Row],[ActivityTime2]],"hh:mm:ss")</f>
        <v>17:00:00</v>
      </c>
      <c r="H8147">
        <v>218</v>
      </c>
      <c r="I8147">
        <v>20</v>
      </c>
      <c r="J8147">
        <v>0.33333299999999999</v>
      </c>
      <c r="K8147">
        <v>118</v>
      </c>
      <c r="L8147" s="1"/>
      <c r="M8147" s="4"/>
    </row>
    <row r="8148" spans="1:13" x14ac:dyDescent="0.25">
      <c r="A8148">
        <v>3977333714</v>
      </c>
      <c r="B8148" t="s">
        <v>723</v>
      </c>
      <c r="C8148" s="1">
        <v>42482</v>
      </c>
      <c r="D8148" s="8">
        <f>WEEKDAY(hourlySteps_merged[[#This Row],[ActivityDate]],1)</f>
        <v>6</v>
      </c>
      <c r="E8148" s="1" t="str">
        <f>TEXT(hourlySteps_merged[[#This Row],[ActivityDate]],"dddd")</f>
        <v>Friday</v>
      </c>
      <c r="F8148" s="6" t="s">
        <v>787</v>
      </c>
      <c r="G8148" s="6" t="str">
        <f>TEXT(hourlySteps_merged[[#This Row],[ActivityTime2]],"hh:mm:ss")</f>
        <v>18:00:00</v>
      </c>
      <c r="H8148">
        <v>653</v>
      </c>
      <c r="I8148">
        <v>29</v>
      </c>
      <c r="J8148">
        <v>0.48333300000000001</v>
      </c>
      <c r="K8148">
        <v>133</v>
      </c>
      <c r="L8148" s="1"/>
      <c r="M8148" s="4"/>
    </row>
    <row r="8149" spans="1:13" x14ac:dyDescent="0.25">
      <c r="A8149">
        <v>3977333714</v>
      </c>
      <c r="B8149" t="s">
        <v>724</v>
      </c>
      <c r="C8149" s="1">
        <v>42482</v>
      </c>
      <c r="D8149" s="8">
        <f>WEEKDAY(hourlySteps_merged[[#This Row],[ActivityDate]],1)</f>
        <v>6</v>
      </c>
      <c r="E8149" s="1" t="str">
        <f>TEXT(hourlySteps_merged[[#This Row],[ActivityDate]],"dddd")</f>
        <v>Friday</v>
      </c>
      <c r="F8149" s="6" t="s">
        <v>788</v>
      </c>
      <c r="G8149" s="6" t="str">
        <f>TEXT(hourlySteps_merged[[#This Row],[ActivityTime2]],"hh:mm:ss")</f>
        <v>19:00:00</v>
      </c>
      <c r="H8149">
        <v>299</v>
      </c>
      <c r="I8149">
        <v>39</v>
      </c>
      <c r="J8149">
        <v>0.65</v>
      </c>
      <c r="K8149">
        <v>173</v>
      </c>
      <c r="L8149" s="1"/>
      <c r="M8149" s="4"/>
    </row>
    <row r="8150" spans="1:13" x14ac:dyDescent="0.25">
      <c r="A8150">
        <v>3977333714</v>
      </c>
      <c r="B8150" t="s">
        <v>725</v>
      </c>
      <c r="C8150" s="1">
        <v>42482</v>
      </c>
      <c r="D8150" s="8">
        <f>WEEKDAY(hourlySteps_merged[[#This Row],[ActivityDate]],1)</f>
        <v>6</v>
      </c>
      <c r="E8150" s="1" t="str">
        <f>TEXT(hourlySteps_merged[[#This Row],[ActivityDate]],"dddd")</f>
        <v>Friday</v>
      </c>
      <c r="F8150" s="6" t="s">
        <v>789</v>
      </c>
      <c r="G8150" s="6" t="str">
        <f>TEXT(hourlySteps_merged[[#This Row],[ActivityTime2]],"hh:mm:ss")</f>
        <v>20:00:00</v>
      </c>
      <c r="H8150">
        <v>320</v>
      </c>
      <c r="I8150">
        <v>24</v>
      </c>
      <c r="J8150">
        <v>0.4</v>
      </c>
      <c r="K8150">
        <v>126</v>
      </c>
      <c r="L8150" s="1"/>
      <c r="M8150" s="4"/>
    </row>
    <row r="8151" spans="1:13" x14ac:dyDescent="0.25">
      <c r="A8151">
        <v>3977333714</v>
      </c>
      <c r="B8151" t="s">
        <v>726</v>
      </c>
      <c r="C8151" s="1">
        <v>42482</v>
      </c>
      <c r="D8151" s="8">
        <f>WEEKDAY(hourlySteps_merged[[#This Row],[ActivityDate]],1)</f>
        <v>6</v>
      </c>
      <c r="E8151" s="1" t="str">
        <f>TEXT(hourlySteps_merged[[#This Row],[ActivityDate]],"dddd")</f>
        <v>Friday</v>
      </c>
      <c r="F8151" s="6" t="s">
        <v>790</v>
      </c>
      <c r="G8151" s="6" t="str">
        <f>TEXT(hourlySteps_merged[[#This Row],[ActivityTime2]],"hh:mm:ss")</f>
        <v>21:00:00</v>
      </c>
      <c r="H8151">
        <v>92</v>
      </c>
      <c r="I8151">
        <v>20</v>
      </c>
      <c r="J8151">
        <v>0.33333299999999999</v>
      </c>
      <c r="K8151">
        <v>123</v>
      </c>
      <c r="L8151" s="1"/>
      <c r="M8151" s="4"/>
    </row>
    <row r="8152" spans="1:13" x14ac:dyDescent="0.25">
      <c r="A8152">
        <v>3977333714</v>
      </c>
      <c r="B8152" t="s">
        <v>727</v>
      </c>
      <c r="C8152" s="1">
        <v>42482</v>
      </c>
      <c r="D8152" s="8">
        <f>WEEKDAY(hourlySteps_merged[[#This Row],[ActivityDate]],1)</f>
        <v>6</v>
      </c>
      <c r="E8152" s="1" t="str">
        <f>TEXT(hourlySteps_merged[[#This Row],[ActivityDate]],"dddd")</f>
        <v>Friday</v>
      </c>
      <c r="F8152" s="6" t="s">
        <v>791</v>
      </c>
      <c r="G8152" s="6" t="str">
        <f>TEXT(hourlySteps_merged[[#This Row],[ActivityTime2]],"hh:mm:ss")</f>
        <v>22:00:00</v>
      </c>
      <c r="H8152">
        <v>2574</v>
      </c>
      <c r="I8152">
        <v>16</v>
      </c>
      <c r="J8152">
        <v>0.26666699999999999</v>
      </c>
      <c r="K8152">
        <v>113</v>
      </c>
      <c r="L8152" s="1"/>
      <c r="M8152" s="4"/>
    </row>
    <row r="8153" spans="1:13" x14ac:dyDescent="0.25">
      <c r="A8153">
        <v>3977333714</v>
      </c>
      <c r="B8153" t="s">
        <v>728</v>
      </c>
      <c r="C8153" s="1">
        <v>42482</v>
      </c>
      <c r="D8153" s="8">
        <f>WEEKDAY(hourlySteps_merged[[#This Row],[ActivityDate]],1)</f>
        <v>6</v>
      </c>
      <c r="E8153" s="1" t="str">
        <f>TEXT(hourlySteps_merged[[#This Row],[ActivityDate]],"dddd")</f>
        <v>Friday</v>
      </c>
      <c r="F8153" s="6" t="s">
        <v>792</v>
      </c>
      <c r="G8153" s="6" t="str">
        <f>TEXT(hourlySteps_merged[[#This Row],[ActivityTime2]],"hh:mm:ss")</f>
        <v>23:00:00</v>
      </c>
      <c r="H8153">
        <v>2583</v>
      </c>
      <c r="I8153">
        <v>19</v>
      </c>
      <c r="J8153">
        <v>0.31666699999999998</v>
      </c>
      <c r="K8153">
        <v>117</v>
      </c>
      <c r="L8153" s="1"/>
      <c r="M8153" s="4"/>
    </row>
    <row r="8154" spans="1:13" x14ac:dyDescent="0.25">
      <c r="A8154">
        <v>3977333714</v>
      </c>
      <c r="B8154" t="s">
        <v>729</v>
      </c>
      <c r="C8154" s="1">
        <v>42482</v>
      </c>
      <c r="D8154" s="8">
        <f>WEEKDAY(hourlySteps_merged[[#This Row],[ActivityDate]],1)</f>
        <v>6</v>
      </c>
      <c r="E8154" s="1" t="str">
        <f>TEXT(hourlySteps_merged[[#This Row],[ActivityDate]],"dddd")</f>
        <v>Friday</v>
      </c>
      <c r="F8154" s="6" t="s">
        <v>769</v>
      </c>
      <c r="G8154" s="6" t="str">
        <f>TEXT(hourlySteps_merged[[#This Row],[ActivityTime2]],"hh:mm:ss")</f>
        <v>00:00:00</v>
      </c>
      <c r="H8154">
        <v>3981</v>
      </c>
      <c r="I8154">
        <v>2</v>
      </c>
      <c r="J8154">
        <v>3.3333000000000002E-2</v>
      </c>
      <c r="K8154">
        <v>61</v>
      </c>
      <c r="L8154" s="1"/>
      <c r="M8154" s="4"/>
    </row>
    <row r="8155" spans="1:13" x14ac:dyDescent="0.25">
      <c r="A8155">
        <v>4020332650</v>
      </c>
      <c r="B8155" t="s">
        <v>19</v>
      </c>
      <c r="C8155" s="1">
        <v>42482</v>
      </c>
      <c r="D8155" s="8">
        <f>WEEKDAY(hourlySteps_merged[[#This Row],[ActivityDate]],1)</f>
        <v>6</v>
      </c>
      <c r="E8155" s="1" t="str">
        <f>TEXT(hourlySteps_merged[[#This Row],[ActivityDate]],"dddd")</f>
        <v>Friday</v>
      </c>
      <c r="F8155" s="6" t="s">
        <v>770</v>
      </c>
      <c r="G8155" s="6" t="str">
        <f>TEXT(hourlySteps_merged[[#This Row],[ActivityTime2]],"hh:mm:ss")</f>
        <v>01:00:00</v>
      </c>
      <c r="H8155">
        <v>0</v>
      </c>
      <c r="I8155">
        <v>4</v>
      </c>
      <c r="J8155">
        <v>6.6667000000000004E-2</v>
      </c>
      <c r="K8155">
        <v>63</v>
      </c>
      <c r="L8155" s="1"/>
      <c r="M8155" s="4"/>
    </row>
    <row r="8156" spans="1:13" x14ac:dyDescent="0.25">
      <c r="A8156">
        <v>4020332650</v>
      </c>
      <c r="B8156" t="s">
        <v>63</v>
      </c>
      <c r="C8156" s="1">
        <v>42482</v>
      </c>
      <c r="D8156" s="8">
        <f>WEEKDAY(hourlySteps_merged[[#This Row],[ActivityDate]],1)</f>
        <v>6</v>
      </c>
      <c r="E8156" s="1" t="str">
        <f>TEXT(hourlySteps_merged[[#This Row],[ActivityDate]],"dddd")</f>
        <v>Friday</v>
      </c>
      <c r="F8156" s="6" t="s">
        <v>771</v>
      </c>
      <c r="G8156" s="6" t="str">
        <f>TEXT(hourlySteps_merged[[#This Row],[ActivityTime2]],"hh:mm:ss")</f>
        <v>02:00:00</v>
      </c>
      <c r="H8156">
        <v>0</v>
      </c>
      <c r="I8156">
        <v>0</v>
      </c>
      <c r="J8156">
        <v>0</v>
      </c>
      <c r="K8156">
        <v>56</v>
      </c>
      <c r="L8156" s="1"/>
      <c r="M8156" s="4"/>
    </row>
    <row r="8157" spans="1:13" x14ac:dyDescent="0.25">
      <c r="A8157">
        <v>4020332650</v>
      </c>
      <c r="B8157" t="s">
        <v>64</v>
      </c>
      <c r="C8157" s="1">
        <v>42482</v>
      </c>
      <c r="D8157" s="8">
        <f>WEEKDAY(hourlySteps_merged[[#This Row],[ActivityDate]],1)</f>
        <v>6</v>
      </c>
      <c r="E8157" s="1" t="str">
        <f>TEXT(hourlySteps_merged[[#This Row],[ActivityDate]],"dddd")</f>
        <v>Friday</v>
      </c>
      <c r="F8157" s="6" t="s">
        <v>772</v>
      </c>
      <c r="G8157" s="6" t="str">
        <f>TEXT(hourlySteps_merged[[#This Row],[ActivityTime2]],"hh:mm:ss")</f>
        <v>03:00:00</v>
      </c>
      <c r="H8157">
        <v>0</v>
      </c>
      <c r="I8157">
        <v>0</v>
      </c>
      <c r="J8157">
        <v>0</v>
      </c>
      <c r="K8157">
        <v>56</v>
      </c>
      <c r="L8157" s="1"/>
      <c r="M8157" s="4"/>
    </row>
    <row r="8158" spans="1:13" x14ac:dyDescent="0.25">
      <c r="A8158">
        <v>4020332650</v>
      </c>
      <c r="B8158" t="s">
        <v>65</v>
      </c>
      <c r="C8158" s="1">
        <v>42482</v>
      </c>
      <c r="D8158" s="8">
        <f>WEEKDAY(hourlySteps_merged[[#This Row],[ActivityDate]],1)</f>
        <v>6</v>
      </c>
      <c r="E8158" s="1" t="str">
        <f>TEXT(hourlySteps_merged[[#This Row],[ActivityDate]],"dddd")</f>
        <v>Friday</v>
      </c>
      <c r="F8158" s="6" t="s">
        <v>773</v>
      </c>
      <c r="G8158" s="6" t="str">
        <f>TEXT(hourlySteps_merged[[#This Row],[ActivityTime2]],"hh:mm:ss")</f>
        <v>04:00:00</v>
      </c>
      <c r="H8158">
        <v>0</v>
      </c>
      <c r="I8158">
        <v>0</v>
      </c>
      <c r="J8158">
        <v>0</v>
      </c>
      <c r="K8158">
        <v>56</v>
      </c>
      <c r="L8158" s="1"/>
      <c r="M8158" s="4"/>
    </row>
    <row r="8159" spans="1:13" x14ac:dyDescent="0.25">
      <c r="A8159">
        <v>4020332650</v>
      </c>
      <c r="B8159" t="s">
        <v>66</v>
      </c>
      <c r="C8159" s="1">
        <v>42482</v>
      </c>
      <c r="D8159" s="8">
        <f>WEEKDAY(hourlySteps_merged[[#This Row],[ActivityDate]],1)</f>
        <v>6</v>
      </c>
      <c r="E8159" s="1" t="str">
        <f>TEXT(hourlySteps_merged[[#This Row],[ActivityDate]],"dddd")</f>
        <v>Friday</v>
      </c>
      <c r="F8159" s="6" t="s">
        <v>774</v>
      </c>
      <c r="G8159" s="6" t="str">
        <f>TEXT(hourlySteps_merged[[#This Row],[ActivityTime2]],"hh:mm:ss")</f>
        <v>05:00:00</v>
      </c>
      <c r="H8159">
        <v>8</v>
      </c>
      <c r="I8159">
        <v>0</v>
      </c>
      <c r="J8159">
        <v>0</v>
      </c>
      <c r="K8159">
        <v>56</v>
      </c>
      <c r="L8159" s="1"/>
      <c r="M8159" s="4"/>
    </row>
    <row r="8160" spans="1:13" x14ac:dyDescent="0.25">
      <c r="A8160">
        <v>4020332650</v>
      </c>
      <c r="B8160" t="s">
        <v>67</v>
      </c>
      <c r="C8160" s="1">
        <v>42482</v>
      </c>
      <c r="D8160" s="8">
        <f>WEEKDAY(hourlySteps_merged[[#This Row],[ActivityDate]],1)</f>
        <v>6</v>
      </c>
      <c r="E8160" s="1" t="str">
        <f>TEXT(hourlySteps_merged[[#This Row],[ActivityDate]],"dddd")</f>
        <v>Friday</v>
      </c>
      <c r="F8160" s="6" t="s">
        <v>775</v>
      </c>
      <c r="G8160" s="6" t="str">
        <f>TEXT(hourlySteps_merged[[#This Row],[ActivityTime2]],"hh:mm:ss")</f>
        <v>06:00:00</v>
      </c>
      <c r="H8160">
        <v>0</v>
      </c>
      <c r="I8160">
        <v>0</v>
      </c>
      <c r="J8160">
        <v>0</v>
      </c>
      <c r="K8160">
        <v>56</v>
      </c>
      <c r="L8160" s="1"/>
      <c r="M8160" s="4"/>
    </row>
    <row r="8161" spans="1:13" x14ac:dyDescent="0.25">
      <c r="A8161">
        <v>4020332650</v>
      </c>
      <c r="B8161" t="s">
        <v>68</v>
      </c>
      <c r="C8161" s="1">
        <v>42482</v>
      </c>
      <c r="D8161" s="8">
        <f>WEEKDAY(hourlySteps_merged[[#This Row],[ActivityDate]],1)</f>
        <v>6</v>
      </c>
      <c r="E8161" s="1" t="str">
        <f>TEXT(hourlySteps_merged[[#This Row],[ActivityDate]],"dddd")</f>
        <v>Friday</v>
      </c>
      <c r="F8161" s="6" t="s">
        <v>776</v>
      </c>
      <c r="G8161" s="6" t="str">
        <f>TEXT(hourlySteps_merged[[#This Row],[ActivityTime2]],"hh:mm:ss")</f>
        <v>07:00:00</v>
      </c>
      <c r="H8161">
        <v>52</v>
      </c>
      <c r="I8161">
        <v>0</v>
      </c>
      <c r="J8161">
        <v>0</v>
      </c>
      <c r="K8161">
        <v>56</v>
      </c>
      <c r="L8161" s="1"/>
      <c r="M8161" s="4"/>
    </row>
    <row r="8162" spans="1:13" x14ac:dyDescent="0.25">
      <c r="A8162">
        <v>4020332650</v>
      </c>
      <c r="B8162" t="s">
        <v>69</v>
      </c>
      <c r="C8162" s="1">
        <v>42482</v>
      </c>
      <c r="D8162" s="8">
        <f>WEEKDAY(hourlySteps_merged[[#This Row],[ActivityDate]],1)</f>
        <v>6</v>
      </c>
      <c r="E8162" s="1" t="str">
        <f>TEXT(hourlySteps_merged[[#This Row],[ActivityDate]],"dddd")</f>
        <v>Friday</v>
      </c>
      <c r="F8162" s="6" t="s">
        <v>777</v>
      </c>
      <c r="G8162" s="6" t="str">
        <f>TEXT(hourlySteps_merged[[#This Row],[ActivityTime2]],"hh:mm:ss")</f>
        <v>08:00:00</v>
      </c>
      <c r="H8162">
        <v>190</v>
      </c>
      <c r="I8162">
        <v>0</v>
      </c>
      <c r="J8162">
        <v>0</v>
      </c>
      <c r="K8162">
        <v>56</v>
      </c>
      <c r="L8162" s="1"/>
      <c r="M8162" s="4"/>
    </row>
    <row r="8163" spans="1:13" x14ac:dyDescent="0.25">
      <c r="A8163">
        <v>4020332650</v>
      </c>
      <c r="B8163" t="s">
        <v>70</v>
      </c>
      <c r="C8163" s="1">
        <v>42482</v>
      </c>
      <c r="D8163" s="8">
        <f>WEEKDAY(hourlySteps_merged[[#This Row],[ActivityDate]],1)</f>
        <v>6</v>
      </c>
      <c r="E8163" s="1" t="str">
        <f>TEXT(hourlySteps_merged[[#This Row],[ActivityDate]],"dddd")</f>
        <v>Friday</v>
      </c>
      <c r="F8163" s="6" t="s">
        <v>778</v>
      </c>
      <c r="G8163" s="6" t="str">
        <f>TEXT(hourlySteps_merged[[#This Row],[ActivityTime2]],"hh:mm:ss")</f>
        <v>09:00:00</v>
      </c>
      <c r="H8163">
        <v>126</v>
      </c>
      <c r="I8163">
        <v>18</v>
      </c>
      <c r="J8163">
        <v>0.3</v>
      </c>
      <c r="K8163">
        <v>86</v>
      </c>
      <c r="L8163" s="1"/>
      <c r="M8163" s="4"/>
    </row>
    <row r="8164" spans="1:13" x14ac:dyDescent="0.25">
      <c r="A8164">
        <v>4020332650</v>
      </c>
      <c r="B8164" t="s">
        <v>71</v>
      </c>
      <c r="C8164" s="1">
        <v>42482</v>
      </c>
      <c r="D8164" s="8">
        <f>WEEKDAY(hourlySteps_merged[[#This Row],[ActivityDate]],1)</f>
        <v>6</v>
      </c>
      <c r="E8164" s="1" t="str">
        <f>TEXT(hourlySteps_merged[[#This Row],[ActivityDate]],"dddd")</f>
        <v>Friday</v>
      </c>
      <c r="F8164" s="6" t="s">
        <v>779</v>
      </c>
      <c r="G8164" s="6" t="str">
        <f>TEXT(hourlySteps_merged[[#This Row],[ActivityTime2]],"hh:mm:ss")</f>
        <v>10:00:00</v>
      </c>
      <c r="H8164">
        <v>740</v>
      </c>
      <c r="I8164">
        <v>30</v>
      </c>
      <c r="J8164">
        <v>0.5</v>
      </c>
      <c r="K8164">
        <v>110</v>
      </c>
      <c r="L8164" s="1"/>
      <c r="M8164" s="4"/>
    </row>
    <row r="8165" spans="1:13" x14ac:dyDescent="0.25">
      <c r="A8165">
        <v>4020332650</v>
      </c>
      <c r="B8165" t="s">
        <v>72</v>
      </c>
      <c r="C8165" s="1">
        <v>42482</v>
      </c>
      <c r="D8165" s="8">
        <f>WEEKDAY(hourlySteps_merged[[#This Row],[ActivityDate]],1)</f>
        <v>6</v>
      </c>
      <c r="E8165" s="1" t="str">
        <f>TEXT(hourlySteps_merged[[#This Row],[ActivityDate]],"dddd")</f>
        <v>Friday</v>
      </c>
      <c r="F8165" s="6" t="s">
        <v>780</v>
      </c>
      <c r="G8165" s="6" t="str">
        <f>TEXT(hourlySteps_merged[[#This Row],[ActivityTime2]],"hh:mm:ss")</f>
        <v>11:00:00</v>
      </c>
      <c r="H8165">
        <v>559</v>
      </c>
      <c r="I8165">
        <v>17</v>
      </c>
      <c r="J8165">
        <v>0.283333</v>
      </c>
      <c r="K8165">
        <v>91</v>
      </c>
      <c r="L8165" s="1"/>
      <c r="M8165" s="4"/>
    </row>
    <row r="8166" spans="1:13" x14ac:dyDescent="0.25">
      <c r="A8166">
        <v>4020332650</v>
      </c>
      <c r="B8166" t="s">
        <v>73</v>
      </c>
      <c r="C8166" s="1">
        <v>42482</v>
      </c>
      <c r="D8166" s="8">
        <f>WEEKDAY(hourlySteps_merged[[#This Row],[ActivityDate]],1)</f>
        <v>6</v>
      </c>
      <c r="E8166" s="1" t="str">
        <f>TEXT(hourlySteps_merged[[#This Row],[ActivityDate]],"dddd")</f>
        <v>Friday</v>
      </c>
      <c r="F8166" s="6" t="s">
        <v>781</v>
      </c>
      <c r="G8166" s="6" t="str">
        <f>TEXT(hourlySteps_merged[[#This Row],[ActivityTime2]],"hh:mm:ss")</f>
        <v>12:00:00</v>
      </c>
      <c r="H8166">
        <v>886</v>
      </c>
      <c r="I8166">
        <v>7</v>
      </c>
      <c r="J8166">
        <v>0.11666700000000001</v>
      </c>
      <c r="K8166">
        <v>72</v>
      </c>
      <c r="L8166" s="1"/>
      <c r="M8166" s="4"/>
    </row>
    <row r="8167" spans="1:13" x14ac:dyDescent="0.25">
      <c r="A8167">
        <v>4020332650</v>
      </c>
      <c r="B8167" t="s">
        <v>74</v>
      </c>
      <c r="C8167" s="1">
        <v>42482</v>
      </c>
      <c r="D8167" s="8">
        <f>WEEKDAY(hourlySteps_merged[[#This Row],[ActivityDate]],1)</f>
        <v>6</v>
      </c>
      <c r="E8167" s="1" t="str">
        <f>TEXT(hourlySteps_merged[[#This Row],[ActivityDate]],"dddd")</f>
        <v>Friday</v>
      </c>
      <c r="F8167" s="6" t="s">
        <v>782</v>
      </c>
      <c r="G8167" s="6" t="str">
        <f>TEXT(hourlySteps_merged[[#This Row],[ActivityTime2]],"hh:mm:ss")</f>
        <v>13:00:00</v>
      </c>
      <c r="H8167">
        <v>1002</v>
      </c>
      <c r="I8167">
        <v>15</v>
      </c>
      <c r="J8167">
        <v>0.25</v>
      </c>
      <c r="K8167">
        <v>84</v>
      </c>
      <c r="L8167" s="1"/>
      <c r="M8167" s="4"/>
    </row>
    <row r="8168" spans="1:13" x14ac:dyDescent="0.25">
      <c r="A8168">
        <v>4020332650</v>
      </c>
      <c r="B8168" t="s">
        <v>75</v>
      </c>
      <c r="C8168" s="1">
        <v>42482</v>
      </c>
      <c r="D8168" s="8">
        <f>WEEKDAY(hourlySteps_merged[[#This Row],[ActivityDate]],1)</f>
        <v>6</v>
      </c>
      <c r="E8168" s="1" t="str">
        <f>TEXT(hourlySteps_merged[[#This Row],[ActivityDate]],"dddd")</f>
        <v>Friday</v>
      </c>
      <c r="F8168" s="6" t="s">
        <v>783</v>
      </c>
      <c r="G8168" s="6" t="str">
        <f>TEXT(hourlySteps_merged[[#This Row],[ActivityTime2]],"hh:mm:ss")</f>
        <v>14:00:00</v>
      </c>
      <c r="H8168">
        <v>251</v>
      </c>
      <c r="I8168">
        <v>22</v>
      </c>
      <c r="J8168">
        <v>0.36666700000000002</v>
      </c>
      <c r="K8168">
        <v>100</v>
      </c>
      <c r="L8168" s="1"/>
      <c r="M8168" s="4"/>
    </row>
    <row r="8169" spans="1:13" x14ac:dyDescent="0.25">
      <c r="A8169">
        <v>4020332650</v>
      </c>
      <c r="B8169" t="s">
        <v>76</v>
      </c>
      <c r="C8169" s="1">
        <v>42482</v>
      </c>
      <c r="D8169" s="8">
        <f>WEEKDAY(hourlySteps_merged[[#This Row],[ActivityDate]],1)</f>
        <v>6</v>
      </c>
      <c r="E8169" s="1" t="str">
        <f>TEXT(hourlySteps_merged[[#This Row],[ActivityDate]],"dddd")</f>
        <v>Friday</v>
      </c>
      <c r="F8169" s="6" t="s">
        <v>784</v>
      </c>
      <c r="G8169" s="6" t="str">
        <f>TEXT(hourlySteps_merged[[#This Row],[ActivityTime2]],"hh:mm:ss")</f>
        <v>15:00:00</v>
      </c>
      <c r="H8169">
        <v>442</v>
      </c>
      <c r="I8169">
        <v>34</v>
      </c>
      <c r="J8169">
        <v>0.56666700000000003</v>
      </c>
      <c r="K8169">
        <v>139</v>
      </c>
      <c r="L8169" s="1"/>
      <c r="M8169" s="4"/>
    </row>
    <row r="8170" spans="1:13" x14ac:dyDescent="0.25">
      <c r="A8170">
        <v>4020332650</v>
      </c>
      <c r="B8170" t="s">
        <v>77</v>
      </c>
      <c r="C8170" s="1">
        <v>42482</v>
      </c>
      <c r="D8170" s="8">
        <f>WEEKDAY(hourlySteps_merged[[#This Row],[ActivityDate]],1)</f>
        <v>6</v>
      </c>
      <c r="E8170" s="1" t="str">
        <f>TEXT(hourlySteps_merged[[#This Row],[ActivityDate]],"dddd")</f>
        <v>Friday</v>
      </c>
      <c r="F8170" s="6" t="s">
        <v>785</v>
      </c>
      <c r="G8170" s="6" t="str">
        <f>TEXT(hourlySteps_merged[[#This Row],[ActivityTime2]],"hh:mm:ss")</f>
        <v>16:00:00</v>
      </c>
      <c r="H8170">
        <v>729</v>
      </c>
      <c r="I8170">
        <v>24</v>
      </c>
      <c r="J8170">
        <v>0.4</v>
      </c>
      <c r="K8170">
        <v>102</v>
      </c>
      <c r="L8170" s="1"/>
      <c r="M8170" s="4"/>
    </row>
    <row r="8171" spans="1:13" x14ac:dyDescent="0.25">
      <c r="A8171">
        <v>4020332650</v>
      </c>
      <c r="B8171" t="s">
        <v>78</v>
      </c>
      <c r="C8171" s="1">
        <v>42482</v>
      </c>
      <c r="D8171" s="8">
        <f>WEEKDAY(hourlySteps_merged[[#This Row],[ActivityDate]],1)</f>
        <v>6</v>
      </c>
      <c r="E8171" s="1" t="str">
        <f>TEXT(hourlySteps_merged[[#This Row],[ActivityDate]],"dddd")</f>
        <v>Friday</v>
      </c>
      <c r="F8171" s="6" t="s">
        <v>786</v>
      </c>
      <c r="G8171" s="6" t="str">
        <f>TEXT(hourlySteps_merged[[#This Row],[ActivityTime2]],"hh:mm:ss")</f>
        <v>17:00:00</v>
      </c>
      <c r="H8171">
        <v>406</v>
      </c>
      <c r="I8171">
        <v>18</v>
      </c>
      <c r="J8171">
        <v>0.3</v>
      </c>
      <c r="K8171">
        <v>93</v>
      </c>
      <c r="L8171" s="1"/>
      <c r="M8171" s="4"/>
    </row>
    <row r="8172" spans="1:13" x14ac:dyDescent="0.25">
      <c r="A8172">
        <v>4020332650</v>
      </c>
      <c r="B8172" t="s">
        <v>79</v>
      </c>
      <c r="C8172" s="1">
        <v>42482</v>
      </c>
      <c r="D8172" s="8">
        <f>WEEKDAY(hourlySteps_merged[[#This Row],[ActivityDate]],1)</f>
        <v>6</v>
      </c>
      <c r="E8172" s="1" t="str">
        <f>TEXT(hourlySteps_merged[[#This Row],[ActivityDate]],"dddd")</f>
        <v>Friday</v>
      </c>
      <c r="F8172" s="6" t="s">
        <v>787</v>
      </c>
      <c r="G8172" s="6" t="str">
        <f>TEXT(hourlySteps_merged[[#This Row],[ActivityTime2]],"hh:mm:ss")</f>
        <v>18:00:00</v>
      </c>
      <c r="H8172">
        <v>448</v>
      </c>
      <c r="I8172">
        <v>123</v>
      </c>
      <c r="J8172">
        <v>2.0499999999999998</v>
      </c>
      <c r="K8172">
        <v>285</v>
      </c>
      <c r="L8172" s="1"/>
      <c r="M8172" s="4"/>
    </row>
    <row r="8173" spans="1:13" x14ac:dyDescent="0.25">
      <c r="A8173">
        <v>4020332650</v>
      </c>
      <c r="B8173" t="s">
        <v>80</v>
      </c>
      <c r="C8173" s="1">
        <v>42482</v>
      </c>
      <c r="D8173" s="8">
        <f>WEEKDAY(hourlySteps_merged[[#This Row],[ActivityDate]],1)</f>
        <v>6</v>
      </c>
      <c r="E8173" s="1" t="str">
        <f>TEXT(hourlySteps_merged[[#This Row],[ActivityDate]],"dddd")</f>
        <v>Friday</v>
      </c>
      <c r="F8173" s="6" t="s">
        <v>788</v>
      </c>
      <c r="G8173" s="6" t="str">
        <f>TEXT(hourlySteps_merged[[#This Row],[ActivityTime2]],"hh:mm:ss")</f>
        <v>19:00:00</v>
      </c>
      <c r="H8173">
        <v>268</v>
      </c>
      <c r="I8173">
        <v>7</v>
      </c>
      <c r="J8173">
        <v>0.11666700000000001</v>
      </c>
      <c r="K8173">
        <v>73</v>
      </c>
      <c r="L8173" s="1"/>
      <c r="M8173" s="4"/>
    </row>
    <row r="8174" spans="1:13" x14ac:dyDescent="0.25">
      <c r="A8174">
        <v>4020332650</v>
      </c>
      <c r="B8174" t="s">
        <v>81</v>
      </c>
      <c r="C8174" s="1">
        <v>42482</v>
      </c>
      <c r="D8174" s="8">
        <f>WEEKDAY(hourlySteps_merged[[#This Row],[ActivityDate]],1)</f>
        <v>6</v>
      </c>
      <c r="E8174" s="1" t="str">
        <f>TEXT(hourlySteps_merged[[#This Row],[ActivityDate]],"dddd")</f>
        <v>Friday</v>
      </c>
      <c r="F8174" s="6" t="s">
        <v>789</v>
      </c>
      <c r="G8174" s="6" t="str">
        <f>TEXT(hourlySteps_merged[[#This Row],[ActivityTime2]],"hh:mm:ss")</f>
        <v>20:00:00</v>
      </c>
      <c r="H8174">
        <v>594</v>
      </c>
      <c r="I8174">
        <v>24</v>
      </c>
      <c r="J8174">
        <v>0.4</v>
      </c>
      <c r="K8174">
        <v>107</v>
      </c>
      <c r="L8174" s="1"/>
      <c r="M8174" s="4"/>
    </row>
    <row r="8175" spans="1:13" x14ac:dyDescent="0.25">
      <c r="A8175">
        <v>4020332650</v>
      </c>
      <c r="B8175" t="s">
        <v>82</v>
      </c>
      <c r="C8175" s="1">
        <v>42482</v>
      </c>
      <c r="D8175" s="8">
        <f>WEEKDAY(hourlySteps_merged[[#This Row],[ActivityDate]],1)</f>
        <v>6</v>
      </c>
      <c r="E8175" s="1" t="str">
        <f>TEXT(hourlySteps_merged[[#This Row],[ActivityDate]],"dddd")</f>
        <v>Friday</v>
      </c>
      <c r="F8175" s="6" t="s">
        <v>790</v>
      </c>
      <c r="G8175" s="6" t="str">
        <f>TEXT(hourlySteps_merged[[#This Row],[ActivityTime2]],"hh:mm:ss")</f>
        <v>21:00:00</v>
      </c>
      <c r="H8175">
        <v>675</v>
      </c>
      <c r="I8175">
        <v>10</v>
      </c>
      <c r="J8175">
        <v>0.16666700000000001</v>
      </c>
      <c r="K8175">
        <v>76</v>
      </c>
      <c r="L8175" s="1"/>
      <c r="M8175" s="4"/>
    </row>
    <row r="8176" spans="1:13" x14ac:dyDescent="0.25">
      <c r="A8176">
        <v>4020332650</v>
      </c>
      <c r="B8176" t="s">
        <v>83</v>
      </c>
      <c r="C8176" s="1">
        <v>42482</v>
      </c>
      <c r="D8176" s="8">
        <f>WEEKDAY(hourlySteps_merged[[#This Row],[ActivityDate]],1)</f>
        <v>6</v>
      </c>
      <c r="E8176" s="1" t="str">
        <f>TEXT(hourlySteps_merged[[#This Row],[ActivityDate]],"dddd")</f>
        <v>Friday</v>
      </c>
      <c r="F8176" s="6" t="s">
        <v>791</v>
      </c>
      <c r="G8176" s="6" t="str">
        <f>TEXT(hourlySteps_merged[[#This Row],[ActivityTime2]],"hh:mm:ss")</f>
        <v>22:00:00</v>
      </c>
      <c r="H8176">
        <v>36</v>
      </c>
      <c r="I8176">
        <v>26</v>
      </c>
      <c r="J8176">
        <v>0.43333300000000002</v>
      </c>
      <c r="K8176">
        <v>103</v>
      </c>
      <c r="L8176" s="1"/>
      <c r="M8176" s="4"/>
    </row>
    <row r="8177" spans="1:13" x14ac:dyDescent="0.25">
      <c r="A8177">
        <v>4020332650</v>
      </c>
      <c r="B8177" t="s">
        <v>84</v>
      </c>
      <c r="C8177" s="1">
        <v>42482</v>
      </c>
      <c r="D8177" s="8">
        <f>WEEKDAY(hourlySteps_merged[[#This Row],[ActivityDate]],1)</f>
        <v>6</v>
      </c>
      <c r="E8177" s="1" t="str">
        <f>TEXT(hourlySteps_merged[[#This Row],[ActivityDate]],"dddd")</f>
        <v>Friday</v>
      </c>
      <c r="F8177" s="6" t="s">
        <v>792</v>
      </c>
      <c r="G8177" s="6" t="str">
        <f>TEXT(hourlySteps_merged[[#This Row],[ActivityTime2]],"hh:mm:ss")</f>
        <v>23:00:00</v>
      </c>
      <c r="H8177">
        <v>1077</v>
      </c>
      <c r="I8177">
        <v>2</v>
      </c>
      <c r="J8177">
        <v>3.3333000000000002E-2</v>
      </c>
      <c r="K8177">
        <v>59</v>
      </c>
      <c r="L8177" s="1"/>
      <c r="M8177" s="4"/>
    </row>
    <row r="8178" spans="1:13" x14ac:dyDescent="0.25">
      <c r="A8178">
        <v>4020332650</v>
      </c>
      <c r="B8178" t="s">
        <v>85</v>
      </c>
      <c r="C8178" s="1">
        <v>42482</v>
      </c>
      <c r="D8178" s="8">
        <f>WEEKDAY(hourlySteps_merged[[#This Row],[ActivityDate]],1)</f>
        <v>6</v>
      </c>
      <c r="E8178" s="1" t="str">
        <f>TEXT(hourlySteps_merged[[#This Row],[ActivityDate]],"dddd")</f>
        <v>Friday</v>
      </c>
      <c r="F8178" s="6" t="s">
        <v>769</v>
      </c>
      <c r="G8178" s="6" t="str">
        <f>TEXT(hourlySteps_merged[[#This Row],[ActivityTime2]],"hh:mm:ss")</f>
        <v>00:00:00</v>
      </c>
      <c r="H8178">
        <v>0</v>
      </c>
      <c r="I8178">
        <v>0</v>
      </c>
      <c r="J8178">
        <v>0</v>
      </c>
      <c r="K8178">
        <v>84</v>
      </c>
      <c r="L8178" s="1"/>
      <c r="M8178" s="4"/>
    </row>
    <row r="8179" spans="1:13" x14ac:dyDescent="0.25">
      <c r="A8179">
        <v>4020332650</v>
      </c>
      <c r="B8179" t="s">
        <v>20</v>
      </c>
      <c r="C8179" s="1">
        <v>42482</v>
      </c>
      <c r="D8179" s="8">
        <f>WEEKDAY(hourlySteps_merged[[#This Row],[ActivityDate]],1)</f>
        <v>6</v>
      </c>
      <c r="E8179" s="1" t="str">
        <f>TEXT(hourlySteps_merged[[#This Row],[ActivityDate]],"dddd")</f>
        <v>Friday</v>
      </c>
      <c r="F8179" s="6" t="s">
        <v>770</v>
      </c>
      <c r="G8179" s="6" t="str">
        <f>TEXT(hourlySteps_merged[[#This Row],[ActivityTime2]],"hh:mm:ss")</f>
        <v>01:00:00</v>
      </c>
      <c r="H8179">
        <v>0</v>
      </c>
      <c r="I8179">
        <v>0</v>
      </c>
      <c r="J8179">
        <v>0</v>
      </c>
      <c r="K8179">
        <v>84</v>
      </c>
      <c r="L8179" s="1"/>
      <c r="M8179" s="4"/>
    </row>
    <row r="8180" spans="1:13" x14ac:dyDescent="0.25">
      <c r="A8180">
        <v>4020332650</v>
      </c>
      <c r="B8180" t="s">
        <v>86</v>
      </c>
      <c r="C8180" s="1">
        <v>42482</v>
      </c>
      <c r="D8180" s="8">
        <f>WEEKDAY(hourlySteps_merged[[#This Row],[ActivityDate]],1)</f>
        <v>6</v>
      </c>
      <c r="E8180" s="1" t="str">
        <f>TEXT(hourlySteps_merged[[#This Row],[ActivityDate]],"dddd")</f>
        <v>Friday</v>
      </c>
      <c r="F8180" s="6" t="s">
        <v>771</v>
      </c>
      <c r="G8180" s="6" t="str">
        <f>TEXT(hourlySteps_merged[[#This Row],[ActivityTime2]],"hh:mm:ss")</f>
        <v>02:00:00</v>
      </c>
      <c r="H8180">
        <v>0</v>
      </c>
      <c r="I8180">
        <v>0</v>
      </c>
      <c r="J8180">
        <v>0</v>
      </c>
      <c r="K8180">
        <v>84</v>
      </c>
      <c r="L8180" s="1"/>
      <c r="M8180" s="4"/>
    </row>
    <row r="8181" spans="1:13" x14ac:dyDescent="0.25">
      <c r="A8181">
        <v>4020332650</v>
      </c>
      <c r="B8181" t="s">
        <v>87</v>
      </c>
      <c r="C8181" s="1">
        <v>42482</v>
      </c>
      <c r="D8181" s="8">
        <f>WEEKDAY(hourlySteps_merged[[#This Row],[ActivityDate]],1)</f>
        <v>6</v>
      </c>
      <c r="E8181" s="1" t="str">
        <f>TEXT(hourlySteps_merged[[#This Row],[ActivityDate]],"dddd")</f>
        <v>Friday</v>
      </c>
      <c r="F8181" s="6" t="s">
        <v>772</v>
      </c>
      <c r="G8181" s="6" t="str">
        <f>TEXT(hourlySteps_merged[[#This Row],[ActivityTime2]],"hh:mm:ss")</f>
        <v>03:00:00</v>
      </c>
      <c r="H8181">
        <v>0</v>
      </c>
      <c r="I8181">
        <v>0</v>
      </c>
      <c r="J8181">
        <v>0</v>
      </c>
      <c r="K8181">
        <v>84</v>
      </c>
      <c r="L8181" s="1"/>
      <c r="M8181" s="4"/>
    </row>
    <row r="8182" spans="1:13" x14ac:dyDescent="0.25">
      <c r="A8182">
        <v>4020332650</v>
      </c>
      <c r="B8182" t="s">
        <v>88</v>
      </c>
      <c r="C8182" s="1">
        <v>42482</v>
      </c>
      <c r="D8182" s="8">
        <f>WEEKDAY(hourlySteps_merged[[#This Row],[ActivityDate]],1)</f>
        <v>6</v>
      </c>
      <c r="E8182" s="1" t="str">
        <f>TEXT(hourlySteps_merged[[#This Row],[ActivityDate]],"dddd")</f>
        <v>Friday</v>
      </c>
      <c r="F8182" s="6" t="s">
        <v>773</v>
      </c>
      <c r="G8182" s="6" t="str">
        <f>TEXT(hourlySteps_merged[[#This Row],[ActivityTime2]],"hh:mm:ss")</f>
        <v>04:00:00</v>
      </c>
      <c r="H8182">
        <v>0</v>
      </c>
      <c r="I8182">
        <v>0</v>
      </c>
      <c r="J8182">
        <v>0</v>
      </c>
      <c r="K8182">
        <v>84</v>
      </c>
      <c r="L8182" s="1"/>
      <c r="M8182" s="4"/>
    </row>
    <row r="8183" spans="1:13" x14ac:dyDescent="0.25">
      <c r="A8183">
        <v>4020332650</v>
      </c>
      <c r="B8183" t="s">
        <v>89</v>
      </c>
      <c r="C8183" s="1">
        <v>42482</v>
      </c>
      <c r="D8183" s="8">
        <f>WEEKDAY(hourlySteps_merged[[#This Row],[ActivityDate]],1)</f>
        <v>6</v>
      </c>
      <c r="E8183" s="1" t="str">
        <f>TEXT(hourlySteps_merged[[#This Row],[ActivityDate]],"dddd")</f>
        <v>Friday</v>
      </c>
      <c r="F8183" s="6" t="s">
        <v>774</v>
      </c>
      <c r="G8183" s="6" t="str">
        <f>TEXT(hourlySteps_merged[[#This Row],[ActivityTime2]],"hh:mm:ss")</f>
        <v>05:00:00</v>
      </c>
      <c r="H8183">
        <v>0</v>
      </c>
      <c r="I8183">
        <v>0</v>
      </c>
      <c r="J8183">
        <v>0</v>
      </c>
      <c r="K8183">
        <v>84</v>
      </c>
      <c r="L8183" s="1"/>
      <c r="M8183" s="4"/>
    </row>
    <row r="8184" spans="1:13" x14ac:dyDescent="0.25">
      <c r="A8184">
        <v>4020332650</v>
      </c>
      <c r="B8184" t="s">
        <v>90</v>
      </c>
      <c r="C8184" s="1">
        <v>42482</v>
      </c>
      <c r="D8184" s="8">
        <f>WEEKDAY(hourlySteps_merged[[#This Row],[ActivityDate]],1)</f>
        <v>6</v>
      </c>
      <c r="E8184" s="1" t="str">
        <f>TEXT(hourlySteps_merged[[#This Row],[ActivityDate]],"dddd")</f>
        <v>Friday</v>
      </c>
      <c r="F8184" s="6" t="s">
        <v>775</v>
      </c>
      <c r="G8184" s="6" t="str">
        <f>TEXT(hourlySteps_merged[[#This Row],[ActivityTime2]],"hh:mm:ss")</f>
        <v>06:00:00</v>
      </c>
      <c r="H8184">
        <v>0</v>
      </c>
      <c r="I8184">
        <v>0</v>
      </c>
      <c r="J8184">
        <v>0</v>
      </c>
      <c r="K8184">
        <v>84</v>
      </c>
      <c r="L8184" s="1"/>
      <c r="M8184" s="4"/>
    </row>
    <row r="8185" spans="1:13" x14ac:dyDescent="0.25">
      <c r="A8185">
        <v>4020332650</v>
      </c>
      <c r="B8185" t="s">
        <v>91</v>
      </c>
      <c r="C8185" s="1">
        <v>42482</v>
      </c>
      <c r="D8185" s="8">
        <f>WEEKDAY(hourlySteps_merged[[#This Row],[ActivityDate]],1)</f>
        <v>6</v>
      </c>
      <c r="E8185" s="1" t="str">
        <f>TEXT(hourlySteps_merged[[#This Row],[ActivityDate]],"dddd")</f>
        <v>Friday</v>
      </c>
      <c r="F8185" s="6" t="s">
        <v>776</v>
      </c>
      <c r="G8185" s="6" t="str">
        <f>TEXT(hourlySteps_merged[[#This Row],[ActivityTime2]],"hh:mm:ss")</f>
        <v>07:00:00</v>
      </c>
      <c r="H8185">
        <v>0</v>
      </c>
      <c r="I8185">
        <v>0</v>
      </c>
      <c r="J8185">
        <v>0</v>
      </c>
      <c r="K8185">
        <v>84</v>
      </c>
      <c r="L8185" s="1"/>
      <c r="M8185" s="4"/>
    </row>
    <row r="8186" spans="1:13" x14ac:dyDescent="0.25">
      <c r="A8186">
        <v>4020332650</v>
      </c>
      <c r="B8186" t="s">
        <v>92</v>
      </c>
      <c r="C8186" s="1">
        <v>42482</v>
      </c>
      <c r="D8186" s="8">
        <f>WEEKDAY(hourlySteps_merged[[#This Row],[ActivityDate]],1)</f>
        <v>6</v>
      </c>
      <c r="E8186" s="1" t="str">
        <f>TEXT(hourlySteps_merged[[#This Row],[ActivityDate]],"dddd")</f>
        <v>Friday</v>
      </c>
      <c r="F8186" s="6" t="s">
        <v>777</v>
      </c>
      <c r="G8186" s="6" t="str">
        <f>TEXT(hourlySteps_merged[[#This Row],[ActivityTime2]],"hh:mm:ss")</f>
        <v>08:00:00</v>
      </c>
      <c r="H8186">
        <v>0</v>
      </c>
      <c r="I8186">
        <v>0</v>
      </c>
      <c r="J8186">
        <v>0</v>
      </c>
      <c r="K8186">
        <v>84</v>
      </c>
      <c r="L8186" s="1"/>
      <c r="M8186" s="4"/>
    </row>
    <row r="8187" spans="1:13" x14ac:dyDescent="0.25">
      <c r="A8187">
        <v>4020332650</v>
      </c>
      <c r="B8187" t="s">
        <v>93</v>
      </c>
      <c r="C8187" s="1">
        <v>42482</v>
      </c>
      <c r="D8187" s="8">
        <f>WEEKDAY(hourlySteps_merged[[#This Row],[ActivityDate]],1)</f>
        <v>6</v>
      </c>
      <c r="E8187" s="1" t="str">
        <f>TEXT(hourlySteps_merged[[#This Row],[ActivityDate]],"dddd")</f>
        <v>Friday</v>
      </c>
      <c r="F8187" s="6" t="s">
        <v>778</v>
      </c>
      <c r="G8187" s="6" t="str">
        <f>TEXT(hourlySteps_merged[[#This Row],[ActivityTime2]],"hh:mm:ss")</f>
        <v>09:00:00</v>
      </c>
      <c r="H8187">
        <v>0</v>
      </c>
      <c r="I8187">
        <v>0</v>
      </c>
      <c r="J8187">
        <v>0</v>
      </c>
      <c r="K8187">
        <v>84</v>
      </c>
      <c r="L8187" s="1"/>
      <c r="M8187" s="4"/>
    </row>
    <row r="8188" spans="1:13" x14ac:dyDescent="0.25">
      <c r="A8188">
        <v>4020332650</v>
      </c>
      <c r="B8188" t="s">
        <v>94</v>
      </c>
      <c r="C8188" s="1">
        <v>42482</v>
      </c>
      <c r="D8188" s="8">
        <f>WEEKDAY(hourlySteps_merged[[#This Row],[ActivityDate]],1)</f>
        <v>6</v>
      </c>
      <c r="E8188" s="1" t="str">
        <f>TEXT(hourlySteps_merged[[#This Row],[ActivityDate]],"dddd")</f>
        <v>Friday</v>
      </c>
      <c r="F8188" s="6" t="s">
        <v>779</v>
      </c>
      <c r="G8188" s="6" t="str">
        <f>TEXT(hourlySteps_merged[[#This Row],[ActivityTime2]],"hh:mm:ss")</f>
        <v>10:00:00</v>
      </c>
      <c r="H8188">
        <v>0</v>
      </c>
      <c r="I8188">
        <v>0</v>
      </c>
      <c r="J8188">
        <v>0</v>
      </c>
      <c r="K8188">
        <v>84</v>
      </c>
      <c r="L8188" s="1"/>
      <c r="M8188" s="4"/>
    </row>
    <row r="8189" spans="1:13" x14ac:dyDescent="0.25">
      <c r="A8189">
        <v>4020332650</v>
      </c>
      <c r="B8189" t="s">
        <v>95</v>
      </c>
      <c r="C8189" s="1">
        <v>42482</v>
      </c>
      <c r="D8189" s="8">
        <f>WEEKDAY(hourlySteps_merged[[#This Row],[ActivityDate]],1)</f>
        <v>6</v>
      </c>
      <c r="E8189" s="1" t="str">
        <f>TEXT(hourlySteps_merged[[#This Row],[ActivityDate]],"dddd")</f>
        <v>Friday</v>
      </c>
      <c r="F8189" s="6" t="s">
        <v>780</v>
      </c>
      <c r="G8189" s="6" t="str">
        <f>TEXT(hourlySteps_merged[[#This Row],[ActivityTime2]],"hh:mm:ss")</f>
        <v>11:00:00</v>
      </c>
      <c r="H8189">
        <v>0</v>
      </c>
      <c r="I8189">
        <v>0</v>
      </c>
      <c r="J8189">
        <v>0</v>
      </c>
      <c r="K8189">
        <v>84</v>
      </c>
      <c r="L8189" s="1"/>
      <c r="M8189" s="4"/>
    </row>
    <row r="8190" spans="1:13" x14ac:dyDescent="0.25">
      <c r="A8190">
        <v>4020332650</v>
      </c>
      <c r="B8190" t="s">
        <v>96</v>
      </c>
      <c r="C8190" s="1">
        <v>42482</v>
      </c>
      <c r="D8190" s="8">
        <f>WEEKDAY(hourlySteps_merged[[#This Row],[ActivityDate]],1)</f>
        <v>6</v>
      </c>
      <c r="E8190" s="1" t="str">
        <f>TEXT(hourlySteps_merged[[#This Row],[ActivityDate]],"dddd")</f>
        <v>Friday</v>
      </c>
      <c r="F8190" s="6" t="s">
        <v>781</v>
      </c>
      <c r="G8190" s="6" t="str">
        <f>TEXT(hourlySteps_merged[[#This Row],[ActivityTime2]],"hh:mm:ss")</f>
        <v>12:00:00</v>
      </c>
      <c r="H8190">
        <v>0</v>
      </c>
      <c r="I8190">
        <v>0</v>
      </c>
      <c r="J8190">
        <v>0</v>
      </c>
      <c r="K8190">
        <v>84</v>
      </c>
      <c r="L8190" s="1"/>
      <c r="M8190" s="4"/>
    </row>
    <row r="8191" spans="1:13" x14ac:dyDescent="0.25">
      <c r="A8191">
        <v>4020332650</v>
      </c>
      <c r="B8191" t="s">
        <v>97</v>
      </c>
      <c r="C8191" s="1">
        <v>42482</v>
      </c>
      <c r="D8191" s="8">
        <f>WEEKDAY(hourlySteps_merged[[#This Row],[ActivityDate]],1)</f>
        <v>6</v>
      </c>
      <c r="E8191" s="1" t="str">
        <f>TEXT(hourlySteps_merged[[#This Row],[ActivityDate]],"dddd")</f>
        <v>Friday</v>
      </c>
      <c r="F8191" s="6" t="s">
        <v>782</v>
      </c>
      <c r="G8191" s="6" t="str">
        <f>TEXT(hourlySteps_merged[[#This Row],[ActivityTime2]],"hh:mm:ss")</f>
        <v>13:00:00</v>
      </c>
      <c r="H8191">
        <v>0</v>
      </c>
      <c r="I8191">
        <v>0</v>
      </c>
      <c r="J8191">
        <v>0</v>
      </c>
      <c r="K8191">
        <v>84</v>
      </c>
      <c r="L8191" s="1"/>
      <c r="M8191" s="4"/>
    </row>
    <row r="8192" spans="1:13" x14ac:dyDescent="0.25">
      <c r="A8192">
        <v>4020332650</v>
      </c>
      <c r="B8192" t="s">
        <v>98</v>
      </c>
      <c r="C8192" s="1">
        <v>42482</v>
      </c>
      <c r="D8192" s="8">
        <f>WEEKDAY(hourlySteps_merged[[#This Row],[ActivityDate]],1)</f>
        <v>6</v>
      </c>
      <c r="E8192" s="1" t="str">
        <f>TEXT(hourlySteps_merged[[#This Row],[ActivityDate]],"dddd")</f>
        <v>Friday</v>
      </c>
      <c r="F8192" s="6" t="s">
        <v>783</v>
      </c>
      <c r="G8192" s="6" t="str">
        <f>TEXT(hourlySteps_merged[[#This Row],[ActivityTime2]],"hh:mm:ss")</f>
        <v>14:00:00</v>
      </c>
      <c r="H8192">
        <v>0</v>
      </c>
      <c r="I8192">
        <v>0</v>
      </c>
      <c r="J8192">
        <v>0</v>
      </c>
      <c r="K8192">
        <v>84</v>
      </c>
      <c r="L8192" s="1"/>
      <c r="M8192" s="4"/>
    </row>
    <row r="8193" spans="1:13" x14ac:dyDescent="0.25">
      <c r="A8193">
        <v>4020332650</v>
      </c>
      <c r="B8193" t="s">
        <v>99</v>
      </c>
      <c r="C8193" s="1">
        <v>42482</v>
      </c>
      <c r="D8193" s="8">
        <f>WEEKDAY(hourlySteps_merged[[#This Row],[ActivityDate]],1)</f>
        <v>6</v>
      </c>
      <c r="E8193" s="1" t="str">
        <f>TEXT(hourlySteps_merged[[#This Row],[ActivityDate]],"dddd")</f>
        <v>Friday</v>
      </c>
      <c r="F8193" s="6" t="s">
        <v>784</v>
      </c>
      <c r="G8193" s="6" t="str">
        <f>TEXT(hourlySteps_merged[[#This Row],[ActivityTime2]],"hh:mm:ss")</f>
        <v>15:00:00</v>
      </c>
      <c r="H8193">
        <v>0</v>
      </c>
      <c r="I8193">
        <v>0</v>
      </c>
      <c r="J8193">
        <v>0</v>
      </c>
      <c r="K8193">
        <v>84</v>
      </c>
      <c r="L8193" s="1"/>
      <c r="M8193" s="4"/>
    </row>
    <row r="8194" spans="1:13" x14ac:dyDescent="0.25">
      <c r="A8194">
        <v>4020332650</v>
      </c>
      <c r="B8194" t="s">
        <v>100</v>
      </c>
      <c r="C8194" s="1">
        <v>42482</v>
      </c>
      <c r="D8194" s="8">
        <f>WEEKDAY(hourlySteps_merged[[#This Row],[ActivityDate]],1)</f>
        <v>6</v>
      </c>
      <c r="E8194" s="1" t="str">
        <f>TEXT(hourlySteps_merged[[#This Row],[ActivityDate]],"dddd")</f>
        <v>Friday</v>
      </c>
      <c r="F8194" s="6" t="s">
        <v>785</v>
      </c>
      <c r="G8194" s="6" t="str">
        <f>TEXT(hourlySteps_merged[[#This Row],[ActivityTime2]],"hh:mm:ss")</f>
        <v>16:00:00</v>
      </c>
      <c r="H8194">
        <v>0</v>
      </c>
      <c r="I8194">
        <v>0</v>
      </c>
      <c r="J8194">
        <v>0</v>
      </c>
      <c r="K8194">
        <v>84</v>
      </c>
      <c r="L8194" s="1"/>
      <c r="M8194" s="4"/>
    </row>
    <row r="8195" spans="1:13" x14ac:dyDescent="0.25">
      <c r="A8195">
        <v>4020332650</v>
      </c>
      <c r="B8195" t="s">
        <v>101</v>
      </c>
      <c r="C8195" s="1">
        <v>42482</v>
      </c>
      <c r="D8195" s="8">
        <f>WEEKDAY(hourlySteps_merged[[#This Row],[ActivityDate]],1)</f>
        <v>6</v>
      </c>
      <c r="E8195" s="1" t="str">
        <f>TEXT(hourlySteps_merged[[#This Row],[ActivityDate]],"dddd")</f>
        <v>Friday</v>
      </c>
      <c r="F8195" s="6" t="s">
        <v>786</v>
      </c>
      <c r="G8195" s="6" t="str">
        <f>TEXT(hourlySteps_merged[[#This Row],[ActivityTime2]],"hh:mm:ss")</f>
        <v>17:00:00</v>
      </c>
      <c r="H8195">
        <v>0</v>
      </c>
      <c r="I8195">
        <v>0</v>
      </c>
      <c r="J8195">
        <v>0</v>
      </c>
      <c r="K8195">
        <v>84</v>
      </c>
      <c r="L8195" s="1"/>
      <c r="M8195" s="4"/>
    </row>
    <row r="8196" spans="1:13" x14ac:dyDescent="0.25">
      <c r="A8196">
        <v>4020332650</v>
      </c>
      <c r="B8196" t="s">
        <v>102</v>
      </c>
      <c r="C8196" s="1">
        <v>42482</v>
      </c>
      <c r="D8196" s="8">
        <f>WEEKDAY(hourlySteps_merged[[#This Row],[ActivityDate]],1)</f>
        <v>6</v>
      </c>
      <c r="E8196" s="1" t="str">
        <f>TEXT(hourlySteps_merged[[#This Row],[ActivityDate]],"dddd")</f>
        <v>Friday</v>
      </c>
      <c r="F8196" s="6" t="s">
        <v>787</v>
      </c>
      <c r="G8196" s="6" t="str">
        <f>TEXT(hourlySteps_merged[[#This Row],[ActivityTime2]],"hh:mm:ss")</f>
        <v>18:00:00</v>
      </c>
      <c r="H8196">
        <v>0</v>
      </c>
      <c r="I8196">
        <v>0</v>
      </c>
      <c r="J8196">
        <v>0</v>
      </c>
      <c r="K8196">
        <v>84</v>
      </c>
      <c r="L8196" s="1"/>
      <c r="M8196" s="4"/>
    </row>
    <row r="8197" spans="1:13" x14ac:dyDescent="0.25">
      <c r="A8197">
        <v>4020332650</v>
      </c>
      <c r="B8197" t="s">
        <v>103</v>
      </c>
      <c r="C8197" s="1">
        <v>42482</v>
      </c>
      <c r="D8197" s="8">
        <f>WEEKDAY(hourlySteps_merged[[#This Row],[ActivityDate]],1)</f>
        <v>6</v>
      </c>
      <c r="E8197" s="1" t="str">
        <f>TEXT(hourlySteps_merged[[#This Row],[ActivityDate]],"dddd")</f>
        <v>Friday</v>
      </c>
      <c r="F8197" s="6" t="s">
        <v>788</v>
      </c>
      <c r="G8197" s="6" t="str">
        <f>TEXT(hourlySteps_merged[[#This Row],[ActivityTime2]],"hh:mm:ss")</f>
        <v>19:00:00</v>
      </c>
      <c r="H8197">
        <v>0</v>
      </c>
      <c r="I8197">
        <v>0</v>
      </c>
      <c r="J8197">
        <v>0</v>
      </c>
      <c r="K8197">
        <v>84</v>
      </c>
      <c r="L8197" s="1"/>
      <c r="M8197" s="4"/>
    </row>
    <row r="8198" spans="1:13" x14ac:dyDescent="0.25">
      <c r="A8198">
        <v>4020332650</v>
      </c>
      <c r="B8198" t="s">
        <v>104</v>
      </c>
      <c r="C8198" s="1">
        <v>42482</v>
      </c>
      <c r="D8198" s="8">
        <f>WEEKDAY(hourlySteps_merged[[#This Row],[ActivityDate]],1)</f>
        <v>6</v>
      </c>
      <c r="E8198" s="1" t="str">
        <f>TEXT(hourlySteps_merged[[#This Row],[ActivityDate]],"dddd")</f>
        <v>Friday</v>
      </c>
      <c r="F8198" s="6" t="s">
        <v>789</v>
      </c>
      <c r="G8198" s="6" t="str">
        <f>TEXT(hourlySteps_merged[[#This Row],[ActivityTime2]],"hh:mm:ss")</f>
        <v>20:00:00</v>
      </c>
      <c r="H8198">
        <v>0</v>
      </c>
      <c r="I8198">
        <v>24</v>
      </c>
      <c r="J8198">
        <v>0.4</v>
      </c>
      <c r="K8198">
        <v>148</v>
      </c>
      <c r="L8198" s="1"/>
      <c r="M8198" s="4"/>
    </row>
    <row r="8199" spans="1:13" x14ac:dyDescent="0.25">
      <c r="A8199">
        <v>4020332650</v>
      </c>
      <c r="B8199" t="s">
        <v>105</v>
      </c>
      <c r="C8199" s="1">
        <v>42482</v>
      </c>
      <c r="D8199" s="8">
        <f>WEEKDAY(hourlySteps_merged[[#This Row],[ActivityDate]],1)</f>
        <v>6</v>
      </c>
      <c r="E8199" s="1" t="str">
        <f>TEXT(hourlySteps_merged[[#This Row],[ActivityDate]],"dddd")</f>
        <v>Friday</v>
      </c>
      <c r="F8199" s="6" t="s">
        <v>790</v>
      </c>
      <c r="G8199" s="6" t="str">
        <f>TEXT(hourlySteps_merged[[#This Row],[ActivityTime2]],"hh:mm:ss")</f>
        <v>21:00:00</v>
      </c>
      <c r="H8199">
        <v>0</v>
      </c>
      <c r="I8199">
        <v>33</v>
      </c>
      <c r="J8199">
        <v>0.55000000000000004</v>
      </c>
      <c r="K8199">
        <v>192</v>
      </c>
      <c r="L8199" s="1"/>
      <c r="M8199" s="4"/>
    </row>
    <row r="8200" spans="1:13" x14ac:dyDescent="0.25">
      <c r="A8200">
        <v>4020332650</v>
      </c>
      <c r="B8200" t="s">
        <v>106</v>
      </c>
      <c r="C8200" s="1">
        <v>42482</v>
      </c>
      <c r="D8200" s="8">
        <f>WEEKDAY(hourlySteps_merged[[#This Row],[ActivityDate]],1)</f>
        <v>6</v>
      </c>
      <c r="E8200" s="1" t="str">
        <f>TEXT(hourlySteps_merged[[#This Row],[ActivityDate]],"dddd")</f>
        <v>Friday</v>
      </c>
      <c r="F8200" s="6" t="s">
        <v>791</v>
      </c>
      <c r="G8200" s="6" t="str">
        <f>TEXT(hourlySteps_merged[[#This Row],[ActivityTime2]],"hh:mm:ss")</f>
        <v>22:00:00</v>
      </c>
      <c r="H8200">
        <v>0</v>
      </c>
      <c r="I8200">
        <v>15</v>
      </c>
      <c r="J8200">
        <v>0.25</v>
      </c>
      <c r="K8200">
        <v>134</v>
      </c>
      <c r="L8200" s="1"/>
      <c r="M8200" s="4"/>
    </row>
    <row r="8201" spans="1:13" x14ac:dyDescent="0.25">
      <c r="A8201">
        <v>4020332650</v>
      </c>
      <c r="B8201" t="s">
        <v>107</v>
      </c>
      <c r="C8201" s="1">
        <v>42482</v>
      </c>
      <c r="D8201" s="8">
        <f>WEEKDAY(hourlySteps_merged[[#This Row],[ActivityDate]],1)</f>
        <v>6</v>
      </c>
      <c r="E8201" s="1" t="str">
        <f>TEXT(hourlySteps_merged[[#This Row],[ActivityDate]],"dddd")</f>
        <v>Friday</v>
      </c>
      <c r="F8201" s="6" t="s">
        <v>792</v>
      </c>
      <c r="G8201" s="6" t="str">
        <f>TEXT(hourlySteps_merged[[#This Row],[ActivityTime2]],"hh:mm:ss")</f>
        <v>23:00:00</v>
      </c>
      <c r="H8201">
        <v>0</v>
      </c>
      <c r="I8201">
        <v>0</v>
      </c>
      <c r="J8201">
        <v>0</v>
      </c>
      <c r="K8201">
        <v>87</v>
      </c>
      <c r="L8201" s="1"/>
      <c r="M8201" s="4"/>
    </row>
    <row r="8202" spans="1:13" x14ac:dyDescent="0.25">
      <c r="A8202">
        <v>4020332650</v>
      </c>
      <c r="B8202" t="s">
        <v>108</v>
      </c>
      <c r="C8202" s="1">
        <v>42482</v>
      </c>
      <c r="D8202" s="8">
        <f>WEEKDAY(hourlySteps_merged[[#This Row],[ActivityDate]],1)</f>
        <v>6</v>
      </c>
      <c r="E8202" s="1" t="str">
        <f>TEXT(hourlySteps_merged[[#This Row],[ActivityDate]],"dddd")</f>
        <v>Friday</v>
      </c>
      <c r="F8202" s="6" t="s">
        <v>769</v>
      </c>
      <c r="G8202" s="6" t="str">
        <f>TEXT(hourlySteps_merged[[#This Row],[ActivityTime2]],"hh:mm:ss")</f>
        <v>00:00:00</v>
      </c>
      <c r="H8202">
        <v>0</v>
      </c>
      <c r="I8202">
        <v>0</v>
      </c>
      <c r="J8202">
        <v>0</v>
      </c>
      <c r="K8202">
        <v>55</v>
      </c>
      <c r="L8202" s="1"/>
      <c r="M8202" s="4"/>
    </row>
    <row r="8203" spans="1:13" x14ac:dyDescent="0.25">
      <c r="A8203">
        <v>4020332650</v>
      </c>
      <c r="B8203" t="s">
        <v>44</v>
      </c>
      <c r="C8203" s="1">
        <v>42482</v>
      </c>
      <c r="D8203" s="8">
        <f>WEEKDAY(hourlySteps_merged[[#This Row],[ActivityDate]],1)</f>
        <v>6</v>
      </c>
      <c r="E8203" s="1" t="str">
        <f>TEXT(hourlySteps_merged[[#This Row],[ActivityDate]],"dddd")</f>
        <v>Friday</v>
      </c>
      <c r="F8203" s="6" t="s">
        <v>770</v>
      </c>
      <c r="G8203" s="6" t="str">
        <f>TEXT(hourlySteps_merged[[#This Row],[ActivityTime2]],"hh:mm:ss")</f>
        <v>01:00:00</v>
      </c>
      <c r="H8203">
        <v>0</v>
      </c>
      <c r="I8203">
        <v>0</v>
      </c>
      <c r="J8203">
        <v>0</v>
      </c>
      <c r="K8203">
        <v>56</v>
      </c>
      <c r="L8203" s="1"/>
      <c r="M8203" s="4"/>
    </row>
    <row r="8204" spans="1:13" x14ac:dyDescent="0.25">
      <c r="A8204">
        <v>4020332650</v>
      </c>
      <c r="B8204" t="s">
        <v>109</v>
      </c>
      <c r="C8204" s="1">
        <v>42482</v>
      </c>
      <c r="D8204" s="8">
        <f>WEEKDAY(hourlySteps_merged[[#This Row],[ActivityDate]],1)</f>
        <v>6</v>
      </c>
      <c r="E8204" s="1" t="str">
        <f>TEXT(hourlySteps_merged[[#This Row],[ActivityDate]],"dddd")</f>
        <v>Friday</v>
      </c>
      <c r="F8204" s="6" t="s">
        <v>771</v>
      </c>
      <c r="G8204" s="6" t="str">
        <f>TEXT(hourlySteps_merged[[#This Row],[ActivityTime2]],"hh:mm:ss")</f>
        <v>02:00:00</v>
      </c>
      <c r="H8204">
        <v>0</v>
      </c>
      <c r="I8204">
        <v>1</v>
      </c>
      <c r="J8204">
        <v>1.6667000000000001E-2</v>
      </c>
      <c r="K8204">
        <v>57</v>
      </c>
      <c r="L8204" s="1"/>
      <c r="M8204" s="4"/>
    </row>
    <row r="8205" spans="1:13" x14ac:dyDescent="0.25">
      <c r="A8205">
        <v>4020332650</v>
      </c>
      <c r="B8205" t="s">
        <v>110</v>
      </c>
      <c r="C8205" s="1">
        <v>42482</v>
      </c>
      <c r="D8205" s="8">
        <f>WEEKDAY(hourlySteps_merged[[#This Row],[ActivityDate]],1)</f>
        <v>6</v>
      </c>
      <c r="E8205" s="1" t="str">
        <f>TEXT(hourlySteps_merged[[#This Row],[ActivityDate]],"dddd")</f>
        <v>Friday</v>
      </c>
      <c r="F8205" s="6" t="s">
        <v>772</v>
      </c>
      <c r="G8205" s="6" t="str">
        <f>TEXT(hourlySteps_merged[[#This Row],[ActivityTime2]],"hh:mm:ss")</f>
        <v>03:00:00</v>
      </c>
      <c r="H8205">
        <v>0</v>
      </c>
      <c r="I8205">
        <v>0</v>
      </c>
      <c r="J8205">
        <v>0</v>
      </c>
      <c r="K8205">
        <v>55</v>
      </c>
      <c r="L8205" s="1"/>
      <c r="M8205" s="4"/>
    </row>
    <row r="8206" spans="1:13" x14ac:dyDescent="0.25">
      <c r="A8206">
        <v>4020332650</v>
      </c>
      <c r="B8206" t="s">
        <v>111</v>
      </c>
      <c r="C8206" s="1">
        <v>42482</v>
      </c>
      <c r="D8206" s="8">
        <f>WEEKDAY(hourlySteps_merged[[#This Row],[ActivityDate]],1)</f>
        <v>6</v>
      </c>
      <c r="E8206" s="1" t="str">
        <f>TEXT(hourlySteps_merged[[#This Row],[ActivityDate]],"dddd")</f>
        <v>Friday</v>
      </c>
      <c r="F8206" s="6" t="s">
        <v>773</v>
      </c>
      <c r="G8206" s="6" t="str">
        <f>TEXT(hourlySteps_merged[[#This Row],[ActivityTime2]],"hh:mm:ss")</f>
        <v>04:00:00</v>
      </c>
      <c r="H8206">
        <v>0</v>
      </c>
      <c r="I8206">
        <v>0</v>
      </c>
      <c r="J8206">
        <v>0</v>
      </c>
      <c r="K8206">
        <v>55</v>
      </c>
      <c r="L8206" s="1"/>
      <c r="M8206" s="4"/>
    </row>
    <row r="8207" spans="1:13" x14ac:dyDescent="0.25">
      <c r="A8207">
        <v>4020332650</v>
      </c>
      <c r="B8207" t="s">
        <v>112</v>
      </c>
      <c r="C8207" s="1">
        <v>42482</v>
      </c>
      <c r="D8207" s="8">
        <f>WEEKDAY(hourlySteps_merged[[#This Row],[ActivityDate]],1)</f>
        <v>6</v>
      </c>
      <c r="E8207" s="1" t="str">
        <f>TEXT(hourlySteps_merged[[#This Row],[ActivityDate]],"dddd")</f>
        <v>Friday</v>
      </c>
      <c r="F8207" s="6" t="s">
        <v>774</v>
      </c>
      <c r="G8207" s="6" t="str">
        <f>TEXT(hourlySteps_merged[[#This Row],[ActivityTime2]],"hh:mm:ss")</f>
        <v>05:00:00</v>
      </c>
      <c r="H8207">
        <v>0</v>
      </c>
      <c r="I8207">
        <v>9</v>
      </c>
      <c r="J8207">
        <v>0.15</v>
      </c>
      <c r="K8207">
        <v>69</v>
      </c>
      <c r="L8207" s="1"/>
      <c r="M8207" s="4"/>
    </row>
    <row r="8208" spans="1:13" x14ac:dyDescent="0.25">
      <c r="A8208">
        <v>4020332650</v>
      </c>
      <c r="B8208" t="s">
        <v>113</v>
      </c>
      <c r="C8208" s="1">
        <v>42482</v>
      </c>
      <c r="D8208" s="8">
        <f>WEEKDAY(hourlySteps_merged[[#This Row],[ActivityDate]],1)</f>
        <v>6</v>
      </c>
      <c r="E8208" s="1" t="str">
        <f>TEXT(hourlySteps_merged[[#This Row],[ActivityDate]],"dddd")</f>
        <v>Friday</v>
      </c>
      <c r="F8208" s="6" t="s">
        <v>775</v>
      </c>
      <c r="G8208" s="6" t="str">
        <f>TEXT(hourlySteps_merged[[#This Row],[ActivityTime2]],"hh:mm:ss")</f>
        <v>06:00:00</v>
      </c>
      <c r="H8208">
        <v>0</v>
      </c>
      <c r="I8208">
        <v>35</v>
      </c>
      <c r="J8208">
        <v>0.58333299999999999</v>
      </c>
      <c r="K8208">
        <v>138</v>
      </c>
      <c r="L8208" s="1"/>
      <c r="M8208" s="4"/>
    </row>
    <row r="8209" spans="1:13" x14ac:dyDescent="0.25">
      <c r="A8209">
        <v>4020332650</v>
      </c>
      <c r="B8209" t="s">
        <v>114</v>
      </c>
      <c r="C8209" s="1">
        <v>42482</v>
      </c>
      <c r="D8209" s="8">
        <f>WEEKDAY(hourlySteps_merged[[#This Row],[ActivityDate]],1)</f>
        <v>6</v>
      </c>
      <c r="E8209" s="1" t="str">
        <f>TEXT(hourlySteps_merged[[#This Row],[ActivityDate]],"dddd")</f>
        <v>Friday</v>
      </c>
      <c r="F8209" s="6" t="s">
        <v>776</v>
      </c>
      <c r="G8209" s="6" t="str">
        <f>TEXT(hourlySteps_merged[[#This Row],[ActivityTime2]],"hh:mm:ss")</f>
        <v>07:00:00</v>
      </c>
      <c r="H8209">
        <v>0</v>
      </c>
      <c r="I8209">
        <v>44</v>
      </c>
      <c r="J8209">
        <v>0.73333300000000001</v>
      </c>
      <c r="K8209">
        <v>133</v>
      </c>
      <c r="L8209" s="1"/>
      <c r="M8209" s="4"/>
    </row>
    <row r="8210" spans="1:13" x14ac:dyDescent="0.25">
      <c r="A8210">
        <v>4020332650</v>
      </c>
      <c r="B8210" t="s">
        <v>115</v>
      </c>
      <c r="C8210" s="1">
        <v>42482</v>
      </c>
      <c r="D8210" s="8">
        <f>WEEKDAY(hourlySteps_merged[[#This Row],[ActivityDate]],1)</f>
        <v>6</v>
      </c>
      <c r="E8210" s="1" t="str">
        <f>TEXT(hourlySteps_merged[[#This Row],[ActivityDate]],"dddd")</f>
        <v>Friday</v>
      </c>
      <c r="F8210" s="6" t="s">
        <v>777</v>
      </c>
      <c r="G8210" s="6" t="str">
        <f>TEXT(hourlySteps_merged[[#This Row],[ActivityTime2]],"hh:mm:ss")</f>
        <v>08:00:00</v>
      </c>
      <c r="H8210">
        <v>0</v>
      </c>
      <c r="I8210">
        <v>7</v>
      </c>
      <c r="J8210">
        <v>0.11666700000000001</v>
      </c>
      <c r="K8210">
        <v>72</v>
      </c>
      <c r="L8210" s="1"/>
      <c r="M8210" s="4"/>
    </row>
    <row r="8211" spans="1:13" x14ac:dyDescent="0.25">
      <c r="A8211">
        <v>4020332650</v>
      </c>
      <c r="B8211" t="s">
        <v>116</v>
      </c>
      <c r="C8211" s="1">
        <v>42482</v>
      </c>
      <c r="D8211" s="8">
        <f>WEEKDAY(hourlySteps_merged[[#This Row],[ActivityDate]],1)</f>
        <v>6</v>
      </c>
      <c r="E8211" s="1" t="str">
        <f>TEXT(hourlySteps_merged[[#This Row],[ActivityDate]],"dddd")</f>
        <v>Friday</v>
      </c>
      <c r="F8211" s="6" t="s">
        <v>778</v>
      </c>
      <c r="G8211" s="6" t="str">
        <f>TEXT(hourlySteps_merged[[#This Row],[ActivityTime2]],"hh:mm:ss")</f>
        <v>09:00:00</v>
      </c>
      <c r="H8211">
        <v>0</v>
      </c>
      <c r="I8211">
        <v>7</v>
      </c>
      <c r="J8211">
        <v>0.11666700000000001</v>
      </c>
      <c r="K8211">
        <v>72</v>
      </c>
      <c r="L8211" s="1"/>
      <c r="M8211" s="4"/>
    </row>
    <row r="8212" spans="1:13" x14ac:dyDescent="0.25">
      <c r="A8212">
        <v>4020332650</v>
      </c>
      <c r="B8212" t="s">
        <v>117</v>
      </c>
      <c r="C8212" s="1">
        <v>42482</v>
      </c>
      <c r="D8212" s="8">
        <f>WEEKDAY(hourlySteps_merged[[#This Row],[ActivityDate]],1)</f>
        <v>6</v>
      </c>
      <c r="E8212" s="1" t="str">
        <f>TEXT(hourlySteps_merged[[#This Row],[ActivityDate]],"dddd")</f>
        <v>Friday</v>
      </c>
      <c r="F8212" s="6" t="s">
        <v>779</v>
      </c>
      <c r="G8212" s="6" t="str">
        <f>TEXT(hourlySteps_merged[[#This Row],[ActivityTime2]],"hh:mm:ss")</f>
        <v>10:00:00</v>
      </c>
      <c r="H8212">
        <v>17</v>
      </c>
      <c r="I8212">
        <v>2</v>
      </c>
      <c r="J8212">
        <v>3.3333000000000002E-2</v>
      </c>
      <c r="K8212">
        <v>62</v>
      </c>
      <c r="L8212" s="1"/>
      <c r="M8212" s="4"/>
    </row>
    <row r="8213" spans="1:13" x14ac:dyDescent="0.25">
      <c r="A8213">
        <v>4020332650</v>
      </c>
      <c r="B8213" t="s">
        <v>118</v>
      </c>
      <c r="C8213" s="1">
        <v>42482</v>
      </c>
      <c r="D8213" s="8">
        <f>WEEKDAY(hourlySteps_merged[[#This Row],[ActivityDate]],1)</f>
        <v>6</v>
      </c>
      <c r="E8213" s="1" t="str">
        <f>TEXT(hourlySteps_merged[[#This Row],[ActivityDate]],"dddd")</f>
        <v>Friday</v>
      </c>
      <c r="F8213" s="6" t="s">
        <v>780</v>
      </c>
      <c r="G8213" s="6" t="str">
        <f>TEXT(hourlySteps_merged[[#This Row],[ActivityTime2]],"hh:mm:ss")</f>
        <v>11:00:00</v>
      </c>
      <c r="H8213">
        <v>0</v>
      </c>
      <c r="I8213">
        <v>3</v>
      </c>
      <c r="J8213">
        <v>0.05</v>
      </c>
      <c r="K8213">
        <v>62</v>
      </c>
      <c r="L8213" s="1"/>
      <c r="M8213" s="4"/>
    </row>
    <row r="8214" spans="1:13" x14ac:dyDescent="0.25">
      <c r="A8214">
        <v>4020332650</v>
      </c>
      <c r="B8214" t="s">
        <v>119</v>
      </c>
      <c r="C8214" s="1">
        <v>42482</v>
      </c>
      <c r="D8214" s="8">
        <f>WEEKDAY(hourlySteps_merged[[#This Row],[ActivityDate]],1)</f>
        <v>6</v>
      </c>
      <c r="E8214" s="1" t="str">
        <f>TEXT(hourlySteps_merged[[#This Row],[ActivityDate]],"dddd")</f>
        <v>Friday</v>
      </c>
      <c r="F8214" s="6" t="s">
        <v>781</v>
      </c>
      <c r="G8214" s="6" t="str">
        <f>TEXT(hourlySteps_merged[[#This Row],[ActivityTime2]],"hh:mm:ss")</f>
        <v>12:00:00</v>
      </c>
      <c r="H8214">
        <v>0</v>
      </c>
      <c r="I8214">
        <v>10</v>
      </c>
      <c r="J8214">
        <v>0.16666700000000001</v>
      </c>
      <c r="K8214">
        <v>78</v>
      </c>
      <c r="L8214" s="1"/>
      <c r="M8214" s="4"/>
    </row>
    <row r="8215" spans="1:13" x14ac:dyDescent="0.25">
      <c r="A8215">
        <v>4020332650</v>
      </c>
      <c r="B8215" t="s">
        <v>120</v>
      </c>
      <c r="C8215" s="1">
        <v>42482</v>
      </c>
      <c r="D8215" s="8">
        <f>WEEKDAY(hourlySteps_merged[[#This Row],[ActivityDate]],1)</f>
        <v>6</v>
      </c>
      <c r="E8215" s="1" t="str">
        <f>TEXT(hourlySteps_merged[[#This Row],[ActivityDate]],"dddd")</f>
        <v>Friday</v>
      </c>
      <c r="F8215" s="6" t="s">
        <v>782</v>
      </c>
      <c r="G8215" s="6" t="str">
        <f>TEXT(hourlySteps_merged[[#This Row],[ActivityTime2]],"hh:mm:ss")</f>
        <v>13:00:00</v>
      </c>
      <c r="H8215">
        <v>0</v>
      </c>
      <c r="I8215">
        <v>12</v>
      </c>
      <c r="J8215">
        <v>0.2</v>
      </c>
      <c r="K8215">
        <v>80</v>
      </c>
      <c r="L8215" s="1"/>
      <c r="M8215" s="4"/>
    </row>
    <row r="8216" spans="1:13" x14ac:dyDescent="0.25">
      <c r="A8216">
        <v>4020332650</v>
      </c>
      <c r="B8216" t="s">
        <v>121</v>
      </c>
      <c r="C8216" s="1">
        <v>42482</v>
      </c>
      <c r="D8216" s="8">
        <f>WEEKDAY(hourlySteps_merged[[#This Row],[ActivityDate]],1)</f>
        <v>6</v>
      </c>
      <c r="E8216" s="1" t="str">
        <f>TEXT(hourlySteps_merged[[#This Row],[ActivityDate]],"dddd")</f>
        <v>Friday</v>
      </c>
      <c r="F8216" s="6" t="s">
        <v>783</v>
      </c>
      <c r="G8216" s="6" t="str">
        <f>TEXT(hourlySteps_merged[[#This Row],[ActivityTime2]],"hh:mm:ss")</f>
        <v>14:00:00</v>
      </c>
      <c r="H8216">
        <v>0</v>
      </c>
      <c r="I8216">
        <v>13</v>
      </c>
      <c r="J8216">
        <v>0.216667</v>
      </c>
      <c r="K8216">
        <v>87</v>
      </c>
      <c r="L8216" s="1"/>
      <c r="M8216" s="4"/>
    </row>
    <row r="8217" spans="1:13" x14ac:dyDescent="0.25">
      <c r="A8217">
        <v>4020332650</v>
      </c>
      <c r="B8217" t="s">
        <v>122</v>
      </c>
      <c r="C8217" s="1">
        <v>42482</v>
      </c>
      <c r="D8217" s="8">
        <f>WEEKDAY(hourlySteps_merged[[#This Row],[ActivityDate]],1)</f>
        <v>6</v>
      </c>
      <c r="E8217" s="1" t="str">
        <f>TEXT(hourlySteps_merged[[#This Row],[ActivityDate]],"dddd")</f>
        <v>Friday</v>
      </c>
      <c r="F8217" s="6" t="s">
        <v>784</v>
      </c>
      <c r="G8217" s="6" t="str">
        <f>TEXT(hourlySteps_merged[[#This Row],[ActivityTime2]],"hh:mm:ss")</f>
        <v>15:00:00</v>
      </c>
      <c r="H8217">
        <v>21</v>
      </c>
      <c r="I8217">
        <v>42</v>
      </c>
      <c r="J8217">
        <v>0.7</v>
      </c>
      <c r="K8217">
        <v>132</v>
      </c>
      <c r="L8217" s="1"/>
      <c r="M8217" s="4"/>
    </row>
    <row r="8218" spans="1:13" x14ac:dyDescent="0.25">
      <c r="A8218">
        <v>4020332650</v>
      </c>
      <c r="B8218" t="s">
        <v>123</v>
      </c>
      <c r="C8218" s="1">
        <v>42482</v>
      </c>
      <c r="D8218" s="8">
        <f>WEEKDAY(hourlySteps_merged[[#This Row],[ActivityDate]],1)</f>
        <v>6</v>
      </c>
      <c r="E8218" s="1" t="str">
        <f>TEXT(hourlySteps_merged[[#This Row],[ActivityDate]],"dddd")</f>
        <v>Friday</v>
      </c>
      <c r="F8218" s="6" t="s">
        <v>785</v>
      </c>
      <c r="G8218" s="6" t="str">
        <f>TEXT(hourlySteps_merged[[#This Row],[ActivityTime2]],"hh:mm:ss")</f>
        <v>16:00:00</v>
      </c>
      <c r="H8218">
        <v>0</v>
      </c>
      <c r="I8218">
        <v>75</v>
      </c>
      <c r="J8218">
        <v>1.25</v>
      </c>
      <c r="K8218">
        <v>197</v>
      </c>
      <c r="L8218" s="1"/>
      <c r="M8218" s="4"/>
    </row>
    <row r="8219" spans="1:13" x14ac:dyDescent="0.25">
      <c r="A8219">
        <v>4020332650</v>
      </c>
      <c r="B8219" t="s">
        <v>124</v>
      </c>
      <c r="C8219" s="1">
        <v>42482</v>
      </c>
      <c r="D8219" s="8">
        <f>WEEKDAY(hourlySteps_merged[[#This Row],[ActivityDate]],1)</f>
        <v>6</v>
      </c>
      <c r="E8219" s="1" t="str">
        <f>TEXT(hourlySteps_merged[[#This Row],[ActivityDate]],"dddd")</f>
        <v>Friday</v>
      </c>
      <c r="F8219" s="6" t="s">
        <v>786</v>
      </c>
      <c r="G8219" s="6" t="str">
        <f>TEXT(hourlySteps_merged[[#This Row],[ActivityTime2]],"hh:mm:ss")</f>
        <v>17:00:00</v>
      </c>
      <c r="H8219">
        <v>0</v>
      </c>
      <c r="I8219">
        <v>16</v>
      </c>
      <c r="J8219">
        <v>0.26666699999999999</v>
      </c>
      <c r="K8219">
        <v>86</v>
      </c>
      <c r="L8219" s="1"/>
      <c r="M8219" s="4"/>
    </row>
    <row r="8220" spans="1:13" x14ac:dyDescent="0.25">
      <c r="A8220">
        <v>4020332650</v>
      </c>
      <c r="B8220" t="s">
        <v>125</v>
      </c>
      <c r="C8220" s="1">
        <v>42482</v>
      </c>
      <c r="D8220" s="8">
        <f>WEEKDAY(hourlySteps_merged[[#This Row],[ActivityDate]],1)</f>
        <v>6</v>
      </c>
      <c r="E8220" s="1" t="str">
        <f>TEXT(hourlySteps_merged[[#This Row],[ActivityDate]],"dddd")</f>
        <v>Friday</v>
      </c>
      <c r="F8220" s="6" t="s">
        <v>787</v>
      </c>
      <c r="G8220" s="6" t="str">
        <f>TEXT(hourlySteps_merged[[#This Row],[ActivityTime2]],"hh:mm:ss")</f>
        <v>18:00:00</v>
      </c>
      <c r="H8220">
        <v>0</v>
      </c>
      <c r="I8220">
        <v>15</v>
      </c>
      <c r="J8220">
        <v>0.25</v>
      </c>
      <c r="K8220">
        <v>90</v>
      </c>
      <c r="L8220" s="1"/>
      <c r="M8220" s="4"/>
    </row>
    <row r="8221" spans="1:13" x14ac:dyDescent="0.25">
      <c r="A8221">
        <v>4020332650</v>
      </c>
      <c r="B8221" t="s">
        <v>126</v>
      </c>
      <c r="C8221" s="1">
        <v>42482</v>
      </c>
      <c r="D8221" s="8">
        <f>WEEKDAY(hourlySteps_merged[[#This Row],[ActivityDate]],1)</f>
        <v>6</v>
      </c>
      <c r="E8221" s="1" t="str">
        <f>TEXT(hourlySteps_merged[[#This Row],[ActivityDate]],"dddd")</f>
        <v>Friday</v>
      </c>
      <c r="F8221" s="6" t="s">
        <v>788</v>
      </c>
      <c r="G8221" s="6" t="str">
        <f>TEXT(hourlySteps_merged[[#This Row],[ActivityTime2]],"hh:mm:ss")</f>
        <v>19:00:00</v>
      </c>
      <c r="H8221">
        <v>0</v>
      </c>
      <c r="I8221">
        <v>28</v>
      </c>
      <c r="J8221">
        <v>0.466667</v>
      </c>
      <c r="K8221">
        <v>133</v>
      </c>
      <c r="L8221" s="1"/>
      <c r="M8221" s="4"/>
    </row>
    <row r="8222" spans="1:13" x14ac:dyDescent="0.25">
      <c r="A8222">
        <v>4020332650</v>
      </c>
      <c r="B8222" t="s">
        <v>127</v>
      </c>
      <c r="C8222" s="1">
        <v>42482</v>
      </c>
      <c r="D8222" s="8">
        <f>WEEKDAY(hourlySteps_merged[[#This Row],[ActivityDate]],1)</f>
        <v>6</v>
      </c>
      <c r="E8222" s="1" t="str">
        <f>TEXT(hourlySteps_merged[[#This Row],[ActivityDate]],"dddd")</f>
        <v>Friday</v>
      </c>
      <c r="F8222" s="6" t="s">
        <v>789</v>
      </c>
      <c r="G8222" s="6" t="str">
        <f>TEXT(hourlySteps_merged[[#This Row],[ActivityTime2]],"hh:mm:ss")</f>
        <v>20:00:00</v>
      </c>
      <c r="H8222">
        <v>0</v>
      </c>
      <c r="I8222">
        <v>11</v>
      </c>
      <c r="J8222">
        <v>0.183333</v>
      </c>
      <c r="K8222">
        <v>86</v>
      </c>
      <c r="L8222" s="1"/>
      <c r="M8222" s="4"/>
    </row>
    <row r="8223" spans="1:13" x14ac:dyDescent="0.25">
      <c r="A8223">
        <v>4020332650</v>
      </c>
      <c r="B8223" t="s">
        <v>128</v>
      </c>
      <c r="C8223" s="1">
        <v>42482</v>
      </c>
      <c r="D8223" s="8">
        <f>WEEKDAY(hourlySteps_merged[[#This Row],[ActivityDate]],1)</f>
        <v>6</v>
      </c>
      <c r="E8223" s="1" t="str">
        <f>TEXT(hourlySteps_merged[[#This Row],[ActivityDate]],"dddd")</f>
        <v>Friday</v>
      </c>
      <c r="F8223" s="6" t="s">
        <v>790</v>
      </c>
      <c r="G8223" s="6" t="str">
        <f>TEXT(hourlySteps_merged[[#This Row],[ActivityTime2]],"hh:mm:ss")</f>
        <v>21:00:00</v>
      </c>
      <c r="H8223">
        <v>0</v>
      </c>
      <c r="I8223">
        <v>24</v>
      </c>
      <c r="J8223">
        <v>0.4</v>
      </c>
      <c r="K8223">
        <v>104</v>
      </c>
      <c r="L8223" s="1"/>
      <c r="M8223" s="4"/>
    </row>
    <row r="8224" spans="1:13" x14ac:dyDescent="0.25">
      <c r="A8224">
        <v>4020332650</v>
      </c>
      <c r="B8224" t="s">
        <v>129</v>
      </c>
      <c r="C8224" s="1">
        <v>42482</v>
      </c>
      <c r="D8224" s="8">
        <f>WEEKDAY(hourlySteps_merged[[#This Row],[ActivityDate]],1)</f>
        <v>6</v>
      </c>
      <c r="E8224" s="1" t="str">
        <f>TEXT(hourlySteps_merged[[#This Row],[ActivityDate]],"dddd")</f>
        <v>Friday</v>
      </c>
      <c r="F8224" s="6" t="s">
        <v>791</v>
      </c>
      <c r="G8224" s="6" t="str">
        <f>TEXT(hourlySteps_merged[[#This Row],[ActivityTime2]],"hh:mm:ss")</f>
        <v>22:00:00</v>
      </c>
      <c r="H8224">
        <v>0</v>
      </c>
      <c r="I8224">
        <v>8</v>
      </c>
      <c r="J8224">
        <v>0.13333300000000001</v>
      </c>
      <c r="K8224">
        <v>67</v>
      </c>
      <c r="L8224" s="1"/>
      <c r="M8224" s="4"/>
    </row>
    <row r="8225" spans="1:13" x14ac:dyDescent="0.25">
      <c r="A8225">
        <v>4020332650</v>
      </c>
      <c r="B8225" t="s">
        <v>130</v>
      </c>
      <c r="C8225" s="1">
        <v>42482</v>
      </c>
      <c r="D8225" s="8">
        <f>WEEKDAY(hourlySteps_merged[[#This Row],[ActivityDate]],1)</f>
        <v>6</v>
      </c>
      <c r="E8225" s="1" t="str">
        <f>TEXT(hourlySteps_merged[[#This Row],[ActivityDate]],"dddd")</f>
        <v>Friday</v>
      </c>
      <c r="F8225" s="6" t="s">
        <v>792</v>
      </c>
      <c r="G8225" s="6" t="str">
        <f>TEXT(hourlySteps_merged[[#This Row],[ActivityTime2]],"hh:mm:ss")</f>
        <v>23:00:00</v>
      </c>
      <c r="H8225">
        <v>0</v>
      </c>
      <c r="I8225">
        <v>15</v>
      </c>
      <c r="J8225">
        <v>0.25</v>
      </c>
      <c r="K8225">
        <v>79</v>
      </c>
      <c r="L8225" s="1"/>
      <c r="M8225" s="4"/>
    </row>
    <row r="8226" spans="1:13" x14ac:dyDescent="0.25">
      <c r="A8226">
        <v>4020332650</v>
      </c>
      <c r="B8226" t="s">
        <v>131</v>
      </c>
      <c r="C8226" s="1">
        <v>42482</v>
      </c>
      <c r="D8226" s="8">
        <f>WEEKDAY(hourlySteps_merged[[#This Row],[ActivityDate]],1)</f>
        <v>6</v>
      </c>
      <c r="E8226" s="1" t="str">
        <f>TEXT(hourlySteps_merged[[#This Row],[ActivityDate]],"dddd")</f>
        <v>Friday</v>
      </c>
      <c r="F8226" s="6" t="s">
        <v>769</v>
      </c>
      <c r="G8226" s="6" t="str">
        <f>TEXT(hourlySteps_merged[[#This Row],[ActivityTime2]],"hh:mm:ss")</f>
        <v>00:00:00</v>
      </c>
      <c r="H8226">
        <v>0</v>
      </c>
      <c r="I8226">
        <v>1</v>
      </c>
      <c r="J8226">
        <v>1.6667000000000001E-2</v>
      </c>
      <c r="K8226">
        <v>78</v>
      </c>
      <c r="L8226" s="1"/>
      <c r="M8226" s="4"/>
    </row>
    <row r="8227" spans="1:13" x14ac:dyDescent="0.25">
      <c r="A8227">
        <v>4020332650</v>
      </c>
      <c r="B8227" t="s">
        <v>21</v>
      </c>
      <c r="C8227" s="1">
        <v>42482</v>
      </c>
      <c r="D8227" s="8">
        <f>WEEKDAY(hourlySteps_merged[[#This Row],[ActivityDate]],1)</f>
        <v>6</v>
      </c>
      <c r="E8227" s="1" t="str">
        <f>TEXT(hourlySteps_merged[[#This Row],[ActivityDate]],"dddd")</f>
        <v>Friday</v>
      </c>
      <c r="F8227" s="6" t="s">
        <v>770</v>
      </c>
      <c r="G8227" s="6" t="str">
        <f>TEXT(hourlySteps_merged[[#This Row],[ActivityTime2]],"hh:mm:ss")</f>
        <v>01:00:00</v>
      </c>
      <c r="H8227">
        <v>0</v>
      </c>
      <c r="I8227">
        <v>0</v>
      </c>
      <c r="J8227">
        <v>0</v>
      </c>
      <c r="K8227">
        <v>77</v>
      </c>
      <c r="L8227" s="1"/>
      <c r="M8227" s="4"/>
    </row>
    <row r="8228" spans="1:13" x14ac:dyDescent="0.25">
      <c r="A8228">
        <v>4020332650</v>
      </c>
      <c r="B8228" t="s">
        <v>132</v>
      </c>
      <c r="C8228" s="1">
        <v>42482</v>
      </c>
      <c r="D8228" s="8">
        <f>WEEKDAY(hourlySteps_merged[[#This Row],[ActivityDate]],1)</f>
        <v>6</v>
      </c>
      <c r="E8228" s="1" t="str">
        <f>TEXT(hourlySteps_merged[[#This Row],[ActivityDate]],"dddd")</f>
        <v>Friday</v>
      </c>
      <c r="F8228" s="6" t="s">
        <v>771</v>
      </c>
      <c r="G8228" s="6" t="str">
        <f>TEXT(hourlySteps_merged[[#This Row],[ActivityTime2]],"hh:mm:ss")</f>
        <v>02:00:00</v>
      </c>
      <c r="H8228">
        <v>0</v>
      </c>
      <c r="I8228">
        <v>0</v>
      </c>
      <c r="J8228">
        <v>0</v>
      </c>
      <c r="K8228">
        <v>77</v>
      </c>
      <c r="L8228" s="1"/>
      <c r="M8228" s="4"/>
    </row>
    <row r="8229" spans="1:13" x14ac:dyDescent="0.25">
      <c r="A8229">
        <v>4020332650</v>
      </c>
      <c r="B8229" t="s">
        <v>133</v>
      </c>
      <c r="C8229" s="1">
        <v>42482</v>
      </c>
      <c r="D8229" s="8">
        <f>WEEKDAY(hourlySteps_merged[[#This Row],[ActivityDate]],1)</f>
        <v>6</v>
      </c>
      <c r="E8229" s="1" t="str">
        <f>TEXT(hourlySteps_merged[[#This Row],[ActivityDate]],"dddd")</f>
        <v>Friday</v>
      </c>
      <c r="F8229" s="6" t="s">
        <v>772</v>
      </c>
      <c r="G8229" s="6" t="str">
        <f>TEXT(hourlySteps_merged[[#This Row],[ActivityTime2]],"hh:mm:ss")</f>
        <v>03:00:00</v>
      </c>
      <c r="H8229">
        <v>0</v>
      </c>
      <c r="I8229">
        <v>8</v>
      </c>
      <c r="J8229">
        <v>0.13333300000000001</v>
      </c>
      <c r="K8229">
        <v>97</v>
      </c>
      <c r="L8229" s="1"/>
      <c r="M8229" s="4"/>
    </row>
    <row r="8230" spans="1:13" x14ac:dyDescent="0.25">
      <c r="A8230">
        <v>4020332650</v>
      </c>
      <c r="B8230" t="s">
        <v>134</v>
      </c>
      <c r="C8230" s="1">
        <v>42482</v>
      </c>
      <c r="D8230" s="8">
        <f>WEEKDAY(hourlySteps_merged[[#This Row],[ActivityDate]],1)</f>
        <v>6</v>
      </c>
      <c r="E8230" s="1" t="str">
        <f>TEXT(hourlySteps_merged[[#This Row],[ActivityDate]],"dddd")</f>
        <v>Friday</v>
      </c>
      <c r="F8230" s="6" t="s">
        <v>773</v>
      </c>
      <c r="G8230" s="6" t="str">
        <f>TEXT(hourlySteps_merged[[#This Row],[ActivityTime2]],"hh:mm:ss")</f>
        <v>04:00:00</v>
      </c>
      <c r="H8230">
        <v>0</v>
      </c>
      <c r="I8230">
        <v>0</v>
      </c>
      <c r="J8230">
        <v>0</v>
      </c>
      <c r="K8230">
        <v>76</v>
      </c>
      <c r="L8230" s="1"/>
      <c r="M8230" s="4"/>
    </row>
    <row r="8231" spans="1:13" x14ac:dyDescent="0.25">
      <c r="A8231">
        <v>4020332650</v>
      </c>
      <c r="B8231" t="s">
        <v>135</v>
      </c>
      <c r="C8231" s="1">
        <v>42482</v>
      </c>
      <c r="D8231" s="8">
        <f>WEEKDAY(hourlySteps_merged[[#This Row],[ActivityDate]],1)</f>
        <v>6</v>
      </c>
      <c r="E8231" s="1" t="str">
        <f>TEXT(hourlySteps_merged[[#This Row],[ActivityDate]],"dddd")</f>
        <v>Friday</v>
      </c>
      <c r="F8231" s="6" t="s">
        <v>774</v>
      </c>
      <c r="G8231" s="6" t="str">
        <f>TEXT(hourlySteps_merged[[#This Row],[ActivityTime2]],"hh:mm:ss")</f>
        <v>05:00:00</v>
      </c>
      <c r="H8231">
        <v>0</v>
      </c>
      <c r="I8231">
        <v>20</v>
      </c>
      <c r="J8231">
        <v>0.33333299999999999</v>
      </c>
      <c r="K8231">
        <v>137</v>
      </c>
      <c r="L8231" s="1"/>
      <c r="M8231" s="4"/>
    </row>
    <row r="8232" spans="1:13" x14ac:dyDescent="0.25">
      <c r="A8232">
        <v>4020332650</v>
      </c>
      <c r="B8232" t="s">
        <v>136</v>
      </c>
      <c r="C8232" s="1">
        <v>42482</v>
      </c>
      <c r="D8232" s="8">
        <f>WEEKDAY(hourlySteps_merged[[#This Row],[ActivityDate]],1)</f>
        <v>6</v>
      </c>
      <c r="E8232" s="1" t="str">
        <f>TEXT(hourlySteps_merged[[#This Row],[ActivityDate]],"dddd")</f>
        <v>Friday</v>
      </c>
      <c r="F8232" s="6" t="s">
        <v>775</v>
      </c>
      <c r="G8232" s="6" t="str">
        <f>TEXT(hourlySteps_merged[[#This Row],[ActivityTime2]],"hh:mm:ss")</f>
        <v>06:00:00</v>
      </c>
      <c r="H8232">
        <v>0</v>
      </c>
      <c r="I8232">
        <v>126</v>
      </c>
      <c r="J8232">
        <v>2.1</v>
      </c>
      <c r="K8232">
        <v>456</v>
      </c>
      <c r="L8232" s="1"/>
      <c r="M8232" s="4"/>
    </row>
    <row r="8233" spans="1:13" x14ac:dyDescent="0.25">
      <c r="A8233">
        <v>4020332650</v>
      </c>
      <c r="B8233" t="s">
        <v>137</v>
      </c>
      <c r="C8233" s="1">
        <v>42482</v>
      </c>
      <c r="D8233" s="8">
        <f>WEEKDAY(hourlySteps_merged[[#This Row],[ActivityDate]],1)</f>
        <v>6</v>
      </c>
      <c r="E8233" s="1" t="str">
        <f>TEXT(hourlySteps_merged[[#This Row],[ActivityDate]],"dddd")</f>
        <v>Friday</v>
      </c>
      <c r="F8233" s="6" t="s">
        <v>776</v>
      </c>
      <c r="G8233" s="6" t="str">
        <f>TEXT(hourlySteps_merged[[#This Row],[ActivityTime2]],"hh:mm:ss")</f>
        <v>07:00:00</v>
      </c>
      <c r="H8233">
        <v>0</v>
      </c>
      <c r="I8233">
        <v>25</v>
      </c>
      <c r="J8233">
        <v>0.41666700000000001</v>
      </c>
      <c r="K8233">
        <v>163</v>
      </c>
      <c r="L8233" s="1"/>
      <c r="M8233" s="4"/>
    </row>
    <row r="8234" spans="1:13" x14ac:dyDescent="0.25">
      <c r="A8234">
        <v>4020332650</v>
      </c>
      <c r="B8234" t="s">
        <v>138</v>
      </c>
      <c r="C8234" s="1">
        <v>42482</v>
      </c>
      <c r="D8234" s="8">
        <f>WEEKDAY(hourlySteps_merged[[#This Row],[ActivityDate]],1)</f>
        <v>6</v>
      </c>
      <c r="E8234" s="1" t="str">
        <f>TEXT(hourlySteps_merged[[#This Row],[ActivityDate]],"dddd")</f>
        <v>Friday</v>
      </c>
      <c r="F8234" s="6" t="s">
        <v>777</v>
      </c>
      <c r="G8234" s="6" t="str">
        <f>TEXT(hourlySteps_merged[[#This Row],[ActivityTime2]],"hh:mm:ss")</f>
        <v>08:00:00</v>
      </c>
      <c r="H8234">
        <v>0</v>
      </c>
      <c r="I8234">
        <v>13</v>
      </c>
      <c r="J8234">
        <v>0.216667</v>
      </c>
      <c r="K8234">
        <v>152</v>
      </c>
      <c r="L8234" s="1"/>
      <c r="M8234" s="4"/>
    </row>
    <row r="8235" spans="1:13" x14ac:dyDescent="0.25">
      <c r="A8235">
        <v>4020332650</v>
      </c>
      <c r="B8235" t="s">
        <v>139</v>
      </c>
      <c r="C8235" s="1">
        <v>42482</v>
      </c>
      <c r="D8235" s="8">
        <f>WEEKDAY(hourlySteps_merged[[#This Row],[ActivityDate]],1)</f>
        <v>6</v>
      </c>
      <c r="E8235" s="1" t="str">
        <f>TEXT(hourlySteps_merged[[#This Row],[ActivityDate]],"dddd")</f>
        <v>Friday</v>
      </c>
      <c r="F8235" s="6" t="s">
        <v>778</v>
      </c>
      <c r="G8235" s="6" t="str">
        <f>TEXT(hourlySteps_merged[[#This Row],[ActivityTime2]],"hh:mm:ss")</f>
        <v>09:00:00</v>
      </c>
      <c r="H8235">
        <v>0</v>
      </c>
      <c r="I8235">
        <v>16</v>
      </c>
      <c r="J8235">
        <v>0.26666699999999999</v>
      </c>
      <c r="K8235">
        <v>140</v>
      </c>
      <c r="L8235" s="1"/>
      <c r="M8235" s="4"/>
    </row>
    <row r="8236" spans="1:13" x14ac:dyDescent="0.25">
      <c r="A8236">
        <v>4020332650</v>
      </c>
      <c r="B8236" t="s">
        <v>140</v>
      </c>
      <c r="C8236" s="1">
        <v>42482</v>
      </c>
      <c r="D8236" s="8">
        <f>WEEKDAY(hourlySteps_merged[[#This Row],[ActivityDate]],1)</f>
        <v>6</v>
      </c>
      <c r="E8236" s="1" t="str">
        <f>TEXT(hourlySteps_merged[[#This Row],[ActivityDate]],"dddd")</f>
        <v>Friday</v>
      </c>
      <c r="F8236" s="6" t="s">
        <v>779</v>
      </c>
      <c r="G8236" s="6" t="str">
        <f>TEXT(hourlySteps_merged[[#This Row],[ActivityTime2]],"hh:mm:ss")</f>
        <v>10:00:00</v>
      </c>
      <c r="H8236">
        <v>52</v>
      </c>
      <c r="I8236">
        <v>18</v>
      </c>
      <c r="J8236">
        <v>0.3</v>
      </c>
      <c r="K8236">
        <v>132</v>
      </c>
      <c r="L8236" s="1"/>
      <c r="M8236" s="4"/>
    </row>
    <row r="8237" spans="1:13" x14ac:dyDescent="0.25">
      <c r="A8237">
        <v>4020332650</v>
      </c>
      <c r="B8237" t="s">
        <v>141</v>
      </c>
      <c r="C8237" s="1">
        <v>42482</v>
      </c>
      <c r="D8237" s="8">
        <f>WEEKDAY(hourlySteps_merged[[#This Row],[ActivityDate]],1)</f>
        <v>6</v>
      </c>
      <c r="E8237" s="1" t="str">
        <f>TEXT(hourlySteps_merged[[#This Row],[ActivityDate]],"dddd")</f>
        <v>Friday</v>
      </c>
      <c r="F8237" s="6" t="s">
        <v>780</v>
      </c>
      <c r="G8237" s="6" t="str">
        <f>TEXT(hourlySteps_merged[[#This Row],[ActivityTime2]],"hh:mm:ss")</f>
        <v>11:00:00</v>
      </c>
      <c r="H8237">
        <v>0</v>
      </c>
      <c r="I8237">
        <v>21</v>
      </c>
      <c r="J8237">
        <v>0.35</v>
      </c>
      <c r="K8237">
        <v>155</v>
      </c>
      <c r="L8237" s="1"/>
      <c r="M8237" s="4"/>
    </row>
    <row r="8238" spans="1:13" x14ac:dyDescent="0.25">
      <c r="A8238">
        <v>4020332650</v>
      </c>
      <c r="B8238" t="s">
        <v>142</v>
      </c>
      <c r="C8238" s="1">
        <v>42482</v>
      </c>
      <c r="D8238" s="8">
        <f>WEEKDAY(hourlySteps_merged[[#This Row],[ActivityDate]],1)</f>
        <v>6</v>
      </c>
      <c r="E8238" s="1" t="str">
        <f>TEXT(hourlySteps_merged[[#This Row],[ActivityDate]],"dddd")</f>
        <v>Friday</v>
      </c>
      <c r="F8238" s="6" t="s">
        <v>781</v>
      </c>
      <c r="G8238" s="6" t="str">
        <f>TEXT(hourlySteps_merged[[#This Row],[ActivityTime2]],"hh:mm:ss")</f>
        <v>12:00:00</v>
      </c>
      <c r="H8238">
        <v>4</v>
      </c>
      <c r="I8238">
        <v>29</v>
      </c>
      <c r="J8238">
        <v>0.48333300000000001</v>
      </c>
      <c r="K8238">
        <v>154</v>
      </c>
      <c r="L8238" s="1"/>
      <c r="M8238" s="4"/>
    </row>
    <row r="8239" spans="1:13" x14ac:dyDescent="0.25">
      <c r="A8239">
        <v>4020332650</v>
      </c>
      <c r="B8239" t="s">
        <v>143</v>
      </c>
      <c r="C8239" s="1">
        <v>42482</v>
      </c>
      <c r="D8239" s="8">
        <f>WEEKDAY(hourlySteps_merged[[#This Row],[ActivityDate]],1)</f>
        <v>6</v>
      </c>
      <c r="E8239" s="1" t="str">
        <f>TEXT(hourlySteps_merged[[#This Row],[ActivityDate]],"dddd")</f>
        <v>Friday</v>
      </c>
      <c r="F8239" s="6" t="s">
        <v>782</v>
      </c>
      <c r="G8239" s="6" t="str">
        <f>TEXT(hourlySteps_merged[[#This Row],[ActivityTime2]],"hh:mm:ss")</f>
        <v>13:00:00</v>
      </c>
      <c r="H8239">
        <v>0</v>
      </c>
      <c r="I8239">
        <v>2</v>
      </c>
      <c r="J8239">
        <v>3.3333000000000002E-2</v>
      </c>
      <c r="K8239">
        <v>85</v>
      </c>
      <c r="L8239" s="1"/>
      <c r="M8239" s="4"/>
    </row>
    <row r="8240" spans="1:13" x14ac:dyDescent="0.25">
      <c r="A8240">
        <v>4020332650</v>
      </c>
      <c r="B8240" t="s">
        <v>144</v>
      </c>
      <c r="C8240" s="1">
        <v>42482</v>
      </c>
      <c r="D8240" s="8">
        <f>WEEKDAY(hourlySteps_merged[[#This Row],[ActivityDate]],1)</f>
        <v>6</v>
      </c>
      <c r="E8240" s="1" t="str">
        <f>TEXT(hourlySteps_merged[[#This Row],[ActivityDate]],"dddd")</f>
        <v>Friday</v>
      </c>
      <c r="F8240" s="6" t="s">
        <v>783</v>
      </c>
      <c r="G8240" s="6" t="str">
        <f>TEXT(hourlySteps_merged[[#This Row],[ActivityTime2]],"hh:mm:ss")</f>
        <v>14:00:00</v>
      </c>
      <c r="H8240">
        <v>0</v>
      </c>
      <c r="I8240">
        <v>2</v>
      </c>
      <c r="J8240">
        <v>3.3333000000000002E-2</v>
      </c>
      <c r="K8240">
        <v>83</v>
      </c>
      <c r="L8240" s="1"/>
      <c r="M8240" s="4"/>
    </row>
    <row r="8241" spans="1:13" x14ac:dyDescent="0.25">
      <c r="A8241">
        <v>4020332650</v>
      </c>
      <c r="B8241" t="s">
        <v>145</v>
      </c>
      <c r="C8241" s="1">
        <v>42482</v>
      </c>
      <c r="D8241" s="8">
        <f>WEEKDAY(hourlySteps_merged[[#This Row],[ActivityDate]],1)</f>
        <v>6</v>
      </c>
      <c r="E8241" s="1" t="str">
        <f>TEXT(hourlySteps_merged[[#This Row],[ActivityDate]],"dddd")</f>
        <v>Friday</v>
      </c>
      <c r="F8241" s="6" t="s">
        <v>784</v>
      </c>
      <c r="G8241" s="6" t="str">
        <f>TEXT(hourlySteps_merged[[#This Row],[ActivityTime2]],"hh:mm:ss")</f>
        <v>15:00:00</v>
      </c>
      <c r="H8241">
        <v>0</v>
      </c>
      <c r="I8241">
        <v>1</v>
      </c>
      <c r="J8241">
        <v>1.6667000000000001E-2</v>
      </c>
      <c r="K8241">
        <v>81</v>
      </c>
      <c r="L8241" s="1"/>
      <c r="M8241" s="4"/>
    </row>
    <row r="8242" spans="1:13" x14ac:dyDescent="0.25">
      <c r="A8242">
        <v>4020332650</v>
      </c>
      <c r="B8242" t="s">
        <v>146</v>
      </c>
      <c r="C8242" s="1">
        <v>42482</v>
      </c>
      <c r="D8242" s="8">
        <f>WEEKDAY(hourlySteps_merged[[#This Row],[ActivityDate]],1)</f>
        <v>6</v>
      </c>
      <c r="E8242" s="1" t="str">
        <f>TEXT(hourlySteps_merged[[#This Row],[ActivityDate]],"dddd")</f>
        <v>Friday</v>
      </c>
      <c r="F8242" s="6" t="s">
        <v>785</v>
      </c>
      <c r="G8242" s="6" t="str">
        <f>TEXT(hourlySteps_merged[[#This Row],[ActivityTime2]],"hh:mm:ss")</f>
        <v>16:00:00</v>
      </c>
      <c r="H8242">
        <v>0</v>
      </c>
      <c r="I8242">
        <v>5</v>
      </c>
      <c r="J8242">
        <v>8.3333000000000004E-2</v>
      </c>
      <c r="K8242">
        <v>90</v>
      </c>
      <c r="L8242" s="1"/>
      <c r="M8242" s="4"/>
    </row>
    <row r="8243" spans="1:13" x14ac:dyDescent="0.25">
      <c r="A8243">
        <v>4020332650</v>
      </c>
      <c r="B8243" t="s">
        <v>147</v>
      </c>
      <c r="C8243" s="1">
        <v>42482</v>
      </c>
      <c r="D8243" s="8">
        <f>WEEKDAY(hourlySteps_merged[[#This Row],[ActivityDate]],1)</f>
        <v>6</v>
      </c>
      <c r="E8243" s="1" t="str">
        <f>TEXT(hourlySteps_merged[[#This Row],[ActivityDate]],"dddd")</f>
        <v>Friday</v>
      </c>
      <c r="F8243" s="6" t="s">
        <v>786</v>
      </c>
      <c r="G8243" s="6" t="str">
        <f>TEXT(hourlySteps_merged[[#This Row],[ActivityTime2]],"hh:mm:ss")</f>
        <v>17:00:00</v>
      </c>
      <c r="H8243">
        <v>0</v>
      </c>
      <c r="I8243">
        <v>14</v>
      </c>
      <c r="J8243">
        <v>0.23333300000000001</v>
      </c>
      <c r="K8243">
        <v>131</v>
      </c>
      <c r="L8243" s="1"/>
      <c r="M8243" s="4"/>
    </row>
    <row r="8244" spans="1:13" x14ac:dyDescent="0.25">
      <c r="A8244">
        <v>4020332650</v>
      </c>
      <c r="B8244" t="s">
        <v>148</v>
      </c>
      <c r="C8244" s="1">
        <v>42482</v>
      </c>
      <c r="D8244" s="8">
        <f>WEEKDAY(hourlySteps_merged[[#This Row],[ActivityDate]],1)</f>
        <v>6</v>
      </c>
      <c r="E8244" s="1" t="str">
        <f>TEXT(hourlySteps_merged[[#This Row],[ActivityDate]],"dddd")</f>
        <v>Friday</v>
      </c>
      <c r="F8244" s="6" t="s">
        <v>787</v>
      </c>
      <c r="G8244" s="6" t="str">
        <f>TEXT(hourlySteps_merged[[#This Row],[ActivityTime2]],"hh:mm:ss")</f>
        <v>18:00:00</v>
      </c>
      <c r="H8244">
        <v>22</v>
      </c>
      <c r="I8244">
        <v>29</v>
      </c>
      <c r="J8244">
        <v>0.48333300000000001</v>
      </c>
      <c r="K8244">
        <v>164</v>
      </c>
      <c r="L8244" s="1"/>
      <c r="M8244" s="4"/>
    </row>
    <row r="8245" spans="1:13" x14ac:dyDescent="0.25">
      <c r="A8245">
        <v>4020332650</v>
      </c>
      <c r="B8245" t="s">
        <v>149</v>
      </c>
      <c r="C8245" s="1">
        <v>42482</v>
      </c>
      <c r="D8245" s="8">
        <f>WEEKDAY(hourlySteps_merged[[#This Row],[ActivityDate]],1)</f>
        <v>6</v>
      </c>
      <c r="E8245" s="1" t="str">
        <f>TEXT(hourlySteps_merged[[#This Row],[ActivityDate]],"dddd")</f>
        <v>Friday</v>
      </c>
      <c r="F8245" s="6" t="s">
        <v>788</v>
      </c>
      <c r="G8245" s="6" t="str">
        <f>TEXT(hourlySteps_merged[[#This Row],[ActivityTime2]],"hh:mm:ss")</f>
        <v>19:00:00</v>
      </c>
      <c r="H8245">
        <v>455</v>
      </c>
      <c r="I8245">
        <v>28</v>
      </c>
      <c r="J8245">
        <v>0.466667</v>
      </c>
      <c r="K8245">
        <v>162</v>
      </c>
      <c r="L8245" s="1"/>
      <c r="M8245" s="4"/>
    </row>
    <row r="8246" spans="1:13" x14ac:dyDescent="0.25">
      <c r="A8246">
        <v>4020332650</v>
      </c>
      <c r="B8246" t="s">
        <v>150</v>
      </c>
      <c r="C8246" s="1">
        <v>42482</v>
      </c>
      <c r="D8246" s="8">
        <f>WEEKDAY(hourlySteps_merged[[#This Row],[ActivityDate]],1)</f>
        <v>6</v>
      </c>
      <c r="E8246" s="1" t="str">
        <f>TEXT(hourlySteps_merged[[#This Row],[ActivityDate]],"dddd")</f>
        <v>Friday</v>
      </c>
      <c r="F8246" s="6" t="s">
        <v>789</v>
      </c>
      <c r="G8246" s="6" t="str">
        <f>TEXT(hourlySteps_merged[[#This Row],[ActivityTime2]],"hh:mm:ss")</f>
        <v>20:00:00</v>
      </c>
      <c r="H8246">
        <v>343</v>
      </c>
      <c r="I8246">
        <v>39</v>
      </c>
      <c r="J8246">
        <v>0.65</v>
      </c>
      <c r="K8246">
        <v>185</v>
      </c>
      <c r="L8246" s="1"/>
      <c r="M8246" s="4"/>
    </row>
    <row r="8247" spans="1:13" x14ac:dyDescent="0.25">
      <c r="A8247">
        <v>4020332650</v>
      </c>
      <c r="B8247" t="s">
        <v>151</v>
      </c>
      <c r="C8247" s="1">
        <v>42482</v>
      </c>
      <c r="D8247" s="8">
        <f>WEEKDAY(hourlySteps_merged[[#This Row],[ActivityDate]],1)</f>
        <v>6</v>
      </c>
      <c r="E8247" s="1" t="str">
        <f>TEXT(hourlySteps_merged[[#This Row],[ActivityDate]],"dddd")</f>
        <v>Friday</v>
      </c>
      <c r="F8247" s="6" t="s">
        <v>790</v>
      </c>
      <c r="G8247" s="6" t="str">
        <f>TEXT(hourlySteps_merged[[#This Row],[ActivityTime2]],"hh:mm:ss")</f>
        <v>21:00:00</v>
      </c>
      <c r="H8247">
        <v>338</v>
      </c>
      <c r="I8247">
        <v>1</v>
      </c>
      <c r="J8247">
        <v>1.6667000000000001E-2</v>
      </c>
      <c r="K8247">
        <v>82</v>
      </c>
      <c r="L8247" s="1"/>
      <c r="M8247" s="4"/>
    </row>
    <row r="8248" spans="1:13" x14ac:dyDescent="0.25">
      <c r="A8248">
        <v>4020332650</v>
      </c>
      <c r="B8248" t="s">
        <v>152</v>
      </c>
      <c r="C8248" s="1">
        <v>42482</v>
      </c>
      <c r="D8248" s="8">
        <f>WEEKDAY(hourlySteps_merged[[#This Row],[ActivityDate]],1)</f>
        <v>6</v>
      </c>
      <c r="E8248" s="1" t="str">
        <f>TEXT(hourlySteps_merged[[#This Row],[ActivityDate]],"dddd")</f>
        <v>Friday</v>
      </c>
      <c r="F8248" s="6" t="s">
        <v>791</v>
      </c>
      <c r="G8248" s="6" t="str">
        <f>TEXT(hourlySteps_merged[[#This Row],[ActivityTime2]],"hh:mm:ss")</f>
        <v>22:00:00</v>
      </c>
      <c r="H8248">
        <v>455</v>
      </c>
      <c r="I8248">
        <v>40</v>
      </c>
      <c r="J8248">
        <v>0.66666700000000001</v>
      </c>
      <c r="K8248">
        <v>221</v>
      </c>
      <c r="L8248" s="1"/>
      <c r="M8248" s="4"/>
    </row>
    <row r="8249" spans="1:13" x14ac:dyDescent="0.25">
      <c r="A8249">
        <v>4020332650</v>
      </c>
      <c r="B8249" t="s">
        <v>153</v>
      </c>
      <c r="C8249" s="1">
        <v>42482</v>
      </c>
      <c r="D8249" s="8">
        <f>WEEKDAY(hourlySteps_merged[[#This Row],[ActivityDate]],1)</f>
        <v>6</v>
      </c>
      <c r="E8249" s="1" t="str">
        <f>TEXT(hourlySteps_merged[[#This Row],[ActivityDate]],"dddd")</f>
        <v>Friday</v>
      </c>
      <c r="F8249" s="6" t="s">
        <v>792</v>
      </c>
      <c r="G8249" s="6" t="str">
        <f>TEXT(hourlySteps_merged[[#This Row],[ActivityTime2]],"hh:mm:ss")</f>
        <v>23:00:00</v>
      </c>
      <c r="H8249">
        <v>204</v>
      </c>
      <c r="I8249">
        <v>8</v>
      </c>
      <c r="J8249">
        <v>0.13333300000000001</v>
      </c>
      <c r="K8249">
        <v>105</v>
      </c>
      <c r="L8249" s="1"/>
      <c r="M8249" s="4"/>
    </row>
    <row r="8250" spans="1:13" x14ac:dyDescent="0.25">
      <c r="A8250">
        <v>4020332650</v>
      </c>
      <c r="B8250" t="s">
        <v>154</v>
      </c>
      <c r="C8250" s="1">
        <v>42482</v>
      </c>
      <c r="D8250" s="8">
        <f>WEEKDAY(hourlySteps_merged[[#This Row],[ActivityDate]],1)</f>
        <v>6</v>
      </c>
      <c r="E8250" s="1" t="str">
        <f>TEXT(hourlySteps_merged[[#This Row],[ActivityDate]],"dddd")</f>
        <v>Friday</v>
      </c>
      <c r="F8250" s="6" t="s">
        <v>769</v>
      </c>
      <c r="G8250" s="6" t="str">
        <f>TEXT(hourlySteps_merged[[#This Row],[ActivityTime2]],"hh:mm:ss")</f>
        <v>00:00:00</v>
      </c>
      <c r="H8250">
        <v>0</v>
      </c>
      <c r="I8250">
        <v>3</v>
      </c>
      <c r="J8250">
        <v>0.05</v>
      </c>
      <c r="K8250">
        <v>81</v>
      </c>
      <c r="L8250" s="1"/>
      <c r="M8250" s="4"/>
    </row>
    <row r="8251" spans="1:13" x14ac:dyDescent="0.25">
      <c r="A8251">
        <v>4020332650</v>
      </c>
      <c r="B8251" t="s">
        <v>22</v>
      </c>
      <c r="C8251" s="1">
        <v>42482</v>
      </c>
      <c r="D8251" s="8">
        <f>WEEKDAY(hourlySteps_merged[[#This Row],[ActivityDate]],1)</f>
        <v>6</v>
      </c>
      <c r="E8251" s="1" t="str">
        <f>TEXT(hourlySteps_merged[[#This Row],[ActivityDate]],"dddd")</f>
        <v>Friday</v>
      </c>
      <c r="F8251" s="6" t="s">
        <v>770</v>
      </c>
      <c r="G8251" s="6" t="str">
        <f>TEXT(hourlySteps_merged[[#This Row],[ActivityTime2]],"hh:mm:ss")</f>
        <v>01:00:00</v>
      </c>
      <c r="H8251">
        <v>0</v>
      </c>
      <c r="I8251">
        <v>0</v>
      </c>
      <c r="J8251">
        <v>0</v>
      </c>
      <c r="K8251">
        <v>72</v>
      </c>
      <c r="L8251" s="1"/>
      <c r="M8251" s="4"/>
    </row>
    <row r="8252" spans="1:13" x14ac:dyDescent="0.25">
      <c r="A8252">
        <v>4020332650</v>
      </c>
      <c r="B8252" t="s">
        <v>155</v>
      </c>
      <c r="C8252" s="1">
        <v>42482</v>
      </c>
      <c r="D8252" s="8">
        <f>WEEKDAY(hourlySteps_merged[[#This Row],[ActivityDate]],1)</f>
        <v>6</v>
      </c>
      <c r="E8252" s="1" t="str">
        <f>TEXT(hourlySteps_merged[[#This Row],[ActivityDate]],"dddd")</f>
        <v>Friday</v>
      </c>
      <c r="F8252" s="6" t="s">
        <v>771</v>
      </c>
      <c r="G8252" s="6" t="str">
        <f>TEXT(hourlySteps_merged[[#This Row],[ActivityTime2]],"hh:mm:ss")</f>
        <v>02:00:00</v>
      </c>
      <c r="H8252">
        <v>0</v>
      </c>
      <c r="I8252">
        <v>0</v>
      </c>
      <c r="J8252">
        <v>0</v>
      </c>
      <c r="K8252">
        <v>62</v>
      </c>
      <c r="L8252" s="1"/>
      <c r="M8252" s="4"/>
    </row>
    <row r="8253" spans="1:13" x14ac:dyDescent="0.25">
      <c r="A8253">
        <v>4020332650</v>
      </c>
      <c r="B8253" t="s">
        <v>156</v>
      </c>
      <c r="C8253" s="1">
        <v>42482</v>
      </c>
      <c r="D8253" s="8">
        <f>WEEKDAY(hourlySteps_merged[[#This Row],[ActivityDate]],1)</f>
        <v>6</v>
      </c>
      <c r="E8253" s="1" t="str">
        <f>TEXT(hourlySteps_merged[[#This Row],[ActivityDate]],"dddd")</f>
        <v>Friday</v>
      </c>
      <c r="F8253" s="6" t="s">
        <v>772</v>
      </c>
      <c r="G8253" s="6" t="str">
        <f>TEXT(hourlySteps_merged[[#This Row],[ActivityTime2]],"hh:mm:ss")</f>
        <v>03:00:00</v>
      </c>
      <c r="H8253">
        <v>0</v>
      </c>
      <c r="I8253">
        <v>1</v>
      </c>
      <c r="J8253">
        <v>1.6667000000000001E-2</v>
      </c>
      <c r="K8253">
        <v>64</v>
      </c>
      <c r="L8253" s="1"/>
      <c r="M8253" s="4"/>
    </row>
    <row r="8254" spans="1:13" x14ac:dyDescent="0.25">
      <c r="A8254">
        <v>4020332650</v>
      </c>
      <c r="B8254" t="s">
        <v>157</v>
      </c>
      <c r="C8254" s="1">
        <v>42482</v>
      </c>
      <c r="D8254" s="8">
        <f>WEEKDAY(hourlySteps_merged[[#This Row],[ActivityDate]],1)</f>
        <v>6</v>
      </c>
      <c r="E8254" s="1" t="str">
        <f>TEXT(hourlySteps_merged[[#This Row],[ActivityDate]],"dddd")</f>
        <v>Friday</v>
      </c>
      <c r="F8254" s="6" t="s">
        <v>773</v>
      </c>
      <c r="G8254" s="6" t="str">
        <f>TEXT(hourlySteps_merged[[#This Row],[ActivityTime2]],"hh:mm:ss")</f>
        <v>04:00:00</v>
      </c>
      <c r="H8254">
        <v>0</v>
      </c>
      <c r="I8254">
        <v>0</v>
      </c>
      <c r="J8254">
        <v>0</v>
      </c>
      <c r="K8254">
        <v>63</v>
      </c>
      <c r="L8254" s="1"/>
      <c r="M8254" s="4"/>
    </row>
    <row r="8255" spans="1:13" x14ac:dyDescent="0.25">
      <c r="A8255">
        <v>4020332650</v>
      </c>
      <c r="B8255" t="s">
        <v>158</v>
      </c>
      <c r="C8255" s="1">
        <v>42482</v>
      </c>
      <c r="D8255" s="8">
        <f>WEEKDAY(hourlySteps_merged[[#This Row],[ActivityDate]],1)</f>
        <v>6</v>
      </c>
      <c r="E8255" s="1" t="str">
        <f>TEXT(hourlySteps_merged[[#This Row],[ActivityDate]],"dddd")</f>
        <v>Friday</v>
      </c>
      <c r="F8255" s="6" t="s">
        <v>774</v>
      </c>
      <c r="G8255" s="6" t="str">
        <f>TEXT(hourlySteps_merged[[#This Row],[ActivityTime2]],"hh:mm:ss")</f>
        <v>05:00:00</v>
      </c>
      <c r="H8255">
        <v>0</v>
      </c>
      <c r="I8255">
        <v>0</v>
      </c>
      <c r="J8255">
        <v>0</v>
      </c>
      <c r="K8255">
        <v>63</v>
      </c>
      <c r="L8255" s="1"/>
      <c r="M8255" s="4"/>
    </row>
    <row r="8256" spans="1:13" x14ac:dyDescent="0.25">
      <c r="A8256">
        <v>4020332650</v>
      </c>
      <c r="B8256" t="s">
        <v>159</v>
      </c>
      <c r="C8256" s="1">
        <v>42482</v>
      </c>
      <c r="D8256" s="8">
        <f>WEEKDAY(hourlySteps_merged[[#This Row],[ActivityDate]],1)</f>
        <v>6</v>
      </c>
      <c r="E8256" s="1" t="str">
        <f>TEXT(hourlySteps_merged[[#This Row],[ActivityDate]],"dddd")</f>
        <v>Friday</v>
      </c>
      <c r="F8256" s="6" t="s">
        <v>775</v>
      </c>
      <c r="G8256" s="6" t="str">
        <f>TEXT(hourlySteps_merged[[#This Row],[ActivityTime2]],"hh:mm:ss")</f>
        <v>06:00:00</v>
      </c>
      <c r="H8256">
        <v>0</v>
      </c>
      <c r="I8256">
        <v>3</v>
      </c>
      <c r="J8256">
        <v>0.05</v>
      </c>
      <c r="K8256">
        <v>67</v>
      </c>
      <c r="L8256" s="1"/>
      <c r="M8256" s="4"/>
    </row>
    <row r="8257" spans="1:13" x14ac:dyDescent="0.25">
      <c r="A8257">
        <v>4020332650</v>
      </c>
      <c r="B8257" t="s">
        <v>160</v>
      </c>
      <c r="C8257" s="1">
        <v>42482</v>
      </c>
      <c r="D8257" s="8">
        <f>WEEKDAY(hourlySteps_merged[[#This Row],[ActivityDate]],1)</f>
        <v>6</v>
      </c>
      <c r="E8257" s="1" t="str">
        <f>TEXT(hourlySteps_merged[[#This Row],[ActivityDate]],"dddd")</f>
        <v>Friday</v>
      </c>
      <c r="F8257" s="6" t="s">
        <v>776</v>
      </c>
      <c r="G8257" s="6" t="str">
        <f>TEXT(hourlySteps_merged[[#This Row],[ActivityTime2]],"hh:mm:ss")</f>
        <v>07:00:00</v>
      </c>
      <c r="H8257">
        <v>0</v>
      </c>
      <c r="I8257">
        <v>4</v>
      </c>
      <c r="J8257">
        <v>6.6667000000000004E-2</v>
      </c>
      <c r="K8257">
        <v>72</v>
      </c>
      <c r="L8257" s="1"/>
      <c r="M8257" s="4"/>
    </row>
    <row r="8258" spans="1:13" x14ac:dyDescent="0.25">
      <c r="A8258">
        <v>4020332650</v>
      </c>
      <c r="B8258" t="s">
        <v>161</v>
      </c>
      <c r="C8258" s="1">
        <v>42482</v>
      </c>
      <c r="D8258" s="8">
        <f>WEEKDAY(hourlySteps_merged[[#This Row],[ActivityDate]],1)</f>
        <v>6</v>
      </c>
      <c r="E8258" s="1" t="str">
        <f>TEXT(hourlySteps_merged[[#This Row],[ActivityDate]],"dddd")</f>
        <v>Friday</v>
      </c>
      <c r="F8258" s="6" t="s">
        <v>777</v>
      </c>
      <c r="G8258" s="6" t="str">
        <f>TEXT(hourlySteps_merged[[#This Row],[ActivityTime2]],"hh:mm:ss")</f>
        <v>08:00:00</v>
      </c>
      <c r="H8258">
        <v>1838</v>
      </c>
      <c r="I8258">
        <v>0</v>
      </c>
      <c r="J8258">
        <v>0</v>
      </c>
      <c r="K8258">
        <v>63</v>
      </c>
      <c r="L8258" s="1"/>
      <c r="M8258" s="4"/>
    </row>
    <row r="8259" spans="1:13" x14ac:dyDescent="0.25">
      <c r="A8259">
        <v>4020332650</v>
      </c>
      <c r="B8259" t="s">
        <v>162</v>
      </c>
      <c r="C8259" s="1">
        <v>42482</v>
      </c>
      <c r="D8259" s="8">
        <f>WEEKDAY(hourlySteps_merged[[#This Row],[ActivityDate]],1)</f>
        <v>6</v>
      </c>
      <c r="E8259" s="1" t="str">
        <f>TEXT(hourlySteps_merged[[#This Row],[ActivityDate]],"dddd")</f>
        <v>Friday</v>
      </c>
      <c r="F8259" s="6" t="s">
        <v>778</v>
      </c>
      <c r="G8259" s="6" t="str">
        <f>TEXT(hourlySteps_merged[[#This Row],[ActivityTime2]],"hh:mm:ss")</f>
        <v>09:00:00</v>
      </c>
      <c r="H8259">
        <v>13</v>
      </c>
      <c r="I8259">
        <v>10</v>
      </c>
      <c r="J8259">
        <v>0.16666700000000001</v>
      </c>
      <c r="K8259">
        <v>85</v>
      </c>
      <c r="L8259" s="1"/>
      <c r="M8259" s="4"/>
    </row>
    <row r="8260" spans="1:13" x14ac:dyDescent="0.25">
      <c r="A8260">
        <v>4020332650</v>
      </c>
      <c r="B8260" t="s">
        <v>163</v>
      </c>
      <c r="C8260" s="1">
        <v>42482</v>
      </c>
      <c r="D8260" s="8">
        <f>WEEKDAY(hourlySteps_merged[[#This Row],[ActivityDate]],1)</f>
        <v>6</v>
      </c>
      <c r="E8260" s="1" t="str">
        <f>TEXT(hourlySteps_merged[[#This Row],[ActivityDate]],"dddd")</f>
        <v>Friday</v>
      </c>
      <c r="F8260" s="6" t="s">
        <v>779</v>
      </c>
      <c r="G8260" s="6" t="str">
        <f>TEXT(hourlySteps_merged[[#This Row],[ActivityTime2]],"hh:mm:ss")</f>
        <v>10:00:00</v>
      </c>
      <c r="H8260">
        <v>118</v>
      </c>
      <c r="I8260">
        <v>18</v>
      </c>
      <c r="J8260">
        <v>0.3</v>
      </c>
      <c r="K8260">
        <v>99</v>
      </c>
      <c r="L8260" s="1"/>
      <c r="M8260" s="4"/>
    </row>
    <row r="8261" spans="1:13" x14ac:dyDescent="0.25">
      <c r="A8261">
        <v>4020332650</v>
      </c>
      <c r="B8261" t="s">
        <v>164</v>
      </c>
      <c r="C8261" s="1">
        <v>42482</v>
      </c>
      <c r="D8261" s="8">
        <f>WEEKDAY(hourlySteps_merged[[#This Row],[ActivityDate]],1)</f>
        <v>6</v>
      </c>
      <c r="E8261" s="1" t="str">
        <f>TEXT(hourlySteps_merged[[#This Row],[ActivityDate]],"dddd")</f>
        <v>Friday</v>
      </c>
      <c r="F8261" s="6" t="s">
        <v>780</v>
      </c>
      <c r="G8261" s="6" t="str">
        <f>TEXT(hourlySteps_merged[[#This Row],[ActivityTime2]],"hh:mm:ss")</f>
        <v>11:00:00</v>
      </c>
      <c r="H8261">
        <v>0</v>
      </c>
      <c r="I8261">
        <v>11</v>
      </c>
      <c r="J8261">
        <v>0.183333</v>
      </c>
      <c r="K8261">
        <v>91</v>
      </c>
      <c r="L8261" s="1"/>
      <c r="M8261" s="4"/>
    </row>
    <row r="8262" spans="1:13" x14ac:dyDescent="0.25">
      <c r="A8262">
        <v>4020332650</v>
      </c>
      <c r="B8262" t="s">
        <v>165</v>
      </c>
      <c r="C8262" s="1">
        <v>42482</v>
      </c>
      <c r="D8262" s="8">
        <f>WEEKDAY(hourlySteps_merged[[#This Row],[ActivityDate]],1)</f>
        <v>6</v>
      </c>
      <c r="E8262" s="1" t="str">
        <f>TEXT(hourlySteps_merged[[#This Row],[ActivityDate]],"dddd")</f>
        <v>Friday</v>
      </c>
      <c r="F8262" s="6" t="s">
        <v>781</v>
      </c>
      <c r="G8262" s="6" t="str">
        <f>TEXT(hourlySteps_merged[[#This Row],[ActivityTime2]],"hh:mm:ss")</f>
        <v>12:00:00</v>
      </c>
      <c r="H8262">
        <v>0</v>
      </c>
      <c r="I8262">
        <v>23</v>
      </c>
      <c r="J8262">
        <v>0.38333299999999998</v>
      </c>
      <c r="K8262">
        <v>119</v>
      </c>
      <c r="L8262" s="1"/>
      <c r="M8262" s="4"/>
    </row>
    <row r="8263" spans="1:13" x14ac:dyDescent="0.25">
      <c r="A8263">
        <v>4020332650</v>
      </c>
      <c r="B8263" t="s">
        <v>166</v>
      </c>
      <c r="C8263" s="1">
        <v>42482</v>
      </c>
      <c r="D8263" s="8">
        <f>WEEKDAY(hourlySteps_merged[[#This Row],[ActivityDate]],1)</f>
        <v>6</v>
      </c>
      <c r="E8263" s="1" t="str">
        <f>TEXT(hourlySteps_merged[[#This Row],[ActivityDate]],"dddd")</f>
        <v>Friday</v>
      </c>
      <c r="F8263" s="6" t="s">
        <v>782</v>
      </c>
      <c r="G8263" s="6" t="str">
        <f>TEXT(hourlySteps_merged[[#This Row],[ActivityTime2]],"hh:mm:ss")</f>
        <v>13:00:00</v>
      </c>
      <c r="H8263">
        <v>0</v>
      </c>
      <c r="I8263">
        <v>30</v>
      </c>
      <c r="J8263">
        <v>0.5</v>
      </c>
      <c r="K8263">
        <v>123</v>
      </c>
      <c r="L8263" s="1"/>
      <c r="M8263" s="4"/>
    </row>
    <row r="8264" spans="1:13" x14ac:dyDescent="0.25">
      <c r="A8264">
        <v>4020332650</v>
      </c>
      <c r="B8264" t="s">
        <v>167</v>
      </c>
      <c r="C8264" s="1">
        <v>42482</v>
      </c>
      <c r="D8264" s="8">
        <f>WEEKDAY(hourlySteps_merged[[#This Row],[ActivityDate]],1)</f>
        <v>6</v>
      </c>
      <c r="E8264" s="1" t="str">
        <f>TEXT(hourlySteps_merged[[#This Row],[ActivityDate]],"dddd")</f>
        <v>Friday</v>
      </c>
      <c r="F8264" s="6" t="s">
        <v>783</v>
      </c>
      <c r="G8264" s="6" t="str">
        <f>TEXT(hourlySteps_merged[[#This Row],[ActivityTime2]],"hh:mm:ss")</f>
        <v>14:00:00</v>
      </c>
      <c r="H8264">
        <v>0</v>
      </c>
      <c r="I8264">
        <v>29</v>
      </c>
      <c r="J8264">
        <v>0.48333300000000001</v>
      </c>
      <c r="K8264">
        <v>122</v>
      </c>
      <c r="L8264" s="1"/>
      <c r="M8264" s="4"/>
    </row>
    <row r="8265" spans="1:13" x14ac:dyDescent="0.25">
      <c r="A8265">
        <v>4020332650</v>
      </c>
      <c r="B8265" t="s">
        <v>168</v>
      </c>
      <c r="C8265" s="1">
        <v>42482</v>
      </c>
      <c r="D8265" s="8">
        <f>WEEKDAY(hourlySteps_merged[[#This Row],[ActivityDate]],1)</f>
        <v>6</v>
      </c>
      <c r="E8265" s="1" t="str">
        <f>TEXT(hourlySteps_merged[[#This Row],[ActivityDate]],"dddd")</f>
        <v>Friday</v>
      </c>
      <c r="F8265" s="6" t="s">
        <v>784</v>
      </c>
      <c r="G8265" s="6" t="str">
        <f>TEXT(hourlySteps_merged[[#This Row],[ActivityTime2]],"hh:mm:ss")</f>
        <v>15:00:00</v>
      </c>
      <c r="H8265">
        <v>0</v>
      </c>
      <c r="I8265">
        <v>40</v>
      </c>
      <c r="J8265">
        <v>0.66666700000000001</v>
      </c>
      <c r="K8265">
        <v>143</v>
      </c>
      <c r="L8265" s="1"/>
      <c r="M8265" s="4"/>
    </row>
    <row r="8266" spans="1:13" x14ac:dyDescent="0.25">
      <c r="A8266">
        <v>4020332650</v>
      </c>
      <c r="B8266" t="s">
        <v>169</v>
      </c>
      <c r="C8266" s="1">
        <v>42482</v>
      </c>
      <c r="D8266" s="8">
        <f>WEEKDAY(hourlySteps_merged[[#This Row],[ActivityDate]],1)</f>
        <v>6</v>
      </c>
      <c r="E8266" s="1" t="str">
        <f>TEXT(hourlySteps_merged[[#This Row],[ActivityDate]],"dddd")</f>
        <v>Friday</v>
      </c>
      <c r="F8266" s="6" t="s">
        <v>785</v>
      </c>
      <c r="G8266" s="6" t="str">
        <f>TEXT(hourlySteps_merged[[#This Row],[ActivityTime2]],"hh:mm:ss")</f>
        <v>16:00:00</v>
      </c>
      <c r="H8266">
        <v>0</v>
      </c>
      <c r="I8266">
        <v>23</v>
      </c>
      <c r="J8266">
        <v>0.38333299999999998</v>
      </c>
      <c r="K8266">
        <v>122</v>
      </c>
      <c r="L8266" s="1"/>
      <c r="M8266" s="4"/>
    </row>
    <row r="8267" spans="1:13" x14ac:dyDescent="0.25">
      <c r="A8267">
        <v>4020332650</v>
      </c>
      <c r="B8267" t="s">
        <v>170</v>
      </c>
      <c r="C8267" s="1">
        <v>42482</v>
      </c>
      <c r="D8267" s="8">
        <f>WEEKDAY(hourlySteps_merged[[#This Row],[ActivityDate]],1)</f>
        <v>6</v>
      </c>
      <c r="E8267" s="1" t="str">
        <f>TEXT(hourlySteps_merged[[#This Row],[ActivityDate]],"dddd")</f>
        <v>Friday</v>
      </c>
      <c r="F8267" s="6" t="s">
        <v>786</v>
      </c>
      <c r="G8267" s="6" t="str">
        <f>TEXT(hourlySteps_merged[[#This Row],[ActivityTime2]],"hh:mm:ss")</f>
        <v>17:00:00</v>
      </c>
      <c r="H8267">
        <v>0</v>
      </c>
      <c r="I8267">
        <v>40</v>
      </c>
      <c r="J8267">
        <v>0.66666700000000001</v>
      </c>
      <c r="K8267">
        <v>154</v>
      </c>
      <c r="L8267" s="1"/>
      <c r="M8267" s="4"/>
    </row>
    <row r="8268" spans="1:13" x14ac:dyDescent="0.25">
      <c r="A8268">
        <v>4020332650</v>
      </c>
      <c r="B8268" t="s">
        <v>171</v>
      </c>
      <c r="C8268" s="1">
        <v>42482</v>
      </c>
      <c r="D8268" s="8">
        <f>WEEKDAY(hourlySteps_merged[[#This Row],[ActivityDate]],1)</f>
        <v>6</v>
      </c>
      <c r="E8268" s="1" t="str">
        <f>TEXT(hourlySteps_merged[[#This Row],[ActivityDate]],"dddd")</f>
        <v>Friday</v>
      </c>
      <c r="F8268" s="6" t="s">
        <v>787</v>
      </c>
      <c r="G8268" s="6" t="str">
        <f>TEXT(hourlySteps_merged[[#This Row],[ActivityTime2]],"hh:mm:ss")</f>
        <v>18:00:00</v>
      </c>
      <c r="H8268">
        <v>0</v>
      </c>
      <c r="I8268">
        <v>34</v>
      </c>
      <c r="J8268">
        <v>0.56666700000000003</v>
      </c>
      <c r="K8268">
        <v>137</v>
      </c>
      <c r="L8268" s="1"/>
      <c r="M8268" s="4"/>
    </row>
    <row r="8269" spans="1:13" x14ac:dyDescent="0.25">
      <c r="A8269">
        <v>4020332650</v>
      </c>
      <c r="B8269" t="s">
        <v>172</v>
      </c>
      <c r="C8269" s="1">
        <v>42482</v>
      </c>
      <c r="D8269" s="8">
        <f>WEEKDAY(hourlySteps_merged[[#This Row],[ActivityDate]],1)</f>
        <v>6</v>
      </c>
      <c r="E8269" s="1" t="str">
        <f>TEXT(hourlySteps_merged[[#This Row],[ActivityDate]],"dddd")</f>
        <v>Friday</v>
      </c>
      <c r="F8269" s="6" t="s">
        <v>788</v>
      </c>
      <c r="G8269" s="6" t="str">
        <f>TEXT(hourlySteps_merged[[#This Row],[ActivityTime2]],"hh:mm:ss")</f>
        <v>19:00:00</v>
      </c>
      <c r="H8269">
        <v>0</v>
      </c>
      <c r="I8269">
        <v>47</v>
      </c>
      <c r="J8269">
        <v>0.78333299999999995</v>
      </c>
      <c r="K8269">
        <v>166</v>
      </c>
      <c r="L8269" s="1"/>
      <c r="M8269" s="4"/>
    </row>
    <row r="8270" spans="1:13" x14ac:dyDescent="0.25">
      <c r="A8270">
        <v>4020332650</v>
      </c>
      <c r="B8270" t="s">
        <v>173</v>
      </c>
      <c r="C8270" s="1">
        <v>42482</v>
      </c>
      <c r="D8270" s="8">
        <f>WEEKDAY(hourlySteps_merged[[#This Row],[ActivityDate]],1)</f>
        <v>6</v>
      </c>
      <c r="E8270" s="1" t="str">
        <f>TEXT(hourlySteps_merged[[#This Row],[ActivityDate]],"dddd")</f>
        <v>Friday</v>
      </c>
      <c r="F8270" s="6" t="s">
        <v>789</v>
      </c>
      <c r="G8270" s="6" t="str">
        <f>TEXT(hourlySteps_merged[[#This Row],[ActivityTime2]],"hh:mm:ss")</f>
        <v>20:00:00</v>
      </c>
      <c r="H8270">
        <v>0</v>
      </c>
      <c r="I8270">
        <v>43</v>
      </c>
      <c r="J8270">
        <v>0.71666700000000005</v>
      </c>
      <c r="K8270">
        <v>162</v>
      </c>
      <c r="L8270" s="1"/>
      <c r="M8270" s="4"/>
    </row>
    <row r="8271" spans="1:13" x14ac:dyDescent="0.25">
      <c r="A8271">
        <v>4020332650</v>
      </c>
      <c r="B8271" t="s">
        <v>174</v>
      </c>
      <c r="C8271" s="1">
        <v>42482</v>
      </c>
      <c r="D8271" s="8">
        <f>WEEKDAY(hourlySteps_merged[[#This Row],[ActivityDate]],1)</f>
        <v>6</v>
      </c>
      <c r="E8271" s="1" t="str">
        <f>TEXT(hourlySteps_merged[[#This Row],[ActivityDate]],"dddd")</f>
        <v>Friday</v>
      </c>
      <c r="F8271" s="6" t="s">
        <v>790</v>
      </c>
      <c r="G8271" s="6" t="str">
        <f>TEXT(hourlySteps_merged[[#This Row],[ActivityTime2]],"hh:mm:ss")</f>
        <v>21:00:00</v>
      </c>
      <c r="H8271">
        <v>0</v>
      </c>
      <c r="I8271">
        <v>26</v>
      </c>
      <c r="J8271">
        <v>0.43333300000000002</v>
      </c>
      <c r="K8271">
        <v>119</v>
      </c>
      <c r="L8271" s="1"/>
      <c r="M8271" s="4"/>
    </row>
    <row r="8272" spans="1:13" x14ac:dyDescent="0.25">
      <c r="A8272">
        <v>4020332650</v>
      </c>
      <c r="B8272" t="s">
        <v>175</v>
      </c>
      <c r="C8272" s="1">
        <v>42482</v>
      </c>
      <c r="D8272" s="8">
        <f>WEEKDAY(hourlySteps_merged[[#This Row],[ActivityDate]],1)</f>
        <v>6</v>
      </c>
      <c r="E8272" s="1" t="str">
        <f>TEXT(hourlySteps_merged[[#This Row],[ActivityDate]],"dddd")</f>
        <v>Friday</v>
      </c>
      <c r="F8272" s="6" t="s">
        <v>791</v>
      </c>
      <c r="G8272" s="6" t="str">
        <f>TEXT(hourlySteps_merged[[#This Row],[ActivityTime2]],"hh:mm:ss")</f>
        <v>22:00:00</v>
      </c>
      <c r="H8272">
        <v>0</v>
      </c>
      <c r="I8272">
        <v>14</v>
      </c>
      <c r="J8272">
        <v>0.23333300000000001</v>
      </c>
      <c r="K8272">
        <v>93</v>
      </c>
      <c r="L8272" s="1"/>
      <c r="M8272" s="4"/>
    </row>
    <row r="8273" spans="1:13" x14ac:dyDescent="0.25">
      <c r="A8273">
        <v>4020332650</v>
      </c>
      <c r="B8273" t="s">
        <v>176</v>
      </c>
      <c r="C8273" s="1">
        <v>42482</v>
      </c>
      <c r="D8273" s="8">
        <f>WEEKDAY(hourlySteps_merged[[#This Row],[ActivityDate]],1)</f>
        <v>6</v>
      </c>
      <c r="E8273" s="1" t="str">
        <f>TEXT(hourlySteps_merged[[#This Row],[ActivityDate]],"dddd")</f>
        <v>Friday</v>
      </c>
      <c r="F8273" s="6" t="s">
        <v>792</v>
      </c>
      <c r="G8273" s="6" t="str">
        <f>TEXT(hourlySteps_merged[[#This Row],[ActivityTime2]],"hh:mm:ss")</f>
        <v>23:00:00</v>
      </c>
      <c r="H8273">
        <v>0</v>
      </c>
      <c r="I8273">
        <v>3</v>
      </c>
      <c r="J8273">
        <v>0.05</v>
      </c>
      <c r="K8273">
        <v>68</v>
      </c>
      <c r="L8273" s="1"/>
      <c r="M8273" s="4"/>
    </row>
    <row r="8274" spans="1:13" x14ac:dyDescent="0.25">
      <c r="A8274">
        <v>4020332650</v>
      </c>
      <c r="B8274" t="s">
        <v>177</v>
      </c>
      <c r="C8274" s="1">
        <v>42482</v>
      </c>
      <c r="D8274" s="8">
        <f>WEEKDAY(hourlySteps_merged[[#This Row],[ActivityDate]],1)</f>
        <v>6</v>
      </c>
      <c r="E8274" s="1" t="str">
        <f>TEXT(hourlySteps_merged[[#This Row],[ActivityDate]],"dddd")</f>
        <v>Friday</v>
      </c>
      <c r="F8274" s="6" t="s">
        <v>769</v>
      </c>
      <c r="G8274" s="6" t="str">
        <f>TEXT(hourlySteps_merged[[#This Row],[ActivityTime2]],"hh:mm:ss")</f>
        <v>00:00:00</v>
      </c>
      <c r="H8274">
        <v>0</v>
      </c>
      <c r="I8274">
        <v>0</v>
      </c>
      <c r="J8274">
        <v>0</v>
      </c>
      <c r="K8274">
        <v>86</v>
      </c>
      <c r="L8274" s="1"/>
      <c r="M8274" s="4"/>
    </row>
    <row r="8275" spans="1:13" x14ac:dyDescent="0.25">
      <c r="A8275">
        <v>4020332650</v>
      </c>
      <c r="B8275" t="s">
        <v>23</v>
      </c>
      <c r="C8275" s="1">
        <v>42482</v>
      </c>
      <c r="D8275" s="8">
        <f>WEEKDAY(hourlySteps_merged[[#This Row],[ActivityDate]],1)</f>
        <v>6</v>
      </c>
      <c r="E8275" s="1" t="str">
        <f>TEXT(hourlySteps_merged[[#This Row],[ActivityDate]],"dddd")</f>
        <v>Friday</v>
      </c>
      <c r="F8275" s="6" t="s">
        <v>770</v>
      </c>
      <c r="G8275" s="6" t="str">
        <f>TEXT(hourlySteps_merged[[#This Row],[ActivityTime2]],"hh:mm:ss")</f>
        <v>01:00:00</v>
      </c>
      <c r="H8275">
        <v>0</v>
      </c>
      <c r="I8275">
        <v>0</v>
      </c>
      <c r="J8275">
        <v>0</v>
      </c>
      <c r="K8275">
        <v>86</v>
      </c>
      <c r="L8275" s="1"/>
      <c r="M8275" s="4"/>
    </row>
    <row r="8276" spans="1:13" x14ac:dyDescent="0.25">
      <c r="A8276">
        <v>4020332650</v>
      </c>
      <c r="B8276" t="s">
        <v>178</v>
      </c>
      <c r="C8276" s="1">
        <v>42482</v>
      </c>
      <c r="D8276" s="8">
        <f>WEEKDAY(hourlySteps_merged[[#This Row],[ActivityDate]],1)</f>
        <v>6</v>
      </c>
      <c r="E8276" s="1" t="str">
        <f>TEXT(hourlySteps_merged[[#This Row],[ActivityDate]],"dddd")</f>
        <v>Friday</v>
      </c>
      <c r="F8276" s="6" t="s">
        <v>771</v>
      </c>
      <c r="G8276" s="6" t="str">
        <f>TEXT(hourlySteps_merged[[#This Row],[ActivityTime2]],"hh:mm:ss")</f>
        <v>02:00:00</v>
      </c>
      <c r="H8276">
        <v>0</v>
      </c>
      <c r="I8276">
        <v>0</v>
      </c>
      <c r="J8276">
        <v>0</v>
      </c>
      <c r="K8276">
        <v>86</v>
      </c>
      <c r="L8276" s="1"/>
      <c r="M8276" s="4"/>
    </row>
    <row r="8277" spans="1:13" x14ac:dyDescent="0.25">
      <c r="A8277">
        <v>4020332650</v>
      </c>
      <c r="B8277" t="s">
        <v>179</v>
      </c>
      <c r="C8277" s="1">
        <v>42482</v>
      </c>
      <c r="D8277" s="8">
        <f>WEEKDAY(hourlySteps_merged[[#This Row],[ActivityDate]],1)</f>
        <v>6</v>
      </c>
      <c r="E8277" s="1" t="str">
        <f>TEXT(hourlySteps_merged[[#This Row],[ActivityDate]],"dddd")</f>
        <v>Friday</v>
      </c>
      <c r="F8277" s="6" t="s">
        <v>772</v>
      </c>
      <c r="G8277" s="6" t="str">
        <f>TEXT(hourlySteps_merged[[#This Row],[ActivityTime2]],"hh:mm:ss")</f>
        <v>03:00:00</v>
      </c>
      <c r="H8277">
        <v>0</v>
      </c>
      <c r="I8277">
        <v>0</v>
      </c>
      <c r="J8277">
        <v>0</v>
      </c>
      <c r="K8277">
        <v>86</v>
      </c>
      <c r="L8277" s="1"/>
      <c r="M8277" s="4"/>
    </row>
    <row r="8278" spans="1:13" x14ac:dyDescent="0.25">
      <c r="A8278">
        <v>4020332650</v>
      </c>
      <c r="B8278" t="s">
        <v>180</v>
      </c>
      <c r="C8278" s="1">
        <v>42482</v>
      </c>
      <c r="D8278" s="8">
        <f>WEEKDAY(hourlySteps_merged[[#This Row],[ActivityDate]],1)</f>
        <v>6</v>
      </c>
      <c r="E8278" s="1" t="str">
        <f>TEXT(hourlySteps_merged[[#This Row],[ActivityDate]],"dddd")</f>
        <v>Friday</v>
      </c>
      <c r="F8278" s="6" t="s">
        <v>773</v>
      </c>
      <c r="G8278" s="6" t="str">
        <f>TEXT(hourlySteps_merged[[#This Row],[ActivityTime2]],"hh:mm:ss")</f>
        <v>04:00:00</v>
      </c>
      <c r="H8278">
        <v>0</v>
      </c>
      <c r="I8278">
        <v>0</v>
      </c>
      <c r="J8278">
        <v>0</v>
      </c>
      <c r="K8278">
        <v>86</v>
      </c>
      <c r="L8278" s="1"/>
      <c r="M8278" s="4"/>
    </row>
    <row r="8279" spans="1:13" x14ac:dyDescent="0.25">
      <c r="A8279">
        <v>4020332650</v>
      </c>
      <c r="B8279" t="s">
        <v>181</v>
      </c>
      <c r="C8279" s="1">
        <v>42482</v>
      </c>
      <c r="D8279" s="8">
        <f>WEEKDAY(hourlySteps_merged[[#This Row],[ActivityDate]],1)</f>
        <v>6</v>
      </c>
      <c r="E8279" s="1" t="str">
        <f>TEXT(hourlySteps_merged[[#This Row],[ActivityDate]],"dddd")</f>
        <v>Friday</v>
      </c>
      <c r="F8279" s="6" t="s">
        <v>774</v>
      </c>
      <c r="G8279" s="6" t="str">
        <f>TEXT(hourlySteps_merged[[#This Row],[ActivityTime2]],"hh:mm:ss")</f>
        <v>05:00:00</v>
      </c>
      <c r="H8279">
        <v>0</v>
      </c>
      <c r="I8279">
        <v>0</v>
      </c>
      <c r="J8279">
        <v>0</v>
      </c>
      <c r="K8279">
        <v>86</v>
      </c>
      <c r="L8279" s="1"/>
      <c r="M8279" s="4"/>
    </row>
    <row r="8280" spans="1:13" x14ac:dyDescent="0.25">
      <c r="A8280">
        <v>4020332650</v>
      </c>
      <c r="B8280" t="s">
        <v>182</v>
      </c>
      <c r="C8280" s="1">
        <v>42482</v>
      </c>
      <c r="D8280" s="8">
        <f>WEEKDAY(hourlySteps_merged[[#This Row],[ActivityDate]],1)</f>
        <v>6</v>
      </c>
      <c r="E8280" s="1" t="str">
        <f>TEXT(hourlySteps_merged[[#This Row],[ActivityDate]],"dddd")</f>
        <v>Friday</v>
      </c>
      <c r="F8280" s="6" t="s">
        <v>775</v>
      </c>
      <c r="G8280" s="6" t="str">
        <f>TEXT(hourlySteps_merged[[#This Row],[ActivityTime2]],"hh:mm:ss")</f>
        <v>06:00:00</v>
      </c>
      <c r="H8280">
        <v>0</v>
      </c>
      <c r="I8280">
        <v>22</v>
      </c>
      <c r="J8280">
        <v>0.36666700000000002</v>
      </c>
      <c r="K8280">
        <v>136</v>
      </c>
      <c r="L8280" s="1"/>
      <c r="M8280" s="4"/>
    </row>
    <row r="8281" spans="1:13" x14ac:dyDescent="0.25">
      <c r="A8281">
        <v>4020332650</v>
      </c>
      <c r="B8281" t="s">
        <v>183</v>
      </c>
      <c r="C8281" s="1">
        <v>42482</v>
      </c>
      <c r="D8281" s="8">
        <f>WEEKDAY(hourlySteps_merged[[#This Row],[ActivityDate]],1)</f>
        <v>6</v>
      </c>
      <c r="E8281" s="1" t="str">
        <f>TEXT(hourlySteps_merged[[#This Row],[ActivityDate]],"dddd")</f>
        <v>Friday</v>
      </c>
      <c r="F8281" s="6" t="s">
        <v>776</v>
      </c>
      <c r="G8281" s="6" t="str">
        <f>TEXT(hourlySteps_merged[[#This Row],[ActivityTime2]],"hh:mm:ss")</f>
        <v>07:00:00</v>
      </c>
      <c r="H8281">
        <v>0</v>
      </c>
      <c r="I8281">
        <v>30</v>
      </c>
      <c r="J8281">
        <v>0.5</v>
      </c>
      <c r="K8281">
        <v>160</v>
      </c>
      <c r="L8281" s="1"/>
      <c r="M8281" s="4"/>
    </row>
    <row r="8282" spans="1:13" x14ac:dyDescent="0.25">
      <c r="A8282">
        <v>4020332650</v>
      </c>
      <c r="B8282" t="s">
        <v>184</v>
      </c>
      <c r="C8282" s="1">
        <v>42482</v>
      </c>
      <c r="D8282" s="8">
        <f>WEEKDAY(hourlySteps_merged[[#This Row],[ActivityDate]],1)</f>
        <v>6</v>
      </c>
      <c r="E8282" s="1" t="str">
        <f>TEXT(hourlySteps_merged[[#This Row],[ActivityDate]],"dddd")</f>
        <v>Friday</v>
      </c>
      <c r="F8282" s="6" t="s">
        <v>777</v>
      </c>
      <c r="G8282" s="6" t="str">
        <f>TEXT(hourlySteps_merged[[#This Row],[ActivityTime2]],"hh:mm:ss")</f>
        <v>08:00:00</v>
      </c>
      <c r="H8282">
        <v>0</v>
      </c>
      <c r="I8282">
        <v>24</v>
      </c>
      <c r="J8282">
        <v>0.4</v>
      </c>
      <c r="K8282">
        <v>145</v>
      </c>
      <c r="L8282" s="1"/>
      <c r="M8282" s="4"/>
    </row>
    <row r="8283" spans="1:13" x14ac:dyDescent="0.25">
      <c r="A8283">
        <v>4020332650</v>
      </c>
      <c r="B8283" t="s">
        <v>185</v>
      </c>
      <c r="C8283" s="1">
        <v>42482</v>
      </c>
      <c r="D8283" s="8">
        <f>WEEKDAY(hourlySteps_merged[[#This Row],[ActivityDate]],1)</f>
        <v>6</v>
      </c>
      <c r="E8283" s="1" t="str">
        <f>TEXT(hourlySteps_merged[[#This Row],[ActivityDate]],"dddd")</f>
        <v>Friday</v>
      </c>
      <c r="F8283" s="6" t="s">
        <v>778</v>
      </c>
      <c r="G8283" s="6" t="str">
        <f>TEXT(hourlySteps_merged[[#This Row],[ActivityTime2]],"hh:mm:ss")</f>
        <v>09:00:00</v>
      </c>
      <c r="H8283">
        <v>0</v>
      </c>
      <c r="I8283">
        <v>30</v>
      </c>
      <c r="J8283">
        <v>0.5</v>
      </c>
      <c r="K8283">
        <v>163</v>
      </c>
      <c r="L8283" s="1"/>
      <c r="M8283" s="4"/>
    </row>
    <row r="8284" spans="1:13" x14ac:dyDescent="0.25">
      <c r="A8284">
        <v>4020332650</v>
      </c>
      <c r="B8284" t="s">
        <v>186</v>
      </c>
      <c r="C8284" s="1">
        <v>42482</v>
      </c>
      <c r="D8284" s="8">
        <f>WEEKDAY(hourlySteps_merged[[#This Row],[ActivityDate]],1)</f>
        <v>6</v>
      </c>
      <c r="E8284" s="1" t="str">
        <f>TEXT(hourlySteps_merged[[#This Row],[ActivityDate]],"dddd")</f>
        <v>Friday</v>
      </c>
      <c r="F8284" s="6" t="s">
        <v>779</v>
      </c>
      <c r="G8284" s="6" t="str">
        <f>TEXT(hourlySteps_merged[[#This Row],[ActivityTime2]],"hh:mm:ss")</f>
        <v>10:00:00</v>
      </c>
      <c r="H8284">
        <v>0</v>
      </c>
      <c r="I8284">
        <v>19</v>
      </c>
      <c r="J8284">
        <v>0.31666699999999998</v>
      </c>
      <c r="K8284">
        <v>129</v>
      </c>
      <c r="L8284" s="1"/>
      <c r="M8284" s="4"/>
    </row>
    <row r="8285" spans="1:13" x14ac:dyDescent="0.25">
      <c r="A8285">
        <v>4020332650</v>
      </c>
      <c r="B8285" t="s">
        <v>187</v>
      </c>
      <c r="C8285" s="1">
        <v>42482</v>
      </c>
      <c r="D8285" s="8">
        <f>WEEKDAY(hourlySteps_merged[[#This Row],[ActivityDate]],1)</f>
        <v>6</v>
      </c>
      <c r="E8285" s="1" t="str">
        <f>TEXT(hourlySteps_merged[[#This Row],[ActivityDate]],"dddd")</f>
        <v>Friday</v>
      </c>
      <c r="F8285" s="6" t="s">
        <v>780</v>
      </c>
      <c r="G8285" s="6" t="str">
        <f>TEXT(hourlySteps_merged[[#This Row],[ActivityTime2]],"hh:mm:ss")</f>
        <v>11:00:00</v>
      </c>
      <c r="H8285">
        <v>0</v>
      </c>
      <c r="I8285">
        <v>27</v>
      </c>
      <c r="J8285">
        <v>0.45</v>
      </c>
      <c r="K8285">
        <v>154</v>
      </c>
      <c r="L8285" s="1"/>
      <c r="M8285" s="4"/>
    </row>
    <row r="8286" spans="1:13" x14ac:dyDescent="0.25">
      <c r="A8286">
        <v>4020332650</v>
      </c>
      <c r="B8286" t="s">
        <v>188</v>
      </c>
      <c r="C8286" s="1">
        <v>42482</v>
      </c>
      <c r="D8286" s="8">
        <f>WEEKDAY(hourlySteps_merged[[#This Row],[ActivityDate]],1)</f>
        <v>6</v>
      </c>
      <c r="E8286" s="1" t="str">
        <f>TEXT(hourlySteps_merged[[#This Row],[ActivityDate]],"dddd")</f>
        <v>Friday</v>
      </c>
      <c r="F8286" s="6" t="s">
        <v>781</v>
      </c>
      <c r="G8286" s="6" t="str">
        <f>TEXT(hourlySteps_merged[[#This Row],[ActivityTime2]],"hh:mm:ss")</f>
        <v>12:00:00</v>
      </c>
      <c r="H8286">
        <v>0</v>
      </c>
      <c r="I8286">
        <v>31</v>
      </c>
      <c r="J8286">
        <v>0.51666699999999999</v>
      </c>
      <c r="K8286">
        <v>161</v>
      </c>
      <c r="L8286" s="1"/>
      <c r="M8286" s="4"/>
    </row>
    <row r="8287" spans="1:13" x14ac:dyDescent="0.25">
      <c r="A8287">
        <v>4020332650</v>
      </c>
      <c r="B8287" t="s">
        <v>189</v>
      </c>
      <c r="C8287" s="1">
        <v>42482</v>
      </c>
      <c r="D8287" s="8">
        <f>WEEKDAY(hourlySteps_merged[[#This Row],[ActivityDate]],1)</f>
        <v>6</v>
      </c>
      <c r="E8287" s="1" t="str">
        <f>TEXT(hourlySteps_merged[[#This Row],[ActivityDate]],"dddd")</f>
        <v>Friday</v>
      </c>
      <c r="F8287" s="6" t="s">
        <v>782</v>
      </c>
      <c r="G8287" s="6" t="str">
        <f>TEXT(hourlySteps_merged[[#This Row],[ActivityTime2]],"hh:mm:ss")</f>
        <v>13:00:00</v>
      </c>
      <c r="H8287">
        <v>0</v>
      </c>
      <c r="I8287">
        <v>21</v>
      </c>
      <c r="J8287">
        <v>0.35</v>
      </c>
      <c r="K8287">
        <v>133</v>
      </c>
      <c r="L8287" s="1"/>
      <c r="M8287" s="4"/>
    </row>
    <row r="8288" spans="1:13" x14ac:dyDescent="0.25">
      <c r="A8288">
        <v>4020332650</v>
      </c>
      <c r="B8288" t="s">
        <v>190</v>
      </c>
      <c r="C8288" s="1">
        <v>42482</v>
      </c>
      <c r="D8288" s="8">
        <f>WEEKDAY(hourlySteps_merged[[#This Row],[ActivityDate]],1)</f>
        <v>6</v>
      </c>
      <c r="E8288" s="1" t="str">
        <f>TEXT(hourlySteps_merged[[#This Row],[ActivityDate]],"dddd")</f>
        <v>Friday</v>
      </c>
      <c r="F8288" s="6" t="s">
        <v>783</v>
      </c>
      <c r="G8288" s="6" t="str">
        <f>TEXT(hourlySteps_merged[[#This Row],[ActivityTime2]],"hh:mm:ss")</f>
        <v>14:00:00</v>
      </c>
      <c r="H8288">
        <v>0</v>
      </c>
      <c r="I8288">
        <v>33</v>
      </c>
      <c r="J8288">
        <v>0.55000000000000004</v>
      </c>
      <c r="K8288">
        <v>173</v>
      </c>
      <c r="L8288" s="1"/>
      <c r="M8288" s="4"/>
    </row>
    <row r="8289" spans="1:13" x14ac:dyDescent="0.25">
      <c r="A8289">
        <v>4020332650</v>
      </c>
      <c r="B8289" t="s">
        <v>191</v>
      </c>
      <c r="C8289" s="1">
        <v>42482</v>
      </c>
      <c r="D8289" s="8">
        <f>WEEKDAY(hourlySteps_merged[[#This Row],[ActivityDate]],1)</f>
        <v>6</v>
      </c>
      <c r="E8289" s="1" t="str">
        <f>TEXT(hourlySteps_merged[[#This Row],[ActivityDate]],"dddd")</f>
        <v>Friday</v>
      </c>
      <c r="F8289" s="6" t="s">
        <v>784</v>
      </c>
      <c r="G8289" s="6" t="str">
        <f>TEXT(hourlySteps_merged[[#This Row],[ActivityTime2]],"hh:mm:ss")</f>
        <v>15:00:00</v>
      </c>
      <c r="H8289">
        <v>0</v>
      </c>
      <c r="I8289">
        <v>6</v>
      </c>
      <c r="J8289">
        <v>0.1</v>
      </c>
      <c r="K8289">
        <v>99</v>
      </c>
      <c r="L8289" s="1"/>
      <c r="M8289" s="4"/>
    </row>
    <row r="8290" spans="1:13" x14ac:dyDescent="0.25">
      <c r="A8290">
        <v>4020332650</v>
      </c>
      <c r="B8290" t="s">
        <v>192</v>
      </c>
      <c r="C8290" s="1">
        <v>42482</v>
      </c>
      <c r="D8290" s="8">
        <f>WEEKDAY(hourlySteps_merged[[#This Row],[ActivityDate]],1)</f>
        <v>6</v>
      </c>
      <c r="E8290" s="1" t="str">
        <f>TEXT(hourlySteps_merged[[#This Row],[ActivityDate]],"dddd")</f>
        <v>Friday</v>
      </c>
      <c r="F8290" s="6" t="s">
        <v>785</v>
      </c>
      <c r="G8290" s="6" t="str">
        <f>TEXT(hourlySteps_merged[[#This Row],[ActivityTime2]],"hh:mm:ss")</f>
        <v>16:00:00</v>
      </c>
      <c r="H8290">
        <v>0</v>
      </c>
      <c r="I8290">
        <v>26</v>
      </c>
      <c r="J8290">
        <v>0.43333300000000002</v>
      </c>
      <c r="K8290">
        <v>153</v>
      </c>
      <c r="L8290" s="1"/>
      <c r="M8290" s="4"/>
    </row>
    <row r="8291" spans="1:13" x14ac:dyDescent="0.25">
      <c r="A8291">
        <v>4020332650</v>
      </c>
      <c r="B8291" t="s">
        <v>193</v>
      </c>
      <c r="C8291" s="1">
        <v>42482</v>
      </c>
      <c r="D8291" s="8">
        <f>WEEKDAY(hourlySteps_merged[[#This Row],[ActivityDate]],1)</f>
        <v>6</v>
      </c>
      <c r="E8291" s="1" t="str">
        <f>TEXT(hourlySteps_merged[[#This Row],[ActivityDate]],"dddd")</f>
        <v>Friday</v>
      </c>
      <c r="F8291" s="6" t="s">
        <v>786</v>
      </c>
      <c r="G8291" s="6" t="str">
        <f>TEXT(hourlySteps_merged[[#This Row],[ActivityTime2]],"hh:mm:ss")</f>
        <v>17:00:00</v>
      </c>
      <c r="H8291">
        <v>0</v>
      </c>
      <c r="I8291">
        <v>30</v>
      </c>
      <c r="J8291">
        <v>0.5</v>
      </c>
      <c r="K8291">
        <v>153</v>
      </c>
      <c r="L8291" s="1"/>
      <c r="M8291" s="4"/>
    </row>
    <row r="8292" spans="1:13" x14ac:dyDescent="0.25">
      <c r="A8292">
        <v>4020332650</v>
      </c>
      <c r="B8292" t="s">
        <v>194</v>
      </c>
      <c r="C8292" s="1">
        <v>42482</v>
      </c>
      <c r="D8292" s="8">
        <f>WEEKDAY(hourlySteps_merged[[#This Row],[ActivityDate]],1)</f>
        <v>6</v>
      </c>
      <c r="E8292" s="1" t="str">
        <f>TEXT(hourlySteps_merged[[#This Row],[ActivityDate]],"dddd")</f>
        <v>Friday</v>
      </c>
      <c r="F8292" s="6" t="s">
        <v>787</v>
      </c>
      <c r="G8292" s="6" t="str">
        <f>TEXT(hourlySteps_merged[[#This Row],[ActivityTime2]],"hh:mm:ss")</f>
        <v>18:00:00</v>
      </c>
      <c r="H8292">
        <v>0</v>
      </c>
      <c r="I8292">
        <v>3</v>
      </c>
      <c r="J8292">
        <v>0.05</v>
      </c>
      <c r="K8292">
        <v>93</v>
      </c>
      <c r="L8292" s="1"/>
      <c r="M8292" s="4"/>
    </row>
    <row r="8293" spans="1:13" x14ac:dyDescent="0.25">
      <c r="A8293">
        <v>4020332650</v>
      </c>
      <c r="B8293" t="s">
        <v>195</v>
      </c>
      <c r="C8293" s="1">
        <v>42482</v>
      </c>
      <c r="D8293" s="8">
        <f>WEEKDAY(hourlySteps_merged[[#This Row],[ActivityDate]],1)</f>
        <v>6</v>
      </c>
      <c r="E8293" s="1" t="str">
        <f>TEXT(hourlySteps_merged[[#This Row],[ActivityDate]],"dddd")</f>
        <v>Friday</v>
      </c>
      <c r="F8293" s="6" t="s">
        <v>788</v>
      </c>
      <c r="G8293" s="6" t="str">
        <f>TEXT(hourlySteps_merged[[#This Row],[ActivityTime2]],"hh:mm:ss")</f>
        <v>19:00:00</v>
      </c>
      <c r="H8293">
        <v>0</v>
      </c>
      <c r="I8293">
        <v>0</v>
      </c>
      <c r="J8293">
        <v>0</v>
      </c>
      <c r="K8293">
        <v>86</v>
      </c>
      <c r="L8293" s="1"/>
      <c r="M8293" s="4"/>
    </row>
    <row r="8294" spans="1:13" x14ac:dyDescent="0.25">
      <c r="A8294">
        <v>4020332650</v>
      </c>
      <c r="B8294" t="s">
        <v>196</v>
      </c>
      <c r="C8294" s="1">
        <v>42482</v>
      </c>
      <c r="D8294" s="8">
        <f>WEEKDAY(hourlySteps_merged[[#This Row],[ActivityDate]],1)</f>
        <v>6</v>
      </c>
      <c r="E8294" s="1" t="str">
        <f>TEXT(hourlySteps_merged[[#This Row],[ActivityDate]],"dddd")</f>
        <v>Friday</v>
      </c>
      <c r="F8294" s="6" t="s">
        <v>789</v>
      </c>
      <c r="G8294" s="6" t="str">
        <f>TEXT(hourlySteps_merged[[#This Row],[ActivityTime2]],"hh:mm:ss")</f>
        <v>20:00:00</v>
      </c>
      <c r="H8294">
        <v>0</v>
      </c>
      <c r="I8294">
        <v>0</v>
      </c>
      <c r="J8294">
        <v>0</v>
      </c>
      <c r="K8294">
        <v>86</v>
      </c>
      <c r="L8294" s="1"/>
      <c r="M8294" s="4"/>
    </row>
    <row r="8295" spans="1:13" x14ac:dyDescent="0.25">
      <c r="A8295">
        <v>4020332650</v>
      </c>
      <c r="B8295" t="s">
        <v>197</v>
      </c>
      <c r="C8295" s="1">
        <v>42482</v>
      </c>
      <c r="D8295" s="8">
        <f>WEEKDAY(hourlySteps_merged[[#This Row],[ActivityDate]],1)</f>
        <v>6</v>
      </c>
      <c r="E8295" s="1" t="str">
        <f>TEXT(hourlySteps_merged[[#This Row],[ActivityDate]],"dddd")</f>
        <v>Friday</v>
      </c>
      <c r="F8295" s="6" t="s">
        <v>790</v>
      </c>
      <c r="G8295" s="6" t="str">
        <f>TEXT(hourlySteps_merged[[#This Row],[ActivityTime2]],"hh:mm:ss")</f>
        <v>21:00:00</v>
      </c>
      <c r="H8295">
        <v>7</v>
      </c>
      <c r="I8295">
        <v>0</v>
      </c>
      <c r="J8295">
        <v>0</v>
      </c>
      <c r="K8295">
        <v>86</v>
      </c>
      <c r="L8295" s="1"/>
      <c r="M8295" s="4"/>
    </row>
    <row r="8296" spans="1:13" x14ac:dyDescent="0.25">
      <c r="A8296">
        <v>4020332650</v>
      </c>
      <c r="B8296" t="s">
        <v>198</v>
      </c>
      <c r="C8296" s="1">
        <v>42482</v>
      </c>
      <c r="D8296" s="8">
        <f>WEEKDAY(hourlySteps_merged[[#This Row],[ActivityDate]],1)</f>
        <v>6</v>
      </c>
      <c r="E8296" s="1" t="str">
        <f>TEXT(hourlySteps_merged[[#This Row],[ActivityDate]],"dddd")</f>
        <v>Friday</v>
      </c>
      <c r="F8296" s="6" t="s">
        <v>791</v>
      </c>
      <c r="G8296" s="6" t="str">
        <f>TEXT(hourlySteps_merged[[#This Row],[ActivityTime2]],"hh:mm:ss")</f>
        <v>22:00:00</v>
      </c>
      <c r="H8296">
        <v>0</v>
      </c>
      <c r="I8296">
        <v>0</v>
      </c>
      <c r="J8296">
        <v>0</v>
      </c>
      <c r="K8296">
        <v>86</v>
      </c>
      <c r="L8296" s="1"/>
      <c r="M8296" s="4"/>
    </row>
    <row r="8297" spans="1:13" x14ac:dyDescent="0.25">
      <c r="A8297">
        <v>4020332650</v>
      </c>
      <c r="B8297" t="s">
        <v>199</v>
      </c>
      <c r="C8297" s="1">
        <v>42482</v>
      </c>
      <c r="D8297" s="8">
        <f>WEEKDAY(hourlySteps_merged[[#This Row],[ActivityDate]],1)</f>
        <v>6</v>
      </c>
      <c r="E8297" s="1" t="str">
        <f>TEXT(hourlySteps_merged[[#This Row],[ActivityDate]],"dddd")</f>
        <v>Friday</v>
      </c>
      <c r="F8297" s="6" t="s">
        <v>792</v>
      </c>
      <c r="G8297" s="6" t="str">
        <f>TEXT(hourlySteps_merged[[#This Row],[ActivityTime2]],"hh:mm:ss")</f>
        <v>23:00:00</v>
      </c>
      <c r="H8297">
        <v>0</v>
      </c>
      <c r="I8297">
        <v>0</v>
      </c>
      <c r="J8297">
        <v>0</v>
      </c>
      <c r="K8297">
        <v>86</v>
      </c>
      <c r="L8297" s="1"/>
      <c r="M8297" s="4"/>
    </row>
    <row r="8298" spans="1:13" x14ac:dyDescent="0.25">
      <c r="A8298">
        <v>4020332650</v>
      </c>
      <c r="B8298" t="s">
        <v>200</v>
      </c>
      <c r="C8298" s="1">
        <v>42482</v>
      </c>
      <c r="D8298" s="8">
        <f>WEEKDAY(hourlySteps_merged[[#This Row],[ActivityDate]],1)</f>
        <v>6</v>
      </c>
      <c r="E8298" s="1" t="str">
        <f>TEXT(hourlySteps_merged[[#This Row],[ActivityDate]],"dddd")</f>
        <v>Friday</v>
      </c>
      <c r="F8298" s="6" t="s">
        <v>769</v>
      </c>
      <c r="G8298" s="6" t="str">
        <f>TEXT(hourlySteps_merged[[#This Row],[ActivityTime2]],"hh:mm:ss")</f>
        <v>00:00:00</v>
      </c>
      <c r="H8298">
        <v>0</v>
      </c>
      <c r="I8298">
        <v>0</v>
      </c>
      <c r="J8298">
        <v>0</v>
      </c>
      <c r="K8298">
        <v>77</v>
      </c>
      <c r="L8298" s="1"/>
      <c r="M8298" s="4"/>
    </row>
    <row r="8299" spans="1:13" x14ac:dyDescent="0.25">
      <c r="A8299">
        <v>4020332650</v>
      </c>
      <c r="B8299" t="s">
        <v>49</v>
      </c>
      <c r="C8299" s="1">
        <v>42482</v>
      </c>
      <c r="D8299" s="8">
        <f>WEEKDAY(hourlySteps_merged[[#This Row],[ActivityDate]],1)</f>
        <v>6</v>
      </c>
      <c r="E8299" s="1" t="str">
        <f>TEXT(hourlySteps_merged[[#This Row],[ActivityDate]],"dddd")</f>
        <v>Friday</v>
      </c>
      <c r="F8299" s="6" t="s">
        <v>770</v>
      </c>
      <c r="G8299" s="6" t="str">
        <f>TEXT(hourlySteps_merged[[#This Row],[ActivityTime2]],"hh:mm:ss")</f>
        <v>01:00:00</v>
      </c>
      <c r="H8299">
        <v>0</v>
      </c>
      <c r="I8299">
        <v>0</v>
      </c>
      <c r="J8299">
        <v>0</v>
      </c>
      <c r="K8299">
        <v>77</v>
      </c>
      <c r="L8299" s="1"/>
      <c r="M8299" s="4"/>
    </row>
    <row r="8300" spans="1:13" x14ac:dyDescent="0.25">
      <c r="A8300">
        <v>4020332650</v>
      </c>
      <c r="B8300" t="s">
        <v>201</v>
      </c>
      <c r="C8300" s="1">
        <v>42482</v>
      </c>
      <c r="D8300" s="8">
        <f>WEEKDAY(hourlySteps_merged[[#This Row],[ActivityDate]],1)</f>
        <v>6</v>
      </c>
      <c r="E8300" s="1" t="str">
        <f>TEXT(hourlySteps_merged[[#This Row],[ActivityDate]],"dddd")</f>
        <v>Friday</v>
      </c>
      <c r="F8300" s="6" t="s">
        <v>771</v>
      </c>
      <c r="G8300" s="6" t="str">
        <f>TEXT(hourlySteps_merged[[#This Row],[ActivityTime2]],"hh:mm:ss")</f>
        <v>02:00:00</v>
      </c>
      <c r="H8300">
        <v>0</v>
      </c>
      <c r="I8300">
        <v>0</v>
      </c>
      <c r="J8300">
        <v>0</v>
      </c>
      <c r="K8300">
        <v>77</v>
      </c>
      <c r="L8300" s="1"/>
      <c r="M8300" s="4"/>
    </row>
    <row r="8301" spans="1:13" x14ac:dyDescent="0.25">
      <c r="A8301">
        <v>4020332650</v>
      </c>
      <c r="B8301" t="s">
        <v>202</v>
      </c>
      <c r="C8301" s="1">
        <v>42482</v>
      </c>
      <c r="D8301" s="8">
        <f>WEEKDAY(hourlySteps_merged[[#This Row],[ActivityDate]],1)</f>
        <v>6</v>
      </c>
      <c r="E8301" s="1" t="str">
        <f>TEXT(hourlySteps_merged[[#This Row],[ActivityDate]],"dddd")</f>
        <v>Friday</v>
      </c>
      <c r="F8301" s="6" t="s">
        <v>772</v>
      </c>
      <c r="G8301" s="6" t="str">
        <f>TEXT(hourlySteps_merged[[#This Row],[ActivityTime2]],"hh:mm:ss")</f>
        <v>03:00:00</v>
      </c>
      <c r="H8301">
        <v>0</v>
      </c>
      <c r="I8301">
        <v>0</v>
      </c>
      <c r="J8301">
        <v>0</v>
      </c>
      <c r="K8301">
        <v>77</v>
      </c>
      <c r="L8301" s="1"/>
      <c r="M8301" s="4"/>
    </row>
    <row r="8302" spans="1:13" x14ac:dyDescent="0.25">
      <c r="A8302">
        <v>4020332650</v>
      </c>
      <c r="B8302" t="s">
        <v>203</v>
      </c>
      <c r="C8302" s="1">
        <v>42482</v>
      </c>
      <c r="D8302" s="8">
        <f>WEEKDAY(hourlySteps_merged[[#This Row],[ActivityDate]],1)</f>
        <v>6</v>
      </c>
      <c r="E8302" s="1" t="str">
        <f>TEXT(hourlySteps_merged[[#This Row],[ActivityDate]],"dddd")</f>
        <v>Friday</v>
      </c>
      <c r="F8302" s="6" t="s">
        <v>773</v>
      </c>
      <c r="G8302" s="6" t="str">
        <f>TEXT(hourlySteps_merged[[#This Row],[ActivityTime2]],"hh:mm:ss")</f>
        <v>04:00:00</v>
      </c>
      <c r="H8302">
        <v>0</v>
      </c>
      <c r="I8302">
        <v>0</v>
      </c>
      <c r="J8302">
        <v>0</v>
      </c>
      <c r="K8302">
        <v>77</v>
      </c>
      <c r="L8302" s="1"/>
      <c r="M8302" s="4"/>
    </row>
    <row r="8303" spans="1:13" x14ac:dyDescent="0.25">
      <c r="A8303">
        <v>4020332650</v>
      </c>
      <c r="B8303" t="s">
        <v>204</v>
      </c>
      <c r="C8303" s="1">
        <v>42482</v>
      </c>
      <c r="D8303" s="8">
        <f>WEEKDAY(hourlySteps_merged[[#This Row],[ActivityDate]],1)</f>
        <v>6</v>
      </c>
      <c r="E8303" s="1" t="str">
        <f>TEXT(hourlySteps_merged[[#This Row],[ActivityDate]],"dddd")</f>
        <v>Friday</v>
      </c>
      <c r="F8303" s="6" t="s">
        <v>774</v>
      </c>
      <c r="G8303" s="6" t="str">
        <f>TEXT(hourlySteps_merged[[#This Row],[ActivityTime2]],"hh:mm:ss")</f>
        <v>05:00:00</v>
      </c>
      <c r="H8303">
        <v>0</v>
      </c>
      <c r="I8303">
        <v>0</v>
      </c>
      <c r="J8303">
        <v>0</v>
      </c>
      <c r="K8303">
        <v>77</v>
      </c>
      <c r="L8303" s="1"/>
      <c r="M8303" s="4"/>
    </row>
    <row r="8304" spans="1:13" x14ac:dyDescent="0.25">
      <c r="A8304">
        <v>4020332650</v>
      </c>
      <c r="B8304" t="s">
        <v>205</v>
      </c>
      <c r="C8304" s="1">
        <v>42482</v>
      </c>
      <c r="D8304" s="8">
        <f>WEEKDAY(hourlySteps_merged[[#This Row],[ActivityDate]],1)</f>
        <v>6</v>
      </c>
      <c r="E8304" s="1" t="str">
        <f>TEXT(hourlySteps_merged[[#This Row],[ActivityDate]],"dddd")</f>
        <v>Friday</v>
      </c>
      <c r="F8304" s="6" t="s">
        <v>775</v>
      </c>
      <c r="G8304" s="6" t="str">
        <f>TEXT(hourlySteps_merged[[#This Row],[ActivityTime2]],"hh:mm:ss")</f>
        <v>06:00:00</v>
      </c>
      <c r="H8304">
        <v>0</v>
      </c>
      <c r="I8304">
        <v>0</v>
      </c>
      <c r="J8304">
        <v>0</v>
      </c>
      <c r="K8304">
        <v>77</v>
      </c>
      <c r="L8304" s="1"/>
      <c r="M8304" s="4"/>
    </row>
    <row r="8305" spans="1:13" x14ac:dyDescent="0.25">
      <c r="A8305">
        <v>4020332650</v>
      </c>
      <c r="B8305" t="s">
        <v>206</v>
      </c>
      <c r="C8305" s="1">
        <v>42482</v>
      </c>
      <c r="D8305" s="8">
        <f>WEEKDAY(hourlySteps_merged[[#This Row],[ActivityDate]],1)</f>
        <v>6</v>
      </c>
      <c r="E8305" s="1" t="str">
        <f>TEXT(hourlySteps_merged[[#This Row],[ActivityDate]],"dddd")</f>
        <v>Friday</v>
      </c>
      <c r="F8305" s="6" t="s">
        <v>776</v>
      </c>
      <c r="G8305" s="6" t="str">
        <f>TEXT(hourlySteps_merged[[#This Row],[ActivityTime2]],"hh:mm:ss")</f>
        <v>07:00:00</v>
      </c>
      <c r="H8305">
        <v>0</v>
      </c>
      <c r="I8305">
        <v>2</v>
      </c>
      <c r="J8305">
        <v>3.3333000000000002E-2</v>
      </c>
      <c r="K8305">
        <v>86</v>
      </c>
      <c r="L8305" s="1"/>
      <c r="M8305" s="4"/>
    </row>
    <row r="8306" spans="1:13" x14ac:dyDescent="0.25">
      <c r="A8306">
        <v>4020332650</v>
      </c>
      <c r="B8306" t="s">
        <v>207</v>
      </c>
      <c r="C8306" s="1">
        <v>42482</v>
      </c>
      <c r="D8306" s="8">
        <f>WEEKDAY(hourlySteps_merged[[#This Row],[ActivityDate]],1)</f>
        <v>6</v>
      </c>
      <c r="E8306" s="1" t="str">
        <f>TEXT(hourlySteps_merged[[#This Row],[ActivityDate]],"dddd")</f>
        <v>Friday</v>
      </c>
      <c r="F8306" s="6" t="s">
        <v>777</v>
      </c>
      <c r="G8306" s="6" t="str">
        <f>TEXT(hourlySteps_merged[[#This Row],[ActivityTime2]],"hh:mm:ss")</f>
        <v>08:00:00</v>
      </c>
      <c r="H8306">
        <v>0</v>
      </c>
      <c r="I8306">
        <v>18</v>
      </c>
      <c r="J8306">
        <v>0.3</v>
      </c>
      <c r="K8306">
        <v>149</v>
      </c>
      <c r="L8306" s="1"/>
      <c r="M8306" s="4"/>
    </row>
    <row r="8307" spans="1:13" x14ac:dyDescent="0.25">
      <c r="A8307">
        <v>4020332650</v>
      </c>
      <c r="B8307" t="s">
        <v>208</v>
      </c>
      <c r="C8307" s="1">
        <v>42482</v>
      </c>
      <c r="D8307" s="8">
        <f>WEEKDAY(hourlySteps_merged[[#This Row],[ActivityDate]],1)</f>
        <v>6</v>
      </c>
      <c r="E8307" s="1" t="str">
        <f>TEXT(hourlySteps_merged[[#This Row],[ActivityDate]],"dddd")</f>
        <v>Friday</v>
      </c>
      <c r="F8307" s="6" t="s">
        <v>778</v>
      </c>
      <c r="G8307" s="6" t="str">
        <f>TEXT(hourlySteps_merged[[#This Row],[ActivityTime2]],"hh:mm:ss")</f>
        <v>09:00:00</v>
      </c>
      <c r="H8307">
        <v>62</v>
      </c>
      <c r="I8307">
        <v>0</v>
      </c>
      <c r="J8307">
        <v>0</v>
      </c>
      <c r="K8307">
        <v>77</v>
      </c>
      <c r="L8307" s="1"/>
      <c r="M8307" s="4"/>
    </row>
    <row r="8308" spans="1:13" x14ac:dyDescent="0.25">
      <c r="A8308">
        <v>4020332650</v>
      </c>
      <c r="B8308" t="s">
        <v>209</v>
      </c>
      <c r="C8308" s="1">
        <v>42482</v>
      </c>
      <c r="D8308" s="8">
        <f>WEEKDAY(hourlySteps_merged[[#This Row],[ActivityDate]],1)</f>
        <v>6</v>
      </c>
      <c r="E8308" s="1" t="str">
        <f>TEXT(hourlySteps_merged[[#This Row],[ActivityDate]],"dddd")</f>
        <v>Friday</v>
      </c>
      <c r="F8308" s="6" t="s">
        <v>779</v>
      </c>
      <c r="G8308" s="6" t="str">
        <f>TEXT(hourlySteps_merged[[#This Row],[ActivityTime2]],"hh:mm:ss")</f>
        <v>10:00:00</v>
      </c>
      <c r="H8308">
        <v>0</v>
      </c>
      <c r="I8308">
        <v>0</v>
      </c>
      <c r="J8308">
        <v>0</v>
      </c>
      <c r="K8308">
        <v>77</v>
      </c>
      <c r="L8308" s="1"/>
      <c r="M8308" s="4"/>
    </row>
    <row r="8309" spans="1:13" x14ac:dyDescent="0.25">
      <c r="A8309">
        <v>4020332650</v>
      </c>
      <c r="B8309" t="s">
        <v>210</v>
      </c>
      <c r="C8309" s="1">
        <v>42482</v>
      </c>
      <c r="D8309" s="8">
        <f>WEEKDAY(hourlySteps_merged[[#This Row],[ActivityDate]],1)</f>
        <v>6</v>
      </c>
      <c r="E8309" s="1" t="str">
        <f>TEXT(hourlySteps_merged[[#This Row],[ActivityDate]],"dddd")</f>
        <v>Friday</v>
      </c>
      <c r="F8309" s="6" t="s">
        <v>780</v>
      </c>
      <c r="G8309" s="6" t="str">
        <f>TEXT(hourlySteps_merged[[#This Row],[ActivityTime2]],"hh:mm:ss")</f>
        <v>11:00:00</v>
      </c>
      <c r="H8309">
        <v>0</v>
      </c>
      <c r="I8309">
        <v>0</v>
      </c>
      <c r="J8309">
        <v>0</v>
      </c>
      <c r="K8309">
        <v>77</v>
      </c>
      <c r="L8309" s="1"/>
      <c r="M8309" s="4"/>
    </row>
    <row r="8310" spans="1:13" x14ac:dyDescent="0.25">
      <c r="A8310">
        <v>4020332650</v>
      </c>
      <c r="B8310" t="s">
        <v>211</v>
      </c>
      <c r="C8310" s="1">
        <v>42482</v>
      </c>
      <c r="D8310" s="8">
        <f>WEEKDAY(hourlySteps_merged[[#This Row],[ActivityDate]],1)</f>
        <v>6</v>
      </c>
      <c r="E8310" s="1" t="str">
        <f>TEXT(hourlySteps_merged[[#This Row],[ActivityDate]],"dddd")</f>
        <v>Friday</v>
      </c>
      <c r="F8310" s="6" t="s">
        <v>781</v>
      </c>
      <c r="G8310" s="6" t="str">
        <f>TEXT(hourlySteps_merged[[#This Row],[ActivityTime2]],"hh:mm:ss")</f>
        <v>12:00:00</v>
      </c>
      <c r="H8310">
        <v>0</v>
      </c>
      <c r="I8310">
        <v>0</v>
      </c>
      <c r="J8310">
        <v>0</v>
      </c>
      <c r="K8310">
        <v>77</v>
      </c>
      <c r="L8310" s="1"/>
      <c r="M8310" s="4"/>
    </row>
    <row r="8311" spans="1:13" x14ac:dyDescent="0.25">
      <c r="A8311">
        <v>4020332650</v>
      </c>
      <c r="B8311" t="s">
        <v>212</v>
      </c>
      <c r="C8311" s="1">
        <v>42482</v>
      </c>
      <c r="D8311" s="8">
        <f>WEEKDAY(hourlySteps_merged[[#This Row],[ActivityDate]],1)</f>
        <v>6</v>
      </c>
      <c r="E8311" s="1" t="str">
        <f>TEXT(hourlySteps_merged[[#This Row],[ActivityDate]],"dddd")</f>
        <v>Friday</v>
      </c>
      <c r="F8311" s="6" t="s">
        <v>782</v>
      </c>
      <c r="G8311" s="6" t="str">
        <f>TEXT(hourlySteps_merged[[#This Row],[ActivityTime2]],"hh:mm:ss")</f>
        <v>13:00:00</v>
      </c>
      <c r="H8311">
        <v>0</v>
      </c>
      <c r="I8311">
        <v>0</v>
      </c>
      <c r="J8311">
        <v>0</v>
      </c>
      <c r="K8311">
        <v>77</v>
      </c>
      <c r="L8311" s="1"/>
      <c r="M8311" s="4"/>
    </row>
    <row r="8312" spans="1:13" x14ac:dyDescent="0.25">
      <c r="A8312">
        <v>4020332650</v>
      </c>
      <c r="B8312" t="s">
        <v>213</v>
      </c>
      <c r="C8312" s="1">
        <v>42482</v>
      </c>
      <c r="D8312" s="8">
        <f>WEEKDAY(hourlySteps_merged[[#This Row],[ActivityDate]],1)</f>
        <v>6</v>
      </c>
      <c r="E8312" s="1" t="str">
        <f>TEXT(hourlySteps_merged[[#This Row],[ActivityDate]],"dddd")</f>
        <v>Friday</v>
      </c>
      <c r="F8312" s="6" t="s">
        <v>783</v>
      </c>
      <c r="G8312" s="6" t="str">
        <f>TEXT(hourlySteps_merged[[#This Row],[ActivityTime2]],"hh:mm:ss")</f>
        <v>14:00:00</v>
      </c>
      <c r="H8312">
        <v>0</v>
      </c>
      <c r="I8312">
        <v>0</v>
      </c>
      <c r="J8312">
        <v>0</v>
      </c>
      <c r="K8312">
        <v>77</v>
      </c>
      <c r="L8312" s="1"/>
      <c r="M8312" s="4"/>
    </row>
    <row r="8313" spans="1:13" x14ac:dyDescent="0.25">
      <c r="A8313">
        <v>4020332650</v>
      </c>
      <c r="B8313" t="s">
        <v>214</v>
      </c>
      <c r="C8313" s="1">
        <v>42482</v>
      </c>
      <c r="D8313" s="8">
        <f>WEEKDAY(hourlySteps_merged[[#This Row],[ActivityDate]],1)</f>
        <v>6</v>
      </c>
      <c r="E8313" s="1" t="str">
        <f>TEXT(hourlySteps_merged[[#This Row],[ActivityDate]],"dddd")</f>
        <v>Friday</v>
      </c>
      <c r="F8313" s="6" t="s">
        <v>784</v>
      </c>
      <c r="G8313" s="6" t="str">
        <f>TEXT(hourlySteps_merged[[#This Row],[ActivityTime2]],"hh:mm:ss")</f>
        <v>15:00:00</v>
      </c>
      <c r="H8313">
        <v>0</v>
      </c>
      <c r="I8313">
        <v>0</v>
      </c>
      <c r="J8313">
        <v>0</v>
      </c>
      <c r="K8313">
        <v>77</v>
      </c>
      <c r="L8313" s="1"/>
      <c r="M8313" s="4"/>
    </row>
    <row r="8314" spans="1:13" x14ac:dyDescent="0.25">
      <c r="A8314">
        <v>4020332650</v>
      </c>
      <c r="B8314" t="s">
        <v>215</v>
      </c>
      <c r="C8314" s="1">
        <v>42482</v>
      </c>
      <c r="D8314" s="8">
        <f>WEEKDAY(hourlySteps_merged[[#This Row],[ActivityDate]],1)</f>
        <v>6</v>
      </c>
      <c r="E8314" s="1" t="str">
        <f>TEXT(hourlySteps_merged[[#This Row],[ActivityDate]],"dddd")</f>
        <v>Friday</v>
      </c>
      <c r="F8314" s="6" t="s">
        <v>785</v>
      </c>
      <c r="G8314" s="6" t="str">
        <f>TEXT(hourlySteps_merged[[#This Row],[ActivityTime2]],"hh:mm:ss")</f>
        <v>16:00:00</v>
      </c>
      <c r="H8314">
        <v>0</v>
      </c>
      <c r="I8314">
        <v>0</v>
      </c>
      <c r="J8314">
        <v>0</v>
      </c>
      <c r="K8314">
        <v>77</v>
      </c>
      <c r="L8314" s="1"/>
      <c r="M8314" s="4"/>
    </row>
    <row r="8315" spans="1:13" x14ac:dyDescent="0.25">
      <c r="A8315">
        <v>4020332650</v>
      </c>
      <c r="B8315" t="s">
        <v>216</v>
      </c>
      <c r="C8315" s="1">
        <v>42482</v>
      </c>
      <c r="D8315" s="8">
        <f>WEEKDAY(hourlySteps_merged[[#This Row],[ActivityDate]],1)</f>
        <v>6</v>
      </c>
      <c r="E8315" s="1" t="str">
        <f>TEXT(hourlySteps_merged[[#This Row],[ActivityDate]],"dddd")</f>
        <v>Friday</v>
      </c>
      <c r="F8315" s="6" t="s">
        <v>786</v>
      </c>
      <c r="G8315" s="6" t="str">
        <f>TEXT(hourlySteps_merged[[#This Row],[ActivityTime2]],"hh:mm:ss")</f>
        <v>17:00:00</v>
      </c>
      <c r="H8315">
        <v>0</v>
      </c>
      <c r="I8315">
        <v>0</v>
      </c>
      <c r="J8315">
        <v>0</v>
      </c>
      <c r="K8315">
        <v>77</v>
      </c>
      <c r="L8315" s="1"/>
      <c r="M8315" s="4"/>
    </row>
    <row r="8316" spans="1:13" x14ac:dyDescent="0.25">
      <c r="A8316">
        <v>4020332650</v>
      </c>
      <c r="B8316" t="s">
        <v>217</v>
      </c>
      <c r="C8316" s="1">
        <v>42482</v>
      </c>
      <c r="D8316" s="8">
        <f>WEEKDAY(hourlySteps_merged[[#This Row],[ActivityDate]],1)</f>
        <v>6</v>
      </c>
      <c r="E8316" s="1" t="str">
        <f>TEXT(hourlySteps_merged[[#This Row],[ActivityDate]],"dddd")</f>
        <v>Friday</v>
      </c>
      <c r="F8316" s="6" t="s">
        <v>787</v>
      </c>
      <c r="G8316" s="6" t="str">
        <f>TEXT(hourlySteps_merged[[#This Row],[ActivityTime2]],"hh:mm:ss")</f>
        <v>18:00:00</v>
      </c>
      <c r="H8316">
        <v>0</v>
      </c>
      <c r="I8316">
        <v>0</v>
      </c>
      <c r="J8316">
        <v>0</v>
      </c>
      <c r="K8316">
        <v>77</v>
      </c>
      <c r="L8316" s="1"/>
      <c r="M8316" s="4"/>
    </row>
    <row r="8317" spans="1:13" x14ac:dyDescent="0.25">
      <c r="A8317">
        <v>4020332650</v>
      </c>
      <c r="B8317" t="s">
        <v>218</v>
      </c>
      <c r="C8317" s="1">
        <v>42482</v>
      </c>
      <c r="D8317" s="8">
        <f>WEEKDAY(hourlySteps_merged[[#This Row],[ActivityDate]],1)</f>
        <v>6</v>
      </c>
      <c r="E8317" s="1" t="str">
        <f>TEXT(hourlySteps_merged[[#This Row],[ActivityDate]],"dddd")</f>
        <v>Friday</v>
      </c>
      <c r="F8317" s="6" t="s">
        <v>788</v>
      </c>
      <c r="G8317" s="6" t="str">
        <f>TEXT(hourlySteps_merged[[#This Row],[ActivityTime2]],"hh:mm:ss")</f>
        <v>19:00:00</v>
      </c>
      <c r="H8317">
        <v>0</v>
      </c>
      <c r="I8317">
        <v>0</v>
      </c>
      <c r="J8317">
        <v>0</v>
      </c>
      <c r="K8317">
        <v>77</v>
      </c>
      <c r="L8317" s="1"/>
      <c r="M8317" s="4"/>
    </row>
    <row r="8318" spans="1:13" x14ac:dyDescent="0.25">
      <c r="A8318">
        <v>4020332650</v>
      </c>
      <c r="B8318" t="s">
        <v>219</v>
      </c>
      <c r="C8318" s="1">
        <v>42482</v>
      </c>
      <c r="D8318" s="8">
        <f>WEEKDAY(hourlySteps_merged[[#This Row],[ActivityDate]],1)</f>
        <v>6</v>
      </c>
      <c r="E8318" s="1" t="str">
        <f>TEXT(hourlySteps_merged[[#This Row],[ActivityDate]],"dddd")</f>
        <v>Friday</v>
      </c>
      <c r="F8318" s="6" t="s">
        <v>789</v>
      </c>
      <c r="G8318" s="6" t="str">
        <f>TEXT(hourlySteps_merged[[#This Row],[ActivityTime2]],"hh:mm:ss")</f>
        <v>20:00:00</v>
      </c>
      <c r="H8318">
        <v>0</v>
      </c>
      <c r="I8318">
        <v>0</v>
      </c>
      <c r="J8318">
        <v>0</v>
      </c>
      <c r="K8318">
        <v>77</v>
      </c>
      <c r="L8318" s="1"/>
      <c r="M8318" s="4"/>
    </row>
    <row r="8319" spans="1:13" x14ac:dyDescent="0.25">
      <c r="A8319">
        <v>4020332650</v>
      </c>
      <c r="B8319" t="s">
        <v>220</v>
      </c>
      <c r="C8319" s="1">
        <v>42482</v>
      </c>
      <c r="D8319" s="8">
        <f>WEEKDAY(hourlySteps_merged[[#This Row],[ActivityDate]],1)</f>
        <v>6</v>
      </c>
      <c r="E8319" s="1" t="str">
        <f>TEXT(hourlySteps_merged[[#This Row],[ActivityDate]],"dddd")</f>
        <v>Friday</v>
      </c>
      <c r="F8319" s="6" t="s">
        <v>790</v>
      </c>
      <c r="G8319" s="6" t="str">
        <f>TEXT(hourlySteps_merged[[#This Row],[ActivityTime2]],"hh:mm:ss")</f>
        <v>21:00:00</v>
      </c>
      <c r="H8319">
        <v>0</v>
      </c>
      <c r="I8319">
        <v>0</v>
      </c>
      <c r="J8319">
        <v>0</v>
      </c>
      <c r="K8319">
        <v>77</v>
      </c>
      <c r="L8319" s="1"/>
      <c r="M8319" s="4"/>
    </row>
    <row r="8320" spans="1:13" x14ac:dyDescent="0.25">
      <c r="A8320">
        <v>4020332650</v>
      </c>
      <c r="B8320" t="s">
        <v>221</v>
      </c>
      <c r="C8320" s="1">
        <v>42482</v>
      </c>
      <c r="D8320" s="8">
        <f>WEEKDAY(hourlySteps_merged[[#This Row],[ActivityDate]],1)</f>
        <v>6</v>
      </c>
      <c r="E8320" s="1" t="str">
        <f>TEXT(hourlySteps_merged[[#This Row],[ActivityDate]],"dddd")</f>
        <v>Friday</v>
      </c>
      <c r="F8320" s="6" t="s">
        <v>791</v>
      </c>
      <c r="G8320" s="6" t="str">
        <f>TEXT(hourlySteps_merged[[#This Row],[ActivityTime2]],"hh:mm:ss")</f>
        <v>22:00:00</v>
      </c>
      <c r="H8320">
        <v>0</v>
      </c>
      <c r="I8320">
        <v>0</v>
      </c>
      <c r="J8320">
        <v>0</v>
      </c>
      <c r="K8320">
        <v>77</v>
      </c>
      <c r="L8320" s="1"/>
      <c r="M8320" s="4"/>
    </row>
    <row r="8321" spans="1:13" x14ac:dyDescent="0.25">
      <c r="A8321">
        <v>4020332650</v>
      </c>
      <c r="B8321" t="s">
        <v>222</v>
      </c>
      <c r="C8321" s="1">
        <v>42482</v>
      </c>
      <c r="D8321" s="8">
        <f>WEEKDAY(hourlySteps_merged[[#This Row],[ActivityDate]],1)</f>
        <v>6</v>
      </c>
      <c r="E8321" s="1" t="str">
        <f>TEXT(hourlySteps_merged[[#This Row],[ActivityDate]],"dddd")</f>
        <v>Friday</v>
      </c>
      <c r="F8321" s="6" t="s">
        <v>792</v>
      </c>
      <c r="G8321" s="6" t="str">
        <f>TEXT(hourlySteps_merged[[#This Row],[ActivityTime2]],"hh:mm:ss")</f>
        <v>23:00:00</v>
      </c>
      <c r="H8321">
        <v>0</v>
      </c>
      <c r="I8321">
        <v>0</v>
      </c>
      <c r="J8321">
        <v>0</v>
      </c>
      <c r="K8321">
        <v>77</v>
      </c>
      <c r="L8321" s="1"/>
      <c r="M8321" s="4"/>
    </row>
    <row r="8322" spans="1:13" x14ac:dyDescent="0.25">
      <c r="A8322">
        <v>4020332650</v>
      </c>
      <c r="B8322" t="s">
        <v>223</v>
      </c>
      <c r="C8322" s="1">
        <v>42482</v>
      </c>
      <c r="D8322" s="8">
        <f>WEEKDAY(hourlySteps_merged[[#This Row],[ActivityDate]],1)</f>
        <v>6</v>
      </c>
      <c r="E8322" s="1" t="str">
        <f>TEXT(hourlySteps_merged[[#This Row],[ActivityDate]],"dddd")</f>
        <v>Friday</v>
      </c>
      <c r="F8322" s="6" t="s">
        <v>769</v>
      </c>
      <c r="G8322" s="6" t="str">
        <f>TEXT(hourlySteps_merged[[#This Row],[ActivityTime2]],"hh:mm:ss")</f>
        <v>00:00:00</v>
      </c>
      <c r="H8322">
        <v>0</v>
      </c>
      <c r="I8322">
        <v>0</v>
      </c>
      <c r="J8322">
        <v>0</v>
      </c>
      <c r="K8322">
        <v>54</v>
      </c>
      <c r="L8322" s="1"/>
      <c r="M8322" s="4"/>
    </row>
    <row r="8323" spans="1:13" x14ac:dyDescent="0.25">
      <c r="A8323">
        <v>4020332650</v>
      </c>
      <c r="B8323" t="s">
        <v>24</v>
      </c>
      <c r="C8323" s="1">
        <v>42482</v>
      </c>
      <c r="D8323" s="8">
        <f>WEEKDAY(hourlySteps_merged[[#This Row],[ActivityDate]],1)</f>
        <v>6</v>
      </c>
      <c r="E8323" s="1" t="str">
        <f>TEXT(hourlySteps_merged[[#This Row],[ActivityDate]],"dddd")</f>
        <v>Friday</v>
      </c>
      <c r="F8323" s="6" t="s">
        <v>770</v>
      </c>
      <c r="G8323" s="6" t="str">
        <f>TEXT(hourlySteps_merged[[#This Row],[ActivityTime2]],"hh:mm:ss")</f>
        <v>01:00:00</v>
      </c>
      <c r="H8323">
        <v>0</v>
      </c>
      <c r="I8323">
        <v>0</v>
      </c>
      <c r="J8323">
        <v>0</v>
      </c>
      <c r="K8323">
        <v>54</v>
      </c>
      <c r="L8323" s="1"/>
      <c r="M8323" s="4"/>
    </row>
    <row r="8324" spans="1:13" x14ac:dyDescent="0.25">
      <c r="A8324">
        <v>4020332650</v>
      </c>
      <c r="B8324" t="s">
        <v>224</v>
      </c>
      <c r="C8324" s="1">
        <v>42482</v>
      </c>
      <c r="D8324" s="8">
        <f>WEEKDAY(hourlySteps_merged[[#This Row],[ActivityDate]],1)</f>
        <v>6</v>
      </c>
      <c r="E8324" s="1" t="str">
        <f>TEXT(hourlySteps_merged[[#This Row],[ActivityDate]],"dddd")</f>
        <v>Friday</v>
      </c>
      <c r="F8324" s="6" t="s">
        <v>771</v>
      </c>
      <c r="G8324" s="6" t="str">
        <f>TEXT(hourlySteps_merged[[#This Row],[ActivityTime2]],"hh:mm:ss")</f>
        <v>02:00:00</v>
      </c>
      <c r="H8324">
        <v>0</v>
      </c>
      <c r="I8324">
        <v>0</v>
      </c>
      <c r="J8324">
        <v>0</v>
      </c>
      <c r="K8324">
        <v>54</v>
      </c>
      <c r="L8324" s="1"/>
      <c r="M8324" s="4"/>
    </row>
    <row r="8325" spans="1:13" x14ac:dyDescent="0.25">
      <c r="A8325">
        <v>4020332650</v>
      </c>
      <c r="B8325" t="s">
        <v>225</v>
      </c>
      <c r="C8325" s="1">
        <v>42482</v>
      </c>
      <c r="D8325" s="8">
        <f>WEEKDAY(hourlySteps_merged[[#This Row],[ActivityDate]],1)</f>
        <v>6</v>
      </c>
      <c r="E8325" s="1" t="str">
        <f>TEXT(hourlySteps_merged[[#This Row],[ActivityDate]],"dddd")</f>
        <v>Friday</v>
      </c>
      <c r="F8325" s="6" t="s">
        <v>772</v>
      </c>
      <c r="G8325" s="6" t="str">
        <f>TEXT(hourlySteps_merged[[#This Row],[ActivityTime2]],"hh:mm:ss")</f>
        <v>03:00:00</v>
      </c>
      <c r="H8325">
        <v>0</v>
      </c>
      <c r="I8325">
        <v>0</v>
      </c>
      <c r="J8325">
        <v>0</v>
      </c>
      <c r="K8325">
        <v>54</v>
      </c>
      <c r="L8325" s="1"/>
      <c r="M8325" s="4"/>
    </row>
    <row r="8326" spans="1:13" x14ac:dyDescent="0.25">
      <c r="A8326">
        <v>4020332650</v>
      </c>
      <c r="B8326" t="s">
        <v>226</v>
      </c>
      <c r="C8326" s="1">
        <v>42482</v>
      </c>
      <c r="D8326" s="8">
        <f>WEEKDAY(hourlySteps_merged[[#This Row],[ActivityDate]],1)</f>
        <v>6</v>
      </c>
      <c r="E8326" s="1" t="str">
        <f>TEXT(hourlySteps_merged[[#This Row],[ActivityDate]],"dddd")</f>
        <v>Friday</v>
      </c>
      <c r="F8326" s="6" t="s">
        <v>773</v>
      </c>
      <c r="G8326" s="6" t="str">
        <f>TEXT(hourlySteps_merged[[#This Row],[ActivityTime2]],"hh:mm:ss")</f>
        <v>04:00:00</v>
      </c>
      <c r="H8326">
        <v>0</v>
      </c>
      <c r="I8326">
        <v>0</v>
      </c>
      <c r="J8326">
        <v>0</v>
      </c>
      <c r="K8326">
        <v>54</v>
      </c>
      <c r="L8326" s="1"/>
      <c r="M8326" s="4"/>
    </row>
    <row r="8327" spans="1:13" x14ac:dyDescent="0.25">
      <c r="A8327">
        <v>4020332650</v>
      </c>
      <c r="B8327" t="s">
        <v>227</v>
      </c>
      <c r="C8327" s="1">
        <v>42482</v>
      </c>
      <c r="D8327" s="8">
        <f>WEEKDAY(hourlySteps_merged[[#This Row],[ActivityDate]],1)</f>
        <v>6</v>
      </c>
      <c r="E8327" s="1" t="str">
        <f>TEXT(hourlySteps_merged[[#This Row],[ActivityDate]],"dddd")</f>
        <v>Friday</v>
      </c>
      <c r="F8327" s="6" t="s">
        <v>774</v>
      </c>
      <c r="G8327" s="6" t="str">
        <f>TEXT(hourlySteps_merged[[#This Row],[ActivityTime2]],"hh:mm:ss")</f>
        <v>05:00:00</v>
      </c>
      <c r="H8327">
        <v>0</v>
      </c>
      <c r="I8327">
        <v>0</v>
      </c>
      <c r="J8327">
        <v>0</v>
      </c>
      <c r="K8327">
        <v>54</v>
      </c>
      <c r="L8327" s="1"/>
      <c r="M8327" s="4"/>
    </row>
    <row r="8328" spans="1:13" x14ac:dyDescent="0.25">
      <c r="A8328">
        <v>4020332650</v>
      </c>
      <c r="B8328" t="s">
        <v>228</v>
      </c>
      <c r="C8328" s="1">
        <v>42482</v>
      </c>
      <c r="D8328" s="8">
        <f>WEEKDAY(hourlySteps_merged[[#This Row],[ActivityDate]],1)</f>
        <v>6</v>
      </c>
      <c r="E8328" s="1" t="str">
        <f>TEXT(hourlySteps_merged[[#This Row],[ActivityDate]],"dddd")</f>
        <v>Friday</v>
      </c>
      <c r="F8328" s="6" t="s">
        <v>775</v>
      </c>
      <c r="G8328" s="6" t="str">
        <f>TEXT(hourlySteps_merged[[#This Row],[ActivityTime2]],"hh:mm:ss")</f>
        <v>06:00:00</v>
      </c>
      <c r="H8328">
        <v>0</v>
      </c>
      <c r="I8328">
        <v>1</v>
      </c>
      <c r="J8328">
        <v>1.6667000000000001E-2</v>
      </c>
      <c r="K8328">
        <v>55</v>
      </c>
      <c r="L8328" s="1"/>
      <c r="M8328" s="4"/>
    </row>
    <row r="8329" spans="1:13" x14ac:dyDescent="0.25">
      <c r="A8329">
        <v>4020332650</v>
      </c>
      <c r="B8329" t="s">
        <v>229</v>
      </c>
      <c r="C8329" s="1">
        <v>42482</v>
      </c>
      <c r="D8329" s="8">
        <f>WEEKDAY(hourlySteps_merged[[#This Row],[ActivityDate]],1)</f>
        <v>6</v>
      </c>
      <c r="E8329" s="1" t="str">
        <f>TEXT(hourlySteps_merged[[#This Row],[ActivityDate]],"dddd")</f>
        <v>Friday</v>
      </c>
      <c r="F8329" s="6" t="s">
        <v>776</v>
      </c>
      <c r="G8329" s="6" t="str">
        <f>TEXT(hourlySteps_merged[[#This Row],[ActivityTime2]],"hh:mm:ss")</f>
        <v>07:00:00</v>
      </c>
      <c r="H8329">
        <v>0</v>
      </c>
      <c r="I8329">
        <v>42</v>
      </c>
      <c r="J8329">
        <v>0.7</v>
      </c>
      <c r="K8329">
        <v>138</v>
      </c>
      <c r="L8329" s="1"/>
      <c r="M8329" s="4"/>
    </row>
    <row r="8330" spans="1:13" x14ac:dyDescent="0.25">
      <c r="A8330">
        <v>4020332650</v>
      </c>
      <c r="B8330" t="s">
        <v>230</v>
      </c>
      <c r="C8330" s="1">
        <v>42482</v>
      </c>
      <c r="D8330" s="8">
        <f>WEEKDAY(hourlySteps_merged[[#This Row],[ActivityDate]],1)</f>
        <v>6</v>
      </c>
      <c r="E8330" s="1" t="str">
        <f>TEXT(hourlySteps_merged[[#This Row],[ActivityDate]],"dddd")</f>
        <v>Friday</v>
      </c>
      <c r="F8330" s="6" t="s">
        <v>777</v>
      </c>
      <c r="G8330" s="6" t="str">
        <f>TEXT(hourlySteps_merged[[#This Row],[ActivityTime2]],"hh:mm:ss")</f>
        <v>08:00:00</v>
      </c>
      <c r="H8330">
        <v>0</v>
      </c>
      <c r="I8330">
        <v>15</v>
      </c>
      <c r="J8330">
        <v>0.25</v>
      </c>
      <c r="K8330">
        <v>81</v>
      </c>
      <c r="L8330" s="1"/>
      <c r="M8330" s="4"/>
    </row>
    <row r="8331" spans="1:13" x14ac:dyDescent="0.25">
      <c r="A8331">
        <v>4020332650</v>
      </c>
      <c r="B8331" t="s">
        <v>231</v>
      </c>
      <c r="C8331" s="1">
        <v>42482</v>
      </c>
      <c r="D8331" s="8">
        <f>WEEKDAY(hourlySteps_merged[[#This Row],[ActivityDate]],1)</f>
        <v>6</v>
      </c>
      <c r="E8331" s="1" t="str">
        <f>TEXT(hourlySteps_merged[[#This Row],[ActivityDate]],"dddd")</f>
        <v>Friday</v>
      </c>
      <c r="F8331" s="6" t="s">
        <v>778</v>
      </c>
      <c r="G8331" s="6" t="str">
        <f>TEXT(hourlySteps_merged[[#This Row],[ActivityTime2]],"hh:mm:ss")</f>
        <v>09:00:00</v>
      </c>
      <c r="H8331">
        <v>0</v>
      </c>
      <c r="I8331">
        <v>101</v>
      </c>
      <c r="J8331">
        <v>1.683333</v>
      </c>
      <c r="K8331">
        <v>239</v>
      </c>
      <c r="L8331" s="1"/>
      <c r="M8331" s="4"/>
    </row>
    <row r="8332" spans="1:13" x14ac:dyDescent="0.25">
      <c r="A8332">
        <v>4020332650</v>
      </c>
      <c r="B8332" t="s">
        <v>232</v>
      </c>
      <c r="C8332" s="1">
        <v>42482</v>
      </c>
      <c r="D8332" s="8">
        <f>WEEKDAY(hourlySteps_merged[[#This Row],[ActivityDate]],1)</f>
        <v>6</v>
      </c>
      <c r="E8332" s="1" t="str">
        <f>TEXT(hourlySteps_merged[[#This Row],[ActivityDate]],"dddd")</f>
        <v>Friday</v>
      </c>
      <c r="F8332" s="6" t="s">
        <v>779</v>
      </c>
      <c r="G8332" s="6" t="str">
        <f>TEXT(hourlySteps_merged[[#This Row],[ActivityTime2]],"hh:mm:ss")</f>
        <v>10:00:00</v>
      </c>
      <c r="H8332">
        <v>0</v>
      </c>
      <c r="I8332">
        <v>23</v>
      </c>
      <c r="J8332">
        <v>0.38333299999999998</v>
      </c>
      <c r="K8332">
        <v>93</v>
      </c>
      <c r="L8332" s="1"/>
      <c r="M8332" s="4"/>
    </row>
    <row r="8333" spans="1:13" x14ac:dyDescent="0.25">
      <c r="A8333">
        <v>4020332650</v>
      </c>
      <c r="B8333" t="s">
        <v>233</v>
      </c>
      <c r="C8333" s="1">
        <v>42482</v>
      </c>
      <c r="D8333" s="8">
        <f>WEEKDAY(hourlySteps_merged[[#This Row],[ActivityDate]],1)</f>
        <v>6</v>
      </c>
      <c r="E8333" s="1" t="str">
        <f>TEXT(hourlySteps_merged[[#This Row],[ActivityDate]],"dddd")</f>
        <v>Friday</v>
      </c>
      <c r="F8333" s="6" t="s">
        <v>780</v>
      </c>
      <c r="G8333" s="6" t="str">
        <f>TEXT(hourlySteps_merged[[#This Row],[ActivityTime2]],"hh:mm:ss")</f>
        <v>11:00:00</v>
      </c>
      <c r="H8333">
        <v>0</v>
      </c>
      <c r="I8333">
        <v>29</v>
      </c>
      <c r="J8333">
        <v>0.48333300000000001</v>
      </c>
      <c r="K8333">
        <v>117</v>
      </c>
      <c r="L8333" s="1"/>
      <c r="M8333" s="4"/>
    </row>
    <row r="8334" spans="1:13" x14ac:dyDescent="0.25">
      <c r="A8334">
        <v>4020332650</v>
      </c>
      <c r="B8334" t="s">
        <v>234</v>
      </c>
      <c r="C8334" s="1">
        <v>42482</v>
      </c>
      <c r="D8334" s="8">
        <f>WEEKDAY(hourlySteps_merged[[#This Row],[ActivityDate]],1)</f>
        <v>6</v>
      </c>
      <c r="E8334" s="1" t="str">
        <f>TEXT(hourlySteps_merged[[#This Row],[ActivityDate]],"dddd")</f>
        <v>Friday</v>
      </c>
      <c r="F8334" s="6" t="s">
        <v>781</v>
      </c>
      <c r="G8334" s="6" t="str">
        <f>TEXT(hourlySteps_merged[[#This Row],[ActivityTime2]],"hh:mm:ss")</f>
        <v>12:00:00</v>
      </c>
      <c r="H8334">
        <v>0</v>
      </c>
      <c r="I8334">
        <v>74</v>
      </c>
      <c r="J8334">
        <v>1.233333</v>
      </c>
      <c r="K8334">
        <v>220</v>
      </c>
      <c r="L8334" s="1"/>
      <c r="M8334" s="4"/>
    </row>
    <row r="8335" spans="1:13" x14ac:dyDescent="0.25">
      <c r="A8335">
        <v>4020332650</v>
      </c>
      <c r="B8335" t="s">
        <v>235</v>
      </c>
      <c r="C8335" s="1">
        <v>42482</v>
      </c>
      <c r="D8335" s="8">
        <f>WEEKDAY(hourlySteps_merged[[#This Row],[ActivityDate]],1)</f>
        <v>6</v>
      </c>
      <c r="E8335" s="1" t="str">
        <f>TEXT(hourlySteps_merged[[#This Row],[ActivityDate]],"dddd")</f>
        <v>Friday</v>
      </c>
      <c r="F8335" s="6" t="s">
        <v>782</v>
      </c>
      <c r="G8335" s="6" t="str">
        <f>TEXT(hourlySteps_merged[[#This Row],[ActivityTime2]],"hh:mm:ss")</f>
        <v>13:00:00</v>
      </c>
      <c r="H8335">
        <v>0</v>
      </c>
      <c r="I8335">
        <v>1</v>
      </c>
      <c r="J8335">
        <v>1.6667000000000001E-2</v>
      </c>
      <c r="K8335">
        <v>62</v>
      </c>
      <c r="L8335" s="1"/>
      <c r="M8335" s="4"/>
    </row>
    <row r="8336" spans="1:13" x14ac:dyDescent="0.25">
      <c r="A8336">
        <v>4020332650</v>
      </c>
      <c r="B8336" t="s">
        <v>236</v>
      </c>
      <c r="C8336" s="1">
        <v>42482</v>
      </c>
      <c r="D8336" s="8">
        <f>WEEKDAY(hourlySteps_merged[[#This Row],[ActivityDate]],1)</f>
        <v>6</v>
      </c>
      <c r="E8336" s="1" t="str">
        <f>TEXT(hourlySteps_merged[[#This Row],[ActivityDate]],"dddd")</f>
        <v>Friday</v>
      </c>
      <c r="F8336" s="6" t="s">
        <v>783</v>
      </c>
      <c r="G8336" s="6" t="str">
        <f>TEXT(hourlySteps_merged[[#This Row],[ActivityTime2]],"hh:mm:ss")</f>
        <v>14:00:00</v>
      </c>
      <c r="H8336">
        <v>0</v>
      </c>
      <c r="I8336">
        <v>13</v>
      </c>
      <c r="J8336">
        <v>0.216667</v>
      </c>
      <c r="K8336">
        <v>78</v>
      </c>
      <c r="L8336" s="1"/>
      <c r="M8336" s="4"/>
    </row>
    <row r="8337" spans="1:13" x14ac:dyDescent="0.25">
      <c r="A8337">
        <v>4020332650</v>
      </c>
      <c r="B8337" t="s">
        <v>237</v>
      </c>
      <c r="C8337" s="1">
        <v>42482</v>
      </c>
      <c r="D8337" s="8">
        <f>WEEKDAY(hourlySteps_merged[[#This Row],[ActivityDate]],1)</f>
        <v>6</v>
      </c>
      <c r="E8337" s="1" t="str">
        <f>TEXT(hourlySteps_merged[[#This Row],[ActivityDate]],"dddd")</f>
        <v>Friday</v>
      </c>
      <c r="F8337" s="6" t="s">
        <v>784</v>
      </c>
      <c r="G8337" s="6" t="str">
        <f>TEXT(hourlySteps_merged[[#This Row],[ActivityTime2]],"hh:mm:ss")</f>
        <v>15:00:00</v>
      </c>
      <c r="H8337">
        <v>0</v>
      </c>
      <c r="I8337">
        <v>12</v>
      </c>
      <c r="J8337">
        <v>0.2</v>
      </c>
      <c r="K8337">
        <v>73</v>
      </c>
      <c r="L8337" s="1"/>
      <c r="M8337" s="4"/>
    </row>
    <row r="8338" spans="1:13" x14ac:dyDescent="0.25">
      <c r="A8338">
        <v>4020332650</v>
      </c>
      <c r="B8338" t="s">
        <v>238</v>
      </c>
      <c r="C8338" s="1">
        <v>42482</v>
      </c>
      <c r="D8338" s="8">
        <f>WEEKDAY(hourlySteps_merged[[#This Row],[ActivityDate]],1)</f>
        <v>6</v>
      </c>
      <c r="E8338" s="1" t="str">
        <f>TEXT(hourlySteps_merged[[#This Row],[ActivityDate]],"dddd")</f>
        <v>Friday</v>
      </c>
      <c r="F8338" s="6" t="s">
        <v>785</v>
      </c>
      <c r="G8338" s="6" t="str">
        <f>TEXT(hourlySteps_merged[[#This Row],[ActivityTime2]],"hh:mm:ss")</f>
        <v>16:00:00</v>
      </c>
      <c r="H8338">
        <v>0</v>
      </c>
      <c r="I8338">
        <v>29</v>
      </c>
      <c r="J8338">
        <v>0.48333300000000001</v>
      </c>
      <c r="K8338">
        <v>111</v>
      </c>
      <c r="L8338" s="1"/>
      <c r="M8338" s="4"/>
    </row>
    <row r="8339" spans="1:13" x14ac:dyDescent="0.25">
      <c r="A8339">
        <v>4020332650</v>
      </c>
      <c r="B8339" t="s">
        <v>239</v>
      </c>
      <c r="C8339" s="1">
        <v>42482</v>
      </c>
      <c r="D8339" s="8">
        <f>WEEKDAY(hourlySteps_merged[[#This Row],[ActivityDate]],1)</f>
        <v>6</v>
      </c>
      <c r="E8339" s="1" t="str">
        <f>TEXT(hourlySteps_merged[[#This Row],[ActivityDate]],"dddd")</f>
        <v>Friday</v>
      </c>
      <c r="F8339" s="6" t="s">
        <v>786</v>
      </c>
      <c r="G8339" s="6" t="str">
        <f>TEXT(hourlySteps_merged[[#This Row],[ActivityTime2]],"hh:mm:ss")</f>
        <v>17:00:00</v>
      </c>
      <c r="H8339">
        <v>0</v>
      </c>
      <c r="I8339">
        <v>22</v>
      </c>
      <c r="J8339">
        <v>0.36666700000000002</v>
      </c>
      <c r="K8339">
        <v>97</v>
      </c>
      <c r="L8339" s="1"/>
      <c r="M8339" s="4"/>
    </row>
    <row r="8340" spans="1:13" x14ac:dyDescent="0.25">
      <c r="A8340">
        <v>4020332650</v>
      </c>
      <c r="B8340" t="s">
        <v>240</v>
      </c>
      <c r="C8340" s="1">
        <v>42482</v>
      </c>
      <c r="D8340" s="8">
        <f>WEEKDAY(hourlySteps_merged[[#This Row],[ActivityDate]],1)</f>
        <v>6</v>
      </c>
      <c r="E8340" s="1" t="str">
        <f>TEXT(hourlySteps_merged[[#This Row],[ActivityDate]],"dddd")</f>
        <v>Friday</v>
      </c>
      <c r="F8340" s="6" t="s">
        <v>787</v>
      </c>
      <c r="G8340" s="6" t="str">
        <f>TEXT(hourlySteps_merged[[#This Row],[ActivityTime2]],"hh:mm:ss")</f>
        <v>18:00:00</v>
      </c>
      <c r="H8340">
        <v>0</v>
      </c>
      <c r="I8340">
        <v>14</v>
      </c>
      <c r="J8340">
        <v>0.23333300000000001</v>
      </c>
      <c r="K8340">
        <v>84</v>
      </c>
      <c r="L8340" s="1"/>
      <c r="M8340" s="4"/>
    </row>
    <row r="8341" spans="1:13" x14ac:dyDescent="0.25">
      <c r="A8341">
        <v>4020332650</v>
      </c>
      <c r="B8341" t="s">
        <v>241</v>
      </c>
      <c r="C8341" s="1">
        <v>42482</v>
      </c>
      <c r="D8341" s="8">
        <f>WEEKDAY(hourlySteps_merged[[#This Row],[ActivityDate]],1)</f>
        <v>6</v>
      </c>
      <c r="E8341" s="1" t="str">
        <f>TEXT(hourlySteps_merged[[#This Row],[ActivityDate]],"dddd")</f>
        <v>Friday</v>
      </c>
      <c r="F8341" s="6" t="s">
        <v>788</v>
      </c>
      <c r="G8341" s="6" t="str">
        <f>TEXT(hourlySteps_merged[[#This Row],[ActivityTime2]],"hh:mm:ss")</f>
        <v>19:00:00</v>
      </c>
      <c r="H8341">
        <v>0</v>
      </c>
      <c r="I8341">
        <v>13</v>
      </c>
      <c r="J8341">
        <v>0.216667</v>
      </c>
      <c r="K8341">
        <v>86</v>
      </c>
      <c r="L8341" s="1"/>
      <c r="M8341" s="4"/>
    </row>
    <row r="8342" spans="1:13" x14ac:dyDescent="0.25">
      <c r="A8342">
        <v>4020332650</v>
      </c>
      <c r="B8342" t="s">
        <v>242</v>
      </c>
      <c r="C8342" s="1">
        <v>42482</v>
      </c>
      <c r="D8342" s="8">
        <f>WEEKDAY(hourlySteps_merged[[#This Row],[ActivityDate]],1)</f>
        <v>6</v>
      </c>
      <c r="E8342" s="1" t="str">
        <f>TEXT(hourlySteps_merged[[#This Row],[ActivityDate]],"dddd")</f>
        <v>Friday</v>
      </c>
      <c r="F8342" s="6" t="s">
        <v>789</v>
      </c>
      <c r="G8342" s="6" t="str">
        <f>TEXT(hourlySteps_merged[[#This Row],[ActivityTime2]],"hh:mm:ss")</f>
        <v>20:00:00</v>
      </c>
      <c r="H8342">
        <v>0</v>
      </c>
      <c r="I8342">
        <v>2</v>
      </c>
      <c r="J8342">
        <v>3.3333000000000002E-2</v>
      </c>
      <c r="K8342">
        <v>57</v>
      </c>
      <c r="L8342" s="1"/>
      <c r="M8342" s="4"/>
    </row>
    <row r="8343" spans="1:13" x14ac:dyDescent="0.25">
      <c r="A8343">
        <v>4020332650</v>
      </c>
      <c r="B8343" t="s">
        <v>243</v>
      </c>
      <c r="C8343" s="1">
        <v>42482</v>
      </c>
      <c r="D8343" s="8">
        <f>WEEKDAY(hourlySteps_merged[[#This Row],[ActivityDate]],1)</f>
        <v>6</v>
      </c>
      <c r="E8343" s="1" t="str">
        <f>TEXT(hourlySteps_merged[[#This Row],[ActivityDate]],"dddd")</f>
        <v>Friday</v>
      </c>
      <c r="F8343" s="6" t="s">
        <v>790</v>
      </c>
      <c r="G8343" s="6" t="str">
        <f>TEXT(hourlySteps_merged[[#This Row],[ActivityTime2]],"hh:mm:ss")</f>
        <v>21:00:00</v>
      </c>
      <c r="H8343">
        <v>0</v>
      </c>
      <c r="I8343">
        <v>3</v>
      </c>
      <c r="J8343">
        <v>0.05</v>
      </c>
      <c r="K8343">
        <v>61</v>
      </c>
      <c r="L8343" s="1"/>
      <c r="M8343" s="4"/>
    </row>
    <row r="8344" spans="1:13" x14ac:dyDescent="0.25">
      <c r="A8344">
        <v>4020332650</v>
      </c>
      <c r="B8344" t="s">
        <v>244</v>
      </c>
      <c r="C8344" s="1">
        <v>42482</v>
      </c>
      <c r="D8344" s="8">
        <f>WEEKDAY(hourlySteps_merged[[#This Row],[ActivityDate]],1)</f>
        <v>6</v>
      </c>
      <c r="E8344" s="1" t="str">
        <f>TEXT(hourlySteps_merged[[#This Row],[ActivityDate]],"dddd")</f>
        <v>Friday</v>
      </c>
      <c r="F8344" s="6" t="s">
        <v>791</v>
      </c>
      <c r="G8344" s="6" t="str">
        <f>TEXT(hourlySteps_merged[[#This Row],[ActivityTime2]],"hh:mm:ss")</f>
        <v>22:00:00</v>
      </c>
      <c r="H8344">
        <v>0</v>
      </c>
      <c r="I8344">
        <v>2</v>
      </c>
      <c r="J8344">
        <v>3.3333000000000002E-2</v>
      </c>
      <c r="K8344">
        <v>58</v>
      </c>
      <c r="L8344" s="1"/>
      <c r="M8344" s="4"/>
    </row>
    <row r="8345" spans="1:13" x14ac:dyDescent="0.25">
      <c r="A8345">
        <v>4020332650</v>
      </c>
      <c r="B8345" t="s">
        <v>245</v>
      </c>
      <c r="C8345" s="1">
        <v>42482</v>
      </c>
      <c r="D8345" s="8">
        <f>WEEKDAY(hourlySteps_merged[[#This Row],[ActivityDate]],1)</f>
        <v>6</v>
      </c>
      <c r="E8345" s="1" t="str">
        <f>TEXT(hourlySteps_merged[[#This Row],[ActivityDate]],"dddd")</f>
        <v>Friday</v>
      </c>
      <c r="F8345" s="6" t="s">
        <v>792</v>
      </c>
      <c r="G8345" s="6" t="str">
        <f>TEXT(hourlySteps_merged[[#This Row],[ActivityTime2]],"hh:mm:ss")</f>
        <v>23:00:00</v>
      </c>
      <c r="H8345">
        <v>0</v>
      </c>
      <c r="I8345">
        <v>0</v>
      </c>
      <c r="J8345">
        <v>0</v>
      </c>
      <c r="K8345">
        <v>54</v>
      </c>
      <c r="L8345" s="1"/>
      <c r="M8345" s="4"/>
    </row>
    <row r="8346" spans="1:13" x14ac:dyDescent="0.25">
      <c r="A8346">
        <v>4020332650</v>
      </c>
      <c r="B8346" t="s">
        <v>246</v>
      </c>
      <c r="C8346" s="1">
        <v>42482</v>
      </c>
      <c r="D8346" s="8">
        <f>WEEKDAY(hourlySteps_merged[[#This Row],[ActivityDate]],1)</f>
        <v>6</v>
      </c>
      <c r="E8346" s="1" t="str">
        <f>TEXT(hourlySteps_merged[[#This Row],[ActivityDate]],"dddd")</f>
        <v>Friday</v>
      </c>
      <c r="F8346" s="6" t="s">
        <v>769</v>
      </c>
      <c r="G8346" s="6" t="str">
        <f>TEXT(hourlySteps_merged[[#This Row],[ActivityTime2]],"hh:mm:ss")</f>
        <v>00:00:00</v>
      </c>
      <c r="H8346">
        <v>0</v>
      </c>
      <c r="I8346">
        <v>0</v>
      </c>
      <c r="J8346">
        <v>0</v>
      </c>
      <c r="K8346">
        <v>65</v>
      </c>
      <c r="L8346" s="1"/>
      <c r="M8346" s="4"/>
    </row>
    <row r="8347" spans="1:13" x14ac:dyDescent="0.25">
      <c r="A8347">
        <v>4020332650</v>
      </c>
      <c r="B8347" t="s">
        <v>25</v>
      </c>
      <c r="C8347" s="1">
        <v>42482</v>
      </c>
      <c r="D8347" s="8">
        <f>WEEKDAY(hourlySteps_merged[[#This Row],[ActivityDate]],1)</f>
        <v>6</v>
      </c>
      <c r="E8347" s="1" t="str">
        <f>TEXT(hourlySteps_merged[[#This Row],[ActivityDate]],"dddd")</f>
        <v>Friday</v>
      </c>
      <c r="F8347" s="6" t="s">
        <v>770</v>
      </c>
      <c r="G8347" s="6" t="str">
        <f>TEXT(hourlySteps_merged[[#This Row],[ActivityTime2]],"hh:mm:ss")</f>
        <v>01:00:00</v>
      </c>
      <c r="H8347">
        <v>0</v>
      </c>
      <c r="I8347">
        <v>0</v>
      </c>
      <c r="J8347">
        <v>0</v>
      </c>
      <c r="K8347">
        <v>65</v>
      </c>
      <c r="L8347" s="1"/>
      <c r="M8347" s="4"/>
    </row>
    <row r="8348" spans="1:13" x14ac:dyDescent="0.25">
      <c r="A8348">
        <v>4020332650</v>
      </c>
      <c r="B8348" t="s">
        <v>247</v>
      </c>
      <c r="C8348" s="1">
        <v>42482</v>
      </c>
      <c r="D8348" s="8">
        <f>WEEKDAY(hourlySteps_merged[[#This Row],[ActivityDate]],1)</f>
        <v>6</v>
      </c>
      <c r="E8348" s="1" t="str">
        <f>TEXT(hourlySteps_merged[[#This Row],[ActivityDate]],"dddd")</f>
        <v>Friday</v>
      </c>
      <c r="F8348" s="6" t="s">
        <v>771</v>
      </c>
      <c r="G8348" s="6" t="str">
        <f>TEXT(hourlySteps_merged[[#This Row],[ActivityTime2]],"hh:mm:ss")</f>
        <v>02:00:00</v>
      </c>
      <c r="H8348">
        <v>0</v>
      </c>
      <c r="I8348">
        <v>0</v>
      </c>
      <c r="J8348">
        <v>0</v>
      </c>
      <c r="K8348">
        <v>65</v>
      </c>
      <c r="L8348" s="1"/>
      <c r="M8348" s="4"/>
    </row>
    <row r="8349" spans="1:13" x14ac:dyDescent="0.25">
      <c r="A8349">
        <v>4020332650</v>
      </c>
      <c r="B8349" t="s">
        <v>248</v>
      </c>
      <c r="C8349" s="1">
        <v>42482</v>
      </c>
      <c r="D8349" s="8">
        <f>WEEKDAY(hourlySteps_merged[[#This Row],[ActivityDate]],1)</f>
        <v>6</v>
      </c>
      <c r="E8349" s="1" t="str">
        <f>TEXT(hourlySteps_merged[[#This Row],[ActivityDate]],"dddd")</f>
        <v>Friday</v>
      </c>
      <c r="F8349" s="6" t="s">
        <v>772</v>
      </c>
      <c r="G8349" s="6" t="str">
        <f>TEXT(hourlySteps_merged[[#This Row],[ActivityTime2]],"hh:mm:ss")</f>
        <v>03:00:00</v>
      </c>
      <c r="H8349">
        <v>0</v>
      </c>
      <c r="I8349">
        <v>0</v>
      </c>
      <c r="J8349">
        <v>0</v>
      </c>
      <c r="K8349">
        <v>65</v>
      </c>
      <c r="L8349" s="1"/>
      <c r="M8349" s="4"/>
    </row>
    <row r="8350" spans="1:13" x14ac:dyDescent="0.25">
      <c r="A8350">
        <v>4020332650</v>
      </c>
      <c r="B8350" t="s">
        <v>249</v>
      </c>
      <c r="C8350" s="1">
        <v>42482</v>
      </c>
      <c r="D8350" s="8">
        <f>WEEKDAY(hourlySteps_merged[[#This Row],[ActivityDate]],1)</f>
        <v>6</v>
      </c>
      <c r="E8350" s="1" t="str">
        <f>TEXT(hourlySteps_merged[[#This Row],[ActivityDate]],"dddd")</f>
        <v>Friday</v>
      </c>
      <c r="F8350" s="6" t="s">
        <v>773</v>
      </c>
      <c r="G8350" s="6" t="str">
        <f>TEXT(hourlySteps_merged[[#This Row],[ActivityTime2]],"hh:mm:ss")</f>
        <v>04:00:00</v>
      </c>
      <c r="H8350">
        <v>0</v>
      </c>
      <c r="I8350">
        <v>0</v>
      </c>
      <c r="J8350">
        <v>0</v>
      </c>
      <c r="K8350">
        <v>65</v>
      </c>
      <c r="L8350" s="1"/>
      <c r="M8350" s="4"/>
    </row>
    <row r="8351" spans="1:13" x14ac:dyDescent="0.25">
      <c r="A8351">
        <v>4020332650</v>
      </c>
      <c r="B8351" t="s">
        <v>250</v>
      </c>
      <c r="C8351" s="1">
        <v>42482</v>
      </c>
      <c r="D8351" s="8">
        <f>WEEKDAY(hourlySteps_merged[[#This Row],[ActivityDate]],1)</f>
        <v>6</v>
      </c>
      <c r="E8351" s="1" t="str">
        <f>TEXT(hourlySteps_merged[[#This Row],[ActivityDate]],"dddd")</f>
        <v>Friday</v>
      </c>
      <c r="F8351" s="6" t="s">
        <v>774</v>
      </c>
      <c r="G8351" s="6" t="str">
        <f>TEXT(hourlySteps_merged[[#This Row],[ActivityTime2]],"hh:mm:ss")</f>
        <v>05:00:00</v>
      </c>
      <c r="H8351">
        <v>0</v>
      </c>
      <c r="I8351">
        <v>0</v>
      </c>
      <c r="J8351">
        <v>0</v>
      </c>
      <c r="K8351">
        <v>65</v>
      </c>
      <c r="L8351" s="1"/>
      <c r="M8351" s="4"/>
    </row>
    <row r="8352" spans="1:13" x14ac:dyDescent="0.25">
      <c r="A8352">
        <v>4020332650</v>
      </c>
      <c r="B8352" t="s">
        <v>251</v>
      </c>
      <c r="C8352" s="1">
        <v>42482</v>
      </c>
      <c r="D8352" s="8">
        <f>WEEKDAY(hourlySteps_merged[[#This Row],[ActivityDate]],1)</f>
        <v>6</v>
      </c>
      <c r="E8352" s="1" t="str">
        <f>TEXT(hourlySteps_merged[[#This Row],[ActivityDate]],"dddd")</f>
        <v>Friday</v>
      </c>
      <c r="F8352" s="6" t="s">
        <v>775</v>
      </c>
      <c r="G8352" s="6" t="str">
        <f>TEXT(hourlySteps_merged[[#This Row],[ActivityTime2]],"hh:mm:ss")</f>
        <v>06:00:00</v>
      </c>
      <c r="H8352">
        <v>0</v>
      </c>
      <c r="I8352">
        <v>15</v>
      </c>
      <c r="J8352">
        <v>0.25</v>
      </c>
      <c r="K8352">
        <v>103</v>
      </c>
      <c r="L8352" s="1"/>
      <c r="M8352" s="4"/>
    </row>
    <row r="8353" spans="1:13" x14ac:dyDescent="0.25">
      <c r="A8353">
        <v>4020332650</v>
      </c>
      <c r="B8353" t="s">
        <v>252</v>
      </c>
      <c r="C8353" s="1">
        <v>42482</v>
      </c>
      <c r="D8353" s="8">
        <f>WEEKDAY(hourlySteps_merged[[#This Row],[ActivityDate]],1)</f>
        <v>6</v>
      </c>
      <c r="E8353" s="1" t="str">
        <f>TEXT(hourlySteps_merged[[#This Row],[ActivityDate]],"dddd")</f>
        <v>Friday</v>
      </c>
      <c r="F8353" s="6" t="s">
        <v>776</v>
      </c>
      <c r="G8353" s="6" t="str">
        <f>TEXT(hourlySteps_merged[[#This Row],[ActivityTime2]],"hh:mm:ss")</f>
        <v>07:00:00</v>
      </c>
      <c r="H8353">
        <v>0</v>
      </c>
      <c r="I8353">
        <v>14</v>
      </c>
      <c r="J8353">
        <v>0.23333300000000001</v>
      </c>
      <c r="K8353">
        <v>102</v>
      </c>
      <c r="L8353" s="1"/>
      <c r="M8353" s="4"/>
    </row>
    <row r="8354" spans="1:13" x14ac:dyDescent="0.25">
      <c r="A8354">
        <v>4020332650</v>
      </c>
      <c r="B8354" t="s">
        <v>253</v>
      </c>
      <c r="C8354" s="1">
        <v>42482</v>
      </c>
      <c r="D8354" s="8">
        <f>WEEKDAY(hourlySteps_merged[[#This Row],[ActivityDate]],1)</f>
        <v>6</v>
      </c>
      <c r="E8354" s="1" t="str">
        <f>TEXT(hourlySteps_merged[[#This Row],[ActivityDate]],"dddd")</f>
        <v>Friday</v>
      </c>
      <c r="F8354" s="6" t="s">
        <v>777</v>
      </c>
      <c r="G8354" s="6" t="str">
        <f>TEXT(hourlySteps_merged[[#This Row],[ActivityTime2]],"hh:mm:ss")</f>
        <v>08:00:00</v>
      </c>
      <c r="H8354">
        <v>0</v>
      </c>
      <c r="I8354">
        <v>153</v>
      </c>
      <c r="J8354">
        <v>2.5499999999999998</v>
      </c>
      <c r="K8354">
        <v>383</v>
      </c>
      <c r="L8354" s="1"/>
      <c r="M8354" s="4"/>
    </row>
    <row r="8355" spans="1:13" x14ac:dyDescent="0.25">
      <c r="A8355">
        <v>4020332650</v>
      </c>
      <c r="B8355" t="s">
        <v>254</v>
      </c>
      <c r="C8355" s="1">
        <v>42482</v>
      </c>
      <c r="D8355" s="8">
        <f>WEEKDAY(hourlySteps_merged[[#This Row],[ActivityDate]],1)</f>
        <v>6</v>
      </c>
      <c r="E8355" s="1" t="str">
        <f>TEXT(hourlySteps_merged[[#This Row],[ActivityDate]],"dddd")</f>
        <v>Friday</v>
      </c>
      <c r="F8355" s="6" t="s">
        <v>778</v>
      </c>
      <c r="G8355" s="6" t="str">
        <f>TEXT(hourlySteps_merged[[#This Row],[ActivityTime2]],"hh:mm:ss")</f>
        <v>09:00:00</v>
      </c>
      <c r="H8355">
        <v>0</v>
      </c>
      <c r="I8355">
        <v>47</v>
      </c>
      <c r="J8355">
        <v>0.78333299999999995</v>
      </c>
      <c r="K8355">
        <v>178</v>
      </c>
      <c r="L8355" s="1"/>
      <c r="M8355" s="4"/>
    </row>
    <row r="8356" spans="1:13" x14ac:dyDescent="0.25">
      <c r="A8356">
        <v>4020332650</v>
      </c>
      <c r="B8356" t="s">
        <v>255</v>
      </c>
      <c r="C8356" s="1">
        <v>42482</v>
      </c>
      <c r="D8356" s="8">
        <f>WEEKDAY(hourlySteps_merged[[#This Row],[ActivityDate]],1)</f>
        <v>6</v>
      </c>
      <c r="E8356" s="1" t="str">
        <f>TEXT(hourlySteps_merged[[#This Row],[ActivityDate]],"dddd")</f>
        <v>Friday</v>
      </c>
      <c r="F8356" s="6" t="s">
        <v>779</v>
      </c>
      <c r="G8356" s="6" t="str">
        <f>TEXT(hourlySteps_merged[[#This Row],[ActivityTime2]],"hh:mm:ss")</f>
        <v>10:00:00</v>
      </c>
      <c r="H8356">
        <v>0</v>
      </c>
      <c r="I8356">
        <v>3</v>
      </c>
      <c r="J8356">
        <v>0.05</v>
      </c>
      <c r="K8356">
        <v>74</v>
      </c>
      <c r="L8356" s="1"/>
      <c r="M8356" s="4"/>
    </row>
    <row r="8357" spans="1:13" x14ac:dyDescent="0.25">
      <c r="A8357">
        <v>4020332650</v>
      </c>
      <c r="B8357" t="s">
        <v>256</v>
      </c>
      <c r="C8357" s="1">
        <v>42482</v>
      </c>
      <c r="D8357" s="8">
        <f>WEEKDAY(hourlySteps_merged[[#This Row],[ActivityDate]],1)</f>
        <v>6</v>
      </c>
      <c r="E8357" s="1" t="str">
        <f>TEXT(hourlySteps_merged[[#This Row],[ActivityDate]],"dddd")</f>
        <v>Friday</v>
      </c>
      <c r="F8357" s="6" t="s">
        <v>780</v>
      </c>
      <c r="G8357" s="6" t="str">
        <f>TEXT(hourlySteps_merged[[#This Row],[ActivityTime2]],"hh:mm:ss")</f>
        <v>11:00:00</v>
      </c>
      <c r="H8357">
        <v>0</v>
      </c>
      <c r="I8357">
        <v>18</v>
      </c>
      <c r="J8357">
        <v>0.3</v>
      </c>
      <c r="K8357">
        <v>110</v>
      </c>
      <c r="L8357" s="1"/>
      <c r="M8357" s="4"/>
    </row>
    <row r="8358" spans="1:13" x14ac:dyDescent="0.25">
      <c r="A8358">
        <v>4020332650</v>
      </c>
      <c r="B8358" t="s">
        <v>257</v>
      </c>
      <c r="C8358" s="1">
        <v>42482</v>
      </c>
      <c r="D8358" s="8">
        <f>WEEKDAY(hourlySteps_merged[[#This Row],[ActivityDate]],1)</f>
        <v>6</v>
      </c>
      <c r="E8358" s="1" t="str">
        <f>TEXT(hourlySteps_merged[[#This Row],[ActivityDate]],"dddd")</f>
        <v>Friday</v>
      </c>
      <c r="F8358" s="6" t="s">
        <v>781</v>
      </c>
      <c r="G8358" s="6" t="str">
        <f>TEXT(hourlySteps_merged[[#This Row],[ActivityTime2]],"hh:mm:ss")</f>
        <v>12:00:00</v>
      </c>
      <c r="H8358">
        <v>0</v>
      </c>
      <c r="I8358">
        <v>18</v>
      </c>
      <c r="J8358">
        <v>0.3</v>
      </c>
      <c r="K8358">
        <v>106</v>
      </c>
      <c r="L8358" s="1"/>
      <c r="M8358" s="4"/>
    </row>
    <row r="8359" spans="1:13" x14ac:dyDescent="0.25">
      <c r="A8359">
        <v>4020332650</v>
      </c>
      <c r="B8359" t="s">
        <v>258</v>
      </c>
      <c r="C8359" s="1">
        <v>42482</v>
      </c>
      <c r="D8359" s="8">
        <f>WEEKDAY(hourlySteps_merged[[#This Row],[ActivityDate]],1)</f>
        <v>6</v>
      </c>
      <c r="E8359" s="1" t="str">
        <f>TEXT(hourlySteps_merged[[#This Row],[ActivityDate]],"dddd")</f>
        <v>Friday</v>
      </c>
      <c r="F8359" s="6" t="s">
        <v>782</v>
      </c>
      <c r="G8359" s="6" t="str">
        <f>TEXT(hourlySteps_merged[[#This Row],[ActivityTime2]],"hh:mm:ss")</f>
        <v>13:00:00</v>
      </c>
      <c r="H8359">
        <v>0</v>
      </c>
      <c r="I8359">
        <v>18</v>
      </c>
      <c r="J8359">
        <v>0.3</v>
      </c>
      <c r="K8359">
        <v>114</v>
      </c>
      <c r="L8359" s="1"/>
      <c r="M8359" s="4"/>
    </row>
    <row r="8360" spans="1:13" x14ac:dyDescent="0.25">
      <c r="A8360">
        <v>4020332650</v>
      </c>
      <c r="B8360" t="s">
        <v>259</v>
      </c>
      <c r="C8360" s="1">
        <v>42482</v>
      </c>
      <c r="D8360" s="8">
        <f>WEEKDAY(hourlySteps_merged[[#This Row],[ActivityDate]],1)</f>
        <v>6</v>
      </c>
      <c r="E8360" s="1" t="str">
        <f>TEXT(hourlySteps_merged[[#This Row],[ActivityDate]],"dddd")</f>
        <v>Friday</v>
      </c>
      <c r="F8360" s="6" t="s">
        <v>783</v>
      </c>
      <c r="G8360" s="6" t="str">
        <f>TEXT(hourlySteps_merged[[#This Row],[ActivityTime2]],"hh:mm:ss")</f>
        <v>14:00:00</v>
      </c>
      <c r="H8360">
        <v>0</v>
      </c>
      <c r="I8360">
        <v>14</v>
      </c>
      <c r="J8360">
        <v>0.23333300000000001</v>
      </c>
      <c r="K8360">
        <v>97</v>
      </c>
      <c r="L8360" s="1"/>
      <c r="M8360" s="4"/>
    </row>
    <row r="8361" spans="1:13" x14ac:dyDescent="0.25">
      <c r="A8361">
        <v>4020332650</v>
      </c>
      <c r="B8361" t="s">
        <v>260</v>
      </c>
      <c r="C8361" s="1">
        <v>42482</v>
      </c>
      <c r="D8361" s="8">
        <f>WEEKDAY(hourlySteps_merged[[#This Row],[ActivityDate]],1)</f>
        <v>6</v>
      </c>
      <c r="E8361" s="1" t="str">
        <f>TEXT(hourlySteps_merged[[#This Row],[ActivityDate]],"dddd")</f>
        <v>Friday</v>
      </c>
      <c r="F8361" s="6" t="s">
        <v>784</v>
      </c>
      <c r="G8361" s="6" t="str">
        <f>TEXT(hourlySteps_merged[[#This Row],[ActivityTime2]],"hh:mm:ss")</f>
        <v>15:00:00</v>
      </c>
      <c r="H8361">
        <v>0</v>
      </c>
      <c r="I8361">
        <v>10</v>
      </c>
      <c r="J8361">
        <v>0.16666700000000001</v>
      </c>
      <c r="K8361">
        <v>94</v>
      </c>
      <c r="L8361" s="1"/>
      <c r="M8361" s="4"/>
    </row>
    <row r="8362" spans="1:13" x14ac:dyDescent="0.25">
      <c r="A8362">
        <v>4020332650</v>
      </c>
      <c r="B8362" t="s">
        <v>261</v>
      </c>
      <c r="C8362" s="1">
        <v>42482</v>
      </c>
      <c r="D8362" s="8">
        <f>WEEKDAY(hourlySteps_merged[[#This Row],[ActivityDate]],1)</f>
        <v>6</v>
      </c>
      <c r="E8362" s="1" t="str">
        <f>TEXT(hourlySteps_merged[[#This Row],[ActivityDate]],"dddd")</f>
        <v>Friday</v>
      </c>
      <c r="F8362" s="6" t="s">
        <v>785</v>
      </c>
      <c r="G8362" s="6" t="str">
        <f>TEXT(hourlySteps_merged[[#This Row],[ActivityTime2]],"hh:mm:ss")</f>
        <v>16:00:00</v>
      </c>
      <c r="H8362">
        <v>0</v>
      </c>
      <c r="I8362">
        <v>58</v>
      </c>
      <c r="J8362">
        <v>0.96666700000000005</v>
      </c>
      <c r="K8362">
        <v>233</v>
      </c>
      <c r="L8362" s="1"/>
      <c r="M8362" s="4"/>
    </row>
    <row r="8363" spans="1:13" x14ac:dyDescent="0.25">
      <c r="A8363">
        <v>4020332650</v>
      </c>
      <c r="B8363" t="s">
        <v>262</v>
      </c>
      <c r="C8363" s="1">
        <v>42482</v>
      </c>
      <c r="D8363" s="8">
        <f>WEEKDAY(hourlySteps_merged[[#This Row],[ActivityDate]],1)</f>
        <v>6</v>
      </c>
      <c r="E8363" s="1" t="str">
        <f>TEXT(hourlySteps_merged[[#This Row],[ActivityDate]],"dddd")</f>
        <v>Friday</v>
      </c>
      <c r="F8363" s="6" t="s">
        <v>786</v>
      </c>
      <c r="G8363" s="6" t="str">
        <f>TEXT(hourlySteps_merged[[#This Row],[ActivityTime2]],"hh:mm:ss")</f>
        <v>17:00:00</v>
      </c>
      <c r="H8363">
        <v>0</v>
      </c>
      <c r="I8363">
        <v>61</v>
      </c>
      <c r="J8363">
        <v>1.016667</v>
      </c>
      <c r="K8363">
        <v>224</v>
      </c>
      <c r="L8363" s="1"/>
      <c r="M8363" s="4"/>
    </row>
    <row r="8364" spans="1:13" x14ac:dyDescent="0.25">
      <c r="A8364">
        <v>4020332650</v>
      </c>
      <c r="B8364" t="s">
        <v>263</v>
      </c>
      <c r="C8364" s="1">
        <v>42482</v>
      </c>
      <c r="D8364" s="8">
        <f>WEEKDAY(hourlySteps_merged[[#This Row],[ActivityDate]],1)</f>
        <v>6</v>
      </c>
      <c r="E8364" s="1" t="str">
        <f>TEXT(hourlySteps_merged[[#This Row],[ActivityDate]],"dddd")</f>
        <v>Friday</v>
      </c>
      <c r="F8364" s="6" t="s">
        <v>787</v>
      </c>
      <c r="G8364" s="6" t="str">
        <f>TEXT(hourlySteps_merged[[#This Row],[ActivityTime2]],"hh:mm:ss")</f>
        <v>18:00:00</v>
      </c>
      <c r="H8364">
        <v>0</v>
      </c>
      <c r="I8364">
        <v>16</v>
      </c>
      <c r="J8364">
        <v>0.26666699999999999</v>
      </c>
      <c r="K8364">
        <v>103</v>
      </c>
      <c r="L8364" s="1"/>
      <c r="M8364" s="4"/>
    </row>
    <row r="8365" spans="1:13" x14ac:dyDescent="0.25">
      <c r="A8365">
        <v>4020332650</v>
      </c>
      <c r="B8365" t="s">
        <v>264</v>
      </c>
      <c r="C8365" s="1">
        <v>42482</v>
      </c>
      <c r="D8365" s="8">
        <f>WEEKDAY(hourlySteps_merged[[#This Row],[ActivityDate]],1)</f>
        <v>6</v>
      </c>
      <c r="E8365" s="1" t="str">
        <f>TEXT(hourlySteps_merged[[#This Row],[ActivityDate]],"dddd")</f>
        <v>Friday</v>
      </c>
      <c r="F8365" s="6" t="s">
        <v>788</v>
      </c>
      <c r="G8365" s="6" t="str">
        <f>TEXT(hourlySteps_merged[[#This Row],[ActivityTime2]],"hh:mm:ss")</f>
        <v>19:00:00</v>
      </c>
      <c r="H8365">
        <v>0</v>
      </c>
      <c r="I8365">
        <v>87</v>
      </c>
      <c r="J8365">
        <v>1.45</v>
      </c>
      <c r="K8365">
        <v>267</v>
      </c>
      <c r="L8365" s="1"/>
      <c r="M8365" s="4"/>
    </row>
    <row r="8366" spans="1:13" x14ac:dyDescent="0.25">
      <c r="A8366">
        <v>4020332650</v>
      </c>
      <c r="B8366" t="s">
        <v>265</v>
      </c>
      <c r="C8366" s="1">
        <v>42482</v>
      </c>
      <c r="D8366" s="8">
        <f>WEEKDAY(hourlySteps_merged[[#This Row],[ActivityDate]],1)</f>
        <v>6</v>
      </c>
      <c r="E8366" s="1" t="str">
        <f>TEXT(hourlySteps_merged[[#This Row],[ActivityDate]],"dddd")</f>
        <v>Friday</v>
      </c>
      <c r="F8366" s="6" t="s">
        <v>789</v>
      </c>
      <c r="G8366" s="6" t="str">
        <f>TEXT(hourlySteps_merged[[#This Row],[ActivityTime2]],"hh:mm:ss")</f>
        <v>20:00:00</v>
      </c>
      <c r="H8366">
        <v>0</v>
      </c>
      <c r="I8366">
        <v>21</v>
      </c>
      <c r="J8366">
        <v>0.35</v>
      </c>
      <c r="K8366">
        <v>118</v>
      </c>
      <c r="L8366" s="1"/>
      <c r="M8366" s="4"/>
    </row>
    <row r="8367" spans="1:13" x14ac:dyDescent="0.25">
      <c r="A8367">
        <v>4020332650</v>
      </c>
      <c r="B8367" t="s">
        <v>266</v>
      </c>
      <c r="C8367" s="1">
        <v>42482</v>
      </c>
      <c r="D8367" s="8">
        <f>WEEKDAY(hourlySteps_merged[[#This Row],[ActivityDate]],1)</f>
        <v>6</v>
      </c>
      <c r="E8367" s="1" t="str">
        <f>TEXT(hourlySteps_merged[[#This Row],[ActivityDate]],"dddd")</f>
        <v>Friday</v>
      </c>
      <c r="F8367" s="6" t="s">
        <v>790</v>
      </c>
      <c r="G8367" s="6" t="str">
        <f>TEXT(hourlySteps_merged[[#This Row],[ActivityTime2]],"hh:mm:ss")</f>
        <v>21:00:00</v>
      </c>
      <c r="H8367">
        <v>0</v>
      </c>
      <c r="I8367">
        <v>0</v>
      </c>
      <c r="J8367">
        <v>0</v>
      </c>
      <c r="K8367">
        <v>65</v>
      </c>
      <c r="L8367" s="1"/>
      <c r="M8367" s="4"/>
    </row>
    <row r="8368" spans="1:13" x14ac:dyDescent="0.25">
      <c r="A8368">
        <v>4020332650</v>
      </c>
      <c r="B8368" t="s">
        <v>267</v>
      </c>
      <c r="C8368" s="1">
        <v>42482</v>
      </c>
      <c r="D8368" s="8">
        <f>WEEKDAY(hourlySteps_merged[[#This Row],[ActivityDate]],1)</f>
        <v>6</v>
      </c>
      <c r="E8368" s="1" t="str">
        <f>TEXT(hourlySteps_merged[[#This Row],[ActivityDate]],"dddd")</f>
        <v>Friday</v>
      </c>
      <c r="F8368" s="6" t="s">
        <v>791</v>
      </c>
      <c r="G8368" s="6" t="str">
        <f>TEXT(hourlySteps_merged[[#This Row],[ActivityTime2]],"hh:mm:ss")</f>
        <v>22:00:00</v>
      </c>
      <c r="H8368">
        <v>0</v>
      </c>
      <c r="I8368">
        <v>0</v>
      </c>
      <c r="J8368">
        <v>0</v>
      </c>
      <c r="K8368">
        <v>65</v>
      </c>
      <c r="L8368" s="1"/>
      <c r="M8368" s="4"/>
    </row>
    <row r="8369" spans="1:13" x14ac:dyDescent="0.25">
      <c r="A8369">
        <v>4020332650</v>
      </c>
      <c r="B8369" t="s">
        <v>268</v>
      </c>
      <c r="C8369" s="1">
        <v>42482</v>
      </c>
      <c r="D8369" s="8">
        <f>WEEKDAY(hourlySteps_merged[[#This Row],[ActivityDate]],1)</f>
        <v>6</v>
      </c>
      <c r="E8369" s="1" t="str">
        <f>TEXT(hourlySteps_merged[[#This Row],[ActivityDate]],"dddd")</f>
        <v>Friday</v>
      </c>
      <c r="F8369" s="6" t="s">
        <v>792</v>
      </c>
      <c r="G8369" s="6" t="str">
        <f>TEXT(hourlySteps_merged[[#This Row],[ActivityTime2]],"hh:mm:ss")</f>
        <v>23:00:00</v>
      </c>
      <c r="H8369">
        <v>0</v>
      </c>
      <c r="I8369">
        <v>0</v>
      </c>
      <c r="J8369">
        <v>0</v>
      </c>
      <c r="K8369">
        <v>65</v>
      </c>
      <c r="L8369" s="1"/>
      <c r="M8369" s="4"/>
    </row>
    <row r="8370" spans="1:13" x14ac:dyDescent="0.25">
      <c r="A8370">
        <v>4020332650</v>
      </c>
      <c r="B8370" t="s">
        <v>269</v>
      </c>
      <c r="C8370" s="1">
        <v>42482</v>
      </c>
      <c r="D8370" s="8">
        <f>WEEKDAY(hourlySteps_merged[[#This Row],[ActivityDate]],1)</f>
        <v>6</v>
      </c>
      <c r="E8370" s="1" t="str">
        <f>TEXT(hourlySteps_merged[[#This Row],[ActivityDate]],"dddd")</f>
        <v>Friday</v>
      </c>
      <c r="F8370" s="6" t="s">
        <v>769</v>
      </c>
      <c r="G8370" s="6" t="str">
        <f>TEXT(hourlySteps_merged[[#This Row],[ActivityTime2]],"hh:mm:ss")</f>
        <v>00:00:00</v>
      </c>
      <c r="H8370">
        <v>0</v>
      </c>
      <c r="I8370">
        <v>0</v>
      </c>
      <c r="J8370">
        <v>0</v>
      </c>
      <c r="K8370">
        <v>68</v>
      </c>
      <c r="L8370" s="1"/>
      <c r="M8370" s="4"/>
    </row>
    <row r="8371" spans="1:13" x14ac:dyDescent="0.25">
      <c r="A8371">
        <v>4020332650</v>
      </c>
      <c r="B8371" t="s">
        <v>26</v>
      </c>
      <c r="C8371" s="1">
        <v>42482</v>
      </c>
      <c r="D8371" s="8">
        <f>WEEKDAY(hourlySteps_merged[[#This Row],[ActivityDate]],1)</f>
        <v>6</v>
      </c>
      <c r="E8371" s="1" t="str">
        <f>TEXT(hourlySteps_merged[[#This Row],[ActivityDate]],"dddd")</f>
        <v>Friday</v>
      </c>
      <c r="F8371" s="6" t="s">
        <v>770</v>
      </c>
      <c r="G8371" s="6" t="str">
        <f>TEXT(hourlySteps_merged[[#This Row],[ActivityTime2]],"hh:mm:ss")</f>
        <v>01:00:00</v>
      </c>
      <c r="H8371">
        <v>0</v>
      </c>
      <c r="I8371">
        <v>0</v>
      </c>
      <c r="J8371">
        <v>0</v>
      </c>
      <c r="K8371">
        <v>68</v>
      </c>
      <c r="L8371" s="1"/>
      <c r="M8371" s="4"/>
    </row>
    <row r="8372" spans="1:13" x14ac:dyDescent="0.25">
      <c r="A8372">
        <v>4020332650</v>
      </c>
      <c r="B8372" t="s">
        <v>270</v>
      </c>
      <c r="C8372" s="1">
        <v>42482</v>
      </c>
      <c r="D8372" s="8">
        <f>WEEKDAY(hourlySteps_merged[[#This Row],[ActivityDate]],1)</f>
        <v>6</v>
      </c>
      <c r="E8372" s="1" t="str">
        <f>TEXT(hourlySteps_merged[[#This Row],[ActivityDate]],"dddd")</f>
        <v>Friday</v>
      </c>
      <c r="F8372" s="6" t="s">
        <v>771</v>
      </c>
      <c r="G8372" s="6" t="str">
        <f>TEXT(hourlySteps_merged[[#This Row],[ActivityTime2]],"hh:mm:ss")</f>
        <v>02:00:00</v>
      </c>
      <c r="H8372">
        <v>0</v>
      </c>
      <c r="I8372">
        <v>0</v>
      </c>
      <c r="J8372">
        <v>0</v>
      </c>
      <c r="K8372">
        <v>68</v>
      </c>
      <c r="L8372" s="1"/>
      <c r="M8372" s="4"/>
    </row>
    <row r="8373" spans="1:13" x14ac:dyDescent="0.25">
      <c r="A8373">
        <v>4020332650</v>
      </c>
      <c r="B8373" t="s">
        <v>271</v>
      </c>
      <c r="C8373" s="1">
        <v>42482</v>
      </c>
      <c r="D8373" s="8">
        <f>WEEKDAY(hourlySteps_merged[[#This Row],[ActivityDate]],1)</f>
        <v>6</v>
      </c>
      <c r="E8373" s="1" t="str">
        <f>TEXT(hourlySteps_merged[[#This Row],[ActivityDate]],"dddd")</f>
        <v>Friday</v>
      </c>
      <c r="F8373" s="6" t="s">
        <v>772</v>
      </c>
      <c r="G8373" s="6" t="str">
        <f>TEXT(hourlySteps_merged[[#This Row],[ActivityTime2]],"hh:mm:ss")</f>
        <v>03:00:00</v>
      </c>
      <c r="H8373">
        <v>0</v>
      </c>
      <c r="I8373">
        <v>0</v>
      </c>
      <c r="J8373">
        <v>0</v>
      </c>
      <c r="K8373">
        <v>68</v>
      </c>
      <c r="L8373" s="1"/>
      <c r="M8373" s="4"/>
    </row>
    <row r="8374" spans="1:13" x14ac:dyDescent="0.25">
      <c r="A8374">
        <v>4020332650</v>
      </c>
      <c r="B8374" t="s">
        <v>272</v>
      </c>
      <c r="C8374" s="1">
        <v>42482</v>
      </c>
      <c r="D8374" s="8">
        <f>WEEKDAY(hourlySteps_merged[[#This Row],[ActivityDate]],1)</f>
        <v>6</v>
      </c>
      <c r="E8374" s="1" t="str">
        <f>TEXT(hourlySteps_merged[[#This Row],[ActivityDate]],"dddd")</f>
        <v>Friday</v>
      </c>
      <c r="F8374" s="6" t="s">
        <v>773</v>
      </c>
      <c r="G8374" s="6" t="str">
        <f>TEXT(hourlySteps_merged[[#This Row],[ActivityTime2]],"hh:mm:ss")</f>
        <v>04:00:00</v>
      </c>
      <c r="H8374">
        <v>0</v>
      </c>
      <c r="I8374">
        <v>0</v>
      </c>
      <c r="J8374">
        <v>0</v>
      </c>
      <c r="K8374">
        <v>68</v>
      </c>
      <c r="L8374" s="1"/>
      <c r="M8374" s="4"/>
    </row>
    <row r="8375" spans="1:13" x14ac:dyDescent="0.25">
      <c r="A8375">
        <v>4020332650</v>
      </c>
      <c r="B8375" t="s">
        <v>273</v>
      </c>
      <c r="C8375" s="1">
        <v>42482</v>
      </c>
      <c r="D8375" s="8">
        <f>WEEKDAY(hourlySteps_merged[[#This Row],[ActivityDate]],1)</f>
        <v>6</v>
      </c>
      <c r="E8375" s="1" t="str">
        <f>TEXT(hourlySteps_merged[[#This Row],[ActivityDate]],"dddd")</f>
        <v>Friday</v>
      </c>
      <c r="F8375" s="6" t="s">
        <v>774</v>
      </c>
      <c r="G8375" s="6" t="str">
        <f>TEXT(hourlySteps_merged[[#This Row],[ActivityTime2]],"hh:mm:ss")</f>
        <v>05:00:00</v>
      </c>
      <c r="H8375">
        <v>0</v>
      </c>
      <c r="I8375">
        <v>0</v>
      </c>
      <c r="J8375">
        <v>0</v>
      </c>
      <c r="K8375">
        <v>68</v>
      </c>
      <c r="L8375" s="1"/>
      <c r="M8375" s="4"/>
    </row>
    <row r="8376" spans="1:13" x14ac:dyDescent="0.25">
      <c r="A8376">
        <v>4020332650</v>
      </c>
      <c r="B8376" t="s">
        <v>274</v>
      </c>
      <c r="C8376" s="1">
        <v>42482</v>
      </c>
      <c r="D8376" s="8">
        <f>WEEKDAY(hourlySteps_merged[[#This Row],[ActivityDate]],1)</f>
        <v>6</v>
      </c>
      <c r="E8376" s="1" t="str">
        <f>TEXT(hourlySteps_merged[[#This Row],[ActivityDate]],"dddd")</f>
        <v>Friday</v>
      </c>
      <c r="F8376" s="6" t="s">
        <v>775</v>
      </c>
      <c r="G8376" s="6" t="str">
        <f>TEXT(hourlySteps_merged[[#This Row],[ActivityTime2]],"hh:mm:ss")</f>
        <v>06:00:00</v>
      </c>
      <c r="H8376">
        <v>0</v>
      </c>
      <c r="I8376">
        <v>1</v>
      </c>
      <c r="J8376">
        <v>1.6667000000000001E-2</v>
      </c>
      <c r="K8376">
        <v>71</v>
      </c>
      <c r="L8376" s="1"/>
      <c r="M8376" s="4"/>
    </row>
    <row r="8377" spans="1:13" x14ac:dyDescent="0.25">
      <c r="A8377">
        <v>4020332650</v>
      </c>
      <c r="B8377" t="s">
        <v>275</v>
      </c>
      <c r="C8377" s="1">
        <v>42482</v>
      </c>
      <c r="D8377" s="8">
        <f>WEEKDAY(hourlySteps_merged[[#This Row],[ActivityDate]],1)</f>
        <v>6</v>
      </c>
      <c r="E8377" s="1" t="str">
        <f>TEXT(hourlySteps_merged[[#This Row],[ActivityDate]],"dddd")</f>
        <v>Friday</v>
      </c>
      <c r="F8377" s="6" t="s">
        <v>776</v>
      </c>
      <c r="G8377" s="6" t="str">
        <f>TEXT(hourlySteps_merged[[#This Row],[ActivityTime2]],"hh:mm:ss")</f>
        <v>07:00:00</v>
      </c>
      <c r="H8377">
        <v>0</v>
      </c>
      <c r="I8377">
        <v>34</v>
      </c>
      <c r="J8377">
        <v>0.56666700000000003</v>
      </c>
      <c r="K8377">
        <v>155</v>
      </c>
      <c r="L8377" s="1"/>
      <c r="M8377" s="4"/>
    </row>
    <row r="8378" spans="1:13" x14ac:dyDescent="0.25">
      <c r="A8378">
        <v>4020332650</v>
      </c>
      <c r="B8378" t="s">
        <v>276</v>
      </c>
      <c r="C8378" s="1">
        <v>42482</v>
      </c>
      <c r="D8378" s="8">
        <f>WEEKDAY(hourlySteps_merged[[#This Row],[ActivityDate]],1)</f>
        <v>6</v>
      </c>
      <c r="E8378" s="1" t="str">
        <f>TEXT(hourlySteps_merged[[#This Row],[ActivityDate]],"dddd")</f>
        <v>Friday</v>
      </c>
      <c r="F8378" s="6" t="s">
        <v>777</v>
      </c>
      <c r="G8378" s="6" t="str">
        <f>TEXT(hourlySteps_merged[[#This Row],[ActivityTime2]],"hh:mm:ss")</f>
        <v>08:00:00</v>
      </c>
      <c r="H8378">
        <v>0</v>
      </c>
      <c r="I8378">
        <v>14</v>
      </c>
      <c r="J8378">
        <v>0.23333300000000001</v>
      </c>
      <c r="K8378">
        <v>112</v>
      </c>
      <c r="L8378" s="1"/>
      <c r="M8378" s="4"/>
    </row>
    <row r="8379" spans="1:13" x14ac:dyDescent="0.25">
      <c r="A8379">
        <v>4020332650</v>
      </c>
      <c r="B8379" t="s">
        <v>277</v>
      </c>
      <c r="C8379" s="1">
        <v>42482</v>
      </c>
      <c r="D8379" s="8">
        <f>WEEKDAY(hourlySteps_merged[[#This Row],[ActivityDate]],1)</f>
        <v>6</v>
      </c>
      <c r="E8379" s="1" t="str">
        <f>TEXT(hourlySteps_merged[[#This Row],[ActivityDate]],"dddd")</f>
        <v>Friday</v>
      </c>
      <c r="F8379" s="6" t="s">
        <v>778</v>
      </c>
      <c r="G8379" s="6" t="str">
        <f>TEXT(hourlySteps_merged[[#This Row],[ActivityTime2]],"hh:mm:ss")</f>
        <v>09:00:00</v>
      </c>
      <c r="H8379">
        <v>0</v>
      </c>
      <c r="I8379">
        <v>0</v>
      </c>
      <c r="J8379">
        <v>0</v>
      </c>
      <c r="K8379">
        <v>69</v>
      </c>
      <c r="L8379" s="1"/>
      <c r="M8379" s="4"/>
    </row>
    <row r="8380" spans="1:13" x14ac:dyDescent="0.25">
      <c r="A8380">
        <v>4020332650</v>
      </c>
      <c r="B8380" t="s">
        <v>278</v>
      </c>
      <c r="C8380" s="1">
        <v>42482</v>
      </c>
      <c r="D8380" s="8">
        <f>WEEKDAY(hourlySteps_merged[[#This Row],[ActivityDate]],1)</f>
        <v>6</v>
      </c>
      <c r="E8380" s="1" t="str">
        <f>TEXT(hourlySteps_merged[[#This Row],[ActivityDate]],"dddd")</f>
        <v>Friday</v>
      </c>
      <c r="F8380" s="6" t="s">
        <v>779</v>
      </c>
      <c r="G8380" s="6" t="str">
        <f>TEXT(hourlySteps_merged[[#This Row],[ActivityTime2]],"hh:mm:ss")</f>
        <v>10:00:00</v>
      </c>
      <c r="H8380">
        <v>0</v>
      </c>
      <c r="I8380">
        <v>17</v>
      </c>
      <c r="J8380">
        <v>0.283333</v>
      </c>
      <c r="K8380">
        <v>117</v>
      </c>
      <c r="L8380" s="1"/>
      <c r="M8380" s="4"/>
    </row>
    <row r="8381" spans="1:13" x14ac:dyDescent="0.25">
      <c r="A8381">
        <v>4020332650</v>
      </c>
      <c r="B8381" t="s">
        <v>279</v>
      </c>
      <c r="C8381" s="1">
        <v>42482</v>
      </c>
      <c r="D8381" s="8">
        <f>WEEKDAY(hourlySteps_merged[[#This Row],[ActivityDate]],1)</f>
        <v>6</v>
      </c>
      <c r="E8381" s="1" t="str">
        <f>TEXT(hourlySteps_merged[[#This Row],[ActivityDate]],"dddd")</f>
        <v>Friday</v>
      </c>
      <c r="F8381" s="6" t="s">
        <v>780</v>
      </c>
      <c r="G8381" s="6" t="str">
        <f>TEXT(hourlySteps_merged[[#This Row],[ActivityTime2]],"hh:mm:ss")</f>
        <v>11:00:00</v>
      </c>
      <c r="H8381">
        <v>0</v>
      </c>
      <c r="I8381">
        <v>16</v>
      </c>
      <c r="J8381">
        <v>0.26666699999999999</v>
      </c>
      <c r="K8381">
        <v>107</v>
      </c>
      <c r="L8381" s="1"/>
      <c r="M8381" s="4"/>
    </row>
    <row r="8382" spans="1:13" x14ac:dyDescent="0.25">
      <c r="A8382">
        <v>4020332650</v>
      </c>
      <c r="B8382" t="s">
        <v>280</v>
      </c>
      <c r="C8382" s="1">
        <v>42482</v>
      </c>
      <c r="D8382" s="8">
        <f>WEEKDAY(hourlySteps_merged[[#This Row],[ActivityDate]],1)</f>
        <v>6</v>
      </c>
      <c r="E8382" s="1" t="str">
        <f>TEXT(hourlySteps_merged[[#This Row],[ActivityDate]],"dddd")</f>
        <v>Friday</v>
      </c>
      <c r="F8382" s="6" t="s">
        <v>781</v>
      </c>
      <c r="G8382" s="6" t="str">
        <f>TEXT(hourlySteps_merged[[#This Row],[ActivityTime2]],"hh:mm:ss")</f>
        <v>12:00:00</v>
      </c>
      <c r="H8382">
        <v>0</v>
      </c>
      <c r="I8382">
        <v>11</v>
      </c>
      <c r="J8382">
        <v>0.183333</v>
      </c>
      <c r="K8382">
        <v>102</v>
      </c>
      <c r="L8382" s="1"/>
      <c r="M8382" s="4"/>
    </row>
    <row r="8383" spans="1:13" x14ac:dyDescent="0.25">
      <c r="A8383">
        <v>4020332650</v>
      </c>
      <c r="B8383" t="s">
        <v>281</v>
      </c>
      <c r="C8383" s="1">
        <v>42482</v>
      </c>
      <c r="D8383" s="8">
        <f>WEEKDAY(hourlySteps_merged[[#This Row],[ActivityDate]],1)</f>
        <v>6</v>
      </c>
      <c r="E8383" s="1" t="str">
        <f>TEXT(hourlySteps_merged[[#This Row],[ActivityDate]],"dddd")</f>
        <v>Friday</v>
      </c>
      <c r="F8383" s="6" t="s">
        <v>782</v>
      </c>
      <c r="G8383" s="6" t="str">
        <f>TEXT(hourlySteps_merged[[#This Row],[ActivityTime2]],"hh:mm:ss")</f>
        <v>13:00:00</v>
      </c>
      <c r="H8383">
        <v>0</v>
      </c>
      <c r="I8383">
        <v>4</v>
      </c>
      <c r="J8383">
        <v>6.6667000000000004E-2</v>
      </c>
      <c r="K8383">
        <v>79</v>
      </c>
      <c r="L8383" s="1"/>
      <c r="M8383" s="4"/>
    </row>
    <row r="8384" spans="1:13" x14ac:dyDescent="0.25">
      <c r="A8384">
        <v>4020332650</v>
      </c>
      <c r="B8384" t="s">
        <v>282</v>
      </c>
      <c r="C8384" s="1">
        <v>42482</v>
      </c>
      <c r="D8384" s="8">
        <f>WEEKDAY(hourlySteps_merged[[#This Row],[ActivityDate]],1)</f>
        <v>6</v>
      </c>
      <c r="E8384" s="1" t="str">
        <f>TEXT(hourlySteps_merged[[#This Row],[ActivityDate]],"dddd")</f>
        <v>Friday</v>
      </c>
      <c r="F8384" s="6" t="s">
        <v>783</v>
      </c>
      <c r="G8384" s="6" t="str">
        <f>TEXT(hourlySteps_merged[[#This Row],[ActivityTime2]],"hh:mm:ss")</f>
        <v>14:00:00</v>
      </c>
      <c r="H8384">
        <v>0</v>
      </c>
      <c r="I8384">
        <v>4</v>
      </c>
      <c r="J8384">
        <v>6.6667000000000004E-2</v>
      </c>
      <c r="K8384">
        <v>79</v>
      </c>
      <c r="L8384" s="1"/>
      <c r="M8384" s="4"/>
    </row>
    <row r="8385" spans="1:13" x14ac:dyDescent="0.25">
      <c r="A8385">
        <v>4020332650</v>
      </c>
      <c r="B8385" t="s">
        <v>283</v>
      </c>
      <c r="C8385" s="1">
        <v>42482</v>
      </c>
      <c r="D8385" s="8">
        <f>WEEKDAY(hourlySteps_merged[[#This Row],[ActivityDate]],1)</f>
        <v>6</v>
      </c>
      <c r="E8385" s="1" t="str">
        <f>TEXT(hourlySteps_merged[[#This Row],[ActivityDate]],"dddd")</f>
        <v>Friday</v>
      </c>
      <c r="F8385" s="6" t="s">
        <v>784</v>
      </c>
      <c r="G8385" s="6" t="str">
        <f>TEXT(hourlySteps_merged[[#This Row],[ActivityTime2]],"hh:mm:ss")</f>
        <v>15:00:00</v>
      </c>
      <c r="H8385">
        <v>0</v>
      </c>
      <c r="I8385">
        <v>11</v>
      </c>
      <c r="J8385">
        <v>0.183333</v>
      </c>
      <c r="K8385">
        <v>97</v>
      </c>
      <c r="L8385" s="1"/>
      <c r="M8385" s="4"/>
    </row>
    <row r="8386" spans="1:13" x14ac:dyDescent="0.25">
      <c r="A8386">
        <v>4020332650</v>
      </c>
      <c r="B8386" t="s">
        <v>284</v>
      </c>
      <c r="C8386" s="1">
        <v>42482</v>
      </c>
      <c r="D8386" s="8">
        <f>WEEKDAY(hourlySteps_merged[[#This Row],[ActivityDate]],1)</f>
        <v>6</v>
      </c>
      <c r="E8386" s="1" t="str">
        <f>TEXT(hourlySteps_merged[[#This Row],[ActivityDate]],"dddd")</f>
        <v>Friday</v>
      </c>
      <c r="F8386" s="6" t="s">
        <v>785</v>
      </c>
      <c r="G8386" s="6" t="str">
        <f>TEXT(hourlySteps_merged[[#This Row],[ActivityTime2]],"hh:mm:ss")</f>
        <v>16:00:00</v>
      </c>
      <c r="H8386">
        <v>0</v>
      </c>
      <c r="I8386">
        <v>22</v>
      </c>
      <c r="J8386">
        <v>0.36666700000000002</v>
      </c>
      <c r="K8386">
        <v>139</v>
      </c>
      <c r="L8386" s="1"/>
      <c r="M8386" s="4"/>
    </row>
    <row r="8387" spans="1:13" x14ac:dyDescent="0.25">
      <c r="A8387">
        <v>4020332650</v>
      </c>
      <c r="B8387" t="s">
        <v>285</v>
      </c>
      <c r="C8387" s="1">
        <v>42482</v>
      </c>
      <c r="D8387" s="8">
        <f>WEEKDAY(hourlySteps_merged[[#This Row],[ActivityDate]],1)</f>
        <v>6</v>
      </c>
      <c r="E8387" s="1" t="str">
        <f>TEXT(hourlySteps_merged[[#This Row],[ActivityDate]],"dddd")</f>
        <v>Friday</v>
      </c>
      <c r="F8387" s="6" t="s">
        <v>786</v>
      </c>
      <c r="G8387" s="6" t="str">
        <f>TEXT(hourlySteps_merged[[#This Row],[ActivityTime2]],"hh:mm:ss")</f>
        <v>17:00:00</v>
      </c>
      <c r="H8387">
        <v>0</v>
      </c>
      <c r="I8387">
        <v>138</v>
      </c>
      <c r="J8387">
        <v>2.2999999999999998</v>
      </c>
      <c r="K8387">
        <v>384</v>
      </c>
      <c r="L8387" s="1"/>
      <c r="M8387" s="4"/>
    </row>
    <row r="8388" spans="1:13" x14ac:dyDescent="0.25">
      <c r="A8388">
        <v>4020332650</v>
      </c>
      <c r="B8388" t="s">
        <v>286</v>
      </c>
      <c r="C8388" s="1">
        <v>42482</v>
      </c>
      <c r="D8388" s="8">
        <f>WEEKDAY(hourlySteps_merged[[#This Row],[ActivityDate]],1)</f>
        <v>6</v>
      </c>
      <c r="E8388" s="1" t="str">
        <f>TEXT(hourlySteps_merged[[#This Row],[ActivityDate]],"dddd")</f>
        <v>Friday</v>
      </c>
      <c r="F8388" s="6" t="s">
        <v>787</v>
      </c>
      <c r="G8388" s="6" t="str">
        <f>TEXT(hourlySteps_merged[[#This Row],[ActivityTime2]],"hh:mm:ss")</f>
        <v>18:00:00</v>
      </c>
      <c r="H8388">
        <v>0</v>
      </c>
      <c r="I8388">
        <v>92</v>
      </c>
      <c r="J8388">
        <v>1.5333330000000001</v>
      </c>
      <c r="K8388">
        <v>344</v>
      </c>
      <c r="L8388" s="1"/>
      <c r="M8388" s="4"/>
    </row>
    <row r="8389" spans="1:13" x14ac:dyDescent="0.25">
      <c r="A8389">
        <v>4020332650</v>
      </c>
      <c r="B8389" t="s">
        <v>287</v>
      </c>
      <c r="C8389" s="1">
        <v>42482</v>
      </c>
      <c r="D8389" s="8">
        <f>WEEKDAY(hourlySteps_merged[[#This Row],[ActivityDate]],1)</f>
        <v>6</v>
      </c>
      <c r="E8389" s="1" t="str">
        <f>TEXT(hourlySteps_merged[[#This Row],[ActivityDate]],"dddd")</f>
        <v>Friday</v>
      </c>
      <c r="F8389" s="6" t="s">
        <v>788</v>
      </c>
      <c r="G8389" s="6" t="str">
        <f>TEXT(hourlySteps_merged[[#This Row],[ActivityTime2]],"hh:mm:ss")</f>
        <v>19:00:00</v>
      </c>
      <c r="H8389">
        <v>0</v>
      </c>
      <c r="I8389">
        <v>61</v>
      </c>
      <c r="J8389">
        <v>1.016667</v>
      </c>
      <c r="K8389">
        <v>234</v>
      </c>
      <c r="L8389" s="1"/>
      <c r="M8389" s="4"/>
    </row>
    <row r="8390" spans="1:13" x14ac:dyDescent="0.25">
      <c r="A8390">
        <v>4020332650</v>
      </c>
      <c r="B8390" t="s">
        <v>288</v>
      </c>
      <c r="C8390" s="1">
        <v>42482</v>
      </c>
      <c r="D8390" s="8">
        <f>WEEKDAY(hourlySteps_merged[[#This Row],[ActivityDate]],1)</f>
        <v>6</v>
      </c>
      <c r="E8390" s="1" t="str">
        <f>TEXT(hourlySteps_merged[[#This Row],[ActivityDate]],"dddd")</f>
        <v>Friday</v>
      </c>
      <c r="F8390" s="6" t="s">
        <v>789</v>
      </c>
      <c r="G8390" s="6" t="str">
        <f>TEXT(hourlySteps_merged[[#This Row],[ActivityTime2]],"hh:mm:ss")</f>
        <v>20:00:00</v>
      </c>
      <c r="H8390">
        <v>0</v>
      </c>
      <c r="I8390">
        <v>3</v>
      </c>
      <c r="J8390">
        <v>0.05</v>
      </c>
      <c r="K8390">
        <v>93</v>
      </c>
      <c r="L8390" s="1"/>
      <c r="M8390" s="4"/>
    </row>
    <row r="8391" spans="1:13" x14ac:dyDescent="0.25">
      <c r="A8391">
        <v>4020332650</v>
      </c>
      <c r="B8391" t="s">
        <v>289</v>
      </c>
      <c r="C8391" s="1">
        <v>42482</v>
      </c>
      <c r="D8391" s="8">
        <f>WEEKDAY(hourlySteps_merged[[#This Row],[ActivityDate]],1)</f>
        <v>6</v>
      </c>
      <c r="E8391" s="1" t="str">
        <f>TEXT(hourlySteps_merged[[#This Row],[ActivityDate]],"dddd")</f>
        <v>Friday</v>
      </c>
      <c r="F8391" s="6" t="s">
        <v>790</v>
      </c>
      <c r="G8391" s="6" t="str">
        <f>TEXT(hourlySteps_merged[[#This Row],[ActivityTime2]],"hh:mm:ss")</f>
        <v>21:00:00</v>
      </c>
      <c r="H8391">
        <v>0</v>
      </c>
      <c r="I8391">
        <v>17</v>
      </c>
      <c r="J8391">
        <v>0.283333</v>
      </c>
      <c r="K8391">
        <v>116</v>
      </c>
      <c r="L8391" s="1"/>
      <c r="M8391" s="4"/>
    </row>
    <row r="8392" spans="1:13" x14ac:dyDescent="0.25">
      <c r="A8392">
        <v>4020332650</v>
      </c>
      <c r="B8392" t="s">
        <v>290</v>
      </c>
      <c r="C8392" s="1">
        <v>42482</v>
      </c>
      <c r="D8392" s="8">
        <f>WEEKDAY(hourlySteps_merged[[#This Row],[ActivityDate]],1)</f>
        <v>6</v>
      </c>
      <c r="E8392" s="1" t="str">
        <f>TEXT(hourlySteps_merged[[#This Row],[ActivityDate]],"dddd")</f>
        <v>Friday</v>
      </c>
      <c r="F8392" s="6" t="s">
        <v>791</v>
      </c>
      <c r="G8392" s="6" t="str">
        <f>TEXT(hourlySteps_merged[[#This Row],[ActivityTime2]],"hh:mm:ss")</f>
        <v>22:00:00</v>
      </c>
      <c r="H8392">
        <v>0</v>
      </c>
      <c r="I8392">
        <v>0</v>
      </c>
      <c r="J8392">
        <v>0</v>
      </c>
      <c r="K8392">
        <v>68</v>
      </c>
      <c r="L8392" s="1"/>
      <c r="M8392" s="4"/>
    </row>
    <row r="8393" spans="1:13" x14ac:dyDescent="0.25">
      <c r="A8393">
        <v>4020332650</v>
      </c>
      <c r="B8393" t="s">
        <v>291</v>
      </c>
      <c r="C8393" s="1">
        <v>42482</v>
      </c>
      <c r="D8393" s="8">
        <f>WEEKDAY(hourlySteps_merged[[#This Row],[ActivityDate]],1)</f>
        <v>6</v>
      </c>
      <c r="E8393" s="1" t="str">
        <f>TEXT(hourlySteps_merged[[#This Row],[ActivityDate]],"dddd")</f>
        <v>Friday</v>
      </c>
      <c r="F8393" s="6" t="s">
        <v>792</v>
      </c>
      <c r="G8393" s="6" t="str">
        <f>TEXT(hourlySteps_merged[[#This Row],[ActivityTime2]],"hh:mm:ss")</f>
        <v>23:00:00</v>
      </c>
      <c r="H8393">
        <v>0</v>
      </c>
      <c r="I8393">
        <v>0</v>
      </c>
      <c r="J8393">
        <v>0</v>
      </c>
      <c r="K8393">
        <v>68</v>
      </c>
      <c r="L8393" s="1"/>
      <c r="M8393" s="4"/>
    </row>
    <row r="8394" spans="1:13" x14ac:dyDescent="0.25">
      <c r="A8394">
        <v>4020332650</v>
      </c>
      <c r="B8394" t="s">
        <v>292</v>
      </c>
      <c r="C8394" s="1">
        <v>42482</v>
      </c>
      <c r="D8394" s="8">
        <f>WEEKDAY(hourlySteps_merged[[#This Row],[ActivityDate]],1)</f>
        <v>6</v>
      </c>
      <c r="E8394" s="1" t="str">
        <f>TEXT(hourlySteps_merged[[#This Row],[ActivityDate]],"dddd")</f>
        <v>Friday</v>
      </c>
      <c r="F8394" s="6" t="s">
        <v>769</v>
      </c>
      <c r="G8394" s="6" t="str">
        <f>TEXT(hourlySteps_merged[[#This Row],[ActivityTime2]],"hh:mm:ss")</f>
        <v>00:00:00</v>
      </c>
      <c r="H8394">
        <v>0</v>
      </c>
      <c r="I8394">
        <v>2</v>
      </c>
      <c r="J8394">
        <v>3.3333000000000002E-2</v>
      </c>
      <c r="K8394">
        <v>79</v>
      </c>
      <c r="L8394" s="1"/>
      <c r="M8394" s="4"/>
    </row>
    <row r="8395" spans="1:13" x14ac:dyDescent="0.25">
      <c r="A8395">
        <v>4020332650</v>
      </c>
      <c r="B8395" t="s">
        <v>45</v>
      </c>
      <c r="C8395" s="1">
        <v>42482</v>
      </c>
      <c r="D8395" s="8">
        <f>WEEKDAY(hourlySteps_merged[[#This Row],[ActivityDate]],1)</f>
        <v>6</v>
      </c>
      <c r="E8395" s="1" t="str">
        <f>TEXT(hourlySteps_merged[[#This Row],[ActivityDate]],"dddd")</f>
        <v>Friday</v>
      </c>
      <c r="F8395" s="6" t="s">
        <v>770</v>
      </c>
      <c r="G8395" s="6" t="str">
        <f>TEXT(hourlySteps_merged[[#This Row],[ActivityTime2]],"hh:mm:ss")</f>
        <v>01:00:00</v>
      </c>
      <c r="H8395">
        <v>0</v>
      </c>
      <c r="I8395">
        <v>2</v>
      </c>
      <c r="J8395">
        <v>3.3333000000000002E-2</v>
      </c>
      <c r="K8395">
        <v>79</v>
      </c>
      <c r="L8395" s="1"/>
      <c r="M8395" s="4"/>
    </row>
    <row r="8396" spans="1:13" x14ac:dyDescent="0.25">
      <c r="A8396">
        <v>4020332650</v>
      </c>
      <c r="B8396" t="s">
        <v>293</v>
      </c>
      <c r="C8396" s="1">
        <v>42482</v>
      </c>
      <c r="D8396" s="8">
        <f>WEEKDAY(hourlySteps_merged[[#This Row],[ActivityDate]],1)</f>
        <v>6</v>
      </c>
      <c r="E8396" s="1" t="str">
        <f>TEXT(hourlySteps_merged[[#This Row],[ActivityDate]],"dddd")</f>
        <v>Friday</v>
      </c>
      <c r="F8396" s="6" t="s">
        <v>771</v>
      </c>
      <c r="G8396" s="6" t="str">
        <f>TEXT(hourlySteps_merged[[#This Row],[ActivityTime2]],"hh:mm:ss")</f>
        <v>02:00:00</v>
      </c>
      <c r="H8396">
        <v>0</v>
      </c>
      <c r="I8396">
        <v>5</v>
      </c>
      <c r="J8396">
        <v>8.3333000000000004E-2</v>
      </c>
      <c r="K8396">
        <v>88</v>
      </c>
      <c r="L8396" s="1"/>
      <c r="M8396" s="4"/>
    </row>
    <row r="8397" spans="1:13" x14ac:dyDescent="0.25">
      <c r="A8397">
        <v>4020332650</v>
      </c>
      <c r="B8397" t="s">
        <v>294</v>
      </c>
      <c r="C8397" s="1">
        <v>42482</v>
      </c>
      <c r="D8397" s="8">
        <f>WEEKDAY(hourlySteps_merged[[#This Row],[ActivityDate]],1)</f>
        <v>6</v>
      </c>
      <c r="E8397" s="1" t="str">
        <f>TEXT(hourlySteps_merged[[#This Row],[ActivityDate]],"dddd")</f>
        <v>Friday</v>
      </c>
      <c r="F8397" s="6" t="s">
        <v>772</v>
      </c>
      <c r="G8397" s="6" t="str">
        <f>TEXT(hourlySteps_merged[[#This Row],[ActivityTime2]],"hh:mm:ss")</f>
        <v>03:00:00</v>
      </c>
      <c r="H8397">
        <v>0</v>
      </c>
      <c r="I8397">
        <v>0</v>
      </c>
      <c r="J8397">
        <v>0</v>
      </c>
      <c r="K8397">
        <v>73</v>
      </c>
      <c r="L8397" s="1"/>
      <c r="M8397" s="4"/>
    </row>
    <row r="8398" spans="1:13" x14ac:dyDescent="0.25">
      <c r="A8398">
        <v>4020332650</v>
      </c>
      <c r="B8398" t="s">
        <v>295</v>
      </c>
      <c r="C8398" s="1">
        <v>42482</v>
      </c>
      <c r="D8398" s="8">
        <f>WEEKDAY(hourlySteps_merged[[#This Row],[ActivityDate]],1)</f>
        <v>6</v>
      </c>
      <c r="E8398" s="1" t="str">
        <f>TEXT(hourlySteps_merged[[#This Row],[ActivityDate]],"dddd")</f>
        <v>Friday</v>
      </c>
      <c r="F8398" s="6" t="s">
        <v>773</v>
      </c>
      <c r="G8398" s="6" t="str">
        <f>TEXT(hourlySteps_merged[[#This Row],[ActivityTime2]],"hh:mm:ss")</f>
        <v>04:00:00</v>
      </c>
      <c r="H8398">
        <v>0</v>
      </c>
      <c r="I8398">
        <v>0</v>
      </c>
      <c r="J8398">
        <v>0</v>
      </c>
      <c r="K8398">
        <v>73</v>
      </c>
      <c r="L8398" s="1"/>
      <c r="M8398" s="4"/>
    </row>
    <row r="8399" spans="1:13" x14ac:dyDescent="0.25">
      <c r="A8399">
        <v>4020332650</v>
      </c>
      <c r="B8399" t="s">
        <v>296</v>
      </c>
      <c r="C8399" s="1">
        <v>42482</v>
      </c>
      <c r="D8399" s="8">
        <f>WEEKDAY(hourlySteps_merged[[#This Row],[ActivityDate]],1)</f>
        <v>6</v>
      </c>
      <c r="E8399" s="1" t="str">
        <f>TEXT(hourlySteps_merged[[#This Row],[ActivityDate]],"dddd")</f>
        <v>Friday</v>
      </c>
      <c r="F8399" s="6" t="s">
        <v>774</v>
      </c>
      <c r="G8399" s="6" t="str">
        <f>TEXT(hourlySteps_merged[[#This Row],[ActivityTime2]],"hh:mm:ss")</f>
        <v>05:00:00</v>
      </c>
      <c r="H8399">
        <v>0</v>
      </c>
      <c r="I8399">
        <v>0</v>
      </c>
      <c r="J8399">
        <v>0</v>
      </c>
      <c r="K8399">
        <v>73</v>
      </c>
      <c r="L8399" s="1"/>
      <c r="M8399" s="4"/>
    </row>
    <row r="8400" spans="1:13" x14ac:dyDescent="0.25">
      <c r="A8400">
        <v>4020332650</v>
      </c>
      <c r="B8400" t="s">
        <v>297</v>
      </c>
      <c r="C8400" s="1">
        <v>42482</v>
      </c>
      <c r="D8400" s="8">
        <f>WEEKDAY(hourlySteps_merged[[#This Row],[ActivityDate]],1)</f>
        <v>6</v>
      </c>
      <c r="E8400" s="1" t="str">
        <f>TEXT(hourlySteps_merged[[#This Row],[ActivityDate]],"dddd")</f>
        <v>Friday</v>
      </c>
      <c r="F8400" s="6" t="s">
        <v>775</v>
      </c>
      <c r="G8400" s="6" t="str">
        <f>TEXT(hourlySteps_merged[[#This Row],[ActivityTime2]],"hh:mm:ss")</f>
        <v>06:00:00</v>
      </c>
      <c r="H8400">
        <v>0</v>
      </c>
      <c r="I8400">
        <v>0</v>
      </c>
      <c r="J8400">
        <v>0</v>
      </c>
      <c r="K8400">
        <v>73</v>
      </c>
      <c r="L8400" s="1"/>
      <c r="M8400" s="4"/>
    </row>
    <row r="8401" spans="1:13" x14ac:dyDescent="0.25">
      <c r="A8401">
        <v>4020332650</v>
      </c>
      <c r="B8401" t="s">
        <v>298</v>
      </c>
      <c r="C8401" s="1">
        <v>42482</v>
      </c>
      <c r="D8401" s="8">
        <f>WEEKDAY(hourlySteps_merged[[#This Row],[ActivityDate]],1)</f>
        <v>6</v>
      </c>
      <c r="E8401" s="1" t="str">
        <f>TEXT(hourlySteps_merged[[#This Row],[ActivityDate]],"dddd")</f>
        <v>Friday</v>
      </c>
      <c r="F8401" s="6" t="s">
        <v>776</v>
      </c>
      <c r="G8401" s="6" t="str">
        <f>TEXT(hourlySteps_merged[[#This Row],[ActivityTime2]],"hh:mm:ss")</f>
        <v>07:00:00</v>
      </c>
      <c r="H8401">
        <v>0</v>
      </c>
      <c r="I8401">
        <v>0</v>
      </c>
      <c r="J8401">
        <v>0</v>
      </c>
      <c r="K8401">
        <v>73</v>
      </c>
      <c r="L8401" s="1"/>
      <c r="M8401" s="4"/>
    </row>
    <row r="8402" spans="1:13" x14ac:dyDescent="0.25">
      <c r="A8402">
        <v>4020332650</v>
      </c>
      <c r="B8402" t="s">
        <v>299</v>
      </c>
      <c r="C8402" s="1">
        <v>42482</v>
      </c>
      <c r="D8402" s="8">
        <f>WEEKDAY(hourlySteps_merged[[#This Row],[ActivityDate]],1)</f>
        <v>6</v>
      </c>
      <c r="E8402" s="1" t="str">
        <f>TEXT(hourlySteps_merged[[#This Row],[ActivityDate]],"dddd")</f>
        <v>Friday</v>
      </c>
      <c r="F8402" s="6" t="s">
        <v>777</v>
      </c>
      <c r="G8402" s="6" t="str">
        <f>TEXT(hourlySteps_merged[[#This Row],[ActivityTime2]],"hh:mm:ss")</f>
        <v>08:00:00</v>
      </c>
      <c r="H8402">
        <v>0</v>
      </c>
      <c r="I8402">
        <v>0</v>
      </c>
      <c r="J8402">
        <v>0</v>
      </c>
      <c r="K8402">
        <v>73</v>
      </c>
      <c r="L8402" s="1"/>
      <c r="M8402" s="4"/>
    </row>
    <row r="8403" spans="1:13" x14ac:dyDescent="0.25">
      <c r="A8403">
        <v>4020332650</v>
      </c>
      <c r="B8403" t="s">
        <v>300</v>
      </c>
      <c r="C8403" s="1">
        <v>42482</v>
      </c>
      <c r="D8403" s="8">
        <f>WEEKDAY(hourlySteps_merged[[#This Row],[ActivityDate]],1)</f>
        <v>6</v>
      </c>
      <c r="E8403" s="1" t="str">
        <f>TEXT(hourlySteps_merged[[#This Row],[ActivityDate]],"dddd")</f>
        <v>Friday</v>
      </c>
      <c r="F8403" s="6" t="s">
        <v>778</v>
      </c>
      <c r="G8403" s="6" t="str">
        <f>TEXT(hourlySteps_merged[[#This Row],[ActivityTime2]],"hh:mm:ss")</f>
        <v>09:00:00</v>
      </c>
      <c r="H8403">
        <v>0</v>
      </c>
      <c r="I8403">
        <v>0</v>
      </c>
      <c r="J8403">
        <v>0</v>
      </c>
      <c r="K8403">
        <v>73</v>
      </c>
      <c r="L8403" s="1"/>
      <c r="M8403" s="4"/>
    </row>
    <row r="8404" spans="1:13" x14ac:dyDescent="0.25">
      <c r="A8404">
        <v>4020332650</v>
      </c>
      <c r="B8404" t="s">
        <v>301</v>
      </c>
      <c r="C8404" s="1">
        <v>42482</v>
      </c>
      <c r="D8404" s="8">
        <f>WEEKDAY(hourlySteps_merged[[#This Row],[ActivityDate]],1)</f>
        <v>6</v>
      </c>
      <c r="E8404" s="1" t="str">
        <f>TEXT(hourlySteps_merged[[#This Row],[ActivityDate]],"dddd")</f>
        <v>Friday</v>
      </c>
      <c r="F8404" s="6" t="s">
        <v>779</v>
      </c>
      <c r="G8404" s="6" t="str">
        <f>TEXT(hourlySteps_merged[[#This Row],[ActivityTime2]],"hh:mm:ss")</f>
        <v>10:00:00</v>
      </c>
      <c r="H8404">
        <v>0</v>
      </c>
      <c r="I8404">
        <v>0</v>
      </c>
      <c r="J8404">
        <v>0</v>
      </c>
      <c r="K8404">
        <v>73</v>
      </c>
      <c r="L8404" s="1"/>
      <c r="M8404" s="4"/>
    </row>
    <row r="8405" spans="1:13" x14ac:dyDescent="0.25">
      <c r="A8405">
        <v>4020332650</v>
      </c>
      <c r="B8405" t="s">
        <v>302</v>
      </c>
      <c r="C8405" s="1">
        <v>42482</v>
      </c>
      <c r="D8405" s="8">
        <f>WEEKDAY(hourlySteps_merged[[#This Row],[ActivityDate]],1)</f>
        <v>6</v>
      </c>
      <c r="E8405" s="1" t="str">
        <f>TEXT(hourlySteps_merged[[#This Row],[ActivityDate]],"dddd")</f>
        <v>Friday</v>
      </c>
      <c r="F8405" s="6" t="s">
        <v>780</v>
      </c>
      <c r="G8405" s="6" t="str">
        <f>TEXT(hourlySteps_merged[[#This Row],[ActivityTime2]],"hh:mm:ss")</f>
        <v>11:00:00</v>
      </c>
      <c r="H8405">
        <v>0</v>
      </c>
      <c r="I8405">
        <v>4</v>
      </c>
      <c r="J8405">
        <v>6.6667000000000004E-2</v>
      </c>
      <c r="K8405">
        <v>84</v>
      </c>
      <c r="L8405" s="1"/>
      <c r="M8405" s="4"/>
    </row>
    <row r="8406" spans="1:13" x14ac:dyDescent="0.25">
      <c r="A8406">
        <v>4020332650</v>
      </c>
      <c r="B8406" t="s">
        <v>303</v>
      </c>
      <c r="C8406" s="1">
        <v>42482</v>
      </c>
      <c r="D8406" s="8">
        <f>WEEKDAY(hourlySteps_merged[[#This Row],[ActivityDate]],1)</f>
        <v>6</v>
      </c>
      <c r="E8406" s="1" t="str">
        <f>TEXT(hourlySteps_merged[[#This Row],[ActivityDate]],"dddd")</f>
        <v>Friday</v>
      </c>
      <c r="F8406" s="6" t="s">
        <v>781</v>
      </c>
      <c r="G8406" s="6" t="str">
        <f>TEXT(hourlySteps_merged[[#This Row],[ActivityTime2]],"hh:mm:ss")</f>
        <v>12:00:00</v>
      </c>
      <c r="H8406">
        <v>0</v>
      </c>
      <c r="I8406">
        <v>1</v>
      </c>
      <c r="J8406">
        <v>1.6667000000000001E-2</v>
      </c>
      <c r="K8406">
        <v>80</v>
      </c>
      <c r="L8406" s="1"/>
      <c r="M8406" s="4"/>
    </row>
    <row r="8407" spans="1:13" x14ac:dyDescent="0.25">
      <c r="A8407">
        <v>4020332650</v>
      </c>
      <c r="B8407" t="s">
        <v>304</v>
      </c>
      <c r="C8407" s="1">
        <v>42482</v>
      </c>
      <c r="D8407" s="8">
        <f>WEEKDAY(hourlySteps_merged[[#This Row],[ActivityDate]],1)</f>
        <v>6</v>
      </c>
      <c r="E8407" s="1" t="str">
        <f>TEXT(hourlySteps_merged[[#This Row],[ActivityDate]],"dddd")</f>
        <v>Friday</v>
      </c>
      <c r="F8407" s="6" t="s">
        <v>782</v>
      </c>
      <c r="G8407" s="6" t="str">
        <f>TEXT(hourlySteps_merged[[#This Row],[ActivityTime2]],"hh:mm:ss")</f>
        <v>13:00:00</v>
      </c>
      <c r="H8407">
        <v>0</v>
      </c>
      <c r="I8407">
        <v>97</v>
      </c>
      <c r="J8407">
        <v>1.6166670000000001</v>
      </c>
      <c r="K8407">
        <v>370</v>
      </c>
      <c r="L8407" s="1"/>
      <c r="M8407" s="4"/>
    </row>
    <row r="8408" spans="1:13" x14ac:dyDescent="0.25">
      <c r="A8408">
        <v>4020332650</v>
      </c>
      <c r="B8408" t="s">
        <v>305</v>
      </c>
      <c r="C8408" s="1">
        <v>42482</v>
      </c>
      <c r="D8408" s="8">
        <f>WEEKDAY(hourlySteps_merged[[#This Row],[ActivityDate]],1)</f>
        <v>6</v>
      </c>
      <c r="E8408" s="1" t="str">
        <f>TEXT(hourlySteps_merged[[#This Row],[ActivityDate]],"dddd")</f>
        <v>Friday</v>
      </c>
      <c r="F8408" s="6" t="s">
        <v>783</v>
      </c>
      <c r="G8408" s="6" t="str">
        <f>TEXT(hourlySteps_merged[[#This Row],[ActivityTime2]],"hh:mm:ss")</f>
        <v>14:00:00</v>
      </c>
      <c r="H8408">
        <v>0</v>
      </c>
      <c r="I8408">
        <v>2</v>
      </c>
      <c r="J8408">
        <v>3.3333000000000002E-2</v>
      </c>
      <c r="K8408">
        <v>81</v>
      </c>
      <c r="L8408" s="1"/>
      <c r="M8408" s="4"/>
    </row>
    <row r="8409" spans="1:13" x14ac:dyDescent="0.25">
      <c r="A8409">
        <v>4020332650</v>
      </c>
      <c r="B8409" t="s">
        <v>306</v>
      </c>
      <c r="C8409" s="1">
        <v>42482</v>
      </c>
      <c r="D8409" s="8">
        <f>WEEKDAY(hourlySteps_merged[[#This Row],[ActivityDate]],1)</f>
        <v>6</v>
      </c>
      <c r="E8409" s="1" t="str">
        <f>TEXT(hourlySteps_merged[[#This Row],[ActivityDate]],"dddd")</f>
        <v>Friday</v>
      </c>
      <c r="F8409" s="6" t="s">
        <v>784</v>
      </c>
      <c r="G8409" s="6" t="str">
        <f>TEXT(hourlySteps_merged[[#This Row],[ActivityTime2]],"hh:mm:ss")</f>
        <v>15:00:00</v>
      </c>
      <c r="H8409">
        <v>0</v>
      </c>
      <c r="I8409">
        <v>6</v>
      </c>
      <c r="J8409">
        <v>0.1</v>
      </c>
      <c r="K8409">
        <v>89</v>
      </c>
      <c r="L8409" s="1"/>
      <c r="M8409" s="4"/>
    </row>
    <row r="8410" spans="1:13" x14ac:dyDescent="0.25">
      <c r="A8410">
        <v>4020332650</v>
      </c>
      <c r="B8410" t="s">
        <v>307</v>
      </c>
      <c r="C8410" s="1">
        <v>42482</v>
      </c>
      <c r="D8410" s="8">
        <f>WEEKDAY(hourlySteps_merged[[#This Row],[ActivityDate]],1)</f>
        <v>6</v>
      </c>
      <c r="E8410" s="1" t="str">
        <f>TEXT(hourlySteps_merged[[#This Row],[ActivityDate]],"dddd")</f>
        <v>Friday</v>
      </c>
      <c r="F8410" s="6" t="s">
        <v>785</v>
      </c>
      <c r="G8410" s="6" t="str">
        <f>TEXT(hourlySteps_merged[[#This Row],[ActivityTime2]],"hh:mm:ss")</f>
        <v>16:00:00</v>
      </c>
      <c r="H8410">
        <v>0</v>
      </c>
      <c r="I8410">
        <v>8</v>
      </c>
      <c r="J8410">
        <v>0.13333300000000001</v>
      </c>
      <c r="K8410">
        <v>97</v>
      </c>
      <c r="L8410" s="1"/>
      <c r="M8410" s="4"/>
    </row>
    <row r="8411" spans="1:13" x14ac:dyDescent="0.25">
      <c r="A8411">
        <v>4020332650</v>
      </c>
      <c r="B8411" t="s">
        <v>308</v>
      </c>
      <c r="C8411" s="1">
        <v>42482</v>
      </c>
      <c r="D8411" s="8">
        <f>WEEKDAY(hourlySteps_merged[[#This Row],[ActivityDate]],1)</f>
        <v>6</v>
      </c>
      <c r="E8411" s="1" t="str">
        <f>TEXT(hourlySteps_merged[[#This Row],[ActivityDate]],"dddd")</f>
        <v>Friday</v>
      </c>
      <c r="F8411" s="6" t="s">
        <v>786</v>
      </c>
      <c r="G8411" s="6" t="str">
        <f>TEXT(hourlySteps_merged[[#This Row],[ActivityTime2]],"hh:mm:ss")</f>
        <v>17:00:00</v>
      </c>
      <c r="H8411">
        <v>0</v>
      </c>
      <c r="I8411">
        <v>7</v>
      </c>
      <c r="J8411">
        <v>0.11666700000000001</v>
      </c>
      <c r="K8411">
        <v>93</v>
      </c>
      <c r="L8411" s="1"/>
      <c r="M8411" s="4"/>
    </row>
    <row r="8412" spans="1:13" x14ac:dyDescent="0.25">
      <c r="A8412">
        <v>4020332650</v>
      </c>
      <c r="B8412" t="s">
        <v>309</v>
      </c>
      <c r="C8412" s="1">
        <v>42482</v>
      </c>
      <c r="D8412" s="8">
        <f>WEEKDAY(hourlySteps_merged[[#This Row],[ActivityDate]],1)</f>
        <v>6</v>
      </c>
      <c r="E8412" s="1" t="str">
        <f>TEXT(hourlySteps_merged[[#This Row],[ActivityDate]],"dddd")</f>
        <v>Friday</v>
      </c>
      <c r="F8412" s="6" t="s">
        <v>787</v>
      </c>
      <c r="G8412" s="6" t="str">
        <f>TEXT(hourlySteps_merged[[#This Row],[ActivityTime2]],"hh:mm:ss")</f>
        <v>18:00:00</v>
      </c>
      <c r="H8412">
        <v>0</v>
      </c>
      <c r="I8412">
        <v>5</v>
      </c>
      <c r="J8412">
        <v>8.3333000000000004E-2</v>
      </c>
      <c r="K8412">
        <v>88</v>
      </c>
      <c r="L8412" s="1"/>
      <c r="M8412" s="4"/>
    </row>
    <row r="8413" spans="1:13" x14ac:dyDescent="0.25">
      <c r="A8413">
        <v>4020332650</v>
      </c>
      <c r="B8413" t="s">
        <v>310</v>
      </c>
      <c r="C8413" s="1">
        <v>42482</v>
      </c>
      <c r="D8413" s="8">
        <f>WEEKDAY(hourlySteps_merged[[#This Row],[ActivityDate]],1)</f>
        <v>6</v>
      </c>
      <c r="E8413" s="1" t="str">
        <f>TEXT(hourlySteps_merged[[#This Row],[ActivityDate]],"dddd")</f>
        <v>Friday</v>
      </c>
      <c r="F8413" s="6" t="s">
        <v>788</v>
      </c>
      <c r="G8413" s="6" t="str">
        <f>TEXT(hourlySteps_merged[[#This Row],[ActivityTime2]],"hh:mm:ss")</f>
        <v>19:00:00</v>
      </c>
      <c r="H8413">
        <v>0</v>
      </c>
      <c r="I8413">
        <v>20</v>
      </c>
      <c r="J8413">
        <v>0.33333299999999999</v>
      </c>
      <c r="K8413">
        <v>123</v>
      </c>
      <c r="L8413" s="1"/>
      <c r="M8413" s="4"/>
    </row>
    <row r="8414" spans="1:13" x14ac:dyDescent="0.25">
      <c r="A8414">
        <v>4020332650</v>
      </c>
      <c r="B8414" t="s">
        <v>311</v>
      </c>
      <c r="C8414" s="1">
        <v>42482</v>
      </c>
      <c r="D8414" s="8">
        <f>WEEKDAY(hourlySteps_merged[[#This Row],[ActivityDate]],1)</f>
        <v>6</v>
      </c>
      <c r="E8414" s="1" t="str">
        <f>TEXT(hourlySteps_merged[[#This Row],[ActivityDate]],"dddd")</f>
        <v>Friday</v>
      </c>
      <c r="F8414" s="6" t="s">
        <v>789</v>
      </c>
      <c r="G8414" s="6" t="str">
        <f>TEXT(hourlySteps_merged[[#This Row],[ActivityTime2]],"hh:mm:ss")</f>
        <v>20:00:00</v>
      </c>
      <c r="H8414">
        <v>0</v>
      </c>
      <c r="I8414">
        <v>100</v>
      </c>
      <c r="J8414">
        <v>1.6666669999999999</v>
      </c>
      <c r="K8414">
        <v>389</v>
      </c>
      <c r="L8414" s="1"/>
      <c r="M8414" s="4"/>
    </row>
    <row r="8415" spans="1:13" x14ac:dyDescent="0.25">
      <c r="A8415">
        <v>4020332650</v>
      </c>
      <c r="B8415" t="s">
        <v>312</v>
      </c>
      <c r="C8415" s="1">
        <v>42482</v>
      </c>
      <c r="D8415" s="8">
        <f>WEEKDAY(hourlySteps_merged[[#This Row],[ActivityDate]],1)</f>
        <v>6</v>
      </c>
      <c r="E8415" s="1" t="str">
        <f>TEXT(hourlySteps_merged[[#This Row],[ActivityDate]],"dddd")</f>
        <v>Friday</v>
      </c>
      <c r="F8415" s="6" t="s">
        <v>790</v>
      </c>
      <c r="G8415" s="6" t="str">
        <f>TEXT(hourlySteps_merged[[#This Row],[ActivityTime2]],"hh:mm:ss")</f>
        <v>21:00:00</v>
      </c>
      <c r="H8415">
        <v>0</v>
      </c>
      <c r="I8415">
        <v>0</v>
      </c>
      <c r="J8415">
        <v>0</v>
      </c>
      <c r="K8415">
        <v>74</v>
      </c>
      <c r="L8415" s="1"/>
      <c r="M8415" s="4"/>
    </row>
    <row r="8416" spans="1:13" x14ac:dyDescent="0.25">
      <c r="A8416">
        <v>4020332650</v>
      </c>
      <c r="B8416" t="s">
        <v>313</v>
      </c>
      <c r="C8416" s="1">
        <v>42482</v>
      </c>
      <c r="D8416" s="8">
        <f>WEEKDAY(hourlySteps_merged[[#This Row],[ActivityDate]],1)</f>
        <v>6</v>
      </c>
      <c r="E8416" s="1" t="str">
        <f>TEXT(hourlySteps_merged[[#This Row],[ActivityDate]],"dddd")</f>
        <v>Friday</v>
      </c>
      <c r="F8416" s="6" t="s">
        <v>791</v>
      </c>
      <c r="G8416" s="6" t="str">
        <f>TEXT(hourlySteps_merged[[#This Row],[ActivityTime2]],"hh:mm:ss")</f>
        <v>22:00:00</v>
      </c>
      <c r="H8416">
        <v>0</v>
      </c>
      <c r="I8416">
        <v>35</v>
      </c>
      <c r="J8416">
        <v>0.58333299999999999</v>
      </c>
      <c r="K8416">
        <v>158</v>
      </c>
      <c r="L8416" s="1"/>
      <c r="M8416" s="4"/>
    </row>
    <row r="8417" spans="1:13" x14ac:dyDescent="0.25">
      <c r="A8417">
        <v>4020332650</v>
      </c>
      <c r="B8417" t="s">
        <v>314</v>
      </c>
      <c r="C8417" s="1">
        <v>42482</v>
      </c>
      <c r="D8417" s="8">
        <f>WEEKDAY(hourlySteps_merged[[#This Row],[ActivityDate]],1)</f>
        <v>6</v>
      </c>
      <c r="E8417" s="1" t="str">
        <f>TEXT(hourlySteps_merged[[#This Row],[ActivityDate]],"dddd")</f>
        <v>Friday</v>
      </c>
      <c r="F8417" s="6" t="s">
        <v>792</v>
      </c>
      <c r="G8417" s="6" t="str">
        <f>TEXT(hourlySteps_merged[[#This Row],[ActivityTime2]],"hh:mm:ss")</f>
        <v>23:00:00</v>
      </c>
      <c r="H8417">
        <v>0</v>
      </c>
      <c r="I8417">
        <v>9</v>
      </c>
      <c r="J8417">
        <v>0.15</v>
      </c>
      <c r="K8417">
        <v>99</v>
      </c>
      <c r="L8417" s="1"/>
      <c r="M8417" s="4"/>
    </row>
    <row r="8418" spans="1:13" x14ac:dyDescent="0.25">
      <c r="A8418">
        <v>4020332650</v>
      </c>
      <c r="B8418" t="s">
        <v>315</v>
      </c>
      <c r="C8418" s="1">
        <v>42482</v>
      </c>
      <c r="D8418" s="8">
        <f>WEEKDAY(hourlySteps_merged[[#This Row],[ActivityDate]],1)</f>
        <v>6</v>
      </c>
      <c r="E8418" s="1" t="str">
        <f>TEXT(hourlySteps_merged[[#This Row],[ActivityDate]],"dddd")</f>
        <v>Friday</v>
      </c>
      <c r="F8418" s="6" t="s">
        <v>769</v>
      </c>
      <c r="G8418" s="6" t="str">
        <f>TEXT(hourlySteps_merged[[#This Row],[ActivityTime2]],"hh:mm:ss")</f>
        <v>00:00:00</v>
      </c>
      <c r="H8418">
        <v>0</v>
      </c>
      <c r="I8418">
        <v>0</v>
      </c>
      <c r="J8418">
        <v>0</v>
      </c>
      <c r="K8418">
        <v>59</v>
      </c>
      <c r="L8418" s="1"/>
      <c r="M8418" s="4"/>
    </row>
    <row r="8419" spans="1:13" x14ac:dyDescent="0.25">
      <c r="A8419">
        <v>4020332650</v>
      </c>
      <c r="B8419" t="s">
        <v>27</v>
      </c>
      <c r="C8419" s="1">
        <v>42482</v>
      </c>
      <c r="D8419" s="8">
        <f>WEEKDAY(hourlySteps_merged[[#This Row],[ActivityDate]],1)</f>
        <v>6</v>
      </c>
      <c r="E8419" s="1" t="str">
        <f>TEXT(hourlySteps_merged[[#This Row],[ActivityDate]],"dddd")</f>
        <v>Friday</v>
      </c>
      <c r="F8419" s="6" t="s">
        <v>770</v>
      </c>
      <c r="G8419" s="6" t="str">
        <f>TEXT(hourlySteps_merged[[#This Row],[ActivityTime2]],"hh:mm:ss")</f>
        <v>01:00:00</v>
      </c>
      <c r="H8419">
        <v>0</v>
      </c>
      <c r="I8419">
        <v>0</v>
      </c>
      <c r="J8419">
        <v>0</v>
      </c>
      <c r="K8419">
        <v>59</v>
      </c>
      <c r="L8419" s="1"/>
      <c r="M8419" s="4"/>
    </row>
    <row r="8420" spans="1:13" x14ac:dyDescent="0.25">
      <c r="A8420">
        <v>4020332650</v>
      </c>
      <c r="B8420" t="s">
        <v>316</v>
      </c>
      <c r="C8420" s="1">
        <v>42482</v>
      </c>
      <c r="D8420" s="8">
        <f>WEEKDAY(hourlySteps_merged[[#This Row],[ActivityDate]],1)</f>
        <v>6</v>
      </c>
      <c r="E8420" s="1" t="str">
        <f>TEXT(hourlySteps_merged[[#This Row],[ActivityDate]],"dddd")</f>
        <v>Friday</v>
      </c>
      <c r="F8420" s="6" t="s">
        <v>771</v>
      </c>
      <c r="G8420" s="6" t="str">
        <f>TEXT(hourlySteps_merged[[#This Row],[ActivityTime2]],"hh:mm:ss")</f>
        <v>02:00:00</v>
      </c>
      <c r="H8420">
        <v>0</v>
      </c>
      <c r="I8420">
        <v>0</v>
      </c>
      <c r="J8420">
        <v>0</v>
      </c>
      <c r="K8420">
        <v>59</v>
      </c>
      <c r="L8420" s="1"/>
      <c r="M8420" s="4"/>
    </row>
    <row r="8421" spans="1:13" x14ac:dyDescent="0.25">
      <c r="A8421">
        <v>4020332650</v>
      </c>
      <c r="B8421" t="s">
        <v>317</v>
      </c>
      <c r="C8421" s="1">
        <v>42482</v>
      </c>
      <c r="D8421" s="8">
        <f>WEEKDAY(hourlySteps_merged[[#This Row],[ActivityDate]],1)</f>
        <v>6</v>
      </c>
      <c r="E8421" s="1" t="str">
        <f>TEXT(hourlySteps_merged[[#This Row],[ActivityDate]],"dddd")</f>
        <v>Friday</v>
      </c>
      <c r="F8421" s="6" t="s">
        <v>772</v>
      </c>
      <c r="G8421" s="6" t="str">
        <f>TEXT(hourlySteps_merged[[#This Row],[ActivityTime2]],"hh:mm:ss")</f>
        <v>03:00:00</v>
      </c>
      <c r="H8421">
        <v>0</v>
      </c>
      <c r="I8421">
        <v>0</v>
      </c>
      <c r="J8421">
        <v>0</v>
      </c>
      <c r="K8421">
        <v>59</v>
      </c>
      <c r="L8421" s="1"/>
      <c r="M8421" s="4"/>
    </row>
    <row r="8422" spans="1:13" x14ac:dyDescent="0.25">
      <c r="A8422">
        <v>4020332650</v>
      </c>
      <c r="B8422" t="s">
        <v>318</v>
      </c>
      <c r="C8422" s="1">
        <v>42482</v>
      </c>
      <c r="D8422" s="8">
        <f>WEEKDAY(hourlySteps_merged[[#This Row],[ActivityDate]],1)</f>
        <v>6</v>
      </c>
      <c r="E8422" s="1" t="str">
        <f>TEXT(hourlySteps_merged[[#This Row],[ActivityDate]],"dddd")</f>
        <v>Friday</v>
      </c>
      <c r="F8422" s="6" t="s">
        <v>773</v>
      </c>
      <c r="G8422" s="6" t="str">
        <f>TEXT(hourlySteps_merged[[#This Row],[ActivityTime2]],"hh:mm:ss")</f>
        <v>04:00:00</v>
      </c>
      <c r="H8422">
        <v>0</v>
      </c>
      <c r="I8422">
        <v>0</v>
      </c>
      <c r="J8422">
        <v>0</v>
      </c>
      <c r="K8422">
        <v>59</v>
      </c>
      <c r="L8422" s="1"/>
      <c r="M8422" s="4"/>
    </row>
    <row r="8423" spans="1:13" x14ac:dyDescent="0.25">
      <c r="A8423">
        <v>4020332650</v>
      </c>
      <c r="B8423" t="s">
        <v>319</v>
      </c>
      <c r="C8423" s="1">
        <v>42482</v>
      </c>
      <c r="D8423" s="8">
        <f>WEEKDAY(hourlySteps_merged[[#This Row],[ActivityDate]],1)</f>
        <v>6</v>
      </c>
      <c r="E8423" s="1" t="str">
        <f>TEXT(hourlySteps_merged[[#This Row],[ActivityDate]],"dddd")</f>
        <v>Friday</v>
      </c>
      <c r="F8423" s="6" t="s">
        <v>774</v>
      </c>
      <c r="G8423" s="6" t="str">
        <f>TEXT(hourlySteps_merged[[#This Row],[ActivityTime2]],"hh:mm:ss")</f>
        <v>05:00:00</v>
      </c>
      <c r="H8423">
        <v>0</v>
      </c>
      <c r="I8423">
        <v>0</v>
      </c>
      <c r="J8423">
        <v>0</v>
      </c>
      <c r="K8423">
        <v>59</v>
      </c>
      <c r="L8423" s="1"/>
      <c r="M8423" s="4"/>
    </row>
    <row r="8424" spans="1:13" x14ac:dyDescent="0.25">
      <c r="A8424">
        <v>4020332650</v>
      </c>
      <c r="B8424" t="s">
        <v>320</v>
      </c>
      <c r="C8424" s="1">
        <v>42482</v>
      </c>
      <c r="D8424" s="8">
        <f>WEEKDAY(hourlySteps_merged[[#This Row],[ActivityDate]],1)</f>
        <v>6</v>
      </c>
      <c r="E8424" s="1" t="str">
        <f>TEXT(hourlySteps_merged[[#This Row],[ActivityDate]],"dddd")</f>
        <v>Friday</v>
      </c>
      <c r="F8424" s="6" t="s">
        <v>775</v>
      </c>
      <c r="G8424" s="6" t="str">
        <f>TEXT(hourlySteps_merged[[#This Row],[ActivityTime2]],"hh:mm:ss")</f>
        <v>06:00:00</v>
      </c>
      <c r="H8424">
        <v>0</v>
      </c>
      <c r="I8424">
        <v>0</v>
      </c>
      <c r="J8424">
        <v>0</v>
      </c>
      <c r="K8424">
        <v>59</v>
      </c>
      <c r="L8424" s="1"/>
      <c r="M8424" s="4"/>
    </row>
    <row r="8425" spans="1:13" x14ac:dyDescent="0.25">
      <c r="A8425">
        <v>4020332650</v>
      </c>
      <c r="B8425" t="s">
        <v>321</v>
      </c>
      <c r="C8425" s="1">
        <v>42482</v>
      </c>
      <c r="D8425" s="8">
        <f>WEEKDAY(hourlySteps_merged[[#This Row],[ActivityDate]],1)</f>
        <v>6</v>
      </c>
      <c r="E8425" s="1" t="str">
        <f>TEXT(hourlySteps_merged[[#This Row],[ActivityDate]],"dddd")</f>
        <v>Friday</v>
      </c>
      <c r="F8425" s="6" t="s">
        <v>776</v>
      </c>
      <c r="G8425" s="6" t="str">
        <f>TEXT(hourlySteps_merged[[#This Row],[ActivityTime2]],"hh:mm:ss")</f>
        <v>07:00:00</v>
      </c>
      <c r="H8425">
        <v>0</v>
      </c>
      <c r="I8425">
        <v>0</v>
      </c>
      <c r="J8425">
        <v>0</v>
      </c>
      <c r="K8425">
        <v>59</v>
      </c>
      <c r="L8425" s="1"/>
      <c r="M8425" s="4"/>
    </row>
    <row r="8426" spans="1:13" x14ac:dyDescent="0.25">
      <c r="A8426">
        <v>4020332650</v>
      </c>
      <c r="B8426" t="s">
        <v>322</v>
      </c>
      <c r="C8426" s="1">
        <v>42482</v>
      </c>
      <c r="D8426" s="8">
        <f>WEEKDAY(hourlySteps_merged[[#This Row],[ActivityDate]],1)</f>
        <v>6</v>
      </c>
      <c r="E8426" s="1" t="str">
        <f>TEXT(hourlySteps_merged[[#This Row],[ActivityDate]],"dddd")</f>
        <v>Friday</v>
      </c>
      <c r="F8426" s="6" t="s">
        <v>777</v>
      </c>
      <c r="G8426" s="6" t="str">
        <f>TEXT(hourlySteps_merged[[#This Row],[ActivityTime2]],"hh:mm:ss")</f>
        <v>08:00:00</v>
      </c>
      <c r="H8426">
        <v>0</v>
      </c>
      <c r="I8426">
        <v>0</v>
      </c>
      <c r="J8426">
        <v>0</v>
      </c>
      <c r="K8426">
        <v>59</v>
      </c>
      <c r="L8426" s="1"/>
      <c r="M8426" s="4"/>
    </row>
    <row r="8427" spans="1:13" x14ac:dyDescent="0.25">
      <c r="A8427">
        <v>4020332650</v>
      </c>
      <c r="B8427" t="s">
        <v>323</v>
      </c>
      <c r="C8427" s="1">
        <v>42482</v>
      </c>
      <c r="D8427" s="8">
        <f>WEEKDAY(hourlySteps_merged[[#This Row],[ActivityDate]],1)</f>
        <v>6</v>
      </c>
      <c r="E8427" s="1" t="str">
        <f>TEXT(hourlySteps_merged[[#This Row],[ActivityDate]],"dddd")</f>
        <v>Friday</v>
      </c>
      <c r="F8427" s="6" t="s">
        <v>778</v>
      </c>
      <c r="G8427" s="6" t="str">
        <f>TEXT(hourlySteps_merged[[#This Row],[ActivityTime2]],"hh:mm:ss")</f>
        <v>09:00:00</v>
      </c>
      <c r="H8427">
        <v>0</v>
      </c>
      <c r="I8427">
        <v>0</v>
      </c>
      <c r="J8427">
        <v>0</v>
      </c>
      <c r="K8427">
        <v>59</v>
      </c>
      <c r="L8427" s="1"/>
      <c r="M8427" s="4"/>
    </row>
    <row r="8428" spans="1:13" x14ac:dyDescent="0.25">
      <c r="A8428">
        <v>4020332650</v>
      </c>
      <c r="B8428" t="s">
        <v>324</v>
      </c>
      <c r="C8428" s="1">
        <v>42482</v>
      </c>
      <c r="D8428" s="8">
        <f>WEEKDAY(hourlySteps_merged[[#This Row],[ActivityDate]],1)</f>
        <v>6</v>
      </c>
      <c r="E8428" s="1" t="str">
        <f>TEXT(hourlySteps_merged[[#This Row],[ActivityDate]],"dddd")</f>
        <v>Friday</v>
      </c>
      <c r="F8428" s="6" t="s">
        <v>779</v>
      </c>
      <c r="G8428" s="6" t="str">
        <f>TEXT(hourlySteps_merged[[#This Row],[ActivityTime2]],"hh:mm:ss")</f>
        <v>10:00:00</v>
      </c>
      <c r="H8428">
        <v>0</v>
      </c>
      <c r="I8428">
        <v>0</v>
      </c>
      <c r="J8428">
        <v>0</v>
      </c>
      <c r="K8428">
        <v>59</v>
      </c>
      <c r="L8428" s="1"/>
      <c r="M8428" s="4"/>
    </row>
    <row r="8429" spans="1:13" x14ac:dyDescent="0.25">
      <c r="A8429">
        <v>4020332650</v>
      </c>
      <c r="B8429" t="s">
        <v>325</v>
      </c>
      <c r="C8429" s="1">
        <v>42482</v>
      </c>
      <c r="D8429" s="8">
        <f>WEEKDAY(hourlySteps_merged[[#This Row],[ActivityDate]],1)</f>
        <v>6</v>
      </c>
      <c r="E8429" s="1" t="str">
        <f>TEXT(hourlySteps_merged[[#This Row],[ActivityDate]],"dddd")</f>
        <v>Friday</v>
      </c>
      <c r="F8429" s="6" t="s">
        <v>780</v>
      </c>
      <c r="G8429" s="6" t="str">
        <f>TEXT(hourlySteps_merged[[#This Row],[ActivityTime2]],"hh:mm:ss")</f>
        <v>11:00:00</v>
      </c>
      <c r="H8429">
        <v>0</v>
      </c>
      <c r="I8429">
        <v>0</v>
      </c>
      <c r="J8429">
        <v>0</v>
      </c>
      <c r="K8429">
        <v>59</v>
      </c>
      <c r="L8429" s="1"/>
      <c r="M8429" s="4"/>
    </row>
    <row r="8430" spans="1:13" x14ac:dyDescent="0.25">
      <c r="A8430">
        <v>4020332650</v>
      </c>
      <c r="B8430" t="s">
        <v>326</v>
      </c>
      <c r="C8430" s="1">
        <v>42482</v>
      </c>
      <c r="D8430" s="8">
        <f>WEEKDAY(hourlySteps_merged[[#This Row],[ActivityDate]],1)</f>
        <v>6</v>
      </c>
      <c r="E8430" s="1" t="str">
        <f>TEXT(hourlySteps_merged[[#This Row],[ActivityDate]],"dddd")</f>
        <v>Friday</v>
      </c>
      <c r="F8430" s="6" t="s">
        <v>781</v>
      </c>
      <c r="G8430" s="6" t="str">
        <f>TEXT(hourlySteps_merged[[#This Row],[ActivityTime2]],"hh:mm:ss")</f>
        <v>12:00:00</v>
      </c>
      <c r="H8430">
        <v>0</v>
      </c>
      <c r="I8430">
        <v>0</v>
      </c>
      <c r="J8430">
        <v>0</v>
      </c>
      <c r="K8430">
        <v>59</v>
      </c>
      <c r="L8430" s="1"/>
      <c r="M8430" s="4"/>
    </row>
    <row r="8431" spans="1:13" x14ac:dyDescent="0.25">
      <c r="A8431">
        <v>4020332650</v>
      </c>
      <c r="B8431" t="s">
        <v>327</v>
      </c>
      <c r="C8431" s="1">
        <v>42482</v>
      </c>
      <c r="D8431" s="8">
        <f>WEEKDAY(hourlySteps_merged[[#This Row],[ActivityDate]],1)</f>
        <v>6</v>
      </c>
      <c r="E8431" s="1" t="str">
        <f>TEXT(hourlySteps_merged[[#This Row],[ActivityDate]],"dddd")</f>
        <v>Friday</v>
      </c>
      <c r="F8431" s="6" t="s">
        <v>782</v>
      </c>
      <c r="G8431" s="6" t="str">
        <f>TEXT(hourlySteps_merged[[#This Row],[ActivityTime2]],"hh:mm:ss")</f>
        <v>13:00:00</v>
      </c>
      <c r="H8431">
        <v>0</v>
      </c>
      <c r="I8431">
        <v>18</v>
      </c>
      <c r="J8431">
        <v>0.3</v>
      </c>
      <c r="K8431">
        <v>98</v>
      </c>
      <c r="L8431" s="1"/>
      <c r="M8431" s="4"/>
    </row>
    <row r="8432" spans="1:13" x14ac:dyDescent="0.25">
      <c r="A8432">
        <v>4020332650</v>
      </c>
      <c r="B8432" t="s">
        <v>328</v>
      </c>
      <c r="C8432" s="1">
        <v>42482</v>
      </c>
      <c r="D8432" s="8">
        <f>WEEKDAY(hourlySteps_merged[[#This Row],[ActivityDate]],1)</f>
        <v>6</v>
      </c>
      <c r="E8432" s="1" t="str">
        <f>TEXT(hourlySteps_merged[[#This Row],[ActivityDate]],"dddd")</f>
        <v>Friday</v>
      </c>
      <c r="F8432" s="6" t="s">
        <v>783</v>
      </c>
      <c r="G8432" s="6" t="str">
        <f>TEXT(hourlySteps_merged[[#This Row],[ActivityTime2]],"hh:mm:ss")</f>
        <v>14:00:00</v>
      </c>
      <c r="H8432">
        <v>0</v>
      </c>
      <c r="I8432">
        <v>17</v>
      </c>
      <c r="J8432">
        <v>0.283333</v>
      </c>
      <c r="K8432">
        <v>89</v>
      </c>
      <c r="L8432" s="1"/>
      <c r="M8432" s="4"/>
    </row>
    <row r="8433" spans="1:13" x14ac:dyDescent="0.25">
      <c r="A8433">
        <v>4020332650</v>
      </c>
      <c r="B8433" t="s">
        <v>329</v>
      </c>
      <c r="C8433" s="1">
        <v>42482</v>
      </c>
      <c r="D8433" s="8">
        <f>WEEKDAY(hourlySteps_merged[[#This Row],[ActivityDate]],1)</f>
        <v>6</v>
      </c>
      <c r="E8433" s="1" t="str">
        <f>TEXT(hourlySteps_merged[[#This Row],[ActivityDate]],"dddd")</f>
        <v>Friday</v>
      </c>
      <c r="F8433" s="6" t="s">
        <v>784</v>
      </c>
      <c r="G8433" s="6" t="str">
        <f>TEXT(hourlySteps_merged[[#This Row],[ActivityTime2]],"hh:mm:ss")</f>
        <v>15:00:00</v>
      </c>
      <c r="H8433">
        <v>0</v>
      </c>
      <c r="I8433">
        <v>6</v>
      </c>
      <c r="J8433">
        <v>0.1</v>
      </c>
      <c r="K8433">
        <v>70</v>
      </c>
      <c r="L8433" s="1"/>
      <c r="M8433" s="4"/>
    </row>
    <row r="8434" spans="1:13" x14ac:dyDescent="0.25">
      <c r="A8434">
        <v>4020332650</v>
      </c>
      <c r="B8434" t="s">
        <v>330</v>
      </c>
      <c r="C8434" s="1">
        <v>42482</v>
      </c>
      <c r="D8434" s="8">
        <f>WEEKDAY(hourlySteps_merged[[#This Row],[ActivityDate]],1)</f>
        <v>6</v>
      </c>
      <c r="E8434" s="1" t="str">
        <f>TEXT(hourlySteps_merged[[#This Row],[ActivityDate]],"dddd")</f>
        <v>Friday</v>
      </c>
      <c r="F8434" s="6" t="s">
        <v>785</v>
      </c>
      <c r="G8434" s="6" t="str">
        <f>TEXT(hourlySteps_merged[[#This Row],[ActivityTime2]],"hh:mm:ss")</f>
        <v>16:00:00</v>
      </c>
      <c r="H8434">
        <v>0</v>
      </c>
      <c r="I8434">
        <v>6</v>
      </c>
      <c r="J8434">
        <v>0.1</v>
      </c>
      <c r="K8434">
        <v>69</v>
      </c>
      <c r="L8434" s="1"/>
      <c r="M8434" s="4"/>
    </row>
    <row r="8435" spans="1:13" x14ac:dyDescent="0.25">
      <c r="A8435">
        <v>4020332650</v>
      </c>
      <c r="B8435" t="s">
        <v>331</v>
      </c>
      <c r="C8435" s="1">
        <v>42482</v>
      </c>
      <c r="D8435" s="8">
        <f>WEEKDAY(hourlySteps_merged[[#This Row],[ActivityDate]],1)</f>
        <v>6</v>
      </c>
      <c r="E8435" s="1" t="str">
        <f>TEXT(hourlySteps_merged[[#This Row],[ActivityDate]],"dddd")</f>
        <v>Friday</v>
      </c>
      <c r="F8435" s="6" t="s">
        <v>786</v>
      </c>
      <c r="G8435" s="6" t="str">
        <f>TEXT(hourlySteps_merged[[#This Row],[ActivityTime2]],"hh:mm:ss")</f>
        <v>17:00:00</v>
      </c>
      <c r="H8435">
        <v>0</v>
      </c>
      <c r="I8435">
        <v>27</v>
      </c>
      <c r="J8435">
        <v>0.45</v>
      </c>
      <c r="K8435">
        <v>110</v>
      </c>
      <c r="L8435" s="1"/>
      <c r="M8435" s="4"/>
    </row>
    <row r="8436" spans="1:13" x14ac:dyDescent="0.25">
      <c r="A8436">
        <v>4020332650</v>
      </c>
      <c r="B8436" t="s">
        <v>332</v>
      </c>
      <c r="C8436" s="1">
        <v>42482</v>
      </c>
      <c r="D8436" s="8">
        <f>WEEKDAY(hourlySteps_merged[[#This Row],[ActivityDate]],1)</f>
        <v>6</v>
      </c>
      <c r="E8436" s="1" t="str">
        <f>TEXT(hourlySteps_merged[[#This Row],[ActivityDate]],"dddd")</f>
        <v>Friday</v>
      </c>
      <c r="F8436" s="6" t="s">
        <v>787</v>
      </c>
      <c r="G8436" s="6" t="str">
        <f>TEXT(hourlySteps_merged[[#This Row],[ActivityTime2]],"hh:mm:ss")</f>
        <v>18:00:00</v>
      </c>
      <c r="H8436">
        <v>0</v>
      </c>
      <c r="I8436">
        <v>7</v>
      </c>
      <c r="J8436">
        <v>0.11666700000000001</v>
      </c>
      <c r="K8436">
        <v>72</v>
      </c>
      <c r="L8436" s="1"/>
      <c r="M8436" s="4"/>
    </row>
    <row r="8437" spans="1:13" x14ac:dyDescent="0.25">
      <c r="A8437">
        <v>4020332650</v>
      </c>
      <c r="B8437" t="s">
        <v>333</v>
      </c>
      <c r="C8437" s="1">
        <v>42482</v>
      </c>
      <c r="D8437" s="8">
        <f>WEEKDAY(hourlySteps_merged[[#This Row],[ActivityDate]],1)</f>
        <v>6</v>
      </c>
      <c r="E8437" s="1" t="str">
        <f>TEXT(hourlySteps_merged[[#This Row],[ActivityDate]],"dddd")</f>
        <v>Friday</v>
      </c>
      <c r="F8437" s="6" t="s">
        <v>788</v>
      </c>
      <c r="G8437" s="6" t="str">
        <f>TEXT(hourlySteps_merged[[#This Row],[ActivityTime2]],"hh:mm:ss")</f>
        <v>19:00:00</v>
      </c>
      <c r="H8437">
        <v>0</v>
      </c>
      <c r="I8437">
        <v>6</v>
      </c>
      <c r="J8437">
        <v>0.1</v>
      </c>
      <c r="K8437">
        <v>69</v>
      </c>
      <c r="L8437" s="1"/>
      <c r="M8437" s="4"/>
    </row>
    <row r="8438" spans="1:13" x14ac:dyDescent="0.25">
      <c r="A8438">
        <v>4020332650</v>
      </c>
      <c r="B8438" t="s">
        <v>334</v>
      </c>
      <c r="C8438" s="1">
        <v>42482</v>
      </c>
      <c r="D8438" s="8">
        <f>WEEKDAY(hourlySteps_merged[[#This Row],[ActivityDate]],1)</f>
        <v>6</v>
      </c>
      <c r="E8438" s="1" t="str">
        <f>TEXT(hourlySteps_merged[[#This Row],[ActivityDate]],"dddd")</f>
        <v>Friday</v>
      </c>
      <c r="F8438" s="6" t="s">
        <v>789</v>
      </c>
      <c r="G8438" s="6" t="str">
        <f>TEXT(hourlySteps_merged[[#This Row],[ActivityTime2]],"hh:mm:ss")</f>
        <v>20:00:00</v>
      </c>
      <c r="H8438">
        <v>0</v>
      </c>
      <c r="I8438">
        <v>8</v>
      </c>
      <c r="J8438">
        <v>0.13333300000000001</v>
      </c>
      <c r="K8438">
        <v>79</v>
      </c>
      <c r="L8438" s="1"/>
      <c r="M8438" s="4"/>
    </row>
    <row r="8439" spans="1:13" x14ac:dyDescent="0.25">
      <c r="A8439">
        <v>4020332650</v>
      </c>
      <c r="B8439" t="s">
        <v>335</v>
      </c>
      <c r="C8439" s="1">
        <v>42482</v>
      </c>
      <c r="D8439" s="8">
        <f>WEEKDAY(hourlySteps_merged[[#This Row],[ActivityDate]],1)</f>
        <v>6</v>
      </c>
      <c r="E8439" s="1" t="str">
        <f>TEXT(hourlySteps_merged[[#This Row],[ActivityDate]],"dddd")</f>
        <v>Friday</v>
      </c>
      <c r="F8439" s="6" t="s">
        <v>790</v>
      </c>
      <c r="G8439" s="6" t="str">
        <f>TEXT(hourlySteps_merged[[#This Row],[ActivityTime2]],"hh:mm:ss")</f>
        <v>21:00:00</v>
      </c>
      <c r="H8439">
        <v>0</v>
      </c>
      <c r="I8439">
        <v>8</v>
      </c>
      <c r="J8439">
        <v>0.13333300000000001</v>
      </c>
      <c r="K8439">
        <v>73</v>
      </c>
      <c r="L8439" s="1"/>
      <c r="M8439" s="4"/>
    </row>
    <row r="8440" spans="1:13" x14ac:dyDescent="0.25">
      <c r="A8440">
        <v>4020332650</v>
      </c>
      <c r="B8440" t="s">
        <v>336</v>
      </c>
      <c r="C8440" s="1">
        <v>42482</v>
      </c>
      <c r="D8440" s="8">
        <f>WEEKDAY(hourlySteps_merged[[#This Row],[ActivityDate]],1)</f>
        <v>6</v>
      </c>
      <c r="E8440" s="1" t="str">
        <f>TEXT(hourlySteps_merged[[#This Row],[ActivityDate]],"dddd")</f>
        <v>Friday</v>
      </c>
      <c r="F8440" s="6" t="s">
        <v>791</v>
      </c>
      <c r="G8440" s="6" t="str">
        <f>TEXT(hourlySteps_merged[[#This Row],[ActivityTime2]],"hh:mm:ss")</f>
        <v>22:00:00</v>
      </c>
      <c r="H8440">
        <v>0</v>
      </c>
      <c r="I8440">
        <v>9</v>
      </c>
      <c r="J8440">
        <v>0.15</v>
      </c>
      <c r="K8440">
        <v>75</v>
      </c>
      <c r="L8440" s="1"/>
      <c r="M8440" s="4"/>
    </row>
    <row r="8441" spans="1:13" x14ac:dyDescent="0.25">
      <c r="A8441">
        <v>4020332650</v>
      </c>
      <c r="B8441" t="s">
        <v>337</v>
      </c>
      <c r="C8441" s="1">
        <v>42482</v>
      </c>
      <c r="D8441" s="8">
        <f>WEEKDAY(hourlySteps_merged[[#This Row],[ActivityDate]],1)</f>
        <v>6</v>
      </c>
      <c r="E8441" s="1" t="str">
        <f>TEXT(hourlySteps_merged[[#This Row],[ActivityDate]],"dddd")</f>
        <v>Friday</v>
      </c>
      <c r="F8441" s="6" t="s">
        <v>792</v>
      </c>
      <c r="G8441" s="6" t="str">
        <f>TEXT(hourlySteps_merged[[#This Row],[ActivityTime2]],"hh:mm:ss")</f>
        <v>23:00:00</v>
      </c>
      <c r="H8441">
        <v>0</v>
      </c>
      <c r="I8441">
        <v>8</v>
      </c>
      <c r="J8441">
        <v>0.13333300000000001</v>
      </c>
      <c r="K8441">
        <v>73</v>
      </c>
      <c r="L8441" s="1"/>
      <c r="M8441" s="4"/>
    </row>
    <row r="8442" spans="1:13" x14ac:dyDescent="0.25">
      <c r="A8442">
        <v>4020332650</v>
      </c>
      <c r="B8442" t="s">
        <v>338</v>
      </c>
      <c r="C8442" s="1">
        <v>42482</v>
      </c>
      <c r="D8442" s="8">
        <f>WEEKDAY(hourlySteps_merged[[#This Row],[ActivityDate]],1)</f>
        <v>6</v>
      </c>
      <c r="E8442" s="1" t="str">
        <f>TEXT(hourlySteps_merged[[#This Row],[ActivityDate]],"dddd")</f>
        <v>Friday</v>
      </c>
      <c r="F8442" s="6" t="s">
        <v>769</v>
      </c>
      <c r="G8442" s="6" t="str">
        <f>TEXT(hourlySteps_merged[[#This Row],[ActivityTime2]],"hh:mm:ss")</f>
        <v>00:00:00</v>
      </c>
      <c r="H8442">
        <v>0</v>
      </c>
      <c r="I8442">
        <v>4</v>
      </c>
      <c r="J8442">
        <v>6.6667000000000004E-2</v>
      </c>
      <c r="K8442">
        <v>102</v>
      </c>
      <c r="L8442" s="1"/>
      <c r="M8442" s="4"/>
    </row>
    <row r="8443" spans="1:13" x14ac:dyDescent="0.25">
      <c r="A8443">
        <v>4020332650</v>
      </c>
      <c r="B8443" t="s">
        <v>28</v>
      </c>
      <c r="C8443" s="1">
        <v>42482</v>
      </c>
      <c r="D8443" s="8">
        <f>WEEKDAY(hourlySteps_merged[[#This Row],[ActivityDate]],1)</f>
        <v>6</v>
      </c>
      <c r="E8443" s="1" t="str">
        <f>TEXT(hourlySteps_merged[[#This Row],[ActivityDate]],"dddd")</f>
        <v>Friday</v>
      </c>
      <c r="F8443" s="6" t="s">
        <v>770</v>
      </c>
      <c r="G8443" s="6" t="str">
        <f>TEXT(hourlySteps_merged[[#This Row],[ActivityTime2]],"hh:mm:ss")</f>
        <v>01:00:00</v>
      </c>
      <c r="H8443">
        <v>0</v>
      </c>
      <c r="I8443">
        <v>0</v>
      </c>
      <c r="J8443">
        <v>0</v>
      </c>
      <c r="K8443">
        <v>92</v>
      </c>
      <c r="L8443" s="1"/>
      <c r="M8443" s="4"/>
    </row>
    <row r="8444" spans="1:13" x14ac:dyDescent="0.25">
      <c r="A8444">
        <v>4020332650</v>
      </c>
      <c r="B8444" t="s">
        <v>339</v>
      </c>
      <c r="C8444" s="1">
        <v>42482</v>
      </c>
      <c r="D8444" s="8">
        <f>WEEKDAY(hourlySteps_merged[[#This Row],[ActivityDate]],1)</f>
        <v>6</v>
      </c>
      <c r="E8444" s="1" t="str">
        <f>TEXT(hourlySteps_merged[[#This Row],[ActivityDate]],"dddd")</f>
        <v>Friday</v>
      </c>
      <c r="F8444" s="6" t="s">
        <v>771</v>
      </c>
      <c r="G8444" s="6" t="str">
        <f>TEXT(hourlySteps_merged[[#This Row],[ActivityTime2]],"hh:mm:ss")</f>
        <v>02:00:00</v>
      </c>
      <c r="H8444">
        <v>0</v>
      </c>
      <c r="I8444">
        <v>0</v>
      </c>
      <c r="J8444">
        <v>0</v>
      </c>
      <c r="K8444">
        <v>91</v>
      </c>
      <c r="L8444" s="1"/>
      <c r="M8444" s="4"/>
    </row>
    <row r="8445" spans="1:13" x14ac:dyDescent="0.25">
      <c r="A8445">
        <v>4020332650</v>
      </c>
      <c r="B8445" t="s">
        <v>340</v>
      </c>
      <c r="C8445" s="1">
        <v>42482</v>
      </c>
      <c r="D8445" s="8">
        <f>WEEKDAY(hourlySteps_merged[[#This Row],[ActivityDate]],1)</f>
        <v>6</v>
      </c>
      <c r="E8445" s="1" t="str">
        <f>TEXT(hourlySteps_merged[[#This Row],[ActivityDate]],"dddd")</f>
        <v>Friday</v>
      </c>
      <c r="F8445" s="6" t="s">
        <v>772</v>
      </c>
      <c r="G8445" s="6" t="str">
        <f>TEXT(hourlySteps_merged[[#This Row],[ActivityTime2]],"hh:mm:ss")</f>
        <v>03:00:00</v>
      </c>
      <c r="H8445">
        <v>0</v>
      </c>
      <c r="I8445">
        <v>0</v>
      </c>
      <c r="J8445">
        <v>0</v>
      </c>
      <c r="K8445">
        <v>92</v>
      </c>
      <c r="L8445" s="1"/>
      <c r="M8445" s="4"/>
    </row>
    <row r="8446" spans="1:13" x14ac:dyDescent="0.25">
      <c r="A8446">
        <v>4020332650</v>
      </c>
      <c r="B8446" t="s">
        <v>341</v>
      </c>
      <c r="C8446" s="1">
        <v>42482</v>
      </c>
      <c r="D8446" s="8">
        <f>WEEKDAY(hourlySteps_merged[[#This Row],[ActivityDate]],1)</f>
        <v>6</v>
      </c>
      <c r="E8446" s="1" t="str">
        <f>TEXT(hourlySteps_merged[[#This Row],[ActivityDate]],"dddd")</f>
        <v>Friday</v>
      </c>
      <c r="F8446" s="6" t="s">
        <v>773</v>
      </c>
      <c r="G8446" s="6" t="str">
        <f>TEXT(hourlySteps_merged[[#This Row],[ActivityTime2]],"hh:mm:ss")</f>
        <v>04:00:00</v>
      </c>
      <c r="H8446">
        <v>0</v>
      </c>
      <c r="I8446">
        <v>11</v>
      </c>
      <c r="J8446">
        <v>0.183333</v>
      </c>
      <c r="K8446">
        <v>129</v>
      </c>
      <c r="L8446" s="1"/>
      <c r="M8446" s="4"/>
    </row>
    <row r="8447" spans="1:13" x14ac:dyDescent="0.25">
      <c r="A8447">
        <v>4020332650</v>
      </c>
      <c r="B8447" t="s">
        <v>342</v>
      </c>
      <c r="C8447" s="1">
        <v>42482</v>
      </c>
      <c r="D8447" s="8">
        <f>WEEKDAY(hourlySteps_merged[[#This Row],[ActivityDate]],1)</f>
        <v>6</v>
      </c>
      <c r="E8447" s="1" t="str">
        <f>TEXT(hourlySteps_merged[[#This Row],[ActivityDate]],"dddd")</f>
        <v>Friday</v>
      </c>
      <c r="F8447" s="6" t="s">
        <v>774</v>
      </c>
      <c r="G8447" s="6" t="str">
        <f>TEXT(hourlySteps_merged[[#This Row],[ActivityTime2]],"hh:mm:ss")</f>
        <v>05:00:00</v>
      </c>
      <c r="H8447">
        <v>0</v>
      </c>
      <c r="I8447">
        <v>165</v>
      </c>
      <c r="J8447">
        <v>2.75</v>
      </c>
      <c r="K8447">
        <v>669</v>
      </c>
      <c r="L8447" s="1"/>
      <c r="M8447" s="4"/>
    </row>
    <row r="8448" spans="1:13" x14ac:dyDescent="0.25">
      <c r="A8448">
        <v>4020332650</v>
      </c>
      <c r="B8448" t="s">
        <v>343</v>
      </c>
      <c r="C8448" s="1">
        <v>42482</v>
      </c>
      <c r="D8448" s="8">
        <f>WEEKDAY(hourlySteps_merged[[#This Row],[ActivityDate]],1)</f>
        <v>6</v>
      </c>
      <c r="E8448" s="1" t="str">
        <f>TEXT(hourlySteps_merged[[#This Row],[ActivityDate]],"dddd")</f>
        <v>Friday</v>
      </c>
      <c r="F8448" s="6" t="s">
        <v>775</v>
      </c>
      <c r="G8448" s="6" t="str">
        <f>TEXT(hourlySteps_merged[[#This Row],[ActivityTime2]],"hh:mm:ss")</f>
        <v>06:00:00</v>
      </c>
      <c r="H8448">
        <v>0</v>
      </c>
      <c r="I8448">
        <v>6</v>
      </c>
      <c r="J8448">
        <v>0.1</v>
      </c>
      <c r="K8448">
        <v>114</v>
      </c>
      <c r="L8448" s="1"/>
      <c r="M8448" s="4"/>
    </row>
    <row r="8449" spans="1:13" x14ac:dyDescent="0.25">
      <c r="A8449">
        <v>4020332650</v>
      </c>
      <c r="B8449" t="s">
        <v>344</v>
      </c>
      <c r="C8449" s="1">
        <v>42482</v>
      </c>
      <c r="D8449" s="8">
        <f>WEEKDAY(hourlySteps_merged[[#This Row],[ActivityDate]],1)</f>
        <v>6</v>
      </c>
      <c r="E8449" s="1" t="str">
        <f>TEXT(hourlySteps_merged[[#This Row],[ActivityDate]],"dddd")</f>
        <v>Friday</v>
      </c>
      <c r="F8449" s="6" t="s">
        <v>776</v>
      </c>
      <c r="G8449" s="6" t="str">
        <f>TEXT(hourlySteps_merged[[#This Row],[ActivityTime2]],"hh:mm:ss")</f>
        <v>07:00:00</v>
      </c>
      <c r="H8449">
        <v>0</v>
      </c>
      <c r="I8449">
        <v>20</v>
      </c>
      <c r="J8449">
        <v>0.33333299999999999</v>
      </c>
      <c r="K8449">
        <v>162</v>
      </c>
      <c r="L8449" s="1"/>
      <c r="M8449" s="4"/>
    </row>
    <row r="8450" spans="1:13" x14ac:dyDescent="0.25">
      <c r="A8450">
        <v>4020332650</v>
      </c>
      <c r="B8450" t="s">
        <v>345</v>
      </c>
      <c r="C8450" s="1">
        <v>42482</v>
      </c>
      <c r="D8450" s="8">
        <f>WEEKDAY(hourlySteps_merged[[#This Row],[ActivityDate]],1)</f>
        <v>6</v>
      </c>
      <c r="E8450" s="1" t="str">
        <f>TEXT(hourlySteps_merged[[#This Row],[ActivityDate]],"dddd")</f>
        <v>Friday</v>
      </c>
      <c r="F8450" s="6" t="s">
        <v>777</v>
      </c>
      <c r="G8450" s="6" t="str">
        <f>TEXT(hourlySteps_merged[[#This Row],[ActivityTime2]],"hh:mm:ss")</f>
        <v>08:00:00</v>
      </c>
      <c r="H8450">
        <v>0</v>
      </c>
      <c r="I8450">
        <v>121</v>
      </c>
      <c r="J8450">
        <v>2.016667</v>
      </c>
      <c r="K8450">
        <v>450</v>
      </c>
      <c r="L8450" s="1"/>
      <c r="M8450" s="4"/>
    </row>
    <row r="8451" spans="1:13" x14ac:dyDescent="0.25">
      <c r="A8451">
        <v>4020332650</v>
      </c>
      <c r="B8451" t="s">
        <v>346</v>
      </c>
      <c r="C8451" s="1">
        <v>42482</v>
      </c>
      <c r="D8451" s="8">
        <f>WEEKDAY(hourlySteps_merged[[#This Row],[ActivityDate]],1)</f>
        <v>6</v>
      </c>
      <c r="E8451" s="1" t="str">
        <f>TEXT(hourlySteps_merged[[#This Row],[ActivityDate]],"dddd")</f>
        <v>Friday</v>
      </c>
      <c r="F8451" s="6" t="s">
        <v>778</v>
      </c>
      <c r="G8451" s="6" t="str">
        <f>TEXT(hourlySteps_merged[[#This Row],[ActivityTime2]],"hh:mm:ss")</f>
        <v>09:00:00</v>
      </c>
      <c r="H8451">
        <v>0</v>
      </c>
      <c r="I8451">
        <v>50</v>
      </c>
      <c r="J8451">
        <v>0.83333299999999999</v>
      </c>
      <c r="K8451">
        <v>241</v>
      </c>
      <c r="L8451" s="1"/>
      <c r="M8451" s="4"/>
    </row>
    <row r="8452" spans="1:13" x14ac:dyDescent="0.25">
      <c r="A8452">
        <v>4020332650</v>
      </c>
      <c r="B8452" t="s">
        <v>347</v>
      </c>
      <c r="C8452" s="1">
        <v>42482</v>
      </c>
      <c r="D8452" s="8">
        <f>WEEKDAY(hourlySteps_merged[[#This Row],[ActivityDate]],1)</f>
        <v>6</v>
      </c>
      <c r="E8452" s="1" t="str">
        <f>TEXT(hourlySteps_merged[[#This Row],[ActivityDate]],"dddd")</f>
        <v>Friday</v>
      </c>
      <c r="F8452" s="6" t="s">
        <v>779</v>
      </c>
      <c r="G8452" s="6" t="str">
        <f>TEXT(hourlySteps_merged[[#This Row],[ActivityTime2]],"hh:mm:ss")</f>
        <v>10:00:00</v>
      </c>
      <c r="H8452">
        <v>0</v>
      </c>
      <c r="I8452">
        <v>15</v>
      </c>
      <c r="J8452">
        <v>0.25</v>
      </c>
      <c r="K8452">
        <v>161</v>
      </c>
      <c r="L8452" s="1"/>
      <c r="M8452" s="4"/>
    </row>
    <row r="8453" spans="1:13" x14ac:dyDescent="0.25">
      <c r="A8453">
        <v>4020332650</v>
      </c>
      <c r="B8453" t="s">
        <v>348</v>
      </c>
      <c r="C8453" s="1">
        <v>42482</v>
      </c>
      <c r="D8453" s="8">
        <f>WEEKDAY(hourlySteps_merged[[#This Row],[ActivityDate]],1)</f>
        <v>6</v>
      </c>
      <c r="E8453" s="1" t="str">
        <f>TEXT(hourlySteps_merged[[#This Row],[ActivityDate]],"dddd")</f>
        <v>Friday</v>
      </c>
      <c r="F8453" s="6" t="s">
        <v>780</v>
      </c>
      <c r="G8453" s="6" t="str">
        <f>TEXT(hourlySteps_merged[[#This Row],[ActivityTime2]],"hh:mm:ss")</f>
        <v>11:00:00</v>
      </c>
      <c r="H8453">
        <v>0</v>
      </c>
      <c r="I8453">
        <v>19</v>
      </c>
      <c r="J8453">
        <v>0.31666699999999998</v>
      </c>
      <c r="K8453">
        <v>190</v>
      </c>
      <c r="L8453" s="1"/>
      <c r="M8453" s="4"/>
    </row>
    <row r="8454" spans="1:13" x14ac:dyDescent="0.25">
      <c r="A8454">
        <v>4020332650</v>
      </c>
      <c r="B8454" t="s">
        <v>349</v>
      </c>
      <c r="C8454" s="1">
        <v>42482</v>
      </c>
      <c r="D8454" s="8">
        <f>WEEKDAY(hourlySteps_merged[[#This Row],[ActivityDate]],1)</f>
        <v>6</v>
      </c>
      <c r="E8454" s="1" t="str">
        <f>TEXT(hourlySteps_merged[[#This Row],[ActivityDate]],"dddd")</f>
        <v>Friday</v>
      </c>
      <c r="F8454" s="6" t="s">
        <v>781</v>
      </c>
      <c r="G8454" s="6" t="str">
        <f>TEXT(hourlySteps_merged[[#This Row],[ActivityTime2]],"hh:mm:ss")</f>
        <v>12:00:00</v>
      </c>
      <c r="H8454">
        <v>0</v>
      </c>
      <c r="I8454">
        <v>38</v>
      </c>
      <c r="J8454">
        <v>0.63333300000000003</v>
      </c>
      <c r="K8454">
        <v>204</v>
      </c>
      <c r="L8454" s="1"/>
      <c r="M8454" s="4"/>
    </row>
    <row r="8455" spans="1:13" x14ac:dyDescent="0.25">
      <c r="A8455">
        <v>4020332650</v>
      </c>
      <c r="B8455" t="s">
        <v>350</v>
      </c>
      <c r="C8455" s="1">
        <v>42482</v>
      </c>
      <c r="D8455" s="8">
        <f>WEEKDAY(hourlySteps_merged[[#This Row],[ActivityDate]],1)</f>
        <v>6</v>
      </c>
      <c r="E8455" s="1" t="str">
        <f>TEXT(hourlySteps_merged[[#This Row],[ActivityDate]],"dddd")</f>
        <v>Friday</v>
      </c>
      <c r="F8455" s="6" t="s">
        <v>782</v>
      </c>
      <c r="G8455" s="6" t="str">
        <f>TEXT(hourlySteps_merged[[#This Row],[ActivityTime2]],"hh:mm:ss")</f>
        <v>13:00:00</v>
      </c>
      <c r="H8455">
        <v>0</v>
      </c>
      <c r="I8455">
        <v>7</v>
      </c>
      <c r="J8455">
        <v>0.11666700000000001</v>
      </c>
      <c r="K8455">
        <v>129</v>
      </c>
      <c r="L8455" s="1"/>
      <c r="M8455" s="4"/>
    </row>
    <row r="8456" spans="1:13" x14ac:dyDescent="0.25">
      <c r="A8456">
        <v>4020332650</v>
      </c>
      <c r="B8456" t="s">
        <v>351</v>
      </c>
      <c r="C8456" s="1">
        <v>42482</v>
      </c>
      <c r="D8456" s="8">
        <f>WEEKDAY(hourlySteps_merged[[#This Row],[ActivityDate]],1)</f>
        <v>6</v>
      </c>
      <c r="E8456" s="1" t="str">
        <f>TEXT(hourlySteps_merged[[#This Row],[ActivityDate]],"dddd")</f>
        <v>Friday</v>
      </c>
      <c r="F8456" s="6" t="s">
        <v>783</v>
      </c>
      <c r="G8456" s="6" t="str">
        <f>TEXT(hourlySteps_merged[[#This Row],[ActivityTime2]],"hh:mm:ss")</f>
        <v>14:00:00</v>
      </c>
      <c r="H8456">
        <v>0</v>
      </c>
      <c r="I8456">
        <v>6</v>
      </c>
      <c r="J8456">
        <v>0.1</v>
      </c>
      <c r="K8456">
        <v>129</v>
      </c>
      <c r="L8456" s="1"/>
      <c r="M8456" s="4"/>
    </row>
    <row r="8457" spans="1:13" x14ac:dyDescent="0.25">
      <c r="A8457">
        <v>4020332650</v>
      </c>
      <c r="B8457" t="s">
        <v>352</v>
      </c>
      <c r="C8457" s="1">
        <v>42482</v>
      </c>
      <c r="D8457" s="8">
        <f>WEEKDAY(hourlySteps_merged[[#This Row],[ActivityDate]],1)</f>
        <v>6</v>
      </c>
      <c r="E8457" s="1" t="str">
        <f>TEXT(hourlySteps_merged[[#This Row],[ActivityDate]],"dddd")</f>
        <v>Friday</v>
      </c>
      <c r="F8457" s="6" t="s">
        <v>784</v>
      </c>
      <c r="G8457" s="6" t="str">
        <f>TEXT(hourlySteps_merged[[#This Row],[ActivityTime2]],"hh:mm:ss")</f>
        <v>15:00:00</v>
      </c>
      <c r="H8457">
        <v>0</v>
      </c>
      <c r="I8457">
        <v>6</v>
      </c>
      <c r="J8457">
        <v>0.1</v>
      </c>
      <c r="K8457">
        <v>128</v>
      </c>
      <c r="L8457" s="1"/>
      <c r="M8457" s="4"/>
    </row>
    <row r="8458" spans="1:13" x14ac:dyDescent="0.25">
      <c r="A8458">
        <v>4020332650</v>
      </c>
      <c r="B8458" t="s">
        <v>353</v>
      </c>
      <c r="C8458" s="1">
        <v>42482</v>
      </c>
      <c r="D8458" s="8">
        <f>WEEKDAY(hourlySteps_merged[[#This Row],[ActivityDate]],1)</f>
        <v>6</v>
      </c>
      <c r="E8458" s="1" t="str">
        <f>TEXT(hourlySteps_merged[[#This Row],[ActivityDate]],"dddd")</f>
        <v>Friday</v>
      </c>
      <c r="F8458" s="6" t="s">
        <v>785</v>
      </c>
      <c r="G8458" s="6" t="str">
        <f>TEXT(hourlySteps_merged[[#This Row],[ActivityTime2]],"hh:mm:ss")</f>
        <v>16:00:00</v>
      </c>
      <c r="H8458">
        <v>0</v>
      </c>
      <c r="I8458">
        <v>15</v>
      </c>
      <c r="J8458">
        <v>0.25</v>
      </c>
      <c r="K8458">
        <v>188</v>
      </c>
      <c r="L8458" s="1"/>
      <c r="M8458" s="4"/>
    </row>
    <row r="8459" spans="1:13" x14ac:dyDescent="0.25">
      <c r="A8459">
        <v>4020332650</v>
      </c>
      <c r="B8459" t="s">
        <v>354</v>
      </c>
      <c r="C8459" s="1">
        <v>42482</v>
      </c>
      <c r="D8459" s="8">
        <f>WEEKDAY(hourlySteps_merged[[#This Row],[ActivityDate]],1)</f>
        <v>6</v>
      </c>
      <c r="E8459" s="1" t="str">
        <f>TEXT(hourlySteps_merged[[#This Row],[ActivityDate]],"dddd")</f>
        <v>Friday</v>
      </c>
      <c r="F8459" s="6" t="s">
        <v>786</v>
      </c>
      <c r="G8459" s="6" t="str">
        <f>TEXT(hourlySteps_merged[[#This Row],[ActivityTime2]],"hh:mm:ss")</f>
        <v>17:00:00</v>
      </c>
      <c r="H8459">
        <v>0</v>
      </c>
      <c r="I8459">
        <v>8</v>
      </c>
      <c r="J8459">
        <v>0.13333300000000001</v>
      </c>
      <c r="K8459">
        <v>120</v>
      </c>
      <c r="L8459" s="1"/>
      <c r="M8459" s="4"/>
    </row>
    <row r="8460" spans="1:13" x14ac:dyDescent="0.25">
      <c r="A8460">
        <v>4020332650</v>
      </c>
      <c r="B8460" t="s">
        <v>355</v>
      </c>
      <c r="C8460" s="1">
        <v>42482</v>
      </c>
      <c r="D8460" s="8">
        <f>WEEKDAY(hourlySteps_merged[[#This Row],[ActivityDate]],1)</f>
        <v>6</v>
      </c>
      <c r="E8460" s="1" t="str">
        <f>TEXT(hourlySteps_merged[[#This Row],[ActivityDate]],"dddd")</f>
        <v>Friday</v>
      </c>
      <c r="F8460" s="6" t="s">
        <v>787</v>
      </c>
      <c r="G8460" s="6" t="str">
        <f>TEXT(hourlySteps_merged[[#This Row],[ActivityTime2]],"hh:mm:ss")</f>
        <v>18:00:00</v>
      </c>
      <c r="H8460">
        <v>0</v>
      </c>
      <c r="I8460">
        <v>4</v>
      </c>
      <c r="J8460">
        <v>6.6667000000000004E-2</v>
      </c>
      <c r="K8460">
        <v>106</v>
      </c>
      <c r="L8460" s="1"/>
      <c r="M8460" s="4"/>
    </row>
    <row r="8461" spans="1:13" x14ac:dyDescent="0.25">
      <c r="A8461">
        <v>4020332650</v>
      </c>
      <c r="B8461" t="s">
        <v>356</v>
      </c>
      <c r="C8461" s="1">
        <v>42482</v>
      </c>
      <c r="D8461" s="8">
        <f>WEEKDAY(hourlySteps_merged[[#This Row],[ActivityDate]],1)</f>
        <v>6</v>
      </c>
      <c r="E8461" s="1" t="str">
        <f>TEXT(hourlySteps_merged[[#This Row],[ActivityDate]],"dddd")</f>
        <v>Friday</v>
      </c>
      <c r="F8461" s="6" t="s">
        <v>788</v>
      </c>
      <c r="G8461" s="6" t="str">
        <f>TEXT(hourlySteps_merged[[#This Row],[ActivityTime2]],"hh:mm:ss")</f>
        <v>19:00:00</v>
      </c>
      <c r="H8461">
        <v>0</v>
      </c>
      <c r="I8461">
        <v>6</v>
      </c>
      <c r="J8461">
        <v>0.1</v>
      </c>
      <c r="K8461">
        <v>116</v>
      </c>
      <c r="L8461" s="1"/>
      <c r="M8461" s="4"/>
    </row>
    <row r="8462" spans="1:13" x14ac:dyDescent="0.25">
      <c r="A8462">
        <v>4020332650</v>
      </c>
      <c r="B8462" t="s">
        <v>357</v>
      </c>
      <c r="C8462" s="1">
        <v>42482</v>
      </c>
      <c r="D8462" s="8">
        <f>WEEKDAY(hourlySteps_merged[[#This Row],[ActivityDate]],1)</f>
        <v>6</v>
      </c>
      <c r="E8462" s="1" t="str">
        <f>TEXT(hourlySteps_merged[[#This Row],[ActivityDate]],"dddd")</f>
        <v>Friday</v>
      </c>
      <c r="F8462" s="6" t="s">
        <v>789</v>
      </c>
      <c r="G8462" s="6" t="str">
        <f>TEXT(hourlySteps_merged[[#This Row],[ActivityTime2]],"hh:mm:ss")</f>
        <v>20:00:00</v>
      </c>
      <c r="H8462">
        <v>0</v>
      </c>
      <c r="I8462">
        <v>11</v>
      </c>
      <c r="J8462">
        <v>0.183333</v>
      </c>
      <c r="K8462">
        <v>126</v>
      </c>
      <c r="L8462" s="1"/>
      <c r="M8462" s="4"/>
    </row>
    <row r="8463" spans="1:13" x14ac:dyDescent="0.25">
      <c r="A8463">
        <v>4020332650</v>
      </c>
      <c r="B8463" t="s">
        <v>358</v>
      </c>
      <c r="C8463" s="1">
        <v>42482</v>
      </c>
      <c r="D8463" s="8">
        <f>WEEKDAY(hourlySteps_merged[[#This Row],[ActivityDate]],1)</f>
        <v>6</v>
      </c>
      <c r="E8463" s="1" t="str">
        <f>TEXT(hourlySteps_merged[[#This Row],[ActivityDate]],"dddd")</f>
        <v>Friday</v>
      </c>
      <c r="F8463" s="6" t="s">
        <v>790</v>
      </c>
      <c r="G8463" s="6" t="str">
        <f>TEXT(hourlySteps_merged[[#This Row],[ActivityTime2]],"hh:mm:ss")</f>
        <v>21:00:00</v>
      </c>
      <c r="H8463">
        <v>0</v>
      </c>
      <c r="I8463">
        <v>9</v>
      </c>
      <c r="J8463">
        <v>0.15</v>
      </c>
      <c r="K8463">
        <v>122</v>
      </c>
      <c r="L8463" s="1"/>
      <c r="M8463" s="4"/>
    </row>
    <row r="8464" spans="1:13" x14ac:dyDescent="0.25">
      <c r="A8464">
        <v>4020332650</v>
      </c>
      <c r="B8464" t="s">
        <v>359</v>
      </c>
      <c r="C8464" s="1">
        <v>42482</v>
      </c>
      <c r="D8464" s="8">
        <f>WEEKDAY(hourlySteps_merged[[#This Row],[ActivityDate]],1)</f>
        <v>6</v>
      </c>
      <c r="E8464" s="1" t="str">
        <f>TEXT(hourlySteps_merged[[#This Row],[ActivityDate]],"dddd")</f>
        <v>Friday</v>
      </c>
      <c r="F8464" s="6" t="s">
        <v>791</v>
      </c>
      <c r="G8464" s="6" t="str">
        <f>TEXT(hourlySteps_merged[[#This Row],[ActivityTime2]],"hh:mm:ss")</f>
        <v>22:00:00</v>
      </c>
      <c r="H8464">
        <v>0</v>
      </c>
      <c r="I8464">
        <v>1</v>
      </c>
      <c r="J8464">
        <v>1.6667000000000001E-2</v>
      </c>
      <c r="K8464">
        <v>94</v>
      </c>
      <c r="L8464" s="1"/>
      <c r="M8464" s="4"/>
    </row>
    <row r="8465" spans="1:13" x14ac:dyDescent="0.25">
      <c r="A8465">
        <v>4020332650</v>
      </c>
      <c r="B8465" t="s">
        <v>360</v>
      </c>
      <c r="C8465" s="1">
        <v>42482</v>
      </c>
      <c r="D8465" s="8">
        <f>WEEKDAY(hourlySteps_merged[[#This Row],[ActivityDate]],1)</f>
        <v>6</v>
      </c>
      <c r="E8465" s="1" t="str">
        <f>TEXT(hourlySteps_merged[[#This Row],[ActivityDate]],"dddd")</f>
        <v>Friday</v>
      </c>
      <c r="F8465" s="6" t="s">
        <v>792</v>
      </c>
      <c r="G8465" s="6" t="str">
        <f>TEXT(hourlySteps_merged[[#This Row],[ActivityTime2]],"hh:mm:ss")</f>
        <v>23:00:00</v>
      </c>
      <c r="H8465">
        <v>0</v>
      </c>
      <c r="I8465">
        <v>0</v>
      </c>
      <c r="J8465">
        <v>0</v>
      </c>
      <c r="K8465">
        <v>91</v>
      </c>
      <c r="L8465" s="1"/>
      <c r="M8465" s="4"/>
    </row>
    <row r="8466" spans="1:13" x14ac:dyDescent="0.25">
      <c r="A8466">
        <v>4020332650</v>
      </c>
      <c r="B8466" t="s">
        <v>361</v>
      </c>
      <c r="C8466" s="1">
        <v>42482</v>
      </c>
      <c r="D8466" s="8">
        <f>WEEKDAY(hourlySteps_merged[[#This Row],[ActivityDate]],1)</f>
        <v>6</v>
      </c>
      <c r="E8466" s="1" t="str">
        <f>TEXT(hourlySteps_merged[[#This Row],[ActivityDate]],"dddd")</f>
        <v>Friday</v>
      </c>
      <c r="F8466" s="6" t="s">
        <v>769</v>
      </c>
      <c r="G8466" s="6" t="str">
        <f>TEXT(hourlySteps_merged[[#This Row],[ActivityTime2]],"hh:mm:ss")</f>
        <v>00:00:00</v>
      </c>
      <c r="H8466">
        <v>0</v>
      </c>
      <c r="I8466">
        <v>7</v>
      </c>
      <c r="J8466">
        <v>0.11666700000000001</v>
      </c>
      <c r="K8466">
        <v>102</v>
      </c>
      <c r="L8466" s="1"/>
      <c r="M8466" s="4"/>
    </row>
    <row r="8467" spans="1:13" x14ac:dyDescent="0.25">
      <c r="A8467">
        <v>4020332650</v>
      </c>
      <c r="B8467" t="s">
        <v>29</v>
      </c>
      <c r="C8467" s="1">
        <v>42482</v>
      </c>
      <c r="D8467" s="8">
        <f>WEEKDAY(hourlySteps_merged[[#This Row],[ActivityDate]],1)</f>
        <v>6</v>
      </c>
      <c r="E8467" s="1" t="str">
        <f>TEXT(hourlySteps_merged[[#This Row],[ActivityDate]],"dddd")</f>
        <v>Friday</v>
      </c>
      <c r="F8467" s="6" t="s">
        <v>770</v>
      </c>
      <c r="G8467" s="6" t="str">
        <f>TEXT(hourlySteps_merged[[#This Row],[ActivityTime2]],"hh:mm:ss")</f>
        <v>01:00:00</v>
      </c>
      <c r="H8467">
        <v>0</v>
      </c>
      <c r="I8467">
        <v>0</v>
      </c>
      <c r="J8467">
        <v>0</v>
      </c>
      <c r="K8467">
        <v>84</v>
      </c>
      <c r="L8467" s="1"/>
      <c r="M8467" s="4"/>
    </row>
    <row r="8468" spans="1:13" x14ac:dyDescent="0.25">
      <c r="A8468">
        <v>4020332650</v>
      </c>
      <c r="B8468" t="s">
        <v>362</v>
      </c>
      <c r="C8468" s="1">
        <v>42482</v>
      </c>
      <c r="D8468" s="8">
        <f>WEEKDAY(hourlySteps_merged[[#This Row],[ActivityDate]],1)</f>
        <v>6</v>
      </c>
      <c r="E8468" s="1" t="str">
        <f>TEXT(hourlySteps_merged[[#This Row],[ActivityDate]],"dddd")</f>
        <v>Friday</v>
      </c>
      <c r="F8468" s="6" t="s">
        <v>771</v>
      </c>
      <c r="G8468" s="6" t="str">
        <f>TEXT(hourlySteps_merged[[#This Row],[ActivityTime2]],"hh:mm:ss")</f>
        <v>02:00:00</v>
      </c>
      <c r="H8468">
        <v>0</v>
      </c>
      <c r="I8468">
        <v>0</v>
      </c>
      <c r="J8468">
        <v>0</v>
      </c>
      <c r="K8468">
        <v>84</v>
      </c>
      <c r="L8468" s="1"/>
      <c r="M8468" s="4"/>
    </row>
    <row r="8469" spans="1:13" x14ac:dyDescent="0.25">
      <c r="A8469">
        <v>4020332650</v>
      </c>
      <c r="B8469" t="s">
        <v>363</v>
      </c>
      <c r="C8469" s="1">
        <v>42482</v>
      </c>
      <c r="D8469" s="8">
        <f>WEEKDAY(hourlySteps_merged[[#This Row],[ActivityDate]],1)</f>
        <v>6</v>
      </c>
      <c r="E8469" s="1" t="str">
        <f>TEXT(hourlySteps_merged[[#This Row],[ActivityDate]],"dddd")</f>
        <v>Friday</v>
      </c>
      <c r="F8469" s="6" t="s">
        <v>772</v>
      </c>
      <c r="G8469" s="6" t="str">
        <f>TEXT(hourlySteps_merged[[#This Row],[ActivityTime2]],"hh:mm:ss")</f>
        <v>03:00:00</v>
      </c>
      <c r="H8469">
        <v>0</v>
      </c>
      <c r="I8469">
        <v>0</v>
      </c>
      <c r="J8469">
        <v>0</v>
      </c>
      <c r="K8469">
        <v>84</v>
      </c>
      <c r="L8469" s="1"/>
      <c r="M8469" s="4"/>
    </row>
    <row r="8470" spans="1:13" x14ac:dyDescent="0.25">
      <c r="A8470">
        <v>4020332650</v>
      </c>
      <c r="B8470" t="s">
        <v>364</v>
      </c>
      <c r="C8470" s="1">
        <v>42482</v>
      </c>
      <c r="D8470" s="8">
        <f>WEEKDAY(hourlySteps_merged[[#This Row],[ActivityDate]],1)</f>
        <v>6</v>
      </c>
      <c r="E8470" s="1" t="str">
        <f>TEXT(hourlySteps_merged[[#This Row],[ActivityDate]],"dddd")</f>
        <v>Friday</v>
      </c>
      <c r="F8470" s="6" t="s">
        <v>773</v>
      </c>
      <c r="G8470" s="6" t="str">
        <f>TEXT(hourlySteps_merged[[#This Row],[ActivityTime2]],"hh:mm:ss")</f>
        <v>04:00:00</v>
      </c>
      <c r="H8470">
        <v>0</v>
      </c>
      <c r="I8470">
        <v>0</v>
      </c>
      <c r="J8470">
        <v>0</v>
      </c>
      <c r="K8470">
        <v>84</v>
      </c>
      <c r="L8470" s="1"/>
      <c r="M8470" s="4"/>
    </row>
    <row r="8471" spans="1:13" x14ac:dyDescent="0.25">
      <c r="A8471">
        <v>4020332650</v>
      </c>
      <c r="B8471" t="s">
        <v>365</v>
      </c>
      <c r="C8471" s="1">
        <v>42482</v>
      </c>
      <c r="D8471" s="8">
        <f>WEEKDAY(hourlySteps_merged[[#This Row],[ActivityDate]],1)</f>
        <v>6</v>
      </c>
      <c r="E8471" s="1" t="str">
        <f>TEXT(hourlySteps_merged[[#This Row],[ActivityDate]],"dddd")</f>
        <v>Friday</v>
      </c>
      <c r="F8471" s="6" t="s">
        <v>774</v>
      </c>
      <c r="G8471" s="6" t="str">
        <f>TEXT(hourlySteps_merged[[#This Row],[ActivityTime2]],"hh:mm:ss")</f>
        <v>05:00:00</v>
      </c>
      <c r="H8471">
        <v>0</v>
      </c>
      <c r="I8471">
        <v>0</v>
      </c>
      <c r="J8471">
        <v>0</v>
      </c>
      <c r="K8471">
        <v>84</v>
      </c>
      <c r="L8471" s="1"/>
      <c r="M8471" s="4"/>
    </row>
    <row r="8472" spans="1:13" x14ac:dyDescent="0.25">
      <c r="A8472">
        <v>4020332650</v>
      </c>
      <c r="B8472" t="s">
        <v>366</v>
      </c>
      <c r="C8472" s="1">
        <v>42482</v>
      </c>
      <c r="D8472" s="8">
        <f>WEEKDAY(hourlySteps_merged[[#This Row],[ActivityDate]],1)</f>
        <v>6</v>
      </c>
      <c r="E8472" s="1" t="str">
        <f>TEXT(hourlySteps_merged[[#This Row],[ActivityDate]],"dddd")</f>
        <v>Friday</v>
      </c>
      <c r="F8472" s="6" t="s">
        <v>775</v>
      </c>
      <c r="G8472" s="6" t="str">
        <f>TEXT(hourlySteps_merged[[#This Row],[ActivityTime2]],"hh:mm:ss")</f>
        <v>06:00:00</v>
      </c>
      <c r="H8472">
        <v>0</v>
      </c>
      <c r="I8472">
        <v>0</v>
      </c>
      <c r="J8472">
        <v>0</v>
      </c>
      <c r="K8472">
        <v>84</v>
      </c>
      <c r="L8472" s="1"/>
      <c r="M8472" s="4"/>
    </row>
    <row r="8473" spans="1:13" x14ac:dyDescent="0.25">
      <c r="A8473">
        <v>4020332650</v>
      </c>
      <c r="B8473" t="s">
        <v>367</v>
      </c>
      <c r="C8473" s="1">
        <v>42482</v>
      </c>
      <c r="D8473" s="8">
        <f>WEEKDAY(hourlySteps_merged[[#This Row],[ActivityDate]],1)</f>
        <v>6</v>
      </c>
      <c r="E8473" s="1" t="str">
        <f>TEXT(hourlySteps_merged[[#This Row],[ActivityDate]],"dddd")</f>
        <v>Friday</v>
      </c>
      <c r="F8473" s="6" t="s">
        <v>776</v>
      </c>
      <c r="G8473" s="6" t="str">
        <f>TEXT(hourlySteps_merged[[#This Row],[ActivityTime2]],"hh:mm:ss")</f>
        <v>07:00:00</v>
      </c>
      <c r="H8473">
        <v>0</v>
      </c>
      <c r="I8473">
        <v>0</v>
      </c>
      <c r="J8473">
        <v>0</v>
      </c>
      <c r="K8473">
        <v>84</v>
      </c>
      <c r="L8473" s="1"/>
      <c r="M8473" s="4"/>
    </row>
    <row r="8474" spans="1:13" x14ac:dyDescent="0.25">
      <c r="A8474">
        <v>4020332650</v>
      </c>
      <c r="B8474" t="s">
        <v>368</v>
      </c>
      <c r="C8474" s="1">
        <v>42482</v>
      </c>
      <c r="D8474" s="8">
        <f>WEEKDAY(hourlySteps_merged[[#This Row],[ActivityDate]],1)</f>
        <v>6</v>
      </c>
      <c r="E8474" s="1" t="str">
        <f>TEXT(hourlySteps_merged[[#This Row],[ActivityDate]],"dddd")</f>
        <v>Friday</v>
      </c>
      <c r="F8474" s="6" t="s">
        <v>777</v>
      </c>
      <c r="G8474" s="6" t="str">
        <f>TEXT(hourlySteps_merged[[#This Row],[ActivityTime2]],"hh:mm:ss")</f>
        <v>08:00:00</v>
      </c>
      <c r="H8474">
        <v>0</v>
      </c>
      <c r="I8474">
        <v>0</v>
      </c>
      <c r="J8474">
        <v>0</v>
      </c>
      <c r="K8474">
        <v>84</v>
      </c>
      <c r="L8474" s="1"/>
      <c r="M8474" s="4"/>
    </row>
    <row r="8475" spans="1:13" x14ac:dyDescent="0.25">
      <c r="A8475">
        <v>4020332650</v>
      </c>
      <c r="B8475" t="s">
        <v>369</v>
      </c>
      <c r="C8475" s="1">
        <v>42482</v>
      </c>
      <c r="D8475" s="8">
        <f>WEEKDAY(hourlySteps_merged[[#This Row],[ActivityDate]],1)</f>
        <v>6</v>
      </c>
      <c r="E8475" s="1" t="str">
        <f>TEXT(hourlySteps_merged[[#This Row],[ActivityDate]],"dddd")</f>
        <v>Friday</v>
      </c>
      <c r="F8475" s="6" t="s">
        <v>778</v>
      </c>
      <c r="G8475" s="6" t="str">
        <f>TEXT(hourlySteps_merged[[#This Row],[ActivityTime2]],"hh:mm:ss")</f>
        <v>09:00:00</v>
      </c>
      <c r="H8475">
        <v>0</v>
      </c>
      <c r="I8475">
        <v>7</v>
      </c>
      <c r="J8475">
        <v>0.11666700000000001</v>
      </c>
      <c r="K8475">
        <v>104</v>
      </c>
      <c r="L8475" s="1"/>
      <c r="M8475" s="4"/>
    </row>
    <row r="8476" spans="1:13" x14ac:dyDescent="0.25">
      <c r="A8476">
        <v>4020332650</v>
      </c>
      <c r="B8476" t="s">
        <v>370</v>
      </c>
      <c r="C8476" s="1">
        <v>42482</v>
      </c>
      <c r="D8476" s="8">
        <f>WEEKDAY(hourlySteps_merged[[#This Row],[ActivityDate]],1)</f>
        <v>6</v>
      </c>
      <c r="E8476" s="1" t="str">
        <f>TEXT(hourlySteps_merged[[#This Row],[ActivityDate]],"dddd")</f>
        <v>Friday</v>
      </c>
      <c r="F8476" s="6" t="s">
        <v>779</v>
      </c>
      <c r="G8476" s="6" t="str">
        <f>TEXT(hourlySteps_merged[[#This Row],[ActivityTime2]],"hh:mm:ss")</f>
        <v>10:00:00</v>
      </c>
      <c r="H8476">
        <v>0</v>
      </c>
      <c r="I8476">
        <v>18</v>
      </c>
      <c r="J8476">
        <v>0.3</v>
      </c>
      <c r="K8476">
        <v>140</v>
      </c>
      <c r="L8476" s="1"/>
      <c r="M8476" s="4"/>
    </row>
    <row r="8477" spans="1:13" x14ac:dyDescent="0.25">
      <c r="A8477">
        <v>4020332650</v>
      </c>
      <c r="B8477" t="s">
        <v>371</v>
      </c>
      <c r="C8477" s="1">
        <v>42482</v>
      </c>
      <c r="D8477" s="8">
        <f>WEEKDAY(hourlySteps_merged[[#This Row],[ActivityDate]],1)</f>
        <v>6</v>
      </c>
      <c r="E8477" s="1" t="str">
        <f>TEXT(hourlySteps_merged[[#This Row],[ActivityDate]],"dddd")</f>
        <v>Friday</v>
      </c>
      <c r="F8477" s="6" t="s">
        <v>780</v>
      </c>
      <c r="G8477" s="6" t="str">
        <f>TEXT(hourlySteps_merged[[#This Row],[ActivityTime2]],"hh:mm:ss")</f>
        <v>11:00:00</v>
      </c>
      <c r="H8477">
        <v>0</v>
      </c>
      <c r="I8477">
        <v>46</v>
      </c>
      <c r="J8477">
        <v>0.76666699999999999</v>
      </c>
      <c r="K8477">
        <v>236</v>
      </c>
      <c r="L8477" s="1"/>
      <c r="M8477" s="4"/>
    </row>
    <row r="8478" spans="1:13" x14ac:dyDescent="0.25">
      <c r="A8478">
        <v>4020332650</v>
      </c>
      <c r="B8478" t="s">
        <v>372</v>
      </c>
      <c r="C8478" s="1">
        <v>42482</v>
      </c>
      <c r="D8478" s="8">
        <f>WEEKDAY(hourlySteps_merged[[#This Row],[ActivityDate]],1)</f>
        <v>6</v>
      </c>
      <c r="E8478" s="1" t="str">
        <f>TEXT(hourlySteps_merged[[#This Row],[ActivityDate]],"dddd")</f>
        <v>Friday</v>
      </c>
      <c r="F8478" s="6" t="s">
        <v>781</v>
      </c>
      <c r="G8478" s="6" t="str">
        <f>TEXT(hourlySteps_merged[[#This Row],[ActivityTime2]],"hh:mm:ss")</f>
        <v>12:00:00</v>
      </c>
      <c r="H8478">
        <v>0</v>
      </c>
      <c r="I8478">
        <v>61</v>
      </c>
      <c r="J8478">
        <v>1.016667</v>
      </c>
      <c r="K8478">
        <v>237</v>
      </c>
      <c r="L8478" s="1"/>
      <c r="M8478" s="4"/>
    </row>
    <row r="8479" spans="1:13" x14ac:dyDescent="0.25">
      <c r="A8479">
        <v>4020332650</v>
      </c>
      <c r="B8479" t="s">
        <v>373</v>
      </c>
      <c r="C8479" s="1">
        <v>42482</v>
      </c>
      <c r="D8479" s="8">
        <f>WEEKDAY(hourlySteps_merged[[#This Row],[ActivityDate]],1)</f>
        <v>6</v>
      </c>
      <c r="E8479" s="1" t="str">
        <f>TEXT(hourlySteps_merged[[#This Row],[ActivityDate]],"dddd")</f>
        <v>Friday</v>
      </c>
      <c r="F8479" s="6" t="s">
        <v>782</v>
      </c>
      <c r="G8479" s="6" t="str">
        <f>TEXT(hourlySteps_merged[[#This Row],[ActivityTime2]],"hh:mm:ss")</f>
        <v>13:00:00</v>
      </c>
      <c r="H8479">
        <v>0</v>
      </c>
      <c r="I8479">
        <v>84</v>
      </c>
      <c r="J8479">
        <v>1.4</v>
      </c>
      <c r="K8479">
        <v>288</v>
      </c>
      <c r="L8479" s="1"/>
      <c r="M8479" s="4"/>
    </row>
    <row r="8480" spans="1:13" x14ac:dyDescent="0.25">
      <c r="A8480">
        <v>4020332650</v>
      </c>
      <c r="B8480" t="s">
        <v>374</v>
      </c>
      <c r="C8480" s="1">
        <v>42482</v>
      </c>
      <c r="D8480" s="8">
        <f>WEEKDAY(hourlySteps_merged[[#This Row],[ActivityDate]],1)</f>
        <v>6</v>
      </c>
      <c r="E8480" s="1" t="str">
        <f>TEXT(hourlySteps_merged[[#This Row],[ActivityDate]],"dddd")</f>
        <v>Friday</v>
      </c>
      <c r="F8480" s="6" t="s">
        <v>783</v>
      </c>
      <c r="G8480" s="6" t="str">
        <f>TEXT(hourlySteps_merged[[#This Row],[ActivityTime2]],"hh:mm:ss")</f>
        <v>14:00:00</v>
      </c>
      <c r="H8480">
        <v>0</v>
      </c>
      <c r="I8480">
        <v>25</v>
      </c>
      <c r="J8480">
        <v>0.41666700000000001</v>
      </c>
      <c r="K8480">
        <v>153</v>
      </c>
      <c r="L8480" s="1"/>
      <c r="M8480" s="4"/>
    </row>
    <row r="8481" spans="1:13" x14ac:dyDescent="0.25">
      <c r="A8481">
        <v>4020332650</v>
      </c>
      <c r="B8481" t="s">
        <v>375</v>
      </c>
      <c r="C8481" s="1">
        <v>42482</v>
      </c>
      <c r="D8481" s="8">
        <f>WEEKDAY(hourlySteps_merged[[#This Row],[ActivityDate]],1)</f>
        <v>6</v>
      </c>
      <c r="E8481" s="1" t="str">
        <f>TEXT(hourlySteps_merged[[#This Row],[ActivityDate]],"dddd")</f>
        <v>Friday</v>
      </c>
      <c r="F8481" s="6" t="s">
        <v>784</v>
      </c>
      <c r="G8481" s="6" t="str">
        <f>TEXT(hourlySteps_merged[[#This Row],[ActivityTime2]],"hh:mm:ss")</f>
        <v>15:00:00</v>
      </c>
      <c r="H8481">
        <v>0</v>
      </c>
      <c r="I8481">
        <v>2</v>
      </c>
      <c r="J8481">
        <v>3.3333000000000002E-2</v>
      </c>
      <c r="K8481">
        <v>90</v>
      </c>
      <c r="L8481" s="1"/>
      <c r="M8481" s="4"/>
    </row>
    <row r="8482" spans="1:13" x14ac:dyDescent="0.25">
      <c r="A8482">
        <v>4020332650</v>
      </c>
      <c r="B8482" t="s">
        <v>376</v>
      </c>
      <c r="C8482" s="1">
        <v>42482</v>
      </c>
      <c r="D8482" s="8">
        <f>WEEKDAY(hourlySteps_merged[[#This Row],[ActivityDate]],1)</f>
        <v>6</v>
      </c>
      <c r="E8482" s="1" t="str">
        <f>TEXT(hourlySteps_merged[[#This Row],[ActivityDate]],"dddd")</f>
        <v>Friday</v>
      </c>
      <c r="F8482" s="6" t="s">
        <v>785</v>
      </c>
      <c r="G8482" s="6" t="str">
        <f>TEXT(hourlySteps_merged[[#This Row],[ActivityTime2]],"hh:mm:ss")</f>
        <v>16:00:00</v>
      </c>
      <c r="H8482">
        <v>0</v>
      </c>
      <c r="I8482">
        <v>15</v>
      </c>
      <c r="J8482">
        <v>0.25</v>
      </c>
      <c r="K8482">
        <v>126</v>
      </c>
      <c r="L8482" s="1"/>
      <c r="M8482" s="4"/>
    </row>
    <row r="8483" spans="1:13" x14ac:dyDescent="0.25">
      <c r="A8483">
        <v>4020332650</v>
      </c>
      <c r="B8483" t="s">
        <v>377</v>
      </c>
      <c r="C8483" s="1">
        <v>42482</v>
      </c>
      <c r="D8483" s="8">
        <f>WEEKDAY(hourlySteps_merged[[#This Row],[ActivityDate]],1)</f>
        <v>6</v>
      </c>
      <c r="E8483" s="1" t="str">
        <f>TEXT(hourlySteps_merged[[#This Row],[ActivityDate]],"dddd")</f>
        <v>Friday</v>
      </c>
      <c r="F8483" s="6" t="s">
        <v>786</v>
      </c>
      <c r="G8483" s="6" t="str">
        <f>TEXT(hourlySteps_merged[[#This Row],[ActivityTime2]],"hh:mm:ss")</f>
        <v>17:00:00</v>
      </c>
      <c r="H8483">
        <v>0</v>
      </c>
      <c r="I8483">
        <v>16</v>
      </c>
      <c r="J8483">
        <v>0.26666699999999999</v>
      </c>
      <c r="K8483">
        <v>145</v>
      </c>
      <c r="L8483" s="1"/>
      <c r="M8483" s="4"/>
    </row>
    <row r="8484" spans="1:13" x14ac:dyDescent="0.25">
      <c r="A8484">
        <v>4020332650</v>
      </c>
      <c r="B8484" t="s">
        <v>378</v>
      </c>
      <c r="C8484" s="1">
        <v>42482</v>
      </c>
      <c r="D8484" s="8">
        <f>WEEKDAY(hourlySteps_merged[[#This Row],[ActivityDate]],1)</f>
        <v>6</v>
      </c>
      <c r="E8484" s="1" t="str">
        <f>TEXT(hourlySteps_merged[[#This Row],[ActivityDate]],"dddd")</f>
        <v>Friday</v>
      </c>
      <c r="F8484" s="6" t="s">
        <v>787</v>
      </c>
      <c r="G8484" s="6" t="str">
        <f>TEXT(hourlySteps_merged[[#This Row],[ActivityTime2]],"hh:mm:ss")</f>
        <v>18:00:00</v>
      </c>
      <c r="H8484">
        <v>0</v>
      </c>
      <c r="I8484">
        <v>17</v>
      </c>
      <c r="J8484">
        <v>0.283333</v>
      </c>
      <c r="K8484">
        <v>133</v>
      </c>
      <c r="L8484" s="1"/>
      <c r="M8484" s="4"/>
    </row>
    <row r="8485" spans="1:13" x14ac:dyDescent="0.25">
      <c r="A8485">
        <v>4020332650</v>
      </c>
      <c r="B8485" t="s">
        <v>379</v>
      </c>
      <c r="C8485" s="1">
        <v>42482</v>
      </c>
      <c r="D8485" s="8">
        <f>WEEKDAY(hourlySteps_merged[[#This Row],[ActivityDate]],1)</f>
        <v>6</v>
      </c>
      <c r="E8485" s="1" t="str">
        <f>TEXT(hourlySteps_merged[[#This Row],[ActivityDate]],"dddd")</f>
        <v>Friday</v>
      </c>
      <c r="F8485" s="6" t="s">
        <v>788</v>
      </c>
      <c r="G8485" s="6" t="str">
        <f>TEXT(hourlySteps_merged[[#This Row],[ActivityTime2]],"hh:mm:ss")</f>
        <v>19:00:00</v>
      </c>
      <c r="H8485">
        <v>0</v>
      </c>
      <c r="I8485">
        <v>12</v>
      </c>
      <c r="J8485">
        <v>0.2</v>
      </c>
      <c r="K8485">
        <v>118</v>
      </c>
      <c r="L8485" s="1"/>
      <c r="M8485" s="4"/>
    </row>
    <row r="8486" spans="1:13" x14ac:dyDescent="0.25">
      <c r="A8486">
        <v>4020332650</v>
      </c>
      <c r="B8486" t="s">
        <v>380</v>
      </c>
      <c r="C8486" s="1">
        <v>42482</v>
      </c>
      <c r="D8486" s="8">
        <f>WEEKDAY(hourlySteps_merged[[#This Row],[ActivityDate]],1)</f>
        <v>6</v>
      </c>
      <c r="E8486" s="1" t="str">
        <f>TEXT(hourlySteps_merged[[#This Row],[ActivityDate]],"dddd")</f>
        <v>Friday</v>
      </c>
      <c r="F8486" s="6" t="s">
        <v>789</v>
      </c>
      <c r="G8486" s="6" t="str">
        <f>TEXT(hourlySteps_merged[[#This Row],[ActivityTime2]],"hh:mm:ss")</f>
        <v>20:00:00</v>
      </c>
      <c r="H8486">
        <v>0</v>
      </c>
      <c r="I8486">
        <v>2</v>
      </c>
      <c r="J8486">
        <v>3.3333000000000002E-2</v>
      </c>
      <c r="K8486">
        <v>90</v>
      </c>
      <c r="L8486" s="1"/>
      <c r="M8486" s="4"/>
    </row>
    <row r="8487" spans="1:13" x14ac:dyDescent="0.25">
      <c r="A8487">
        <v>4020332650</v>
      </c>
      <c r="B8487" t="s">
        <v>381</v>
      </c>
      <c r="C8487" s="1">
        <v>42482</v>
      </c>
      <c r="D8487" s="8">
        <f>WEEKDAY(hourlySteps_merged[[#This Row],[ActivityDate]],1)</f>
        <v>6</v>
      </c>
      <c r="E8487" s="1" t="str">
        <f>TEXT(hourlySteps_merged[[#This Row],[ActivityDate]],"dddd")</f>
        <v>Friday</v>
      </c>
      <c r="F8487" s="6" t="s">
        <v>790</v>
      </c>
      <c r="G8487" s="6" t="str">
        <f>TEXT(hourlySteps_merged[[#This Row],[ActivityTime2]],"hh:mm:ss")</f>
        <v>21:00:00</v>
      </c>
      <c r="H8487">
        <v>0</v>
      </c>
      <c r="I8487">
        <v>5</v>
      </c>
      <c r="J8487">
        <v>8.3333000000000004E-2</v>
      </c>
      <c r="K8487">
        <v>98</v>
      </c>
      <c r="L8487" s="1"/>
      <c r="M8487" s="4"/>
    </row>
    <row r="8488" spans="1:13" x14ac:dyDescent="0.25">
      <c r="A8488">
        <v>4020332650</v>
      </c>
      <c r="B8488" t="s">
        <v>382</v>
      </c>
      <c r="C8488" s="1">
        <v>42482</v>
      </c>
      <c r="D8488" s="8">
        <f>WEEKDAY(hourlySteps_merged[[#This Row],[ActivityDate]],1)</f>
        <v>6</v>
      </c>
      <c r="E8488" s="1" t="str">
        <f>TEXT(hourlySteps_merged[[#This Row],[ActivityDate]],"dddd")</f>
        <v>Friday</v>
      </c>
      <c r="F8488" s="6" t="s">
        <v>791</v>
      </c>
      <c r="G8488" s="6" t="str">
        <f>TEXT(hourlySteps_merged[[#This Row],[ActivityTime2]],"hh:mm:ss")</f>
        <v>22:00:00</v>
      </c>
      <c r="H8488">
        <v>0</v>
      </c>
      <c r="I8488">
        <v>4</v>
      </c>
      <c r="J8488">
        <v>6.6667000000000004E-2</v>
      </c>
      <c r="K8488">
        <v>95</v>
      </c>
      <c r="L8488" s="1"/>
      <c r="M8488" s="4"/>
    </row>
    <row r="8489" spans="1:13" x14ac:dyDescent="0.25">
      <c r="A8489">
        <v>4020332650</v>
      </c>
      <c r="B8489" t="s">
        <v>383</v>
      </c>
      <c r="C8489" s="1">
        <v>42482</v>
      </c>
      <c r="D8489" s="8">
        <f>WEEKDAY(hourlySteps_merged[[#This Row],[ActivityDate]],1)</f>
        <v>6</v>
      </c>
      <c r="E8489" s="1" t="str">
        <f>TEXT(hourlySteps_merged[[#This Row],[ActivityDate]],"dddd")</f>
        <v>Friday</v>
      </c>
      <c r="F8489" s="6" t="s">
        <v>792</v>
      </c>
      <c r="G8489" s="6" t="str">
        <f>TEXT(hourlySteps_merged[[#This Row],[ActivityTime2]],"hh:mm:ss")</f>
        <v>23:00:00</v>
      </c>
      <c r="H8489">
        <v>0</v>
      </c>
      <c r="I8489">
        <v>11</v>
      </c>
      <c r="J8489">
        <v>0.183333</v>
      </c>
      <c r="K8489">
        <v>117</v>
      </c>
      <c r="L8489" s="1"/>
      <c r="M8489" s="4"/>
    </row>
    <row r="8490" spans="1:13" x14ac:dyDescent="0.25">
      <c r="A8490">
        <v>4020332650</v>
      </c>
      <c r="B8490" t="s">
        <v>384</v>
      </c>
      <c r="C8490" s="1">
        <v>42482</v>
      </c>
      <c r="D8490" s="8">
        <f>WEEKDAY(hourlySteps_merged[[#This Row],[ActivityDate]],1)</f>
        <v>6</v>
      </c>
      <c r="E8490" s="1" t="str">
        <f>TEXT(hourlySteps_merged[[#This Row],[ActivityDate]],"dddd")</f>
        <v>Friday</v>
      </c>
      <c r="F8490" s="6" t="s">
        <v>769</v>
      </c>
      <c r="G8490" s="6" t="str">
        <f>TEXT(hourlySteps_merged[[#This Row],[ActivityTime2]],"hh:mm:ss")</f>
        <v>00:00:00</v>
      </c>
      <c r="H8490">
        <v>0</v>
      </c>
      <c r="I8490">
        <v>1</v>
      </c>
      <c r="J8490">
        <v>1.6667000000000001E-2</v>
      </c>
      <c r="K8490">
        <v>78</v>
      </c>
      <c r="L8490" s="1"/>
      <c r="M8490" s="4"/>
    </row>
    <row r="8491" spans="1:13" x14ac:dyDescent="0.25">
      <c r="A8491">
        <v>4020332650</v>
      </c>
      <c r="B8491" t="s">
        <v>30</v>
      </c>
      <c r="C8491" s="1">
        <v>42482</v>
      </c>
      <c r="D8491" s="8">
        <f>WEEKDAY(hourlySteps_merged[[#This Row],[ActivityDate]],1)</f>
        <v>6</v>
      </c>
      <c r="E8491" s="1" t="str">
        <f>TEXT(hourlySteps_merged[[#This Row],[ActivityDate]],"dddd")</f>
        <v>Friday</v>
      </c>
      <c r="F8491" s="6" t="s">
        <v>770</v>
      </c>
      <c r="G8491" s="6" t="str">
        <f>TEXT(hourlySteps_merged[[#This Row],[ActivityTime2]],"hh:mm:ss")</f>
        <v>01:00:00</v>
      </c>
      <c r="H8491">
        <v>0</v>
      </c>
      <c r="I8491">
        <v>4</v>
      </c>
      <c r="J8491">
        <v>6.6667000000000004E-2</v>
      </c>
      <c r="K8491">
        <v>89</v>
      </c>
      <c r="L8491" s="1"/>
      <c r="M8491" s="4"/>
    </row>
    <row r="8492" spans="1:13" x14ac:dyDescent="0.25">
      <c r="A8492">
        <v>4020332650</v>
      </c>
      <c r="B8492" t="s">
        <v>385</v>
      </c>
      <c r="C8492" s="1">
        <v>42482</v>
      </c>
      <c r="D8492" s="8">
        <f>WEEKDAY(hourlySteps_merged[[#This Row],[ActivityDate]],1)</f>
        <v>6</v>
      </c>
      <c r="E8492" s="1" t="str">
        <f>TEXT(hourlySteps_merged[[#This Row],[ActivityDate]],"dddd")</f>
        <v>Friday</v>
      </c>
      <c r="F8492" s="6" t="s">
        <v>771</v>
      </c>
      <c r="G8492" s="6" t="str">
        <f>TEXT(hourlySteps_merged[[#This Row],[ActivityTime2]],"hh:mm:ss")</f>
        <v>02:00:00</v>
      </c>
      <c r="H8492">
        <v>0</v>
      </c>
      <c r="I8492">
        <v>2</v>
      </c>
      <c r="J8492">
        <v>3.3333000000000002E-2</v>
      </c>
      <c r="K8492">
        <v>76</v>
      </c>
      <c r="L8492" s="1"/>
      <c r="M8492" s="4"/>
    </row>
    <row r="8493" spans="1:13" x14ac:dyDescent="0.25">
      <c r="A8493">
        <v>4020332650</v>
      </c>
      <c r="B8493" t="s">
        <v>386</v>
      </c>
      <c r="C8493" s="1">
        <v>42482</v>
      </c>
      <c r="D8493" s="8">
        <f>WEEKDAY(hourlySteps_merged[[#This Row],[ActivityDate]],1)</f>
        <v>6</v>
      </c>
      <c r="E8493" s="1" t="str">
        <f>TEXT(hourlySteps_merged[[#This Row],[ActivityDate]],"dddd")</f>
        <v>Friday</v>
      </c>
      <c r="F8493" s="6" t="s">
        <v>772</v>
      </c>
      <c r="G8493" s="6" t="str">
        <f>TEXT(hourlySteps_merged[[#This Row],[ActivityTime2]],"hh:mm:ss")</f>
        <v>03:00:00</v>
      </c>
      <c r="H8493">
        <v>0</v>
      </c>
      <c r="I8493">
        <v>0</v>
      </c>
      <c r="J8493">
        <v>0</v>
      </c>
      <c r="K8493">
        <v>71</v>
      </c>
      <c r="L8493" s="1"/>
      <c r="M8493" s="4"/>
    </row>
    <row r="8494" spans="1:13" x14ac:dyDescent="0.25">
      <c r="A8494">
        <v>4020332650</v>
      </c>
      <c r="B8494" t="s">
        <v>387</v>
      </c>
      <c r="C8494" s="1">
        <v>42482</v>
      </c>
      <c r="D8494" s="8">
        <f>WEEKDAY(hourlySteps_merged[[#This Row],[ActivityDate]],1)</f>
        <v>6</v>
      </c>
      <c r="E8494" s="1" t="str">
        <f>TEXT(hourlySteps_merged[[#This Row],[ActivityDate]],"dddd")</f>
        <v>Friday</v>
      </c>
      <c r="F8494" s="6" t="s">
        <v>773</v>
      </c>
      <c r="G8494" s="6" t="str">
        <f>TEXT(hourlySteps_merged[[#This Row],[ActivityTime2]],"hh:mm:ss")</f>
        <v>04:00:00</v>
      </c>
      <c r="H8494">
        <v>0</v>
      </c>
      <c r="I8494">
        <v>0</v>
      </c>
      <c r="J8494">
        <v>0</v>
      </c>
      <c r="K8494">
        <v>70</v>
      </c>
      <c r="L8494" s="1"/>
      <c r="M8494" s="4"/>
    </row>
    <row r="8495" spans="1:13" x14ac:dyDescent="0.25">
      <c r="A8495">
        <v>4020332650</v>
      </c>
      <c r="B8495" t="s">
        <v>388</v>
      </c>
      <c r="C8495" s="1">
        <v>42482</v>
      </c>
      <c r="D8495" s="8">
        <f>WEEKDAY(hourlySteps_merged[[#This Row],[ActivityDate]],1)</f>
        <v>6</v>
      </c>
      <c r="E8495" s="1" t="str">
        <f>TEXT(hourlySteps_merged[[#This Row],[ActivityDate]],"dddd")</f>
        <v>Friday</v>
      </c>
      <c r="F8495" s="6" t="s">
        <v>774</v>
      </c>
      <c r="G8495" s="6" t="str">
        <f>TEXT(hourlySteps_merged[[#This Row],[ActivityTime2]],"hh:mm:ss")</f>
        <v>05:00:00</v>
      </c>
      <c r="H8495">
        <v>0</v>
      </c>
      <c r="I8495">
        <v>0</v>
      </c>
      <c r="J8495">
        <v>0</v>
      </c>
      <c r="K8495">
        <v>71</v>
      </c>
      <c r="L8495" s="1"/>
      <c r="M8495" s="4"/>
    </row>
    <row r="8496" spans="1:13" x14ac:dyDescent="0.25">
      <c r="A8496">
        <v>4020332650</v>
      </c>
      <c r="B8496" t="s">
        <v>389</v>
      </c>
      <c r="C8496" s="1">
        <v>42482</v>
      </c>
      <c r="D8496" s="8">
        <f>WEEKDAY(hourlySteps_merged[[#This Row],[ActivityDate]],1)</f>
        <v>6</v>
      </c>
      <c r="E8496" s="1" t="str">
        <f>TEXT(hourlySteps_merged[[#This Row],[ActivityDate]],"dddd")</f>
        <v>Friday</v>
      </c>
      <c r="F8496" s="6" t="s">
        <v>775</v>
      </c>
      <c r="G8496" s="6" t="str">
        <f>TEXT(hourlySteps_merged[[#This Row],[ActivityTime2]],"hh:mm:ss")</f>
        <v>06:00:00</v>
      </c>
      <c r="H8496">
        <v>0</v>
      </c>
      <c r="I8496">
        <v>0</v>
      </c>
      <c r="J8496">
        <v>0</v>
      </c>
      <c r="K8496">
        <v>70</v>
      </c>
      <c r="L8496" s="1"/>
      <c r="M8496" s="4"/>
    </row>
    <row r="8497" spans="1:13" x14ac:dyDescent="0.25">
      <c r="A8497">
        <v>4020332650</v>
      </c>
      <c r="B8497" t="s">
        <v>390</v>
      </c>
      <c r="C8497" s="1">
        <v>42482</v>
      </c>
      <c r="D8497" s="8">
        <f>WEEKDAY(hourlySteps_merged[[#This Row],[ActivityDate]],1)</f>
        <v>6</v>
      </c>
      <c r="E8497" s="1" t="str">
        <f>TEXT(hourlySteps_merged[[#This Row],[ActivityDate]],"dddd")</f>
        <v>Friday</v>
      </c>
      <c r="F8497" s="6" t="s">
        <v>776</v>
      </c>
      <c r="G8497" s="6" t="str">
        <f>TEXT(hourlySteps_merged[[#This Row],[ActivityTime2]],"hh:mm:ss")</f>
        <v>07:00:00</v>
      </c>
      <c r="H8497">
        <v>0</v>
      </c>
      <c r="I8497">
        <v>1</v>
      </c>
      <c r="J8497">
        <v>1.6667000000000001E-2</v>
      </c>
      <c r="K8497">
        <v>72</v>
      </c>
      <c r="L8497" s="1"/>
      <c r="M8497" s="4"/>
    </row>
    <row r="8498" spans="1:13" x14ac:dyDescent="0.25">
      <c r="A8498">
        <v>4020332650</v>
      </c>
      <c r="B8498" t="s">
        <v>391</v>
      </c>
      <c r="C8498" s="1">
        <v>42482</v>
      </c>
      <c r="D8498" s="8">
        <f>WEEKDAY(hourlySteps_merged[[#This Row],[ActivityDate]],1)</f>
        <v>6</v>
      </c>
      <c r="E8498" s="1" t="str">
        <f>TEXT(hourlySteps_merged[[#This Row],[ActivityDate]],"dddd")</f>
        <v>Friday</v>
      </c>
      <c r="F8498" s="6" t="s">
        <v>777</v>
      </c>
      <c r="G8498" s="6" t="str">
        <f>TEXT(hourlySteps_merged[[#This Row],[ActivityTime2]],"hh:mm:ss")</f>
        <v>08:00:00</v>
      </c>
      <c r="H8498">
        <v>0</v>
      </c>
      <c r="I8498">
        <v>4</v>
      </c>
      <c r="J8498">
        <v>6.6667000000000004E-2</v>
      </c>
      <c r="K8498">
        <v>85</v>
      </c>
      <c r="L8498" s="1"/>
      <c r="M8498" s="4"/>
    </row>
    <row r="8499" spans="1:13" x14ac:dyDescent="0.25">
      <c r="A8499">
        <v>4020332650</v>
      </c>
      <c r="B8499" t="s">
        <v>392</v>
      </c>
      <c r="C8499" s="1">
        <v>42482</v>
      </c>
      <c r="D8499" s="8">
        <f>WEEKDAY(hourlySteps_merged[[#This Row],[ActivityDate]],1)</f>
        <v>6</v>
      </c>
      <c r="E8499" s="1" t="str">
        <f>TEXT(hourlySteps_merged[[#This Row],[ActivityDate]],"dddd")</f>
        <v>Friday</v>
      </c>
      <c r="F8499" s="6" t="s">
        <v>778</v>
      </c>
      <c r="G8499" s="6" t="str">
        <f>TEXT(hourlySteps_merged[[#This Row],[ActivityTime2]],"hh:mm:ss")</f>
        <v>09:00:00</v>
      </c>
      <c r="H8499">
        <v>0</v>
      </c>
      <c r="I8499">
        <v>6</v>
      </c>
      <c r="J8499">
        <v>0.1</v>
      </c>
      <c r="K8499">
        <v>86</v>
      </c>
      <c r="L8499" s="1"/>
      <c r="M8499" s="4"/>
    </row>
    <row r="8500" spans="1:13" x14ac:dyDescent="0.25">
      <c r="A8500">
        <v>4020332650</v>
      </c>
      <c r="B8500" t="s">
        <v>393</v>
      </c>
      <c r="C8500" s="1">
        <v>42482</v>
      </c>
      <c r="D8500" s="8">
        <f>WEEKDAY(hourlySteps_merged[[#This Row],[ActivityDate]],1)</f>
        <v>6</v>
      </c>
      <c r="E8500" s="1" t="str">
        <f>TEXT(hourlySteps_merged[[#This Row],[ActivityDate]],"dddd")</f>
        <v>Friday</v>
      </c>
      <c r="F8500" s="6" t="s">
        <v>779</v>
      </c>
      <c r="G8500" s="6" t="str">
        <f>TEXT(hourlySteps_merged[[#This Row],[ActivityTime2]],"hh:mm:ss")</f>
        <v>10:00:00</v>
      </c>
      <c r="H8500">
        <v>0</v>
      </c>
      <c r="I8500">
        <v>7</v>
      </c>
      <c r="J8500">
        <v>0.11666700000000001</v>
      </c>
      <c r="K8500">
        <v>85</v>
      </c>
      <c r="L8500" s="1"/>
      <c r="M8500" s="4"/>
    </row>
    <row r="8501" spans="1:13" x14ac:dyDescent="0.25">
      <c r="A8501">
        <v>4020332650</v>
      </c>
      <c r="B8501" t="s">
        <v>394</v>
      </c>
      <c r="C8501" s="1">
        <v>42482</v>
      </c>
      <c r="D8501" s="8">
        <f>WEEKDAY(hourlySteps_merged[[#This Row],[ActivityDate]],1)</f>
        <v>6</v>
      </c>
      <c r="E8501" s="1" t="str">
        <f>TEXT(hourlySteps_merged[[#This Row],[ActivityDate]],"dddd")</f>
        <v>Friday</v>
      </c>
      <c r="F8501" s="6" t="s">
        <v>780</v>
      </c>
      <c r="G8501" s="6" t="str">
        <f>TEXT(hourlySteps_merged[[#This Row],[ActivityTime2]],"hh:mm:ss")</f>
        <v>11:00:00</v>
      </c>
      <c r="H8501">
        <v>0</v>
      </c>
      <c r="I8501">
        <v>16</v>
      </c>
      <c r="J8501">
        <v>0.26666699999999999</v>
      </c>
      <c r="K8501">
        <v>112</v>
      </c>
      <c r="L8501" s="1"/>
      <c r="M8501" s="4"/>
    </row>
    <row r="8502" spans="1:13" x14ac:dyDescent="0.25">
      <c r="A8502">
        <v>4020332650</v>
      </c>
      <c r="B8502" t="s">
        <v>395</v>
      </c>
      <c r="C8502" s="1">
        <v>42482</v>
      </c>
      <c r="D8502" s="8">
        <f>WEEKDAY(hourlySteps_merged[[#This Row],[ActivityDate]],1)</f>
        <v>6</v>
      </c>
      <c r="E8502" s="1" t="str">
        <f>TEXT(hourlySteps_merged[[#This Row],[ActivityDate]],"dddd")</f>
        <v>Friday</v>
      </c>
      <c r="F8502" s="6" t="s">
        <v>781</v>
      </c>
      <c r="G8502" s="6" t="str">
        <f>TEXT(hourlySteps_merged[[#This Row],[ActivityTime2]],"hh:mm:ss")</f>
        <v>12:00:00</v>
      </c>
      <c r="H8502">
        <v>0</v>
      </c>
      <c r="I8502">
        <v>11</v>
      </c>
      <c r="J8502">
        <v>0.183333</v>
      </c>
      <c r="K8502">
        <v>96</v>
      </c>
      <c r="L8502" s="1"/>
      <c r="M8502" s="4"/>
    </row>
    <row r="8503" spans="1:13" x14ac:dyDescent="0.25">
      <c r="A8503">
        <v>4020332650</v>
      </c>
      <c r="B8503" t="s">
        <v>396</v>
      </c>
      <c r="C8503" s="1">
        <v>42482</v>
      </c>
      <c r="D8503" s="8">
        <f>WEEKDAY(hourlySteps_merged[[#This Row],[ActivityDate]],1)</f>
        <v>6</v>
      </c>
      <c r="E8503" s="1" t="str">
        <f>TEXT(hourlySteps_merged[[#This Row],[ActivityDate]],"dddd")</f>
        <v>Friday</v>
      </c>
      <c r="F8503" s="6" t="s">
        <v>782</v>
      </c>
      <c r="G8503" s="6" t="str">
        <f>TEXT(hourlySteps_merged[[#This Row],[ActivityTime2]],"hh:mm:ss")</f>
        <v>13:00:00</v>
      </c>
      <c r="H8503">
        <v>0</v>
      </c>
      <c r="I8503">
        <v>3</v>
      </c>
      <c r="J8503">
        <v>0.05</v>
      </c>
      <c r="K8503">
        <v>78</v>
      </c>
      <c r="L8503" s="1"/>
      <c r="M8503" s="4"/>
    </row>
    <row r="8504" spans="1:13" x14ac:dyDescent="0.25">
      <c r="A8504">
        <v>4020332650</v>
      </c>
      <c r="B8504" t="s">
        <v>397</v>
      </c>
      <c r="C8504" s="1">
        <v>42482</v>
      </c>
      <c r="D8504" s="8">
        <f>WEEKDAY(hourlySteps_merged[[#This Row],[ActivityDate]],1)</f>
        <v>6</v>
      </c>
      <c r="E8504" s="1" t="str">
        <f>TEXT(hourlySteps_merged[[#This Row],[ActivityDate]],"dddd")</f>
        <v>Friday</v>
      </c>
      <c r="F8504" s="6" t="s">
        <v>783</v>
      </c>
      <c r="G8504" s="6" t="str">
        <f>TEXT(hourlySteps_merged[[#This Row],[ActivityTime2]],"hh:mm:ss")</f>
        <v>14:00:00</v>
      </c>
      <c r="H8504">
        <v>0</v>
      </c>
      <c r="I8504">
        <v>0</v>
      </c>
      <c r="J8504">
        <v>0</v>
      </c>
      <c r="K8504">
        <v>71</v>
      </c>
      <c r="L8504" s="1"/>
      <c r="M8504" s="4"/>
    </row>
    <row r="8505" spans="1:13" x14ac:dyDescent="0.25">
      <c r="A8505">
        <v>4020332650</v>
      </c>
      <c r="B8505" t="s">
        <v>398</v>
      </c>
      <c r="C8505" s="1">
        <v>42482</v>
      </c>
      <c r="D8505" s="8">
        <f>WEEKDAY(hourlySteps_merged[[#This Row],[ActivityDate]],1)</f>
        <v>6</v>
      </c>
      <c r="E8505" s="1" t="str">
        <f>TEXT(hourlySteps_merged[[#This Row],[ActivityDate]],"dddd")</f>
        <v>Friday</v>
      </c>
      <c r="F8505" s="6" t="s">
        <v>784</v>
      </c>
      <c r="G8505" s="6" t="str">
        <f>TEXT(hourlySteps_merged[[#This Row],[ActivityTime2]],"hh:mm:ss")</f>
        <v>15:00:00</v>
      </c>
      <c r="H8505">
        <v>0</v>
      </c>
      <c r="I8505">
        <v>1</v>
      </c>
      <c r="J8505">
        <v>1.6667000000000001E-2</v>
      </c>
      <c r="K8505">
        <v>74</v>
      </c>
      <c r="L8505" s="1"/>
      <c r="M8505" s="4"/>
    </row>
    <row r="8506" spans="1:13" x14ac:dyDescent="0.25">
      <c r="A8506">
        <v>4020332650</v>
      </c>
      <c r="B8506" t="s">
        <v>399</v>
      </c>
      <c r="C8506" s="1">
        <v>42482</v>
      </c>
      <c r="D8506" s="8">
        <f>WEEKDAY(hourlySteps_merged[[#This Row],[ActivityDate]],1)</f>
        <v>6</v>
      </c>
      <c r="E8506" s="1" t="str">
        <f>TEXT(hourlySteps_merged[[#This Row],[ActivityDate]],"dddd")</f>
        <v>Friday</v>
      </c>
      <c r="F8506" s="6" t="s">
        <v>785</v>
      </c>
      <c r="G8506" s="6" t="str">
        <f>TEXT(hourlySteps_merged[[#This Row],[ActivityTime2]],"hh:mm:ss")</f>
        <v>16:00:00</v>
      </c>
      <c r="H8506">
        <v>0</v>
      </c>
      <c r="I8506">
        <v>35</v>
      </c>
      <c r="J8506">
        <v>0.58333299999999999</v>
      </c>
      <c r="K8506">
        <v>191</v>
      </c>
      <c r="L8506" s="1"/>
      <c r="M8506" s="4"/>
    </row>
    <row r="8507" spans="1:13" x14ac:dyDescent="0.25">
      <c r="A8507">
        <v>4020332650</v>
      </c>
      <c r="B8507" t="s">
        <v>400</v>
      </c>
      <c r="C8507" s="1">
        <v>42482</v>
      </c>
      <c r="D8507" s="8">
        <f>WEEKDAY(hourlySteps_merged[[#This Row],[ActivityDate]],1)</f>
        <v>6</v>
      </c>
      <c r="E8507" s="1" t="str">
        <f>TEXT(hourlySteps_merged[[#This Row],[ActivityDate]],"dddd")</f>
        <v>Friday</v>
      </c>
      <c r="F8507" s="6" t="s">
        <v>786</v>
      </c>
      <c r="G8507" s="6" t="str">
        <f>TEXT(hourlySteps_merged[[#This Row],[ActivityTime2]],"hh:mm:ss")</f>
        <v>17:00:00</v>
      </c>
      <c r="H8507">
        <v>0</v>
      </c>
      <c r="I8507">
        <v>28</v>
      </c>
      <c r="J8507">
        <v>0.466667</v>
      </c>
      <c r="K8507">
        <v>173</v>
      </c>
      <c r="L8507" s="1"/>
      <c r="M8507" s="4"/>
    </row>
    <row r="8508" spans="1:13" x14ac:dyDescent="0.25">
      <c r="A8508">
        <v>4020332650</v>
      </c>
      <c r="B8508" t="s">
        <v>401</v>
      </c>
      <c r="C8508" s="1">
        <v>42482</v>
      </c>
      <c r="D8508" s="8">
        <f>WEEKDAY(hourlySteps_merged[[#This Row],[ActivityDate]],1)</f>
        <v>6</v>
      </c>
      <c r="E8508" s="1" t="str">
        <f>TEXT(hourlySteps_merged[[#This Row],[ActivityDate]],"dddd")</f>
        <v>Friday</v>
      </c>
      <c r="F8508" s="6" t="s">
        <v>787</v>
      </c>
      <c r="G8508" s="6" t="str">
        <f>TEXT(hourlySteps_merged[[#This Row],[ActivityTime2]],"hh:mm:ss")</f>
        <v>18:00:00</v>
      </c>
      <c r="H8508">
        <v>0</v>
      </c>
      <c r="I8508">
        <v>34</v>
      </c>
      <c r="J8508">
        <v>0.56666700000000003</v>
      </c>
      <c r="K8508">
        <v>180</v>
      </c>
      <c r="L8508" s="1"/>
      <c r="M8508" s="4"/>
    </row>
    <row r="8509" spans="1:13" x14ac:dyDescent="0.25">
      <c r="A8509">
        <v>4020332650</v>
      </c>
      <c r="B8509" t="s">
        <v>402</v>
      </c>
      <c r="C8509" s="1">
        <v>42482</v>
      </c>
      <c r="D8509" s="8">
        <f>WEEKDAY(hourlySteps_merged[[#This Row],[ActivityDate]],1)</f>
        <v>6</v>
      </c>
      <c r="E8509" s="1" t="str">
        <f>TEXT(hourlySteps_merged[[#This Row],[ActivityDate]],"dddd")</f>
        <v>Friday</v>
      </c>
      <c r="F8509" s="6" t="s">
        <v>788</v>
      </c>
      <c r="G8509" s="6" t="str">
        <f>TEXT(hourlySteps_merged[[#This Row],[ActivityTime2]],"hh:mm:ss")</f>
        <v>19:00:00</v>
      </c>
      <c r="H8509">
        <v>0</v>
      </c>
      <c r="I8509">
        <v>46</v>
      </c>
      <c r="J8509">
        <v>0.76666699999999999</v>
      </c>
      <c r="K8509">
        <v>213</v>
      </c>
      <c r="L8509" s="1"/>
      <c r="M8509" s="4"/>
    </row>
    <row r="8510" spans="1:13" x14ac:dyDescent="0.25">
      <c r="A8510">
        <v>4020332650</v>
      </c>
      <c r="B8510" t="s">
        <v>403</v>
      </c>
      <c r="C8510" s="1">
        <v>42482</v>
      </c>
      <c r="D8510" s="8">
        <f>WEEKDAY(hourlySteps_merged[[#This Row],[ActivityDate]],1)</f>
        <v>6</v>
      </c>
      <c r="E8510" s="1" t="str">
        <f>TEXT(hourlySteps_merged[[#This Row],[ActivityDate]],"dddd")</f>
        <v>Friday</v>
      </c>
      <c r="F8510" s="6" t="s">
        <v>789</v>
      </c>
      <c r="G8510" s="6" t="str">
        <f>TEXT(hourlySteps_merged[[#This Row],[ActivityTime2]],"hh:mm:ss")</f>
        <v>20:00:00</v>
      </c>
      <c r="H8510">
        <v>0</v>
      </c>
      <c r="I8510">
        <v>32</v>
      </c>
      <c r="J8510">
        <v>0.53333299999999995</v>
      </c>
      <c r="K8510">
        <v>150</v>
      </c>
      <c r="L8510" s="1"/>
      <c r="M8510" s="4"/>
    </row>
    <row r="8511" spans="1:13" x14ac:dyDescent="0.25">
      <c r="A8511">
        <v>4020332650</v>
      </c>
      <c r="B8511" t="s">
        <v>404</v>
      </c>
      <c r="C8511" s="1">
        <v>42482</v>
      </c>
      <c r="D8511" s="8">
        <f>WEEKDAY(hourlySteps_merged[[#This Row],[ActivityDate]],1)</f>
        <v>6</v>
      </c>
      <c r="E8511" s="1" t="str">
        <f>TEXT(hourlySteps_merged[[#This Row],[ActivityDate]],"dddd")</f>
        <v>Friday</v>
      </c>
      <c r="F8511" s="6" t="s">
        <v>790</v>
      </c>
      <c r="G8511" s="6" t="str">
        <f>TEXT(hourlySteps_merged[[#This Row],[ActivityTime2]],"hh:mm:ss")</f>
        <v>21:00:00</v>
      </c>
      <c r="H8511">
        <v>0</v>
      </c>
      <c r="I8511">
        <v>3</v>
      </c>
      <c r="J8511">
        <v>0.05</v>
      </c>
      <c r="K8511">
        <v>78</v>
      </c>
      <c r="L8511" s="1"/>
      <c r="M8511" s="4"/>
    </row>
    <row r="8512" spans="1:13" x14ac:dyDescent="0.25">
      <c r="A8512">
        <v>4020332650</v>
      </c>
      <c r="B8512" t="s">
        <v>405</v>
      </c>
      <c r="C8512" s="1">
        <v>42482</v>
      </c>
      <c r="D8512" s="8">
        <f>WEEKDAY(hourlySteps_merged[[#This Row],[ActivityDate]],1)</f>
        <v>6</v>
      </c>
      <c r="E8512" s="1" t="str">
        <f>TEXT(hourlySteps_merged[[#This Row],[ActivityDate]],"dddd")</f>
        <v>Friday</v>
      </c>
      <c r="F8512" s="6" t="s">
        <v>791</v>
      </c>
      <c r="G8512" s="6" t="str">
        <f>TEXT(hourlySteps_merged[[#This Row],[ActivityTime2]],"hh:mm:ss")</f>
        <v>22:00:00</v>
      </c>
      <c r="H8512">
        <v>0</v>
      </c>
      <c r="I8512">
        <v>4</v>
      </c>
      <c r="J8512">
        <v>6.6667000000000004E-2</v>
      </c>
      <c r="K8512">
        <v>78</v>
      </c>
      <c r="L8512" s="1"/>
      <c r="M8512" s="4"/>
    </row>
    <row r="8513" spans="1:13" x14ac:dyDescent="0.25">
      <c r="A8513">
        <v>4020332650</v>
      </c>
      <c r="B8513" t="s">
        <v>406</v>
      </c>
      <c r="C8513" s="1">
        <v>42482</v>
      </c>
      <c r="D8513" s="8">
        <f>WEEKDAY(hourlySteps_merged[[#This Row],[ActivityDate]],1)</f>
        <v>6</v>
      </c>
      <c r="E8513" s="1" t="str">
        <f>TEXT(hourlySteps_merged[[#This Row],[ActivityDate]],"dddd")</f>
        <v>Friday</v>
      </c>
      <c r="F8513" s="6" t="s">
        <v>792</v>
      </c>
      <c r="G8513" s="6" t="str">
        <f>TEXT(hourlySteps_merged[[#This Row],[ActivityTime2]],"hh:mm:ss")</f>
        <v>23:00:00</v>
      </c>
      <c r="H8513">
        <v>0</v>
      </c>
      <c r="I8513">
        <v>0</v>
      </c>
      <c r="J8513">
        <v>0</v>
      </c>
      <c r="K8513">
        <v>73</v>
      </c>
      <c r="L8513" s="1"/>
      <c r="M8513" s="4"/>
    </row>
    <row r="8514" spans="1:13" x14ac:dyDescent="0.25">
      <c r="A8514">
        <v>4020332650</v>
      </c>
      <c r="B8514" t="s">
        <v>407</v>
      </c>
      <c r="C8514" s="1">
        <v>42482</v>
      </c>
      <c r="D8514" s="8">
        <f>WEEKDAY(hourlySteps_merged[[#This Row],[ActivityDate]],1)</f>
        <v>6</v>
      </c>
      <c r="E8514" s="1" t="str">
        <f>TEXT(hourlySteps_merged[[#This Row],[ActivityDate]],"dddd")</f>
        <v>Friday</v>
      </c>
      <c r="F8514" s="6" t="s">
        <v>769</v>
      </c>
      <c r="G8514" s="6" t="str">
        <f>TEXT(hourlySteps_merged[[#This Row],[ActivityTime2]],"hh:mm:ss")</f>
        <v>00:00:00</v>
      </c>
      <c r="H8514">
        <v>0</v>
      </c>
      <c r="I8514">
        <v>0</v>
      </c>
      <c r="J8514">
        <v>0</v>
      </c>
      <c r="K8514">
        <v>73</v>
      </c>
      <c r="L8514" s="1"/>
      <c r="M8514" s="4"/>
    </row>
    <row r="8515" spans="1:13" x14ac:dyDescent="0.25">
      <c r="A8515">
        <v>4020332650</v>
      </c>
      <c r="B8515" t="s">
        <v>46</v>
      </c>
      <c r="C8515" s="1">
        <v>42482</v>
      </c>
      <c r="D8515" s="8">
        <f>WEEKDAY(hourlySteps_merged[[#This Row],[ActivityDate]],1)</f>
        <v>6</v>
      </c>
      <c r="E8515" s="1" t="str">
        <f>TEXT(hourlySteps_merged[[#This Row],[ActivityDate]],"dddd")</f>
        <v>Friday</v>
      </c>
      <c r="F8515" s="6" t="s">
        <v>770</v>
      </c>
      <c r="G8515" s="6" t="str">
        <f>TEXT(hourlySteps_merged[[#This Row],[ActivityTime2]],"hh:mm:ss")</f>
        <v>01:00:00</v>
      </c>
      <c r="H8515">
        <v>0</v>
      </c>
      <c r="I8515">
        <v>0</v>
      </c>
      <c r="J8515">
        <v>0</v>
      </c>
      <c r="K8515">
        <v>73</v>
      </c>
      <c r="L8515" s="1"/>
      <c r="M8515" s="4"/>
    </row>
    <row r="8516" spans="1:13" x14ac:dyDescent="0.25">
      <c r="A8516">
        <v>4020332650</v>
      </c>
      <c r="B8516" t="s">
        <v>408</v>
      </c>
      <c r="C8516" s="1">
        <v>42482</v>
      </c>
      <c r="D8516" s="8">
        <f>WEEKDAY(hourlySteps_merged[[#This Row],[ActivityDate]],1)</f>
        <v>6</v>
      </c>
      <c r="E8516" s="1" t="str">
        <f>TEXT(hourlySteps_merged[[#This Row],[ActivityDate]],"dddd")</f>
        <v>Friday</v>
      </c>
      <c r="F8516" s="6" t="s">
        <v>771</v>
      </c>
      <c r="G8516" s="6" t="str">
        <f>TEXT(hourlySteps_merged[[#This Row],[ActivityTime2]],"hh:mm:ss")</f>
        <v>02:00:00</v>
      </c>
      <c r="H8516">
        <v>0</v>
      </c>
      <c r="I8516">
        <v>0</v>
      </c>
      <c r="J8516">
        <v>0</v>
      </c>
      <c r="K8516">
        <v>73</v>
      </c>
      <c r="L8516" s="1"/>
      <c r="M8516" s="4"/>
    </row>
    <row r="8517" spans="1:13" x14ac:dyDescent="0.25">
      <c r="A8517">
        <v>4020332650</v>
      </c>
      <c r="B8517" t="s">
        <v>409</v>
      </c>
      <c r="C8517" s="1">
        <v>42482</v>
      </c>
      <c r="D8517" s="8">
        <f>WEEKDAY(hourlySteps_merged[[#This Row],[ActivityDate]],1)</f>
        <v>6</v>
      </c>
      <c r="E8517" s="1" t="str">
        <f>TEXT(hourlySteps_merged[[#This Row],[ActivityDate]],"dddd")</f>
        <v>Friday</v>
      </c>
      <c r="F8517" s="6" t="s">
        <v>772</v>
      </c>
      <c r="G8517" s="6" t="str">
        <f>TEXT(hourlySteps_merged[[#This Row],[ActivityTime2]],"hh:mm:ss")</f>
        <v>03:00:00</v>
      </c>
      <c r="H8517">
        <v>0</v>
      </c>
      <c r="I8517">
        <v>0</v>
      </c>
      <c r="J8517">
        <v>0</v>
      </c>
      <c r="K8517">
        <v>73</v>
      </c>
      <c r="L8517" s="1"/>
      <c r="M8517" s="4"/>
    </row>
    <row r="8518" spans="1:13" x14ac:dyDescent="0.25">
      <c r="A8518">
        <v>4020332650</v>
      </c>
      <c r="B8518" t="s">
        <v>410</v>
      </c>
      <c r="C8518" s="1">
        <v>42482</v>
      </c>
      <c r="D8518" s="8">
        <f>WEEKDAY(hourlySteps_merged[[#This Row],[ActivityDate]],1)</f>
        <v>6</v>
      </c>
      <c r="E8518" s="1" t="str">
        <f>TEXT(hourlySteps_merged[[#This Row],[ActivityDate]],"dddd")</f>
        <v>Friday</v>
      </c>
      <c r="F8518" s="6" t="s">
        <v>773</v>
      </c>
      <c r="G8518" s="6" t="str">
        <f>TEXT(hourlySteps_merged[[#This Row],[ActivityTime2]],"hh:mm:ss")</f>
        <v>04:00:00</v>
      </c>
      <c r="H8518">
        <v>0</v>
      </c>
      <c r="I8518">
        <v>0</v>
      </c>
      <c r="J8518">
        <v>0</v>
      </c>
      <c r="K8518">
        <v>73</v>
      </c>
      <c r="L8518" s="1"/>
      <c r="M8518" s="4"/>
    </row>
    <row r="8519" spans="1:13" x14ac:dyDescent="0.25">
      <c r="A8519">
        <v>4020332650</v>
      </c>
      <c r="B8519" t="s">
        <v>411</v>
      </c>
      <c r="C8519" s="1">
        <v>42482</v>
      </c>
      <c r="D8519" s="8">
        <f>WEEKDAY(hourlySteps_merged[[#This Row],[ActivityDate]],1)</f>
        <v>6</v>
      </c>
      <c r="E8519" s="1" t="str">
        <f>TEXT(hourlySteps_merged[[#This Row],[ActivityDate]],"dddd")</f>
        <v>Friday</v>
      </c>
      <c r="F8519" s="6" t="s">
        <v>774</v>
      </c>
      <c r="G8519" s="6" t="str">
        <f>TEXT(hourlySteps_merged[[#This Row],[ActivityTime2]],"hh:mm:ss")</f>
        <v>05:00:00</v>
      </c>
      <c r="H8519">
        <v>0</v>
      </c>
      <c r="I8519">
        <v>0</v>
      </c>
      <c r="J8519">
        <v>0</v>
      </c>
      <c r="K8519">
        <v>73</v>
      </c>
      <c r="L8519" s="1"/>
      <c r="M8519" s="4"/>
    </row>
    <row r="8520" spans="1:13" x14ac:dyDescent="0.25">
      <c r="A8520">
        <v>4020332650</v>
      </c>
      <c r="B8520" t="s">
        <v>412</v>
      </c>
      <c r="C8520" s="1">
        <v>42482</v>
      </c>
      <c r="D8520" s="8">
        <f>WEEKDAY(hourlySteps_merged[[#This Row],[ActivityDate]],1)</f>
        <v>6</v>
      </c>
      <c r="E8520" s="1" t="str">
        <f>TEXT(hourlySteps_merged[[#This Row],[ActivityDate]],"dddd")</f>
        <v>Friday</v>
      </c>
      <c r="F8520" s="6" t="s">
        <v>775</v>
      </c>
      <c r="G8520" s="6" t="str">
        <f>TEXT(hourlySteps_merged[[#This Row],[ActivityTime2]],"hh:mm:ss")</f>
        <v>06:00:00</v>
      </c>
      <c r="H8520">
        <v>0</v>
      </c>
      <c r="I8520">
        <v>12</v>
      </c>
      <c r="J8520">
        <v>0.2</v>
      </c>
      <c r="K8520">
        <v>110</v>
      </c>
      <c r="L8520" s="1"/>
      <c r="M8520" s="4"/>
    </row>
    <row r="8521" spans="1:13" x14ac:dyDescent="0.25">
      <c r="A8521">
        <v>4020332650</v>
      </c>
      <c r="B8521" t="s">
        <v>413</v>
      </c>
      <c r="C8521" s="1">
        <v>42482</v>
      </c>
      <c r="D8521" s="8">
        <f>WEEKDAY(hourlySteps_merged[[#This Row],[ActivityDate]],1)</f>
        <v>6</v>
      </c>
      <c r="E8521" s="1" t="str">
        <f>TEXT(hourlySteps_merged[[#This Row],[ActivityDate]],"dddd")</f>
        <v>Friday</v>
      </c>
      <c r="F8521" s="6" t="s">
        <v>776</v>
      </c>
      <c r="G8521" s="6" t="str">
        <f>TEXT(hourlySteps_merged[[#This Row],[ActivityTime2]],"hh:mm:ss")</f>
        <v>07:00:00</v>
      </c>
      <c r="H8521">
        <v>0</v>
      </c>
      <c r="I8521">
        <v>19</v>
      </c>
      <c r="J8521">
        <v>0.31666699999999998</v>
      </c>
      <c r="K8521">
        <v>155</v>
      </c>
      <c r="L8521" s="1"/>
      <c r="M8521" s="4"/>
    </row>
    <row r="8522" spans="1:13" x14ac:dyDescent="0.25">
      <c r="A8522">
        <v>4020332650</v>
      </c>
      <c r="B8522" t="s">
        <v>414</v>
      </c>
      <c r="C8522" s="1">
        <v>42482</v>
      </c>
      <c r="D8522" s="8">
        <f>WEEKDAY(hourlySteps_merged[[#This Row],[ActivityDate]],1)</f>
        <v>6</v>
      </c>
      <c r="E8522" s="1" t="str">
        <f>TEXT(hourlySteps_merged[[#This Row],[ActivityDate]],"dddd")</f>
        <v>Friday</v>
      </c>
      <c r="F8522" s="6" t="s">
        <v>777</v>
      </c>
      <c r="G8522" s="6" t="str">
        <f>TEXT(hourlySteps_merged[[#This Row],[ActivityTime2]],"hh:mm:ss")</f>
        <v>08:00:00</v>
      </c>
      <c r="H8522">
        <v>0</v>
      </c>
      <c r="I8522">
        <v>18</v>
      </c>
      <c r="J8522">
        <v>0.3</v>
      </c>
      <c r="K8522">
        <v>149</v>
      </c>
      <c r="L8522" s="1"/>
      <c r="M8522" s="4"/>
    </row>
    <row r="8523" spans="1:13" x14ac:dyDescent="0.25">
      <c r="A8523">
        <v>4020332650</v>
      </c>
      <c r="B8523" t="s">
        <v>415</v>
      </c>
      <c r="C8523" s="1">
        <v>42482</v>
      </c>
      <c r="D8523" s="8">
        <f>WEEKDAY(hourlySteps_merged[[#This Row],[ActivityDate]],1)</f>
        <v>6</v>
      </c>
      <c r="E8523" s="1" t="str">
        <f>TEXT(hourlySteps_merged[[#This Row],[ActivityDate]],"dddd")</f>
        <v>Friday</v>
      </c>
      <c r="F8523" s="6" t="s">
        <v>778</v>
      </c>
      <c r="G8523" s="6" t="str">
        <f>TEXT(hourlySteps_merged[[#This Row],[ActivityTime2]],"hh:mm:ss")</f>
        <v>09:00:00</v>
      </c>
      <c r="H8523">
        <v>0</v>
      </c>
      <c r="I8523">
        <v>12</v>
      </c>
      <c r="J8523">
        <v>0.2</v>
      </c>
      <c r="K8523">
        <v>115</v>
      </c>
      <c r="L8523" s="1"/>
      <c r="M8523" s="4"/>
    </row>
    <row r="8524" spans="1:13" x14ac:dyDescent="0.25">
      <c r="A8524">
        <v>4020332650</v>
      </c>
      <c r="B8524" t="s">
        <v>416</v>
      </c>
      <c r="C8524" s="1">
        <v>42482</v>
      </c>
      <c r="D8524" s="8">
        <f>WEEKDAY(hourlySteps_merged[[#This Row],[ActivityDate]],1)</f>
        <v>6</v>
      </c>
      <c r="E8524" s="1" t="str">
        <f>TEXT(hourlySteps_merged[[#This Row],[ActivityDate]],"dddd")</f>
        <v>Friday</v>
      </c>
      <c r="F8524" s="6" t="s">
        <v>779</v>
      </c>
      <c r="G8524" s="6" t="str">
        <f>TEXT(hourlySteps_merged[[#This Row],[ActivityTime2]],"hh:mm:ss")</f>
        <v>10:00:00</v>
      </c>
      <c r="H8524">
        <v>0</v>
      </c>
      <c r="I8524">
        <v>9</v>
      </c>
      <c r="J8524">
        <v>0.15</v>
      </c>
      <c r="K8524">
        <v>106</v>
      </c>
      <c r="L8524" s="1"/>
      <c r="M8524" s="4"/>
    </row>
    <row r="8525" spans="1:13" x14ac:dyDescent="0.25">
      <c r="A8525">
        <v>4020332650</v>
      </c>
      <c r="B8525" t="s">
        <v>417</v>
      </c>
      <c r="C8525" s="1">
        <v>42482</v>
      </c>
      <c r="D8525" s="8">
        <f>WEEKDAY(hourlySteps_merged[[#This Row],[ActivityDate]],1)</f>
        <v>6</v>
      </c>
      <c r="E8525" s="1" t="str">
        <f>TEXT(hourlySteps_merged[[#This Row],[ActivityDate]],"dddd")</f>
        <v>Friday</v>
      </c>
      <c r="F8525" s="6" t="s">
        <v>780</v>
      </c>
      <c r="G8525" s="6" t="str">
        <f>TEXT(hourlySteps_merged[[#This Row],[ActivityTime2]],"hh:mm:ss")</f>
        <v>11:00:00</v>
      </c>
      <c r="H8525">
        <v>0</v>
      </c>
      <c r="I8525">
        <v>10</v>
      </c>
      <c r="J8525">
        <v>0.16666700000000001</v>
      </c>
      <c r="K8525">
        <v>109</v>
      </c>
      <c r="L8525" s="1"/>
      <c r="M8525" s="4"/>
    </row>
    <row r="8526" spans="1:13" x14ac:dyDescent="0.25">
      <c r="A8526">
        <v>4020332650</v>
      </c>
      <c r="B8526" t="s">
        <v>418</v>
      </c>
      <c r="C8526" s="1">
        <v>42482</v>
      </c>
      <c r="D8526" s="8">
        <f>WEEKDAY(hourlySteps_merged[[#This Row],[ActivityDate]],1)</f>
        <v>6</v>
      </c>
      <c r="E8526" s="1" t="str">
        <f>TEXT(hourlySteps_merged[[#This Row],[ActivityDate]],"dddd")</f>
        <v>Friday</v>
      </c>
      <c r="F8526" s="6" t="s">
        <v>781</v>
      </c>
      <c r="G8526" s="6" t="str">
        <f>TEXT(hourlySteps_merged[[#This Row],[ActivityTime2]],"hh:mm:ss")</f>
        <v>12:00:00</v>
      </c>
      <c r="H8526">
        <v>0</v>
      </c>
      <c r="I8526">
        <v>6</v>
      </c>
      <c r="J8526">
        <v>0.1</v>
      </c>
      <c r="K8526">
        <v>97</v>
      </c>
      <c r="L8526" s="1"/>
      <c r="M8526" s="4"/>
    </row>
    <row r="8527" spans="1:13" x14ac:dyDescent="0.25">
      <c r="A8527">
        <v>4020332650</v>
      </c>
      <c r="B8527" t="s">
        <v>419</v>
      </c>
      <c r="C8527" s="1">
        <v>42482</v>
      </c>
      <c r="D8527" s="8">
        <f>WEEKDAY(hourlySteps_merged[[#This Row],[ActivityDate]],1)</f>
        <v>6</v>
      </c>
      <c r="E8527" s="1" t="str">
        <f>TEXT(hourlySteps_merged[[#This Row],[ActivityDate]],"dddd")</f>
        <v>Friday</v>
      </c>
      <c r="F8527" s="6" t="s">
        <v>782</v>
      </c>
      <c r="G8527" s="6" t="str">
        <f>TEXT(hourlySteps_merged[[#This Row],[ActivityTime2]],"hh:mm:ss")</f>
        <v>13:00:00</v>
      </c>
      <c r="H8527">
        <v>0</v>
      </c>
      <c r="I8527">
        <v>9</v>
      </c>
      <c r="J8527">
        <v>0.15</v>
      </c>
      <c r="K8527">
        <v>105</v>
      </c>
      <c r="L8527" s="1"/>
      <c r="M8527" s="4"/>
    </row>
    <row r="8528" spans="1:13" x14ac:dyDescent="0.25">
      <c r="A8528">
        <v>4020332650</v>
      </c>
      <c r="B8528" t="s">
        <v>420</v>
      </c>
      <c r="C8528" s="1">
        <v>42482</v>
      </c>
      <c r="D8528" s="8">
        <f>WEEKDAY(hourlySteps_merged[[#This Row],[ActivityDate]],1)</f>
        <v>6</v>
      </c>
      <c r="E8528" s="1" t="str">
        <f>TEXT(hourlySteps_merged[[#This Row],[ActivityDate]],"dddd")</f>
        <v>Friday</v>
      </c>
      <c r="F8528" s="6" t="s">
        <v>783</v>
      </c>
      <c r="G8528" s="6" t="str">
        <f>TEXT(hourlySteps_merged[[#This Row],[ActivityTime2]],"hh:mm:ss")</f>
        <v>14:00:00</v>
      </c>
      <c r="H8528">
        <v>0</v>
      </c>
      <c r="I8528">
        <v>11</v>
      </c>
      <c r="J8528">
        <v>0.183333</v>
      </c>
      <c r="K8528">
        <v>115</v>
      </c>
      <c r="L8528" s="1"/>
      <c r="M8528" s="4"/>
    </row>
    <row r="8529" spans="1:13" x14ac:dyDescent="0.25">
      <c r="A8529">
        <v>4020332650</v>
      </c>
      <c r="B8529" t="s">
        <v>421</v>
      </c>
      <c r="C8529" s="1">
        <v>42482</v>
      </c>
      <c r="D8529" s="8">
        <f>WEEKDAY(hourlySteps_merged[[#This Row],[ActivityDate]],1)</f>
        <v>6</v>
      </c>
      <c r="E8529" s="1" t="str">
        <f>TEXT(hourlySteps_merged[[#This Row],[ActivityDate]],"dddd")</f>
        <v>Friday</v>
      </c>
      <c r="F8529" s="6" t="s">
        <v>784</v>
      </c>
      <c r="G8529" s="6" t="str">
        <f>TEXT(hourlySteps_merged[[#This Row],[ActivityTime2]],"hh:mm:ss")</f>
        <v>15:00:00</v>
      </c>
      <c r="H8529">
        <v>0</v>
      </c>
      <c r="I8529">
        <v>23</v>
      </c>
      <c r="J8529">
        <v>0.38333299999999998</v>
      </c>
      <c r="K8529">
        <v>148</v>
      </c>
      <c r="L8529" s="1"/>
      <c r="M8529" s="4"/>
    </row>
    <row r="8530" spans="1:13" x14ac:dyDescent="0.25">
      <c r="A8530">
        <v>4020332650</v>
      </c>
      <c r="B8530" t="s">
        <v>422</v>
      </c>
      <c r="C8530" s="1">
        <v>42482</v>
      </c>
      <c r="D8530" s="8">
        <f>WEEKDAY(hourlySteps_merged[[#This Row],[ActivityDate]],1)</f>
        <v>6</v>
      </c>
      <c r="E8530" s="1" t="str">
        <f>TEXT(hourlySteps_merged[[#This Row],[ActivityDate]],"dddd")</f>
        <v>Friday</v>
      </c>
      <c r="F8530" s="6" t="s">
        <v>785</v>
      </c>
      <c r="G8530" s="6" t="str">
        <f>TEXT(hourlySteps_merged[[#This Row],[ActivityTime2]],"hh:mm:ss")</f>
        <v>16:00:00</v>
      </c>
      <c r="H8530">
        <v>0</v>
      </c>
      <c r="I8530">
        <v>20</v>
      </c>
      <c r="J8530">
        <v>0.33333299999999999</v>
      </c>
      <c r="K8530">
        <v>144</v>
      </c>
      <c r="L8530" s="1"/>
      <c r="M8530" s="4"/>
    </row>
    <row r="8531" spans="1:13" x14ac:dyDescent="0.25">
      <c r="A8531">
        <v>4020332650</v>
      </c>
      <c r="B8531" t="s">
        <v>423</v>
      </c>
      <c r="C8531" s="1">
        <v>42482</v>
      </c>
      <c r="D8531" s="8">
        <f>WEEKDAY(hourlySteps_merged[[#This Row],[ActivityDate]],1)</f>
        <v>6</v>
      </c>
      <c r="E8531" s="1" t="str">
        <f>TEXT(hourlySteps_merged[[#This Row],[ActivityDate]],"dddd")</f>
        <v>Friday</v>
      </c>
      <c r="F8531" s="6" t="s">
        <v>786</v>
      </c>
      <c r="G8531" s="6" t="str">
        <f>TEXT(hourlySteps_merged[[#This Row],[ActivityTime2]],"hh:mm:ss")</f>
        <v>17:00:00</v>
      </c>
      <c r="H8531">
        <v>0</v>
      </c>
      <c r="I8531">
        <v>32</v>
      </c>
      <c r="J8531">
        <v>0.53333299999999995</v>
      </c>
      <c r="K8531">
        <v>188</v>
      </c>
      <c r="L8531" s="1"/>
      <c r="M8531" s="4"/>
    </row>
    <row r="8532" spans="1:13" x14ac:dyDescent="0.25">
      <c r="A8532">
        <v>4020332650</v>
      </c>
      <c r="B8532" t="s">
        <v>424</v>
      </c>
      <c r="C8532" s="1">
        <v>42482</v>
      </c>
      <c r="D8532" s="8">
        <f>WEEKDAY(hourlySteps_merged[[#This Row],[ActivityDate]],1)</f>
        <v>6</v>
      </c>
      <c r="E8532" s="1" t="str">
        <f>TEXT(hourlySteps_merged[[#This Row],[ActivityDate]],"dddd")</f>
        <v>Friday</v>
      </c>
      <c r="F8532" s="6" t="s">
        <v>787</v>
      </c>
      <c r="G8532" s="6" t="str">
        <f>TEXT(hourlySteps_merged[[#This Row],[ActivityTime2]],"hh:mm:ss")</f>
        <v>18:00:00</v>
      </c>
      <c r="H8532">
        <v>0</v>
      </c>
      <c r="I8532">
        <v>133</v>
      </c>
      <c r="J8532">
        <v>2.2166670000000002</v>
      </c>
      <c r="K8532">
        <v>635</v>
      </c>
      <c r="L8532" s="1"/>
      <c r="M8532" s="4"/>
    </row>
    <row r="8533" spans="1:13" x14ac:dyDescent="0.25">
      <c r="A8533">
        <v>4020332650</v>
      </c>
      <c r="B8533" t="s">
        <v>425</v>
      </c>
      <c r="C8533" s="1">
        <v>42482</v>
      </c>
      <c r="D8533" s="8">
        <f>WEEKDAY(hourlySteps_merged[[#This Row],[ActivityDate]],1)</f>
        <v>6</v>
      </c>
      <c r="E8533" s="1" t="str">
        <f>TEXT(hourlySteps_merged[[#This Row],[ActivityDate]],"dddd")</f>
        <v>Friday</v>
      </c>
      <c r="F8533" s="6" t="s">
        <v>788</v>
      </c>
      <c r="G8533" s="6" t="str">
        <f>TEXT(hourlySteps_merged[[#This Row],[ActivityTime2]],"hh:mm:ss")</f>
        <v>19:00:00</v>
      </c>
      <c r="H8533">
        <v>0</v>
      </c>
      <c r="I8533">
        <v>80</v>
      </c>
      <c r="J8533">
        <v>1.3333330000000001</v>
      </c>
      <c r="K8533">
        <v>382</v>
      </c>
      <c r="L8533" s="1"/>
      <c r="M8533" s="4"/>
    </row>
    <row r="8534" spans="1:13" x14ac:dyDescent="0.25">
      <c r="A8534">
        <v>4020332650</v>
      </c>
      <c r="B8534" t="s">
        <v>426</v>
      </c>
      <c r="C8534" s="1">
        <v>42482</v>
      </c>
      <c r="D8534" s="8">
        <f>WEEKDAY(hourlySteps_merged[[#This Row],[ActivityDate]],1)</f>
        <v>6</v>
      </c>
      <c r="E8534" s="1" t="str">
        <f>TEXT(hourlySteps_merged[[#This Row],[ActivityDate]],"dddd")</f>
        <v>Friday</v>
      </c>
      <c r="F8534" s="6" t="s">
        <v>789</v>
      </c>
      <c r="G8534" s="6" t="str">
        <f>TEXT(hourlySteps_merged[[#This Row],[ActivityTime2]],"hh:mm:ss")</f>
        <v>20:00:00</v>
      </c>
      <c r="H8534">
        <v>0</v>
      </c>
      <c r="I8534">
        <v>12</v>
      </c>
      <c r="J8534">
        <v>0.2</v>
      </c>
      <c r="K8534">
        <v>128</v>
      </c>
      <c r="L8534" s="1"/>
      <c r="M8534" s="4"/>
    </row>
    <row r="8535" spans="1:13" x14ac:dyDescent="0.25">
      <c r="A8535">
        <v>4020332650</v>
      </c>
      <c r="B8535" t="s">
        <v>427</v>
      </c>
      <c r="C8535" s="1">
        <v>42482</v>
      </c>
      <c r="D8535" s="8">
        <f>WEEKDAY(hourlySteps_merged[[#This Row],[ActivityDate]],1)</f>
        <v>6</v>
      </c>
      <c r="E8535" s="1" t="str">
        <f>TEXT(hourlySteps_merged[[#This Row],[ActivityDate]],"dddd")</f>
        <v>Friday</v>
      </c>
      <c r="F8535" s="6" t="s">
        <v>790</v>
      </c>
      <c r="G8535" s="6" t="str">
        <f>TEXT(hourlySteps_merged[[#This Row],[ActivityTime2]],"hh:mm:ss")</f>
        <v>21:00:00</v>
      </c>
      <c r="H8535">
        <v>0</v>
      </c>
      <c r="I8535">
        <v>8</v>
      </c>
      <c r="J8535">
        <v>0.13333300000000001</v>
      </c>
      <c r="K8535">
        <v>115</v>
      </c>
      <c r="L8535" s="1"/>
      <c r="M8535" s="4"/>
    </row>
    <row r="8536" spans="1:13" x14ac:dyDescent="0.25">
      <c r="A8536">
        <v>4020332650</v>
      </c>
      <c r="B8536" t="s">
        <v>428</v>
      </c>
      <c r="C8536" s="1">
        <v>42482</v>
      </c>
      <c r="D8536" s="8">
        <f>WEEKDAY(hourlySteps_merged[[#This Row],[ActivityDate]],1)</f>
        <v>6</v>
      </c>
      <c r="E8536" s="1" t="str">
        <f>TEXT(hourlySteps_merged[[#This Row],[ActivityDate]],"dddd")</f>
        <v>Friday</v>
      </c>
      <c r="F8536" s="6" t="s">
        <v>791</v>
      </c>
      <c r="G8536" s="6" t="str">
        <f>TEXT(hourlySteps_merged[[#This Row],[ActivityTime2]],"hh:mm:ss")</f>
        <v>22:00:00</v>
      </c>
      <c r="H8536">
        <v>0</v>
      </c>
      <c r="I8536">
        <v>9</v>
      </c>
      <c r="J8536">
        <v>0.15</v>
      </c>
      <c r="K8536">
        <v>102</v>
      </c>
      <c r="L8536" s="1"/>
      <c r="M8536" s="4"/>
    </row>
    <row r="8537" spans="1:13" x14ac:dyDescent="0.25">
      <c r="A8537">
        <v>4020332650</v>
      </c>
      <c r="B8537" t="s">
        <v>429</v>
      </c>
      <c r="C8537" s="1">
        <v>42482</v>
      </c>
      <c r="D8537" s="8">
        <f>WEEKDAY(hourlySteps_merged[[#This Row],[ActivityDate]],1)</f>
        <v>6</v>
      </c>
      <c r="E8537" s="1" t="str">
        <f>TEXT(hourlySteps_merged[[#This Row],[ActivityDate]],"dddd")</f>
        <v>Friday</v>
      </c>
      <c r="F8537" s="6" t="s">
        <v>792</v>
      </c>
      <c r="G8537" s="6" t="str">
        <f>TEXT(hourlySteps_merged[[#This Row],[ActivityTime2]],"hh:mm:ss")</f>
        <v>23:00:00</v>
      </c>
      <c r="H8537">
        <v>0</v>
      </c>
      <c r="I8537">
        <v>0</v>
      </c>
      <c r="J8537">
        <v>0</v>
      </c>
      <c r="K8537">
        <v>73</v>
      </c>
      <c r="L8537" s="1"/>
      <c r="M8537" s="4"/>
    </row>
    <row r="8538" spans="1:13" x14ac:dyDescent="0.25">
      <c r="A8538">
        <v>4020332650</v>
      </c>
      <c r="B8538" t="s">
        <v>430</v>
      </c>
      <c r="C8538" s="1">
        <v>42483</v>
      </c>
      <c r="D8538" s="8">
        <f>WEEKDAY(hourlySteps_merged[[#This Row],[ActivityDate]],1)</f>
        <v>7</v>
      </c>
      <c r="E8538" s="1" t="str">
        <f>TEXT(hourlySteps_merged[[#This Row],[ActivityDate]],"dddd")</f>
        <v>Saturday</v>
      </c>
      <c r="F8538" s="6" t="s">
        <v>769</v>
      </c>
      <c r="G8538" s="6" t="str">
        <f>TEXT(hourlySteps_merged[[#This Row],[ActivityTime2]],"hh:mm:ss")</f>
        <v>00:00:00</v>
      </c>
      <c r="H8538">
        <v>0</v>
      </c>
      <c r="I8538">
        <v>9</v>
      </c>
      <c r="J8538">
        <v>0.15</v>
      </c>
      <c r="K8538">
        <v>63</v>
      </c>
      <c r="L8538" s="1"/>
      <c r="M8538" s="4"/>
    </row>
    <row r="8539" spans="1:13" x14ac:dyDescent="0.25">
      <c r="A8539">
        <v>4020332650</v>
      </c>
      <c r="B8539" t="s">
        <v>31</v>
      </c>
      <c r="C8539" s="1">
        <v>42483</v>
      </c>
      <c r="D8539" s="8">
        <f>WEEKDAY(hourlySteps_merged[[#This Row],[ActivityDate]],1)</f>
        <v>7</v>
      </c>
      <c r="E8539" s="1" t="str">
        <f>TEXT(hourlySteps_merged[[#This Row],[ActivityDate]],"dddd")</f>
        <v>Saturday</v>
      </c>
      <c r="F8539" s="6" t="s">
        <v>770</v>
      </c>
      <c r="G8539" s="6" t="str">
        <f>TEXT(hourlySteps_merged[[#This Row],[ActivityTime2]],"hh:mm:ss")</f>
        <v>01:00:00</v>
      </c>
      <c r="H8539">
        <v>0</v>
      </c>
      <c r="I8539">
        <v>0</v>
      </c>
      <c r="J8539">
        <v>0</v>
      </c>
      <c r="K8539">
        <v>47</v>
      </c>
      <c r="L8539" s="1"/>
      <c r="M8539" s="4"/>
    </row>
    <row r="8540" spans="1:13" x14ac:dyDescent="0.25">
      <c r="A8540">
        <v>4020332650</v>
      </c>
      <c r="B8540" t="s">
        <v>431</v>
      </c>
      <c r="C8540" s="1">
        <v>42483</v>
      </c>
      <c r="D8540" s="8">
        <f>WEEKDAY(hourlySteps_merged[[#This Row],[ActivityDate]],1)</f>
        <v>7</v>
      </c>
      <c r="E8540" s="1" t="str">
        <f>TEXT(hourlySteps_merged[[#This Row],[ActivityDate]],"dddd")</f>
        <v>Saturday</v>
      </c>
      <c r="F8540" s="6" t="s">
        <v>771</v>
      </c>
      <c r="G8540" s="6" t="str">
        <f>TEXT(hourlySteps_merged[[#This Row],[ActivityTime2]],"hh:mm:ss")</f>
        <v>02:00:00</v>
      </c>
      <c r="H8540">
        <v>0</v>
      </c>
      <c r="I8540">
        <v>1</v>
      </c>
      <c r="J8540">
        <v>1.6667000000000001E-2</v>
      </c>
      <c r="K8540">
        <v>49</v>
      </c>
      <c r="L8540" s="1"/>
      <c r="M8540" s="4"/>
    </row>
    <row r="8541" spans="1:13" x14ac:dyDescent="0.25">
      <c r="A8541">
        <v>4020332650</v>
      </c>
      <c r="B8541" t="s">
        <v>432</v>
      </c>
      <c r="C8541" s="1">
        <v>42483</v>
      </c>
      <c r="D8541" s="8">
        <f>WEEKDAY(hourlySteps_merged[[#This Row],[ActivityDate]],1)</f>
        <v>7</v>
      </c>
      <c r="E8541" s="1" t="str">
        <f>TEXT(hourlySteps_merged[[#This Row],[ActivityDate]],"dddd")</f>
        <v>Saturday</v>
      </c>
      <c r="F8541" s="6" t="s">
        <v>772</v>
      </c>
      <c r="G8541" s="6" t="str">
        <f>TEXT(hourlySteps_merged[[#This Row],[ActivityTime2]],"hh:mm:ss")</f>
        <v>03:00:00</v>
      </c>
      <c r="H8541">
        <v>0</v>
      </c>
      <c r="I8541">
        <v>0</v>
      </c>
      <c r="J8541">
        <v>0</v>
      </c>
      <c r="K8541">
        <v>47</v>
      </c>
      <c r="L8541" s="1"/>
      <c r="M8541" s="4"/>
    </row>
    <row r="8542" spans="1:13" x14ac:dyDescent="0.25">
      <c r="A8542">
        <v>4020332650</v>
      </c>
      <c r="B8542" t="s">
        <v>433</v>
      </c>
      <c r="C8542" s="1">
        <v>42483</v>
      </c>
      <c r="D8542" s="8">
        <f>WEEKDAY(hourlySteps_merged[[#This Row],[ActivityDate]],1)</f>
        <v>7</v>
      </c>
      <c r="E8542" s="1" t="str">
        <f>TEXT(hourlySteps_merged[[#This Row],[ActivityDate]],"dddd")</f>
        <v>Saturday</v>
      </c>
      <c r="F8542" s="6" t="s">
        <v>773</v>
      </c>
      <c r="G8542" s="6" t="str">
        <f>TEXT(hourlySteps_merged[[#This Row],[ActivityTime2]],"hh:mm:ss")</f>
        <v>04:00:00</v>
      </c>
      <c r="H8542">
        <v>0</v>
      </c>
      <c r="I8542">
        <v>0</v>
      </c>
      <c r="J8542">
        <v>0</v>
      </c>
      <c r="K8542">
        <v>47</v>
      </c>
      <c r="L8542" s="1"/>
      <c r="M8542" s="4"/>
    </row>
    <row r="8543" spans="1:13" x14ac:dyDescent="0.25">
      <c r="A8543">
        <v>4020332650</v>
      </c>
      <c r="B8543" t="s">
        <v>434</v>
      </c>
      <c r="C8543" s="1">
        <v>42483</v>
      </c>
      <c r="D8543" s="8">
        <f>WEEKDAY(hourlySteps_merged[[#This Row],[ActivityDate]],1)</f>
        <v>7</v>
      </c>
      <c r="E8543" s="1" t="str">
        <f>TEXT(hourlySteps_merged[[#This Row],[ActivityDate]],"dddd")</f>
        <v>Saturday</v>
      </c>
      <c r="F8543" s="6" t="s">
        <v>774</v>
      </c>
      <c r="G8543" s="6" t="str">
        <f>TEXT(hourlySteps_merged[[#This Row],[ActivityTime2]],"hh:mm:ss")</f>
        <v>05:00:00</v>
      </c>
      <c r="H8543">
        <v>0</v>
      </c>
      <c r="I8543">
        <v>0</v>
      </c>
      <c r="J8543">
        <v>0</v>
      </c>
      <c r="K8543">
        <v>48</v>
      </c>
      <c r="L8543" s="1"/>
      <c r="M8543" s="4"/>
    </row>
    <row r="8544" spans="1:13" x14ac:dyDescent="0.25">
      <c r="A8544">
        <v>4020332650</v>
      </c>
      <c r="B8544" t="s">
        <v>435</v>
      </c>
      <c r="C8544" s="1">
        <v>42483</v>
      </c>
      <c r="D8544" s="8">
        <f>WEEKDAY(hourlySteps_merged[[#This Row],[ActivityDate]],1)</f>
        <v>7</v>
      </c>
      <c r="E8544" s="1" t="str">
        <f>TEXT(hourlySteps_merged[[#This Row],[ActivityDate]],"dddd")</f>
        <v>Saturday</v>
      </c>
      <c r="F8544" s="6" t="s">
        <v>775</v>
      </c>
      <c r="G8544" s="6" t="str">
        <f>TEXT(hourlySteps_merged[[#This Row],[ActivityTime2]],"hh:mm:ss")</f>
        <v>06:00:00</v>
      </c>
      <c r="H8544">
        <v>0</v>
      </c>
      <c r="I8544">
        <v>2</v>
      </c>
      <c r="J8544">
        <v>3.3333000000000002E-2</v>
      </c>
      <c r="K8544">
        <v>50</v>
      </c>
      <c r="L8544" s="1"/>
      <c r="M8544" s="4"/>
    </row>
    <row r="8545" spans="1:13" x14ac:dyDescent="0.25">
      <c r="A8545">
        <v>4020332650</v>
      </c>
      <c r="B8545" t="s">
        <v>436</v>
      </c>
      <c r="C8545" s="1">
        <v>42483</v>
      </c>
      <c r="D8545" s="8">
        <f>WEEKDAY(hourlySteps_merged[[#This Row],[ActivityDate]],1)</f>
        <v>7</v>
      </c>
      <c r="E8545" s="1" t="str">
        <f>TEXT(hourlySteps_merged[[#This Row],[ActivityDate]],"dddd")</f>
        <v>Saturday</v>
      </c>
      <c r="F8545" s="6" t="s">
        <v>776</v>
      </c>
      <c r="G8545" s="6" t="str">
        <f>TEXT(hourlySteps_merged[[#This Row],[ActivityTime2]],"hh:mm:ss")</f>
        <v>07:00:00</v>
      </c>
      <c r="H8545">
        <v>0</v>
      </c>
      <c r="I8545">
        <v>0</v>
      </c>
      <c r="J8545">
        <v>0</v>
      </c>
      <c r="K8545">
        <v>48</v>
      </c>
      <c r="L8545" s="1"/>
      <c r="M8545" s="4"/>
    </row>
    <row r="8546" spans="1:13" x14ac:dyDescent="0.25">
      <c r="A8546">
        <v>4020332650</v>
      </c>
      <c r="B8546" t="s">
        <v>437</v>
      </c>
      <c r="C8546" s="1">
        <v>42483</v>
      </c>
      <c r="D8546" s="8">
        <f>WEEKDAY(hourlySteps_merged[[#This Row],[ActivityDate]],1)</f>
        <v>7</v>
      </c>
      <c r="E8546" s="1" t="str">
        <f>TEXT(hourlySteps_merged[[#This Row],[ActivityDate]],"dddd")</f>
        <v>Saturday</v>
      </c>
      <c r="F8546" s="6" t="s">
        <v>777</v>
      </c>
      <c r="G8546" s="6" t="str">
        <f>TEXT(hourlySteps_merged[[#This Row],[ActivityTime2]],"hh:mm:ss")</f>
        <v>08:00:00</v>
      </c>
      <c r="H8546">
        <v>0</v>
      </c>
      <c r="I8546">
        <v>8</v>
      </c>
      <c r="J8546">
        <v>0.13333300000000001</v>
      </c>
      <c r="K8546">
        <v>59</v>
      </c>
      <c r="L8546" s="1"/>
      <c r="M8546" s="4"/>
    </row>
    <row r="8547" spans="1:13" x14ac:dyDescent="0.25">
      <c r="A8547">
        <v>4020332650</v>
      </c>
      <c r="B8547" t="s">
        <v>438</v>
      </c>
      <c r="C8547" s="1">
        <v>42483</v>
      </c>
      <c r="D8547" s="8">
        <f>WEEKDAY(hourlySteps_merged[[#This Row],[ActivityDate]],1)</f>
        <v>7</v>
      </c>
      <c r="E8547" s="1" t="str">
        <f>TEXT(hourlySteps_merged[[#This Row],[ActivityDate]],"dddd")</f>
        <v>Saturday</v>
      </c>
      <c r="F8547" s="6" t="s">
        <v>778</v>
      </c>
      <c r="G8547" s="6" t="str">
        <f>TEXT(hourlySteps_merged[[#This Row],[ActivityTime2]],"hh:mm:ss")</f>
        <v>09:00:00</v>
      </c>
      <c r="H8547">
        <v>0</v>
      </c>
      <c r="I8547">
        <v>17</v>
      </c>
      <c r="J8547">
        <v>0.283333</v>
      </c>
      <c r="K8547">
        <v>75</v>
      </c>
      <c r="L8547" s="1"/>
      <c r="M8547" s="4"/>
    </row>
    <row r="8548" spans="1:13" x14ac:dyDescent="0.25">
      <c r="A8548">
        <v>4020332650</v>
      </c>
      <c r="B8548" t="s">
        <v>439</v>
      </c>
      <c r="C8548" s="1">
        <v>42483</v>
      </c>
      <c r="D8548" s="8">
        <f>WEEKDAY(hourlySteps_merged[[#This Row],[ActivityDate]],1)</f>
        <v>7</v>
      </c>
      <c r="E8548" s="1" t="str">
        <f>TEXT(hourlySteps_merged[[#This Row],[ActivityDate]],"dddd")</f>
        <v>Saturday</v>
      </c>
      <c r="F8548" s="6" t="s">
        <v>779</v>
      </c>
      <c r="G8548" s="6" t="str">
        <f>TEXT(hourlySteps_merged[[#This Row],[ActivityTime2]],"hh:mm:ss")</f>
        <v>10:00:00</v>
      </c>
      <c r="H8548">
        <v>0</v>
      </c>
      <c r="I8548">
        <v>4</v>
      </c>
      <c r="J8548">
        <v>6.6667000000000004E-2</v>
      </c>
      <c r="K8548">
        <v>56</v>
      </c>
      <c r="L8548" s="1"/>
      <c r="M8548" s="4"/>
    </row>
    <row r="8549" spans="1:13" x14ac:dyDescent="0.25">
      <c r="A8549">
        <v>4020332650</v>
      </c>
      <c r="B8549" t="s">
        <v>440</v>
      </c>
      <c r="C8549" s="1">
        <v>42483</v>
      </c>
      <c r="D8549" s="8">
        <f>WEEKDAY(hourlySteps_merged[[#This Row],[ActivityDate]],1)</f>
        <v>7</v>
      </c>
      <c r="E8549" s="1" t="str">
        <f>TEXT(hourlySteps_merged[[#This Row],[ActivityDate]],"dddd")</f>
        <v>Saturday</v>
      </c>
      <c r="F8549" s="6" t="s">
        <v>780</v>
      </c>
      <c r="G8549" s="6" t="str">
        <f>TEXT(hourlySteps_merged[[#This Row],[ActivityTime2]],"hh:mm:ss")</f>
        <v>11:00:00</v>
      </c>
      <c r="H8549">
        <v>0</v>
      </c>
      <c r="I8549">
        <v>11</v>
      </c>
      <c r="J8549">
        <v>0.183333</v>
      </c>
      <c r="K8549">
        <v>84</v>
      </c>
      <c r="L8549" s="1"/>
      <c r="M8549" s="4"/>
    </row>
    <row r="8550" spans="1:13" x14ac:dyDescent="0.25">
      <c r="A8550">
        <v>4020332650</v>
      </c>
      <c r="B8550" t="s">
        <v>441</v>
      </c>
      <c r="C8550" s="1">
        <v>42483</v>
      </c>
      <c r="D8550" s="8">
        <f>WEEKDAY(hourlySteps_merged[[#This Row],[ActivityDate]],1)</f>
        <v>7</v>
      </c>
      <c r="E8550" s="1" t="str">
        <f>TEXT(hourlySteps_merged[[#This Row],[ActivityDate]],"dddd")</f>
        <v>Saturday</v>
      </c>
      <c r="F8550" s="6" t="s">
        <v>781</v>
      </c>
      <c r="G8550" s="6" t="str">
        <f>TEXT(hourlySteps_merged[[#This Row],[ActivityTime2]],"hh:mm:ss")</f>
        <v>12:00:00</v>
      </c>
      <c r="H8550">
        <v>0</v>
      </c>
      <c r="I8550">
        <v>49</v>
      </c>
      <c r="J8550">
        <v>0.81666700000000003</v>
      </c>
      <c r="K8550">
        <v>129</v>
      </c>
      <c r="L8550" s="1"/>
      <c r="M8550" s="4"/>
    </row>
    <row r="8551" spans="1:13" x14ac:dyDescent="0.25">
      <c r="A8551">
        <v>4020332650</v>
      </c>
      <c r="B8551" t="s">
        <v>442</v>
      </c>
      <c r="C8551" s="1">
        <v>42483</v>
      </c>
      <c r="D8551" s="8">
        <f>WEEKDAY(hourlySteps_merged[[#This Row],[ActivityDate]],1)</f>
        <v>7</v>
      </c>
      <c r="E8551" s="1" t="str">
        <f>TEXT(hourlySteps_merged[[#This Row],[ActivityDate]],"dddd")</f>
        <v>Saturday</v>
      </c>
      <c r="F8551" s="6" t="s">
        <v>782</v>
      </c>
      <c r="G8551" s="6" t="str">
        <f>TEXT(hourlySteps_merged[[#This Row],[ActivityTime2]],"hh:mm:ss")</f>
        <v>13:00:00</v>
      </c>
      <c r="H8551">
        <v>0</v>
      </c>
      <c r="I8551">
        <v>51</v>
      </c>
      <c r="J8551">
        <v>0.85</v>
      </c>
      <c r="K8551">
        <v>129</v>
      </c>
      <c r="L8551" s="1"/>
      <c r="M8551" s="4"/>
    </row>
    <row r="8552" spans="1:13" x14ac:dyDescent="0.25">
      <c r="A8552">
        <v>4020332650</v>
      </c>
      <c r="B8552" t="s">
        <v>443</v>
      </c>
      <c r="C8552" s="1">
        <v>42483</v>
      </c>
      <c r="D8552" s="8">
        <f>WEEKDAY(hourlySteps_merged[[#This Row],[ActivityDate]],1)</f>
        <v>7</v>
      </c>
      <c r="E8552" s="1" t="str">
        <f>TEXT(hourlySteps_merged[[#This Row],[ActivityDate]],"dddd")</f>
        <v>Saturday</v>
      </c>
      <c r="F8552" s="6" t="s">
        <v>783</v>
      </c>
      <c r="G8552" s="6" t="str">
        <f>TEXT(hourlySteps_merged[[#This Row],[ActivityTime2]],"hh:mm:ss")</f>
        <v>14:00:00</v>
      </c>
      <c r="H8552">
        <v>0</v>
      </c>
      <c r="I8552">
        <v>20</v>
      </c>
      <c r="J8552">
        <v>0.33333299999999999</v>
      </c>
      <c r="K8552">
        <v>78</v>
      </c>
      <c r="L8552" s="1"/>
      <c r="M8552" s="4"/>
    </row>
    <row r="8553" spans="1:13" x14ac:dyDescent="0.25">
      <c r="A8553">
        <v>4020332650</v>
      </c>
      <c r="B8553" t="s">
        <v>444</v>
      </c>
      <c r="C8553" s="1">
        <v>42483</v>
      </c>
      <c r="D8553" s="8">
        <f>WEEKDAY(hourlySteps_merged[[#This Row],[ActivityDate]],1)</f>
        <v>7</v>
      </c>
      <c r="E8553" s="1" t="str">
        <f>TEXT(hourlySteps_merged[[#This Row],[ActivityDate]],"dddd")</f>
        <v>Saturday</v>
      </c>
      <c r="F8553" s="6" t="s">
        <v>784</v>
      </c>
      <c r="G8553" s="6" t="str">
        <f>TEXT(hourlySteps_merged[[#This Row],[ActivityTime2]],"hh:mm:ss")</f>
        <v>15:00:00</v>
      </c>
      <c r="H8553">
        <v>0</v>
      </c>
      <c r="I8553">
        <v>15</v>
      </c>
      <c r="J8553">
        <v>0.25</v>
      </c>
      <c r="K8553">
        <v>73</v>
      </c>
      <c r="L8553" s="1"/>
      <c r="M8553" s="4"/>
    </row>
    <row r="8554" spans="1:13" x14ac:dyDescent="0.25">
      <c r="A8554">
        <v>4020332650</v>
      </c>
      <c r="B8554" t="s">
        <v>445</v>
      </c>
      <c r="C8554" s="1">
        <v>42483</v>
      </c>
      <c r="D8554" s="8">
        <f>WEEKDAY(hourlySteps_merged[[#This Row],[ActivityDate]],1)</f>
        <v>7</v>
      </c>
      <c r="E8554" s="1" t="str">
        <f>TEXT(hourlySteps_merged[[#This Row],[ActivityDate]],"dddd")</f>
        <v>Saturday</v>
      </c>
      <c r="F8554" s="6" t="s">
        <v>785</v>
      </c>
      <c r="G8554" s="6" t="str">
        <f>TEXT(hourlySteps_merged[[#This Row],[ActivityTime2]],"hh:mm:ss")</f>
        <v>16:00:00</v>
      </c>
      <c r="H8554">
        <v>0</v>
      </c>
      <c r="I8554">
        <v>52</v>
      </c>
      <c r="J8554">
        <v>0.86666699999999997</v>
      </c>
      <c r="K8554">
        <v>140</v>
      </c>
      <c r="L8554" s="1"/>
      <c r="M8554" s="4"/>
    </row>
    <row r="8555" spans="1:13" x14ac:dyDescent="0.25">
      <c r="A8555">
        <v>4020332650</v>
      </c>
      <c r="B8555" t="s">
        <v>446</v>
      </c>
      <c r="C8555" s="1">
        <v>42483</v>
      </c>
      <c r="D8555" s="8">
        <f>WEEKDAY(hourlySteps_merged[[#This Row],[ActivityDate]],1)</f>
        <v>7</v>
      </c>
      <c r="E8555" s="1" t="str">
        <f>TEXT(hourlySteps_merged[[#This Row],[ActivityDate]],"dddd")</f>
        <v>Saturday</v>
      </c>
      <c r="F8555" s="6" t="s">
        <v>786</v>
      </c>
      <c r="G8555" s="6" t="str">
        <f>TEXT(hourlySteps_merged[[#This Row],[ActivityTime2]],"hh:mm:ss")</f>
        <v>17:00:00</v>
      </c>
      <c r="H8555">
        <v>0</v>
      </c>
      <c r="I8555">
        <v>26</v>
      </c>
      <c r="J8555">
        <v>0.43333300000000002</v>
      </c>
      <c r="K8555">
        <v>121</v>
      </c>
      <c r="L8555" s="1"/>
      <c r="M8555" s="4"/>
    </row>
    <row r="8556" spans="1:13" x14ac:dyDescent="0.25">
      <c r="A8556">
        <v>4020332650</v>
      </c>
      <c r="B8556" t="s">
        <v>447</v>
      </c>
      <c r="C8556" s="1">
        <v>42483</v>
      </c>
      <c r="D8556" s="8">
        <f>WEEKDAY(hourlySteps_merged[[#This Row],[ActivityDate]],1)</f>
        <v>7</v>
      </c>
      <c r="E8556" s="1" t="str">
        <f>TEXT(hourlySteps_merged[[#This Row],[ActivityDate]],"dddd")</f>
        <v>Saturday</v>
      </c>
      <c r="F8556" s="6" t="s">
        <v>787</v>
      </c>
      <c r="G8556" s="6" t="str">
        <f>TEXT(hourlySteps_merged[[#This Row],[ActivityTime2]],"hh:mm:ss")</f>
        <v>18:00:00</v>
      </c>
      <c r="H8556">
        <v>0</v>
      </c>
      <c r="I8556">
        <v>66</v>
      </c>
      <c r="J8556">
        <v>1.1000000000000001</v>
      </c>
      <c r="K8556">
        <v>173</v>
      </c>
      <c r="L8556" s="1"/>
      <c r="M8556" s="4"/>
    </row>
    <row r="8557" spans="1:13" x14ac:dyDescent="0.25">
      <c r="A8557">
        <v>4020332650</v>
      </c>
      <c r="B8557" t="s">
        <v>448</v>
      </c>
      <c r="C8557" s="1">
        <v>42483</v>
      </c>
      <c r="D8557" s="8">
        <f>WEEKDAY(hourlySteps_merged[[#This Row],[ActivityDate]],1)</f>
        <v>7</v>
      </c>
      <c r="E8557" s="1" t="str">
        <f>TEXT(hourlySteps_merged[[#This Row],[ActivityDate]],"dddd")</f>
        <v>Saturday</v>
      </c>
      <c r="F8557" s="6" t="s">
        <v>788</v>
      </c>
      <c r="G8557" s="6" t="str">
        <f>TEXT(hourlySteps_merged[[#This Row],[ActivityTime2]],"hh:mm:ss")</f>
        <v>19:00:00</v>
      </c>
      <c r="H8557">
        <v>0</v>
      </c>
      <c r="I8557">
        <v>2</v>
      </c>
      <c r="J8557">
        <v>3.3333000000000002E-2</v>
      </c>
      <c r="K8557">
        <v>51</v>
      </c>
      <c r="L8557" s="1"/>
      <c r="M8557" s="4"/>
    </row>
    <row r="8558" spans="1:13" x14ac:dyDescent="0.25">
      <c r="A8558">
        <v>4020332650</v>
      </c>
      <c r="B8558" t="s">
        <v>449</v>
      </c>
      <c r="C8558" s="1">
        <v>42483</v>
      </c>
      <c r="D8558" s="8">
        <f>WEEKDAY(hourlySteps_merged[[#This Row],[ActivityDate]],1)</f>
        <v>7</v>
      </c>
      <c r="E8558" s="1" t="str">
        <f>TEXT(hourlySteps_merged[[#This Row],[ActivityDate]],"dddd")</f>
        <v>Saturday</v>
      </c>
      <c r="F8558" s="6" t="s">
        <v>789</v>
      </c>
      <c r="G8558" s="6" t="str">
        <f>TEXT(hourlySteps_merged[[#This Row],[ActivityTime2]],"hh:mm:ss")</f>
        <v>20:00:00</v>
      </c>
      <c r="H8558">
        <v>0</v>
      </c>
      <c r="I8558">
        <v>9</v>
      </c>
      <c r="J8558">
        <v>0.15</v>
      </c>
      <c r="K8558">
        <v>63</v>
      </c>
      <c r="L8558" s="1"/>
      <c r="M8558" s="4"/>
    </row>
    <row r="8559" spans="1:13" x14ac:dyDescent="0.25">
      <c r="A8559">
        <v>4020332650</v>
      </c>
      <c r="B8559" t="s">
        <v>450</v>
      </c>
      <c r="C8559" s="1">
        <v>42483</v>
      </c>
      <c r="D8559" s="8">
        <f>WEEKDAY(hourlySteps_merged[[#This Row],[ActivityDate]],1)</f>
        <v>7</v>
      </c>
      <c r="E8559" s="1" t="str">
        <f>TEXT(hourlySteps_merged[[#This Row],[ActivityDate]],"dddd")</f>
        <v>Saturday</v>
      </c>
      <c r="F8559" s="6" t="s">
        <v>790</v>
      </c>
      <c r="G8559" s="6" t="str">
        <f>TEXT(hourlySteps_merged[[#This Row],[ActivityTime2]],"hh:mm:ss")</f>
        <v>21:00:00</v>
      </c>
      <c r="H8559">
        <v>0</v>
      </c>
      <c r="I8559">
        <v>54</v>
      </c>
      <c r="J8559">
        <v>0.9</v>
      </c>
      <c r="K8559">
        <v>162</v>
      </c>
      <c r="L8559" s="1"/>
      <c r="M8559" s="4"/>
    </row>
    <row r="8560" spans="1:13" x14ac:dyDescent="0.25">
      <c r="A8560">
        <v>4020332650</v>
      </c>
      <c r="B8560" t="s">
        <v>451</v>
      </c>
      <c r="C8560" s="1">
        <v>42483</v>
      </c>
      <c r="D8560" s="8">
        <f>WEEKDAY(hourlySteps_merged[[#This Row],[ActivityDate]],1)</f>
        <v>7</v>
      </c>
      <c r="E8560" s="1" t="str">
        <f>TEXT(hourlySteps_merged[[#This Row],[ActivityDate]],"dddd")</f>
        <v>Saturday</v>
      </c>
      <c r="F8560" s="6" t="s">
        <v>791</v>
      </c>
      <c r="G8560" s="6" t="str">
        <f>TEXT(hourlySteps_merged[[#This Row],[ActivityTime2]],"hh:mm:ss")</f>
        <v>22:00:00</v>
      </c>
      <c r="H8560">
        <v>0</v>
      </c>
      <c r="I8560">
        <v>25</v>
      </c>
      <c r="J8560">
        <v>0.41666700000000001</v>
      </c>
      <c r="K8560">
        <v>96</v>
      </c>
      <c r="L8560" s="1"/>
      <c r="M8560" s="4"/>
    </row>
    <row r="8561" spans="1:13" x14ac:dyDescent="0.25">
      <c r="A8561">
        <v>4020332650</v>
      </c>
      <c r="B8561" t="s">
        <v>452</v>
      </c>
      <c r="C8561" s="1">
        <v>42483</v>
      </c>
      <c r="D8561" s="8">
        <f>WEEKDAY(hourlySteps_merged[[#This Row],[ActivityDate]],1)</f>
        <v>7</v>
      </c>
      <c r="E8561" s="1" t="str">
        <f>TEXT(hourlySteps_merged[[#This Row],[ActivityDate]],"dddd")</f>
        <v>Saturday</v>
      </c>
      <c r="F8561" s="6" t="s">
        <v>792</v>
      </c>
      <c r="G8561" s="6" t="str">
        <f>TEXT(hourlySteps_merged[[#This Row],[ActivityTime2]],"hh:mm:ss")</f>
        <v>23:00:00</v>
      </c>
      <c r="H8561">
        <v>0</v>
      </c>
      <c r="I8561">
        <v>6</v>
      </c>
      <c r="J8561">
        <v>0.1</v>
      </c>
      <c r="K8561">
        <v>60</v>
      </c>
      <c r="L8561" s="1"/>
      <c r="M8561" s="4"/>
    </row>
    <row r="8562" spans="1:13" x14ac:dyDescent="0.25">
      <c r="A8562">
        <v>4020332650</v>
      </c>
      <c r="B8562" t="s">
        <v>453</v>
      </c>
      <c r="C8562" s="1">
        <v>42483</v>
      </c>
      <c r="D8562" s="8">
        <f>WEEKDAY(hourlySteps_merged[[#This Row],[ActivityDate]],1)</f>
        <v>7</v>
      </c>
      <c r="E8562" s="1" t="str">
        <f>TEXT(hourlySteps_merged[[#This Row],[ActivityDate]],"dddd")</f>
        <v>Saturday</v>
      </c>
      <c r="F8562" s="6" t="s">
        <v>769</v>
      </c>
      <c r="G8562" s="6" t="str">
        <f>TEXT(hourlySteps_merged[[#This Row],[ActivityTime2]],"hh:mm:ss")</f>
        <v>00:00:00</v>
      </c>
      <c r="H8562">
        <v>0</v>
      </c>
      <c r="I8562">
        <v>9</v>
      </c>
      <c r="J8562">
        <v>0.15</v>
      </c>
      <c r="K8562">
        <v>68</v>
      </c>
      <c r="L8562" s="1"/>
      <c r="M8562" s="4"/>
    </row>
    <row r="8563" spans="1:13" x14ac:dyDescent="0.25">
      <c r="A8563">
        <v>4020332650</v>
      </c>
      <c r="B8563" t="s">
        <v>32</v>
      </c>
      <c r="C8563" s="1">
        <v>42483</v>
      </c>
      <c r="D8563" s="8">
        <f>WEEKDAY(hourlySteps_merged[[#This Row],[ActivityDate]],1)</f>
        <v>7</v>
      </c>
      <c r="E8563" s="1" t="str">
        <f>TEXT(hourlySteps_merged[[#This Row],[ActivityDate]],"dddd")</f>
        <v>Saturday</v>
      </c>
      <c r="F8563" s="6" t="s">
        <v>770</v>
      </c>
      <c r="G8563" s="6" t="str">
        <f>TEXT(hourlySteps_merged[[#This Row],[ActivityTime2]],"hh:mm:ss")</f>
        <v>01:00:00</v>
      </c>
      <c r="H8563">
        <v>0</v>
      </c>
      <c r="I8563">
        <v>4</v>
      </c>
      <c r="J8563">
        <v>6.6667000000000004E-2</v>
      </c>
      <c r="K8563">
        <v>55</v>
      </c>
      <c r="L8563" s="1"/>
      <c r="M8563" s="4"/>
    </row>
    <row r="8564" spans="1:13" x14ac:dyDescent="0.25">
      <c r="A8564">
        <v>4020332650</v>
      </c>
      <c r="B8564" t="s">
        <v>454</v>
      </c>
      <c r="C8564" s="1">
        <v>42483</v>
      </c>
      <c r="D8564" s="8">
        <f>WEEKDAY(hourlySteps_merged[[#This Row],[ActivityDate]],1)</f>
        <v>7</v>
      </c>
      <c r="E8564" s="1" t="str">
        <f>TEXT(hourlySteps_merged[[#This Row],[ActivityDate]],"dddd")</f>
        <v>Saturday</v>
      </c>
      <c r="F8564" s="6" t="s">
        <v>771</v>
      </c>
      <c r="G8564" s="6" t="str">
        <f>TEXT(hourlySteps_merged[[#This Row],[ActivityTime2]],"hh:mm:ss")</f>
        <v>02:00:00</v>
      </c>
      <c r="H8564">
        <v>0</v>
      </c>
      <c r="I8564">
        <v>0</v>
      </c>
      <c r="J8564">
        <v>0</v>
      </c>
      <c r="K8564">
        <v>50</v>
      </c>
      <c r="L8564" s="1"/>
      <c r="M8564" s="4"/>
    </row>
    <row r="8565" spans="1:13" x14ac:dyDescent="0.25">
      <c r="A8565">
        <v>4020332650</v>
      </c>
      <c r="B8565" t="s">
        <v>455</v>
      </c>
      <c r="C8565" s="1">
        <v>42483</v>
      </c>
      <c r="D8565" s="8">
        <f>WEEKDAY(hourlySteps_merged[[#This Row],[ActivityDate]],1)</f>
        <v>7</v>
      </c>
      <c r="E8565" s="1" t="str">
        <f>TEXT(hourlySteps_merged[[#This Row],[ActivityDate]],"dddd")</f>
        <v>Saturday</v>
      </c>
      <c r="F8565" s="6" t="s">
        <v>772</v>
      </c>
      <c r="G8565" s="6" t="str">
        <f>TEXT(hourlySteps_merged[[#This Row],[ActivityTime2]],"hh:mm:ss")</f>
        <v>03:00:00</v>
      </c>
      <c r="H8565">
        <v>0</v>
      </c>
      <c r="I8565">
        <v>0</v>
      </c>
      <c r="J8565">
        <v>0</v>
      </c>
      <c r="K8565">
        <v>50</v>
      </c>
      <c r="L8565" s="1"/>
      <c r="M8565" s="4"/>
    </row>
    <row r="8566" spans="1:13" x14ac:dyDescent="0.25">
      <c r="A8566">
        <v>4020332650</v>
      </c>
      <c r="B8566" t="s">
        <v>456</v>
      </c>
      <c r="C8566" s="1">
        <v>42483</v>
      </c>
      <c r="D8566" s="8">
        <f>WEEKDAY(hourlySteps_merged[[#This Row],[ActivityDate]],1)</f>
        <v>7</v>
      </c>
      <c r="E8566" s="1" t="str">
        <f>TEXT(hourlySteps_merged[[#This Row],[ActivityDate]],"dddd")</f>
        <v>Saturday</v>
      </c>
      <c r="F8566" s="6" t="s">
        <v>773</v>
      </c>
      <c r="G8566" s="6" t="str">
        <f>TEXT(hourlySteps_merged[[#This Row],[ActivityTime2]],"hh:mm:ss")</f>
        <v>04:00:00</v>
      </c>
      <c r="H8566">
        <v>0</v>
      </c>
      <c r="I8566">
        <v>0</v>
      </c>
      <c r="J8566">
        <v>0</v>
      </c>
      <c r="K8566">
        <v>50</v>
      </c>
      <c r="L8566" s="1"/>
      <c r="M8566" s="4"/>
    </row>
    <row r="8567" spans="1:13" x14ac:dyDescent="0.25">
      <c r="A8567">
        <v>4020332650</v>
      </c>
      <c r="B8567" t="s">
        <v>457</v>
      </c>
      <c r="C8567" s="1">
        <v>42483</v>
      </c>
      <c r="D8567" s="8">
        <f>WEEKDAY(hourlySteps_merged[[#This Row],[ActivityDate]],1)</f>
        <v>7</v>
      </c>
      <c r="E8567" s="1" t="str">
        <f>TEXT(hourlySteps_merged[[#This Row],[ActivityDate]],"dddd")</f>
        <v>Saturday</v>
      </c>
      <c r="F8567" s="6" t="s">
        <v>774</v>
      </c>
      <c r="G8567" s="6" t="str">
        <f>TEXT(hourlySteps_merged[[#This Row],[ActivityTime2]],"hh:mm:ss")</f>
        <v>05:00:00</v>
      </c>
      <c r="H8567">
        <v>0</v>
      </c>
      <c r="I8567">
        <v>0</v>
      </c>
      <c r="J8567">
        <v>0</v>
      </c>
      <c r="K8567">
        <v>50</v>
      </c>
      <c r="L8567" s="1"/>
      <c r="M8567" s="4"/>
    </row>
    <row r="8568" spans="1:13" x14ac:dyDescent="0.25">
      <c r="A8568">
        <v>4020332650</v>
      </c>
      <c r="B8568" t="s">
        <v>458</v>
      </c>
      <c r="C8568" s="1">
        <v>42483</v>
      </c>
      <c r="D8568" s="8">
        <f>WEEKDAY(hourlySteps_merged[[#This Row],[ActivityDate]],1)</f>
        <v>7</v>
      </c>
      <c r="E8568" s="1" t="str">
        <f>TEXT(hourlySteps_merged[[#This Row],[ActivityDate]],"dddd")</f>
        <v>Saturday</v>
      </c>
      <c r="F8568" s="6" t="s">
        <v>775</v>
      </c>
      <c r="G8568" s="6" t="str">
        <f>TEXT(hourlySteps_merged[[#This Row],[ActivityTime2]],"hh:mm:ss")</f>
        <v>06:00:00</v>
      </c>
      <c r="H8568">
        <v>0</v>
      </c>
      <c r="I8568">
        <v>0</v>
      </c>
      <c r="J8568">
        <v>0</v>
      </c>
      <c r="K8568">
        <v>50</v>
      </c>
      <c r="L8568" s="1"/>
      <c r="M8568" s="4"/>
    </row>
    <row r="8569" spans="1:13" x14ac:dyDescent="0.25">
      <c r="A8569">
        <v>4020332650</v>
      </c>
      <c r="B8569" t="s">
        <v>459</v>
      </c>
      <c r="C8569" s="1">
        <v>42483</v>
      </c>
      <c r="D8569" s="8">
        <f>WEEKDAY(hourlySteps_merged[[#This Row],[ActivityDate]],1)</f>
        <v>7</v>
      </c>
      <c r="E8569" s="1" t="str">
        <f>TEXT(hourlySteps_merged[[#This Row],[ActivityDate]],"dddd")</f>
        <v>Saturday</v>
      </c>
      <c r="F8569" s="6" t="s">
        <v>776</v>
      </c>
      <c r="G8569" s="6" t="str">
        <f>TEXT(hourlySteps_merged[[#This Row],[ActivityTime2]],"hh:mm:ss")</f>
        <v>07:00:00</v>
      </c>
      <c r="H8569">
        <v>0</v>
      </c>
      <c r="I8569">
        <v>0</v>
      </c>
      <c r="J8569">
        <v>0</v>
      </c>
      <c r="K8569">
        <v>50</v>
      </c>
      <c r="L8569" s="1"/>
      <c r="M8569" s="4"/>
    </row>
    <row r="8570" spans="1:13" x14ac:dyDescent="0.25">
      <c r="A8570">
        <v>4020332650</v>
      </c>
      <c r="B8570" t="s">
        <v>460</v>
      </c>
      <c r="C8570" s="1">
        <v>42483</v>
      </c>
      <c r="D8570" s="8">
        <f>WEEKDAY(hourlySteps_merged[[#This Row],[ActivityDate]],1)</f>
        <v>7</v>
      </c>
      <c r="E8570" s="1" t="str">
        <f>TEXT(hourlySteps_merged[[#This Row],[ActivityDate]],"dddd")</f>
        <v>Saturday</v>
      </c>
      <c r="F8570" s="6" t="s">
        <v>777</v>
      </c>
      <c r="G8570" s="6" t="str">
        <f>TEXT(hourlySteps_merged[[#This Row],[ActivityTime2]],"hh:mm:ss")</f>
        <v>08:00:00</v>
      </c>
      <c r="H8570">
        <v>0</v>
      </c>
      <c r="I8570">
        <v>1</v>
      </c>
      <c r="J8570">
        <v>1.6667000000000001E-2</v>
      </c>
      <c r="K8570">
        <v>51</v>
      </c>
      <c r="L8570" s="1"/>
      <c r="M8570" s="4"/>
    </row>
    <row r="8571" spans="1:13" x14ac:dyDescent="0.25">
      <c r="A8571">
        <v>4020332650</v>
      </c>
      <c r="B8571" t="s">
        <v>461</v>
      </c>
      <c r="C8571" s="1">
        <v>42483</v>
      </c>
      <c r="D8571" s="8">
        <f>WEEKDAY(hourlySteps_merged[[#This Row],[ActivityDate]],1)</f>
        <v>7</v>
      </c>
      <c r="E8571" s="1" t="str">
        <f>TEXT(hourlySteps_merged[[#This Row],[ActivityDate]],"dddd")</f>
        <v>Saturday</v>
      </c>
      <c r="F8571" s="6" t="s">
        <v>778</v>
      </c>
      <c r="G8571" s="6" t="str">
        <f>TEXT(hourlySteps_merged[[#This Row],[ActivityTime2]],"hh:mm:ss")</f>
        <v>09:00:00</v>
      </c>
      <c r="H8571">
        <v>0</v>
      </c>
      <c r="I8571">
        <v>9</v>
      </c>
      <c r="J8571">
        <v>0.15</v>
      </c>
      <c r="K8571">
        <v>63</v>
      </c>
      <c r="L8571" s="1"/>
      <c r="M8571" s="4"/>
    </row>
    <row r="8572" spans="1:13" x14ac:dyDescent="0.25">
      <c r="A8572">
        <v>4020332650</v>
      </c>
      <c r="B8572" t="s">
        <v>462</v>
      </c>
      <c r="C8572" s="1">
        <v>42483</v>
      </c>
      <c r="D8572" s="8">
        <f>WEEKDAY(hourlySteps_merged[[#This Row],[ActivityDate]],1)</f>
        <v>7</v>
      </c>
      <c r="E8572" s="1" t="str">
        <f>TEXT(hourlySteps_merged[[#This Row],[ActivityDate]],"dddd")</f>
        <v>Saturday</v>
      </c>
      <c r="F8572" s="6" t="s">
        <v>779</v>
      </c>
      <c r="G8572" s="6" t="str">
        <f>TEXT(hourlySteps_merged[[#This Row],[ActivityTime2]],"hh:mm:ss")</f>
        <v>10:00:00</v>
      </c>
      <c r="H8572">
        <v>0</v>
      </c>
      <c r="I8572">
        <v>17</v>
      </c>
      <c r="J8572">
        <v>0.283333</v>
      </c>
      <c r="K8572">
        <v>80</v>
      </c>
      <c r="L8572" s="1"/>
      <c r="M8572" s="4"/>
    </row>
    <row r="8573" spans="1:13" x14ac:dyDescent="0.25">
      <c r="A8573">
        <v>4020332650</v>
      </c>
      <c r="B8573" t="s">
        <v>463</v>
      </c>
      <c r="C8573" s="1">
        <v>42483</v>
      </c>
      <c r="D8573" s="8">
        <f>WEEKDAY(hourlySteps_merged[[#This Row],[ActivityDate]],1)</f>
        <v>7</v>
      </c>
      <c r="E8573" s="1" t="str">
        <f>TEXT(hourlySteps_merged[[#This Row],[ActivityDate]],"dddd")</f>
        <v>Saturday</v>
      </c>
      <c r="F8573" s="6" t="s">
        <v>780</v>
      </c>
      <c r="G8573" s="6" t="str">
        <f>TEXT(hourlySteps_merged[[#This Row],[ActivityTime2]],"hh:mm:ss")</f>
        <v>11:00:00</v>
      </c>
      <c r="H8573">
        <v>0</v>
      </c>
      <c r="I8573">
        <v>0</v>
      </c>
      <c r="J8573">
        <v>0</v>
      </c>
      <c r="K8573">
        <v>50</v>
      </c>
      <c r="L8573" s="1"/>
      <c r="M8573" s="4"/>
    </row>
    <row r="8574" spans="1:13" x14ac:dyDescent="0.25">
      <c r="A8574">
        <v>4020332650</v>
      </c>
      <c r="B8574" t="s">
        <v>464</v>
      </c>
      <c r="C8574" s="1">
        <v>42483</v>
      </c>
      <c r="D8574" s="8">
        <f>WEEKDAY(hourlySteps_merged[[#This Row],[ActivityDate]],1)</f>
        <v>7</v>
      </c>
      <c r="E8574" s="1" t="str">
        <f>TEXT(hourlySteps_merged[[#This Row],[ActivityDate]],"dddd")</f>
        <v>Saturday</v>
      </c>
      <c r="F8574" s="6" t="s">
        <v>781</v>
      </c>
      <c r="G8574" s="6" t="str">
        <f>TEXT(hourlySteps_merged[[#This Row],[ActivityTime2]],"hh:mm:ss")</f>
        <v>12:00:00</v>
      </c>
      <c r="H8574">
        <v>0</v>
      </c>
      <c r="I8574">
        <v>4</v>
      </c>
      <c r="J8574">
        <v>6.6667000000000004E-2</v>
      </c>
      <c r="K8574">
        <v>58</v>
      </c>
      <c r="L8574" s="1"/>
      <c r="M8574" s="4"/>
    </row>
    <row r="8575" spans="1:13" x14ac:dyDescent="0.25">
      <c r="A8575">
        <v>4020332650</v>
      </c>
      <c r="B8575" t="s">
        <v>465</v>
      </c>
      <c r="C8575" s="1">
        <v>42483</v>
      </c>
      <c r="D8575" s="8">
        <f>WEEKDAY(hourlySteps_merged[[#This Row],[ActivityDate]],1)</f>
        <v>7</v>
      </c>
      <c r="E8575" s="1" t="str">
        <f>TEXT(hourlySteps_merged[[#This Row],[ActivityDate]],"dddd")</f>
        <v>Saturday</v>
      </c>
      <c r="F8575" s="6" t="s">
        <v>782</v>
      </c>
      <c r="G8575" s="6" t="str">
        <f>TEXT(hourlySteps_merged[[#This Row],[ActivityTime2]],"hh:mm:ss")</f>
        <v>13:00:00</v>
      </c>
      <c r="H8575">
        <v>0</v>
      </c>
      <c r="I8575">
        <v>1</v>
      </c>
      <c r="J8575">
        <v>1.6667000000000001E-2</v>
      </c>
      <c r="K8575">
        <v>52</v>
      </c>
      <c r="L8575" s="1"/>
      <c r="M8575" s="4"/>
    </row>
    <row r="8576" spans="1:13" x14ac:dyDescent="0.25">
      <c r="A8576">
        <v>4020332650</v>
      </c>
      <c r="B8576" t="s">
        <v>466</v>
      </c>
      <c r="C8576" s="1">
        <v>42483</v>
      </c>
      <c r="D8576" s="8">
        <f>WEEKDAY(hourlySteps_merged[[#This Row],[ActivityDate]],1)</f>
        <v>7</v>
      </c>
      <c r="E8576" s="1" t="str">
        <f>TEXT(hourlySteps_merged[[#This Row],[ActivityDate]],"dddd")</f>
        <v>Saturday</v>
      </c>
      <c r="F8576" s="6" t="s">
        <v>783</v>
      </c>
      <c r="G8576" s="6" t="str">
        <f>TEXT(hourlySteps_merged[[#This Row],[ActivityTime2]],"hh:mm:ss")</f>
        <v>14:00:00</v>
      </c>
      <c r="H8576">
        <v>0</v>
      </c>
      <c r="I8576">
        <v>8</v>
      </c>
      <c r="J8576">
        <v>0.13333300000000001</v>
      </c>
      <c r="K8576">
        <v>64</v>
      </c>
      <c r="L8576" s="1"/>
      <c r="M8576" s="4"/>
    </row>
    <row r="8577" spans="1:13" x14ac:dyDescent="0.25">
      <c r="A8577">
        <v>4020332650</v>
      </c>
      <c r="B8577" t="s">
        <v>467</v>
      </c>
      <c r="C8577" s="1">
        <v>42483</v>
      </c>
      <c r="D8577" s="8">
        <f>WEEKDAY(hourlySteps_merged[[#This Row],[ActivityDate]],1)</f>
        <v>7</v>
      </c>
      <c r="E8577" s="1" t="str">
        <f>TEXT(hourlySteps_merged[[#This Row],[ActivityDate]],"dddd")</f>
        <v>Saturday</v>
      </c>
      <c r="F8577" s="6" t="s">
        <v>784</v>
      </c>
      <c r="G8577" s="6" t="str">
        <f>TEXT(hourlySteps_merged[[#This Row],[ActivityTime2]],"hh:mm:ss")</f>
        <v>15:00:00</v>
      </c>
      <c r="H8577">
        <v>0</v>
      </c>
      <c r="I8577">
        <v>2</v>
      </c>
      <c r="J8577">
        <v>3.3333000000000002E-2</v>
      </c>
      <c r="K8577">
        <v>52</v>
      </c>
      <c r="L8577" s="1"/>
      <c r="M8577" s="4"/>
    </row>
    <row r="8578" spans="1:13" x14ac:dyDescent="0.25">
      <c r="A8578">
        <v>4020332650</v>
      </c>
      <c r="B8578" t="s">
        <v>468</v>
      </c>
      <c r="C8578" s="1">
        <v>42483</v>
      </c>
      <c r="D8578" s="8">
        <f>WEEKDAY(hourlySteps_merged[[#This Row],[ActivityDate]],1)</f>
        <v>7</v>
      </c>
      <c r="E8578" s="1" t="str">
        <f>TEXT(hourlySteps_merged[[#This Row],[ActivityDate]],"dddd")</f>
        <v>Saturday</v>
      </c>
      <c r="F8578" s="6" t="s">
        <v>785</v>
      </c>
      <c r="G8578" s="6" t="str">
        <f>TEXT(hourlySteps_merged[[#This Row],[ActivityTime2]],"hh:mm:ss")</f>
        <v>16:00:00</v>
      </c>
      <c r="H8578">
        <v>0</v>
      </c>
      <c r="I8578">
        <v>17</v>
      </c>
      <c r="J8578">
        <v>0.283333</v>
      </c>
      <c r="K8578">
        <v>77</v>
      </c>
      <c r="L8578" s="1"/>
      <c r="M8578" s="4"/>
    </row>
    <row r="8579" spans="1:13" x14ac:dyDescent="0.25">
      <c r="A8579">
        <v>4020332650</v>
      </c>
      <c r="B8579" t="s">
        <v>469</v>
      </c>
      <c r="C8579" s="1">
        <v>42483</v>
      </c>
      <c r="D8579" s="8">
        <f>WEEKDAY(hourlySteps_merged[[#This Row],[ActivityDate]],1)</f>
        <v>7</v>
      </c>
      <c r="E8579" s="1" t="str">
        <f>TEXT(hourlySteps_merged[[#This Row],[ActivityDate]],"dddd")</f>
        <v>Saturday</v>
      </c>
      <c r="F8579" s="6" t="s">
        <v>786</v>
      </c>
      <c r="G8579" s="6" t="str">
        <f>TEXT(hourlySteps_merged[[#This Row],[ActivityTime2]],"hh:mm:ss")</f>
        <v>17:00:00</v>
      </c>
      <c r="H8579">
        <v>0</v>
      </c>
      <c r="I8579">
        <v>2</v>
      </c>
      <c r="J8579">
        <v>3.3333000000000002E-2</v>
      </c>
      <c r="K8579">
        <v>53</v>
      </c>
      <c r="L8579" s="1"/>
      <c r="M8579" s="4"/>
    </row>
    <row r="8580" spans="1:13" x14ac:dyDescent="0.25">
      <c r="A8580">
        <v>4020332650</v>
      </c>
      <c r="B8580" t="s">
        <v>470</v>
      </c>
      <c r="C8580" s="1">
        <v>42483</v>
      </c>
      <c r="D8580" s="8">
        <f>WEEKDAY(hourlySteps_merged[[#This Row],[ActivityDate]],1)</f>
        <v>7</v>
      </c>
      <c r="E8580" s="1" t="str">
        <f>TEXT(hourlySteps_merged[[#This Row],[ActivityDate]],"dddd")</f>
        <v>Saturday</v>
      </c>
      <c r="F8580" s="6" t="s">
        <v>787</v>
      </c>
      <c r="G8580" s="6" t="str">
        <f>TEXT(hourlySteps_merged[[#This Row],[ActivityTime2]],"hh:mm:ss")</f>
        <v>18:00:00</v>
      </c>
      <c r="H8580">
        <v>0</v>
      </c>
      <c r="I8580">
        <v>7</v>
      </c>
      <c r="J8580">
        <v>0.11666700000000001</v>
      </c>
      <c r="K8580">
        <v>60</v>
      </c>
      <c r="L8580" s="1"/>
      <c r="M8580" s="4"/>
    </row>
    <row r="8581" spans="1:13" x14ac:dyDescent="0.25">
      <c r="A8581">
        <v>4020332650</v>
      </c>
      <c r="B8581" t="s">
        <v>471</v>
      </c>
      <c r="C8581" s="1">
        <v>42483</v>
      </c>
      <c r="D8581" s="8">
        <f>WEEKDAY(hourlySteps_merged[[#This Row],[ActivityDate]],1)</f>
        <v>7</v>
      </c>
      <c r="E8581" s="1" t="str">
        <f>TEXT(hourlySteps_merged[[#This Row],[ActivityDate]],"dddd")</f>
        <v>Saturday</v>
      </c>
      <c r="F8581" s="6" t="s">
        <v>788</v>
      </c>
      <c r="G8581" s="6" t="str">
        <f>TEXT(hourlySteps_merged[[#This Row],[ActivityTime2]],"hh:mm:ss")</f>
        <v>19:00:00</v>
      </c>
      <c r="H8581">
        <v>0</v>
      </c>
      <c r="I8581">
        <v>29</v>
      </c>
      <c r="J8581">
        <v>0.48333300000000001</v>
      </c>
      <c r="K8581">
        <v>95</v>
      </c>
      <c r="L8581" s="1"/>
      <c r="M8581" s="4"/>
    </row>
    <row r="8582" spans="1:13" x14ac:dyDescent="0.25">
      <c r="A8582">
        <v>4020332650</v>
      </c>
      <c r="B8582" t="s">
        <v>472</v>
      </c>
      <c r="C8582" s="1">
        <v>42483</v>
      </c>
      <c r="D8582" s="8">
        <f>WEEKDAY(hourlySteps_merged[[#This Row],[ActivityDate]],1)</f>
        <v>7</v>
      </c>
      <c r="E8582" s="1" t="str">
        <f>TEXT(hourlySteps_merged[[#This Row],[ActivityDate]],"dddd")</f>
        <v>Saturday</v>
      </c>
      <c r="F8582" s="6" t="s">
        <v>789</v>
      </c>
      <c r="G8582" s="6" t="str">
        <f>TEXT(hourlySteps_merged[[#This Row],[ActivityTime2]],"hh:mm:ss")</f>
        <v>20:00:00</v>
      </c>
      <c r="H8582">
        <v>0</v>
      </c>
      <c r="I8582">
        <v>51</v>
      </c>
      <c r="J8582">
        <v>0.85</v>
      </c>
      <c r="K8582">
        <v>128</v>
      </c>
      <c r="L8582" s="1"/>
      <c r="M8582" s="4"/>
    </row>
    <row r="8583" spans="1:13" x14ac:dyDescent="0.25">
      <c r="A8583">
        <v>4020332650</v>
      </c>
      <c r="B8583" t="s">
        <v>473</v>
      </c>
      <c r="C8583" s="1">
        <v>42483</v>
      </c>
      <c r="D8583" s="8">
        <f>WEEKDAY(hourlySteps_merged[[#This Row],[ActivityDate]],1)</f>
        <v>7</v>
      </c>
      <c r="E8583" s="1" t="str">
        <f>TEXT(hourlySteps_merged[[#This Row],[ActivityDate]],"dddd")</f>
        <v>Saturday</v>
      </c>
      <c r="F8583" s="6" t="s">
        <v>790</v>
      </c>
      <c r="G8583" s="6" t="str">
        <f>TEXT(hourlySteps_merged[[#This Row],[ActivityTime2]],"hh:mm:ss")</f>
        <v>21:00:00</v>
      </c>
      <c r="H8583">
        <v>0</v>
      </c>
      <c r="I8583">
        <v>41</v>
      </c>
      <c r="J8583">
        <v>0.68333299999999997</v>
      </c>
      <c r="K8583">
        <v>121</v>
      </c>
      <c r="L8583" s="1"/>
      <c r="M8583" s="4"/>
    </row>
    <row r="8584" spans="1:13" x14ac:dyDescent="0.25">
      <c r="A8584">
        <v>4020332650</v>
      </c>
      <c r="B8584" t="s">
        <v>474</v>
      </c>
      <c r="C8584" s="1">
        <v>42483</v>
      </c>
      <c r="D8584" s="8">
        <f>WEEKDAY(hourlySteps_merged[[#This Row],[ActivityDate]],1)</f>
        <v>7</v>
      </c>
      <c r="E8584" s="1" t="str">
        <f>TEXT(hourlySteps_merged[[#This Row],[ActivityDate]],"dddd")</f>
        <v>Saturday</v>
      </c>
      <c r="F8584" s="6" t="s">
        <v>791</v>
      </c>
      <c r="G8584" s="6" t="str">
        <f>TEXT(hourlySteps_merged[[#This Row],[ActivityTime2]],"hh:mm:ss")</f>
        <v>22:00:00</v>
      </c>
      <c r="H8584">
        <v>0</v>
      </c>
      <c r="I8584">
        <v>23</v>
      </c>
      <c r="J8584">
        <v>0.38333299999999998</v>
      </c>
      <c r="K8584">
        <v>81</v>
      </c>
      <c r="L8584" s="1"/>
      <c r="M8584" s="4"/>
    </row>
    <row r="8585" spans="1:13" x14ac:dyDescent="0.25">
      <c r="A8585">
        <v>4020332650</v>
      </c>
      <c r="B8585" t="s">
        <v>475</v>
      </c>
      <c r="C8585" s="1">
        <v>42483</v>
      </c>
      <c r="D8585" s="8">
        <f>WEEKDAY(hourlySteps_merged[[#This Row],[ActivityDate]],1)</f>
        <v>7</v>
      </c>
      <c r="E8585" s="1" t="str">
        <f>TEXT(hourlySteps_merged[[#This Row],[ActivityDate]],"dddd")</f>
        <v>Saturday</v>
      </c>
      <c r="F8585" s="6" t="s">
        <v>792</v>
      </c>
      <c r="G8585" s="6" t="str">
        <f>TEXT(hourlySteps_merged[[#This Row],[ActivityTime2]],"hh:mm:ss")</f>
        <v>23:00:00</v>
      </c>
      <c r="H8585">
        <v>0</v>
      </c>
      <c r="I8585">
        <v>2</v>
      </c>
      <c r="J8585">
        <v>3.3333000000000002E-2</v>
      </c>
      <c r="K8585">
        <v>53</v>
      </c>
      <c r="L8585" s="1"/>
      <c r="M8585" s="4"/>
    </row>
    <row r="8586" spans="1:13" x14ac:dyDescent="0.25">
      <c r="A8586">
        <v>4020332650</v>
      </c>
      <c r="B8586" t="s">
        <v>476</v>
      </c>
      <c r="C8586" s="1">
        <v>42483</v>
      </c>
      <c r="D8586" s="8">
        <f>WEEKDAY(hourlySteps_merged[[#This Row],[ActivityDate]],1)</f>
        <v>7</v>
      </c>
      <c r="E8586" s="1" t="str">
        <f>TEXT(hourlySteps_merged[[#This Row],[ActivityDate]],"dddd")</f>
        <v>Saturday</v>
      </c>
      <c r="F8586" s="6" t="s">
        <v>769</v>
      </c>
      <c r="G8586" s="6" t="str">
        <f>TEXT(hourlySteps_merged[[#This Row],[ActivityTime2]],"hh:mm:ss")</f>
        <v>00:00:00</v>
      </c>
      <c r="H8586">
        <v>0</v>
      </c>
      <c r="I8586">
        <v>0</v>
      </c>
      <c r="J8586">
        <v>0</v>
      </c>
      <c r="K8586">
        <v>84</v>
      </c>
      <c r="L8586" s="1"/>
      <c r="M8586" s="4"/>
    </row>
    <row r="8587" spans="1:13" x14ac:dyDescent="0.25">
      <c r="A8587">
        <v>4020332650</v>
      </c>
      <c r="B8587" t="s">
        <v>33</v>
      </c>
      <c r="C8587" s="1">
        <v>42483</v>
      </c>
      <c r="D8587" s="8">
        <f>WEEKDAY(hourlySteps_merged[[#This Row],[ActivityDate]],1)</f>
        <v>7</v>
      </c>
      <c r="E8587" s="1" t="str">
        <f>TEXT(hourlySteps_merged[[#This Row],[ActivityDate]],"dddd")</f>
        <v>Saturday</v>
      </c>
      <c r="F8587" s="6" t="s">
        <v>770</v>
      </c>
      <c r="G8587" s="6" t="str">
        <f>TEXT(hourlySteps_merged[[#This Row],[ActivityTime2]],"hh:mm:ss")</f>
        <v>01:00:00</v>
      </c>
      <c r="H8587">
        <v>0</v>
      </c>
      <c r="I8587">
        <v>1</v>
      </c>
      <c r="J8587">
        <v>1.6667000000000001E-2</v>
      </c>
      <c r="K8587">
        <v>87</v>
      </c>
      <c r="L8587" s="1"/>
      <c r="M8587" s="4"/>
    </row>
    <row r="8588" spans="1:13" x14ac:dyDescent="0.25">
      <c r="A8588">
        <v>4020332650</v>
      </c>
      <c r="B8588" t="s">
        <v>477</v>
      </c>
      <c r="C8588" s="1">
        <v>42483</v>
      </c>
      <c r="D8588" s="8">
        <f>WEEKDAY(hourlySteps_merged[[#This Row],[ActivityDate]],1)</f>
        <v>7</v>
      </c>
      <c r="E8588" s="1" t="str">
        <f>TEXT(hourlySteps_merged[[#This Row],[ActivityDate]],"dddd")</f>
        <v>Saturday</v>
      </c>
      <c r="F8588" s="6" t="s">
        <v>771</v>
      </c>
      <c r="G8588" s="6" t="str">
        <f>TEXT(hourlySteps_merged[[#This Row],[ActivityTime2]],"hh:mm:ss")</f>
        <v>02:00:00</v>
      </c>
      <c r="H8588">
        <v>0</v>
      </c>
      <c r="I8588">
        <v>1</v>
      </c>
      <c r="J8588">
        <v>1.6667000000000001E-2</v>
      </c>
      <c r="K8588">
        <v>87</v>
      </c>
      <c r="L8588" s="1"/>
      <c r="M8588" s="4"/>
    </row>
    <row r="8589" spans="1:13" x14ac:dyDescent="0.25">
      <c r="A8589">
        <v>4020332650</v>
      </c>
      <c r="B8589" t="s">
        <v>478</v>
      </c>
      <c r="C8589" s="1">
        <v>42483</v>
      </c>
      <c r="D8589" s="8">
        <f>WEEKDAY(hourlySteps_merged[[#This Row],[ActivityDate]],1)</f>
        <v>7</v>
      </c>
      <c r="E8589" s="1" t="str">
        <f>TEXT(hourlySteps_merged[[#This Row],[ActivityDate]],"dddd")</f>
        <v>Saturday</v>
      </c>
      <c r="F8589" s="6" t="s">
        <v>772</v>
      </c>
      <c r="G8589" s="6" t="str">
        <f>TEXT(hourlySteps_merged[[#This Row],[ActivityTime2]],"hh:mm:ss")</f>
        <v>03:00:00</v>
      </c>
      <c r="H8589">
        <v>0</v>
      </c>
      <c r="I8589">
        <v>0</v>
      </c>
      <c r="J8589">
        <v>0</v>
      </c>
      <c r="K8589">
        <v>84</v>
      </c>
      <c r="L8589" s="1"/>
      <c r="M8589" s="4"/>
    </row>
    <row r="8590" spans="1:13" x14ac:dyDescent="0.25">
      <c r="A8590">
        <v>4020332650</v>
      </c>
      <c r="B8590" t="s">
        <v>479</v>
      </c>
      <c r="C8590" s="1">
        <v>42483</v>
      </c>
      <c r="D8590" s="8">
        <f>WEEKDAY(hourlySteps_merged[[#This Row],[ActivityDate]],1)</f>
        <v>7</v>
      </c>
      <c r="E8590" s="1" t="str">
        <f>TEXT(hourlySteps_merged[[#This Row],[ActivityDate]],"dddd")</f>
        <v>Saturday</v>
      </c>
      <c r="F8590" s="6" t="s">
        <v>773</v>
      </c>
      <c r="G8590" s="6" t="str">
        <f>TEXT(hourlySteps_merged[[#This Row],[ActivityTime2]],"hh:mm:ss")</f>
        <v>04:00:00</v>
      </c>
      <c r="H8590">
        <v>0</v>
      </c>
      <c r="I8590">
        <v>0</v>
      </c>
      <c r="J8590">
        <v>0</v>
      </c>
      <c r="K8590">
        <v>84</v>
      </c>
      <c r="L8590" s="1"/>
      <c r="M8590" s="4"/>
    </row>
    <row r="8591" spans="1:13" x14ac:dyDescent="0.25">
      <c r="A8591">
        <v>4020332650</v>
      </c>
      <c r="B8591" t="s">
        <v>480</v>
      </c>
      <c r="C8591" s="1">
        <v>42483</v>
      </c>
      <c r="D8591" s="8">
        <f>WEEKDAY(hourlySteps_merged[[#This Row],[ActivityDate]],1)</f>
        <v>7</v>
      </c>
      <c r="E8591" s="1" t="str">
        <f>TEXT(hourlySteps_merged[[#This Row],[ActivityDate]],"dddd")</f>
        <v>Saturday</v>
      </c>
      <c r="F8591" s="6" t="s">
        <v>774</v>
      </c>
      <c r="G8591" s="6" t="str">
        <f>TEXT(hourlySteps_merged[[#This Row],[ActivityTime2]],"hh:mm:ss")</f>
        <v>05:00:00</v>
      </c>
      <c r="H8591">
        <v>0</v>
      </c>
      <c r="I8591">
        <v>0</v>
      </c>
      <c r="J8591">
        <v>0</v>
      </c>
      <c r="K8591">
        <v>84</v>
      </c>
      <c r="L8591" s="1"/>
      <c r="M8591" s="4"/>
    </row>
    <row r="8592" spans="1:13" x14ac:dyDescent="0.25">
      <c r="A8592">
        <v>4020332650</v>
      </c>
      <c r="B8592" t="s">
        <v>481</v>
      </c>
      <c r="C8592" s="1">
        <v>42483</v>
      </c>
      <c r="D8592" s="8">
        <f>WEEKDAY(hourlySteps_merged[[#This Row],[ActivityDate]],1)</f>
        <v>7</v>
      </c>
      <c r="E8592" s="1" t="str">
        <f>TEXT(hourlySteps_merged[[#This Row],[ActivityDate]],"dddd")</f>
        <v>Saturday</v>
      </c>
      <c r="F8592" s="6" t="s">
        <v>775</v>
      </c>
      <c r="G8592" s="6" t="str">
        <f>TEXT(hourlySteps_merged[[#This Row],[ActivityTime2]],"hh:mm:ss")</f>
        <v>06:00:00</v>
      </c>
      <c r="H8592">
        <v>0</v>
      </c>
      <c r="I8592">
        <v>0</v>
      </c>
      <c r="J8592">
        <v>0</v>
      </c>
      <c r="K8592">
        <v>84</v>
      </c>
      <c r="L8592" s="1"/>
      <c r="M8592" s="4"/>
    </row>
    <row r="8593" spans="1:13" x14ac:dyDescent="0.25">
      <c r="A8593">
        <v>4020332650</v>
      </c>
      <c r="B8593" t="s">
        <v>482</v>
      </c>
      <c r="C8593" s="1">
        <v>42483</v>
      </c>
      <c r="D8593" s="8">
        <f>WEEKDAY(hourlySteps_merged[[#This Row],[ActivityDate]],1)</f>
        <v>7</v>
      </c>
      <c r="E8593" s="1" t="str">
        <f>TEXT(hourlySteps_merged[[#This Row],[ActivityDate]],"dddd")</f>
        <v>Saturday</v>
      </c>
      <c r="F8593" s="6" t="s">
        <v>776</v>
      </c>
      <c r="G8593" s="6" t="str">
        <f>TEXT(hourlySteps_merged[[#This Row],[ActivityTime2]],"hh:mm:ss")</f>
        <v>07:00:00</v>
      </c>
      <c r="H8593">
        <v>0</v>
      </c>
      <c r="I8593">
        <v>0</v>
      </c>
      <c r="J8593">
        <v>0</v>
      </c>
      <c r="K8593">
        <v>84</v>
      </c>
      <c r="L8593" s="1"/>
      <c r="M8593" s="4"/>
    </row>
    <row r="8594" spans="1:13" x14ac:dyDescent="0.25">
      <c r="A8594">
        <v>4020332650</v>
      </c>
      <c r="B8594" t="s">
        <v>483</v>
      </c>
      <c r="C8594" s="1">
        <v>42483</v>
      </c>
      <c r="D8594" s="8">
        <f>WEEKDAY(hourlySteps_merged[[#This Row],[ActivityDate]],1)</f>
        <v>7</v>
      </c>
      <c r="E8594" s="1" t="str">
        <f>TEXT(hourlySteps_merged[[#This Row],[ActivityDate]],"dddd")</f>
        <v>Saturday</v>
      </c>
      <c r="F8594" s="6" t="s">
        <v>777</v>
      </c>
      <c r="G8594" s="6" t="str">
        <f>TEXT(hourlySteps_merged[[#This Row],[ActivityTime2]],"hh:mm:ss")</f>
        <v>08:00:00</v>
      </c>
      <c r="H8594">
        <v>0</v>
      </c>
      <c r="I8594">
        <v>2</v>
      </c>
      <c r="J8594">
        <v>3.3333000000000002E-2</v>
      </c>
      <c r="K8594">
        <v>89</v>
      </c>
      <c r="L8594" s="1"/>
      <c r="M8594" s="4"/>
    </row>
    <row r="8595" spans="1:13" x14ac:dyDescent="0.25">
      <c r="A8595">
        <v>4020332650</v>
      </c>
      <c r="B8595" t="s">
        <v>484</v>
      </c>
      <c r="C8595" s="1">
        <v>42483</v>
      </c>
      <c r="D8595" s="8">
        <f>WEEKDAY(hourlySteps_merged[[#This Row],[ActivityDate]],1)</f>
        <v>7</v>
      </c>
      <c r="E8595" s="1" t="str">
        <f>TEXT(hourlySteps_merged[[#This Row],[ActivityDate]],"dddd")</f>
        <v>Saturday</v>
      </c>
      <c r="F8595" s="6" t="s">
        <v>778</v>
      </c>
      <c r="G8595" s="6" t="str">
        <f>TEXT(hourlySteps_merged[[#This Row],[ActivityTime2]],"hh:mm:ss")</f>
        <v>09:00:00</v>
      </c>
      <c r="H8595">
        <v>0</v>
      </c>
      <c r="I8595">
        <v>0</v>
      </c>
      <c r="J8595">
        <v>0</v>
      </c>
      <c r="K8595">
        <v>84</v>
      </c>
      <c r="L8595" s="1"/>
      <c r="M8595" s="4"/>
    </row>
    <row r="8596" spans="1:13" x14ac:dyDescent="0.25">
      <c r="A8596">
        <v>4020332650</v>
      </c>
      <c r="B8596" t="s">
        <v>485</v>
      </c>
      <c r="C8596" s="1">
        <v>42483</v>
      </c>
      <c r="D8596" s="8">
        <f>WEEKDAY(hourlySteps_merged[[#This Row],[ActivityDate]],1)</f>
        <v>7</v>
      </c>
      <c r="E8596" s="1" t="str">
        <f>TEXT(hourlySteps_merged[[#This Row],[ActivityDate]],"dddd")</f>
        <v>Saturday</v>
      </c>
      <c r="F8596" s="6" t="s">
        <v>779</v>
      </c>
      <c r="G8596" s="6" t="str">
        <f>TEXT(hourlySteps_merged[[#This Row],[ActivityTime2]],"hh:mm:ss")</f>
        <v>10:00:00</v>
      </c>
      <c r="H8596">
        <v>0</v>
      </c>
      <c r="I8596">
        <v>0</v>
      </c>
      <c r="J8596">
        <v>0</v>
      </c>
      <c r="K8596">
        <v>84</v>
      </c>
      <c r="L8596" s="1"/>
      <c r="M8596" s="4"/>
    </row>
    <row r="8597" spans="1:13" x14ac:dyDescent="0.25">
      <c r="A8597">
        <v>4020332650</v>
      </c>
      <c r="B8597" t="s">
        <v>486</v>
      </c>
      <c r="C8597" s="1">
        <v>42483</v>
      </c>
      <c r="D8597" s="8">
        <f>WEEKDAY(hourlySteps_merged[[#This Row],[ActivityDate]],1)</f>
        <v>7</v>
      </c>
      <c r="E8597" s="1" t="str">
        <f>TEXT(hourlySteps_merged[[#This Row],[ActivityDate]],"dddd")</f>
        <v>Saturday</v>
      </c>
      <c r="F8597" s="6" t="s">
        <v>780</v>
      </c>
      <c r="G8597" s="6" t="str">
        <f>TEXT(hourlySteps_merged[[#This Row],[ActivityTime2]],"hh:mm:ss")</f>
        <v>11:00:00</v>
      </c>
      <c r="H8597">
        <v>0</v>
      </c>
      <c r="I8597">
        <v>0</v>
      </c>
      <c r="J8597">
        <v>0</v>
      </c>
      <c r="K8597">
        <v>84</v>
      </c>
      <c r="L8597" s="1"/>
      <c r="M8597" s="4"/>
    </row>
    <row r="8598" spans="1:13" x14ac:dyDescent="0.25">
      <c r="A8598">
        <v>4020332650</v>
      </c>
      <c r="B8598" t="s">
        <v>487</v>
      </c>
      <c r="C8598" s="1">
        <v>42483</v>
      </c>
      <c r="D8598" s="8">
        <f>WEEKDAY(hourlySteps_merged[[#This Row],[ActivityDate]],1)</f>
        <v>7</v>
      </c>
      <c r="E8598" s="1" t="str">
        <f>TEXT(hourlySteps_merged[[#This Row],[ActivityDate]],"dddd")</f>
        <v>Saturday</v>
      </c>
      <c r="F8598" s="6" t="s">
        <v>781</v>
      </c>
      <c r="G8598" s="6" t="str">
        <f>TEXT(hourlySteps_merged[[#This Row],[ActivityTime2]],"hh:mm:ss")</f>
        <v>12:00:00</v>
      </c>
      <c r="H8598">
        <v>0</v>
      </c>
      <c r="I8598">
        <v>0</v>
      </c>
      <c r="J8598">
        <v>0</v>
      </c>
      <c r="K8598">
        <v>84</v>
      </c>
      <c r="L8598" s="1"/>
      <c r="M8598" s="4"/>
    </row>
    <row r="8599" spans="1:13" x14ac:dyDescent="0.25">
      <c r="A8599">
        <v>4020332650</v>
      </c>
      <c r="B8599" t="s">
        <v>488</v>
      </c>
      <c r="C8599" s="1">
        <v>42483</v>
      </c>
      <c r="D8599" s="8">
        <f>WEEKDAY(hourlySteps_merged[[#This Row],[ActivityDate]],1)</f>
        <v>7</v>
      </c>
      <c r="E8599" s="1" t="str">
        <f>TEXT(hourlySteps_merged[[#This Row],[ActivityDate]],"dddd")</f>
        <v>Saturday</v>
      </c>
      <c r="F8599" s="6" t="s">
        <v>782</v>
      </c>
      <c r="G8599" s="6" t="str">
        <f>TEXT(hourlySteps_merged[[#This Row],[ActivityTime2]],"hh:mm:ss")</f>
        <v>13:00:00</v>
      </c>
      <c r="H8599">
        <v>0</v>
      </c>
      <c r="I8599">
        <v>0</v>
      </c>
      <c r="J8599">
        <v>0</v>
      </c>
      <c r="K8599">
        <v>84</v>
      </c>
      <c r="L8599" s="1"/>
      <c r="M8599" s="4"/>
    </row>
    <row r="8600" spans="1:13" x14ac:dyDescent="0.25">
      <c r="A8600">
        <v>4020332650</v>
      </c>
      <c r="B8600" t="s">
        <v>489</v>
      </c>
      <c r="C8600" s="1">
        <v>42483</v>
      </c>
      <c r="D8600" s="8">
        <f>WEEKDAY(hourlySteps_merged[[#This Row],[ActivityDate]],1)</f>
        <v>7</v>
      </c>
      <c r="E8600" s="1" t="str">
        <f>TEXT(hourlySteps_merged[[#This Row],[ActivityDate]],"dddd")</f>
        <v>Saturday</v>
      </c>
      <c r="F8600" s="6" t="s">
        <v>783</v>
      </c>
      <c r="G8600" s="6" t="str">
        <f>TEXT(hourlySteps_merged[[#This Row],[ActivityTime2]],"hh:mm:ss")</f>
        <v>14:00:00</v>
      </c>
      <c r="H8600">
        <v>0</v>
      </c>
      <c r="I8600">
        <v>0</v>
      </c>
      <c r="J8600">
        <v>0</v>
      </c>
      <c r="K8600">
        <v>84</v>
      </c>
      <c r="L8600" s="1"/>
      <c r="M8600" s="4"/>
    </row>
    <row r="8601" spans="1:13" x14ac:dyDescent="0.25">
      <c r="A8601">
        <v>4020332650</v>
      </c>
      <c r="B8601" t="s">
        <v>490</v>
      </c>
      <c r="C8601" s="1">
        <v>42483</v>
      </c>
      <c r="D8601" s="8">
        <f>WEEKDAY(hourlySteps_merged[[#This Row],[ActivityDate]],1)</f>
        <v>7</v>
      </c>
      <c r="E8601" s="1" t="str">
        <f>TEXT(hourlySteps_merged[[#This Row],[ActivityDate]],"dddd")</f>
        <v>Saturday</v>
      </c>
      <c r="F8601" s="6" t="s">
        <v>784</v>
      </c>
      <c r="G8601" s="6" t="str">
        <f>TEXT(hourlySteps_merged[[#This Row],[ActivityTime2]],"hh:mm:ss")</f>
        <v>15:00:00</v>
      </c>
      <c r="H8601">
        <v>0</v>
      </c>
      <c r="I8601">
        <v>0</v>
      </c>
      <c r="J8601">
        <v>0</v>
      </c>
      <c r="K8601">
        <v>84</v>
      </c>
      <c r="L8601" s="1"/>
      <c r="M8601" s="4"/>
    </row>
    <row r="8602" spans="1:13" x14ac:dyDescent="0.25">
      <c r="A8602">
        <v>4020332650</v>
      </c>
      <c r="B8602" t="s">
        <v>491</v>
      </c>
      <c r="C8602" s="1">
        <v>42483</v>
      </c>
      <c r="D8602" s="8">
        <f>WEEKDAY(hourlySteps_merged[[#This Row],[ActivityDate]],1)</f>
        <v>7</v>
      </c>
      <c r="E8602" s="1" t="str">
        <f>TEXT(hourlySteps_merged[[#This Row],[ActivityDate]],"dddd")</f>
        <v>Saturday</v>
      </c>
      <c r="F8602" s="6" t="s">
        <v>785</v>
      </c>
      <c r="G8602" s="6" t="str">
        <f>TEXT(hourlySteps_merged[[#This Row],[ActivityTime2]],"hh:mm:ss")</f>
        <v>16:00:00</v>
      </c>
      <c r="H8602">
        <v>0</v>
      </c>
      <c r="I8602">
        <v>3</v>
      </c>
      <c r="J8602">
        <v>0.05</v>
      </c>
      <c r="K8602">
        <v>98</v>
      </c>
      <c r="L8602" s="1"/>
      <c r="M8602" s="4"/>
    </row>
    <row r="8603" spans="1:13" x14ac:dyDescent="0.25">
      <c r="A8603">
        <v>4020332650</v>
      </c>
      <c r="B8603" t="s">
        <v>492</v>
      </c>
      <c r="C8603" s="1">
        <v>42483</v>
      </c>
      <c r="D8603" s="8">
        <f>WEEKDAY(hourlySteps_merged[[#This Row],[ActivityDate]],1)</f>
        <v>7</v>
      </c>
      <c r="E8603" s="1" t="str">
        <f>TEXT(hourlySteps_merged[[#This Row],[ActivityDate]],"dddd")</f>
        <v>Saturday</v>
      </c>
      <c r="F8603" s="6" t="s">
        <v>786</v>
      </c>
      <c r="G8603" s="6" t="str">
        <f>TEXT(hourlySteps_merged[[#This Row],[ActivityTime2]],"hh:mm:ss")</f>
        <v>17:00:00</v>
      </c>
      <c r="H8603">
        <v>0</v>
      </c>
      <c r="I8603">
        <v>20</v>
      </c>
      <c r="J8603">
        <v>0.33333299999999999</v>
      </c>
      <c r="K8603">
        <v>160</v>
      </c>
      <c r="L8603" s="1"/>
      <c r="M8603" s="4"/>
    </row>
    <row r="8604" spans="1:13" x14ac:dyDescent="0.25">
      <c r="A8604">
        <v>4020332650</v>
      </c>
      <c r="B8604" t="s">
        <v>493</v>
      </c>
      <c r="C8604" s="1">
        <v>42483</v>
      </c>
      <c r="D8604" s="8">
        <f>WEEKDAY(hourlySteps_merged[[#This Row],[ActivityDate]],1)</f>
        <v>7</v>
      </c>
      <c r="E8604" s="1" t="str">
        <f>TEXT(hourlySteps_merged[[#This Row],[ActivityDate]],"dddd")</f>
        <v>Saturday</v>
      </c>
      <c r="F8604" s="6" t="s">
        <v>787</v>
      </c>
      <c r="G8604" s="6" t="str">
        <f>TEXT(hourlySteps_merged[[#This Row],[ActivityTime2]],"hh:mm:ss")</f>
        <v>18:00:00</v>
      </c>
      <c r="H8604">
        <v>0</v>
      </c>
      <c r="I8604">
        <v>42</v>
      </c>
      <c r="J8604">
        <v>0.7</v>
      </c>
      <c r="K8604">
        <v>236</v>
      </c>
      <c r="L8604" s="1"/>
      <c r="M8604" s="4"/>
    </row>
    <row r="8605" spans="1:13" x14ac:dyDescent="0.25">
      <c r="A8605">
        <v>4020332650</v>
      </c>
      <c r="B8605" t="s">
        <v>494</v>
      </c>
      <c r="C8605" s="1">
        <v>42483</v>
      </c>
      <c r="D8605" s="8">
        <f>WEEKDAY(hourlySteps_merged[[#This Row],[ActivityDate]],1)</f>
        <v>7</v>
      </c>
      <c r="E8605" s="1" t="str">
        <f>TEXT(hourlySteps_merged[[#This Row],[ActivityDate]],"dddd")</f>
        <v>Saturday</v>
      </c>
      <c r="F8605" s="6" t="s">
        <v>788</v>
      </c>
      <c r="G8605" s="6" t="str">
        <f>TEXT(hourlySteps_merged[[#This Row],[ActivityTime2]],"hh:mm:ss")</f>
        <v>19:00:00</v>
      </c>
      <c r="H8605">
        <v>0</v>
      </c>
      <c r="I8605">
        <v>52</v>
      </c>
      <c r="J8605">
        <v>0.86666699999999997</v>
      </c>
      <c r="K8605">
        <v>277</v>
      </c>
      <c r="L8605" s="1"/>
      <c r="M8605" s="4"/>
    </row>
    <row r="8606" spans="1:13" x14ac:dyDescent="0.25">
      <c r="A8606">
        <v>4020332650</v>
      </c>
      <c r="B8606" t="s">
        <v>495</v>
      </c>
      <c r="C8606" s="1">
        <v>42483</v>
      </c>
      <c r="D8606" s="8">
        <f>WEEKDAY(hourlySteps_merged[[#This Row],[ActivityDate]],1)</f>
        <v>7</v>
      </c>
      <c r="E8606" s="1" t="str">
        <f>TEXT(hourlySteps_merged[[#This Row],[ActivityDate]],"dddd")</f>
        <v>Saturday</v>
      </c>
      <c r="F8606" s="6" t="s">
        <v>789</v>
      </c>
      <c r="G8606" s="6" t="str">
        <f>TEXT(hourlySteps_merged[[#This Row],[ActivityTime2]],"hh:mm:ss")</f>
        <v>20:00:00</v>
      </c>
      <c r="H8606">
        <v>0</v>
      </c>
      <c r="I8606">
        <v>64</v>
      </c>
      <c r="J8606">
        <v>1.066667</v>
      </c>
      <c r="K8606">
        <v>275</v>
      </c>
      <c r="L8606" s="1"/>
      <c r="M8606" s="4"/>
    </row>
    <row r="8607" spans="1:13" x14ac:dyDescent="0.25">
      <c r="A8607">
        <v>4020332650</v>
      </c>
      <c r="B8607" t="s">
        <v>496</v>
      </c>
      <c r="C8607" s="1">
        <v>42483</v>
      </c>
      <c r="D8607" s="8">
        <f>WEEKDAY(hourlySteps_merged[[#This Row],[ActivityDate]],1)</f>
        <v>7</v>
      </c>
      <c r="E8607" s="1" t="str">
        <f>TEXT(hourlySteps_merged[[#This Row],[ActivityDate]],"dddd")</f>
        <v>Saturday</v>
      </c>
      <c r="F8607" s="6" t="s">
        <v>790</v>
      </c>
      <c r="G8607" s="6" t="str">
        <f>TEXT(hourlySteps_merged[[#This Row],[ActivityTime2]],"hh:mm:ss")</f>
        <v>21:00:00</v>
      </c>
      <c r="H8607">
        <v>0</v>
      </c>
      <c r="I8607">
        <v>4</v>
      </c>
      <c r="J8607">
        <v>6.6667000000000004E-2</v>
      </c>
      <c r="K8607">
        <v>102</v>
      </c>
      <c r="L8607" s="1"/>
      <c r="M8607" s="4"/>
    </row>
    <row r="8608" spans="1:13" x14ac:dyDescent="0.25">
      <c r="A8608">
        <v>4020332650</v>
      </c>
      <c r="B8608" t="s">
        <v>497</v>
      </c>
      <c r="C8608" s="1">
        <v>42483</v>
      </c>
      <c r="D8608" s="8">
        <f>WEEKDAY(hourlySteps_merged[[#This Row],[ActivityDate]],1)</f>
        <v>7</v>
      </c>
      <c r="E8608" s="1" t="str">
        <f>TEXT(hourlySteps_merged[[#This Row],[ActivityDate]],"dddd")</f>
        <v>Saturday</v>
      </c>
      <c r="F8608" s="6" t="s">
        <v>791</v>
      </c>
      <c r="G8608" s="6" t="str">
        <f>TEXT(hourlySteps_merged[[#This Row],[ActivityTime2]],"hh:mm:ss")</f>
        <v>22:00:00</v>
      </c>
      <c r="H8608">
        <v>0</v>
      </c>
      <c r="I8608">
        <v>0</v>
      </c>
      <c r="J8608">
        <v>0</v>
      </c>
      <c r="K8608">
        <v>84</v>
      </c>
      <c r="L8608" s="1"/>
      <c r="M8608" s="4"/>
    </row>
    <row r="8609" spans="1:13" x14ac:dyDescent="0.25">
      <c r="A8609">
        <v>4020332650</v>
      </c>
      <c r="B8609" t="s">
        <v>498</v>
      </c>
      <c r="C8609" s="1">
        <v>42483</v>
      </c>
      <c r="D8609" s="8">
        <f>WEEKDAY(hourlySteps_merged[[#This Row],[ActivityDate]],1)</f>
        <v>7</v>
      </c>
      <c r="E8609" s="1" t="str">
        <f>TEXT(hourlySteps_merged[[#This Row],[ActivityDate]],"dddd")</f>
        <v>Saturday</v>
      </c>
      <c r="F8609" s="6" t="s">
        <v>792</v>
      </c>
      <c r="G8609" s="6" t="str">
        <f>TEXT(hourlySteps_merged[[#This Row],[ActivityTime2]],"hh:mm:ss")</f>
        <v>23:00:00</v>
      </c>
      <c r="H8609">
        <v>0</v>
      </c>
      <c r="I8609">
        <v>1</v>
      </c>
      <c r="J8609">
        <v>1.6667000000000001E-2</v>
      </c>
      <c r="K8609">
        <v>85</v>
      </c>
      <c r="L8609" s="1"/>
      <c r="M8609" s="4"/>
    </row>
    <row r="8610" spans="1:13" x14ac:dyDescent="0.25">
      <c r="A8610">
        <v>4020332650</v>
      </c>
      <c r="B8610" t="s">
        <v>499</v>
      </c>
      <c r="C8610" s="1">
        <v>42483</v>
      </c>
      <c r="D8610" s="8">
        <f>WEEKDAY(hourlySteps_merged[[#This Row],[ActivityDate]],1)</f>
        <v>7</v>
      </c>
      <c r="E8610" s="1" t="str">
        <f>TEXT(hourlySteps_merged[[#This Row],[ActivityDate]],"dddd")</f>
        <v>Saturday</v>
      </c>
      <c r="F8610" s="6" t="s">
        <v>769</v>
      </c>
      <c r="G8610" s="6" t="str">
        <f>TEXT(hourlySteps_merged[[#This Row],[ActivityTime2]],"hh:mm:ss")</f>
        <v>00:00:00</v>
      </c>
      <c r="H8610">
        <v>0</v>
      </c>
      <c r="I8610">
        <v>7</v>
      </c>
      <c r="J8610">
        <v>0.11666700000000001</v>
      </c>
      <c r="K8610">
        <v>72</v>
      </c>
      <c r="L8610" s="1"/>
      <c r="M8610" s="4"/>
    </row>
    <row r="8611" spans="1:13" x14ac:dyDescent="0.25">
      <c r="A8611">
        <v>4020332650</v>
      </c>
      <c r="B8611" t="s">
        <v>34</v>
      </c>
      <c r="C8611" s="1">
        <v>42483</v>
      </c>
      <c r="D8611" s="8">
        <f>WEEKDAY(hourlySteps_merged[[#This Row],[ActivityDate]],1)</f>
        <v>7</v>
      </c>
      <c r="E8611" s="1" t="str">
        <f>TEXT(hourlySteps_merged[[#This Row],[ActivityDate]],"dddd")</f>
        <v>Saturday</v>
      </c>
      <c r="F8611" s="6" t="s">
        <v>770</v>
      </c>
      <c r="G8611" s="6" t="str">
        <f>TEXT(hourlySteps_merged[[#This Row],[ActivityTime2]],"hh:mm:ss")</f>
        <v>01:00:00</v>
      </c>
      <c r="H8611">
        <v>0</v>
      </c>
      <c r="I8611">
        <v>0</v>
      </c>
      <c r="J8611">
        <v>0</v>
      </c>
      <c r="K8611">
        <v>56</v>
      </c>
      <c r="L8611" s="1"/>
      <c r="M8611" s="4"/>
    </row>
    <row r="8612" spans="1:13" x14ac:dyDescent="0.25">
      <c r="A8612">
        <v>4020332650</v>
      </c>
      <c r="B8612" t="s">
        <v>500</v>
      </c>
      <c r="C8612" s="1">
        <v>42483</v>
      </c>
      <c r="D8612" s="8">
        <f>WEEKDAY(hourlySteps_merged[[#This Row],[ActivityDate]],1)</f>
        <v>7</v>
      </c>
      <c r="E8612" s="1" t="str">
        <f>TEXT(hourlySteps_merged[[#This Row],[ActivityDate]],"dddd")</f>
        <v>Saturday</v>
      </c>
      <c r="F8612" s="6" t="s">
        <v>771</v>
      </c>
      <c r="G8612" s="6" t="str">
        <f>TEXT(hourlySteps_merged[[#This Row],[ActivityTime2]],"hh:mm:ss")</f>
        <v>02:00:00</v>
      </c>
      <c r="H8612">
        <v>0</v>
      </c>
      <c r="I8612">
        <v>0</v>
      </c>
      <c r="J8612">
        <v>0</v>
      </c>
      <c r="K8612">
        <v>56</v>
      </c>
      <c r="L8612" s="1"/>
      <c r="M8612" s="4"/>
    </row>
    <row r="8613" spans="1:13" x14ac:dyDescent="0.25">
      <c r="A8613">
        <v>4020332650</v>
      </c>
      <c r="B8613" t="s">
        <v>501</v>
      </c>
      <c r="C8613" s="1">
        <v>42483</v>
      </c>
      <c r="D8613" s="8">
        <f>WEEKDAY(hourlySteps_merged[[#This Row],[ActivityDate]],1)</f>
        <v>7</v>
      </c>
      <c r="E8613" s="1" t="str">
        <f>TEXT(hourlySteps_merged[[#This Row],[ActivityDate]],"dddd")</f>
        <v>Saturday</v>
      </c>
      <c r="F8613" s="6" t="s">
        <v>772</v>
      </c>
      <c r="G8613" s="6" t="str">
        <f>TEXT(hourlySteps_merged[[#This Row],[ActivityTime2]],"hh:mm:ss")</f>
        <v>03:00:00</v>
      </c>
      <c r="H8613">
        <v>0</v>
      </c>
      <c r="I8613">
        <v>0</v>
      </c>
      <c r="J8613">
        <v>0</v>
      </c>
      <c r="K8613">
        <v>56</v>
      </c>
      <c r="L8613" s="1"/>
      <c r="M8613" s="4"/>
    </row>
    <row r="8614" spans="1:13" x14ac:dyDescent="0.25">
      <c r="A8614">
        <v>4020332650</v>
      </c>
      <c r="B8614" t="s">
        <v>502</v>
      </c>
      <c r="C8614" s="1">
        <v>42483</v>
      </c>
      <c r="D8614" s="8">
        <f>WEEKDAY(hourlySteps_merged[[#This Row],[ActivityDate]],1)</f>
        <v>7</v>
      </c>
      <c r="E8614" s="1" t="str">
        <f>TEXT(hourlySteps_merged[[#This Row],[ActivityDate]],"dddd")</f>
        <v>Saturday</v>
      </c>
      <c r="F8614" s="6" t="s">
        <v>773</v>
      </c>
      <c r="G8614" s="6" t="str">
        <f>TEXT(hourlySteps_merged[[#This Row],[ActivityTime2]],"hh:mm:ss")</f>
        <v>04:00:00</v>
      </c>
      <c r="H8614">
        <v>0</v>
      </c>
      <c r="I8614">
        <v>0</v>
      </c>
      <c r="J8614">
        <v>0</v>
      </c>
      <c r="K8614">
        <v>56</v>
      </c>
      <c r="L8614" s="1"/>
      <c r="M8614" s="4"/>
    </row>
    <row r="8615" spans="1:13" x14ac:dyDescent="0.25">
      <c r="A8615">
        <v>4020332650</v>
      </c>
      <c r="B8615" t="s">
        <v>503</v>
      </c>
      <c r="C8615" s="1">
        <v>42483</v>
      </c>
      <c r="D8615" s="8">
        <f>WEEKDAY(hourlySteps_merged[[#This Row],[ActivityDate]],1)</f>
        <v>7</v>
      </c>
      <c r="E8615" s="1" t="str">
        <f>TEXT(hourlySteps_merged[[#This Row],[ActivityDate]],"dddd")</f>
        <v>Saturday</v>
      </c>
      <c r="F8615" s="6" t="s">
        <v>774</v>
      </c>
      <c r="G8615" s="6" t="str">
        <f>TEXT(hourlySteps_merged[[#This Row],[ActivityTime2]],"hh:mm:ss")</f>
        <v>05:00:00</v>
      </c>
      <c r="H8615">
        <v>0</v>
      </c>
      <c r="I8615">
        <v>0</v>
      </c>
      <c r="J8615">
        <v>0</v>
      </c>
      <c r="K8615">
        <v>56</v>
      </c>
      <c r="L8615" s="1"/>
      <c r="M8615" s="4"/>
    </row>
    <row r="8616" spans="1:13" x14ac:dyDescent="0.25">
      <c r="A8616">
        <v>4020332650</v>
      </c>
      <c r="B8616" t="s">
        <v>504</v>
      </c>
      <c r="C8616" s="1">
        <v>42483</v>
      </c>
      <c r="D8616" s="8">
        <f>WEEKDAY(hourlySteps_merged[[#This Row],[ActivityDate]],1)</f>
        <v>7</v>
      </c>
      <c r="E8616" s="1" t="str">
        <f>TEXT(hourlySteps_merged[[#This Row],[ActivityDate]],"dddd")</f>
        <v>Saturday</v>
      </c>
      <c r="F8616" s="6" t="s">
        <v>775</v>
      </c>
      <c r="G8616" s="6" t="str">
        <f>TEXT(hourlySteps_merged[[#This Row],[ActivityTime2]],"hh:mm:ss")</f>
        <v>06:00:00</v>
      </c>
      <c r="H8616">
        <v>0</v>
      </c>
      <c r="I8616">
        <v>0</v>
      </c>
      <c r="J8616">
        <v>0</v>
      </c>
      <c r="K8616">
        <v>56</v>
      </c>
      <c r="L8616" s="1"/>
      <c r="M8616" s="4"/>
    </row>
    <row r="8617" spans="1:13" x14ac:dyDescent="0.25">
      <c r="A8617">
        <v>4020332650</v>
      </c>
      <c r="B8617" t="s">
        <v>505</v>
      </c>
      <c r="C8617" s="1">
        <v>42483</v>
      </c>
      <c r="D8617" s="8">
        <f>WEEKDAY(hourlySteps_merged[[#This Row],[ActivityDate]],1)</f>
        <v>7</v>
      </c>
      <c r="E8617" s="1" t="str">
        <f>TEXT(hourlySteps_merged[[#This Row],[ActivityDate]],"dddd")</f>
        <v>Saturday</v>
      </c>
      <c r="F8617" s="6" t="s">
        <v>776</v>
      </c>
      <c r="G8617" s="6" t="str">
        <f>TEXT(hourlySteps_merged[[#This Row],[ActivityTime2]],"hh:mm:ss")</f>
        <v>07:00:00</v>
      </c>
      <c r="H8617">
        <v>0</v>
      </c>
      <c r="I8617">
        <v>0</v>
      </c>
      <c r="J8617">
        <v>0</v>
      </c>
      <c r="K8617">
        <v>56</v>
      </c>
      <c r="L8617" s="1"/>
      <c r="M8617" s="4"/>
    </row>
    <row r="8618" spans="1:13" x14ac:dyDescent="0.25">
      <c r="A8618">
        <v>4020332650</v>
      </c>
      <c r="B8618" t="s">
        <v>506</v>
      </c>
      <c r="C8618" s="1">
        <v>42483</v>
      </c>
      <c r="D8618" s="8">
        <f>WEEKDAY(hourlySteps_merged[[#This Row],[ActivityDate]],1)</f>
        <v>7</v>
      </c>
      <c r="E8618" s="1" t="str">
        <f>TEXT(hourlySteps_merged[[#This Row],[ActivityDate]],"dddd")</f>
        <v>Saturday</v>
      </c>
      <c r="F8618" s="6" t="s">
        <v>777</v>
      </c>
      <c r="G8618" s="6" t="str">
        <f>TEXT(hourlySteps_merged[[#This Row],[ActivityTime2]],"hh:mm:ss")</f>
        <v>08:00:00</v>
      </c>
      <c r="H8618">
        <v>0</v>
      </c>
      <c r="I8618">
        <v>0</v>
      </c>
      <c r="J8618">
        <v>0</v>
      </c>
      <c r="K8618">
        <v>56</v>
      </c>
      <c r="L8618" s="1"/>
      <c r="M8618" s="4"/>
    </row>
    <row r="8619" spans="1:13" x14ac:dyDescent="0.25">
      <c r="A8619">
        <v>4020332650</v>
      </c>
      <c r="B8619" t="s">
        <v>507</v>
      </c>
      <c r="C8619" s="1">
        <v>42483</v>
      </c>
      <c r="D8619" s="8">
        <f>WEEKDAY(hourlySteps_merged[[#This Row],[ActivityDate]],1)</f>
        <v>7</v>
      </c>
      <c r="E8619" s="1" t="str">
        <f>TEXT(hourlySteps_merged[[#This Row],[ActivityDate]],"dddd")</f>
        <v>Saturday</v>
      </c>
      <c r="F8619" s="6" t="s">
        <v>778</v>
      </c>
      <c r="G8619" s="6" t="str">
        <f>TEXT(hourlySteps_merged[[#This Row],[ActivityTime2]],"hh:mm:ss")</f>
        <v>09:00:00</v>
      </c>
      <c r="H8619">
        <v>0</v>
      </c>
      <c r="I8619">
        <v>0</v>
      </c>
      <c r="J8619">
        <v>0</v>
      </c>
      <c r="K8619">
        <v>56</v>
      </c>
      <c r="L8619" s="1"/>
      <c r="M8619" s="4"/>
    </row>
    <row r="8620" spans="1:13" x14ac:dyDescent="0.25">
      <c r="A8620">
        <v>4020332650</v>
      </c>
      <c r="B8620" t="s">
        <v>508</v>
      </c>
      <c r="C8620" s="1">
        <v>42483</v>
      </c>
      <c r="D8620" s="8">
        <f>WEEKDAY(hourlySteps_merged[[#This Row],[ActivityDate]],1)</f>
        <v>7</v>
      </c>
      <c r="E8620" s="1" t="str">
        <f>TEXT(hourlySteps_merged[[#This Row],[ActivityDate]],"dddd")</f>
        <v>Saturday</v>
      </c>
      <c r="F8620" s="6" t="s">
        <v>779</v>
      </c>
      <c r="G8620" s="6" t="str">
        <f>TEXT(hourlySteps_merged[[#This Row],[ActivityTime2]],"hh:mm:ss")</f>
        <v>10:00:00</v>
      </c>
      <c r="H8620">
        <v>0</v>
      </c>
      <c r="I8620">
        <v>10</v>
      </c>
      <c r="J8620">
        <v>0.16666700000000001</v>
      </c>
      <c r="K8620">
        <v>82</v>
      </c>
      <c r="L8620" s="1"/>
      <c r="M8620" s="4"/>
    </row>
    <row r="8621" spans="1:13" x14ac:dyDescent="0.25">
      <c r="A8621">
        <v>4020332650</v>
      </c>
      <c r="B8621" t="s">
        <v>509</v>
      </c>
      <c r="C8621" s="1">
        <v>42483</v>
      </c>
      <c r="D8621" s="8">
        <f>WEEKDAY(hourlySteps_merged[[#This Row],[ActivityDate]],1)</f>
        <v>7</v>
      </c>
      <c r="E8621" s="1" t="str">
        <f>TEXT(hourlySteps_merged[[#This Row],[ActivityDate]],"dddd")</f>
        <v>Saturday</v>
      </c>
      <c r="F8621" s="6" t="s">
        <v>780</v>
      </c>
      <c r="G8621" s="6" t="str">
        <f>TEXT(hourlySteps_merged[[#This Row],[ActivityTime2]],"hh:mm:ss")</f>
        <v>11:00:00</v>
      </c>
      <c r="H8621">
        <v>0</v>
      </c>
      <c r="I8621">
        <v>31</v>
      </c>
      <c r="J8621">
        <v>0.51666699999999999</v>
      </c>
      <c r="K8621">
        <v>120</v>
      </c>
      <c r="L8621" s="1"/>
      <c r="M8621" s="4"/>
    </row>
    <row r="8622" spans="1:13" x14ac:dyDescent="0.25">
      <c r="A8622">
        <v>4020332650</v>
      </c>
      <c r="B8622" t="s">
        <v>510</v>
      </c>
      <c r="C8622" s="1">
        <v>42483</v>
      </c>
      <c r="D8622" s="8">
        <f>WEEKDAY(hourlySteps_merged[[#This Row],[ActivityDate]],1)</f>
        <v>7</v>
      </c>
      <c r="E8622" s="1" t="str">
        <f>TEXT(hourlySteps_merged[[#This Row],[ActivityDate]],"dddd")</f>
        <v>Saturday</v>
      </c>
      <c r="F8622" s="6" t="s">
        <v>781</v>
      </c>
      <c r="G8622" s="6" t="str">
        <f>TEXT(hourlySteps_merged[[#This Row],[ActivityTime2]],"hh:mm:ss")</f>
        <v>12:00:00</v>
      </c>
      <c r="H8622">
        <v>0</v>
      </c>
      <c r="I8622">
        <v>19</v>
      </c>
      <c r="J8622">
        <v>0.31666699999999998</v>
      </c>
      <c r="K8622">
        <v>98</v>
      </c>
      <c r="L8622" s="1"/>
      <c r="M8622" s="4"/>
    </row>
    <row r="8623" spans="1:13" x14ac:dyDescent="0.25">
      <c r="A8623">
        <v>4020332650</v>
      </c>
      <c r="B8623" t="s">
        <v>511</v>
      </c>
      <c r="C8623" s="1">
        <v>42483</v>
      </c>
      <c r="D8623" s="8">
        <f>WEEKDAY(hourlySteps_merged[[#This Row],[ActivityDate]],1)</f>
        <v>7</v>
      </c>
      <c r="E8623" s="1" t="str">
        <f>TEXT(hourlySteps_merged[[#This Row],[ActivityDate]],"dddd")</f>
        <v>Saturday</v>
      </c>
      <c r="F8623" s="6" t="s">
        <v>782</v>
      </c>
      <c r="G8623" s="6" t="str">
        <f>TEXT(hourlySteps_merged[[#This Row],[ActivityTime2]],"hh:mm:ss")</f>
        <v>13:00:00</v>
      </c>
      <c r="H8623">
        <v>0</v>
      </c>
      <c r="I8623">
        <v>5</v>
      </c>
      <c r="J8623">
        <v>8.3333000000000004E-2</v>
      </c>
      <c r="K8623">
        <v>68</v>
      </c>
      <c r="L8623" s="1"/>
      <c r="M8623" s="4"/>
    </row>
    <row r="8624" spans="1:13" x14ac:dyDescent="0.25">
      <c r="A8624">
        <v>4020332650</v>
      </c>
      <c r="B8624" t="s">
        <v>512</v>
      </c>
      <c r="C8624" s="1">
        <v>42483</v>
      </c>
      <c r="D8624" s="8">
        <f>WEEKDAY(hourlySteps_merged[[#This Row],[ActivityDate]],1)</f>
        <v>7</v>
      </c>
      <c r="E8624" s="1" t="str">
        <f>TEXT(hourlySteps_merged[[#This Row],[ActivityDate]],"dddd")</f>
        <v>Saturday</v>
      </c>
      <c r="F8624" s="6" t="s">
        <v>783</v>
      </c>
      <c r="G8624" s="6" t="str">
        <f>TEXT(hourlySteps_merged[[#This Row],[ActivityTime2]],"hh:mm:ss")</f>
        <v>14:00:00</v>
      </c>
      <c r="H8624">
        <v>0</v>
      </c>
      <c r="I8624">
        <v>0</v>
      </c>
      <c r="J8624">
        <v>0</v>
      </c>
      <c r="K8624">
        <v>57</v>
      </c>
      <c r="L8624" s="1"/>
      <c r="M8624" s="4"/>
    </row>
    <row r="8625" spans="1:13" x14ac:dyDescent="0.25">
      <c r="A8625">
        <v>4020332650</v>
      </c>
      <c r="B8625" t="s">
        <v>513</v>
      </c>
      <c r="C8625" s="1">
        <v>42483</v>
      </c>
      <c r="D8625" s="8">
        <f>WEEKDAY(hourlySteps_merged[[#This Row],[ActivityDate]],1)</f>
        <v>7</v>
      </c>
      <c r="E8625" s="1" t="str">
        <f>TEXT(hourlySteps_merged[[#This Row],[ActivityDate]],"dddd")</f>
        <v>Saturday</v>
      </c>
      <c r="F8625" s="6" t="s">
        <v>784</v>
      </c>
      <c r="G8625" s="6" t="str">
        <f>TEXT(hourlySteps_merged[[#This Row],[ActivityTime2]],"hh:mm:ss")</f>
        <v>15:00:00</v>
      </c>
      <c r="H8625">
        <v>0</v>
      </c>
      <c r="I8625">
        <v>28</v>
      </c>
      <c r="J8625">
        <v>0.466667</v>
      </c>
      <c r="K8625">
        <v>111</v>
      </c>
      <c r="L8625" s="1"/>
      <c r="M8625" s="4"/>
    </row>
    <row r="8626" spans="1:13" x14ac:dyDescent="0.25">
      <c r="A8626">
        <v>4020332650</v>
      </c>
      <c r="B8626" t="s">
        <v>514</v>
      </c>
      <c r="C8626" s="1">
        <v>42483</v>
      </c>
      <c r="D8626" s="8">
        <f>WEEKDAY(hourlySteps_merged[[#This Row],[ActivityDate]],1)</f>
        <v>7</v>
      </c>
      <c r="E8626" s="1" t="str">
        <f>TEXT(hourlySteps_merged[[#This Row],[ActivityDate]],"dddd")</f>
        <v>Saturday</v>
      </c>
      <c r="F8626" s="6" t="s">
        <v>785</v>
      </c>
      <c r="G8626" s="6" t="str">
        <f>TEXT(hourlySteps_merged[[#This Row],[ActivityTime2]],"hh:mm:ss")</f>
        <v>16:00:00</v>
      </c>
      <c r="H8626">
        <v>0</v>
      </c>
      <c r="I8626">
        <v>35</v>
      </c>
      <c r="J8626">
        <v>0.58333299999999999</v>
      </c>
      <c r="K8626">
        <v>132</v>
      </c>
      <c r="L8626" s="1"/>
      <c r="M8626" s="4"/>
    </row>
    <row r="8627" spans="1:13" x14ac:dyDescent="0.25">
      <c r="A8627">
        <v>4020332650</v>
      </c>
      <c r="B8627" t="s">
        <v>515</v>
      </c>
      <c r="C8627" s="1">
        <v>42483</v>
      </c>
      <c r="D8627" s="8">
        <f>WEEKDAY(hourlySteps_merged[[#This Row],[ActivityDate]],1)</f>
        <v>7</v>
      </c>
      <c r="E8627" s="1" t="str">
        <f>TEXT(hourlySteps_merged[[#This Row],[ActivityDate]],"dddd")</f>
        <v>Saturday</v>
      </c>
      <c r="F8627" s="6" t="s">
        <v>786</v>
      </c>
      <c r="G8627" s="6" t="str">
        <f>TEXT(hourlySteps_merged[[#This Row],[ActivityTime2]],"hh:mm:ss")</f>
        <v>17:00:00</v>
      </c>
      <c r="H8627">
        <v>0</v>
      </c>
      <c r="I8627">
        <v>4</v>
      </c>
      <c r="J8627">
        <v>6.6667000000000004E-2</v>
      </c>
      <c r="K8627">
        <v>63</v>
      </c>
      <c r="L8627" s="1"/>
      <c r="M8627" s="4"/>
    </row>
    <row r="8628" spans="1:13" x14ac:dyDescent="0.25">
      <c r="A8628">
        <v>4020332650</v>
      </c>
      <c r="B8628" t="s">
        <v>516</v>
      </c>
      <c r="C8628" s="1">
        <v>42483</v>
      </c>
      <c r="D8628" s="8">
        <f>WEEKDAY(hourlySteps_merged[[#This Row],[ActivityDate]],1)</f>
        <v>7</v>
      </c>
      <c r="E8628" s="1" t="str">
        <f>TEXT(hourlySteps_merged[[#This Row],[ActivityDate]],"dddd")</f>
        <v>Saturday</v>
      </c>
      <c r="F8628" s="6" t="s">
        <v>787</v>
      </c>
      <c r="G8628" s="6" t="str">
        <f>TEXT(hourlySteps_merged[[#This Row],[ActivityTime2]],"hh:mm:ss")</f>
        <v>18:00:00</v>
      </c>
      <c r="H8628">
        <v>0</v>
      </c>
      <c r="I8628">
        <v>0</v>
      </c>
      <c r="J8628">
        <v>0</v>
      </c>
      <c r="K8628">
        <v>56</v>
      </c>
      <c r="L8628" s="1"/>
      <c r="M8628" s="4"/>
    </row>
    <row r="8629" spans="1:13" x14ac:dyDescent="0.25">
      <c r="A8629">
        <v>4020332650</v>
      </c>
      <c r="B8629" t="s">
        <v>517</v>
      </c>
      <c r="C8629" s="1">
        <v>42483</v>
      </c>
      <c r="D8629" s="8">
        <f>WEEKDAY(hourlySteps_merged[[#This Row],[ActivityDate]],1)</f>
        <v>7</v>
      </c>
      <c r="E8629" s="1" t="str">
        <f>TEXT(hourlySteps_merged[[#This Row],[ActivityDate]],"dddd")</f>
        <v>Saturday</v>
      </c>
      <c r="F8629" s="6" t="s">
        <v>788</v>
      </c>
      <c r="G8629" s="6" t="str">
        <f>TEXT(hourlySteps_merged[[#This Row],[ActivityTime2]],"hh:mm:ss")</f>
        <v>19:00:00</v>
      </c>
      <c r="H8629">
        <v>0</v>
      </c>
      <c r="I8629">
        <v>0</v>
      </c>
      <c r="J8629">
        <v>0</v>
      </c>
      <c r="K8629">
        <v>56</v>
      </c>
      <c r="L8629" s="1"/>
      <c r="M8629" s="4"/>
    </row>
    <row r="8630" spans="1:13" x14ac:dyDescent="0.25">
      <c r="A8630">
        <v>4020332650</v>
      </c>
      <c r="B8630" t="s">
        <v>518</v>
      </c>
      <c r="C8630" s="1">
        <v>42483</v>
      </c>
      <c r="D8630" s="8">
        <f>WEEKDAY(hourlySteps_merged[[#This Row],[ActivityDate]],1)</f>
        <v>7</v>
      </c>
      <c r="E8630" s="1" t="str">
        <f>TEXT(hourlySteps_merged[[#This Row],[ActivityDate]],"dddd")</f>
        <v>Saturday</v>
      </c>
      <c r="F8630" s="6" t="s">
        <v>789</v>
      </c>
      <c r="G8630" s="6" t="str">
        <f>TEXT(hourlySteps_merged[[#This Row],[ActivityTime2]],"hh:mm:ss")</f>
        <v>20:00:00</v>
      </c>
      <c r="H8630">
        <v>0</v>
      </c>
      <c r="I8630">
        <v>0</v>
      </c>
      <c r="J8630">
        <v>0</v>
      </c>
      <c r="K8630">
        <v>56</v>
      </c>
      <c r="L8630" s="1"/>
      <c r="M8630" s="4"/>
    </row>
    <row r="8631" spans="1:13" x14ac:dyDescent="0.25">
      <c r="A8631">
        <v>4020332650</v>
      </c>
      <c r="B8631" t="s">
        <v>519</v>
      </c>
      <c r="C8631" s="1">
        <v>42483</v>
      </c>
      <c r="D8631" s="8">
        <f>WEEKDAY(hourlySteps_merged[[#This Row],[ActivityDate]],1)</f>
        <v>7</v>
      </c>
      <c r="E8631" s="1" t="str">
        <f>TEXT(hourlySteps_merged[[#This Row],[ActivityDate]],"dddd")</f>
        <v>Saturday</v>
      </c>
      <c r="F8631" s="6" t="s">
        <v>790</v>
      </c>
      <c r="G8631" s="6" t="str">
        <f>TEXT(hourlySteps_merged[[#This Row],[ActivityTime2]],"hh:mm:ss")</f>
        <v>21:00:00</v>
      </c>
      <c r="H8631">
        <v>0</v>
      </c>
      <c r="I8631">
        <v>0</v>
      </c>
      <c r="J8631">
        <v>0</v>
      </c>
      <c r="K8631">
        <v>56</v>
      </c>
      <c r="L8631" s="1"/>
      <c r="M8631" s="4"/>
    </row>
    <row r="8632" spans="1:13" x14ac:dyDescent="0.25">
      <c r="A8632">
        <v>4020332650</v>
      </c>
      <c r="B8632" t="s">
        <v>520</v>
      </c>
      <c r="C8632" s="1">
        <v>42483</v>
      </c>
      <c r="D8632" s="8">
        <f>WEEKDAY(hourlySteps_merged[[#This Row],[ActivityDate]],1)</f>
        <v>7</v>
      </c>
      <c r="E8632" s="1" t="str">
        <f>TEXT(hourlySteps_merged[[#This Row],[ActivityDate]],"dddd")</f>
        <v>Saturday</v>
      </c>
      <c r="F8632" s="6" t="s">
        <v>791</v>
      </c>
      <c r="G8632" s="6" t="str">
        <f>TEXT(hourlySteps_merged[[#This Row],[ActivityTime2]],"hh:mm:ss")</f>
        <v>22:00:00</v>
      </c>
      <c r="H8632">
        <v>0</v>
      </c>
      <c r="I8632">
        <v>0</v>
      </c>
      <c r="J8632">
        <v>0</v>
      </c>
      <c r="K8632">
        <v>56</v>
      </c>
      <c r="L8632" s="1"/>
      <c r="M8632" s="4"/>
    </row>
    <row r="8633" spans="1:13" x14ac:dyDescent="0.25">
      <c r="A8633">
        <v>4020332650</v>
      </c>
      <c r="B8633" t="s">
        <v>521</v>
      </c>
      <c r="C8633" s="1">
        <v>42483</v>
      </c>
      <c r="D8633" s="8">
        <f>WEEKDAY(hourlySteps_merged[[#This Row],[ActivityDate]],1)</f>
        <v>7</v>
      </c>
      <c r="E8633" s="1" t="str">
        <f>TEXT(hourlySteps_merged[[#This Row],[ActivityDate]],"dddd")</f>
        <v>Saturday</v>
      </c>
      <c r="F8633" s="6" t="s">
        <v>792</v>
      </c>
      <c r="G8633" s="6" t="str">
        <f>TEXT(hourlySteps_merged[[#This Row],[ActivityTime2]],"hh:mm:ss")</f>
        <v>23:00:00</v>
      </c>
      <c r="H8633">
        <v>0</v>
      </c>
      <c r="I8633">
        <v>0</v>
      </c>
      <c r="J8633">
        <v>0</v>
      </c>
      <c r="K8633">
        <v>56</v>
      </c>
      <c r="L8633" s="1"/>
      <c r="M8633" s="4"/>
    </row>
    <row r="8634" spans="1:13" x14ac:dyDescent="0.25">
      <c r="A8634">
        <v>4020332650</v>
      </c>
      <c r="B8634" t="s">
        <v>522</v>
      </c>
      <c r="C8634" s="1">
        <v>42483</v>
      </c>
      <c r="D8634" s="8">
        <f>WEEKDAY(hourlySteps_merged[[#This Row],[ActivityDate]],1)</f>
        <v>7</v>
      </c>
      <c r="E8634" s="1" t="str">
        <f>TEXT(hourlySteps_merged[[#This Row],[ActivityDate]],"dddd")</f>
        <v>Saturday</v>
      </c>
      <c r="F8634" s="6" t="s">
        <v>769</v>
      </c>
      <c r="G8634" s="6" t="str">
        <f>TEXT(hourlySteps_merged[[#This Row],[ActivityTime2]],"hh:mm:ss")</f>
        <v>00:00:00</v>
      </c>
      <c r="H8634">
        <v>0</v>
      </c>
      <c r="I8634">
        <v>0</v>
      </c>
      <c r="J8634">
        <v>0</v>
      </c>
      <c r="K8634">
        <v>86</v>
      </c>
      <c r="L8634" s="1"/>
      <c r="M8634" s="4"/>
    </row>
    <row r="8635" spans="1:13" x14ac:dyDescent="0.25">
      <c r="A8635">
        <v>4020332650</v>
      </c>
      <c r="B8635" t="s">
        <v>35</v>
      </c>
      <c r="C8635" s="1">
        <v>42483</v>
      </c>
      <c r="D8635" s="8">
        <f>WEEKDAY(hourlySteps_merged[[#This Row],[ActivityDate]],1)</f>
        <v>7</v>
      </c>
      <c r="E8635" s="1" t="str">
        <f>TEXT(hourlySteps_merged[[#This Row],[ActivityDate]],"dddd")</f>
        <v>Saturday</v>
      </c>
      <c r="F8635" s="6" t="s">
        <v>770</v>
      </c>
      <c r="G8635" s="6" t="str">
        <f>TEXT(hourlySteps_merged[[#This Row],[ActivityTime2]],"hh:mm:ss")</f>
        <v>01:00:00</v>
      </c>
      <c r="H8635">
        <v>0</v>
      </c>
      <c r="I8635">
        <v>0</v>
      </c>
      <c r="J8635">
        <v>0</v>
      </c>
      <c r="K8635">
        <v>86</v>
      </c>
      <c r="L8635" s="1"/>
      <c r="M8635" s="4"/>
    </row>
    <row r="8636" spans="1:13" x14ac:dyDescent="0.25">
      <c r="A8636">
        <v>4020332650</v>
      </c>
      <c r="B8636" t="s">
        <v>523</v>
      </c>
      <c r="C8636" s="1">
        <v>42483</v>
      </c>
      <c r="D8636" s="8">
        <f>WEEKDAY(hourlySteps_merged[[#This Row],[ActivityDate]],1)</f>
        <v>7</v>
      </c>
      <c r="E8636" s="1" t="str">
        <f>TEXT(hourlySteps_merged[[#This Row],[ActivityDate]],"dddd")</f>
        <v>Saturday</v>
      </c>
      <c r="F8636" s="6" t="s">
        <v>771</v>
      </c>
      <c r="G8636" s="6" t="str">
        <f>TEXT(hourlySteps_merged[[#This Row],[ActivityTime2]],"hh:mm:ss")</f>
        <v>02:00:00</v>
      </c>
      <c r="H8636">
        <v>0</v>
      </c>
      <c r="I8636">
        <v>0</v>
      </c>
      <c r="J8636">
        <v>0</v>
      </c>
      <c r="K8636">
        <v>86</v>
      </c>
      <c r="L8636" s="1"/>
      <c r="M8636" s="4"/>
    </row>
    <row r="8637" spans="1:13" x14ac:dyDescent="0.25">
      <c r="A8637">
        <v>4020332650</v>
      </c>
      <c r="B8637" t="s">
        <v>524</v>
      </c>
      <c r="C8637" s="1">
        <v>42483</v>
      </c>
      <c r="D8637" s="8">
        <f>WEEKDAY(hourlySteps_merged[[#This Row],[ActivityDate]],1)</f>
        <v>7</v>
      </c>
      <c r="E8637" s="1" t="str">
        <f>TEXT(hourlySteps_merged[[#This Row],[ActivityDate]],"dddd")</f>
        <v>Saturday</v>
      </c>
      <c r="F8637" s="6" t="s">
        <v>772</v>
      </c>
      <c r="G8637" s="6" t="str">
        <f>TEXT(hourlySteps_merged[[#This Row],[ActivityTime2]],"hh:mm:ss")</f>
        <v>03:00:00</v>
      </c>
      <c r="H8637">
        <v>0</v>
      </c>
      <c r="I8637">
        <v>0</v>
      </c>
      <c r="J8637">
        <v>0</v>
      </c>
      <c r="K8637">
        <v>86</v>
      </c>
      <c r="L8637" s="1"/>
      <c r="M8637" s="4"/>
    </row>
    <row r="8638" spans="1:13" x14ac:dyDescent="0.25">
      <c r="A8638">
        <v>4020332650</v>
      </c>
      <c r="B8638" t="s">
        <v>525</v>
      </c>
      <c r="C8638" s="1">
        <v>42483</v>
      </c>
      <c r="D8638" s="8">
        <f>WEEKDAY(hourlySteps_merged[[#This Row],[ActivityDate]],1)</f>
        <v>7</v>
      </c>
      <c r="E8638" s="1" t="str">
        <f>TEXT(hourlySteps_merged[[#This Row],[ActivityDate]],"dddd")</f>
        <v>Saturday</v>
      </c>
      <c r="F8638" s="6" t="s">
        <v>773</v>
      </c>
      <c r="G8638" s="6" t="str">
        <f>TEXT(hourlySteps_merged[[#This Row],[ActivityTime2]],"hh:mm:ss")</f>
        <v>04:00:00</v>
      </c>
      <c r="H8638">
        <v>0</v>
      </c>
      <c r="I8638">
        <v>0</v>
      </c>
      <c r="J8638">
        <v>0</v>
      </c>
      <c r="K8638">
        <v>86</v>
      </c>
      <c r="L8638" s="1"/>
      <c r="M8638" s="4"/>
    </row>
    <row r="8639" spans="1:13" x14ac:dyDescent="0.25">
      <c r="A8639">
        <v>4020332650</v>
      </c>
      <c r="B8639" t="s">
        <v>526</v>
      </c>
      <c r="C8639" s="1">
        <v>42483</v>
      </c>
      <c r="D8639" s="8">
        <f>WEEKDAY(hourlySteps_merged[[#This Row],[ActivityDate]],1)</f>
        <v>7</v>
      </c>
      <c r="E8639" s="1" t="str">
        <f>TEXT(hourlySteps_merged[[#This Row],[ActivityDate]],"dddd")</f>
        <v>Saturday</v>
      </c>
      <c r="F8639" s="6" t="s">
        <v>774</v>
      </c>
      <c r="G8639" s="6" t="str">
        <f>TEXT(hourlySteps_merged[[#This Row],[ActivityTime2]],"hh:mm:ss")</f>
        <v>05:00:00</v>
      </c>
      <c r="H8639">
        <v>0</v>
      </c>
      <c r="I8639">
        <v>0</v>
      </c>
      <c r="J8639">
        <v>0</v>
      </c>
      <c r="K8639">
        <v>86</v>
      </c>
      <c r="L8639" s="1"/>
      <c r="M8639" s="4"/>
    </row>
    <row r="8640" spans="1:13" x14ac:dyDescent="0.25">
      <c r="A8640">
        <v>4020332650</v>
      </c>
      <c r="B8640" t="s">
        <v>527</v>
      </c>
      <c r="C8640" s="1">
        <v>42483</v>
      </c>
      <c r="D8640" s="8">
        <f>WEEKDAY(hourlySteps_merged[[#This Row],[ActivityDate]],1)</f>
        <v>7</v>
      </c>
      <c r="E8640" s="1" t="str">
        <f>TEXT(hourlySteps_merged[[#This Row],[ActivityDate]],"dddd")</f>
        <v>Saturday</v>
      </c>
      <c r="F8640" s="6" t="s">
        <v>775</v>
      </c>
      <c r="G8640" s="6" t="str">
        <f>TEXT(hourlySteps_merged[[#This Row],[ActivityTime2]],"hh:mm:ss")</f>
        <v>06:00:00</v>
      </c>
      <c r="H8640">
        <v>0</v>
      </c>
      <c r="I8640">
        <v>0</v>
      </c>
      <c r="J8640">
        <v>0</v>
      </c>
      <c r="K8640">
        <v>86</v>
      </c>
      <c r="L8640" s="1"/>
      <c r="M8640" s="4"/>
    </row>
    <row r="8641" spans="1:13" x14ac:dyDescent="0.25">
      <c r="A8641">
        <v>4020332650</v>
      </c>
      <c r="B8641" t="s">
        <v>528</v>
      </c>
      <c r="C8641" s="1">
        <v>42483</v>
      </c>
      <c r="D8641" s="8">
        <f>WEEKDAY(hourlySteps_merged[[#This Row],[ActivityDate]],1)</f>
        <v>7</v>
      </c>
      <c r="E8641" s="1" t="str">
        <f>TEXT(hourlySteps_merged[[#This Row],[ActivityDate]],"dddd")</f>
        <v>Saturday</v>
      </c>
      <c r="F8641" s="6" t="s">
        <v>776</v>
      </c>
      <c r="G8641" s="6" t="str">
        <f>TEXT(hourlySteps_merged[[#This Row],[ActivityTime2]],"hh:mm:ss")</f>
        <v>07:00:00</v>
      </c>
      <c r="H8641">
        <v>0</v>
      </c>
      <c r="I8641">
        <v>0</v>
      </c>
      <c r="J8641">
        <v>0</v>
      </c>
      <c r="K8641">
        <v>86</v>
      </c>
      <c r="L8641" s="1"/>
      <c r="M8641" s="4"/>
    </row>
    <row r="8642" spans="1:13" x14ac:dyDescent="0.25">
      <c r="A8642">
        <v>4020332650</v>
      </c>
      <c r="B8642" t="s">
        <v>529</v>
      </c>
      <c r="C8642" s="1">
        <v>42483</v>
      </c>
      <c r="D8642" s="8">
        <f>WEEKDAY(hourlySteps_merged[[#This Row],[ActivityDate]],1)</f>
        <v>7</v>
      </c>
      <c r="E8642" s="1" t="str">
        <f>TEXT(hourlySteps_merged[[#This Row],[ActivityDate]],"dddd")</f>
        <v>Saturday</v>
      </c>
      <c r="F8642" s="6" t="s">
        <v>777</v>
      </c>
      <c r="G8642" s="6" t="str">
        <f>TEXT(hourlySteps_merged[[#This Row],[ActivityTime2]],"hh:mm:ss")</f>
        <v>08:00:00</v>
      </c>
      <c r="H8642">
        <v>0</v>
      </c>
      <c r="I8642">
        <v>32</v>
      </c>
      <c r="J8642">
        <v>0.53333299999999995</v>
      </c>
      <c r="K8642">
        <v>190</v>
      </c>
      <c r="L8642" s="1"/>
      <c r="M8642" s="4"/>
    </row>
    <row r="8643" spans="1:13" x14ac:dyDescent="0.25">
      <c r="A8643">
        <v>4020332650</v>
      </c>
      <c r="B8643" t="s">
        <v>530</v>
      </c>
      <c r="C8643" s="1">
        <v>42483</v>
      </c>
      <c r="D8643" s="8">
        <f>WEEKDAY(hourlySteps_merged[[#This Row],[ActivityDate]],1)</f>
        <v>7</v>
      </c>
      <c r="E8643" s="1" t="str">
        <f>TEXT(hourlySteps_merged[[#This Row],[ActivityDate]],"dddd")</f>
        <v>Saturday</v>
      </c>
      <c r="F8643" s="6" t="s">
        <v>778</v>
      </c>
      <c r="G8643" s="6" t="str">
        <f>TEXT(hourlySteps_merged[[#This Row],[ActivityTime2]],"hh:mm:ss")</f>
        <v>09:00:00</v>
      </c>
      <c r="H8643">
        <v>0</v>
      </c>
      <c r="I8643">
        <v>11</v>
      </c>
      <c r="J8643">
        <v>0.183333</v>
      </c>
      <c r="K8643">
        <v>117</v>
      </c>
      <c r="L8643" s="1"/>
      <c r="M8643" s="4"/>
    </row>
    <row r="8644" spans="1:13" x14ac:dyDescent="0.25">
      <c r="A8644">
        <v>4020332650</v>
      </c>
      <c r="B8644" t="s">
        <v>531</v>
      </c>
      <c r="C8644" s="1">
        <v>42483</v>
      </c>
      <c r="D8644" s="8">
        <f>WEEKDAY(hourlySteps_merged[[#This Row],[ActivityDate]],1)</f>
        <v>7</v>
      </c>
      <c r="E8644" s="1" t="str">
        <f>TEXT(hourlySteps_merged[[#This Row],[ActivityDate]],"dddd")</f>
        <v>Saturday</v>
      </c>
      <c r="F8644" s="6" t="s">
        <v>779</v>
      </c>
      <c r="G8644" s="6" t="str">
        <f>TEXT(hourlySteps_merged[[#This Row],[ActivityTime2]],"hh:mm:ss")</f>
        <v>10:00:00</v>
      </c>
      <c r="H8644">
        <v>0</v>
      </c>
      <c r="I8644">
        <v>2</v>
      </c>
      <c r="J8644">
        <v>3.3333000000000002E-2</v>
      </c>
      <c r="K8644">
        <v>95</v>
      </c>
      <c r="L8644" s="1"/>
      <c r="M8644" s="4"/>
    </row>
    <row r="8645" spans="1:13" x14ac:dyDescent="0.25">
      <c r="A8645">
        <v>4020332650</v>
      </c>
      <c r="B8645" t="s">
        <v>532</v>
      </c>
      <c r="C8645" s="1">
        <v>42483</v>
      </c>
      <c r="D8645" s="8">
        <f>WEEKDAY(hourlySteps_merged[[#This Row],[ActivityDate]],1)</f>
        <v>7</v>
      </c>
      <c r="E8645" s="1" t="str">
        <f>TEXT(hourlySteps_merged[[#This Row],[ActivityDate]],"dddd")</f>
        <v>Saturday</v>
      </c>
      <c r="F8645" s="6" t="s">
        <v>780</v>
      </c>
      <c r="G8645" s="6" t="str">
        <f>TEXT(hourlySteps_merged[[#This Row],[ActivityTime2]],"hh:mm:ss")</f>
        <v>11:00:00</v>
      </c>
      <c r="H8645">
        <v>0</v>
      </c>
      <c r="I8645">
        <v>15</v>
      </c>
      <c r="J8645">
        <v>0.25</v>
      </c>
      <c r="K8645">
        <v>128</v>
      </c>
      <c r="L8645" s="1"/>
      <c r="M8645" s="4"/>
    </row>
    <row r="8646" spans="1:13" x14ac:dyDescent="0.25">
      <c r="A8646">
        <v>4020332650</v>
      </c>
      <c r="B8646" t="s">
        <v>533</v>
      </c>
      <c r="C8646" s="1">
        <v>42483</v>
      </c>
      <c r="D8646" s="8">
        <f>WEEKDAY(hourlySteps_merged[[#This Row],[ActivityDate]],1)</f>
        <v>7</v>
      </c>
      <c r="E8646" s="1" t="str">
        <f>TEXT(hourlySteps_merged[[#This Row],[ActivityDate]],"dddd")</f>
        <v>Saturday</v>
      </c>
      <c r="F8646" s="6" t="s">
        <v>781</v>
      </c>
      <c r="G8646" s="6" t="str">
        <f>TEXT(hourlySteps_merged[[#This Row],[ActivityTime2]],"hh:mm:ss")</f>
        <v>12:00:00</v>
      </c>
      <c r="H8646">
        <v>0</v>
      </c>
      <c r="I8646">
        <v>15</v>
      </c>
      <c r="J8646">
        <v>0.25</v>
      </c>
      <c r="K8646">
        <v>136</v>
      </c>
      <c r="L8646" s="1"/>
      <c r="M8646" s="4"/>
    </row>
    <row r="8647" spans="1:13" x14ac:dyDescent="0.25">
      <c r="A8647">
        <v>4020332650</v>
      </c>
      <c r="B8647" t="s">
        <v>534</v>
      </c>
      <c r="C8647" s="1">
        <v>42483</v>
      </c>
      <c r="D8647" s="8">
        <f>WEEKDAY(hourlySteps_merged[[#This Row],[ActivityDate]],1)</f>
        <v>7</v>
      </c>
      <c r="E8647" s="1" t="str">
        <f>TEXT(hourlySteps_merged[[#This Row],[ActivityDate]],"dddd")</f>
        <v>Saturday</v>
      </c>
      <c r="F8647" s="6" t="s">
        <v>782</v>
      </c>
      <c r="G8647" s="6" t="str">
        <f>TEXT(hourlySteps_merged[[#This Row],[ActivityTime2]],"hh:mm:ss")</f>
        <v>13:00:00</v>
      </c>
      <c r="H8647">
        <v>0</v>
      </c>
      <c r="I8647">
        <v>26</v>
      </c>
      <c r="J8647">
        <v>0.43333300000000002</v>
      </c>
      <c r="K8647">
        <v>158</v>
      </c>
      <c r="L8647" s="1"/>
      <c r="M8647" s="4"/>
    </row>
    <row r="8648" spans="1:13" x14ac:dyDescent="0.25">
      <c r="A8648">
        <v>4020332650</v>
      </c>
      <c r="B8648" t="s">
        <v>535</v>
      </c>
      <c r="C8648" s="1">
        <v>42483</v>
      </c>
      <c r="D8648" s="8">
        <f>WEEKDAY(hourlySteps_merged[[#This Row],[ActivityDate]],1)</f>
        <v>7</v>
      </c>
      <c r="E8648" s="1" t="str">
        <f>TEXT(hourlySteps_merged[[#This Row],[ActivityDate]],"dddd")</f>
        <v>Saturday</v>
      </c>
      <c r="F8648" s="6" t="s">
        <v>783</v>
      </c>
      <c r="G8648" s="6" t="str">
        <f>TEXT(hourlySteps_merged[[#This Row],[ActivityTime2]],"hh:mm:ss")</f>
        <v>14:00:00</v>
      </c>
      <c r="H8648">
        <v>0</v>
      </c>
      <c r="I8648">
        <v>0</v>
      </c>
      <c r="J8648">
        <v>0</v>
      </c>
      <c r="K8648">
        <v>86</v>
      </c>
      <c r="L8648" s="1"/>
      <c r="M8648" s="4"/>
    </row>
    <row r="8649" spans="1:13" x14ac:dyDescent="0.25">
      <c r="A8649">
        <v>4020332650</v>
      </c>
      <c r="B8649" t="s">
        <v>536</v>
      </c>
      <c r="C8649" s="1">
        <v>42483</v>
      </c>
      <c r="D8649" s="8">
        <f>WEEKDAY(hourlySteps_merged[[#This Row],[ActivityDate]],1)</f>
        <v>7</v>
      </c>
      <c r="E8649" s="1" t="str">
        <f>TEXT(hourlySteps_merged[[#This Row],[ActivityDate]],"dddd")</f>
        <v>Saturday</v>
      </c>
      <c r="F8649" s="6" t="s">
        <v>784</v>
      </c>
      <c r="G8649" s="6" t="str">
        <f>TEXT(hourlySteps_merged[[#This Row],[ActivityTime2]],"hh:mm:ss")</f>
        <v>15:00:00</v>
      </c>
      <c r="H8649">
        <v>0</v>
      </c>
      <c r="I8649">
        <v>0</v>
      </c>
      <c r="J8649">
        <v>0</v>
      </c>
      <c r="K8649">
        <v>86</v>
      </c>
      <c r="L8649" s="1"/>
      <c r="M8649" s="4"/>
    </row>
    <row r="8650" spans="1:13" x14ac:dyDescent="0.25">
      <c r="A8650">
        <v>4020332650</v>
      </c>
      <c r="B8650" t="s">
        <v>537</v>
      </c>
      <c r="C8650" s="1">
        <v>42483</v>
      </c>
      <c r="D8650" s="8">
        <f>WEEKDAY(hourlySteps_merged[[#This Row],[ActivityDate]],1)</f>
        <v>7</v>
      </c>
      <c r="E8650" s="1" t="str">
        <f>TEXT(hourlySteps_merged[[#This Row],[ActivityDate]],"dddd")</f>
        <v>Saturday</v>
      </c>
      <c r="F8650" s="6" t="s">
        <v>785</v>
      </c>
      <c r="G8650" s="6" t="str">
        <f>TEXT(hourlySteps_merged[[#This Row],[ActivityTime2]],"hh:mm:ss")</f>
        <v>16:00:00</v>
      </c>
      <c r="H8650">
        <v>0</v>
      </c>
      <c r="I8650">
        <v>3</v>
      </c>
      <c r="J8650">
        <v>0.05</v>
      </c>
      <c r="K8650">
        <v>94</v>
      </c>
      <c r="L8650" s="1"/>
      <c r="M8650" s="4"/>
    </row>
    <row r="8651" spans="1:13" x14ac:dyDescent="0.25">
      <c r="A8651">
        <v>4020332650</v>
      </c>
      <c r="B8651" t="s">
        <v>538</v>
      </c>
      <c r="C8651" s="1">
        <v>42483</v>
      </c>
      <c r="D8651" s="8">
        <f>WEEKDAY(hourlySteps_merged[[#This Row],[ActivityDate]],1)</f>
        <v>7</v>
      </c>
      <c r="E8651" s="1" t="str">
        <f>TEXT(hourlySteps_merged[[#This Row],[ActivityDate]],"dddd")</f>
        <v>Saturday</v>
      </c>
      <c r="F8651" s="6" t="s">
        <v>786</v>
      </c>
      <c r="G8651" s="6" t="str">
        <f>TEXT(hourlySteps_merged[[#This Row],[ActivityTime2]],"hh:mm:ss")</f>
        <v>17:00:00</v>
      </c>
      <c r="H8651">
        <v>0</v>
      </c>
      <c r="I8651">
        <v>7</v>
      </c>
      <c r="J8651">
        <v>0.11666700000000001</v>
      </c>
      <c r="K8651">
        <v>106</v>
      </c>
      <c r="L8651" s="1"/>
      <c r="M8651" s="4"/>
    </row>
    <row r="8652" spans="1:13" x14ac:dyDescent="0.25">
      <c r="A8652">
        <v>4020332650</v>
      </c>
      <c r="B8652" t="s">
        <v>539</v>
      </c>
      <c r="C8652" s="1">
        <v>42483</v>
      </c>
      <c r="D8652" s="8">
        <f>WEEKDAY(hourlySteps_merged[[#This Row],[ActivityDate]],1)</f>
        <v>7</v>
      </c>
      <c r="E8652" s="1" t="str">
        <f>TEXT(hourlySteps_merged[[#This Row],[ActivityDate]],"dddd")</f>
        <v>Saturday</v>
      </c>
      <c r="F8652" s="6" t="s">
        <v>787</v>
      </c>
      <c r="G8652" s="6" t="str">
        <f>TEXT(hourlySteps_merged[[#This Row],[ActivityTime2]],"hh:mm:ss")</f>
        <v>18:00:00</v>
      </c>
      <c r="H8652">
        <v>0</v>
      </c>
      <c r="I8652">
        <v>12</v>
      </c>
      <c r="J8652">
        <v>0.2</v>
      </c>
      <c r="K8652">
        <v>124</v>
      </c>
      <c r="L8652" s="1"/>
      <c r="M8652" s="4"/>
    </row>
    <row r="8653" spans="1:13" x14ac:dyDescent="0.25">
      <c r="A8653">
        <v>4020332650</v>
      </c>
      <c r="B8653" t="s">
        <v>540</v>
      </c>
      <c r="C8653" s="1">
        <v>42483</v>
      </c>
      <c r="D8653" s="8">
        <f>WEEKDAY(hourlySteps_merged[[#This Row],[ActivityDate]],1)</f>
        <v>7</v>
      </c>
      <c r="E8653" s="1" t="str">
        <f>TEXT(hourlySteps_merged[[#This Row],[ActivityDate]],"dddd")</f>
        <v>Saturday</v>
      </c>
      <c r="F8653" s="6" t="s">
        <v>788</v>
      </c>
      <c r="G8653" s="6" t="str">
        <f>TEXT(hourlySteps_merged[[#This Row],[ActivityTime2]],"hh:mm:ss")</f>
        <v>19:00:00</v>
      </c>
      <c r="H8653">
        <v>0</v>
      </c>
      <c r="I8653">
        <v>8</v>
      </c>
      <c r="J8653">
        <v>0.13333300000000001</v>
      </c>
      <c r="K8653">
        <v>109</v>
      </c>
      <c r="L8653" s="1"/>
      <c r="M8653" s="4"/>
    </row>
    <row r="8654" spans="1:13" x14ac:dyDescent="0.25">
      <c r="A8654">
        <v>4020332650</v>
      </c>
      <c r="B8654" t="s">
        <v>541</v>
      </c>
      <c r="C8654" s="1">
        <v>42483</v>
      </c>
      <c r="D8654" s="8">
        <f>WEEKDAY(hourlySteps_merged[[#This Row],[ActivityDate]],1)</f>
        <v>7</v>
      </c>
      <c r="E8654" s="1" t="str">
        <f>TEXT(hourlySteps_merged[[#This Row],[ActivityDate]],"dddd")</f>
        <v>Saturday</v>
      </c>
      <c r="F8654" s="6" t="s">
        <v>789</v>
      </c>
      <c r="G8654" s="6" t="str">
        <f>TEXT(hourlySteps_merged[[#This Row],[ActivityTime2]],"hh:mm:ss")</f>
        <v>20:00:00</v>
      </c>
      <c r="H8654">
        <v>0</v>
      </c>
      <c r="I8654">
        <v>10</v>
      </c>
      <c r="J8654">
        <v>0.16666700000000001</v>
      </c>
      <c r="K8654">
        <v>113</v>
      </c>
      <c r="L8654" s="1"/>
      <c r="M8654" s="4"/>
    </row>
    <row r="8655" spans="1:13" x14ac:dyDescent="0.25">
      <c r="A8655">
        <v>4020332650</v>
      </c>
      <c r="B8655" t="s">
        <v>542</v>
      </c>
      <c r="C8655" s="1">
        <v>42483</v>
      </c>
      <c r="D8655" s="8">
        <f>WEEKDAY(hourlySteps_merged[[#This Row],[ActivityDate]],1)</f>
        <v>7</v>
      </c>
      <c r="E8655" s="1" t="str">
        <f>TEXT(hourlySteps_merged[[#This Row],[ActivityDate]],"dddd")</f>
        <v>Saturday</v>
      </c>
      <c r="F8655" s="6" t="s">
        <v>790</v>
      </c>
      <c r="G8655" s="6" t="str">
        <f>TEXT(hourlySteps_merged[[#This Row],[ActivityTime2]],"hh:mm:ss")</f>
        <v>21:00:00</v>
      </c>
      <c r="H8655">
        <v>167</v>
      </c>
      <c r="I8655">
        <v>4</v>
      </c>
      <c r="J8655">
        <v>6.6667000000000004E-2</v>
      </c>
      <c r="K8655">
        <v>98</v>
      </c>
      <c r="L8655" s="1"/>
      <c r="M8655" s="4"/>
    </row>
    <row r="8656" spans="1:13" x14ac:dyDescent="0.25">
      <c r="A8656">
        <v>4020332650</v>
      </c>
      <c r="B8656" t="s">
        <v>543</v>
      </c>
      <c r="C8656" s="1">
        <v>42483</v>
      </c>
      <c r="D8656" s="8">
        <f>WEEKDAY(hourlySteps_merged[[#This Row],[ActivityDate]],1)</f>
        <v>7</v>
      </c>
      <c r="E8656" s="1" t="str">
        <f>TEXT(hourlySteps_merged[[#This Row],[ActivityDate]],"dddd")</f>
        <v>Saturday</v>
      </c>
      <c r="F8656" s="6" t="s">
        <v>791</v>
      </c>
      <c r="G8656" s="6" t="str">
        <f>TEXT(hourlySteps_merged[[#This Row],[ActivityTime2]],"hh:mm:ss")</f>
        <v>22:00:00</v>
      </c>
      <c r="H8656">
        <v>127</v>
      </c>
      <c r="I8656">
        <v>0</v>
      </c>
      <c r="J8656">
        <v>0</v>
      </c>
      <c r="K8656">
        <v>86</v>
      </c>
      <c r="L8656" s="1"/>
      <c r="M8656" s="4"/>
    </row>
    <row r="8657" spans="1:13" x14ac:dyDescent="0.25">
      <c r="A8657">
        <v>4020332650</v>
      </c>
      <c r="B8657" t="s">
        <v>544</v>
      </c>
      <c r="C8657" s="1">
        <v>42483</v>
      </c>
      <c r="D8657" s="8">
        <f>WEEKDAY(hourlySteps_merged[[#This Row],[ActivityDate]],1)</f>
        <v>7</v>
      </c>
      <c r="E8657" s="1" t="str">
        <f>TEXT(hourlySteps_merged[[#This Row],[ActivityDate]],"dddd")</f>
        <v>Saturday</v>
      </c>
      <c r="F8657" s="6" t="s">
        <v>792</v>
      </c>
      <c r="G8657" s="6" t="str">
        <f>TEXT(hourlySteps_merged[[#This Row],[ActivityTime2]],"hh:mm:ss")</f>
        <v>23:00:00</v>
      </c>
      <c r="H8657">
        <v>110</v>
      </c>
      <c r="I8657">
        <v>0</v>
      </c>
      <c r="J8657">
        <v>0</v>
      </c>
      <c r="K8657">
        <v>86</v>
      </c>
      <c r="L8657" s="1"/>
      <c r="M8657" s="4"/>
    </row>
    <row r="8658" spans="1:13" x14ac:dyDescent="0.25">
      <c r="A8658">
        <v>4020332650</v>
      </c>
      <c r="B8658" t="s">
        <v>545</v>
      </c>
      <c r="C8658" s="1">
        <v>42483</v>
      </c>
      <c r="D8658" s="8">
        <f>WEEKDAY(hourlySteps_merged[[#This Row],[ActivityDate]],1)</f>
        <v>7</v>
      </c>
      <c r="E8658" s="1" t="str">
        <f>TEXT(hourlySteps_merged[[#This Row],[ActivityDate]],"dddd")</f>
        <v>Saturday</v>
      </c>
      <c r="F8658" s="6" t="s">
        <v>769</v>
      </c>
      <c r="G8658" s="6" t="str">
        <f>TEXT(hourlySteps_merged[[#This Row],[ActivityTime2]],"hh:mm:ss")</f>
        <v>00:00:00</v>
      </c>
      <c r="H8658">
        <v>61</v>
      </c>
      <c r="I8658">
        <v>0</v>
      </c>
      <c r="J8658">
        <v>0</v>
      </c>
      <c r="K8658">
        <v>62</v>
      </c>
      <c r="L8658" s="1"/>
      <c r="M8658" s="4"/>
    </row>
    <row r="8659" spans="1:13" x14ac:dyDescent="0.25">
      <c r="A8659">
        <v>4020332650</v>
      </c>
      <c r="B8659" t="s">
        <v>36</v>
      </c>
      <c r="C8659" s="1">
        <v>42483</v>
      </c>
      <c r="D8659" s="8">
        <f>WEEKDAY(hourlySteps_merged[[#This Row],[ActivityDate]],1)</f>
        <v>7</v>
      </c>
      <c r="E8659" s="1" t="str">
        <f>TEXT(hourlySteps_merged[[#This Row],[ActivityDate]],"dddd")</f>
        <v>Saturday</v>
      </c>
      <c r="F8659" s="6" t="s">
        <v>770</v>
      </c>
      <c r="G8659" s="6" t="str">
        <f>TEXT(hourlySteps_merged[[#This Row],[ActivityTime2]],"hh:mm:ss")</f>
        <v>01:00:00</v>
      </c>
      <c r="H8659">
        <v>0</v>
      </c>
      <c r="I8659">
        <v>0</v>
      </c>
      <c r="J8659">
        <v>0</v>
      </c>
      <c r="K8659">
        <v>62</v>
      </c>
      <c r="L8659" s="1"/>
      <c r="M8659" s="4"/>
    </row>
    <row r="8660" spans="1:13" x14ac:dyDescent="0.25">
      <c r="A8660">
        <v>4020332650</v>
      </c>
      <c r="B8660" t="s">
        <v>546</v>
      </c>
      <c r="C8660" s="1">
        <v>42483</v>
      </c>
      <c r="D8660" s="8">
        <f>WEEKDAY(hourlySteps_merged[[#This Row],[ActivityDate]],1)</f>
        <v>7</v>
      </c>
      <c r="E8660" s="1" t="str">
        <f>TEXT(hourlySteps_merged[[#This Row],[ActivityDate]],"dddd")</f>
        <v>Saturday</v>
      </c>
      <c r="F8660" s="6" t="s">
        <v>771</v>
      </c>
      <c r="G8660" s="6" t="str">
        <f>TEXT(hourlySteps_merged[[#This Row],[ActivityTime2]],"hh:mm:ss")</f>
        <v>02:00:00</v>
      </c>
      <c r="H8660">
        <v>0</v>
      </c>
      <c r="I8660">
        <v>0</v>
      </c>
      <c r="J8660">
        <v>0</v>
      </c>
      <c r="K8660">
        <v>62</v>
      </c>
      <c r="L8660" s="1"/>
      <c r="M8660" s="4"/>
    </row>
    <row r="8661" spans="1:13" x14ac:dyDescent="0.25">
      <c r="A8661">
        <v>4020332650</v>
      </c>
      <c r="B8661" t="s">
        <v>547</v>
      </c>
      <c r="C8661" s="1">
        <v>42483</v>
      </c>
      <c r="D8661" s="8">
        <f>WEEKDAY(hourlySteps_merged[[#This Row],[ActivityDate]],1)</f>
        <v>7</v>
      </c>
      <c r="E8661" s="1" t="str">
        <f>TEXT(hourlySteps_merged[[#This Row],[ActivityDate]],"dddd")</f>
        <v>Saturday</v>
      </c>
      <c r="F8661" s="6" t="s">
        <v>772</v>
      </c>
      <c r="G8661" s="6" t="str">
        <f>TEXT(hourlySteps_merged[[#This Row],[ActivityTime2]],"hh:mm:ss")</f>
        <v>03:00:00</v>
      </c>
      <c r="H8661">
        <v>0</v>
      </c>
      <c r="I8661">
        <v>0</v>
      </c>
      <c r="J8661">
        <v>0</v>
      </c>
      <c r="K8661">
        <v>62</v>
      </c>
      <c r="L8661" s="1"/>
      <c r="M8661" s="4"/>
    </row>
    <row r="8662" spans="1:13" x14ac:dyDescent="0.25">
      <c r="A8662">
        <v>4020332650</v>
      </c>
      <c r="B8662" t="s">
        <v>548</v>
      </c>
      <c r="C8662" s="1">
        <v>42483</v>
      </c>
      <c r="D8662" s="8">
        <f>WEEKDAY(hourlySteps_merged[[#This Row],[ActivityDate]],1)</f>
        <v>7</v>
      </c>
      <c r="E8662" s="1" t="str">
        <f>TEXT(hourlySteps_merged[[#This Row],[ActivityDate]],"dddd")</f>
        <v>Saturday</v>
      </c>
      <c r="F8662" s="6" t="s">
        <v>773</v>
      </c>
      <c r="G8662" s="6" t="str">
        <f>TEXT(hourlySteps_merged[[#This Row],[ActivityTime2]],"hh:mm:ss")</f>
        <v>04:00:00</v>
      </c>
      <c r="H8662">
        <v>0</v>
      </c>
      <c r="I8662">
        <v>0</v>
      </c>
      <c r="J8662">
        <v>0</v>
      </c>
      <c r="K8662">
        <v>62</v>
      </c>
      <c r="L8662" s="1"/>
      <c r="M8662" s="4"/>
    </row>
    <row r="8663" spans="1:13" x14ac:dyDescent="0.25">
      <c r="A8663">
        <v>4020332650</v>
      </c>
      <c r="B8663" t="s">
        <v>549</v>
      </c>
      <c r="C8663" s="1">
        <v>42483</v>
      </c>
      <c r="D8663" s="8">
        <f>WEEKDAY(hourlySteps_merged[[#This Row],[ActivityDate]],1)</f>
        <v>7</v>
      </c>
      <c r="E8663" s="1" t="str">
        <f>TEXT(hourlySteps_merged[[#This Row],[ActivityDate]],"dddd")</f>
        <v>Saturday</v>
      </c>
      <c r="F8663" s="6" t="s">
        <v>774</v>
      </c>
      <c r="G8663" s="6" t="str">
        <f>TEXT(hourlySteps_merged[[#This Row],[ActivityTime2]],"hh:mm:ss")</f>
        <v>05:00:00</v>
      </c>
      <c r="H8663">
        <v>48</v>
      </c>
      <c r="I8663">
        <v>0</v>
      </c>
      <c r="J8663">
        <v>0</v>
      </c>
      <c r="K8663">
        <v>62</v>
      </c>
      <c r="L8663" s="1"/>
      <c r="M8663" s="4"/>
    </row>
    <row r="8664" spans="1:13" x14ac:dyDescent="0.25">
      <c r="A8664">
        <v>4020332650</v>
      </c>
      <c r="B8664" t="s">
        <v>550</v>
      </c>
      <c r="C8664" s="1">
        <v>42483</v>
      </c>
      <c r="D8664" s="8">
        <f>WEEKDAY(hourlySteps_merged[[#This Row],[ActivityDate]],1)</f>
        <v>7</v>
      </c>
      <c r="E8664" s="1" t="str">
        <f>TEXT(hourlySteps_merged[[#This Row],[ActivityDate]],"dddd")</f>
        <v>Saturday</v>
      </c>
      <c r="F8664" s="6" t="s">
        <v>775</v>
      </c>
      <c r="G8664" s="6" t="str">
        <f>TEXT(hourlySteps_merged[[#This Row],[ActivityTime2]],"hh:mm:ss")</f>
        <v>06:00:00</v>
      </c>
      <c r="H8664">
        <v>0</v>
      </c>
      <c r="I8664">
        <v>0</v>
      </c>
      <c r="J8664">
        <v>0</v>
      </c>
      <c r="K8664">
        <v>62</v>
      </c>
      <c r="L8664" s="1"/>
      <c r="M8664" s="4"/>
    </row>
    <row r="8665" spans="1:13" x14ac:dyDescent="0.25">
      <c r="A8665">
        <v>4020332650</v>
      </c>
      <c r="B8665" t="s">
        <v>551</v>
      </c>
      <c r="C8665" s="1">
        <v>42483</v>
      </c>
      <c r="D8665" s="8">
        <f>WEEKDAY(hourlySteps_merged[[#This Row],[ActivityDate]],1)</f>
        <v>7</v>
      </c>
      <c r="E8665" s="1" t="str">
        <f>TEXT(hourlySteps_merged[[#This Row],[ActivityDate]],"dddd")</f>
        <v>Saturday</v>
      </c>
      <c r="F8665" s="6" t="s">
        <v>776</v>
      </c>
      <c r="G8665" s="6" t="str">
        <f>TEXT(hourlySteps_merged[[#This Row],[ActivityTime2]],"hh:mm:ss")</f>
        <v>07:00:00</v>
      </c>
      <c r="H8665">
        <v>0</v>
      </c>
      <c r="I8665">
        <v>0</v>
      </c>
      <c r="J8665">
        <v>0</v>
      </c>
      <c r="K8665">
        <v>62</v>
      </c>
      <c r="L8665" s="1"/>
      <c r="M8665" s="4"/>
    </row>
    <row r="8666" spans="1:13" x14ac:dyDescent="0.25">
      <c r="A8666">
        <v>4020332650</v>
      </c>
      <c r="B8666" t="s">
        <v>552</v>
      </c>
      <c r="C8666" s="1">
        <v>42483</v>
      </c>
      <c r="D8666" s="8">
        <f>WEEKDAY(hourlySteps_merged[[#This Row],[ActivityDate]],1)</f>
        <v>7</v>
      </c>
      <c r="E8666" s="1" t="str">
        <f>TEXT(hourlySteps_merged[[#This Row],[ActivityDate]],"dddd")</f>
        <v>Saturday</v>
      </c>
      <c r="F8666" s="6" t="s">
        <v>777</v>
      </c>
      <c r="G8666" s="6" t="str">
        <f>TEXT(hourlySteps_merged[[#This Row],[ActivityTime2]],"hh:mm:ss")</f>
        <v>08:00:00</v>
      </c>
      <c r="H8666">
        <v>0</v>
      </c>
      <c r="I8666">
        <v>0</v>
      </c>
      <c r="J8666">
        <v>0</v>
      </c>
      <c r="K8666">
        <v>62</v>
      </c>
      <c r="L8666" s="1"/>
      <c r="M8666" s="4"/>
    </row>
    <row r="8667" spans="1:13" x14ac:dyDescent="0.25">
      <c r="A8667">
        <v>4020332650</v>
      </c>
      <c r="B8667" t="s">
        <v>553</v>
      </c>
      <c r="C8667" s="1">
        <v>42483</v>
      </c>
      <c r="D8667" s="8">
        <f>WEEKDAY(hourlySteps_merged[[#This Row],[ActivityDate]],1)</f>
        <v>7</v>
      </c>
      <c r="E8667" s="1" t="str">
        <f>TEXT(hourlySteps_merged[[#This Row],[ActivityDate]],"dddd")</f>
        <v>Saturday</v>
      </c>
      <c r="F8667" s="6" t="s">
        <v>778</v>
      </c>
      <c r="G8667" s="6" t="str">
        <f>TEXT(hourlySteps_merged[[#This Row],[ActivityTime2]],"hh:mm:ss")</f>
        <v>09:00:00</v>
      </c>
      <c r="H8667">
        <v>230</v>
      </c>
      <c r="I8667">
        <v>0</v>
      </c>
      <c r="J8667">
        <v>0</v>
      </c>
      <c r="K8667">
        <v>62</v>
      </c>
      <c r="L8667" s="1"/>
      <c r="M8667" s="4"/>
    </row>
    <row r="8668" spans="1:13" x14ac:dyDescent="0.25">
      <c r="A8668">
        <v>4020332650</v>
      </c>
      <c r="B8668" t="s">
        <v>554</v>
      </c>
      <c r="C8668" s="1">
        <v>42483</v>
      </c>
      <c r="D8668" s="8">
        <f>WEEKDAY(hourlySteps_merged[[#This Row],[ActivityDate]],1)</f>
        <v>7</v>
      </c>
      <c r="E8668" s="1" t="str">
        <f>TEXT(hourlySteps_merged[[#This Row],[ActivityDate]],"dddd")</f>
        <v>Saturday</v>
      </c>
      <c r="F8668" s="6" t="s">
        <v>779</v>
      </c>
      <c r="G8668" s="6" t="str">
        <f>TEXT(hourlySteps_merged[[#This Row],[ActivityTime2]],"hh:mm:ss")</f>
        <v>10:00:00</v>
      </c>
      <c r="H8668">
        <v>44</v>
      </c>
      <c r="I8668">
        <v>0</v>
      </c>
      <c r="J8668">
        <v>0</v>
      </c>
      <c r="K8668">
        <v>62</v>
      </c>
      <c r="L8668" s="1"/>
      <c r="M8668" s="4"/>
    </row>
    <row r="8669" spans="1:13" x14ac:dyDescent="0.25">
      <c r="A8669">
        <v>4020332650</v>
      </c>
      <c r="B8669" t="s">
        <v>555</v>
      </c>
      <c r="C8669" s="1">
        <v>42483</v>
      </c>
      <c r="D8669" s="8">
        <f>WEEKDAY(hourlySteps_merged[[#This Row],[ActivityDate]],1)</f>
        <v>7</v>
      </c>
      <c r="E8669" s="1" t="str">
        <f>TEXT(hourlySteps_merged[[#This Row],[ActivityDate]],"dddd")</f>
        <v>Saturday</v>
      </c>
      <c r="F8669" s="6" t="s">
        <v>780</v>
      </c>
      <c r="G8669" s="6" t="str">
        <f>TEXT(hourlySteps_merged[[#This Row],[ActivityTime2]],"hh:mm:ss")</f>
        <v>11:00:00</v>
      </c>
      <c r="H8669">
        <v>0</v>
      </c>
      <c r="I8669">
        <v>0</v>
      </c>
      <c r="J8669">
        <v>0</v>
      </c>
      <c r="K8669">
        <v>62</v>
      </c>
      <c r="L8669" s="1"/>
      <c r="M8669" s="4"/>
    </row>
    <row r="8670" spans="1:13" x14ac:dyDescent="0.25">
      <c r="A8670">
        <v>4020332650</v>
      </c>
      <c r="B8670" t="s">
        <v>556</v>
      </c>
      <c r="C8670" s="1">
        <v>42483</v>
      </c>
      <c r="D8670" s="8">
        <f>WEEKDAY(hourlySteps_merged[[#This Row],[ActivityDate]],1)</f>
        <v>7</v>
      </c>
      <c r="E8670" s="1" t="str">
        <f>TEXT(hourlySteps_merged[[#This Row],[ActivityDate]],"dddd")</f>
        <v>Saturday</v>
      </c>
      <c r="F8670" s="6" t="s">
        <v>781</v>
      </c>
      <c r="G8670" s="6" t="str">
        <f>TEXT(hourlySteps_merged[[#This Row],[ActivityTime2]],"hh:mm:ss")</f>
        <v>12:00:00</v>
      </c>
      <c r="H8670">
        <v>334</v>
      </c>
      <c r="I8670">
        <v>13</v>
      </c>
      <c r="J8670">
        <v>0.216667</v>
      </c>
      <c r="K8670">
        <v>90</v>
      </c>
      <c r="L8670" s="1"/>
      <c r="M8670" s="4"/>
    </row>
    <row r="8671" spans="1:13" x14ac:dyDescent="0.25">
      <c r="A8671">
        <v>4020332650</v>
      </c>
      <c r="B8671" t="s">
        <v>557</v>
      </c>
      <c r="C8671" s="1">
        <v>42483</v>
      </c>
      <c r="D8671" s="8">
        <f>WEEKDAY(hourlySteps_merged[[#This Row],[ActivityDate]],1)</f>
        <v>7</v>
      </c>
      <c r="E8671" s="1" t="str">
        <f>TEXT(hourlySteps_merged[[#This Row],[ActivityDate]],"dddd")</f>
        <v>Saturday</v>
      </c>
      <c r="F8671" s="6" t="s">
        <v>782</v>
      </c>
      <c r="G8671" s="6" t="str">
        <f>TEXT(hourlySteps_merged[[#This Row],[ActivityTime2]],"hh:mm:ss")</f>
        <v>13:00:00</v>
      </c>
      <c r="H8671">
        <v>17</v>
      </c>
      <c r="I8671">
        <v>40</v>
      </c>
      <c r="J8671">
        <v>0.66666700000000001</v>
      </c>
      <c r="K8671">
        <v>160</v>
      </c>
      <c r="L8671" s="1"/>
      <c r="M8671" s="4"/>
    </row>
    <row r="8672" spans="1:13" x14ac:dyDescent="0.25">
      <c r="A8672">
        <v>4020332650</v>
      </c>
      <c r="B8672" t="s">
        <v>558</v>
      </c>
      <c r="C8672" s="1">
        <v>42483</v>
      </c>
      <c r="D8672" s="8">
        <f>WEEKDAY(hourlySteps_merged[[#This Row],[ActivityDate]],1)</f>
        <v>7</v>
      </c>
      <c r="E8672" s="1" t="str">
        <f>TEXT(hourlySteps_merged[[#This Row],[ActivityDate]],"dddd")</f>
        <v>Saturday</v>
      </c>
      <c r="F8672" s="6" t="s">
        <v>783</v>
      </c>
      <c r="G8672" s="6" t="str">
        <f>TEXT(hourlySteps_merged[[#This Row],[ActivityTime2]],"hh:mm:ss")</f>
        <v>14:00:00</v>
      </c>
      <c r="H8672">
        <v>0</v>
      </c>
      <c r="I8672">
        <v>25</v>
      </c>
      <c r="J8672">
        <v>0.41666700000000001</v>
      </c>
      <c r="K8672">
        <v>117</v>
      </c>
      <c r="L8672" s="1"/>
      <c r="M8672" s="4"/>
    </row>
    <row r="8673" spans="1:13" x14ac:dyDescent="0.25">
      <c r="A8673">
        <v>4020332650</v>
      </c>
      <c r="B8673" t="s">
        <v>559</v>
      </c>
      <c r="C8673" s="1">
        <v>42483</v>
      </c>
      <c r="D8673" s="8">
        <f>WEEKDAY(hourlySteps_merged[[#This Row],[ActivityDate]],1)</f>
        <v>7</v>
      </c>
      <c r="E8673" s="1" t="str">
        <f>TEXT(hourlySteps_merged[[#This Row],[ActivityDate]],"dddd")</f>
        <v>Saturday</v>
      </c>
      <c r="F8673" s="6" t="s">
        <v>784</v>
      </c>
      <c r="G8673" s="6" t="str">
        <f>TEXT(hourlySteps_merged[[#This Row],[ActivityTime2]],"hh:mm:ss")</f>
        <v>15:00:00</v>
      </c>
      <c r="H8673">
        <v>53</v>
      </c>
      <c r="I8673">
        <v>33</v>
      </c>
      <c r="J8673">
        <v>0.55000000000000004</v>
      </c>
      <c r="K8673">
        <v>152</v>
      </c>
      <c r="L8673" s="1"/>
      <c r="M8673" s="4"/>
    </row>
    <row r="8674" spans="1:13" x14ac:dyDescent="0.25">
      <c r="A8674">
        <v>4020332650</v>
      </c>
      <c r="B8674" t="s">
        <v>560</v>
      </c>
      <c r="C8674" s="1">
        <v>42483</v>
      </c>
      <c r="D8674" s="8">
        <f>WEEKDAY(hourlySteps_merged[[#This Row],[ActivityDate]],1)</f>
        <v>7</v>
      </c>
      <c r="E8674" s="1" t="str">
        <f>TEXT(hourlySteps_merged[[#This Row],[ActivityDate]],"dddd")</f>
        <v>Saturday</v>
      </c>
      <c r="F8674" s="6" t="s">
        <v>785</v>
      </c>
      <c r="G8674" s="6" t="str">
        <f>TEXT(hourlySteps_merged[[#This Row],[ActivityTime2]],"hh:mm:ss")</f>
        <v>16:00:00</v>
      </c>
      <c r="H8674">
        <v>426</v>
      </c>
      <c r="I8674">
        <v>21</v>
      </c>
      <c r="J8674">
        <v>0.35</v>
      </c>
      <c r="K8674">
        <v>119</v>
      </c>
      <c r="L8674" s="1"/>
      <c r="M8674" s="4"/>
    </row>
    <row r="8675" spans="1:13" x14ac:dyDescent="0.25">
      <c r="A8675">
        <v>4020332650</v>
      </c>
      <c r="B8675" t="s">
        <v>561</v>
      </c>
      <c r="C8675" s="1">
        <v>42483</v>
      </c>
      <c r="D8675" s="8">
        <f>WEEKDAY(hourlySteps_merged[[#This Row],[ActivityDate]],1)</f>
        <v>7</v>
      </c>
      <c r="E8675" s="1" t="str">
        <f>TEXT(hourlySteps_merged[[#This Row],[ActivityDate]],"dddd")</f>
        <v>Saturday</v>
      </c>
      <c r="F8675" s="6" t="s">
        <v>786</v>
      </c>
      <c r="G8675" s="6" t="str">
        <f>TEXT(hourlySteps_merged[[#This Row],[ActivityTime2]],"hh:mm:ss")</f>
        <v>17:00:00</v>
      </c>
      <c r="H8675">
        <v>883</v>
      </c>
      <c r="I8675">
        <v>29</v>
      </c>
      <c r="J8675">
        <v>0.48333300000000001</v>
      </c>
      <c r="K8675">
        <v>121</v>
      </c>
      <c r="L8675" s="1"/>
      <c r="M8675" s="4"/>
    </row>
    <row r="8676" spans="1:13" x14ac:dyDescent="0.25">
      <c r="A8676">
        <v>4020332650</v>
      </c>
      <c r="B8676" t="s">
        <v>562</v>
      </c>
      <c r="C8676" s="1">
        <v>42483</v>
      </c>
      <c r="D8676" s="8">
        <f>WEEKDAY(hourlySteps_merged[[#This Row],[ActivityDate]],1)</f>
        <v>7</v>
      </c>
      <c r="E8676" s="1" t="str">
        <f>TEXT(hourlySteps_merged[[#This Row],[ActivityDate]],"dddd")</f>
        <v>Saturday</v>
      </c>
      <c r="F8676" s="6" t="s">
        <v>787</v>
      </c>
      <c r="G8676" s="6" t="str">
        <f>TEXT(hourlySteps_merged[[#This Row],[ActivityTime2]],"hh:mm:ss")</f>
        <v>18:00:00</v>
      </c>
      <c r="H8676">
        <v>265</v>
      </c>
      <c r="I8676">
        <v>33</v>
      </c>
      <c r="J8676">
        <v>0.55000000000000004</v>
      </c>
      <c r="K8676">
        <v>131</v>
      </c>
      <c r="L8676" s="1"/>
      <c r="M8676" s="4"/>
    </row>
    <row r="8677" spans="1:13" x14ac:dyDescent="0.25">
      <c r="A8677">
        <v>4020332650</v>
      </c>
      <c r="B8677" t="s">
        <v>563</v>
      </c>
      <c r="C8677" s="1">
        <v>42483</v>
      </c>
      <c r="D8677" s="8">
        <f>WEEKDAY(hourlySteps_merged[[#This Row],[ActivityDate]],1)</f>
        <v>7</v>
      </c>
      <c r="E8677" s="1" t="str">
        <f>TEXT(hourlySteps_merged[[#This Row],[ActivityDate]],"dddd")</f>
        <v>Saturday</v>
      </c>
      <c r="F8677" s="6" t="s">
        <v>788</v>
      </c>
      <c r="G8677" s="6" t="str">
        <f>TEXT(hourlySteps_merged[[#This Row],[ActivityTime2]],"hh:mm:ss")</f>
        <v>19:00:00</v>
      </c>
      <c r="H8677">
        <v>651</v>
      </c>
      <c r="I8677">
        <v>22</v>
      </c>
      <c r="J8677">
        <v>0.36666700000000002</v>
      </c>
      <c r="K8677">
        <v>114</v>
      </c>
      <c r="L8677" s="1"/>
      <c r="M8677" s="4"/>
    </row>
    <row r="8678" spans="1:13" x14ac:dyDescent="0.25">
      <c r="A8678">
        <v>4020332650</v>
      </c>
      <c r="B8678" t="s">
        <v>564</v>
      </c>
      <c r="C8678" s="1">
        <v>42483</v>
      </c>
      <c r="D8678" s="8">
        <f>WEEKDAY(hourlySteps_merged[[#This Row],[ActivityDate]],1)</f>
        <v>7</v>
      </c>
      <c r="E8678" s="1" t="str">
        <f>TEXT(hourlySteps_merged[[#This Row],[ActivityDate]],"dddd")</f>
        <v>Saturday</v>
      </c>
      <c r="F8678" s="6" t="s">
        <v>789</v>
      </c>
      <c r="G8678" s="6" t="str">
        <f>TEXT(hourlySteps_merged[[#This Row],[ActivityTime2]],"hh:mm:ss")</f>
        <v>20:00:00</v>
      </c>
      <c r="H8678">
        <v>107</v>
      </c>
      <c r="I8678">
        <v>16</v>
      </c>
      <c r="J8678">
        <v>0.26666699999999999</v>
      </c>
      <c r="K8678">
        <v>93</v>
      </c>
      <c r="L8678" s="1"/>
      <c r="M8678" s="4"/>
    </row>
    <row r="8679" spans="1:13" x14ac:dyDescent="0.25">
      <c r="A8679">
        <v>4020332650</v>
      </c>
      <c r="B8679" t="s">
        <v>565</v>
      </c>
      <c r="C8679" s="1">
        <v>42483</v>
      </c>
      <c r="D8679" s="8">
        <f>WEEKDAY(hourlySteps_merged[[#This Row],[ActivityDate]],1)</f>
        <v>7</v>
      </c>
      <c r="E8679" s="1" t="str">
        <f>TEXT(hourlySteps_merged[[#This Row],[ActivityDate]],"dddd")</f>
        <v>Saturday</v>
      </c>
      <c r="F8679" s="6" t="s">
        <v>790</v>
      </c>
      <c r="G8679" s="6" t="str">
        <f>TEXT(hourlySteps_merged[[#This Row],[ActivityTime2]],"hh:mm:ss")</f>
        <v>21:00:00</v>
      </c>
      <c r="H8679">
        <v>303</v>
      </c>
      <c r="I8679">
        <v>10</v>
      </c>
      <c r="J8679">
        <v>0.16666700000000001</v>
      </c>
      <c r="K8679">
        <v>83</v>
      </c>
      <c r="L8679" s="1"/>
      <c r="M8679" s="4"/>
    </row>
    <row r="8680" spans="1:13" x14ac:dyDescent="0.25">
      <c r="A8680">
        <v>4020332650</v>
      </c>
      <c r="B8680" t="s">
        <v>566</v>
      </c>
      <c r="C8680" s="1">
        <v>42483</v>
      </c>
      <c r="D8680" s="8">
        <f>WEEKDAY(hourlySteps_merged[[#This Row],[ActivityDate]],1)</f>
        <v>7</v>
      </c>
      <c r="E8680" s="1" t="str">
        <f>TEXT(hourlySteps_merged[[#This Row],[ActivityDate]],"dddd")</f>
        <v>Saturday</v>
      </c>
      <c r="F8680" s="6" t="s">
        <v>791</v>
      </c>
      <c r="G8680" s="6" t="str">
        <f>TEXT(hourlySteps_merged[[#This Row],[ActivityTime2]],"hh:mm:ss")</f>
        <v>22:00:00</v>
      </c>
      <c r="H8680">
        <v>664</v>
      </c>
      <c r="I8680">
        <v>7</v>
      </c>
      <c r="J8680">
        <v>0.11666700000000001</v>
      </c>
      <c r="K8680">
        <v>79</v>
      </c>
      <c r="L8680" s="1"/>
      <c r="M8680" s="4"/>
    </row>
    <row r="8681" spans="1:13" x14ac:dyDescent="0.25">
      <c r="A8681">
        <v>4020332650</v>
      </c>
      <c r="B8681" t="s">
        <v>567</v>
      </c>
      <c r="C8681" s="1">
        <v>42483</v>
      </c>
      <c r="D8681" s="8">
        <f>WEEKDAY(hourlySteps_merged[[#This Row],[ActivityDate]],1)</f>
        <v>7</v>
      </c>
      <c r="E8681" s="1" t="str">
        <f>TEXT(hourlySteps_merged[[#This Row],[ActivityDate]],"dddd")</f>
        <v>Saturday</v>
      </c>
      <c r="F8681" s="6" t="s">
        <v>792</v>
      </c>
      <c r="G8681" s="6" t="str">
        <f>TEXT(hourlySteps_merged[[#This Row],[ActivityTime2]],"hh:mm:ss")</f>
        <v>23:00:00</v>
      </c>
      <c r="H8681">
        <v>410</v>
      </c>
      <c r="I8681">
        <v>0</v>
      </c>
      <c r="J8681">
        <v>0</v>
      </c>
      <c r="K8681">
        <v>62</v>
      </c>
      <c r="L8681" s="1"/>
      <c r="M8681" s="4"/>
    </row>
    <row r="8682" spans="1:13" x14ac:dyDescent="0.25">
      <c r="A8682">
        <v>4020332650</v>
      </c>
      <c r="B8682" t="s">
        <v>568</v>
      </c>
      <c r="C8682" s="1">
        <v>42483</v>
      </c>
      <c r="D8682" s="8">
        <f>WEEKDAY(hourlySteps_merged[[#This Row],[ActivityDate]],1)</f>
        <v>7</v>
      </c>
      <c r="E8682" s="1" t="str">
        <f>TEXT(hourlySteps_merged[[#This Row],[ActivityDate]],"dddd")</f>
        <v>Saturday</v>
      </c>
      <c r="F8682" s="6" t="s">
        <v>769</v>
      </c>
      <c r="G8682" s="6" t="str">
        <f>TEXT(hourlySteps_merged[[#This Row],[ActivityTime2]],"hh:mm:ss")</f>
        <v>00:00:00</v>
      </c>
      <c r="H8682">
        <v>30</v>
      </c>
      <c r="I8682">
        <v>1</v>
      </c>
      <c r="J8682">
        <v>1.6667000000000001E-2</v>
      </c>
      <c r="K8682">
        <v>48</v>
      </c>
      <c r="L8682" s="1"/>
      <c r="M8682" s="4"/>
    </row>
    <row r="8683" spans="1:13" x14ac:dyDescent="0.25">
      <c r="A8683">
        <v>4020332650</v>
      </c>
      <c r="B8683" t="s">
        <v>47</v>
      </c>
      <c r="C8683" s="1">
        <v>42483</v>
      </c>
      <c r="D8683" s="8">
        <f>WEEKDAY(hourlySteps_merged[[#This Row],[ActivityDate]],1)</f>
        <v>7</v>
      </c>
      <c r="E8683" s="1" t="str">
        <f>TEXT(hourlySteps_merged[[#This Row],[ActivityDate]],"dddd")</f>
        <v>Saturday</v>
      </c>
      <c r="F8683" s="6" t="s">
        <v>770</v>
      </c>
      <c r="G8683" s="6" t="str">
        <f>TEXT(hourlySteps_merged[[#This Row],[ActivityTime2]],"hh:mm:ss")</f>
        <v>01:00:00</v>
      </c>
      <c r="H8683">
        <v>0</v>
      </c>
      <c r="I8683">
        <v>0</v>
      </c>
      <c r="J8683">
        <v>0</v>
      </c>
      <c r="K8683">
        <v>47</v>
      </c>
      <c r="L8683" s="1"/>
      <c r="M8683" s="4"/>
    </row>
    <row r="8684" spans="1:13" x14ac:dyDescent="0.25">
      <c r="A8684">
        <v>4020332650</v>
      </c>
      <c r="B8684" t="s">
        <v>569</v>
      </c>
      <c r="C8684" s="1">
        <v>42483</v>
      </c>
      <c r="D8684" s="8">
        <f>WEEKDAY(hourlySteps_merged[[#This Row],[ActivityDate]],1)</f>
        <v>7</v>
      </c>
      <c r="E8684" s="1" t="str">
        <f>TEXT(hourlySteps_merged[[#This Row],[ActivityDate]],"dddd")</f>
        <v>Saturday</v>
      </c>
      <c r="F8684" s="6" t="s">
        <v>771</v>
      </c>
      <c r="G8684" s="6" t="str">
        <f>TEXT(hourlySteps_merged[[#This Row],[ActivityTime2]],"hh:mm:ss")</f>
        <v>02:00:00</v>
      </c>
      <c r="H8684">
        <v>347</v>
      </c>
      <c r="I8684">
        <v>0</v>
      </c>
      <c r="J8684">
        <v>0</v>
      </c>
      <c r="K8684">
        <v>47</v>
      </c>
      <c r="L8684" s="1"/>
      <c r="M8684" s="4"/>
    </row>
    <row r="8685" spans="1:13" x14ac:dyDescent="0.25">
      <c r="A8685">
        <v>4020332650</v>
      </c>
      <c r="B8685" t="s">
        <v>570</v>
      </c>
      <c r="C8685" s="1">
        <v>42483</v>
      </c>
      <c r="D8685" s="8">
        <f>WEEKDAY(hourlySteps_merged[[#This Row],[ActivityDate]],1)</f>
        <v>7</v>
      </c>
      <c r="E8685" s="1" t="str">
        <f>TEXT(hourlySteps_merged[[#This Row],[ActivityDate]],"dddd")</f>
        <v>Saturday</v>
      </c>
      <c r="F8685" s="6" t="s">
        <v>772</v>
      </c>
      <c r="G8685" s="6" t="str">
        <f>TEXT(hourlySteps_merged[[#This Row],[ActivityTime2]],"hh:mm:ss")</f>
        <v>03:00:00</v>
      </c>
      <c r="H8685">
        <v>0</v>
      </c>
      <c r="I8685">
        <v>0</v>
      </c>
      <c r="J8685">
        <v>0</v>
      </c>
      <c r="K8685">
        <v>47</v>
      </c>
      <c r="L8685" s="1"/>
      <c r="M8685" s="4"/>
    </row>
    <row r="8686" spans="1:13" x14ac:dyDescent="0.25">
      <c r="A8686">
        <v>4020332650</v>
      </c>
      <c r="B8686" t="s">
        <v>571</v>
      </c>
      <c r="C8686" s="1">
        <v>42483</v>
      </c>
      <c r="D8686" s="8">
        <f>WEEKDAY(hourlySteps_merged[[#This Row],[ActivityDate]],1)</f>
        <v>7</v>
      </c>
      <c r="E8686" s="1" t="str">
        <f>TEXT(hourlySteps_merged[[#This Row],[ActivityDate]],"dddd")</f>
        <v>Saturday</v>
      </c>
      <c r="F8686" s="6" t="s">
        <v>773</v>
      </c>
      <c r="G8686" s="6" t="str">
        <f>TEXT(hourlySteps_merged[[#This Row],[ActivityTime2]],"hh:mm:ss")</f>
        <v>04:00:00</v>
      </c>
      <c r="H8686">
        <v>0</v>
      </c>
      <c r="I8686">
        <v>0</v>
      </c>
      <c r="J8686">
        <v>0</v>
      </c>
      <c r="K8686">
        <v>47</v>
      </c>
      <c r="L8686" s="1"/>
      <c r="M8686" s="4"/>
    </row>
    <row r="8687" spans="1:13" x14ac:dyDescent="0.25">
      <c r="A8687">
        <v>4020332650</v>
      </c>
      <c r="B8687" t="s">
        <v>572</v>
      </c>
      <c r="C8687" s="1">
        <v>42483</v>
      </c>
      <c r="D8687" s="8">
        <f>WEEKDAY(hourlySteps_merged[[#This Row],[ActivityDate]],1)</f>
        <v>7</v>
      </c>
      <c r="E8687" s="1" t="str">
        <f>TEXT(hourlySteps_merged[[#This Row],[ActivityDate]],"dddd")</f>
        <v>Saturday</v>
      </c>
      <c r="F8687" s="6" t="s">
        <v>774</v>
      </c>
      <c r="G8687" s="6" t="str">
        <f>TEXT(hourlySteps_merged[[#This Row],[ActivityTime2]],"hh:mm:ss")</f>
        <v>05:00:00</v>
      </c>
      <c r="H8687">
        <v>0</v>
      </c>
      <c r="I8687">
        <v>0</v>
      </c>
      <c r="J8687">
        <v>0</v>
      </c>
      <c r="K8687">
        <v>47</v>
      </c>
      <c r="L8687" s="1"/>
      <c r="M8687" s="4"/>
    </row>
    <row r="8688" spans="1:13" x14ac:dyDescent="0.25">
      <c r="A8688">
        <v>4020332650</v>
      </c>
      <c r="B8688" t="s">
        <v>573</v>
      </c>
      <c r="C8688" s="1">
        <v>42483</v>
      </c>
      <c r="D8688" s="8">
        <f>WEEKDAY(hourlySteps_merged[[#This Row],[ActivityDate]],1)</f>
        <v>7</v>
      </c>
      <c r="E8688" s="1" t="str">
        <f>TEXT(hourlySteps_merged[[#This Row],[ActivityDate]],"dddd")</f>
        <v>Saturday</v>
      </c>
      <c r="F8688" s="6" t="s">
        <v>775</v>
      </c>
      <c r="G8688" s="6" t="str">
        <f>TEXT(hourlySteps_merged[[#This Row],[ActivityTime2]],"hh:mm:ss")</f>
        <v>06:00:00</v>
      </c>
      <c r="H8688">
        <v>17</v>
      </c>
      <c r="I8688">
        <v>25</v>
      </c>
      <c r="J8688">
        <v>0.41666700000000001</v>
      </c>
      <c r="K8688">
        <v>86</v>
      </c>
      <c r="L8688" s="1"/>
      <c r="M8688" s="4"/>
    </row>
    <row r="8689" spans="1:13" x14ac:dyDescent="0.25">
      <c r="A8689">
        <v>4020332650</v>
      </c>
      <c r="B8689" t="s">
        <v>574</v>
      </c>
      <c r="C8689" s="1">
        <v>42483</v>
      </c>
      <c r="D8689" s="8">
        <f>WEEKDAY(hourlySteps_merged[[#This Row],[ActivityDate]],1)</f>
        <v>7</v>
      </c>
      <c r="E8689" s="1" t="str">
        <f>TEXT(hourlySteps_merged[[#This Row],[ActivityDate]],"dddd")</f>
        <v>Saturday</v>
      </c>
      <c r="F8689" s="6" t="s">
        <v>776</v>
      </c>
      <c r="G8689" s="6" t="str">
        <f>TEXT(hourlySteps_merged[[#This Row],[ActivityTime2]],"hh:mm:ss")</f>
        <v>07:00:00</v>
      </c>
      <c r="H8689">
        <v>0</v>
      </c>
      <c r="I8689">
        <v>13</v>
      </c>
      <c r="J8689">
        <v>0.216667</v>
      </c>
      <c r="K8689">
        <v>66</v>
      </c>
      <c r="L8689" s="1"/>
      <c r="M8689" s="4"/>
    </row>
    <row r="8690" spans="1:13" x14ac:dyDescent="0.25">
      <c r="A8690">
        <v>4020332650</v>
      </c>
      <c r="B8690" t="s">
        <v>575</v>
      </c>
      <c r="C8690" s="1">
        <v>42483</v>
      </c>
      <c r="D8690" s="8">
        <f>WEEKDAY(hourlySteps_merged[[#This Row],[ActivityDate]],1)</f>
        <v>7</v>
      </c>
      <c r="E8690" s="1" t="str">
        <f>TEXT(hourlySteps_merged[[#This Row],[ActivityDate]],"dddd")</f>
        <v>Saturday</v>
      </c>
      <c r="F8690" s="6" t="s">
        <v>777</v>
      </c>
      <c r="G8690" s="6" t="str">
        <f>TEXT(hourlySteps_merged[[#This Row],[ActivityTime2]],"hh:mm:ss")</f>
        <v>08:00:00</v>
      </c>
      <c r="H8690">
        <v>0</v>
      </c>
      <c r="I8690">
        <v>35</v>
      </c>
      <c r="J8690">
        <v>0.58333299999999999</v>
      </c>
      <c r="K8690">
        <v>110</v>
      </c>
      <c r="L8690" s="1"/>
      <c r="M8690" s="4"/>
    </row>
    <row r="8691" spans="1:13" x14ac:dyDescent="0.25">
      <c r="A8691">
        <v>4020332650</v>
      </c>
      <c r="B8691" t="s">
        <v>576</v>
      </c>
      <c r="C8691" s="1">
        <v>42483</v>
      </c>
      <c r="D8691" s="8">
        <f>WEEKDAY(hourlySteps_merged[[#This Row],[ActivityDate]],1)</f>
        <v>7</v>
      </c>
      <c r="E8691" s="1" t="str">
        <f>TEXT(hourlySteps_merged[[#This Row],[ActivityDate]],"dddd")</f>
        <v>Saturday</v>
      </c>
      <c r="F8691" s="6" t="s">
        <v>778</v>
      </c>
      <c r="G8691" s="6" t="str">
        <f>TEXT(hourlySteps_merged[[#This Row],[ActivityTime2]],"hh:mm:ss")</f>
        <v>09:00:00</v>
      </c>
      <c r="H8691">
        <v>272</v>
      </c>
      <c r="I8691">
        <v>29</v>
      </c>
      <c r="J8691">
        <v>0.48333300000000001</v>
      </c>
      <c r="K8691">
        <v>92</v>
      </c>
      <c r="L8691" s="1"/>
      <c r="M8691" s="4"/>
    </row>
    <row r="8692" spans="1:13" x14ac:dyDescent="0.25">
      <c r="A8692">
        <v>4020332650</v>
      </c>
      <c r="B8692" t="s">
        <v>577</v>
      </c>
      <c r="C8692" s="1">
        <v>42483</v>
      </c>
      <c r="D8692" s="8">
        <f>WEEKDAY(hourlySteps_merged[[#This Row],[ActivityDate]],1)</f>
        <v>7</v>
      </c>
      <c r="E8692" s="1" t="str">
        <f>TEXT(hourlySteps_merged[[#This Row],[ActivityDate]],"dddd")</f>
        <v>Saturday</v>
      </c>
      <c r="F8692" s="6" t="s">
        <v>779</v>
      </c>
      <c r="G8692" s="6" t="str">
        <f>TEXT(hourlySteps_merged[[#This Row],[ActivityTime2]],"hh:mm:ss")</f>
        <v>10:00:00</v>
      </c>
      <c r="H8692">
        <v>128</v>
      </c>
      <c r="I8692">
        <v>43</v>
      </c>
      <c r="J8692">
        <v>0.71666700000000005</v>
      </c>
      <c r="K8692">
        <v>118</v>
      </c>
      <c r="L8692" s="1"/>
      <c r="M8692" s="4"/>
    </row>
    <row r="8693" spans="1:13" x14ac:dyDescent="0.25">
      <c r="A8693">
        <v>4020332650</v>
      </c>
      <c r="B8693" t="s">
        <v>578</v>
      </c>
      <c r="C8693" s="1">
        <v>42483</v>
      </c>
      <c r="D8693" s="8">
        <f>WEEKDAY(hourlySteps_merged[[#This Row],[ActivityDate]],1)</f>
        <v>7</v>
      </c>
      <c r="E8693" s="1" t="str">
        <f>TEXT(hourlySteps_merged[[#This Row],[ActivityDate]],"dddd")</f>
        <v>Saturday</v>
      </c>
      <c r="F8693" s="6" t="s">
        <v>780</v>
      </c>
      <c r="G8693" s="6" t="str">
        <f>TEXT(hourlySteps_merged[[#This Row],[ActivityTime2]],"hh:mm:ss")</f>
        <v>11:00:00</v>
      </c>
      <c r="H8693">
        <v>222</v>
      </c>
      <c r="I8693">
        <v>45</v>
      </c>
      <c r="J8693">
        <v>0.75</v>
      </c>
      <c r="K8693">
        <v>164</v>
      </c>
      <c r="L8693" s="1"/>
      <c r="M8693" s="4"/>
    </row>
    <row r="8694" spans="1:13" x14ac:dyDescent="0.25">
      <c r="A8694">
        <v>4020332650</v>
      </c>
      <c r="B8694" t="s">
        <v>579</v>
      </c>
      <c r="C8694" s="1">
        <v>42483</v>
      </c>
      <c r="D8694" s="8">
        <f>WEEKDAY(hourlySteps_merged[[#This Row],[ActivityDate]],1)</f>
        <v>7</v>
      </c>
      <c r="E8694" s="1" t="str">
        <f>TEXT(hourlySteps_merged[[#This Row],[ActivityDate]],"dddd")</f>
        <v>Saturday</v>
      </c>
      <c r="F8694" s="6" t="s">
        <v>781</v>
      </c>
      <c r="G8694" s="6" t="str">
        <f>TEXT(hourlySteps_merged[[#This Row],[ActivityTime2]],"hh:mm:ss")</f>
        <v>12:00:00</v>
      </c>
      <c r="H8694">
        <v>40</v>
      </c>
      <c r="I8694">
        <v>41</v>
      </c>
      <c r="J8694">
        <v>0.68333299999999997</v>
      </c>
      <c r="K8694">
        <v>121</v>
      </c>
      <c r="L8694" s="1"/>
      <c r="M8694" s="4"/>
    </row>
    <row r="8695" spans="1:13" x14ac:dyDescent="0.25">
      <c r="A8695">
        <v>4020332650</v>
      </c>
      <c r="B8695" t="s">
        <v>580</v>
      </c>
      <c r="C8695" s="1">
        <v>42483</v>
      </c>
      <c r="D8695" s="8">
        <f>WEEKDAY(hourlySteps_merged[[#This Row],[ActivityDate]],1)</f>
        <v>7</v>
      </c>
      <c r="E8695" s="1" t="str">
        <f>TEXT(hourlySteps_merged[[#This Row],[ActivityDate]],"dddd")</f>
        <v>Saturday</v>
      </c>
      <c r="F8695" s="6" t="s">
        <v>782</v>
      </c>
      <c r="G8695" s="6" t="str">
        <f>TEXT(hourlySteps_merged[[#This Row],[ActivityTime2]],"hh:mm:ss")</f>
        <v>13:00:00</v>
      </c>
      <c r="H8695">
        <v>592</v>
      </c>
      <c r="I8695">
        <v>34</v>
      </c>
      <c r="J8695">
        <v>0.56666700000000003</v>
      </c>
      <c r="K8695">
        <v>100</v>
      </c>
      <c r="L8695" s="1"/>
      <c r="M8695" s="4"/>
    </row>
    <row r="8696" spans="1:13" x14ac:dyDescent="0.25">
      <c r="A8696">
        <v>4020332650</v>
      </c>
      <c r="B8696" t="s">
        <v>581</v>
      </c>
      <c r="C8696" s="1">
        <v>42483</v>
      </c>
      <c r="D8696" s="8">
        <f>WEEKDAY(hourlySteps_merged[[#This Row],[ActivityDate]],1)</f>
        <v>7</v>
      </c>
      <c r="E8696" s="1" t="str">
        <f>TEXT(hourlySteps_merged[[#This Row],[ActivityDate]],"dddd")</f>
        <v>Saturday</v>
      </c>
      <c r="F8696" s="6" t="s">
        <v>783</v>
      </c>
      <c r="G8696" s="6" t="str">
        <f>TEXT(hourlySteps_merged[[#This Row],[ActivityTime2]],"hh:mm:ss")</f>
        <v>14:00:00</v>
      </c>
      <c r="H8696">
        <v>603</v>
      </c>
      <c r="I8696">
        <v>46</v>
      </c>
      <c r="J8696">
        <v>0.76666699999999999</v>
      </c>
      <c r="K8696">
        <v>143</v>
      </c>
      <c r="L8696" s="1"/>
      <c r="M8696" s="4"/>
    </row>
    <row r="8697" spans="1:13" x14ac:dyDescent="0.25">
      <c r="A8697">
        <v>4020332650</v>
      </c>
      <c r="B8697" t="s">
        <v>582</v>
      </c>
      <c r="C8697" s="1">
        <v>42483</v>
      </c>
      <c r="D8697" s="8">
        <f>WEEKDAY(hourlySteps_merged[[#This Row],[ActivityDate]],1)</f>
        <v>7</v>
      </c>
      <c r="E8697" s="1" t="str">
        <f>TEXT(hourlySteps_merged[[#This Row],[ActivityDate]],"dddd")</f>
        <v>Saturday</v>
      </c>
      <c r="F8697" s="6" t="s">
        <v>784</v>
      </c>
      <c r="G8697" s="6" t="str">
        <f>TEXT(hourlySteps_merged[[#This Row],[ActivityTime2]],"hh:mm:ss")</f>
        <v>15:00:00</v>
      </c>
      <c r="H8697">
        <v>567</v>
      </c>
      <c r="I8697">
        <v>25</v>
      </c>
      <c r="J8697">
        <v>0.41666700000000001</v>
      </c>
      <c r="K8697">
        <v>108</v>
      </c>
      <c r="L8697" s="1"/>
      <c r="M8697" s="4"/>
    </row>
    <row r="8698" spans="1:13" x14ac:dyDescent="0.25">
      <c r="A8698">
        <v>4020332650</v>
      </c>
      <c r="B8698" t="s">
        <v>583</v>
      </c>
      <c r="C8698" s="1">
        <v>42483</v>
      </c>
      <c r="D8698" s="8">
        <f>WEEKDAY(hourlySteps_merged[[#This Row],[ActivityDate]],1)</f>
        <v>7</v>
      </c>
      <c r="E8698" s="1" t="str">
        <f>TEXT(hourlySteps_merged[[#This Row],[ActivityDate]],"dddd")</f>
        <v>Saturday</v>
      </c>
      <c r="F8698" s="6" t="s">
        <v>785</v>
      </c>
      <c r="G8698" s="6" t="str">
        <f>TEXT(hourlySteps_merged[[#This Row],[ActivityTime2]],"hh:mm:ss")</f>
        <v>16:00:00</v>
      </c>
      <c r="H8698">
        <v>330</v>
      </c>
      <c r="I8698">
        <v>13</v>
      </c>
      <c r="J8698">
        <v>0.216667</v>
      </c>
      <c r="K8698">
        <v>70</v>
      </c>
      <c r="L8698" s="1"/>
      <c r="M8698" s="4"/>
    </row>
    <row r="8699" spans="1:13" x14ac:dyDescent="0.25">
      <c r="A8699">
        <v>4020332650</v>
      </c>
      <c r="B8699" t="s">
        <v>584</v>
      </c>
      <c r="C8699" s="1">
        <v>42483</v>
      </c>
      <c r="D8699" s="8">
        <f>WEEKDAY(hourlySteps_merged[[#This Row],[ActivityDate]],1)</f>
        <v>7</v>
      </c>
      <c r="E8699" s="1" t="str">
        <f>TEXT(hourlySteps_merged[[#This Row],[ActivityDate]],"dddd")</f>
        <v>Saturday</v>
      </c>
      <c r="F8699" s="6" t="s">
        <v>786</v>
      </c>
      <c r="G8699" s="6" t="str">
        <f>TEXT(hourlySteps_merged[[#This Row],[ActivityTime2]],"hh:mm:ss")</f>
        <v>17:00:00</v>
      </c>
      <c r="H8699">
        <v>1552</v>
      </c>
      <c r="I8699">
        <v>30</v>
      </c>
      <c r="J8699">
        <v>0.5</v>
      </c>
      <c r="K8699">
        <v>99</v>
      </c>
      <c r="L8699" s="1"/>
      <c r="M8699" s="4"/>
    </row>
    <row r="8700" spans="1:13" x14ac:dyDescent="0.25">
      <c r="A8700">
        <v>4020332650</v>
      </c>
      <c r="B8700" t="s">
        <v>585</v>
      </c>
      <c r="C8700" s="1">
        <v>42483</v>
      </c>
      <c r="D8700" s="8">
        <f>WEEKDAY(hourlySteps_merged[[#This Row],[ActivityDate]],1)</f>
        <v>7</v>
      </c>
      <c r="E8700" s="1" t="str">
        <f>TEXT(hourlySteps_merged[[#This Row],[ActivityDate]],"dddd")</f>
        <v>Saturday</v>
      </c>
      <c r="F8700" s="6" t="s">
        <v>787</v>
      </c>
      <c r="G8700" s="6" t="str">
        <f>TEXT(hourlySteps_merged[[#This Row],[ActivityTime2]],"hh:mm:ss")</f>
        <v>18:00:00</v>
      </c>
      <c r="H8700">
        <v>794</v>
      </c>
      <c r="I8700">
        <v>23</v>
      </c>
      <c r="J8700">
        <v>0.38333299999999998</v>
      </c>
      <c r="K8700">
        <v>80</v>
      </c>
      <c r="L8700" s="1"/>
      <c r="M8700" s="4"/>
    </row>
    <row r="8701" spans="1:13" x14ac:dyDescent="0.25">
      <c r="A8701">
        <v>4020332650</v>
      </c>
      <c r="B8701" t="s">
        <v>586</v>
      </c>
      <c r="C8701" s="1">
        <v>42483</v>
      </c>
      <c r="D8701" s="8">
        <f>WEEKDAY(hourlySteps_merged[[#This Row],[ActivityDate]],1)</f>
        <v>7</v>
      </c>
      <c r="E8701" s="1" t="str">
        <f>TEXT(hourlySteps_merged[[#This Row],[ActivityDate]],"dddd")</f>
        <v>Saturday</v>
      </c>
      <c r="F8701" s="6" t="s">
        <v>788</v>
      </c>
      <c r="G8701" s="6" t="str">
        <f>TEXT(hourlySteps_merged[[#This Row],[ActivityTime2]],"hh:mm:ss")</f>
        <v>19:00:00</v>
      </c>
      <c r="H8701">
        <v>839</v>
      </c>
      <c r="I8701">
        <v>13</v>
      </c>
      <c r="J8701">
        <v>0.216667</v>
      </c>
      <c r="K8701">
        <v>68</v>
      </c>
      <c r="L8701" s="1"/>
      <c r="M8701" s="4"/>
    </row>
    <row r="8702" spans="1:13" x14ac:dyDescent="0.25">
      <c r="A8702">
        <v>4020332650</v>
      </c>
      <c r="B8702" t="s">
        <v>587</v>
      </c>
      <c r="C8702" s="1">
        <v>42483</v>
      </c>
      <c r="D8702" s="8">
        <f>WEEKDAY(hourlySteps_merged[[#This Row],[ActivityDate]],1)</f>
        <v>7</v>
      </c>
      <c r="E8702" s="1" t="str">
        <f>TEXT(hourlySteps_merged[[#This Row],[ActivityDate]],"dddd")</f>
        <v>Saturday</v>
      </c>
      <c r="F8702" s="6" t="s">
        <v>789</v>
      </c>
      <c r="G8702" s="6" t="str">
        <f>TEXT(hourlySteps_merged[[#This Row],[ActivityTime2]],"hh:mm:ss")</f>
        <v>20:00:00</v>
      </c>
      <c r="H8702">
        <v>451</v>
      </c>
      <c r="I8702">
        <v>14</v>
      </c>
      <c r="J8702">
        <v>0.23333300000000001</v>
      </c>
      <c r="K8702">
        <v>67</v>
      </c>
      <c r="L8702" s="1"/>
      <c r="M8702" s="4"/>
    </row>
    <row r="8703" spans="1:13" x14ac:dyDescent="0.25">
      <c r="A8703">
        <v>4020332650</v>
      </c>
      <c r="B8703" t="s">
        <v>588</v>
      </c>
      <c r="C8703" s="1">
        <v>42483</v>
      </c>
      <c r="D8703" s="8">
        <f>WEEKDAY(hourlySteps_merged[[#This Row],[ActivityDate]],1)</f>
        <v>7</v>
      </c>
      <c r="E8703" s="1" t="str">
        <f>TEXT(hourlySteps_merged[[#This Row],[ActivityDate]],"dddd")</f>
        <v>Saturday</v>
      </c>
      <c r="F8703" s="6" t="s">
        <v>790</v>
      </c>
      <c r="G8703" s="6" t="str">
        <f>TEXT(hourlySteps_merged[[#This Row],[ActivityTime2]],"hh:mm:ss")</f>
        <v>21:00:00</v>
      </c>
      <c r="H8703">
        <v>882</v>
      </c>
      <c r="I8703">
        <v>0</v>
      </c>
      <c r="J8703">
        <v>0</v>
      </c>
      <c r="K8703">
        <v>47</v>
      </c>
      <c r="L8703" s="1"/>
      <c r="M8703" s="4"/>
    </row>
    <row r="8704" spans="1:13" x14ac:dyDescent="0.25">
      <c r="A8704">
        <v>4020332650</v>
      </c>
      <c r="B8704" t="s">
        <v>589</v>
      </c>
      <c r="C8704" s="1">
        <v>42483</v>
      </c>
      <c r="D8704" s="8">
        <f>WEEKDAY(hourlySteps_merged[[#This Row],[ActivityDate]],1)</f>
        <v>7</v>
      </c>
      <c r="E8704" s="1" t="str">
        <f>TEXT(hourlySteps_merged[[#This Row],[ActivityDate]],"dddd")</f>
        <v>Saturday</v>
      </c>
      <c r="F8704" s="6" t="s">
        <v>791</v>
      </c>
      <c r="G8704" s="6" t="str">
        <f>TEXT(hourlySteps_merged[[#This Row],[ActivityTime2]],"hh:mm:ss")</f>
        <v>22:00:00</v>
      </c>
      <c r="H8704">
        <v>677</v>
      </c>
      <c r="I8704">
        <v>1</v>
      </c>
      <c r="J8704">
        <v>1.6667000000000001E-2</v>
      </c>
      <c r="K8704">
        <v>48</v>
      </c>
      <c r="L8704" s="1"/>
      <c r="M8704" s="4"/>
    </row>
    <row r="8705" spans="1:13" x14ac:dyDescent="0.25">
      <c r="A8705">
        <v>4020332650</v>
      </c>
      <c r="B8705" t="s">
        <v>590</v>
      </c>
      <c r="C8705" s="1">
        <v>42483</v>
      </c>
      <c r="D8705" s="8">
        <f>WEEKDAY(hourlySteps_merged[[#This Row],[ActivityDate]],1)</f>
        <v>7</v>
      </c>
      <c r="E8705" s="1" t="str">
        <f>TEXT(hourlySteps_merged[[#This Row],[ActivityDate]],"dddd")</f>
        <v>Saturday</v>
      </c>
      <c r="F8705" s="6" t="s">
        <v>792</v>
      </c>
      <c r="G8705" s="6" t="str">
        <f>TEXT(hourlySteps_merged[[#This Row],[ActivityTime2]],"hh:mm:ss")</f>
        <v>23:00:00</v>
      </c>
      <c r="H8705">
        <v>827</v>
      </c>
      <c r="I8705">
        <v>1</v>
      </c>
      <c r="J8705">
        <v>1.6667000000000001E-2</v>
      </c>
      <c r="K8705">
        <v>47</v>
      </c>
      <c r="L8705" s="1"/>
      <c r="M8705" s="4"/>
    </row>
    <row r="8706" spans="1:13" x14ac:dyDescent="0.25">
      <c r="A8706">
        <v>4020332650</v>
      </c>
      <c r="B8706" t="s">
        <v>591</v>
      </c>
      <c r="C8706" s="1">
        <v>42483</v>
      </c>
      <c r="D8706" s="8">
        <f>WEEKDAY(hourlySteps_merged[[#This Row],[ActivityDate]],1)</f>
        <v>7</v>
      </c>
      <c r="E8706" s="1" t="str">
        <f>TEXT(hourlySteps_merged[[#This Row],[ActivityDate]],"dddd")</f>
        <v>Saturday</v>
      </c>
      <c r="F8706" s="6" t="s">
        <v>769</v>
      </c>
      <c r="G8706" s="6" t="str">
        <f>TEXT(hourlySteps_merged[[#This Row],[ActivityTime2]],"hh:mm:ss")</f>
        <v>00:00:00</v>
      </c>
      <c r="H8706">
        <v>1054</v>
      </c>
      <c r="I8706">
        <v>9</v>
      </c>
      <c r="J8706">
        <v>0.15</v>
      </c>
      <c r="K8706">
        <v>74</v>
      </c>
      <c r="L8706" s="1"/>
      <c r="M8706" s="4"/>
    </row>
    <row r="8707" spans="1:13" x14ac:dyDescent="0.25">
      <c r="A8707">
        <v>4020332650</v>
      </c>
      <c r="B8707" t="s">
        <v>37</v>
      </c>
      <c r="C8707" s="1">
        <v>42483</v>
      </c>
      <c r="D8707" s="8">
        <f>WEEKDAY(hourlySteps_merged[[#This Row],[ActivityDate]],1)</f>
        <v>7</v>
      </c>
      <c r="E8707" s="1" t="str">
        <f>TEXT(hourlySteps_merged[[#This Row],[ActivityDate]],"dddd")</f>
        <v>Saturday</v>
      </c>
      <c r="F8707" s="6" t="s">
        <v>770</v>
      </c>
      <c r="G8707" s="6" t="str">
        <f>TEXT(hourlySteps_merged[[#This Row],[ActivityTime2]],"hh:mm:ss")</f>
        <v>01:00:00</v>
      </c>
      <c r="H8707">
        <v>62</v>
      </c>
      <c r="I8707">
        <v>11</v>
      </c>
      <c r="J8707">
        <v>0.183333</v>
      </c>
      <c r="K8707">
        <v>77</v>
      </c>
      <c r="L8707" s="1"/>
      <c r="M8707" s="4"/>
    </row>
    <row r="8708" spans="1:13" x14ac:dyDescent="0.25">
      <c r="A8708">
        <v>4020332650</v>
      </c>
      <c r="B8708" t="s">
        <v>592</v>
      </c>
      <c r="C8708" s="1">
        <v>42483</v>
      </c>
      <c r="D8708" s="8">
        <f>WEEKDAY(hourlySteps_merged[[#This Row],[ActivityDate]],1)</f>
        <v>7</v>
      </c>
      <c r="E8708" s="1" t="str">
        <f>TEXT(hourlySteps_merged[[#This Row],[ActivityDate]],"dddd")</f>
        <v>Saturday</v>
      </c>
      <c r="F8708" s="6" t="s">
        <v>771</v>
      </c>
      <c r="G8708" s="6" t="str">
        <f>TEXT(hourlySteps_merged[[#This Row],[ActivityTime2]],"hh:mm:ss")</f>
        <v>02:00:00</v>
      </c>
      <c r="H8708">
        <v>5</v>
      </c>
      <c r="I8708">
        <v>9</v>
      </c>
      <c r="J8708">
        <v>0.15</v>
      </c>
      <c r="K8708">
        <v>77</v>
      </c>
      <c r="L8708" s="1"/>
      <c r="M8708" s="4"/>
    </row>
    <row r="8709" spans="1:13" x14ac:dyDescent="0.25">
      <c r="A8709">
        <v>4020332650</v>
      </c>
      <c r="B8709" t="s">
        <v>593</v>
      </c>
      <c r="C8709" s="1">
        <v>42483</v>
      </c>
      <c r="D8709" s="8">
        <f>WEEKDAY(hourlySteps_merged[[#This Row],[ActivityDate]],1)</f>
        <v>7</v>
      </c>
      <c r="E8709" s="1" t="str">
        <f>TEXT(hourlySteps_merged[[#This Row],[ActivityDate]],"dddd")</f>
        <v>Saturday</v>
      </c>
      <c r="F8709" s="6" t="s">
        <v>772</v>
      </c>
      <c r="G8709" s="6" t="str">
        <f>TEXT(hourlySteps_merged[[#This Row],[ActivityTime2]],"hh:mm:ss")</f>
        <v>03:00:00</v>
      </c>
      <c r="H8709">
        <v>0</v>
      </c>
      <c r="I8709">
        <v>12</v>
      </c>
      <c r="J8709">
        <v>0.2</v>
      </c>
      <c r="K8709">
        <v>78</v>
      </c>
      <c r="L8709" s="1"/>
      <c r="M8709" s="4"/>
    </row>
    <row r="8710" spans="1:13" x14ac:dyDescent="0.25">
      <c r="A8710">
        <v>4020332650</v>
      </c>
      <c r="B8710" t="s">
        <v>594</v>
      </c>
      <c r="C8710" s="1">
        <v>42483</v>
      </c>
      <c r="D8710" s="8">
        <f>WEEKDAY(hourlySteps_merged[[#This Row],[ActivityDate]],1)</f>
        <v>7</v>
      </c>
      <c r="E8710" s="1" t="str">
        <f>TEXT(hourlySteps_merged[[#This Row],[ActivityDate]],"dddd")</f>
        <v>Saturday</v>
      </c>
      <c r="F8710" s="6" t="s">
        <v>773</v>
      </c>
      <c r="G8710" s="6" t="str">
        <f>TEXT(hourlySteps_merged[[#This Row],[ActivityTime2]],"hh:mm:ss")</f>
        <v>04:00:00</v>
      </c>
      <c r="H8710">
        <v>0</v>
      </c>
      <c r="I8710">
        <v>6</v>
      </c>
      <c r="J8710">
        <v>0.1</v>
      </c>
      <c r="K8710">
        <v>67</v>
      </c>
      <c r="L8710" s="1"/>
      <c r="M8710" s="4"/>
    </row>
    <row r="8711" spans="1:13" x14ac:dyDescent="0.25">
      <c r="A8711">
        <v>4020332650</v>
      </c>
      <c r="B8711" t="s">
        <v>595</v>
      </c>
      <c r="C8711" s="1">
        <v>42483</v>
      </c>
      <c r="D8711" s="8">
        <f>WEEKDAY(hourlySteps_merged[[#This Row],[ActivityDate]],1)</f>
        <v>7</v>
      </c>
      <c r="E8711" s="1" t="str">
        <f>TEXT(hourlySteps_merged[[#This Row],[ActivityDate]],"dddd")</f>
        <v>Saturday</v>
      </c>
      <c r="F8711" s="6" t="s">
        <v>774</v>
      </c>
      <c r="G8711" s="6" t="str">
        <f>TEXT(hourlySteps_merged[[#This Row],[ActivityTime2]],"hh:mm:ss")</f>
        <v>05:00:00</v>
      </c>
      <c r="H8711">
        <v>81</v>
      </c>
      <c r="I8711">
        <v>0</v>
      </c>
      <c r="J8711">
        <v>0</v>
      </c>
      <c r="K8711">
        <v>55</v>
      </c>
      <c r="L8711" s="1"/>
      <c r="M8711" s="4"/>
    </row>
    <row r="8712" spans="1:13" x14ac:dyDescent="0.25">
      <c r="A8712">
        <v>4020332650</v>
      </c>
      <c r="B8712" t="s">
        <v>596</v>
      </c>
      <c r="C8712" s="1">
        <v>42483</v>
      </c>
      <c r="D8712" s="8">
        <f>WEEKDAY(hourlySteps_merged[[#This Row],[ActivityDate]],1)</f>
        <v>7</v>
      </c>
      <c r="E8712" s="1" t="str">
        <f>TEXT(hourlySteps_merged[[#This Row],[ActivityDate]],"dddd")</f>
        <v>Saturday</v>
      </c>
      <c r="F8712" s="6" t="s">
        <v>775</v>
      </c>
      <c r="G8712" s="6" t="str">
        <f>TEXT(hourlySteps_merged[[#This Row],[ActivityTime2]],"hh:mm:ss")</f>
        <v>06:00:00</v>
      </c>
      <c r="H8712">
        <v>0</v>
      </c>
      <c r="I8712">
        <v>0</v>
      </c>
      <c r="J8712">
        <v>0</v>
      </c>
      <c r="K8712">
        <v>55</v>
      </c>
      <c r="L8712" s="1"/>
      <c r="M8712" s="4"/>
    </row>
    <row r="8713" spans="1:13" x14ac:dyDescent="0.25">
      <c r="A8713">
        <v>4020332650</v>
      </c>
      <c r="B8713" t="s">
        <v>597</v>
      </c>
      <c r="C8713" s="1">
        <v>42483</v>
      </c>
      <c r="D8713" s="8">
        <f>WEEKDAY(hourlySteps_merged[[#This Row],[ActivityDate]],1)</f>
        <v>7</v>
      </c>
      <c r="E8713" s="1" t="str">
        <f>TEXT(hourlySteps_merged[[#This Row],[ActivityDate]],"dddd")</f>
        <v>Saturday</v>
      </c>
      <c r="F8713" s="6" t="s">
        <v>776</v>
      </c>
      <c r="G8713" s="6" t="str">
        <f>TEXT(hourlySteps_merged[[#This Row],[ActivityTime2]],"hh:mm:ss")</f>
        <v>07:00:00</v>
      </c>
      <c r="H8713">
        <v>0</v>
      </c>
      <c r="I8713">
        <v>0</v>
      </c>
      <c r="J8713">
        <v>0</v>
      </c>
      <c r="K8713">
        <v>55</v>
      </c>
      <c r="L8713" s="1"/>
      <c r="M8713" s="4"/>
    </row>
    <row r="8714" spans="1:13" x14ac:dyDescent="0.25">
      <c r="A8714">
        <v>4020332650</v>
      </c>
      <c r="B8714" t="s">
        <v>598</v>
      </c>
      <c r="C8714" s="1">
        <v>42483</v>
      </c>
      <c r="D8714" s="8">
        <f>WEEKDAY(hourlySteps_merged[[#This Row],[ActivityDate]],1)</f>
        <v>7</v>
      </c>
      <c r="E8714" s="1" t="str">
        <f>TEXT(hourlySteps_merged[[#This Row],[ActivityDate]],"dddd")</f>
        <v>Saturday</v>
      </c>
      <c r="F8714" s="6" t="s">
        <v>777</v>
      </c>
      <c r="G8714" s="6" t="str">
        <f>TEXT(hourlySteps_merged[[#This Row],[ActivityTime2]],"hh:mm:ss")</f>
        <v>08:00:00</v>
      </c>
      <c r="H8714">
        <v>0</v>
      </c>
      <c r="I8714">
        <v>0</v>
      </c>
      <c r="J8714">
        <v>0</v>
      </c>
      <c r="K8714">
        <v>55</v>
      </c>
      <c r="L8714" s="1"/>
      <c r="M8714" s="4"/>
    </row>
    <row r="8715" spans="1:13" x14ac:dyDescent="0.25">
      <c r="A8715">
        <v>4020332650</v>
      </c>
      <c r="B8715" t="s">
        <v>599</v>
      </c>
      <c r="C8715" s="1">
        <v>42483</v>
      </c>
      <c r="D8715" s="8">
        <f>WEEKDAY(hourlySteps_merged[[#This Row],[ActivityDate]],1)</f>
        <v>7</v>
      </c>
      <c r="E8715" s="1" t="str">
        <f>TEXT(hourlySteps_merged[[#This Row],[ActivityDate]],"dddd")</f>
        <v>Saturday</v>
      </c>
      <c r="F8715" s="6" t="s">
        <v>778</v>
      </c>
      <c r="G8715" s="6" t="str">
        <f>TEXT(hourlySteps_merged[[#This Row],[ActivityTime2]],"hh:mm:ss")</f>
        <v>09:00:00</v>
      </c>
      <c r="H8715">
        <v>0</v>
      </c>
      <c r="I8715">
        <v>0</v>
      </c>
      <c r="J8715">
        <v>0</v>
      </c>
      <c r="K8715">
        <v>55</v>
      </c>
      <c r="L8715" s="1"/>
      <c r="M8715" s="4"/>
    </row>
    <row r="8716" spans="1:13" x14ac:dyDescent="0.25">
      <c r="A8716">
        <v>4020332650</v>
      </c>
      <c r="B8716" t="s">
        <v>600</v>
      </c>
      <c r="C8716" s="1">
        <v>42483</v>
      </c>
      <c r="D8716" s="8">
        <f>WEEKDAY(hourlySteps_merged[[#This Row],[ActivityDate]],1)</f>
        <v>7</v>
      </c>
      <c r="E8716" s="1" t="str">
        <f>TEXT(hourlySteps_merged[[#This Row],[ActivityDate]],"dddd")</f>
        <v>Saturday</v>
      </c>
      <c r="F8716" s="6" t="s">
        <v>779</v>
      </c>
      <c r="G8716" s="6" t="str">
        <f>TEXT(hourlySteps_merged[[#This Row],[ActivityTime2]],"hh:mm:ss")</f>
        <v>10:00:00</v>
      </c>
      <c r="H8716">
        <v>0</v>
      </c>
      <c r="I8716">
        <v>0</v>
      </c>
      <c r="J8716">
        <v>0</v>
      </c>
      <c r="K8716">
        <v>55</v>
      </c>
      <c r="L8716" s="1"/>
      <c r="M8716" s="4"/>
    </row>
    <row r="8717" spans="1:13" x14ac:dyDescent="0.25">
      <c r="A8717">
        <v>4020332650</v>
      </c>
      <c r="B8717" t="s">
        <v>601</v>
      </c>
      <c r="C8717" s="1">
        <v>42483</v>
      </c>
      <c r="D8717" s="8">
        <f>WEEKDAY(hourlySteps_merged[[#This Row],[ActivityDate]],1)</f>
        <v>7</v>
      </c>
      <c r="E8717" s="1" t="str">
        <f>TEXT(hourlySteps_merged[[#This Row],[ActivityDate]],"dddd")</f>
        <v>Saturday</v>
      </c>
      <c r="F8717" s="6" t="s">
        <v>780</v>
      </c>
      <c r="G8717" s="6" t="str">
        <f>TEXT(hourlySteps_merged[[#This Row],[ActivityTime2]],"hh:mm:ss")</f>
        <v>11:00:00</v>
      </c>
      <c r="H8717">
        <v>0</v>
      </c>
      <c r="I8717">
        <v>0</v>
      </c>
      <c r="J8717">
        <v>0</v>
      </c>
      <c r="K8717">
        <v>55</v>
      </c>
      <c r="L8717" s="1"/>
      <c r="M8717" s="4"/>
    </row>
    <row r="8718" spans="1:13" x14ac:dyDescent="0.25">
      <c r="A8718">
        <v>4020332650</v>
      </c>
      <c r="B8718" t="s">
        <v>602</v>
      </c>
      <c r="C8718" s="1">
        <v>42483</v>
      </c>
      <c r="D8718" s="8">
        <f>WEEKDAY(hourlySteps_merged[[#This Row],[ActivityDate]],1)</f>
        <v>7</v>
      </c>
      <c r="E8718" s="1" t="str">
        <f>TEXT(hourlySteps_merged[[#This Row],[ActivityDate]],"dddd")</f>
        <v>Saturday</v>
      </c>
      <c r="F8718" s="6" t="s">
        <v>781</v>
      </c>
      <c r="G8718" s="6" t="str">
        <f>TEXT(hourlySteps_merged[[#This Row],[ActivityTime2]],"hh:mm:ss")</f>
        <v>12:00:00</v>
      </c>
      <c r="H8718">
        <v>0</v>
      </c>
      <c r="I8718">
        <v>0</v>
      </c>
      <c r="J8718">
        <v>0</v>
      </c>
      <c r="K8718">
        <v>55</v>
      </c>
      <c r="L8718" s="1"/>
      <c r="M8718" s="4"/>
    </row>
    <row r="8719" spans="1:13" x14ac:dyDescent="0.25">
      <c r="A8719">
        <v>4020332650</v>
      </c>
      <c r="B8719" t="s">
        <v>603</v>
      </c>
      <c r="C8719" s="1">
        <v>42483</v>
      </c>
      <c r="D8719" s="8">
        <f>WEEKDAY(hourlySteps_merged[[#This Row],[ActivityDate]],1)</f>
        <v>7</v>
      </c>
      <c r="E8719" s="1" t="str">
        <f>TEXT(hourlySteps_merged[[#This Row],[ActivityDate]],"dddd")</f>
        <v>Saturday</v>
      </c>
      <c r="F8719" s="6" t="s">
        <v>782</v>
      </c>
      <c r="G8719" s="6" t="str">
        <f>TEXT(hourlySteps_merged[[#This Row],[ActivityTime2]],"hh:mm:ss")</f>
        <v>13:00:00</v>
      </c>
      <c r="H8719">
        <v>0</v>
      </c>
      <c r="I8719">
        <v>23</v>
      </c>
      <c r="J8719">
        <v>0.38333299999999998</v>
      </c>
      <c r="K8719">
        <v>101</v>
      </c>
      <c r="L8719" s="1"/>
      <c r="M8719" s="4"/>
    </row>
    <row r="8720" spans="1:13" x14ac:dyDescent="0.25">
      <c r="A8720">
        <v>4020332650</v>
      </c>
      <c r="B8720" t="s">
        <v>604</v>
      </c>
      <c r="C8720" s="1">
        <v>42483</v>
      </c>
      <c r="D8720" s="8">
        <f>WEEKDAY(hourlySteps_merged[[#This Row],[ActivityDate]],1)</f>
        <v>7</v>
      </c>
      <c r="E8720" s="1" t="str">
        <f>TEXT(hourlySteps_merged[[#This Row],[ActivityDate]],"dddd")</f>
        <v>Saturday</v>
      </c>
      <c r="F8720" s="6" t="s">
        <v>783</v>
      </c>
      <c r="G8720" s="6" t="str">
        <f>TEXT(hourlySteps_merged[[#This Row],[ActivityTime2]],"hh:mm:ss")</f>
        <v>14:00:00</v>
      </c>
      <c r="H8720">
        <v>0</v>
      </c>
      <c r="I8720">
        <v>21</v>
      </c>
      <c r="J8720">
        <v>0.35</v>
      </c>
      <c r="K8720">
        <v>96</v>
      </c>
      <c r="L8720" s="1"/>
      <c r="M8720" s="4"/>
    </row>
    <row r="8721" spans="1:13" x14ac:dyDescent="0.25">
      <c r="A8721">
        <v>4020332650</v>
      </c>
      <c r="B8721" t="s">
        <v>605</v>
      </c>
      <c r="C8721" s="1">
        <v>42483</v>
      </c>
      <c r="D8721" s="8">
        <f>WEEKDAY(hourlySteps_merged[[#This Row],[ActivityDate]],1)</f>
        <v>7</v>
      </c>
      <c r="E8721" s="1" t="str">
        <f>TEXT(hourlySteps_merged[[#This Row],[ActivityDate]],"dddd")</f>
        <v>Saturday</v>
      </c>
      <c r="F8721" s="6" t="s">
        <v>784</v>
      </c>
      <c r="G8721" s="6" t="str">
        <f>TEXT(hourlySteps_merged[[#This Row],[ActivityTime2]],"hh:mm:ss")</f>
        <v>15:00:00</v>
      </c>
      <c r="H8721">
        <v>373</v>
      </c>
      <c r="I8721">
        <v>26</v>
      </c>
      <c r="J8721">
        <v>0.43333300000000002</v>
      </c>
      <c r="K8721">
        <v>107</v>
      </c>
      <c r="L8721" s="1"/>
      <c r="M8721" s="4"/>
    </row>
    <row r="8722" spans="1:13" x14ac:dyDescent="0.25">
      <c r="A8722">
        <v>4020332650</v>
      </c>
      <c r="B8722" t="s">
        <v>606</v>
      </c>
      <c r="C8722" s="1">
        <v>42483</v>
      </c>
      <c r="D8722" s="8">
        <f>WEEKDAY(hourlySteps_merged[[#This Row],[ActivityDate]],1)</f>
        <v>7</v>
      </c>
      <c r="E8722" s="1" t="str">
        <f>TEXT(hourlySteps_merged[[#This Row],[ActivityDate]],"dddd")</f>
        <v>Saturday</v>
      </c>
      <c r="F8722" s="6" t="s">
        <v>785</v>
      </c>
      <c r="G8722" s="6" t="str">
        <f>TEXT(hourlySteps_merged[[#This Row],[ActivityTime2]],"hh:mm:ss")</f>
        <v>16:00:00</v>
      </c>
      <c r="H8722">
        <v>13</v>
      </c>
      <c r="I8722">
        <v>15</v>
      </c>
      <c r="J8722">
        <v>0.25</v>
      </c>
      <c r="K8722">
        <v>89</v>
      </c>
      <c r="L8722" s="1"/>
      <c r="M8722" s="4"/>
    </row>
    <row r="8723" spans="1:13" x14ac:dyDescent="0.25">
      <c r="A8723">
        <v>4020332650</v>
      </c>
      <c r="B8723" t="s">
        <v>607</v>
      </c>
      <c r="C8723" s="1">
        <v>42483</v>
      </c>
      <c r="D8723" s="8">
        <f>WEEKDAY(hourlySteps_merged[[#This Row],[ActivityDate]],1)</f>
        <v>7</v>
      </c>
      <c r="E8723" s="1" t="str">
        <f>TEXT(hourlySteps_merged[[#This Row],[ActivityDate]],"dddd")</f>
        <v>Saturday</v>
      </c>
      <c r="F8723" s="6" t="s">
        <v>786</v>
      </c>
      <c r="G8723" s="6" t="str">
        <f>TEXT(hourlySteps_merged[[#This Row],[ActivityTime2]],"hh:mm:ss")</f>
        <v>17:00:00</v>
      </c>
      <c r="H8723">
        <v>2737</v>
      </c>
      <c r="I8723">
        <v>27</v>
      </c>
      <c r="J8723">
        <v>0.45</v>
      </c>
      <c r="K8723">
        <v>107</v>
      </c>
      <c r="L8723" s="1"/>
      <c r="M8723" s="4"/>
    </row>
    <row r="8724" spans="1:13" x14ac:dyDescent="0.25">
      <c r="A8724">
        <v>4020332650</v>
      </c>
      <c r="B8724" t="s">
        <v>608</v>
      </c>
      <c r="C8724" s="1">
        <v>42483</v>
      </c>
      <c r="D8724" s="8">
        <f>WEEKDAY(hourlySteps_merged[[#This Row],[ActivityDate]],1)</f>
        <v>7</v>
      </c>
      <c r="E8724" s="1" t="str">
        <f>TEXT(hourlySteps_merged[[#This Row],[ActivityDate]],"dddd")</f>
        <v>Saturday</v>
      </c>
      <c r="F8724" s="6" t="s">
        <v>787</v>
      </c>
      <c r="G8724" s="6" t="str">
        <f>TEXT(hourlySteps_merged[[#This Row],[ActivityTime2]],"hh:mm:ss")</f>
        <v>18:00:00</v>
      </c>
      <c r="H8724">
        <v>689</v>
      </c>
      <c r="I8724">
        <v>27</v>
      </c>
      <c r="J8724">
        <v>0.45</v>
      </c>
      <c r="K8724">
        <v>107</v>
      </c>
      <c r="L8724" s="1"/>
      <c r="M8724" s="4"/>
    </row>
    <row r="8725" spans="1:13" x14ac:dyDescent="0.25">
      <c r="A8725">
        <v>4020332650</v>
      </c>
      <c r="B8725" t="s">
        <v>609</v>
      </c>
      <c r="C8725" s="1">
        <v>42483</v>
      </c>
      <c r="D8725" s="8">
        <f>WEEKDAY(hourlySteps_merged[[#This Row],[ActivityDate]],1)</f>
        <v>7</v>
      </c>
      <c r="E8725" s="1" t="str">
        <f>TEXT(hourlySteps_merged[[#This Row],[ActivityDate]],"dddd")</f>
        <v>Saturday</v>
      </c>
      <c r="F8725" s="6" t="s">
        <v>788</v>
      </c>
      <c r="G8725" s="6" t="str">
        <f>TEXT(hourlySteps_merged[[#This Row],[ActivityTime2]],"hh:mm:ss")</f>
        <v>19:00:00</v>
      </c>
      <c r="H8725">
        <v>1953</v>
      </c>
      <c r="I8725">
        <v>19</v>
      </c>
      <c r="J8725">
        <v>0.31666699999999998</v>
      </c>
      <c r="K8725">
        <v>90</v>
      </c>
      <c r="L8725" s="1"/>
      <c r="M8725" s="4"/>
    </row>
    <row r="8726" spans="1:13" x14ac:dyDescent="0.25">
      <c r="A8726">
        <v>4020332650</v>
      </c>
      <c r="B8726" t="s">
        <v>610</v>
      </c>
      <c r="C8726" s="1">
        <v>42483</v>
      </c>
      <c r="D8726" s="8">
        <f>WEEKDAY(hourlySteps_merged[[#This Row],[ActivityDate]],1)</f>
        <v>7</v>
      </c>
      <c r="E8726" s="1" t="str">
        <f>TEXT(hourlySteps_merged[[#This Row],[ActivityDate]],"dddd")</f>
        <v>Saturday</v>
      </c>
      <c r="F8726" s="6" t="s">
        <v>789</v>
      </c>
      <c r="G8726" s="6" t="str">
        <f>TEXT(hourlySteps_merged[[#This Row],[ActivityTime2]],"hh:mm:ss")</f>
        <v>20:00:00</v>
      </c>
      <c r="H8726">
        <v>716</v>
      </c>
      <c r="I8726">
        <v>3</v>
      </c>
      <c r="J8726">
        <v>0.05</v>
      </c>
      <c r="K8726">
        <v>60</v>
      </c>
      <c r="L8726" s="1"/>
      <c r="M8726" s="4"/>
    </row>
    <row r="8727" spans="1:13" x14ac:dyDescent="0.25">
      <c r="A8727">
        <v>4020332650</v>
      </c>
      <c r="B8727" t="s">
        <v>611</v>
      </c>
      <c r="C8727" s="1">
        <v>42483</v>
      </c>
      <c r="D8727" s="8">
        <f>WEEKDAY(hourlySteps_merged[[#This Row],[ActivityDate]],1)</f>
        <v>7</v>
      </c>
      <c r="E8727" s="1" t="str">
        <f>TEXT(hourlySteps_merged[[#This Row],[ActivityDate]],"dddd")</f>
        <v>Saturday</v>
      </c>
      <c r="F8727" s="6" t="s">
        <v>790</v>
      </c>
      <c r="G8727" s="6" t="str">
        <f>TEXT(hourlySteps_merged[[#This Row],[ActivityTime2]],"hh:mm:ss")</f>
        <v>21:00:00</v>
      </c>
      <c r="H8727">
        <v>980</v>
      </c>
      <c r="I8727">
        <v>11</v>
      </c>
      <c r="J8727">
        <v>0.183333</v>
      </c>
      <c r="K8727">
        <v>78</v>
      </c>
      <c r="L8727" s="1"/>
      <c r="M8727" s="4"/>
    </row>
    <row r="8728" spans="1:13" x14ac:dyDescent="0.25">
      <c r="A8728">
        <v>4020332650</v>
      </c>
      <c r="B8728" t="s">
        <v>612</v>
      </c>
      <c r="C8728" s="1">
        <v>42483</v>
      </c>
      <c r="D8728" s="8">
        <f>WEEKDAY(hourlySteps_merged[[#This Row],[ActivityDate]],1)</f>
        <v>7</v>
      </c>
      <c r="E8728" s="1" t="str">
        <f>TEXT(hourlySteps_merged[[#This Row],[ActivityDate]],"dddd")</f>
        <v>Saturday</v>
      </c>
      <c r="F8728" s="6" t="s">
        <v>791</v>
      </c>
      <c r="G8728" s="6" t="str">
        <f>TEXT(hourlySteps_merged[[#This Row],[ActivityTime2]],"hh:mm:ss")</f>
        <v>22:00:00</v>
      </c>
      <c r="H8728">
        <v>1197</v>
      </c>
      <c r="I8728">
        <v>14</v>
      </c>
      <c r="J8728">
        <v>0.23333300000000001</v>
      </c>
      <c r="K8728">
        <v>81</v>
      </c>
      <c r="L8728" s="1"/>
      <c r="M8728" s="4"/>
    </row>
    <row r="8729" spans="1:13" x14ac:dyDescent="0.25">
      <c r="A8729">
        <v>4020332650</v>
      </c>
      <c r="B8729" t="s">
        <v>613</v>
      </c>
      <c r="C8729" s="1">
        <v>42483</v>
      </c>
      <c r="D8729" s="8">
        <f>WEEKDAY(hourlySteps_merged[[#This Row],[ActivityDate]],1)</f>
        <v>7</v>
      </c>
      <c r="E8729" s="1" t="str">
        <f>TEXT(hourlySteps_merged[[#This Row],[ActivityDate]],"dddd")</f>
        <v>Saturday</v>
      </c>
      <c r="F8729" s="6" t="s">
        <v>792</v>
      </c>
      <c r="G8729" s="6" t="str">
        <f>TEXT(hourlySteps_merged[[#This Row],[ActivityTime2]],"hh:mm:ss")</f>
        <v>23:00:00</v>
      </c>
      <c r="H8729">
        <v>2192</v>
      </c>
      <c r="I8729">
        <v>9</v>
      </c>
      <c r="J8729">
        <v>0.15</v>
      </c>
      <c r="K8729">
        <v>72</v>
      </c>
      <c r="L8729" s="1"/>
      <c r="M8729" s="4"/>
    </row>
    <row r="8730" spans="1:13" x14ac:dyDescent="0.25">
      <c r="A8730">
        <v>4020332650</v>
      </c>
      <c r="B8730" t="s">
        <v>614</v>
      </c>
      <c r="C8730" s="1">
        <v>42483</v>
      </c>
      <c r="D8730" s="8">
        <f>WEEKDAY(hourlySteps_merged[[#This Row],[ActivityDate]],1)</f>
        <v>7</v>
      </c>
      <c r="E8730" s="1" t="str">
        <f>TEXT(hourlySteps_merged[[#This Row],[ActivityDate]],"dddd")</f>
        <v>Saturday</v>
      </c>
      <c r="F8730" s="6" t="s">
        <v>769</v>
      </c>
      <c r="G8730" s="6" t="str">
        <f>TEXT(hourlySteps_merged[[#This Row],[ActivityTime2]],"hh:mm:ss")</f>
        <v>00:00:00</v>
      </c>
      <c r="H8730">
        <v>715</v>
      </c>
      <c r="I8730">
        <v>0</v>
      </c>
      <c r="J8730">
        <v>0</v>
      </c>
      <c r="K8730">
        <v>57</v>
      </c>
      <c r="L8730" s="1"/>
      <c r="M8730" s="4"/>
    </row>
    <row r="8731" spans="1:13" x14ac:dyDescent="0.25">
      <c r="A8731">
        <v>4020332650</v>
      </c>
      <c r="B8731" t="s">
        <v>38</v>
      </c>
      <c r="C8731" s="1">
        <v>42483</v>
      </c>
      <c r="D8731" s="8">
        <f>WEEKDAY(hourlySteps_merged[[#This Row],[ActivityDate]],1)</f>
        <v>7</v>
      </c>
      <c r="E8731" s="1" t="str">
        <f>TEXT(hourlySteps_merged[[#This Row],[ActivityDate]],"dddd")</f>
        <v>Saturday</v>
      </c>
      <c r="F8731" s="6" t="s">
        <v>770</v>
      </c>
      <c r="G8731" s="6" t="str">
        <f>TEXT(hourlySteps_merged[[#This Row],[ActivityTime2]],"hh:mm:ss")</f>
        <v>01:00:00</v>
      </c>
      <c r="H8731">
        <v>49</v>
      </c>
      <c r="I8731">
        <v>0</v>
      </c>
      <c r="J8731">
        <v>0</v>
      </c>
      <c r="K8731">
        <v>57</v>
      </c>
      <c r="L8731" s="1"/>
      <c r="M8731" s="4"/>
    </row>
    <row r="8732" spans="1:13" x14ac:dyDescent="0.25">
      <c r="A8732">
        <v>4020332650</v>
      </c>
      <c r="B8732" t="s">
        <v>615</v>
      </c>
      <c r="C8732" s="1">
        <v>42483</v>
      </c>
      <c r="D8732" s="8">
        <f>WEEKDAY(hourlySteps_merged[[#This Row],[ActivityDate]],1)</f>
        <v>7</v>
      </c>
      <c r="E8732" s="1" t="str">
        <f>TEXT(hourlySteps_merged[[#This Row],[ActivityDate]],"dddd")</f>
        <v>Saturday</v>
      </c>
      <c r="F8732" s="6" t="s">
        <v>771</v>
      </c>
      <c r="G8732" s="6" t="str">
        <f>TEXT(hourlySteps_merged[[#This Row],[ActivityTime2]],"hh:mm:ss")</f>
        <v>02:00:00</v>
      </c>
      <c r="H8732">
        <v>0</v>
      </c>
      <c r="I8732">
        <v>0</v>
      </c>
      <c r="J8732">
        <v>0</v>
      </c>
      <c r="K8732">
        <v>57</v>
      </c>
      <c r="L8732" s="1"/>
      <c r="M8732" s="4"/>
    </row>
    <row r="8733" spans="1:13" x14ac:dyDescent="0.25">
      <c r="A8733">
        <v>4020332650</v>
      </c>
      <c r="B8733" t="s">
        <v>616</v>
      </c>
      <c r="C8733" s="1">
        <v>42483</v>
      </c>
      <c r="D8733" s="8">
        <f>WEEKDAY(hourlySteps_merged[[#This Row],[ActivityDate]],1)</f>
        <v>7</v>
      </c>
      <c r="E8733" s="1" t="str">
        <f>TEXT(hourlySteps_merged[[#This Row],[ActivityDate]],"dddd")</f>
        <v>Saturday</v>
      </c>
      <c r="F8733" s="6" t="s">
        <v>772</v>
      </c>
      <c r="G8733" s="6" t="str">
        <f>TEXT(hourlySteps_merged[[#This Row],[ActivityTime2]],"hh:mm:ss")</f>
        <v>03:00:00</v>
      </c>
      <c r="H8733">
        <v>0</v>
      </c>
      <c r="I8733">
        <v>1</v>
      </c>
      <c r="J8733">
        <v>1.6667000000000001E-2</v>
      </c>
      <c r="K8733">
        <v>58</v>
      </c>
      <c r="L8733" s="1"/>
      <c r="M8733" s="4"/>
    </row>
    <row r="8734" spans="1:13" x14ac:dyDescent="0.25">
      <c r="A8734">
        <v>4020332650</v>
      </c>
      <c r="B8734" t="s">
        <v>617</v>
      </c>
      <c r="C8734" s="1">
        <v>42483</v>
      </c>
      <c r="D8734" s="8">
        <f>WEEKDAY(hourlySteps_merged[[#This Row],[ActivityDate]],1)</f>
        <v>7</v>
      </c>
      <c r="E8734" s="1" t="str">
        <f>TEXT(hourlySteps_merged[[#This Row],[ActivityDate]],"dddd")</f>
        <v>Saturday</v>
      </c>
      <c r="F8734" s="6" t="s">
        <v>773</v>
      </c>
      <c r="G8734" s="6" t="str">
        <f>TEXT(hourlySteps_merged[[#This Row],[ActivityTime2]],"hh:mm:ss")</f>
        <v>04:00:00</v>
      </c>
      <c r="H8734">
        <v>0</v>
      </c>
      <c r="I8734">
        <v>0</v>
      </c>
      <c r="J8734">
        <v>0</v>
      </c>
      <c r="K8734">
        <v>56</v>
      </c>
      <c r="L8734" s="1"/>
      <c r="M8734" s="4"/>
    </row>
    <row r="8735" spans="1:13" x14ac:dyDescent="0.25">
      <c r="A8735">
        <v>4020332650</v>
      </c>
      <c r="B8735" t="s">
        <v>618</v>
      </c>
      <c r="C8735" s="1">
        <v>42483</v>
      </c>
      <c r="D8735" s="8">
        <f>WEEKDAY(hourlySteps_merged[[#This Row],[ActivityDate]],1)</f>
        <v>7</v>
      </c>
      <c r="E8735" s="1" t="str">
        <f>TEXT(hourlySteps_merged[[#This Row],[ActivityDate]],"dddd")</f>
        <v>Saturday</v>
      </c>
      <c r="F8735" s="6" t="s">
        <v>774</v>
      </c>
      <c r="G8735" s="6" t="str">
        <f>TEXT(hourlySteps_merged[[#This Row],[ActivityTime2]],"hh:mm:ss")</f>
        <v>05:00:00</v>
      </c>
      <c r="H8735">
        <v>0</v>
      </c>
      <c r="I8735">
        <v>0</v>
      </c>
      <c r="J8735">
        <v>0</v>
      </c>
      <c r="K8735">
        <v>57</v>
      </c>
      <c r="L8735" s="1"/>
      <c r="M8735" s="4"/>
    </row>
    <row r="8736" spans="1:13" x14ac:dyDescent="0.25">
      <c r="A8736">
        <v>4020332650</v>
      </c>
      <c r="B8736" t="s">
        <v>619</v>
      </c>
      <c r="C8736" s="1">
        <v>42483</v>
      </c>
      <c r="D8736" s="8">
        <f>WEEKDAY(hourlySteps_merged[[#This Row],[ActivityDate]],1)</f>
        <v>7</v>
      </c>
      <c r="E8736" s="1" t="str">
        <f>TEXT(hourlySteps_merged[[#This Row],[ActivityDate]],"dddd")</f>
        <v>Saturday</v>
      </c>
      <c r="F8736" s="6" t="s">
        <v>775</v>
      </c>
      <c r="G8736" s="6" t="str">
        <f>TEXT(hourlySteps_merged[[#This Row],[ActivityTime2]],"hh:mm:ss")</f>
        <v>06:00:00</v>
      </c>
      <c r="H8736">
        <v>0</v>
      </c>
      <c r="I8736">
        <v>2</v>
      </c>
      <c r="J8736">
        <v>3.3333000000000002E-2</v>
      </c>
      <c r="K8736">
        <v>59</v>
      </c>
      <c r="L8736" s="1"/>
      <c r="M8736" s="4"/>
    </row>
    <row r="8737" spans="1:13" x14ac:dyDescent="0.25">
      <c r="A8737">
        <v>4020332650</v>
      </c>
      <c r="B8737" t="s">
        <v>620</v>
      </c>
      <c r="C8737" s="1">
        <v>42483</v>
      </c>
      <c r="D8737" s="8">
        <f>WEEKDAY(hourlySteps_merged[[#This Row],[ActivityDate]],1)</f>
        <v>7</v>
      </c>
      <c r="E8737" s="1" t="str">
        <f>TEXT(hourlySteps_merged[[#This Row],[ActivityDate]],"dddd")</f>
        <v>Saturday</v>
      </c>
      <c r="F8737" s="6" t="s">
        <v>776</v>
      </c>
      <c r="G8737" s="6" t="str">
        <f>TEXT(hourlySteps_merged[[#This Row],[ActivityTime2]],"hh:mm:ss")</f>
        <v>07:00:00</v>
      </c>
      <c r="H8737">
        <v>0</v>
      </c>
      <c r="I8737">
        <v>7</v>
      </c>
      <c r="J8737">
        <v>0.11666700000000001</v>
      </c>
      <c r="K8737">
        <v>72</v>
      </c>
      <c r="L8737" s="1"/>
      <c r="M8737" s="4"/>
    </row>
    <row r="8738" spans="1:13" x14ac:dyDescent="0.25">
      <c r="A8738">
        <v>4020332650</v>
      </c>
      <c r="B8738" t="s">
        <v>621</v>
      </c>
      <c r="C8738" s="1">
        <v>42483</v>
      </c>
      <c r="D8738" s="8">
        <f>WEEKDAY(hourlySteps_merged[[#This Row],[ActivityDate]],1)</f>
        <v>7</v>
      </c>
      <c r="E8738" s="1" t="str">
        <f>TEXT(hourlySteps_merged[[#This Row],[ActivityDate]],"dddd")</f>
        <v>Saturday</v>
      </c>
      <c r="F8738" s="6" t="s">
        <v>777</v>
      </c>
      <c r="G8738" s="6" t="str">
        <f>TEXT(hourlySteps_merged[[#This Row],[ActivityTime2]],"hh:mm:ss")</f>
        <v>08:00:00</v>
      </c>
      <c r="H8738">
        <v>256</v>
      </c>
      <c r="I8738">
        <v>105</v>
      </c>
      <c r="J8738">
        <v>1.75</v>
      </c>
      <c r="K8738">
        <v>301</v>
      </c>
      <c r="L8738" s="1"/>
      <c r="M8738" s="4"/>
    </row>
    <row r="8739" spans="1:13" x14ac:dyDescent="0.25">
      <c r="A8739">
        <v>4020332650</v>
      </c>
      <c r="B8739" t="s">
        <v>622</v>
      </c>
      <c r="C8739" s="1">
        <v>42483</v>
      </c>
      <c r="D8739" s="8">
        <f>WEEKDAY(hourlySteps_merged[[#This Row],[ActivityDate]],1)</f>
        <v>7</v>
      </c>
      <c r="E8739" s="1" t="str">
        <f>TEXT(hourlySteps_merged[[#This Row],[ActivityDate]],"dddd")</f>
        <v>Saturday</v>
      </c>
      <c r="F8739" s="6" t="s">
        <v>778</v>
      </c>
      <c r="G8739" s="6" t="str">
        <f>TEXT(hourlySteps_merged[[#This Row],[ActivityTime2]],"hh:mm:ss")</f>
        <v>09:00:00</v>
      </c>
      <c r="H8739">
        <v>577</v>
      </c>
      <c r="I8739">
        <v>13</v>
      </c>
      <c r="J8739">
        <v>0.216667</v>
      </c>
      <c r="K8739">
        <v>90</v>
      </c>
      <c r="L8739" s="1"/>
      <c r="M8739" s="4"/>
    </row>
    <row r="8740" spans="1:13" x14ac:dyDescent="0.25">
      <c r="A8740">
        <v>4020332650</v>
      </c>
      <c r="B8740" t="s">
        <v>623</v>
      </c>
      <c r="C8740" s="1">
        <v>42483</v>
      </c>
      <c r="D8740" s="8">
        <f>WEEKDAY(hourlySteps_merged[[#This Row],[ActivityDate]],1)</f>
        <v>7</v>
      </c>
      <c r="E8740" s="1" t="str">
        <f>TEXT(hourlySteps_merged[[#This Row],[ActivityDate]],"dddd")</f>
        <v>Saturday</v>
      </c>
      <c r="F8740" s="6" t="s">
        <v>779</v>
      </c>
      <c r="G8740" s="6" t="str">
        <f>TEXT(hourlySteps_merged[[#This Row],[ActivityTime2]],"hh:mm:ss")</f>
        <v>10:00:00</v>
      </c>
      <c r="H8740">
        <v>1001</v>
      </c>
      <c r="I8740">
        <v>27</v>
      </c>
      <c r="J8740">
        <v>0.45</v>
      </c>
      <c r="K8740">
        <v>119</v>
      </c>
      <c r="L8740" s="1"/>
      <c r="M8740" s="4"/>
    </row>
    <row r="8741" spans="1:13" x14ac:dyDescent="0.25">
      <c r="A8741">
        <v>4020332650</v>
      </c>
      <c r="B8741" t="s">
        <v>624</v>
      </c>
      <c r="C8741" s="1">
        <v>42483</v>
      </c>
      <c r="D8741" s="8">
        <f>WEEKDAY(hourlySteps_merged[[#This Row],[ActivityDate]],1)</f>
        <v>7</v>
      </c>
      <c r="E8741" s="1" t="str">
        <f>TEXT(hourlySteps_merged[[#This Row],[ActivityDate]],"dddd")</f>
        <v>Saturday</v>
      </c>
      <c r="F8741" s="6" t="s">
        <v>780</v>
      </c>
      <c r="G8741" s="6" t="str">
        <f>TEXT(hourlySteps_merged[[#This Row],[ActivityTime2]],"hh:mm:ss")</f>
        <v>11:00:00</v>
      </c>
      <c r="H8741">
        <v>833</v>
      </c>
      <c r="I8741">
        <v>53</v>
      </c>
      <c r="J8741">
        <v>0.88333300000000003</v>
      </c>
      <c r="K8741">
        <v>218</v>
      </c>
      <c r="L8741" s="1"/>
      <c r="M8741" s="4"/>
    </row>
    <row r="8742" spans="1:13" x14ac:dyDescent="0.25">
      <c r="A8742">
        <v>4020332650</v>
      </c>
      <c r="B8742" t="s">
        <v>625</v>
      </c>
      <c r="C8742" s="1">
        <v>42483</v>
      </c>
      <c r="D8742" s="8">
        <f>WEEKDAY(hourlySteps_merged[[#This Row],[ActivityDate]],1)</f>
        <v>7</v>
      </c>
      <c r="E8742" s="1" t="str">
        <f>TEXT(hourlySteps_merged[[#This Row],[ActivityDate]],"dddd")</f>
        <v>Saturday</v>
      </c>
      <c r="F8742" s="6" t="s">
        <v>781</v>
      </c>
      <c r="G8742" s="6" t="str">
        <f>TEXT(hourlySteps_merged[[#This Row],[ActivityTime2]],"hh:mm:ss")</f>
        <v>12:00:00</v>
      </c>
      <c r="H8742">
        <v>431</v>
      </c>
      <c r="I8742">
        <v>36</v>
      </c>
      <c r="J8742">
        <v>0.6</v>
      </c>
      <c r="K8742">
        <v>131</v>
      </c>
      <c r="L8742" s="1"/>
      <c r="M8742" s="4"/>
    </row>
    <row r="8743" spans="1:13" x14ac:dyDescent="0.25">
      <c r="A8743">
        <v>4020332650</v>
      </c>
      <c r="B8743" t="s">
        <v>626</v>
      </c>
      <c r="C8743" s="1">
        <v>42483</v>
      </c>
      <c r="D8743" s="8">
        <f>WEEKDAY(hourlySteps_merged[[#This Row],[ActivityDate]],1)</f>
        <v>7</v>
      </c>
      <c r="E8743" s="1" t="str">
        <f>TEXT(hourlySteps_merged[[#This Row],[ActivityDate]],"dddd")</f>
        <v>Saturday</v>
      </c>
      <c r="F8743" s="6" t="s">
        <v>782</v>
      </c>
      <c r="G8743" s="6" t="str">
        <f>TEXT(hourlySteps_merged[[#This Row],[ActivityTime2]],"hh:mm:ss")</f>
        <v>13:00:00</v>
      </c>
      <c r="H8743">
        <v>263</v>
      </c>
      <c r="I8743">
        <v>72</v>
      </c>
      <c r="J8743">
        <v>1.2</v>
      </c>
      <c r="K8743">
        <v>211</v>
      </c>
      <c r="L8743" s="1"/>
      <c r="M8743" s="4"/>
    </row>
    <row r="8744" spans="1:13" x14ac:dyDescent="0.25">
      <c r="A8744">
        <v>4020332650</v>
      </c>
      <c r="B8744" t="s">
        <v>627</v>
      </c>
      <c r="C8744" s="1">
        <v>42483</v>
      </c>
      <c r="D8744" s="8">
        <f>WEEKDAY(hourlySteps_merged[[#This Row],[ActivityDate]],1)</f>
        <v>7</v>
      </c>
      <c r="E8744" s="1" t="str">
        <f>TEXT(hourlySteps_merged[[#This Row],[ActivityDate]],"dddd")</f>
        <v>Saturday</v>
      </c>
      <c r="F8744" s="6" t="s">
        <v>783</v>
      </c>
      <c r="G8744" s="6" t="str">
        <f>TEXT(hourlySteps_merged[[#This Row],[ActivityTime2]],"hh:mm:ss")</f>
        <v>14:00:00</v>
      </c>
      <c r="H8744">
        <v>114</v>
      </c>
      <c r="I8744">
        <v>18</v>
      </c>
      <c r="J8744">
        <v>0.3</v>
      </c>
      <c r="K8744">
        <v>106</v>
      </c>
      <c r="L8744" s="1"/>
      <c r="M8744" s="4"/>
    </row>
    <row r="8745" spans="1:13" x14ac:dyDescent="0.25">
      <c r="A8745">
        <v>4020332650</v>
      </c>
      <c r="B8745" t="s">
        <v>628</v>
      </c>
      <c r="C8745" s="1">
        <v>42483</v>
      </c>
      <c r="D8745" s="8">
        <f>WEEKDAY(hourlySteps_merged[[#This Row],[ActivityDate]],1)</f>
        <v>7</v>
      </c>
      <c r="E8745" s="1" t="str">
        <f>TEXT(hourlySteps_merged[[#This Row],[ActivityDate]],"dddd")</f>
        <v>Saturday</v>
      </c>
      <c r="F8745" s="6" t="s">
        <v>784</v>
      </c>
      <c r="G8745" s="6" t="str">
        <f>TEXT(hourlySteps_merged[[#This Row],[ActivityTime2]],"hh:mm:ss")</f>
        <v>15:00:00</v>
      </c>
      <c r="H8745">
        <v>304</v>
      </c>
      <c r="I8745">
        <v>8</v>
      </c>
      <c r="J8745">
        <v>0.13333300000000001</v>
      </c>
      <c r="K8745">
        <v>71</v>
      </c>
      <c r="L8745" s="1"/>
      <c r="M8745" s="4"/>
    </row>
    <row r="8746" spans="1:13" x14ac:dyDescent="0.25">
      <c r="A8746">
        <v>4020332650</v>
      </c>
      <c r="B8746" t="s">
        <v>629</v>
      </c>
      <c r="C8746" s="1">
        <v>42483</v>
      </c>
      <c r="D8746" s="8">
        <f>WEEKDAY(hourlySteps_merged[[#This Row],[ActivityDate]],1)</f>
        <v>7</v>
      </c>
      <c r="E8746" s="1" t="str">
        <f>TEXT(hourlySteps_merged[[#This Row],[ActivityDate]],"dddd")</f>
        <v>Saturday</v>
      </c>
      <c r="F8746" s="6" t="s">
        <v>785</v>
      </c>
      <c r="G8746" s="6" t="str">
        <f>TEXT(hourlySteps_merged[[#This Row],[ActivityTime2]],"hh:mm:ss")</f>
        <v>16:00:00</v>
      </c>
      <c r="H8746">
        <v>288</v>
      </c>
      <c r="I8746">
        <v>12</v>
      </c>
      <c r="J8746">
        <v>0.2</v>
      </c>
      <c r="K8746">
        <v>90</v>
      </c>
      <c r="L8746" s="1"/>
      <c r="M8746" s="4"/>
    </row>
    <row r="8747" spans="1:13" x14ac:dyDescent="0.25">
      <c r="A8747">
        <v>4020332650</v>
      </c>
      <c r="B8747" t="s">
        <v>630</v>
      </c>
      <c r="C8747" s="1">
        <v>42483</v>
      </c>
      <c r="D8747" s="8">
        <f>WEEKDAY(hourlySteps_merged[[#This Row],[ActivityDate]],1)</f>
        <v>7</v>
      </c>
      <c r="E8747" s="1" t="str">
        <f>TEXT(hourlySteps_merged[[#This Row],[ActivityDate]],"dddd")</f>
        <v>Saturday</v>
      </c>
      <c r="F8747" s="6" t="s">
        <v>786</v>
      </c>
      <c r="G8747" s="6" t="str">
        <f>TEXT(hourlySteps_merged[[#This Row],[ActivityTime2]],"hh:mm:ss")</f>
        <v>17:00:00</v>
      </c>
      <c r="H8747">
        <v>241</v>
      </c>
      <c r="I8747">
        <v>38</v>
      </c>
      <c r="J8747">
        <v>0.63333300000000003</v>
      </c>
      <c r="K8747">
        <v>147</v>
      </c>
      <c r="L8747" s="1"/>
      <c r="M8747" s="4"/>
    </row>
    <row r="8748" spans="1:13" x14ac:dyDescent="0.25">
      <c r="A8748">
        <v>4020332650</v>
      </c>
      <c r="B8748" t="s">
        <v>631</v>
      </c>
      <c r="C8748" s="1">
        <v>42483</v>
      </c>
      <c r="D8748" s="8">
        <f>WEEKDAY(hourlySteps_merged[[#This Row],[ActivityDate]],1)</f>
        <v>7</v>
      </c>
      <c r="E8748" s="1" t="str">
        <f>TEXT(hourlySteps_merged[[#This Row],[ActivityDate]],"dddd")</f>
        <v>Saturday</v>
      </c>
      <c r="F8748" s="6" t="s">
        <v>787</v>
      </c>
      <c r="G8748" s="6" t="str">
        <f>TEXT(hourlySteps_merged[[#This Row],[ActivityTime2]],"hh:mm:ss")</f>
        <v>18:00:00</v>
      </c>
      <c r="H8748">
        <v>0</v>
      </c>
      <c r="I8748">
        <v>27</v>
      </c>
      <c r="J8748">
        <v>0.45</v>
      </c>
      <c r="K8748">
        <v>135</v>
      </c>
      <c r="L8748" s="1"/>
      <c r="M8748" s="4"/>
    </row>
    <row r="8749" spans="1:13" x14ac:dyDescent="0.25">
      <c r="A8749">
        <v>4020332650</v>
      </c>
      <c r="B8749" t="s">
        <v>632</v>
      </c>
      <c r="C8749" s="1">
        <v>42483</v>
      </c>
      <c r="D8749" s="8">
        <f>WEEKDAY(hourlySteps_merged[[#This Row],[ActivityDate]],1)</f>
        <v>7</v>
      </c>
      <c r="E8749" s="1" t="str">
        <f>TEXT(hourlySteps_merged[[#This Row],[ActivityDate]],"dddd")</f>
        <v>Saturday</v>
      </c>
      <c r="F8749" s="6" t="s">
        <v>788</v>
      </c>
      <c r="G8749" s="6" t="str">
        <f>TEXT(hourlySteps_merged[[#This Row],[ActivityTime2]],"hh:mm:ss")</f>
        <v>19:00:00</v>
      </c>
      <c r="H8749">
        <v>0</v>
      </c>
      <c r="I8749">
        <v>23</v>
      </c>
      <c r="J8749">
        <v>0.38333299999999998</v>
      </c>
      <c r="K8749">
        <v>109</v>
      </c>
      <c r="L8749" s="1"/>
      <c r="M8749" s="4"/>
    </row>
    <row r="8750" spans="1:13" x14ac:dyDescent="0.25">
      <c r="A8750">
        <v>4020332650</v>
      </c>
      <c r="B8750" t="s">
        <v>633</v>
      </c>
      <c r="C8750" s="1">
        <v>42483</v>
      </c>
      <c r="D8750" s="8">
        <f>WEEKDAY(hourlySteps_merged[[#This Row],[ActivityDate]],1)</f>
        <v>7</v>
      </c>
      <c r="E8750" s="1" t="str">
        <f>TEXT(hourlySteps_merged[[#This Row],[ActivityDate]],"dddd")</f>
        <v>Saturday</v>
      </c>
      <c r="F8750" s="6" t="s">
        <v>789</v>
      </c>
      <c r="G8750" s="6" t="str">
        <f>TEXT(hourlySteps_merged[[#This Row],[ActivityTime2]],"hh:mm:ss")</f>
        <v>20:00:00</v>
      </c>
      <c r="H8750">
        <v>0</v>
      </c>
      <c r="I8750">
        <v>33</v>
      </c>
      <c r="J8750">
        <v>0.55000000000000004</v>
      </c>
      <c r="K8750">
        <v>157</v>
      </c>
      <c r="L8750" s="1"/>
      <c r="M8750" s="4"/>
    </row>
    <row r="8751" spans="1:13" x14ac:dyDescent="0.25">
      <c r="A8751">
        <v>4020332650</v>
      </c>
      <c r="B8751" t="s">
        <v>634</v>
      </c>
      <c r="C8751" s="1">
        <v>42483</v>
      </c>
      <c r="D8751" s="8">
        <f>WEEKDAY(hourlySteps_merged[[#This Row],[ActivityDate]],1)</f>
        <v>7</v>
      </c>
      <c r="E8751" s="1" t="str">
        <f>TEXT(hourlySteps_merged[[#This Row],[ActivityDate]],"dddd")</f>
        <v>Saturday</v>
      </c>
      <c r="F8751" s="6" t="s">
        <v>790</v>
      </c>
      <c r="G8751" s="6" t="str">
        <f>TEXT(hourlySteps_merged[[#This Row],[ActivityTime2]],"hh:mm:ss")</f>
        <v>21:00:00</v>
      </c>
      <c r="H8751">
        <v>0</v>
      </c>
      <c r="I8751">
        <v>14</v>
      </c>
      <c r="J8751">
        <v>0.23333300000000001</v>
      </c>
      <c r="K8751">
        <v>87</v>
      </c>
      <c r="L8751" s="1"/>
      <c r="M8751" s="4"/>
    </row>
    <row r="8752" spans="1:13" x14ac:dyDescent="0.25">
      <c r="A8752">
        <v>4020332650</v>
      </c>
      <c r="B8752" t="s">
        <v>635</v>
      </c>
      <c r="C8752" s="1">
        <v>42483</v>
      </c>
      <c r="D8752" s="8">
        <f>WEEKDAY(hourlySteps_merged[[#This Row],[ActivityDate]],1)</f>
        <v>7</v>
      </c>
      <c r="E8752" s="1" t="str">
        <f>TEXT(hourlySteps_merged[[#This Row],[ActivityDate]],"dddd")</f>
        <v>Saturday</v>
      </c>
      <c r="F8752" s="6" t="s">
        <v>791</v>
      </c>
      <c r="G8752" s="6" t="str">
        <f>TEXT(hourlySteps_merged[[#This Row],[ActivityTime2]],"hh:mm:ss")</f>
        <v>22:00:00</v>
      </c>
      <c r="H8752">
        <v>0</v>
      </c>
      <c r="I8752">
        <v>29</v>
      </c>
      <c r="J8752">
        <v>0.48333300000000001</v>
      </c>
      <c r="K8752">
        <v>114</v>
      </c>
      <c r="L8752" s="1"/>
      <c r="M8752" s="4"/>
    </row>
    <row r="8753" spans="1:13" x14ac:dyDescent="0.25">
      <c r="A8753">
        <v>4020332650</v>
      </c>
      <c r="B8753" t="s">
        <v>636</v>
      </c>
      <c r="C8753" s="1">
        <v>42483</v>
      </c>
      <c r="D8753" s="8">
        <f>WEEKDAY(hourlySteps_merged[[#This Row],[ActivityDate]],1)</f>
        <v>7</v>
      </c>
      <c r="E8753" s="1" t="str">
        <f>TEXT(hourlySteps_merged[[#This Row],[ActivityDate]],"dddd")</f>
        <v>Saturday</v>
      </c>
      <c r="F8753" s="6" t="s">
        <v>792</v>
      </c>
      <c r="G8753" s="6" t="str">
        <f>TEXT(hourlySteps_merged[[#This Row],[ActivityTime2]],"hh:mm:ss")</f>
        <v>23:00:00</v>
      </c>
      <c r="H8753">
        <v>0</v>
      </c>
      <c r="I8753">
        <v>8</v>
      </c>
      <c r="J8753">
        <v>0.13333300000000001</v>
      </c>
      <c r="K8753">
        <v>69</v>
      </c>
      <c r="L8753" s="1"/>
      <c r="M8753" s="4"/>
    </row>
    <row r="8754" spans="1:13" x14ac:dyDescent="0.25">
      <c r="A8754">
        <v>4020332650</v>
      </c>
      <c r="B8754" t="s">
        <v>637</v>
      </c>
      <c r="C8754" s="1">
        <v>42483</v>
      </c>
      <c r="D8754" s="8">
        <f>WEEKDAY(hourlySteps_merged[[#This Row],[ActivityDate]],1)</f>
        <v>7</v>
      </c>
      <c r="E8754" s="1" t="str">
        <f>TEXT(hourlySteps_merged[[#This Row],[ActivityDate]],"dddd")</f>
        <v>Saturday</v>
      </c>
      <c r="F8754" s="6" t="s">
        <v>769</v>
      </c>
      <c r="G8754" s="6" t="str">
        <f>TEXT(hourlySteps_merged[[#This Row],[ActivityTime2]],"hh:mm:ss")</f>
        <v>00:00:00</v>
      </c>
      <c r="H8754">
        <v>0</v>
      </c>
      <c r="I8754">
        <v>0</v>
      </c>
      <c r="J8754">
        <v>0</v>
      </c>
      <c r="K8754">
        <v>52</v>
      </c>
      <c r="L8754" s="1"/>
      <c r="M8754" s="4"/>
    </row>
    <row r="8755" spans="1:13" x14ac:dyDescent="0.25">
      <c r="A8755">
        <v>4020332650</v>
      </c>
      <c r="B8755" t="s">
        <v>39</v>
      </c>
      <c r="C8755" s="1">
        <v>42483</v>
      </c>
      <c r="D8755" s="8">
        <f>WEEKDAY(hourlySteps_merged[[#This Row],[ActivityDate]],1)</f>
        <v>7</v>
      </c>
      <c r="E8755" s="1" t="str">
        <f>TEXT(hourlySteps_merged[[#This Row],[ActivityDate]],"dddd")</f>
        <v>Saturday</v>
      </c>
      <c r="F8755" s="6" t="s">
        <v>770</v>
      </c>
      <c r="G8755" s="6" t="str">
        <f>TEXT(hourlySteps_merged[[#This Row],[ActivityTime2]],"hh:mm:ss")</f>
        <v>01:00:00</v>
      </c>
      <c r="H8755">
        <v>0</v>
      </c>
      <c r="I8755">
        <v>0</v>
      </c>
      <c r="J8755">
        <v>0</v>
      </c>
      <c r="K8755">
        <v>52</v>
      </c>
      <c r="L8755" s="1"/>
      <c r="M8755" s="4"/>
    </row>
    <row r="8756" spans="1:13" x14ac:dyDescent="0.25">
      <c r="A8756">
        <v>4020332650</v>
      </c>
      <c r="B8756" t="s">
        <v>638</v>
      </c>
      <c r="C8756" s="1">
        <v>42483</v>
      </c>
      <c r="D8756" s="8">
        <f>WEEKDAY(hourlySteps_merged[[#This Row],[ActivityDate]],1)</f>
        <v>7</v>
      </c>
      <c r="E8756" s="1" t="str">
        <f>TEXT(hourlySteps_merged[[#This Row],[ActivityDate]],"dddd")</f>
        <v>Saturday</v>
      </c>
      <c r="F8756" s="6" t="s">
        <v>771</v>
      </c>
      <c r="G8756" s="6" t="str">
        <f>TEXT(hourlySteps_merged[[#This Row],[ActivityTime2]],"hh:mm:ss")</f>
        <v>02:00:00</v>
      </c>
      <c r="H8756">
        <v>0</v>
      </c>
      <c r="I8756">
        <v>0</v>
      </c>
      <c r="J8756">
        <v>0</v>
      </c>
      <c r="K8756">
        <v>52</v>
      </c>
      <c r="L8756" s="1"/>
      <c r="M8756" s="4"/>
    </row>
    <row r="8757" spans="1:13" x14ac:dyDescent="0.25">
      <c r="A8757">
        <v>4020332650</v>
      </c>
      <c r="B8757" t="s">
        <v>639</v>
      </c>
      <c r="C8757" s="1">
        <v>42483</v>
      </c>
      <c r="D8757" s="8">
        <f>WEEKDAY(hourlySteps_merged[[#This Row],[ActivityDate]],1)</f>
        <v>7</v>
      </c>
      <c r="E8757" s="1" t="str">
        <f>TEXT(hourlySteps_merged[[#This Row],[ActivityDate]],"dddd")</f>
        <v>Saturday</v>
      </c>
      <c r="F8757" s="6" t="s">
        <v>772</v>
      </c>
      <c r="G8757" s="6" t="str">
        <f>TEXT(hourlySteps_merged[[#This Row],[ActivityTime2]],"hh:mm:ss")</f>
        <v>03:00:00</v>
      </c>
      <c r="H8757">
        <v>0</v>
      </c>
      <c r="I8757">
        <v>0</v>
      </c>
      <c r="J8757">
        <v>0</v>
      </c>
      <c r="K8757">
        <v>52</v>
      </c>
      <c r="L8757" s="1"/>
      <c r="M8757" s="4"/>
    </row>
    <row r="8758" spans="1:13" x14ac:dyDescent="0.25">
      <c r="A8758">
        <v>4020332650</v>
      </c>
      <c r="B8758" t="s">
        <v>640</v>
      </c>
      <c r="C8758" s="1">
        <v>42483</v>
      </c>
      <c r="D8758" s="8">
        <f>WEEKDAY(hourlySteps_merged[[#This Row],[ActivityDate]],1)</f>
        <v>7</v>
      </c>
      <c r="E8758" s="1" t="str">
        <f>TEXT(hourlySteps_merged[[#This Row],[ActivityDate]],"dddd")</f>
        <v>Saturday</v>
      </c>
      <c r="F8758" s="6" t="s">
        <v>773</v>
      </c>
      <c r="G8758" s="6" t="str">
        <f>TEXT(hourlySteps_merged[[#This Row],[ActivityTime2]],"hh:mm:ss")</f>
        <v>04:00:00</v>
      </c>
      <c r="H8758">
        <v>0</v>
      </c>
      <c r="I8758">
        <v>0</v>
      </c>
      <c r="J8758">
        <v>0</v>
      </c>
      <c r="K8758">
        <v>52</v>
      </c>
      <c r="L8758" s="1"/>
      <c r="M8758" s="4"/>
    </row>
    <row r="8759" spans="1:13" x14ac:dyDescent="0.25">
      <c r="A8759">
        <v>4020332650</v>
      </c>
      <c r="B8759" t="s">
        <v>641</v>
      </c>
      <c r="C8759" s="1">
        <v>42483</v>
      </c>
      <c r="D8759" s="8">
        <f>WEEKDAY(hourlySteps_merged[[#This Row],[ActivityDate]],1)</f>
        <v>7</v>
      </c>
      <c r="E8759" s="1" t="str">
        <f>TEXT(hourlySteps_merged[[#This Row],[ActivityDate]],"dddd")</f>
        <v>Saturday</v>
      </c>
      <c r="F8759" s="6" t="s">
        <v>774</v>
      </c>
      <c r="G8759" s="6" t="str">
        <f>TEXT(hourlySteps_merged[[#This Row],[ActivityTime2]],"hh:mm:ss")</f>
        <v>05:00:00</v>
      </c>
      <c r="H8759">
        <v>0</v>
      </c>
      <c r="I8759">
        <v>0</v>
      </c>
      <c r="J8759">
        <v>0</v>
      </c>
      <c r="K8759">
        <v>52</v>
      </c>
      <c r="L8759" s="1"/>
      <c r="M8759" s="4"/>
    </row>
    <row r="8760" spans="1:13" x14ac:dyDescent="0.25">
      <c r="A8760">
        <v>4020332650</v>
      </c>
      <c r="B8760" t="s">
        <v>642</v>
      </c>
      <c r="C8760" s="1">
        <v>42483</v>
      </c>
      <c r="D8760" s="8">
        <f>WEEKDAY(hourlySteps_merged[[#This Row],[ActivityDate]],1)</f>
        <v>7</v>
      </c>
      <c r="E8760" s="1" t="str">
        <f>TEXT(hourlySteps_merged[[#This Row],[ActivityDate]],"dddd")</f>
        <v>Saturday</v>
      </c>
      <c r="F8760" s="6" t="s">
        <v>775</v>
      </c>
      <c r="G8760" s="6" t="str">
        <f>TEXT(hourlySteps_merged[[#This Row],[ActivityTime2]],"hh:mm:ss")</f>
        <v>06:00:00</v>
      </c>
      <c r="H8760">
        <v>0</v>
      </c>
      <c r="I8760">
        <v>0</v>
      </c>
      <c r="J8760">
        <v>0</v>
      </c>
      <c r="K8760">
        <v>52</v>
      </c>
      <c r="L8760" s="1"/>
      <c r="M8760" s="4"/>
    </row>
    <row r="8761" spans="1:13" x14ac:dyDescent="0.25">
      <c r="A8761">
        <v>4020332650</v>
      </c>
      <c r="B8761" t="s">
        <v>643</v>
      </c>
      <c r="C8761" s="1">
        <v>42483</v>
      </c>
      <c r="D8761" s="8">
        <f>WEEKDAY(hourlySteps_merged[[#This Row],[ActivityDate]],1)</f>
        <v>7</v>
      </c>
      <c r="E8761" s="1" t="str">
        <f>TEXT(hourlySteps_merged[[#This Row],[ActivityDate]],"dddd")</f>
        <v>Saturday</v>
      </c>
      <c r="F8761" s="6" t="s">
        <v>776</v>
      </c>
      <c r="G8761" s="6" t="str">
        <f>TEXT(hourlySteps_merged[[#This Row],[ActivityTime2]],"hh:mm:ss")</f>
        <v>07:00:00</v>
      </c>
      <c r="H8761">
        <v>0</v>
      </c>
      <c r="I8761">
        <v>20</v>
      </c>
      <c r="J8761">
        <v>0.33333299999999999</v>
      </c>
      <c r="K8761">
        <v>80</v>
      </c>
      <c r="L8761" s="1"/>
      <c r="M8761" s="4"/>
    </row>
    <row r="8762" spans="1:13" x14ac:dyDescent="0.25">
      <c r="A8762">
        <v>4020332650</v>
      </c>
      <c r="B8762" t="s">
        <v>644</v>
      </c>
      <c r="C8762" s="1">
        <v>42483</v>
      </c>
      <c r="D8762" s="8">
        <f>WEEKDAY(hourlySteps_merged[[#This Row],[ActivityDate]],1)</f>
        <v>7</v>
      </c>
      <c r="E8762" s="1" t="str">
        <f>TEXT(hourlySteps_merged[[#This Row],[ActivityDate]],"dddd")</f>
        <v>Saturday</v>
      </c>
      <c r="F8762" s="6" t="s">
        <v>777</v>
      </c>
      <c r="G8762" s="6" t="str">
        <f>TEXT(hourlySteps_merged[[#This Row],[ActivityTime2]],"hh:mm:ss")</f>
        <v>08:00:00</v>
      </c>
      <c r="H8762">
        <v>0</v>
      </c>
      <c r="I8762">
        <v>115</v>
      </c>
      <c r="J8762">
        <v>1.9166669999999999</v>
      </c>
      <c r="K8762">
        <v>316</v>
      </c>
      <c r="L8762" s="1"/>
      <c r="M8762" s="4"/>
    </row>
    <row r="8763" spans="1:13" x14ac:dyDescent="0.25">
      <c r="A8763">
        <v>4020332650</v>
      </c>
      <c r="B8763" t="s">
        <v>645</v>
      </c>
      <c r="C8763" s="1">
        <v>42483</v>
      </c>
      <c r="D8763" s="8">
        <f>WEEKDAY(hourlySteps_merged[[#This Row],[ActivityDate]],1)</f>
        <v>7</v>
      </c>
      <c r="E8763" s="1" t="str">
        <f>TEXT(hourlySteps_merged[[#This Row],[ActivityDate]],"dddd")</f>
        <v>Saturday</v>
      </c>
      <c r="F8763" s="6" t="s">
        <v>778</v>
      </c>
      <c r="G8763" s="6" t="str">
        <f>TEXT(hourlySteps_merged[[#This Row],[ActivityTime2]],"hh:mm:ss")</f>
        <v>09:00:00</v>
      </c>
      <c r="H8763">
        <v>209</v>
      </c>
      <c r="I8763">
        <v>19</v>
      </c>
      <c r="J8763">
        <v>0.31666699999999998</v>
      </c>
      <c r="K8763">
        <v>79</v>
      </c>
      <c r="L8763" s="1"/>
      <c r="M8763" s="4"/>
    </row>
    <row r="8764" spans="1:13" x14ac:dyDescent="0.25">
      <c r="A8764">
        <v>4020332650</v>
      </c>
      <c r="B8764" t="s">
        <v>646</v>
      </c>
      <c r="C8764" s="1">
        <v>42483</v>
      </c>
      <c r="D8764" s="8">
        <f>WEEKDAY(hourlySteps_merged[[#This Row],[ActivityDate]],1)</f>
        <v>7</v>
      </c>
      <c r="E8764" s="1" t="str">
        <f>TEXT(hourlySteps_merged[[#This Row],[ActivityDate]],"dddd")</f>
        <v>Saturday</v>
      </c>
      <c r="F8764" s="6" t="s">
        <v>779</v>
      </c>
      <c r="G8764" s="6" t="str">
        <f>TEXT(hourlySteps_merged[[#This Row],[ActivityTime2]],"hh:mm:ss")</f>
        <v>10:00:00</v>
      </c>
      <c r="H8764">
        <v>811</v>
      </c>
      <c r="I8764">
        <v>26</v>
      </c>
      <c r="J8764">
        <v>0.43333300000000002</v>
      </c>
      <c r="K8764">
        <v>92</v>
      </c>
      <c r="L8764" s="1"/>
      <c r="M8764" s="4"/>
    </row>
    <row r="8765" spans="1:13" x14ac:dyDescent="0.25">
      <c r="A8765">
        <v>4020332650</v>
      </c>
      <c r="B8765" t="s">
        <v>647</v>
      </c>
      <c r="C8765" s="1">
        <v>42483</v>
      </c>
      <c r="D8765" s="8">
        <f>WEEKDAY(hourlySteps_merged[[#This Row],[ActivityDate]],1)</f>
        <v>7</v>
      </c>
      <c r="E8765" s="1" t="str">
        <f>TEXT(hourlySteps_merged[[#This Row],[ActivityDate]],"dddd")</f>
        <v>Saturday</v>
      </c>
      <c r="F8765" s="6" t="s">
        <v>780</v>
      </c>
      <c r="G8765" s="6" t="str">
        <f>TEXT(hourlySteps_merged[[#This Row],[ActivityTime2]],"hh:mm:ss")</f>
        <v>11:00:00</v>
      </c>
      <c r="H8765">
        <v>106</v>
      </c>
      <c r="I8765">
        <v>23</v>
      </c>
      <c r="J8765">
        <v>0.38333299999999998</v>
      </c>
      <c r="K8765">
        <v>84</v>
      </c>
      <c r="L8765" s="1"/>
      <c r="M8765" s="4"/>
    </row>
    <row r="8766" spans="1:13" x14ac:dyDescent="0.25">
      <c r="A8766">
        <v>4020332650</v>
      </c>
      <c r="B8766" t="s">
        <v>648</v>
      </c>
      <c r="C8766" s="1">
        <v>42483</v>
      </c>
      <c r="D8766" s="8">
        <f>WEEKDAY(hourlySteps_merged[[#This Row],[ActivityDate]],1)</f>
        <v>7</v>
      </c>
      <c r="E8766" s="1" t="str">
        <f>TEXT(hourlySteps_merged[[#This Row],[ActivityDate]],"dddd")</f>
        <v>Saturday</v>
      </c>
      <c r="F8766" s="6" t="s">
        <v>781</v>
      </c>
      <c r="G8766" s="6" t="str">
        <f>TEXT(hourlySteps_merged[[#This Row],[ActivityTime2]],"hh:mm:ss")</f>
        <v>12:00:00</v>
      </c>
      <c r="H8766">
        <v>307</v>
      </c>
      <c r="I8766">
        <v>18</v>
      </c>
      <c r="J8766">
        <v>0.3</v>
      </c>
      <c r="K8766">
        <v>79</v>
      </c>
      <c r="L8766" s="1"/>
      <c r="M8766" s="4"/>
    </row>
    <row r="8767" spans="1:13" x14ac:dyDescent="0.25">
      <c r="A8767">
        <v>4020332650</v>
      </c>
      <c r="B8767" t="s">
        <v>649</v>
      </c>
      <c r="C8767" s="1">
        <v>42483</v>
      </c>
      <c r="D8767" s="8">
        <f>WEEKDAY(hourlySteps_merged[[#This Row],[ActivityDate]],1)</f>
        <v>7</v>
      </c>
      <c r="E8767" s="1" t="str">
        <f>TEXT(hourlySteps_merged[[#This Row],[ActivityDate]],"dddd")</f>
        <v>Saturday</v>
      </c>
      <c r="F8767" s="6" t="s">
        <v>782</v>
      </c>
      <c r="G8767" s="6" t="str">
        <f>TEXT(hourlySteps_merged[[#This Row],[ActivityTime2]],"hh:mm:ss")</f>
        <v>13:00:00</v>
      </c>
      <c r="H8767">
        <v>204</v>
      </c>
      <c r="I8767">
        <v>42</v>
      </c>
      <c r="J8767">
        <v>0.7</v>
      </c>
      <c r="K8767">
        <v>143</v>
      </c>
      <c r="L8767" s="1"/>
      <c r="M8767" s="4"/>
    </row>
    <row r="8768" spans="1:13" x14ac:dyDescent="0.25">
      <c r="A8768">
        <v>4020332650</v>
      </c>
      <c r="B8768" t="s">
        <v>650</v>
      </c>
      <c r="C8768" s="1">
        <v>42483</v>
      </c>
      <c r="D8768" s="8">
        <f>WEEKDAY(hourlySteps_merged[[#This Row],[ActivityDate]],1)</f>
        <v>7</v>
      </c>
      <c r="E8768" s="1" t="str">
        <f>TEXT(hourlySteps_merged[[#This Row],[ActivityDate]],"dddd")</f>
        <v>Saturday</v>
      </c>
      <c r="F8768" s="6" t="s">
        <v>783</v>
      </c>
      <c r="G8768" s="6" t="str">
        <f>TEXT(hourlySteps_merged[[#This Row],[ActivityTime2]],"hh:mm:ss")</f>
        <v>14:00:00</v>
      </c>
      <c r="H8768">
        <v>372</v>
      </c>
      <c r="I8768">
        <v>34</v>
      </c>
      <c r="J8768">
        <v>0.56666700000000003</v>
      </c>
      <c r="K8768">
        <v>118</v>
      </c>
      <c r="L8768" s="1"/>
      <c r="M8768" s="4"/>
    </row>
    <row r="8769" spans="1:13" x14ac:dyDescent="0.25">
      <c r="A8769">
        <v>4020332650</v>
      </c>
      <c r="B8769" t="s">
        <v>651</v>
      </c>
      <c r="C8769" s="1">
        <v>42483</v>
      </c>
      <c r="D8769" s="8">
        <f>WEEKDAY(hourlySteps_merged[[#This Row],[ActivityDate]],1)</f>
        <v>7</v>
      </c>
      <c r="E8769" s="1" t="str">
        <f>TEXT(hourlySteps_merged[[#This Row],[ActivityDate]],"dddd")</f>
        <v>Saturday</v>
      </c>
      <c r="F8769" s="6" t="s">
        <v>784</v>
      </c>
      <c r="G8769" s="6" t="str">
        <f>TEXT(hourlySteps_merged[[#This Row],[ActivityTime2]],"hh:mm:ss")</f>
        <v>15:00:00</v>
      </c>
      <c r="H8769">
        <v>101</v>
      </c>
      <c r="I8769">
        <v>37</v>
      </c>
      <c r="J8769">
        <v>0.61666699999999997</v>
      </c>
      <c r="K8769">
        <v>114</v>
      </c>
      <c r="L8769" s="1"/>
      <c r="M8769" s="4"/>
    </row>
    <row r="8770" spans="1:13" x14ac:dyDescent="0.25">
      <c r="A8770">
        <v>4020332650</v>
      </c>
      <c r="B8770" t="s">
        <v>652</v>
      </c>
      <c r="C8770" s="1">
        <v>42483</v>
      </c>
      <c r="D8770" s="8">
        <f>WEEKDAY(hourlySteps_merged[[#This Row],[ActivityDate]],1)</f>
        <v>7</v>
      </c>
      <c r="E8770" s="1" t="str">
        <f>TEXT(hourlySteps_merged[[#This Row],[ActivityDate]],"dddd")</f>
        <v>Saturday</v>
      </c>
      <c r="F8770" s="6" t="s">
        <v>785</v>
      </c>
      <c r="G8770" s="6" t="str">
        <f>TEXT(hourlySteps_merged[[#This Row],[ActivityTime2]],"hh:mm:ss")</f>
        <v>16:00:00</v>
      </c>
      <c r="H8770">
        <v>688</v>
      </c>
      <c r="I8770">
        <v>13</v>
      </c>
      <c r="J8770">
        <v>0.216667</v>
      </c>
      <c r="K8770">
        <v>71</v>
      </c>
      <c r="L8770" s="1"/>
      <c r="M8770" s="4"/>
    </row>
    <row r="8771" spans="1:13" x14ac:dyDescent="0.25">
      <c r="A8771">
        <v>4020332650</v>
      </c>
      <c r="B8771" t="s">
        <v>653</v>
      </c>
      <c r="C8771" s="1">
        <v>42483</v>
      </c>
      <c r="D8771" s="8">
        <f>WEEKDAY(hourlySteps_merged[[#This Row],[ActivityDate]],1)</f>
        <v>7</v>
      </c>
      <c r="E8771" s="1" t="str">
        <f>TEXT(hourlySteps_merged[[#This Row],[ActivityDate]],"dddd")</f>
        <v>Saturday</v>
      </c>
      <c r="F8771" s="6" t="s">
        <v>786</v>
      </c>
      <c r="G8771" s="6" t="str">
        <f>TEXT(hourlySteps_merged[[#This Row],[ActivityTime2]],"hh:mm:ss")</f>
        <v>17:00:00</v>
      </c>
      <c r="H8771">
        <v>10</v>
      </c>
      <c r="I8771">
        <v>10</v>
      </c>
      <c r="J8771">
        <v>0.16666700000000001</v>
      </c>
      <c r="K8771">
        <v>65</v>
      </c>
      <c r="L8771" s="1"/>
      <c r="M8771" s="4"/>
    </row>
    <row r="8772" spans="1:13" x14ac:dyDescent="0.25">
      <c r="A8772">
        <v>4020332650</v>
      </c>
      <c r="B8772" t="s">
        <v>654</v>
      </c>
      <c r="C8772" s="1">
        <v>42483</v>
      </c>
      <c r="D8772" s="8">
        <f>WEEKDAY(hourlySteps_merged[[#This Row],[ActivityDate]],1)</f>
        <v>7</v>
      </c>
      <c r="E8772" s="1" t="str">
        <f>TEXT(hourlySteps_merged[[#This Row],[ActivityDate]],"dddd")</f>
        <v>Saturday</v>
      </c>
      <c r="F8772" s="6" t="s">
        <v>787</v>
      </c>
      <c r="G8772" s="6" t="str">
        <f>TEXT(hourlySteps_merged[[#This Row],[ActivityTime2]],"hh:mm:ss")</f>
        <v>18:00:00</v>
      </c>
      <c r="H8772">
        <v>438</v>
      </c>
      <c r="I8772">
        <v>24</v>
      </c>
      <c r="J8772">
        <v>0.4</v>
      </c>
      <c r="K8772">
        <v>86</v>
      </c>
      <c r="L8772" s="1"/>
      <c r="M8772" s="4"/>
    </row>
    <row r="8773" spans="1:13" x14ac:dyDescent="0.25">
      <c r="A8773">
        <v>4020332650</v>
      </c>
      <c r="B8773" t="s">
        <v>655</v>
      </c>
      <c r="C8773" s="1">
        <v>42483</v>
      </c>
      <c r="D8773" s="8">
        <f>WEEKDAY(hourlySteps_merged[[#This Row],[ActivityDate]],1)</f>
        <v>7</v>
      </c>
      <c r="E8773" s="1" t="str">
        <f>TEXT(hourlySteps_merged[[#This Row],[ActivityDate]],"dddd")</f>
        <v>Saturday</v>
      </c>
      <c r="F8773" s="6" t="s">
        <v>788</v>
      </c>
      <c r="G8773" s="6" t="str">
        <f>TEXT(hourlySteps_merged[[#This Row],[ActivityTime2]],"hh:mm:ss")</f>
        <v>19:00:00</v>
      </c>
      <c r="H8773">
        <v>199</v>
      </c>
      <c r="I8773">
        <v>23</v>
      </c>
      <c r="J8773">
        <v>0.38333299999999998</v>
      </c>
      <c r="K8773">
        <v>85</v>
      </c>
      <c r="L8773" s="1"/>
      <c r="M8773" s="4"/>
    </row>
    <row r="8774" spans="1:13" x14ac:dyDescent="0.25">
      <c r="A8774">
        <v>4020332650</v>
      </c>
      <c r="B8774" t="s">
        <v>656</v>
      </c>
      <c r="C8774" s="1">
        <v>42483</v>
      </c>
      <c r="D8774" s="8">
        <f>WEEKDAY(hourlySteps_merged[[#This Row],[ActivityDate]],1)</f>
        <v>7</v>
      </c>
      <c r="E8774" s="1" t="str">
        <f>TEXT(hourlySteps_merged[[#This Row],[ActivityDate]],"dddd")</f>
        <v>Saturday</v>
      </c>
      <c r="F8774" s="6" t="s">
        <v>789</v>
      </c>
      <c r="G8774" s="6" t="str">
        <f>TEXT(hourlySteps_merged[[#This Row],[ActivityTime2]],"hh:mm:ss")</f>
        <v>20:00:00</v>
      </c>
      <c r="H8774">
        <v>540</v>
      </c>
      <c r="I8774">
        <v>5</v>
      </c>
      <c r="J8774">
        <v>8.3333000000000004E-2</v>
      </c>
      <c r="K8774">
        <v>60</v>
      </c>
      <c r="L8774" s="1"/>
      <c r="M8774" s="4"/>
    </row>
    <row r="8775" spans="1:13" x14ac:dyDescent="0.25">
      <c r="A8775">
        <v>4020332650</v>
      </c>
      <c r="B8775" t="s">
        <v>657</v>
      </c>
      <c r="C8775" s="1">
        <v>42483</v>
      </c>
      <c r="D8775" s="8">
        <f>WEEKDAY(hourlySteps_merged[[#This Row],[ActivityDate]],1)</f>
        <v>7</v>
      </c>
      <c r="E8775" s="1" t="str">
        <f>TEXT(hourlySteps_merged[[#This Row],[ActivityDate]],"dddd")</f>
        <v>Saturday</v>
      </c>
      <c r="F8775" s="6" t="s">
        <v>790</v>
      </c>
      <c r="G8775" s="6" t="str">
        <f>TEXT(hourlySteps_merged[[#This Row],[ActivityTime2]],"hh:mm:ss")</f>
        <v>21:00:00</v>
      </c>
      <c r="H8775">
        <v>538</v>
      </c>
      <c r="I8775">
        <v>2</v>
      </c>
      <c r="J8775">
        <v>3.3333000000000002E-2</v>
      </c>
      <c r="K8775">
        <v>55</v>
      </c>
      <c r="L8775" s="1"/>
      <c r="M8775" s="4"/>
    </row>
    <row r="8776" spans="1:13" x14ac:dyDescent="0.25">
      <c r="A8776">
        <v>4020332650</v>
      </c>
      <c r="B8776" t="s">
        <v>658</v>
      </c>
      <c r="C8776" s="1">
        <v>42483</v>
      </c>
      <c r="D8776" s="8">
        <f>WEEKDAY(hourlySteps_merged[[#This Row],[ActivityDate]],1)</f>
        <v>7</v>
      </c>
      <c r="E8776" s="1" t="str">
        <f>TEXT(hourlySteps_merged[[#This Row],[ActivityDate]],"dddd")</f>
        <v>Saturday</v>
      </c>
      <c r="F8776" s="6" t="s">
        <v>791</v>
      </c>
      <c r="G8776" s="6" t="str">
        <f>TEXT(hourlySteps_merged[[#This Row],[ActivityTime2]],"hh:mm:ss")</f>
        <v>22:00:00</v>
      </c>
      <c r="H8776">
        <v>192</v>
      </c>
      <c r="I8776">
        <v>13</v>
      </c>
      <c r="J8776">
        <v>0.216667</v>
      </c>
      <c r="K8776">
        <v>73</v>
      </c>
      <c r="L8776" s="1"/>
      <c r="M8776" s="4"/>
    </row>
    <row r="8777" spans="1:13" x14ac:dyDescent="0.25">
      <c r="A8777">
        <v>4020332650</v>
      </c>
      <c r="B8777" t="s">
        <v>659</v>
      </c>
      <c r="C8777" s="1">
        <v>42483</v>
      </c>
      <c r="D8777" s="8">
        <f>WEEKDAY(hourlySteps_merged[[#This Row],[ActivityDate]],1)</f>
        <v>7</v>
      </c>
      <c r="E8777" s="1" t="str">
        <f>TEXT(hourlySteps_merged[[#This Row],[ActivityDate]],"dddd")</f>
        <v>Saturday</v>
      </c>
      <c r="F8777" s="6" t="s">
        <v>792</v>
      </c>
      <c r="G8777" s="6" t="str">
        <f>TEXT(hourlySteps_merged[[#This Row],[ActivityTime2]],"hh:mm:ss")</f>
        <v>23:00:00</v>
      </c>
      <c r="H8777">
        <v>290</v>
      </c>
      <c r="I8777">
        <v>0</v>
      </c>
      <c r="J8777">
        <v>0</v>
      </c>
      <c r="K8777">
        <v>52</v>
      </c>
      <c r="L8777" s="1"/>
      <c r="M8777" s="4"/>
    </row>
    <row r="8778" spans="1:13" x14ac:dyDescent="0.25">
      <c r="A8778">
        <v>4020332650</v>
      </c>
      <c r="B8778" t="s">
        <v>660</v>
      </c>
      <c r="C8778" s="1">
        <v>42483</v>
      </c>
      <c r="D8778" s="8">
        <f>WEEKDAY(hourlySteps_merged[[#This Row],[ActivityDate]],1)</f>
        <v>7</v>
      </c>
      <c r="E8778" s="1" t="str">
        <f>TEXT(hourlySteps_merged[[#This Row],[ActivityDate]],"dddd")</f>
        <v>Saturday</v>
      </c>
      <c r="F8778" s="6" t="s">
        <v>769</v>
      </c>
      <c r="G8778" s="6" t="str">
        <f>TEXT(hourlySteps_merged[[#This Row],[ActivityTime2]],"hh:mm:ss")</f>
        <v>00:00:00</v>
      </c>
      <c r="H8778">
        <v>0</v>
      </c>
      <c r="I8778">
        <v>0</v>
      </c>
      <c r="J8778">
        <v>0</v>
      </c>
      <c r="K8778">
        <v>56</v>
      </c>
      <c r="L8778" s="1"/>
      <c r="M8778" s="4"/>
    </row>
    <row r="8779" spans="1:13" x14ac:dyDescent="0.25">
      <c r="A8779">
        <v>4020332650</v>
      </c>
      <c r="B8779" t="s">
        <v>40</v>
      </c>
      <c r="C8779" s="1">
        <v>42483</v>
      </c>
      <c r="D8779" s="8">
        <f>WEEKDAY(hourlySteps_merged[[#This Row],[ActivityDate]],1)</f>
        <v>7</v>
      </c>
      <c r="E8779" s="1" t="str">
        <f>TEXT(hourlySteps_merged[[#This Row],[ActivityDate]],"dddd")</f>
        <v>Saturday</v>
      </c>
      <c r="F8779" s="6" t="s">
        <v>770</v>
      </c>
      <c r="G8779" s="6" t="str">
        <f>TEXT(hourlySteps_merged[[#This Row],[ActivityTime2]],"hh:mm:ss")</f>
        <v>01:00:00</v>
      </c>
      <c r="H8779">
        <v>79</v>
      </c>
      <c r="I8779">
        <v>2</v>
      </c>
      <c r="J8779">
        <v>3.3333000000000002E-2</v>
      </c>
      <c r="K8779">
        <v>59</v>
      </c>
      <c r="L8779" s="1"/>
      <c r="M8779" s="4"/>
    </row>
    <row r="8780" spans="1:13" x14ac:dyDescent="0.25">
      <c r="A8780">
        <v>4020332650</v>
      </c>
      <c r="B8780" t="s">
        <v>661</v>
      </c>
      <c r="C8780" s="1">
        <v>42483</v>
      </c>
      <c r="D8780" s="8">
        <f>WEEKDAY(hourlySteps_merged[[#This Row],[ActivityDate]],1)</f>
        <v>7</v>
      </c>
      <c r="E8780" s="1" t="str">
        <f>TEXT(hourlySteps_merged[[#This Row],[ActivityDate]],"dddd")</f>
        <v>Saturday</v>
      </c>
      <c r="F8780" s="6" t="s">
        <v>771</v>
      </c>
      <c r="G8780" s="6" t="str">
        <f>TEXT(hourlySteps_merged[[#This Row],[ActivityTime2]],"hh:mm:ss")</f>
        <v>02:00:00</v>
      </c>
      <c r="H8780">
        <v>0</v>
      </c>
      <c r="I8780">
        <v>1</v>
      </c>
      <c r="J8780">
        <v>1.6667000000000001E-2</v>
      </c>
      <c r="K8780">
        <v>57</v>
      </c>
      <c r="L8780" s="1"/>
      <c r="M8780" s="4"/>
    </row>
    <row r="8781" spans="1:13" x14ac:dyDescent="0.25">
      <c r="A8781">
        <v>4020332650</v>
      </c>
      <c r="B8781" t="s">
        <v>662</v>
      </c>
      <c r="C8781" s="1">
        <v>42483</v>
      </c>
      <c r="D8781" s="8">
        <f>WEEKDAY(hourlySteps_merged[[#This Row],[ActivityDate]],1)</f>
        <v>7</v>
      </c>
      <c r="E8781" s="1" t="str">
        <f>TEXT(hourlySteps_merged[[#This Row],[ActivityDate]],"dddd")</f>
        <v>Saturday</v>
      </c>
      <c r="F8781" s="6" t="s">
        <v>772</v>
      </c>
      <c r="G8781" s="6" t="str">
        <f>TEXT(hourlySteps_merged[[#This Row],[ActivityTime2]],"hh:mm:ss")</f>
        <v>03:00:00</v>
      </c>
      <c r="H8781">
        <v>184</v>
      </c>
      <c r="I8781">
        <v>0</v>
      </c>
      <c r="J8781">
        <v>0</v>
      </c>
      <c r="K8781">
        <v>56</v>
      </c>
      <c r="L8781" s="1"/>
      <c r="M8781" s="4"/>
    </row>
    <row r="8782" spans="1:13" x14ac:dyDescent="0.25">
      <c r="A8782">
        <v>4020332650</v>
      </c>
      <c r="B8782" t="s">
        <v>663</v>
      </c>
      <c r="C8782" s="1">
        <v>42483</v>
      </c>
      <c r="D8782" s="8">
        <f>WEEKDAY(hourlySteps_merged[[#This Row],[ActivityDate]],1)</f>
        <v>7</v>
      </c>
      <c r="E8782" s="1" t="str">
        <f>TEXT(hourlySteps_merged[[#This Row],[ActivityDate]],"dddd")</f>
        <v>Saturday</v>
      </c>
      <c r="F8782" s="6" t="s">
        <v>773</v>
      </c>
      <c r="G8782" s="6" t="str">
        <f>TEXT(hourlySteps_merged[[#This Row],[ActivityTime2]],"hh:mm:ss")</f>
        <v>04:00:00</v>
      </c>
      <c r="H8782">
        <v>0</v>
      </c>
      <c r="I8782">
        <v>0</v>
      </c>
      <c r="J8782">
        <v>0</v>
      </c>
      <c r="K8782">
        <v>56</v>
      </c>
      <c r="L8782" s="1"/>
      <c r="M8782" s="4"/>
    </row>
    <row r="8783" spans="1:13" x14ac:dyDescent="0.25">
      <c r="A8783">
        <v>4020332650</v>
      </c>
      <c r="B8783" t="s">
        <v>664</v>
      </c>
      <c r="C8783" s="1">
        <v>42483</v>
      </c>
      <c r="D8783" s="8">
        <f>WEEKDAY(hourlySteps_merged[[#This Row],[ActivityDate]],1)</f>
        <v>7</v>
      </c>
      <c r="E8783" s="1" t="str">
        <f>TEXT(hourlySteps_merged[[#This Row],[ActivityDate]],"dddd")</f>
        <v>Saturday</v>
      </c>
      <c r="F8783" s="6" t="s">
        <v>774</v>
      </c>
      <c r="G8783" s="6" t="str">
        <f>TEXT(hourlySteps_merged[[#This Row],[ActivityTime2]],"hh:mm:ss")</f>
        <v>05:00:00</v>
      </c>
      <c r="H8783">
        <v>0</v>
      </c>
      <c r="I8783">
        <v>2</v>
      </c>
      <c r="J8783">
        <v>3.3333000000000002E-2</v>
      </c>
      <c r="K8783">
        <v>59</v>
      </c>
      <c r="L8783" s="1"/>
      <c r="M8783" s="4"/>
    </row>
    <row r="8784" spans="1:13" x14ac:dyDescent="0.25">
      <c r="A8784">
        <v>4020332650</v>
      </c>
      <c r="B8784" t="s">
        <v>665</v>
      </c>
      <c r="C8784" s="1">
        <v>42483</v>
      </c>
      <c r="D8784" s="8">
        <f>WEEKDAY(hourlySteps_merged[[#This Row],[ActivityDate]],1)</f>
        <v>7</v>
      </c>
      <c r="E8784" s="1" t="str">
        <f>TEXT(hourlySteps_merged[[#This Row],[ActivityDate]],"dddd")</f>
        <v>Saturday</v>
      </c>
      <c r="F8784" s="6" t="s">
        <v>775</v>
      </c>
      <c r="G8784" s="6" t="str">
        <f>TEXT(hourlySteps_merged[[#This Row],[ActivityTime2]],"hh:mm:ss")</f>
        <v>06:00:00</v>
      </c>
      <c r="H8784">
        <v>0</v>
      </c>
      <c r="I8784">
        <v>0</v>
      </c>
      <c r="J8784">
        <v>0</v>
      </c>
      <c r="K8784">
        <v>56</v>
      </c>
      <c r="L8784" s="1"/>
      <c r="M8784" s="4"/>
    </row>
    <row r="8785" spans="1:13" x14ac:dyDescent="0.25">
      <c r="A8785">
        <v>4020332650</v>
      </c>
      <c r="B8785" t="s">
        <v>666</v>
      </c>
      <c r="C8785" s="1">
        <v>42483</v>
      </c>
      <c r="D8785" s="8">
        <f>WEEKDAY(hourlySteps_merged[[#This Row],[ActivityDate]],1)</f>
        <v>7</v>
      </c>
      <c r="E8785" s="1" t="str">
        <f>TEXT(hourlySteps_merged[[#This Row],[ActivityDate]],"dddd")</f>
        <v>Saturday</v>
      </c>
      <c r="F8785" s="6" t="s">
        <v>776</v>
      </c>
      <c r="G8785" s="6" t="str">
        <f>TEXT(hourlySteps_merged[[#This Row],[ActivityTime2]],"hh:mm:ss")</f>
        <v>07:00:00</v>
      </c>
      <c r="H8785">
        <v>0</v>
      </c>
      <c r="I8785">
        <v>3</v>
      </c>
      <c r="J8785">
        <v>0.05</v>
      </c>
      <c r="K8785">
        <v>60</v>
      </c>
      <c r="L8785" s="1"/>
      <c r="M8785" s="4"/>
    </row>
    <row r="8786" spans="1:13" x14ac:dyDescent="0.25">
      <c r="A8786">
        <v>4020332650</v>
      </c>
      <c r="B8786" t="s">
        <v>667</v>
      </c>
      <c r="C8786" s="1">
        <v>42483</v>
      </c>
      <c r="D8786" s="8">
        <f>WEEKDAY(hourlySteps_merged[[#This Row],[ActivityDate]],1)</f>
        <v>7</v>
      </c>
      <c r="E8786" s="1" t="str">
        <f>TEXT(hourlySteps_merged[[#This Row],[ActivityDate]],"dddd")</f>
        <v>Saturday</v>
      </c>
      <c r="F8786" s="6" t="s">
        <v>777</v>
      </c>
      <c r="G8786" s="6" t="str">
        <f>TEXT(hourlySteps_merged[[#This Row],[ActivityTime2]],"hh:mm:ss")</f>
        <v>08:00:00</v>
      </c>
      <c r="H8786">
        <v>149</v>
      </c>
      <c r="I8786">
        <v>7</v>
      </c>
      <c r="J8786">
        <v>0.11666700000000001</v>
      </c>
      <c r="K8786">
        <v>67</v>
      </c>
      <c r="L8786" s="1"/>
      <c r="M8786" s="4"/>
    </row>
    <row r="8787" spans="1:13" x14ac:dyDescent="0.25">
      <c r="A8787">
        <v>4020332650</v>
      </c>
      <c r="B8787" t="s">
        <v>668</v>
      </c>
      <c r="C8787" s="1">
        <v>42483</v>
      </c>
      <c r="D8787" s="8">
        <f>WEEKDAY(hourlySteps_merged[[#This Row],[ActivityDate]],1)</f>
        <v>7</v>
      </c>
      <c r="E8787" s="1" t="str">
        <f>TEXT(hourlySteps_merged[[#This Row],[ActivityDate]],"dddd")</f>
        <v>Saturday</v>
      </c>
      <c r="F8787" s="6" t="s">
        <v>778</v>
      </c>
      <c r="G8787" s="6" t="str">
        <f>TEXT(hourlySteps_merged[[#This Row],[ActivityTime2]],"hh:mm:ss")</f>
        <v>09:00:00</v>
      </c>
      <c r="H8787">
        <v>396</v>
      </c>
      <c r="I8787">
        <v>24</v>
      </c>
      <c r="J8787">
        <v>0.4</v>
      </c>
      <c r="K8787">
        <v>94</v>
      </c>
      <c r="L8787" s="1"/>
      <c r="M8787" s="4"/>
    </row>
    <row r="8788" spans="1:13" x14ac:dyDescent="0.25">
      <c r="A8788">
        <v>4020332650</v>
      </c>
      <c r="B8788" t="s">
        <v>669</v>
      </c>
      <c r="C8788" s="1">
        <v>42483</v>
      </c>
      <c r="D8788" s="8">
        <f>WEEKDAY(hourlySteps_merged[[#This Row],[ActivityDate]],1)</f>
        <v>7</v>
      </c>
      <c r="E8788" s="1" t="str">
        <f>TEXT(hourlySteps_merged[[#This Row],[ActivityDate]],"dddd")</f>
        <v>Saturday</v>
      </c>
      <c r="F8788" s="6" t="s">
        <v>779</v>
      </c>
      <c r="G8788" s="6" t="str">
        <f>TEXT(hourlySteps_merged[[#This Row],[ActivityTime2]],"hh:mm:ss")</f>
        <v>10:00:00</v>
      </c>
      <c r="H8788">
        <v>286</v>
      </c>
      <c r="I8788">
        <v>96</v>
      </c>
      <c r="J8788">
        <v>1.6</v>
      </c>
      <c r="K8788">
        <v>277</v>
      </c>
      <c r="L8788" s="1"/>
      <c r="M8788" s="4"/>
    </row>
    <row r="8789" spans="1:13" x14ac:dyDescent="0.25">
      <c r="A8789">
        <v>4020332650</v>
      </c>
      <c r="B8789" t="s">
        <v>670</v>
      </c>
      <c r="C8789" s="1">
        <v>42483</v>
      </c>
      <c r="D8789" s="8">
        <f>WEEKDAY(hourlySteps_merged[[#This Row],[ActivityDate]],1)</f>
        <v>7</v>
      </c>
      <c r="E8789" s="1" t="str">
        <f>TEXT(hourlySteps_merged[[#This Row],[ActivityDate]],"dddd")</f>
        <v>Saturday</v>
      </c>
      <c r="F8789" s="6" t="s">
        <v>780</v>
      </c>
      <c r="G8789" s="6" t="str">
        <f>TEXT(hourlySteps_merged[[#This Row],[ActivityTime2]],"hh:mm:ss")</f>
        <v>11:00:00</v>
      </c>
      <c r="H8789">
        <v>509</v>
      </c>
      <c r="I8789">
        <v>43</v>
      </c>
      <c r="J8789">
        <v>0.71666700000000005</v>
      </c>
      <c r="K8789">
        <v>122</v>
      </c>
      <c r="L8789" s="1"/>
      <c r="M8789" s="4"/>
    </row>
    <row r="8790" spans="1:13" x14ac:dyDescent="0.25">
      <c r="A8790">
        <v>4020332650</v>
      </c>
      <c r="B8790" t="s">
        <v>671</v>
      </c>
      <c r="C8790" s="1">
        <v>42483</v>
      </c>
      <c r="D8790" s="8">
        <f>WEEKDAY(hourlySteps_merged[[#This Row],[ActivityDate]],1)</f>
        <v>7</v>
      </c>
      <c r="E8790" s="1" t="str">
        <f>TEXT(hourlySteps_merged[[#This Row],[ActivityDate]],"dddd")</f>
        <v>Saturday</v>
      </c>
      <c r="F8790" s="6" t="s">
        <v>781</v>
      </c>
      <c r="G8790" s="6" t="str">
        <f>TEXT(hourlySteps_merged[[#This Row],[ActivityTime2]],"hh:mm:ss")</f>
        <v>12:00:00</v>
      </c>
      <c r="H8790">
        <v>493</v>
      </c>
      <c r="I8790">
        <v>19</v>
      </c>
      <c r="J8790">
        <v>0.31666699999999998</v>
      </c>
      <c r="K8790">
        <v>95</v>
      </c>
      <c r="L8790" s="1"/>
      <c r="M8790" s="4"/>
    </row>
    <row r="8791" spans="1:13" x14ac:dyDescent="0.25">
      <c r="A8791">
        <v>4020332650</v>
      </c>
      <c r="B8791" t="s">
        <v>672</v>
      </c>
      <c r="C8791" s="1">
        <v>42483</v>
      </c>
      <c r="D8791" s="8">
        <f>WEEKDAY(hourlySteps_merged[[#This Row],[ActivityDate]],1)</f>
        <v>7</v>
      </c>
      <c r="E8791" s="1" t="str">
        <f>TEXT(hourlySteps_merged[[#This Row],[ActivityDate]],"dddd")</f>
        <v>Saturday</v>
      </c>
      <c r="F8791" s="6" t="s">
        <v>782</v>
      </c>
      <c r="G8791" s="6" t="str">
        <f>TEXT(hourlySteps_merged[[#This Row],[ActivityTime2]],"hh:mm:ss")</f>
        <v>13:00:00</v>
      </c>
      <c r="H8791">
        <v>322</v>
      </c>
      <c r="I8791">
        <v>0</v>
      </c>
      <c r="J8791">
        <v>0</v>
      </c>
      <c r="K8791">
        <v>56</v>
      </c>
      <c r="L8791" s="1"/>
      <c r="M8791" s="4"/>
    </row>
    <row r="8792" spans="1:13" x14ac:dyDescent="0.25">
      <c r="A8792">
        <v>4020332650</v>
      </c>
      <c r="B8792" t="s">
        <v>673</v>
      </c>
      <c r="C8792" s="1">
        <v>42483</v>
      </c>
      <c r="D8792" s="8">
        <f>WEEKDAY(hourlySteps_merged[[#This Row],[ActivityDate]],1)</f>
        <v>7</v>
      </c>
      <c r="E8792" s="1" t="str">
        <f>TEXT(hourlySteps_merged[[#This Row],[ActivityDate]],"dddd")</f>
        <v>Saturday</v>
      </c>
      <c r="F8792" s="6" t="s">
        <v>783</v>
      </c>
      <c r="G8792" s="6" t="str">
        <f>TEXT(hourlySteps_merged[[#This Row],[ActivityTime2]],"hh:mm:ss")</f>
        <v>14:00:00</v>
      </c>
      <c r="H8792">
        <v>218</v>
      </c>
      <c r="I8792">
        <v>13</v>
      </c>
      <c r="J8792">
        <v>0.216667</v>
      </c>
      <c r="K8792">
        <v>76</v>
      </c>
      <c r="L8792" s="1"/>
      <c r="M8792" s="4"/>
    </row>
    <row r="8793" spans="1:13" x14ac:dyDescent="0.25">
      <c r="A8793">
        <v>4020332650</v>
      </c>
      <c r="B8793" t="s">
        <v>674</v>
      </c>
      <c r="C8793" s="1">
        <v>42483</v>
      </c>
      <c r="D8793" s="8">
        <f>WEEKDAY(hourlySteps_merged[[#This Row],[ActivityDate]],1)</f>
        <v>7</v>
      </c>
      <c r="E8793" s="1" t="str">
        <f>TEXT(hourlySteps_merged[[#This Row],[ActivityDate]],"dddd")</f>
        <v>Saturday</v>
      </c>
      <c r="F8793" s="6" t="s">
        <v>784</v>
      </c>
      <c r="G8793" s="6" t="str">
        <f>TEXT(hourlySteps_merged[[#This Row],[ActivityTime2]],"hh:mm:ss")</f>
        <v>15:00:00</v>
      </c>
      <c r="H8793">
        <v>291</v>
      </c>
      <c r="I8793">
        <v>17</v>
      </c>
      <c r="J8793">
        <v>0.283333</v>
      </c>
      <c r="K8793">
        <v>82</v>
      </c>
      <c r="L8793" s="1"/>
      <c r="M8793" s="4"/>
    </row>
    <row r="8794" spans="1:13" x14ac:dyDescent="0.25">
      <c r="A8794">
        <v>4020332650</v>
      </c>
      <c r="B8794" t="s">
        <v>675</v>
      </c>
      <c r="C8794" s="1">
        <v>42483</v>
      </c>
      <c r="D8794" s="8">
        <f>WEEKDAY(hourlySteps_merged[[#This Row],[ActivityDate]],1)</f>
        <v>7</v>
      </c>
      <c r="E8794" s="1" t="str">
        <f>TEXT(hourlySteps_merged[[#This Row],[ActivityDate]],"dddd")</f>
        <v>Saturday</v>
      </c>
      <c r="F8794" s="6" t="s">
        <v>785</v>
      </c>
      <c r="G8794" s="6" t="str">
        <f>TEXT(hourlySteps_merged[[#This Row],[ActivityTime2]],"hh:mm:ss")</f>
        <v>16:00:00</v>
      </c>
      <c r="H8794">
        <v>422</v>
      </c>
      <c r="I8794">
        <v>28</v>
      </c>
      <c r="J8794">
        <v>0.466667</v>
      </c>
      <c r="K8794">
        <v>103</v>
      </c>
      <c r="L8794" s="1"/>
      <c r="M8794" s="4"/>
    </row>
    <row r="8795" spans="1:13" x14ac:dyDescent="0.25">
      <c r="A8795">
        <v>4020332650</v>
      </c>
      <c r="B8795" t="s">
        <v>676</v>
      </c>
      <c r="C8795" s="1">
        <v>42483</v>
      </c>
      <c r="D8795" s="8">
        <f>WEEKDAY(hourlySteps_merged[[#This Row],[ActivityDate]],1)</f>
        <v>7</v>
      </c>
      <c r="E8795" s="1" t="str">
        <f>TEXT(hourlySteps_merged[[#This Row],[ActivityDate]],"dddd")</f>
        <v>Saturday</v>
      </c>
      <c r="F8795" s="6" t="s">
        <v>786</v>
      </c>
      <c r="G8795" s="6" t="str">
        <f>TEXT(hourlySteps_merged[[#This Row],[ActivityTime2]],"hh:mm:ss")</f>
        <v>17:00:00</v>
      </c>
      <c r="H8795">
        <v>608</v>
      </c>
      <c r="I8795">
        <v>39</v>
      </c>
      <c r="J8795">
        <v>0.65</v>
      </c>
      <c r="K8795">
        <v>115</v>
      </c>
      <c r="L8795" s="1"/>
      <c r="M8795" s="4"/>
    </row>
    <row r="8796" spans="1:13" x14ac:dyDescent="0.25">
      <c r="A8796">
        <v>4020332650</v>
      </c>
      <c r="B8796" t="s">
        <v>677</v>
      </c>
      <c r="C8796" s="1">
        <v>42483</v>
      </c>
      <c r="D8796" s="8">
        <f>WEEKDAY(hourlySteps_merged[[#This Row],[ActivityDate]],1)</f>
        <v>7</v>
      </c>
      <c r="E8796" s="1" t="str">
        <f>TEXT(hourlySteps_merged[[#This Row],[ActivityDate]],"dddd")</f>
        <v>Saturday</v>
      </c>
      <c r="F8796" s="6" t="s">
        <v>787</v>
      </c>
      <c r="G8796" s="6" t="str">
        <f>TEXT(hourlySteps_merged[[#This Row],[ActivityTime2]],"hh:mm:ss")</f>
        <v>18:00:00</v>
      </c>
      <c r="H8796">
        <v>571</v>
      </c>
      <c r="I8796">
        <v>10</v>
      </c>
      <c r="J8796">
        <v>0.16666700000000001</v>
      </c>
      <c r="K8796">
        <v>73</v>
      </c>
      <c r="L8796" s="1"/>
      <c r="M8796" s="4"/>
    </row>
    <row r="8797" spans="1:13" x14ac:dyDescent="0.25">
      <c r="A8797">
        <v>4020332650</v>
      </c>
      <c r="B8797" t="s">
        <v>678</v>
      </c>
      <c r="C8797" s="1">
        <v>42483</v>
      </c>
      <c r="D8797" s="8">
        <f>WEEKDAY(hourlySteps_merged[[#This Row],[ActivityDate]],1)</f>
        <v>7</v>
      </c>
      <c r="E8797" s="1" t="str">
        <f>TEXT(hourlySteps_merged[[#This Row],[ActivityDate]],"dddd")</f>
        <v>Saturday</v>
      </c>
      <c r="F8797" s="6" t="s">
        <v>788</v>
      </c>
      <c r="G8797" s="6" t="str">
        <f>TEXT(hourlySteps_merged[[#This Row],[ActivityTime2]],"hh:mm:ss")</f>
        <v>19:00:00</v>
      </c>
      <c r="H8797">
        <v>507</v>
      </c>
      <c r="I8797">
        <v>41</v>
      </c>
      <c r="J8797">
        <v>0.68333299999999997</v>
      </c>
      <c r="K8797">
        <v>120</v>
      </c>
      <c r="L8797" s="1"/>
      <c r="M8797" s="4"/>
    </row>
    <row r="8798" spans="1:13" x14ac:dyDescent="0.25">
      <c r="A8798">
        <v>4020332650</v>
      </c>
      <c r="B8798" t="s">
        <v>679</v>
      </c>
      <c r="C8798" s="1">
        <v>42483</v>
      </c>
      <c r="D8798" s="8">
        <f>WEEKDAY(hourlySteps_merged[[#This Row],[ActivityDate]],1)</f>
        <v>7</v>
      </c>
      <c r="E8798" s="1" t="str">
        <f>TEXT(hourlySteps_merged[[#This Row],[ActivityDate]],"dddd")</f>
        <v>Saturday</v>
      </c>
      <c r="F8798" s="6" t="s">
        <v>789</v>
      </c>
      <c r="G8798" s="6" t="str">
        <f>TEXT(hourlySteps_merged[[#This Row],[ActivityTime2]],"hh:mm:ss")</f>
        <v>20:00:00</v>
      </c>
      <c r="H8798">
        <v>348</v>
      </c>
      <c r="I8798">
        <v>17</v>
      </c>
      <c r="J8798">
        <v>0.283333</v>
      </c>
      <c r="K8798">
        <v>81</v>
      </c>
      <c r="L8798" s="1"/>
      <c r="M8798" s="4"/>
    </row>
    <row r="8799" spans="1:13" x14ac:dyDescent="0.25">
      <c r="A8799">
        <v>4020332650</v>
      </c>
      <c r="B8799" t="s">
        <v>680</v>
      </c>
      <c r="C8799" s="1">
        <v>42483</v>
      </c>
      <c r="D8799" s="8">
        <f>WEEKDAY(hourlySteps_merged[[#This Row],[ActivityDate]],1)</f>
        <v>7</v>
      </c>
      <c r="E8799" s="1" t="str">
        <f>TEXT(hourlySteps_merged[[#This Row],[ActivityDate]],"dddd")</f>
        <v>Saturday</v>
      </c>
      <c r="F8799" s="6" t="s">
        <v>790</v>
      </c>
      <c r="G8799" s="6" t="str">
        <f>TEXT(hourlySteps_merged[[#This Row],[ActivityTime2]],"hh:mm:ss")</f>
        <v>21:00:00</v>
      </c>
      <c r="H8799">
        <v>257</v>
      </c>
      <c r="I8799">
        <v>0</v>
      </c>
      <c r="J8799">
        <v>0</v>
      </c>
      <c r="K8799">
        <v>56</v>
      </c>
      <c r="L8799" s="1"/>
      <c r="M8799" s="4"/>
    </row>
    <row r="8800" spans="1:13" x14ac:dyDescent="0.25">
      <c r="A8800">
        <v>4020332650</v>
      </c>
      <c r="B8800" t="s">
        <v>681</v>
      </c>
      <c r="C8800" s="1">
        <v>42483</v>
      </c>
      <c r="D8800" s="8">
        <f>WEEKDAY(hourlySteps_merged[[#This Row],[ActivityDate]],1)</f>
        <v>7</v>
      </c>
      <c r="E8800" s="1" t="str">
        <f>TEXT(hourlySteps_merged[[#This Row],[ActivityDate]],"dddd")</f>
        <v>Saturday</v>
      </c>
      <c r="F8800" s="6" t="s">
        <v>791</v>
      </c>
      <c r="G8800" s="6" t="str">
        <f>TEXT(hourlySteps_merged[[#This Row],[ActivityTime2]],"hh:mm:ss")</f>
        <v>22:00:00</v>
      </c>
      <c r="H8800">
        <v>136</v>
      </c>
      <c r="I8800">
        <v>5</v>
      </c>
      <c r="J8800">
        <v>8.3333000000000004E-2</v>
      </c>
      <c r="K8800">
        <v>64</v>
      </c>
      <c r="L8800" s="1"/>
      <c r="M8800" s="4"/>
    </row>
    <row r="8801" spans="1:13" x14ac:dyDescent="0.25">
      <c r="A8801">
        <v>4020332650</v>
      </c>
      <c r="B8801" t="s">
        <v>682</v>
      </c>
      <c r="C8801" s="1">
        <v>42483</v>
      </c>
      <c r="D8801" s="8">
        <f>WEEKDAY(hourlySteps_merged[[#This Row],[ActivityDate]],1)</f>
        <v>7</v>
      </c>
      <c r="E8801" s="1" t="str">
        <f>TEXT(hourlySteps_merged[[#This Row],[ActivityDate]],"dddd")</f>
        <v>Saturday</v>
      </c>
      <c r="F8801" s="6" t="s">
        <v>792</v>
      </c>
      <c r="G8801" s="6" t="str">
        <f>TEXT(hourlySteps_merged[[#This Row],[ActivityTime2]],"hh:mm:ss")</f>
        <v>23:00:00</v>
      </c>
      <c r="H8801">
        <v>19</v>
      </c>
      <c r="I8801">
        <v>0</v>
      </c>
      <c r="J8801">
        <v>0</v>
      </c>
      <c r="K8801">
        <v>56</v>
      </c>
      <c r="L8801" s="1"/>
      <c r="M8801" s="4"/>
    </row>
    <row r="8802" spans="1:13" x14ac:dyDescent="0.25">
      <c r="A8802">
        <v>4020332650</v>
      </c>
      <c r="B8802" t="s">
        <v>683</v>
      </c>
      <c r="C8802" s="1">
        <v>42483</v>
      </c>
      <c r="D8802" s="8">
        <f>WEEKDAY(hourlySteps_merged[[#This Row],[ActivityDate]],1)</f>
        <v>7</v>
      </c>
      <c r="E8802" s="1" t="str">
        <f>TEXT(hourlySteps_merged[[#This Row],[ActivityDate]],"dddd")</f>
        <v>Saturday</v>
      </c>
      <c r="F8802" s="6" t="s">
        <v>769</v>
      </c>
      <c r="G8802" s="6" t="str">
        <f>TEXT(hourlySteps_merged[[#This Row],[ActivityTime2]],"hh:mm:ss")</f>
        <v>00:00:00</v>
      </c>
      <c r="H8802">
        <v>17</v>
      </c>
      <c r="I8802">
        <v>6</v>
      </c>
      <c r="J8802">
        <v>0.1</v>
      </c>
      <c r="K8802">
        <v>51</v>
      </c>
      <c r="L8802" s="1"/>
      <c r="M8802" s="4"/>
    </row>
    <row r="8803" spans="1:13" x14ac:dyDescent="0.25">
      <c r="A8803">
        <v>4020332650</v>
      </c>
      <c r="B8803" t="s">
        <v>41</v>
      </c>
      <c r="C8803" s="1">
        <v>42483</v>
      </c>
      <c r="D8803" s="8">
        <f>WEEKDAY(hourlySteps_merged[[#This Row],[ActivityDate]],1)</f>
        <v>7</v>
      </c>
      <c r="E8803" s="1" t="str">
        <f>TEXT(hourlySteps_merged[[#This Row],[ActivityDate]],"dddd")</f>
        <v>Saturday</v>
      </c>
      <c r="F8803" s="6" t="s">
        <v>770</v>
      </c>
      <c r="G8803" s="6" t="str">
        <f>TEXT(hourlySteps_merged[[#This Row],[ActivityTime2]],"hh:mm:ss")</f>
        <v>01:00:00</v>
      </c>
      <c r="H8803">
        <v>0</v>
      </c>
      <c r="I8803">
        <v>2</v>
      </c>
      <c r="J8803">
        <v>3.3333000000000002E-2</v>
      </c>
      <c r="K8803">
        <v>45</v>
      </c>
      <c r="L8803" s="1"/>
      <c r="M8803" s="4"/>
    </row>
    <row r="8804" spans="1:13" x14ac:dyDescent="0.25">
      <c r="A8804">
        <v>4020332650</v>
      </c>
      <c r="B8804" t="s">
        <v>684</v>
      </c>
      <c r="C8804" s="1">
        <v>42483</v>
      </c>
      <c r="D8804" s="8">
        <f>WEEKDAY(hourlySteps_merged[[#This Row],[ActivityDate]],1)</f>
        <v>7</v>
      </c>
      <c r="E8804" s="1" t="str">
        <f>TEXT(hourlySteps_merged[[#This Row],[ActivityDate]],"dddd")</f>
        <v>Saturday</v>
      </c>
      <c r="F8804" s="6" t="s">
        <v>771</v>
      </c>
      <c r="G8804" s="6" t="str">
        <f>TEXT(hourlySteps_merged[[#This Row],[ActivityTime2]],"hh:mm:ss")</f>
        <v>02:00:00</v>
      </c>
      <c r="H8804">
        <v>0</v>
      </c>
      <c r="I8804">
        <v>0</v>
      </c>
      <c r="J8804">
        <v>0</v>
      </c>
      <c r="K8804">
        <v>42</v>
      </c>
      <c r="L8804" s="1"/>
      <c r="M8804" s="4"/>
    </row>
    <row r="8805" spans="1:13" x14ac:dyDescent="0.25">
      <c r="A8805">
        <v>4020332650</v>
      </c>
      <c r="B8805" t="s">
        <v>685</v>
      </c>
      <c r="C8805" s="1">
        <v>42483</v>
      </c>
      <c r="D8805" s="8">
        <f>WEEKDAY(hourlySteps_merged[[#This Row],[ActivityDate]],1)</f>
        <v>7</v>
      </c>
      <c r="E8805" s="1" t="str">
        <f>TEXT(hourlySteps_merged[[#This Row],[ActivityDate]],"dddd")</f>
        <v>Saturday</v>
      </c>
      <c r="F8805" s="6" t="s">
        <v>772</v>
      </c>
      <c r="G8805" s="6" t="str">
        <f>TEXT(hourlySteps_merged[[#This Row],[ActivityTime2]],"hh:mm:ss")</f>
        <v>03:00:00</v>
      </c>
      <c r="H8805">
        <v>0</v>
      </c>
      <c r="I8805">
        <v>0</v>
      </c>
      <c r="J8805">
        <v>0</v>
      </c>
      <c r="K8805">
        <v>42</v>
      </c>
      <c r="L8805" s="1"/>
      <c r="M8805" s="4"/>
    </row>
    <row r="8806" spans="1:13" x14ac:dyDescent="0.25">
      <c r="A8806">
        <v>4020332650</v>
      </c>
      <c r="B8806" t="s">
        <v>686</v>
      </c>
      <c r="C8806" s="1">
        <v>42483</v>
      </c>
      <c r="D8806" s="8">
        <f>WEEKDAY(hourlySteps_merged[[#This Row],[ActivityDate]],1)</f>
        <v>7</v>
      </c>
      <c r="E8806" s="1" t="str">
        <f>TEXT(hourlySteps_merged[[#This Row],[ActivityDate]],"dddd")</f>
        <v>Saturday</v>
      </c>
      <c r="F8806" s="6" t="s">
        <v>773</v>
      </c>
      <c r="G8806" s="6" t="str">
        <f>TEXT(hourlySteps_merged[[#This Row],[ActivityTime2]],"hh:mm:ss")</f>
        <v>04:00:00</v>
      </c>
      <c r="H8806">
        <v>0</v>
      </c>
      <c r="I8806">
        <v>0</v>
      </c>
      <c r="J8806">
        <v>0</v>
      </c>
      <c r="K8806">
        <v>42</v>
      </c>
      <c r="L8806" s="1"/>
      <c r="M8806" s="4"/>
    </row>
    <row r="8807" spans="1:13" x14ac:dyDescent="0.25">
      <c r="A8807">
        <v>4020332650</v>
      </c>
      <c r="B8807" t="s">
        <v>687</v>
      </c>
      <c r="C8807" s="1">
        <v>42483</v>
      </c>
      <c r="D8807" s="8">
        <f>WEEKDAY(hourlySteps_merged[[#This Row],[ActivityDate]],1)</f>
        <v>7</v>
      </c>
      <c r="E8807" s="1" t="str">
        <f>TEXT(hourlySteps_merged[[#This Row],[ActivityDate]],"dddd")</f>
        <v>Saturday</v>
      </c>
      <c r="F8807" s="6" t="s">
        <v>774</v>
      </c>
      <c r="G8807" s="6" t="str">
        <f>TEXT(hourlySteps_merged[[#This Row],[ActivityTime2]],"hh:mm:ss")</f>
        <v>05:00:00</v>
      </c>
      <c r="H8807">
        <v>0</v>
      </c>
      <c r="I8807">
        <v>1</v>
      </c>
      <c r="J8807">
        <v>1.6667000000000001E-2</v>
      </c>
      <c r="K8807">
        <v>43</v>
      </c>
      <c r="L8807" s="1"/>
      <c r="M8807" s="4"/>
    </row>
    <row r="8808" spans="1:13" x14ac:dyDescent="0.25">
      <c r="A8808">
        <v>4020332650</v>
      </c>
      <c r="B8808" t="s">
        <v>688</v>
      </c>
      <c r="C8808" s="1">
        <v>42483</v>
      </c>
      <c r="D8808" s="8">
        <f>WEEKDAY(hourlySteps_merged[[#This Row],[ActivityDate]],1)</f>
        <v>7</v>
      </c>
      <c r="E8808" s="1" t="str">
        <f>TEXT(hourlySteps_merged[[#This Row],[ActivityDate]],"dddd")</f>
        <v>Saturday</v>
      </c>
      <c r="F8808" s="6" t="s">
        <v>775</v>
      </c>
      <c r="G8808" s="6" t="str">
        <f>TEXT(hourlySteps_merged[[#This Row],[ActivityTime2]],"hh:mm:ss")</f>
        <v>06:00:00</v>
      </c>
      <c r="H8808">
        <v>0</v>
      </c>
      <c r="I8808">
        <v>0</v>
      </c>
      <c r="J8808">
        <v>0</v>
      </c>
      <c r="K8808">
        <v>42</v>
      </c>
      <c r="L8808" s="1"/>
      <c r="M8808" s="4"/>
    </row>
    <row r="8809" spans="1:13" x14ac:dyDescent="0.25">
      <c r="A8809">
        <v>4020332650</v>
      </c>
      <c r="B8809" t="s">
        <v>689</v>
      </c>
      <c r="C8809" s="1">
        <v>42483</v>
      </c>
      <c r="D8809" s="8">
        <f>WEEKDAY(hourlySteps_merged[[#This Row],[ActivityDate]],1)</f>
        <v>7</v>
      </c>
      <c r="E8809" s="1" t="str">
        <f>TEXT(hourlySteps_merged[[#This Row],[ActivityDate]],"dddd")</f>
        <v>Saturday</v>
      </c>
      <c r="F8809" s="6" t="s">
        <v>776</v>
      </c>
      <c r="G8809" s="6" t="str">
        <f>TEXT(hourlySteps_merged[[#This Row],[ActivityTime2]],"hh:mm:ss")</f>
        <v>07:00:00</v>
      </c>
      <c r="H8809">
        <v>0</v>
      </c>
      <c r="I8809">
        <v>11</v>
      </c>
      <c r="J8809">
        <v>0.183333</v>
      </c>
      <c r="K8809">
        <v>59</v>
      </c>
      <c r="L8809" s="1"/>
      <c r="M8809" s="4"/>
    </row>
    <row r="8810" spans="1:13" x14ac:dyDescent="0.25">
      <c r="A8810">
        <v>4020332650</v>
      </c>
      <c r="B8810" t="s">
        <v>690</v>
      </c>
      <c r="C8810" s="1">
        <v>42483</v>
      </c>
      <c r="D8810" s="8">
        <f>WEEKDAY(hourlySteps_merged[[#This Row],[ActivityDate]],1)</f>
        <v>7</v>
      </c>
      <c r="E8810" s="1" t="str">
        <f>TEXT(hourlySteps_merged[[#This Row],[ActivityDate]],"dddd")</f>
        <v>Saturday</v>
      </c>
      <c r="F8810" s="6" t="s">
        <v>777</v>
      </c>
      <c r="G8810" s="6" t="str">
        <f>TEXT(hourlySteps_merged[[#This Row],[ActivityTime2]],"hh:mm:ss")</f>
        <v>08:00:00</v>
      </c>
      <c r="H8810">
        <v>0</v>
      </c>
      <c r="I8810">
        <v>24</v>
      </c>
      <c r="J8810">
        <v>0.4</v>
      </c>
      <c r="K8810">
        <v>74</v>
      </c>
      <c r="L8810" s="1"/>
      <c r="M8810" s="4"/>
    </row>
    <row r="8811" spans="1:13" x14ac:dyDescent="0.25">
      <c r="A8811">
        <v>4020332650</v>
      </c>
      <c r="B8811" t="s">
        <v>691</v>
      </c>
      <c r="C8811" s="1">
        <v>42483</v>
      </c>
      <c r="D8811" s="8">
        <f>WEEKDAY(hourlySteps_merged[[#This Row],[ActivityDate]],1)</f>
        <v>7</v>
      </c>
      <c r="E8811" s="1" t="str">
        <f>TEXT(hourlySteps_merged[[#This Row],[ActivityDate]],"dddd")</f>
        <v>Saturday</v>
      </c>
      <c r="F8811" s="6" t="s">
        <v>778</v>
      </c>
      <c r="G8811" s="6" t="str">
        <f>TEXT(hourlySteps_merged[[#This Row],[ActivityTime2]],"hh:mm:ss")</f>
        <v>09:00:00</v>
      </c>
      <c r="H8811">
        <v>0</v>
      </c>
      <c r="I8811">
        <v>26</v>
      </c>
      <c r="J8811">
        <v>0.43333300000000002</v>
      </c>
      <c r="K8811">
        <v>77</v>
      </c>
      <c r="L8811" s="1"/>
      <c r="M8811" s="4"/>
    </row>
    <row r="8812" spans="1:13" x14ac:dyDescent="0.25">
      <c r="A8812">
        <v>4020332650</v>
      </c>
      <c r="B8812" t="s">
        <v>692</v>
      </c>
      <c r="C8812" s="1">
        <v>42483</v>
      </c>
      <c r="D8812" s="8">
        <f>WEEKDAY(hourlySteps_merged[[#This Row],[ActivityDate]],1)</f>
        <v>7</v>
      </c>
      <c r="E8812" s="1" t="str">
        <f>TEXT(hourlySteps_merged[[#This Row],[ActivityDate]],"dddd")</f>
        <v>Saturday</v>
      </c>
      <c r="F8812" s="6" t="s">
        <v>779</v>
      </c>
      <c r="G8812" s="6" t="str">
        <f>TEXT(hourlySteps_merged[[#This Row],[ActivityTime2]],"hh:mm:ss")</f>
        <v>10:00:00</v>
      </c>
      <c r="H8812">
        <v>0</v>
      </c>
      <c r="I8812">
        <v>14</v>
      </c>
      <c r="J8812">
        <v>0.23333300000000001</v>
      </c>
      <c r="K8812">
        <v>62</v>
      </c>
      <c r="L8812" s="1"/>
      <c r="M8812" s="4"/>
    </row>
    <row r="8813" spans="1:13" x14ac:dyDescent="0.25">
      <c r="A8813">
        <v>4020332650</v>
      </c>
      <c r="B8813" t="s">
        <v>693</v>
      </c>
      <c r="C8813" s="1">
        <v>42483</v>
      </c>
      <c r="D8813" s="8">
        <f>WEEKDAY(hourlySteps_merged[[#This Row],[ActivityDate]],1)</f>
        <v>7</v>
      </c>
      <c r="E8813" s="1" t="str">
        <f>TEXT(hourlySteps_merged[[#This Row],[ActivityDate]],"dddd")</f>
        <v>Saturday</v>
      </c>
      <c r="F8813" s="6" t="s">
        <v>780</v>
      </c>
      <c r="G8813" s="6" t="str">
        <f>TEXT(hourlySteps_merged[[#This Row],[ActivityTime2]],"hh:mm:ss")</f>
        <v>11:00:00</v>
      </c>
      <c r="H8813">
        <v>0</v>
      </c>
      <c r="I8813">
        <v>15</v>
      </c>
      <c r="J8813">
        <v>0.25</v>
      </c>
      <c r="K8813">
        <v>68</v>
      </c>
      <c r="L8813" s="1"/>
      <c r="M8813" s="4"/>
    </row>
    <row r="8814" spans="1:13" x14ac:dyDescent="0.25">
      <c r="A8814">
        <v>4020332650</v>
      </c>
      <c r="B8814" t="s">
        <v>694</v>
      </c>
      <c r="C8814" s="1">
        <v>42483</v>
      </c>
      <c r="D8814" s="8">
        <f>WEEKDAY(hourlySteps_merged[[#This Row],[ActivityDate]],1)</f>
        <v>7</v>
      </c>
      <c r="E8814" s="1" t="str">
        <f>TEXT(hourlySteps_merged[[#This Row],[ActivityDate]],"dddd")</f>
        <v>Saturday</v>
      </c>
      <c r="F8814" s="6" t="s">
        <v>781</v>
      </c>
      <c r="G8814" s="6" t="str">
        <f>TEXT(hourlySteps_merged[[#This Row],[ActivityTime2]],"hh:mm:ss")</f>
        <v>12:00:00</v>
      </c>
      <c r="H8814">
        <v>0</v>
      </c>
      <c r="I8814">
        <v>9</v>
      </c>
      <c r="J8814">
        <v>0.15</v>
      </c>
      <c r="K8814">
        <v>56</v>
      </c>
      <c r="L8814" s="1"/>
      <c r="M8814" s="4"/>
    </row>
    <row r="8815" spans="1:13" x14ac:dyDescent="0.25">
      <c r="A8815">
        <v>4020332650</v>
      </c>
      <c r="B8815" t="s">
        <v>695</v>
      </c>
      <c r="C8815" s="1">
        <v>42483</v>
      </c>
      <c r="D8815" s="8">
        <f>WEEKDAY(hourlySteps_merged[[#This Row],[ActivityDate]],1)</f>
        <v>7</v>
      </c>
      <c r="E8815" s="1" t="str">
        <f>TEXT(hourlySteps_merged[[#This Row],[ActivityDate]],"dddd")</f>
        <v>Saturday</v>
      </c>
      <c r="F8815" s="6" t="s">
        <v>782</v>
      </c>
      <c r="G8815" s="6" t="str">
        <f>TEXT(hourlySteps_merged[[#This Row],[ActivityTime2]],"hh:mm:ss")</f>
        <v>13:00:00</v>
      </c>
      <c r="H8815">
        <v>0</v>
      </c>
      <c r="I8815">
        <v>35</v>
      </c>
      <c r="J8815">
        <v>0.58333299999999999</v>
      </c>
      <c r="K8815">
        <v>99</v>
      </c>
      <c r="L8815" s="1"/>
      <c r="M8815" s="4"/>
    </row>
    <row r="8816" spans="1:13" x14ac:dyDescent="0.25">
      <c r="A8816">
        <v>4020332650</v>
      </c>
      <c r="B8816" t="s">
        <v>696</v>
      </c>
      <c r="C8816" s="1">
        <v>42483</v>
      </c>
      <c r="D8816" s="8">
        <f>WEEKDAY(hourlySteps_merged[[#This Row],[ActivityDate]],1)</f>
        <v>7</v>
      </c>
      <c r="E8816" s="1" t="str">
        <f>TEXT(hourlySteps_merged[[#This Row],[ActivityDate]],"dddd")</f>
        <v>Saturday</v>
      </c>
      <c r="F8816" s="6" t="s">
        <v>783</v>
      </c>
      <c r="G8816" s="6" t="str">
        <f>TEXT(hourlySteps_merged[[#This Row],[ActivityTime2]],"hh:mm:ss")</f>
        <v>14:00:00</v>
      </c>
      <c r="H8816">
        <v>0</v>
      </c>
      <c r="I8816">
        <v>31</v>
      </c>
      <c r="J8816">
        <v>0.51666699999999999</v>
      </c>
      <c r="K8816">
        <v>89</v>
      </c>
      <c r="L8816" s="1"/>
      <c r="M8816" s="4"/>
    </row>
    <row r="8817" spans="1:13" x14ac:dyDescent="0.25">
      <c r="A8817">
        <v>4020332650</v>
      </c>
      <c r="B8817" t="s">
        <v>697</v>
      </c>
      <c r="C8817" s="1">
        <v>42483</v>
      </c>
      <c r="D8817" s="8">
        <f>WEEKDAY(hourlySteps_merged[[#This Row],[ActivityDate]],1)</f>
        <v>7</v>
      </c>
      <c r="E8817" s="1" t="str">
        <f>TEXT(hourlySteps_merged[[#This Row],[ActivityDate]],"dddd")</f>
        <v>Saturday</v>
      </c>
      <c r="F8817" s="6" t="s">
        <v>784</v>
      </c>
      <c r="G8817" s="6" t="str">
        <f>TEXT(hourlySteps_merged[[#This Row],[ActivityTime2]],"hh:mm:ss")</f>
        <v>15:00:00</v>
      </c>
      <c r="H8817">
        <v>694</v>
      </c>
      <c r="I8817">
        <v>30</v>
      </c>
      <c r="J8817">
        <v>0.5</v>
      </c>
      <c r="K8817">
        <v>83</v>
      </c>
      <c r="L8817" s="1"/>
      <c r="M8817" s="4"/>
    </row>
    <row r="8818" spans="1:13" x14ac:dyDescent="0.25">
      <c r="A8818">
        <v>4020332650</v>
      </c>
      <c r="B8818" t="s">
        <v>698</v>
      </c>
      <c r="C8818" s="1">
        <v>42483</v>
      </c>
      <c r="D8818" s="8">
        <f>WEEKDAY(hourlySteps_merged[[#This Row],[ActivityDate]],1)</f>
        <v>7</v>
      </c>
      <c r="E8818" s="1" t="str">
        <f>TEXT(hourlySteps_merged[[#This Row],[ActivityDate]],"dddd")</f>
        <v>Saturday</v>
      </c>
      <c r="F8818" s="6" t="s">
        <v>785</v>
      </c>
      <c r="G8818" s="6" t="str">
        <f>TEXT(hourlySteps_merged[[#This Row],[ActivityTime2]],"hh:mm:ss")</f>
        <v>16:00:00</v>
      </c>
      <c r="H8818">
        <v>319</v>
      </c>
      <c r="I8818">
        <v>15</v>
      </c>
      <c r="J8818">
        <v>0.25</v>
      </c>
      <c r="K8818">
        <v>68</v>
      </c>
      <c r="L8818" s="1"/>
      <c r="M8818" s="4"/>
    </row>
    <row r="8819" spans="1:13" x14ac:dyDescent="0.25">
      <c r="A8819">
        <v>4020332650</v>
      </c>
      <c r="B8819" t="s">
        <v>699</v>
      </c>
      <c r="C8819" s="1">
        <v>42483</v>
      </c>
      <c r="D8819" s="8">
        <f>WEEKDAY(hourlySteps_merged[[#This Row],[ActivityDate]],1)</f>
        <v>7</v>
      </c>
      <c r="E8819" s="1" t="str">
        <f>TEXT(hourlySteps_merged[[#This Row],[ActivityDate]],"dddd")</f>
        <v>Saturday</v>
      </c>
      <c r="F8819" s="6" t="s">
        <v>786</v>
      </c>
      <c r="G8819" s="6" t="str">
        <f>TEXT(hourlySteps_merged[[#This Row],[ActivityTime2]],"hh:mm:ss")</f>
        <v>17:00:00</v>
      </c>
      <c r="H8819">
        <v>379</v>
      </c>
      <c r="I8819">
        <v>7</v>
      </c>
      <c r="J8819">
        <v>0.11666700000000001</v>
      </c>
      <c r="K8819">
        <v>56</v>
      </c>
      <c r="L8819" s="1"/>
      <c r="M8819" s="4"/>
    </row>
    <row r="8820" spans="1:13" x14ac:dyDescent="0.25">
      <c r="A8820">
        <v>4020332650</v>
      </c>
      <c r="B8820" t="s">
        <v>700</v>
      </c>
      <c r="C8820" s="1">
        <v>42483</v>
      </c>
      <c r="D8820" s="8">
        <f>WEEKDAY(hourlySteps_merged[[#This Row],[ActivityDate]],1)</f>
        <v>7</v>
      </c>
      <c r="E8820" s="1" t="str">
        <f>TEXT(hourlySteps_merged[[#This Row],[ActivityDate]],"dddd")</f>
        <v>Saturday</v>
      </c>
      <c r="F8820" s="6" t="s">
        <v>787</v>
      </c>
      <c r="G8820" s="6" t="str">
        <f>TEXT(hourlySteps_merged[[#This Row],[ActivityTime2]],"hh:mm:ss")</f>
        <v>18:00:00</v>
      </c>
      <c r="H8820">
        <v>845</v>
      </c>
      <c r="I8820">
        <v>1</v>
      </c>
      <c r="J8820">
        <v>1.6667000000000001E-2</v>
      </c>
      <c r="K8820">
        <v>44</v>
      </c>
      <c r="L8820" s="1"/>
      <c r="M8820" s="4"/>
    </row>
    <row r="8821" spans="1:13" x14ac:dyDescent="0.25">
      <c r="A8821">
        <v>4020332650</v>
      </c>
      <c r="B8821" t="s">
        <v>701</v>
      </c>
      <c r="C8821" s="1">
        <v>42483</v>
      </c>
      <c r="D8821" s="8">
        <f>WEEKDAY(hourlySteps_merged[[#This Row],[ActivityDate]],1)</f>
        <v>7</v>
      </c>
      <c r="E8821" s="1" t="str">
        <f>TEXT(hourlySteps_merged[[#This Row],[ActivityDate]],"dddd")</f>
        <v>Saturday</v>
      </c>
      <c r="F8821" s="6" t="s">
        <v>788</v>
      </c>
      <c r="G8821" s="6" t="str">
        <f>TEXT(hourlySteps_merged[[#This Row],[ActivityTime2]],"hh:mm:ss")</f>
        <v>19:00:00</v>
      </c>
      <c r="H8821">
        <v>537</v>
      </c>
      <c r="I8821">
        <v>1</v>
      </c>
      <c r="J8821">
        <v>1.6667000000000001E-2</v>
      </c>
      <c r="K8821">
        <v>44</v>
      </c>
      <c r="L8821" s="1"/>
      <c r="M8821" s="4"/>
    </row>
    <row r="8822" spans="1:13" x14ac:dyDescent="0.25">
      <c r="A8822">
        <v>4020332650</v>
      </c>
      <c r="B8822" t="s">
        <v>702</v>
      </c>
      <c r="C8822" s="1">
        <v>42483</v>
      </c>
      <c r="D8822" s="8">
        <f>WEEKDAY(hourlySteps_merged[[#This Row],[ActivityDate]],1)</f>
        <v>7</v>
      </c>
      <c r="E8822" s="1" t="str">
        <f>TEXT(hourlySteps_merged[[#This Row],[ActivityDate]],"dddd")</f>
        <v>Saturday</v>
      </c>
      <c r="F8822" s="6" t="s">
        <v>789</v>
      </c>
      <c r="G8822" s="6" t="str">
        <f>TEXT(hourlySteps_merged[[#This Row],[ActivityTime2]],"hh:mm:ss")</f>
        <v>20:00:00</v>
      </c>
      <c r="H8822">
        <v>656</v>
      </c>
      <c r="I8822">
        <v>26</v>
      </c>
      <c r="J8822">
        <v>0.43333300000000002</v>
      </c>
      <c r="K8822">
        <v>79</v>
      </c>
      <c r="L8822" s="1"/>
      <c r="M8822" s="4"/>
    </row>
    <row r="8823" spans="1:13" x14ac:dyDescent="0.25">
      <c r="A8823">
        <v>4020332650</v>
      </c>
      <c r="B8823" t="s">
        <v>703</v>
      </c>
      <c r="C8823" s="1">
        <v>42483</v>
      </c>
      <c r="D8823" s="8">
        <f>WEEKDAY(hourlySteps_merged[[#This Row],[ActivityDate]],1)</f>
        <v>7</v>
      </c>
      <c r="E8823" s="1" t="str">
        <f>TEXT(hourlySteps_merged[[#This Row],[ActivityDate]],"dddd")</f>
        <v>Saturday</v>
      </c>
      <c r="F8823" s="6" t="s">
        <v>790</v>
      </c>
      <c r="G8823" s="6" t="str">
        <f>TEXT(hourlySteps_merged[[#This Row],[ActivityTime2]],"hh:mm:ss")</f>
        <v>21:00:00</v>
      </c>
      <c r="H8823">
        <v>591</v>
      </c>
      <c r="I8823">
        <v>115</v>
      </c>
      <c r="J8823">
        <v>1.9166669999999999</v>
      </c>
      <c r="K8823">
        <v>196</v>
      </c>
      <c r="L8823" s="1"/>
      <c r="M8823" s="4"/>
    </row>
    <row r="8824" spans="1:13" x14ac:dyDescent="0.25">
      <c r="A8824">
        <v>4020332650</v>
      </c>
      <c r="B8824" t="s">
        <v>704</v>
      </c>
      <c r="C8824" s="1">
        <v>42483</v>
      </c>
      <c r="D8824" s="8">
        <f>WEEKDAY(hourlySteps_merged[[#This Row],[ActivityDate]],1)</f>
        <v>7</v>
      </c>
      <c r="E8824" s="1" t="str">
        <f>TEXT(hourlySteps_merged[[#This Row],[ActivityDate]],"dddd")</f>
        <v>Saturday</v>
      </c>
      <c r="F8824" s="6" t="s">
        <v>791</v>
      </c>
      <c r="G8824" s="6" t="str">
        <f>TEXT(hourlySteps_merged[[#This Row],[ActivityTime2]],"hh:mm:ss")</f>
        <v>22:00:00</v>
      </c>
      <c r="H8824">
        <v>191</v>
      </c>
      <c r="I8824">
        <v>67</v>
      </c>
      <c r="J8824">
        <v>1.1166670000000001</v>
      </c>
      <c r="K8824">
        <v>133</v>
      </c>
      <c r="L8824" s="1"/>
      <c r="M8824" s="4"/>
    </row>
    <row r="8825" spans="1:13" x14ac:dyDescent="0.25">
      <c r="A8825">
        <v>4020332650</v>
      </c>
      <c r="B8825" t="s">
        <v>705</v>
      </c>
      <c r="C8825" s="1">
        <v>42483</v>
      </c>
      <c r="D8825" s="8">
        <f>WEEKDAY(hourlySteps_merged[[#This Row],[ActivityDate]],1)</f>
        <v>7</v>
      </c>
      <c r="E8825" s="1" t="str">
        <f>TEXT(hourlySteps_merged[[#This Row],[ActivityDate]],"dddd")</f>
        <v>Saturday</v>
      </c>
      <c r="F8825" s="6" t="s">
        <v>792</v>
      </c>
      <c r="G8825" s="6" t="str">
        <f>TEXT(hourlySteps_merged[[#This Row],[ActivityTime2]],"hh:mm:ss")</f>
        <v>23:00:00</v>
      </c>
      <c r="H8825">
        <v>158</v>
      </c>
      <c r="I8825">
        <v>0</v>
      </c>
      <c r="J8825">
        <v>0</v>
      </c>
      <c r="K8825">
        <v>43</v>
      </c>
      <c r="L8825" s="1"/>
      <c r="M8825" s="4"/>
    </row>
    <row r="8826" spans="1:13" x14ac:dyDescent="0.25">
      <c r="A8826">
        <v>4020332650</v>
      </c>
      <c r="B8826" t="s">
        <v>706</v>
      </c>
      <c r="C8826" s="1">
        <v>42483</v>
      </c>
      <c r="D8826" s="8">
        <f>WEEKDAY(hourlySteps_merged[[#This Row],[ActivityDate]],1)</f>
        <v>7</v>
      </c>
      <c r="E8826" s="1" t="str">
        <f>TEXT(hourlySteps_merged[[#This Row],[ActivityDate]],"dddd")</f>
        <v>Saturday</v>
      </c>
      <c r="F8826" s="6" t="s">
        <v>769</v>
      </c>
      <c r="G8826" s="6" t="str">
        <f>TEXT(hourlySteps_merged[[#This Row],[ActivityTime2]],"hh:mm:ss")</f>
        <v>00:00:00</v>
      </c>
      <c r="H8826">
        <v>186</v>
      </c>
      <c r="I8826">
        <v>0</v>
      </c>
      <c r="J8826">
        <v>0</v>
      </c>
      <c r="K8826">
        <v>83</v>
      </c>
      <c r="L8826" s="1"/>
      <c r="M8826" s="4"/>
    </row>
    <row r="8827" spans="1:13" x14ac:dyDescent="0.25">
      <c r="A8827">
        <v>4020332650</v>
      </c>
      <c r="B8827" t="s">
        <v>42</v>
      </c>
      <c r="C8827" s="1">
        <v>42483</v>
      </c>
      <c r="D8827" s="8">
        <f>WEEKDAY(hourlySteps_merged[[#This Row],[ActivityDate]],1)</f>
        <v>7</v>
      </c>
      <c r="E8827" s="1" t="str">
        <f>TEXT(hourlySteps_merged[[#This Row],[ActivityDate]],"dddd")</f>
        <v>Saturday</v>
      </c>
      <c r="F8827" s="6" t="s">
        <v>770</v>
      </c>
      <c r="G8827" s="6" t="str">
        <f>TEXT(hourlySteps_merged[[#This Row],[ActivityTime2]],"hh:mm:ss")</f>
        <v>01:00:00</v>
      </c>
      <c r="H8827">
        <v>0</v>
      </c>
      <c r="I8827">
        <v>0</v>
      </c>
      <c r="J8827">
        <v>0</v>
      </c>
      <c r="K8827">
        <v>83</v>
      </c>
      <c r="L8827" s="1"/>
      <c r="M8827" s="4"/>
    </row>
    <row r="8828" spans="1:13" x14ac:dyDescent="0.25">
      <c r="A8828">
        <v>4020332650</v>
      </c>
      <c r="B8828" t="s">
        <v>707</v>
      </c>
      <c r="C8828" s="1">
        <v>42483</v>
      </c>
      <c r="D8828" s="8">
        <f>WEEKDAY(hourlySteps_merged[[#This Row],[ActivityDate]],1)</f>
        <v>7</v>
      </c>
      <c r="E8828" s="1" t="str">
        <f>TEXT(hourlySteps_merged[[#This Row],[ActivityDate]],"dddd")</f>
        <v>Saturday</v>
      </c>
      <c r="F8828" s="6" t="s">
        <v>771</v>
      </c>
      <c r="G8828" s="6" t="str">
        <f>TEXT(hourlySteps_merged[[#This Row],[ActivityTime2]],"hh:mm:ss")</f>
        <v>02:00:00</v>
      </c>
      <c r="H8828">
        <v>0</v>
      </c>
      <c r="I8828">
        <v>0</v>
      </c>
      <c r="J8828">
        <v>0</v>
      </c>
      <c r="K8828">
        <v>83</v>
      </c>
      <c r="L8828" s="1"/>
      <c r="M8828" s="4"/>
    </row>
    <row r="8829" spans="1:13" x14ac:dyDescent="0.25">
      <c r="A8829">
        <v>4020332650</v>
      </c>
      <c r="B8829" t="s">
        <v>708</v>
      </c>
      <c r="C8829" s="1">
        <v>42483</v>
      </c>
      <c r="D8829" s="8">
        <f>WEEKDAY(hourlySteps_merged[[#This Row],[ActivityDate]],1)</f>
        <v>7</v>
      </c>
      <c r="E8829" s="1" t="str">
        <f>TEXT(hourlySteps_merged[[#This Row],[ActivityDate]],"dddd")</f>
        <v>Saturday</v>
      </c>
      <c r="F8829" s="6" t="s">
        <v>772</v>
      </c>
      <c r="G8829" s="6" t="str">
        <f>TEXT(hourlySteps_merged[[#This Row],[ActivityTime2]],"hh:mm:ss")</f>
        <v>03:00:00</v>
      </c>
      <c r="H8829">
        <v>180</v>
      </c>
      <c r="I8829">
        <v>0</v>
      </c>
      <c r="J8829">
        <v>0</v>
      </c>
      <c r="K8829">
        <v>83</v>
      </c>
      <c r="L8829" s="1"/>
      <c r="M8829" s="4"/>
    </row>
    <row r="8830" spans="1:13" x14ac:dyDescent="0.25">
      <c r="A8830">
        <v>4020332650</v>
      </c>
      <c r="B8830" t="s">
        <v>709</v>
      </c>
      <c r="C8830" s="1">
        <v>42483</v>
      </c>
      <c r="D8830" s="8">
        <f>WEEKDAY(hourlySteps_merged[[#This Row],[ActivityDate]],1)</f>
        <v>7</v>
      </c>
      <c r="E8830" s="1" t="str">
        <f>TEXT(hourlySteps_merged[[#This Row],[ActivityDate]],"dddd")</f>
        <v>Saturday</v>
      </c>
      <c r="F8830" s="6" t="s">
        <v>773</v>
      </c>
      <c r="G8830" s="6" t="str">
        <f>TEXT(hourlySteps_merged[[#This Row],[ActivityTime2]],"hh:mm:ss")</f>
        <v>04:00:00</v>
      </c>
      <c r="H8830">
        <v>0</v>
      </c>
      <c r="I8830">
        <v>0</v>
      </c>
      <c r="J8830">
        <v>0</v>
      </c>
      <c r="K8830">
        <v>83</v>
      </c>
      <c r="L8830" s="1"/>
      <c r="M8830" s="4"/>
    </row>
    <row r="8831" spans="1:13" x14ac:dyDescent="0.25">
      <c r="A8831">
        <v>4020332650</v>
      </c>
      <c r="B8831" t="s">
        <v>710</v>
      </c>
      <c r="C8831" s="1">
        <v>42483</v>
      </c>
      <c r="D8831" s="8">
        <f>WEEKDAY(hourlySteps_merged[[#This Row],[ActivityDate]],1)</f>
        <v>7</v>
      </c>
      <c r="E8831" s="1" t="str">
        <f>TEXT(hourlySteps_merged[[#This Row],[ActivityDate]],"dddd")</f>
        <v>Saturday</v>
      </c>
      <c r="F8831" s="6" t="s">
        <v>774</v>
      </c>
      <c r="G8831" s="6" t="str">
        <f>TEXT(hourlySteps_merged[[#This Row],[ActivityTime2]],"hh:mm:ss")</f>
        <v>05:00:00</v>
      </c>
      <c r="H8831">
        <v>0</v>
      </c>
      <c r="I8831">
        <v>0</v>
      </c>
      <c r="J8831">
        <v>0</v>
      </c>
      <c r="K8831">
        <v>83</v>
      </c>
      <c r="L8831" s="1"/>
      <c r="M8831" s="4"/>
    </row>
    <row r="8832" spans="1:13" x14ac:dyDescent="0.25">
      <c r="A8832">
        <v>4020332650</v>
      </c>
      <c r="B8832" t="s">
        <v>711</v>
      </c>
      <c r="C8832" s="1">
        <v>42483</v>
      </c>
      <c r="D8832" s="8">
        <f>WEEKDAY(hourlySteps_merged[[#This Row],[ActivityDate]],1)</f>
        <v>7</v>
      </c>
      <c r="E8832" s="1" t="str">
        <f>TEXT(hourlySteps_merged[[#This Row],[ActivityDate]],"dddd")</f>
        <v>Saturday</v>
      </c>
      <c r="F8832" s="6" t="s">
        <v>775</v>
      </c>
      <c r="G8832" s="6" t="str">
        <f>TEXT(hourlySteps_merged[[#This Row],[ActivityTime2]],"hh:mm:ss")</f>
        <v>06:00:00</v>
      </c>
      <c r="H8832">
        <v>14</v>
      </c>
      <c r="I8832">
        <v>0</v>
      </c>
      <c r="J8832">
        <v>0</v>
      </c>
      <c r="K8832">
        <v>83</v>
      </c>
      <c r="L8832" s="1"/>
      <c r="M8832" s="4"/>
    </row>
    <row r="8833" spans="1:13" x14ac:dyDescent="0.25">
      <c r="A8833">
        <v>4020332650</v>
      </c>
      <c r="B8833" t="s">
        <v>712</v>
      </c>
      <c r="C8833" s="1">
        <v>42483</v>
      </c>
      <c r="D8833" s="8">
        <f>WEEKDAY(hourlySteps_merged[[#This Row],[ActivityDate]],1)</f>
        <v>7</v>
      </c>
      <c r="E8833" s="1" t="str">
        <f>TEXT(hourlySteps_merged[[#This Row],[ActivityDate]],"dddd")</f>
        <v>Saturday</v>
      </c>
      <c r="F8833" s="6" t="s">
        <v>776</v>
      </c>
      <c r="G8833" s="6" t="str">
        <f>TEXT(hourlySteps_merged[[#This Row],[ActivityTime2]],"hh:mm:ss")</f>
        <v>07:00:00</v>
      </c>
      <c r="H8833">
        <v>12</v>
      </c>
      <c r="I8833">
        <v>0</v>
      </c>
      <c r="J8833">
        <v>0</v>
      </c>
      <c r="K8833">
        <v>83</v>
      </c>
      <c r="L8833" s="1"/>
      <c r="M8833" s="4"/>
    </row>
    <row r="8834" spans="1:13" x14ac:dyDescent="0.25">
      <c r="A8834">
        <v>4020332650</v>
      </c>
      <c r="B8834" t="s">
        <v>713</v>
      </c>
      <c r="C8834" s="1">
        <v>42483</v>
      </c>
      <c r="D8834" s="8">
        <f>WEEKDAY(hourlySteps_merged[[#This Row],[ActivityDate]],1)</f>
        <v>7</v>
      </c>
      <c r="E8834" s="1" t="str">
        <f>TEXT(hourlySteps_merged[[#This Row],[ActivityDate]],"dddd")</f>
        <v>Saturday</v>
      </c>
      <c r="F8834" s="6" t="s">
        <v>777</v>
      </c>
      <c r="G8834" s="6" t="str">
        <f>TEXT(hourlySteps_merged[[#This Row],[ActivityTime2]],"hh:mm:ss")</f>
        <v>08:00:00</v>
      </c>
      <c r="H8834">
        <v>223</v>
      </c>
      <c r="I8834">
        <v>0</v>
      </c>
      <c r="J8834">
        <v>0</v>
      </c>
      <c r="K8834">
        <v>83</v>
      </c>
      <c r="L8834" s="1"/>
      <c r="M8834" s="4"/>
    </row>
    <row r="8835" spans="1:13" x14ac:dyDescent="0.25">
      <c r="A8835">
        <v>4020332650</v>
      </c>
      <c r="B8835" t="s">
        <v>714</v>
      </c>
      <c r="C8835" s="1">
        <v>42483</v>
      </c>
      <c r="D8835" s="8">
        <f>WEEKDAY(hourlySteps_merged[[#This Row],[ActivityDate]],1)</f>
        <v>7</v>
      </c>
      <c r="E8835" s="1" t="str">
        <f>TEXT(hourlySteps_merged[[#This Row],[ActivityDate]],"dddd")</f>
        <v>Saturday</v>
      </c>
      <c r="F8835" s="6" t="s">
        <v>778</v>
      </c>
      <c r="G8835" s="6" t="str">
        <f>TEXT(hourlySteps_merged[[#This Row],[ActivityTime2]],"hh:mm:ss")</f>
        <v>09:00:00</v>
      </c>
      <c r="H8835">
        <v>198</v>
      </c>
      <c r="I8835">
        <v>0</v>
      </c>
      <c r="J8835">
        <v>0</v>
      </c>
      <c r="K8835">
        <v>83</v>
      </c>
      <c r="L8835" s="1"/>
      <c r="M8835" s="4"/>
    </row>
    <row r="8836" spans="1:13" x14ac:dyDescent="0.25">
      <c r="A8836">
        <v>4020332650</v>
      </c>
      <c r="B8836" t="s">
        <v>715</v>
      </c>
      <c r="C8836" s="1">
        <v>42483</v>
      </c>
      <c r="D8836" s="8">
        <f>WEEKDAY(hourlySteps_merged[[#This Row],[ActivityDate]],1)</f>
        <v>7</v>
      </c>
      <c r="E8836" s="1" t="str">
        <f>TEXT(hourlySteps_merged[[#This Row],[ActivityDate]],"dddd")</f>
        <v>Saturday</v>
      </c>
      <c r="F8836" s="6" t="s">
        <v>779</v>
      </c>
      <c r="G8836" s="6" t="str">
        <f>TEXT(hourlySteps_merged[[#This Row],[ActivityTime2]],"hh:mm:ss")</f>
        <v>10:00:00</v>
      </c>
      <c r="H8836">
        <v>30</v>
      </c>
      <c r="I8836">
        <v>0</v>
      </c>
      <c r="J8836">
        <v>0</v>
      </c>
      <c r="K8836">
        <v>83</v>
      </c>
      <c r="L8836" s="1"/>
      <c r="M8836" s="4"/>
    </row>
    <row r="8837" spans="1:13" x14ac:dyDescent="0.25">
      <c r="A8837">
        <v>4020332650</v>
      </c>
      <c r="B8837" t="s">
        <v>716</v>
      </c>
      <c r="C8837" s="1">
        <v>42483</v>
      </c>
      <c r="D8837" s="8">
        <f>WEEKDAY(hourlySteps_merged[[#This Row],[ActivityDate]],1)</f>
        <v>7</v>
      </c>
      <c r="E8837" s="1" t="str">
        <f>TEXT(hourlySteps_merged[[#This Row],[ActivityDate]],"dddd")</f>
        <v>Saturday</v>
      </c>
      <c r="F8837" s="6" t="s">
        <v>780</v>
      </c>
      <c r="G8837" s="6" t="str">
        <f>TEXT(hourlySteps_merged[[#This Row],[ActivityTime2]],"hh:mm:ss")</f>
        <v>11:00:00</v>
      </c>
      <c r="H8837">
        <v>346</v>
      </c>
      <c r="I8837">
        <v>0</v>
      </c>
      <c r="J8837">
        <v>0</v>
      </c>
      <c r="K8837">
        <v>83</v>
      </c>
      <c r="L8837" s="1"/>
      <c r="M8837" s="4"/>
    </row>
    <row r="8838" spans="1:13" x14ac:dyDescent="0.25">
      <c r="A8838">
        <v>4020332650</v>
      </c>
      <c r="B8838" t="s">
        <v>717</v>
      </c>
      <c r="C8838" s="1">
        <v>42483</v>
      </c>
      <c r="D8838" s="8">
        <f>WEEKDAY(hourlySteps_merged[[#This Row],[ActivityDate]],1)</f>
        <v>7</v>
      </c>
      <c r="E8838" s="1" t="str">
        <f>TEXT(hourlySteps_merged[[#This Row],[ActivityDate]],"dddd")</f>
        <v>Saturday</v>
      </c>
      <c r="F8838" s="6" t="s">
        <v>781</v>
      </c>
      <c r="G8838" s="6" t="str">
        <f>TEXT(hourlySteps_merged[[#This Row],[ActivityTime2]],"hh:mm:ss")</f>
        <v>12:00:00</v>
      </c>
      <c r="H8838">
        <v>550</v>
      </c>
      <c r="I8838">
        <v>0</v>
      </c>
      <c r="J8838">
        <v>0</v>
      </c>
      <c r="K8838">
        <v>83</v>
      </c>
      <c r="L8838" s="1"/>
      <c r="M8838" s="4"/>
    </row>
    <row r="8839" spans="1:13" x14ac:dyDescent="0.25">
      <c r="A8839">
        <v>4020332650</v>
      </c>
      <c r="B8839" t="s">
        <v>718</v>
      </c>
      <c r="C8839" s="1">
        <v>42483</v>
      </c>
      <c r="D8839" s="8">
        <f>WEEKDAY(hourlySteps_merged[[#This Row],[ActivityDate]],1)</f>
        <v>7</v>
      </c>
      <c r="E8839" s="1" t="str">
        <f>TEXT(hourlySteps_merged[[#This Row],[ActivityDate]],"dddd")</f>
        <v>Saturday</v>
      </c>
      <c r="F8839" s="6" t="s">
        <v>782</v>
      </c>
      <c r="G8839" s="6" t="str">
        <f>TEXT(hourlySteps_merged[[#This Row],[ActivityTime2]],"hh:mm:ss")</f>
        <v>13:00:00</v>
      </c>
      <c r="H8839">
        <v>765</v>
      </c>
      <c r="I8839">
        <v>0</v>
      </c>
      <c r="J8839">
        <v>0</v>
      </c>
      <c r="K8839">
        <v>83</v>
      </c>
      <c r="L8839" s="1"/>
      <c r="M8839" s="4"/>
    </row>
    <row r="8840" spans="1:13" x14ac:dyDescent="0.25">
      <c r="A8840">
        <v>4020332650</v>
      </c>
      <c r="B8840" t="s">
        <v>719</v>
      </c>
      <c r="C8840" s="1">
        <v>42483</v>
      </c>
      <c r="D8840" s="8">
        <f>WEEKDAY(hourlySteps_merged[[#This Row],[ActivityDate]],1)</f>
        <v>7</v>
      </c>
      <c r="E8840" s="1" t="str">
        <f>TEXT(hourlySteps_merged[[#This Row],[ActivityDate]],"dddd")</f>
        <v>Saturday</v>
      </c>
      <c r="F8840" s="6" t="s">
        <v>783</v>
      </c>
      <c r="G8840" s="6" t="str">
        <f>TEXT(hourlySteps_merged[[#This Row],[ActivityTime2]],"hh:mm:ss")</f>
        <v>14:00:00</v>
      </c>
      <c r="H8840">
        <v>118</v>
      </c>
      <c r="I8840">
        <v>0</v>
      </c>
      <c r="J8840">
        <v>0</v>
      </c>
      <c r="K8840">
        <v>83</v>
      </c>
      <c r="L8840" s="1"/>
      <c r="M8840" s="4"/>
    </row>
    <row r="8841" spans="1:13" x14ac:dyDescent="0.25">
      <c r="A8841">
        <v>4020332650</v>
      </c>
      <c r="B8841" t="s">
        <v>720</v>
      </c>
      <c r="C8841" s="1">
        <v>42483</v>
      </c>
      <c r="D8841" s="8">
        <f>WEEKDAY(hourlySteps_merged[[#This Row],[ActivityDate]],1)</f>
        <v>7</v>
      </c>
      <c r="E8841" s="1" t="str">
        <f>TEXT(hourlySteps_merged[[#This Row],[ActivityDate]],"dddd")</f>
        <v>Saturday</v>
      </c>
      <c r="F8841" s="6" t="s">
        <v>784</v>
      </c>
      <c r="G8841" s="6" t="str">
        <f>TEXT(hourlySteps_merged[[#This Row],[ActivityTime2]],"hh:mm:ss")</f>
        <v>15:00:00</v>
      </c>
      <c r="H8841">
        <v>79</v>
      </c>
      <c r="I8841">
        <v>0</v>
      </c>
      <c r="J8841">
        <v>0</v>
      </c>
      <c r="K8841">
        <v>83</v>
      </c>
      <c r="L8841" s="1"/>
      <c r="M8841" s="4"/>
    </row>
    <row r="8842" spans="1:13" x14ac:dyDescent="0.25">
      <c r="A8842">
        <v>4020332650</v>
      </c>
      <c r="B8842" t="s">
        <v>721</v>
      </c>
      <c r="C8842" s="1">
        <v>42483</v>
      </c>
      <c r="D8842" s="8">
        <f>WEEKDAY(hourlySteps_merged[[#This Row],[ActivityDate]],1)</f>
        <v>7</v>
      </c>
      <c r="E8842" s="1" t="str">
        <f>TEXT(hourlySteps_merged[[#This Row],[ActivityDate]],"dddd")</f>
        <v>Saturday</v>
      </c>
      <c r="F8842" s="6" t="s">
        <v>785</v>
      </c>
      <c r="G8842" s="6" t="str">
        <f>TEXT(hourlySteps_merged[[#This Row],[ActivityTime2]],"hh:mm:ss")</f>
        <v>16:00:00</v>
      </c>
      <c r="H8842">
        <v>773</v>
      </c>
      <c r="I8842">
        <v>0</v>
      </c>
      <c r="J8842">
        <v>0</v>
      </c>
      <c r="K8842">
        <v>83</v>
      </c>
      <c r="L8842" s="1"/>
      <c r="M8842" s="4"/>
    </row>
    <row r="8843" spans="1:13" x14ac:dyDescent="0.25">
      <c r="A8843">
        <v>4020332650</v>
      </c>
      <c r="B8843" t="s">
        <v>722</v>
      </c>
      <c r="C8843" s="1">
        <v>42483</v>
      </c>
      <c r="D8843" s="8">
        <f>WEEKDAY(hourlySteps_merged[[#This Row],[ActivityDate]],1)</f>
        <v>7</v>
      </c>
      <c r="E8843" s="1" t="str">
        <f>TEXT(hourlySteps_merged[[#This Row],[ActivityDate]],"dddd")</f>
        <v>Saturday</v>
      </c>
      <c r="F8843" s="6" t="s">
        <v>786</v>
      </c>
      <c r="G8843" s="6" t="str">
        <f>TEXT(hourlySteps_merged[[#This Row],[ActivityTime2]],"hh:mm:ss")</f>
        <v>17:00:00</v>
      </c>
      <c r="H8843">
        <v>1131</v>
      </c>
      <c r="I8843">
        <v>0</v>
      </c>
      <c r="J8843">
        <v>0</v>
      </c>
      <c r="K8843">
        <v>83</v>
      </c>
      <c r="L8843" s="1"/>
      <c r="M8843" s="4"/>
    </row>
    <row r="8844" spans="1:13" x14ac:dyDescent="0.25">
      <c r="A8844">
        <v>4020332650</v>
      </c>
      <c r="B8844" t="s">
        <v>723</v>
      </c>
      <c r="C8844" s="1">
        <v>42483</v>
      </c>
      <c r="D8844" s="8">
        <f>WEEKDAY(hourlySteps_merged[[#This Row],[ActivityDate]],1)</f>
        <v>7</v>
      </c>
      <c r="E8844" s="1" t="str">
        <f>TEXT(hourlySteps_merged[[#This Row],[ActivityDate]],"dddd")</f>
        <v>Saturday</v>
      </c>
      <c r="F8844" s="6" t="s">
        <v>787</v>
      </c>
      <c r="G8844" s="6" t="str">
        <f>TEXT(hourlySteps_merged[[#This Row],[ActivityTime2]],"hh:mm:ss")</f>
        <v>18:00:00</v>
      </c>
      <c r="H8844">
        <v>557</v>
      </c>
      <c r="I8844">
        <v>0</v>
      </c>
      <c r="J8844">
        <v>0</v>
      </c>
      <c r="K8844">
        <v>83</v>
      </c>
      <c r="L8844" s="1"/>
      <c r="M8844" s="4"/>
    </row>
    <row r="8845" spans="1:13" x14ac:dyDescent="0.25">
      <c r="A8845">
        <v>4020332650</v>
      </c>
      <c r="B8845" t="s">
        <v>724</v>
      </c>
      <c r="C8845" s="1">
        <v>42483</v>
      </c>
      <c r="D8845" s="8">
        <f>WEEKDAY(hourlySteps_merged[[#This Row],[ActivityDate]],1)</f>
        <v>7</v>
      </c>
      <c r="E8845" s="1" t="str">
        <f>TEXT(hourlySteps_merged[[#This Row],[ActivityDate]],"dddd")</f>
        <v>Saturday</v>
      </c>
      <c r="F8845" s="6" t="s">
        <v>788</v>
      </c>
      <c r="G8845" s="6" t="str">
        <f>TEXT(hourlySteps_merged[[#This Row],[ActivityTime2]],"hh:mm:ss")</f>
        <v>19:00:00</v>
      </c>
      <c r="H8845">
        <v>0</v>
      </c>
      <c r="I8845">
        <v>0</v>
      </c>
      <c r="J8845">
        <v>0</v>
      </c>
      <c r="K8845">
        <v>83</v>
      </c>
      <c r="L8845" s="1"/>
      <c r="M8845" s="4"/>
    </row>
    <row r="8846" spans="1:13" x14ac:dyDescent="0.25">
      <c r="A8846">
        <v>4020332650</v>
      </c>
      <c r="B8846" t="s">
        <v>725</v>
      </c>
      <c r="C8846" s="1">
        <v>42483</v>
      </c>
      <c r="D8846" s="8">
        <f>WEEKDAY(hourlySteps_merged[[#This Row],[ActivityDate]],1)</f>
        <v>7</v>
      </c>
      <c r="E8846" s="1" t="str">
        <f>TEXT(hourlySteps_merged[[#This Row],[ActivityDate]],"dddd")</f>
        <v>Saturday</v>
      </c>
      <c r="F8846" s="6" t="s">
        <v>789</v>
      </c>
      <c r="G8846" s="6" t="str">
        <f>TEXT(hourlySteps_merged[[#This Row],[ActivityTime2]],"hh:mm:ss")</f>
        <v>20:00:00</v>
      </c>
      <c r="H8846">
        <v>155</v>
      </c>
      <c r="I8846">
        <v>0</v>
      </c>
      <c r="J8846">
        <v>0</v>
      </c>
      <c r="K8846">
        <v>83</v>
      </c>
      <c r="L8846" s="1"/>
      <c r="M8846" s="4"/>
    </row>
    <row r="8847" spans="1:13" x14ac:dyDescent="0.25">
      <c r="A8847">
        <v>4020332650</v>
      </c>
      <c r="B8847" t="s">
        <v>726</v>
      </c>
      <c r="C8847" s="1">
        <v>42483</v>
      </c>
      <c r="D8847" s="8">
        <f>WEEKDAY(hourlySteps_merged[[#This Row],[ActivityDate]],1)</f>
        <v>7</v>
      </c>
      <c r="E8847" s="1" t="str">
        <f>TEXT(hourlySteps_merged[[#This Row],[ActivityDate]],"dddd")</f>
        <v>Saturday</v>
      </c>
      <c r="F8847" s="6" t="s">
        <v>790</v>
      </c>
      <c r="G8847" s="6" t="str">
        <f>TEXT(hourlySteps_merged[[#This Row],[ActivityTime2]],"hh:mm:ss")</f>
        <v>21:00:00</v>
      </c>
      <c r="H8847">
        <v>205</v>
      </c>
      <c r="I8847">
        <v>0</v>
      </c>
      <c r="J8847">
        <v>0</v>
      </c>
      <c r="K8847">
        <v>83</v>
      </c>
      <c r="L8847" s="1"/>
      <c r="M8847" s="4"/>
    </row>
    <row r="8848" spans="1:13" x14ac:dyDescent="0.25">
      <c r="A8848">
        <v>4020332650</v>
      </c>
      <c r="B8848" t="s">
        <v>727</v>
      </c>
      <c r="C8848" s="1">
        <v>42483</v>
      </c>
      <c r="D8848" s="8">
        <f>WEEKDAY(hourlySteps_merged[[#This Row],[ActivityDate]],1)</f>
        <v>7</v>
      </c>
      <c r="E8848" s="1" t="str">
        <f>TEXT(hourlySteps_merged[[#This Row],[ActivityDate]],"dddd")</f>
        <v>Saturday</v>
      </c>
      <c r="F8848" s="6" t="s">
        <v>791</v>
      </c>
      <c r="G8848" s="6" t="str">
        <f>TEXT(hourlySteps_merged[[#This Row],[ActivityTime2]],"hh:mm:ss")</f>
        <v>22:00:00</v>
      </c>
      <c r="H8848">
        <v>0</v>
      </c>
      <c r="I8848">
        <v>0</v>
      </c>
      <c r="J8848">
        <v>0</v>
      </c>
      <c r="K8848">
        <v>83</v>
      </c>
      <c r="L8848" s="1"/>
      <c r="M8848" s="4"/>
    </row>
    <row r="8849" spans="1:13" x14ac:dyDescent="0.25">
      <c r="A8849">
        <v>4020332650</v>
      </c>
      <c r="B8849" t="s">
        <v>728</v>
      </c>
      <c r="C8849" s="1">
        <v>42483</v>
      </c>
      <c r="D8849" s="8">
        <f>WEEKDAY(hourlySteps_merged[[#This Row],[ActivityDate]],1)</f>
        <v>7</v>
      </c>
      <c r="E8849" s="1" t="str">
        <f>TEXT(hourlySteps_merged[[#This Row],[ActivityDate]],"dddd")</f>
        <v>Saturday</v>
      </c>
      <c r="F8849" s="6" t="s">
        <v>792</v>
      </c>
      <c r="G8849" s="6" t="str">
        <f>TEXT(hourlySteps_merged[[#This Row],[ActivityTime2]],"hh:mm:ss")</f>
        <v>23:00:00</v>
      </c>
      <c r="H8849">
        <v>138</v>
      </c>
      <c r="I8849">
        <v>0</v>
      </c>
      <c r="J8849">
        <v>0</v>
      </c>
      <c r="K8849">
        <v>83</v>
      </c>
      <c r="L8849" s="1"/>
      <c r="M8849" s="4"/>
    </row>
    <row r="8850" spans="1:13" x14ac:dyDescent="0.25">
      <c r="A8850">
        <v>4020332650</v>
      </c>
      <c r="B8850" t="s">
        <v>729</v>
      </c>
      <c r="C8850" s="1">
        <v>42483</v>
      </c>
      <c r="D8850" s="8">
        <f>WEEKDAY(hourlySteps_merged[[#This Row],[ActivityDate]],1)</f>
        <v>7</v>
      </c>
      <c r="E8850" s="1" t="str">
        <f>TEXT(hourlySteps_merged[[#This Row],[ActivityDate]],"dddd")</f>
        <v>Saturday</v>
      </c>
      <c r="F8850" s="6" t="s">
        <v>769</v>
      </c>
      <c r="G8850" s="6" t="str">
        <f>TEXT(hourlySteps_merged[[#This Row],[ActivityTime2]],"hh:mm:ss")</f>
        <v>00:00:00</v>
      </c>
      <c r="H8850">
        <v>0</v>
      </c>
      <c r="I8850">
        <v>1</v>
      </c>
      <c r="J8850">
        <v>1.6667000000000001E-2</v>
      </c>
      <c r="K8850">
        <v>62</v>
      </c>
      <c r="L8850" s="1"/>
      <c r="M8850" s="4"/>
    </row>
    <row r="8851" spans="1:13" x14ac:dyDescent="0.25">
      <c r="A8851">
        <v>4020332650</v>
      </c>
      <c r="B8851" t="s">
        <v>43</v>
      </c>
      <c r="C8851" s="1">
        <v>42483</v>
      </c>
      <c r="D8851" s="8">
        <f>WEEKDAY(hourlySteps_merged[[#This Row],[ActivityDate]],1)</f>
        <v>7</v>
      </c>
      <c r="E8851" s="1" t="str">
        <f>TEXT(hourlySteps_merged[[#This Row],[ActivityDate]],"dddd")</f>
        <v>Saturday</v>
      </c>
      <c r="F8851" s="6" t="s">
        <v>770</v>
      </c>
      <c r="G8851" s="6" t="str">
        <f>TEXT(hourlySteps_merged[[#This Row],[ActivityTime2]],"hh:mm:ss")</f>
        <v>01:00:00</v>
      </c>
      <c r="H8851">
        <v>0</v>
      </c>
      <c r="I8851">
        <v>0</v>
      </c>
      <c r="J8851">
        <v>0</v>
      </c>
      <c r="K8851">
        <v>61</v>
      </c>
      <c r="L8851" s="1"/>
      <c r="M8851" s="4"/>
    </row>
    <row r="8852" spans="1:13" x14ac:dyDescent="0.25">
      <c r="A8852">
        <v>4020332650</v>
      </c>
      <c r="B8852" t="s">
        <v>730</v>
      </c>
      <c r="C8852" s="1">
        <v>42483</v>
      </c>
      <c r="D8852" s="8">
        <f>WEEKDAY(hourlySteps_merged[[#This Row],[ActivityDate]],1)</f>
        <v>7</v>
      </c>
      <c r="E8852" s="1" t="str">
        <f>TEXT(hourlySteps_merged[[#This Row],[ActivityDate]],"dddd")</f>
        <v>Saturday</v>
      </c>
      <c r="F8852" s="6" t="s">
        <v>771</v>
      </c>
      <c r="G8852" s="6" t="str">
        <f>TEXT(hourlySteps_merged[[#This Row],[ActivityTime2]],"hh:mm:ss")</f>
        <v>02:00:00</v>
      </c>
      <c r="H8852">
        <v>0</v>
      </c>
      <c r="I8852">
        <v>0</v>
      </c>
      <c r="J8852">
        <v>0</v>
      </c>
      <c r="K8852">
        <v>61</v>
      </c>
      <c r="L8852" s="1"/>
      <c r="M8852" s="4"/>
    </row>
    <row r="8853" spans="1:13" x14ac:dyDescent="0.25">
      <c r="A8853">
        <v>4020332650</v>
      </c>
      <c r="B8853" t="s">
        <v>731</v>
      </c>
      <c r="C8853" s="1">
        <v>42483</v>
      </c>
      <c r="D8853" s="8">
        <f>WEEKDAY(hourlySteps_merged[[#This Row],[ActivityDate]],1)</f>
        <v>7</v>
      </c>
      <c r="E8853" s="1" t="str">
        <f>TEXT(hourlySteps_merged[[#This Row],[ActivityDate]],"dddd")</f>
        <v>Saturday</v>
      </c>
      <c r="F8853" s="6" t="s">
        <v>772</v>
      </c>
      <c r="G8853" s="6" t="str">
        <f>TEXT(hourlySteps_merged[[#This Row],[ActivityTime2]],"hh:mm:ss")</f>
        <v>03:00:00</v>
      </c>
      <c r="H8853">
        <v>0</v>
      </c>
      <c r="I8853">
        <v>0</v>
      </c>
      <c r="J8853">
        <v>0</v>
      </c>
      <c r="K8853">
        <v>61</v>
      </c>
      <c r="L8853" s="1"/>
      <c r="M8853" s="4"/>
    </row>
    <row r="8854" spans="1:13" x14ac:dyDescent="0.25">
      <c r="A8854">
        <v>4020332650</v>
      </c>
      <c r="B8854" t="s">
        <v>732</v>
      </c>
      <c r="C8854" s="1">
        <v>42483</v>
      </c>
      <c r="D8854" s="8">
        <f>WEEKDAY(hourlySteps_merged[[#This Row],[ActivityDate]],1)</f>
        <v>7</v>
      </c>
      <c r="E8854" s="1" t="str">
        <f>TEXT(hourlySteps_merged[[#This Row],[ActivityDate]],"dddd")</f>
        <v>Saturday</v>
      </c>
      <c r="F8854" s="6" t="s">
        <v>773</v>
      </c>
      <c r="G8854" s="6" t="str">
        <f>TEXT(hourlySteps_merged[[#This Row],[ActivityTime2]],"hh:mm:ss")</f>
        <v>04:00:00</v>
      </c>
      <c r="H8854">
        <v>0</v>
      </c>
      <c r="I8854">
        <v>1</v>
      </c>
      <c r="J8854">
        <v>1.6667000000000001E-2</v>
      </c>
      <c r="K8854">
        <v>62</v>
      </c>
      <c r="L8854" s="1"/>
      <c r="M8854" s="4"/>
    </row>
    <row r="8855" spans="1:13" x14ac:dyDescent="0.25">
      <c r="A8855">
        <v>4020332650</v>
      </c>
      <c r="B8855" t="s">
        <v>733</v>
      </c>
      <c r="C8855" s="1">
        <v>42483</v>
      </c>
      <c r="D8855" s="8">
        <f>WEEKDAY(hourlySteps_merged[[#This Row],[ActivityDate]],1)</f>
        <v>7</v>
      </c>
      <c r="E8855" s="1" t="str">
        <f>TEXT(hourlySteps_merged[[#This Row],[ActivityDate]],"dddd")</f>
        <v>Saturday</v>
      </c>
      <c r="F8855" s="6" t="s">
        <v>774</v>
      </c>
      <c r="G8855" s="6" t="str">
        <f>TEXT(hourlySteps_merged[[#This Row],[ActivityTime2]],"hh:mm:ss")</f>
        <v>05:00:00</v>
      </c>
      <c r="H8855">
        <v>0</v>
      </c>
      <c r="I8855">
        <v>1</v>
      </c>
      <c r="J8855">
        <v>1.6667000000000001E-2</v>
      </c>
      <c r="K8855">
        <v>62</v>
      </c>
      <c r="L8855" s="1"/>
      <c r="M8855" s="4"/>
    </row>
    <row r="8856" spans="1:13" x14ac:dyDescent="0.25">
      <c r="A8856">
        <v>4020332650</v>
      </c>
      <c r="B8856" t="s">
        <v>734</v>
      </c>
      <c r="C8856" s="1">
        <v>42483</v>
      </c>
      <c r="D8856" s="8">
        <f>WEEKDAY(hourlySteps_merged[[#This Row],[ActivityDate]],1)</f>
        <v>7</v>
      </c>
      <c r="E8856" s="1" t="str">
        <f>TEXT(hourlySteps_merged[[#This Row],[ActivityDate]],"dddd")</f>
        <v>Saturday</v>
      </c>
      <c r="F8856" s="6" t="s">
        <v>775</v>
      </c>
      <c r="G8856" s="6" t="str">
        <f>TEXT(hourlySteps_merged[[#This Row],[ActivityTime2]],"hh:mm:ss")</f>
        <v>06:00:00</v>
      </c>
      <c r="H8856">
        <v>0</v>
      </c>
      <c r="I8856">
        <v>1</v>
      </c>
      <c r="J8856">
        <v>1.6667000000000001E-2</v>
      </c>
      <c r="K8856">
        <v>63</v>
      </c>
      <c r="L8856" s="1"/>
      <c r="M8856" s="4"/>
    </row>
    <row r="8857" spans="1:13" x14ac:dyDescent="0.25">
      <c r="A8857">
        <v>4020332650</v>
      </c>
      <c r="B8857" t="s">
        <v>735</v>
      </c>
      <c r="C8857" s="1">
        <v>42483</v>
      </c>
      <c r="D8857" s="8">
        <f>WEEKDAY(hourlySteps_merged[[#This Row],[ActivityDate]],1)</f>
        <v>7</v>
      </c>
      <c r="E8857" s="1" t="str">
        <f>TEXT(hourlySteps_merged[[#This Row],[ActivityDate]],"dddd")</f>
        <v>Saturday</v>
      </c>
      <c r="F8857" s="6" t="s">
        <v>776</v>
      </c>
      <c r="G8857" s="6" t="str">
        <f>TEXT(hourlySteps_merged[[#This Row],[ActivityTime2]],"hh:mm:ss")</f>
        <v>07:00:00</v>
      </c>
      <c r="H8857">
        <v>0</v>
      </c>
      <c r="I8857">
        <v>0</v>
      </c>
      <c r="J8857">
        <v>0</v>
      </c>
      <c r="K8857">
        <v>61</v>
      </c>
      <c r="L8857" s="1"/>
      <c r="M8857" s="4"/>
    </row>
    <row r="8858" spans="1:13" x14ac:dyDescent="0.25">
      <c r="A8858">
        <v>4020332650</v>
      </c>
      <c r="B8858" t="s">
        <v>736</v>
      </c>
      <c r="C8858" s="1">
        <v>42483</v>
      </c>
      <c r="D8858" s="8">
        <f>WEEKDAY(hourlySteps_merged[[#This Row],[ActivityDate]],1)</f>
        <v>7</v>
      </c>
      <c r="E8858" s="1" t="str">
        <f>TEXT(hourlySteps_merged[[#This Row],[ActivityDate]],"dddd")</f>
        <v>Saturday</v>
      </c>
      <c r="F8858" s="6" t="s">
        <v>777</v>
      </c>
      <c r="G8858" s="6" t="str">
        <f>TEXT(hourlySteps_merged[[#This Row],[ActivityTime2]],"hh:mm:ss")</f>
        <v>08:00:00</v>
      </c>
      <c r="H8858">
        <v>0</v>
      </c>
      <c r="I8858">
        <v>0</v>
      </c>
      <c r="J8858">
        <v>0</v>
      </c>
      <c r="K8858">
        <v>61</v>
      </c>
      <c r="L8858" s="1"/>
      <c r="M8858" s="4"/>
    </row>
    <row r="8859" spans="1:13" x14ac:dyDescent="0.25">
      <c r="A8859">
        <v>4020332650</v>
      </c>
      <c r="B8859" t="s">
        <v>737</v>
      </c>
      <c r="C8859" s="1">
        <v>42483</v>
      </c>
      <c r="D8859" s="8">
        <f>WEEKDAY(hourlySteps_merged[[#This Row],[ActivityDate]],1)</f>
        <v>7</v>
      </c>
      <c r="E8859" s="1" t="str">
        <f>TEXT(hourlySteps_merged[[#This Row],[ActivityDate]],"dddd")</f>
        <v>Saturday</v>
      </c>
      <c r="F8859" s="6" t="s">
        <v>778</v>
      </c>
      <c r="G8859" s="6" t="str">
        <f>TEXT(hourlySteps_merged[[#This Row],[ActivityTime2]],"hh:mm:ss")</f>
        <v>09:00:00</v>
      </c>
      <c r="H8859">
        <v>0</v>
      </c>
      <c r="I8859">
        <v>0</v>
      </c>
      <c r="J8859">
        <v>0</v>
      </c>
      <c r="K8859">
        <v>61</v>
      </c>
      <c r="L8859" s="1"/>
      <c r="M8859" s="4"/>
    </row>
    <row r="8860" spans="1:13" x14ac:dyDescent="0.25">
      <c r="A8860">
        <v>4020332650</v>
      </c>
      <c r="B8860" t="s">
        <v>738</v>
      </c>
      <c r="C8860" s="1">
        <v>42483</v>
      </c>
      <c r="D8860" s="8">
        <f>WEEKDAY(hourlySteps_merged[[#This Row],[ActivityDate]],1)</f>
        <v>7</v>
      </c>
      <c r="E8860" s="1" t="str">
        <f>TEXT(hourlySteps_merged[[#This Row],[ActivityDate]],"dddd")</f>
        <v>Saturday</v>
      </c>
      <c r="F8860" s="6" t="s">
        <v>779</v>
      </c>
      <c r="G8860" s="6" t="str">
        <f>TEXT(hourlySteps_merged[[#This Row],[ActivityTime2]],"hh:mm:ss")</f>
        <v>10:00:00</v>
      </c>
      <c r="H8860">
        <v>0</v>
      </c>
      <c r="I8860">
        <v>1</v>
      </c>
      <c r="J8860">
        <v>1.6667000000000001E-2</v>
      </c>
      <c r="K8860">
        <v>63</v>
      </c>
      <c r="L8860" s="1"/>
      <c r="M8860" s="4"/>
    </row>
    <row r="8861" spans="1:13" x14ac:dyDescent="0.25">
      <c r="A8861">
        <v>4020332650</v>
      </c>
      <c r="B8861" t="s">
        <v>739</v>
      </c>
      <c r="C8861" s="1">
        <v>42483</v>
      </c>
      <c r="D8861" s="8">
        <f>WEEKDAY(hourlySteps_merged[[#This Row],[ActivityDate]],1)</f>
        <v>7</v>
      </c>
      <c r="E8861" s="1" t="str">
        <f>TEXT(hourlySteps_merged[[#This Row],[ActivityDate]],"dddd")</f>
        <v>Saturday</v>
      </c>
      <c r="F8861" s="6" t="s">
        <v>780</v>
      </c>
      <c r="G8861" s="6" t="str">
        <f>TEXT(hourlySteps_merged[[#This Row],[ActivityTime2]],"hh:mm:ss")</f>
        <v>11:00:00</v>
      </c>
      <c r="H8861">
        <v>0</v>
      </c>
      <c r="I8861">
        <v>1</v>
      </c>
      <c r="J8861">
        <v>1.6667000000000001E-2</v>
      </c>
      <c r="K8861">
        <v>63</v>
      </c>
      <c r="L8861" s="1"/>
      <c r="M8861" s="4"/>
    </row>
    <row r="8862" spans="1:13" x14ac:dyDescent="0.25">
      <c r="A8862">
        <v>4020332650</v>
      </c>
      <c r="B8862" t="s">
        <v>740</v>
      </c>
      <c r="C8862" s="1">
        <v>42483</v>
      </c>
      <c r="D8862" s="8">
        <f>WEEKDAY(hourlySteps_merged[[#This Row],[ActivityDate]],1)</f>
        <v>7</v>
      </c>
      <c r="E8862" s="1" t="str">
        <f>TEXT(hourlySteps_merged[[#This Row],[ActivityDate]],"dddd")</f>
        <v>Saturday</v>
      </c>
      <c r="F8862" s="6" t="s">
        <v>781</v>
      </c>
      <c r="G8862" s="6" t="str">
        <f>TEXT(hourlySteps_merged[[#This Row],[ActivityTime2]],"hh:mm:ss")</f>
        <v>12:00:00</v>
      </c>
      <c r="H8862">
        <v>34</v>
      </c>
      <c r="I8862">
        <v>35</v>
      </c>
      <c r="J8862">
        <v>0.58333299999999999</v>
      </c>
      <c r="K8862">
        <v>144</v>
      </c>
      <c r="L8862" s="1"/>
      <c r="M8862" s="4"/>
    </row>
    <row r="8863" spans="1:13" x14ac:dyDescent="0.25">
      <c r="A8863">
        <v>4020332650</v>
      </c>
      <c r="B8863" t="s">
        <v>741</v>
      </c>
      <c r="C8863" s="1">
        <v>42483</v>
      </c>
      <c r="D8863" s="8">
        <f>WEEKDAY(hourlySteps_merged[[#This Row],[ActivityDate]],1)</f>
        <v>7</v>
      </c>
      <c r="E8863" s="1" t="str">
        <f>TEXT(hourlySteps_merged[[#This Row],[ActivityDate]],"dddd")</f>
        <v>Saturday</v>
      </c>
      <c r="F8863" s="6" t="s">
        <v>782</v>
      </c>
      <c r="G8863" s="6" t="str">
        <f>TEXT(hourlySteps_merged[[#This Row],[ActivityTime2]],"hh:mm:ss")</f>
        <v>13:00:00</v>
      </c>
      <c r="H8863">
        <v>206</v>
      </c>
      <c r="I8863">
        <v>18</v>
      </c>
      <c r="J8863">
        <v>0.3</v>
      </c>
      <c r="K8863">
        <v>96</v>
      </c>
      <c r="L8863" s="1"/>
      <c r="M8863" s="4"/>
    </row>
    <row r="8864" spans="1:13" x14ac:dyDescent="0.25">
      <c r="A8864">
        <v>4020332650</v>
      </c>
      <c r="B8864" t="s">
        <v>742</v>
      </c>
      <c r="C8864" s="1">
        <v>42483</v>
      </c>
      <c r="D8864" s="8">
        <f>WEEKDAY(hourlySteps_merged[[#This Row],[ActivityDate]],1)</f>
        <v>7</v>
      </c>
      <c r="E8864" s="1" t="str">
        <f>TEXT(hourlySteps_merged[[#This Row],[ActivityDate]],"dddd")</f>
        <v>Saturday</v>
      </c>
      <c r="F8864" s="6" t="s">
        <v>783</v>
      </c>
      <c r="G8864" s="6" t="str">
        <f>TEXT(hourlySteps_merged[[#This Row],[ActivityTime2]],"hh:mm:ss")</f>
        <v>14:00:00</v>
      </c>
      <c r="H8864">
        <v>594</v>
      </c>
      <c r="I8864">
        <v>6</v>
      </c>
      <c r="J8864">
        <v>0.1</v>
      </c>
      <c r="K8864">
        <v>73</v>
      </c>
      <c r="L8864" s="1"/>
      <c r="M8864" s="4"/>
    </row>
    <row r="8865" spans="1:13" x14ac:dyDescent="0.25">
      <c r="A8865">
        <v>4020332650</v>
      </c>
      <c r="B8865" t="s">
        <v>743</v>
      </c>
      <c r="C8865" s="1">
        <v>42483</v>
      </c>
      <c r="D8865" s="8">
        <f>WEEKDAY(hourlySteps_merged[[#This Row],[ActivityDate]],1)</f>
        <v>7</v>
      </c>
      <c r="E8865" s="1" t="str">
        <f>TEXT(hourlySteps_merged[[#This Row],[ActivityDate]],"dddd")</f>
        <v>Saturday</v>
      </c>
      <c r="F8865" s="6" t="s">
        <v>784</v>
      </c>
      <c r="G8865" s="6" t="str">
        <f>TEXT(hourlySteps_merged[[#This Row],[ActivityTime2]],"hh:mm:ss")</f>
        <v>15:00:00</v>
      </c>
      <c r="H8865">
        <v>527</v>
      </c>
      <c r="I8865">
        <v>19</v>
      </c>
      <c r="J8865">
        <v>0.31666699999999998</v>
      </c>
      <c r="K8865">
        <v>99</v>
      </c>
      <c r="L8865" s="1"/>
      <c r="M8865" s="4"/>
    </row>
    <row r="8866" spans="1:13" x14ac:dyDescent="0.25">
      <c r="A8866">
        <v>4020332650</v>
      </c>
      <c r="B8866" t="s">
        <v>744</v>
      </c>
      <c r="C8866" s="1">
        <v>42483</v>
      </c>
      <c r="D8866" s="8">
        <f>WEEKDAY(hourlySteps_merged[[#This Row],[ActivityDate]],1)</f>
        <v>7</v>
      </c>
      <c r="E8866" s="1" t="str">
        <f>TEXT(hourlySteps_merged[[#This Row],[ActivityDate]],"dddd")</f>
        <v>Saturday</v>
      </c>
      <c r="F8866" s="6" t="s">
        <v>785</v>
      </c>
      <c r="G8866" s="6" t="str">
        <f>TEXT(hourlySteps_merged[[#This Row],[ActivityTime2]],"hh:mm:ss")</f>
        <v>16:00:00</v>
      </c>
      <c r="H8866">
        <v>959</v>
      </c>
      <c r="I8866">
        <v>38</v>
      </c>
      <c r="J8866">
        <v>0.63333300000000003</v>
      </c>
      <c r="K8866">
        <v>139</v>
      </c>
      <c r="L8866" s="1"/>
      <c r="M8866" s="4"/>
    </row>
    <row r="8867" spans="1:13" x14ac:dyDescent="0.25">
      <c r="A8867">
        <v>4020332650</v>
      </c>
      <c r="B8867" t="s">
        <v>745</v>
      </c>
      <c r="C8867" s="1">
        <v>42483</v>
      </c>
      <c r="D8867" s="8">
        <f>WEEKDAY(hourlySteps_merged[[#This Row],[ActivityDate]],1)</f>
        <v>7</v>
      </c>
      <c r="E8867" s="1" t="str">
        <f>TEXT(hourlySteps_merged[[#This Row],[ActivityDate]],"dddd")</f>
        <v>Saturday</v>
      </c>
      <c r="F8867" s="6" t="s">
        <v>786</v>
      </c>
      <c r="G8867" s="6" t="str">
        <f>TEXT(hourlySteps_merged[[#This Row],[ActivityTime2]],"hh:mm:ss")</f>
        <v>17:00:00</v>
      </c>
      <c r="H8867">
        <v>800</v>
      </c>
      <c r="I8867">
        <v>26</v>
      </c>
      <c r="J8867">
        <v>0.43333300000000002</v>
      </c>
      <c r="K8867">
        <v>123</v>
      </c>
      <c r="L8867" s="1"/>
      <c r="M8867" s="4"/>
    </row>
    <row r="8868" spans="1:13" x14ac:dyDescent="0.25">
      <c r="A8868">
        <v>4020332650</v>
      </c>
      <c r="B8868" t="s">
        <v>746</v>
      </c>
      <c r="C8868" s="1">
        <v>42483</v>
      </c>
      <c r="D8868" s="8">
        <f>WEEKDAY(hourlySteps_merged[[#This Row],[ActivityDate]],1)</f>
        <v>7</v>
      </c>
      <c r="E8868" s="1" t="str">
        <f>TEXT(hourlySteps_merged[[#This Row],[ActivityDate]],"dddd")</f>
        <v>Saturday</v>
      </c>
      <c r="F8868" s="6" t="s">
        <v>787</v>
      </c>
      <c r="G8868" s="6" t="str">
        <f>TEXT(hourlySteps_merged[[#This Row],[ActivityTime2]],"hh:mm:ss")</f>
        <v>18:00:00</v>
      </c>
      <c r="H8868">
        <v>543</v>
      </c>
      <c r="I8868">
        <v>9</v>
      </c>
      <c r="J8868">
        <v>0.15</v>
      </c>
      <c r="K8868">
        <v>79</v>
      </c>
      <c r="L8868" s="1"/>
      <c r="M8868" s="4"/>
    </row>
    <row r="8869" spans="1:13" x14ac:dyDescent="0.25">
      <c r="A8869">
        <v>4020332650</v>
      </c>
      <c r="B8869" t="s">
        <v>747</v>
      </c>
      <c r="C8869" s="1">
        <v>42483</v>
      </c>
      <c r="D8869" s="8">
        <f>WEEKDAY(hourlySteps_merged[[#This Row],[ActivityDate]],1)</f>
        <v>7</v>
      </c>
      <c r="E8869" s="1" t="str">
        <f>TEXT(hourlySteps_merged[[#This Row],[ActivityDate]],"dddd")</f>
        <v>Saturday</v>
      </c>
      <c r="F8869" s="6" t="s">
        <v>788</v>
      </c>
      <c r="G8869" s="6" t="str">
        <f>TEXT(hourlySteps_merged[[#This Row],[ActivityTime2]],"hh:mm:ss")</f>
        <v>19:00:00</v>
      </c>
      <c r="H8869">
        <v>0</v>
      </c>
      <c r="I8869">
        <v>31</v>
      </c>
      <c r="J8869">
        <v>0.51666699999999999</v>
      </c>
      <c r="K8869">
        <v>117</v>
      </c>
      <c r="L8869" s="1"/>
      <c r="M8869" s="4"/>
    </row>
    <row r="8870" spans="1:13" x14ac:dyDescent="0.25">
      <c r="A8870">
        <v>4020332650</v>
      </c>
      <c r="B8870" t="s">
        <v>748</v>
      </c>
      <c r="C8870" s="1">
        <v>42483</v>
      </c>
      <c r="D8870" s="8">
        <f>WEEKDAY(hourlySteps_merged[[#This Row],[ActivityDate]],1)</f>
        <v>7</v>
      </c>
      <c r="E8870" s="1" t="str">
        <f>TEXT(hourlySteps_merged[[#This Row],[ActivityDate]],"dddd")</f>
        <v>Saturday</v>
      </c>
      <c r="F8870" s="6" t="s">
        <v>789</v>
      </c>
      <c r="G8870" s="6" t="str">
        <f>TEXT(hourlySteps_merged[[#This Row],[ActivityTime2]],"hh:mm:ss")</f>
        <v>20:00:00</v>
      </c>
      <c r="H8870">
        <v>0</v>
      </c>
      <c r="I8870">
        <v>9</v>
      </c>
      <c r="J8870">
        <v>0.15</v>
      </c>
      <c r="K8870">
        <v>81</v>
      </c>
      <c r="L8870" s="1"/>
      <c r="M8870" s="4"/>
    </row>
    <row r="8871" spans="1:13" x14ac:dyDescent="0.25">
      <c r="A8871">
        <v>4020332650</v>
      </c>
      <c r="B8871" t="s">
        <v>749</v>
      </c>
      <c r="C8871" s="1">
        <v>42483</v>
      </c>
      <c r="D8871" s="8">
        <f>WEEKDAY(hourlySteps_merged[[#This Row],[ActivityDate]],1)</f>
        <v>7</v>
      </c>
      <c r="E8871" s="1" t="str">
        <f>TEXT(hourlySteps_merged[[#This Row],[ActivityDate]],"dddd")</f>
        <v>Saturday</v>
      </c>
      <c r="F8871" s="6" t="s">
        <v>790</v>
      </c>
      <c r="G8871" s="6" t="str">
        <f>TEXT(hourlySteps_merged[[#This Row],[ActivityTime2]],"hh:mm:ss")</f>
        <v>21:00:00</v>
      </c>
      <c r="H8871">
        <v>0</v>
      </c>
      <c r="I8871">
        <v>13</v>
      </c>
      <c r="J8871">
        <v>0.216667</v>
      </c>
      <c r="K8871">
        <v>87</v>
      </c>
      <c r="L8871" s="1"/>
      <c r="M8871" s="4"/>
    </row>
    <row r="8872" spans="1:13" x14ac:dyDescent="0.25">
      <c r="A8872">
        <v>4020332650</v>
      </c>
      <c r="B8872" t="s">
        <v>750</v>
      </c>
      <c r="C8872" s="1">
        <v>42483</v>
      </c>
      <c r="D8872" s="8">
        <f>WEEKDAY(hourlySteps_merged[[#This Row],[ActivityDate]],1)</f>
        <v>7</v>
      </c>
      <c r="E8872" s="1" t="str">
        <f>TEXT(hourlySteps_merged[[#This Row],[ActivityDate]],"dddd")</f>
        <v>Saturday</v>
      </c>
      <c r="F8872" s="6" t="s">
        <v>791</v>
      </c>
      <c r="G8872" s="6" t="str">
        <f>TEXT(hourlySteps_merged[[#This Row],[ActivityTime2]],"hh:mm:ss")</f>
        <v>22:00:00</v>
      </c>
      <c r="H8872">
        <v>0</v>
      </c>
      <c r="I8872">
        <v>5</v>
      </c>
      <c r="J8872">
        <v>8.3333000000000004E-2</v>
      </c>
      <c r="K8872">
        <v>71</v>
      </c>
      <c r="L8872" s="1"/>
      <c r="M8872" s="4"/>
    </row>
    <row r="8873" spans="1:13" x14ac:dyDescent="0.25">
      <c r="A8873">
        <v>4020332650</v>
      </c>
      <c r="B8873" t="s">
        <v>751</v>
      </c>
      <c r="C8873" s="1">
        <v>42483</v>
      </c>
      <c r="D8873" s="8">
        <f>WEEKDAY(hourlySteps_merged[[#This Row],[ActivityDate]],1)</f>
        <v>7</v>
      </c>
      <c r="E8873" s="1" t="str">
        <f>TEXT(hourlySteps_merged[[#This Row],[ActivityDate]],"dddd")</f>
        <v>Saturday</v>
      </c>
      <c r="F8873" s="6" t="s">
        <v>792</v>
      </c>
      <c r="G8873" s="6" t="str">
        <f>TEXT(hourlySteps_merged[[#This Row],[ActivityTime2]],"hh:mm:ss")</f>
        <v>23:00:00</v>
      </c>
      <c r="H8873">
        <v>0</v>
      </c>
      <c r="I8873">
        <v>18</v>
      </c>
      <c r="J8873">
        <v>0.3</v>
      </c>
      <c r="K8873">
        <v>96</v>
      </c>
      <c r="L8873" s="1"/>
      <c r="M8873" s="4"/>
    </row>
    <row r="8874" spans="1:13" x14ac:dyDescent="0.25">
      <c r="A8874">
        <v>4020332650</v>
      </c>
      <c r="B8874" t="s">
        <v>752</v>
      </c>
      <c r="C8874" s="1">
        <v>42483</v>
      </c>
      <c r="D8874" s="8">
        <f>WEEKDAY(hourlySteps_merged[[#This Row],[ActivityDate]],1)</f>
        <v>7</v>
      </c>
      <c r="E8874" s="1" t="str">
        <f>TEXT(hourlySteps_merged[[#This Row],[ActivityDate]],"dddd")</f>
        <v>Saturday</v>
      </c>
      <c r="F8874" s="6" t="s">
        <v>769</v>
      </c>
      <c r="G8874" s="6" t="str">
        <f>TEXT(hourlySteps_merged[[#This Row],[ActivityTime2]],"hh:mm:ss")</f>
        <v>00:00:00</v>
      </c>
      <c r="H8874">
        <v>0</v>
      </c>
      <c r="I8874">
        <v>2</v>
      </c>
      <c r="J8874">
        <v>3.3333000000000002E-2</v>
      </c>
      <c r="K8874">
        <v>83</v>
      </c>
      <c r="L8874" s="1"/>
      <c r="M8874" s="4"/>
    </row>
    <row r="8875" spans="1:13" x14ac:dyDescent="0.25">
      <c r="A8875">
        <v>4020332650</v>
      </c>
      <c r="B8875" t="s">
        <v>48</v>
      </c>
      <c r="C8875" s="1">
        <v>42483</v>
      </c>
      <c r="D8875" s="8">
        <f>WEEKDAY(hourlySteps_merged[[#This Row],[ActivityDate]],1)</f>
        <v>7</v>
      </c>
      <c r="E8875" s="1" t="str">
        <f>TEXT(hourlySteps_merged[[#This Row],[ActivityDate]],"dddd")</f>
        <v>Saturday</v>
      </c>
      <c r="F8875" s="6" t="s">
        <v>770</v>
      </c>
      <c r="G8875" s="6" t="str">
        <f>TEXT(hourlySteps_merged[[#This Row],[ActivityTime2]],"hh:mm:ss")</f>
        <v>01:00:00</v>
      </c>
      <c r="H8875">
        <v>0</v>
      </c>
      <c r="I8875">
        <v>0</v>
      </c>
      <c r="J8875">
        <v>0</v>
      </c>
      <c r="K8875">
        <v>78</v>
      </c>
      <c r="L8875" s="1"/>
      <c r="M8875" s="4"/>
    </row>
    <row r="8876" spans="1:13" x14ac:dyDescent="0.25">
      <c r="A8876">
        <v>4020332650</v>
      </c>
      <c r="B8876" t="s">
        <v>753</v>
      </c>
      <c r="C8876" s="1">
        <v>42483</v>
      </c>
      <c r="D8876" s="8">
        <f>WEEKDAY(hourlySteps_merged[[#This Row],[ActivityDate]],1)</f>
        <v>7</v>
      </c>
      <c r="E8876" s="1" t="str">
        <f>TEXT(hourlySteps_merged[[#This Row],[ActivityDate]],"dddd")</f>
        <v>Saturday</v>
      </c>
      <c r="F8876" s="6" t="s">
        <v>771</v>
      </c>
      <c r="G8876" s="6" t="str">
        <f>TEXT(hourlySteps_merged[[#This Row],[ActivityTime2]],"hh:mm:ss")</f>
        <v>02:00:00</v>
      </c>
      <c r="H8876">
        <v>0</v>
      </c>
      <c r="I8876">
        <v>0</v>
      </c>
      <c r="J8876">
        <v>0</v>
      </c>
      <c r="K8876">
        <v>79</v>
      </c>
      <c r="L8876" s="1"/>
      <c r="M8876" s="4"/>
    </row>
    <row r="8877" spans="1:13" x14ac:dyDescent="0.25">
      <c r="A8877">
        <v>4020332650</v>
      </c>
      <c r="B8877" t="s">
        <v>754</v>
      </c>
      <c r="C8877" s="1">
        <v>42483</v>
      </c>
      <c r="D8877" s="8">
        <f>WEEKDAY(hourlySteps_merged[[#This Row],[ActivityDate]],1)</f>
        <v>7</v>
      </c>
      <c r="E8877" s="1" t="str">
        <f>TEXT(hourlySteps_merged[[#This Row],[ActivityDate]],"dddd")</f>
        <v>Saturday</v>
      </c>
      <c r="F8877" s="6" t="s">
        <v>772</v>
      </c>
      <c r="G8877" s="6" t="str">
        <f>TEXT(hourlySteps_merged[[#This Row],[ActivityTime2]],"hh:mm:ss")</f>
        <v>03:00:00</v>
      </c>
      <c r="H8877">
        <v>0</v>
      </c>
      <c r="I8877">
        <v>1</v>
      </c>
      <c r="J8877">
        <v>1.6667000000000001E-2</v>
      </c>
      <c r="K8877">
        <v>81</v>
      </c>
      <c r="L8877" s="1"/>
      <c r="M8877" s="4"/>
    </row>
    <row r="8878" spans="1:13" x14ac:dyDescent="0.25">
      <c r="A8878">
        <v>4020332650</v>
      </c>
      <c r="B8878" t="s">
        <v>755</v>
      </c>
      <c r="C8878" s="1">
        <v>42483</v>
      </c>
      <c r="D8878" s="8">
        <f>WEEKDAY(hourlySteps_merged[[#This Row],[ActivityDate]],1)</f>
        <v>7</v>
      </c>
      <c r="E8878" s="1" t="str">
        <f>TEXT(hourlySteps_merged[[#This Row],[ActivityDate]],"dddd")</f>
        <v>Saturday</v>
      </c>
      <c r="F8878" s="6" t="s">
        <v>773</v>
      </c>
      <c r="G8878" s="6" t="str">
        <f>TEXT(hourlySteps_merged[[#This Row],[ActivityTime2]],"hh:mm:ss")</f>
        <v>04:00:00</v>
      </c>
      <c r="H8878">
        <v>0</v>
      </c>
      <c r="I8878">
        <v>0</v>
      </c>
      <c r="J8878">
        <v>0</v>
      </c>
      <c r="K8878">
        <v>79</v>
      </c>
      <c r="L8878" s="1"/>
      <c r="M8878" s="4"/>
    </row>
    <row r="8879" spans="1:13" x14ac:dyDescent="0.25">
      <c r="A8879">
        <v>4020332650</v>
      </c>
      <c r="B8879" t="s">
        <v>756</v>
      </c>
      <c r="C8879" s="1">
        <v>42483</v>
      </c>
      <c r="D8879" s="8">
        <f>WEEKDAY(hourlySteps_merged[[#This Row],[ActivityDate]],1)</f>
        <v>7</v>
      </c>
      <c r="E8879" s="1" t="str">
        <f>TEXT(hourlySteps_merged[[#This Row],[ActivityDate]],"dddd")</f>
        <v>Saturday</v>
      </c>
      <c r="F8879" s="6" t="s">
        <v>774</v>
      </c>
      <c r="G8879" s="6" t="str">
        <f>TEXT(hourlySteps_merged[[#This Row],[ActivityTime2]],"hh:mm:ss")</f>
        <v>05:00:00</v>
      </c>
      <c r="H8879">
        <v>0</v>
      </c>
      <c r="I8879">
        <v>0</v>
      </c>
      <c r="J8879">
        <v>0</v>
      </c>
      <c r="K8879">
        <v>79</v>
      </c>
      <c r="L8879" s="1"/>
      <c r="M8879" s="4"/>
    </row>
    <row r="8880" spans="1:13" x14ac:dyDescent="0.25">
      <c r="A8880">
        <v>4020332650</v>
      </c>
      <c r="B8880" t="s">
        <v>757</v>
      </c>
      <c r="C8880" s="1">
        <v>42483</v>
      </c>
      <c r="D8880" s="8">
        <f>WEEKDAY(hourlySteps_merged[[#This Row],[ActivityDate]],1)</f>
        <v>7</v>
      </c>
      <c r="E8880" s="1" t="str">
        <f>TEXT(hourlySteps_merged[[#This Row],[ActivityDate]],"dddd")</f>
        <v>Saturday</v>
      </c>
      <c r="F8880" s="6" t="s">
        <v>775</v>
      </c>
      <c r="G8880" s="6" t="str">
        <f>TEXT(hourlySteps_merged[[#This Row],[ActivityTime2]],"hh:mm:ss")</f>
        <v>06:00:00</v>
      </c>
      <c r="H8880">
        <v>0</v>
      </c>
      <c r="I8880">
        <v>4</v>
      </c>
      <c r="J8880">
        <v>6.6667000000000004E-2</v>
      </c>
      <c r="K8880">
        <v>89</v>
      </c>
      <c r="L8880" s="1"/>
      <c r="M8880" s="4"/>
    </row>
    <row r="8881" spans="1:13" x14ac:dyDescent="0.25">
      <c r="A8881">
        <v>4020332650</v>
      </c>
      <c r="B8881" t="s">
        <v>758</v>
      </c>
      <c r="C8881" s="1">
        <v>42483</v>
      </c>
      <c r="D8881" s="8">
        <f>WEEKDAY(hourlySteps_merged[[#This Row],[ActivityDate]],1)</f>
        <v>7</v>
      </c>
      <c r="E8881" s="1" t="str">
        <f>TEXT(hourlySteps_merged[[#This Row],[ActivityDate]],"dddd")</f>
        <v>Saturday</v>
      </c>
      <c r="F8881" s="6" t="s">
        <v>776</v>
      </c>
      <c r="G8881" s="6" t="str">
        <f>TEXT(hourlySteps_merged[[#This Row],[ActivityTime2]],"hh:mm:ss")</f>
        <v>07:00:00</v>
      </c>
      <c r="H8881">
        <v>0</v>
      </c>
      <c r="I8881">
        <v>2</v>
      </c>
      <c r="J8881">
        <v>3.3333000000000002E-2</v>
      </c>
      <c r="K8881">
        <v>87</v>
      </c>
      <c r="L8881" s="1"/>
      <c r="M8881" s="4"/>
    </row>
    <row r="8882" spans="1:13" x14ac:dyDescent="0.25">
      <c r="A8882">
        <v>4020332650</v>
      </c>
      <c r="B8882" t="s">
        <v>759</v>
      </c>
      <c r="C8882" s="1">
        <v>42483</v>
      </c>
      <c r="D8882" s="8">
        <f>WEEKDAY(hourlySteps_merged[[#This Row],[ActivityDate]],1)</f>
        <v>7</v>
      </c>
      <c r="E8882" s="1" t="str">
        <f>TEXT(hourlySteps_merged[[#This Row],[ActivityDate]],"dddd")</f>
        <v>Saturday</v>
      </c>
      <c r="F8882" s="6" t="s">
        <v>777</v>
      </c>
      <c r="G8882" s="6" t="str">
        <f>TEXT(hourlySteps_merged[[#This Row],[ActivityTime2]],"hh:mm:ss")</f>
        <v>08:00:00</v>
      </c>
      <c r="H8882">
        <v>0</v>
      </c>
      <c r="I8882">
        <v>7</v>
      </c>
      <c r="J8882">
        <v>0.11666700000000001</v>
      </c>
      <c r="K8882">
        <v>96</v>
      </c>
      <c r="L8882" s="1"/>
      <c r="M8882" s="4"/>
    </row>
    <row r="8883" spans="1:13" x14ac:dyDescent="0.25">
      <c r="A8883">
        <v>4020332650</v>
      </c>
      <c r="B8883" t="s">
        <v>760</v>
      </c>
      <c r="C8883" s="1">
        <v>42483</v>
      </c>
      <c r="D8883" s="8">
        <f>WEEKDAY(hourlySteps_merged[[#This Row],[ActivityDate]],1)</f>
        <v>7</v>
      </c>
      <c r="E8883" s="1" t="str">
        <f>TEXT(hourlySteps_merged[[#This Row],[ActivityDate]],"dddd")</f>
        <v>Saturday</v>
      </c>
      <c r="F8883" s="6" t="s">
        <v>778</v>
      </c>
      <c r="G8883" s="6" t="str">
        <f>TEXT(hourlySteps_merged[[#This Row],[ActivityTime2]],"hh:mm:ss")</f>
        <v>09:00:00</v>
      </c>
      <c r="H8883">
        <v>0</v>
      </c>
      <c r="I8883">
        <v>1</v>
      </c>
      <c r="J8883">
        <v>1.6667000000000001E-2</v>
      </c>
      <c r="K8883">
        <v>85</v>
      </c>
      <c r="L8883" s="1"/>
      <c r="M8883" s="4"/>
    </row>
    <row r="8884" spans="1:13" x14ac:dyDescent="0.25">
      <c r="A8884">
        <v>4020332650</v>
      </c>
      <c r="B8884" t="s">
        <v>761</v>
      </c>
      <c r="C8884" s="1">
        <v>42483</v>
      </c>
      <c r="D8884" s="8">
        <f>WEEKDAY(hourlySteps_merged[[#This Row],[ActivityDate]],1)</f>
        <v>7</v>
      </c>
      <c r="E8884" s="1" t="str">
        <f>TEXT(hourlySteps_merged[[#This Row],[ActivityDate]],"dddd")</f>
        <v>Saturday</v>
      </c>
      <c r="F8884" s="6" t="s">
        <v>779</v>
      </c>
      <c r="G8884" s="6" t="str">
        <f>TEXT(hourlySteps_merged[[#This Row],[ActivityTime2]],"hh:mm:ss")</f>
        <v>10:00:00</v>
      </c>
      <c r="H8884">
        <v>0</v>
      </c>
      <c r="I8884">
        <v>26</v>
      </c>
      <c r="J8884">
        <v>0.43333300000000002</v>
      </c>
      <c r="K8884">
        <v>168</v>
      </c>
      <c r="L8884" s="1"/>
      <c r="M8884" s="4"/>
    </row>
    <row r="8885" spans="1:13" x14ac:dyDescent="0.25">
      <c r="A8885">
        <v>4020332650</v>
      </c>
      <c r="B8885" t="s">
        <v>762</v>
      </c>
      <c r="C8885" s="1">
        <v>42483</v>
      </c>
      <c r="D8885" s="8">
        <f>WEEKDAY(hourlySteps_merged[[#This Row],[ActivityDate]],1)</f>
        <v>7</v>
      </c>
      <c r="E8885" s="1" t="str">
        <f>TEXT(hourlySteps_merged[[#This Row],[ActivityDate]],"dddd")</f>
        <v>Saturday</v>
      </c>
      <c r="F8885" s="6" t="s">
        <v>780</v>
      </c>
      <c r="G8885" s="6" t="str">
        <f>TEXT(hourlySteps_merged[[#This Row],[ActivityTime2]],"hh:mm:ss")</f>
        <v>11:00:00</v>
      </c>
      <c r="H8885">
        <v>0</v>
      </c>
      <c r="I8885">
        <v>28</v>
      </c>
      <c r="J8885">
        <v>0.466667</v>
      </c>
      <c r="K8885">
        <v>197</v>
      </c>
      <c r="L8885" s="1"/>
      <c r="M8885" s="4"/>
    </row>
    <row r="8886" spans="1:13" x14ac:dyDescent="0.25">
      <c r="A8886">
        <v>4020332650</v>
      </c>
      <c r="B8886" t="s">
        <v>763</v>
      </c>
      <c r="C8886" s="1">
        <v>42483</v>
      </c>
      <c r="D8886" s="8">
        <f>WEEKDAY(hourlySteps_merged[[#This Row],[ActivityDate]],1)</f>
        <v>7</v>
      </c>
      <c r="E8886" s="1" t="str">
        <f>TEXT(hourlySteps_merged[[#This Row],[ActivityDate]],"dddd")</f>
        <v>Saturday</v>
      </c>
      <c r="F8886" s="6" t="s">
        <v>781</v>
      </c>
      <c r="G8886" s="6" t="str">
        <f>TEXT(hourlySteps_merged[[#This Row],[ActivityTime2]],"hh:mm:ss")</f>
        <v>12:00:00</v>
      </c>
      <c r="H8886">
        <v>257</v>
      </c>
      <c r="I8886">
        <v>25</v>
      </c>
      <c r="J8886">
        <v>0.41666700000000001</v>
      </c>
      <c r="K8886">
        <v>168</v>
      </c>
      <c r="L8886" s="1"/>
      <c r="M8886" s="4"/>
    </row>
    <row r="8887" spans="1:13" x14ac:dyDescent="0.25">
      <c r="A8887">
        <v>4057192912</v>
      </c>
      <c r="B8887" t="s">
        <v>19</v>
      </c>
      <c r="C8887" s="1">
        <v>42483</v>
      </c>
      <c r="D8887" s="8">
        <f>WEEKDAY(hourlySteps_merged[[#This Row],[ActivityDate]],1)</f>
        <v>7</v>
      </c>
      <c r="E8887" s="1" t="str">
        <f>TEXT(hourlySteps_merged[[#This Row],[ActivityDate]],"dddd")</f>
        <v>Saturday</v>
      </c>
      <c r="F8887" s="6" t="s">
        <v>782</v>
      </c>
      <c r="G8887" s="6" t="str">
        <f>TEXT(hourlySteps_merged[[#This Row],[ActivityTime2]],"hh:mm:ss")</f>
        <v>13:00:00</v>
      </c>
      <c r="H8887">
        <v>7</v>
      </c>
      <c r="I8887">
        <v>66</v>
      </c>
      <c r="J8887">
        <v>1.1000000000000001</v>
      </c>
      <c r="K8887">
        <v>314</v>
      </c>
      <c r="L8887" s="1"/>
      <c r="M8887" s="4"/>
    </row>
    <row r="8888" spans="1:13" x14ac:dyDescent="0.25">
      <c r="A8888">
        <v>4057192912</v>
      </c>
      <c r="B8888" t="s">
        <v>63</v>
      </c>
      <c r="C8888" s="1">
        <v>42483</v>
      </c>
      <c r="D8888" s="8">
        <f>WEEKDAY(hourlySteps_merged[[#This Row],[ActivityDate]],1)</f>
        <v>7</v>
      </c>
      <c r="E8888" s="1" t="str">
        <f>TEXT(hourlySteps_merged[[#This Row],[ActivityDate]],"dddd")</f>
        <v>Saturday</v>
      </c>
      <c r="F8888" s="6" t="s">
        <v>783</v>
      </c>
      <c r="G8888" s="6" t="str">
        <f>TEXT(hourlySteps_merged[[#This Row],[ActivityTime2]],"hh:mm:ss")</f>
        <v>14:00:00</v>
      </c>
      <c r="H8888">
        <v>0</v>
      </c>
      <c r="I8888">
        <v>154</v>
      </c>
      <c r="J8888">
        <v>2.5666669999999998</v>
      </c>
      <c r="K8888">
        <v>592</v>
      </c>
      <c r="L8888" s="1"/>
      <c r="M8888" s="4"/>
    </row>
    <row r="8889" spans="1:13" x14ac:dyDescent="0.25">
      <c r="A8889">
        <v>4057192912</v>
      </c>
      <c r="B8889" t="s">
        <v>64</v>
      </c>
      <c r="C8889" s="1">
        <v>42483</v>
      </c>
      <c r="D8889" s="8">
        <f>WEEKDAY(hourlySteps_merged[[#This Row],[ActivityDate]],1)</f>
        <v>7</v>
      </c>
      <c r="E8889" s="1" t="str">
        <f>TEXT(hourlySteps_merged[[#This Row],[ActivityDate]],"dddd")</f>
        <v>Saturday</v>
      </c>
      <c r="F8889" s="6" t="s">
        <v>784</v>
      </c>
      <c r="G8889" s="6" t="str">
        <f>TEXT(hourlySteps_merged[[#This Row],[ActivityTime2]],"hh:mm:ss")</f>
        <v>15:00:00</v>
      </c>
      <c r="H8889">
        <v>0</v>
      </c>
      <c r="I8889">
        <v>17</v>
      </c>
      <c r="J8889">
        <v>0.283333</v>
      </c>
      <c r="K8889">
        <v>142</v>
      </c>
      <c r="L8889" s="1"/>
      <c r="M8889" s="4"/>
    </row>
    <row r="8890" spans="1:13" x14ac:dyDescent="0.25">
      <c r="A8890">
        <v>4057192912</v>
      </c>
      <c r="B8890" t="s">
        <v>65</v>
      </c>
      <c r="C8890" s="1">
        <v>42483</v>
      </c>
      <c r="D8890" s="8">
        <f>WEEKDAY(hourlySteps_merged[[#This Row],[ActivityDate]],1)</f>
        <v>7</v>
      </c>
      <c r="E8890" s="1" t="str">
        <f>TEXT(hourlySteps_merged[[#This Row],[ActivityDate]],"dddd")</f>
        <v>Saturday</v>
      </c>
      <c r="F8890" s="6" t="s">
        <v>785</v>
      </c>
      <c r="G8890" s="6" t="str">
        <f>TEXT(hourlySteps_merged[[#This Row],[ActivityTime2]],"hh:mm:ss")</f>
        <v>16:00:00</v>
      </c>
      <c r="H8890">
        <v>156</v>
      </c>
      <c r="I8890">
        <v>4</v>
      </c>
      <c r="J8890">
        <v>6.6667000000000004E-2</v>
      </c>
      <c r="K8890">
        <v>107</v>
      </c>
      <c r="L8890" s="1"/>
      <c r="M8890" s="4"/>
    </row>
    <row r="8891" spans="1:13" x14ac:dyDescent="0.25">
      <c r="A8891">
        <v>4057192912</v>
      </c>
      <c r="B8891" t="s">
        <v>66</v>
      </c>
      <c r="C8891" s="1">
        <v>42483</v>
      </c>
      <c r="D8891" s="8">
        <f>WEEKDAY(hourlySteps_merged[[#This Row],[ActivityDate]],1)</f>
        <v>7</v>
      </c>
      <c r="E8891" s="1" t="str">
        <f>TEXT(hourlySteps_merged[[#This Row],[ActivityDate]],"dddd")</f>
        <v>Saturday</v>
      </c>
      <c r="F8891" s="6" t="s">
        <v>786</v>
      </c>
      <c r="G8891" s="6" t="str">
        <f>TEXT(hourlySteps_merged[[#This Row],[ActivityTime2]],"hh:mm:ss")</f>
        <v>17:00:00</v>
      </c>
      <c r="H8891">
        <v>0</v>
      </c>
      <c r="I8891">
        <v>4</v>
      </c>
      <c r="J8891">
        <v>6.6667000000000004E-2</v>
      </c>
      <c r="K8891">
        <v>109</v>
      </c>
      <c r="L8891" s="1"/>
      <c r="M8891" s="4"/>
    </row>
    <row r="8892" spans="1:13" x14ac:dyDescent="0.25">
      <c r="A8892">
        <v>4057192912</v>
      </c>
      <c r="B8892" t="s">
        <v>67</v>
      </c>
      <c r="C8892" s="1">
        <v>42483</v>
      </c>
      <c r="D8892" s="8">
        <f>WEEKDAY(hourlySteps_merged[[#This Row],[ActivityDate]],1)</f>
        <v>7</v>
      </c>
      <c r="E8892" s="1" t="str">
        <f>TEXT(hourlySteps_merged[[#This Row],[ActivityDate]],"dddd")</f>
        <v>Saturday</v>
      </c>
      <c r="F8892" s="6" t="s">
        <v>787</v>
      </c>
      <c r="G8892" s="6" t="str">
        <f>TEXT(hourlySteps_merged[[#This Row],[ActivityTime2]],"hh:mm:ss")</f>
        <v>18:00:00</v>
      </c>
      <c r="H8892">
        <v>0</v>
      </c>
      <c r="I8892">
        <v>23</v>
      </c>
      <c r="J8892">
        <v>0.38333299999999998</v>
      </c>
      <c r="K8892">
        <v>158</v>
      </c>
      <c r="L8892" s="1"/>
      <c r="M8892" s="4"/>
    </row>
    <row r="8893" spans="1:13" x14ac:dyDescent="0.25">
      <c r="A8893">
        <v>4057192912</v>
      </c>
      <c r="B8893" t="s">
        <v>68</v>
      </c>
      <c r="C8893" s="1">
        <v>42483</v>
      </c>
      <c r="D8893" s="8">
        <f>WEEKDAY(hourlySteps_merged[[#This Row],[ActivityDate]],1)</f>
        <v>7</v>
      </c>
      <c r="E8893" s="1" t="str">
        <f>TEXT(hourlySteps_merged[[#This Row],[ActivityDate]],"dddd")</f>
        <v>Saturday</v>
      </c>
      <c r="F8893" s="6" t="s">
        <v>788</v>
      </c>
      <c r="G8893" s="6" t="str">
        <f>TEXT(hourlySteps_merged[[#This Row],[ActivityTime2]],"hh:mm:ss")</f>
        <v>19:00:00</v>
      </c>
      <c r="H8893">
        <v>24</v>
      </c>
      <c r="I8893">
        <v>10</v>
      </c>
      <c r="J8893">
        <v>0.16666700000000001</v>
      </c>
      <c r="K8893">
        <v>109</v>
      </c>
      <c r="L8893" s="1"/>
      <c r="M8893" s="4"/>
    </row>
    <row r="8894" spans="1:13" x14ac:dyDescent="0.25">
      <c r="A8894">
        <v>4057192912</v>
      </c>
      <c r="B8894" t="s">
        <v>69</v>
      </c>
      <c r="C8894" s="1">
        <v>42483</v>
      </c>
      <c r="D8894" s="8">
        <f>WEEKDAY(hourlySteps_merged[[#This Row],[ActivityDate]],1)</f>
        <v>7</v>
      </c>
      <c r="E8894" s="1" t="str">
        <f>TEXT(hourlySteps_merged[[#This Row],[ActivityDate]],"dddd")</f>
        <v>Saturday</v>
      </c>
      <c r="F8894" s="6" t="s">
        <v>789</v>
      </c>
      <c r="G8894" s="6" t="str">
        <f>TEXT(hourlySteps_merged[[#This Row],[ActivityTime2]],"hh:mm:ss")</f>
        <v>20:00:00</v>
      </c>
      <c r="H8894">
        <v>432</v>
      </c>
      <c r="I8894">
        <v>6</v>
      </c>
      <c r="J8894">
        <v>0.1</v>
      </c>
      <c r="K8894">
        <v>103</v>
      </c>
      <c r="L8894" s="1"/>
      <c r="M8894" s="4"/>
    </row>
    <row r="8895" spans="1:13" x14ac:dyDescent="0.25">
      <c r="A8895">
        <v>4057192912</v>
      </c>
      <c r="B8895" t="s">
        <v>70</v>
      </c>
      <c r="C8895" s="1">
        <v>42483</v>
      </c>
      <c r="D8895" s="8">
        <f>WEEKDAY(hourlySteps_merged[[#This Row],[ActivityDate]],1)</f>
        <v>7</v>
      </c>
      <c r="E8895" s="1" t="str">
        <f>TEXT(hourlySteps_merged[[#This Row],[ActivityDate]],"dddd")</f>
        <v>Saturday</v>
      </c>
      <c r="F8895" s="6" t="s">
        <v>790</v>
      </c>
      <c r="G8895" s="6" t="str">
        <f>TEXT(hourlySteps_merged[[#This Row],[ActivityTime2]],"hh:mm:ss")</f>
        <v>21:00:00</v>
      </c>
      <c r="H8895">
        <v>729</v>
      </c>
      <c r="I8895">
        <v>2</v>
      </c>
      <c r="J8895">
        <v>3.3333000000000002E-2</v>
      </c>
      <c r="K8895">
        <v>84</v>
      </c>
      <c r="L8895" s="1"/>
      <c r="M8895" s="4"/>
    </row>
    <row r="8896" spans="1:13" x14ac:dyDescent="0.25">
      <c r="A8896">
        <v>4057192912</v>
      </c>
      <c r="B8896" t="s">
        <v>71</v>
      </c>
      <c r="C8896" s="1">
        <v>42483</v>
      </c>
      <c r="D8896" s="8">
        <f>WEEKDAY(hourlySteps_merged[[#This Row],[ActivityDate]],1)</f>
        <v>7</v>
      </c>
      <c r="E8896" s="1" t="str">
        <f>TEXT(hourlySteps_merged[[#This Row],[ActivityDate]],"dddd")</f>
        <v>Saturday</v>
      </c>
      <c r="F8896" s="6" t="s">
        <v>791</v>
      </c>
      <c r="G8896" s="6" t="str">
        <f>TEXT(hourlySteps_merged[[#This Row],[ActivityTime2]],"hh:mm:ss")</f>
        <v>22:00:00</v>
      </c>
      <c r="H8896">
        <v>429</v>
      </c>
      <c r="I8896">
        <v>16</v>
      </c>
      <c r="J8896">
        <v>0.26666699999999999</v>
      </c>
      <c r="K8896">
        <v>130</v>
      </c>
      <c r="L8896" s="1"/>
      <c r="M8896" s="4"/>
    </row>
    <row r="8897" spans="1:13" x14ac:dyDescent="0.25">
      <c r="A8897">
        <v>4057192912</v>
      </c>
      <c r="B8897" t="s">
        <v>72</v>
      </c>
      <c r="C8897" s="1">
        <v>42483</v>
      </c>
      <c r="D8897" s="8">
        <f>WEEKDAY(hourlySteps_merged[[#This Row],[ActivityDate]],1)</f>
        <v>7</v>
      </c>
      <c r="E8897" s="1" t="str">
        <f>TEXT(hourlySteps_merged[[#This Row],[ActivityDate]],"dddd")</f>
        <v>Saturday</v>
      </c>
      <c r="F8897" s="6" t="s">
        <v>792</v>
      </c>
      <c r="G8897" s="6" t="str">
        <f>TEXT(hourlySteps_merged[[#This Row],[ActivityTime2]],"hh:mm:ss")</f>
        <v>23:00:00</v>
      </c>
      <c r="H8897">
        <v>0</v>
      </c>
      <c r="I8897">
        <v>1</v>
      </c>
      <c r="J8897">
        <v>1.6667000000000001E-2</v>
      </c>
      <c r="K8897">
        <v>94</v>
      </c>
      <c r="L8897" s="1"/>
      <c r="M8897" s="4"/>
    </row>
    <row r="8898" spans="1:13" x14ac:dyDescent="0.25">
      <c r="A8898">
        <v>4057192912</v>
      </c>
      <c r="B8898" t="s">
        <v>73</v>
      </c>
      <c r="C8898" s="1">
        <v>42483</v>
      </c>
      <c r="D8898" s="8">
        <f>WEEKDAY(hourlySteps_merged[[#This Row],[ActivityDate]],1)</f>
        <v>7</v>
      </c>
      <c r="E8898" s="1" t="str">
        <f>TEXT(hourlySteps_merged[[#This Row],[ActivityDate]],"dddd")</f>
        <v>Saturday</v>
      </c>
      <c r="F8898" s="6" t="s">
        <v>769</v>
      </c>
      <c r="G8898" s="6" t="str">
        <f>TEXT(hourlySteps_merged[[#This Row],[ActivityTime2]],"hh:mm:ss")</f>
        <v>00:00:00</v>
      </c>
      <c r="H8898">
        <v>411</v>
      </c>
      <c r="I8898">
        <v>0</v>
      </c>
      <c r="J8898">
        <v>0</v>
      </c>
      <c r="K8898">
        <v>69</v>
      </c>
      <c r="L8898" s="1"/>
      <c r="M8898" s="4"/>
    </row>
    <row r="8899" spans="1:13" x14ac:dyDescent="0.25">
      <c r="A8899">
        <v>4057192912</v>
      </c>
      <c r="B8899" t="s">
        <v>74</v>
      </c>
      <c r="C8899" s="1">
        <v>42483</v>
      </c>
      <c r="D8899" s="8">
        <f>WEEKDAY(hourlySteps_merged[[#This Row],[ActivityDate]],1)</f>
        <v>7</v>
      </c>
      <c r="E8899" s="1" t="str">
        <f>TEXT(hourlySteps_merged[[#This Row],[ActivityDate]],"dddd")</f>
        <v>Saturday</v>
      </c>
      <c r="F8899" s="6" t="s">
        <v>770</v>
      </c>
      <c r="G8899" s="6" t="str">
        <f>TEXT(hourlySteps_merged[[#This Row],[ActivityTime2]],"hh:mm:ss")</f>
        <v>01:00:00</v>
      </c>
      <c r="H8899">
        <v>102</v>
      </c>
      <c r="I8899">
        <v>0</v>
      </c>
      <c r="J8899">
        <v>0</v>
      </c>
      <c r="K8899">
        <v>69</v>
      </c>
      <c r="L8899" s="1"/>
      <c r="M8899" s="4"/>
    </row>
    <row r="8900" spans="1:13" x14ac:dyDescent="0.25">
      <c r="A8900">
        <v>4057192912</v>
      </c>
      <c r="B8900" t="s">
        <v>75</v>
      </c>
      <c r="C8900" s="1">
        <v>42483</v>
      </c>
      <c r="D8900" s="8">
        <f>WEEKDAY(hourlySteps_merged[[#This Row],[ActivityDate]],1)</f>
        <v>7</v>
      </c>
      <c r="E8900" s="1" t="str">
        <f>TEXT(hourlySteps_merged[[#This Row],[ActivityDate]],"dddd")</f>
        <v>Saturday</v>
      </c>
      <c r="F8900" s="6" t="s">
        <v>771</v>
      </c>
      <c r="G8900" s="6" t="str">
        <f>TEXT(hourlySteps_merged[[#This Row],[ActivityTime2]],"hh:mm:ss")</f>
        <v>02:00:00</v>
      </c>
      <c r="H8900">
        <v>459</v>
      </c>
      <c r="I8900">
        <v>0</v>
      </c>
      <c r="J8900">
        <v>0</v>
      </c>
      <c r="K8900">
        <v>69</v>
      </c>
      <c r="L8900" s="1"/>
      <c r="M8900" s="4"/>
    </row>
    <row r="8901" spans="1:13" x14ac:dyDescent="0.25">
      <c r="A8901">
        <v>4057192912</v>
      </c>
      <c r="B8901" t="s">
        <v>76</v>
      </c>
      <c r="C8901" s="1">
        <v>42483</v>
      </c>
      <c r="D8901" s="8">
        <f>WEEKDAY(hourlySteps_merged[[#This Row],[ActivityDate]],1)</f>
        <v>7</v>
      </c>
      <c r="E8901" s="1" t="str">
        <f>TEXT(hourlySteps_merged[[#This Row],[ActivityDate]],"dddd")</f>
        <v>Saturday</v>
      </c>
      <c r="F8901" s="6" t="s">
        <v>772</v>
      </c>
      <c r="G8901" s="6" t="str">
        <f>TEXT(hourlySteps_merged[[#This Row],[ActivityTime2]],"hh:mm:ss")</f>
        <v>03:00:00</v>
      </c>
      <c r="H8901">
        <v>306</v>
      </c>
      <c r="I8901">
        <v>0</v>
      </c>
      <c r="J8901">
        <v>0</v>
      </c>
      <c r="K8901">
        <v>69</v>
      </c>
      <c r="L8901" s="1"/>
      <c r="M8901" s="4"/>
    </row>
    <row r="8902" spans="1:13" x14ac:dyDescent="0.25">
      <c r="A8902">
        <v>4057192912</v>
      </c>
      <c r="B8902" t="s">
        <v>77</v>
      </c>
      <c r="C8902" s="1">
        <v>42483</v>
      </c>
      <c r="D8902" s="8">
        <f>WEEKDAY(hourlySteps_merged[[#This Row],[ActivityDate]],1)</f>
        <v>7</v>
      </c>
      <c r="E8902" s="1" t="str">
        <f>TEXT(hourlySteps_merged[[#This Row],[ActivityDate]],"dddd")</f>
        <v>Saturday</v>
      </c>
      <c r="F8902" s="6" t="s">
        <v>773</v>
      </c>
      <c r="G8902" s="6" t="str">
        <f>TEXT(hourlySteps_merged[[#This Row],[ActivityTime2]],"hh:mm:ss")</f>
        <v>04:00:00</v>
      </c>
      <c r="H8902">
        <v>232</v>
      </c>
      <c r="I8902">
        <v>0</v>
      </c>
      <c r="J8902">
        <v>0</v>
      </c>
      <c r="K8902">
        <v>69</v>
      </c>
      <c r="L8902" s="1"/>
      <c r="M8902" s="4"/>
    </row>
    <row r="8903" spans="1:13" x14ac:dyDescent="0.25">
      <c r="A8903">
        <v>4057192912</v>
      </c>
      <c r="B8903" t="s">
        <v>78</v>
      </c>
      <c r="C8903" s="1">
        <v>42483</v>
      </c>
      <c r="D8903" s="8">
        <f>WEEKDAY(hourlySteps_merged[[#This Row],[ActivityDate]],1)</f>
        <v>7</v>
      </c>
      <c r="E8903" s="1" t="str">
        <f>TEXT(hourlySteps_merged[[#This Row],[ActivityDate]],"dddd")</f>
        <v>Saturday</v>
      </c>
      <c r="F8903" s="6" t="s">
        <v>774</v>
      </c>
      <c r="G8903" s="6" t="str">
        <f>TEXT(hourlySteps_merged[[#This Row],[ActivityTime2]],"hh:mm:ss")</f>
        <v>05:00:00</v>
      </c>
      <c r="H8903">
        <v>661</v>
      </c>
      <c r="I8903">
        <v>0</v>
      </c>
      <c r="J8903">
        <v>0</v>
      </c>
      <c r="K8903">
        <v>69</v>
      </c>
      <c r="L8903" s="1"/>
      <c r="M8903" s="4"/>
    </row>
    <row r="8904" spans="1:13" x14ac:dyDescent="0.25">
      <c r="A8904">
        <v>4057192912</v>
      </c>
      <c r="B8904" t="s">
        <v>79</v>
      </c>
      <c r="C8904" s="1">
        <v>42483</v>
      </c>
      <c r="D8904" s="8">
        <f>WEEKDAY(hourlySteps_merged[[#This Row],[ActivityDate]],1)</f>
        <v>7</v>
      </c>
      <c r="E8904" s="1" t="str">
        <f>TEXT(hourlySteps_merged[[#This Row],[ActivityDate]],"dddd")</f>
        <v>Saturday</v>
      </c>
      <c r="F8904" s="6" t="s">
        <v>775</v>
      </c>
      <c r="G8904" s="6" t="str">
        <f>TEXT(hourlySteps_merged[[#This Row],[ActivityTime2]],"hh:mm:ss")</f>
        <v>06:00:00</v>
      </c>
      <c r="H8904">
        <v>154</v>
      </c>
      <c r="I8904">
        <v>0</v>
      </c>
      <c r="J8904">
        <v>0</v>
      </c>
      <c r="K8904">
        <v>69</v>
      </c>
      <c r="L8904" s="1"/>
      <c r="M8904" s="4"/>
    </row>
    <row r="8905" spans="1:13" x14ac:dyDescent="0.25">
      <c r="A8905">
        <v>4057192912</v>
      </c>
      <c r="B8905" t="s">
        <v>80</v>
      </c>
      <c r="C8905" s="1">
        <v>42483</v>
      </c>
      <c r="D8905" s="8">
        <f>WEEKDAY(hourlySteps_merged[[#This Row],[ActivityDate]],1)</f>
        <v>7</v>
      </c>
      <c r="E8905" s="1" t="str">
        <f>TEXT(hourlySteps_merged[[#This Row],[ActivityDate]],"dddd")</f>
        <v>Saturday</v>
      </c>
      <c r="F8905" s="6" t="s">
        <v>776</v>
      </c>
      <c r="G8905" s="6" t="str">
        <f>TEXT(hourlySteps_merged[[#This Row],[ActivityTime2]],"hh:mm:ss")</f>
        <v>07:00:00</v>
      </c>
      <c r="H8905">
        <v>632</v>
      </c>
      <c r="I8905">
        <v>0</v>
      </c>
      <c r="J8905">
        <v>0</v>
      </c>
      <c r="K8905">
        <v>69</v>
      </c>
      <c r="L8905" s="1"/>
      <c r="M8905" s="4"/>
    </row>
    <row r="8906" spans="1:13" x14ac:dyDescent="0.25">
      <c r="A8906">
        <v>4057192912</v>
      </c>
      <c r="B8906" t="s">
        <v>81</v>
      </c>
      <c r="C8906" s="1">
        <v>42483</v>
      </c>
      <c r="D8906" s="8">
        <f>WEEKDAY(hourlySteps_merged[[#This Row],[ActivityDate]],1)</f>
        <v>7</v>
      </c>
      <c r="E8906" s="1" t="str">
        <f>TEXT(hourlySteps_merged[[#This Row],[ActivityDate]],"dddd")</f>
        <v>Saturday</v>
      </c>
      <c r="F8906" s="6" t="s">
        <v>777</v>
      </c>
      <c r="G8906" s="6" t="str">
        <f>TEXT(hourlySteps_merged[[#This Row],[ActivityTime2]],"hh:mm:ss")</f>
        <v>08:00:00</v>
      </c>
      <c r="H8906">
        <v>501</v>
      </c>
      <c r="I8906">
        <v>0</v>
      </c>
      <c r="J8906">
        <v>0</v>
      </c>
      <c r="K8906">
        <v>69</v>
      </c>
      <c r="L8906" s="1"/>
      <c r="M8906" s="4"/>
    </row>
    <row r="8907" spans="1:13" x14ac:dyDescent="0.25">
      <c r="A8907">
        <v>4057192912</v>
      </c>
      <c r="B8907" t="s">
        <v>82</v>
      </c>
      <c r="C8907" s="1">
        <v>42483</v>
      </c>
      <c r="D8907" s="8">
        <f>WEEKDAY(hourlySteps_merged[[#This Row],[ActivityDate]],1)</f>
        <v>7</v>
      </c>
      <c r="E8907" s="1" t="str">
        <f>TEXT(hourlySteps_merged[[#This Row],[ActivityDate]],"dddd")</f>
        <v>Saturday</v>
      </c>
      <c r="F8907" s="6" t="s">
        <v>778</v>
      </c>
      <c r="G8907" s="6" t="str">
        <f>TEXT(hourlySteps_merged[[#This Row],[ActivityTime2]],"hh:mm:ss")</f>
        <v>09:00:00</v>
      </c>
      <c r="H8907">
        <v>125</v>
      </c>
      <c r="I8907">
        <v>0</v>
      </c>
      <c r="J8907">
        <v>0</v>
      </c>
      <c r="K8907">
        <v>69</v>
      </c>
      <c r="L8907" s="1"/>
      <c r="M8907" s="4"/>
    </row>
    <row r="8908" spans="1:13" x14ac:dyDescent="0.25">
      <c r="A8908">
        <v>4057192912</v>
      </c>
      <c r="B8908" t="s">
        <v>83</v>
      </c>
      <c r="C8908" s="1">
        <v>42483</v>
      </c>
      <c r="D8908" s="8">
        <f>WEEKDAY(hourlySteps_merged[[#This Row],[ActivityDate]],1)</f>
        <v>7</v>
      </c>
      <c r="E8908" s="1" t="str">
        <f>TEXT(hourlySteps_merged[[#This Row],[ActivityDate]],"dddd")</f>
        <v>Saturday</v>
      </c>
      <c r="F8908" s="6" t="s">
        <v>779</v>
      </c>
      <c r="G8908" s="6" t="str">
        <f>TEXT(hourlySteps_merged[[#This Row],[ActivityTime2]],"hh:mm:ss")</f>
        <v>10:00:00</v>
      </c>
      <c r="H8908">
        <v>11</v>
      </c>
      <c r="I8908">
        <v>0</v>
      </c>
      <c r="J8908">
        <v>0</v>
      </c>
      <c r="K8908">
        <v>69</v>
      </c>
      <c r="L8908" s="1"/>
      <c r="M8908" s="4"/>
    </row>
    <row r="8909" spans="1:13" x14ac:dyDescent="0.25">
      <c r="A8909">
        <v>4057192912</v>
      </c>
      <c r="B8909" t="s">
        <v>84</v>
      </c>
      <c r="C8909" s="1">
        <v>42483</v>
      </c>
      <c r="D8909" s="8">
        <f>WEEKDAY(hourlySteps_merged[[#This Row],[ActivityDate]],1)</f>
        <v>7</v>
      </c>
      <c r="E8909" s="1" t="str">
        <f>TEXT(hourlySteps_merged[[#This Row],[ActivityDate]],"dddd")</f>
        <v>Saturday</v>
      </c>
      <c r="F8909" s="6" t="s">
        <v>780</v>
      </c>
      <c r="G8909" s="6" t="str">
        <f>TEXT(hourlySteps_merged[[#This Row],[ActivityTime2]],"hh:mm:ss")</f>
        <v>11:00:00</v>
      </c>
      <c r="H8909">
        <v>23</v>
      </c>
      <c r="I8909">
        <v>0</v>
      </c>
      <c r="J8909">
        <v>0</v>
      </c>
      <c r="K8909">
        <v>69</v>
      </c>
      <c r="L8909" s="1"/>
      <c r="M8909" s="4"/>
    </row>
    <row r="8910" spans="1:13" x14ac:dyDescent="0.25">
      <c r="A8910">
        <v>4057192912</v>
      </c>
      <c r="B8910" t="s">
        <v>85</v>
      </c>
      <c r="C8910" s="1">
        <v>42483</v>
      </c>
      <c r="D8910" s="8">
        <f>WEEKDAY(hourlySteps_merged[[#This Row],[ActivityDate]],1)</f>
        <v>7</v>
      </c>
      <c r="E8910" s="1" t="str">
        <f>TEXT(hourlySteps_merged[[#This Row],[ActivityDate]],"dddd")</f>
        <v>Saturday</v>
      </c>
      <c r="F8910" s="6" t="s">
        <v>781</v>
      </c>
      <c r="G8910" s="6" t="str">
        <f>TEXT(hourlySteps_merged[[#This Row],[ActivityTime2]],"hh:mm:ss")</f>
        <v>12:00:00</v>
      </c>
      <c r="H8910">
        <v>0</v>
      </c>
      <c r="I8910">
        <v>9</v>
      </c>
      <c r="J8910">
        <v>0.15</v>
      </c>
      <c r="K8910">
        <v>90</v>
      </c>
      <c r="L8910" s="1"/>
      <c r="M8910" s="4"/>
    </row>
    <row r="8911" spans="1:13" x14ac:dyDescent="0.25">
      <c r="A8911">
        <v>4057192912</v>
      </c>
      <c r="B8911" t="s">
        <v>20</v>
      </c>
      <c r="C8911" s="1">
        <v>42483</v>
      </c>
      <c r="D8911" s="8">
        <f>WEEKDAY(hourlySteps_merged[[#This Row],[ActivityDate]],1)</f>
        <v>7</v>
      </c>
      <c r="E8911" s="1" t="str">
        <f>TEXT(hourlySteps_merged[[#This Row],[ActivityDate]],"dddd")</f>
        <v>Saturday</v>
      </c>
      <c r="F8911" s="6" t="s">
        <v>782</v>
      </c>
      <c r="G8911" s="6" t="str">
        <f>TEXT(hourlySteps_merged[[#This Row],[ActivityTime2]],"hh:mm:ss")</f>
        <v>13:00:00</v>
      </c>
      <c r="H8911">
        <v>0</v>
      </c>
      <c r="I8911">
        <v>41</v>
      </c>
      <c r="J8911">
        <v>0.68333299999999997</v>
      </c>
      <c r="K8911">
        <v>162</v>
      </c>
      <c r="L8911" s="1"/>
      <c r="M8911" s="4"/>
    </row>
    <row r="8912" spans="1:13" x14ac:dyDescent="0.25">
      <c r="A8912">
        <v>4057192912</v>
      </c>
      <c r="B8912" t="s">
        <v>86</v>
      </c>
      <c r="C8912" s="1">
        <v>42483</v>
      </c>
      <c r="D8912" s="8">
        <f>WEEKDAY(hourlySteps_merged[[#This Row],[ActivityDate]],1)</f>
        <v>7</v>
      </c>
      <c r="E8912" s="1" t="str">
        <f>TEXT(hourlySteps_merged[[#This Row],[ActivityDate]],"dddd")</f>
        <v>Saturday</v>
      </c>
      <c r="F8912" s="6" t="s">
        <v>783</v>
      </c>
      <c r="G8912" s="6" t="str">
        <f>TEXT(hourlySteps_merged[[#This Row],[ActivityTime2]],"hh:mm:ss")</f>
        <v>14:00:00</v>
      </c>
      <c r="H8912">
        <v>0</v>
      </c>
      <c r="I8912">
        <v>14</v>
      </c>
      <c r="J8912">
        <v>0.23333300000000001</v>
      </c>
      <c r="K8912">
        <v>109</v>
      </c>
      <c r="L8912" s="1"/>
      <c r="M8912" s="4"/>
    </row>
    <row r="8913" spans="1:13" x14ac:dyDescent="0.25">
      <c r="A8913">
        <v>4057192912</v>
      </c>
      <c r="B8913" t="s">
        <v>87</v>
      </c>
      <c r="C8913" s="1">
        <v>42483</v>
      </c>
      <c r="D8913" s="8">
        <f>WEEKDAY(hourlySteps_merged[[#This Row],[ActivityDate]],1)</f>
        <v>7</v>
      </c>
      <c r="E8913" s="1" t="str">
        <f>TEXT(hourlySteps_merged[[#This Row],[ActivityDate]],"dddd")</f>
        <v>Saturday</v>
      </c>
      <c r="F8913" s="6" t="s">
        <v>784</v>
      </c>
      <c r="G8913" s="6" t="str">
        <f>TEXT(hourlySteps_merged[[#This Row],[ActivityTime2]],"hh:mm:ss")</f>
        <v>15:00:00</v>
      </c>
      <c r="H8913">
        <v>0</v>
      </c>
      <c r="I8913">
        <v>4</v>
      </c>
      <c r="J8913">
        <v>6.6667000000000004E-2</v>
      </c>
      <c r="K8913">
        <v>82</v>
      </c>
      <c r="L8913" s="1"/>
      <c r="M8913" s="4"/>
    </row>
    <row r="8914" spans="1:13" x14ac:dyDescent="0.25">
      <c r="A8914">
        <v>4057192912</v>
      </c>
      <c r="B8914" t="s">
        <v>88</v>
      </c>
      <c r="C8914" s="1">
        <v>42483</v>
      </c>
      <c r="D8914" s="8">
        <f>WEEKDAY(hourlySteps_merged[[#This Row],[ActivityDate]],1)</f>
        <v>7</v>
      </c>
      <c r="E8914" s="1" t="str">
        <f>TEXT(hourlySteps_merged[[#This Row],[ActivityDate]],"dddd")</f>
        <v>Saturday</v>
      </c>
      <c r="F8914" s="6" t="s">
        <v>785</v>
      </c>
      <c r="G8914" s="6" t="str">
        <f>TEXT(hourlySteps_merged[[#This Row],[ActivityTime2]],"hh:mm:ss")</f>
        <v>16:00:00</v>
      </c>
      <c r="H8914">
        <v>0</v>
      </c>
      <c r="I8914">
        <v>7</v>
      </c>
      <c r="J8914">
        <v>0.11666700000000001</v>
      </c>
      <c r="K8914">
        <v>91</v>
      </c>
      <c r="L8914" s="1"/>
      <c r="M8914" s="4"/>
    </row>
    <row r="8915" spans="1:13" x14ac:dyDescent="0.25">
      <c r="A8915">
        <v>4057192912</v>
      </c>
      <c r="B8915" t="s">
        <v>89</v>
      </c>
      <c r="C8915" s="1">
        <v>42483</v>
      </c>
      <c r="D8915" s="8">
        <f>WEEKDAY(hourlySteps_merged[[#This Row],[ActivityDate]],1)</f>
        <v>7</v>
      </c>
      <c r="E8915" s="1" t="str">
        <f>TEXT(hourlySteps_merged[[#This Row],[ActivityDate]],"dddd")</f>
        <v>Saturday</v>
      </c>
      <c r="F8915" s="6" t="s">
        <v>786</v>
      </c>
      <c r="G8915" s="6" t="str">
        <f>TEXT(hourlySteps_merged[[#This Row],[ActivityTime2]],"hh:mm:ss")</f>
        <v>17:00:00</v>
      </c>
      <c r="H8915">
        <v>0</v>
      </c>
      <c r="I8915">
        <v>6</v>
      </c>
      <c r="J8915">
        <v>0.1</v>
      </c>
      <c r="K8915">
        <v>91</v>
      </c>
      <c r="L8915" s="1"/>
      <c r="M8915" s="4"/>
    </row>
    <row r="8916" spans="1:13" x14ac:dyDescent="0.25">
      <c r="A8916">
        <v>4057192912</v>
      </c>
      <c r="B8916" t="s">
        <v>90</v>
      </c>
      <c r="C8916" s="1">
        <v>42483</v>
      </c>
      <c r="D8916" s="8">
        <f>WEEKDAY(hourlySteps_merged[[#This Row],[ActivityDate]],1)</f>
        <v>7</v>
      </c>
      <c r="E8916" s="1" t="str">
        <f>TEXT(hourlySteps_merged[[#This Row],[ActivityDate]],"dddd")</f>
        <v>Saturday</v>
      </c>
      <c r="F8916" s="6" t="s">
        <v>787</v>
      </c>
      <c r="G8916" s="6" t="str">
        <f>TEXT(hourlySteps_merged[[#This Row],[ActivityTime2]],"hh:mm:ss")</f>
        <v>18:00:00</v>
      </c>
      <c r="H8916">
        <v>0</v>
      </c>
      <c r="I8916">
        <v>20</v>
      </c>
      <c r="J8916">
        <v>0.33333299999999999</v>
      </c>
      <c r="K8916">
        <v>121</v>
      </c>
      <c r="L8916" s="1"/>
      <c r="M8916" s="4"/>
    </row>
    <row r="8917" spans="1:13" x14ac:dyDescent="0.25">
      <c r="A8917">
        <v>4057192912</v>
      </c>
      <c r="B8917" t="s">
        <v>91</v>
      </c>
      <c r="C8917" s="1">
        <v>42483</v>
      </c>
      <c r="D8917" s="8">
        <f>WEEKDAY(hourlySteps_merged[[#This Row],[ActivityDate]],1)</f>
        <v>7</v>
      </c>
      <c r="E8917" s="1" t="str">
        <f>TEXT(hourlySteps_merged[[#This Row],[ActivityDate]],"dddd")</f>
        <v>Saturday</v>
      </c>
      <c r="F8917" s="6" t="s">
        <v>788</v>
      </c>
      <c r="G8917" s="6" t="str">
        <f>TEXT(hourlySteps_merged[[#This Row],[ActivityTime2]],"hh:mm:ss")</f>
        <v>19:00:00</v>
      </c>
      <c r="H8917">
        <v>0</v>
      </c>
      <c r="I8917">
        <v>24</v>
      </c>
      <c r="J8917">
        <v>0.4</v>
      </c>
      <c r="K8917">
        <v>128</v>
      </c>
      <c r="L8917" s="1"/>
      <c r="M8917" s="4"/>
    </row>
    <row r="8918" spans="1:13" x14ac:dyDescent="0.25">
      <c r="A8918">
        <v>4057192912</v>
      </c>
      <c r="B8918" t="s">
        <v>92</v>
      </c>
      <c r="C8918" s="1">
        <v>42483</v>
      </c>
      <c r="D8918" s="8">
        <f>WEEKDAY(hourlySteps_merged[[#This Row],[ActivityDate]],1)</f>
        <v>7</v>
      </c>
      <c r="E8918" s="1" t="str">
        <f>TEXT(hourlySteps_merged[[#This Row],[ActivityDate]],"dddd")</f>
        <v>Saturday</v>
      </c>
      <c r="F8918" s="6" t="s">
        <v>789</v>
      </c>
      <c r="G8918" s="6" t="str">
        <f>TEXT(hourlySteps_merged[[#This Row],[ActivityTime2]],"hh:mm:ss")</f>
        <v>20:00:00</v>
      </c>
      <c r="H8918">
        <v>896</v>
      </c>
      <c r="I8918">
        <v>16</v>
      </c>
      <c r="J8918">
        <v>0.26666699999999999</v>
      </c>
      <c r="K8918">
        <v>106</v>
      </c>
      <c r="L8918" s="1"/>
      <c r="M8918" s="4"/>
    </row>
    <row r="8919" spans="1:13" x14ac:dyDescent="0.25">
      <c r="A8919">
        <v>4057192912</v>
      </c>
      <c r="B8919" t="s">
        <v>93</v>
      </c>
      <c r="C8919" s="1">
        <v>42483</v>
      </c>
      <c r="D8919" s="8">
        <f>WEEKDAY(hourlySteps_merged[[#This Row],[ActivityDate]],1)</f>
        <v>7</v>
      </c>
      <c r="E8919" s="1" t="str">
        <f>TEXT(hourlySteps_merged[[#This Row],[ActivityDate]],"dddd")</f>
        <v>Saturday</v>
      </c>
      <c r="F8919" s="6" t="s">
        <v>790</v>
      </c>
      <c r="G8919" s="6" t="str">
        <f>TEXT(hourlySteps_merged[[#This Row],[ActivityTime2]],"hh:mm:ss")</f>
        <v>21:00:00</v>
      </c>
      <c r="H8919">
        <v>451</v>
      </c>
      <c r="I8919">
        <v>21</v>
      </c>
      <c r="J8919">
        <v>0.35</v>
      </c>
      <c r="K8919">
        <v>118</v>
      </c>
      <c r="L8919" s="1"/>
      <c r="M8919" s="4"/>
    </row>
    <row r="8920" spans="1:13" x14ac:dyDescent="0.25">
      <c r="A8920">
        <v>4057192912</v>
      </c>
      <c r="B8920" t="s">
        <v>94</v>
      </c>
      <c r="C8920" s="1">
        <v>42483</v>
      </c>
      <c r="D8920" s="8">
        <f>WEEKDAY(hourlySteps_merged[[#This Row],[ActivityDate]],1)</f>
        <v>7</v>
      </c>
      <c r="E8920" s="1" t="str">
        <f>TEXT(hourlySteps_merged[[#This Row],[ActivityDate]],"dddd")</f>
        <v>Saturday</v>
      </c>
      <c r="F8920" s="6" t="s">
        <v>791</v>
      </c>
      <c r="G8920" s="6" t="str">
        <f>TEXT(hourlySteps_merged[[#This Row],[ActivityTime2]],"hh:mm:ss")</f>
        <v>22:00:00</v>
      </c>
      <c r="H8920">
        <v>977</v>
      </c>
      <c r="I8920">
        <v>25</v>
      </c>
      <c r="J8920">
        <v>0.41666700000000001</v>
      </c>
      <c r="K8920">
        <v>126</v>
      </c>
      <c r="L8920" s="1"/>
      <c r="M8920" s="4"/>
    </row>
    <row r="8921" spans="1:13" x14ac:dyDescent="0.25">
      <c r="A8921">
        <v>4057192912</v>
      </c>
      <c r="B8921" t="s">
        <v>95</v>
      </c>
      <c r="C8921" s="1">
        <v>42483</v>
      </c>
      <c r="D8921" s="8">
        <f>WEEKDAY(hourlySteps_merged[[#This Row],[ActivityDate]],1)</f>
        <v>7</v>
      </c>
      <c r="E8921" s="1" t="str">
        <f>TEXT(hourlySteps_merged[[#This Row],[ActivityDate]],"dddd")</f>
        <v>Saturday</v>
      </c>
      <c r="F8921" s="6" t="s">
        <v>792</v>
      </c>
      <c r="G8921" s="6" t="str">
        <f>TEXT(hourlySteps_merged[[#This Row],[ActivityTime2]],"hh:mm:ss")</f>
        <v>23:00:00</v>
      </c>
      <c r="H8921">
        <v>108</v>
      </c>
      <c r="I8921">
        <v>14</v>
      </c>
      <c r="J8921">
        <v>0.23333300000000001</v>
      </c>
      <c r="K8921">
        <v>99</v>
      </c>
      <c r="L8921" s="1"/>
      <c r="M8921" s="4"/>
    </row>
    <row r="8922" spans="1:13" x14ac:dyDescent="0.25">
      <c r="A8922">
        <v>4057192912</v>
      </c>
      <c r="B8922" t="s">
        <v>96</v>
      </c>
      <c r="C8922" s="1">
        <v>42483</v>
      </c>
      <c r="D8922" s="8">
        <f>WEEKDAY(hourlySteps_merged[[#This Row],[ActivityDate]],1)</f>
        <v>7</v>
      </c>
      <c r="E8922" s="1" t="str">
        <f>TEXT(hourlySteps_merged[[#This Row],[ActivityDate]],"dddd")</f>
        <v>Saturday</v>
      </c>
      <c r="F8922" s="6" t="s">
        <v>769</v>
      </c>
      <c r="G8922" s="6" t="str">
        <f>TEXT(hourlySteps_merged[[#This Row],[ActivityTime2]],"hh:mm:ss")</f>
        <v>00:00:00</v>
      </c>
      <c r="H8922">
        <v>661</v>
      </c>
      <c r="I8922">
        <v>29</v>
      </c>
      <c r="J8922">
        <v>0.48333300000000001</v>
      </c>
      <c r="K8922">
        <v>110</v>
      </c>
      <c r="L8922" s="1"/>
      <c r="M8922" s="4"/>
    </row>
    <row r="8923" spans="1:13" x14ac:dyDescent="0.25">
      <c r="A8923">
        <v>4057192912</v>
      </c>
      <c r="B8923" t="s">
        <v>97</v>
      </c>
      <c r="C8923" s="1">
        <v>42483</v>
      </c>
      <c r="D8923" s="8">
        <f>WEEKDAY(hourlySteps_merged[[#This Row],[ActivityDate]],1)</f>
        <v>7</v>
      </c>
      <c r="E8923" s="1" t="str">
        <f>TEXT(hourlySteps_merged[[#This Row],[ActivityDate]],"dddd")</f>
        <v>Saturday</v>
      </c>
      <c r="F8923" s="6" t="s">
        <v>770</v>
      </c>
      <c r="G8923" s="6" t="str">
        <f>TEXT(hourlySteps_merged[[#This Row],[ActivityTime2]],"hh:mm:ss")</f>
        <v>01:00:00</v>
      </c>
      <c r="H8923">
        <v>172</v>
      </c>
      <c r="I8923">
        <v>5</v>
      </c>
      <c r="J8923">
        <v>8.3333000000000004E-2</v>
      </c>
      <c r="K8923">
        <v>64</v>
      </c>
      <c r="L8923" s="1"/>
      <c r="M8923" s="4"/>
    </row>
    <row r="8924" spans="1:13" x14ac:dyDescent="0.25">
      <c r="A8924">
        <v>4057192912</v>
      </c>
      <c r="B8924" t="s">
        <v>98</v>
      </c>
      <c r="C8924" s="1">
        <v>42483</v>
      </c>
      <c r="D8924" s="8">
        <f>WEEKDAY(hourlySteps_merged[[#This Row],[ActivityDate]],1)</f>
        <v>7</v>
      </c>
      <c r="E8924" s="1" t="str">
        <f>TEXT(hourlySteps_merged[[#This Row],[ActivityDate]],"dddd")</f>
        <v>Saturday</v>
      </c>
      <c r="F8924" s="6" t="s">
        <v>771</v>
      </c>
      <c r="G8924" s="6" t="str">
        <f>TEXT(hourlySteps_merged[[#This Row],[ActivityTime2]],"hh:mm:ss")</f>
        <v>02:00:00</v>
      </c>
      <c r="H8924">
        <v>622</v>
      </c>
      <c r="I8924">
        <v>0</v>
      </c>
      <c r="J8924">
        <v>0</v>
      </c>
      <c r="K8924">
        <v>56</v>
      </c>
      <c r="L8924" s="1"/>
      <c r="M8924" s="4"/>
    </row>
    <row r="8925" spans="1:13" x14ac:dyDescent="0.25">
      <c r="A8925">
        <v>4057192912</v>
      </c>
      <c r="B8925" t="s">
        <v>99</v>
      </c>
      <c r="C8925" s="1">
        <v>42483</v>
      </c>
      <c r="D8925" s="8">
        <f>WEEKDAY(hourlySteps_merged[[#This Row],[ActivityDate]],1)</f>
        <v>7</v>
      </c>
      <c r="E8925" s="1" t="str">
        <f>TEXT(hourlySteps_merged[[#This Row],[ActivityDate]],"dddd")</f>
        <v>Saturday</v>
      </c>
      <c r="F8925" s="6" t="s">
        <v>772</v>
      </c>
      <c r="G8925" s="6" t="str">
        <f>TEXT(hourlySteps_merged[[#This Row],[ActivityTime2]],"hh:mm:ss")</f>
        <v>03:00:00</v>
      </c>
      <c r="H8925">
        <v>277</v>
      </c>
      <c r="I8925">
        <v>0</v>
      </c>
      <c r="J8925">
        <v>0</v>
      </c>
      <c r="K8925">
        <v>56</v>
      </c>
      <c r="L8925" s="1"/>
      <c r="M8925" s="4"/>
    </row>
    <row r="8926" spans="1:13" x14ac:dyDescent="0.25">
      <c r="A8926">
        <v>4057192912</v>
      </c>
      <c r="B8926" t="s">
        <v>100</v>
      </c>
      <c r="C8926" s="1">
        <v>42483</v>
      </c>
      <c r="D8926" s="8">
        <f>WEEKDAY(hourlySteps_merged[[#This Row],[ActivityDate]],1)</f>
        <v>7</v>
      </c>
      <c r="E8926" s="1" t="str">
        <f>TEXT(hourlySteps_merged[[#This Row],[ActivityDate]],"dddd")</f>
        <v>Saturday</v>
      </c>
      <c r="F8926" s="6" t="s">
        <v>773</v>
      </c>
      <c r="G8926" s="6" t="str">
        <f>TEXT(hourlySteps_merged[[#This Row],[ActivityTime2]],"hh:mm:ss")</f>
        <v>04:00:00</v>
      </c>
      <c r="H8926">
        <v>79</v>
      </c>
      <c r="I8926">
        <v>0</v>
      </c>
      <c r="J8926">
        <v>0</v>
      </c>
      <c r="K8926">
        <v>56</v>
      </c>
      <c r="L8926" s="1"/>
      <c r="M8926" s="4"/>
    </row>
    <row r="8927" spans="1:13" x14ac:dyDescent="0.25">
      <c r="A8927">
        <v>4057192912</v>
      </c>
      <c r="B8927" t="s">
        <v>101</v>
      </c>
      <c r="C8927" s="1">
        <v>42483</v>
      </c>
      <c r="D8927" s="8">
        <f>WEEKDAY(hourlySteps_merged[[#This Row],[ActivityDate]],1)</f>
        <v>7</v>
      </c>
      <c r="E8927" s="1" t="str">
        <f>TEXT(hourlySteps_merged[[#This Row],[ActivityDate]],"dddd")</f>
        <v>Saturday</v>
      </c>
      <c r="F8927" s="6" t="s">
        <v>774</v>
      </c>
      <c r="G8927" s="6" t="str">
        <f>TEXT(hourlySteps_merged[[#This Row],[ActivityTime2]],"hh:mm:ss")</f>
        <v>05:00:00</v>
      </c>
      <c r="H8927">
        <v>623</v>
      </c>
      <c r="I8927">
        <v>0</v>
      </c>
      <c r="J8927">
        <v>0</v>
      </c>
      <c r="K8927">
        <v>56</v>
      </c>
      <c r="L8927" s="1"/>
      <c r="M8927" s="4"/>
    </row>
    <row r="8928" spans="1:13" x14ac:dyDescent="0.25">
      <c r="A8928">
        <v>4057192912</v>
      </c>
      <c r="B8928" t="s">
        <v>102</v>
      </c>
      <c r="C8928" s="1">
        <v>42483</v>
      </c>
      <c r="D8928" s="8">
        <f>WEEKDAY(hourlySteps_merged[[#This Row],[ActivityDate]],1)</f>
        <v>7</v>
      </c>
      <c r="E8928" s="1" t="str">
        <f>TEXT(hourlySteps_merged[[#This Row],[ActivityDate]],"dddd")</f>
        <v>Saturday</v>
      </c>
      <c r="F8928" s="6" t="s">
        <v>775</v>
      </c>
      <c r="G8928" s="6" t="str">
        <f>TEXT(hourlySteps_merged[[#This Row],[ActivityTime2]],"hh:mm:ss")</f>
        <v>06:00:00</v>
      </c>
      <c r="H8928">
        <v>172</v>
      </c>
      <c r="I8928">
        <v>0</v>
      </c>
      <c r="J8928">
        <v>0</v>
      </c>
      <c r="K8928">
        <v>56</v>
      </c>
      <c r="L8928" s="1"/>
      <c r="M8928" s="4"/>
    </row>
    <row r="8929" spans="1:13" x14ac:dyDescent="0.25">
      <c r="A8929">
        <v>4057192912</v>
      </c>
      <c r="B8929" t="s">
        <v>103</v>
      </c>
      <c r="C8929" s="1">
        <v>42483</v>
      </c>
      <c r="D8929" s="8">
        <f>WEEKDAY(hourlySteps_merged[[#This Row],[ActivityDate]],1)</f>
        <v>7</v>
      </c>
      <c r="E8929" s="1" t="str">
        <f>TEXT(hourlySteps_merged[[#This Row],[ActivityDate]],"dddd")</f>
        <v>Saturday</v>
      </c>
      <c r="F8929" s="6" t="s">
        <v>776</v>
      </c>
      <c r="G8929" s="6" t="str">
        <f>TEXT(hourlySteps_merged[[#This Row],[ActivityTime2]],"hh:mm:ss")</f>
        <v>07:00:00</v>
      </c>
      <c r="H8929">
        <v>581</v>
      </c>
      <c r="I8929">
        <v>0</v>
      </c>
      <c r="J8929">
        <v>0</v>
      </c>
      <c r="K8929">
        <v>56</v>
      </c>
      <c r="L8929" s="1"/>
      <c r="M8929" s="4"/>
    </row>
    <row r="8930" spans="1:13" x14ac:dyDescent="0.25">
      <c r="A8930">
        <v>4057192912</v>
      </c>
      <c r="B8930" t="s">
        <v>104</v>
      </c>
      <c r="C8930" s="1">
        <v>42483</v>
      </c>
      <c r="D8930" s="8">
        <f>WEEKDAY(hourlySteps_merged[[#This Row],[ActivityDate]],1)</f>
        <v>7</v>
      </c>
      <c r="E8930" s="1" t="str">
        <f>TEXT(hourlySteps_merged[[#This Row],[ActivityDate]],"dddd")</f>
        <v>Saturday</v>
      </c>
      <c r="F8930" s="6" t="s">
        <v>777</v>
      </c>
      <c r="G8930" s="6" t="str">
        <f>TEXT(hourlySteps_merged[[#This Row],[ActivityTime2]],"hh:mm:ss")</f>
        <v>08:00:00</v>
      </c>
      <c r="H8930">
        <v>175</v>
      </c>
      <c r="I8930">
        <v>0</v>
      </c>
      <c r="J8930">
        <v>0</v>
      </c>
      <c r="K8930">
        <v>56</v>
      </c>
      <c r="L8930" s="1"/>
      <c r="M8930" s="4"/>
    </row>
    <row r="8931" spans="1:13" x14ac:dyDescent="0.25">
      <c r="A8931">
        <v>4057192912</v>
      </c>
      <c r="B8931" t="s">
        <v>105</v>
      </c>
      <c r="C8931" s="1">
        <v>42483</v>
      </c>
      <c r="D8931" s="8">
        <f>WEEKDAY(hourlySteps_merged[[#This Row],[ActivityDate]],1)</f>
        <v>7</v>
      </c>
      <c r="E8931" s="1" t="str">
        <f>TEXT(hourlySteps_merged[[#This Row],[ActivityDate]],"dddd")</f>
        <v>Saturday</v>
      </c>
      <c r="F8931" s="6" t="s">
        <v>778</v>
      </c>
      <c r="G8931" s="6" t="str">
        <f>TEXT(hourlySteps_merged[[#This Row],[ActivityTime2]],"hh:mm:ss")</f>
        <v>09:00:00</v>
      </c>
      <c r="H8931">
        <v>180</v>
      </c>
      <c r="I8931">
        <v>22</v>
      </c>
      <c r="J8931">
        <v>0.36666700000000002</v>
      </c>
      <c r="K8931">
        <v>101</v>
      </c>
      <c r="L8931" s="1"/>
      <c r="M8931" s="4"/>
    </row>
    <row r="8932" spans="1:13" x14ac:dyDescent="0.25">
      <c r="A8932">
        <v>4057192912</v>
      </c>
      <c r="B8932" t="s">
        <v>106</v>
      </c>
      <c r="C8932" s="1">
        <v>42483</v>
      </c>
      <c r="D8932" s="8">
        <f>WEEKDAY(hourlySteps_merged[[#This Row],[ActivityDate]],1)</f>
        <v>7</v>
      </c>
      <c r="E8932" s="1" t="str">
        <f>TEXT(hourlySteps_merged[[#This Row],[ActivityDate]],"dddd")</f>
        <v>Saturday</v>
      </c>
      <c r="F8932" s="6" t="s">
        <v>779</v>
      </c>
      <c r="G8932" s="6" t="str">
        <f>TEXT(hourlySteps_merged[[#This Row],[ActivityTime2]],"hh:mm:ss")</f>
        <v>10:00:00</v>
      </c>
      <c r="H8932">
        <v>0</v>
      </c>
      <c r="I8932">
        <v>18</v>
      </c>
      <c r="J8932">
        <v>0.3</v>
      </c>
      <c r="K8932">
        <v>97</v>
      </c>
      <c r="L8932" s="1"/>
      <c r="M8932" s="4"/>
    </row>
    <row r="8933" spans="1:13" x14ac:dyDescent="0.25">
      <c r="A8933">
        <v>4057192912</v>
      </c>
      <c r="B8933" t="s">
        <v>107</v>
      </c>
      <c r="C8933" s="1">
        <v>42483</v>
      </c>
      <c r="D8933" s="8">
        <f>WEEKDAY(hourlySteps_merged[[#This Row],[ActivityDate]],1)</f>
        <v>7</v>
      </c>
      <c r="E8933" s="1" t="str">
        <f>TEXT(hourlySteps_merged[[#This Row],[ActivityDate]],"dddd")</f>
        <v>Saturday</v>
      </c>
      <c r="F8933" s="6" t="s">
        <v>780</v>
      </c>
      <c r="G8933" s="6" t="str">
        <f>TEXT(hourlySteps_merged[[#This Row],[ActivityTime2]],"hh:mm:ss")</f>
        <v>11:00:00</v>
      </c>
      <c r="H8933">
        <v>0</v>
      </c>
      <c r="I8933">
        <v>12</v>
      </c>
      <c r="J8933">
        <v>0.2</v>
      </c>
      <c r="K8933">
        <v>82</v>
      </c>
      <c r="L8933" s="1"/>
      <c r="M8933" s="4"/>
    </row>
    <row r="8934" spans="1:13" x14ac:dyDescent="0.25">
      <c r="A8934">
        <v>4057192912</v>
      </c>
      <c r="B8934" t="s">
        <v>108</v>
      </c>
      <c r="C8934" s="1">
        <v>42483</v>
      </c>
      <c r="D8934" s="8">
        <f>WEEKDAY(hourlySteps_merged[[#This Row],[ActivityDate]],1)</f>
        <v>7</v>
      </c>
      <c r="E8934" s="1" t="str">
        <f>TEXT(hourlySteps_merged[[#This Row],[ActivityDate]],"dddd")</f>
        <v>Saturday</v>
      </c>
      <c r="F8934" s="6" t="s">
        <v>781</v>
      </c>
      <c r="G8934" s="6" t="str">
        <f>TEXT(hourlySteps_merged[[#This Row],[ActivityTime2]],"hh:mm:ss")</f>
        <v>12:00:00</v>
      </c>
      <c r="H8934">
        <v>0</v>
      </c>
      <c r="I8934">
        <v>11</v>
      </c>
      <c r="J8934">
        <v>0.183333</v>
      </c>
      <c r="K8934">
        <v>88</v>
      </c>
      <c r="L8934" s="1"/>
      <c r="M8934" s="4"/>
    </row>
    <row r="8935" spans="1:13" x14ac:dyDescent="0.25">
      <c r="A8935">
        <v>4057192912</v>
      </c>
      <c r="B8935" t="s">
        <v>44</v>
      </c>
      <c r="C8935" s="1">
        <v>42483</v>
      </c>
      <c r="D8935" s="8">
        <f>WEEKDAY(hourlySteps_merged[[#This Row],[ActivityDate]],1)</f>
        <v>7</v>
      </c>
      <c r="E8935" s="1" t="str">
        <f>TEXT(hourlySteps_merged[[#This Row],[ActivityDate]],"dddd")</f>
        <v>Saturday</v>
      </c>
      <c r="F8935" s="6" t="s">
        <v>782</v>
      </c>
      <c r="G8935" s="6" t="str">
        <f>TEXT(hourlySteps_merged[[#This Row],[ActivityTime2]],"hh:mm:ss")</f>
        <v>13:00:00</v>
      </c>
      <c r="H8935">
        <v>0</v>
      </c>
      <c r="I8935">
        <v>22</v>
      </c>
      <c r="J8935">
        <v>0.36666700000000002</v>
      </c>
      <c r="K8935">
        <v>98</v>
      </c>
      <c r="L8935" s="1"/>
      <c r="M8935" s="4"/>
    </row>
    <row r="8936" spans="1:13" x14ac:dyDescent="0.25">
      <c r="A8936">
        <v>4057192912</v>
      </c>
      <c r="B8936" t="s">
        <v>109</v>
      </c>
      <c r="C8936" s="1">
        <v>42483</v>
      </c>
      <c r="D8936" s="8">
        <f>WEEKDAY(hourlySteps_merged[[#This Row],[ActivityDate]],1)</f>
        <v>7</v>
      </c>
      <c r="E8936" s="1" t="str">
        <f>TEXT(hourlySteps_merged[[#This Row],[ActivityDate]],"dddd")</f>
        <v>Saturday</v>
      </c>
      <c r="F8936" s="6" t="s">
        <v>783</v>
      </c>
      <c r="G8936" s="6" t="str">
        <f>TEXT(hourlySteps_merged[[#This Row],[ActivityTime2]],"hh:mm:ss")</f>
        <v>14:00:00</v>
      </c>
      <c r="H8936">
        <v>0</v>
      </c>
      <c r="I8936">
        <v>46</v>
      </c>
      <c r="J8936">
        <v>0.76666699999999999</v>
      </c>
      <c r="K8936">
        <v>146</v>
      </c>
      <c r="L8936" s="1"/>
      <c r="M8936" s="4"/>
    </row>
    <row r="8937" spans="1:13" x14ac:dyDescent="0.25">
      <c r="A8937">
        <v>4057192912</v>
      </c>
      <c r="B8937" t="s">
        <v>110</v>
      </c>
      <c r="C8937" s="1">
        <v>42483</v>
      </c>
      <c r="D8937" s="8">
        <f>WEEKDAY(hourlySteps_merged[[#This Row],[ActivityDate]],1)</f>
        <v>7</v>
      </c>
      <c r="E8937" s="1" t="str">
        <f>TEXT(hourlySteps_merged[[#This Row],[ActivityDate]],"dddd")</f>
        <v>Saturday</v>
      </c>
      <c r="F8937" s="6" t="s">
        <v>784</v>
      </c>
      <c r="G8937" s="6" t="str">
        <f>TEXT(hourlySteps_merged[[#This Row],[ActivityTime2]],"hh:mm:ss")</f>
        <v>15:00:00</v>
      </c>
      <c r="H8937">
        <v>0</v>
      </c>
      <c r="I8937">
        <v>28</v>
      </c>
      <c r="J8937">
        <v>0.466667</v>
      </c>
      <c r="K8937">
        <v>130</v>
      </c>
      <c r="L8937" s="1"/>
      <c r="M8937" s="4"/>
    </row>
    <row r="8938" spans="1:13" x14ac:dyDescent="0.25">
      <c r="A8938">
        <v>4057192912</v>
      </c>
      <c r="B8938" t="s">
        <v>111</v>
      </c>
      <c r="C8938" s="1">
        <v>42483</v>
      </c>
      <c r="D8938" s="8">
        <f>WEEKDAY(hourlySteps_merged[[#This Row],[ActivityDate]],1)</f>
        <v>7</v>
      </c>
      <c r="E8938" s="1" t="str">
        <f>TEXT(hourlySteps_merged[[#This Row],[ActivityDate]],"dddd")</f>
        <v>Saturday</v>
      </c>
      <c r="F8938" s="6" t="s">
        <v>785</v>
      </c>
      <c r="G8938" s="6" t="str">
        <f>TEXT(hourlySteps_merged[[#This Row],[ActivityTime2]],"hh:mm:ss")</f>
        <v>16:00:00</v>
      </c>
      <c r="H8938">
        <v>0</v>
      </c>
      <c r="I8938">
        <v>25</v>
      </c>
      <c r="J8938">
        <v>0.41666700000000001</v>
      </c>
      <c r="K8938">
        <v>128</v>
      </c>
      <c r="L8938" s="1"/>
      <c r="M8938" s="4"/>
    </row>
    <row r="8939" spans="1:13" x14ac:dyDescent="0.25">
      <c r="A8939">
        <v>4057192912</v>
      </c>
      <c r="B8939" t="s">
        <v>112</v>
      </c>
      <c r="C8939" s="1">
        <v>42483</v>
      </c>
      <c r="D8939" s="8">
        <f>WEEKDAY(hourlySteps_merged[[#This Row],[ActivityDate]],1)</f>
        <v>7</v>
      </c>
      <c r="E8939" s="1" t="str">
        <f>TEXT(hourlySteps_merged[[#This Row],[ActivityDate]],"dddd")</f>
        <v>Saturday</v>
      </c>
      <c r="F8939" s="6" t="s">
        <v>786</v>
      </c>
      <c r="G8939" s="6" t="str">
        <f>TEXT(hourlySteps_merged[[#This Row],[ActivityTime2]],"hh:mm:ss")</f>
        <v>17:00:00</v>
      </c>
      <c r="H8939">
        <v>0</v>
      </c>
      <c r="I8939">
        <v>20</v>
      </c>
      <c r="J8939">
        <v>0.33333299999999999</v>
      </c>
      <c r="K8939">
        <v>108</v>
      </c>
      <c r="L8939" s="1"/>
      <c r="M8939" s="4"/>
    </row>
    <row r="8940" spans="1:13" x14ac:dyDescent="0.25">
      <c r="A8940">
        <v>4057192912</v>
      </c>
      <c r="B8940" t="s">
        <v>113</v>
      </c>
      <c r="C8940" s="1">
        <v>42483</v>
      </c>
      <c r="D8940" s="8">
        <f>WEEKDAY(hourlySteps_merged[[#This Row],[ActivityDate]],1)</f>
        <v>7</v>
      </c>
      <c r="E8940" s="1" t="str">
        <f>TEXT(hourlySteps_merged[[#This Row],[ActivityDate]],"dddd")</f>
        <v>Saturday</v>
      </c>
      <c r="F8940" s="6" t="s">
        <v>787</v>
      </c>
      <c r="G8940" s="6" t="str">
        <f>TEXT(hourlySteps_merged[[#This Row],[ActivityTime2]],"hh:mm:ss")</f>
        <v>18:00:00</v>
      </c>
      <c r="H8940">
        <v>0</v>
      </c>
      <c r="I8940">
        <v>32</v>
      </c>
      <c r="J8940">
        <v>0.53333299999999995</v>
      </c>
      <c r="K8940">
        <v>122</v>
      </c>
      <c r="L8940" s="1"/>
      <c r="M8940" s="4"/>
    </row>
    <row r="8941" spans="1:13" x14ac:dyDescent="0.25">
      <c r="A8941">
        <v>4057192912</v>
      </c>
      <c r="B8941" t="s">
        <v>114</v>
      </c>
      <c r="C8941" s="1">
        <v>42483</v>
      </c>
      <c r="D8941" s="8">
        <f>WEEKDAY(hourlySteps_merged[[#This Row],[ActivityDate]],1)</f>
        <v>7</v>
      </c>
      <c r="E8941" s="1" t="str">
        <f>TEXT(hourlySteps_merged[[#This Row],[ActivityDate]],"dddd")</f>
        <v>Saturday</v>
      </c>
      <c r="F8941" s="6" t="s">
        <v>788</v>
      </c>
      <c r="G8941" s="6" t="str">
        <f>TEXT(hourlySteps_merged[[#This Row],[ActivityTime2]],"hh:mm:ss")</f>
        <v>19:00:00</v>
      </c>
      <c r="H8941">
        <v>0</v>
      </c>
      <c r="I8941">
        <v>26</v>
      </c>
      <c r="J8941">
        <v>0.43333300000000002</v>
      </c>
      <c r="K8941">
        <v>111</v>
      </c>
      <c r="L8941" s="1"/>
      <c r="M8941" s="4"/>
    </row>
    <row r="8942" spans="1:13" x14ac:dyDescent="0.25">
      <c r="A8942">
        <v>4057192912</v>
      </c>
      <c r="B8942" t="s">
        <v>115</v>
      </c>
      <c r="C8942" s="1">
        <v>42483</v>
      </c>
      <c r="D8942" s="8">
        <f>WEEKDAY(hourlySteps_merged[[#This Row],[ActivityDate]],1)</f>
        <v>7</v>
      </c>
      <c r="E8942" s="1" t="str">
        <f>TEXT(hourlySteps_merged[[#This Row],[ActivityDate]],"dddd")</f>
        <v>Saturday</v>
      </c>
      <c r="F8942" s="6" t="s">
        <v>789</v>
      </c>
      <c r="G8942" s="6" t="str">
        <f>TEXT(hourlySteps_merged[[#This Row],[ActivityTime2]],"hh:mm:ss")</f>
        <v>20:00:00</v>
      </c>
      <c r="H8942">
        <v>0</v>
      </c>
      <c r="I8942">
        <v>12</v>
      </c>
      <c r="J8942">
        <v>0.2</v>
      </c>
      <c r="K8942">
        <v>80</v>
      </c>
      <c r="L8942" s="1"/>
      <c r="M8942" s="4"/>
    </row>
    <row r="8943" spans="1:13" x14ac:dyDescent="0.25">
      <c r="A8943">
        <v>4057192912</v>
      </c>
      <c r="B8943" t="s">
        <v>116</v>
      </c>
      <c r="C8943" s="1">
        <v>42483</v>
      </c>
      <c r="D8943" s="8">
        <f>WEEKDAY(hourlySteps_merged[[#This Row],[ActivityDate]],1)</f>
        <v>7</v>
      </c>
      <c r="E8943" s="1" t="str">
        <f>TEXT(hourlySteps_merged[[#This Row],[ActivityDate]],"dddd")</f>
        <v>Saturday</v>
      </c>
      <c r="F8943" s="6" t="s">
        <v>790</v>
      </c>
      <c r="G8943" s="6" t="str">
        <f>TEXT(hourlySteps_merged[[#This Row],[ActivityTime2]],"hh:mm:ss")</f>
        <v>21:00:00</v>
      </c>
      <c r="H8943">
        <v>0</v>
      </c>
      <c r="I8943">
        <v>16</v>
      </c>
      <c r="J8943">
        <v>0.26666699999999999</v>
      </c>
      <c r="K8943">
        <v>96</v>
      </c>
      <c r="L8943" s="1"/>
      <c r="M8943" s="4"/>
    </row>
    <row r="8944" spans="1:13" x14ac:dyDescent="0.25">
      <c r="A8944">
        <v>4057192912</v>
      </c>
      <c r="B8944" t="s">
        <v>117</v>
      </c>
      <c r="C8944" s="1">
        <v>42483</v>
      </c>
      <c r="D8944" s="8">
        <f>WEEKDAY(hourlySteps_merged[[#This Row],[ActivityDate]],1)</f>
        <v>7</v>
      </c>
      <c r="E8944" s="1" t="str">
        <f>TEXT(hourlySteps_merged[[#This Row],[ActivityDate]],"dddd")</f>
        <v>Saturday</v>
      </c>
      <c r="F8944" s="6" t="s">
        <v>791</v>
      </c>
      <c r="G8944" s="6" t="str">
        <f>TEXT(hourlySteps_merged[[#This Row],[ActivityTime2]],"hh:mm:ss")</f>
        <v>22:00:00</v>
      </c>
      <c r="H8944">
        <v>0</v>
      </c>
      <c r="I8944">
        <v>1</v>
      </c>
      <c r="J8944">
        <v>1.6667000000000001E-2</v>
      </c>
      <c r="K8944">
        <v>58</v>
      </c>
      <c r="L8944" s="1"/>
      <c r="M8944" s="4"/>
    </row>
    <row r="8945" spans="1:13" x14ac:dyDescent="0.25">
      <c r="A8945">
        <v>4057192912</v>
      </c>
      <c r="B8945" t="s">
        <v>118</v>
      </c>
      <c r="C8945" s="1">
        <v>42483</v>
      </c>
      <c r="D8945" s="8">
        <f>WEEKDAY(hourlySteps_merged[[#This Row],[ActivityDate]],1)</f>
        <v>7</v>
      </c>
      <c r="E8945" s="1" t="str">
        <f>TEXT(hourlySteps_merged[[#This Row],[ActivityDate]],"dddd")</f>
        <v>Saturday</v>
      </c>
      <c r="F8945" s="6" t="s">
        <v>792</v>
      </c>
      <c r="G8945" s="6" t="str">
        <f>TEXT(hourlySteps_merged[[#This Row],[ActivityTime2]],"hh:mm:ss")</f>
        <v>23:00:00</v>
      </c>
      <c r="H8945">
        <v>0</v>
      </c>
      <c r="I8945">
        <v>8</v>
      </c>
      <c r="J8945">
        <v>0.13333300000000001</v>
      </c>
      <c r="K8945">
        <v>71</v>
      </c>
      <c r="L8945" s="1"/>
      <c r="M8945" s="4"/>
    </row>
    <row r="8946" spans="1:13" x14ac:dyDescent="0.25">
      <c r="A8946">
        <v>4057192912</v>
      </c>
      <c r="B8946" t="s">
        <v>119</v>
      </c>
      <c r="C8946" s="1">
        <v>42483</v>
      </c>
      <c r="D8946" s="8">
        <f>WEEKDAY(hourlySteps_merged[[#This Row],[ActivityDate]],1)</f>
        <v>7</v>
      </c>
      <c r="E8946" s="1" t="str">
        <f>TEXT(hourlySteps_merged[[#This Row],[ActivityDate]],"dddd")</f>
        <v>Saturday</v>
      </c>
      <c r="F8946" s="6" t="s">
        <v>769</v>
      </c>
      <c r="G8946" s="6" t="str">
        <f>TEXT(hourlySteps_merged[[#This Row],[ActivityTime2]],"hh:mm:ss")</f>
        <v>00:00:00</v>
      </c>
      <c r="H8946">
        <v>0</v>
      </c>
      <c r="I8946">
        <v>0</v>
      </c>
      <c r="J8946">
        <v>0</v>
      </c>
      <c r="K8946">
        <v>84</v>
      </c>
      <c r="L8946" s="1"/>
      <c r="M8946" s="4"/>
    </row>
    <row r="8947" spans="1:13" x14ac:dyDescent="0.25">
      <c r="A8947">
        <v>4057192912</v>
      </c>
      <c r="B8947" t="s">
        <v>120</v>
      </c>
      <c r="C8947" s="1">
        <v>42483</v>
      </c>
      <c r="D8947" s="8">
        <f>WEEKDAY(hourlySteps_merged[[#This Row],[ActivityDate]],1)</f>
        <v>7</v>
      </c>
      <c r="E8947" s="1" t="str">
        <f>TEXT(hourlySteps_merged[[#This Row],[ActivityDate]],"dddd")</f>
        <v>Saturday</v>
      </c>
      <c r="F8947" s="6" t="s">
        <v>770</v>
      </c>
      <c r="G8947" s="6" t="str">
        <f>TEXT(hourlySteps_merged[[#This Row],[ActivityTime2]],"hh:mm:ss")</f>
        <v>01:00:00</v>
      </c>
      <c r="H8947">
        <v>0</v>
      </c>
      <c r="I8947">
        <v>0</v>
      </c>
      <c r="J8947">
        <v>0</v>
      </c>
      <c r="K8947">
        <v>85</v>
      </c>
      <c r="L8947" s="1"/>
      <c r="M8947" s="4"/>
    </row>
    <row r="8948" spans="1:13" x14ac:dyDescent="0.25">
      <c r="A8948">
        <v>4057192912</v>
      </c>
      <c r="B8948" t="s">
        <v>121</v>
      </c>
      <c r="C8948" s="1">
        <v>42483</v>
      </c>
      <c r="D8948" s="8">
        <f>WEEKDAY(hourlySteps_merged[[#This Row],[ActivityDate]],1)</f>
        <v>7</v>
      </c>
      <c r="E8948" s="1" t="str">
        <f>TEXT(hourlySteps_merged[[#This Row],[ActivityDate]],"dddd")</f>
        <v>Saturday</v>
      </c>
      <c r="F8948" s="6" t="s">
        <v>771</v>
      </c>
      <c r="G8948" s="6" t="str">
        <f>TEXT(hourlySteps_merged[[#This Row],[ActivityTime2]],"hh:mm:ss")</f>
        <v>02:00:00</v>
      </c>
      <c r="H8948">
        <v>0</v>
      </c>
      <c r="I8948">
        <v>0</v>
      </c>
      <c r="J8948">
        <v>0</v>
      </c>
      <c r="K8948">
        <v>85</v>
      </c>
      <c r="L8948" s="1"/>
      <c r="M8948" s="4"/>
    </row>
    <row r="8949" spans="1:13" x14ac:dyDescent="0.25">
      <c r="A8949">
        <v>4057192912</v>
      </c>
      <c r="B8949" t="s">
        <v>122</v>
      </c>
      <c r="C8949" s="1">
        <v>42483</v>
      </c>
      <c r="D8949" s="8">
        <f>WEEKDAY(hourlySteps_merged[[#This Row],[ActivityDate]],1)</f>
        <v>7</v>
      </c>
      <c r="E8949" s="1" t="str">
        <f>TEXT(hourlySteps_merged[[#This Row],[ActivityDate]],"dddd")</f>
        <v>Saturday</v>
      </c>
      <c r="F8949" s="6" t="s">
        <v>772</v>
      </c>
      <c r="G8949" s="6" t="str">
        <f>TEXT(hourlySteps_merged[[#This Row],[ActivityTime2]],"hh:mm:ss")</f>
        <v>03:00:00</v>
      </c>
      <c r="H8949">
        <v>0</v>
      </c>
      <c r="I8949">
        <v>0</v>
      </c>
      <c r="J8949">
        <v>0</v>
      </c>
      <c r="K8949">
        <v>85</v>
      </c>
      <c r="L8949" s="1"/>
      <c r="M8949" s="4"/>
    </row>
    <row r="8950" spans="1:13" x14ac:dyDescent="0.25">
      <c r="A8950">
        <v>4057192912</v>
      </c>
      <c r="B8950" t="s">
        <v>123</v>
      </c>
      <c r="C8950" s="1">
        <v>42483</v>
      </c>
      <c r="D8950" s="8">
        <f>WEEKDAY(hourlySteps_merged[[#This Row],[ActivityDate]],1)</f>
        <v>7</v>
      </c>
      <c r="E8950" s="1" t="str">
        <f>TEXT(hourlySteps_merged[[#This Row],[ActivityDate]],"dddd")</f>
        <v>Saturday</v>
      </c>
      <c r="F8950" s="6" t="s">
        <v>773</v>
      </c>
      <c r="G8950" s="6" t="str">
        <f>TEXT(hourlySteps_merged[[#This Row],[ActivityTime2]],"hh:mm:ss")</f>
        <v>04:00:00</v>
      </c>
      <c r="H8950">
        <v>0</v>
      </c>
      <c r="I8950">
        <v>0</v>
      </c>
      <c r="J8950">
        <v>0</v>
      </c>
      <c r="K8950">
        <v>85</v>
      </c>
      <c r="L8950" s="1"/>
      <c r="M8950" s="4"/>
    </row>
    <row r="8951" spans="1:13" x14ac:dyDescent="0.25">
      <c r="A8951">
        <v>4057192912</v>
      </c>
      <c r="B8951" t="s">
        <v>124</v>
      </c>
      <c r="C8951" s="1">
        <v>42483</v>
      </c>
      <c r="D8951" s="8">
        <f>WEEKDAY(hourlySteps_merged[[#This Row],[ActivityDate]],1)</f>
        <v>7</v>
      </c>
      <c r="E8951" s="1" t="str">
        <f>TEXT(hourlySteps_merged[[#This Row],[ActivityDate]],"dddd")</f>
        <v>Saturday</v>
      </c>
      <c r="F8951" s="6" t="s">
        <v>774</v>
      </c>
      <c r="G8951" s="6" t="str">
        <f>TEXT(hourlySteps_merged[[#This Row],[ActivityTime2]],"hh:mm:ss")</f>
        <v>05:00:00</v>
      </c>
      <c r="H8951">
        <v>0</v>
      </c>
      <c r="I8951">
        <v>0</v>
      </c>
      <c r="J8951">
        <v>0</v>
      </c>
      <c r="K8951">
        <v>85</v>
      </c>
      <c r="L8951" s="1"/>
      <c r="M8951" s="4"/>
    </row>
    <row r="8952" spans="1:13" x14ac:dyDescent="0.25">
      <c r="A8952">
        <v>4057192912</v>
      </c>
      <c r="B8952" t="s">
        <v>125</v>
      </c>
      <c r="C8952" s="1">
        <v>42483</v>
      </c>
      <c r="D8952" s="8">
        <f>WEEKDAY(hourlySteps_merged[[#This Row],[ActivityDate]],1)</f>
        <v>7</v>
      </c>
      <c r="E8952" s="1" t="str">
        <f>TEXT(hourlySteps_merged[[#This Row],[ActivityDate]],"dddd")</f>
        <v>Saturday</v>
      </c>
      <c r="F8952" s="6" t="s">
        <v>775</v>
      </c>
      <c r="G8952" s="6" t="str">
        <f>TEXT(hourlySteps_merged[[#This Row],[ActivityTime2]],"hh:mm:ss")</f>
        <v>06:00:00</v>
      </c>
      <c r="H8952">
        <v>0</v>
      </c>
      <c r="I8952">
        <v>0</v>
      </c>
      <c r="J8952">
        <v>0</v>
      </c>
      <c r="K8952">
        <v>84</v>
      </c>
      <c r="L8952" s="1"/>
      <c r="M8952" s="4"/>
    </row>
    <row r="8953" spans="1:13" x14ac:dyDescent="0.25">
      <c r="A8953">
        <v>4057192912</v>
      </c>
      <c r="B8953" t="s">
        <v>126</v>
      </c>
      <c r="C8953" s="1">
        <v>42483</v>
      </c>
      <c r="D8953" s="8">
        <f>WEEKDAY(hourlySteps_merged[[#This Row],[ActivityDate]],1)</f>
        <v>7</v>
      </c>
      <c r="E8953" s="1" t="str">
        <f>TEXT(hourlySteps_merged[[#This Row],[ActivityDate]],"dddd")</f>
        <v>Saturday</v>
      </c>
      <c r="F8953" s="6" t="s">
        <v>776</v>
      </c>
      <c r="G8953" s="6" t="str">
        <f>TEXT(hourlySteps_merged[[#This Row],[ActivityTime2]],"hh:mm:ss")</f>
        <v>07:00:00</v>
      </c>
      <c r="H8953">
        <v>0</v>
      </c>
      <c r="I8953">
        <v>9</v>
      </c>
      <c r="J8953">
        <v>0.15</v>
      </c>
      <c r="K8953">
        <v>110</v>
      </c>
      <c r="L8953" s="1"/>
      <c r="M8953" s="4"/>
    </row>
    <row r="8954" spans="1:13" x14ac:dyDescent="0.25">
      <c r="A8954">
        <v>4057192912</v>
      </c>
      <c r="B8954" t="s">
        <v>127</v>
      </c>
      <c r="C8954" s="1">
        <v>42483</v>
      </c>
      <c r="D8954" s="8">
        <f>WEEKDAY(hourlySteps_merged[[#This Row],[ActivityDate]],1)</f>
        <v>7</v>
      </c>
      <c r="E8954" s="1" t="str">
        <f>TEXT(hourlySteps_merged[[#This Row],[ActivityDate]],"dddd")</f>
        <v>Saturday</v>
      </c>
      <c r="F8954" s="6" t="s">
        <v>777</v>
      </c>
      <c r="G8954" s="6" t="str">
        <f>TEXT(hourlySteps_merged[[#This Row],[ActivityTime2]],"hh:mm:ss")</f>
        <v>08:00:00</v>
      </c>
      <c r="H8954">
        <v>0</v>
      </c>
      <c r="I8954">
        <v>10</v>
      </c>
      <c r="J8954">
        <v>0.16666700000000001</v>
      </c>
      <c r="K8954">
        <v>120</v>
      </c>
      <c r="L8954" s="1"/>
      <c r="M8954" s="4"/>
    </row>
    <row r="8955" spans="1:13" x14ac:dyDescent="0.25">
      <c r="A8955">
        <v>4057192912</v>
      </c>
      <c r="B8955" t="s">
        <v>128</v>
      </c>
      <c r="C8955" s="1">
        <v>42483</v>
      </c>
      <c r="D8955" s="8">
        <f>WEEKDAY(hourlySteps_merged[[#This Row],[ActivityDate]],1)</f>
        <v>7</v>
      </c>
      <c r="E8955" s="1" t="str">
        <f>TEXT(hourlySteps_merged[[#This Row],[ActivityDate]],"dddd")</f>
        <v>Saturday</v>
      </c>
      <c r="F8955" s="6" t="s">
        <v>778</v>
      </c>
      <c r="G8955" s="6" t="str">
        <f>TEXT(hourlySteps_merged[[#This Row],[ActivityTime2]],"hh:mm:ss")</f>
        <v>09:00:00</v>
      </c>
      <c r="H8955">
        <v>0</v>
      </c>
      <c r="I8955">
        <v>40</v>
      </c>
      <c r="J8955">
        <v>0.66666700000000001</v>
      </c>
      <c r="K8955">
        <v>234</v>
      </c>
      <c r="L8955" s="1"/>
      <c r="M8955" s="4"/>
    </row>
    <row r="8956" spans="1:13" x14ac:dyDescent="0.25">
      <c r="A8956">
        <v>4057192912</v>
      </c>
      <c r="B8956" t="s">
        <v>129</v>
      </c>
      <c r="C8956" s="1">
        <v>42483</v>
      </c>
      <c r="D8956" s="8">
        <f>WEEKDAY(hourlySteps_merged[[#This Row],[ActivityDate]],1)</f>
        <v>7</v>
      </c>
      <c r="E8956" s="1" t="str">
        <f>TEXT(hourlySteps_merged[[#This Row],[ActivityDate]],"dddd")</f>
        <v>Saturday</v>
      </c>
      <c r="F8956" s="6" t="s">
        <v>779</v>
      </c>
      <c r="G8956" s="6" t="str">
        <f>TEXT(hourlySteps_merged[[#This Row],[ActivityTime2]],"hh:mm:ss")</f>
        <v>10:00:00</v>
      </c>
      <c r="H8956">
        <v>0</v>
      </c>
      <c r="I8956">
        <v>31</v>
      </c>
      <c r="J8956">
        <v>0.51666699999999999</v>
      </c>
      <c r="K8956">
        <v>184</v>
      </c>
      <c r="L8956" s="1"/>
      <c r="M8956" s="4"/>
    </row>
    <row r="8957" spans="1:13" x14ac:dyDescent="0.25">
      <c r="A8957">
        <v>4057192912</v>
      </c>
      <c r="B8957" t="s">
        <v>130</v>
      </c>
      <c r="C8957" s="1">
        <v>42483</v>
      </c>
      <c r="D8957" s="8">
        <f>WEEKDAY(hourlySteps_merged[[#This Row],[ActivityDate]],1)</f>
        <v>7</v>
      </c>
      <c r="E8957" s="1" t="str">
        <f>TEXT(hourlySteps_merged[[#This Row],[ActivityDate]],"dddd")</f>
        <v>Saturday</v>
      </c>
      <c r="F8957" s="6" t="s">
        <v>780</v>
      </c>
      <c r="G8957" s="6" t="str">
        <f>TEXT(hourlySteps_merged[[#This Row],[ActivityTime2]],"hh:mm:ss")</f>
        <v>11:00:00</v>
      </c>
      <c r="H8957">
        <v>0</v>
      </c>
      <c r="I8957">
        <v>76</v>
      </c>
      <c r="J8957">
        <v>1.266667</v>
      </c>
      <c r="K8957">
        <v>277</v>
      </c>
      <c r="L8957" s="1"/>
      <c r="M8957" s="4"/>
    </row>
    <row r="8958" spans="1:13" x14ac:dyDescent="0.25">
      <c r="A8958">
        <v>4057192912</v>
      </c>
      <c r="B8958" t="s">
        <v>131</v>
      </c>
      <c r="C8958" s="1">
        <v>42483</v>
      </c>
      <c r="D8958" s="8">
        <f>WEEKDAY(hourlySteps_merged[[#This Row],[ActivityDate]],1)</f>
        <v>7</v>
      </c>
      <c r="E8958" s="1" t="str">
        <f>TEXT(hourlySteps_merged[[#This Row],[ActivityDate]],"dddd")</f>
        <v>Saturday</v>
      </c>
      <c r="F8958" s="6" t="s">
        <v>781</v>
      </c>
      <c r="G8958" s="6" t="str">
        <f>TEXT(hourlySteps_merged[[#This Row],[ActivityTime2]],"hh:mm:ss")</f>
        <v>12:00:00</v>
      </c>
      <c r="H8958">
        <v>0</v>
      </c>
      <c r="I8958">
        <v>62</v>
      </c>
      <c r="J8958">
        <v>1.0333330000000001</v>
      </c>
      <c r="K8958">
        <v>240</v>
      </c>
      <c r="L8958" s="1"/>
      <c r="M8958" s="4"/>
    </row>
    <row r="8959" spans="1:13" x14ac:dyDescent="0.25">
      <c r="A8959">
        <v>4057192912</v>
      </c>
      <c r="B8959" t="s">
        <v>21</v>
      </c>
      <c r="C8959" s="1">
        <v>42483</v>
      </c>
      <c r="D8959" s="8">
        <f>WEEKDAY(hourlySteps_merged[[#This Row],[ActivityDate]],1)</f>
        <v>7</v>
      </c>
      <c r="E8959" s="1" t="str">
        <f>TEXT(hourlySteps_merged[[#This Row],[ActivityDate]],"dddd")</f>
        <v>Saturday</v>
      </c>
      <c r="F8959" s="6" t="s">
        <v>782</v>
      </c>
      <c r="G8959" s="6" t="str">
        <f>TEXT(hourlySteps_merged[[#This Row],[ActivityTime2]],"hh:mm:ss")</f>
        <v>13:00:00</v>
      </c>
      <c r="H8959">
        <v>0</v>
      </c>
      <c r="I8959">
        <v>40</v>
      </c>
      <c r="J8959">
        <v>0.66666700000000001</v>
      </c>
      <c r="K8959">
        <v>205</v>
      </c>
      <c r="L8959" s="1"/>
      <c r="M8959" s="4"/>
    </row>
    <row r="8960" spans="1:13" x14ac:dyDescent="0.25">
      <c r="A8960">
        <v>4057192912</v>
      </c>
      <c r="B8960" t="s">
        <v>132</v>
      </c>
      <c r="C8960" s="1">
        <v>42483</v>
      </c>
      <c r="D8960" s="8">
        <f>WEEKDAY(hourlySteps_merged[[#This Row],[ActivityDate]],1)</f>
        <v>7</v>
      </c>
      <c r="E8960" s="1" t="str">
        <f>TEXT(hourlySteps_merged[[#This Row],[ActivityDate]],"dddd")</f>
        <v>Saturday</v>
      </c>
      <c r="F8960" s="6" t="s">
        <v>783</v>
      </c>
      <c r="G8960" s="6" t="str">
        <f>TEXT(hourlySteps_merged[[#This Row],[ActivityTime2]],"hh:mm:ss")</f>
        <v>14:00:00</v>
      </c>
      <c r="H8960">
        <v>0</v>
      </c>
      <c r="I8960">
        <v>40</v>
      </c>
      <c r="J8960">
        <v>0.66666700000000001</v>
      </c>
      <c r="K8960">
        <v>203</v>
      </c>
      <c r="L8960" s="1"/>
      <c r="M8960" s="4"/>
    </row>
    <row r="8961" spans="1:13" x14ac:dyDescent="0.25">
      <c r="A8961">
        <v>4057192912</v>
      </c>
      <c r="B8961" t="s">
        <v>133</v>
      </c>
      <c r="C8961" s="1">
        <v>42483</v>
      </c>
      <c r="D8961" s="8">
        <f>WEEKDAY(hourlySteps_merged[[#This Row],[ActivityDate]],1)</f>
        <v>7</v>
      </c>
      <c r="E8961" s="1" t="str">
        <f>TEXT(hourlySteps_merged[[#This Row],[ActivityDate]],"dddd")</f>
        <v>Saturday</v>
      </c>
      <c r="F8961" s="6" t="s">
        <v>784</v>
      </c>
      <c r="G8961" s="6" t="str">
        <f>TEXT(hourlySteps_merged[[#This Row],[ActivityTime2]],"hh:mm:ss")</f>
        <v>15:00:00</v>
      </c>
      <c r="H8961">
        <v>0</v>
      </c>
      <c r="I8961">
        <v>54</v>
      </c>
      <c r="J8961">
        <v>0.9</v>
      </c>
      <c r="K8961">
        <v>228</v>
      </c>
      <c r="L8961" s="1"/>
      <c r="M8961" s="4"/>
    </row>
    <row r="8962" spans="1:13" x14ac:dyDescent="0.25">
      <c r="A8962">
        <v>4057192912</v>
      </c>
      <c r="B8962" t="s">
        <v>134</v>
      </c>
      <c r="C8962" s="1">
        <v>42483</v>
      </c>
      <c r="D8962" s="8">
        <f>WEEKDAY(hourlySteps_merged[[#This Row],[ActivityDate]],1)</f>
        <v>7</v>
      </c>
      <c r="E8962" s="1" t="str">
        <f>TEXT(hourlySteps_merged[[#This Row],[ActivityDate]],"dddd")</f>
        <v>Saturday</v>
      </c>
      <c r="F8962" s="6" t="s">
        <v>785</v>
      </c>
      <c r="G8962" s="6" t="str">
        <f>TEXT(hourlySteps_merged[[#This Row],[ActivityTime2]],"hh:mm:ss")</f>
        <v>16:00:00</v>
      </c>
      <c r="H8962">
        <v>0</v>
      </c>
      <c r="I8962">
        <v>37</v>
      </c>
      <c r="J8962">
        <v>0.61666699999999997</v>
      </c>
      <c r="K8962">
        <v>196</v>
      </c>
      <c r="L8962" s="1"/>
      <c r="M8962" s="4"/>
    </row>
    <row r="8963" spans="1:13" x14ac:dyDescent="0.25">
      <c r="A8963">
        <v>4057192912</v>
      </c>
      <c r="B8963" t="s">
        <v>135</v>
      </c>
      <c r="C8963" s="1">
        <v>42483</v>
      </c>
      <c r="D8963" s="8">
        <f>WEEKDAY(hourlySteps_merged[[#This Row],[ActivityDate]],1)</f>
        <v>7</v>
      </c>
      <c r="E8963" s="1" t="str">
        <f>TEXT(hourlySteps_merged[[#This Row],[ActivityDate]],"dddd")</f>
        <v>Saturday</v>
      </c>
      <c r="F8963" s="6" t="s">
        <v>786</v>
      </c>
      <c r="G8963" s="6" t="str">
        <f>TEXT(hourlySteps_merged[[#This Row],[ActivityTime2]],"hh:mm:ss")</f>
        <v>17:00:00</v>
      </c>
      <c r="H8963">
        <v>0</v>
      </c>
      <c r="I8963">
        <v>32</v>
      </c>
      <c r="J8963">
        <v>0.53333299999999995</v>
      </c>
      <c r="K8963">
        <v>178</v>
      </c>
      <c r="L8963" s="1"/>
      <c r="M8963" s="4"/>
    </row>
    <row r="8964" spans="1:13" x14ac:dyDescent="0.25">
      <c r="A8964">
        <v>4057192912</v>
      </c>
      <c r="B8964" t="s">
        <v>136</v>
      </c>
      <c r="C8964" s="1">
        <v>42483</v>
      </c>
      <c r="D8964" s="8">
        <f>WEEKDAY(hourlySteps_merged[[#This Row],[ActivityDate]],1)</f>
        <v>7</v>
      </c>
      <c r="E8964" s="1" t="str">
        <f>TEXT(hourlySteps_merged[[#This Row],[ActivityDate]],"dddd")</f>
        <v>Saturday</v>
      </c>
      <c r="F8964" s="6" t="s">
        <v>787</v>
      </c>
      <c r="G8964" s="6" t="str">
        <f>TEXT(hourlySteps_merged[[#This Row],[ActivityTime2]],"hh:mm:ss")</f>
        <v>18:00:00</v>
      </c>
      <c r="H8964">
        <v>0</v>
      </c>
      <c r="I8964">
        <v>16</v>
      </c>
      <c r="J8964">
        <v>0.26666699999999999</v>
      </c>
      <c r="K8964">
        <v>137</v>
      </c>
      <c r="L8964" s="1"/>
      <c r="M8964" s="4"/>
    </row>
    <row r="8965" spans="1:13" x14ac:dyDescent="0.25">
      <c r="A8965">
        <v>4057192912</v>
      </c>
      <c r="B8965" t="s">
        <v>137</v>
      </c>
      <c r="C8965" s="1">
        <v>42483</v>
      </c>
      <c r="D8965" s="8">
        <f>WEEKDAY(hourlySteps_merged[[#This Row],[ActivityDate]],1)</f>
        <v>7</v>
      </c>
      <c r="E8965" s="1" t="str">
        <f>TEXT(hourlySteps_merged[[#This Row],[ActivityDate]],"dddd")</f>
        <v>Saturday</v>
      </c>
      <c r="F8965" s="6" t="s">
        <v>788</v>
      </c>
      <c r="G8965" s="6" t="str">
        <f>TEXT(hourlySteps_merged[[#This Row],[ActivityTime2]],"hh:mm:ss")</f>
        <v>19:00:00</v>
      </c>
      <c r="H8965">
        <v>0</v>
      </c>
      <c r="I8965">
        <v>30</v>
      </c>
      <c r="J8965">
        <v>0.5</v>
      </c>
      <c r="K8965">
        <v>174</v>
      </c>
      <c r="L8965" s="1"/>
      <c r="M8965" s="4"/>
    </row>
    <row r="8966" spans="1:13" x14ac:dyDescent="0.25">
      <c r="A8966">
        <v>4057192912</v>
      </c>
      <c r="B8966" t="s">
        <v>138</v>
      </c>
      <c r="C8966" s="1">
        <v>42483</v>
      </c>
      <c r="D8966" s="8">
        <f>WEEKDAY(hourlySteps_merged[[#This Row],[ActivityDate]],1)</f>
        <v>7</v>
      </c>
      <c r="E8966" s="1" t="str">
        <f>TEXT(hourlySteps_merged[[#This Row],[ActivityDate]],"dddd")</f>
        <v>Saturday</v>
      </c>
      <c r="F8966" s="6" t="s">
        <v>789</v>
      </c>
      <c r="G8966" s="6" t="str">
        <f>TEXT(hourlySteps_merged[[#This Row],[ActivityTime2]],"hh:mm:ss")</f>
        <v>20:00:00</v>
      </c>
      <c r="H8966">
        <v>485</v>
      </c>
      <c r="I8966">
        <v>27</v>
      </c>
      <c r="J8966">
        <v>0.45</v>
      </c>
      <c r="K8966">
        <v>167</v>
      </c>
      <c r="L8966" s="1"/>
      <c r="M8966" s="4"/>
    </row>
    <row r="8967" spans="1:13" x14ac:dyDescent="0.25">
      <c r="A8967">
        <v>4057192912</v>
      </c>
      <c r="B8967" t="s">
        <v>139</v>
      </c>
      <c r="C8967" s="1">
        <v>42483</v>
      </c>
      <c r="D8967" s="8">
        <f>WEEKDAY(hourlySteps_merged[[#This Row],[ActivityDate]],1)</f>
        <v>7</v>
      </c>
      <c r="E8967" s="1" t="str">
        <f>TEXT(hourlySteps_merged[[#This Row],[ActivityDate]],"dddd")</f>
        <v>Saturday</v>
      </c>
      <c r="F8967" s="6" t="s">
        <v>790</v>
      </c>
      <c r="G8967" s="6" t="str">
        <f>TEXT(hourlySteps_merged[[#This Row],[ActivityTime2]],"hh:mm:ss")</f>
        <v>21:00:00</v>
      </c>
      <c r="H8967">
        <v>1115</v>
      </c>
      <c r="I8967">
        <v>44</v>
      </c>
      <c r="J8967">
        <v>0.73333300000000001</v>
      </c>
      <c r="K8967">
        <v>223</v>
      </c>
      <c r="L8967" s="1"/>
      <c r="M8967" s="4"/>
    </row>
    <row r="8968" spans="1:13" x14ac:dyDescent="0.25">
      <c r="A8968">
        <v>4057192912</v>
      </c>
      <c r="B8968" t="s">
        <v>140</v>
      </c>
      <c r="C8968" s="1">
        <v>42483</v>
      </c>
      <c r="D8968" s="8">
        <f>WEEKDAY(hourlySteps_merged[[#This Row],[ActivityDate]],1)</f>
        <v>7</v>
      </c>
      <c r="E8968" s="1" t="str">
        <f>TEXT(hourlySteps_merged[[#This Row],[ActivityDate]],"dddd")</f>
        <v>Saturday</v>
      </c>
      <c r="F8968" s="6" t="s">
        <v>791</v>
      </c>
      <c r="G8968" s="6" t="str">
        <f>TEXT(hourlySteps_merged[[#This Row],[ActivityTime2]],"hh:mm:ss")</f>
        <v>22:00:00</v>
      </c>
      <c r="H8968">
        <v>384</v>
      </c>
      <c r="I8968">
        <v>19</v>
      </c>
      <c r="J8968">
        <v>0.31666699999999998</v>
      </c>
      <c r="K8968">
        <v>138</v>
      </c>
      <c r="L8968" s="1"/>
      <c r="M8968" s="4"/>
    </row>
    <row r="8969" spans="1:13" x14ac:dyDescent="0.25">
      <c r="A8969">
        <v>4057192912</v>
      </c>
      <c r="B8969" t="s">
        <v>141</v>
      </c>
      <c r="C8969" s="1">
        <v>42483</v>
      </c>
      <c r="D8969" s="8">
        <f>WEEKDAY(hourlySteps_merged[[#This Row],[ActivityDate]],1)</f>
        <v>7</v>
      </c>
      <c r="E8969" s="1" t="str">
        <f>TEXT(hourlySteps_merged[[#This Row],[ActivityDate]],"dddd")</f>
        <v>Saturday</v>
      </c>
      <c r="F8969" s="6" t="s">
        <v>792</v>
      </c>
      <c r="G8969" s="6" t="str">
        <f>TEXT(hourlySteps_merged[[#This Row],[ActivityTime2]],"hh:mm:ss")</f>
        <v>23:00:00</v>
      </c>
      <c r="H8969">
        <v>217</v>
      </c>
      <c r="I8969">
        <v>0</v>
      </c>
      <c r="J8969">
        <v>0</v>
      </c>
      <c r="K8969">
        <v>84</v>
      </c>
      <c r="L8969" s="1"/>
      <c r="M8969" s="4"/>
    </row>
    <row r="8970" spans="1:13" x14ac:dyDescent="0.25">
      <c r="A8970">
        <v>4057192912</v>
      </c>
      <c r="B8970" t="s">
        <v>142</v>
      </c>
      <c r="C8970" s="1">
        <v>42483</v>
      </c>
      <c r="D8970" s="8">
        <f>WEEKDAY(hourlySteps_merged[[#This Row],[ActivityDate]],1)</f>
        <v>7</v>
      </c>
      <c r="E8970" s="1" t="str">
        <f>TEXT(hourlySteps_merged[[#This Row],[ActivityDate]],"dddd")</f>
        <v>Saturday</v>
      </c>
      <c r="F8970" s="6" t="s">
        <v>769</v>
      </c>
      <c r="G8970" s="6" t="str">
        <f>TEXT(hourlySteps_merged[[#This Row],[ActivityTime2]],"hh:mm:ss")</f>
        <v>00:00:00</v>
      </c>
      <c r="H8970">
        <v>761</v>
      </c>
      <c r="I8970">
        <v>17</v>
      </c>
      <c r="J8970">
        <v>0.283333</v>
      </c>
      <c r="K8970">
        <v>82</v>
      </c>
      <c r="L8970" s="1"/>
      <c r="M8970" s="4"/>
    </row>
    <row r="8971" spans="1:13" x14ac:dyDescent="0.25">
      <c r="A8971">
        <v>4057192912</v>
      </c>
      <c r="B8971" t="s">
        <v>143</v>
      </c>
      <c r="C8971" s="1">
        <v>42483</v>
      </c>
      <c r="D8971" s="8">
        <f>WEEKDAY(hourlySteps_merged[[#This Row],[ActivityDate]],1)</f>
        <v>7</v>
      </c>
      <c r="E8971" s="1" t="str">
        <f>TEXT(hourlySteps_merged[[#This Row],[ActivityDate]],"dddd")</f>
        <v>Saturday</v>
      </c>
      <c r="F8971" s="6" t="s">
        <v>770</v>
      </c>
      <c r="G8971" s="6" t="str">
        <f>TEXT(hourlySteps_merged[[#This Row],[ActivityTime2]],"hh:mm:ss")</f>
        <v>01:00:00</v>
      </c>
      <c r="H8971">
        <v>164</v>
      </c>
      <c r="I8971">
        <v>2</v>
      </c>
      <c r="J8971">
        <v>3.3333000000000002E-2</v>
      </c>
      <c r="K8971">
        <v>58</v>
      </c>
      <c r="L8971" s="1"/>
      <c r="M8971" s="4"/>
    </row>
    <row r="8972" spans="1:13" x14ac:dyDescent="0.25">
      <c r="A8972">
        <v>4057192912</v>
      </c>
      <c r="B8972" t="s">
        <v>144</v>
      </c>
      <c r="C8972" s="1">
        <v>42483</v>
      </c>
      <c r="D8972" s="8">
        <f>WEEKDAY(hourlySteps_merged[[#This Row],[ActivityDate]],1)</f>
        <v>7</v>
      </c>
      <c r="E8972" s="1" t="str">
        <f>TEXT(hourlySteps_merged[[#This Row],[ActivityDate]],"dddd")</f>
        <v>Saturday</v>
      </c>
      <c r="F8972" s="6" t="s">
        <v>771</v>
      </c>
      <c r="G8972" s="6" t="str">
        <f>TEXT(hourlySteps_merged[[#This Row],[ActivityTime2]],"hh:mm:ss")</f>
        <v>02:00:00</v>
      </c>
      <c r="H8972">
        <v>576</v>
      </c>
      <c r="I8972">
        <v>1</v>
      </c>
      <c r="J8972">
        <v>1.6667000000000001E-2</v>
      </c>
      <c r="K8972">
        <v>56</v>
      </c>
      <c r="L8972" s="1"/>
      <c r="M8972" s="4"/>
    </row>
    <row r="8973" spans="1:13" x14ac:dyDescent="0.25">
      <c r="A8973">
        <v>4057192912</v>
      </c>
      <c r="B8973" t="s">
        <v>145</v>
      </c>
      <c r="C8973" s="1">
        <v>42483</v>
      </c>
      <c r="D8973" s="8">
        <f>WEEKDAY(hourlySteps_merged[[#This Row],[ActivityDate]],1)</f>
        <v>7</v>
      </c>
      <c r="E8973" s="1" t="str">
        <f>TEXT(hourlySteps_merged[[#This Row],[ActivityDate]],"dddd")</f>
        <v>Saturday</v>
      </c>
      <c r="F8973" s="6" t="s">
        <v>772</v>
      </c>
      <c r="G8973" s="6" t="str">
        <f>TEXT(hourlySteps_merged[[#This Row],[ActivityTime2]],"hh:mm:ss")</f>
        <v>03:00:00</v>
      </c>
      <c r="H8973">
        <v>147</v>
      </c>
      <c r="I8973">
        <v>0</v>
      </c>
      <c r="J8973">
        <v>0</v>
      </c>
      <c r="K8973">
        <v>56</v>
      </c>
      <c r="L8973" s="1"/>
      <c r="M8973" s="4"/>
    </row>
    <row r="8974" spans="1:13" x14ac:dyDescent="0.25">
      <c r="A8974">
        <v>4057192912</v>
      </c>
      <c r="B8974" t="s">
        <v>146</v>
      </c>
      <c r="C8974" s="1">
        <v>42483</v>
      </c>
      <c r="D8974" s="8">
        <f>WEEKDAY(hourlySteps_merged[[#This Row],[ActivityDate]],1)</f>
        <v>7</v>
      </c>
      <c r="E8974" s="1" t="str">
        <f>TEXT(hourlySteps_merged[[#This Row],[ActivityDate]],"dddd")</f>
        <v>Saturday</v>
      </c>
      <c r="F8974" s="6" t="s">
        <v>773</v>
      </c>
      <c r="G8974" s="6" t="str">
        <f>TEXT(hourlySteps_merged[[#This Row],[ActivityTime2]],"hh:mm:ss")</f>
        <v>04:00:00</v>
      </c>
      <c r="H8974">
        <v>88</v>
      </c>
      <c r="I8974">
        <v>0</v>
      </c>
      <c r="J8974">
        <v>0</v>
      </c>
      <c r="K8974">
        <v>56</v>
      </c>
      <c r="L8974" s="1"/>
      <c r="M8974" s="4"/>
    </row>
    <row r="8975" spans="1:13" x14ac:dyDescent="0.25">
      <c r="A8975">
        <v>4319703577</v>
      </c>
      <c r="B8975" t="s">
        <v>19</v>
      </c>
      <c r="C8975" s="1">
        <v>42483</v>
      </c>
      <c r="D8975" s="8">
        <f>WEEKDAY(hourlySteps_merged[[#This Row],[ActivityDate]],1)</f>
        <v>7</v>
      </c>
      <c r="E8975" s="1" t="str">
        <f>TEXT(hourlySteps_merged[[#This Row],[ActivityDate]],"dddd")</f>
        <v>Saturday</v>
      </c>
      <c r="F8975" s="6" t="s">
        <v>774</v>
      </c>
      <c r="G8975" s="6" t="str">
        <f>TEXT(hourlySteps_merged[[#This Row],[ActivityTime2]],"hh:mm:ss")</f>
        <v>05:00:00</v>
      </c>
      <c r="H8975">
        <v>0</v>
      </c>
      <c r="I8975">
        <v>3</v>
      </c>
      <c r="J8975">
        <v>0.05</v>
      </c>
      <c r="K8975">
        <v>60</v>
      </c>
      <c r="L8975" s="1"/>
      <c r="M8975" s="4"/>
    </row>
    <row r="8976" spans="1:13" x14ac:dyDescent="0.25">
      <c r="A8976">
        <v>4319703577</v>
      </c>
      <c r="B8976" t="s">
        <v>63</v>
      </c>
      <c r="C8976" s="1">
        <v>42483</v>
      </c>
      <c r="D8976" s="8">
        <f>WEEKDAY(hourlySteps_merged[[#This Row],[ActivityDate]],1)</f>
        <v>7</v>
      </c>
      <c r="E8976" s="1" t="str">
        <f>TEXT(hourlySteps_merged[[#This Row],[ActivityDate]],"dddd")</f>
        <v>Saturday</v>
      </c>
      <c r="F8976" s="6" t="s">
        <v>775</v>
      </c>
      <c r="G8976" s="6" t="str">
        <f>TEXT(hourlySteps_merged[[#This Row],[ActivityTime2]],"hh:mm:ss")</f>
        <v>06:00:00</v>
      </c>
      <c r="H8976">
        <v>0</v>
      </c>
      <c r="I8976">
        <v>1</v>
      </c>
      <c r="J8976">
        <v>1.6667000000000001E-2</v>
      </c>
      <c r="K8976">
        <v>57</v>
      </c>
      <c r="L8976" s="1"/>
      <c r="M8976" s="4"/>
    </row>
    <row r="8977" spans="1:13" x14ac:dyDescent="0.25">
      <c r="A8977">
        <v>4319703577</v>
      </c>
      <c r="B8977" t="s">
        <v>64</v>
      </c>
      <c r="C8977" s="1">
        <v>42483</v>
      </c>
      <c r="D8977" s="8">
        <f>WEEKDAY(hourlySteps_merged[[#This Row],[ActivityDate]],1)</f>
        <v>7</v>
      </c>
      <c r="E8977" s="1" t="str">
        <f>TEXT(hourlySteps_merged[[#This Row],[ActivityDate]],"dddd")</f>
        <v>Saturday</v>
      </c>
      <c r="F8977" s="6" t="s">
        <v>776</v>
      </c>
      <c r="G8977" s="6" t="str">
        <f>TEXT(hourlySteps_merged[[#This Row],[ActivityTime2]],"hh:mm:ss")</f>
        <v>07:00:00</v>
      </c>
      <c r="H8977">
        <v>0</v>
      </c>
      <c r="I8977">
        <v>0</v>
      </c>
      <c r="J8977">
        <v>0</v>
      </c>
      <c r="K8977">
        <v>56</v>
      </c>
      <c r="L8977" s="1"/>
      <c r="M8977" s="4"/>
    </row>
    <row r="8978" spans="1:13" x14ac:dyDescent="0.25">
      <c r="A8978">
        <v>4319703577</v>
      </c>
      <c r="B8978" t="s">
        <v>65</v>
      </c>
      <c r="C8978" s="1">
        <v>42483</v>
      </c>
      <c r="D8978" s="8">
        <f>WEEKDAY(hourlySteps_merged[[#This Row],[ActivityDate]],1)</f>
        <v>7</v>
      </c>
      <c r="E8978" s="1" t="str">
        <f>TEXT(hourlySteps_merged[[#This Row],[ActivityDate]],"dddd")</f>
        <v>Saturday</v>
      </c>
      <c r="F8978" s="6" t="s">
        <v>777</v>
      </c>
      <c r="G8978" s="6" t="str">
        <f>TEXT(hourlySteps_merged[[#This Row],[ActivityTime2]],"hh:mm:ss")</f>
        <v>08:00:00</v>
      </c>
      <c r="H8978">
        <v>0</v>
      </c>
      <c r="I8978">
        <v>0</v>
      </c>
      <c r="J8978">
        <v>0</v>
      </c>
      <c r="K8978">
        <v>56</v>
      </c>
      <c r="L8978" s="1"/>
      <c r="M8978" s="4"/>
    </row>
    <row r="8979" spans="1:13" x14ac:dyDescent="0.25">
      <c r="A8979">
        <v>4319703577</v>
      </c>
      <c r="B8979" t="s">
        <v>66</v>
      </c>
      <c r="C8979" s="1">
        <v>42483</v>
      </c>
      <c r="D8979" s="8">
        <f>WEEKDAY(hourlySteps_merged[[#This Row],[ActivityDate]],1)</f>
        <v>7</v>
      </c>
      <c r="E8979" s="1" t="str">
        <f>TEXT(hourlySteps_merged[[#This Row],[ActivityDate]],"dddd")</f>
        <v>Saturday</v>
      </c>
      <c r="F8979" s="6" t="s">
        <v>778</v>
      </c>
      <c r="G8979" s="6" t="str">
        <f>TEXT(hourlySteps_merged[[#This Row],[ActivityTime2]],"hh:mm:ss")</f>
        <v>09:00:00</v>
      </c>
      <c r="H8979">
        <v>0</v>
      </c>
      <c r="I8979">
        <v>1</v>
      </c>
      <c r="J8979">
        <v>1.6667000000000001E-2</v>
      </c>
      <c r="K8979">
        <v>57</v>
      </c>
      <c r="L8979" s="1"/>
      <c r="M8979" s="4"/>
    </row>
    <row r="8980" spans="1:13" x14ac:dyDescent="0.25">
      <c r="A8980">
        <v>4319703577</v>
      </c>
      <c r="B8980" t="s">
        <v>67</v>
      </c>
      <c r="C8980" s="1">
        <v>42483</v>
      </c>
      <c r="D8980" s="8">
        <f>WEEKDAY(hourlySteps_merged[[#This Row],[ActivityDate]],1)</f>
        <v>7</v>
      </c>
      <c r="E8980" s="1" t="str">
        <f>TEXT(hourlySteps_merged[[#This Row],[ActivityDate]],"dddd")</f>
        <v>Saturday</v>
      </c>
      <c r="F8980" s="6" t="s">
        <v>779</v>
      </c>
      <c r="G8980" s="6" t="str">
        <f>TEXT(hourlySteps_merged[[#This Row],[ActivityTime2]],"hh:mm:ss")</f>
        <v>10:00:00</v>
      </c>
      <c r="H8980">
        <v>0</v>
      </c>
      <c r="I8980">
        <v>2</v>
      </c>
      <c r="J8980">
        <v>3.3333000000000002E-2</v>
      </c>
      <c r="K8980">
        <v>58</v>
      </c>
      <c r="L8980" s="1"/>
      <c r="M8980" s="4"/>
    </row>
    <row r="8981" spans="1:13" x14ac:dyDescent="0.25">
      <c r="A8981">
        <v>4319703577</v>
      </c>
      <c r="B8981" t="s">
        <v>68</v>
      </c>
      <c r="C8981" s="1">
        <v>42483</v>
      </c>
      <c r="D8981" s="8">
        <f>WEEKDAY(hourlySteps_merged[[#This Row],[ActivityDate]],1)</f>
        <v>7</v>
      </c>
      <c r="E8981" s="1" t="str">
        <f>TEXT(hourlySteps_merged[[#This Row],[ActivityDate]],"dddd")</f>
        <v>Saturday</v>
      </c>
      <c r="F8981" s="6" t="s">
        <v>780</v>
      </c>
      <c r="G8981" s="6" t="str">
        <f>TEXT(hourlySteps_merged[[#This Row],[ActivityTime2]],"hh:mm:ss")</f>
        <v>11:00:00</v>
      </c>
      <c r="H8981">
        <v>0</v>
      </c>
      <c r="I8981">
        <v>4</v>
      </c>
      <c r="J8981">
        <v>6.6667000000000004E-2</v>
      </c>
      <c r="K8981">
        <v>63</v>
      </c>
      <c r="L8981" s="1"/>
      <c r="M8981" s="4"/>
    </row>
    <row r="8982" spans="1:13" x14ac:dyDescent="0.25">
      <c r="A8982">
        <v>4319703577</v>
      </c>
      <c r="B8982" t="s">
        <v>69</v>
      </c>
      <c r="C8982" s="1">
        <v>42483</v>
      </c>
      <c r="D8982" s="8">
        <f>WEEKDAY(hourlySteps_merged[[#This Row],[ActivityDate]],1)</f>
        <v>7</v>
      </c>
      <c r="E8982" s="1" t="str">
        <f>TEXT(hourlySteps_merged[[#This Row],[ActivityDate]],"dddd")</f>
        <v>Saturday</v>
      </c>
      <c r="F8982" s="6" t="s">
        <v>781</v>
      </c>
      <c r="G8982" s="6" t="str">
        <f>TEXT(hourlySteps_merged[[#This Row],[ActivityTime2]],"hh:mm:ss")</f>
        <v>12:00:00</v>
      </c>
      <c r="H8982">
        <v>0</v>
      </c>
      <c r="I8982">
        <v>9</v>
      </c>
      <c r="J8982">
        <v>0.15</v>
      </c>
      <c r="K8982">
        <v>69</v>
      </c>
      <c r="L8982" s="1"/>
      <c r="M8982" s="4"/>
    </row>
    <row r="8983" spans="1:13" x14ac:dyDescent="0.25">
      <c r="A8983">
        <v>4319703577</v>
      </c>
      <c r="B8983" t="s">
        <v>70</v>
      </c>
      <c r="C8983" s="1">
        <v>42483</v>
      </c>
      <c r="D8983" s="8">
        <f>WEEKDAY(hourlySteps_merged[[#This Row],[ActivityDate]],1)</f>
        <v>7</v>
      </c>
      <c r="E8983" s="1" t="str">
        <f>TEXT(hourlySteps_merged[[#This Row],[ActivityDate]],"dddd")</f>
        <v>Saturday</v>
      </c>
      <c r="F8983" s="6" t="s">
        <v>782</v>
      </c>
      <c r="G8983" s="6" t="str">
        <f>TEXT(hourlySteps_merged[[#This Row],[ActivityTime2]],"hh:mm:ss")</f>
        <v>13:00:00</v>
      </c>
      <c r="H8983">
        <v>0</v>
      </c>
      <c r="I8983">
        <v>2</v>
      </c>
      <c r="J8983">
        <v>3.3333000000000002E-2</v>
      </c>
      <c r="K8983">
        <v>58</v>
      </c>
      <c r="L8983" s="1"/>
      <c r="M8983" s="4"/>
    </row>
    <row r="8984" spans="1:13" x14ac:dyDescent="0.25">
      <c r="A8984">
        <v>4319703577</v>
      </c>
      <c r="B8984" t="s">
        <v>71</v>
      </c>
      <c r="C8984" s="1">
        <v>42483</v>
      </c>
      <c r="D8984" s="8">
        <f>WEEKDAY(hourlySteps_merged[[#This Row],[ActivityDate]],1)</f>
        <v>7</v>
      </c>
      <c r="E8984" s="1" t="str">
        <f>TEXT(hourlySteps_merged[[#This Row],[ActivityDate]],"dddd")</f>
        <v>Saturday</v>
      </c>
      <c r="F8984" s="6" t="s">
        <v>783</v>
      </c>
      <c r="G8984" s="6" t="str">
        <f>TEXT(hourlySteps_merged[[#This Row],[ActivityTime2]],"hh:mm:ss")</f>
        <v>14:00:00</v>
      </c>
      <c r="H8984">
        <v>0</v>
      </c>
      <c r="I8984">
        <v>0</v>
      </c>
      <c r="J8984">
        <v>0</v>
      </c>
      <c r="K8984">
        <v>55</v>
      </c>
      <c r="L8984" s="1"/>
      <c r="M8984" s="4"/>
    </row>
    <row r="8985" spans="1:13" x14ac:dyDescent="0.25">
      <c r="A8985">
        <v>4319703577</v>
      </c>
      <c r="B8985" t="s">
        <v>72</v>
      </c>
      <c r="C8985" s="1">
        <v>42483</v>
      </c>
      <c r="D8985" s="8">
        <f>WEEKDAY(hourlySteps_merged[[#This Row],[ActivityDate]],1)</f>
        <v>7</v>
      </c>
      <c r="E8985" s="1" t="str">
        <f>TEXT(hourlySteps_merged[[#This Row],[ActivityDate]],"dddd")</f>
        <v>Saturday</v>
      </c>
      <c r="F8985" s="6" t="s">
        <v>784</v>
      </c>
      <c r="G8985" s="6" t="str">
        <f>TEXT(hourlySteps_merged[[#This Row],[ActivityTime2]],"hh:mm:ss")</f>
        <v>15:00:00</v>
      </c>
      <c r="H8985">
        <v>0</v>
      </c>
      <c r="I8985">
        <v>7</v>
      </c>
      <c r="J8985">
        <v>0.11666700000000001</v>
      </c>
      <c r="K8985">
        <v>68</v>
      </c>
      <c r="L8985" s="1"/>
      <c r="M8985" s="4"/>
    </row>
    <row r="8986" spans="1:13" x14ac:dyDescent="0.25">
      <c r="A8986">
        <v>4319703577</v>
      </c>
      <c r="B8986" t="s">
        <v>73</v>
      </c>
      <c r="C8986" s="1">
        <v>42483</v>
      </c>
      <c r="D8986" s="8">
        <f>WEEKDAY(hourlySteps_merged[[#This Row],[ActivityDate]],1)</f>
        <v>7</v>
      </c>
      <c r="E8986" s="1" t="str">
        <f>TEXT(hourlySteps_merged[[#This Row],[ActivityDate]],"dddd")</f>
        <v>Saturday</v>
      </c>
      <c r="F8986" s="6" t="s">
        <v>785</v>
      </c>
      <c r="G8986" s="6" t="str">
        <f>TEXT(hourlySteps_merged[[#This Row],[ActivityTime2]],"hh:mm:ss")</f>
        <v>16:00:00</v>
      </c>
      <c r="H8986">
        <v>0</v>
      </c>
      <c r="I8986">
        <v>27</v>
      </c>
      <c r="J8986">
        <v>0.45</v>
      </c>
      <c r="K8986">
        <v>100</v>
      </c>
      <c r="L8986" s="1"/>
      <c r="M8986" s="4"/>
    </row>
    <row r="8987" spans="1:13" x14ac:dyDescent="0.25">
      <c r="A8987">
        <v>4319703577</v>
      </c>
      <c r="B8987" t="s">
        <v>74</v>
      </c>
      <c r="C8987" s="1">
        <v>42483</v>
      </c>
      <c r="D8987" s="8">
        <f>WEEKDAY(hourlySteps_merged[[#This Row],[ActivityDate]],1)</f>
        <v>7</v>
      </c>
      <c r="E8987" s="1" t="str">
        <f>TEXT(hourlySteps_merged[[#This Row],[ActivityDate]],"dddd")</f>
        <v>Saturday</v>
      </c>
      <c r="F8987" s="6" t="s">
        <v>786</v>
      </c>
      <c r="G8987" s="6" t="str">
        <f>TEXT(hourlySteps_merged[[#This Row],[ActivityTime2]],"hh:mm:ss")</f>
        <v>17:00:00</v>
      </c>
      <c r="H8987">
        <v>0</v>
      </c>
      <c r="I8987">
        <v>24</v>
      </c>
      <c r="J8987">
        <v>0.4</v>
      </c>
      <c r="K8987">
        <v>96</v>
      </c>
      <c r="L8987" s="1"/>
      <c r="M8987" s="4"/>
    </row>
    <row r="8988" spans="1:13" x14ac:dyDescent="0.25">
      <c r="A8988">
        <v>4319703577</v>
      </c>
      <c r="B8988" t="s">
        <v>75</v>
      </c>
      <c r="C8988" s="1">
        <v>42483</v>
      </c>
      <c r="D8988" s="8">
        <f>WEEKDAY(hourlySteps_merged[[#This Row],[ActivityDate]],1)</f>
        <v>7</v>
      </c>
      <c r="E8988" s="1" t="str">
        <f>TEXT(hourlySteps_merged[[#This Row],[ActivityDate]],"dddd")</f>
        <v>Saturday</v>
      </c>
      <c r="F8988" s="6" t="s">
        <v>787</v>
      </c>
      <c r="G8988" s="6" t="str">
        <f>TEXT(hourlySteps_merged[[#This Row],[ActivityTime2]],"hh:mm:ss")</f>
        <v>18:00:00</v>
      </c>
      <c r="H8988">
        <v>0</v>
      </c>
      <c r="I8988">
        <v>35</v>
      </c>
      <c r="J8988">
        <v>0.58333299999999999</v>
      </c>
      <c r="K8988">
        <v>114</v>
      </c>
      <c r="L8988" s="1"/>
      <c r="M8988" s="4"/>
    </row>
    <row r="8989" spans="1:13" x14ac:dyDescent="0.25">
      <c r="A8989">
        <v>4319703577</v>
      </c>
      <c r="B8989" t="s">
        <v>76</v>
      </c>
      <c r="C8989" s="1">
        <v>42483</v>
      </c>
      <c r="D8989" s="8">
        <f>WEEKDAY(hourlySteps_merged[[#This Row],[ActivityDate]],1)</f>
        <v>7</v>
      </c>
      <c r="E8989" s="1" t="str">
        <f>TEXT(hourlySteps_merged[[#This Row],[ActivityDate]],"dddd")</f>
        <v>Saturday</v>
      </c>
      <c r="F8989" s="6" t="s">
        <v>788</v>
      </c>
      <c r="G8989" s="6" t="str">
        <f>TEXT(hourlySteps_merged[[#This Row],[ActivityTime2]],"hh:mm:ss")</f>
        <v>19:00:00</v>
      </c>
      <c r="H8989">
        <v>0</v>
      </c>
      <c r="I8989">
        <v>31</v>
      </c>
      <c r="J8989">
        <v>0.51666699999999999</v>
      </c>
      <c r="K8989">
        <v>114</v>
      </c>
      <c r="L8989" s="1"/>
      <c r="M8989" s="4"/>
    </row>
    <row r="8990" spans="1:13" x14ac:dyDescent="0.25">
      <c r="A8990">
        <v>4319703577</v>
      </c>
      <c r="B8990" t="s">
        <v>77</v>
      </c>
      <c r="C8990" s="1">
        <v>42483</v>
      </c>
      <c r="D8990" s="8">
        <f>WEEKDAY(hourlySteps_merged[[#This Row],[ActivityDate]],1)</f>
        <v>7</v>
      </c>
      <c r="E8990" s="1" t="str">
        <f>TEXT(hourlySteps_merged[[#This Row],[ActivityDate]],"dddd")</f>
        <v>Saturday</v>
      </c>
      <c r="F8990" s="6" t="s">
        <v>789</v>
      </c>
      <c r="G8990" s="6" t="str">
        <f>TEXT(hourlySteps_merged[[#This Row],[ActivityTime2]],"hh:mm:ss")</f>
        <v>20:00:00</v>
      </c>
      <c r="H8990">
        <v>0</v>
      </c>
      <c r="I8990">
        <v>28</v>
      </c>
      <c r="J8990">
        <v>0.466667</v>
      </c>
      <c r="K8990">
        <v>104</v>
      </c>
      <c r="L8990" s="1"/>
      <c r="M8990" s="4"/>
    </row>
    <row r="8991" spans="1:13" x14ac:dyDescent="0.25">
      <c r="A8991">
        <v>4319703577</v>
      </c>
      <c r="B8991" t="s">
        <v>78</v>
      </c>
      <c r="C8991" s="1">
        <v>42483</v>
      </c>
      <c r="D8991" s="8">
        <f>WEEKDAY(hourlySteps_merged[[#This Row],[ActivityDate]],1)</f>
        <v>7</v>
      </c>
      <c r="E8991" s="1" t="str">
        <f>TEXT(hourlySteps_merged[[#This Row],[ActivityDate]],"dddd")</f>
        <v>Saturday</v>
      </c>
      <c r="F8991" s="6" t="s">
        <v>790</v>
      </c>
      <c r="G8991" s="6" t="str">
        <f>TEXT(hourlySteps_merged[[#This Row],[ActivityTime2]],"hh:mm:ss")</f>
        <v>21:00:00</v>
      </c>
      <c r="H8991">
        <v>0</v>
      </c>
      <c r="I8991">
        <v>26</v>
      </c>
      <c r="J8991">
        <v>0.43333300000000002</v>
      </c>
      <c r="K8991">
        <v>95</v>
      </c>
      <c r="L8991" s="1"/>
      <c r="M8991" s="4"/>
    </row>
    <row r="8992" spans="1:13" x14ac:dyDescent="0.25">
      <c r="A8992">
        <v>4319703577</v>
      </c>
      <c r="B8992" t="s">
        <v>79</v>
      </c>
      <c r="C8992" s="1">
        <v>42483</v>
      </c>
      <c r="D8992" s="8">
        <f>WEEKDAY(hourlySteps_merged[[#This Row],[ActivityDate]],1)</f>
        <v>7</v>
      </c>
      <c r="E8992" s="1" t="str">
        <f>TEXT(hourlySteps_merged[[#This Row],[ActivityDate]],"dddd")</f>
        <v>Saturday</v>
      </c>
      <c r="F8992" s="6" t="s">
        <v>791</v>
      </c>
      <c r="G8992" s="6" t="str">
        <f>TEXT(hourlySteps_merged[[#This Row],[ActivityTime2]],"hh:mm:ss")</f>
        <v>22:00:00</v>
      </c>
      <c r="H8992">
        <v>0</v>
      </c>
      <c r="I8992">
        <v>20</v>
      </c>
      <c r="J8992">
        <v>0.33333299999999999</v>
      </c>
      <c r="K8992">
        <v>87</v>
      </c>
      <c r="L8992" s="1"/>
      <c r="M8992" s="4"/>
    </row>
    <row r="8993" spans="1:13" x14ac:dyDescent="0.25">
      <c r="A8993">
        <v>4319703577</v>
      </c>
      <c r="B8993" t="s">
        <v>80</v>
      </c>
      <c r="C8993" s="1">
        <v>42483</v>
      </c>
      <c r="D8993" s="8">
        <f>WEEKDAY(hourlySteps_merged[[#This Row],[ActivityDate]],1)</f>
        <v>7</v>
      </c>
      <c r="E8993" s="1" t="str">
        <f>TEXT(hourlySteps_merged[[#This Row],[ActivityDate]],"dddd")</f>
        <v>Saturday</v>
      </c>
      <c r="F8993" s="6" t="s">
        <v>792</v>
      </c>
      <c r="G8993" s="6" t="str">
        <f>TEXT(hourlySteps_merged[[#This Row],[ActivityTime2]],"hh:mm:ss")</f>
        <v>23:00:00</v>
      </c>
      <c r="H8993">
        <v>0</v>
      </c>
      <c r="I8993">
        <v>32</v>
      </c>
      <c r="J8993">
        <v>0.53333299999999995</v>
      </c>
      <c r="K8993">
        <v>103</v>
      </c>
      <c r="L8993" s="1"/>
      <c r="M8993" s="4"/>
    </row>
    <row r="8994" spans="1:13" x14ac:dyDescent="0.25">
      <c r="A8994">
        <v>4319703577</v>
      </c>
      <c r="B8994" t="s">
        <v>81</v>
      </c>
      <c r="C8994" s="1">
        <v>42483</v>
      </c>
      <c r="D8994" s="8">
        <f>WEEKDAY(hourlySteps_merged[[#This Row],[ActivityDate]],1)</f>
        <v>7</v>
      </c>
      <c r="E8994" s="1" t="str">
        <f>TEXT(hourlySteps_merged[[#This Row],[ActivityDate]],"dddd")</f>
        <v>Saturday</v>
      </c>
      <c r="F8994" s="6" t="s">
        <v>769</v>
      </c>
      <c r="G8994" s="6" t="str">
        <f>TEXT(hourlySteps_merged[[#This Row],[ActivityTime2]],"hh:mm:ss")</f>
        <v>00:00:00</v>
      </c>
      <c r="H8994">
        <v>0</v>
      </c>
      <c r="I8994">
        <v>1</v>
      </c>
      <c r="J8994">
        <v>1.6667000000000001E-2</v>
      </c>
      <c r="K8994">
        <v>78</v>
      </c>
      <c r="L8994" s="1"/>
      <c r="M8994" s="4"/>
    </row>
    <row r="8995" spans="1:13" x14ac:dyDescent="0.25">
      <c r="A8995">
        <v>4319703577</v>
      </c>
      <c r="B8995" t="s">
        <v>82</v>
      </c>
      <c r="C8995" s="1">
        <v>42483</v>
      </c>
      <c r="D8995" s="8">
        <f>WEEKDAY(hourlySteps_merged[[#This Row],[ActivityDate]],1)</f>
        <v>7</v>
      </c>
      <c r="E8995" s="1" t="str">
        <f>TEXT(hourlySteps_merged[[#This Row],[ActivityDate]],"dddd")</f>
        <v>Saturday</v>
      </c>
      <c r="F8995" s="6" t="s">
        <v>770</v>
      </c>
      <c r="G8995" s="6" t="str">
        <f>TEXT(hourlySteps_merged[[#This Row],[ActivityTime2]],"hh:mm:ss")</f>
        <v>01:00:00</v>
      </c>
      <c r="H8995">
        <v>0</v>
      </c>
      <c r="I8995">
        <v>0</v>
      </c>
      <c r="J8995">
        <v>0</v>
      </c>
      <c r="K8995">
        <v>79</v>
      </c>
      <c r="L8995" s="1"/>
      <c r="M8995" s="4"/>
    </row>
    <row r="8996" spans="1:13" x14ac:dyDescent="0.25">
      <c r="A8996">
        <v>4319703577</v>
      </c>
      <c r="B8996" t="s">
        <v>83</v>
      </c>
      <c r="C8996" s="1">
        <v>42483</v>
      </c>
      <c r="D8996" s="8">
        <f>WEEKDAY(hourlySteps_merged[[#This Row],[ActivityDate]],1)</f>
        <v>7</v>
      </c>
      <c r="E8996" s="1" t="str">
        <f>TEXT(hourlySteps_merged[[#This Row],[ActivityDate]],"dddd")</f>
        <v>Saturday</v>
      </c>
      <c r="F8996" s="6" t="s">
        <v>771</v>
      </c>
      <c r="G8996" s="6" t="str">
        <f>TEXT(hourlySteps_merged[[#This Row],[ActivityTime2]],"hh:mm:ss")</f>
        <v>02:00:00</v>
      </c>
      <c r="H8996">
        <v>0</v>
      </c>
      <c r="I8996">
        <v>1</v>
      </c>
      <c r="J8996">
        <v>1.6667000000000001E-2</v>
      </c>
      <c r="K8996">
        <v>78</v>
      </c>
      <c r="L8996" s="1"/>
      <c r="M8996" s="4"/>
    </row>
    <row r="8997" spans="1:13" x14ac:dyDescent="0.25">
      <c r="A8997">
        <v>4319703577</v>
      </c>
      <c r="B8997" t="s">
        <v>84</v>
      </c>
      <c r="C8997" s="1">
        <v>42483</v>
      </c>
      <c r="D8997" s="8">
        <f>WEEKDAY(hourlySteps_merged[[#This Row],[ActivityDate]],1)</f>
        <v>7</v>
      </c>
      <c r="E8997" s="1" t="str">
        <f>TEXT(hourlySteps_merged[[#This Row],[ActivityDate]],"dddd")</f>
        <v>Saturday</v>
      </c>
      <c r="F8997" s="6" t="s">
        <v>772</v>
      </c>
      <c r="G8997" s="6" t="str">
        <f>TEXT(hourlySteps_merged[[#This Row],[ActivityTime2]],"hh:mm:ss")</f>
        <v>03:00:00</v>
      </c>
      <c r="H8997">
        <v>0</v>
      </c>
      <c r="I8997">
        <v>0</v>
      </c>
      <c r="J8997">
        <v>0</v>
      </c>
      <c r="K8997">
        <v>78</v>
      </c>
      <c r="L8997" s="1"/>
      <c r="M8997" s="4"/>
    </row>
    <row r="8998" spans="1:13" x14ac:dyDescent="0.25">
      <c r="A8998">
        <v>4319703577</v>
      </c>
      <c r="B8998" t="s">
        <v>85</v>
      </c>
      <c r="C8998" s="1">
        <v>42483</v>
      </c>
      <c r="D8998" s="8">
        <f>WEEKDAY(hourlySteps_merged[[#This Row],[ActivityDate]],1)</f>
        <v>7</v>
      </c>
      <c r="E8998" s="1" t="str">
        <f>TEXT(hourlySteps_merged[[#This Row],[ActivityDate]],"dddd")</f>
        <v>Saturday</v>
      </c>
      <c r="F8998" s="6" t="s">
        <v>773</v>
      </c>
      <c r="G8998" s="6" t="str">
        <f>TEXT(hourlySteps_merged[[#This Row],[ActivityTime2]],"hh:mm:ss")</f>
        <v>04:00:00</v>
      </c>
      <c r="H8998">
        <v>0</v>
      </c>
      <c r="I8998">
        <v>2</v>
      </c>
      <c r="J8998">
        <v>3.3333000000000002E-2</v>
      </c>
      <c r="K8998">
        <v>82</v>
      </c>
      <c r="L8998" s="1"/>
      <c r="M8998" s="4"/>
    </row>
    <row r="8999" spans="1:13" x14ac:dyDescent="0.25">
      <c r="A8999">
        <v>4319703577</v>
      </c>
      <c r="B8999" t="s">
        <v>20</v>
      </c>
      <c r="C8999" s="1">
        <v>42483</v>
      </c>
      <c r="D8999" s="8">
        <f>WEEKDAY(hourlySteps_merged[[#This Row],[ActivityDate]],1)</f>
        <v>7</v>
      </c>
      <c r="E8999" s="1" t="str">
        <f>TEXT(hourlySteps_merged[[#This Row],[ActivityDate]],"dddd")</f>
        <v>Saturday</v>
      </c>
      <c r="F8999" s="6" t="s">
        <v>774</v>
      </c>
      <c r="G8999" s="6" t="str">
        <f>TEXT(hourlySteps_merged[[#This Row],[ActivityTime2]],"hh:mm:ss")</f>
        <v>05:00:00</v>
      </c>
      <c r="H8999">
        <v>0</v>
      </c>
      <c r="I8999">
        <v>0</v>
      </c>
      <c r="J8999">
        <v>0</v>
      </c>
      <c r="K8999">
        <v>76</v>
      </c>
      <c r="L8999" s="1"/>
      <c r="M8999" s="4"/>
    </row>
    <row r="9000" spans="1:13" x14ac:dyDescent="0.25">
      <c r="A9000">
        <v>4319703577</v>
      </c>
      <c r="B9000" t="s">
        <v>86</v>
      </c>
      <c r="C9000" s="1">
        <v>42483</v>
      </c>
      <c r="D9000" s="8">
        <f>WEEKDAY(hourlySteps_merged[[#This Row],[ActivityDate]],1)</f>
        <v>7</v>
      </c>
      <c r="E9000" s="1" t="str">
        <f>TEXT(hourlySteps_merged[[#This Row],[ActivityDate]],"dddd")</f>
        <v>Saturday</v>
      </c>
      <c r="F9000" s="6" t="s">
        <v>775</v>
      </c>
      <c r="G9000" s="6" t="str">
        <f>TEXT(hourlySteps_merged[[#This Row],[ActivityTime2]],"hh:mm:ss")</f>
        <v>06:00:00</v>
      </c>
      <c r="H9000">
        <v>0</v>
      </c>
      <c r="I9000">
        <v>10</v>
      </c>
      <c r="J9000">
        <v>0.16666700000000001</v>
      </c>
      <c r="K9000">
        <v>111</v>
      </c>
      <c r="L9000" s="1"/>
      <c r="M9000" s="4"/>
    </row>
    <row r="9001" spans="1:13" x14ac:dyDescent="0.25">
      <c r="A9001">
        <v>4319703577</v>
      </c>
      <c r="B9001" t="s">
        <v>87</v>
      </c>
      <c r="C9001" s="1">
        <v>42483</v>
      </c>
      <c r="D9001" s="8">
        <f>WEEKDAY(hourlySteps_merged[[#This Row],[ActivityDate]],1)</f>
        <v>7</v>
      </c>
      <c r="E9001" s="1" t="str">
        <f>TEXT(hourlySteps_merged[[#This Row],[ActivityDate]],"dddd")</f>
        <v>Saturday</v>
      </c>
      <c r="F9001" s="6" t="s">
        <v>776</v>
      </c>
      <c r="G9001" s="6" t="str">
        <f>TEXT(hourlySteps_merged[[#This Row],[ActivityTime2]],"hh:mm:ss")</f>
        <v>07:00:00</v>
      </c>
      <c r="H9001">
        <v>0</v>
      </c>
      <c r="I9001">
        <v>41</v>
      </c>
      <c r="J9001">
        <v>0.68333299999999997</v>
      </c>
      <c r="K9001">
        <v>185</v>
      </c>
      <c r="L9001" s="1"/>
      <c r="M9001" s="4"/>
    </row>
    <row r="9002" spans="1:13" x14ac:dyDescent="0.25">
      <c r="A9002">
        <v>4319703577</v>
      </c>
      <c r="B9002" t="s">
        <v>88</v>
      </c>
      <c r="C9002" s="1">
        <v>42483</v>
      </c>
      <c r="D9002" s="8">
        <f>WEEKDAY(hourlySteps_merged[[#This Row],[ActivityDate]],1)</f>
        <v>7</v>
      </c>
      <c r="E9002" s="1" t="str">
        <f>TEXT(hourlySteps_merged[[#This Row],[ActivityDate]],"dddd")</f>
        <v>Saturday</v>
      </c>
      <c r="F9002" s="6" t="s">
        <v>777</v>
      </c>
      <c r="G9002" s="6" t="str">
        <f>TEXT(hourlySteps_merged[[#This Row],[ActivityTime2]],"hh:mm:ss")</f>
        <v>08:00:00</v>
      </c>
      <c r="H9002">
        <v>0</v>
      </c>
      <c r="I9002">
        <v>4</v>
      </c>
      <c r="J9002">
        <v>6.6667000000000004E-2</v>
      </c>
      <c r="K9002">
        <v>89</v>
      </c>
      <c r="L9002" s="1"/>
      <c r="M9002" s="4"/>
    </row>
    <row r="9003" spans="1:13" x14ac:dyDescent="0.25">
      <c r="A9003">
        <v>4319703577</v>
      </c>
      <c r="B9003" t="s">
        <v>89</v>
      </c>
      <c r="C9003" s="1">
        <v>42483</v>
      </c>
      <c r="D9003" s="8">
        <f>WEEKDAY(hourlySteps_merged[[#This Row],[ActivityDate]],1)</f>
        <v>7</v>
      </c>
      <c r="E9003" s="1" t="str">
        <f>TEXT(hourlySteps_merged[[#This Row],[ActivityDate]],"dddd")</f>
        <v>Saturday</v>
      </c>
      <c r="F9003" s="6" t="s">
        <v>778</v>
      </c>
      <c r="G9003" s="6" t="str">
        <f>TEXT(hourlySteps_merged[[#This Row],[ActivityTime2]],"hh:mm:ss")</f>
        <v>09:00:00</v>
      </c>
      <c r="H9003">
        <v>0</v>
      </c>
      <c r="I9003">
        <v>11</v>
      </c>
      <c r="J9003">
        <v>0.183333</v>
      </c>
      <c r="K9003">
        <v>121</v>
      </c>
      <c r="L9003" s="1"/>
      <c r="M9003" s="4"/>
    </row>
    <row r="9004" spans="1:13" x14ac:dyDescent="0.25">
      <c r="A9004">
        <v>4319703577</v>
      </c>
      <c r="B9004" t="s">
        <v>90</v>
      </c>
      <c r="C9004" s="1">
        <v>42483</v>
      </c>
      <c r="D9004" s="8">
        <f>WEEKDAY(hourlySteps_merged[[#This Row],[ActivityDate]],1)</f>
        <v>7</v>
      </c>
      <c r="E9004" s="1" t="str">
        <f>TEXT(hourlySteps_merged[[#This Row],[ActivityDate]],"dddd")</f>
        <v>Saturday</v>
      </c>
      <c r="F9004" s="6" t="s">
        <v>779</v>
      </c>
      <c r="G9004" s="6" t="str">
        <f>TEXT(hourlySteps_merged[[#This Row],[ActivityTime2]],"hh:mm:ss")</f>
        <v>10:00:00</v>
      </c>
      <c r="H9004">
        <v>0</v>
      </c>
      <c r="I9004">
        <v>33</v>
      </c>
      <c r="J9004">
        <v>0.55000000000000004</v>
      </c>
      <c r="K9004">
        <v>243</v>
      </c>
      <c r="L9004" s="1"/>
      <c r="M9004" s="4"/>
    </row>
    <row r="9005" spans="1:13" x14ac:dyDescent="0.25">
      <c r="A9005">
        <v>4319703577</v>
      </c>
      <c r="B9005" t="s">
        <v>91</v>
      </c>
      <c r="C9005" s="1">
        <v>42483</v>
      </c>
      <c r="D9005" s="8">
        <f>WEEKDAY(hourlySteps_merged[[#This Row],[ActivityDate]],1)</f>
        <v>7</v>
      </c>
      <c r="E9005" s="1" t="str">
        <f>TEXT(hourlySteps_merged[[#This Row],[ActivityDate]],"dddd")</f>
        <v>Saturday</v>
      </c>
      <c r="F9005" s="6" t="s">
        <v>780</v>
      </c>
      <c r="G9005" s="6" t="str">
        <f>TEXT(hourlySteps_merged[[#This Row],[ActivityTime2]],"hh:mm:ss")</f>
        <v>11:00:00</v>
      </c>
      <c r="H9005">
        <v>0</v>
      </c>
      <c r="I9005">
        <v>17</v>
      </c>
      <c r="J9005">
        <v>0.283333</v>
      </c>
      <c r="K9005">
        <v>160</v>
      </c>
      <c r="L9005" s="1"/>
      <c r="M9005" s="4"/>
    </row>
    <row r="9006" spans="1:13" x14ac:dyDescent="0.25">
      <c r="A9006">
        <v>4319703577</v>
      </c>
      <c r="B9006" t="s">
        <v>92</v>
      </c>
      <c r="C9006" s="1">
        <v>42483</v>
      </c>
      <c r="D9006" s="8">
        <f>WEEKDAY(hourlySteps_merged[[#This Row],[ActivityDate]],1)</f>
        <v>7</v>
      </c>
      <c r="E9006" s="1" t="str">
        <f>TEXT(hourlySteps_merged[[#This Row],[ActivityDate]],"dddd")</f>
        <v>Saturday</v>
      </c>
      <c r="F9006" s="6" t="s">
        <v>781</v>
      </c>
      <c r="G9006" s="6" t="str">
        <f>TEXT(hourlySteps_merged[[#This Row],[ActivityTime2]],"hh:mm:ss")</f>
        <v>12:00:00</v>
      </c>
      <c r="H9006">
        <v>0</v>
      </c>
      <c r="I9006">
        <v>10</v>
      </c>
      <c r="J9006">
        <v>0.16666700000000001</v>
      </c>
      <c r="K9006">
        <v>122</v>
      </c>
      <c r="L9006" s="1"/>
      <c r="M9006" s="4"/>
    </row>
    <row r="9007" spans="1:13" x14ac:dyDescent="0.25">
      <c r="A9007">
        <v>4319703577</v>
      </c>
      <c r="B9007" t="s">
        <v>93</v>
      </c>
      <c r="C9007" s="1">
        <v>42483</v>
      </c>
      <c r="D9007" s="8">
        <f>WEEKDAY(hourlySteps_merged[[#This Row],[ActivityDate]],1)</f>
        <v>7</v>
      </c>
      <c r="E9007" s="1" t="str">
        <f>TEXT(hourlySteps_merged[[#This Row],[ActivityDate]],"dddd")</f>
        <v>Saturday</v>
      </c>
      <c r="F9007" s="6" t="s">
        <v>782</v>
      </c>
      <c r="G9007" s="6" t="str">
        <f>TEXT(hourlySteps_merged[[#This Row],[ActivityTime2]],"hh:mm:ss")</f>
        <v>13:00:00</v>
      </c>
      <c r="H9007">
        <v>0</v>
      </c>
      <c r="I9007">
        <v>17</v>
      </c>
      <c r="J9007">
        <v>0.283333</v>
      </c>
      <c r="K9007">
        <v>154</v>
      </c>
      <c r="L9007" s="1"/>
      <c r="M9007" s="4"/>
    </row>
    <row r="9008" spans="1:13" x14ac:dyDescent="0.25">
      <c r="A9008">
        <v>4319703577</v>
      </c>
      <c r="B9008" t="s">
        <v>94</v>
      </c>
      <c r="C9008" s="1">
        <v>42483</v>
      </c>
      <c r="D9008" s="8">
        <f>WEEKDAY(hourlySteps_merged[[#This Row],[ActivityDate]],1)</f>
        <v>7</v>
      </c>
      <c r="E9008" s="1" t="str">
        <f>TEXT(hourlySteps_merged[[#This Row],[ActivityDate]],"dddd")</f>
        <v>Saturday</v>
      </c>
      <c r="F9008" s="6" t="s">
        <v>783</v>
      </c>
      <c r="G9008" s="6" t="str">
        <f>TEXT(hourlySteps_merged[[#This Row],[ActivityTime2]],"hh:mm:ss")</f>
        <v>14:00:00</v>
      </c>
      <c r="H9008">
        <v>0</v>
      </c>
      <c r="I9008">
        <v>3</v>
      </c>
      <c r="J9008">
        <v>0.05</v>
      </c>
      <c r="K9008">
        <v>88</v>
      </c>
      <c r="L9008" s="1"/>
      <c r="M9008" s="4"/>
    </row>
    <row r="9009" spans="1:13" x14ac:dyDescent="0.25">
      <c r="A9009">
        <v>4319703577</v>
      </c>
      <c r="B9009" t="s">
        <v>95</v>
      </c>
      <c r="C9009" s="1">
        <v>42483</v>
      </c>
      <c r="D9009" s="8">
        <f>WEEKDAY(hourlySteps_merged[[#This Row],[ActivityDate]],1)</f>
        <v>7</v>
      </c>
      <c r="E9009" s="1" t="str">
        <f>TEXT(hourlySteps_merged[[#This Row],[ActivityDate]],"dddd")</f>
        <v>Saturday</v>
      </c>
      <c r="F9009" s="6" t="s">
        <v>784</v>
      </c>
      <c r="G9009" s="6" t="str">
        <f>TEXT(hourlySteps_merged[[#This Row],[ActivityTime2]],"hh:mm:ss")</f>
        <v>15:00:00</v>
      </c>
      <c r="H9009">
        <v>0</v>
      </c>
      <c r="I9009">
        <v>71</v>
      </c>
      <c r="J9009">
        <v>1.183333</v>
      </c>
      <c r="K9009">
        <v>263</v>
      </c>
      <c r="L9009" s="1"/>
      <c r="M9009" s="4"/>
    </row>
    <row r="9010" spans="1:13" x14ac:dyDescent="0.25">
      <c r="A9010">
        <v>4319703577</v>
      </c>
      <c r="B9010" t="s">
        <v>96</v>
      </c>
      <c r="C9010" s="1">
        <v>42483</v>
      </c>
      <c r="D9010" s="8">
        <f>WEEKDAY(hourlySteps_merged[[#This Row],[ActivityDate]],1)</f>
        <v>7</v>
      </c>
      <c r="E9010" s="1" t="str">
        <f>TEXT(hourlySteps_merged[[#This Row],[ActivityDate]],"dddd")</f>
        <v>Saturday</v>
      </c>
      <c r="F9010" s="6" t="s">
        <v>785</v>
      </c>
      <c r="G9010" s="6" t="str">
        <f>TEXT(hourlySteps_merged[[#This Row],[ActivityTime2]],"hh:mm:ss")</f>
        <v>16:00:00</v>
      </c>
      <c r="H9010">
        <v>0</v>
      </c>
      <c r="I9010">
        <v>9</v>
      </c>
      <c r="J9010">
        <v>0.15</v>
      </c>
      <c r="K9010">
        <v>117</v>
      </c>
      <c r="L9010" s="1"/>
      <c r="M9010" s="4"/>
    </row>
    <row r="9011" spans="1:13" x14ac:dyDescent="0.25">
      <c r="A9011">
        <v>4319703577</v>
      </c>
      <c r="B9011" t="s">
        <v>97</v>
      </c>
      <c r="C9011" s="1">
        <v>42483</v>
      </c>
      <c r="D9011" s="8">
        <f>WEEKDAY(hourlySteps_merged[[#This Row],[ActivityDate]],1)</f>
        <v>7</v>
      </c>
      <c r="E9011" s="1" t="str">
        <f>TEXT(hourlySteps_merged[[#This Row],[ActivityDate]],"dddd")</f>
        <v>Saturday</v>
      </c>
      <c r="F9011" s="6" t="s">
        <v>786</v>
      </c>
      <c r="G9011" s="6" t="str">
        <f>TEXT(hourlySteps_merged[[#This Row],[ActivityTime2]],"hh:mm:ss")</f>
        <v>17:00:00</v>
      </c>
      <c r="H9011">
        <v>0</v>
      </c>
      <c r="I9011">
        <v>29</v>
      </c>
      <c r="J9011">
        <v>0.48333300000000001</v>
      </c>
      <c r="K9011">
        <v>199</v>
      </c>
      <c r="L9011" s="1"/>
      <c r="M9011" s="4"/>
    </row>
    <row r="9012" spans="1:13" x14ac:dyDescent="0.25">
      <c r="A9012">
        <v>4319703577</v>
      </c>
      <c r="B9012" t="s">
        <v>98</v>
      </c>
      <c r="C9012" s="1">
        <v>42483</v>
      </c>
      <c r="D9012" s="8">
        <f>WEEKDAY(hourlySteps_merged[[#This Row],[ActivityDate]],1)</f>
        <v>7</v>
      </c>
      <c r="E9012" s="1" t="str">
        <f>TEXT(hourlySteps_merged[[#This Row],[ActivityDate]],"dddd")</f>
        <v>Saturday</v>
      </c>
      <c r="F9012" s="6" t="s">
        <v>787</v>
      </c>
      <c r="G9012" s="6" t="str">
        <f>TEXT(hourlySteps_merged[[#This Row],[ActivityTime2]],"hh:mm:ss")</f>
        <v>18:00:00</v>
      </c>
      <c r="H9012">
        <v>0</v>
      </c>
      <c r="I9012">
        <v>26</v>
      </c>
      <c r="J9012">
        <v>0.43333300000000002</v>
      </c>
      <c r="K9012">
        <v>217</v>
      </c>
      <c r="L9012" s="1"/>
      <c r="M9012" s="4"/>
    </row>
    <row r="9013" spans="1:13" x14ac:dyDescent="0.25">
      <c r="A9013">
        <v>4319703577</v>
      </c>
      <c r="B9013" t="s">
        <v>99</v>
      </c>
      <c r="C9013" s="1">
        <v>42483</v>
      </c>
      <c r="D9013" s="8">
        <f>WEEKDAY(hourlySteps_merged[[#This Row],[ActivityDate]],1)</f>
        <v>7</v>
      </c>
      <c r="E9013" s="1" t="str">
        <f>TEXT(hourlySteps_merged[[#This Row],[ActivityDate]],"dddd")</f>
        <v>Saturday</v>
      </c>
      <c r="F9013" s="6" t="s">
        <v>788</v>
      </c>
      <c r="G9013" s="6" t="str">
        <f>TEXT(hourlySteps_merged[[#This Row],[ActivityTime2]],"hh:mm:ss")</f>
        <v>19:00:00</v>
      </c>
      <c r="H9013">
        <v>0</v>
      </c>
      <c r="I9013">
        <v>32</v>
      </c>
      <c r="J9013">
        <v>0.53333299999999995</v>
      </c>
      <c r="K9013">
        <v>206</v>
      </c>
      <c r="L9013" s="1"/>
      <c r="M9013" s="4"/>
    </row>
    <row r="9014" spans="1:13" x14ac:dyDescent="0.25">
      <c r="A9014">
        <v>4319703577</v>
      </c>
      <c r="B9014" t="s">
        <v>100</v>
      </c>
      <c r="C9014" s="1">
        <v>42483</v>
      </c>
      <c r="D9014" s="8">
        <f>WEEKDAY(hourlySteps_merged[[#This Row],[ActivityDate]],1)</f>
        <v>7</v>
      </c>
      <c r="E9014" s="1" t="str">
        <f>TEXT(hourlySteps_merged[[#This Row],[ActivityDate]],"dddd")</f>
        <v>Saturday</v>
      </c>
      <c r="F9014" s="6" t="s">
        <v>789</v>
      </c>
      <c r="G9014" s="6" t="str">
        <f>TEXT(hourlySteps_merged[[#This Row],[ActivityTime2]],"hh:mm:ss")</f>
        <v>20:00:00</v>
      </c>
      <c r="H9014">
        <v>7</v>
      </c>
      <c r="I9014">
        <v>23</v>
      </c>
      <c r="J9014">
        <v>0.38333299999999998</v>
      </c>
      <c r="K9014">
        <v>163</v>
      </c>
      <c r="L9014" s="1"/>
      <c r="M9014" s="4"/>
    </row>
    <row r="9015" spans="1:13" x14ac:dyDescent="0.25">
      <c r="A9015">
        <v>4319703577</v>
      </c>
      <c r="B9015" t="s">
        <v>101</v>
      </c>
      <c r="C9015" s="1">
        <v>42483</v>
      </c>
      <c r="D9015" s="8">
        <f>WEEKDAY(hourlySteps_merged[[#This Row],[ActivityDate]],1)</f>
        <v>7</v>
      </c>
      <c r="E9015" s="1" t="str">
        <f>TEXT(hourlySteps_merged[[#This Row],[ActivityDate]],"dddd")</f>
        <v>Saturday</v>
      </c>
      <c r="F9015" s="6" t="s">
        <v>790</v>
      </c>
      <c r="G9015" s="6" t="str">
        <f>TEXT(hourlySteps_merged[[#This Row],[ActivityTime2]],"hh:mm:ss")</f>
        <v>21:00:00</v>
      </c>
      <c r="H9015">
        <v>759</v>
      </c>
      <c r="I9015">
        <v>1</v>
      </c>
      <c r="J9015">
        <v>1.6667000000000001E-2</v>
      </c>
      <c r="K9015">
        <v>87</v>
      </c>
      <c r="L9015" s="1"/>
      <c r="M9015" s="4"/>
    </row>
    <row r="9016" spans="1:13" x14ac:dyDescent="0.25">
      <c r="A9016">
        <v>4319703577</v>
      </c>
      <c r="B9016" t="s">
        <v>102</v>
      </c>
      <c r="C9016" s="1">
        <v>42483</v>
      </c>
      <c r="D9016" s="8">
        <f>WEEKDAY(hourlySteps_merged[[#This Row],[ActivityDate]],1)</f>
        <v>7</v>
      </c>
      <c r="E9016" s="1" t="str">
        <f>TEXT(hourlySteps_merged[[#This Row],[ActivityDate]],"dddd")</f>
        <v>Saturday</v>
      </c>
      <c r="F9016" s="6" t="s">
        <v>791</v>
      </c>
      <c r="G9016" s="6" t="str">
        <f>TEXT(hourlySteps_merged[[#This Row],[ActivityTime2]],"hh:mm:ss")</f>
        <v>22:00:00</v>
      </c>
      <c r="H9016">
        <v>387</v>
      </c>
      <c r="I9016">
        <v>1</v>
      </c>
      <c r="J9016">
        <v>1.6667000000000001E-2</v>
      </c>
      <c r="K9016">
        <v>79</v>
      </c>
      <c r="L9016" s="1"/>
      <c r="M9016" s="4"/>
    </row>
    <row r="9017" spans="1:13" x14ac:dyDescent="0.25">
      <c r="A9017">
        <v>4319703577</v>
      </c>
      <c r="B9017" t="s">
        <v>103</v>
      </c>
      <c r="C9017" s="1">
        <v>42483</v>
      </c>
      <c r="D9017" s="8">
        <f>WEEKDAY(hourlySteps_merged[[#This Row],[ActivityDate]],1)</f>
        <v>7</v>
      </c>
      <c r="E9017" s="1" t="str">
        <f>TEXT(hourlySteps_merged[[#This Row],[ActivityDate]],"dddd")</f>
        <v>Saturday</v>
      </c>
      <c r="F9017" s="6" t="s">
        <v>792</v>
      </c>
      <c r="G9017" s="6" t="str">
        <f>TEXT(hourlySteps_merged[[#This Row],[ActivityTime2]],"hh:mm:ss")</f>
        <v>23:00:00</v>
      </c>
      <c r="H9017">
        <v>182</v>
      </c>
      <c r="I9017">
        <v>1</v>
      </c>
      <c r="J9017">
        <v>1.6667000000000001E-2</v>
      </c>
      <c r="K9017">
        <v>78</v>
      </c>
      <c r="L9017" s="1"/>
      <c r="M9017" s="4"/>
    </row>
    <row r="9018" spans="1:13" x14ac:dyDescent="0.25">
      <c r="A9018">
        <v>4319703577</v>
      </c>
      <c r="B9018" t="s">
        <v>104</v>
      </c>
      <c r="C9018" s="1">
        <v>42483</v>
      </c>
      <c r="D9018" s="8">
        <f>WEEKDAY(hourlySteps_merged[[#This Row],[ActivityDate]],1)</f>
        <v>7</v>
      </c>
      <c r="E9018" s="1" t="str">
        <f>TEXT(hourlySteps_merged[[#This Row],[ActivityDate]],"dddd")</f>
        <v>Saturday</v>
      </c>
      <c r="F9018" s="6" t="s">
        <v>769</v>
      </c>
      <c r="G9018" s="6" t="str">
        <f>TEXT(hourlySteps_merged[[#This Row],[ActivityTime2]],"hh:mm:ss")</f>
        <v>00:00:00</v>
      </c>
      <c r="H9018">
        <v>1808</v>
      </c>
      <c r="I9018">
        <v>1</v>
      </c>
      <c r="J9018">
        <v>1.6667000000000001E-2</v>
      </c>
      <c r="K9018">
        <v>64</v>
      </c>
      <c r="L9018" s="1"/>
      <c r="M9018" s="4"/>
    </row>
    <row r="9019" spans="1:13" x14ac:dyDescent="0.25">
      <c r="A9019">
        <v>4319703577</v>
      </c>
      <c r="B9019" t="s">
        <v>105</v>
      </c>
      <c r="C9019" s="1">
        <v>42483</v>
      </c>
      <c r="D9019" s="8">
        <f>WEEKDAY(hourlySteps_merged[[#This Row],[ActivityDate]],1)</f>
        <v>7</v>
      </c>
      <c r="E9019" s="1" t="str">
        <f>TEXT(hourlySteps_merged[[#This Row],[ActivityDate]],"dddd")</f>
        <v>Saturday</v>
      </c>
      <c r="F9019" s="6" t="s">
        <v>770</v>
      </c>
      <c r="G9019" s="6" t="str">
        <f>TEXT(hourlySteps_merged[[#This Row],[ActivityTime2]],"hh:mm:ss")</f>
        <v>01:00:00</v>
      </c>
      <c r="H9019">
        <v>72</v>
      </c>
      <c r="I9019">
        <v>0</v>
      </c>
      <c r="J9019">
        <v>0</v>
      </c>
      <c r="K9019">
        <v>62</v>
      </c>
      <c r="L9019" s="1"/>
      <c r="M9019" s="4"/>
    </row>
    <row r="9020" spans="1:13" x14ac:dyDescent="0.25">
      <c r="A9020">
        <v>4319703577</v>
      </c>
      <c r="B9020" t="s">
        <v>106</v>
      </c>
      <c r="C9020" s="1">
        <v>42483</v>
      </c>
      <c r="D9020" s="8">
        <f>WEEKDAY(hourlySteps_merged[[#This Row],[ActivityDate]],1)</f>
        <v>7</v>
      </c>
      <c r="E9020" s="1" t="str">
        <f>TEXT(hourlySteps_merged[[#This Row],[ActivityDate]],"dddd")</f>
        <v>Saturday</v>
      </c>
      <c r="F9020" s="6" t="s">
        <v>771</v>
      </c>
      <c r="G9020" s="6" t="str">
        <f>TEXT(hourlySteps_merged[[#This Row],[ActivityTime2]],"hh:mm:ss")</f>
        <v>02:00:00</v>
      </c>
      <c r="H9020">
        <v>0</v>
      </c>
      <c r="I9020">
        <v>6</v>
      </c>
      <c r="J9020">
        <v>0.1</v>
      </c>
      <c r="K9020">
        <v>77</v>
      </c>
      <c r="L9020" s="1"/>
      <c r="M9020" s="4"/>
    </row>
    <row r="9021" spans="1:13" x14ac:dyDescent="0.25">
      <c r="A9021">
        <v>4319703577</v>
      </c>
      <c r="B9021" t="s">
        <v>107</v>
      </c>
      <c r="C9021" s="1">
        <v>42483</v>
      </c>
      <c r="D9021" s="8">
        <f>WEEKDAY(hourlySteps_merged[[#This Row],[ActivityDate]],1)</f>
        <v>7</v>
      </c>
      <c r="E9021" s="1" t="str">
        <f>TEXT(hourlySteps_merged[[#This Row],[ActivityDate]],"dddd")</f>
        <v>Saturday</v>
      </c>
      <c r="F9021" s="6" t="s">
        <v>772</v>
      </c>
      <c r="G9021" s="6" t="str">
        <f>TEXT(hourlySteps_merged[[#This Row],[ActivityTime2]],"hh:mm:ss")</f>
        <v>03:00:00</v>
      </c>
      <c r="H9021">
        <v>404</v>
      </c>
      <c r="I9021">
        <v>1</v>
      </c>
      <c r="J9021">
        <v>1.6667000000000001E-2</v>
      </c>
      <c r="K9021">
        <v>64</v>
      </c>
      <c r="L9021" s="1"/>
      <c r="M9021" s="4"/>
    </row>
    <row r="9022" spans="1:13" x14ac:dyDescent="0.25">
      <c r="A9022">
        <v>4319703577</v>
      </c>
      <c r="B9022" t="s">
        <v>108</v>
      </c>
      <c r="C9022" s="1">
        <v>42483</v>
      </c>
      <c r="D9022" s="8">
        <f>WEEKDAY(hourlySteps_merged[[#This Row],[ActivityDate]],1)</f>
        <v>7</v>
      </c>
      <c r="E9022" s="1" t="str">
        <f>TEXT(hourlySteps_merged[[#This Row],[ActivityDate]],"dddd")</f>
        <v>Saturday</v>
      </c>
      <c r="F9022" s="6" t="s">
        <v>773</v>
      </c>
      <c r="G9022" s="6" t="str">
        <f>TEXT(hourlySteps_merged[[#This Row],[ActivityTime2]],"hh:mm:ss")</f>
        <v>04:00:00</v>
      </c>
      <c r="H9022">
        <v>0</v>
      </c>
      <c r="I9022">
        <v>0</v>
      </c>
      <c r="J9022">
        <v>0</v>
      </c>
      <c r="K9022">
        <v>63</v>
      </c>
      <c r="L9022" s="1"/>
      <c r="M9022" s="4"/>
    </row>
    <row r="9023" spans="1:13" x14ac:dyDescent="0.25">
      <c r="A9023">
        <v>4319703577</v>
      </c>
      <c r="B9023" t="s">
        <v>44</v>
      </c>
      <c r="C9023" s="1">
        <v>42483</v>
      </c>
      <c r="D9023" s="8">
        <f>WEEKDAY(hourlySteps_merged[[#This Row],[ActivityDate]],1)</f>
        <v>7</v>
      </c>
      <c r="E9023" s="1" t="str">
        <f>TEXT(hourlySteps_merged[[#This Row],[ActivityDate]],"dddd")</f>
        <v>Saturday</v>
      </c>
      <c r="F9023" s="6" t="s">
        <v>774</v>
      </c>
      <c r="G9023" s="6" t="str">
        <f>TEXT(hourlySteps_merged[[#This Row],[ActivityTime2]],"hh:mm:ss")</f>
        <v>05:00:00</v>
      </c>
      <c r="H9023">
        <v>0</v>
      </c>
      <c r="I9023">
        <v>0</v>
      </c>
      <c r="J9023">
        <v>0</v>
      </c>
      <c r="K9023">
        <v>62</v>
      </c>
      <c r="L9023" s="1"/>
      <c r="M9023" s="4"/>
    </row>
    <row r="9024" spans="1:13" x14ac:dyDescent="0.25">
      <c r="A9024">
        <v>4319703577</v>
      </c>
      <c r="B9024" t="s">
        <v>109</v>
      </c>
      <c r="C9024" s="1">
        <v>42483</v>
      </c>
      <c r="D9024" s="8">
        <f>WEEKDAY(hourlySteps_merged[[#This Row],[ActivityDate]],1)</f>
        <v>7</v>
      </c>
      <c r="E9024" s="1" t="str">
        <f>TEXT(hourlySteps_merged[[#This Row],[ActivityDate]],"dddd")</f>
        <v>Saturday</v>
      </c>
      <c r="F9024" s="6" t="s">
        <v>775</v>
      </c>
      <c r="G9024" s="6" t="str">
        <f>TEXT(hourlySteps_merged[[#This Row],[ActivityTime2]],"hh:mm:ss")</f>
        <v>06:00:00</v>
      </c>
      <c r="H9024">
        <v>0</v>
      </c>
      <c r="I9024">
        <v>0</v>
      </c>
      <c r="J9024">
        <v>0</v>
      </c>
      <c r="K9024">
        <v>63</v>
      </c>
      <c r="L9024" s="1"/>
      <c r="M9024" s="4"/>
    </row>
    <row r="9025" spans="1:13" x14ac:dyDescent="0.25">
      <c r="A9025">
        <v>4319703577</v>
      </c>
      <c r="B9025" t="s">
        <v>110</v>
      </c>
      <c r="C9025" s="1">
        <v>42483</v>
      </c>
      <c r="D9025" s="8">
        <f>WEEKDAY(hourlySteps_merged[[#This Row],[ActivityDate]],1)</f>
        <v>7</v>
      </c>
      <c r="E9025" s="1" t="str">
        <f>TEXT(hourlySteps_merged[[#This Row],[ActivityDate]],"dddd")</f>
        <v>Saturday</v>
      </c>
      <c r="F9025" s="6" t="s">
        <v>776</v>
      </c>
      <c r="G9025" s="6" t="str">
        <f>TEXT(hourlySteps_merged[[#This Row],[ActivityTime2]],"hh:mm:ss")</f>
        <v>07:00:00</v>
      </c>
      <c r="H9025">
        <v>0</v>
      </c>
      <c r="I9025">
        <v>9</v>
      </c>
      <c r="J9025">
        <v>0.15</v>
      </c>
      <c r="K9025">
        <v>81</v>
      </c>
      <c r="L9025" s="1"/>
      <c r="M9025" s="4"/>
    </row>
    <row r="9026" spans="1:13" x14ac:dyDescent="0.25">
      <c r="A9026">
        <v>4319703577</v>
      </c>
      <c r="B9026" t="s">
        <v>111</v>
      </c>
      <c r="C9026" s="1">
        <v>42483</v>
      </c>
      <c r="D9026" s="8">
        <f>WEEKDAY(hourlySteps_merged[[#This Row],[ActivityDate]],1)</f>
        <v>7</v>
      </c>
      <c r="E9026" s="1" t="str">
        <f>TEXT(hourlySteps_merged[[#This Row],[ActivityDate]],"dddd")</f>
        <v>Saturday</v>
      </c>
      <c r="F9026" s="6" t="s">
        <v>777</v>
      </c>
      <c r="G9026" s="6" t="str">
        <f>TEXT(hourlySteps_merged[[#This Row],[ActivityTime2]],"hh:mm:ss")</f>
        <v>08:00:00</v>
      </c>
      <c r="H9026">
        <v>0</v>
      </c>
      <c r="I9026">
        <v>22</v>
      </c>
      <c r="J9026">
        <v>0.36666700000000002</v>
      </c>
      <c r="K9026">
        <v>114</v>
      </c>
      <c r="L9026" s="1"/>
      <c r="M9026" s="4"/>
    </row>
    <row r="9027" spans="1:13" x14ac:dyDescent="0.25">
      <c r="A9027">
        <v>4319703577</v>
      </c>
      <c r="B9027" t="s">
        <v>112</v>
      </c>
      <c r="C9027" s="1">
        <v>42483</v>
      </c>
      <c r="D9027" s="8">
        <f>WEEKDAY(hourlySteps_merged[[#This Row],[ActivityDate]],1)</f>
        <v>7</v>
      </c>
      <c r="E9027" s="1" t="str">
        <f>TEXT(hourlySteps_merged[[#This Row],[ActivityDate]],"dddd")</f>
        <v>Saturday</v>
      </c>
      <c r="F9027" s="6" t="s">
        <v>778</v>
      </c>
      <c r="G9027" s="6" t="str">
        <f>TEXT(hourlySteps_merged[[#This Row],[ActivityTime2]],"hh:mm:ss")</f>
        <v>09:00:00</v>
      </c>
      <c r="H9027">
        <v>9</v>
      </c>
      <c r="I9027">
        <v>47</v>
      </c>
      <c r="J9027">
        <v>0.78333299999999995</v>
      </c>
      <c r="K9027">
        <v>164</v>
      </c>
      <c r="L9027" s="1"/>
      <c r="M9027" s="4"/>
    </row>
    <row r="9028" spans="1:13" x14ac:dyDescent="0.25">
      <c r="A9028">
        <v>4319703577</v>
      </c>
      <c r="B9028" t="s">
        <v>113</v>
      </c>
      <c r="C9028" s="1">
        <v>42483</v>
      </c>
      <c r="D9028" s="8">
        <f>WEEKDAY(hourlySteps_merged[[#This Row],[ActivityDate]],1)</f>
        <v>7</v>
      </c>
      <c r="E9028" s="1" t="str">
        <f>TEXT(hourlySteps_merged[[#This Row],[ActivityDate]],"dddd")</f>
        <v>Saturday</v>
      </c>
      <c r="F9028" s="6" t="s">
        <v>779</v>
      </c>
      <c r="G9028" s="6" t="str">
        <f>TEXT(hourlySteps_merged[[#This Row],[ActivityTime2]],"hh:mm:ss")</f>
        <v>10:00:00</v>
      </c>
      <c r="H9028">
        <v>19</v>
      </c>
      <c r="I9028">
        <v>44</v>
      </c>
      <c r="J9028">
        <v>0.73333300000000001</v>
      </c>
      <c r="K9028">
        <v>151</v>
      </c>
      <c r="L9028" s="1"/>
      <c r="M9028" s="4"/>
    </row>
    <row r="9029" spans="1:13" x14ac:dyDescent="0.25">
      <c r="A9029">
        <v>4319703577</v>
      </c>
      <c r="B9029" t="s">
        <v>114</v>
      </c>
      <c r="C9029" s="1">
        <v>42483</v>
      </c>
      <c r="D9029" s="8">
        <f>WEEKDAY(hourlySteps_merged[[#This Row],[ActivityDate]],1)</f>
        <v>7</v>
      </c>
      <c r="E9029" s="1" t="str">
        <f>TEXT(hourlySteps_merged[[#This Row],[ActivityDate]],"dddd")</f>
        <v>Saturday</v>
      </c>
      <c r="F9029" s="6" t="s">
        <v>780</v>
      </c>
      <c r="G9029" s="6" t="str">
        <f>TEXT(hourlySteps_merged[[#This Row],[ActivityTime2]],"hh:mm:ss")</f>
        <v>11:00:00</v>
      </c>
      <c r="H9029">
        <v>0</v>
      </c>
      <c r="I9029">
        <v>46</v>
      </c>
      <c r="J9029">
        <v>0.76666699999999999</v>
      </c>
      <c r="K9029">
        <v>163</v>
      </c>
      <c r="L9029" s="1"/>
      <c r="M9029" s="4"/>
    </row>
    <row r="9030" spans="1:13" x14ac:dyDescent="0.25">
      <c r="A9030">
        <v>4319703577</v>
      </c>
      <c r="B9030" t="s">
        <v>115</v>
      </c>
      <c r="C9030" s="1">
        <v>42483</v>
      </c>
      <c r="D9030" s="8">
        <f>WEEKDAY(hourlySteps_merged[[#This Row],[ActivityDate]],1)</f>
        <v>7</v>
      </c>
      <c r="E9030" s="1" t="str">
        <f>TEXT(hourlySteps_merged[[#This Row],[ActivityDate]],"dddd")</f>
        <v>Saturday</v>
      </c>
      <c r="F9030" s="6" t="s">
        <v>781</v>
      </c>
      <c r="G9030" s="6" t="str">
        <f>TEXT(hourlySteps_merged[[#This Row],[ActivityTime2]],"hh:mm:ss")</f>
        <v>12:00:00</v>
      </c>
      <c r="H9030">
        <v>0</v>
      </c>
      <c r="I9030">
        <v>46</v>
      </c>
      <c r="J9030">
        <v>0.76666699999999999</v>
      </c>
      <c r="K9030">
        <v>161</v>
      </c>
      <c r="L9030" s="1"/>
      <c r="M9030" s="4"/>
    </row>
    <row r="9031" spans="1:13" x14ac:dyDescent="0.25">
      <c r="A9031">
        <v>4319703577</v>
      </c>
      <c r="B9031" t="s">
        <v>116</v>
      </c>
      <c r="C9031" s="1">
        <v>42483</v>
      </c>
      <c r="D9031" s="8">
        <f>WEEKDAY(hourlySteps_merged[[#This Row],[ActivityDate]],1)</f>
        <v>7</v>
      </c>
      <c r="E9031" s="1" t="str">
        <f>TEXT(hourlySteps_merged[[#This Row],[ActivityDate]],"dddd")</f>
        <v>Saturday</v>
      </c>
      <c r="F9031" s="6" t="s">
        <v>782</v>
      </c>
      <c r="G9031" s="6" t="str">
        <f>TEXT(hourlySteps_merged[[#This Row],[ActivityTime2]],"hh:mm:ss")</f>
        <v>13:00:00</v>
      </c>
      <c r="H9031">
        <v>166</v>
      </c>
      <c r="I9031">
        <v>34</v>
      </c>
      <c r="J9031">
        <v>0.56666700000000003</v>
      </c>
      <c r="K9031">
        <v>145</v>
      </c>
      <c r="L9031" s="1"/>
      <c r="M9031" s="4"/>
    </row>
    <row r="9032" spans="1:13" x14ac:dyDescent="0.25">
      <c r="A9032">
        <v>4319703577</v>
      </c>
      <c r="B9032" t="s">
        <v>117</v>
      </c>
      <c r="C9032" s="1">
        <v>42483</v>
      </c>
      <c r="D9032" s="8">
        <f>WEEKDAY(hourlySteps_merged[[#This Row],[ActivityDate]],1)</f>
        <v>7</v>
      </c>
      <c r="E9032" s="1" t="str">
        <f>TEXT(hourlySteps_merged[[#This Row],[ActivityDate]],"dddd")</f>
        <v>Saturday</v>
      </c>
      <c r="F9032" s="6" t="s">
        <v>783</v>
      </c>
      <c r="G9032" s="6" t="str">
        <f>TEXT(hourlySteps_merged[[#This Row],[ActivityTime2]],"hh:mm:ss")</f>
        <v>14:00:00</v>
      </c>
      <c r="H9032">
        <v>346</v>
      </c>
      <c r="I9032">
        <v>45</v>
      </c>
      <c r="J9032">
        <v>0.75</v>
      </c>
      <c r="K9032">
        <v>155</v>
      </c>
      <c r="L9032" s="1"/>
      <c r="M9032" s="4"/>
    </row>
    <row r="9033" spans="1:13" x14ac:dyDescent="0.25">
      <c r="A9033">
        <v>4319703577</v>
      </c>
      <c r="B9033" t="s">
        <v>118</v>
      </c>
      <c r="C9033" s="1">
        <v>42483</v>
      </c>
      <c r="D9033" s="8">
        <f>WEEKDAY(hourlySteps_merged[[#This Row],[ActivityDate]],1)</f>
        <v>7</v>
      </c>
      <c r="E9033" s="1" t="str">
        <f>TEXT(hourlySteps_merged[[#This Row],[ActivityDate]],"dddd")</f>
        <v>Saturday</v>
      </c>
      <c r="F9033" s="6" t="s">
        <v>784</v>
      </c>
      <c r="G9033" s="6" t="str">
        <f>TEXT(hourlySteps_merged[[#This Row],[ActivityTime2]],"hh:mm:ss")</f>
        <v>15:00:00</v>
      </c>
      <c r="H9033">
        <v>1611</v>
      </c>
      <c r="I9033">
        <v>42</v>
      </c>
      <c r="J9033">
        <v>0.7</v>
      </c>
      <c r="K9033">
        <v>158</v>
      </c>
      <c r="L9033" s="1"/>
      <c r="M9033" s="4"/>
    </row>
    <row r="9034" spans="1:13" x14ac:dyDescent="0.25">
      <c r="A9034">
        <v>4319703577</v>
      </c>
      <c r="B9034" t="s">
        <v>119</v>
      </c>
      <c r="C9034" s="1">
        <v>42483</v>
      </c>
      <c r="D9034" s="8">
        <f>WEEKDAY(hourlySteps_merged[[#This Row],[ActivityDate]],1)</f>
        <v>7</v>
      </c>
      <c r="E9034" s="1" t="str">
        <f>TEXT(hourlySteps_merged[[#This Row],[ActivityDate]],"dddd")</f>
        <v>Saturday</v>
      </c>
      <c r="F9034" s="6" t="s">
        <v>785</v>
      </c>
      <c r="G9034" s="6" t="str">
        <f>TEXT(hourlySteps_merged[[#This Row],[ActivityTime2]],"hh:mm:ss")</f>
        <v>16:00:00</v>
      </c>
      <c r="H9034">
        <v>764</v>
      </c>
      <c r="I9034">
        <v>38</v>
      </c>
      <c r="J9034">
        <v>0.63333300000000003</v>
      </c>
      <c r="K9034">
        <v>151</v>
      </c>
      <c r="L9034" s="1"/>
      <c r="M9034" s="4"/>
    </row>
    <row r="9035" spans="1:13" x14ac:dyDescent="0.25">
      <c r="A9035">
        <v>4319703577</v>
      </c>
      <c r="B9035" t="s">
        <v>120</v>
      </c>
      <c r="C9035" s="1">
        <v>42483</v>
      </c>
      <c r="D9035" s="8">
        <f>WEEKDAY(hourlySteps_merged[[#This Row],[ActivityDate]],1)</f>
        <v>7</v>
      </c>
      <c r="E9035" s="1" t="str">
        <f>TEXT(hourlySteps_merged[[#This Row],[ActivityDate]],"dddd")</f>
        <v>Saturday</v>
      </c>
      <c r="F9035" s="6" t="s">
        <v>786</v>
      </c>
      <c r="G9035" s="6" t="str">
        <f>TEXT(hourlySteps_merged[[#This Row],[ActivityTime2]],"hh:mm:ss")</f>
        <v>17:00:00</v>
      </c>
      <c r="H9035">
        <v>1029</v>
      </c>
      <c r="I9035">
        <v>50</v>
      </c>
      <c r="J9035">
        <v>0.83333299999999999</v>
      </c>
      <c r="K9035">
        <v>170</v>
      </c>
      <c r="L9035" s="1"/>
      <c r="M9035" s="4"/>
    </row>
    <row r="9036" spans="1:13" x14ac:dyDescent="0.25">
      <c r="A9036">
        <v>4319703577</v>
      </c>
      <c r="B9036" t="s">
        <v>121</v>
      </c>
      <c r="C9036" s="1">
        <v>42483</v>
      </c>
      <c r="D9036" s="8">
        <f>WEEKDAY(hourlySteps_merged[[#This Row],[ActivityDate]],1)</f>
        <v>7</v>
      </c>
      <c r="E9036" s="1" t="str">
        <f>TEXT(hourlySteps_merged[[#This Row],[ActivityDate]],"dddd")</f>
        <v>Saturday</v>
      </c>
      <c r="F9036" s="6" t="s">
        <v>787</v>
      </c>
      <c r="G9036" s="6" t="str">
        <f>TEXT(hourlySteps_merged[[#This Row],[ActivityTime2]],"hh:mm:ss")</f>
        <v>18:00:00</v>
      </c>
      <c r="H9036">
        <v>302</v>
      </c>
      <c r="I9036">
        <v>29</v>
      </c>
      <c r="J9036">
        <v>0.48333300000000001</v>
      </c>
      <c r="K9036">
        <v>130</v>
      </c>
      <c r="L9036" s="1"/>
      <c r="M9036" s="4"/>
    </row>
    <row r="9037" spans="1:13" x14ac:dyDescent="0.25">
      <c r="A9037">
        <v>4319703577</v>
      </c>
      <c r="B9037" t="s">
        <v>122</v>
      </c>
      <c r="C9037" s="1">
        <v>42483</v>
      </c>
      <c r="D9037" s="8">
        <f>WEEKDAY(hourlySteps_merged[[#This Row],[ActivityDate]],1)</f>
        <v>7</v>
      </c>
      <c r="E9037" s="1" t="str">
        <f>TEXT(hourlySteps_merged[[#This Row],[ActivityDate]],"dddd")</f>
        <v>Saturday</v>
      </c>
      <c r="F9037" s="6" t="s">
        <v>788</v>
      </c>
      <c r="G9037" s="6" t="str">
        <f>TEXT(hourlySteps_merged[[#This Row],[ActivityTime2]],"hh:mm:ss")</f>
        <v>19:00:00</v>
      </c>
      <c r="H9037">
        <v>155</v>
      </c>
      <c r="I9037">
        <v>7</v>
      </c>
      <c r="J9037">
        <v>0.11666700000000001</v>
      </c>
      <c r="K9037">
        <v>82</v>
      </c>
      <c r="L9037" s="1"/>
      <c r="M9037" s="4"/>
    </row>
    <row r="9038" spans="1:13" x14ac:dyDescent="0.25">
      <c r="A9038">
        <v>4319703577</v>
      </c>
      <c r="B9038" t="s">
        <v>123</v>
      </c>
      <c r="C9038" s="1">
        <v>42483</v>
      </c>
      <c r="D9038" s="8">
        <f>WEEKDAY(hourlySteps_merged[[#This Row],[ActivityDate]],1)</f>
        <v>7</v>
      </c>
      <c r="E9038" s="1" t="str">
        <f>TEXT(hourlySteps_merged[[#This Row],[ActivityDate]],"dddd")</f>
        <v>Saturday</v>
      </c>
      <c r="F9038" s="6" t="s">
        <v>789</v>
      </c>
      <c r="G9038" s="6" t="str">
        <f>TEXT(hourlySteps_merged[[#This Row],[ActivityTime2]],"hh:mm:ss")</f>
        <v>20:00:00</v>
      </c>
      <c r="H9038">
        <v>220</v>
      </c>
      <c r="I9038">
        <v>20</v>
      </c>
      <c r="J9038">
        <v>0.33333299999999999</v>
      </c>
      <c r="K9038">
        <v>113</v>
      </c>
      <c r="L9038" s="1"/>
      <c r="M9038" s="4"/>
    </row>
    <row r="9039" spans="1:13" x14ac:dyDescent="0.25">
      <c r="A9039">
        <v>4319703577</v>
      </c>
      <c r="B9039" t="s">
        <v>124</v>
      </c>
      <c r="C9039" s="1">
        <v>42483</v>
      </c>
      <c r="D9039" s="8">
        <f>WEEKDAY(hourlySteps_merged[[#This Row],[ActivityDate]],1)</f>
        <v>7</v>
      </c>
      <c r="E9039" s="1" t="str">
        <f>TEXT(hourlySteps_merged[[#This Row],[ActivityDate]],"dddd")</f>
        <v>Saturday</v>
      </c>
      <c r="F9039" s="6" t="s">
        <v>790</v>
      </c>
      <c r="G9039" s="6" t="str">
        <f>TEXT(hourlySteps_merged[[#This Row],[ActivityTime2]],"hh:mm:ss")</f>
        <v>21:00:00</v>
      </c>
      <c r="H9039">
        <v>724</v>
      </c>
      <c r="I9039">
        <v>3</v>
      </c>
      <c r="J9039">
        <v>0.05</v>
      </c>
      <c r="K9039">
        <v>71</v>
      </c>
      <c r="L9039" s="1"/>
      <c r="M9039" s="4"/>
    </row>
    <row r="9040" spans="1:13" x14ac:dyDescent="0.25">
      <c r="A9040">
        <v>4319703577</v>
      </c>
      <c r="B9040" t="s">
        <v>125</v>
      </c>
      <c r="C9040" s="1">
        <v>42483</v>
      </c>
      <c r="D9040" s="8">
        <f>WEEKDAY(hourlySteps_merged[[#This Row],[ActivityDate]],1)</f>
        <v>7</v>
      </c>
      <c r="E9040" s="1" t="str">
        <f>TEXT(hourlySteps_merged[[#This Row],[ActivityDate]],"dddd")</f>
        <v>Saturday</v>
      </c>
      <c r="F9040" s="6" t="s">
        <v>791</v>
      </c>
      <c r="G9040" s="6" t="str">
        <f>TEXT(hourlySteps_merged[[#This Row],[ActivityTime2]],"hh:mm:ss")</f>
        <v>22:00:00</v>
      </c>
      <c r="H9040">
        <v>1154</v>
      </c>
      <c r="I9040">
        <v>4</v>
      </c>
      <c r="J9040">
        <v>6.6667000000000004E-2</v>
      </c>
      <c r="K9040">
        <v>73</v>
      </c>
      <c r="L9040" s="1"/>
      <c r="M9040" s="4"/>
    </row>
    <row r="9041" spans="1:13" x14ac:dyDescent="0.25">
      <c r="A9041">
        <v>4319703577</v>
      </c>
      <c r="B9041" t="s">
        <v>126</v>
      </c>
      <c r="C9041" s="1">
        <v>42483</v>
      </c>
      <c r="D9041" s="8">
        <f>WEEKDAY(hourlySteps_merged[[#This Row],[ActivityDate]],1)</f>
        <v>7</v>
      </c>
      <c r="E9041" s="1" t="str">
        <f>TEXT(hourlySteps_merged[[#This Row],[ActivityDate]],"dddd")</f>
        <v>Saturday</v>
      </c>
      <c r="F9041" s="6" t="s">
        <v>792</v>
      </c>
      <c r="G9041" s="6" t="str">
        <f>TEXT(hourlySteps_merged[[#This Row],[ActivityTime2]],"hh:mm:ss")</f>
        <v>23:00:00</v>
      </c>
      <c r="H9041">
        <v>720</v>
      </c>
      <c r="I9041">
        <v>18</v>
      </c>
      <c r="J9041">
        <v>0.3</v>
      </c>
      <c r="K9041">
        <v>115</v>
      </c>
      <c r="L9041" s="1"/>
      <c r="M9041" s="4"/>
    </row>
    <row r="9042" spans="1:13" x14ac:dyDescent="0.25">
      <c r="A9042">
        <v>4319703577</v>
      </c>
      <c r="B9042" t="s">
        <v>127</v>
      </c>
      <c r="C9042" s="1">
        <v>42483</v>
      </c>
      <c r="D9042" s="8">
        <f>WEEKDAY(hourlySteps_merged[[#This Row],[ActivityDate]],1)</f>
        <v>7</v>
      </c>
      <c r="E9042" s="1" t="str">
        <f>TEXT(hourlySteps_merged[[#This Row],[ActivityDate]],"dddd")</f>
        <v>Saturday</v>
      </c>
      <c r="F9042" s="6" t="s">
        <v>769</v>
      </c>
      <c r="G9042" s="6" t="str">
        <f>TEXT(hourlySteps_merged[[#This Row],[ActivityTime2]],"hh:mm:ss")</f>
        <v>00:00:00</v>
      </c>
      <c r="H9042">
        <v>972</v>
      </c>
      <c r="I9042">
        <v>0</v>
      </c>
      <c r="J9042">
        <v>0</v>
      </c>
      <c r="K9042">
        <v>86</v>
      </c>
      <c r="L9042" s="1"/>
      <c r="M9042" s="4"/>
    </row>
    <row r="9043" spans="1:13" x14ac:dyDescent="0.25">
      <c r="A9043">
        <v>4319703577</v>
      </c>
      <c r="B9043" t="s">
        <v>128</v>
      </c>
      <c r="C9043" s="1">
        <v>42483</v>
      </c>
      <c r="D9043" s="8">
        <f>WEEKDAY(hourlySteps_merged[[#This Row],[ActivityDate]],1)</f>
        <v>7</v>
      </c>
      <c r="E9043" s="1" t="str">
        <f>TEXT(hourlySteps_merged[[#This Row],[ActivityDate]],"dddd")</f>
        <v>Saturday</v>
      </c>
      <c r="F9043" s="6" t="s">
        <v>770</v>
      </c>
      <c r="G9043" s="6" t="str">
        <f>TEXT(hourlySteps_merged[[#This Row],[ActivityTime2]],"hh:mm:ss")</f>
        <v>01:00:00</v>
      </c>
      <c r="H9043">
        <v>893</v>
      </c>
      <c r="I9043">
        <v>0</v>
      </c>
      <c r="J9043">
        <v>0</v>
      </c>
      <c r="K9043">
        <v>86</v>
      </c>
      <c r="L9043" s="1"/>
      <c r="M9043" s="4"/>
    </row>
    <row r="9044" spans="1:13" x14ac:dyDescent="0.25">
      <c r="A9044">
        <v>4319703577</v>
      </c>
      <c r="B9044" t="s">
        <v>129</v>
      </c>
      <c r="C9044" s="1">
        <v>42483</v>
      </c>
      <c r="D9044" s="8">
        <f>WEEKDAY(hourlySteps_merged[[#This Row],[ActivityDate]],1)</f>
        <v>7</v>
      </c>
      <c r="E9044" s="1" t="str">
        <f>TEXT(hourlySteps_merged[[#This Row],[ActivityDate]],"dddd")</f>
        <v>Saturday</v>
      </c>
      <c r="F9044" s="6" t="s">
        <v>771</v>
      </c>
      <c r="G9044" s="6" t="str">
        <f>TEXT(hourlySteps_merged[[#This Row],[ActivityTime2]],"hh:mm:ss")</f>
        <v>02:00:00</v>
      </c>
      <c r="H9044">
        <v>63</v>
      </c>
      <c r="I9044">
        <v>0</v>
      </c>
      <c r="J9044">
        <v>0</v>
      </c>
      <c r="K9044">
        <v>86</v>
      </c>
      <c r="L9044" s="1"/>
      <c r="M9044" s="4"/>
    </row>
    <row r="9045" spans="1:13" x14ac:dyDescent="0.25">
      <c r="A9045">
        <v>4319703577</v>
      </c>
      <c r="B9045" t="s">
        <v>130</v>
      </c>
      <c r="C9045" s="1">
        <v>42483</v>
      </c>
      <c r="D9045" s="8">
        <f>WEEKDAY(hourlySteps_merged[[#This Row],[ActivityDate]],1)</f>
        <v>7</v>
      </c>
      <c r="E9045" s="1" t="str">
        <f>TEXT(hourlySteps_merged[[#This Row],[ActivityDate]],"dddd")</f>
        <v>Saturday</v>
      </c>
      <c r="F9045" s="6" t="s">
        <v>772</v>
      </c>
      <c r="G9045" s="6" t="str">
        <f>TEXT(hourlySteps_merged[[#This Row],[ActivityTime2]],"hh:mm:ss")</f>
        <v>03:00:00</v>
      </c>
      <c r="H9045">
        <v>889</v>
      </c>
      <c r="I9045">
        <v>0</v>
      </c>
      <c r="J9045">
        <v>0</v>
      </c>
      <c r="K9045">
        <v>86</v>
      </c>
      <c r="L9045" s="1"/>
      <c r="M9045" s="4"/>
    </row>
    <row r="9046" spans="1:13" x14ac:dyDescent="0.25">
      <c r="A9046">
        <v>4319703577</v>
      </c>
      <c r="B9046" t="s">
        <v>131</v>
      </c>
      <c r="C9046" s="1">
        <v>42483</v>
      </c>
      <c r="D9046" s="8">
        <f>WEEKDAY(hourlySteps_merged[[#This Row],[ActivityDate]],1)</f>
        <v>7</v>
      </c>
      <c r="E9046" s="1" t="str">
        <f>TEXT(hourlySteps_merged[[#This Row],[ActivityDate]],"dddd")</f>
        <v>Saturday</v>
      </c>
      <c r="F9046" s="6" t="s">
        <v>773</v>
      </c>
      <c r="G9046" s="6" t="str">
        <f>TEXT(hourlySteps_merged[[#This Row],[ActivityTime2]],"hh:mm:ss")</f>
        <v>04:00:00</v>
      </c>
      <c r="H9046">
        <v>174</v>
      </c>
      <c r="I9046">
        <v>0</v>
      </c>
      <c r="J9046">
        <v>0</v>
      </c>
      <c r="K9046">
        <v>86</v>
      </c>
      <c r="L9046" s="1"/>
      <c r="M9046" s="4"/>
    </row>
    <row r="9047" spans="1:13" x14ac:dyDescent="0.25">
      <c r="A9047">
        <v>4319703577</v>
      </c>
      <c r="B9047" t="s">
        <v>21</v>
      </c>
      <c r="C9047" s="1">
        <v>42483</v>
      </c>
      <c r="D9047" s="8">
        <f>WEEKDAY(hourlySteps_merged[[#This Row],[ActivityDate]],1)</f>
        <v>7</v>
      </c>
      <c r="E9047" s="1" t="str">
        <f>TEXT(hourlySteps_merged[[#This Row],[ActivityDate]],"dddd")</f>
        <v>Saturday</v>
      </c>
      <c r="F9047" s="6" t="s">
        <v>774</v>
      </c>
      <c r="G9047" s="6" t="str">
        <f>TEXT(hourlySteps_merged[[#This Row],[ActivityTime2]],"hh:mm:ss")</f>
        <v>05:00:00</v>
      </c>
      <c r="H9047">
        <v>0</v>
      </c>
      <c r="I9047">
        <v>0</v>
      </c>
      <c r="J9047">
        <v>0</v>
      </c>
      <c r="K9047">
        <v>86</v>
      </c>
      <c r="L9047" s="1"/>
      <c r="M9047" s="4"/>
    </row>
    <row r="9048" spans="1:13" x14ac:dyDescent="0.25">
      <c r="A9048">
        <v>4319703577</v>
      </c>
      <c r="B9048" t="s">
        <v>132</v>
      </c>
      <c r="C9048" s="1">
        <v>42483</v>
      </c>
      <c r="D9048" s="8">
        <f>WEEKDAY(hourlySteps_merged[[#This Row],[ActivityDate]],1)</f>
        <v>7</v>
      </c>
      <c r="E9048" s="1" t="str">
        <f>TEXT(hourlySteps_merged[[#This Row],[ActivityDate]],"dddd")</f>
        <v>Saturday</v>
      </c>
      <c r="F9048" s="6" t="s">
        <v>775</v>
      </c>
      <c r="G9048" s="6" t="str">
        <f>TEXT(hourlySteps_merged[[#This Row],[ActivityTime2]],"hh:mm:ss")</f>
        <v>06:00:00</v>
      </c>
      <c r="H9048">
        <v>0</v>
      </c>
      <c r="I9048">
        <v>0</v>
      </c>
      <c r="J9048">
        <v>0</v>
      </c>
      <c r="K9048">
        <v>86</v>
      </c>
      <c r="L9048" s="1"/>
      <c r="M9048" s="4"/>
    </row>
    <row r="9049" spans="1:13" x14ac:dyDescent="0.25">
      <c r="A9049">
        <v>4319703577</v>
      </c>
      <c r="B9049" t="s">
        <v>133</v>
      </c>
      <c r="C9049" s="1">
        <v>42483</v>
      </c>
      <c r="D9049" s="8">
        <f>WEEKDAY(hourlySteps_merged[[#This Row],[ActivityDate]],1)</f>
        <v>7</v>
      </c>
      <c r="E9049" s="1" t="str">
        <f>TEXT(hourlySteps_merged[[#This Row],[ActivityDate]],"dddd")</f>
        <v>Saturday</v>
      </c>
      <c r="F9049" s="6" t="s">
        <v>776</v>
      </c>
      <c r="G9049" s="6" t="str">
        <f>TEXT(hourlySteps_merged[[#This Row],[ActivityTime2]],"hh:mm:ss")</f>
        <v>07:00:00</v>
      </c>
      <c r="H9049">
        <v>0</v>
      </c>
      <c r="I9049">
        <v>0</v>
      </c>
      <c r="J9049">
        <v>0</v>
      </c>
      <c r="K9049">
        <v>86</v>
      </c>
      <c r="L9049" s="1"/>
      <c r="M9049" s="4"/>
    </row>
    <row r="9050" spans="1:13" x14ac:dyDescent="0.25">
      <c r="A9050">
        <v>4319703577</v>
      </c>
      <c r="B9050" t="s">
        <v>134</v>
      </c>
      <c r="C9050" s="1">
        <v>42483</v>
      </c>
      <c r="D9050" s="8">
        <f>WEEKDAY(hourlySteps_merged[[#This Row],[ActivityDate]],1)</f>
        <v>7</v>
      </c>
      <c r="E9050" s="1" t="str">
        <f>TEXT(hourlySteps_merged[[#This Row],[ActivityDate]],"dddd")</f>
        <v>Saturday</v>
      </c>
      <c r="F9050" s="6" t="s">
        <v>777</v>
      </c>
      <c r="G9050" s="6" t="str">
        <f>TEXT(hourlySteps_merged[[#This Row],[ActivityTime2]],"hh:mm:ss")</f>
        <v>08:00:00</v>
      </c>
      <c r="H9050">
        <v>0</v>
      </c>
      <c r="I9050">
        <v>0</v>
      </c>
      <c r="J9050">
        <v>0</v>
      </c>
      <c r="K9050">
        <v>86</v>
      </c>
      <c r="L9050" s="1"/>
      <c r="M9050" s="4"/>
    </row>
    <row r="9051" spans="1:13" x14ac:dyDescent="0.25">
      <c r="A9051">
        <v>4319703577</v>
      </c>
      <c r="B9051" t="s">
        <v>135</v>
      </c>
      <c r="C9051" s="1">
        <v>42483</v>
      </c>
      <c r="D9051" s="8">
        <f>WEEKDAY(hourlySteps_merged[[#This Row],[ActivityDate]],1)</f>
        <v>7</v>
      </c>
      <c r="E9051" s="1" t="str">
        <f>TEXT(hourlySteps_merged[[#This Row],[ActivityDate]],"dddd")</f>
        <v>Saturday</v>
      </c>
      <c r="F9051" s="6" t="s">
        <v>778</v>
      </c>
      <c r="G9051" s="6" t="str">
        <f>TEXT(hourlySteps_merged[[#This Row],[ActivityTime2]],"hh:mm:ss")</f>
        <v>09:00:00</v>
      </c>
      <c r="H9051">
        <v>10</v>
      </c>
      <c r="I9051">
        <v>72</v>
      </c>
      <c r="J9051">
        <v>1.2</v>
      </c>
      <c r="K9051">
        <v>525</v>
      </c>
      <c r="L9051" s="1"/>
      <c r="M9051" s="4"/>
    </row>
    <row r="9052" spans="1:13" x14ac:dyDescent="0.25">
      <c r="A9052">
        <v>4319703577</v>
      </c>
      <c r="B9052" t="s">
        <v>136</v>
      </c>
      <c r="C9052" s="1">
        <v>42483</v>
      </c>
      <c r="D9052" s="8">
        <f>WEEKDAY(hourlySteps_merged[[#This Row],[ActivityDate]],1)</f>
        <v>7</v>
      </c>
      <c r="E9052" s="1" t="str">
        <f>TEXT(hourlySteps_merged[[#This Row],[ActivityDate]],"dddd")</f>
        <v>Saturday</v>
      </c>
      <c r="F9052" s="6" t="s">
        <v>779</v>
      </c>
      <c r="G9052" s="6" t="str">
        <f>TEXT(hourlySteps_merged[[#This Row],[ActivityTime2]],"hh:mm:ss")</f>
        <v>10:00:00</v>
      </c>
      <c r="H9052">
        <v>6</v>
      </c>
      <c r="I9052">
        <v>27</v>
      </c>
      <c r="J9052">
        <v>0.45</v>
      </c>
      <c r="K9052">
        <v>251</v>
      </c>
      <c r="L9052" s="1"/>
      <c r="M9052" s="4"/>
    </row>
    <row r="9053" spans="1:13" x14ac:dyDescent="0.25">
      <c r="A9053">
        <v>4319703577</v>
      </c>
      <c r="B9053" t="s">
        <v>137</v>
      </c>
      <c r="C9053" s="1">
        <v>42483</v>
      </c>
      <c r="D9053" s="8">
        <f>WEEKDAY(hourlySteps_merged[[#This Row],[ActivityDate]],1)</f>
        <v>7</v>
      </c>
      <c r="E9053" s="1" t="str">
        <f>TEXT(hourlySteps_merged[[#This Row],[ActivityDate]],"dddd")</f>
        <v>Saturday</v>
      </c>
      <c r="F9053" s="6" t="s">
        <v>780</v>
      </c>
      <c r="G9053" s="6" t="str">
        <f>TEXT(hourlySteps_merged[[#This Row],[ActivityTime2]],"hh:mm:ss")</f>
        <v>11:00:00</v>
      </c>
      <c r="H9053">
        <v>5</v>
      </c>
      <c r="I9053">
        <v>0</v>
      </c>
      <c r="J9053">
        <v>0</v>
      </c>
      <c r="K9053">
        <v>86</v>
      </c>
      <c r="L9053" s="1"/>
      <c r="M9053" s="4"/>
    </row>
    <row r="9054" spans="1:13" x14ac:dyDescent="0.25">
      <c r="A9054">
        <v>4319703577</v>
      </c>
      <c r="B9054" t="s">
        <v>138</v>
      </c>
      <c r="C9054" s="1">
        <v>42483</v>
      </c>
      <c r="D9054" s="8">
        <f>WEEKDAY(hourlySteps_merged[[#This Row],[ActivityDate]],1)</f>
        <v>7</v>
      </c>
      <c r="E9054" s="1" t="str">
        <f>TEXT(hourlySteps_merged[[#This Row],[ActivityDate]],"dddd")</f>
        <v>Saturday</v>
      </c>
      <c r="F9054" s="6" t="s">
        <v>781</v>
      </c>
      <c r="G9054" s="6" t="str">
        <f>TEXT(hourlySteps_merged[[#This Row],[ActivityTime2]],"hh:mm:ss")</f>
        <v>12:00:00</v>
      </c>
      <c r="H9054">
        <v>16</v>
      </c>
      <c r="I9054">
        <v>0</v>
      </c>
      <c r="J9054">
        <v>0</v>
      </c>
      <c r="K9054">
        <v>86</v>
      </c>
      <c r="L9054" s="1"/>
      <c r="M9054" s="4"/>
    </row>
    <row r="9055" spans="1:13" x14ac:dyDescent="0.25">
      <c r="A9055">
        <v>4319703577</v>
      </c>
      <c r="B9055" t="s">
        <v>139</v>
      </c>
      <c r="C9055" s="1">
        <v>42483</v>
      </c>
      <c r="D9055" s="8">
        <f>WEEKDAY(hourlySteps_merged[[#This Row],[ActivityDate]],1)</f>
        <v>7</v>
      </c>
      <c r="E9055" s="1" t="str">
        <f>TEXT(hourlySteps_merged[[#This Row],[ActivityDate]],"dddd")</f>
        <v>Saturday</v>
      </c>
      <c r="F9055" s="6" t="s">
        <v>782</v>
      </c>
      <c r="G9055" s="6" t="str">
        <f>TEXT(hourlySteps_merged[[#This Row],[ActivityTime2]],"hh:mm:ss")</f>
        <v>13:00:00</v>
      </c>
      <c r="H9055">
        <v>236</v>
      </c>
      <c r="I9055">
        <v>0</v>
      </c>
      <c r="J9055">
        <v>0</v>
      </c>
      <c r="K9055">
        <v>86</v>
      </c>
      <c r="L9055" s="1"/>
      <c r="M9055" s="4"/>
    </row>
    <row r="9056" spans="1:13" x14ac:dyDescent="0.25">
      <c r="A9056">
        <v>4319703577</v>
      </c>
      <c r="B9056" t="s">
        <v>140</v>
      </c>
      <c r="C9056" s="1">
        <v>42483</v>
      </c>
      <c r="D9056" s="8">
        <f>WEEKDAY(hourlySteps_merged[[#This Row],[ActivityDate]],1)</f>
        <v>7</v>
      </c>
      <c r="E9056" s="1" t="str">
        <f>TEXT(hourlySteps_merged[[#This Row],[ActivityDate]],"dddd")</f>
        <v>Saturday</v>
      </c>
      <c r="F9056" s="6" t="s">
        <v>783</v>
      </c>
      <c r="G9056" s="6" t="str">
        <f>TEXT(hourlySteps_merged[[#This Row],[ActivityTime2]],"hh:mm:ss")</f>
        <v>14:00:00</v>
      </c>
      <c r="H9056">
        <v>0</v>
      </c>
      <c r="I9056">
        <v>0</v>
      </c>
      <c r="J9056">
        <v>0</v>
      </c>
      <c r="K9056">
        <v>86</v>
      </c>
      <c r="L9056" s="1"/>
      <c r="M9056" s="4"/>
    </row>
    <row r="9057" spans="1:13" x14ac:dyDescent="0.25">
      <c r="A9057">
        <v>4319703577</v>
      </c>
      <c r="B9057" t="s">
        <v>141</v>
      </c>
      <c r="C9057" s="1">
        <v>42483</v>
      </c>
      <c r="D9057" s="8">
        <f>WEEKDAY(hourlySteps_merged[[#This Row],[ActivityDate]],1)</f>
        <v>7</v>
      </c>
      <c r="E9057" s="1" t="str">
        <f>TEXT(hourlySteps_merged[[#This Row],[ActivityDate]],"dddd")</f>
        <v>Saturday</v>
      </c>
      <c r="F9057" s="6" t="s">
        <v>784</v>
      </c>
      <c r="G9057" s="6" t="str">
        <f>TEXT(hourlySteps_merged[[#This Row],[ActivityTime2]],"hh:mm:ss")</f>
        <v>15:00:00</v>
      </c>
      <c r="H9057">
        <v>1954</v>
      </c>
      <c r="I9057">
        <v>0</v>
      </c>
      <c r="J9057">
        <v>0</v>
      </c>
      <c r="K9057">
        <v>86</v>
      </c>
      <c r="L9057" s="1"/>
      <c r="M9057" s="4"/>
    </row>
    <row r="9058" spans="1:13" x14ac:dyDescent="0.25">
      <c r="A9058">
        <v>4319703577</v>
      </c>
      <c r="B9058" t="s">
        <v>142</v>
      </c>
      <c r="C9058" s="1">
        <v>42483</v>
      </c>
      <c r="D9058" s="8">
        <f>WEEKDAY(hourlySteps_merged[[#This Row],[ActivityDate]],1)</f>
        <v>7</v>
      </c>
      <c r="E9058" s="1" t="str">
        <f>TEXT(hourlySteps_merged[[#This Row],[ActivityDate]],"dddd")</f>
        <v>Saturday</v>
      </c>
      <c r="F9058" s="6" t="s">
        <v>785</v>
      </c>
      <c r="G9058" s="6" t="str">
        <f>TEXT(hourlySteps_merged[[#This Row],[ActivityTime2]],"hh:mm:ss")</f>
        <v>16:00:00</v>
      </c>
      <c r="H9058">
        <v>257</v>
      </c>
      <c r="I9058">
        <v>0</v>
      </c>
      <c r="J9058">
        <v>0</v>
      </c>
      <c r="K9058">
        <v>86</v>
      </c>
      <c r="L9058" s="1"/>
      <c r="M9058" s="4"/>
    </row>
    <row r="9059" spans="1:13" x14ac:dyDescent="0.25">
      <c r="A9059">
        <v>4319703577</v>
      </c>
      <c r="B9059" t="s">
        <v>143</v>
      </c>
      <c r="C9059" s="1">
        <v>42483</v>
      </c>
      <c r="D9059" s="8">
        <f>WEEKDAY(hourlySteps_merged[[#This Row],[ActivityDate]],1)</f>
        <v>7</v>
      </c>
      <c r="E9059" s="1" t="str">
        <f>TEXT(hourlySteps_merged[[#This Row],[ActivityDate]],"dddd")</f>
        <v>Saturday</v>
      </c>
      <c r="F9059" s="6" t="s">
        <v>786</v>
      </c>
      <c r="G9059" s="6" t="str">
        <f>TEXT(hourlySteps_merged[[#This Row],[ActivityTime2]],"hh:mm:ss")</f>
        <v>17:00:00</v>
      </c>
      <c r="H9059">
        <v>428</v>
      </c>
      <c r="I9059">
        <v>0</v>
      </c>
      <c r="J9059">
        <v>0</v>
      </c>
      <c r="K9059">
        <v>86</v>
      </c>
      <c r="L9059" s="1"/>
      <c r="M9059" s="4"/>
    </row>
    <row r="9060" spans="1:13" x14ac:dyDescent="0.25">
      <c r="A9060">
        <v>4319703577</v>
      </c>
      <c r="B9060" t="s">
        <v>144</v>
      </c>
      <c r="C9060" s="1">
        <v>42483</v>
      </c>
      <c r="D9060" s="8">
        <f>WEEKDAY(hourlySteps_merged[[#This Row],[ActivityDate]],1)</f>
        <v>7</v>
      </c>
      <c r="E9060" s="1" t="str">
        <f>TEXT(hourlySteps_merged[[#This Row],[ActivityDate]],"dddd")</f>
        <v>Saturday</v>
      </c>
      <c r="F9060" s="6" t="s">
        <v>787</v>
      </c>
      <c r="G9060" s="6" t="str">
        <f>TEXT(hourlySteps_merged[[#This Row],[ActivityTime2]],"hh:mm:ss")</f>
        <v>18:00:00</v>
      </c>
      <c r="H9060">
        <v>73</v>
      </c>
      <c r="I9060">
        <v>0</v>
      </c>
      <c r="J9060">
        <v>0</v>
      </c>
      <c r="K9060">
        <v>86</v>
      </c>
      <c r="L9060" s="1"/>
      <c r="M9060" s="4"/>
    </row>
    <row r="9061" spans="1:13" x14ac:dyDescent="0.25">
      <c r="A9061">
        <v>4319703577</v>
      </c>
      <c r="B9061" t="s">
        <v>145</v>
      </c>
      <c r="C9061" s="1">
        <v>42483</v>
      </c>
      <c r="D9061" s="8">
        <f>WEEKDAY(hourlySteps_merged[[#This Row],[ActivityDate]],1)</f>
        <v>7</v>
      </c>
      <c r="E9061" s="1" t="str">
        <f>TEXT(hourlySteps_merged[[#This Row],[ActivityDate]],"dddd")</f>
        <v>Saturday</v>
      </c>
      <c r="F9061" s="6" t="s">
        <v>788</v>
      </c>
      <c r="G9061" s="6" t="str">
        <f>TEXT(hourlySteps_merged[[#This Row],[ActivityTime2]],"hh:mm:ss")</f>
        <v>19:00:00</v>
      </c>
      <c r="H9061">
        <v>614</v>
      </c>
      <c r="I9061">
        <v>0</v>
      </c>
      <c r="J9061">
        <v>0</v>
      </c>
      <c r="K9061">
        <v>86</v>
      </c>
      <c r="L9061" s="1"/>
      <c r="M9061" s="4"/>
    </row>
    <row r="9062" spans="1:13" x14ac:dyDescent="0.25">
      <c r="A9062">
        <v>4319703577</v>
      </c>
      <c r="B9062" t="s">
        <v>146</v>
      </c>
      <c r="C9062" s="1">
        <v>42483</v>
      </c>
      <c r="D9062" s="8">
        <f>WEEKDAY(hourlySteps_merged[[#This Row],[ActivityDate]],1)</f>
        <v>7</v>
      </c>
      <c r="E9062" s="1" t="str">
        <f>TEXT(hourlySteps_merged[[#This Row],[ActivityDate]],"dddd")</f>
        <v>Saturday</v>
      </c>
      <c r="F9062" s="6" t="s">
        <v>789</v>
      </c>
      <c r="G9062" s="6" t="str">
        <f>TEXT(hourlySteps_merged[[#This Row],[ActivityTime2]],"hh:mm:ss")</f>
        <v>20:00:00</v>
      </c>
      <c r="H9062">
        <v>187</v>
      </c>
      <c r="I9062">
        <v>0</v>
      </c>
      <c r="J9062">
        <v>0</v>
      </c>
      <c r="K9062">
        <v>86</v>
      </c>
      <c r="L9062" s="1"/>
      <c r="M9062" s="4"/>
    </row>
    <row r="9063" spans="1:13" x14ac:dyDescent="0.25">
      <c r="A9063">
        <v>4319703577</v>
      </c>
      <c r="B9063" t="s">
        <v>147</v>
      </c>
      <c r="C9063" s="1">
        <v>42483</v>
      </c>
      <c r="D9063" s="8">
        <f>WEEKDAY(hourlySteps_merged[[#This Row],[ActivityDate]],1)</f>
        <v>7</v>
      </c>
      <c r="E9063" s="1" t="str">
        <f>TEXT(hourlySteps_merged[[#This Row],[ActivityDate]],"dddd")</f>
        <v>Saturday</v>
      </c>
      <c r="F9063" s="6" t="s">
        <v>790</v>
      </c>
      <c r="G9063" s="6" t="str">
        <f>TEXT(hourlySteps_merged[[#This Row],[ActivityTime2]],"hh:mm:ss")</f>
        <v>21:00:00</v>
      </c>
      <c r="H9063">
        <v>159</v>
      </c>
      <c r="I9063">
        <v>0</v>
      </c>
      <c r="J9063">
        <v>0</v>
      </c>
      <c r="K9063">
        <v>86</v>
      </c>
      <c r="L9063" s="1"/>
      <c r="M9063" s="4"/>
    </row>
    <row r="9064" spans="1:13" x14ac:dyDescent="0.25">
      <c r="A9064">
        <v>4319703577</v>
      </c>
      <c r="B9064" t="s">
        <v>148</v>
      </c>
      <c r="C9064" s="1">
        <v>42483</v>
      </c>
      <c r="D9064" s="8">
        <f>WEEKDAY(hourlySteps_merged[[#This Row],[ActivityDate]],1)</f>
        <v>7</v>
      </c>
      <c r="E9064" s="1" t="str">
        <f>TEXT(hourlySteps_merged[[#This Row],[ActivityDate]],"dddd")</f>
        <v>Saturday</v>
      </c>
      <c r="F9064" s="6" t="s">
        <v>791</v>
      </c>
      <c r="G9064" s="6" t="str">
        <f>TEXT(hourlySteps_merged[[#This Row],[ActivityTime2]],"hh:mm:ss")</f>
        <v>22:00:00</v>
      </c>
      <c r="H9064">
        <v>4</v>
      </c>
      <c r="I9064">
        <v>0</v>
      </c>
      <c r="J9064">
        <v>0</v>
      </c>
      <c r="K9064">
        <v>86</v>
      </c>
      <c r="L9064" s="1"/>
      <c r="M9064" s="4"/>
    </row>
    <row r="9065" spans="1:13" x14ac:dyDescent="0.25">
      <c r="A9065">
        <v>4319703577</v>
      </c>
      <c r="B9065" t="s">
        <v>149</v>
      </c>
      <c r="C9065" s="1">
        <v>42483</v>
      </c>
      <c r="D9065" s="8">
        <f>WEEKDAY(hourlySteps_merged[[#This Row],[ActivityDate]],1)</f>
        <v>7</v>
      </c>
      <c r="E9065" s="1" t="str">
        <f>TEXT(hourlySteps_merged[[#This Row],[ActivityDate]],"dddd")</f>
        <v>Saturday</v>
      </c>
      <c r="F9065" s="6" t="s">
        <v>792</v>
      </c>
      <c r="G9065" s="6" t="str">
        <f>TEXT(hourlySteps_merged[[#This Row],[ActivityTime2]],"hh:mm:ss")</f>
        <v>23:00:00</v>
      </c>
      <c r="H9065">
        <v>357</v>
      </c>
      <c r="I9065">
        <v>0</v>
      </c>
      <c r="J9065">
        <v>0</v>
      </c>
      <c r="K9065">
        <v>86</v>
      </c>
      <c r="L9065" s="1"/>
      <c r="M9065" s="4"/>
    </row>
    <row r="9066" spans="1:13" x14ac:dyDescent="0.25">
      <c r="A9066">
        <v>4319703577</v>
      </c>
      <c r="B9066" t="s">
        <v>150</v>
      </c>
      <c r="C9066" s="1">
        <v>42483</v>
      </c>
      <c r="D9066" s="8">
        <f>WEEKDAY(hourlySteps_merged[[#This Row],[ActivityDate]],1)</f>
        <v>7</v>
      </c>
      <c r="E9066" s="1" t="str">
        <f>TEXT(hourlySteps_merged[[#This Row],[ActivityDate]],"dddd")</f>
        <v>Saturday</v>
      </c>
      <c r="F9066" s="6" t="s">
        <v>769</v>
      </c>
      <c r="G9066" s="6" t="str">
        <f>TEXT(hourlySteps_merged[[#This Row],[ActivityTime2]],"hh:mm:ss")</f>
        <v>00:00:00</v>
      </c>
      <c r="H9066">
        <v>691</v>
      </c>
      <c r="I9066">
        <v>0</v>
      </c>
      <c r="J9066">
        <v>0</v>
      </c>
      <c r="K9066">
        <v>77</v>
      </c>
      <c r="L9066" s="1"/>
      <c r="M9066" s="4"/>
    </row>
    <row r="9067" spans="1:13" x14ac:dyDescent="0.25">
      <c r="A9067">
        <v>4319703577</v>
      </c>
      <c r="B9067" t="s">
        <v>151</v>
      </c>
      <c r="C9067" s="1">
        <v>42483</v>
      </c>
      <c r="D9067" s="8">
        <f>WEEKDAY(hourlySteps_merged[[#This Row],[ActivityDate]],1)</f>
        <v>7</v>
      </c>
      <c r="E9067" s="1" t="str">
        <f>TEXT(hourlySteps_merged[[#This Row],[ActivityDate]],"dddd")</f>
        <v>Saturday</v>
      </c>
      <c r="F9067" s="6" t="s">
        <v>770</v>
      </c>
      <c r="G9067" s="6" t="str">
        <f>TEXT(hourlySteps_merged[[#This Row],[ActivityTime2]],"hh:mm:ss")</f>
        <v>01:00:00</v>
      </c>
      <c r="H9067">
        <v>126</v>
      </c>
      <c r="I9067">
        <v>0</v>
      </c>
      <c r="J9067">
        <v>0</v>
      </c>
      <c r="K9067">
        <v>77</v>
      </c>
      <c r="L9067" s="1"/>
      <c r="M9067" s="4"/>
    </row>
    <row r="9068" spans="1:13" x14ac:dyDescent="0.25">
      <c r="A9068">
        <v>4319703577</v>
      </c>
      <c r="B9068" t="s">
        <v>152</v>
      </c>
      <c r="C9068" s="1">
        <v>42483</v>
      </c>
      <c r="D9068" s="8">
        <f>WEEKDAY(hourlySteps_merged[[#This Row],[ActivityDate]],1)</f>
        <v>7</v>
      </c>
      <c r="E9068" s="1" t="str">
        <f>TEXT(hourlySteps_merged[[#This Row],[ActivityDate]],"dddd")</f>
        <v>Saturday</v>
      </c>
      <c r="F9068" s="6" t="s">
        <v>771</v>
      </c>
      <c r="G9068" s="6" t="str">
        <f>TEXT(hourlySteps_merged[[#This Row],[ActivityTime2]],"hh:mm:ss")</f>
        <v>02:00:00</v>
      </c>
      <c r="H9068">
        <v>327</v>
      </c>
      <c r="I9068">
        <v>0</v>
      </c>
      <c r="J9068">
        <v>0</v>
      </c>
      <c r="K9068">
        <v>77</v>
      </c>
      <c r="L9068" s="1"/>
      <c r="M9068" s="4"/>
    </row>
    <row r="9069" spans="1:13" x14ac:dyDescent="0.25">
      <c r="A9069">
        <v>4319703577</v>
      </c>
      <c r="B9069" t="s">
        <v>153</v>
      </c>
      <c r="C9069" s="1">
        <v>42483</v>
      </c>
      <c r="D9069" s="8">
        <f>WEEKDAY(hourlySteps_merged[[#This Row],[ActivityDate]],1)</f>
        <v>7</v>
      </c>
      <c r="E9069" s="1" t="str">
        <f>TEXT(hourlySteps_merged[[#This Row],[ActivityDate]],"dddd")</f>
        <v>Saturday</v>
      </c>
      <c r="F9069" s="6" t="s">
        <v>772</v>
      </c>
      <c r="G9069" s="6" t="str">
        <f>TEXT(hourlySteps_merged[[#This Row],[ActivityTime2]],"hh:mm:ss")</f>
        <v>03:00:00</v>
      </c>
      <c r="H9069">
        <v>164</v>
      </c>
      <c r="I9069">
        <v>0</v>
      </c>
      <c r="J9069">
        <v>0</v>
      </c>
      <c r="K9069">
        <v>77</v>
      </c>
      <c r="L9069" s="1"/>
      <c r="M9069" s="4"/>
    </row>
    <row r="9070" spans="1:13" x14ac:dyDescent="0.25">
      <c r="A9070">
        <v>4319703577</v>
      </c>
      <c r="B9070" t="s">
        <v>154</v>
      </c>
      <c r="C9070" s="1">
        <v>42483</v>
      </c>
      <c r="D9070" s="8">
        <f>WEEKDAY(hourlySteps_merged[[#This Row],[ActivityDate]],1)</f>
        <v>7</v>
      </c>
      <c r="E9070" s="1" t="str">
        <f>TEXT(hourlySteps_merged[[#This Row],[ActivityDate]],"dddd")</f>
        <v>Saturday</v>
      </c>
      <c r="F9070" s="6" t="s">
        <v>773</v>
      </c>
      <c r="G9070" s="6" t="str">
        <f>TEXT(hourlySteps_merged[[#This Row],[ActivityTime2]],"hh:mm:ss")</f>
        <v>04:00:00</v>
      </c>
      <c r="H9070">
        <v>50</v>
      </c>
      <c r="I9070">
        <v>0</v>
      </c>
      <c r="J9070">
        <v>0</v>
      </c>
      <c r="K9070">
        <v>77</v>
      </c>
      <c r="L9070" s="1"/>
      <c r="M9070" s="4"/>
    </row>
    <row r="9071" spans="1:13" x14ac:dyDescent="0.25">
      <c r="A9071">
        <v>4319703577</v>
      </c>
      <c r="B9071" t="s">
        <v>22</v>
      </c>
      <c r="C9071" s="1">
        <v>42483</v>
      </c>
      <c r="D9071" s="8">
        <f>WEEKDAY(hourlySteps_merged[[#This Row],[ActivityDate]],1)</f>
        <v>7</v>
      </c>
      <c r="E9071" s="1" t="str">
        <f>TEXT(hourlySteps_merged[[#This Row],[ActivityDate]],"dddd")</f>
        <v>Saturday</v>
      </c>
      <c r="F9071" s="6" t="s">
        <v>774</v>
      </c>
      <c r="G9071" s="6" t="str">
        <f>TEXT(hourlySteps_merged[[#This Row],[ActivityTime2]],"hh:mm:ss")</f>
        <v>05:00:00</v>
      </c>
      <c r="H9071">
        <v>67</v>
      </c>
      <c r="I9071">
        <v>0</v>
      </c>
      <c r="J9071">
        <v>0</v>
      </c>
      <c r="K9071">
        <v>77</v>
      </c>
      <c r="L9071" s="1"/>
      <c r="M9071" s="4"/>
    </row>
    <row r="9072" spans="1:13" x14ac:dyDescent="0.25">
      <c r="A9072">
        <v>4319703577</v>
      </c>
      <c r="B9072" t="s">
        <v>155</v>
      </c>
      <c r="C9072" s="1">
        <v>42483</v>
      </c>
      <c r="D9072" s="8">
        <f>WEEKDAY(hourlySteps_merged[[#This Row],[ActivityDate]],1)</f>
        <v>7</v>
      </c>
      <c r="E9072" s="1" t="str">
        <f>TEXT(hourlySteps_merged[[#This Row],[ActivityDate]],"dddd")</f>
        <v>Saturday</v>
      </c>
      <c r="F9072" s="6" t="s">
        <v>775</v>
      </c>
      <c r="G9072" s="6" t="str">
        <f>TEXT(hourlySteps_merged[[#This Row],[ActivityTime2]],"hh:mm:ss")</f>
        <v>06:00:00</v>
      </c>
      <c r="H9072">
        <v>0</v>
      </c>
      <c r="I9072">
        <v>0</v>
      </c>
      <c r="J9072">
        <v>0</v>
      </c>
      <c r="K9072">
        <v>77</v>
      </c>
      <c r="L9072" s="1"/>
      <c r="M9072" s="4"/>
    </row>
    <row r="9073" spans="1:13" x14ac:dyDescent="0.25">
      <c r="A9073">
        <v>4319703577</v>
      </c>
      <c r="B9073" t="s">
        <v>156</v>
      </c>
      <c r="C9073" s="1">
        <v>42483</v>
      </c>
      <c r="D9073" s="8">
        <f>WEEKDAY(hourlySteps_merged[[#This Row],[ActivityDate]],1)</f>
        <v>7</v>
      </c>
      <c r="E9073" s="1" t="str">
        <f>TEXT(hourlySteps_merged[[#This Row],[ActivityDate]],"dddd")</f>
        <v>Saturday</v>
      </c>
      <c r="F9073" s="6" t="s">
        <v>776</v>
      </c>
      <c r="G9073" s="6" t="str">
        <f>TEXT(hourlySteps_merged[[#This Row],[ActivityTime2]],"hh:mm:ss")</f>
        <v>07:00:00</v>
      </c>
      <c r="H9073">
        <v>0</v>
      </c>
      <c r="I9073">
        <v>0</v>
      </c>
      <c r="J9073">
        <v>0</v>
      </c>
      <c r="K9073">
        <v>77</v>
      </c>
      <c r="L9073" s="1"/>
      <c r="M9073" s="4"/>
    </row>
    <row r="9074" spans="1:13" x14ac:dyDescent="0.25">
      <c r="A9074">
        <v>4319703577</v>
      </c>
      <c r="B9074" t="s">
        <v>157</v>
      </c>
      <c r="C9074" s="1">
        <v>42483</v>
      </c>
      <c r="D9074" s="8">
        <f>WEEKDAY(hourlySteps_merged[[#This Row],[ActivityDate]],1)</f>
        <v>7</v>
      </c>
      <c r="E9074" s="1" t="str">
        <f>TEXT(hourlySteps_merged[[#This Row],[ActivityDate]],"dddd")</f>
        <v>Saturday</v>
      </c>
      <c r="F9074" s="6" t="s">
        <v>777</v>
      </c>
      <c r="G9074" s="6" t="str">
        <f>TEXT(hourlySteps_merged[[#This Row],[ActivityTime2]],"hh:mm:ss")</f>
        <v>08:00:00</v>
      </c>
      <c r="H9074">
        <v>11</v>
      </c>
      <c r="I9074">
        <v>0</v>
      </c>
      <c r="J9074">
        <v>0</v>
      </c>
      <c r="K9074">
        <v>77</v>
      </c>
      <c r="L9074" s="1"/>
      <c r="M9074" s="4"/>
    </row>
    <row r="9075" spans="1:13" x14ac:dyDescent="0.25">
      <c r="A9075">
        <v>4319703577</v>
      </c>
      <c r="B9075" t="s">
        <v>158</v>
      </c>
      <c r="C9075" s="1">
        <v>42483</v>
      </c>
      <c r="D9075" s="8">
        <f>WEEKDAY(hourlySteps_merged[[#This Row],[ActivityDate]],1)</f>
        <v>7</v>
      </c>
      <c r="E9075" s="1" t="str">
        <f>TEXT(hourlySteps_merged[[#This Row],[ActivityDate]],"dddd")</f>
        <v>Saturday</v>
      </c>
      <c r="F9075" s="6" t="s">
        <v>778</v>
      </c>
      <c r="G9075" s="6" t="str">
        <f>TEXT(hourlySteps_merged[[#This Row],[ActivityTime2]],"hh:mm:ss")</f>
        <v>09:00:00</v>
      </c>
      <c r="H9075">
        <v>0</v>
      </c>
      <c r="I9075">
        <v>0</v>
      </c>
      <c r="J9075">
        <v>0</v>
      </c>
      <c r="K9075">
        <v>77</v>
      </c>
      <c r="L9075" s="1"/>
      <c r="M9075" s="4"/>
    </row>
    <row r="9076" spans="1:13" x14ac:dyDescent="0.25">
      <c r="A9076">
        <v>4319703577</v>
      </c>
      <c r="B9076" t="s">
        <v>159</v>
      </c>
      <c r="C9076" s="1">
        <v>42483</v>
      </c>
      <c r="D9076" s="8">
        <f>WEEKDAY(hourlySteps_merged[[#This Row],[ActivityDate]],1)</f>
        <v>7</v>
      </c>
      <c r="E9076" s="1" t="str">
        <f>TEXT(hourlySteps_merged[[#This Row],[ActivityDate]],"dddd")</f>
        <v>Saturday</v>
      </c>
      <c r="F9076" s="6" t="s">
        <v>779</v>
      </c>
      <c r="G9076" s="6" t="str">
        <f>TEXT(hourlySteps_merged[[#This Row],[ActivityTime2]],"hh:mm:ss")</f>
        <v>10:00:00</v>
      </c>
      <c r="H9076">
        <v>0</v>
      </c>
      <c r="I9076">
        <v>0</v>
      </c>
      <c r="J9076">
        <v>0</v>
      </c>
      <c r="K9076">
        <v>77</v>
      </c>
      <c r="L9076" s="1"/>
      <c r="M9076" s="4"/>
    </row>
    <row r="9077" spans="1:13" x14ac:dyDescent="0.25">
      <c r="A9077">
        <v>4319703577</v>
      </c>
      <c r="B9077" t="s">
        <v>160</v>
      </c>
      <c r="C9077" s="1">
        <v>42483</v>
      </c>
      <c r="D9077" s="8">
        <f>WEEKDAY(hourlySteps_merged[[#This Row],[ActivityDate]],1)</f>
        <v>7</v>
      </c>
      <c r="E9077" s="1" t="str">
        <f>TEXT(hourlySteps_merged[[#This Row],[ActivityDate]],"dddd")</f>
        <v>Saturday</v>
      </c>
      <c r="F9077" s="6" t="s">
        <v>780</v>
      </c>
      <c r="G9077" s="6" t="str">
        <f>TEXT(hourlySteps_merged[[#This Row],[ActivityTime2]],"hh:mm:ss")</f>
        <v>11:00:00</v>
      </c>
      <c r="H9077">
        <v>10</v>
      </c>
      <c r="I9077">
        <v>0</v>
      </c>
      <c r="J9077">
        <v>0</v>
      </c>
      <c r="K9077">
        <v>77</v>
      </c>
      <c r="L9077" s="1"/>
      <c r="M9077" s="4"/>
    </row>
    <row r="9078" spans="1:13" x14ac:dyDescent="0.25">
      <c r="A9078">
        <v>4319703577</v>
      </c>
      <c r="B9078" t="s">
        <v>161</v>
      </c>
      <c r="C9078" s="1">
        <v>42483</v>
      </c>
      <c r="D9078" s="8">
        <f>WEEKDAY(hourlySteps_merged[[#This Row],[ActivityDate]],1)</f>
        <v>7</v>
      </c>
      <c r="E9078" s="1" t="str">
        <f>TEXT(hourlySteps_merged[[#This Row],[ActivityDate]],"dddd")</f>
        <v>Saturday</v>
      </c>
      <c r="F9078" s="6" t="s">
        <v>781</v>
      </c>
      <c r="G9078" s="6" t="str">
        <f>TEXT(hourlySteps_merged[[#This Row],[ActivityTime2]],"hh:mm:ss")</f>
        <v>12:00:00</v>
      </c>
      <c r="H9078">
        <v>0</v>
      </c>
      <c r="I9078">
        <v>0</v>
      </c>
      <c r="J9078">
        <v>0</v>
      </c>
      <c r="K9078">
        <v>77</v>
      </c>
      <c r="L9078" s="1"/>
      <c r="M9078" s="4"/>
    </row>
    <row r="9079" spans="1:13" x14ac:dyDescent="0.25">
      <c r="A9079">
        <v>4319703577</v>
      </c>
      <c r="B9079" t="s">
        <v>162</v>
      </c>
      <c r="C9079" s="1">
        <v>42483</v>
      </c>
      <c r="D9079" s="8">
        <f>WEEKDAY(hourlySteps_merged[[#This Row],[ActivityDate]],1)</f>
        <v>7</v>
      </c>
      <c r="E9079" s="1" t="str">
        <f>TEXT(hourlySteps_merged[[#This Row],[ActivityDate]],"dddd")</f>
        <v>Saturday</v>
      </c>
      <c r="F9079" s="6" t="s">
        <v>782</v>
      </c>
      <c r="G9079" s="6" t="str">
        <f>TEXT(hourlySteps_merged[[#This Row],[ActivityTime2]],"hh:mm:ss")</f>
        <v>13:00:00</v>
      </c>
      <c r="H9079">
        <v>0</v>
      </c>
      <c r="I9079">
        <v>0</v>
      </c>
      <c r="J9079">
        <v>0</v>
      </c>
      <c r="K9079">
        <v>77</v>
      </c>
      <c r="L9079" s="1"/>
      <c r="M9079" s="4"/>
    </row>
    <row r="9080" spans="1:13" x14ac:dyDescent="0.25">
      <c r="A9080">
        <v>4319703577</v>
      </c>
      <c r="B9080" t="s">
        <v>163</v>
      </c>
      <c r="C9080" s="1">
        <v>42483</v>
      </c>
      <c r="D9080" s="8">
        <f>WEEKDAY(hourlySteps_merged[[#This Row],[ActivityDate]],1)</f>
        <v>7</v>
      </c>
      <c r="E9080" s="1" t="str">
        <f>TEXT(hourlySteps_merged[[#This Row],[ActivityDate]],"dddd")</f>
        <v>Saturday</v>
      </c>
      <c r="F9080" s="6" t="s">
        <v>783</v>
      </c>
      <c r="G9080" s="6" t="str">
        <f>TEXT(hourlySteps_merged[[#This Row],[ActivityTime2]],"hh:mm:ss")</f>
        <v>14:00:00</v>
      </c>
      <c r="H9080">
        <v>419</v>
      </c>
      <c r="I9080">
        <v>0</v>
      </c>
      <c r="J9080">
        <v>0</v>
      </c>
      <c r="K9080">
        <v>77</v>
      </c>
      <c r="L9080" s="1"/>
      <c r="M9080" s="4"/>
    </row>
    <row r="9081" spans="1:13" x14ac:dyDescent="0.25">
      <c r="A9081">
        <v>4319703577</v>
      </c>
      <c r="B9081" t="s">
        <v>164</v>
      </c>
      <c r="C9081" s="1">
        <v>42483</v>
      </c>
      <c r="D9081" s="8">
        <f>WEEKDAY(hourlySteps_merged[[#This Row],[ActivityDate]],1)</f>
        <v>7</v>
      </c>
      <c r="E9081" s="1" t="str">
        <f>TEXT(hourlySteps_merged[[#This Row],[ActivityDate]],"dddd")</f>
        <v>Saturday</v>
      </c>
      <c r="F9081" s="6" t="s">
        <v>784</v>
      </c>
      <c r="G9081" s="6" t="str">
        <f>TEXT(hourlySteps_merged[[#This Row],[ActivityTime2]],"hh:mm:ss")</f>
        <v>15:00:00</v>
      </c>
      <c r="H9081">
        <v>724</v>
      </c>
      <c r="I9081">
        <v>0</v>
      </c>
      <c r="J9081">
        <v>0</v>
      </c>
      <c r="K9081">
        <v>77</v>
      </c>
      <c r="L9081" s="1"/>
      <c r="M9081" s="4"/>
    </row>
    <row r="9082" spans="1:13" x14ac:dyDescent="0.25">
      <c r="A9082">
        <v>4319703577</v>
      </c>
      <c r="B9082" t="s">
        <v>165</v>
      </c>
      <c r="C9082" s="1">
        <v>42483</v>
      </c>
      <c r="D9082" s="8">
        <f>WEEKDAY(hourlySteps_merged[[#This Row],[ActivityDate]],1)</f>
        <v>7</v>
      </c>
      <c r="E9082" s="1" t="str">
        <f>TEXT(hourlySteps_merged[[#This Row],[ActivityDate]],"dddd")</f>
        <v>Saturday</v>
      </c>
      <c r="F9082" s="6" t="s">
        <v>785</v>
      </c>
      <c r="G9082" s="6" t="str">
        <f>TEXT(hourlySteps_merged[[#This Row],[ActivityTime2]],"hh:mm:ss")</f>
        <v>16:00:00</v>
      </c>
      <c r="H9082">
        <v>873</v>
      </c>
      <c r="I9082">
        <v>0</v>
      </c>
      <c r="J9082">
        <v>0</v>
      </c>
      <c r="K9082">
        <v>77</v>
      </c>
      <c r="L9082" s="1"/>
      <c r="M9082" s="4"/>
    </row>
    <row r="9083" spans="1:13" x14ac:dyDescent="0.25">
      <c r="A9083">
        <v>4319703577</v>
      </c>
      <c r="B9083" t="s">
        <v>166</v>
      </c>
      <c r="C9083" s="1">
        <v>42483</v>
      </c>
      <c r="D9083" s="8">
        <f>WEEKDAY(hourlySteps_merged[[#This Row],[ActivityDate]],1)</f>
        <v>7</v>
      </c>
      <c r="E9083" s="1" t="str">
        <f>TEXT(hourlySteps_merged[[#This Row],[ActivityDate]],"dddd")</f>
        <v>Saturday</v>
      </c>
      <c r="F9083" s="6" t="s">
        <v>786</v>
      </c>
      <c r="G9083" s="6" t="str">
        <f>TEXT(hourlySteps_merged[[#This Row],[ActivityTime2]],"hh:mm:ss")</f>
        <v>17:00:00</v>
      </c>
      <c r="H9083">
        <v>749</v>
      </c>
      <c r="I9083">
        <v>0</v>
      </c>
      <c r="J9083">
        <v>0</v>
      </c>
      <c r="K9083">
        <v>77</v>
      </c>
      <c r="L9083" s="1"/>
      <c r="M9083" s="4"/>
    </row>
    <row r="9084" spans="1:13" x14ac:dyDescent="0.25">
      <c r="A9084">
        <v>4319703577</v>
      </c>
      <c r="B9084" t="s">
        <v>167</v>
      </c>
      <c r="C9084" s="1">
        <v>42483</v>
      </c>
      <c r="D9084" s="8">
        <f>WEEKDAY(hourlySteps_merged[[#This Row],[ActivityDate]],1)</f>
        <v>7</v>
      </c>
      <c r="E9084" s="1" t="str">
        <f>TEXT(hourlySteps_merged[[#This Row],[ActivityDate]],"dddd")</f>
        <v>Saturday</v>
      </c>
      <c r="F9084" s="6" t="s">
        <v>787</v>
      </c>
      <c r="G9084" s="6" t="str">
        <f>TEXT(hourlySteps_merged[[#This Row],[ActivityTime2]],"hh:mm:ss")</f>
        <v>18:00:00</v>
      </c>
      <c r="H9084">
        <v>446</v>
      </c>
      <c r="I9084">
        <v>0</v>
      </c>
      <c r="J9084">
        <v>0</v>
      </c>
      <c r="K9084">
        <v>77</v>
      </c>
      <c r="L9084" s="1"/>
      <c r="M9084" s="4"/>
    </row>
    <row r="9085" spans="1:13" x14ac:dyDescent="0.25">
      <c r="A9085">
        <v>4319703577</v>
      </c>
      <c r="B9085" t="s">
        <v>168</v>
      </c>
      <c r="C9085" s="1">
        <v>42483</v>
      </c>
      <c r="D9085" s="8">
        <f>WEEKDAY(hourlySteps_merged[[#This Row],[ActivityDate]],1)</f>
        <v>7</v>
      </c>
      <c r="E9085" s="1" t="str">
        <f>TEXT(hourlySteps_merged[[#This Row],[ActivityDate]],"dddd")</f>
        <v>Saturday</v>
      </c>
      <c r="F9085" s="6" t="s">
        <v>788</v>
      </c>
      <c r="G9085" s="6" t="str">
        <f>TEXT(hourlySteps_merged[[#This Row],[ActivityTime2]],"hh:mm:ss")</f>
        <v>19:00:00</v>
      </c>
      <c r="H9085">
        <v>263</v>
      </c>
      <c r="I9085">
        <v>0</v>
      </c>
      <c r="J9085">
        <v>0</v>
      </c>
      <c r="K9085">
        <v>77</v>
      </c>
      <c r="L9085" s="1"/>
      <c r="M9085" s="4"/>
    </row>
    <row r="9086" spans="1:13" x14ac:dyDescent="0.25">
      <c r="A9086">
        <v>4319703577</v>
      </c>
      <c r="B9086" t="s">
        <v>169</v>
      </c>
      <c r="C9086" s="1">
        <v>42483</v>
      </c>
      <c r="D9086" s="8">
        <f>WEEKDAY(hourlySteps_merged[[#This Row],[ActivityDate]],1)</f>
        <v>7</v>
      </c>
      <c r="E9086" s="1" t="str">
        <f>TEXT(hourlySteps_merged[[#This Row],[ActivityDate]],"dddd")</f>
        <v>Saturday</v>
      </c>
      <c r="F9086" s="6" t="s">
        <v>789</v>
      </c>
      <c r="G9086" s="6" t="str">
        <f>TEXT(hourlySteps_merged[[#This Row],[ActivityTime2]],"hh:mm:ss")</f>
        <v>20:00:00</v>
      </c>
      <c r="H9086">
        <v>1170</v>
      </c>
      <c r="I9086">
        <v>0</v>
      </c>
      <c r="J9086">
        <v>0</v>
      </c>
      <c r="K9086">
        <v>77</v>
      </c>
      <c r="L9086" s="1"/>
      <c r="M9086" s="4"/>
    </row>
    <row r="9087" spans="1:13" x14ac:dyDescent="0.25">
      <c r="A9087">
        <v>4319703577</v>
      </c>
      <c r="B9087" t="s">
        <v>170</v>
      </c>
      <c r="C9087" s="1">
        <v>42483</v>
      </c>
      <c r="D9087" s="8">
        <f>WEEKDAY(hourlySteps_merged[[#This Row],[ActivityDate]],1)</f>
        <v>7</v>
      </c>
      <c r="E9087" s="1" t="str">
        <f>TEXT(hourlySteps_merged[[#This Row],[ActivityDate]],"dddd")</f>
        <v>Saturday</v>
      </c>
      <c r="F9087" s="6" t="s">
        <v>790</v>
      </c>
      <c r="G9087" s="6" t="str">
        <f>TEXT(hourlySteps_merged[[#This Row],[ActivityTime2]],"hh:mm:ss")</f>
        <v>21:00:00</v>
      </c>
      <c r="H9087">
        <v>0</v>
      </c>
      <c r="I9087">
        <v>0</v>
      </c>
      <c r="J9087">
        <v>0</v>
      </c>
      <c r="K9087">
        <v>77</v>
      </c>
      <c r="L9087" s="1"/>
      <c r="M9087" s="4"/>
    </row>
    <row r="9088" spans="1:13" x14ac:dyDescent="0.25">
      <c r="A9088">
        <v>4319703577</v>
      </c>
      <c r="B9088" t="s">
        <v>171</v>
      </c>
      <c r="C9088" s="1">
        <v>42483</v>
      </c>
      <c r="D9088" s="8">
        <f>WEEKDAY(hourlySteps_merged[[#This Row],[ActivityDate]],1)</f>
        <v>7</v>
      </c>
      <c r="E9088" s="1" t="str">
        <f>TEXT(hourlySteps_merged[[#This Row],[ActivityDate]],"dddd")</f>
        <v>Saturday</v>
      </c>
      <c r="F9088" s="6" t="s">
        <v>791</v>
      </c>
      <c r="G9088" s="6" t="str">
        <f>TEXT(hourlySteps_merged[[#This Row],[ActivityTime2]],"hh:mm:ss")</f>
        <v>22:00:00</v>
      </c>
      <c r="H9088">
        <v>12</v>
      </c>
      <c r="I9088">
        <v>0</v>
      </c>
      <c r="J9088">
        <v>0</v>
      </c>
      <c r="K9088">
        <v>77</v>
      </c>
      <c r="L9088" s="1"/>
      <c r="M9088" s="4"/>
    </row>
    <row r="9089" spans="1:13" x14ac:dyDescent="0.25">
      <c r="A9089">
        <v>4319703577</v>
      </c>
      <c r="B9089" t="s">
        <v>172</v>
      </c>
      <c r="C9089" s="1">
        <v>42483</v>
      </c>
      <c r="D9089" s="8">
        <f>WEEKDAY(hourlySteps_merged[[#This Row],[ActivityDate]],1)</f>
        <v>7</v>
      </c>
      <c r="E9089" s="1" t="str">
        <f>TEXT(hourlySteps_merged[[#This Row],[ActivityDate]],"dddd")</f>
        <v>Saturday</v>
      </c>
      <c r="F9089" s="6" t="s">
        <v>792</v>
      </c>
      <c r="G9089" s="6" t="str">
        <f>TEXT(hourlySteps_merged[[#This Row],[ActivityTime2]],"hh:mm:ss")</f>
        <v>23:00:00</v>
      </c>
      <c r="H9089">
        <v>0</v>
      </c>
      <c r="I9089">
        <v>0</v>
      </c>
      <c r="J9089">
        <v>0</v>
      </c>
      <c r="K9089">
        <v>77</v>
      </c>
      <c r="L9089" s="1"/>
      <c r="M9089" s="4"/>
    </row>
    <row r="9090" spans="1:13" x14ac:dyDescent="0.25">
      <c r="A9090">
        <v>4319703577</v>
      </c>
      <c r="B9090" t="s">
        <v>173</v>
      </c>
      <c r="C9090" s="1">
        <v>42483</v>
      </c>
      <c r="D9090" s="8">
        <f>WEEKDAY(hourlySteps_merged[[#This Row],[ActivityDate]],1)</f>
        <v>7</v>
      </c>
      <c r="E9090" s="1" t="str">
        <f>TEXT(hourlySteps_merged[[#This Row],[ActivityDate]],"dddd")</f>
        <v>Saturday</v>
      </c>
      <c r="F9090" s="6" t="s">
        <v>769</v>
      </c>
      <c r="G9090" s="6" t="str">
        <f>TEXT(hourlySteps_merged[[#This Row],[ActivityTime2]],"hh:mm:ss")</f>
        <v>00:00:00</v>
      </c>
      <c r="H9090">
        <v>0</v>
      </c>
      <c r="I9090">
        <v>0</v>
      </c>
      <c r="J9090">
        <v>0</v>
      </c>
      <c r="K9090">
        <v>54</v>
      </c>
      <c r="L9090" s="1"/>
      <c r="M9090" s="4"/>
    </row>
    <row r="9091" spans="1:13" x14ac:dyDescent="0.25">
      <c r="A9091">
        <v>4319703577</v>
      </c>
      <c r="B9091" t="s">
        <v>174</v>
      </c>
      <c r="C9091" s="1">
        <v>42483</v>
      </c>
      <c r="D9091" s="8">
        <f>WEEKDAY(hourlySteps_merged[[#This Row],[ActivityDate]],1)</f>
        <v>7</v>
      </c>
      <c r="E9091" s="1" t="str">
        <f>TEXT(hourlySteps_merged[[#This Row],[ActivityDate]],"dddd")</f>
        <v>Saturday</v>
      </c>
      <c r="F9091" s="6" t="s">
        <v>770</v>
      </c>
      <c r="G9091" s="6" t="str">
        <f>TEXT(hourlySteps_merged[[#This Row],[ActivityTime2]],"hh:mm:ss")</f>
        <v>01:00:00</v>
      </c>
      <c r="H9091">
        <v>0</v>
      </c>
      <c r="I9091">
        <v>0</v>
      </c>
      <c r="J9091">
        <v>0</v>
      </c>
      <c r="K9091">
        <v>54</v>
      </c>
      <c r="L9091" s="1"/>
      <c r="M9091" s="4"/>
    </row>
    <row r="9092" spans="1:13" x14ac:dyDescent="0.25">
      <c r="A9092">
        <v>4319703577</v>
      </c>
      <c r="B9092" t="s">
        <v>175</v>
      </c>
      <c r="C9092" s="1">
        <v>42483</v>
      </c>
      <c r="D9092" s="8">
        <f>WEEKDAY(hourlySteps_merged[[#This Row],[ActivityDate]],1)</f>
        <v>7</v>
      </c>
      <c r="E9092" s="1" t="str">
        <f>TEXT(hourlySteps_merged[[#This Row],[ActivityDate]],"dddd")</f>
        <v>Saturday</v>
      </c>
      <c r="F9092" s="6" t="s">
        <v>771</v>
      </c>
      <c r="G9092" s="6" t="str">
        <f>TEXT(hourlySteps_merged[[#This Row],[ActivityTime2]],"hh:mm:ss")</f>
        <v>02:00:00</v>
      </c>
      <c r="H9092">
        <v>0</v>
      </c>
      <c r="I9092">
        <v>0</v>
      </c>
      <c r="J9092">
        <v>0</v>
      </c>
      <c r="K9092">
        <v>54</v>
      </c>
      <c r="L9092" s="1"/>
      <c r="M9092" s="4"/>
    </row>
    <row r="9093" spans="1:13" x14ac:dyDescent="0.25">
      <c r="A9093">
        <v>4319703577</v>
      </c>
      <c r="B9093" t="s">
        <v>176</v>
      </c>
      <c r="C9093" s="1">
        <v>42483</v>
      </c>
      <c r="D9093" s="8">
        <f>WEEKDAY(hourlySteps_merged[[#This Row],[ActivityDate]],1)</f>
        <v>7</v>
      </c>
      <c r="E9093" s="1" t="str">
        <f>TEXT(hourlySteps_merged[[#This Row],[ActivityDate]],"dddd")</f>
        <v>Saturday</v>
      </c>
      <c r="F9093" s="6" t="s">
        <v>772</v>
      </c>
      <c r="G9093" s="6" t="str">
        <f>TEXT(hourlySteps_merged[[#This Row],[ActivityTime2]],"hh:mm:ss")</f>
        <v>03:00:00</v>
      </c>
      <c r="H9093">
        <v>0</v>
      </c>
      <c r="I9093">
        <v>0</v>
      </c>
      <c r="J9093">
        <v>0</v>
      </c>
      <c r="K9093">
        <v>54</v>
      </c>
      <c r="L9093" s="1"/>
      <c r="M9093" s="4"/>
    </row>
    <row r="9094" spans="1:13" x14ac:dyDescent="0.25">
      <c r="A9094">
        <v>4319703577</v>
      </c>
      <c r="B9094" t="s">
        <v>177</v>
      </c>
      <c r="C9094" s="1">
        <v>42483</v>
      </c>
      <c r="D9094" s="8">
        <f>WEEKDAY(hourlySteps_merged[[#This Row],[ActivityDate]],1)</f>
        <v>7</v>
      </c>
      <c r="E9094" s="1" t="str">
        <f>TEXT(hourlySteps_merged[[#This Row],[ActivityDate]],"dddd")</f>
        <v>Saturday</v>
      </c>
      <c r="F9094" s="6" t="s">
        <v>773</v>
      </c>
      <c r="G9094" s="6" t="str">
        <f>TEXT(hourlySteps_merged[[#This Row],[ActivityTime2]],"hh:mm:ss")</f>
        <v>04:00:00</v>
      </c>
      <c r="H9094">
        <v>0</v>
      </c>
      <c r="I9094">
        <v>0</v>
      </c>
      <c r="J9094">
        <v>0</v>
      </c>
      <c r="K9094">
        <v>54</v>
      </c>
      <c r="L9094" s="1"/>
      <c r="M9094" s="4"/>
    </row>
    <row r="9095" spans="1:13" x14ac:dyDescent="0.25">
      <c r="A9095">
        <v>4319703577</v>
      </c>
      <c r="B9095" t="s">
        <v>23</v>
      </c>
      <c r="C9095" s="1">
        <v>42483</v>
      </c>
      <c r="D9095" s="8">
        <f>WEEKDAY(hourlySteps_merged[[#This Row],[ActivityDate]],1)</f>
        <v>7</v>
      </c>
      <c r="E9095" s="1" t="str">
        <f>TEXT(hourlySteps_merged[[#This Row],[ActivityDate]],"dddd")</f>
        <v>Saturday</v>
      </c>
      <c r="F9095" s="6" t="s">
        <v>774</v>
      </c>
      <c r="G9095" s="6" t="str">
        <f>TEXT(hourlySteps_merged[[#This Row],[ActivityTime2]],"hh:mm:ss")</f>
        <v>05:00:00</v>
      </c>
      <c r="H9095">
        <v>0</v>
      </c>
      <c r="I9095">
        <v>0</v>
      </c>
      <c r="J9095">
        <v>0</v>
      </c>
      <c r="K9095">
        <v>54</v>
      </c>
      <c r="L9095" s="1"/>
      <c r="M9095" s="4"/>
    </row>
    <row r="9096" spans="1:13" x14ac:dyDescent="0.25">
      <c r="A9096">
        <v>4319703577</v>
      </c>
      <c r="B9096" t="s">
        <v>178</v>
      </c>
      <c r="C9096" s="1">
        <v>42483</v>
      </c>
      <c r="D9096" s="8">
        <f>WEEKDAY(hourlySteps_merged[[#This Row],[ActivityDate]],1)</f>
        <v>7</v>
      </c>
      <c r="E9096" s="1" t="str">
        <f>TEXT(hourlySteps_merged[[#This Row],[ActivityDate]],"dddd")</f>
        <v>Saturday</v>
      </c>
      <c r="F9096" s="6" t="s">
        <v>775</v>
      </c>
      <c r="G9096" s="6" t="str">
        <f>TEXT(hourlySteps_merged[[#This Row],[ActivityTime2]],"hh:mm:ss")</f>
        <v>06:00:00</v>
      </c>
      <c r="H9096">
        <v>0</v>
      </c>
      <c r="I9096">
        <v>0</v>
      </c>
      <c r="J9096">
        <v>0</v>
      </c>
      <c r="K9096">
        <v>54</v>
      </c>
      <c r="L9096" s="1"/>
      <c r="M9096" s="4"/>
    </row>
    <row r="9097" spans="1:13" x14ac:dyDescent="0.25">
      <c r="A9097">
        <v>4319703577</v>
      </c>
      <c r="B9097" t="s">
        <v>179</v>
      </c>
      <c r="C9097" s="1">
        <v>42483</v>
      </c>
      <c r="D9097" s="8">
        <f>WEEKDAY(hourlySteps_merged[[#This Row],[ActivityDate]],1)</f>
        <v>7</v>
      </c>
      <c r="E9097" s="1" t="str">
        <f>TEXT(hourlySteps_merged[[#This Row],[ActivityDate]],"dddd")</f>
        <v>Saturday</v>
      </c>
      <c r="F9097" s="6" t="s">
        <v>776</v>
      </c>
      <c r="G9097" s="6" t="str">
        <f>TEXT(hourlySteps_merged[[#This Row],[ActivityTime2]],"hh:mm:ss")</f>
        <v>07:00:00</v>
      </c>
      <c r="H9097">
        <v>0</v>
      </c>
      <c r="I9097">
        <v>1</v>
      </c>
      <c r="J9097">
        <v>1.6667000000000001E-2</v>
      </c>
      <c r="K9097">
        <v>56</v>
      </c>
      <c r="L9097" s="1"/>
      <c r="M9097" s="4"/>
    </row>
    <row r="9098" spans="1:13" x14ac:dyDescent="0.25">
      <c r="A9098">
        <v>4319703577</v>
      </c>
      <c r="B9098" t="s">
        <v>180</v>
      </c>
      <c r="C9098" s="1">
        <v>42483</v>
      </c>
      <c r="D9098" s="8">
        <f>WEEKDAY(hourlySteps_merged[[#This Row],[ActivityDate]],1)</f>
        <v>7</v>
      </c>
      <c r="E9098" s="1" t="str">
        <f>TEXT(hourlySteps_merged[[#This Row],[ActivityDate]],"dddd")</f>
        <v>Saturday</v>
      </c>
      <c r="F9098" s="6" t="s">
        <v>777</v>
      </c>
      <c r="G9098" s="6" t="str">
        <f>TEXT(hourlySteps_merged[[#This Row],[ActivityTime2]],"hh:mm:ss")</f>
        <v>08:00:00</v>
      </c>
      <c r="H9098">
        <v>0</v>
      </c>
      <c r="I9098">
        <v>31</v>
      </c>
      <c r="J9098">
        <v>0.51666699999999999</v>
      </c>
      <c r="K9098">
        <v>120</v>
      </c>
      <c r="L9098" s="1"/>
      <c r="M9098" s="4"/>
    </row>
    <row r="9099" spans="1:13" x14ac:dyDescent="0.25">
      <c r="A9099">
        <v>4319703577</v>
      </c>
      <c r="B9099" t="s">
        <v>181</v>
      </c>
      <c r="C9099" s="1">
        <v>42483</v>
      </c>
      <c r="D9099" s="8">
        <f>WEEKDAY(hourlySteps_merged[[#This Row],[ActivityDate]],1)</f>
        <v>7</v>
      </c>
      <c r="E9099" s="1" t="str">
        <f>TEXT(hourlySteps_merged[[#This Row],[ActivityDate]],"dddd")</f>
        <v>Saturday</v>
      </c>
      <c r="F9099" s="6" t="s">
        <v>778</v>
      </c>
      <c r="G9099" s="6" t="str">
        <f>TEXT(hourlySteps_merged[[#This Row],[ActivityTime2]],"hh:mm:ss")</f>
        <v>09:00:00</v>
      </c>
      <c r="H9099">
        <v>0</v>
      </c>
      <c r="I9099">
        <v>159</v>
      </c>
      <c r="J9099">
        <v>2.65</v>
      </c>
      <c r="K9099">
        <v>349</v>
      </c>
      <c r="L9099" s="1"/>
      <c r="M9099" s="4"/>
    </row>
    <row r="9100" spans="1:13" x14ac:dyDescent="0.25">
      <c r="A9100">
        <v>4319703577</v>
      </c>
      <c r="B9100" t="s">
        <v>182</v>
      </c>
      <c r="C9100" s="1">
        <v>42483</v>
      </c>
      <c r="D9100" s="8">
        <f>WEEKDAY(hourlySteps_merged[[#This Row],[ActivityDate]],1)</f>
        <v>7</v>
      </c>
      <c r="E9100" s="1" t="str">
        <f>TEXT(hourlySteps_merged[[#This Row],[ActivityDate]],"dddd")</f>
        <v>Saturday</v>
      </c>
      <c r="F9100" s="6" t="s">
        <v>779</v>
      </c>
      <c r="G9100" s="6" t="str">
        <f>TEXT(hourlySteps_merged[[#This Row],[ActivityTime2]],"hh:mm:ss")</f>
        <v>10:00:00</v>
      </c>
      <c r="H9100">
        <v>0</v>
      </c>
      <c r="I9100">
        <v>17</v>
      </c>
      <c r="J9100">
        <v>0.283333</v>
      </c>
      <c r="K9100">
        <v>98</v>
      </c>
      <c r="L9100" s="1"/>
      <c r="M9100" s="4"/>
    </row>
    <row r="9101" spans="1:13" x14ac:dyDescent="0.25">
      <c r="A9101">
        <v>4319703577</v>
      </c>
      <c r="B9101" t="s">
        <v>183</v>
      </c>
      <c r="C9101" s="1">
        <v>42483</v>
      </c>
      <c r="D9101" s="8">
        <f>WEEKDAY(hourlySteps_merged[[#This Row],[ActivityDate]],1)</f>
        <v>7</v>
      </c>
      <c r="E9101" s="1" t="str">
        <f>TEXT(hourlySteps_merged[[#This Row],[ActivityDate]],"dddd")</f>
        <v>Saturday</v>
      </c>
      <c r="F9101" s="6" t="s">
        <v>780</v>
      </c>
      <c r="G9101" s="6" t="str">
        <f>TEXT(hourlySteps_merged[[#This Row],[ActivityTime2]],"hh:mm:ss")</f>
        <v>11:00:00</v>
      </c>
      <c r="H9101">
        <v>0</v>
      </c>
      <c r="I9101">
        <v>10</v>
      </c>
      <c r="J9101">
        <v>0.16666700000000001</v>
      </c>
      <c r="K9101">
        <v>75</v>
      </c>
      <c r="L9101" s="1"/>
      <c r="M9101" s="4"/>
    </row>
    <row r="9102" spans="1:13" x14ac:dyDescent="0.25">
      <c r="A9102">
        <v>4319703577</v>
      </c>
      <c r="B9102" t="s">
        <v>184</v>
      </c>
      <c r="C9102" s="1">
        <v>42483</v>
      </c>
      <c r="D9102" s="8">
        <f>WEEKDAY(hourlySteps_merged[[#This Row],[ActivityDate]],1)</f>
        <v>7</v>
      </c>
      <c r="E9102" s="1" t="str">
        <f>TEXT(hourlySteps_merged[[#This Row],[ActivityDate]],"dddd")</f>
        <v>Saturday</v>
      </c>
      <c r="F9102" s="6" t="s">
        <v>781</v>
      </c>
      <c r="G9102" s="6" t="str">
        <f>TEXT(hourlySteps_merged[[#This Row],[ActivityTime2]],"hh:mm:ss")</f>
        <v>12:00:00</v>
      </c>
      <c r="H9102">
        <v>0</v>
      </c>
      <c r="I9102">
        <v>19</v>
      </c>
      <c r="J9102">
        <v>0.31666699999999998</v>
      </c>
      <c r="K9102">
        <v>94</v>
      </c>
      <c r="L9102" s="1"/>
      <c r="M9102" s="4"/>
    </row>
    <row r="9103" spans="1:13" x14ac:dyDescent="0.25">
      <c r="A9103">
        <v>4319703577</v>
      </c>
      <c r="B9103" t="s">
        <v>185</v>
      </c>
      <c r="C9103" s="1">
        <v>42483</v>
      </c>
      <c r="D9103" s="8">
        <f>WEEKDAY(hourlySteps_merged[[#This Row],[ActivityDate]],1)</f>
        <v>7</v>
      </c>
      <c r="E9103" s="1" t="str">
        <f>TEXT(hourlySteps_merged[[#This Row],[ActivityDate]],"dddd")</f>
        <v>Saturday</v>
      </c>
      <c r="F9103" s="6" t="s">
        <v>782</v>
      </c>
      <c r="G9103" s="6" t="str">
        <f>TEXT(hourlySteps_merged[[#This Row],[ActivityTime2]],"hh:mm:ss")</f>
        <v>13:00:00</v>
      </c>
      <c r="H9103">
        <v>0</v>
      </c>
      <c r="I9103">
        <v>14</v>
      </c>
      <c r="J9103">
        <v>0.23333300000000001</v>
      </c>
      <c r="K9103">
        <v>81</v>
      </c>
      <c r="L9103" s="1"/>
      <c r="M9103" s="4"/>
    </row>
    <row r="9104" spans="1:13" x14ac:dyDescent="0.25">
      <c r="A9104">
        <v>4319703577</v>
      </c>
      <c r="B9104" t="s">
        <v>186</v>
      </c>
      <c r="C9104" s="1">
        <v>42483</v>
      </c>
      <c r="D9104" s="8">
        <f>WEEKDAY(hourlySteps_merged[[#This Row],[ActivityDate]],1)</f>
        <v>7</v>
      </c>
      <c r="E9104" s="1" t="str">
        <f>TEXT(hourlySteps_merged[[#This Row],[ActivityDate]],"dddd")</f>
        <v>Saturday</v>
      </c>
      <c r="F9104" s="6" t="s">
        <v>783</v>
      </c>
      <c r="G9104" s="6" t="str">
        <f>TEXT(hourlySteps_merged[[#This Row],[ActivityTime2]],"hh:mm:ss")</f>
        <v>14:00:00</v>
      </c>
      <c r="H9104">
        <v>0</v>
      </c>
      <c r="I9104">
        <v>38</v>
      </c>
      <c r="J9104">
        <v>0.63333300000000003</v>
      </c>
      <c r="K9104">
        <v>142</v>
      </c>
      <c r="L9104" s="1"/>
      <c r="M9104" s="4"/>
    </row>
    <row r="9105" spans="1:13" x14ac:dyDescent="0.25">
      <c r="A9105">
        <v>4319703577</v>
      </c>
      <c r="B9105" t="s">
        <v>187</v>
      </c>
      <c r="C9105" s="1">
        <v>42483</v>
      </c>
      <c r="D9105" s="8">
        <f>WEEKDAY(hourlySteps_merged[[#This Row],[ActivityDate]],1)</f>
        <v>7</v>
      </c>
      <c r="E9105" s="1" t="str">
        <f>TEXT(hourlySteps_merged[[#This Row],[ActivityDate]],"dddd")</f>
        <v>Saturday</v>
      </c>
      <c r="F9105" s="6" t="s">
        <v>784</v>
      </c>
      <c r="G9105" s="6" t="str">
        <f>TEXT(hourlySteps_merged[[#This Row],[ActivityTime2]],"hh:mm:ss")</f>
        <v>15:00:00</v>
      </c>
      <c r="H9105">
        <v>0</v>
      </c>
      <c r="I9105">
        <v>33</v>
      </c>
      <c r="J9105">
        <v>0.55000000000000004</v>
      </c>
      <c r="K9105">
        <v>126</v>
      </c>
      <c r="L9105" s="1"/>
      <c r="M9105" s="4"/>
    </row>
    <row r="9106" spans="1:13" x14ac:dyDescent="0.25">
      <c r="A9106">
        <v>4319703577</v>
      </c>
      <c r="B9106" t="s">
        <v>188</v>
      </c>
      <c r="C9106" s="1">
        <v>42483</v>
      </c>
      <c r="D9106" s="8">
        <f>WEEKDAY(hourlySteps_merged[[#This Row],[ActivityDate]],1)</f>
        <v>7</v>
      </c>
      <c r="E9106" s="1" t="str">
        <f>TEXT(hourlySteps_merged[[#This Row],[ActivityDate]],"dddd")</f>
        <v>Saturday</v>
      </c>
      <c r="F9106" s="6" t="s">
        <v>785</v>
      </c>
      <c r="G9106" s="6" t="str">
        <f>TEXT(hourlySteps_merged[[#This Row],[ActivityTime2]],"hh:mm:ss")</f>
        <v>16:00:00</v>
      </c>
      <c r="H9106">
        <v>0</v>
      </c>
      <c r="I9106">
        <v>44</v>
      </c>
      <c r="J9106">
        <v>0.73333300000000001</v>
      </c>
      <c r="K9106">
        <v>178</v>
      </c>
      <c r="L9106" s="1"/>
      <c r="M9106" s="4"/>
    </row>
    <row r="9107" spans="1:13" x14ac:dyDescent="0.25">
      <c r="A9107">
        <v>4319703577</v>
      </c>
      <c r="B9107" t="s">
        <v>189</v>
      </c>
      <c r="C9107" s="1">
        <v>42483</v>
      </c>
      <c r="D9107" s="8">
        <f>WEEKDAY(hourlySteps_merged[[#This Row],[ActivityDate]],1)</f>
        <v>7</v>
      </c>
      <c r="E9107" s="1" t="str">
        <f>TEXT(hourlySteps_merged[[#This Row],[ActivityDate]],"dddd")</f>
        <v>Saturday</v>
      </c>
      <c r="F9107" s="6" t="s">
        <v>786</v>
      </c>
      <c r="G9107" s="6" t="str">
        <f>TEXT(hourlySteps_merged[[#This Row],[ActivityTime2]],"hh:mm:ss")</f>
        <v>17:00:00</v>
      </c>
      <c r="H9107">
        <v>0</v>
      </c>
      <c r="I9107">
        <v>95</v>
      </c>
      <c r="J9107">
        <v>1.5833330000000001</v>
      </c>
      <c r="K9107">
        <v>233</v>
      </c>
      <c r="L9107" s="1"/>
      <c r="M9107" s="4"/>
    </row>
    <row r="9108" spans="1:13" x14ac:dyDescent="0.25">
      <c r="A9108">
        <v>4319703577</v>
      </c>
      <c r="B9108" t="s">
        <v>190</v>
      </c>
      <c r="C9108" s="1">
        <v>42483</v>
      </c>
      <c r="D9108" s="8">
        <f>WEEKDAY(hourlySteps_merged[[#This Row],[ActivityDate]],1)</f>
        <v>7</v>
      </c>
      <c r="E9108" s="1" t="str">
        <f>TEXT(hourlySteps_merged[[#This Row],[ActivityDate]],"dddd")</f>
        <v>Saturday</v>
      </c>
      <c r="F9108" s="6" t="s">
        <v>787</v>
      </c>
      <c r="G9108" s="6" t="str">
        <f>TEXT(hourlySteps_merged[[#This Row],[ActivityTime2]],"hh:mm:ss")</f>
        <v>18:00:00</v>
      </c>
      <c r="H9108">
        <v>0</v>
      </c>
      <c r="I9108">
        <v>20</v>
      </c>
      <c r="J9108">
        <v>0.33333299999999999</v>
      </c>
      <c r="K9108">
        <v>100</v>
      </c>
      <c r="L9108" s="1"/>
      <c r="M9108" s="4"/>
    </row>
    <row r="9109" spans="1:13" x14ac:dyDescent="0.25">
      <c r="A9109">
        <v>4319703577</v>
      </c>
      <c r="B9109" t="s">
        <v>191</v>
      </c>
      <c r="C9109" s="1">
        <v>42483</v>
      </c>
      <c r="D9109" s="8">
        <f>WEEKDAY(hourlySteps_merged[[#This Row],[ActivityDate]],1)</f>
        <v>7</v>
      </c>
      <c r="E9109" s="1" t="str">
        <f>TEXT(hourlySteps_merged[[#This Row],[ActivityDate]],"dddd")</f>
        <v>Saturday</v>
      </c>
      <c r="F9109" s="6" t="s">
        <v>788</v>
      </c>
      <c r="G9109" s="6" t="str">
        <f>TEXT(hourlySteps_merged[[#This Row],[ActivityTime2]],"hh:mm:ss")</f>
        <v>19:00:00</v>
      </c>
      <c r="H9109">
        <v>0</v>
      </c>
      <c r="I9109">
        <v>40</v>
      </c>
      <c r="J9109">
        <v>0.66666700000000001</v>
      </c>
      <c r="K9109">
        <v>162</v>
      </c>
      <c r="L9109" s="1"/>
      <c r="M9109" s="4"/>
    </row>
    <row r="9110" spans="1:13" x14ac:dyDescent="0.25">
      <c r="A9110">
        <v>4319703577</v>
      </c>
      <c r="B9110" t="s">
        <v>192</v>
      </c>
      <c r="C9110" s="1">
        <v>42483</v>
      </c>
      <c r="D9110" s="8">
        <f>WEEKDAY(hourlySteps_merged[[#This Row],[ActivityDate]],1)</f>
        <v>7</v>
      </c>
      <c r="E9110" s="1" t="str">
        <f>TEXT(hourlySteps_merged[[#This Row],[ActivityDate]],"dddd")</f>
        <v>Saturday</v>
      </c>
      <c r="F9110" s="6" t="s">
        <v>789</v>
      </c>
      <c r="G9110" s="6" t="str">
        <f>TEXT(hourlySteps_merged[[#This Row],[ActivityTime2]],"hh:mm:ss")</f>
        <v>20:00:00</v>
      </c>
      <c r="H9110">
        <v>0</v>
      </c>
      <c r="I9110">
        <v>30</v>
      </c>
      <c r="J9110">
        <v>0.5</v>
      </c>
      <c r="K9110">
        <v>113</v>
      </c>
      <c r="L9110" s="1"/>
      <c r="M9110" s="4"/>
    </row>
    <row r="9111" spans="1:13" x14ac:dyDescent="0.25">
      <c r="A9111">
        <v>4319703577</v>
      </c>
      <c r="B9111" t="s">
        <v>193</v>
      </c>
      <c r="C9111" s="1">
        <v>42483</v>
      </c>
      <c r="D9111" s="8">
        <f>WEEKDAY(hourlySteps_merged[[#This Row],[ActivityDate]],1)</f>
        <v>7</v>
      </c>
      <c r="E9111" s="1" t="str">
        <f>TEXT(hourlySteps_merged[[#This Row],[ActivityDate]],"dddd")</f>
        <v>Saturday</v>
      </c>
      <c r="F9111" s="6" t="s">
        <v>790</v>
      </c>
      <c r="G9111" s="6" t="str">
        <f>TEXT(hourlySteps_merged[[#This Row],[ActivityTime2]],"hh:mm:ss")</f>
        <v>21:00:00</v>
      </c>
      <c r="H9111">
        <v>0</v>
      </c>
      <c r="I9111">
        <v>26</v>
      </c>
      <c r="J9111">
        <v>0.43333300000000002</v>
      </c>
      <c r="K9111">
        <v>105</v>
      </c>
      <c r="L9111" s="1"/>
      <c r="M9111" s="4"/>
    </row>
    <row r="9112" spans="1:13" x14ac:dyDescent="0.25">
      <c r="A9112">
        <v>4319703577</v>
      </c>
      <c r="B9112" t="s">
        <v>194</v>
      </c>
      <c r="C9112" s="1">
        <v>42483</v>
      </c>
      <c r="D9112" s="8">
        <f>WEEKDAY(hourlySteps_merged[[#This Row],[ActivityDate]],1)</f>
        <v>7</v>
      </c>
      <c r="E9112" s="1" t="str">
        <f>TEXT(hourlySteps_merged[[#This Row],[ActivityDate]],"dddd")</f>
        <v>Saturday</v>
      </c>
      <c r="F9112" s="6" t="s">
        <v>791</v>
      </c>
      <c r="G9112" s="6" t="str">
        <f>TEXT(hourlySteps_merged[[#This Row],[ActivityTime2]],"hh:mm:ss")</f>
        <v>22:00:00</v>
      </c>
      <c r="H9112">
        <v>0</v>
      </c>
      <c r="I9112">
        <v>6</v>
      </c>
      <c r="J9112">
        <v>0.1</v>
      </c>
      <c r="K9112">
        <v>65</v>
      </c>
      <c r="L9112" s="1"/>
      <c r="M9112" s="4"/>
    </row>
    <row r="9113" spans="1:13" x14ac:dyDescent="0.25">
      <c r="A9113">
        <v>4319703577</v>
      </c>
      <c r="B9113" t="s">
        <v>195</v>
      </c>
      <c r="C9113" s="1">
        <v>42483</v>
      </c>
      <c r="D9113" s="8">
        <f>WEEKDAY(hourlySteps_merged[[#This Row],[ActivityDate]],1)</f>
        <v>7</v>
      </c>
      <c r="E9113" s="1" t="str">
        <f>TEXT(hourlySteps_merged[[#This Row],[ActivityDate]],"dddd")</f>
        <v>Saturday</v>
      </c>
      <c r="F9113" s="6" t="s">
        <v>792</v>
      </c>
      <c r="G9113" s="6" t="str">
        <f>TEXT(hourlySteps_merged[[#This Row],[ActivityTime2]],"hh:mm:ss")</f>
        <v>23:00:00</v>
      </c>
      <c r="H9113">
        <v>0</v>
      </c>
      <c r="I9113">
        <v>20</v>
      </c>
      <c r="J9113">
        <v>0.33333299999999999</v>
      </c>
      <c r="K9113">
        <v>97</v>
      </c>
      <c r="L9113" s="1"/>
      <c r="M9113" s="4"/>
    </row>
    <row r="9114" spans="1:13" x14ac:dyDescent="0.25">
      <c r="A9114">
        <v>4319703577</v>
      </c>
      <c r="B9114" t="s">
        <v>196</v>
      </c>
      <c r="C9114" s="1">
        <v>42483</v>
      </c>
      <c r="D9114" s="8">
        <f>WEEKDAY(hourlySteps_merged[[#This Row],[ActivityDate]],1)</f>
        <v>7</v>
      </c>
      <c r="E9114" s="1" t="str">
        <f>TEXT(hourlySteps_merged[[#This Row],[ActivityDate]],"dddd")</f>
        <v>Saturday</v>
      </c>
      <c r="F9114" s="6" t="s">
        <v>769</v>
      </c>
      <c r="G9114" s="6" t="str">
        <f>TEXT(hourlySteps_merged[[#This Row],[ActivityTime2]],"hh:mm:ss")</f>
        <v>00:00:00</v>
      </c>
      <c r="H9114">
        <v>0</v>
      </c>
      <c r="I9114">
        <v>0</v>
      </c>
      <c r="J9114">
        <v>0</v>
      </c>
      <c r="K9114">
        <v>65</v>
      </c>
      <c r="L9114" s="1"/>
      <c r="M9114" s="4"/>
    </row>
    <row r="9115" spans="1:13" x14ac:dyDescent="0.25">
      <c r="A9115">
        <v>4319703577</v>
      </c>
      <c r="B9115" t="s">
        <v>197</v>
      </c>
      <c r="C9115" s="1">
        <v>42483</v>
      </c>
      <c r="D9115" s="8">
        <f>WEEKDAY(hourlySteps_merged[[#This Row],[ActivityDate]],1)</f>
        <v>7</v>
      </c>
      <c r="E9115" s="1" t="str">
        <f>TEXT(hourlySteps_merged[[#This Row],[ActivityDate]],"dddd")</f>
        <v>Saturday</v>
      </c>
      <c r="F9115" s="6" t="s">
        <v>770</v>
      </c>
      <c r="G9115" s="6" t="str">
        <f>TEXT(hourlySteps_merged[[#This Row],[ActivityTime2]],"hh:mm:ss")</f>
        <v>01:00:00</v>
      </c>
      <c r="H9115">
        <v>0</v>
      </c>
      <c r="I9115">
        <v>0</v>
      </c>
      <c r="J9115">
        <v>0</v>
      </c>
      <c r="K9115">
        <v>65</v>
      </c>
      <c r="L9115" s="1"/>
      <c r="M9115" s="4"/>
    </row>
    <row r="9116" spans="1:13" x14ac:dyDescent="0.25">
      <c r="A9116">
        <v>4319703577</v>
      </c>
      <c r="B9116" t="s">
        <v>198</v>
      </c>
      <c r="C9116" s="1">
        <v>42483</v>
      </c>
      <c r="D9116" s="8">
        <f>WEEKDAY(hourlySteps_merged[[#This Row],[ActivityDate]],1)</f>
        <v>7</v>
      </c>
      <c r="E9116" s="1" t="str">
        <f>TEXT(hourlySteps_merged[[#This Row],[ActivityDate]],"dddd")</f>
        <v>Saturday</v>
      </c>
      <c r="F9116" s="6" t="s">
        <v>771</v>
      </c>
      <c r="G9116" s="6" t="str">
        <f>TEXT(hourlySteps_merged[[#This Row],[ActivityTime2]],"hh:mm:ss")</f>
        <v>02:00:00</v>
      </c>
      <c r="H9116">
        <v>0</v>
      </c>
      <c r="I9116">
        <v>0</v>
      </c>
      <c r="J9116">
        <v>0</v>
      </c>
      <c r="K9116">
        <v>65</v>
      </c>
      <c r="L9116" s="1"/>
      <c r="M9116" s="4"/>
    </row>
    <row r="9117" spans="1:13" x14ac:dyDescent="0.25">
      <c r="A9117">
        <v>4319703577</v>
      </c>
      <c r="B9117" t="s">
        <v>199</v>
      </c>
      <c r="C9117" s="1">
        <v>42483</v>
      </c>
      <c r="D9117" s="8">
        <f>WEEKDAY(hourlySteps_merged[[#This Row],[ActivityDate]],1)</f>
        <v>7</v>
      </c>
      <c r="E9117" s="1" t="str">
        <f>TEXT(hourlySteps_merged[[#This Row],[ActivityDate]],"dddd")</f>
        <v>Saturday</v>
      </c>
      <c r="F9117" s="6" t="s">
        <v>772</v>
      </c>
      <c r="G9117" s="6" t="str">
        <f>TEXT(hourlySteps_merged[[#This Row],[ActivityTime2]],"hh:mm:ss")</f>
        <v>03:00:00</v>
      </c>
      <c r="H9117">
        <v>16</v>
      </c>
      <c r="I9117">
        <v>0</v>
      </c>
      <c r="J9117">
        <v>0</v>
      </c>
      <c r="K9117">
        <v>65</v>
      </c>
      <c r="L9117" s="1"/>
      <c r="M9117" s="4"/>
    </row>
    <row r="9118" spans="1:13" x14ac:dyDescent="0.25">
      <c r="A9118">
        <v>4319703577</v>
      </c>
      <c r="B9118" t="s">
        <v>200</v>
      </c>
      <c r="C9118" s="1">
        <v>42483</v>
      </c>
      <c r="D9118" s="8">
        <f>WEEKDAY(hourlySteps_merged[[#This Row],[ActivityDate]],1)</f>
        <v>7</v>
      </c>
      <c r="E9118" s="1" t="str">
        <f>TEXT(hourlySteps_merged[[#This Row],[ActivityDate]],"dddd")</f>
        <v>Saturday</v>
      </c>
      <c r="F9118" s="6" t="s">
        <v>773</v>
      </c>
      <c r="G9118" s="6" t="str">
        <f>TEXT(hourlySteps_merged[[#This Row],[ActivityTime2]],"hh:mm:ss")</f>
        <v>04:00:00</v>
      </c>
      <c r="H9118">
        <v>13</v>
      </c>
      <c r="I9118">
        <v>0</v>
      </c>
      <c r="J9118">
        <v>0</v>
      </c>
      <c r="K9118">
        <v>65</v>
      </c>
      <c r="L9118" s="1"/>
      <c r="M9118" s="4"/>
    </row>
    <row r="9119" spans="1:13" x14ac:dyDescent="0.25">
      <c r="A9119">
        <v>4319703577</v>
      </c>
      <c r="B9119" t="s">
        <v>49</v>
      </c>
      <c r="C9119" s="1">
        <v>42483</v>
      </c>
      <c r="D9119" s="8">
        <f>WEEKDAY(hourlySteps_merged[[#This Row],[ActivityDate]],1)</f>
        <v>7</v>
      </c>
      <c r="E9119" s="1" t="str">
        <f>TEXT(hourlySteps_merged[[#This Row],[ActivityDate]],"dddd")</f>
        <v>Saturday</v>
      </c>
      <c r="F9119" s="6" t="s">
        <v>774</v>
      </c>
      <c r="G9119" s="6" t="str">
        <f>TEXT(hourlySteps_merged[[#This Row],[ActivityTime2]],"hh:mm:ss")</f>
        <v>05:00:00</v>
      </c>
      <c r="H9119">
        <v>0</v>
      </c>
      <c r="I9119">
        <v>0</v>
      </c>
      <c r="J9119">
        <v>0</v>
      </c>
      <c r="K9119">
        <v>65</v>
      </c>
      <c r="L9119" s="1"/>
      <c r="M9119" s="4"/>
    </row>
    <row r="9120" spans="1:13" x14ac:dyDescent="0.25">
      <c r="A9120">
        <v>4319703577</v>
      </c>
      <c r="B9120" t="s">
        <v>201</v>
      </c>
      <c r="C9120" s="1">
        <v>42483</v>
      </c>
      <c r="D9120" s="8">
        <f>WEEKDAY(hourlySteps_merged[[#This Row],[ActivityDate]],1)</f>
        <v>7</v>
      </c>
      <c r="E9120" s="1" t="str">
        <f>TEXT(hourlySteps_merged[[#This Row],[ActivityDate]],"dddd")</f>
        <v>Saturday</v>
      </c>
      <c r="F9120" s="6" t="s">
        <v>775</v>
      </c>
      <c r="G9120" s="6" t="str">
        <f>TEXT(hourlySteps_merged[[#This Row],[ActivityTime2]],"hh:mm:ss")</f>
        <v>06:00:00</v>
      </c>
      <c r="H9120">
        <v>0</v>
      </c>
      <c r="I9120">
        <v>23</v>
      </c>
      <c r="J9120">
        <v>0.38333299999999998</v>
      </c>
      <c r="K9120">
        <v>118</v>
      </c>
      <c r="L9120" s="1"/>
      <c r="M9120" s="4"/>
    </row>
    <row r="9121" spans="1:13" x14ac:dyDescent="0.25">
      <c r="A9121">
        <v>4319703577</v>
      </c>
      <c r="B9121" t="s">
        <v>202</v>
      </c>
      <c r="C9121" s="1">
        <v>42483</v>
      </c>
      <c r="D9121" s="8">
        <f>WEEKDAY(hourlySteps_merged[[#This Row],[ActivityDate]],1)</f>
        <v>7</v>
      </c>
      <c r="E9121" s="1" t="str">
        <f>TEXT(hourlySteps_merged[[#This Row],[ActivityDate]],"dddd")</f>
        <v>Saturday</v>
      </c>
      <c r="F9121" s="6" t="s">
        <v>776</v>
      </c>
      <c r="G9121" s="6" t="str">
        <f>TEXT(hourlySteps_merged[[#This Row],[ActivityTime2]],"hh:mm:ss")</f>
        <v>07:00:00</v>
      </c>
      <c r="H9121">
        <v>0</v>
      </c>
      <c r="I9121">
        <v>31</v>
      </c>
      <c r="J9121">
        <v>0.51666699999999999</v>
      </c>
      <c r="K9121">
        <v>141</v>
      </c>
      <c r="L9121" s="1"/>
      <c r="M9121" s="4"/>
    </row>
    <row r="9122" spans="1:13" x14ac:dyDescent="0.25">
      <c r="A9122">
        <v>4319703577</v>
      </c>
      <c r="B9122" t="s">
        <v>203</v>
      </c>
      <c r="C9122" s="1">
        <v>42483</v>
      </c>
      <c r="D9122" s="8">
        <f>WEEKDAY(hourlySteps_merged[[#This Row],[ActivityDate]],1)</f>
        <v>7</v>
      </c>
      <c r="E9122" s="1" t="str">
        <f>TEXT(hourlySteps_merged[[#This Row],[ActivityDate]],"dddd")</f>
        <v>Saturday</v>
      </c>
      <c r="F9122" s="6" t="s">
        <v>777</v>
      </c>
      <c r="G9122" s="6" t="str">
        <f>TEXT(hourlySteps_merged[[#This Row],[ActivityTime2]],"hh:mm:ss")</f>
        <v>08:00:00</v>
      </c>
      <c r="H9122">
        <v>0</v>
      </c>
      <c r="I9122">
        <v>52</v>
      </c>
      <c r="J9122">
        <v>0.86666699999999997</v>
      </c>
      <c r="K9122">
        <v>211</v>
      </c>
      <c r="L9122" s="1"/>
      <c r="M9122" s="4"/>
    </row>
    <row r="9123" spans="1:13" x14ac:dyDescent="0.25">
      <c r="A9123">
        <v>4319703577</v>
      </c>
      <c r="B9123" t="s">
        <v>204</v>
      </c>
      <c r="C9123" s="1">
        <v>42483</v>
      </c>
      <c r="D9123" s="8">
        <f>WEEKDAY(hourlySteps_merged[[#This Row],[ActivityDate]],1)</f>
        <v>7</v>
      </c>
      <c r="E9123" s="1" t="str">
        <f>TEXT(hourlySteps_merged[[#This Row],[ActivityDate]],"dddd")</f>
        <v>Saturday</v>
      </c>
      <c r="F9123" s="6" t="s">
        <v>778</v>
      </c>
      <c r="G9123" s="6" t="str">
        <f>TEXT(hourlySteps_merged[[#This Row],[ActivityTime2]],"hh:mm:ss")</f>
        <v>09:00:00</v>
      </c>
      <c r="H9123">
        <v>0</v>
      </c>
      <c r="I9123">
        <v>9</v>
      </c>
      <c r="J9123">
        <v>0.15</v>
      </c>
      <c r="K9123">
        <v>84</v>
      </c>
      <c r="L9123" s="1"/>
      <c r="M9123" s="4"/>
    </row>
    <row r="9124" spans="1:13" x14ac:dyDescent="0.25">
      <c r="A9124">
        <v>4319703577</v>
      </c>
      <c r="B9124" t="s">
        <v>205</v>
      </c>
      <c r="C9124" s="1">
        <v>42483</v>
      </c>
      <c r="D9124" s="8">
        <f>WEEKDAY(hourlySteps_merged[[#This Row],[ActivityDate]],1)</f>
        <v>7</v>
      </c>
      <c r="E9124" s="1" t="str">
        <f>TEXT(hourlySteps_merged[[#This Row],[ActivityDate]],"dddd")</f>
        <v>Saturday</v>
      </c>
      <c r="F9124" s="6" t="s">
        <v>779</v>
      </c>
      <c r="G9124" s="6" t="str">
        <f>TEXT(hourlySteps_merged[[#This Row],[ActivityTime2]],"hh:mm:ss")</f>
        <v>10:00:00</v>
      </c>
      <c r="H9124">
        <v>16</v>
      </c>
      <c r="I9124">
        <v>15</v>
      </c>
      <c r="J9124">
        <v>0.25</v>
      </c>
      <c r="K9124">
        <v>99</v>
      </c>
      <c r="L9124" s="1"/>
      <c r="M9124" s="4"/>
    </row>
    <row r="9125" spans="1:13" x14ac:dyDescent="0.25">
      <c r="A9125">
        <v>4319703577</v>
      </c>
      <c r="B9125" t="s">
        <v>206</v>
      </c>
      <c r="C9125" s="1">
        <v>42483</v>
      </c>
      <c r="D9125" s="8">
        <f>WEEKDAY(hourlySteps_merged[[#This Row],[ActivityDate]],1)</f>
        <v>7</v>
      </c>
      <c r="E9125" s="1" t="str">
        <f>TEXT(hourlySteps_merged[[#This Row],[ActivityDate]],"dddd")</f>
        <v>Saturday</v>
      </c>
      <c r="F9125" s="6" t="s">
        <v>780</v>
      </c>
      <c r="G9125" s="6" t="str">
        <f>TEXT(hourlySteps_merged[[#This Row],[ActivityTime2]],"hh:mm:ss")</f>
        <v>11:00:00</v>
      </c>
      <c r="H9125">
        <v>0</v>
      </c>
      <c r="I9125">
        <v>72</v>
      </c>
      <c r="J9125">
        <v>1.2</v>
      </c>
      <c r="K9125">
        <v>248</v>
      </c>
      <c r="L9125" s="1"/>
      <c r="M9125" s="4"/>
    </row>
    <row r="9126" spans="1:13" x14ac:dyDescent="0.25">
      <c r="A9126">
        <v>4319703577</v>
      </c>
      <c r="B9126" t="s">
        <v>207</v>
      </c>
      <c r="C9126" s="1">
        <v>42483</v>
      </c>
      <c r="D9126" s="8">
        <f>WEEKDAY(hourlySteps_merged[[#This Row],[ActivityDate]],1)</f>
        <v>7</v>
      </c>
      <c r="E9126" s="1" t="str">
        <f>TEXT(hourlySteps_merged[[#This Row],[ActivityDate]],"dddd")</f>
        <v>Saturday</v>
      </c>
      <c r="F9126" s="6" t="s">
        <v>781</v>
      </c>
      <c r="G9126" s="6" t="str">
        <f>TEXT(hourlySteps_merged[[#This Row],[ActivityTime2]],"hh:mm:ss")</f>
        <v>12:00:00</v>
      </c>
      <c r="H9126">
        <v>0</v>
      </c>
      <c r="I9126">
        <v>33</v>
      </c>
      <c r="J9126">
        <v>0.55000000000000004</v>
      </c>
      <c r="K9126">
        <v>147</v>
      </c>
      <c r="L9126" s="1"/>
      <c r="M9126" s="4"/>
    </row>
    <row r="9127" spans="1:13" x14ac:dyDescent="0.25">
      <c r="A9127">
        <v>4319703577</v>
      </c>
      <c r="B9127" t="s">
        <v>208</v>
      </c>
      <c r="C9127" s="1">
        <v>42483</v>
      </c>
      <c r="D9127" s="8">
        <f>WEEKDAY(hourlySteps_merged[[#This Row],[ActivityDate]],1)</f>
        <v>7</v>
      </c>
      <c r="E9127" s="1" t="str">
        <f>TEXT(hourlySteps_merged[[#This Row],[ActivityDate]],"dddd")</f>
        <v>Saturday</v>
      </c>
      <c r="F9127" s="6" t="s">
        <v>782</v>
      </c>
      <c r="G9127" s="6" t="str">
        <f>TEXT(hourlySteps_merged[[#This Row],[ActivityTime2]],"hh:mm:ss")</f>
        <v>13:00:00</v>
      </c>
      <c r="H9127">
        <v>206</v>
      </c>
      <c r="I9127">
        <v>44</v>
      </c>
      <c r="J9127">
        <v>0.73333300000000001</v>
      </c>
      <c r="K9127">
        <v>198</v>
      </c>
      <c r="L9127" s="1"/>
      <c r="M9127" s="4"/>
    </row>
    <row r="9128" spans="1:13" x14ac:dyDescent="0.25">
      <c r="A9128">
        <v>4319703577</v>
      </c>
      <c r="B9128" t="s">
        <v>209</v>
      </c>
      <c r="C9128" s="1">
        <v>42483</v>
      </c>
      <c r="D9128" s="8">
        <f>WEEKDAY(hourlySteps_merged[[#This Row],[ActivityDate]],1)</f>
        <v>7</v>
      </c>
      <c r="E9128" s="1" t="str">
        <f>TEXT(hourlySteps_merged[[#This Row],[ActivityDate]],"dddd")</f>
        <v>Saturday</v>
      </c>
      <c r="F9128" s="6" t="s">
        <v>783</v>
      </c>
      <c r="G9128" s="6" t="str">
        <f>TEXT(hourlySteps_merged[[#This Row],[ActivityTime2]],"hh:mm:ss")</f>
        <v>14:00:00</v>
      </c>
      <c r="H9128">
        <v>27</v>
      </c>
      <c r="I9128">
        <v>0</v>
      </c>
      <c r="J9128">
        <v>0</v>
      </c>
      <c r="K9128">
        <v>65</v>
      </c>
      <c r="L9128" s="1"/>
      <c r="M9128" s="4"/>
    </row>
    <row r="9129" spans="1:13" x14ac:dyDescent="0.25">
      <c r="A9129">
        <v>4319703577</v>
      </c>
      <c r="B9129" t="s">
        <v>210</v>
      </c>
      <c r="C9129" s="1">
        <v>42483</v>
      </c>
      <c r="D9129" s="8">
        <f>WEEKDAY(hourlySteps_merged[[#This Row],[ActivityDate]],1)</f>
        <v>7</v>
      </c>
      <c r="E9129" s="1" t="str">
        <f>TEXT(hourlySteps_merged[[#This Row],[ActivityDate]],"dddd")</f>
        <v>Saturday</v>
      </c>
      <c r="F9129" s="6" t="s">
        <v>784</v>
      </c>
      <c r="G9129" s="6" t="str">
        <f>TEXT(hourlySteps_merged[[#This Row],[ActivityTime2]],"hh:mm:ss")</f>
        <v>15:00:00</v>
      </c>
      <c r="H9129">
        <v>1756</v>
      </c>
      <c r="I9129">
        <v>0</v>
      </c>
      <c r="J9129">
        <v>0</v>
      </c>
      <c r="K9129">
        <v>65</v>
      </c>
      <c r="L9129" s="1"/>
      <c r="M9129" s="4"/>
    </row>
    <row r="9130" spans="1:13" x14ac:dyDescent="0.25">
      <c r="A9130">
        <v>4319703577</v>
      </c>
      <c r="B9130" t="s">
        <v>211</v>
      </c>
      <c r="C9130" s="1">
        <v>42483</v>
      </c>
      <c r="D9130" s="8">
        <f>WEEKDAY(hourlySteps_merged[[#This Row],[ActivityDate]],1)</f>
        <v>7</v>
      </c>
      <c r="E9130" s="1" t="str">
        <f>TEXT(hourlySteps_merged[[#This Row],[ActivityDate]],"dddd")</f>
        <v>Saturday</v>
      </c>
      <c r="F9130" s="6" t="s">
        <v>785</v>
      </c>
      <c r="G9130" s="6" t="str">
        <f>TEXT(hourlySteps_merged[[#This Row],[ActivityTime2]],"hh:mm:ss")</f>
        <v>16:00:00</v>
      </c>
      <c r="H9130">
        <v>152</v>
      </c>
      <c r="I9130">
        <v>0</v>
      </c>
      <c r="J9130">
        <v>0</v>
      </c>
      <c r="K9130">
        <v>65</v>
      </c>
      <c r="L9130" s="1"/>
      <c r="M9130" s="4"/>
    </row>
    <row r="9131" spans="1:13" x14ac:dyDescent="0.25">
      <c r="A9131">
        <v>4319703577</v>
      </c>
      <c r="B9131" t="s">
        <v>212</v>
      </c>
      <c r="C9131" s="1">
        <v>42483</v>
      </c>
      <c r="D9131" s="8">
        <f>WEEKDAY(hourlySteps_merged[[#This Row],[ActivityDate]],1)</f>
        <v>7</v>
      </c>
      <c r="E9131" s="1" t="str">
        <f>TEXT(hourlySteps_merged[[#This Row],[ActivityDate]],"dddd")</f>
        <v>Saturday</v>
      </c>
      <c r="F9131" s="6" t="s">
        <v>786</v>
      </c>
      <c r="G9131" s="6" t="str">
        <f>TEXT(hourlySteps_merged[[#This Row],[ActivityTime2]],"hh:mm:ss")</f>
        <v>17:00:00</v>
      </c>
      <c r="H9131">
        <v>0</v>
      </c>
      <c r="I9131">
        <v>0</v>
      </c>
      <c r="J9131">
        <v>0</v>
      </c>
      <c r="K9131">
        <v>65</v>
      </c>
      <c r="L9131" s="1"/>
      <c r="M9131" s="4"/>
    </row>
    <row r="9132" spans="1:13" x14ac:dyDescent="0.25">
      <c r="A9132">
        <v>4319703577</v>
      </c>
      <c r="B9132" t="s">
        <v>213</v>
      </c>
      <c r="C9132" s="1">
        <v>42483</v>
      </c>
      <c r="D9132" s="8">
        <f>WEEKDAY(hourlySteps_merged[[#This Row],[ActivityDate]],1)</f>
        <v>7</v>
      </c>
      <c r="E9132" s="1" t="str">
        <f>TEXT(hourlySteps_merged[[#This Row],[ActivityDate]],"dddd")</f>
        <v>Saturday</v>
      </c>
      <c r="F9132" s="6" t="s">
        <v>787</v>
      </c>
      <c r="G9132" s="6" t="str">
        <f>TEXT(hourlySteps_merged[[#This Row],[ActivityTime2]],"hh:mm:ss")</f>
        <v>18:00:00</v>
      </c>
      <c r="H9132">
        <v>0</v>
      </c>
      <c r="I9132">
        <v>0</v>
      </c>
      <c r="J9132">
        <v>0</v>
      </c>
      <c r="K9132">
        <v>65</v>
      </c>
      <c r="L9132" s="1"/>
      <c r="M9132" s="4"/>
    </row>
    <row r="9133" spans="1:13" x14ac:dyDescent="0.25">
      <c r="A9133">
        <v>4319703577</v>
      </c>
      <c r="B9133" t="s">
        <v>214</v>
      </c>
      <c r="C9133" s="1">
        <v>42483</v>
      </c>
      <c r="D9133" s="8">
        <f>WEEKDAY(hourlySteps_merged[[#This Row],[ActivityDate]],1)</f>
        <v>7</v>
      </c>
      <c r="E9133" s="1" t="str">
        <f>TEXT(hourlySteps_merged[[#This Row],[ActivityDate]],"dddd")</f>
        <v>Saturday</v>
      </c>
      <c r="F9133" s="6" t="s">
        <v>788</v>
      </c>
      <c r="G9133" s="6" t="str">
        <f>TEXT(hourlySteps_merged[[#This Row],[ActivityTime2]],"hh:mm:ss")</f>
        <v>19:00:00</v>
      </c>
      <c r="H9133">
        <v>0</v>
      </c>
      <c r="I9133">
        <v>0</v>
      </c>
      <c r="J9133">
        <v>0</v>
      </c>
      <c r="K9133">
        <v>65</v>
      </c>
      <c r="L9133" s="1"/>
      <c r="M9133" s="4"/>
    </row>
    <row r="9134" spans="1:13" x14ac:dyDescent="0.25">
      <c r="A9134">
        <v>4319703577</v>
      </c>
      <c r="B9134" t="s">
        <v>215</v>
      </c>
      <c r="C9134" s="1">
        <v>42483</v>
      </c>
      <c r="D9134" s="8">
        <f>WEEKDAY(hourlySteps_merged[[#This Row],[ActivityDate]],1)</f>
        <v>7</v>
      </c>
      <c r="E9134" s="1" t="str">
        <f>TEXT(hourlySteps_merged[[#This Row],[ActivityDate]],"dddd")</f>
        <v>Saturday</v>
      </c>
      <c r="F9134" s="6" t="s">
        <v>789</v>
      </c>
      <c r="G9134" s="6" t="str">
        <f>TEXT(hourlySteps_merged[[#This Row],[ActivityTime2]],"hh:mm:ss")</f>
        <v>20:00:00</v>
      </c>
      <c r="H9134">
        <v>0</v>
      </c>
      <c r="I9134">
        <v>0</v>
      </c>
      <c r="J9134">
        <v>0</v>
      </c>
      <c r="K9134">
        <v>65</v>
      </c>
      <c r="L9134" s="1"/>
      <c r="M9134" s="4"/>
    </row>
    <row r="9135" spans="1:13" x14ac:dyDescent="0.25">
      <c r="A9135">
        <v>4319703577</v>
      </c>
      <c r="B9135" t="s">
        <v>216</v>
      </c>
      <c r="C9135" s="1">
        <v>42483</v>
      </c>
      <c r="D9135" s="8">
        <f>WEEKDAY(hourlySteps_merged[[#This Row],[ActivityDate]],1)</f>
        <v>7</v>
      </c>
      <c r="E9135" s="1" t="str">
        <f>TEXT(hourlySteps_merged[[#This Row],[ActivityDate]],"dddd")</f>
        <v>Saturday</v>
      </c>
      <c r="F9135" s="6" t="s">
        <v>790</v>
      </c>
      <c r="G9135" s="6" t="str">
        <f>TEXT(hourlySteps_merged[[#This Row],[ActivityTime2]],"hh:mm:ss")</f>
        <v>21:00:00</v>
      </c>
      <c r="H9135">
        <v>0</v>
      </c>
      <c r="I9135">
        <v>0</v>
      </c>
      <c r="J9135">
        <v>0</v>
      </c>
      <c r="K9135">
        <v>65</v>
      </c>
      <c r="L9135" s="1"/>
      <c r="M9135" s="4"/>
    </row>
    <row r="9136" spans="1:13" x14ac:dyDescent="0.25">
      <c r="A9136">
        <v>4319703577</v>
      </c>
      <c r="B9136" t="s">
        <v>217</v>
      </c>
      <c r="C9136" s="1">
        <v>42483</v>
      </c>
      <c r="D9136" s="8">
        <f>WEEKDAY(hourlySteps_merged[[#This Row],[ActivityDate]],1)</f>
        <v>7</v>
      </c>
      <c r="E9136" s="1" t="str">
        <f>TEXT(hourlySteps_merged[[#This Row],[ActivityDate]],"dddd")</f>
        <v>Saturday</v>
      </c>
      <c r="F9136" s="6" t="s">
        <v>791</v>
      </c>
      <c r="G9136" s="6" t="str">
        <f>TEXT(hourlySteps_merged[[#This Row],[ActivityTime2]],"hh:mm:ss")</f>
        <v>22:00:00</v>
      </c>
      <c r="H9136">
        <v>0</v>
      </c>
      <c r="I9136">
        <v>0</v>
      </c>
      <c r="J9136">
        <v>0</v>
      </c>
      <c r="K9136">
        <v>65</v>
      </c>
      <c r="L9136" s="1"/>
      <c r="M9136" s="4"/>
    </row>
    <row r="9137" spans="1:13" x14ac:dyDescent="0.25">
      <c r="A9137">
        <v>4319703577</v>
      </c>
      <c r="B9137" t="s">
        <v>218</v>
      </c>
      <c r="C9137" s="1">
        <v>42483</v>
      </c>
      <c r="D9137" s="8">
        <f>WEEKDAY(hourlySteps_merged[[#This Row],[ActivityDate]],1)</f>
        <v>7</v>
      </c>
      <c r="E9137" s="1" t="str">
        <f>TEXT(hourlySteps_merged[[#This Row],[ActivityDate]],"dddd")</f>
        <v>Saturday</v>
      </c>
      <c r="F9137" s="6" t="s">
        <v>792</v>
      </c>
      <c r="G9137" s="6" t="str">
        <f>TEXT(hourlySteps_merged[[#This Row],[ActivityTime2]],"hh:mm:ss")</f>
        <v>23:00:00</v>
      </c>
      <c r="H9137">
        <v>13</v>
      </c>
      <c r="I9137">
        <v>0</v>
      </c>
      <c r="J9137">
        <v>0</v>
      </c>
      <c r="K9137">
        <v>65</v>
      </c>
      <c r="L9137" s="1"/>
      <c r="M9137" s="4"/>
    </row>
    <row r="9138" spans="1:13" x14ac:dyDescent="0.25">
      <c r="A9138">
        <v>4319703577</v>
      </c>
      <c r="B9138" t="s">
        <v>219</v>
      </c>
      <c r="C9138" s="1">
        <v>42483</v>
      </c>
      <c r="D9138" s="8">
        <f>WEEKDAY(hourlySteps_merged[[#This Row],[ActivityDate]],1)</f>
        <v>7</v>
      </c>
      <c r="E9138" s="1" t="str">
        <f>TEXT(hourlySteps_merged[[#This Row],[ActivityDate]],"dddd")</f>
        <v>Saturday</v>
      </c>
      <c r="F9138" s="6" t="s">
        <v>769</v>
      </c>
      <c r="G9138" s="6" t="str">
        <f>TEXT(hourlySteps_merged[[#This Row],[ActivityTime2]],"hh:mm:ss")</f>
        <v>00:00:00</v>
      </c>
      <c r="H9138">
        <v>0</v>
      </c>
      <c r="I9138">
        <v>0</v>
      </c>
      <c r="J9138">
        <v>0</v>
      </c>
      <c r="K9138">
        <v>68</v>
      </c>
      <c r="L9138" s="1"/>
      <c r="M9138" s="4"/>
    </row>
    <row r="9139" spans="1:13" x14ac:dyDescent="0.25">
      <c r="A9139">
        <v>4319703577</v>
      </c>
      <c r="B9139" t="s">
        <v>220</v>
      </c>
      <c r="C9139" s="1">
        <v>42483</v>
      </c>
      <c r="D9139" s="8">
        <f>WEEKDAY(hourlySteps_merged[[#This Row],[ActivityDate]],1)</f>
        <v>7</v>
      </c>
      <c r="E9139" s="1" t="str">
        <f>TEXT(hourlySteps_merged[[#This Row],[ActivityDate]],"dddd")</f>
        <v>Saturday</v>
      </c>
      <c r="F9139" s="6" t="s">
        <v>770</v>
      </c>
      <c r="G9139" s="6" t="str">
        <f>TEXT(hourlySteps_merged[[#This Row],[ActivityTime2]],"hh:mm:ss")</f>
        <v>01:00:00</v>
      </c>
      <c r="H9139">
        <v>0</v>
      </c>
      <c r="I9139">
        <v>0</v>
      </c>
      <c r="J9139">
        <v>0</v>
      </c>
      <c r="K9139">
        <v>68</v>
      </c>
      <c r="L9139" s="1"/>
      <c r="M9139" s="4"/>
    </row>
    <row r="9140" spans="1:13" x14ac:dyDescent="0.25">
      <c r="A9140">
        <v>4319703577</v>
      </c>
      <c r="B9140" t="s">
        <v>221</v>
      </c>
      <c r="C9140" s="1">
        <v>42483</v>
      </c>
      <c r="D9140" s="8">
        <f>WEEKDAY(hourlySteps_merged[[#This Row],[ActivityDate]],1)</f>
        <v>7</v>
      </c>
      <c r="E9140" s="1" t="str">
        <f>TEXT(hourlySteps_merged[[#This Row],[ActivityDate]],"dddd")</f>
        <v>Saturday</v>
      </c>
      <c r="F9140" s="6" t="s">
        <v>771</v>
      </c>
      <c r="G9140" s="6" t="str">
        <f>TEXT(hourlySteps_merged[[#This Row],[ActivityTime2]],"hh:mm:ss")</f>
        <v>02:00:00</v>
      </c>
      <c r="H9140">
        <v>0</v>
      </c>
      <c r="I9140">
        <v>0</v>
      </c>
      <c r="J9140">
        <v>0</v>
      </c>
      <c r="K9140">
        <v>68</v>
      </c>
      <c r="L9140" s="1"/>
      <c r="M9140" s="4"/>
    </row>
    <row r="9141" spans="1:13" x14ac:dyDescent="0.25">
      <c r="A9141">
        <v>4319703577</v>
      </c>
      <c r="B9141" t="s">
        <v>222</v>
      </c>
      <c r="C9141" s="1">
        <v>42483</v>
      </c>
      <c r="D9141" s="8">
        <f>WEEKDAY(hourlySteps_merged[[#This Row],[ActivityDate]],1)</f>
        <v>7</v>
      </c>
      <c r="E9141" s="1" t="str">
        <f>TEXT(hourlySteps_merged[[#This Row],[ActivityDate]],"dddd")</f>
        <v>Saturday</v>
      </c>
      <c r="F9141" s="6" t="s">
        <v>772</v>
      </c>
      <c r="G9141" s="6" t="str">
        <f>TEXT(hourlySteps_merged[[#This Row],[ActivityTime2]],"hh:mm:ss")</f>
        <v>03:00:00</v>
      </c>
      <c r="H9141">
        <v>51</v>
      </c>
      <c r="I9141">
        <v>0</v>
      </c>
      <c r="J9141">
        <v>0</v>
      </c>
      <c r="K9141">
        <v>68</v>
      </c>
      <c r="L9141" s="1"/>
      <c r="M9141" s="4"/>
    </row>
    <row r="9142" spans="1:13" x14ac:dyDescent="0.25">
      <c r="A9142">
        <v>4319703577</v>
      </c>
      <c r="B9142" t="s">
        <v>223</v>
      </c>
      <c r="C9142" s="1">
        <v>42483</v>
      </c>
      <c r="D9142" s="8">
        <f>WEEKDAY(hourlySteps_merged[[#This Row],[ActivityDate]],1)</f>
        <v>7</v>
      </c>
      <c r="E9142" s="1" t="str">
        <f>TEXT(hourlySteps_merged[[#This Row],[ActivityDate]],"dddd")</f>
        <v>Saturday</v>
      </c>
      <c r="F9142" s="6" t="s">
        <v>773</v>
      </c>
      <c r="G9142" s="6" t="str">
        <f>TEXT(hourlySteps_merged[[#This Row],[ActivityTime2]],"hh:mm:ss")</f>
        <v>04:00:00</v>
      </c>
      <c r="H9142">
        <v>8</v>
      </c>
      <c r="I9142">
        <v>0</v>
      </c>
      <c r="J9142">
        <v>0</v>
      </c>
      <c r="K9142">
        <v>68</v>
      </c>
      <c r="L9142" s="1"/>
      <c r="M9142" s="4"/>
    </row>
    <row r="9143" spans="1:13" x14ac:dyDescent="0.25">
      <c r="A9143">
        <v>4319703577</v>
      </c>
      <c r="B9143" t="s">
        <v>24</v>
      </c>
      <c r="C9143" s="1">
        <v>42483</v>
      </c>
      <c r="D9143" s="8">
        <f>WEEKDAY(hourlySteps_merged[[#This Row],[ActivityDate]],1)</f>
        <v>7</v>
      </c>
      <c r="E9143" s="1" t="str">
        <f>TEXT(hourlySteps_merged[[#This Row],[ActivityDate]],"dddd")</f>
        <v>Saturday</v>
      </c>
      <c r="F9143" s="6" t="s">
        <v>774</v>
      </c>
      <c r="G9143" s="6" t="str">
        <f>TEXT(hourlySteps_merged[[#This Row],[ActivityTime2]],"hh:mm:ss")</f>
        <v>05:00:00</v>
      </c>
      <c r="H9143">
        <v>0</v>
      </c>
      <c r="I9143">
        <v>0</v>
      </c>
      <c r="J9143">
        <v>0</v>
      </c>
      <c r="K9143">
        <v>68</v>
      </c>
      <c r="L9143" s="1"/>
      <c r="M9143" s="4"/>
    </row>
    <row r="9144" spans="1:13" x14ac:dyDescent="0.25">
      <c r="A9144">
        <v>4319703577</v>
      </c>
      <c r="B9144" t="s">
        <v>224</v>
      </c>
      <c r="C9144" s="1">
        <v>42483</v>
      </c>
      <c r="D9144" s="8">
        <f>WEEKDAY(hourlySteps_merged[[#This Row],[ActivityDate]],1)</f>
        <v>7</v>
      </c>
      <c r="E9144" s="1" t="str">
        <f>TEXT(hourlySteps_merged[[#This Row],[ActivityDate]],"dddd")</f>
        <v>Saturday</v>
      </c>
      <c r="F9144" s="6" t="s">
        <v>775</v>
      </c>
      <c r="G9144" s="6" t="str">
        <f>TEXT(hourlySteps_merged[[#This Row],[ActivityTime2]],"hh:mm:ss")</f>
        <v>06:00:00</v>
      </c>
      <c r="H9144">
        <v>13</v>
      </c>
      <c r="I9144">
        <v>0</v>
      </c>
      <c r="J9144">
        <v>0</v>
      </c>
      <c r="K9144">
        <v>68</v>
      </c>
      <c r="L9144" s="1"/>
      <c r="M9144" s="4"/>
    </row>
    <row r="9145" spans="1:13" x14ac:dyDescent="0.25">
      <c r="A9145">
        <v>4319703577</v>
      </c>
      <c r="B9145" t="s">
        <v>225</v>
      </c>
      <c r="C9145" s="1">
        <v>42483</v>
      </c>
      <c r="D9145" s="8">
        <f>WEEKDAY(hourlySteps_merged[[#This Row],[ActivityDate]],1)</f>
        <v>7</v>
      </c>
      <c r="E9145" s="1" t="str">
        <f>TEXT(hourlySteps_merged[[#This Row],[ActivityDate]],"dddd")</f>
        <v>Saturday</v>
      </c>
      <c r="F9145" s="6" t="s">
        <v>776</v>
      </c>
      <c r="G9145" s="6" t="str">
        <f>TEXT(hourlySteps_merged[[#This Row],[ActivityTime2]],"hh:mm:ss")</f>
        <v>07:00:00</v>
      </c>
      <c r="H9145">
        <v>0</v>
      </c>
      <c r="I9145">
        <v>0</v>
      </c>
      <c r="J9145">
        <v>0</v>
      </c>
      <c r="K9145">
        <v>68</v>
      </c>
      <c r="L9145" s="1"/>
      <c r="M9145" s="4"/>
    </row>
    <row r="9146" spans="1:13" x14ac:dyDescent="0.25">
      <c r="A9146">
        <v>4319703577</v>
      </c>
      <c r="B9146" t="s">
        <v>226</v>
      </c>
      <c r="C9146" s="1">
        <v>42483</v>
      </c>
      <c r="D9146" s="8">
        <f>WEEKDAY(hourlySteps_merged[[#This Row],[ActivityDate]],1)</f>
        <v>7</v>
      </c>
      <c r="E9146" s="1" t="str">
        <f>TEXT(hourlySteps_merged[[#This Row],[ActivityDate]],"dddd")</f>
        <v>Saturday</v>
      </c>
      <c r="F9146" s="6" t="s">
        <v>777</v>
      </c>
      <c r="G9146" s="6" t="str">
        <f>TEXT(hourlySteps_merged[[#This Row],[ActivityTime2]],"hh:mm:ss")</f>
        <v>08:00:00</v>
      </c>
      <c r="H9146">
        <v>33</v>
      </c>
      <c r="I9146">
        <v>0</v>
      </c>
      <c r="J9146">
        <v>0</v>
      </c>
      <c r="K9146">
        <v>68</v>
      </c>
      <c r="L9146" s="1"/>
      <c r="M9146" s="4"/>
    </row>
    <row r="9147" spans="1:13" x14ac:dyDescent="0.25">
      <c r="A9147">
        <v>4319703577</v>
      </c>
      <c r="B9147" t="s">
        <v>227</v>
      </c>
      <c r="C9147" s="1">
        <v>42483</v>
      </c>
      <c r="D9147" s="8">
        <f>WEEKDAY(hourlySteps_merged[[#This Row],[ActivityDate]],1)</f>
        <v>7</v>
      </c>
      <c r="E9147" s="1" t="str">
        <f>TEXT(hourlySteps_merged[[#This Row],[ActivityDate]],"dddd")</f>
        <v>Saturday</v>
      </c>
      <c r="F9147" s="6" t="s">
        <v>778</v>
      </c>
      <c r="G9147" s="6" t="str">
        <f>TEXT(hourlySteps_merged[[#This Row],[ActivityTime2]],"hh:mm:ss")</f>
        <v>09:00:00</v>
      </c>
      <c r="H9147">
        <v>0</v>
      </c>
      <c r="I9147">
        <v>0</v>
      </c>
      <c r="J9147">
        <v>0</v>
      </c>
      <c r="K9147">
        <v>68</v>
      </c>
      <c r="L9147" s="1"/>
      <c r="M9147" s="4"/>
    </row>
    <row r="9148" spans="1:13" x14ac:dyDescent="0.25">
      <c r="A9148">
        <v>4319703577</v>
      </c>
      <c r="B9148" t="s">
        <v>228</v>
      </c>
      <c r="C9148" s="1">
        <v>42483</v>
      </c>
      <c r="D9148" s="8">
        <f>WEEKDAY(hourlySteps_merged[[#This Row],[ActivityDate]],1)</f>
        <v>7</v>
      </c>
      <c r="E9148" s="1" t="str">
        <f>TEXT(hourlySteps_merged[[#This Row],[ActivityDate]],"dddd")</f>
        <v>Saturday</v>
      </c>
      <c r="F9148" s="6" t="s">
        <v>779</v>
      </c>
      <c r="G9148" s="6" t="str">
        <f>TEXT(hourlySteps_merged[[#This Row],[ActivityTime2]],"hh:mm:ss")</f>
        <v>10:00:00</v>
      </c>
      <c r="H9148">
        <v>0</v>
      </c>
      <c r="I9148">
        <v>0</v>
      </c>
      <c r="J9148">
        <v>0</v>
      </c>
      <c r="K9148">
        <v>68</v>
      </c>
      <c r="L9148" s="1"/>
      <c r="M9148" s="4"/>
    </row>
    <row r="9149" spans="1:13" x14ac:dyDescent="0.25">
      <c r="A9149">
        <v>4319703577</v>
      </c>
      <c r="B9149" t="s">
        <v>229</v>
      </c>
      <c r="C9149" s="1">
        <v>42483</v>
      </c>
      <c r="D9149" s="8">
        <f>WEEKDAY(hourlySteps_merged[[#This Row],[ActivityDate]],1)</f>
        <v>7</v>
      </c>
      <c r="E9149" s="1" t="str">
        <f>TEXT(hourlySteps_merged[[#This Row],[ActivityDate]],"dddd")</f>
        <v>Saturday</v>
      </c>
      <c r="F9149" s="6" t="s">
        <v>780</v>
      </c>
      <c r="G9149" s="6" t="str">
        <f>TEXT(hourlySteps_merged[[#This Row],[ActivityTime2]],"hh:mm:ss")</f>
        <v>11:00:00</v>
      </c>
      <c r="H9149">
        <v>0</v>
      </c>
      <c r="I9149">
        <v>0</v>
      </c>
      <c r="J9149">
        <v>0</v>
      </c>
      <c r="K9149">
        <v>68</v>
      </c>
      <c r="L9149" s="1"/>
      <c r="M9149" s="4"/>
    </row>
    <row r="9150" spans="1:13" x14ac:dyDescent="0.25">
      <c r="A9150">
        <v>4319703577</v>
      </c>
      <c r="B9150" t="s">
        <v>230</v>
      </c>
      <c r="C9150" s="1">
        <v>42483</v>
      </c>
      <c r="D9150" s="8">
        <f>WEEKDAY(hourlySteps_merged[[#This Row],[ActivityDate]],1)</f>
        <v>7</v>
      </c>
      <c r="E9150" s="1" t="str">
        <f>TEXT(hourlySteps_merged[[#This Row],[ActivityDate]],"dddd")</f>
        <v>Saturday</v>
      </c>
      <c r="F9150" s="6" t="s">
        <v>781</v>
      </c>
      <c r="G9150" s="6" t="str">
        <f>TEXT(hourlySteps_merged[[#This Row],[ActivityTime2]],"hh:mm:ss")</f>
        <v>12:00:00</v>
      </c>
      <c r="H9150">
        <v>554</v>
      </c>
      <c r="I9150">
        <v>1</v>
      </c>
      <c r="J9150">
        <v>1.6667000000000001E-2</v>
      </c>
      <c r="K9150">
        <v>73</v>
      </c>
      <c r="L9150" s="1"/>
      <c r="M9150" s="4"/>
    </row>
    <row r="9151" spans="1:13" x14ac:dyDescent="0.25">
      <c r="A9151">
        <v>4319703577</v>
      </c>
      <c r="B9151" t="s">
        <v>231</v>
      </c>
      <c r="C9151" s="1">
        <v>42483</v>
      </c>
      <c r="D9151" s="8">
        <f>WEEKDAY(hourlySteps_merged[[#This Row],[ActivityDate]],1)</f>
        <v>7</v>
      </c>
      <c r="E9151" s="1" t="str">
        <f>TEXT(hourlySteps_merged[[#This Row],[ActivityDate]],"dddd")</f>
        <v>Saturday</v>
      </c>
      <c r="F9151" s="6" t="s">
        <v>782</v>
      </c>
      <c r="G9151" s="6" t="str">
        <f>TEXT(hourlySteps_merged[[#This Row],[ActivityTime2]],"hh:mm:ss")</f>
        <v>13:00:00</v>
      </c>
      <c r="H9151">
        <v>447</v>
      </c>
      <c r="I9151">
        <v>11</v>
      </c>
      <c r="J9151">
        <v>0.183333</v>
      </c>
      <c r="K9151">
        <v>93</v>
      </c>
      <c r="L9151" s="1"/>
      <c r="M9151" s="4"/>
    </row>
    <row r="9152" spans="1:13" x14ac:dyDescent="0.25">
      <c r="A9152">
        <v>4319703577</v>
      </c>
      <c r="B9152" t="s">
        <v>232</v>
      </c>
      <c r="C9152" s="1">
        <v>42483</v>
      </c>
      <c r="D9152" s="8">
        <f>WEEKDAY(hourlySteps_merged[[#This Row],[ActivityDate]],1)</f>
        <v>7</v>
      </c>
      <c r="E9152" s="1" t="str">
        <f>TEXT(hourlySteps_merged[[#This Row],[ActivityDate]],"dddd")</f>
        <v>Saturday</v>
      </c>
      <c r="F9152" s="6" t="s">
        <v>783</v>
      </c>
      <c r="G9152" s="6" t="str">
        <f>TEXT(hourlySteps_merged[[#This Row],[ActivityTime2]],"hh:mm:ss")</f>
        <v>14:00:00</v>
      </c>
      <c r="H9152">
        <v>42</v>
      </c>
      <c r="I9152">
        <v>29</v>
      </c>
      <c r="J9152">
        <v>0.48333300000000001</v>
      </c>
      <c r="K9152">
        <v>183</v>
      </c>
      <c r="L9152" s="1"/>
      <c r="M9152" s="4"/>
    </row>
    <row r="9153" spans="1:13" x14ac:dyDescent="0.25">
      <c r="A9153">
        <v>4319703577</v>
      </c>
      <c r="B9153" t="s">
        <v>233</v>
      </c>
      <c r="C9153" s="1">
        <v>42483</v>
      </c>
      <c r="D9153" s="8">
        <f>WEEKDAY(hourlySteps_merged[[#This Row],[ActivityDate]],1)</f>
        <v>7</v>
      </c>
      <c r="E9153" s="1" t="str">
        <f>TEXT(hourlySteps_merged[[#This Row],[ActivityDate]],"dddd")</f>
        <v>Saturday</v>
      </c>
      <c r="F9153" s="6" t="s">
        <v>784</v>
      </c>
      <c r="G9153" s="6" t="str">
        <f>TEXT(hourlySteps_merged[[#This Row],[ActivityTime2]],"hh:mm:ss")</f>
        <v>15:00:00</v>
      </c>
      <c r="H9153">
        <v>1872</v>
      </c>
      <c r="I9153">
        <v>18</v>
      </c>
      <c r="J9153">
        <v>0.3</v>
      </c>
      <c r="K9153">
        <v>113</v>
      </c>
      <c r="L9153" s="1"/>
      <c r="M9153" s="4"/>
    </row>
    <row r="9154" spans="1:13" x14ac:dyDescent="0.25">
      <c r="A9154">
        <v>4319703577</v>
      </c>
      <c r="B9154" t="s">
        <v>234</v>
      </c>
      <c r="C9154" s="1">
        <v>42483</v>
      </c>
      <c r="D9154" s="8">
        <f>WEEKDAY(hourlySteps_merged[[#This Row],[ActivityDate]],1)</f>
        <v>7</v>
      </c>
      <c r="E9154" s="1" t="str">
        <f>TEXT(hourlySteps_merged[[#This Row],[ActivityDate]],"dddd")</f>
        <v>Saturday</v>
      </c>
      <c r="F9154" s="6" t="s">
        <v>785</v>
      </c>
      <c r="G9154" s="6" t="str">
        <f>TEXT(hourlySteps_merged[[#This Row],[ActivityTime2]],"hh:mm:ss")</f>
        <v>16:00:00</v>
      </c>
      <c r="H9154">
        <v>923</v>
      </c>
      <c r="I9154">
        <v>10</v>
      </c>
      <c r="J9154">
        <v>0.16666700000000001</v>
      </c>
      <c r="K9154">
        <v>100</v>
      </c>
      <c r="L9154" s="1"/>
      <c r="M9154" s="4"/>
    </row>
    <row r="9155" spans="1:13" x14ac:dyDescent="0.25">
      <c r="A9155">
        <v>4319703577</v>
      </c>
      <c r="B9155" t="s">
        <v>235</v>
      </c>
      <c r="C9155" s="1">
        <v>42483</v>
      </c>
      <c r="D9155" s="8">
        <f>WEEKDAY(hourlySteps_merged[[#This Row],[ActivityDate]],1)</f>
        <v>7</v>
      </c>
      <c r="E9155" s="1" t="str">
        <f>TEXT(hourlySteps_merged[[#This Row],[ActivityDate]],"dddd")</f>
        <v>Saturday</v>
      </c>
      <c r="F9155" s="6" t="s">
        <v>786</v>
      </c>
      <c r="G9155" s="6" t="str">
        <f>TEXT(hourlySteps_merged[[#This Row],[ActivityTime2]],"hh:mm:ss")</f>
        <v>17:00:00</v>
      </c>
      <c r="H9155">
        <v>562</v>
      </c>
      <c r="I9155">
        <v>1</v>
      </c>
      <c r="J9155">
        <v>1.6667000000000001E-2</v>
      </c>
      <c r="K9155">
        <v>84</v>
      </c>
      <c r="L9155" s="1"/>
      <c r="M9155" s="4"/>
    </row>
    <row r="9156" spans="1:13" x14ac:dyDescent="0.25">
      <c r="A9156">
        <v>4319703577</v>
      </c>
      <c r="B9156" t="s">
        <v>236</v>
      </c>
      <c r="C9156" s="1">
        <v>42483</v>
      </c>
      <c r="D9156" s="8">
        <f>WEEKDAY(hourlySteps_merged[[#This Row],[ActivityDate]],1)</f>
        <v>7</v>
      </c>
      <c r="E9156" s="1" t="str">
        <f>TEXT(hourlySteps_merged[[#This Row],[ActivityDate]],"dddd")</f>
        <v>Saturday</v>
      </c>
      <c r="F9156" s="6" t="s">
        <v>787</v>
      </c>
      <c r="G9156" s="6" t="str">
        <f>TEXT(hourlySteps_merged[[#This Row],[ActivityTime2]],"hh:mm:ss")</f>
        <v>18:00:00</v>
      </c>
      <c r="H9156">
        <v>125</v>
      </c>
      <c r="I9156">
        <v>0</v>
      </c>
      <c r="J9156">
        <v>0</v>
      </c>
      <c r="K9156">
        <v>81</v>
      </c>
      <c r="L9156" s="1"/>
      <c r="M9156" s="4"/>
    </row>
    <row r="9157" spans="1:13" x14ac:dyDescent="0.25">
      <c r="A9157">
        <v>4319703577</v>
      </c>
      <c r="B9157" t="s">
        <v>237</v>
      </c>
      <c r="C9157" s="1">
        <v>42483</v>
      </c>
      <c r="D9157" s="8">
        <f>WEEKDAY(hourlySteps_merged[[#This Row],[ActivityDate]],1)</f>
        <v>7</v>
      </c>
      <c r="E9157" s="1" t="str">
        <f>TEXT(hourlySteps_merged[[#This Row],[ActivityDate]],"dddd")</f>
        <v>Saturday</v>
      </c>
      <c r="F9157" s="6" t="s">
        <v>788</v>
      </c>
      <c r="G9157" s="6" t="str">
        <f>TEXT(hourlySteps_merged[[#This Row],[ActivityTime2]],"hh:mm:ss")</f>
        <v>19:00:00</v>
      </c>
      <c r="H9157">
        <v>551</v>
      </c>
      <c r="I9157">
        <v>2</v>
      </c>
      <c r="J9157">
        <v>3.3333000000000002E-2</v>
      </c>
      <c r="K9157">
        <v>88</v>
      </c>
      <c r="L9157" s="1"/>
      <c r="M9157" s="4"/>
    </row>
    <row r="9158" spans="1:13" x14ac:dyDescent="0.25">
      <c r="A9158">
        <v>4319703577</v>
      </c>
      <c r="B9158" t="s">
        <v>238</v>
      </c>
      <c r="C9158" s="1">
        <v>42483</v>
      </c>
      <c r="D9158" s="8">
        <f>WEEKDAY(hourlySteps_merged[[#This Row],[ActivityDate]],1)</f>
        <v>7</v>
      </c>
      <c r="E9158" s="1" t="str">
        <f>TEXT(hourlySteps_merged[[#This Row],[ActivityDate]],"dddd")</f>
        <v>Saturday</v>
      </c>
      <c r="F9158" s="6" t="s">
        <v>789</v>
      </c>
      <c r="G9158" s="6" t="str">
        <f>TEXT(hourlySteps_merged[[#This Row],[ActivityTime2]],"hh:mm:ss")</f>
        <v>20:00:00</v>
      </c>
      <c r="H9158">
        <v>346</v>
      </c>
      <c r="I9158">
        <v>2</v>
      </c>
      <c r="J9158">
        <v>3.3333000000000002E-2</v>
      </c>
      <c r="K9158">
        <v>84</v>
      </c>
      <c r="L9158" s="1"/>
      <c r="M9158" s="4"/>
    </row>
    <row r="9159" spans="1:13" x14ac:dyDescent="0.25">
      <c r="A9159">
        <v>4319703577</v>
      </c>
      <c r="B9159" t="s">
        <v>239</v>
      </c>
      <c r="C9159" s="1">
        <v>42483</v>
      </c>
      <c r="D9159" s="8">
        <f>WEEKDAY(hourlySteps_merged[[#This Row],[ActivityDate]],1)</f>
        <v>7</v>
      </c>
      <c r="E9159" s="1" t="str">
        <f>TEXT(hourlySteps_merged[[#This Row],[ActivityDate]],"dddd")</f>
        <v>Saturday</v>
      </c>
      <c r="F9159" s="6" t="s">
        <v>790</v>
      </c>
      <c r="G9159" s="6" t="str">
        <f>TEXT(hourlySteps_merged[[#This Row],[ActivityTime2]],"hh:mm:ss")</f>
        <v>21:00:00</v>
      </c>
      <c r="H9159">
        <v>703</v>
      </c>
      <c r="I9159">
        <v>5</v>
      </c>
      <c r="J9159">
        <v>8.3333000000000004E-2</v>
      </c>
      <c r="K9159">
        <v>89</v>
      </c>
      <c r="L9159" s="1"/>
      <c r="M9159" s="4"/>
    </row>
    <row r="9160" spans="1:13" x14ac:dyDescent="0.25">
      <c r="A9160">
        <v>4319703577</v>
      </c>
      <c r="B9160" t="s">
        <v>240</v>
      </c>
      <c r="C9160" s="1">
        <v>42483</v>
      </c>
      <c r="D9160" s="8">
        <f>WEEKDAY(hourlySteps_merged[[#This Row],[ActivityDate]],1)</f>
        <v>7</v>
      </c>
      <c r="E9160" s="1" t="str">
        <f>TEXT(hourlySteps_merged[[#This Row],[ActivityDate]],"dddd")</f>
        <v>Saturday</v>
      </c>
      <c r="F9160" s="6" t="s">
        <v>791</v>
      </c>
      <c r="G9160" s="6" t="str">
        <f>TEXT(hourlySteps_merged[[#This Row],[ActivityTime2]],"hh:mm:ss")</f>
        <v>22:00:00</v>
      </c>
      <c r="H9160">
        <v>313</v>
      </c>
      <c r="I9160">
        <v>8</v>
      </c>
      <c r="J9160">
        <v>0.13333300000000001</v>
      </c>
      <c r="K9160">
        <v>87</v>
      </c>
      <c r="L9160" s="1"/>
      <c r="M9160" s="4"/>
    </row>
    <row r="9161" spans="1:13" x14ac:dyDescent="0.25">
      <c r="A9161">
        <v>4319703577</v>
      </c>
      <c r="B9161" t="s">
        <v>241</v>
      </c>
      <c r="C9161" s="1">
        <v>42483</v>
      </c>
      <c r="D9161" s="8">
        <f>WEEKDAY(hourlySteps_merged[[#This Row],[ActivityDate]],1)</f>
        <v>7</v>
      </c>
      <c r="E9161" s="1" t="str">
        <f>TEXT(hourlySteps_merged[[#This Row],[ActivityDate]],"dddd")</f>
        <v>Saturday</v>
      </c>
      <c r="F9161" s="6" t="s">
        <v>792</v>
      </c>
      <c r="G9161" s="6" t="str">
        <f>TEXT(hourlySteps_merged[[#This Row],[ActivityTime2]],"hh:mm:ss")</f>
        <v>23:00:00</v>
      </c>
      <c r="H9161">
        <v>498</v>
      </c>
      <c r="I9161">
        <v>3</v>
      </c>
      <c r="J9161">
        <v>0.05</v>
      </c>
      <c r="K9161">
        <v>75</v>
      </c>
      <c r="L9161" s="1"/>
      <c r="M9161" s="4"/>
    </row>
    <row r="9162" spans="1:13" x14ac:dyDescent="0.25">
      <c r="A9162">
        <v>4319703577</v>
      </c>
      <c r="B9162" t="s">
        <v>242</v>
      </c>
      <c r="C9162" s="1">
        <v>42483</v>
      </c>
      <c r="D9162" s="8">
        <f>WEEKDAY(hourlySteps_merged[[#This Row],[ActivityDate]],1)</f>
        <v>7</v>
      </c>
      <c r="E9162" s="1" t="str">
        <f>TEXT(hourlySteps_merged[[#This Row],[ActivityDate]],"dddd")</f>
        <v>Saturday</v>
      </c>
      <c r="F9162" s="6" t="s">
        <v>769</v>
      </c>
      <c r="G9162" s="6" t="str">
        <f>TEXT(hourlySteps_merged[[#This Row],[ActivityTime2]],"hh:mm:ss")</f>
        <v>00:00:00</v>
      </c>
      <c r="H9162">
        <v>1332</v>
      </c>
      <c r="I9162">
        <v>5</v>
      </c>
      <c r="J9162">
        <v>8.3333000000000004E-2</v>
      </c>
      <c r="K9162">
        <v>85</v>
      </c>
      <c r="L9162" s="1"/>
      <c r="M9162" s="4"/>
    </row>
    <row r="9163" spans="1:13" x14ac:dyDescent="0.25">
      <c r="A9163">
        <v>4319703577</v>
      </c>
      <c r="B9163" t="s">
        <v>243</v>
      </c>
      <c r="C9163" s="1">
        <v>42483</v>
      </c>
      <c r="D9163" s="8">
        <f>WEEKDAY(hourlySteps_merged[[#This Row],[ActivityDate]],1)</f>
        <v>7</v>
      </c>
      <c r="E9163" s="1" t="str">
        <f>TEXT(hourlySteps_merged[[#This Row],[ActivityDate]],"dddd")</f>
        <v>Saturday</v>
      </c>
      <c r="F9163" s="6" t="s">
        <v>770</v>
      </c>
      <c r="G9163" s="6" t="str">
        <f>TEXT(hourlySteps_merged[[#This Row],[ActivityTime2]],"hh:mm:ss")</f>
        <v>01:00:00</v>
      </c>
      <c r="H9163">
        <v>254</v>
      </c>
      <c r="I9163">
        <v>0</v>
      </c>
      <c r="J9163">
        <v>0</v>
      </c>
      <c r="K9163">
        <v>74</v>
      </c>
      <c r="L9163" s="1"/>
      <c r="M9163" s="4"/>
    </row>
    <row r="9164" spans="1:13" x14ac:dyDescent="0.25">
      <c r="A9164">
        <v>4319703577</v>
      </c>
      <c r="B9164" t="s">
        <v>244</v>
      </c>
      <c r="C9164" s="1">
        <v>42483</v>
      </c>
      <c r="D9164" s="8">
        <f>WEEKDAY(hourlySteps_merged[[#This Row],[ActivityDate]],1)</f>
        <v>7</v>
      </c>
      <c r="E9164" s="1" t="str">
        <f>TEXT(hourlySteps_merged[[#This Row],[ActivityDate]],"dddd")</f>
        <v>Saturday</v>
      </c>
      <c r="F9164" s="6" t="s">
        <v>771</v>
      </c>
      <c r="G9164" s="6" t="str">
        <f>TEXT(hourlySteps_merged[[#This Row],[ActivityTime2]],"hh:mm:ss")</f>
        <v>02:00:00</v>
      </c>
      <c r="H9164">
        <v>63</v>
      </c>
      <c r="I9164">
        <v>0</v>
      </c>
      <c r="J9164">
        <v>0</v>
      </c>
      <c r="K9164">
        <v>74</v>
      </c>
      <c r="L9164" s="1"/>
      <c r="M9164" s="4"/>
    </row>
    <row r="9165" spans="1:13" x14ac:dyDescent="0.25">
      <c r="A9165">
        <v>4319703577</v>
      </c>
      <c r="B9165" t="s">
        <v>245</v>
      </c>
      <c r="C9165" s="1">
        <v>42483</v>
      </c>
      <c r="D9165" s="8">
        <f>WEEKDAY(hourlySteps_merged[[#This Row],[ActivityDate]],1)</f>
        <v>7</v>
      </c>
      <c r="E9165" s="1" t="str">
        <f>TEXT(hourlySteps_merged[[#This Row],[ActivityDate]],"dddd")</f>
        <v>Saturday</v>
      </c>
      <c r="F9165" s="6" t="s">
        <v>772</v>
      </c>
      <c r="G9165" s="6" t="str">
        <f>TEXT(hourlySteps_merged[[#This Row],[ActivityTime2]],"hh:mm:ss")</f>
        <v>03:00:00</v>
      </c>
      <c r="H9165">
        <v>294</v>
      </c>
      <c r="I9165">
        <v>9</v>
      </c>
      <c r="J9165">
        <v>0.15</v>
      </c>
      <c r="K9165">
        <v>96</v>
      </c>
      <c r="L9165" s="1"/>
      <c r="M9165" s="4"/>
    </row>
    <row r="9166" spans="1:13" x14ac:dyDescent="0.25">
      <c r="A9166">
        <v>4319703577</v>
      </c>
      <c r="B9166" t="s">
        <v>246</v>
      </c>
      <c r="C9166" s="1">
        <v>42483</v>
      </c>
      <c r="D9166" s="8">
        <f>WEEKDAY(hourlySteps_merged[[#This Row],[ActivityDate]],1)</f>
        <v>7</v>
      </c>
      <c r="E9166" s="1" t="str">
        <f>TEXT(hourlySteps_merged[[#This Row],[ActivityDate]],"dddd")</f>
        <v>Saturday</v>
      </c>
      <c r="F9166" s="6" t="s">
        <v>773</v>
      </c>
      <c r="G9166" s="6" t="str">
        <f>TEXT(hourlySteps_merged[[#This Row],[ActivityTime2]],"hh:mm:ss")</f>
        <v>04:00:00</v>
      </c>
      <c r="H9166">
        <v>0</v>
      </c>
      <c r="I9166">
        <v>0</v>
      </c>
      <c r="J9166">
        <v>0</v>
      </c>
      <c r="K9166">
        <v>73</v>
      </c>
      <c r="L9166" s="1"/>
      <c r="M9166" s="4"/>
    </row>
    <row r="9167" spans="1:13" x14ac:dyDescent="0.25">
      <c r="A9167">
        <v>4319703577</v>
      </c>
      <c r="B9167" t="s">
        <v>25</v>
      </c>
      <c r="C9167" s="1">
        <v>42483</v>
      </c>
      <c r="D9167" s="8">
        <f>WEEKDAY(hourlySteps_merged[[#This Row],[ActivityDate]],1)</f>
        <v>7</v>
      </c>
      <c r="E9167" s="1" t="str">
        <f>TEXT(hourlySteps_merged[[#This Row],[ActivityDate]],"dddd")</f>
        <v>Saturday</v>
      </c>
      <c r="F9167" s="6" t="s">
        <v>774</v>
      </c>
      <c r="G9167" s="6" t="str">
        <f>TEXT(hourlySteps_merged[[#This Row],[ActivityTime2]],"hh:mm:ss")</f>
        <v>05:00:00</v>
      </c>
      <c r="H9167">
        <v>0</v>
      </c>
      <c r="I9167">
        <v>0</v>
      </c>
      <c r="J9167">
        <v>0</v>
      </c>
      <c r="K9167">
        <v>73</v>
      </c>
      <c r="L9167" s="1"/>
      <c r="M9167" s="4"/>
    </row>
    <row r="9168" spans="1:13" x14ac:dyDescent="0.25">
      <c r="A9168">
        <v>4319703577</v>
      </c>
      <c r="B9168" t="s">
        <v>247</v>
      </c>
      <c r="C9168" s="1">
        <v>42483</v>
      </c>
      <c r="D9168" s="8">
        <f>WEEKDAY(hourlySteps_merged[[#This Row],[ActivityDate]],1)</f>
        <v>7</v>
      </c>
      <c r="E9168" s="1" t="str">
        <f>TEXT(hourlySteps_merged[[#This Row],[ActivityDate]],"dddd")</f>
        <v>Saturday</v>
      </c>
      <c r="F9168" s="6" t="s">
        <v>775</v>
      </c>
      <c r="G9168" s="6" t="str">
        <f>TEXT(hourlySteps_merged[[#This Row],[ActivityTime2]],"hh:mm:ss")</f>
        <v>06:00:00</v>
      </c>
      <c r="H9168">
        <v>0</v>
      </c>
      <c r="I9168">
        <v>0</v>
      </c>
      <c r="J9168">
        <v>0</v>
      </c>
      <c r="K9168">
        <v>73</v>
      </c>
      <c r="L9168" s="1"/>
      <c r="M9168" s="4"/>
    </row>
    <row r="9169" spans="1:13" x14ac:dyDescent="0.25">
      <c r="A9169">
        <v>4319703577</v>
      </c>
      <c r="B9169" t="s">
        <v>248</v>
      </c>
      <c r="C9169" s="1">
        <v>42483</v>
      </c>
      <c r="D9169" s="8">
        <f>WEEKDAY(hourlySteps_merged[[#This Row],[ActivityDate]],1)</f>
        <v>7</v>
      </c>
      <c r="E9169" s="1" t="str">
        <f>TEXT(hourlySteps_merged[[#This Row],[ActivityDate]],"dddd")</f>
        <v>Saturday</v>
      </c>
      <c r="F9169" s="6" t="s">
        <v>776</v>
      </c>
      <c r="G9169" s="6" t="str">
        <f>TEXT(hourlySteps_merged[[#This Row],[ActivityTime2]],"hh:mm:ss")</f>
        <v>07:00:00</v>
      </c>
      <c r="H9169">
        <v>7</v>
      </c>
      <c r="I9169">
        <v>0</v>
      </c>
      <c r="J9169">
        <v>0</v>
      </c>
      <c r="K9169">
        <v>73</v>
      </c>
      <c r="L9169" s="1"/>
      <c r="M9169" s="4"/>
    </row>
    <row r="9170" spans="1:13" x14ac:dyDescent="0.25">
      <c r="A9170">
        <v>4319703577</v>
      </c>
      <c r="B9170" t="s">
        <v>249</v>
      </c>
      <c r="C9170" s="1">
        <v>42483</v>
      </c>
      <c r="D9170" s="8">
        <f>WEEKDAY(hourlySteps_merged[[#This Row],[ActivityDate]],1)</f>
        <v>7</v>
      </c>
      <c r="E9170" s="1" t="str">
        <f>TEXT(hourlySteps_merged[[#This Row],[ActivityDate]],"dddd")</f>
        <v>Saturday</v>
      </c>
      <c r="F9170" s="6" t="s">
        <v>777</v>
      </c>
      <c r="G9170" s="6" t="str">
        <f>TEXT(hourlySteps_merged[[#This Row],[ActivityTime2]],"hh:mm:ss")</f>
        <v>08:00:00</v>
      </c>
      <c r="H9170">
        <v>0</v>
      </c>
      <c r="I9170">
        <v>0</v>
      </c>
      <c r="J9170">
        <v>0</v>
      </c>
      <c r="K9170">
        <v>73</v>
      </c>
      <c r="L9170" s="1"/>
      <c r="M9170" s="4"/>
    </row>
    <row r="9171" spans="1:13" x14ac:dyDescent="0.25">
      <c r="A9171">
        <v>4319703577</v>
      </c>
      <c r="B9171" t="s">
        <v>250</v>
      </c>
      <c r="C9171" s="1">
        <v>42483</v>
      </c>
      <c r="D9171" s="8">
        <f>WEEKDAY(hourlySteps_merged[[#This Row],[ActivityDate]],1)</f>
        <v>7</v>
      </c>
      <c r="E9171" s="1" t="str">
        <f>TEXT(hourlySteps_merged[[#This Row],[ActivityDate]],"dddd")</f>
        <v>Saturday</v>
      </c>
      <c r="F9171" s="6" t="s">
        <v>778</v>
      </c>
      <c r="G9171" s="6" t="str">
        <f>TEXT(hourlySteps_merged[[#This Row],[ActivityTime2]],"hh:mm:ss")</f>
        <v>09:00:00</v>
      </c>
      <c r="H9171">
        <v>0</v>
      </c>
      <c r="I9171">
        <v>0</v>
      </c>
      <c r="J9171">
        <v>0</v>
      </c>
      <c r="K9171">
        <v>73</v>
      </c>
      <c r="L9171" s="1"/>
      <c r="M9171" s="4"/>
    </row>
    <row r="9172" spans="1:13" x14ac:dyDescent="0.25">
      <c r="A9172">
        <v>4319703577</v>
      </c>
      <c r="B9172" t="s">
        <v>251</v>
      </c>
      <c r="C9172" s="1">
        <v>42483</v>
      </c>
      <c r="D9172" s="8">
        <f>WEEKDAY(hourlySteps_merged[[#This Row],[ActivityDate]],1)</f>
        <v>7</v>
      </c>
      <c r="E9172" s="1" t="str">
        <f>TEXT(hourlySteps_merged[[#This Row],[ActivityDate]],"dddd")</f>
        <v>Saturday</v>
      </c>
      <c r="F9172" s="6" t="s">
        <v>779</v>
      </c>
      <c r="G9172" s="6" t="str">
        <f>TEXT(hourlySteps_merged[[#This Row],[ActivityTime2]],"hh:mm:ss")</f>
        <v>10:00:00</v>
      </c>
      <c r="H9172">
        <v>0</v>
      </c>
      <c r="I9172">
        <v>0</v>
      </c>
      <c r="J9172">
        <v>0</v>
      </c>
      <c r="K9172">
        <v>73</v>
      </c>
      <c r="L9172" s="1"/>
      <c r="M9172" s="4"/>
    </row>
    <row r="9173" spans="1:13" x14ac:dyDescent="0.25">
      <c r="A9173">
        <v>4319703577</v>
      </c>
      <c r="B9173" t="s">
        <v>252</v>
      </c>
      <c r="C9173" s="1">
        <v>42483</v>
      </c>
      <c r="D9173" s="8">
        <f>WEEKDAY(hourlySteps_merged[[#This Row],[ActivityDate]],1)</f>
        <v>7</v>
      </c>
      <c r="E9173" s="1" t="str">
        <f>TEXT(hourlySteps_merged[[#This Row],[ActivityDate]],"dddd")</f>
        <v>Saturday</v>
      </c>
      <c r="F9173" s="6" t="s">
        <v>780</v>
      </c>
      <c r="G9173" s="6" t="str">
        <f>TEXT(hourlySteps_merged[[#This Row],[ActivityTime2]],"hh:mm:ss")</f>
        <v>11:00:00</v>
      </c>
      <c r="H9173">
        <v>8</v>
      </c>
      <c r="I9173">
        <v>0</v>
      </c>
      <c r="J9173">
        <v>0</v>
      </c>
      <c r="K9173">
        <v>73</v>
      </c>
      <c r="L9173" s="1"/>
      <c r="M9173" s="4"/>
    </row>
    <row r="9174" spans="1:13" x14ac:dyDescent="0.25">
      <c r="A9174">
        <v>4319703577</v>
      </c>
      <c r="B9174" t="s">
        <v>253</v>
      </c>
      <c r="C9174" s="1">
        <v>42483</v>
      </c>
      <c r="D9174" s="8">
        <f>WEEKDAY(hourlySteps_merged[[#This Row],[ActivityDate]],1)</f>
        <v>7</v>
      </c>
      <c r="E9174" s="1" t="str">
        <f>TEXT(hourlySteps_merged[[#This Row],[ActivityDate]],"dddd")</f>
        <v>Saturday</v>
      </c>
      <c r="F9174" s="6" t="s">
        <v>781</v>
      </c>
      <c r="G9174" s="6" t="str">
        <f>TEXT(hourlySteps_merged[[#This Row],[ActivityTime2]],"hh:mm:ss")</f>
        <v>12:00:00</v>
      </c>
      <c r="H9174">
        <v>580</v>
      </c>
      <c r="I9174">
        <v>7</v>
      </c>
      <c r="J9174">
        <v>0.11666700000000001</v>
      </c>
      <c r="K9174">
        <v>92</v>
      </c>
      <c r="L9174" s="1"/>
      <c r="M9174" s="4"/>
    </row>
    <row r="9175" spans="1:13" x14ac:dyDescent="0.25">
      <c r="A9175">
        <v>4319703577</v>
      </c>
      <c r="B9175" t="s">
        <v>254</v>
      </c>
      <c r="C9175" s="1">
        <v>42483</v>
      </c>
      <c r="D9175" s="8">
        <f>WEEKDAY(hourlySteps_merged[[#This Row],[ActivityDate]],1)</f>
        <v>7</v>
      </c>
      <c r="E9175" s="1" t="str">
        <f>TEXT(hourlySteps_merged[[#This Row],[ActivityDate]],"dddd")</f>
        <v>Saturday</v>
      </c>
      <c r="F9175" s="6" t="s">
        <v>782</v>
      </c>
      <c r="G9175" s="6" t="str">
        <f>TEXT(hourlySteps_merged[[#This Row],[ActivityTime2]],"hh:mm:ss")</f>
        <v>13:00:00</v>
      </c>
      <c r="H9175">
        <v>93</v>
      </c>
      <c r="I9175">
        <v>98</v>
      </c>
      <c r="J9175">
        <v>1.6333329999999999</v>
      </c>
      <c r="K9175">
        <v>368</v>
      </c>
      <c r="L9175" s="1"/>
      <c r="M9175" s="4"/>
    </row>
    <row r="9176" spans="1:13" x14ac:dyDescent="0.25">
      <c r="A9176">
        <v>4319703577</v>
      </c>
      <c r="B9176" t="s">
        <v>255</v>
      </c>
      <c r="C9176" s="1">
        <v>42483</v>
      </c>
      <c r="D9176" s="8">
        <f>WEEKDAY(hourlySteps_merged[[#This Row],[ActivityDate]],1)</f>
        <v>7</v>
      </c>
      <c r="E9176" s="1" t="str">
        <f>TEXT(hourlySteps_merged[[#This Row],[ActivityDate]],"dddd")</f>
        <v>Saturday</v>
      </c>
      <c r="F9176" s="6" t="s">
        <v>783</v>
      </c>
      <c r="G9176" s="6" t="str">
        <f>TEXT(hourlySteps_merged[[#This Row],[ActivityTime2]],"hh:mm:ss")</f>
        <v>14:00:00</v>
      </c>
      <c r="H9176">
        <v>443</v>
      </c>
      <c r="I9176">
        <v>108</v>
      </c>
      <c r="J9176">
        <v>1.8</v>
      </c>
      <c r="K9176">
        <v>415</v>
      </c>
      <c r="L9176" s="1"/>
      <c r="M9176" s="4"/>
    </row>
    <row r="9177" spans="1:13" x14ac:dyDescent="0.25">
      <c r="A9177">
        <v>4319703577</v>
      </c>
      <c r="B9177" t="s">
        <v>256</v>
      </c>
      <c r="C9177" s="1">
        <v>42483</v>
      </c>
      <c r="D9177" s="8">
        <f>WEEKDAY(hourlySteps_merged[[#This Row],[ActivityDate]],1)</f>
        <v>7</v>
      </c>
      <c r="E9177" s="1" t="str">
        <f>TEXT(hourlySteps_merged[[#This Row],[ActivityDate]],"dddd")</f>
        <v>Saturday</v>
      </c>
      <c r="F9177" s="6" t="s">
        <v>784</v>
      </c>
      <c r="G9177" s="6" t="str">
        <f>TEXT(hourlySteps_merged[[#This Row],[ActivityTime2]],"hh:mm:ss")</f>
        <v>15:00:00</v>
      </c>
      <c r="H9177">
        <v>1114</v>
      </c>
      <c r="I9177">
        <v>7</v>
      </c>
      <c r="J9177">
        <v>0.11666700000000001</v>
      </c>
      <c r="K9177">
        <v>95</v>
      </c>
      <c r="L9177" s="1"/>
      <c r="M9177" s="4"/>
    </row>
    <row r="9178" spans="1:13" x14ac:dyDescent="0.25">
      <c r="A9178">
        <v>4319703577</v>
      </c>
      <c r="B9178" t="s">
        <v>257</v>
      </c>
      <c r="C9178" s="1">
        <v>42483</v>
      </c>
      <c r="D9178" s="8">
        <f>WEEKDAY(hourlySteps_merged[[#This Row],[ActivityDate]],1)</f>
        <v>7</v>
      </c>
      <c r="E9178" s="1" t="str">
        <f>TEXT(hourlySteps_merged[[#This Row],[ActivityDate]],"dddd")</f>
        <v>Saturday</v>
      </c>
      <c r="F9178" s="6" t="s">
        <v>785</v>
      </c>
      <c r="G9178" s="6" t="str">
        <f>TEXT(hourlySteps_merged[[#This Row],[ActivityTime2]],"hh:mm:ss")</f>
        <v>16:00:00</v>
      </c>
      <c r="H9178">
        <v>787</v>
      </c>
      <c r="I9178">
        <v>16</v>
      </c>
      <c r="J9178">
        <v>0.26666699999999999</v>
      </c>
      <c r="K9178">
        <v>118</v>
      </c>
      <c r="L9178" s="1"/>
      <c r="M9178" s="4"/>
    </row>
    <row r="9179" spans="1:13" x14ac:dyDescent="0.25">
      <c r="A9179">
        <v>4319703577</v>
      </c>
      <c r="B9179" t="s">
        <v>258</v>
      </c>
      <c r="C9179" s="1">
        <v>42483</v>
      </c>
      <c r="D9179" s="8">
        <f>WEEKDAY(hourlySteps_merged[[#This Row],[ActivityDate]],1)</f>
        <v>7</v>
      </c>
      <c r="E9179" s="1" t="str">
        <f>TEXT(hourlySteps_merged[[#This Row],[ActivityDate]],"dddd")</f>
        <v>Saturday</v>
      </c>
      <c r="F9179" s="6" t="s">
        <v>786</v>
      </c>
      <c r="G9179" s="6" t="str">
        <f>TEXT(hourlySteps_merged[[#This Row],[ActivityTime2]],"hh:mm:ss")</f>
        <v>17:00:00</v>
      </c>
      <c r="H9179">
        <v>1717</v>
      </c>
      <c r="I9179">
        <v>47</v>
      </c>
      <c r="J9179">
        <v>0.78333299999999995</v>
      </c>
      <c r="K9179">
        <v>197</v>
      </c>
      <c r="L9179" s="1"/>
      <c r="M9179" s="4"/>
    </row>
    <row r="9180" spans="1:13" x14ac:dyDescent="0.25">
      <c r="A9180">
        <v>4319703577</v>
      </c>
      <c r="B9180" t="s">
        <v>259</v>
      </c>
      <c r="C9180" s="1">
        <v>42483</v>
      </c>
      <c r="D9180" s="8">
        <f>WEEKDAY(hourlySteps_merged[[#This Row],[ActivityDate]],1)</f>
        <v>7</v>
      </c>
      <c r="E9180" s="1" t="str">
        <f>TEXT(hourlySteps_merged[[#This Row],[ActivityDate]],"dddd")</f>
        <v>Saturday</v>
      </c>
      <c r="F9180" s="6" t="s">
        <v>787</v>
      </c>
      <c r="G9180" s="6" t="str">
        <f>TEXT(hourlySteps_merged[[#This Row],[ActivityTime2]],"hh:mm:ss")</f>
        <v>18:00:00</v>
      </c>
      <c r="H9180">
        <v>253</v>
      </c>
      <c r="I9180">
        <v>36</v>
      </c>
      <c r="J9180">
        <v>0.6</v>
      </c>
      <c r="K9180">
        <v>172</v>
      </c>
      <c r="L9180" s="1"/>
      <c r="M9180" s="4"/>
    </row>
    <row r="9181" spans="1:13" x14ac:dyDescent="0.25">
      <c r="A9181">
        <v>4319703577</v>
      </c>
      <c r="B9181" t="s">
        <v>260</v>
      </c>
      <c r="C9181" s="1">
        <v>42483</v>
      </c>
      <c r="D9181" s="8">
        <f>WEEKDAY(hourlySteps_merged[[#This Row],[ActivityDate]],1)</f>
        <v>7</v>
      </c>
      <c r="E9181" s="1" t="str">
        <f>TEXT(hourlySteps_merged[[#This Row],[ActivityDate]],"dddd")</f>
        <v>Saturday</v>
      </c>
      <c r="F9181" s="6" t="s">
        <v>788</v>
      </c>
      <c r="G9181" s="6" t="str">
        <f>TEXT(hourlySteps_merged[[#This Row],[ActivityTime2]],"hh:mm:ss")</f>
        <v>19:00:00</v>
      </c>
      <c r="H9181">
        <v>185</v>
      </c>
      <c r="I9181">
        <v>117</v>
      </c>
      <c r="J9181">
        <v>1.95</v>
      </c>
      <c r="K9181">
        <v>411</v>
      </c>
      <c r="L9181" s="1"/>
      <c r="M9181" s="4"/>
    </row>
    <row r="9182" spans="1:13" x14ac:dyDescent="0.25">
      <c r="A9182">
        <v>4319703577</v>
      </c>
      <c r="B9182" t="s">
        <v>261</v>
      </c>
      <c r="C9182" s="1">
        <v>42483</v>
      </c>
      <c r="D9182" s="8">
        <f>WEEKDAY(hourlySteps_merged[[#This Row],[ActivityDate]],1)</f>
        <v>7</v>
      </c>
      <c r="E9182" s="1" t="str">
        <f>TEXT(hourlySteps_merged[[#This Row],[ActivityDate]],"dddd")</f>
        <v>Saturday</v>
      </c>
      <c r="F9182" s="6" t="s">
        <v>789</v>
      </c>
      <c r="G9182" s="6" t="str">
        <f>TEXT(hourlySteps_merged[[#This Row],[ActivityTime2]],"hh:mm:ss")</f>
        <v>20:00:00</v>
      </c>
      <c r="H9182">
        <v>781</v>
      </c>
      <c r="I9182">
        <v>18</v>
      </c>
      <c r="J9182">
        <v>0.3</v>
      </c>
      <c r="K9182">
        <v>124</v>
      </c>
      <c r="L9182" s="1"/>
      <c r="M9182" s="4"/>
    </row>
    <row r="9183" spans="1:13" x14ac:dyDescent="0.25">
      <c r="A9183">
        <v>4319703577</v>
      </c>
      <c r="B9183" t="s">
        <v>262</v>
      </c>
      <c r="C9183" s="1">
        <v>42483</v>
      </c>
      <c r="D9183" s="8">
        <f>WEEKDAY(hourlySteps_merged[[#This Row],[ActivityDate]],1)</f>
        <v>7</v>
      </c>
      <c r="E9183" s="1" t="str">
        <f>TEXT(hourlySteps_merged[[#This Row],[ActivityDate]],"dddd")</f>
        <v>Saturday</v>
      </c>
      <c r="F9183" s="6" t="s">
        <v>790</v>
      </c>
      <c r="G9183" s="6" t="str">
        <f>TEXT(hourlySteps_merged[[#This Row],[ActivityTime2]],"hh:mm:ss")</f>
        <v>21:00:00</v>
      </c>
      <c r="H9183">
        <v>497</v>
      </c>
      <c r="I9183">
        <v>42</v>
      </c>
      <c r="J9183">
        <v>0.7</v>
      </c>
      <c r="K9183">
        <v>174</v>
      </c>
      <c r="L9183" s="1"/>
      <c r="M9183" s="4"/>
    </row>
    <row r="9184" spans="1:13" x14ac:dyDescent="0.25">
      <c r="A9184">
        <v>4319703577</v>
      </c>
      <c r="B9184" t="s">
        <v>263</v>
      </c>
      <c r="C9184" s="1">
        <v>42483</v>
      </c>
      <c r="D9184" s="8">
        <f>WEEKDAY(hourlySteps_merged[[#This Row],[ActivityDate]],1)</f>
        <v>7</v>
      </c>
      <c r="E9184" s="1" t="str">
        <f>TEXT(hourlySteps_merged[[#This Row],[ActivityDate]],"dddd")</f>
        <v>Saturday</v>
      </c>
      <c r="F9184" s="6" t="s">
        <v>791</v>
      </c>
      <c r="G9184" s="6" t="str">
        <f>TEXT(hourlySteps_merged[[#This Row],[ActivityTime2]],"hh:mm:ss")</f>
        <v>22:00:00</v>
      </c>
      <c r="H9184">
        <v>501</v>
      </c>
      <c r="I9184">
        <v>106</v>
      </c>
      <c r="J9184">
        <v>1.766667</v>
      </c>
      <c r="K9184">
        <v>378</v>
      </c>
      <c r="L9184" s="1"/>
      <c r="M9184" s="4"/>
    </row>
    <row r="9185" spans="1:13" x14ac:dyDescent="0.25">
      <c r="A9185">
        <v>4319703577</v>
      </c>
      <c r="B9185" t="s">
        <v>264</v>
      </c>
      <c r="C9185" s="1">
        <v>42483</v>
      </c>
      <c r="D9185" s="8">
        <f>WEEKDAY(hourlySteps_merged[[#This Row],[ActivityDate]],1)</f>
        <v>7</v>
      </c>
      <c r="E9185" s="1" t="str">
        <f>TEXT(hourlySteps_merged[[#This Row],[ActivityDate]],"dddd")</f>
        <v>Saturday</v>
      </c>
      <c r="F9185" s="6" t="s">
        <v>792</v>
      </c>
      <c r="G9185" s="6" t="str">
        <f>TEXT(hourlySteps_merged[[#This Row],[ActivityTime2]],"hh:mm:ss")</f>
        <v>23:00:00</v>
      </c>
      <c r="H9185">
        <v>592</v>
      </c>
      <c r="I9185">
        <v>10</v>
      </c>
      <c r="J9185">
        <v>0.16666700000000001</v>
      </c>
      <c r="K9185">
        <v>98</v>
      </c>
      <c r="L9185" s="1"/>
      <c r="M9185" s="4"/>
    </row>
    <row r="9186" spans="1:13" x14ac:dyDescent="0.25">
      <c r="A9186">
        <v>4319703577</v>
      </c>
      <c r="B9186" t="s">
        <v>265</v>
      </c>
      <c r="C9186" s="1">
        <v>42483</v>
      </c>
      <c r="D9186" s="8">
        <f>WEEKDAY(hourlySteps_merged[[#This Row],[ActivityDate]],1)</f>
        <v>7</v>
      </c>
      <c r="E9186" s="1" t="str">
        <f>TEXT(hourlySteps_merged[[#This Row],[ActivityDate]],"dddd")</f>
        <v>Saturday</v>
      </c>
      <c r="F9186" s="6" t="s">
        <v>769</v>
      </c>
      <c r="G9186" s="6" t="str">
        <f>TEXT(hourlySteps_merged[[#This Row],[ActivityTime2]],"hh:mm:ss")</f>
        <v>00:00:00</v>
      </c>
      <c r="H9186">
        <v>947</v>
      </c>
      <c r="I9186">
        <v>0</v>
      </c>
      <c r="J9186">
        <v>0</v>
      </c>
      <c r="K9186">
        <v>59</v>
      </c>
      <c r="L9186" s="1"/>
      <c r="M9186" s="4"/>
    </row>
    <row r="9187" spans="1:13" x14ac:dyDescent="0.25">
      <c r="A9187">
        <v>4319703577</v>
      </c>
      <c r="B9187" t="s">
        <v>266</v>
      </c>
      <c r="C9187" s="1">
        <v>42483</v>
      </c>
      <c r="D9187" s="8">
        <f>WEEKDAY(hourlySteps_merged[[#This Row],[ActivityDate]],1)</f>
        <v>7</v>
      </c>
      <c r="E9187" s="1" t="str">
        <f>TEXT(hourlySteps_merged[[#This Row],[ActivityDate]],"dddd")</f>
        <v>Saturday</v>
      </c>
      <c r="F9187" s="6" t="s">
        <v>770</v>
      </c>
      <c r="G9187" s="6" t="str">
        <f>TEXT(hourlySteps_merged[[#This Row],[ActivityTime2]],"hh:mm:ss")</f>
        <v>01:00:00</v>
      </c>
      <c r="H9187">
        <v>76</v>
      </c>
      <c r="I9187">
        <v>0</v>
      </c>
      <c r="J9187">
        <v>0</v>
      </c>
      <c r="K9187">
        <v>59</v>
      </c>
      <c r="L9187" s="1"/>
      <c r="M9187" s="4"/>
    </row>
    <row r="9188" spans="1:13" x14ac:dyDescent="0.25">
      <c r="A9188">
        <v>4319703577</v>
      </c>
      <c r="B9188" t="s">
        <v>267</v>
      </c>
      <c r="C9188" s="1">
        <v>42483</v>
      </c>
      <c r="D9188" s="8">
        <f>WEEKDAY(hourlySteps_merged[[#This Row],[ActivityDate]],1)</f>
        <v>7</v>
      </c>
      <c r="E9188" s="1" t="str">
        <f>TEXT(hourlySteps_merged[[#This Row],[ActivityDate]],"dddd")</f>
        <v>Saturday</v>
      </c>
      <c r="F9188" s="6" t="s">
        <v>771</v>
      </c>
      <c r="G9188" s="6" t="str">
        <f>TEXT(hourlySteps_merged[[#This Row],[ActivityTime2]],"hh:mm:ss")</f>
        <v>02:00:00</v>
      </c>
      <c r="H9188">
        <v>177</v>
      </c>
      <c r="I9188">
        <v>0</v>
      </c>
      <c r="J9188">
        <v>0</v>
      </c>
      <c r="K9188">
        <v>59</v>
      </c>
      <c r="L9188" s="1"/>
      <c r="M9188" s="4"/>
    </row>
    <row r="9189" spans="1:13" x14ac:dyDescent="0.25">
      <c r="A9189">
        <v>4319703577</v>
      </c>
      <c r="B9189" t="s">
        <v>268</v>
      </c>
      <c r="C9189" s="1">
        <v>42483</v>
      </c>
      <c r="D9189" s="8">
        <f>WEEKDAY(hourlySteps_merged[[#This Row],[ActivityDate]],1)</f>
        <v>7</v>
      </c>
      <c r="E9189" s="1" t="str">
        <f>TEXT(hourlySteps_merged[[#This Row],[ActivityDate]],"dddd")</f>
        <v>Saturday</v>
      </c>
      <c r="F9189" s="6" t="s">
        <v>772</v>
      </c>
      <c r="G9189" s="6" t="str">
        <f>TEXT(hourlySteps_merged[[#This Row],[ActivityTime2]],"hh:mm:ss")</f>
        <v>03:00:00</v>
      </c>
      <c r="H9189">
        <v>157</v>
      </c>
      <c r="I9189">
        <v>0</v>
      </c>
      <c r="J9189">
        <v>0</v>
      </c>
      <c r="K9189">
        <v>59</v>
      </c>
      <c r="L9189" s="1"/>
      <c r="M9189" s="4"/>
    </row>
    <row r="9190" spans="1:13" x14ac:dyDescent="0.25">
      <c r="A9190">
        <v>4319703577</v>
      </c>
      <c r="B9190" t="s">
        <v>269</v>
      </c>
      <c r="C9190" s="1">
        <v>42483</v>
      </c>
      <c r="D9190" s="8">
        <f>WEEKDAY(hourlySteps_merged[[#This Row],[ActivityDate]],1)</f>
        <v>7</v>
      </c>
      <c r="E9190" s="1" t="str">
        <f>TEXT(hourlySteps_merged[[#This Row],[ActivityDate]],"dddd")</f>
        <v>Saturday</v>
      </c>
      <c r="F9190" s="6" t="s">
        <v>773</v>
      </c>
      <c r="G9190" s="6" t="str">
        <f>TEXT(hourlySteps_merged[[#This Row],[ActivityTime2]],"hh:mm:ss")</f>
        <v>04:00:00</v>
      </c>
      <c r="H9190">
        <v>0</v>
      </c>
      <c r="I9190">
        <v>0</v>
      </c>
      <c r="J9190">
        <v>0</v>
      </c>
      <c r="K9190">
        <v>59</v>
      </c>
      <c r="L9190" s="1"/>
      <c r="M9190" s="4"/>
    </row>
    <row r="9191" spans="1:13" x14ac:dyDescent="0.25">
      <c r="A9191">
        <v>4319703577</v>
      </c>
      <c r="B9191" t="s">
        <v>26</v>
      </c>
      <c r="C9191" s="1">
        <v>42483</v>
      </c>
      <c r="D9191" s="8">
        <f>WEEKDAY(hourlySteps_merged[[#This Row],[ActivityDate]],1)</f>
        <v>7</v>
      </c>
      <c r="E9191" s="1" t="str">
        <f>TEXT(hourlySteps_merged[[#This Row],[ActivityDate]],"dddd")</f>
        <v>Saturday</v>
      </c>
      <c r="F9191" s="6" t="s">
        <v>774</v>
      </c>
      <c r="G9191" s="6" t="str">
        <f>TEXT(hourlySteps_merged[[#This Row],[ActivityTime2]],"hh:mm:ss")</f>
        <v>05:00:00</v>
      </c>
      <c r="H9191">
        <v>0</v>
      </c>
      <c r="I9191">
        <v>0</v>
      </c>
      <c r="J9191">
        <v>0</v>
      </c>
      <c r="K9191">
        <v>59</v>
      </c>
      <c r="L9191" s="1"/>
      <c r="M9191" s="4"/>
    </row>
    <row r="9192" spans="1:13" x14ac:dyDescent="0.25">
      <c r="A9192">
        <v>4319703577</v>
      </c>
      <c r="B9192" t="s">
        <v>270</v>
      </c>
      <c r="C9192" s="1">
        <v>42483</v>
      </c>
      <c r="D9192" s="8">
        <f>WEEKDAY(hourlySteps_merged[[#This Row],[ActivityDate]],1)</f>
        <v>7</v>
      </c>
      <c r="E9192" s="1" t="str">
        <f>TEXT(hourlySteps_merged[[#This Row],[ActivityDate]],"dddd")</f>
        <v>Saturday</v>
      </c>
      <c r="F9192" s="6" t="s">
        <v>775</v>
      </c>
      <c r="G9192" s="6" t="str">
        <f>TEXT(hourlySteps_merged[[#This Row],[ActivityTime2]],"hh:mm:ss")</f>
        <v>06:00:00</v>
      </c>
      <c r="H9192">
        <v>0</v>
      </c>
      <c r="I9192">
        <v>0</v>
      </c>
      <c r="J9192">
        <v>0</v>
      </c>
      <c r="K9192">
        <v>59</v>
      </c>
      <c r="L9192" s="1"/>
      <c r="M9192" s="4"/>
    </row>
    <row r="9193" spans="1:13" x14ac:dyDescent="0.25">
      <c r="A9193">
        <v>4319703577</v>
      </c>
      <c r="B9193" t="s">
        <v>271</v>
      </c>
      <c r="C9193" s="1">
        <v>42483</v>
      </c>
      <c r="D9193" s="8">
        <f>WEEKDAY(hourlySteps_merged[[#This Row],[ActivityDate]],1)</f>
        <v>7</v>
      </c>
      <c r="E9193" s="1" t="str">
        <f>TEXT(hourlySteps_merged[[#This Row],[ActivityDate]],"dddd")</f>
        <v>Saturday</v>
      </c>
      <c r="F9193" s="6" t="s">
        <v>776</v>
      </c>
      <c r="G9193" s="6" t="str">
        <f>TEXT(hourlySteps_merged[[#This Row],[ActivityTime2]],"hh:mm:ss")</f>
        <v>07:00:00</v>
      </c>
      <c r="H9193">
        <v>0</v>
      </c>
      <c r="I9193">
        <v>0</v>
      </c>
      <c r="J9193">
        <v>0</v>
      </c>
      <c r="K9193">
        <v>59</v>
      </c>
      <c r="L9193" s="1"/>
      <c r="M9193" s="4"/>
    </row>
    <row r="9194" spans="1:13" x14ac:dyDescent="0.25">
      <c r="A9194">
        <v>4319703577</v>
      </c>
      <c r="B9194" t="s">
        <v>272</v>
      </c>
      <c r="C9194" s="1">
        <v>42483</v>
      </c>
      <c r="D9194" s="8">
        <f>WEEKDAY(hourlySteps_merged[[#This Row],[ActivityDate]],1)</f>
        <v>7</v>
      </c>
      <c r="E9194" s="1" t="str">
        <f>TEXT(hourlySteps_merged[[#This Row],[ActivityDate]],"dddd")</f>
        <v>Saturday</v>
      </c>
      <c r="F9194" s="6" t="s">
        <v>777</v>
      </c>
      <c r="G9194" s="6" t="str">
        <f>TEXT(hourlySteps_merged[[#This Row],[ActivityTime2]],"hh:mm:ss")</f>
        <v>08:00:00</v>
      </c>
      <c r="H9194">
        <v>0</v>
      </c>
      <c r="I9194">
        <v>0</v>
      </c>
      <c r="J9194">
        <v>0</v>
      </c>
      <c r="K9194">
        <v>59</v>
      </c>
      <c r="L9194" s="1"/>
      <c r="M9194" s="4"/>
    </row>
    <row r="9195" spans="1:13" x14ac:dyDescent="0.25">
      <c r="A9195">
        <v>4319703577</v>
      </c>
      <c r="B9195" t="s">
        <v>273</v>
      </c>
      <c r="C9195" s="1">
        <v>42483</v>
      </c>
      <c r="D9195" s="8">
        <f>WEEKDAY(hourlySteps_merged[[#This Row],[ActivityDate]],1)</f>
        <v>7</v>
      </c>
      <c r="E9195" s="1" t="str">
        <f>TEXT(hourlySteps_merged[[#This Row],[ActivityDate]],"dddd")</f>
        <v>Saturday</v>
      </c>
      <c r="F9195" s="6" t="s">
        <v>778</v>
      </c>
      <c r="G9195" s="6" t="str">
        <f>TEXT(hourlySteps_merged[[#This Row],[ActivityTime2]],"hh:mm:ss")</f>
        <v>09:00:00</v>
      </c>
      <c r="H9195">
        <v>0</v>
      </c>
      <c r="I9195">
        <v>10</v>
      </c>
      <c r="J9195">
        <v>0.16666700000000001</v>
      </c>
      <c r="K9195">
        <v>96</v>
      </c>
      <c r="L9195" s="1"/>
      <c r="M9195" s="4"/>
    </row>
    <row r="9196" spans="1:13" x14ac:dyDescent="0.25">
      <c r="A9196">
        <v>4319703577</v>
      </c>
      <c r="B9196" t="s">
        <v>274</v>
      </c>
      <c r="C9196" s="1">
        <v>42483</v>
      </c>
      <c r="D9196" s="8">
        <f>WEEKDAY(hourlySteps_merged[[#This Row],[ActivityDate]],1)</f>
        <v>7</v>
      </c>
      <c r="E9196" s="1" t="str">
        <f>TEXT(hourlySteps_merged[[#This Row],[ActivityDate]],"dddd")</f>
        <v>Saturday</v>
      </c>
      <c r="F9196" s="6" t="s">
        <v>779</v>
      </c>
      <c r="G9196" s="6" t="str">
        <f>TEXT(hourlySteps_merged[[#This Row],[ActivityTime2]],"hh:mm:ss")</f>
        <v>10:00:00</v>
      </c>
      <c r="H9196">
        <v>0</v>
      </c>
      <c r="I9196">
        <v>7</v>
      </c>
      <c r="J9196">
        <v>0.11666700000000001</v>
      </c>
      <c r="K9196">
        <v>72</v>
      </c>
      <c r="L9196" s="1"/>
      <c r="M9196" s="4"/>
    </row>
    <row r="9197" spans="1:13" x14ac:dyDescent="0.25">
      <c r="A9197">
        <v>4319703577</v>
      </c>
      <c r="B9197" t="s">
        <v>275</v>
      </c>
      <c r="C9197" s="1">
        <v>42483</v>
      </c>
      <c r="D9197" s="8">
        <f>WEEKDAY(hourlySteps_merged[[#This Row],[ActivityDate]],1)</f>
        <v>7</v>
      </c>
      <c r="E9197" s="1" t="str">
        <f>TEXT(hourlySteps_merged[[#This Row],[ActivityDate]],"dddd")</f>
        <v>Saturday</v>
      </c>
      <c r="F9197" s="6" t="s">
        <v>780</v>
      </c>
      <c r="G9197" s="6" t="str">
        <f>TEXT(hourlySteps_merged[[#This Row],[ActivityTime2]],"hh:mm:ss")</f>
        <v>11:00:00</v>
      </c>
      <c r="H9197">
        <v>0</v>
      </c>
      <c r="I9197">
        <v>118</v>
      </c>
      <c r="J9197">
        <v>1.9666669999999999</v>
      </c>
      <c r="K9197">
        <v>309</v>
      </c>
      <c r="L9197" s="1"/>
      <c r="M9197" s="4"/>
    </row>
    <row r="9198" spans="1:13" x14ac:dyDescent="0.25">
      <c r="A9198">
        <v>4319703577</v>
      </c>
      <c r="B9198" t="s">
        <v>276</v>
      </c>
      <c r="C9198" s="1">
        <v>42483</v>
      </c>
      <c r="D9198" s="8">
        <f>WEEKDAY(hourlySteps_merged[[#This Row],[ActivityDate]],1)</f>
        <v>7</v>
      </c>
      <c r="E9198" s="1" t="str">
        <f>TEXT(hourlySteps_merged[[#This Row],[ActivityDate]],"dddd")</f>
        <v>Saturday</v>
      </c>
      <c r="F9198" s="6" t="s">
        <v>781</v>
      </c>
      <c r="G9198" s="6" t="str">
        <f>TEXT(hourlySteps_merged[[#This Row],[ActivityTime2]],"hh:mm:ss")</f>
        <v>12:00:00</v>
      </c>
      <c r="H9198">
        <v>0</v>
      </c>
      <c r="I9198">
        <v>46</v>
      </c>
      <c r="J9198">
        <v>0.76666699999999999</v>
      </c>
      <c r="K9198">
        <v>152</v>
      </c>
      <c r="L9198" s="1"/>
      <c r="M9198" s="4"/>
    </row>
    <row r="9199" spans="1:13" x14ac:dyDescent="0.25">
      <c r="A9199">
        <v>4319703577</v>
      </c>
      <c r="B9199" t="s">
        <v>277</v>
      </c>
      <c r="C9199" s="1">
        <v>42483</v>
      </c>
      <c r="D9199" s="8">
        <f>WEEKDAY(hourlySteps_merged[[#This Row],[ActivityDate]],1)</f>
        <v>7</v>
      </c>
      <c r="E9199" s="1" t="str">
        <f>TEXT(hourlySteps_merged[[#This Row],[ActivityDate]],"dddd")</f>
        <v>Saturday</v>
      </c>
      <c r="F9199" s="6" t="s">
        <v>782</v>
      </c>
      <c r="G9199" s="6" t="str">
        <f>TEXT(hourlySteps_merged[[#This Row],[ActivityTime2]],"hh:mm:ss")</f>
        <v>13:00:00</v>
      </c>
      <c r="H9199">
        <v>0</v>
      </c>
      <c r="I9199">
        <v>11</v>
      </c>
      <c r="J9199">
        <v>0.183333</v>
      </c>
      <c r="K9199">
        <v>82</v>
      </c>
      <c r="L9199" s="1"/>
      <c r="M9199" s="4"/>
    </row>
    <row r="9200" spans="1:13" x14ac:dyDescent="0.25">
      <c r="A9200">
        <v>4319703577</v>
      </c>
      <c r="B9200" t="s">
        <v>278</v>
      </c>
      <c r="C9200" s="1">
        <v>42483</v>
      </c>
      <c r="D9200" s="8">
        <f>WEEKDAY(hourlySteps_merged[[#This Row],[ActivityDate]],1)</f>
        <v>7</v>
      </c>
      <c r="E9200" s="1" t="str">
        <f>TEXT(hourlySteps_merged[[#This Row],[ActivityDate]],"dddd")</f>
        <v>Saturday</v>
      </c>
      <c r="F9200" s="6" t="s">
        <v>783</v>
      </c>
      <c r="G9200" s="6" t="str">
        <f>TEXT(hourlySteps_merged[[#This Row],[ActivityTime2]],"hh:mm:ss")</f>
        <v>14:00:00</v>
      </c>
      <c r="H9200">
        <v>0</v>
      </c>
      <c r="I9200">
        <v>15</v>
      </c>
      <c r="J9200">
        <v>0.25</v>
      </c>
      <c r="K9200">
        <v>93</v>
      </c>
      <c r="L9200" s="1"/>
      <c r="M9200" s="4"/>
    </row>
    <row r="9201" spans="1:13" x14ac:dyDescent="0.25">
      <c r="A9201">
        <v>4319703577</v>
      </c>
      <c r="B9201" t="s">
        <v>279</v>
      </c>
      <c r="C9201" s="1">
        <v>42483</v>
      </c>
      <c r="D9201" s="8">
        <f>WEEKDAY(hourlySteps_merged[[#This Row],[ActivityDate]],1)</f>
        <v>7</v>
      </c>
      <c r="E9201" s="1" t="str">
        <f>TEXT(hourlySteps_merged[[#This Row],[ActivityDate]],"dddd")</f>
        <v>Saturday</v>
      </c>
      <c r="F9201" s="6" t="s">
        <v>784</v>
      </c>
      <c r="G9201" s="6" t="str">
        <f>TEXT(hourlySteps_merged[[#This Row],[ActivityTime2]],"hh:mm:ss")</f>
        <v>15:00:00</v>
      </c>
      <c r="H9201">
        <v>0</v>
      </c>
      <c r="I9201">
        <v>11</v>
      </c>
      <c r="J9201">
        <v>0.183333</v>
      </c>
      <c r="K9201">
        <v>79</v>
      </c>
      <c r="L9201" s="1"/>
      <c r="M9201" s="4"/>
    </row>
    <row r="9202" spans="1:13" x14ac:dyDescent="0.25">
      <c r="A9202">
        <v>4319703577</v>
      </c>
      <c r="B9202" t="s">
        <v>280</v>
      </c>
      <c r="C9202" s="1">
        <v>42483</v>
      </c>
      <c r="D9202" s="8">
        <f>WEEKDAY(hourlySteps_merged[[#This Row],[ActivityDate]],1)</f>
        <v>7</v>
      </c>
      <c r="E9202" s="1" t="str">
        <f>TEXT(hourlySteps_merged[[#This Row],[ActivityDate]],"dddd")</f>
        <v>Saturday</v>
      </c>
      <c r="F9202" s="6" t="s">
        <v>785</v>
      </c>
      <c r="G9202" s="6" t="str">
        <f>TEXT(hourlySteps_merged[[#This Row],[ActivityTime2]],"hh:mm:ss")</f>
        <v>16:00:00</v>
      </c>
      <c r="H9202">
        <v>0</v>
      </c>
      <c r="I9202">
        <v>29</v>
      </c>
      <c r="J9202">
        <v>0.48333300000000001</v>
      </c>
      <c r="K9202">
        <v>123</v>
      </c>
      <c r="L9202" s="1"/>
      <c r="M9202" s="4"/>
    </row>
    <row r="9203" spans="1:13" x14ac:dyDescent="0.25">
      <c r="A9203">
        <v>4319703577</v>
      </c>
      <c r="B9203" t="s">
        <v>281</v>
      </c>
      <c r="C9203" s="1">
        <v>42483</v>
      </c>
      <c r="D9203" s="8">
        <f>WEEKDAY(hourlySteps_merged[[#This Row],[ActivityDate]],1)</f>
        <v>7</v>
      </c>
      <c r="E9203" s="1" t="str">
        <f>TEXT(hourlySteps_merged[[#This Row],[ActivityDate]],"dddd")</f>
        <v>Saturday</v>
      </c>
      <c r="F9203" s="6" t="s">
        <v>786</v>
      </c>
      <c r="G9203" s="6" t="str">
        <f>TEXT(hourlySteps_merged[[#This Row],[ActivityTime2]],"hh:mm:ss")</f>
        <v>17:00:00</v>
      </c>
      <c r="H9203">
        <v>0</v>
      </c>
      <c r="I9203">
        <v>20</v>
      </c>
      <c r="J9203">
        <v>0.33333299999999999</v>
      </c>
      <c r="K9203">
        <v>94</v>
      </c>
      <c r="L9203" s="1"/>
      <c r="M9203" s="4"/>
    </row>
    <row r="9204" spans="1:13" x14ac:dyDescent="0.25">
      <c r="A9204">
        <v>4319703577</v>
      </c>
      <c r="B9204" t="s">
        <v>282</v>
      </c>
      <c r="C9204" s="1">
        <v>42483</v>
      </c>
      <c r="D9204" s="8">
        <f>WEEKDAY(hourlySteps_merged[[#This Row],[ActivityDate]],1)</f>
        <v>7</v>
      </c>
      <c r="E9204" s="1" t="str">
        <f>TEXT(hourlySteps_merged[[#This Row],[ActivityDate]],"dddd")</f>
        <v>Saturday</v>
      </c>
      <c r="F9204" s="6" t="s">
        <v>787</v>
      </c>
      <c r="G9204" s="6" t="str">
        <f>TEXT(hourlySteps_merged[[#This Row],[ActivityTime2]],"hh:mm:ss")</f>
        <v>18:00:00</v>
      </c>
      <c r="H9204">
        <v>0</v>
      </c>
      <c r="I9204">
        <v>19</v>
      </c>
      <c r="J9204">
        <v>0.31666699999999998</v>
      </c>
      <c r="K9204">
        <v>105</v>
      </c>
      <c r="L9204" s="1"/>
      <c r="M9204" s="4"/>
    </row>
    <row r="9205" spans="1:13" x14ac:dyDescent="0.25">
      <c r="A9205">
        <v>4319703577</v>
      </c>
      <c r="B9205" t="s">
        <v>283</v>
      </c>
      <c r="C9205" s="1">
        <v>42483</v>
      </c>
      <c r="D9205" s="8">
        <f>WEEKDAY(hourlySteps_merged[[#This Row],[ActivityDate]],1)</f>
        <v>7</v>
      </c>
      <c r="E9205" s="1" t="str">
        <f>TEXT(hourlySteps_merged[[#This Row],[ActivityDate]],"dddd")</f>
        <v>Saturday</v>
      </c>
      <c r="F9205" s="6" t="s">
        <v>788</v>
      </c>
      <c r="G9205" s="6" t="str">
        <f>TEXT(hourlySteps_merged[[#This Row],[ActivityTime2]],"hh:mm:ss")</f>
        <v>19:00:00</v>
      </c>
      <c r="H9205">
        <v>95</v>
      </c>
      <c r="I9205">
        <v>15</v>
      </c>
      <c r="J9205">
        <v>0.25</v>
      </c>
      <c r="K9205">
        <v>98</v>
      </c>
      <c r="L9205" s="1"/>
      <c r="M9205" s="4"/>
    </row>
    <row r="9206" spans="1:13" x14ac:dyDescent="0.25">
      <c r="A9206">
        <v>4319703577</v>
      </c>
      <c r="B9206" t="s">
        <v>284</v>
      </c>
      <c r="C9206" s="1">
        <v>42483</v>
      </c>
      <c r="D9206" s="8">
        <f>WEEKDAY(hourlySteps_merged[[#This Row],[ActivityDate]],1)</f>
        <v>7</v>
      </c>
      <c r="E9206" s="1" t="str">
        <f>TEXT(hourlySteps_merged[[#This Row],[ActivityDate]],"dddd")</f>
        <v>Saturday</v>
      </c>
      <c r="F9206" s="6" t="s">
        <v>789</v>
      </c>
      <c r="G9206" s="6" t="str">
        <f>TEXT(hourlySteps_merged[[#This Row],[ActivityTime2]],"hh:mm:ss")</f>
        <v>20:00:00</v>
      </c>
      <c r="H9206">
        <v>41</v>
      </c>
      <c r="I9206">
        <v>6</v>
      </c>
      <c r="J9206">
        <v>0.1</v>
      </c>
      <c r="K9206">
        <v>70</v>
      </c>
      <c r="L9206" s="1"/>
      <c r="M9206" s="4"/>
    </row>
    <row r="9207" spans="1:13" x14ac:dyDescent="0.25">
      <c r="A9207">
        <v>4319703577</v>
      </c>
      <c r="B9207" t="s">
        <v>285</v>
      </c>
      <c r="C9207" s="1">
        <v>42483</v>
      </c>
      <c r="D9207" s="8">
        <f>WEEKDAY(hourlySteps_merged[[#This Row],[ActivityDate]],1)</f>
        <v>7</v>
      </c>
      <c r="E9207" s="1" t="str">
        <f>TEXT(hourlySteps_merged[[#This Row],[ActivityDate]],"dddd")</f>
        <v>Saturday</v>
      </c>
      <c r="F9207" s="6" t="s">
        <v>790</v>
      </c>
      <c r="G9207" s="6" t="str">
        <f>TEXT(hourlySteps_merged[[#This Row],[ActivityTime2]],"hh:mm:ss")</f>
        <v>21:00:00</v>
      </c>
      <c r="H9207">
        <v>13</v>
      </c>
      <c r="I9207">
        <v>0</v>
      </c>
      <c r="J9207">
        <v>0</v>
      </c>
      <c r="K9207">
        <v>59</v>
      </c>
      <c r="L9207" s="1"/>
      <c r="M9207" s="4"/>
    </row>
    <row r="9208" spans="1:13" x14ac:dyDescent="0.25">
      <c r="A9208">
        <v>4319703577</v>
      </c>
      <c r="B9208" t="s">
        <v>286</v>
      </c>
      <c r="C9208" s="1">
        <v>42483</v>
      </c>
      <c r="D9208" s="8">
        <f>WEEKDAY(hourlySteps_merged[[#This Row],[ActivityDate]],1)</f>
        <v>7</v>
      </c>
      <c r="E9208" s="1" t="str">
        <f>TEXT(hourlySteps_merged[[#This Row],[ActivityDate]],"dddd")</f>
        <v>Saturday</v>
      </c>
      <c r="F9208" s="6" t="s">
        <v>791</v>
      </c>
      <c r="G9208" s="6" t="str">
        <f>TEXT(hourlySteps_merged[[#This Row],[ActivityTime2]],"hh:mm:ss")</f>
        <v>22:00:00</v>
      </c>
      <c r="H9208">
        <v>19</v>
      </c>
      <c r="I9208">
        <v>17</v>
      </c>
      <c r="J9208">
        <v>0.283333</v>
      </c>
      <c r="K9208">
        <v>88</v>
      </c>
      <c r="L9208" s="1"/>
      <c r="M9208" s="4"/>
    </row>
    <row r="9209" spans="1:13" x14ac:dyDescent="0.25">
      <c r="A9209">
        <v>4319703577</v>
      </c>
      <c r="B9209" t="s">
        <v>287</v>
      </c>
      <c r="C9209" s="1">
        <v>42483</v>
      </c>
      <c r="D9209" s="8">
        <f>WEEKDAY(hourlySteps_merged[[#This Row],[ActivityDate]],1)</f>
        <v>7</v>
      </c>
      <c r="E9209" s="1" t="str">
        <f>TEXT(hourlySteps_merged[[#This Row],[ActivityDate]],"dddd")</f>
        <v>Saturday</v>
      </c>
      <c r="F9209" s="6" t="s">
        <v>792</v>
      </c>
      <c r="G9209" s="6" t="str">
        <f>TEXT(hourlySteps_merged[[#This Row],[ActivityTime2]],"hh:mm:ss")</f>
        <v>23:00:00</v>
      </c>
      <c r="H9209">
        <v>65</v>
      </c>
      <c r="I9209">
        <v>9</v>
      </c>
      <c r="J9209">
        <v>0.15</v>
      </c>
      <c r="K9209">
        <v>78</v>
      </c>
      <c r="L9209" s="1"/>
      <c r="M9209" s="4"/>
    </row>
    <row r="9210" spans="1:13" x14ac:dyDescent="0.25">
      <c r="A9210">
        <v>4319703577</v>
      </c>
      <c r="B9210" t="s">
        <v>288</v>
      </c>
      <c r="C9210" s="1">
        <v>42483</v>
      </c>
      <c r="D9210" s="8">
        <f>WEEKDAY(hourlySteps_merged[[#This Row],[ActivityDate]],1)</f>
        <v>7</v>
      </c>
      <c r="E9210" s="1" t="str">
        <f>TEXT(hourlySteps_merged[[#This Row],[ActivityDate]],"dddd")</f>
        <v>Saturday</v>
      </c>
      <c r="F9210" s="6" t="s">
        <v>769</v>
      </c>
      <c r="G9210" s="6" t="str">
        <f>TEXT(hourlySteps_merged[[#This Row],[ActivityTime2]],"hh:mm:ss")</f>
        <v>00:00:00</v>
      </c>
      <c r="H9210">
        <v>116</v>
      </c>
      <c r="I9210">
        <v>0</v>
      </c>
      <c r="J9210">
        <v>0</v>
      </c>
      <c r="K9210">
        <v>92</v>
      </c>
      <c r="L9210" s="1"/>
      <c r="M9210" s="4"/>
    </row>
    <row r="9211" spans="1:13" x14ac:dyDescent="0.25">
      <c r="A9211">
        <v>4319703577</v>
      </c>
      <c r="B9211" t="s">
        <v>289</v>
      </c>
      <c r="C9211" s="1">
        <v>42483</v>
      </c>
      <c r="D9211" s="8">
        <f>WEEKDAY(hourlySteps_merged[[#This Row],[ActivityDate]],1)</f>
        <v>7</v>
      </c>
      <c r="E9211" s="1" t="str">
        <f>TEXT(hourlySteps_merged[[#This Row],[ActivityDate]],"dddd")</f>
        <v>Saturday</v>
      </c>
      <c r="F9211" s="6" t="s">
        <v>770</v>
      </c>
      <c r="G9211" s="6" t="str">
        <f>TEXT(hourlySteps_merged[[#This Row],[ActivityTime2]],"hh:mm:ss")</f>
        <v>01:00:00</v>
      </c>
      <c r="H9211">
        <v>0</v>
      </c>
      <c r="I9211">
        <v>0</v>
      </c>
      <c r="J9211">
        <v>0</v>
      </c>
      <c r="K9211">
        <v>91</v>
      </c>
      <c r="L9211" s="1"/>
      <c r="M9211" s="4"/>
    </row>
    <row r="9212" spans="1:13" x14ac:dyDescent="0.25">
      <c r="A9212">
        <v>4319703577</v>
      </c>
      <c r="B9212" t="s">
        <v>290</v>
      </c>
      <c r="C9212" s="1">
        <v>42483</v>
      </c>
      <c r="D9212" s="8">
        <f>WEEKDAY(hourlySteps_merged[[#This Row],[ActivityDate]],1)</f>
        <v>7</v>
      </c>
      <c r="E9212" s="1" t="str">
        <f>TEXT(hourlySteps_merged[[#This Row],[ActivityDate]],"dddd")</f>
        <v>Saturday</v>
      </c>
      <c r="F9212" s="6" t="s">
        <v>771</v>
      </c>
      <c r="G9212" s="6" t="str">
        <f>TEXT(hourlySteps_merged[[#This Row],[ActivityTime2]],"hh:mm:ss")</f>
        <v>02:00:00</v>
      </c>
      <c r="H9212">
        <v>6</v>
      </c>
      <c r="I9212">
        <v>2</v>
      </c>
      <c r="J9212">
        <v>3.3333000000000002E-2</v>
      </c>
      <c r="K9212">
        <v>97</v>
      </c>
      <c r="L9212" s="1"/>
      <c r="M9212" s="4"/>
    </row>
    <row r="9213" spans="1:13" x14ac:dyDescent="0.25">
      <c r="A9213">
        <v>4319703577</v>
      </c>
      <c r="B9213" t="s">
        <v>291</v>
      </c>
      <c r="C9213" s="1">
        <v>42483</v>
      </c>
      <c r="D9213" s="8">
        <f>WEEKDAY(hourlySteps_merged[[#This Row],[ActivityDate]],1)</f>
        <v>7</v>
      </c>
      <c r="E9213" s="1" t="str">
        <f>TEXT(hourlySteps_merged[[#This Row],[ActivityDate]],"dddd")</f>
        <v>Saturday</v>
      </c>
      <c r="F9213" s="6" t="s">
        <v>772</v>
      </c>
      <c r="G9213" s="6" t="str">
        <f>TEXT(hourlySteps_merged[[#This Row],[ActivityTime2]],"hh:mm:ss")</f>
        <v>03:00:00</v>
      </c>
      <c r="H9213">
        <v>157</v>
      </c>
      <c r="I9213">
        <v>0</v>
      </c>
      <c r="J9213">
        <v>0</v>
      </c>
      <c r="K9213">
        <v>92</v>
      </c>
      <c r="L9213" s="1"/>
      <c r="M9213" s="4"/>
    </row>
    <row r="9214" spans="1:13" x14ac:dyDescent="0.25">
      <c r="A9214">
        <v>4319703577</v>
      </c>
      <c r="B9214" t="s">
        <v>292</v>
      </c>
      <c r="C9214" s="1">
        <v>42483</v>
      </c>
      <c r="D9214" s="8">
        <f>WEEKDAY(hourlySteps_merged[[#This Row],[ActivityDate]],1)</f>
        <v>7</v>
      </c>
      <c r="E9214" s="1" t="str">
        <f>TEXT(hourlySteps_merged[[#This Row],[ActivityDate]],"dddd")</f>
        <v>Saturday</v>
      </c>
      <c r="F9214" s="6" t="s">
        <v>773</v>
      </c>
      <c r="G9214" s="6" t="str">
        <f>TEXT(hourlySteps_merged[[#This Row],[ActivityTime2]],"hh:mm:ss")</f>
        <v>04:00:00</v>
      </c>
      <c r="H9214">
        <v>5</v>
      </c>
      <c r="I9214">
        <v>0</v>
      </c>
      <c r="J9214">
        <v>0</v>
      </c>
      <c r="K9214">
        <v>91</v>
      </c>
      <c r="L9214" s="1"/>
      <c r="M9214" s="4"/>
    </row>
    <row r="9215" spans="1:13" x14ac:dyDescent="0.25">
      <c r="A9215">
        <v>4319703577</v>
      </c>
      <c r="B9215" t="s">
        <v>45</v>
      </c>
      <c r="C9215" s="1">
        <v>42483</v>
      </c>
      <c r="D9215" s="8">
        <f>WEEKDAY(hourlySteps_merged[[#This Row],[ActivityDate]],1)</f>
        <v>7</v>
      </c>
      <c r="E9215" s="1" t="str">
        <f>TEXT(hourlySteps_merged[[#This Row],[ActivityDate]],"dddd")</f>
        <v>Saturday</v>
      </c>
      <c r="F9215" s="6" t="s">
        <v>774</v>
      </c>
      <c r="G9215" s="6" t="str">
        <f>TEXT(hourlySteps_merged[[#This Row],[ActivityTime2]],"hh:mm:ss")</f>
        <v>05:00:00</v>
      </c>
      <c r="H9215">
        <v>10</v>
      </c>
      <c r="I9215">
        <v>2</v>
      </c>
      <c r="J9215">
        <v>3.3333000000000002E-2</v>
      </c>
      <c r="K9215">
        <v>98</v>
      </c>
      <c r="L9215" s="1"/>
      <c r="M9215" s="4"/>
    </row>
    <row r="9216" spans="1:13" x14ac:dyDescent="0.25">
      <c r="A9216">
        <v>4319703577</v>
      </c>
      <c r="B9216" t="s">
        <v>293</v>
      </c>
      <c r="C9216" s="1">
        <v>42483</v>
      </c>
      <c r="D9216" s="8">
        <f>WEEKDAY(hourlySteps_merged[[#This Row],[ActivityDate]],1)</f>
        <v>7</v>
      </c>
      <c r="E9216" s="1" t="str">
        <f>TEXT(hourlySteps_merged[[#This Row],[ActivityDate]],"dddd")</f>
        <v>Saturday</v>
      </c>
      <c r="F9216" s="6" t="s">
        <v>775</v>
      </c>
      <c r="G9216" s="6" t="str">
        <f>TEXT(hourlySteps_merged[[#This Row],[ActivityTime2]],"hh:mm:ss")</f>
        <v>06:00:00</v>
      </c>
      <c r="H9216">
        <v>0</v>
      </c>
      <c r="I9216">
        <v>1</v>
      </c>
      <c r="J9216">
        <v>1.6667000000000001E-2</v>
      </c>
      <c r="K9216">
        <v>93</v>
      </c>
      <c r="L9216" s="1"/>
      <c r="M9216" s="4"/>
    </row>
    <row r="9217" spans="1:13" x14ac:dyDescent="0.25">
      <c r="A9217">
        <v>4319703577</v>
      </c>
      <c r="B9217" t="s">
        <v>294</v>
      </c>
      <c r="C9217" s="1">
        <v>42483</v>
      </c>
      <c r="D9217" s="8">
        <f>WEEKDAY(hourlySteps_merged[[#This Row],[ActivityDate]],1)</f>
        <v>7</v>
      </c>
      <c r="E9217" s="1" t="str">
        <f>TEXT(hourlySteps_merged[[#This Row],[ActivityDate]],"dddd")</f>
        <v>Saturday</v>
      </c>
      <c r="F9217" s="6" t="s">
        <v>776</v>
      </c>
      <c r="G9217" s="6" t="str">
        <f>TEXT(hourlySteps_merged[[#This Row],[ActivityTime2]],"hh:mm:ss")</f>
        <v>07:00:00</v>
      </c>
      <c r="H9217">
        <v>0</v>
      </c>
      <c r="I9217">
        <v>2</v>
      </c>
      <c r="J9217">
        <v>3.3333000000000002E-2</v>
      </c>
      <c r="K9217">
        <v>99</v>
      </c>
      <c r="L9217" s="1"/>
      <c r="M9217" s="4"/>
    </row>
    <row r="9218" spans="1:13" x14ac:dyDescent="0.25">
      <c r="A9218">
        <v>4319703577</v>
      </c>
      <c r="B9218" t="s">
        <v>295</v>
      </c>
      <c r="C9218" s="1">
        <v>42483</v>
      </c>
      <c r="D9218" s="8">
        <f>WEEKDAY(hourlySteps_merged[[#This Row],[ActivityDate]],1)</f>
        <v>7</v>
      </c>
      <c r="E9218" s="1" t="str">
        <f>TEXT(hourlySteps_merged[[#This Row],[ActivityDate]],"dddd")</f>
        <v>Saturday</v>
      </c>
      <c r="F9218" s="6" t="s">
        <v>777</v>
      </c>
      <c r="G9218" s="6" t="str">
        <f>TEXT(hourlySteps_merged[[#This Row],[ActivityTime2]],"hh:mm:ss")</f>
        <v>08:00:00</v>
      </c>
      <c r="H9218">
        <v>0</v>
      </c>
      <c r="I9218">
        <v>17</v>
      </c>
      <c r="J9218">
        <v>0.283333</v>
      </c>
      <c r="K9218">
        <v>145</v>
      </c>
      <c r="L9218" s="1"/>
      <c r="M9218" s="4"/>
    </row>
    <row r="9219" spans="1:13" x14ac:dyDescent="0.25">
      <c r="A9219">
        <v>4319703577</v>
      </c>
      <c r="B9219" t="s">
        <v>296</v>
      </c>
      <c r="C9219" s="1">
        <v>42483</v>
      </c>
      <c r="D9219" s="8">
        <f>WEEKDAY(hourlySteps_merged[[#This Row],[ActivityDate]],1)</f>
        <v>7</v>
      </c>
      <c r="E9219" s="1" t="str">
        <f>TEXT(hourlySteps_merged[[#This Row],[ActivityDate]],"dddd")</f>
        <v>Saturday</v>
      </c>
      <c r="F9219" s="6" t="s">
        <v>778</v>
      </c>
      <c r="G9219" s="6" t="str">
        <f>TEXT(hourlySteps_merged[[#This Row],[ActivityTime2]],"hh:mm:ss")</f>
        <v>09:00:00</v>
      </c>
      <c r="H9219">
        <v>0</v>
      </c>
      <c r="I9219">
        <v>3</v>
      </c>
      <c r="J9219">
        <v>0.05</v>
      </c>
      <c r="K9219">
        <v>108</v>
      </c>
      <c r="L9219" s="1"/>
      <c r="M9219" s="4"/>
    </row>
    <row r="9220" spans="1:13" x14ac:dyDescent="0.25">
      <c r="A9220">
        <v>4319703577</v>
      </c>
      <c r="B9220" t="s">
        <v>297</v>
      </c>
      <c r="C9220" s="1">
        <v>42483</v>
      </c>
      <c r="D9220" s="8">
        <f>WEEKDAY(hourlySteps_merged[[#This Row],[ActivityDate]],1)</f>
        <v>7</v>
      </c>
      <c r="E9220" s="1" t="str">
        <f>TEXT(hourlySteps_merged[[#This Row],[ActivityDate]],"dddd")</f>
        <v>Saturday</v>
      </c>
      <c r="F9220" s="6" t="s">
        <v>779</v>
      </c>
      <c r="G9220" s="6" t="str">
        <f>TEXT(hourlySteps_merged[[#This Row],[ActivityTime2]],"hh:mm:ss")</f>
        <v>10:00:00</v>
      </c>
      <c r="H9220">
        <v>18</v>
      </c>
      <c r="I9220">
        <v>0</v>
      </c>
      <c r="J9220">
        <v>0</v>
      </c>
      <c r="K9220">
        <v>98</v>
      </c>
      <c r="L9220" s="1"/>
      <c r="M9220" s="4"/>
    </row>
    <row r="9221" spans="1:13" x14ac:dyDescent="0.25">
      <c r="A9221">
        <v>4319703577</v>
      </c>
      <c r="B9221" t="s">
        <v>298</v>
      </c>
      <c r="C9221" s="1">
        <v>42483</v>
      </c>
      <c r="D9221" s="8">
        <f>WEEKDAY(hourlySteps_merged[[#This Row],[ActivityDate]],1)</f>
        <v>7</v>
      </c>
      <c r="E9221" s="1" t="str">
        <f>TEXT(hourlySteps_merged[[#This Row],[ActivityDate]],"dddd")</f>
        <v>Saturday</v>
      </c>
      <c r="F9221" s="6" t="s">
        <v>780</v>
      </c>
      <c r="G9221" s="6" t="str">
        <f>TEXT(hourlySteps_merged[[#This Row],[ActivityTime2]],"hh:mm:ss")</f>
        <v>11:00:00</v>
      </c>
      <c r="H9221">
        <v>0</v>
      </c>
      <c r="I9221">
        <v>9</v>
      </c>
      <c r="J9221">
        <v>0.15</v>
      </c>
      <c r="K9221">
        <v>119</v>
      </c>
      <c r="L9221" s="1"/>
      <c r="M9221" s="4"/>
    </row>
    <row r="9222" spans="1:13" x14ac:dyDescent="0.25">
      <c r="A9222">
        <v>4319703577</v>
      </c>
      <c r="B9222" t="s">
        <v>299</v>
      </c>
      <c r="C9222" s="1">
        <v>42483</v>
      </c>
      <c r="D9222" s="8">
        <f>WEEKDAY(hourlySteps_merged[[#This Row],[ActivityDate]],1)</f>
        <v>7</v>
      </c>
      <c r="E9222" s="1" t="str">
        <f>TEXT(hourlySteps_merged[[#This Row],[ActivityDate]],"dddd")</f>
        <v>Saturday</v>
      </c>
      <c r="F9222" s="6" t="s">
        <v>781</v>
      </c>
      <c r="G9222" s="6" t="str">
        <f>TEXT(hourlySteps_merged[[#This Row],[ActivityTime2]],"hh:mm:ss")</f>
        <v>12:00:00</v>
      </c>
      <c r="H9222">
        <v>10</v>
      </c>
      <c r="I9222">
        <v>14</v>
      </c>
      <c r="J9222">
        <v>0.23333300000000001</v>
      </c>
      <c r="K9222">
        <v>144</v>
      </c>
      <c r="L9222" s="1"/>
      <c r="M9222" s="4"/>
    </row>
    <row r="9223" spans="1:13" x14ac:dyDescent="0.25">
      <c r="A9223">
        <v>4319703577</v>
      </c>
      <c r="B9223" t="s">
        <v>300</v>
      </c>
      <c r="C9223" s="1">
        <v>42483</v>
      </c>
      <c r="D9223" s="8">
        <f>WEEKDAY(hourlySteps_merged[[#This Row],[ActivityDate]],1)</f>
        <v>7</v>
      </c>
      <c r="E9223" s="1" t="str">
        <f>TEXT(hourlySteps_merged[[#This Row],[ActivityDate]],"dddd")</f>
        <v>Saturday</v>
      </c>
      <c r="F9223" s="6" t="s">
        <v>782</v>
      </c>
      <c r="G9223" s="6" t="str">
        <f>TEXT(hourlySteps_merged[[#This Row],[ActivityTime2]],"hh:mm:ss")</f>
        <v>13:00:00</v>
      </c>
      <c r="H9223">
        <v>1479</v>
      </c>
      <c r="I9223">
        <v>21</v>
      </c>
      <c r="J9223">
        <v>0.35</v>
      </c>
      <c r="K9223">
        <v>164</v>
      </c>
      <c r="L9223" s="1"/>
      <c r="M9223" s="4"/>
    </row>
    <row r="9224" spans="1:13" x14ac:dyDescent="0.25">
      <c r="A9224">
        <v>4319703577</v>
      </c>
      <c r="B9224" t="s">
        <v>301</v>
      </c>
      <c r="C9224" s="1">
        <v>42483</v>
      </c>
      <c r="D9224" s="8">
        <f>WEEKDAY(hourlySteps_merged[[#This Row],[ActivityDate]],1)</f>
        <v>7</v>
      </c>
      <c r="E9224" s="1" t="str">
        <f>TEXT(hourlySteps_merged[[#This Row],[ActivityDate]],"dddd")</f>
        <v>Saturday</v>
      </c>
      <c r="F9224" s="6" t="s">
        <v>783</v>
      </c>
      <c r="G9224" s="6" t="str">
        <f>TEXT(hourlySteps_merged[[#This Row],[ActivityTime2]],"hh:mm:ss")</f>
        <v>14:00:00</v>
      </c>
      <c r="H9224">
        <v>115</v>
      </c>
      <c r="I9224">
        <v>92</v>
      </c>
      <c r="J9224">
        <v>1.5333330000000001</v>
      </c>
      <c r="K9224">
        <v>352</v>
      </c>
      <c r="L9224" s="1"/>
      <c r="M9224" s="4"/>
    </row>
    <row r="9225" spans="1:13" x14ac:dyDescent="0.25">
      <c r="A9225">
        <v>4319703577</v>
      </c>
      <c r="B9225" t="s">
        <v>302</v>
      </c>
      <c r="C9225" s="1">
        <v>42483</v>
      </c>
      <c r="D9225" s="8">
        <f>WEEKDAY(hourlySteps_merged[[#This Row],[ActivityDate]],1)</f>
        <v>7</v>
      </c>
      <c r="E9225" s="1" t="str">
        <f>TEXT(hourlySteps_merged[[#This Row],[ActivityDate]],"dddd")</f>
        <v>Saturday</v>
      </c>
      <c r="F9225" s="6" t="s">
        <v>784</v>
      </c>
      <c r="G9225" s="6" t="str">
        <f>TEXT(hourlySteps_merged[[#This Row],[ActivityTime2]],"hh:mm:ss")</f>
        <v>15:00:00</v>
      </c>
      <c r="H9225">
        <v>4</v>
      </c>
      <c r="I9225">
        <v>8</v>
      </c>
      <c r="J9225">
        <v>0.13333300000000001</v>
      </c>
      <c r="K9225">
        <v>120</v>
      </c>
      <c r="L9225" s="1"/>
      <c r="M9225" s="4"/>
    </row>
    <row r="9226" spans="1:13" x14ac:dyDescent="0.25">
      <c r="A9226">
        <v>4319703577</v>
      </c>
      <c r="B9226" t="s">
        <v>303</v>
      </c>
      <c r="C9226" s="1">
        <v>42483</v>
      </c>
      <c r="D9226" s="8">
        <f>WEEKDAY(hourlySteps_merged[[#This Row],[ActivityDate]],1)</f>
        <v>7</v>
      </c>
      <c r="E9226" s="1" t="str">
        <f>TEXT(hourlySteps_merged[[#This Row],[ActivityDate]],"dddd")</f>
        <v>Saturday</v>
      </c>
      <c r="F9226" s="6" t="s">
        <v>785</v>
      </c>
      <c r="G9226" s="6" t="str">
        <f>TEXT(hourlySteps_merged[[#This Row],[ActivityTime2]],"hh:mm:ss")</f>
        <v>16:00:00</v>
      </c>
      <c r="H9226">
        <v>477</v>
      </c>
      <c r="I9226">
        <v>11</v>
      </c>
      <c r="J9226">
        <v>0.183333</v>
      </c>
      <c r="K9226">
        <v>137</v>
      </c>
      <c r="L9226" s="1"/>
      <c r="M9226" s="4"/>
    </row>
    <row r="9227" spans="1:13" x14ac:dyDescent="0.25">
      <c r="A9227">
        <v>4319703577</v>
      </c>
      <c r="B9227" t="s">
        <v>304</v>
      </c>
      <c r="C9227" s="1">
        <v>42483</v>
      </c>
      <c r="D9227" s="8">
        <f>WEEKDAY(hourlySteps_merged[[#This Row],[ActivityDate]],1)</f>
        <v>7</v>
      </c>
      <c r="E9227" s="1" t="str">
        <f>TEXT(hourlySteps_merged[[#This Row],[ActivityDate]],"dddd")</f>
        <v>Saturday</v>
      </c>
      <c r="F9227" s="6" t="s">
        <v>786</v>
      </c>
      <c r="G9227" s="6" t="str">
        <f>TEXT(hourlySteps_merged[[#This Row],[ActivityTime2]],"hh:mm:ss")</f>
        <v>17:00:00</v>
      </c>
      <c r="H9227">
        <v>374</v>
      </c>
      <c r="I9227">
        <v>1</v>
      </c>
      <c r="J9227">
        <v>1.6667000000000001E-2</v>
      </c>
      <c r="K9227">
        <v>100</v>
      </c>
      <c r="L9227" s="1"/>
      <c r="M9227" s="4"/>
    </row>
    <row r="9228" spans="1:13" x14ac:dyDescent="0.25">
      <c r="A9228">
        <v>4319703577</v>
      </c>
      <c r="B9228" t="s">
        <v>305</v>
      </c>
      <c r="C9228" s="1">
        <v>42483</v>
      </c>
      <c r="D9228" s="8">
        <f>WEEKDAY(hourlySteps_merged[[#This Row],[ActivityDate]],1)</f>
        <v>7</v>
      </c>
      <c r="E9228" s="1" t="str">
        <f>TEXT(hourlySteps_merged[[#This Row],[ActivityDate]],"dddd")</f>
        <v>Saturday</v>
      </c>
      <c r="F9228" s="6" t="s">
        <v>787</v>
      </c>
      <c r="G9228" s="6" t="str">
        <f>TEXT(hourlySteps_merged[[#This Row],[ActivityTime2]],"hh:mm:ss")</f>
        <v>18:00:00</v>
      </c>
      <c r="H9228">
        <v>81</v>
      </c>
      <c r="I9228">
        <v>7</v>
      </c>
      <c r="J9228">
        <v>0.11666700000000001</v>
      </c>
      <c r="K9228">
        <v>123</v>
      </c>
      <c r="L9228" s="1"/>
      <c r="M9228" s="4"/>
    </row>
    <row r="9229" spans="1:13" x14ac:dyDescent="0.25">
      <c r="A9229">
        <v>4319703577</v>
      </c>
      <c r="B9229" t="s">
        <v>306</v>
      </c>
      <c r="C9229" s="1">
        <v>42483</v>
      </c>
      <c r="D9229" s="8">
        <f>WEEKDAY(hourlySteps_merged[[#This Row],[ActivityDate]],1)</f>
        <v>7</v>
      </c>
      <c r="E9229" s="1" t="str">
        <f>TEXT(hourlySteps_merged[[#This Row],[ActivityDate]],"dddd")</f>
        <v>Saturday</v>
      </c>
      <c r="F9229" s="6" t="s">
        <v>788</v>
      </c>
      <c r="G9229" s="6" t="str">
        <f>TEXT(hourlySteps_merged[[#This Row],[ActivityTime2]],"hh:mm:ss")</f>
        <v>19:00:00</v>
      </c>
      <c r="H9229">
        <v>102</v>
      </c>
      <c r="I9229">
        <v>7</v>
      </c>
      <c r="J9229">
        <v>0.11666700000000001</v>
      </c>
      <c r="K9229">
        <v>117</v>
      </c>
      <c r="L9229" s="1"/>
      <c r="M9229" s="4"/>
    </row>
    <row r="9230" spans="1:13" x14ac:dyDescent="0.25">
      <c r="A9230">
        <v>4319703577</v>
      </c>
      <c r="B9230" t="s">
        <v>307</v>
      </c>
      <c r="C9230" s="1">
        <v>42483</v>
      </c>
      <c r="D9230" s="8">
        <f>WEEKDAY(hourlySteps_merged[[#This Row],[ActivityDate]],1)</f>
        <v>7</v>
      </c>
      <c r="E9230" s="1" t="str">
        <f>TEXT(hourlySteps_merged[[#This Row],[ActivityDate]],"dddd")</f>
        <v>Saturday</v>
      </c>
      <c r="F9230" s="6" t="s">
        <v>789</v>
      </c>
      <c r="G9230" s="6" t="str">
        <f>TEXT(hourlySteps_merged[[#This Row],[ActivityTime2]],"hh:mm:ss")</f>
        <v>20:00:00</v>
      </c>
      <c r="H9230">
        <v>110</v>
      </c>
      <c r="I9230">
        <v>4</v>
      </c>
      <c r="J9230">
        <v>6.6667000000000004E-2</v>
      </c>
      <c r="K9230">
        <v>111</v>
      </c>
      <c r="L9230" s="1"/>
      <c r="M9230" s="4"/>
    </row>
    <row r="9231" spans="1:13" x14ac:dyDescent="0.25">
      <c r="A9231">
        <v>4319703577</v>
      </c>
      <c r="B9231" t="s">
        <v>308</v>
      </c>
      <c r="C9231" s="1">
        <v>42483</v>
      </c>
      <c r="D9231" s="8">
        <f>WEEKDAY(hourlySteps_merged[[#This Row],[ActivityDate]],1)</f>
        <v>7</v>
      </c>
      <c r="E9231" s="1" t="str">
        <f>TEXT(hourlySteps_merged[[#This Row],[ActivityDate]],"dddd")</f>
        <v>Saturday</v>
      </c>
      <c r="F9231" s="6" t="s">
        <v>790</v>
      </c>
      <c r="G9231" s="6" t="str">
        <f>TEXT(hourlySteps_merged[[#This Row],[ActivityTime2]],"hh:mm:ss")</f>
        <v>21:00:00</v>
      </c>
      <c r="H9231">
        <v>542</v>
      </c>
      <c r="I9231">
        <v>8</v>
      </c>
      <c r="J9231">
        <v>0.13333300000000001</v>
      </c>
      <c r="K9231">
        <v>123</v>
      </c>
      <c r="L9231" s="1"/>
      <c r="M9231" s="4"/>
    </row>
    <row r="9232" spans="1:13" x14ac:dyDescent="0.25">
      <c r="A9232">
        <v>4319703577</v>
      </c>
      <c r="B9232" t="s">
        <v>309</v>
      </c>
      <c r="C9232" s="1">
        <v>42483</v>
      </c>
      <c r="D9232" s="8">
        <f>WEEKDAY(hourlySteps_merged[[#This Row],[ActivityDate]],1)</f>
        <v>7</v>
      </c>
      <c r="E9232" s="1" t="str">
        <f>TEXT(hourlySteps_merged[[#This Row],[ActivityDate]],"dddd")</f>
        <v>Saturday</v>
      </c>
      <c r="F9232" s="6" t="s">
        <v>791</v>
      </c>
      <c r="G9232" s="6" t="str">
        <f>TEXT(hourlySteps_merged[[#This Row],[ActivityTime2]],"hh:mm:ss")</f>
        <v>22:00:00</v>
      </c>
      <c r="H9232">
        <v>222</v>
      </c>
      <c r="I9232">
        <v>3</v>
      </c>
      <c r="J9232">
        <v>0.05</v>
      </c>
      <c r="K9232">
        <v>102</v>
      </c>
      <c r="L9232" s="1"/>
      <c r="M9232" s="4"/>
    </row>
    <row r="9233" spans="1:13" x14ac:dyDescent="0.25">
      <c r="A9233">
        <v>4319703577</v>
      </c>
      <c r="B9233" t="s">
        <v>310</v>
      </c>
      <c r="C9233" s="1">
        <v>42483</v>
      </c>
      <c r="D9233" s="8">
        <f>WEEKDAY(hourlySteps_merged[[#This Row],[ActivityDate]],1)</f>
        <v>7</v>
      </c>
      <c r="E9233" s="1" t="str">
        <f>TEXT(hourlySteps_merged[[#This Row],[ActivityDate]],"dddd")</f>
        <v>Saturday</v>
      </c>
      <c r="F9233" s="6" t="s">
        <v>792</v>
      </c>
      <c r="G9233" s="6" t="str">
        <f>TEXT(hourlySteps_merged[[#This Row],[ActivityTime2]],"hh:mm:ss")</f>
        <v>23:00:00</v>
      </c>
      <c r="H9233">
        <v>234</v>
      </c>
      <c r="I9233">
        <v>1</v>
      </c>
      <c r="J9233">
        <v>1.6667000000000001E-2</v>
      </c>
      <c r="K9233">
        <v>94</v>
      </c>
      <c r="L9233" s="1"/>
      <c r="M9233" s="4"/>
    </row>
    <row r="9234" spans="1:13" x14ac:dyDescent="0.25">
      <c r="A9234">
        <v>4319703577</v>
      </c>
      <c r="B9234" t="s">
        <v>311</v>
      </c>
      <c r="C9234" s="1">
        <v>42483</v>
      </c>
      <c r="D9234" s="8">
        <f>WEEKDAY(hourlySteps_merged[[#This Row],[ActivityDate]],1)</f>
        <v>7</v>
      </c>
      <c r="E9234" s="1" t="str">
        <f>TEXT(hourlySteps_merged[[#This Row],[ActivityDate]],"dddd")</f>
        <v>Saturday</v>
      </c>
      <c r="F9234" s="6" t="s">
        <v>769</v>
      </c>
      <c r="G9234" s="6" t="str">
        <f>TEXT(hourlySteps_merged[[#This Row],[ActivityTime2]],"hh:mm:ss")</f>
        <v>00:00:00</v>
      </c>
      <c r="H9234">
        <v>107</v>
      </c>
      <c r="I9234">
        <v>0</v>
      </c>
      <c r="J9234">
        <v>0</v>
      </c>
      <c r="K9234">
        <v>84</v>
      </c>
      <c r="L9234" s="1"/>
      <c r="M9234" s="4"/>
    </row>
    <row r="9235" spans="1:13" x14ac:dyDescent="0.25">
      <c r="A9235">
        <v>4319703577</v>
      </c>
      <c r="B9235" t="s">
        <v>312</v>
      </c>
      <c r="C9235" s="1">
        <v>42483</v>
      </c>
      <c r="D9235" s="8">
        <f>WEEKDAY(hourlySteps_merged[[#This Row],[ActivityDate]],1)</f>
        <v>7</v>
      </c>
      <c r="E9235" s="1" t="str">
        <f>TEXT(hourlySteps_merged[[#This Row],[ActivityDate]],"dddd")</f>
        <v>Saturday</v>
      </c>
      <c r="F9235" s="6" t="s">
        <v>770</v>
      </c>
      <c r="G9235" s="6" t="str">
        <f>TEXT(hourlySteps_merged[[#This Row],[ActivityTime2]],"hh:mm:ss")</f>
        <v>01:00:00</v>
      </c>
      <c r="H9235">
        <v>120</v>
      </c>
      <c r="I9235">
        <v>0</v>
      </c>
      <c r="J9235">
        <v>0</v>
      </c>
      <c r="K9235">
        <v>84</v>
      </c>
      <c r="L9235" s="1"/>
      <c r="M9235" s="4"/>
    </row>
    <row r="9236" spans="1:13" x14ac:dyDescent="0.25">
      <c r="A9236">
        <v>4319703577</v>
      </c>
      <c r="B9236" t="s">
        <v>313</v>
      </c>
      <c r="C9236" s="1">
        <v>42483</v>
      </c>
      <c r="D9236" s="8">
        <f>WEEKDAY(hourlySteps_merged[[#This Row],[ActivityDate]],1)</f>
        <v>7</v>
      </c>
      <c r="E9236" s="1" t="str">
        <f>TEXT(hourlySteps_merged[[#This Row],[ActivityDate]],"dddd")</f>
        <v>Saturday</v>
      </c>
      <c r="F9236" s="6" t="s">
        <v>771</v>
      </c>
      <c r="G9236" s="6" t="str">
        <f>TEXT(hourlySteps_merged[[#This Row],[ActivityTime2]],"hh:mm:ss")</f>
        <v>02:00:00</v>
      </c>
      <c r="H9236">
        <v>209</v>
      </c>
      <c r="I9236">
        <v>0</v>
      </c>
      <c r="J9236">
        <v>0</v>
      </c>
      <c r="K9236">
        <v>84</v>
      </c>
      <c r="L9236" s="1"/>
      <c r="M9236" s="4"/>
    </row>
    <row r="9237" spans="1:13" x14ac:dyDescent="0.25">
      <c r="A9237">
        <v>4319703577</v>
      </c>
      <c r="B9237" t="s">
        <v>314</v>
      </c>
      <c r="C9237" s="1">
        <v>42483</v>
      </c>
      <c r="D9237" s="8">
        <f>WEEKDAY(hourlySteps_merged[[#This Row],[ActivityDate]],1)</f>
        <v>7</v>
      </c>
      <c r="E9237" s="1" t="str">
        <f>TEXT(hourlySteps_merged[[#This Row],[ActivityDate]],"dddd")</f>
        <v>Saturday</v>
      </c>
      <c r="F9237" s="6" t="s">
        <v>772</v>
      </c>
      <c r="G9237" s="6" t="str">
        <f>TEXT(hourlySteps_merged[[#This Row],[ActivityTime2]],"hh:mm:ss")</f>
        <v>03:00:00</v>
      </c>
      <c r="H9237">
        <v>286</v>
      </c>
      <c r="I9237">
        <v>0</v>
      </c>
      <c r="J9237">
        <v>0</v>
      </c>
      <c r="K9237">
        <v>84</v>
      </c>
      <c r="L9237" s="1"/>
      <c r="M9237" s="4"/>
    </row>
    <row r="9238" spans="1:13" x14ac:dyDescent="0.25">
      <c r="A9238">
        <v>4319703577</v>
      </c>
      <c r="B9238" t="s">
        <v>315</v>
      </c>
      <c r="C9238" s="1">
        <v>42483</v>
      </c>
      <c r="D9238" s="8">
        <f>WEEKDAY(hourlySteps_merged[[#This Row],[ActivityDate]],1)</f>
        <v>7</v>
      </c>
      <c r="E9238" s="1" t="str">
        <f>TEXT(hourlySteps_merged[[#This Row],[ActivityDate]],"dddd")</f>
        <v>Saturday</v>
      </c>
      <c r="F9238" s="6" t="s">
        <v>773</v>
      </c>
      <c r="G9238" s="6" t="str">
        <f>TEXT(hourlySteps_merged[[#This Row],[ActivityTime2]],"hh:mm:ss")</f>
        <v>04:00:00</v>
      </c>
      <c r="H9238">
        <v>0</v>
      </c>
      <c r="I9238">
        <v>0</v>
      </c>
      <c r="J9238">
        <v>0</v>
      </c>
      <c r="K9238">
        <v>84</v>
      </c>
      <c r="L9238" s="1"/>
      <c r="M9238" s="4"/>
    </row>
    <row r="9239" spans="1:13" x14ac:dyDescent="0.25">
      <c r="A9239">
        <v>4319703577</v>
      </c>
      <c r="B9239" t="s">
        <v>27</v>
      </c>
      <c r="C9239" s="1">
        <v>42483</v>
      </c>
      <c r="D9239" s="8">
        <f>WEEKDAY(hourlySteps_merged[[#This Row],[ActivityDate]],1)</f>
        <v>7</v>
      </c>
      <c r="E9239" s="1" t="str">
        <f>TEXT(hourlySteps_merged[[#This Row],[ActivityDate]],"dddd")</f>
        <v>Saturday</v>
      </c>
      <c r="F9239" s="6" t="s">
        <v>774</v>
      </c>
      <c r="G9239" s="6" t="str">
        <f>TEXT(hourlySteps_merged[[#This Row],[ActivityTime2]],"hh:mm:ss")</f>
        <v>05:00:00</v>
      </c>
      <c r="H9239">
        <v>10</v>
      </c>
      <c r="I9239">
        <v>0</v>
      </c>
      <c r="J9239">
        <v>0</v>
      </c>
      <c r="K9239">
        <v>84</v>
      </c>
      <c r="L9239" s="1"/>
      <c r="M9239" s="4"/>
    </row>
    <row r="9240" spans="1:13" x14ac:dyDescent="0.25">
      <c r="A9240">
        <v>4319703577</v>
      </c>
      <c r="B9240" t="s">
        <v>316</v>
      </c>
      <c r="C9240" s="1">
        <v>42483</v>
      </c>
      <c r="D9240" s="8">
        <f>WEEKDAY(hourlySteps_merged[[#This Row],[ActivityDate]],1)</f>
        <v>7</v>
      </c>
      <c r="E9240" s="1" t="str">
        <f>TEXT(hourlySteps_merged[[#This Row],[ActivityDate]],"dddd")</f>
        <v>Saturday</v>
      </c>
      <c r="F9240" s="6" t="s">
        <v>775</v>
      </c>
      <c r="G9240" s="6" t="str">
        <f>TEXT(hourlySteps_merged[[#This Row],[ActivityTime2]],"hh:mm:ss")</f>
        <v>06:00:00</v>
      </c>
      <c r="H9240">
        <v>0</v>
      </c>
      <c r="I9240">
        <v>0</v>
      </c>
      <c r="J9240">
        <v>0</v>
      </c>
      <c r="K9240">
        <v>84</v>
      </c>
      <c r="L9240" s="1"/>
      <c r="M9240" s="4"/>
    </row>
    <row r="9241" spans="1:13" x14ac:dyDescent="0.25">
      <c r="A9241">
        <v>4319703577</v>
      </c>
      <c r="B9241" t="s">
        <v>317</v>
      </c>
      <c r="C9241" s="1">
        <v>42483</v>
      </c>
      <c r="D9241" s="8">
        <f>WEEKDAY(hourlySteps_merged[[#This Row],[ActivityDate]],1)</f>
        <v>7</v>
      </c>
      <c r="E9241" s="1" t="str">
        <f>TEXT(hourlySteps_merged[[#This Row],[ActivityDate]],"dddd")</f>
        <v>Saturday</v>
      </c>
      <c r="F9241" s="6" t="s">
        <v>776</v>
      </c>
      <c r="G9241" s="6" t="str">
        <f>TEXT(hourlySteps_merged[[#This Row],[ActivityTime2]],"hh:mm:ss")</f>
        <v>07:00:00</v>
      </c>
      <c r="H9241">
        <v>0</v>
      </c>
      <c r="I9241">
        <v>0</v>
      </c>
      <c r="J9241">
        <v>0</v>
      </c>
      <c r="K9241">
        <v>84</v>
      </c>
      <c r="L9241" s="1"/>
      <c r="M9241" s="4"/>
    </row>
    <row r="9242" spans="1:13" x14ac:dyDescent="0.25">
      <c r="A9242">
        <v>4319703577</v>
      </c>
      <c r="B9242" t="s">
        <v>318</v>
      </c>
      <c r="C9242" s="1">
        <v>42483</v>
      </c>
      <c r="D9242" s="8">
        <f>WEEKDAY(hourlySteps_merged[[#This Row],[ActivityDate]],1)</f>
        <v>7</v>
      </c>
      <c r="E9242" s="1" t="str">
        <f>TEXT(hourlySteps_merged[[#This Row],[ActivityDate]],"dddd")</f>
        <v>Saturday</v>
      </c>
      <c r="F9242" s="6" t="s">
        <v>777</v>
      </c>
      <c r="G9242" s="6" t="str">
        <f>TEXT(hourlySteps_merged[[#This Row],[ActivityTime2]],"hh:mm:ss")</f>
        <v>08:00:00</v>
      </c>
      <c r="H9242">
        <v>0</v>
      </c>
      <c r="I9242">
        <v>0</v>
      </c>
      <c r="J9242">
        <v>0</v>
      </c>
      <c r="K9242">
        <v>84</v>
      </c>
      <c r="L9242" s="1"/>
      <c r="M9242" s="4"/>
    </row>
    <row r="9243" spans="1:13" x14ac:dyDescent="0.25">
      <c r="A9243">
        <v>4319703577</v>
      </c>
      <c r="B9243" t="s">
        <v>319</v>
      </c>
      <c r="C9243" s="1">
        <v>42483</v>
      </c>
      <c r="D9243" s="8">
        <f>WEEKDAY(hourlySteps_merged[[#This Row],[ActivityDate]],1)</f>
        <v>7</v>
      </c>
      <c r="E9243" s="1" t="str">
        <f>TEXT(hourlySteps_merged[[#This Row],[ActivityDate]],"dddd")</f>
        <v>Saturday</v>
      </c>
      <c r="F9243" s="6" t="s">
        <v>778</v>
      </c>
      <c r="G9243" s="6" t="str">
        <f>TEXT(hourlySteps_merged[[#This Row],[ActivityTime2]],"hh:mm:ss")</f>
        <v>09:00:00</v>
      </c>
      <c r="H9243">
        <v>5</v>
      </c>
      <c r="I9243">
        <v>13</v>
      </c>
      <c r="J9243">
        <v>0.216667</v>
      </c>
      <c r="K9243">
        <v>127</v>
      </c>
      <c r="L9243" s="1"/>
      <c r="M9243" s="4"/>
    </row>
    <row r="9244" spans="1:13" x14ac:dyDescent="0.25">
      <c r="A9244">
        <v>4319703577</v>
      </c>
      <c r="B9244" t="s">
        <v>320</v>
      </c>
      <c r="C9244" s="1">
        <v>42483</v>
      </c>
      <c r="D9244" s="8">
        <f>WEEKDAY(hourlySteps_merged[[#This Row],[ActivityDate]],1)</f>
        <v>7</v>
      </c>
      <c r="E9244" s="1" t="str">
        <f>TEXT(hourlySteps_merged[[#This Row],[ActivityDate]],"dddd")</f>
        <v>Saturday</v>
      </c>
      <c r="F9244" s="6" t="s">
        <v>779</v>
      </c>
      <c r="G9244" s="6" t="str">
        <f>TEXT(hourlySteps_merged[[#This Row],[ActivityTime2]],"hh:mm:ss")</f>
        <v>10:00:00</v>
      </c>
      <c r="H9244">
        <v>5</v>
      </c>
      <c r="I9244">
        <v>84</v>
      </c>
      <c r="J9244">
        <v>1.4</v>
      </c>
      <c r="K9244">
        <v>307</v>
      </c>
      <c r="L9244" s="1"/>
      <c r="M9244" s="4"/>
    </row>
    <row r="9245" spans="1:13" x14ac:dyDescent="0.25">
      <c r="A9245">
        <v>4319703577</v>
      </c>
      <c r="B9245" t="s">
        <v>321</v>
      </c>
      <c r="C9245" s="1">
        <v>42483</v>
      </c>
      <c r="D9245" s="8">
        <f>WEEKDAY(hourlySteps_merged[[#This Row],[ActivityDate]],1)</f>
        <v>7</v>
      </c>
      <c r="E9245" s="1" t="str">
        <f>TEXT(hourlySteps_merged[[#This Row],[ActivityDate]],"dddd")</f>
        <v>Saturday</v>
      </c>
      <c r="F9245" s="6" t="s">
        <v>780</v>
      </c>
      <c r="G9245" s="6" t="str">
        <f>TEXT(hourlySteps_merged[[#This Row],[ActivityTime2]],"hh:mm:ss")</f>
        <v>11:00:00</v>
      </c>
      <c r="H9245">
        <v>9</v>
      </c>
      <c r="I9245">
        <v>63</v>
      </c>
      <c r="J9245">
        <v>1.05</v>
      </c>
      <c r="K9245">
        <v>265</v>
      </c>
      <c r="L9245" s="1"/>
      <c r="M9245" s="4"/>
    </row>
    <row r="9246" spans="1:13" x14ac:dyDescent="0.25">
      <c r="A9246">
        <v>4319703577</v>
      </c>
      <c r="B9246" t="s">
        <v>322</v>
      </c>
      <c r="C9246" s="1">
        <v>42483</v>
      </c>
      <c r="D9246" s="8">
        <f>WEEKDAY(hourlySteps_merged[[#This Row],[ActivityDate]],1)</f>
        <v>7</v>
      </c>
      <c r="E9246" s="1" t="str">
        <f>TEXT(hourlySteps_merged[[#This Row],[ActivityDate]],"dddd")</f>
        <v>Saturday</v>
      </c>
      <c r="F9246" s="6" t="s">
        <v>781</v>
      </c>
      <c r="G9246" s="6" t="str">
        <f>TEXT(hourlySteps_merged[[#This Row],[ActivityTime2]],"hh:mm:ss")</f>
        <v>12:00:00</v>
      </c>
      <c r="H9246">
        <v>0</v>
      </c>
      <c r="I9246">
        <v>46</v>
      </c>
      <c r="J9246">
        <v>0.76666699999999999</v>
      </c>
      <c r="K9246">
        <v>215</v>
      </c>
      <c r="L9246" s="1"/>
      <c r="M9246" s="4"/>
    </row>
    <row r="9247" spans="1:13" x14ac:dyDescent="0.25">
      <c r="A9247">
        <v>4319703577</v>
      </c>
      <c r="B9247" t="s">
        <v>323</v>
      </c>
      <c r="C9247" s="1">
        <v>42483</v>
      </c>
      <c r="D9247" s="8">
        <f>WEEKDAY(hourlySteps_merged[[#This Row],[ActivityDate]],1)</f>
        <v>7</v>
      </c>
      <c r="E9247" s="1" t="str">
        <f>TEXT(hourlySteps_merged[[#This Row],[ActivityDate]],"dddd")</f>
        <v>Saturday</v>
      </c>
      <c r="F9247" s="6" t="s">
        <v>782</v>
      </c>
      <c r="G9247" s="6" t="str">
        <f>TEXT(hourlySteps_merged[[#This Row],[ActivityTime2]],"hh:mm:ss")</f>
        <v>13:00:00</v>
      </c>
      <c r="H9247">
        <v>0</v>
      </c>
      <c r="I9247">
        <v>23</v>
      </c>
      <c r="J9247">
        <v>0.38333299999999998</v>
      </c>
      <c r="K9247">
        <v>150</v>
      </c>
      <c r="L9247" s="1"/>
      <c r="M9247" s="4"/>
    </row>
    <row r="9248" spans="1:13" x14ac:dyDescent="0.25">
      <c r="A9248">
        <v>4319703577</v>
      </c>
      <c r="B9248" t="s">
        <v>324</v>
      </c>
      <c r="C9248" s="1">
        <v>42483</v>
      </c>
      <c r="D9248" s="8">
        <f>WEEKDAY(hourlySteps_merged[[#This Row],[ActivityDate]],1)</f>
        <v>7</v>
      </c>
      <c r="E9248" s="1" t="str">
        <f>TEXT(hourlySteps_merged[[#This Row],[ActivityDate]],"dddd")</f>
        <v>Saturday</v>
      </c>
      <c r="F9248" s="6" t="s">
        <v>783</v>
      </c>
      <c r="G9248" s="6" t="str">
        <f>TEXT(hourlySteps_merged[[#This Row],[ActivityTime2]],"hh:mm:ss")</f>
        <v>14:00:00</v>
      </c>
      <c r="H9248">
        <v>0</v>
      </c>
      <c r="I9248">
        <v>11</v>
      </c>
      <c r="J9248">
        <v>0.183333</v>
      </c>
      <c r="K9248">
        <v>115</v>
      </c>
      <c r="L9248" s="1"/>
      <c r="M9248" s="4"/>
    </row>
    <row r="9249" spans="1:13" x14ac:dyDescent="0.25">
      <c r="A9249">
        <v>4319703577</v>
      </c>
      <c r="B9249" t="s">
        <v>325</v>
      </c>
      <c r="C9249" s="1">
        <v>42483</v>
      </c>
      <c r="D9249" s="8">
        <f>WEEKDAY(hourlySteps_merged[[#This Row],[ActivityDate]],1)</f>
        <v>7</v>
      </c>
      <c r="E9249" s="1" t="str">
        <f>TEXT(hourlySteps_merged[[#This Row],[ActivityDate]],"dddd")</f>
        <v>Saturday</v>
      </c>
      <c r="F9249" s="6" t="s">
        <v>784</v>
      </c>
      <c r="G9249" s="6" t="str">
        <f>TEXT(hourlySteps_merged[[#This Row],[ActivityTime2]],"hh:mm:ss")</f>
        <v>15:00:00</v>
      </c>
      <c r="H9249">
        <v>9</v>
      </c>
      <c r="I9249">
        <v>16</v>
      </c>
      <c r="J9249">
        <v>0.26666699999999999</v>
      </c>
      <c r="K9249">
        <v>134</v>
      </c>
      <c r="L9249" s="1"/>
      <c r="M9249" s="4"/>
    </row>
    <row r="9250" spans="1:13" x14ac:dyDescent="0.25">
      <c r="A9250">
        <v>4319703577</v>
      </c>
      <c r="B9250" t="s">
        <v>326</v>
      </c>
      <c r="C9250" s="1">
        <v>42483</v>
      </c>
      <c r="D9250" s="8">
        <f>WEEKDAY(hourlySteps_merged[[#This Row],[ActivityDate]],1)</f>
        <v>7</v>
      </c>
      <c r="E9250" s="1" t="str">
        <f>TEXT(hourlySteps_merged[[#This Row],[ActivityDate]],"dddd")</f>
        <v>Saturday</v>
      </c>
      <c r="F9250" s="6" t="s">
        <v>785</v>
      </c>
      <c r="G9250" s="6" t="str">
        <f>TEXT(hourlySteps_merged[[#This Row],[ActivityTime2]],"hh:mm:ss")</f>
        <v>16:00:00</v>
      </c>
      <c r="H9250">
        <v>18</v>
      </c>
      <c r="I9250">
        <v>22</v>
      </c>
      <c r="J9250">
        <v>0.36666700000000002</v>
      </c>
      <c r="K9250">
        <v>150</v>
      </c>
      <c r="L9250" s="1"/>
      <c r="M9250" s="4"/>
    </row>
    <row r="9251" spans="1:13" x14ac:dyDescent="0.25">
      <c r="A9251">
        <v>4319703577</v>
      </c>
      <c r="B9251" t="s">
        <v>327</v>
      </c>
      <c r="C9251" s="1">
        <v>42483</v>
      </c>
      <c r="D9251" s="8">
        <f>WEEKDAY(hourlySteps_merged[[#This Row],[ActivityDate]],1)</f>
        <v>7</v>
      </c>
      <c r="E9251" s="1" t="str">
        <f>TEXT(hourlySteps_merged[[#This Row],[ActivityDate]],"dddd")</f>
        <v>Saturday</v>
      </c>
      <c r="F9251" s="6" t="s">
        <v>786</v>
      </c>
      <c r="G9251" s="6" t="str">
        <f>TEXT(hourlySteps_merged[[#This Row],[ActivityTime2]],"hh:mm:ss")</f>
        <v>17:00:00</v>
      </c>
      <c r="H9251">
        <v>1067</v>
      </c>
      <c r="I9251">
        <v>5</v>
      </c>
      <c r="J9251">
        <v>8.3333000000000004E-2</v>
      </c>
      <c r="K9251">
        <v>99</v>
      </c>
      <c r="L9251" s="1"/>
      <c r="M9251" s="4"/>
    </row>
    <row r="9252" spans="1:13" x14ac:dyDescent="0.25">
      <c r="A9252">
        <v>4319703577</v>
      </c>
      <c r="B9252" t="s">
        <v>328</v>
      </c>
      <c r="C9252" s="1">
        <v>42483</v>
      </c>
      <c r="D9252" s="8">
        <f>WEEKDAY(hourlySteps_merged[[#This Row],[ActivityDate]],1)</f>
        <v>7</v>
      </c>
      <c r="E9252" s="1" t="str">
        <f>TEXT(hourlySteps_merged[[#This Row],[ActivityDate]],"dddd")</f>
        <v>Saturday</v>
      </c>
      <c r="F9252" s="6" t="s">
        <v>787</v>
      </c>
      <c r="G9252" s="6" t="str">
        <f>TEXT(hourlySteps_merged[[#This Row],[ActivityTime2]],"hh:mm:ss")</f>
        <v>18:00:00</v>
      </c>
      <c r="H9252">
        <v>276</v>
      </c>
      <c r="I9252">
        <v>10</v>
      </c>
      <c r="J9252">
        <v>0.16666700000000001</v>
      </c>
      <c r="K9252">
        <v>110</v>
      </c>
      <c r="L9252" s="1"/>
      <c r="M9252" s="4"/>
    </row>
    <row r="9253" spans="1:13" x14ac:dyDescent="0.25">
      <c r="A9253">
        <v>4319703577</v>
      </c>
      <c r="B9253" t="s">
        <v>329</v>
      </c>
      <c r="C9253" s="1">
        <v>42483</v>
      </c>
      <c r="D9253" s="8">
        <f>WEEKDAY(hourlySteps_merged[[#This Row],[ActivityDate]],1)</f>
        <v>7</v>
      </c>
      <c r="E9253" s="1" t="str">
        <f>TEXT(hourlySteps_merged[[#This Row],[ActivityDate]],"dddd")</f>
        <v>Saturday</v>
      </c>
      <c r="F9253" s="6" t="s">
        <v>788</v>
      </c>
      <c r="G9253" s="6" t="str">
        <f>TEXT(hourlySteps_merged[[#This Row],[ActivityTime2]],"hh:mm:ss")</f>
        <v>19:00:00</v>
      </c>
      <c r="H9253">
        <v>106</v>
      </c>
      <c r="I9253">
        <v>20</v>
      </c>
      <c r="J9253">
        <v>0.33333299999999999</v>
      </c>
      <c r="K9253">
        <v>143</v>
      </c>
      <c r="L9253" s="1"/>
      <c r="M9253" s="4"/>
    </row>
    <row r="9254" spans="1:13" x14ac:dyDescent="0.25">
      <c r="A9254">
        <v>4319703577</v>
      </c>
      <c r="B9254" t="s">
        <v>330</v>
      </c>
      <c r="C9254" s="1">
        <v>42483</v>
      </c>
      <c r="D9254" s="8">
        <f>WEEKDAY(hourlySteps_merged[[#This Row],[ActivityDate]],1)</f>
        <v>7</v>
      </c>
      <c r="E9254" s="1" t="str">
        <f>TEXT(hourlySteps_merged[[#This Row],[ActivityDate]],"dddd")</f>
        <v>Saturday</v>
      </c>
      <c r="F9254" s="6" t="s">
        <v>789</v>
      </c>
      <c r="G9254" s="6" t="str">
        <f>TEXT(hourlySteps_merged[[#This Row],[ActivityTime2]],"hh:mm:ss")</f>
        <v>20:00:00</v>
      </c>
      <c r="H9254">
        <v>344</v>
      </c>
      <c r="I9254">
        <v>20</v>
      </c>
      <c r="J9254">
        <v>0.33333299999999999</v>
      </c>
      <c r="K9254">
        <v>143</v>
      </c>
      <c r="L9254" s="1"/>
      <c r="M9254" s="4"/>
    </row>
    <row r="9255" spans="1:13" x14ac:dyDescent="0.25">
      <c r="A9255">
        <v>4319703577</v>
      </c>
      <c r="B9255" t="s">
        <v>331</v>
      </c>
      <c r="C9255" s="1">
        <v>42483</v>
      </c>
      <c r="D9255" s="8">
        <f>WEEKDAY(hourlySteps_merged[[#This Row],[ActivityDate]],1)</f>
        <v>7</v>
      </c>
      <c r="E9255" s="1" t="str">
        <f>TEXT(hourlySteps_merged[[#This Row],[ActivityDate]],"dddd")</f>
        <v>Saturday</v>
      </c>
      <c r="F9255" s="6" t="s">
        <v>790</v>
      </c>
      <c r="G9255" s="6" t="str">
        <f>TEXT(hourlySteps_merged[[#This Row],[ActivityTime2]],"hh:mm:ss")</f>
        <v>21:00:00</v>
      </c>
      <c r="H9255">
        <v>850</v>
      </c>
      <c r="I9255">
        <v>3</v>
      </c>
      <c r="J9255">
        <v>0.05</v>
      </c>
      <c r="K9255">
        <v>93</v>
      </c>
      <c r="L9255" s="1"/>
      <c r="M9255" s="4"/>
    </row>
    <row r="9256" spans="1:13" x14ac:dyDescent="0.25">
      <c r="A9256">
        <v>4319703577</v>
      </c>
      <c r="B9256" t="s">
        <v>332</v>
      </c>
      <c r="C9256" s="1">
        <v>42483</v>
      </c>
      <c r="D9256" s="8">
        <f>WEEKDAY(hourlySteps_merged[[#This Row],[ActivityDate]],1)</f>
        <v>7</v>
      </c>
      <c r="E9256" s="1" t="str">
        <f>TEXT(hourlySteps_merged[[#This Row],[ActivityDate]],"dddd")</f>
        <v>Saturday</v>
      </c>
      <c r="F9256" s="6" t="s">
        <v>791</v>
      </c>
      <c r="G9256" s="6" t="str">
        <f>TEXT(hourlySteps_merged[[#This Row],[ActivityTime2]],"hh:mm:ss")</f>
        <v>22:00:00</v>
      </c>
      <c r="H9256">
        <v>856</v>
      </c>
      <c r="I9256">
        <v>6</v>
      </c>
      <c r="J9256">
        <v>0.1</v>
      </c>
      <c r="K9256">
        <v>104</v>
      </c>
      <c r="L9256" s="1"/>
      <c r="M9256" s="4"/>
    </row>
    <row r="9257" spans="1:13" x14ac:dyDescent="0.25">
      <c r="A9257">
        <v>4319703577</v>
      </c>
      <c r="B9257" t="s">
        <v>333</v>
      </c>
      <c r="C9257" s="1">
        <v>42483</v>
      </c>
      <c r="D9257" s="8">
        <f>WEEKDAY(hourlySteps_merged[[#This Row],[ActivityDate]],1)</f>
        <v>7</v>
      </c>
      <c r="E9257" s="1" t="str">
        <f>TEXT(hourlySteps_merged[[#This Row],[ActivityDate]],"dddd")</f>
        <v>Saturday</v>
      </c>
      <c r="F9257" s="6" t="s">
        <v>792</v>
      </c>
      <c r="G9257" s="6" t="str">
        <f>TEXT(hourlySteps_merged[[#This Row],[ActivityTime2]],"hh:mm:ss")</f>
        <v>23:00:00</v>
      </c>
      <c r="H9257">
        <v>178</v>
      </c>
      <c r="I9257">
        <v>5</v>
      </c>
      <c r="J9257">
        <v>8.3333000000000004E-2</v>
      </c>
      <c r="K9257">
        <v>100</v>
      </c>
      <c r="L9257" s="1"/>
      <c r="M9257" s="4"/>
    </row>
    <row r="9258" spans="1:13" x14ac:dyDescent="0.25">
      <c r="A9258">
        <v>4319703577</v>
      </c>
      <c r="B9258" t="s">
        <v>334</v>
      </c>
      <c r="C9258" s="1">
        <v>42483</v>
      </c>
      <c r="D9258" s="8">
        <f>WEEKDAY(hourlySteps_merged[[#This Row],[ActivityDate]],1)</f>
        <v>7</v>
      </c>
      <c r="E9258" s="1" t="str">
        <f>TEXT(hourlySteps_merged[[#This Row],[ActivityDate]],"dddd")</f>
        <v>Saturday</v>
      </c>
      <c r="F9258" s="6" t="s">
        <v>769</v>
      </c>
      <c r="G9258" s="6" t="str">
        <f>TEXT(hourlySteps_merged[[#This Row],[ActivityTime2]],"hh:mm:ss")</f>
        <v>00:00:00</v>
      </c>
      <c r="H9258">
        <v>375</v>
      </c>
      <c r="I9258">
        <v>21</v>
      </c>
      <c r="J9258">
        <v>0.35</v>
      </c>
      <c r="K9258">
        <v>122</v>
      </c>
      <c r="L9258" s="1"/>
      <c r="M9258" s="4"/>
    </row>
    <row r="9259" spans="1:13" x14ac:dyDescent="0.25">
      <c r="A9259">
        <v>4319703577</v>
      </c>
      <c r="B9259" t="s">
        <v>335</v>
      </c>
      <c r="C9259" s="1">
        <v>42483</v>
      </c>
      <c r="D9259" s="8">
        <f>WEEKDAY(hourlySteps_merged[[#This Row],[ActivityDate]],1)</f>
        <v>7</v>
      </c>
      <c r="E9259" s="1" t="str">
        <f>TEXT(hourlySteps_merged[[#This Row],[ActivityDate]],"dddd")</f>
        <v>Saturday</v>
      </c>
      <c r="F9259" s="6" t="s">
        <v>770</v>
      </c>
      <c r="G9259" s="6" t="str">
        <f>TEXT(hourlySteps_merged[[#This Row],[ActivityTime2]],"hh:mm:ss")</f>
        <v>01:00:00</v>
      </c>
      <c r="H9259">
        <v>206</v>
      </c>
      <c r="I9259">
        <v>20</v>
      </c>
      <c r="J9259">
        <v>0.33333299999999999</v>
      </c>
      <c r="K9259">
        <v>118</v>
      </c>
      <c r="L9259" s="1"/>
      <c r="M9259" s="4"/>
    </row>
    <row r="9260" spans="1:13" x14ac:dyDescent="0.25">
      <c r="A9260">
        <v>4319703577</v>
      </c>
      <c r="B9260" t="s">
        <v>336</v>
      </c>
      <c r="C9260" s="1">
        <v>42483</v>
      </c>
      <c r="D9260" s="8">
        <f>WEEKDAY(hourlySteps_merged[[#This Row],[ActivityDate]],1)</f>
        <v>7</v>
      </c>
      <c r="E9260" s="1" t="str">
        <f>TEXT(hourlySteps_merged[[#This Row],[ActivityDate]],"dddd")</f>
        <v>Saturday</v>
      </c>
      <c r="F9260" s="6" t="s">
        <v>771</v>
      </c>
      <c r="G9260" s="6" t="str">
        <f>TEXT(hourlySteps_merged[[#This Row],[ActivityTime2]],"hh:mm:ss")</f>
        <v>02:00:00</v>
      </c>
      <c r="H9260">
        <v>252</v>
      </c>
      <c r="I9260">
        <v>4</v>
      </c>
      <c r="J9260">
        <v>6.6667000000000004E-2</v>
      </c>
      <c r="K9260">
        <v>81</v>
      </c>
      <c r="L9260" s="1"/>
      <c r="M9260" s="4"/>
    </row>
    <row r="9261" spans="1:13" x14ac:dyDescent="0.25">
      <c r="A9261">
        <v>4319703577</v>
      </c>
      <c r="B9261" t="s">
        <v>337</v>
      </c>
      <c r="C9261" s="1">
        <v>42483</v>
      </c>
      <c r="D9261" s="8">
        <f>WEEKDAY(hourlySteps_merged[[#This Row],[ActivityDate]],1)</f>
        <v>7</v>
      </c>
      <c r="E9261" s="1" t="str">
        <f>TEXT(hourlySteps_merged[[#This Row],[ActivityDate]],"dddd")</f>
        <v>Saturday</v>
      </c>
      <c r="F9261" s="6" t="s">
        <v>772</v>
      </c>
      <c r="G9261" s="6" t="str">
        <f>TEXT(hourlySteps_merged[[#This Row],[ActivityTime2]],"hh:mm:ss")</f>
        <v>03:00:00</v>
      </c>
      <c r="H9261">
        <v>53</v>
      </c>
      <c r="I9261">
        <v>2</v>
      </c>
      <c r="J9261">
        <v>3.3333000000000002E-2</v>
      </c>
      <c r="K9261">
        <v>74</v>
      </c>
      <c r="L9261" s="1"/>
      <c r="M9261" s="4"/>
    </row>
    <row r="9262" spans="1:13" x14ac:dyDescent="0.25">
      <c r="A9262">
        <v>4319703577</v>
      </c>
      <c r="B9262" t="s">
        <v>338</v>
      </c>
      <c r="C9262" s="1">
        <v>42483</v>
      </c>
      <c r="D9262" s="8">
        <f>WEEKDAY(hourlySteps_merged[[#This Row],[ActivityDate]],1)</f>
        <v>7</v>
      </c>
      <c r="E9262" s="1" t="str">
        <f>TEXT(hourlySteps_merged[[#This Row],[ActivityDate]],"dddd")</f>
        <v>Saturday</v>
      </c>
      <c r="F9262" s="6" t="s">
        <v>773</v>
      </c>
      <c r="G9262" s="6" t="str">
        <f>TEXT(hourlySteps_merged[[#This Row],[ActivityTime2]],"hh:mm:ss")</f>
        <v>04:00:00</v>
      </c>
      <c r="H9262">
        <v>316</v>
      </c>
      <c r="I9262">
        <v>0</v>
      </c>
      <c r="J9262">
        <v>0</v>
      </c>
      <c r="K9262">
        <v>71</v>
      </c>
      <c r="L9262" s="1"/>
      <c r="M9262" s="4"/>
    </row>
    <row r="9263" spans="1:13" x14ac:dyDescent="0.25">
      <c r="A9263">
        <v>4319703577</v>
      </c>
      <c r="B9263" t="s">
        <v>28</v>
      </c>
      <c r="C9263" s="1">
        <v>42483</v>
      </c>
      <c r="D9263" s="8">
        <f>WEEKDAY(hourlySteps_merged[[#This Row],[ActivityDate]],1)</f>
        <v>7</v>
      </c>
      <c r="E9263" s="1" t="str">
        <f>TEXT(hourlySteps_merged[[#This Row],[ActivityDate]],"dddd")</f>
        <v>Saturday</v>
      </c>
      <c r="F9263" s="6" t="s">
        <v>774</v>
      </c>
      <c r="G9263" s="6" t="str">
        <f>TEXT(hourlySteps_merged[[#This Row],[ActivityTime2]],"hh:mm:ss")</f>
        <v>05:00:00</v>
      </c>
      <c r="H9263">
        <v>0</v>
      </c>
      <c r="I9263">
        <v>0</v>
      </c>
      <c r="J9263">
        <v>0</v>
      </c>
      <c r="K9263">
        <v>71</v>
      </c>
      <c r="L9263" s="1"/>
      <c r="M9263" s="4"/>
    </row>
    <row r="9264" spans="1:13" x14ac:dyDescent="0.25">
      <c r="A9264">
        <v>4319703577</v>
      </c>
      <c r="B9264" t="s">
        <v>339</v>
      </c>
      <c r="C9264" s="1">
        <v>42483</v>
      </c>
      <c r="D9264" s="8">
        <f>WEEKDAY(hourlySteps_merged[[#This Row],[ActivityDate]],1)</f>
        <v>7</v>
      </c>
      <c r="E9264" s="1" t="str">
        <f>TEXT(hourlySteps_merged[[#This Row],[ActivityDate]],"dddd")</f>
        <v>Saturday</v>
      </c>
      <c r="F9264" s="6" t="s">
        <v>775</v>
      </c>
      <c r="G9264" s="6" t="str">
        <f>TEXT(hourlySteps_merged[[#This Row],[ActivityTime2]],"hh:mm:ss")</f>
        <v>06:00:00</v>
      </c>
      <c r="H9264">
        <v>0</v>
      </c>
      <c r="I9264">
        <v>0</v>
      </c>
      <c r="J9264">
        <v>0</v>
      </c>
      <c r="K9264">
        <v>71</v>
      </c>
      <c r="L9264" s="1"/>
      <c r="M9264" s="4"/>
    </row>
    <row r="9265" spans="1:13" x14ac:dyDescent="0.25">
      <c r="A9265">
        <v>4319703577</v>
      </c>
      <c r="B9265" t="s">
        <v>340</v>
      </c>
      <c r="C9265" s="1">
        <v>42483</v>
      </c>
      <c r="D9265" s="8">
        <f>WEEKDAY(hourlySteps_merged[[#This Row],[ActivityDate]],1)</f>
        <v>7</v>
      </c>
      <c r="E9265" s="1" t="str">
        <f>TEXT(hourlySteps_merged[[#This Row],[ActivityDate]],"dddd")</f>
        <v>Saturday</v>
      </c>
      <c r="F9265" s="6" t="s">
        <v>776</v>
      </c>
      <c r="G9265" s="6" t="str">
        <f>TEXT(hourlySteps_merged[[#This Row],[ActivityTime2]],"hh:mm:ss")</f>
        <v>07:00:00</v>
      </c>
      <c r="H9265">
        <v>0</v>
      </c>
      <c r="I9265">
        <v>0</v>
      </c>
      <c r="J9265">
        <v>0</v>
      </c>
      <c r="K9265">
        <v>71</v>
      </c>
      <c r="L9265" s="1"/>
      <c r="M9265" s="4"/>
    </row>
    <row r="9266" spans="1:13" x14ac:dyDescent="0.25">
      <c r="A9266">
        <v>4319703577</v>
      </c>
      <c r="B9266" t="s">
        <v>341</v>
      </c>
      <c r="C9266" s="1">
        <v>42483</v>
      </c>
      <c r="D9266" s="8">
        <f>WEEKDAY(hourlySteps_merged[[#This Row],[ActivityDate]],1)</f>
        <v>7</v>
      </c>
      <c r="E9266" s="1" t="str">
        <f>TEXT(hourlySteps_merged[[#This Row],[ActivityDate]],"dddd")</f>
        <v>Saturday</v>
      </c>
      <c r="F9266" s="6" t="s">
        <v>777</v>
      </c>
      <c r="G9266" s="6" t="str">
        <f>TEXT(hourlySteps_merged[[#This Row],[ActivityTime2]],"hh:mm:ss")</f>
        <v>08:00:00</v>
      </c>
      <c r="H9266">
        <v>68</v>
      </c>
      <c r="I9266">
        <v>0</v>
      </c>
      <c r="J9266">
        <v>0</v>
      </c>
      <c r="K9266">
        <v>70</v>
      </c>
      <c r="L9266" s="1"/>
      <c r="M9266" s="4"/>
    </row>
    <row r="9267" spans="1:13" x14ac:dyDescent="0.25">
      <c r="A9267">
        <v>4319703577</v>
      </c>
      <c r="B9267" t="s">
        <v>342</v>
      </c>
      <c r="C9267" s="1">
        <v>42483</v>
      </c>
      <c r="D9267" s="8">
        <f>WEEKDAY(hourlySteps_merged[[#This Row],[ActivityDate]],1)</f>
        <v>7</v>
      </c>
      <c r="E9267" s="1" t="str">
        <f>TEXT(hourlySteps_merged[[#This Row],[ActivityDate]],"dddd")</f>
        <v>Saturday</v>
      </c>
      <c r="F9267" s="6" t="s">
        <v>778</v>
      </c>
      <c r="G9267" s="6" t="str">
        <f>TEXT(hourlySteps_merged[[#This Row],[ActivityTime2]],"hh:mm:ss")</f>
        <v>09:00:00</v>
      </c>
      <c r="H9267">
        <v>0</v>
      </c>
      <c r="I9267">
        <v>13</v>
      </c>
      <c r="J9267">
        <v>0.216667</v>
      </c>
      <c r="K9267">
        <v>109</v>
      </c>
      <c r="L9267" s="1"/>
      <c r="M9267" s="4"/>
    </row>
    <row r="9268" spans="1:13" x14ac:dyDescent="0.25">
      <c r="A9268">
        <v>4319703577</v>
      </c>
      <c r="B9268" t="s">
        <v>343</v>
      </c>
      <c r="C9268" s="1">
        <v>42483</v>
      </c>
      <c r="D9268" s="8">
        <f>WEEKDAY(hourlySteps_merged[[#This Row],[ActivityDate]],1)</f>
        <v>7</v>
      </c>
      <c r="E9268" s="1" t="str">
        <f>TEXT(hourlySteps_merged[[#This Row],[ActivityDate]],"dddd")</f>
        <v>Saturday</v>
      </c>
      <c r="F9268" s="6" t="s">
        <v>779</v>
      </c>
      <c r="G9268" s="6" t="str">
        <f>TEXT(hourlySteps_merged[[#This Row],[ActivityTime2]],"hh:mm:ss")</f>
        <v>10:00:00</v>
      </c>
      <c r="H9268">
        <v>0</v>
      </c>
      <c r="I9268">
        <v>21</v>
      </c>
      <c r="J9268">
        <v>0.35</v>
      </c>
      <c r="K9268">
        <v>146</v>
      </c>
      <c r="L9268" s="1"/>
      <c r="M9268" s="4"/>
    </row>
    <row r="9269" spans="1:13" x14ac:dyDescent="0.25">
      <c r="A9269">
        <v>4319703577</v>
      </c>
      <c r="B9269" t="s">
        <v>344</v>
      </c>
      <c r="C9269" s="1">
        <v>42483</v>
      </c>
      <c r="D9269" s="8">
        <f>WEEKDAY(hourlySteps_merged[[#This Row],[ActivityDate]],1)</f>
        <v>7</v>
      </c>
      <c r="E9269" s="1" t="str">
        <f>TEXT(hourlySteps_merged[[#This Row],[ActivityDate]],"dddd")</f>
        <v>Saturday</v>
      </c>
      <c r="F9269" s="6" t="s">
        <v>780</v>
      </c>
      <c r="G9269" s="6" t="str">
        <f>TEXT(hourlySteps_merged[[#This Row],[ActivityTime2]],"hh:mm:ss")</f>
        <v>11:00:00</v>
      </c>
      <c r="H9269">
        <v>12</v>
      </c>
      <c r="I9269">
        <v>33</v>
      </c>
      <c r="J9269">
        <v>0.55000000000000004</v>
      </c>
      <c r="K9269">
        <v>173</v>
      </c>
      <c r="L9269" s="1"/>
      <c r="M9269" s="4"/>
    </row>
    <row r="9270" spans="1:13" x14ac:dyDescent="0.25">
      <c r="A9270">
        <v>4319703577</v>
      </c>
      <c r="B9270" t="s">
        <v>345</v>
      </c>
      <c r="C9270" s="1">
        <v>42483</v>
      </c>
      <c r="D9270" s="8">
        <f>WEEKDAY(hourlySteps_merged[[#This Row],[ActivityDate]],1)</f>
        <v>7</v>
      </c>
      <c r="E9270" s="1" t="str">
        <f>TEXT(hourlySteps_merged[[#This Row],[ActivityDate]],"dddd")</f>
        <v>Saturday</v>
      </c>
      <c r="F9270" s="6" t="s">
        <v>781</v>
      </c>
      <c r="G9270" s="6" t="str">
        <f>TEXT(hourlySteps_merged[[#This Row],[ActivityTime2]],"hh:mm:ss")</f>
        <v>12:00:00</v>
      </c>
      <c r="H9270">
        <v>0</v>
      </c>
      <c r="I9270">
        <v>9</v>
      </c>
      <c r="J9270">
        <v>0.15</v>
      </c>
      <c r="K9270">
        <v>105</v>
      </c>
      <c r="L9270" s="1"/>
      <c r="M9270" s="4"/>
    </row>
    <row r="9271" spans="1:13" x14ac:dyDescent="0.25">
      <c r="A9271">
        <v>4319703577</v>
      </c>
      <c r="B9271" t="s">
        <v>346</v>
      </c>
      <c r="C9271" s="1">
        <v>42483</v>
      </c>
      <c r="D9271" s="8">
        <f>WEEKDAY(hourlySteps_merged[[#This Row],[ActivityDate]],1)</f>
        <v>7</v>
      </c>
      <c r="E9271" s="1" t="str">
        <f>TEXT(hourlySteps_merged[[#This Row],[ActivityDate]],"dddd")</f>
        <v>Saturday</v>
      </c>
      <c r="F9271" s="6" t="s">
        <v>782</v>
      </c>
      <c r="G9271" s="6" t="str">
        <f>TEXT(hourlySteps_merged[[#This Row],[ActivityTime2]],"hh:mm:ss")</f>
        <v>13:00:00</v>
      </c>
      <c r="H9271">
        <v>171</v>
      </c>
      <c r="I9271">
        <v>84</v>
      </c>
      <c r="J9271">
        <v>1.4</v>
      </c>
      <c r="K9271">
        <v>304</v>
      </c>
      <c r="L9271" s="1"/>
      <c r="M9271" s="4"/>
    </row>
    <row r="9272" spans="1:13" x14ac:dyDescent="0.25">
      <c r="A9272">
        <v>4319703577</v>
      </c>
      <c r="B9272" t="s">
        <v>347</v>
      </c>
      <c r="C9272" s="1">
        <v>42483</v>
      </c>
      <c r="D9272" s="8">
        <f>WEEKDAY(hourlySteps_merged[[#This Row],[ActivityDate]],1)</f>
        <v>7</v>
      </c>
      <c r="E9272" s="1" t="str">
        <f>TEXT(hourlySteps_merged[[#This Row],[ActivityDate]],"dddd")</f>
        <v>Saturday</v>
      </c>
      <c r="F9272" s="6" t="s">
        <v>783</v>
      </c>
      <c r="G9272" s="6" t="str">
        <f>TEXT(hourlySteps_merged[[#This Row],[ActivityTime2]],"hh:mm:ss")</f>
        <v>14:00:00</v>
      </c>
      <c r="H9272">
        <v>646</v>
      </c>
      <c r="I9272">
        <v>21</v>
      </c>
      <c r="J9272">
        <v>0.35</v>
      </c>
      <c r="K9272">
        <v>145</v>
      </c>
      <c r="L9272" s="1"/>
      <c r="M9272" s="4"/>
    </row>
    <row r="9273" spans="1:13" x14ac:dyDescent="0.25">
      <c r="A9273">
        <v>4319703577</v>
      </c>
      <c r="B9273" t="s">
        <v>348</v>
      </c>
      <c r="C9273" s="1">
        <v>42483</v>
      </c>
      <c r="D9273" s="8">
        <f>WEEKDAY(hourlySteps_merged[[#This Row],[ActivityDate]],1)</f>
        <v>7</v>
      </c>
      <c r="E9273" s="1" t="str">
        <f>TEXT(hourlySteps_merged[[#This Row],[ActivityDate]],"dddd")</f>
        <v>Saturday</v>
      </c>
      <c r="F9273" s="6" t="s">
        <v>784</v>
      </c>
      <c r="G9273" s="6" t="str">
        <f>TEXT(hourlySteps_merged[[#This Row],[ActivityTime2]],"hh:mm:ss")</f>
        <v>15:00:00</v>
      </c>
      <c r="H9273">
        <v>31</v>
      </c>
      <c r="I9273">
        <v>31</v>
      </c>
      <c r="J9273">
        <v>0.51666699999999999</v>
      </c>
      <c r="K9273">
        <v>153</v>
      </c>
      <c r="L9273" s="1"/>
      <c r="M9273" s="4"/>
    </row>
    <row r="9274" spans="1:13" x14ac:dyDescent="0.25">
      <c r="A9274">
        <v>4319703577</v>
      </c>
      <c r="B9274" t="s">
        <v>349</v>
      </c>
      <c r="C9274" s="1">
        <v>42483</v>
      </c>
      <c r="D9274" s="8">
        <f>WEEKDAY(hourlySteps_merged[[#This Row],[ActivityDate]],1)</f>
        <v>7</v>
      </c>
      <c r="E9274" s="1" t="str">
        <f>TEXT(hourlySteps_merged[[#This Row],[ActivityDate]],"dddd")</f>
        <v>Saturday</v>
      </c>
      <c r="F9274" s="6" t="s">
        <v>785</v>
      </c>
      <c r="G9274" s="6" t="str">
        <f>TEXT(hourlySteps_merged[[#This Row],[ActivityTime2]],"hh:mm:ss")</f>
        <v>16:00:00</v>
      </c>
      <c r="H9274">
        <v>103</v>
      </c>
      <c r="I9274">
        <v>30</v>
      </c>
      <c r="J9274">
        <v>0.5</v>
      </c>
      <c r="K9274">
        <v>168</v>
      </c>
      <c r="L9274" s="1"/>
      <c r="M9274" s="4"/>
    </row>
    <row r="9275" spans="1:13" x14ac:dyDescent="0.25">
      <c r="A9275">
        <v>4319703577</v>
      </c>
      <c r="B9275" t="s">
        <v>350</v>
      </c>
      <c r="C9275" s="1">
        <v>42483</v>
      </c>
      <c r="D9275" s="8">
        <f>WEEKDAY(hourlySteps_merged[[#This Row],[ActivityDate]],1)</f>
        <v>7</v>
      </c>
      <c r="E9275" s="1" t="str">
        <f>TEXT(hourlySteps_merged[[#This Row],[ActivityDate]],"dddd")</f>
        <v>Saturday</v>
      </c>
      <c r="F9275" s="6" t="s">
        <v>786</v>
      </c>
      <c r="G9275" s="6" t="str">
        <f>TEXT(hourlySteps_merged[[#This Row],[ActivityTime2]],"hh:mm:ss")</f>
        <v>17:00:00</v>
      </c>
      <c r="H9275">
        <v>207</v>
      </c>
      <c r="I9275">
        <v>14</v>
      </c>
      <c r="J9275">
        <v>0.23333300000000001</v>
      </c>
      <c r="K9275">
        <v>127</v>
      </c>
      <c r="L9275" s="1"/>
      <c r="M9275" s="4"/>
    </row>
    <row r="9276" spans="1:13" x14ac:dyDescent="0.25">
      <c r="A9276">
        <v>4319703577</v>
      </c>
      <c r="B9276" t="s">
        <v>351</v>
      </c>
      <c r="C9276" s="1">
        <v>42483</v>
      </c>
      <c r="D9276" s="8">
        <f>WEEKDAY(hourlySteps_merged[[#This Row],[ActivityDate]],1)</f>
        <v>7</v>
      </c>
      <c r="E9276" s="1" t="str">
        <f>TEXT(hourlySteps_merged[[#This Row],[ActivityDate]],"dddd")</f>
        <v>Saturday</v>
      </c>
      <c r="F9276" s="6" t="s">
        <v>787</v>
      </c>
      <c r="G9276" s="6" t="str">
        <f>TEXT(hourlySteps_merged[[#This Row],[ActivityTime2]],"hh:mm:ss")</f>
        <v>18:00:00</v>
      </c>
      <c r="H9276">
        <v>626</v>
      </c>
      <c r="I9276">
        <v>23</v>
      </c>
      <c r="J9276">
        <v>0.38333299999999998</v>
      </c>
      <c r="K9276">
        <v>148</v>
      </c>
      <c r="L9276" s="1"/>
      <c r="M9276" s="4"/>
    </row>
    <row r="9277" spans="1:13" x14ac:dyDescent="0.25">
      <c r="A9277">
        <v>4319703577</v>
      </c>
      <c r="B9277" t="s">
        <v>352</v>
      </c>
      <c r="C9277" s="1">
        <v>42483</v>
      </c>
      <c r="D9277" s="8">
        <f>WEEKDAY(hourlySteps_merged[[#This Row],[ActivityDate]],1)</f>
        <v>7</v>
      </c>
      <c r="E9277" s="1" t="str">
        <f>TEXT(hourlySteps_merged[[#This Row],[ActivityDate]],"dddd")</f>
        <v>Saturday</v>
      </c>
      <c r="F9277" s="6" t="s">
        <v>788</v>
      </c>
      <c r="G9277" s="6" t="str">
        <f>TEXT(hourlySteps_merged[[#This Row],[ActivityTime2]],"hh:mm:ss")</f>
        <v>19:00:00</v>
      </c>
      <c r="H9277">
        <v>748</v>
      </c>
      <c r="I9277">
        <v>2</v>
      </c>
      <c r="J9277">
        <v>3.3333000000000002E-2</v>
      </c>
      <c r="K9277">
        <v>82</v>
      </c>
      <c r="L9277" s="1"/>
      <c r="M9277" s="4"/>
    </row>
    <row r="9278" spans="1:13" x14ac:dyDescent="0.25">
      <c r="A9278">
        <v>4319703577</v>
      </c>
      <c r="B9278" t="s">
        <v>353</v>
      </c>
      <c r="C9278" s="1">
        <v>42483</v>
      </c>
      <c r="D9278" s="8">
        <f>WEEKDAY(hourlySteps_merged[[#This Row],[ActivityDate]],1)</f>
        <v>7</v>
      </c>
      <c r="E9278" s="1" t="str">
        <f>TEXT(hourlySteps_merged[[#This Row],[ActivityDate]],"dddd")</f>
        <v>Saturday</v>
      </c>
      <c r="F9278" s="6" t="s">
        <v>789</v>
      </c>
      <c r="G9278" s="6" t="str">
        <f>TEXT(hourlySteps_merged[[#This Row],[ActivityTime2]],"hh:mm:ss")</f>
        <v>20:00:00</v>
      </c>
      <c r="H9278">
        <v>218</v>
      </c>
      <c r="I9278">
        <v>10</v>
      </c>
      <c r="J9278">
        <v>0.16666700000000001</v>
      </c>
      <c r="K9278">
        <v>102</v>
      </c>
      <c r="L9278" s="1"/>
      <c r="M9278" s="4"/>
    </row>
    <row r="9279" spans="1:13" x14ac:dyDescent="0.25">
      <c r="A9279">
        <v>4319703577</v>
      </c>
      <c r="B9279" t="s">
        <v>354</v>
      </c>
      <c r="C9279" s="1">
        <v>42483</v>
      </c>
      <c r="D9279" s="8">
        <f>WEEKDAY(hourlySteps_merged[[#This Row],[ActivityDate]],1)</f>
        <v>7</v>
      </c>
      <c r="E9279" s="1" t="str">
        <f>TEXT(hourlySteps_merged[[#This Row],[ActivityDate]],"dddd")</f>
        <v>Saturday</v>
      </c>
      <c r="F9279" s="6" t="s">
        <v>790</v>
      </c>
      <c r="G9279" s="6" t="str">
        <f>TEXT(hourlySteps_merged[[#This Row],[ActivityTime2]],"hh:mm:ss")</f>
        <v>21:00:00</v>
      </c>
      <c r="H9279">
        <v>122</v>
      </c>
      <c r="I9279">
        <v>3</v>
      </c>
      <c r="J9279">
        <v>0.05</v>
      </c>
      <c r="K9279">
        <v>79</v>
      </c>
      <c r="L9279" s="1"/>
      <c r="M9279" s="4"/>
    </row>
    <row r="9280" spans="1:13" x14ac:dyDescent="0.25">
      <c r="A9280">
        <v>4319703577</v>
      </c>
      <c r="B9280" t="s">
        <v>355</v>
      </c>
      <c r="C9280" s="1">
        <v>42483</v>
      </c>
      <c r="D9280" s="8">
        <f>WEEKDAY(hourlySteps_merged[[#This Row],[ActivityDate]],1)</f>
        <v>7</v>
      </c>
      <c r="E9280" s="1" t="str">
        <f>TEXT(hourlySteps_merged[[#This Row],[ActivityDate]],"dddd")</f>
        <v>Saturday</v>
      </c>
      <c r="F9280" s="6" t="s">
        <v>791</v>
      </c>
      <c r="G9280" s="6" t="str">
        <f>TEXT(hourlySteps_merged[[#This Row],[ActivityTime2]],"hh:mm:ss")</f>
        <v>22:00:00</v>
      </c>
      <c r="H9280">
        <v>185</v>
      </c>
      <c r="I9280">
        <v>4</v>
      </c>
      <c r="J9280">
        <v>6.6667000000000004E-2</v>
      </c>
      <c r="K9280">
        <v>81</v>
      </c>
      <c r="L9280" s="1"/>
      <c r="M9280" s="4"/>
    </row>
    <row r="9281" spans="1:13" x14ac:dyDescent="0.25">
      <c r="A9281">
        <v>4319703577</v>
      </c>
      <c r="B9281" t="s">
        <v>356</v>
      </c>
      <c r="C9281" s="1">
        <v>42483</v>
      </c>
      <c r="D9281" s="8">
        <f>WEEKDAY(hourlySteps_merged[[#This Row],[ActivityDate]],1)</f>
        <v>7</v>
      </c>
      <c r="E9281" s="1" t="str">
        <f>TEXT(hourlySteps_merged[[#This Row],[ActivityDate]],"dddd")</f>
        <v>Saturday</v>
      </c>
      <c r="F9281" s="6" t="s">
        <v>792</v>
      </c>
      <c r="G9281" s="6" t="str">
        <f>TEXT(hourlySteps_merged[[#This Row],[ActivityTime2]],"hh:mm:ss")</f>
        <v>23:00:00</v>
      </c>
      <c r="H9281">
        <v>209</v>
      </c>
      <c r="I9281">
        <v>1</v>
      </c>
      <c r="J9281">
        <v>1.6667000000000001E-2</v>
      </c>
      <c r="K9281">
        <v>75</v>
      </c>
      <c r="L9281" s="1"/>
      <c r="M9281" s="4"/>
    </row>
    <row r="9282" spans="1:13" x14ac:dyDescent="0.25">
      <c r="A9282">
        <v>4319703577</v>
      </c>
      <c r="B9282" t="s">
        <v>357</v>
      </c>
      <c r="C9282" s="1">
        <v>42483</v>
      </c>
      <c r="D9282" s="8">
        <f>WEEKDAY(hourlySteps_merged[[#This Row],[ActivityDate]],1)</f>
        <v>7</v>
      </c>
      <c r="E9282" s="1" t="str">
        <f>TEXT(hourlySteps_merged[[#This Row],[ActivityDate]],"dddd")</f>
        <v>Saturday</v>
      </c>
      <c r="F9282" s="6" t="s">
        <v>769</v>
      </c>
      <c r="G9282" s="6" t="str">
        <f>TEXT(hourlySteps_merged[[#This Row],[ActivityTime2]],"hh:mm:ss")</f>
        <v>00:00:00</v>
      </c>
      <c r="H9282">
        <v>120</v>
      </c>
      <c r="I9282">
        <v>0</v>
      </c>
      <c r="J9282">
        <v>0</v>
      </c>
      <c r="K9282">
        <v>73</v>
      </c>
      <c r="L9282" s="1"/>
      <c r="M9282" s="4"/>
    </row>
    <row r="9283" spans="1:13" x14ac:dyDescent="0.25">
      <c r="A9283">
        <v>4319703577</v>
      </c>
      <c r="B9283" t="s">
        <v>358</v>
      </c>
      <c r="C9283" s="1">
        <v>42483</v>
      </c>
      <c r="D9283" s="8">
        <f>WEEKDAY(hourlySteps_merged[[#This Row],[ActivityDate]],1)</f>
        <v>7</v>
      </c>
      <c r="E9283" s="1" t="str">
        <f>TEXT(hourlySteps_merged[[#This Row],[ActivityDate]],"dddd")</f>
        <v>Saturday</v>
      </c>
      <c r="F9283" s="6" t="s">
        <v>770</v>
      </c>
      <c r="G9283" s="6" t="str">
        <f>TEXT(hourlySteps_merged[[#This Row],[ActivityTime2]],"hh:mm:ss")</f>
        <v>01:00:00</v>
      </c>
      <c r="H9283">
        <v>86</v>
      </c>
      <c r="I9283">
        <v>0</v>
      </c>
      <c r="J9283">
        <v>0</v>
      </c>
      <c r="K9283">
        <v>73</v>
      </c>
      <c r="L9283" s="1"/>
      <c r="M9283" s="4"/>
    </row>
    <row r="9284" spans="1:13" x14ac:dyDescent="0.25">
      <c r="A9284">
        <v>4319703577</v>
      </c>
      <c r="B9284" t="s">
        <v>359</v>
      </c>
      <c r="C9284" s="1">
        <v>42483</v>
      </c>
      <c r="D9284" s="8">
        <f>WEEKDAY(hourlySteps_merged[[#This Row],[ActivityDate]],1)</f>
        <v>7</v>
      </c>
      <c r="E9284" s="1" t="str">
        <f>TEXT(hourlySteps_merged[[#This Row],[ActivityDate]],"dddd")</f>
        <v>Saturday</v>
      </c>
      <c r="F9284" s="6" t="s">
        <v>771</v>
      </c>
      <c r="G9284" s="6" t="str">
        <f>TEXT(hourlySteps_merged[[#This Row],[ActivityTime2]],"hh:mm:ss")</f>
        <v>02:00:00</v>
      </c>
      <c r="H9284">
        <v>137</v>
      </c>
      <c r="I9284">
        <v>0</v>
      </c>
      <c r="J9284">
        <v>0</v>
      </c>
      <c r="K9284">
        <v>73</v>
      </c>
      <c r="L9284" s="1"/>
      <c r="M9284" s="4"/>
    </row>
    <row r="9285" spans="1:13" x14ac:dyDescent="0.25">
      <c r="A9285">
        <v>4319703577</v>
      </c>
      <c r="B9285" t="s">
        <v>360</v>
      </c>
      <c r="C9285" s="1">
        <v>42483</v>
      </c>
      <c r="D9285" s="8">
        <f>WEEKDAY(hourlySteps_merged[[#This Row],[ActivityDate]],1)</f>
        <v>7</v>
      </c>
      <c r="E9285" s="1" t="str">
        <f>TEXT(hourlySteps_merged[[#This Row],[ActivityDate]],"dddd")</f>
        <v>Saturday</v>
      </c>
      <c r="F9285" s="6" t="s">
        <v>772</v>
      </c>
      <c r="G9285" s="6" t="str">
        <f>TEXT(hourlySteps_merged[[#This Row],[ActivityTime2]],"hh:mm:ss")</f>
        <v>03:00:00</v>
      </c>
      <c r="H9285">
        <v>384</v>
      </c>
      <c r="I9285">
        <v>0</v>
      </c>
      <c r="J9285">
        <v>0</v>
      </c>
      <c r="K9285">
        <v>73</v>
      </c>
      <c r="L9285" s="1"/>
      <c r="M9285" s="4"/>
    </row>
    <row r="9286" spans="1:13" x14ac:dyDescent="0.25">
      <c r="A9286">
        <v>4319703577</v>
      </c>
      <c r="B9286" t="s">
        <v>361</v>
      </c>
      <c r="C9286" s="1">
        <v>42483</v>
      </c>
      <c r="D9286" s="8">
        <f>WEEKDAY(hourlySteps_merged[[#This Row],[ActivityDate]],1)</f>
        <v>7</v>
      </c>
      <c r="E9286" s="1" t="str">
        <f>TEXT(hourlySteps_merged[[#This Row],[ActivityDate]],"dddd")</f>
        <v>Saturday</v>
      </c>
      <c r="F9286" s="6" t="s">
        <v>773</v>
      </c>
      <c r="G9286" s="6" t="str">
        <f>TEXT(hourlySteps_merged[[#This Row],[ActivityTime2]],"hh:mm:ss")</f>
        <v>04:00:00</v>
      </c>
      <c r="H9286">
        <v>8</v>
      </c>
      <c r="I9286">
        <v>0</v>
      </c>
      <c r="J9286">
        <v>0</v>
      </c>
      <c r="K9286">
        <v>73</v>
      </c>
      <c r="L9286" s="1"/>
      <c r="M9286" s="4"/>
    </row>
    <row r="9287" spans="1:13" x14ac:dyDescent="0.25">
      <c r="A9287">
        <v>4319703577</v>
      </c>
      <c r="B9287" t="s">
        <v>29</v>
      </c>
      <c r="C9287" s="1">
        <v>42483</v>
      </c>
      <c r="D9287" s="8">
        <f>WEEKDAY(hourlySteps_merged[[#This Row],[ActivityDate]],1)</f>
        <v>7</v>
      </c>
      <c r="E9287" s="1" t="str">
        <f>TEXT(hourlySteps_merged[[#This Row],[ActivityDate]],"dddd")</f>
        <v>Saturday</v>
      </c>
      <c r="F9287" s="6" t="s">
        <v>774</v>
      </c>
      <c r="G9287" s="6" t="str">
        <f>TEXT(hourlySteps_merged[[#This Row],[ActivityTime2]],"hh:mm:ss")</f>
        <v>05:00:00</v>
      </c>
      <c r="H9287">
        <v>0</v>
      </c>
      <c r="I9287">
        <v>0</v>
      </c>
      <c r="J9287">
        <v>0</v>
      </c>
      <c r="K9287">
        <v>73</v>
      </c>
      <c r="L9287" s="1"/>
      <c r="M9287" s="4"/>
    </row>
    <row r="9288" spans="1:13" x14ac:dyDescent="0.25">
      <c r="A9288">
        <v>4319703577</v>
      </c>
      <c r="B9288" t="s">
        <v>362</v>
      </c>
      <c r="C9288" s="1">
        <v>42483</v>
      </c>
      <c r="D9288" s="8">
        <f>WEEKDAY(hourlySteps_merged[[#This Row],[ActivityDate]],1)</f>
        <v>7</v>
      </c>
      <c r="E9288" s="1" t="str">
        <f>TEXT(hourlySteps_merged[[#This Row],[ActivityDate]],"dddd")</f>
        <v>Saturday</v>
      </c>
      <c r="F9288" s="6" t="s">
        <v>775</v>
      </c>
      <c r="G9288" s="6" t="str">
        <f>TEXT(hourlySteps_merged[[#This Row],[ActivityTime2]],"hh:mm:ss")</f>
        <v>06:00:00</v>
      </c>
      <c r="H9288">
        <v>0</v>
      </c>
      <c r="I9288">
        <v>0</v>
      </c>
      <c r="J9288">
        <v>0</v>
      </c>
      <c r="K9288">
        <v>73</v>
      </c>
      <c r="L9288" s="1"/>
      <c r="M9288" s="4"/>
    </row>
    <row r="9289" spans="1:13" x14ac:dyDescent="0.25">
      <c r="A9289">
        <v>4319703577</v>
      </c>
      <c r="B9289" t="s">
        <v>363</v>
      </c>
      <c r="C9289" s="1">
        <v>42483</v>
      </c>
      <c r="D9289" s="8">
        <f>WEEKDAY(hourlySteps_merged[[#This Row],[ActivityDate]],1)</f>
        <v>7</v>
      </c>
      <c r="E9289" s="1" t="str">
        <f>TEXT(hourlySteps_merged[[#This Row],[ActivityDate]],"dddd")</f>
        <v>Saturday</v>
      </c>
      <c r="F9289" s="6" t="s">
        <v>776</v>
      </c>
      <c r="G9289" s="6" t="str">
        <f>TEXT(hourlySteps_merged[[#This Row],[ActivityTime2]],"hh:mm:ss")</f>
        <v>07:00:00</v>
      </c>
      <c r="H9289">
        <v>10</v>
      </c>
      <c r="I9289">
        <v>8</v>
      </c>
      <c r="J9289">
        <v>0.13333300000000001</v>
      </c>
      <c r="K9289">
        <v>96</v>
      </c>
      <c r="L9289" s="1"/>
      <c r="M9289" s="4"/>
    </row>
    <row r="9290" spans="1:13" x14ac:dyDescent="0.25">
      <c r="A9290">
        <v>4319703577</v>
      </c>
      <c r="B9290" t="s">
        <v>364</v>
      </c>
      <c r="C9290" s="1">
        <v>42483</v>
      </c>
      <c r="D9290" s="8">
        <f>WEEKDAY(hourlySteps_merged[[#This Row],[ActivityDate]],1)</f>
        <v>7</v>
      </c>
      <c r="E9290" s="1" t="str">
        <f>TEXT(hourlySteps_merged[[#This Row],[ActivityDate]],"dddd")</f>
        <v>Saturday</v>
      </c>
      <c r="F9290" s="6" t="s">
        <v>777</v>
      </c>
      <c r="G9290" s="6" t="str">
        <f>TEXT(hourlySteps_merged[[#This Row],[ActivityTime2]],"hh:mm:ss")</f>
        <v>08:00:00</v>
      </c>
      <c r="H9290">
        <v>0</v>
      </c>
      <c r="I9290">
        <v>32</v>
      </c>
      <c r="J9290">
        <v>0.53333299999999995</v>
      </c>
      <c r="K9290">
        <v>179</v>
      </c>
      <c r="L9290" s="1"/>
      <c r="M9290" s="4"/>
    </row>
    <row r="9291" spans="1:13" x14ac:dyDescent="0.25">
      <c r="A9291">
        <v>4319703577</v>
      </c>
      <c r="B9291" t="s">
        <v>365</v>
      </c>
      <c r="C9291" s="1">
        <v>42483</v>
      </c>
      <c r="D9291" s="8">
        <f>WEEKDAY(hourlySteps_merged[[#This Row],[ActivityDate]],1)</f>
        <v>7</v>
      </c>
      <c r="E9291" s="1" t="str">
        <f>TEXT(hourlySteps_merged[[#This Row],[ActivityDate]],"dddd")</f>
        <v>Saturday</v>
      </c>
      <c r="F9291" s="6" t="s">
        <v>778</v>
      </c>
      <c r="G9291" s="6" t="str">
        <f>TEXT(hourlySteps_merged[[#This Row],[ActivityTime2]],"hh:mm:ss")</f>
        <v>09:00:00</v>
      </c>
      <c r="H9291">
        <v>27</v>
      </c>
      <c r="I9291">
        <v>31</v>
      </c>
      <c r="J9291">
        <v>0.51666699999999999</v>
      </c>
      <c r="K9291">
        <v>181</v>
      </c>
      <c r="L9291" s="1"/>
      <c r="M9291" s="4"/>
    </row>
    <row r="9292" spans="1:13" x14ac:dyDescent="0.25">
      <c r="A9292">
        <v>4319703577</v>
      </c>
      <c r="B9292" t="s">
        <v>366</v>
      </c>
      <c r="C9292" s="1">
        <v>42483</v>
      </c>
      <c r="D9292" s="8">
        <f>WEEKDAY(hourlySteps_merged[[#This Row],[ActivityDate]],1)</f>
        <v>7</v>
      </c>
      <c r="E9292" s="1" t="str">
        <f>TEXT(hourlySteps_merged[[#This Row],[ActivityDate]],"dddd")</f>
        <v>Saturday</v>
      </c>
      <c r="F9292" s="6" t="s">
        <v>779</v>
      </c>
      <c r="G9292" s="6" t="str">
        <f>TEXT(hourlySteps_merged[[#This Row],[ActivityTime2]],"hh:mm:ss")</f>
        <v>10:00:00</v>
      </c>
      <c r="H9292">
        <v>0</v>
      </c>
      <c r="I9292">
        <v>27</v>
      </c>
      <c r="J9292">
        <v>0.45</v>
      </c>
      <c r="K9292">
        <v>166</v>
      </c>
      <c r="L9292" s="1"/>
      <c r="M9292" s="4"/>
    </row>
    <row r="9293" spans="1:13" x14ac:dyDescent="0.25">
      <c r="A9293">
        <v>4319703577</v>
      </c>
      <c r="B9293" t="s">
        <v>367</v>
      </c>
      <c r="C9293" s="1">
        <v>42483</v>
      </c>
      <c r="D9293" s="8">
        <f>WEEKDAY(hourlySteps_merged[[#This Row],[ActivityDate]],1)</f>
        <v>7</v>
      </c>
      <c r="E9293" s="1" t="str">
        <f>TEXT(hourlySteps_merged[[#This Row],[ActivityDate]],"dddd")</f>
        <v>Saturday</v>
      </c>
      <c r="F9293" s="6" t="s">
        <v>780</v>
      </c>
      <c r="G9293" s="6" t="str">
        <f>TEXT(hourlySteps_merged[[#This Row],[ActivityTime2]],"hh:mm:ss")</f>
        <v>11:00:00</v>
      </c>
      <c r="H9293">
        <v>0</v>
      </c>
      <c r="I9293">
        <v>31</v>
      </c>
      <c r="J9293">
        <v>0.51666699999999999</v>
      </c>
      <c r="K9293">
        <v>191</v>
      </c>
      <c r="L9293" s="1"/>
      <c r="M9293" s="4"/>
    </row>
    <row r="9294" spans="1:13" x14ac:dyDescent="0.25">
      <c r="A9294">
        <v>4319703577</v>
      </c>
      <c r="B9294" t="s">
        <v>368</v>
      </c>
      <c r="C9294" s="1">
        <v>42483</v>
      </c>
      <c r="D9294" s="8">
        <f>WEEKDAY(hourlySteps_merged[[#This Row],[ActivityDate]],1)</f>
        <v>7</v>
      </c>
      <c r="E9294" s="1" t="str">
        <f>TEXT(hourlySteps_merged[[#This Row],[ActivityDate]],"dddd")</f>
        <v>Saturday</v>
      </c>
      <c r="F9294" s="6" t="s">
        <v>781</v>
      </c>
      <c r="G9294" s="6" t="str">
        <f>TEXT(hourlySteps_merged[[#This Row],[ActivityTime2]],"hh:mm:ss")</f>
        <v>12:00:00</v>
      </c>
      <c r="H9294">
        <v>61</v>
      </c>
      <c r="I9294">
        <v>127</v>
      </c>
      <c r="J9294">
        <v>2.1166670000000001</v>
      </c>
      <c r="K9294">
        <v>483</v>
      </c>
      <c r="L9294" s="1"/>
      <c r="M9294" s="4"/>
    </row>
    <row r="9295" spans="1:13" x14ac:dyDescent="0.25">
      <c r="A9295">
        <v>4319703577</v>
      </c>
      <c r="B9295" t="s">
        <v>369</v>
      </c>
      <c r="C9295" s="1">
        <v>42483</v>
      </c>
      <c r="D9295" s="8">
        <f>WEEKDAY(hourlySteps_merged[[#This Row],[ActivityDate]],1)</f>
        <v>7</v>
      </c>
      <c r="E9295" s="1" t="str">
        <f>TEXT(hourlySteps_merged[[#This Row],[ActivityDate]],"dddd")</f>
        <v>Saturday</v>
      </c>
      <c r="F9295" s="6" t="s">
        <v>782</v>
      </c>
      <c r="G9295" s="6" t="str">
        <f>TEXT(hourlySteps_merged[[#This Row],[ActivityTime2]],"hh:mm:ss")</f>
        <v>13:00:00</v>
      </c>
      <c r="H9295">
        <v>287</v>
      </c>
      <c r="I9295">
        <v>178</v>
      </c>
      <c r="J9295">
        <v>2.9666670000000002</v>
      </c>
      <c r="K9295">
        <v>647</v>
      </c>
      <c r="L9295" s="1"/>
      <c r="M9295" s="4"/>
    </row>
    <row r="9296" spans="1:13" x14ac:dyDescent="0.25">
      <c r="A9296">
        <v>4319703577</v>
      </c>
      <c r="B9296" t="s">
        <v>370</v>
      </c>
      <c r="C9296" s="1">
        <v>42483</v>
      </c>
      <c r="D9296" s="8">
        <f>WEEKDAY(hourlySteps_merged[[#This Row],[ActivityDate]],1)</f>
        <v>7</v>
      </c>
      <c r="E9296" s="1" t="str">
        <f>TEXT(hourlySteps_merged[[#This Row],[ActivityDate]],"dddd")</f>
        <v>Saturday</v>
      </c>
      <c r="F9296" s="6" t="s">
        <v>783</v>
      </c>
      <c r="G9296" s="6" t="str">
        <f>TEXT(hourlySteps_merged[[#This Row],[ActivityTime2]],"hh:mm:ss")</f>
        <v>14:00:00</v>
      </c>
      <c r="H9296">
        <v>53</v>
      </c>
      <c r="I9296">
        <v>48</v>
      </c>
      <c r="J9296">
        <v>0.8</v>
      </c>
      <c r="K9296">
        <v>228</v>
      </c>
      <c r="L9296" s="1"/>
      <c r="M9296" s="4"/>
    </row>
    <row r="9297" spans="1:13" x14ac:dyDescent="0.25">
      <c r="A9297">
        <v>4319703577</v>
      </c>
      <c r="B9297" t="s">
        <v>371</v>
      </c>
      <c r="C9297" s="1">
        <v>42483</v>
      </c>
      <c r="D9297" s="8">
        <f>WEEKDAY(hourlySteps_merged[[#This Row],[ActivityDate]],1)</f>
        <v>7</v>
      </c>
      <c r="E9297" s="1" t="str">
        <f>TEXT(hourlySteps_merged[[#This Row],[ActivityDate]],"dddd")</f>
        <v>Saturday</v>
      </c>
      <c r="F9297" s="6" t="s">
        <v>784</v>
      </c>
      <c r="G9297" s="6" t="str">
        <f>TEXT(hourlySteps_merged[[#This Row],[ActivityTime2]],"hh:mm:ss")</f>
        <v>15:00:00</v>
      </c>
      <c r="H9297">
        <v>1839</v>
      </c>
      <c r="I9297">
        <v>26</v>
      </c>
      <c r="J9297">
        <v>0.43333300000000002</v>
      </c>
      <c r="K9297">
        <v>188</v>
      </c>
      <c r="L9297" s="1"/>
      <c r="M9297" s="4"/>
    </row>
    <row r="9298" spans="1:13" x14ac:dyDescent="0.25">
      <c r="A9298">
        <v>4319703577</v>
      </c>
      <c r="B9298" t="s">
        <v>372</v>
      </c>
      <c r="C9298" s="1">
        <v>42483</v>
      </c>
      <c r="D9298" s="8">
        <f>WEEKDAY(hourlySteps_merged[[#This Row],[ActivityDate]],1)</f>
        <v>7</v>
      </c>
      <c r="E9298" s="1" t="str">
        <f>TEXT(hourlySteps_merged[[#This Row],[ActivityDate]],"dddd")</f>
        <v>Saturday</v>
      </c>
      <c r="F9298" s="6" t="s">
        <v>785</v>
      </c>
      <c r="G9298" s="6" t="str">
        <f>TEXT(hourlySteps_merged[[#This Row],[ActivityTime2]],"hh:mm:ss")</f>
        <v>16:00:00</v>
      </c>
      <c r="H9298">
        <v>696</v>
      </c>
      <c r="I9298">
        <v>9</v>
      </c>
      <c r="J9298">
        <v>0.15</v>
      </c>
      <c r="K9298">
        <v>117</v>
      </c>
      <c r="L9298" s="1"/>
      <c r="M9298" s="4"/>
    </row>
    <row r="9299" spans="1:13" x14ac:dyDescent="0.25">
      <c r="A9299">
        <v>4319703577</v>
      </c>
      <c r="B9299" t="s">
        <v>373</v>
      </c>
      <c r="C9299" s="1">
        <v>42483</v>
      </c>
      <c r="D9299" s="8">
        <f>WEEKDAY(hourlySteps_merged[[#This Row],[ActivityDate]],1)</f>
        <v>7</v>
      </c>
      <c r="E9299" s="1" t="str">
        <f>TEXT(hourlySteps_merged[[#This Row],[ActivityDate]],"dddd")</f>
        <v>Saturday</v>
      </c>
      <c r="F9299" s="6" t="s">
        <v>786</v>
      </c>
      <c r="G9299" s="6" t="str">
        <f>TEXT(hourlySteps_merged[[#This Row],[ActivityTime2]],"hh:mm:ss")</f>
        <v>17:00:00</v>
      </c>
      <c r="H9299">
        <v>676</v>
      </c>
      <c r="I9299">
        <v>16</v>
      </c>
      <c r="J9299">
        <v>0.26666699999999999</v>
      </c>
      <c r="K9299">
        <v>128</v>
      </c>
      <c r="L9299" s="1"/>
      <c r="M9299" s="4"/>
    </row>
    <row r="9300" spans="1:13" x14ac:dyDescent="0.25">
      <c r="A9300">
        <v>4319703577</v>
      </c>
      <c r="B9300" t="s">
        <v>374</v>
      </c>
      <c r="C9300" s="1">
        <v>42483</v>
      </c>
      <c r="D9300" s="8">
        <f>WEEKDAY(hourlySteps_merged[[#This Row],[ActivityDate]],1)</f>
        <v>7</v>
      </c>
      <c r="E9300" s="1" t="str">
        <f>TEXT(hourlySteps_merged[[#This Row],[ActivityDate]],"dddd")</f>
        <v>Saturday</v>
      </c>
      <c r="F9300" s="6" t="s">
        <v>787</v>
      </c>
      <c r="G9300" s="6" t="str">
        <f>TEXT(hourlySteps_merged[[#This Row],[ActivityTime2]],"hh:mm:ss")</f>
        <v>18:00:00</v>
      </c>
      <c r="H9300">
        <v>453</v>
      </c>
      <c r="I9300">
        <v>29</v>
      </c>
      <c r="J9300">
        <v>0.48333300000000001</v>
      </c>
      <c r="K9300">
        <v>197</v>
      </c>
      <c r="L9300" s="1"/>
      <c r="M9300" s="4"/>
    </row>
    <row r="9301" spans="1:13" x14ac:dyDescent="0.25">
      <c r="A9301">
        <v>4319703577</v>
      </c>
      <c r="B9301" t="s">
        <v>375</v>
      </c>
      <c r="C9301" s="1">
        <v>42483</v>
      </c>
      <c r="D9301" s="8">
        <f>WEEKDAY(hourlySteps_merged[[#This Row],[ActivityDate]],1)</f>
        <v>7</v>
      </c>
      <c r="E9301" s="1" t="str">
        <f>TEXT(hourlySteps_merged[[#This Row],[ActivityDate]],"dddd")</f>
        <v>Saturday</v>
      </c>
      <c r="F9301" s="6" t="s">
        <v>788</v>
      </c>
      <c r="G9301" s="6" t="str">
        <f>TEXT(hourlySteps_merged[[#This Row],[ActivityTime2]],"hh:mm:ss")</f>
        <v>19:00:00</v>
      </c>
      <c r="H9301">
        <v>1105</v>
      </c>
      <c r="I9301">
        <v>22</v>
      </c>
      <c r="J9301">
        <v>0.36666700000000002</v>
      </c>
      <c r="K9301">
        <v>152</v>
      </c>
      <c r="L9301" s="1"/>
      <c r="M9301" s="4"/>
    </row>
    <row r="9302" spans="1:13" x14ac:dyDescent="0.25">
      <c r="A9302">
        <v>4319703577</v>
      </c>
      <c r="B9302" t="s">
        <v>376</v>
      </c>
      <c r="C9302" s="1">
        <v>42483</v>
      </c>
      <c r="D9302" s="8">
        <f>WEEKDAY(hourlySteps_merged[[#This Row],[ActivityDate]],1)</f>
        <v>7</v>
      </c>
      <c r="E9302" s="1" t="str">
        <f>TEXT(hourlySteps_merged[[#This Row],[ActivityDate]],"dddd")</f>
        <v>Saturday</v>
      </c>
      <c r="F9302" s="6" t="s">
        <v>789</v>
      </c>
      <c r="G9302" s="6" t="str">
        <f>TEXT(hourlySteps_merged[[#This Row],[ActivityTime2]],"hh:mm:ss")</f>
        <v>20:00:00</v>
      </c>
      <c r="H9302">
        <v>352</v>
      </c>
      <c r="I9302">
        <v>14</v>
      </c>
      <c r="J9302">
        <v>0.23333300000000001</v>
      </c>
      <c r="K9302">
        <v>128</v>
      </c>
      <c r="L9302" s="1"/>
      <c r="M9302" s="4"/>
    </row>
    <row r="9303" spans="1:13" x14ac:dyDescent="0.25">
      <c r="A9303">
        <v>4319703577</v>
      </c>
      <c r="B9303" t="s">
        <v>377</v>
      </c>
      <c r="C9303" s="1">
        <v>42483</v>
      </c>
      <c r="D9303" s="8">
        <f>WEEKDAY(hourlySteps_merged[[#This Row],[ActivityDate]],1)</f>
        <v>7</v>
      </c>
      <c r="E9303" s="1" t="str">
        <f>TEXT(hourlySteps_merged[[#This Row],[ActivityDate]],"dddd")</f>
        <v>Saturday</v>
      </c>
      <c r="F9303" s="6" t="s">
        <v>790</v>
      </c>
      <c r="G9303" s="6" t="str">
        <f>TEXT(hourlySteps_merged[[#This Row],[ActivityTime2]],"hh:mm:ss")</f>
        <v>21:00:00</v>
      </c>
      <c r="H9303">
        <v>362</v>
      </c>
      <c r="I9303">
        <v>14</v>
      </c>
      <c r="J9303">
        <v>0.23333300000000001</v>
      </c>
      <c r="K9303">
        <v>130</v>
      </c>
      <c r="L9303" s="1"/>
      <c r="M9303" s="4"/>
    </row>
    <row r="9304" spans="1:13" x14ac:dyDescent="0.25">
      <c r="A9304">
        <v>4319703577</v>
      </c>
      <c r="B9304" t="s">
        <v>378</v>
      </c>
      <c r="C9304" s="1">
        <v>42483</v>
      </c>
      <c r="D9304" s="8">
        <f>WEEKDAY(hourlySteps_merged[[#This Row],[ActivityDate]],1)</f>
        <v>7</v>
      </c>
      <c r="E9304" s="1" t="str">
        <f>TEXT(hourlySteps_merged[[#This Row],[ActivityDate]],"dddd")</f>
        <v>Saturday</v>
      </c>
      <c r="F9304" s="6" t="s">
        <v>791</v>
      </c>
      <c r="G9304" s="6" t="str">
        <f>TEXT(hourlySteps_merged[[#This Row],[ActivityTime2]],"hh:mm:ss")</f>
        <v>22:00:00</v>
      </c>
      <c r="H9304">
        <v>946</v>
      </c>
      <c r="I9304">
        <v>6</v>
      </c>
      <c r="J9304">
        <v>0.1</v>
      </c>
      <c r="K9304">
        <v>91</v>
      </c>
      <c r="L9304" s="1"/>
      <c r="M9304" s="4"/>
    </row>
    <row r="9305" spans="1:13" x14ac:dyDescent="0.25">
      <c r="A9305">
        <v>4319703577</v>
      </c>
      <c r="B9305" t="s">
        <v>379</v>
      </c>
      <c r="C9305" s="1">
        <v>42483</v>
      </c>
      <c r="D9305" s="8">
        <f>WEEKDAY(hourlySteps_merged[[#This Row],[ActivityDate]],1)</f>
        <v>7</v>
      </c>
      <c r="E9305" s="1" t="str">
        <f>TEXT(hourlySteps_merged[[#This Row],[ActivityDate]],"dddd")</f>
        <v>Saturday</v>
      </c>
      <c r="F9305" s="6" t="s">
        <v>792</v>
      </c>
      <c r="G9305" s="6" t="str">
        <f>TEXT(hourlySteps_merged[[#This Row],[ActivityTime2]],"hh:mm:ss")</f>
        <v>23:00:00</v>
      </c>
      <c r="H9305">
        <v>1014</v>
      </c>
      <c r="I9305">
        <v>0</v>
      </c>
      <c r="J9305">
        <v>0</v>
      </c>
      <c r="K9305">
        <v>73</v>
      </c>
      <c r="L9305" s="1"/>
      <c r="M9305" s="4"/>
    </row>
    <row r="9306" spans="1:13" x14ac:dyDescent="0.25">
      <c r="A9306">
        <v>4319703577</v>
      </c>
      <c r="B9306" t="s">
        <v>380</v>
      </c>
      <c r="C9306" s="1">
        <v>42484</v>
      </c>
      <c r="D9306" s="8">
        <f>WEEKDAY(hourlySteps_merged[[#This Row],[ActivityDate]],1)</f>
        <v>1</v>
      </c>
      <c r="E9306" s="1" t="str">
        <f>TEXT(hourlySteps_merged[[#This Row],[ActivityDate]],"dddd")</f>
        <v>Sunday</v>
      </c>
      <c r="F9306" s="6" t="s">
        <v>769</v>
      </c>
      <c r="G9306" s="6" t="str">
        <f>TEXT(hourlySteps_merged[[#This Row],[ActivityTime2]],"hh:mm:ss")</f>
        <v>00:00:00</v>
      </c>
      <c r="H9306">
        <v>900</v>
      </c>
      <c r="I9306">
        <v>10</v>
      </c>
      <c r="J9306">
        <v>0.16666700000000001</v>
      </c>
      <c r="K9306">
        <v>66</v>
      </c>
      <c r="L9306" s="1"/>
      <c r="M9306" s="4"/>
    </row>
    <row r="9307" spans="1:13" x14ac:dyDescent="0.25">
      <c r="A9307">
        <v>4319703577</v>
      </c>
      <c r="B9307" t="s">
        <v>381</v>
      </c>
      <c r="C9307" s="1">
        <v>42484</v>
      </c>
      <c r="D9307" s="8">
        <f>WEEKDAY(hourlySteps_merged[[#This Row],[ActivityDate]],1)</f>
        <v>1</v>
      </c>
      <c r="E9307" s="1" t="str">
        <f>TEXT(hourlySteps_merged[[#This Row],[ActivityDate]],"dddd")</f>
        <v>Sunday</v>
      </c>
      <c r="F9307" s="6" t="s">
        <v>770</v>
      </c>
      <c r="G9307" s="6" t="str">
        <f>TEXT(hourlySteps_merged[[#This Row],[ActivityTime2]],"hh:mm:ss")</f>
        <v>01:00:00</v>
      </c>
      <c r="H9307">
        <v>49</v>
      </c>
      <c r="I9307">
        <v>2</v>
      </c>
      <c r="J9307">
        <v>3.3333000000000002E-2</v>
      </c>
      <c r="K9307">
        <v>54</v>
      </c>
      <c r="L9307" s="1"/>
      <c r="M9307" s="4"/>
    </row>
    <row r="9308" spans="1:13" x14ac:dyDescent="0.25">
      <c r="A9308">
        <v>4319703577</v>
      </c>
      <c r="B9308" t="s">
        <v>382</v>
      </c>
      <c r="C9308" s="1">
        <v>42484</v>
      </c>
      <c r="D9308" s="8">
        <f>WEEKDAY(hourlySteps_merged[[#This Row],[ActivityDate]],1)</f>
        <v>1</v>
      </c>
      <c r="E9308" s="1" t="str">
        <f>TEXT(hourlySteps_merged[[#This Row],[ActivityDate]],"dddd")</f>
        <v>Sunday</v>
      </c>
      <c r="F9308" s="6" t="s">
        <v>771</v>
      </c>
      <c r="G9308" s="6" t="str">
        <f>TEXT(hourlySteps_merged[[#This Row],[ActivityTime2]],"hh:mm:ss")</f>
        <v>02:00:00</v>
      </c>
      <c r="H9308">
        <v>47</v>
      </c>
      <c r="I9308">
        <v>0</v>
      </c>
      <c r="J9308">
        <v>0</v>
      </c>
      <c r="K9308">
        <v>48</v>
      </c>
      <c r="L9308" s="1"/>
      <c r="M9308" s="4"/>
    </row>
    <row r="9309" spans="1:13" x14ac:dyDescent="0.25">
      <c r="A9309">
        <v>4319703577</v>
      </c>
      <c r="B9309" t="s">
        <v>383</v>
      </c>
      <c r="C9309" s="1">
        <v>42484</v>
      </c>
      <c r="D9309" s="8">
        <f>WEEKDAY(hourlySteps_merged[[#This Row],[ActivityDate]],1)</f>
        <v>1</v>
      </c>
      <c r="E9309" s="1" t="str">
        <f>TEXT(hourlySteps_merged[[#This Row],[ActivityDate]],"dddd")</f>
        <v>Sunday</v>
      </c>
      <c r="F9309" s="6" t="s">
        <v>772</v>
      </c>
      <c r="G9309" s="6" t="str">
        <f>TEXT(hourlySteps_merged[[#This Row],[ActivityTime2]],"hh:mm:ss")</f>
        <v>03:00:00</v>
      </c>
      <c r="H9309">
        <v>306</v>
      </c>
      <c r="I9309">
        <v>0</v>
      </c>
      <c r="J9309">
        <v>0</v>
      </c>
      <c r="K9309">
        <v>48</v>
      </c>
      <c r="L9309" s="1"/>
      <c r="M9309" s="4"/>
    </row>
    <row r="9310" spans="1:13" x14ac:dyDescent="0.25">
      <c r="A9310">
        <v>4319703577</v>
      </c>
      <c r="B9310" t="s">
        <v>384</v>
      </c>
      <c r="C9310" s="1">
        <v>42484</v>
      </c>
      <c r="D9310" s="8">
        <f>WEEKDAY(hourlySteps_merged[[#This Row],[ActivityDate]],1)</f>
        <v>1</v>
      </c>
      <c r="E9310" s="1" t="str">
        <f>TEXT(hourlySteps_merged[[#This Row],[ActivityDate]],"dddd")</f>
        <v>Sunday</v>
      </c>
      <c r="F9310" s="6" t="s">
        <v>773</v>
      </c>
      <c r="G9310" s="6" t="str">
        <f>TEXT(hourlySteps_merged[[#This Row],[ActivityTime2]],"hh:mm:ss")</f>
        <v>04:00:00</v>
      </c>
      <c r="H9310">
        <v>76</v>
      </c>
      <c r="I9310">
        <v>1</v>
      </c>
      <c r="J9310">
        <v>1.6667000000000001E-2</v>
      </c>
      <c r="K9310">
        <v>49</v>
      </c>
      <c r="L9310" s="1"/>
      <c r="M9310" s="4"/>
    </row>
    <row r="9311" spans="1:13" x14ac:dyDescent="0.25">
      <c r="A9311">
        <v>4319703577</v>
      </c>
      <c r="B9311" t="s">
        <v>30</v>
      </c>
      <c r="C9311" s="1">
        <v>42484</v>
      </c>
      <c r="D9311" s="8">
        <f>WEEKDAY(hourlySteps_merged[[#This Row],[ActivityDate]],1)</f>
        <v>1</v>
      </c>
      <c r="E9311" s="1" t="str">
        <f>TEXT(hourlySteps_merged[[#This Row],[ActivityDate]],"dddd")</f>
        <v>Sunday</v>
      </c>
      <c r="F9311" s="6" t="s">
        <v>774</v>
      </c>
      <c r="G9311" s="6" t="str">
        <f>TEXT(hourlySteps_merged[[#This Row],[ActivityTime2]],"hh:mm:ss")</f>
        <v>05:00:00</v>
      </c>
      <c r="H9311">
        <v>0</v>
      </c>
      <c r="I9311">
        <v>0</v>
      </c>
      <c r="J9311">
        <v>0</v>
      </c>
      <c r="K9311">
        <v>48</v>
      </c>
      <c r="L9311" s="1"/>
      <c r="M9311" s="4"/>
    </row>
    <row r="9312" spans="1:13" x14ac:dyDescent="0.25">
      <c r="A9312">
        <v>4319703577</v>
      </c>
      <c r="B9312" t="s">
        <v>385</v>
      </c>
      <c r="C9312" s="1">
        <v>42484</v>
      </c>
      <c r="D9312" s="8">
        <f>WEEKDAY(hourlySteps_merged[[#This Row],[ActivityDate]],1)</f>
        <v>1</v>
      </c>
      <c r="E9312" s="1" t="str">
        <f>TEXT(hourlySteps_merged[[#This Row],[ActivityDate]],"dddd")</f>
        <v>Sunday</v>
      </c>
      <c r="F9312" s="6" t="s">
        <v>775</v>
      </c>
      <c r="G9312" s="6" t="str">
        <f>TEXT(hourlySteps_merged[[#This Row],[ActivityTime2]],"hh:mm:ss")</f>
        <v>06:00:00</v>
      </c>
      <c r="H9312">
        <v>0</v>
      </c>
      <c r="I9312">
        <v>1</v>
      </c>
      <c r="J9312">
        <v>1.6667000000000001E-2</v>
      </c>
      <c r="K9312">
        <v>49</v>
      </c>
      <c r="L9312" s="1"/>
      <c r="M9312" s="4"/>
    </row>
    <row r="9313" spans="1:13" x14ac:dyDescent="0.25">
      <c r="A9313">
        <v>4319703577</v>
      </c>
      <c r="B9313" t="s">
        <v>386</v>
      </c>
      <c r="C9313" s="1">
        <v>42484</v>
      </c>
      <c r="D9313" s="8">
        <f>WEEKDAY(hourlySteps_merged[[#This Row],[ActivityDate]],1)</f>
        <v>1</v>
      </c>
      <c r="E9313" s="1" t="str">
        <f>TEXT(hourlySteps_merged[[#This Row],[ActivityDate]],"dddd")</f>
        <v>Sunday</v>
      </c>
      <c r="F9313" s="6" t="s">
        <v>776</v>
      </c>
      <c r="G9313" s="6" t="str">
        <f>TEXT(hourlySteps_merged[[#This Row],[ActivityTime2]],"hh:mm:ss")</f>
        <v>07:00:00</v>
      </c>
      <c r="H9313">
        <v>0</v>
      </c>
      <c r="I9313">
        <v>0</v>
      </c>
      <c r="J9313">
        <v>0</v>
      </c>
      <c r="K9313">
        <v>47</v>
      </c>
      <c r="L9313" s="1"/>
      <c r="M9313" s="4"/>
    </row>
    <row r="9314" spans="1:13" x14ac:dyDescent="0.25">
      <c r="A9314">
        <v>4319703577</v>
      </c>
      <c r="B9314" t="s">
        <v>387</v>
      </c>
      <c r="C9314" s="1">
        <v>42484</v>
      </c>
      <c r="D9314" s="8">
        <f>WEEKDAY(hourlySteps_merged[[#This Row],[ActivityDate]],1)</f>
        <v>1</v>
      </c>
      <c r="E9314" s="1" t="str">
        <f>TEXT(hourlySteps_merged[[#This Row],[ActivityDate]],"dddd")</f>
        <v>Sunday</v>
      </c>
      <c r="F9314" s="6" t="s">
        <v>777</v>
      </c>
      <c r="G9314" s="6" t="str">
        <f>TEXT(hourlySteps_merged[[#This Row],[ActivityTime2]],"hh:mm:ss")</f>
        <v>08:00:00</v>
      </c>
      <c r="H9314">
        <v>0</v>
      </c>
      <c r="I9314">
        <v>1</v>
      </c>
      <c r="J9314">
        <v>1.6667000000000001E-2</v>
      </c>
      <c r="K9314">
        <v>49</v>
      </c>
      <c r="L9314" s="1"/>
      <c r="M9314" s="4"/>
    </row>
    <row r="9315" spans="1:13" x14ac:dyDescent="0.25">
      <c r="A9315">
        <v>4319703577</v>
      </c>
      <c r="B9315" t="s">
        <v>388</v>
      </c>
      <c r="C9315" s="1">
        <v>42484</v>
      </c>
      <c r="D9315" s="8">
        <f>WEEKDAY(hourlySteps_merged[[#This Row],[ActivityDate]],1)</f>
        <v>1</v>
      </c>
      <c r="E9315" s="1" t="str">
        <f>TEXT(hourlySteps_merged[[#This Row],[ActivityDate]],"dddd")</f>
        <v>Sunday</v>
      </c>
      <c r="F9315" s="6" t="s">
        <v>778</v>
      </c>
      <c r="G9315" s="6" t="str">
        <f>TEXT(hourlySteps_merged[[#This Row],[ActivityTime2]],"hh:mm:ss")</f>
        <v>09:00:00</v>
      </c>
      <c r="H9315">
        <v>0</v>
      </c>
      <c r="I9315">
        <v>8</v>
      </c>
      <c r="J9315">
        <v>0.13333300000000001</v>
      </c>
      <c r="K9315">
        <v>59</v>
      </c>
      <c r="L9315" s="1"/>
      <c r="M9315" s="4"/>
    </row>
    <row r="9316" spans="1:13" x14ac:dyDescent="0.25">
      <c r="A9316">
        <v>4319703577</v>
      </c>
      <c r="B9316" t="s">
        <v>389</v>
      </c>
      <c r="C9316" s="1">
        <v>42484</v>
      </c>
      <c r="D9316" s="8">
        <f>WEEKDAY(hourlySteps_merged[[#This Row],[ActivityDate]],1)</f>
        <v>1</v>
      </c>
      <c r="E9316" s="1" t="str">
        <f>TEXT(hourlySteps_merged[[#This Row],[ActivityDate]],"dddd")</f>
        <v>Sunday</v>
      </c>
      <c r="F9316" s="6" t="s">
        <v>779</v>
      </c>
      <c r="G9316" s="6" t="str">
        <f>TEXT(hourlySteps_merged[[#This Row],[ActivityTime2]],"hh:mm:ss")</f>
        <v>10:00:00</v>
      </c>
      <c r="H9316">
        <v>0</v>
      </c>
      <c r="I9316">
        <v>26</v>
      </c>
      <c r="J9316">
        <v>0.43333300000000002</v>
      </c>
      <c r="K9316">
        <v>90</v>
      </c>
      <c r="L9316" s="1"/>
      <c r="M9316" s="4"/>
    </row>
    <row r="9317" spans="1:13" x14ac:dyDescent="0.25">
      <c r="A9317">
        <v>4319703577</v>
      </c>
      <c r="B9317" t="s">
        <v>390</v>
      </c>
      <c r="C9317" s="1">
        <v>42484</v>
      </c>
      <c r="D9317" s="8">
        <f>WEEKDAY(hourlySteps_merged[[#This Row],[ActivityDate]],1)</f>
        <v>1</v>
      </c>
      <c r="E9317" s="1" t="str">
        <f>TEXT(hourlySteps_merged[[#This Row],[ActivityDate]],"dddd")</f>
        <v>Sunday</v>
      </c>
      <c r="F9317" s="6" t="s">
        <v>780</v>
      </c>
      <c r="G9317" s="6" t="str">
        <f>TEXT(hourlySteps_merged[[#This Row],[ActivityTime2]],"hh:mm:ss")</f>
        <v>11:00:00</v>
      </c>
      <c r="H9317">
        <v>0</v>
      </c>
      <c r="I9317">
        <v>12</v>
      </c>
      <c r="J9317">
        <v>0.2</v>
      </c>
      <c r="K9317">
        <v>67</v>
      </c>
      <c r="L9317" s="1"/>
      <c r="M9317" s="4"/>
    </row>
    <row r="9318" spans="1:13" x14ac:dyDescent="0.25">
      <c r="A9318">
        <v>4319703577</v>
      </c>
      <c r="B9318" t="s">
        <v>391</v>
      </c>
      <c r="C9318" s="1">
        <v>42484</v>
      </c>
      <c r="D9318" s="8">
        <f>WEEKDAY(hourlySteps_merged[[#This Row],[ActivityDate]],1)</f>
        <v>1</v>
      </c>
      <c r="E9318" s="1" t="str">
        <f>TEXT(hourlySteps_merged[[#This Row],[ActivityDate]],"dddd")</f>
        <v>Sunday</v>
      </c>
      <c r="F9318" s="6" t="s">
        <v>781</v>
      </c>
      <c r="G9318" s="6" t="str">
        <f>TEXT(hourlySteps_merged[[#This Row],[ActivityTime2]],"hh:mm:ss")</f>
        <v>12:00:00</v>
      </c>
      <c r="H9318">
        <v>47</v>
      </c>
      <c r="I9318">
        <v>12</v>
      </c>
      <c r="J9318">
        <v>0.2</v>
      </c>
      <c r="K9318">
        <v>82</v>
      </c>
      <c r="L9318" s="1"/>
      <c r="M9318" s="4"/>
    </row>
    <row r="9319" spans="1:13" x14ac:dyDescent="0.25">
      <c r="A9319">
        <v>4319703577</v>
      </c>
      <c r="B9319" t="s">
        <v>392</v>
      </c>
      <c r="C9319" s="1">
        <v>42484</v>
      </c>
      <c r="D9319" s="8">
        <f>WEEKDAY(hourlySteps_merged[[#This Row],[ActivityDate]],1)</f>
        <v>1</v>
      </c>
      <c r="E9319" s="1" t="str">
        <f>TEXT(hourlySteps_merged[[#This Row],[ActivityDate]],"dddd")</f>
        <v>Sunday</v>
      </c>
      <c r="F9319" s="6" t="s">
        <v>782</v>
      </c>
      <c r="G9319" s="6" t="str">
        <f>TEXT(hourlySteps_merged[[#This Row],[ActivityTime2]],"hh:mm:ss")</f>
        <v>13:00:00</v>
      </c>
      <c r="H9319">
        <v>1197</v>
      </c>
      <c r="I9319">
        <v>12</v>
      </c>
      <c r="J9319">
        <v>0.2</v>
      </c>
      <c r="K9319">
        <v>74</v>
      </c>
      <c r="L9319" s="1"/>
      <c r="M9319" s="4"/>
    </row>
    <row r="9320" spans="1:13" x14ac:dyDescent="0.25">
      <c r="A9320">
        <v>4319703577</v>
      </c>
      <c r="B9320" t="s">
        <v>393</v>
      </c>
      <c r="C9320" s="1">
        <v>42484</v>
      </c>
      <c r="D9320" s="8">
        <f>WEEKDAY(hourlySteps_merged[[#This Row],[ActivityDate]],1)</f>
        <v>1</v>
      </c>
      <c r="E9320" s="1" t="str">
        <f>TEXT(hourlySteps_merged[[#This Row],[ActivityDate]],"dddd")</f>
        <v>Sunday</v>
      </c>
      <c r="F9320" s="6" t="s">
        <v>783</v>
      </c>
      <c r="G9320" s="6" t="str">
        <f>TEXT(hourlySteps_merged[[#This Row],[ActivityTime2]],"hh:mm:ss")</f>
        <v>14:00:00</v>
      </c>
      <c r="H9320">
        <v>0</v>
      </c>
      <c r="I9320">
        <v>1</v>
      </c>
      <c r="J9320">
        <v>1.6667000000000001E-2</v>
      </c>
      <c r="K9320">
        <v>52</v>
      </c>
      <c r="L9320" s="1"/>
      <c r="M9320" s="4"/>
    </row>
    <row r="9321" spans="1:13" x14ac:dyDescent="0.25">
      <c r="A9321">
        <v>4319703577</v>
      </c>
      <c r="B9321" t="s">
        <v>394</v>
      </c>
      <c r="C9321" s="1">
        <v>42484</v>
      </c>
      <c r="D9321" s="8">
        <f>WEEKDAY(hourlySteps_merged[[#This Row],[ActivityDate]],1)</f>
        <v>1</v>
      </c>
      <c r="E9321" s="1" t="str">
        <f>TEXT(hourlySteps_merged[[#This Row],[ActivityDate]],"dddd")</f>
        <v>Sunday</v>
      </c>
      <c r="F9321" s="6" t="s">
        <v>784</v>
      </c>
      <c r="G9321" s="6" t="str">
        <f>TEXT(hourlySteps_merged[[#This Row],[ActivityTime2]],"hh:mm:ss")</f>
        <v>15:00:00</v>
      </c>
      <c r="H9321">
        <v>1826</v>
      </c>
      <c r="I9321">
        <v>2</v>
      </c>
      <c r="J9321">
        <v>3.3333000000000002E-2</v>
      </c>
      <c r="K9321">
        <v>52</v>
      </c>
      <c r="L9321" s="1"/>
      <c r="M9321" s="4"/>
    </row>
    <row r="9322" spans="1:13" x14ac:dyDescent="0.25">
      <c r="A9322">
        <v>4319703577</v>
      </c>
      <c r="B9322" t="s">
        <v>395</v>
      </c>
      <c r="C9322" s="1">
        <v>42484</v>
      </c>
      <c r="D9322" s="8">
        <f>WEEKDAY(hourlySteps_merged[[#This Row],[ActivityDate]],1)</f>
        <v>1</v>
      </c>
      <c r="E9322" s="1" t="str">
        <f>TEXT(hourlySteps_merged[[#This Row],[ActivityDate]],"dddd")</f>
        <v>Sunday</v>
      </c>
      <c r="F9322" s="6" t="s">
        <v>785</v>
      </c>
      <c r="G9322" s="6" t="str">
        <f>TEXT(hourlySteps_merged[[#This Row],[ActivityTime2]],"hh:mm:ss")</f>
        <v>16:00:00</v>
      </c>
      <c r="H9322">
        <v>669</v>
      </c>
      <c r="I9322">
        <v>29</v>
      </c>
      <c r="J9322">
        <v>0.48333300000000001</v>
      </c>
      <c r="K9322">
        <v>102</v>
      </c>
      <c r="L9322" s="1"/>
      <c r="M9322" s="4"/>
    </row>
    <row r="9323" spans="1:13" x14ac:dyDescent="0.25">
      <c r="A9323">
        <v>4319703577</v>
      </c>
      <c r="B9323" t="s">
        <v>396</v>
      </c>
      <c r="C9323" s="1">
        <v>42484</v>
      </c>
      <c r="D9323" s="8">
        <f>WEEKDAY(hourlySteps_merged[[#This Row],[ActivityDate]],1)</f>
        <v>1</v>
      </c>
      <c r="E9323" s="1" t="str">
        <f>TEXT(hourlySteps_merged[[#This Row],[ActivityDate]],"dddd")</f>
        <v>Sunday</v>
      </c>
      <c r="F9323" s="6" t="s">
        <v>786</v>
      </c>
      <c r="G9323" s="6" t="str">
        <f>TEXT(hourlySteps_merged[[#This Row],[ActivityTime2]],"hh:mm:ss")</f>
        <v>17:00:00</v>
      </c>
      <c r="H9323">
        <v>1049</v>
      </c>
      <c r="I9323">
        <v>25</v>
      </c>
      <c r="J9323">
        <v>0.41666700000000001</v>
      </c>
      <c r="K9323">
        <v>86</v>
      </c>
      <c r="L9323" s="1"/>
      <c r="M9323" s="4"/>
    </row>
    <row r="9324" spans="1:13" x14ac:dyDescent="0.25">
      <c r="A9324">
        <v>4319703577</v>
      </c>
      <c r="B9324" t="s">
        <v>397</v>
      </c>
      <c r="C9324" s="1">
        <v>42484</v>
      </c>
      <c r="D9324" s="8">
        <f>WEEKDAY(hourlySteps_merged[[#This Row],[ActivityDate]],1)</f>
        <v>1</v>
      </c>
      <c r="E9324" s="1" t="str">
        <f>TEXT(hourlySteps_merged[[#This Row],[ActivityDate]],"dddd")</f>
        <v>Sunday</v>
      </c>
      <c r="F9324" s="6" t="s">
        <v>787</v>
      </c>
      <c r="G9324" s="6" t="str">
        <f>TEXT(hourlySteps_merged[[#This Row],[ActivityTime2]],"hh:mm:ss")</f>
        <v>18:00:00</v>
      </c>
      <c r="H9324">
        <v>349</v>
      </c>
      <c r="I9324">
        <v>40</v>
      </c>
      <c r="J9324">
        <v>0.66666700000000001</v>
      </c>
      <c r="K9324">
        <v>115</v>
      </c>
      <c r="L9324" s="1"/>
      <c r="M9324" s="4"/>
    </row>
    <row r="9325" spans="1:13" x14ac:dyDescent="0.25">
      <c r="A9325">
        <v>4319703577</v>
      </c>
      <c r="B9325" t="s">
        <v>398</v>
      </c>
      <c r="C9325" s="1">
        <v>42484</v>
      </c>
      <c r="D9325" s="8">
        <f>WEEKDAY(hourlySteps_merged[[#This Row],[ActivityDate]],1)</f>
        <v>1</v>
      </c>
      <c r="E9325" s="1" t="str">
        <f>TEXT(hourlySteps_merged[[#This Row],[ActivityDate]],"dddd")</f>
        <v>Sunday</v>
      </c>
      <c r="F9325" s="6" t="s">
        <v>788</v>
      </c>
      <c r="G9325" s="6" t="str">
        <f>TEXT(hourlySteps_merged[[#This Row],[ActivityTime2]],"hh:mm:ss")</f>
        <v>19:00:00</v>
      </c>
      <c r="H9325">
        <v>323</v>
      </c>
      <c r="I9325">
        <v>131</v>
      </c>
      <c r="J9325">
        <v>2.1833330000000002</v>
      </c>
      <c r="K9325">
        <v>270</v>
      </c>
      <c r="L9325" s="1"/>
      <c r="M9325" s="4"/>
    </row>
    <row r="9326" spans="1:13" x14ac:dyDescent="0.25">
      <c r="A9326">
        <v>4319703577</v>
      </c>
      <c r="B9326" t="s">
        <v>399</v>
      </c>
      <c r="C9326" s="1">
        <v>42484</v>
      </c>
      <c r="D9326" s="8">
        <f>WEEKDAY(hourlySteps_merged[[#This Row],[ActivityDate]],1)</f>
        <v>1</v>
      </c>
      <c r="E9326" s="1" t="str">
        <f>TEXT(hourlySteps_merged[[#This Row],[ActivityDate]],"dddd")</f>
        <v>Sunday</v>
      </c>
      <c r="F9326" s="6" t="s">
        <v>789</v>
      </c>
      <c r="G9326" s="6" t="str">
        <f>TEXT(hourlySteps_merged[[#This Row],[ActivityTime2]],"hh:mm:ss")</f>
        <v>20:00:00</v>
      </c>
      <c r="H9326">
        <v>501</v>
      </c>
      <c r="I9326">
        <v>18</v>
      </c>
      <c r="J9326">
        <v>0.3</v>
      </c>
      <c r="K9326">
        <v>76</v>
      </c>
      <c r="L9326" s="1"/>
      <c r="M9326" s="4"/>
    </row>
    <row r="9327" spans="1:13" x14ac:dyDescent="0.25">
      <c r="A9327">
        <v>4319703577</v>
      </c>
      <c r="B9327" t="s">
        <v>400</v>
      </c>
      <c r="C9327" s="1">
        <v>42484</v>
      </c>
      <c r="D9327" s="8">
        <f>WEEKDAY(hourlySteps_merged[[#This Row],[ActivityDate]],1)</f>
        <v>1</v>
      </c>
      <c r="E9327" s="1" t="str">
        <f>TEXT(hourlySteps_merged[[#This Row],[ActivityDate]],"dddd")</f>
        <v>Sunday</v>
      </c>
      <c r="F9327" s="6" t="s">
        <v>790</v>
      </c>
      <c r="G9327" s="6" t="str">
        <f>TEXT(hourlySteps_merged[[#This Row],[ActivityTime2]],"hh:mm:ss")</f>
        <v>21:00:00</v>
      </c>
      <c r="H9327">
        <v>273</v>
      </c>
      <c r="I9327">
        <v>17</v>
      </c>
      <c r="J9327">
        <v>0.283333</v>
      </c>
      <c r="K9327">
        <v>74</v>
      </c>
      <c r="L9327" s="1"/>
      <c r="M9327" s="4"/>
    </row>
    <row r="9328" spans="1:13" x14ac:dyDescent="0.25">
      <c r="A9328">
        <v>4319703577</v>
      </c>
      <c r="B9328" t="s">
        <v>401</v>
      </c>
      <c r="C9328" s="1">
        <v>42484</v>
      </c>
      <c r="D9328" s="8">
        <f>WEEKDAY(hourlySteps_merged[[#This Row],[ActivityDate]],1)</f>
        <v>1</v>
      </c>
      <c r="E9328" s="1" t="str">
        <f>TEXT(hourlySteps_merged[[#This Row],[ActivityDate]],"dddd")</f>
        <v>Sunday</v>
      </c>
      <c r="F9328" s="6" t="s">
        <v>791</v>
      </c>
      <c r="G9328" s="6" t="str">
        <f>TEXT(hourlySteps_merged[[#This Row],[ActivityTime2]],"hh:mm:ss")</f>
        <v>22:00:00</v>
      </c>
      <c r="H9328">
        <v>704</v>
      </c>
      <c r="I9328">
        <v>7</v>
      </c>
      <c r="J9328">
        <v>0.11666700000000001</v>
      </c>
      <c r="K9328">
        <v>61</v>
      </c>
      <c r="L9328" s="1"/>
      <c r="M9328" s="4"/>
    </row>
    <row r="9329" spans="1:13" x14ac:dyDescent="0.25">
      <c r="A9329">
        <v>4319703577</v>
      </c>
      <c r="B9329" t="s">
        <v>402</v>
      </c>
      <c r="C9329" s="1">
        <v>42484</v>
      </c>
      <c r="D9329" s="8">
        <f>WEEKDAY(hourlySteps_merged[[#This Row],[ActivityDate]],1)</f>
        <v>1</v>
      </c>
      <c r="E9329" s="1" t="str">
        <f>TEXT(hourlySteps_merged[[#This Row],[ActivityDate]],"dddd")</f>
        <v>Sunday</v>
      </c>
      <c r="F9329" s="6" t="s">
        <v>792</v>
      </c>
      <c r="G9329" s="6" t="str">
        <f>TEXT(hourlySteps_merged[[#This Row],[ActivityTime2]],"hh:mm:ss")</f>
        <v>23:00:00</v>
      </c>
      <c r="H9329">
        <v>564</v>
      </c>
      <c r="I9329">
        <v>10</v>
      </c>
      <c r="J9329">
        <v>0.16666700000000001</v>
      </c>
      <c r="K9329">
        <v>72</v>
      </c>
      <c r="L9329" s="1"/>
      <c r="M9329" s="4"/>
    </row>
    <row r="9330" spans="1:13" x14ac:dyDescent="0.25">
      <c r="A9330">
        <v>4319703577</v>
      </c>
      <c r="B9330" t="s">
        <v>403</v>
      </c>
      <c r="C9330" s="1">
        <v>42484</v>
      </c>
      <c r="D9330" s="8">
        <f>WEEKDAY(hourlySteps_merged[[#This Row],[ActivityDate]],1)</f>
        <v>1</v>
      </c>
      <c r="E9330" s="1" t="str">
        <f>TEXT(hourlySteps_merged[[#This Row],[ActivityDate]],"dddd")</f>
        <v>Sunday</v>
      </c>
      <c r="F9330" s="6" t="s">
        <v>769</v>
      </c>
      <c r="G9330" s="6" t="str">
        <f>TEXT(hourlySteps_merged[[#This Row],[ActivityTime2]],"hh:mm:ss")</f>
        <v>00:00:00</v>
      </c>
      <c r="H9330">
        <v>2273</v>
      </c>
      <c r="I9330">
        <v>9</v>
      </c>
      <c r="J9330">
        <v>0.15</v>
      </c>
      <c r="K9330">
        <v>64</v>
      </c>
      <c r="L9330" s="1"/>
      <c r="M9330" s="4"/>
    </row>
    <row r="9331" spans="1:13" x14ac:dyDescent="0.25">
      <c r="A9331">
        <v>4319703577</v>
      </c>
      <c r="B9331" t="s">
        <v>404</v>
      </c>
      <c r="C9331" s="1">
        <v>42484</v>
      </c>
      <c r="D9331" s="8">
        <f>WEEKDAY(hourlySteps_merged[[#This Row],[ActivityDate]],1)</f>
        <v>1</v>
      </c>
      <c r="E9331" s="1" t="str">
        <f>TEXT(hourlySteps_merged[[#This Row],[ActivityDate]],"dddd")</f>
        <v>Sunday</v>
      </c>
      <c r="F9331" s="6" t="s">
        <v>770</v>
      </c>
      <c r="G9331" s="6" t="str">
        <f>TEXT(hourlySteps_merged[[#This Row],[ActivityTime2]],"hh:mm:ss")</f>
        <v>01:00:00</v>
      </c>
      <c r="H9331">
        <v>117</v>
      </c>
      <c r="I9331">
        <v>7</v>
      </c>
      <c r="J9331">
        <v>0.11666700000000001</v>
      </c>
      <c r="K9331">
        <v>59</v>
      </c>
      <c r="L9331" s="1"/>
      <c r="M9331" s="4"/>
    </row>
    <row r="9332" spans="1:13" x14ac:dyDescent="0.25">
      <c r="A9332">
        <v>4319703577</v>
      </c>
      <c r="B9332" t="s">
        <v>405</v>
      </c>
      <c r="C9332" s="1">
        <v>42484</v>
      </c>
      <c r="D9332" s="8">
        <f>WEEKDAY(hourlySteps_merged[[#This Row],[ActivityDate]],1)</f>
        <v>1</v>
      </c>
      <c r="E9332" s="1" t="str">
        <f>TEXT(hourlySteps_merged[[#This Row],[ActivityDate]],"dddd")</f>
        <v>Sunday</v>
      </c>
      <c r="F9332" s="6" t="s">
        <v>771</v>
      </c>
      <c r="G9332" s="6" t="str">
        <f>TEXT(hourlySteps_merged[[#This Row],[ActivityTime2]],"hh:mm:ss")</f>
        <v>02:00:00</v>
      </c>
      <c r="H9332">
        <v>0</v>
      </c>
      <c r="I9332">
        <v>0</v>
      </c>
      <c r="J9332">
        <v>0</v>
      </c>
      <c r="K9332">
        <v>50</v>
      </c>
      <c r="L9332" s="1"/>
      <c r="M9332" s="4"/>
    </row>
    <row r="9333" spans="1:13" x14ac:dyDescent="0.25">
      <c r="A9333">
        <v>4319703577</v>
      </c>
      <c r="B9333" t="s">
        <v>406</v>
      </c>
      <c r="C9333" s="1">
        <v>42484</v>
      </c>
      <c r="D9333" s="8">
        <f>WEEKDAY(hourlySteps_merged[[#This Row],[ActivityDate]],1)</f>
        <v>1</v>
      </c>
      <c r="E9333" s="1" t="str">
        <f>TEXT(hourlySteps_merged[[#This Row],[ActivityDate]],"dddd")</f>
        <v>Sunday</v>
      </c>
      <c r="F9333" s="6" t="s">
        <v>772</v>
      </c>
      <c r="G9333" s="6" t="str">
        <f>TEXT(hourlySteps_merged[[#This Row],[ActivityTime2]],"hh:mm:ss")</f>
        <v>03:00:00</v>
      </c>
      <c r="H9333">
        <v>7</v>
      </c>
      <c r="I9333">
        <v>0</v>
      </c>
      <c r="J9333">
        <v>0</v>
      </c>
      <c r="K9333">
        <v>50</v>
      </c>
      <c r="L9333" s="1"/>
      <c r="M9333" s="4"/>
    </row>
    <row r="9334" spans="1:13" x14ac:dyDescent="0.25">
      <c r="A9334">
        <v>4319703577</v>
      </c>
      <c r="B9334" t="s">
        <v>407</v>
      </c>
      <c r="C9334" s="1">
        <v>42484</v>
      </c>
      <c r="D9334" s="8">
        <f>WEEKDAY(hourlySteps_merged[[#This Row],[ActivityDate]],1)</f>
        <v>1</v>
      </c>
      <c r="E9334" s="1" t="str">
        <f>TEXT(hourlySteps_merged[[#This Row],[ActivityDate]],"dddd")</f>
        <v>Sunday</v>
      </c>
      <c r="F9334" s="6" t="s">
        <v>773</v>
      </c>
      <c r="G9334" s="6" t="str">
        <f>TEXT(hourlySteps_merged[[#This Row],[ActivityTime2]],"hh:mm:ss")</f>
        <v>04:00:00</v>
      </c>
      <c r="H9334">
        <v>0</v>
      </c>
      <c r="I9334">
        <v>0</v>
      </c>
      <c r="J9334">
        <v>0</v>
      </c>
      <c r="K9334">
        <v>50</v>
      </c>
      <c r="L9334" s="1"/>
      <c r="M9334" s="4"/>
    </row>
    <row r="9335" spans="1:13" x14ac:dyDescent="0.25">
      <c r="A9335">
        <v>4319703577</v>
      </c>
      <c r="B9335" t="s">
        <v>46</v>
      </c>
      <c r="C9335" s="1">
        <v>42484</v>
      </c>
      <c r="D9335" s="8">
        <f>WEEKDAY(hourlySteps_merged[[#This Row],[ActivityDate]],1)</f>
        <v>1</v>
      </c>
      <c r="E9335" s="1" t="str">
        <f>TEXT(hourlySteps_merged[[#This Row],[ActivityDate]],"dddd")</f>
        <v>Sunday</v>
      </c>
      <c r="F9335" s="6" t="s">
        <v>774</v>
      </c>
      <c r="G9335" s="6" t="str">
        <f>TEXT(hourlySteps_merged[[#This Row],[ActivityTime2]],"hh:mm:ss")</f>
        <v>05:00:00</v>
      </c>
      <c r="H9335">
        <v>0</v>
      </c>
      <c r="I9335">
        <v>1</v>
      </c>
      <c r="J9335">
        <v>1.6667000000000001E-2</v>
      </c>
      <c r="K9335">
        <v>51</v>
      </c>
      <c r="L9335" s="1"/>
      <c r="M9335" s="4"/>
    </row>
    <row r="9336" spans="1:13" x14ac:dyDescent="0.25">
      <c r="A9336">
        <v>4319703577</v>
      </c>
      <c r="B9336" t="s">
        <v>408</v>
      </c>
      <c r="C9336" s="1">
        <v>42484</v>
      </c>
      <c r="D9336" s="8">
        <f>WEEKDAY(hourlySteps_merged[[#This Row],[ActivityDate]],1)</f>
        <v>1</v>
      </c>
      <c r="E9336" s="1" t="str">
        <f>TEXT(hourlySteps_merged[[#This Row],[ActivityDate]],"dddd")</f>
        <v>Sunday</v>
      </c>
      <c r="F9336" s="6" t="s">
        <v>775</v>
      </c>
      <c r="G9336" s="6" t="str">
        <f>TEXT(hourlySteps_merged[[#This Row],[ActivityTime2]],"hh:mm:ss")</f>
        <v>06:00:00</v>
      </c>
      <c r="H9336">
        <v>0</v>
      </c>
      <c r="I9336">
        <v>2</v>
      </c>
      <c r="J9336">
        <v>3.3333000000000002E-2</v>
      </c>
      <c r="K9336">
        <v>52</v>
      </c>
      <c r="L9336" s="1"/>
      <c r="M9336" s="4"/>
    </row>
    <row r="9337" spans="1:13" x14ac:dyDescent="0.25">
      <c r="A9337">
        <v>4319703577</v>
      </c>
      <c r="B9337" t="s">
        <v>409</v>
      </c>
      <c r="C9337" s="1">
        <v>42484</v>
      </c>
      <c r="D9337" s="8">
        <f>WEEKDAY(hourlySteps_merged[[#This Row],[ActivityDate]],1)</f>
        <v>1</v>
      </c>
      <c r="E9337" s="1" t="str">
        <f>TEXT(hourlySteps_merged[[#This Row],[ActivityDate]],"dddd")</f>
        <v>Sunday</v>
      </c>
      <c r="F9337" s="6" t="s">
        <v>776</v>
      </c>
      <c r="G9337" s="6" t="str">
        <f>TEXT(hourlySteps_merged[[#This Row],[ActivityTime2]],"hh:mm:ss")</f>
        <v>07:00:00</v>
      </c>
      <c r="H9337">
        <v>10</v>
      </c>
      <c r="I9337">
        <v>0</v>
      </c>
      <c r="J9337">
        <v>0</v>
      </c>
      <c r="K9337">
        <v>50</v>
      </c>
      <c r="L9337" s="1"/>
      <c r="M9337" s="4"/>
    </row>
    <row r="9338" spans="1:13" x14ac:dyDescent="0.25">
      <c r="A9338">
        <v>4319703577</v>
      </c>
      <c r="B9338" t="s">
        <v>410</v>
      </c>
      <c r="C9338" s="1">
        <v>42484</v>
      </c>
      <c r="D9338" s="8">
        <f>WEEKDAY(hourlySteps_merged[[#This Row],[ActivityDate]],1)</f>
        <v>1</v>
      </c>
      <c r="E9338" s="1" t="str">
        <f>TEXT(hourlySteps_merged[[#This Row],[ActivityDate]],"dddd")</f>
        <v>Sunday</v>
      </c>
      <c r="F9338" s="6" t="s">
        <v>777</v>
      </c>
      <c r="G9338" s="6" t="str">
        <f>TEXT(hourlySteps_merged[[#This Row],[ActivityTime2]],"hh:mm:ss")</f>
        <v>08:00:00</v>
      </c>
      <c r="H9338">
        <v>0</v>
      </c>
      <c r="I9338">
        <v>3</v>
      </c>
      <c r="J9338">
        <v>0.05</v>
      </c>
      <c r="K9338">
        <v>54</v>
      </c>
      <c r="L9338" s="1"/>
      <c r="M9338" s="4"/>
    </row>
    <row r="9339" spans="1:13" x14ac:dyDescent="0.25">
      <c r="A9339">
        <v>4319703577</v>
      </c>
      <c r="B9339" t="s">
        <v>411</v>
      </c>
      <c r="C9339" s="1">
        <v>42484</v>
      </c>
      <c r="D9339" s="8">
        <f>WEEKDAY(hourlySteps_merged[[#This Row],[ActivityDate]],1)</f>
        <v>1</v>
      </c>
      <c r="E9339" s="1" t="str">
        <f>TEXT(hourlySteps_merged[[#This Row],[ActivityDate]],"dddd")</f>
        <v>Sunday</v>
      </c>
      <c r="F9339" s="6" t="s">
        <v>778</v>
      </c>
      <c r="G9339" s="6" t="str">
        <f>TEXT(hourlySteps_merged[[#This Row],[ActivityTime2]],"hh:mm:ss")</f>
        <v>09:00:00</v>
      </c>
      <c r="H9339">
        <v>18</v>
      </c>
      <c r="I9339">
        <v>7</v>
      </c>
      <c r="J9339">
        <v>0.11666700000000001</v>
      </c>
      <c r="K9339">
        <v>60</v>
      </c>
      <c r="L9339" s="1"/>
      <c r="M9339" s="4"/>
    </row>
    <row r="9340" spans="1:13" x14ac:dyDescent="0.25">
      <c r="A9340">
        <v>4319703577</v>
      </c>
      <c r="B9340" t="s">
        <v>412</v>
      </c>
      <c r="C9340" s="1">
        <v>42484</v>
      </c>
      <c r="D9340" s="8">
        <f>WEEKDAY(hourlySteps_merged[[#This Row],[ActivityDate]],1)</f>
        <v>1</v>
      </c>
      <c r="E9340" s="1" t="str">
        <f>TEXT(hourlySteps_merged[[#This Row],[ActivityDate]],"dddd")</f>
        <v>Sunday</v>
      </c>
      <c r="F9340" s="6" t="s">
        <v>779</v>
      </c>
      <c r="G9340" s="6" t="str">
        <f>TEXT(hourlySteps_merged[[#This Row],[ActivityTime2]],"hh:mm:ss")</f>
        <v>10:00:00</v>
      </c>
      <c r="H9340">
        <v>8</v>
      </c>
      <c r="I9340">
        <v>27</v>
      </c>
      <c r="J9340">
        <v>0.45</v>
      </c>
      <c r="K9340">
        <v>89</v>
      </c>
      <c r="L9340" s="1"/>
      <c r="M9340" s="4"/>
    </row>
    <row r="9341" spans="1:13" x14ac:dyDescent="0.25">
      <c r="A9341">
        <v>4319703577</v>
      </c>
      <c r="B9341" t="s">
        <v>413</v>
      </c>
      <c r="C9341" s="1">
        <v>42484</v>
      </c>
      <c r="D9341" s="8">
        <f>WEEKDAY(hourlySteps_merged[[#This Row],[ActivityDate]],1)</f>
        <v>1</v>
      </c>
      <c r="E9341" s="1" t="str">
        <f>TEXT(hourlySteps_merged[[#This Row],[ActivityDate]],"dddd")</f>
        <v>Sunday</v>
      </c>
      <c r="F9341" s="6" t="s">
        <v>780</v>
      </c>
      <c r="G9341" s="6" t="str">
        <f>TEXT(hourlySteps_merged[[#This Row],[ActivityTime2]],"hh:mm:ss")</f>
        <v>11:00:00</v>
      </c>
      <c r="H9341">
        <v>0</v>
      </c>
      <c r="I9341">
        <v>15</v>
      </c>
      <c r="J9341">
        <v>0.25</v>
      </c>
      <c r="K9341">
        <v>70</v>
      </c>
      <c r="L9341" s="1"/>
      <c r="M9341" s="4"/>
    </row>
    <row r="9342" spans="1:13" x14ac:dyDescent="0.25">
      <c r="A9342">
        <v>4319703577</v>
      </c>
      <c r="B9342" t="s">
        <v>414</v>
      </c>
      <c r="C9342" s="1">
        <v>42484</v>
      </c>
      <c r="D9342" s="8">
        <f>WEEKDAY(hourlySteps_merged[[#This Row],[ActivityDate]],1)</f>
        <v>1</v>
      </c>
      <c r="E9342" s="1" t="str">
        <f>TEXT(hourlySteps_merged[[#This Row],[ActivityDate]],"dddd")</f>
        <v>Sunday</v>
      </c>
      <c r="F9342" s="6" t="s">
        <v>781</v>
      </c>
      <c r="G9342" s="6" t="str">
        <f>TEXT(hourlySteps_merged[[#This Row],[ActivityTime2]],"hh:mm:ss")</f>
        <v>12:00:00</v>
      </c>
      <c r="H9342">
        <v>55</v>
      </c>
      <c r="I9342">
        <v>38</v>
      </c>
      <c r="J9342">
        <v>0.63333300000000003</v>
      </c>
      <c r="K9342">
        <v>106</v>
      </c>
      <c r="L9342" s="1"/>
      <c r="M9342" s="4"/>
    </row>
    <row r="9343" spans="1:13" x14ac:dyDescent="0.25">
      <c r="A9343">
        <v>4319703577</v>
      </c>
      <c r="B9343" t="s">
        <v>415</v>
      </c>
      <c r="C9343" s="1">
        <v>42484</v>
      </c>
      <c r="D9343" s="8">
        <f>WEEKDAY(hourlySteps_merged[[#This Row],[ActivityDate]],1)</f>
        <v>1</v>
      </c>
      <c r="E9343" s="1" t="str">
        <f>TEXT(hourlySteps_merged[[#This Row],[ActivityDate]],"dddd")</f>
        <v>Sunday</v>
      </c>
      <c r="F9343" s="6" t="s">
        <v>782</v>
      </c>
      <c r="G9343" s="6" t="str">
        <f>TEXT(hourlySteps_merged[[#This Row],[ActivityTime2]],"hh:mm:ss")</f>
        <v>13:00:00</v>
      </c>
      <c r="H9343">
        <v>1072</v>
      </c>
      <c r="I9343">
        <v>38</v>
      </c>
      <c r="J9343">
        <v>0.63333300000000003</v>
      </c>
      <c r="K9343">
        <v>114</v>
      </c>
      <c r="L9343" s="1"/>
      <c r="M9343" s="4"/>
    </row>
    <row r="9344" spans="1:13" x14ac:dyDescent="0.25">
      <c r="A9344">
        <v>4319703577</v>
      </c>
      <c r="B9344" t="s">
        <v>416</v>
      </c>
      <c r="C9344" s="1">
        <v>42484</v>
      </c>
      <c r="D9344" s="8">
        <f>WEEKDAY(hourlySteps_merged[[#This Row],[ActivityDate]],1)</f>
        <v>1</v>
      </c>
      <c r="E9344" s="1" t="str">
        <f>TEXT(hourlySteps_merged[[#This Row],[ActivityDate]],"dddd")</f>
        <v>Sunday</v>
      </c>
      <c r="F9344" s="6" t="s">
        <v>783</v>
      </c>
      <c r="G9344" s="6" t="str">
        <f>TEXT(hourlySteps_merged[[#This Row],[ActivityTime2]],"hh:mm:ss")</f>
        <v>14:00:00</v>
      </c>
      <c r="H9344">
        <v>45</v>
      </c>
      <c r="I9344">
        <v>12</v>
      </c>
      <c r="J9344">
        <v>0.2</v>
      </c>
      <c r="K9344">
        <v>70</v>
      </c>
      <c r="L9344" s="1"/>
      <c r="M9344" s="4"/>
    </row>
    <row r="9345" spans="1:13" x14ac:dyDescent="0.25">
      <c r="A9345">
        <v>4319703577</v>
      </c>
      <c r="B9345" t="s">
        <v>417</v>
      </c>
      <c r="C9345" s="1">
        <v>42484</v>
      </c>
      <c r="D9345" s="8">
        <f>WEEKDAY(hourlySteps_merged[[#This Row],[ActivityDate]],1)</f>
        <v>1</v>
      </c>
      <c r="E9345" s="1" t="str">
        <f>TEXT(hourlySteps_merged[[#This Row],[ActivityDate]],"dddd")</f>
        <v>Sunday</v>
      </c>
      <c r="F9345" s="6" t="s">
        <v>784</v>
      </c>
      <c r="G9345" s="6" t="str">
        <f>TEXT(hourlySteps_merged[[#This Row],[ActivityTime2]],"hh:mm:ss")</f>
        <v>15:00:00</v>
      </c>
      <c r="H9345">
        <v>1971</v>
      </c>
      <c r="I9345">
        <v>0</v>
      </c>
      <c r="J9345">
        <v>0</v>
      </c>
      <c r="K9345">
        <v>50</v>
      </c>
      <c r="L9345" s="1"/>
      <c r="M9345" s="4"/>
    </row>
    <row r="9346" spans="1:13" x14ac:dyDescent="0.25">
      <c r="A9346">
        <v>4319703577</v>
      </c>
      <c r="B9346" t="s">
        <v>418</v>
      </c>
      <c r="C9346" s="1">
        <v>42484</v>
      </c>
      <c r="D9346" s="8">
        <f>WEEKDAY(hourlySteps_merged[[#This Row],[ActivityDate]],1)</f>
        <v>1</v>
      </c>
      <c r="E9346" s="1" t="str">
        <f>TEXT(hourlySteps_merged[[#This Row],[ActivityDate]],"dddd")</f>
        <v>Sunday</v>
      </c>
      <c r="F9346" s="6" t="s">
        <v>785</v>
      </c>
      <c r="G9346" s="6" t="str">
        <f>TEXT(hourlySteps_merged[[#This Row],[ActivityTime2]],"hh:mm:ss")</f>
        <v>16:00:00</v>
      </c>
      <c r="H9346">
        <v>683</v>
      </c>
      <c r="I9346">
        <v>3</v>
      </c>
      <c r="J9346">
        <v>0.05</v>
      </c>
      <c r="K9346">
        <v>54</v>
      </c>
      <c r="L9346" s="1"/>
      <c r="M9346" s="4"/>
    </row>
    <row r="9347" spans="1:13" x14ac:dyDescent="0.25">
      <c r="A9347">
        <v>4319703577</v>
      </c>
      <c r="B9347" t="s">
        <v>419</v>
      </c>
      <c r="C9347" s="1">
        <v>42484</v>
      </c>
      <c r="D9347" s="8">
        <f>WEEKDAY(hourlySteps_merged[[#This Row],[ActivityDate]],1)</f>
        <v>1</v>
      </c>
      <c r="E9347" s="1" t="str">
        <f>TEXT(hourlySteps_merged[[#This Row],[ActivityDate]],"dddd")</f>
        <v>Sunday</v>
      </c>
      <c r="F9347" s="6" t="s">
        <v>786</v>
      </c>
      <c r="G9347" s="6" t="str">
        <f>TEXT(hourlySteps_merged[[#This Row],[ActivityTime2]],"hh:mm:ss")</f>
        <v>17:00:00</v>
      </c>
      <c r="H9347">
        <v>2445</v>
      </c>
      <c r="I9347">
        <v>8</v>
      </c>
      <c r="J9347">
        <v>0.13333300000000001</v>
      </c>
      <c r="K9347">
        <v>61</v>
      </c>
      <c r="L9347" s="1"/>
      <c r="M9347" s="4"/>
    </row>
    <row r="9348" spans="1:13" x14ac:dyDescent="0.25">
      <c r="A9348">
        <v>4319703577</v>
      </c>
      <c r="B9348" t="s">
        <v>420</v>
      </c>
      <c r="C9348" s="1">
        <v>42484</v>
      </c>
      <c r="D9348" s="8">
        <f>WEEKDAY(hourlySteps_merged[[#This Row],[ActivityDate]],1)</f>
        <v>1</v>
      </c>
      <c r="E9348" s="1" t="str">
        <f>TEXT(hourlySteps_merged[[#This Row],[ActivityDate]],"dddd")</f>
        <v>Sunday</v>
      </c>
      <c r="F9348" s="6" t="s">
        <v>787</v>
      </c>
      <c r="G9348" s="6" t="str">
        <f>TEXT(hourlySteps_merged[[#This Row],[ActivityTime2]],"hh:mm:ss")</f>
        <v>18:00:00</v>
      </c>
      <c r="H9348">
        <v>276</v>
      </c>
      <c r="I9348">
        <v>56</v>
      </c>
      <c r="J9348">
        <v>0.93333299999999997</v>
      </c>
      <c r="K9348">
        <v>145</v>
      </c>
      <c r="L9348" s="1"/>
      <c r="M9348" s="4"/>
    </row>
    <row r="9349" spans="1:13" x14ac:dyDescent="0.25">
      <c r="A9349">
        <v>4319703577</v>
      </c>
      <c r="B9349" t="s">
        <v>421</v>
      </c>
      <c r="C9349" s="1">
        <v>42484</v>
      </c>
      <c r="D9349" s="8">
        <f>WEEKDAY(hourlySteps_merged[[#This Row],[ActivityDate]],1)</f>
        <v>1</v>
      </c>
      <c r="E9349" s="1" t="str">
        <f>TEXT(hourlySteps_merged[[#This Row],[ActivityDate]],"dddd")</f>
        <v>Sunday</v>
      </c>
      <c r="F9349" s="6" t="s">
        <v>788</v>
      </c>
      <c r="G9349" s="6" t="str">
        <f>TEXT(hourlySteps_merged[[#This Row],[ActivityTime2]],"hh:mm:ss")</f>
        <v>19:00:00</v>
      </c>
      <c r="H9349">
        <v>1267</v>
      </c>
      <c r="I9349">
        <v>23</v>
      </c>
      <c r="J9349">
        <v>0.38333299999999998</v>
      </c>
      <c r="K9349">
        <v>82</v>
      </c>
      <c r="L9349" s="1"/>
      <c r="M9349" s="4"/>
    </row>
    <row r="9350" spans="1:13" x14ac:dyDescent="0.25">
      <c r="A9350">
        <v>4319703577</v>
      </c>
      <c r="B9350" t="s">
        <v>422</v>
      </c>
      <c r="C9350" s="1">
        <v>42484</v>
      </c>
      <c r="D9350" s="8">
        <f>WEEKDAY(hourlySteps_merged[[#This Row],[ActivityDate]],1)</f>
        <v>1</v>
      </c>
      <c r="E9350" s="1" t="str">
        <f>TEXT(hourlySteps_merged[[#This Row],[ActivityDate]],"dddd")</f>
        <v>Sunday</v>
      </c>
      <c r="F9350" s="6" t="s">
        <v>789</v>
      </c>
      <c r="G9350" s="6" t="str">
        <f>TEXT(hourlySteps_merged[[#This Row],[ActivityTime2]],"hh:mm:ss")</f>
        <v>20:00:00</v>
      </c>
      <c r="H9350">
        <v>585</v>
      </c>
      <c r="I9350">
        <v>14</v>
      </c>
      <c r="J9350">
        <v>0.23333300000000001</v>
      </c>
      <c r="K9350">
        <v>77</v>
      </c>
      <c r="L9350" s="1"/>
      <c r="M9350" s="4"/>
    </row>
    <row r="9351" spans="1:13" x14ac:dyDescent="0.25">
      <c r="A9351">
        <v>4319703577</v>
      </c>
      <c r="B9351" t="s">
        <v>423</v>
      </c>
      <c r="C9351" s="1">
        <v>42484</v>
      </c>
      <c r="D9351" s="8">
        <f>WEEKDAY(hourlySteps_merged[[#This Row],[ActivityDate]],1)</f>
        <v>1</v>
      </c>
      <c r="E9351" s="1" t="str">
        <f>TEXT(hourlySteps_merged[[#This Row],[ActivityDate]],"dddd")</f>
        <v>Sunday</v>
      </c>
      <c r="F9351" s="6" t="s">
        <v>790</v>
      </c>
      <c r="G9351" s="6" t="str">
        <f>TEXT(hourlySteps_merged[[#This Row],[ActivityTime2]],"hh:mm:ss")</f>
        <v>21:00:00</v>
      </c>
      <c r="H9351">
        <v>290</v>
      </c>
      <c r="I9351">
        <v>2</v>
      </c>
      <c r="J9351">
        <v>3.3333000000000002E-2</v>
      </c>
      <c r="K9351">
        <v>53</v>
      </c>
      <c r="L9351" s="1"/>
      <c r="M9351" s="4"/>
    </row>
    <row r="9352" spans="1:13" x14ac:dyDescent="0.25">
      <c r="A9352">
        <v>4319703577</v>
      </c>
      <c r="B9352" t="s">
        <v>424</v>
      </c>
      <c r="C9352" s="1">
        <v>42484</v>
      </c>
      <c r="D9352" s="8">
        <f>WEEKDAY(hourlySteps_merged[[#This Row],[ActivityDate]],1)</f>
        <v>1</v>
      </c>
      <c r="E9352" s="1" t="str">
        <f>TEXT(hourlySteps_merged[[#This Row],[ActivityDate]],"dddd")</f>
        <v>Sunday</v>
      </c>
      <c r="F9352" s="6" t="s">
        <v>791</v>
      </c>
      <c r="G9352" s="6" t="str">
        <f>TEXT(hourlySteps_merged[[#This Row],[ActivityTime2]],"hh:mm:ss")</f>
        <v>22:00:00</v>
      </c>
      <c r="H9352">
        <v>304</v>
      </c>
      <c r="I9352">
        <v>4</v>
      </c>
      <c r="J9352">
        <v>6.6667000000000004E-2</v>
      </c>
      <c r="K9352">
        <v>57</v>
      </c>
      <c r="L9352" s="1"/>
      <c r="M9352" s="4"/>
    </row>
    <row r="9353" spans="1:13" x14ac:dyDescent="0.25">
      <c r="A9353">
        <v>4319703577</v>
      </c>
      <c r="B9353" t="s">
        <v>425</v>
      </c>
      <c r="C9353" s="1">
        <v>42484</v>
      </c>
      <c r="D9353" s="8">
        <f>WEEKDAY(hourlySteps_merged[[#This Row],[ActivityDate]],1)</f>
        <v>1</v>
      </c>
      <c r="E9353" s="1" t="str">
        <f>TEXT(hourlySteps_merged[[#This Row],[ActivityDate]],"dddd")</f>
        <v>Sunday</v>
      </c>
      <c r="F9353" s="6" t="s">
        <v>792</v>
      </c>
      <c r="G9353" s="6" t="str">
        <f>TEXT(hourlySteps_merged[[#This Row],[ActivityTime2]],"hh:mm:ss")</f>
        <v>23:00:00</v>
      </c>
      <c r="H9353">
        <v>488</v>
      </c>
      <c r="I9353">
        <v>0</v>
      </c>
      <c r="J9353">
        <v>0</v>
      </c>
      <c r="K9353">
        <v>50</v>
      </c>
      <c r="L9353" s="1"/>
      <c r="M9353" s="4"/>
    </row>
    <row r="9354" spans="1:13" x14ac:dyDescent="0.25">
      <c r="A9354">
        <v>4319703577</v>
      </c>
      <c r="B9354" t="s">
        <v>426</v>
      </c>
      <c r="C9354" s="1">
        <v>42484</v>
      </c>
      <c r="D9354" s="8">
        <f>WEEKDAY(hourlySteps_merged[[#This Row],[ActivityDate]],1)</f>
        <v>1</v>
      </c>
      <c r="E9354" s="1" t="str">
        <f>TEXT(hourlySteps_merged[[#This Row],[ActivityDate]],"dddd")</f>
        <v>Sunday</v>
      </c>
      <c r="F9354" s="6" t="s">
        <v>769</v>
      </c>
      <c r="G9354" s="6" t="str">
        <f>TEXT(hourlySteps_merged[[#This Row],[ActivityTime2]],"hh:mm:ss")</f>
        <v>00:00:00</v>
      </c>
      <c r="H9354">
        <v>971</v>
      </c>
      <c r="I9354">
        <v>1</v>
      </c>
      <c r="J9354">
        <v>1.6667000000000001E-2</v>
      </c>
      <c r="K9354">
        <v>85</v>
      </c>
      <c r="L9354" s="1"/>
      <c r="M9354" s="4"/>
    </row>
    <row r="9355" spans="1:13" x14ac:dyDescent="0.25">
      <c r="A9355">
        <v>4319703577</v>
      </c>
      <c r="B9355" t="s">
        <v>427</v>
      </c>
      <c r="C9355" s="1">
        <v>42484</v>
      </c>
      <c r="D9355" s="8">
        <f>WEEKDAY(hourlySteps_merged[[#This Row],[ActivityDate]],1)</f>
        <v>1</v>
      </c>
      <c r="E9355" s="1" t="str">
        <f>TEXT(hourlySteps_merged[[#This Row],[ActivityDate]],"dddd")</f>
        <v>Sunday</v>
      </c>
      <c r="F9355" s="6" t="s">
        <v>770</v>
      </c>
      <c r="G9355" s="6" t="str">
        <f>TEXT(hourlySteps_merged[[#This Row],[ActivityTime2]],"hh:mm:ss")</f>
        <v>01:00:00</v>
      </c>
      <c r="H9355">
        <v>136</v>
      </c>
      <c r="I9355">
        <v>1</v>
      </c>
      <c r="J9355">
        <v>1.6667000000000001E-2</v>
      </c>
      <c r="K9355">
        <v>86</v>
      </c>
      <c r="L9355" s="1"/>
      <c r="M9355" s="4"/>
    </row>
    <row r="9356" spans="1:13" x14ac:dyDescent="0.25">
      <c r="A9356">
        <v>4319703577</v>
      </c>
      <c r="B9356" t="s">
        <v>428</v>
      </c>
      <c r="C9356" s="1">
        <v>42484</v>
      </c>
      <c r="D9356" s="8">
        <f>WEEKDAY(hourlySteps_merged[[#This Row],[ActivityDate]],1)</f>
        <v>1</v>
      </c>
      <c r="E9356" s="1" t="str">
        <f>TEXT(hourlySteps_merged[[#This Row],[ActivityDate]],"dddd")</f>
        <v>Sunday</v>
      </c>
      <c r="F9356" s="6" t="s">
        <v>771</v>
      </c>
      <c r="G9356" s="6" t="str">
        <f>TEXT(hourlySteps_merged[[#This Row],[ActivityTime2]],"hh:mm:ss")</f>
        <v>02:00:00</v>
      </c>
      <c r="H9356">
        <v>102</v>
      </c>
      <c r="I9356">
        <v>1</v>
      </c>
      <c r="J9356">
        <v>1.6667000000000001E-2</v>
      </c>
      <c r="K9356">
        <v>85</v>
      </c>
      <c r="L9356" s="1"/>
      <c r="M9356" s="4"/>
    </row>
    <row r="9357" spans="1:13" x14ac:dyDescent="0.25">
      <c r="A9357">
        <v>4319703577</v>
      </c>
      <c r="B9357" t="s">
        <v>429</v>
      </c>
      <c r="C9357" s="1">
        <v>42484</v>
      </c>
      <c r="D9357" s="8">
        <f>WEEKDAY(hourlySteps_merged[[#This Row],[ActivityDate]],1)</f>
        <v>1</v>
      </c>
      <c r="E9357" s="1" t="str">
        <f>TEXT(hourlySteps_merged[[#This Row],[ActivityDate]],"dddd")</f>
        <v>Sunday</v>
      </c>
      <c r="F9357" s="6" t="s">
        <v>772</v>
      </c>
      <c r="G9357" s="6" t="str">
        <f>TEXT(hourlySteps_merged[[#This Row],[ActivityTime2]],"hh:mm:ss")</f>
        <v>03:00:00</v>
      </c>
      <c r="H9357">
        <v>54</v>
      </c>
      <c r="I9357">
        <v>0</v>
      </c>
      <c r="J9357">
        <v>0</v>
      </c>
      <c r="K9357">
        <v>84</v>
      </c>
      <c r="L9357" s="1"/>
      <c r="M9357" s="4"/>
    </row>
    <row r="9358" spans="1:13" x14ac:dyDescent="0.25">
      <c r="A9358">
        <v>4319703577</v>
      </c>
      <c r="B9358" t="s">
        <v>430</v>
      </c>
      <c r="C9358" s="1">
        <v>42484</v>
      </c>
      <c r="D9358" s="8">
        <f>WEEKDAY(hourlySteps_merged[[#This Row],[ActivityDate]],1)</f>
        <v>1</v>
      </c>
      <c r="E9358" s="1" t="str">
        <f>TEXT(hourlySteps_merged[[#This Row],[ActivityDate]],"dddd")</f>
        <v>Sunday</v>
      </c>
      <c r="F9358" s="6" t="s">
        <v>773</v>
      </c>
      <c r="G9358" s="6" t="str">
        <f>TEXT(hourlySteps_merged[[#This Row],[ActivityTime2]],"hh:mm:ss")</f>
        <v>04:00:00</v>
      </c>
      <c r="H9358">
        <v>0</v>
      </c>
      <c r="I9358">
        <v>0</v>
      </c>
      <c r="J9358">
        <v>0</v>
      </c>
      <c r="K9358">
        <v>84</v>
      </c>
      <c r="L9358" s="1"/>
      <c r="M9358" s="4"/>
    </row>
    <row r="9359" spans="1:13" x14ac:dyDescent="0.25">
      <c r="A9359">
        <v>4319703577</v>
      </c>
      <c r="B9359" t="s">
        <v>31</v>
      </c>
      <c r="C9359" s="1">
        <v>42484</v>
      </c>
      <c r="D9359" s="8">
        <f>WEEKDAY(hourlySteps_merged[[#This Row],[ActivityDate]],1)</f>
        <v>1</v>
      </c>
      <c r="E9359" s="1" t="str">
        <f>TEXT(hourlySteps_merged[[#This Row],[ActivityDate]],"dddd")</f>
        <v>Sunday</v>
      </c>
      <c r="F9359" s="6" t="s">
        <v>774</v>
      </c>
      <c r="G9359" s="6" t="str">
        <f>TEXT(hourlySteps_merged[[#This Row],[ActivityTime2]],"hh:mm:ss")</f>
        <v>05:00:00</v>
      </c>
      <c r="H9359">
        <v>0</v>
      </c>
      <c r="I9359">
        <v>0</v>
      </c>
      <c r="J9359">
        <v>0</v>
      </c>
      <c r="K9359">
        <v>84</v>
      </c>
      <c r="L9359" s="1"/>
      <c r="M9359" s="4"/>
    </row>
    <row r="9360" spans="1:13" x14ac:dyDescent="0.25">
      <c r="A9360">
        <v>4319703577</v>
      </c>
      <c r="B9360" t="s">
        <v>431</v>
      </c>
      <c r="C9360" s="1">
        <v>42484</v>
      </c>
      <c r="D9360" s="8">
        <f>WEEKDAY(hourlySteps_merged[[#This Row],[ActivityDate]],1)</f>
        <v>1</v>
      </c>
      <c r="E9360" s="1" t="str">
        <f>TEXT(hourlySteps_merged[[#This Row],[ActivityDate]],"dddd")</f>
        <v>Sunday</v>
      </c>
      <c r="F9360" s="6" t="s">
        <v>775</v>
      </c>
      <c r="G9360" s="6" t="str">
        <f>TEXT(hourlySteps_merged[[#This Row],[ActivityTime2]],"hh:mm:ss")</f>
        <v>06:00:00</v>
      </c>
      <c r="H9360">
        <v>6</v>
      </c>
      <c r="I9360">
        <v>0</v>
      </c>
      <c r="J9360">
        <v>0</v>
      </c>
      <c r="K9360">
        <v>84</v>
      </c>
      <c r="L9360" s="1"/>
      <c r="M9360" s="4"/>
    </row>
    <row r="9361" spans="1:13" x14ac:dyDescent="0.25">
      <c r="A9361">
        <v>4319703577</v>
      </c>
      <c r="B9361" t="s">
        <v>432</v>
      </c>
      <c r="C9361" s="1">
        <v>42484</v>
      </c>
      <c r="D9361" s="8">
        <f>WEEKDAY(hourlySteps_merged[[#This Row],[ActivityDate]],1)</f>
        <v>1</v>
      </c>
      <c r="E9361" s="1" t="str">
        <f>TEXT(hourlySteps_merged[[#This Row],[ActivityDate]],"dddd")</f>
        <v>Sunday</v>
      </c>
      <c r="F9361" s="6" t="s">
        <v>776</v>
      </c>
      <c r="G9361" s="6" t="str">
        <f>TEXT(hourlySteps_merged[[#This Row],[ActivityTime2]],"hh:mm:ss")</f>
        <v>07:00:00</v>
      </c>
      <c r="H9361">
        <v>0</v>
      </c>
      <c r="I9361">
        <v>0</v>
      </c>
      <c r="J9361">
        <v>0</v>
      </c>
      <c r="K9361">
        <v>84</v>
      </c>
      <c r="L9361" s="1"/>
      <c r="M9361" s="4"/>
    </row>
    <row r="9362" spans="1:13" x14ac:dyDescent="0.25">
      <c r="A9362">
        <v>4319703577</v>
      </c>
      <c r="B9362" t="s">
        <v>433</v>
      </c>
      <c r="C9362" s="1">
        <v>42484</v>
      </c>
      <c r="D9362" s="8">
        <f>WEEKDAY(hourlySteps_merged[[#This Row],[ActivityDate]],1)</f>
        <v>1</v>
      </c>
      <c r="E9362" s="1" t="str">
        <f>TEXT(hourlySteps_merged[[#This Row],[ActivityDate]],"dddd")</f>
        <v>Sunday</v>
      </c>
      <c r="F9362" s="6" t="s">
        <v>777</v>
      </c>
      <c r="G9362" s="6" t="str">
        <f>TEXT(hourlySteps_merged[[#This Row],[ActivityTime2]],"hh:mm:ss")</f>
        <v>08:00:00</v>
      </c>
      <c r="H9362">
        <v>0</v>
      </c>
      <c r="I9362">
        <v>0</v>
      </c>
      <c r="J9362">
        <v>0</v>
      </c>
      <c r="K9362">
        <v>84</v>
      </c>
      <c r="L9362" s="1"/>
      <c r="M9362" s="4"/>
    </row>
    <row r="9363" spans="1:13" x14ac:dyDescent="0.25">
      <c r="A9363">
        <v>4319703577</v>
      </c>
      <c r="B9363" t="s">
        <v>434</v>
      </c>
      <c r="C9363" s="1">
        <v>42484</v>
      </c>
      <c r="D9363" s="8">
        <f>WEEKDAY(hourlySteps_merged[[#This Row],[ActivityDate]],1)</f>
        <v>1</v>
      </c>
      <c r="E9363" s="1" t="str">
        <f>TEXT(hourlySteps_merged[[#This Row],[ActivityDate]],"dddd")</f>
        <v>Sunday</v>
      </c>
      <c r="F9363" s="6" t="s">
        <v>778</v>
      </c>
      <c r="G9363" s="6" t="str">
        <f>TEXT(hourlySteps_merged[[#This Row],[ActivityTime2]],"hh:mm:ss")</f>
        <v>09:00:00</v>
      </c>
      <c r="H9363">
        <v>64</v>
      </c>
      <c r="I9363">
        <v>0</v>
      </c>
      <c r="J9363">
        <v>0</v>
      </c>
      <c r="K9363">
        <v>84</v>
      </c>
      <c r="L9363" s="1"/>
      <c r="M9363" s="4"/>
    </row>
    <row r="9364" spans="1:13" x14ac:dyDescent="0.25">
      <c r="A9364">
        <v>4319703577</v>
      </c>
      <c r="B9364" t="s">
        <v>435</v>
      </c>
      <c r="C9364" s="1">
        <v>42484</v>
      </c>
      <c r="D9364" s="8">
        <f>WEEKDAY(hourlySteps_merged[[#This Row],[ActivityDate]],1)</f>
        <v>1</v>
      </c>
      <c r="E9364" s="1" t="str">
        <f>TEXT(hourlySteps_merged[[#This Row],[ActivityDate]],"dddd")</f>
        <v>Sunday</v>
      </c>
      <c r="F9364" s="6" t="s">
        <v>779</v>
      </c>
      <c r="G9364" s="6" t="str">
        <f>TEXT(hourlySteps_merged[[#This Row],[ActivityTime2]],"hh:mm:ss")</f>
        <v>10:00:00</v>
      </c>
      <c r="H9364">
        <v>0</v>
      </c>
      <c r="I9364">
        <v>0</v>
      </c>
      <c r="J9364">
        <v>0</v>
      </c>
      <c r="K9364">
        <v>84</v>
      </c>
      <c r="L9364" s="1"/>
      <c r="M9364" s="4"/>
    </row>
    <row r="9365" spans="1:13" x14ac:dyDescent="0.25">
      <c r="A9365">
        <v>4319703577</v>
      </c>
      <c r="B9365" t="s">
        <v>436</v>
      </c>
      <c r="C9365" s="1">
        <v>42484</v>
      </c>
      <c r="D9365" s="8">
        <f>WEEKDAY(hourlySteps_merged[[#This Row],[ActivityDate]],1)</f>
        <v>1</v>
      </c>
      <c r="E9365" s="1" t="str">
        <f>TEXT(hourlySteps_merged[[#This Row],[ActivityDate]],"dddd")</f>
        <v>Sunday</v>
      </c>
      <c r="F9365" s="6" t="s">
        <v>780</v>
      </c>
      <c r="G9365" s="6" t="str">
        <f>TEXT(hourlySteps_merged[[#This Row],[ActivityTime2]],"hh:mm:ss")</f>
        <v>11:00:00</v>
      </c>
      <c r="H9365">
        <v>0</v>
      </c>
      <c r="I9365">
        <v>0</v>
      </c>
      <c r="J9365">
        <v>0</v>
      </c>
      <c r="K9365">
        <v>84</v>
      </c>
      <c r="L9365" s="1"/>
      <c r="M9365" s="4"/>
    </row>
    <row r="9366" spans="1:13" x14ac:dyDescent="0.25">
      <c r="A9366">
        <v>4319703577</v>
      </c>
      <c r="B9366" t="s">
        <v>437</v>
      </c>
      <c r="C9366" s="1">
        <v>42484</v>
      </c>
      <c r="D9366" s="8">
        <f>WEEKDAY(hourlySteps_merged[[#This Row],[ActivityDate]],1)</f>
        <v>1</v>
      </c>
      <c r="E9366" s="1" t="str">
        <f>TEXT(hourlySteps_merged[[#This Row],[ActivityDate]],"dddd")</f>
        <v>Sunday</v>
      </c>
      <c r="F9366" s="6" t="s">
        <v>781</v>
      </c>
      <c r="G9366" s="6" t="str">
        <f>TEXT(hourlySteps_merged[[#This Row],[ActivityTime2]],"hh:mm:ss")</f>
        <v>12:00:00</v>
      </c>
      <c r="H9366">
        <v>466</v>
      </c>
      <c r="I9366">
        <v>7</v>
      </c>
      <c r="J9366">
        <v>0.11666700000000001</v>
      </c>
      <c r="K9366">
        <v>112</v>
      </c>
      <c r="L9366" s="1"/>
      <c r="M9366" s="4"/>
    </row>
    <row r="9367" spans="1:13" x14ac:dyDescent="0.25">
      <c r="A9367">
        <v>4319703577</v>
      </c>
      <c r="B9367" t="s">
        <v>438</v>
      </c>
      <c r="C9367" s="1">
        <v>42484</v>
      </c>
      <c r="D9367" s="8">
        <f>WEEKDAY(hourlySteps_merged[[#This Row],[ActivityDate]],1)</f>
        <v>1</v>
      </c>
      <c r="E9367" s="1" t="str">
        <f>TEXT(hourlySteps_merged[[#This Row],[ActivityDate]],"dddd")</f>
        <v>Sunday</v>
      </c>
      <c r="F9367" s="6" t="s">
        <v>782</v>
      </c>
      <c r="G9367" s="6" t="str">
        <f>TEXT(hourlySteps_merged[[#This Row],[ActivityTime2]],"hh:mm:ss")</f>
        <v>13:00:00</v>
      </c>
      <c r="H9367">
        <v>632</v>
      </c>
      <c r="I9367">
        <v>14</v>
      </c>
      <c r="J9367">
        <v>0.23333300000000001</v>
      </c>
      <c r="K9367">
        <v>166</v>
      </c>
      <c r="L9367" s="1"/>
      <c r="M9367" s="4"/>
    </row>
    <row r="9368" spans="1:13" x14ac:dyDescent="0.25">
      <c r="A9368">
        <v>4319703577</v>
      </c>
      <c r="B9368" t="s">
        <v>439</v>
      </c>
      <c r="C9368" s="1">
        <v>42484</v>
      </c>
      <c r="D9368" s="8">
        <f>WEEKDAY(hourlySteps_merged[[#This Row],[ActivityDate]],1)</f>
        <v>1</v>
      </c>
      <c r="E9368" s="1" t="str">
        <f>TEXT(hourlySteps_merged[[#This Row],[ActivityDate]],"dddd")</f>
        <v>Sunday</v>
      </c>
      <c r="F9368" s="6" t="s">
        <v>783</v>
      </c>
      <c r="G9368" s="6" t="str">
        <f>TEXT(hourlySteps_merged[[#This Row],[ActivityTime2]],"hh:mm:ss")</f>
        <v>14:00:00</v>
      </c>
      <c r="H9368">
        <v>289</v>
      </c>
      <c r="I9368">
        <v>12</v>
      </c>
      <c r="J9368">
        <v>0.2</v>
      </c>
      <c r="K9368">
        <v>168</v>
      </c>
      <c r="L9368" s="1"/>
      <c r="M9368" s="4"/>
    </row>
    <row r="9369" spans="1:13" x14ac:dyDescent="0.25">
      <c r="A9369">
        <v>4319703577</v>
      </c>
      <c r="B9369" t="s">
        <v>440</v>
      </c>
      <c r="C9369" s="1">
        <v>42484</v>
      </c>
      <c r="D9369" s="8">
        <f>WEEKDAY(hourlySteps_merged[[#This Row],[ActivityDate]],1)</f>
        <v>1</v>
      </c>
      <c r="E9369" s="1" t="str">
        <f>TEXT(hourlySteps_merged[[#This Row],[ActivityDate]],"dddd")</f>
        <v>Sunday</v>
      </c>
      <c r="F9369" s="6" t="s">
        <v>784</v>
      </c>
      <c r="G9369" s="6" t="str">
        <f>TEXT(hourlySteps_merged[[#This Row],[ActivityTime2]],"hh:mm:ss")</f>
        <v>15:00:00</v>
      </c>
      <c r="H9369">
        <v>1155</v>
      </c>
      <c r="I9369">
        <v>11</v>
      </c>
      <c r="J9369">
        <v>0.183333</v>
      </c>
      <c r="K9369">
        <v>129</v>
      </c>
      <c r="L9369" s="1"/>
      <c r="M9369" s="4"/>
    </row>
    <row r="9370" spans="1:13" x14ac:dyDescent="0.25">
      <c r="A9370">
        <v>4319703577</v>
      </c>
      <c r="B9370" t="s">
        <v>441</v>
      </c>
      <c r="C9370" s="1">
        <v>42484</v>
      </c>
      <c r="D9370" s="8">
        <f>WEEKDAY(hourlySteps_merged[[#This Row],[ActivityDate]],1)</f>
        <v>1</v>
      </c>
      <c r="E9370" s="1" t="str">
        <f>TEXT(hourlySteps_merged[[#This Row],[ActivityDate]],"dddd")</f>
        <v>Sunday</v>
      </c>
      <c r="F9370" s="6" t="s">
        <v>785</v>
      </c>
      <c r="G9370" s="6" t="str">
        <f>TEXT(hourlySteps_merged[[#This Row],[ActivityTime2]],"hh:mm:ss")</f>
        <v>16:00:00</v>
      </c>
      <c r="H9370">
        <v>941</v>
      </c>
      <c r="I9370">
        <v>1</v>
      </c>
      <c r="J9370">
        <v>1.6667000000000001E-2</v>
      </c>
      <c r="K9370">
        <v>89</v>
      </c>
      <c r="L9370" s="1"/>
      <c r="M9370" s="4"/>
    </row>
    <row r="9371" spans="1:13" x14ac:dyDescent="0.25">
      <c r="A9371">
        <v>4319703577</v>
      </c>
      <c r="B9371" t="s">
        <v>442</v>
      </c>
      <c r="C9371" s="1">
        <v>42484</v>
      </c>
      <c r="D9371" s="8">
        <f>WEEKDAY(hourlySteps_merged[[#This Row],[ActivityDate]],1)</f>
        <v>1</v>
      </c>
      <c r="E9371" s="1" t="str">
        <f>TEXT(hourlySteps_merged[[#This Row],[ActivityDate]],"dddd")</f>
        <v>Sunday</v>
      </c>
      <c r="F9371" s="6" t="s">
        <v>786</v>
      </c>
      <c r="G9371" s="6" t="str">
        <f>TEXT(hourlySteps_merged[[#This Row],[ActivityTime2]],"hh:mm:ss")</f>
        <v>17:00:00</v>
      </c>
      <c r="H9371">
        <v>976</v>
      </c>
      <c r="I9371">
        <v>8</v>
      </c>
      <c r="J9371">
        <v>0.13333300000000001</v>
      </c>
      <c r="K9371">
        <v>116</v>
      </c>
      <c r="L9371" s="1"/>
      <c r="M9371" s="4"/>
    </row>
    <row r="9372" spans="1:13" x14ac:dyDescent="0.25">
      <c r="A9372">
        <v>4319703577</v>
      </c>
      <c r="B9372" t="s">
        <v>443</v>
      </c>
      <c r="C9372" s="1">
        <v>42484</v>
      </c>
      <c r="D9372" s="8">
        <f>WEEKDAY(hourlySteps_merged[[#This Row],[ActivityDate]],1)</f>
        <v>1</v>
      </c>
      <c r="E9372" s="1" t="str">
        <f>TEXT(hourlySteps_merged[[#This Row],[ActivityDate]],"dddd")</f>
        <v>Sunday</v>
      </c>
      <c r="F9372" s="6" t="s">
        <v>787</v>
      </c>
      <c r="G9372" s="6" t="str">
        <f>TEXT(hourlySteps_merged[[#This Row],[ActivityTime2]],"hh:mm:ss")</f>
        <v>18:00:00</v>
      </c>
      <c r="H9372">
        <v>319</v>
      </c>
      <c r="I9372">
        <v>2</v>
      </c>
      <c r="J9372">
        <v>3.3333000000000002E-2</v>
      </c>
      <c r="K9372">
        <v>99</v>
      </c>
      <c r="L9372" s="1"/>
      <c r="M9372" s="4"/>
    </row>
    <row r="9373" spans="1:13" x14ac:dyDescent="0.25">
      <c r="A9373">
        <v>4319703577</v>
      </c>
      <c r="B9373" t="s">
        <v>444</v>
      </c>
      <c r="C9373" s="1">
        <v>42484</v>
      </c>
      <c r="D9373" s="8">
        <f>WEEKDAY(hourlySteps_merged[[#This Row],[ActivityDate]],1)</f>
        <v>1</v>
      </c>
      <c r="E9373" s="1" t="str">
        <f>TEXT(hourlySteps_merged[[#This Row],[ActivityDate]],"dddd")</f>
        <v>Sunday</v>
      </c>
      <c r="F9373" s="6" t="s">
        <v>788</v>
      </c>
      <c r="G9373" s="6" t="str">
        <f>TEXT(hourlySteps_merged[[#This Row],[ActivityTime2]],"hh:mm:ss")</f>
        <v>19:00:00</v>
      </c>
      <c r="H9373">
        <v>513</v>
      </c>
      <c r="I9373">
        <v>16</v>
      </c>
      <c r="J9373">
        <v>0.26666699999999999</v>
      </c>
      <c r="K9373">
        <v>134</v>
      </c>
      <c r="L9373" s="1"/>
      <c r="M9373" s="4"/>
    </row>
    <row r="9374" spans="1:13" x14ac:dyDescent="0.25">
      <c r="A9374">
        <v>4319703577</v>
      </c>
      <c r="B9374" t="s">
        <v>445</v>
      </c>
      <c r="C9374" s="1">
        <v>42484</v>
      </c>
      <c r="D9374" s="8">
        <f>WEEKDAY(hourlySteps_merged[[#This Row],[ActivityDate]],1)</f>
        <v>1</v>
      </c>
      <c r="E9374" s="1" t="str">
        <f>TEXT(hourlySteps_merged[[#This Row],[ActivityDate]],"dddd")</f>
        <v>Sunday</v>
      </c>
      <c r="F9374" s="6" t="s">
        <v>789</v>
      </c>
      <c r="G9374" s="6" t="str">
        <f>TEXT(hourlySteps_merged[[#This Row],[ActivityTime2]],"hh:mm:ss")</f>
        <v>20:00:00</v>
      </c>
      <c r="H9374">
        <v>287</v>
      </c>
      <c r="I9374">
        <v>13</v>
      </c>
      <c r="J9374">
        <v>0.216667</v>
      </c>
      <c r="K9374">
        <v>129</v>
      </c>
      <c r="L9374" s="1"/>
      <c r="M9374" s="4"/>
    </row>
    <row r="9375" spans="1:13" x14ac:dyDescent="0.25">
      <c r="A9375">
        <v>4319703577</v>
      </c>
      <c r="B9375" t="s">
        <v>446</v>
      </c>
      <c r="C9375" s="1">
        <v>42484</v>
      </c>
      <c r="D9375" s="8">
        <f>WEEKDAY(hourlySteps_merged[[#This Row],[ActivityDate]],1)</f>
        <v>1</v>
      </c>
      <c r="E9375" s="1" t="str">
        <f>TEXT(hourlySteps_merged[[#This Row],[ActivityDate]],"dddd")</f>
        <v>Sunday</v>
      </c>
      <c r="F9375" s="6" t="s">
        <v>790</v>
      </c>
      <c r="G9375" s="6" t="str">
        <f>TEXT(hourlySteps_merged[[#This Row],[ActivityTime2]],"hh:mm:ss")</f>
        <v>21:00:00</v>
      </c>
      <c r="H9375">
        <v>603</v>
      </c>
      <c r="I9375">
        <v>0</v>
      </c>
      <c r="J9375">
        <v>0</v>
      </c>
      <c r="K9375">
        <v>84</v>
      </c>
      <c r="L9375" s="1"/>
      <c r="M9375" s="4"/>
    </row>
    <row r="9376" spans="1:13" x14ac:dyDescent="0.25">
      <c r="A9376">
        <v>4319703577</v>
      </c>
      <c r="B9376" t="s">
        <v>447</v>
      </c>
      <c r="C9376" s="1">
        <v>42484</v>
      </c>
      <c r="D9376" s="8">
        <f>WEEKDAY(hourlySteps_merged[[#This Row],[ActivityDate]],1)</f>
        <v>1</v>
      </c>
      <c r="E9376" s="1" t="str">
        <f>TEXT(hourlySteps_merged[[#This Row],[ActivityDate]],"dddd")</f>
        <v>Sunday</v>
      </c>
      <c r="F9376" s="6" t="s">
        <v>791</v>
      </c>
      <c r="G9376" s="6" t="str">
        <f>TEXT(hourlySteps_merged[[#This Row],[ActivityTime2]],"hh:mm:ss")</f>
        <v>22:00:00</v>
      </c>
      <c r="H9376">
        <v>877</v>
      </c>
      <c r="I9376">
        <v>1</v>
      </c>
      <c r="J9376">
        <v>1.6667000000000001E-2</v>
      </c>
      <c r="K9376">
        <v>86</v>
      </c>
      <c r="L9376" s="1"/>
      <c r="M9376" s="4"/>
    </row>
    <row r="9377" spans="1:13" x14ac:dyDescent="0.25">
      <c r="A9377">
        <v>4319703577</v>
      </c>
      <c r="B9377" t="s">
        <v>448</v>
      </c>
      <c r="C9377" s="1">
        <v>42484</v>
      </c>
      <c r="D9377" s="8">
        <f>WEEKDAY(hourlySteps_merged[[#This Row],[ActivityDate]],1)</f>
        <v>1</v>
      </c>
      <c r="E9377" s="1" t="str">
        <f>TEXT(hourlySteps_merged[[#This Row],[ActivityDate]],"dddd")</f>
        <v>Sunday</v>
      </c>
      <c r="F9377" s="6" t="s">
        <v>792</v>
      </c>
      <c r="G9377" s="6" t="str">
        <f>TEXT(hourlySteps_merged[[#This Row],[ActivityTime2]],"hh:mm:ss")</f>
        <v>23:00:00</v>
      </c>
      <c r="H9377">
        <v>1143</v>
      </c>
      <c r="I9377">
        <v>1</v>
      </c>
      <c r="J9377">
        <v>1.6667000000000001E-2</v>
      </c>
      <c r="K9377">
        <v>86</v>
      </c>
      <c r="L9377" s="1"/>
      <c r="M9377" s="4"/>
    </row>
    <row r="9378" spans="1:13" x14ac:dyDescent="0.25">
      <c r="A9378">
        <v>4319703577</v>
      </c>
      <c r="B9378" t="s">
        <v>449</v>
      </c>
      <c r="C9378" s="1">
        <v>42484</v>
      </c>
      <c r="D9378" s="8">
        <f>WEEKDAY(hourlySteps_merged[[#This Row],[ActivityDate]],1)</f>
        <v>1</v>
      </c>
      <c r="E9378" s="1" t="str">
        <f>TEXT(hourlySteps_merged[[#This Row],[ActivityDate]],"dddd")</f>
        <v>Sunday</v>
      </c>
      <c r="F9378" s="6" t="s">
        <v>769</v>
      </c>
      <c r="G9378" s="6" t="str">
        <f>TEXT(hourlySteps_merged[[#This Row],[ActivityTime2]],"hh:mm:ss")</f>
        <v>00:00:00</v>
      </c>
      <c r="H9378">
        <v>815</v>
      </c>
      <c r="I9378">
        <v>0</v>
      </c>
      <c r="J9378">
        <v>0</v>
      </c>
      <c r="K9378">
        <v>56</v>
      </c>
      <c r="L9378" s="1"/>
      <c r="M9378" s="4"/>
    </row>
    <row r="9379" spans="1:13" x14ac:dyDescent="0.25">
      <c r="A9379">
        <v>4319703577</v>
      </c>
      <c r="B9379" t="s">
        <v>450</v>
      </c>
      <c r="C9379" s="1">
        <v>42484</v>
      </c>
      <c r="D9379" s="8">
        <f>WEEKDAY(hourlySteps_merged[[#This Row],[ActivityDate]],1)</f>
        <v>1</v>
      </c>
      <c r="E9379" s="1" t="str">
        <f>TEXT(hourlySteps_merged[[#This Row],[ActivityDate]],"dddd")</f>
        <v>Sunday</v>
      </c>
      <c r="F9379" s="6" t="s">
        <v>770</v>
      </c>
      <c r="G9379" s="6" t="str">
        <f>TEXT(hourlySteps_merged[[#This Row],[ActivityTime2]],"hh:mm:ss")</f>
        <v>01:00:00</v>
      </c>
      <c r="H9379">
        <v>1360</v>
      </c>
      <c r="I9379">
        <v>0</v>
      </c>
      <c r="J9379">
        <v>0</v>
      </c>
      <c r="K9379">
        <v>56</v>
      </c>
      <c r="L9379" s="1"/>
      <c r="M9379" s="4"/>
    </row>
    <row r="9380" spans="1:13" x14ac:dyDescent="0.25">
      <c r="A9380">
        <v>4319703577</v>
      </c>
      <c r="B9380" t="s">
        <v>451</v>
      </c>
      <c r="C9380" s="1">
        <v>42484</v>
      </c>
      <c r="D9380" s="8">
        <f>WEEKDAY(hourlySteps_merged[[#This Row],[ActivityDate]],1)</f>
        <v>1</v>
      </c>
      <c r="E9380" s="1" t="str">
        <f>TEXT(hourlySteps_merged[[#This Row],[ActivityDate]],"dddd")</f>
        <v>Sunday</v>
      </c>
      <c r="F9380" s="6" t="s">
        <v>771</v>
      </c>
      <c r="G9380" s="6" t="str">
        <f>TEXT(hourlySteps_merged[[#This Row],[ActivityTime2]],"hh:mm:ss")</f>
        <v>02:00:00</v>
      </c>
      <c r="H9380">
        <v>37</v>
      </c>
      <c r="I9380">
        <v>0</v>
      </c>
      <c r="J9380">
        <v>0</v>
      </c>
      <c r="K9380">
        <v>56</v>
      </c>
      <c r="L9380" s="1"/>
      <c r="M9380" s="4"/>
    </row>
    <row r="9381" spans="1:13" x14ac:dyDescent="0.25">
      <c r="A9381">
        <v>4319703577</v>
      </c>
      <c r="B9381" t="s">
        <v>452</v>
      </c>
      <c r="C9381" s="1">
        <v>42484</v>
      </c>
      <c r="D9381" s="8">
        <f>WEEKDAY(hourlySteps_merged[[#This Row],[ActivityDate]],1)</f>
        <v>1</v>
      </c>
      <c r="E9381" s="1" t="str">
        <f>TEXT(hourlySteps_merged[[#This Row],[ActivityDate]],"dddd")</f>
        <v>Sunday</v>
      </c>
      <c r="F9381" s="6" t="s">
        <v>772</v>
      </c>
      <c r="G9381" s="6" t="str">
        <f>TEXT(hourlySteps_merged[[#This Row],[ActivityTime2]],"hh:mm:ss")</f>
        <v>03:00:00</v>
      </c>
      <c r="H9381">
        <v>301</v>
      </c>
      <c r="I9381">
        <v>0</v>
      </c>
      <c r="J9381">
        <v>0</v>
      </c>
      <c r="K9381">
        <v>56</v>
      </c>
      <c r="L9381" s="1"/>
      <c r="M9381" s="4"/>
    </row>
    <row r="9382" spans="1:13" x14ac:dyDescent="0.25">
      <c r="A9382">
        <v>4319703577</v>
      </c>
      <c r="B9382" t="s">
        <v>453</v>
      </c>
      <c r="C9382" s="1">
        <v>42484</v>
      </c>
      <c r="D9382" s="8">
        <f>WEEKDAY(hourlySteps_merged[[#This Row],[ActivityDate]],1)</f>
        <v>1</v>
      </c>
      <c r="E9382" s="1" t="str">
        <f>TEXT(hourlySteps_merged[[#This Row],[ActivityDate]],"dddd")</f>
        <v>Sunday</v>
      </c>
      <c r="F9382" s="6" t="s">
        <v>773</v>
      </c>
      <c r="G9382" s="6" t="str">
        <f>TEXT(hourlySteps_merged[[#This Row],[ActivityTime2]],"hh:mm:ss")</f>
        <v>04:00:00</v>
      </c>
      <c r="H9382">
        <v>26</v>
      </c>
      <c r="I9382">
        <v>0</v>
      </c>
      <c r="J9382">
        <v>0</v>
      </c>
      <c r="K9382">
        <v>56</v>
      </c>
      <c r="L9382" s="1"/>
      <c r="M9382" s="4"/>
    </row>
    <row r="9383" spans="1:13" x14ac:dyDescent="0.25">
      <c r="A9383">
        <v>4319703577</v>
      </c>
      <c r="B9383" t="s">
        <v>32</v>
      </c>
      <c r="C9383" s="1">
        <v>42484</v>
      </c>
      <c r="D9383" s="8">
        <f>WEEKDAY(hourlySteps_merged[[#This Row],[ActivityDate]],1)</f>
        <v>1</v>
      </c>
      <c r="E9383" s="1" t="str">
        <f>TEXT(hourlySteps_merged[[#This Row],[ActivityDate]],"dddd")</f>
        <v>Sunday</v>
      </c>
      <c r="F9383" s="6" t="s">
        <v>774</v>
      </c>
      <c r="G9383" s="6" t="str">
        <f>TEXT(hourlySteps_merged[[#This Row],[ActivityTime2]],"hh:mm:ss")</f>
        <v>05:00:00</v>
      </c>
      <c r="H9383">
        <v>48</v>
      </c>
      <c r="I9383">
        <v>0</v>
      </c>
      <c r="J9383">
        <v>0</v>
      </c>
      <c r="K9383">
        <v>56</v>
      </c>
      <c r="L9383" s="1"/>
      <c r="M9383" s="4"/>
    </row>
    <row r="9384" spans="1:13" x14ac:dyDescent="0.25">
      <c r="A9384">
        <v>4319703577</v>
      </c>
      <c r="B9384" t="s">
        <v>454</v>
      </c>
      <c r="C9384" s="1">
        <v>42484</v>
      </c>
      <c r="D9384" s="8">
        <f>WEEKDAY(hourlySteps_merged[[#This Row],[ActivityDate]],1)</f>
        <v>1</v>
      </c>
      <c r="E9384" s="1" t="str">
        <f>TEXT(hourlySteps_merged[[#This Row],[ActivityDate]],"dddd")</f>
        <v>Sunday</v>
      </c>
      <c r="F9384" s="6" t="s">
        <v>775</v>
      </c>
      <c r="G9384" s="6" t="str">
        <f>TEXT(hourlySteps_merged[[#This Row],[ActivityTime2]],"hh:mm:ss")</f>
        <v>06:00:00</v>
      </c>
      <c r="H9384">
        <v>7</v>
      </c>
      <c r="I9384">
        <v>0</v>
      </c>
      <c r="J9384">
        <v>0</v>
      </c>
      <c r="K9384">
        <v>56</v>
      </c>
      <c r="L9384" s="1"/>
      <c r="M9384" s="4"/>
    </row>
    <row r="9385" spans="1:13" x14ac:dyDescent="0.25">
      <c r="A9385">
        <v>4319703577</v>
      </c>
      <c r="B9385" t="s">
        <v>455</v>
      </c>
      <c r="C9385" s="1">
        <v>42484</v>
      </c>
      <c r="D9385" s="8">
        <f>WEEKDAY(hourlySteps_merged[[#This Row],[ActivityDate]],1)</f>
        <v>1</v>
      </c>
      <c r="E9385" s="1" t="str">
        <f>TEXT(hourlySteps_merged[[#This Row],[ActivityDate]],"dddd")</f>
        <v>Sunday</v>
      </c>
      <c r="F9385" s="6" t="s">
        <v>776</v>
      </c>
      <c r="G9385" s="6" t="str">
        <f>TEXT(hourlySteps_merged[[#This Row],[ActivityTime2]],"hh:mm:ss")</f>
        <v>07:00:00</v>
      </c>
      <c r="H9385">
        <v>0</v>
      </c>
      <c r="I9385">
        <v>0</v>
      </c>
      <c r="J9385">
        <v>0</v>
      </c>
      <c r="K9385">
        <v>56</v>
      </c>
      <c r="L9385" s="1"/>
      <c r="M9385" s="4"/>
    </row>
    <row r="9386" spans="1:13" x14ac:dyDescent="0.25">
      <c r="A9386">
        <v>4319703577</v>
      </c>
      <c r="B9386" t="s">
        <v>456</v>
      </c>
      <c r="C9386" s="1">
        <v>42484</v>
      </c>
      <c r="D9386" s="8">
        <f>WEEKDAY(hourlySteps_merged[[#This Row],[ActivityDate]],1)</f>
        <v>1</v>
      </c>
      <c r="E9386" s="1" t="str">
        <f>TEXT(hourlySteps_merged[[#This Row],[ActivityDate]],"dddd")</f>
        <v>Sunday</v>
      </c>
      <c r="F9386" s="6" t="s">
        <v>777</v>
      </c>
      <c r="G9386" s="6" t="str">
        <f>TEXT(hourlySteps_merged[[#This Row],[ActivityTime2]],"hh:mm:ss")</f>
        <v>08:00:00</v>
      </c>
      <c r="H9386">
        <v>7</v>
      </c>
      <c r="I9386">
        <v>0</v>
      </c>
      <c r="J9386">
        <v>0</v>
      </c>
      <c r="K9386">
        <v>56</v>
      </c>
      <c r="L9386" s="1"/>
      <c r="M9386" s="4"/>
    </row>
    <row r="9387" spans="1:13" x14ac:dyDescent="0.25">
      <c r="A9387">
        <v>4319703577</v>
      </c>
      <c r="B9387" t="s">
        <v>457</v>
      </c>
      <c r="C9387" s="1">
        <v>42484</v>
      </c>
      <c r="D9387" s="8">
        <f>WEEKDAY(hourlySteps_merged[[#This Row],[ActivityDate]],1)</f>
        <v>1</v>
      </c>
      <c r="E9387" s="1" t="str">
        <f>TEXT(hourlySteps_merged[[#This Row],[ActivityDate]],"dddd")</f>
        <v>Sunday</v>
      </c>
      <c r="F9387" s="6" t="s">
        <v>778</v>
      </c>
      <c r="G9387" s="6" t="str">
        <f>TEXT(hourlySteps_merged[[#This Row],[ActivityTime2]],"hh:mm:ss")</f>
        <v>09:00:00</v>
      </c>
      <c r="H9387">
        <v>0</v>
      </c>
      <c r="I9387">
        <v>0</v>
      </c>
      <c r="J9387">
        <v>0</v>
      </c>
      <c r="K9387">
        <v>56</v>
      </c>
      <c r="L9387" s="1"/>
      <c r="M9387" s="4"/>
    </row>
    <row r="9388" spans="1:13" x14ac:dyDescent="0.25">
      <c r="A9388">
        <v>4319703577</v>
      </c>
      <c r="B9388" t="s">
        <v>458</v>
      </c>
      <c r="C9388" s="1">
        <v>42484</v>
      </c>
      <c r="D9388" s="8">
        <f>WEEKDAY(hourlySteps_merged[[#This Row],[ActivityDate]],1)</f>
        <v>1</v>
      </c>
      <c r="E9388" s="1" t="str">
        <f>TEXT(hourlySteps_merged[[#This Row],[ActivityDate]],"dddd")</f>
        <v>Sunday</v>
      </c>
      <c r="F9388" s="6" t="s">
        <v>779</v>
      </c>
      <c r="G9388" s="6" t="str">
        <f>TEXT(hourlySteps_merged[[#This Row],[ActivityTime2]],"hh:mm:ss")</f>
        <v>10:00:00</v>
      </c>
      <c r="H9388">
        <v>4</v>
      </c>
      <c r="I9388">
        <v>0</v>
      </c>
      <c r="J9388">
        <v>0</v>
      </c>
      <c r="K9388">
        <v>56</v>
      </c>
      <c r="L9388" s="1"/>
      <c r="M9388" s="4"/>
    </row>
    <row r="9389" spans="1:13" x14ac:dyDescent="0.25">
      <c r="A9389">
        <v>4319703577</v>
      </c>
      <c r="B9389" t="s">
        <v>459</v>
      </c>
      <c r="C9389" s="1">
        <v>42484</v>
      </c>
      <c r="D9389" s="8">
        <f>WEEKDAY(hourlySteps_merged[[#This Row],[ActivityDate]],1)</f>
        <v>1</v>
      </c>
      <c r="E9389" s="1" t="str">
        <f>TEXT(hourlySteps_merged[[#This Row],[ActivityDate]],"dddd")</f>
        <v>Sunday</v>
      </c>
      <c r="F9389" s="6" t="s">
        <v>780</v>
      </c>
      <c r="G9389" s="6" t="str">
        <f>TEXT(hourlySteps_merged[[#This Row],[ActivityTime2]],"hh:mm:ss")</f>
        <v>11:00:00</v>
      </c>
      <c r="H9389">
        <v>0</v>
      </c>
      <c r="I9389">
        <v>0</v>
      </c>
      <c r="J9389">
        <v>0</v>
      </c>
      <c r="K9389">
        <v>56</v>
      </c>
      <c r="L9389" s="1"/>
      <c r="M9389" s="4"/>
    </row>
    <row r="9390" spans="1:13" x14ac:dyDescent="0.25">
      <c r="A9390">
        <v>4319703577</v>
      </c>
      <c r="B9390" t="s">
        <v>460</v>
      </c>
      <c r="C9390" s="1">
        <v>42484</v>
      </c>
      <c r="D9390" s="8">
        <f>WEEKDAY(hourlySteps_merged[[#This Row],[ActivityDate]],1)</f>
        <v>1</v>
      </c>
      <c r="E9390" s="1" t="str">
        <f>TEXT(hourlySteps_merged[[#This Row],[ActivityDate]],"dddd")</f>
        <v>Sunday</v>
      </c>
      <c r="F9390" s="6" t="s">
        <v>781</v>
      </c>
      <c r="G9390" s="6" t="str">
        <f>TEXT(hourlySteps_merged[[#This Row],[ActivityTime2]],"hh:mm:ss")</f>
        <v>12:00:00</v>
      </c>
      <c r="H9390">
        <v>16</v>
      </c>
      <c r="I9390">
        <v>0</v>
      </c>
      <c r="J9390">
        <v>0</v>
      </c>
      <c r="K9390">
        <v>56</v>
      </c>
      <c r="L9390" s="1"/>
      <c r="M9390" s="4"/>
    </row>
    <row r="9391" spans="1:13" x14ac:dyDescent="0.25">
      <c r="A9391">
        <v>4319703577</v>
      </c>
      <c r="B9391" t="s">
        <v>461</v>
      </c>
      <c r="C9391" s="1">
        <v>42484</v>
      </c>
      <c r="D9391" s="8">
        <f>WEEKDAY(hourlySteps_merged[[#This Row],[ActivityDate]],1)</f>
        <v>1</v>
      </c>
      <c r="E9391" s="1" t="str">
        <f>TEXT(hourlySteps_merged[[#This Row],[ActivityDate]],"dddd")</f>
        <v>Sunday</v>
      </c>
      <c r="F9391" s="6" t="s">
        <v>782</v>
      </c>
      <c r="G9391" s="6" t="str">
        <f>TEXT(hourlySteps_merged[[#This Row],[ActivityTime2]],"hh:mm:ss")</f>
        <v>13:00:00</v>
      </c>
      <c r="H9391">
        <v>155</v>
      </c>
      <c r="I9391">
        <v>0</v>
      </c>
      <c r="J9391">
        <v>0</v>
      </c>
      <c r="K9391">
        <v>56</v>
      </c>
      <c r="L9391" s="1"/>
      <c r="M9391" s="4"/>
    </row>
    <row r="9392" spans="1:13" x14ac:dyDescent="0.25">
      <c r="A9392">
        <v>4319703577</v>
      </c>
      <c r="B9392" t="s">
        <v>462</v>
      </c>
      <c r="C9392" s="1">
        <v>42484</v>
      </c>
      <c r="D9392" s="8">
        <f>WEEKDAY(hourlySteps_merged[[#This Row],[ActivityDate]],1)</f>
        <v>1</v>
      </c>
      <c r="E9392" s="1" t="str">
        <f>TEXT(hourlySteps_merged[[#This Row],[ActivityDate]],"dddd")</f>
        <v>Sunday</v>
      </c>
      <c r="F9392" s="6" t="s">
        <v>783</v>
      </c>
      <c r="G9392" s="6" t="str">
        <f>TEXT(hourlySteps_merged[[#This Row],[ActivityTime2]],"hh:mm:ss")</f>
        <v>14:00:00</v>
      </c>
      <c r="H9392">
        <v>256</v>
      </c>
      <c r="I9392">
        <v>0</v>
      </c>
      <c r="J9392">
        <v>0</v>
      </c>
      <c r="K9392">
        <v>56</v>
      </c>
      <c r="L9392" s="1"/>
      <c r="M9392" s="4"/>
    </row>
    <row r="9393" spans="1:13" x14ac:dyDescent="0.25">
      <c r="A9393">
        <v>4319703577</v>
      </c>
      <c r="B9393" t="s">
        <v>463</v>
      </c>
      <c r="C9393" s="1">
        <v>42484</v>
      </c>
      <c r="D9393" s="8">
        <f>WEEKDAY(hourlySteps_merged[[#This Row],[ActivityDate]],1)</f>
        <v>1</v>
      </c>
      <c r="E9393" s="1" t="str">
        <f>TEXT(hourlySteps_merged[[#This Row],[ActivityDate]],"dddd")</f>
        <v>Sunday</v>
      </c>
      <c r="F9393" s="6" t="s">
        <v>784</v>
      </c>
      <c r="G9393" s="6" t="str">
        <f>TEXT(hourlySteps_merged[[#This Row],[ActivityTime2]],"hh:mm:ss")</f>
        <v>15:00:00</v>
      </c>
      <c r="H9393">
        <v>1604</v>
      </c>
      <c r="I9393">
        <v>0</v>
      </c>
      <c r="J9393">
        <v>0</v>
      </c>
      <c r="K9393">
        <v>56</v>
      </c>
      <c r="L9393" s="1"/>
      <c r="M9393" s="4"/>
    </row>
    <row r="9394" spans="1:13" x14ac:dyDescent="0.25">
      <c r="A9394">
        <v>4319703577</v>
      </c>
      <c r="B9394" t="s">
        <v>464</v>
      </c>
      <c r="C9394" s="1">
        <v>42484</v>
      </c>
      <c r="D9394" s="8">
        <f>WEEKDAY(hourlySteps_merged[[#This Row],[ActivityDate]],1)</f>
        <v>1</v>
      </c>
      <c r="E9394" s="1" t="str">
        <f>TEXT(hourlySteps_merged[[#This Row],[ActivityDate]],"dddd")</f>
        <v>Sunday</v>
      </c>
      <c r="F9394" s="6" t="s">
        <v>785</v>
      </c>
      <c r="G9394" s="6" t="str">
        <f>TEXT(hourlySteps_merged[[#This Row],[ActivityTime2]],"hh:mm:ss")</f>
        <v>16:00:00</v>
      </c>
      <c r="H9394">
        <v>786</v>
      </c>
      <c r="I9394">
        <v>0</v>
      </c>
      <c r="J9394">
        <v>0</v>
      </c>
      <c r="K9394">
        <v>56</v>
      </c>
      <c r="L9394" s="1"/>
      <c r="M9394" s="4"/>
    </row>
    <row r="9395" spans="1:13" x14ac:dyDescent="0.25">
      <c r="A9395">
        <v>4319703577</v>
      </c>
      <c r="B9395" t="s">
        <v>465</v>
      </c>
      <c r="C9395" s="1">
        <v>42484</v>
      </c>
      <c r="D9395" s="8">
        <f>WEEKDAY(hourlySteps_merged[[#This Row],[ActivityDate]],1)</f>
        <v>1</v>
      </c>
      <c r="E9395" s="1" t="str">
        <f>TEXT(hourlySteps_merged[[#This Row],[ActivityDate]],"dddd")</f>
        <v>Sunday</v>
      </c>
      <c r="F9395" s="6" t="s">
        <v>786</v>
      </c>
      <c r="G9395" s="6" t="str">
        <f>TEXT(hourlySteps_merged[[#This Row],[ActivityTime2]],"hh:mm:ss")</f>
        <v>17:00:00</v>
      </c>
      <c r="H9395">
        <v>401</v>
      </c>
      <c r="I9395">
        <v>0</v>
      </c>
      <c r="J9395">
        <v>0</v>
      </c>
      <c r="K9395">
        <v>56</v>
      </c>
      <c r="L9395" s="1"/>
      <c r="M9395" s="4"/>
    </row>
    <row r="9396" spans="1:13" x14ac:dyDescent="0.25">
      <c r="A9396">
        <v>4319703577</v>
      </c>
      <c r="B9396" t="s">
        <v>466</v>
      </c>
      <c r="C9396" s="1">
        <v>42484</v>
      </c>
      <c r="D9396" s="8">
        <f>WEEKDAY(hourlySteps_merged[[#This Row],[ActivityDate]],1)</f>
        <v>1</v>
      </c>
      <c r="E9396" s="1" t="str">
        <f>TEXT(hourlySteps_merged[[#This Row],[ActivityDate]],"dddd")</f>
        <v>Sunday</v>
      </c>
      <c r="F9396" s="6" t="s">
        <v>787</v>
      </c>
      <c r="G9396" s="6" t="str">
        <f>TEXT(hourlySteps_merged[[#This Row],[ActivityTime2]],"hh:mm:ss")</f>
        <v>18:00:00</v>
      </c>
      <c r="H9396">
        <v>671</v>
      </c>
      <c r="I9396">
        <v>0</v>
      </c>
      <c r="J9396">
        <v>0</v>
      </c>
      <c r="K9396">
        <v>56</v>
      </c>
      <c r="L9396" s="1"/>
      <c r="M9396" s="4"/>
    </row>
    <row r="9397" spans="1:13" x14ac:dyDescent="0.25">
      <c r="A9397">
        <v>4319703577</v>
      </c>
      <c r="B9397" t="s">
        <v>467</v>
      </c>
      <c r="C9397" s="1">
        <v>42484</v>
      </c>
      <c r="D9397" s="8">
        <f>WEEKDAY(hourlySteps_merged[[#This Row],[ActivityDate]],1)</f>
        <v>1</v>
      </c>
      <c r="E9397" s="1" t="str">
        <f>TEXT(hourlySteps_merged[[#This Row],[ActivityDate]],"dddd")</f>
        <v>Sunday</v>
      </c>
      <c r="F9397" s="6" t="s">
        <v>788</v>
      </c>
      <c r="G9397" s="6" t="str">
        <f>TEXT(hourlySteps_merged[[#This Row],[ActivityTime2]],"hh:mm:ss")</f>
        <v>19:00:00</v>
      </c>
      <c r="H9397">
        <v>349</v>
      </c>
      <c r="I9397">
        <v>0</v>
      </c>
      <c r="J9397">
        <v>0</v>
      </c>
      <c r="K9397">
        <v>56</v>
      </c>
      <c r="L9397" s="1"/>
      <c r="M9397" s="4"/>
    </row>
    <row r="9398" spans="1:13" x14ac:dyDescent="0.25">
      <c r="A9398">
        <v>4319703577</v>
      </c>
      <c r="B9398" t="s">
        <v>468</v>
      </c>
      <c r="C9398" s="1">
        <v>42484</v>
      </c>
      <c r="D9398" s="8">
        <f>WEEKDAY(hourlySteps_merged[[#This Row],[ActivityDate]],1)</f>
        <v>1</v>
      </c>
      <c r="E9398" s="1" t="str">
        <f>TEXT(hourlySteps_merged[[#This Row],[ActivityDate]],"dddd")</f>
        <v>Sunday</v>
      </c>
      <c r="F9398" s="6" t="s">
        <v>789</v>
      </c>
      <c r="G9398" s="6" t="str">
        <f>TEXT(hourlySteps_merged[[#This Row],[ActivityTime2]],"hh:mm:ss")</f>
        <v>20:00:00</v>
      </c>
      <c r="H9398">
        <v>474</v>
      </c>
      <c r="I9398">
        <v>0</v>
      </c>
      <c r="J9398">
        <v>0</v>
      </c>
      <c r="K9398">
        <v>56</v>
      </c>
      <c r="L9398" s="1"/>
      <c r="M9398" s="4"/>
    </row>
    <row r="9399" spans="1:13" x14ac:dyDescent="0.25">
      <c r="A9399">
        <v>4319703577</v>
      </c>
      <c r="B9399" t="s">
        <v>469</v>
      </c>
      <c r="C9399" s="1">
        <v>42484</v>
      </c>
      <c r="D9399" s="8">
        <f>WEEKDAY(hourlySteps_merged[[#This Row],[ActivityDate]],1)</f>
        <v>1</v>
      </c>
      <c r="E9399" s="1" t="str">
        <f>TEXT(hourlySteps_merged[[#This Row],[ActivityDate]],"dddd")</f>
        <v>Sunday</v>
      </c>
      <c r="F9399" s="6" t="s">
        <v>790</v>
      </c>
      <c r="G9399" s="6" t="str">
        <f>TEXT(hourlySteps_merged[[#This Row],[ActivityTime2]],"hh:mm:ss")</f>
        <v>21:00:00</v>
      </c>
      <c r="H9399">
        <v>877</v>
      </c>
      <c r="I9399">
        <v>0</v>
      </c>
      <c r="J9399">
        <v>0</v>
      </c>
      <c r="K9399">
        <v>56</v>
      </c>
      <c r="L9399" s="1"/>
      <c r="M9399" s="4"/>
    </row>
    <row r="9400" spans="1:13" x14ac:dyDescent="0.25">
      <c r="A9400">
        <v>4319703577</v>
      </c>
      <c r="B9400" t="s">
        <v>470</v>
      </c>
      <c r="C9400" s="1">
        <v>42484</v>
      </c>
      <c r="D9400" s="8">
        <f>WEEKDAY(hourlySteps_merged[[#This Row],[ActivityDate]],1)</f>
        <v>1</v>
      </c>
      <c r="E9400" s="1" t="str">
        <f>TEXT(hourlySteps_merged[[#This Row],[ActivityDate]],"dddd")</f>
        <v>Sunday</v>
      </c>
      <c r="F9400" s="6" t="s">
        <v>791</v>
      </c>
      <c r="G9400" s="6" t="str">
        <f>TEXT(hourlySteps_merged[[#This Row],[ActivityTime2]],"hh:mm:ss")</f>
        <v>22:00:00</v>
      </c>
      <c r="H9400">
        <v>239</v>
      </c>
      <c r="I9400">
        <v>0</v>
      </c>
      <c r="J9400">
        <v>0</v>
      </c>
      <c r="K9400">
        <v>56</v>
      </c>
      <c r="L9400" s="1"/>
      <c r="M9400" s="4"/>
    </row>
    <row r="9401" spans="1:13" x14ac:dyDescent="0.25">
      <c r="A9401">
        <v>4319703577</v>
      </c>
      <c r="B9401" t="s">
        <v>471</v>
      </c>
      <c r="C9401" s="1">
        <v>42484</v>
      </c>
      <c r="D9401" s="8">
        <f>WEEKDAY(hourlySteps_merged[[#This Row],[ActivityDate]],1)</f>
        <v>1</v>
      </c>
      <c r="E9401" s="1" t="str">
        <f>TEXT(hourlySteps_merged[[#This Row],[ActivityDate]],"dddd")</f>
        <v>Sunday</v>
      </c>
      <c r="F9401" s="6" t="s">
        <v>792</v>
      </c>
      <c r="G9401" s="6" t="str">
        <f>TEXT(hourlySteps_merged[[#This Row],[ActivityTime2]],"hh:mm:ss")</f>
        <v>23:00:00</v>
      </c>
      <c r="H9401">
        <v>548</v>
      </c>
      <c r="I9401">
        <v>0</v>
      </c>
      <c r="J9401">
        <v>0</v>
      </c>
      <c r="K9401">
        <v>56</v>
      </c>
      <c r="L9401" s="1"/>
      <c r="M9401" s="4"/>
    </row>
    <row r="9402" spans="1:13" x14ac:dyDescent="0.25">
      <c r="A9402">
        <v>4319703577</v>
      </c>
      <c r="B9402" t="s">
        <v>472</v>
      </c>
      <c r="C9402" s="1">
        <v>42484</v>
      </c>
      <c r="D9402" s="8">
        <f>WEEKDAY(hourlySteps_merged[[#This Row],[ActivityDate]],1)</f>
        <v>1</v>
      </c>
      <c r="E9402" s="1" t="str">
        <f>TEXT(hourlySteps_merged[[#This Row],[ActivityDate]],"dddd")</f>
        <v>Sunday</v>
      </c>
      <c r="F9402" s="6" t="s">
        <v>769</v>
      </c>
      <c r="G9402" s="6" t="str">
        <f>TEXT(hourlySteps_merged[[#This Row],[ActivityTime2]],"hh:mm:ss")</f>
        <v>00:00:00</v>
      </c>
      <c r="H9402">
        <v>1033</v>
      </c>
      <c r="I9402">
        <v>0</v>
      </c>
      <c r="J9402">
        <v>0</v>
      </c>
      <c r="K9402">
        <v>86</v>
      </c>
      <c r="L9402" s="1"/>
      <c r="M9402" s="4"/>
    </row>
    <row r="9403" spans="1:13" x14ac:dyDescent="0.25">
      <c r="A9403">
        <v>4319703577</v>
      </c>
      <c r="B9403" t="s">
        <v>473</v>
      </c>
      <c r="C9403" s="1">
        <v>42484</v>
      </c>
      <c r="D9403" s="8">
        <f>WEEKDAY(hourlySteps_merged[[#This Row],[ActivityDate]],1)</f>
        <v>1</v>
      </c>
      <c r="E9403" s="1" t="str">
        <f>TEXT(hourlySteps_merged[[#This Row],[ActivityDate]],"dddd")</f>
        <v>Sunday</v>
      </c>
      <c r="F9403" s="6" t="s">
        <v>770</v>
      </c>
      <c r="G9403" s="6" t="str">
        <f>TEXT(hourlySteps_merged[[#This Row],[ActivityTime2]],"hh:mm:ss")</f>
        <v>01:00:00</v>
      </c>
      <c r="H9403">
        <v>257</v>
      </c>
      <c r="I9403">
        <v>0</v>
      </c>
      <c r="J9403">
        <v>0</v>
      </c>
      <c r="K9403">
        <v>86</v>
      </c>
      <c r="L9403" s="1"/>
      <c r="M9403" s="4"/>
    </row>
    <row r="9404" spans="1:13" x14ac:dyDescent="0.25">
      <c r="A9404">
        <v>4319703577</v>
      </c>
      <c r="B9404" t="s">
        <v>474</v>
      </c>
      <c r="C9404" s="1">
        <v>42484</v>
      </c>
      <c r="D9404" s="8">
        <f>WEEKDAY(hourlySteps_merged[[#This Row],[ActivityDate]],1)</f>
        <v>1</v>
      </c>
      <c r="E9404" s="1" t="str">
        <f>TEXT(hourlySteps_merged[[#This Row],[ActivityDate]],"dddd")</f>
        <v>Sunday</v>
      </c>
      <c r="F9404" s="6" t="s">
        <v>771</v>
      </c>
      <c r="G9404" s="6" t="str">
        <f>TEXT(hourlySteps_merged[[#This Row],[ActivityTime2]],"hh:mm:ss")</f>
        <v>02:00:00</v>
      </c>
      <c r="H9404">
        <v>0</v>
      </c>
      <c r="I9404">
        <v>0</v>
      </c>
      <c r="J9404">
        <v>0</v>
      </c>
      <c r="K9404">
        <v>86</v>
      </c>
      <c r="L9404" s="1"/>
      <c r="M9404" s="4"/>
    </row>
    <row r="9405" spans="1:13" x14ac:dyDescent="0.25">
      <c r="A9405">
        <v>4319703577</v>
      </c>
      <c r="B9405" t="s">
        <v>475</v>
      </c>
      <c r="C9405" s="1">
        <v>42484</v>
      </c>
      <c r="D9405" s="8">
        <f>WEEKDAY(hourlySteps_merged[[#This Row],[ActivityDate]],1)</f>
        <v>1</v>
      </c>
      <c r="E9405" s="1" t="str">
        <f>TEXT(hourlySteps_merged[[#This Row],[ActivityDate]],"dddd")</f>
        <v>Sunday</v>
      </c>
      <c r="F9405" s="6" t="s">
        <v>772</v>
      </c>
      <c r="G9405" s="6" t="str">
        <f>TEXT(hourlySteps_merged[[#This Row],[ActivityTime2]],"hh:mm:ss")</f>
        <v>03:00:00</v>
      </c>
      <c r="H9405">
        <v>80</v>
      </c>
      <c r="I9405">
        <v>0</v>
      </c>
      <c r="J9405">
        <v>0</v>
      </c>
      <c r="K9405">
        <v>86</v>
      </c>
      <c r="L9405" s="1"/>
      <c r="M9405" s="4"/>
    </row>
    <row r="9406" spans="1:13" x14ac:dyDescent="0.25">
      <c r="A9406">
        <v>4319703577</v>
      </c>
      <c r="B9406" t="s">
        <v>476</v>
      </c>
      <c r="C9406" s="1">
        <v>42484</v>
      </c>
      <c r="D9406" s="8">
        <f>WEEKDAY(hourlySteps_merged[[#This Row],[ActivityDate]],1)</f>
        <v>1</v>
      </c>
      <c r="E9406" s="1" t="str">
        <f>TEXT(hourlySteps_merged[[#This Row],[ActivityDate]],"dddd")</f>
        <v>Sunday</v>
      </c>
      <c r="F9406" s="6" t="s">
        <v>773</v>
      </c>
      <c r="G9406" s="6" t="str">
        <f>TEXT(hourlySteps_merged[[#This Row],[ActivityTime2]],"hh:mm:ss")</f>
        <v>04:00:00</v>
      </c>
      <c r="H9406">
        <v>178</v>
      </c>
      <c r="I9406">
        <v>0</v>
      </c>
      <c r="J9406">
        <v>0</v>
      </c>
      <c r="K9406">
        <v>86</v>
      </c>
      <c r="L9406" s="1"/>
      <c r="M9406" s="4"/>
    </row>
    <row r="9407" spans="1:13" x14ac:dyDescent="0.25">
      <c r="A9407">
        <v>4319703577</v>
      </c>
      <c r="B9407" t="s">
        <v>33</v>
      </c>
      <c r="C9407" s="1">
        <v>42484</v>
      </c>
      <c r="D9407" s="8">
        <f>WEEKDAY(hourlySteps_merged[[#This Row],[ActivityDate]],1)</f>
        <v>1</v>
      </c>
      <c r="E9407" s="1" t="str">
        <f>TEXT(hourlySteps_merged[[#This Row],[ActivityDate]],"dddd")</f>
        <v>Sunday</v>
      </c>
      <c r="F9407" s="6" t="s">
        <v>774</v>
      </c>
      <c r="G9407" s="6" t="str">
        <f>TEXT(hourlySteps_merged[[#This Row],[ActivityTime2]],"hh:mm:ss")</f>
        <v>05:00:00</v>
      </c>
      <c r="H9407">
        <v>0</v>
      </c>
      <c r="I9407">
        <v>0</v>
      </c>
      <c r="J9407">
        <v>0</v>
      </c>
      <c r="K9407">
        <v>86</v>
      </c>
      <c r="L9407" s="1"/>
      <c r="M9407" s="4"/>
    </row>
    <row r="9408" spans="1:13" x14ac:dyDescent="0.25">
      <c r="A9408">
        <v>4319703577</v>
      </c>
      <c r="B9408" t="s">
        <v>477</v>
      </c>
      <c r="C9408" s="1">
        <v>42484</v>
      </c>
      <c r="D9408" s="8">
        <f>WEEKDAY(hourlySteps_merged[[#This Row],[ActivityDate]],1)</f>
        <v>1</v>
      </c>
      <c r="E9408" s="1" t="str">
        <f>TEXT(hourlySteps_merged[[#This Row],[ActivityDate]],"dddd")</f>
        <v>Sunday</v>
      </c>
      <c r="F9408" s="6" t="s">
        <v>775</v>
      </c>
      <c r="G9408" s="6" t="str">
        <f>TEXT(hourlySteps_merged[[#This Row],[ActivityTime2]],"hh:mm:ss")</f>
        <v>06:00:00</v>
      </c>
      <c r="H9408">
        <v>0</v>
      </c>
      <c r="I9408">
        <v>0</v>
      </c>
      <c r="J9408">
        <v>0</v>
      </c>
      <c r="K9408">
        <v>86</v>
      </c>
      <c r="L9408" s="1"/>
      <c r="M9408" s="4"/>
    </row>
    <row r="9409" spans="1:13" x14ac:dyDescent="0.25">
      <c r="A9409">
        <v>4319703577</v>
      </c>
      <c r="B9409" t="s">
        <v>478</v>
      </c>
      <c r="C9409" s="1">
        <v>42484</v>
      </c>
      <c r="D9409" s="8">
        <f>WEEKDAY(hourlySteps_merged[[#This Row],[ActivityDate]],1)</f>
        <v>1</v>
      </c>
      <c r="E9409" s="1" t="str">
        <f>TEXT(hourlySteps_merged[[#This Row],[ActivityDate]],"dddd")</f>
        <v>Sunday</v>
      </c>
      <c r="F9409" s="6" t="s">
        <v>776</v>
      </c>
      <c r="G9409" s="6" t="str">
        <f>TEXT(hourlySteps_merged[[#This Row],[ActivityTime2]],"hh:mm:ss")</f>
        <v>07:00:00</v>
      </c>
      <c r="H9409">
        <v>7</v>
      </c>
      <c r="I9409">
        <v>0</v>
      </c>
      <c r="J9409">
        <v>0</v>
      </c>
      <c r="K9409">
        <v>86</v>
      </c>
      <c r="L9409" s="1"/>
      <c r="M9409" s="4"/>
    </row>
    <row r="9410" spans="1:13" x14ac:dyDescent="0.25">
      <c r="A9410">
        <v>4319703577</v>
      </c>
      <c r="B9410" t="s">
        <v>479</v>
      </c>
      <c r="C9410" s="1">
        <v>42484</v>
      </c>
      <c r="D9410" s="8">
        <f>WEEKDAY(hourlySteps_merged[[#This Row],[ActivityDate]],1)</f>
        <v>1</v>
      </c>
      <c r="E9410" s="1" t="str">
        <f>TEXT(hourlySteps_merged[[#This Row],[ActivityDate]],"dddd")</f>
        <v>Sunday</v>
      </c>
      <c r="F9410" s="6" t="s">
        <v>777</v>
      </c>
      <c r="G9410" s="6" t="str">
        <f>TEXT(hourlySteps_merged[[#This Row],[ActivityTime2]],"hh:mm:ss")</f>
        <v>08:00:00</v>
      </c>
      <c r="H9410">
        <v>24</v>
      </c>
      <c r="I9410">
        <v>0</v>
      </c>
      <c r="J9410">
        <v>0</v>
      </c>
      <c r="K9410">
        <v>86</v>
      </c>
      <c r="L9410" s="1"/>
      <c r="M9410" s="4"/>
    </row>
    <row r="9411" spans="1:13" x14ac:dyDescent="0.25">
      <c r="A9411">
        <v>4319703577</v>
      </c>
      <c r="B9411" t="s">
        <v>480</v>
      </c>
      <c r="C9411" s="1">
        <v>42484</v>
      </c>
      <c r="D9411" s="8">
        <f>WEEKDAY(hourlySteps_merged[[#This Row],[ActivityDate]],1)</f>
        <v>1</v>
      </c>
      <c r="E9411" s="1" t="str">
        <f>TEXT(hourlySteps_merged[[#This Row],[ActivityDate]],"dddd")</f>
        <v>Sunday</v>
      </c>
      <c r="F9411" s="6" t="s">
        <v>778</v>
      </c>
      <c r="G9411" s="6" t="str">
        <f>TEXT(hourlySteps_merged[[#This Row],[ActivityTime2]],"hh:mm:ss")</f>
        <v>09:00:00</v>
      </c>
      <c r="H9411">
        <v>0</v>
      </c>
      <c r="I9411">
        <v>0</v>
      </c>
      <c r="J9411">
        <v>0</v>
      </c>
      <c r="K9411">
        <v>86</v>
      </c>
      <c r="L9411" s="1"/>
      <c r="M9411" s="4"/>
    </row>
    <row r="9412" spans="1:13" x14ac:dyDescent="0.25">
      <c r="A9412">
        <v>4319703577</v>
      </c>
      <c r="B9412" t="s">
        <v>481</v>
      </c>
      <c r="C9412" s="1">
        <v>42484</v>
      </c>
      <c r="D9412" s="8">
        <f>WEEKDAY(hourlySteps_merged[[#This Row],[ActivityDate]],1)</f>
        <v>1</v>
      </c>
      <c r="E9412" s="1" t="str">
        <f>TEXT(hourlySteps_merged[[#This Row],[ActivityDate]],"dddd")</f>
        <v>Sunday</v>
      </c>
      <c r="F9412" s="6" t="s">
        <v>779</v>
      </c>
      <c r="G9412" s="6" t="str">
        <f>TEXT(hourlySteps_merged[[#This Row],[ActivityTime2]],"hh:mm:ss")</f>
        <v>10:00:00</v>
      </c>
      <c r="H9412">
        <v>0</v>
      </c>
      <c r="I9412">
        <v>31</v>
      </c>
      <c r="J9412">
        <v>0.51666699999999999</v>
      </c>
      <c r="K9412">
        <v>184</v>
      </c>
      <c r="L9412" s="1"/>
      <c r="M9412" s="4"/>
    </row>
    <row r="9413" spans="1:13" x14ac:dyDescent="0.25">
      <c r="A9413">
        <v>4319703577</v>
      </c>
      <c r="B9413" t="s">
        <v>482</v>
      </c>
      <c r="C9413" s="1">
        <v>42484</v>
      </c>
      <c r="D9413" s="8">
        <f>WEEKDAY(hourlySteps_merged[[#This Row],[ActivityDate]],1)</f>
        <v>1</v>
      </c>
      <c r="E9413" s="1" t="str">
        <f>TEXT(hourlySteps_merged[[#This Row],[ActivityDate]],"dddd")</f>
        <v>Sunday</v>
      </c>
      <c r="F9413" s="6" t="s">
        <v>780</v>
      </c>
      <c r="G9413" s="6" t="str">
        <f>TEXT(hourlySteps_merged[[#This Row],[ActivityTime2]],"hh:mm:ss")</f>
        <v>11:00:00</v>
      </c>
      <c r="H9413">
        <v>0</v>
      </c>
      <c r="I9413">
        <v>25</v>
      </c>
      <c r="J9413">
        <v>0.41666700000000001</v>
      </c>
      <c r="K9413">
        <v>155</v>
      </c>
      <c r="L9413" s="1"/>
      <c r="M9413" s="4"/>
    </row>
    <row r="9414" spans="1:13" x14ac:dyDescent="0.25">
      <c r="A9414">
        <v>4319703577</v>
      </c>
      <c r="B9414" t="s">
        <v>483</v>
      </c>
      <c r="C9414" s="1">
        <v>42484</v>
      </c>
      <c r="D9414" s="8">
        <f>WEEKDAY(hourlySteps_merged[[#This Row],[ActivityDate]],1)</f>
        <v>1</v>
      </c>
      <c r="E9414" s="1" t="str">
        <f>TEXT(hourlySteps_merged[[#This Row],[ActivityDate]],"dddd")</f>
        <v>Sunday</v>
      </c>
      <c r="F9414" s="6" t="s">
        <v>781</v>
      </c>
      <c r="G9414" s="6" t="str">
        <f>TEXT(hourlySteps_merged[[#This Row],[ActivityTime2]],"hh:mm:ss")</f>
        <v>12:00:00</v>
      </c>
      <c r="H9414">
        <v>38</v>
      </c>
      <c r="I9414">
        <v>16</v>
      </c>
      <c r="J9414">
        <v>0.26666699999999999</v>
      </c>
      <c r="K9414">
        <v>131</v>
      </c>
      <c r="L9414" s="1"/>
      <c r="M9414" s="4"/>
    </row>
    <row r="9415" spans="1:13" x14ac:dyDescent="0.25">
      <c r="A9415">
        <v>4319703577</v>
      </c>
      <c r="B9415" t="s">
        <v>484</v>
      </c>
      <c r="C9415" s="1">
        <v>42484</v>
      </c>
      <c r="D9415" s="8">
        <f>WEEKDAY(hourlySteps_merged[[#This Row],[ActivityDate]],1)</f>
        <v>1</v>
      </c>
      <c r="E9415" s="1" t="str">
        <f>TEXT(hourlySteps_merged[[#This Row],[ActivityDate]],"dddd")</f>
        <v>Sunday</v>
      </c>
      <c r="F9415" s="6" t="s">
        <v>782</v>
      </c>
      <c r="G9415" s="6" t="str">
        <f>TEXT(hourlySteps_merged[[#This Row],[ActivityTime2]],"hh:mm:ss")</f>
        <v>13:00:00</v>
      </c>
      <c r="H9415">
        <v>58</v>
      </c>
      <c r="I9415">
        <v>18</v>
      </c>
      <c r="J9415">
        <v>0.3</v>
      </c>
      <c r="K9415">
        <v>136</v>
      </c>
      <c r="L9415" s="1"/>
      <c r="M9415" s="4"/>
    </row>
    <row r="9416" spans="1:13" x14ac:dyDescent="0.25">
      <c r="A9416">
        <v>4319703577</v>
      </c>
      <c r="B9416" t="s">
        <v>485</v>
      </c>
      <c r="C9416" s="1">
        <v>42484</v>
      </c>
      <c r="D9416" s="8">
        <f>WEEKDAY(hourlySteps_merged[[#This Row],[ActivityDate]],1)</f>
        <v>1</v>
      </c>
      <c r="E9416" s="1" t="str">
        <f>TEXT(hourlySteps_merged[[#This Row],[ActivityDate]],"dddd")</f>
        <v>Sunday</v>
      </c>
      <c r="F9416" s="6" t="s">
        <v>783</v>
      </c>
      <c r="G9416" s="6" t="str">
        <f>TEXT(hourlySteps_merged[[#This Row],[ActivityTime2]],"hh:mm:ss")</f>
        <v>14:00:00</v>
      </c>
      <c r="H9416">
        <v>0</v>
      </c>
      <c r="I9416">
        <v>0</v>
      </c>
      <c r="J9416">
        <v>0</v>
      </c>
      <c r="K9416">
        <v>86</v>
      </c>
      <c r="L9416" s="1"/>
      <c r="M9416" s="4"/>
    </row>
    <row r="9417" spans="1:13" x14ac:dyDescent="0.25">
      <c r="A9417">
        <v>4319703577</v>
      </c>
      <c r="B9417" t="s">
        <v>486</v>
      </c>
      <c r="C9417" s="1">
        <v>42484</v>
      </c>
      <c r="D9417" s="8">
        <f>WEEKDAY(hourlySteps_merged[[#This Row],[ActivityDate]],1)</f>
        <v>1</v>
      </c>
      <c r="E9417" s="1" t="str">
        <f>TEXT(hourlySteps_merged[[#This Row],[ActivityDate]],"dddd")</f>
        <v>Sunday</v>
      </c>
      <c r="F9417" s="6" t="s">
        <v>784</v>
      </c>
      <c r="G9417" s="6" t="str">
        <f>TEXT(hourlySteps_merged[[#This Row],[ActivityTime2]],"hh:mm:ss")</f>
        <v>15:00:00</v>
      </c>
      <c r="H9417">
        <v>106</v>
      </c>
      <c r="I9417">
        <v>0</v>
      </c>
      <c r="J9417">
        <v>0</v>
      </c>
      <c r="K9417">
        <v>86</v>
      </c>
      <c r="L9417" s="1"/>
      <c r="M9417" s="4"/>
    </row>
    <row r="9418" spans="1:13" x14ac:dyDescent="0.25">
      <c r="A9418">
        <v>4319703577</v>
      </c>
      <c r="B9418" t="s">
        <v>487</v>
      </c>
      <c r="C9418" s="1">
        <v>42484</v>
      </c>
      <c r="D9418" s="8">
        <f>WEEKDAY(hourlySteps_merged[[#This Row],[ActivityDate]],1)</f>
        <v>1</v>
      </c>
      <c r="E9418" s="1" t="str">
        <f>TEXT(hourlySteps_merged[[#This Row],[ActivityDate]],"dddd")</f>
        <v>Sunday</v>
      </c>
      <c r="F9418" s="6" t="s">
        <v>785</v>
      </c>
      <c r="G9418" s="6" t="str">
        <f>TEXT(hourlySteps_merged[[#This Row],[ActivityTime2]],"hh:mm:ss")</f>
        <v>16:00:00</v>
      </c>
      <c r="H9418">
        <v>340</v>
      </c>
      <c r="I9418">
        <v>0</v>
      </c>
      <c r="J9418">
        <v>0</v>
      </c>
      <c r="K9418">
        <v>86</v>
      </c>
      <c r="L9418" s="1"/>
      <c r="M9418" s="4"/>
    </row>
    <row r="9419" spans="1:13" x14ac:dyDescent="0.25">
      <c r="A9419">
        <v>4319703577</v>
      </c>
      <c r="B9419" t="s">
        <v>488</v>
      </c>
      <c r="C9419" s="1">
        <v>42484</v>
      </c>
      <c r="D9419" s="8">
        <f>WEEKDAY(hourlySteps_merged[[#This Row],[ActivityDate]],1)</f>
        <v>1</v>
      </c>
      <c r="E9419" s="1" t="str">
        <f>TEXT(hourlySteps_merged[[#This Row],[ActivityDate]],"dddd")</f>
        <v>Sunday</v>
      </c>
      <c r="F9419" s="6" t="s">
        <v>786</v>
      </c>
      <c r="G9419" s="6" t="str">
        <f>TEXT(hourlySteps_merged[[#This Row],[ActivityTime2]],"hh:mm:ss")</f>
        <v>17:00:00</v>
      </c>
      <c r="H9419">
        <v>1058</v>
      </c>
      <c r="I9419">
        <v>0</v>
      </c>
      <c r="J9419">
        <v>0</v>
      </c>
      <c r="K9419">
        <v>86</v>
      </c>
      <c r="L9419" s="1"/>
      <c r="M9419" s="4"/>
    </row>
    <row r="9420" spans="1:13" x14ac:dyDescent="0.25">
      <c r="A9420">
        <v>4319703577</v>
      </c>
      <c r="B9420" t="s">
        <v>489</v>
      </c>
      <c r="C9420" s="1">
        <v>42484</v>
      </c>
      <c r="D9420" s="8">
        <f>WEEKDAY(hourlySteps_merged[[#This Row],[ActivityDate]],1)</f>
        <v>1</v>
      </c>
      <c r="E9420" s="1" t="str">
        <f>TEXT(hourlySteps_merged[[#This Row],[ActivityDate]],"dddd")</f>
        <v>Sunday</v>
      </c>
      <c r="F9420" s="6" t="s">
        <v>787</v>
      </c>
      <c r="G9420" s="6" t="str">
        <f>TEXT(hourlySteps_merged[[#This Row],[ActivityTime2]],"hh:mm:ss")</f>
        <v>18:00:00</v>
      </c>
      <c r="H9420">
        <v>1233</v>
      </c>
      <c r="I9420">
        <v>0</v>
      </c>
      <c r="J9420">
        <v>0</v>
      </c>
      <c r="K9420">
        <v>86</v>
      </c>
      <c r="L9420" s="1"/>
      <c r="M9420" s="4"/>
    </row>
    <row r="9421" spans="1:13" x14ac:dyDescent="0.25">
      <c r="A9421">
        <v>4319703577</v>
      </c>
      <c r="B9421" t="s">
        <v>490</v>
      </c>
      <c r="C9421" s="1">
        <v>42484</v>
      </c>
      <c r="D9421" s="8">
        <f>WEEKDAY(hourlySteps_merged[[#This Row],[ActivityDate]],1)</f>
        <v>1</v>
      </c>
      <c r="E9421" s="1" t="str">
        <f>TEXT(hourlySteps_merged[[#This Row],[ActivityDate]],"dddd")</f>
        <v>Sunday</v>
      </c>
      <c r="F9421" s="6" t="s">
        <v>788</v>
      </c>
      <c r="G9421" s="6" t="str">
        <f>TEXT(hourlySteps_merged[[#This Row],[ActivityTime2]],"hh:mm:ss")</f>
        <v>19:00:00</v>
      </c>
      <c r="H9421">
        <v>1191</v>
      </c>
      <c r="I9421">
        <v>0</v>
      </c>
      <c r="J9421">
        <v>0</v>
      </c>
      <c r="K9421">
        <v>86</v>
      </c>
      <c r="L9421" s="1"/>
      <c r="M9421" s="4"/>
    </row>
    <row r="9422" spans="1:13" x14ac:dyDescent="0.25">
      <c r="A9422">
        <v>4319703577</v>
      </c>
      <c r="B9422" t="s">
        <v>491</v>
      </c>
      <c r="C9422" s="1">
        <v>42484</v>
      </c>
      <c r="D9422" s="8">
        <f>WEEKDAY(hourlySteps_merged[[#This Row],[ActivityDate]],1)</f>
        <v>1</v>
      </c>
      <c r="E9422" s="1" t="str">
        <f>TEXT(hourlySteps_merged[[#This Row],[ActivityDate]],"dddd")</f>
        <v>Sunday</v>
      </c>
      <c r="F9422" s="6" t="s">
        <v>789</v>
      </c>
      <c r="G9422" s="6" t="str">
        <f>TEXT(hourlySteps_merged[[#This Row],[ActivityTime2]],"hh:mm:ss")</f>
        <v>20:00:00</v>
      </c>
      <c r="H9422">
        <v>316</v>
      </c>
      <c r="I9422">
        <v>0</v>
      </c>
      <c r="J9422">
        <v>0</v>
      </c>
      <c r="K9422">
        <v>86</v>
      </c>
      <c r="L9422" s="1"/>
      <c r="M9422" s="4"/>
    </row>
    <row r="9423" spans="1:13" x14ac:dyDescent="0.25">
      <c r="A9423">
        <v>4319703577</v>
      </c>
      <c r="B9423" t="s">
        <v>492</v>
      </c>
      <c r="C9423" s="1">
        <v>42484</v>
      </c>
      <c r="D9423" s="8">
        <f>WEEKDAY(hourlySteps_merged[[#This Row],[ActivityDate]],1)</f>
        <v>1</v>
      </c>
      <c r="E9423" s="1" t="str">
        <f>TEXT(hourlySteps_merged[[#This Row],[ActivityDate]],"dddd")</f>
        <v>Sunday</v>
      </c>
      <c r="F9423" s="6" t="s">
        <v>790</v>
      </c>
      <c r="G9423" s="6" t="str">
        <f>TEXT(hourlySteps_merged[[#This Row],[ActivityTime2]],"hh:mm:ss")</f>
        <v>21:00:00</v>
      </c>
      <c r="H9423">
        <v>495</v>
      </c>
      <c r="I9423">
        <v>0</v>
      </c>
      <c r="J9423">
        <v>0</v>
      </c>
      <c r="K9423">
        <v>86</v>
      </c>
      <c r="L9423" s="1"/>
      <c r="M9423" s="4"/>
    </row>
    <row r="9424" spans="1:13" x14ac:dyDescent="0.25">
      <c r="A9424">
        <v>4319703577</v>
      </c>
      <c r="B9424" t="s">
        <v>493</v>
      </c>
      <c r="C9424" s="1">
        <v>42484</v>
      </c>
      <c r="D9424" s="8">
        <f>WEEKDAY(hourlySteps_merged[[#This Row],[ActivityDate]],1)</f>
        <v>1</v>
      </c>
      <c r="E9424" s="1" t="str">
        <f>TEXT(hourlySteps_merged[[#This Row],[ActivityDate]],"dddd")</f>
        <v>Sunday</v>
      </c>
      <c r="F9424" s="6" t="s">
        <v>791</v>
      </c>
      <c r="G9424" s="6" t="str">
        <f>TEXT(hourlySteps_merged[[#This Row],[ActivityTime2]],"hh:mm:ss")</f>
        <v>22:00:00</v>
      </c>
      <c r="H9424">
        <v>371</v>
      </c>
      <c r="I9424">
        <v>0</v>
      </c>
      <c r="J9424">
        <v>0</v>
      </c>
      <c r="K9424">
        <v>86</v>
      </c>
      <c r="L9424" s="1"/>
      <c r="M9424" s="4"/>
    </row>
    <row r="9425" spans="1:13" x14ac:dyDescent="0.25">
      <c r="A9425">
        <v>4319703577</v>
      </c>
      <c r="B9425" t="s">
        <v>494</v>
      </c>
      <c r="C9425" s="1">
        <v>42484</v>
      </c>
      <c r="D9425" s="8">
        <f>WEEKDAY(hourlySteps_merged[[#This Row],[ActivityDate]],1)</f>
        <v>1</v>
      </c>
      <c r="E9425" s="1" t="str">
        <f>TEXT(hourlySteps_merged[[#This Row],[ActivityDate]],"dddd")</f>
        <v>Sunday</v>
      </c>
      <c r="F9425" s="6" t="s">
        <v>792</v>
      </c>
      <c r="G9425" s="6" t="str">
        <f>TEXT(hourlySteps_merged[[#This Row],[ActivityTime2]],"hh:mm:ss")</f>
        <v>23:00:00</v>
      </c>
      <c r="H9425">
        <v>99</v>
      </c>
      <c r="I9425">
        <v>0</v>
      </c>
      <c r="J9425">
        <v>0</v>
      </c>
      <c r="K9425">
        <v>86</v>
      </c>
      <c r="L9425" s="1"/>
      <c r="M9425" s="4"/>
    </row>
    <row r="9426" spans="1:13" x14ac:dyDescent="0.25">
      <c r="A9426">
        <v>4319703577</v>
      </c>
      <c r="B9426" t="s">
        <v>495</v>
      </c>
      <c r="C9426" s="1">
        <v>42484</v>
      </c>
      <c r="D9426" s="8">
        <f>WEEKDAY(hourlySteps_merged[[#This Row],[ActivityDate]],1)</f>
        <v>1</v>
      </c>
      <c r="E9426" s="1" t="str">
        <f>TEXT(hourlySteps_merged[[#This Row],[ActivityDate]],"dddd")</f>
        <v>Sunday</v>
      </c>
      <c r="F9426" s="6" t="s">
        <v>769</v>
      </c>
      <c r="G9426" s="6" t="str">
        <f>TEXT(hourlySteps_merged[[#This Row],[ActivityTime2]],"hh:mm:ss")</f>
        <v>00:00:00</v>
      </c>
      <c r="H9426">
        <v>318</v>
      </c>
      <c r="I9426">
        <v>0</v>
      </c>
      <c r="J9426">
        <v>0</v>
      </c>
      <c r="K9426">
        <v>62</v>
      </c>
      <c r="L9426" s="1"/>
      <c r="M9426" s="4"/>
    </row>
    <row r="9427" spans="1:13" x14ac:dyDescent="0.25">
      <c r="A9427">
        <v>4319703577</v>
      </c>
      <c r="B9427" t="s">
        <v>496</v>
      </c>
      <c r="C9427" s="1">
        <v>42484</v>
      </c>
      <c r="D9427" s="8">
        <f>WEEKDAY(hourlySteps_merged[[#This Row],[ActivityDate]],1)</f>
        <v>1</v>
      </c>
      <c r="E9427" s="1" t="str">
        <f>TEXT(hourlySteps_merged[[#This Row],[ActivityDate]],"dddd")</f>
        <v>Sunday</v>
      </c>
      <c r="F9427" s="6" t="s">
        <v>770</v>
      </c>
      <c r="G9427" s="6" t="str">
        <f>TEXT(hourlySteps_merged[[#This Row],[ActivityTime2]],"hh:mm:ss")</f>
        <v>01:00:00</v>
      </c>
      <c r="H9427">
        <v>1661</v>
      </c>
      <c r="I9427">
        <v>0</v>
      </c>
      <c r="J9427">
        <v>0</v>
      </c>
      <c r="K9427">
        <v>62</v>
      </c>
      <c r="L9427" s="1"/>
      <c r="M9427" s="4"/>
    </row>
    <row r="9428" spans="1:13" x14ac:dyDescent="0.25">
      <c r="A9428">
        <v>4319703577</v>
      </c>
      <c r="B9428" t="s">
        <v>497</v>
      </c>
      <c r="C9428" s="1">
        <v>42484</v>
      </c>
      <c r="D9428" s="8">
        <f>WEEKDAY(hourlySteps_merged[[#This Row],[ActivityDate]],1)</f>
        <v>1</v>
      </c>
      <c r="E9428" s="1" t="str">
        <f>TEXT(hourlySteps_merged[[#This Row],[ActivityDate]],"dddd")</f>
        <v>Sunday</v>
      </c>
      <c r="F9428" s="6" t="s">
        <v>771</v>
      </c>
      <c r="G9428" s="6" t="str">
        <f>TEXT(hourlySteps_merged[[#This Row],[ActivityTime2]],"hh:mm:ss")</f>
        <v>02:00:00</v>
      </c>
      <c r="H9428">
        <v>646</v>
      </c>
      <c r="I9428">
        <v>0</v>
      </c>
      <c r="J9428">
        <v>0</v>
      </c>
      <c r="K9428">
        <v>62</v>
      </c>
      <c r="L9428" s="1"/>
      <c r="M9428" s="4"/>
    </row>
    <row r="9429" spans="1:13" x14ac:dyDescent="0.25">
      <c r="A9429">
        <v>4319703577</v>
      </c>
      <c r="B9429" t="s">
        <v>498</v>
      </c>
      <c r="C9429" s="1">
        <v>42484</v>
      </c>
      <c r="D9429" s="8">
        <f>WEEKDAY(hourlySteps_merged[[#This Row],[ActivityDate]],1)</f>
        <v>1</v>
      </c>
      <c r="E9429" s="1" t="str">
        <f>TEXT(hourlySteps_merged[[#This Row],[ActivityDate]],"dddd")</f>
        <v>Sunday</v>
      </c>
      <c r="F9429" s="6" t="s">
        <v>772</v>
      </c>
      <c r="G9429" s="6" t="str">
        <f>TEXT(hourlySteps_merged[[#This Row],[ActivityTime2]],"hh:mm:ss")</f>
        <v>03:00:00</v>
      </c>
      <c r="H9429">
        <v>27</v>
      </c>
      <c r="I9429">
        <v>0</v>
      </c>
      <c r="J9429">
        <v>0</v>
      </c>
      <c r="K9429">
        <v>62</v>
      </c>
      <c r="L9429" s="1"/>
      <c r="M9429" s="4"/>
    </row>
    <row r="9430" spans="1:13" x14ac:dyDescent="0.25">
      <c r="A9430">
        <v>4319703577</v>
      </c>
      <c r="B9430" t="s">
        <v>499</v>
      </c>
      <c r="C9430" s="1">
        <v>42484</v>
      </c>
      <c r="D9430" s="8">
        <f>WEEKDAY(hourlySteps_merged[[#This Row],[ActivityDate]],1)</f>
        <v>1</v>
      </c>
      <c r="E9430" s="1" t="str">
        <f>TEXT(hourlySteps_merged[[#This Row],[ActivityDate]],"dddd")</f>
        <v>Sunday</v>
      </c>
      <c r="F9430" s="6" t="s">
        <v>773</v>
      </c>
      <c r="G9430" s="6" t="str">
        <f>TEXT(hourlySteps_merged[[#This Row],[ActivityTime2]],"hh:mm:ss")</f>
        <v>04:00:00</v>
      </c>
      <c r="H9430">
        <v>233</v>
      </c>
      <c r="I9430">
        <v>0</v>
      </c>
      <c r="J9430">
        <v>0</v>
      </c>
      <c r="K9430">
        <v>62</v>
      </c>
      <c r="L9430" s="1"/>
      <c r="M9430" s="4"/>
    </row>
    <row r="9431" spans="1:13" x14ac:dyDescent="0.25">
      <c r="A9431">
        <v>4319703577</v>
      </c>
      <c r="B9431" t="s">
        <v>34</v>
      </c>
      <c r="C9431" s="1">
        <v>42484</v>
      </c>
      <c r="D9431" s="8">
        <f>WEEKDAY(hourlySteps_merged[[#This Row],[ActivityDate]],1)</f>
        <v>1</v>
      </c>
      <c r="E9431" s="1" t="str">
        <f>TEXT(hourlySteps_merged[[#This Row],[ActivityDate]],"dddd")</f>
        <v>Sunday</v>
      </c>
      <c r="F9431" s="6" t="s">
        <v>774</v>
      </c>
      <c r="G9431" s="6" t="str">
        <f>TEXT(hourlySteps_merged[[#This Row],[ActivityTime2]],"hh:mm:ss")</f>
        <v>05:00:00</v>
      </c>
      <c r="H9431">
        <v>0</v>
      </c>
      <c r="I9431">
        <v>0</v>
      </c>
      <c r="J9431">
        <v>0</v>
      </c>
      <c r="K9431">
        <v>62</v>
      </c>
      <c r="L9431" s="1"/>
      <c r="M9431" s="4"/>
    </row>
    <row r="9432" spans="1:13" x14ac:dyDescent="0.25">
      <c r="A9432">
        <v>4319703577</v>
      </c>
      <c r="B9432" t="s">
        <v>500</v>
      </c>
      <c r="C9432" s="1">
        <v>42484</v>
      </c>
      <c r="D9432" s="8">
        <f>WEEKDAY(hourlySteps_merged[[#This Row],[ActivityDate]],1)</f>
        <v>1</v>
      </c>
      <c r="E9432" s="1" t="str">
        <f>TEXT(hourlySteps_merged[[#This Row],[ActivityDate]],"dddd")</f>
        <v>Sunday</v>
      </c>
      <c r="F9432" s="6" t="s">
        <v>775</v>
      </c>
      <c r="G9432" s="6" t="str">
        <f>TEXT(hourlySteps_merged[[#This Row],[ActivityTime2]],"hh:mm:ss")</f>
        <v>06:00:00</v>
      </c>
      <c r="H9432">
        <v>0</v>
      </c>
      <c r="I9432">
        <v>0</v>
      </c>
      <c r="J9432">
        <v>0</v>
      </c>
      <c r="K9432">
        <v>62</v>
      </c>
      <c r="L9432" s="1"/>
      <c r="M9432" s="4"/>
    </row>
    <row r="9433" spans="1:13" x14ac:dyDescent="0.25">
      <c r="A9433">
        <v>4319703577</v>
      </c>
      <c r="B9433" t="s">
        <v>501</v>
      </c>
      <c r="C9433" s="1">
        <v>42484</v>
      </c>
      <c r="D9433" s="8">
        <f>WEEKDAY(hourlySteps_merged[[#This Row],[ActivityDate]],1)</f>
        <v>1</v>
      </c>
      <c r="E9433" s="1" t="str">
        <f>TEXT(hourlySteps_merged[[#This Row],[ActivityDate]],"dddd")</f>
        <v>Sunday</v>
      </c>
      <c r="F9433" s="6" t="s">
        <v>776</v>
      </c>
      <c r="G9433" s="6" t="str">
        <f>TEXT(hourlySteps_merged[[#This Row],[ActivityTime2]],"hh:mm:ss")</f>
        <v>07:00:00</v>
      </c>
      <c r="H9433">
        <v>0</v>
      </c>
      <c r="I9433">
        <v>0</v>
      </c>
      <c r="J9433">
        <v>0</v>
      </c>
      <c r="K9433">
        <v>62</v>
      </c>
      <c r="L9433" s="1"/>
      <c r="M9433" s="4"/>
    </row>
    <row r="9434" spans="1:13" x14ac:dyDescent="0.25">
      <c r="A9434">
        <v>4319703577</v>
      </c>
      <c r="B9434" t="s">
        <v>502</v>
      </c>
      <c r="C9434" s="1">
        <v>42484</v>
      </c>
      <c r="D9434" s="8">
        <f>WEEKDAY(hourlySteps_merged[[#This Row],[ActivityDate]],1)</f>
        <v>1</v>
      </c>
      <c r="E9434" s="1" t="str">
        <f>TEXT(hourlySteps_merged[[#This Row],[ActivityDate]],"dddd")</f>
        <v>Sunday</v>
      </c>
      <c r="F9434" s="6" t="s">
        <v>777</v>
      </c>
      <c r="G9434" s="6" t="str">
        <f>TEXT(hourlySteps_merged[[#This Row],[ActivityTime2]],"hh:mm:ss")</f>
        <v>08:00:00</v>
      </c>
      <c r="H9434">
        <v>6</v>
      </c>
      <c r="I9434">
        <v>63</v>
      </c>
      <c r="J9434">
        <v>1.05</v>
      </c>
      <c r="K9434">
        <v>259</v>
      </c>
      <c r="L9434" s="1"/>
      <c r="M9434" s="4"/>
    </row>
    <row r="9435" spans="1:13" x14ac:dyDescent="0.25">
      <c r="A9435">
        <v>4319703577</v>
      </c>
      <c r="B9435" t="s">
        <v>503</v>
      </c>
      <c r="C9435" s="1">
        <v>42484</v>
      </c>
      <c r="D9435" s="8">
        <f>WEEKDAY(hourlySteps_merged[[#This Row],[ActivityDate]],1)</f>
        <v>1</v>
      </c>
      <c r="E9435" s="1" t="str">
        <f>TEXT(hourlySteps_merged[[#This Row],[ActivityDate]],"dddd")</f>
        <v>Sunday</v>
      </c>
      <c r="F9435" s="6" t="s">
        <v>778</v>
      </c>
      <c r="G9435" s="6" t="str">
        <f>TEXT(hourlySteps_merged[[#This Row],[ActivityTime2]],"hh:mm:ss")</f>
        <v>09:00:00</v>
      </c>
      <c r="H9435">
        <v>0</v>
      </c>
      <c r="I9435">
        <v>84</v>
      </c>
      <c r="J9435">
        <v>1.4</v>
      </c>
      <c r="K9435">
        <v>307</v>
      </c>
      <c r="L9435" s="1"/>
      <c r="M9435" s="4"/>
    </row>
    <row r="9436" spans="1:13" x14ac:dyDescent="0.25">
      <c r="A9436">
        <v>4319703577</v>
      </c>
      <c r="B9436" t="s">
        <v>504</v>
      </c>
      <c r="C9436" s="1">
        <v>42484</v>
      </c>
      <c r="D9436" s="8">
        <f>WEEKDAY(hourlySteps_merged[[#This Row],[ActivityDate]],1)</f>
        <v>1</v>
      </c>
      <c r="E9436" s="1" t="str">
        <f>TEXT(hourlySteps_merged[[#This Row],[ActivityDate]],"dddd")</f>
        <v>Sunday</v>
      </c>
      <c r="F9436" s="6" t="s">
        <v>779</v>
      </c>
      <c r="G9436" s="6" t="str">
        <f>TEXT(hourlySteps_merged[[#This Row],[ActivityTime2]],"hh:mm:ss")</f>
        <v>10:00:00</v>
      </c>
      <c r="H9436">
        <v>0</v>
      </c>
      <c r="I9436">
        <v>18</v>
      </c>
      <c r="J9436">
        <v>0.3</v>
      </c>
      <c r="K9436">
        <v>111</v>
      </c>
      <c r="L9436" s="1"/>
      <c r="M9436" s="4"/>
    </row>
    <row r="9437" spans="1:13" x14ac:dyDescent="0.25">
      <c r="A9437">
        <v>4319703577</v>
      </c>
      <c r="B9437" t="s">
        <v>505</v>
      </c>
      <c r="C9437" s="1">
        <v>42484</v>
      </c>
      <c r="D9437" s="8">
        <f>WEEKDAY(hourlySteps_merged[[#This Row],[ActivityDate]],1)</f>
        <v>1</v>
      </c>
      <c r="E9437" s="1" t="str">
        <f>TEXT(hourlySteps_merged[[#This Row],[ActivityDate]],"dddd")</f>
        <v>Sunday</v>
      </c>
      <c r="F9437" s="6" t="s">
        <v>780</v>
      </c>
      <c r="G9437" s="6" t="str">
        <f>TEXT(hourlySteps_merged[[#This Row],[ActivityTime2]],"hh:mm:ss")</f>
        <v>11:00:00</v>
      </c>
      <c r="H9437">
        <v>0</v>
      </c>
      <c r="I9437">
        <v>24</v>
      </c>
      <c r="J9437">
        <v>0.4</v>
      </c>
      <c r="K9437">
        <v>127</v>
      </c>
      <c r="L9437" s="1"/>
      <c r="M9437" s="4"/>
    </row>
    <row r="9438" spans="1:13" x14ac:dyDescent="0.25">
      <c r="A9438">
        <v>4319703577</v>
      </c>
      <c r="B9438" t="s">
        <v>506</v>
      </c>
      <c r="C9438" s="1">
        <v>42484</v>
      </c>
      <c r="D9438" s="8">
        <f>WEEKDAY(hourlySteps_merged[[#This Row],[ActivityDate]],1)</f>
        <v>1</v>
      </c>
      <c r="E9438" s="1" t="str">
        <f>TEXT(hourlySteps_merged[[#This Row],[ActivityDate]],"dddd")</f>
        <v>Sunday</v>
      </c>
      <c r="F9438" s="6" t="s">
        <v>781</v>
      </c>
      <c r="G9438" s="6" t="str">
        <f>TEXT(hourlySteps_merged[[#This Row],[ActivityTime2]],"hh:mm:ss")</f>
        <v>12:00:00</v>
      </c>
      <c r="H9438">
        <v>35</v>
      </c>
      <c r="I9438">
        <v>17</v>
      </c>
      <c r="J9438">
        <v>0.283333</v>
      </c>
      <c r="K9438">
        <v>119</v>
      </c>
      <c r="L9438" s="1"/>
      <c r="M9438" s="4"/>
    </row>
    <row r="9439" spans="1:13" x14ac:dyDescent="0.25">
      <c r="A9439">
        <v>4319703577</v>
      </c>
      <c r="B9439" t="s">
        <v>507</v>
      </c>
      <c r="C9439" s="1">
        <v>42484</v>
      </c>
      <c r="D9439" s="8">
        <f>WEEKDAY(hourlySteps_merged[[#This Row],[ActivityDate]],1)</f>
        <v>1</v>
      </c>
      <c r="E9439" s="1" t="str">
        <f>TEXT(hourlySteps_merged[[#This Row],[ActivityDate]],"dddd")</f>
        <v>Sunday</v>
      </c>
      <c r="F9439" s="6" t="s">
        <v>782</v>
      </c>
      <c r="G9439" s="6" t="str">
        <f>TEXT(hourlySteps_merged[[#This Row],[ActivityTime2]],"hh:mm:ss")</f>
        <v>13:00:00</v>
      </c>
      <c r="H9439">
        <v>94</v>
      </c>
      <c r="I9439">
        <v>48</v>
      </c>
      <c r="J9439">
        <v>0.8</v>
      </c>
      <c r="K9439">
        <v>167</v>
      </c>
      <c r="L9439" s="1"/>
      <c r="M9439" s="4"/>
    </row>
    <row r="9440" spans="1:13" x14ac:dyDescent="0.25">
      <c r="A9440">
        <v>4319703577</v>
      </c>
      <c r="B9440" t="s">
        <v>508</v>
      </c>
      <c r="C9440" s="1">
        <v>42484</v>
      </c>
      <c r="D9440" s="8">
        <f>WEEKDAY(hourlySteps_merged[[#This Row],[ActivityDate]],1)</f>
        <v>1</v>
      </c>
      <c r="E9440" s="1" t="str">
        <f>TEXT(hourlySteps_merged[[#This Row],[ActivityDate]],"dddd")</f>
        <v>Sunday</v>
      </c>
      <c r="F9440" s="6" t="s">
        <v>783</v>
      </c>
      <c r="G9440" s="6" t="str">
        <f>TEXT(hourlySteps_merged[[#This Row],[ActivityTime2]],"hh:mm:ss")</f>
        <v>14:00:00</v>
      </c>
      <c r="H9440">
        <v>162</v>
      </c>
      <c r="I9440">
        <v>16</v>
      </c>
      <c r="J9440">
        <v>0.26666699999999999</v>
      </c>
      <c r="K9440">
        <v>104</v>
      </c>
      <c r="L9440" s="1"/>
      <c r="M9440" s="4"/>
    </row>
    <row r="9441" spans="1:13" x14ac:dyDescent="0.25">
      <c r="A9441">
        <v>4319703577</v>
      </c>
      <c r="B9441" t="s">
        <v>509</v>
      </c>
      <c r="C9441" s="1">
        <v>42484</v>
      </c>
      <c r="D9441" s="8">
        <f>WEEKDAY(hourlySteps_merged[[#This Row],[ActivityDate]],1)</f>
        <v>1</v>
      </c>
      <c r="E9441" s="1" t="str">
        <f>TEXT(hourlySteps_merged[[#This Row],[ActivityDate]],"dddd")</f>
        <v>Sunday</v>
      </c>
      <c r="F9441" s="6" t="s">
        <v>784</v>
      </c>
      <c r="G9441" s="6" t="str">
        <f>TEXT(hourlySteps_merged[[#This Row],[ActivityTime2]],"hh:mm:ss")</f>
        <v>15:00:00</v>
      </c>
      <c r="H9441">
        <v>88</v>
      </c>
      <c r="I9441">
        <v>52</v>
      </c>
      <c r="J9441">
        <v>0.86666699999999997</v>
      </c>
      <c r="K9441">
        <v>188</v>
      </c>
      <c r="L9441" s="1"/>
      <c r="M9441" s="4"/>
    </row>
    <row r="9442" spans="1:13" x14ac:dyDescent="0.25">
      <c r="A9442">
        <v>4319703577</v>
      </c>
      <c r="B9442" t="s">
        <v>510</v>
      </c>
      <c r="C9442" s="1">
        <v>42484</v>
      </c>
      <c r="D9442" s="8">
        <f>WEEKDAY(hourlySteps_merged[[#This Row],[ActivityDate]],1)</f>
        <v>1</v>
      </c>
      <c r="E9442" s="1" t="str">
        <f>TEXT(hourlySteps_merged[[#This Row],[ActivityDate]],"dddd")</f>
        <v>Sunday</v>
      </c>
      <c r="F9442" s="6" t="s">
        <v>785</v>
      </c>
      <c r="G9442" s="6" t="str">
        <f>TEXT(hourlySteps_merged[[#This Row],[ActivityTime2]],"hh:mm:ss")</f>
        <v>16:00:00</v>
      </c>
      <c r="H9442">
        <v>84</v>
      </c>
      <c r="I9442">
        <v>2</v>
      </c>
      <c r="J9442">
        <v>3.3333000000000002E-2</v>
      </c>
      <c r="K9442">
        <v>70</v>
      </c>
      <c r="L9442" s="1"/>
      <c r="M9442" s="4"/>
    </row>
    <row r="9443" spans="1:13" x14ac:dyDescent="0.25">
      <c r="A9443">
        <v>4319703577</v>
      </c>
      <c r="B9443" t="s">
        <v>511</v>
      </c>
      <c r="C9443" s="1">
        <v>42484</v>
      </c>
      <c r="D9443" s="8">
        <f>WEEKDAY(hourlySteps_merged[[#This Row],[ActivityDate]],1)</f>
        <v>1</v>
      </c>
      <c r="E9443" s="1" t="str">
        <f>TEXT(hourlySteps_merged[[#This Row],[ActivityDate]],"dddd")</f>
        <v>Sunday</v>
      </c>
      <c r="F9443" s="6" t="s">
        <v>786</v>
      </c>
      <c r="G9443" s="6" t="str">
        <f>TEXT(hourlySteps_merged[[#This Row],[ActivityTime2]],"hh:mm:ss")</f>
        <v>17:00:00</v>
      </c>
      <c r="H9443">
        <v>0</v>
      </c>
      <c r="I9443">
        <v>23</v>
      </c>
      <c r="J9443">
        <v>0.38333299999999998</v>
      </c>
      <c r="K9443">
        <v>117</v>
      </c>
      <c r="L9443" s="1"/>
      <c r="M9443" s="4"/>
    </row>
    <row r="9444" spans="1:13" x14ac:dyDescent="0.25">
      <c r="A9444">
        <v>4319703577</v>
      </c>
      <c r="B9444" t="s">
        <v>512</v>
      </c>
      <c r="C9444" s="1">
        <v>42484</v>
      </c>
      <c r="D9444" s="8">
        <f>WEEKDAY(hourlySteps_merged[[#This Row],[ActivityDate]],1)</f>
        <v>1</v>
      </c>
      <c r="E9444" s="1" t="str">
        <f>TEXT(hourlySteps_merged[[#This Row],[ActivityDate]],"dddd")</f>
        <v>Sunday</v>
      </c>
      <c r="F9444" s="6" t="s">
        <v>787</v>
      </c>
      <c r="G9444" s="6" t="str">
        <f>TEXT(hourlySteps_merged[[#This Row],[ActivityTime2]],"hh:mm:ss")</f>
        <v>18:00:00</v>
      </c>
      <c r="H9444">
        <v>0</v>
      </c>
      <c r="I9444">
        <v>32</v>
      </c>
      <c r="J9444">
        <v>0.53333299999999995</v>
      </c>
      <c r="K9444">
        <v>150</v>
      </c>
      <c r="L9444" s="1"/>
      <c r="M9444" s="4"/>
    </row>
    <row r="9445" spans="1:13" x14ac:dyDescent="0.25">
      <c r="A9445">
        <v>4319703577</v>
      </c>
      <c r="B9445" t="s">
        <v>513</v>
      </c>
      <c r="C9445" s="1">
        <v>42484</v>
      </c>
      <c r="D9445" s="8">
        <f>WEEKDAY(hourlySteps_merged[[#This Row],[ActivityDate]],1)</f>
        <v>1</v>
      </c>
      <c r="E9445" s="1" t="str">
        <f>TEXT(hourlySteps_merged[[#This Row],[ActivityDate]],"dddd")</f>
        <v>Sunday</v>
      </c>
      <c r="F9445" s="6" t="s">
        <v>788</v>
      </c>
      <c r="G9445" s="6" t="str">
        <f>TEXT(hourlySteps_merged[[#This Row],[ActivityTime2]],"hh:mm:ss")</f>
        <v>19:00:00</v>
      </c>
      <c r="H9445">
        <v>0</v>
      </c>
      <c r="I9445">
        <v>0</v>
      </c>
      <c r="J9445">
        <v>0</v>
      </c>
      <c r="K9445">
        <v>63</v>
      </c>
      <c r="L9445" s="1"/>
      <c r="M9445" s="4"/>
    </row>
    <row r="9446" spans="1:13" x14ac:dyDescent="0.25">
      <c r="A9446">
        <v>4319703577</v>
      </c>
      <c r="B9446" t="s">
        <v>514</v>
      </c>
      <c r="C9446" s="1">
        <v>42484</v>
      </c>
      <c r="D9446" s="8">
        <f>WEEKDAY(hourlySteps_merged[[#This Row],[ActivityDate]],1)</f>
        <v>1</v>
      </c>
      <c r="E9446" s="1" t="str">
        <f>TEXT(hourlySteps_merged[[#This Row],[ActivityDate]],"dddd")</f>
        <v>Sunday</v>
      </c>
      <c r="F9446" s="6" t="s">
        <v>789</v>
      </c>
      <c r="G9446" s="6" t="str">
        <f>TEXT(hourlySteps_merged[[#This Row],[ActivityTime2]],"hh:mm:ss")</f>
        <v>20:00:00</v>
      </c>
      <c r="H9446">
        <v>0</v>
      </c>
      <c r="I9446">
        <v>0</v>
      </c>
      <c r="J9446">
        <v>0</v>
      </c>
      <c r="K9446">
        <v>62</v>
      </c>
      <c r="L9446" s="1"/>
      <c r="M9446" s="4"/>
    </row>
    <row r="9447" spans="1:13" x14ac:dyDescent="0.25">
      <c r="A9447">
        <v>4319703577</v>
      </c>
      <c r="B9447" t="s">
        <v>515</v>
      </c>
      <c r="C9447" s="1">
        <v>42484</v>
      </c>
      <c r="D9447" s="8">
        <f>WEEKDAY(hourlySteps_merged[[#This Row],[ActivityDate]],1)</f>
        <v>1</v>
      </c>
      <c r="E9447" s="1" t="str">
        <f>TEXT(hourlySteps_merged[[#This Row],[ActivityDate]],"dddd")</f>
        <v>Sunday</v>
      </c>
      <c r="F9447" s="6" t="s">
        <v>790</v>
      </c>
      <c r="G9447" s="6" t="str">
        <f>TEXT(hourlySteps_merged[[#This Row],[ActivityTime2]],"hh:mm:ss")</f>
        <v>21:00:00</v>
      </c>
      <c r="H9447">
        <v>0</v>
      </c>
      <c r="I9447">
        <v>0</v>
      </c>
      <c r="J9447">
        <v>0</v>
      </c>
      <c r="K9447">
        <v>62</v>
      </c>
      <c r="L9447" s="1"/>
      <c r="M9447" s="4"/>
    </row>
    <row r="9448" spans="1:13" x14ac:dyDescent="0.25">
      <c r="A9448">
        <v>4319703577</v>
      </c>
      <c r="B9448" t="s">
        <v>516</v>
      </c>
      <c r="C9448" s="1">
        <v>42484</v>
      </c>
      <c r="D9448" s="8">
        <f>WEEKDAY(hourlySteps_merged[[#This Row],[ActivityDate]],1)</f>
        <v>1</v>
      </c>
      <c r="E9448" s="1" t="str">
        <f>TEXT(hourlySteps_merged[[#This Row],[ActivityDate]],"dddd")</f>
        <v>Sunday</v>
      </c>
      <c r="F9448" s="6" t="s">
        <v>791</v>
      </c>
      <c r="G9448" s="6" t="str">
        <f>TEXT(hourlySteps_merged[[#This Row],[ActivityTime2]],"hh:mm:ss")</f>
        <v>22:00:00</v>
      </c>
      <c r="H9448">
        <v>0</v>
      </c>
      <c r="I9448">
        <v>0</v>
      </c>
      <c r="J9448">
        <v>0</v>
      </c>
      <c r="K9448">
        <v>62</v>
      </c>
      <c r="L9448" s="1"/>
      <c r="M9448" s="4"/>
    </row>
    <row r="9449" spans="1:13" x14ac:dyDescent="0.25">
      <c r="A9449">
        <v>4319703577</v>
      </c>
      <c r="B9449" t="s">
        <v>517</v>
      </c>
      <c r="C9449" s="1">
        <v>42484</v>
      </c>
      <c r="D9449" s="8">
        <f>WEEKDAY(hourlySteps_merged[[#This Row],[ActivityDate]],1)</f>
        <v>1</v>
      </c>
      <c r="E9449" s="1" t="str">
        <f>TEXT(hourlySteps_merged[[#This Row],[ActivityDate]],"dddd")</f>
        <v>Sunday</v>
      </c>
      <c r="F9449" s="6" t="s">
        <v>792</v>
      </c>
      <c r="G9449" s="6" t="str">
        <f>TEXT(hourlySteps_merged[[#This Row],[ActivityTime2]],"hh:mm:ss")</f>
        <v>23:00:00</v>
      </c>
      <c r="H9449">
        <v>0</v>
      </c>
      <c r="I9449">
        <v>0</v>
      </c>
      <c r="J9449">
        <v>0</v>
      </c>
      <c r="K9449">
        <v>62</v>
      </c>
      <c r="L9449" s="1"/>
      <c r="M9449" s="4"/>
    </row>
    <row r="9450" spans="1:13" x14ac:dyDescent="0.25">
      <c r="A9450">
        <v>4319703577</v>
      </c>
      <c r="B9450" t="s">
        <v>518</v>
      </c>
      <c r="C9450" s="1">
        <v>42484</v>
      </c>
      <c r="D9450" s="8">
        <f>WEEKDAY(hourlySteps_merged[[#This Row],[ActivityDate]],1)</f>
        <v>1</v>
      </c>
      <c r="E9450" s="1" t="str">
        <f>TEXT(hourlySteps_merged[[#This Row],[ActivityDate]],"dddd")</f>
        <v>Sunday</v>
      </c>
      <c r="F9450" s="6" t="s">
        <v>769</v>
      </c>
      <c r="G9450" s="6" t="str">
        <f>TEXT(hourlySteps_merged[[#This Row],[ActivityTime2]],"hh:mm:ss")</f>
        <v>00:00:00</v>
      </c>
      <c r="H9450">
        <v>0</v>
      </c>
      <c r="I9450">
        <v>0</v>
      </c>
      <c r="J9450">
        <v>0</v>
      </c>
      <c r="K9450">
        <v>47</v>
      </c>
      <c r="L9450" s="1"/>
      <c r="M9450" s="4"/>
    </row>
    <row r="9451" spans="1:13" x14ac:dyDescent="0.25">
      <c r="A9451">
        <v>4319703577</v>
      </c>
      <c r="B9451" t="s">
        <v>519</v>
      </c>
      <c r="C9451" s="1">
        <v>42484</v>
      </c>
      <c r="D9451" s="8">
        <f>WEEKDAY(hourlySteps_merged[[#This Row],[ActivityDate]],1)</f>
        <v>1</v>
      </c>
      <c r="E9451" s="1" t="str">
        <f>TEXT(hourlySteps_merged[[#This Row],[ActivityDate]],"dddd")</f>
        <v>Sunday</v>
      </c>
      <c r="F9451" s="6" t="s">
        <v>770</v>
      </c>
      <c r="G9451" s="6" t="str">
        <f>TEXT(hourlySteps_merged[[#This Row],[ActivityTime2]],"hh:mm:ss")</f>
        <v>01:00:00</v>
      </c>
      <c r="H9451">
        <v>127</v>
      </c>
      <c r="I9451">
        <v>0</v>
      </c>
      <c r="J9451">
        <v>0</v>
      </c>
      <c r="K9451">
        <v>47</v>
      </c>
      <c r="L9451" s="1"/>
      <c r="M9451" s="4"/>
    </row>
    <row r="9452" spans="1:13" x14ac:dyDescent="0.25">
      <c r="A9452">
        <v>4319703577</v>
      </c>
      <c r="B9452" t="s">
        <v>520</v>
      </c>
      <c r="C9452" s="1">
        <v>42484</v>
      </c>
      <c r="D9452" s="8">
        <f>WEEKDAY(hourlySteps_merged[[#This Row],[ActivityDate]],1)</f>
        <v>1</v>
      </c>
      <c r="E9452" s="1" t="str">
        <f>TEXT(hourlySteps_merged[[#This Row],[ActivityDate]],"dddd")</f>
        <v>Sunday</v>
      </c>
      <c r="F9452" s="6" t="s">
        <v>771</v>
      </c>
      <c r="G9452" s="6" t="str">
        <f>TEXT(hourlySteps_merged[[#This Row],[ActivityTime2]],"hh:mm:ss")</f>
        <v>02:00:00</v>
      </c>
      <c r="H9452">
        <v>27</v>
      </c>
      <c r="I9452">
        <v>0</v>
      </c>
      <c r="J9452">
        <v>0</v>
      </c>
      <c r="K9452">
        <v>47</v>
      </c>
      <c r="L9452" s="1"/>
      <c r="M9452" s="4"/>
    </row>
    <row r="9453" spans="1:13" x14ac:dyDescent="0.25">
      <c r="A9453">
        <v>4319703577</v>
      </c>
      <c r="B9453" t="s">
        <v>521</v>
      </c>
      <c r="C9453" s="1">
        <v>42484</v>
      </c>
      <c r="D9453" s="8">
        <f>WEEKDAY(hourlySteps_merged[[#This Row],[ActivityDate]],1)</f>
        <v>1</v>
      </c>
      <c r="E9453" s="1" t="str">
        <f>TEXT(hourlySteps_merged[[#This Row],[ActivityDate]],"dddd")</f>
        <v>Sunday</v>
      </c>
      <c r="F9453" s="6" t="s">
        <v>772</v>
      </c>
      <c r="G9453" s="6" t="str">
        <f>TEXT(hourlySteps_merged[[#This Row],[ActivityTime2]],"hh:mm:ss")</f>
        <v>03:00:00</v>
      </c>
      <c r="H9453">
        <v>628</v>
      </c>
      <c r="I9453">
        <v>0</v>
      </c>
      <c r="J9453">
        <v>0</v>
      </c>
      <c r="K9453">
        <v>47</v>
      </c>
      <c r="L9453" s="1"/>
      <c r="M9453" s="4"/>
    </row>
    <row r="9454" spans="1:13" x14ac:dyDescent="0.25">
      <c r="A9454">
        <v>4319703577</v>
      </c>
      <c r="B9454" t="s">
        <v>522</v>
      </c>
      <c r="C9454" s="1">
        <v>42484</v>
      </c>
      <c r="D9454" s="8">
        <f>WEEKDAY(hourlySteps_merged[[#This Row],[ActivityDate]],1)</f>
        <v>1</v>
      </c>
      <c r="E9454" s="1" t="str">
        <f>TEXT(hourlySteps_merged[[#This Row],[ActivityDate]],"dddd")</f>
        <v>Sunday</v>
      </c>
      <c r="F9454" s="6" t="s">
        <v>773</v>
      </c>
      <c r="G9454" s="6" t="str">
        <f>TEXT(hourlySteps_merged[[#This Row],[ActivityTime2]],"hh:mm:ss")</f>
        <v>04:00:00</v>
      </c>
      <c r="H9454">
        <v>0</v>
      </c>
      <c r="I9454">
        <v>0</v>
      </c>
      <c r="J9454">
        <v>0</v>
      </c>
      <c r="K9454">
        <v>47</v>
      </c>
      <c r="L9454" s="1"/>
      <c r="M9454" s="4"/>
    </row>
    <row r="9455" spans="1:13" x14ac:dyDescent="0.25">
      <c r="A9455">
        <v>4319703577</v>
      </c>
      <c r="B9455" t="s">
        <v>35</v>
      </c>
      <c r="C9455" s="1">
        <v>42484</v>
      </c>
      <c r="D9455" s="8">
        <f>WEEKDAY(hourlySteps_merged[[#This Row],[ActivityDate]],1)</f>
        <v>1</v>
      </c>
      <c r="E9455" s="1" t="str">
        <f>TEXT(hourlySteps_merged[[#This Row],[ActivityDate]],"dddd")</f>
        <v>Sunday</v>
      </c>
      <c r="F9455" s="6" t="s">
        <v>774</v>
      </c>
      <c r="G9455" s="6" t="str">
        <f>TEXT(hourlySteps_merged[[#This Row],[ActivityTime2]],"hh:mm:ss")</f>
        <v>05:00:00</v>
      </c>
      <c r="H9455">
        <v>10</v>
      </c>
      <c r="I9455">
        <v>0</v>
      </c>
      <c r="J9455">
        <v>0</v>
      </c>
      <c r="K9455">
        <v>47</v>
      </c>
      <c r="L9455" s="1"/>
      <c r="M9455" s="4"/>
    </row>
    <row r="9456" spans="1:13" x14ac:dyDescent="0.25">
      <c r="A9456">
        <v>4319703577</v>
      </c>
      <c r="B9456" t="s">
        <v>523</v>
      </c>
      <c r="C9456" s="1">
        <v>42484</v>
      </c>
      <c r="D9456" s="8">
        <f>WEEKDAY(hourlySteps_merged[[#This Row],[ActivityDate]],1)</f>
        <v>1</v>
      </c>
      <c r="E9456" s="1" t="str">
        <f>TEXT(hourlySteps_merged[[#This Row],[ActivityDate]],"dddd")</f>
        <v>Sunday</v>
      </c>
      <c r="F9456" s="6" t="s">
        <v>775</v>
      </c>
      <c r="G9456" s="6" t="str">
        <f>TEXT(hourlySteps_merged[[#This Row],[ActivityTime2]],"hh:mm:ss")</f>
        <v>06:00:00</v>
      </c>
      <c r="H9456">
        <v>19</v>
      </c>
      <c r="I9456">
        <v>14</v>
      </c>
      <c r="J9456">
        <v>0.23333300000000001</v>
      </c>
      <c r="K9456">
        <v>70</v>
      </c>
      <c r="L9456" s="1"/>
      <c r="M9456" s="4"/>
    </row>
    <row r="9457" spans="1:13" x14ac:dyDescent="0.25">
      <c r="A9457">
        <v>4319703577</v>
      </c>
      <c r="B9457" t="s">
        <v>524</v>
      </c>
      <c r="C9457" s="1">
        <v>42484</v>
      </c>
      <c r="D9457" s="8">
        <f>WEEKDAY(hourlySteps_merged[[#This Row],[ActivityDate]],1)</f>
        <v>1</v>
      </c>
      <c r="E9457" s="1" t="str">
        <f>TEXT(hourlySteps_merged[[#This Row],[ActivityDate]],"dddd")</f>
        <v>Sunday</v>
      </c>
      <c r="F9457" s="6" t="s">
        <v>776</v>
      </c>
      <c r="G9457" s="6" t="str">
        <f>TEXT(hourlySteps_merged[[#This Row],[ActivityTime2]],"hh:mm:ss")</f>
        <v>07:00:00</v>
      </c>
      <c r="H9457">
        <v>0</v>
      </c>
      <c r="I9457">
        <v>13</v>
      </c>
      <c r="J9457">
        <v>0.216667</v>
      </c>
      <c r="K9457">
        <v>68</v>
      </c>
      <c r="L9457" s="1"/>
      <c r="M9457" s="4"/>
    </row>
    <row r="9458" spans="1:13" x14ac:dyDescent="0.25">
      <c r="A9458">
        <v>4319703577</v>
      </c>
      <c r="B9458" t="s">
        <v>525</v>
      </c>
      <c r="C9458" s="1">
        <v>42484</v>
      </c>
      <c r="D9458" s="8">
        <f>WEEKDAY(hourlySteps_merged[[#This Row],[ActivityDate]],1)</f>
        <v>1</v>
      </c>
      <c r="E9458" s="1" t="str">
        <f>TEXT(hourlySteps_merged[[#This Row],[ActivityDate]],"dddd")</f>
        <v>Sunday</v>
      </c>
      <c r="F9458" s="6" t="s">
        <v>777</v>
      </c>
      <c r="G9458" s="6" t="str">
        <f>TEXT(hourlySteps_merged[[#This Row],[ActivityTime2]],"hh:mm:ss")</f>
        <v>08:00:00</v>
      </c>
      <c r="H9458">
        <v>0</v>
      </c>
      <c r="I9458">
        <v>9</v>
      </c>
      <c r="J9458">
        <v>0.15</v>
      </c>
      <c r="K9458">
        <v>61</v>
      </c>
      <c r="L9458" s="1"/>
      <c r="M9458" s="4"/>
    </row>
    <row r="9459" spans="1:13" x14ac:dyDescent="0.25">
      <c r="A9459">
        <v>4319703577</v>
      </c>
      <c r="B9459" t="s">
        <v>526</v>
      </c>
      <c r="C9459" s="1">
        <v>42484</v>
      </c>
      <c r="D9459" s="8">
        <f>WEEKDAY(hourlySteps_merged[[#This Row],[ActivityDate]],1)</f>
        <v>1</v>
      </c>
      <c r="E9459" s="1" t="str">
        <f>TEXT(hourlySteps_merged[[#This Row],[ActivityDate]],"dddd")</f>
        <v>Sunday</v>
      </c>
      <c r="F9459" s="6" t="s">
        <v>778</v>
      </c>
      <c r="G9459" s="6" t="str">
        <f>TEXT(hourlySteps_merged[[#This Row],[ActivityTime2]],"hh:mm:ss")</f>
        <v>09:00:00</v>
      </c>
      <c r="H9459">
        <v>29</v>
      </c>
      <c r="I9459">
        <v>19</v>
      </c>
      <c r="J9459">
        <v>0.31666699999999998</v>
      </c>
      <c r="K9459">
        <v>78</v>
      </c>
      <c r="L9459" s="1"/>
      <c r="M9459" s="4"/>
    </row>
    <row r="9460" spans="1:13" x14ac:dyDescent="0.25">
      <c r="A9460">
        <v>4319703577</v>
      </c>
      <c r="B9460" t="s">
        <v>527</v>
      </c>
      <c r="C9460" s="1">
        <v>42484</v>
      </c>
      <c r="D9460" s="8">
        <f>WEEKDAY(hourlySteps_merged[[#This Row],[ActivityDate]],1)</f>
        <v>1</v>
      </c>
      <c r="E9460" s="1" t="str">
        <f>TEXT(hourlySteps_merged[[#This Row],[ActivityDate]],"dddd")</f>
        <v>Sunday</v>
      </c>
      <c r="F9460" s="6" t="s">
        <v>779</v>
      </c>
      <c r="G9460" s="6" t="str">
        <f>TEXT(hourlySteps_merged[[#This Row],[ActivityTime2]],"hh:mm:ss")</f>
        <v>10:00:00</v>
      </c>
      <c r="H9460">
        <v>4</v>
      </c>
      <c r="I9460">
        <v>6</v>
      </c>
      <c r="J9460">
        <v>0.1</v>
      </c>
      <c r="K9460">
        <v>57</v>
      </c>
      <c r="L9460" s="1"/>
      <c r="M9460" s="4"/>
    </row>
    <row r="9461" spans="1:13" x14ac:dyDescent="0.25">
      <c r="A9461">
        <v>4319703577</v>
      </c>
      <c r="B9461" t="s">
        <v>528</v>
      </c>
      <c r="C9461" s="1">
        <v>42484</v>
      </c>
      <c r="D9461" s="8">
        <f>WEEKDAY(hourlySteps_merged[[#This Row],[ActivityDate]],1)</f>
        <v>1</v>
      </c>
      <c r="E9461" s="1" t="str">
        <f>TEXT(hourlySteps_merged[[#This Row],[ActivityDate]],"dddd")</f>
        <v>Sunday</v>
      </c>
      <c r="F9461" s="6" t="s">
        <v>780</v>
      </c>
      <c r="G9461" s="6" t="str">
        <f>TEXT(hourlySteps_merged[[#This Row],[ActivityTime2]],"hh:mm:ss")</f>
        <v>11:00:00</v>
      </c>
      <c r="H9461">
        <v>0</v>
      </c>
      <c r="I9461">
        <v>11</v>
      </c>
      <c r="J9461">
        <v>0.183333</v>
      </c>
      <c r="K9461">
        <v>65</v>
      </c>
      <c r="L9461" s="1"/>
      <c r="M9461" s="4"/>
    </row>
    <row r="9462" spans="1:13" x14ac:dyDescent="0.25">
      <c r="A9462">
        <v>4319703577</v>
      </c>
      <c r="B9462" t="s">
        <v>529</v>
      </c>
      <c r="C9462" s="1">
        <v>42484</v>
      </c>
      <c r="D9462" s="8">
        <f>WEEKDAY(hourlySteps_merged[[#This Row],[ActivityDate]],1)</f>
        <v>1</v>
      </c>
      <c r="E9462" s="1" t="str">
        <f>TEXT(hourlySteps_merged[[#This Row],[ActivityDate]],"dddd")</f>
        <v>Sunday</v>
      </c>
      <c r="F9462" s="6" t="s">
        <v>781</v>
      </c>
      <c r="G9462" s="6" t="str">
        <f>TEXT(hourlySteps_merged[[#This Row],[ActivityTime2]],"hh:mm:ss")</f>
        <v>12:00:00</v>
      </c>
      <c r="H9462">
        <v>135</v>
      </c>
      <c r="I9462">
        <v>3</v>
      </c>
      <c r="J9462">
        <v>0.05</v>
      </c>
      <c r="K9462">
        <v>51</v>
      </c>
      <c r="L9462" s="1"/>
      <c r="M9462" s="4"/>
    </row>
    <row r="9463" spans="1:13" x14ac:dyDescent="0.25">
      <c r="A9463">
        <v>4319703577</v>
      </c>
      <c r="B9463" t="s">
        <v>530</v>
      </c>
      <c r="C9463" s="1">
        <v>42484</v>
      </c>
      <c r="D9463" s="8">
        <f>WEEKDAY(hourlySteps_merged[[#This Row],[ActivityDate]],1)</f>
        <v>1</v>
      </c>
      <c r="E9463" s="1" t="str">
        <f>TEXT(hourlySteps_merged[[#This Row],[ActivityDate]],"dddd")</f>
        <v>Sunday</v>
      </c>
      <c r="F9463" s="6" t="s">
        <v>782</v>
      </c>
      <c r="G9463" s="6" t="str">
        <f>TEXT(hourlySteps_merged[[#This Row],[ActivityTime2]],"hh:mm:ss")</f>
        <v>13:00:00</v>
      </c>
      <c r="H9463">
        <v>26</v>
      </c>
      <c r="I9463">
        <v>5</v>
      </c>
      <c r="J9463">
        <v>8.3333000000000004E-2</v>
      </c>
      <c r="K9463">
        <v>58</v>
      </c>
      <c r="L9463" s="1"/>
      <c r="M9463" s="4"/>
    </row>
    <row r="9464" spans="1:13" x14ac:dyDescent="0.25">
      <c r="A9464">
        <v>4319703577</v>
      </c>
      <c r="B9464" t="s">
        <v>531</v>
      </c>
      <c r="C9464" s="1">
        <v>42484</v>
      </c>
      <c r="D9464" s="8">
        <f>WEEKDAY(hourlySteps_merged[[#This Row],[ActivityDate]],1)</f>
        <v>1</v>
      </c>
      <c r="E9464" s="1" t="str">
        <f>TEXT(hourlySteps_merged[[#This Row],[ActivityDate]],"dddd")</f>
        <v>Sunday</v>
      </c>
      <c r="F9464" s="6" t="s">
        <v>783</v>
      </c>
      <c r="G9464" s="6" t="str">
        <f>TEXT(hourlySteps_merged[[#This Row],[ActivityTime2]],"hh:mm:ss")</f>
        <v>14:00:00</v>
      </c>
      <c r="H9464">
        <v>159</v>
      </c>
      <c r="I9464">
        <v>9</v>
      </c>
      <c r="J9464">
        <v>0.15</v>
      </c>
      <c r="K9464">
        <v>63</v>
      </c>
      <c r="L9464" s="1"/>
      <c r="M9464" s="4"/>
    </row>
    <row r="9465" spans="1:13" x14ac:dyDescent="0.25">
      <c r="A9465">
        <v>4319703577</v>
      </c>
      <c r="B9465" t="s">
        <v>532</v>
      </c>
      <c r="C9465" s="1">
        <v>42484</v>
      </c>
      <c r="D9465" s="8">
        <f>WEEKDAY(hourlySteps_merged[[#This Row],[ActivityDate]],1)</f>
        <v>1</v>
      </c>
      <c r="E9465" s="1" t="str">
        <f>TEXT(hourlySteps_merged[[#This Row],[ActivityDate]],"dddd")</f>
        <v>Sunday</v>
      </c>
      <c r="F9465" s="6" t="s">
        <v>784</v>
      </c>
      <c r="G9465" s="6" t="str">
        <f>TEXT(hourlySteps_merged[[#This Row],[ActivityTime2]],"hh:mm:ss")</f>
        <v>15:00:00</v>
      </c>
      <c r="H9465">
        <v>1722</v>
      </c>
      <c r="I9465">
        <v>8</v>
      </c>
      <c r="J9465">
        <v>0.13333300000000001</v>
      </c>
      <c r="K9465">
        <v>62</v>
      </c>
      <c r="L9465" s="1"/>
      <c r="M9465" s="4"/>
    </row>
    <row r="9466" spans="1:13" x14ac:dyDescent="0.25">
      <c r="A9466">
        <v>4319703577</v>
      </c>
      <c r="B9466" t="s">
        <v>533</v>
      </c>
      <c r="C9466" s="1">
        <v>42484</v>
      </c>
      <c r="D9466" s="8">
        <f>WEEKDAY(hourlySteps_merged[[#This Row],[ActivityDate]],1)</f>
        <v>1</v>
      </c>
      <c r="E9466" s="1" t="str">
        <f>TEXT(hourlySteps_merged[[#This Row],[ActivityDate]],"dddd")</f>
        <v>Sunday</v>
      </c>
      <c r="F9466" s="6" t="s">
        <v>785</v>
      </c>
      <c r="G9466" s="6" t="str">
        <f>TEXT(hourlySteps_merged[[#This Row],[ActivityTime2]],"hh:mm:ss")</f>
        <v>16:00:00</v>
      </c>
      <c r="H9466">
        <v>871</v>
      </c>
      <c r="I9466">
        <v>9</v>
      </c>
      <c r="J9466">
        <v>0.15</v>
      </c>
      <c r="K9466">
        <v>61</v>
      </c>
      <c r="L9466" s="1"/>
      <c r="M9466" s="4"/>
    </row>
    <row r="9467" spans="1:13" x14ac:dyDescent="0.25">
      <c r="A9467">
        <v>4319703577</v>
      </c>
      <c r="B9467" t="s">
        <v>534</v>
      </c>
      <c r="C9467" s="1">
        <v>42484</v>
      </c>
      <c r="D9467" s="8">
        <f>WEEKDAY(hourlySteps_merged[[#This Row],[ActivityDate]],1)</f>
        <v>1</v>
      </c>
      <c r="E9467" s="1" t="str">
        <f>TEXT(hourlySteps_merged[[#This Row],[ActivityDate]],"dddd")</f>
        <v>Sunday</v>
      </c>
      <c r="F9467" s="6" t="s">
        <v>786</v>
      </c>
      <c r="G9467" s="6" t="str">
        <f>TEXT(hourlySteps_merged[[#This Row],[ActivityTime2]],"hh:mm:ss")</f>
        <v>17:00:00</v>
      </c>
      <c r="H9467">
        <v>541</v>
      </c>
      <c r="I9467">
        <v>16</v>
      </c>
      <c r="J9467">
        <v>0.26666699999999999</v>
      </c>
      <c r="K9467">
        <v>75</v>
      </c>
      <c r="L9467" s="1"/>
      <c r="M9467" s="4"/>
    </row>
    <row r="9468" spans="1:13" x14ac:dyDescent="0.25">
      <c r="A9468">
        <v>4319703577</v>
      </c>
      <c r="B9468" t="s">
        <v>535</v>
      </c>
      <c r="C9468" s="1">
        <v>42484</v>
      </c>
      <c r="D9468" s="8">
        <f>WEEKDAY(hourlySteps_merged[[#This Row],[ActivityDate]],1)</f>
        <v>1</v>
      </c>
      <c r="E9468" s="1" t="str">
        <f>TEXT(hourlySteps_merged[[#This Row],[ActivityDate]],"dddd")</f>
        <v>Sunday</v>
      </c>
      <c r="F9468" s="6" t="s">
        <v>787</v>
      </c>
      <c r="G9468" s="6" t="str">
        <f>TEXT(hourlySteps_merged[[#This Row],[ActivityTime2]],"hh:mm:ss")</f>
        <v>18:00:00</v>
      </c>
      <c r="H9468">
        <v>334</v>
      </c>
      <c r="I9468">
        <v>12</v>
      </c>
      <c r="J9468">
        <v>0.2</v>
      </c>
      <c r="K9468">
        <v>69</v>
      </c>
      <c r="L9468" s="1"/>
      <c r="M9468" s="4"/>
    </row>
    <row r="9469" spans="1:13" x14ac:dyDescent="0.25">
      <c r="A9469">
        <v>4319703577</v>
      </c>
      <c r="B9469" t="s">
        <v>536</v>
      </c>
      <c r="C9469" s="1">
        <v>42484</v>
      </c>
      <c r="D9469" s="8">
        <f>WEEKDAY(hourlySteps_merged[[#This Row],[ActivityDate]],1)</f>
        <v>1</v>
      </c>
      <c r="E9469" s="1" t="str">
        <f>TEXT(hourlySteps_merged[[#This Row],[ActivityDate]],"dddd")</f>
        <v>Sunday</v>
      </c>
      <c r="F9469" s="6" t="s">
        <v>788</v>
      </c>
      <c r="G9469" s="6" t="str">
        <f>TEXT(hourlySteps_merged[[#This Row],[ActivityTime2]],"hh:mm:ss")</f>
        <v>19:00:00</v>
      </c>
      <c r="H9469">
        <v>529</v>
      </c>
      <c r="I9469">
        <v>8</v>
      </c>
      <c r="J9469">
        <v>0.13333300000000001</v>
      </c>
      <c r="K9469">
        <v>61</v>
      </c>
      <c r="L9469" s="1"/>
      <c r="M9469" s="4"/>
    </row>
    <row r="9470" spans="1:13" x14ac:dyDescent="0.25">
      <c r="A9470">
        <v>4319703577</v>
      </c>
      <c r="B9470" t="s">
        <v>537</v>
      </c>
      <c r="C9470" s="1">
        <v>42484</v>
      </c>
      <c r="D9470" s="8">
        <f>WEEKDAY(hourlySteps_merged[[#This Row],[ActivityDate]],1)</f>
        <v>1</v>
      </c>
      <c r="E9470" s="1" t="str">
        <f>TEXT(hourlySteps_merged[[#This Row],[ActivityDate]],"dddd")</f>
        <v>Sunday</v>
      </c>
      <c r="F9470" s="6" t="s">
        <v>789</v>
      </c>
      <c r="G9470" s="6" t="str">
        <f>TEXT(hourlySteps_merged[[#This Row],[ActivityTime2]],"hh:mm:ss")</f>
        <v>20:00:00</v>
      </c>
      <c r="H9470">
        <v>522</v>
      </c>
      <c r="I9470">
        <v>14</v>
      </c>
      <c r="J9470">
        <v>0.23333300000000001</v>
      </c>
      <c r="K9470">
        <v>70</v>
      </c>
      <c r="L9470" s="1"/>
      <c r="M9470" s="4"/>
    </row>
    <row r="9471" spans="1:13" x14ac:dyDescent="0.25">
      <c r="A9471">
        <v>4319703577</v>
      </c>
      <c r="B9471" t="s">
        <v>538</v>
      </c>
      <c r="C9471" s="1">
        <v>42484</v>
      </c>
      <c r="D9471" s="8">
        <f>WEEKDAY(hourlySteps_merged[[#This Row],[ActivityDate]],1)</f>
        <v>1</v>
      </c>
      <c r="E9471" s="1" t="str">
        <f>TEXT(hourlySteps_merged[[#This Row],[ActivityDate]],"dddd")</f>
        <v>Sunday</v>
      </c>
      <c r="F9471" s="6" t="s">
        <v>790</v>
      </c>
      <c r="G9471" s="6" t="str">
        <f>TEXT(hourlySteps_merged[[#This Row],[ActivityTime2]],"hh:mm:ss")</f>
        <v>21:00:00</v>
      </c>
      <c r="H9471">
        <v>1085</v>
      </c>
      <c r="I9471">
        <v>6</v>
      </c>
      <c r="J9471">
        <v>0.1</v>
      </c>
      <c r="K9471">
        <v>56</v>
      </c>
      <c r="L9471" s="1"/>
      <c r="M9471" s="4"/>
    </row>
    <row r="9472" spans="1:13" x14ac:dyDescent="0.25">
      <c r="A9472">
        <v>4319703577</v>
      </c>
      <c r="B9472" t="s">
        <v>539</v>
      </c>
      <c r="C9472" s="1">
        <v>42484</v>
      </c>
      <c r="D9472" s="8">
        <f>WEEKDAY(hourlySteps_merged[[#This Row],[ActivityDate]],1)</f>
        <v>1</v>
      </c>
      <c r="E9472" s="1" t="str">
        <f>TEXT(hourlySteps_merged[[#This Row],[ActivityDate]],"dddd")</f>
        <v>Sunday</v>
      </c>
      <c r="F9472" s="6" t="s">
        <v>791</v>
      </c>
      <c r="G9472" s="6" t="str">
        <f>TEXT(hourlySteps_merged[[#This Row],[ActivityTime2]],"hh:mm:ss")</f>
        <v>22:00:00</v>
      </c>
      <c r="H9472">
        <v>589</v>
      </c>
      <c r="I9472">
        <v>1</v>
      </c>
      <c r="J9472">
        <v>1.6667000000000001E-2</v>
      </c>
      <c r="K9472">
        <v>48</v>
      </c>
      <c r="L9472" s="1"/>
      <c r="M9472" s="4"/>
    </row>
    <row r="9473" spans="1:13" x14ac:dyDescent="0.25">
      <c r="A9473">
        <v>4319703577</v>
      </c>
      <c r="B9473" t="s">
        <v>540</v>
      </c>
      <c r="C9473" s="1">
        <v>42484</v>
      </c>
      <c r="D9473" s="8">
        <f>WEEKDAY(hourlySteps_merged[[#This Row],[ActivityDate]],1)</f>
        <v>1</v>
      </c>
      <c r="E9473" s="1" t="str">
        <f>TEXT(hourlySteps_merged[[#This Row],[ActivityDate]],"dddd")</f>
        <v>Sunday</v>
      </c>
      <c r="F9473" s="6" t="s">
        <v>792</v>
      </c>
      <c r="G9473" s="6" t="str">
        <f>TEXT(hourlySteps_merged[[#This Row],[ActivityTime2]],"hh:mm:ss")</f>
        <v>23:00:00</v>
      </c>
      <c r="H9473">
        <v>745</v>
      </c>
      <c r="I9473">
        <v>1</v>
      </c>
      <c r="J9473">
        <v>1.6667000000000001E-2</v>
      </c>
      <c r="K9473">
        <v>48</v>
      </c>
      <c r="L9473" s="1"/>
      <c r="M9473" s="4"/>
    </row>
    <row r="9474" spans="1:13" x14ac:dyDescent="0.25">
      <c r="A9474">
        <v>4319703577</v>
      </c>
      <c r="B9474" t="s">
        <v>541</v>
      </c>
      <c r="C9474" s="1">
        <v>42484</v>
      </c>
      <c r="D9474" s="8">
        <f>WEEKDAY(hourlySteps_merged[[#This Row],[ActivityDate]],1)</f>
        <v>1</v>
      </c>
      <c r="E9474" s="1" t="str">
        <f>TEXT(hourlySteps_merged[[#This Row],[ActivityDate]],"dddd")</f>
        <v>Sunday</v>
      </c>
      <c r="F9474" s="6" t="s">
        <v>769</v>
      </c>
      <c r="G9474" s="6" t="str">
        <f>TEXT(hourlySteps_merged[[#This Row],[ActivityTime2]],"hh:mm:ss")</f>
        <v>00:00:00</v>
      </c>
      <c r="H9474">
        <v>529</v>
      </c>
      <c r="I9474">
        <v>9</v>
      </c>
      <c r="J9474">
        <v>0.15</v>
      </c>
      <c r="K9474">
        <v>75</v>
      </c>
      <c r="L9474" s="1"/>
      <c r="M9474" s="4"/>
    </row>
    <row r="9475" spans="1:13" x14ac:dyDescent="0.25">
      <c r="A9475">
        <v>4319703577</v>
      </c>
      <c r="B9475" t="s">
        <v>542</v>
      </c>
      <c r="C9475" s="1">
        <v>42484</v>
      </c>
      <c r="D9475" s="8">
        <f>WEEKDAY(hourlySteps_merged[[#This Row],[ActivityDate]],1)</f>
        <v>1</v>
      </c>
      <c r="E9475" s="1" t="str">
        <f>TEXT(hourlySteps_merged[[#This Row],[ActivityDate]],"dddd")</f>
        <v>Sunday</v>
      </c>
      <c r="F9475" s="6" t="s">
        <v>770</v>
      </c>
      <c r="G9475" s="6" t="str">
        <f>TEXT(hourlySteps_merged[[#This Row],[ActivityTime2]],"hh:mm:ss")</f>
        <v>01:00:00</v>
      </c>
      <c r="H9475">
        <v>506</v>
      </c>
      <c r="I9475">
        <v>12</v>
      </c>
      <c r="J9475">
        <v>0.2</v>
      </c>
      <c r="K9475">
        <v>80</v>
      </c>
      <c r="L9475" s="1"/>
      <c r="M9475" s="4"/>
    </row>
    <row r="9476" spans="1:13" x14ac:dyDescent="0.25">
      <c r="A9476">
        <v>4319703577</v>
      </c>
      <c r="B9476" t="s">
        <v>543</v>
      </c>
      <c r="C9476" s="1">
        <v>42484</v>
      </c>
      <c r="D9476" s="8">
        <f>WEEKDAY(hourlySteps_merged[[#This Row],[ActivityDate]],1)</f>
        <v>1</v>
      </c>
      <c r="E9476" s="1" t="str">
        <f>TEXT(hourlySteps_merged[[#This Row],[ActivityDate]],"dddd")</f>
        <v>Sunday</v>
      </c>
      <c r="F9476" s="6" t="s">
        <v>771</v>
      </c>
      <c r="G9476" s="6" t="str">
        <f>TEXT(hourlySteps_merged[[#This Row],[ActivityTime2]],"hh:mm:ss")</f>
        <v>02:00:00</v>
      </c>
      <c r="H9476">
        <v>556</v>
      </c>
      <c r="I9476">
        <v>12</v>
      </c>
      <c r="J9476">
        <v>0.2</v>
      </c>
      <c r="K9476">
        <v>77</v>
      </c>
      <c r="L9476" s="1"/>
      <c r="M9476" s="4"/>
    </row>
    <row r="9477" spans="1:13" x14ac:dyDescent="0.25">
      <c r="A9477">
        <v>4319703577</v>
      </c>
      <c r="B9477" t="s">
        <v>544</v>
      </c>
      <c r="C9477" s="1">
        <v>42484</v>
      </c>
      <c r="D9477" s="8">
        <f>WEEKDAY(hourlySteps_merged[[#This Row],[ActivityDate]],1)</f>
        <v>1</v>
      </c>
      <c r="E9477" s="1" t="str">
        <f>TEXT(hourlySteps_merged[[#This Row],[ActivityDate]],"dddd")</f>
        <v>Sunday</v>
      </c>
      <c r="F9477" s="6" t="s">
        <v>772</v>
      </c>
      <c r="G9477" s="6" t="str">
        <f>TEXT(hourlySteps_merged[[#This Row],[ActivityTime2]],"hh:mm:ss")</f>
        <v>03:00:00</v>
      </c>
      <c r="H9477">
        <v>204</v>
      </c>
      <c r="I9477">
        <v>0</v>
      </c>
      <c r="J9477">
        <v>0</v>
      </c>
      <c r="K9477">
        <v>55</v>
      </c>
      <c r="L9477" s="1"/>
      <c r="M9477" s="4"/>
    </row>
    <row r="9478" spans="1:13" x14ac:dyDescent="0.25">
      <c r="A9478">
        <v>4319703577</v>
      </c>
      <c r="B9478" t="s">
        <v>545</v>
      </c>
      <c r="C9478" s="1">
        <v>42484</v>
      </c>
      <c r="D9478" s="8">
        <f>WEEKDAY(hourlySteps_merged[[#This Row],[ActivityDate]],1)</f>
        <v>1</v>
      </c>
      <c r="E9478" s="1" t="str">
        <f>TEXT(hourlySteps_merged[[#This Row],[ActivityDate]],"dddd")</f>
        <v>Sunday</v>
      </c>
      <c r="F9478" s="6" t="s">
        <v>773</v>
      </c>
      <c r="G9478" s="6" t="str">
        <f>TEXT(hourlySteps_merged[[#This Row],[ActivityTime2]],"hh:mm:ss")</f>
        <v>04:00:00</v>
      </c>
      <c r="H9478">
        <v>6</v>
      </c>
      <c r="I9478">
        <v>0</v>
      </c>
      <c r="J9478">
        <v>0</v>
      </c>
      <c r="K9478">
        <v>55</v>
      </c>
      <c r="L9478" s="1"/>
      <c r="M9478" s="4"/>
    </row>
    <row r="9479" spans="1:13" x14ac:dyDescent="0.25">
      <c r="A9479">
        <v>4319703577</v>
      </c>
      <c r="B9479" t="s">
        <v>36</v>
      </c>
      <c r="C9479" s="1">
        <v>42484</v>
      </c>
      <c r="D9479" s="8">
        <f>WEEKDAY(hourlySteps_merged[[#This Row],[ActivityDate]],1)</f>
        <v>1</v>
      </c>
      <c r="E9479" s="1" t="str">
        <f>TEXT(hourlySteps_merged[[#This Row],[ActivityDate]],"dddd")</f>
        <v>Sunday</v>
      </c>
      <c r="F9479" s="6" t="s">
        <v>774</v>
      </c>
      <c r="G9479" s="6" t="str">
        <f>TEXT(hourlySteps_merged[[#This Row],[ActivityTime2]],"hh:mm:ss")</f>
        <v>05:00:00</v>
      </c>
      <c r="H9479">
        <v>0</v>
      </c>
      <c r="I9479">
        <v>0</v>
      </c>
      <c r="J9479">
        <v>0</v>
      </c>
      <c r="K9479">
        <v>55</v>
      </c>
      <c r="L9479" s="1"/>
      <c r="M9479" s="4"/>
    </row>
    <row r="9480" spans="1:13" x14ac:dyDescent="0.25">
      <c r="A9480">
        <v>4319703577</v>
      </c>
      <c r="B9480" t="s">
        <v>546</v>
      </c>
      <c r="C9480" s="1">
        <v>42484</v>
      </c>
      <c r="D9480" s="8">
        <f>WEEKDAY(hourlySteps_merged[[#This Row],[ActivityDate]],1)</f>
        <v>1</v>
      </c>
      <c r="E9480" s="1" t="str">
        <f>TEXT(hourlySteps_merged[[#This Row],[ActivityDate]],"dddd")</f>
        <v>Sunday</v>
      </c>
      <c r="F9480" s="6" t="s">
        <v>775</v>
      </c>
      <c r="G9480" s="6" t="str">
        <f>TEXT(hourlySteps_merged[[#This Row],[ActivityTime2]],"hh:mm:ss")</f>
        <v>06:00:00</v>
      </c>
      <c r="H9480">
        <v>6</v>
      </c>
      <c r="I9480">
        <v>0</v>
      </c>
      <c r="J9480">
        <v>0</v>
      </c>
      <c r="K9480">
        <v>55</v>
      </c>
      <c r="L9480" s="1"/>
      <c r="M9480" s="4"/>
    </row>
    <row r="9481" spans="1:13" x14ac:dyDescent="0.25">
      <c r="A9481">
        <v>4319703577</v>
      </c>
      <c r="B9481" t="s">
        <v>547</v>
      </c>
      <c r="C9481" s="1">
        <v>42484</v>
      </c>
      <c r="D9481" s="8">
        <f>WEEKDAY(hourlySteps_merged[[#This Row],[ActivityDate]],1)</f>
        <v>1</v>
      </c>
      <c r="E9481" s="1" t="str">
        <f>TEXT(hourlySteps_merged[[#This Row],[ActivityDate]],"dddd")</f>
        <v>Sunday</v>
      </c>
      <c r="F9481" s="6" t="s">
        <v>776</v>
      </c>
      <c r="G9481" s="6" t="str">
        <f>TEXT(hourlySteps_merged[[#This Row],[ActivityTime2]],"hh:mm:ss")</f>
        <v>07:00:00</v>
      </c>
      <c r="H9481">
        <v>15</v>
      </c>
      <c r="I9481">
        <v>0</v>
      </c>
      <c r="J9481">
        <v>0</v>
      </c>
      <c r="K9481">
        <v>55</v>
      </c>
      <c r="L9481" s="1"/>
      <c r="M9481" s="4"/>
    </row>
    <row r="9482" spans="1:13" x14ac:dyDescent="0.25">
      <c r="A9482">
        <v>4319703577</v>
      </c>
      <c r="B9482" t="s">
        <v>548</v>
      </c>
      <c r="C9482" s="1">
        <v>42484</v>
      </c>
      <c r="D9482" s="8">
        <f>WEEKDAY(hourlySteps_merged[[#This Row],[ActivityDate]],1)</f>
        <v>1</v>
      </c>
      <c r="E9482" s="1" t="str">
        <f>TEXT(hourlySteps_merged[[#This Row],[ActivityDate]],"dddd")</f>
        <v>Sunday</v>
      </c>
      <c r="F9482" s="6" t="s">
        <v>777</v>
      </c>
      <c r="G9482" s="6" t="str">
        <f>TEXT(hourlySteps_merged[[#This Row],[ActivityTime2]],"hh:mm:ss")</f>
        <v>08:00:00</v>
      </c>
      <c r="H9482">
        <v>0</v>
      </c>
      <c r="I9482">
        <v>0</v>
      </c>
      <c r="J9482">
        <v>0</v>
      </c>
      <c r="K9482">
        <v>55</v>
      </c>
      <c r="L9482" s="1"/>
      <c r="M9482" s="4"/>
    </row>
    <row r="9483" spans="1:13" x14ac:dyDescent="0.25">
      <c r="A9483">
        <v>4319703577</v>
      </c>
      <c r="B9483" t="s">
        <v>549</v>
      </c>
      <c r="C9483" s="1">
        <v>42484</v>
      </c>
      <c r="D9483" s="8">
        <f>WEEKDAY(hourlySteps_merged[[#This Row],[ActivityDate]],1)</f>
        <v>1</v>
      </c>
      <c r="E9483" s="1" t="str">
        <f>TEXT(hourlySteps_merged[[#This Row],[ActivityDate]],"dddd")</f>
        <v>Sunday</v>
      </c>
      <c r="F9483" s="6" t="s">
        <v>778</v>
      </c>
      <c r="G9483" s="6" t="str">
        <f>TEXT(hourlySteps_merged[[#This Row],[ActivityTime2]],"hh:mm:ss")</f>
        <v>09:00:00</v>
      </c>
      <c r="H9483">
        <v>9</v>
      </c>
      <c r="I9483">
        <v>0</v>
      </c>
      <c r="J9483">
        <v>0</v>
      </c>
      <c r="K9483">
        <v>55</v>
      </c>
      <c r="L9483" s="1"/>
      <c r="M9483" s="4"/>
    </row>
    <row r="9484" spans="1:13" x14ac:dyDescent="0.25">
      <c r="A9484">
        <v>4319703577</v>
      </c>
      <c r="B9484" t="s">
        <v>550</v>
      </c>
      <c r="C9484" s="1">
        <v>42484</v>
      </c>
      <c r="D9484" s="8">
        <f>WEEKDAY(hourlySteps_merged[[#This Row],[ActivityDate]],1)</f>
        <v>1</v>
      </c>
      <c r="E9484" s="1" t="str">
        <f>TEXT(hourlySteps_merged[[#This Row],[ActivityDate]],"dddd")</f>
        <v>Sunday</v>
      </c>
      <c r="F9484" s="6" t="s">
        <v>779</v>
      </c>
      <c r="G9484" s="6" t="str">
        <f>TEXT(hourlySteps_merged[[#This Row],[ActivityTime2]],"hh:mm:ss")</f>
        <v>10:00:00</v>
      </c>
      <c r="H9484">
        <v>0</v>
      </c>
      <c r="I9484">
        <v>0</v>
      </c>
      <c r="J9484">
        <v>0</v>
      </c>
      <c r="K9484">
        <v>55</v>
      </c>
      <c r="L9484" s="1"/>
      <c r="M9484" s="4"/>
    </row>
    <row r="9485" spans="1:13" x14ac:dyDescent="0.25">
      <c r="A9485">
        <v>4319703577</v>
      </c>
      <c r="B9485" t="s">
        <v>551</v>
      </c>
      <c r="C9485" s="1">
        <v>42484</v>
      </c>
      <c r="D9485" s="8">
        <f>WEEKDAY(hourlySteps_merged[[#This Row],[ActivityDate]],1)</f>
        <v>1</v>
      </c>
      <c r="E9485" s="1" t="str">
        <f>TEXT(hourlySteps_merged[[#This Row],[ActivityDate]],"dddd")</f>
        <v>Sunday</v>
      </c>
      <c r="F9485" s="6" t="s">
        <v>780</v>
      </c>
      <c r="G9485" s="6" t="str">
        <f>TEXT(hourlySteps_merged[[#This Row],[ActivityTime2]],"hh:mm:ss")</f>
        <v>11:00:00</v>
      </c>
      <c r="H9485">
        <v>5</v>
      </c>
      <c r="I9485">
        <v>0</v>
      </c>
      <c r="J9485">
        <v>0</v>
      </c>
      <c r="K9485">
        <v>55</v>
      </c>
      <c r="L9485" s="1"/>
      <c r="M9485" s="4"/>
    </row>
    <row r="9486" spans="1:13" x14ac:dyDescent="0.25">
      <c r="A9486">
        <v>4319703577</v>
      </c>
      <c r="B9486" t="s">
        <v>552</v>
      </c>
      <c r="C9486" s="1">
        <v>42484</v>
      </c>
      <c r="D9486" s="8">
        <f>WEEKDAY(hourlySteps_merged[[#This Row],[ActivityDate]],1)</f>
        <v>1</v>
      </c>
      <c r="E9486" s="1" t="str">
        <f>TEXT(hourlySteps_merged[[#This Row],[ActivityDate]],"dddd")</f>
        <v>Sunday</v>
      </c>
      <c r="F9486" s="6" t="s">
        <v>781</v>
      </c>
      <c r="G9486" s="6" t="str">
        <f>TEXT(hourlySteps_merged[[#This Row],[ActivityTime2]],"hh:mm:ss")</f>
        <v>12:00:00</v>
      </c>
      <c r="H9486">
        <v>149</v>
      </c>
      <c r="I9486">
        <v>0</v>
      </c>
      <c r="J9486">
        <v>0</v>
      </c>
      <c r="K9486">
        <v>55</v>
      </c>
      <c r="L9486" s="1"/>
      <c r="M9486" s="4"/>
    </row>
    <row r="9487" spans="1:13" x14ac:dyDescent="0.25">
      <c r="A9487">
        <v>4319703577</v>
      </c>
      <c r="B9487" t="s">
        <v>553</v>
      </c>
      <c r="C9487" s="1">
        <v>42484</v>
      </c>
      <c r="D9487" s="8">
        <f>WEEKDAY(hourlySteps_merged[[#This Row],[ActivityDate]],1)</f>
        <v>1</v>
      </c>
      <c r="E9487" s="1" t="str">
        <f>TEXT(hourlySteps_merged[[#This Row],[ActivityDate]],"dddd")</f>
        <v>Sunday</v>
      </c>
      <c r="F9487" s="6" t="s">
        <v>782</v>
      </c>
      <c r="G9487" s="6" t="str">
        <f>TEXT(hourlySteps_merged[[#This Row],[ActivityTime2]],"hh:mm:ss")</f>
        <v>13:00:00</v>
      </c>
      <c r="H9487">
        <v>115</v>
      </c>
      <c r="I9487">
        <v>0</v>
      </c>
      <c r="J9487">
        <v>0</v>
      </c>
      <c r="K9487">
        <v>55</v>
      </c>
      <c r="L9487" s="1"/>
      <c r="M9487" s="4"/>
    </row>
    <row r="9488" spans="1:13" x14ac:dyDescent="0.25">
      <c r="A9488">
        <v>4319703577</v>
      </c>
      <c r="B9488" t="s">
        <v>554</v>
      </c>
      <c r="C9488" s="1">
        <v>42484</v>
      </c>
      <c r="D9488" s="8">
        <f>WEEKDAY(hourlySteps_merged[[#This Row],[ActivityDate]],1)</f>
        <v>1</v>
      </c>
      <c r="E9488" s="1" t="str">
        <f>TEXT(hourlySteps_merged[[#This Row],[ActivityDate]],"dddd")</f>
        <v>Sunday</v>
      </c>
      <c r="F9488" s="6" t="s">
        <v>783</v>
      </c>
      <c r="G9488" s="6" t="str">
        <f>TEXT(hourlySteps_merged[[#This Row],[ActivityTime2]],"hh:mm:ss")</f>
        <v>14:00:00</v>
      </c>
      <c r="H9488">
        <v>100</v>
      </c>
      <c r="I9488">
        <v>0</v>
      </c>
      <c r="J9488">
        <v>0</v>
      </c>
      <c r="K9488">
        <v>55</v>
      </c>
      <c r="L9488" s="1"/>
      <c r="M9488" s="4"/>
    </row>
    <row r="9489" spans="1:13" x14ac:dyDescent="0.25">
      <c r="A9489">
        <v>4319703577</v>
      </c>
      <c r="B9489" t="s">
        <v>555</v>
      </c>
      <c r="C9489" s="1">
        <v>42484</v>
      </c>
      <c r="D9489" s="8">
        <f>WEEKDAY(hourlySteps_merged[[#This Row],[ActivityDate]],1)</f>
        <v>1</v>
      </c>
      <c r="E9489" s="1" t="str">
        <f>TEXT(hourlySteps_merged[[#This Row],[ActivityDate]],"dddd")</f>
        <v>Sunday</v>
      </c>
      <c r="F9489" s="6" t="s">
        <v>784</v>
      </c>
      <c r="G9489" s="6" t="str">
        <f>TEXT(hourlySteps_merged[[#This Row],[ActivityTime2]],"hh:mm:ss")</f>
        <v>15:00:00</v>
      </c>
      <c r="H9489">
        <v>1984</v>
      </c>
      <c r="I9489">
        <v>2</v>
      </c>
      <c r="J9489">
        <v>3.3333000000000002E-2</v>
      </c>
      <c r="K9489">
        <v>60</v>
      </c>
      <c r="L9489" s="1"/>
      <c r="M9489" s="4"/>
    </row>
    <row r="9490" spans="1:13" x14ac:dyDescent="0.25">
      <c r="A9490">
        <v>4319703577</v>
      </c>
      <c r="B9490" t="s">
        <v>556</v>
      </c>
      <c r="C9490" s="1">
        <v>42484</v>
      </c>
      <c r="D9490" s="8">
        <f>WEEKDAY(hourlySteps_merged[[#This Row],[ActivityDate]],1)</f>
        <v>1</v>
      </c>
      <c r="E9490" s="1" t="str">
        <f>TEXT(hourlySteps_merged[[#This Row],[ActivityDate]],"dddd")</f>
        <v>Sunday</v>
      </c>
      <c r="F9490" s="6" t="s">
        <v>785</v>
      </c>
      <c r="G9490" s="6" t="str">
        <f>TEXT(hourlySteps_merged[[#This Row],[ActivityTime2]],"hh:mm:ss")</f>
        <v>16:00:00</v>
      </c>
      <c r="H9490">
        <v>1353</v>
      </c>
      <c r="I9490">
        <v>33</v>
      </c>
      <c r="J9490">
        <v>0.55000000000000004</v>
      </c>
      <c r="K9490">
        <v>120</v>
      </c>
      <c r="L9490" s="1"/>
      <c r="M9490" s="4"/>
    </row>
    <row r="9491" spans="1:13" x14ac:dyDescent="0.25">
      <c r="A9491">
        <v>4319703577</v>
      </c>
      <c r="B9491" t="s">
        <v>557</v>
      </c>
      <c r="C9491" s="1">
        <v>42484</v>
      </c>
      <c r="D9491" s="8">
        <f>WEEKDAY(hourlySteps_merged[[#This Row],[ActivityDate]],1)</f>
        <v>1</v>
      </c>
      <c r="E9491" s="1" t="str">
        <f>TEXT(hourlySteps_merged[[#This Row],[ActivityDate]],"dddd")</f>
        <v>Sunday</v>
      </c>
      <c r="F9491" s="6" t="s">
        <v>786</v>
      </c>
      <c r="G9491" s="6" t="str">
        <f>TEXT(hourlySteps_merged[[#This Row],[ActivityTime2]],"hh:mm:ss")</f>
        <v>17:00:00</v>
      </c>
      <c r="H9491">
        <v>1146</v>
      </c>
      <c r="I9491">
        <v>17</v>
      </c>
      <c r="J9491">
        <v>0.283333</v>
      </c>
      <c r="K9491">
        <v>89</v>
      </c>
      <c r="L9491" s="1"/>
      <c r="M9491" s="4"/>
    </row>
    <row r="9492" spans="1:13" x14ac:dyDescent="0.25">
      <c r="A9492">
        <v>4319703577</v>
      </c>
      <c r="B9492" t="s">
        <v>558</v>
      </c>
      <c r="C9492" s="1">
        <v>42484</v>
      </c>
      <c r="D9492" s="8">
        <f>WEEKDAY(hourlySteps_merged[[#This Row],[ActivityDate]],1)</f>
        <v>1</v>
      </c>
      <c r="E9492" s="1" t="str">
        <f>TEXT(hourlySteps_merged[[#This Row],[ActivityDate]],"dddd")</f>
        <v>Sunday</v>
      </c>
      <c r="F9492" s="6" t="s">
        <v>787</v>
      </c>
      <c r="G9492" s="6" t="str">
        <f>TEXT(hourlySteps_merged[[#This Row],[ActivityTime2]],"hh:mm:ss")</f>
        <v>18:00:00</v>
      </c>
      <c r="H9492">
        <v>69</v>
      </c>
      <c r="I9492">
        <v>31</v>
      </c>
      <c r="J9492">
        <v>0.51666699999999999</v>
      </c>
      <c r="K9492">
        <v>116</v>
      </c>
      <c r="L9492" s="1"/>
      <c r="M9492" s="4"/>
    </row>
    <row r="9493" spans="1:13" x14ac:dyDescent="0.25">
      <c r="A9493">
        <v>4319703577</v>
      </c>
      <c r="B9493" t="s">
        <v>559</v>
      </c>
      <c r="C9493" s="1">
        <v>42484</v>
      </c>
      <c r="D9493" s="8">
        <f>WEEKDAY(hourlySteps_merged[[#This Row],[ActivityDate]],1)</f>
        <v>1</v>
      </c>
      <c r="E9493" s="1" t="str">
        <f>TEXT(hourlySteps_merged[[#This Row],[ActivityDate]],"dddd")</f>
        <v>Sunday</v>
      </c>
      <c r="F9493" s="6" t="s">
        <v>788</v>
      </c>
      <c r="G9493" s="6" t="str">
        <f>TEXT(hourlySteps_merged[[#This Row],[ActivityTime2]],"hh:mm:ss")</f>
        <v>19:00:00</v>
      </c>
      <c r="H9493">
        <v>708</v>
      </c>
      <c r="I9493">
        <v>9</v>
      </c>
      <c r="J9493">
        <v>0.15</v>
      </c>
      <c r="K9493">
        <v>75</v>
      </c>
      <c r="L9493" s="1"/>
      <c r="M9493" s="4"/>
    </row>
    <row r="9494" spans="1:13" x14ac:dyDescent="0.25">
      <c r="A9494">
        <v>4319703577</v>
      </c>
      <c r="B9494" t="s">
        <v>560</v>
      </c>
      <c r="C9494" s="1">
        <v>42484</v>
      </c>
      <c r="D9494" s="8">
        <f>WEEKDAY(hourlySteps_merged[[#This Row],[ActivityDate]],1)</f>
        <v>1</v>
      </c>
      <c r="E9494" s="1" t="str">
        <f>TEXT(hourlySteps_merged[[#This Row],[ActivityDate]],"dddd")</f>
        <v>Sunday</v>
      </c>
      <c r="F9494" s="6" t="s">
        <v>789</v>
      </c>
      <c r="G9494" s="6" t="str">
        <f>TEXT(hourlySteps_merged[[#This Row],[ActivityTime2]],"hh:mm:ss")</f>
        <v>20:00:00</v>
      </c>
      <c r="H9494">
        <v>308</v>
      </c>
      <c r="I9494">
        <v>23</v>
      </c>
      <c r="J9494">
        <v>0.38333299999999998</v>
      </c>
      <c r="K9494">
        <v>99</v>
      </c>
      <c r="L9494" s="1"/>
      <c r="M9494" s="4"/>
    </row>
    <row r="9495" spans="1:13" x14ac:dyDescent="0.25">
      <c r="A9495">
        <v>4319703577</v>
      </c>
      <c r="B9495" t="s">
        <v>561</v>
      </c>
      <c r="C9495" s="1">
        <v>42484</v>
      </c>
      <c r="D9495" s="8">
        <f>WEEKDAY(hourlySteps_merged[[#This Row],[ActivityDate]],1)</f>
        <v>1</v>
      </c>
      <c r="E9495" s="1" t="str">
        <f>TEXT(hourlySteps_merged[[#This Row],[ActivityDate]],"dddd")</f>
        <v>Sunday</v>
      </c>
      <c r="F9495" s="6" t="s">
        <v>790</v>
      </c>
      <c r="G9495" s="6" t="str">
        <f>TEXT(hourlySteps_merged[[#This Row],[ActivityTime2]],"hh:mm:ss")</f>
        <v>21:00:00</v>
      </c>
      <c r="H9495">
        <v>669</v>
      </c>
      <c r="I9495">
        <v>26</v>
      </c>
      <c r="J9495">
        <v>0.43333300000000002</v>
      </c>
      <c r="K9495">
        <v>105</v>
      </c>
      <c r="L9495" s="1"/>
      <c r="M9495" s="4"/>
    </row>
    <row r="9496" spans="1:13" x14ac:dyDescent="0.25">
      <c r="A9496">
        <v>4319703577</v>
      </c>
      <c r="B9496" t="s">
        <v>562</v>
      </c>
      <c r="C9496" s="1">
        <v>42484</v>
      </c>
      <c r="D9496" s="8">
        <f>WEEKDAY(hourlySteps_merged[[#This Row],[ActivityDate]],1)</f>
        <v>1</v>
      </c>
      <c r="E9496" s="1" t="str">
        <f>TEXT(hourlySteps_merged[[#This Row],[ActivityDate]],"dddd")</f>
        <v>Sunday</v>
      </c>
      <c r="F9496" s="6" t="s">
        <v>791</v>
      </c>
      <c r="G9496" s="6" t="str">
        <f>TEXT(hourlySteps_merged[[#This Row],[ActivityTime2]],"hh:mm:ss")</f>
        <v>22:00:00</v>
      </c>
      <c r="H9496">
        <v>637</v>
      </c>
      <c r="I9496">
        <v>13</v>
      </c>
      <c r="J9496">
        <v>0.216667</v>
      </c>
      <c r="K9496">
        <v>81</v>
      </c>
      <c r="L9496" s="1"/>
      <c r="M9496" s="4"/>
    </row>
    <row r="9497" spans="1:13" x14ac:dyDescent="0.25">
      <c r="A9497">
        <v>4319703577</v>
      </c>
      <c r="B9497" t="s">
        <v>563</v>
      </c>
      <c r="C9497" s="1">
        <v>42484</v>
      </c>
      <c r="D9497" s="8">
        <f>WEEKDAY(hourlySteps_merged[[#This Row],[ActivityDate]],1)</f>
        <v>1</v>
      </c>
      <c r="E9497" s="1" t="str">
        <f>TEXT(hourlySteps_merged[[#This Row],[ActivityDate]],"dddd")</f>
        <v>Sunday</v>
      </c>
      <c r="F9497" s="6" t="s">
        <v>792</v>
      </c>
      <c r="G9497" s="6" t="str">
        <f>TEXT(hourlySteps_merged[[#This Row],[ActivityTime2]],"hh:mm:ss")</f>
        <v>23:00:00</v>
      </c>
      <c r="H9497">
        <v>646</v>
      </c>
      <c r="I9497">
        <v>17</v>
      </c>
      <c r="J9497">
        <v>0.283333</v>
      </c>
      <c r="K9497">
        <v>88</v>
      </c>
      <c r="L9497" s="1"/>
      <c r="M9497" s="4"/>
    </row>
    <row r="9498" spans="1:13" x14ac:dyDescent="0.25">
      <c r="A9498">
        <v>4319703577</v>
      </c>
      <c r="B9498" t="s">
        <v>564</v>
      </c>
      <c r="C9498" s="1">
        <v>42484</v>
      </c>
      <c r="D9498" s="8">
        <f>WEEKDAY(hourlySteps_merged[[#This Row],[ActivityDate]],1)</f>
        <v>1</v>
      </c>
      <c r="E9498" s="1" t="str">
        <f>TEXT(hourlySteps_merged[[#This Row],[ActivityDate]],"dddd")</f>
        <v>Sunday</v>
      </c>
      <c r="F9498" s="6" t="s">
        <v>769</v>
      </c>
      <c r="G9498" s="6" t="str">
        <f>TEXT(hourlySteps_merged[[#This Row],[ActivityTime2]],"hh:mm:ss")</f>
        <v>00:00:00</v>
      </c>
      <c r="H9498">
        <v>1170</v>
      </c>
      <c r="I9498">
        <v>0</v>
      </c>
      <c r="J9498">
        <v>0</v>
      </c>
      <c r="K9498">
        <v>57</v>
      </c>
      <c r="L9498" s="1"/>
      <c r="M9498" s="4"/>
    </row>
    <row r="9499" spans="1:13" x14ac:dyDescent="0.25">
      <c r="A9499">
        <v>4319703577</v>
      </c>
      <c r="B9499" t="s">
        <v>565</v>
      </c>
      <c r="C9499" s="1">
        <v>42484</v>
      </c>
      <c r="D9499" s="8">
        <f>WEEKDAY(hourlySteps_merged[[#This Row],[ActivityDate]],1)</f>
        <v>1</v>
      </c>
      <c r="E9499" s="1" t="str">
        <f>TEXT(hourlySteps_merged[[#This Row],[ActivityDate]],"dddd")</f>
        <v>Sunday</v>
      </c>
      <c r="F9499" s="6" t="s">
        <v>770</v>
      </c>
      <c r="G9499" s="6" t="str">
        <f>TEXT(hourlySteps_merged[[#This Row],[ActivityTime2]],"hh:mm:ss")</f>
        <v>01:00:00</v>
      </c>
      <c r="H9499">
        <v>115</v>
      </c>
      <c r="I9499">
        <v>0</v>
      </c>
      <c r="J9499">
        <v>0</v>
      </c>
      <c r="K9499">
        <v>57</v>
      </c>
      <c r="L9499" s="1"/>
      <c r="M9499" s="4"/>
    </row>
    <row r="9500" spans="1:13" x14ac:dyDescent="0.25">
      <c r="A9500">
        <v>4319703577</v>
      </c>
      <c r="B9500" t="s">
        <v>566</v>
      </c>
      <c r="C9500" s="1">
        <v>42484</v>
      </c>
      <c r="D9500" s="8">
        <f>WEEKDAY(hourlySteps_merged[[#This Row],[ActivityDate]],1)</f>
        <v>1</v>
      </c>
      <c r="E9500" s="1" t="str">
        <f>TEXT(hourlySteps_merged[[#This Row],[ActivityDate]],"dddd")</f>
        <v>Sunday</v>
      </c>
      <c r="F9500" s="6" t="s">
        <v>771</v>
      </c>
      <c r="G9500" s="6" t="str">
        <f>TEXT(hourlySteps_merged[[#This Row],[ActivityTime2]],"hh:mm:ss")</f>
        <v>02:00:00</v>
      </c>
      <c r="H9500">
        <v>149</v>
      </c>
      <c r="I9500">
        <v>0</v>
      </c>
      <c r="J9500">
        <v>0</v>
      </c>
      <c r="K9500">
        <v>57</v>
      </c>
      <c r="L9500" s="1"/>
      <c r="M9500" s="4"/>
    </row>
    <row r="9501" spans="1:13" x14ac:dyDescent="0.25">
      <c r="A9501">
        <v>4319703577</v>
      </c>
      <c r="B9501" t="s">
        <v>567</v>
      </c>
      <c r="C9501" s="1">
        <v>42484</v>
      </c>
      <c r="D9501" s="8">
        <f>WEEKDAY(hourlySteps_merged[[#This Row],[ActivityDate]],1)</f>
        <v>1</v>
      </c>
      <c r="E9501" s="1" t="str">
        <f>TEXT(hourlySteps_merged[[#This Row],[ActivityDate]],"dddd")</f>
        <v>Sunday</v>
      </c>
      <c r="F9501" s="6" t="s">
        <v>772</v>
      </c>
      <c r="G9501" s="6" t="str">
        <f>TEXT(hourlySteps_merged[[#This Row],[ActivityTime2]],"hh:mm:ss")</f>
        <v>03:00:00</v>
      </c>
      <c r="H9501">
        <v>295</v>
      </c>
      <c r="I9501">
        <v>0</v>
      </c>
      <c r="J9501">
        <v>0</v>
      </c>
      <c r="K9501">
        <v>57</v>
      </c>
      <c r="L9501" s="1"/>
      <c r="M9501" s="4"/>
    </row>
    <row r="9502" spans="1:13" x14ac:dyDescent="0.25">
      <c r="A9502">
        <v>4319703577</v>
      </c>
      <c r="B9502" t="s">
        <v>568</v>
      </c>
      <c r="C9502" s="1">
        <v>42484</v>
      </c>
      <c r="D9502" s="8">
        <f>WEEKDAY(hourlySteps_merged[[#This Row],[ActivityDate]],1)</f>
        <v>1</v>
      </c>
      <c r="E9502" s="1" t="str">
        <f>TEXT(hourlySteps_merged[[#This Row],[ActivityDate]],"dddd")</f>
        <v>Sunday</v>
      </c>
      <c r="F9502" s="6" t="s">
        <v>773</v>
      </c>
      <c r="G9502" s="6" t="str">
        <f>TEXT(hourlySteps_merged[[#This Row],[ActivityTime2]],"hh:mm:ss")</f>
        <v>04:00:00</v>
      </c>
      <c r="H9502">
        <v>0</v>
      </c>
      <c r="I9502">
        <v>0</v>
      </c>
      <c r="J9502">
        <v>0</v>
      </c>
      <c r="K9502">
        <v>57</v>
      </c>
      <c r="L9502" s="1"/>
      <c r="M9502" s="4"/>
    </row>
    <row r="9503" spans="1:13" x14ac:dyDescent="0.25">
      <c r="A9503">
        <v>4319703577</v>
      </c>
      <c r="B9503" t="s">
        <v>47</v>
      </c>
      <c r="C9503" s="1">
        <v>42484</v>
      </c>
      <c r="D9503" s="8">
        <f>WEEKDAY(hourlySteps_merged[[#This Row],[ActivityDate]],1)</f>
        <v>1</v>
      </c>
      <c r="E9503" s="1" t="str">
        <f>TEXT(hourlySteps_merged[[#This Row],[ActivityDate]],"dddd")</f>
        <v>Sunday</v>
      </c>
      <c r="F9503" s="6" t="s">
        <v>774</v>
      </c>
      <c r="G9503" s="6" t="str">
        <f>TEXT(hourlySteps_merged[[#This Row],[ActivityTime2]],"hh:mm:ss")</f>
        <v>05:00:00</v>
      </c>
      <c r="H9503">
        <v>0</v>
      </c>
      <c r="I9503">
        <v>0</v>
      </c>
      <c r="J9503">
        <v>0</v>
      </c>
      <c r="K9503">
        <v>56</v>
      </c>
      <c r="L9503" s="1"/>
      <c r="M9503" s="4"/>
    </row>
    <row r="9504" spans="1:13" x14ac:dyDescent="0.25">
      <c r="A9504">
        <v>4319703577</v>
      </c>
      <c r="B9504" t="s">
        <v>569</v>
      </c>
      <c r="C9504" s="1">
        <v>42484</v>
      </c>
      <c r="D9504" s="8">
        <f>WEEKDAY(hourlySteps_merged[[#This Row],[ActivityDate]],1)</f>
        <v>1</v>
      </c>
      <c r="E9504" s="1" t="str">
        <f>TEXT(hourlySteps_merged[[#This Row],[ActivityDate]],"dddd")</f>
        <v>Sunday</v>
      </c>
      <c r="F9504" s="6" t="s">
        <v>775</v>
      </c>
      <c r="G9504" s="6" t="str">
        <f>TEXT(hourlySteps_merged[[#This Row],[ActivityTime2]],"hh:mm:ss")</f>
        <v>06:00:00</v>
      </c>
      <c r="H9504">
        <v>0</v>
      </c>
      <c r="I9504">
        <v>1</v>
      </c>
      <c r="J9504">
        <v>1.6667000000000001E-2</v>
      </c>
      <c r="K9504">
        <v>58</v>
      </c>
      <c r="L9504" s="1"/>
      <c r="M9504" s="4"/>
    </row>
    <row r="9505" spans="1:13" x14ac:dyDescent="0.25">
      <c r="A9505">
        <v>4319703577</v>
      </c>
      <c r="B9505" t="s">
        <v>570</v>
      </c>
      <c r="C9505" s="1">
        <v>42484</v>
      </c>
      <c r="D9505" s="8">
        <f>WEEKDAY(hourlySteps_merged[[#This Row],[ActivityDate]],1)</f>
        <v>1</v>
      </c>
      <c r="E9505" s="1" t="str">
        <f>TEXT(hourlySteps_merged[[#This Row],[ActivityDate]],"dddd")</f>
        <v>Sunday</v>
      </c>
      <c r="F9505" s="6" t="s">
        <v>776</v>
      </c>
      <c r="G9505" s="6" t="str">
        <f>TEXT(hourlySteps_merged[[#This Row],[ActivityTime2]],"hh:mm:ss")</f>
        <v>07:00:00</v>
      </c>
      <c r="H9505">
        <v>0</v>
      </c>
      <c r="I9505">
        <v>12</v>
      </c>
      <c r="J9505">
        <v>0.2</v>
      </c>
      <c r="K9505">
        <v>83</v>
      </c>
      <c r="L9505" s="1"/>
      <c r="M9505" s="4"/>
    </row>
    <row r="9506" spans="1:13" x14ac:dyDescent="0.25">
      <c r="A9506">
        <v>4319703577</v>
      </c>
      <c r="B9506" t="s">
        <v>571</v>
      </c>
      <c r="C9506" s="1">
        <v>42484</v>
      </c>
      <c r="D9506" s="8">
        <f>WEEKDAY(hourlySteps_merged[[#This Row],[ActivityDate]],1)</f>
        <v>1</v>
      </c>
      <c r="E9506" s="1" t="str">
        <f>TEXT(hourlySteps_merged[[#This Row],[ActivityDate]],"dddd")</f>
        <v>Sunday</v>
      </c>
      <c r="F9506" s="6" t="s">
        <v>777</v>
      </c>
      <c r="G9506" s="6" t="str">
        <f>TEXT(hourlySteps_merged[[#This Row],[ActivityTime2]],"hh:mm:ss")</f>
        <v>08:00:00</v>
      </c>
      <c r="H9506">
        <v>0</v>
      </c>
      <c r="I9506">
        <v>32</v>
      </c>
      <c r="J9506">
        <v>0.53333299999999995</v>
      </c>
      <c r="K9506">
        <v>133</v>
      </c>
      <c r="L9506" s="1"/>
      <c r="M9506" s="4"/>
    </row>
    <row r="9507" spans="1:13" x14ac:dyDescent="0.25">
      <c r="A9507">
        <v>4319703577</v>
      </c>
      <c r="B9507" t="s">
        <v>572</v>
      </c>
      <c r="C9507" s="1">
        <v>42484</v>
      </c>
      <c r="D9507" s="8">
        <f>WEEKDAY(hourlySteps_merged[[#This Row],[ActivityDate]],1)</f>
        <v>1</v>
      </c>
      <c r="E9507" s="1" t="str">
        <f>TEXT(hourlySteps_merged[[#This Row],[ActivityDate]],"dddd")</f>
        <v>Sunday</v>
      </c>
      <c r="F9507" s="6" t="s">
        <v>778</v>
      </c>
      <c r="G9507" s="6" t="str">
        <f>TEXT(hourlySteps_merged[[#This Row],[ActivityTime2]],"hh:mm:ss")</f>
        <v>09:00:00</v>
      </c>
      <c r="H9507">
        <v>0</v>
      </c>
      <c r="I9507">
        <v>24</v>
      </c>
      <c r="J9507">
        <v>0.4</v>
      </c>
      <c r="K9507">
        <v>103</v>
      </c>
      <c r="L9507" s="1"/>
      <c r="M9507" s="4"/>
    </row>
    <row r="9508" spans="1:13" x14ac:dyDescent="0.25">
      <c r="A9508">
        <v>4319703577</v>
      </c>
      <c r="B9508" t="s">
        <v>573</v>
      </c>
      <c r="C9508" s="1">
        <v>42484</v>
      </c>
      <c r="D9508" s="8">
        <f>WEEKDAY(hourlySteps_merged[[#This Row],[ActivityDate]],1)</f>
        <v>1</v>
      </c>
      <c r="E9508" s="1" t="str">
        <f>TEXT(hourlySteps_merged[[#This Row],[ActivityDate]],"dddd")</f>
        <v>Sunday</v>
      </c>
      <c r="F9508" s="6" t="s">
        <v>779</v>
      </c>
      <c r="G9508" s="6" t="str">
        <f>TEXT(hourlySteps_merged[[#This Row],[ActivityTime2]],"hh:mm:ss")</f>
        <v>10:00:00</v>
      </c>
      <c r="H9508">
        <v>0</v>
      </c>
      <c r="I9508">
        <v>26</v>
      </c>
      <c r="J9508">
        <v>0.43333300000000002</v>
      </c>
      <c r="K9508">
        <v>129</v>
      </c>
      <c r="L9508" s="1"/>
      <c r="M9508" s="4"/>
    </row>
    <row r="9509" spans="1:13" x14ac:dyDescent="0.25">
      <c r="A9509">
        <v>4319703577</v>
      </c>
      <c r="B9509" t="s">
        <v>574</v>
      </c>
      <c r="C9509" s="1">
        <v>42484</v>
      </c>
      <c r="D9509" s="8">
        <f>WEEKDAY(hourlySteps_merged[[#This Row],[ActivityDate]],1)</f>
        <v>1</v>
      </c>
      <c r="E9509" s="1" t="str">
        <f>TEXT(hourlySteps_merged[[#This Row],[ActivityDate]],"dddd")</f>
        <v>Sunday</v>
      </c>
      <c r="F9509" s="6" t="s">
        <v>780</v>
      </c>
      <c r="G9509" s="6" t="str">
        <f>TEXT(hourlySteps_merged[[#This Row],[ActivityTime2]],"hh:mm:ss")</f>
        <v>11:00:00</v>
      </c>
      <c r="H9509">
        <v>0</v>
      </c>
      <c r="I9509">
        <v>36</v>
      </c>
      <c r="J9509">
        <v>0.6</v>
      </c>
      <c r="K9509">
        <v>148</v>
      </c>
      <c r="L9509" s="1"/>
      <c r="M9509" s="4"/>
    </row>
    <row r="9510" spans="1:13" x14ac:dyDescent="0.25">
      <c r="A9510">
        <v>4319703577</v>
      </c>
      <c r="B9510" t="s">
        <v>575</v>
      </c>
      <c r="C9510" s="1">
        <v>42484</v>
      </c>
      <c r="D9510" s="8">
        <f>WEEKDAY(hourlySteps_merged[[#This Row],[ActivityDate]],1)</f>
        <v>1</v>
      </c>
      <c r="E9510" s="1" t="str">
        <f>TEXT(hourlySteps_merged[[#This Row],[ActivityDate]],"dddd")</f>
        <v>Sunday</v>
      </c>
      <c r="F9510" s="6" t="s">
        <v>781</v>
      </c>
      <c r="G9510" s="6" t="str">
        <f>TEXT(hourlySteps_merged[[#This Row],[ActivityTime2]],"hh:mm:ss")</f>
        <v>12:00:00</v>
      </c>
      <c r="H9510">
        <v>10</v>
      </c>
      <c r="I9510">
        <v>7</v>
      </c>
      <c r="J9510">
        <v>0.11666700000000001</v>
      </c>
      <c r="K9510">
        <v>71</v>
      </c>
      <c r="L9510" s="1"/>
      <c r="M9510" s="4"/>
    </row>
    <row r="9511" spans="1:13" x14ac:dyDescent="0.25">
      <c r="A9511">
        <v>4319703577</v>
      </c>
      <c r="B9511" t="s">
        <v>576</v>
      </c>
      <c r="C9511" s="1">
        <v>42484</v>
      </c>
      <c r="D9511" s="8">
        <f>WEEKDAY(hourlySteps_merged[[#This Row],[ActivityDate]],1)</f>
        <v>1</v>
      </c>
      <c r="E9511" s="1" t="str">
        <f>TEXT(hourlySteps_merged[[#This Row],[ActivityDate]],"dddd")</f>
        <v>Sunday</v>
      </c>
      <c r="F9511" s="6" t="s">
        <v>782</v>
      </c>
      <c r="G9511" s="6" t="str">
        <f>TEXT(hourlySteps_merged[[#This Row],[ActivityTime2]],"hh:mm:ss")</f>
        <v>13:00:00</v>
      </c>
      <c r="H9511">
        <v>212</v>
      </c>
      <c r="I9511">
        <v>29</v>
      </c>
      <c r="J9511">
        <v>0.48333300000000001</v>
      </c>
      <c r="K9511">
        <v>135</v>
      </c>
      <c r="L9511" s="1"/>
      <c r="M9511" s="4"/>
    </row>
    <row r="9512" spans="1:13" x14ac:dyDescent="0.25">
      <c r="A9512">
        <v>4319703577</v>
      </c>
      <c r="B9512" t="s">
        <v>577</v>
      </c>
      <c r="C9512" s="1">
        <v>42484</v>
      </c>
      <c r="D9512" s="8">
        <f>WEEKDAY(hourlySteps_merged[[#This Row],[ActivityDate]],1)</f>
        <v>1</v>
      </c>
      <c r="E9512" s="1" t="str">
        <f>TEXT(hourlySteps_merged[[#This Row],[ActivityDate]],"dddd")</f>
        <v>Sunday</v>
      </c>
      <c r="F9512" s="6" t="s">
        <v>783</v>
      </c>
      <c r="G9512" s="6" t="str">
        <f>TEXT(hourlySteps_merged[[#This Row],[ActivityTime2]],"hh:mm:ss")</f>
        <v>14:00:00</v>
      </c>
      <c r="H9512">
        <v>230</v>
      </c>
      <c r="I9512">
        <v>17</v>
      </c>
      <c r="J9512">
        <v>0.283333</v>
      </c>
      <c r="K9512">
        <v>89</v>
      </c>
      <c r="L9512" s="1"/>
      <c r="M9512" s="4"/>
    </row>
    <row r="9513" spans="1:13" x14ac:dyDescent="0.25">
      <c r="A9513">
        <v>4319703577</v>
      </c>
      <c r="B9513" t="s">
        <v>578</v>
      </c>
      <c r="C9513" s="1">
        <v>42484</v>
      </c>
      <c r="D9513" s="8">
        <f>WEEKDAY(hourlySteps_merged[[#This Row],[ActivityDate]],1)</f>
        <v>1</v>
      </c>
      <c r="E9513" s="1" t="str">
        <f>TEXT(hourlySteps_merged[[#This Row],[ActivityDate]],"dddd")</f>
        <v>Sunday</v>
      </c>
      <c r="F9513" s="6" t="s">
        <v>784</v>
      </c>
      <c r="G9513" s="6" t="str">
        <f>TEXT(hourlySteps_merged[[#This Row],[ActivityTime2]],"hh:mm:ss")</f>
        <v>15:00:00</v>
      </c>
      <c r="H9513">
        <v>1778</v>
      </c>
      <c r="I9513">
        <v>15</v>
      </c>
      <c r="J9513">
        <v>0.25</v>
      </c>
      <c r="K9513">
        <v>95</v>
      </c>
      <c r="L9513" s="1"/>
      <c r="M9513" s="4"/>
    </row>
    <row r="9514" spans="1:13" x14ac:dyDescent="0.25">
      <c r="A9514">
        <v>4319703577</v>
      </c>
      <c r="B9514" t="s">
        <v>579</v>
      </c>
      <c r="C9514" s="1">
        <v>42484</v>
      </c>
      <c r="D9514" s="8">
        <f>WEEKDAY(hourlySteps_merged[[#This Row],[ActivityDate]],1)</f>
        <v>1</v>
      </c>
      <c r="E9514" s="1" t="str">
        <f>TEXT(hourlySteps_merged[[#This Row],[ActivityDate]],"dddd")</f>
        <v>Sunday</v>
      </c>
      <c r="F9514" s="6" t="s">
        <v>785</v>
      </c>
      <c r="G9514" s="6" t="str">
        <f>TEXT(hourlySteps_merged[[#This Row],[ActivityTime2]],"hh:mm:ss")</f>
        <v>16:00:00</v>
      </c>
      <c r="H9514">
        <v>969</v>
      </c>
      <c r="I9514">
        <v>8</v>
      </c>
      <c r="J9514">
        <v>0.13333300000000001</v>
      </c>
      <c r="K9514">
        <v>79</v>
      </c>
      <c r="L9514" s="1"/>
      <c r="M9514" s="4"/>
    </row>
    <row r="9515" spans="1:13" x14ac:dyDescent="0.25">
      <c r="A9515">
        <v>4319703577</v>
      </c>
      <c r="B9515" t="s">
        <v>580</v>
      </c>
      <c r="C9515" s="1">
        <v>42484</v>
      </c>
      <c r="D9515" s="8">
        <f>WEEKDAY(hourlySteps_merged[[#This Row],[ActivityDate]],1)</f>
        <v>1</v>
      </c>
      <c r="E9515" s="1" t="str">
        <f>TEXT(hourlySteps_merged[[#This Row],[ActivityDate]],"dddd")</f>
        <v>Sunday</v>
      </c>
      <c r="F9515" s="6" t="s">
        <v>786</v>
      </c>
      <c r="G9515" s="6" t="str">
        <f>TEXT(hourlySteps_merged[[#This Row],[ActivityTime2]],"hh:mm:ss")</f>
        <v>17:00:00</v>
      </c>
      <c r="H9515">
        <v>1624</v>
      </c>
      <c r="I9515">
        <v>11</v>
      </c>
      <c r="J9515">
        <v>0.183333</v>
      </c>
      <c r="K9515">
        <v>82</v>
      </c>
      <c r="L9515" s="1"/>
      <c r="M9515" s="4"/>
    </row>
    <row r="9516" spans="1:13" x14ac:dyDescent="0.25">
      <c r="A9516">
        <v>4319703577</v>
      </c>
      <c r="B9516" t="s">
        <v>581</v>
      </c>
      <c r="C9516" s="1">
        <v>42484</v>
      </c>
      <c r="D9516" s="8">
        <f>WEEKDAY(hourlySteps_merged[[#This Row],[ActivityDate]],1)</f>
        <v>1</v>
      </c>
      <c r="E9516" s="1" t="str">
        <f>TEXT(hourlySteps_merged[[#This Row],[ActivityDate]],"dddd")</f>
        <v>Sunday</v>
      </c>
      <c r="F9516" s="6" t="s">
        <v>787</v>
      </c>
      <c r="G9516" s="6" t="str">
        <f>TEXT(hourlySteps_merged[[#This Row],[ActivityTime2]],"hh:mm:ss")</f>
        <v>18:00:00</v>
      </c>
      <c r="H9516">
        <v>942</v>
      </c>
      <c r="I9516">
        <v>35</v>
      </c>
      <c r="J9516">
        <v>0.58333299999999999</v>
      </c>
      <c r="K9516">
        <v>125</v>
      </c>
      <c r="L9516" s="1"/>
      <c r="M9516" s="4"/>
    </row>
    <row r="9517" spans="1:13" x14ac:dyDescent="0.25">
      <c r="A9517">
        <v>4319703577</v>
      </c>
      <c r="B9517" t="s">
        <v>582</v>
      </c>
      <c r="C9517" s="1">
        <v>42484</v>
      </c>
      <c r="D9517" s="8">
        <f>WEEKDAY(hourlySteps_merged[[#This Row],[ActivityDate]],1)</f>
        <v>1</v>
      </c>
      <c r="E9517" s="1" t="str">
        <f>TEXT(hourlySteps_merged[[#This Row],[ActivityDate]],"dddd")</f>
        <v>Sunday</v>
      </c>
      <c r="F9517" s="6" t="s">
        <v>788</v>
      </c>
      <c r="G9517" s="6" t="str">
        <f>TEXT(hourlySteps_merged[[#This Row],[ActivityTime2]],"hh:mm:ss")</f>
        <v>19:00:00</v>
      </c>
      <c r="H9517">
        <v>867</v>
      </c>
      <c r="I9517">
        <v>49</v>
      </c>
      <c r="J9517">
        <v>0.81666700000000003</v>
      </c>
      <c r="K9517">
        <v>180</v>
      </c>
      <c r="L9517" s="1"/>
      <c r="M9517" s="4"/>
    </row>
    <row r="9518" spans="1:13" x14ac:dyDescent="0.25">
      <c r="A9518">
        <v>4319703577</v>
      </c>
      <c r="B9518" t="s">
        <v>583</v>
      </c>
      <c r="C9518" s="1">
        <v>42484</v>
      </c>
      <c r="D9518" s="8">
        <f>WEEKDAY(hourlySteps_merged[[#This Row],[ActivityDate]],1)</f>
        <v>1</v>
      </c>
      <c r="E9518" s="1" t="str">
        <f>TEXT(hourlySteps_merged[[#This Row],[ActivityDate]],"dddd")</f>
        <v>Sunday</v>
      </c>
      <c r="F9518" s="6" t="s">
        <v>789</v>
      </c>
      <c r="G9518" s="6" t="str">
        <f>TEXT(hourlySteps_merged[[#This Row],[ActivityTime2]],"hh:mm:ss")</f>
        <v>20:00:00</v>
      </c>
      <c r="H9518">
        <v>913</v>
      </c>
      <c r="I9518">
        <v>31</v>
      </c>
      <c r="J9518">
        <v>0.51666699999999999</v>
      </c>
      <c r="K9518">
        <v>117</v>
      </c>
      <c r="L9518" s="1"/>
      <c r="M9518" s="4"/>
    </row>
    <row r="9519" spans="1:13" x14ac:dyDescent="0.25">
      <c r="A9519">
        <v>4319703577</v>
      </c>
      <c r="B9519" t="s">
        <v>584</v>
      </c>
      <c r="C9519" s="1">
        <v>42484</v>
      </c>
      <c r="D9519" s="8">
        <f>WEEKDAY(hourlySteps_merged[[#This Row],[ActivityDate]],1)</f>
        <v>1</v>
      </c>
      <c r="E9519" s="1" t="str">
        <f>TEXT(hourlySteps_merged[[#This Row],[ActivityDate]],"dddd")</f>
        <v>Sunday</v>
      </c>
      <c r="F9519" s="6" t="s">
        <v>790</v>
      </c>
      <c r="G9519" s="6" t="str">
        <f>TEXT(hourlySteps_merged[[#This Row],[ActivityTime2]],"hh:mm:ss")</f>
        <v>21:00:00</v>
      </c>
      <c r="H9519">
        <v>86</v>
      </c>
      <c r="I9519">
        <v>27</v>
      </c>
      <c r="J9519">
        <v>0.45</v>
      </c>
      <c r="K9519">
        <v>106</v>
      </c>
      <c r="L9519" s="1"/>
      <c r="M9519" s="4"/>
    </row>
    <row r="9520" spans="1:13" x14ac:dyDescent="0.25">
      <c r="A9520">
        <v>4319703577</v>
      </c>
      <c r="B9520" t="s">
        <v>585</v>
      </c>
      <c r="C9520" s="1">
        <v>42484</v>
      </c>
      <c r="D9520" s="8">
        <f>WEEKDAY(hourlySteps_merged[[#This Row],[ActivityDate]],1)</f>
        <v>1</v>
      </c>
      <c r="E9520" s="1" t="str">
        <f>TEXT(hourlySteps_merged[[#This Row],[ActivityDate]],"dddd")</f>
        <v>Sunday</v>
      </c>
      <c r="F9520" s="6" t="s">
        <v>791</v>
      </c>
      <c r="G9520" s="6" t="str">
        <f>TEXT(hourlySteps_merged[[#This Row],[ActivityTime2]],"hh:mm:ss")</f>
        <v>22:00:00</v>
      </c>
      <c r="H9520">
        <v>238</v>
      </c>
      <c r="I9520">
        <v>0</v>
      </c>
      <c r="J9520">
        <v>0</v>
      </c>
      <c r="K9520">
        <v>57</v>
      </c>
      <c r="L9520" s="1"/>
      <c r="M9520" s="4"/>
    </row>
    <row r="9521" spans="1:13" x14ac:dyDescent="0.25">
      <c r="A9521">
        <v>4319703577</v>
      </c>
      <c r="B9521" t="s">
        <v>586</v>
      </c>
      <c r="C9521" s="1">
        <v>42484</v>
      </c>
      <c r="D9521" s="8">
        <f>WEEKDAY(hourlySteps_merged[[#This Row],[ActivityDate]],1)</f>
        <v>1</v>
      </c>
      <c r="E9521" s="1" t="str">
        <f>TEXT(hourlySteps_merged[[#This Row],[ActivityDate]],"dddd")</f>
        <v>Sunday</v>
      </c>
      <c r="F9521" s="6" t="s">
        <v>792</v>
      </c>
      <c r="G9521" s="6" t="str">
        <f>TEXT(hourlySteps_merged[[#This Row],[ActivityTime2]],"hh:mm:ss")</f>
        <v>23:00:00</v>
      </c>
      <c r="H9521">
        <v>570</v>
      </c>
      <c r="I9521">
        <v>0</v>
      </c>
      <c r="J9521">
        <v>0</v>
      </c>
      <c r="K9521">
        <v>56</v>
      </c>
      <c r="L9521" s="1"/>
      <c r="M9521" s="4"/>
    </row>
    <row r="9522" spans="1:13" x14ac:dyDescent="0.25">
      <c r="A9522">
        <v>4319703577</v>
      </c>
      <c r="B9522" t="s">
        <v>587</v>
      </c>
      <c r="C9522" s="1">
        <v>42484</v>
      </c>
      <c r="D9522" s="8">
        <f>WEEKDAY(hourlySteps_merged[[#This Row],[ActivityDate]],1)</f>
        <v>1</v>
      </c>
      <c r="E9522" s="1" t="str">
        <f>TEXT(hourlySteps_merged[[#This Row],[ActivityDate]],"dddd")</f>
        <v>Sunday</v>
      </c>
      <c r="F9522" s="6" t="s">
        <v>769</v>
      </c>
      <c r="G9522" s="6" t="str">
        <f>TEXT(hourlySteps_merged[[#This Row],[ActivityTime2]],"hh:mm:ss")</f>
        <v>00:00:00</v>
      </c>
      <c r="H9522">
        <v>1622</v>
      </c>
      <c r="I9522">
        <v>0</v>
      </c>
      <c r="J9522">
        <v>0</v>
      </c>
      <c r="K9522">
        <v>52</v>
      </c>
      <c r="L9522" s="1"/>
      <c r="M9522" s="4"/>
    </row>
    <row r="9523" spans="1:13" x14ac:dyDescent="0.25">
      <c r="A9523">
        <v>4319703577</v>
      </c>
      <c r="B9523" t="s">
        <v>588</v>
      </c>
      <c r="C9523" s="1">
        <v>42484</v>
      </c>
      <c r="D9523" s="8">
        <f>WEEKDAY(hourlySteps_merged[[#This Row],[ActivityDate]],1)</f>
        <v>1</v>
      </c>
      <c r="E9523" s="1" t="str">
        <f>TEXT(hourlySteps_merged[[#This Row],[ActivityDate]],"dddd")</f>
        <v>Sunday</v>
      </c>
      <c r="F9523" s="6" t="s">
        <v>770</v>
      </c>
      <c r="G9523" s="6" t="str">
        <f>TEXT(hourlySteps_merged[[#This Row],[ActivityTime2]],"hh:mm:ss")</f>
        <v>01:00:00</v>
      </c>
      <c r="H9523">
        <v>306</v>
      </c>
      <c r="I9523">
        <v>0</v>
      </c>
      <c r="J9523">
        <v>0</v>
      </c>
      <c r="K9523">
        <v>52</v>
      </c>
      <c r="L9523" s="1"/>
      <c r="M9523" s="4"/>
    </row>
    <row r="9524" spans="1:13" x14ac:dyDescent="0.25">
      <c r="A9524">
        <v>4319703577</v>
      </c>
      <c r="B9524" t="s">
        <v>589</v>
      </c>
      <c r="C9524" s="1">
        <v>42484</v>
      </c>
      <c r="D9524" s="8">
        <f>WEEKDAY(hourlySteps_merged[[#This Row],[ActivityDate]],1)</f>
        <v>1</v>
      </c>
      <c r="E9524" s="1" t="str">
        <f>TEXT(hourlySteps_merged[[#This Row],[ActivityDate]],"dddd")</f>
        <v>Sunday</v>
      </c>
      <c r="F9524" s="6" t="s">
        <v>771</v>
      </c>
      <c r="G9524" s="6" t="str">
        <f>TEXT(hourlySteps_merged[[#This Row],[ActivityTime2]],"hh:mm:ss")</f>
        <v>02:00:00</v>
      </c>
      <c r="H9524">
        <v>45</v>
      </c>
      <c r="I9524">
        <v>0</v>
      </c>
      <c r="J9524">
        <v>0</v>
      </c>
      <c r="K9524">
        <v>52</v>
      </c>
      <c r="L9524" s="1"/>
      <c r="M9524" s="4"/>
    </row>
    <row r="9525" spans="1:13" x14ac:dyDescent="0.25">
      <c r="A9525">
        <v>4319703577</v>
      </c>
      <c r="B9525" t="s">
        <v>590</v>
      </c>
      <c r="C9525" s="1">
        <v>42484</v>
      </c>
      <c r="D9525" s="8">
        <f>WEEKDAY(hourlySteps_merged[[#This Row],[ActivityDate]],1)</f>
        <v>1</v>
      </c>
      <c r="E9525" s="1" t="str">
        <f>TEXT(hourlySteps_merged[[#This Row],[ActivityDate]],"dddd")</f>
        <v>Sunday</v>
      </c>
      <c r="F9525" s="6" t="s">
        <v>772</v>
      </c>
      <c r="G9525" s="6" t="str">
        <f>TEXT(hourlySteps_merged[[#This Row],[ActivityTime2]],"hh:mm:ss")</f>
        <v>03:00:00</v>
      </c>
      <c r="H9525">
        <v>17</v>
      </c>
      <c r="I9525">
        <v>0</v>
      </c>
      <c r="J9525">
        <v>0</v>
      </c>
      <c r="K9525">
        <v>52</v>
      </c>
      <c r="L9525" s="1"/>
      <c r="M9525" s="4"/>
    </row>
    <row r="9526" spans="1:13" x14ac:dyDescent="0.25">
      <c r="A9526">
        <v>4319703577</v>
      </c>
      <c r="B9526" t="s">
        <v>591</v>
      </c>
      <c r="C9526" s="1">
        <v>42484</v>
      </c>
      <c r="D9526" s="8">
        <f>WEEKDAY(hourlySteps_merged[[#This Row],[ActivityDate]],1)</f>
        <v>1</v>
      </c>
      <c r="E9526" s="1" t="str">
        <f>TEXT(hourlySteps_merged[[#This Row],[ActivityDate]],"dddd")</f>
        <v>Sunday</v>
      </c>
      <c r="F9526" s="6" t="s">
        <v>773</v>
      </c>
      <c r="G9526" s="6" t="str">
        <f>TEXT(hourlySteps_merged[[#This Row],[ActivityTime2]],"hh:mm:ss")</f>
        <v>04:00:00</v>
      </c>
      <c r="H9526">
        <v>0</v>
      </c>
      <c r="I9526">
        <v>0</v>
      </c>
      <c r="J9526">
        <v>0</v>
      </c>
      <c r="K9526">
        <v>52</v>
      </c>
      <c r="L9526" s="1"/>
      <c r="M9526" s="4"/>
    </row>
    <row r="9527" spans="1:13" x14ac:dyDescent="0.25">
      <c r="A9527">
        <v>4319703577</v>
      </c>
      <c r="B9527" t="s">
        <v>37</v>
      </c>
      <c r="C9527" s="1">
        <v>42484</v>
      </c>
      <c r="D9527" s="8">
        <f>WEEKDAY(hourlySteps_merged[[#This Row],[ActivityDate]],1)</f>
        <v>1</v>
      </c>
      <c r="E9527" s="1" t="str">
        <f>TEXT(hourlySteps_merged[[#This Row],[ActivityDate]],"dddd")</f>
        <v>Sunday</v>
      </c>
      <c r="F9527" s="6" t="s">
        <v>774</v>
      </c>
      <c r="G9527" s="6" t="str">
        <f>TEXT(hourlySteps_merged[[#This Row],[ActivityTime2]],"hh:mm:ss")</f>
        <v>05:00:00</v>
      </c>
      <c r="H9527">
        <v>0</v>
      </c>
      <c r="I9527">
        <v>0</v>
      </c>
      <c r="J9527">
        <v>0</v>
      </c>
      <c r="K9527">
        <v>52</v>
      </c>
      <c r="L9527" s="1"/>
      <c r="M9527" s="4"/>
    </row>
    <row r="9528" spans="1:13" x14ac:dyDescent="0.25">
      <c r="A9528">
        <v>4319703577</v>
      </c>
      <c r="B9528" t="s">
        <v>592</v>
      </c>
      <c r="C9528" s="1">
        <v>42484</v>
      </c>
      <c r="D9528" s="8">
        <f>WEEKDAY(hourlySteps_merged[[#This Row],[ActivityDate]],1)</f>
        <v>1</v>
      </c>
      <c r="E9528" s="1" t="str">
        <f>TEXT(hourlySteps_merged[[#This Row],[ActivityDate]],"dddd")</f>
        <v>Sunday</v>
      </c>
      <c r="F9528" s="6" t="s">
        <v>775</v>
      </c>
      <c r="G9528" s="6" t="str">
        <f>TEXT(hourlySteps_merged[[#This Row],[ActivityTime2]],"hh:mm:ss")</f>
        <v>06:00:00</v>
      </c>
      <c r="H9528">
        <v>0</v>
      </c>
      <c r="I9528">
        <v>0</v>
      </c>
      <c r="J9528">
        <v>0</v>
      </c>
      <c r="K9528">
        <v>52</v>
      </c>
      <c r="L9528" s="1"/>
      <c r="M9528" s="4"/>
    </row>
    <row r="9529" spans="1:13" x14ac:dyDescent="0.25">
      <c r="A9529">
        <v>4319703577</v>
      </c>
      <c r="B9529" t="s">
        <v>593</v>
      </c>
      <c r="C9529" s="1">
        <v>42484</v>
      </c>
      <c r="D9529" s="8">
        <f>WEEKDAY(hourlySteps_merged[[#This Row],[ActivityDate]],1)</f>
        <v>1</v>
      </c>
      <c r="E9529" s="1" t="str">
        <f>TEXT(hourlySteps_merged[[#This Row],[ActivityDate]],"dddd")</f>
        <v>Sunday</v>
      </c>
      <c r="F9529" s="6" t="s">
        <v>776</v>
      </c>
      <c r="G9529" s="6" t="str">
        <f>TEXT(hourlySteps_merged[[#This Row],[ActivityTime2]],"hh:mm:ss")</f>
        <v>07:00:00</v>
      </c>
      <c r="H9529">
        <v>0</v>
      </c>
      <c r="I9529">
        <v>18</v>
      </c>
      <c r="J9529">
        <v>0.3</v>
      </c>
      <c r="K9529">
        <v>77</v>
      </c>
      <c r="L9529" s="1"/>
      <c r="M9529" s="4"/>
    </row>
    <row r="9530" spans="1:13" x14ac:dyDescent="0.25">
      <c r="A9530">
        <v>4319703577</v>
      </c>
      <c r="B9530" t="s">
        <v>594</v>
      </c>
      <c r="C9530" s="1">
        <v>42484</v>
      </c>
      <c r="D9530" s="8">
        <f>WEEKDAY(hourlySteps_merged[[#This Row],[ActivityDate]],1)</f>
        <v>1</v>
      </c>
      <c r="E9530" s="1" t="str">
        <f>TEXT(hourlySteps_merged[[#This Row],[ActivityDate]],"dddd")</f>
        <v>Sunday</v>
      </c>
      <c r="F9530" s="6" t="s">
        <v>777</v>
      </c>
      <c r="G9530" s="6" t="str">
        <f>TEXT(hourlySteps_merged[[#This Row],[ActivityTime2]],"hh:mm:ss")</f>
        <v>08:00:00</v>
      </c>
      <c r="H9530">
        <v>0</v>
      </c>
      <c r="I9530">
        <v>148</v>
      </c>
      <c r="J9530">
        <v>2.4666670000000002</v>
      </c>
      <c r="K9530">
        <v>410</v>
      </c>
      <c r="L9530" s="1"/>
      <c r="M9530" s="4"/>
    </row>
    <row r="9531" spans="1:13" x14ac:dyDescent="0.25">
      <c r="A9531">
        <v>4319703577</v>
      </c>
      <c r="B9531" t="s">
        <v>595</v>
      </c>
      <c r="C9531" s="1">
        <v>42484</v>
      </c>
      <c r="D9531" s="8">
        <f>WEEKDAY(hourlySteps_merged[[#This Row],[ActivityDate]],1)</f>
        <v>1</v>
      </c>
      <c r="E9531" s="1" t="str">
        <f>TEXT(hourlySteps_merged[[#This Row],[ActivityDate]],"dddd")</f>
        <v>Sunday</v>
      </c>
      <c r="F9531" s="6" t="s">
        <v>778</v>
      </c>
      <c r="G9531" s="6" t="str">
        <f>TEXT(hourlySteps_merged[[#This Row],[ActivityTime2]],"hh:mm:ss")</f>
        <v>09:00:00</v>
      </c>
      <c r="H9531">
        <v>0</v>
      </c>
      <c r="I9531">
        <v>14</v>
      </c>
      <c r="J9531">
        <v>0.23333300000000001</v>
      </c>
      <c r="K9531">
        <v>73</v>
      </c>
      <c r="L9531" s="1"/>
      <c r="M9531" s="4"/>
    </row>
    <row r="9532" spans="1:13" x14ac:dyDescent="0.25">
      <c r="A9532">
        <v>4319703577</v>
      </c>
      <c r="B9532" t="s">
        <v>596</v>
      </c>
      <c r="C9532" s="1">
        <v>42484</v>
      </c>
      <c r="D9532" s="8">
        <f>WEEKDAY(hourlySteps_merged[[#This Row],[ActivityDate]],1)</f>
        <v>1</v>
      </c>
      <c r="E9532" s="1" t="str">
        <f>TEXT(hourlySteps_merged[[#This Row],[ActivityDate]],"dddd")</f>
        <v>Sunday</v>
      </c>
      <c r="F9532" s="6" t="s">
        <v>779</v>
      </c>
      <c r="G9532" s="6" t="str">
        <f>TEXT(hourlySteps_merged[[#This Row],[ActivityTime2]],"hh:mm:ss")</f>
        <v>10:00:00</v>
      </c>
      <c r="H9532">
        <v>1950</v>
      </c>
      <c r="I9532">
        <v>13</v>
      </c>
      <c r="J9532">
        <v>0.216667</v>
      </c>
      <c r="K9532">
        <v>71</v>
      </c>
      <c r="L9532" s="1"/>
      <c r="M9532" s="4"/>
    </row>
    <row r="9533" spans="1:13" x14ac:dyDescent="0.25">
      <c r="A9533">
        <v>4319703577</v>
      </c>
      <c r="B9533" t="s">
        <v>597</v>
      </c>
      <c r="C9533" s="1">
        <v>42484</v>
      </c>
      <c r="D9533" s="8">
        <f>WEEKDAY(hourlySteps_merged[[#This Row],[ActivityDate]],1)</f>
        <v>1</v>
      </c>
      <c r="E9533" s="1" t="str">
        <f>TEXT(hourlySteps_merged[[#This Row],[ActivityDate]],"dddd")</f>
        <v>Sunday</v>
      </c>
      <c r="F9533" s="6" t="s">
        <v>780</v>
      </c>
      <c r="G9533" s="6" t="str">
        <f>TEXT(hourlySteps_merged[[#This Row],[ActivityTime2]],"hh:mm:ss")</f>
        <v>11:00:00</v>
      </c>
      <c r="H9533">
        <v>3547</v>
      </c>
      <c r="I9533">
        <v>25</v>
      </c>
      <c r="J9533">
        <v>0.41666700000000001</v>
      </c>
      <c r="K9533">
        <v>93</v>
      </c>
      <c r="L9533" s="1"/>
      <c r="M9533" s="4"/>
    </row>
    <row r="9534" spans="1:13" x14ac:dyDescent="0.25">
      <c r="A9534">
        <v>4319703577</v>
      </c>
      <c r="B9534" t="s">
        <v>598</v>
      </c>
      <c r="C9534" s="1">
        <v>42484</v>
      </c>
      <c r="D9534" s="8">
        <f>WEEKDAY(hourlySteps_merged[[#This Row],[ActivityDate]],1)</f>
        <v>1</v>
      </c>
      <c r="E9534" s="1" t="str">
        <f>TEXT(hourlySteps_merged[[#This Row],[ActivityDate]],"dddd")</f>
        <v>Sunday</v>
      </c>
      <c r="F9534" s="6" t="s">
        <v>781</v>
      </c>
      <c r="G9534" s="6" t="str">
        <f>TEXT(hourlySteps_merged[[#This Row],[ActivityTime2]],"hh:mm:ss")</f>
        <v>12:00:00</v>
      </c>
      <c r="H9534">
        <v>330</v>
      </c>
      <c r="I9534">
        <v>24</v>
      </c>
      <c r="J9534">
        <v>0.4</v>
      </c>
      <c r="K9534">
        <v>90</v>
      </c>
      <c r="L9534" s="1"/>
      <c r="M9534" s="4"/>
    </row>
    <row r="9535" spans="1:13" x14ac:dyDescent="0.25">
      <c r="A9535">
        <v>4319703577</v>
      </c>
      <c r="B9535" t="s">
        <v>599</v>
      </c>
      <c r="C9535" s="1">
        <v>42484</v>
      </c>
      <c r="D9535" s="8">
        <f>WEEKDAY(hourlySteps_merged[[#This Row],[ActivityDate]],1)</f>
        <v>1</v>
      </c>
      <c r="E9535" s="1" t="str">
        <f>TEXT(hourlySteps_merged[[#This Row],[ActivityDate]],"dddd")</f>
        <v>Sunday</v>
      </c>
      <c r="F9535" s="6" t="s">
        <v>782</v>
      </c>
      <c r="G9535" s="6" t="str">
        <f>TEXT(hourlySteps_merged[[#This Row],[ActivityTime2]],"hh:mm:ss")</f>
        <v>13:00:00</v>
      </c>
      <c r="H9535">
        <v>74</v>
      </c>
      <c r="I9535">
        <v>2</v>
      </c>
      <c r="J9535">
        <v>3.3333000000000002E-2</v>
      </c>
      <c r="K9535">
        <v>55</v>
      </c>
      <c r="L9535" s="1"/>
      <c r="M9535" s="4"/>
    </row>
    <row r="9536" spans="1:13" x14ac:dyDescent="0.25">
      <c r="A9536">
        <v>4319703577</v>
      </c>
      <c r="B9536" t="s">
        <v>600</v>
      </c>
      <c r="C9536" s="1">
        <v>42484</v>
      </c>
      <c r="D9536" s="8">
        <f>WEEKDAY(hourlySteps_merged[[#This Row],[ActivityDate]],1)</f>
        <v>1</v>
      </c>
      <c r="E9536" s="1" t="str">
        <f>TEXT(hourlySteps_merged[[#This Row],[ActivityDate]],"dddd")</f>
        <v>Sunday</v>
      </c>
      <c r="F9536" s="6" t="s">
        <v>783</v>
      </c>
      <c r="G9536" s="6" t="str">
        <f>TEXT(hourlySteps_merged[[#This Row],[ActivityTime2]],"hh:mm:ss")</f>
        <v>14:00:00</v>
      </c>
      <c r="H9536">
        <v>165</v>
      </c>
      <c r="I9536">
        <v>14</v>
      </c>
      <c r="J9536">
        <v>0.23333300000000001</v>
      </c>
      <c r="K9536">
        <v>77</v>
      </c>
      <c r="L9536" s="1"/>
      <c r="M9536" s="4"/>
    </row>
    <row r="9537" spans="1:13" x14ac:dyDescent="0.25">
      <c r="A9537">
        <v>4319703577</v>
      </c>
      <c r="B9537" t="s">
        <v>601</v>
      </c>
      <c r="C9537" s="1">
        <v>42484</v>
      </c>
      <c r="D9537" s="8">
        <f>WEEKDAY(hourlySteps_merged[[#This Row],[ActivityDate]],1)</f>
        <v>1</v>
      </c>
      <c r="E9537" s="1" t="str">
        <f>TEXT(hourlySteps_merged[[#This Row],[ActivityDate]],"dddd")</f>
        <v>Sunday</v>
      </c>
      <c r="F9537" s="6" t="s">
        <v>784</v>
      </c>
      <c r="G9537" s="6" t="str">
        <f>TEXT(hourlySteps_merged[[#This Row],[ActivityTime2]],"hh:mm:ss")</f>
        <v>15:00:00</v>
      </c>
      <c r="H9537">
        <v>1517</v>
      </c>
      <c r="I9537">
        <v>14</v>
      </c>
      <c r="J9537">
        <v>0.23333300000000001</v>
      </c>
      <c r="K9537">
        <v>75</v>
      </c>
      <c r="L9537" s="1"/>
      <c r="M9537" s="4"/>
    </row>
    <row r="9538" spans="1:13" x14ac:dyDescent="0.25">
      <c r="A9538">
        <v>4319703577</v>
      </c>
      <c r="B9538" t="s">
        <v>602</v>
      </c>
      <c r="C9538" s="1">
        <v>42484</v>
      </c>
      <c r="D9538" s="8">
        <f>WEEKDAY(hourlySteps_merged[[#This Row],[ActivityDate]],1)</f>
        <v>1</v>
      </c>
      <c r="E9538" s="1" t="str">
        <f>TEXT(hourlySteps_merged[[#This Row],[ActivityDate]],"dddd")</f>
        <v>Sunday</v>
      </c>
      <c r="F9538" s="6" t="s">
        <v>785</v>
      </c>
      <c r="G9538" s="6" t="str">
        <f>TEXT(hourlySteps_merged[[#This Row],[ActivityTime2]],"hh:mm:ss")</f>
        <v>16:00:00</v>
      </c>
      <c r="H9538">
        <v>878</v>
      </c>
      <c r="I9538">
        <v>19</v>
      </c>
      <c r="J9538">
        <v>0.31666699999999998</v>
      </c>
      <c r="K9538">
        <v>78</v>
      </c>
      <c r="L9538" s="1"/>
      <c r="M9538" s="4"/>
    </row>
    <row r="9539" spans="1:13" x14ac:dyDescent="0.25">
      <c r="A9539">
        <v>4319703577</v>
      </c>
      <c r="B9539" t="s">
        <v>603</v>
      </c>
      <c r="C9539" s="1">
        <v>42484</v>
      </c>
      <c r="D9539" s="8">
        <f>WEEKDAY(hourlySteps_merged[[#This Row],[ActivityDate]],1)</f>
        <v>1</v>
      </c>
      <c r="E9539" s="1" t="str">
        <f>TEXT(hourlySteps_merged[[#This Row],[ActivityDate]],"dddd")</f>
        <v>Sunday</v>
      </c>
      <c r="F9539" s="6" t="s">
        <v>786</v>
      </c>
      <c r="G9539" s="6" t="str">
        <f>TEXT(hourlySteps_merged[[#This Row],[ActivityTime2]],"hh:mm:ss")</f>
        <v>17:00:00</v>
      </c>
      <c r="H9539">
        <v>781</v>
      </c>
      <c r="I9539">
        <v>12</v>
      </c>
      <c r="J9539">
        <v>0.2</v>
      </c>
      <c r="K9539">
        <v>73</v>
      </c>
      <c r="L9539" s="1"/>
      <c r="M9539" s="4"/>
    </row>
    <row r="9540" spans="1:13" x14ac:dyDescent="0.25">
      <c r="A9540">
        <v>4319703577</v>
      </c>
      <c r="B9540" t="s">
        <v>604</v>
      </c>
      <c r="C9540" s="1">
        <v>42484</v>
      </c>
      <c r="D9540" s="8">
        <f>WEEKDAY(hourlySteps_merged[[#This Row],[ActivityDate]],1)</f>
        <v>1</v>
      </c>
      <c r="E9540" s="1" t="str">
        <f>TEXT(hourlySteps_merged[[#This Row],[ActivityDate]],"dddd")</f>
        <v>Sunday</v>
      </c>
      <c r="F9540" s="6" t="s">
        <v>787</v>
      </c>
      <c r="G9540" s="6" t="str">
        <f>TEXT(hourlySteps_merged[[#This Row],[ActivityTime2]],"hh:mm:ss")</f>
        <v>18:00:00</v>
      </c>
      <c r="H9540">
        <v>307</v>
      </c>
      <c r="I9540">
        <v>3</v>
      </c>
      <c r="J9540">
        <v>0.05</v>
      </c>
      <c r="K9540">
        <v>56</v>
      </c>
      <c r="L9540" s="1"/>
      <c r="M9540" s="4"/>
    </row>
    <row r="9541" spans="1:13" x14ac:dyDescent="0.25">
      <c r="A9541">
        <v>4319703577</v>
      </c>
      <c r="B9541" t="s">
        <v>605</v>
      </c>
      <c r="C9541" s="1">
        <v>42484</v>
      </c>
      <c r="D9541" s="8">
        <f>WEEKDAY(hourlySteps_merged[[#This Row],[ActivityDate]],1)</f>
        <v>1</v>
      </c>
      <c r="E9541" s="1" t="str">
        <f>TEXT(hourlySteps_merged[[#This Row],[ActivityDate]],"dddd")</f>
        <v>Sunday</v>
      </c>
      <c r="F9541" s="6" t="s">
        <v>788</v>
      </c>
      <c r="G9541" s="6" t="str">
        <f>TEXT(hourlySteps_merged[[#This Row],[ActivityTime2]],"hh:mm:ss")</f>
        <v>19:00:00</v>
      </c>
      <c r="H9541">
        <v>546</v>
      </c>
      <c r="I9541">
        <v>5</v>
      </c>
      <c r="J9541">
        <v>8.3333000000000004E-2</v>
      </c>
      <c r="K9541">
        <v>62</v>
      </c>
      <c r="L9541" s="1"/>
      <c r="M9541" s="4"/>
    </row>
    <row r="9542" spans="1:13" x14ac:dyDescent="0.25">
      <c r="A9542">
        <v>4319703577</v>
      </c>
      <c r="B9542" t="s">
        <v>606</v>
      </c>
      <c r="C9542" s="1">
        <v>42484</v>
      </c>
      <c r="D9542" s="8">
        <f>WEEKDAY(hourlySteps_merged[[#This Row],[ActivityDate]],1)</f>
        <v>1</v>
      </c>
      <c r="E9542" s="1" t="str">
        <f>TEXT(hourlySteps_merged[[#This Row],[ActivityDate]],"dddd")</f>
        <v>Sunday</v>
      </c>
      <c r="F9542" s="6" t="s">
        <v>789</v>
      </c>
      <c r="G9542" s="6" t="str">
        <f>TEXT(hourlySteps_merged[[#This Row],[ActivityTime2]],"hh:mm:ss")</f>
        <v>20:00:00</v>
      </c>
      <c r="H9542">
        <v>432</v>
      </c>
      <c r="I9542">
        <v>8</v>
      </c>
      <c r="J9542">
        <v>0.13333300000000001</v>
      </c>
      <c r="K9542">
        <v>64</v>
      </c>
      <c r="L9542" s="1"/>
      <c r="M9542" s="4"/>
    </row>
    <row r="9543" spans="1:13" x14ac:dyDescent="0.25">
      <c r="A9543">
        <v>4319703577</v>
      </c>
      <c r="B9543" t="s">
        <v>607</v>
      </c>
      <c r="C9543" s="1">
        <v>42484</v>
      </c>
      <c r="D9543" s="8">
        <f>WEEKDAY(hourlySteps_merged[[#This Row],[ActivityDate]],1)</f>
        <v>1</v>
      </c>
      <c r="E9543" s="1" t="str">
        <f>TEXT(hourlySteps_merged[[#This Row],[ActivityDate]],"dddd")</f>
        <v>Sunday</v>
      </c>
      <c r="F9543" s="6" t="s">
        <v>790</v>
      </c>
      <c r="G9543" s="6" t="str">
        <f>TEXT(hourlySteps_merged[[#This Row],[ActivityTime2]],"hh:mm:ss")</f>
        <v>21:00:00</v>
      </c>
      <c r="H9543">
        <v>189</v>
      </c>
      <c r="I9543">
        <v>11</v>
      </c>
      <c r="J9543">
        <v>0.183333</v>
      </c>
      <c r="K9543">
        <v>68</v>
      </c>
      <c r="L9543" s="1"/>
      <c r="M9543" s="4"/>
    </row>
    <row r="9544" spans="1:13" x14ac:dyDescent="0.25">
      <c r="A9544">
        <v>4319703577</v>
      </c>
      <c r="B9544" t="s">
        <v>608</v>
      </c>
      <c r="C9544" s="1">
        <v>42484</v>
      </c>
      <c r="D9544" s="8">
        <f>WEEKDAY(hourlySteps_merged[[#This Row],[ActivityDate]],1)</f>
        <v>1</v>
      </c>
      <c r="E9544" s="1" t="str">
        <f>TEXT(hourlySteps_merged[[#This Row],[ActivityDate]],"dddd")</f>
        <v>Sunday</v>
      </c>
      <c r="F9544" s="6" t="s">
        <v>791</v>
      </c>
      <c r="G9544" s="6" t="str">
        <f>TEXT(hourlySteps_merged[[#This Row],[ActivityTime2]],"hh:mm:ss")</f>
        <v>22:00:00</v>
      </c>
      <c r="H9544">
        <v>152</v>
      </c>
      <c r="I9544">
        <v>0</v>
      </c>
      <c r="J9544">
        <v>0</v>
      </c>
      <c r="K9544">
        <v>52</v>
      </c>
      <c r="L9544" s="1"/>
      <c r="M9544" s="4"/>
    </row>
    <row r="9545" spans="1:13" x14ac:dyDescent="0.25">
      <c r="A9545">
        <v>4319703577</v>
      </c>
      <c r="B9545" t="s">
        <v>609</v>
      </c>
      <c r="C9545" s="1">
        <v>42484</v>
      </c>
      <c r="D9545" s="8">
        <f>WEEKDAY(hourlySteps_merged[[#This Row],[ActivityDate]],1)</f>
        <v>1</v>
      </c>
      <c r="E9545" s="1" t="str">
        <f>TEXT(hourlySteps_merged[[#This Row],[ActivityDate]],"dddd")</f>
        <v>Sunday</v>
      </c>
      <c r="F9545" s="6" t="s">
        <v>792</v>
      </c>
      <c r="G9545" s="6" t="str">
        <f>TEXT(hourlySteps_merged[[#This Row],[ActivityTime2]],"hh:mm:ss")</f>
        <v>23:00:00</v>
      </c>
      <c r="H9545">
        <v>686</v>
      </c>
      <c r="I9545">
        <v>0</v>
      </c>
      <c r="J9545">
        <v>0</v>
      </c>
      <c r="K9545">
        <v>52</v>
      </c>
      <c r="L9545" s="1"/>
      <c r="M9545" s="4"/>
    </row>
    <row r="9546" spans="1:13" x14ac:dyDescent="0.25">
      <c r="A9546">
        <v>4319703577</v>
      </c>
      <c r="B9546" t="s">
        <v>610</v>
      </c>
      <c r="C9546" s="1">
        <v>42484</v>
      </c>
      <c r="D9546" s="8">
        <f>WEEKDAY(hourlySteps_merged[[#This Row],[ActivityDate]],1)</f>
        <v>1</v>
      </c>
      <c r="E9546" s="1" t="str">
        <f>TEXT(hourlySteps_merged[[#This Row],[ActivityDate]],"dddd")</f>
        <v>Sunday</v>
      </c>
      <c r="F9546" s="6" t="s">
        <v>769</v>
      </c>
      <c r="G9546" s="6" t="str">
        <f>TEXT(hourlySteps_merged[[#This Row],[ActivityTime2]],"hh:mm:ss")</f>
        <v>00:00:00</v>
      </c>
      <c r="H9546">
        <v>1178</v>
      </c>
      <c r="I9546">
        <v>1</v>
      </c>
      <c r="J9546">
        <v>1.6667000000000001E-2</v>
      </c>
      <c r="K9546">
        <v>57</v>
      </c>
      <c r="L9546" s="1"/>
      <c r="M9546" s="4"/>
    </row>
    <row r="9547" spans="1:13" x14ac:dyDescent="0.25">
      <c r="A9547">
        <v>4319703577</v>
      </c>
      <c r="B9547" t="s">
        <v>611</v>
      </c>
      <c r="C9547" s="1">
        <v>42484</v>
      </c>
      <c r="D9547" s="8">
        <f>WEEKDAY(hourlySteps_merged[[#This Row],[ActivityDate]],1)</f>
        <v>1</v>
      </c>
      <c r="E9547" s="1" t="str">
        <f>TEXT(hourlySteps_merged[[#This Row],[ActivityDate]],"dddd")</f>
        <v>Sunday</v>
      </c>
      <c r="F9547" s="6" t="s">
        <v>770</v>
      </c>
      <c r="G9547" s="6" t="str">
        <f>TEXT(hourlySteps_merged[[#This Row],[ActivityTime2]],"hh:mm:ss")</f>
        <v>01:00:00</v>
      </c>
      <c r="H9547">
        <v>702</v>
      </c>
      <c r="I9547">
        <v>1</v>
      </c>
      <c r="J9547">
        <v>1.6667000000000001E-2</v>
      </c>
      <c r="K9547">
        <v>57</v>
      </c>
      <c r="L9547" s="1"/>
      <c r="M9547" s="4"/>
    </row>
    <row r="9548" spans="1:13" x14ac:dyDescent="0.25">
      <c r="A9548">
        <v>4319703577</v>
      </c>
      <c r="B9548" t="s">
        <v>612</v>
      </c>
      <c r="C9548" s="1">
        <v>42484</v>
      </c>
      <c r="D9548" s="8">
        <f>WEEKDAY(hourlySteps_merged[[#This Row],[ActivityDate]],1)</f>
        <v>1</v>
      </c>
      <c r="E9548" s="1" t="str">
        <f>TEXT(hourlySteps_merged[[#This Row],[ActivityDate]],"dddd")</f>
        <v>Sunday</v>
      </c>
      <c r="F9548" s="6" t="s">
        <v>771</v>
      </c>
      <c r="G9548" s="6" t="str">
        <f>TEXT(hourlySteps_merged[[#This Row],[ActivityTime2]],"hh:mm:ss")</f>
        <v>02:00:00</v>
      </c>
      <c r="H9548">
        <v>80</v>
      </c>
      <c r="I9548">
        <v>0</v>
      </c>
      <c r="J9548">
        <v>0</v>
      </c>
      <c r="K9548">
        <v>56</v>
      </c>
      <c r="L9548" s="1"/>
      <c r="M9548" s="4"/>
    </row>
    <row r="9549" spans="1:13" x14ac:dyDescent="0.25">
      <c r="A9549">
        <v>4319703577</v>
      </c>
      <c r="B9549" t="s">
        <v>613</v>
      </c>
      <c r="C9549" s="1">
        <v>42484</v>
      </c>
      <c r="D9549" s="8">
        <f>WEEKDAY(hourlySteps_merged[[#This Row],[ActivityDate]],1)</f>
        <v>1</v>
      </c>
      <c r="E9549" s="1" t="str">
        <f>TEXT(hourlySteps_merged[[#This Row],[ActivityDate]],"dddd")</f>
        <v>Sunday</v>
      </c>
      <c r="F9549" s="6" t="s">
        <v>772</v>
      </c>
      <c r="G9549" s="6" t="str">
        <f>TEXT(hourlySteps_merged[[#This Row],[ActivityTime2]],"hh:mm:ss")</f>
        <v>03:00:00</v>
      </c>
      <c r="H9549">
        <v>144</v>
      </c>
      <c r="I9549">
        <v>0</v>
      </c>
      <c r="J9549">
        <v>0</v>
      </c>
      <c r="K9549">
        <v>56</v>
      </c>
      <c r="L9549" s="1"/>
      <c r="M9549" s="4"/>
    </row>
    <row r="9550" spans="1:13" x14ac:dyDescent="0.25">
      <c r="A9550">
        <v>4319703577</v>
      </c>
      <c r="B9550" t="s">
        <v>614</v>
      </c>
      <c r="C9550" s="1">
        <v>42484</v>
      </c>
      <c r="D9550" s="8">
        <f>WEEKDAY(hourlySteps_merged[[#This Row],[ActivityDate]],1)</f>
        <v>1</v>
      </c>
      <c r="E9550" s="1" t="str">
        <f>TEXT(hourlySteps_merged[[#This Row],[ActivityDate]],"dddd")</f>
        <v>Sunday</v>
      </c>
      <c r="F9550" s="6" t="s">
        <v>773</v>
      </c>
      <c r="G9550" s="6" t="str">
        <f>TEXT(hourlySteps_merged[[#This Row],[ActivityTime2]],"hh:mm:ss")</f>
        <v>04:00:00</v>
      </c>
      <c r="H9550">
        <v>0</v>
      </c>
      <c r="I9550">
        <v>0</v>
      </c>
      <c r="J9550">
        <v>0</v>
      </c>
      <c r="K9550">
        <v>56</v>
      </c>
      <c r="L9550" s="1"/>
      <c r="M9550" s="4"/>
    </row>
    <row r="9551" spans="1:13" x14ac:dyDescent="0.25">
      <c r="A9551">
        <v>4319703577</v>
      </c>
      <c r="B9551" t="s">
        <v>38</v>
      </c>
      <c r="C9551" s="1">
        <v>42484</v>
      </c>
      <c r="D9551" s="8">
        <f>WEEKDAY(hourlySteps_merged[[#This Row],[ActivityDate]],1)</f>
        <v>1</v>
      </c>
      <c r="E9551" s="1" t="str">
        <f>TEXT(hourlySteps_merged[[#This Row],[ActivityDate]],"dddd")</f>
        <v>Sunday</v>
      </c>
      <c r="F9551" s="6" t="s">
        <v>774</v>
      </c>
      <c r="G9551" s="6" t="str">
        <f>TEXT(hourlySteps_merged[[#This Row],[ActivityTime2]],"hh:mm:ss")</f>
        <v>05:00:00</v>
      </c>
      <c r="H9551">
        <v>39</v>
      </c>
      <c r="I9551">
        <v>1</v>
      </c>
      <c r="J9551">
        <v>1.6667000000000001E-2</v>
      </c>
      <c r="K9551">
        <v>57</v>
      </c>
      <c r="L9551" s="1"/>
      <c r="M9551" s="4"/>
    </row>
    <row r="9552" spans="1:13" x14ac:dyDescent="0.25">
      <c r="A9552">
        <v>4319703577</v>
      </c>
      <c r="B9552" t="s">
        <v>615</v>
      </c>
      <c r="C9552" s="1">
        <v>42484</v>
      </c>
      <c r="D9552" s="8">
        <f>WEEKDAY(hourlySteps_merged[[#This Row],[ActivityDate]],1)</f>
        <v>1</v>
      </c>
      <c r="E9552" s="1" t="str">
        <f>TEXT(hourlySteps_merged[[#This Row],[ActivityDate]],"dddd")</f>
        <v>Sunday</v>
      </c>
      <c r="F9552" s="6" t="s">
        <v>775</v>
      </c>
      <c r="G9552" s="6" t="str">
        <f>TEXT(hourlySteps_merged[[#This Row],[ActivityTime2]],"hh:mm:ss")</f>
        <v>06:00:00</v>
      </c>
      <c r="H9552">
        <v>8</v>
      </c>
      <c r="I9552">
        <v>5</v>
      </c>
      <c r="J9552">
        <v>8.3333000000000004E-2</v>
      </c>
      <c r="K9552">
        <v>63</v>
      </c>
      <c r="L9552" s="1"/>
      <c r="M9552" s="4"/>
    </row>
    <row r="9553" spans="1:13" x14ac:dyDescent="0.25">
      <c r="A9553">
        <v>4319703577</v>
      </c>
      <c r="B9553" t="s">
        <v>616</v>
      </c>
      <c r="C9553" s="1">
        <v>42484</v>
      </c>
      <c r="D9553" s="8">
        <f>WEEKDAY(hourlySteps_merged[[#This Row],[ActivityDate]],1)</f>
        <v>1</v>
      </c>
      <c r="E9553" s="1" t="str">
        <f>TEXT(hourlySteps_merged[[#This Row],[ActivityDate]],"dddd")</f>
        <v>Sunday</v>
      </c>
      <c r="F9553" s="6" t="s">
        <v>776</v>
      </c>
      <c r="G9553" s="6" t="str">
        <f>TEXT(hourlySteps_merged[[#This Row],[ActivityTime2]],"hh:mm:ss")</f>
        <v>07:00:00</v>
      </c>
      <c r="H9553">
        <v>8</v>
      </c>
      <c r="I9553">
        <v>28</v>
      </c>
      <c r="J9553">
        <v>0.466667</v>
      </c>
      <c r="K9553">
        <v>98</v>
      </c>
      <c r="L9553" s="1"/>
      <c r="M9553" s="4"/>
    </row>
    <row r="9554" spans="1:13" x14ac:dyDescent="0.25">
      <c r="A9554">
        <v>4319703577</v>
      </c>
      <c r="B9554" t="s">
        <v>617</v>
      </c>
      <c r="C9554" s="1">
        <v>42484</v>
      </c>
      <c r="D9554" s="8">
        <f>WEEKDAY(hourlySteps_merged[[#This Row],[ActivityDate]],1)</f>
        <v>1</v>
      </c>
      <c r="E9554" s="1" t="str">
        <f>TEXT(hourlySteps_merged[[#This Row],[ActivityDate]],"dddd")</f>
        <v>Sunday</v>
      </c>
      <c r="F9554" s="6" t="s">
        <v>777</v>
      </c>
      <c r="G9554" s="6" t="str">
        <f>TEXT(hourlySteps_merged[[#This Row],[ActivityTime2]],"hh:mm:ss")</f>
        <v>08:00:00</v>
      </c>
      <c r="H9554">
        <v>16</v>
      </c>
      <c r="I9554">
        <v>16</v>
      </c>
      <c r="J9554">
        <v>0.26666699999999999</v>
      </c>
      <c r="K9554">
        <v>86</v>
      </c>
      <c r="L9554" s="1"/>
      <c r="M9554" s="4"/>
    </row>
    <row r="9555" spans="1:13" x14ac:dyDescent="0.25">
      <c r="A9555">
        <v>4319703577</v>
      </c>
      <c r="B9555" t="s">
        <v>618</v>
      </c>
      <c r="C9555" s="1">
        <v>42484</v>
      </c>
      <c r="D9555" s="8">
        <f>WEEKDAY(hourlySteps_merged[[#This Row],[ActivityDate]],1)</f>
        <v>1</v>
      </c>
      <c r="E9555" s="1" t="str">
        <f>TEXT(hourlySteps_merged[[#This Row],[ActivityDate]],"dddd")</f>
        <v>Sunday</v>
      </c>
      <c r="F9555" s="6" t="s">
        <v>778</v>
      </c>
      <c r="G9555" s="6" t="str">
        <f>TEXT(hourlySteps_merged[[#This Row],[ActivityTime2]],"hh:mm:ss")</f>
        <v>09:00:00</v>
      </c>
      <c r="H9555">
        <v>6</v>
      </c>
      <c r="I9555">
        <v>10</v>
      </c>
      <c r="J9555">
        <v>0.16666700000000001</v>
      </c>
      <c r="K9555">
        <v>72</v>
      </c>
      <c r="L9555" s="1"/>
      <c r="M9555" s="4"/>
    </row>
    <row r="9556" spans="1:13" x14ac:dyDescent="0.25">
      <c r="A9556">
        <v>4319703577</v>
      </c>
      <c r="B9556" t="s">
        <v>619</v>
      </c>
      <c r="C9556" s="1">
        <v>42484</v>
      </c>
      <c r="D9556" s="8">
        <f>WEEKDAY(hourlySteps_merged[[#This Row],[ActivityDate]],1)</f>
        <v>1</v>
      </c>
      <c r="E9556" s="1" t="str">
        <f>TEXT(hourlySteps_merged[[#This Row],[ActivityDate]],"dddd")</f>
        <v>Sunday</v>
      </c>
      <c r="F9556" s="6" t="s">
        <v>779</v>
      </c>
      <c r="G9556" s="6" t="str">
        <f>TEXT(hourlySteps_merged[[#This Row],[ActivityTime2]],"hh:mm:ss")</f>
        <v>10:00:00</v>
      </c>
      <c r="H9556">
        <v>0</v>
      </c>
      <c r="I9556">
        <v>6</v>
      </c>
      <c r="J9556">
        <v>0.1</v>
      </c>
      <c r="K9556">
        <v>66</v>
      </c>
      <c r="L9556" s="1"/>
      <c r="M9556" s="4"/>
    </row>
    <row r="9557" spans="1:13" x14ac:dyDescent="0.25">
      <c r="A9557">
        <v>4319703577</v>
      </c>
      <c r="B9557" t="s">
        <v>620</v>
      </c>
      <c r="C9557" s="1">
        <v>42484</v>
      </c>
      <c r="D9557" s="8">
        <f>WEEKDAY(hourlySteps_merged[[#This Row],[ActivityDate]],1)</f>
        <v>1</v>
      </c>
      <c r="E9557" s="1" t="str">
        <f>TEXT(hourlySteps_merged[[#This Row],[ActivityDate]],"dddd")</f>
        <v>Sunday</v>
      </c>
      <c r="F9557" s="6" t="s">
        <v>780</v>
      </c>
      <c r="G9557" s="6" t="str">
        <f>TEXT(hourlySteps_merged[[#This Row],[ActivityTime2]],"hh:mm:ss")</f>
        <v>11:00:00</v>
      </c>
      <c r="H9557">
        <v>51</v>
      </c>
      <c r="I9557">
        <v>24</v>
      </c>
      <c r="J9557">
        <v>0.4</v>
      </c>
      <c r="K9557">
        <v>95</v>
      </c>
      <c r="L9557" s="1"/>
      <c r="M9557" s="4"/>
    </row>
    <row r="9558" spans="1:13" x14ac:dyDescent="0.25">
      <c r="A9558">
        <v>4319703577</v>
      </c>
      <c r="B9558" t="s">
        <v>621</v>
      </c>
      <c r="C9558" s="1">
        <v>42484</v>
      </c>
      <c r="D9558" s="8">
        <f>WEEKDAY(hourlySteps_merged[[#This Row],[ActivityDate]],1)</f>
        <v>1</v>
      </c>
      <c r="E9558" s="1" t="str">
        <f>TEXT(hourlySteps_merged[[#This Row],[ActivityDate]],"dddd")</f>
        <v>Sunday</v>
      </c>
      <c r="F9558" s="6" t="s">
        <v>781</v>
      </c>
      <c r="G9558" s="6" t="str">
        <f>TEXT(hourlySteps_merged[[#This Row],[ActivityTime2]],"hh:mm:ss")</f>
        <v>12:00:00</v>
      </c>
      <c r="H9558">
        <v>1279</v>
      </c>
      <c r="I9558">
        <v>17</v>
      </c>
      <c r="J9558">
        <v>0.283333</v>
      </c>
      <c r="K9558">
        <v>82</v>
      </c>
      <c r="L9558" s="1"/>
      <c r="M9558" s="4"/>
    </row>
    <row r="9559" spans="1:13" x14ac:dyDescent="0.25">
      <c r="A9559">
        <v>4319703577</v>
      </c>
      <c r="B9559" t="s">
        <v>622</v>
      </c>
      <c r="C9559" s="1">
        <v>42484</v>
      </c>
      <c r="D9559" s="8">
        <f>WEEKDAY(hourlySteps_merged[[#This Row],[ActivityDate]],1)</f>
        <v>1</v>
      </c>
      <c r="E9559" s="1" t="str">
        <f>TEXT(hourlySteps_merged[[#This Row],[ActivityDate]],"dddd")</f>
        <v>Sunday</v>
      </c>
      <c r="F9559" s="6" t="s">
        <v>782</v>
      </c>
      <c r="G9559" s="6" t="str">
        <f>TEXT(hourlySteps_merged[[#This Row],[ActivityTime2]],"hh:mm:ss")</f>
        <v>13:00:00</v>
      </c>
      <c r="H9559">
        <v>41</v>
      </c>
      <c r="I9559">
        <v>15</v>
      </c>
      <c r="J9559">
        <v>0.25</v>
      </c>
      <c r="K9559">
        <v>77</v>
      </c>
      <c r="L9559" s="1"/>
      <c r="M9559" s="4"/>
    </row>
    <row r="9560" spans="1:13" x14ac:dyDescent="0.25">
      <c r="A9560">
        <v>4319703577</v>
      </c>
      <c r="B9560" t="s">
        <v>623</v>
      </c>
      <c r="C9560" s="1">
        <v>42484</v>
      </c>
      <c r="D9560" s="8">
        <f>WEEKDAY(hourlySteps_merged[[#This Row],[ActivityDate]],1)</f>
        <v>1</v>
      </c>
      <c r="E9560" s="1" t="str">
        <f>TEXT(hourlySteps_merged[[#This Row],[ActivityDate]],"dddd")</f>
        <v>Sunday</v>
      </c>
      <c r="F9560" s="6" t="s">
        <v>783</v>
      </c>
      <c r="G9560" s="6" t="str">
        <f>TEXT(hourlySteps_merged[[#This Row],[ActivityTime2]],"hh:mm:ss")</f>
        <v>14:00:00</v>
      </c>
      <c r="H9560">
        <v>237</v>
      </c>
      <c r="I9560">
        <v>24</v>
      </c>
      <c r="J9560">
        <v>0.4</v>
      </c>
      <c r="K9560">
        <v>93</v>
      </c>
      <c r="L9560" s="1"/>
      <c r="M9560" s="4"/>
    </row>
    <row r="9561" spans="1:13" x14ac:dyDescent="0.25">
      <c r="A9561">
        <v>4319703577</v>
      </c>
      <c r="B9561" t="s">
        <v>624</v>
      </c>
      <c r="C9561" s="1">
        <v>42484</v>
      </c>
      <c r="D9561" s="8">
        <f>WEEKDAY(hourlySteps_merged[[#This Row],[ActivityDate]],1)</f>
        <v>1</v>
      </c>
      <c r="E9561" s="1" t="str">
        <f>TEXT(hourlySteps_merged[[#This Row],[ActivityDate]],"dddd")</f>
        <v>Sunday</v>
      </c>
      <c r="F9561" s="6" t="s">
        <v>784</v>
      </c>
      <c r="G9561" s="6" t="str">
        <f>TEXT(hourlySteps_merged[[#This Row],[ActivityTime2]],"hh:mm:ss")</f>
        <v>15:00:00</v>
      </c>
      <c r="H9561">
        <v>33</v>
      </c>
      <c r="I9561">
        <v>74</v>
      </c>
      <c r="J9561">
        <v>1.233333</v>
      </c>
      <c r="K9561">
        <v>206</v>
      </c>
      <c r="L9561" s="1"/>
      <c r="M9561" s="4"/>
    </row>
    <row r="9562" spans="1:13" x14ac:dyDescent="0.25">
      <c r="A9562">
        <v>4319703577</v>
      </c>
      <c r="B9562" t="s">
        <v>625</v>
      </c>
      <c r="C9562" s="1">
        <v>42484</v>
      </c>
      <c r="D9562" s="8">
        <f>WEEKDAY(hourlySteps_merged[[#This Row],[ActivityDate]],1)</f>
        <v>1</v>
      </c>
      <c r="E9562" s="1" t="str">
        <f>TEXT(hourlySteps_merged[[#This Row],[ActivityDate]],"dddd")</f>
        <v>Sunday</v>
      </c>
      <c r="F9562" s="6" t="s">
        <v>785</v>
      </c>
      <c r="G9562" s="6" t="str">
        <f>TEXT(hourlySteps_merged[[#This Row],[ActivityTime2]],"hh:mm:ss")</f>
        <v>16:00:00</v>
      </c>
      <c r="H9562">
        <v>1384</v>
      </c>
      <c r="I9562">
        <v>16</v>
      </c>
      <c r="J9562">
        <v>0.26666699999999999</v>
      </c>
      <c r="K9562">
        <v>80</v>
      </c>
      <c r="L9562" s="1"/>
      <c r="M9562" s="4"/>
    </row>
    <row r="9563" spans="1:13" x14ac:dyDescent="0.25">
      <c r="A9563">
        <v>4319703577</v>
      </c>
      <c r="B9563" t="s">
        <v>626</v>
      </c>
      <c r="C9563" s="1">
        <v>42484</v>
      </c>
      <c r="D9563" s="8">
        <f>WEEKDAY(hourlySteps_merged[[#This Row],[ActivityDate]],1)</f>
        <v>1</v>
      </c>
      <c r="E9563" s="1" t="str">
        <f>TEXT(hourlySteps_merged[[#This Row],[ActivityDate]],"dddd")</f>
        <v>Sunday</v>
      </c>
      <c r="F9563" s="6" t="s">
        <v>786</v>
      </c>
      <c r="G9563" s="6" t="str">
        <f>TEXT(hourlySteps_merged[[#This Row],[ActivityTime2]],"hh:mm:ss")</f>
        <v>17:00:00</v>
      </c>
      <c r="H9563">
        <v>61</v>
      </c>
      <c r="I9563">
        <v>31</v>
      </c>
      <c r="J9563">
        <v>0.51666699999999999</v>
      </c>
      <c r="K9563">
        <v>105</v>
      </c>
      <c r="L9563" s="1"/>
      <c r="M9563" s="4"/>
    </row>
    <row r="9564" spans="1:13" x14ac:dyDescent="0.25">
      <c r="A9564">
        <v>4319703577</v>
      </c>
      <c r="B9564" t="s">
        <v>627</v>
      </c>
      <c r="C9564" s="1">
        <v>42484</v>
      </c>
      <c r="D9564" s="8">
        <f>WEEKDAY(hourlySteps_merged[[#This Row],[ActivityDate]],1)</f>
        <v>1</v>
      </c>
      <c r="E9564" s="1" t="str">
        <f>TEXT(hourlySteps_merged[[#This Row],[ActivityDate]],"dddd")</f>
        <v>Sunday</v>
      </c>
      <c r="F9564" s="6" t="s">
        <v>787</v>
      </c>
      <c r="G9564" s="6" t="str">
        <f>TEXT(hourlySteps_merged[[#This Row],[ActivityTime2]],"hh:mm:ss")</f>
        <v>18:00:00</v>
      </c>
      <c r="H9564">
        <v>636</v>
      </c>
      <c r="I9564">
        <v>11</v>
      </c>
      <c r="J9564">
        <v>0.183333</v>
      </c>
      <c r="K9564">
        <v>71</v>
      </c>
      <c r="L9564" s="1"/>
      <c r="M9564" s="4"/>
    </row>
    <row r="9565" spans="1:13" x14ac:dyDescent="0.25">
      <c r="A9565">
        <v>4319703577</v>
      </c>
      <c r="B9565" t="s">
        <v>628</v>
      </c>
      <c r="C9565" s="1">
        <v>42484</v>
      </c>
      <c r="D9565" s="8">
        <f>WEEKDAY(hourlySteps_merged[[#This Row],[ActivityDate]],1)</f>
        <v>1</v>
      </c>
      <c r="E9565" s="1" t="str">
        <f>TEXT(hourlySteps_merged[[#This Row],[ActivityDate]],"dddd")</f>
        <v>Sunday</v>
      </c>
      <c r="F9565" s="6" t="s">
        <v>788</v>
      </c>
      <c r="G9565" s="6" t="str">
        <f>TEXT(hourlySteps_merged[[#This Row],[ActivityTime2]],"hh:mm:ss")</f>
        <v>19:00:00</v>
      </c>
      <c r="H9565">
        <v>55</v>
      </c>
      <c r="I9565">
        <v>35</v>
      </c>
      <c r="J9565">
        <v>0.58333299999999999</v>
      </c>
      <c r="K9565">
        <v>113</v>
      </c>
      <c r="L9565" s="1"/>
      <c r="M9565" s="4"/>
    </row>
    <row r="9566" spans="1:13" x14ac:dyDescent="0.25">
      <c r="A9566">
        <v>4319703577</v>
      </c>
      <c r="B9566" t="s">
        <v>629</v>
      </c>
      <c r="C9566" s="1">
        <v>42484</v>
      </c>
      <c r="D9566" s="8">
        <f>WEEKDAY(hourlySteps_merged[[#This Row],[ActivityDate]],1)</f>
        <v>1</v>
      </c>
      <c r="E9566" s="1" t="str">
        <f>TEXT(hourlySteps_merged[[#This Row],[ActivityDate]],"dddd")</f>
        <v>Sunday</v>
      </c>
      <c r="F9566" s="6" t="s">
        <v>789</v>
      </c>
      <c r="G9566" s="6" t="str">
        <f>TEXT(hourlySteps_merged[[#This Row],[ActivityTime2]],"hh:mm:ss")</f>
        <v>20:00:00</v>
      </c>
      <c r="H9566">
        <v>639</v>
      </c>
      <c r="I9566">
        <v>25</v>
      </c>
      <c r="J9566">
        <v>0.41666700000000001</v>
      </c>
      <c r="K9566">
        <v>94</v>
      </c>
      <c r="L9566" s="1"/>
      <c r="M9566" s="4"/>
    </row>
    <row r="9567" spans="1:13" x14ac:dyDescent="0.25">
      <c r="A9567">
        <v>4319703577</v>
      </c>
      <c r="B9567" t="s">
        <v>630</v>
      </c>
      <c r="C9567" s="1">
        <v>42484</v>
      </c>
      <c r="D9567" s="8">
        <f>WEEKDAY(hourlySteps_merged[[#This Row],[ActivityDate]],1)</f>
        <v>1</v>
      </c>
      <c r="E9567" s="1" t="str">
        <f>TEXT(hourlySteps_merged[[#This Row],[ActivityDate]],"dddd")</f>
        <v>Sunday</v>
      </c>
      <c r="F9567" s="6" t="s">
        <v>790</v>
      </c>
      <c r="G9567" s="6" t="str">
        <f>TEXT(hourlySteps_merged[[#This Row],[ActivityTime2]],"hh:mm:ss")</f>
        <v>21:00:00</v>
      </c>
      <c r="H9567">
        <v>597</v>
      </c>
      <c r="I9567">
        <v>7</v>
      </c>
      <c r="J9567">
        <v>0.11666700000000001</v>
      </c>
      <c r="K9567">
        <v>66</v>
      </c>
      <c r="L9567" s="1"/>
      <c r="M9567" s="4"/>
    </row>
    <row r="9568" spans="1:13" x14ac:dyDescent="0.25">
      <c r="A9568">
        <v>4319703577</v>
      </c>
      <c r="B9568" t="s">
        <v>631</v>
      </c>
      <c r="C9568" s="1">
        <v>42484</v>
      </c>
      <c r="D9568" s="8">
        <f>WEEKDAY(hourlySteps_merged[[#This Row],[ActivityDate]],1)</f>
        <v>1</v>
      </c>
      <c r="E9568" s="1" t="str">
        <f>TEXT(hourlySteps_merged[[#This Row],[ActivityDate]],"dddd")</f>
        <v>Sunday</v>
      </c>
      <c r="F9568" s="6" t="s">
        <v>791</v>
      </c>
      <c r="G9568" s="6" t="str">
        <f>TEXT(hourlySteps_merged[[#This Row],[ActivityTime2]],"hh:mm:ss")</f>
        <v>22:00:00</v>
      </c>
      <c r="H9568">
        <v>401</v>
      </c>
      <c r="I9568">
        <v>1</v>
      </c>
      <c r="J9568">
        <v>1.6667000000000001E-2</v>
      </c>
      <c r="K9568">
        <v>57</v>
      </c>
      <c r="L9568" s="1"/>
      <c r="M9568" s="4"/>
    </row>
    <row r="9569" spans="1:13" x14ac:dyDescent="0.25">
      <c r="A9569">
        <v>4319703577</v>
      </c>
      <c r="B9569" t="s">
        <v>632</v>
      </c>
      <c r="C9569" s="1">
        <v>42484</v>
      </c>
      <c r="D9569" s="8">
        <f>WEEKDAY(hourlySteps_merged[[#This Row],[ActivityDate]],1)</f>
        <v>1</v>
      </c>
      <c r="E9569" s="1" t="str">
        <f>TEXT(hourlySteps_merged[[#This Row],[ActivityDate]],"dddd")</f>
        <v>Sunday</v>
      </c>
      <c r="F9569" s="6" t="s">
        <v>792</v>
      </c>
      <c r="G9569" s="6" t="str">
        <f>TEXT(hourlySteps_merged[[#This Row],[ActivityTime2]],"hh:mm:ss")</f>
        <v>23:00:00</v>
      </c>
      <c r="H9569">
        <v>372</v>
      </c>
      <c r="I9569">
        <v>0</v>
      </c>
      <c r="J9569">
        <v>0</v>
      </c>
      <c r="K9569">
        <v>56</v>
      </c>
      <c r="L9569" s="1"/>
      <c r="M9569" s="4"/>
    </row>
    <row r="9570" spans="1:13" x14ac:dyDescent="0.25">
      <c r="A9570">
        <v>4319703577</v>
      </c>
      <c r="B9570" t="s">
        <v>633</v>
      </c>
      <c r="C9570" s="1">
        <v>42484</v>
      </c>
      <c r="D9570" s="8">
        <f>WEEKDAY(hourlySteps_merged[[#This Row],[ActivityDate]],1)</f>
        <v>1</v>
      </c>
      <c r="E9570" s="1" t="str">
        <f>TEXT(hourlySteps_merged[[#This Row],[ActivityDate]],"dddd")</f>
        <v>Sunday</v>
      </c>
      <c r="F9570" s="6" t="s">
        <v>769</v>
      </c>
      <c r="G9570" s="6" t="str">
        <f>TEXT(hourlySteps_merged[[#This Row],[ActivityTime2]],"hh:mm:ss")</f>
        <v>00:00:00</v>
      </c>
      <c r="H9570">
        <v>2033</v>
      </c>
      <c r="I9570">
        <v>3</v>
      </c>
      <c r="J9570">
        <v>0.05</v>
      </c>
      <c r="K9570">
        <v>47</v>
      </c>
      <c r="L9570" s="1"/>
      <c r="M9570" s="4"/>
    </row>
    <row r="9571" spans="1:13" x14ac:dyDescent="0.25">
      <c r="A9571">
        <v>4319703577</v>
      </c>
      <c r="B9571" t="s">
        <v>634</v>
      </c>
      <c r="C9571" s="1">
        <v>42484</v>
      </c>
      <c r="D9571" s="8">
        <f>WEEKDAY(hourlySteps_merged[[#This Row],[ActivityDate]],1)</f>
        <v>1</v>
      </c>
      <c r="E9571" s="1" t="str">
        <f>TEXT(hourlySteps_merged[[#This Row],[ActivityDate]],"dddd")</f>
        <v>Sunday</v>
      </c>
      <c r="F9571" s="6" t="s">
        <v>770</v>
      </c>
      <c r="G9571" s="6" t="str">
        <f>TEXT(hourlySteps_merged[[#This Row],[ActivityTime2]],"hh:mm:ss")</f>
        <v>01:00:00</v>
      </c>
      <c r="H9571">
        <v>1022</v>
      </c>
      <c r="I9571">
        <v>0</v>
      </c>
      <c r="J9571">
        <v>0</v>
      </c>
      <c r="K9571">
        <v>42</v>
      </c>
      <c r="L9571" s="1"/>
      <c r="M9571" s="4"/>
    </row>
    <row r="9572" spans="1:13" x14ac:dyDescent="0.25">
      <c r="A9572">
        <v>4319703577</v>
      </c>
      <c r="B9572" t="s">
        <v>635</v>
      </c>
      <c r="C9572" s="1">
        <v>42484</v>
      </c>
      <c r="D9572" s="8">
        <f>WEEKDAY(hourlySteps_merged[[#This Row],[ActivityDate]],1)</f>
        <v>1</v>
      </c>
      <c r="E9572" s="1" t="str">
        <f>TEXT(hourlySteps_merged[[#This Row],[ActivityDate]],"dddd")</f>
        <v>Sunday</v>
      </c>
      <c r="F9572" s="6" t="s">
        <v>771</v>
      </c>
      <c r="G9572" s="6" t="str">
        <f>TEXT(hourlySteps_merged[[#This Row],[ActivityTime2]],"hh:mm:ss")</f>
        <v>02:00:00</v>
      </c>
      <c r="H9572">
        <v>249</v>
      </c>
      <c r="I9572">
        <v>0</v>
      </c>
      <c r="J9572">
        <v>0</v>
      </c>
      <c r="K9572">
        <v>42</v>
      </c>
      <c r="L9572" s="1"/>
      <c r="M9572" s="4"/>
    </row>
    <row r="9573" spans="1:13" x14ac:dyDescent="0.25">
      <c r="A9573">
        <v>4319703577</v>
      </c>
      <c r="B9573" t="s">
        <v>636</v>
      </c>
      <c r="C9573" s="1">
        <v>42484</v>
      </c>
      <c r="D9573" s="8">
        <f>WEEKDAY(hourlySteps_merged[[#This Row],[ActivityDate]],1)</f>
        <v>1</v>
      </c>
      <c r="E9573" s="1" t="str">
        <f>TEXT(hourlySteps_merged[[#This Row],[ActivityDate]],"dddd")</f>
        <v>Sunday</v>
      </c>
      <c r="F9573" s="6" t="s">
        <v>772</v>
      </c>
      <c r="G9573" s="6" t="str">
        <f>TEXT(hourlySteps_merged[[#This Row],[ActivityTime2]],"hh:mm:ss")</f>
        <v>03:00:00</v>
      </c>
      <c r="H9573">
        <v>44</v>
      </c>
      <c r="I9573">
        <v>0</v>
      </c>
      <c r="J9573">
        <v>0</v>
      </c>
      <c r="K9573">
        <v>42</v>
      </c>
      <c r="L9573" s="1"/>
      <c r="M9573" s="4"/>
    </row>
    <row r="9574" spans="1:13" x14ac:dyDescent="0.25">
      <c r="A9574">
        <v>4319703577</v>
      </c>
      <c r="B9574" t="s">
        <v>637</v>
      </c>
      <c r="C9574" s="1">
        <v>42484</v>
      </c>
      <c r="D9574" s="8">
        <f>WEEKDAY(hourlySteps_merged[[#This Row],[ActivityDate]],1)</f>
        <v>1</v>
      </c>
      <c r="E9574" s="1" t="str">
        <f>TEXT(hourlySteps_merged[[#This Row],[ActivityDate]],"dddd")</f>
        <v>Sunday</v>
      </c>
      <c r="F9574" s="6" t="s">
        <v>773</v>
      </c>
      <c r="G9574" s="6" t="str">
        <f>TEXT(hourlySteps_merged[[#This Row],[ActivityTime2]],"hh:mm:ss")</f>
        <v>04:00:00</v>
      </c>
      <c r="H9574">
        <v>215</v>
      </c>
      <c r="I9574">
        <v>0</v>
      </c>
      <c r="J9574">
        <v>0</v>
      </c>
      <c r="K9574">
        <v>42</v>
      </c>
      <c r="L9574" s="1"/>
      <c r="M9574" s="4"/>
    </row>
    <row r="9575" spans="1:13" x14ac:dyDescent="0.25">
      <c r="A9575">
        <v>4319703577</v>
      </c>
      <c r="B9575" t="s">
        <v>39</v>
      </c>
      <c r="C9575" s="1">
        <v>42484</v>
      </c>
      <c r="D9575" s="8">
        <f>WEEKDAY(hourlySteps_merged[[#This Row],[ActivityDate]],1)</f>
        <v>1</v>
      </c>
      <c r="E9575" s="1" t="str">
        <f>TEXT(hourlySteps_merged[[#This Row],[ActivityDate]],"dddd")</f>
        <v>Sunday</v>
      </c>
      <c r="F9575" s="6" t="s">
        <v>774</v>
      </c>
      <c r="G9575" s="6" t="str">
        <f>TEXT(hourlySteps_merged[[#This Row],[ActivityTime2]],"hh:mm:ss")</f>
        <v>05:00:00</v>
      </c>
      <c r="H9575">
        <v>0</v>
      </c>
      <c r="I9575">
        <v>0</v>
      </c>
      <c r="J9575">
        <v>0</v>
      </c>
      <c r="K9575">
        <v>42</v>
      </c>
      <c r="L9575" s="1"/>
      <c r="M9575" s="4"/>
    </row>
    <row r="9576" spans="1:13" x14ac:dyDescent="0.25">
      <c r="A9576">
        <v>4319703577</v>
      </c>
      <c r="B9576" t="s">
        <v>638</v>
      </c>
      <c r="C9576" s="1">
        <v>42484</v>
      </c>
      <c r="D9576" s="8">
        <f>WEEKDAY(hourlySteps_merged[[#This Row],[ActivityDate]],1)</f>
        <v>1</v>
      </c>
      <c r="E9576" s="1" t="str">
        <f>TEXT(hourlySteps_merged[[#This Row],[ActivityDate]],"dddd")</f>
        <v>Sunday</v>
      </c>
      <c r="F9576" s="6" t="s">
        <v>775</v>
      </c>
      <c r="G9576" s="6" t="str">
        <f>TEXT(hourlySteps_merged[[#This Row],[ActivityTime2]],"hh:mm:ss")</f>
        <v>06:00:00</v>
      </c>
      <c r="H9576">
        <v>10</v>
      </c>
      <c r="I9576">
        <v>0</v>
      </c>
      <c r="J9576">
        <v>0</v>
      </c>
      <c r="K9576">
        <v>42</v>
      </c>
      <c r="L9576" s="1"/>
      <c r="M9576" s="4"/>
    </row>
    <row r="9577" spans="1:13" x14ac:dyDescent="0.25">
      <c r="A9577">
        <v>4319703577</v>
      </c>
      <c r="B9577" t="s">
        <v>639</v>
      </c>
      <c r="C9577" s="1">
        <v>42484</v>
      </c>
      <c r="D9577" s="8">
        <f>WEEKDAY(hourlySteps_merged[[#This Row],[ActivityDate]],1)</f>
        <v>1</v>
      </c>
      <c r="E9577" s="1" t="str">
        <f>TEXT(hourlySteps_merged[[#This Row],[ActivityDate]],"dddd")</f>
        <v>Sunday</v>
      </c>
      <c r="F9577" s="6" t="s">
        <v>776</v>
      </c>
      <c r="G9577" s="6" t="str">
        <f>TEXT(hourlySteps_merged[[#This Row],[ActivityTime2]],"hh:mm:ss")</f>
        <v>07:00:00</v>
      </c>
      <c r="H9577">
        <v>0</v>
      </c>
      <c r="I9577">
        <v>1</v>
      </c>
      <c r="J9577">
        <v>1.6667000000000001E-2</v>
      </c>
      <c r="K9577">
        <v>44</v>
      </c>
      <c r="L9577" s="1"/>
      <c r="M9577" s="4"/>
    </row>
    <row r="9578" spans="1:13" x14ac:dyDescent="0.25">
      <c r="A9578">
        <v>4319703577</v>
      </c>
      <c r="B9578" t="s">
        <v>640</v>
      </c>
      <c r="C9578" s="1">
        <v>42484</v>
      </c>
      <c r="D9578" s="8">
        <f>WEEKDAY(hourlySteps_merged[[#This Row],[ActivityDate]],1)</f>
        <v>1</v>
      </c>
      <c r="E9578" s="1" t="str">
        <f>TEXT(hourlySteps_merged[[#This Row],[ActivityDate]],"dddd")</f>
        <v>Sunday</v>
      </c>
      <c r="F9578" s="6" t="s">
        <v>777</v>
      </c>
      <c r="G9578" s="6" t="str">
        <f>TEXT(hourlySteps_merged[[#This Row],[ActivityTime2]],"hh:mm:ss")</f>
        <v>08:00:00</v>
      </c>
      <c r="H9578">
        <v>6</v>
      </c>
      <c r="I9578">
        <v>0</v>
      </c>
      <c r="J9578">
        <v>0</v>
      </c>
      <c r="K9578">
        <v>42</v>
      </c>
      <c r="L9578" s="1"/>
      <c r="M9578" s="4"/>
    </row>
    <row r="9579" spans="1:13" x14ac:dyDescent="0.25">
      <c r="A9579">
        <v>4319703577</v>
      </c>
      <c r="B9579" t="s">
        <v>641</v>
      </c>
      <c r="C9579" s="1">
        <v>42484</v>
      </c>
      <c r="D9579" s="8">
        <f>WEEKDAY(hourlySteps_merged[[#This Row],[ActivityDate]],1)</f>
        <v>1</v>
      </c>
      <c r="E9579" s="1" t="str">
        <f>TEXT(hourlySteps_merged[[#This Row],[ActivityDate]],"dddd")</f>
        <v>Sunday</v>
      </c>
      <c r="F9579" s="6" t="s">
        <v>778</v>
      </c>
      <c r="G9579" s="6" t="str">
        <f>TEXT(hourlySteps_merged[[#This Row],[ActivityTime2]],"hh:mm:ss")</f>
        <v>09:00:00</v>
      </c>
      <c r="H9579">
        <v>0</v>
      </c>
      <c r="I9579">
        <v>4</v>
      </c>
      <c r="J9579">
        <v>6.6667000000000004E-2</v>
      </c>
      <c r="K9579">
        <v>48</v>
      </c>
      <c r="L9579" s="1"/>
      <c r="M9579" s="4"/>
    </row>
    <row r="9580" spans="1:13" x14ac:dyDescent="0.25">
      <c r="A9580">
        <v>4319703577</v>
      </c>
      <c r="B9580" t="s">
        <v>642</v>
      </c>
      <c r="C9580" s="1">
        <v>42484</v>
      </c>
      <c r="D9580" s="8">
        <f>WEEKDAY(hourlySteps_merged[[#This Row],[ActivityDate]],1)</f>
        <v>1</v>
      </c>
      <c r="E9580" s="1" t="str">
        <f>TEXT(hourlySteps_merged[[#This Row],[ActivityDate]],"dddd")</f>
        <v>Sunday</v>
      </c>
      <c r="F9580" s="6" t="s">
        <v>779</v>
      </c>
      <c r="G9580" s="6" t="str">
        <f>TEXT(hourlySteps_merged[[#This Row],[ActivityTime2]],"hh:mm:ss")</f>
        <v>10:00:00</v>
      </c>
      <c r="H9580">
        <v>6</v>
      </c>
      <c r="I9580">
        <v>7</v>
      </c>
      <c r="J9580">
        <v>0.11666700000000001</v>
      </c>
      <c r="K9580">
        <v>53</v>
      </c>
      <c r="L9580" s="1"/>
      <c r="M9580" s="4"/>
    </row>
    <row r="9581" spans="1:13" x14ac:dyDescent="0.25">
      <c r="A9581">
        <v>4319703577</v>
      </c>
      <c r="B9581" t="s">
        <v>643</v>
      </c>
      <c r="C9581" s="1">
        <v>42484</v>
      </c>
      <c r="D9581" s="8">
        <f>WEEKDAY(hourlySteps_merged[[#This Row],[ActivityDate]],1)</f>
        <v>1</v>
      </c>
      <c r="E9581" s="1" t="str">
        <f>TEXT(hourlySteps_merged[[#This Row],[ActivityDate]],"dddd")</f>
        <v>Sunday</v>
      </c>
      <c r="F9581" s="6" t="s">
        <v>780</v>
      </c>
      <c r="G9581" s="6" t="str">
        <f>TEXT(hourlySteps_merged[[#This Row],[ActivityTime2]],"hh:mm:ss")</f>
        <v>11:00:00</v>
      </c>
      <c r="H9581">
        <v>11</v>
      </c>
      <c r="I9581">
        <v>0</v>
      </c>
      <c r="J9581">
        <v>0</v>
      </c>
      <c r="K9581">
        <v>43</v>
      </c>
      <c r="L9581" s="1"/>
      <c r="M9581" s="4"/>
    </row>
    <row r="9582" spans="1:13" x14ac:dyDescent="0.25">
      <c r="A9582">
        <v>4319703577</v>
      </c>
      <c r="B9582" t="s">
        <v>644</v>
      </c>
      <c r="C9582" s="1">
        <v>42484</v>
      </c>
      <c r="D9582" s="8">
        <f>WEEKDAY(hourlySteps_merged[[#This Row],[ActivityDate]],1)</f>
        <v>1</v>
      </c>
      <c r="E9582" s="1" t="str">
        <f>TEXT(hourlySteps_merged[[#This Row],[ActivityDate]],"dddd")</f>
        <v>Sunday</v>
      </c>
      <c r="F9582" s="6" t="s">
        <v>781</v>
      </c>
      <c r="G9582" s="6" t="str">
        <f>TEXT(hourlySteps_merged[[#This Row],[ActivityTime2]],"hh:mm:ss")</f>
        <v>12:00:00</v>
      </c>
      <c r="H9582">
        <v>0</v>
      </c>
      <c r="I9582">
        <v>4</v>
      </c>
      <c r="J9582">
        <v>6.6667000000000004E-2</v>
      </c>
      <c r="K9582">
        <v>48</v>
      </c>
      <c r="L9582" s="1"/>
      <c r="M9582" s="4"/>
    </row>
    <row r="9583" spans="1:13" x14ac:dyDescent="0.25">
      <c r="A9583">
        <v>4319703577</v>
      </c>
      <c r="B9583" t="s">
        <v>645</v>
      </c>
      <c r="C9583" s="1">
        <v>42484</v>
      </c>
      <c r="D9583" s="8">
        <f>WEEKDAY(hourlySteps_merged[[#This Row],[ActivityDate]],1)</f>
        <v>1</v>
      </c>
      <c r="E9583" s="1" t="str">
        <f>TEXT(hourlySteps_merged[[#This Row],[ActivityDate]],"dddd")</f>
        <v>Sunday</v>
      </c>
      <c r="F9583" s="6" t="s">
        <v>782</v>
      </c>
      <c r="G9583" s="6" t="str">
        <f>TEXT(hourlySteps_merged[[#This Row],[ActivityTime2]],"hh:mm:ss")</f>
        <v>13:00:00</v>
      </c>
      <c r="H9583">
        <v>73</v>
      </c>
      <c r="I9583">
        <v>15</v>
      </c>
      <c r="J9583">
        <v>0.25</v>
      </c>
      <c r="K9583">
        <v>68</v>
      </c>
      <c r="L9583" s="1"/>
      <c r="M9583" s="4"/>
    </row>
    <row r="9584" spans="1:13" x14ac:dyDescent="0.25">
      <c r="A9584">
        <v>4319703577</v>
      </c>
      <c r="B9584" t="s">
        <v>646</v>
      </c>
      <c r="C9584" s="1">
        <v>42484</v>
      </c>
      <c r="D9584" s="8">
        <f>WEEKDAY(hourlySteps_merged[[#This Row],[ActivityDate]],1)</f>
        <v>1</v>
      </c>
      <c r="E9584" s="1" t="str">
        <f>TEXT(hourlySteps_merged[[#This Row],[ActivityDate]],"dddd")</f>
        <v>Sunday</v>
      </c>
      <c r="F9584" s="6" t="s">
        <v>783</v>
      </c>
      <c r="G9584" s="6" t="str">
        <f>TEXT(hourlySteps_merged[[#This Row],[ActivityTime2]],"hh:mm:ss")</f>
        <v>14:00:00</v>
      </c>
      <c r="H9584">
        <v>1278</v>
      </c>
      <c r="I9584">
        <v>109</v>
      </c>
      <c r="J9584">
        <v>1.816667</v>
      </c>
      <c r="K9584">
        <v>195</v>
      </c>
      <c r="L9584" s="1"/>
      <c r="M9584" s="4"/>
    </row>
    <row r="9585" spans="1:13" x14ac:dyDescent="0.25">
      <c r="A9585">
        <v>4319703577</v>
      </c>
      <c r="B9585" t="s">
        <v>647</v>
      </c>
      <c r="C9585" s="1">
        <v>42484</v>
      </c>
      <c r="D9585" s="8">
        <f>WEEKDAY(hourlySteps_merged[[#This Row],[ActivityDate]],1)</f>
        <v>1</v>
      </c>
      <c r="E9585" s="1" t="str">
        <f>TEXT(hourlySteps_merged[[#This Row],[ActivityDate]],"dddd")</f>
        <v>Sunday</v>
      </c>
      <c r="F9585" s="6" t="s">
        <v>784</v>
      </c>
      <c r="G9585" s="6" t="str">
        <f>TEXT(hourlySteps_merged[[#This Row],[ActivityTime2]],"hh:mm:ss")</f>
        <v>15:00:00</v>
      </c>
      <c r="H9585">
        <v>59</v>
      </c>
      <c r="I9585">
        <v>87</v>
      </c>
      <c r="J9585">
        <v>1.45</v>
      </c>
      <c r="K9585">
        <v>163</v>
      </c>
      <c r="L9585" s="1"/>
      <c r="M9585" s="4"/>
    </row>
    <row r="9586" spans="1:13" x14ac:dyDescent="0.25">
      <c r="A9586">
        <v>4319703577</v>
      </c>
      <c r="B9586" t="s">
        <v>648</v>
      </c>
      <c r="C9586" s="1">
        <v>42484</v>
      </c>
      <c r="D9586" s="8">
        <f>WEEKDAY(hourlySteps_merged[[#This Row],[ActivityDate]],1)</f>
        <v>1</v>
      </c>
      <c r="E9586" s="1" t="str">
        <f>TEXT(hourlySteps_merged[[#This Row],[ActivityDate]],"dddd")</f>
        <v>Sunday</v>
      </c>
      <c r="F9586" s="6" t="s">
        <v>785</v>
      </c>
      <c r="G9586" s="6" t="str">
        <f>TEXT(hourlySteps_merged[[#This Row],[ActivityTime2]],"hh:mm:ss")</f>
        <v>16:00:00</v>
      </c>
      <c r="H9586">
        <v>404</v>
      </c>
      <c r="I9586">
        <v>33</v>
      </c>
      <c r="J9586">
        <v>0.55000000000000004</v>
      </c>
      <c r="K9586">
        <v>100</v>
      </c>
      <c r="L9586" s="1"/>
      <c r="M9586" s="4"/>
    </row>
    <row r="9587" spans="1:13" x14ac:dyDescent="0.25">
      <c r="A9587">
        <v>4319703577</v>
      </c>
      <c r="B9587" t="s">
        <v>649</v>
      </c>
      <c r="C9587" s="1">
        <v>42484</v>
      </c>
      <c r="D9587" s="8">
        <f>WEEKDAY(hourlySteps_merged[[#This Row],[ActivityDate]],1)</f>
        <v>1</v>
      </c>
      <c r="E9587" s="1" t="str">
        <f>TEXT(hourlySteps_merged[[#This Row],[ActivityDate]],"dddd")</f>
        <v>Sunday</v>
      </c>
      <c r="F9587" s="6" t="s">
        <v>786</v>
      </c>
      <c r="G9587" s="6" t="str">
        <f>TEXT(hourlySteps_merged[[#This Row],[ActivityTime2]],"hh:mm:ss")</f>
        <v>17:00:00</v>
      </c>
      <c r="H9587">
        <v>381</v>
      </c>
      <c r="I9587">
        <v>13</v>
      </c>
      <c r="J9587">
        <v>0.216667</v>
      </c>
      <c r="K9587">
        <v>63</v>
      </c>
      <c r="L9587" s="1"/>
      <c r="M9587" s="4"/>
    </row>
    <row r="9588" spans="1:13" x14ac:dyDescent="0.25">
      <c r="A9588">
        <v>4319703577</v>
      </c>
      <c r="B9588" t="s">
        <v>650</v>
      </c>
      <c r="C9588" s="1">
        <v>42484</v>
      </c>
      <c r="D9588" s="8">
        <f>WEEKDAY(hourlySteps_merged[[#This Row],[ActivityDate]],1)</f>
        <v>1</v>
      </c>
      <c r="E9588" s="1" t="str">
        <f>TEXT(hourlySteps_merged[[#This Row],[ActivityDate]],"dddd")</f>
        <v>Sunday</v>
      </c>
      <c r="F9588" s="6" t="s">
        <v>787</v>
      </c>
      <c r="G9588" s="6" t="str">
        <f>TEXT(hourlySteps_merged[[#This Row],[ActivityTime2]],"hh:mm:ss")</f>
        <v>18:00:00</v>
      </c>
      <c r="H9588">
        <v>1390</v>
      </c>
      <c r="I9588">
        <v>11</v>
      </c>
      <c r="J9588">
        <v>0.183333</v>
      </c>
      <c r="K9588">
        <v>58</v>
      </c>
      <c r="L9588" s="1"/>
      <c r="M9588" s="4"/>
    </row>
    <row r="9589" spans="1:13" x14ac:dyDescent="0.25">
      <c r="A9589">
        <v>4319703577</v>
      </c>
      <c r="B9589" t="s">
        <v>651</v>
      </c>
      <c r="C9589" s="1">
        <v>42484</v>
      </c>
      <c r="D9589" s="8">
        <f>WEEKDAY(hourlySteps_merged[[#This Row],[ActivityDate]],1)</f>
        <v>1</v>
      </c>
      <c r="E9589" s="1" t="str">
        <f>TEXT(hourlySteps_merged[[#This Row],[ActivityDate]],"dddd")</f>
        <v>Sunday</v>
      </c>
      <c r="F9589" s="6" t="s">
        <v>788</v>
      </c>
      <c r="G9589" s="6" t="str">
        <f>TEXT(hourlySteps_merged[[#This Row],[ActivityTime2]],"hh:mm:ss")</f>
        <v>19:00:00</v>
      </c>
      <c r="H9589">
        <v>412</v>
      </c>
      <c r="I9589">
        <v>3</v>
      </c>
      <c r="J9589">
        <v>0.05</v>
      </c>
      <c r="K9589">
        <v>47</v>
      </c>
      <c r="L9589" s="1"/>
      <c r="M9589" s="4"/>
    </row>
    <row r="9590" spans="1:13" x14ac:dyDescent="0.25">
      <c r="A9590">
        <v>4319703577</v>
      </c>
      <c r="B9590" t="s">
        <v>652</v>
      </c>
      <c r="C9590" s="1">
        <v>42484</v>
      </c>
      <c r="D9590" s="8">
        <f>WEEKDAY(hourlySteps_merged[[#This Row],[ActivityDate]],1)</f>
        <v>1</v>
      </c>
      <c r="E9590" s="1" t="str">
        <f>TEXT(hourlySteps_merged[[#This Row],[ActivityDate]],"dddd")</f>
        <v>Sunday</v>
      </c>
      <c r="F9590" s="6" t="s">
        <v>789</v>
      </c>
      <c r="G9590" s="6" t="str">
        <f>TEXT(hourlySteps_merged[[#This Row],[ActivityTime2]],"hh:mm:ss")</f>
        <v>20:00:00</v>
      </c>
      <c r="H9590">
        <v>278</v>
      </c>
      <c r="I9590">
        <v>1</v>
      </c>
      <c r="J9590">
        <v>1.6667000000000001E-2</v>
      </c>
      <c r="K9590">
        <v>44</v>
      </c>
      <c r="L9590" s="1"/>
      <c r="M9590" s="4"/>
    </row>
    <row r="9591" spans="1:13" x14ac:dyDescent="0.25">
      <c r="A9591">
        <v>4319703577</v>
      </c>
      <c r="B9591" t="s">
        <v>653</v>
      </c>
      <c r="C9591" s="1">
        <v>42484</v>
      </c>
      <c r="D9591" s="8">
        <f>WEEKDAY(hourlySteps_merged[[#This Row],[ActivityDate]],1)</f>
        <v>1</v>
      </c>
      <c r="E9591" s="1" t="str">
        <f>TEXT(hourlySteps_merged[[#This Row],[ActivityDate]],"dddd")</f>
        <v>Sunday</v>
      </c>
      <c r="F9591" s="6" t="s">
        <v>790</v>
      </c>
      <c r="G9591" s="6" t="str">
        <f>TEXT(hourlySteps_merged[[#This Row],[ActivityTime2]],"hh:mm:ss")</f>
        <v>21:00:00</v>
      </c>
      <c r="H9591">
        <v>337</v>
      </c>
      <c r="I9591">
        <v>9</v>
      </c>
      <c r="J9591">
        <v>0.15</v>
      </c>
      <c r="K9591">
        <v>53</v>
      </c>
      <c r="L9591" s="1"/>
      <c r="M9591" s="4"/>
    </row>
    <row r="9592" spans="1:13" x14ac:dyDescent="0.25">
      <c r="A9592">
        <v>4319703577</v>
      </c>
      <c r="B9592" t="s">
        <v>654</v>
      </c>
      <c r="C9592" s="1">
        <v>42484</v>
      </c>
      <c r="D9592" s="8">
        <f>WEEKDAY(hourlySteps_merged[[#This Row],[ActivityDate]],1)</f>
        <v>1</v>
      </c>
      <c r="E9592" s="1" t="str">
        <f>TEXT(hourlySteps_merged[[#This Row],[ActivityDate]],"dddd")</f>
        <v>Sunday</v>
      </c>
      <c r="F9592" s="6" t="s">
        <v>791</v>
      </c>
      <c r="G9592" s="6" t="str">
        <f>TEXT(hourlySteps_merged[[#This Row],[ActivityTime2]],"hh:mm:ss")</f>
        <v>22:00:00</v>
      </c>
      <c r="H9592">
        <v>640</v>
      </c>
      <c r="I9592">
        <v>75</v>
      </c>
      <c r="J9592">
        <v>1.25</v>
      </c>
      <c r="K9592">
        <v>174</v>
      </c>
      <c r="L9592" s="1"/>
      <c r="M9592" s="4"/>
    </row>
    <row r="9593" spans="1:13" x14ac:dyDescent="0.25">
      <c r="A9593">
        <v>4319703577</v>
      </c>
      <c r="B9593" t="s">
        <v>655</v>
      </c>
      <c r="C9593" s="1">
        <v>42484</v>
      </c>
      <c r="D9593" s="8">
        <f>WEEKDAY(hourlySteps_merged[[#This Row],[ActivityDate]],1)</f>
        <v>1</v>
      </c>
      <c r="E9593" s="1" t="str">
        <f>TEXT(hourlySteps_merged[[#This Row],[ActivityDate]],"dddd")</f>
        <v>Sunday</v>
      </c>
      <c r="F9593" s="6" t="s">
        <v>792</v>
      </c>
      <c r="G9593" s="6" t="str">
        <f>TEXT(hourlySteps_merged[[#This Row],[ActivityTime2]],"hh:mm:ss")</f>
        <v>23:00:00</v>
      </c>
      <c r="H9593">
        <v>1045</v>
      </c>
      <c r="I9593">
        <v>34</v>
      </c>
      <c r="J9593">
        <v>0.56666700000000003</v>
      </c>
      <c r="K9593">
        <v>112</v>
      </c>
      <c r="L9593" s="1"/>
      <c r="M9593" s="4"/>
    </row>
    <row r="9594" spans="1:13" x14ac:dyDescent="0.25">
      <c r="A9594">
        <v>4319703577</v>
      </c>
      <c r="B9594" t="s">
        <v>656</v>
      </c>
      <c r="C9594" s="1">
        <v>42484</v>
      </c>
      <c r="D9594" s="8">
        <f>WEEKDAY(hourlySteps_merged[[#This Row],[ActivityDate]],1)</f>
        <v>1</v>
      </c>
      <c r="E9594" s="1" t="str">
        <f>TEXT(hourlySteps_merged[[#This Row],[ActivityDate]],"dddd")</f>
        <v>Sunday</v>
      </c>
      <c r="F9594" s="6" t="s">
        <v>769</v>
      </c>
      <c r="G9594" s="6" t="str">
        <f>TEXT(hourlySteps_merged[[#This Row],[ActivityTime2]],"hh:mm:ss")</f>
        <v>00:00:00</v>
      </c>
      <c r="H9594">
        <v>879</v>
      </c>
      <c r="I9594">
        <v>0</v>
      </c>
      <c r="J9594">
        <v>0</v>
      </c>
      <c r="K9594">
        <v>83</v>
      </c>
      <c r="L9594" s="1"/>
      <c r="M9594" s="4"/>
    </row>
    <row r="9595" spans="1:13" x14ac:dyDescent="0.25">
      <c r="A9595">
        <v>4319703577</v>
      </c>
      <c r="B9595" t="s">
        <v>657</v>
      </c>
      <c r="C9595" s="1">
        <v>42484</v>
      </c>
      <c r="D9595" s="8">
        <f>WEEKDAY(hourlySteps_merged[[#This Row],[ActivityDate]],1)</f>
        <v>1</v>
      </c>
      <c r="E9595" s="1" t="str">
        <f>TEXT(hourlySteps_merged[[#This Row],[ActivityDate]],"dddd")</f>
        <v>Sunday</v>
      </c>
      <c r="F9595" s="6" t="s">
        <v>770</v>
      </c>
      <c r="G9595" s="6" t="str">
        <f>TEXT(hourlySteps_merged[[#This Row],[ActivityTime2]],"hh:mm:ss")</f>
        <v>01:00:00</v>
      </c>
      <c r="H9595">
        <v>225</v>
      </c>
      <c r="I9595">
        <v>0</v>
      </c>
      <c r="J9595">
        <v>0</v>
      </c>
      <c r="K9595">
        <v>83</v>
      </c>
      <c r="L9595" s="1"/>
      <c r="M9595" s="4"/>
    </row>
    <row r="9596" spans="1:13" x14ac:dyDescent="0.25">
      <c r="A9596">
        <v>4319703577</v>
      </c>
      <c r="B9596" t="s">
        <v>658</v>
      </c>
      <c r="C9596" s="1">
        <v>42484</v>
      </c>
      <c r="D9596" s="8">
        <f>WEEKDAY(hourlySteps_merged[[#This Row],[ActivityDate]],1)</f>
        <v>1</v>
      </c>
      <c r="E9596" s="1" t="str">
        <f>TEXT(hourlySteps_merged[[#This Row],[ActivityDate]],"dddd")</f>
        <v>Sunday</v>
      </c>
      <c r="F9596" s="6" t="s">
        <v>771</v>
      </c>
      <c r="G9596" s="6" t="str">
        <f>TEXT(hourlySteps_merged[[#This Row],[ActivityTime2]],"hh:mm:ss")</f>
        <v>02:00:00</v>
      </c>
      <c r="H9596">
        <v>131</v>
      </c>
      <c r="I9596">
        <v>0</v>
      </c>
      <c r="J9596">
        <v>0</v>
      </c>
      <c r="K9596">
        <v>83</v>
      </c>
      <c r="L9596" s="1"/>
      <c r="M9596" s="4"/>
    </row>
    <row r="9597" spans="1:13" x14ac:dyDescent="0.25">
      <c r="A9597">
        <v>4319703577</v>
      </c>
      <c r="B9597" t="s">
        <v>659</v>
      </c>
      <c r="C9597" s="1">
        <v>42484</v>
      </c>
      <c r="D9597" s="8">
        <f>WEEKDAY(hourlySteps_merged[[#This Row],[ActivityDate]],1)</f>
        <v>1</v>
      </c>
      <c r="E9597" s="1" t="str">
        <f>TEXT(hourlySteps_merged[[#This Row],[ActivityDate]],"dddd")</f>
        <v>Sunday</v>
      </c>
      <c r="F9597" s="6" t="s">
        <v>772</v>
      </c>
      <c r="G9597" s="6" t="str">
        <f>TEXT(hourlySteps_merged[[#This Row],[ActivityTime2]],"hh:mm:ss")</f>
        <v>03:00:00</v>
      </c>
      <c r="H9597">
        <v>263</v>
      </c>
      <c r="I9597">
        <v>0</v>
      </c>
      <c r="J9597">
        <v>0</v>
      </c>
      <c r="K9597">
        <v>83</v>
      </c>
      <c r="L9597" s="1"/>
      <c r="M9597" s="4"/>
    </row>
    <row r="9598" spans="1:13" x14ac:dyDescent="0.25">
      <c r="A9598">
        <v>4319703577</v>
      </c>
      <c r="B9598" t="s">
        <v>660</v>
      </c>
      <c r="C9598" s="1">
        <v>42484</v>
      </c>
      <c r="D9598" s="8">
        <f>WEEKDAY(hourlySteps_merged[[#This Row],[ActivityDate]],1)</f>
        <v>1</v>
      </c>
      <c r="E9598" s="1" t="str">
        <f>TEXT(hourlySteps_merged[[#This Row],[ActivityDate]],"dddd")</f>
        <v>Sunday</v>
      </c>
      <c r="F9598" s="6" t="s">
        <v>773</v>
      </c>
      <c r="G9598" s="6" t="str">
        <f>TEXT(hourlySteps_merged[[#This Row],[ActivityTime2]],"hh:mm:ss")</f>
        <v>04:00:00</v>
      </c>
      <c r="H9598">
        <v>109</v>
      </c>
      <c r="I9598">
        <v>0</v>
      </c>
      <c r="J9598">
        <v>0</v>
      </c>
      <c r="K9598">
        <v>83</v>
      </c>
      <c r="L9598" s="1"/>
      <c r="M9598" s="4"/>
    </row>
    <row r="9599" spans="1:13" x14ac:dyDescent="0.25">
      <c r="A9599">
        <v>4319703577</v>
      </c>
      <c r="B9599" t="s">
        <v>40</v>
      </c>
      <c r="C9599" s="1">
        <v>42484</v>
      </c>
      <c r="D9599" s="8">
        <f>WEEKDAY(hourlySteps_merged[[#This Row],[ActivityDate]],1)</f>
        <v>1</v>
      </c>
      <c r="E9599" s="1" t="str">
        <f>TEXT(hourlySteps_merged[[#This Row],[ActivityDate]],"dddd")</f>
        <v>Sunday</v>
      </c>
      <c r="F9599" s="6" t="s">
        <v>774</v>
      </c>
      <c r="G9599" s="6" t="str">
        <f>TEXT(hourlySteps_merged[[#This Row],[ActivityTime2]],"hh:mm:ss")</f>
        <v>05:00:00</v>
      </c>
      <c r="H9599">
        <v>0</v>
      </c>
      <c r="I9599">
        <v>0</v>
      </c>
      <c r="J9599">
        <v>0</v>
      </c>
      <c r="K9599">
        <v>83</v>
      </c>
      <c r="L9599" s="1"/>
      <c r="M9599" s="4"/>
    </row>
    <row r="9600" spans="1:13" x14ac:dyDescent="0.25">
      <c r="A9600">
        <v>4319703577</v>
      </c>
      <c r="B9600" t="s">
        <v>661</v>
      </c>
      <c r="C9600" s="1">
        <v>42484</v>
      </c>
      <c r="D9600" s="8">
        <f>WEEKDAY(hourlySteps_merged[[#This Row],[ActivityDate]],1)</f>
        <v>1</v>
      </c>
      <c r="E9600" s="1" t="str">
        <f>TEXT(hourlySteps_merged[[#This Row],[ActivityDate]],"dddd")</f>
        <v>Sunday</v>
      </c>
      <c r="F9600" s="6" t="s">
        <v>775</v>
      </c>
      <c r="G9600" s="6" t="str">
        <f>TEXT(hourlySteps_merged[[#This Row],[ActivityTime2]],"hh:mm:ss")</f>
        <v>06:00:00</v>
      </c>
      <c r="H9600">
        <v>0</v>
      </c>
      <c r="I9600">
        <v>0</v>
      </c>
      <c r="J9600">
        <v>0</v>
      </c>
      <c r="K9600">
        <v>83</v>
      </c>
      <c r="L9600" s="1"/>
      <c r="M9600" s="4"/>
    </row>
    <row r="9601" spans="1:13" x14ac:dyDescent="0.25">
      <c r="A9601">
        <v>4319703577</v>
      </c>
      <c r="B9601" t="s">
        <v>662</v>
      </c>
      <c r="C9601" s="1">
        <v>42484</v>
      </c>
      <c r="D9601" s="8">
        <f>WEEKDAY(hourlySteps_merged[[#This Row],[ActivityDate]],1)</f>
        <v>1</v>
      </c>
      <c r="E9601" s="1" t="str">
        <f>TEXT(hourlySteps_merged[[#This Row],[ActivityDate]],"dddd")</f>
        <v>Sunday</v>
      </c>
      <c r="F9601" s="6" t="s">
        <v>776</v>
      </c>
      <c r="G9601" s="6" t="str">
        <f>TEXT(hourlySteps_merged[[#This Row],[ActivityTime2]],"hh:mm:ss")</f>
        <v>07:00:00</v>
      </c>
      <c r="H9601">
        <v>0</v>
      </c>
      <c r="I9601">
        <v>0</v>
      </c>
      <c r="J9601">
        <v>0</v>
      </c>
      <c r="K9601">
        <v>83</v>
      </c>
      <c r="L9601" s="1"/>
      <c r="M9601" s="4"/>
    </row>
    <row r="9602" spans="1:13" x14ac:dyDescent="0.25">
      <c r="A9602">
        <v>4319703577</v>
      </c>
      <c r="B9602" t="s">
        <v>663</v>
      </c>
      <c r="C9602" s="1">
        <v>42484</v>
      </c>
      <c r="D9602" s="8">
        <f>WEEKDAY(hourlySteps_merged[[#This Row],[ActivityDate]],1)</f>
        <v>1</v>
      </c>
      <c r="E9602" s="1" t="str">
        <f>TEXT(hourlySteps_merged[[#This Row],[ActivityDate]],"dddd")</f>
        <v>Sunday</v>
      </c>
      <c r="F9602" s="6" t="s">
        <v>777</v>
      </c>
      <c r="G9602" s="6" t="str">
        <f>TEXT(hourlySteps_merged[[#This Row],[ActivityTime2]],"hh:mm:ss")</f>
        <v>08:00:00</v>
      </c>
      <c r="H9602">
        <v>0</v>
      </c>
      <c r="I9602">
        <v>0</v>
      </c>
      <c r="J9602">
        <v>0</v>
      </c>
      <c r="K9602">
        <v>83</v>
      </c>
      <c r="L9602" s="1"/>
      <c r="M9602" s="4"/>
    </row>
    <row r="9603" spans="1:13" x14ac:dyDescent="0.25">
      <c r="A9603">
        <v>4319703577</v>
      </c>
      <c r="B9603" t="s">
        <v>664</v>
      </c>
      <c r="C9603" s="1">
        <v>42484</v>
      </c>
      <c r="D9603" s="8">
        <f>WEEKDAY(hourlySteps_merged[[#This Row],[ActivityDate]],1)</f>
        <v>1</v>
      </c>
      <c r="E9603" s="1" t="str">
        <f>TEXT(hourlySteps_merged[[#This Row],[ActivityDate]],"dddd")</f>
        <v>Sunday</v>
      </c>
      <c r="F9603" s="6" t="s">
        <v>778</v>
      </c>
      <c r="G9603" s="6" t="str">
        <f>TEXT(hourlySteps_merged[[#This Row],[ActivityTime2]],"hh:mm:ss")</f>
        <v>09:00:00</v>
      </c>
      <c r="H9603">
        <v>0</v>
      </c>
      <c r="I9603">
        <v>0</v>
      </c>
      <c r="J9603">
        <v>0</v>
      </c>
      <c r="K9603">
        <v>83</v>
      </c>
      <c r="L9603" s="1"/>
      <c r="M9603" s="4"/>
    </row>
    <row r="9604" spans="1:13" x14ac:dyDescent="0.25">
      <c r="A9604">
        <v>4319703577</v>
      </c>
      <c r="B9604" t="s">
        <v>665</v>
      </c>
      <c r="C9604" s="1">
        <v>42484</v>
      </c>
      <c r="D9604" s="8">
        <f>WEEKDAY(hourlySteps_merged[[#This Row],[ActivityDate]],1)</f>
        <v>1</v>
      </c>
      <c r="E9604" s="1" t="str">
        <f>TEXT(hourlySteps_merged[[#This Row],[ActivityDate]],"dddd")</f>
        <v>Sunday</v>
      </c>
      <c r="F9604" s="6" t="s">
        <v>779</v>
      </c>
      <c r="G9604" s="6" t="str">
        <f>TEXT(hourlySteps_merged[[#This Row],[ActivityTime2]],"hh:mm:ss")</f>
        <v>10:00:00</v>
      </c>
      <c r="H9604">
        <v>13</v>
      </c>
      <c r="I9604">
        <v>0</v>
      </c>
      <c r="J9604">
        <v>0</v>
      </c>
      <c r="K9604">
        <v>83</v>
      </c>
      <c r="L9604" s="1"/>
      <c r="M9604" s="4"/>
    </row>
    <row r="9605" spans="1:13" x14ac:dyDescent="0.25">
      <c r="A9605">
        <v>4319703577</v>
      </c>
      <c r="B9605" t="s">
        <v>666</v>
      </c>
      <c r="C9605" s="1">
        <v>42484</v>
      </c>
      <c r="D9605" s="8">
        <f>WEEKDAY(hourlySteps_merged[[#This Row],[ActivityDate]],1)</f>
        <v>1</v>
      </c>
      <c r="E9605" s="1" t="str">
        <f>TEXT(hourlySteps_merged[[#This Row],[ActivityDate]],"dddd")</f>
        <v>Sunday</v>
      </c>
      <c r="F9605" s="6" t="s">
        <v>780</v>
      </c>
      <c r="G9605" s="6" t="str">
        <f>TEXT(hourlySteps_merged[[#This Row],[ActivityTime2]],"hh:mm:ss")</f>
        <v>11:00:00</v>
      </c>
      <c r="H9605">
        <v>0</v>
      </c>
      <c r="I9605">
        <v>0</v>
      </c>
      <c r="J9605">
        <v>0</v>
      </c>
      <c r="K9605">
        <v>83</v>
      </c>
      <c r="L9605" s="1"/>
      <c r="M9605" s="4"/>
    </row>
    <row r="9606" spans="1:13" x14ac:dyDescent="0.25">
      <c r="A9606">
        <v>4319703577</v>
      </c>
      <c r="B9606" t="s">
        <v>667</v>
      </c>
      <c r="C9606" s="1">
        <v>42484</v>
      </c>
      <c r="D9606" s="8">
        <f>WEEKDAY(hourlySteps_merged[[#This Row],[ActivityDate]],1)</f>
        <v>1</v>
      </c>
      <c r="E9606" s="1" t="str">
        <f>TEXT(hourlySteps_merged[[#This Row],[ActivityDate]],"dddd")</f>
        <v>Sunday</v>
      </c>
      <c r="F9606" s="6" t="s">
        <v>781</v>
      </c>
      <c r="G9606" s="6" t="str">
        <f>TEXT(hourlySteps_merged[[#This Row],[ActivityTime2]],"hh:mm:ss")</f>
        <v>12:00:00</v>
      </c>
      <c r="H9606">
        <v>0</v>
      </c>
      <c r="I9606">
        <v>0</v>
      </c>
      <c r="J9606">
        <v>0</v>
      </c>
      <c r="K9606">
        <v>83</v>
      </c>
      <c r="L9606" s="1"/>
      <c r="M9606" s="4"/>
    </row>
    <row r="9607" spans="1:13" x14ac:dyDescent="0.25">
      <c r="A9607">
        <v>4319703577</v>
      </c>
      <c r="B9607" t="s">
        <v>668</v>
      </c>
      <c r="C9607" s="1">
        <v>42484</v>
      </c>
      <c r="D9607" s="8">
        <f>WEEKDAY(hourlySteps_merged[[#This Row],[ActivityDate]],1)</f>
        <v>1</v>
      </c>
      <c r="E9607" s="1" t="str">
        <f>TEXT(hourlySteps_merged[[#This Row],[ActivityDate]],"dddd")</f>
        <v>Sunday</v>
      </c>
      <c r="F9607" s="6" t="s">
        <v>782</v>
      </c>
      <c r="G9607" s="6" t="str">
        <f>TEXT(hourlySteps_merged[[#This Row],[ActivityTime2]],"hh:mm:ss")</f>
        <v>13:00:00</v>
      </c>
      <c r="H9607">
        <v>0</v>
      </c>
      <c r="I9607">
        <v>0</v>
      </c>
      <c r="J9607">
        <v>0</v>
      </c>
      <c r="K9607">
        <v>83</v>
      </c>
      <c r="L9607" s="1"/>
      <c r="M9607" s="4"/>
    </row>
    <row r="9608" spans="1:13" x14ac:dyDescent="0.25">
      <c r="A9608">
        <v>4319703577</v>
      </c>
      <c r="B9608" t="s">
        <v>669</v>
      </c>
      <c r="C9608" s="1">
        <v>42484</v>
      </c>
      <c r="D9608" s="8">
        <f>WEEKDAY(hourlySteps_merged[[#This Row],[ActivityDate]],1)</f>
        <v>1</v>
      </c>
      <c r="E9608" s="1" t="str">
        <f>TEXT(hourlySteps_merged[[#This Row],[ActivityDate]],"dddd")</f>
        <v>Sunday</v>
      </c>
      <c r="F9608" s="6" t="s">
        <v>783</v>
      </c>
      <c r="G9608" s="6" t="str">
        <f>TEXT(hourlySteps_merged[[#This Row],[ActivityTime2]],"hh:mm:ss")</f>
        <v>14:00:00</v>
      </c>
      <c r="H9608">
        <v>6</v>
      </c>
      <c r="I9608">
        <v>0</v>
      </c>
      <c r="J9608">
        <v>0</v>
      </c>
      <c r="K9608">
        <v>83</v>
      </c>
      <c r="L9608" s="1"/>
      <c r="M9608" s="4"/>
    </row>
    <row r="9609" spans="1:13" x14ac:dyDescent="0.25">
      <c r="A9609">
        <v>4319703577</v>
      </c>
      <c r="B9609" t="s">
        <v>670</v>
      </c>
      <c r="C9609" s="1">
        <v>42484</v>
      </c>
      <c r="D9609" s="8">
        <f>WEEKDAY(hourlySteps_merged[[#This Row],[ActivityDate]],1)</f>
        <v>1</v>
      </c>
      <c r="E9609" s="1" t="str">
        <f>TEXT(hourlySteps_merged[[#This Row],[ActivityDate]],"dddd")</f>
        <v>Sunday</v>
      </c>
      <c r="F9609" s="6" t="s">
        <v>784</v>
      </c>
      <c r="G9609" s="6" t="str">
        <f>TEXT(hourlySteps_merged[[#This Row],[ActivityTime2]],"hh:mm:ss")</f>
        <v>15:00:00</v>
      </c>
      <c r="H9609">
        <v>187</v>
      </c>
      <c r="I9609">
        <v>0</v>
      </c>
      <c r="J9609">
        <v>0</v>
      </c>
      <c r="K9609">
        <v>83</v>
      </c>
      <c r="L9609" s="1"/>
      <c r="M9609" s="4"/>
    </row>
    <row r="9610" spans="1:13" x14ac:dyDescent="0.25">
      <c r="A9610">
        <v>4319703577</v>
      </c>
      <c r="B9610" t="s">
        <v>671</v>
      </c>
      <c r="C9610" s="1">
        <v>42484</v>
      </c>
      <c r="D9610" s="8">
        <f>WEEKDAY(hourlySteps_merged[[#This Row],[ActivityDate]],1)</f>
        <v>1</v>
      </c>
      <c r="E9610" s="1" t="str">
        <f>TEXT(hourlySteps_merged[[#This Row],[ActivityDate]],"dddd")</f>
        <v>Sunday</v>
      </c>
      <c r="F9610" s="6" t="s">
        <v>785</v>
      </c>
      <c r="G9610" s="6" t="str">
        <f>TEXT(hourlySteps_merged[[#This Row],[ActivityTime2]],"hh:mm:ss")</f>
        <v>16:00:00</v>
      </c>
      <c r="H9610">
        <v>125</v>
      </c>
      <c r="I9610">
        <v>0</v>
      </c>
      <c r="J9610">
        <v>0</v>
      </c>
      <c r="K9610">
        <v>83</v>
      </c>
      <c r="L9610" s="1"/>
      <c r="M9610" s="4"/>
    </row>
    <row r="9611" spans="1:13" x14ac:dyDescent="0.25">
      <c r="A9611">
        <v>4319703577</v>
      </c>
      <c r="B9611" t="s">
        <v>672</v>
      </c>
      <c r="C9611" s="1">
        <v>42484</v>
      </c>
      <c r="D9611" s="8">
        <f>WEEKDAY(hourlySteps_merged[[#This Row],[ActivityDate]],1)</f>
        <v>1</v>
      </c>
      <c r="E9611" s="1" t="str">
        <f>TEXT(hourlySteps_merged[[#This Row],[ActivityDate]],"dddd")</f>
        <v>Sunday</v>
      </c>
      <c r="F9611" s="6" t="s">
        <v>786</v>
      </c>
      <c r="G9611" s="6" t="str">
        <f>TEXT(hourlySteps_merged[[#This Row],[ActivityTime2]],"hh:mm:ss")</f>
        <v>17:00:00</v>
      </c>
      <c r="H9611">
        <v>626</v>
      </c>
      <c r="I9611">
        <v>0</v>
      </c>
      <c r="J9611">
        <v>0</v>
      </c>
      <c r="K9611">
        <v>83</v>
      </c>
      <c r="L9611" s="1"/>
      <c r="M9611" s="4"/>
    </row>
    <row r="9612" spans="1:13" x14ac:dyDescent="0.25">
      <c r="A9612">
        <v>4319703577</v>
      </c>
      <c r="B9612" t="s">
        <v>673</v>
      </c>
      <c r="C9612" s="1">
        <v>42484</v>
      </c>
      <c r="D9612" s="8">
        <f>WEEKDAY(hourlySteps_merged[[#This Row],[ActivityDate]],1)</f>
        <v>1</v>
      </c>
      <c r="E9612" s="1" t="str">
        <f>TEXT(hourlySteps_merged[[#This Row],[ActivityDate]],"dddd")</f>
        <v>Sunday</v>
      </c>
      <c r="F9612" s="6" t="s">
        <v>787</v>
      </c>
      <c r="G9612" s="6" t="str">
        <f>TEXT(hourlySteps_merged[[#This Row],[ActivityTime2]],"hh:mm:ss")</f>
        <v>18:00:00</v>
      </c>
      <c r="H9612">
        <v>702</v>
      </c>
      <c r="I9612">
        <v>0</v>
      </c>
      <c r="J9612">
        <v>0</v>
      </c>
      <c r="K9612">
        <v>83</v>
      </c>
      <c r="L9612" s="1"/>
      <c r="M9612" s="4"/>
    </row>
    <row r="9613" spans="1:13" x14ac:dyDescent="0.25">
      <c r="A9613">
        <v>4319703577</v>
      </c>
      <c r="B9613" t="s">
        <v>674</v>
      </c>
      <c r="C9613" s="1">
        <v>42484</v>
      </c>
      <c r="D9613" s="8">
        <f>WEEKDAY(hourlySteps_merged[[#This Row],[ActivityDate]],1)</f>
        <v>1</v>
      </c>
      <c r="E9613" s="1" t="str">
        <f>TEXT(hourlySteps_merged[[#This Row],[ActivityDate]],"dddd")</f>
        <v>Sunday</v>
      </c>
      <c r="F9613" s="6" t="s">
        <v>788</v>
      </c>
      <c r="G9613" s="6" t="str">
        <f>TEXT(hourlySteps_merged[[#This Row],[ActivityTime2]],"hh:mm:ss")</f>
        <v>19:00:00</v>
      </c>
      <c r="H9613">
        <v>952</v>
      </c>
      <c r="I9613">
        <v>0</v>
      </c>
      <c r="J9613">
        <v>0</v>
      </c>
      <c r="K9613">
        <v>83</v>
      </c>
      <c r="L9613" s="1"/>
      <c r="M9613" s="4"/>
    </row>
    <row r="9614" spans="1:13" x14ac:dyDescent="0.25">
      <c r="A9614">
        <v>4319703577</v>
      </c>
      <c r="B9614" t="s">
        <v>675</v>
      </c>
      <c r="C9614" s="1">
        <v>42484</v>
      </c>
      <c r="D9614" s="8">
        <f>WEEKDAY(hourlySteps_merged[[#This Row],[ActivityDate]],1)</f>
        <v>1</v>
      </c>
      <c r="E9614" s="1" t="str">
        <f>TEXT(hourlySteps_merged[[#This Row],[ActivityDate]],"dddd")</f>
        <v>Sunday</v>
      </c>
      <c r="F9614" s="6" t="s">
        <v>789</v>
      </c>
      <c r="G9614" s="6" t="str">
        <f>TEXT(hourlySteps_merged[[#This Row],[ActivityTime2]],"hh:mm:ss")</f>
        <v>20:00:00</v>
      </c>
      <c r="H9614">
        <v>461</v>
      </c>
      <c r="I9614">
        <v>0</v>
      </c>
      <c r="J9614">
        <v>0</v>
      </c>
      <c r="K9614">
        <v>83</v>
      </c>
      <c r="L9614" s="1"/>
      <c r="M9614" s="4"/>
    </row>
    <row r="9615" spans="1:13" x14ac:dyDescent="0.25">
      <c r="A9615">
        <v>4319703577</v>
      </c>
      <c r="B9615" t="s">
        <v>676</v>
      </c>
      <c r="C9615" s="1">
        <v>42484</v>
      </c>
      <c r="D9615" s="8">
        <f>WEEKDAY(hourlySteps_merged[[#This Row],[ActivityDate]],1)</f>
        <v>1</v>
      </c>
      <c r="E9615" s="1" t="str">
        <f>TEXT(hourlySteps_merged[[#This Row],[ActivityDate]],"dddd")</f>
        <v>Sunday</v>
      </c>
      <c r="F9615" s="6" t="s">
        <v>790</v>
      </c>
      <c r="G9615" s="6" t="str">
        <f>TEXT(hourlySteps_merged[[#This Row],[ActivityTime2]],"hh:mm:ss")</f>
        <v>21:00:00</v>
      </c>
      <c r="H9615">
        <v>48</v>
      </c>
      <c r="I9615">
        <v>0</v>
      </c>
      <c r="J9615">
        <v>0</v>
      </c>
      <c r="K9615">
        <v>83</v>
      </c>
      <c r="L9615" s="1"/>
      <c r="M9615" s="4"/>
    </row>
    <row r="9616" spans="1:13" x14ac:dyDescent="0.25">
      <c r="A9616">
        <v>4319703577</v>
      </c>
      <c r="B9616" t="s">
        <v>677</v>
      </c>
      <c r="C9616" s="1">
        <v>42484</v>
      </c>
      <c r="D9616" s="8">
        <f>WEEKDAY(hourlySteps_merged[[#This Row],[ActivityDate]],1)</f>
        <v>1</v>
      </c>
      <c r="E9616" s="1" t="str">
        <f>TEXT(hourlySteps_merged[[#This Row],[ActivityDate]],"dddd")</f>
        <v>Sunday</v>
      </c>
      <c r="F9616" s="6" t="s">
        <v>791</v>
      </c>
      <c r="G9616" s="6" t="str">
        <f>TEXT(hourlySteps_merged[[#This Row],[ActivityTime2]],"hh:mm:ss")</f>
        <v>22:00:00</v>
      </c>
      <c r="H9616">
        <v>0</v>
      </c>
      <c r="I9616">
        <v>0</v>
      </c>
      <c r="J9616">
        <v>0</v>
      </c>
      <c r="K9616">
        <v>83</v>
      </c>
      <c r="L9616" s="1"/>
      <c r="M9616" s="4"/>
    </row>
    <row r="9617" spans="1:13" x14ac:dyDescent="0.25">
      <c r="A9617">
        <v>4319703577</v>
      </c>
      <c r="B9617" t="s">
        <v>678</v>
      </c>
      <c r="C9617" s="1">
        <v>42484</v>
      </c>
      <c r="D9617" s="8">
        <f>WEEKDAY(hourlySteps_merged[[#This Row],[ActivityDate]],1)</f>
        <v>1</v>
      </c>
      <c r="E9617" s="1" t="str">
        <f>TEXT(hourlySteps_merged[[#This Row],[ActivityDate]],"dddd")</f>
        <v>Sunday</v>
      </c>
      <c r="F9617" s="6" t="s">
        <v>792</v>
      </c>
      <c r="G9617" s="6" t="str">
        <f>TEXT(hourlySteps_merged[[#This Row],[ActivityTime2]],"hh:mm:ss")</f>
        <v>23:00:00</v>
      </c>
      <c r="H9617">
        <v>0</v>
      </c>
      <c r="I9617">
        <v>0</v>
      </c>
      <c r="J9617">
        <v>0</v>
      </c>
      <c r="K9617">
        <v>83</v>
      </c>
      <c r="L9617" s="1"/>
      <c r="M9617" s="4"/>
    </row>
    <row r="9618" spans="1:13" x14ac:dyDescent="0.25">
      <c r="A9618">
        <v>4319703577</v>
      </c>
      <c r="B9618" t="s">
        <v>679</v>
      </c>
      <c r="C9618" s="1">
        <v>42484</v>
      </c>
      <c r="D9618" s="8">
        <f>WEEKDAY(hourlySteps_merged[[#This Row],[ActivityDate]],1)</f>
        <v>1</v>
      </c>
      <c r="E9618" s="1" t="str">
        <f>TEXT(hourlySteps_merged[[#This Row],[ActivityDate]],"dddd")</f>
        <v>Sunday</v>
      </c>
      <c r="F9618" s="6" t="s">
        <v>769</v>
      </c>
      <c r="G9618" s="6" t="str">
        <f>TEXT(hourlySteps_merged[[#This Row],[ActivityTime2]],"hh:mm:ss")</f>
        <v>00:00:00</v>
      </c>
      <c r="H9618">
        <v>0</v>
      </c>
      <c r="I9618">
        <v>0</v>
      </c>
      <c r="J9618">
        <v>0</v>
      </c>
      <c r="K9618">
        <v>61</v>
      </c>
      <c r="L9618" s="1"/>
      <c r="M9618" s="4"/>
    </row>
    <row r="9619" spans="1:13" x14ac:dyDescent="0.25">
      <c r="A9619">
        <v>4319703577</v>
      </c>
      <c r="B9619" t="s">
        <v>680</v>
      </c>
      <c r="C9619" s="1">
        <v>42484</v>
      </c>
      <c r="D9619" s="8">
        <f>WEEKDAY(hourlySteps_merged[[#This Row],[ActivityDate]],1)</f>
        <v>1</v>
      </c>
      <c r="E9619" s="1" t="str">
        <f>TEXT(hourlySteps_merged[[#This Row],[ActivityDate]],"dddd")</f>
        <v>Sunday</v>
      </c>
      <c r="F9619" s="6" t="s">
        <v>770</v>
      </c>
      <c r="G9619" s="6" t="str">
        <f>TEXT(hourlySteps_merged[[#This Row],[ActivityTime2]],"hh:mm:ss")</f>
        <v>01:00:00</v>
      </c>
      <c r="H9619">
        <v>224</v>
      </c>
      <c r="I9619">
        <v>0</v>
      </c>
      <c r="J9619">
        <v>0</v>
      </c>
      <c r="K9619">
        <v>61</v>
      </c>
      <c r="L9619" s="1"/>
      <c r="M9619" s="4"/>
    </row>
    <row r="9620" spans="1:13" x14ac:dyDescent="0.25">
      <c r="A9620">
        <v>4319703577</v>
      </c>
      <c r="B9620" t="s">
        <v>681</v>
      </c>
      <c r="C9620" s="1">
        <v>42484</v>
      </c>
      <c r="D9620" s="8">
        <f>WEEKDAY(hourlySteps_merged[[#This Row],[ActivityDate]],1)</f>
        <v>1</v>
      </c>
      <c r="E9620" s="1" t="str">
        <f>TEXT(hourlySteps_merged[[#This Row],[ActivityDate]],"dddd")</f>
        <v>Sunday</v>
      </c>
      <c r="F9620" s="6" t="s">
        <v>771</v>
      </c>
      <c r="G9620" s="6" t="str">
        <f>TEXT(hourlySteps_merged[[#This Row],[ActivityTime2]],"hh:mm:ss")</f>
        <v>02:00:00</v>
      </c>
      <c r="H9620">
        <v>46</v>
      </c>
      <c r="I9620">
        <v>0</v>
      </c>
      <c r="J9620">
        <v>0</v>
      </c>
      <c r="K9620">
        <v>61</v>
      </c>
      <c r="L9620" s="1"/>
      <c r="M9620" s="4"/>
    </row>
    <row r="9621" spans="1:13" x14ac:dyDescent="0.25">
      <c r="A9621">
        <v>4319703577</v>
      </c>
      <c r="B9621" t="s">
        <v>682</v>
      </c>
      <c r="C9621" s="1">
        <v>42484</v>
      </c>
      <c r="D9621" s="8">
        <f>WEEKDAY(hourlySteps_merged[[#This Row],[ActivityDate]],1)</f>
        <v>1</v>
      </c>
      <c r="E9621" s="1" t="str">
        <f>TEXT(hourlySteps_merged[[#This Row],[ActivityDate]],"dddd")</f>
        <v>Sunday</v>
      </c>
      <c r="F9621" s="6" t="s">
        <v>772</v>
      </c>
      <c r="G9621" s="6" t="str">
        <f>TEXT(hourlySteps_merged[[#This Row],[ActivityTime2]],"hh:mm:ss")</f>
        <v>03:00:00</v>
      </c>
      <c r="H9621">
        <v>282</v>
      </c>
      <c r="I9621">
        <v>3</v>
      </c>
      <c r="J9621">
        <v>0.05</v>
      </c>
      <c r="K9621">
        <v>67</v>
      </c>
      <c r="L9621" s="1"/>
      <c r="M9621" s="4"/>
    </row>
    <row r="9622" spans="1:13" x14ac:dyDescent="0.25">
      <c r="A9622">
        <v>4319703577</v>
      </c>
      <c r="B9622" t="s">
        <v>683</v>
      </c>
      <c r="C9622" s="1">
        <v>42484</v>
      </c>
      <c r="D9622" s="8">
        <f>WEEKDAY(hourlySteps_merged[[#This Row],[ActivityDate]],1)</f>
        <v>1</v>
      </c>
      <c r="E9622" s="1" t="str">
        <f>TEXT(hourlySteps_merged[[#This Row],[ActivityDate]],"dddd")</f>
        <v>Sunday</v>
      </c>
      <c r="F9622" s="6" t="s">
        <v>773</v>
      </c>
      <c r="G9622" s="6" t="str">
        <f>TEXT(hourlySteps_merged[[#This Row],[ActivityTime2]],"hh:mm:ss")</f>
        <v>04:00:00</v>
      </c>
      <c r="H9622">
        <v>0</v>
      </c>
      <c r="I9622">
        <v>0</v>
      </c>
      <c r="J9622">
        <v>0</v>
      </c>
      <c r="K9622">
        <v>61</v>
      </c>
      <c r="L9622" s="1"/>
      <c r="M9622" s="4"/>
    </row>
    <row r="9623" spans="1:13" x14ac:dyDescent="0.25">
      <c r="A9623">
        <v>4319703577</v>
      </c>
      <c r="B9623" t="s">
        <v>41</v>
      </c>
      <c r="C9623" s="1">
        <v>42484</v>
      </c>
      <c r="D9623" s="8">
        <f>WEEKDAY(hourlySteps_merged[[#This Row],[ActivityDate]],1)</f>
        <v>1</v>
      </c>
      <c r="E9623" s="1" t="str">
        <f>TEXT(hourlySteps_merged[[#This Row],[ActivityDate]],"dddd")</f>
        <v>Sunday</v>
      </c>
      <c r="F9623" s="6" t="s">
        <v>774</v>
      </c>
      <c r="G9623" s="6" t="str">
        <f>TEXT(hourlySteps_merged[[#This Row],[ActivityTime2]],"hh:mm:ss")</f>
        <v>05:00:00</v>
      </c>
      <c r="H9623">
        <v>16</v>
      </c>
      <c r="I9623">
        <v>0</v>
      </c>
      <c r="J9623">
        <v>0</v>
      </c>
      <c r="K9623">
        <v>61</v>
      </c>
      <c r="L9623" s="1"/>
      <c r="M9623" s="4"/>
    </row>
    <row r="9624" spans="1:13" x14ac:dyDescent="0.25">
      <c r="A9624">
        <v>4319703577</v>
      </c>
      <c r="B9624" t="s">
        <v>684</v>
      </c>
      <c r="C9624" s="1">
        <v>42484</v>
      </c>
      <c r="D9624" s="8">
        <f>WEEKDAY(hourlySteps_merged[[#This Row],[ActivityDate]],1)</f>
        <v>1</v>
      </c>
      <c r="E9624" s="1" t="str">
        <f>TEXT(hourlySteps_merged[[#This Row],[ActivityDate]],"dddd")</f>
        <v>Sunday</v>
      </c>
      <c r="F9624" s="6" t="s">
        <v>775</v>
      </c>
      <c r="G9624" s="6" t="str">
        <f>TEXT(hourlySteps_merged[[#This Row],[ActivityTime2]],"hh:mm:ss")</f>
        <v>06:00:00</v>
      </c>
      <c r="H9624">
        <v>17</v>
      </c>
      <c r="I9624">
        <v>1</v>
      </c>
      <c r="J9624">
        <v>1.6667000000000001E-2</v>
      </c>
      <c r="K9624">
        <v>62</v>
      </c>
      <c r="L9624" s="1"/>
      <c r="M9624" s="4"/>
    </row>
    <row r="9625" spans="1:13" x14ac:dyDescent="0.25">
      <c r="A9625">
        <v>4319703577</v>
      </c>
      <c r="B9625" t="s">
        <v>685</v>
      </c>
      <c r="C9625" s="1">
        <v>42484</v>
      </c>
      <c r="D9625" s="8">
        <f>WEEKDAY(hourlySteps_merged[[#This Row],[ActivityDate]],1)</f>
        <v>1</v>
      </c>
      <c r="E9625" s="1" t="str">
        <f>TEXT(hourlySteps_merged[[#This Row],[ActivityDate]],"dddd")</f>
        <v>Sunday</v>
      </c>
      <c r="F9625" s="6" t="s">
        <v>776</v>
      </c>
      <c r="G9625" s="6" t="str">
        <f>TEXT(hourlySteps_merged[[#This Row],[ActivityTime2]],"hh:mm:ss")</f>
        <v>07:00:00</v>
      </c>
      <c r="H9625">
        <v>0</v>
      </c>
      <c r="I9625">
        <v>0</v>
      </c>
      <c r="J9625">
        <v>0</v>
      </c>
      <c r="K9625">
        <v>61</v>
      </c>
      <c r="L9625" s="1"/>
      <c r="M9625" s="4"/>
    </row>
    <row r="9626" spans="1:13" x14ac:dyDescent="0.25">
      <c r="A9626">
        <v>4319703577</v>
      </c>
      <c r="B9626" t="s">
        <v>686</v>
      </c>
      <c r="C9626" s="1">
        <v>42484</v>
      </c>
      <c r="D9626" s="8">
        <f>WEEKDAY(hourlySteps_merged[[#This Row],[ActivityDate]],1)</f>
        <v>1</v>
      </c>
      <c r="E9626" s="1" t="str">
        <f>TEXT(hourlySteps_merged[[#This Row],[ActivityDate]],"dddd")</f>
        <v>Sunday</v>
      </c>
      <c r="F9626" s="6" t="s">
        <v>777</v>
      </c>
      <c r="G9626" s="6" t="str">
        <f>TEXT(hourlySteps_merged[[#This Row],[ActivityTime2]],"hh:mm:ss")</f>
        <v>08:00:00</v>
      </c>
      <c r="H9626">
        <v>16</v>
      </c>
      <c r="I9626">
        <v>10</v>
      </c>
      <c r="J9626">
        <v>0.16666700000000001</v>
      </c>
      <c r="K9626">
        <v>81</v>
      </c>
      <c r="L9626" s="1"/>
      <c r="M9626" s="4"/>
    </row>
    <row r="9627" spans="1:13" x14ac:dyDescent="0.25">
      <c r="A9627">
        <v>4319703577</v>
      </c>
      <c r="B9627" t="s">
        <v>687</v>
      </c>
      <c r="C9627" s="1">
        <v>42484</v>
      </c>
      <c r="D9627" s="8">
        <f>WEEKDAY(hourlySteps_merged[[#This Row],[ActivityDate]],1)</f>
        <v>1</v>
      </c>
      <c r="E9627" s="1" t="str">
        <f>TEXT(hourlySteps_merged[[#This Row],[ActivityDate]],"dddd")</f>
        <v>Sunday</v>
      </c>
      <c r="F9627" s="6" t="s">
        <v>778</v>
      </c>
      <c r="G9627" s="6" t="str">
        <f>TEXT(hourlySteps_merged[[#This Row],[ActivityTime2]],"hh:mm:ss")</f>
        <v>09:00:00</v>
      </c>
      <c r="H9627">
        <v>22</v>
      </c>
      <c r="I9627">
        <v>30</v>
      </c>
      <c r="J9627">
        <v>0.5</v>
      </c>
      <c r="K9627">
        <v>115</v>
      </c>
      <c r="L9627" s="1"/>
      <c r="M9627" s="4"/>
    </row>
    <row r="9628" spans="1:13" x14ac:dyDescent="0.25">
      <c r="A9628">
        <v>4319703577</v>
      </c>
      <c r="B9628" t="s">
        <v>688</v>
      </c>
      <c r="C9628" s="1">
        <v>42484</v>
      </c>
      <c r="D9628" s="8">
        <f>WEEKDAY(hourlySteps_merged[[#This Row],[ActivityDate]],1)</f>
        <v>1</v>
      </c>
      <c r="E9628" s="1" t="str">
        <f>TEXT(hourlySteps_merged[[#This Row],[ActivityDate]],"dddd")</f>
        <v>Sunday</v>
      </c>
      <c r="F9628" s="6" t="s">
        <v>779</v>
      </c>
      <c r="G9628" s="6" t="str">
        <f>TEXT(hourlySteps_merged[[#This Row],[ActivityTime2]],"hh:mm:ss")</f>
        <v>10:00:00</v>
      </c>
      <c r="H9628">
        <v>0</v>
      </c>
      <c r="I9628">
        <v>4</v>
      </c>
      <c r="J9628">
        <v>6.6667000000000004E-2</v>
      </c>
      <c r="K9628">
        <v>69</v>
      </c>
      <c r="L9628" s="1"/>
      <c r="M9628" s="4"/>
    </row>
    <row r="9629" spans="1:13" x14ac:dyDescent="0.25">
      <c r="A9629">
        <v>4319703577</v>
      </c>
      <c r="B9629" t="s">
        <v>689</v>
      </c>
      <c r="C9629" s="1">
        <v>42484</v>
      </c>
      <c r="D9629" s="8">
        <f>WEEKDAY(hourlySteps_merged[[#This Row],[ActivityDate]],1)</f>
        <v>1</v>
      </c>
      <c r="E9629" s="1" t="str">
        <f>TEXT(hourlySteps_merged[[#This Row],[ActivityDate]],"dddd")</f>
        <v>Sunday</v>
      </c>
      <c r="F9629" s="6" t="s">
        <v>780</v>
      </c>
      <c r="G9629" s="6" t="str">
        <f>TEXT(hourlySteps_merged[[#This Row],[ActivityTime2]],"hh:mm:ss")</f>
        <v>11:00:00</v>
      </c>
      <c r="H9629">
        <v>8</v>
      </c>
      <c r="I9629">
        <v>8</v>
      </c>
      <c r="J9629">
        <v>0.13333300000000001</v>
      </c>
      <c r="K9629">
        <v>77</v>
      </c>
      <c r="L9629" s="1"/>
      <c r="M9629" s="4"/>
    </row>
    <row r="9630" spans="1:13" x14ac:dyDescent="0.25">
      <c r="A9630">
        <v>4319703577</v>
      </c>
      <c r="B9630" t="s">
        <v>690</v>
      </c>
      <c r="C9630" s="1">
        <v>42484</v>
      </c>
      <c r="D9630" s="8">
        <f>WEEKDAY(hourlySteps_merged[[#This Row],[ActivityDate]],1)</f>
        <v>1</v>
      </c>
      <c r="E9630" s="1" t="str">
        <f>TEXT(hourlySteps_merged[[#This Row],[ActivityDate]],"dddd")</f>
        <v>Sunday</v>
      </c>
      <c r="F9630" s="6" t="s">
        <v>781</v>
      </c>
      <c r="G9630" s="6" t="str">
        <f>TEXT(hourlySteps_merged[[#This Row],[ActivityTime2]],"hh:mm:ss")</f>
        <v>12:00:00</v>
      </c>
      <c r="H9630">
        <v>0</v>
      </c>
      <c r="I9630">
        <v>7</v>
      </c>
      <c r="J9630">
        <v>0.11666700000000001</v>
      </c>
      <c r="K9630">
        <v>78</v>
      </c>
      <c r="L9630" s="1"/>
      <c r="M9630" s="4"/>
    </row>
    <row r="9631" spans="1:13" x14ac:dyDescent="0.25">
      <c r="A9631">
        <v>4319703577</v>
      </c>
      <c r="B9631" t="s">
        <v>691</v>
      </c>
      <c r="C9631" s="1">
        <v>42484</v>
      </c>
      <c r="D9631" s="8">
        <f>WEEKDAY(hourlySteps_merged[[#This Row],[ActivityDate]],1)</f>
        <v>1</v>
      </c>
      <c r="E9631" s="1" t="str">
        <f>TEXT(hourlySteps_merged[[#This Row],[ActivityDate]],"dddd")</f>
        <v>Sunday</v>
      </c>
      <c r="F9631" s="6" t="s">
        <v>782</v>
      </c>
      <c r="G9631" s="6" t="str">
        <f>TEXT(hourlySteps_merged[[#This Row],[ActivityTime2]],"hh:mm:ss")</f>
        <v>13:00:00</v>
      </c>
      <c r="H9631">
        <v>195</v>
      </c>
      <c r="I9631">
        <v>23</v>
      </c>
      <c r="J9631">
        <v>0.38333299999999998</v>
      </c>
      <c r="K9631">
        <v>113</v>
      </c>
      <c r="L9631" s="1"/>
      <c r="M9631" s="4"/>
    </row>
    <row r="9632" spans="1:13" x14ac:dyDescent="0.25">
      <c r="A9632">
        <v>4319703577</v>
      </c>
      <c r="B9632" t="s">
        <v>692</v>
      </c>
      <c r="C9632" s="1">
        <v>42484</v>
      </c>
      <c r="D9632" s="8">
        <f>WEEKDAY(hourlySteps_merged[[#This Row],[ActivityDate]],1)</f>
        <v>1</v>
      </c>
      <c r="E9632" s="1" t="str">
        <f>TEXT(hourlySteps_merged[[#This Row],[ActivityDate]],"dddd")</f>
        <v>Sunday</v>
      </c>
      <c r="F9632" s="6" t="s">
        <v>783</v>
      </c>
      <c r="G9632" s="6" t="str">
        <f>TEXT(hourlySteps_merged[[#This Row],[ActivityTime2]],"hh:mm:ss")</f>
        <v>14:00:00</v>
      </c>
      <c r="H9632">
        <v>70</v>
      </c>
      <c r="I9632">
        <v>27</v>
      </c>
      <c r="J9632">
        <v>0.45</v>
      </c>
      <c r="K9632">
        <v>123</v>
      </c>
      <c r="L9632" s="1"/>
      <c r="M9632" s="4"/>
    </row>
    <row r="9633" spans="1:13" x14ac:dyDescent="0.25">
      <c r="A9633">
        <v>4319703577</v>
      </c>
      <c r="B9633" t="s">
        <v>693</v>
      </c>
      <c r="C9633" s="1">
        <v>42484</v>
      </c>
      <c r="D9633" s="8">
        <f>WEEKDAY(hourlySteps_merged[[#This Row],[ActivityDate]],1)</f>
        <v>1</v>
      </c>
      <c r="E9633" s="1" t="str">
        <f>TEXT(hourlySteps_merged[[#This Row],[ActivityDate]],"dddd")</f>
        <v>Sunday</v>
      </c>
      <c r="F9633" s="6" t="s">
        <v>784</v>
      </c>
      <c r="G9633" s="6" t="str">
        <f>TEXT(hourlySteps_merged[[#This Row],[ActivityTime2]],"hh:mm:ss")</f>
        <v>15:00:00</v>
      </c>
      <c r="H9633">
        <v>1720</v>
      </c>
      <c r="I9633">
        <v>10</v>
      </c>
      <c r="J9633">
        <v>0.16666700000000001</v>
      </c>
      <c r="K9633">
        <v>82</v>
      </c>
      <c r="L9633" s="1"/>
      <c r="M9633" s="4"/>
    </row>
    <row r="9634" spans="1:13" x14ac:dyDescent="0.25">
      <c r="A9634">
        <v>4319703577</v>
      </c>
      <c r="B9634" t="s">
        <v>694</v>
      </c>
      <c r="C9634" s="1">
        <v>42484</v>
      </c>
      <c r="D9634" s="8">
        <f>WEEKDAY(hourlySteps_merged[[#This Row],[ActivityDate]],1)</f>
        <v>1</v>
      </c>
      <c r="E9634" s="1" t="str">
        <f>TEXT(hourlySteps_merged[[#This Row],[ActivityDate]],"dddd")</f>
        <v>Sunday</v>
      </c>
      <c r="F9634" s="6" t="s">
        <v>785</v>
      </c>
      <c r="G9634" s="6" t="str">
        <f>TEXT(hourlySteps_merged[[#This Row],[ActivityTime2]],"hh:mm:ss")</f>
        <v>16:00:00</v>
      </c>
      <c r="H9634">
        <v>842</v>
      </c>
      <c r="I9634">
        <v>10</v>
      </c>
      <c r="J9634">
        <v>0.16666700000000001</v>
      </c>
      <c r="K9634">
        <v>83</v>
      </c>
      <c r="L9634" s="1"/>
      <c r="M9634" s="4"/>
    </row>
    <row r="9635" spans="1:13" x14ac:dyDescent="0.25">
      <c r="A9635">
        <v>4319703577</v>
      </c>
      <c r="B9635" t="s">
        <v>695</v>
      </c>
      <c r="C9635" s="1">
        <v>42484</v>
      </c>
      <c r="D9635" s="8">
        <f>WEEKDAY(hourlySteps_merged[[#This Row],[ActivityDate]],1)</f>
        <v>1</v>
      </c>
      <c r="E9635" s="1" t="str">
        <f>TEXT(hourlySteps_merged[[#This Row],[ActivityDate]],"dddd")</f>
        <v>Sunday</v>
      </c>
      <c r="F9635" s="6" t="s">
        <v>786</v>
      </c>
      <c r="G9635" s="6" t="str">
        <f>TEXT(hourlySteps_merged[[#This Row],[ActivityTime2]],"hh:mm:ss")</f>
        <v>17:00:00</v>
      </c>
      <c r="H9635">
        <v>513</v>
      </c>
      <c r="I9635">
        <v>16</v>
      </c>
      <c r="J9635">
        <v>0.26666699999999999</v>
      </c>
      <c r="K9635">
        <v>91</v>
      </c>
      <c r="L9635" s="1"/>
      <c r="M9635" s="4"/>
    </row>
    <row r="9636" spans="1:13" x14ac:dyDescent="0.25">
      <c r="A9636">
        <v>4319703577</v>
      </c>
      <c r="B9636" t="s">
        <v>696</v>
      </c>
      <c r="C9636" s="1">
        <v>42484</v>
      </c>
      <c r="D9636" s="8">
        <f>WEEKDAY(hourlySteps_merged[[#This Row],[ActivityDate]],1)</f>
        <v>1</v>
      </c>
      <c r="E9636" s="1" t="str">
        <f>TEXT(hourlySteps_merged[[#This Row],[ActivityDate]],"dddd")</f>
        <v>Sunday</v>
      </c>
      <c r="F9636" s="6" t="s">
        <v>787</v>
      </c>
      <c r="G9636" s="6" t="str">
        <f>TEXT(hourlySteps_merged[[#This Row],[ActivityTime2]],"hh:mm:ss")</f>
        <v>18:00:00</v>
      </c>
      <c r="H9636">
        <v>331</v>
      </c>
      <c r="I9636">
        <v>18</v>
      </c>
      <c r="J9636">
        <v>0.3</v>
      </c>
      <c r="K9636">
        <v>94</v>
      </c>
      <c r="L9636" s="1"/>
      <c r="M9636" s="4"/>
    </row>
    <row r="9637" spans="1:13" x14ac:dyDescent="0.25">
      <c r="A9637">
        <v>4319703577</v>
      </c>
      <c r="B9637" t="s">
        <v>697</v>
      </c>
      <c r="C9637" s="1">
        <v>42484</v>
      </c>
      <c r="D9637" s="8">
        <f>WEEKDAY(hourlySteps_merged[[#This Row],[ActivityDate]],1)</f>
        <v>1</v>
      </c>
      <c r="E9637" s="1" t="str">
        <f>TEXT(hourlySteps_merged[[#This Row],[ActivityDate]],"dddd")</f>
        <v>Sunday</v>
      </c>
      <c r="F9637" s="6" t="s">
        <v>788</v>
      </c>
      <c r="G9637" s="6" t="str">
        <f>TEXT(hourlySteps_merged[[#This Row],[ActivityTime2]],"hh:mm:ss")</f>
        <v>19:00:00</v>
      </c>
      <c r="H9637">
        <v>577</v>
      </c>
      <c r="I9637">
        <v>7</v>
      </c>
      <c r="J9637">
        <v>0.11666700000000001</v>
      </c>
      <c r="K9637">
        <v>75</v>
      </c>
      <c r="L9637" s="1"/>
      <c r="M9637" s="4"/>
    </row>
    <row r="9638" spans="1:13" x14ac:dyDescent="0.25">
      <c r="A9638">
        <v>4319703577</v>
      </c>
      <c r="B9638" t="s">
        <v>698</v>
      </c>
      <c r="C9638" s="1">
        <v>42484</v>
      </c>
      <c r="D9638" s="8">
        <f>WEEKDAY(hourlySteps_merged[[#This Row],[ActivityDate]],1)</f>
        <v>1</v>
      </c>
      <c r="E9638" s="1" t="str">
        <f>TEXT(hourlySteps_merged[[#This Row],[ActivityDate]],"dddd")</f>
        <v>Sunday</v>
      </c>
      <c r="F9638" s="6" t="s">
        <v>789</v>
      </c>
      <c r="G9638" s="6" t="str">
        <f>TEXT(hourlySteps_merged[[#This Row],[ActivityTime2]],"hh:mm:ss")</f>
        <v>20:00:00</v>
      </c>
      <c r="H9638">
        <v>411</v>
      </c>
      <c r="I9638">
        <v>6</v>
      </c>
      <c r="J9638">
        <v>0.1</v>
      </c>
      <c r="K9638">
        <v>73</v>
      </c>
      <c r="L9638" s="1"/>
      <c r="M9638" s="4"/>
    </row>
    <row r="9639" spans="1:13" x14ac:dyDescent="0.25">
      <c r="A9639">
        <v>4319703577</v>
      </c>
      <c r="B9639" t="s">
        <v>699</v>
      </c>
      <c r="C9639" s="1">
        <v>42484</v>
      </c>
      <c r="D9639" s="8">
        <f>WEEKDAY(hourlySteps_merged[[#This Row],[ActivityDate]],1)</f>
        <v>1</v>
      </c>
      <c r="E9639" s="1" t="str">
        <f>TEXT(hourlySteps_merged[[#This Row],[ActivityDate]],"dddd")</f>
        <v>Sunday</v>
      </c>
      <c r="F9639" s="6" t="s">
        <v>790</v>
      </c>
      <c r="G9639" s="6" t="str">
        <f>TEXT(hourlySteps_merged[[#This Row],[ActivityTime2]],"hh:mm:ss")</f>
        <v>21:00:00</v>
      </c>
      <c r="H9639">
        <v>291</v>
      </c>
      <c r="I9639">
        <v>5</v>
      </c>
      <c r="J9639">
        <v>8.3333000000000004E-2</v>
      </c>
      <c r="K9639">
        <v>73</v>
      </c>
      <c r="L9639" s="1"/>
      <c r="M9639" s="4"/>
    </row>
    <row r="9640" spans="1:13" x14ac:dyDescent="0.25">
      <c r="A9640">
        <v>4319703577</v>
      </c>
      <c r="B9640" t="s">
        <v>700</v>
      </c>
      <c r="C9640" s="1">
        <v>42484</v>
      </c>
      <c r="D9640" s="8">
        <f>WEEKDAY(hourlySteps_merged[[#This Row],[ActivityDate]],1)</f>
        <v>1</v>
      </c>
      <c r="E9640" s="1" t="str">
        <f>TEXT(hourlySteps_merged[[#This Row],[ActivityDate]],"dddd")</f>
        <v>Sunday</v>
      </c>
      <c r="F9640" s="6" t="s">
        <v>791</v>
      </c>
      <c r="G9640" s="6" t="str">
        <f>TEXT(hourlySteps_merged[[#This Row],[ActivityTime2]],"hh:mm:ss")</f>
        <v>22:00:00</v>
      </c>
      <c r="H9640">
        <v>1218</v>
      </c>
      <c r="I9640">
        <v>18</v>
      </c>
      <c r="J9640">
        <v>0.3</v>
      </c>
      <c r="K9640">
        <v>98</v>
      </c>
      <c r="L9640" s="1"/>
      <c r="M9640" s="4"/>
    </row>
    <row r="9641" spans="1:13" x14ac:dyDescent="0.25">
      <c r="A9641">
        <v>4319703577</v>
      </c>
      <c r="B9641" t="s">
        <v>701</v>
      </c>
      <c r="C9641" s="1">
        <v>42484</v>
      </c>
      <c r="D9641" s="8">
        <f>WEEKDAY(hourlySteps_merged[[#This Row],[ActivityDate]],1)</f>
        <v>1</v>
      </c>
      <c r="E9641" s="1" t="str">
        <f>TEXT(hourlySteps_merged[[#This Row],[ActivityDate]],"dddd")</f>
        <v>Sunday</v>
      </c>
      <c r="F9641" s="6" t="s">
        <v>792</v>
      </c>
      <c r="G9641" s="6" t="str">
        <f>TEXT(hourlySteps_merged[[#This Row],[ActivityTime2]],"hh:mm:ss")</f>
        <v>23:00:00</v>
      </c>
      <c r="H9641">
        <v>1046</v>
      </c>
      <c r="I9641">
        <v>1</v>
      </c>
      <c r="J9641">
        <v>1.6667000000000001E-2</v>
      </c>
      <c r="K9641">
        <v>63</v>
      </c>
      <c r="L9641" s="1"/>
      <c r="M9641" s="4"/>
    </row>
    <row r="9642" spans="1:13" x14ac:dyDescent="0.25">
      <c r="A9642">
        <v>4319703577</v>
      </c>
      <c r="B9642" t="s">
        <v>702</v>
      </c>
      <c r="C9642" s="1">
        <v>42484</v>
      </c>
      <c r="D9642" s="8">
        <f>WEEKDAY(hourlySteps_merged[[#This Row],[ActivityDate]],1)</f>
        <v>1</v>
      </c>
      <c r="E9642" s="1" t="str">
        <f>TEXT(hourlySteps_merged[[#This Row],[ActivityDate]],"dddd")</f>
        <v>Sunday</v>
      </c>
      <c r="F9642" s="6" t="s">
        <v>769</v>
      </c>
      <c r="G9642" s="6" t="str">
        <f>TEXT(hourlySteps_merged[[#This Row],[ActivityTime2]],"hh:mm:ss")</f>
        <v>00:00:00</v>
      </c>
      <c r="H9642">
        <v>1993</v>
      </c>
      <c r="I9642">
        <v>1</v>
      </c>
      <c r="J9642">
        <v>1.6667000000000001E-2</v>
      </c>
      <c r="K9642">
        <v>82</v>
      </c>
      <c r="L9642" s="1"/>
      <c r="M9642" s="4"/>
    </row>
    <row r="9643" spans="1:13" x14ac:dyDescent="0.25">
      <c r="A9643">
        <v>4319703577</v>
      </c>
      <c r="B9643" t="s">
        <v>703</v>
      </c>
      <c r="C9643" s="1">
        <v>42484</v>
      </c>
      <c r="D9643" s="8">
        <f>WEEKDAY(hourlySteps_merged[[#This Row],[ActivityDate]],1)</f>
        <v>1</v>
      </c>
      <c r="E9643" s="1" t="str">
        <f>TEXT(hourlySteps_merged[[#This Row],[ActivityDate]],"dddd")</f>
        <v>Sunday</v>
      </c>
      <c r="F9643" s="6" t="s">
        <v>770</v>
      </c>
      <c r="G9643" s="6" t="str">
        <f>TEXT(hourlySteps_merged[[#This Row],[ActivityTime2]],"hh:mm:ss")</f>
        <v>01:00:00</v>
      </c>
      <c r="H9643">
        <v>745</v>
      </c>
      <c r="I9643">
        <v>2</v>
      </c>
      <c r="J9643">
        <v>3.3333000000000002E-2</v>
      </c>
      <c r="K9643">
        <v>83</v>
      </c>
      <c r="L9643" s="1"/>
      <c r="M9643" s="4"/>
    </row>
    <row r="9644" spans="1:13" x14ac:dyDescent="0.25">
      <c r="A9644">
        <v>4319703577</v>
      </c>
      <c r="B9644" t="s">
        <v>704</v>
      </c>
      <c r="C9644" s="1">
        <v>42484</v>
      </c>
      <c r="D9644" s="8">
        <f>WEEKDAY(hourlySteps_merged[[#This Row],[ActivityDate]],1)</f>
        <v>1</v>
      </c>
      <c r="E9644" s="1" t="str">
        <f>TEXT(hourlySteps_merged[[#This Row],[ActivityDate]],"dddd")</f>
        <v>Sunday</v>
      </c>
      <c r="F9644" s="6" t="s">
        <v>771</v>
      </c>
      <c r="G9644" s="6" t="str">
        <f>TEXT(hourlySteps_merged[[#This Row],[ActivityTime2]],"hh:mm:ss")</f>
        <v>02:00:00</v>
      </c>
      <c r="H9644">
        <v>107</v>
      </c>
      <c r="I9644">
        <v>0</v>
      </c>
      <c r="J9644">
        <v>0</v>
      </c>
      <c r="K9644">
        <v>79</v>
      </c>
      <c r="L9644" s="1"/>
      <c r="M9644" s="4"/>
    </row>
    <row r="9645" spans="1:13" x14ac:dyDescent="0.25">
      <c r="A9645">
        <v>4319703577</v>
      </c>
      <c r="B9645" t="s">
        <v>705</v>
      </c>
      <c r="C9645" s="1">
        <v>42484</v>
      </c>
      <c r="D9645" s="8">
        <f>WEEKDAY(hourlySteps_merged[[#This Row],[ActivityDate]],1)</f>
        <v>1</v>
      </c>
      <c r="E9645" s="1" t="str">
        <f>TEXT(hourlySteps_merged[[#This Row],[ActivityDate]],"dddd")</f>
        <v>Sunday</v>
      </c>
      <c r="F9645" s="6" t="s">
        <v>772</v>
      </c>
      <c r="G9645" s="6" t="str">
        <f>TEXT(hourlySteps_merged[[#This Row],[ActivityTime2]],"hh:mm:ss")</f>
        <v>03:00:00</v>
      </c>
      <c r="H9645">
        <v>211</v>
      </c>
      <c r="I9645">
        <v>1</v>
      </c>
      <c r="J9645">
        <v>1.6667000000000001E-2</v>
      </c>
      <c r="K9645">
        <v>81</v>
      </c>
      <c r="L9645" s="1"/>
      <c r="M9645" s="4"/>
    </row>
    <row r="9646" spans="1:13" x14ac:dyDescent="0.25">
      <c r="A9646">
        <v>4319703577</v>
      </c>
      <c r="B9646" t="s">
        <v>706</v>
      </c>
      <c r="C9646" s="1">
        <v>42484</v>
      </c>
      <c r="D9646" s="8">
        <f>WEEKDAY(hourlySteps_merged[[#This Row],[ActivityDate]],1)</f>
        <v>1</v>
      </c>
      <c r="E9646" s="1" t="str">
        <f>TEXT(hourlySteps_merged[[#This Row],[ActivityDate]],"dddd")</f>
        <v>Sunday</v>
      </c>
      <c r="F9646" s="6" t="s">
        <v>773</v>
      </c>
      <c r="G9646" s="6" t="str">
        <f>TEXT(hourlySteps_merged[[#This Row],[ActivityTime2]],"hh:mm:ss")</f>
        <v>04:00:00</v>
      </c>
      <c r="H9646">
        <v>13</v>
      </c>
      <c r="I9646">
        <v>0</v>
      </c>
      <c r="J9646">
        <v>0</v>
      </c>
      <c r="K9646">
        <v>79</v>
      </c>
      <c r="L9646" s="1"/>
      <c r="M9646" s="4"/>
    </row>
    <row r="9647" spans="1:13" x14ac:dyDescent="0.25">
      <c r="A9647">
        <v>4319703577</v>
      </c>
      <c r="B9647" t="s">
        <v>42</v>
      </c>
      <c r="C9647" s="1">
        <v>42484</v>
      </c>
      <c r="D9647" s="8">
        <f>WEEKDAY(hourlySteps_merged[[#This Row],[ActivityDate]],1)</f>
        <v>1</v>
      </c>
      <c r="E9647" s="1" t="str">
        <f>TEXT(hourlySteps_merged[[#This Row],[ActivityDate]],"dddd")</f>
        <v>Sunday</v>
      </c>
      <c r="F9647" s="6" t="s">
        <v>774</v>
      </c>
      <c r="G9647" s="6" t="str">
        <f>TEXT(hourlySteps_merged[[#This Row],[ActivityTime2]],"hh:mm:ss")</f>
        <v>05:00:00</v>
      </c>
      <c r="H9647">
        <v>6</v>
      </c>
      <c r="I9647">
        <v>1</v>
      </c>
      <c r="J9647">
        <v>1.6667000000000001E-2</v>
      </c>
      <c r="K9647">
        <v>81</v>
      </c>
      <c r="L9647" s="1"/>
      <c r="M9647" s="4"/>
    </row>
    <row r="9648" spans="1:13" x14ac:dyDescent="0.25">
      <c r="A9648">
        <v>4319703577</v>
      </c>
      <c r="B9648" t="s">
        <v>707</v>
      </c>
      <c r="C9648" s="1">
        <v>42484</v>
      </c>
      <c r="D9648" s="8">
        <f>WEEKDAY(hourlySteps_merged[[#This Row],[ActivityDate]],1)</f>
        <v>1</v>
      </c>
      <c r="E9648" s="1" t="str">
        <f>TEXT(hourlySteps_merged[[#This Row],[ActivityDate]],"dddd")</f>
        <v>Sunday</v>
      </c>
      <c r="F9648" s="6" t="s">
        <v>775</v>
      </c>
      <c r="G9648" s="6" t="str">
        <f>TEXT(hourlySteps_merged[[#This Row],[ActivityTime2]],"hh:mm:ss")</f>
        <v>06:00:00</v>
      </c>
      <c r="H9648">
        <v>0</v>
      </c>
      <c r="I9648">
        <v>14</v>
      </c>
      <c r="J9648">
        <v>0.23333300000000001</v>
      </c>
      <c r="K9648">
        <v>133</v>
      </c>
      <c r="L9648" s="1"/>
      <c r="M9648" s="4"/>
    </row>
    <row r="9649" spans="1:13" x14ac:dyDescent="0.25">
      <c r="A9649">
        <v>4319703577</v>
      </c>
      <c r="B9649" t="s">
        <v>708</v>
      </c>
      <c r="C9649" s="1">
        <v>42484</v>
      </c>
      <c r="D9649" s="8">
        <f>WEEKDAY(hourlySteps_merged[[#This Row],[ActivityDate]],1)</f>
        <v>1</v>
      </c>
      <c r="E9649" s="1" t="str">
        <f>TEXT(hourlySteps_merged[[#This Row],[ActivityDate]],"dddd")</f>
        <v>Sunday</v>
      </c>
      <c r="F9649" s="6" t="s">
        <v>776</v>
      </c>
      <c r="G9649" s="6" t="str">
        <f>TEXT(hourlySteps_merged[[#This Row],[ActivityTime2]],"hh:mm:ss")</f>
        <v>07:00:00</v>
      </c>
      <c r="H9649">
        <v>0</v>
      </c>
      <c r="I9649">
        <v>2</v>
      </c>
      <c r="J9649">
        <v>3.3333000000000002E-2</v>
      </c>
      <c r="K9649">
        <v>86</v>
      </c>
      <c r="L9649" s="1"/>
      <c r="M9649" s="4"/>
    </row>
    <row r="9650" spans="1:13" x14ac:dyDescent="0.25">
      <c r="A9650">
        <v>4319703577</v>
      </c>
      <c r="B9650" t="s">
        <v>709</v>
      </c>
      <c r="C9650" s="1">
        <v>42484</v>
      </c>
      <c r="D9650" s="8">
        <f>WEEKDAY(hourlySteps_merged[[#This Row],[ActivityDate]],1)</f>
        <v>1</v>
      </c>
      <c r="E9650" s="1" t="str">
        <f>TEXT(hourlySteps_merged[[#This Row],[ActivityDate]],"dddd")</f>
        <v>Sunday</v>
      </c>
      <c r="F9650" s="6" t="s">
        <v>777</v>
      </c>
      <c r="G9650" s="6" t="str">
        <f>TEXT(hourlySteps_merged[[#This Row],[ActivityTime2]],"hh:mm:ss")</f>
        <v>08:00:00</v>
      </c>
      <c r="H9650">
        <v>6</v>
      </c>
      <c r="I9650">
        <v>11</v>
      </c>
      <c r="J9650">
        <v>0.183333</v>
      </c>
      <c r="K9650">
        <v>112</v>
      </c>
      <c r="L9650" s="1"/>
      <c r="M9650" s="4"/>
    </row>
    <row r="9651" spans="1:13" x14ac:dyDescent="0.25">
      <c r="A9651">
        <v>4319703577</v>
      </c>
      <c r="B9651" t="s">
        <v>710</v>
      </c>
      <c r="C9651" s="1">
        <v>42484</v>
      </c>
      <c r="D9651" s="8">
        <f>WEEKDAY(hourlySteps_merged[[#This Row],[ActivityDate]],1)</f>
        <v>1</v>
      </c>
      <c r="E9651" s="1" t="str">
        <f>TEXT(hourlySteps_merged[[#This Row],[ActivityDate]],"dddd")</f>
        <v>Sunday</v>
      </c>
      <c r="F9651" s="6" t="s">
        <v>778</v>
      </c>
      <c r="G9651" s="6" t="str">
        <f>TEXT(hourlySteps_merged[[#This Row],[ActivityTime2]],"hh:mm:ss")</f>
        <v>09:00:00</v>
      </c>
      <c r="H9651">
        <v>0</v>
      </c>
      <c r="I9651">
        <v>0</v>
      </c>
      <c r="J9651">
        <v>0</v>
      </c>
      <c r="K9651">
        <v>79</v>
      </c>
      <c r="L9651" s="1"/>
      <c r="M9651" s="4"/>
    </row>
    <row r="9652" spans="1:13" x14ac:dyDescent="0.25">
      <c r="A9652">
        <v>4319703577</v>
      </c>
      <c r="B9652" t="s">
        <v>711</v>
      </c>
      <c r="C9652" s="1">
        <v>42484</v>
      </c>
      <c r="D9652" s="8">
        <f>WEEKDAY(hourlySteps_merged[[#This Row],[ActivityDate]],1)</f>
        <v>1</v>
      </c>
      <c r="E9652" s="1" t="str">
        <f>TEXT(hourlySteps_merged[[#This Row],[ActivityDate]],"dddd")</f>
        <v>Sunday</v>
      </c>
      <c r="F9652" s="6" t="s">
        <v>779</v>
      </c>
      <c r="G9652" s="6" t="str">
        <f>TEXT(hourlySteps_merged[[#This Row],[ActivityTime2]],"hh:mm:ss")</f>
        <v>10:00:00</v>
      </c>
      <c r="H9652">
        <v>8</v>
      </c>
      <c r="I9652">
        <v>10</v>
      </c>
      <c r="J9652">
        <v>0.16666700000000001</v>
      </c>
      <c r="K9652">
        <v>108</v>
      </c>
      <c r="L9652" s="1"/>
      <c r="M9652" s="4"/>
    </row>
    <row r="9653" spans="1:13" x14ac:dyDescent="0.25">
      <c r="A9653">
        <v>4319703577</v>
      </c>
      <c r="B9653" t="s">
        <v>712</v>
      </c>
      <c r="C9653" s="1">
        <v>42484</v>
      </c>
      <c r="D9653" s="8">
        <f>WEEKDAY(hourlySteps_merged[[#This Row],[ActivityDate]],1)</f>
        <v>1</v>
      </c>
      <c r="E9653" s="1" t="str">
        <f>TEXT(hourlySteps_merged[[#This Row],[ActivityDate]],"dddd")</f>
        <v>Sunday</v>
      </c>
      <c r="F9653" s="6" t="s">
        <v>780</v>
      </c>
      <c r="G9653" s="6" t="str">
        <f>TEXT(hourlySteps_merged[[#This Row],[ActivityTime2]],"hh:mm:ss")</f>
        <v>11:00:00</v>
      </c>
      <c r="H9653">
        <v>6</v>
      </c>
      <c r="I9653">
        <v>5</v>
      </c>
      <c r="J9653">
        <v>8.3333000000000004E-2</v>
      </c>
      <c r="K9653">
        <v>92</v>
      </c>
      <c r="L9653" s="1"/>
      <c r="M9653" s="4"/>
    </row>
    <row r="9654" spans="1:13" x14ac:dyDescent="0.25">
      <c r="A9654">
        <v>4319703577</v>
      </c>
      <c r="B9654" t="s">
        <v>713</v>
      </c>
      <c r="C9654" s="1">
        <v>42484</v>
      </c>
      <c r="D9654" s="8">
        <f>WEEKDAY(hourlySteps_merged[[#This Row],[ActivityDate]],1)</f>
        <v>1</v>
      </c>
      <c r="E9654" s="1" t="str">
        <f>TEXT(hourlySteps_merged[[#This Row],[ActivityDate]],"dddd")</f>
        <v>Sunday</v>
      </c>
      <c r="F9654" s="6" t="s">
        <v>781</v>
      </c>
      <c r="G9654" s="6" t="str">
        <f>TEXT(hourlySteps_merged[[#This Row],[ActivityTime2]],"hh:mm:ss")</f>
        <v>12:00:00</v>
      </c>
      <c r="H9654">
        <v>151</v>
      </c>
      <c r="I9654">
        <v>27</v>
      </c>
      <c r="J9654">
        <v>0.45</v>
      </c>
      <c r="K9654">
        <v>171</v>
      </c>
      <c r="L9654" s="1"/>
      <c r="M9654" s="4"/>
    </row>
    <row r="9655" spans="1:13" x14ac:dyDescent="0.25">
      <c r="A9655">
        <v>4319703577</v>
      </c>
      <c r="B9655" t="s">
        <v>714</v>
      </c>
      <c r="C9655" s="1">
        <v>42484</v>
      </c>
      <c r="D9655" s="8">
        <f>WEEKDAY(hourlySteps_merged[[#This Row],[ActivityDate]],1)</f>
        <v>1</v>
      </c>
      <c r="E9655" s="1" t="str">
        <f>TEXT(hourlySteps_merged[[#This Row],[ActivityDate]],"dddd")</f>
        <v>Sunday</v>
      </c>
      <c r="F9655" s="6" t="s">
        <v>782</v>
      </c>
      <c r="G9655" s="6" t="str">
        <f>TEXT(hourlySteps_merged[[#This Row],[ActivityTime2]],"hh:mm:ss")</f>
        <v>13:00:00</v>
      </c>
      <c r="H9655">
        <v>25</v>
      </c>
      <c r="I9655">
        <v>29</v>
      </c>
      <c r="J9655">
        <v>0.48333300000000001</v>
      </c>
      <c r="K9655">
        <v>187</v>
      </c>
      <c r="L9655" s="1"/>
      <c r="M9655" s="4"/>
    </row>
    <row r="9656" spans="1:13" x14ac:dyDescent="0.25">
      <c r="A9656">
        <v>4319703577</v>
      </c>
      <c r="B9656" t="s">
        <v>715</v>
      </c>
      <c r="C9656" s="1">
        <v>42484</v>
      </c>
      <c r="D9656" s="8">
        <f>WEEKDAY(hourlySteps_merged[[#This Row],[ActivityDate]],1)</f>
        <v>1</v>
      </c>
      <c r="E9656" s="1" t="str">
        <f>TEXT(hourlySteps_merged[[#This Row],[ActivityDate]],"dddd")</f>
        <v>Sunday</v>
      </c>
      <c r="F9656" s="6" t="s">
        <v>783</v>
      </c>
      <c r="G9656" s="6" t="str">
        <f>TEXT(hourlySteps_merged[[#This Row],[ActivityTime2]],"hh:mm:ss")</f>
        <v>14:00:00</v>
      </c>
      <c r="H9656">
        <v>170</v>
      </c>
      <c r="I9656">
        <v>56</v>
      </c>
      <c r="J9656">
        <v>0.93333299999999997</v>
      </c>
      <c r="K9656">
        <v>251</v>
      </c>
      <c r="L9656" s="1"/>
      <c r="M9656" s="4"/>
    </row>
    <row r="9657" spans="1:13" x14ac:dyDescent="0.25">
      <c r="A9657">
        <v>4319703577</v>
      </c>
      <c r="B9657" t="s">
        <v>716</v>
      </c>
      <c r="C9657" s="1">
        <v>42484</v>
      </c>
      <c r="D9657" s="8">
        <f>WEEKDAY(hourlySteps_merged[[#This Row],[ActivityDate]],1)</f>
        <v>1</v>
      </c>
      <c r="E9657" s="1" t="str">
        <f>TEXT(hourlySteps_merged[[#This Row],[ActivityDate]],"dddd")</f>
        <v>Sunday</v>
      </c>
      <c r="F9657" s="6" t="s">
        <v>784</v>
      </c>
      <c r="G9657" s="6" t="str">
        <f>TEXT(hourlySteps_merged[[#This Row],[ActivityTime2]],"hh:mm:ss")</f>
        <v>15:00:00</v>
      </c>
      <c r="H9657">
        <v>1669</v>
      </c>
      <c r="I9657">
        <v>40</v>
      </c>
      <c r="J9657">
        <v>0.66666700000000001</v>
      </c>
      <c r="K9657">
        <v>216</v>
      </c>
      <c r="L9657" s="1"/>
      <c r="M9657" s="4"/>
    </row>
    <row r="9658" spans="1:13" x14ac:dyDescent="0.25">
      <c r="A9658">
        <v>4319703577</v>
      </c>
      <c r="B9658" t="s">
        <v>717</v>
      </c>
      <c r="C9658" s="1">
        <v>42484</v>
      </c>
      <c r="D9658" s="8">
        <f>WEEKDAY(hourlySteps_merged[[#This Row],[ActivityDate]],1)</f>
        <v>1</v>
      </c>
      <c r="E9658" s="1" t="str">
        <f>TEXT(hourlySteps_merged[[#This Row],[ActivityDate]],"dddd")</f>
        <v>Sunday</v>
      </c>
      <c r="F9658" s="6" t="s">
        <v>785</v>
      </c>
      <c r="G9658" s="6" t="str">
        <f>TEXT(hourlySteps_merged[[#This Row],[ActivityTime2]],"hh:mm:ss")</f>
        <v>16:00:00</v>
      </c>
      <c r="H9658">
        <v>536</v>
      </c>
      <c r="I9658">
        <v>2</v>
      </c>
      <c r="J9658">
        <v>3.3333000000000002E-2</v>
      </c>
      <c r="K9658">
        <v>83</v>
      </c>
      <c r="L9658" s="1"/>
      <c r="M9658" s="4"/>
    </row>
    <row r="9659" spans="1:13" x14ac:dyDescent="0.25">
      <c r="A9659">
        <v>4319703577</v>
      </c>
      <c r="B9659" t="s">
        <v>718</v>
      </c>
      <c r="C9659" s="1">
        <v>42484</v>
      </c>
      <c r="D9659" s="8">
        <f>WEEKDAY(hourlySteps_merged[[#This Row],[ActivityDate]],1)</f>
        <v>1</v>
      </c>
      <c r="E9659" s="1" t="str">
        <f>TEXT(hourlySteps_merged[[#This Row],[ActivityDate]],"dddd")</f>
        <v>Sunday</v>
      </c>
      <c r="F9659" s="6" t="s">
        <v>786</v>
      </c>
      <c r="G9659" s="6" t="str">
        <f>TEXT(hourlySteps_merged[[#This Row],[ActivityTime2]],"hh:mm:ss")</f>
        <v>17:00:00</v>
      </c>
      <c r="H9659">
        <v>930</v>
      </c>
      <c r="I9659">
        <v>0</v>
      </c>
      <c r="J9659">
        <v>0</v>
      </c>
      <c r="K9659">
        <v>79</v>
      </c>
      <c r="L9659" s="1"/>
      <c r="M9659" s="4"/>
    </row>
    <row r="9660" spans="1:13" x14ac:dyDescent="0.25">
      <c r="A9660">
        <v>4319703577</v>
      </c>
      <c r="B9660" t="s">
        <v>719</v>
      </c>
      <c r="C9660" s="1">
        <v>42484</v>
      </c>
      <c r="D9660" s="8">
        <f>WEEKDAY(hourlySteps_merged[[#This Row],[ActivityDate]],1)</f>
        <v>1</v>
      </c>
      <c r="E9660" s="1" t="str">
        <f>TEXT(hourlySteps_merged[[#This Row],[ActivityDate]],"dddd")</f>
        <v>Sunday</v>
      </c>
      <c r="F9660" s="6" t="s">
        <v>787</v>
      </c>
      <c r="G9660" s="6" t="str">
        <f>TEXT(hourlySteps_merged[[#This Row],[ActivityTime2]],"hh:mm:ss")</f>
        <v>18:00:00</v>
      </c>
      <c r="H9660">
        <v>990</v>
      </c>
      <c r="I9660">
        <v>26</v>
      </c>
      <c r="J9660">
        <v>0.43333300000000002</v>
      </c>
      <c r="K9660">
        <v>157</v>
      </c>
      <c r="L9660" s="1"/>
      <c r="M9660" s="4"/>
    </row>
    <row r="9661" spans="1:13" x14ac:dyDescent="0.25">
      <c r="A9661">
        <v>4319703577</v>
      </c>
      <c r="B9661" t="s">
        <v>720</v>
      </c>
      <c r="C9661" s="1">
        <v>42484</v>
      </c>
      <c r="D9661" s="8">
        <f>WEEKDAY(hourlySteps_merged[[#This Row],[ActivityDate]],1)</f>
        <v>1</v>
      </c>
      <c r="E9661" s="1" t="str">
        <f>TEXT(hourlySteps_merged[[#This Row],[ActivityDate]],"dddd")</f>
        <v>Sunday</v>
      </c>
      <c r="F9661" s="6" t="s">
        <v>788</v>
      </c>
      <c r="G9661" s="6" t="str">
        <f>TEXT(hourlySteps_merged[[#This Row],[ActivityTime2]],"hh:mm:ss")</f>
        <v>19:00:00</v>
      </c>
      <c r="H9661">
        <v>824</v>
      </c>
      <c r="I9661">
        <v>10</v>
      </c>
      <c r="J9661">
        <v>0.16666700000000001</v>
      </c>
      <c r="K9661">
        <v>108</v>
      </c>
      <c r="L9661" s="1"/>
      <c r="M9661" s="4"/>
    </row>
    <row r="9662" spans="1:13" x14ac:dyDescent="0.25">
      <c r="A9662">
        <v>4319703577</v>
      </c>
      <c r="B9662" t="s">
        <v>721</v>
      </c>
      <c r="C9662" s="1">
        <v>42484</v>
      </c>
      <c r="D9662" s="8">
        <f>WEEKDAY(hourlySteps_merged[[#This Row],[ActivityDate]],1)</f>
        <v>1</v>
      </c>
      <c r="E9662" s="1" t="str">
        <f>TEXT(hourlySteps_merged[[#This Row],[ActivityDate]],"dddd")</f>
        <v>Sunday</v>
      </c>
      <c r="F9662" s="6" t="s">
        <v>789</v>
      </c>
      <c r="G9662" s="6" t="str">
        <f>TEXT(hourlySteps_merged[[#This Row],[ActivityTime2]],"hh:mm:ss")</f>
        <v>20:00:00</v>
      </c>
      <c r="H9662">
        <v>958</v>
      </c>
      <c r="I9662">
        <v>48</v>
      </c>
      <c r="J9662">
        <v>0.8</v>
      </c>
      <c r="K9662">
        <v>266</v>
      </c>
      <c r="L9662" s="1"/>
      <c r="M9662" s="4"/>
    </row>
    <row r="9663" spans="1:13" x14ac:dyDescent="0.25">
      <c r="A9663">
        <v>4319703577</v>
      </c>
      <c r="B9663" t="s">
        <v>722</v>
      </c>
      <c r="C9663" s="1">
        <v>42484</v>
      </c>
      <c r="D9663" s="8">
        <f>WEEKDAY(hourlySteps_merged[[#This Row],[ActivityDate]],1)</f>
        <v>1</v>
      </c>
      <c r="E9663" s="1" t="str">
        <f>TEXT(hourlySteps_merged[[#This Row],[ActivityDate]],"dddd")</f>
        <v>Sunday</v>
      </c>
      <c r="F9663" s="6" t="s">
        <v>790</v>
      </c>
      <c r="G9663" s="6" t="str">
        <f>TEXT(hourlySteps_merged[[#This Row],[ActivityTime2]],"hh:mm:ss")</f>
        <v>21:00:00</v>
      </c>
      <c r="H9663">
        <v>288</v>
      </c>
      <c r="I9663">
        <v>12</v>
      </c>
      <c r="J9663">
        <v>0.2</v>
      </c>
      <c r="K9663">
        <v>110</v>
      </c>
      <c r="L9663" s="1"/>
      <c r="M9663" s="4"/>
    </row>
    <row r="9664" spans="1:13" x14ac:dyDescent="0.25">
      <c r="A9664">
        <v>4319703577</v>
      </c>
      <c r="B9664" t="s">
        <v>723</v>
      </c>
      <c r="C9664" s="1">
        <v>42484</v>
      </c>
      <c r="D9664" s="8">
        <f>WEEKDAY(hourlySteps_merged[[#This Row],[ActivityDate]],1)</f>
        <v>1</v>
      </c>
      <c r="E9664" s="1" t="str">
        <f>TEXT(hourlySteps_merged[[#This Row],[ActivityDate]],"dddd")</f>
        <v>Sunday</v>
      </c>
      <c r="F9664" s="6" t="s">
        <v>791</v>
      </c>
      <c r="G9664" s="6" t="str">
        <f>TEXT(hourlySteps_merged[[#This Row],[ActivityTime2]],"hh:mm:ss")</f>
        <v>22:00:00</v>
      </c>
      <c r="H9664">
        <v>173</v>
      </c>
      <c r="I9664">
        <v>0</v>
      </c>
      <c r="J9664">
        <v>0</v>
      </c>
      <c r="K9664">
        <v>81</v>
      </c>
      <c r="L9664" s="1"/>
      <c r="M9664" s="4"/>
    </row>
    <row r="9665" spans="1:13" x14ac:dyDescent="0.25">
      <c r="A9665">
        <v>4319703577</v>
      </c>
      <c r="B9665" t="s">
        <v>724</v>
      </c>
      <c r="C9665" s="1">
        <v>42484</v>
      </c>
      <c r="D9665" s="8">
        <f>WEEKDAY(hourlySteps_merged[[#This Row],[ActivityDate]],1)</f>
        <v>1</v>
      </c>
      <c r="E9665" s="1" t="str">
        <f>TEXT(hourlySteps_merged[[#This Row],[ActivityDate]],"dddd")</f>
        <v>Sunday</v>
      </c>
      <c r="F9665" s="6" t="s">
        <v>792</v>
      </c>
      <c r="G9665" s="6" t="str">
        <f>TEXT(hourlySteps_merged[[#This Row],[ActivityTime2]],"hh:mm:ss")</f>
        <v>23:00:00</v>
      </c>
      <c r="H9665">
        <v>1092</v>
      </c>
      <c r="I9665">
        <v>0</v>
      </c>
      <c r="J9665">
        <v>0</v>
      </c>
      <c r="K9665">
        <v>78</v>
      </c>
      <c r="L9665" s="1"/>
      <c r="M9665" s="4"/>
    </row>
    <row r="9666" spans="1:13" x14ac:dyDescent="0.25">
      <c r="A9666">
        <v>4319703577</v>
      </c>
      <c r="B9666" t="s">
        <v>725</v>
      </c>
      <c r="C9666" s="1">
        <v>42484</v>
      </c>
      <c r="D9666" s="8">
        <f>WEEKDAY(hourlySteps_merged[[#This Row],[ActivityDate]],1)</f>
        <v>1</v>
      </c>
      <c r="E9666" s="1" t="str">
        <f>TEXT(hourlySteps_merged[[#This Row],[ActivityDate]],"dddd")</f>
        <v>Sunday</v>
      </c>
      <c r="F9666" s="6" t="s">
        <v>769</v>
      </c>
      <c r="G9666" s="6" t="str">
        <f>TEXT(hourlySteps_merged[[#This Row],[ActivityTime2]],"hh:mm:ss")</f>
        <v>00:00:00</v>
      </c>
      <c r="H9666">
        <v>1156</v>
      </c>
      <c r="I9666">
        <v>12</v>
      </c>
      <c r="J9666">
        <v>0.2</v>
      </c>
      <c r="K9666">
        <v>97</v>
      </c>
      <c r="L9666" s="1"/>
      <c r="M9666" s="4"/>
    </row>
    <row r="9667" spans="1:13" x14ac:dyDescent="0.25">
      <c r="A9667">
        <v>4319703577</v>
      </c>
      <c r="B9667" t="s">
        <v>726</v>
      </c>
      <c r="C9667" s="1">
        <v>42484</v>
      </c>
      <c r="D9667" s="8">
        <f>WEEKDAY(hourlySteps_merged[[#This Row],[ActivityDate]],1)</f>
        <v>1</v>
      </c>
      <c r="E9667" s="1" t="str">
        <f>TEXT(hourlySteps_merged[[#This Row],[ActivityDate]],"dddd")</f>
        <v>Sunday</v>
      </c>
      <c r="F9667" s="6" t="s">
        <v>770</v>
      </c>
      <c r="G9667" s="6" t="str">
        <f>TEXT(hourlySteps_merged[[#This Row],[ActivityTime2]],"hh:mm:ss")</f>
        <v>01:00:00</v>
      </c>
      <c r="H9667">
        <v>154</v>
      </c>
      <c r="I9667">
        <v>14</v>
      </c>
      <c r="J9667">
        <v>0.23333300000000001</v>
      </c>
      <c r="K9667">
        <v>101</v>
      </c>
      <c r="L9667" s="1"/>
      <c r="M9667" s="4"/>
    </row>
    <row r="9668" spans="1:13" x14ac:dyDescent="0.25">
      <c r="A9668">
        <v>4319703577</v>
      </c>
      <c r="B9668" t="s">
        <v>727</v>
      </c>
      <c r="C9668" s="1">
        <v>42484</v>
      </c>
      <c r="D9668" s="8">
        <f>WEEKDAY(hourlySteps_merged[[#This Row],[ActivityDate]],1)</f>
        <v>1</v>
      </c>
      <c r="E9668" s="1" t="str">
        <f>TEXT(hourlySteps_merged[[#This Row],[ActivityDate]],"dddd")</f>
        <v>Sunday</v>
      </c>
      <c r="F9668" s="6" t="s">
        <v>771</v>
      </c>
      <c r="G9668" s="6" t="str">
        <f>TEXT(hourlySteps_merged[[#This Row],[ActivityTime2]],"hh:mm:ss")</f>
        <v>02:00:00</v>
      </c>
      <c r="H9668">
        <v>140</v>
      </c>
      <c r="I9668">
        <v>6</v>
      </c>
      <c r="J9668">
        <v>0.1</v>
      </c>
      <c r="K9668">
        <v>82</v>
      </c>
      <c r="L9668" s="1"/>
      <c r="M9668" s="4"/>
    </row>
    <row r="9669" spans="1:13" x14ac:dyDescent="0.25">
      <c r="A9669">
        <v>4319703577</v>
      </c>
      <c r="B9669" t="s">
        <v>728</v>
      </c>
      <c r="C9669" s="1">
        <v>42484</v>
      </c>
      <c r="D9669" s="8">
        <f>WEEKDAY(hourlySteps_merged[[#This Row],[ActivityDate]],1)</f>
        <v>1</v>
      </c>
      <c r="E9669" s="1" t="str">
        <f>TEXT(hourlySteps_merged[[#This Row],[ActivityDate]],"dddd")</f>
        <v>Sunday</v>
      </c>
      <c r="F9669" s="6" t="s">
        <v>772</v>
      </c>
      <c r="G9669" s="6" t="str">
        <f>TEXT(hourlySteps_merged[[#This Row],[ActivityTime2]],"hh:mm:ss")</f>
        <v>03:00:00</v>
      </c>
      <c r="H9669">
        <v>205</v>
      </c>
      <c r="I9669">
        <v>0</v>
      </c>
      <c r="J9669">
        <v>0</v>
      </c>
      <c r="K9669">
        <v>69</v>
      </c>
      <c r="L9669" s="1"/>
      <c r="M9669" s="4"/>
    </row>
    <row r="9670" spans="1:13" x14ac:dyDescent="0.25">
      <c r="A9670">
        <v>4319703577</v>
      </c>
      <c r="B9670" t="s">
        <v>729</v>
      </c>
      <c r="C9670" s="1">
        <v>42484</v>
      </c>
      <c r="D9670" s="8">
        <f>WEEKDAY(hourlySteps_merged[[#This Row],[ActivityDate]],1)</f>
        <v>1</v>
      </c>
      <c r="E9670" s="1" t="str">
        <f>TEXT(hourlySteps_merged[[#This Row],[ActivityDate]],"dddd")</f>
        <v>Sunday</v>
      </c>
      <c r="F9670" s="6" t="s">
        <v>773</v>
      </c>
      <c r="G9670" s="6" t="str">
        <f>TEXT(hourlySteps_merged[[#This Row],[ActivityTime2]],"hh:mm:ss")</f>
        <v>04:00:00</v>
      </c>
      <c r="H9670">
        <v>0</v>
      </c>
      <c r="I9670">
        <v>0</v>
      </c>
      <c r="J9670">
        <v>0</v>
      </c>
      <c r="K9670">
        <v>69</v>
      </c>
      <c r="L9670" s="1"/>
      <c r="M9670" s="4"/>
    </row>
    <row r="9671" spans="1:13" x14ac:dyDescent="0.25">
      <c r="A9671">
        <v>4319703577</v>
      </c>
      <c r="B9671" t="s">
        <v>43</v>
      </c>
      <c r="C9671" s="1">
        <v>42484</v>
      </c>
      <c r="D9671" s="8">
        <f>WEEKDAY(hourlySteps_merged[[#This Row],[ActivityDate]],1)</f>
        <v>1</v>
      </c>
      <c r="E9671" s="1" t="str">
        <f>TEXT(hourlySteps_merged[[#This Row],[ActivityDate]],"dddd")</f>
        <v>Sunday</v>
      </c>
      <c r="F9671" s="6" t="s">
        <v>774</v>
      </c>
      <c r="G9671" s="6" t="str">
        <f>TEXT(hourlySteps_merged[[#This Row],[ActivityTime2]],"hh:mm:ss")</f>
        <v>05:00:00</v>
      </c>
      <c r="H9671">
        <v>0</v>
      </c>
      <c r="I9671">
        <v>0</v>
      </c>
      <c r="J9671">
        <v>0</v>
      </c>
      <c r="K9671">
        <v>69</v>
      </c>
      <c r="L9671" s="1"/>
      <c r="M9671" s="4"/>
    </row>
    <row r="9672" spans="1:13" x14ac:dyDescent="0.25">
      <c r="A9672">
        <v>4319703577</v>
      </c>
      <c r="B9672" t="s">
        <v>730</v>
      </c>
      <c r="C9672" s="1">
        <v>42484</v>
      </c>
      <c r="D9672" s="8">
        <f>WEEKDAY(hourlySteps_merged[[#This Row],[ActivityDate]],1)</f>
        <v>1</v>
      </c>
      <c r="E9672" s="1" t="str">
        <f>TEXT(hourlySteps_merged[[#This Row],[ActivityDate]],"dddd")</f>
        <v>Sunday</v>
      </c>
      <c r="F9672" s="6" t="s">
        <v>775</v>
      </c>
      <c r="G9672" s="6" t="str">
        <f>TEXT(hourlySteps_merged[[#This Row],[ActivityTime2]],"hh:mm:ss")</f>
        <v>06:00:00</v>
      </c>
      <c r="H9672">
        <v>12</v>
      </c>
      <c r="I9672">
        <v>0</v>
      </c>
      <c r="J9672">
        <v>0</v>
      </c>
      <c r="K9672">
        <v>69</v>
      </c>
      <c r="L9672" s="1"/>
      <c r="M9672" s="4"/>
    </row>
    <row r="9673" spans="1:13" x14ac:dyDescent="0.25">
      <c r="A9673">
        <v>4319703577</v>
      </c>
      <c r="B9673" t="s">
        <v>731</v>
      </c>
      <c r="C9673" s="1">
        <v>42484</v>
      </c>
      <c r="D9673" s="8">
        <f>WEEKDAY(hourlySteps_merged[[#This Row],[ActivityDate]],1)</f>
        <v>1</v>
      </c>
      <c r="E9673" s="1" t="str">
        <f>TEXT(hourlySteps_merged[[#This Row],[ActivityDate]],"dddd")</f>
        <v>Sunday</v>
      </c>
      <c r="F9673" s="6" t="s">
        <v>776</v>
      </c>
      <c r="G9673" s="6" t="str">
        <f>TEXT(hourlySteps_merged[[#This Row],[ActivityTime2]],"hh:mm:ss")</f>
        <v>07:00:00</v>
      </c>
      <c r="H9673">
        <v>0</v>
      </c>
      <c r="I9673">
        <v>0</v>
      </c>
      <c r="J9673">
        <v>0</v>
      </c>
      <c r="K9673">
        <v>69</v>
      </c>
      <c r="L9673" s="1"/>
      <c r="M9673" s="4"/>
    </row>
    <row r="9674" spans="1:13" x14ac:dyDescent="0.25">
      <c r="A9674">
        <v>4319703577</v>
      </c>
      <c r="B9674" t="s">
        <v>732</v>
      </c>
      <c r="C9674" s="1">
        <v>42484</v>
      </c>
      <c r="D9674" s="8">
        <f>WEEKDAY(hourlySteps_merged[[#This Row],[ActivityDate]],1)</f>
        <v>1</v>
      </c>
      <c r="E9674" s="1" t="str">
        <f>TEXT(hourlySteps_merged[[#This Row],[ActivityDate]],"dddd")</f>
        <v>Sunday</v>
      </c>
      <c r="F9674" s="6" t="s">
        <v>777</v>
      </c>
      <c r="G9674" s="6" t="str">
        <f>TEXT(hourlySteps_merged[[#This Row],[ActivityTime2]],"hh:mm:ss")</f>
        <v>08:00:00</v>
      </c>
      <c r="H9674">
        <v>0</v>
      </c>
      <c r="I9674">
        <v>0</v>
      </c>
      <c r="J9674">
        <v>0</v>
      </c>
      <c r="K9674">
        <v>69</v>
      </c>
      <c r="L9674" s="1"/>
      <c r="M9674" s="4"/>
    </row>
    <row r="9675" spans="1:13" x14ac:dyDescent="0.25">
      <c r="A9675">
        <v>4319703577</v>
      </c>
      <c r="B9675" t="s">
        <v>733</v>
      </c>
      <c r="C9675" s="1">
        <v>42484</v>
      </c>
      <c r="D9675" s="8">
        <f>WEEKDAY(hourlySteps_merged[[#This Row],[ActivityDate]],1)</f>
        <v>1</v>
      </c>
      <c r="E9675" s="1" t="str">
        <f>TEXT(hourlySteps_merged[[#This Row],[ActivityDate]],"dddd")</f>
        <v>Sunday</v>
      </c>
      <c r="F9675" s="6" t="s">
        <v>778</v>
      </c>
      <c r="G9675" s="6" t="str">
        <f>TEXT(hourlySteps_merged[[#This Row],[ActivityTime2]],"hh:mm:ss")</f>
        <v>09:00:00</v>
      </c>
      <c r="H9675">
        <v>0</v>
      </c>
      <c r="I9675">
        <v>29</v>
      </c>
      <c r="J9675">
        <v>0.48333300000000001</v>
      </c>
      <c r="K9675">
        <v>139</v>
      </c>
      <c r="L9675" s="1"/>
      <c r="M9675" s="4"/>
    </row>
    <row r="9676" spans="1:13" x14ac:dyDescent="0.25">
      <c r="A9676">
        <v>4319703577</v>
      </c>
      <c r="B9676" t="s">
        <v>734</v>
      </c>
      <c r="C9676" s="1">
        <v>42484</v>
      </c>
      <c r="D9676" s="8">
        <f>WEEKDAY(hourlySteps_merged[[#This Row],[ActivityDate]],1)</f>
        <v>1</v>
      </c>
      <c r="E9676" s="1" t="str">
        <f>TEXT(hourlySteps_merged[[#This Row],[ActivityDate]],"dddd")</f>
        <v>Sunday</v>
      </c>
      <c r="F9676" s="6" t="s">
        <v>779</v>
      </c>
      <c r="G9676" s="6" t="str">
        <f>TEXT(hourlySteps_merged[[#This Row],[ActivityTime2]],"hh:mm:ss")</f>
        <v>10:00:00</v>
      </c>
      <c r="H9676">
        <v>0</v>
      </c>
      <c r="I9676">
        <v>15</v>
      </c>
      <c r="J9676">
        <v>0.25</v>
      </c>
      <c r="K9676">
        <v>105</v>
      </c>
      <c r="L9676" s="1"/>
      <c r="M9676" s="4"/>
    </row>
    <row r="9677" spans="1:13" x14ac:dyDescent="0.25">
      <c r="A9677">
        <v>4319703577</v>
      </c>
      <c r="B9677" t="s">
        <v>735</v>
      </c>
      <c r="C9677" s="1">
        <v>42484</v>
      </c>
      <c r="D9677" s="8">
        <f>WEEKDAY(hourlySteps_merged[[#This Row],[ActivityDate]],1)</f>
        <v>1</v>
      </c>
      <c r="E9677" s="1" t="str">
        <f>TEXT(hourlySteps_merged[[#This Row],[ActivityDate]],"dddd")</f>
        <v>Sunday</v>
      </c>
      <c r="F9677" s="6" t="s">
        <v>780</v>
      </c>
      <c r="G9677" s="6" t="str">
        <f>TEXT(hourlySteps_merged[[#This Row],[ActivityTime2]],"hh:mm:ss")</f>
        <v>11:00:00</v>
      </c>
      <c r="H9677">
        <v>0</v>
      </c>
      <c r="I9677">
        <v>22</v>
      </c>
      <c r="J9677">
        <v>0.36666700000000002</v>
      </c>
      <c r="K9677">
        <v>128</v>
      </c>
      <c r="L9677" s="1"/>
      <c r="M9677" s="4"/>
    </row>
    <row r="9678" spans="1:13" x14ac:dyDescent="0.25">
      <c r="A9678">
        <v>4319703577</v>
      </c>
      <c r="B9678" t="s">
        <v>736</v>
      </c>
      <c r="C9678" s="1">
        <v>42484</v>
      </c>
      <c r="D9678" s="8">
        <f>WEEKDAY(hourlySteps_merged[[#This Row],[ActivityDate]],1)</f>
        <v>1</v>
      </c>
      <c r="E9678" s="1" t="str">
        <f>TEXT(hourlySteps_merged[[#This Row],[ActivityDate]],"dddd")</f>
        <v>Sunday</v>
      </c>
      <c r="F9678" s="6" t="s">
        <v>781</v>
      </c>
      <c r="G9678" s="6" t="str">
        <f>TEXT(hourlySteps_merged[[#This Row],[ActivityTime2]],"hh:mm:ss")</f>
        <v>12:00:00</v>
      </c>
      <c r="H9678">
        <v>0</v>
      </c>
      <c r="I9678">
        <v>14</v>
      </c>
      <c r="J9678">
        <v>0.23333300000000001</v>
      </c>
      <c r="K9678">
        <v>100</v>
      </c>
      <c r="L9678" s="1"/>
      <c r="M9678" s="4"/>
    </row>
    <row r="9679" spans="1:13" x14ac:dyDescent="0.25">
      <c r="A9679">
        <v>4319703577</v>
      </c>
      <c r="B9679" t="s">
        <v>737</v>
      </c>
      <c r="C9679" s="1">
        <v>42484</v>
      </c>
      <c r="D9679" s="8">
        <f>WEEKDAY(hourlySteps_merged[[#This Row],[ActivityDate]],1)</f>
        <v>1</v>
      </c>
      <c r="E9679" s="1" t="str">
        <f>TEXT(hourlySteps_merged[[#This Row],[ActivityDate]],"dddd")</f>
        <v>Sunday</v>
      </c>
      <c r="F9679" s="6" t="s">
        <v>782</v>
      </c>
      <c r="G9679" s="6" t="str">
        <f>TEXT(hourlySteps_merged[[#This Row],[ActivityTime2]],"hh:mm:ss")</f>
        <v>13:00:00</v>
      </c>
      <c r="H9679">
        <v>258</v>
      </c>
      <c r="I9679">
        <v>7</v>
      </c>
      <c r="J9679">
        <v>0.11666700000000001</v>
      </c>
      <c r="K9679">
        <v>88</v>
      </c>
      <c r="L9679" s="1"/>
      <c r="M9679" s="4"/>
    </row>
    <row r="9680" spans="1:13" x14ac:dyDescent="0.25">
      <c r="A9680">
        <v>4319703577</v>
      </c>
      <c r="B9680" t="s">
        <v>738</v>
      </c>
      <c r="C9680" s="1">
        <v>42484</v>
      </c>
      <c r="D9680" s="8">
        <f>WEEKDAY(hourlySteps_merged[[#This Row],[ActivityDate]],1)</f>
        <v>1</v>
      </c>
      <c r="E9680" s="1" t="str">
        <f>TEXT(hourlySteps_merged[[#This Row],[ActivityDate]],"dddd")</f>
        <v>Sunday</v>
      </c>
      <c r="F9680" s="6" t="s">
        <v>783</v>
      </c>
      <c r="G9680" s="6" t="str">
        <f>TEXT(hourlySteps_merged[[#This Row],[ActivityTime2]],"hh:mm:ss")</f>
        <v>14:00:00</v>
      </c>
      <c r="H9680">
        <v>49</v>
      </c>
      <c r="I9680">
        <v>8</v>
      </c>
      <c r="J9680">
        <v>0.13333300000000001</v>
      </c>
      <c r="K9680">
        <v>87</v>
      </c>
      <c r="L9680" s="1"/>
      <c r="M9680" s="4"/>
    </row>
    <row r="9681" spans="1:13" x14ac:dyDescent="0.25">
      <c r="A9681">
        <v>4319703577</v>
      </c>
      <c r="B9681" t="s">
        <v>739</v>
      </c>
      <c r="C9681" s="1">
        <v>42484</v>
      </c>
      <c r="D9681" s="8">
        <f>WEEKDAY(hourlySteps_merged[[#This Row],[ActivityDate]],1)</f>
        <v>1</v>
      </c>
      <c r="E9681" s="1" t="str">
        <f>TEXT(hourlySteps_merged[[#This Row],[ActivityDate]],"dddd")</f>
        <v>Sunday</v>
      </c>
      <c r="F9681" s="6" t="s">
        <v>784</v>
      </c>
      <c r="G9681" s="6" t="str">
        <f>TEXT(hourlySteps_merged[[#This Row],[ActivityTime2]],"hh:mm:ss")</f>
        <v>15:00:00</v>
      </c>
      <c r="H9681">
        <v>1735</v>
      </c>
      <c r="I9681">
        <v>14</v>
      </c>
      <c r="J9681">
        <v>0.23333300000000001</v>
      </c>
      <c r="K9681">
        <v>103</v>
      </c>
      <c r="L9681" s="1"/>
      <c r="M9681" s="4"/>
    </row>
    <row r="9682" spans="1:13" x14ac:dyDescent="0.25">
      <c r="A9682">
        <v>4319703577</v>
      </c>
      <c r="B9682" t="s">
        <v>740</v>
      </c>
      <c r="C9682" s="1">
        <v>42484</v>
      </c>
      <c r="D9682" s="8">
        <f>WEEKDAY(hourlySteps_merged[[#This Row],[ActivityDate]],1)</f>
        <v>1</v>
      </c>
      <c r="E9682" s="1" t="str">
        <f>TEXT(hourlySteps_merged[[#This Row],[ActivityDate]],"dddd")</f>
        <v>Sunday</v>
      </c>
      <c r="F9682" s="6" t="s">
        <v>785</v>
      </c>
      <c r="G9682" s="6" t="str">
        <f>TEXT(hourlySteps_merged[[#This Row],[ActivityTime2]],"hh:mm:ss")</f>
        <v>16:00:00</v>
      </c>
      <c r="H9682">
        <v>734</v>
      </c>
      <c r="I9682">
        <v>18</v>
      </c>
      <c r="J9682">
        <v>0.3</v>
      </c>
      <c r="K9682">
        <v>115</v>
      </c>
      <c r="L9682" s="1"/>
      <c r="M9682" s="4"/>
    </row>
    <row r="9683" spans="1:13" x14ac:dyDescent="0.25">
      <c r="A9683">
        <v>4319703577</v>
      </c>
      <c r="B9683" t="s">
        <v>741</v>
      </c>
      <c r="C9683" s="1">
        <v>42484</v>
      </c>
      <c r="D9683" s="8">
        <f>WEEKDAY(hourlySteps_merged[[#This Row],[ActivityDate]],1)</f>
        <v>1</v>
      </c>
      <c r="E9683" s="1" t="str">
        <f>TEXT(hourlySteps_merged[[#This Row],[ActivityDate]],"dddd")</f>
        <v>Sunday</v>
      </c>
      <c r="F9683" s="6" t="s">
        <v>786</v>
      </c>
      <c r="G9683" s="6" t="str">
        <f>TEXT(hourlySteps_merged[[#This Row],[ActivityTime2]],"hh:mm:ss")</f>
        <v>17:00:00</v>
      </c>
      <c r="H9683">
        <v>1037</v>
      </c>
      <c r="I9683">
        <v>20</v>
      </c>
      <c r="J9683">
        <v>0.33333299999999999</v>
      </c>
      <c r="K9683">
        <v>123</v>
      </c>
      <c r="L9683" s="1"/>
      <c r="M9683" s="4"/>
    </row>
    <row r="9684" spans="1:13" x14ac:dyDescent="0.25">
      <c r="A9684">
        <v>4319703577</v>
      </c>
      <c r="B9684" t="s">
        <v>742</v>
      </c>
      <c r="C9684" s="1">
        <v>42484</v>
      </c>
      <c r="D9684" s="8">
        <f>WEEKDAY(hourlySteps_merged[[#This Row],[ActivityDate]],1)</f>
        <v>1</v>
      </c>
      <c r="E9684" s="1" t="str">
        <f>TEXT(hourlySteps_merged[[#This Row],[ActivityDate]],"dddd")</f>
        <v>Sunday</v>
      </c>
      <c r="F9684" s="6" t="s">
        <v>787</v>
      </c>
      <c r="G9684" s="6" t="str">
        <f>TEXT(hourlySteps_merged[[#This Row],[ActivityTime2]],"hh:mm:ss")</f>
        <v>18:00:00</v>
      </c>
      <c r="H9684">
        <v>398</v>
      </c>
      <c r="I9684">
        <v>17</v>
      </c>
      <c r="J9684">
        <v>0.283333</v>
      </c>
      <c r="K9684">
        <v>109</v>
      </c>
      <c r="L9684" s="1"/>
      <c r="M9684" s="4"/>
    </row>
    <row r="9685" spans="1:13" x14ac:dyDescent="0.25">
      <c r="A9685">
        <v>4319703577</v>
      </c>
      <c r="B9685" t="s">
        <v>743</v>
      </c>
      <c r="C9685" s="1">
        <v>42484</v>
      </c>
      <c r="D9685" s="8">
        <f>WEEKDAY(hourlySteps_merged[[#This Row],[ActivityDate]],1)</f>
        <v>1</v>
      </c>
      <c r="E9685" s="1" t="str">
        <f>TEXT(hourlySteps_merged[[#This Row],[ActivityDate]],"dddd")</f>
        <v>Sunday</v>
      </c>
      <c r="F9685" s="6" t="s">
        <v>788</v>
      </c>
      <c r="G9685" s="6" t="str">
        <f>TEXT(hourlySteps_merged[[#This Row],[ActivityTime2]],"hh:mm:ss")</f>
        <v>19:00:00</v>
      </c>
      <c r="H9685">
        <v>597</v>
      </c>
      <c r="I9685">
        <v>20</v>
      </c>
      <c r="J9685">
        <v>0.33333299999999999</v>
      </c>
      <c r="K9685">
        <v>121</v>
      </c>
      <c r="L9685" s="1"/>
      <c r="M9685" s="4"/>
    </row>
    <row r="9686" spans="1:13" x14ac:dyDescent="0.25">
      <c r="A9686">
        <v>4319703577</v>
      </c>
      <c r="B9686" t="s">
        <v>744</v>
      </c>
      <c r="C9686" s="1">
        <v>42484</v>
      </c>
      <c r="D9686" s="8">
        <f>WEEKDAY(hourlySteps_merged[[#This Row],[ActivityDate]],1)</f>
        <v>1</v>
      </c>
      <c r="E9686" s="1" t="str">
        <f>TEXT(hourlySteps_merged[[#This Row],[ActivityDate]],"dddd")</f>
        <v>Sunday</v>
      </c>
      <c r="F9686" s="6" t="s">
        <v>789</v>
      </c>
      <c r="G9686" s="6" t="str">
        <f>TEXT(hourlySteps_merged[[#This Row],[ActivityTime2]],"hh:mm:ss")</f>
        <v>20:00:00</v>
      </c>
      <c r="H9686">
        <v>715</v>
      </c>
      <c r="I9686">
        <v>17</v>
      </c>
      <c r="J9686">
        <v>0.283333</v>
      </c>
      <c r="K9686">
        <v>106</v>
      </c>
      <c r="L9686" s="1"/>
      <c r="M9686" s="4"/>
    </row>
    <row r="9687" spans="1:13" x14ac:dyDescent="0.25">
      <c r="A9687">
        <v>4319703577</v>
      </c>
      <c r="B9687" t="s">
        <v>745</v>
      </c>
      <c r="C9687" s="1">
        <v>42484</v>
      </c>
      <c r="D9687" s="8">
        <f>WEEKDAY(hourlySteps_merged[[#This Row],[ActivityDate]],1)</f>
        <v>1</v>
      </c>
      <c r="E9687" s="1" t="str">
        <f>TEXT(hourlySteps_merged[[#This Row],[ActivityDate]],"dddd")</f>
        <v>Sunday</v>
      </c>
      <c r="F9687" s="6" t="s">
        <v>790</v>
      </c>
      <c r="G9687" s="6" t="str">
        <f>TEXT(hourlySteps_merged[[#This Row],[ActivityTime2]],"hh:mm:ss")</f>
        <v>21:00:00</v>
      </c>
      <c r="H9687">
        <v>793</v>
      </c>
      <c r="I9687">
        <v>7</v>
      </c>
      <c r="J9687">
        <v>0.11666700000000001</v>
      </c>
      <c r="K9687">
        <v>84</v>
      </c>
      <c r="L9687" s="1"/>
      <c r="M9687" s="4"/>
    </row>
    <row r="9688" spans="1:13" x14ac:dyDescent="0.25">
      <c r="A9688">
        <v>4319703577</v>
      </c>
      <c r="B9688" t="s">
        <v>746</v>
      </c>
      <c r="C9688" s="1">
        <v>42484</v>
      </c>
      <c r="D9688" s="8">
        <f>WEEKDAY(hourlySteps_merged[[#This Row],[ActivityDate]],1)</f>
        <v>1</v>
      </c>
      <c r="E9688" s="1" t="str">
        <f>TEXT(hourlySteps_merged[[#This Row],[ActivityDate]],"dddd")</f>
        <v>Sunday</v>
      </c>
      <c r="F9688" s="6" t="s">
        <v>791</v>
      </c>
      <c r="G9688" s="6" t="str">
        <f>TEXT(hourlySteps_merged[[#This Row],[ActivityTime2]],"hh:mm:ss")</f>
        <v>22:00:00</v>
      </c>
      <c r="H9688">
        <v>269</v>
      </c>
      <c r="I9688">
        <v>0</v>
      </c>
      <c r="J9688">
        <v>0</v>
      </c>
      <c r="K9688">
        <v>69</v>
      </c>
      <c r="L9688" s="1"/>
      <c r="M9688" s="4"/>
    </row>
    <row r="9689" spans="1:13" x14ac:dyDescent="0.25">
      <c r="A9689">
        <v>4319703577</v>
      </c>
      <c r="B9689" t="s">
        <v>747</v>
      </c>
      <c r="C9689" s="1">
        <v>42484</v>
      </c>
      <c r="D9689" s="8">
        <f>WEEKDAY(hourlySteps_merged[[#This Row],[ActivityDate]],1)</f>
        <v>1</v>
      </c>
      <c r="E9689" s="1" t="str">
        <f>TEXT(hourlySteps_merged[[#This Row],[ActivityDate]],"dddd")</f>
        <v>Sunday</v>
      </c>
      <c r="F9689" s="6" t="s">
        <v>792</v>
      </c>
      <c r="G9689" s="6" t="str">
        <f>TEXT(hourlySteps_merged[[#This Row],[ActivityTime2]],"hh:mm:ss")</f>
        <v>23:00:00</v>
      </c>
      <c r="H9689">
        <v>430</v>
      </c>
      <c r="I9689">
        <v>4</v>
      </c>
      <c r="J9689">
        <v>6.6667000000000004E-2</v>
      </c>
      <c r="K9689">
        <v>78</v>
      </c>
      <c r="L9689" s="1"/>
      <c r="M9689" s="4"/>
    </row>
    <row r="9690" spans="1:13" x14ac:dyDescent="0.25">
      <c r="A9690">
        <v>4319703577</v>
      </c>
      <c r="B9690" t="s">
        <v>748</v>
      </c>
      <c r="C9690" s="1">
        <v>42484</v>
      </c>
      <c r="D9690" s="8">
        <f>WEEKDAY(hourlySteps_merged[[#This Row],[ActivityDate]],1)</f>
        <v>1</v>
      </c>
      <c r="E9690" s="1" t="str">
        <f>TEXT(hourlySteps_merged[[#This Row],[ActivityDate]],"dddd")</f>
        <v>Sunday</v>
      </c>
      <c r="F9690" s="6" t="s">
        <v>769</v>
      </c>
      <c r="G9690" s="6" t="str">
        <f>TEXT(hourlySteps_merged[[#This Row],[ActivityTime2]],"hh:mm:ss")</f>
        <v>00:00:00</v>
      </c>
      <c r="H9690">
        <v>1613</v>
      </c>
      <c r="I9690">
        <v>0</v>
      </c>
      <c r="J9690">
        <v>0</v>
      </c>
      <c r="K9690">
        <v>56</v>
      </c>
      <c r="L9690" s="1"/>
      <c r="M9690" s="4"/>
    </row>
    <row r="9691" spans="1:13" x14ac:dyDescent="0.25">
      <c r="A9691">
        <v>4319703577</v>
      </c>
      <c r="B9691" t="s">
        <v>749</v>
      </c>
      <c r="C9691" s="1">
        <v>42484</v>
      </c>
      <c r="D9691" s="8">
        <f>WEEKDAY(hourlySteps_merged[[#This Row],[ActivityDate]],1)</f>
        <v>1</v>
      </c>
      <c r="E9691" s="1" t="str">
        <f>TEXT(hourlySteps_merged[[#This Row],[ActivityDate]],"dddd")</f>
        <v>Sunday</v>
      </c>
      <c r="F9691" s="6" t="s">
        <v>770</v>
      </c>
      <c r="G9691" s="6" t="str">
        <f>TEXT(hourlySteps_merged[[#This Row],[ActivityTime2]],"hh:mm:ss")</f>
        <v>01:00:00</v>
      </c>
      <c r="H9691">
        <v>262</v>
      </c>
      <c r="I9691">
        <v>0</v>
      </c>
      <c r="J9691">
        <v>0</v>
      </c>
      <c r="K9691">
        <v>56</v>
      </c>
      <c r="L9691" s="1"/>
      <c r="M9691" s="4"/>
    </row>
    <row r="9692" spans="1:13" x14ac:dyDescent="0.25">
      <c r="A9692">
        <v>4319703577</v>
      </c>
      <c r="B9692" t="s">
        <v>750</v>
      </c>
      <c r="C9692" s="1">
        <v>42484</v>
      </c>
      <c r="D9692" s="8">
        <f>WEEKDAY(hourlySteps_merged[[#This Row],[ActivityDate]],1)</f>
        <v>1</v>
      </c>
      <c r="E9692" s="1" t="str">
        <f>TEXT(hourlySteps_merged[[#This Row],[ActivityDate]],"dddd")</f>
        <v>Sunday</v>
      </c>
      <c r="F9692" s="6" t="s">
        <v>771</v>
      </c>
      <c r="G9692" s="6" t="str">
        <f>TEXT(hourlySteps_merged[[#This Row],[ActivityTime2]],"hh:mm:ss")</f>
        <v>02:00:00</v>
      </c>
      <c r="H9692">
        <v>80</v>
      </c>
      <c r="I9692">
        <v>0</v>
      </c>
      <c r="J9692">
        <v>0</v>
      </c>
      <c r="K9692">
        <v>56</v>
      </c>
      <c r="L9692" s="1"/>
      <c r="M9692" s="4"/>
    </row>
    <row r="9693" spans="1:13" x14ac:dyDescent="0.25">
      <c r="A9693">
        <v>4319703577</v>
      </c>
      <c r="B9693" t="s">
        <v>751</v>
      </c>
      <c r="C9693" s="1">
        <v>42484</v>
      </c>
      <c r="D9693" s="8">
        <f>WEEKDAY(hourlySteps_merged[[#This Row],[ActivityDate]],1)</f>
        <v>1</v>
      </c>
      <c r="E9693" s="1" t="str">
        <f>TEXT(hourlySteps_merged[[#This Row],[ActivityDate]],"dddd")</f>
        <v>Sunday</v>
      </c>
      <c r="F9693" s="6" t="s">
        <v>772</v>
      </c>
      <c r="G9693" s="6" t="str">
        <f>TEXT(hourlySteps_merged[[#This Row],[ActivityTime2]],"hh:mm:ss")</f>
        <v>03:00:00</v>
      </c>
      <c r="H9693">
        <v>147</v>
      </c>
      <c r="I9693">
        <v>0</v>
      </c>
      <c r="J9693">
        <v>0</v>
      </c>
      <c r="K9693">
        <v>56</v>
      </c>
      <c r="L9693" s="1"/>
      <c r="M9693" s="4"/>
    </row>
    <row r="9694" spans="1:13" x14ac:dyDescent="0.25">
      <c r="A9694">
        <v>4319703577</v>
      </c>
      <c r="B9694" t="s">
        <v>752</v>
      </c>
      <c r="C9694" s="1">
        <v>42484</v>
      </c>
      <c r="D9694" s="8">
        <f>WEEKDAY(hourlySteps_merged[[#This Row],[ActivityDate]],1)</f>
        <v>1</v>
      </c>
      <c r="E9694" s="1" t="str">
        <f>TEXT(hourlySteps_merged[[#This Row],[ActivityDate]],"dddd")</f>
        <v>Sunday</v>
      </c>
      <c r="F9694" s="6" t="s">
        <v>773</v>
      </c>
      <c r="G9694" s="6" t="str">
        <f>TEXT(hourlySteps_merged[[#This Row],[ActivityTime2]],"hh:mm:ss")</f>
        <v>04:00:00</v>
      </c>
      <c r="H9694">
        <v>0</v>
      </c>
      <c r="I9694">
        <v>0</v>
      </c>
      <c r="J9694">
        <v>0</v>
      </c>
      <c r="K9694">
        <v>56</v>
      </c>
      <c r="L9694" s="1"/>
      <c r="M9694" s="4"/>
    </row>
    <row r="9695" spans="1:13" x14ac:dyDescent="0.25">
      <c r="A9695">
        <v>4319703577</v>
      </c>
      <c r="B9695" t="s">
        <v>48</v>
      </c>
      <c r="C9695" s="1">
        <v>42484</v>
      </c>
      <c r="D9695" s="8">
        <f>WEEKDAY(hourlySteps_merged[[#This Row],[ActivityDate]],1)</f>
        <v>1</v>
      </c>
      <c r="E9695" s="1" t="str">
        <f>TEXT(hourlySteps_merged[[#This Row],[ActivityDate]],"dddd")</f>
        <v>Sunday</v>
      </c>
      <c r="F9695" s="6" t="s">
        <v>774</v>
      </c>
      <c r="G9695" s="6" t="str">
        <f>TEXT(hourlySteps_merged[[#This Row],[ActivityTime2]],"hh:mm:ss")</f>
        <v>05:00:00</v>
      </c>
      <c r="H9695">
        <v>0</v>
      </c>
      <c r="I9695">
        <v>0</v>
      </c>
      <c r="J9695">
        <v>0</v>
      </c>
      <c r="K9695">
        <v>56</v>
      </c>
      <c r="L9695" s="1"/>
      <c r="M9695" s="4"/>
    </row>
    <row r="9696" spans="1:13" x14ac:dyDescent="0.25">
      <c r="A9696">
        <v>4319703577</v>
      </c>
      <c r="B9696" t="s">
        <v>753</v>
      </c>
      <c r="C9696" s="1">
        <v>42484</v>
      </c>
      <c r="D9696" s="8">
        <f>WEEKDAY(hourlySteps_merged[[#This Row],[ActivityDate]],1)</f>
        <v>1</v>
      </c>
      <c r="E9696" s="1" t="str">
        <f>TEXT(hourlySteps_merged[[#This Row],[ActivityDate]],"dddd")</f>
        <v>Sunday</v>
      </c>
      <c r="F9696" s="6" t="s">
        <v>775</v>
      </c>
      <c r="G9696" s="6" t="str">
        <f>TEXT(hourlySteps_merged[[#This Row],[ActivityTime2]],"hh:mm:ss")</f>
        <v>06:00:00</v>
      </c>
      <c r="H9696">
        <v>0</v>
      </c>
      <c r="I9696">
        <v>0</v>
      </c>
      <c r="J9696">
        <v>0</v>
      </c>
      <c r="K9696">
        <v>56</v>
      </c>
      <c r="L9696" s="1"/>
      <c r="M9696" s="4"/>
    </row>
    <row r="9697" spans="1:13" x14ac:dyDescent="0.25">
      <c r="A9697">
        <v>4319703577</v>
      </c>
      <c r="B9697" t="s">
        <v>754</v>
      </c>
      <c r="C9697" s="1">
        <v>42484</v>
      </c>
      <c r="D9697" s="8">
        <f>WEEKDAY(hourlySteps_merged[[#This Row],[ActivityDate]],1)</f>
        <v>1</v>
      </c>
      <c r="E9697" s="1" t="str">
        <f>TEXT(hourlySteps_merged[[#This Row],[ActivityDate]],"dddd")</f>
        <v>Sunday</v>
      </c>
      <c r="F9697" s="6" t="s">
        <v>776</v>
      </c>
      <c r="G9697" s="6" t="str">
        <f>TEXT(hourlySteps_merged[[#This Row],[ActivityTime2]],"hh:mm:ss")</f>
        <v>07:00:00</v>
      </c>
      <c r="H9697">
        <v>10</v>
      </c>
      <c r="I9697">
        <v>0</v>
      </c>
      <c r="J9697">
        <v>0</v>
      </c>
      <c r="K9697">
        <v>56</v>
      </c>
      <c r="L9697" s="1"/>
      <c r="M9697" s="4"/>
    </row>
    <row r="9698" spans="1:13" x14ac:dyDescent="0.25">
      <c r="A9698">
        <v>4319703577</v>
      </c>
      <c r="B9698" t="s">
        <v>755</v>
      </c>
      <c r="C9698" s="1">
        <v>42484</v>
      </c>
      <c r="D9698" s="8">
        <f>WEEKDAY(hourlySteps_merged[[#This Row],[ActivityDate]],1)</f>
        <v>1</v>
      </c>
      <c r="E9698" s="1" t="str">
        <f>TEXT(hourlySteps_merged[[#This Row],[ActivityDate]],"dddd")</f>
        <v>Sunday</v>
      </c>
      <c r="F9698" s="6" t="s">
        <v>777</v>
      </c>
      <c r="G9698" s="6" t="str">
        <f>TEXT(hourlySteps_merged[[#This Row],[ActivityTime2]],"hh:mm:ss")</f>
        <v>08:00:00</v>
      </c>
      <c r="H9698">
        <v>7</v>
      </c>
      <c r="I9698">
        <v>29</v>
      </c>
      <c r="J9698">
        <v>0.48333300000000001</v>
      </c>
      <c r="K9698">
        <v>112</v>
      </c>
      <c r="L9698" s="1"/>
      <c r="M9698" s="4"/>
    </row>
    <row r="9699" spans="1:13" x14ac:dyDescent="0.25">
      <c r="A9699">
        <v>4388161847</v>
      </c>
      <c r="B9699" t="s">
        <v>19</v>
      </c>
      <c r="C9699" s="1">
        <v>42484</v>
      </c>
      <c r="D9699" s="8">
        <f>WEEKDAY(hourlySteps_merged[[#This Row],[ActivityDate]],1)</f>
        <v>1</v>
      </c>
      <c r="E9699" s="1" t="str">
        <f>TEXT(hourlySteps_merged[[#This Row],[ActivityDate]],"dddd")</f>
        <v>Sunday</v>
      </c>
      <c r="F9699" s="6" t="s">
        <v>778</v>
      </c>
      <c r="G9699" s="6" t="str">
        <f>TEXT(hourlySteps_merged[[#This Row],[ActivityTime2]],"hh:mm:ss")</f>
        <v>09:00:00</v>
      </c>
      <c r="H9699">
        <v>0</v>
      </c>
      <c r="I9699">
        <v>24</v>
      </c>
      <c r="J9699">
        <v>0.4</v>
      </c>
      <c r="K9699">
        <v>99</v>
      </c>
      <c r="L9699" s="1"/>
      <c r="M9699" s="4"/>
    </row>
    <row r="9700" spans="1:13" x14ac:dyDescent="0.25">
      <c r="A9700">
        <v>4388161847</v>
      </c>
      <c r="B9700" t="s">
        <v>63</v>
      </c>
      <c r="C9700" s="1">
        <v>42484</v>
      </c>
      <c r="D9700" s="8">
        <f>WEEKDAY(hourlySteps_merged[[#This Row],[ActivityDate]],1)</f>
        <v>1</v>
      </c>
      <c r="E9700" s="1" t="str">
        <f>TEXT(hourlySteps_merged[[#This Row],[ActivityDate]],"dddd")</f>
        <v>Sunday</v>
      </c>
      <c r="F9700" s="6" t="s">
        <v>779</v>
      </c>
      <c r="G9700" s="6" t="str">
        <f>TEXT(hourlySteps_merged[[#This Row],[ActivityTime2]],"hh:mm:ss")</f>
        <v>10:00:00</v>
      </c>
      <c r="H9700">
        <v>0</v>
      </c>
      <c r="I9700">
        <v>42</v>
      </c>
      <c r="J9700">
        <v>0.7</v>
      </c>
      <c r="K9700">
        <v>140</v>
      </c>
      <c r="L9700" s="1"/>
      <c r="M9700" s="4"/>
    </row>
    <row r="9701" spans="1:13" x14ac:dyDescent="0.25">
      <c r="A9701">
        <v>4388161847</v>
      </c>
      <c r="B9701" t="s">
        <v>64</v>
      </c>
      <c r="C9701" s="1">
        <v>42484</v>
      </c>
      <c r="D9701" s="8">
        <f>WEEKDAY(hourlySteps_merged[[#This Row],[ActivityDate]],1)</f>
        <v>1</v>
      </c>
      <c r="E9701" s="1" t="str">
        <f>TEXT(hourlySteps_merged[[#This Row],[ActivityDate]],"dddd")</f>
        <v>Sunday</v>
      </c>
      <c r="F9701" s="6" t="s">
        <v>780</v>
      </c>
      <c r="G9701" s="6" t="str">
        <f>TEXT(hourlySteps_merged[[#This Row],[ActivityTime2]],"hh:mm:ss")</f>
        <v>11:00:00</v>
      </c>
      <c r="H9701">
        <v>0</v>
      </c>
      <c r="I9701">
        <v>25</v>
      </c>
      <c r="J9701">
        <v>0.41666700000000001</v>
      </c>
      <c r="K9701">
        <v>103</v>
      </c>
      <c r="L9701" s="1"/>
      <c r="M9701" s="4"/>
    </row>
    <row r="9702" spans="1:13" x14ac:dyDescent="0.25">
      <c r="A9702">
        <v>4388161847</v>
      </c>
      <c r="B9702" t="s">
        <v>65</v>
      </c>
      <c r="C9702" s="1">
        <v>42484</v>
      </c>
      <c r="D9702" s="8">
        <f>WEEKDAY(hourlySteps_merged[[#This Row],[ActivityDate]],1)</f>
        <v>1</v>
      </c>
      <c r="E9702" s="1" t="str">
        <f>TEXT(hourlySteps_merged[[#This Row],[ActivityDate]],"dddd")</f>
        <v>Sunday</v>
      </c>
      <c r="F9702" s="6" t="s">
        <v>781</v>
      </c>
      <c r="G9702" s="6" t="str">
        <f>TEXT(hourlySteps_merged[[#This Row],[ActivityTime2]],"hh:mm:ss")</f>
        <v>12:00:00</v>
      </c>
      <c r="H9702">
        <v>0</v>
      </c>
      <c r="I9702">
        <v>42</v>
      </c>
      <c r="J9702">
        <v>0.7</v>
      </c>
      <c r="K9702">
        <v>138</v>
      </c>
      <c r="L9702" s="1"/>
      <c r="M9702" s="4"/>
    </row>
    <row r="9703" spans="1:13" x14ac:dyDescent="0.25">
      <c r="A9703">
        <v>4388161847</v>
      </c>
      <c r="B9703" t="s">
        <v>66</v>
      </c>
      <c r="C9703" s="1">
        <v>42484</v>
      </c>
      <c r="D9703" s="8">
        <f>WEEKDAY(hourlySteps_merged[[#This Row],[ActivityDate]],1)</f>
        <v>1</v>
      </c>
      <c r="E9703" s="1" t="str">
        <f>TEXT(hourlySteps_merged[[#This Row],[ActivityDate]],"dddd")</f>
        <v>Sunday</v>
      </c>
      <c r="F9703" s="6" t="s">
        <v>782</v>
      </c>
      <c r="G9703" s="6" t="str">
        <f>TEXT(hourlySteps_merged[[#This Row],[ActivityTime2]],"hh:mm:ss")</f>
        <v>13:00:00</v>
      </c>
      <c r="H9703">
        <v>0</v>
      </c>
      <c r="I9703">
        <v>17</v>
      </c>
      <c r="J9703">
        <v>0.283333</v>
      </c>
      <c r="K9703">
        <v>89</v>
      </c>
      <c r="L9703" s="1"/>
      <c r="M9703" s="4"/>
    </row>
    <row r="9704" spans="1:13" x14ac:dyDescent="0.25">
      <c r="A9704">
        <v>4388161847</v>
      </c>
      <c r="B9704" t="s">
        <v>67</v>
      </c>
      <c r="C9704" s="1">
        <v>42484</v>
      </c>
      <c r="D9704" s="8">
        <f>WEEKDAY(hourlySteps_merged[[#This Row],[ActivityDate]],1)</f>
        <v>1</v>
      </c>
      <c r="E9704" s="1" t="str">
        <f>TEXT(hourlySteps_merged[[#This Row],[ActivityDate]],"dddd")</f>
        <v>Sunday</v>
      </c>
      <c r="F9704" s="6" t="s">
        <v>783</v>
      </c>
      <c r="G9704" s="6" t="str">
        <f>TEXT(hourlySteps_merged[[#This Row],[ActivityTime2]],"hh:mm:ss")</f>
        <v>14:00:00</v>
      </c>
      <c r="H9704">
        <v>0</v>
      </c>
      <c r="I9704">
        <v>23</v>
      </c>
      <c r="J9704">
        <v>0.38333299999999998</v>
      </c>
      <c r="K9704">
        <v>120</v>
      </c>
      <c r="L9704" s="1"/>
      <c r="M9704" s="4"/>
    </row>
    <row r="9705" spans="1:13" x14ac:dyDescent="0.25">
      <c r="A9705">
        <v>4388161847</v>
      </c>
      <c r="B9705" t="s">
        <v>68</v>
      </c>
      <c r="C9705" s="1">
        <v>42484</v>
      </c>
      <c r="D9705" s="8">
        <f>WEEKDAY(hourlySteps_merged[[#This Row],[ActivityDate]],1)</f>
        <v>1</v>
      </c>
      <c r="E9705" s="1" t="str">
        <f>TEXT(hourlySteps_merged[[#This Row],[ActivityDate]],"dddd")</f>
        <v>Sunday</v>
      </c>
      <c r="F9705" s="6" t="s">
        <v>784</v>
      </c>
      <c r="G9705" s="6" t="str">
        <f>TEXT(hourlySteps_merged[[#This Row],[ActivityTime2]],"hh:mm:ss")</f>
        <v>15:00:00</v>
      </c>
      <c r="H9705">
        <v>0</v>
      </c>
      <c r="I9705">
        <v>40</v>
      </c>
      <c r="J9705">
        <v>0.66666700000000001</v>
      </c>
      <c r="K9705">
        <v>158</v>
      </c>
      <c r="L9705" s="1"/>
      <c r="M9705" s="4"/>
    </row>
    <row r="9706" spans="1:13" x14ac:dyDescent="0.25">
      <c r="A9706">
        <v>4388161847</v>
      </c>
      <c r="B9706" t="s">
        <v>69</v>
      </c>
      <c r="C9706" s="1">
        <v>42484</v>
      </c>
      <c r="D9706" s="8">
        <f>WEEKDAY(hourlySteps_merged[[#This Row],[ActivityDate]],1)</f>
        <v>1</v>
      </c>
      <c r="E9706" s="1" t="str">
        <f>TEXT(hourlySteps_merged[[#This Row],[ActivityDate]],"dddd")</f>
        <v>Sunday</v>
      </c>
      <c r="F9706" s="6" t="s">
        <v>785</v>
      </c>
      <c r="G9706" s="6" t="str">
        <f>TEXT(hourlySteps_merged[[#This Row],[ActivityTime2]],"hh:mm:ss")</f>
        <v>16:00:00</v>
      </c>
      <c r="H9706">
        <v>0</v>
      </c>
      <c r="I9706">
        <v>22</v>
      </c>
      <c r="J9706">
        <v>0.36666700000000002</v>
      </c>
      <c r="K9706">
        <v>111</v>
      </c>
      <c r="L9706" s="1"/>
      <c r="M9706" s="4"/>
    </row>
    <row r="9707" spans="1:13" x14ac:dyDescent="0.25">
      <c r="A9707">
        <v>4388161847</v>
      </c>
      <c r="B9707" t="s">
        <v>70</v>
      </c>
      <c r="C9707" s="1">
        <v>42484</v>
      </c>
      <c r="D9707" s="8">
        <f>WEEKDAY(hourlySteps_merged[[#This Row],[ActivityDate]],1)</f>
        <v>1</v>
      </c>
      <c r="E9707" s="1" t="str">
        <f>TEXT(hourlySteps_merged[[#This Row],[ActivityDate]],"dddd")</f>
        <v>Sunday</v>
      </c>
      <c r="F9707" s="6" t="s">
        <v>786</v>
      </c>
      <c r="G9707" s="6" t="str">
        <f>TEXT(hourlySteps_merged[[#This Row],[ActivityTime2]],"hh:mm:ss")</f>
        <v>17:00:00</v>
      </c>
      <c r="H9707">
        <v>0</v>
      </c>
      <c r="I9707">
        <v>32</v>
      </c>
      <c r="J9707">
        <v>0.53333299999999995</v>
      </c>
      <c r="K9707">
        <v>115</v>
      </c>
      <c r="L9707" s="1"/>
      <c r="M9707" s="4"/>
    </row>
    <row r="9708" spans="1:13" x14ac:dyDescent="0.25">
      <c r="A9708">
        <v>4388161847</v>
      </c>
      <c r="B9708" t="s">
        <v>71</v>
      </c>
      <c r="C9708" s="1">
        <v>42484</v>
      </c>
      <c r="D9708" s="8">
        <f>WEEKDAY(hourlySteps_merged[[#This Row],[ActivityDate]],1)</f>
        <v>1</v>
      </c>
      <c r="E9708" s="1" t="str">
        <f>TEXT(hourlySteps_merged[[#This Row],[ActivityDate]],"dddd")</f>
        <v>Sunday</v>
      </c>
      <c r="F9708" s="6" t="s">
        <v>787</v>
      </c>
      <c r="G9708" s="6" t="str">
        <f>TEXT(hourlySteps_merged[[#This Row],[ActivityTime2]],"hh:mm:ss")</f>
        <v>18:00:00</v>
      </c>
      <c r="H9708">
        <v>0</v>
      </c>
      <c r="I9708">
        <v>15</v>
      </c>
      <c r="J9708">
        <v>0.25</v>
      </c>
      <c r="K9708">
        <v>88</v>
      </c>
      <c r="L9708" s="1"/>
      <c r="M9708" s="4"/>
    </row>
    <row r="9709" spans="1:13" x14ac:dyDescent="0.25">
      <c r="A9709">
        <v>4388161847</v>
      </c>
      <c r="B9709" t="s">
        <v>72</v>
      </c>
      <c r="C9709" s="1">
        <v>42484</v>
      </c>
      <c r="D9709" s="8">
        <f>WEEKDAY(hourlySteps_merged[[#This Row],[ActivityDate]],1)</f>
        <v>1</v>
      </c>
      <c r="E9709" s="1" t="str">
        <f>TEXT(hourlySteps_merged[[#This Row],[ActivityDate]],"dddd")</f>
        <v>Sunday</v>
      </c>
      <c r="F9709" s="6" t="s">
        <v>788</v>
      </c>
      <c r="G9709" s="6" t="str">
        <f>TEXT(hourlySteps_merged[[#This Row],[ActivityTime2]],"hh:mm:ss")</f>
        <v>19:00:00</v>
      </c>
      <c r="H9709">
        <v>0</v>
      </c>
      <c r="I9709">
        <v>18</v>
      </c>
      <c r="J9709">
        <v>0.3</v>
      </c>
      <c r="K9709">
        <v>93</v>
      </c>
      <c r="L9709" s="1"/>
      <c r="M9709" s="4"/>
    </row>
    <row r="9710" spans="1:13" x14ac:dyDescent="0.25">
      <c r="A9710">
        <v>4388161847</v>
      </c>
      <c r="B9710" t="s">
        <v>73</v>
      </c>
      <c r="C9710" s="1">
        <v>42484</v>
      </c>
      <c r="D9710" s="8">
        <f>WEEKDAY(hourlySteps_merged[[#This Row],[ActivityDate]],1)</f>
        <v>1</v>
      </c>
      <c r="E9710" s="1" t="str">
        <f>TEXT(hourlySteps_merged[[#This Row],[ActivityDate]],"dddd")</f>
        <v>Sunday</v>
      </c>
      <c r="F9710" s="6" t="s">
        <v>789</v>
      </c>
      <c r="G9710" s="6" t="str">
        <f>TEXT(hourlySteps_merged[[#This Row],[ActivityTime2]],"hh:mm:ss")</f>
        <v>20:00:00</v>
      </c>
      <c r="H9710">
        <v>0</v>
      </c>
      <c r="I9710">
        <v>12</v>
      </c>
      <c r="J9710">
        <v>0.2</v>
      </c>
      <c r="K9710">
        <v>80</v>
      </c>
      <c r="L9710" s="1"/>
      <c r="M9710" s="4"/>
    </row>
    <row r="9711" spans="1:13" x14ac:dyDescent="0.25">
      <c r="A9711">
        <v>4388161847</v>
      </c>
      <c r="B9711" t="s">
        <v>74</v>
      </c>
      <c r="C9711" s="1">
        <v>42484</v>
      </c>
      <c r="D9711" s="8">
        <f>WEEKDAY(hourlySteps_merged[[#This Row],[ActivityDate]],1)</f>
        <v>1</v>
      </c>
      <c r="E9711" s="1" t="str">
        <f>TEXT(hourlySteps_merged[[#This Row],[ActivityDate]],"dddd")</f>
        <v>Sunday</v>
      </c>
      <c r="F9711" s="6" t="s">
        <v>790</v>
      </c>
      <c r="G9711" s="6" t="str">
        <f>TEXT(hourlySteps_merged[[#This Row],[ActivityTime2]],"hh:mm:ss")</f>
        <v>21:00:00</v>
      </c>
      <c r="H9711">
        <v>0</v>
      </c>
      <c r="I9711">
        <v>15</v>
      </c>
      <c r="J9711">
        <v>0.25</v>
      </c>
      <c r="K9711">
        <v>86</v>
      </c>
      <c r="L9711" s="1"/>
      <c r="M9711" s="4"/>
    </row>
    <row r="9712" spans="1:13" x14ac:dyDescent="0.25">
      <c r="A9712">
        <v>4388161847</v>
      </c>
      <c r="B9712" t="s">
        <v>75</v>
      </c>
      <c r="C9712" s="1">
        <v>42484</v>
      </c>
      <c r="D9712" s="8">
        <f>WEEKDAY(hourlySteps_merged[[#This Row],[ActivityDate]],1)</f>
        <v>1</v>
      </c>
      <c r="E9712" s="1" t="str">
        <f>TEXT(hourlySteps_merged[[#This Row],[ActivityDate]],"dddd")</f>
        <v>Sunday</v>
      </c>
      <c r="F9712" s="6" t="s">
        <v>791</v>
      </c>
      <c r="G9712" s="6" t="str">
        <f>TEXT(hourlySteps_merged[[#This Row],[ActivityTime2]],"hh:mm:ss")</f>
        <v>22:00:00</v>
      </c>
      <c r="H9712">
        <v>0</v>
      </c>
      <c r="I9712">
        <v>17</v>
      </c>
      <c r="J9712">
        <v>0.283333</v>
      </c>
      <c r="K9712">
        <v>90</v>
      </c>
      <c r="L9712" s="1"/>
      <c r="M9712" s="4"/>
    </row>
    <row r="9713" spans="1:13" x14ac:dyDescent="0.25">
      <c r="A9713">
        <v>4388161847</v>
      </c>
      <c r="B9713" t="s">
        <v>76</v>
      </c>
      <c r="C9713" s="1">
        <v>42484</v>
      </c>
      <c r="D9713" s="8">
        <f>WEEKDAY(hourlySteps_merged[[#This Row],[ActivityDate]],1)</f>
        <v>1</v>
      </c>
      <c r="E9713" s="1" t="str">
        <f>TEXT(hourlySteps_merged[[#This Row],[ActivityDate]],"dddd")</f>
        <v>Sunday</v>
      </c>
      <c r="F9713" s="6" t="s">
        <v>792</v>
      </c>
      <c r="G9713" s="6" t="str">
        <f>TEXT(hourlySteps_merged[[#This Row],[ActivityTime2]],"hh:mm:ss")</f>
        <v>23:00:00</v>
      </c>
      <c r="H9713">
        <v>0</v>
      </c>
      <c r="I9713">
        <v>22</v>
      </c>
      <c r="J9713">
        <v>0.36666700000000002</v>
      </c>
      <c r="K9713">
        <v>97</v>
      </c>
      <c r="L9713" s="1"/>
      <c r="M9713" s="4"/>
    </row>
    <row r="9714" spans="1:13" x14ac:dyDescent="0.25">
      <c r="A9714">
        <v>4388161847</v>
      </c>
      <c r="B9714" t="s">
        <v>77</v>
      </c>
      <c r="C9714" s="1">
        <v>42484</v>
      </c>
      <c r="D9714" s="8">
        <f>WEEKDAY(hourlySteps_merged[[#This Row],[ActivityDate]],1)</f>
        <v>1</v>
      </c>
      <c r="E9714" s="1" t="str">
        <f>TEXT(hourlySteps_merged[[#This Row],[ActivityDate]],"dddd")</f>
        <v>Sunday</v>
      </c>
      <c r="F9714" s="6" t="s">
        <v>769</v>
      </c>
      <c r="G9714" s="6" t="str">
        <f>TEXT(hourlySteps_merged[[#This Row],[ActivityTime2]],"hh:mm:ss")</f>
        <v>00:00:00</v>
      </c>
      <c r="H9714">
        <v>0</v>
      </c>
      <c r="I9714">
        <v>0</v>
      </c>
      <c r="J9714">
        <v>0</v>
      </c>
      <c r="K9714">
        <v>85</v>
      </c>
      <c r="L9714" s="1"/>
      <c r="M9714" s="4"/>
    </row>
    <row r="9715" spans="1:13" x14ac:dyDescent="0.25">
      <c r="A9715">
        <v>4388161847</v>
      </c>
      <c r="B9715" t="s">
        <v>78</v>
      </c>
      <c r="C9715" s="1">
        <v>42484</v>
      </c>
      <c r="D9715" s="8">
        <f>WEEKDAY(hourlySteps_merged[[#This Row],[ActivityDate]],1)</f>
        <v>1</v>
      </c>
      <c r="E9715" s="1" t="str">
        <f>TEXT(hourlySteps_merged[[#This Row],[ActivityDate]],"dddd")</f>
        <v>Sunday</v>
      </c>
      <c r="F9715" s="6" t="s">
        <v>770</v>
      </c>
      <c r="G9715" s="6" t="str">
        <f>TEXT(hourlySteps_merged[[#This Row],[ActivityTime2]],"hh:mm:ss")</f>
        <v>01:00:00</v>
      </c>
      <c r="H9715">
        <v>0</v>
      </c>
      <c r="I9715">
        <v>0</v>
      </c>
      <c r="J9715">
        <v>0</v>
      </c>
      <c r="K9715">
        <v>84</v>
      </c>
      <c r="L9715" s="1"/>
      <c r="M9715" s="4"/>
    </row>
    <row r="9716" spans="1:13" x14ac:dyDescent="0.25">
      <c r="A9716">
        <v>4388161847</v>
      </c>
      <c r="B9716" t="s">
        <v>79</v>
      </c>
      <c r="C9716" s="1">
        <v>42484</v>
      </c>
      <c r="D9716" s="8">
        <f>WEEKDAY(hourlySteps_merged[[#This Row],[ActivityDate]],1)</f>
        <v>1</v>
      </c>
      <c r="E9716" s="1" t="str">
        <f>TEXT(hourlySteps_merged[[#This Row],[ActivityDate]],"dddd")</f>
        <v>Sunday</v>
      </c>
      <c r="F9716" s="6" t="s">
        <v>771</v>
      </c>
      <c r="G9716" s="6" t="str">
        <f>TEXT(hourlySteps_merged[[#This Row],[ActivityTime2]],"hh:mm:ss")</f>
        <v>02:00:00</v>
      </c>
      <c r="H9716">
        <v>0</v>
      </c>
      <c r="I9716">
        <v>0</v>
      </c>
      <c r="J9716">
        <v>0</v>
      </c>
      <c r="K9716">
        <v>85</v>
      </c>
      <c r="L9716" s="1"/>
      <c r="M9716" s="4"/>
    </row>
    <row r="9717" spans="1:13" x14ac:dyDescent="0.25">
      <c r="A9717">
        <v>4388161847</v>
      </c>
      <c r="B9717" t="s">
        <v>80</v>
      </c>
      <c r="C9717" s="1">
        <v>42484</v>
      </c>
      <c r="D9717" s="8">
        <f>WEEKDAY(hourlySteps_merged[[#This Row],[ActivityDate]],1)</f>
        <v>1</v>
      </c>
      <c r="E9717" s="1" t="str">
        <f>TEXT(hourlySteps_merged[[#This Row],[ActivityDate]],"dddd")</f>
        <v>Sunday</v>
      </c>
      <c r="F9717" s="6" t="s">
        <v>772</v>
      </c>
      <c r="G9717" s="6" t="str">
        <f>TEXT(hourlySteps_merged[[#This Row],[ActivityTime2]],"hh:mm:ss")</f>
        <v>03:00:00</v>
      </c>
      <c r="H9717">
        <v>0</v>
      </c>
      <c r="I9717">
        <v>1</v>
      </c>
      <c r="J9717">
        <v>1.6667000000000001E-2</v>
      </c>
      <c r="K9717">
        <v>87</v>
      </c>
      <c r="L9717" s="1"/>
      <c r="M9717" s="4"/>
    </row>
    <row r="9718" spans="1:13" x14ac:dyDescent="0.25">
      <c r="A9718">
        <v>4388161847</v>
      </c>
      <c r="B9718" t="s">
        <v>81</v>
      </c>
      <c r="C9718" s="1">
        <v>42484</v>
      </c>
      <c r="D9718" s="8">
        <f>WEEKDAY(hourlySteps_merged[[#This Row],[ActivityDate]],1)</f>
        <v>1</v>
      </c>
      <c r="E9718" s="1" t="str">
        <f>TEXT(hourlySteps_merged[[#This Row],[ActivityDate]],"dddd")</f>
        <v>Sunday</v>
      </c>
      <c r="F9718" s="6" t="s">
        <v>773</v>
      </c>
      <c r="G9718" s="6" t="str">
        <f>TEXT(hourlySteps_merged[[#This Row],[ActivityTime2]],"hh:mm:ss")</f>
        <v>04:00:00</v>
      </c>
      <c r="H9718">
        <v>0</v>
      </c>
      <c r="I9718">
        <v>0</v>
      </c>
      <c r="J9718">
        <v>0</v>
      </c>
      <c r="K9718">
        <v>85</v>
      </c>
      <c r="L9718" s="1"/>
      <c r="M9718" s="4"/>
    </row>
    <row r="9719" spans="1:13" x14ac:dyDescent="0.25">
      <c r="A9719">
        <v>4388161847</v>
      </c>
      <c r="B9719" t="s">
        <v>82</v>
      </c>
      <c r="C9719" s="1">
        <v>42484</v>
      </c>
      <c r="D9719" s="8">
        <f>WEEKDAY(hourlySteps_merged[[#This Row],[ActivityDate]],1)</f>
        <v>1</v>
      </c>
      <c r="E9719" s="1" t="str">
        <f>TEXT(hourlySteps_merged[[#This Row],[ActivityDate]],"dddd")</f>
        <v>Sunday</v>
      </c>
      <c r="F9719" s="6" t="s">
        <v>774</v>
      </c>
      <c r="G9719" s="6" t="str">
        <f>TEXT(hourlySteps_merged[[#This Row],[ActivityTime2]],"hh:mm:ss")</f>
        <v>05:00:00</v>
      </c>
      <c r="H9719">
        <v>0</v>
      </c>
      <c r="I9719">
        <v>0</v>
      </c>
      <c r="J9719">
        <v>0</v>
      </c>
      <c r="K9719">
        <v>84</v>
      </c>
      <c r="L9719" s="1"/>
      <c r="M9719" s="4"/>
    </row>
    <row r="9720" spans="1:13" x14ac:dyDescent="0.25">
      <c r="A9720">
        <v>4388161847</v>
      </c>
      <c r="B9720" t="s">
        <v>83</v>
      </c>
      <c r="C9720" s="1">
        <v>42484</v>
      </c>
      <c r="D9720" s="8">
        <f>WEEKDAY(hourlySteps_merged[[#This Row],[ActivityDate]],1)</f>
        <v>1</v>
      </c>
      <c r="E9720" s="1" t="str">
        <f>TEXT(hourlySteps_merged[[#This Row],[ActivityDate]],"dddd")</f>
        <v>Sunday</v>
      </c>
      <c r="F9720" s="6" t="s">
        <v>775</v>
      </c>
      <c r="G9720" s="6" t="str">
        <f>TEXT(hourlySteps_merged[[#This Row],[ActivityTime2]],"hh:mm:ss")</f>
        <v>06:00:00</v>
      </c>
      <c r="H9720">
        <v>0</v>
      </c>
      <c r="I9720">
        <v>2</v>
      </c>
      <c r="J9720">
        <v>3.3333000000000002E-2</v>
      </c>
      <c r="K9720">
        <v>90</v>
      </c>
      <c r="L9720" s="1"/>
      <c r="M9720" s="4"/>
    </row>
    <row r="9721" spans="1:13" x14ac:dyDescent="0.25">
      <c r="A9721">
        <v>4388161847</v>
      </c>
      <c r="B9721" t="s">
        <v>84</v>
      </c>
      <c r="C9721" s="1">
        <v>42484</v>
      </c>
      <c r="D9721" s="8">
        <f>WEEKDAY(hourlySteps_merged[[#This Row],[ActivityDate]],1)</f>
        <v>1</v>
      </c>
      <c r="E9721" s="1" t="str">
        <f>TEXT(hourlySteps_merged[[#This Row],[ActivityDate]],"dddd")</f>
        <v>Sunday</v>
      </c>
      <c r="F9721" s="6" t="s">
        <v>776</v>
      </c>
      <c r="G9721" s="6" t="str">
        <f>TEXT(hourlySteps_merged[[#This Row],[ActivityTime2]],"hh:mm:ss")</f>
        <v>07:00:00</v>
      </c>
      <c r="H9721">
        <v>0</v>
      </c>
      <c r="I9721">
        <v>7</v>
      </c>
      <c r="J9721">
        <v>0.11666700000000001</v>
      </c>
      <c r="K9721">
        <v>110</v>
      </c>
      <c r="L9721" s="1"/>
      <c r="M9721" s="4"/>
    </row>
    <row r="9722" spans="1:13" x14ac:dyDescent="0.25">
      <c r="A9722">
        <v>4388161847</v>
      </c>
      <c r="B9722" t="s">
        <v>85</v>
      </c>
      <c r="C9722" s="1">
        <v>42484</v>
      </c>
      <c r="D9722" s="8">
        <f>WEEKDAY(hourlySteps_merged[[#This Row],[ActivityDate]],1)</f>
        <v>1</v>
      </c>
      <c r="E9722" s="1" t="str">
        <f>TEXT(hourlySteps_merged[[#This Row],[ActivityDate]],"dddd")</f>
        <v>Sunday</v>
      </c>
      <c r="F9722" s="6" t="s">
        <v>777</v>
      </c>
      <c r="G9722" s="6" t="str">
        <f>TEXT(hourlySteps_merged[[#This Row],[ActivityTime2]],"hh:mm:ss")</f>
        <v>08:00:00</v>
      </c>
      <c r="H9722">
        <v>0</v>
      </c>
      <c r="I9722">
        <v>16</v>
      </c>
      <c r="J9722">
        <v>0.26666699999999999</v>
      </c>
      <c r="K9722">
        <v>130</v>
      </c>
      <c r="L9722" s="1"/>
      <c r="M9722" s="4"/>
    </row>
    <row r="9723" spans="1:13" x14ac:dyDescent="0.25">
      <c r="A9723">
        <v>4388161847</v>
      </c>
      <c r="B9723" t="s">
        <v>20</v>
      </c>
      <c r="C9723" s="1">
        <v>42484</v>
      </c>
      <c r="D9723" s="8">
        <f>WEEKDAY(hourlySteps_merged[[#This Row],[ActivityDate]],1)</f>
        <v>1</v>
      </c>
      <c r="E9723" s="1" t="str">
        <f>TEXT(hourlySteps_merged[[#This Row],[ActivityDate]],"dddd")</f>
        <v>Sunday</v>
      </c>
      <c r="F9723" s="6" t="s">
        <v>778</v>
      </c>
      <c r="G9723" s="6" t="str">
        <f>TEXT(hourlySteps_merged[[#This Row],[ActivityTime2]],"hh:mm:ss")</f>
        <v>09:00:00</v>
      </c>
      <c r="H9723">
        <v>0</v>
      </c>
      <c r="I9723">
        <v>22</v>
      </c>
      <c r="J9723">
        <v>0.36666700000000002</v>
      </c>
      <c r="K9723">
        <v>158</v>
      </c>
      <c r="L9723" s="1"/>
      <c r="M9723" s="4"/>
    </row>
    <row r="9724" spans="1:13" x14ac:dyDescent="0.25">
      <c r="A9724">
        <v>4388161847</v>
      </c>
      <c r="B9724" t="s">
        <v>86</v>
      </c>
      <c r="C9724" s="1">
        <v>42484</v>
      </c>
      <c r="D9724" s="8">
        <f>WEEKDAY(hourlySteps_merged[[#This Row],[ActivityDate]],1)</f>
        <v>1</v>
      </c>
      <c r="E9724" s="1" t="str">
        <f>TEXT(hourlySteps_merged[[#This Row],[ActivityDate]],"dddd")</f>
        <v>Sunday</v>
      </c>
      <c r="F9724" s="6" t="s">
        <v>779</v>
      </c>
      <c r="G9724" s="6" t="str">
        <f>TEXT(hourlySteps_merged[[#This Row],[ActivityTime2]],"hh:mm:ss")</f>
        <v>10:00:00</v>
      </c>
      <c r="H9724">
        <v>0</v>
      </c>
      <c r="I9724">
        <v>31</v>
      </c>
      <c r="J9724">
        <v>0.51666699999999999</v>
      </c>
      <c r="K9724">
        <v>184</v>
      </c>
      <c r="L9724" s="1"/>
      <c r="M9724" s="4"/>
    </row>
    <row r="9725" spans="1:13" x14ac:dyDescent="0.25">
      <c r="A9725">
        <v>4388161847</v>
      </c>
      <c r="B9725" t="s">
        <v>87</v>
      </c>
      <c r="C9725" s="1">
        <v>42484</v>
      </c>
      <c r="D9725" s="8">
        <f>WEEKDAY(hourlySteps_merged[[#This Row],[ActivityDate]],1)</f>
        <v>1</v>
      </c>
      <c r="E9725" s="1" t="str">
        <f>TEXT(hourlySteps_merged[[#This Row],[ActivityDate]],"dddd")</f>
        <v>Sunday</v>
      </c>
      <c r="F9725" s="6" t="s">
        <v>780</v>
      </c>
      <c r="G9725" s="6" t="str">
        <f>TEXT(hourlySteps_merged[[#This Row],[ActivityTime2]],"hh:mm:ss")</f>
        <v>11:00:00</v>
      </c>
      <c r="H9725">
        <v>0</v>
      </c>
      <c r="I9725">
        <v>14</v>
      </c>
      <c r="J9725">
        <v>0.23333300000000001</v>
      </c>
      <c r="K9725">
        <v>141</v>
      </c>
      <c r="L9725" s="1"/>
      <c r="M9725" s="4"/>
    </row>
    <row r="9726" spans="1:13" x14ac:dyDescent="0.25">
      <c r="A9726">
        <v>4388161847</v>
      </c>
      <c r="B9726" t="s">
        <v>88</v>
      </c>
      <c r="C9726" s="1">
        <v>42484</v>
      </c>
      <c r="D9726" s="8">
        <f>WEEKDAY(hourlySteps_merged[[#This Row],[ActivityDate]],1)</f>
        <v>1</v>
      </c>
      <c r="E9726" s="1" t="str">
        <f>TEXT(hourlySteps_merged[[#This Row],[ActivityDate]],"dddd")</f>
        <v>Sunday</v>
      </c>
      <c r="F9726" s="6" t="s">
        <v>781</v>
      </c>
      <c r="G9726" s="6" t="str">
        <f>TEXT(hourlySteps_merged[[#This Row],[ActivityTime2]],"hh:mm:ss")</f>
        <v>12:00:00</v>
      </c>
      <c r="H9726">
        <v>0</v>
      </c>
      <c r="I9726">
        <v>96</v>
      </c>
      <c r="J9726">
        <v>1.6</v>
      </c>
      <c r="K9726">
        <v>335</v>
      </c>
      <c r="L9726" s="1"/>
      <c r="M9726" s="4"/>
    </row>
    <row r="9727" spans="1:13" x14ac:dyDescent="0.25">
      <c r="A9727">
        <v>4388161847</v>
      </c>
      <c r="B9727" t="s">
        <v>89</v>
      </c>
      <c r="C9727" s="1">
        <v>42484</v>
      </c>
      <c r="D9727" s="8">
        <f>WEEKDAY(hourlySteps_merged[[#This Row],[ActivityDate]],1)</f>
        <v>1</v>
      </c>
      <c r="E9727" s="1" t="str">
        <f>TEXT(hourlySteps_merged[[#This Row],[ActivityDate]],"dddd")</f>
        <v>Sunday</v>
      </c>
      <c r="F9727" s="6" t="s">
        <v>782</v>
      </c>
      <c r="G9727" s="6" t="str">
        <f>TEXT(hourlySteps_merged[[#This Row],[ActivityTime2]],"hh:mm:ss")</f>
        <v>13:00:00</v>
      </c>
      <c r="H9727">
        <v>0</v>
      </c>
      <c r="I9727">
        <v>115</v>
      </c>
      <c r="J9727">
        <v>1.9166669999999999</v>
      </c>
      <c r="K9727">
        <v>393</v>
      </c>
      <c r="L9727" s="1"/>
      <c r="M9727" s="4"/>
    </row>
    <row r="9728" spans="1:13" x14ac:dyDescent="0.25">
      <c r="A9728">
        <v>4388161847</v>
      </c>
      <c r="B9728" t="s">
        <v>90</v>
      </c>
      <c r="C9728" s="1">
        <v>42484</v>
      </c>
      <c r="D9728" s="8">
        <f>WEEKDAY(hourlySteps_merged[[#This Row],[ActivityDate]],1)</f>
        <v>1</v>
      </c>
      <c r="E9728" s="1" t="str">
        <f>TEXT(hourlySteps_merged[[#This Row],[ActivityDate]],"dddd")</f>
        <v>Sunday</v>
      </c>
      <c r="F9728" s="6" t="s">
        <v>783</v>
      </c>
      <c r="G9728" s="6" t="str">
        <f>TEXT(hourlySteps_merged[[#This Row],[ActivityTime2]],"hh:mm:ss")</f>
        <v>14:00:00</v>
      </c>
      <c r="H9728">
        <v>0</v>
      </c>
      <c r="I9728">
        <v>36</v>
      </c>
      <c r="J9728">
        <v>0.6</v>
      </c>
      <c r="K9728">
        <v>200</v>
      </c>
      <c r="L9728" s="1"/>
      <c r="M9728" s="4"/>
    </row>
    <row r="9729" spans="1:13" x14ac:dyDescent="0.25">
      <c r="A9729">
        <v>4388161847</v>
      </c>
      <c r="B9729" t="s">
        <v>91</v>
      </c>
      <c r="C9729" s="1">
        <v>42484</v>
      </c>
      <c r="D9729" s="8">
        <f>WEEKDAY(hourlySteps_merged[[#This Row],[ActivityDate]],1)</f>
        <v>1</v>
      </c>
      <c r="E9729" s="1" t="str">
        <f>TEXT(hourlySteps_merged[[#This Row],[ActivityDate]],"dddd")</f>
        <v>Sunday</v>
      </c>
      <c r="F9729" s="6" t="s">
        <v>784</v>
      </c>
      <c r="G9729" s="6" t="str">
        <f>TEXT(hourlySteps_merged[[#This Row],[ActivityTime2]],"hh:mm:ss")</f>
        <v>15:00:00</v>
      </c>
      <c r="H9729">
        <v>0</v>
      </c>
      <c r="I9729">
        <v>8</v>
      </c>
      <c r="J9729">
        <v>0.13333300000000001</v>
      </c>
      <c r="K9729">
        <v>111</v>
      </c>
      <c r="L9729" s="1"/>
      <c r="M9729" s="4"/>
    </row>
    <row r="9730" spans="1:13" x14ac:dyDescent="0.25">
      <c r="A9730">
        <v>4388161847</v>
      </c>
      <c r="B9730" t="s">
        <v>92</v>
      </c>
      <c r="C9730" s="1">
        <v>42484</v>
      </c>
      <c r="D9730" s="8">
        <f>WEEKDAY(hourlySteps_merged[[#This Row],[ActivityDate]],1)</f>
        <v>1</v>
      </c>
      <c r="E9730" s="1" t="str">
        <f>TEXT(hourlySteps_merged[[#This Row],[ActivityDate]],"dddd")</f>
        <v>Sunday</v>
      </c>
      <c r="F9730" s="6" t="s">
        <v>785</v>
      </c>
      <c r="G9730" s="6" t="str">
        <f>TEXT(hourlySteps_merged[[#This Row],[ActivityTime2]],"hh:mm:ss")</f>
        <v>16:00:00</v>
      </c>
      <c r="H9730">
        <v>0</v>
      </c>
      <c r="I9730">
        <v>1</v>
      </c>
      <c r="J9730">
        <v>1.6667000000000001E-2</v>
      </c>
      <c r="K9730">
        <v>92</v>
      </c>
      <c r="L9730" s="1"/>
      <c r="M9730" s="4"/>
    </row>
    <row r="9731" spans="1:13" x14ac:dyDescent="0.25">
      <c r="A9731">
        <v>4388161847</v>
      </c>
      <c r="B9731" t="s">
        <v>93</v>
      </c>
      <c r="C9731" s="1">
        <v>42484</v>
      </c>
      <c r="D9731" s="8">
        <f>WEEKDAY(hourlySteps_merged[[#This Row],[ActivityDate]],1)</f>
        <v>1</v>
      </c>
      <c r="E9731" s="1" t="str">
        <f>TEXT(hourlySteps_merged[[#This Row],[ActivityDate]],"dddd")</f>
        <v>Sunday</v>
      </c>
      <c r="F9731" s="6" t="s">
        <v>786</v>
      </c>
      <c r="G9731" s="6" t="str">
        <f>TEXT(hourlySteps_merged[[#This Row],[ActivityTime2]],"hh:mm:ss")</f>
        <v>17:00:00</v>
      </c>
      <c r="H9731">
        <v>0</v>
      </c>
      <c r="I9731">
        <v>26</v>
      </c>
      <c r="J9731">
        <v>0.43333300000000002</v>
      </c>
      <c r="K9731">
        <v>163</v>
      </c>
      <c r="L9731" s="1"/>
      <c r="M9731" s="4"/>
    </row>
    <row r="9732" spans="1:13" x14ac:dyDescent="0.25">
      <c r="A9732">
        <v>4388161847</v>
      </c>
      <c r="B9732" t="s">
        <v>94</v>
      </c>
      <c r="C9732" s="1">
        <v>42484</v>
      </c>
      <c r="D9732" s="8">
        <f>WEEKDAY(hourlySteps_merged[[#This Row],[ActivityDate]],1)</f>
        <v>1</v>
      </c>
      <c r="E9732" s="1" t="str">
        <f>TEXT(hourlySteps_merged[[#This Row],[ActivityDate]],"dddd")</f>
        <v>Sunday</v>
      </c>
      <c r="F9732" s="6" t="s">
        <v>787</v>
      </c>
      <c r="G9732" s="6" t="str">
        <f>TEXT(hourlySteps_merged[[#This Row],[ActivityTime2]],"hh:mm:ss")</f>
        <v>18:00:00</v>
      </c>
      <c r="H9732">
        <v>0</v>
      </c>
      <c r="I9732">
        <v>53</v>
      </c>
      <c r="J9732">
        <v>0.88333300000000003</v>
      </c>
      <c r="K9732">
        <v>237</v>
      </c>
      <c r="L9732" s="1"/>
      <c r="M9732" s="4"/>
    </row>
    <row r="9733" spans="1:13" x14ac:dyDescent="0.25">
      <c r="A9733">
        <v>4388161847</v>
      </c>
      <c r="B9733" t="s">
        <v>95</v>
      </c>
      <c r="C9733" s="1">
        <v>42484</v>
      </c>
      <c r="D9733" s="8">
        <f>WEEKDAY(hourlySteps_merged[[#This Row],[ActivityDate]],1)</f>
        <v>1</v>
      </c>
      <c r="E9733" s="1" t="str">
        <f>TEXT(hourlySteps_merged[[#This Row],[ActivityDate]],"dddd")</f>
        <v>Sunday</v>
      </c>
      <c r="F9733" s="6" t="s">
        <v>788</v>
      </c>
      <c r="G9733" s="6" t="str">
        <f>TEXT(hourlySteps_merged[[#This Row],[ActivityTime2]],"hh:mm:ss")</f>
        <v>19:00:00</v>
      </c>
      <c r="H9733">
        <v>0</v>
      </c>
      <c r="I9733">
        <v>39</v>
      </c>
      <c r="J9733">
        <v>0.65</v>
      </c>
      <c r="K9733">
        <v>207</v>
      </c>
      <c r="L9733" s="1"/>
      <c r="M9733" s="4"/>
    </row>
    <row r="9734" spans="1:13" x14ac:dyDescent="0.25">
      <c r="A9734">
        <v>4388161847</v>
      </c>
      <c r="B9734" t="s">
        <v>96</v>
      </c>
      <c r="C9734" s="1">
        <v>42484</v>
      </c>
      <c r="D9734" s="8">
        <f>WEEKDAY(hourlySteps_merged[[#This Row],[ActivityDate]],1)</f>
        <v>1</v>
      </c>
      <c r="E9734" s="1" t="str">
        <f>TEXT(hourlySteps_merged[[#This Row],[ActivityDate]],"dddd")</f>
        <v>Sunday</v>
      </c>
      <c r="F9734" s="6" t="s">
        <v>789</v>
      </c>
      <c r="G9734" s="6" t="str">
        <f>TEXT(hourlySteps_merged[[#This Row],[ActivityTime2]],"hh:mm:ss")</f>
        <v>20:00:00</v>
      </c>
      <c r="H9734">
        <v>0</v>
      </c>
      <c r="I9734">
        <v>30</v>
      </c>
      <c r="J9734">
        <v>0.5</v>
      </c>
      <c r="K9734">
        <v>169</v>
      </c>
      <c r="L9734" s="1"/>
      <c r="M9734" s="4"/>
    </row>
    <row r="9735" spans="1:13" x14ac:dyDescent="0.25">
      <c r="A9735">
        <v>4388161847</v>
      </c>
      <c r="B9735" t="s">
        <v>97</v>
      </c>
      <c r="C9735" s="1">
        <v>42484</v>
      </c>
      <c r="D9735" s="8">
        <f>WEEKDAY(hourlySteps_merged[[#This Row],[ActivityDate]],1)</f>
        <v>1</v>
      </c>
      <c r="E9735" s="1" t="str">
        <f>TEXT(hourlySteps_merged[[#This Row],[ActivityDate]],"dddd")</f>
        <v>Sunday</v>
      </c>
      <c r="F9735" s="6" t="s">
        <v>790</v>
      </c>
      <c r="G9735" s="6" t="str">
        <f>TEXT(hourlySteps_merged[[#This Row],[ActivityTime2]],"hh:mm:ss")</f>
        <v>21:00:00</v>
      </c>
      <c r="H9735">
        <v>0</v>
      </c>
      <c r="I9735">
        <v>10</v>
      </c>
      <c r="J9735">
        <v>0.16666700000000001</v>
      </c>
      <c r="K9735">
        <v>116</v>
      </c>
      <c r="L9735" s="1"/>
      <c r="M9735" s="4"/>
    </row>
    <row r="9736" spans="1:13" x14ac:dyDescent="0.25">
      <c r="A9736">
        <v>4388161847</v>
      </c>
      <c r="B9736" t="s">
        <v>98</v>
      </c>
      <c r="C9736" s="1">
        <v>42484</v>
      </c>
      <c r="D9736" s="8">
        <f>WEEKDAY(hourlySteps_merged[[#This Row],[ActivityDate]],1)</f>
        <v>1</v>
      </c>
      <c r="E9736" s="1" t="str">
        <f>TEXT(hourlySteps_merged[[#This Row],[ActivityDate]],"dddd")</f>
        <v>Sunday</v>
      </c>
      <c r="F9736" s="6" t="s">
        <v>791</v>
      </c>
      <c r="G9736" s="6" t="str">
        <f>TEXT(hourlySteps_merged[[#This Row],[ActivityTime2]],"hh:mm:ss")</f>
        <v>22:00:00</v>
      </c>
      <c r="H9736">
        <v>0</v>
      </c>
      <c r="I9736">
        <v>9</v>
      </c>
      <c r="J9736">
        <v>0.15</v>
      </c>
      <c r="K9736">
        <v>108</v>
      </c>
      <c r="L9736" s="1"/>
      <c r="M9736" s="4"/>
    </row>
    <row r="9737" spans="1:13" x14ac:dyDescent="0.25">
      <c r="A9737">
        <v>4388161847</v>
      </c>
      <c r="B9737" t="s">
        <v>99</v>
      </c>
      <c r="C9737" s="1">
        <v>42484</v>
      </c>
      <c r="D9737" s="8">
        <f>WEEKDAY(hourlySteps_merged[[#This Row],[ActivityDate]],1)</f>
        <v>1</v>
      </c>
      <c r="E9737" s="1" t="str">
        <f>TEXT(hourlySteps_merged[[#This Row],[ActivityDate]],"dddd")</f>
        <v>Sunday</v>
      </c>
      <c r="F9737" s="6" t="s">
        <v>792</v>
      </c>
      <c r="G9737" s="6" t="str">
        <f>TEXT(hourlySteps_merged[[#This Row],[ActivityTime2]],"hh:mm:ss")</f>
        <v>23:00:00</v>
      </c>
      <c r="H9737">
        <v>28</v>
      </c>
      <c r="I9737">
        <v>0</v>
      </c>
      <c r="J9737">
        <v>0</v>
      </c>
      <c r="K9737">
        <v>85</v>
      </c>
      <c r="L9737" s="1"/>
      <c r="M9737" s="4"/>
    </row>
    <row r="9738" spans="1:13" x14ac:dyDescent="0.25">
      <c r="A9738">
        <v>4388161847</v>
      </c>
      <c r="B9738" t="s">
        <v>100</v>
      </c>
      <c r="C9738" s="1">
        <v>42484</v>
      </c>
      <c r="D9738" s="8">
        <f>WEEKDAY(hourlySteps_merged[[#This Row],[ActivityDate]],1)</f>
        <v>1</v>
      </c>
      <c r="E9738" s="1" t="str">
        <f>TEXT(hourlySteps_merged[[#This Row],[ActivityDate]],"dddd")</f>
        <v>Sunday</v>
      </c>
      <c r="F9738" s="6" t="s">
        <v>769</v>
      </c>
      <c r="G9738" s="6" t="str">
        <f>TEXT(hourlySteps_merged[[#This Row],[ActivityTime2]],"hh:mm:ss")</f>
        <v>00:00:00</v>
      </c>
      <c r="H9738">
        <v>410</v>
      </c>
      <c r="I9738">
        <v>9</v>
      </c>
      <c r="J9738">
        <v>0.15</v>
      </c>
      <c r="K9738">
        <v>71</v>
      </c>
      <c r="L9738" s="1"/>
      <c r="M9738" s="4"/>
    </row>
    <row r="9739" spans="1:13" x14ac:dyDescent="0.25">
      <c r="A9739">
        <v>4388161847</v>
      </c>
      <c r="B9739" t="s">
        <v>101</v>
      </c>
      <c r="C9739" s="1">
        <v>42484</v>
      </c>
      <c r="D9739" s="8">
        <f>WEEKDAY(hourlySteps_merged[[#This Row],[ActivityDate]],1)</f>
        <v>1</v>
      </c>
      <c r="E9739" s="1" t="str">
        <f>TEXT(hourlySteps_merged[[#This Row],[ActivityDate]],"dddd")</f>
        <v>Sunday</v>
      </c>
      <c r="F9739" s="6" t="s">
        <v>770</v>
      </c>
      <c r="G9739" s="6" t="str">
        <f>TEXT(hourlySteps_merged[[#This Row],[ActivityTime2]],"hh:mm:ss")</f>
        <v>01:00:00</v>
      </c>
      <c r="H9739">
        <v>1100</v>
      </c>
      <c r="I9739">
        <v>0</v>
      </c>
      <c r="J9739">
        <v>0</v>
      </c>
      <c r="K9739">
        <v>55</v>
      </c>
      <c r="L9739" s="1"/>
      <c r="M9739" s="4"/>
    </row>
    <row r="9740" spans="1:13" x14ac:dyDescent="0.25">
      <c r="A9740">
        <v>4388161847</v>
      </c>
      <c r="B9740" t="s">
        <v>102</v>
      </c>
      <c r="C9740" s="1">
        <v>42484</v>
      </c>
      <c r="D9740" s="8">
        <f>WEEKDAY(hourlySteps_merged[[#This Row],[ActivityDate]],1)</f>
        <v>1</v>
      </c>
      <c r="E9740" s="1" t="str">
        <f>TEXT(hourlySteps_merged[[#This Row],[ActivityDate]],"dddd")</f>
        <v>Sunday</v>
      </c>
      <c r="F9740" s="6" t="s">
        <v>771</v>
      </c>
      <c r="G9740" s="6" t="str">
        <f>TEXT(hourlySteps_merged[[#This Row],[ActivityTime2]],"hh:mm:ss")</f>
        <v>02:00:00</v>
      </c>
      <c r="H9740">
        <v>629</v>
      </c>
      <c r="I9740">
        <v>0</v>
      </c>
      <c r="J9740">
        <v>0</v>
      </c>
      <c r="K9740">
        <v>55</v>
      </c>
      <c r="L9740" s="1"/>
      <c r="M9740" s="4"/>
    </row>
    <row r="9741" spans="1:13" x14ac:dyDescent="0.25">
      <c r="A9741">
        <v>4388161847</v>
      </c>
      <c r="B9741" t="s">
        <v>103</v>
      </c>
      <c r="C9741" s="1">
        <v>42484</v>
      </c>
      <c r="D9741" s="8">
        <f>WEEKDAY(hourlySteps_merged[[#This Row],[ActivityDate]],1)</f>
        <v>1</v>
      </c>
      <c r="E9741" s="1" t="str">
        <f>TEXT(hourlySteps_merged[[#This Row],[ActivityDate]],"dddd")</f>
        <v>Sunday</v>
      </c>
      <c r="F9741" s="6" t="s">
        <v>772</v>
      </c>
      <c r="G9741" s="6" t="str">
        <f>TEXT(hourlySteps_merged[[#This Row],[ActivityTime2]],"hh:mm:ss")</f>
        <v>03:00:00</v>
      </c>
      <c r="H9741">
        <v>1508</v>
      </c>
      <c r="I9741">
        <v>1</v>
      </c>
      <c r="J9741">
        <v>1.6667000000000001E-2</v>
      </c>
      <c r="K9741">
        <v>57</v>
      </c>
      <c r="L9741" s="1"/>
      <c r="M9741" s="4"/>
    </row>
    <row r="9742" spans="1:13" x14ac:dyDescent="0.25">
      <c r="A9742">
        <v>4388161847</v>
      </c>
      <c r="B9742" t="s">
        <v>104</v>
      </c>
      <c r="C9742" s="1">
        <v>42484</v>
      </c>
      <c r="D9742" s="8">
        <f>WEEKDAY(hourlySteps_merged[[#This Row],[ActivityDate]],1)</f>
        <v>1</v>
      </c>
      <c r="E9742" s="1" t="str">
        <f>TEXT(hourlySteps_merged[[#This Row],[ActivityDate]],"dddd")</f>
        <v>Sunday</v>
      </c>
      <c r="F9742" s="6" t="s">
        <v>773</v>
      </c>
      <c r="G9742" s="6" t="str">
        <f>TEXT(hourlySteps_merged[[#This Row],[ActivityTime2]],"hh:mm:ss")</f>
        <v>04:00:00</v>
      </c>
      <c r="H9742">
        <v>2118</v>
      </c>
      <c r="I9742">
        <v>4</v>
      </c>
      <c r="J9742">
        <v>6.6667000000000004E-2</v>
      </c>
      <c r="K9742">
        <v>63</v>
      </c>
      <c r="L9742" s="1"/>
      <c r="M9742" s="4"/>
    </row>
    <row r="9743" spans="1:13" x14ac:dyDescent="0.25">
      <c r="A9743">
        <v>4388161847</v>
      </c>
      <c r="B9743" t="s">
        <v>105</v>
      </c>
      <c r="C9743" s="1">
        <v>42484</v>
      </c>
      <c r="D9743" s="8">
        <f>WEEKDAY(hourlySteps_merged[[#This Row],[ActivityDate]],1)</f>
        <v>1</v>
      </c>
      <c r="E9743" s="1" t="str">
        <f>TEXT(hourlySteps_merged[[#This Row],[ActivityDate]],"dddd")</f>
        <v>Sunday</v>
      </c>
      <c r="F9743" s="6" t="s">
        <v>774</v>
      </c>
      <c r="G9743" s="6" t="str">
        <f>TEXT(hourlySteps_merged[[#This Row],[ActivityTime2]],"hh:mm:ss")</f>
        <v>05:00:00</v>
      </c>
      <c r="H9743">
        <v>145</v>
      </c>
      <c r="I9743">
        <v>3</v>
      </c>
      <c r="J9743">
        <v>0.05</v>
      </c>
      <c r="K9743">
        <v>59</v>
      </c>
      <c r="L9743" s="1"/>
      <c r="M9743" s="4"/>
    </row>
    <row r="9744" spans="1:13" x14ac:dyDescent="0.25">
      <c r="A9744">
        <v>4388161847</v>
      </c>
      <c r="B9744" t="s">
        <v>106</v>
      </c>
      <c r="C9744" s="1">
        <v>42484</v>
      </c>
      <c r="D9744" s="8">
        <f>WEEKDAY(hourlySteps_merged[[#This Row],[ActivityDate]],1)</f>
        <v>1</v>
      </c>
      <c r="E9744" s="1" t="str">
        <f>TEXT(hourlySteps_merged[[#This Row],[ActivityDate]],"dddd")</f>
        <v>Sunday</v>
      </c>
      <c r="F9744" s="6" t="s">
        <v>775</v>
      </c>
      <c r="G9744" s="6" t="str">
        <f>TEXT(hourlySteps_merged[[#This Row],[ActivityTime2]],"hh:mm:ss")</f>
        <v>06:00:00</v>
      </c>
      <c r="H9744">
        <v>0</v>
      </c>
      <c r="I9744">
        <v>2</v>
      </c>
      <c r="J9744">
        <v>3.3333000000000002E-2</v>
      </c>
      <c r="K9744">
        <v>58</v>
      </c>
      <c r="L9744" s="1"/>
      <c r="M9744" s="4"/>
    </row>
    <row r="9745" spans="1:13" x14ac:dyDescent="0.25">
      <c r="A9745">
        <v>4388161847</v>
      </c>
      <c r="B9745" t="s">
        <v>107</v>
      </c>
      <c r="C9745" s="1">
        <v>42484</v>
      </c>
      <c r="D9745" s="8">
        <f>WEEKDAY(hourlySteps_merged[[#This Row],[ActivityDate]],1)</f>
        <v>1</v>
      </c>
      <c r="E9745" s="1" t="str">
        <f>TEXT(hourlySteps_merged[[#This Row],[ActivityDate]],"dddd")</f>
        <v>Sunday</v>
      </c>
      <c r="F9745" s="6" t="s">
        <v>776</v>
      </c>
      <c r="G9745" s="6" t="str">
        <f>TEXT(hourlySteps_merged[[#This Row],[ActivityTime2]],"hh:mm:ss")</f>
        <v>07:00:00</v>
      </c>
      <c r="H9745">
        <v>0</v>
      </c>
      <c r="I9745">
        <v>1</v>
      </c>
      <c r="J9745">
        <v>1.6667000000000001E-2</v>
      </c>
      <c r="K9745">
        <v>57</v>
      </c>
      <c r="L9745" s="1"/>
      <c r="M9745" s="4"/>
    </row>
    <row r="9746" spans="1:13" x14ac:dyDescent="0.25">
      <c r="A9746">
        <v>4388161847</v>
      </c>
      <c r="B9746" t="s">
        <v>108</v>
      </c>
      <c r="C9746" s="1">
        <v>42484</v>
      </c>
      <c r="D9746" s="8">
        <f>WEEKDAY(hourlySteps_merged[[#This Row],[ActivityDate]],1)</f>
        <v>1</v>
      </c>
      <c r="E9746" s="1" t="str">
        <f>TEXT(hourlySteps_merged[[#This Row],[ActivityDate]],"dddd")</f>
        <v>Sunday</v>
      </c>
      <c r="F9746" s="6" t="s">
        <v>777</v>
      </c>
      <c r="G9746" s="6" t="str">
        <f>TEXT(hourlySteps_merged[[#This Row],[ActivityTime2]],"hh:mm:ss")</f>
        <v>08:00:00</v>
      </c>
      <c r="H9746">
        <v>0</v>
      </c>
      <c r="I9746">
        <v>0</v>
      </c>
      <c r="J9746">
        <v>0</v>
      </c>
      <c r="K9746">
        <v>56</v>
      </c>
      <c r="L9746" s="1"/>
      <c r="M9746" s="4"/>
    </row>
    <row r="9747" spans="1:13" x14ac:dyDescent="0.25">
      <c r="A9747">
        <v>4388161847</v>
      </c>
      <c r="B9747" t="s">
        <v>44</v>
      </c>
      <c r="C9747" s="1">
        <v>42484</v>
      </c>
      <c r="D9747" s="8">
        <f>WEEKDAY(hourlySteps_merged[[#This Row],[ActivityDate]],1)</f>
        <v>1</v>
      </c>
      <c r="E9747" s="1" t="str">
        <f>TEXT(hourlySteps_merged[[#This Row],[ActivityDate]],"dddd")</f>
        <v>Sunday</v>
      </c>
      <c r="F9747" s="6" t="s">
        <v>778</v>
      </c>
      <c r="G9747" s="6" t="str">
        <f>TEXT(hourlySteps_merged[[#This Row],[ActivityTime2]],"hh:mm:ss")</f>
        <v>09:00:00</v>
      </c>
      <c r="H9747">
        <v>0</v>
      </c>
      <c r="I9747">
        <v>2</v>
      </c>
      <c r="J9747">
        <v>3.3333000000000002E-2</v>
      </c>
      <c r="K9747">
        <v>58</v>
      </c>
      <c r="L9747" s="1"/>
      <c r="M9747" s="4"/>
    </row>
    <row r="9748" spans="1:13" x14ac:dyDescent="0.25">
      <c r="A9748">
        <v>4388161847</v>
      </c>
      <c r="B9748" t="s">
        <v>109</v>
      </c>
      <c r="C9748" s="1">
        <v>42484</v>
      </c>
      <c r="D9748" s="8">
        <f>WEEKDAY(hourlySteps_merged[[#This Row],[ActivityDate]],1)</f>
        <v>1</v>
      </c>
      <c r="E9748" s="1" t="str">
        <f>TEXT(hourlySteps_merged[[#This Row],[ActivityDate]],"dddd")</f>
        <v>Sunday</v>
      </c>
      <c r="F9748" s="6" t="s">
        <v>779</v>
      </c>
      <c r="G9748" s="6" t="str">
        <f>TEXT(hourlySteps_merged[[#This Row],[ActivityTime2]],"hh:mm:ss")</f>
        <v>10:00:00</v>
      </c>
      <c r="H9748">
        <v>0</v>
      </c>
      <c r="I9748">
        <v>11</v>
      </c>
      <c r="J9748">
        <v>0.183333</v>
      </c>
      <c r="K9748">
        <v>74</v>
      </c>
      <c r="L9748" s="1"/>
      <c r="M9748" s="4"/>
    </row>
    <row r="9749" spans="1:13" x14ac:dyDescent="0.25">
      <c r="A9749">
        <v>4388161847</v>
      </c>
      <c r="B9749" t="s">
        <v>110</v>
      </c>
      <c r="C9749" s="1">
        <v>42484</v>
      </c>
      <c r="D9749" s="8">
        <f>WEEKDAY(hourlySteps_merged[[#This Row],[ActivityDate]],1)</f>
        <v>1</v>
      </c>
      <c r="E9749" s="1" t="str">
        <f>TEXT(hourlySteps_merged[[#This Row],[ActivityDate]],"dddd")</f>
        <v>Sunday</v>
      </c>
      <c r="F9749" s="6" t="s">
        <v>780</v>
      </c>
      <c r="G9749" s="6" t="str">
        <f>TEXT(hourlySteps_merged[[#This Row],[ActivityTime2]],"hh:mm:ss")</f>
        <v>11:00:00</v>
      </c>
      <c r="H9749">
        <v>0</v>
      </c>
      <c r="I9749">
        <v>5</v>
      </c>
      <c r="J9749">
        <v>8.3333000000000004E-2</v>
      </c>
      <c r="K9749">
        <v>67</v>
      </c>
      <c r="L9749" s="1"/>
      <c r="M9749" s="4"/>
    </row>
    <row r="9750" spans="1:13" x14ac:dyDescent="0.25">
      <c r="A9750">
        <v>4388161847</v>
      </c>
      <c r="B9750" t="s">
        <v>111</v>
      </c>
      <c r="C9750" s="1">
        <v>42484</v>
      </c>
      <c r="D9750" s="8">
        <f>WEEKDAY(hourlySteps_merged[[#This Row],[ActivityDate]],1)</f>
        <v>1</v>
      </c>
      <c r="E9750" s="1" t="str">
        <f>TEXT(hourlySteps_merged[[#This Row],[ActivityDate]],"dddd")</f>
        <v>Sunday</v>
      </c>
      <c r="F9750" s="6" t="s">
        <v>781</v>
      </c>
      <c r="G9750" s="6" t="str">
        <f>TEXT(hourlySteps_merged[[#This Row],[ActivityTime2]],"hh:mm:ss")</f>
        <v>12:00:00</v>
      </c>
      <c r="H9750">
        <v>0</v>
      </c>
      <c r="I9750">
        <v>6</v>
      </c>
      <c r="J9750">
        <v>0.1</v>
      </c>
      <c r="K9750">
        <v>67</v>
      </c>
      <c r="L9750" s="1"/>
      <c r="M9750" s="4"/>
    </row>
    <row r="9751" spans="1:13" x14ac:dyDescent="0.25">
      <c r="A9751">
        <v>4388161847</v>
      </c>
      <c r="B9751" t="s">
        <v>112</v>
      </c>
      <c r="C9751" s="1">
        <v>42484</v>
      </c>
      <c r="D9751" s="8">
        <f>WEEKDAY(hourlySteps_merged[[#This Row],[ActivityDate]],1)</f>
        <v>1</v>
      </c>
      <c r="E9751" s="1" t="str">
        <f>TEXT(hourlySteps_merged[[#This Row],[ActivityDate]],"dddd")</f>
        <v>Sunday</v>
      </c>
      <c r="F9751" s="6" t="s">
        <v>782</v>
      </c>
      <c r="G9751" s="6" t="str">
        <f>TEXT(hourlySteps_merged[[#This Row],[ActivityTime2]],"hh:mm:ss")</f>
        <v>13:00:00</v>
      </c>
      <c r="H9751">
        <v>11</v>
      </c>
      <c r="I9751">
        <v>2</v>
      </c>
      <c r="J9751">
        <v>3.3333000000000002E-2</v>
      </c>
      <c r="K9751">
        <v>59</v>
      </c>
      <c r="L9751" s="1"/>
      <c r="M9751" s="4"/>
    </row>
    <row r="9752" spans="1:13" x14ac:dyDescent="0.25">
      <c r="A9752">
        <v>4388161847</v>
      </c>
      <c r="B9752" t="s">
        <v>113</v>
      </c>
      <c r="C9752" s="1">
        <v>42484</v>
      </c>
      <c r="D9752" s="8">
        <f>WEEKDAY(hourlySteps_merged[[#This Row],[ActivityDate]],1)</f>
        <v>1</v>
      </c>
      <c r="E9752" s="1" t="str">
        <f>TEXT(hourlySteps_merged[[#This Row],[ActivityDate]],"dddd")</f>
        <v>Sunday</v>
      </c>
      <c r="F9752" s="6" t="s">
        <v>783</v>
      </c>
      <c r="G9752" s="6" t="str">
        <f>TEXT(hourlySteps_merged[[#This Row],[ActivityTime2]],"hh:mm:ss")</f>
        <v>14:00:00</v>
      </c>
      <c r="H9752">
        <v>352</v>
      </c>
      <c r="I9752">
        <v>4</v>
      </c>
      <c r="J9752">
        <v>6.6667000000000004E-2</v>
      </c>
      <c r="K9752">
        <v>62</v>
      </c>
      <c r="L9752" s="1"/>
      <c r="M9752" s="4"/>
    </row>
    <row r="9753" spans="1:13" x14ac:dyDescent="0.25">
      <c r="A9753">
        <v>4388161847</v>
      </c>
      <c r="B9753" t="s">
        <v>114</v>
      </c>
      <c r="C9753" s="1">
        <v>42484</v>
      </c>
      <c r="D9753" s="8">
        <f>WEEKDAY(hourlySteps_merged[[#This Row],[ActivityDate]],1)</f>
        <v>1</v>
      </c>
      <c r="E9753" s="1" t="str">
        <f>TEXT(hourlySteps_merged[[#This Row],[ActivityDate]],"dddd")</f>
        <v>Sunday</v>
      </c>
      <c r="F9753" s="6" t="s">
        <v>784</v>
      </c>
      <c r="G9753" s="6" t="str">
        <f>TEXT(hourlySteps_merged[[#This Row],[ActivityTime2]],"hh:mm:ss")</f>
        <v>15:00:00</v>
      </c>
      <c r="H9753">
        <v>1134</v>
      </c>
      <c r="I9753">
        <v>0</v>
      </c>
      <c r="J9753">
        <v>0</v>
      </c>
      <c r="K9753">
        <v>55</v>
      </c>
      <c r="L9753" s="1"/>
      <c r="M9753" s="4"/>
    </row>
    <row r="9754" spans="1:13" x14ac:dyDescent="0.25">
      <c r="A9754">
        <v>4388161847</v>
      </c>
      <c r="B9754" t="s">
        <v>115</v>
      </c>
      <c r="C9754" s="1">
        <v>42484</v>
      </c>
      <c r="D9754" s="8">
        <f>WEEKDAY(hourlySteps_merged[[#This Row],[ActivityDate]],1)</f>
        <v>1</v>
      </c>
      <c r="E9754" s="1" t="str">
        <f>TEXT(hourlySteps_merged[[#This Row],[ActivityDate]],"dddd")</f>
        <v>Sunday</v>
      </c>
      <c r="F9754" s="6" t="s">
        <v>785</v>
      </c>
      <c r="G9754" s="6" t="str">
        <f>TEXT(hourlySteps_merged[[#This Row],[ActivityTime2]],"hh:mm:ss")</f>
        <v>16:00:00</v>
      </c>
      <c r="H9754">
        <v>157</v>
      </c>
      <c r="I9754">
        <v>2</v>
      </c>
      <c r="J9754">
        <v>3.3333000000000002E-2</v>
      </c>
      <c r="K9754">
        <v>59</v>
      </c>
      <c r="L9754" s="1"/>
      <c r="M9754" s="4"/>
    </row>
    <row r="9755" spans="1:13" x14ac:dyDescent="0.25">
      <c r="A9755">
        <v>4388161847</v>
      </c>
      <c r="B9755" t="s">
        <v>116</v>
      </c>
      <c r="C9755" s="1">
        <v>42484</v>
      </c>
      <c r="D9755" s="8">
        <f>WEEKDAY(hourlySteps_merged[[#This Row],[ActivityDate]],1)</f>
        <v>1</v>
      </c>
      <c r="E9755" s="1" t="str">
        <f>TEXT(hourlySteps_merged[[#This Row],[ActivityDate]],"dddd")</f>
        <v>Sunday</v>
      </c>
      <c r="F9755" s="6" t="s">
        <v>786</v>
      </c>
      <c r="G9755" s="6" t="str">
        <f>TEXT(hourlySteps_merged[[#This Row],[ActivityTime2]],"hh:mm:ss")</f>
        <v>17:00:00</v>
      </c>
      <c r="H9755">
        <v>252</v>
      </c>
      <c r="I9755">
        <v>11</v>
      </c>
      <c r="J9755">
        <v>0.183333</v>
      </c>
      <c r="K9755">
        <v>76</v>
      </c>
      <c r="L9755" s="1"/>
      <c r="M9755" s="4"/>
    </row>
    <row r="9756" spans="1:13" x14ac:dyDescent="0.25">
      <c r="A9756">
        <v>4388161847</v>
      </c>
      <c r="B9756" t="s">
        <v>117</v>
      </c>
      <c r="C9756" s="1">
        <v>42484</v>
      </c>
      <c r="D9756" s="8">
        <f>WEEKDAY(hourlySteps_merged[[#This Row],[ActivityDate]],1)</f>
        <v>1</v>
      </c>
      <c r="E9756" s="1" t="str">
        <f>TEXT(hourlySteps_merged[[#This Row],[ActivityDate]],"dddd")</f>
        <v>Sunday</v>
      </c>
      <c r="F9756" s="6" t="s">
        <v>787</v>
      </c>
      <c r="G9756" s="6" t="str">
        <f>TEXT(hourlySteps_merged[[#This Row],[ActivityTime2]],"hh:mm:ss")</f>
        <v>18:00:00</v>
      </c>
      <c r="H9756">
        <v>413</v>
      </c>
      <c r="I9756">
        <v>5</v>
      </c>
      <c r="J9756">
        <v>8.3333000000000004E-2</v>
      </c>
      <c r="K9756">
        <v>63</v>
      </c>
      <c r="L9756" s="1"/>
      <c r="M9756" s="4"/>
    </row>
    <row r="9757" spans="1:13" x14ac:dyDescent="0.25">
      <c r="A9757">
        <v>4388161847</v>
      </c>
      <c r="B9757" t="s">
        <v>118</v>
      </c>
      <c r="C9757" s="1">
        <v>42484</v>
      </c>
      <c r="D9757" s="8">
        <f>WEEKDAY(hourlySteps_merged[[#This Row],[ActivityDate]],1)</f>
        <v>1</v>
      </c>
      <c r="E9757" s="1" t="str">
        <f>TEXT(hourlySteps_merged[[#This Row],[ActivityDate]],"dddd")</f>
        <v>Sunday</v>
      </c>
      <c r="F9757" s="6" t="s">
        <v>788</v>
      </c>
      <c r="G9757" s="6" t="str">
        <f>TEXT(hourlySteps_merged[[#This Row],[ActivityTime2]],"hh:mm:ss")</f>
        <v>19:00:00</v>
      </c>
      <c r="H9757">
        <v>590</v>
      </c>
      <c r="I9757">
        <v>2</v>
      </c>
      <c r="J9757">
        <v>3.3333000000000002E-2</v>
      </c>
      <c r="K9757">
        <v>59</v>
      </c>
      <c r="L9757" s="1"/>
      <c r="M9757" s="4"/>
    </row>
    <row r="9758" spans="1:13" x14ac:dyDescent="0.25">
      <c r="A9758">
        <v>4388161847</v>
      </c>
      <c r="B9758" t="s">
        <v>119</v>
      </c>
      <c r="C9758" s="1">
        <v>42484</v>
      </c>
      <c r="D9758" s="8">
        <f>WEEKDAY(hourlySteps_merged[[#This Row],[ActivityDate]],1)</f>
        <v>1</v>
      </c>
      <c r="E9758" s="1" t="str">
        <f>TEXT(hourlySteps_merged[[#This Row],[ActivityDate]],"dddd")</f>
        <v>Sunday</v>
      </c>
      <c r="F9758" s="6" t="s">
        <v>789</v>
      </c>
      <c r="G9758" s="6" t="str">
        <f>TEXT(hourlySteps_merged[[#This Row],[ActivityTime2]],"hh:mm:ss")</f>
        <v>20:00:00</v>
      </c>
      <c r="H9758">
        <v>434</v>
      </c>
      <c r="I9758">
        <v>17</v>
      </c>
      <c r="J9758">
        <v>0.283333</v>
      </c>
      <c r="K9758">
        <v>82</v>
      </c>
      <c r="L9758" s="1"/>
      <c r="M9758" s="4"/>
    </row>
    <row r="9759" spans="1:13" x14ac:dyDescent="0.25">
      <c r="A9759">
        <v>4388161847</v>
      </c>
      <c r="B9759" t="s">
        <v>120</v>
      </c>
      <c r="C9759" s="1">
        <v>42484</v>
      </c>
      <c r="D9759" s="8">
        <f>WEEKDAY(hourlySteps_merged[[#This Row],[ActivityDate]],1)</f>
        <v>1</v>
      </c>
      <c r="E9759" s="1" t="str">
        <f>TEXT(hourlySteps_merged[[#This Row],[ActivityDate]],"dddd")</f>
        <v>Sunday</v>
      </c>
      <c r="F9759" s="6" t="s">
        <v>790</v>
      </c>
      <c r="G9759" s="6" t="str">
        <f>TEXT(hourlySteps_merged[[#This Row],[ActivityTime2]],"hh:mm:ss")</f>
        <v>21:00:00</v>
      </c>
      <c r="H9759">
        <v>187</v>
      </c>
      <c r="I9759">
        <v>16</v>
      </c>
      <c r="J9759">
        <v>0.26666699999999999</v>
      </c>
      <c r="K9759">
        <v>84</v>
      </c>
      <c r="L9759" s="1"/>
      <c r="M9759" s="4"/>
    </row>
    <row r="9760" spans="1:13" x14ac:dyDescent="0.25">
      <c r="A9760">
        <v>4388161847</v>
      </c>
      <c r="B9760" t="s">
        <v>121</v>
      </c>
      <c r="C9760" s="1">
        <v>42484</v>
      </c>
      <c r="D9760" s="8">
        <f>WEEKDAY(hourlySteps_merged[[#This Row],[ActivityDate]],1)</f>
        <v>1</v>
      </c>
      <c r="E9760" s="1" t="str">
        <f>TEXT(hourlySteps_merged[[#This Row],[ActivityDate]],"dddd")</f>
        <v>Sunday</v>
      </c>
      <c r="F9760" s="6" t="s">
        <v>791</v>
      </c>
      <c r="G9760" s="6" t="str">
        <f>TEXT(hourlySteps_merged[[#This Row],[ActivityTime2]],"hh:mm:ss")</f>
        <v>22:00:00</v>
      </c>
      <c r="H9760">
        <v>268</v>
      </c>
      <c r="I9760">
        <v>1</v>
      </c>
      <c r="J9760">
        <v>1.6667000000000001E-2</v>
      </c>
      <c r="K9760">
        <v>57</v>
      </c>
      <c r="L9760" s="1"/>
      <c r="M9760" s="4"/>
    </row>
    <row r="9761" spans="1:13" x14ac:dyDescent="0.25">
      <c r="A9761">
        <v>4388161847</v>
      </c>
      <c r="B9761" t="s">
        <v>122</v>
      </c>
      <c r="C9761" s="1">
        <v>42484</v>
      </c>
      <c r="D9761" s="8">
        <f>WEEKDAY(hourlySteps_merged[[#This Row],[ActivityDate]],1)</f>
        <v>1</v>
      </c>
      <c r="E9761" s="1" t="str">
        <f>TEXT(hourlySteps_merged[[#This Row],[ActivityDate]],"dddd")</f>
        <v>Sunday</v>
      </c>
      <c r="F9761" s="6" t="s">
        <v>792</v>
      </c>
      <c r="G9761" s="6" t="str">
        <f>TEXT(hourlySteps_merged[[#This Row],[ActivityTime2]],"hh:mm:ss")</f>
        <v>23:00:00</v>
      </c>
      <c r="H9761">
        <v>76</v>
      </c>
      <c r="I9761">
        <v>0</v>
      </c>
      <c r="J9761">
        <v>0</v>
      </c>
      <c r="K9761">
        <v>55</v>
      </c>
      <c r="L9761" s="1"/>
      <c r="M9761" s="4"/>
    </row>
    <row r="9762" spans="1:13" x14ac:dyDescent="0.25">
      <c r="A9762">
        <v>4388161847</v>
      </c>
      <c r="B9762" t="s">
        <v>123</v>
      </c>
      <c r="C9762" s="1">
        <v>42484</v>
      </c>
      <c r="D9762" s="8">
        <f>WEEKDAY(hourlySteps_merged[[#This Row],[ActivityDate]],1)</f>
        <v>1</v>
      </c>
      <c r="E9762" s="1" t="str">
        <f>TEXT(hourlySteps_merged[[#This Row],[ActivityDate]],"dddd")</f>
        <v>Sunday</v>
      </c>
      <c r="F9762" s="6" t="s">
        <v>769</v>
      </c>
      <c r="G9762" s="6" t="str">
        <f>TEXT(hourlySteps_merged[[#This Row],[ActivityTime2]],"hh:mm:ss")</f>
        <v>00:00:00</v>
      </c>
      <c r="H9762">
        <v>475</v>
      </c>
      <c r="I9762">
        <v>0</v>
      </c>
      <c r="J9762">
        <v>0</v>
      </c>
      <c r="K9762">
        <v>77</v>
      </c>
      <c r="L9762" s="1"/>
      <c r="M9762" s="4"/>
    </row>
    <row r="9763" spans="1:13" x14ac:dyDescent="0.25">
      <c r="A9763">
        <v>4388161847</v>
      </c>
      <c r="B9763" t="s">
        <v>124</v>
      </c>
      <c r="C9763" s="1">
        <v>42484</v>
      </c>
      <c r="D9763" s="8">
        <f>WEEKDAY(hourlySteps_merged[[#This Row],[ActivityDate]],1)</f>
        <v>1</v>
      </c>
      <c r="E9763" s="1" t="str">
        <f>TEXT(hourlySteps_merged[[#This Row],[ActivityDate]],"dddd")</f>
        <v>Sunday</v>
      </c>
      <c r="F9763" s="6" t="s">
        <v>770</v>
      </c>
      <c r="G9763" s="6" t="str">
        <f>TEXT(hourlySteps_merged[[#This Row],[ActivityTime2]],"hh:mm:ss")</f>
        <v>01:00:00</v>
      </c>
      <c r="H9763">
        <v>931</v>
      </c>
      <c r="I9763">
        <v>4</v>
      </c>
      <c r="J9763">
        <v>6.6667000000000004E-2</v>
      </c>
      <c r="K9763">
        <v>89</v>
      </c>
      <c r="L9763" s="1"/>
      <c r="M9763" s="4"/>
    </row>
    <row r="9764" spans="1:13" x14ac:dyDescent="0.25">
      <c r="A9764">
        <v>4388161847</v>
      </c>
      <c r="B9764" t="s">
        <v>125</v>
      </c>
      <c r="C9764" s="1">
        <v>42484</v>
      </c>
      <c r="D9764" s="8">
        <f>WEEKDAY(hourlySteps_merged[[#This Row],[ActivityDate]],1)</f>
        <v>1</v>
      </c>
      <c r="E9764" s="1" t="str">
        <f>TEXT(hourlySteps_merged[[#This Row],[ActivityDate]],"dddd")</f>
        <v>Sunday</v>
      </c>
      <c r="F9764" s="6" t="s">
        <v>771</v>
      </c>
      <c r="G9764" s="6" t="str">
        <f>TEXT(hourlySteps_merged[[#This Row],[ActivityTime2]],"hh:mm:ss")</f>
        <v>02:00:00</v>
      </c>
      <c r="H9764">
        <v>2321</v>
      </c>
      <c r="I9764">
        <v>3</v>
      </c>
      <c r="J9764">
        <v>0.05</v>
      </c>
      <c r="K9764">
        <v>84</v>
      </c>
      <c r="L9764" s="1"/>
      <c r="M9764" s="4"/>
    </row>
    <row r="9765" spans="1:13" x14ac:dyDescent="0.25">
      <c r="A9765">
        <v>4388161847</v>
      </c>
      <c r="B9765" t="s">
        <v>126</v>
      </c>
      <c r="C9765" s="1">
        <v>42484</v>
      </c>
      <c r="D9765" s="8">
        <f>WEEKDAY(hourlySteps_merged[[#This Row],[ActivityDate]],1)</f>
        <v>1</v>
      </c>
      <c r="E9765" s="1" t="str">
        <f>TEXT(hourlySteps_merged[[#This Row],[ActivityDate]],"dddd")</f>
        <v>Sunday</v>
      </c>
      <c r="F9765" s="6" t="s">
        <v>772</v>
      </c>
      <c r="G9765" s="6" t="str">
        <f>TEXT(hourlySteps_merged[[#This Row],[ActivityTime2]],"hh:mm:ss")</f>
        <v>03:00:00</v>
      </c>
      <c r="H9765">
        <v>284</v>
      </c>
      <c r="I9765">
        <v>0</v>
      </c>
      <c r="J9765">
        <v>0</v>
      </c>
      <c r="K9765">
        <v>77</v>
      </c>
      <c r="L9765" s="1"/>
      <c r="M9765" s="4"/>
    </row>
    <row r="9766" spans="1:13" x14ac:dyDescent="0.25">
      <c r="A9766">
        <v>4388161847</v>
      </c>
      <c r="B9766" t="s">
        <v>127</v>
      </c>
      <c r="C9766" s="1">
        <v>42484</v>
      </c>
      <c r="D9766" s="8">
        <f>WEEKDAY(hourlySteps_merged[[#This Row],[ActivityDate]],1)</f>
        <v>1</v>
      </c>
      <c r="E9766" s="1" t="str">
        <f>TEXT(hourlySteps_merged[[#This Row],[ActivityDate]],"dddd")</f>
        <v>Sunday</v>
      </c>
      <c r="F9766" s="6" t="s">
        <v>773</v>
      </c>
      <c r="G9766" s="6" t="str">
        <f>TEXT(hourlySteps_merged[[#This Row],[ActivityTime2]],"hh:mm:ss")</f>
        <v>04:00:00</v>
      </c>
      <c r="H9766">
        <v>875</v>
      </c>
      <c r="I9766">
        <v>0</v>
      </c>
      <c r="J9766">
        <v>0</v>
      </c>
      <c r="K9766">
        <v>77</v>
      </c>
      <c r="L9766" s="1"/>
      <c r="M9766" s="4"/>
    </row>
    <row r="9767" spans="1:13" x14ac:dyDescent="0.25">
      <c r="A9767">
        <v>4388161847</v>
      </c>
      <c r="B9767" t="s">
        <v>128</v>
      </c>
      <c r="C9767" s="1">
        <v>42484</v>
      </c>
      <c r="D9767" s="8">
        <f>WEEKDAY(hourlySteps_merged[[#This Row],[ActivityDate]],1)</f>
        <v>1</v>
      </c>
      <c r="E9767" s="1" t="str">
        <f>TEXT(hourlySteps_merged[[#This Row],[ActivityDate]],"dddd")</f>
        <v>Sunday</v>
      </c>
      <c r="F9767" s="6" t="s">
        <v>774</v>
      </c>
      <c r="G9767" s="6" t="str">
        <f>TEXT(hourlySteps_merged[[#This Row],[ActivityTime2]],"hh:mm:ss")</f>
        <v>05:00:00</v>
      </c>
      <c r="H9767">
        <v>52</v>
      </c>
      <c r="I9767">
        <v>0</v>
      </c>
      <c r="J9767">
        <v>0</v>
      </c>
      <c r="K9767">
        <v>76</v>
      </c>
      <c r="L9767" s="1"/>
      <c r="M9767" s="4"/>
    </row>
    <row r="9768" spans="1:13" x14ac:dyDescent="0.25">
      <c r="A9768">
        <v>4388161847</v>
      </c>
      <c r="B9768" t="s">
        <v>129</v>
      </c>
      <c r="C9768" s="1">
        <v>42484</v>
      </c>
      <c r="D9768" s="8">
        <f>WEEKDAY(hourlySteps_merged[[#This Row],[ActivityDate]],1)</f>
        <v>1</v>
      </c>
      <c r="E9768" s="1" t="str">
        <f>TEXT(hourlySteps_merged[[#This Row],[ActivityDate]],"dddd")</f>
        <v>Sunday</v>
      </c>
      <c r="F9768" s="6" t="s">
        <v>775</v>
      </c>
      <c r="G9768" s="6" t="str">
        <f>TEXT(hourlySteps_merged[[#This Row],[ActivityTime2]],"hh:mm:ss")</f>
        <v>06:00:00</v>
      </c>
      <c r="H9768">
        <v>36</v>
      </c>
      <c r="I9768">
        <v>1</v>
      </c>
      <c r="J9768">
        <v>1.6667000000000001E-2</v>
      </c>
      <c r="K9768">
        <v>78</v>
      </c>
      <c r="L9768" s="1"/>
      <c r="M9768" s="4"/>
    </row>
    <row r="9769" spans="1:13" x14ac:dyDescent="0.25">
      <c r="A9769">
        <v>4388161847</v>
      </c>
      <c r="B9769" t="s">
        <v>130</v>
      </c>
      <c r="C9769" s="1">
        <v>42484</v>
      </c>
      <c r="D9769" s="8">
        <f>WEEKDAY(hourlySteps_merged[[#This Row],[ActivityDate]],1)</f>
        <v>1</v>
      </c>
      <c r="E9769" s="1" t="str">
        <f>TEXT(hourlySteps_merged[[#This Row],[ActivityDate]],"dddd")</f>
        <v>Sunday</v>
      </c>
      <c r="F9769" s="6" t="s">
        <v>776</v>
      </c>
      <c r="G9769" s="6" t="str">
        <f>TEXT(hourlySteps_merged[[#This Row],[ActivityTime2]],"hh:mm:ss")</f>
        <v>07:00:00</v>
      </c>
      <c r="H9769">
        <v>15</v>
      </c>
      <c r="I9769">
        <v>23</v>
      </c>
      <c r="J9769">
        <v>0.38333299999999998</v>
      </c>
      <c r="K9769">
        <v>134</v>
      </c>
      <c r="L9769" s="1"/>
      <c r="M9769" s="4"/>
    </row>
    <row r="9770" spans="1:13" x14ac:dyDescent="0.25">
      <c r="A9770">
        <v>4388161847</v>
      </c>
      <c r="B9770" t="s">
        <v>131</v>
      </c>
      <c r="C9770" s="1">
        <v>42484</v>
      </c>
      <c r="D9770" s="8">
        <f>WEEKDAY(hourlySteps_merged[[#This Row],[ActivityDate]],1)</f>
        <v>1</v>
      </c>
      <c r="E9770" s="1" t="str">
        <f>TEXT(hourlySteps_merged[[#This Row],[ActivityDate]],"dddd")</f>
        <v>Sunday</v>
      </c>
      <c r="F9770" s="6" t="s">
        <v>777</v>
      </c>
      <c r="G9770" s="6" t="str">
        <f>TEXT(hourlySteps_merged[[#This Row],[ActivityTime2]],"hh:mm:ss")</f>
        <v>08:00:00</v>
      </c>
      <c r="H9770">
        <v>0</v>
      </c>
      <c r="I9770">
        <v>24</v>
      </c>
      <c r="J9770">
        <v>0.4</v>
      </c>
      <c r="K9770">
        <v>136</v>
      </c>
      <c r="L9770" s="1"/>
      <c r="M9770" s="4"/>
    </row>
    <row r="9771" spans="1:13" x14ac:dyDescent="0.25">
      <c r="A9771">
        <v>4388161847</v>
      </c>
      <c r="B9771" t="s">
        <v>21</v>
      </c>
      <c r="C9771" s="1">
        <v>42484</v>
      </c>
      <c r="D9771" s="8">
        <f>WEEKDAY(hourlySteps_merged[[#This Row],[ActivityDate]],1)</f>
        <v>1</v>
      </c>
      <c r="E9771" s="1" t="str">
        <f>TEXT(hourlySteps_merged[[#This Row],[ActivityDate]],"dddd")</f>
        <v>Sunday</v>
      </c>
      <c r="F9771" s="6" t="s">
        <v>778</v>
      </c>
      <c r="G9771" s="6" t="str">
        <f>TEXT(hourlySteps_merged[[#This Row],[ActivityTime2]],"hh:mm:ss")</f>
        <v>09:00:00</v>
      </c>
      <c r="H9771">
        <v>0</v>
      </c>
      <c r="I9771">
        <v>14</v>
      </c>
      <c r="J9771">
        <v>0.23333300000000001</v>
      </c>
      <c r="K9771">
        <v>122</v>
      </c>
      <c r="L9771" s="1"/>
      <c r="M9771" s="4"/>
    </row>
    <row r="9772" spans="1:13" x14ac:dyDescent="0.25">
      <c r="A9772">
        <v>4388161847</v>
      </c>
      <c r="B9772" t="s">
        <v>132</v>
      </c>
      <c r="C9772" s="1">
        <v>42484</v>
      </c>
      <c r="D9772" s="8">
        <f>WEEKDAY(hourlySteps_merged[[#This Row],[ActivityDate]],1)</f>
        <v>1</v>
      </c>
      <c r="E9772" s="1" t="str">
        <f>TEXT(hourlySteps_merged[[#This Row],[ActivityDate]],"dddd")</f>
        <v>Sunday</v>
      </c>
      <c r="F9772" s="6" t="s">
        <v>779</v>
      </c>
      <c r="G9772" s="6" t="str">
        <f>TEXT(hourlySteps_merged[[#This Row],[ActivityTime2]],"hh:mm:ss")</f>
        <v>10:00:00</v>
      </c>
      <c r="H9772">
        <v>0</v>
      </c>
      <c r="I9772">
        <v>117</v>
      </c>
      <c r="J9772">
        <v>1.95</v>
      </c>
      <c r="K9772">
        <v>370</v>
      </c>
      <c r="L9772" s="1"/>
      <c r="M9772" s="4"/>
    </row>
    <row r="9773" spans="1:13" x14ac:dyDescent="0.25">
      <c r="A9773">
        <v>4388161847</v>
      </c>
      <c r="B9773" t="s">
        <v>133</v>
      </c>
      <c r="C9773" s="1">
        <v>42484</v>
      </c>
      <c r="D9773" s="8">
        <f>WEEKDAY(hourlySteps_merged[[#This Row],[ActivityDate]],1)</f>
        <v>1</v>
      </c>
      <c r="E9773" s="1" t="str">
        <f>TEXT(hourlySteps_merged[[#This Row],[ActivityDate]],"dddd")</f>
        <v>Sunday</v>
      </c>
      <c r="F9773" s="6" t="s">
        <v>780</v>
      </c>
      <c r="G9773" s="6" t="str">
        <f>TEXT(hourlySteps_merged[[#This Row],[ActivityTime2]],"hh:mm:ss")</f>
        <v>11:00:00</v>
      </c>
      <c r="H9773">
        <v>0</v>
      </c>
      <c r="I9773">
        <v>170</v>
      </c>
      <c r="J9773">
        <v>2.8333330000000001</v>
      </c>
      <c r="K9773">
        <v>512</v>
      </c>
      <c r="L9773" s="1"/>
      <c r="M9773" s="4"/>
    </row>
    <row r="9774" spans="1:13" x14ac:dyDescent="0.25">
      <c r="A9774">
        <v>4388161847</v>
      </c>
      <c r="B9774" t="s">
        <v>134</v>
      </c>
      <c r="C9774" s="1">
        <v>42484</v>
      </c>
      <c r="D9774" s="8">
        <f>WEEKDAY(hourlySteps_merged[[#This Row],[ActivityDate]],1)</f>
        <v>1</v>
      </c>
      <c r="E9774" s="1" t="str">
        <f>TEXT(hourlySteps_merged[[#This Row],[ActivityDate]],"dddd")</f>
        <v>Sunday</v>
      </c>
      <c r="F9774" s="6" t="s">
        <v>781</v>
      </c>
      <c r="G9774" s="6" t="str">
        <f>TEXT(hourlySteps_merged[[#This Row],[ActivityTime2]],"hh:mm:ss")</f>
        <v>12:00:00</v>
      </c>
      <c r="H9774">
        <v>13</v>
      </c>
      <c r="I9774">
        <v>22</v>
      </c>
      <c r="J9774">
        <v>0.36666700000000002</v>
      </c>
      <c r="K9774">
        <v>130</v>
      </c>
      <c r="L9774" s="1"/>
      <c r="M9774" s="4"/>
    </row>
    <row r="9775" spans="1:13" x14ac:dyDescent="0.25">
      <c r="A9775">
        <v>4388161847</v>
      </c>
      <c r="B9775" t="s">
        <v>135</v>
      </c>
      <c r="C9775" s="1">
        <v>42484</v>
      </c>
      <c r="D9775" s="8">
        <f>WEEKDAY(hourlySteps_merged[[#This Row],[ActivityDate]],1)</f>
        <v>1</v>
      </c>
      <c r="E9775" s="1" t="str">
        <f>TEXT(hourlySteps_merged[[#This Row],[ActivityDate]],"dddd")</f>
        <v>Sunday</v>
      </c>
      <c r="F9775" s="6" t="s">
        <v>782</v>
      </c>
      <c r="G9775" s="6" t="str">
        <f>TEXT(hourlySteps_merged[[#This Row],[ActivityTime2]],"hh:mm:ss")</f>
        <v>13:00:00</v>
      </c>
      <c r="H9775">
        <v>83</v>
      </c>
      <c r="I9775">
        <v>9</v>
      </c>
      <c r="J9775">
        <v>0.15</v>
      </c>
      <c r="K9775">
        <v>130</v>
      </c>
      <c r="L9775" s="1"/>
      <c r="M9775" s="4"/>
    </row>
    <row r="9776" spans="1:13" x14ac:dyDescent="0.25">
      <c r="A9776">
        <v>4388161847</v>
      </c>
      <c r="B9776" t="s">
        <v>136</v>
      </c>
      <c r="C9776" s="1">
        <v>42484</v>
      </c>
      <c r="D9776" s="8">
        <f>WEEKDAY(hourlySteps_merged[[#This Row],[ActivityDate]],1)</f>
        <v>1</v>
      </c>
      <c r="E9776" s="1" t="str">
        <f>TEXT(hourlySteps_merged[[#This Row],[ActivityDate]],"dddd")</f>
        <v>Sunday</v>
      </c>
      <c r="F9776" s="6" t="s">
        <v>783</v>
      </c>
      <c r="G9776" s="6" t="str">
        <f>TEXT(hourlySteps_merged[[#This Row],[ActivityTime2]],"hh:mm:ss")</f>
        <v>14:00:00</v>
      </c>
      <c r="H9776">
        <v>879</v>
      </c>
      <c r="I9776">
        <v>23</v>
      </c>
      <c r="J9776">
        <v>0.38333299999999998</v>
      </c>
      <c r="K9776">
        <v>187</v>
      </c>
      <c r="L9776" s="1"/>
      <c r="M9776" s="4"/>
    </row>
    <row r="9777" spans="1:13" x14ac:dyDescent="0.25">
      <c r="A9777">
        <v>4388161847</v>
      </c>
      <c r="B9777" t="s">
        <v>137</v>
      </c>
      <c r="C9777" s="1">
        <v>42484</v>
      </c>
      <c r="D9777" s="8">
        <f>WEEKDAY(hourlySteps_merged[[#This Row],[ActivityDate]],1)</f>
        <v>1</v>
      </c>
      <c r="E9777" s="1" t="str">
        <f>TEXT(hourlySteps_merged[[#This Row],[ActivityDate]],"dddd")</f>
        <v>Sunday</v>
      </c>
      <c r="F9777" s="6" t="s">
        <v>784</v>
      </c>
      <c r="G9777" s="6" t="str">
        <f>TEXT(hourlySteps_merged[[#This Row],[ActivityTime2]],"hh:mm:ss")</f>
        <v>15:00:00</v>
      </c>
      <c r="H9777">
        <v>1664</v>
      </c>
      <c r="I9777">
        <v>159</v>
      </c>
      <c r="J9777">
        <v>2.65</v>
      </c>
      <c r="K9777">
        <v>525</v>
      </c>
      <c r="L9777" s="1"/>
      <c r="M9777" s="4"/>
    </row>
    <row r="9778" spans="1:13" x14ac:dyDescent="0.25">
      <c r="A9778">
        <v>4388161847</v>
      </c>
      <c r="B9778" t="s">
        <v>138</v>
      </c>
      <c r="C9778" s="1">
        <v>42484</v>
      </c>
      <c r="D9778" s="8">
        <f>WEEKDAY(hourlySteps_merged[[#This Row],[ActivityDate]],1)</f>
        <v>1</v>
      </c>
      <c r="E9778" s="1" t="str">
        <f>TEXT(hourlySteps_merged[[#This Row],[ActivityDate]],"dddd")</f>
        <v>Sunday</v>
      </c>
      <c r="F9778" s="6" t="s">
        <v>785</v>
      </c>
      <c r="G9778" s="6" t="str">
        <f>TEXT(hourlySteps_merged[[#This Row],[ActivityTime2]],"hh:mm:ss")</f>
        <v>16:00:00</v>
      </c>
      <c r="H9778">
        <v>150</v>
      </c>
      <c r="I9778">
        <v>87</v>
      </c>
      <c r="J9778">
        <v>1.45</v>
      </c>
      <c r="K9778">
        <v>335</v>
      </c>
      <c r="L9778" s="1"/>
      <c r="M9778" s="4"/>
    </row>
    <row r="9779" spans="1:13" x14ac:dyDescent="0.25">
      <c r="A9779">
        <v>4388161847</v>
      </c>
      <c r="B9779" t="s">
        <v>139</v>
      </c>
      <c r="C9779" s="1">
        <v>42484</v>
      </c>
      <c r="D9779" s="8">
        <f>WEEKDAY(hourlySteps_merged[[#This Row],[ActivityDate]],1)</f>
        <v>1</v>
      </c>
      <c r="E9779" s="1" t="str">
        <f>TEXT(hourlySteps_merged[[#This Row],[ActivityDate]],"dddd")</f>
        <v>Sunday</v>
      </c>
      <c r="F9779" s="6" t="s">
        <v>786</v>
      </c>
      <c r="G9779" s="6" t="str">
        <f>TEXT(hourlySteps_merged[[#This Row],[ActivityTime2]],"hh:mm:ss")</f>
        <v>17:00:00</v>
      </c>
      <c r="H9779">
        <v>376</v>
      </c>
      <c r="I9779">
        <v>126</v>
      </c>
      <c r="J9779">
        <v>2.1</v>
      </c>
      <c r="K9779">
        <v>447</v>
      </c>
      <c r="L9779" s="1"/>
      <c r="M9779" s="4"/>
    </row>
    <row r="9780" spans="1:13" x14ac:dyDescent="0.25">
      <c r="A9780">
        <v>4388161847</v>
      </c>
      <c r="B9780" t="s">
        <v>140</v>
      </c>
      <c r="C9780" s="1">
        <v>42484</v>
      </c>
      <c r="D9780" s="8">
        <f>WEEKDAY(hourlySteps_merged[[#This Row],[ActivityDate]],1)</f>
        <v>1</v>
      </c>
      <c r="E9780" s="1" t="str">
        <f>TEXT(hourlySteps_merged[[#This Row],[ActivityDate]],"dddd")</f>
        <v>Sunday</v>
      </c>
      <c r="F9780" s="6" t="s">
        <v>787</v>
      </c>
      <c r="G9780" s="6" t="str">
        <f>TEXT(hourlySteps_merged[[#This Row],[ActivityTime2]],"hh:mm:ss")</f>
        <v>18:00:00</v>
      </c>
      <c r="H9780">
        <v>92</v>
      </c>
      <c r="I9780">
        <v>39</v>
      </c>
      <c r="J9780">
        <v>0.65</v>
      </c>
      <c r="K9780">
        <v>189</v>
      </c>
      <c r="L9780" s="1"/>
      <c r="M9780" s="4"/>
    </row>
    <row r="9781" spans="1:13" x14ac:dyDescent="0.25">
      <c r="A9781">
        <v>4388161847</v>
      </c>
      <c r="B9781" t="s">
        <v>141</v>
      </c>
      <c r="C9781" s="1">
        <v>42484</v>
      </c>
      <c r="D9781" s="8">
        <f>WEEKDAY(hourlySteps_merged[[#This Row],[ActivityDate]],1)</f>
        <v>1</v>
      </c>
      <c r="E9781" s="1" t="str">
        <f>TEXT(hourlySteps_merged[[#This Row],[ActivityDate]],"dddd")</f>
        <v>Sunday</v>
      </c>
      <c r="F9781" s="6" t="s">
        <v>788</v>
      </c>
      <c r="G9781" s="6" t="str">
        <f>TEXT(hourlySteps_merged[[#This Row],[ActivityTime2]],"hh:mm:ss")</f>
        <v>19:00:00</v>
      </c>
      <c r="H9781">
        <v>701</v>
      </c>
      <c r="I9781">
        <v>62</v>
      </c>
      <c r="J9781">
        <v>1.0333330000000001</v>
      </c>
      <c r="K9781">
        <v>239</v>
      </c>
      <c r="L9781" s="1"/>
      <c r="M9781" s="4"/>
    </row>
    <row r="9782" spans="1:13" x14ac:dyDescent="0.25">
      <c r="A9782">
        <v>4388161847</v>
      </c>
      <c r="B9782" t="s">
        <v>142</v>
      </c>
      <c r="C9782" s="1">
        <v>42484</v>
      </c>
      <c r="D9782" s="8">
        <f>WEEKDAY(hourlySteps_merged[[#This Row],[ActivityDate]],1)</f>
        <v>1</v>
      </c>
      <c r="E9782" s="1" t="str">
        <f>TEXT(hourlySteps_merged[[#This Row],[ActivityDate]],"dddd")</f>
        <v>Sunday</v>
      </c>
      <c r="F9782" s="6" t="s">
        <v>789</v>
      </c>
      <c r="G9782" s="6" t="str">
        <f>TEXT(hourlySteps_merged[[#This Row],[ActivityTime2]],"hh:mm:ss")</f>
        <v>20:00:00</v>
      </c>
      <c r="H9782">
        <v>399</v>
      </c>
      <c r="I9782">
        <v>6</v>
      </c>
      <c r="J9782">
        <v>0.1</v>
      </c>
      <c r="K9782">
        <v>114</v>
      </c>
      <c r="L9782" s="1"/>
      <c r="M9782" s="4"/>
    </row>
    <row r="9783" spans="1:13" x14ac:dyDescent="0.25">
      <c r="A9783">
        <v>4388161847</v>
      </c>
      <c r="B9783" t="s">
        <v>143</v>
      </c>
      <c r="C9783" s="1">
        <v>42484</v>
      </c>
      <c r="D9783" s="8">
        <f>WEEKDAY(hourlySteps_merged[[#This Row],[ActivityDate]],1)</f>
        <v>1</v>
      </c>
      <c r="E9783" s="1" t="str">
        <f>TEXT(hourlySteps_merged[[#This Row],[ActivityDate]],"dddd")</f>
        <v>Sunday</v>
      </c>
      <c r="F9783" s="6" t="s">
        <v>790</v>
      </c>
      <c r="G9783" s="6" t="str">
        <f>TEXT(hourlySteps_merged[[#This Row],[ActivityTime2]],"hh:mm:ss")</f>
        <v>21:00:00</v>
      </c>
      <c r="H9783">
        <v>88</v>
      </c>
      <c r="I9783">
        <v>8</v>
      </c>
      <c r="J9783">
        <v>0.13333300000000001</v>
      </c>
      <c r="K9783">
        <v>102</v>
      </c>
      <c r="L9783" s="1"/>
      <c r="M9783" s="4"/>
    </row>
    <row r="9784" spans="1:13" x14ac:dyDescent="0.25">
      <c r="A9784">
        <v>4388161847</v>
      </c>
      <c r="B9784" t="s">
        <v>144</v>
      </c>
      <c r="C9784" s="1">
        <v>42484</v>
      </c>
      <c r="D9784" s="8">
        <f>WEEKDAY(hourlySteps_merged[[#This Row],[ActivityDate]],1)</f>
        <v>1</v>
      </c>
      <c r="E9784" s="1" t="str">
        <f>TEXT(hourlySteps_merged[[#This Row],[ActivityDate]],"dddd")</f>
        <v>Sunday</v>
      </c>
      <c r="F9784" s="6" t="s">
        <v>791</v>
      </c>
      <c r="G9784" s="6" t="str">
        <f>TEXT(hourlySteps_merged[[#This Row],[ActivityTime2]],"hh:mm:ss")</f>
        <v>22:00:00</v>
      </c>
      <c r="H9784">
        <v>193</v>
      </c>
      <c r="I9784">
        <v>2</v>
      </c>
      <c r="J9784">
        <v>3.3333000000000002E-2</v>
      </c>
      <c r="K9784">
        <v>81</v>
      </c>
      <c r="L9784" s="1"/>
      <c r="M9784" s="4"/>
    </row>
    <row r="9785" spans="1:13" x14ac:dyDescent="0.25">
      <c r="A9785">
        <v>4388161847</v>
      </c>
      <c r="B9785" t="s">
        <v>145</v>
      </c>
      <c r="C9785" s="1">
        <v>42484</v>
      </c>
      <c r="D9785" s="8">
        <f>WEEKDAY(hourlySteps_merged[[#This Row],[ActivityDate]],1)</f>
        <v>1</v>
      </c>
      <c r="E9785" s="1" t="str">
        <f>TEXT(hourlySteps_merged[[#This Row],[ActivityDate]],"dddd")</f>
        <v>Sunday</v>
      </c>
      <c r="F9785" s="6" t="s">
        <v>792</v>
      </c>
      <c r="G9785" s="6" t="str">
        <f>TEXT(hourlySteps_merged[[#This Row],[ActivityTime2]],"hh:mm:ss")</f>
        <v>23:00:00</v>
      </c>
      <c r="H9785">
        <v>117</v>
      </c>
      <c r="I9785">
        <v>2</v>
      </c>
      <c r="J9785">
        <v>3.3333000000000002E-2</v>
      </c>
      <c r="K9785">
        <v>81</v>
      </c>
      <c r="L9785" s="1"/>
      <c r="M9785" s="4"/>
    </row>
    <row r="9786" spans="1:13" x14ac:dyDescent="0.25">
      <c r="A9786">
        <v>4388161847</v>
      </c>
      <c r="B9786" t="s">
        <v>146</v>
      </c>
      <c r="C9786" s="1">
        <v>42484</v>
      </c>
      <c r="D9786" s="8">
        <f>WEEKDAY(hourlySteps_merged[[#This Row],[ActivityDate]],1)</f>
        <v>1</v>
      </c>
      <c r="E9786" s="1" t="str">
        <f>TEXT(hourlySteps_merged[[#This Row],[ActivityDate]],"dddd")</f>
        <v>Sunday</v>
      </c>
      <c r="F9786" s="6" t="s">
        <v>769</v>
      </c>
      <c r="G9786" s="6" t="str">
        <f>TEXT(hourlySteps_merged[[#This Row],[ActivityTime2]],"hh:mm:ss")</f>
        <v>00:00:00</v>
      </c>
      <c r="H9786">
        <v>452</v>
      </c>
      <c r="I9786">
        <v>14</v>
      </c>
      <c r="J9786">
        <v>0.23333300000000001</v>
      </c>
      <c r="K9786">
        <v>98</v>
      </c>
      <c r="L9786" s="1"/>
      <c r="M9786" s="4"/>
    </row>
    <row r="9787" spans="1:13" x14ac:dyDescent="0.25">
      <c r="A9787">
        <v>4388161847</v>
      </c>
      <c r="B9787" t="s">
        <v>147</v>
      </c>
      <c r="C9787" s="1">
        <v>42484</v>
      </c>
      <c r="D9787" s="8">
        <f>WEEKDAY(hourlySteps_merged[[#This Row],[ActivityDate]],1)</f>
        <v>1</v>
      </c>
      <c r="E9787" s="1" t="str">
        <f>TEXT(hourlySteps_merged[[#This Row],[ActivityDate]],"dddd")</f>
        <v>Sunday</v>
      </c>
      <c r="F9787" s="6" t="s">
        <v>770</v>
      </c>
      <c r="G9787" s="6" t="str">
        <f>TEXT(hourlySteps_merged[[#This Row],[ActivityTime2]],"hh:mm:ss")</f>
        <v>01:00:00</v>
      </c>
      <c r="H9787">
        <v>1100</v>
      </c>
      <c r="I9787">
        <v>14</v>
      </c>
      <c r="J9787">
        <v>0.23333300000000001</v>
      </c>
      <c r="K9787">
        <v>95</v>
      </c>
      <c r="L9787" s="1"/>
      <c r="M9787" s="4"/>
    </row>
    <row r="9788" spans="1:13" x14ac:dyDescent="0.25">
      <c r="A9788">
        <v>4388161847</v>
      </c>
      <c r="B9788" t="s">
        <v>148</v>
      </c>
      <c r="C9788" s="1">
        <v>42484</v>
      </c>
      <c r="D9788" s="8">
        <f>WEEKDAY(hourlySteps_merged[[#This Row],[ActivityDate]],1)</f>
        <v>1</v>
      </c>
      <c r="E9788" s="1" t="str">
        <f>TEXT(hourlySteps_merged[[#This Row],[ActivityDate]],"dddd")</f>
        <v>Sunday</v>
      </c>
      <c r="F9788" s="6" t="s">
        <v>771</v>
      </c>
      <c r="G9788" s="6" t="str">
        <f>TEXT(hourlySteps_merged[[#This Row],[ActivityTime2]],"hh:mm:ss")</f>
        <v>02:00:00</v>
      </c>
      <c r="H9788">
        <v>430</v>
      </c>
      <c r="I9788">
        <v>1</v>
      </c>
      <c r="J9788">
        <v>1.6667000000000001E-2</v>
      </c>
      <c r="K9788">
        <v>64</v>
      </c>
      <c r="L9788" s="1"/>
      <c r="M9788" s="4"/>
    </row>
    <row r="9789" spans="1:13" x14ac:dyDescent="0.25">
      <c r="A9789">
        <v>4388161847</v>
      </c>
      <c r="B9789" t="s">
        <v>149</v>
      </c>
      <c r="C9789" s="1">
        <v>42484</v>
      </c>
      <c r="D9789" s="8">
        <f>WEEKDAY(hourlySteps_merged[[#This Row],[ActivityDate]],1)</f>
        <v>1</v>
      </c>
      <c r="E9789" s="1" t="str">
        <f>TEXT(hourlySteps_merged[[#This Row],[ActivityDate]],"dddd")</f>
        <v>Sunday</v>
      </c>
      <c r="F9789" s="6" t="s">
        <v>772</v>
      </c>
      <c r="G9789" s="6" t="str">
        <f>TEXT(hourlySteps_merged[[#This Row],[ActivityTime2]],"hh:mm:ss")</f>
        <v>03:00:00</v>
      </c>
      <c r="H9789">
        <v>510</v>
      </c>
      <c r="I9789">
        <v>0</v>
      </c>
      <c r="J9789">
        <v>0</v>
      </c>
      <c r="K9789">
        <v>62</v>
      </c>
      <c r="L9789" s="1"/>
      <c r="M9789" s="4"/>
    </row>
    <row r="9790" spans="1:13" x14ac:dyDescent="0.25">
      <c r="A9790">
        <v>4388161847</v>
      </c>
      <c r="B9790" t="s">
        <v>150</v>
      </c>
      <c r="C9790" s="1">
        <v>42484</v>
      </c>
      <c r="D9790" s="8">
        <f>WEEKDAY(hourlySteps_merged[[#This Row],[ActivityDate]],1)</f>
        <v>1</v>
      </c>
      <c r="E9790" s="1" t="str">
        <f>TEXT(hourlySteps_merged[[#This Row],[ActivityDate]],"dddd")</f>
        <v>Sunday</v>
      </c>
      <c r="F9790" s="6" t="s">
        <v>773</v>
      </c>
      <c r="G9790" s="6" t="str">
        <f>TEXT(hourlySteps_merged[[#This Row],[ActivityTime2]],"hh:mm:ss")</f>
        <v>04:00:00</v>
      </c>
      <c r="H9790">
        <v>261</v>
      </c>
      <c r="I9790">
        <v>1</v>
      </c>
      <c r="J9790">
        <v>1.6667000000000001E-2</v>
      </c>
      <c r="K9790">
        <v>64</v>
      </c>
      <c r="L9790" s="1"/>
      <c r="M9790" s="4"/>
    </row>
    <row r="9791" spans="1:13" x14ac:dyDescent="0.25">
      <c r="A9791">
        <v>4388161847</v>
      </c>
      <c r="B9791" t="s">
        <v>151</v>
      </c>
      <c r="C9791" s="1">
        <v>42484</v>
      </c>
      <c r="D9791" s="8">
        <f>WEEKDAY(hourlySteps_merged[[#This Row],[ActivityDate]],1)</f>
        <v>1</v>
      </c>
      <c r="E9791" s="1" t="str">
        <f>TEXT(hourlySteps_merged[[#This Row],[ActivityDate]],"dddd")</f>
        <v>Sunday</v>
      </c>
      <c r="F9791" s="6" t="s">
        <v>774</v>
      </c>
      <c r="G9791" s="6" t="str">
        <f>TEXT(hourlySteps_merged[[#This Row],[ActivityTime2]],"hh:mm:ss")</f>
        <v>05:00:00</v>
      </c>
      <c r="H9791">
        <v>110</v>
      </c>
      <c r="I9791">
        <v>0</v>
      </c>
      <c r="J9791">
        <v>0</v>
      </c>
      <c r="K9791">
        <v>62</v>
      </c>
      <c r="L9791" s="1"/>
      <c r="M9791" s="4"/>
    </row>
    <row r="9792" spans="1:13" x14ac:dyDescent="0.25">
      <c r="A9792">
        <v>4388161847</v>
      </c>
      <c r="B9792" t="s">
        <v>152</v>
      </c>
      <c r="C9792" s="1">
        <v>42484</v>
      </c>
      <c r="D9792" s="8">
        <f>WEEKDAY(hourlySteps_merged[[#This Row],[ActivityDate]],1)</f>
        <v>1</v>
      </c>
      <c r="E9792" s="1" t="str">
        <f>TEXT(hourlySteps_merged[[#This Row],[ActivityDate]],"dddd")</f>
        <v>Sunday</v>
      </c>
      <c r="F9792" s="6" t="s">
        <v>775</v>
      </c>
      <c r="G9792" s="6" t="str">
        <f>TEXT(hourlySteps_merged[[#This Row],[ActivityTime2]],"hh:mm:ss")</f>
        <v>06:00:00</v>
      </c>
      <c r="H9792">
        <v>360</v>
      </c>
      <c r="I9792">
        <v>0</v>
      </c>
      <c r="J9792">
        <v>0</v>
      </c>
      <c r="K9792">
        <v>63</v>
      </c>
      <c r="L9792" s="1"/>
      <c r="M9792" s="4"/>
    </row>
    <row r="9793" spans="1:13" x14ac:dyDescent="0.25">
      <c r="A9793">
        <v>4388161847</v>
      </c>
      <c r="B9793" t="s">
        <v>153</v>
      </c>
      <c r="C9793" s="1">
        <v>42484</v>
      </c>
      <c r="D9793" s="8">
        <f>WEEKDAY(hourlySteps_merged[[#This Row],[ActivityDate]],1)</f>
        <v>1</v>
      </c>
      <c r="E9793" s="1" t="str">
        <f>TEXT(hourlySteps_merged[[#This Row],[ActivityDate]],"dddd")</f>
        <v>Sunday</v>
      </c>
      <c r="F9793" s="6" t="s">
        <v>776</v>
      </c>
      <c r="G9793" s="6" t="str">
        <f>TEXT(hourlySteps_merged[[#This Row],[ActivityTime2]],"hh:mm:ss")</f>
        <v>07:00:00</v>
      </c>
      <c r="H9793">
        <v>387</v>
      </c>
      <c r="I9793">
        <v>0</v>
      </c>
      <c r="J9793">
        <v>0</v>
      </c>
      <c r="K9793">
        <v>63</v>
      </c>
      <c r="L9793" s="1"/>
      <c r="M9793" s="4"/>
    </row>
    <row r="9794" spans="1:13" x14ac:dyDescent="0.25">
      <c r="A9794">
        <v>4388161847</v>
      </c>
      <c r="B9794" t="s">
        <v>154</v>
      </c>
      <c r="C9794" s="1">
        <v>42484</v>
      </c>
      <c r="D9794" s="8">
        <f>WEEKDAY(hourlySteps_merged[[#This Row],[ActivityDate]],1)</f>
        <v>1</v>
      </c>
      <c r="E9794" s="1" t="str">
        <f>TEXT(hourlySteps_merged[[#This Row],[ActivityDate]],"dddd")</f>
        <v>Sunday</v>
      </c>
      <c r="F9794" s="6" t="s">
        <v>777</v>
      </c>
      <c r="G9794" s="6" t="str">
        <f>TEXT(hourlySteps_merged[[#This Row],[ActivityTime2]],"hh:mm:ss")</f>
        <v>08:00:00</v>
      </c>
      <c r="H9794">
        <v>393</v>
      </c>
      <c r="I9794">
        <v>16</v>
      </c>
      <c r="J9794">
        <v>0.26666699999999999</v>
      </c>
      <c r="K9794">
        <v>96</v>
      </c>
      <c r="L9794" s="1"/>
      <c r="M9794" s="4"/>
    </row>
    <row r="9795" spans="1:13" x14ac:dyDescent="0.25">
      <c r="A9795">
        <v>4388161847</v>
      </c>
      <c r="B9795" t="s">
        <v>22</v>
      </c>
      <c r="C9795" s="1">
        <v>42484</v>
      </c>
      <c r="D9795" s="8">
        <f>WEEKDAY(hourlySteps_merged[[#This Row],[ActivityDate]],1)</f>
        <v>1</v>
      </c>
      <c r="E9795" s="1" t="str">
        <f>TEXT(hourlySteps_merged[[#This Row],[ActivityDate]],"dddd")</f>
        <v>Sunday</v>
      </c>
      <c r="F9795" s="6" t="s">
        <v>778</v>
      </c>
      <c r="G9795" s="6" t="str">
        <f>TEXT(hourlySteps_merged[[#This Row],[ActivityTime2]],"hh:mm:ss")</f>
        <v>09:00:00</v>
      </c>
      <c r="H9795">
        <v>0</v>
      </c>
      <c r="I9795">
        <v>32</v>
      </c>
      <c r="J9795">
        <v>0.53333299999999995</v>
      </c>
      <c r="K9795">
        <v>139</v>
      </c>
      <c r="L9795" s="1"/>
      <c r="M9795" s="4"/>
    </row>
    <row r="9796" spans="1:13" x14ac:dyDescent="0.25">
      <c r="A9796">
        <v>4388161847</v>
      </c>
      <c r="B9796" t="s">
        <v>155</v>
      </c>
      <c r="C9796" s="1">
        <v>42484</v>
      </c>
      <c r="D9796" s="8">
        <f>WEEKDAY(hourlySteps_merged[[#This Row],[ActivityDate]],1)</f>
        <v>1</v>
      </c>
      <c r="E9796" s="1" t="str">
        <f>TEXT(hourlySteps_merged[[#This Row],[ActivityDate]],"dddd")</f>
        <v>Sunday</v>
      </c>
      <c r="F9796" s="6" t="s">
        <v>779</v>
      </c>
      <c r="G9796" s="6" t="str">
        <f>TEXT(hourlySteps_merged[[#This Row],[ActivityTime2]],"hh:mm:ss")</f>
        <v>10:00:00</v>
      </c>
      <c r="H9796">
        <v>0</v>
      </c>
      <c r="I9796">
        <v>50</v>
      </c>
      <c r="J9796">
        <v>0.83333299999999999</v>
      </c>
      <c r="K9796">
        <v>182</v>
      </c>
      <c r="L9796" s="1"/>
      <c r="M9796" s="4"/>
    </row>
    <row r="9797" spans="1:13" x14ac:dyDescent="0.25">
      <c r="A9797">
        <v>4388161847</v>
      </c>
      <c r="B9797" t="s">
        <v>156</v>
      </c>
      <c r="C9797" s="1">
        <v>42484</v>
      </c>
      <c r="D9797" s="8">
        <f>WEEKDAY(hourlySteps_merged[[#This Row],[ActivityDate]],1)</f>
        <v>1</v>
      </c>
      <c r="E9797" s="1" t="str">
        <f>TEXT(hourlySteps_merged[[#This Row],[ActivityDate]],"dddd")</f>
        <v>Sunday</v>
      </c>
      <c r="F9797" s="6" t="s">
        <v>780</v>
      </c>
      <c r="G9797" s="6" t="str">
        <f>TEXT(hourlySteps_merged[[#This Row],[ActivityTime2]],"hh:mm:ss")</f>
        <v>11:00:00</v>
      </c>
      <c r="H9797">
        <v>0</v>
      </c>
      <c r="I9797">
        <v>33</v>
      </c>
      <c r="J9797">
        <v>0.55000000000000004</v>
      </c>
      <c r="K9797">
        <v>128</v>
      </c>
      <c r="L9797" s="1"/>
      <c r="M9797" s="4"/>
    </row>
    <row r="9798" spans="1:13" x14ac:dyDescent="0.25">
      <c r="A9798">
        <v>4388161847</v>
      </c>
      <c r="B9798" t="s">
        <v>157</v>
      </c>
      <c r="C9798" s="1">
        <v>42484</v>
      </c>
      <c r="D9798" s="8">
        <f>WEEKDAY(hourlySteps_merged[[#This Row],[ActivityDate]],1)</f>
        <v>1</v>
      </c>
      <c r="E9798" s="1" t="str">
        <f>TEXT(hourlySteps_merged[[#This Row],[ActivityDate]],"dddd")</f>
        <v>Sunday</v>
      </c>
      <c r="F9798" s="6" t="s">
        <v>781</v>
      </c>
      <c r="G9798" s="6" t="str">
        <f>TEXT(hourlySteps_merged[[#This Row],[ActivityTime2]],"hh:mm:ss")</f>
        <v>12:00:00</v>
      </c>
      <c r="H9798">
        <v>0</v>
      </c>
      <c r="I9798">
        <v>40</v>
      </c>
      <c r="J9798">
        <v>0.66666700000000001</v>
      </c>
      <c r="K9798">
        <v>157</v>
      </c>
      <c r="L9798" s="1"/>
      <c r="M9798" s="4"/>
    </row>
    <row r="9799" spans="1:13" x14ac:dyDescent="0.25">
      <c r="A9799">
        <v>4388161847</v>
      </c>
      <c r="B9799" t="s">
        <v>158</v>
      </c>
      <c r="C9799" s="1">
        <v>42484</v>
      </c>
      <c r="D9799" s="8">
        <f>WEEKDAY(hourlySteps_merged[[#This Row],[ActivityDate]],1)</f>
        <v>1</v>
      </c>
      <c r="E9799" s="1" t="str">
        <f>TEXT(hourlySteps_merged[[#This Row],[ActivityDate]],"dddd")</f>
        <v>Sunday</v>
      </c>
      <c r="F9799" s="6" t="s">
        <v>782</v>
      </c>
      <c r="G9799" s="6" t="str">
        <f>TEXT(hourlySteps_merged[[#This Row],[ActivityTime2]],"hh:mm:ss")</f>
        <v>13:00:00</v>
      </c>
      <c r="H9799">
        <v>17</v>
      </c>
      <c r="I9799">
        <v>43</v>
      </c>
      <c r="J9799">
        <v>0.71666700000000005</v>
      </c>
      <c r="K9799">
        <v>167</v>
      </c>
      <c r="L9799" s="1"/>
      <c r="M9799" s="4"/>
    </row>
    <row r="9800" spans="1:13" x14ac:dyDescent="0.25">
      <c r="A9800">
        <v>4388161847</v>
      </c>
      <c r="B9800" t="s">
        <v>159</v>
      </c>
      <c r="C9800" s="1">
        <v>42484</v>
      </c>
      <c r="D9800" s="8">
        <f>WEEKDAY(hourlySteps_merged[[#This Row],[ActivityDate]],1)</f>
        <v>1</v>
      </c>
      <c r="E9800" s="1" t="str">
        <f>TEXT(hourlySteps_merged[[#This Row],[ActivityDate]],"dddd")</f>
        <v>Sunday</v>
      </c>
      <c r="F9800" s="6" t="s">
        <v>783</v>
      </c>
      <c r="G9800" s="6" t="str">
        <f>TEXT(hourlySteps_merged[[#This Row],[ActivityTime2]],"hh:mm:ss")</f>
        <v>14:00:00</v>
      </c>
      <c r="H9800">
        <v>0</v>
      </c>
      <c r="I9800">
        <v>34</v>
      </c>
      <c r="J9800">
        <v>0.56666700000000003</v>
      </c>
      <c r="K9800">
        <v>133</v>
      </c>
      <c r="L9800" s="1"/>
      <c r="M9800" s="4"/>
    </row>
    <row r="9801" spans="1:13" x14ac:dyDescent="0.25">
      <c r="A9801">
        <v>4388161847</v>
      </c>
      <c r="B9801" t="s">
        <v>160</v>
      </c>
      <c r="C9801" s="1">
        <v>42484</v>
      </c>
      <c r="D9801" s="8">
        <f>WEEKDAY(hourlySteps_merged[[#This Row],[ActivityDate]],1)</f>
        <v>1</v>
      </c>
      <c r="E9801" s="1" t="str">
        <f>TEXT(hourlySteps_merged[[#This Row],[ActivityDate]],"dddd")</f>
        <v>Sunday</v>
      </c>
      <c r="F9801" s="6" t="s">
        <v>784</v>
      </c>
      <c r="G9801" s="6" t="str">
        <f>TEXT(hourlySteps_merged[[#This Row],[ActivityTime2]],"hh:mm:ss")</f>
        <v>15:00:00</v>
      </c>
      <c r="H9801">
        <v>261</v>
      </c>
      <c r="I9801">
        <v>40</v>
      </c>
      <c r="J9801">
        <v>0.66666700000000001</v>
      </c>
      <c r="K9801">
        <v>143</v>
      </c>
      <c r="L9801" s="1"/>
      <c r="M9801" s="4"/>
    </row>
    <row r="9802" spans="1:13" x14ac:dyDescent="0.25">
      <c r="A9802">
        <v>4388161847</v>
      </c>
      <c r="B9802" t="s">
        <v>161</v>
      </c>
      <c r="C9802" s="1">
        <v>42484</v>
      </c>
      <c r="D9802" s="8">
        <f>WEEKDAY(hourlySteps_merged[[#This Row],[ActivityDate]],1)</f>
        <v>1</v>
      </c>
      <c r="E9802" s="1" t="str">
        <f>TEXT(hourlySteps_merged[[#This Row],[ActivityDate]],"dddd")</f>
        <v>Sunday</v>
      </c>
      <c r="F9802" s="6" t="s">
        <v>785</v>
      </c>
      <c r="G9802" s="6" t="str">
        <f>TEXT(hourlySteps_merged[[#This Row],[ActivityTime2]],"hh:mm:ss")</f>
        <v>16:00:00</v>
      </c>
      <c r="H9802">
        <v>92</v>
      </c>
      <c r="I9802">
        <v>20</v>
      </c>
      <c r="J9802">
        <v>0.33333299999999999</v>
      </c>
      <c r="K9802">
        <v>101</v>
      </c>
      <c r="L9802" s="1"/>
      <c r="M9802" s="4"/>
    </row>
    <row r="9803" spans="1:13" x14ac:dyDescent="0.25">
      <c r="A9803">
        <v>4388161847</v>
      </c>
      <c r="B9803" t="s">
        <v>162</v>
      </c>
      <c r="C9803" s="1">
        <v>42484</v>
      </c>
      <c r="D9803" s="8">
        <f>WEEKDAY(hourlySteps_merged[[#This Row],[ActivityDate]],1)</f>
        <v>1</v>
      </c>
      <c r="E9803" s="1" t="str">
        <f>TEXT(hourlySteps_merged[[#This Row],[ActivityDate]],"dddd")</f>
        <v>Sunday</v>
      </c>
      <c r="F9803" s="6" t="s">
        <v>786</v>
      </c>
      <c r="G9803" s="6" t="str">
        <f>TEXT(hourlySteps_merged[[#This Row],[ActivityTime2]],"hh:mm:ss")</f>
        <v>17:00:00</v>
      </c>
      <c r="H9803">
        <v>1309</v>
      </c>
      <c r="I9803">
        <v>22</v>
      </c>
      <c r="J9803">
        <v>0.36666700000000002</v>
      </c>
      <c r="K9803">
        <v>108</v>
      </c>
      <c r="L9803" s="1"/>
      <c r="M9803" s="4"/>
    </row>
    <row r="9804" spans="1:13" x14ac:dyDescent="0.25">
      <c r="A9804">
        <v>4388161847</v>
      </c>
      <c r="B9804" t="s">
        <v>163</v>
      </c>
      <c r="C9804" s="1">
        <v>42484</v>
      </c>
      <c r="D9804" s="8">
        <f>WEEKDAY(hourlySteps_merged[[#This Row],[ActivityDate]],1)</f>
        <v>1</v>
      </c>
      <c r="E9804" s="1" t="str">
        <f>TEXT(hourlySteps_merged[[#This Row],[ActivityDate]],"dddd")</f>
        <v>Sunday</v>
      </c>
      <c r="F9804" s="6" t="s">
        <v>787</v>
      </c>
      <c r="G9804" s="6" t="str">
        <f>TEXT(hourlySteps_merged[[#This Row],[ActivityTime2]],"hh:mm:ss")</f>
        <v>18:00:00</v>
      </c>
      <c r="H9804">
        <v>817</v>
      </c>
      <c r="I9804">
        <v>2</v>
      </c>
      <c r="J9804">
        <v>3.3333000000000002E-2</v>
      </c>
      <c r="K9804">
        <v>67</v>
      </c>
      <c r="L9804" s="1"/>
      <c r="M9804" s="4"/>
    </row>
    <row r="9805" spans="1:13" x14ac:dyDescent="0.25">
      <c r="A9805">
        <v>4388161847</v>
      </c>
      <c r="B9805" t="s">
        <v>164</v>
      </c>
      <c r="C9805" s="1">
        <v>42484</v>
      </c>
      <c r="D9805" s="8">
        <f>WEEKDAY(hourlySteps_merged[[#This Row],[ActivityDate]],1)</f>
        <v>1</v>
      </c>
      <c r="E9805" s="1" t="str">
        <f>TEXT(hourlySteps_merged[[#This Row],[ActivityDate]],"dddd")</f>
        <v>Sunday</v>
      </c>
      <c r="F9805" s="6" t="s">
        <v>788</v>
      </c>
      <c r="G9805" s="6" t="str">
        <f>TEXT(hourlySteps_merged[[#This Row],[ActivityTime2]],"hh:mm:ss")</f>
        <v>19:00:00</v>
      </c>
      <c r="H9805">
        <v>190</v>
      </c>
      <c r="I9805">
        <v>0</v>
      </c>
      <c r="J9805">
        <v>0</v>
      </c>
      <c r="K9805">
        <v>62</v>
      </c>
      <c r="L9805" s="1"/>
      <c r="M9805" s="4"/>
    </row>
    <row r="9806" spans="1:13" x14ac:dyDescent="0.25">
      <c r="A9806">
        <v>4388161847</v>
      </c>
      <c r="B9806" t="s">
        <v>165</v>
      </c>
      <c r="C9806" s="1">
        <v>42484</v>
      </c>
      <c r="D9806" s="8">
        <f>WEEKDAY(hourlySteps_merged[[#This Row],[ActivityDate]],1)</f>
        <v>1</v>
      </c>
      <c r="E9806" s="1" t="str">
        <f>TEXT(hourlySteps_merged[[#This Row],[ActivityDate]],"dddd")</f>
        <v>Sunday</v>
      </c>
      <c r="F9806" s="6" t="s">
        <v>789</v>
      </c>
      <c r="G9806" s="6" t="str">
        <f>TEXT(hourlySteps_merged[[#This Row],[ActivityTime2]],"hh:mm:ss")</f>
        <v>20:00:00</v>
      </c>
      <c r="H9806">
        <v>434</v>
      </c>
      <c r="I9806">
        <v>0</v>
      </c>
      <c r="J9806">
        <v>0</v>
      </c>
      <c r="K9806">
        <v>62</v>
      </c>
      <c r="L9806" s="1"/>
      <c r="M9806" s="4"/>
    </row>
    <row r="9807" spans="1:13" x14ac:dyDescent="0.25">
      <c r="A9807">
        <v>4388161847</v>
      </c>
      <c r="B9807" t="s">
        <v>166</v>
      </c>
      <c r="C9807" s="1">
        <v>42484</v>
      </c>
      <c r="D9807" s="8">
        <f>WEEKDAY(hourlySteps_merged[[#This Row],[ActivityDate]],1)</f>
        <v>1</v>
      </c>
      <c r="E9807" s="1" t="str">
        <f>TEXT(hourlySteps_merged[[#This Row],[ActivityDate]],"dddd")</f>
        <v>Sunday</v>
      </c>
      <c r="F9807" s="6" t="s">
        <v>790</v>
      </c>
      <c r="G9807" s="6" t="str">
        <f>TEXT(hourlySteps_merged[[#This Row],[ActivityTime2]],"hh:mm:ss")</f>
        <v>21:00:00</v>
      </c>
      <c r="H9807">
        <v>185</v>
      </c>
      <c r="I9807">
        <v>0</v>
      </c>
      <c r="J9807">
        <v>0</v>
      </c>
      <c r="K9807">
        <v>62</v>
      </c>
      <c r="L9807" s="1"/>
      <c r="M9807" s="4"/>
    </row>
    <row r="9808" spans="1:13" x14ac:dyDescent="0.25">
      <c r="A9808">
        <v>4388161847</v>
      </c>
      <c r="B9808" t="s">
        <v>167</v>
      </c>
      <c r="C9808" s="1">
        <v>42484</v>
      </c>
      <c r="D9808" s="8">
        <f>WEEKDAY(hourlySteps_merged[[#This Row],[ActivityDate]],1)</f>
        <v>1</v>
      </c>
      <c r="E9808" s="1" t="str">
        <f>TEXT(hourlySteps_merged[[#This Row],[ActivityDate]],"dddd")</f>
        <v>Sunday</v>
      </c>
      <c r="F9808" s="6" t="s">
        <v>791</v>
      </c>
      <c r="G9808" s="6" t="str">
        <f>TEXT(hourlySteps_merged[[#This Row],[ActivityTime2]],"hh:mm:ss")</f>
        <v>22:00:00</v>
      </c>
      <c r="H9808">
        <v>737</v>
      </c>
      <c r="I9808">
        <v>0</v>
      </c>
      <c r="J9808">
        <v>0</v>
      </c>
      <c r="K9808">
        <v>62</v>
      </c>
      <c r="L9808" s="1"/>
      <c r="M9808" s="4"/>
    </row>
    <row r="9809" spans="1:13" x14ac:dyDescent="0.25">
      <c r="A9809">
        <v>4388161847</v>
      </c>
      <c r="B9809" t="s">
        <v>168</v>
      </c>
      <c r="C9809" s="1">
        <v>42484</v>
      </c>
      <c r="D9809" s="8">
        <f>WEEKDAY(hourlySteps_merged[[#This Row],[ActivityDate]],1)</f>
        <v>1</v>
      </c>
      <c r="E9809" s="1" t="str">
        <f>TEXT(hourlySteps_merged[[#This Row],[ActivityDate]],"dddd")</f>
        <v>Sunday</v>
      </c>
      <c r="F9809" s="6" t="s">
        <v>792</v>
      </c>
      <c r="G9809" s="6" t="str">
        <f>TEXT(hourlySteps_merged[[#This Row],[ActivityTime2]],"hh:mm:ss")</f>
        <v>23:00:00</v>
      </c>
      <c r="H9809">
        <v>917</v>
      </c>
      <c r="I9809">
        <v>0</v>
      </c>
      <c r="J9809">
        <v>0</v>
      </c>
      <c r="K9809">
        <v>62</v>
      </c>
      <c r="L9809" s="1"/>
      <c r="M9809" s="4"/>
    </row>
    <row r="9810" spans="1:13" x14ac:dyDescent="0.25">
      <c r="A9810">
        <v>4388161847</v>
      </c>
      <c r="B9810" t="s">
        <v>169</v>
      </c>
      <c r="C9810" s="1">
        <v>42484</v>
      </c>
      <c r="D9810" s="8">
        <f>WEEKDAY(hourlySteps_merged[[#This Row],[ActivityDate]],1)</f>
        <v>1</v>
      </c>
      <c r="E9810" s="1" t="str">
        <f>TEXT(hourlySteps_merged[[#This Row],[ActivityDate]],"dddd")</f>
        <v>Sunday</v>
      </c>
      <c r="F9810" s="6" t="s">
        <v>769</v>
      </c>
      <c r="G9810" s="6" t="str">
        <f>TEXT(hourlySteps_merged[[#This Row],[ActivityTime2]],"hh:mm:ss")</f>
        <v>00:00:00</v>
      </c>
      <c r="H9810">
        <v>383</v>
      </c>
      <c r="I9810">
        <v>0</v>
      </c>
      <c r="J9810">
        <v>0</v>
      </c>
      <c r="K9810">
        <v>86</v>
      </c>
      <c r="L9810" s="1"/>
      <c r="M9810" s="4"/>
    </row>
    <row r="9811" spans="1:13" x14ac:dyDescent="0.25">
      <c r="A9811">
        <v>4388161847</v>
      </c>
      <c r="B9811" t="s">
        <v>170</v>
      </c>
      <c r="C9811" s="1">
        <v>42484</v>
      </c>
      <c r="D9811" s="8">
        <f>WEEKDAY(hourlySteps_merged[[#This Row],[ActivityDate]],1)</f>
        <v>1</v>
      </c>
      <c r="E9811" s="1" t="str">
        <f>TEXT(hourlySteps_merged[[#This Row],[ActivityDate]],"dddd")</f>
        <v>Sunday</v>
      </c>
      <c r="F9811" s="6" t="s">
        <v>770</v>
      </c>
      <c r="G9811" s="6" t="str">
        <f>TEXT(hourlySteps_merged[[#This Row],[ActivityTime2]],"hh:mm:ss")</f>
        <v>01:00:00</v>
      </c>
      <c r="H9811">
        <v>107</v>
      </c>
      <c r="I9811">
        <v>0</v>
      </c>
      <c r="J9811">
        <v>0</v>
      </c>
      <c r="K9811">
        <v>86</v>
      </c>
      <c r="L9811" s="1"/>
      <c r="M9811" s="4"/>
    </row>
    <row r="9812" spans="1:13" x14ac:dyDescent="0.25">
      <c r="A9812">
        <v>4388161847</v>
      </c>
      <c r="B9812" t="s">
        <v>171</v>
      </c>
      <c r="C9812" s="1">
        <v>42484</v>
      </c>
      <c r="D9812" s="8">
        <f>WEEKDAY(hourlySteps_merged[[#This Row],[ActivityDate]],1)</f>
        <v>1</v>
      </c>
      <c r="E9812" s="1" t="str">
        <f>TEXT(hourlySteps_merged[[#This Row],[ActivityDate]],"dddd")</f>
        <v>Sunday</v>
      </c>
      <c r="F9812" s="6" t="s">
        <v>771</v>
      </c>
      <c r="G9812" s="6" t="str">
        <f>TEXT(hourlySteps_merged[[#This Row],[ActivityTime2]],"hh:mm:ss")</f>
        <v>02:00:00</v>
      </c>
      <c r="H9812">
        <v>96</v>
      </c>
      <c r="I9812">
        <v>0</v>
      </c>
      <c r="J9812">
        <v>0</v>
      </c>
      <c r="K9812">
        <v>86</v>
      </c>
      <c r="L9812" s="1"/>
      <c r="M9812" s="4"/>
    </row>
    <row r="9813" spans="1:13" x14ac:dyDescent="0.25">
      <c r="A9813">
        <v>4388161847</v>
      </c>
      <c r="B9813" t="s">
        <v>172</v>
      </c>
      <c r="C9813" s="1">
        <v>42484</v>
      </c>
      <c r="D9813" s="8">
        <f>WEEKDAY(hourlySteps_merged[[#This Row],[ActivityDate]],1)</f>
        <v>1</v>
      </c>
      <c r="E9813" s="1" t="str">
        <f>TEXT(hourlySteps_merged[[#This Row],[ActivityDate]],"dddd")</f>
        <v>Sunday</v>
      </c>
      <c r="F9813" s="6" t="s">
        <v>772</v>
      </c>
      <c r="G9813" s="6" t="str">
        <f>TEXT(hourlySteps_merged[[#This Row],[ActivityTime2]],"hh:mm:ss")</f>
        <v>03:00:00</v>
      </c>
      <c r="H9813">
        <v>526</v>
      </c>
      <c r="I9813">
        <v>0</v>
      </c>
      <c r="J9813">
        <v>0</v>
      </c>
      <c r="K9813">
        <v>86</v>
      </c>
      <c r="L9813" s="1"/>
      <c r="M9813" s="4"/>
    </row>
    <row r="9814" spans="1:13" x14ac:dyDescent="0.25">
      <c r="A9814">
        <v>4388161847</v>
      </c>
      <c r="B9814" t="s">
        <v>173</v>
      </c>
      <c r="C9814" s="1">
        <v>42484</v>
      </c>
      <c r="D9814" s="8">
        <f>WEEKDAY(hourlySteps_merged[[#This Row],[ActivityDate]],1)</f>
        <v>1</v>
      </c>
      <c r="E9814" s="1" t="str">
        <f>TEXT(hourlySteps_merged[[#This Row],[ActivityDate]],"dddd")</f>
        <v>Sunday</v>
      </c>
      <c r="F9814" s="6" t="s">
        <v>773</v>
      </c>
      <c r="G9814" s="6" t="str">
        <f>TEXT(hourlySteps_merged[[#This Row],[ActivityTime2]],"hh:mm:ss")</f>
        <v>04:00:00</v>
      </c>
      <c r="H9814">
        <v>162</v>
      </c>
      <c r="I9814">
        <v>0</v>
      </c>
      <c r="J9814">
        <v>0</v>
      </c>
      <c r="K9814">
        <v>86</v>
      </c>
      <c r="L9814" s="1"/>
      <c r="M9814" s="4"/>
    </row>
    <row r="9815" spans="1:13" x14ac:dyDescent="0.25">
      <c r="A9815">
        <v>4388161847</v>
      </c>
      <c r="B9815" t="s">
        <v>174</v>
      </c>
      <c r="C9815" s="1">
        <v>42484</v>
      </c>
      <c r="D9815" s="8">
        <f>WEEKDAY(hourlySteps_merged[[#This Row],[ActivityDate]],1)</f>
        <v>1</v>
      </c>
      <c r="E9815" s="1" t="str">
        <f>TEXT(hourlySteps_merged[[#This Row],[ActivityDate]],"dddd")</f>
        <v>Sunday</v>
      </c>
      <c r="F9815" s="6" t="s">
        <v>774</v>
      </c>
      <c r="G9815" s="6" t="str">
        <f>TEXT(hourlySteps_merged[[#This Row],[ActivityTime2]],"hh:mm:ss")</f>
        <v>05:00:00</v>
      </c>
      <c r="H9815">
        <v>62</v>
      </c>
      <c r="I9815">
        <v>0</v>
      </c>
      <c r="J9815">
        <v>0</v>
      </c>
      <c r="K9815">
        <v>86</v>
      </c>
      <c r="L9815" s="1"/>
      <c r="M9815" s="4"/>
    </row>
    <row r="9816" spans="1:13" x14ac:dyDescent="0.25">
      <c r="A9816">
        <v>4388161847</v>
      </c>
      <c r="B9816" t="s">
        <v>175</v>
      </c>
      <c r="C9816" s="1">
        <v>42484</v>
      </c>
      <c r="D9816" s="8">
        <f>WEEKDAY(hourlySteps_merged[[#This Row],[ActivityDate]],1)</f>
        <v>1</v>
      </c>
      <c r="E9816" s="1" t="str">
        <f>TEXT(hourlySteps_merged[[#This Row],[ActivityDate]],"dddd")</f>
        <v>Sunday</v>
      </c>
      <c r="F9816" s="6" t="s">
        <v>775</v>
      </c>
      <c r="G9816" s="6" t="str">
        <f>TEXT(hourlySteps_merged[[#This Row],[ActivityTime2]],"hh:mm:ss")</f>
        <v>06:00:00</v>
      </c>
      <c r="H9816">
        <v>273</v>
      </c>
      <c r="I9816">
        <v>0</v>
      </c>
      <c r="J9816">
        <v>0</v>
      </c>
      <c r="K9816">
        <v>86</v>
      </c>
      <c r="L9816" s="1"/>
      <c r="M9816" s="4"/>
    </row>
    <row r="9817" spans="1:13" x14ac:dyDescent="0.25">
      <c r="A9817">
        <v>4388161847</v>
      </c>
      <c r="B9817" t="s">
        <v>176</v>
      </c>
      <c r="C9817" s="1">
        <v>42484</v>
      </c>
      <c r="D9817" s="8">
        <f>WEEKDAY(hourlySteps_merged[[#This Row],[ActivityDate]],1)</f>
        <v>1</v>
      </c>
      <c r="E9817" s="1" t="str">
        <f>TEXT(hourlySteps_merged[[#This Row],[ActivityDate]],"dddd")</f>
        <v>Sunday</v>
      </c>
      <c r="F9817" s="6" t="s">
        <v>776</v>
      </c>
      <c r="G9817" s="6" t="str">
        <f>TEXT(hourlySteps_merged[[#This Row],[ActivityTime2]],"hh:mm:ss")</f>
        <v>07:00:00</v>
      </c>
      <c r="H9817">
        <v>12</v>
      </c>
      <c r="I9817">
        <v>0</v>
      </c>
      <c r="J9817">
        <v>0</v>
      </c>
      <c r="K9817">
        <v>86</v>
      </c>
      <c r="L9817" s="1"/>
      <c r="M9817" s="4"/>
    </row>
    <row r="9818" spans="1:13" x14ac:dyDescent="0.25">
      <c r="A9818">
        <v>4388161847</v>
      </c>
      <c r="B9818" t="s">
        <v>177</v>
      </c>
      <c r="C9818" s="1">
        <v>42484</v>
      </c>
      <c r="D9818" s="8">
        <f>WEEKDAY(hourlySteps_merged[[#This Row],[ActivityDate]],1)</f>
        <v>1</v>
      </c>
      <c r="E9818" s="1" t="str">
        <f>TEXT(hourlySteps_merged[[#This Row],[ActivityDate]],"dddd")</f>
        <v>Sunday</v>
      </c>
      <c r="F9818" s="6" t="s">
        <v>777</v>
      </c>
      <c r="G9818" s="6" t="str">
        <f>TEXT(hourlySteps_merged[[#This Row],[ActivityTime2]],"hh:mm:ss")</f>
        <v>08:00:00</v>
      </c>
      <c r="H9818">
        <v>0</v>
      </c>
      <c r="I9818">
        <v>0</v>
      </c>
      <c r="J9818">
        <v>0</v>
      </c>
      <c r="K9818">
        <v>86</v>
      </c>
      <c r="L9818" s="1"/>
      <c r="M9818" s="4"/>
    </row>
    <row r="9819" spans="1:13" x14ac:dyDescent="0.25">
      <c r="A9819">
        <v>4388161847</v>
      </c>
      <c r="B9819" t="s">
        <v>23</v>
      </c>
      <c r="C9819" s="1">
        <v>42484</v>
      </c>
      <c r="D9819" s="8">
        <f>WEEKDAY(hourlySteps_merged[[#This Row],[ActivityDate]],1)</f>
        <v>1</v>
      </c>
      <c r="E9819" s="1" t="str">
        <f>TEXT(hourlySteps_merged[[#This Row],[ActivityDate]],"dddd")</f>
        <v>Sunday</v>
      </c>
      <c r="F9819" s="6" t="s">
        <v>778</v>
      </c>
      <c r="G9819" s="6" t="str">
        <f>TEXT(hourlySteps_merged[[#This Row],[ActivityTime2]],"hh:mm:ss")</f>
        <v>09:00:00</v>
      </c>
      <c r="H9819">
        <v>0</v>
      </c>
      <c r="I9819">
        <v>11</v>
      </c>
      <c r="J9819">
        <v>0.183333</v>
      </c>
      <c r="K9819">
        <v>112</v>
      </c>
      <c r="L9819" s="1"/>
      <c r="M9819" s="4"/>
    </row>
    <row r="9820" spans="1:13" x14ac:dyDescent="0.25">
      <c r="A9820">
        <v>4388161847</v>
      </c>
      <c r="B9820" t="s">
        <v>178</v>
      </c>
      <c r="C9820" s="1">
        <v>42484</v>
      </c>
      <c r="D9820" s="8">
        <f>WEEKDAY(hourlySteps_merged[[#This Row],[ActivityDate]],1)</f>
        <v>1</v>
      </c>
      <c r="E9820" s="1" t="str">
        <f>TEXT(hourlySteps_merged[[#This Row],[ActivityDate]],"dddd")</f>
        <v>Sunday</v>
      </c>
      <c r="F9820" s="6" t="s">
        <v>779</v>
      </c>
      <c r="G9820" s="6" t="str">
        <f>TEXT(hourlySteps_merged[[#This Row],[ActivityTime2]],"hh:mm:ss")</f>
        <v>10:00:00</v>
      </c>
      <c r="H9820">
        <v>0</v>
      </c>
      <c r="I9820">
        <v>45</v>
      </c>
      <c r="J9820">
        <v>0.75</v>
      </c>
      <c r="K9820">
        <v>211</v>
      </c>
      <c r="L9820" s="1"/>
      <c r="M9820" s="4"/>
    </row>
    <row r="9821" spans="1:13" x14ac:dyDescent="0.25">
      <c r="A9821">
        <v>4388161847</v>
      </c>
      <c r="B9821" t="s">
        <v>179</v>
      </c>
      <c r="C9821" s="1">
        <v>42484</v>
      </c>
      <c r="D9821" s="8">
        <f>WEEKDAY(hourlySteps_merged[[#This Row],[ActivityDate]],1)</f>
        <v>1</v>
      </c>
      <c r="E9821" s="1" t="str">
        <f>TEXT(hourlySteps_merged[[#This Row],[ActivityDate]],"dddd")</f>
        <v>Sunday</v>
      </c>
      <c r="F9821" s="6" t="s">
        <v>780</v>
      </c>
      <c r="G9821" s="6" t="str">
        <f>TEXT(hourlySteps_merged[[#This Row],[ActivityTime2]],"hh:mm:ss")</f>
        <v>11:00:00</v>
      </c>
      <c r="H9821">
        <v>11</v>
      </c>
      <c r="I9821">
        <v>31</v>
      </c>
      <c r="J9821">
        <v>0.51666699999999999</v>
      </c>
      <c r="K9821">
        <v>159</v>
      </c>
      <c r="L9821" s="1"/>
      <c r="M9821" s="4"/>
    </row>
    <row r="9822" spans="1:13" x14ac:dyDescent="0.25">
      <c r="A9822">
        <v>4388161847</v>
      </c>
      <c r="B9822" t="s">
        <v>180</v>
      </c>
      <c r="C9822" s="1">
        <v>42484</v>
      </c>
      <c r="D9822" s="8">
        <f>WEEKDAY(hourlySteps_merged[[#This Row],[ActivityDate]],1)</f>
        <v>1</v>
      </c>
      <c r="E9822" s="1" t="str">
        <f>TEXT(hourlySteps_merged[[#This Row],[ActivityDate]],"dddd")</f>
        <v>Sunday</v>
      </c>
      <c r="F9822" s="6" t="s">
        <v>781</v>
      </c>
      <c r="G9822" s="6" t="str">
        <f>TEXT(hourlySteps_merged[[#This Row],[ActivityTime2]],"hh:mm:ss")</f>
        <v>12:00:00</v>
      </c>
      <c r="H9822">
        <v>0</v>
      </c>
      <c r="I9822">
        <v>44</v>
      </c>
      <c r="J9822">
        <v>0.73333300000000001</v>
      </c>
      <c r="K9822">
        <v>194</v>
      </c>
      <c r="L9822" s="1"/>
      <c r="M9822" s="4"/>
    </row>
    <row r="9823" spans="1:13" x14ac:dyDescent="0.25">
      <c r="A9823">
        <v>4388161847</v>
      </c>
      <c r="B9823" t="s">
        <v>181</v>
      </c>
      <c r="C9823" s="1">
        <v>42484</v>
      </c>
      <c r="D9823" s="8">
        <f>WEEKDAY(hourlySteps_merged[[#This Row],[ActivityDate]],1)</f>
        <v>1</v>
      </c>
      <c r="E9823" s="1" t="str">
        <f>TEXT(hourlySteps_merged[[#This Row],[ActivityDate]],"dddd")</f>
        <v>Sunday</v>
      </c>
      <c r="F9823" s="6" t="s">
        <v>782</v>
      </c>
      <c r="G9823" s="6" t="str">
        <f>TEXT(hourlySteps_merged[[#This Row],[ActivityTime2]],"hh:mm:ss")</f>
        <v>13:00:00</v>
      </c>
      <c r="H9823">
        <v>0</v>
      </c>
      <c r="I9823">
        <v>15</v>
      </c>
      <c r="J9823">
        <v>0.25</v>
      </c>
      <c r="K9823">
        <v>120</v>
      </c>
      <c r="L9823" s="1"/>
      <c r="M9823" s="4"/>
    </row>
    <row r="9824" spans="1:13" x14ac:dyDescent="0.25">
      <c r="A9824">
        <v>4388161847</v>
      </c>
      <c r="B9824" t="s">
        <v>182</v>
      </c>
      <c r="C9824" s="1">
        <v>42484</v>
      </c>
      <c r="D9824" s="8">
        <f>WEEKDAY(hourlySteps_merged[[#This Row],[ActivityDate]],1)</f>
        <v>1</v>
      </c>
      <c r="E9824" s="1" t="str">
        <f>TEXT(hourlySteps_merged[[#This Row],[ActivityDate]],"dddd")</f>
        <v>Sunday</v>
      </c>
      <c r="F9824" s="6" t="s">
        <v>783</v>
      </c>
      <c r="G9824" s="6" t="str">
        <f>TEXT(hourlySteps_merged[[#This Row],[ActivityTime2]],"hh:mm:ss")</f>
        <v>14:00:00</v>
      </c>
      <c r="H9824">
        <v>7</v>
      </c>
      <c r="I9824">
        <v>20</v>
      </c>
      <c r="J9824">
        <v>0.33333299999999999</v>
      </c>
      <c r="K9824">
        <v>130</v>
      </c>
      <c r="L9824" s="1"/>
      <c r="M9824" s="4"/>
    </row>
    <row r="9825" spans="1:13" x14ac:dyDescent="0.25">
      <c r="A9825">
        <v>4388161847</v>
      </c>
      <c r="B9825" t="s">
        <v>183</v>
      </c>
      <c r="C9825" s="1">
        <v>42484</v>
      </c>
      <c r="D9825" s="8">
        <f>WEEKDAY(hourlySteps_merged[[#This Row],[ActivityDate]],1)</f>
        <v>1</v>
      </c>
      <c r="E9825" s="1" t="str">
        <f>TEXT(hourlySteps_merged[[#This Row],[ActivityDate]],"dddd")</f>
        <v>Sunday</v>
      </c>
      <c r="F9825" s="6" t="s">
        <v>784</v>
      </c>
      <c r="G9825" s="6" t="str">
        <f>TEXT(hourlySteps_merged[[#This Row],[ActivityTime2]],"hh:mm:ss")</f>
        <v>15:00:00</v>
      </c>
      <c r="H9825">
        <v>313</v>
      </c>
      <c r="I9825">
        <v>15</v>
      </c>
      <c r="J9825">
        <v>0.25</v>
      </c>
      <c r="K9825">
        <v>118</v>
      </c>
      <c r="L9825" s="1"/>
      <c r="M9825" s="4"/>
    </row>
    <row r="9826" spans="1:13" x14ac:dyDescent="0.25">
      <c r="A9826">
        <v>4388161847</v>
      </c>
      <c r="B9826" t="s">
        <v>184</v>
      </c>
      <c r="C9826" s="1">
        <v>42484</v>
      </c>
      <c r="D9826" s="8">
        <f>WEEKDAY(hourlySteps_merged[[#This Row],[ActivityDate]],1)</f>
        <v>1</v>
      </c>
      <c r="E9826" s="1" t="str">
        <f>TEXT(hourlySteps_merged[[#This Row],[ActivityDate]],"dddd")</f>
        <v>Sunday</v>
      </c>
      <c r="F9826" s="6" t="s">
        <v>785</v>
      </c>
      <c r="G9826" s="6" t="str">
        <f>TEXT(hourlySteps_merged[[#This Row],[ActivityTime2]],"hh:mm:ss")</f>
        <v>16:00:00</v>
      </c>
      <c r="H9826">
        <v>35</v>
      </c>
      <c r="I9826">
        <v>12</v>
      </c>
      <c r="J9826">
        <v>0.2</v>
      </c>
      <c r="K9826">
        <v>113</v>
      </c>
      <c r="L9826" s="1"/>
      <c r="M9826" s="4"/>
    </row>
    <row r="9827" spans="1:13" x14ac:dyDescent="0.25">
      <c r="A9827">
        <v>4388161847</v>
      </c>
      <c r="B9827" t="s">
        <v>185</v>
      </c>
      <c r="C9827" s="1">
        <v>42484</v>
      </c>
      <c r="D9827" s="8">
        <f>WEEKDAY(hourlySteps_merged[[#This Row],[ActivityDate]],1)</f>
        <v>1</v>
      </c>
      <c r="E9827" s="1" t="str">
        <f>TEXT(hourlySteps_merged[[#This Row],[ActivityDate]],"dddd")</f>
        <v>Sunday</v>
      </c>
      <c r="F9827" s="6" t="s">
        <v>786</v>
      </c>
      <c r="G9827" s="6" t="str">
        <f>TEXT(hourlySteps_merged[[#This Row],[ActivityTime2]],"hh:mm:ss")</f>
        <v>17:00:00</v>
      </c>
      <c r="H9827">
        <v>386</v>
      </c>
      <c r="I9827">
        <v>26</v>
      </c>
      <c r="J9827">
        <v>0.43333300000000002</v>
      </c>
      <c r="K9827">
        <v>162</v>
      </c>
      <c r="L9827" s="1"/>
      <c r="M9827" s="4"/>
    </row>
    <row r="9828" spans="1:13" x14ac:dyDescent="0.25">
      <c r="A9828">
        <v>4388161847</v>
      </c>
      <c r="B9828" t="s">
        <v>186</v>
      </c>
      <c r="C9828" s="1">
        <v>42484</v>
      </c>
      <c r="D9828" s="8">
        <f>WEEKDAY(hourlySteps_merged[[#This Row],[ActivityDate]],1)</f>
        <v>1</v>
      </c>
      <c r="E9828" s="1" t="str">
        <f>TEXT(hourlySteps_merged[[#This Row],[ActivityDate]],"dddd")</f>
        <v>Sunday</v>
      </c>
      <c r="F9828" s="6" t="s">
        <v>787</v>
      </c>
      <c r="G9828" s="6" t="str">
        <f>TEXT(hourlySteps_merged[[#This Row],[ActivityTime2]],"hh:mm:ss")</f>
        <v>18:00:00</v>
      </c>
      <c r="H9828">
        <v>735</v>
      </c>
      <c r="I9828">
        <v>8</v>
      </c>
      <c r="J9828">
        <v>0.13333300000000001</v>
      </c>
      <c r="K9828">
        <v>105</v>
      </c>
      <c r="L9828" s="1"/>
      <c r="M9828" s="4"/>
    </row>
    <row r="9829" spans="1:13" x14ac:dyDescent="0.25">
      <c r="A9829">
        <v>4388161847</v>
      </c>
      <c r="B9829" t="s">
        <v>187</v>
      </c>
      <c r="C9829" s="1">
        <v>42484</v>
      </c>
      <c r="D9829" s="8">
        <f>WEEKDAY(hourlySteps_merged[[#This Row],[ActivityDate]],1)</f>
        <v>1</v>
      </c>
      <c r="E9829" s="1" t="str">
        <f>TEXT(hourlySteps_merged[[#This Row],[ActivityDate]],"dddd")</f>
        <v>Sunday</v>
      </c>
      <c r="F9829" s="6" t="s">
        <v>788</v>
      </c>
      <c r="G9829" s="6" t="str">
        <f>TEXT(hourlySteps_merged[[#This Row],[ActivityTime2]],"hh:mm:ss")</f>
        <v>19:00:00</v>
      </c>
      <c r="H9829">
        <v>296</v>
      </c>
      <c r="I9829">
        <v>12</v>
      </c>
      <c r="J9829">
        <v>0.2</v>
      </c>
      <c r="K9829">
        <v>116</v>
      </c>
      <c r="L9829" s="1"/>
      <c r="M9829" s="4"/>
    </row>
    <row r="9830" spans="1:13" x14ac:dyDescent="0.25">
      <c r="A9830">
        <v>4388161847</v>
      </c>
      <c r="B9830" t="s">
        <v>188</v>
      </c>
      <c r="C9830" s="1">
        <v>42484</v>
      </c>
      <c r="D9830" s="8">
        <f>WEEKDAY(hourlySteps_merged[[#This Row],[ActivityDate]],1)</f>
        <v>1</v>
      </c>
      <c r="E9830" s="1" t="str">
        <f>TEXT(hourlySteps_merged[[#This Row],[ActivityDate]],"dddd")</f>
        <v>Sunday</v>
      </c>
      <c r="F9830" s="6" t="s">
        <v>789</v>
      </c>
      <c r="G9830" s="6" t="str">
        <f>TEXT(hourlySteps_merged[[#This Row],[ActivityTime2]],"hh:mm:ss")</f>
        <v>20:00:00</v>
      </c>
      <c r="H9830">
        <v>141</v>
      </c>
      <c r="I9830">
        <v>17</v>
      </c>
      <c r="J9830">
        <v>0.283333</v>
      </c>
      <c r="K9830">
        <v>127</v>
      </c>
      <c r="L9830" s="1"/>
      <c r="M9830" s="4"/>
    </row>
    <row r="9831" spans="1:13" x14ac:dyDescent="0.25">
      <c r="A9831">
        <v>4388161847</v>
      </c>
      <c r="B9831" t="s">
        <v>189</v>
      </c>
      <c r="C9831" s="1">
        <v>42484</v>
      </c>
      <c r="D9831" s="8">
        <f>WEEKDAY(hourlySteps_merged[[#This Row],[ActivityDate]],1)</f>
        <v>1</v>
      </c>
      <c r="E9831" s="1" t="str">
        <f>TEXT(hourlySteps_merged[[#This Row],[ActivityDate]],"dddd")</f>
        <v>Sunday</v>
      </c>
      <c r="F9831" s="6" t="s">
        <v>790</v>
      </c>
      <c r="G9831" s="6" t="str">
        <f>TEXT(hourlySteps_merged[[#This Row],[ActivityTime2]],"hh:mm:ss")</f>
        <v>21:00:00</v>
      </c>
      <c r="H9831">
        <v>550</v>
      </c>
      <c r="I9831">
        <v>2</v>
      </c>
      <c r="J9831">
        <v>3.3333000000000002E-2</v>
      </c>
      <c r="K9831">
        <v>92</v>
      </c>
      <c r="L9831" s="1"/>
      <c r="M9831" s="4"/>
    </row>
    <row r="9832" spans="1:13" x14ac:dyDescent="0.25">
      <c r="A9832">
        <v>4388161847</v>
      </c>
      <c r="B9832" t="s">
        <v>190</v>
      </c>
      <c r="C9832" s="1">
        <v>42484</v>
      </c>
      <c r="D9832" s="8">
        <f>WEEKDAY(hourlySteps_merged[[#This Row],[ActivityDate]],1)</f>
        <v>1</v>
      </c>
      <c r="E9832" s="1" t="str">
        <f>TEXT(hourlySteps_merged[[#This Row],[ActivityDate]],"dddd")</f>
        <v>Sunday</v>
      </c>
      <c r="F9832" s="6" t="s">
        <v>791</v>
      </c>
      <c r="G9832" s="6" t="str">
        <f>TEXT(hourlySteps_merged[[#This Row],[ActivityTime2]],"hh:mm:ss")</f>
        <v>22:00:00</v>
      </c>
      <c r="H9832">
        <v>51</v>
      </c>
      <c r="I9832">
        <v>0</v>
      </c>
      <c r="J9832">
        <v>0</v>
      </c>
      <c r="K9832">
        <v>86</v>
      </c>
      <c r="L9832" s="1"/>
      <c r="M9832" s="4"/>
    </row>
    <row r="9833" spans="1:13" x14ac:dyDescent="0.25">
      <c r="A9833">
        <v>4388161847</v>
      </c>
      <c r="B9833" t="s">
        <v>191</v>
      </c>
      <c r="C9833" s="1">
        <v>42484</v>
      </c>
      <c r="D9833" s="8">
        <f>WEEKDAY(hourlySteps_merged[[#This Row],[ActivityDate]],1)</f>
        <v>1</v>
      </c>
      <c r="E9833" s="1" t="str">
        <f>TEXT(hourlySteps_merged[[#This Row],[ActivityDate]],"dddd")</f>
        <v>Sunday</v>
      </c>
      <c r="F9833" s="6" t="s">
        <v>792</v>
      </c>
      <c r="G9833" s="6" t="str">
        <f>TEXT(hourlySteps_merged[[#This Row],[ActivityTime2]],"hh:mm:ss")</f>
        <v>23:00:00</v>
      </c>
      <c r="H9833">
        <v>7</v>
      </c>
      <c r="I9833">
        <v>0</v>
      </c>
      <c r="J9833">
        <v>0</v>
      </c>
      <c r="K9833">
        <v>86</v>
      </c>
      <c r="L9833" s="1"/>
      <c r="M9833" s="4"/>
    </row>
    <row r="9834" spans="1:13" x14ac:dyDescent="0.25">
      <c r="A9834">
        <v>4388161847</v>
      </c>
      <c r="B9834" t="s">
        <v>192</v>
      </c>
      <c r="C9834" s="1">
        <v>42484</v>
      </c>
      <c r="D9834" s="8">
        <f>WEEKDAY(hourlySteps_merged[[#This Row],[ActivityDate]],1)</f>
        <v>1</v>
      </c>
      <c r="E9834" s="1" t="str">
        <f>TEXT(hourlySteps_merged[[#This Row],[ActivityDate]],"dddd")</f>
        <v>Sunday</v>
      </c>
      <c r="F9834" s="6" t="s">
        <v>769</v>
      </c>
      <c r="G9834" s="6" t="str">
        <f>TEXT(hourlySteps_merged[[#This Row],[ActivityTime2]],"hh:mm:ss")</f>
        <v>00:00:00</v>
      </c>
      <c r="H9834">
        <v>117</v>
      </c>
      <c r="I9834">
        <v>0</v>
      </c>
      <c r="J9834">
        <v>0</v>
      </c>
      <c r="K9834">
        <v>77</v>
      </c>
      <c r="L9834" s="1"/>
      <c r="M9834" s="4"/>
    </row>
    <row r="9835" spans="1:13" x14ac:dyDescent="0.25">
      <c r="A9835">
        <v>4388161847</v>
      </c>
      <c r="B9835" t="s">
        <v>193</v>
      </c>
      <c r="C9835" s="1">
        <v>42484</v>
      </c>
      <c r="D9835" s="8">
        <f>WEEKDAY(hourlySteps_merged[[#This Row],[ActivityDate]],1)</f>
        <v>1</v>
      </c>
      <c r="E9835" s="1" t="str">
        <f>TEXT(hourlySteps_merged[[#This Row],[ActivityDate]],"dddd")</f>
        <v>Sunday</v>
      </c>
      <c r="F9835" s="6" t="s">
        <v>770</v>
      </c>
      <c r="G9835" s="6" t="str">
        <f>TEXT(hourlySteps_merged[[#This Row],[ActivityTime2]],"hh:mm:ss")</f>
        <v>01:00:00</v>
      </c>
      <c r="H9835">
        <v>251</v>
      </c>
      <c r="I9835">
        <v>0</v>
      </c>
      <c r="J9835">
        <v>0</v>
      </c>
      <c r="K9835">
        <v>77</v>
      </c>
      <c r="L9835" s="1"/>
      <c r="M9835" s="4"/>
    </row>
    <row r="9836" spans="1:13" x14ac:dyDescent="0.25">
      <c r="A9836">
        <v>4388161847</v>
      </c>
      <c r="B9836" t="s">
        <v>194</v>
      </c>
      <c r="C9836" s="1">
        <v>42484</v>
      </c>
      <c r="D9836" s="8">
        <f>WEEKDAY(hourlySteps_merged[[#This Row],[ActivityDate]],1)</f>
        <v>1</v>
      </c>
      <c r="E9836" s="1" t="str">
        <f>TEXT(hourlySteps_merged[[#This Row],[ActivityDate]],"dddd")</f>
        <v>Sunday</v>
      </c>
      <c r="F9836" s="6" t="s">
        <v>771</v>
      </c>
      <c r="G9836" s="6" t="str">
        <f>TEXT(hourlySteps_merged[[#This Row],[ActivityTime2]],"hh:mm:ss")</f>
        <v>02:00:00</v>
      </c>
      <c r="H9836">
        <v>324</v>
      </c>
      <c r="I9836">
        <v>0</v>
      </c>
      <c r="J9836">
        <v>0</v>
      </c>
      <c r="K9836">
        <v>77</v>
      </c>
      <c r="L9836" s="1"/>
      <c r="M9836" s="4"/>
    </row>
    <row r="9837" spans="1:13" x14ac:dyDescent="0.25">
      <c r="A9837">
        <v>4388161847</v>
      </c>
      <c r="B9837" t="s">
        <v>195</v>
      </c>
      <c r="C9837" s="1">
        <v>42484</v>
      </c>
      <c r="D9837" s="8">
        <f>WEEKDAY(hourlySteps_merged[[#This Row],[ActivityDate]],1)</f>
        <v>1</v>
      </c>
      <c r="E9837" s="1" t="str">
        <f>TEXT(hourlySteps_merged[[#This Row],[ActivityDate]],"dddd")</f>
        <v>Sunday</v>
      </c>
      <c r="F9837" s="6" t="s">
        <v>772</v>
      </c>
      <c r="G9837" s="6" t="str">
        <f>TEXT(hourlySteps_merged[[#This Row],[ActivityTime2]],"hh:mm:ss")</f>
        <v>03:00:00</v>
      </c>
      <c r="H9837">
        <v>661</v>
      </c>
      <c r="I9837">
        <v>0</v>
      </c>
      <c r="J9837">
        <v>0</v>
      </c>
      <c r="K9837">
        <v>77</v>
      </c>
      <c r="L9837" s="1"/>
      <c r="M9837" s="4"/>
    </row>
    <row r="9838" spans="1:13" x14ac:dyDescent="0.25">
      <c r="A9838">
        <v>4388161847</v>
      </c>
      <c r="B9838" t="s">
        <v>196</v>
      </c>
      <c r="C9838" s="1">
        <v>42484</v>
      </c>
      <c r="D9838" s="8">
        <f>WEEKDAY(hourlySteps_merged[[#This Row],[ActivityDate]],1)</f>
        <v>1</v>
      </c>
      <c r="E9838" s="1" t="str">
        <f>TEXT(hourlySteps_merged[[#This Row],[ActivityDate]],"dddd")</f>
        <v>Sunday</v>
      </c>
      <c r="F9838" s="6" t="s">
        <v>773</v>
      </c>
      <c r="G9838" s="6" t="str">
        <f>TEXT(hourlySteps_merged[[#This Row],[ActivityTime2]],"hh:mm:ss")</f>
        <v>04:00:00</v>
      </c>
      <c r="H9838">
        <v>160</v>
      </c>
      <c r="I9838">
        <v>0</v>
      </c>
      <c r="J9838">
        <v>0</v>
      </c>
      <c r="K9838">
        <v>77</v>
      </c>
      <c r="L9838" s="1"/>
      <c r="M9838" s="4"/>
    </row>
    <row r="9839" spans="1:13" x14ac:dyDescent="0.25">
      <c r="A9839">
        <v>4388161847</v>
      </c>
      <c r="B9839" t="s">
        <v>197</v>
      </c>
      <c r="C9839" s="1">
        <v>42484</v>
      </c>
      <c r="D9839" s="8">
        <f>WEEKDAY(hourlySteps_merged[[#This Row],[ActivityDate]],1)</f>
        <v>1</v>
      </c>
      <c r="E9839" s="1" t="str">
        <f>TEXT(hourlySteps_merged[[#This Row],[ActivityDate]],"dddd")</f>
        <v>Sunday</v>
      </c>
      <c r="F9839" s="6" t="s">
        <v>774</v>
      </c>
      <c r="G9839" s="6" t="str">
        <f>TEXT(hourlySteps_merged[[#This Row],[ActivityTime2]],"hh:mm:ss")</f>
        <v>05:00:00</v>
      </c>
      <c r="H9839">
        <v>398</v>
      </c>
      <c r="I9839">
        <v>0</v>
      </c>
      <c r="J9839">
        <v>0</v>
      </c>
      <c r="K9839">
        <v>77</v>
      </c>
      <c r="L9839" s="1"/>
      <c r="M9839" s="4"/>
    </row>
    <row r="9840" spans="1:13" x14ac:dyDescent="0.25">
      <c r="A9840">
        <v>4388161847</v>
      </c>
      <c r="B9840" t="s">
        <v>198</v>
      </c>
      <c r="C9840" s="1">
        <v>42484</v>
      </c>
      <c r="D9840" s="8">
        <f>WEEKDAY(hourlySteps_merged[[#This Row],[ActivityDate]],1)</f>
        <v>1</v>
      </c>
      <c r="E9840" s="1" t="str">
        <f>TEXT(hourlySteps_merged[[#This Row],[ActivityDate]],"dddd")</f>
        <v>Sunday</v>
      </c>
      <c r="F9840" s="6" t="s">
        <v>775</v>
      </c>
      <c r="G9840" s="6" t="str">
        <f>TEXT(hourlySteps_merged[[#This Row],[ActivityTime2]],"hh:mm:ss")</f>
        <v>06:00:00</v>
      </c>
      <c r="H9840">
        <v>52</v>
      </c>
      <c r="I9840">
        <v>0</v>
      </c>
      <c r="J9840">
        <v>0</v>
      </c>
      <c r="K9840">
        <v>77</v>
      </c>
      <c r="L9840" s="1"/>
      <c r="M9840" s="4"/>
    </row>
    <row r="9841" spans="1:13" x14ac:dyDescent="0.25">
      <c r="A9841">
        <v>4388161847</v>
      </c>
      <c r="B9841" t="s">
        <v>199</v>
      </c>
      <c r="C9841" s="1">
        <v>42484</v>
      </c>
      <c r="D9841" s="8">
        <f>WEEKDAY(hourlySteps_merged[[#This Row],[ActivityDate]],1)</f>
        <v>1</v>
      </c>
      <c r="E9841" s="1" t="str">
        <f>TEXT(hourlySteps_merged[[#This Row],[ActivityDate]],"dddd")</f>
        <v>Sunday</v>
      </c>
      <c r="F9841" s="6" t="s">
        <v>776</v>
      </c>
      <c r="G9841" s="6" t="str">
        <f>TEXT(hourlySteps_merged[[#This Row],[ActivityTime2]],"hh:mm:ss")</f>
        <v>07:00:00</v>
      </c>
      <c r="H9841">
        <v>165</v>
      </c>
      <c r="I9841">
        <v>0</v>
      </c>
      <c r="J9841">
        <v>0</v>
      </c>
      <c r="K9841">
        <v>77</v>
      </c>
      <c r="L9841" s="1"/>
      <c r="M9841" s="4"/>
    </row>
    <row r="9842" spans="1:13" x14ac:dyDescent="0.25">
      <c r="A9842">
        <v>4388161847</v>
      </c>
      <c r="B9842" t="s">
        <v>200</v>
      </c>
      <c r="C9842" s="1">
        <v>42484</v>
      </c>
      <c r="D9842" s="8">
        <f>WEEKDAY(hourlySteps_merged[[#This Row],[ActivityDate]],1)</f>
        <v>1</v>
      </c>
      <c r="E9842" s="1" t="str">
        <f>TEXT(hourlySteps_merged[[#This Row],[ActivityDate]],"dddd")</f>
        <v>Sunday</v>
      </c>
      <c r="F9842" s="6" t="s">
        <v>777</v>
      </c>
      <c r="G9842" s="6" t="str">
        <f>TEXT(hourlySteps_merged[[#This Row],[ActivityTime2]],"hh:mm:ss")</f>
        <v>08:00:00</v>
      </c>
      <c r="H9842">
        <v>0</v>
      </c>
      <c r="I9842">
        <v>0</v>
      </c>
      <c r="J9842">
        <v>0</v>
      </c>
      <c r="K9842">
        <v>77</v>
      </c>
      <c r="L9842" s="1"/>
      <c r="M9842" s="4"/>
    </row>
    <row r="9843" spans="1:13" x14ac:dyDescent="0.25">
      <c r="A9843">
        <v>4388161847</v>
      </c>
      <c r="B9843" t="s">
        <v>49</v>
      </c>
      <c r="C9843" s="1">
        <v>42484</v>
      </c>
      <c r="D9843" s="8">
        <f>WEEKDAY(hourlySteps_merged[[#This Row],[ActivityDate]],1)</f>
        <v>1</v>
      </c>
      <c r="E9843" s="1" t="str">
        <f>TEXT(hourlySteps_merged[[#This Row],[ActivityDate]],"dddd")</f>
        <v>Sunday</v>
      </c>
      <c r="F9843" s="6" t="s">
        <v>778</v>
      </c>
      <c r="G9843" s="6" t="str">
        <f>TEXT(hourlySteps_merged[[#This Row],[ActivityTime2]],"hh:mm:ss")</f>
        <v>09:00:00</v>
      </c>
      <c r="H9843">
        <v>0</v>
      </c>
      <c r="I9843">
        <v>0</v>
      </c>
      <c r="J9843">
        <v>0</v>
      </c>
      <c r="K9843">
        <v>77</v>
      </c>
      <c r="L9843" s="1"/>
      <c r="M9843" s="4"/>
    </row>
    <row r="9844" spans="1:13" x14ac:dyDescent="0.25">
      <c r="A9844">
        <v>4388161847</v>
      </c>
      <c r="B9844" t="s">
        <v>201</v>
      </c>
      <c r="C9844" s="1">
        <v>42484</v>
      </c>
      <c r="D9844" s="8">
        <f>WEEKDAY(hourlySteps_merged[[#This Row],[ActivityDate]],1)</f>
        <v>1</v>
      </c>
      <c r="E9844" s="1" t="str">
        <f>TEXT(hourlySteps_merged[[#This Row],[ActivityDate]],"dddd")</f>
        <v>Sunday</v>
      </c>
      <c r="F9844" s="6" t="s">
        <v>779</v>
      </c>
      <c r="G9844" s="6" t="str">
        <f>TEXT(hourlySteps_merged[[#This Row],[ActivityTime2]],"hh:mm:ss")</f>
        <v>10:00:00</v>
      </c>
      <c r="H9844">
        <v>0</v>
      </c>
      <c r="I9844">
        <v>0</v>
      </c>
      <c r="J9844">
        <v>0</v>
      </c>
      <c r="K9844">
        <v>77</v>
      </c>
      <c r="L9844" s="1"/>
      <c r="M9844" s="4"/>
    </row>
    <row r="9845" spans="1:13" x14ac:dyDescent="0.25">
      <c r="A9845">
        <v>4388161847</v>
      </c>
      <c r="B9845" t="s">
        <v>202</v>
      </c>
      <c r="C9845" s="1">
        <v>42484</v>
      </c>
      <c r="D9845" s="8">
        <f>WEEKDAY(hourlySteps_merged[[#This Row],[ActivityDate]],1)</f>
        <v>1</v>
      </c>
      <c r="E9845" s="1" t="str">
        <f>TEXT(hourlySteps_merged[[#This Row],[ActivityDate]],"dddd")</f>
        <v>Sunday</v>
      </c>
      <c r="F9845" s="6" t="s">
        <v>780</v>
      </c>
      <c r="G9845" s="6" t="str">
        <f>TEXT(hourlySteps_merged[[#This Row],[ActivityTime2]],"hh:mm:ss")</f>
        <v>11:00:00</v>
      </c>
      <c r="H9845">
        <v>0</v>
      </c>
      <c r="I9845">
        <v>35</v>
      </c>
      <c r="J9845">
        <v>0.58333299999999999</v>
      </c>
      <c r="K9845">
        <v>174</v>
      </c>
      <c r="L9845" s="1"/>
      <c r="M9845" s="4"/>
    </row>
    <row r="9846" spans="1:13" x14ac:dyDescent="0.25">
      <c r="A9846">
        <v>4388161847</v>
      </c>
      <c r="B9846" t="s">
        <v>203</v>
      </c>
      <c r="C9846" s="1">
        <v>42484</v>
      </c>
      <c r="D9846" s="8">
        <f>WEEKDAY(hourlySteps_merged[[#This Row],[ActivityDate]],1)</f>
        <v>1</v>
      </c>
      <c r="E9846" s="1" t="str">
        <f>TEXT(hourlySteps_merged[[#This Row],[ActivityDate]],"dddd")</f>
        <v>Sunday</v>
      </c>
      <c r="F9846" s="6" t="s">
        <v>781</v>
      </c>
      <c r="G9846" s="6" t="str">
        <f>TEXT(hourlySteps_merged[[#This Row],[ActivityTime2]],"hh:mm:ss")</f>
        <v>12:00:00</v>
      </c>
      <c r="H9846">
        <v>0</v>
      </c>
      <c r="I9846">
        <v>0</v>
      </c>
      <c r="J9846">
        <v>0</v>
      </c>
      <c r="K9846">
        <v>77</v>
      </c>
      <c r="L9846" s="1"/>
      <c r="M9846" s="4"/>
    </row>
    <row r="9847" spans="1:13" x14ac:dyDescent="0.25">
      <c r="A9847">
        <v>4388161847</v>
      </c>
      <c r="B9847" t="s">
        <v>204</v>
      </c>
      <c r="C9847" s="1">
        <v>42484</v>
      </c>
      <c r="D9847" s="8">
        <f>WEEKDAY(hourlySteps_merged[[#This Row],[ActivityDate]],1)</f>
        <v>1</v>
      </c>
      <c r="E9847" s="1" t="str">
        <f>TEXT(hourlySteps_merged[[#This Row],[ActivityDate]],"dddd")</f>
        <v>Sunday</v>
      </c>
      <c r="F9847" s="6" t="s">
        <v>782</v>
      </c>
      <c r="G9847" s="6" t="str">
        <f>TEXT(hourlySteps_merged[[#This Row],[ActivityTime2]],"hh:mm:ss")</f>
        <v>13:00:00</v>
      </c>
      <c r="H9847">
        <v>0</v>
      </c>
      <c r="I9847">
        <v>0</v>
      </c>
      <c r="J9847">
        <v>0</v>
      </c>
      <c r="K9847">
        <v>77</v>
      </c>
      <c r="L9847" s="1"/>
      <c r="M9847" s="4"/>
    </row>
    <row r="9848" spans="1:13" x14ac:dyDescent="0.25">
      <c r="A9848">
        <v>4388161847</v>
      </c>
      <c r="B9848" t="s">
        <v>205</v>
      </c>
      <c r="C9848" s="1">
        <v>42484</v>
      </c>
      <c r="D9848" s="8">
        <f>WEEKDAY(hourlySteps_merged[[#This Row],[ActivityDate]],1)</f>
        <v>1</v>
      </c>
      <c r="E9848" s="1" t="str">
        <f>TEXT(hourlySteps_merged[[#This Row],[ActivityDate]],"dddd")</f>
        <v>Sunday</v>
      </c>
      <c r="F9848" s="6" t="s">
        <v>783</v>
      </c>
      <c r="G9848" s="6" t="str">
        <f>TEXT(hourlySteps_merged[[#This Row],[ActivityTime2]],"hh:mm:ss")</f>
        <v>14:00:00</v>
      </c>
      <c r="H9848">
        <v>0</v>
      </c>
      <c r="I9848">
        <v>0</v>
      </c>
      <c r="J9848">
        <v>0</v>
      </c>
      <c r="K9848">
        <v>77</v>
      </c>
      <c r="L9848" s="1"/>
      <c r="M9848" s="4"/>
    </row>
    <row r="9849" spans="1:13" x14ac:dyDescent="0.25">
      <c r="A9849">
        <v>4388161847</v>
      </c>
      <c r="B9849" t="s">
        <v>206</v>
      </c>
      <c r="C9849" s="1">
        <v>42484</v>
      </c>
      <c r="D9849" s="8">
        <f>WEEKDAY(hourlySteps_merged[[#This Row],[ActivityDate]],1)</f>
        <v>1</v>
      </c>
      <c r="E9849" s="1" t="str">
        <f>TEXT(hourlySteps_merged[[#This Row],[ActivityDate]],"dddd")</f>
        <v>Sunday</v>
      </c>
      <c r="F9849" s="6" t="s">
        <v>784</v>
      </c>
      <c r="G9849" s="6" t="str">
        <f>TEXT(hourlySteps_merged[[#This Row],[ActivityTime2]],"hh:mm:ss")</f>
        <v>15:00:00</v>
      </c>
      <c r="H9849">
        <v>195</v>
      </c>
      <c r="I9849">
        <v>0</v>
      </c>
      <c r="J9849">
        <v>0</v>
      </c>
      <c r="K9849">
        <v>77</v>
      </c>
      <c r="L9849" s="1"/>
      <c r="M9849" s="4"/>
    </row>
    <row r="9850" spans="1:13" x14ac:dyDescent="0.25">
      <c r="A9850">
        <v>4388161847</v>
      </c>
      <c r="B9850" t="s">
        <v>207</v>
      </c>
      <c r="C9850" s="1">
        <v>42484</v>
      </c>
      <c r="D9850" s="8">
        <f>WEEKDAY(hourlySteps_merged[[#This Row],[ActivityDate]],1)</f>
        <v>1</v>
      </c>
      <c r="E9850" s="1" t="str">
        <f>TEXT(hourlySteps_merged[[#This Row],[ActivityDate]],"dddd")</f>
        <v>Sunday</v>
      </c>
      <c r="F9850" s="6" t="s">
        <v>785</v>
      </c>
      <c r="G9850" s="6" t="str">
        <f>TEXT(hourlySteps_merged[[#This Row],[ActivityTime2]],"hh:mm:ss")</f>
        <v>16:00:00</v>
      </c>
      <c r="H9850">
        <v>654</v>
      </c>
      <c r="I9850">
        <v>0</v>
      </c>
      <c r="J9850">
        <v>0</v>
      </c>
      <c r="K9850">
        <v>77</v>
      </c>
      <c r="L9850" s="1"/>
      <c r="M9850" s="4"/>
    </row>
    <row r="9851" spans="1:13" x14ac:dyDescent="0.25">
      <c r="A9851">
        <v>4388161847</v>
      </c>
      <c r="B9851" t="s">
        <v>208</v>
      </c>
      <c r="C9851" s="1">
        <v>42484</v>
      </c>
      <c r="D9851" s="8">
        <f>WEEKDAY(hourlySteps_merged[[#This Row],[ActivityDate]],1)</f>
        <v>1</v>
      </c>
      <c r="E9851" s="1" t="str">
        <f>TEXT(hourlySteps_merged[[#This Row],[ActivityDate]],"dddd")</f>
        <v>Sunday</v>
      </c>
      <c r="F9851" s="6" t="s">
        <v>786</v>
      </c>
      <c r="G9851" s="6" t="str">
        <f>TEXT(hourlySteps_merged[[#This Row],[ActivityTime2]],"hh:mm:ss")</f>
        <v>17:00:00</v>
      </c>
      <c r="H9851">
        <v>200</v>
      </c>
      <c r="I9851">
        <v>0</v>
      </c>
      <c r="J9851">
        <v>0</v>
      </c>
      <c r="K9851">
        <v>77</v>
      </c>
      <c r="L9851" s="1"/>
      <c r="M9851" s="4"/>
    </row>
    <row r="9852" spans="1:13" x14ac:dyDescent="0.25">
      <c r="A9852">
        <v>4388161847</v>
      </c>
      <c r="B9852" t="s">
        <v>209</v>
      </c>
      <c r="C9852" s="1">
        <v>42484</v>
      </c>
      <c r="D9852" s="8">
        <f>WEEKDAY(hourlySteps_merged[[#This Row],[ActivityDate]],1)</f>
        <v>1</v>
      </c>
      <c r="E9852" s="1" t="str">
        <f>TEXT(hourlySteps_merged[[#This Row],[ActivityDate]],"dddd")</f>
        <v>Sunday</v>
      </c>
      <c r="F9852" s="6" t="s">
        <v>787</v>
      </c>
      <c r="G9852" s="6" t="str">
        <f>TEXT(hourlySteps_merged[[#This Row],[ActivityTime2]],"hh:mm:ss")</f>
        <v>18:00:00</v>
      </c>
      <c r="H9852">
        <v>193</v>
      </c>
      <c r="I9852">
        <v>45</v>
      </c>
      <c r="J9852">
        <v>0.75</v>
      </c>
      <c r="K9852">
        <v>191</v>
      </c>
      <c r="L9852" s="1"/>
      <c r="M9852" s="4"/>
    </row>
    <row r="9853" spans="1:13" x14ac:dyDescent="0.25">
      <c r="A9853">
        <v>4388161847</v>
      </c>
      <c r="B9853" t="s">
        <v>210</v>
      </c>
      <c r="C9853" s="1">
        <v>42484</v>
      </c>
      <c r="D9853" s="8">
        <f>WEEKDAY(hourlySteps_merged[[#This Row],[ActivityDate]],1)</f>
        <v>1</v>
      </c>
      <c r="E9853" s="1" t="str">
        <f>TEXT(hourlySteps_merged[[#This Row],[ActivityDate]],"dddd")</f>
        <v>Sunday</v>
      </c>
      <c r="F9853" s="6" t="s">
        <v>788</v>
      </c>
      <c r="G9853" s="6" t="str">
        <f>TEXT(hourlySteps_merged[[#This Row],[ActivityTime2]],"hh:mm:ss")</f>
        <v>19:00:00</v>
      </c>
      <c r="H9853">
        <v>495</v>
      </c>
      <c r="I9853">
        <v>0</v>
      </c>
      <c r="J9853">
        <v>0</v>
      </c>
      <c r="K9853">
        <v>77</v>
      </c>
      <c r="L9853" s="1"/>
      <c r="M9853" s="4"/>
    </row>
    <row r="9854" spans="1:13" x14ac:dyDescent="0.25">
      <c r="A9854">
        <v>4388161847</v>
      </c>
      <c r="B9854" t="s">
        <v>211</v>
      </c>
      <c r="C9854" s="1">
        <v>42484</v>
      </c>
      <c r="D9854" s="8">
        <f>WEEKDAY(hourlySteps_merged[[#This Row],[ActivityDate]],1)</f>
        <v>1</v>
      </c>
      <c r="E9854" s="1" t="str">
        <f>TEXT(hourlySteps_merged[[#This Row],[ActivityDate]],"dddd")</f>
        <v>Sunday</v>
      </c>
      <c r="F9854" s="6" t="s">
        <v>789</v>
      </c>
      <c r="G9854" s="6" t="str">
        <f>TEXT(hourlySteps_merged[[#This Row],[ActivityTime2]],"hh:mm:ss")</f>
        <v>20:00:00</v>
      </c>
      <c r="H9854">
        <v>228</v>
      </c>
      <c r="I9854">
        <v>0</v>
      </c>
      <c r="J9854">
        <v>0</v>
      </c>
      <c r="K9854">
        <v>77</v>
      </c>
      <c r="L9854" s="1"/>
      <c r="M9854" s="4"/>
    </row>
    <row r="9855" spans="1:13" x14ac:dyDescent="0.25">
      <c r="A9855">
        <v>4388161847</v>
      </c>
      <c r="B9855" t="s">
        <v>212</v>
      </c>
      <c r="C9855" s="1">
        <v>42484</v>
      </c>
      <c r="D9855" s="8">
        <f>WEEKDAY(hourlySteps_merged[[#This Row],[ActivityDate]],1)</f>
        <v>1</v>
      </c>
      <c r="E9855" s="1" t="str">
        <f>TEXT(hourlySteps_merged[[#This Row],[ActivityDate]],"dddd")</f>
        <v>Sunday</v>
      </c>
      <c r="F9855" s="6" t="s">
        <v>790</v>
      </c>
      <c r="G9855" s="6" t="str">
        <f>TEXT(hourlySteps_merged[[#This Row],[ActivityTime2]],"hh:mm:ss")</f>
        <v>21:00:00</v>
      </c>
      <c r="H9855">
        <v>232</v>
      </c>
      <c r="I9855">
        <v>0</v>
      </c>
      <c r="J9855">
        <v>0</v>
      </c>
      <c r="K9855">
        <v>77</v>
      </c>
      <c r="L9855" s="1"/>
      <c r="M9855" s="4"/>
    </row>
    <row r="9856" spans="1:13" x14ac:dyDescent="0.25">
      <c r="A9856">
        <v>4388161847</v>
      </c>
      <c r="B9856" t="s">
        <v>213</v>
      </c>
      <c r="C9856" s="1">
        <v>42484</v>
      </c>
      <c r="D9856" s="8">
        <f>WEEKDAY(hourlySteps_merged[[#This Row],[ActivityDate]],1)</f>
        <v>1</v>
      </c>
      <c r="E9856" s="1" t="str">
        <f>TEXT(hourlySteps_merged[[#This Row],[ActivityDate]],"dddd")</f>
        <v>Sunday</v>
      </c>
      <c r="F9856" s="6" t="s">
        <v>791</v>
      </c>
      <c r="G9856" s="6" t="str">
        <f>TEXT(hourlySteps_merged[[#This Row],[ActivityTime2]],"hh:mm:ss")</f>
        <v>22:00:00</v>
      </c>
      <c r="H9856">
        <v>315</v>
      </c>
      <c r="I9856">
        <v>0</v>
      </c>
      <c r="J9856">
        <v>0</v>
      </c>
      <c r="K9856">
        <v>77</v>
      </c>
      <c r="L9856" s="1"/>
      <c r="M9856" s="4"/>
    </row>
    <row r="9857" spans="1:13" x14ac:dyDescent="0.25">
      <c r="A9857">
        <v>4388161847</v>
      </c>
      <c r="B9857" t="s">
        <v>214</v>
      </c>
      <c r="C9857" s="1">
        <v>42484</v>
      </c>
      <c r="D9857" s="8">
        <f>WEEKDAY(hourlySteps_merged[[#This Row],[ActivityDate]],1)</f>
        <v>1</v>
      </c>
      <c r="E9857" s="1" t="str">
        <f>TEXT(hourlySteps_merged[[#This Row],[ActivityDate]],"dddd")</f>
        <v>Sunday</v>
      </c>
      <c r="F9857" s="6" t="s">
        <v>792</v>
      </c>
      <c r="G9857" s="6" t="str">
        <f>TEXT(hourlySteps_merged[[#This Row],[ActivityTime2]],"hh:mm:ss")</f>
        <v>23:00:00</v>
      </c>
      <c r="H9857">
        <v>169</v>
      </c>
      <c r="I9857">
        <v>0</v>
      </c>
      <c r="J9857">
        <v>0</v>
      </c>
      <c r="K9857">
        <v>77</v>
      </c>
      <c r="L9857" s="1"/>
      <c r="M9857" s="4"/>
    </row>
    <row r="9858" spans="1:13" x14ac:dyDescent="0.25">
      <c r="A9858">
        <v>4388161847</v>
      </c>
      <c r="B9858" t="s">
        <v>215</v>
      </c>
      <c r="C9858" s="1">
        <v>42484</v>
      </c>
      <c r="D9858" s="8">
        <f>WEEKDAY(hourlySteps_merged[[#This Row],[ActivityDate]],1)</f>
        <v>1</v>
      </c>
      <c r="E9858" s="1" t="str">
        <f>TEXT(hourlySteps_merged[[#This Row],[ActivityDate]],"dddd")</f>
        <v>Sunday</v>
      </c>
      <c r="F9858" s="6" t="s">
        <v>769</v>
      </c>
      <c r="G9858" s="6" t="str">
        <f>TEXT(hourlySteps_merged[[#This Row],[ActivityTime2]],"hh:mm:ss")</f>
        <v>00:00:00</v>
      </c>
      <c r="H9858">
        <v>291</v>
      </c>
      <c r="I9858">
        <v>0</v>
      </c>
      <c r="J9858">
        <v>0</v>
      </c>
      <c r="K9858">
        <v>54</v>
      </c>
      <c r="L9858" s="1"/>
      <c r="M9858" s="4"/>
    </row>
    <row r="9859" spans="1:13" x14ac:dyDescent="0.25">
      <c r="A9859">
        <v>4388161847</v>
      </c>
      <c r="B9859" t="s">
        <v>216</v>
      </c>
      <c r="C9859" s="1">
        <v>42484</v>
      </c>
      <c r="D9859" s="8">
        <f>WEEKDAY(hourlySteps_merged[[#This Row],[ActivityDate]],1)</f>
        <v>1</v>
      </c>
      <c r="E9859" s="1" t="str">
        <f>TEXT(hourlySteps_merged[[#This Row],[ActivityDate]],"dddd")</f>
        <v>Sunday</v>
      </c>
      <c r="F9859" s="6" t="s">
        <v>770</v>
      </c>
      <c r="G9859" s="6" t="str">
        <f>TEXT(hourlySteps_merged[[#This Row],[ActivityTime2]],"hh:mm:ss")</f>
        <v>01:00:00</v>
      </c>
      <c r="H9859">
        <v>3253</v>
      </c>
      <c r="I9859">
        <v>0</v>
      </c>
      <c r="J9859">
        <v>0</v>
      </c>
      <c r="K9859">
        <v>54</v>
      </c>
      <c r="L9859" s="1"/>
      <c r="M9859" s="4"/>
    </row>
    <row r="9860" spans="1:13" x14ac:dyDescent="0.25">
      <c r="A9860">
        <v>4388161847</v>
      </c>
      <c r="B9860" t="s">
        <v>217</v>
      </c>
      <c r="C9860" s="1">
        <v>42484</v>
      </c>
      <c r="D9860" s="8">
        <f>WEEKDAY(hourlySteps_merged[[#This Row],[ActivityDate]],1)</f>
        <v>1</v>
      </c>
      <c r="E9860" s="1" t="str">
        <f>TEXT(hourlySteps_merged[[#This Row],[ActivityDate]],"dddd")</f>
        <v>Sunday</v>
      </c>
      <c r="F9860" s="6" t="s">
        <v>771</v>
      </c>
      <c r="G9860" s="6" t="str">
        <f>TEXT(hourlySteps_merged[[#This Row],[ActivityTime2]],"hh:mm:ss")</f>
        <v>02:00:00</v>
      </c>
      <c r="H9860">
        <v>1914</v>
      </c>
      <c r="I9860">
        <v>0</v>
      </c>
      <c r="J9860">
        <v>0</v>
      </c>
      <c r="K9860">
        <v>54</v>
      </c>
      <c r="L9860" s="1"/>
      <c r="M9860" s="4"/>
    </row>
    <row r="9861" spans="1:13" x14ac:dyDescent="0.25">
      <c r="A9861">
        <v>4388161847</v>
      </c>
      <c r="B9861" t="s">
        <v>218</v>
      </c>
      <c r="C9861" s="1">
        <v>42484</v>
      </c>
      <c r="D9861" s="8">
        <f>WEEKDAY(hourlySteps_merged[[#This Row],[ActivityDate]],1)</f>
        <v>1</v>
      </c>
      <c r="E9861" s="1" t="str">
        <f>TEXT(hourlySteps_merged[[#This Row],[ActivityDate]],"dddd")</f>
        <v>Sunday</v>
      </c>
      <c r="F9861" s="6" t="s">
        <v>772</v>
      </c>
      <c r="G9861" s="6" t="str">
        <f>TEXT(hourlySteps_merged[[#This Row],[ActivityTime2]],"hh:mm:ss")</f>
        <v>03:00:00</v>
      </c>
      <c r="H9861">
        <v>871</v>
      </c>
      <c r="I9861">
        <v>0</v>
      </c>
      <c r="J9861">
        <v>0</v>
      </c>
      <c r="K9861">
        <v>54</v>
      </c>
      <c r="L9861" s="1"/>
      <c r="M9861" s="4"/>
    </row>
    <row r="9862" spans="1:13" x14ac:dyDescent="0.25">
      <c r="A9862">
        <v>4388161847</v>
      </c>
      <c r="B9862" t="s">
        <v>219</v>
      </c>
      <c r="C9862" s="1">
        <v>42484</v>
      </c>
      <c r="D9862" s="8">
        <f>WEEKDAY(hourlySteps_merged[[#This Row],[ActivityDate]],1)</f>
        <v>1</v>
      </c>
      <c r="E9862" s="1" t="str">
        <f>TEXT(hourlySteps_merged[[#This Row],[ActivityDate]],"dddd")</f>
        <v>Sunday</v>
      </c>
      <c r="F9862" s="6" t="s">
        <v>773</v>
      </c>
      <c r="G9862" s="6" t="str">
        <f>TEXT(hourlySteps_merged[[#This Row],[ActivityTime2]],"hh:mm:ss")</f>
        <v>04:00:00</v>
      </c>
      <c r="H9862">
        <v>558</v>
      </c>
      <c r="I9862">
        <v>0</v>
      </c>
      <c r="J9862">
        <v>0</v>
      </c>
      <c r="K9862">
        <v>54</v>
      </c>
      <c r="L9862" s="1"/>
      <c r="M9862" s="4"/>
    </row>
    <row r="9863" spans="1:13" x14ac:dyDescent="0.25">
      <c r="A9863">
        <v>4388161847</v>
      </c>
      <c r="B9863" t="s">
        <v>220</v>
      </c>
      <c r="C9863" s="1">
        <v>42484</v>
      </c>
      <c r="D9863" s="8">
        <f>WEEKDAY(hourlySteps_merged[[#This Row],[ActivityDate]],1)</f>
        <v>1</v>
      </c>
      <c r="E9863" s="1" t="str">
        <f>TEXT(hourlySteps_merged[[#This Row],[ActivityDate]],"dddd")</f>
        <v>Sunday</v>
      </c>
      <c r="F9863" s="6" t="s">
        <v>774</v>
      </c>
      <c r="G9863" s="6" t="str">
        <f>TEXT(hourlySteps_merged[[#This Row],[ActivityTime2]],"hh:mm:ss")</f>
        <v>05:00:00</v>
      </c>
      <c r="H9863">
        <v>1387</v>
      </c>
      <c r="I9863">
        <v>0</v>
      </c>
      <c r="J9863">
        <v>0</v>
      </c>
      <c r="K9863">
        <v>54</v>
      </c>
      <c r="L9863" s="1"/>
      <c r="M9863" s="4"/>
    </row>
    <row r="9864" spans="1:13" x14ac:dyDescent="0.25">
      <c r="A9864">
        <v>4388161847</v>
      </c>
      <c r="B9864" t="s">
        <v>221</v>
      </c>
      <c r="C9864" s="1">
        <v>42484</v>
      </c>
      <c r="D9864" s="8">
        <f>WEEKDAY(hourlySteps_merged[[#This Row],[ActivityDate]],1)</f>
        <v>1</v>
      </c>
      <c r="E9864" s="1" t="str">
        <f>TEXT(hourlySteps_merged[[#This Row],[ActivityDate]],"dddd")</f>
        <v>Sunday</v>
      </c>
      <c r="F9864" s="6" t="s">
        <v>775</v>
      </c>
      <c r="G9864" s="6" t="str">
        <f>TEXT(hourlySteps_merged[[#This Row],[ActivityTime2]],"hh:mm:ss")</f>
        <v>06:00:00</v>
      </c>
      <c r="H9864">
        <v>25</v>
      </c>
      <c r="I9864">
        <v>0</v>
      </c>
      <c r="J9864">
        <v>0</v>
      </c>
      <c r="K9864">
        <v>54</v>
      </c>
      <c r="L9864" s="1"/>
      <c r="M9864" s="4"/>
    </row>
    <row r="9865" spans="1:13" x14ac:dyDescent="0.25">
      <c r="A9865">
        <v>4388161847</v>
      </c>
      <c r="B9865" t="s">
        <v>222</v>
      </c>
      <c r="C9865" s="1">
        <v>42484</v>
      </c>
      <c r="D9865" s="8">
        <f>WEEKDAY(hourlySteps_merged[[#This Row],[ActivityDate]],1)</f>
        <v>1</v>
      </c>
      <c r="E9865" s="1" t="str">
        <f>TEXT(hourlySteps_merged[[#This Row],[ActivityDate]],"dddd")</f>
        <v>Sunday</v>
      </c>
      <c r="F9865" s="6" t="s">
        <v>776</v>
      </c>
      <c r="G9865" s="6" t="str">
        <f>TEXT(hourlySteps_merged[[#This Row],[ActivityTime2]],"hh:mm:ss")</f>
        <v>07:00:00</v>
      </c>
      <c r="H9865">
        <v>11</v>
      </c>
      <c r="I9865">
        <v>1</v>
      </c>
      <c r="J9865">
        <v>1.6667000000000001E-2</v>
      </c>
      <c r="K9865">
        <v>55</v>
      </c>
      <c r="L9865" s="1"/>
      <c r="M9865" s="4"/>
    </row>
    <row r="9866" spans="1:13" x14ac:dyDescent="0.25">
      <c r="A9866">
        <v>4388161847</v>
      </c>
      <c r="B9866" t="s">
        <v>223</v>
      </c>
      <c r="C9866" s="1">
        <v>42484</v>
      </c>
      <c r="D9866" s="8">
        <f>WEEKDAY(hourlySteps_merged[[#This Row],[ActivityDate]],1)</f>
        <v>1</v>
      </c>
      <c r="E9866" s="1" t="str">
        <f>TEXT(hourlySteps_merged[[#This Row],[ActivityDate]],"dddd")</f>
        <v>Sunday</v>
      </c>
      <c r="F9866" s="6" t="s">
        <v>777</v>
      </c>
      <c r="G9866" s="6" t="str">
        <f>TEXT(hourlySteps_merged[[#This Row],[ActivityTime2]],"hh:mm:ss")</f>
        <v>08:00:00</v>
      </c>
      <c r="H9866">
        <v>18</v>
      </c>
      <c r="I9866">
        <v>2</v>
      </c>
      <c r="J9866">
        <v>3.3333000000000002E-2</v>
      </c>
      <c r="K9866">
        <v>57</v>
      </c>
      <c r="L9866" s="1"/>
      <c r="M9866" s="4"/>
    </row>
    <row r="9867" spans="1:13" x14ac:dyDescent="0.25">
      <c r="A9867">
        <v>4388161847</v>
      </c>
      <c r="B9867" t="s">
        <v>24</v>
      </c>
      <c r="C9867" s="1">
        <v>42484</v>
      </c>
      <c r="D9867" s="8">
        <f>WEEKDAY(hourlySteps_merged[[#This Row],[ActivityDate]],1)</f>
        <v>1</v>
      </c>
      <c r="E9867" s="1" t="str">
        <f>TEXT(hourlySteps_merged[[#This Row],[ActivityDate]],"dddd")</f>
        <v>Sunday</v>
      </c>
      <c r="F9867" s="6" t="s">
        <v>778</v>
      </c>
      <c r="G9867" s="6" t="str">
        <f>TEXT(hourlySteps_merged[[#This Row],[ActivityTime2]],"hh:mm:ss")</f>
        <v>09:00:00</v>
      </c>
      <c r="H9867">
        <v>0</v>
      </c>
      <c r="I9867">
        <v>26</v>
      </c>
      <c r="J9867">
        <v>0.43333300000000002</v>
      </c>
      <c r="K9867">
        <v>102</v>
      </c>
      <c r="L9867" s="1"/>
      <c r="M9867" s="4"/>
    </row>
    <row r="9868" spans="1:13" x14ac:dyDescent="0.25">
      <c r="A9868">
        <v>4388161847</v>
      </c>
      <c r="B9868" t="s">
        <v>224</v>
      </c>
      <c r="C9868" s="1">
        <v>42484</v>
      </c>
      <c r="D9868" s="8">
        <f>WEEKDAY(hourlySteps_merged[[#This Row],[ActivityDate]],1)</f>
        <v>1</v>
      </c>
      <c r="E9868" s="1" t="str">
        <f>TEXT(hourlySteps_merged[[#This Row],[ActivityDate]],"dddd")</f>
        <v>Sunday</v>
      </c>
      <c r="F9868" s="6" t="s">
        <v>779</v>
      </c>
      <c r="G9868" s="6" t="str">
        <f>TEXT(hourlySteps_merged[[#This Row],[ActivityTime2]],"hh:mm:ss")</f>
        <v>10:00:00</v>
      </c>
      <c r="H9868">
        <v>7</v>
      </c>
      <c r="I9868">
        <v>20</v>
      </c>
      <c r="J9868">
        <v>0.33333299999999999</v>
      </c>
      <c r="K9868">
        <v>102</v>
      </c>
      <c r="L9868" s="1"/>
      <c r="M9868" s="4"/>
    </row>
    <row r="9869" spans="1:13" x14ac:dyDescent="0.25">
      <c r="A9869">
        <v>4388161847</v>
      </c>
      <c r="B9869" t="s">
        <v>225</v>
      </c>
      <c r="C9869" s="1">
        <v>42484</v>
      </c>
      <c r="D9869" s="8">
        <f>WEEKDAY(hourlySteps_merged[[#This Row],[ActivityDate]],1)</f>
        <v>1</v>
      </c>
      <c r="E9869" s="1" t="str">
        <f>TEXT(hourlySteps_merged[[#This Row],[ActivityDate]],"dddd")</f>
        <v>Sunday</v>
      </c>
      <c r="F9869" s="6" t="s">
        <v>780</v>
      </c>
      <c r="G9869" s="6" t="str">
        <f>TEXT(hourlySteps_merged[[#This Row],[ActivityTime2]],"hh:mm:ss")</f>
        <v>11:00:00</v>
      </c>
      <c r="H9869">
        <v>0</v>
      </c>
      <c r="I9869">
        <v>11</v>
      </c>
      <c r="J9869">
        <v>0.183333</v>
      </c>
      <c r="K9869">
        <v>86</v>
      </c>
      <c r="L9869" s="1"/>
      <c r="M9869" s="4"/>
    </row>
    <row r="9870" spans="1:13" x14ac:dyDescent="0.25">
      <c r="A9870">
        <v>4388161847</v>
      </c>
      <c r="B9870" t="s">
        <v>226</v>
      </c>
      <c r="C9870" s="1">
        <v>42484</v>
      </c>
      <c r="D9870" s="8">
        <f>WEEKDAY(hourlySteps_merged[[#This Row],[ActivityDate]],1)</f>
        <v>1</v>
      </c>
      <c r="E9870" s="1" t="str">
        <f>TEXT(hourlySteps_merged[[#This Row],[ActivityDate]],"dddd")</f>
        <v>Sunday</v>
      </c>
      <c r="F9870" s="6" t="s">
        <v>781</v>
      </c>
      <c r="G9870" s="6" t="str">
        <f>TEXT(hourlySteps_merged[[#This Row],[ActivityTime2]],"hh:mm:ss")</f>
        <v>12:00:00</v>
      </c>
      <c r="H9870">
        <v>0</v>
      </c>
      <c r="I9870">
        <v>17</v>
      </c>
      <c r="J9870">
        <v>0.283333</v>
      </c>
      <c r="K9870">
        <v>96</v>
      </c>
      <c r="L9870" s="1"/>
      <c r="M9870" s="4"/>
    </row>
    <row r="9871" spans="1:13" x14ac:dyDescent="0.25">
      <c r="A9871">
        <v>4388161847</v>
      </c>
      <c r="B9871" t="s">
        <v>227</v>
      </c>
      <c r="C9871" s="1">
        <v>42484</v>
      </c>
      <c r="D9871" s="8">
        <f>WEEKDAY(hourlySteps_merged[[#This Row],[ActivityDate]],1)</f>
        <v>1</v>
      </c>
      <c r="E9871" s="1" t="str">
        <f>TEXT(hourlySteps_merged[[#This Row],[ActivityDate]],"dddd")</f>
        <v>Sunday</v>
      </c>
      <c r="F9871" s="6" t="s">
        <v>782</v>
      </c>
      <c r="G9871" s="6" t="str">
        <f>TEXT(hourlySteps_merged[[#This Row],[ActivityTime2]],"hh:mm:ss")</f>
        <v>13:00:00</v>
      </c>
      <c r="H9871">
        <v>75</v>
      </c>
      <c r="I9871">
        <v>6</v>
      </c>
      <c r="J9871">
        <v>0.1</v>
      </c>
      <c r="K9871">
        <v>66</v>
      </c>
      <c r="L9871" s="1"/>
      <c r="M9871" s="4"/>
    </row>
    <row r="9872" spans="1:13" x14ac:dyDescent="0.25">
      <c r="A9872">
        <v>4388161847</v>
      </c>
      <c r="B9872" t="s">
        <v>228</v>
      </c>
      <c r="C9872" s="1">
        <v>42484</v>
      </c>
      <c r="D9872" s="8">
        <f>WEEKDAY(hourlySteps_merged[[#This Row],[ActivityDate]],1)</f>
        <v>1</v>
      </c>
      <c r="E9872" s="1" t="str">
        <f>TEXT(hourlySteps_merged[[#This Row],[ActivityDate]],"dddd")</f>
        <v>Sunday</v>
      </c>
      <c r="F9872" s="6" t="s">
        <v>783</v>
      </c>
      <c r="G9872" s="6" t="str">
        <f>TEXT(hourlySteps_merged[[#This Row],[ActivityTime2]],"hh:mm:ss")</f>
        <v>14:00:00</v>
      </c>
      <c r="H9872">
        <v>1717</v>
      </c>
      <c r="I9872">
        <v>4</v>
      </c>
      <c r="J9872">
        <v>6.6667000000000004E-2</v>
      </c>
      <c r="K9872">
        <v>61</v>
      </c>
      <c r="L9872" s="1"/>
      <c r="M9872" s="4"/>
    </row>
    <row r="9873" spans="1:13" x14ac:dyDescent="0.25">
      <c r="A9873">
        <v>4388161847</v>
      </c>
      <c r="B9873" t="s">
        <v>229</v>
      </c>
      <c r="C9873" s="1">
        <v>42484</v>
      </c>
      <c r="D9873" s="8">
        <f>WEEKDAY(hourlySteps_merged[[#This Row],[ActivityDate]],1)</f>
        <v>1</v>
      </c>
      <c r="E9873" s="1" t="str">
        <f>TEXT(hourlySteps_merged[[#This Row],[ActivityDate]],"dddd")</f>
        <v>Sunday</v>
      </c>
      <c r="F9873" s="6" t="s">
        <v>784</v>
      </c>
      <c r="G9873" s="6" t="str">
        <f>TEXT(hourlySteps_merged[[#This Row],[ActivityTime2]],"hh:mm:ss")</f>
        <v>15:00:00</v>
      </c>
      <c r="H9873">
        <v>2438</v>
      </c>
      <c r="I9873">
        <v>1</v>
      </c>
      <c r="J9873">
        <v>1.6667000000000001E-2</v>
      </c>
      <c r="K9873">
        <v>55</v>
      </c>
      <c r="L9873" s="1"/>
      <c r="M9873" s="4"/>
    </row>
    <row r="9874" spans="1:13" x14ac:dyDescent="0.25">
      <c r="A9874">
        <v>4388161847</v>
      </c>
      <c r="B9874" t="s">
        <v>230</v>
      </c>
      <c r="C9874" s="1">
        <v>42484</v>
      </c>
      <c r="D9874" s="8">
        <f>WEEKDAY(hourlySteps_merged[[#This Row],[ActivityDate]],1)</f>
        <v>1</v>
      </c>
      <c r="E9874" s="1" t="str">
        <f>TEXT(hourlySteps_merged[[#This Row],[ActivityDate]],"dddd")</f>
        <v>Sunday</v>
      </c>
      <c r="F9874" s="6" t="s">
        <v>785</v>
      </c>
      <c r="G9874" s="6" t="str">
        <f>TEXT(hourlySteps_merged[[#This Row],[ActivityTime2]],"hh:mm:ss")</f>
        <v>16:00:00</v>
      </c>
      <c r="H9874">
        <v>462</v>
      </c>
      <c r="I9874">
        <v>23</v>
      </c>
      <c r="J9874">
        <v>0.38333299999999998</v>
      </c>
      <c r="K9874">
        <v>107</v>
      </c>
      <c r="L9874" s="1"/>
      <c r="M9874" s="4"/>
    </row>
    <row r="9875" spans="1:13" x14ac:dyDescent="0.25">
      <c r="A9875">
        <v>4388161847</v>
      </c>
      <c r="B9875" t="s">
        <v>231</v>
      </c>
      <c r="C9875" s="1">
        <v>42484</v>
      </c>
      <c r="D9875" s="8">
        <f>WEEKDAY(hourlySteps_merged[[#This Row],[ActivityDate]],1)</f>
        <v>1</v>
      </c>
      <c r="E9875" s="1" t="str">
        <f>TEXT(hourlySteps_merged[[#This Row],[ActivityDate]],"dddd")</f>
        <v>Sunday</v>
      </c>
      <c r="F9875" s="6" t="s">
        <v>786</v>
      </c>
      <c r="G9875" s="6" t="str">
        <f>TEXT(hourlySteps_merged[[#This Row],[ActivityTime2]],"hh:mm:ss")</f>
        <v>17:00:00</v>
      </c>
      <c r="H9875">
        <v>237</v>
      </c>
      <c r="I9875">
        <v>23</v>
      </c>
      <c r="J9875">
        <v>0.38333299999999998</v>
      </c>
      <c r="K9875">
        <v>102</v>
      </c>
      <c r="L9875" s="1"/>
      <c r="M9875" s="4"/>
    </row>
    <row r="9876" spans="1:13" x14ac:dyDescent="0.25">
      <c r="A9876">
        <v>4388161847</v>
      </c>
      <c r="B9876" t="s">
        <v>232</v>
      </c>
      <c r="C9876" s="1">
        <v>42484</v>
      </c>
      <c r="D9876" s="8">
        <f>WEEKDAY(hourlySteps_merged[[#This Row],[ActivityDate]],1)</f>
        <v>1</v>
      </c>
      <c r="E9876" s="1" t="str">
        <f>TEXT(hourlySteps_merged[[#This Row],[ActivityDate]],"dddd")</f>
        <v>Sunday</v>
      </c>
      <c r="F9876" s="6" t="s">
        <v>787</v>
      </c>
      <c r="G9876" s="6" t="str">
        <f>TEXT(hourlySteps_merged[[#This Row],[ActivityTime2]],"hh:mm:ss")</f>
        <v>18:00:00</v>
      </c>
      <c r="H9876">
        <v>308</v>
      </c>
      <c r="I9876">
        <v>24</v>
      </c>
      <c r="J9876">
        <v>0.4</v>
      </c>
      <c r="K9876">
        <v>95</v>
      </c>
      <c r="L9876" s="1"/>
      <c r="M9876" s="4"/>
    </row>
    <row r="9877" spans="1:13" x14ac:dyDescent="0.25">
      <c r="A9877">
        <v>4388161847</v>
      </c>
      <c r="B9877" t="s">
        <v>233</v>
      </c>
      <c r="C9877" s="1">
        <v>42484</v>
      </c>
      <c r="D9877" s="8">
        <f>WEEKDAY(hourlySteps_merged[[#This Row],[ActivityDate]],1)</f>
        <v>1</v>
      </c>
      <c r="E9877" s="1" t="str">
        <f>TEXT(hourlySteps_merged[[#This Row],[ActivityDate]],"dddd")</f>
        <v>Sunday</v>
      </c>
      <c r="F9877" s="6" t="s">
        <v>788</v>
      </c>
      <c r="G9877" s="6" t="str">
        <f>TEXT(hourlySteps_merged[[#This Row],[ActivityTime2]],"hh:mm:ss")</f>
        <v>19:00:00</v>
      </c>
      <c r="H9877">
        <v>488</v>
      </c>
      <c r="I9877">
        <v>17</v>
      </c>
      <c r="J9877">
        <v>0.283333</v>
      </c>
      <c r="K9877">
        <v>81</v>
      </c>
      <c r="L9877" s="1"/>
      <c r="M9877" s="4"/>
    </row>
    <row r="9878" spans="1:13" x14ac:dyDescent="0.25">
      <c r="A9878">
        <v>4388161847</v>
      </c>
      <c r="B9878" t="s">
        <v>234</v>
      </c>
      <c r="C9878" s="1">
        <v>42484</v>
      </c>
      <c r="D9878" s="8">
        <f>WEEKDAY(hourlySteps_merged[[#This Row],[ActivityDate]],1)</f>
        <v>1</v>
      </c>
      <c r="E9878" s="1" t="str">
        <f>TEXT(hourlySteps_merged[[#This Row],[ActivityDate]],"dddd")</f>
        <v>Sunday</v>
      </c>
      <c r="F9878" s="6" t="s">
        <v>789</v>
      </c>
      <c r="G9878" s="6" t="str">
        <f>TEXT(hourlySteps_merged[[#This Row],[ActivityTime2]],"hh:mm:ss")</f>
        <v>20:00:00</v>
      </c>
      <c r="H9878">
        <v>140</v>
      </c>
      <c r="I9878">
        <v>14</v>
      </c>
      <c r="J9878">
        <v>0.23333300000000001</v>
      </c>
      <c r="K9878">
        <v>79</v>
      </c>
      <c r="L9878" s="1"/>
      <c r="M9878" s="4"/>
    </row>
    <row r="9879" spans="1:13" x14ac:dyDescent="0.25">
      <c r="A9879">
        <v>4388161847</v>
      </c>
      <c r="B9879" t="s">
        <v>235</v>
      </c>
      <c r="C9879" s="1">
        <v>42484</v>
      </c>
      <c r="D9879" s="8">
        <f>WEEKDAY(hourlySteps_merged[[#This Row],[ActivityDate]],1)</f>
        <v>1</v>
      </c>
      <c r="E9879" s="1" t="str">
        <f>TEXT(hourlySteps_merged[[#This Row],[ActivityDate]],"dddd")</f>
        <v>Sunday</v>
      </c>
      <c r="F9879" s="6" t="s">
        <v>790</v>
      </c>
      <c r="G9879" s="6" t="str">
        <f>TEXT(hourlySteps_merged[[#This Row],[ActivityTime2]],"hh:mm:ss")</f>
        <v>21:00:00</v>
      </c>
      <c r="H9879">
        <v>420</v>
      </c>
      <c r="I9879">
        <v>6</v>
      </c>
      <c r="J9879">
        <v>0.1</v>
      </c>
      <c r="K9879">
        <v>67</v>
      </c>
      <c r="L9879" s="1"/>
      <c r="M9879" s="4"/>
    </row>
    <row r="9880" spans="1:13" x14ac:dyDescent="0.25">
      <c r="A9880">
        <v>4388161847</v>
      </c>
      <c r="B9880" t="s">
        <v>236</v>
      </c>
      <c r="C9880" s="1">
        <v>42484</v>
      </c>
      <c r="D9880" s="8">
        <f>WEEKDAY(hourlySteps_merged[[#This Row],[ActivityDate]],1)</f>
        <v>1</v>
      </c>
      <c r="E9880" s="1" t="str">
        <f>TEXT(hourlySteps_merged[[#This Row],[ActivityDate]],"dddd")</f>
        <v>Sunday</v>
      </c>
      <c r="F9880" s="6" t="s">
        <v>791</v>
      </c>
      <c r="G9880" s="6" t="str">
        <f>TEXT(hourlySteps_merged[[#This Row],[ActivityTime2]],"hh:mm:ss")</f>
        <v>22:00:00</v>
      </c>
      <c r="H9880">
        <v>179</v>
      </c>
      <c r="I9880">
        <v>4</v>
      </c>
      <c r="J9880">
        <v>6.6667000000000004E-2</v>
      </c>
      <c r="K9880">
        <v>62</v>
      </c>
      <c r="L9880" s="1"/>
      <c r="M9880" s="4"/>
    </row>
    <row r="9881" spans="1:13" x14ac:dyDescent="0.25">
      <c r="A9881">
        <v>4388161847</v>
      </c>
      <c r="B9881" t="s">
        <v>237</v>
      </c>
      <c r="C9881" s="1">
        <v>42484</v>
      </c>
      <c r="D9881" s="8">
        <f>WEEKDAY(hourlySteps_merged[[#This Row],[ActivityDate]],1)</f>
        <v>1</v>
      </c>
      <c r="E9881" s="1" t="str">
        <f>TEXT(hourlySteps_merged[[#This Row],[ActivityDate]],"dddd")</f>
        <v>Sunday</v>
      </c>
      <c r="F9881" s="6" t="s">
        <v>792</v>
      </c>
      <c r="G9881" s="6" t="str">
        <f>TEXT(hourlySteps_merged[[#This Row],[ActivityTime2]],"hh:mm:ss")</f>
        <v>23:00:00</v>
      </c>
      <c r="H9881">
        <v>338</v>
      </c>
      <c r="I9881">
        <v>0</v>
      </c>
      <c r="J9881">
        <v>0</v>
      </c>
      <c r="K9881">
        <v>54</v>
      </c>
      <c r="L9881" s="1"/>
      <c r="M9881" s="4"/>
    </row>
    <row r="9882" spans="1:13" x14ac:dyDescent="0.25">
      <c r="A9882">
        <v>4388161847</v>
      </c>
      <c r="B9882" t="s">
        <v>238</v>
      </c>
      <c r="C9882" s="1">
        <v>42484</v>
      </c>
      <c r="D9882" s="8">
        <f>WEEKDAY(hourlySteps_merged[[#This Row],[ActivityDate]],1)</f>
        <v>1</v>
      </c>
      <c r="E9882" s="1" t="str">
        <f>TEXT(hourlySteps_merged[[#This Row],[ActivityDate]],"dddd")</f>
        <v>Sunday</v>
      </c>
      <c r="F9882" s="6" t="s">
        <v>769</v>
      </c>
      <c r="G9882" s="6" t="str">
        <f>TEXT(hourlySteps_merged[[#This Row],[ActivityTime2]],"hh:mm:ss")</f>
        <v>00:00:00</v>
      </c>
      <c r="H9882">
        <v>150</v>
      </c>
      <c r="I9882">
        <v>0</v>
      </c>
      <c r="J9882">
        <v>0</v>
      </c>
      <c r="K9882">
        <v>65</v>
      </c>
      <c r="L9882" s="1"/>
      <c r="M9882" s="4"/>
    </row>
    <row r="9883" spans="1:13" x14ac:dyDescent="0.25">
      <c r="A9883">
        <v>4388161847</v>
      </c>
      <c r="B9883" t="s">
        <v>239</v>
      </c>
      <c r="C9883" s="1">
        <v>42484</v>
      </c>
      <c r="D9883" s="8">
        <f>WEEKDAY(hourlySteps_merged[[#This Row],[ActivityDate]],1)</f>
        <v>1</v>
      </c>
      <c r="E9883" s="1" t="str">
        <f>TEXT(hourlySteps_merged[[#This Row],[ActivityDate]],"dddd")</f>
        <v>Sunday</v>
      </c>
      <c r="F9883" s="6" t="s">
        <v>770</v>
      </c>
      <c r="G9883" s="6" t="str">
        <f>TEXT(hourlySteps_merged[[#This Row],[ActivityTime2]],"hh:mm:ss")</f>
        <v>01:00:00</v>
      </c>
      <c r="H9883">
        <v>1053</v>
      </c>
      <c r="I9883">
        <v>0</v>
      </c>
      <c r="J9883">
        <v>0</v>
      </c>
      <c r="K9883">
        <v>65</v>
      </c>
      <c r="L9883" s="1"/>
      <c r="M9883" s="4"/>
    </row>
    <row r="9884" spans="1:13" x14ac:dyDescent="0.25">
      <c r="A9884">
        <v>4388161847</v>
      </c>
      <c r="B9884" t="s">
        <v>240</v>
      </c>
      <c r="C9884" s="1">
        <v>42484</v>
      </c>
      <c r="D9884" s="8">
        <f>WEEKDAY(hourlySteps_merged[[#This Row],[ActivityDate]],1)</f>
        <v>1</v>
      </c>
      <c r="E9884" s="1" t="str">
        <f>TEXT(hourlySteps_merged[[#This Row],[ActivityDate]],"dddd")</f>
        <v>Sunday</v>
      </c>
      <c r="F9884" s="6" t="s">
        <v>771</v>
      </c>
      <c r="G9884" s="6" t="str">
        <f>TEXT(hourlySteps_merged[[#This Row],[ActivityTime2]],"hh:mm:ss")</f>
        <v>02:00:00</v>
      </c>
      <c r="H9884">
        <v>544</v>
      </c>
      <c r="I9884">
        <v>0</v>
      </c>
      <c r="J9884">
        <v>0</v>
      </c>
      <c r="K9884">
        <v>65</v>
      </c>
      <c r="L9884" s="1"/>
      <c r="M9884" s="4"/>
    </row>
    <row r="9885" spans="1:13" x14ac:dyDescent="0.25">
      <c r="A9885">
        <v>4388161847</v>
      </c>
      <c r="B9885" t="s">
        <v>241</v>
      </c>
      <c r="C9885" s="1">
        <v>42484</v>
      </c>
      <c r="D9885" s="8">
        <f>WEEKDAY(hourlySteps_merged[[#This Row],[ActivityDate]],1)</f>
        <v>1</v>
      </c>
      <c r="E9885" s="1" t="str">
        <f>TEXT(hourlySteps_merged[[#This Row],[ActivityDate]],"dddd")</f>
        <v>Sunday</v>
      </c>
      <c r="F9885" s="6" t="s">
        <v>772</v>
      </c>
      <c r="G9885" s="6" t="str">
        <f>TEXT(hourlySteps_merged[[#This Row],[ActivityTime2]],"hh:mm:ss")</f>
        <v>03:00:00</v>
      </c>
      <c r="H9885">
        <v>391</v>
      </c>
      <c r="I9885">
        <v>0</v>
      </c>
      <c r="J9885">
        <v>0</v>
      </c>
      <c r="K9885">
        <v>65</v>
      </c>
      <c r="L9885" s="1"/>
      <c r="M9885" s="4"/>
    </row>
    <row r="9886" spans="1:13" x14ac:dyDescent="0.25">
      <c r="A9886">
        <v>4388161847</v>
      </c>
      <c r="B9886" t="s">
        <v>242</v>
      </c>
      <c r="C9886" s="1">
        <v>42484</v>
      </c>
      <c r="D9886" s="8">
        <f>WEEKDAY(hourlySteps_merged[[#This Row],[ActivityDate]],1)</f>
        <v>1</v>
      </c>
      <c r="E9886" s="1" t="str">
        <f>TEXT(hourlySteps_merged[[#This Row],[ActivityDate]],"dddd")</f>
        <v>Sunday</v>
      </c>
      <c r="F9886" s="6" t="s">
        <v>773</v>
      </c>
      <c r="G9886" s="6" t="str">
        <f>TEXT(hourlySteps_merged[[#This Row],[ActivityTime2]],"hh:mm:ss")</f>
        <v>04:00:00</v>
      </c>
      <c r="H9886">
        <v>91</v>
      </c>
      <c r="I9886">
        <v>0</v>
      </c>
      <c r="J9886">
        <v>0</v>
      </c>
      <c r="K9886">
        <v>65</v>
      </c>
      <c r="L9886" s="1"/>
      <c r="M9886" s="4"/>
    </row>
    <row r="9887" spans="1:13" x14ac:dyDescent="0.25">
      <c r="A9887">
        <v>4388161847</v>
      </c>
      <c r="B9887" t="s">
        <v>243</v>
      </c>
      <c r="C9887" s="1">
        <v>42484</v>
      </c>
      <c r="D9887" s="8">
        <f>WEEKDAY(hourlySteps_merged[[#This Row],[ActivityDate]],1)</f>
        <v>1</v>
      </c>
      <c r="E9887" s="1" t="str">
        <f>TEXT(hourlySteps_merged[[#This Row],[ActivityDate]],"dddd")</f>
        <v>Sunday</v>
      </c>
      <c r="F9887" s="6" t="s">
        <v>774</v>
      </c>
      <c r="G9887" s="6" t="str">
        <f>TEXT(hourlySteps_merged[[#This Row],[ActivityTime2]],"hh:mm:ss")</f>
        <v>05:00:00</v>
      </c>
      <c r="H9887">
        <v>553</v>
      </c>
      <c r="I9887">
        <v>0</v>
      </c>
      <c r="J9887">
        <v>0</v>
      </c>
      <c r="K9887">
        <v>65</v>
      </c>
      <c r="L9887" s="1"/>
      <c r="M9887" s="4"/>
    </row>
    <row r="9888" spans="1:13" x14ac:dyDescent="0.25">
      <c r="A9888">
        <v>4388161847</v>
      </c>
      <c r="B9888" t="s">
        <v>244</v>
      </c>
      <c r="C9888" s="1">
        <v>42484</v>
      </c>
      <c r="D9888" s="8">
        <f>WEEKDAY(hourlySteps_merged[[#This Row],[ActivityDate]],1)</f>
        <v>1</v>
      </c>
      <c r="E9888" s="1" t="str">
        <f>TEXT(hourlySteps_merged[[#This Row],[ActivityDate]],"dddd")</f>
        <v>Sunday</v>
      </c>
      <c r="F9888" s="6" t="s">
        <v>775</v>
      </c>
      <c r="G9888" s="6" t="str">
        <f>TEXT(hourlySteps_merged[[#This Row],[ActivityTime2]],"hh:mm:ss")</f>
        <v>06:00:00</v>
      </c>
      <c r="H9888">
        <v>561</v>
      </c>
      <c r="I9888">
        <v>19</v>
      </c>
      <c r="J9888">
        <v>0.31666699999999998</v>
      </c>
      <c r="K9888">
        <v>113</v>
      </c>
      <c r="L9888" s="1"/>
      <c r="M9888" s="4"/>
    </row>
    <row r="9889" spans="1:13" x14ac:dyDescent="0.25">
      <c r="A9889">
        <v>4388161847</v>
      </c>
      <c r="B9889" t="s">
        <v>245</v>
      </c>
      <c r="C9889" s="1">
        <v>42484</v>
      </c>
      <c r="D9889" s="8">
        <f>WEEKDAY(hourlySteps_merged[[#This Row],[ActivityDate]],1)</f>
        <v>1</v>
      </c>
      <c r="E9889" s="1" t="str">
        <f>TEXT(hourlySteps_merged[[#This Row],[ActivityDate]],"dddd")</f>
        <v>Sunday</v>
      </c>
      <c r="F9889" s="6" t="s">
        <v>776</v>
      </c>
      <c r="G9889" s="6" t="str">
        <f>TEXT(hourlySteps_merged[[#This Row],[ActivityTime2]],"hh:mm:ss")</f>
        <v>07:00:00</v>
      </c>
      <c r="H9889">
        <v>23</v>
      </c>
      <c r="I9889">
        <v>32</v>
      </c>
      <c r="J9889">
        <v>0.53333299999999995</v>
      </c>
      <c r="K9889">
        <v>140</v>
      </c>
      <c r="L9889" s="1"/>
      <c r="M9889" s="4"/>
    </row>
    <row r="9890" spans="1:13" x14ac:dyDescent="0.25">
      <c r="A9890">
        <v>4388161847</v>
      </c>
      <c r="B9890" t="s">
        <v>246</v>
      </c>
      <c r="C9890" s="1">
        <v>42484</v>
      </c>
      <c r="D9890" s="8">
        <f>WEEKDAY(hourlySteps_merged[[#This Row],[ActivityDate]],1)</f>
        <v>1</v>
      </c>
      <c r="E9890" s="1" t="str">
        <f>TEXT(hourlySteps_merged[[#This Row],[ActivityDate]],"dddd")</f>
        <v>Sunday</v>
      </c>
      <c r="F9890" s="6" t="s">
        <v>777</v>
      </c>
      <c r="G9890" s="6" t="str">
        <f>TEXT(hourlySteps_merged[[#This Row],[ActivityTime2]],"hh:mm:ss")</f>
        <v>08:00:00</v>
      </c>
      <c r="H9890">
        <v>6</v>
      </c>
      <c r="I9890">
        <v>33</v>
      </c>
      <c r="J9890">
        <v>0.55000000000000004</v>
      </c>
      <c r="K9890">
        <v>144</v>
      </c>
      <c r="L9890" s="1"/>
      <c r="M9890" s="4"/>
    </row>
    <row r="9891" spans="1:13" x14ac:dyDescent="0.25">
      <c r="A9891">
        <v>4388161847</v>
      </c>
      <c r="B9891" t="s">
        <v>25</v>
      </c>
      <c r="C9891" s="1">
        <v>42484</v>
      </c>
      <c r="D9891" s="8">
        <f>WEEKDAY(hourlySteps_merged[[#This Row],[ActivityDate]],1)</f>
        <v>1</v>
      </c>
      <c r="E9891" s="1" t="str">
        <f>TEXT(hourlySteps_merged[[#This Row],[ActivityDate]],"dddd")</f>
        <v>Sunday</v>
      </c>
      <c r="F9891" s="6" t="s">
        <v>778</v>
      </c>
      <c r="G9891" s="6" t="str">
        <f>TEXT(hourlySteps_merged[[#This Row],[ActivityTime2]],"hh:mm:ss")</f>
        <v>09:00:00</v>
      </c>
      <c r="H9891">
        <v>0</v>
      </c>
      <c r="I9891">
        <v>50</v>
      </c>
      <c r="J9891">
        <v>0.83333299999999999</v>
      </c>
      <c r="K9891">
        <v>202</v>
      </c>
      <c r="L9891" s="1"/>
      <c r="M9891" s="4"/>
    </row>
    <row r="9892" spans="1:13" x14ac:dyDescent="0.25">
      <c r="A9892">
        <v>4388161847</v>
      </c>
      <c r="B9892" t="s">
        <v>247</v>
      </c>
      <c r="C9892" s="1">
        <v>42484</v>
      </c>
      <c r="D9892" s="8">
        <f>WEEKDAY(hourlySteps_merged[[#This Row],[ActivityDate]],1)</f>
        <v>1</v>
      </c>
      <c r="E9892" s="1" t="str">
        <f>TEXT(hourlySteps_merged[[#This Row],[ActivityDate]],"dddd")</f>
        <v>Sunday</v>
      </c>
      <c r="F9892" s="6" t="s">
        <v>779</v>
      </c>
      <c r="G9892" s="6" t="str">
        <f>TEXT(hourlySteps_merged[[#This Row],[ActivityTime2]],"hh:mm:ss")</f>
        <v>10:00:00</v>
      </c>
      <c r="H9892">
        <v>17</v>
      </c>
      <c r="I9892">
        <v>54</v>
      </c>
      <c r="J9892">
        <v>0.9</v>
      </c>
      <c r="K9892">
        <v>213</v>
      </c>
      <c r="L9892" s="1"/>
      <c r="M9892" s="4"/>
    </row>
    <row r="9893" spans="1:13" x14ac:dyDescent="0.25">
      <c r="A9893">
        <v>4388161847</v>
      </c>
      <c r="B9893" t="s">
        <v>248</v>
      </c>
      <c r="C9893" s="1">
        <v>42484</v>
      </c>
      <c r="D9893" s="8">
        <f>WEEKDAY(hourlySteps_merged[[#This Row],[ActivityDate]],1)</f>
        <v>1</v>
      </c>
      <c r="E9893" s="1" t="str">
        <f>TEXT(hourlySteps_merged[[#This Row],[ActivityDate]],"dddd")</f>
        <v>Sunday</v>
      </c>
      <c r="F9893" s="6" t="s">
        <v>780</v>
      </c>
      <c r="G9893" s="6" t="str">
        <f>TEXT(hourlySteps_merged[[#This Row],[ActivityTime2]],"hh:mm:ss")</f>
        <v>11:00:00</v>
      </c>
      <c r="H9893">
        <v>0</v>
      </c>
      <c r="I9893">
        <v>24</v>
      </c>
      <c r="J9893">
        <v>0.4</v>
      </c>
      <c r="K9893">
        <v>121</v>
      </c>
      <c r="L9893" s="1"/>
      <c r="M9893" s="4"/>
    </row>
    <row r="9894" spans="1:13" x14ac:dyDescent="0.25">
      <c r="A9894">
        <v>4388161847</v>
      </c>
      <c r="B9894" t="s">
        <v>249</v>
      </c>
      <c r="C9894" s="1">
        <v>42484</v>
      </c>
      <c r="D9894" s="8">
        <f>WEEKDAY(hourlySteps_merged[[#This Row],[ActivityDate]],1)</f>
        <v>1</v>
      </c>
      <c r="E9894" s="1" t="str">
        <f>TEXT(hourlySteps_merged[[#This Row],[ActivityDate]],"dddd")</f>
        <v>Sunday</v>
      </c>
      <c r="F9894" s="6" t="s">
        <v>781</v>
      </c>
      <c r="G9894" s="6" t="str">
        <f>TEXT(hourlySteps_merged[[#This Row],[ActivityTime2]],"hh:mm:ss")</f>
        <v>12:00:00</v>
      </c>
      <c r="H9894">
        <v>0</v>
      </c>
      <c r="I9894">
        <v>38</v>
      </c>
      <c r="J9894">
        <v>0.63333300000000003</v>
      </c>
      <c r="K9894">
        <v>167</v>
      </c>
      <c r="L9894" s="1"/>
      <c r="M9894" s="4"/>
    </row>
    <row r="9895" spans="1:13" x14ac:dyDescent="0.25">
      <c r="A9895">
        <v>4388161847</v>
      </c>
      <c r="B9895" t="s">
        <v>250</v>
      </c>
      <c r="C9895" s="1">
        <v>42484</v>
      </c>
      <c r="D9895" s="8">
        <f>WEEKDAY(hourlySteps_merged[[#This Row],[ActivityDate]],1)</f>
        <v>1</v>
      </c>
      <c r="E9895" s="1" t="str">
        <f>TEXT(hourlySteps_merged[[#This Row],[ActivityDate]],"dddd")</f>
        <v>Sunday</v>
      </c>
      <c r="F9895" s="6" t="s">
        <v>782</v>
      </c>
      <c r="G9895" s="6" t="str">
        <f>TEXT(hourlySteps_merged[[#This Row],[ActivityTime2]],"hh:mm:ss")</f>
        <v>13:00:00</v>
      </c>
      <c r="H9895">
        <v>13</v>
      </c>
      <c r="I9895">
        <v>54</v>
      </c>
      <c r="J9895">
        <v>0.9</v>
      </c>
      <c r="K9895">
        <v>223</v>
      </c>
      <c r="L9895" s="1"/>
      <c r="M9895" s="4"/>
    </row>
    <row r="9896" spans="1:13" x14ac:dyDescent="0.25">
      <c r="A9896">
        <v>4388161847</v>
      </c>
      <c r="B9896" t="s">
        <v>251</v>
      </c>
      <c r="C9896" s="1">
        <v>42484</v>
      </c>
      <c r="D9896" s="8">
        <f>WEEKDAY(hourlySteps_merged[[#This Row],[ActivityDate]],1)</f>
        <v>1</v>
      </c>
      <c r="E9896" s="1" t="str">
        <f>TEXT(hourlySteps_merged[[#This Row],[ActivityDate]],"dddd")</f>
        <v>Sunday</v>
      </c>
      <c r="F9896" s="6" t="s">
        <v>783</v>
      </c>
      <c r="G9896" s="6" t="str">
        <f>TEXT(hourlySteps_merged[[#This Row],[ActivityTime2]],"hh:mm:ss")</f>
        <v>14:00:00</v>
      </c>
      <c r="H9896">
        <v>1079</v>
      </c>
      <c r="I9896">
        <v>46</v>
      </c>
      <c r="J9896">
        <v>0.76666699999999999</v>
      </c>
      <c r="K9896">
        <v>188</v>
      </c>
      <c r="L9896" s="1"/>
      <c r="M9896" s="4"/>
    </row>
    <row r="9897" spans="1:13" x14ac:dyDescent="0.25">
      <c r="A9897">
        <v>4388161847</v>
      </c>
      <c r="B9897" t="s">
        <v>252</v>
      </c>
      <c r="C9897" s="1">
        <v>42484</v>
      </c>
      <c r="D9897" s="8">
        <f>WEEKDAY(hourlySteps_merged[[#This Row],[ActivityDate]],1)</f>
        <v>1</v>
      </c>
      <c r="E9897" s="1" t="str">
        <f>TEXT(hourlySteps_merged[[#This Row],[ActivityDate]],"dddd")</f>
        <v>Sunday</v>
      </c>
      <c r="F9897" s="6" t="s">
        <v>784</v>
      </c>
      <c r="G9897" s="6" t="str">
        <f>TEXT(hourlySteps_merged[[#This Row],[ActivityTime2]],"hh:mm:ss")</f>
        <v>15:00:00</v>
      </c>
      <c r="H9897">
        <v>2114</v>
      </c>
      <c r="I9897">
        <v>52</v>
      </c>
      <c r="J9897">
        <v>0.86666699999999997</v>
      </c>
      <c r="K9897">
        <v>194</v>
      </c>
      <c r="L9897" s="1"/>
      <c r="M9897" s="4"/>
    </row>
    <row r="9898" spans="1:13" x14ac:dyDescent="0.25">
      <c r="A9898">
        <v>4388161847</v>
      </c>
      <c r="B9898" t="s">
        <v>253</v>
      </c>
      <c r="C9898" s="1">
        <v>42484</v>
      </c>
      <c r="D9898" s="8">
        <f>WEEKDAY(hourlySteps_merged[[#This Row],[ActivityDate]],1)</f>
        <v>1</v>
      </c>
      <c r="E9898" s="1" t="str">
        <f>TEXT(hourlySteps_merged[[#This Row],[ActivityDate]],"dddd")</f>
        <v>Sunday</v>
      </c>
      <c r="F9898" s="6" t="s">
        <v>785</v>
      </c>
      <c r="G9898" s="6" t="str">
        <f>TEXT(hourlySteps_merged[[#This Row],[ActivityTime2]],"hh:mm:ss")</f>
        <v>16:00:00</v>
      </c>
      <c r="H9898">
        <v>257</v>
      </c>
      <c r="I9898">
        <v>17</v>
      </c>
      <c r="J9898">
        <v>0.283333</v>
      </c>
      <c r="K9898">
        <v>117</v>
      </c>
      <c r="L9898" s="1"/>
      <c r="M9898" s="4"/>
    </row>
    <row r="9899" spans="1:13" x14ac:dyDescent="0.25">
      <c r="A9899">
        <v>4388161847</v>
      </c>
      <c r="B9899" t="s">
        <v>254</v>
      </c>
      <c r="C9899" s="1">
        <v>42484</v>
      </c>
      <c r="D9899" s="8">
        <f>WEEKDAY(hourlySteps_merged[[#This Row],[ActivityDate]],1)</f>
        <v>1</v>
      </c>
      <c r="E9899" s="1" t="str">
        <f>TEXT(hourlySteps_merged[[#This Row],[ActivityDate]],"dddd")</f>
        <v>Sunday</v>
      </c>
      <c r="F9899" s="6" t="s">
        <v>786</v>
      </c>
      <c r="G9899" s="6" t="str">
        <f>TEXT(hourlySteps_merged[[#This Row],[ActivityTime2]],"hh:mm:ss")</f>
        <v>17:00:00</v>
      </c>
      <c r="H9899">
        <v>189</v>
      </c>
      <c r="I9899">
        <v>0</v>
      </c>
      <c r="J9899">
        <v>0</v>
      </c>
      <c r="K9899">
        <v>65</v>
      </c>
      <c r="L9899" s="1"/>
      <c r="M9899" s="4"/>
    </row>
    <row r="9900" spans="1:13" x14ac:dyDescent="0.25">
      <c r="A9900">
        <v>4388161847</v>
      </c>
      <c r="B9900" t="s">
        <v>255</v>
      </c>
      <c r="C9900" s="1">
        <v>42484</v>
      </c>
      <c r="D9900" s="8">
        <f>WEEKDAY(hourlySteps_merged[[#This Row],[ActivityDate]],1)</f>
        <v>1</v>
      </c>
      <c r="E9900" s="1" t="str">
        <f>TEXT(hourlySteps_merged[[#This Row],[ActivityDate]],"dddd")</f>
        <v>Sunday</v>
      </c>
      <c r="F9900" s="6" t="s">
        <v>787</v>
      </c>
      <c r="G9900" s="6" t="str">
        <f>TEXT(hourlySteps_merged[[#This Row],[ActivityTime2]],"hh:mm:ss")</f>
        <v>18:00:00</v>
      </c>
      <c r="H9900">
        <v>122</v>
      </c>
      <c r="I9900">
        <v>0</v>
      </c>
      <c r="J9900">
        <v>0</v>
      </c>
      <c r="K9900">
        <v>65</v>
      </c>
      <c r="L9900" s="1"/>
      <c r="M9900" s="4"/>
    </row>
    <row r="9901" spans="1:13" x14ac:dyDescent="0.25">
      <c r="A9901">
        <v>4388161847</v>
      </c>
      <c r="B9901" t="s">
        <v>256</v>
      </c>
      <c r="C9901" s="1">
        <v>42484</v>
      </c>
      <c r="D9901" s="8">
        <f>WEEKDAY(hourlySteps_merged[[#This Row],[ActivityDate]],1)</f>
        <v>1</v>
      </c>
      <c r="E9901" s="1" t="str">
        <f>TEXT(hourlySteps_merged[[#This Row],[ActivityDate]],"dddd")</f>
        <v>Sunday</v>
      </c>
      <c r="F9901" s="6" t="s">
        <v>788</v>
      </c>
      <c r="G9901" s="6" t="str">
        <f>TEXT(hourlySteps_merged[[#This Row],[ActivityTime2]],"hh:mm:ss")</f>
        <v>19:00:00</v>
      </c>
      <c r="H9901">
        <v>554</v>
      </c>
      <c r="I9901">
        <v>0</v>
      </c>
      <c r="J9901">
        <v>0</v>
      </c>
      <c r="K9901">
        <v>65</v>
      </c>
      <c r="L9901" s="1"/>
      <c r="M9901" s="4"/>
    </row>
    <row r="9902" spans="1:13" x14ac:dyDescent="0.25">
      <c r="A9902">
        <v>4388161847</v>
      </c>
      <c r="B9902" t="s">
        <v>257</v>
      </c>
      <c r="C9902" s="1">
        <v>42484</v>
      </c>
      <c r="D9902" s="8">
        <f>WEEKDAY(hourlySteps_merged[[#This Row],[ActivityDate]],1)</f>
        <v>1</v>
      </c>
      <c r="E9902" s="1" t="str">
        <f>TEXT(hourlySteps_merged[[#This Row],[ActivityDate]],"dddd")</f>
        <v>Sunday</v>
      </c>
      <c r="F9902" s="6" t="s">
        <v>789</v>
      </c>
      <c r="G9902" s="6" t="str">
        <f>TEXT(hourlySteps_merged[[#This Row],[ActivityTime2]],"hh:mm:ss")</f>
        <v>20:00:00</v>
      </c>
      <c r="H9902">
        <v>162</v>
      </c>
      <c r="I9902">
        <v>0</v>
      </c>
      <c r="J9902">
        <v>0</v>
      </c>
      <c r="K9902">
        <v>65</v>
      </c>
      <c r="L9902" s="1"/>
      <c r="M9902" s="4"/>
    </row>
    <row r="9903" spans="1:13" x14ac:dyDescent="0.25">
      <c r="A9903">
        <v>4388161847</v>
      </c>
      <c r="B9903" t="s">
        <v>258</v>
      </c>
      <c r="C9903" s="1">
        <v>42484</v>
      </c>
      <c r="D9903" s="8">
        <f>WEEKDAY(hourlySteps_merged[[#This Row],[ActivityDate]],1)</f>
        <v>1</v>
      </c>
      <c r="E9903" s="1" t="str">
        <f>TEXT(hourlySteps_merged[[#This Row],[ActivityDate]],"dddd")</f>
        <v>Sunday</v>
      </c>
      <c r="F9903" s="6" t="s">
        <v>790</v>
      </c>
      <c r="G9903" s="6" t="str">
        <f>TEXT(hourlySteps_merged[[#This Row],[ActivityTime2]],"hh:mm:ss")</f>
        <v>21:00:00</v>
      </c>
      <c r="H9903">
        <v>413</v>
      </c>
      <c r="I9903">
        <v>0</v>
      </c>
      <c r="J9903">
        <v>0</v>
      </c>
      <c r="K9903">
        <v>65</v>
      </c>
      <c r="L9903" s="1"/>
      <c r="M9903" s="4"/>
    </row>
    <row r="9904" spans="1:13" x14ac:dyDescent="0.25">
      <c r="A9904">
        <v>4388161847</v>
      </c>
      <c r="B9904" t="s">
        <v>259</v>
      </c>
      <c r="C9904" s="1">
        <v>42484</v>
      </c>
      <c r="D9904" s="8">
        <f>WEEKDAY(hourlySteps_merged[[#This Row],[ActivityDate]],1)</f>
        <v>1</v>
      </c>
      <c r="E9904" s="1" t="str">
        <f>TEXT(hourlySteps_merged[[#This Row],[ActivityDate]],"dddd")</f>
        <v>Sunday</v>
      </c>
      <c r="F9904" s="6" t="s">
        <v>791</v>
      </c>
      <c r="G9904" s="6" t="str">
        <f>TEXT(hourlySteps_merged[[#This Row],[ActivityTime2]],"hh:mm:ss")</f>
        <v>22:00:00</v>
      </c>
      <c r="H9904">
        <v>344</v>
      </c>
      <c r="I9904">
        <v>0</v>
      </c>
      <c r="J9904">
        <v>0</v>
      </c>
      <c r="K9904">
        <v>65</v>
      </c>
      <c r="L9904" s="1"/>
      <c r="M9904" s="4"/>
    </row>
    <row r="9905" spans="1:13" x14ac:dyDescent="0.25">
      <c r="A9905">
        <v>4388161847</v>
      </c>
      <c r="B9905" t="s">
        <v>260</v>
      </c>
      <c r="C9905" s="1">
        <v>42484</v>
      </c>
      <c r="D9905" s="8">
        <f>WEEKDAY(hourlySteps_merged[[#This Row],[ActivityDate]],1)</f>
        <v>1</v>
      </c>
      <c r="E9905" s="1" t="str">
        <f>TEXT(hourlySteps_merged[[#This Row],[ActivityDate]],"dddd")</f>
        <v>Sunday</v>
      </c>
      <c r="F9905" s="6" t="s">
        <v>792</v>
      </c>
      <c r="G9905" s="6" t="str">
        <f>TEXT(hourlySteps_merged[[#This Row],[ActivityTime2]],"hh:mm:ss")</f>
        <v>23:00:00</v>
      </c>
      <c r="H9905">
        <v>0</v>
      </c>
      <c r="I9905">
        <v>0</v>
      </c>
      <c r="J9905">
        <v>0</v>
      </c>
      <c r="K9905">
        <v>65</v>
      </c>
      <c r="L9905" s="1"/>
      <c r="M9905" s="4"/>
    </row>
    <row r="9906" spans="1:13" x14ac:dyDescent="0.25">
      <c r="A9906">
        <v>4388161847</v>
      </c>
      <c r="B9906" t="s">
        <v>261</v>
      </c>
      <c r="C9906" s="1">
        <v>42484</v>
      </c>
      <c r="D9906" s="8">
        <f>WEEKDAY(hourlySteps_merged[[#This Row],[ActivityDate]],1)</f>
        <v>1</v>
      </c>
      <c r="E9906" s="1" t="str">
        <f>TEXT(hourlySteps_merged[[#This Row],[ActivityDate]],"dddd")</f>
        <v>Sunday</v>
      </c>
      <c r="F9906" s="6" t="s">
        <v>769</v>
      </c>
      <c r="G9906" s="6" t="str">
        <f>TEXT(hourlySteps_merged[[#This Row],[ActivityTime2]],"hh:mm:ss")</f>
        <v>00:00:00</v>
      </c>
      <c r="H9906">
        <v>334</v>
      </c>
      <c r="I9906">
        <v>1</v>
      </c>
      <c r="J9906">
        <v>1.6667000000000001E-2</v>
      </c>
      <c r="K9906">
        <v>71</v>
      </c>
      <c r="L9906" s="1"/>
      <c r="M9906" s="4"/>
    </row>
    <row r="9907" spans="1:13" x14ac:dyDescent="0.25">
      <c r="A9907">
        <v>4388161847</v>
      </c>
      <c r="B9907" t="s">
        <v>262</v>
      </c>
      <c r="C9907" s="1">
        <v>42484</v>
      </c>
      <c r="D9907" s="8">
        <f>WEEKDAY(hourlySteps_merged[[#This Row],[ActivityDate]],1)</f>
        <v>1</v>
      </c>
      <c r="E9907" s="1" t="str">
        <f>TEXT(hourlySteps_merged[[#This Row],[ActivityDate]],"dddd")</f>
        <v>Sunday</v>
      </c>
      <c r="F9907" s="6" t="s">
        <v>770</v>
      </c>
      <c r="G9907" s="6" t="str">
        <f>TEXT(hourlySteps_merged[[#This Row],[ActivityTime2]],"hh:mm:ss")</f>
        <v>01:00:00</v>
      </c>
      <c r="H9907">
        <v>870</v>
      </c>
      <c r="I9907">
        <v>0</v>
      </c>
      <c r="J9907">
        <v>0</v>
      </c>
      <c r="K9907">
        <v>68</v>
      </c>
      <c r="L9907" s="1"/>
      <c r="M9907" s="4"/>
    </row>
    <row r="9908" spans="1:13" x14ac:dyDescent="0.25">
      <c r="A9908">
        <v>4388161847</v>
      </c>
      <c r="B9908" t="s">
        <v>263</v>
      </c>
      <c r="C9908" s="1">
        <v>42484</v>
      </c>
      <c r="D9908" s="8">
        <f>WEEKDAY(hourlySteps_merged[[#This Row],[ActivityDate]],1)</f>
        <v>1</v>
      </c>
      <c r="E9908" s="1" t="str">
        <f>TEXT(hourlySteps_merged[[#This Row],[ActivityDate]],"dddd")</f>
        <v>Sunday</v>
      </c>
      <c r="F9908" s="6" t="s">
        <v>771</v>
      </c>
      <c r="G9908" s="6" t="str">
        <f>TEXT(hourlySteps_merged[[#This Row],[ActivityTime2]],"hh:mm:ss")</f>
        <v>02:00:00</v>
      </c>
      <c r="H9908">
        <v>1656</v>
      </c>
      <c r="I9908">
        <v>0</v>
      </c>
      <c r="J9908">
        <v>0</v>
      </c>
      <c r="K9908">
        <v>68</v>
      </c>
      <c r="L9908" s="1"/>
      <c r="M9908" s="4"/>
    </row>
    <row r="9909" spans="1:13" x14ac:dyDescent="0.25">
      <c r="A9909">
        <v>4388161847</v>
      </c>
      <c r="B9909" t="s">
        <v>264</v>
      </c>
      <c r="C9909" s="1">
        <v>42484</v>
      </c>
      <c r="D9909" s="8">
        <f>WEEKDAY(hourlySteps_merged[[#This Row],[ActivityDate]],1)</f>
        <v>1</v>
      </c>
      <c r="E9909" s="1" t="str">
        <f>TEXT(hourlySteps_merged[[#This Row],[ActivityDate]],"dddd")</f>
        <v>Sunday</v>
      </c>
      <c r="F9909" s="6" t="s">
        <v>772</v>
      </c>
      <c r="G9909" s="6" t="str">
        <f>TEXT(hourlySteps_merged[[#This Row],[ActivityTime2]],"hh:mm:ss")</f>
        <v>03:00:00</v>
      </c>
      <c r="H9909">
        <v>176</v>
      </c>
      <c r="I9909">
        <v>0</v>
      </c>
      <c r="J9909">
        <v>0</v>
      </c>
      <c r="K9909">
        <v>68</v>
      </c>
      <c r="L9909" s="1"/>
      <c r="M9909" s="4"/>
    </row>
    <row r="9910" spans="1:13" x14ac:dyDescent="0.25">
      <c r="A9910">
        <v>4388161847</v>
      </c>
      <c r="B9910" t="s">
        <v>265</v>
      </c>
      <c r="C9910" s="1">
        <v>42484</v>
      </c>
      <c r="D9910" s="8">
        <f>WEEKDAY(hourlySteps_merged[[#This Row],[ActivityDate]],1)</f>
        <v>1</v>
      </c>
      <c r="E9910" s="1" t="str">
        <f>TEXT(hourlySteps_merged[[#This Row],[ActivityDate]],"dddd")</f>
        <v>Sunday</v>
      </c>
      <c r="F9910" s="6" t="s">
        <v>773</v>
      </c>
      <c r="G9910" s="6" t="str">
        <f>TEXT(hourlySteps_merged[[#This Row],[ActivityTime2]],"hh:mm:ss")</f>
        <v>04:00:00</v>
      </c>
      <c r="H9910">
        <v>1713</v>
      </c>
      <c r="I9910">
        <v>0</v>
      </c>
      <c r="J9910">
        <v>0</v>
      </c>
      <c r="K9910">
        <v>68</v>
      </c>
      <c r="L9910" s="1"/>
      <c r="M9910" s="4"/>
    </row>
    <row r="9911" spans="1:13" x14ac:dyDescent="0.25">
      <c r="A9911">
        <v>4388161847</v>
      </c>
      <c r="B9911" t="s">
        <v>266</v>
      </c>
      <c r="C9911" s="1">
        <v>42484</v>
      </c>
      <c r="D9911" s="8">
        <f>WEEKDAY(hourlySteps_merged[[#This Row],[ActivityDate]],1)</f>
        <v>1</v>
      </c>
      <c r="E9911" s="1" t="str">
        <f>TEXT(hourlySteps_merged[[#This Row],[ActivityDate]],"dddd")</f>
        <v>Sunday</v>
      </c>
      <c r="F9911" s="6" t="s">
        <v>774</v>
      </c>
      <c r="G9911" s="6" t="str">
        <f>TEXT(hourlySteps_merged[[#This Row],[ActivityTime2]],"hh:mm:ss")</f>
        <v>05:00:00</v>
      </c>
      <c r="H9911">
        <v>440</v>
      </c>
      <c r="I9911">
        <v>0</v>
      </c>
      <c r="J9911">
        <v>0</v>
      </c>
      <c r="K9911">
        <v>68</v>
      </c>
      <c r="L9911" s="1"/>
      <c r="M9911" s="4"/>
    </row>
    <row r="9912" spans="1:13" x14ac:dyDescent="0.25">
      <c r="A9912">
        <v>4388161847</v>
      </c>
      <c r="B9912" t="s">
        <v>267</v>
      </c>
      <c r="C9912" s="1">
        <v>42484</v>
      </c>
      <c r="D9912" s="8">
        <f>WEEKDAY(hourlySteps_merged[[#This Row],[ActivityDate]],1)</f>
        <v>1</v>
      </c>
      <c r="E9912" s="1" t="str">
        <f>TEXT(hourlySteps_merged[[#This Row],[ActivityDate]],"dddd")</f>
        <v>Sunday</v>
      </c>
      <c r="F9912" s="6" t="s">
        <v>775</v>
      </c>
      <c r="G9912" s="6" t="str">
        <f>TEXT(hourlySteps_merged[[#This Row],[ActivityTime2]],"hh:mm:ss")</f>
        <v>06:00:00</v>
      </c>
      <c r="H9912">
        <v>80</v>
      </c>
      <c r="I9912">
        <v>0</v>
      </c>
      <c r="J9912">
        <v>0</v>
      </c>
      <c r="K9912">
        <v>68</v>
      </c>
      <c r="L9912" s="1"/>
      <c r="M9912" s="4"/>
    </row>
    <row r="9913" spans="1:13" x14ac:dyDescent="0.25">
      <c r="A9913">
        <v>4388161847</v>
      </c>
      <c r="B9913" t="s">
        <v>268</v>
      </c>
      <c r="C9913" s="1">
        <v>42484</v>
      </c>
      <c r="D9913" s="8">
        <f>WEEKDAY(hourlySteps_merged[[#This Row],[ActivityDate]],1)</f>
        <v>1</v>
      </c>
      <c r="E9913" s="1" t="str">
        <f>TEXT(hourlySteps_merged[[#This Row],[ActivityDate]],"dddd")</f>
        <v>Sunday</v>
      </c>
      <c r="F9913" s="6" t="s">
        <v>776</v>
      </c>
      <c r="G9913" s="6" t="str">
        <f>TEXT(hourlySteps_merged[[#This Row],[ActivityTime2]],"hh:mm:ss")</f>
        <v>07:00:00</v>
      </c>
      <c r="H9913">
        <v>20</v>
      </c>
      <c r="I9913">
        <v>0</v>
      </c>
      <c r="J9913">
        <v>0</v>
      </c>
      <c r="K9913">
        <v>68</v>
      </c>
      <c r="L9913" s="1"/>
      <c r="M9913" s="4"/>
    </row>
    <row r="9914" spans="1:13" x14ac:dyDescent="0.25">
      <c r="A9914">
        <v>4388161847</v>
      </c>
      <c r="B9914" t="s">
        <v>269</v>
      </c>
      <c r="C9914" s="1">
        <v>42484</v>
      </c>
      <c r="D9914" s="8">
        <f>WEEKDAY(hourlySteps_merged[[#This Row],[ActivityDate]],1)</f>
        <v>1</v>
      </c>
      <c r="E9914" s="1" t="str">
        <f>TEXT(hourlySteps_merged[[#This Row],[ActivityDate]],"dddd")</f>
        <v>Sunday</v>
      </c>
      <c r="F9914" s="6" t="s">
        <v>777</v>
      </c>
      <c r="G9914" s="6" t="str">
        <f>TEXT(hourlySteps_merged[[#This Row],[ActivityTime2]],"hh:mm:ss")</f>
        <v>08:00:00</v>
      </c>
      <c r="H9914">
        <v>0</v>
      </c>
      <c r="I9914">
        <v>0</v>
      </c>
      <c r="J9914">
        <v>0</v>
      </c>
      <c r="K9914">
        <v>68</v>
      </c>
      <c r="L9914" s="1"/>
      <c r="M9914" s="4"/>
    </row>
    <row r="9915" spans="1:13" x14ac:dyDescent="0.25">
      <c r="A9915">
        <v>4388161847</v>
      </c>
      <c r="B9915" t="s">
        <v>26</v>
      </c>
      <c r="C9915" s="1">
        <v>42484</v>
      </c>
      <c r="D9915" s="8">
        <f>WEEKDAY(hourlySteps_merged[[#This Row],[ActivityDate]],1)</f>
        <v>1</v>
      </c>
      <c r="E9915" s="1" t="str">
        <f>TEXT(hourlySteps_merged[[#This Row],[ActivityDate]],"dddd")</f>
        <v>Sunday</v>
      </c>
      <c r="F9915" s="6" t="s">
        <v>778</v>
      </c>
      <c r="G9915" s="6" t="str">
        <f>TEXT(hourlySteps_merged[[#This Row],[ActivityTime2]],"hh:mm:ss")</f>
        <v>09:00:00</v>
      </c>
      <c r="H9915">
        <v>0</v>
      </c>
      <c r="I9915">
        <v>0</v>
      </c>
      <c r="J9915">
        <v>0</v>
      </c>
      <c r="K9915">
        <v>68</v>
      </c>
      <c r="L9915" s="1"/>
      <c r="M9915" s="4"/>
    </row>
    <row r="9916" spans="1:13" x14ac:dyDescent="0.25">
      <c r="A9916">
        <v>4388161847</v>
      </c>
      <c r="B9916" t="s">
        <v>270</v>
      </c>
      <c r="C9916" s="1">
        <v>42484</v>
      </c>
      <c r="D9916" s="8">
        <f>WEEKDAY(hourlySteps_merged[[#This Row],[ActivityDate]],1)</f>
        <v>1</v>
      </c>
      <c r="E9916" s="1" t="str">
        <f>TEXT(hourlySteps_merged[[#This Row],[ActivityDate]],"dddd")</f>
        <v>Sunday</v>
      </c>
      <c r="F9916" s="6" t="s">
        <v>779</v>
      </c>
      <c r="G9916" s="6" t="str">
        <f>TEXT(hourlySteps_merged[[#This Row],[ActivityTime2]],"hh:mm:ss")</f>
        <v>10:00:00</v>
      </c>
      <c r="H9916">
        <v>6</v>
      </c>
      <c r="I9916">
        <v>0</v>
      </c>
      <c r="J9916">
        <v>0</v>
      </c>
      <c r="K9916">
        <v>68</v>
      </c>
      <c r="L9916" s="1"/>
      <c r="M9916" s="4"/>
    </row>
    <row r="9917" spans="1:13" x14ac:dyDescent="0.25">
      <c r="A9917">
        <v>4388161847</v>
      </c>
      <c r="B9917" t="s">
        <v>271</v>
      </c>
      <c r="C9917" s="1">
        <v>42484</v>
      </c>
      <c r="D9917" s="8">
        <f>WEEKDAY(hourlySteps_merged[[#This Row],[ActivityDate]],1)</f>
        <v>1</v>
      </c>
      <c r="E9917" s="1" t="str">
        <f>TEXT(hourlySteps_merged[[#This Row],[ActivityDate]],"dddd")</f>
        <v>Sunday</v>
      </c>
      <c r="F9917" s="6" t="s">
        <v>780</v>
      </c>
      <c r="G9917" s="6" t="str">
        <f>TEXT(hourlySteps_merged[[#This Row],[ActivityTime2]],"hh:mm:ss")</f>
        <v>11:00:00</v>
      </c>
      <c r="H9917">
        <v>16</v>
      </c>
      <c r="I9917">
        <v>0</v>
      </c>
      <c r="J9917">
        <v>0</v>
      </c>
      <c r="K9917">
        <v>68</v>
      </c>
      <c r="L9917" s="1"/>
      <c r="M9917" s="4"/>
    </row>
    <row r="9918" spans="1:13" x14ac:dyDescent="0.25">
      <c r="A9918">
        <v>4388161847</v>
      </c>
      <c r="B9918" t="s">
        <v>272</v>
      </c>
      <c r="C9918" s="1">
        <v>42484</v>
      </c>
      <c r="D9918" s="8">
        <f>WEEKDAY(hourlySteps_merged[[#This Row],[ActivityDate]],1)</f>
        <v>1</v>
      </c>
      <c r="E9918" s="1" t="str">
        <f>TEXT(hourlySteps_merged[[#This Row],[ActivityDate]],"dddd")</f>
        <v>Sunday</v>
      </c>
      <c r="F9918" s="6" t="s">
        <v>781</v>
      </c>
      <c r="G9918" s="6" t="str">
        <f>TEXT(hourlySteps_merged[[#This Row],[ActivityTime2]],"hh:mm:ss")</f>
        <v>12:00:00</v>
      </c>
      <c r="H9918">
        <v>0</v>
      </c>
      <c r="I9918">
        <v>7</v>
      </c>
      <c r="J9918">
        <v>0.11666700000000001</v>
      </c>
      <c r="K9918">
        <v>89</v>
      </c>
      <c r="L9918" s="1"/>
      <c r="M9918" s="4"/>
    </row>
    <row r="9919" spans="1:13" x14ac:dyDescent="0.25">
      <c r="A9919">
        <v>4388161847</v>
      </c>
      <c r="B9919" t="s">
        <v>273</v>
      </c>
      <c r="C9919" s="1">
        <v>42484</v>
      </c>
      <c r="D9919" s="8">
        <f>WEEKDAY(hourlySteps_merged[[#This Row],[ActivityDate]],1)</f>
        <v>1</v>
      </c>
      <c r="E9919" s="1" t="str">
        <f>TEXT(hourlySteps_merged[[#This Row],[ActivityDate]],"dddd")</f>
        <v>Sunday</v>
      </c>
      <c r="F9919" s="6" t="s">
        <v>782</v>
      </c>
      <c r="G9919" s="6" t="str">
        <f>TEXT(hourlySteps_merged[[#This Row],[ActivityTime2]],"hh:mm:ss")</f>
        <v>13:00:00</v>
      </c>
      <c r="H9919">
        <v>0</v>
      </c>
      <c r="I9919">
        <v>0</v>
      </c>
      <c r="J9919">
        <v>0</v>
      </c>
      <c r="K9919">
        <v>72</v>
      </c>
      <c r="L9919" s="1"/>
      <c r="M9919" s="4"/>
    </row>
    <row r="9920" spans="1:13" x14ac:dyDescent="0.25">
      <c r="A9920">
        <v>4388161847</v>
      </c>
      <c r="B9920" t="s">
        <v>274</v>
      </c>
      <c r="C9920" s="1">
        <v>42484</v>
      </c>
      <c r="D9920" s="8">
        <f>WEEKDAY(hourlySteps_merged[[#This Row],[ActivityDate]],1)</f>
        <v>1</v>
      </c>
      <c r="E9920" s="1" t="str">
        <f>TEXT(hourlySteps_merged[[#This Row],[ActivityDate]],"dddd")</f>
        <v>Sunday</v>
      </c>
      <c r="F9920" s="6" t="s">
        <v>783</v>
      </c>
      <c r="G9920" s="6" t="str">
        <f>TEXT(hourlySteps_merged[[#This Row],[ActivityTime2]],"hh:mm:ss")</f>
        <v>14:00:00</v>
      </c>
      <c r="H9920">
        <v>603</v>
      </c>
      <c r="I9920">
        <v>25</v>
      </c>
      <c r="J9920">
        <v>0.41666700000000001</v>
      </c>
      <c r="K9920">
        <v>138</v>
      </c>
      <c r="L9920" s="1"/>
      <c r="M9920" s="4"/>
    </row>
    <row r="9921" spans="1:13" x14ac:dyDescent="0.25">
      <c r="A9921">
        <v>4388161847</v>
      </c>
      <c r="B9921" t="s">
        <v>275</v>
      </c>
      <c r="C9921" s="1">
        <v>42484</v>
      </c>
      <c r="D9921" s="8">
        <f>WEEKDAY(hourlySteps_merged[[#This Row],[ActivityDate]],1)</f>
        <v>1</v>
      </c>
      <c r="E9921" s="1" t="str">
        <f>TEXT(hourlySteps_merged[[#This Row],[ActivityDate]],"dddd")</f>
        <v>Sunday</v>
      </c>
      <c r="F9921" s="6" t="s">
        <v>784</v>
      </c>
      <c r="G9921" s="6" t="str">
        <f>TEXT(hourlySteps_merged[[#This Row],[ActivityTime2]],"hh:mm:ss")</f>
        <v>15:00:00</v>
      </c>
      <c r="H9921">
        <v>1437</v>
      </c>
      <c r="I9921">
        <v>27</v>
      </c>
      <c r="J9921">
        <v>0.45</v>
      </c>
      <c r="K9921">
        <v>178</v>
      </c>
      <c r="L9921" s="1"/>
      <c r="M9921" s="4"/>
    </row>
    <row r="9922" spans="1:13" x14ac:dyDescent="0.25">
      <c r="A9922">
        <v>4388161847</v>
      </c>
      <c r="B9922" t="s">
        <v>276</v>
      </c>
      <c r="C9922" s="1">
        <v>42484</v>
      </c>
      <c r="D9922" s="8">
        <f>WEEKDAY(hourlySteps_merged[[#This Row],[ActivityDate]],1)</f>
        <v>1</v>
      </c>
      <c r="E9922" s="1" t="str">
        <f>TEXT(hourlySteps_merged[[#This Row],[ActivityDate]],"dddd")</f>
        <v>Sunday</v>
      </c>
      <c r="F9922" s="6" t="s">
        <v>785</v>
      </c>
      <c r="G9922" s="6" t="str">
        <f>TEXT(hourlySteps_merged[[#This Row],[ActivityTime2]],"hh:mm:ss")</f>
        <v>16:00:00</v>
      </c>
      <c r="H9922">
        <v>325</v>
      </c>
      <c r="I9922">
        <v>7</v>
      </c>
      <c r="J9922">
        <v>0.11666700000000001</v>
      </c>
      <c r="K9922">
        <v>90</v>
      </c>
      <c r="L9922" s="1"/>
      <c r="M9922" s="4"/>
    </row>
    <row r="9923" spans="1:13" x14ac:dyDescent="0.25">
      <c r="A9923">
        <v>4388161847</v>
      </c>
      <c r="B9923" t="s">
        <v>277</v>
      </c>
      <c r="C9923" s="1">
        <v>42484</v>
      </c>
      <c r="D9923" s="8">
        <f>WEEKDAY(hourlySteps_merged[[#This Row],[ActivityDate]],1)</f>
        <v>1</v>
      </c>
      <c r="E9923" s="1" t="str">
        <f>TEXT(hourlySteps_merged[[#This Row],[ActivityDate]],"dddd")</f>
        <v>Sunday</v>
      </c>
      <c r="F9923" s="6" t="s">
        <v>786</v>
      </c>
      <c r="G9923" s="6" t="str">
        <f>TEXT(hourlySteps_merged[[#This Row],[ActivityTime2]],"hh:mm:ss")</f>
        <v>17:00:00</v>
      </c>
      <c r="H9923">
        <v>222</v>
      </c>
      <c r="I9923">
        <v>0</v>
      </c>
      <c r="J9923">
        <v>0</v>
      </c>
      <c r="K9923">
        <v>75</v>
      </c>
      <c r="L9923" s="1"/>
      <c r="M9923" s="4"/>
    </row>
    <row r="9924" spans="1:13" x14ac:dyDescent="0.25">
      <c r="A9924">
        <v>4388161847</v>
      </c>
      <c r="B9924" t="s">
        <v>278</v>
      </c>
      <c r="C9924" s="1">
        <v>42484</v>
      </c>
      <c r="D9924" s="8">
        <f>WEEKDAY(hourlySteps_merged[[#This Row],[ActivityDate]],1)</f>
        <v>1</v>
      </c>
      <c r="E9924" s="1" t="str">
        <f>TEXT(hourlySteps_merged[[#This Row],[ActivityDate]],"dddd")</f>
        <v>Sunday</v>
      </c>
      <c r="F9924" s="6" t="s">
        <v>787</v>
      </c>
      <c r="G9924" s="6" t="str">
        <f>TEXT(hourlySteps_merged[[#This Row],[ActivityTime2]],"hh:mm:ss")</f>
        <v>18:00:00</v>
      </c>
      <c r="H9924">
        <v>35</v>
      </c>
      <c r="I9924">
        <v>21</v>
      </c>
      <c r="J9924">
        <v>0.35</v>
      </c>
      <c r="K9924">
        <v>137</v>
      </c>
      <c r="L9924" s="1"/>
      <c r="M9924" s="4"/>
    </row>
    <row r="9925" spans="1:13" x14ac:dyDescent="0.25">
      <c r="A9925">
        <v>4388161847</v>
      </c>
      <c r="B9925" t="s">
        <v>279</v>
      </c>
      <c r="C9925" s="1">
        <v>42484</v>
      </c>
      <c r="D9925" s="8">
        <f>WEEKDAY(hourlySteps_merged[[#This Row],[ActivityDate]],1)</f>
        <v>1</v>
      </c>
      <c r="E9925" s="1" t="str">
        <f>TEXT(hourlySteps_merged[[#This Row],[ActivityDate]],"dddd")</f>
        <v>Sunday</v>
      </c>
      <c r="F9925" s="6" t="s">
        <v>788</v>
      </c>
      <c r="G9925" s="6" t="str">
        <f>TEXT(hourlySteps_merged[[#This Row],[ActivityTime2]],"hh:mm:ss")</f>
        <v>19:00:00</v>
      </c>
      <c r="H9925">
        <v>443</v>
      </c>
      <c r="I9925">
        <v>23</v>
      </c>
      <c r="J9925">
        <v>0.38333299999999998</v>
      </c>
      <c r="K9925">
        <v>144</v>
      </c>
      <c r="L9925" s="1"/>
      <c r="M9925" s="4"/>
    </row>
    <row r="9926" spans="1:13" x14ac:dyDescent="0.25">
      <c r="A9926">
        <v>4388161847</v>
      </c>
      <c r="B9926" t="s">
        <v>280</v>
      </c>
      <c r="C9926" s="1">
        <v>42484</v>
      </c>
      <c r="D9926" s="8">
        <f>WEEKDAY(hourlySteps_merged[[#This Row],[ActivityDate]],1)</f>
        <v>1</v>
      </c>
      <c r="E9926" s="1" t="str">
        <f>TEXT(hourlySteps_merged[[#This Row],[ActivityDate]],"dddd")</f>
        <v>Sunday</v>
      </c>
      <c r="F9926" s="6" t="s">
        <v>789</v>
      </c>
      <c r="G9926" s="6" t="str">
        <f>TEXT(hourlySteps_merged[[#This Row],[ActivityTime2]],"hh:mm:ss")</f>
        <v>20:00:00</v>
      </c>
      <c r="H9926">
        <v>249</v>
      </c>
      <c r="I9926">
        <v>1</v>
      </c>
      <c r="J9926">
        <v>1.6667000000000001E-2</v>
      </c>
      <c r="K9926">
        <v>73</v>
      </c>
      <c r="L9926" s="1"/>
      <c r="M9926" s="4"/>
    </row>
    <row r="9927" spans="1:13" x14ac:dyDescent="0.25">
      <c r="A9927">
        <v>4388161847</v>
      </c>
      <c r="B9927" t="s">
        <v>281</v>
      </c>
      <c r="C9927" s="1">
        <v>42484</v>
      </c>
      <c r="D9927" s="8">
        <f>WEEKDAY(hourlySteps_merged[[#This Row],[ActivityDate]],1)</f>
        <v>1</v>
      </c>
      <c r="E9927" s="1" t="str">
        <f>TEXT(hourlySteps_merged[[#This Row],[ActivityDate]],"dddd")</f>
        <v>Sunday</v>
      </c>
      <c r="F9927" s="6" t="s">
        <v>790</v>
      </c>
      <c r="G9927" s="6" t="str">
        <f>TEXT(hourlySteps_merged[[#This Row],[ActivityTime2]],"hh:mm:ss")</f>
        <v>21:00:00</v>
      </c>
      <c r="H9927">
        <v>464</v>
      </c>
      <c r="I9927">
        <v>4</v>
      </c>
      <c r="J9927">
        <v>6.6667000000000004E-2</v>
      </c>
      <c r="K9927">
        <v>78</v>
      </c>
      <c r="L9927" s="1"/>
      <c r="M9927" s="4"/>
    </row>
    <row r="9928" spans="1:13" x14ac:dyDescent="0.25">
      <c r="A9928">
        <v>4388161847</v>
      </c>
      <c r="B9928" t="s">
        <v>282</v>
      </c>
      <c r="C9928" s="1">
        <v>42484</v>
      </c>
      <c r="D9928" s="8">
        <f>WEEKDAY(hourlySteps_merged[[#This Row],[ActivityDate]],1)</f>
        <v>1</v>
      </c>
      <c r="E9928" s="1" t="str">
        <f>TEXT(hourlySteps_merged[[#This Row],[ActivityDate]],"dddd")</f>
        <v>Sunday</v>
      </c>
      <c r="F9928" s="6" t="s">
        <v>791</v>
      </c>
      <c r="G9928" s="6" t="str">
        <f>TEXT(hourlySteps_merged[[#This Row],[ActivityTime2]],"hh:mm:ss")</f>
        <v>22:00:00</v>
      </c>
      <c r="H9928">
        <v>190</v>
      </c>
      <c r="I9928">
        <v>9</v>
      </c>
      <c r="J9928">
        <v>0.15</v>
      </c>
      <c r="K9928">
        <v>86</v>
      </c>
      <c r="L9928" s="1"/>
      <c r="M9928" s="4"/>
    </row>
    <row r="9929" spans="1:13" x14ac:dyDescent="0.25">
      <c r="A9929">
        <v>4388161847</v>
      </c>
      <c r="B9929" t="s">
        <v>283</v>
      </c>
      <c r="C9929" s="1">
        <v>42484</v>
      </c>
      <c r="D9929" s="8">
        <f>WEEKDAY(hourlySteps_merged[[#This Row],[ActivityDate]],1)</f>
        <v>1</v>
      </c>
      <c r="E9929" s="1" t="str">
        <f>TEXT(hourlySteps_merged[[#This Row],[ActivityDate]],"dddd")</f>
        <v>Sunday</v>
      </c>
      <c r="F9929" s="6" t="s">
        <v>792</v>
      </c>
      <c r="G9929" s="6" t="str">
        <f>TEXT(hourlySteps_merged[[#This Row],[ActivityTime2]],"hh:mm:ss")</f>
        <v>23:00:00</v>
      </c>
      <c r="H9929">
        <v>177</v>
      </c>
      <c r="I9929">
        <v>0</v>
      </c>
      <c r="J9929">
        <v>0</v>
      </c>
      <c r="K9929">
        <v>69</v>
      </c>
      <c r="L9929" s="1"/>
      <c r="M9929" s="4"/>
    </row>
    <row r="9930" spans="1:13" x14ac:dyDescent="0.25">
      <c r="A9930">
        <v>4388161847</v>
      </c>
      <c r="B9930" t="s">
        <v>284</v>
      </c>
      <c r="C9930" s="1">
        <v>42484</v>
      </c>
      <c r="D9930" s="8">
        <f>WEEKDAY(hourlySteps_merged[[#This Row],[ActivityDate]],1)</f>
        <v>1</v>
      </c>
      <c r="E9930" s="1" t="str">
        <f>TEXT(hourlySteps_merged[[#This Row],[ActivityDate]],"dddd")</f>
        <v>Sunday</v>
      </c>
      <c r="F9930" s="6" t="s">
        <v>769</v>
      </c>
      <c r="G9930" s="6" t="str">
        <f>TEXT(hourlySteps_merged[[#This Row],[ActivityTime2]],"hh:mm:ss")</f>
        <v>00:00:00</v>
      </c>
      <c r="H9930">
        <v>195</v>
      </c>
      <c r="I9930">
        <v>1</v>
      </c>
      <c r="J9930">
        <v>1.6667000000000001E-2</v>
      </c>
      <c r="K9930">
        <v>77</v>
      </c>
      <c r="L9930" s="1"/>
      <c r="M9930" s="4"/>
    </row>
    <row r="9931" spans="1:13" x14ac:dyDescent="0.25">
      <c r="A9931">
        <v>4388161847</v>
      </c>
      <c r="B9931" t="s">
        <v>285</v>
      </c>
      <c r="C9931" s="1">
        <v>42484</v>
      </c>
      <c r="D9931" s="8">
        <f>WEEKDAY(hourlySteps_merged[[#This Row],[ActivityDate]],1)</f>
        <v>1</v>
      </c>
      <c r="E9931" s="1" t="str">
        <f>TEXT(hourlySteps_merged[[#This Row],[ActivityDate]],"dddd")</f>
        <v>Sunday</v>
      </c>
      <c r="F9931" s="6" t="s">
        <v>770</v>
      </c>
      <c r="G9931" s="6" t="str">
        <f>TEXT(hourlySteps_merged[[#This Row],[ActivityTime2]],"hh:mm:ss")</f>
        <v>01:00:00</v>
      </c>
      <c r="H9931">
        <v>1068</v>
      </c>
      <c r="I9931">
        <v>6</v>
      </c>
      <c r="J9931">
        <v>0.1</v>
      </c>
      <c r="K9931">
        <v>89</v>
      </c>
      <c r="L9931" s="1"/>
      <c r="M9931" s="4"/>
    </row>
    <row r="9932" spans="1:13" x14ac:dyDescent="0.25">
      <c r="A9932">
        <v>4388161847</v>
      </c>
      <c r="B9932" t="s">
        <v>286</v>
      </c>
      <c r="C9932" s="1">
        <v>42484</v>
      </c>
      <c r="D9932" s="8">
        <f>WEEKDAY(hourlySteps_merged[[#This Row],[ActivityDate]],1)</f>
        <v>1</v>
      </c>
      <c r="E9932" s="1" t="str">
        <f>TEXT(hourlySteps_merged[[#This Row],[ActivityDate]],"dddd")</f>
        <v>Sunday</v>
      </c>
      <c r="F9932" s="6" t="s">
        <v>771</v>
      </c>
      <c r="G9932" s="6" t="str">
        <f>TEXT(hourlySteps_merged[[#This Row],[ActivityTime2]],"hh:mm:ss")</f>
        <v>02:00:00</v>
      </c>
      <c r="H9932">
        <v>95</v>
      </c>
      <c r="I9932">
        <v>5</v>
      </c>
      <c r="J9932">
        <v>8.3333000000000004E-2</v>
      </c>
      <c r="K9932">
        <v>86</v>
      </c>
      <c r="L9932" s="1"/>
      <c r="M9932" s="4"/>
    </row>
    <row r="9933" spans="1:13" x14ac:dyDescent="0.25">
      <c r="A9933">
        <v>4388161847</v>
      </c>
      <c r="B9933" t="s">
        <v>287</v>
      </c>
      <c r="C9933" s="1">
        <v>42484</v>
      </c>
      <c r="D9933" s="8">
        <f>WEEKDAY(hourlySteps_merged[[#This Row],[ActivityDate]],1)</f>
        <v>1</v>
      </c>
      <c r="E9933" s="1" t="str">
        <f>TEXT(hourlySteps_merged[[#This Row],[ActivityDate]],"dddd")</f>
        <v>Sunday</v>
      </c>
      <c r="F9933" s="6" t="s">
        <v>772</v>
      </c>
      <c r="G9933" s="6" t="str">
        <f>TEXT(hourlySteps_merged[[#This Row],[ActivityTime2]],"hh:mm:ss")</f>
        <v>03:00:00</v>
      </c>
      <c r="H9933">
        <v>1616</v>
      </c>
      <c r="I9933">
        <v>0</v>
      </c>
      <c r="J9933">
        <v>0</v>
      </c>
      <c r="K9933">
        <v>73</v>
      </c>
      <c r="L9933" s="1"/>
      <c r="M9933" s="4"/>
    </row>
    <row r="9934" spans="1:13" x14ac:dyDescent="0.25">
      <c r="A9934">
        <v>4388161847</v>
      </c>
      <c r="B9934" t="s">
        <v>288</v>
      </c>
      <c r="C9934" s="1">
        <v>42484</v>
      </c>
      <c r="D9934" s="8">
        <f>WEEKDAY(hourlySteps_merged[[#This Row],[ActivityDate]],1)</f>
        <v>1</v>
      </c>
      <c r="E9934" s="1" t="str">
        <f>TEXT(hourlySteps_merged[[#This Row],[ActivityDate]],"dddd")</f>
        <v>Sunday</v>
      </c>
      <c r="F9934" s="6" t="s">
        <v>773</v>
      </c>
      <c r="G9934" s="6" t="str">
        <f>TEXT(hourlySteps_merged[[#This Row],[ActivityTime2]],"hh:mm:ss")</f>
        <v>04:00:00</v>
      </c>
      <c r="H9934">
        <v>1488</v>
      </c>
      <c r="I9934">
        <v>0</v>
      </c>
      <c r="J9934">
        <v>0</v>
      </c>
      <c r="K9934">
        <v>73</v>
      </c>
      <c r="L9934" s="1"/>
      <c r="M9934" s="4"/>
    </row>
    <row r="9935" spans="1:13" x14ac:dyDescent="0.25">
      <c r="A9935">
        <v>4388161847</v>
      </c>
      <c r="B9935" t="s">
        <v>289</v>
      </c>
      <c r="C9935" s="1">
        <v>42484</v>
      </c>
      <c r="D9935" s="8">
        <f>WEEKDAY(hourlySteps_merged[[#This Row],[ActivityDate]],1)</f>
        <v>1</v>
      </c>
      <c r="E9935" s="1" t="str">
        <f>TEXT(hourlySteps_merged[[#This Row],[ActivityDate]],"dddd")</f>
        <v>Sunday</v>
      </c>
      <c r="F9935" s="6" t="s">
        <v>774</v>
      </c>
      <c r="G9935" s="6" t="str">
        <f>TEXT(hourlySteps_merged[[#This Row],[ActivityTime2]],"hh:mm:ss")</f>
        <v>05:00:00</v>
      </c>
      <c r="H9935">
        <v>1394</v>
      </c>
      <c r="I9935">
        <v>0</v>
      </c>
      <c r="J9935">
        <v>0</v>
      </c>
      <c r="K9935">
        <v>73</v>
      </c>
      <c r="L9935" s="1"/>
      <c r="M9935" s="4"/>
    </row>
    <row r="9936" spans="1:13" x14ac:dyDescent="0.25">
      <c r="A9936">
        <v>4388161847</v>
      </c>
      <c r="B9936" t="s">
        <v>290</v>
      </c>
      <c r="C9936" s="1">
        <v>42484</v>
      </c>
      <c r="D9936" s="8">
        <f>WEEKDAY(hourlySteps_merged[[#This Row],[ActivityDate]],1)</f>
        <v>1</v>
      </c>
      <c r="E9936" s="1" t="str">
        <f>TEXT(hourlySteps_merged[[#This Row],[ActivityDate]],"dddd")</f>
        <v>Sunday</v>
      </c>
      <c r="F9936" s="6" t="s">
        <v>775</v>
      </c>
      <c r="G9936" s="6" t="str">
        <f>TEXT(hourlySteps_merged[[#This Row],[ActivityTime2]],"hh:mm:ss")</f>
        <v>06:00:00</v>
      </c>
      <c r="H9936">
        <v>32</v>
      </c>
      <c r="I9936">
        <v>0</v>
      </c>
      <c r="J9936">
        <v>0</v>
      </c>
      <c r="K9936">
        <v>73</v>
      </c>
      <c r="L9936" s="1"/>
      <c r="M9936" s="4"/>
    </row>
    <row r="9937" spans="1:13" x14ac:dyDescent="0.25">
      <c r="A9937">
        <v>4388161847</v>
      </c>
      <c r="B9937" t="s">
        <v>291</v>
      </c>
      <c r="C9937" s="1">
        <v>42484</v>
      </c>
      <c r="D9937" s="8">
        <f>WEEKDAY(hourlySteps_merged[[#This Row],[ActivityDate]],1)</f>
        <v>1</v>
      </c>
      <c r="E9937" s="1" t="str">
        <f>TEXT(hourlySteps_merged[[#This Row],[ActivityDate]],"dddd")</f>
        <v>Sunday</v>
      </c>
      <c r="F9937" s="6" t="s">
        <v>776</v>
      </c>
      <c r="G9937" s="6" t="str">
        <f>TEXT(hourlySteps_merged[[#This Row],[ActivityTime2]],"hh:mm:ss")</f>
        <v>07:00:00</v>
      </c>
      <c r="H9937">
        <v>0</v>
      </c>
      <c r="I9937">
        <v>0</v>
      </c>
      <c r="J9937">
        <v>0</v>
      </c>
      <c r="K9937">
        <v>73</v>
      </c>
      <c r="L9937" s="1"/>
      <c r="M9937" s="4"/>
    </row>
    <row r="9938" spans="1:13" x14ac:dyDescent="0.25">
      <c r="A9938">
        <v>4388161847</v>
      </c>
      <c r="B9938" t="s">
        <v>292</v>
      </c>
      <c r="C9938" s="1">
        <v>42484</v>
      </c>
      <c r="D9938" s="8">
        <f>WEEKDAY(hourlySteps_merged[[#This Row],[ActivityDate]],1)</f>
        <v>1</v>
      </c>
      <c r="E9938" s="1" t="str">
        <f>TEXT(hourlySteps_merged[[#This Row],[ActivityDate]],"dddd")</f>
        <v>Sunday</v>
      </c>
      <c r="F9938" s="6" t="s">
        <v>777</v>
      </c>
      <c r="G9938" s="6" t="str">
        <f>TEXT(hourlySteps_merged[[#This Row],[ActivityTime2]],"hh:mm:ss")</f>
        <v>08:00:00</v>
      </c>
      <c r="H9938">
        <v>0</v>
      </c>
      <c r="I9938">
        <v>0</v>
      </c>
      <c r="J9938">
        <v>0</v>
      </c>
      <c r="K9938">
        <v>73</v>
      </c>
      <c r="L9938" s="1"/>
      <c r="M9938" s="4"/>
    </row>
    <row r="9939" spans="1:13" x14ac:dyDescent="0.25">
      <c r="A9939">
        <v>4388161847</v>
      </c>
      <c r="B9939" t="s">
        <v>45</v>
      </c>
      <c r="C9939" s="1">
        <v>42484</v>
      </c>
      <c r="D9939" s="8">
        <f>WEEKDAY(hourlySteps_merged[[#This Row],[ActivityDate]],1)</f>
        <v>1</v>
      </c>
      <c r="E9939" s="1" t="str">
        <f>TEXT(hourlySteps_merged[[#This Row],[ActivityDate]],"dddd")</f>
        <v>Sunday</v>
      </c>
      <c r="F9939" s="6" t="s">
        <v>778</v>
      </c>
      <c r="G9939" s="6" t="str">
        <f>TEXT(hourlySteps_merged[[#This Row],[ActivityTime2]],"hh:mm:ss")</f>
        <v>09:00:00</v>
      </c>
      <c r="H9939">
        <v>0</v>
      </c>
      <c r="I9939">
        <v>0</v>
      </c>
      <c r="J9939">
        <v>0</v>
      </c>
      <c r="K9939">
        <v>73</v>
      </c>
      <c r="L9939" s="1"/>
      <c r="M9939" s="4"/>
    </row>
    <row r="9940" spans="1:13" x14ac:dyDescent="0.25">
      <c r="A9940">
        <v>4388161847</v>
      </c>
      <c r="B9940" t="s">
        <v>293</v>
      </c>
      <c r="C9940" s="1">
        <v>42484</v>
      </c>
      <c r="D9940" s="8">
        <f>WEEKDAY(hourlySteps_merged[[#This Row],[ActivityDate]],1)</f>
        <v>1</v>
      </c>
      <c r="E9940" s="1" t="str">
        <f>TEXT(hourlySteps_merged[[#This Row],[ActivityDate]],"dddd")</f>
        <v>Sunday</v>
      </c>
      <c r="F9940" s="6" t="s">
        <v>779</v>
      </c>
      <c r="G9940" s="6" t="str">
        <f>TEXT(hourlySteps_merged[[#This Row],[ActivityTime2]],"hh:mm:ss")</f>
        <v>10:00:00</v>
      </c>
      <c r="H9940">
        <v>0</v>
      </c>
      <c r="I9940">
        <v>0</v>
      </c>
      <c r="J9940">
        <v>0</v>
      </c>
      <c r="K9940">
        <v>73</v>
      </c>
      <c r="L9940" s="1"/>
      <c r="M9940" s="4"/>
    </row>
    <row r="9941" spans="1:13" x14ac:dyDescent="0.25">
      <c r="A9941">
        <v>4388161847</v>
      </c>
      <c r="B9941" t="s">
        <v>294</v>
      </c>
      <c r="C9941" s="1">
        <v>42484</v>
      </c>
      <c r="D9941" s="8">
        <f>WEEKDAY(hourlySteps_merged[[#This Row],[ActivityDate]],1)</f>
        <v>1</v>
      </c>
      <c r="E9941" s="1" t="str">
        <f>TEXT(hourlySteps_merged[[#This Row],[ActivityDate]],"dddd")</f>
        <v>Sunday</v>
      </c>
      <c r="F9941" s="6" t="s">
        <v>780</v>
      </c>
      <c r="G9941" s="6" t="str">
        <f>TEXT(hourlySteps_merged[[#This Row],[ActivityTime2]],"hh:mm:ss")</f>
        <v>11:00:00</v>
      </c>
      <c r="H9941">
        <v>0</v>
      </c>
      <c r="I9941">
        <v>0</v>
      </c>
      <c r="J9941">
        <v>0</v>
      </c>
      <c r="K9941">
        <v>73</v>
      </c>
      <c r="L9941" s="1"/>
      <c r="M9941" s="4"/>
    </row>
    <row r="9942" spans="1:13" x14ac:dyDescent="0.25">
      <c r="A9942">
        <v>4388161847</v>
      </c>
      <c r="B9942" t="s">
        <v>295</v>
      </c>
      <c r="C9942" s="1">
        <v>42484</v>
      </c>
      <c r="D9942" s="8">
        <f>WEEKDAY(hourlySteps_merged[[#This Row],[ActivityDate]],1)</f>
        <v>1</v>
      </c>
      <c r="E9942" s="1" t="str">
        <f>TEXT(hourlySteps_merged[[#This Row],[ActivityDate]],"dddd")</f>
        <v>Sunday</v>
      </c>
      <c r="F9942" s="6" t="s">
        <v>781</v>
      </c>
      <c r="G9942" s="6" t="str">
        <f>TEXT(hourlySteps_merged[[#This Row],[ActivityTime2]],"hh:mm:ss")</f>
        <v>12:00:00</v>
      </c>
      <c r="H9942">
        <v>0</v>
      </c>
      <c r="I9942">
        <v>0</v>
      </c>
      <c r="J9942">
        <v>0</v>
      </c>
      <c r="K9942">
        <v>73</v>
      </c>
      <c r="L9942" s="1"/>
      <c r="M9942" s="4"/>
    </row>
    <row r="9943" spans="1:13" x14ac:dyDescent="0.25">
      <c r="A9943">
        <v>4388161847</v>
      </c>
      <c r="B9943" t="s">
        <v>296</v>
      </c>
      <c r="C9943" s="1">
        <v>42484</v>
      </c>
      <c r="D9943" s="8">
        <f>WEEKDAY(hourlySteps_merged[[#This Row],[ActivityDate]],1)</f>
        <v>1</v>
      </c>
      <c r="E9943" s="1" t="str">
        <f>TEXT(hourlySteps_merged[[#This Row],[ActivityDate]],"dddd")</f>
        <v>Sunday</v>
      </c>
      <c r="F9943" s="6" t="s">
        <v>782</v>
      </c>
      <c r="G9943" s="6" t="str">
        <f>TEXT(hourlySteps_merged[[#This Row],[ActivityTime2]],"hh:mm:ss")</f>
        <v>13:00:00</v>
      </c>
      <c r="H9943">
        <v>0</v>
      </c>
      <c r="I9943">
        <v>23</v>
      </c>
      <c r="J9943">
        <v>0.38333299999999998</v>
      </c>
      <c r="K9943">
        <v>133</v>
      </c>
      <c r="L9943" s="1"/>
      <c r="M9943" s="4"/>
    </row>
    <row r="9944" spans="1:13" x14ac:dyDescent="0.25">
      <c r="A9944">
        <v>4388161847</v>
      </c>
      <c r="B9944" t="s">
        <v>297</v>
      </c>
      <c r="C9944" s="1">
        <v>42484</v>
      </c>
      <c r="D9944" s="8">
        <f>WEEKDAY(hourlySteps_merged[[#This Row],[ActivityDate]],1)</f>
        <v>1</v>
      </c>
      <c r="E9944" s="1" t="str">
        <f>TEXT(hourlySteps_merged[[#This Row],[ActivityDate]],"dddd")</f>
        <v>Sunday</v>
      </c>
      <c r="F9944" s="6" t="s">
        <v>783</v>
      </c>
      <c r="G9944" s="6" t="str">
        <f>TEXT(hourlySteps_merged[[#This Row],[ActivityTime2]],"hh:mm:ss")</f>
        <v>14:00:00</v>
      </c>
      <c r="H9944">
        <v>0</v>
      </c>
      <c r="I9944">
        <v>140</v>
      </c>
      <c r="J9944">
        <v>2.3333330000000001</v>
      </c>
      <c r="K9944">
        <v>489</v>
      </c>
      <c r="L9944" s="1"/>
      <c r="M9944" s="4"/>
    </row>
    <row r="9945" spans="1:13" x14ac:dyDescent="0.25">
      <c r="A9945">
        <v>4388161847</v>
      </c>
      <c r="B9945" t="s">
        <v>298</v>
      </c>
      <c r="C9945" s="1">
        <v>42484</v>
      </c>
      <c r="D9945" s="8">
        <f>WEEKDAY(hourlySteps_merged[[#This Row],[ActivityDate]],1)</f>
        <v>1</v>
      </c>
      <c r="E9945" s="1" t="str">
        <f>TEXT(hourlySteps_merged[[#This Row],[ActivityDate]],"dddd")</f>
        <v>Sunday</v>
      </c>
      <c r="F9945" s="6" t="s">
        <v>784</v>
      </c>
      <c r="G9945" s="6" t="str">
        <f>TEXT(hourlySteps_merged[[#This Row],[ActivityTime2]],"hh:mm:ss")</f>
        <v>15:00:00</v>
      </c>
      <c r="H9945">
        <v>528</v>
      </c>
      <c r="I9945">
        <v>86</v>
      </c>
      <c r="J9945">
        <v>1.433333</v>
      </c>
      <c r="K9945">
        <v>343</v>
      </c>
      <c r="L9945" s="1"/>
      <c r="M9945" s="4"/>
    </row>
    <row r="9946" spans="1:13" x14ac:dyDescent="0.25">
      <c r="A9946">
        <v>4388161847</v>
      </c>
      <c r="B9946" t="s">
        <v>299</v>
      </c>
      <c r="C9946" s="1">
        <v>42484</v>
      </c>
      <c r="D9946" s="8">
        <f>WEEKDAY(hourlySteps_merged[[#This Row],[ActivityDate]],1)</f>
        <v>1</v>
      </c>
      <c r="E9946" s="1" t="str">
        <f>TEXT(hourlySteps_merged[[#This Row],[ActivityDate]],"dddd")</f>
        <v>Sunday</v>
      </c>
      <c r="F9946" s="6" t="s">
        <v>785</v>
      </c>
      <c r="G9946" s="6" t="str">
        <f>TEXT(hourlySteps_merged[[#This Row],[ActivityTime2]],"hh:mm:ss")</f>
        <v>16:00:00</v>
      </c>
      <c r="H9946">
        <v>619</v>
      </c>
      <c r="I9946">
        <v>82</v>
      </c>
      <c r="J9946">
        <v>1.3666670000000001</v>
      </c>
      <c r="K9946">
        <v>281</v>
      </c>
      <c r="L9946" s="1"/>
      <c r="M9946" s="4"/>
    </row>
    <row r="9947" spans="1:13" x14ac:dyDescent="0.25">
      <c r="A9947">
        <v>4388161847</v>
      </c>
      <c r="B9947" t="s">
        <v>300</v>
      </c>
      <c r="C9947" s="1">
        <v>42484</v>
      </c>
      <c r="D9947" s="8">
        <f>WEEKDAY(hourlySteps_merged[[#This Row],[ActivityDate]],1)</f>
        <v>1</v>
      </c>
      <c r="E9947" s="1" t="str">
        <f>TEXT(hourlySteps_merged[[#This Row],[ActivityDate]],"dddd")</f>
        <v>Sunday</v>
      </c>
      <c r="F9947" s="6" t="s">
        <v>786</v>
      </c>
      <c r="G9947" s="6" t="str">
        <f>TEXT(hourlySteps_merged[[#This Row],[ActivityTime2]],"hh:mm:ss")</f>
        <v>17:00:00</v>
      </c>
      <c r="H9947">
        <v>2503</v>
      </c>
      <c r="I9947">
        <v>39</v>
      </c>
      <c r="J9947">
        <v>0.65</v>
      </c>
      <c r="K9947">
        <v>167</v>
      </c>
      <c r="L9947" s="1"/>
      <c r="M9947" s="4"/>
    </row>
    <row r="9948" spans="1:13" x14ac:dyDescent="0.25">
      <c r="A9948">
        <v>4388161847</v>
      </c>
      <c r="B9948" t="s">
        <v>301</v>
      </c>
      <c r="C9948" s="1">
        <v>42484</v>
      </c>
      <c r="D9948" s="8">
        <f>WEEKDAY(hourlySteps_merged[[#This Row],[ActivityDate]],1)</f>
        <v>1</v>
      </c>
      <c r="E9948" s="1" t="str">
        <f>TEXT(hourlySteps_merged[[#This Row],[ActivityDate]],"dddd")</f>
        <v>Sunday</v>
      </c>
      <c r="F9948" s="6" t="s">
        <v>787</v>
      </c>
      <c r="G9948" s="6" t="str">
        <f>TEXT(hourlySteps_merged[[#This Row],[ActivityTime2]],"hh:mm:ss")</f>
        <v>18:00:00</v>
      </c>
      <c r="H9948">
        <v>2203</v>
      </c>
      <c r="I9948">
        <v>110</v>
      </c>
      <c r="J9948">
        <v>1.8333330000000001</v>
      </c>
      <c r="K9948">
        <v>405</v>
      </c>
      <c r="L9948" s="1"/>
      <c r="M9948" s="4"/>
    </row>
    <row r="9949" spans="1:13" x14ac:dyDescent="0.25">
      <c r="A9949">
        <v>4388161847</v>
      </c>
      <c r="B9949" t="s">
        <v>302</v>
      </c>
      <c r="C9949" s="1">
        <v>42484</v>
      </c>
      <c r="D9949" s="8">
        <f>WEEKDAY(hourlySteps_merged[[#This Row],[ActivityDate]],1)</f>
        <v>1</v>
      </c>
      <c r="E9949" s="1" t="str">
        <f>TEXT(hourlySteps_merged[[#This Row],[ActivityDate]],"dddd")</f>
        <v>Sunday</v>
      </c>
      <c r="F9949" s="6" t="s">
        <v>788</v>
      </c>
      <c r="G9949" s="6" t="str">
        <f>TEXT(hourlySteps_merged[[#This Row],[ActivityTime2]],"hh:mm:ss")</f>
        <v>19:00:00</v>
      </c>
      <c r="H9949">
        <v>1035</v>
      </c>
      <c r="I9949">
        <v>14</v>
      </c>
      <c r="J9949">
        <v>0.23333300000000001</v>
      </c>
      <c r="K9949">
        <v>110</v>
      </c>
      <c r="L9949" s="1"/>
      <c r="M9949" s="4"/>
    </row>
    <row r="9950" spans="1:13" x14ac:dyDescent="0.25">
      <c r="A9950">
        <v>4388161847</v>
      </c>
      <c r="B9950" t="s">
        <v>303</v>
      </c>
      <c r="C9950" s="1">
        <v>42484</v>
      </c>
      <c r="D9950" s="8">
        <f>WEEKDAY(hourlySteps_merged[[#This Row],[ActivityDate]],1)</f>
        <v>1</v>
      </c>
      <c r="E9950" s="1" t="str">
        <f>TEXT(hourlySteps_merged[[#This Row],[ActivityDate]],"dddd")</f>
        <v>Sunday</v>
      </c>
      <c r="F9950" s="6" t="s">
        <v>789</v>
      </c>
      <c r="G9950" s="6" t="str">
        <f>TEXT(hourlySteps_merged[[#This Row],[ActivityTime2]],"hh:mm:ss")</f>
        <v>20:00:00</v>
      </c>
      <c r="H9950">
        <v>56</v>
      </c>
      <c r="I9950">
        <v>8</v>
      </c>
      <c r="J9950">
        <v>0.13333300000000001</v>
      </c>
      <c r="K9950">
        <v>94</v>
      </c>
      <c r="L9950" s="1"/>
      <c r="M9950" s="4"/>
    </row>
    <row r="9951" spans="1:13" x14ac:dyDescent="0.25">
      <c r="A9951">
        <v>4388161847</v>
      </c>
      <c r="B9951" t="s">
        <v>304</v>
      </c>
      <c r="C9951" s="1">
        <v>42484</v>
      </c>
      <c r="D9951" s="8">
        <f>WEEKDAY(hourlySteps_merged[[#This Row],[ActivityDate]],1)</f>
        <v>1</v>
      </c>
      <c r="E9951" s="1" t="str">
        <f>TEXT(hourlySteps_merged[[#This Row],[ActivityDate]],"dddd")</f>
        <v>Sunday</v>
      </c>
      <c r="F9951" s="6" t="s">
        <v>790</v>
      </c>
      <c r="G9951" s="6" t="str">
        <f>TEXT(hourlySteps_merged[[#This Row],[ActivityTime2]],"hh:mm:ss")</f>
        <v>21:00:00</v>
      </c>
      <c r="H9951">
        <v>409</v>
      </c>
      <c r="I9951">
        <v>115</v>
      </c>
      <c r="J9951">
        <v>1.9166669999999999</v>
      </c>
      <c r="K9951">
        <v>405</v>
      </c>
      <c r="L9951" s="1"/>
      <c r="M9951" s="4"/>
    </row>
    <row r="9952" spans="1:13" x14ac:dyDescent="0.25">
      <c r="A9952">
        <v>4388161847</v>
      </c>
      <c r="B9952" t="s">
        <v>305</v>
      </c>
      <c r="C9952" s="1">
        <v>42484</v>
      </c>
      <c r="D9952" s="8">
        <f>WEEKDAY(hourlySteps_merged[[#This Row],[ActivityDate]],1)</f>
        <v>1</v>
      </c>
      <c r="E9952" s="1" t="str">
        <f>TEXT(hourlySteps_merged[[#This Row],[ActivityDate]],"dddd")</f>
        <v>Sunday</v>
      </c>
      <c r="F9952" s="6" t="s">
        <v>791</v>
      </c>
      <c r="G9952" s="6" t="str">
        <f>TEXT(hourlySteps_merged[[#This Row],[ActivityTime2]],"hh:mm:ss")</f>
        <v>22:00:00</v>
      </c>
      <c r="H9952">
        <v>9</v>
      </c>
      <c r="I9952">
        <v>5</v>
      </c>
      <c r="J9952">
        <v>8.3333000000000004E-2</v>
      </c>
      <c r="K9952">
        <v>90</v>
      </c>
      <c r="L9952" s="1"/>
      <c r="M9952" s="4"/>
    </row>
    <row r="9953" spans="1:13" x14ac:dyDescent="0.25">
      <c r="A9953">
        <v>4388161847</v>
      </c>
      <c r="B9953" t="s">
        <v>306</v>
      </c>
      <c r="C9953" s="1">
        <v>42484</v>
      </c>
      <c r="D9953" s="8">
        <f>WEEKDAY(hourlySteps_merged[[#This Row],[ActivityDate]],1)</f>
        <v>1</v>
      </c>
      <c r="E9953" s="1" t="str">
        <f>TEXT(hourlySteps_merged[[#This Row],[ActivityDate]],"dddd")</f>
        <v>Sunday</v>
      </c>
      <c r="F9953" s="6" t="s">
        <v>792</v>
      </c>
      <c r="G9953" s="6" t="str">
        <f>TEXT(hourlySteps_merged[[#This Row],[ActivityTime2]],"hh:mm:ss")</f>
        <v>23:00:00</v>
      </c>
      <c r="H9953">
        <v>150</v>
      </c>
      <c r="I9953">
        <v>1</v>
      </c>
      <c r="J9953">
        <v>1.6667000000000001E-2</v>
      </c>
      <c r="K9953">
        <v>76</v>
      </c>
      <c r="L9953" s="1"/>
      <c r="M9953" s="4"/>
    </row>
    <row r="9954" spans="1:13" x14ac:dyDescent="0.25">
      <c r="A9954">
        <v>4388161847</v>
      </c>
      <c r="B9954" t="s">
        <v>307</v>
      </c>
      <c r="C9954" s="1">
        <v>42484</v>
      </c>
      <c r="D9954" s="8">
        <f>WEEKDAY(hourlySteps_merged[[#This Row],[ActivityDate]],1)</f>
        <v>1</v>
      </c>
      <c r="E9954" s="1" t="str">
        <f>TEXT(hourlySteps_merged[[#This Row],[ActivityDate]],"dddd")</f>
        <v>Sunday</v>
      </c>
      <c r="F9954" s="6" t="s">
        <v>769</v>
      </c>
      <c r="G9954" s="6" t="str">
        <f>TEXT(hourlySteps_merged[[#This Row],[ActivityTime2]],"hh:mm:ss")</f>
        <v>00:00:00</v>
      </c>
      <c r="H9954">
        <v>542</v>
      </c>
      <c r="I9954">
        <v>0</v>
      </c>
      <c r="J9954">
        <v>0</v>
      </c>
      <c r="K9954">
        <v>59</v>
      </c>
      <c r="L9954" s="1"/>
      <c r="M9954" s="4"/>
    </row>
    <row r="9955" spans="1:13" x14ac:dyDescent="0.25">
      <c r="A9955">
        <v>4388161847</v>
      </c>
      <c r="B9955" t="s">
        <v>308</v>
      </c>
      <c r="C9955" s="1">
        <v>42484</v>
      </c>
      <c r="D9955" s="8">
        <f>WEEKDAY(hourlySteps_merged[[#This Row],[ActivityDate]],1)</f>
        <v>1</v>
      </c>
      <c r="E9955" s="1" t="str">
        <f>TEXT(hourlySteps_merged[[#This Row],[ActivityDate]],"dddd")</f>
        <v>Sunday</v>
      </c>
      <c r="F9955" s="6" t="s">
        <v>770</v>
      </c>
      <c r="G9955" s="6" t="str">
        <f>TEXT(hourlySteps_merged[[#This Row],[ActivityTime2]],"hh:mm:ss")</f>
        <v>01:00:00</v>
      </c>
      <c r="H9955">
        <v>9</v>
      </c>
      <c r="I9955">
        <v>0</v>
      </c>
      <c r="J9955">
        <v>0</v>
      </c>
      <c r="K9955">
        <v>59</v>
      </c>
      <c r="L9955" s="1"/>
      <c r="M9955" s="4"/>
    </row>
    <row r="9956" spans="1:13" x14ac:dyDescent="0.25">
      <c r="A9956">
        <v>4388161847</v>
      </c>
      <c r="B9956" t="s">
        <v>309</v>
      </c>
      <c r="C9956" s="1">
        <v>42484</v>
      </c>
      <c r="D9956" s="8">
        <f>WEEKDAY(hourlySteps_merged[[#This Row],[ActivityDate]],1)</f>
        <v>1</v>
      </c>
      <c r="E9956" s="1" t="str">
        <f>TEXT(hourlySteps_merged[[#This Row],[ActivityDate]],"dddd")</f>
        <v>Sunday</v>
      </c>
      <c r="F9956" s="6" t="s">
        <v>771</v>
      </c>
      <c r="G9956" s="6" t="str">
        <f>TEXT(hourlySteps_merged[[#This Row],[ActivityTime2]],"hh:mm:ss")</f>
        <v>02:00:00</v>
      </c>
      <c r="H9956">
        <v>338</v>
      </c>
      <c r="I9956">
        <v>0</v>
      </c>
      <c r="J9956">
        <v>0</v>
      </c>
      <c r="K9956">
        <v>59</v>
      </c>
      <c r="L9956" s="1"/>
      <c r="M9956" s="4"/>
    </row>
    <row r="9957" spans="1:13" x14ac:dyDescent="0.25">
      <c r="A9957">
        <v>4388161847</v>
      </c>
      <c r="B9957" t="s">
        <v>310</v>
      </c>
      <c r="C9957" s="1">
        <v>42484</v>
      </c>
      <c r="D9957" s="8">
        <f>WEEKDAY(hourlySteps_merged[[#This Row],[ActivityDate]],1)</f>
        <v>1</v>
      </c>
      <c r="E9957" s="1" t="str">
        <f>TEXT(hourlySteps_merged[[#This Row],[ActivityDate]],"dddd")</f>
        <v>Sunday</v>
      </c>
      <c r="F9957" s="6" t="s">
        <v>772</v>
      </c>
      <c r="G9957" s="6" t="str">
        <f>TEXT(hourlySteps_merged[[#This Row],[ActivityTime2]],"hh:mm:ss")</f>
        <v>03:00:00</v>
      </c>
      <c r="H9957">
        <v>2985</v>
      </c>
      <c r="I9957">
        <v>0</v>
      </c>
      <c r="J9957">
        <v>0</v>
      </c>
      <c r="K9957">
        <v>59</v>
      </c>
      <c r="L9957" s="1"/>
      <c r="M9957" s="4"/>
    </row>
    <row r="9958" spans="1:13" x14ac:dyDescent="0.25">
      <c r="A9958">
        <v>4388161847</v>
      </c>
      <c r="B9958" t="s">
        <v>311</v>
      </c>
      <c r="C9958" s="1">
        <v>42484</v>
      </c>
      <c r="D9958" s="8">
        <f>WEEKDAY(hourlySteps_merged[[#This Row],[ActivityDate]],1)</f>
        <v>1</v>
      </c>
      <c r="E9958" s="1" t="str">
        <f>TEXT(hourlySteps_merged[[#This Row],[ActivityDate]],"dddd")</f>
        <v>Sunday</v>
      </c>
      <c r="F9958" s="6" t="s">
        <v>773</v>
      </c>
      <c r="G9958" s="6" t="str">
        <f>TEXT(hourlySteps_merged[[#This Row],[ActivityTime2]],"hh:mm:ss")</f>
        <v>04:00:00</v>
      </c>
      <c r="H9958">
        <v>355</v>
      </c>
      <c r="I9958">
        <v>0</v>
      </c>
      <c r="J9958">
        <v>0</v>
      </c>
      <c r="K9958">
        <v>59</v>
      </c>
      <c r="L9958" s="1"/>
      <c r="M9958" s="4"/>
    </row>
    <row r="9959" spans="1:13" x14ac:dyDescent="0.25">
      <c r="A9959">
        <v>4388161847</v>
      </c>
      <c r="B9959" t="s">
        <v>312</v>
      </c>
      <c r="C9959" s="1">
        <v>42484</v>
      </c>
      <c r="D9959" s="8">
        <f>WEEKDAY(hourlySteps_merged[[#This Row],[ActivityDate]],1)</f>
        <v>1</v>
      </c>
      <c r="E9959" s="1" t="str">
        <f>TEXT(hourlySteps_merged[[#This Row],[ActivityDate]],"dddd")</f>
        <v>Sunday</v>
      </c>
      <c r="F9959" s="6" t="s">
        <v>774</v>
      </c>
      <c r="G9959" s="6" t="str">
        <f>TEXT(hourlySteps_merged[[#This Row],[ActivityTime2]],"hh:mm:ss")</f>
        <v>05:00:00</v>
      </c>
      <c r="H9959">
        <v>192</v>
      </c>
      <c r="I9959">
        <v>0</v>
      </c>
      <c r="J9959">
        <v>0</v>
      </c>
      <c r="K9959">
        <v>59</v>
      </c>
      <c r="L9959" s="1"/>
      <c r="M9959" s="4"/>
    </row>
    <row r="9960" spans="1:13" x14ac:dyDescent="0.25">
      <c r="A9960">
        <v>4388161847</v>
      </c>
      <c r="B9960" t="s">
        <v>313</v>
      </c>
      <c r="C9960" s="1">
        <v>42484</v>
      </c>
      <c r="D9960" s="8">
        <f>WEEKDAY(hourlySteps_merged[[#This Row],[ActivityDate]],1)</f>
        <v>1</v>
      </c>
      <c r="E9960" s="1" t="str">
        <f>TEXT(hourlySteps_merged[[#This Row],[ActivityDate]],"dddd")</f>
        <v>Sunday</v>
      </c>
      <c r="F9960" s="6" t="s">
        <v>775</v>
      </c>
      <c r="G9960" s="6" t="str">
        <f>TEXT(hourlySteps_merged[[#This Row],[ActivityTime2]],"hh:mm:ss")</f>
        <v>06:00:00</v>
      </c>
      <c r="H9960">
        <v>0</v>
      </c>
      <c r="I9960">
        <v>0</v>
      </c>
      <c r="J9960">
        <v>0</v>
      </c>
      <c r="K9960">
        <v>59</v>
      </c>
      <c r="L9960" s="1"/>
      <c r="M9960" s="4"/>
    </row>
    <row r="9961" spans="1:13" x14ac:dyDescent="0.25">
      <c r="A9961">
        <v>4388161847</v>
      </c>
      <c r="B9961" t="s">
        <v>314</v>
      </c>
      <c r="C9961" s="1">
        <v>42484</v>
      </c>
      <c r="D9961" s="8">
        <f>WEEKDAY(hourlySteps_merged[[#This Row],[ActivityDate]],1)</f>
        <v>1</v>
      </c>
      <c r="E9961" s="1" t="str">
        <f>TEXT(hourlySteps_merged[[#This Row],[ActivityDate]],"dddd")</f>
        <v>Sunday</v>
      </c>
      <c r="F9961" s="6" t="s">
        <v>776</v>
      </c>
      <c r="G9961" s="6" t="str">
        <f>TEXT(hourlySteps_merged[[#This Row],[ActivityTime2]],"hh:mm:ss")</f>
        <v>07:00:00</v>
      </c>
      <c r="H9961">
        <v>197</v>
      </c>
      <c r="I9961">
        <v>0</v>
      </c>
      <c r="J9961">
        <v>0</v>
      </c>
      <c r="K9961">
        <v>59</v>
      </c>
      <c r="L9961" s="1"/>
      <c r="M9961" s="4"/>
    </row>
    <row r="9962" spans="1:13" x14ac:dyDescent="0.25">
      <c r="A9962">
        <v>4388161847</v>
      </c>
      <c r="B9962" t="s">
        <v>315</v>
      </c>
      <c r="C9962" s="1">
        <v>42484</v>
      </c>
      <c r="D9962" s="8">
        <f>WEEKDAY(hourlySteps_merged[[#This Row],[ActivityDate]],1)</f>
        <v>1</v>
      </c>
      <c r="E9962" s="1" t="str">
        <f>TEXT(hourlySteps_merged[[#This Row],[ActivityDate]],"dddd")</f>
        <v>Sunday</v>
      </c>
      <c r="F9962" s="6" t="s">
        <v>777</v>
      </c>
      <c r="G9962" s="6" t="str">
        <f>TEXT(hourlySteps_merged[[#This Row],[ActivityTime2]],"hh:mm:ss")</f>
        <v>08:00:00</v>
      </c>
      <c r="H9962">
        <v>9</v>
      </c>
      <c r="I9962">
        <v>0</v>
      </c>
      <c r="J9962">
        <v>0</v>
      </c>
      <c r="K9962">
        <v>59</v>
      </c>
      <c r="L9962" s="1"/>
      <c r="M9962" s="4"/>
    </row>
    <row r="9963" spans="1:13" x14ac:dyDescent="0.25">
      <c r="A9963">
        <v>4388161847</v>
      </c>
      <c r="B9963" t="s">
        <v>27</v>
      </c>
      <c r="C9963" s="1">
        <v>42484</v>
      </c>
      <c r="D9963" s="8">
        <f>WEEKDAY(hourlySteps_merged[[#This Row],[ActivityDate]],1)</f>
        <v>1</v>
      </c>
      <c r="E9963" s="1" t="str">
        <f>TEXT(hourlySteps_merged[[#This Row],[ActivityDate]],"dddd")</f>
        <v>Sunday</v>
      </c>
      <c r="F9963" s="6" t="s">
        <v>778</v>
      </c>
      <c r="G9963" s="6" t="str">
        <f>TEXT(hourlySteps_merged[[#This Row],[ActivityTime2]],"hh:mm:ss")</f>
        <v>09:00:00</v>
      </c>
      <c r="H9963">
        <v>22</v>
      </c>
      <c r="I9963">
        <v>8</v>
      </c>
      <c r="J9963">
        <v>0.13333300000000001</v>
      </c>
      <c r="K9963">
        <v>76</v>
      </c>
      <c r="L9963" s="1"/>
      <c r="M9963" s="4"/>
    </row>
    <row r="9964" spans="1:13" x14ac:dyDescent="0.25">
      <c r="A9964">
        <v>4388161847</v>
      </c>
      <c r="B9964" t="s">
        <v>316</v>
      </c>
      <c r="C9964" s="1">
        <v>42484</v>
      </c>
      <c r="D9964" s="8">
        <f>WEEKDAY(hourlySteps_merged[[#This Row],[ActivityDate]],1)</f>
        <v>1</v>
      </c>
      <c r="E9964" s="1" t="str">
        <f>TEXT(hourlySteps_merged[[#This Row],[ActivityDate]],"dddd")</f>
        <v>Sunday</v>
      </c>
      <c r="F9964" s="6" t="s">
        <v>779</v>
      </c>
      <c r="G9964" s="6" t="str">
        <f>TEXT(hourlySteps_merged[[#This Row],[ActivityTime2]],"hh:mm:ss")</f>
        <v>10:00:00</v>
      </c>
      <c r="H9964">
        <v>0</v>
      </c>
      <c r="I9964">
        <v>6</v>
      </c>
      <c r="J9964">
        <v>0.1</v>
      </c>
      <c r="K9964">
        <v>74</v>
      </c>
      <c r="L9964" s="1"/>
      <c r="M9964" s="4"/>
    </row>
    <row r="9965" spans="1:13" x14ac:dyDescent="0.25">
      <c r="A9965">
        <v>4388161847</v>
      </c>
      <c r="B9965" t="s">
        <v>317</v>
      </c>
      <c r="C9965" s="1">
        <v>42484</v>
      </c>
      <c r="D9965" s="8">
        <f>WEEKDAY(hourlySteps_merged[[#This Row],[ActivityDate]],1)</f>
        <v>1</v>
      </c>
      <c r="E9965" s="1" t="str">
        <f>TEXT(hourlySteps_merged[[#This Row],[ActivityDate]],"dddd")</f>
        <v>Sunday</v>
      </c>
      <c r="F9965" s="6" t="s">
        <v>780</v>
      </c>
      <c r="G9965" s="6" t="str">
        <f>TEXT(hourlySteps_merged[[#This Row],[ActivityTime2]],"hh:mm:ss")</f>
        <v>11:00:00</v>
      </c>
      <c r="H9965">
        <v>0</v>
      </c>
      <c r="I9965">
        <v>105</v>
      </c>
      <c r="J9965">
        <v>1.75</v>
      </c>
      <c r="K9965">
        <v>355</v>
      </c>
      <c r="L9965" s="1"/>
      <c r="M9965" s="4"/>
    </row>
    <row r="9966" spans="1:13" x14ac:dyDescent="0.25">
      <c r="A9966">
        <v>4388161847</v>
      </c>
      <c r="B9966" t="s">
        <v>318</v>
      </c>
      <c r="C9966" s="1">
        <v>42484</v>
      </c>
      <c r="D9966" s="8">
        <f>WEEKDAY(hourlySteps_merged[[#This Row],[ActivityDate]],1)</f>
        <v>1</v>
      </c>
      <c r="E9966" s="1" t="str">
        <f>TEXT(hourlySteps_merged[[#This Row],[ActivityDate]],"dddd")</f>
        <v>Sunday</v>
      </c>
      <c r="F9966" s="6" t="s">
        <v>781</v>
      </c>
      <c r="G9966" s="6" t="str">
        <f>TEXT(hourlySteps_merged[[#This Row],[ActivityTime2]],"hh:mm:ss")</f>
        <v>12:00:00</v>
      </c>
      <c r="H9966">
        <v>4</v>
      </c>
      <c r="I9966">
        <v>32</v>
      </c>
      <c r="J9966">
        <v>0.53333299999999995</v>
      </c>
      <c r="K9966">
        <v>149</v>
      </c>
      <c r="L9966" s="1"/>
      <c r="M9966" s="4"/>
    </row>
    <row r="9967" spans="1:13" x14ac:dyDescent="0.25">
      <c r="A9967">
        <v>4388161847</v>
      </c>
      <c r="B9967" t="s">
        <v>319</v>
      </c>
      <c r="C9967" s="1">
        <v>42484</v>
      </c>
      <c r="D9967" s="8">
        <f>WEEKDAY(hourlySteps_merged[[#This Row],[ActivityDate]],1)</f>
        <v>1</v>
      </c>
      <c r="E9967" s="1" t="str">
        <f>TEXT(hourlySteps_merged[[#This Row],[ActivityDate]],"dddd")</f>
        <v>Sunday</v>
      </c>
      <c r="F9967" s="6" t="s">
        <v>782</v>
      </c>
      <c r="G9967" s="6" t="str">
        <f>TEXT(hourlySteps_merged[[#This Row],[ActivityTime2]],"hh:mm:ss")</f>
        <v>13:00:00</v>
      </c>
      <c r="H9967">
        <v>0</v>
      </c>
      <c r="I9967">
        <v>17</v>
      </c>
      <c r="J9967">
        <v>0.283333</v>
      </c>
      <c r="K9967">
        <v>101</v>
      </c>
      <c r="L9967" s="1"/>
      <c r="M9967" s="4"/>
    </row>
    <row r="9968" spans="1:13" x14ac:dyDescent="0.25">
      <c r="A9968">
        <v>4388161847</v>
      </c>
      <c r="B9968" t="s">
        <v>320</v>
      </c>
      <c r="C9968" s="1">
        <v>42484</v>
      </c>
      <c r="D9968" s="8">
        <f>WEEKDAY(hourlySteps_merged[[#This Row],[ActivityDate]],1)</f>
        <v>1</v>
      </c>
      <c r="E9968" s="1" t="str">
        <f>TEXT(hourlySteps_merged[[#This Row],[ActivityDate]],"dddd")</f>
        <v>Sunday</v>
      </c>
      <c r="F9968" s="6" t="s">
        <v>783</v>
      </c>
      <c r="G9968" s="6" t="str">
        <f>TEXT(hourlySteps_merged[[#This Row],[ActivityTime2]],"hh:mm:ss")</f>
        <v>14:00:00</v>
      </c>
      <c r="H9968">
        <v>0</v>
      </c>
      <c r="I9968">
        <v>4</v>
      </c>
      <c r="J9968">
        <v>6.6667000000000004E-2</v>
      </c>
      <c r="K9968">
        <v>70</v>
      </c>
      <c r="L9968" s="1"/>
      <c r="M9968" s="4"/>
    </row>
    <row r="9969" spans="1:13" x14ac:dyDescent="0.25">
      <c r="A9969">
        <v>4388161847</v>
      </c>
      <c r="B9969" t="s">
        <v>321</v>
      </c>
      <c r="C9969" s="1">
        <v>42484</v>
      </c>
      <c r="D9969" s="8">
        <f>WEEKDAY(hourlySteps_merged[[#This Row],[ActivityDate]],1)</f>
        <v>1</v>
      </c>
      <c r="E9969" s="1" t="str">
        <f>TEXT(hourlySteps_merged[[#This Row],[ActivityDate]],"dddd")</f>
        <v>Sunday</v>
      </c>
      <c r="F9969" s="6" t="s">
        <v>784</v>
      </c>
      <c r="G9969" s="6" t="str">
        <f>TEXT(hourlySteps_merged[[#This Row],[ActivityTime2]],"hh:mm:ss")</f>
        <v>15:00:00</v>
      </c>
      <c r="H9969">
        <v>42</v>
      </c>
      <c r="I9969">
        <v>4</v>
      </c>
      <c r="J9969">
        <v>6.6667000000000004E-2</v>
      </c>
      <c r="K9969">
        <v>67</v>
      </c>
      <c r="L9969" s="1"/>
      <c r="M9969" s="4"/>
    </row>
    <row r="9970" spans="1:13" x14ac:dyDescent="0.25">
      <c r="A9970">
        <v>4388161847</v>
      </c>
      <c r="B9970" t="s">
        <v>322</v>
      </c>
      <c r="C9970" s="1">
        <v>42484</v>
      </c>
      <c r="D9970" s="8">
        <f>WEEKDAY(hourlySteps_merged[[#This Row],[ActivityDate]],1)</f>
        <v>1</v>
      </c>
      <c r="E9970" s="1" t="str">
        <f>TEXT(hourlySteps_merged[[#This Row],[ActivityDate]],"dddd")</f>
        <v>Sunday</v>
      </c>
      <c r="F9970" s="6" t="s">
        <v>785</v>
      </c>
      <c r="G9970" s="6" t="str">
        <f>TEXT(hourlySteps_merged[[#This Row],[ActivityTime2]],"hh:mm:ss")</f>
        <v>16:00:00</v>
      </c>
      <c r="H9970">
        <v>14</v>
      </c>
      <c r="I9970">
        <v>0</v>
      </c>
      <c r="J9970">
        <v>0</v>
      </c>
      <c r="K9970">
        <v>59</v>
      </c>
      <c r="L9970" s="1"/>
      <c r="M9970" s="4"/>
    </row>
    <row r="9971" spans="1:13" x14ac:dyDescent="0.25">
      <c r="A9971">
        <v>4388161847</v>
      </c>
      <c r="B9971" t="s">
        <v>323</v>
      </c>
      <c r="C9971" s="1">
        <v>42484</v>
      </c>
      <c r="D9971" s="8">
        <f>WEEKDAY(hourlySteps_merged[[#This Row],[ActivityDate]],1)</f>
        <v>1</v>
      </c>
      <c r="E9971" s="1" t="str">
        <f>TEXT(hourlySteps_merged[[#This Row],[ActivityDate]],"dddd")</f>
        <v>Sunday</v>
      </c>
      <c r="F9971" s="6" t="s">
        <v>786</v>
      </c>
      <c r="G9971" s="6" t="str">
        <f>TEXT(hourlySteps_merged[[#This Row],[ActivityTime2]],"hh:mm:ss")</f>
        <v>17:00:00</v>
      </c>
      <c r="H9971">
        <v>71</v>
      </c>
      <c r="I9971">
        <v>5</v>
      </c>
      <c r="J9971">
        <v>8.3333000000000004E-2</v>
      </c>
      <c r="K9971">
        <v>69</v>
      </c>
      <c r="L9971" s="1"/>
      <c r="M9971" s="4"/>
    </row>
    <row r="9972" spans="1:13" x14ac:dyDescent="0.25">
      <c r="A9972">
        <v>4388161847</v>
      </c>
      <c r="B9972" t="s">
        <v>324</v>
      </c>
      <c r="C9972" s="1">
        <v>42484</v>
      </c>
      <c r="D9972" s="8">
        <f>WEEKDAY(hourlySteps_merged[[#This Row],[ActivityDate]],1)</f>
        <v>1</v>
      </c>
      <c r="E9972" s="1" t="str">
        <f>TEXT(hourlySteps_merged[[#This Row],[ActivityDate]],"dddd")</f>
        <v>Sunday</v>
      </c>
      <c r="F9972" s="6" t="s">
        <v>787</v>
      </c>
      <c r="G9972" s="6" t="str">
        <f>TEXT(hourlySteps_merged[[#This Row],[ActivityTime2]],"hh:mm:ss")</f>
        <v>18:00:00</v>
      </c>
      <c r="H9972">
        <v>6</v>
      </c>
      <c r="I9972">
        <v>13</v>
      </c>
      <c r="J9972">
        <v>0.216667</v>
      </c>
      <c r="K9972">
        <v>88</v>
      </c>
      <c r="L9972" s="1"/>
      <c r="M9972" s="4"/>
    </row>
    <row r="9973" spans="1:13" x14ac:dyDescent="0.25">
      <c r="A9973">
        <v>4388161847</v>
      </c>
      <c r="B9973" t="s">
        <v>325</v>
      </c>
      <c r="C9973" s="1">
        <v>42484</v>
      </c>
      <c r="D9973" s="8">
        <f>WEEKDAY(hourlySteps_merged[[#This Row],[ActivityDate]],1)</f>
        <v>1</v>
      </c>
      <c r="E9973" s="1" t="str">
        <f>TEXT(hourlySteps_merged[[#This Row],[ActivityDate]],"dddd")</f>
        <v>Sunday</v>
      </c>
      <c r="F9973" s="6" t="s">
        <v>788</v>
      </c>
      <c r="G9973" s="6" t="str">
        <f>TEXT(hourlySteps_merged[[#This Row],[ActivityTime2]],"hh:mm:ss")</f>
        <v>19:00:00</v>
      </c>
      <c r="H9973">
        <v>829</v>
      </c>
      <c r="I9973">
        <v>8</v>
      </c>
      <c r="J9973">
        <v>0.13333300000000001</v>
      </c>
      <c r="K9973">
        <v>75</v>
      </c>
      <c r="L9973" s="1"/>
      <c r="M9973" s="4"/>
    </row>
    <row r="9974" spans="1:13" x14ac:dyDescent="0.25">
      <c r="A9974">
        <v>4388161847</v>
      </c>
      <c r="B9974" t="s">
        <v>326</v>
      </c>
      <c r="C9974" s="1">
        <v>42484</v>
      </c>
      <c r="D9974" s="8">
        <f>WEEKDAY(hourlySteps_merged[[#This Row],[ActivityDate]],1)</f>
        <v>1</v>
      </c>
      <c r="E9974" s="1" t="str">
        <f>TEXT(hourlySteps_merged[[#This Row],[ActivityDate]],"dddd")</f>
        <v>Sunday</v>
      </c>
      <c r="F9974" s="6" t="s">
        <v>789</v>
      </c>
      <c r="G9974" s="6" t="str">
        <f>TEXT(hourlySteps_merged[[#This Row],[ActivityTime2]],"hh:mm:ss")</f>
        <v>20:00:00</v>
      </c>
      <c r="H9974">
        <v>1343</v>
      </c>
      <c r="I9974">
        <v>1</v>
      </c>
      <c r="J9974">
        <v>1.6667000000000001E-2</v>
      </c>
      <c r="K9974">
        <v>61</v>
      </c>
      <c r="L9974" s="1"/>
      <c r="M9974" s="4"/>
    </row>
    <row r="9975" spans="1:13" x14ac:dyDescent="0.25">
      <c r="A9975">
        <v>4388161847</v>
      </c>
      <c r="B9975" t="s">
        <v>327</v>
      </c>
      <c r="C9975" s="1">
        <v>42484</v>
      </c>
      <c r="D9975" s="8">
        <f>WEEKDAY(hourlySteps_merged[[#This Row],[ActivityDate]],1)</f>
        <v>1</v>
      </c>
      <c r="E9975" s="1" t="str">
        <f>TEXT(hourlySteps_merged[[#This Row],[ActivityDate]],"dddd")</f>
        <v>Sunday</v>
      </c>
      <c r="F9975" s="6" t="s">
        <v>790</v>
      </c>
      <c r="G9975" s="6" t="str">
        <f>TEXT(hourlySteps_merged[[#This Row],[ActivityTime2]],"hh:mm:ss")</f>
        <v>21:00:00</v>
      </c>
      <c r="H9975">
        <v>863</v>
      </c>
      <c r="I9975">
        <v>3</v>
      </c>
      <c r="J9975">
        <v>0.05</v>
      </c>
      <c r="K9975">
        <v>66</v>
      </c>
      <c r="L9975" s="1"/>
      <c r="M9975" s="4"/>
    </row>
    <row r="9976" spans="1:13" x14ac:dyDescent="0.25">
      <c r="A9976">
        <v>4388161847</v>
      </c>
      <c r="B9976" t="s">
        <v>328</v>
      </c>
      <c r="C9976" s="1">
        <v>42484</v>
      </c>
      <c r="D9976" s="8">
        <f>WEEKDAY(hourlySteps_merged[[#This Row],[ActivityDate]],1)</f>
        <v>1</v>
      </c>
      <c r="E9976" s="1" t="str">
        <f>TEXT(hourlySteps_merged[[#This Row],[ActivityDate]],"dddd")</f>
        <v>Sunday</v>
      </c>
      <c r="F9976" s="6" t="s">
        <v>791</v>
      </c>
      <c r="G9976" s="6" t="str">
        <f>TEXT(hourlySteps_merged[[#This Row],[ActivityTime2]],"hh:mm:ss")</f>
        <v>22:00:00</v>
      </c>
      <c r="H9976">
        <v>2925</v>
      </c>
      <c r="I9976">
        <v>1</v>
      </c>
      <c r="J9976">
        <v>1.6667000000000001E-2</v>
      </c>
      <c r="K9976">
        <v>61</v>
      </c>
      <c r="L9976" s="1"/>
      <c r="M9976" s="4"/>
    </row>
    <row r="9977" spans="1:13" x14ac:dyDescent="0.25">
      <c r="A9977">
        <v>4388161847</v>
      </c>
      <c r="B9977" t="s">
        <v>329</v>
      </c>
      <c r="C9977" s="1">
        <v>42484</v>
      </c>
      <c r="D9977" s="8">
        <f>WEEKDAY(hourlySteps_merged[[#This Row],[ActivityDate]],1)</f>
        <v>1</v>
      </c>
      <c r="E9977" s="1" t="str">
        <f>TEXT(hourlySteps_merged[[#This Row],[ActivityDate]],"dddd")</f>
        <v>Sunday</v>
      </c>
      <c r="F9977" s="6" t="s">
        <v>792</v>
      </c>
      <c r="G9977" s="6" t="str">
        <f>TEXT(hourlySteps_merged[[#This Row],[ActivityTime2]],"hh:mm:ss")</f>
        <v>23:00:00</v>
      </c>
      <c r="H9977">
        <v>5237</v>
      </c>
      <c r="I9977">
        <v>6</v>
      </c>
      <c r="J9977">
        <v>0.1</v>
      </c>
      <c r="K9977">
        <v>70</v>
      </c>
      <c r="L9977" s="1"/>
      <c r="M9977" s="4"/>
    </row>
    <row r="9978" spans="1:13" x14ac:dyDescent="0.25">
      <c r="A9978">
        <v>4388161847</v>
      </c>
      <c r="B9978" t="s">
        <v>330</v>
      </c>
      <c r="C9978" s="1">
        <v>42484</v>
      </c>
      <c r="D9978" s="8">
        <f>WEEKDAY(hourlySteps_merged[[#This Row],[ActivityDate]],1)</f>
        <v>1</v>
      </c>
      <c r="E9978" s="1" t="str">
        <f>TEXT(hourlySteps_merged[[#This Row],[ActivityDate]],"dddd")</f>
        <v>Sunday</v>
      </c>
      <c r="F9978" s="6" t="s">
        <v>769</v>
      </c>
      <c r="G9978" s="6" t="str">
        <f>TEXT(hourlySteps_merged[[#This Row],[ActivityTime2]],"hh:mm:ss")</f>
        <v>00:00:00</v>
      </c>
      <c r="H9978">
        <v>575</v>
      </c>
      <c r="I9978">
        <v>0</v>
      </c>
      <c r="J9978">
        <v>0</v>
      </c>
      <c r="K9978">
        <v>92</v>
      </c>
      <c r="L9978" s="1"/>
      <c r="M9978" s="4"/>
    </row>
    <row r="9979" spans="1:13" x14ac:dyDescent="0.25">
      <c r="A9979">
        <v>4388161847</v>
      </c>
      <c r="B9979" t="s">
        <v>331</v>
      </c>
      <c r="C9979" s="1">
        <v>42484</v>
      </c>
      <c r="D9979" s="8">
        <f>WEEKDAY(hourlySteps_merged[[#This Row],[ActivityDate]],1)</f>
        <v>1</v>
      </c>
      <c r="E9979" s="1" t="str">
        <f>TEXT(hourlySteps_merged[[#This Row],[ActivityDate]],"dddd")</f>
        <v>Sunday</v>
      </c>
      <c r="F9979" s="6" t="s">
        <v>770</v>
      </c>
      <c r="G9979" s="6" t="str">
        <f>TEXT(hourlySteps_merged[[#This Row],[ActivityTime2]],"hh:mm:ss")</f>
        <v>01:00:00</v>
      </c>
      <c r="H9979">
        <v>39</v>
      </c>
      <c r="I9979">
        <v>3</v>
      </c>
      <c r="J9979">
        <v>0.05</v>
      </c>
      <c r="K9979">
        <v>100</v>
      </c>
      <c r="L9979" s="1"/>
      <c r="M9979" s="4"/>
    </row>
    <row r="9980" spans="1:13" x14ac:dyDescent="0.25">
      <c r="A9980">
        <v>4388161847</v>
      </c>
      <c r="B9980" t="s">
        <v>332</v>
      </c>
      <c r="C9980" s="1">
        <v>42484</v>
      </c>
      <c r="D9980" s="8">
        <f>WEEKDAY(hourlySteps_merged[[#This Row],[ActivityDate]],1)</f>
        <v>1</v>
      </c>
      <c r="E9980" s="1" t="str">
        <f>TEXT(hourlySteps_merged[[#This Row],[ActivityDate]],"dddd")</f>
        <v>Sunday</v>
      </c>
      <c r="F9980" s="6" t="s">
        <v>771</v>
      </c>
      <c r="G9980" s="6" t="str">
        <f>TEXT(hourlySteps_merged[[#This Row],[ActivityTime2]],"hh:mm:ss")</f>
        <v>02:00:00</v>
      </c>
      <c r="H9980">
        <v>30</v>
      </c>
      <c r="I9980">
        <v>2</v>
      </c>
      <c r="J9980">
        <v>3.3333000000000002E-2</v>
      </c>
      <c r="K9980">
        <v>95</v>
      </c>
      <c r="L9980" s="1"/>
      <c r="M9980" s="4"/>
    </row>
    <row r="9981" spans="1:13" x14ac:dyDescent="0.25">
      <c r="A9981">
        <v>4388161847</v>
      </c>
      <c r="B9981" t="s">
        <v>333</v>
      </c>
      <c r="C9981" s="1">
        <v>42484</v>
      </c>
      <c r="D9981" s="8">
        <f>WEEKDAY(hourlySteps_merged[[#This Row],[ActivityDate]],1)</f>
        <v>1</v>
      </c>
      <c r="E9981" s="1" t="str">
        <f>TEXT(hourlySteps_merged[[#This Row],[ActivityDate]],"dddd")</f>
        <v>Sunday</v>
      </c>
      <c r="F9981" s="6" t="s">
        <v>772</v>
      </c>
      <c r="G9981" s="6" t="str">
        <f>TEXT(hourlySteps_merged[[#This Row],[ActivityTime2]],"hh:mm:ss")</f>
        <v>03:00:00</v>
      </c>
      <c r="H9981">
        <v>574</v>
      </c>
      <c r="I9981">
        <v>0</v>
      </c>
      <c r="J9981">
        <v>0</v>
      </c>
      <c r="K9981">
        <v>91</v>
      </c>
      <c r="L9981" s="1"/>
      <c r="M9981" s="4"/>
    </row>
    <row r="9982" spans="1:13" x14ac:dyDescent="0.25">
      <c r="A9982">
        <v>4388161847</v>
      </c>
      <c r="B9982" t="s">
        <v>334</v>
      </c>
      <c r="C9982" s="1">
        <v>42484</v>
      </c>
      <c r="D9982" s="8">
        <f>WEEKDAY(hourlySteps_merged[[#This Row],[ActivityDate]],1)</f>
        <v>1</v>
      </c>
      <c r="E9982" s="1" t="str">
        <f>TEXT(hourlySteps_merged[[#This Row],[ActivityDate]],"dddd")</f>
        <v>Sunday</v>
      </c>
      <c r="F9982" s="6" t="s">
        <v>773</v>
      </c>
      <c r="G9982" s="6" t="str">
        <f>TEXT(hourlySteps_merged[[#This Row],[ActivityTime2]],"hh:mm:ss")</f>
        <v>04:00:00</v>
      </c>
      <c r="H9982">
        <v>181</v>
      </c>
      <c r="I9982">
        <v>0</v>
      </c>
      <c r="J9982">
        <v>0</v>
      </c>
      <c r="K9982">
        <v>92</v>
      </c>
      <c r="L9982" s="1"/>
      <c r="M9982" s="4"/>
    </row>
    <row r="9983" spans="1:13" x14ac:dyDescent="0.25">
      <c r="A9983">
        <v>4388161847</v>
      </c>
      <c r="B9983" t="s">
        <v>335</v>
      </c>
      <c r="C9983" s="1">
        <v>42484</v>
      </c>
      <c r="D9983" s="8">
        <f>WEEKDAY(hourlySteps_merged[[#This Row],[ActivityDate]],1)</f>
        <v>1</v>
      </c>
      <c r="E9983" s="1" t="str">
        <f>TEXT(hourlySteps_merged[[#This Row],[ActivityDate]],"dddd")</f>
        <v>Sunday</v>
      </c>
      <c r="F9983" s="6" t="s">
        <v>774</v>
      </c>
      <c r="G9983" s="6" t="str">
        <f>TEXT(hourlySteps_merged[[#This Row],[ActivityTime2]],"hh:mm:ss")</f>
        <v>05:00:00</v>
      </c>
      <c r="H9983">
        <v>106</v>
      </c>
      <c r="I9983">
        <v>0</v>
      </c>
      <c r="J9983">
        <v>0</v>
      </c>
      <c r="K9983">
        <v>91</v>
      </c>
      <c r="L9983" s="1"/>
      <c r="M9983" s="4"/>
    </row>
    <row r="9984" spans="1:13" x14ac:dyDescent="0.25">
      <c r="A9984">
        <v>4388161847</v>
      </c>
      <c r="B9984" t="s">
        <v>336</v>
      </c>
      <c r="C9984" s="1">
        <v>42484</v>
      </c>
      <c r="D9984" s="8">
        <f>WEEKDAY(hourlySteps_merged[[#This Row],[ActivityDate]],1)</f>
        <v>1</v>
      </c>
      <c r="E9984" s="1" t="str">
        <f>TEXT(hourlySteps_merged[[#This Row],[ActivityDate]],"dddd")</f>
        <v>Sunday</v>
      </c>
      <c r="F9984" s="6" t="s">
        <v>775</v>
      </c>
      <c r="G9984" s="6" t="str">
        <f>TEXT(hourlySteps_merged[[#This Row],[ActivityTime2]],"hh:mm:ss")</f>
        <v>06:00:00</v>
      </c>
      <c r="H9984">
        <v>24</v>
      </c>
      <c r="I9984">
        <v>0</v>
      </c>
      <c r="J9984">
        <v>0</v>
      </c>
      <c r="K9984">
        <v>92</v>
      </c>
      <c r="L9984" s="1"/>
      <c r="M9984" s="4"/>
    </row>
    <row r="9985" spans="1:13" x14ac:dyDescent="0.25">
      <c r="A9985">
        <v>4388161847</v>
      </c>
      <c r="B9985" t="s">
        <v>337</v>
      </c>
      <c r="C9985" s="1">
        <v>42484</v>
      </c>
      <c r="D9985" s="8">
        <f>WEEKDAY(hourlySteps_merged[[#This Row],[ActivityDate]],1)</f>
        <v>1</v>
      </c>
      <c r="E9985" s="1" t="str">
        <f>TEXT(hourlySteps_merged[[#This Row],[ActivityDate]],"dddd")</f>
        <v>Sunday</v>
      </c>
      <c r="F9985" s="6" t="s">
        <v>776</v>
      </c>
      <c r="G9985" s="6" t="str">
        <f>TEXT(hourlySteps_merged[[#This Row],[ActivityTime2]],"hh:mm:ss")</f>
        <v>07:00:00</v>
      </c>
      <c r="H9985">
        <v>347</v>
      </c>
      <c r="I9985">
        <v>13</v>
      </c>
      <c r="J9985">
        <v>0.216667</v>
      </c>
      <c r="K9985">
        <v>135</v>
      </c>
      <c r="L9985" s="1"/>
      <c r="M9985" s="4"/>
    </row>
    <row r="9986" spans="1:13" x14ac:dyDescent="0.25">
      <c r="A9986">
        <v>4388161847</v>
      </c>
      <c r="B9986" t="s">
        <v>338</v>
      </c>
      <c r="C9986" s="1">
        <v>42484</v>
      </c>
      <c r="D9986" s="8">
        <f>WEEKDAY(hourlySteps_merged[[#This Row],[ActivityDate]],1)</f>
        <v>1</v>
      </c>
      <c r="E9986" s="1" t="str">
        <f>TEXT(hourlySteps_merged[[#This Row],[ActivityDate]],"dddd")</f>
        <v>Sunday</v>
      </c>
      <c r="F9986" s="6" t="s">
        <v>777</v>
      </c>
      <c r="G9986" s="6" t="str">
        <f>TEXT(hourlySteps_merged[[#This Row],[ActivityTime2]],"hh:mm:ss")</f>
        <v>08:00:00</v>
      </c>
      <c r="H9986">
        <v>4</v>
      </c>
      <c r="I9986">
        <v>8</v>
      </c>
      <c r="J9986">
        <v>0.13333300000000001</v>
      </c>
      <c r="K9986">
        <v>124</v>
      </c>
      <c r="L9986" s="1"/>
      <c r="M9986" s="4"/>
    </row>
    <row r="9987" spans="1:13" x14ac:dyDescent="0.25">
      <c r="A9987">
        <v>4388161847</v>
      </c>
      <c r="B9987" t="s">
        <v>28</v>
      </c>
      <c r="C9987" s="1">
        <v>42484</v>
      </c>
      <c r="D9987" s="8">
        <f>WEEKDAY(hourlySteps_merged[[#This Row],[ActivityDate]],1)</f>
        <v>1</v>
      </c>
      <c r="E9987" s="1" t="str">
        <f>TEXT(hourlySteps_merged[[#This Row],[ActivityDate]],"dddd")</f>
        <v>Sunday</v>
      </c>
      <c r="F9987" s="6" t="s">
        <v>778</v>
      </c>
      <c r="G9987" s="6" t="str">
        <f>TEXT(hourlySteps_merged[[#This Row],[ActivityTime2]],"hh:mm:ss")</f>
        <v>09:00:00</v>
      </c>
      <c r="H9987">
        <v>9</v>
      </c>
      <c r="I9987">
        <v>4</v>
      </c>
      <c r="J9987">
        <v>6.6667000000000004E-2</v>
      </c>
      <c r="K9987">
        <v>112</v>
      </c>
      <c r="L9987" s="1"/>
      <c r="M9987" s="4"/>
    </row>
    <row r="9988" spans="1:13" x14ac:dyDescent="0.25">
      <c r="A9988">
        <v>4388161847</v>
      </c>
      <c r="B9988" t="s">
        <v>339</v>
      </c>
      <c r="C9988" s="1">
        <v>42484</v>
      </c>
      <c r="D9988" s="8">
        <f>WEEKDAY(hourlySteps_merged[[#This Row],[ActivityDate]],1)</f>
        <v>1</v>
      </c>
      <c r="E9988" s="1" t="str">
        <f>TEXT(hourlySteps_merged[[#This Row],[ActivityDate]],"dddd")</f>
        <v>Sunday</v>
      </c>
      <c r="F9988" s="6" t="s">
        <v>779</v>
      </c>
      <c r="G9988" s="6" t="str">
        <f>TEXT(hourlySteps_merged[[#This Row],[ActivityTime2]],"hh:mm:ss")</f>
        <v>10:00:00</v>
      </c>
      <c r="H9988">
        <v>14</v>
      </c>
      <c r="I9988">
        <v>12</v>
      </c>
      <c r="J9988">
        <v>0.2</v>
      </c>
      <c r="K9988">
        <v>144</v>
      </c>
      <c r="L9988" s="1"/>
      <c r="M9988" s="4"/>
    </row>
    <row r="9989" spans="1:13" x14ac:dyDescent="0.25">
      <c r="A9989">
        <v>4388161847</v>
      </c>
      <c r="B9989" t="s">
        <v>340</v>
      </c>
      <c r="C9989" s="1">
        <v>42484</v>
      </c>
      <c r="D9989" s="8">
        <f>WEEKDAY(hourlySteps_merged[[#This Row],[ActivityDate]],1)</f>
        <v>1</v>
      </c>
      <c r="E9989" s="1" t="str">
        <f>TEXT(hourlySteps_merged[[#This Row],[ActivityDate]],"dddd")</f>
        <v>Sunday</v>
      </c>
      <c r="F9989" s="6" t="s">
        <v>780</v>
      </c>
      <c r="G9989" s="6" t="str">
        <f>TEXT(hourlySteps_merged[[#This Row],[ActivityTime2]],"hh:mm:ss")</f>
        <v>11:00:00</v>
      </c>
      <c r="H9989">
        <v>0</v>
      </c>
      <c r="I9989">
        <v>10</v>
      </c>
      <c r="J9989">
        <v>0.16666700000000001</v>
      </c>
      <c r="K9989">
        <v>129</v>
      </c>
      <c r="L9989" s="1"/>
      <c r="M9989" s="4"/>
    </row>
    <row r="9990" spans="1:13" x14ac:dyDescent="0.25">
      <c r="A9990">
        <v>4388161847</v>
      </c>
      <c r="B9990" t="s">
        <v>341</v>
      </c>
      <c r="C9990" s="1">
        <v>42484</v>
      </c>
      <c r="D9990" s="8">
        <f>WEEKDAY(hourlySteps_merged[[#This Row],[ActivityDate]],1)</f>
        <v>1</v>
      </c>
      <c r="E9990" s="1" t="str">
        <f>TEXT(hourlySteps_merged[[#This Row],[ActivityDate]],"dddd")</f>
        <v>Sunday</v>
      </c>
      <c r="F9990" s="6" t="s">
        <v>781</v>
      </c>
      <c r="G9990" s="6" t="str">
        <f>TEXT(hourlySteps_merged[[#This Row],[ActivityTime2]],"hh:mm:ss")</f>
        <v>12:00:00</v>
      </c>
      <c r="H9990">
        <v>9</v>
      </c>
      <c r="I9990">
        <v>13</v>
      </c>
      <c r="J9990">
        <v>0.216667</v>
      </c>
      <c r="K9990">
        <v>142</v>
      </c>
      <c r="L9990" s="1"/>
      <c r="M9990" s="4"/>
    </row>
    <row r="9991" spans="1:13" x14ac:dyDescent="0.25">
      <c r="A9991">
        <v>4388161847</v>
      </c>
      <c r="B9991" t="s">
        <v>342</v>
      </c>
      <c r="C9991" s="1">
        <v>42484</v>
      </c>
      <c r="D9991" s="8">
        <f>WEEKDAY(hourlySteps_merged[[#This Row],[ActivityDate]],1)</f>
        <v>1</v>
      </c>
      <c r="E9991" s="1" t="str">
        <f>TEXT(hourlySteps_merged[[#This Row],[ActivityDate]],"dddd")</f>
        <v>Sunday</v>
      </c>
      <c r="F9991" s="6" t="s">
        <v>782</v>
      </c>
      <c r="G9991" s="6" t="str">
        <f>TEXT(hourlySteps_merged[[#This Row],[ActivityTime2]],"hh:mm:ss")</f>
        <v>13:00:00</v>
      </c>
      <c r="H9991">
        <v>0</v>
      </c>
      <c r="I9991">
        <v>8</v>
      </c>
      <c r="J9991">
        <v>0.13333300000000001</v>
      </c>
      <c r="K9991">
        <v>139</v>
      </c>
      <c r="L9991" s="1"/>
      <c r="M9991" s="4"/>
    </row>
    <row r="9992" spans="1:13" x14ac:dyDescent="0.25">
      <c r="A9992">
        <v>4388161847</v>
      </c>
      <c r="B9992" t="s">
        <v>343</v>
      </c>
      <c r="C9992" s="1">
        <v>42484</v>
      </c>
      <c r="D9992" s="8">
        <f>WEEKDAY(hourlySteps_merged[[#This Row],[ActivityDate]],1)</f>
        <v>1</v>
      </c>
      <c r="E9992" s="1" t="str">
        <f>TEXT(hourlySteps_merged[[#This Row],[ActivityDate]],"dddd")</f>
        <v>Sunday</v>
      </c>
      <c r="F9992" s="6" t="s">
        <v>783</v>
      </c>
      <c r="G9992" s="6" t="str">
        <f>TEXT(hourlySteps_merged[[#This Row],[ActivityTime2]],"hh:mm:ss")</f>
        <v>14:00:00</v>
      </c>
      <c r="H9992">
        <v>9</v>
      </c>
      <c r="I9992">
        <v>4</v>
      </c>
      <c r="J9992">
        <v>6.6667000000000004E-2</v>
      </c>
      <c r="K9992">
        <v>104</v>
      </c>
      <c r="L9992" s="1"/>
      <c r="M9992" s="4"/>
    </row>
    <row r="9993" spans="1:13" x14ac:dyDescent="0.25">
      <c r="A9993">
        <v>4388161847</v>
      </c>
      <c r="B9993" t="s">
        <v>344</v>
      </c>
      <c r="C9993" s="1">
        <v>42484</v>
      </c>
      <c r="D9993" s="8">
        <f>WEEKDAY(hourlySteps_merged[[#This Row],[ActivityDate]],1)</f>
        <v>1</v>
      </c>
      <c r="E9993" s="1" t="str">
        <f>TEXT(hourlySteps_merged[[#This Row],[ActivityDate]],"dddd")</f>
        <v>Sunday</v>
      </c>
      <c r="F9993" s="6" t="s">
        <v>784</v>
      </c>
      <c r="G9993" s="6" t="str">
        <f>TEXT(hourlySteps_merged[[#This Row],[ActivityTime2]],"hh:mm:ss")</f>
        <v>15:00:00</v>
      </c>
      <c r="H9993">
        <v>420</v>
      </c>
      <c r="I9993">
        <v>18</v>
      </c>
      <c r="J9993">
        <v>0.3</v>
      </c>
      <c r="K9993">
        <v>168</v>
      </c>
      <c r="L9993" s="1"/>
      <c r="M9993" s="4"/>
    </row>
    <row r="9994" spans="1:13" x14ac:dyDescent="0.25">
      <c r="A9994">
        <v>4388161847</v>
      </c>
      <c r="B9994" t="s">
        <v>345</v>
      </c>
      <c r="C9994" s="1">
        <v>42484</v>
      </c>
      <c r="D9994" s="8">
        <f>WEEKDAY(hourlySteps_merged[[#This Row],[ActivityDate]],1)</f>
        <v>1</v>
      </c>
      <c r="E9994" s="1" t="str">
        <f>TEXT(hourlySteps_merged[[#This Row],[ActivityDate]],"dddd")</f>
        <v>Sunday</v>
      </c>
      <c r="F9994" s="6" t="s">
        <v>785</v>
      </c>
      <c r="G9994" s="6" t="str">
        <f>TEXT(hourlySteps_merged[[#This Row],[ActivityTime2]],"hh:mm:ss")</f>
        <v>16:00:00</v>
      </c>
      <c r="H9994">
        <v>22</v>
      </c>
      <c r="I9994">
        <v>7</v>
      </c>
      <c r="J9994">
        <v>0.11666700000000001</v>
      </c>
      <c r="K9994">
        <v>128</v>
      </c>
      <c r="L9994" s="1"/>
      <c r="M9994" s="4"/>
    </row>
    <row r="9995" spans="1:13" x14ac:dyDescent="0.25">
      <c r="A9995">
        <v>4388161847</v>
      </c>
      <c r="B9995" t="s">
        <v>346</v>
      </c>
      <c r="C9995" s="1">
        <v>42484</v>
      </c>
      <c r="D9995" s="8">
        <f>WEEKDAY(hourlySteps_merged[[#This Row],[ActivityDate]],1)</f>
        <v>1</v>
      </c>
      <c r="E9995" s="1" t="str">
        <f>TEXT(hourlySteps_merged[[#This Row],[ActivityDate]],"dddd")</f>
        <v>Sunday</v>
      </c>
      <c r="F9995" s="6" t="s">
        <v>786</v>
      </c>
      <c r="G9995" s="6" t="str">
        <f>TEXT(hourlySteps_merged[[#This Row],[ActivityTime2]],"hh:mm:ss")</f>
        <v>17:00:00</v>
      </c>
      <c r="H9995">
        <v>312</v>
      </c>
      <c r="I9995">
        <v>7</v>
      </c>
      <c r="J9995">
        <v>0.11666700000000001</v>
      </c>
      <c r="K9995">
        <v>121</v>
      </c>
      <c r="L9995" s="1"/>
      <c r="M9995" s="4"/>
    </row>
    <row r="9996" spans="1:13" x14ac:dyDescent="0.25">
      <c r="A9996">
        <v>4388161847</v>
      </c>
      <c r="B9996" t="s">
        <v>347</v>
      </c>
      <c r="C9996" s="1">
        <v>42484</v>
      </c>
      <c r="D9996" s="8">
        <f>WEEKDAY(hourlySteps_merged[[#This Row],[ActivityDate]],1)</f>
        <v>1</v>
      </c>
      <c r="E9996" s="1" t="str">
        <f>TEXT(hourlySteps_merged[[#This Row],[ActivityDate]],"dddd")</f>
        <v>Sunday</v>
      </c>
      <c r="F9996" s="6" t="s">
        <v>787</v>
      </c>
      <c r="G9996" s="6" t="str">
        <f>TEXT(hourlySteps_merged[[#This Row],[ActivityTime2]],"hh:mm:ss")</f>
        <v>18:00:00</v>
      </c>
      <c r="H9996">
        <v>0</v>
      </c>
      <c r="I9996">
        <v>2</v>
      </c>
      <c r="J9996">
        <v>3.3333000000000002E-2</v>
      </c>
      <c r="K9996">
        <v>106</v>
      </c>
      <c r="L9996" s="1"/>
      <c r="M9996" s="4"/>
    </row>
    <row r="9997" spans="1:13" x14ac:dyDescent="0.25">
      <c r="A9997">
        <v>4388161847</v>
      </c>
      <c r="B9997" t="s">
        <v>348</v>
      </c>
      <c r="C9997" s="1">
        <v>42484</v>
      </c>
      <c r="D9997" s="8">
        <f>WEEKDAY(hourlySteps_merged[[#This Row],[ActivityDate]],1)</f>
        <v>1</v>
      </c>
      <c r="E9997" s="1" t="str">
        <f>TEXT(hourlySteps_merged[[#This Row],[ActivityDate]],"dddd")</f>
        <v>Sunday</v>
      </c>
      <c r="F9997" s="6" t="s">
        <v>788</v>
      </c>
      <c r="G9997" s="6" t="str">
        <f>TEXT(hourlySteps_merged[[#This Row],[ActivityTime2]],"hh:mm:ss")</f>
        <v>19:00:00</v>
      </c>
      <c r="H9997">
        <v>253</v>
      </c>
      <c r="I9997">
        <v>4</v>
      </c>
      <c r="J9997">
        <v>6.6667000000000004E-2</v>
      </c>
      <c r="K9997">
        <v>108</v>
      </c>
      <c r="L9997" s="1"/>
      <c r="M9997" s="4"/>
    </row>
    <row r="9998" spans="1:13" x14ac:dyDescent="0.25">
      <c r="A9998">
        <v>4388161847</v>
      </c>
      <c r="B9998" t="s">
        <v>349</v>
      </c>
      <c r="C9998" s="1">
        <v>42484</v>
      </c>
      <c r="D9998" s="8">
        <f>WEEKDAY(hourlySteps_merged[[#This Row],[ActivityDate]],1)</f>
        <v>1</v>
      </c>
      <c r="E9998" s="1" t="str">
        <f>TEXT(hourlySteps_merged[[#This Row],[ActivityDate]],"dddd")</f>
        <v>Sunday</v>
      </c>
      <c r="F9998" s="6" t="s">
        <v>789</v>
      </c>
      <c r="G9998" s="6" t="str">
        <f>TEXT(hourlySteps_merged[[#This Row],[ActivityTime2]],"hh:mm:ss")</f>
        <v>20:00:00</v>
      </c>
      <c r="H9998">
        <v>72</v>
      </c>
      <c r="I9998">
        <v>9</v>
      </c>
      <c r="J9998">
        <v>0.15</v>
      </c>
      <c r="K9998">
        <v>122</v>
      </c>
      <c r="L9998" s="1"/>
      <c r="M9998" s="4"/>
    </row>
    <row r="9999" spans="1:13" x14ac:dyDescent="0.25">
      <c r="A9999">
        <v>4388161847</v>
      </c>
      <c r="B9999" t="s">
        <v>350</v>
      </c>
      <c r="C9999" s="1">
        <v>42484</v>
      </c>
      <c r="D9999" s="8">
        <f>WEEKDAY(hourlySteps_merged[[#This Row],[ActivityDate]],1)</f>
        <v>1</v>
      </c>
      <c r="E9999" s="1" t="str">
        <f>TEXT(hourlySteps_merged[[#This Row],[ActivityDate]],"dddd")</f>
        <v>Sunday</v>
      </c>
      <c r="F9999" s="6" t="s">
        <v>790</v>
      </c>
      <c r="G9999" s="6" t="str">
        <f>TEXT(hourlySteps_merged[[#This Row],[ActivityTime2]],"hh:mm:ss")</f>
        <v>21:00:00</v>
      </c>
      <c r="H9999">
        <v>939</v>
      </c>
      <c r="I9999">
        <v>11</v>
      </c>
      <c r="J9999">
        <v>0.183333</v>
      </c>
      <c r="K9999">
        <v>126</v>
      </c>
      <c r="L9999" s="1"/>
      <c r="M9999" s="4"/>
    </row>
    <row r="10000" spans="1:13" x14ac:dyDescent="0.25">
      <c r="A10000">
        <v>4388161847</v>
      </c>
      <c r="B10000" t="s">
        <v>351</v>
      </c>
      <c r="C10000" s="1">
        <v>42484</v>
      </c>
      <c r="D10000" s="8">
        <f>WEEKDAY(hourlySteps_merged[[#This Row],[ActivityDate]],1)</f>
        <v>1</v>
      </c>
      <c r="E10000" s="1" t="str">
        <f>TEXT(hourlySteps_merged[[#This Row],[ActivityDate]],"dddd")</f>
        <v>Sunday</v>
      </c>
      <c r="F10000" s="6" t="s">
        <v>791</v>
      </c>
      <c r="G10000" s="6" t="str">
        <f>TEXT(hourlySteps_merged[[#This Row],[ActivityTime2]],"hh:mm:ss")</f>
        <v>22:00:00</v>
      </c>
      <c r="H10000">
        <v>966</v>
      </c>
      <c r="I10000">
        <v>0</v>
      </c>
      <c r="J10000">
        <v>0</v>
      </c>
      <c r="K10000">
        <v>91</v>
      </c>
      <c r="L10000" s="1"/>
      <c r="M10000" s="4"/>
    </row>
    <row r="10001" spans="1:13" x14ac:dyDescent="0.25">
      <c r="A10001">
        <v>4388161847</v>
      </c>
      <c r="B10001" t="s">
        <v>352</v>
      </c>
      <c r="C10001" s="1">
        <v>42484</v>
      </c>
      <c r="D10001" s="8">
        <f>WEEKDAY(hourlySteps_merged[[#This Row],[ActivityDate]],1)</f>
        <v>1</v>
      </c>
      <c r="E10001" s="1" t="str">
        <f>TEXT(hourlySteps_merged[[#This Row],[ActivityDate]],"dddd")</f>
        <v>Sunday</v>
      </c>
      <c r="F10001" s="6" t="s">
        <v>792</v>
      </c>
      <c r="G10001" s="6" t="str">
        <f>TEXT(hourlySteps_merged[[#This Row],[ActivityTime2]],"hh:mm:ss")</f>
        <v>23:00:00</v>
      </c>
      <c r="H10001">
        <v>2228</v>
      </c>
      <c r="I10001">
        <v>0</v>
      </c>
      <c r="J10001">
        <v>0</v>
      </c>
      <c r="K10001">
        <v>91</v>
      </c>
      <c r="L10001" s="1"/>
      <c r="M10001" s="4"/>
    </row>
    <row r="10002" spans="1:13" x14ac:dyDescent="0.25">
      <c r="A10002">
        <v>4388161847</v>
      </c>
      <c r="B10002" t="s">
        <v>353</v>
      </c>
      <c r="C10002" s="1">
        <v>42484</v>
      </c>
      <c r="D10002" s="8">
        <f>WEEKDAY(hourlySteps_merged[[#This Row],[ActivityDate]],1)</f>
        <v>1</v>
      </c>
      <c r="E10002" s="1" t="str">
        <f>TEXT(hourlySteps_merged[[#This Row],[ActivityDate]],"dddd")</f>
        <v>Sunday</v>
      </c>
      <c r="F10002" s="6" t="s">
        <v>769</v>
      </c>
      <c r="G10002" s="6" t="str">
        <f>TEXT(hourlySteps_merged[[#This Row],[ActivityTime2]],"hh:mm:ss")</f>
        <v>00:00:00</v>
      </c>
      <c r="H10002">
        <v>1708</v>
      </c>
      <c r="I10002">
        <v>15</v>
      </c>
      <c r="J10002">
        <v>0.25</v>
      </c>
      <c r="K10002">
        <v>124</v>
      </c>
      <c r="L10002" s="1"/>
      <c r="M10002" s="4"/>
    </row>
    <row r="10003" spans="1:13" x14ac:dyDescent="0.25">
      <c r="A10003">
        <v>4388161847</v>
      </c>
      <c r="B10003" t="s">
        <v>354</v>
      </c>
      <c r="C10003" s="1">
        <v>42484</v>
      </c>
      <c r="D10003" s="8">
        <f>WEEKDAY(hourlySteps_merged[[#This Row],[ActivityDate]],1)</f>
        <v>1</v>
      </c>
      <c r="E10003" s="1" t="str">
        <f>TEXT(hourlySteps_merged[[#This Row],[ActivityDate]],"dddd")</f>
        <v>Sunday</v>
      </c>
      <c r="F10003" s="6" t="s">
        <v>770</v>
      </c>
      <c r="G10003" s="6" t="str">
        <f>TEXT(hourlySteps_merged[[#This Row],[ActivityTime2]],"hh:mm:ss")</f>
        <v>01:00:00</v>
      </c>
      <c r="H10003">
        <v>28</v>
      </c>
      <c r="I10003">
        <v>0</v>
      </c>
      <c r="J10003">
        <v>0</v>
      </c>
      <c r="K10003">
        <v>84</v>
      </c>
      <c r="L10003" s="1"/>
      <c r="M10003" s="4"/>
    </row>
    <row r="10004" spans="1:13" x14ac:dyDescent="0.25">
      <c r="A10004">
        <v>4388161847</v>
      </c>
      <c r="B10004" t="s">
        <v>355</v>
      </c>
      <c r="C10004" s="1">
        <v>42484</v>
      </c>
      <c r="D10004" s="8">
        <f>WEEKDAY(hourlySteps_merged[[#This Row],[ActivityDate]],1)</f>
        <v>1</v>
      </c>
      <c r="E10004" s="1" t="str">
        <f>TEXT(hourlySteps_merged[[#This Row],[ActivityDate]],"dddd")</f>
        <v>Sunday</v>
      </c>
      <c r="F10004" s="6" t="s">
        <v>771</v>
      </c>
      <c r="G10004" s="6" t="str">
        <f>TEXT(hourlySteps_merged[[#This Row],[ActivityTime2]],"hh:mm:ss")</f>
        <v>02:00:00</v>
      </c>
      <c r="H10004">
        <v>0</v>
      </c>
      <c r="I10004">
        <v>0</v>
      </c>
      <c r="J10004">
        <v>0</v>
      </c>
      <c r="K10004">
        <v>84</v>
      </c>
      <c r="L10004" s="1"/>
      <c r="M10004" s="4"/>
    </row>
    <row r="10005" spans="1:13" x14ac:dyDescent="0.25">
      <c r="A10005">
        <v>4388161847</v>
      </c>
      <c r="B10005" t="s">
        <v>356</v>
      </c>
      <c r="C10005" s="1">
        <v>42484</v>
      </c>
      <c r="D10005" s="8">
        <f>WEEKDAY(hourlySteps_merged[[#This Row],[ActivityDate]],1)</f>
        <v>1</v>
      </c>
      <c r="E10005" s="1" t="str">
        <f>TEXT(hourlySteps_merged[[#This Row],[ActivityDate]],"dddd")</f>
        <v>Sunday</v>
      </c>
      <c r="F10005" s="6" t="s">
        <v>772</v>
      </c>
      <c r="G10005" s="6" t="str">
        <f>TEXT(hourlySteps_merged[[#This Row],[ActivityTime2]],"hh:mm:ss")</f>
        <v>03:00:00</v>
      </c>
      <c r="H10005">
        <v>613</v>
      </c>
      <c r="I10005">
        <v>0</v>
      </c>
      <c r="J10005">
        <v>0</v>
      </c>
      <c r="K10005">
        <v>84</v>
      </c>
      <c r="L10005" s="1"/>
      <c r="M10005" s="4"/>
    </row>
    <row r="10006" spans="1:13" x14ac:dyDescent="0.25">
      <c r="A10006">
        <v>4388161847</v>
      </c>
      <c r="B10006" t="s">
        <v>357</v>
      </c>
      <c r="C10006" s="1">
        <v>42484</v>
      </c>
      <c r="D10006" s="8">
        <f>WEEKDAY(hourlySteps_merged[[#This Row],[ActivityDate]],1)</f>
        <v>1</v>
      </c>
      <c r="E10006" s="1" t="str">
        <f>TEXT(hourlySteps_merged[[#This Row],[ActivityDate]],"dddd")</f>
        <v>Sunday</v>
      </c>
      <c r="F10006" s="6" t="s">
        <v>773</v>
      </c>
      <c r="G10006" s="6" t="str">
        <f>TEXT(hourlySteps_merged[[#This Row],[ActivityTime2]],"hh:mm:ss")</f>
        <v>04:00:00</v>
      </c>
      <c r="H10006">
        <v>215</v>
      </c>
      <c r="I10006">
        <v>0</v>
      </c>
      <c r="J10006">
        <v>0</v>
      </c>
      <c r="K10006">
        <v>84</v>
      </c>
      <c r="L10006" s="1"/>
      <c r="M10006" s="4"/>
    </row>
    <row r="10007" spans="1:13" x14ac:dyDescent="0.25">
      <c r="A10007">
        <v>4388161847</v>
      </c>
      <c r="B10007" t="s">
        <v>358</v>
      </c>
      <c r="C10007" s="1">
        <v>42484</v>
      </c>
      <c r="D10007" s="8">
        <f>WEEKDAY(hourlySteps_merged[[#This Row],[ActivityDate]],1)</f>
        <v>1</v>
      </c>
      <c r="E10007" s="1" t="str">
        <f>TEXT(hourlySteps_merged[[#This Row],[ActivityDate]],"dddd")</f>
        <v>Sunday</v>
      </c>
      <c r="F10007" s="6" t="s">
        <v>774</v>
      </c>
      <c r="G10007" s="6" t="str">
        <f>TEXT(hourlySteps_merged[[#This Row],[ActivityTime2]],"hh:mm:ss")</f>
        <v>05:00:00</v>
      </c>
      <c r="H10007">
        <v>2235</v>
      </c>
      <c r="I10007">
        <v>0</v>
      </c>
      <c r="J10007">
        <v>0</v>
      </c>
      <c r="K10007">
        <v>84</v>
      </c>
      <c r="L10007" s="1"/>
      <c r="M10007" s="4"/>
    </row>
    <row r="10008" spans="1:13" x14ac:dyDescent="0.25">
      <c r="A10008">
        <v>4388161847</v>
      </c>
      <c r="B10008" t="s">
        <v>359</v>
      </c>
      <c r="C10008" s="1">
        <v>42484</v>
      </c>
      <c r="D10008" s="8">
        <f>WEEKDAY(hourlySteps_merged[[#This Row],[ActivityDate]],1)</f>
        <v>1</v>
      </c>
      <c r="E10008" s="1" t="str">
        <f>TEXT(hourlySteps_merged[[#This Row],[ActivityDate]],"dddd")</f>
        <v>Sunday</v>
      </c>
      <c r="F10008" s="6" t="s">
        <v>775</v>
      </c>
      <c r="G10008" s="6" t="str">
        <f>TEXT(hourlySteps_merged[[#This Row],[ActivityTime2]],"hh:mm:ss")</f>
        <v>06:00:00</v>
      </c>
      <c r="H10008">
        <v>191</v>
      </c>
      <c r="I10008">
        <v>0</v>
      </c>
      <c r="J10008">
        <v>0</v>
      </c>
      <c r="K10008">
        <v>84</v>
      </c>
      <c r="L10008" s="1"/>
      <c r="M10008" s="4"/>
    </row>
    <row r="10009" spans="1:13" x14ac:dyDescent="0.25">
      <c r="A10009">
        <v>4388161847</v>
      </c>
      <c r="B10009" t="s">
        <v>360</v>
      </c>
      <c r="C10009" s="1">
        <v>42484</v>
      </c>
      <c r="D10009" s="8">
        <f>WEEKDAY(hourlySteps_merged[[#This Row],[ActivityDate]],1)</f>
        <v>1</v>
      </c>
      <c r="E10009" s="1" t="str">
        <f>TEXT(hourlySteps_merged[[#This Row],[ActivityDate]],"dddd")</f>
        <v>Sunday</v>
      </c>
      <c r="F10009" s="6" t="s">
        <v>776</v>
      </c>
      <c r="G10009" s="6" t="str">
        <f>TEXT(hourlySteps_merged[[#This Row],[ActivityTime2]],"hh:mm:ss")</f>
        <v>07:00:00</v>
      </c>
      <c r="H10009">
        <v>0</v>
      </c>
      <c r="I10009">
        <v>0</v>
      </c>
      <c r="J10009">
        <v>0</v>
      </c>
      <c r="K10009">
        <v>84</v>
      </c>
      <c r="L10009" s="1"/>
      <c r="M10009" s="4"/>
    </row>
    <row r="10010" spans="1:13" x14ac:dyDescent="0.25">
      <c r="A10010">
        <v>4388161847</v>
      </c>
      <c r="B10010" t="s">
        <v>361</v>
      </c>
      <c r="C10010" s="1">
        <v>42484</v>
      </c>
      <c r="D10010" s="8">
        <f>WEEKDAY(hourlySteps_merged[[#This Row],[ActivityDate]],1)</f>
        <v>1</v>
      </c>
      <c r="E10010" s="1" t="str">
        <f>TEXT(hourlySteps_merged[[#This Row],[ActivityDate]],"dddd")</f>
        <v>Sunday</v>
      </c>
      <c r="F10010" s="6" t="s">
        <v>777</v>
      </c>
      <c r="G10010" s="6" t="str">
        <f>TEXT(hourlySteps_merged[[#This Row],[ActivityTime2]],"hh:mm:ss")</f>
        <v>08:00:00</v>
      </c>
      <c r="H10010">
        <v>0</v>
      </c>
      <c r="I10010">
        <v>0</v>
      </c>
      <c r="J10010">
        <v>0</v>
      </c>
      <c r="K10010">
        <v>84</v>
      </c>
      <c r="L10010" s="1"/>
      <c r="M10010" s="4"/>
    </row>
    <row r="10011" spans="1:13" x14ac:dyDescent="0.25">
      <c r="A10011">
        <v>4388161847</v>
      </c>
      <c r="B10011" t="s">
        <v>29</v>
      </c>
      <c r="C10011" s="1">
        <v>42484</v>
      </c>
      <c r="D10011" s="8">
        <f>WEEKDAY(hourlySteps_merged[[#This Row],[ActivityDate]],1)</f>
        <v>1</v>
      </c>
      <c r="E10011" s="1" t="str">
        <f>TEXT(hourlySteps_merged[[#This Row],[ActivityDate]],"dddd")</f>
        <v>Sunday</v>
      </c>
      <c r="F10011" s="6" t="s">
        <v>778</v>
      </c>
      <c r="G10011" s="6" t="str">
        <f>TEXT(hourlySteps_merged[[#This Row],[ActivityTime2]],"hh:mm:ss")</f>
        <v>09:00:00</v>
      </c>
      <c r="H10011">
        <v>0</v>
      </c>
      <c r="I10011">
        <v>0</v>
      </c>
      <c r="J10011">
        <v>0</v>
      </c>
      <c r="K10011">
        <v>84</v>
      </c>
      <c r="L10011" s="1"/>
      <c r="M10011" s="4"/>
    </row>
    <row r="10012" spans="1:13" x14ac:dyDescent="0.25">
      <c r="A10012">
        <v>4388161847</v>
      </c>
      <c r="B10012" t="s">
        <v>362</v>
      </c>
      <c r="C10012" s="1">
        <v>42484</v>
      </c>
      <c r="D10012" s="8">
        <f>WEEKDAY(hourlySteps_merged[[#This Row],[ActivityDate]],1)</f>
        <v>1</v>
      </c>
      <c r="E10012" s="1" t="str">
        <f>TEXT(hourlySteps_merged[[#This Row],[ActivityDate]],"dddd")</f>
        <v>Sunday</v>
      </c>
      <c r="F10012" s="6" t="s">
        <v>779</v>
      </c>
      <c r="G10012" s="6" t="str">
        <f>TEXT(hourlySteps_merged[[#This Row],[ActivityTime2]],"hh:mm:ss")</f>
        <v>10:00:00</v>
      </c>
      <c r="H10012">
        <v>0</v>
      </c>
      <c r="I10012">
        <v>7</v>
      </c>
      <c r="J10012">
        <v>0.11666700000000001</v>
      </c>
      <c r="K10012">
        <v>104</v>
      </c>
      <c r="L10012" s="1"/>
      <c r="M10012" s="4"/>
    </row>
    <row r="10013" spans="1:13" x14ac:dyDescent="0.25">
      <c r="A10013">
        <v>4388161847</v>
      </c>
      <c r="B10013" t="s">
        <v>363</v>
      </c>
      <c r="C10013" s="1">
        <v>42484</v>
      </c>
      <c r="D10013" s="8">
        <f>WEEKDAY(hourlySteps_merged[[#This Row],[ActivityDate]],1)</f>
        <v>1</v>
      </c>
      <c r="E10013" s="1" t="str">
        <f>TEXT(hourlySteps_merged[[#This Row],[ActivityDate]],"dddd")</f>
        <v>Sunday</v>
      </c>
      <c r="F10013" s="6" t="s">
        <v>780</v>
      </c>
      <c r="G10013" s="6" t="str">
        <f>TEXT(hourlySteps_merged[[#This Row],[ActivityTime2]],"hh:mm:ss")</f>
        <v>11:00:00</v>
      </c>
      <c r="H10013">
        <v>0</v>
      </c>
      <c r="I10013">
        <v>4</v>
      </c>
      <c r="J10013">
        <v>6.6667000000000004E-2</v>
      </c>
      <c r="K10013">
        <v>96</v>
      </c>
      <c r="L10013" s="1"/>
      <c r="M10013" s="4"/>
    </row>
    <row r="10014" spans="1:13" x14ac:dyDescent="0.25">
      <c r="A10014">
        <v>4388161847</v>
      </c>
      <c r="B10014" t="s">
        <v>364</v>
      </c>
      <c r="C10014" s="1">
        <v>42484</v>
      </c>
      <c r="D10014" s="8">
        <f>WEEKDAY(hourlySteps_merged[[#This Row],[ActivityDate]],1)</f>
        <v>1</v>
      </c>
      <c r="E10014" s="1" t="str">
        <f>TEXT(hourlySteps_merged[[#This Row],[ActivityDate]],"dddd")</f>
        <v>Sunday</v>
      </c>
      <c r="F10014" s="6" t="s">
        <v>781</v>
      </c>
      <c r="G10014" s="6" t="str">
        <f>TEXT(hourlySteps_merged[[#This Row],[ActivityTime2]],"hh:mm:ss")</f>
        <v>12:00:00</v>
      </c>
      <c r="H10014">
        <v>0</v>
      </c>
      <c r="I10014">
        <v>5</v>
      </c>
      <c r="J10014">
        <v>8.3333000000000004E-2</v>
      </c>
      <c r="K10014">
        <v>107</v>
      </c>
      <c r="L10014" s="1"/>
      <c r="M10014" s="4"/>
    </row>
    <row r="10015" spans="1:13" x14ac:dyDescent="0.25">
      <c r="A10015">
        <v>4388161847</v>
      </c>
      <c r="B10015" t="s">
        <v>365</v>
      </c>
      <c r="C10015" s="1">
        <v>42484</v>
      </c>
      <c r="D10015" s="8">
        <f>WEEKDAY(hourlySteps_merged[[#This Row],[ActivityDate]],1)</f>
        <v>1</v>
      </c>
      <c r="E10015" s="1" t="str">
        <f>TEXT(hourlySteps_merged[[#This Row],[ActivityDate]],"dddd")</f>
        <v>Sunday</v>
      </c>
      <c r="F10015" s="6" t="s">
        <v>782</v>
      </c>
      <c r="G10015" s="6" t="str">
        <f>TEXT(hourlySteps_merged[[#This Row],[ActivityTime2]],"hh:mm:ss")</f>
        <v>13:00:00</v>
      </c>
      <c r="H10015">
        <v>0</v>
      </c>
      <c r="I10015">
        <v>23</v>
      </c>
      <c r="J10015">
        <v>0.38333299999999998</v>
      </c>
      <c r="K10015">
        <v>157</v>
      </c>
      <c r="L10015" s="1"/>
      <c r="M10015" s="4"/>
    </row>
    <row r="10016" spans="1:13" x14ac:dyDescent="0.25">
      <c r="A10016">
        <v>4388161847</v>
      </c>
      <c r="B10016" t="s">
        <v>366</v>
      </c>
      <c r="C10016" s="1">
        <v>42484</v>
      </c>
      <c r="D10016" s="8">
        <f>WEEKDAY(hourlySteps_merged[[#This Row],[ActivityDate]],1)</f>
        <v>1</v>
      </c>
      <c r="E10016" s="1" t="str">
        <f>TEXT(hourlySteps_merged[[#This Row],[ActivityDate]],"dddd")</f>
        <v>Sunday</v>
      </c>
      <c r="F10016" s="6" t="s">
        <v>783</v>
      </c>
      <c r="G10016" s="6" t="str">
        <f>TEXT(hourlySteps_merged[[#This Row],[ActivityTime2]],"hh:mm:ss")</f>
        <v>14:00:00</v>
      </c>
      <c r="H10016">
        <v>595</v>
      </c>
      <c r="I10016">
        <v>52</v>
      </c>
      <c r="J10016">
        <v>0.86666699999999997</v>
      </c>
      <c r="K10016">
        <v>227</v>
      </c>
      <c r="L10016" s="1"/>
      <c r="M10016" s="4"/>
    </row>
    <row r="10017" spans="1:13" x14ac:dyDescent="0.25">
      <c r="A10017">
        <v>4388161847</v>
      </c>
      <c r="B10017" t="s">
        <v>367</v>
      </c>
      <c r="C10017" s="1">
        <v>42484</v>
      </c>
      <c r="D10017" s="8">
        <f>WEEKDAY(hourlySteps_merged[[#This Row],[ActivityDate]],1)</f>
        <v>1</v>
      </c>
      <c r="E10017" s="1" t="str">
        <f>TEXT(hourlySteps_merged[[#This Row],[ActivityDate]],"dddd")</f>
        <v>Sunday</v>
      </c>
      <c r="F10017" s="6" t="s">
        <v>784</v>
      </c>
      <c r="G10017" s="6" t="str">
        <f>TEXT(hourlySteps_merged[[#This Row],[ActivityTime2]],"hh:mm:ss")</f>
        <v>15:00:00</v>
      </c>
      <c r="H10017">
        <v>659</v>
      </c>
      <c r="I10017">
        <v>69</v>
      </c>
      <c r="J10017">
        <v>1.1499999999999999</v>
      </c>
      <c r="K10017">
        <v>263</v>
      </c>
      <c r="L10017" s="1"/>
      <c r="M10017" s="4"/>
    </row>
    <row r="10018" spans="1:13" x14ac:dyDescent="0.25">
      <c r="A10018">
        <v>4388161847</v>
      </c>
      <c r="B10018" t="s">
        <v>368</v>
      </c>
      <c r="C10018" s="1">
        <v>42484</v>
      </c>
      <c r="D10018" s="8">
        <f>WEEKDAY(hourlySteps_merged[[#This Row],[ActivityDate]],1)</f>
        <v>1</v>
      </c>
      <c r="E10018" s="1" t="str">
        <f>TEXT(hourlySteps_merged[[#This Row],[ActivityDate]],"dddd")</f>
        <v>Sunday</v>
      </c>
      <c r="F10018" s="6" t="s">
        <v>785</v>
      </c>
      <c r="G10018" s="6" t="str">
        <f>TEXT(hourlySteps_merged[[#This Row],[ActivityTime2]],"hh:mm:ss")</f>
        <v>16:00:00</v>
      </c>
      <c r="H10018">
        <v>826</v>
      </c>
      <c r="I10018">
        <v>52</v>
      </c>
      <c r="J10018">
        <v>0.86666699999999997</v>
      </c>
      <c r="K10018">
        <v>233</v>
      </c>
      <c r="L10018" s="1"/>
      <c r="M10018" s="4"/>
    </row>
    <row r="10019" spans="1:13" x14ac:dyDescent="0.25">
      <c r="A10019">
        <v>4388161847</v>
      </c>
      <c r="B10019" t="s">
        <v>369</v>
      </c>
      <c r="C10019" s="1">
        <v>42484</v>
      </c>
      <c r="D10019" s="8">
        <f>WEEKDAY(hourlySteps_merged[[#This Row],[ActivityDate]],1)</f>
        <v>1</v>
      </c>
      <c r="E10019" s="1" t="str">
        <f>TEXT(hourlySteps_merged[[#This Row],[ActivityDate]],"dddd")</f>
        <v>Sunday</v>
      </c>
      <c r="F10019" s="6" t="s">
        <v>786</v>
      </c>
      <c r="G10019" s="6" t="str">
        <f>TEXT(hourlySteps_merged[[#This Row],[ActivityTime2]],"hh:mm:ss")</f>
        <v>17:00:00</v>
      </c>
      <c r="H10019">
        <v>104</v>
      </c>
      <c r="I10019">
        <v>39</v>
      </c>
      <c r="J10019">
        <v>0.65</v>
      </c>
      <c r="K10019">
        <v>212</v>
      </c>
      <c r="L10019" s="1"/>
      <c r="M10019" s="4"/>
    </row>
    <row r="10020" spans="1:13" x14ac:dyDescent="0.25">
      <c r="A10020">
        <v>4388161847</v>
      </c>
      <c r="B10020" t="s">
        <v>370</v>
      </c>
      <c r="C10020" s="1">
        <v>42484</v>
      </c>
      <c r="D10020" s="8">
        <f>WEEKDAY(hourlySteps_merged[[#This Row],[ActivityDate]],1)</f>
        <v>1</v>
      </c>
      <c r="E10020" s="1" t="str">
        <f>TEXT(hourlySteps_merged[[#This Row],[ActivityDate]],"dddd")</f>
        <v>Sunday</v>
      </c>
      <c r="F10020" s="6" t="s">
        <v>787</v>
      </c>
      <c r="G10020" s="6" t="str">
        <f>TEXT(hourlySteps_merged[[#This Row],[ActivityTime2]],"hh:mm:ss")</f>
        <v>18:00:00</v>
      </c>
      <c r="H10020">
        <v>474</v>
      </c>
      <c r="I10020">
        <v>2</v>
      </c>
      <c r="J10020">
        <v>3.3333000000000002E-2</v>
      </c>
      <c r="K10020">
        <v>90</v>
      </c>
      <c r="L10020" s="1"/>
      <c r="M10020" s="4"/>
    </row>
    <row r="10021" spans="1:13" x14ac:dyDescent="0.25">
      <c r="A10021">
        <v>4388161847</v>
      </c>
      <c r="B10021" t="s">
        <v>371</v>
      </c>
      <c r="C10021" s="1">
        <v>42484</v>
      </c>
      <c r="D10021" s="8">
        <f>WEEKDAY(hourlySteps_merged[[#This Row],[ActivityDate]],1)</f>
        <v>1</v>
      </c>
      <c r="E10021" s="1" t="str">
        <f>TEXT(hourlySteps_merged[[#This Row],[ActivityDate]],"dddd")</f>
        <v>Sunday</v>
      </c>
      <c r="F10021" s="6" t="s">
        <v>788</v>
      </c>
      <c r="G10021" s="6" t="str">
        <f>TEXT(hourlySteps_merged[[#This Row],[ActivityTime2]],"hh:mm:ss")</f>
        <v>19:00:00</v>
      </c>
      <c r="H10021">
        <v>262</v>
      </c>
      <c r="I10021">
        <v>17</v>
      </c>
      <c r="J10021">
        <v>0.283333</v>
      </c>
      <c r="K10021">
        <v>135</v>
      </c>
      <c r="L10021" s="1"/>
      <c r="M10021" s="4"/>
    </row>
    <row r="10022" spans="1:13" x14ac:dyDescent="0.25">
      <c r="A10022">
        <v>4388161847</v>
      </c>
      <c r="B10022" t="s">
        <v>372</v>
      </c>
      <c r="C10022" s="1">
        <v>42484</v>
      </c>
      <c r="D10022" s="8">
        <f>WEEKDAY(hourlySteps_merged[[#This Row],[ActivityDate]],1)</f>
        <v>1</v>
      </c>
      <c r="E10022" s="1" t="str">
        <f>TEXT(hourlySteps_merged[[#This Row],[ActivityDate]],"dddd")</f>
        <v>Sunday</v>
      </c>
      <c r="F10022" s="6" t="s">
        <v>789</v>
      </c>
      <c r="G10022" s="6" t="str">
        <f>TEXT(hourlySteps_merged[[#This Row],[ActivityTime2]],"hh:mm:ss")</f>
        <v>20:00:00</v>
      </c>
      <c r="H10022">
        <v>459</v>
      </c>
      <c r="I10022">
        <v>1</v>
      </c>
      <c r="J10022">
        <v>1.6667000000000001E-2</v>
      </c>
      <c r="K10022">
        <v>88</v>
      </c>
      <c r="L10022" s="1"/>
      <c r="M10022" s="4"/>
    </row>
    <row r="10023" spans="1:13" x14ac:dyDescent="0.25">
      <c r="A10023">
        <v>4388161847</v>
      </c>
      <c r="B10023" t="s">
        <v>373</v>
      </c>
      <c r="C10023" s="1">
        <v>42484</v>
      </c>
      <c r="D10023" s="8">
        <f>WEEKDAY(hourlySteps_merged[[#This Row],[ActivityDate]],1)</f>
        <v>1</v>
      </c>
      <c r="E10023" s="1" t="str">
        <f>TEXT(hourlySteps_merged[[#This Row],[ActivityDate]],"dddd")</f>
        <v>Sunday</v>
      </c>
      <c r="F10023" s="6" t="s">
        <v>790</v>
      </c>
      <c r="G10023" s="6" t="str">
        <f>TEXT(hourlySteps_merged[[#This Row],[ActivityTime2]],"hh:mm:ss")</f>
        <v>21:00:00</v>
      </c>
      <c r="H10023">
        <v>335</v>
      </c>
      <c r="I10023">
        <v>3</v>
      </c>
      <c r="J10023">
        <v>0.05</v>
      </c>
      <c r="K10023">
        <v>93</v>
      </c>
      <c r="L10023" s="1"/>
      <c r="M10023" s="4"/>
    </row>
    <row r="10024" spans="1:13" x14ac:dyDescent="0.25">
      <c r="A10024">
        <v>4388161847</v>
      </c>
      <c r="B10024" t="s">
        <v>374</v>
      </c>
      <c r="C10024" s="1">
        <v>42484</v>
      </c>
      <c r="D10024" s="8">
        <f>WEEKDAY(hourlySteps_merged[[#This Row],[ActivityDate]],1)</f>
        <v>1</v>
      </c>
      <c r="E10024" s="1" t="str">
        <f>TEXT(hourlySteps_merged[[#This Row],[ActivityDate]],"dddd")</f>
        <v>Sunday</v>
      </c>
      <c r="F10024" s="6" t="s">
        <v>791</v>
      </c>
      <c r="G10024" s="6" t="str">
        <f>TEXT(hourlySteps_merged[[#This Row],[ActivityTime2]],"hh:mm:ss")</f>
        <v>22:00:00</v>
      </c>
      <c r="H10024">
        <v>189</v>
      </c>
      <c r="I10024">
        <v>4</v>
      </c>
      <c r="J10024">
        <v>6.6667000000000004E-2</v>
      </c>
      <c r="K10024">
        <v>96</v>
      </c>
      <c r="L10024" s="1"/>
      <c r="M10024" s="4"/>
    </row>
    <row r="10025" spans="1:13" x14ac:dyDescent="0.25">
      <c r="A10025">
        <v>4388161847</v>
      </c>
      <c r="B10025" t="s">
        <v>375</v>
      </c>
      <c r="C10025" s="1">
        <v>42484</v>
      </c>
      <c r="D10025" s="8">
        <f>WEEKDAY(hourlySteps_merged[[#This Row],[ActivityDate]],1)</f>
        <v>1</v>
      </c>
      <c r="E10025" s="1" t="str">
        <f>TEXT(hourlySteps_merged[[#This Row],[ActivityDate]],"dddd")</f>
        <v>Sunday</v>
      </c>
      <c r="F10025" s="6" t="s">
        <v>792</v>
      </c>
      <c r="G10025" s="6" t="str">
        <f>TEXT(hourlySteps_merged[[#This Row],[ActivityTime2]],"hh:mm:ss")</f>
        <v>23:00:00</v>
      </c>
      <c r="H10025">
        <v>295</v>
      </c>
      <c r="I10025">
        <v>7</v>
      </c>
      <c r="J10025">
        <v>0.11666700000000001</v>
      </c>
      <c r="K10025">
        <v>106</v>
      </c>
      <c r="L10025" s="1"/>
      <c r="M10025" s="4"/>
    </row>
    <row r="10026" spans="1:13" x14ac:dyDescent="0.25">
      <c r="A10026">
        <v>4388161847</v>
      </c>
      <c r="B10026" t="s">
        <v>376</v>
      </c>
      <c r="C10026" s="1">
        <v>42484</v>
      </c>
      <c r="D10026" s="8">
        <f>WEEKDAY(hourlySteps_merged[[#This Row],[ActivityDate]],1)</f>
        <v>1</v>
      </c>
      <c r="E10026" s="1" t="str">
        <f>TEXT(hourlySteps_merged[[#This Row],[ActivityDate]],"dddd")</f>
        <v>Sunday</v>
      </c>
      <c r="F10026" s="6" t="s">
        <v>769</v>
      </c>
      <c r="G10026" s="6" t="str">
        <f>TEXT(hourlySteps_merged[[#This Row],[ActivityTime2]],"hh:mm:ss")</f>
        <v>00:00:00</v>
      </c>
      <c r="H10026">
        <v>455</v>
      </c>
      <c r="I10026">
        <v>6</v>
      </c>
      <c r="J10026">
        <v>0.1</v>
      </c>
      <c r="K10026">
        <v>83</v>
      </c>
      <c r="L10026" s="1"/>
      <c r="M10026" s="4"/>
    </row>
    <row r="10027" spans="1:13" x14ac:dyDescent="0.25">
      <c r="A10027">
        <v>4388161847</v>
      </c>
      <c r="B10027" t="s">
        <v>377</v>
      </c>
      <c r="C10027" s="1">
        <v>42484</v>
      </c>
      <c r="D10027" s="8">
        <f>WEEKDAY(hourlySteps_merged[[#This Row],[ActivityDate]],1)</f>
        <v>1</v>
      </c>
      <c r="E10027" s="1" t="str">
        <f>TEXT(hourlySteps_merged[[#This Row],[ActivityDate]],"dddd")</f>
        <v>Sunday</v>
      </c>
      <c r="F10027" s="6" t="s">
        <v>770</v>
      </c>
      <c r="G10027" s="6" t="str">
        <f>TEXT(hourlySteps_merged[[#This Row],[ActivityTime2]],"hh:mm:ss")</f>
        <v>01:00:00</v>
      </c>
      <c r="H10027">
        <v>981</v>
      </c>
      <c r="I10027">
        <v>38</v>
      </c>
      <c r="J10027">
        <v>0.63333300000000003</v>
      </c>
      <c r="K10027">
        <v>169</v>
      </c>
      <c r="L10027" s="1"/>
      <c r="M10027" s="4"/>
    </row>
    <row r="10028" spans="1:13" x14ac:dyDescent="0.25">
      <c r="A10028">
        <v>4388161847</v>
      </c>
      <c r="B10028" t="s">
        <v>378</v>
      </c>
      <c r="C10028" s="1">
        <v>42484</v>
      </c>
      <c r="D10028" s="8">
        <f>WEEKDAY(hourlySteps_merged[[#This Row],[ActivityDate]],1)</f>
        <v>1</v>
      </c>
      <c r="E10028" s="1" t="str">
        <f>TEXT(hourlySteps_merged[[#This Row],[ActivityDate]],"dddd")</f>
        <v>Sunday</v>
      </c>
      <c r="F10028" s="6" t="s">
        <v>771</v>
      </c>
      <c r="G10028" s="6" t="str">
        <f>TEXT(hourlySteps_merged[[#This Row],[ActivityTime2]],"hh:mm:ss")</f>
        <v>02:00:00</v>
      </c>
      <c r="H10028">
        <v>2238</v>
      </c>
      <c r="I10028">
        <v>0</v>
      </c>
      <c r="J10028">
        <v>0</v>
      </c>
      <c r="K10028">
        <v>70</v>
      </c>
      <c r="L10028" s="1"/>
      <c r="M10028" s="4"/>
    </row>
    <row r="10029" spans="1:13" x14ac:dyDescent="0.25">
      <c r="A10029">
        <v>4388161847</v>
      </c>
      <c r="B10029" t="s">
        <v>379</v>
      </c>
      <c r="C10029" s="1">
        <v>42484</v>
      </c>
      <c r="D10029" s="8">
        <f>WEEKDAY(hourlySteps_merged[[#This Row],[ActivityDate]],1)</f>
        <v>1</v>
      </c>
      <c r="E10029" s="1" t="str">
        <f>TEXT(hourlySteps_merged[[#This Row],[ActivityDate]],"dddd")</f>
        <v>Sunday</v>
      </c>
      <c r="F10029" s="6" t="s">
        <v>772</v>
      </c>
      <c r="G10029" s="6" t="str">
        <f>TEXT(hourlySteps_merged[[#This Row],[ActivityTime2]],"hh:mm:ss")</f>
        <v>03:00:00</v>
      </c>
      <c r="H10029">
        <v>667</v>
      </c>
      <c r="I10029">
        <v>0</v>
      </c>
      <c r="J10029">
        <v>0</v>
      </c>
      <c r="K10029">
        <v>70</v>
      </c>
      <c r="L10029" s="1"/>
      <c r="M10029" s="4"/>
    </row>
    <row r="10030" spans="1:13" x14ac:dyDescent="0.25">
      <c r="A10030">
        <v>4388161847</v>
      </c>
      <c r="B10030" t="s">
        <v>380</v>
      </c>
      <c r="C10030" s="1">
        <v>42484</v>
      </c>
      <c r="D10030" s="8">
        <f>WEEKDAY(hourlySteps_merged[[#This Row],[ActivityDate]],1)</f>
        <v>1</v>
      </c>
      <c r="E10030" s="1" t="str">
        <f>TEXT(hourlySteps_merged[[#This Row],[ActivityDate]],"dddd")</f>
        <v>Sunday</v>
      </c>
      <c r="F10030" s="6" t="s">
        <v>773</v>
      </c>
      <c r="G10030" s="6" t="str">
        <f>TEXT(hourlySteps_merged[[#This Row],[ActivityTime2]],"hh:mm:ss")</f>
        <v>04:00:00</v>
      </c>
      <c r="H10030">
        <v>1501</v>
      </c>
      <c r="I10030">
        <v>0</v>
      </c>
      <c r="J10030">
        <v>0</v>
      </c>
      <c r="K10030">
        <v>70</v>
      </c>
      <c r="L10030" s="1"/>
      <c r="M10030" s="4"/>
    </row>
    <row r="10031" spans="1:13" x14ac:dyDescent="0.25">
      <c r="A10031">
        <v>4388161847</v>
      </c>
      <c r="B10031" t="s">
        <v>381</v>
      </c>
      <c r="C10031" s="1">
        <v>42484</v>
      </c>
      <c r="D10031" s="8">
        <f>WEEKDAY(hourlySteps_merged[[#This Row],[ActivityDate]],1)</f>
        <v>1</v>
      </c>
      <c r="E10031" s="1" t="str">
        <f>TEXT(hourlySteps_merged[[#This Row],[ActivityDate]],"dddd")</f>
        <v>Sunday</v>
      </c>
      <c r="F10031" s="6" t="s">
        <v>774</v>
      </c>
      <c r="G10031" s="6" t="str">
        <f>TEXT(hourlySteps_merged[[#This Row],[ActivityTime2]],"hh:mm:ss")</f>
        <v>05:00:00</v>
      </c>
      <c r="H10031">
        <v>2349</v>
      </c>
      <c r="I10031">
        <v>0</v>
      </c>
      <c r="J10031">
        <v>0</v>
      </c>
      <c r="K10031">
        <v>70</v>
      </c>
      <c r="L10031" s="1"/>
      <c r="M10031" s="4"/>
    </row>
    <row r="10032" spans="1:13" x14ac:dyDescent="0.25">
      <c r="A10032">
        <v>4388161847</v>
      </c>
      <c r="B10032" t="s">
        <v>382</v>
      </c>
      <c r="C10032" s="1">
        <v>42484</v>
      </c>
      <c r="D10032" s="8">
        <f>WEEKDAY(hourlySteps_merged[[#This Row],[ActivityDate]],1)</f>
        <v>1</v>
      </c>
      <c r="E10032" s="1" t="str">
        <f>TEXT(hourlySteps_merged[[#This Row],[ActivityDate]],"dddd")</f>
        <v>Sunday</v>
      </c>
      <c r="F10032" s="6" t="s">
        <v>775</v>
      </c>
      <c r="G10032" s="6" t="str">
        <f>TEXT(hourlySteps_merged[[#This Row],[ActivityTime2]],"hh:mm:ss")</f>
        <v>06:00:00</v>
      </c>
      <c r="H10032">
        <v>511</v>
      </c>
      <c r="I10032">
        <v>0</v>
      </c>
      <c r="J10032">
        <v>0</v>
      </c>
      <c r="K10032">
        <v>70</v>
      </c>
      <c r="L10032" s="1"/>
      <c r="M10032" s="4"/>
    </row>
    <row r="10033" spans="1:13" x14ac:dyDescent="0.25">
      <c r="A10033">
        <v>4388161847</v>
      </c>
      <c r="B10033" t="s">
        <v>383</v>
      </c>
      <c r="C10033" s="1">
        <v>42484</v>
      </c>
      <c r="D10033" s="8">
        <f>WEEKDAY(hourlySteps_merged[[#This Row],[ActivityDate]],1)</f>
        <v>1</v>
      </c>
      <c r="E10033" s="1" t="str">
        <f>TEXT(hourlySteps_merged[[#This Row],[ActivityDate]],"dddd")</f>
        <v>Sunday</v>
      </c>
      <c r="F10033" s="6" t="s">
        <v>776</v>
      </c>
      <c r="G10033" s="6" t="str">
        <f>TEXT(hourlySteps_merged[[#This Row],[ActivityTime2]],"hh:mm:ss")</f>
        <v>07:00:00</v>
      </c>
      <c r="H10033">
        <v>46</v>
      </c>
      <c r="I10033">
        <v>0</v>
      </c>
      <c r="J10033">
        <v>0</v>
      </c>
      <c r="K10033">
        <v>70</v>
      </c>
      <c r="L10033" s="1"/>
      <c r="M10033" s="4"/>
    </row>
    <row r="10034" spans="1:13" x14ac:dyDescent="0.25">
      <c r="A10034">
        <v>4388161847</v>
      </c>
      <c r="B10034" t="s">
        <v>384</v>
      </c>
      <c r="C10034" s="1">
        <v>42484</v>
      </c>
      <c r="D10034" s="8">
        <f>WEEKDAY(hourlySteps_merged[[#This Row],[ActivityDate]],1)</f>
        <v>1</v>
      </c>
      <c r="E10034" s="1" t="str">
        <f>TEXT(hourlySteps_merged[[#This Row],[ActivityDate]],"dddd")</f>
        <v>Sunday</v>
      </c>
      <c r="F10034" s="6" t="s">
        <v>777</v>
      </c>
      <c r="G10034" s="6" t="str">
        <f>TEXT(hourlySteps_merged[[#This Row],[ActivityTime2]],"hh:mm:ss")</f>
        <v>08:00:00</v>
      </c>
      <c r="H10034">
        <v>15</v>
      </c>
      <c r="I10034">
        <v>0</v>
      </c>
      <c r="J10034">
        <v>0</v>
      </c>
      <c r="K10034">
        <v>70</v>
      </c>
      <c r="L10034" s="1"/>
      <c r="M10034" s="4"/>
    </row>
    <row r="10035" spans="1:13" x14ac:dyDescent="0.25">
      <c r="A10035">
        <v>4388161847</v>
      </c>
      <c r="B10035" t="s">
        <v>30</v>
      </c>
      <c r="C10035" s="1">
        <v>42484</v>
      </c>
      <c r="D10035" s="8">
        <f>WEEKDAY(hourlySteps_merged[[#This Row],[ActivityDate]],1)</f>
        <v>1</v>
      </c>
      <c r="E10035" s="1" t="str">
        <f>TEXT(hourlySteps_merged[[#This Row],[ActivityDate]],"dddd")</f>
        <v>Sunday</v>
      </c>
      <c r="F10035" s="6" t="s">
        <v>778</v>
      </c>
      <c r="G10035" s="6" t="str">
        <f>TEXT(hourlySteps_merged[[#This Row],[ActivityTime2]],"hh:mm:ss")</f>
        <v>09:00:00</v>
      </c>
      <c r="H10035">
        <v>0</v>
      </c>
      <c r="I10035">
        <v>0</v>
      </c>
      <c r="J10035">
        <v>0</v>
      </c>
      <c r="K10035">
        <v>70</v>
      </c>
      <c r="L10035" s="1"/>
      <c r="M10035" s="4"/>
    </row>
    <row r="10036" spans="1:13" x14ac:dyDescent="0.25">
      <c r="A10036">
        <v>4388161847</v>
      </c>
      <c r="B10036" t="s">
        <v>385</v>
      </c>
      <c r="C10036" s="1">
        <v>42484</v>
      </c>
      <c r="D10036" s="8">
        <f>WEEKDAY(hourlySteps_merged[[#This Row],[ActivityDate]],1)</f>
        <v>1</v>
      </c>
      <c r="E10036" s="1" t="str">
        <f>TEXT(hourlySteps_merged[[#This Row],[ActivityDate]],"dddd")</f>
        <v>Sunday</v>
      </c>
      <c r="F10036" s="6" t="s">
        <v>779</v>
      </c>
      <c r="G10036" s="6" t="str">
        <f>TEXT(hourlySteps_merged[[#This Row],[ActivityTime2]],"hh:mm:ss")</f>
        <v>10:00:00</v>
      </c>
      <c r="H10036">
        <v>0</v>
      </c>
      <c r="I10036">
        <v>0</v>
      </c>
      <c r="J10036">
        <v>0</v>
      </c>
      <c r="K10036">
        <v>70</v>
      </c>
      <c r="L10036" s="1"/>
      <c r="M10036" s="4"/>
    </row>
    <row r="10037" spans="1:13" x14ac:dyDescent="0.25">
      <c r="A10037">
        <v>4388161847</v>
      </c>
      <c r="B10037" t="s">
        <v>386</v>
      </c>
      <c r="C10037" s="1">
        <v>42484</v>
      </c>
      <c r="D10037" s="8">
        <f>WEEKDAY(hourlySteps_merged[[#This Row],[ActivityDate]],1)</f>
        <v>1</v>
      </c>
      <c r="E10037" s="1" t="str">
        <f>TEXT(hourlySteps_merged[[#This Row],[ActivityDate]],"dddd")</f>
        <v>Sunday</v>
      </c>
      <c r="F10037" s="6" t="s">
        <v>780</v>
      </c>
      <c r="G10037" s="6" t="str">
        <f>TEXT(hourlySteps_merged[[#This Row],[ActivityTime2]],"hh:mm:ss")</f>
        <v>11:00:00</v>
      </c>
      <c r="H10037">
        <v>4</v>
      </c>
      <c r="I10037">
        <v>0</v>
      </c>
      <c r="J10037">
        <v>0</v>
      </c>
      <c r="K10037">
        <v>70</v>
      </c>
      <c r="L10037" s="1"/>
      <c r="M10037" s="4"/>
    </row>
    <row r="10038" spans="1:13" x14ac:dyDescent="0.25">
      <c r="A10038">
        <v>4388161847</v>
      </c>
      <c r="B10038" t="s">
        <v>387</v>
      </c>
      <c r="C10038" s="1">
        <v>42484</v>
      </c>
      <c r="D10038" s="8">
        <f>WEEKDAY(hourlySteps_merged[[#This Row],[ActivityDate]],1)</f>
        <v>1</v>
      </c>
      <c r="E10038" s="1" t="str">
        <f>TEXT(hourlySteps_merged[[#This Row],[ActivityDate]],"dddd")</f>
        <v>Sunday</v>
      </c>
      <c r="F10038" s="6" t="s">
        <v>781</v>
      </c>
      <c r="G10038" s="6" t="str">
        <f>TEXT(hourlySteps_merged[[#This Row],[ActivityTime2]],"hh:mm:ss")</f>
        <v>12:00:00</v>
      </c>
      <c r="H10038">
        <v>11</v>
      </c>
      <c r="I10038">
        <v>0</v>
      </c>
      <c r="J10038">
        <v>0</v>
      </c>
      <c r="K10038">
        <v>70</v>
      </c>
      <c r="L10038" s="1"/>
      <c r="M10038" s="4"/>
    </row>
    <row r="10039" spans="1:13" x14ac:dyDescent="0.25">
      <c r="A10039">
        <v>4388161847</v>
      </c>
      <c r="B10039" t="s">
        <v>388</v>
      </c>
      <c r="C10039" s="1">
        <v>42484</v>
      </c>
      <c r="D10039" s="8">
        <f>WEEKDAY(hourlySteps_merged[[#This Row],[ActivityDate]],1)</f>
        <v>1</v>
      </c>
      <c r="E10039" s="1" t="str">
        <f>TEXT(hourlySteps_merged[[#This Row],[ActivityDate]],"dddd")</f>
        <v>Sunday</v>
      </c>
      <c r="F10039" s="6" t="s">
        <v>782</v>
      </c>
      <c r="G10039" s="6" t="str">
        <f>TEXT(hourlySteps_merged[[#This Row],[ActivityTime2]],"hh:mm:ss")</f>
        <v>13:00:00</v>
      </c>
      <c r="H10039">
        <v>14</v>
      </c>
      <c r="I10039">
        <v>0</v>
      </c>
      <c r="J10039">
        <v>0</v>
      </c>
      <c r="K10039">
        <v>70</v>
      </c>
      <c r="L10039" s="1"/>
      <c r="M10039" s="4"/>
    </row>
    <row r="10040" spans="1:13" x14ac:dyDescent="0.25">
      <c r="A10040">
        <v>4388161847</v>
      </c>
      <c r="B10040" t="s">
        <v>389</v>
      </c>
      <c r="C10040" s="1">
        <v>42484</v>
      </c>
      <c r="D10040" s="8">
        <f>WEEKDAY(hourlySteps_merged[[#This Row],[ActivityDate]],1)</f>
        <v>1</v>
      </c>
      <c r="E10040" s="1" t="str">
        <f>TEXT(hourlySteps_merged[[#This Row],[ActivityDate]],"dddd")</f>
        <v>Sunday</v>
      </c>
      <c r="F10040" s="6" t="s">
        <v>783</v>
      </c>
      <c r="G10040" s="6" t="str">
        <f>TEXT(hourlySteps_merged[[#This Row],[ActivityTime2]],"hh:mm:ss")</f>
        <v>14:00:00</v>
      </c>
      <c r="H10040">
        <v>838</v>
      </c>
      <c r="I10040">
        <v>0</v>
      </c>
      <c r="J10040">
        <v>0</v>
      </c>
      <c r="K10040">
        <v>70</v>
      </c>
      <c r="L10040" s="1"/>
      <c r="M10040" s="4"/>
    </row>
    <row r="10041" spans="1:13" x14ac:dyDescent="0.25">
      <c r="A10041">
        <v>4388161847</v>
      </c>
      <c r="B10041" t="s">
        <v>390</v>
      </c>
      <c r="C10041" s="1">
        <v>42484</v>
      </c>
      <c r="D10041" s="8">
        <f>WEEKDAY(hourlySteps_merged[[#This Row],[ActivityDate]],1)</f>
        <v>1</v>
      </c>
      <c r="E10041" s="1" t="str">
        <f>TEXT(hourlySteps_merged[[#This Row],[ActivityDate]],"dddd")</f>
        <v>Sunday</v>
      </c>
      <c r="F10041" s="6" t="s">
        <v>784</v>
      </c>
      <c r="G10041" s="6" t="str">
        <f>TEXT(hourlySteps_merged[[#This Row],[ActivityTime2]],"hh:mm:ss")</f>
        <v>15:00:00</v>
      </c>
      <c r="H10041">
        <v>2662</v>
      </c>
      <c r="I10041">
        <v>0</v>
      </c>
      <c r="J10041">
        <v>0</v>
      </c>
      <c r="K10041">
        <v>70</v>
      </c>
      <c r="L10041" s="1"/>
      <c r="M10041" s="4"/>
    </row>
    <row r="10042" spans="1:13" x14ac:dyDescent="0.25">
      <c r="A10042">
        <v>4388161847</v>
      </c>
      <c r="B10042" t="s">
        <v>391</v>
      </c>
      <c r="C10042" s="1">
        <v>42484</v>
      </c>
      <c r="D10042" s="8">
        <f>WEEKDAY(hourlySteps_merged[[#This Row],[ActivityDate]],1)</f>
        <v>1</v>
      </c>
      <c r="E10042" s="1" t="str">
        <f>TEXT(hourlySteps_merged[[#This Row],[ActivityDate]],"dddd")</f>
        <v>Sunday</v>
      </c>
      <c r="F10042" s="6" t="s">
        <v>785</v>
      </c>
      <c r="G10042" s="6" t="str">
        <f>TEXT(hourlySteps_merged[[#This Row],[ActivityTime2]],"hh:mm:ss")</f>
        <v>16:00:00</v>
      </c>
      <c r="H10042">
        <v>630</v>
      </c>
      <c r="I10042">
        <v>0</v>
      </c>
      <c r="J10042">
        <v>0</v>
      </c>
      <c r="K10042">
        <v>70</v>
      </c>
      <c r="L10042" s="1"/>
      <c r="M10042" s="4"/>
    </row>
    <row r="10043" spans="1:13" x14ac:dyDescent="0.25">
      <c r="A10043">
        <v>4388161847</v>
      </c>
      <c r="B10043" t="s">
        <v>392</v>
      </c>
      <c r="C10043" s="1">
        <v>42484</v>
      </c>
      <c r="D10043" s="8">
        <f>WEEKDAY(hourlySteps_merged[[#This Row],[ActivityDate]],1)</f>
        <v>1</v>
      </c>
      <c r="E10043" s="1" t="str">
        <f>TEXT(hourlySteps_merged[[#This Row],[ActivityDate]],"dddd")</f>
        <v>Sunday</v>
      </c>
      <c r="F10043" s="6" t="s">
        <v>786</v>
      </c>
      <c r="G10043" s="6" t="str">
        <f>TEXT(hourlySteps_merged[[#This Row],[ActivityTime2]],"hh:mm:ss")</f>
        <v>17:00:00</v>
      </c>
      <c r="H10043">
        <v>122</v>
      </c>
      <c r="I10043">
        <v>0</v>
      </c>
      <c r="J10043">
        <v>0</v>
      </c>
      <c r="K10043">
        <v>70</v>
      </c>
      <c r="L10043" s="1"/>
      <c r="M10043" s="4"/>
    </row>
    <row r="10044" spans="1:13" x14ac:dyDescent="0.25">
      <c r="A10044">
        <v>4388161847</v>
      </c>
      <c r="B10044" t="s">
        <v>393</v>
      </c>
      <c r="C10044" s="1">
        <v>42484</v>
      </c>
      <c r="D10044" s="8">
        <f>WEEKDAY(hourlySteps_merged[[#This Row],[ActivityDate]],1)</f>
        <v>1</v>
      </c>
      <c r="E10044" s="1" t="str">
        <f>TEXT(hourlySteps_merged[[#This Row],[ActivityDate]],"dddd")</f>
        <v>Sunday</v>
      </c>
      <c r="F10044" s="6" t="s">
        <v>787</v>
      </c>
      <c r="G10044" s="6" t="str">
        <f>TEXT(hourlySteps_merged[[#This Row],[ActivityTime2]],"hh:mm:ss")</f>
        <v>18:00:00</v>
      </c>
      <c r="H10044">
        <v>407</v>
      </c>
      <c r="I10044">
        <v>0</v>
      </c>
      <c r="J10044">
        <v>0</v>
      </c>
      <c r="K10044">
        <v>70</v>
      </c>
      <c r="L10044" s="1"/>
      <c r="M10044" s="4"/>
    </row>
    <row r="10045" spans="1:13" x14ac:dyDescent="0.25">
      <c r="A10045">
        <v>4388161847</v>
      </c>
      <c r="B10045" t="s">
        <v>394</v>
      </c>
      <c r="C10045" s="1">
        <v>42484</v>
      </c>
      <c r="D10045" s="8">
        <f>WEEKDAY(hourlySteps_merged[[#This Row],[ActivityDate]],1)</f>
        <v>1</v>
      </c>
      <c r="E10045" s="1" t="str">
        <f>TEXT(hourlySteps_merged[[#This Row],[ActivityDate]],"dddd")</f>
        <v>Sunday</v>
      </c>
      <c r="F10045" s="6" t="s">
        <v>788</v>
      </c>
      <c r="G10045" s="6" t="str">
        <f>TEXT(hourlySteps_merged[[#This Row],[ActivityTime2]],"hh:mm:ss")</f>
        <v>19:00:00</v>
      </c>
      <c r="H10045">
        <v>631</v>
      </c>
      <c r="I10045">
        <v>0</v>
      </c>
      <c r="J10045">
        <v>0</v>
      </c>
      <c r="K10045">
        <v>70</v>
      </c>
      <c r="L10045" s="1"/>
      <c r="M10045" s="4"/>
    </row>
    <row r="10046" spans="1:13" x14ac:dyDescent="0.25">
      <c r="A10046">
        <v>4388161847</v>
      </c>
      <c r="B10046" t="s">
        <v>395</v>
      </c>
      <c r="C10046" s="1">
        <v>42484</v>
      </c>
      <c r="D10046" s="8">
        <f>WEEKDAY(hourlySteps_merged[[#This Row],[ActivityDate]],1)</f>
        <v>1</v>
      </c>
      <c r="E10046" s="1" t="str">
        <f>TEXT(hourlySteps_merged[[#This Row],[ActivityDate]],"dddd")</f>
        <v>Sunday</v>
      </c>
      <c r="F10046" s="6" t="s">
        <v>789</v>
      </c>
      <c r="G10046" s="6" t="str">
        <f>TEXT(hourlySteps_merged[[#This Row],[ActivityTime2]],"hh:mm:ss")</f>
        <v>20:00:00</v>
      </c>
      <c r="H10046">
        <v>383</v>
      </c>
      <c r="I10046">
        <v>0</v>
      </c>
      <c r="J10046">
        <v>0</v>
      </c>
      <c r="K10046">
        <v>70</v>
      </c>
      <c r="L10046" s="1"/>
      <c r="M10046" s="4"/>
    </row>
    <row r="10047" spans="1:13" x14ac:dyDescent="0.25">
      <c r="A10047">
        <v>4388161847</v>
      </c>
      <c r="B10047" t="s">
        <v>396</v>
      </c>
      <c r="C10047" s="1">
        <v>42484</v>
      </c>
      <c r="D10047" s="8">
        <f>WEEKDAY(hourlySteps_merged[[#This Row],[ActivityDate]],1)</f>
        <v>1</v>
      </c>
      <c r="E10047" s="1" t="str">
        <f>TEXT(hourlySteps_merged[[#This Row],[ActivityDate]],"dddd")</f>
        <v>Sunday</v>
      </c>
      <c r="F10047" s="6" t="s">
        <v>790</v>
      </c>
      <c r="G10047" s="6" t="str">
        <f>TEXT(hourlySteps_merged[[#This Row],[ActivityTime2]],"hh:mm:ss")</f>
        <v>21:00:00</v>
      </c>
      <c r="H10047">
        <v>414</v>
      </c>
      <c r="I10047">
        <v>0</v>
      </c>
      <c r="J10047">
        <v>0</v>
      </c>
      <c r="K10047">
        <v>70</v>
      </c>
      <c r="L10047" s="1"/>
      <c r="M10047" s="4"/>
    </row>
    <row r="10048" spans="1:13" x14ac:dyDescent="0.25">
      <c r="A10048">
        <v>4388161847</v>
      </c>
      <c r="B10048" t="s">
        <v>397</v>
      </c>
      <c r="C10048" s="1">
        <v>42484</v>
      </c>
      <c r="D10048" s="8">
        <f>WEEKDAY(hourlySteps_merged[[#This Row],[ActivityDate]],1)</f>
        <v>1</v>
      </c>
      <c r="E10048" s="1" t="str">
        <f>TEXT(hourlySteps_merged[[#This Row],[ActivityDate]],"dddd")</f>
        <v>Sunday</v>
      </c>
      <c r="F10048" s="6" t="s">
        <v>791</v>
      </c>
      <c r="G10048" s="6" t="str">
        <f>TEXT(hourlySteps_merged[[#This Row],[ActivityTime2]],"hh:mm:ss")</f>
        <v>22:00:00</v>
      </c>
      <c r="H10048">
        <v>279</v>
      </c>
      <c r="I10048">
        <v>0</v>
      </c>
      <c r="J10048">
        <v>0</v>
      </c>
      <c r="K10048">
        <v>70</v>
      </c>
      <c r="L10048" s="1"/>
      <c r="M10048" s="4"/>
    </row>
    <row r="10049" spans="1:13" x14ac:dyDescent="0.25">
      <c r="A10049">
        <v>4388161847</v>
      </c>
      <c r="B10049" t="s">
        <v>398</v>
      </c>
      <c r="C10049" s="1">
        <v>42484</v>
      </c>
      <c r="D10049" s="8">
        <f>WEEKDAY(hourlySteps_merged[[#This Row],[ActivityDate]],1)</f>
        <v>1</v>
      </c>
      <c r="E10049" s="1" t="str">
        <f>TEXT(hourlySteps_merged[[#This Row],[ActivityDate]],"dddd")</f>
        <v>Sunday</v>
      </c>
      <c r="F10049" s="6" t="s">
        <v>792</v>
      </c>
      <c r="G10049" s="6" t="str">
        <f>TEXT(hourlySteps_merged[[#This Row],[ActivityTime2]],"hh:mm:ss")</f>
        <v>23:00:00</v>
      </c>
      <c r="H10049">
        <v>369</v>
      </c>
      <c r="I10049">
        <v>0</v>
      </c>
      <c r="J10049">
        <v>0</v>
      </c>
      <c r="K10049">
        <v>70</v>
      </c>
      <c r="L10049" s="1"/>
      <c r="M10049" s="4"/>
    </row>
    <row r="10050" spans="1:13" x14ac:dyDescent="0.25">
      <c r="A10050">
        <v>4388161847</v>
      </c>
      <c r="B10050" t="s">
        <v>399</v>
      </c>
      <c r="C10050" s="1">
        <v>42484</v>
      </c>
      <c r="D10050" s="8">
        <f>WEEKDAY(hourlySteps_merged[[#This Row],[ActivityDate]],1)</f>
        <v>1</v>
      </c>
      <c r="E10050" s="1" t="str">
        <f>TEXT(hourlySteps_merged[[#This Row],[ActivityDate]],"dddd")</f>
        <v>Sunday</v>
      </c>
      <c r="F10050" s="6" t="s">
        <v>769</v>
      </c>
      <c r="G10050" s="6" t="str">
        <f>TEXT(hourlySteps_merged[[#This Row],[ActivityTime2]],"hh:mm:ss")</f>
        <v>00:00:00</v>
      </c>
      <c r="H10050">
        <v>435</v>
      </c>
      <c r="I10050">
        <v>0</v>
      </c>
      <c r="J10050">
        <v>0</v>
      </c>
      <c r="K10050">
        <v>73</v>
      </c>
      <c r="L10050" s="1"/>
      <c r="M10050" s="4"/>
    </row>
    <row r="10051" spans="1:13" x14ac:dyDescent="0.25">
      <c r="A10051">
        <v>4388161847</v>
      </c>
      <c r="B10051" t="s">
        <v>400</v>
      </c>
      <c r="C10051" s="1">
        <v>42484</v>
      </c>
      <c r="D10051" s="8">
        <f>WEEKDAY(hourlySteps_merged[[#This Row],[ActivityDate]],1)</f>
        <v>1</v>
      </c>
      <c r="E10051" s="1" t="str">
        <f>TEXT(hourlySteps_merged[[#This Row],[ActivityDate]],"dddd")</f>
        <v>Sunday</v>
      </c>
      <c r="F10051" s="6" t="s">
        <v>770</v>
      </c>
      <c r="G10051" s="6" t="str">
        <f>TEXT(hourlySteps_merged[[#This Row],[ActivityTime2]],"hh:mm:ss")</f>
        <v>01:00:00</v>
      </c>
      <c r="H10051">
        <v>571</v>
      </c>
      <c r="I10051">
        <v>0</v>
      </c>
      <c r="J10051">
        <v>0</v>
      </c>
      <c r="K10051">
        <v>73</v>
      </c>
      <c r="L10051" s="1"/>
      <c r="M10051" s="4"/>
    </row>
    <row r="10052" spans="1:13" x14ac:dyDescent="0.25">
      <c r="A10052">
        <v>4388161847</v>
      </c>
      <c r="B10052" t="s">
        <v>401</v>
      </c>
      <c r="C10052" s="1">
        <v>42484</v>
      </c>
      <c r="D10052" s="8">
        <f>WEEKDAY(hourlySteps_merged[[#This Row],[ActivityDate]],1)</f>
        <v>1</v>
      </c>
      <c r="E10052" s="1" t="str">
        <f>TEXT(hourlySteps_merged[[#This Row],[ActivityDate]],"dddd")</f>
        <v>Sunday</v>
      </c>
      <c r="F10052" s="6" t="s">
        <v>771</v>
      </c>
      <c r="G10052" s="6" t="str">
        <f>TEXT(hourlySteps_merged[[#This Row],[ActivityTime2]],"hh:mm:ss")</f>
        <v>02:00:00</v>
      </c>
      <c r="H10052">
        <v>1046</v>
      </c>
      <c r="I10052">
        <v>0</v>
      </c>
      <c r="J10052">
        <v>0</v>
      </c>
      <c r="K10052">
        <v>73</v>
      </c>
      <c r="L10052" s="1"/>
      <c r="M10052" s="4"/>
    </row>
    <row r="10053" spans="1:13" x14ac:dyDescent="0.25">
      <c r="A10053">
        <v>4388161847</v>
      </c>
      <c r="B10053" t="s">
        <v>402</v>
      </c>
      <c r="C10053" s="1">
        <v>42484</v>
      </c>
      <c r="D10053" s="8">
        <f>WEEKDAY(hourlySteps_merged[[#This Row],[ActivityDate]],1)</f>
        <v>1</v>
      </c>
      <c r="E10053" s="1" t="str">
        <f>TEXT(hourlySteps_merged[[#This Row],[ActivityDate]],"dddd")</f>
        <v>Sunday</v>
      </c>
      <c r="F10053" s="6" t="s">
        <v>772</v>
      </c>
      <c r="G10053" s="6" t="str">
        <f>TEXT(hourlySteps_merged[[#This Row],[ActivityTime2]],"hh:mm:ss")</f>
        <v>03:00:00</v>
      </c>
      <c r="H10053">
        <v>219</v>
      </c>
      <c r="I10053">
        <v>0</v>
      </c>
      <c r="J10053">
        <v>0</v>
      </c>
      <c r="K10053">
        <v>73</v>
      </c>
      <c r="L10053" s="1"/>
      <c r="M10053" s="4"/>
    </row>
    <row r="10054" spans="1:13" x14ac:dyDescent="0.25">
      <c r="A10054">
        <v>4388161847</v>
      </c>
      <c r="B10054" t="s">
        <v>403</v>
      </c>
      <c r="C10054" s="1">
        <v>42484</v>
      </c>
      <c r="D10054" s="8">
        <f>WEEKDAY(hourlySteps_merged[[#This Row],[ActivityDate]],1)</f>
        <v>1</v>
      </c>
      <c r="E10054" s="1" t="str">
        <f>TEXT(hourlySteps_merged[[#This Row],[ActivityDate]],"dddd")</f>
        <v>Sunday</v>
      </c>
      <c r="F10054" s="6" t="s">
        <v>773</v>
      </c>
      <c r="G10054" s="6" t="str">
        <f>TEXT(hourlySteps_merged[[#This Row],[ActivityTime2]],"hh:mm:ss")</f>
        <v>04:00:00</v>
      </c>
      <c r="H10054">
        <v>74</v>
      </c>
      <c r="I10054">
        <v>0</v>
      </c>
      <c r="J10054">
        <v>0</v>
      </c>
      <c r="K10054">
        <v>73</v>
      </c>
      <c r="L10054" s="1"/>
      <c r="M10054" s="4"/>
    </row>
    <row r="10055" spans="1:13" x14ac:dyDescent="0.25">
      <c r="A10055">
        <v>4388161847</v>
      </c>
      <c r="B10055" t="s">
        <v>404</v>
      </c>
      <c r="C10055" s="1">
        <v>42484</v>
      </c>
      <c r="D10055" s="8">
        <f>WEEKDAY(hourlySteps_merged[[#This Row],[ActivityDate]],1)</f>
        <v>1</v>
      </c>
      <c r="E10055" s="1" t="str">
        <f>TEXT(hourlySteps_merged[[#This Row],[ActivityDate]],"dddd")</f>
        <v>Sunday</v>
      </c>
      <c r="F10055" s="6" t="s">
        <v>774</v>
      </c>
      <c r="G10055" s="6" t="str">
        <f>TEXT(hourlySteps_merged[[#This Row],[ActivityTime2]],"hh:mm:ss")</f>
        <v>05:00:00</v>
      </c>
      <c r="H10055">
        <v>320</v>
      </c>
      <c r="I10055">
        <v>0</v>
      </c>
      <c r="J10055">
        <v>0</v>
      </c>
      <c r="K10055">
        <v>73</v>
      </c>
      <c r="L10055" s="1"/>
      <c r="M10055" s="4"/>
    </row>
    <row r="10056" spans="1:13" x14ac:dyDescent="0.25">
      <c r="A10056">
        <v>4388161847</v>
      </c>
      <c r="B10056" t="s">
        <v>405</v>
      </c>
      <c r="C10056" s="1">
        <v>42484</v>
      </c>
      <c r="D10056" s="8">
        <f>WEEKDAY(hourlySteps_merged[[#This Row],[ActivityDate]],1)</f>
        <v>1</v>
      </c>
      <c r="E10056" s="1" t="str">
        <f>TEXT(hourlySteps_merged[[#This Row],[ActivityDate]],"dddd")</f>
        <v>Sunday</v>
      </c>
      <c r="F10056" s="6" t="s">
        <v>775</v>
      </c>
      <c r="G10056" s="6" t="str">
        <f>TEXT(hourlySteps_merged[[#This Row],[ActivityTime2]],"hh:mm:ss")</f>
        <v>06:00:00</v>
      </c>
      <c r="H10056">
        <v>15</v>
      </c>
      <c r="I10056">
        <v>0</v>
      </c>
      <c r="J10056">
        <v>0</v>
      </c>
      <c r="K10056">
        <v>73</v>
      </c>
      <c r="L10056" s="1"/>
      <c r="M10056" s="4"/>
    </row>
    <row r="10057" spans="1:13" x14ac:dyDescent="0.25">
      <c r="A10057">
        <v>4388161847</v>
      </c>
      <c r="B10057" t="s">
        <v>406</v>
      </c>
      <c r="C10057" s="1">
        <v>42484</v>
      </c>
      <c r="D10057" s="8">
        <f>WEEKDAY(hourlySteps_merged[[#This Row],[ActivityDate]],1)</f>
        <v>1</v>
      </c>
      <c r="E10057" s="1" t="str">
        <f>TEXT(hourlySteps_merged[[#This Row],[ActivityDate]],"dddd")</f>
        <v>Sunday</v>
      </c>
      <c r="F10057" s="6" t="s">
        <v>776</v>
      </c>
      <c r="G10057" s="6" t="str">
        <f>TEXT(hourlySteps_merged[[#This Row],[ActivityTime2]],"hh:mm:ss")</f>
        <v>07:00:00</v>
      </c>
      <c r="H10057">
        <v>6</v>
      </c>
      <c r="I10057">
        <v>4</v>
      </c>
      <c r="J10057">
        <v>6.6667000000000004E-2</v>
      </c>
      <c r="K10057">
        <v>85</v>
      </c>
      <c r="L10057" s="1"/>
      <c r="M10057" s="4"/>
    </row>
    <row r="10058" spans="1:13" x14ac:dyDescent="0.25">
      <c r="A10058">
        <v>4388161847</v>
      </c>
      <c r="B10058" t="s">
        <v>407</v>
      </c>
      <c r="C10058" s="1">
        <v>42484</v>
      </c>
      <c r="D10058" s="8">
        <f>WEEKDAY(hourlySteps_merged[[#This Row],[ActivityDate]],1)</f>
        <v>1</v>
      </c>
      <c r="E10058" s="1" t="str">
        <f>TEXT(hourlySteps_merged[[#This Row],[ActivityDate]],"dddd")</f>
        <v>Sunday</v>
      </c>
      <c r="F10058" s="6" t="s">
        <v>777</v>
      </c>
      <c r="G10058" s="6" t="str">
        <f>TEXT(hourlySteps_merged[[#This Row],[ActivityTime2]],"hh:mm:ss")</f>
        <v>08:00:00</v>
      </c>
      <c r="H10058">
        <v>11</v>
      </c>
      <c r="I10058">
        <v>15</v>
      </c>
      <c r="J10058">
        <v>0.25</v>
      </c>
      <c r="K10058">
        <v>127</v>
      </c>
      <c r="L10058" s="1"/>
      <c r="M10058" s="4"/>
    </row>
    <row r="10059" spans="1:13" x14ac:dyDescent="0.25">
      <c r="A10059">
        <v>4388161847</v>
      </c>
      <c r="B10059" t="s">
        <v>46</v>
      </c>
      <c r="C10059" s="1">
        <v>42484</v>
      </c>
      <c r="D10059" s="8">
        <f>WEEKDAY(hourlySteps_merged[[#This Row],[ActivityDate]],1)</f>
        <v>1</v>
      </c>
      <c r="E10059" s="1" t="str">
        <f>TEXT(hourlySteps_merged[[#This Row],[ActivityDate]],"dddd")</f>
        <v>Sunday</v>
      </c>
      <c r="F10059" s="6" t="s">
        <v>778</v>
      </c>
      <c r="G10059" s="6" t="str">
        <f>TEXT(hourlySteps_merged[[#This Row],[ActivityTime2]],"hh:mm:ss")</f>
        <v>09:00:00</v>
      </c>
      <c r="H10059">
        <v>7</v>
      </c>
      <c r="I10059">
        <v>19</v>
      </c>
      <c r="J10059">
        <v>0.31666699999999998</v>
      </c>
      <c r="K10059">
        <v>137</v>
      </c>
      <c r="L10059" s="1"/>
      <c r="M10059" s="4"/>
    </row>
    <row r="10060" spans="1:13" x14ac:dyDescent="0.25">
      <c r="A10060">
        <v>4388161847</v>
      </c>
      <c r="B10060" t="s">
        <v>408</v>
      </c>
      <c r="C10060" s="1">
        <v>42484</v>
      </c>
      <c r="D10060" s="8">
        <f>WEEKDAY(hourlySteps_merged[[#This Row],[ActivityDate]],1)</f>
        <v>1</v>
      </c>
      <c r="E10060" s="1" t="str">
        <f>TEXT(hourlySteps_merged[[#This Row],[ActivityDate]],"dddd")</f>
        <v>Sunday</v>
      </c>
      <c r="F10060" s="6" t="s">
        <v>779</v>
      </c>
      <c r="G10060" s="6" t="str">
        <f>TEXT(hourlySteps_merged[[#This Row],[ActivityTime2]],"hh:mm:ss")</f>
        <v>10:00:00</v>
      </c>
      <c r="H10060">
        <v>12</v>
      </c>
      <c r="I10060">
        <v>16</v>
      </c>
      <c r="J10060">
        <v>0.26666699999999999</v>
      </c>
      <c r="K10060">
        <v>136</v>
      </c>
      <c r="L10060" s="1"/>
      <c r="M10060" s="4"/>
    </row>
    <row r="10061" spans="1:13" x14ac:dyDescent="0.25">
      <c r="A10061">
        <v>4388161847</v>
      </c>
      <c r="B10061" t="s">
        <v>409</v>
      </c>
      <c r="C10061" s="1">
        <v>42484</v>
      </c>
      <c r="D10061" s="8">
        <f>WEEKDAY(hourlySteps_merged[[#This Row],[ActivityDate]],1)</f>
        <v>1</v>
      </c>
      <c r="E10061" s="1" t="str">
        <f>TEXT(hourlySteps_merged[[#This Row],[ActivityDate]],"dddd")</f>
        <v>Sunday</v>
      </c>
      <c r="F10061" s="6" t="s">
        <v>780</v>
      </c>
      <c r="G10061" s="6" t="str">
        <f>TEXT(hourlySteps_merged[[#This Row],[ActivityTime2]],"hh:mm:ss")</f>
        <v>11:00:00</v>
      </c>
      <c r="H10061">
        <v>41</v>
      </c>
      <c r="I10061">
        <v>15</v>
      </c>
      <c r="J10061">
        <v>0.25</v>
      </c>
      <c r="K10061">
        <v>119</v>
      </c>
      <c r="L10061" s="1"/>
      <c r="M10061" s="4"/>
    </row>
    <row r="10062" spans="1:13" x14ac:dyDescent="0.25">
      <c r="A10062">
        <v>4388161847</v>
      </c>
      <c r="B10062" t="s">
        <v>410</v>
      </c>
      <c r="C10062" s="1">
        <v>42484</v>
      </c>
      <c r="D10062" s="8">
        <f>WEEKDAY(hourlySteps_merged[[#This Row],[ActivityDate]],1)</f>
        <v>1</v>
      </c>
      <c r="E10062" s="1" t="str">
        <f>TEXT(hourlySteps_merged[[#This Row],[ActivityDate]],"dddd")</f>
        <v>Sunday</v>
      </c>
      <c r="F10062" s="6" t="s">
        <v>781</v>
      </c>
      <c r="G10062" s="6" t="str">
        <f>TEXT(hourlySteps_merged[[#This Row],[ActivityTime2]],"hh:mm:ss")</f>
        <v>12:00:00</v>
      </c>
      <c r="H10062">
        <v>8</v>
      </c>
      <c r="I10062">
        <v>32</v>
      </c>
      <c r="J10062">
        <v>0.53333299999999995</v>
      </c>
      <c r="K10062">
        <v>190</v>
      </c>
      <c r="L10062" s="1"/>
      <c r="M10062" s="4"/>
    </row>
    <row r="10063" spans="1:13" x14ac:dyDescent="0.25">
      <c r="A10063">
        <v>4388161847</v>
      </c>
      <c r="B10063" t="s">
        <v>411</v>
      </c>
      <c r="C10063" s="1">
        <v>42484</v>
      </c>
      <c r="D10063" s="8">
        <f>WEEKDAY(hourlySteps_merged[[#This Row],[ActivityDate]],1)</f>
        <v>1</v>
      </c>
      <c r="E10063" s="1" t="str">
        <f>TEXT(hourlySteps_merged[[#This Row],[ActivityDate]],"dddd")</f>
        <v>Sunday</v>
      </c>
      <c r="F10063" s="6" t="s">
        <v>782</v>
      </c>
      <c r="G10063" s="6" t="str">
        <f>TEXT(hourlySteps_merged[[#This Row],[ActivityTime2]],"hh:mm:ss")</f>
        <v>13:00:00</v>
      </c>
      <c r="H10063">
        <v>0</v>
      </c>
      <c r="I10063">
        <v>24</v>
      </c>
      <c r="J10063">
        <v>0.4</v>
      </c>
      <c r="K10063">
        <v>146</v>
      </c>
      <c r="L10063" s="1"/>
      <c r="M10063" s="4"/>
    </row>
    <row r="10064" spans="1:13" x14ac:dyDescent="0.25">
      <c r="A10064">
        <v>4388161847</v>
      </c>
      <c r="B10064" t="s">
        <v>412</v>
      </c>
      <c r="C10064" s="1">
        <v>42484</v>
      </c>
      <c r="D10064" s="8">
        <f>WEEKDAY(hourlySteps_merged[[#This Row],[ActivityDate]],1)</f>
        <v>1</v>
      </c>
      <c r="E10064" s="1" t="str">
        <f>TEXT(hourlySteps_merged[[#This Row],[ActivityDate]],"dddd")</f>
        <v>Sunday</v>
      </c>
      <c r="F10064" s="6" t="s">
        <v>783</v>
      </c>
      <c r="G10064" s="6" t="str">
        <f>TEXT(hourlySteps_merged[[#This Row],[ActivityTime2]],"hh:mm:ss")</f>
        <v>14:00:00</v>
      </c>
      <c r="H10064">
        <v>329</v>
      </c>
      <c r="I10064">
        <v>11</v>
      </c>
      <c r="J10064">
        <v>0.183333</v>
      </c>
      <c r="K10064">
        <v>113</v>
      </c>
      <c r="L10064" s="1"/>
      <c r="M10064" s="4"/>
    </row>
    <row r="10065" spans="1:13" x14ac:dyDescent="0.25">
      <c r="A10065">
        <v>4388161847</v>
      </c>
      <c r="B10065" t="s">
        <v>413</v>
      </c>
      <c r="C10065" s="1">
        <v>42484</v>
      </c>
      <c r="D10065" s="8">
        <f>WEEKDAY(hourlySteps_merged[[#This Row],[ActivityDate]],1)</f>
        <v>1</v>
      </c>
      <c r="E10065" s="1" t="str">
        <f>TEXT(hourlySteps_merged[[#This Row],[ActivityDate]],"dddd")</f>
        <v>Sunday</v>
      </c>
      <c r="F10065" s="6" t="s">
        <v>784</v>
      </c>
      <c r="G10065" s="6" t="str">
        <f>TEXT(hourlySteps_merged[[#This Row],[ActivityTime2]],"hh:mm:ss")</f>
        <v>15:00:00</v>
      </c>
      <c r="H10065">
        <v>939</v>
      </c>
      <c r="I10065">
        <v>18</v>
      </c>
      <c r="J10065">
        <v>0.3</v>
      </c>
      <c r="K10065">
        <v>137</v>
      </c>
      <c r="L10065" s="1"/>
      <c r="M10065" s="4"/>
    </row>
    <row r="10066" spans="1:13" x14ac:dyDescent="0.25">
      <c r="A10066">
        <v>4388161847</v>
      </c>
      <c r="B10066" t="s">
        <v>414</v>
      </c>
      <c r="C10066" s="1">
        <v>42484</v>
      </c>
      <c r="D10066" s="8">
        <f>WEEKDAY(hourlySteps_merged[[#This Row],[ActivityDate]],1)</f>
        <v>1</v>
      </c>
      <c r="E10066" s="1" t="str">
        <f>TEXT(hourlySteps_merged[[#This Row],[ActivityDate]],"dddd")</f>
        <v>Sunday</v>
      </c>
      <c r="F10066" s="6" t="s">
        <v>785</v>
      </c>
      <c r="G10066" s="6" t="str">
        <f>TEXT(hourlySteps_merged[[#This Row],[ActivityTime2]],"hh:mm:ss")</f>
        <v>16:00:00</v>
      </c>
      <c r="H10066">
        <v>225</v>
      </c>
      <c r="I10066">
        <v>5</v>
      </c>
      <c r="J10066">
        <v>8.3333000000000004E-2</v>
      </c>
      <c r="K10066">
        <v>91</v>
      </c>
      <c r="L10066" s="1"/>
      <c r="M10066" s="4"/>
    </row>
    <row r="10067" spans="1:13" x14ac:dyDescent="0.25">
      <c r="A10067">
        <v>4388161847</v>
      </c>
      <c r="B10067" t="s">
        <v>415</v>
      </c>
      <c r="C10067" s="1">
        <v>42484</v>
      </c>
      <c r="D10067" s="8">
        <f>WEEKDAY(hourlySteps_merged[[#This Row],[ActivityDate]],1)</f>
        <v>1</v>
      </c>
      <c r="E10067" s="1" t="str">
        <f>TEXT(hourlySteps_merged[[#This Row],[ActivityDate]],"dddd")</f>
        <v>Sunday</v>
      </c>
      <c r="F10067" s="6" t="s">
        <v>786</v>
      </c>
      <c r="G10067" s="6" t="str">
        <f>TEXT(hourlySteps_merged[[#This Row],[ActivityTime2]],"hh:mm:ss")</f>
        <v>17:00:00</v>
      </c>
      <c r="H10067">
        <v>156</v>
      </c>
      <c r="I10067">
        <v>157</v>
      </c>
      <c r="J10067">
        <v>2.6166670000000001</v>
      </c>
      <c r="K10067">
        <v>814</v>
      </c>
      <c r="L10067" s="1"/>
      <c r="M10067" s="4"/>
    </row>
    <row r="10068" spans="1:13" x14ac:dyDescent="0.25">
      <c r="A10068">
        <v>4388161847</v>
      </c>
      <c r="B10068" t="s">
        <v>416</v>
      </c>
      <c r="C10068" s="1">
        <v>42484</v>
      </c>
      <c r="D10068" s="8">
        <f>WEEKDAY(hourlySteps_merged[[#This Row],[ActivityDate]],1)</f>
        <v>1</v>
      </c>
      <c r="E10068" s="1" t="str">
        <f>TEXT(hourlySteps_merged[[#This Row],[ActivityDate]],"dddd")</f>
        <v>Sunday</v>
      </c>
      <c r="F10068" s="6" t="s">
        <v>787</v>
      </c>
      <c r="G10068" s="6" t="str">
        <f>TEXT(hourlySteps_merged[[#This Row],[ActivityTime2]],"hh:mm:ss")</f>
        <v>18:00:00</v>
      </c>
      <c r="H10068">
        <v>145</v>
      </c>
      <c r="I10068">
        <v>60</v>
      </c>
      <c r="J10068">
        <v>1</v>
      </c>
      <c r="K10068">
        <v>308</v>
      </c>
      <c r="L10068" s="1"/>
      <c r="M10068" s="4"/>
    </row>
    <row r="10069" spans="1:13" x14ac:dyDescent="0.25">
      <c r="A10069">
        <v>4388161847</v>
      </c>
      <c r="B10069" t="s">
        <v>417</v>
      </c>
      <c r="C10069" s="1">
        <v>42484</v>
      </c>
      <c r="D10069" s="8">
        <f>WEEKDAY(hourlySteps_merged[[#This Row],[ActivityDate]],1)</f>
        <v>1</v>
      </c>
      <c r="E10069" s="1" t="str">
        <f>TEXT(hourlySteps_merged[[#This Row],[ActivityDate]],"dddd")</f>
        <v>Sunday</v>
      </c>
      <c r="F10069" s="6" t="s">
        <v>788</v>
      </c>
      <c r="G10069" s="6" t="str">
        <f>TEXT(hourlySteps_merged[[#This Row],[ActivityTime2]],"hh:mm:ss")</f>
        <v>19:00:00</v>
      </c>
      <c r="H10069">
        <v>450</v>
      </c>
      <c r="I10069">
        <v>14</v>
      </c>
      <c r="J10069">
        <v>0.23333300000000001</v>
      </c>
      <c r="K10069">
        <v>127</v>
      </c>
      <c r="L10069" s="1"/>
      <c r="M10069" s="4"/>
    </row>
    <row r="10070" spans="1:13" x14ac:dyDescent="0.25">
      <c r="A10070">
        <v>4388161847</v>
      </c>
      <c r="B10070" t="s">
        <v>418</v>
      </c>
      <c r="C10070" s="1">
        <v>42484</v>
      </c>
      <c r="D10070" s="8">
        <f>WEEKDAY(hourlySteps_merged[[#This Row],[ActivityDate]],1)</f>
        <v>1</v>
      </c>
      <c r="E10070" s="1" t="str">
        <f>TEXT(hourlySteps_merged[[#This Row],[ActivityDate]],"dddd")</f>
        <v>Sunday</v>
      </c>
      <c r="F10070" s="6" t="s">
        <v>789</v>
      </c>
      <c r="G10070" s="6" t="str">
        <f>TEXT(hourlySteps_merged[[#This Row],[ActivityTime2]],"hh:mm:ss")</f>
        <v>20:00:00</v>
      </c>
      <c r="H10070">
        <v>496</v>
      </c>
      <c r="I10070">
        <v>12</v>
      </c>
      <c r="J10070">
        <v>0.2</v>
      </c>
      <c r="K10070">
        <v>123</v>
      </c>
      <c r="L10070" s="1"/>
      <c r="M10070" s="4"/>
    </row>
    <row r="10071" spans="1:13" x14ac:dyDescent="0.25">
      <c r="A10071">
        <v>4388161847</v>
      </c>
      <c r="B10071" t="s">
        <v>419</v>
      </c>
      <c r="C10071" s="1">
        <v>42484</v>
      </c>
      <c r="D10071" s="8">
        <f>WEEKDAY(hourlySteps_merged[[#This Row],[ActivityDate]],1)</f>
        <v>1</v>
      </c>
      <c r="E10071" s="1" t="str">
        <f>TEXT(hourlySteps_merged[[#This Row],[ActivityDate]],"dddd")</f>
        <v>Sunday</v>
      </c>
      <c r="F10071" s="6" t="s">
        <v>790</v>
      </c>
      <c r="G10071" s="6" t="str">
        <f>TEXT(hourlySteps_merged[[#This Row],[ActivityTime2]],"hh:mm:ss")</f>
        <v>21:00:00</v>
      </c>
      <c r="H10071">
        <v>516</v>
      </c>
      <c r="I10071">
        <v>19</v>
      </c>
      <c r="J10071">
        <v>0.31666699999999998</v>
      </c>
      <c r="K10071">
        <v>139</v>
      </c>
      <c r="L10071" s="1"/>
      <c r="M10071" s="4"/>
    </row>
    <row r="10072" spans="1:13" x14ac:dyDescent="0.25">
      <c r="A10072">
        <v>4388161847</v>
      </c>
      <c r="B10072" t="s">
        <v>420</v>
      </c>
      <c r="C10072" s="1">
        <v>42484</v>
      </c>
      <c r="D10072" s="8">
        <f>WEEKDAY(hourlySteps_merged[[#This Row],[ActivityDate]],1)</f>
        <v>1</v>
      </c>
      <c r="E10072" s="1" t="str">
        <f>TEXT(hourlySteps_merged[[#This Row],[ActivityDate]],"dddd")</f>
        <v>Sunday</v>
      </c>
      <c r="F10072" s="6" t="s">
        <v>791</v>
      </c>
      <c r="G10072" s="6" t="str">
        <f>TEXT(hourlySteps_merged[[#This Row],[ActivityTime2]],"hh:mm:ss")</f>
        <v>22:00:00</v>
      </c>
      <c r="H10072">
        <v>28</v>
      </c>
      <c r="I10072">
        <v>0</v>
      </c>
      <c r="J10072">
        <v>0</v>
      </c>
      <c r="K10072">
        <v>73</v>
      </c>
      <c r="L10072" s="1"/>
      <c r="M10072" s="4"/>
    </row>
    <row r="10073" spans="1:13" x14ac:dyDescent="0.25">
      <c r="A10073">
        <v>4388161847</v>
      </c>
      <c r="B10073" t="s">
        <v>421</v>
      </c>
      <c r="C10073" s="1">
        <v>42484</v>
      </c>
      <c r="D10073" s="8">
        <f>WEEKDAY(hourlySteps_merged[[#This Row],[ActivityDate]],1)</f>
        <v>1</v>
      </c>
      <c r="E10073" s="1" t="str">
        <f>TEXT(hourlySteps_merged[[#This Row],[ActivityDate]],"dddd")</f>
        <v>Sunday</v>
      </c>
      <c r="F10073" s="6" t="s">
        <v>792</v>
      </c>
      <c r="G10073" s="6" t="str">
        <f>TEXT(hourlySteps_merged[[#This Row],[ActivityTime2]],"hh:mm:ss")</f>
        <v>23:00:00</v>
      </c>
      <c r="H10073">
        <v>347</v>
      </c>
      <c r="I10073">
        <v>0</v>
      </c>
      <c r="J10073">
        <v>0</v>
      </c>
      <c r="K10073">
        <v>73</v>
      </c>
      <c r="L10073" s="1"/>
      <c r="M10073" s="4"/>
    </row>
    <row r="10074" spans="1:13" x14ac:dyDescent="0.25">
      <c r="A10074">
        <v>4388161847</v>
      </c>
      <c r="B10074" t="s">
        <v>422</v>
      </c>
      <c r="C10074" s="1">
        <v>42485</v>
      </c>
      <c r="D10074" s="8">
        <f>WEEKDAY(hourlySteps_merged[[#This Row],[ActivityDate]],1)</f>
        <v>2</v>
      </c>
      <c r="E10074" s="1" t="str">
        <f>TEXT(hourlySteps_merged[[#This Row],[ActivityDate]],"dddd")</f>
        <v>Monday</v>
      </c>
      <c r="F10074" s="6" t="s">
        <v>769</v>
      </c>
      <c r="G10074" s="6" t="str">
        <f>TEXT(hourlySteps_merged[[#This Row],[ActivityTime2]],"hh:mm:ss")</f>
        <v>00:00:00</v>
      </c>
      <c r="H10074">
        <v>284</v>
      </c>
      <c r="I10074">
        <v>8</v>
      </c>
      <c r="J10074">
        <v>0.13333300000000001</v>
      </c>
      <c r="K10074">
        <v>62</v>
      </c>
      <c r="L10074" s="1"/>
      <c r="M10074" s="4"/>
    </row>
    <row r="10075" spans="1:13" x14ac:dyDescent="0.25">
      <c r="A10075">
        <v>4388161847</v>
      </c>
      <c r="B10075" t="s">
        <v>423</v>
      </c>
      <c r="C10075" s="1">
        <v>42485</v>
      </c>
      <c r="D10075" s="8">
        <f>WEEKDAY(hourlySteps_merged[[#This Row],[ActivityDate]],1)</f>
        <v>2</v>
      </c>
      <c r="E10075" s="1" t="str">
        <f>TEXT(hourlySteps_merged[[#This Row],[ActivityDate]],"dddd")</f>
        <v>Monday</v>
      </c>
      <c r="F10075" s="6" t="s">
        <v>770</v>
      </c>
      <c r="G10075" s="6" t="str">
        <f>TEXT(hourlySteps_merged[[#This Row],[ActivityTime2]],"hh:mm:ss")</f>
        <v>01:00:00</v>
      </c>
      <c r="H10075">
        <v>856</v>
      </c>
      <c r="I10075">
        <v>3</v>
      </c>
      <c r="J10075">
        <v>0.05</v>
      </c>
      <c r="K10075">
        <v>53</v>
      </c>
      <c r="L10075" s="1"/>
      <c r="M10075" s="4"/>
    </row>
    <row r="10076" spans="1:13" x14ac:dyDescent="0.25">
      <c r="A10076">
        <v>4388161847</v>
      </c>
      <c r="B10076" t="s">
        <v>424</v>
      </c>
      <c r="C10076" s="1">
        <v>42485</v>
      </c>
      <c r="D10076" s="8">
        <f>WEEKDAY(hourlySteps_merged[[#This Row],[ActivityDate]],1)</f>
        <v>2</v>
      </c>
      <c r="E10076" s="1" t="str">
        <f>TEXT(hourlySteps_merged[[#This Row],[ActivityDate]],"dddd")</f>
        <v>Monday</v>
      </c>
      <c r="F10076" s="6" t="s">
        <v>771</v>
      </c>
      <c r="G10076" s="6" t="str">
        <f>TEXT(hourlySteps_merged[[#This Row],[ActivityTime2]],"hh:mm:ss")</f>
        <v>02:00:00</v>
      </c>
      <c r="H10076">
        <v>1183</v>
      </c>
      <c r="I10076">
        <v>6</v>
      </c>
      <c r="J10076">
        <v>0.1</v>
      </c>
      <c r="K10076">
        <v>57</v>
      </c>
      <c r="L10076" s="1"/>
      <c r="M10076" s="4"/>
    </row>
    <row r="10077" spans="1:13" x14ac:dyDescent="0.25">
      <c r="A10077">
        <v>4388161847</v>
      </c>
      <c r="B10077" t="s">
        <v>425</v>
      </c>
      <c r="C10077" s="1">
        <v>42485</v>
      </c>
      <c r="D10077" s="8">
        <f>WEEKDAY(hourlySteps_merged[[#This Row],[ActivityDate]],1)</f>
        <v>2</v>
      </c>
      <c r="E10077" s="1" t="str">
        <f>TEXT(hourlySteps_merged[[#This Row],[ActivityDate]],"dddd")</f>
        <v>Monday</v>
      </c>
      <c r="F10077" s="6" t="s">
        <v>772</v>
      </c>
      <c r="G10077" s="6" t="str">
        <f>TEXT(hourlySteps_merged[[#This Row],[ActivityTime2]],"hh:mm:ss")</f>
        <v>03:00:00</v>
      </c>
      <c r="H10077">
        <v>4037</v>
      </c>
      <c r="I10077">
        <v>0</v>
      </c>
      <c r="J10077">
        <v>0</v>
      </c>
      <c r="K10077">
        <v>47</v>
      </c>
      <c r="L10077" s="1"/>
      <c r="M10077" s="4"/>
    </row>
    <row r="10078" spans="1:13" x14ac:dyDescent="0.25">
      <c r="A10078">
        <v>4388161847</v>
      </c>
      <c r="B10078" t="s">
        <v>426</v>
      </c>
      <c r="C10078" s="1">
        <v>42485</v>
      </c>
      <c r="D10078" s="8">
        <f>WEEKDAY(hourlySteps_merged[[#This Row],[ActivityDate]],1)</f>
        <v>2</v>
      </c>
      <c r="E10078" s="1" t="str">
        <f>TEXT(hourlySteps_merged[[#This Row],[ActivityDate]],"dddd")</f>
        <v>Monday</v>
      </c>
      <c r="F10078" s="6" t="s">
        <v>773</v>
      </c>
      <c r="G10078" s="6" t="str">
        <f>TEXT(hourlySteps_merged[[#This Row],[ActivityTime2]],"hh:mm:ss")</f>
        <v>04:00:00</v>
      </c>
      <c r="H10078">
        <v>447</v>
      </c>
      <c r="I10078">
        <v>2</v>
      </c>
      <c r="J10078">
        <v>3.3333000000000002E-2</v>
      </c>
      <c r="K10078">
        <v>50</v>
      </c>
      <c r="L10078" s="1"/>
      <c r="M10078" s="4"/>
    </row>
    <row r="10079" spans="1:13" x14ac:dyDescent="0.25">
      <c r="A10079">
        <v>4388161847</v>
      </c>
      <c r="B10079" t="s">
        <v>427</v>
      </c>
      <c r="C10079" s="1">
        <v>42485</v>
      </c>
      <c r="D10079" s="8">
        <f>WEEKDAY(hourlySteps_merged[[#This Row],[ActivityDate]],1)</f>
        <v>2</v>
      </c>
      <c r="E10079" s="1" t="str">
        <f>TEXT(hourlySteps_merged[[#This Row],[ActivityDate]],"dddd")</f>
        <v>Monday</v>
      </c>
      <c r="F10079" s="6" t="s">
        <v>774</v>
      </c>
      <c r="G10079" s="6" t="str">
        <f>TEXT(hourlySteps_merged[[#This Row],[ActivityTime2]],"hh:mm:ss")</f>
        <v>05:00:00</v>
      </c>
      <c r="H10079">
        <v>357</v>
      </c>
      <c r="I10079">
        <v>1</v>
      </c>
      <c r="J10079">
        <v>1.6667000000000001E-2</v>
      </c>
      <c r="K10079">
        <v>49</v>
      </c>
      <c r="L10079" s="1"/>
      <c r="M10079" s="4"/>
    </row>
    <row r="10080" spans="1:13" x14ac:dyDescent="0.25">
      <c r="A10080">
        <v>4388161847</v>
      </c>
      <c r="B10080" t="s">
        <v>428</v>
      </c>
      <c r="C10080" s="1">
        <v>42485</v>
      </c>
      <c r="D10080" s="8">
        <f>WEEKDAY(hourlySteps_merged[[#This Row],[ActivityDate]],1)</f>
        <v>2</v>
      </c>
      <c r="E10080" s="1" t="str">
        <f>TEXT(hourlySteps_merged[[#This Row],[ActivityDate]],"dddd")</f>
        <v>Monday</v>
      </c>
      <c r="F10080" s="6" t="s">
        <v>775</v>
      </c>
      <c r="G10080" s="6" t="str">
        <f>TEXT(hourlySteps_merged[[#This Row],[ActivityTime2]],"hh:mm:ss")</f>
        <v>06:00:00</v>
      </c>
      <c r="H10080">
        <v>304</v>
      </c>
      <c r="I10080">
        <v>0</v>
      </c>
      <c r="J10080">
        <v>0</v>
      </c>
      <c r="K10080">
        <v>47</v>
      </c>
      <c r="L10080" s="1"/>
      <c r="M10080" s="4"/>
    </row>
    <row r="10081" spans="1:13" x14ac:dyDescent="0.25">
      <c r="A10081">
        <v>4388161847</v>
      </c>
      <c r="B10081" t="s">
        <v>429</v>
      </c>
      <c r="C10081" s="1">
        <v>42485</v>
      </c>
      <c r="D10081" s="8">
        <f>WEEKDAY(hourlySteps_merged[[#This Row],[ActivityDate]],1)</f>
        <v>2</v>
      </c>
      <c r="E10081" s="1" t="str">
        <f>TEXT(hourlySteps_merged[[#This Row],[ActivityDate]],"dddd")</f>
        <v>Monday</v>
      </c>
      <c r="F10081" s="6" t="s">
        <v>776</v>
      </c>
      <c r="G10081" s="6" t="str">
        <f>TEXT(hourlySteps_merged[[#This Row],[ActivityTime2]],"hh:mm:ss")</f>
        <v>07:00:00</v>
      </c>
      <c r="H10081">
        <v>12</v>
      </c>
      <c r="I10081">
        <v>3</v>
      </c>
      <c r="J10081">
        <v>0.05</v>
      </c>
      <c r="K10081">
        <v>52</v>
      </c>
      <c r="L10081" s="1"/>
      <c r="M10081" s="4"/>
    </row>
    <row r="10082" spans="1:13" x14ac:dyDescent="0.25">
      <c r="A10082">
        <v>4388161847</v>
      </c>
      <c r="B10082" t="s">
        <v>430</v>
      </c>
      <c r="C10082" s="1">
        <v>42485</v>
      </c>
      <c r="D10082" s="8">
        <f>WEEKDAY(hourlySteps_merged[[#This Row],[ActivityDate]],1)</f>
        <v>2</v>
      </c>
      <c r="E10082" s="1" t="str">
        <f>TEXT(hourlySteps_merged[[#This Row],[ActivityDate]],"dddd")</f>
        <v>Monday</v>
      </c>
      <c r="F10082" s="6" t="s">
        <v>777</v>
      </c>
      <c r="G10082" s="6" t="str">
        <f>TEXT(hourlySteps_merged[[#This Row],[ActivityTime2]],"hh:mm:ss")</f>
        <v>08:00:00</v>
      </c>
      <c r="H10082">
        <v>14</v>
      </c>
      <c r="I10082">
        <v>22</v>
      </c>
      <c r="J10082">
        <v>0.36666700000000002</v>
      </c>
      <c r="K10082">
        <v>83</v>
      </c>
      <c r="L10082" s="1"/>
      <c r="M10082" s="4"/>
    </row>
    <row r="10083" spans="1:13" x14ac:dyDescent="0.25">
      <c r="A10083">
        <v>4388161847</v>
      </c>
      <c r="B10083" t="s">
        <v>31</v>
      </c>
      <c r="C10083" s="1">
        <v>42485</v>
      </c>
      <c r="D10083" s="8">
        <f>WEEKDAY(hourlySteps_merged[[#This Row],[ActivityDate]],1)</f>
        <v>2</v>
      </c>
      <c r="E10083" s="1" t="str">
        <f>TEXT(hourlySteps_merged[[#This Row],[ActivityDate]],"dddd")</f>
        <v>Monday</v>
      </c>
      <c r="F10083" s="6" t="s">
        <v>778</v>
      </c>
      <c r="G10083" s="6" t="str">
        <f>TEXT(hourlySteps_merged[[#This Row],[ActivityTime2]],"hh:mm:ss")</f>
        <v>09:00:00</v>
      </c>
      <c r="H10083">
        <v>0</v>
      </c>
      <c r="I10083">
        <v>46</v>
      </c>
      <c r="J10083">
        <v>0.76666699999999999</v>
      </c>
      <c r="K10083">
        <v>146</v>
      </c>
      <c r="L10083" s="1"/>
      <c r="M10083" s="4"/>
    </row>
    <row r="10084" spans="1:13" x14ac:dyDescent="0.25">
      <c r="A10084">
        <v>4388161847</v>
      </c>
      <c r="B10084" t="s">
        <v>431</v>
      </c>
      <c r="C10084" s="1">
        <v>42485</v>
      </c>
      <c r="D10084" s="8">
        <f>WEEKDAY(hourlySteps_merged[[#This Row],[ActivityDate]],1)</f>
        <v>2</v>
      </c>
      <c r="E10084" s="1" t="str">
        <f>TEXT(hourlySteps_merged[[#This Row],[ActivityDate]],"dddd")</f>
        <v>Monday</v>
      </c>
      <c r="F10084" s="6" t="s">
        <v>779</v>
      </c>
      <c r="G10084" s="6" t="str">
        <f>TEXT(hourlySteps_merged[[#This Row],[ActivityTime2]],"hh:mm:ss")</f>
        <v>10:00:00</v>
      </c>
      <c r="H10084">
        <v>0</v>
      </c>
      <c r="I10084">
        <v>12</v>
      </c>
      <c r="J10084">
        <v>0.2</v>
      </c>
      <c r="K10084">
        <v>73</v>
      </c>
      <c r="L10084" s="1"/>
      <c r="M10084" s="4"/>
    </row>
    <row r="10085" spans="1:13" x14ac:dyDescent="0.25">
      <c r="A10085">
        <v>4388161847</v>
      </c>
      <c r="B10085" t="s">
        <v>432</v>
      </c>
      <c r="C10085" s="1">
        <v>42485</v>
      </c>
      <c r="D10085" s="8">
        <f>WEEKDAY(hourlySteps_merged[[#This Row],[ActivityDate]],1)</f>
        <v>2</v>
      </c>
      <c r="E10085" s="1" t="str">
        <f>TEXT(hourlySteps_merged[[#This Row],[ActivityDate]],"dddd")</f>
        <v>Monday</v>
      </c>
      <c r="F10085" s="6" t="s">
        <v>780</v>
      </c>
      <c r="G10085" s="6" t="str">
        <f>TEXT(hourlySteps_merged[[#This Row],[ActivityTime2]],"hh:mm:ss")</f>
        <v>11:00:00</v>
      </c>
      <c r="H10085">
        <v>10</v>
      </c>
      <c r="I10085">
        <v>24</v>
      </c>
      <c r="J10085">
        <v>0.4</v>
      </c>
      <c r="K10085">
        <v>121</v>
      </c>
      <c r="L10085" s="1"/>
      <c r="M10085" s="4"/>
    </row>
    <row r="10086" spans="1:13" x14ac:dyDescent="0.25">
      <c r="A10086">
        <v>4388161847</v>
      </c>
      <c r="B10086" t="s">
        <v>433</v>
      </c>
      <c r="C10086" s="1">
        <v>42485</v>
      </c>
      <c r="D10086" s="8">
        <f>WEEKDAY(hourlySteps_merged[[#This Row],[ActivityDate]],1)</f>
        <v>2</v>
      </c>
      <c r="E10086" s="1" t="str">
        <f>TEXT(hourlySteps_merged[[#This Row],[ActivityDate]],"dddd")</f>
        <v>Monday</v>
      </c>
      <c r="F10086" s="6" t="s">
        <v>781</v>
      </c>
      <c r="G10086" s="6" t="str">
        <f>TEXT(hourlySteps_merged[[#This Row],[ActivityTime2]],"hh:mm:ss")</f>
        <v>12:00:00</v>
      </c>
      <c r="H10086">
        <v>0</v>
      </c>
      <c r="I10086">
        <v>19</v>
      </c>
      <c r="J10086">
        <v>0.31666699999999998</v>
      </c>
      <c r="K10086">
        <v>92</v>
      </c>
      <c r="L10086" s="1"/>
      <c r="M10086" s="4"/>
    </row>
    <row r="10087" spans="1:13" x14ac:dyDescent="0.25">
      <c r="A10087">
        <v>4388161847</v>
      </c>
      <c r="B10087" t="s">
        <v>434</v>
      </c>
      <c r="C10087" s="1">
        <v>42485</v>
      </c>
      <c r="D10087" s="8">
        <f>WEEKDAY(hourlySteps_merged[[#This Row],[ActivityDate]],1)</f>
        <v>2</v>
      </c>
      <c r="E10087" s="1" t="str">
        <f>TEXT(hourlySteps_merged[[#This Row],[ActivityDate]],"dddd")</f>
        <v>Monday</v>
      </c>
      <c r="F10087" s="6" t="s">
        <v>782</v>
      </c>
      <c r="G10087" s="6" t="str">
        <f>TEXT(hourlySteps_merged[[#This Row],[ActivityTime2]],"hh:mm:ss")</f>
        <v>13:00:00</v>
      </c>
      <c r="H10087">
        <v>8</v>
      </c>
      <c r="I10087">
        <v>13</v>
      </c>
      <c r="J10087">
        <v>0.216667</v>
      </c>
      <c r="K10087">
        <v>75</v>
      </c>
      <c r="L10087" s="1"/>
      <c r="M10087" s="4"/>
    </row>
    <row r="10088" spans="1:13" x14ac:dyDescent="0.25">
      <c r="A10088">
        <v>4388161847</v>
      </c>
      <c r="B10088" t="s">
        <v>435</v>
      </c>
      <c r="C10088" s="1">
        <v>42485</v>
      </c>
      <c r="D10088" s="8">
        <f>WEEKDAY(hourlySteps_merged[[#This Row],[ActivityDate]],1)</f>
        <v>2</v>
      </c>
      <c r="E10088" s="1" t="str">
        <f>TEXT(hourlySteps_merged[[#This Row],[ActivityDate]],"dddd")</f>
        <v>Monday</v>
      </c>
      <c r="F10088" s="6" t="s">
        <v>783</v>
      </c>
      <c r="G10088" s="6" t="str">
        <f>TEXT(hourlySteps_merged[[#This Row],[ActivityTime2]],"hh:mm:ss")</f>
        <v>14:00:00</v>
      </c>
      <c r="H10088">
        <v>1305</v>
      </c>
      <c r="I10088">
        <v>5</v>
      </c>
      <c r="J10088">
        <v>8.3333000000000004E-2</v>
      </c>
      <c r="K10088">
        <v>62</v>
      </c>
      <c r="L10088" s="1"/>
      <c r="M10088" s="4"/>
    </row>
    <row r="10089" spans="1:13" x14ac:dyDescent="0.25">
      <c r="A10089">
        <v>4388161847</v>
      </c>
      <c r="B10089" t="s">
        <v>436</v>
      </c>
      <c r="C10089" s="1">
        <v>42485</v>
      </c>
      <c r="D10089" s="8">
        <f>WEEKDAY(hourlySteps_merged[[#This Row],[ActivityDate]],1)</f>
        <v>2</v>
      </c>
      <c r="E10089" s="1" t="str">
        <f>TEXT(hourlySteps_merged[[#This Row],[ActivityDate]],"dddd")</f>
        <v>Monday</v>
      </c>
      <c r="F10089" s="6" t="s">
        <v>784</v>
      </c>
      <c r="G10089" s="6" t="str">
        <f>TEXT(hourlySteps_merged[[#This Row],[ActivityTime2]],"hh:mm:ss")</f>
        <v>15:00:00</v>
      </c>
      <c r="H10089">
        <v>2267</v>
      </c>
      <c r="I10089">
        <v>13</v>
      </c>
      <c r="J10089">
        <v>0.216667</v>
      </c>
      <c r="K10089">
        <v>76</v>
      </c>
      <c r="L10089" s="1"/>
      <c r="M10089" s="4"/>
    </row>
    <row r="10090" spans="1:13" x14ac:dyDescent="0.25">
      <c r="A10090">
        <v>4388161847</v>
      </c>
      <c r="B10090" t="s">
        <v>437</v>
      </c>
      <c r="C10090" s="1">
        <v>42485</v>
      </c>
      <c r="D10090" s="8">
        <f>WEEKDAY(hourlySteps_merged[[#This Row],[ActivityDate]],1)</f>
        <v>2</v>
      </c>
      <c r="E10090" s="1" t="str">
        <f>TEXT(hourlySteps_merged[[#This Row],[ActivityDate]],"dddd")</f>
        <v>Monday</v>
      </c>
      <c r="F10090" s="6" t="s">
        <v>785</v>
      </c>
      <c r="G10090" s="6" t="str">
        <f>TEXT(hourlySteps_merged[[#This Row],[ActivityTime2]],"hh:mm:ss")</f>
        <v>16:00:00</v>
      </c>
      <c r="H10090">
        <v>733</v>
      </c>
      <c r="I10090">
        <v>10</v>
      </c>
      <c r="J10090">
        <v>0.16666700000000001</v>
      </c>
      <c r="K10090">
        <v>71</v>
      </c>
      <c r="L10090" s="1"/>
      <c r="M10090" s="4"/>
    </row>
    <row r="10091" spans="1:13" x14ac:dyDescent="0.25">
      <c r="A10091">
        <v>4388161847</v>
      </c>
      <c r="B10091" t="s">
        <v>438</v>
      </c>
      <c r="C10091" s="1">
        <v>42485</v>
      </c>
      <c r="D10091" s="8">
        <f>WEEKDAY(hourlySteps_merged[[#This Row],[ActivityDate]],1)</f>
        <v>2</v>
      </c>
      <c r="E10091" s="1" t="str">
        <f>TEXT(hourlySteps_merged[[#This Row],[ActivityDate]],"dddd")</f>
        <v>Monday</v>
      </c>
      <c r="F10091" s="6" t="s">
        <v>786</v>
      </c>
      <c r="G10091" s="6" t="str">
        <f>TEXT(hourlySteps_merged[[#This Row],[ActivityTime2]],"hh:mm:ss")</f>
        <v>17:00:00</v>
      </c>
      <c r="H10091">
        <v>265</v>
      </c>
      <c r="I10091">
        <v>8</v>
      </c>
      <c r="J10091">
        <v>0.13333300000000001</v>
      </c>
      <c r="K10091">
        <v>67</v>
      </c>
      <c r="L10091" s="1"/>
      <c r="M10091" s="4"/>
    </row>
    <row r="10092" spans="1:13" x14ac:dyDescent="0.25">
      <c r="A10092">
        <v>4388161847</v>
      </c>
      <c r="B10092" t="s">
        <v>439</v>
      </c>
      <c r="C10092" s="1">
        <v>42485</v>
      </c>
      <c r="D10092" s="8">
        <f>WEEKDAY(hourlySteps_merged[[#This Row],[ActivityDate]],1)</f>
        <v>2</v>
      </c>
      <c r="E10092" s="1" t="str">
        <f>TEXT(hourlySteps_merged[[#This Row],[ActivityDate]],"dddd")</f>
        <v>Monday</v>
      </c>
      <c r="F10092" s="6" t="s">
        <v>787</v>
      </c>
      <c r="G10092" s="6" t="str">
        <f>TEXT(hourlySteps_merged[[#This Row],[ActivityTime2]],"hh:mm:ss")</f>
        <v>18:00:00</v>
      </c>
      <c r="H10092">
        <v>52</v>
      </c>
      <c r="I10092">
        <v>6</v>
      </c>
      <c r="J10092">
        <v>0.1</v>
      </c>
      <c r="K10092">
        <v>61</v>
      </c>
      <c r="L10092" s="1"/>
      <c r="M10092" s="4"/>
    </row>
    <row r="10093" spans="1:13" x14ac:dyDescent="0.25">
      <c r="A10093">
        <v>4388161847</v>
      </c>
      <c r="B10093" t="s">
        <v>440</v>
      </c>
      <c r="C10093" s="1">
        <v>42485</v>
      </c>
      <c r="D10093" s="8">
        <f>WEEKDAY(hourlySteps_merged[[#This Row],[ActivityDate]],1)</f>
        <v>2</v>
      </c>
      <c r="E10093" s="1" t="str">
        <f>TEXT(hourlySteps_merged[[#This Row],[ActivityDate]],"dddd")</f>
        <v>Monday</v>
      </c>
      <c r="F10093" s="6" t="s">
        <v>788</v>
      </c>
      <c r="G10093" s="6" t="str">
        <f>TEXT(hourlySteps_merged[[#This Row],[ActivityTime2]],"hh:mm:ss")</f>
        <v>19:00:00</v>
      </c>
      <c r="H10093">
        <v>491</v>
      </c>
      <c r="I10093">
        <v>86</v>
      </c>
      <c r="J10093">
        <v>1.433333</v>
      </c>
      <c r="K10093">
        <v>182</v>
      </c>
      <c r="L10093" s="1"/>
      <c r="M10093" s="4"/>
    </row>
    <row r="10094" spans="1:13" x14ac:dyDescent="0.25">
      <c r="A10094">
        <v>4388161847</v>
      </c>
      <c r="B10094" t="s">
        <v>441</v>
      </c>
      <c r="C10094" s="1">
        <v>42485</v>
      </c>
      <c r="D10094" s="8">
        <f>WEEKDAY(hourlySteps_merged[[#This Row],[ActivityDate]],1)</f>
        <v>2</v>
      </c>
      <c r="E10094" s="1" t="str">
        <f>TEXT(hourlySteps_merged[[#This Row],[ActivityDate]],"dddd")</f>
        <v>Monday</v>
      </c>
      <c r="F10094" s="6" t="s">
        <v>789</v>
      </c>
      <c r="G10094" s="6" t="str">
        <f>TEXT(hourlySteps_merged[[#This Row],[ActivityTime2]],"hh:mm:ss")</f>
        <v>20:00:00</v>
      </c>
      <c r="H10094">
        <v>593</v>
      </c>
      <c r="I10094">
        <v>30</v>
      </c>
      <c r="J10094">
        <v>0.5</v>
      </c>
      <c r="K10094">
        <v>95</v>
      </c>
      <c r="L10094" s="1"/>
      <c r="M10094" s="4"/>
    </row>
    <row r="10095" spans="1:13" x14ac:dyDescent="0.25">
      <c r="A10095">
        <v>4388161847</v>
      </c>
      <c r="B10095" t="s">
        <v>442</v>
      </c>
      <c r="C10095" s="1">
        <v>42485</v>
      </c>
      <c r="D10095" s="8">
        <f>WEEKDAY(hourlySteps_merged[[#This Row],[ActivityDate]],1)</f>
        <v>2</v>
      </c>
      <c r="E10095" s="1" t="str">
        <f>TEXT(hourlySteps_merged[[#This Row],[ActivityDate]],"dddd")</f>
        <v>Monday</v>
      </c>
      <c r="F10095" s="6" t="s">
        <v>790</v>
      </c>
      <c r="G10095" s="6" t="str">
        <f>TEXT(hourlySteps_merged[[#This Row],[ActivityTime2]],"hh:mm:ss")</f>
        <v>21:00:00</v>
      </c>
      <c r="H10095">
        <v>243</v>
      </c>
      <c r="I10095">
        <v>132</v>
      </c>
      <c r="J10095">
        <v>2.2000000000000002</v>
      </c>
      <c r="K10095">
        <v>267</v>
      </c>
      <c r="L10095" s="1"/>
      <c r="M10095" s="4"/>
    </row>
    <row r="10096" spans="1:13" x14ac:dyDescent="0.25">
      <c r="A10096">
        <v>4388161847</v>
      </c>
      <c r="B10096" t="s">
        <v>443</v>
      </c>
      <c r="C10096" s="1">
        <v>42485</v>
      </c>
      <c r="D10096" s="8">
        <f>WEEKDAY(hourlySteps_merged[[#This Row],[ActivityDate]],1)</f>
        <v>2</v>
      </c>
      <c r="E10096" s="1" t="str">
        <f>TEXT(hourlySteps_merged[[#This Row],[ActivityDate]],"dddd")</f>
        <v>Monday</v>
      </c>
      <c r="F10096" s="6" t="s">
        <v>791</v>
      </c>
      <c r="G10096" s="6" t="str">
        <f>TEXT(hourlySteps_merged[[#This Row],[ActivityTime2]],"hh:mm:ss")</f>
        <v>22:00:00</v>
      </c>
      <c r="H10096">
        <v>301</v>
      </c>
      <c r="I10096">
        <v>11</v>
      </c>
      <c r="J10096">
        <v>0.183333</v>
      </c>
      <c r="K10096">
        <v>68</v>
      </c>
      <c r="L10096" s="1"/>
      <c r="M10096" s="4"/>
    </row>
    <row r="10097" spans="1:13" x14ac:dyDescent="0.25">
      <c r="A10097">
        <v>4388161847</v>
      </c>
      <c r="B10097" t="s">
        <v>444</v>
      </c>
      <c r="C10097" s="1">
        <v>42485</v>
      </c>
      <c r="D10097" s="8">
        <f>WEEKDAY(hourlySteps_merged[[#This Row],[ActivityDate]],1)</f>
        <v>2</v>
      </c>
      <c r="E10097" s="1" t="str">
        <f>TEXT(hourlySteps_merged[[#This Row],[ActivityDate]],"dddd")</f>
        <v>Monday</v>
      </c>
      <c r="F10097" s="6" t="s">
        <v>792</v>
      </c>
      <c r="G10097" s="6" t="str">
        <f>TEXT(hourlySteps_merged[[#This Row],[ActivityTime2]],"hh:mm:ss")</f>
        <v>23:00:00</v>
      </c>
      <c r="H10097">
        <v>173</v>
      </c>
      <c r="I10097">
        <v>3</v>
      </c>
      <c r="J10097">
        <v>0.05</v>
      </c>
      <c r="K10097">
        <v>54</v>
      </c>
      <c r="L10097" s="1"/>
      <c r="M10097" s="4"/>
    </row>
    <row r="10098" spans="1:13" x14ac:dyDescent="0.25">
      <c r="A10098">
        <v>4388161847</v>
      </c>
      <c r="B10098" t="s">
        <v>445</v>
      </c>
      <c r="C10098" s="1">
        <v>42485</v>
      </c>
      <c r="D10098" s="8">
        <f>WEEKDAY(hourlySteps_merged[[#This Row],[ActivityDate]],1)</f>
        <v>2</v>
      </c>
      <c r="E10098" s="1" t="str">
        <f>TEXT(hourlySteps_merged[[#This Row],[ActivityDate]],"dddd")</f>
        <v>Monday</v>
      </c>
      <c r="F10098" s="6" t="s">
        <v>769</v>
      </c>
      <c r="G10098" s="6" t="str">
        <f>TEXT(hourlySteps_merged[[#This Row],[ActivityTime2]],"hh:mm:ss")</f>
        <v>00:00:00</v>
      </c>
      <c r="H10098">
        <v>191</v>
      </c>
      <c r="I10098">
        <v>0</v>
      </c>
      <c r="J10098">
        <v>0</v>
      </c>
      <c r="K10098">
        <v>50</v>
      </c>
      <c r="L10098" s="1"/>
      <c r="M10098" s="4"/>
    </row>
    <row r="10099" spans="1:13" x14ac:dyDescent="0.25">
      <c r="A10099">
        <v>4388161847</v>
      </c>
      <c r="B10099" t="s">
        <v>446</v>
      </c>
      <c r="C10099" s="1">
        <v>42485</v>
      </c>
      <c r="D10099" s="8">
        <f>WEEKDAY(hourlySteps_merged[[#This Row],[ActivityDate]],1)</f>
        <v>2</v>
      </c>
      <c r="E10099" s="1" t="str">
        <f>TEXT(hourlySteps_merged[[#This Row],[ActivityDate]],"dddd")</f>
        <v>Monday</v>
      </c>
      <c r="F10099" s="6" t="s">
        <v>770</v>
      </c>
      <c r="G10099" s="6" t="str">
        <f>TEXT(hourlySteps_merged[[#This Row],[ActivityTime2]],"hh:mm:ss")</f>
        <v>01:00:00</v>
      </c>
      <c r="H10099">
        <v>1251</v>
      </c>
      <c r="I10099">
        <v>3</v>
      </c>
      <c r="J10099">
        <v>0.05</v>
      </c>
      <c r="K10099">
        <v>54</v>
      </c>
      <c r="L10099" s="1"/>
      <c r="M10099" s="4"/>
    </row>
    <row r="10100" spans="1:13" x14ac:dyDescent="0.25">
      <c r="A10100">
        <v>4388161847</v>
      </c>
      <c r="B10100" t="s">
        <v>447</v>
      </c>
      <c r="C10100" s="1">
        <v>42485</v>
      </c>
      <c r="D10100" s="8">
        <f>WEEKDAY(hourlySteps_merged[[#This Row],[ActivityDate]],1)</f>
        <v>2</v>
      </c>
      <c r="E10100" s="1" t="str">
        <f>TEXT(hourlySteps_merged[[#This Row],[ActivityDate]],"dddd")</f>
        <v>Monday</v>
      </c>
      <c r="F10100" s="6" t="s">
        <v>771</v>
      </c>
      <c r="G10100" s="6" t="str">
        <f>TEXT(hourlySteps_merged[[#This Row],[ActivityTime2]],"hh:mm:ss")</f>
        <v>02:00:00</v>
      </c>
      <c r="H10100">
        <v>1180</v>
      </c>
      <c r="I10100">
        <v>0</v>
      </c>
      <c r="J10100">
        <v>0</v>
      </c>
      <c r="K10100">
        <v>50</v>
      </c>
      <c r="L10100" s="1"/>
      <c r="M10100" s="4"/>
    </row>
    <row r="10101" spans="1:13" x14ac:dyDescent="0.25">
      <c r="A10101">
        <v>4388161847</v>
      </c>
      <c r="B10101" t="s">
        <v>448</v>
      </c>
      <c r="C10101" s="1">
        <v>42485</v>
      </c>
      <c r="D10101" s="8">
        <f>WEEKDAY(hourlySteps_merged[[#This Row],[ActivityDate]],1)</f>
        <v>2</v>
      </c>
      <c r="E10101" s="1" t="str">
        <f>TEXT(hourlySteps_merged[[#This Row],[ActivityDate]],"dddd")</f>
        <v>Monday</v>
      </c>
      <c r="F10101" s="6" t="s">
        <v>772</v>
      </c>
      <c r="G10101" s="6" t="str">
        <f>TEXT(hourlySteps_merged[[#This Row],[ActivityTime2]],"hh:mm:ss")</f>
        <v>03:00:00</v>
      </c>
      <c r="H10101">
        <v>680</v>
      </c>
      <c r="I10101">
        <v>0</v>
      </c>
      <c r="J10101">
        <v>0</v>
      </c>
      <c r="K10101">
        <v>50</v>
      </c>
      <c r="L10101" s="1"/>
      <c r="M10101" s="4"/>
    </row>
    <row r="10102" spans="1:13" x14ac:dyDescent="0.25">
      <c r="A10102">
        <v>4388161847</v>
      </c>
      <c r="B10102" t="s">
        <v>449</v>
      </c>
      <c r="C10102" s="1">
        <v>42485</v>
      </c>
      <c r="D10102" s="8">
        <f>WEEKDAY(hourlySteps_merged[[#This Row],[ActivityDate]],1)</f>
        <v>2</v>
      </c>
      <c r="E10102" s="1" t="str">
        <f>TEXT(hourlySteps_merged[[#This Row],[ActivityDate]],"dddd")</f>
        <v>Monday</v>
      </c>
      <c r="F10102" s="6" t="s">
        <v>773</v>
      </c>
      <c r="G10102" s="6" t="str">
        <f>TEXT(hourlySteps_merged[[#This Row],[ActivityTime2]],"hh:mm:ss")</f>
        <v>04:00:00</v>
      </c>
      <c r="H10102">
        <v>178</v>
      </c>
      <c r="I10102">
        <v>0</v>
      </c>
      <c r="J10102">
        <v>0</v>
      </c>
      <c r="K10102">
        <v>50</v>
      </c>
      <c r="L10102" s="1"/>
      <c r="M10102" s="4"/>
    </row>
    <row r="10103" spans="1:13" x14ac:dyDescent="0.25">
      <c r="A10103">
        <v>4388161847</v>
      </c>
      <c r="B10103" t="s">
        <v>450</v>
      </c>
      <c r="C10103" s="1">
        <v>42485</v>
      </c>
      <c r="D10103" s="8">
        <f>WEEKDAY(hourlySteps_merged[[#This Row],[ActivityDate]],1)</f>
        <v>2</v>
      </c>
      <c r="E10103" s="1" t="str">
        <f>TEXT(hourlySteps_merged[[#This Row],[ActivityDate]],"dddd")</f>
        <v>Monday</v>
      </c>
      <c r="F10103" s="6" t="s">
        <v>774</v>
      </c>
      <c r="G10103" s="6" t="str">
        <f>TEXT(hourlySteps_merged[[#This Row],[ActivityTime2]],"hh:mm:ss")</f>
        <v>05:00:00</v>
      </c>
      <c r="H10103">
        <v>153</v>
      </c>
      <c r="I10103">
        <v>0</v>
      </c>
      <c r="J10103">
        <v>0</v>
      </c>
      <c r="K10103">
        <v>50</v>
      </c>
      <c r="L10103" s="1"/>
      <c r="M10103" s="4"/>
    </row>
    <row r="10104" spans="1:13" x14ac:dyDescent="0.25">
      <c r="A10104">
        <v>4388161847</v>
      </c>
      <c r="B10104" t="s">
        <v>451</v>
      </c>
      <c r="C10104" s="1">
        <v>42485</v>
      </c>
      <c r="D10104" s="8">
        <f>WEEKDAY(hourlySteps_merged[[#This Row],[ActivityDate]],1)</f>
        <v>2</v>
      </c>
      <c r="E10104" s="1" t="str">
        <f>TEXT(hourlySteps_merged[[#This Row],[ActivityDate]],"dddd")</f>
        <v>Monday</v>
      </c>
      <c r="F10104" s="6" t="s">
        <v>775</v>
      </c>
      <c r="G10104" s="6" t="str">
        <f>TEXT(hourlySteps_merged[[#This Row],[ActivityTime2]],"hh:mm:ss")</f>
        <v>06:00:00</v>
      </c>
      <c r="H10104">
        <v>0</v>
      </c>
      <c r="I10104">
        <v>0</v>
      </c>
      <c r="J10104">
        <v>0</v>
      </c>
      <c r="K10104">
        <v>50</v>
      </c>
      <c r="L10104" s="1"/>
      <c r="M10104" s="4"/>
    </row>
    <row r="10105" spans="1:13" x14ac:dyDescent="0.25">
      <c r="A10105">
        <v>4388161847</v>
      </c>
      <c r="B10105" t="s">
        <v>452</v>
      </c>
      <c r="C10105" s="1">
        <v>42485</v>
      </c>
      <c r="D10105" s="8">
        <f>WEEKDAY(hourlySteps_merged[[#This Row],[ActivityDate]],1)</f>
        <v>2</v>
      </c>
      <c r="E10105" s="1" t="str">
        <f>TEXT(hourlySteps_merged[[#This Row],[ActivityDate]],"dddd")</f>
        <v>Monday</v>
      </c>
      <c r="F10105" s="6" t="s">
        <v>776</v>
      </c>
      <c r="G10105" s="6" t="str">
        <f>TEXT(hourlySteps_merged[[#This Row],[ActivityTime2]],"hh:mm:ss")</f>
        <v>07:00:00</v>
      </c>
      <c r="H10105">
        <v>0</v>
      </c>
      <c r="I10105">
        <v>0</v>
      </c>
      <c r="J10105">
        <v>0</v>
      </c>
      <c r="K10105">
        <v>50</v>
      </c>
      <c r="L10105" s="1"/>
      <c r="M10105" s="4"/>
    </row>
    <row r="10106" spans="1:13" x14ac:dyDescent="0.25">
      <c r="A10106">
        <v>4388161847</v>
      </c>
      <c r="B10106" t="s">
        <v>453</v>
      </c>
      <c r="C10106" s="1">
        <v>42485</v>
      </c>
      <c r="D10106" s="8">
        <f>WEEKDAY(hourlySteps_merged[[#This Row],[ActivityDate]],1)</f>
        <v>2</v>
      </c>
      <c r="E10106" s="1" t="str">
        <f>TEXT(hourlySteps_merged[[#This Row],[ActivityDate]],"dddd")</f>
        <v>Monday</v>
      </c>
      <c r="F10106" s="6" t="s">
        <v>777</v>
      </c>
      <c r="G10106" s="6" t="str">
        <f>TEXT(hourlySteps_merged[[#This Row],[ActivityTime2]],"hh:mm:ss")</f>
        <v>08:00:00</v>
      </c>
      <c r="H10106">
        <v>0</v>
      </c>
      <c r="I10106">
        <v>10</v>
      </c>
      <c r="J10106">
        <v>0.16666700000000001</v>
      </c>
      <c r="K10106">
        <v>64</v>
      </c>
      <c r="L10106" s="1"/>
      <c r="M10106" s="4"/>
    </row>
    <row r="10107" spans="1:13" x14ac:dyDescent="0.25">
      <c r="A10107">
        <v>4388161847</v>
      </c>
      <c r="B10107" t="s">
        <v>32</v>
      </c>
      <c r="C10107" s="1">
        <v>42485</v>
      </c>
      <c r="D10107" s="8">
        <f>WEEKDAY(hourlySteps_merged[[#This Row],[ActivityDate]],1)</f>
        <v>2</v>
      </c>
      <c r="E10107" s="1" t="str">
        <f>TEXT(hourlySteps_merged[[#This Row],[ActivityDate]],"dddd")</f>
        <v>Monday</v>
      </c>
      <c r="F10107" s="6" t="s">
        <v>778</v>
      </c>
      <c r="G10107" s="6" t="str">
        <f>TEXT(hourlySteps_merged[[#This Row],[ActivityTime2]],"hh:mm:ss")</f>
        <v>09:00:00</v>
      </c>
      <c r="H10107">
        <v>0</v>
      </c>
      <c r="I10107">
        <v>9</v>
      </c>
      <c r="J10107">
        <v>0.15</v>
      </c>
      <c r="K10107">
        <v>62</v>
      </c>
      <c r="L10107" s="1"/>
      <c r="M10107" s="4"/>
    </row>
    <row r="10108" spans="1:13" x14ac:dyDescent="0.25">
      <c r="A10108">
        <v>4388161847</v>
      </c>
      <c r="B10108" t="s">
        <v>454</v>
      </c>
      <c r="C10108" s="1">
        <v>42485</v>
      </c>
      <c r="D10108" s="8">
        <f>WEEKDAY(hourlySteps_merged[[#This Row],[ActivityDate]],1)</f>
        <v>2</v>
      </c>
      <c r="E10108" s="1" t="str">
        <f>TEXT(hourlySteps_merged[[#This Row],[ActivityDate]],"dddd")</f>
        <v>Monday</v>
      </c>
      <c r="F10108" s="6" t="s">
        <v>779</v>
      </c>
      <c r="G10108" s="6" t="str">
        <f>TEXT(hourlySteps_merged[[#This Row],[ActivityTime2]],"hh:mm:ss")</f>
        <v>10:00:00</v>
      </c>
      <c r="H10108">
        <v>0</v>
      </c>
      <c r="I10108">
        <v>36</v>
      </c>
      <c r="J10108">
        <v>0.6</v>
      </c>
      <c r="K10108">
        <v>99</v>
      </c>
      <c r="L10108" s="1"/>
      <c r="M10108" s="4"/>
    </row>
    <row r="10109" spans="1:13" x14ac:dyDescent="0.25">
      <c r="A10109">
        <v>4388161847</v>
      </c>
      <c r="B10109" t="s">
        <v>455</v>
      </c>
      <c r="C10109" s="1">
        <v>42485</v>
      </c>
      <c r="D10109" s="8">
        <f>WEEKDAY(hourlySteps_merged[[#This Row],[ActivityDate]],1)</f>
        <v>2</v>
      </c>
      <c r="E10109" s="1" t="str">
        <f>TEXT(hourlySteps_merged[[#This Row],[ActivityDate]],"dddd")</f>
        <v>Monday</v>
      </c>
      <c r="F10109" s="6" t="s">
        <v>780</v>
      </c>
      <c r="G10109" s="6" t="str">
        <f>TEXT(hourlySteps_merged[[#This Row],[ActivityTime2]],"hh:mm:ss")</f>
        <v>11:00:00</v>
      </c>
      <c r="H10109">
        <v>0</v>
      </c>
      <c r="I10109">
        <v>32</v>
      </c>
      <c r="J10109">
        <v>0.53333299999999995</v>
      </c>
      <c r="K10109">
        <v>102</v>
      </c>
      <c r="L10109" s="1"/>
      <c r="M10109" s="4"/>
    </row>
    <row r="10110" spans="1:13" x14ac:dyDescent="0.25">
      <c r="A10110">
        <v>4388161847</v>
      </c>
      <c r="B10110" t="s">
        <v>456</v>
      </c>
      <c r="C10110" s="1">
        <v>42485</v>
      </c>
      <c r="D10110" s="8">
        <f>WEEKDAY(hourlySteps_merged[[#This Row],[ActivityDate]],1)</f>
        <v>2</v>
      </c>
      <c r="E10110" s="1" t="str">
        <f>TEXT(hourlySteps_merged[[#This Row],[ActivityDate]],"dddd")</f>
        <v>Monday</v>
      </c>
      <c r="F10110" s="6" t="s">
        <v>781</v>
      </c>
      <c r="G10110" s="6" t="str">
        <f>TEXT(hourlySteps_merged[[#This Row],[ActivityTime2]],"hh:mm:ss")</f>
        <v>12:00:00</v>
      </c>
      <c r="H10110">
        <v>0</v>
      </c>
      <c r="I10110">
        <v>17</v>
      </c>
      <c r="J10110">
        <v>0.283333</v>
      </c>
      <c r="K10110">
        <v>77</v>
      </c>
      <c r="L10110" s="1"/>
      <c r="M10110" s="4"/>
    </row>
    <row r="10111" spans="1:13" x14ac:dyDescent="0.25">
      <c r="A10111">
        <v>4388161847</v>
      </c>
      <c r="B10111" t="s">
        <v>457</v>
      </c>
      <c r="C10111" s="1">
        <v>42485</v>
      </c>
      <c r="D10111" s="8">
        <f>WEEKDAY(hourlySteps_merged[[#This Row],[ActivityDate]],1)</f>
        <v>2</v>
      </c>
      <c r="E10111" s="1" t="str">
        <f>TEXT(hourlySteps_merged[[#This Row],[ActivityDate]],"dddd")</f>
        <v>Monday</v>
      </c>
      <c r="F10111" s="6" t="s">
        <v>782</v>
      </c>
      <c r="G10111" s="6" t="str">
        <f>TEXT(hourlySteps_merged[[#This Row],[ActivityTime2]],"hh:mm:ss")</f>
        <v>13:00:00</v>
      </c>
      <c r="H10111">
        <v>0</v>
      </c>
      <c r="I10111">
        <v>9</v>
      </c>
      <c r="J10111">
        <v>0.15</v>
      </c>
      <c r="K10111">
        <v>61</v>
      </c>
      <c r="L10111" s="1"/>
      <c r="M10111" s="4"/>
    </row>
    <row r="10112" spans="1:13" x14ac:dyDescent="0.25">
      <c r="A10112">
        <v>4388161847</v>
      </c>
      <c r="B10112" t="s">
        <v>458</v>
      </c>
      <c r="C10112" s="1">
        <v>42485</v>
      </c>
      <c r="D10112" s="8">
        <f>WEEKDAY(hourlySteps_merged[[#This Row],[ActivityDate]],1)</f>
        <v>2</v>
      </c>
      <c r="E10112" s="1" t="str">
        <f>TEXT(hourlySteps_merged[[#This Row],[ActivityDate]],"dddd")</f>
        <v>Monday</v>
      </c>
      <c r="F10112" s="6" t="s">
        <v>783</v>
      </c>
      <c r="G10112" s="6" t="str">
        <f>TEXT(hourlySteps_merged[[#This Row],[ActivityTime2]],"hh:mm:ss")</f>
        <v>14:00:00</v>
      </c>
      <c r="H10112">
        <v>1015</v>
      </c>
      <c r="I10112">
        <v>3</v>
      </c>
      <c r="J10112">
        <v>0.05</v>
      </c>
      <c r="K10112">
        <v>54</v>
      </c>
      <c r="L10112" s="1"/>
      <c r="M10112" s="4"/>
    </row>
    <row r="10113" spans="1:13" x14ac:dyDescent="0.25">
      <c r="A10113">
        <v>4388161847</v>
      </c>
      <c r="B10113" t="s">
        <v>459</v>
      </c>
      <c r="C10113" s="1">
        <v>42485</v>
      </c>
      <c r="D10113" s="8">
        <f>WEEKDAY(hourlySteps_merged[[#This Row],[ActivityDate]],1)</f>
        <v>2</v>
      </c>
      <c r="E10113" s="1" t="str">
        <f>TEXT(hourlySteps_merged[[#This Row],[ActivityDate]],"dddd")</f>
        <v>Monday</v>
      </c>
      <c r="F10113" s="6" t="s">
        <v>784</v>
      </c>
      <c r="G10113" s="6" t="str">
        <f>TEXT(hourlySteps_merged[[#This Row],[ActivityTime2]],"hh:mm:ss")</f>
        <v>15:00:00</v>
      </c>
      <c r="H10113">
        <v>2168</v>
      </c>
      <c r="I10113">
        <v>3</v>
      </c>
      <c r="J10113">
        <v>0.05</v>
      </c>
      <c r="K10113">
        <v>54</v>
      </c>
      <c r="L10113" s="1"/>
      <c r="M10113" s="4"/>
    </row>
    <row r="10114" spans="1:13" x14ac:dyDescent="0.25">
      <c r="A10114">
        <v>4388161847</v>
      </c>
      <c r="B10114" t="s">
        <v>460</v>
      </c>
      <c r="C10114" s="1">
        <v>42485</v>
      </c>
      <c r="D10114" s="8">
        <f>WEEKDAY(hourlySteps_merged[[#This Row],[ActivityDate]],1)</f>
        <v>2</v>
      </c>
      <c r="E10114" s="1" t="str">
        <f>TEXT(hourlySteps_merged[[#This Row],[ActivityDate]],"dddd")</f>
        <v>Monday</v>
      </c>
      <c r="F10114" s="6" t="s">
        <v>785</v>
      </c>
      <c r="G10114" s="6" t="str">
        <f>TEXT(hourlySteps_merged[[#This Row],[ActivityTime2]],"hh:mm:ss")</f>
        <v>16:00:00</v>
      </c>
      <c r="H10114">
        <v>795</v>
      </c>
      <c r="I10114">
        <v>7</v>
      </c>
      <c r="J10114">
        <v>0.11666700000000001</v>
      </c>
      <c r="K10114">
        <v>60</v>
      </c>
      <c r="L10114" s="1"/>
      <c r="M10114" s="4"/>
    </row>
    <row r="10115" spans="1:13" x14ac:dyDescent="0.25">
      <c r="A10115">
        <v>4388161847</v>
      </c>
      <c r="B10115" t="s">
        <v>461</v>
      </c>
      <c r="C10115" s="1">
        <v>42485</v>
      </c>
      <c r="D10115" s="8">
        <f>WEEKDAY(hourlySteps_merged[[#This Row],[ActivityDate]],1)</f>
        <v>2</v>
      </c>
      <c r="E10115" s="1" t="str">
        <f>TEXT(hourlySteps_merged[[#This Row],[ActivityDate]],"dddd")</f>
        <v>Monday</v>
      </c>
      <c r="F10115" s="6" t="s">
        <v>786</v>
      </c>
      <c r="G10115" s="6" t="str">
        <f>TEXT(hourlySteps_merged[[#This Row],[ActivityTime2]],"hh:mm:ss")</f>
        <v>17:00:00</v>
      </c>
      <c r="H10115">
        <v>178</v>
      </c>
      <c r="I10115">
        <v>25</v>
      </c>
      <c r="J10115">
        <v>0.41666700000000001</v>
      </c>
      <c r="K10115">
        <v>86</v>
      </c>
      <c r="L10115" s="1"/>
      <c r="M10115" s="4"/>
    </row>
    <row r="10116" spans="1:13" x14ac:dyDescent="0.25">
      <c r="A10116">
        <v>4388161847</v>
      </c>
      <c r="B10116" t="s">
        <v>462</v>
      </c>
      <c r="C10116" s="1">
        <v>42485</v>
      </c>
      <c r="D10116" s="8">
        <f>WEEKDAY(hourlySteps_merged[[#This Row],[ActivityDate]],1)</f>
        <v>2</v>
      </c>
      <c r="E10116" s="1" t="str">
        <f>TEXT(hourlySteps_merged[[#This Row],[ActivityDate]],"dddd")</f>
        <v>Monday</v>
      </c>
      <c r="F10116" s="6" t="s">
        <v>787</v>
      </c>
      <c r="G10116" s="6" t="str">
        <f>TEXT(hourlySteps_merged[[#This Row],[ActivityTime2]],"hh:mm:ss")</f>
        <v>18:00:00</v>
      </c>
      <c r="H10116">
        <v>242</v>
      </c>
      <c r="I10116">
        <v>15</v>
      </c>
      <c r="J10116">
        <v>0.25</v>
      </c>
      <c r="K10116">
        <v>72</v>
      </c>
      <c r="L10116" s="1"/>
      <c r="M10116" s="4"/>
    </row>
    <row r="10117" spans="1:13" x14ac:dyDescent="0.25">
      <c r="A10117">
        <v>4388161847</v>
      </c>
      <c r="B10117" t="s">
        <v>463</v>
      </c>
      <c r="C10117" s="1">
        <v>42485</v>
      </c>
      <c r="D10117" s="8">
        <f>WEEKDAY(hourlySteps_merged[[#This Row],[ActivityDate]],1)</f>
        <v>2</v>
      </c>
      <c r="E10117" s="1" t="str">
        <f>TEXT(hourlySteps_merged[[#This Row],[ActivityDate]],"dddd")</f>
        <v>Monday</v>
      </c>
      <c r="F10117" s="6" t="s">
        <v>788</v>
      </c>
      <c r="G10117" s="6" t="str">
        <f>TEXT(hourlySteps_merged[[#This Row],[ActivityTime2]],"hh:mm:ss")</f>
        <v>19:00:00</v>
      </c>
      <c r="H10117">
        <v>306</v>
      </c>
      <c r="I10117">
        <v>13</v>
      </c>
      <c r="J10117">
        <v>0.216667</v>
      </c>
      <c r="K10117">
        <v>71</v>
      </c>
      <c r="L10117" s="1"/>
      <c r="M10117" s="4"/>
    </row>
    <row r="10118" spans="1:13" x14ac:dyDescent="0.25">
      <c r="A10118">
        <v>4388161847</v>
      </c>
      <c r="B10118" t="s">
        <v>464</v>
      </c>
      <c r="C10118" s="1">
        <v>42485</v>
      </c>
      <c r="D10118" s="8">
        <f>WEEKDAY(hourlySteps_merged[[#This Row],[ActivityDate]],1)</f>
        <v>2</v>
      </c>
      <c r="E10118" s="1" t="str">
        <f>TEXT(hourlySteps_merged[[#This Row],[ActivityDate]],"dddd")</f>
        <v>Monday</v>
      </c>
      <c r="F10118" s="6" t="s">
        <v>789</v>
      </c>
      <c r="G10118" s="6" t="str">
        <f>TEXT(hourlySteps_merged[[#This Row],[ActivityTime2]],"hh:mm:ss")</f>
        <v>20:00:00</v>
      </c>
      <c r="H10118">
        <v>210</v>
      </c>
      <c r="I10118">
        <v>1</v>
      </c>
      <c r="J10118">
        <v>1.6667000000000001E-2</v>
      </c>
      <c r="K10118">
        <v>51</v>
      </c>
      <c r="L10118" s="1"/>
      <c r="M10118" s="4"/>
    </row>
    <row r="10119" spans="1:13" x14ac:dyDescent="0.25">
      <c r="A10119">
        <v>4388161847</v>
      </c>
      <c r="B10119" t="s">
        <v>465</v>
      </c>
      <c r="C10119" s="1">
        <v>42485</v>
      </c>
      <c r="D10119" s="8">
        <f>WEEKDAY(hourlySteps_merged[[#This Row],[ActivityDate]],1)</f>
        <v>2</v>
      </c>
      <c r="E10119" s="1" t="str">
        <f>TEXT(hourlySteps_merged[[#This Row],[ActivityDate]],"dddd")</f>
        <v>Monday</v>
      </c>
      <c r="F10119" s="6" t="s">
        <v>790</v>
      </c>
      <c r="G10119" s="6" t="str">
        <f>TEXT(hourlySteps_merged[[#This Row],[ActivityTime2]],"hh:mm:ss")</f>
        <v>21:00:00</v>
      </c>
      <c r="H10119">
        <v>355</v>
      </c>
      <c r="I10119">
        <v>2</v>
      </c>
      <c r="J10119">
        <v>3.3333000000000002E-2</v>
      </c>
      <c r="K10119">
        <v>53</v>
      </c>
      <c r="L10119" s="1"/>
      <c r="M10119" s="4"/>
    </row>
    <row r="10120" spans="1:13" x14ac:dyDescent="0.25">
      <c r="A10120">
        <v>4388161847</v>
      </c>
      <c r="B10120" t="s">
        <v>466</v>
      </c>
      <c r="C10120" s="1">
        <v>42485</v>
      </c>
      <c r="D10120" s="8">
        <f>WEEKDAY(hourlySteps_merged[[#This Row],[ActivityDate]],1)</f>
        <v>2</v>
      </c>
      <c r="E10120" s="1" t="str">
        <f>TEXT(hourlySteps_merged[[#This Row],[ActivityDate]],"dddd")</f>
        <v>Monday</v>
      </c>
      <c r="F10120" s="6" t="s">
        <v>791</v>
      </c>
      <c r="G10120" s="6" t="str">
        <f>TEXT(hourlySteps_merged[[#This Row],[ActivityTime2]],"hh:mm:ss")</f>
        <v>22:00:00</v>
      </c>
      <c r="H10120">
        <v>316</v>
      </c>
      <c r="I10120">
        <v>8</v>
      </c>
      <c r="J10120">
        <v>0.13333300000000001</v>
      </c>
      <c r="K10120">
        <v>61</v>
      </c>
      <c r="L10120" s="1"/>
      <c r="M10120" s="4"/>
    </row>
    <row r="10121" spans="1:13" x14ac:dyDescent="0.25">
      <c r="A10121">
        <v>4388161847</v>
      </c>
      <c r="B10121" t="s">
        <v>467</v>
      </c>
      <c r="C10121" s="1">
        <v>42485</v>
      </c>
      <c r="D10121" s="8">
        <f>WEEKDAY(hourlySteps_merged[[#This Row],[ActivityDate]],1)</f>
        <v>2</v>
      </c>
      <c r="E10121" s="1" t="str">
        <f>TEXT(hourlySteps_merged[[#This Row],[ActivityDate]],"dddd")</f>
        <v>Monday</v>
      </c>
      <c r="F10121" s="6" t="s">
        <v>792</v>
      </c>
      <c r="G10121" s="6" t="str">
        <f>TEXT(hourlySteps_merged[[#This Row],[ActivityTime2]],"hh:mm:ss")</f>
        <v>23:00:00</v>
      </c>
      <c r="H10121">
        <v>543</v>
      </c>
      <c r="I10121">
        <v>9</v>
      </c>
      <c r="J10121">
        <v>0.15</v>
      </c>
      <c r="K10121">
        <v>62</v>
      </c>
      <c r="L10121" s="1"/>
      <c r="M10121" s="4"/>
    </row>
    <row r="10122" spans="1:13" x14ac:dyDescent="0.25">
      <c r="A10122">
        <v>4388161847</v>
      </c>
      <c r="B10122" t="s">
        <v>468</v>
      </c>
      <c r="C10122" s="1">
        <v>42485</v>
      </c>
      <c r="D10122" s="8">
        <f>WEEKDAY(hourlySteps_merged[[#This Row],[ActivityDate]],1)</f>
        <v>2</v>
      </c>
      <c r="E10122" s="1" t="str">
        <f>TEXT(hourlySteps_merged[[#This Row],[ActivityDate]],"dddd")</f>
        <v>Monday</v>
      </c>
      <c r="F10122" s="6" t="s">
        <v>769</v>
      </c>
      <c r="G10122" s="6" t="str">
        <f>TEXT(hourlySteps_merged[[#This Row],[ActivityTime2]],"hh:mm:ss")</f>
        <v>00:00:00</v>
      </c>
      <c r="H10122">
        <v>25</v>
      </c>
      <c r="I10122">
        <v>0</v>
      </c>
      <c r="J10122">
        <v>0</v>
      </c>
      <c r="K10122">
        <v>84</v>
      </c>
      <c r="L10122" s="1"/>
      <c r="M10122" s="4"/>
    </row>
    <row r="10123" spans="1:13" x14ac:dyDescent="0.25">
      <c r="A10123">
        <v>4388161847</v>
      </c>
      <c r="B10123" t="s">
        <v>469</v>
      </c>
      <c r="C10123" s="1">
        <v>42485</v>
      </c>
      <c r="D10123" s="8">
        <f>WEEKDAY(hourlySteps_merged[[#This Row],[ActivityDate]],1)</f>
        <v>2</v>
      </c>
      <c r="E10123" s="1" t="str">
        <f>TEXT(hourlySteps_merged[[#This Row],[ActivityDate]],"dddd")</f>
        <v>Monday</v>
      </c>
      <c r="F10123" s="6" t="s">
        <v>770</v>
      </c>
      <c r="G10123" s="6" t="str">
        <f>TEXT(hourlySteps_merged[[#This Row],[ActivityTime2]],"hh:mm:ss")</f>
        <v>01:00:00</v>
      </c>
      <c r="H10123">
        <v>44</v>
      </c>
      <c r="I10123">
        <v>0</v>
      </c>
      <c r="J10123">
        <v>0</v>
      </c>
      <c r="K10123">
        <v>84</v>
      </c>
      <c r="L10123" s="1"/>
      <c r="M10123" s="4"/>
    </row>
    <row r="10124" spans="1:13" x14ac:dyDescent="0.25">
      <c r="A10124">
        <v>4388161847</v>
      </c>
      <c r="B10124" t="s">
        <v>470</v>
      </c>
      <c r="C10124" s="1">
        <v>42485</v>
      </c>
      <c r="D10124" s="8">
        <f>WEEKDAY(hourlySteps_merged[[#This Row],[ActivityDate]],1)</f>
        <v>2</v>
      </c>
      <c r="E10124" s="1" t="str">
        <f>TEXT(hourlySteps_merged[[#This Row],[ActivityDate]],"dddd")</f>
        <v>Monday</v>
      </c>
      <c r="F10124" s="6" t="s">
        <v>771</v>
      </c>
      <c r="G10124" s="6" t="str">
        <f>TEXT(hourlySteps_merged[[#This Row],[ActivityTime2]],"hh:mm:ss")</f>
        <v>02:00:00</v>
      </c>
      <c r="H10124">
        <v>894</v>
      </c>
      <c r="I10124">
        <v>0</v>
      </c>
      <c r="J10124">
        <v>0</v>
      </c>
      <c r="K10124">
        <v>84</v>
      </c>
      <c r="L10124" s="1"/>
      <c r="M10124" s="4"/>
    </row>
    <row r="10125" spans="1:13" x14ac:dyDescent="0.25">
      <c r="A10125">
        <v>4388161847</v>
      </c>
      <c r="B10125" t="s">
        <v>471</v>
      </c>
      <c r="C10125" s="1">
        <v>42485</v>
      </c>
      <c r="D10125" s="8">
        <f>WEEKDAY(hourlySteps_merged[[#This Row],[ActivityDate]],1)</f>
        <v>2</v>
      </c>
      <c r="E10125" s="1" t="str">
        <f>TEXT(hourlySteps_merged[[#This Row],[ActivityDate]],"dddd")</f>
        <v>Monday</v>
      </c>
      <c r="F10125" s="6" t="s">
        <v>772</v>
      </c>
      <c r="G10125" s="6" t="str">
        <f>TEXT(hourlySteps_merged[[#This Row],[ActivityTime2]],"hh:mm:ss")</f>
        <v>03:00:00</v>
      </c>
      <c r="H10125">
        <v>726</v>
      </c>
      <c r="I10125">
        <v>0</v>
      </c>
      <c r="J10125">
        <v>0</v>
      </c>
      <c r="K10125">
        <v>84</v>
      </c>
      <c r="L10125" s="1"/>
      <c r="M10125" s="4"/>
    </row>
    <row r="10126" spans="1:13" x14ac:dyDescent="0.25">
      <c r="A10126">
        <v>4388161847</v>
      </c>
      <c r="B10126" t="s">
        <v>472</v>
      </c>
      <c r="C10126" s="1">
        <v>42485</v>
      </c>
      <c r="D10126" s="8">
        <f>WEEKDAY(hourlySteps_merged[[#This Row],[ActivityDate]],1)</f>
        <v>2</v>
      </c>
      <c r="E10126" s="1" t="str">
        <f>TEXT(hourlySteps_merged[[#This Row],[ActivityDate]],"dddd")</f>
        <v>Monday</v>
      </c>
      <c r="F10126" s="6" t="s">
        <v>773</v>
      </c>
      <c r="G10126" s="6" t="str">
        <f>TEXT(hourlySteps_merged[[#This Row],[ActivityTime2]],"hh:mm:ss")</f>
        <v>04:00:00</v>
      </c>
      <c r="H10126">
        <v>162</v>
      </c>
      <c r="I10126">
        <v>0</v>
      </c>
      <c r="J10126">
        <v>0</v>
      </c>
      <c r="K10126">
        <v>84</v>
      </c>
      <c r="L10126" s="1"/>
      <c r="M10126" s="4"/>
    </row>
    <row r="10127" spans="1:13" x14ac:dyDescent="0.25">
      <c r="A10127">
        <v>4388161847</v>
      </c>
      <c r="B10127" t="s">
        <v>473</v>
      </c>
      <c r="C10127" s="1">
        <v>42485</v>
      </c>
      <c r="D10127" s="8">
        <f>WEEKDAY(hourlySteps_merged[[#This Row],[ActivityDate]],1)</f>
        <v>2</v>
      </c>
      <c r="E10127" s="1" t="str">
        <f>TEXT(hourlySteps_merged[[#This Row],[ActivityDate]],"dddd")</f>
        <v>Monday</v>
      </c>
      <c r="F10127" s="6" t="s">
        <v>774</v>
      </c>
      <c r="G10127" s="6" t="str">
        <f>TEXT(hourlySteps_merged[[#This Row],[ActivityTime2]],"hh:mm:ss")</f>
        <v>05:00:00</v>
      </c>
      <c r="H10127">
        <v>946</v>
      </c>
      <c r="I10127">
        <v>0</v>
      </c>
      <c r="J10127">
        <v>0</v>
      </c>
      <c r="K10127">
        <v>84</v>
      </c>
      <c r="L10127" s="1"/>
      <c r="M10127" s="4"/>
    </row>
    <row r="10128" spans="1:13" x14ac:dyDescent="0.25">
      <c r="A10128">
        <v>4388161847</v>
      </c>
      <c r="B10128" t="s">
        <v>474</v>
      </c>
      <c r="C10128" s="1">
        <v>42485</v>
      </c>
      <c r="D10128" s="8">
        <f>WEEKDAY(hourlySteps_merged[[#This Row],[ActivityDate]],1)</f>
        <v>2</v>
      </c>
      <c r="E10128" s="1" t="str">
        <f>TEXT(hourlySteps_merged[[#This Row],[ActivityDate]],"dddd")</f>
        <v>Monday</v>
      </c>
      <c r="F10128" s="6" t="s">
        <v>775</v>
      </c>
      <c r="G10128" s="6" t="str">
        <f>TEXT(hourlySteps_merged[[#This Row],[ActivityTime2]],"hh:mm:ss")</f>
        <v>06:00:00</v>
      </c>
      <c r="H10128">
        <v>45</v>
      </c>
      <c r="I10128">
        <v>0</v>
      </c>
      <c r="J10128">
        <v>0</v>
      </c>
      <c r="K10128">
        <v>84</v>
      </c>
      <c r="L10128" s="1"/>
      <c r="M10128" s="4"/>
    </row>
    <row r="10129" spans="1:13" x14ac:dyDescent="0.25">
      <c r="A10129">
        <v>4388161847</v>
      </c>
      <c r="B10129" t="s">
        <v>475</v>
      </c>
      <c r="C10129" s="1">
        <v>42485</v>
      </c>
      <c r="D10129" s="8">
        <f>WEEKDAY(hourlySteps_merged[[#This Row],[ActivityDate]],1)</f>
        <v>2</v>
      </c>
      <c r="E10129" s="1" t="str">
        <f>TEXT(hourlySteps_merged[[#This Row],[ActivityDate]],"dddd")</f>
        <v>Monday</v>
      </c>
      <c r="F10129" s="6" t="s">
        <v>776</v>
      </c>
      <c r="G10129" s="6" t="str">
        <f>TEXT(hourlySteps_merged[[#This Row],[ActivityTime2]],"hh:mm:ss")</f>
        <v>07:00:00</v>
      </c>
      <c r="H10129">
        <v>246</v>
      </c>
      <c r="I10129">
        <v>0</v>
      </c>
      <c r="J10129">
        <v>0</v>
      </c>
      <c r="K10129">
        <v>84</v>
      </c>
      <c r="L10129" s="1"/>
      <c r="M10129" s="4"/>
    </row>
    <row r="10130" spans="1:13" x14ac:dyDescent="0.25">
      <c r="A10130">
        <v>4388161847</v>
      </c>
      <c r="B10130" t="s">
        <v>476</v>
      </c>
      <c r="C10130" s="1">
        <v>42485</v>
      </c>
      <c r="D10130" s="8">
        <f>WEEKDAY(hourlySteps_merged[[#This Row],[ActivityDate]],1)</f>
        <v>2</v>
      </c>
      <c r="E10130" s="1" t="str">
        <f>TEXT(hourlySteps_merged[[#This Row],[ActivityDate]],"dddd")</f>
        <v>Monday</v>
      </c>
      <c r="F10130" s="6" t="s">
        <v>777</v>
      </c>
      <c r="G10130" s="6" t="str">
        <f>TEXT(hourlySteps_merged[[#This Row],[ActivityTime2]],"hh:mm:ss")</f>
        <v>08:00:00</v>
      </c>
      <c r="H10130">
        <v>16</v>
      </c>
      <c r="I10130">
        <v>13</v>
      </c>
      <c r="J10130">
        <v>0.216667</v>
      </c>
      <c r="K10130">
        <v>142</v>
      </c>
      <c r="L10130" s="1"/>
      <c r="M10130" s="4"/>
    </row>
    <row r="10131" spans="1:13" x14ac:dyDescent="0.25">
      <c r="A10131">
        <v>4388161847</v>
      </c>
      <c r="B10131" t="s">
        <v>33</v>
      </c>
      <c r="C10131" s="1">
        <v>42485</v>
      </c>
      <c r="D10131" s="8">
        <f>WEEKDAY(hourlySteps_merged[[#This Row],[ActivityDate]],1)</f>
        <v>2</v>
      </c>
      <c r="E10131" s="1" t="str">
        <f>TEXT(hourlySteps_merged[[#This Row],[ActivityDate]],"dddd")</f>
        <v>Monday</v>
      </c>
      <c r="F10131" s="6" t="s">
        <v>778</v>
      </c>
      <c r="G10131" s="6" t="str">
        <f>TEXT(hourlySteps_merged[[#This Row],[ActivityTime2]],"hh:mm:ss")</f>
        <v>09:00:00</v>
      </c>
      <c r="H10131">
        <v>6</v>
      </c>
      <c r="I10131">
        <v>1</v>
      </c>
      <c r="J10131">
        <v>1.6667000000000001E-2</v>
      </c>
      <c r="K10131">
        <v>99</v>
      </c>
      <c r="L10131" s="1"/>
      <c r="M10131" s="4"/>
    </row>
    <row r="10132" spans="1:13" x14ac:dyDescent="0.25">
      <c r="A10132">
        <v>4388161847</v>
      </c>
      <c r="B10132" t="s">
        <v>477</v>
      </c>
      <c r="C10132" s="1">
        <v>42485</v>
      </c>
      <c r="D10132" s="8">
        <f>WEEKDAY(hourlySteps_merged[[#This Row],[ActivityDate]],1)</f>
        <v>2</v>
      </c>
      <c r="E10132" s="1" t="str">
        <f>TEXT(hourlySteps_merged[[#This Row],[ActivityDate]],"dddd")</f>
        <v>Monday</v>
      </c>
      <c r="F10132" s="6" t="s">
        <v>779</v>
      </c>
      <c r="G10132" s="6" t="str">
        <f>TEXT(hourlySteps_merged[[#This Row],[ActivityTime2]],"hh:mm:ss")</f>
        <v>10:00:00</v>
      </c>
      <c r="H10132">
        <v>7</v>
      </c>
      <c r="I10132">
        <v>33</v>
      </c>
      <c r="J10132">
        <v>0.55000000000000004</v>
      </c>
      <c r="K10132">
        <v>180</v>
      </c>
      <c r="L10132" s="1"/>
      <c r="M10132" s="4"/>
    </row>
    <row r="10133" spans="1:13" x14ac:dyDescent="0.25">
      <c r="A10133">
        <v>4388161847</v>
      </c>
      <c r="B10133" t="s">
        <v>478</v>
      </c>
      <c r="C10133" s="1">
        <v>42485</v>
      </c>
      <c r="D10133" s="8">
        <f>WEEKDAY(hourlySteps_merged[[#This Row],[ActivityDate]],1)</f>
        <v>2</v>
      </c>
      <c r="E10133" s="1" t="str">
        <f>TEXT(hourlySteps_merged[[#This Row],[ActivityDate]],"dddd")</f>
        <v>Monday</v>
      </c>
      <c r="F10133" s="6" t="s">
        <v>780</v>
      </c>
      <c r="G10133" s="6" t="str">
        <f>TEXT(hourlySteps_merged[[#This Row],[ActivityTime2]],"hh:mm:ss")</f>
        <v>11:00:00</v>
      </c>
      <c r="H10133">
        <v>11</v>
      </c>
      <c r="I10133">
        <v>7</v>
      </c>
      <c r="J10133">
        <v>0.11666700000000001</v>
      </c>
      <c r="K10133">
        <v>117</v>
      </c>
      <c r="L10133" s="1"/>
      <c r="M10133" s="4"/>
    </row>
    <row r="10134" spans="1:13" x14ac:dyDescent="0.25">
      <c r="A10134">
        <v>4388161847</v>
      </c>
      <c r="B10134" t="s">
        <v>479</v>
      </c>
      <c r="C10134" s="1">
        <v>42485</v>
      </c>
      <c r="D10134" s="8">
        <f>WEEKDAY(hourlySteps_merged[[#This Row],[ActivityDate]],1)</f>
        <v>2</v>
      </c>
      <c r="E10134" s="1" t="str">
        <f>TEXT(hourlySteps_merged[[#This Row],[ActivityDate]],"dddd")</f>
        <v>Monday</v>
      </c>
      <c r="F10134" s="6" t="s">
        <v>781</v>
      </c>
      <c r="G10134" s="6" t="str">
        <f>TEXT(hourlySteps_merged[[#This Row],[ActivityTime2]],"hh:mm:ss")</f>
        <v>12:00:00</v>
      </c>
      <c r="H10134">
        <v>11</v>
      </c>
      <c r="I10134">
        <v>2</v>
      </c>
      <c r="J10134">
        <v>3.3333000000000002E-2</v>
      </c>
      <c r="K10134">
        <v>100</v>
      </c>
      <c r="L10134" s="1"/>
      <c r="M10134" s="4"/>
    </row>
    <row r="10135" spans="1:13" x14ac:dyDescent="0.25">
      <c r="A10135">
        <v>4388161847</v>
      </c>
      <c r="B10135" t="s">
        <v>480</v>
      </c>
      <c r="C10135" s="1">
        <v>42485</v>
      </c>
      <c r="D10135" s="8">
        <f>WEEKDAY(hourlySteps_merged[[#This Row],[ActivityDate]],1)</f>
        <v>2</v>
      </c>
      <c r="E10135" s="1" t="str">
        <f>TEXT(hourlySteps_merged[[#This Row],[ActivityDate]],"dddd")</f>
        <v>Monday</v>
      </c>
      <c r="F10135" s="6" t="s">
        <v>782</v>
      </c>
      <c r="G10135" s="6" t="str">
        <f>TEXT(hourlySteps_merged[[#This Row],[ActivityTime2]],"hh:mm:ss")</f>
        <v>13:00:00</v>
      </c>
      <c r="H10135">
        <v>0</v>
      </c>
      <c r="I10135">
        <v>14</v>
      </c>
      <c r="J10135">
        <v>0.23333300000000001</v>
      </c>
      <c r="K10135">
        <v>134</v>
      </c>
      <c r="L10135" s="1"/>
      <c r="M10135" s="4"/>
    </row>
    <row r="10136" spans="1:13" x14ac:dyDescent="0.25">
      <c r="A10136">
        <v>4388161847</v>
      </c>
      <c r="B10136" t="s">
        <v>481</v>
      </c>
      <c r="C10136" s="1">
        <v>42485</v>
      </c>
      <c r="D10136" s="8">
        <f>WEEKDAY(hourlySteps_merged[[#This Row],[ActivityDate]],1)</f>
        <v>2</v>
      </c>
      <c r="E10136" s="1" t="str">
        <f>TEXT(hourlySteps_merged[[#This Row],[ActivityDate]],"dddd")</f>
        <v>Monday</v>
      </c>
      <c r="F10136" s="6" t="s">
        <v>783</v>
      </c>
      <c r="G10136" s="6" t="str">
        <f>TEXT(hourlySteps_merged[[#This Row],[ActivityTime2]],"hh:mm:ss")</f>
        <v>14:00:00</v>
      </c>
      <c r="H10136">
        <v>24</v>
      </c>
      <c r="I10136">
        <v>0</v>
      </c>
      <c r="J10136">
        <v>0</v>
      </c>
      <c r="K10136">
        <v>92</v>
      </c>
      <c r="L10136" s="1"/>
      <c r="M10136" s="4"/>
    </row>
    <row r="10137" spans="1:13" x14ac:dyDescent="0.25">
      <c r="A10137">
        <v>4388161847</v>
      </c>
      <c r="B10137" t="s">
        <v>482</v>
      </c>
      <c r="C10137" s="1">
        <v>42485</v>
      </c>
      <c r="D10137" s="8">
        <f>WEEKDAY(hourlySteps_merged[[#This Row],[ActivityDate]],1)</f>
        <v>2</v>
      </c>
      <c r="E10137" s="1" t="str">
        <f>TEXT(hourlySteps_merged[[#This Row],[ActivityDate]],"dddd")</f>
        <v>Monday</v>
      </c>
      <c r="F10137" s="6" t="s">
        <v>784</v>
      </c>
      <c r="G10137" s="6" t="str">
        <f>TEXT(hourlySteps_merged[[#This Row],[ActivityTime2]],"hh:mm:ss")</f>
        <v>15:00:00</v>
      </c>
      <c r="H10137">
        <v>185</v>
      </c>
      <c r="I10137">
        <v>2</v>
      </c>
      <c r="J10137">
        <v>3.3333000000000002E-2</v>
      </c>
      <c r="K10137">
        <v>99</v>
      </c>
      <c r="L10137" s="1"/>
      <c r="M10137" s="4"/>
    </row>
    <row r="10138" spans="1:13" x14ac:dyDescent="0.25">
      <c r="A10138">
        <v>4388161847</v>
      </c>
      <c r="B10138" t="s">
        <v>483</v>
      </c>
      <c r="C10138" s="1">
        <v>42485</v>
      </c>
      <c r="D10138" s="8">
        <f>WEEKDAY(hourlySteps_merged[[#This Row],[ActivityDate]],1)</f>
        <v>2</v>
      </c>
      <c r="E10138" s="1" t="str">
        <f>TEXT(hourlySteps_merged[[#This Row],[ActivityDate]],"dddd")</f>
        <v>Monday</v>
      </c>
      <c r="F10138" s="6" t="s">
        <v>785</v>
      </c>
      <c r="G10138" s="6" t="str">
        <f>TEXT(hourlySteps_merged[[#This Row],[ActivityTime2]],"hh:mm:ss")</f>
        <v>16:00:00</v>
      </c>
      <c r="H10138">
        <v>189</v>
      </c>
      <c r="I10138">
        <v>6</v>
      </c>
      <c r="J10138">
        <v>0.1</v>
      </c>
      <c r="K10138">
        <v>106</v>
      </c>
      <c r="L10138" s="1"/>
      <c r="M10138" s="4"/>
    </row>
    <row r="10139" spans="1:13" x14ac:dyDescent="0.25">
      <c r="A10139">
        <v>4388161847</v>
      </c>
      <c r="B10139" t="s">
        <v>484</v>
      </c>
      <c r="C10139" s="1">
        <v>42485</v>
      </c>
      <c r="D10139" s="8">
        <f>WEEKDAY(hourlySteps_merged[[#This Row],[ActivityDate]],1)</f>
        <v>2</v>
      </c>
      <c r="E10139" s="1" t="str">
        <f>TEXT(hourlySteps_merged[[#This Row],[ActivityDate]],"dddd")</f>
        <v>Monday</v>
      </c>
      <c r="F10139" s="6" t="s">
        <v>786</v>
      </c>
      <c r="G10139" s="6" t="str">
        <f>TEXT(hourlySteps_merged[[#This Row],[ActivityTime2]],"hh:mm:ss")</f>
        <v>17:00:00</v>
      </c>
      <c r="H10139">
        <v>0</v>
      </c>
      <c r="I10139">
        <v>12</v>
      </c>
      <c r="J10139">
        <v>0.2</v>
      </c>
      <c r="K10139">
        <v>136</v>
      </c>
      <c r="L10139" s="1"/>
      <c r="M10139" s="4"/>
    </row>
    <row r="10140" spans="1:13" x14ac:dyDescent="0.25">
      <c r="A10140">
        <v>4388161847</v>
      </c>
      <c r="B10140" t="s">
        <v>485</v>
      </c>
      <c r="C10140" s="1">
        <v>42485</v>
      </c>
      <c r="D10140" s="8">
        <f>WEEKDAY(hourlySteps_merged[[#This Row],[ActivityDate]],1)</f>
        <v>2</v>
      </c>
      <c r="E10140" s="1" t="str">
        <f>TEXT(hourlySteps_merged[[#This Row],[ActivityDate]],"dddd")</f>
        <v>Monday</v>
      </c>
      <c r="F10140" s="6" t="s">
        <v>787</v>
      </c>
      <c r="G10140" s="6" t="str">
        <f>TEXT(hourlySteps_merged[[#This Row],[ActivityTime2]],"hh:mm:ss")</f>
        <v>18:00:00</v>
      </c>
      <c r="H10140">
        <v>1349</v>
      </c>
      <c r="I10140">
        <v>10</v>
      </c>
      <c r="J10140">
        <v>0.16666700000000001</v>
      </c>
      <c r="K10140">
        <v>126</v>
      </c>
      <c r="L10140" s="1"/>
      <c r="M10140" s="4"/>
    </row>
    <row r="10141" spans="1:13" x14ac:dyDescent="0.25">
      <c r="A10141">
        <v>4388161847</v>
      </c>
      <c r="B10141" t="s">
        <v>486</v>
      </c>
      <c r="C10141" s="1">
        <v>42485</v>
      </c>
      <c r="D10141" s="8">
        <f>WEEKDAY(hourlySteps_merged[[#This Row],[ActivityDate]],1)</f>
        <v>2</v>
      </c>
      <c r="E10141" s="1" t="str">
        <f>TEXT(hourlySteps_merged[[#This Row],[ActivityDate]],"dddd")</f>
        <v>Monday</v>
      </c>
      <c r="F10141" s="6" t="s">
        <v>788</v>
      </c>
      <c r="G10141" s="6" t="str">
        <f>TEXT(hourlySteps_merged[[#This Row],[ActivityTime2]],"hh:mm:ss")</f>
        <v>19:00:00</v>
      </c>
      <c r="H10141">
        <v>247</v>
      </c>
      <c r="I10141">
        <v>15</v>
      </c>
      <c r="J10141">
        <v>0.25</v>
      </c>
      <c r="K10141">
        <v>143</v>
      </c>
      <c r="L10141" s="1"/>
      <c r="M10141" s="4"/>
    </row>
    <row r="10142" spans="1:13" x14ac:dyDescent="0.25">
      <c r="A10142">
        <v>4388161847</v>
      </c>
      <c r="B10142" t="s">
        <v>487</v>
      </c>
      <c r="C10142" s="1">
        <v>42485</v>
      </c>
      <c r="D10142" s="8">
        <f>WEEKDAY(hourlySteps_merged[[#This Row],[ActivityDate]],1)</f>
        <v>2</v>
      </c>
      <c r="E10142" s="1" t="str">
        <f>TEXT(hourlySteps_merged[[#This Row],[ActivityDate]],"dddd")</f>
        <v>Monday</v>
      </c>
      <c r="F10142" s="6" t="s">
        <v>789</v>
      </c>
      <c r="G10142" s="6" t="str">
        <f>TEXT(hourlySteps_merged[[#This Row],[ActivityTime2]],"hh:mm:ss")</f>
        <v>20:00:00</v>
      </c>
      <c r="H10142">
        <v>2916</v>
      </c>
      <c r="I10142">
        <v>0</v>
      </c>
      <c r="J10142">
        <v>0</v>
      </c>
      <c r="K10142">
        <v>84</v>
      </c>
      <c r="L10142" s="1"/>
      <c r="M10142" s="4"/>
    </row>
    <row r="10143" spans="1:13" x14ac:dyDescent="0.25">
      <c r="A10143">
        <v>4388161847</v>
      </c>
      <c r="B10143" t="s">
        <v>488</v>
      </c>
      <c r="C10143" s="1">
        <v>42485</v>
      </c>
      <c r="D10143" s="8">
        <f>WEEKDAY(hourlySteps_merged[[#This Row],[ActivityDate]],1)</f>
        <v>2</v>
      </c>
      <c r="E10143" s="1" t="str">
        <f>TEXT(hourlySteps_merged[[#This Row],[ActivityDate]],"dddd")</f>
        <v>Monday</v>
      </c>
      <c r="F10143" s="6" t="s">
        <v>790</v>
      </c>
      <c r="G10143" s="6" t="str">
        <f>TEXT(hourlySteps_merged[[#This Row],[ActivityTime2]],"hh:mm:ss")</f>
        <v>21:00:00</v>
      </c>
      <c r="H10143">
        <v>2355</v>
      </c>
      <c r="I10143">
        <v>0</v>
      </c>
      <c r="J10143">
        <v>0</v>
      </c>
      <c r="K10143">
        <v>84</v>
      </c>
      <c r="L10143" s="1"/>
      <c r="M10143" s="4"/>
    </row>
    <row r="10144" spans="1:13" x14ac:dyDescent="0.25">
      <c r="A10144">
        <v>4388161847</v>
      </c>
      <c r="B10144" t="s">
        <v>489</v>
      </c>
      <c r="C10144" s="1">
        <v>42485</v>
      </c>
      <c r="D10144" s="8">
        <f>WEEKDAY(hourlySteps_merged[[#This Row],[ActivityDate]],1)</f>
        <v>2</v>
      </c>
      <c r="E10144" s="1" t="str">
        <f>TEXT(hourlySteps_merged[[#This Row],[ActivityDate]],"dddd")</f>
        <v>Monday</v>
      </c>
      <c r="F10144" s="6" t="s">
        <v>791</v>
      </c>
      <c r="G10144" s="6" t="str">
        <f>TEXT(hourlySteps_merged[[#This Row],[ActivityTime2]],"hh:mm:ss")</f>
        <v>22:00:00</v>
      </c>
      <c r="H10144">
        <v>1073</v>
      </c>
      <c r="I10144">
        <v>0</v>
      </c>
      <c r="J10144">
        <v>0</v>
      </c>
      <c r="K10144">
        <v>84</v>
      </c>
      <c r="L10144" s="1"/>
      <c r="M10144" s="4"/>
    </row>
    <row r="10145" spans="1:13" x14ac:dyDescent="0.25">
      <c r="A10145">
        <v>4388161847</v>
      </c>
      <c r="B10145" t="s">
        <v>490</v>
      </c>
      <c r="C10145" s="1">
        <v>42485</v>
      </c>
      <c r="D10145" s="8">
        <f>WEEKDAY(hourlySteps_merged[[#This Row],[ActivityDate]],1)</f>
        <v>2</v>
      </c>
      <c r="E10145" s="1" t="str">
        <f>TEXT(hourlySteps_merged[[#This Row],[ActivityDate]],"dddd")</f>
        <v>Monday</v>
      </c>
      <c r="F10145" s="6" t="s">
        <v>792</v>
      </c>
      <c r="G10145" s="6" t="str">
        <f>TEXT(hourlySteps_merged[[#This Row],[ActivityTime2]],"hh:mm:ss")</f>
        <v>23:00:00</v>
      </c>
      <c r="H10145">
        <v>35</v>
      </c>
      <c r="I10145">
        <v>5</v>
      </c>
      <c r="J10145">
        <v>8.3333000000000004E-2</v>
      </c>
      <c r="K10145">
        <v>95</v>
      </c>
      <c r="L10145" s="1"/>
      <c r="M10145" s="4"/>
    </row>
    <row r="10146" spans="1:13" x14ac:dyDescent="0.25">
      <c r="A10146">
        <v>4388161847</v>
      </c>
      <c r="B10146" t="s">
        <v>491</v>
      </c>
      <c r="C10146" s="1">
        <v>42485</v>
      </c>
      <c r="D10146" s="8">
        <f>WEEKDAY(hourlySteps_merged[[#This Row],[ActivityDate]],1)</f>
        <v>2</v>
      </c>
      <c r="E10146" s="1" t="str">
        <f>TEXT(hourlySteps_merged[[#This Row],[ActivityDate]],"dddd")</f>
        <v>Monday</v>
      </c>
      <c r="F10146" s="6" t="s">
        <v>769</v>
      </c>
      <c r="G10146" s="6" t="str">
        <f>TEXT(hourlySteps_merged[[#This Row],[ActivityTime2]],"hh:mm:ss")</f>
        <v>00:00:00</v>
      </c>
      <c r="H10146">
        <v>134</v>
      </c>
      <c r="I10146">
        <v>0</v>
      </c>
      <c r="J10146">
        <v>0</v>
      </c>
      <c r="K10146">
        <v>56</v>
      </c>
      <c r="L10146" s="1"/>
      <c r="M10146" s="4"/>
    </row>
    <row r="10147" spans="1:13" x14ac:dyDescent="0.25">
      <c r="A10147">
        <v>4388161847</v>
      </c>
      <c r="B10147" t="s">
        <v>492</v>
      </c>
      <c r="C10147" s="1">
        <v>42485</v>
      </c>
      <c r="D10147" s="8">
        <f>WEEKDAY(hourlySteps_merged[[#This Row],[ActivityDate]],1)</f>
        <v>2</v>
      </c>
      <c r="E10147" s="1" t="str">
        <f>TEXT(hourlySteps_merged[[#This Row],[ActivityDate]],"dddd")</f>
        <v>Monday</v>
      </c>
      <c r="F10147" s="6" t="s">
        <v>770</v>
      </c>
      <c r="G10147" s="6" t="str">
        <f>TEXT(hourlySteps_merged[[#This Row],[ActivityTime2]],"hh:mm:ss")</f>
        <v>01:00:00</v>
      </c>
      <c r="H10147">
        <v>1016</v>
      </c>
      <c r="I10147">
        <v>0</v>
      </c>
      <c r="J10147">
        <v>0</v>
      </c>
      <c r="K10147">
        <v>56</v>
      </c>
      <c r="L10147" s="1"/>
      <c r="M10147" s="4"/>
    </row>
    <row r="10148" spans="1:13" x14ac:dyDescent="0.25">
      <c r="A10148">
        <v>4388161847</v>
      </c>
      <c r="B10148" t="s">
        <v>493</v>
      </c>
      <c r="C10148" s="1">
        <v>42485</v>
      </c>
      <c r="D10148" s="8">
        <f>WEEKDAY(hourlySteps_merged[[#This Row],[ActivityDate]],1)</f>
        <v>2</v>
      </c>
      <c r="E10148" s="1" t="str">
        <f>TEXT(hourlySteps_merged[[#This Row],[ActivityDate]],"dddd")</f>
        <v>Monday</v>
      </c>
      <c r="F10148" s="6" t="s">
        <v>771</v>
      </c>
      <c r="G10148" s="6" t="str">
        <f>TEXT(hourlySteps_merged[[#This Row],[ActivityTime2]],"hh:mm:ss")</f>
        <v>02:00:00</v>
      </c>
      <c r="H10148">
        <v>269</v>
      </c>
      <c r="I10148">
        <v>0</v>
      </c>
      <c r="J10148">
        <v>0</v>
      </c>
      <c r="K10148">
        <v>56</v>
      </c>
      <c r="L10148" s="1"/>
      <c r="M10148" s="4"/>
    </row>
    <row r="10149" spans="1:13" x14ac:dyDescent="0.25">
      <c r="A10149">
        <v>4388161847</v>
      </c>
      <c r="B10149" t="s">
        <v>494</v>
      </c>
      <c r="C10149" s="1">
        <v>42485</v>
      </c>
      <c r="D10149" s="8">
        <f>WEEKDAY(hourlySteps_merged[[#This Row],[ActivityDate]],1)</f>
        <v>2</v>
      </c>
      <c r="E10149" s="1" t="str">
        <f>TEXT(hourlySteps_merged[[#This Row],[ActivityDate]],"dddd")</f>
        <v>Monday</v>
      </c>
      <c r="F10149" s="6" t="s">
        <v>772</v>
      </c>
      <c r="G10149" s="6" t="str">
        <f>TEXT(hourlySteps_merged[[#This Row],[ActivityTime2]],"hh:mm:ss")</f>
        <v>03:00:00</v>
      </c>
      <c r="H10149">
        <v>746</v>
      </c>
      <c r="I10149">
        <v>0</v>
      </c>
      <c r="J10149">
        <v>0</v>
      </c>
      <c r="K10149">
        <v>56</v>
      </c>
      <c r="L10149" s="1"/>
      <c r="M10149" s="4"/>
    </row>
    <row r="10150" spans="1:13" x14ac:dyDescent="0.25">
      <c r="A10150">
        <v>4388161847</v>
      </c>
      <c r="B10150" t="s">
        <v>495</v>
      </c>
      <c r="C10150" s="1">
        <v>42485</v>
      </c>
      <c r="D10150" s="8">
        <f>WEEKDAY(hourlySteps_merged[[#This Row],[ActivityDate]],1)</f>
        <v>2</v>
      </c>
      <c r="E10150" s="1" t="str">
        <f>TEXT(hourlySteps_merged[[#This Row],[ActivityDate]],"dddd")</f>
        <v>Monday</v>
      </c>
      <c r="F10150" s="6" t="s">
        <v>773</v>
      </c>
      <c r="G10150" s="6" t="str">
        <f>TEXT(hourlySteps_merged[[#This Row],[ActivityTime2]],"hh:mm:ss")</f>
        <v>04:00:00</v>
      </c>
      <c r="H10150">
        <v>328</v>
      </c>
      <c r="I10150">
        <v>0</v>
      </c>
      <c r="J10150">
        <v>0</v>
      </c>
      <c r="K10150">
        <v>56</v>
      </c>
      <c r="L10150" s="1"/>
      <c r="M10150" s="4"/>
    </row>
    <row r="10151" spans="1:13" x14ac:dyDescent="0.25">
      <c r="A10151">
        <v>4388161847</v>
      </c>
      <c r="B10151" t="s">
        <v>496</v>
      </c>
      <c r="C10151" s="1">
        <v>42485</v>
      </c>
      <c r="D10151" s="8">
        <f>WEEKDAY(hourlySteps_merged[[#This Row],[ActivityDate]],1)</f>
        <v>2</v>
      </c>
      <c r="E10151" s="1" t="str">
        <f>TEXT(hourlySteps_merged[[#This Row],[ActivityDate]],"dddd")</f>
        <v>Monday</v>
      </c>
      <c r="F10151" s="6" t="s">
        <v>774</v>
      </c>
      <c r="G10151" s="6" t="str">
        <f>TEXT(hourlySteps_merged[[#This Row],[ActivityTime2]],"hh:mm:ss")</f>
        <v>05:00:00</v>
      </c>
      <c r="H10151">
        <v>1245</v>
      </c>
      <c r="I10151">
        <v>0</v>
      </c>
      <c r="J10151">
        <v>0</v>
      </c>
      <c r="K10151">
        <v>56</v>
      </c>
      <c r="L10151" s="1"/>
      <c r="M10151" s="4"/>
    </row>
    <row r="10152" spans="1:13" x14ac:dyDescent="0.25">
      <c r="A10152">
        <v>4388161847</v>
      </c>
      <c r="B10152" t="s">
        <v>497</v>
      </c>
      <c r="C10152" s="1">
        <v>42485</v>
      </c>
      <c r="D10152" s="8">
        <f>WEEKDAY(hourlySteps_merged[[#This Row],[ActivityDate]],1)</f>
        <v>2</v>
      </c>
      <c r="E10152" s="1" t="str">
        <f>TEXT(hourlySteps_merged[[#This Row],[ActivityDate]],"dddd")</f>
        <v>Monday</v>
      </c>
      <c r="F10152" s="6" t="s">
        <v>775</v>
      </c>
      <c r="G10152" s="6" t="str">
        <f>TEXT(hourlySteps_merged[[#This Row],[ActivityTime2]],"hh:mm:ss")</f>
        <v>06:00:00</v>
      </c>
      <c r="H10152">
        <v>353</v>
      </c>
      <c r="I10152">
        <v>0</v>
      </c>
      <c r="J10152">
        <v>0</v>
      </c>
      <c r="K10152">
        <v>56</v>
      </c>
      <c r="L10152" s="1"/>
      <c r="M10152" s="4"/>
    </row>
    <row r="10153" spans="1:13" x14ac:dyDescent="0.25">
      <c r="A10153">
        <v>4388161847</v>
      </c>
      <c r="B10153" t="s">
        <v>498</v>
      </c>
      <c r="C10153" s="1">
        <v>42485</v>
      </c>
      <c r="D10153" s="8">
        <f>WEEKDAY(hourlySteps_merged[[#This Row],[ActivityDate]],1)</f>
        <v>2</v>
      </c>
      <c r="E10153" s="1" t="str">
        <f>TEXT(hourlySteps_merged[[#This Row],[ActivityDate]],"dddd")</f>
        <v>Monday</v>
      </c>
      <c r="F10153" s="6" t="s">
        <v>776</v>
      </c>
      <c r="G10153" s="6" t="str">
        <f>TEXT(hourlySteps_merged[[#This Row],[ActivityTime2]],"hh:mm:ss")</f>
        <v>07:00:00</v>
      </c>
      <c r="H10153">
        <v>11</v>
      </c>
      <c r="I10153">
        <v>0</v>
      </c>
      <c r="J10153">
        <v>0</v>
      </c>
      <c r="K10153">
        <v>56</v>
      </c>
      <c r="L10153" s="1"/>
      <c r="M10153" s="4"/>
    </row>
    <row r="10154" spans="1:13" x14ac:dyDescent="0.25">
      <c r="A10154">
        <v>4388161847</v>
      </c>
      <c r="B10154" t="s">
        <v>499</v>
      </c>
      <c r="C10154" s="1">
        <v>42485</v>
      </c>
      <c r="D10154" s="8">
        <f>WEEKDAY(hourlySteps_merged[[#This Row],[ActivityDate]],1)</f>
        <v>2</v>
      </c>
      <c r="E10154" s="1" t="str">
        <f>TEXT(hourlySteps_merged[[#This Row],[ActivityDate]],"dddd")</f>
        <v>Monday</v>
      </c>
      <c r="F10154" s="6" t="s">
        <v>777</v>
      </c>
      <c r="G10154" s="6" t="str">
        <f>TEXT(hourlySteps_merged[[#This Row],[ActivityTime2]],"hh:mm:ss")</f>
        <v>08:00:00</v>
      </c>
      <c r="H10154">
        <v>23</v>
      </c>
      <c r="I10154">
        <v>0</v>
      </c>
      <c r="J10154">
        <v>0</v>
      </c>
      <c r="K10154">
        <v>56</v>
      </c>
      <c r="L10154" s="1"/>
      <c r="M10154" s="4"/>
    </row>
    <row r="10155" spans="1:13" x14ac:dyDescent="0.25">
      <c r="A10155">
        <v>4388161847</v>
      </c>
      <c r="B10155" t="s">
        <v>34</v>
      </c>
      <c r="C10155" s="1">
        <v>42485</v>
      </c>
      <c r="D10155" s="8">
        <f>WEEKDAY(hourlySteps_merged[[#This Row],[ActivityDate]],1)</f>
        <v>2</v>
      </c>
      <c r="E10155" s="1" t="str">
        <f>TEXT(hourlySteps_merged[[#This Row],[ActivityDate]],"dddd")</f>
        <v>Monday</v>
      </c>
      <c r="F10155" s="6" t="s">
        <v>778</v>
      </c>
      <c r="G10155" s="6" t="str">
        <f>TEXT(hourlySteps_merged[[#This Row],[ActivityTime2]],"hh:mm:ss")</f>
        <v>09:00:00</v>
      </c>
      <c r="H10155">
        <v>20</v>
      </c>
      <c r="I10155">
        <v>0</v>
      </c>
      <c r="J10155">
        <v>0</v>
      </c>
      <c r="K10155">
        <v>56</v>
      </c>
      <c r="L10155" s="1"/>
      <c r="M10155" s="4"/>
    </row>
    <row r="10156" spans="1:13" x14ac:dyDescent="0.25">
      <c r="A10156">
        <v>4388161847</v>
      </c>
      <c r="B10156" t="s">
        <v>500</v>
      </c>
      <c r="C10156" s="1">
        <v>42485</v>
      </c>
      <c r="D10156" s="8">
        <f>WEEKDAY(hourlySteps_merged[[#This Row],[ActivityDate]],1)</f>
        <v>2</v>
      </c>
      <c r="E10156" s="1" t="str">
        <f>TEXT(hourlySteps_merged[[#This Row],[ActivityDate]],"dddd")</f>
        <v>Monday</v>
      </c>
      <c r="F10156" s="6" t="s">
        <v>779</v>
      </c>
      <c r="G10156" s="6" t="str">
        <f>TEXT(hourlySteps_merged[[#This Row],[ActivityTime2]],"hh:mm:ss")</f>
        <v>10:00:00</v>
      </c>
      <c r="H10156">
        <v>51</v>
      </c>
      <c r="I10156">
        <v>0</v>
      </c>
      <c r="J10156">
        <v>0</v>
      </c>
      <c r="K10156">
        <v>56</v>
      </c>
      <c r="L10156" s="1"/>
      <c r="M10156" s="4"/>
    </row>
    <row r="10157" spans="1:13" x14ac:dyDescent="0.25">
      <c r="A10157">
        <v>4388161847</v>
      </c>
      <c r="B10157" t="s">
        <v>501</v>
      </c>
      <c r="C10157" s="1">
        <v>42485</v>
      </c>
      <c r="D10157" s="8">
        <f>WEEKDAY(hourlySteps_merged[[#This Row],[ActivityDate]],1)</f>
        <v>2</v>
      </c>
      <c r="E10157" s="1" t="str">
        <f>TEXT(hourlySteps_merged[[#This Row],[ActivityDate]],"dddd")</f>
        <v>Monday</v>
      </c>
      <c r="F10157" s="6" t="s">
        <v>780</v>
      </c>
      <c r="G10157" s="6" t="str">
        <f>TEXT(hourlySteps_merged[[#This Row],[ActivityTime2]],"hh:mm:ss")</f>
        <v>11:00:00</v>
      </c>
      <c r="H10157">
        <v>0</v>
      </c>
      <c r="I10157">
        <v>0</v>
      </c>
      <c r="J10157">
        <v>0</v>
      </c>
      <c r="K10157">
        <v>56</v>
      </c>
      <c r="L10157" s="1"/>
      <c r="M10157" s="4"/>
    </row>
    <row r="10158" spans="1:13" x14ac:dyDescent="0.25">
      <c r="A10158">
        <v>4388161847</v>
      </c>
      <c r="B10158" t="s">
        <v>502</v>
      </c>
      <c r="C10158" s="1">
        <v>42485</v>
      </c>
      <c r="D10158" s="8">
        <f>WEEKDAY(hourlySteps_merged[[#This Row],[ActivityDate]],1)</f>
        <v>2</v>
      </c>
      <c r="E10158" s="1" t="str">
        <f>TEXT(hourlySteps_merged[[#This Row],[ActivityDate]],"dddd")</f>
        <v>Monday</v>
      </c>
      <c r="F10158" s="6" t="s">
        <v>781</v>
      </c>
      <c r="G10158" s="6" t="str">
        <f>TEXT(hourlySteps_merged[[#This Row],[ActivityTime2]],"hh:mm:ss")</f>
        <v>12:00:00</v>
      </c>
      <c r="H10158">
        <v>5</v>
      </c>
      <c r="I10158">
        <v>0</v>
      </c>
      <c r="J10158">
        <v>0</v>
      </c>
      <c r="K10158">
        <v>56</v>
      </c>
      <c r="L10158" s="1"/>
      <c r="M10158" s="4"/>
    </row>
    <row r="10159" spans="1:13" x14ac:dyDescent="0.25">
      <c r="A10159">
        <v>4388161847</v>
      </c>
      <c r="B10159" t="s">
        <v>503</v>
      </c>
      <c r="C10159" s="1">
        <v>42485</v>
      </c>
      <c r="D10159" s="8">
        <f>WEEKDAY(hourlySteps_merged[[#This Row],[ActivityDate]],1)</f>
        <v>2</v>
      </c>
      <c r="E10159" s="1" t="str">
        <f>TEXT(hourlySteps_merged[[#This Row],[ActivityDate]],"dddd")</f>
        <v>Monday</v>
      </c>
      <c r="F10159" s="6" t="s">
        <v>782</v>
      </c>
      <c r="G10159" s="6" t="str">
        <f>TEXT(hourlySteps_merged[[#This Row],[ActivityTime2]],"hh:mm:ss")</f>
        <v>13:00:00</v>
      </c>
      <c r="H10159">
        <v>0</v>
      </c>
      <c r="I10159">
        <v>0</v>
      </c>
      <c r="J10159">
        <v>0</v>
      </c>
      <c r="K10159">
        <v>56</v>
      </c>
      <c r="L10159" s="1"/>
      <c r="M10159" s="4"/>
    </row>
    <row r="10160" spans="1:13" x14ac:dyDescent="0.25">
      <c r="A10160">
        <v>4388161847</v>
      </c>
      <c r="B10160" t="s">
        <v>504</v>
      </c>
      <c r="C10160" s="1">
        <v>42485</v>
      </c>
      <c r="D10160" s="8">
        <f>WEEKDAY(hourlySteps_merged[[#This Row],[ActivityDate]],1)</f>
        <v>2</v>
      </c>
      <c r="E10160" s="1" t="str">
        <f>TEXT(hourlySteps_merged[[#This Row],[ActivityDate]],"dddd")</f>
        <v>Monday</v>
      </c>
      <c r="F10160" s="6" t="s">
        <v>783</v>
      </c>
      <c r="G10160" s="6" t="str">
        <f>TEXT(hourlySteps_merged[[#This Row],[ActivityTime2]],"hh:mm:ss")</f>
        <v>14:00:00</v>
      </c>
      <c r="H10160">
        <v>0</v>
      </c>
      <c r="I10160">
        <v>0</v>
      </c>
      <c r="J10160">
        <v>0</v>
      </c>
      <c r="K10160">
        <v>56</v>
      </c>
      <c r="L10160" s="1"/>
      <c r="M10160" s="4"/>
    </row>
    <row r="10161" spans="1:13" x14ac:dyDescent="0.25">
      <c r="A10161">
        <v>4388161847</v>
      </c>
      <c r="B10161" t="s">
        <v>505</v>
      </c>
      <c r="C10161" s="1">
        <v>42485</v>
      </c>
      <c r="D10161" s="8">
        <f>WEEKDAY(hourlySteps_merged[[#This Row],[ActivityDate]],1)</f>
        <v>2</v>
      </c>
      <c r="E10161" s="1" t="str">
        <f>TEXT(hourlySteps_merged[[#This Row],[ActivityDate]],"dddd")</f>
        <v>Monday</v>
      </c>
      <c r="F10161" s="6" t="s">
        <v>784</v>
      </c>
      <c r="G10161" s="6" t="str">
        <f>TEXT(hourlySteps_merged[[#This Row],[ActivityTime2]],"hh:mm:ss")</f>
        <v>15:00:00</v>
      </c>
      <c r="H10161">
        <v>0</v>
      </c>
      <c r="I10161">
        <v>0</v>
      </c>
      <c r="J10161">
        <v>0</v>
      </c>
      <c r="K10161">
        <v>56</v>
      </c>
      <c r="L10161" s="1"/>
      <c r="M10161" s="4"/>
    </row>
    <row r="10162" spans="1:13" x14ac:dyDescent="0.25">
      <c r="A10162">
        <v>4388161847</v>
      </c>
      <c r="B10162" t="s">
        <v>506</v>
      </c>
      <c r="C10162" s="1">
        <v>42485</v>
      </c>
      <c r="D10162" s="8">
        <f>WEEKDAY(hourlySteps_merged[[#This Row],[ActivityDate]],1)</f>
        <v>2</v>
      </c>
      <c r="E10162" s="1" t="str">
        <f>TEXT(hourlySteps_merged[[#This Row],[ActivityDate]],"dddd")</f>
        <v>Monday</v>
      </c>
      <c r="F10162" s="6" t="s">
        <v>785</v>
      </c>
      <c r="G10162" s="6" t="str">
        <f>TEXT(hourlySteps_merged[[#This Row],[ActivityTime2]],"hh:mm:ss")</f>
        <v>16:00:00</v>
      </c>
      <c r="H10162">
        <v>21</v>
      </c>
      <c r="I10162">
        <v>0</v>
      </c>
      <c r="J10162">
        <v>0</v>
      </c>
      <c r="K10162">
        <v>56</v>
      </c>
      <c r="L10162" s="1"/>
      <c r="M10162" s="4"/>
    </row>
    <row r="10163" spans="1:13" x14ac:dyDescent="0.25">
      <c r="A10163">
        <v>4388161847</v>
      </c>
      <c r="B10163" t="s">
        <v>507</v>
      </c>
      <c r="C10163" s="1">
        <v>42485</v>
      </c>
      <c r="D10163" s="8">
        <f>WEEKDAY(hourlySteps_merged[[#This Row],[ActivityDate]],1)</f>
        <v>2</v>
      </c>
      <c r="E10163" s="1" t="str">
        <f>TEXT(hourlySteps_merged[[#This Row],[ActivityDate]],"dddd")</f>
        <v>Monday</v>
      </c>
      <c r="F10163" s="6" t="s">
        <v>786</v>
      </c>
      <c r="G10163" s="6" t="str">
        <f>TEXT(hourlySteps_merged[[#This Row],[ActivityTime2]],"hh:mm:ss")</f>
        <v>17:00:00</v>
      </c>
      <c r="H10163">
        <v>2564</v>
      </c>
      <c r="I10163">
        <v>0</v>
      </c>
      <c r="J10163">
        <v>0</v>
      </c>
      <c r="K10163">
        <v>56</v>
      </c>
      <c r="L10163" s="1"/>
      <c r="M10163" s="4"/>
    </row>
    <row r="10164" spans="1:13" x14ac:dyDescent="0.25">
      <c r="A10164">
        <v>4388161847</v>
      </c>
      <c r="B10164" t="s">
        <v>508</v>
      </c>
      <c r="C10164" s="1">
        <v>42485</v>
      </c>
      <c r="D10164" s="8">
        <f>WEEKDAY(hourlySteps_merged[[#This Row],[ActivityDate]],1)</f>
        <v>2</v>
      </c>
      <c r="E10164" s="1" t="str">
        <f>TEXT(hourlySteps_merged[[#This Row],[ActivityDate]],"dddd")</f>
        <v>Monday</v>
      </c>
      <c r="F10164" s="6" t="s">
        <v>787</v>
      </c>
      <c r="G10164" s="6" t="str">
        <f>TEXT(hourlySteps_merged[[#This Row],[ActivityTime2]],"hh:mm:ss")</f>
        <v>18:00:00</v>
      </c>
      <c r="H10164">
        <v>201</v>
      </c>
      <c r="I10164">
        <v>0</v>
      </c>
      <c r="J10164">
        <v>0</v>
      </c>
      <c r="K10164">
        <v>56</v>
      </c>
      <c r="L10164" s="1"/>
      <c r="M10164" s="4"/>
    </row>
    <row r="10165" spans="1:13" x14ac:dyDescent="0.25">
      <c r="A10165">
        <v>4388161847</v>
      </c>
      <c r="B10165" t="s">
        <v>509</v>
      </c>
      <c r="C10165" s="1">
        <v>42485</v>
      </c>
      <c r="D10165" s="8">
        <f>WEEKDAY(hourlySteps_merged[[#This Row],[ActivityDate]],1)</f>
        <v>2</v>
      </c>
      <c r="E10165" s="1" t="str">
        <f>TEXT(hourlySteps_merged[[#This Row],[ActivityDate]],"dddd")</f>
        <v>Monday</v>
      </c>
      <c r="F10165" s="6" t="s">
        <v>788</v>
      </c>
      <c r="G10165" s="6" t="str">
        <f>TEXT(hourlySteps_merged[[#This Row],[ActivityTime2]],"hh:mm:ss")</f>
        <v>19:00:00</v>
      </c>
      <c r="H10165">
        <v>1238</v>
      </c>
      <c r="I10165">
        <v>0</v>
      </c>
      <c r="J10165">
        <v>0</v>
      </c>
      <c r="K10165">
        <v>56</v>
      </c>
      <c r="L10165" s="1"/>
      <c r="M10165" s="4"/>
    </row>
    <row r="10166" spans="1:13" x14ac:dyDescent="0.25">
      <c r="A10166">
        <v>4388161847</v>
      </c>
      <c r="B10166" t="s">
        <v>510</v>
      </c>
      <c r="C10166" s="1">
        <v>42485</v>
      </c>
      <c r="D10166" s="8">
        <f>WEEKDAY(hourlySteps_merged[[#This Row],[ActivityDate]],1)</f>
        <v>2</v>
      </c>
      <c r="E10166" s="1" t="str">
        <f>TEXT(hourlySteps_merged[[#This Row],[ActivityDate]],"dddd")</f>
        <v>Monday</v>
      </c>
      <c r="F10166" s="6" t="s">
        <v>789</v>
      </c>
      <c r="G10166" s="6" t="str">
        <f>TEXT(hourlySteps_merged[[#This Row],[ActivityTime2]],"hh:mm:ss")</f>
        <v>20:00:00</v>
      </c>
      <c r="H10166">
        <v>846</v>
      </c>
      <c r="I10166">
        <v>0</v>
      </c>
      <c r="J10166">
        <v>0</v>
      </c>
      <c r="K10166">
        <v>56</v>
      </c>
      <c r="L10166" s="1"/>
      <c r="M10166" s="4"/>
    </row>
    <row r="10167" spans="1:13" x14ac:dyDescent="0.25">
      <c r="A10167">
        <v>4388161847</v>
      </c>
      <c r="B10167" t="s">
        <v>511</v>
      </c>
      <c r="C10167" s="1">
        <v>42485</v>
      </c>
      <c r="D10167" s="8">
        <f>WEEKDAY(hourlySteps_merged[[#This Row],[ActivityDate]],1)</f>
        <v>2</v>
      </c>
      <c r="E10167" s="1" t="str">
        <f>TEXT(hourlySteps_merged[[#This Row],[ActivityDate]],"dddd")</f>
        <v>Monday</v>
      </c>
      <c r="F10167" s="6" t="s">
        <v>790</v>
      </c>
      <c r="G10167" s="6" t="str">
        <f>TEXT(hourlySteps_merged[[#This Row],[ActivityTime2]],"hh:mm:ss")</f>
        <v>21:00:00</v>
      </c>
      <c r="H10167">
        <v>914</v>
      </c>
      <c r="I10167">
        <v>0</v>
      </c>
      <c r="J10167">
        <v>0</v>
      </c>
      <c r="K10167">
        <v>56</v>
      </c>
      <c r="L10167" s="1"/>
      <c r="M10167" s="4"/>
    </row>
    <row r="10168" spans="1:13" x14ac:dyDescent="0.25">
      <c r="A10168">
        <v>4388161847</v>
      </c>
      <c r="B10168" t="s">
        <v>512</v>
      </c>
      <c r="C10168" s="1">
        <v>42485</v>
      </c>
      <c r="D10168" s="8">
        <f>WEEKDAY(hourlySteps_merged[[#This Row],[ActivityDate]],1)</f>
        <v>2</v>
      </c>
      <c r="E10168" s="1" t="str">
        <f>TEXT(hourlySteps_merged[[#This Row],[ActivityDate]],"dddd")</f>
        <v>Monday</v>
      </c>
      <c r="F10168" s="6" t="s">
        <v>791</v>
      </c>
      <c r="G10168" s="6" t="str">
        <f>TEXT(hourlySteps_merged[[#This Row],[ActivityTime2]],"hh:mm:ss")</f>
        <v>22:00:00</v>
      </c>
      <c r="H10168">
        <v>904</v>
      </c>
      <c r="I10168">
        <v>0</v>
      </c>
      <c r="J10168">
        <v>0</v>
      </c>
      <c r="K10168">
        <v>56</v>
      </c>
      <c r="L10168" s="1"/>
      <c r="M10168" s="4"/>
    </row>
    <row r="10169" spans="1:13" x14ac:dyDescent="0.25">
      <c r="A10169">
        <v>4388161847</v>
      </c>
      <c r="B10169" t="s">
        <v>513</v>
      </c>
      <c r="C10169" s="1">
        <v>42485</v>
      </c>
      <c r="D10169" s="8">
        <f>WEEKDAY(hourlySteps_merged[[#This Row],[ActivityDate]],1)</f>
        <v>2</v>
      </c>
      <c r="E10169" s="1" t="str">
        <f>TEXT(hourlySteps_merged[[#This Row],[ActivityDate]],"dddd")</f>
        <v>Monday</v>
      </c>
      <c r="F10169" s="6" t="s">
        <v>792</v>
      </c>
      <c r="G10169" s="6" t="str">
        <f>TEXT(hourlySteps_merged[[#This Row],[ActivityTime2]],"hh:mm:ss")</f>
        <v>23:00:00</v>
      </c>
      <c r="H10169">
        <v>21</v>
      </c>
      <c r="I10169">
        <v>0</v>
      </c>
      <c r="J10169">
        <v>0</v>
      </c>
      <c r="K10169">
        <v>56</v>
      </c>
      <c r="L10169" s="1"/>
      <c r="M10169" s="4"/>
    </row>
    <row r="10170" spans="1:13" x14ac:dyDescent="0.25">
      <c r="A10170">
        <v>4388161847</v>
      </c>
      <c r="B10170" t="s">
        <v>514</v>
      </c>
      <c r="C10170" s="1">
        <v>42485</v>
      </c>
      <c r="D10170" s="8">
        <f>WEEKDAY(hourlySteps_merged[[#This Row],[ActivityDate]],1)</f>
        <v>2</v>
      </c>
      <c r="E10170" s="1" t="str">
        <f>TEXT(hourlySteps_merged[[#This Row],[ActivityDate]],"dddd")</f>
        <v>Monday</v>
      </c>
      <c r="F10170" s="6" t="s">
        <v>769</v>
      </c>
      <c r="G10170" s="6" t="str">
        <f>TEXT(hourlySteps_merged[[#This Row],[ActivityTime2]],"hh:mm:ss")</f>
        <v>00:00:00</v>
      </c>
      <c r="H10170">
        <v>1214</v>
      </c>
      <c r="I10170">
        <v>0</v>
      </c>
      <c r="J10170">
        <v>0</v>
      </c>
      <c r="K10170">
        <v>86</v>
      </c>
      <c r="L10170" s="1"/>
      <c r="M10170" s="4"/>
    </row>
    <row r="10171" spans="1:13" x14ac:dyDescent="0.25">
      <c r="A10171">
        <v>4388161847</v>
      </c>
      <c r="B10171" t="s">
        <v>515</v>
      </c>
      <c r="C10171" s="1">
        <v>42485</v>
      </c>
      <c r="D10171" s="8">
        <f>WEEKDAY(hourlySteps_merged[[#This Row],[ActivityDate]],1)</f>
        <v>2</v>
      </c>
      <c r="E10171" s="1" t="str">
        <f>TEXT(hourlySteps_merged[[#This Row],[ActivityDate]],"dddd")</f>
        <v>Monday</v>
      </c>
      <c r="F10171" s="6" t="s">
        <v>770</v>
      </c>
      <c r="G10171" s="6" t="str">
        <f>TEXT(hourlySteps_merged[[#This Row],[ActivityTime2]],"hh:mm:ss")</f>
        <v>01:00:00</v>
      </c>
      <c r="H10171">
        <v>362</v>
      </c>
      <c r="I10171">
        <v>0</v>
      </c>
      <c r="J10171">
        <v>0</v>
      </c>
      <c r="K10171">
        <v>86</v>
      </c>
      <c r="L10171" s="1"/>
      <c r="M10171" s="4"/>
    </row>
    <row r="10172" spans="1:13" x14ac:dyDescent="0.25">
      <c r="A10172">
        <v>4388161847</v>
      </c>
      <c r="B10172" t="s">
        <v>516</v>
      </c>
      <c r="C10172" s="1">
        <v>42485</v>
      </c>
      <c r="D10172" s="8">
        <f>WEEKDAY(hourlySteps_merged[[#This Row],[ActivityDate]],1)</f>
        <v>2</v>
      </c>
      <c r="E10172" s="1" t="str">
        <f>TEXT(hourlySteps_merged[[#This Row],[ActivityDate]],"dddd")</f>
        <v>Monday</v>
      </c>
      <c r="F10172" s="6" t="s">
        <v>771</v>
      </c>
      <c r="G10172" s="6" t="str">
        <f>TEXT(hourlySteps_merged[[#This Row],[ActivityTime2]],"hh:mm:ss")</f>
        <v>02:00:00</v>
      </c>
      <c r="H10172">
        <v>477</v>
      </c>
      <c r="I10172">
        <v>0</v>
      </c>
      <c r="J10172">
        <v>0</v>
      </c>
      <c r="K10172">
        <v>86</v>
      </c>
      <c r="L10172" s="1"/>
      <c r="M10172" s="4"/>
    </row>
    <row r="10173" spans="1:13" x14ac:dyDescent="0.25">
      <c r="A10173">
        <v>4388161847</v>
      </c>
      <c r="B10173" t="s">
        <v>517</v>
      </c>
      <c r="C10173" s="1">
        <v>42485</v>
      </c>
      <c r="D10173" s="8">
        <f>WEEKDAY(hourlySteps_merged[[#This Row],[ActivityDate]],1)</f>
        <v>2</v>
      </c>
      <c r="E10173" s="1" t="str">
        <f>TEXT(hourlySteps_merged[[#This Row],[ActivityDate]],"dddd")</f>
        <v>Monday</v>
      </c>
      <c r="F10173" s="6" t="s">
        <v>772</v>
      </c>
      <c r="G10173" s="6" t="str">
        <f>TEXT(hourlySteps_merged[[#This Row],[ActivityTime2]],"hh:mm:ss")</f>
        <v>03:00:00</v>
      </c>
      <c r="H10173">
        <v>142</v>
      </c>
      <c r="I10173">
        <v>0</v>
      </c>
      <c r="J10173">
        <v>0</v>
      </c>
      <c r="K10173">
        <v>86</v>
      </c>
      <c r="L10173" s="1"/>
      <c r="M10173" s="4"/>
    </row>
    <row r="10174" spans="1:13" x14ac:dyDescent="0.25">
      <c r="A10174">
        <v>4388161847</v>
      </c>
      <c r="B10174" t="s">
        <v>518</v>
      </c>
      <c r="C10174" s="1">
        <v>42485</v>
      </c>
      <c r="D10174" s="8">
        <f>WEEKDAY(hourlySteps_merged[[#This Row],[ActivityDate]],1)</f>
        <v>2</v>
      </c>
      <c r="E10174" s="1" t="str">
        <f>TEXT(hourlySteps_merged[[#This Row],[ActivityDate]],"dddd")</f>
        <v>Monday</v>
      </c>
      <c r="F10174" s="6" t="s">
        <v>773</v>
      </c>
      <c r="G10174" s="6" t="str">
        <f>TEXT(hourlySteps_merged[[#This Row],[ActivityTime2]],"hh:mm:ss")</f>
        <v>04:00:00</v>
      </c>
      <c r="H10174">
        <v>831</v>
      </c>
      <c r="I10174">
        <v>0</v>
      </c>
      <c r="J10174">
        <v>0</v>
      </c>
      <c r="K10174">
        <v>86</v>
      </c>
      <c r="L10174" s="1"/>
      <c r="M10174" s="4"/>
    </row>
    <row r="10175" spans="1:13" x14ac:dyDescent="0.25">
      <c r="A10175">
        <v>4388161847</v>
      </c>
      <c r="B10175" t="s">
        <v>519</v>
      </c>
      <c r="C10175" s="1">
        <v>42485</v>
      </c>
      <c r="D10175" s="8">
        <f>WEEKDAY(hourlySteps_merged[[#This Row],[ActivityDate]],1)</f>
        <v>2</v>
      </c>
      <c r="E10175" s="1" t="str">
        <f>TEXT(hourlySteps_merged[[#This Row],[ActivityDate]],"dddd")</f>
        <v>Monday</v>
      </c>
      <c r="F10175" s="6" t="s">
        <v>774</v>
      </c>
      <c r="G10175" s="6" t="str">
        <f>TEXT(hourlySteps_merged[[#This Row],[ActivityTime2]],"hh:mm:ss")</f>
        <v>05:00:00</v>
      </c>
      <c r="H10175">
        <v>181</v>
      </c>
      <c r="I10175">
        <v>0</v>
      </c>
      <c r="J10175">
        <v>0</v>
      </c>
      <c r="K10175">
        <v>86</v>
      </c>
      <c r="L10175" s="1"/>
      <c r="M10175" s="4"/>
    </row>
    <row r="10176" spans="1:13" x14ac:dyDescent="0.25">
      <c r="A10176">
        <v>4388161847</v>
      </c>
      <c r="B10176" t="s">
        <v>520</v>
      </c>
      <c r="C10176" s="1">
        <v>42485</v>
      </c>
      <c r="D10176" s="8">
        <f>WEEKDAY(hourlySteps_merged[[#This Row],[ActivityDate]],1)</f>
        <v>2</v>
      </c>
      <c r="E10176" s="1" t="str">
        <f>TEXT(hourlySteps_merged[[#This Row],[ActivityDate]],"dddd")</f>
        <v>Monday</v>
      </c>
      <c r="F10176" s="6" t="s">
        <v>775</v>
      </c>
      <c r="G10176" s="6" t="str">
        <f>TEXT(hourlySteps_merged[[#This Row],[ActivityTime2]],"hh:mm:ss")</f>
        <v>06:00:00</v>
      </c>
      <c r="H10176">
        <v>78</v>
      </c>
      <c r="I10176">
        <v>0</v>
      </c>
      <c r="J10176">
        <v>0</v>
      </c>
      <c r="K10176">
        <v>86</v>
      </c>
      <c r="L10176" s="1"/>
      <c r="M10176" s="4"/>
    </row>
    <row r="10177" spans="1:13" x14ac:dyDescent="0.25">
      <c r="A10177">
        <v>4388161847</v>
      </c>
      <c r="B10177" t="s">
        <v>521</v>
      </c>
      <c r="C10177" s="1">
        <v>42485</v>
      </c>
      <c r="D10177" s="8">
        <f>WEEKDAY(hourlySteps_merged[[#This Row],[ActivityDate]],1)</f>
        <v>2</v>
      </c>
      <c r="E10177" s="1" t="str">
        <f>TEXT(hourlySteps_merged[[#This Row],[ActivityDate]],"dddd")</f>
        <v>Monday</v>
      </c>
      <c r="F10177" s="6" t="s">
        <v>776</v>
      </c>
      <c r="G10177" s="6" t="str">
        <f>TEXT(hourlySteps_merged[[#This Row],[ActivityTime2]],"hh:mm:ss")</f>
        <v>07:00:00</v>
      </c>
      <c r="H10177">
        <v>185</v>
      </c>
      <c r="I10177">
        <v>0</v>
      </c>
      <c r="J10177">
        <v>0</v>
      </c>
      <c r="K10177">
        <v>86</v>
      </c>
      <c r="L10177" s="1"/>
      <c r="M10177" s="4"/>
    </row>
    <row r="10178" spans="1:13" x14ac:dyDescent="0.25">
      <c r="A10178">
        <v>4388161847</v>
      </c>
      <c r="B10178" t="s">
        <v>522</v>
      </c>
      <c r="C10178" s="1">
        <v>42485</v>
      </c>
      <c r="D10178" s="8">
        <f>WEEKDAY(hourlySteps_merged[[#This Row],[ActivityDate]],1)</f>
        <v>2</v>
      </c>
      <c r="E10178" s="1" t="str">
        <f>TEXT(hourlySteps_merged[[#This Row],[ActivityDate]],"dddd")</f>
        <v>Monday</v>
      </c>
      <c r="F10178" s="6" t="s">
        <v>777</v>
      </c>
      <c r="G10178" s="6" t="str">
        <f>TEXT(hourlySteps_merged[[#This Row],[ActivityTime2]],"hh:mm:ss")</f>
        <v>08:00:00</v>
      </c>
      <c r="H10178">
        <v>0</v>
      </c>
      <c r="I10178">
        <v>0</v>
      </c>
      <c r="J10178">
        <v>0</v>
      </c>
      <c r="K10178">
        <v>86</v>
      </c>
      <c r="L10178" s="1"/>
      <c r="M10178" s="4"/>
    </row>
    <row r="10179" spans="1:13" x14ac:dyDescent="0.25">
      <c r="A10179">
        <v>4388161847</v>
      </c>
      <c r="B10179" t="s">
        <v>35</v>
      </c>
      <c r="C10179" s="1">
        <v>42485</v>
      </c>
      <c r="D10179" s="8">
        <f>WEEKDAY(hourlySteps_merged[[#This Row],[ActivityDate]],1)</f>
        <v>2</v>
      </c>
      <c r="E10179" s="1" t="str">
        <f>TEXT(hourlySteps_merged[[#This Row],[ActivityDate]],"dddd")</f>
        <v>Monday</v>
      </c>
      <c r="F10179" s="6" t="s">
        <v>778</v>
      </c>
      <c r="G10179" s="6" t="str">
        <f>TEXT(hourlySteps_merged[[#This Row],[ActivityTime2]],"hh:mm:ss")</f>
        <v>09:00:00</v>
      </c>
      <c r="H10179">
        <v>73</v>
      </c>
      <c r="I10179">
        <v>0</v>
      </c>
      <c r="J10179">
        <v>0</v>
      </c>
      <c r="K10179">
        <v>86</v>
      </c>
      <c r="L10179" s="1"/>
      <c r="M10179" s="4"/>
    </row>
    <row r="10180" spans="1:13" x14ac:dyDescent="0.25">
      <c r="A10180">
        <v>4388161847</v>
      </c>
      <c r="B10180" t="s">
        <v>523</v>
      </c>
      <c r="C10180" s="1">
        <v>42485</v>
      </c>
      <c r="D10180" s="8">
        <f>WEEKDAY(hourlySteps_merged[[#This Row],[ActivityDate]],1)</f>
        <v>2</v>
      </c>
      <c r="E10180" s="1" t="str">
        <f>TEXT(hourlySteps_merged[[#This Row],[ActivityDate]],"dddd")</f>
        <v>Monday</v>
      </c>
      <c r="F10180" s="6" t="s">
        <v>779</v>
      </c>
      <c r="G10180" s="6" t="str">
        <f>TEXT(hourlySteps_merged[[#This Row],[ActivityTime2]],"hh:mm:ss")</f>
        <v>10:00:00</v>
      </c>
      <c r="H10180">
        <v>9</v>
      </c>
      <c r="I10180">
        <v>0</v>
      </c>
      <c r="J10180">
        <v>0</v>
      </c>
      <c r="K10180">
        <v>86</v>
      </c>
      <c r="L10180" s="1"/>
      <c r="M10180" s="4"/>
    </row>
    <row r="10181" spans="1:13" x14ac:dyDescent="0.25">
      <c r="A10181">
        <v>4388161847</v>
      </c>
      <c r="B10181" t="s">
        <v>524</v>
      </c>
      <c r="C10181" s="1">
        <v>42485</v>
      </c>
      <c r="D10181" s="8">
        <f>WEEKDAY(hourlySteps_merged[[#This Row],[ActivityDate]],1)</f>
        <v>2</v>
      </c>
      <c r="E10181" s="1" t="str">
        <f>TEXT(hourlySteps_merged[[#This Row],[ActivityDate]],"dddd")</f>
        <v>Monday</v>
      </c>
      <c r="F10181" s="6" t="s">
        <v>780</v>
      </c>
      <c r="G10181" s="6" t="str">
        <f>TEXT(hourlySteps_merged[[#This Row],[ActivityTime2]],"hh:mm:ss")</f>
        <v>11:00:00</v>
      </c>
      <c r="H10181">
        <v>0</v>
      </c>
      <c r="I10181">
        <v>0</v>
      </c>
      <c r="J10181">
        <v>0</v>
      </c>
      <c r="K10181">
        <v>86</v>
      </c>
      <c r="L10181" s="1"/>
      <c r="M10181" s="4"/>
    </row>
    <row r="10182" spans="1:13" x14ac:dyDescent="0.25">
      <c r="A10182">
        <v>4388161847</v>
      </c>
      <c r="B10182" t="s">
        <v>525</v>
      </c>
      <c r="C10182" s="1">
        <v>42485</v>
      </c>
      <c r="D10182" s="8">
        <f>WEEKDAY(hourlySteps_merged[[#This Row],[ActivityDate]],1)</f>
        <v>2</v>
      </c>
      <c r="E10182" s="1" t="str">
        <f>TEXT(hourlySteps_merged[[#This Row],[ActivityDate]],"dddd")</f>
        <v>Monday</v>
      </c>
      <c r="F10182" s="6" t="s">
        <v>781</v>
      </c>
      <c r="G10182" s="6" t="str">
        <f>TEXT(hourlySteps_merged[[#This Row],[ActivityTime2]],"hh:mm:ss")</f>
        <v>12:00:00</v>
      </c>
      <c r="H10182">
        <v>0</v>
      </c>
      <c r="I10182">
        <v>0</v>
      </c>
      <c r="J10182">
        <v>0</v>
      </c>
      <c r="K10182">
        <v>86</v>
      </c>
      <c r="L10182" s="1"/>
      <c r="M10182" s="4"/>
    </row>
    <row r="10183" spans="1:13" x14ac:dyDescent="0.25">
      <c r="A10183">
        <v>4388161847</v>
      </c>
      <c r="B10183" t="s">
        <v>526</v>
      </c>
      <c r="C10183" s="1">
        <v>42485</v>
      </c>
      <c r="D10183" s="8">
        <f>WEEKDAY(hourlySteps_merged[[#This Row],[ActivityDate]],1)</f>
        <v>2</v>
      </c>
      <c r="E10183" s="1" t="str">
        <f>TEXT(hourlySteps_merged[[#This Row],[ActivityDate]],"dddd")</f>
        <v>Monday</v>
      </c>
      <c r="F10183" s="6" t="s">
        <v>782</v>
      </c>
      <c r="G10183" s="6" t="str">
        <f>TEXT(hourlySteps_merged[[#This Row],[ActivityTime2]],"hh:mm:ss")</f>
        <v>13:00:00</v>
      </c>
      <c r="H10183">
        <v>0</v>
      </c>
      <c r="I10183">
        <v>0</v>
      </c>
      <c r="J10183">
        <v>0</v>
      </c>
      <c r="K10183">
        <v>86</v>
      </c>
      <c r="L10183" s="1"/>
      <c r="M10183" s="4"/>
    </row>
    <row r="10184" spans="1:13" x14ac:dyDescent="0.25">
      <c r="A10184">
        <v>4388161847</v>
      </c>
      <c r="B10184" t="s">
        <v>527</v>
      </c>
      <c r="C10184" s="1">
        <v>42485</v>
      </c>
      <c r="D10184" s="8">
        <f>WEEKDAY(hourlySteps_merged[[#This Row],[ActivityDate]],1)</f>
        <v>2</v>
      </c>
      <c r="E10184" s="1" t="str">
        <f>TEXT(hourlySteps_merged[[#This Row],[ActivityDate]],"dddd")</f>
        <v>Monday</v>
      </c>
      <c r="F10184" s="6" t="s">
        <v>783</v>
      </c>
      <c r="G10184" s="6" t="str">
        <f>TEXT(hourlySteps_merged[[#This Row],[ActivityTime2]],"hh:mm:ss")</f>
        <v>14:00:00</v>
      </c>
      <c r="H10184">
        <v>137</v>
      </c>
      <c r="I10184">
        <v>0</v>
      </c>
      <c r="J10184">
        <v>0</v>
      </c>
      <c r="K10184">
        <v>86</v>
      </c>
      <c r="L10184" s="1"/>
      <c r="M10184" s="4"/>
    </row>
    <row r="10185" spans="1:13" x14ac:dyDescent="0.25">
      <c r="A10185">
        <v>4388161847</v>
      </c>
      <c r="B10185" t="s">
        <v>528</v>
      </c>
      <c r="C10185" s="1">
        <v>42485</v>
      </c>
      <c r="D10185" s="8">
        <f>WEEKDAY(hourlySteps_merged[[#This Row],[ActivityDate]],1)</f>
        <v>2</v>
      </c>
      <c r="E10185" s="1" t="str">
        <f>TEXT(hourlySteps_merged[[#This Row],[ActivityDate]],"dddd")</f>
        <v>Monday</v>
      </c>
      <c r="F10185" s="6" t="s">
        <v>784</v>
      </c>
      <c r="G10185" s="6" t="str">
        <f>TEXT(hourlySteps_merged[[#This Row],[ActivityTime2]],"hh:mm:ss")</f>
        <v>15:00:00</v>
      </c>
      <c r="H10185">
        <v>712</v>
      </c>
      <c r="I10185">
        <v>0</v>
      </c>
      <c r="J10185">
        <v>0</v>
      </c>
      <c r="K10185">
        <v>86</v>
      </c>
      <c r="L10185" s="1"/>
      <c r="M10185" s="4"/>
    </row>
    <row r="10186" spans="1:13" x14ac:dyDescent="0.25">
      <c r="A10186">
        <v>4388161847</v>
      </c>
      <c r="B10186" t="s">
        <v>529</v>
      </c>
      <c r="C10186" s="1">
        <v>42485</v>
      </c>
      <c r="D10186" s="8">
        <f>WEEKDAY(hourlySteps_merged[[#This Row],[ActivityDate]],1)</f>
        <v>2</v>
      </c>
      <c r="E10186" s="1" t="str">
        <f>TEXT(hourlySteps_merged[[#This Row],[ActivityDate]],"dddd")</f>
        <v>Monday</v>
      </c>
      <c r="F10186" s="6" t="s">
        <v>785</v>
      </c>
      <c r="G10186" s="6" t="str">
        <f>TEXT(hourlySteps_merged[[#This Row],[ActivityTime2]],"hh:mm:ss")</f>
        <v>16:00:00</v>
      </c>
      <c r="H10186">
        <v>698</v>
      </c>
      <c r="I10186">
        <v>0</v>
      </c>
      <c r="J10186">
        <v>0</v>
      </c>
      <c r="K10186">
        <v>86</v>
      </c>
      <c r="L10186" s="1"/>
      <c r="M10186" s="4"/>
    </row>
    <row r="10187" spans="1:13" x14ac:dyDescent="0.25">
      <c r="A10187">
        <v>4388161847</v>
      </c>
      <c r="B10187" t="s">
        <v>530</v>
      </c>
      <c r="C10187" s="1">
        <v>42485</v>
      </c>
      <c r="D10187" s="8">
        <f>WEEKDAY(hourlySteps_merged[[#This Row],[ActivityDate]],1)</f>
        <v>2</v>
      </c>
      <c r="E10187" s="1" t="str">
        <f>TEXT(hourlySteps_merged[[#This Row],[ActivityDate]],"dddd")</f>
        <v>Monday</v>
      </c>
      <c r="F10187" s="6" t="s">
        <v>786</v>
      </c>
      <c r="G10187" s="6" t="str">
        <f>TEXT(hourlySteps_merged[[#This Row],[ActivityTime2]],"hh:mm:ss")</f>
        <v>17:00:00</v>
      </c>
      <c r="H10187">
        <v>130</v>
      </c>
      <c r="I10187">
        <v>0</v>
      </c>
      <c r="J10187">
        <v>0</v>
      </c>
      <c r="K10187">
        <v>86</v>
      </c>
      <c r="L10187" s="1"/>
      <c r="M10187" s="4"/>
    </row>
    <row r="10188" spans="1:13" x14ac:dyDescent="0.25">
      <c r="A10188">
        <v>4388161847</v>
      </c>
      <c r="B10188" t="s">
        <v>531</v>
      </c>
      <c r="C10188" s="1">
        <v>42485</v>
      </c>
      <c r="D10188" s="8">
        <f>WEEKDAY(hourlySteps_merged[[#This Row],[ActivityDate]],1)</f>
        <v>2</v>
      </c>
      <c r="E10188" s="1" t="str">
        <f>TEXT(hourlySteps_merged[[#This Row],[ActivityDate]],"dddd")</f>
        <v>Monday</v>
      </c>
      <c r="F10188" s="6" t="s">
        <v>787</v>
      </c>
      <c r="G10188" s="6" t="str">
        <f>TEXT(hourlySteps_merged[[#This Row],[ActivityTime2]],"hh:mm:ss")</f>
        <v>18:00:00</v>
      </c>
      <c r="H10188">
        <v>201</v>
      </c>
      <c r="I10188">
        <v>0</v>
      </c>
      <c r="J10188">
        <v>0</v>
      </c>
      <c r="K10188">
        <v>86</v>
      </c>
      <c r="L10188" s="1"/>
      <c r="M10188" s="4"/>
    </row>
    <row r="10189" spans="1:13" x14ac:dyDescent="0.25">
      <c r="A10189">
        <v>4388161847</v>
      </c>
      <c r="B10189" t="s">
        <v>532</v>
      </c>
      <c r="C10189" s="1">
        <v>42485</v>
      </c>
      <c r="D10189" s="8">
        <f>WEEKDAY(hourlySteps_merged[[#This Row],[ActivityDate]],1)</f>
        <v>2</v>
      </c>
      <c r="E10189" s="1" t="str">
        <f>TEXT(hourlySteps_merged[[#This Row],[ActivityDate]],"dddd")</f>
        <v>Monday</v>
      </c>
      <c r="F10189" s="6" t="s">
        <v>788</v>
      </c>
      <c r="G10189" s="6" t="str">
        <f>TEXT(hourlySteps_merged[[#This Row],[ActivityTime2]],"hh:mm:ss")</f>
        <v>19:00:00</v>
      </c>
      <c r="H10189">
        <v>411</v>
      </c>
      <c r="I10189">
        <v>0</v>
      </c>
      <c r="J10189">
        <v>0</v>
      </c>
      <c r="K10189">
        <v>86</v>
      </c>
      <c r="L10189" s="1"/>
      <c r="M10189" s="4"/>
    </row>
    <row r="10190" spans="1:13" x14ac:dyDescent="0.25">
      <c r="A10190">
        <v>4388161847</v>
      </c>
      <c r="B10190" t="s">
        <v>533</v>
      </c>
      <c r="C10190" s="1">
        <v>42485</v>
      </c>
      <c r="D10190" s="8">
        <f>WEEKDAY(hourlySteps_merged[[#This Row],[ActivityDate]],1)</f>
        <v>2</v>
      </c>
      <c r="E10190" s="1" t="str">
        <f>TEXT(hourlySteps_merged[[#This Row],[ActivityDate]],"dddd")</f>
        <v>Monday</v>
      </c>
      <c r="F10190" s="6" t="s">
        <v>789</v>
      </c>
      <c r="G10190" s="6" t="str">
        <f>TEXT(hourlySteps_merged[[#This Row],[ActivityTime2]],"hh:mm:ss")</f>
        <v>20:00:00</v>
      </c>
      <c r="H10190">
        <v>231</v>
      </c>
      <c r="I10190">
        <v>3</v>
      </c>
      <c r="J10190">
        <v>0.05</v>
      </c>
      <c r="K10190">
        <v>93</v>
      </c>
      <c r="L10190" s="1"/>
      <c r="M10190" s="4"/>
    </row>
    <row r="10191" spans="1:13" x14ac:dyDescent="0.25">
      <c r="A10191">
        <v>4388161847</v>
      </c>
      <c r="B10191" t="s">
        <v>534</v>
      </c>
      <c r="C10191" s="1">
        <v>42485</v>
      </c>
      <c r="D10191" s="8">
        <f>WEEKDAY(hourlySteps_merged[[#This Row],[ActivityDate]],1)</f>
        <v>2</v>
      </c>
      <c r="E10191" s="1" t="str">
        <f>TEXT(hourlySteps_merged[[#This Row],[ActivityDate]],"dddd")</f>
        <v>Monday</v>
      </c>
      <c r="F10191" s="6" t="s">
        <v>790</v>
      </c>
      <c r="G10191" s="6" t="str">
        <f>TEXT(hourlySteps_merged[[#This Row],[ActivityTime2]],"hh:mm:ss")</f>
        <v>21:00:00</v>
      </c>
      <c r="H10191">
        <v>437</v>
      </c>
      <c r="I10191">
        <v>9</v>
      </c>
      <c r="J10191">
        <v>0.15</v>
      </c>
      <c r="K10191">
        <v>113</v>
      </c>
      <c r="L10191" s="1"/>
      <c r="M10191" s="4"/>
    </row>
    <row r="10192" spans="1:13" x14ac:dyDescent="0.25">
      <c r="A10192">
        <v>4388161847</v>
      </c>
      <c r="B10192" t="s">
        <v>535</v>
      </c>
      <c r="C10192" s="1">
        <v>42485</v>
      </c>
      <c r="D10192" s="8">
        <f>WEEKDAY(hourlySteps_merged[[#This Row],[ActivityDate]],1)</f>
        <v>2</v>
      </c>
      <c r="E10192" s="1" t="str">
        <f>TEXT(hourlySteps_merged[[#This Row],[ActivityDate]],"dddd")</f>
        <v>Monday</v>
      </c>
      <c r="F10192" s="6" t="s">
        <v>791</v>
      </c>
      <c r="G10192" s="6" t="str">
        <f>TEXT(hourlySteps_merged[[#This Row],[ActivityTime2]],"hh:mm:ss")</f>
        <v>22:00:00</v>
      </c>
      <c r="H10192">
        <v>201</v>
      </c>
      <c r="I10192">
        <v>0</v>
      </c>
      <c r="J10192">
        <v>0</v>
      </c>
      <c r="K10192">
        <v>87</v>
      </c>
      <c r="L10192" s="1"/>
      <c r="M10192" s="4"/>
    </row>
    <row r="10193" spans="1:13" x14ac:dyDescent="0.25">
      <c r="A10193">
        <v>4388161847</v>
      </c>
      <c r="B10193" t="s">
        <v>536</v>
      </c>
      <c r="C10193" s="1">
        <v>42485</v>
      </c>
      <c r="D10193" s="8">
        <f>WEEKDAY(hourlySteps_merged[[#This Row],[ActivityDate]],1)</f>
        <v>2</v>
      </c>
      <c r="E10193" s="1" t="str">
        <f>TEXT(hourlySteps_merged[[#This Row],[ActivityDate]],"dddd")</f>
        <v>Monday</v>
      </c>
      <c r="F10193" s="6" t="s">
        <v>792</v>
      </c>
      <c r="G10193" s="6" t="str">
        <f>TEXT(hourlySteps_merged[[#This Row],[ActivityTime2]],"hh:mm:ss")</f>
        <v>23:00:00</v>
      </c>
      <c r="H10193">
        <v>139</v>
      </c>
      <c r="I10193">
        <v>0</v>
      </c>
      <c r="J10193">
        <v>0</v>
      </c>
      <c r="K10193">
        <v>87</v>
      </c>
      <c r="L10193" s="1"/>
      <c r="M10193" s="4"/>
    </row>
    <row r="10194" spans="1:13" x14ac:dyDescent="0.25">
      <c r="A10194">
        <v>4388161847</v>
      </c>
      <c r="B10194" t="s">
        <v>537</v>
      </c>
      <c r="C10194" s="1">
        <v>42485</v>
      </c>
      <c r="D10194" s="8">
        <f>WEEKDAY(hourlySteps_merged[[#This Row],[ActivityDate]],1)</f>
        <v>2</v>
      </c>
      <c r="E10194" s="1" t="str">
        <f>TEXT(hourlySteps_merged[[#This Row],[ActivityDate]],"dddd")</f>
        <v>Monday</v>
      </c>
      <c r="F10194" s="6" t="s">
        <v>769</v>
      </c>
      <c r="G10194" s="6" t="str">
        <f>TEXT(hourlySteps_merged[[#This Row],[ActivityTime2]],"hh:mm:ss")</f>
        <v>00:00:00</v>
      </c>
      <c r="H10194">
        <v>180</v>
      </c>
      <c r="I10194">
        <v>0</v>
      </c>
      <c r="J10194">
        <v>0</v>
      </c>
      <c r="K10194">
        <v>62</v>
      </c>
      <c r="L10194" s="1"/>
      <c r="M10194" s="4"/>
    </row>
    <row r="10195" spans="1:13" x14ac:dyDescent="0.25">
      <c r="A10195">
        <v>4388161847</v>
      </c>
      <c r="B10195" t="s">
        <v>538</v>
      </c>
      <c r="C10195" s="1">
        <v>42485</v>
      </c>
      <c r="D10195" s="8">
        <f>WEEKDAY(hourlySteps_merged[[#This Row],[ActivityDate]],1)</f>
        <v>2</v>
      </c>
      <c r="E10195" s="1" t="str">
        <f>TEXT(hourlySteps_merged[[#This Row],[ActivityDate]],"dddd")</f>
        <v>Monday</v>
      </c>
      <c r="F10195" s="6" t="s">
        <v>770</v>
      </c>
      <c r="G10195" s="6" t="str">
        <f>TEXT(hourlySteps_merged[[#This Row],[ActivityTime2]],"hh:mm:ss")</f>
        <v>01:00:00</v>
      </c>
      <c r="H10195">
        <v>915</v>
      </c>
      <c r="I10195">
        <v>0</v>
      </c>
      <c r="J10195">
        <v>0</v>
      </c>
      <c r="K10195">
        <v>62</v>
      </c>
      <c r="L10195" s="1"/>
      <c r="M10195" s="4"/>
    </row>
    <row r="10196" spans="1:13" x14ac:dyDescent="0.25">
      <c r="A10196">
        <v>4388161847</v>
      </c>
      <c r="B10196" t="s">
        <v>539</v>
      </c>
      <c r="C10196" s="1">
        <v>42485</v>
      </c>
      <c r="D10196" s="8">
        <f>WEEKDAY(hourlySteps_merged[[#This Row],[ActivityDate]],1)</f>
        <v>2</v>
      </c>
      <c r="E10196" s="1" t="str">
        <f>TEXT(hourlySteps_merged[[#This Row],[ActivityDate]],"dddd")</f>
        <v>Monday</v>
      </c>
      <c r="F10196" s="6" t="s">
        <v>771</v>
      </c>
      <c r="G10196" s="6" t="str">
        <f>TEXT(hourlySteps_merged[[#This Row],[ActivityTime2]],"hh:mm:ss")</f>
        <v>02:00:00</v>
      </c>
      <c r="H10196">
        <v>665</v>
      </c>
      <c r="I10196">
        <v>0</v>
      </c>
      <c r="J10196">
        <v>0</v>
      </c>
      <c r="K10196">
        <v>62</v>
      </c>
      <c r="L10196" s="1"/>
      <c r="M10196" s="4"/>
    </row>
    <row r="10197" spans="1:13" x14ac:dyDescent="0.25">
      <c r="A10197">
        <v>4388161847</v>
      </c>
      <c r="B10197" t="s">
        <v>540</v>
      </c>
      <c r="C10197" s="1">
        <v>42485</v>
      </c>
      <c r="D10197" s="8">
        <f>WEEKDAY(hourlySteps_merged[[#This Row],[ActivityDate]],1)</f>
        <v>2</v>
      </c>
      <c r="E10197" s="1" t="str">
        <f>TEXT(hourlySteps_merged[[#This Row],[ActivityDate]],"dddd")</f>
        <v>Monday</v>
      </c>
      <c r="F10197" s="6" t="s">
        <v>772</v>
      </c>
      <c r="G10197" s="6" t="str">
        <f>TEXT(hourlySteps_merged[[#This Row],[ActivityTime2]],"hh:mm:ss")</f>
        <v>03:00:00</v>
      </c>
      <c r="H10197">
        <v>4273</v>
      </c>
      <c r="I10197">
        <v>0</v>
      </c>
      <c r="J10197">
        <v>0</v>
      </c>
      <c r="K10197">
        <v>62</v>
      </c>
      <c r="L10197" s="1"/>
      <c r="M10197" s="4"/>
    </row>
    <row r="10198" spans="1:13" x14ac:dyDescent="0.25">
      <c r="A10198">
        <v>4388161847</v>
      </c>
      <c r="B10198" t="s">
        <v>541</v>
      </c>
      <c r="C10198" s="1">
        <v>42485</v>
      </c>
      <c r="D10198" s="8">
        <f>WEEKDAY(hourlySteps_merged[[#This Row],[ActivityDate]],1)</f>
        <v>2</v>
      </c>
      <c r="E10198" s="1" t="str">
        <f>TEXT(hourlySteps_merged[[#This Row],[ActivityDate]],"dddd")</f>
        <v>Monday</v>
      </c>
      <c r="F10198" s="6" t="s">
        <v>773</v>
      </c>
      <c r="G10198" s="6" t="str">
        <f>TEXT(hourlySteps_merged[[#This Row],[ActivityTime2]],"hh:mm:ss")</f>
        <v>04:00:00</v>
      </c>
      <c r="H10198">
        <v>322</v>
      </c>
      <c r="I10198">
        <v>0</v>
      </c>
      <c r="J10198">
        <v>0</v>
      </c>
      <c r="K10198">
        <v>62</v>
      </c>
      <c r="L10198" s="1"/>
      <c r="M10198" s="4"/>
    </row>
    <row r="10199" spans="1:13" x14ac:dyDescent="0.25">
      <c r="A10199">
        <v>4388161847</v>
      </c>
      <c r="B10199" t="s">
        <v>542</v>
      </c>
      <c r="C10199" s="1">
        <v>42485</v>
      </c>
      <c r="D10199" s="8">
        <f>WEEKDAY(hourlySteps_merged[[#This Row],[ActivityDate]],1)</f>
        <v>2</v>
      </c>
      <c r="E10199" s="1" t="str">
        <f>TEXT(hourlySteps_merged[[#This Row],[ActivityDate]],"dddd")</f>
        <v>Monday</v>
      </c>
      <c r="F10199" s="6" t="s">
        <v>774</v>
      </c>
      <c r="G10199" s="6" t="str">
        <f>TEXT(hourlySteps_merged[[#This Row],[ActivityTime2]],"hh:mm:ss")</f>
        <v>05:00:00</v>
      </c>
      <c r="H10199">
        <v>181</v>
      </c>
      <c r="I10199">
        <v>0</v>
      </c>
      <c r="J10199">
        <v>0</v>
      </c>
      <c r="K10199">
        <v>62</v>
      </c>
      <c r="L10199" s="1"/>
      <c r="M10199" s="4"/>
    </row>
    <row r="10200" spans="1:13" x14ac:dyDescent="0.25">
      <c r="A10200">
        <v>4388161847</v>
      </c>
      <c r="B10200" t="s">
        <v>543</v>
      </c>
      <c r="C10200" s="1">
        <v>42485</v>
      </c>
      <c r="D10200" s="8">
        <f>WEEKDAY(hourlySteps_merged[[#This Row],[ActivityDate]],1)</f>
        <v>2</v>
      </c>
      <c r="E10200" s="1" t="str">
        <f>TEXT(hourlySteps_merged[[#This Row],[ActivityDate]],"dddd")</f>
        <v>Monday</v>
      </c>
      <c r="F10200" s="6" t="s">
        <v>775</v>
      </c>
      <c r="G10200" s="6" t="str">
        <f>TEXT(hourlySteps_merged[[#This Row],[ActivityTime2]],"hh:mm:ss")</f>
        <v>06:00:00</v>
      </c>
      <c r="H10200">
        <v>181</v>
      </c>
      <c r="I10200">
        <v>0</v>
      </c>
      <c r="J10200">
        <v>0</v>
      </c>
      <c r="K10200">
        <v>62</v>
      </c>
      <c r="L10200" s="1"/>
      <c r="M10200" s="4"/>
    </row>
    <row r="10201" spans="1:13" x14ac:dyDescent="0.25">
      <c r="A10201">
        <v>4388161847</v>
      </c>
      <c r="B10201" t="s">
        <v>544</v>
      </c>
      <c r="C10201" s="1">
        <v>42485</v>
      </c>
      <c r="D10201" s="8">
        <f>WEEKDAY(hourlySteps_merged[[#This Row],[ActivityDate]],1)</f>
        <v>2</v>
      </c>
      <c r="E10201" s="1" t="str">
        <f>TEXT(hourlySteps_merged[[#This Row],[ActivityDate]],"dddd")</f>
        <v>Monday</v>
      </c>
      <c r="F10201" s="6" t="s">
        <v>776</v>
      </c>
      <c r="G10201" s="6" t="str">
        <f>TEXT(hourlySteps_merged[[#This Row],[ActivityTime2]],"hh:mm:ss")</f>
        <v>07:00:00</v>
      </c>
      <c r="H10201">
        <v>0</v>
      </c>
      <c r="I10201">
        <v>23</v>
      </c>
      <c r="J10201">
        <v>0.38333299999999998</v>
      </c>
      <c r="K10201">
        <v>123</v>
      </c>
      <c r="L10201" s="1"/>
      <c r="M10201" s="4"/>
    </row>
    <row r="10202" spans="1:13" x14ac:dyDescent="0.25">
      <c r="A10202">
        <v>4388161847</v>
      </c>
      <c r="B10202" t="s">
        <v>545</v>
      </c>
      <c r="C10202" s="1">
        <v>42485</v>
      </c>
      <c r="D10202" s="8">
        <f>WEEKDAY(hourlySteps_merged[[#This Row],[ActivityDate]],1)</f>
        <v>2</v>
      </c>
      <c r="E10202" s="1" t="str">
        <f>TEXT(hourlySteps_merged[[#This Row],[ActivityDate]],"dddd")</f>
        <v>Monday</v>
      </c>
      <c r="F10202" s="6" t="s">
        <v>777</v>
      </c>
      <c r="G10202" s="6" t="str">
        <f>TEXT(hourlySteps_merged[[#This Row],[ActivityTime2]],"hh:mm:ss")</f>
        <v>08:00:00</v>
      </c>
      <c r="H10202">
        <v>0</v>
      </c>
      <c r="I10202">
        <v>18</v>
      </c>
      <c r="J10202">
        <v>0.3</v>
      </c>
      <c r="K10202">
        <v>105</v>
      </c>
      <c r="L10202" s="1"/>
      <c r="M10202" s="4"/>
    </row>
    <row r="10203" spans="1:13" x14ac:dyDescent="0.25">
      <c r="A10203">
        <v>4388161847</v>
      </c>
      <c r="B10203" t="s">
        <v>36</v>
      </c>
      <c r="C10203" s="1">
        <v>42485</v>
      </c>
      <c r="D10203" s="8">
        <f>WEEKDAY(hourlySteps_merged[[#This Row],[ActivityDate]],1)</f>
        <v>2</v>
      </c>
      <c r="E10203" s="1" t="str">
        <f>TEXT(hourlySteps_merged[[#This Row],[ActivityDate]],"dddd")</f>
        <v>Monday</v>
      </c>
      <c r="F10203" s="6" t="s">
        <v>778</v>
      </c>
      <c r="G10203" s="6" t="str">
        <f>TEXT(hourlySteps_merged[[#This Row],[ActivityTime2]],"hh:mm:ss")</f>
        <v>09:00:00</v>
      </c>
      <c r="H10203">
        <v>0</v>
      </c>
      <c r="I10203">
        <v>155</v>
      </c>
      <c r="J10203">
        <v>2.5833330000000001</v>
      </c>
      <c r="K10203">
        <v>484</v>
      </c>
      <c r="L10203" s="1"/>
      <c r="M10203" s="4"/>
    </row>
    <row r="10204" spans="1:13" x14ac:dyDescent="0.25">
      <c r="A10204">
        <v>4388161847</v>
      </c>
      <c r="B10204" t="s">
        <v>546</v>
      </c>
      <c r="C10204" s="1">
        <v>42485</v>
      </c>
      <c r="D10204" s="8">
        <f>WEEKDAY(hourlySteps_merged[[#This Row],[ActivityDate]],1)</f>
        <v>2</v>
      </c>
      <c r="E10204" s="1" t="str">
        <f>TEXT(hourlySteps_merged[[#This Row],[ActivityDate]],"dddd")</f>
        <v>Monday</v>
      </c>
      <c r="F10204" s="6" t="s">
        <v>779</v>
      </c>
      <c r="G10204" s="6" t="str">
        <f>TEXT(hourlySteps_merged[[#This Row],[ActivityTime2]],"hh:mm:ss")</f>
        <v>10:00:00</v>
      </c>
      <c r="H10204">
        <v>0</v>
      </c>
      <c r="I10204">
        <v>10</v>
      </c>
      <c r="J10204">
        <v>0.16666700000000001</v>
      </c>
      <c r="K10204">
        <v>87</v>
      </c>
      <c r="L10204" s="1"/>
      <c r="M10204" s="4"/>
    </row>
    <row r="10205" spans="1:13" x14ac:dyDescent="0.25">
      <c r="A10205">
        <v>4388161847</v>
      </c>
      <c r="B10205" t="s">
        <v>547</v>
      </c>
      <c r="C10205" s="1">
        <v>42485</v>
      </c>
      <c r="D10205" s="8">
        <f>WEEKDAY(hourlySteps_merged[[#This Row],[ActivityDate]],1)</f>
        <v>2</v>
      </c>
      <c r="E10205" s="1" t="str">
        <f>TEXT(hourlySteps_merged[[#This Row],[ActivityDate]],"dddd")</f>
        <v>Monday</v>
      </c>
      <c r="F10205" s="6" t="s">
        <v>780</v>
      </c>
      <c r="G10205" s="6" t="str">
        <f>TEXT(hourlySteps_merged[[#This Row],[ActivityTime2]],"hh:mm:ss")</f>
        <v>11:00:00</v>
      </c>
      <c r="H10205">
        <v>0</v>
      </c>
      <c r="I10205">
        <v>0</v>
      </c>
      <c r="J10205">
        <v>0</v>
      </c>
      <c r="K10205">
        <v>62</v>
      </c>
      <c r="L10205" s="1"/>
      <c r="M10205" s="4"/>
    </row>
    <row r="10206" spans="1:13" x14ac:dyDescent="0.25">
      <c r="A10206">
        <v>4388161847</v>
      </c>
      <c r="B10206" t="s">
        <v>548</v>
      </c>
      <c r="C10206" s="1">
        <v>42485</v>
      </c>
      <c r="D10206" s="8">
        <f>WEEKDAY(hourlySteps_merged[[#This Row],[ActivityDate]],1)</f>
        <v>2</v>
      </c>
      <c r="E10206" s="1" t="str">
        <f>TEXT(hourlySteps_merged[[#This Row],[ActivityDate]],"dddd")</f>
        <v>Monday</v>
      </c>
      <c r="F10206" s="6" t="s">
        <v>781</v>
      </c>
      <c r="G10206" s="6" t="str">
        <f>TEXT(hourlySteps_merged[[#This Row],[ActivityTime2]],"hh:mm:ss")</f>
        <v>12:00:00</v>
      </c>
      <c r="H10206">
        <v>0</v>
      </c>
      <c r="I10206">
        <v>0</v>
      </c>
      <c r="J10206">
        <v>0</v>
      </c>
      <c r="K10206">
        <v>62</v>
      </c>
      <c r="L10206" s="1"/>
      <c r="M10206" s="4"/>
    </row>
    <row r="10207" spans="1:13" x14ac:dyDescent="0.25">
      <c r="A10207">
        <v>4388161847</v>
      </c>
      <c r="B10207" t="s">
        <v>549</v>
      </c>
      <c r="C10207" s="1">
        <v>42485</v>
      </c>
      <c r="D10207" s="8">
        <f>WEEKDAY(hourlySteps_merged[[#This Row],[ActivityDate]],1)</f>
        <v>2</v>
      </c>
      <c r="E10207" s="1" t="str">
        <f>TEXT(hourlySteps_merged[[#This Row],[ActivityDate]],"dddd")</f>
        <v>Monday</v>
      </c>
      <c r="F10207" s="6" t="s">
        <v>782</v>
      </c>
      <c r="G10207" s="6" t="str">
        <f>TEXT(hourlySteps_merged[[#This Row],[ActivityTime2]],"hh:mm:ss")</f>
        <v>13:00:00</v>
      </c>
      <c r="H10207">
        <v>0</v>
      </c>
      <c r="I10207">
        <v>4</v>
      </c>
      <c r="J10207">
        <v>6.6667000000000004E-2</v>
      </c>
      <c r="K10207">
        <v>78</v>
      </c>
      <c r="L10207" s="1"/>
      <c r="M10207" s="4"/>
    </row>
    <row r="10208" spans="1:13" x14ac:dyDescent="0.25">
      <c r="A10208">
        <v>4388161847</v>
      </c>
      <c r="B10208" t="s">
        <v>550</v>
      </c>
      <c r="C10208" s="1">
        <v>42485</v>
      </c>
      <c r="D10208" s="8">
        <f>WEEKDAY(hourlySteps_merged[[#This Row],[ActivityDate]],1)</f>
        <v>2</v>
      </c>
      <c r="E10208" s="1" t="str">
        <f>TEXT(hourlySteps_merged[[#This Row],[ActivityDate]],"dddd")</f>
        <v>Monday</v>
      </c>
      <c r="F10208" s="6" t="s">
        <v>783</v>
      </c>
      <c r="G10208" s="6" t="str">
        <f>TEXT(hourlySteps_merged[[#This Row],[ActivityTime2]],"hh:mm:ss")</f>
        <v>14:00:00</v>
      </c>
      <c r="H10208">
        <v>1620</v>
      </c>
      <c r="I10208">
        <v>40</v>
      </c>
      <c r="J10208">
        <v>0.66666700000000001</v>
      </c>
      <c r="K10208">
        <v>184</v>
      </c>
      <c r="L10208" s="1"/>
      <c r="M10208" s="4"/>
    </row>
    <row r="10209" spans="1:13" x14ac:dyDescent="0.25">
      <c r="A10209">
        <v>4388161847</v>
      </c>
      <c r="B10209" t="s">
        <v>551</v>
      </c>
      <c r="C10209" s="1">
        <v>42485</v>
      </c>
      <c r="D10209" s="8">
        <f>WEEKDAY(hourlySteps_merged[[#This Row],[ActivityDate]],1)</f>
        <v>2</v>
      </c>
      <c r="E10209" s="1" t="str">
        <f>TEXT(hourlySteps_merged[[#This Row],[ActivityDate]],"dddd")</f>
        <v>Monday</v>
      </c>
      <c r="F10209" s="6" t="s">
        <v>784</v>
      </c>
      <c r="G10209" s="6" t="str">
        <f>TEXT(hourlySteps_merged[[#This Row],[ActivityTime2]],"hh:mm:ss")</f>
        <v>15:00:00</v>
      </c>
      <c r="H10209">
        <v>2252</v>
      </c>
      <c r="I10209">
        <v>16</v>
      </c>
      <c r="J10209">
        <v>0.26666699999999999</v>
      </c>
      <c r="K10209">
        <v>95</v>
      </c>
      <c r="L10209" s="1"/>
      <c r="M10209" s="4"/>
    </row>
    <row r="10210" spans="1:13" x14ac:dyDescent="0.25">
      <c r="A10210">
        <v>4388161847</v>
      </c>
      <c r="B10210" t="s">
        <v>552</v>
      </c>
      <c r="C10210" s="1">
        <v>42485</v>
      </c>
      <c r="D10210" s="8">
        <f>WEEKDAY(hourlySteps_merged[[#This Row],[ActivityDate]],1)</f>
        <v>2</v>
      </c>
      <c r="E10210" s="1" t="str">
        <f>TEXT(hourlySteps_merged[[#This Row],[ActivityDate]],"dddd")</f>
        <v>Monday</v>
      </c>
      <c r="F10210" s="6" t="s">
        <v>785</v>
      </c>
      <c r="G10210" s="6" t="str">
        <f>TEXT(hourlySteps_merged[[#This Row],[ActivityTime2]],"hh:mm:ss")</f>
        <v>16:00:00</v>
      </c>
      <c r="H10210">
        <v>457</v>
      </c>
      <c r="I10210">
        <v>25</v>
      </c>
      <c r="J10210">
        <v>0.41666700000000001</v>
      </c>
      <c r="K10210">
        <v>120</v>
      </c>
      <c r="L10210" s="1"/>
      <c r="M10210" s="4"/>
    </row>
    <row r="10211" spans="1:13" x14ac:dyDescent="0.25">
      <c r="A10211">
        <v>4388161847</v>
      </c>
      <c r="B10211" t="s">
        <v>553</v>
      </c>
      <c r="C10211" s="1">
        <v>42485</v>
      </c>
      <c r="D10211" s="8">
        <f>WEEKDAY(hourlySteps_merged[[#This Row],[ActivityDate]],1)</f>
        <v>2</v>
      </c>
      <c r="E10211" s="1" t="str">
        <f>TEXT(hourlySteps_merged[[#This Row],[ActivityDate]],"dddd")</f>
        <v>Monday</v>
      </c>
      <c r="F10211" s="6" t="s">
        <v>786</v>
      </c>
      <c r="G10211" s="6" t="str">
        <f>TEXT(hourlySteps_merged[[#This Row],[ActivityTime2]],"hh:mm:ss")</f>
        <v>17:00:00</v>
      </c>
      <c r="H10211">
        <v>255</v>
      </c>
      <c r="I10211">
        <v>19</v>
      </c>
      <c r="J10211">
        <v>0.31666699999999998</v>
      </c>
      <c r="K10211">
        <v>113</v>
      </c>
      <c r="L10211" s="1"/>
      <c r="M10211" s="4"/>
    </row>
    <row r="10212" spans="1:13" x14ac:dyDescent="0.25">
      <c r="A10212">
        <v>4388161847</v>
      </c>
      <c r="B10212" t="s">
        <v>554</v>
      </c>
      <c r="C10212" s="1">
        <v>42485</v>
      </c>
      <c r="D10212" s="8">
        <f>WEEKDAY(hourlySteps_merged[[#This Row],[ActivityDate]],1)</f>
        <v>2</v>
      </c>
      <c r="E10212" s="1" t="str">
        <f>TEXT(hourlySteps_merged[[#This Row],[ActivityDate]],"dddd")</f>
        <v>Monday</v>
      </c>
      <c r="F10212" s="6" t="s">
        <v>787</v>
      </c>
      <c r="G10212" s="6" t="str">
        <f>TEXT(hourlySteps_merged[[#This Row],[ActivityTime2]],"hh:mm:ss")</f>
        <v>18:00:00</v>
      </c>
      <c r="H10212">
        <v>530</v>
      </c>
      <c r="I10212">
        <v>17</v>
      </c>
      <c r="J10212">
        <v>0.283333</v>
      </c>
      <c r="K10212">
        <v>100</v>
      </c>
      <c r="L10212" s="1"/>
      <c r="M10212" s="4"/>
    </row>
    <row r="10213" spans="1:13" x14ac:dyDescent="0.25">
      <c r="A10213">
        <v>4388161847</v>
      </c>
      <c r="B10213" t="s">
        <v>555</v>
      </c>
      <c r="C10213" s="1">
        <v>42485</v>
      </c>
      <c r="D10213" s="8">
        <f>WEEKDAY(hourlySteps_merged[[#This Row],[ActivityDate]],1)</f>
        <v>2</v>
      </c>
      <c r="E10213" s="1" t="str">
        <f>TEXT(hourlySteps_merged[[#This Row],[ActivityDate]],"dddd")</f>
        <v>Monday</v>
      </c>
      <c r="F10213" s="6" t="s">
        <v>788</v>
      </c>
      <c r="G10213" s="6" t="str">
        <f>TEXT(hourlySteps_merged[[#This Row],[ActivityTime2]],"hh:mm:ss")</f>
        <v>19:00:00</v>
      </c>
      <c r="H10213">
        <v>232</v>
      </c>
      <c r="I10213">
        <v>34</v>
      </c>
      <c r="J10213">
        <v>0.56666700000000003</v>
      </c>
      <c r="K10213">
        <v>161</v>
      </c>
      <c r="L10213" s="1"/>
      <c r="M10213" s="4"/>
    </row>
    <row r="10214" spans="1:13" x14ac:dyDescent="0.25">
      <c r="A10214">
        <v>4388161847</v>
      </c>
      <c r="B10214" t="s">
        <v>556</v>
      </c>
      <c r="C10214" s="1">
        <v>42485</v>
      </c>
      <c r="D10214" s="8">
        <f>WEEKDAY(hourlySteps_merged[[#This Row],[ActivityDate]],1)</f>
        <v>2</v>
      </c>
      <c r="E10214" s="1" t="str">
        <f>TEXT(hourlySteps_merged[[#This Row],[ActivityDate]],"dddd")</f>
        <v>Monday</v>
      </c>
      <c r="F10214" s="6" t="s">
        <v>789</v>
      </c>
      <c r="G10214" s="6" t="str">
        <f>TEXT(hourlySteps_merged[[#This Row],[ActivityTime2]],"hh:mm:ss")</f>
        <v>20:00:00</v>
      </c>
      <c r="H10214">
        <v>403</v>
      </c>
      <c r="I10214">
        <v>4</v>
      </c>
      <c r="J10214">
        <v>6.6667000000000004E-2</v>
      </c>
      <c r="K10214">
        <v>72</v>
      </c>
      <c r="L10214" s="1"/>
      <c r="M10214" s="4"/>
    </row>
    <row r="10215" spans="1:13" x14ac:dyDescent="0.25">
      <c r="A10215">
        <v>4388161847</v>
      </c>
      <c r="B10215" t="s">
        <v>557</v>
      </c>
      <c r="C10215" s="1">
        <v>42485</v>
      </c>
      <c r="D10215" s="8">
        <f>WEEKDAY(hourlySteps_merged[[#This Row],[ActivityDate]],1)</f>
        <v>2</v>
      </c>
      <c r="E10215" s="1" t="str">
        <f>TEXT(hourlySteps_merged[[#This Row],[ActivityDate]],"dddd")</f>
        <v>Monday</v>
      </c>
      <c r="F10215" s="6" t="s">
        <v>790</v>
      </c>
      <c r="G10215" s="6" t="str">
        <f>TEXT(hourlySteps_merged[[#This Row],[ActivityTime2]],"hh:mm:ss")</f>
        <v>21:00:00</v>
      </c>
      <c r="H10215">
        <v>513</v>
      </c>
      <c r="I10215">
        <v>0</v>
      </c>
      <c r="J10215">
        <v>0</v>
      </c>
      <c r="K10215">
        <v>62</v>
      </c>
      <c r="L10215" s="1"/>
      <c r="M10215" s="4"/>
    </row>
    <row r="10216" spans="1:13" x14ac:dyDescent="0.25">
      <c r="A10216">
        <v>4388161847</v>
      </c>
      <c r="B10216" t="s">
        <v>558</v>
      </c>
      <c r="C10216" s="1">
        <v>42485</v>
      </c>
      <c r="D10216" s="8">
        <f>WEEKDAY(hourlySteps_merged[[#This Row],[ActivityDate]],1)</f>
        <v>2</v>
      </c>
      <c r="E10216" s="1" t="str">
        <f>TEXT(hourlySteps_merged[[#This Row],[ActivityDate]],"dddd")</f>
        <v>Monday</v>
      </c>
      <c r="F10216" s="6" t="s">
        <v>791</v>
      </c>
      <c r="G10216" s="6" t="str">
        <f>TEXT(hourlySteps_merged[[#This Row],[ActivityTime2]],"hh:mm:ss")</f>
        <v>22:00:00</v>
      </c>
      <c r="H10216">
        <v>91</v>
      </c>
      <c r="I10216">
        <v>0</v>
      </c>
      <c r="J10216">
        <v>0</v>
      </c>
      <c r="K10216">
        <v>62</v>
      </c>
      <c r="L10216" s="1"/>
      <c r="M10216" s="4"/>
    </row>
    <row r="10217" spans="1:13" x14ac:dyDescent="0.25">
      <c r="A10217">
        <v>4388161847</v>
      </c>
      <c r="B10217" t="s">
        <v>559</v>
      </c>
      <c r="C10217" s="1">
        <v>42485</v>
      </c>
      <c r="D10217" s="8">
        <f>WEEKDAY(hourlySteps_merged[[#This Row],[ActivityDate]],1)</f>
        <v>2</v>
      </c>
      <c r="E10217" s="1" t="str">
        <f>TEXT(hourlySteps_merged[[#This Row],[ActivityDate]],"dddd")</f>
        <v>Monday</v>
      </c>
      <c r="F10217" s="6" t="s">
        <v>792</v>
      </c>
      <c r="G10217" s="6" t="str">
        <f>TEXT(hourlySteps_merged[[#This Row],[ActivityTime2]],"hh:mm:ss")</f>
        <v>23:00:00</v>
      </c>
      <c r="H10217">
        <v>257</v>
      </c>
      <c r="I10217">
        <v>0</v>
      </c>
      <c r="J10217">
        <v>0</v>
      </c>
      <c r="K10217">
        <v>62</v>
      </c>
      <c r="L10217" s="1"/>
      <c r="M10217" s="4"/>
    </row>
    <row r="10218" spans="1:13" x14ac:dyDescent="0.25">
      <c r="A10218">
        <v>4388161847</v>
      </c>
      <c r="B10218" t="s">
        <v>560</v>
      </c>
      <c r="C10218" s="1">
        <v>42485</v>
      </c>
      <c r="D10218" s="8">
        <f>WEEKDAY(hourlySteps_merged[[#This Row],[ActivityDate]],1)</f>
        <v>2</v>
      </c>
      <c r="E10218" s="1" t="str">
        <f>TEXT(hourlySteps_merged[[#This Row],[ActivityDate]],"dddd")</f>
        <v>Monday</v>
      </c>
      <c r="F10218" s="6" t="s">
        <v>769</v>
      </c>
      <c r="G10218" s="6" t="str">
        <f>TEXT(hourlySteps_merged[[#This Row],[ActivityTime2]],"hh:mm:ss")</f>
        <v>00:00:00</v>
      </c>
      <c r="H10218">
        <v>195</v>
      </c>
      <c r="I10218">
        <v>0</v>
      </c>
      <c r="J10218">
        <v>0</v>
      </c>
      <c r="K10218">
        <v>47</v>
      </c>
      <c r="L10218" s="1"/>
      <c r="M10218" s="4"/>
    </row>
    <row r="10219" spans="1:13" x14ac:dyDescent="0.25">
      <c r="A10219">
        <v>4388161847</v>
      </c>
      <c r="B10219" t="s">
        <v>561</v>
      </c>
      <c r="C10219" s="1">
        <v>42485</v>
      </c>
      <c r="D10219" s="8">
        <f>WEEKDAY(hourlySteps_merged[[#This Row],[ActivityDate]],1)</f>
        <v>2</v>
      </c>
      <c r="E10219" s="1" t="str">
        <f>TEXT(hourlySteps_merged[[#This Row],[ActivityDate]],"dddd")</f>
        <v>Monday</v>
      </c>
      <c r="F10219" s="6" t="s">
        <v>770</v>
      </c>
      <c r="G10219" s="6" t="str">
        <f>TEXT(hourlySteps_merged[[#This Row],[ActivityTime2]],"hh:mm:ss")</f>
        <v>01:00:00</v>
      </c>
      <c r="H10219">
        <v>941</v>
      </c>
      <c r="I10219">
        <v>0</v>
      </c>
      <c r="J10219">
        <v>0</v>
      </c>
      <c r="K10219">
        <v>47</v>
      </c>
      <c r="L10219" s="1"/>
      <c r="M10219" s="4"/>
    </row>
    <row r="10220" spans="1:13" x14ac:dyDescent="0.25">
      <c r="A10220">
        <v>4388161847</v>
      </c>
      <c r="B10220" t="s">
        <v>562</v>
      </c>
      <c r="C10220" s="1">
        <v>42485</v>
      </c>
      <c r="D10220" s="8">
        <f>WEEKDAY(hourlySteps_merged[[#This Row],[ActivityDate]],1)</f>
        <v>2</v>
      </c>
      <c r="E10220" s="1" t="str">
        <f>TEXT(hourlySteps_merged[[#This Row],[ActivityDate]],"dddd")</f>
        <v>Monday</v>
      </c>
      <c r="F10220" s="6" t="s">
        <v>771</v>
      </c>
      <c r="G10220" s="6" t="str">
        <f>TEXT(hourlySteps_merged[[#This Row],[ActivityTime2]],"hh:mm:ss")</f>
        <v>02:00:00</v>
      </c>
      <c r="H10220">
        <v>1139</v>
      </c>
      <c r="I10220">
        <v>0</v>
      </c>
      <c r="J10220">
        <v>0</v>
      </c>
      <c r="K10220">
        <v>47</v>
      </c>
      <c r="L10220" s="1"/>
      <c r="M10220" s="4"/>
    </row>
    <row r="10221" spans="1:13" x14ac:dyDescent="0.25">
      <c r="A10221">
        <v>4388161847</v>
      </c>
      <c r="B10221" t="s">
        <v>563</v>
      </c>
      <c r="C10221" s="1">
        <v>42485</v>
      </c>
      <c r="D10221" s="8">
        <f>WEEKDAY(hourlySteps_merged[[#This Row],[ActivityDate]],1)</f>
        <v>2</v>
      </c>
      <c r="E10221" s="1" t="str">
        <f>TEXT(hourlySteps_merged[[#This Row],[ActivityDate]],"dddd")</f>
        <v>Monday</v>
      </c>
      <c r="F10221" s="6" t="s">
        <v>772</v>
      </c>
      <c r="G10221" s="6" t="str">
        <f>TEXT(hourlySteps_merged[[#This Row],[ActivityTime2]],"hh:mm:ss")</f>
        <v>03:00:00</v>
      </c>
      <c r="H10221">
        <v>1968</v>
      </c>
      <c r="I10221">
        <v>0</v>
      </c>
      <c r="J10221">
        <v>0</v>
      </c>
      <c r="K10221">
        <v>47</v>
      </c>
      <c r="L10221" s="1"/>
      <c r="M10221" s="4"/>
    </row>
    <row r="10222" spans="1:13" x14ac:dyDescent="0.25">
      <c r="A10222">
        <v>4388161847</v>
      </c>
      <c r="B10222" t="s">
        <v>564</v>
      </c>
      <c r="C10222" s="1">
        <v>42485</v>
      </c>
      <c r="D10222" s="8">
        <f>WEEKDAY(hourlySteps_merged[[#This Row],[ActivityDate]],1)</f>
        <v>2</v>
      </c>
      <c r="E10222" s="1" t="str">
        <f>TEXT(hourlySteps_merged[[#This Row],[ActivityDate]],"dddd")</f>
        <v>Monday</v>
      </c>
      <c r="F10222" s="6" t="s">
        <v>773</v>
      </c>
      <c r="G10222" s="6" t="str">
        <f>TEXT(hourlySteps_merged[[#This Row],[ActivityTime2]],"hh:mm:ss")</f>
        <v>04:00:00</v>
      </c>
      <c r="H10222">
        <v>1228</v>
      </c>
      <c r="I10222">
        <v>0</v>
      </c>
      <c r="J10222">
        <v>0</v>
      </c>
      <c r="K10222">
        <v>47</v>
      </c>
      <c r="L10222" s="1"/>
      <c r="M10222" s="4"/>
    </row>
    <row r="10223" spans="1:13" x14ac:dyDescent="0.25">
      <c r="A10223">
        <v>4388161847</v>
      </c>
      <c r="B10223" t="s">
        <v>565</v>
      </c>
      <c r="C10223" s="1">
        <v>42485</v>
      </c>
      <c r="D10223" s="8">
        <f>WEEKDAY(hourlySteps_merged[[#This Row],[ActivityDate]],1)</f>
        <v>2</v>
      </c>
      <c r="E10223" s="1" t="str">
        <f>TEXT(hourlySteps_merged[[#This Row],[ActivityDate]],"dddd")</f>
        <v>Monday</v>
      </c>
      <c r="F10223" s="6" t="s">
        <v>774</v>
      </c>
      <c r="G10223" s="6" t="str">
        <f>TEXT(hourlySteps_merged[[#This Row],[ActivityTime2]],"hh:mm:ss")</f>
        <v>05:00:00</v>
      </c>
      <c r="H10223">
        <v>325</v>
      </c>
      <c r="I10223">
        <v>0</v>
      </c>
      <c r="J10223">
        <v>0</v>
      </c>
      <c r="K10223">
        <v>47</v>
      </c>
      <c r="L10223" s="1"/>
      <c r="M10223" s="4"/>
    </row>
    <row r="10224" spans="1:13" x14ac:dyDescent="0.25">
      <c r="A10224">
        <v>4388161847</v>
      </c>
      <c r="B10224" t="s">
        <v>566</v>
      </c>
      <c r="C10224" s="1">
        <v>42485</v>
      </c>
      <c r="D10224" s="8">
        <f>WEEKDAY(hourlySteps_merged[[#This Row],[ActivityDate]],1)</f>
        <v>2</v>
      </c>
      <c r="E10224" s="1" t="str">
        <f>TEXT(hourlySteps_merged[[#This Row],[ActivityDate]],"dddd")</f>
        <v>Monday</v>
      </c>
      <c r="F10224" s="6" t="s">
        <v>775</v>
      </c>
      <c r="G10224" s="6" t="str">
        <f>TEXT(hourlySteps_merged[[#This Row],[ActivityTime2]],"hh:mm:ss")</f>
        <v>06:00:00</v>
      </c>
      <c r="H10224">
        <v>313</v>
      </c>
      <c r="I10224">
        <v>25</v>
      </c>
      <c r="J10224">
        <v>0.41666700000000001</v>
      </c>
      <c r="K10224">
        <v>87</v>
      </c>
      <c r="L10224" s="1"/>
      <c r="M10224" s="4"/>
    </row>
    <row r="10225" spans="1:13" x14ac:dyDescent="0.25">
      <c r="A10225">
        <v>4388161847</v>
      </c>
      <c r="B10225" t="s">
        <v>567</v>
      </c>
      <c r="C10225" s="1">
        <v>42485</v>
      </c>
      <c r="D10225" s="8">
        <f>WEEKDAY(hourlySteps_merged[[#This Row],[ActivityDate]],1)</f>
        <v>2</v>
      </c>
      <c r="E10225" s="1" t="str">
        <f>TEXT(hourlySteps_merged[[#This Row],[ActivityDate]],"dddd")</f>
        <v>Monday</v>
      </c>
      <c r="F10225" s="6" t="s">
        <v>776</v>
      </c>
      <c r="G10225" s="6" t="str">
        <f>TEXT(hourlySteps_merged[[#This Row],[ActivityTime2]],"hh:mm:ss")</f>
        <v>07:00:00</v>
      </c>
      <c r="H10225">
        <v>0</v>
      </c>
      <c r="I10225">
        <v>25</v>
      </c>
      <c r="J10225">
        <v>0.41666700000000001</v>
      </c>
      <c r="K10225">
        <v>88</v>
      </c>
      <c r="L10225" s="1"/>
      <c r="M10225" s="4"/>
    </row>
    <row r="10226" spans="1:13" x14ac:dyDescent="0.25">
      <c r="A10226">
        <v>4388161847</v>
      </c>
      <c r="B10226" t="s">
        <v>568</v>
      </c>
      <c r="C10226" s="1">
        <v>42485</v>
      </c>
      <c r="D10226" s="8">
        <f>WEEKDAY(hourlySteps_merged[[#This Row],[ActivityDate]],1)</f>
        <v>2</v>
      </c>
      <c r="E10226" s="1" t="str">
        <f>TEXT(hourlySteps_merged[[#This Row],[ActivityDate]],"dddd")</f>
        <v>Monday</v>
      </c>
      <c r="F10226" s="6" t="s">
        <v>777</v>
      </c>
      <c r="G10226" s="6" t="str">
        <f>TEXT(hourlySteps_merged[[#This Row],[ActivityTime2]],"hh:mm:ss")</f>
        <v>08:00:00</v>
      </c>
      <c r="H10226">
        <v>8</v>
      </c>
      <c r="I10226">
        <v>28</v>
      </c>
      <c r="J10226">
        <v>0.466667</v>
      </c>
      <c r="K10226">
        <v>93</v>
      </c>
      <c r="L10226" s="1"/>
      <c r="M10226" s="4"/>
    </row>
    <row r="10227" spans="1:13" x14ac:dyDescent="0.25">
      <c r="A10227">
        <v>4388161847</v>
      </c>
      <c r="B10227" t="s">
        <v>47</v>
      </c>
      <c r="C10227" s="1">
        <v>42485</v>
      </c>
      <c r="D10227" s="8">
        <f>WEEKDAY(hourlySteps_merged[[#This Row],[ActivityDate]],1)</f>
        <v>2</v>
      </c>
      <c r="E10227" s="1" t="str">
        <f>TEXT(hourlySteps_merged[[#This Row],[ActivityDate]],"dddd")</f>
        <v>Monday</v>
      </c>
      <c r="F10227" s="6" t="s">
        <v>778</v>
      </c>
      <c r="G10227" s="6" t="str">
        <f>TEXT(hourlySteps_merged[[#This Row],[ActivityTime2]],"hh:mm:ss")</f>
        <v>09:00:00</v>
      </c>
      <c r="H10227">
        <v>12</v>
      </c>
      <c r="I10227">
        <v>38</v>
      </c>
      <c r="J10227">
        <v>0.63333300000000003</v>
      </c>
      <c r="K10227">
        <v>113</v>
      </c>
      <c r="L10227" s="1"/>
      <c r="M10227" s="4"/>
    </row>
    <row r="10228" spans="1:13" x14ac:dyDescent="0.25">
      <c r="A10228">
        <v>4388161847</v>
      </c>
      <c r="B10228" t="s">
        <v>569</v>
      </c>
      <c r="C10228" s="1">
        <v>42485</v>
      </c>
      <c r="D10228" s="8">
        <f>WEEKDAY(hourlySteps_merged[[#This Row],[ActivityDate]],1)</f>
        <v>2</v>
      </c>
      <c r="E10228" s="1" t="str">
        <f>TEXT(hourlySteps_merged[[#This Row],[ActivityDate]],"dddd")</f>
        <v>Monday</v>
      </c>
      <c r="F10228" s="6" t="s">
        <v>779</v>
      </c>
      <c r="G10228" s="6" t="str">
        <f>TEXT(hourlySteps_merged[[#This Row],[ActivityTime2]],"hh:mm:ss")</f>
        <v>10:00:00</v>
      </c>
      <c r="H10228">
        <v>0</v>
      </c>
      <c r="I10228">
        <v>13</v>
      </c>
      <c r="J10228">
        <v>0.216667</v>
      </c>
      <c r="K10228">
        <v>73</v>
      </c>
      <c r="L10228" s="1"/>
      <c r="M10228" s="4"/>
    </row>
    <row r="10229" spans="1:13" x14ac:dyDescent="0.25">
      <c r="A10229">
        <v>4388161847</v>
      </c>
      <c r="B10229" t="s">
        <v>570</v>
      </c>
      <c r="C10229" s="1">
        <v>42485</v>
      </c>
      <c r="D10229" s="8">
        <f>WEEKDAY(hourlySteps_merged[[#This Row],[ActivityDate]],1)</f>
        <v>2</v>
      </c>
      <c r="E10229" s="1" t="str">
        <f>TEXT(hourlySteps_merged[[#This Row],[ActivityDate]],"dddd")</f>
        <v>Monday</v>
      </c>
      <c r="F10229" s="6" t="s">
        <v>780</v>
      </c>
      <c r="G10229" s="6" t="str">
        <f>TEXT(hourlySteps_merged[[#This Row],[ActivityTime2]],"hh:mm:ss")</f>
        <v>11:00:00</v>
      </c>
      <c r="H10229">
        <v>49</v>
      </c>
      <c r="I10229">
        <v>16</v>
      </c>
      <c r="J10229">
        <v>0.26666699999999999</v>
      </c>
      <c r="K10229">
        <v>79</v>
      </c>
      <c r="L10229" s="1"/>
      <c r="M10229" s="4"/>
    </row>
    <row r="10230" spans="1:13" x14ac:dyDescent="0.25">
      <c r="A10230">
        <v>4388161847</v>
      </c>
      <c r="B10230" t="s">
        <v>571</v>
      </c>
      <c r="C10230" s="1">
        <v>42485</v>
      </c>
      <c r="D10230" s="8">
        <f>WEEKDAY(hourlySteps_merged[[#This Row],[ActivityDate]],1)</f>
        <v>2</v>
      </c>
      <c r="E10230" s="1" t="str">
        <f>TEXT(hourlySteps_merged[[#This Row],[ActivityDate]],"dddd")</f>
        <v>Monday</v>
      </c>
      <c r="F10230" s="6" t="s">
        <v>781</v>
      </c>
      <c r="G10230" s="6" t="str">
        <f>TEXT(hourlySteps_merged[[#This Row],[ActivityTime2]],"hh:mm:ss")</f>
        <v>12:00:00</v>
      </c>
      <c r="H10230">
        <v>0</v>
      </c>
      <c r="I10230">
        <v>17</v>
      </c>
      <c r="J10230">
        <v>0.283333</v>
      </c>
      <c r="K10230">
        <v>83</v>
      </c>
      <c r="L10230" s="1"/>
      <c r="M10230" s="4"/>
    </row>
    <row r="10231" spans="1:13" x14ac:dyDescent="0.25">
      <c r="A10231">
        <v>4388161847</v>
      </c>
      <c r="B10231" t="s">
        <v>572</v>
      </c>
      <c r="C10231" s="1">
        <v>42485</v>
      </c>
      <c r="D10231" s="8">
        <f>WEEKDAY(hourlySteps_merged[[#This Row],[ActivityDate]],1)</f>
        <v>2</v>
      </c>
      <c r="E10231" s="1" t="str">
        <f>TEXT(hourlySteps_merged[[#This Row],[ActivityDate]],"dddd")</f>
        <v>Monday</v>
      </c>
      <c r="F10231" s="6" t="s">
        <v>782</v>
      </c>
      <c r="G10231" s="6" t="str">
        <f>TEXT(hourlySteps_merged[[#This Row],[ActivityTime2]],"hh:mm:ss")</f>
        <v>13:00:00</v>
      </c>
      <c r="H10231">
        <v>0</v>
      </c>
      <c r="I10231">
        <v>17</v>
      </c>
      <c r="J10231">
        <v>0.283333</v>
      </c>
      <c r="K10231">
        <v>74</v>
      </c>
      <c r="L10231" s="1"/>
      <c r="M10231" s="4"/>
    </row>
    <row r="10232" spans="1:13" x14ac:dyDescent="0.25">
      <c r="A10232">
        <v>4388161847</v>
      </c>
      <c r="B10232" t="s">
        <v>573</v>
      </c>
      <c r="C10232" s="1">
        <v>42485</v>
      </c>
      <c r="D10232" s="8">
        <f>WEEKDAY(hourlySteps_merged[[#This Row],[ActivityDate]],1)</f>
        <v>2</v>
      </c>
      <c r="E10232" s="1" t="str">
        <f>TEXT(hourlySteps_merged[[#This Row],[ActivityDate]],"dddd")</f>
        <v>Monday</v>
      </c>
      <c r="F10232" s="6" t="s">
        <v>783</v>
      </c>
      <c r="G10232" s="6" t="str">
        <f>TEXT(hourlySteps_merged[[#This Row],[ActivityTime2]],"hh:mm:ss")</f>
        <v>14:00:00</v>
      </c>
      <c r="H10232">
        <v>803</v>
      </c>
      <c r="I10232">
        <v>32</v>
      </c>
      <c r="J10232">
        <v>0.53333299999999995</v>
      </c>
      <c r="K10232">
        <v>107</v>
      </c>
      <c r="L10232" s="1"/>
      <c r="M10232" s="4"/>
    </row>
    <row r="10233" spans="1:13" x14ac:dyDescent="0.25">
      <c r="A10233">
        <v>4388161847</v>
      </c>
      <c r="B10233" t="s">
        <v>574</v>
      </c>
      <c r="C10233" s="1">
        <v>42485</v>
      </c>
      <c r="D10233" s="8">
        <f>WEEKDAY(hourlySteps_merged[[#This Row],[ActivityDate]],1)</f>
        <v>2</v>
      </c>
      <c r="E10233" s="1" t="str">
        <f>TEXT(hourlySteps_merged[[#This Row],[ActivityDate]],"dddd")</f>
        <v>Monday</v>
      </c>
      <c r="F10233" s="6" t="s">
        <v>784</v>
      </c>
      <c r="G10233" s="6" t="str">
        <f>TEXT(hourlySteps_merged[[#This Row],[ActivityTime2]],"hh:mm:ss")</f>
        <v>15:00:00</v>
      </c>
      <c r="H10233">
        <v>1720</v>
      </c>
      <c r="I10233">
        <v>27</v>
      </c>
      <c r="J10233">
        <v>0.45</v>
      </c>
      <c r="K10233">
        <v>90</v>
      </c>
      <c r="L10233" s="1"/>
      <c r="M10233" s="4"/>
    </row>
    <row r="10234" spans="1:13" x14ac:dyDescent="0.25">
      <c r="A10234">
        <v>4388161847</v>
      </c>
      <c r="B10234" t="s">
        <v>575</v>
      </c>
      <c r="C10234" s="1">
        <v>42485</v>
      </c>
      <c r="D10234" s="8">
        <f>WEEKDAY(hourlySteps_merged[[#This Row],[ActivityDate]],1)</f>
        <v>2</v>
      </c>
      <c r="E10234" s="1" t="str">
        <f>TEXT(hourlySteps_merged[[#This Row],[ActivityDate]],"dddd")</f>
        <v>Monday</v>
      </c>
      <c r="F10234" s="6" t="s">
        <v>785</v>
      </c>
      <c r="G10234" s="6" t="str">
        <f>TEXT(hourlySteps_merged[[#This Row],[ActivityTime2]],"hh:mm:ss")</f>
        <v>16:00:00</v>
      </c>
      <c r="H10234">
        <v>707</v>
      </c>
      <c r="I10234">
        <v>22</v>
      </c>
      <c r="J10234">
        <v>0.36666700000000002</v>
      </c>
      <c r="K10234">
        <v>84</v>
      </c>
      <c r="L10234" s="1"/>
      <c r="M10234" s="4"/>
    </row>
    <row r="10235" spans="1:13" x14ac:dyDescent="0.25">
      <c r="A10235">
        <v>4388161847</v>
      </c>
      <c r="B10235" t="s">
        <v>576</v>
      </c>
      <c r="C10235" s="1">
        <v>42485</v>
      </c>
      <c r="D10235" s="8">
        <f>WEEKDAY(hourlySteps_merged[[#This Row],[ActivityDate]],1)</f>
        <v>2</v>
      </c>
      <c r="E10235" s="1" t="str">
        <f>TEXT(hourlySteps_merged[[#This Row],[ActivityDate]],"dddd")</f>
        <v>Monday</v>
      </c>
      <c r="F10235" s="6" t="s">
        <v>786</v>
      </c>
      <c r="G10235" s="6" t="str">
        <f>TEXT(hourlySteps_merged[[#This Row],[ActivityTime2]],"hh:mm:ss")</f>
        <v>17:00:00</v>
      </c>
      <c r="H10235">
        <v>216</v>
      </c>
      <c r="I10235">
        <v>0</v>
      </c>
      <c r="J10235">
        <v>0</v>
      </c>
      <c r="K10235">
        <v>47</v>
      </c>
      <c r="L10235" s="1"/>
      <c r="M10235" s="4"/>
    </row>
    <row r="10236" spans="1:13" x14ac:dyDescent="0.25">
      <c r="A10236">
        <v>4388161847</v>
      </c>
      <c r="B10236" t="s">
        <v>577</v>
      </c>
      <c r="C10236" s="1">
        <v>42485</v>
      </c>
      <c r="D10236" s="8">
        <f>WEEKDAY(hourlySteps_merged[[#This Row],[ActivityDate]],1)</f>
        <v>2</v>
      </c>
      <c r="E10236" s="1" t="str">
        <f>TEXT(hourlySteps_merged[[#This Row],[ActivityDate]],"dddd")</f>
        <v>Monday</v>
      </c>
      <c r="F10236" s="6" t="s">
        <v>787</v>
      </c>
      <c r="G10236" s="6" t="str">
        <f>TEXT(hourlySteps_merged[[#This Row],[ActivityTime2]],"hh:mm:ss")</f>
        <v>18:00:00</v>
      </c>
      <c r="H10236">
        <v>391</v>
      </c>
      <c r="I10236">
        <v>0</v>
      </c>
      <c r="J10236">
        <v>0</v>
      </c>
      <c r="K10236">
        <v>47</v>
      </c>
      <c r="L10236" s="1"/>
      <c r="M10236" s="4"/>
    </row>
    <row r="10237" spans="1:13" x14ac:dyDescent="0.25">
      <c r="A10237">
        <v>4388161847</v>
      </c>
      <c r="B10237" t="s">
        <v>578</v>
      </c>
      <c r="C10237" s="1">
        <v>42485</v>
      </c>
      <c r="D10237" s="8">
        <f>WEEKDAY(hourlySteps_merged[[#This Row],[ActivityDate]],1)</f>
        <v>2</v>
      </c>
      <c r="E10237" s="1" t="str">
        <f>TEXT(hourlySteps_merged[[#This Row],[ActivityDate]],"dddd")</f>
        <v>Monday</v>
      </c>
      <c r="F10237" s="6" t="s">
        <v>788</v>
      </c>
      <c r="G10237" s="6" t="str">
        <f>TEXT(hourlySteps_merged[[#This Row],[ActivityTime2]],"hh:mm:ss")</f>
        <v>19:00:00</v>
      </c>
      <c r="H10237">
        <v>554</v>
      </c>
      <c r="I10237">
        <v>0</v>
      </c>
      <c r="J10237">
        <v>0</v>
      </c>
      <c r="K10237">
        <v>47</v>
      </c>
      <c r="L10237" s="1"/>
      <c r="M10237" s="4"/>
    </row>
    <row r="10238" spans="1:13" x14ac:dyDescent="0.25">
      <c r="A10238">
        <v>4388161847</v>
      </c>
      <c r="B10238" t="s">
        <v>579</v>
      </c>
      <c r="C10238" s="1">
        <v>42485</v>
      </c>
      <c r="D10238" s="8">
        <f>WEEKDAY(hourlySteps_merged[[#This Row],[ActivityDate]],1)</f>
        <v>2</v>
      </c>
      <c r="E10238" s="1" t="str">
        <f>TEXT(hourlySteps_merged[[#This Row],[ActivityDate]],"dddd")</f>
        <v>Monday</v>
      </c>
      <c r="F10238" s="6" t="s">
        <v>789</v>
      </c>
      <c r="G10238" s="6" t="str">
        <f>TEXT(hourlySteps_merged[[#This Row],[ActivityTime2]],"hh:mm:ss")</f>
        <v>20:00:00</v>
      </c>
      <c r="H10238">
        <v>420</v>
      </c>
      <c r="I10238">
        <v>0</v>
      </c>
      <c r="J10238">
        <v>0</v>
      </c>
      <c r="K10238">
        <v>47</v>
      </c>
      <c r="L10238" s="1"/>
      <c r="M10238" s="4"/>
    </row>
    <row r="10239" spans="1:13" x14ac:dyDescent="0.25">
      <c r="A10239">
        <v>4388161847</v>
      </c>
      <c r="B10239" t="s">
        <v>580</v>
      </c>
      <c r="C10239" s="1">
        <v>42485</v>
      </c>
      <c r="D10239" s="8">
        <f>WEEKDAY(hourlySteps_merged[[#This Row],[ActivityDate]],1)</f>
        <v>2</v>
      </c>
      <c r="E10239" s="1" t="str">
        <f>TEXT(hourlySteps_merged[[#This Row],[ActivityDate]],"dddd")</f>
        <v>Monday</v>
      </c>
      <c r="F10239" s="6" t="s">
        <v>790</v>
      </c>
      <c r="G10239" s="6" t="str">
        <f>TEXT(hourlySteps_merged[[#This Row],[ActivityTime2]],"hh:mm:ss")</f>
        <v>21:00:00</v>
      </c>
      <c r="H10239">
        <v>537</v>
      </c>
      <c r="I10239">
        <v>0</v>
      </c>
      <c r="J10239">
        <v>0</v>
      </c>
      <c r="K10239">
        <v>47</v>
      </c>
      <c r="L10239" s="1"/>
      <c r="M10239" s="4"/>
    </row>
    <row r="10240" spans="1:13" x14ac:dyDescent="0.25">
      <c r="A10240">
        <v>4388161847</v>
      </c>
      <c r="B10240" t="s">
        <v>581</v>
      </c>
      <c r="C10240" s="1">
        <v>42485</v>
      </c>
      <c r="D10240" s="8">
        <f>WEEKDAY(hourlySteps_merged[[#This Row],[ActivityDate]],1)</f>
        <v>2</v>
      </c>
      <c r="E10240" s="1" t="str">
        <f>TEXT(hourlySteps_merged[[#This Row],[ActivityDate]],"dddd")</f>
        <v>Monday</v>
      </c>
      <c r="F10240" s="6" t="s">
        <v>791</v>
      </c>
      <c r="G10240" s="6" t="str">
        <f>TEXT(hourlySteps_merged[[#This Row],[ActivityTime2]],"hh:mm:ss")</f>
        <v>22:00:00</v>
      </c>
      <c r="H10240">
        <v>188</v>
      </c>
      <c r="I10240">
        <v>0</v>
      </c>
      <c r="J10240">
        <v>0</v>
      </c>
      <c r="K10240">
        <v>47</v>
      </c>
      <c r="L10240" s="1"/>
      <c r="M10240" s="4"/>
    </row>
    <row r="10241" spans="1:13" x14ac:dyDescent="0.25">
      <c r="A10241">
        <v>4388161847</v>
      </c>
      <c r="B10241" t="s">
        <v>582</v>
      </c>
      <c r="C10241" s="1">
        <v>42485</v>
      </c>
      <c r="D10241" s="8">
        <f>WEEKDAY(hourlySteps_merged[[#This Row],[ActivityDate]],1)</f>
        <v>2</v>
      </c>
      <c r="E10241" s="1" t="str">
        <f>TEXT(hourlySteps_merged[[#This Row],[ActivityDate]],"dddd")</f>
        <v>Monday</v>
      </c>
      <c r="F10241" s="6" t="s">
        <v>792</v>
      </c>
      <c r="G10241" s="6" t="str">
        <f>TEXT(hourlySteps_merged[[#This Row],[ActivityTime2]],"hh:mm:ss")</f>
        <v>23:00:00</v>
      </c>
      <c r="H10241">
        <v>223</v>
      </c>
      <c r="I10241">
        <v>0</v>
      </c>
      <c r="J10241">
        <v>0</v>
      </c>
      <c r="K10241">
        <v>47</v>
      </c>
      <c r="L10241" s="1"/>
      <c r="M10241" s="4"/>
    </row>
    <row r="10242" spans="1:13" x14ac:dyDescent="0.25">
      <c r="A10242">
        <v>4388161847</v>
      </c>
      <c r="B10242" t="s">
        <v>583</v>
      </c>
      <c r="C10242" s="1">
        <v>42485</v>
      </c>
      <c r="D10242" s="8">
        <f>WEEKDAY(hourlySteps_merged[[#This Row],[ActivityDate]],1)</f>
        <v>2</v>
      </c>
      <c r="E10242" s="1" t="str">
        <f>TEXT(hourlySteps_merged[[#This Row],[ActivityDate]],"dddd")</f>
        <v>Monday</v>
      </c>
      <c r="F10242" s="6" t="s">
        <v>769</v>
      </c>
      <c r="G10242" s="6" t="str">
        <f>TEXT(hourlySteps_merged[[#This Row],[ActivityTime2]],"hh:mm:ss")</f>
        <v>00:00:00</v>
      </c>
      <c r="H10242">
        <v>161</v>
      </c>
      <c r="I10242">
        <v>21</v>
      </c>
      <c r="J10242">
        <v>0.35</v>
      </c>
      <c r="K10242">
        <v>98</v>
      </c>
      <c r="L10242" s="1"/>
      <c r="M10242" s="4"/>
    </row>
    <row r="10243" spans="1:13" x14ac:dyDescent="0.25">
      <c r="A10243">
        <v>4388161847</v>
      </c>
      <c r="B10243" t="s">
        <v>584</v>
      </c>
      <c r="C10243" s="1">
        <v>42485</v>
      </c>
      <c r="D10243" s="8">
        <f>WEEKDAY(hourlySteps_merged[[#This Row],[ActivityDate]],1)</f>
        <v>2</v>
      </c>
      <c r="E10243" s="1" t="str">
        <f>TEXT(hourlySteps_merged[[#This Row],[ActivityDate]],"dddd")</f>
        <v>Monday</v>
      </c>
      <c r="F10243" s="6" t="s">
        <v>770</v>
      </c>
      <c r="G10243" s="6" t="str">
        <f>TEXT(hourlySteps_merged[[#This Row],[ActivityTime2]],"hh:mm:ss")</f>
        <v>01:00:00</v>
      </c>
      <c r="H10243">
        <v>1022</v>
      </c>
      <c r="I10243">
        <v>11</v>
      </c>
      <c r="J10243">
        <v>0.183333</v>
      </c>
      <c r="K10243">
        <v>81</v>
      </c>
      <c r="L10243" s="1"/>
      <c r="M10243" s="4"/>
    </row>
    <row r="10244" spans="1:13" x14ac:dyDescent="0.25">
      <c r="A10244">
        <v>4388161847</v>
      </c>
      <c r="B10244" t="s">
        <v>585</v>
      </c>
      <c r="C10244" s="1">
        <v>42485</v>
      </c>
      <c r="D10244" s="8">
        <f>WEEKDAY(hourlySteps_merged[[#This Row],[ActivityDate]],1)</f>
        <v>2</v>
      </c>
      <c r="E10244" s="1" t="str">
        <f>TEXT(hourlySteps_merged[[#This Row],[ActivityDate]],"dddd")</f>
        <v>Monday</v>
      </c>
      <c r="F10244" s="6" t="s">
        <v>771</v>
      </c>
      <c r="G10244" s="6" t="str">
        <f>TEXT(hourlySteps_merged[[#This Row],[ActivityTime2]],"hh:mm:ss")</f>
        <v>02:00:00</v>
      </c>
      <c r="H10244">
        <v>3803</v>
      </c>
      <c r="I10244">
        <v>0</v>
      </c>
      <c r="J10244">
        <v>0</v>
      </c>
      <c r="K10244">
        <v>55</v>
      </c>
      <c r="L10244" s="1"/>
      <c r="M10244" s="4"/>
    </row>
    <row r="10245" spans="1:13" x14ac:dyDescent="0.25">
      <c r="A10245">
        <v>4388161847</v>
      </c>
      <c r="B10245" t="s">
        <v>586</v>
      </c>
      <c r="C10245" s="1">
        <v>42485</v>
      </c>
      <c r="D10245" s="8">
        <f>WEEKDAY(hourlySteps_merged[[#This Row],[ActivityDate]],1)</f>
        <v>2</v>
      </c>
      <c r="E10245" s="1" t="str">
        <f>TEXT(hourlySteps_merged[[#This Row],[ActivityDate]],"dddd")</f>
        <v>Monday</v>
      </c>
      <c r="F10245" s="6" t="s">
        <v>772</v>
      </c>
      <c r="G10245" s="6" t="str">
        <f>TEXT(hourlySteps_merged[[#This Row],[ActivityTime2]],"hh:mm:ss")</f>
        <v>03:00:00</v>
      </c>
      <c r="H10245">
        <v>764</v>
      </c>
      <c r="I10245">
        <v>0</v>
      </c>
      <c r="J10245">
        <v>0</v>
      </c>
      <c r="K10245">
        <v>55</v>
      </c>
      <c r="L10245" s="1"/>
      <c r="M10245" s="4"/>
    </row>
    <row r="10246" spans="1:13" x14ac:dyDescent="0.25">
      <c r="A10246">
        <v>4388161847</v>
      </c>
      <c r="B10246" t="s">
        <v>587</v>
      </c>
      <c r="C10246" s="1">
        <v>42485</v>
      </c>
      <c r="D10246" s="8">
        <f>WEEKDAY(hourlySteps_merged[[#This Row],[ActivityDate]],1)</f>
        <v>2</v>
      </c>
      <c r="E10246" s="1" t="str">
        <f>TEXT(hourlySteps_merged[[#This Row],[ActivityDate]],"dddd")</f>
        <v>Monday</v>
      </c>
      <c r="F10246" s="6" t="s">
        <v>773</v>
      </c>
      <c r="G10246" s="6" t="str">
        <f>TEXT(hourlySteps_merged[[#This Row],[ActivityTime2]],"hh:mm:ss")</f>
        <v>04:00:00</v>
      </c>
      <c r="H10246">
        <v>370</v>
      </c>
      <c r="I10246">
        <v>0</v>
      </c>
      <c r="J10246">
        <v>0</v>
      </c>
      <c r="K10246">
        <v>55</v>
      </c>
      <c r="L10246" s="1"/>
      <c r="M10246" s="4"/>
    </row>
    <row r="10247" spans="1:13" x14ac:dyDescent="0.25">
      <c r="A10247">
        <v>4388161847</v>
      </c>
      <c r="B10247" t="s">
        <v>588</v>
      </c>
      <c r="C10247" s="1">
        <v>42485</v>
      </c>
      <c r="D10247" s="8">
        <f>WEEKDAY(hourlySteps_merged[[#This Row],[ActivityDate]],1)</f>
        <v>2</v>
      </c>
      <c r="E10247" s="1" t="str">
        <f>TEXT(hourlySteps_merged[[#This Row],[ActivityDate]],"dddd")</f>
        <v>Monday</v>
      </c>
      <c r="F10247" s="6" t="s">
        <v>774</v>
      </c>
      <c r="G10247" s="6" t="str">
        <f>TEXT(hourlySteps_merged[[#This Row],[ActivityTime2]],"hh:mm:ss")</f>
        <v>05:00:00</v>
      </c>
      <c r="H10247">
        <v>371</v>
      </c>
      <c r="I10247">
        <v>0</v>
      </c>
      <c r="J10247">
        <v>0</v>
      </c>
      <c r="K10247">
        <v>55</v>
      </c>
      <c r="L10247" s="1"/>
      <c r="M10247" s="4"/>
    </row>
    <row r="10248" spans="1:13" x14ac:dyDescent="0.25">
      <c r="A10248">
        <v>4388161847</v>
      </c>
      <c r="B10248" t="s">
        <v>589</v>
      </c>
      <c r="C10248" s="1">
        <v>42485</v>
      </c>
      <c r="D10248" s="8">
        <f>WEEKDAY(hourlySteps_merged[[#This Row],[ActivityDate]],1)</f>
        <v>2</v>
      </c>
      <c r="E10248" s="1" t="str">
        <f>TEXT(hourlySteps_merged[[#This Row],[ActivityDate]],"dddd")</f>
        <v>Monday</v>
      </c>
      <c r="F10248" s="6" t="s">
        <v>775</v>
      </c>
      <c r="G10248" s="6" t="str">
        <f>TEXT(hourlySteps_merged[[#This Row],[ActivityTime2]],"hh:mm:ss")</f>
        <v>06:00:00</v>
      </c>
      <c r="H10248">
        <v>0</v>
      </c>
      <c r="I10248">
        <v>0</v>
      </c>
      <c r="J10248">
        <v>0</v>
      </c>
      <c r="K10248">
        <v>55</v>
      </c>
      <c r="L10248" s="1"/>
      <c r="M10248" s="4"/>
    </row>
    <row r="10249" spans="1:13" x14ac:dyDescent="0.25">
      <c r="A10249">
        <v>4388161847</v>
      </c>
      <c r="B10249" t="s">
        <v>590</v>
      </c>
      <c r="C10249" s="1">
        <v>42485</v>
      </c>
      <c r="D10249" s="8">
        <f>WEEKDAY(hourlySteps_merged[[#This Row],[ActivityDate]],1)</f>
        <v>2</v>
      </c>
      <c r="E10249" s="1" t="str">
        <f>TEXT(hourlySteps_merged[[#This Row],[ActivityDate]],"dddd")</f>
        <v>Monday</v>
      </c>
      <c r="F10249" s="6" t="s">
        <v>776</v>
      </c>
      <c r="G10249" s="6" t="str">
        <f>TEXT(hourlySteps_merged[[#This Row],[ActivityTime2]],"hh:mm:ss")</f>
        <v>07:00:00</v>
      </c>
      <c r="H10249">
        <v>64</v>
      </c>
      <c r="I10249">
        <v>0</v>
      </c>
      <c r="J10249">
        <v>0</v>
      </c>
      <c r="K10249">
        <v>55</v>
      </c>
      <c r="L10249" s="1"/>
      <c r="M10249" s="4"/>
    </row>
    <row r="10250" spans="1:13" x14ac:dyDescent="0.25">
      <c r="A10250">
        <v>4388161847</v>
      </c>
      <c r="B10250" t="s">
        <v>591</v>
      </c>
      <c r="C10250" s="1">
        <v>42485</v>
      </c>
      <c r="D10250" s="8">
        <f>WEEKDAY(hourlySteps_merged[[#This Row],[ActivityDate]],1)</f>
        <v>2</v>
      </c>
      <c r="E10250" s="1" t="str">
        <f>TEXT(hourlySteps_merged[[#This Row],[ActivityDate]],"dddd")</f>
        <v>Monday</v>
      </c>
      <c r="F10250" s="6" t="s">
        <v>777</v>
      </c>
      <c r="G10250" s="6" t="str">
        <f>TEXT(hourlySteps_merged[[#This Row],[ActivityTime2]],"hh:mm:ss")</f>
        <v>08:00:00</v>
      </c>
      <c r="H10250">
        <v>0</v>
      </c>
      <c r="I10250">
        <v>0</v>
      </c>
      <c r="J10250">
        <v>0</v>
      </c>
      <c r="K10250">
        <v>55</v>
      </c>
      <c r="L10250" s="1"/>
      <c r="M10250" s="4"/>
    </row>
    <row r="10251" spans="1:13" x14ac:dyDescent="0.25">
      <c r="A10251">
        <v>4388161847</v>
      </c>
      <c r="B10251" t="s">
        <v>37</v>
      </c>
      <c r="C10251" s="1">
        <v>42485</v>
      </c>
      <c r="D10251" s="8">
        <f>WEEKDAY(hourlySteps_merged[[#This Row],[ActivityDate]],1)</f>
        <v>2</v>
      </c>
      <c r="E10251" s="1" t="str">
        <f>TEXT(hourlySteps_merged[[#This Row],[ActivityDate]],"dddd")</f>
        <v>Monday</v>
      </c>
      <c r="F10251" s="6" t="s">
        <v>778</v>
      </c>
      <c r="G10251" s="6" t="str">
        <f>TEXT(hourlySteps_merged[[#This Row],[ActivityTime2]],"hh:mm:ss")</f>
        <v>09:00:00</v>
      </c>
      <c r="H10251">
        <v>0</v>
      </c>
      <c r="I10251">
        <v>0</v>
      </c>
      <c r="J10251">
        <v>0</v>
      </c>
      <c r="K10251">
        <v>55</v>
      </c>
      <c r="L10251" s="1"/>
      <c r="M10251" s="4"/>
    </row>
    <row r="10252" spans="1:13" x14ac:dyDescent="0.25">
      <c r="A10252">
        <v>4388161847</v>
      </c>
      <c r="B10252" t="s">
        <v>592</v>
      </c>
      <c r="C10252" s="1">
        <v>42485</v>
      </c>
      <c r="D10252" s="8">
        <f>WEEKDAY(hourlySteps_merged[[#This Row],[ActivityDate]],1)</f>
        <v>2</v>
      </c>
      <c r="E10252" s="1" t="str">
        <f>TEXT(hourlySteps_merged[[#This Row],[ActivityDate]],"dddd")</f>
        <v>Monday</v>
      </c>
      <c r="F10252" s="6" t="s">
        <v>779</v>
      </c>
      <c r="G10252" s="6" t="str">
        <f>TEXT(hourlySteps_merged[[#This Row],[ActivityTime2]],"hh:mm:ss")</f>
        <v>10:00:00</v>
      </c>
      <c r="H10252">
        <v>0</v>
      </c>
      <c r="I10252">
        <v>0</v>
      </c>
      <c r="J10252">
        <v>0</v>
      </c>
      <c r="K10252">
        <v>55</v>
      </c>
      <c r="L10252" s="1"/>
      <c r="M10252" s="4"/>
    </row>
    <row r="10253" spans="1:13" x14ac:dyDescent="0.25">
      <c r="A10253">
        <v>4388161847</v>
      </c>
      <c r="B10253" t="s">
        <v>593</v>
      </c>
      <c r="C10253" s="1">
        <v>42485</v>
      </c>
      <c r="D10253" s="8">
        <f>WEEKDAY(hourlySteps_merged[[#This Row],[ActivityDate]],1)</f>
        <v>2</v>
      </c>
      <c r="E10253" s="1" t="str">
        <f>TEXT(hourlySteps_merged[[#This Row],[ActivityDate]],"dddd")</f>
        <v>Monday</v>
      </c>
      <c r="F10253" s="6" t="s">
        <v>780</v>
      </c>
      <c r="G10253" s="6" t="str">
        <f>TEXT(hourlySteps_merged[[#This Row],[ActivityTime2]],"hh:mm:ss")</f>
        <v>11:00:00</v>
      </c>
      <c r="H10253">
        <v>11</v>
      </c>
      <c r="I10253">
        <v>0</v>
      </c>
      <c r="J10253">
        <v>0</v>
      </c>
      <c r="K10253">
        <v>55</v>
      </c>
      <c r="L10253" s="1"/>
      <c r="M10253" s="4"/>
    </row>
    <row r="10254" spans="1:13" x14ac:dyDescent="0.25">
      <c r="A10254">
        <v>4388161847</v>
      </c>
      <c r="B10254" t="s">
        <v>594</v>
      </c>
      <c r="C10254" s="1">
        <v>42485</v>
      </c>
      <c r="D10254" s="8">
        <f>WEEKDAY(hourlySteps_merged[[#This Row],[ActivityDate]],1)</f>
        <v>2</v>
      </c>
      <c r="E10254" s="1" t="str">
        <f>TEXT(hourlySteps_merged[[#This Row],[ActivityDate]],"dddd")</f>
        <v>Monday</v>
      </c>
      <c r="F10254" s="6" t="s">
        <v>781</v>
      </c>
      <c r="G10254" s="6" t="str">
        <f>TEXT(hourlySteps_merged[[#This Row],[ActivityTime2]],"hh:mm:ss")</f>
        <v>12:00:00</v>
      </c>
      <c r="H10254">
        <v>36</v>
      </c>
      <c r="I10254">
        <v>0</v>
      </c>
      <c r="J10254">
        <v>0</v>
      </c>
      <c r="K10254">
        <v>55</v>
      </c>
      <c r="L10254" s="1"/>
      <c r="M10254" s="4"/>
    </row>
    <row r="10255" spans="1:13" x14ac:dyDescent="0.25">
      <c r="A10255">
        <v>4388161847</v>
      </c>
      <c r="B10255" t="s">
        <v>595</v>
      </c>
      <c r="C10255" s="1">
        <v>42485</v>
      </c>
      <c r="D10255" s="8">
        <f>WEEKDAY(hourlySteps_merged[[#This Row],[ActivityDate]],1)</f>
        <v>2</v>
      </c>
      <c r="E10255" s="1" t="str">
        <f>TEXT(hourlySteps_merged[[#This Row],[ActivityDate]],"dddd")</f>
        <v>Monday</v>
      </c>
      <c r="F10255" s="6" t="s">
        <v>782</v>
      </c>
      <c r="G10255" s="6" t="str">
        <f>TEXT(hourlySteps_merged[[#This Row],[ActivityTime2]],"hh:mm:ss")</f>
        <v>13:00:00</v>
      </c>
      <c r="H10255">
        <v>0</v>
      </c>
      <c r="I10255">
        <v>0</v>
      </c>
      <c r="J10255">
        <v>0</v>
      </c>
      <c r="K10255">
        <v>55</v>
      </c>
      <c r="L10255" s="1"/>
      <c r="M10255" s="4"/>
    </row>
    <row r="10256" spans="1:13" x14ac:dyDescent="0.25">
      <c r="A10256">
        <v>4388161847</v>
      </c>
      <c r="B10256" t="s">
        <v>596</v>
      </c>
      <c r="C10256" s="1">
        <v>42485</v>
      </c>
      <c r="D10256" s="8">
        <f>WEEKDAY(hourlySteps_merged[[#This Row],[ActivityDate]],1)</f>
        <v>2</v>
      </c>
      <c r="E10256" s="1" t="str">
        <f>TEXT(hourlySteps_merged[[#This Row],[ActivityDate]],"dddd")</f>
        <v>Monday</v>
      </c>
      <c r="F10256" s="6" t="s">
        <v>783</v>
      </c>
      <c r="G10256" s="6" t="str">
        <f>TEXT(hourlySteps_merged[[#This Row],[ActivityTime2]],"hh:mm:ss")</f>
        <v>14:00:00</v>
      </c>
      <c r="H10256">
        <v>582</v>
      </c>
      <c r="I10256">
        <v>0</v>
      </c>
      <c r="J10256">
        <v>0</v>
      </c>
      <c r="K10256">
        <v>55</v>
      </c>
      <c r="L10256" s="1"/>
      <c r="M10256" s="4"/>
    </row>
    <row r="10257" spans="1:13" x14ac:dyDescent="0.25">
      <c r="A10257">
        <v>4388161847</v>
      </c>
      <c r="B10257" t="s">
        <v>597</v>
      </c>
      <c r="C10257" s="1">
        <v>42485</v>
      </c>
      <c r="D10257" s="8">
        <f>WEEKDAY(hourlySteps_merged[[#This Row],[ActivityDate]],1)</f>
        <v>2</v>
      </c>
      <c r="E10257" s="1" t="str">
        <f>TEXT(hourlySteps_merged[[#This Row],[ActivityDate]],"dddd")</f>
        <v>Monday</v>
      </c>
      <c r="F10257" s="6" t="s">
        <v>784</v>
      </c>
      <c r="G10257" s="6" t="str">
        <f>TEXT(hourlySteps_merged[[#This Row],[ActivityTime2]],"hh:mm:ss")</f>
        <v>15:00:00</v>
      </c>
      <c r="H10257">
        <v>2160</v>
      </c>
      <c r="I10257">
        <v>1</v>
      </c>
      <c r="J10257">
        <v>1.6667000000000001E-2</v>
      </c>
      <c r="K10257">
        <v>58</v>
      </c>
      <c r="L10257" s="1"/>
      <c r="M10257" s="4"/>
    </row>
    <row r="10258" spans="1:13" x14ac:dyDescent="0.25">
      <c r="A10258">
        <v>4388161847</v>
      </c>
      <c r="B10258" t="s">
        <v>598</v>
      </c>
      <c r="C10258" s="1">
        <v>42485</v>
      </c>
      <c r="D10258" s="8">
        <f>WEEKDAY(hourlySteps_merged[[#This Row],[ActivityDate]],1)</f>
        <v>2</v>
      </c>
      <c r="E10258" s="1" t="str">
        <f>TEXT(hourlySteps_merged[[#This Row],[ActivityDate]],"dddd")</f>
        <v>Monday</v>
      </c>
      <c r="F10258" s="6" t="s">
        <v>785</v>
      </c>
      <c r="G10258" s="6" t="str">
        <f>TEXT(hourlySteps_merged[[#This Row],[ActivityTime2]],"hh:mm:ss")</f>
        <v>16:00:00</v>
      </c>
      <c r="H10258">
        <v>488</v>
      </c>
      <c r="I10258">
        <v>19</v>
      </c>
      <c r="J10258">
        <v>0.31666699999999998</v>
      </c>
      <c r="K10258">
        <v>94</v>
      </c>
      <c r="L10258" s="1"/>
      <c r="M10258" s="4"/>
    </row>
    <row r="10259" spans="1:13" x14ac:dyDescent="0.25">
      <c r="A10259">
        <v>4388161847</v>
      </c>
      <c r="B10259" t="s">
        <v>599</v>
      </c>
      <c r="C10259" s="1">
        <v>42485</v>
      </c>
      <c r="D10259" s="8">
        <f>WEEKDAY(hourlySteps_merged[[#This Row],[ActivityDate]],1)</f>
        <v>2</v>
      </c>
      <c r="E10259" s="1" t="str">
        <f>TEXT(hourlySteps_merged[[#This Row],[ActivityDate]],"dddd")</f>
        <v>Monday</v>
      </c>
      <c r="F10259" s="6" t="s">
        <v>786</v>
      </c>
      <c r="G10259" s="6" t="str">
        <f>TEXT(hourlySteps_merged[[#This Row],[ActivityTime2]],"hh:mm:ss")</f>
        <v>17:00:00</v>
      </c>
      <c r="H10259">
        <v>381</v>
      </c>
      <c r="I10259">
        <v>40</v>
      </c>
      <c r="J10259">
        <v>0.66666700000000001</v>
      </c>
      <c r="K10259">
        <v>126</v>
      </c>
      <c r="L10259" s="1"/>
      <c r="M10259" s="4"/>
    </row>
    <row r="10260" spans="1:13" x14ac:dyDescent="0.25">
      <c r="A10260">
        <v>4388161847</v>
      </c>
      <c r="B10260" t="s">
        <v>600</v>
      </c>
      <c r="C10260" s="1">
        <v>42485</v>
      </c>
      <c r="D10260" s="8">
        <f>WEEKDAY(hourlySteps_merged[[#This Row],[ActivityDate]],1)</f>
        <v>2</v>
      </c>
      <c r="E10260" s="1" t="str">
        <f>TEXT(hourlySteps_merged[[#This Row],[ActivityDate]],"dddd")</f>
        <v>Monday</v>
      </c>
      <c r="F10260" s="6" t="s">
        <v>787</v>
      </c>
      <c r="G10260" s="6" t="str">
        <f>TEXT(hourlySteps_merged[[#This Row],[ActivityTime2]],"hh:mm:ss")</f>
        <v>18:00:00</v>
      </c>
      <c r="H10260">
        <v>44</v>
      </c>
      <c r="I10260">
        <v>19</v>
      </c>
      <c r="J10260">
        <v>0.31666699999999998</v>
      </c>
      <c r="K10260">
        <v>90</v>
      </c>
      <c r="L10260" s="1"/>
      <c r="M10260" s="4"/>
    </row>
    <row r="10261" spans="1:13" x14ac:dyDescent="0.25">
      <c r="A10261">
        <v>4388161847</v>
      </c>
      <c r="B10261" t="s">
        <v>601</v>
      </c>
      <c r="C10261" s="1">
        <v>42485</v>
      </c>
      <c r="D10261" s="8">
        <f>WEEKDAY(hourlySteps_merged[[#This Row],[ActivityDate]],1)</f>
        <v>2</v>
      </c>
      <c r="E10261" s="1" t="str">
        <f>TEXT(hourlySteps_merged[[#This Row],[ActivityDate]],"dddd")</f>
        <v>Monday</v>
      </c>
      <c r="F10261" s="6" t="s">
        <v>788</v>
      </c>
      <c r="G10261" s="6" t="str">
        <f>TEXT(hourlySteps_merged[[#This Row],[ActivityTime2]],"hh:mm:ss")</f>
        <v>19:00:00</v>
      </c>
      <c r="H10261">
        <v>408</v>
      </c>
      <c r="I10261">
        <v>5</v>
      </c>
      <c r="J10261">
        <v>8.3333000000000004E-2</v>
      </c>
      <c r="K10261">
        <v>63</v>
      </c>
      <c r="L10261" s="1"/>
      <c r="M10261" s="4"/>
    </row>
    <row r="10262" spans="1:13" x14ac:dyDescent="0.25">
      <c r="A10262">
        <v>4388161847</v>
      </c>
      <c r="B10262" t="s">
        <v>602</v>
      </c>
      <c r="C10262" s="1">
        <v>42485</v>
      </c>
      <c r="D10262" s="8">
        <f>WEEKDAY(hourlySteps_merged[[#This Row],[ActivityDate]],1)</f>
        <v>2</v>
      </c>
      <c r="E10262" s="1" t="str">
        <f>TEXT(hourlySteps_merged[[#This Row],[ActivityDate]],"dddd")</f>
        <v>Monday</v>
      </c>
      <c r="F10262" s="6" t="s">
        <v>789</v>
      </c>
      <c r="G10262" s="6" t="str">
        <f>TEXT(hourlySteps_merged[[#This Row],[ActivityTime2]],"hh:mm:ss")</f>
        <v>20:00:00</v>
      </c>
      <c r="H10262">
        <v>344</v>
      </c>
      <c r="I10262">
        <v>13</v>
      </c>
      <c r="J10262">
        <v>0.216667</v>
      </c>
      <c r="K10262">
        <v>80</v>
      </c>
      <c r="L10262" s="1"/>
      <c r="M10262" s="4"/>
    </row>
    <row r="10263" spans="1:13" x14ac:dyDescent="0.25">
      <c r="A10263">
        <v>4388161847</v>
      </c>
      <c r="B10263" t="s">
        <v>603</v>
      </c>
      <c r="C10263" s="1">
        <v>42485</v>
      </c>
      <c r="D10263" s="8">
        <f>WEEKDAY(hourlySteps_merged[[#This Row],[ActivityDate]],1)</f>
        <v>2</v>
      </c>
      <c r="E10263" s="1" t="str">
        <f>TEXT(hourlySteps_merged[[#This Row],[ActivityDate]],"dddd")</f>
        <v>Monday</v>
      </c>
      <c r="F10263" s="6" t="s">
        <v>790</v>
      </c>
      <c r="G10263" s="6" t="str">
        <f>TEXT(hourlySteps_merged[[#This Row],[ActivityTime2]],"hh:mm:ss")</f>
        <v>21:00:00</v>
      </c>
      <c r="H10263">
        <v>557</v>
      </c>
      <c r="I10263">
        <v>15</v>
      </c>
      <c r="J10263">
        <v>0.25</v>
      </c>
      <c r="K10263">
        <v>87</v>
      </c>
      <c r="L10263" s="1"/>
      <c r="M10263" s="4"/>
    </row>
    <row r="10264" spans="1:13" x14ac:dyDescent="0.25">
      <c r="A10264">
        <v>4388161847</v>
      </c>
      <c r="B10264" t="s">
        <v>604</v>
      </c>
      <c r="C10264" s="1">
        <v>42485</v>
      </c>
      <c r="D10264" s="8">
        <f>WEEKDAY(hourlySteps_merged[[#This Row],[ActivityDate]],1)</f>
        <v>2</v>
      </c>
      <c r="E10264" s="1" t="str">
        <f>TEXT(hourlySteps_merged[[#This Row],[ActivityDate]],"dddd")</f>
        <v>Monday</v>
      </c>
      <c r="F10264" s="6" t="s">
        <v>791</v>
      </c>
      <c r="G10264" s="6" t="str">
        <f>TEXT(hourlySteps_merged[[#This Row],[ActivityTime2]],"hh:mm:ss")</f>
        <v>22:00:00</v>
      </c>
      <c r="H10264">
        <v>130</v>
      </c>
      <c r="I10264">
        <v>21</v>
      </c>
      <c r="J10264">
        <v>0.35</v>
      </c>
      <c r="K10264">
        <v>95</v>
      </c>
      <c r="L10264" s="1"/>
      <c r="M10264" s="4"/>
    </row>
    <row r="10265" spans="1:13" x14ac:dyDescent="0.25">
      <c r="A10265">
        <v>4388161847</v>
      </c>
      <c r="B10265" t="s">
        <v>605</v>
      </c>
      <c r="C10265" s="1">
        <v>42485</v>
      </c>
      <c r="D10265" s="8">
        <f>WEEKDAY(hourlySteps_merged[[#This Row],[ActivityDate]],1)</f>
        <v>2</v>
      </c>
      <c r="E10265" s="1" t="str">
        <f>TEXT(hourlySteps_merged[[#This Row],[ActivityDate]],"dddd")</f>
        <v>Monday</v>
      </c>
      <c r="F10265" s="6" t="s">
        <v>792</v>
      </c>
      <c r="G10265" s="6" t="str">
        <f>TEXT(hourlySteps_merged[[#This Row],[ActivityTime2]],"hh:mm:ss")</f>
        <v>23:00:00</v>
      </c>
      <c r="H10265">
        <v>241</v>
      </c>
      <c r="I10265">
        <v>6</v>
      </c>
      <c r="J10265">
        <v>0.1</v>
      </c>
      <c r="K10265">
        <v>66</v>
      </c>
      <c r="L10265" s="1"/>
      <c r="M10265" s="4"/>
    </row>
    <row r="10266" spans="1:13" x14ac:dyDescent="0.25">
      <c r="A10266">
        <v>4388161847</v>
      </c>
      <c r="B10266" t="s">
        <v>606</v>
      </c>
      <c r="C10266" s="1">
        <v>42485</v>
      </c>
      <c r="D10266" s="8">
        <f>WEEKDAY(hourlySteps_merged[[#This Row],[ActivityDate]],1)</f>
        <v>2</v>
      </c>
      <c r="E10266" s="1" t="str">
        <f>TEXT(hourlySteps_merged[[#This Row],[ActivityDate]],"dddd")</f>
        <v>Monday</v>
      </c>
      <c r="F10266" s="6" t="s">
        <v>769</v>
      </c>
      <c r="G10266" s="6" t="str">
        <f>TEXT(hourlySteps_merged[[#This Row],[ActivityTime2]],"hh:mm:ss")</f>
        <v>00:00:00</v>
      </c>
      <c r="H10266">
        <v>416</v>
      </c>
      <c r="I10266">
        <v>0</v>
      </c>
      <c r="J10266">
        <v>0</v>
      </c>
      <c r="K10266">
        <v>56</v>
      </c>
      <c r="L10266" s="1"/>
      <c r="M10266" s="4"/>
    </row>
    <row r="10267" spans="1:13" x14ac:dyDescent="0.25">
      <c r="A10267">
        <v>4388161847</v>
      </c>
      <c r="B10267" t="s">
        <v>607</v>
      </c>
      <c r="C10267" s="1">
        <v>42485</v>
      </c>
      <c r="D10267" s="8">
        <f>WEEKDAY(hourlySteps_merged[[#This Row],[ActivityDate]],1)</f>
        <v>2</v>
      </c>
      <c r="E10267" s="1" t="str">
        <f>TEXT(hourlySteps_merged[[#This Row],[ActivityDate]],"dddd")</f>
        <v>Monday</v>
      </c>
      <c r="F10267" s="6" t="s">
        <v>770</v>
      </c>
      <c r="G10267" s="6" t="str">
        <f>TEXT(hourlySteps_merged[[#This Row],[ActivityTime2]],"hh:mm:ss")</f>
        <v>01:00:00</v>
      </c>
      <c r="H10267">
        <v>1259</v>
      </c>
      <c r="I10267">
        <v>0</v>
      </c>
      <c r="J10267">
        <v>0</v>
      </c>
      <c r="K10267">
        <v>57</v>
      </c>
      <c r="L10267" s="1"/>
      <c r="M10267" s="4"/>
    </row>
    <row r="10268" spans="1:13" x14ac:dyDescent="0.25">
      <c r="A10268">
        <v>4388161847</v>
      </c>
      <c r="B10268" t="s">
        <v>608</v>
      </c>
      <c r="C10268" s="1">
        <v>42485</v>
      </c>
      <c r="D10268" s="8">
        <f>WEEKDAY(hourlySteps_merged[[#This Row],[ActivityDate]],1)</f>
        <v>2</v>
      </c>
      <c r="E10268" s="1" t="str">
        <f>TEXT(hourlySteps_merged[[#This Row],[ActivityDate]],"dddd")</f>
        <v>Monday</v>
      </c>
      <c r="F10268" s="6" t="s">
        <v>771</v>
      </c>
      <c r="G10268" s="6" t="str">
        <f>TEXT(hourlySteps_merged[[#This Row],[ActivityTime2]],"hh:mm:ss")</f>
        <v>02:00:00</v>
      </c>
      <c r="H10268">
        <v>1388</v>
      </c>
      <c r="I10268">
        <v>1</v>
      </c>
      <c r="J10268">
        <v>1.6667000000000001E-2</v>
      </c>
      <c r="K10268">
        <v>58</v>
      </c>
      <c r="L10268" s="1"/>
      <c r="M10268" s="4"/>
    </row>
    <row r="10269" spans="1:13" x14ac:dyDescent="0.25">
      <c r="A10269">
        <v>4388161847</v>
      </c>
      <c r="B10269" t="s">
        <v>609</v>
      </c>
      <c r="C10269" s="1">
        <v>42485</v>
      </c>
      <c r="D10269" s="8">
        <f>WEEKDAY(hourlySteps_merged[[#This Row],[ActivityDate]],1)</f>
        <v>2</v>
      </c>
      <c r="E10269" s="1" t="str">
        <f>TEXT(hourlySteps_merged[[#This Row],[ActivityDate]],"dddd")</f>
        <v>Monday</v>
      </c>
      <c r="F10269" s="6" t="s">
        <v>772</v>
      </c>
      <c r="G10269" s="6" t="str">
        <f>TEXT(hourlySteps_merged[[#This Row],[ActivityTime2]],"hh:mm:ss")</f>
        <v>03:00:00</v>
      </c>
      <c r="H10269">
        <v>387</v>
      </c>
      <c r="I10269">
        <v>0</v>
      </c>
      <c r="J10269">
        <v>0</v>
      </c>
      <c r="K10269">
        <v>57</v>
      </c>
      <c r="L10269" s="1"/>
      <c r="M10269" s="4"/>
    </row>
    <row r="10270" spans="1:13" x14ac:dyDescent="0.25">
      <c r="A10270">
        <v>4388161847</v>
      </c>
      <c r="B10270" t="s">
        <v>610</v>
      </c>
      <c r="C10270" s="1">
        <v>42485</v>
      </c>
      <c r="D10270" s="8">
        <f>WEEKDAY(hourlySteps_merged[[#This Row],[ActivityDate]],1)</f>
        <v>2</v>
      </c>
      <c r="E10270" s="1" t="str">
        <f>TEXT(hourlySteps_merged[[#This Row],[ActivityDate]],"dddd")</f>
        <v>Monday</v>
      </c>
      <c r="F10270" s="6" t="s">
        <v>773</v>
      </c>
      <c r="G10270" s="6" t="str">
        <f>TEXT(hourlySteps_merged[[#This Row],[ActivityTime2]],"hh:mm:ss")</f>
        <v>04:00:00</v>
      </c>
      <c r="H10270">
        <v>534</v>
      </c>
      <c r="I10270">
        <v>0</v>
      </c>
      <c r="J10270">
        <v>0</v>
      </c>
      <c r="K10270">
        <v>57</v>
      </c>
      <c r="L10270" s="1"/>
      <c r="M10270" s="4"/>
    </row>
    <row r="10271" spans="1:13" x14ac:dyDescent="0.25">
      <c r="A10271">
        <v>4388161847</v>
      </c>
      <c r="B10271" t="s">
        <v>611</v>
      </c>
      <c r="C10271" s="1">
        <v>42485</v>
      </c>
      <c r="D10271" s="8">
        <f>WEEKDAY(hourlySteps_merged[[#This Row],[ActivityDate]],1)</f>
        <v>2</v>
      </c>
      <c r="E10271" s="1" t="str">
        <f>TEXT(hourlySteps_merged[[#This Row],[ActivityDate]],"dddd")</f>
        <v>Monday</v>
      </c>
      <c r="F10271" s="6" t="s">
        <v>774</v>
      </c>
      <c r="G10271" s="6" t="str">
        <f>TEXT(hourlySteps_merged[[#This Row],[ActivityTime2]],"hh:mm:ss")</f>
        <v>05:00:00</v>
      </c>
      <c r="H10271">
        <v>237</v>
      </c>
      <c r="I10271">
        <v>1</v>
      </c>
      <c r="J10271">
        <v>1.6667000000000001E-2</v>
      </c>
      <c r="K10271">
        <v>58</v>
      </c>
      <c r="L10271" s="1"/>
      <c r="M10271" s="4"/>
    </row>
    <row r="10272" spans="1:13" x14ac:dyDescent="0.25">
      <c r="A10272">
        <v>4388161847</v>
      </c>
      <c r="B10272" t="s">
        <v>612</v>
      </c>
      <c r="C10272" s="1">
        <v>42485</v>
      </c>
      <c r="D10272" s="8">
        <f>WEEKDAY(hourlySteps_merged[[#This Row],[ActivityDate]],1)</f>
        <v>2</v>
      </c>
      <c r="E10272" s="1" t="str">
        <f>TEXT(hourlySteps_merged[[#This Row],[ActivityDate]],"dddd")</f>
        <v>Monday</v>
      </c>
      <c r="F10272" s="6" t="s">
        <v>775</v>
      </c>
      <c r="G10272" s="6" t="str">
        <f>TEXT(hourlySteps_merged[[#This Row],[ActivityTime2]],"hh:mm:ss")</f>
        <v>06:00:00</v>
      </c>
      <c r="H10272">
        <v>0</v>
      </c>
      <c r="I10272">
        <v>2</v>
      </c>
      <c r="J10272">
        <v>3.3333000000000002E-2</v>
      </c>
      <c r="K10272">
        <v>61</v>
      </c>
      <c r="L10272" s="1"/>
      <c r="M10272" s="4"/>
    </row>
    <row r="10273" spans="1:13" x14ac:dyDescent="0.25">
      <c r="A10273">
        <v>4388161847</v>
      </c>
      <c r="B10273" t="s">
        <v>613</v>
      </c>
      <c r="C10273" s="1">
        <v>42485</v>
      </c>
      <c r="D10273" s="8">
        <f>WEEKDAY(hourlySteps_merged[[#This Row],[ActivityDate]],1)</f>
        <v>2</v>
      </c>
      <c r="E10273" s="1" t="str">
        <f>TEXT(hourlySteps_merged[[#This Row],[ActivityDate]],"dddd")</f>
        <v>Monday</v>
      </c>
      <c r="F10273" s="6" t="s">
        <v>776</v>
      </c>
      <c r="G10273" s="6" t="str">
        <f>TEXT(hourlySteps_merged[[#This Row],[ActivityTime2]],"hh:mm:ss")</f>
        <v>07:00:00</v>
      </c>
      <c r="H10273">
        <v>0</v>
      </c>
      <c r="I10273">
        <v>14</v>
      </c>
      <c r="J10273">
        <v>0.23333300000000001</v>
      </c>
      <c r="K10273">
        <v>87</v>
      </c>
      <c r="L10273" s="1"/>
      <c r="M10273" s="4"/>
    </row>
    <row r="10274" spans="1:13" x14ac:dyDescent="0.25">
      <c r="A10274">
        <v>4388161847</v>
      </c>
      <c r="B10274" t="s">
        <v>614</v>
      </c>
      <c r="C10274" s="1">
        <v>42485</v>
      </c>
      <c r="D10274" s="8">
        <f>WEEKDAY(hourlySteps_merged[[#This Row],[ActivityDate]],1)</f>
        <v>2</v>
      </c>
      <c r="E10274" s="1" t="str">
        <f>TEXT(hourlySteps_merged[[#This Row],[ActivityDate]],"dddd")</f>
        <v>Monday</v>
      </c>
      <c r="F10274" s="6" t="s">
        <v>777</v>
      </c>
      <c r="G10274" s="6" t="str">
        <f>TEXT(hourlySteps_merged[[#This Row],[ActivityTime2]],"hh:mm:ss")</f>
        <v>08:00:00</v>
      </c>
      <c r="H10274">
        <v>0</v>
      </c>
      <c r="I10274">
        <v>28</v>
      </c>
      <c r="J10274">
        <v>0.466667</v>
      </c>
      <c r="K10274">
        <v>127</v>
      </c>
      <c r="L10274" s="1"/>
      <c r="M10274" s="4"/>
    </row>
    <row r="10275" spans="1:13" x14ac:dyDescent="0.25">
      <c r="A10275">
        <v>4388161847</v>
      </c>
      <c r="B10275" t="s">
        <v>38</v>
      </c>
      <c r="C10275" s="1">
        <v>42485</v>
      </c>
      <c r="D10275" s="8">
        <f>WEEKDAY(hourlySteps_merged[[#This Row],[ActivityDate]],1)</f>
        <v>2</v>
      </c>
      <c r="E10275" s="1" t="str">
        <f>TEXT(hourlySteps_merged[[#This Row],[ActivityDate]],"dddd")</f>
        <v>Monday</v>
      </c>
      <c r="F10275" s="6" t="s">
        <v>778</v>
      </c>
      <c r="G10275" s="6" t="str">
        <f>TEXT(hourlySteps_merged[[#This Row],[ActivityTime2]],"hh:mm:ss")</f>
        <v>09:00:00</v>
      </c>
      <c r="H10275">
        <v>0</v>
      </c>
      <c r="I10275">
        <v>11</v>
      </c>
      <c r="J10275">
        <v>0.183333</v>
      </c>
      <c r="K10275">
        <v>81</v>
      </c>
      <c r="L10275" s="1"/>
      <c r="M10275" s="4"/>
    </row>
    <row r="10276" spans="1:13" x14ac:dyDescent="0.25">
      <c r="A10276">
        <v>4388161847</v>
      </c>
      <c r="B10276" t="s">
        <v>615</v>
      </c>
      <c r="C10276" s="1">
        <v>42485</v>
      </c>
      <c r="D10276" s="8">
        <f>WEEKDAY(hourlySteps_merged[[#This Row],[ActivityDate]],1)</f>
        <v>2</v>
      </c>
      <c r="E10276" s="1" t="str">
        <f>TEXT(hourlySteps_merged[[#This Row],[ActivityDate]],"dddd")</f>
        <v>Monday</v>
      </c>
      <c r="F10276" s="6" t="s">
        <v>779</v>
      </c>
      <c r="G10276" s="6" t="str">
        <f>TEXT(hourlySteps_merged[[#This Row],[ActivityTime2]],"hh:mm:ss")</f>
        <v>10:00:00</v>
      </c>
      <c r="H10276">
        <v>0</v>
      </c>
      <c r="I10276">
        <v>14</v>
      </c>
      <c r="J10276">
        <v>0.23333300000000001</v>
      </c>
      <c r="K10276">
        <v>81</v>
      </c>
      <c r="L10276" s="1"/>
      <c r="M10276" s="4"/>
    </row>
    <row r="10277" spans="1:13" x14ac:dyDescent="0.25">
      <c r="A10277">
        <v>4388161847</v>
      </c>
      <c r="B10277" t="s">
        <v>616</v>
      </c>
      <c r="C10277" s="1">
        <v>42485</v>
      </c>
      <c r="D10277" s="8">
        <f>WEEKDAY(hourlySteps_merged[[#This Row],[ActivityDate]],1)</f>
        <v>2</v>
      </c>
      <c r="E10277" s="1" t="str">
        <f>TEXT(hourlySteps_merged[[#This Row],[ActivityDate]],"dddd")</f>
        <v>Monday</v>
      </c>
      <c r="F10277" s="6" t="s">
        <v>780</v>
      </c>
      <c r="G10277" s="6" t="str">
        <f>TEXT(hourlySteps_merged[[#This Row],[ActivityTime2]],"hh:mm:ss")</f>
        <v>11:00:00</v>
      </c>
      <c r="H10277">
        <v>0</v>
      </c>
      <c r="I10277">
        <v>7</v>
      </c>
      <c r="J10277">
        <v>0.11666700000000001</v>
      </c>
      <c r="K10277">
        <v>72</v>
      </c>
      <c r="L10277" s="1"/>
      <c r="M10277" s="4"/>
    </row>
    <row r="10278" spans="1:13" x14ac:dyDescent="0.25">
      <c r="A10278">
        <v>4388161847</v>
      </c>
      <c r="B10278" t="s">
        <v>617</v>
      </c>
      <c r="C10278" s="1">
        <v>42485</v>
      </c>
      <c r="D10278" s="8">
        <f>WEEKDAY(hourlySteps_merged[[#This Row],[ActivityDate]],1)</f>
        <v>2</v>
      </c>
      <c r="E10278" s="1" t="str">
        <f>TEXT(hourlySteps_merged[[#This Row],[ActivityDate]],"dddd")</f>
        <v>Monday</v>
      </c>
      <c r="F10278" s="6" t="s">
        <v>781</v>
      </c>
      <c r="G10278" s="6" t="str">
        <f>TEXT(hourlySteps_merged[[#This Row],[ActivityTime2]],"hh:mm:ss")</f>
        <v>12:00:00</v>
      </c>
      <c r="H10278">
        <v>263</v>
      </c>
      <c r="I10278">
        <v>20</v>
      </c>
      <c r="J10278">
        <v>0.33333299999999999</v>
      </c>
      <c r="K10278">
        <v>107</v>
      </c>
      <c r="L10278" s="1"/>
      <c r="M10278" s="4"/>
    </row>
    <row r="10279" spans="1:13" x14ac:dyDescent="0.25">
      <c r="A10279">
        <v>4388161847</v>
      </c>
      <c r="B10279" t="s">
        <v>618</v>
      </c>
      <c r="C10279" s="1">
        <v>42485</v>
      </c>
      <c r="D10279" s="8">
        <f>WEEKDAY(hourlySteps_merged[[#This Row],[ActivityDate]],1)</f>
        <v>2</v>
      </c>
      <c r="E10279" s="1" t="str">
        <f>TEXT(hourlySteps_merged[[#This Row],[ActivityDate]],"dddd")</f>
        <v>Monday</v>
      </c>
      <c r="F10279" s="6" t="s">
        <v>782</v>
      </c>
      <c r="G10279" s="6" t="str">
        <f>TEXT(hourlySteps_merged[[#This Row],[ActivityTime2]],"hh:mm:ss")</f>
        <v>13:00:00</v>
      </c>
      <c r="H10279">
        <v>441</v>
      </c>
      <c r="I10279">
        <v>8</v>
      </c>
      <c r="J10279">
        <v>0.13333300000000001</v>
      </c>
      <c r="K10279">
        <v>73</v>
      </c>
      <c r="L10279" s="1"/>
      <c r="M10279" s="4"/>
    </row>
    <row r="10280" spans="1:13" x14ac:dyDescent="0.25">
      <c r="A10280">
        <v>4388161847</v>
      </c>
      <c r="B10280" t="s">
        <v>619</v>
      </c>
      <c r="C10280" s="1">
        <v>42485</v>
      </c>
      <c r="D10280" s="8">
        <f>WEEKDAY(hourlySteps_merged[[#This Row],[ActivityDate]],1)</f>
        <v>2</v>
      </c>
      <c r="E10280" s="1" t="str">
        <f>TEXT(hourlySteps_merged[[#This Row],[ActivityDate]],"dddd")</f>
        <v>Monday</v>
      </c>
      <c r="F10280" s="6" t="s">
        <v>783</v>
      </c>
      <c r="G10280" s="6" t="str">
        <f>TEXT(hourlySteps_merged[[#This Row],[ActivityTime2]],"hh:mm:ss")</f>
        <v>14:00:00</v>
      </c>
      <c r="H10280">
        <v>2844</v>
      </c>
      <c r="I10280">
        <v>15</v>
      </c>
      <c r="J10280">
        <v>0.25</v>
      </c>
      <c r="K10280">
        <v>83</v>
      </c>
      <c r="L10280" s="1"/>
      <c r="M10280" s="4"/>
    </row>
    <row r="10281" spans="1:13" x14ac:dyDescent="0.25">
      <c r="A10281">
        <v>4388161847</v>
      </c>
      <c r="B10281" t="s">
        <v>620</v>
      </c>
      <c r="C10281" s="1">
        <v>42485</v>
      </c>
      <c r="D10281" s="8">
        <f>WEEKDAY(hourlySteps_merged[[#This Row],[ActivityDate]],1)</f>
        <v>2</v>
      </c>
      <c r="E10281" s="1" t="str">
        <f>TEXT(hourlySteps_merged[[#This Row],[ActivityDate]],"dddd")</f>
        <v>Monday</v>
      </c>
      <c r="F10281" s="6" t="s">
        <v>784</v>
      </c>
      <c r="G10281" s="6" t="str">
        <f>TEXT(hourlySteps_merged[[#This Row],[ActivityTime2]],"hh:mm:ss")</f>
        <v>15:00:00</v>
      </c>
      <c r="H10281">
        <v>1560</v>
      </c>
      <c r="I10281">
        <v>15</v>
      </c>
      <c r="J10281">
        <v>0.25</v>
      </c>
      <c r="K10281">
        <v>83</v>
      </c>
      <c r="L10281" s="1"/>
      <c r="M10281" s="4"/>
    </row>
    <row r="10282" spans="1:13" x14ac:dyDescent="0.25">
      <c r="A10282">
        <v>4388161847</v>
      </c>
      <c r="B10282" t="s">
        <v>621</v>
      </c>
      <c r="C10282" s="1">
        <v>42485</v>
      </c>
      <c r="D10282" s="8">
        <f>WEEKDAY(hourlySteps_merged[[#This Row],[ActivityDate]],1)</f>
        <v>2</v>
      </c>
      <c r="E10282" s="1" t="str">
        <f>TEXT(hourlySteps_merged[[#This Row],[ActivityDate]],"dddd")</f>
        <v>Monday</v>
      </c>
      <c r="F10282" s="6" t="s">
        <v>785</v>
      </c>
      <c r="G10282" s="6" t="str">
        <f>TEXT(hourlySteps_merged[[#This Row],[ActivityTime2]],"hh:mm:ss")</f>
        <v>16:00:00</v>
      </c>
      <c r="H10282">
        <v>712</v>
      </c>
      <c r="I10282">
        <v>10</v>
      </c>
      <c r="J10282">
        <v>0.16666700000000001</v>
      </c>
      <c r="K10282">
        <v>75</v>
      </c>
      <c r="L10282" s="1"/>
      <c r="M10282" s="4"/>
    </row>
    <row r="10283" spans="1:13" x14ac:dyDescent="0.25">
      <c r="A10283">
        <v>4388161847</v>
      </c>
      <c r="B10283" t="s">
        <v>622</v>
      </c>
      <c r="C10283" s="1">
        <v>42485</v>
      </c>
      <c r="D10283" s="8">
        <f>WEEKDAY(hourlySteps_merged[[#This Row],[ActivityDate]],1)</f>
        <v>2</v>
      </c>
      <c r="E10283" s="1" t="str">
        <f>TEXT(hourlySteps_merged[[#This Row],[ActivityDate]],"dddd")</f>
        <v>Monday</v>
      </c>
      <c r="F10283" s="6" t="s">
        <v>786</v>
      </c>
      <c r="G10283" s="6" t="str">
        <f>TEXT(hourlySteps_merged[[#This Row],[ActivityTime2]],"hh:mm:ss")</f>
        <v>17:00:00</v>
      </c>
      <c r="H10283">
        <v>213</v>
      </c>
      <c r="I10283">
        <v>16</v>
      </c>
      <c r="J10283">
        <v>0.26666699999999999</v>
      </c>
      <c r="K10283">
        <v>82</v>
      </c>
      <c r="L10283" s="1"/>
      <c r="M10283" s="4"/>
    </row>
    <row r="10284" spans="1:13" x14ac:dyDescent="0.25">
      <c r="A10284">
        <v>4388161847</v>
      </c>
      <c r="B10284" t="s">
        <v>623</v>
      </c>
      <c r="C10284" s="1">
        <v>42485</v>
      </c>
      <c r="D10284" s="8">
        <f>WEEKDAY(hourlySteps_merged[[#This Row],[ActivityDate]],1)</f>
        <v>2</v>
      </c>
      <c r="E10284" s="1" t="str">
        <f>TEXT(hourlySteps_merged[[#This Row],[ActivityDate]],"dddd")</f>
        <v>Monday</v>
      </c>
      <c r="F10284" s="6" t="s">
        <v>787</v>
      </c>
      <c r="G10284" s="6" t="str">
        <f>TEXT(hourlySteps_merged[[#This Row],[ActivityTime2]],"hh:mm:ss")</f>
        <v>18:00:00</v>
      </c>
      <c r="H10284">
        <v>258</v>
      </c>
      <c r="I10284">
        <v>67</v>
      </c>
      <c r="J10284">
        <v>1.1166670000000001</v>
      </c>
      <c r="K10284">
        <v>210</v>
      </c>
      <c r="L10284" s="1"/>
      <c r="M10284" s="4"/>
    </row>
    <row r="10285" spans="1:13" x14ac:dyDescent="0.25">
      <c r="A10285">
        <v>4388161847</v>
      </c>
      <c r="B10285" t="s">
        <v>624</v>
      </c>
      <c r="C10285" s="1">
        <v>42485</v>
      </c>
      <c r="D10285" s="8">
        <f>WEEKDAY(hourlySteps_merged[[#This Row],[ActivityDate]],1)</f>
        <v>2</v>
      </c>
      <c r="E10285" s="1" t="str">
        <f>TEXT(hourlySteps_merged[[#This Row],[ActivityDate]],"dddd")</f>
        <v>Monday</v>
      </c>
      <c r="F10285" s="6" t="s">
        <v>788</v>
      </c>
      <c r="G10285" s="6" t="str">
        <f>TEXT(hourlySteps_merged[[#This Row],[ActivityTime2]],"hh:mm:ss")</f>
        <v>19:00:00</v>
      </c>
      <c r="H10285">
        <v>787</v>
      </c>
      <c r="I10285">
        <v>65</v>
      </c>
      <c r="J10285">
        <v>1.0833330000000001</v>
      </c>
      <c r="K10285">
        <v>202</v>
      </c>
      <c r="L10285" s="1"/>
      <c r="M10285" s="4"/>
    </row>
    <row r="10286" spans="1:13" x14ac:dyDescent="0.25">
      <c r="A10286">
        <v>4388161847</v>
      </c>
      <c r="B10286" t="s">
        <v>625</v>
      </c>
      <c r="C10286" s="1">
        <v>42485</v>
      </c>
      <c r="D10286" s="8">
        <f>WEEKDAY(hourlySteps_merged[[#This Row],[ActivityDate]],1)</f>
        <v>2</v>
      </c>
      <c r="E10286" s="1" t="str">
        <f>TEXT(hourlySteps_merged[[#This Row],[ActivityDate]],"dddd")</f>
        <v>Monday</v>
      </c>
      <c r="F10286" s="6" t="s">
        <v>789</v>
      </c>
      <c r="G10286" s="6" t="str">
        <f>TEXT(hourlySteps_merged[[#This Row],[ActivityTime2]],"hh:mm:ss")</f>
        <v>20:00:00</v>
      </c>
      <c r="H10286">
        <v>302</v>
      </c>
      <c r="I10286">
        <v>23</v>
      </c>
      <c r="J10286">
        <v>0.38333299999999998</v>
      </c>
      <c r="K10286">
        <v>100</v>
      </c>
      <c r="L10286" s="1"/>
      <c r="M10286" s="4"/>
    </row>
    <row r="10287" spans="1:13" x14ac:dyDescent="0.25">
      <c r="A10287">
        <v>4388161847</v>
      </c>
      <c r="B10287" t="s">
        <v>626</v>
      </c>
      <c r="C10287" s="1">
        <v>42485</v>
      </c>
      <c r="D10287" s="8">
        <f>WEEKDAY(hourlySteps_merged[[#This Row],[ActivityDate]],1)</f>
        <v>2</v>
      </c>
      <c r="E10287" s="1" t="str">
        <f>TEXT(hourlySteps_merged[[#This Row],[ActivityDate]],"dddd")</f>
        <v>Monday</v>
      </c>
      <c r="F10287" s="6" t="s">
        <v>790</v>
      </c>
      <c r="G10287" s="6" t="str">
        <f>TEXT(hourlySteps_merged[[#This Row],[ActivityTime2]],"hh:mm:ss")</f>
        <v>21:00:00</v>
      </c>
      <c r="H10287">
        <v>255</v>
      </c>
      <c r="I10287">
        <v>10</v>
      </c>
      <c r="J10287">
        <v>0.16666700000000001</v>
      </c>
      <c r="K10287">
        <v>77</v>
      </c>
      <c r="L10287" s="1"/>
      <c r="M10287" s="4"/>
    </row>
    <row r="10288" spans="1:13" x14ac:dyDescent="0.25">
      <c r="A10288">
        <v>4388161847</v>
      </c>
      <c r="B10288" t="s">
        <v>627</v>
      </c>
      <c r="C10288" s="1">
        <v>42485</v>
      </c>
      <c r="D10288" s="8">
        <f>WEEKDAY(hourlySteps_merged[[#This Row],[ActivityDate]],1)</f>
        <v>2</v>
      </c>
      <c r="E10288" s="1" t="str">
        <f>TEXT(hourlySteps_merged[[#This Row],[ActivityDate]],"dddd")</f>
        <v>Monday</v>
      </c>
      <c r="F10288" s="6" t="s">
        <v>791</v>
      </c>
      <c r="G10288" s="6" t="str">
        <f>TEXT(hourlySteps_merged[[#This Row],[ActivityTime2]],"hh:mm:ss")</f>
        <v>22:00:00</v>
      </c>
      <c r="H10288">
        <v>158</v>
      </c>
      <c r="I10288">
        <v>17</v>
      </c>
      <c r="J10288">
        <v>0.283333</v>
      </c>
      <c r="K10288">
        <v>92</v>
      </c>
      <c r="L10288" s="1"/>
      <c r="M10288" s="4"/>
    </row>
    <row r="10289" spans="1:13" x14ac:dyDescent="0.25">
      <c r="A10289">
        <v>4388161847</v>
      </c>
      <c r="B10289" t="s">
        <v>628</v>
      </c>
      <c r="C10289" s="1">
        <v>42485</v>
      </c>
      <c r="D10289" s="8">
        <f>WEEKDAY(hourlySteps_merged[[#This Row],[ActivityDate]],1)</f>
        <v>2</v>
      </c>
      <c r="E10289" s="1" t="str">
        <f>TEXT(hourlySteps_merged[[#This Row],[ActivityDate]],"dddd")</f>
        <v>Monday</v>
      </c>
      <c r="F10289" s="6" t="s">
        <v>792</v>
      </c>
      <c r="G10289" s="6" t="str">
        <f>TEXT(hourlySteps_merged[[#This Row],[ActivityTime2]],"hh:mm:ss")</f>
        <v>23:00:00</v>
      </c>
      <c r="H10289">
        <v>211</v>
      </c>
      <c r="I10289">
        <v>0</v>
      </c>
      <c r="J10289">
        <v>0</v>
      </c>
      <c r="K10289">
        <v>57</v>
      </c>
      <c r="L10289" s="1"/>
      <c r="M10289" s="4"/>
    </row>
    <row r="10290" spans="1:13" x14ac:dyDescent="0.25">
      <c r="A10290">
        <v>4388161847</v>
      </c>
      <c r="B10290" t="s">
        <v>629</v>
      </c>
      <c r="C10290" s="1">
        <v>42485</v>
      </c>
      <c r="D10290" s="8">
        <f>WEEKDAY(hourlySteps_merged[[#This Row],[ActivityDate]],1)</f>
        <v>2</v>
      </c>
      <c r="E10290" s="1" t="str">
        <f>TEXT(hourlySteps_merged[[#This Row],[ActivityDate]],"dddd")</f>
        <v>Monday</v>
      </c>
      <c r="F10290" s="6" t="s">
        <v>769</v>
      </c>
      <c r="G10290" s="6" t="str">
        <f>TEXT(hourlySteps_merged[[#This Row],[ActivityTime2]],"hh:mm:ss")</f>
        <v>00:00:00</v>
      </c>
      <c r="H10290">
        <v>430</v>
      </c>
      <c r="I10290">
        <v>0</v>
      </c>
      <c r="J10290">
        <v>0</v>
      </c>
      <c r="K10290">
        <v>52</v>
      </c>
      <c r="L10290" s="1"/>
      <c r="M10290" s="4"/>
    </row>
    <row r="10291" spans="1:13" x14ac:dyDescent="0.25">
      <c r="A10291">
        <v>4388161847</v>
      </c>
      <c r="B10291" t="s">
        <v>630</v>
      </c>
      <c r="C10291" s="1">
        <v>42485</v>
      </c>
      <c r="D10291" s="8">
        <f>WEEKDAY(hourlySteps_merged[[#This Row],[ActivityDate]],1)</f>
        <v>2</v>
      </c>
      <c r="E10291" s="1" t="str">
        <f>TEXT(hourlySteps_merged[[#This Row],[ActivityDate]],"dddd")</f>
        <v>Monday</v>
      </c>
      <c r="F10291" s="6" t="s">
        <v>770</v>
      </c>
      <c r="G10291" s="6" t="str">
        <f>TEXT(hourlySteps_merged[[#This Row],[ActivityTime2]],"hh:mm:ss")</f>
        <v>01:00:00</v>
      </c>
      <c r="H10291">
        <v>524</v>
      </c>
      <c r="I10291">
        <v>0</v>
      </c>
      <c r="J10291">
        <v>0</v>
      </c>
      <c r="K10291">
        <v>52</v>
      </c>
      <c r="L10291" s="1"/>
      <c r="M10291" s="4"/>
    </row>
    <row r="10292" spans="1:13" x14ac:dyDescent="0.25">
      <c r="A10292">
        <v>4388161847</v>
      </c>
      <c r="B10292" t="s">
        <v>631</v>
      </c>
      <c r="C10292" s="1">
        <v>42485</v>
      </c>
      <c r="D10292" s="8">
        <f>WEEKDAY(hourlySteps_merged[[#This Row],[ActivityDate]],1)</f>
        <v>2</v>
      </c>
      <c r="E10292" s="1" t="str">
        <f>TEXT(hourlySteps_merged[[#This Row],[ActivityDate]],"dddd")</f>
        <v>Monday</v>
      </c>
      <c r="F10292" s="6" t="s">
        <v>771</v>
      </c>
      <c r="G10292" s="6" t="str">
        <f>TEXT(hourlySteps_merged[[#This Row],[ActivityTime2]],"hh:mm:ss")</f>
        <v>02:00:00</v>
      </c>
      <c r="H10292">
        <v>19</v>
      </c>
      <c r="I10292">
        <v>0</v>
      </c>
      <c r="J10292">
        <v>0</v>
      </c>
      <c r="K10292">
        <v>52</v>
      </c>
      <c r="L10292" s="1"/>
      <c r="M10292" s="4"/>
    </row>
    <row r="10293" spans="1:13" x14ac:dyDescent="0.25">
      <c r="A10293">
        <v>4388161847</v>
      </c>
      <c r="B10293" t="s">
        <v>632</v>
      </c>
      <c r="C10293" s="1">
        <v>42485</v>
      </c>
      <c r="D10293" s="8">
        <f>WEEKDAY(hourlySteps_merged[[#This Row],[ActivityDate]],1)</f>
        <v>2</v>
      </c>
      <c r="E10293" s="1" t="str">
        <f>TEXT(hourlySteps_merged[[#This Row],[ActivityDate]],"dddd")</f>
        <v>Monday</v>
      </c>
      <c r="F10293" s="6" t="s">
        <v>772</v>
      </c>
      <c r="G10293" s="6" t="str">
        <f>TEXT(hourlySteps_merged[[#This Row],[ActivityTime2]],"hh:mm:ss")</f>
        <v>03:00:00</v>
      </c>
      <c r="H10293">
        <v>442</v>
      </c>
      <c r="I10293">
        <v>0</v>
      </c>
      <c r="J10293">
        <v>0</v>
      </c>
      <c r="K10293">
        <v>52</v>
      </c>
      <c r="L10293" s="1"/>
      <c r="M10293" s="4"/>
    </row>
    <row r="10294" spans="1:13" x14ac:dyDescent="0.25">
      <c r="A10294">
        <v>4388161847</v>
      </c>
      <c r="B10294" t="s">
        <v>633</v>
      </c>
      <c r="C10294" s="1">
        <v>42485</v>
      </c>
      <c r="D10294" s="8">
        <f>WEEKDAY(hourlySteps_merged[[#This Row],[ActivityDate]],1)</f>
        <v>2</v>
      </c>
      <c r="E10294" s="1" t="str">
        <f>TEXT(hourlySteps_merged[[#This Row],[ActivityDate]],"dddd")</f>
        <v>Monday</v>
      </c>
      <c r="F10294" s="6" t="s">
        <v>773</v>
      </c>
      <c r="G10294" s="6" t="str">
        <f>TEXT(hourlySteps_merged[[#This Row],[ActivityTime2]],"hh:mm:ss")</f>
        <v>04:00:00</v>
      </c>
      <c r="H10294">
        <v>92</v>
      </c>
      <c r="I10294">
        <v>0</v>
      </c>
      <c r="J10294">
        <v>0</v>
      </c>
      <c r="K10294">
        <v>52</v>
      </c>
      <c r="L10294" s="1"/>
      <c r="M10294" s="4"/>
    </row>
    <row r="10295" spans="1:13" x14ac:dyDescent="0.25">
      <c r="A10295">
        <v>4388161847</v>
      </c>
      <c r="B10295" t="s">
        <v>634</v>
      </c>
      <c r="C10295" s="1">
        <v>42485</v>
      </c>
      <c r="D10295" s="8">
        <f>WEEKDAY(hourlySteps_merged[[#This Row],[ActivityDate]],1)</f>
        <v>2</v>
      </c>
      <c r="E10295" s="1" t="str">
        <f>TEXT(hourlySteps_merged[[#This Row],[ActivityDate]],"dddd")</f>
        <v>Monday</v>
      </c>
      <c r="F10295" s="6" t="s">
        <v>774</v>
      </c>
      <c r="G10295" s="6" t="str">
        <f>TEXT(hourlySteps_merged[[#This Row],[ActivityTime2]],"hh:mm:ss")</f>
        <v>05:00:00</v>
      </c>
      <c r="H10295">
        <v>2715</v>
      </c>
      <c r="I10295">
        <v>21</v>
      </c>
      <c r="J10295">
        <v>0.35</v>
      </c>
      <c r="K10295">
        <v>81</v>
      </c>
      <c r="L10295" s="1"/>
      <c r="M10295" s="4"/>
    </row>
    <row r="10296" spans="1:13" x14ac:dyDescent="0.25">
      <c r="A10296">
        <v>4388161847</v>
      </c>
      <c r="B10296" t="s">
        <v>635</v>
      </c>
      <c r="C10296" s="1">
        <v>42485</v>
      </c>
      <c r="D10296" s="8">
        <f>WEEKDAY(hourlySteps_merged[[#This Row],[ActivityDate]],1)</f>
        <v>2</v>
      </c>
      <c r="E10296" s="1" t="str">
        <f>TEXT(hourlySteps_merged[[#This Row],[ActivityDate]],"dddd")</f>
        <v>Monday</v>
      </c>
      <c r="F10296" s="6" t="s">
        <v>775</v>
      </c>
      <c r="G10296" s="6" t="str">
        <f>TEXT(hourlySteps_merged[[#This Row],[ActivityTime2]],"hh:mm:ss")</f>
        <v>06:00:00</v>
      </c>
      <c r="H10296">
        <v>936</v>
      </c>
      <c r="I10296">
        <v>10</v>
      </c>
      <c r="J10296">
        <v>0.16666700000000001</v>
      </c>
      <c r="K10296">
        <v>73</v>
      </c>
      <c r="L10296" s="1"/>
      <c r="M10296" s="4"/>
    </row>
    <row r="10297" spans="1:13" x14ac:dyDescent="0.25">
      <c r="A10297">
        <v>4388161847</v>
      </c>
      <c r="B10297" t="s">
        <v>636</v>
      </c>
      <c r="C10297" s="1">
        <v>42485</v>
      </c>
      <c r="D10297" s="8">
        <f>WEEKDAY(hourlySteps_merged[[#This Row],[ActivityDate]],1)</f>
        <v>2</v>
      </c>
      <c r="E10297" s="1" t="str">
        <f>TEXT(hourlySteps_merged[[#This Row],[ActivityDate]],"dddd")</f>
        <v>Monday</v>
      </c>
      <c r="F10297" s="6" t="s">
        <v>776</v>
      </c>
      <c r="G10297" s="6" t="str">
        <f>TEXT(hourlySteps_merged[[#This Row],[ActivityTime2]],"hh:mm:ss")</f>
        <v>07:00:00</v>
      </c>
      <c r="H10297">
        <v>13</v>
      </c>
      <c r="I10297">
        <v>20</v>
      </c>
      <c r="J10297">
        <v>0.33333299999999999</v>
      </c>
      <c r="K10297">
        <v>92</v>
      </c>
      <c r="L10297" s="1"/>
      <c r="M10297" s="4"/>
    </row>
    <row r="10298" spans="1:13" x14ac:dyDescent="0.25">
      <c r="A10298">
        <v>4388161847</v>
      </c>
      <c r="B10298" t="s">
        <v>637</v>
      </c>
      <c r="C10298" s="1">
        <v>42485</v>
      </c>
      <c r="D10298" s="8">
        <f>WEEKDAY(hourlySteps_merged[[#This Row],[ActivityDate]],1)</f>
        <v>2</v>
      </c>
      <c r="E10298" s="1" t="str">
        <f>TEXT(hourlySteps_merged[[#This Row],[ActivityDate]],"dddd")</f>
        <v>Monday</v>
      </c>
      <c r="F10298" s="6" t="s">
        <v>777</v>
      </c>
      <c r="G10298" s="6" t="str">
        <f>TEXT(hourlySteps_merged[[#This Row],[ActivityTime2]],"hh:mm:ss")</f>
        <v>08:00:00</v>
      </c>
      <c r="H10298">
        <v>0</v>
      </c>
      <c r="I10298">
        <v>27</v>
      </c>
      <c r="J10298">
        <v>0.45</v>
      </c>
      <c r="K10298">
        <v>111</v>
      </c>
      <c r="L10298" s="1"/>
      <c r="M10298" s="4"/>
    </row>
    <row r="10299" spans="1:13" x14ac:dyDescent="0.25">
      <c r="A10299">
        <v>4388161847</v>
      </c>
      <c r="B10299" t="s">
        <v>39</v>
      </c>
      <c r="C10299" s="1">
        <v>42485</v>
      </c>
      <c r="D10299" s="8">
        <f>WEEKDAY(hourlySteps_merged[[#This Row],[ActivityDate]],1)</f>
        <v>2</v>
      </c>
      <c r="E10299" s="1" t="str">
        <f>TEXT(hourlySteps_merged[[#This Row],[ActivityDate]],"dddd")</f>
        <v>Monday</v>
      </c>
      <c r="F10299" s="6" t="s">
        <v>778</v>
      </c>
      <c r="G10299" s="6" t="str">
        <f>TEXT(hourlySteps_merged[[#This Row],[ActivityTime2]],"hh:mm:ss")</f>
        <v>09:00:00</v>
      </c>
      <c r="H10299">
        <v>6</v>
      </c>
      <c r="I10299">
        <v>49</v>
      </c>
      <c r="J10299">
        <v>0.81666700000000003</v>
      </c>
      <c r="K10299">
        <v>147</v>
      </c>
      <c r="L10299" s="1"/>
      <c r="M10299" s="4"/>
    </row>
    <row r="10300" spans="1:13" x14ac:dyDescent="0.25">
      <c r="A10300">
        <v>4388161847</v>
      </c>
      <c r="B10300" t="s">
        <v>638</v>
      </c>
      <c r="C10300" s="1">
        <v>42485</v>
      </c>
      <c r="D10300" s="8">
        <f>WEEKDAY(hourlySteps_merged[[#This Row],[ActivityDate]],1)</f>
        <v>2</v>
      </c>
      <c r="E10300" s="1" t="str">
        <f>TEXT(hourlySteps_merged[[#This Row],[ActivityDate]],"dddd")</f>
        <v>Monday</v>
      </c>
      <c r="F10300" s="6" t="s">
        <v>779</v>
      </c>
      <c r="G10300" s="6" t="str">
        <f>TEXT(hourlySteps_merged[[#This Row],[ActivityTime2]],"hh:mm:ss")</f>
        <v>10:00:00</v>
      </c>
      <c r="H10300">
        <v>26</v>
      </c>
      <c r="I10300">
        <v>48</v>
      </c>
      <c r="J10300">
        <v>0.8</v>
      </c>
      <c r="K10300">
        <v>139</v>
      </c>
      <c r="L10300" s="1"/>
      <c r="M10300" s="4"/>
    </row>
    <row r="10301" spans="1:13" x14ac:dyDescent="0.25">
      <c r="A10301">
        <v>4388161847</v>
      </c>
      <c r="B10301" t="s">
        <v>639</v>
      </c>
      <c r="C10301" s="1">
        <v>42485</v>
      </c>
      <c r="D10301" s="8">
        <f>WEEKDAY(hourlySteps_merged[[#This Row],[ActivityDate]],1)</f>
        <v>2</v>
      </c>
      <c r="E10301" s="1" t="str">
        <f>TEXT(hourlySteps_merged[[#This Row],[ActivityDate]],"dddd")</f>
        <v>Monday</v>
      </c>
      <c r="F10301" s="6" t="s">
        <v>780</v>
      </c>
      <c r="G10301" s="6" t="str">
        <f>TEXT(hourlySteps_merged[[#This Row],[ActivityTime2]],"hh:mm:ss")</f>
        <v>11:00:00</v>
      </c>
      <c r="H10301">
        <v>0</v>
      </c>
      <c r="I10301">
        <v>22</v>
      </c>
      <c r="J10301">
        <v>0.36666700000000002</v>
      </c>
      <c r="K10301">
        <v>101</v>
      </c>
      <c r="L10301" s="1"/>
      <c r="M10301" s="4"/>
    </row>
    <row r="10302" spans="1:13" x14ac:dyDescent="0.25">
      <c r="A10302">
        <v>4388161847</v>
      </c>
      <c r="B10302" t="s">
        <v>640</v>
      </c>
      <c r="C10302" s="1">
        <v>42485</v>
      </c>
      <c r="D10302" s="8">
        <f>WEEKDAY(hourlySteps_merged[[#This Row],[ActivityDate]],1)</f>
        <v>2</v>
      </c>
      <c r="E10302" s="1" t="str">
        <f>TEXT(hourlySteps_merged[[#This Row],[ActivityDate]],"dddd")</f>
        <v>Monday</v>
      </c>
      <c r="F10302" s="6" t="s">
        <v>781</v>
      </c>
      <c r="G10302" s="6" t="str">
        <f>TEXT(hourlySteps_merged[[#This Row],[ActivityTime2]],"hh:mm:ss")</f>
        <v>12:00:00</v>
      </c>
      <c r="H10302">
        <v>0</v>
      </c>
      <c r="I10302">
        <v>41</v>
      </c>
      <c r="J10302">
        <v>0.68333299999999997</v>
      </c>
      <c r="K10302">
        <v>123</v>
      </c>
      <c r="L10302" s="1"/>
      <c r="M10302" s="4"/>
    </row>
    <row r="10303" spans="1:13" x14ac:dyDescent="0.25">
      <c r="A10303">
        <v>4388161847</v>
      </c>
      <c r="B10303" t="s">
        <v>641</v>
      </c>
      <c r="C10303" s="1">
        <v>42485</v>
      </c>
      <c r="D10303" s="8">
        <f>WEEKDAY(hourlySteps_merged[[#This Row],[ActivityDate]],1)</f>
        <v>2</v>
      </c>
      <c r="E10303" s="1" t="str">
        <f>TEXT(hourlySteps_merged[[#This Row],[ActivityDate]],"dddd")</f>
        <v>Monday</v>
      </c>
      <c r="F10303" s="6" t="s">
        <v>782</v>
      </c>
      <c r="G10303" s="6" t="str">
        <f>TEXT(hourlySteps_merged[[#This Row],[ActivityTime2]],"hh:mm:ss")</f>
        <v>13:00:00</v>
      </c>
      <c r="H10303">
        <v>0</v>
      </c>
      <c r="I10303">
        <v>25</v>
      </c>
      <c r="J10303">
        <v>0.41666700000000001</v>
      </c>
      <c r="K10303">
        <v>102</v>
      </c>
      <c r="L10303" s="1"/>
      <c r="M10303" s="4"/>
    </row>
    <row r="10304" spans="1:13" x14ac:dyDescent="0.25">
      <c r="A10304">
        <v>4388161847</v>
      </c>
      <c r="B10304" t="s">
        <v>642</v>
      </c>
      <c r="C10304" s="1">
        <v>42485</v>
      </c>
      <c r="D10304" s="8">
        <f>WEEKDAY(hourlySteps_merged[[#This Row],[ActivityDate]],1)</f>
        <v>2</v>
      </c>
      <c r="E10304" s="1" t="str">
        <f>TEXT(hourlySteps_merged[[#This Row],[ActivityDate]],"dddd")</f>
        <v>Monday</v>
      </c>
      <c r="F10304" s="6" t="s">
        <v>783</v>
      </c>
      <c r="G10304" s="6" t="str">
        <f>TEXT(hourlySteps_merged[[#This Row],[ActivityTime2]],"hh:mm:ss")</f>
        <v>14:00:00</v>
      </c>
      <c r="H10304">
        <v>0</v>
      </c>
      <c r="I10304">
        <v>3</v>
      </c>
      <c r="J10304">
        <v>0.05</v>
      </c>
      <c r="K10304">
        <v>58</v>
      </c>
      <c r="L10304" s="1"/>
      <c r="M10304" s="4"/>
    </row>
    <row r="10305" spans="1:13" x14ac:dyDescent="0.25">
      <c r="A10305">
        <v>4388161847</v>
      </c>
      <c r="B10305" t="s">
        <v>643</v>
      </c>
      <c r="C10305" s="1">
        <v>42485</v>
      </c>
      <c r="D10305" s="8">
        <f>WEEKDAY(hourlySteps_merged[[#This Row],[ActivityDate]],1)</f>
        <v>2</v>
      </c>
      <c r="E10305" s="1" t="str">
        <f>TEXT(hourlySteps_merged[[#This Row],[ActivityDate]],"dddd")</f>
        <v>Monday</v>
      </c>
      <c r="F10305" s="6" t="s">
        <v>784</v>
      </c>
      <c r="G10305" s="6" t="str">
        <f>TEXT(hourlySteps_merged[[#This Row],[ActivityTime2]],"hh:mm:ss")</f>
        <v>15:00:00</v>
      </c>
      <c r="H10305">
        <v>0</v>
      </c>
      <c r="I10305">
        <v>9</v>
      </c>
      <c r="J10305">
        <v>0.15</v>
      </c>
      <c r="K10305">
        <v>69</v>
      </c>
      <c r="L10305" s="1"/>
      <c r="M10305" s="4"/>
    </row>
    <row r="10306" spans="1:13" x14ac:dyDescent="0.25">
      <c r="A10306">
        <v>4388161847</v>
      </c>
      <c r="B10306" t="s">
        <v>644</v>
      </c>
      <c r="C10306" s="1">
        <v>42485</v>
      </c>
      <c r="D10306" s="8">
        <f>WEEKDAY(hourlySteps_merged[[#This Row],[ActivityDate]],1)</f>
        <v>2</v>
      </c>
      <c r="E10306" s="1" t="str">
        <f>TEXT(hourlySteps_merged[[#This Row],[ActivityDate]],"dddd")</f>
        <v>Monday</v>
      </c>
      <c r="F10306" s="6" t="s">
        <v>785</v>
      </c>
      <c r="G10306" s="6" t="str">
        <f>TEXT(hourlySteps_merged[[#This Row],[ActivityTime2]],"hh:mm:ss")</f>
        <v>16:00:00</v>
      </c>
      <c r="H10306">
        <v>4</v>
      </c>
      <c r="I10306">
        <v>26</v>
      </c>
      <c r="J10306">
        <v>0.43333300000000002</v>
      </c>
      <c r="K10306">
        <v>100</v>
      </c>
      <c r="L10306" s="1"/>
      <c r="M10306" s="4"/>
    </row>
    <row r="10307" spans="1:13" x14ac:dyDescent="0.25">
      <c r="A10307">
        <v>4388161847</v>
      </c>
      <c r="B10307" t="s">
        <v>645</v>
      </c>
      <c r="C10307" s="1">
        <v>42485</v>
      </c>
      <c r="D10307" s="8">
        <f>WEEKDAY(hourlySteps_merged[[#This Row],[ActivityDate]],1)</f>
        <v>2</v>
      </c>
      <c r="E10307" s="1" t="str">
        <f>TEXT(hourlySteps_merged[[#This Row],[ActivityDate]],"dddd")</f>
        <v>Monday</v>
      </c>
      <c r="F10307" s="6" t="s">
        <v>786</v>
      </c>
      <c r="G10307" s="6" t="str">
        <f>TEXT(hourlySteps_merged[[#This Row],[ActivityTime2]],"hh:mm:ss")</f>
        <v>17:00:00</v>
      </c>
      <c r="H10307">
        <v>947</v>
      </c>
      <c r="I10307">
        <v>21</v>
      </c>
      <c r="J10307">
        <v>0.35</v>
      </c>
      <c r="K10307">
        <v>80</v>
      </c>
      <c r="L10307" s="1"/>
      <c r="M10307" s="4"/>
    </row>
    <row r="10308" spans="1:13" x14ac:dyDescent="0.25">
      <c r="A10308">
        <v>4388161847</v>
      </c>
      <c r="B10308" t="s">
        <v>646</v>
      </c>
      <c r="C10308" s="1">
        <v>42485</v>
      </c>
      <c r="D10308" s="8">
        <f>WEEKDAY(hourlySteps_merged[[#This Row],[ActivityDate]],1)</f>
        <v>2</v>
      </c>
      <c r="E10308" s="1" t="str">
        <f>TEXT(hourlySteps_merged[[#This Row],[ActivityDate]],"dddd")</f>
        <v>Monday</v>
      </c>
      <c r="F10308" s="6" t="s">
        <v>787</v>
      </c>
      <c r="G10308" s="6" t="str">
        <f>TEXT(hourlySteps_merged[[#This Row],[ActivityTime2]],"hh:mm:ss")</f>
        <v>18:00:00</v>
      </c>
      <c r="H10308">
        <v>3345</v>
      </c>
      <c r="I10308">
        <v>20</v>
      </c>
      <c r="J10308">
        <v>0.33333299999999999</v>
      </c>
      <c r="K10308">
        <v>83</v>
      </c>
      <c r="L10308" s="1"/>
      <c r="M10308" s="4"/>
    </row>
    <row r="10309" spans="1:13" x14ac:dyDescent="0.25">
      <c r="A10309">
        <v>4388161847</v>
      </c>
      <c r="B10309" t="s">
        <v>647</v>
      </c>
      <c r="C10309" s="1">
        <v>42485</v>
      </c>
      <c r="D10309" s="8">
        <f>WEEKDAY(hourlySteps_merged[[#This Row],[ActivityDate]],1)</f>
        <v>2</v>
      </c>
      <c r="E10309" s="1" t="str">
        <f>TEXT(hourlySteps_merged[[#This Row],[ActivityDate]],"dddd")</f>
        <v>Monday</v>
      </c>
      <c r="F10309" s="6" t="s">
        <v>788</v>
      </c>
      <c r="G10309" s="6" t="str">
        <f>TEXT(hourlySteps_merged[[#This Row],[ActivityTime2]],"hh:mm:ss")</f>
        <v>19:00:00</v>
      </c>
      <c r="H10309">
        <v>650</v>
      </c>
      <c r="I10309">
        <v>10</v>
      </c>
      <c r="J10309">
        <v>0.16666700000000001</v>
      </c>
      <c r="K10309">
        <v>66</v>
      </c>
      <c r="L10309" s="1"/>
      <c r="M10309" s="4"/>
    </row>
    <row r="10310" spans="1:13" x14ac:dyDescent="0.25">
      <c r="A10310">
        <v>4388161847</v>
      </c>
      <c r="B10310" t="s">
        <v>648</v>
      </c>
      <c r="C10310" s="1">
        <v>42485</v>
      </c>
      <c r="D10310" s="8">
        <f>WEEKDAY(hourlySteps_merged[[#This Row],[ActivityDate]],1)</f>
        <v>2</v>
      </c>
      <c r="E10310" s="1" t="str">
        <f>TEXT(hourlySteps_merged[[#This Row],[ActivityDate]],"dddd")</f>
        <v>Monday</v>
      </c>
      <c r="F10310" s="6" t="s">
        <v>789</v>
      </c>
      <c r="G10310" s="6" t="str">
        <f>TEXT(hourlySteps_merged[[#This Row],[ActivityTime2]],"hh:mm:ss")</f>
        <v>20:00:00</v>
      </c>
      <c r="H10310">
        <v>1972</v>
      </c>
      <c r="I10310">
        <v>0</v>
      </c>
      <c r="J10310">
        <v>0</v>
      </c>
      <c r="K10310">
        <v>52</v>
      </c>
      <c r="L10310" s="1"/>
      <c r="M10310" s="4"/>
    </row>
    <row r="10311" spans="1:13" x14ac:dyDescent="0.25">
      <c r="A10311">
        <v>4388161847</v>
      </c>
      <c r="B10311" t="s">
        <v>649</v>
      </c>
      <c r="C10311" s="1">
        <v>42485</v>
      </c>
      <c r="D10311" s="8">
        <f>WEEKDAY(hourlySteps_merged[[#This Row],[ActivityDate]],1)</f>
        <v>2</v>
      </c>
      <c r="E10311" s="1" t="str">
        <f>TEXT(hourlySteps_merged[[#This Row],[ActivityDate]],"dddd")</f>
        <v>Monday</v>
      </c>
      <c r="F10311" s="6" t="s">
        <v>790</v>
      </c>
      <c r="G10311" s="6" t="str">
        <f>TEXT(hourlySteps_merged[[#This Row],[ActivityTime2]],"hh:mm:ss")</f>
        <v>21:00:00</v>
      </c>
      <c r="H10311">
        <v>4167</v>
      </c>
      <c r="I10311">
        <v>7</v>
      </c>
      <c r="J10311">
        <v>0.11666700000000001</v>
      </c>
      <c r="K10311">
        <v>63</v>
      </c>
      <c r="L10311" s="1"/>
      <c r="M10311" s="4"/>
    </row>
    <row r="10312" spans="1:13" x14ac:dyDescent="0.25">
      <c r="A10312">
        <v>4388161847</v>
      </c>
      <c r="B10312" t="s">
        <v>650</v>
      </c>
      <c r="C10312" s="1">
        <v>42485</v>
      </c>
      <c r="D10312" s="8">
        <f>WEEKDAY(hourlySteps_merged[[#This Row],[ActivityDate]],1)</f>
        <v>2</v>
      </c>
      <c r="E10312" s="1" t="str">
        <f>TEXT(hourlySteps_merged[[#This Row],[ActivityDate]],"dddd")</f>
        <v>Monday</v>
      </c>
      <c r="F10312" s="6" t="s">
        <v>791</v>
      </c>
      <c r="G10312" s="6" t="str">
        <f>TEXT(hourlySteps_merged[[#This Row],[ActivityTime2]],"hh:mm:ss")</f>
        <v>22:00:00</v>
      </c>
      <c r="H10312">
        <v>695</v>
      </c>
      <c r="I10312">
        <v>0</v>
      </c>
      <c r="J10312">
        <v>0</v>
      </c>
      <c r="K10312">
        <v>52</v>
      </c>
      <c r="L10312" s="1"/>
      <c r="M10312" s="4"/>
    </row>
    <row r="10313" spans="1:13" x14ac:dyDescent="0.25">
      <c r="A10313">
        <v>4388161847</v>
      </c>
      <c r="B10313" t="s">
        <v>651</v>
      </c>
      <c r="C10313" s="1">
        <v>42485</v>
      </c>
      <c r="D10313" s="8">
        <f>WEEKDAY(hourlySteps_merged[[#This Row],[ActivityDate]],1)</f>
        <v>2</v>
      </c>
      <c r="E10313" s="1" t="str">
        <f>TEXT(hourlySteps_merged[[#This Row],[ActivityDate]],"dddd")</f>
        <v>Monday</v>
      </c>
      <c r="F10313" s="6" t="s">
        <v>792</v>
      </c>
      <c r="G10313" s="6" t="str">
        <f>TEXT(hourlySteps_merged[[#This Row],[ActivityTime2]],"hh:mm:ss")</f>
        <v>23:00:00</v>
      </c>
      <c r="H10313">
        <v>0</v>
      </c>
      <c r="I10313">
        <v>0</v>
      </c>
      <c r="J10313">
        <v>0</v>
      </c>
      <c r="K10313">
        <v>52</v>
      </c>
      <c r="L10313" s="1"/>
      <c r="M10313" s="4"/>
    </row>
    <row r="10314" spans="1:13" x14ac:dyDescent="0.25">
      <c r="A10314">
        <v>4388161847</v>
      </c>
      <c r="B10314" t="s">
        <v>652</v>
      </c>
      <c r="C10314" s="1">
        <v>42485</v>
      </c>
      <c r="D10314" s="8">
        <f>WEEKDAY(hourlySteps_merged[[#This Row],[ActivityDate]],1)</f>
        <v>2</v>
      </c>
      <c r="E10314" s="1" t="str">
        <f>TEXT(hourlySteps_merged[[#This Row],[ActivityDate]],"dddd")</f>
        <v>Monday</v>
      </c>
      <c r="F10314" s="6" t="s">
        <v>769</v>
      </c>
      <c r="G10314" s="6" t="str">
        <f>TEXT(hourlySteps_merged[[#This Row],[ActivityTime2]],"hh:mm:ss")</f>
        <v>00:00:00</v>
      </c>
      <c r="H10314">
        <v>149</v>
      </c>
      <c r="I10314">
        <v>0</v>
      </c>
      <c r="J10314">
        <v>0</v>
      </c>
      <c r="K10314">
        <v>56</v>
      </c>
      <c r="L10314" s="1"/>
      <c r="M10314" s="4"/>
    </row>
    <row r="10315" spans="1:13" x14ac:dyDescent="0.25">
      <c r="A10315">
        <v>4388161847</v>
      </c>
      <c r="B10315" t="s">
        <v>653</v>
      </c>
      <c r="C10315" s="1">
        <v>42485</v>
      </c>
      <c r="D10315" s="8">
        <f>WEEKDAY(hourlySteps_merged[[#This Row],[ActivityDate]],1)</f>
        <v>2</v>
      </c>
      <c r="E10315" s="1" t="str">
        <f>TEXT(hourlySteps_merged[[#This Row],[ActivityDate]],"dddd")</f>
        <v>Monday</v>
      </c>
      <c r="F10315" s="6" t="s">
        <v>770</v>
      </c>
      <c r="G10315" s="6" t="str">
        <f>TEXT(hourlySteps_merged[[#This Row],[ActivityTime2]],"hh:mm:ss")</f>
        <v>01:00:00</v>
      </c>
      <c r="H10315">
        <v>3735</v>
      </c>
      <c r="I10315">
        <v>1</v>
      </c>
      <c r="J10315">
        <v>1.6667000000000001E-2</v>
      </c>
      <c r="K10315">
        <v>57</v>
      </c>
      <c r="L10315" s="1"/>
      <c r="M10315" s="4"/>
    </row>
    <row r="10316" spans="1:13" x14ac:dyDescent="0.25">
      <c r="A10316">
        <v>4388161847</v>
      </c>
      <c r="B10316" t="s">
        <v>654</v>
      </c>
      <c r="C10316" s="1">
        <v>42485</v>
      </c>
      <c r="D10316" s="8">
        <f>WEEKDAY(hourlySteps_merged[[#This Row],[ActivityDate]],1)</f>
        <v>2</v>
      </c>
      <c r="E10316" s="1" t="str">
        <f>TEXT(hourlySteps_merged[[#This Row],[ActivityDate]],"dddd")</f>
        <v>Monday</v>
      </c>
      <c r="F10316" s="6" t="s">
        <v>771</v>
      </c>
      <c r="G10316" s="6" t="str">
        <f>TEXT(hourlySteps_merged[[#This Row],[ActivityTime2]],"hh:mm:ss")</f>
        <v>02:00:00</v>
      </c>
      <c r="H10316">
        <v>1838</v>
      </c>
      <c r="I10316">
        <v>1</v>
      </c>
      <c r="J10316">
        <v>1.6667000000000001E-2</v>
      </c>
      <c r="K10316">
        <v>57</v>
      </c>
      <c r="L10316" s="1"/>
      <c r="M10316" s="4"/>
    </row>
    <row r="10317" spans="1:13" x14ac:dyDescent="0.25">
      <c r="A10317">
        <v>4388161847</v>
      </c>
      <c r="B10317" t="s">
        <v>655</v>
      </c>
      <c r="C10317" s="1">
        <v>42485</v>
      </c>
      <c r="D10317" s="8">
        <f>WEEKDAY(hourlySteps_merged[[#This Row],[ActivityDate]],1)</f>
        <v>2</v>
      </c>
      <c r="E10317" s="1" t="str">
        <f>TEXT(hourlySteps_merged[[#This Row],[ActivityDate]],"dddd")</f>
        <v>Monday</v>
      </c>
      <c r="F10317" s="6" t="s">
        <v>772</v>
      </c>
      <c r="G10317" s="6" t="str">
        <f>TEXT(hourlySteps_merged[[#This Row],[ActivityTime2]],"hh:mm:ss")</f>
        <v>03:00:00</v>
      </c>
      <c r="H10317">
        <v>676</v>
      </c>
      <c r="I10317">
        <v>0</v>
      </c>
      <c r="J10317">
        <v>0</v>
      </c>
      <c r="K10317">
        <v>56</v>
      </c>
      <c r="L10317" s="1"/>
      <c r="M10317" s="4"/>
    </row>
    <row r="10318" spans="1:13" x14ac:dyDescent="0.25">
      <c r="A10318">
        <v>4388161847</v>
      </c>
      <c r="B10318" t="s">
        <v>656</v>
      </c>
      <c r="C10318" s="1">
        <v>42485</v>
      </c>
      <c r="D10318" s="8">
        <f>WEEKDAY(hourlySteps_merged[[#This Row],[ActivityDate]],1)</f>
        <v>2</v>
      </c>
      <c r="E10318" s="1" t="str">
        <f>TEXT(hourlySteps_merged[[#This Row],[ActivityDate]],"dddd")</f>
        <v>Monday</v>
      </c>
      <c r="F10318" s="6" t="s">
        <v>773</v>
      </c>
      <c r="G10318" s="6" t="str">
        <f>TEXT(hourlySteps_merged[[#This Row],[ActivityTime2]],"hh:mm:ss")</f>
        <v>04:00:00</v>
      </c>
      <c r="H10318">
        <v>1853</v>
      </c>
      <c r="I10318">
        <v>0</v>
      </c>
      <c r="J10318">
        <v>0</v>
      </c>
      <c r="K10318">
        <v>56</v>
      </c>
      <c r="L10318" s="1"/>
      <c r="M10318" s="4"/>
    </row>
    <row r="10319" spans="1:13" x14ac:dyDescent="0.25">
      <c r="A10319">
        <v>4388161847</v>
      </c>
      <c r="B10319" t="s">
        <v>657</v>
      </c>
      <c r="C10319" s="1">
        <v>42485</v>
      </c>
      <c r="D10319" s="8">
        <f>WEEKDAY(hourlySteps_merged[[#This Row],[ActivityDate]],1)</f>
        <v>2</v>
      </c>
      <c r="E10319" s="1" t="str">
        <f>TEXT(hourlySteps_merged[[#This Row],[ActivityDate]],"dddd")</f>
        <v>Monday</v>
      </c>
      <c r="F10319" s="6" t="s">
        <v>774</v>
      </c>
      <c r="G10319" s="6" t="str">
        <f>TEXT(hourlySteps_merged[[#This Row],[ActivityTime2]],"hh:mm:ss")</f>
        <v>05:00:00</v>
      </c>
      <c r="H10319">
        <v>1991</v>
      </c>
      <c r="I10319">
        <v>4</v>
      </c>
      <c r="J10319">
        <v>6.6667000000000004E-2</v>
      </c>
      <c r="K10319">
        <v>63</v>
      </c>
      <c r="L10319" s="1"/>
      <c r="M10319" s="4"/>
    </row>
    <row r="10320" spans="1:13" x14ac:dyDescent="0.25">
      <c r="A10320">
        <v>4388161847</v>
      </c>
      <c r="B10320" t="s">
        <v>658</v>
      </c>
      <c r="C10320" s="1">
        <v>42485</v>
      </c>
      <c r="D10320" s="8">
        <f>WEEKDAY(hourlySteps_merged[[#This Row],[ActivityDate]],1)</f>
        <v>2</v>
      </c>
      <c r="E10320" s="1" t="str">
        <f>TEXT(hourlySteps_merged[[#This Row],[ActivityDate]],"dddd")</f>
        <v>Monday</v>
      </c>
      <c r="F10320" s="6" t="s">
        <v>775</v>
      </c>
      <c r="G10320" s="6" t="str">
        <f>TEXT(hourlySteps_merged[[#This Row],[ActivityTime2]],"hh:mm:ss")</f>
        <v>06:00:00</v>
      </c>
      <c r="H10320">
        <v>413</v>
      </c>
      <c r="I10320">
        <v>11</v>
      </c>
      <c r="J10320">
        <v>0.183333</v>
      </c>
      <c r="K10320">
        <v>72</v>
      </c>
      <c r="L10320" s="1"/>
      <c r="M10320" s="4"/>
    </row>
    <row r="10321" spans="1:13" x14ac:dyDescent="0.25">
      <c r="A10321">
        <v>4388161847</v>
      </c>
      <c r="B10321" t="s">
        <v>659</v>
      </c>
      <c r="C10321" s="1">
        <v>42485</v>
      </c>
      <c r="D10321" s="8">
        <f>WEEKDAY(hourlySteps_merged[[#This Row],[ActivityDate]],1)</f>
        <v>2</v>
      </c>
      <c r="E10321" s="1" t="str">
        <f>TEXT(hourlySteps_merged[[#This Row],[ActivityDate]],"dddd")</f>
        <v>Monday</v>
      </c>
      <c r="F10321" s="6" t="s">
        <v>776</v>
      </c>
      <c r="G10321" s="6" t="str">
        <f>TEXT(hourlySteps_merged[[#This Row],[ActivityTime2]],"hh:mm:ss")</f>
        <v>07:00:00</v>
      </c>
      <c r="H10321">
        <v>287</v>
      </c>
      <c r="I10321">
        <v>33</v>
      </c>
      <c r="J10321">
        <v>0.55000000000000004</v>
      </c>
      <c r="K10321">
        <v>108</v>
      </c>
      <c r="L10321" s="1"/>
      <c r="M10321" s="4"/>
    </row>
    <row r="10322" spans="1:13" x14ac:dyDescent="0.25">
      <c r="A10322">
        <v>4388161847</v>
      </c>
      <c r="B10322" t="s">
        <v>660</v>
      </c>
      <c r="C10322" s="1">
        <v>42485</v>
      </c>
      <c r="D10322" s="8">
        <f>WEEKDAY(hourlySteps_merged[[#This Row],[ActivityDate]],1)</f>
        <v>2</v>
      </c>
      <c r="E10322" s="1" t="str">
        <f>TEXT(hourlySteps_merged[[#This Row],[ActivityDate]],"dddd")</f>
        <v>Monday</v>
      </c>
      <c r="F10322" s="6" t="s">
        <v>777</v>
      </c>
      <c r="G10322" s="6" t="str">
        <f>TEXT(hourlySteps_merged[[#This Row],[ActivityTime2]],"hh:mm:ss")</f>
        <v>08:00:00</v>
      </c>
      <c r="H10322">
        <v>16</v>
      </c>
      <c r="I10322">
        <v>53</v>
      </c>
      <c r="J10322">
        <v>0.88333300000000003</v>
      </c>
      <c r="K10322">
        <v>141</v>
      </c>
      <c r="L10322" s="1"/>
      <c r="M10322" s="4"/>
    </row>
    <row r="10323" spans="1:13" x14ac:dyDescent="0.25">
      <c r="A10323">
        <v>4388161847</v>
      </c>
      <c r="B10323" t="s">
        <v>40</v>
      </c>
      <c r="C10323" s="1">
        <v>42485</v>
      </c>
      <c r="D10323" s="8">
        <f>WEEKDAY(hourlySteps_merged[[#This Row],[ActivityDate]],1)</f>
        <v>2</v>
      </c>
      <c r="E10323" s="1" t="str">
        <f>TEXT(hourlySteps_merged[[#This Row],[ActivityDate]],"dddd")</f>
        <v>Monday</v>
      </c>
      <c r="F10323" s="6" t="s">
        <v>778</v>
      </c>
      <c r="G10323" s="6" t="str">
        <f>TEXT(hourlySteps_merged[[#This Row],[ActivityTime2]],"hh:mm:ss")</f>
        <v>09:00:00</v>
      </c>
      <c r="H10323">
        <v>10</v>
      </c>
      <c r="I10323">
        <v>32</v>
      </c>
      <c r="J10323">
        <v>0.53333299999999995</v>
      </c>
      <c r="K10323">
        <v>106</v>
      </c>
      <c r="L10323" s="1"/>
      <c r="M10323" s="4"/>
    </row>
    <row r="10324" spans="1:13" x14ac:dyDescent="0.25">
      <c r="A10324">
        <v>4388161847</v>
      </c>
      <c r="B10324" t="s">
        <v>661</v>
      </c>
      <c r="C10324" s="1">
        <v>42485</v>
      </c>
      <c r="D10324" s="8">
        <f>WEEKDAY(hourlySteps_merged[[#This Row],[ActivityDate]],1)</f>
        <v>2</v>
      </c>
      <c r="E10324" s="1" t="str">
        <f>TEXT(hourlySteps_merged[[#This Row],[ActivityDate]],"dddd")</f>
        <v>Monday</v>
      </c>
      <c r="F10324" s="6" t="s">
        <v>779</v>
      </c>
      <c r="G10324" s="6" t="str">
        <f>TEXT(hourlySteps_merged[[#This Row],[ActivityTime2]],"hh:mm:ss")</f>
        <v>10:00:00</v>
      </c>
      <c r="H10324">
        <v>0</v>
      </c>
      <c r="I10324">
        <v>46</v>
      </c>
      <c r="J10324">
        <v>0.76666699999999999</v>
      </c>
      <c r="K10324">
        <v>144</v>
      </c>
      <c r="L10324" s="1"/>
      <c r="M10324" s="4"/>
    </row>
    <row r="10325" spans="1:13" x14ac:dyDescent="0.25">
      <c r="A10325">
        <v>4388161847</v>
      </c>
      <c r="B10325" t="s">
        <v>662</v>
      </c>
      <c r="C10325" s="1">
        <v>42485</v>
      </c>
      <c r="D10325" s="8">
        <f>WEEKDAY(hourlySteps_merged[[#This Row],[ActivityDate]],1)</f>
        <v>2</v>
      </c>
      <c r="E10325" s="1" t="str">
        <f>TEXT(hourlySteps_merged[[#This Row],[ActivityDate]],"dddd")</f>
        <v>Monday</v>
      </c>
      <c r="F10325" s="6" t="s">
        <v>780</v>
      </c>
      <c r="G10325" s="6" t="str">
        <f>TEXT(hourlySteps_merged[[#This Row],[ActivityTime2]],"hh:mm:ss")</f>
        <v>11:00:00</v>
      </c>
      <c r="H10325">
        <v>9</v>
      </c>
      <c r="I10325">
        <v>38</v>
      </c>
      <c r="J10325">
        <v>0.63333300000000003</v>
      </c>
      <c r="K10325">
        <v>114</v>
      </c>
      <c r="L10325" s="1"/>
      <c r="M10325" s="4"/>
    </row>
    <row r="10326" spans="1:13" x14ac:dyDescent="0.25">
      <c r="A10326">
        <v>4388161847</v>
      </c>
      <c r="B10326" t="s">
        <v>663</v>
      </c>
      <c r="C10326" s="1">
        <v>42485</v>
      </c>
      <c r="D10326" s="8">
        <f>WEEKDAY(hourlySteps_merged[[#This Row],[ActivityDate]],1)</f>
        <v>2</v>
      </c>
      <c r="E10326" s="1" t="str">
        <f>TEXT(hourlySteps_merged[[#This Row],[ActivityDate]],"dddd")</f>
        <v>Monday</v>
      </c>
      <c r="F10326" s="6" t="s">
        <v>781</v>
      </c>
      <c r="G10326" s="6" t="str">
        <f>TEXT(hourlySteps_merged[[#This Row],[ActivityTime2]],"hh:mm:ss")</f>
        <v>12:00:00</v>
      </c>
      <c r="H10326">
        <v>0</v>
      </c>
      <c r="I10326">
        <v>25</v>
      </c>
      <c r="J10326">
        <v>0.41666700000000001</v>
      </c>
      <c r="K10326">
        <v>100</v>
      </c>
      <c r="L10326" s="1"/>
      <c r="M10326" s="4"/>
    </row>
    <row r="10327" spans="1:13" x14ac:dyDescent="0.25">
      <c r="A10327">
        <v>4388161847</v>
      </c>
      <c r="B10327" t="s">
        <v>664</v>
      </c>
      <c r="C10327" s="1">
        <v>42485</v>
      </c>
      <c r="D10327" s="8">
        <f>WEEKDAY(hourlySteps_merged[[#This Row],[ActivityDate]],1)</f>
        <v>2</v>
      </c>
      <c r="E10327" s="1" t="str">
        <f>TEXT(hourlySteps_merged[[#This Row],[ActivityDate]],"dddd")</f>
        <v>Monday</v>
      </c>
      <c r="F10327" s="6" t="s">
        <v>782</v>
      </c>
      <c r="G10327" s="6" t="str">
        <f>TEXT(hourlySteps_merged[[#This Row],[ActivityTime2]],"hh:mm:ss")</f>
        <v>13:00:00</v>
      </c>
      <c r="H10327">
        <v>0</v>
      </c>
      <c r="I10327">
        <v>7</v>
      </c>
      <c r="J10327">
        <v>0.11666700000000001</v>
      </c>
      <c r="K10327">
        <v>69</v>
      </c>
      <c r="L10327" s="1"/>
      <c r="M10327" s="4"/>
    </row>
    <row r="10328" spans="1:13" x14ac:dyDescent="0.25">
      <c r="A10328">
        <v>4388161847</v>
      </c>
      <c r="B10328" t="s">
        <v>665</v>
      </c>
      <c r="C10328" s="1">
        <v>42485</v>
      </c>
      <c r="D10328" s="8">
        <f>WEEKDAY(hourlySteps_merged[[#This Row],[ActivityDate]],1)</f>
        <v>2</v>
      </c>
      <c r="E10328" s="1" t="str">
        <f>TEXT(hourlySteps_merged[[#This Row],[ActivityDate]],"dddd")</f>
        <v>Monday</v>
      </c>
      <c r="F10328" s="6" t="s">
        <v>783</v>
      </c>
      <c r="G10328" s="6" t="str">
        <f>TEXT(hourlySteps_merged[[#This Row],[ActivityTime2]],"hh:mm:ss")</f>
        <v>14:00:00</v>
      </c>
      <c r="H10328">
        <v>0</v>
      </c>
      <c r="I10328">
        <v>16</v>
      </c>
      <c r="J10328">
        <v>0.26666699999999999</v>
      </c>
      <c r="K10328">
        <v>83</v>
      </c>
      <c r="L10328" s="1"/>
      <c r="M10328" s="4"/>
    </row>
    <row r="10329" spans="1:13" x14ac:dyDescent="0.25">
      <c r="A10329">
        <v>4388161847</v>
      </c>
      <c r="B10329" t="s">
        <v>666</v>
      </c>
      <c r="C10329" s="1">
        <v>42485</v>
      </c>
      <c r="D10329" s="8">
        <f>WEEKDAY(hourlySteps_merged[[#This Row],[ActivityDate]],1)</f>
        <v>2</v>
      </c>
      <c r="E10329" s="1" t="str">
        <f>TEXT(hourlySteps_merged[[#This Row],[ActivityDate]],"dddd")</f>
        <v>Monday</v>
      </c>
      <c r="F10329" s="6" t="s">
        <v>784</v>
      </c>
      <c r="G10329" s="6" t="str">
        <f>TEXT(hourlySteps_merged[[#This Row],[ActivityTime2]],"hh:mm:ss")</f>
        <v>15:00:00</v>
      </c>
      <c r="H10329">
        <v>0</v>
      </c>
      <c r="I10329">
        <v>12</v>
      </c>
      <c r="J10329">
        <v>0.2</v>
      </c>
      <c r="K10329">
        <v>74</v>
      </c>
      <c r="L10329" s="1"/>
      <c r="M10329" s="4"/>
    </row>
    <row r="10330" spans="1:13" x14ac:dyDescent="0.25">
      <c r="A10330">
        <v>4388161847</v>
      </c>
      <c r="B10330" t="s">
        <v>667</v>
      </c>
      <c r="C10330" s="1">
        <v>42485</v>
      </c>
      <c r="D10330" s="8">
        <f>WEEKDAY(hourlySteps_merged[[#This Row],[ActivityDate]],1)</f>
        <v>2</v>
      </c>
      <c r="E10330" s="1" t="str">
        <f>TEXT(hourlySteps_merged[[#This Row],[ActivityDate]],"dddd")</f>
        <v>Monday</v>
      </c>
      <c r="F10330" s="6" t="s">
        <v>785</v>
      </c>
      <c r="G10330" s="6" t="str">
        <f>TEXT(hourlySteps_merged[[#This Row],[ActivityTime2]],"hh:mm:ss")</f>
        <v>16:00:00</v>
      </c>
      <c r="H10330">
        <v>0</v>
      </c>
      <c r="I10330">
        <v>30</v>
      </c>
      <c r="J10330">
        <v>0.5</v>
      </c>
      <c r="K10330">
        <v>102</v>
      </c>
      <c r="L10330" s="1"/>
      <c r="M10330" s="4"/>
    </row>
    <row r="10331" spans="1:13" x14ac:dyDescent="0.25">
      <c r="A10331">
        <v>4388161847</v>
      </c>
      <c r="B10331" t="s">
        <v>668</v>
      </c>
      <c r="C10331" s="1">
        <v>42485</v>
      </c>
      <c r="D10331" s="8">
        <f>WEEKDAY(hourlySteps_merged[[#This Row],[ActivityDate]],1)</f>
        <v>2</v>
      </c>
      <c r="E10331" s="1" t="str">
        <f>TEXT(hourlySteps_merged[[#This Row],[ActivityDate]],"dddd")</f>
        <v>Monday</v>
      </c>
      <c r="F10331" s="6" t="s">
        <v>786</v>
      </c>
      <c r="G10331" s="6" t="str">
        <f>TEXT(hourlySteps_merged[[#This Row],[ActivityTime2]],"hh:mm:ss")</f>
        <v>17:00:00</v>
      </c>
      <c r="H10331">
        <v>292</v>
      </c>
      <c r="I10331">
        <v>23</v>
      </c>
      <c r="J10331">
        <v>0.38333299999999998</v>
      </c>
      <c r="K10331">
        <v>89</v>
      </c>
      <c r="L10331" s="1"/>
      <c r="M10331" s="4"/>
    </row>
    <row r="10332" spans="1:13" x14ac:dyDescent="0.25">
      <c r="A10332">
        <v>4388161847</v>
      </c>
      <c r="B10332" t="s">
        <v>669</v>
      </c>
      <c r="C10332" s="1">
        <v>42485</v>
      </c>
      <c r="D10332" s="8">
        <f>WEEKDAY(hourlySteps_merged[[#This Row],[ActivityDate]],1)</f>
        <v>2</v>
      </c>
      <c r="E10332" s="1" t="str">
        <f>TEXT(hourlySteps_merged[[#This Row],[ActivityDate]],"dddd")</f>
        <v>Monday</v>
      </c>
      <c r="F10332" s="6" t="s">
        <v>787</v>
      </c>
      <c r="G10332" s="6" t="str">
        <f>TEXT(hourlySteps_merged[[#This Row],[ActivityTime2]],"hh:mm:ss")</f>
        <v>18:00:00</v>
      </c>
      <c r="H10332">
        <v>304</v>
      </c>
      <c r="I10332">
        <v>21</v>
      </c>
      <c r="J10332">
        <v>0.35</v>
      </c>
      <c r="K10332">
        <v>88</v>
      </c>
      <c r="L10332" s="1"/>
      <c r="M10332" s="4"/>
    </row>
    <row r="10333" spans="1:13" x14ac:dyDescent="0.25">
      <c r="A10333">
        <v>4388161847</v>
      </c>
      <c r="B10333" t="s">
        <v>670</v>
      </c>
      <c r="C10333" s="1">
        <v>42485</v>
      </c>
      <c r="D10333" s="8">
        <f>WEEKDAY(hourlySteps_merged[[#This Row],[ActivityDate]],1)</f>
        <v>2</v>
      </c>
      <c r="E10333" s="1" t="str">
        <f>TEXT(hourlySteps_merged[[#This Row],[ActivityDate]],"dddd")</f>
        <v>Monday</v>
      </c>
      <c r="F10333" s="6" t="s">
        <v>788</v>
      </c>
      <c r="G10333" s="6" t="str">
        <f>TEXT(hourlySteps_merged[[#This Row],[ActivityTime2]],"hh:mm:ss")</f>
        <v>19:00:00</v>
      </c>
      <c r="H10333">
        <v>2772</v>
      </c>
      <c r="I10333">
        <v>14</v>
      </c>
      <c r="J10333">
        <v>0.23333300000000001</v>
      </c>
      <c r="K10333">
        <v>77</v>
      </c>
      <c r="L10333" s="1"/>
      <c r="M10333" s="4"/>
    </row>
    <row r="10334" spans="1:13" x14ac:dyDescent="0.25">
      <c r="A10334">
        <v>4388161847</v>
      </c>
      <c r="B10334" t="s">
        <v>671</v>
      </c>
      <c r="C10334" s="1">
        <v>42485</v>
      </c>
      <c r="D10334" s="8">
        <f>WEEKDAY(hourlySteps_merged[[#This Row],[ActivityDate]],1)</f>
        <v>2</v>
      </c>
      <c r="E10334" s="1" t="str">
        <f>TEXT(hourlySteps_merged[[#This Row],[ActivityDate]],"dddd")</f>
        <v>Monday</v>
      </c>
      <c r="F10334" s="6" t="s">
        <v>789</v>
      </c>
      <c r="G10334" s="6" t="str">
        <f>TEXT(hourlySteps_merged[[#This Row],[ActivityTime2]],"hh:mm:ss")</f>
        <v>20:00:00</v>
      </c>
      <c r="H10334">
        <v>0</v>
      </c>
      <c r="I10334">
        <v>28</v>
      </c>
      <c r="J10334">
        <v>0.466667</v>
      </c>
      <c r="K10334">
        <v>100</v>
      </c>
      <c r="L10334" s="1"/>
      <c r="M10334" s="4"/>
    </row>
    <row r="10335" spans="1:13" x14ac:dyDescent="0.25">
      <c r="A10335">
        <v>4388161847</v>
      </c>
      <c r="B10335" t="s">
        <v>672</v>
      </c>
      <c r="C10335" s="1">
        <v>42485</v>
      </c>
      <c r="D10335" s="8">
        <f>WEEKDAY(hourlySteps_merged[[#This Row],[ActivityDate]],1)</f>
        <v>2</v>
      </c>
      <c r="E10335" s="1" t="str">
        <f>TEXT(hourlySteps_merged[[#This Row],[ActivityDate]],"dddd")</f>
        <v>Monday</v>
      </c>
      <c r="F10335" s="6" t="s">
        <v>790</v>
      </c>
      <c r="G10335" s="6" t="str">
        <f>TEXT(hourlySteps_merged[[#This Row],[ActivityTime2]],"hh:mm:ss")</f>
        <v>21:00:00</v>
      </c>
      <c r="H10335">
        <v>393</v>
      </c>
      <c r="I10335">
        <v>16</v>
      </c>
      <c r="J10335">
        <v>0.26666699999999999</v>
      </c>
      <c r="K10335">
        <v>80</v>
      </c>
      <c r="L10335" s="1"/>
      <c r="M10335" s="4"/>
    </row>
    <row r="10336" spans="1:13" x14ac:dyDescent="0.25">
      <c r="A10336">
        <v>4388161847</v>
      </c>
      <c r="B10336" t="s">
        <v>673</v>
      </c>
      <c r="C10336" s="1">
        <v>42485</v>
      </c>
      <c r="D10336" s="8">
        <f>WEEKDAY(hourlySteps_merged[[#This Row],[ActivityDate]],1)</f>
        <v>2</v>
      </c>
      <c r="E10336" s="1" t="str">
        <f>TEXT(hourlySteps_merged[[#This Row],[ActivityDate]],"dddd")</f>
        <v>Monday</v>
      </c>
      <c r="F10336" s="6" t="s">
        <v>791</v>
      </c>
      <c r="G10336" s="6" t="str">
        <f>TEXT(hourlySteps_merged[[#This Row],[ActivityTime2]],"hh:mm:ss")</f>
        <v>22:00:00</v>
      </c>
      <c r="H10336">
        <v>3075</v>
      </c>
      <c r="I10336">
        <v>5</v>
      </c>
      <c r="J10336">
        <v>8.3333000000000004E-2</v>
      </c>
      <c r="K10336">
        <v>64</v>
      </c>
      <c r="L10336" s="1"/>
      <c r="M10336" s="4"/>
    </row>
    <row r="10337" spans="1:13" x14ac:dyDescent="0.25">
      <c r="A10337">
        <v>4388161847</v>
      </c>
      <c r="B10337" t="s">
        <v>674</v>
      </c>
      <c r="C10337" s="1">
        <v>42485</v>
      </c>
      <c r="D10337" s="8">
        <f>WEEKDAY(hourlySteps_merged[[#This Row],[ActivityDate]],1)</f>
        <v>2</v>
      </c>
      <c r="E10337" s="1" t="str">
        <f>TEXT(hourlySteps_merged[[#This Row],[ActivityDate]],"dddd")</f>
        <v>Monday</v>
      </c>
      <c r="F10337" s="6" t="s">
        <v>792</v>
      </c>
      <c r="G10337" s="6" t="str">
        <f>TEXT(hourlySteps_merged[[#This Row],[ActivityTime2]],"hh:mm:ss")</f>
        <v>23:00:00</v>
      </c>
      <c r="H10337">
        <v>1304</v>
      </c>
      <c r="I10337">
        <v>0</v>
      </c>
      <c r="J10337">
        <v>0</v>
      </c>
      <c r="K10337">
        <v>56</v>
      </c>
      <c r="L10337" s="1"/>
      <c r="M10337" s="4"/>
    </row>
    <row r="10338" spans="1:13" x14ac:dyDescent="0.25">
      <c r="A10338">
        <v>4388161847</v>
      </c>
      <c r="B10338" t="s">
        <v>675</v>
      </c>
      <c r="C10338" s="1">
        <v>42485</v>
      </c>
      <c r="D10338" s="8">
        <f>WEEKDAY(hourlySteps_merged[[#This Row],[ActivityDate]],1)</f>
        <v>2</v>
      </c>
      <c r="E10338" s="1" t="str">
        <f>TEXT(hourlySteps_merged[[#This Row],[ActivityDate]],"dddd")</f>
        <v>Monday</v>
      </c>
      <c r="F10338" s="6" t="s">
        <v>769</v>
      </c>
      <c r="G10338" s="6" t="str">
        <f>TEXT(hourlySteps_merged[[#This Row],[ActivityTime2]],"hh:mm:ss")</f>
        <v>00:00:00</v>
      </c>
      <c r="H10338">
        <v>381</v>
      </c>
      <c r="I10338">
        <v>4</v>
      </c>
      <c r="J10338">
        <v>6.6667000000000004E-2</v>
      </c>
      <c r="K10338">
        <v>48</v>
      </c>
      <c r="L10338" s="1"/>
      <c r="M10338" s="4"/>
    </row>
    <row r="10339" spans="1:13" x14ac:dyDescent="0.25">
      <c r="A10339">
        <v>4388161847</v>
      </c>
      <c r="B10339" t="s">
        <v>676</v>
      </c>
      <c r="C10339" s="1">
        <v>42485</v>
      </c>
      <c r="D10339" s="8">
        <f>WEEKDAY(hourlySteps_merged[[#This Row],[ActivityDate]],1)</f>
        <v>2</v>
      </c>
      <c r="E10339" s="1" t="str">
        <f>TEXT(hourlySteps_merged[[#This Row],[ActivityDate]],"dddd")</f>
        <v>Monday</v>
      </c>
      <c r="F10339" s="6" t="s">
        <v>770</v>
      </c>
      <c r="G10339" s="6" t="str">
        <f>TEXT(hourlySteps_merged[[#This Row],[ActivityTime2]],"hh:mm:ss")</f>
        <v>01:00:00</v>
      </c>
      <c r="H10339">
        <v>133</v>
      </c>
      <c r="I10339">
        <v>0</v>
      </c>
      <c r="J10339">
        <v>0</v>
      </c>
      <c r="K10339">
        <v>42</v>
      </c>
      <c r="L10339" s="1"/>
      <c r="M10339" s="4"/>
    </row>
    <row r="10340" spans="1:13" x14ac:dyDescent="0.25">
      <c r="A10340">
        <v>4388161847</v>
      </c>
      <c r="B10340" t="s">
        <v>677</v>
      </c>
      <c r="C10340" s="1">
        <v>42485</v>
      </c>
      <c r="D10340" s="8">
        <f>WEEKDAY(hourlySteps_merged[[#This Row],[ActivityDate]],1)</f>
        <v>2</v>
      </c>
      <c r="E10340" s="1" t="str">
        <f>TEXT(hourlySteps_merged[[#This Row],[ActivityDate]],"dddd")</f>
        <v>Monday</v>
      </c>
      <c r="F10340" s="6" t="s">
        <v>771</v>
      </c>
      <c r="G10340" s="6" t="str">
        <f>TEXT(hourlySteps_merged[[#This Row],[ActivityTime2]],"hh:mm:ss")</f>
        <v>02:00:00</v>
      </c>
      <c r="H10340">
        <v>951</v>
      </c>
      <c r="I10340">
        <v>1</v>
      </c>
      <c r="J10340">
        <v>1.6667000000000001E-2</v>
      </c>
      <c r="K10340">
        <v>44</v>
      </c>
      <c r="L10340" s="1"/>
      <c r="M10340" s="4"/>
    </row>
    <row r="10341" spans="1:13" x14ac:dyDescent="0.25">
      <c r="A10341">
        <v>4388161847</v>
      </c>
      <c r="B10341" t="s">
        <v>678</v>
      </c>
      <c r="C10341" s="1">
        <v>42485</v>
      </c>
      <c r="D10341" s="8">
        <f>WEEKDAY(hourlySteps_merged[[#This Row],[ActivityDate]],1)</f>
        <v>2</v>
      </c>
      <c r="E10341" s="1" t="str">
        <f>TEXT(hourlySteps_merged[[#This Row],[ActivityDate]],"dddd")</f>
        <v>Monday</v>
      </c>
      <c r="F10341" s="6" t="s">
        <v>772</v>
      </c>
      <c r="G10341" s="6" t="str">
        <f>TEXT(hourlySteps_merged[[#This Row],[ActivityTime2]],"hh:mm:ss")</f>
        <v>03:00:00</v>
      </c>
      <c r="H10341">
        <v>256</v>
      </c>
      <c r="I10341">
        <v>0</v>
      </c>
      <c r="J10341">
        <v>0</v>
      </c>
      <c r="K10341">
        <v>42</v>
      </c>
      <c r="L10341" s="1"/>
      <c r="M10341" s="4"/>
    </row>
    <row r="10342" spans="1:13" x14ac:dyDescent="0.25">
      <c r="A10342">
        <v>4388161847</v>
      </c>
      <c r="B10342" t="s">
        <v>679</v>
      </c>
      <c r="C10342" s="1">
        <v>42485</v>
      </c>
      <c r="D10342" s="8">
        <f>WEEKDAY(hourlySteps_merged[[#This Row],[ActivityDate]],1)</f>
        <v>2</v>
      </c>
      <c r="E10342" s="1" t="str">
        <f>TEXT(hourlySteps_merged[[#This Row],[ActivityDate]],"dddd")</f>
        <v>Monday</v>
      </c>
      <c r="F10342" s="6" t="s">
        <v>773</v>
      </c>
      <c r="G10342" s="6" t="str">
        <f>TEXT(hourlySteps_merged[[#This Row],[ActivityTime2]],"hh:mm:ss")</f>
        <v>04:00:00</v>
      </c>
      <c r="H10342">
        <v>4770</v>
      </c>
      <c r="I10342">
        <v>0</v>
      </c>
      <c r="J10342">
        <v>0</v>
      </c>
      <c r="K10342">
        <v>42</v>
      </c>
      <c r="L10342" s="1"/>
      <c r="M10342" s="4"/>
    </row>
    <row r="10343" spans="1:13" x14ac:dyDescent="0.25">
      <c r="A10343">
        <v>4388161847</v>
      </c>
      <c r="B10343" t="s">
        <v>680</v>
      </c>
      <c r="C10343" s="1">
        <v>42485</v>
      </c>
      <c r="D10343" s="8">
        <f>WEEKDAY(hourlySteps_merged[[#This Row],[ActivityDate]],1)</f>
        <v>2</v>
      </c>
      <c r="E10343" s="1" t="str">
        <f>TEXT(hourlySteps_merged[[#This Row],[ActivityDate]],"dddd")</f>
        <v>Monday</v>
      </c>
      <c r="F10343" s="6" t="s">
        <v>774</v>
      </c>
      <c r="G10343" s="6" t="str">
        <f>TEXT(hourlySteps_merged[[#This Row],[ActivityTime2]],"hh:mm:ss")</f>
        <v>05:00:00</v>
      </c>
      <c r="H10343">
        <v>2503</v>
      </c>
      <c r="I10343">
        <v>0</v>
      </c>
      <c r="J10343">
        <v>0</v>
      </c>
      <c r="K10343">
        <v>42</v>
      </c>
      <c r="L10343" s="1"/>
      <c r="M10343" s="4"/>
    </row>
    <row r="10344" spans="1:13" x14ac:dyDescent="0.25">
      <c r="A10344">
        <v>4388161847</v>
      </c>
      <c r="B10344" t="s">
        <v>681</v>
      </c>
      <c r="C10344" s="1">
        <v>42485</v>
      </c>
      <c r="D10344" s="8">
        <f>WEEKDAY(hourlySteps_merged[[#This Row],[ActivityDate]],1)</f>
        <v>2</v>
      </c>
      <c r="E10344" s="1" t="str">
        <f>TEXT(hourlySteps_merged[[#This Row],[ActivityDate]],"dddd")</f>
        <v>Monday</v>
      </c>
      <c r="F10344" s="6" t="s">
        <v>775</v>
      </c>
      <c r="G10344" s="6" t="str">
        <f>TEXT(hourlySteps_merged[[#This Row],[ActivityTime2]],"hh:mm:ss")</f>
        <v>06:00:00</v>
      </c>
      <c r="H10344">
        <v>145</v>
      </c>
      <c r="I10344">
        <v>0</v>
      </c>
      <c r="J10344">
        <v>0</v>
      </c>
      <c r="K10344">
        <v>42</v>
      </c>
      <c r="L10344" s="1"/>
      <c r="M10344" s="4"/>
    </row>
    <row r="10345" spans="1:13" x14ac:dyDescent="0.25">
      <c r="A10345">
        <v>4388161847</v>
      </c>
      <c r="B10345" t="s">
        <v>682</v>
      </c>
      <c r="C10345" s="1">
        <v>42485</v>
      </c>
      <c r="D10345" s="8">
        <f>WEEKDAY(hourlySteps_merged[[#This Row],[ActivityDate]],1)</f>
        <v>2</v>
      </c>
      <c r="E10345" s="1" t="str">
        <f>TEXT(hourlySteps_merged[[#This Row],[ActivityDate]],"dddd")</f>
        <v>Monday</v>
      </c>
      <c r="F10345" s="6" t="s">
        <v>776</v>
      </c>
      <c r="G10345" s="6" t="str">
        <f>TEXT(hourlySteps_merged[[#This Row],[ActivityTime2]],"hh:mm:ss")</f>
        <v>07:00:00</v>
      </c>
      <c r="H10345">
        <v>0</v>
      </c>
      <c r="I10345">
        <v>0</v>
      </c>
      <c r="J10345">
        <v>0</v>
      </c>
      <c r="K10345">
        <v>42</v>
      </c>
      <c r="L10345" s="1"/>
      <c r="M10345" s="4"/>
    </row>
    <row r="10346" spans="1:13" x14ac:dyDescent="0.25">
      <c r="A10346">
        <v>4388161847</v>
      </c>
      <c r="B10346" t="s">
        <v>683</v>
      </c>
      <c r="C10346" s="1">
        <v>42485</v>
      </c>
      <c r="D10346" s="8">
        <f>WEEKDAY(hourlySteps_merged[[#This Row],[ActivityDate]],1)</f>
        <v>2</v>
      </c>
      <c r="E10346" s="1" t="str">
        <f>TEXT(hourlySteps_merged[[#This Row],[ActivityDate]],"dddd")</f>
        <v>Monday</v>
      </c>
      <c r="F10346" s="6" t="s">
        <v>777</v>
      </c>
      <c r="G10346" s="6" t="str">
        <f>TEXT(hourlySteps_merged[[#This Row],[ActivityTime2]],"hh:mm:ss")</f>
        <v>08:00:00</v>
      </c>
      <c r="H10346">
        <v>0</v>
      </c>
      <c r="I10346">
        <v>0</v>
      </c>
      <c r="J10346">
        <v>0</v>
      </c>
      <c r="K10346">
        <v>42</v>
      </c>
      <c r="L10346" s="1"/>
      <c r="M10346" s="4"/>
    </row>
    <row r="10347" spans="1:13" x14ac:dyDescent="0.25">
      <c r="A10347">
        <v>4388161847</v>
      </c>
      <c r="B10347" t="s">
        <v>41</v>
      </c>
      <c r="C10347" s="1">
        <v>42485</v>
      </c>
      <c r="D10347" s="8">
        <f>WEEKDAY(hourlySteps_merged[[#This Row],[ActivityDate]],1)</f>
        <v>2</v>
      </c>
      <c r="E10347" s="1" t="str">
        <f>TEXT(hourlySteps_merged[[#This Row],[ActivityDate]],"dddd")</f>
        <v>Monday</v>
      </c>
      <c r="F10347" s="6" t="s">
        <v>778</v>
      </c>
      <c r="G10347" s="6" t="str">
        <f>TEXT(hourlySteps_merged[[#This Row],[ActivityTime2]],"hh:mm:ss")</f>
        <v>09:00:00</v>
      </c>
      <c r="H10347">
        <v>0</v>
      </c>
      <c r="I10347">
        <v>5</v>
      </c>
      <c r="J10347">
        <v>8.3333000000000004E-2</v>
      </c>
      <c r="K10347">
        <v>49</v>
      </c>
      <c r="L10347" s="1"/>
      <c r="M10347" s="4"/>
    </row>
    <row r="10348" spans="1:13" x14ac:dyDescent="0.25">
      <c r="A10348">
        <v>4388161847</v>
      </c>
      <c r="B10348" t="s">
        <v>684</v>
      </c>
      <c r="C10348" s="1">
        <v>42485</v>
      </c>
      <c r="D10348" s="8">
        <f>WEEKDAY(hourlySteps_merged[[#This Row],[ActivityDate]],1)</f>
        <v>2</v>
      </c>
      <c r="E10348" s="1" t="str">
        <f>TEXT(hourlySteps_merged[[#This Row],[ActivityDate]],"dddd")</f>
        <v>Monday</v>
      </c>
      <c r="F10348" s="6" t="s">
        <v>779</v>
      </c>
      <c r="G10348" s="6" t="str">
        <f>TEXT(hourlySteps_merged[[#This Row],[ActivityTime2]],"hh:mm:ss")</f>
        <v>10:00:00</v>
      </c>
      <c r="H10348">
        <v>0</v>
      </c>
      <c r="I10348">
        <v>19</v>
      </c>
      <c r="J10348">
        <v>0.31666699999999998</v>
      </c>
      <c r="K10348">
        <v>68</v>
      </c>
      <c r="L10348" s="1"/>
      <c r="M10348" s="4"/>
    </row>
    <row r="10349" spans="1:13" x14ac:dyDescent="0.25">
      <c r="A10349">
        <v>4388161847</v>
      </c>
      <c r="B10349" t="s">
        <v>685</v>
      </c>
      <c r="C10349" s="1">
        <v>42485</v>
      </c>
      <c r="D10349" s="8">
        <f>WEEKDAY(hourlySteps_merged[[#This Row],[ActivityDate]],1)</f>
        <v>2</v>
      </c>
      <c r="E10349" s="1" t="str">
        <f>TEXT(hourlySteps_merged[[#This Row],[ActivityDate]],"dddd")</f>
        <v>Monday</v>
      </c>
      <c r="F10349" s="6" t="s">
        <v>780</v>
      </c>
      <c r="G10349" s="6" t="str">
        <f>TEXT(hourlySteps_merged[[#This Row],[ActivityTime2]],"hh:mm:ss")</f>
        <v>11:00:00</v>
      </c>
      <c r="H10349">
        <v>0</v>
      </c>
      <c r="I10349">
        <v>4</v>
      </c>
      <c r="J10349">
        <v>6.6667000000000004E-2</v>
      </c>
      <c r="K10349">
        <v>48</v>
      </c>
      <c r="L10349" s="1"/>
      <c r="M10349" s="4"/>
    </row>
    <row r="10350" spans="1:13" x14ac:dyDescent="0.25">
      <c r="A10350">
        <v>4388161847</v>
      </c>
      <c r="B10350" t="s">
        <v>686</v>
      </c>
      <c r="C10350" s="1">
        <v>42485</v>
      </c>
      <c r="D10350" s="8">
        <f>WEEKDAY(hourlySteps_merged[[#This Row],[ActivityDate]],1)</f>
        <v>2</v>
      </c>
      <c r="E10350" s="1" t="str">
        <f>TEXT(hourlySteps_merged[[#This Row],[ActivityDate]],"dddd")</f>
        <v>Monday</v>
      </c>
      <c r="F10350" s="6" t="s">
        <v>781</v>
      </c>
      <c r="G10350" s="6" t="str">
        <f>TEXT(hourlySteps_merged[[#This Row],[ActivityTime2]],"hh:mm:ss")</f>
        <v>12:00:00</v>
      </c>
      <c r="H10350">
        <v>0</v>
      </c>
      <c r="I10350">
        <v>8</v>
      </c>
      <c r="J10350">
        <v>0.13333300000000001</v>
      </c>
      <c r="K10350">
        <v>56</v>
      </c>
      <c r="L10350" s="1"/>
      <c r="M10350" s="4"/>
    </row>
    <row r="10351" spans="1:13" x14ac:dyDescent="0.25">
      <c r="A10351">
        <v>4388161847</v>
      </c>
      <c r="B10351" t="s">
        <v>687</v>
      </c>
      <c r="C10351" s="1">
        <v>42485</v>
      </c>
      <c r="D10351" s="8">
        <f>WEEKDAY(hourlySteps_merged[[#This Row],[ActivityDate]],1)</f>
        <v>2</v>
      </c>
      <c r="E10351" s="1" t="str">
        <f>TEXT(hourlySteps_merged[[#This Row],[ActivityDate]],"dddd")</f>
        <v>Monday</v>
      </c>
      <c r="F10351" s="6" t="s">
        <v>782</v>
      </c>
      <c r="G10351" s="6" t="str">
        <f>TEXT(hourlySteps_merged[[#This Row],[ActivityTime2]],"hh:mm:ss")</f>
        <v>13:00:00</v>
      </c>
      <c r="H10351">
        <v>0</v>
      </c>
      <c r="I10351">
        <v>11</v>
      </c>
      <c r="J10351">
        <v>0.183333</v>
      </c>
      <c r="K10351">
        <v>61</v>
      </c>
      <c r="L10351" s="1"/>
      <c r="M10351" s="4"/>
    </row>
    <row r="10352" spans="1:13" x14ac:dyDescent="0.25">
      <c r="A10352">
        <v>4388161847</v>
      </c>
      <c r="B10352" t="s">
        <v>688</v>
      </c>
      <c r="C10352" s="1">
        <v>42485</v>
      </c>
      <c r="D10352" s="8">
        <f>WEEKDAY(hourlySteps_merged[[#This Row],[ActivityDate]],1)</f>
        <v>2</v>
      </c>
      <c r="E10352" s="1" t="str">
        <f>TEXT(hourlySteps_merged[[#This Row],[ActivityDate]],"dddd")</f>
        <v>Monday</v>
      </c>
      <c r="F10352" s="6" t="s">
        <v>783</v>
      </c>
      <c r="G10352" s="6" t="str">
        <f>TEXT(hourlySteps_merged[[#This Row],[ActivityTime2]],"hh:mm:ss")</f>
        <v>14:00:00</v>
      </c>
      <c r="H10352">
        <v>611</v>
      </c>
      <c r="I10352">
        <v>14</v>
      </c>
      <c r="J10352">
        <v>0.23333300000000001</v>
      </c>
      <c r="K10352">
        <v>67</v>
      </c>
      <c r="L10352" s="1"/>
      <c r="M10352" s="4"/>
    </row>
    <row r="10353" spans="1:13" x14ac:dyDescent="0.25">
      <c r="A10353">
        <v>4388161847</v>
      </c>
      <c r="B10353" t="s">
        <v>689</v>
      </c>
      <c r="C10353" s="1">
        <v>42485</v>
      </c>
      <c r="D10353" s="8">
        <f>WEEKDAY(hourlySteps_merged[[#This Row],[ActivityDate]],1)</f>
        <v>2</v>
      </c>
      <c r="E10353" s="1" t="str">
        <f>TEXT(hourlySteps_merged[[#This Row],[ActivityDate]],"dddd")</f>
        <v>Monday</v>
      </c>
      <c r="F10353" s="6" t="s">
        <v>784</v>
      </c>
      <c r="G10353" s="6" t="str">
        <f>TEXT(hourlySteps_merged[[#This Row],[ActivityTime2]],"hh:mm:ss")</f>
        <v>15:00:00</v>
      </c>
      <c r="H10353">
        <v>1558</v>
      </c>
      <c r="I10353">
        <v>9</v>
      </c>
      <c r="J10353">
        <v>0.15</v>
      </c>
      <c r="K10353">
        <v>56</v>
      </c>
      <c r="L10353" s="1"/>
      <c r="M10353" s="4"/>
    </row>
    <row r="10354" spans="1:13" x14ac:dyDescent="0.25">
      <c r="A10354">
        <v>4388161847</v>
      </c>
      <c r="B10354" t="s">
        <v>690</v>
      </c>
      <c r="C10354" s="1">
        <v>42485</v>
      </c>
      <c r="D10354" s="8">
        <f>WEEKDAY(hourlySteps_merged[[#This Row],[ActivityDate]],1)</f>
        <v>2</v>
      </c>
      <c r="E10354" s="1" t="str">
        <f>TEXT(hourlySteps_merged[[#This Row],[ActivityDate]],"dddd")</f>
        <v>Monday</v>
      </c>
      <c r="F10354" s="6" t="s">
        <v>785</v>
      </c>
      <c r="G10354" s="6" t="str">
        <f>TEXT(hourlySteps_merged[[#This Row],[ActivityTime2]],"hh:mm:ss")</f>
        <v>16:00:00</v>
      </c>
      <c r="H10354">
        <v>556</v>
      </c>
      <c r="I10354">
        <v>13</v>
      </c>
      <c r="J10354">
        <v>0.216667</v>
      </c>
      <c r="K10354">
        <v>62</v>
      </c>
      <c r="L10354" s="1"/>
      <c r="M10354" s="4"/>
    </row>
    <row r="10355" spans="1:13" x14ac:dyDescent="0.25">
      <c r="A10355">
        <v>4388161847</v>
      </c>
      <c r="B10355" t="s">
        <v>691</v>
      </c>
      <c r="C10355" s="1">
        <v>42485</v>
      </c>
      <c r="D10355" s="8">
        <f>WEEKDAY(hourlySteps_merged[[#This Row],[ActivityDate]],1)</f>
        <v>2</v>
      </c>
      <c r="E10355" s="1" t="str">
        <f>TEXT(hourlySteps_merged[[#This Row],[ActivityDate]],"dddd")</f>
        <v>Monday</v>
      </c>
      <c r="F10355" s="6" t="s">
        <v>786</v>
      </c>
      <c r="G10355" s="6" t="str">
        <f>TEXT(hourlySteps_merged[[#This Row],[ActivityTime2]],"hh:mm:ss")</f>
        <v>17:00:00</v>
      </c>
      <c r="H10355">
        <v>223</v>
      </c>
      <c r="I10355">
        <v>0</v>
      </c>
      <c r="J10355">
        <v>0</v>
      </c>
      <c r="K10355">
        <v>43</v>
      </c>
      <c r="L10355" s="1"/>
      <c r="M10355" s="4"/>
    </row>
    <row r="10356" spans="1:13" x14ac:dyDescent="0.25">
      <c r="A10356">
        <v>4388161847</v>
      </c>
      <c r="B10356" t="s">
        <v>692</v>
      </c>
      <c r="C10356" s="1">
        <v>42485</v>
      </c>
      <c r="D10356" s="8">
        <f>WEEKDAY(hourlySteps_merged[[#This Row],[ActivityDate]],1)</f>
        <v>2</v>
      </c>
      <c r="E10356" s="1" t="str">
        <f>TEXT(hourlySteps_merged[[#This Row],[ActivityDate]],"dddd")</f>
        <v>Monday</v>
      </c>
      <c r="F10356" s="6" t="s">
        <v>787</v>
      </c>
      <c r="G10356" s="6" t="str">
        <f>TEXT(hourlySteps_merged[[#This Row],[ActivityTime2]],"hh:mm:ss")</f>
        <v>18:00:00</v>
      </c>
      <c r="H10356">
        <v>269</v>
      </c>
      <c r="I10356">
        <v>6</v>
      </c>
      <c r="J10356">
        <v>0.1</v>
      </c>
      <c r="K10356">
        <v>50</v>
      </c>
      <c r="L10356" s="1"/>
      <c r="M10356" s="4"/>
    </row>
    <row r="10357" spans="1:13" x14ac:dyDescent="0.25">
      <c r="A10357">
        <v>4388161847</v>
      </c>
      <c r="B10357" t="s">
        <v>693</v>
      </c>
      <c r="C10357" s="1">
        <v>42485</v>
      </c>
      <c r="D10357" s="8">
        <f>WEEKDAY(hourlySteps_merged[[#This Row],[ActivityDate]],1)</f>
        <v>2</v>
      </c>
      <c r="E10357" s="1" t="str">
        <f>TEXT(hourlySteps_merged[[#This Row],[ActivityDate]],"dddd")</f>
        <v>Monday</v>
      </c>
      <c r="F10357" s="6" t="s">
        <v>788</v>
      </c>
      <c r="G10357" s="6" t="str">
        <f>TEXT(hourlySteps_merged[[#This Row],[ActivityTime2]],"hh:mm:ss")</f>
        <v>19:00:00</v>
      </c>
      <c r="H10357">
        <v>319</v>
      </c>
      <c r="I10357">
        <v>5</v>
      </c>
      <c r="J10357">
        <v>8.3333000000000004E-2</v>
      </c>
      <c r="K10357">
        <v>49</v>
      </c>
      <c r="L10357" s="1"/>
      <c r="M10357" s="4"/>
    </row>
    <row r="10358" spans="1:13" x14ac:dyDescent="0.25">
      <c r="A10358">
        <v>4388161847</v>
      </c>
      <c r="B10358" t="s">
        <v>694</v>
      </c>
      <c r="C10358" s="1">
        <v>42485</v>
      </c>
      <c r="D10358" s="8">
        <f>WEEKDAY(hourlySteps_merged[[#This Row],[ActivityDate]],1)</f>
        <v>2</v>
      </c>
      <c r="E10358" s="1" t="str">
        <f>TEXT(hourlySteps_merged[[#This Row],[ActivityDate]],"dddd")</f>
        <v>Monday</v>
      </c>
      <c r="F10358" s="6" t="s">
        <v>789</v>
      </c>
      <c r="G10358" s="6" t="str">
        <f>TEXT(hourlySteps_merged[[#This Row],[ActivityTime2]],"hh:mm:ss")</f>
        <v>20:00:00</v>
      </c>
      <c r="H10358">
        <v>373</v>
      </c>
      <c r="I10358">
        <v>85</v>
      </c>
      <c r="J10358">
        <v>1.4166669999999999</v>
      </c>
      <c r="K10358">
        <v>217</v>
      </c>
      <c r="L10358" s="1"/>
      <c r="M10358" s="4"/>
    </row>
    <row r="10359" spans="1:13" x14ac:dyDescent="0.25">
      <c r="A10359">
        <v>4388161847</v>
      </c>
      <c r="B10359" t="s">
        <v>695</v>
      </c>
      <c r="C10359" s="1">
        <v>42485</v>
      </c>
      <c r="D10359" s="8">
        <f>WEEKDAY(hourlySteps_merged[[#This Row],[ActivityDate]],1)</f>
        <v>2</v>
      </c>
      <c r="E10359" s="1" t="str">
        <f>TEXT(hourlySteps_merged[[#This Row],[ActivityDate]],"dddd")</f>
        <v>Monday</v>
      </c>
      <c r="F10359" s="6" t="s">
        <v>790</v>
      </c>
      <c r="G10359" s="6" t="str">
        <f>TEXT(hourlySteps_merged[[#This Row],[ActivityTime2]],"hh:mm:ss")</f>
        <v>21:00:00</v>
      </c>
      <c r="H10359">
        <v>373</v>
      </c>
      <c r="I10359">
        <v>98</v>
      </c>
      <c r="J10359">
        <v>1.6333329999999999</v>
      </c>
      <c r="K10359">
        <v>225</v>
      </c>
      <c r="L10359" s="1"/>
      <c r="M10359" s="4"/>
    </row>
    <row r="10360" spans="1:13" x14ac:dyDescent="0.25">
      <c r="A10360">
        <v>4388161847</v>
      </c>
      <c r="B10360" t="s">
        <v>696</v>
      </c>
      <c r="C10360" s="1">
        <v>42485</v>
      </c>
      <c r="D10360" s="8">
        <f>WEEKDAY(hourlySteps_merged[[#This Row],[ActivityDate]],1)</f>
        <v>2</v>
      </c>
      <c r="E10360" s="1" t="str">
        <f>TEXT(hourlySteps_merged[[#This Row],[ActivityDate]],"dddd")</f>
        <v>Monday</v>
      </c>
      <c r="F10360" s="6" t="s">
        <v>791</v>
      </c>
      <c r="G10360" s="6" t="str">
        <f>TEXT(hourlySteps_merged[[#This Row],[ActivityTime2]],"hh:mm:ss")</f>
        <v>22:00:00</v>
      </c>
      <c r="H10360">
        <v>198</v>
      </c>
      <c r="I10360">
        <v>11</v>
      </c>
      <c r="J10360">
        <v>0.183333</v>
      </c>
      <c r="K10360">
        <v>73</v>
      </c>
      <c r="L10360" s="1"/>
      <c r="M10360" s="4"/>
    </row>
    <row r="10361" spans="1:13" x14ac:dyDescent="0.25">
      <c r="A10361">
        <v>4388161847</v>
      </c>
      <c r="B10361" t="s">
        <v>697</v>
      </c>
      <c r="C10361" s="1">
        <v>42485</v>
      </c>
      <c r="D10361" s="8">
        <f>WEEKDAY(hourlySteps_merged[[#This Row],[ActivityDate]],1)</f>
        <v>2</v>
      </c>
      <c r="E10361" s="1" t="str">
        <f>TEXT(hourlySteps_merged[[#This Row],[ActivityDate]],"dddd")</f>
        <v>Monday</v>
      </c>
      <c r="F10361" s="6" t="s">
        <v>792</v>
      </c>
      <c r="G10361" s="6" t="str">
        <f>TEXT(hourlySteps_merged[[#This Row],[ActivityTime2]],"hh:mm:ss")</f>
        <v>23:00:00</v>
      </c>
      <c r="H10361">
        <v>117</v>
      </c>
      <c r="I10361">
        <v>8</v>
      </c>
      <c r="J10361">
        <v>0.13333300000000001</v>
      </c>
      <c r="K10361">
        <v>54</v>
      </c>
      <c r="L10361" s="1"/>
      <c r="M10361" s="4"/>
    </row>
    <row r="10362" spans="1:13" x14ac:dyDescent="0.25">
      <c r="A10362">
        <v>4388161847</v>
      </c>
      <c r="B10362" t="s">
        <v>698</v>
      </c>
      <c r="C10362" s="1">
        <v>42485</v>
      </c>
      <c r="D10362" s="8">
        <f>WEEKDAY(hourlySteps_merged[[#This Row],[ActivityDate]],1)</f>
        <v>2</v>
      </c>
      <c r="E10362" s="1" t="str">
        <f>TEXT(hourlySteps_merged[[#This Row],[ActivityDate]],"dddd")</f>
        <v>Monday</v>
      </c>
      <c r="F10362" s="6" t="s">
        <v>769</v>
      </c>
      <c r="G10362" s="6" t="str">
        <f>TEXT(hourlySteps_merged[[#This Row],[ActivityTime2]],"hh:mm:ss")</f>
        <v>00:00:00</v>
      </c>
      <c r="H10362">
        <v>372</v>
      </c>
      <c r="I10362">
        <v>0</v>
      </c>
      <c r="J10362">
        <v>0</v>
      </c>
      <c r="K10362">
        <v>83</v>
      </c>
      <c r="L10362" s="1"/>
      <c r="M10362" s="4"/>
    </row>
    <row r="10363" spans="1:13" x14ac:dyDescent="0.25">
      <c r="A10363">
        <v>4388161847</v>
      </c>
      <c r="B10363" t="s">
        <v>699</v>
      </c>
      <c r="C10363" s="1">
        <v>42485</v>
      </c>
      <c r="D10363" s="8">
        <f>WEEKDAY(hourlySteps_merged[[#This Row],[ActivityDate]],1)</f>
        <v>2</v>
      </c>
      <c r="E10363" s="1" t="str">
        <f>TEXT(hourlySteps_merged[[#This Row],[ActivityDate]],"dddd")</f>
        <v>Monday</v>
      </c>
      <c r="F10363" s="6" t="s">
        <v>770</v>
      </c>
      <c r="G10363" s="6" t="str">
        <f>TEXT(hourlySteps_merged[[#This Row],[ActivityTime2]],"hh:mm:ss")</f>
        <v>01:00:00</v>
      </c>
      <c r="H10363">
        <v>914</v>
      </c>
      <c r="I10363">
        <v>0</v>
      </c>
      <c r="J10363">
        <v>0</v>
      </c>
      <c r="K10363">
        <v>83</v>
      </c>
      <c r="L10363" s="1"/>
      <c r="M10363" s="4"/>
    </row>
    <row r="10364" spans="1:13" x14ac:dyDescent="0.25">
      <c r="A10364">
        <v>4388161847</v>
      </c>
      <c r="B10364" t="s">
        <v>700</v>
      </c>
      <c r="C10364" s="1">
        <v>42485</v>
      </c>
      <c r="D10364" s="8">
        <f>WEEKDAY(hourlySteps_merged[[#This Row],[ActivityDate]],1)</f>
        <v>2</v>
      </c>
      <c r="E10364" s="1" t="str">
        <f>TEXT(hourlySteps_merged[[#This Row],[ActivityDate]],"dddd")</f>
        <v>Monday</v>
      </c>
      <c r="F10364" s="6" t="s">
        <v>771</v>
      </c>
      <c r="G10364" s="6" t="str">
        <f>TEXT(hourlySteps_merged[[#This Row],[ActivityTime2]],"hh:mm:ss")</f>
        <v>02:00:00</v>
      </c>
      <c r="H10364">
        <v>953</v>
      </c>
      <c r="I10364">
        <v>0</v>
      </c>
      <c r="J10364">
        <v>0</v>
      </c>
      <c r="K10364">
        <v>83</v>
      </c>
      <c r="L10364" s="1"/>
      <c r="M10364" s="4"/>
    </row>
    <row r="10365" spans="1:13" x14ac:dyDescent="0.25">
      <c r="A10365">
        <v>4388161847</v>
      </c>
      <c r="B10365" t="s">
        <v>701</v>
      </c>
      <c r="C10365" s="1">
        <v>42485</v>
      </c>
      <c r="D10365" s="8">
        <f>WEEKDAY(hourlySteps_merged[[#This Row],[ActivityDate]],1)</f>
        <v>2</v>
      </c>
      <c r="E10365" s="1" t="str">
        <f>TEXT(hourlySteps_merged[[#This Row],[ActivityDate]],"dddd")</f>
        <v>Monday</v>
      </c>
      <c r="F10365" s="6" t="s">
        <v>772</v>
      </c>
      <c r="G10365" s="6" t="str">
        <f>TEXT(hourlySteps_merged[[#This Row],[ActivityTime2]],"hh:mm:ss")</f>
        <v>03:00:00</v>
      </c>
      <c r="H10365">
        <v>989</v>
      </c>
      <c r="I10365">
        <v>0</v>
      </c>
      <c r="J10365">
        <v>0</v>
      </c>
      <c r="K10365">
        <v>83</v>
      </c>
      <c r="L10365" s="1"/>
      <c r="M10365" s="4"/>
    </row>
    <row r="10366" spans="1:13" x14ac:dyDescent="0.25">
      <c r="A10366">
        <v>4388161847</v>
      </c>
      <c r="B10366" t="s">
        <v>702</v>
      </c>
      <c r="C10366" s="1">
        <v>42485</v>
      </c>
      <c r="D10366" s="8">
        <f>WEEKDAY(hourlySteps_merged[[#This Row],[ActivityDate]],1)</f>
        <v>2</v>
      </c>
      <c r="E10366" s="1" t="str">
        <f>TEXT(hourlySteps_merged[[#This Row],[ActivityDate]],"dddd")</f>
        <v>Monday</v>
      </c>
      <c r="F10366" s="6" t="s">
        <v>773</v>
      </c>
      <c r="G10366" s="6" t="str">
        <f>TEXT(hourlySteps_merged[[#This Row],[ActivityTime2]],"hh:mm:ss")</f>
        <v>04:00:00</v>
      </c>
      <c r="H10366">
        <v>2188</v>
      </c>
      <c r="I10366">
        <v>0</v>
      </c>
      <c r="J10366">
        <v>0</v>
      </c>
      <c r="K10366">
        <v>83</v>
      </c>
      <c r="L10366" s="1"/>
      <c r="M10366" s="4"/>
    </row>
    <row r="10367" spans="1:13" x14ac:dyDescent="0.25">
      <c r="A10367">
        <v>4388161847</v>
      </c>
      <c r="B10367" t="s">
        <v>703</v>
      </c>
      <c r="C10367" s="1">
        <v>42485</v>
      </c>
      <c r="D10367" s="8">
        <f>WEEKDAY(hourlySteps_merged[[#This Row],[ActivityDate]],1)</f>
        <v>2</v>
      </c>
      <c r="E10367" s="1" t="str">
        <f>TEXT(hourlySteps_merged[[#This Row],[ActivityDate]],"dddd")</f>
        <v>Monday</v>
      </c>
      <c r="F10367" s="6" t="s">
        <v>774</v>
      </c>
      <c r="G10367" s="6" t="str">
        <f>TEXT(hourlySteps_merged[[#This Row],[ActivityTime2]],"hh:mm:ss")</f>
        <v>05:00:00</v>
      </c>
      <c r="H10367">
        <v>119</v>
      </c>
      <c r="I10367">
        <v>0</v>
      </c>
      <c r="J10367">
        <v>0</v>
      </c>
      <c r="K10367">
        <v>83</v>
      </c>
      <c r="L10367" s="1"/>
      <c r="M10367" s="4"/>
    </row>
    <row r="10368" spans="1:13" x14ac:dyDescent="0.25">
      <c r="A10368">
        <v>4388161847</v>
      </c>
      <c r="B10368" t="s">
        <v>704</v>
      </c>
      <c r="C10368" s="1">
        <v>42485</v>
      </c>
      <c r="D10368" s="8">
        <f>WEEKDAY(hourlySteps_merged[[#This Row],[ActivityDate]],1)</f>
        <v>2</v>
      </c>
      <c r="E10368" s="1" t="str">
        <f>TEXT(hourlySteps_merged[[#This Row],[ActivityDate]],"dddd")</f>
        <v>Monday</v>
      </c>
      <c r="F10368" s="6" t="s">
        <v>775</v>
      </c>
      <c r="G10368" s="6" t="str">
        <f>TEXT(hourlySteps_merged[[#This Row],[ActivityTime2]],"hh:mm:ss")</f>
        <v>06:00:00</v>
      </c>
      <c r="H10368">
        <v>43</v>
      </c>
      <c r="I10368">
        <v>0</v>
      </c>
      <c r="J10368">
        <v>0</v>
      </c>
      <c r="K10368">
        <v>83</v>
      </c>
      <c r="L10368" s="1"/>
      <c r="M10368" s="4"/>
    </row>
    <row r="10369" spans="1:13" x14ac:dyDescent="0.25">
      <c r="A10369">
        <v>4388161847</v>
      </c>
      <c r="B10369" t="s">
        <v>705</v>
      </c>
      <c r="C10369" s="1">
        <v>42485</v>
      </c>
      <c r="D10369" s="8">
        <f>WEEKDAY(hourlySteps_merged[[#This Row],[ActivityDate]],1)</f>
        <v>2</v>
      </c>
      <c r="E10369" s="1" t="str">
        <f>TEXT(hourlySteps_merged[[#This Row],[ActivityDate]],"dddd")</f>
        <v>Monday</v>
      </c>
      <c r="F10369" s="6" t="s">
        <v>776</v>
      </c>
      <c r="G10369" s="6" t="str">
        <f>TEXT(hourlySteps_merged[[#This Row],[ActivityTime2]],"hh:mm:ss")</f>
        <v>07:00:00</v>
      </c>
      <c r="H10369">
        <v>28</v>
      </c>
      <c r="I10369">
        <v>0</v>
      </c>
      <c r="J10369">
        <v>0</v>
      </c>
      <c r="K10369">
        <v>83</v>
      </c>
      <c r="L10369" s="1"/>
      <c r="M10369" s="4"/>
    </row>
    <row r="10370" spans="1:13" x14ac:dyDescent="0.25">
      <c r="A10370">
        <v>4388161847</v>
      </c>
      <c r="B10370" t="s">
        <v>706</v>
      </c>
      <c r="C10370" s="1">
        <v>42485</v>
      </c>
      <c r="D10370" s="8">
        <f>WEEKDAY(hourlySteps_merged[[#This Row],[ActivityDate]],1)</f>
        <v>2</v>
      </c>
      <c r="E10370" s="1" t="str">
        <f>TEXT(hourlySteps_merged[[#This Row],[ActivityDate]],"dddd")</f>
        <v>Monday</v>
      </c>
      <c r="F10370" s="6" t="s">
        <v>777</v>
      </c>
      <c r="G10370" s="6" t="str">
        <f>TEXT(hourlySteps_merged[[#This Row],[ActivityTime2]],"hh:mm:ss")</f>
        <v>08:00:00</v>
      </c>
      <c r="H10370">
        <v>15</v>
      </c>
      <c r="I10370">
        <v>0</v>
      </c>
      <c r="J10370">
        <v>0</v>
      </c>
      <c r="K10370">
        <v>83</v>
      </c>
      <c r="L10370" s="1"/>
      <c r="M10370" s="4"/>
    </row>
    <row r="10371" spans="1:13" x14ac:dyDescent="0.25">
      <c r="A10371">
        <v>4388161847</v>
      </c>
      <c r="B10371" t="s">
        <v>42</v>
      </c>
      <c r="C10371" s="1">
        <v>42485</v>
      </c>
      <c r="D10371" s="8">
        <f>WEEKDAY(hourlySteps_merged[[#This Row],[ActivityDate]],1)</f>
        <v>2</v>
      </c>
      <c r="E10371" s="1" t="str">
        <f>TEXT(hourlySteps_merged[[#This Row],[ActivityDate]],"dddd")</f>
        <v>Monday</v>
      </c>
      <c r="F10371" s="6" t="s">
        <v>778</v>
      </c>
      <c r="G10371" s="6" t="str">
        <f>TEXT(hourlySteps_merged[[#This Row],[ActivityTime2]],"hh:mm:ss")</f>
        <v>09:00:00</v>
      </c>
      <c r="H10371">
        <v>8</v>
      </c>
      <c r="I10371">
        <v>0</v>
      </c>
      <c r="J10371">
        <v>0</v>
      </c>
      <c r="K10371">
        <v>83</v>
      </c>
      <c r="L10371" s="1"/>
      <c r="M10371" s="4"/>
    </row>
    <row r="10372" spans="1:13" x14ac:dyDescent="0.25">
      <c r="A10372">
        <v>4388161847</v>
      </c>
      <c r="B10372" t="s">
        <v>707</v>
      </c>
      <c r="C10372" s="1">
        <v>42485</v>
      </c>
      <c r="D10372" s="8">
        <f>WEEKDAY(hourlySteps_merged[[#This Row],[ActivityDate]],1)</f>
        <v>2</v>
      </c>
      <c r="E10372" s="1" t="str">
        <f>TEXT(hourlySteps_merged[[#This Row],[ActivityDate]],"dddd")</f>
        <v>Monday</v>
      </c>
      <c r="F10372" s="6" t="s">
        <v>779</v>
      </c>
      <c r="G10372" s="6" t="str">
        <f>TEXT(hourlySteps_merged[[#This Row],[ActivityTime2]],"hh:mm:ss")</f>
        <v>10:00:00</v>
      </c>
      <c r="H10372">
        <v>0</v>
      </c>
      <c r="I10372">
        <v>0</v>
      </c>
      <c r="J10372">
        <v>0</v>
      </c>
      <c r="K10372">
        <v>83</v>
      </c>
      <c r="L10372" s="1"/>
      <c r="M10372" s="4"/>
    </row>
    <row r="10373" spans="1:13" x14ac:dyDescent="0.25">
      <c r="A10373">
        <v>4388161847</v>
      </c>
      <c r="B10373" t="s">
        <v>708</v>
      </c>
      <c r="C10373" s="1">
        <v>42485</v>
      </c>
      <c r="D10373" s="8">
        <f>WEEKDAY(hourlySteps_merged[[#This Row],[ActivityDate]],1)</f>
        <v>2</v>
      </c>
      <c r="E10373" s="1" t="str">
        <f>TEXT(hourlySteps_merged[[#This Row],[ActivityDate]],"dddd")</f>
        <v>Monday</v>
      </c>
      <c r="F10373" s="6" t="s">
        <v>780</v>
      </c>
      <c r="G10373" s="6" t="str">
        <f>TEXT(hourlySteps_merged[[#This Row],[ActivityTime2]],"hh:mm:ss")</f>
        <v>11:00:00</v>
      </c>
      <c r="H10373">
        <v>8</v>
      </c>
      <c r="I10373">
        <v>0</v>
      </c>
      <c r="J10373">
        <v>0</v>
      </c>
      <c r="K10373">
        <v>83</v>
      </c>
      <c r="L10373" s="1"/>
      <c r="M10373" s="4"/>
    </row>
    <row r="10374" spans="1:13" x14ac:dyDescent="0.25">
      <c r="A10374">
        <v>4388161847</v>
      </c>
      <c r="B10374" t="s">
        <v>709</v>
      </c>
      <c r="C10374" s="1">
        <v>42485</v>
      </c>
      <c r="D10374" s="8">
        <f>WEEKDAY(hourlySteps_merged[[#This Row],[ActivityDate]],1)</f>
        <v>2</v>
      </c>
      <c r="E10374" s="1" t="str">
        <f>TEXT(hourlySteps_merged[[#This Row],[ActivityDate]],"dddd")</f>
        <v>Monday</v>
      </c>
      <c r="F10374" s="6" t="s">
        <v>781</v>
      </c>
      <c r="G10374" s="6" t="str">
        <f>TEXT(hourlySteps_merged[[#This Row],[ActivityTime2]],"hh:mm:ss")</f>
        <v>12:00:00</v>
      </c>
      <c r="H10374">
        <v>12</v>
      </c>
      <c r="I10374">
        <v>0</v>
      </c>
      <c r="J10374">
        <v>0</v>
      </c>
      <c r="K10374">
        <v>83</v>
      </c>
      <c r="L10374" s="1"/>
      <c r="M10374" s="4"/>
    </row>
    <row r="10375" spans="1:13" x14ac:dyDescent="0.25">
      <c r="A10375">
        <v>4388161847</v>
      </c>
      <c r="B10375" t="s">
        <v>710</v>
      </c>
      <c r="C10375" s="1">
        <v>42485</v>
      </c>
      <c r="D10375" s="8">
        <f>WEEKDAY(hourlySteps_merged[[#This Row],[ActivityDate]],1)</f>
        <v>2</v>
      </c>
      <c r="E10375" s="1" t="str">
        <f>TEXT(hourlySteps_merged[[#This Row],[ActivityDate]],"dddd")</f>
        <v>Monday</v>
      </c>
      <c r="F10375" s="6" t="s">
        <v>782</v>
      </c>
      <c r="G10375" s="6" t="str">
        <f>TEXT(hourlySteps_merged[[#This Row],[ActivityTime2]],"hh:mm:ss")</f>
        <v>13:00:00</v>
      </c>
      <c r="H10375">
        <v>0</v>
      </c>
      <c r="I10375">
        <v>0</v>
      </c>
      <c r="J10375">
        <v>0</v>
      </c>
      <c r="K10375">
        <v>83</v>
      </c>
      <c r="L10375" s="1"/>
      <c r="M10375" s="4"/>
    </row>
    <row r="10376" spans="1:13" x14ac:dyDescent="0.25">
      <c r="A10376">
        <v>4388161847</v>
      </c>
      <c r="B10376" t="s">
        <v>711</v>
      </c>
      <c r="C10376" s="1">
        <v>42485</v>
      </c>
      <c r="D10376" s="8">
        <f>WEEKDAY(hourlySteps_merged[[#This Row],[ActivityDate]],1)</f>
        <v>2</v>
      </c>
      <c r="E10376" s="1" t="str">
        <f>TEXT(hourlySteps_merged[[#This Row],[ActivityDate]],"dddd")</f>
        <v>Monday</v>
      </c>
      <c r="F10376" s="6" t="s">
        <v>783</v>
      </c>
      <c r="G10376" s="6" t="str">
        <f>TEXT(hourlySteps_merged[[#This Row],[ActivityTime2]],"hh:mm:ss")</f>
        <v>14:00:00</v>
      </c>
      <c r="H10376">
        <v>1887</v>
      </c>
      <c r="I10376">
        <v>0</v>
      </c>
      <c r="J10376">
        <v>0</v>
      </c>
      <c r="K10376">
        <v>83</v>
      </c>
      <c r="L10376" s="1"/>
      <c r="M10376" s="4"/>
    </row>
    <row r="10377" spans="1:13" x14ac:dyDescent="0.25">
      <c r="A10377">
        <v>4388161847</v>
      </c>
      <c r="B10377" t="s">
        <v>712</v>
      </c>
      <c r="C10377" s="1">
        <v>42485</v>
      </c>
      <c r="D10377" s="8">
        <f>WEEKDAY(hourlySteps_merged[[#This Row],[ActivityDate]],1)</f>
        <v>2</v>
      </c>
      <c r="E10377" s="1" t="str">
        <f>TEXT(hourlySteps_merged[[#This Row],[ActivityDate]],"dddd")</f>
        <v>Monday</v>
      </c>
      <c r="F10377" s="6" t="s">
        <v>784</v>
      </c>
      <c r="G10377" s="6" t="str">
        <f>TEXT(hourlySteps_merged[[#This Row],[ActivityTime2]],"hh:mm:ss")</f>
        <v>15:00:00</v>
      </c>
      <c r="H10377">
        <v>1533</v>
      </c>
      <c r="I10377">
        <v>0</v>
      </c>
      <c r="J10377">
        <v>0</v>
      </c>
      <c r="K10377">
        <v>83</v>
      </c>
      <c r="L10377" s="1"/>
      <c r="M10377" s="4"/>
    </row>
    <row r="10378" spans="1:13" x14ac:dyDescent="0.25">
      <c r="A10378">
        <v>4388161847</v>
      </c>
      <c r="B10378" t="s">
        <v>713</v>
      </c>
      <c r="C10378" s="1">
        <v>42485</v>
      </c>
      <c r="D10378" s="8">
        <f>WEEKDAY(hourlySteps_merged[[#This Row],[ActivityDate]],1)</f>
        <v>2</v>
      </c>
      <c r="E10378" s="1" t="str">
        <f>TEXT(hourlySteps_merged[[#This Row],[ActivityDate]],"dddd")</f>
        <v>Monday</v>
      </c>
      <c r="F10378" s="6" t="s">
        <v>785</v>
      </c>
      <c r="G10378" s="6" t="str">
        <f>TEXT(hourlySteps_merged[[#This Row],[ActivityTime2]],"hh:mm:ss")</f>
        <v>16:00:00</v>
      </c>
      <c r="H10378">
        <v>336</v>
      </c>
      <c r="I10378">
        <v>0</v>
      </c>
      <c r="J10378">
        <v>0</v>
      </c>
      <c r="K10378">
        <v>83</v>
      </c>
      <c r="L10378" s="1"/>
      <c r="M10378" s="4"/>
    </row>
    <row r="10379" spans="1:13" x14ac:dyDescent="0.25">
      <c r="A10379">
        <v>4388161847</v>
      </c>
      <c r="B10379" t="s">
        <v>714</v>
      </c>
      <c r="C10379" s="1">
        <v>42485</v>
      </c>
      <c r="D10379" s="8">
        <f>WEEKDAY(hourlySteps_merged[[#This Row],[ActivityDate]],1)</f>
        <v>2</v>
      </c>
      <c r="E10379" s="1" t="str">
        <f>TEXT(hourlySteps_merged[[#This Row],[ActivityDate]],"dddd")</f>
        <v>Monday</v>
      </c>
      <c r="F10379" s="6" t="s">
        <v>786</v>
      </c>
      <c r="G10379" s="6" t="str">
        <f>TEXT(hourlySteps_merged[[#This Row],[ActivityTime2]],"hh:mm:ss")</f>
        <v>17:00:00</v>
      </c>
      <c r="H10379">
        <v>920</v>
      </c>
      <c r="I10379">
        <v>0</v>
      </c>
      <c r="J10379">
        <v>0</v>
      </c>
      <c r="K10379">
        <v>83</v>
      </c>
      <c r="L10379" s="1"/>
      <c r="M10379" s="4"/>
    </row>
    <row r="10380" spans="1:13" x14ac:dyDescent="0.25">
      <c r="A10380">
        <v>4388161847</v>
      </c>
      <c r="B10380" t="s">
        <v>715</v>
      </c>
      <c r="C10380" s="1">
        <v>42485</v>
      </c>
      <c r="D10380" s="8">
        <f>WEEKDAY(hourlySteps_merged[[#This Row],[ActivityDate]],1)</f>
        <v>2</v>
      </c>
      <c r="E10380" s="1" t="str">
        <f>TEXT(hourlySteps_merged[[#This Row],[ActivityDate]],"dddd")</f>
        <v>Monday</v>
      </c>
      <c r="F10380" s="6" t="s">
        <v>787</v>
      </c>
      <c r="G10380" s="6" t="str">
        <f>TEXT(hourlySteps_merged[[#This Row],[ActivityTime2]],"hh:mm:ss")</f>
        <v>18:00:00</v>
      </c>
      <c r="H10380">
        <v>36</v>
      </c>
      <c r="I10380">
        <v>0</v>
      </c>
      <c r="J10380">
        <v>0</v>
      </c>
      <c r="K10380">
        <v>83</v>
      </c>
      <c r="L10380" s="1"/>
      <c r="M10380" s="4"/>
    </row>
    <row r="10381" spans="1:13" x14ac:dyDescent="0.25">
      <c r="A10381">
        <v>4388161847</v>
      </c>
      <c r="B10381" t="s">
        <v>716</v>
      </c>
      <c r="C10381" s="1">
        <v>42485</v>
      </c>
      <c r="D10381" s="8">
        <f>WEEKDAY(hourlySteps_merged[[#This Row],[ActivityDate]],1)</f>
        <v>2</v>
      </c>
      <c r="E10381" s="1" t="str">
        <f>TEXT(hourlySteps_merged[[#This Row],[ActivityDate]],"dddd")</f>
        <v>Monday</v>
      </c>
      <c r="F10381" s="6" t="s">
        <v>788</v>
      </c>
      <c r="G10381" s="6" t="str">
        <f>TEXT(hourlySteps_merged[[#This Row],[ActivityTime2]],"hh:mm:ss")</f>
        <v>19:00:00</v>
      </c>
      <c r="H10381">
        <v>285</v>
      </c>
      <c r="I10381">
        <v>0</v>
      </c>
      <c r="J10381">
        <v>0</v>
      </c>
      <c r="K10381">
        <v>83</v>
      </c>
      <c r="L10381" s="1"/>
      <c r="M10381" s="4"/>
    </row>
    <row r="10382" spans="1:13" x14ac:dyDescent="0.25">
      <c r="A10382">
        <v>4388161847</v>
      </c>
      <c r="B10382" t="s">
        <v>717</v>
      </c>
      <c r="C10382" s="1">
        <v>42485</v>
      </c>
      <c r="D10382" s="8">
        <f>WEEKDAY(hourlySteps_merged[[#This Row],[ActivityDate]],1)</f>
        <v>2</v>
      </c>
      <c r="E10382" s="1" t="str">
        <f>TEXT(hourlySteps_merged[[#This Row],[ActivityDate]],"dddd")</f>
        <v>Monday</v>
      </c>
      <c r="F10382" s="6" t="s">
        <v>789</v>
      </c>
      <c r="G10382" s="6" t="str">
        <f>TEXT(hourlySteps_merged[[#This Row],[ActivityTime2]],"hh:mm:ss")</f>
        <v>20:00:00</v>
      </c>
      <c r="H10382">
        <v>586</v>
      </c>
      <c r="I10382">
        <v>0</v>
      </c>
      <c r="J10382">
        <v>0</v>
      </c>
      <c r="K10382">
        <v>83</v>
      </c>
      <c r="L10382" s="1"/>
      <c r="M10382" s="4"/>
    </row>
    <row r="10383" spans="1:13" x14ac:dyDescent="0.25">
      <c r="A10383">
        <v>4388161847</v>
      </c>
      <c r="B10383" t="s">
        <v>718</v>
      </c>
      <c r="C10383" s="1">
        <v>42485</v>
      </c>
      <c r="D10383" s="8">
        <f>WEEKDAY(hourlySteps_merged[[#This Row],[ActivityDate]],1)</f>
        <v>2</v>
      </c>
      <c r="E10383" s="1" t="str">
        <f>TEXT(hourlySteps_merged[[#This Row],[ActivityDate]],"dddd")</f>
        <v>Monday</v>
      </c>
      <c r="F10383" s="6" t="s">
        <v>790</v>
      </c>
      <c r="G10383" s="6" t="str">
        <f>TEXT(hourlySteps_merged[[#This Row],[ActivityTime2]],"hh:mm:ss")</f>
        <v>21:00:00</v>
      </c>
      <c r="H10383">
        <v>248</v>
      </c>
      <c r="I10383">
        <v>0</v>
      </c>
      <c r="J10383">
        <v>0</v>
      </c>
      <c r="K10383">
        <v>83</v>
      </c>
      <c r="L10383" s="1"/>
      <c r="M10383" s="4"/>
    </row>
    <row r="10384" spans="1:13" x14ac:dyDescent="0.25">
      <c r="A10384">
        <v>4388161847</v>
      </c>
      <c r="B10384" t="s">
        <v>719</v>
      </c>
      <c r="C10384" s="1">
        <v>42485</v>
      </c>
      <c r="D10384" s="8">
        <f>WEEKDAY(hourlySteps_merged[[#This Row],[ActivityDate]],1)</f>
        <v>2</v>
      </c>
      <c r="E10384" s="1" t="str">
        <f>TEXT(hourlySteps_merged[[#This Row],[ActivityDate]],"dddd")</f>
        <v>Monday</v>
      </c>
      <c r="F10384" s="6" t="s">
        <v>791</v>
      </c>
      <c r="G10384" s="6" t="str">
        <f>TEXT(hourlySteps_merged[[#This Row],[ActivityTime2]],"hh:mm:ss")</f>
        <v>22:00:00</v>
      </c>
      <c r="H10384">
        <v>416</v>
      </c>
      <c r="I10384">
        <v>0</v>
      </c>
      <c r="J10384">
        <v>0</v>
      </c>
      <c r="K10384">
        <v>83</v>
      </c>
      <c r="L10384" s="1"/>
      <c r="M10384" s="4"/>
    </row>
    <row r="10385" spans="1:13" x14ac:dyDescent="0.25">
      <c r="A10385">
        <v>4388161847</v>
      </c>
      <c r="B10385" t="s">
        <v>720</v>
      </c>
      <c r="C10385" s="1">
        <v>42485</v>
      </c>
      <c r="D10385" s="8">
        <f>WEEKDAY(hourlySteps_merged[[#This Row],[ActivityDate]],1)</f>
        <v>2</v>
      </c>
      <c r="E10385" s="1" t="str">
        <f>TEXT(hourlySteps_merged[[#This Row],[ActivityDate]],"dddd")</f>
        <v>Monday</v>
      </c>
      <c r="F10385" s="6" t="s">
        <v>792</v>
      </c>
      <c r="G10385" s="6" t="str">
        <f>TEXT(hourlySteps_merged[[#This Row],[ActivityTime2]],"hh:mm:ss")</f>
        <v>23:00:00</v>
      </c>
      <c r="H10385">
        <v>126</v>
      </c>
      <c r="I10385">
        <v>0</v>
      </c>
      <c r="J10385">
        <v>0</v>
      </c>
      <c r="K10385">
        <v>83</v>
      </c>
      <c r="L10385" s="1"/>
      <c r="M10385" s="4"/>
    </row>
    <row r="10386" spans="1:13" x14ac:dyDescent="0.25">
      <c r="A10386">
        <v>4388161847</v>
      </c>
      <c r="B10386" t="s">
        <v>721</v>
      </c>
      <c r="C10386" s="1">
        <v>42485</v>
      </c>
      <c r="D10386" s="8">
        <f>WEEKDAY(hourlySteps_merged[[#This Row],[ActivityDate]],1)</f>
        <v>2</v>
      </c>
      <c r="E10386" s="1" t="str">
        <f>TEXT(hourlySteps_merged[[#This Row],[ActivityDate]],"dddd")</f>
        <v>Monday</v>
      </c>
      <c r="F10386" s="6" t="s">
        <v>769</v>
      </c>
      <c r="G10386" s="6" t="str">
        <f>TEXT(hourlySteps_merged[[#This Row],[ActivityTime2]],"hh:mm:ss")</f>
        <v>00:00:00</v>
      </c>
      <c r="H10386">
        <v>295</v>
      </c>
      <c r="I10386">
        <v>0</v>
      </c>
      <c r="J10386">
        <v>0</v>
      </c>
      <c r="K10386">
        <v>61</v>
      </c>
      <c r="L10386" s="1"/>
      <c r="M10386" s="4"/>
    </row>
    <row r="10387" spans="1:13" x14ac:dyDescent="0.25">
      <c r="A10387">
        <v>4388161847</v>
      </c>
      <c r="B10387" t="s">
        <v>722</v>
      </c>
      <c r="C10387" s="1">
        <v>42485</v>
      </c>
      <c r="D10387" s="8">
        <f>WEEKDAY(hourlySteps_merged[[#This Row],[ActivityDate]],1)</f>
        <v>2</v>
      </c>
      <c r="E10387" s="1" t="str">
        <f>TEXT(hourlySteps_merged[[#This Row],[ActivityDate]],"dddd")</f>
        <v>Monday</v>
      </c>
      <c r="F10387" s="6" t="s">
        <v>770</v>
      </c>
      <c r="G10387" s="6" t="str">
        <f>TEXT(hourlySteps_merged[[#This Row],[ActivityTime2]],"hh:mm:ss")</f>
        <v>01:00:00</v>
      </c>
      <c r="H10387">
        <v>76</v>
      </c>
      <c r="I10387">
        <v>0</v>
      </c>
      <c r="J10387">
        <v>0</v>
      </c>
      <c r="K10387">
        <v>61</v>
      </c>
      <c r="L10387" s="1"/>
      <c r="M10387" s="4"/>
    </row>
    <row r="10388" spans="1:13" x14ac:dyDescent="0.25">
      <c r="A10388">
        <v>4388161847</v>
      </c>
      <c r="B10388" t="s">
        <v>723</v>
      </c>
      <c r="C10388" s="1">
        <v>42485</v>
      </c>
      <c r="D10388" s="8">
        <f>WEEKDAY(hourlySteps_merged[[#This Row],[ActivityDate]],1)</f>
        <v>2</v>
      </c>
      <c r="E10388" s="1" t="str">
        <f>TEXT(hourlySteps_merged[[#This Row],[ActivityDate]],"dddd")</f>
        <v>Monday</v>
      </c>
      <c r="F10388" s="6" t="s">
        <v>771</v>
      </c>
      <c r="G10388" s="6" t="str">
        <f>TEXT(hourlySteps_merged[[#This Row],[ActivityTime2]],"hh:mm:ss")</f>
        <v>02:00:00</v>
      </c>
      <c r="H10388">
        <v>1078</v>
      </c>
      <c r="I10388">
        <v>1</v>
      </c>
      <c r="J10388">
        <v>1.6667000000000001E-2</v>
      </c>
      <c r="K10388">
        <v>62</v>
      </c>
      <c r="L10388" s="1"/>
      <c r="M10388" s="4"/>
    </row>
    <row r="10389" spans="1:13" x14ac:dyDescent="0.25">
      <c r="A10389">
        <v>4388161847</v>
      </c>
      <c r="B10389" t="s">
        <v>724</v>
      </c>
      <c r="C10389" s="1">
        <v>42485</v>
      </c>
      <c r="D10389" s="8">
        <f>WEEKDAY(hourlySteps_merged[[#This Row],[ActivityDate]],1)</f>
        <v>2</v>
      </c>
      <c r="E10389" s="1" t="str">
        <f>TEXT(hourlySteps_merged[[#This Row],[ActivityDate]],"dddd")</f>
        <v>Monday</v>
      </c>
      <c r="F10389" s="6" t="s">
        <v>772</v>
      </c>
      <c r="G10389" s="6" t="str">
        <f>TEXT(hourlySteps_merged[[#This Row],[ActivityTime2]],"hh:mm:ss")</f>
        <v>03:00:00</v>
      </c>
      <c r="H10389">
        <v>721</v>
      </c>
      <c r="I10389">
        <v>0</v>
      </c>
      <c r="J10389">
        <v>0</v>
      </c>
      <c r="K10389">
        <v>61</v>
      </c>
      <c r="L10389" s="1"/>
      <c r="M10389" s="4"/>
    </row>
    <row r="10390" spans="1:13" x14ac:dyDescent="0.25">
      <c r="A10390">
        <v>4388161847</v>
      </c>
      <c r="B10390" t="s">
        <v>725</v>
      </c>
      <c r="C10390" s="1">
        <v>42485</v>
      </c>
      <c r="D10390" s="8">
        <f>WEEKDAY(hourlySteps_merged[[#This Row],[ActivityDate]],1)</f>
        <v>2</v>
      </c>
      <c r="E10390" s="1" t="str">
        <f>TEXT(hourlySteps_merged[[#This Row],[ActivityDate]],"dddd")</f>
        <v>Monday</v>
      </c>
      <c r="F10390" s="6" t="s">
        <v>773</v>
      </c>
      <c r="G10390" s="6" t="str">
        <f>TEXT(hourlySteps_merged[[#This Row],[ActivityTime2]],"hh:mm:ss")</f>
        <v>04:00:00</v>
      </c>
      <c r="H10390">
        <v>1430</v>
      </c>
      <c r="I10390">
        <v>2</v>
      </c>
      <c r="J10390">
        <v>3.3333000000000002E-2</v>
      </c>
      <c r="K10390">
        <v>65</v>
      </c>
      <c r="L10390" s="1"/>
      <c r="M10390" s="4"/>
    </row>
    <row r="10391" spans="1:13" x14ac:dyDescent="0.25">
      <c r="A10391">
        <v>4388161847</v>
      </c>
      <c r="B10391" t="s">
        <v>726</v>
      </c>
      <c r="C10391" s="1">
        <v>42485</v>
      </c>
      <c r="D10391" s="8">
        <f>WEEKDAY(hourlySteps_merged[[#This Row],[ActivityDate]],1)</f>
        <v>2</v>
      </c>
      <c r="E10391" s="1" t="str">
        <f>TEXT(hourlySteps_merged[[#This Row],[ActivityDate]],"dddd")</f>
        <v>Monday</v>
      </c>
      <c r="F10391" s="6" t="s">
        <v>774</v>
      </c>
      <c r="G10391" s="6" t="str">
        <f>TEXT(hourlySteps_merged[[#This Row],[ActivityTime2]],"hh:mm:ss")</f>
        <v>05:00:00</v>
      </c>
      <c r="H10391">
        <v>298</v>
      </c>
      <c r="I10391">
        <v>0</v>
      </c>
      <c r="J10391">
        <v>0</v>
      </c>
      <c r="K10391">
        <v>61</v>
      </c>
      <c r="L10391" s="1"/>
      <c r="M10391" s="4"/>
    </row>
    <row r="10392" spans="1:13" x14ac:dyDescent="0.25">
      <c r="A10392">
        <v>4388161847</v>
      </c>
      <c r="B10392" t="s">
        <v>727</v>
      </c>
      <c r="C10392" s="1">
        <v>42485</v>
      </c>
      <c r="D10392" s="8">
        <f>WEEKDAY(hourlySteps_merged[[#This Row],[ActivityDate]],1)</f>
        <v>2</v>
      </c>
      <c r="E10392" s="1" t="str">
        <f>TEXT(hourlySteps_merged[[#This Row],[ActivityDate]],"dddd")</f>
        <v>Monday</v>
      </c>
      <c r="F10392" s="6" t="s">
        <v>775</v>
      </c>
      <c r="G10392" s="6" t="str">
        <f>TEXT(hourlySteps_merged[[#This Row],[ActivityTime2]],"hh:mm:ss")</f>
        <v>06:00:00</v>
      </c>
      <c r="H10392">
        <v>0</v>
      </c>
      <c r="I10392">
        <v>0</v>
      </c>
      <c r="J10392">
        <v>0</v>
      </c>
      <c r="K10392">
        <v>61</v>
      </c>
      <c r="L10392" s="1"/>
      <c r="M10392" s="4"/>
    </row>
    <row r="10393" spans="1:13" x14ac:dyDescent="0.25">
      <c r="A10393">
        <v>4388161847</v>
      </c>
      <c r="B10393" t="s">
        <v>728</v>
      </c>
      <c r="C10393" s="1">
        <v>42485</v>
      </c>
      <c r="D10393" s="8">
        <f>WEEKDAY(hourlySteps_merged[[#This Row],[ActivityDate]],1)</f>
        <v>2</v>
      </c>
      <c r="E10393" s="1" t="str">
        <f>TEXT(hourlySteps_merged[[#This Row],[ActivityDate]],"dddd")</f>
        <v>Monday</v>
      </c>
      <c r="F10393" s="6" t="s">
        <v>776</v>
      </c>
      <c r="G10393" s="6" t="str">
        <f>TEXT(hourlySteps_merged[[#This Row],[ActivityTime2]],"hh:mm:ss")</f>
        <v>07:00:00</v>
      </c>
      <c r="H10393">
        <v>0</v>
      </c>
      <c r="I10393">
        <v>2</v>
      </c>
      <c r="J10393">
        <v>3.3333000000000002E-2</v>
      </c>
      <c r="K10393">
        <v>65</v>
      </c>
      <c r="L10393" s="1"/>
      <c r="M10393" s="4"/>
    </row>
    <row r="10394" spans="1:13" x14ac:dyDescent="0.25">
      <c r="A10394">
        <v>4388161847</v>
      </c>
      <c r="B10394" t="s">
        <v>729</v>
      </c>
      <c r="C10394" s="1">
        <v>42485</v>
      </c>
      <c r="D10394" s="8">
        <f>WEEKDAY(hourlySteps_merged[[#This Row],[ActivityDate]],1)</f>
        <v>2</v>
      </c>
      <c r="E10394" s="1" t="str">
        <f>TEXT(hourlySteps_merged[[#This Row],[ActivityDate]],"dddd")</f>
        <v>Monday</v>
      </c>
      <c r="F10394" s="6" t="s">
        <v>777</v>
      </c>
      <c r="G10394" s="6" t="str">
        <f>TEXT(hourlySteps_merged[[#This Row],[ActivityTime2]],"hh:mm:ss")</f>
        <v>08:00:00</v>
      </c>
      <c r="H10394">
        <v>0</v>
      </c>
      <c r="I10394">
        <v>15</v>
      </c>
      <c r="J10394">
        <v>0.25</v>
      </c>
      <c r="K10394">
        <v>92</v>
      </c>
      <c r="L10394" s="1"/>
      <c r="M10394" s="4"/>
    </row>
    <row r="10395" spans="1:13" x14ac:dyDescent="0.25">
      <c r="A10395">
        <v>4388161847</v>
      </c>
      <c r="B10395" t="s">
        <v>43</v>
      </c>
      <c r="C10395" s="1">
        <v>42485</v>
      </c>
      <c r="D10395" s="8">
        <f>WEEKDAY(hourlySteps_merged[[#This Row],[ActivityDate]],1)</f>
        <v>2</v>
      </c>
      <c r="E10395" s="1" t="str">
        <f>TEXT(hourlySteps_merged[[#This Row],[ActivityDate]],"dddd")</f>
        <v>Monday</v>
      </c>
      <c r="F10395" s="6" t="s">
        <v>778</v>
      </c>
      <c r="G10395" s="6" t="str">
        <f>TEXT(hourlySteps_merged[[#This Row],[ActivityTime2]],"hh:mm:ss")</f>
        <v>09:00:00</v>
      </c>
      <c r="H10395">
        <v>0</v>
      </c>
      <c r="I10395">
        <v>3</v>
      </c>
      <c r="J10395">
        <v>0.05</v>
      </c>
      <c r="K10395">
        <v>67</v>
      </c>
      <c r="L10395" s="1"/>
      <c r="M10395" s="4"/>
    </row>
    <row r="10396" spans="1:13" x14ac:dyDescent="0.25">
      <c r="A10396">
        <v>4388161847</v>
      </c>
      <c r="B10396" t="s">
        <v>730</v>
      </c>
      <c r="C10396" s="1">
        <v>42485</v>
      </c>
      <c r="D10396" s="8">
        <f>WEEKDAY(hourlySteps_merged[[#This Row],[ActivityDate]],1)</f>
        <v>2</v>
      </c>
      <c r="E10396" s="1" t="str">
        <f>TEXT(hourlySteps_merged[[#This Row],[ActivityDate]],"dddd")</f>
        <v>Monday</v>
      </c>
      <c r="F10396" s="6" t="s">
        <v>779</v>
      </c>
      <c r="G10396" s="6" t="str">
        <f>TEXT(hourlySteps_merged[[#This Row],[ActivityTime2]],"hh:mm:ss")</f>
        <v>10:00:00</v>
      </c>
      <c r="H10396">
        <v>0</v>
      </c>
      <c r="I10396">
        <v>45</v>
      </c>
      <c r="J10396">
        <v>0.75</v>
      </c>
      <c r="K10396">
        <v>187</v>
      </c>
      <c r="L10396" s="1"/>
      <c r="M10396" s="4"/>
    </row>
    <row r="10397" spans="1:13" x14ac:dyDescent="0.25">
      <c r="A10397">
        <v>4388161847</v>
      </c>
      <c r="B10397" t="s">
        <v>731</v>
      </c>
      <c r="C10397" s="1">
        <v>42485</v>
      </c>
      <c r="D10397" s="8">
        <f>WEEKDAY(hourlySteps_merged[[#This Row],[ActivityDate]],1)</f>
        <v>2</v>
      </c>
      <c r="E10397" s="1" t="str">
        <f>TEXT(hourlySteps_merged[[#This Row],[ActivityDate]],"dddd")</f>
        <v>Monday</v>
      </c>
      <c r="F10397" s="6" t="s">
        <v>780</v>
      </c>
      <c r="G10397" s="6" t="str">
        <f>TEXT(hourlySteps_merged[[#This Row],[ActivityTime2]],"hh:mm:ss")</f>
        <v>11:00:00</v>
      </c>
      <c r="H10397">
        <v>0</v>
      </c>
      <c r="I10397">
        <v>41</v>
      </c>
      <c r="J10397">
        <v>0.68333299999999997</v>
      </c>
      <c r="K10397">
        <v>138</v>
      </c>
      <c r="L10397" s="1"/>
      <c r="M10397" s="4"/>
    </row>
    <row r="10398" spans="1:13" x14ac:dyDescent="0.25">
      <c r="A10398">
        <v>4388161847</v>
      </c>
      <c r="B10398" t="s">
        <v>732</v>
      </c>
      <c r="C10398" s="1">
        <v>42485</v>
      </c>
      <c r="D10398" s="8">
        <f>WEEKDAY(hourlySteps_merged[[#This Row],[ActivityDate]],1)</f>
        <v>2</v>
      </c>
      <c r="E10398" s="1" t="str">
        <f>TEXT(hourlySteps_merged[[#This Row],[ActivityDate]],"dddd")</f>
        <v>Monday</v>
      </c>
      <c r="F10398" s="6" t="s">
        <v>781</v>
      </c>
      <c r="G10398" s="6" t="str">
        <f>TEXT(hourlySteps_merged[[#This Row],[ActivityTime2]],"hh:mm:ss")</f>
        <v>12:00:00</v>
      </c>
      <c r="H10398">
        <v>0</v>
      </c>
      <c r="I10398">
        <v>36</v>
      </c>
      <c r="J10398">
        <v>0.6</v>
      </c>
      <c r="K10398">
        <v>132</v>
      </c>
      <c r="L10398" s="1"/>
      <c r="M10398" s="4"/>
    </row>
    <row r="10399" spans="1:13" x14ac:dyDescent="0.25">
      <c r="A10399">
        <v>4388161847</v>
      </c>
      <c r="B10399" t="s">
        <v>733</v>
      </c>
      <c r="C10399" s="1">
        <v>42485</v>
      </c>
      <c r="D10399" s="8">
        <f>WEEKDAY(hourlySteps_merged[[#This Row],[ActivityDate]],1)</f>
        <v>2</v>
      </c>
      <c r="E10399" s="1" t="str">
        <f>TEXT(hourlySteps_merged[[#This Row],[ActivityDate]],"dddd")</f>
        <v>Monday</v>
      </c>
      <c r="F10399" s="6" t="s">
        <v>782</v>
      </c>
      <c r="G10399" s="6" t="str">
        <f>TEXT(hourlySteps_merged[[#This Row],[ActivityTime2]],"hh:mm:ss")</f>
        <v>13:00:00</v>
      </c>
      <c r="H10399">
        <v>4</v>
      </c>
      <c r="I10399">
        <v>15</v>
      </c>
      <c r="J10399">
        <v>0.25</v>
      </c>
      <c r="K10399">
        <v>96</v>
      </c>
      <c r="L10399" s="1"/>
      <c r="M10399" s="4"/>
    </row>
    <row r="10400" spans="1:13" x14ac:dyDescent="0.25">
      <c r="A10400">
        <v>4388161847</v>
      </c>
      <c r="B10400" t="s">
        <v>734</v>
      </c>
      <c r="C10400" s="1">
        <v>42485</v>
      </c>
      <c r="D10400" s="8">
        <f>WEEKDAY(hourlySteps_merged[[#This Row],[ActivityDate]],1)</f>
        <v>2</v>
      </c>
      <c r="E10400" s="1" t="str">
        <f>TEXT(hourlySteps_merged[[#This Row],[ActivityDate]],"dddd")</f>
        <v>Monday</v>
      </c>
      <c r="F10400" s="6" t="s">
        <v>783</v>
      </c>
      <c r="G10400" s="6" t="str">
        <f>TEXT(hourlySteps_merged[[#This Row],[ActivityTime2]],"hh:mm:ss")</f>
        <v>14:00:00</v>
      </c>
      <c r="H10400">
        <v>591</v>
      </c>
      <c r="I10400">
        <v>38</v>
      </c>
      <c r="J10400">
        <v>0.63333300000000003</v>
      </c>
      <c r="K10400">
        <v>149</v>
      </c>
      <c r="L10400" s="1"/>
      <c r="M10400" s="4"/>
    </row>
    <row r="10401" spans="1:13" x14ac:dyDescent="0.25">
      <c r="A10401">
        <v>4388161847</v>
      </c>
      <c r="B10401" t="s">
        <v>735</v>
      </c>
      <c r="C10401" s="1">
        <v>42485</v>
      </c>
      <c r="D10401" s="8">
        <f>WEEKDAY(hourlySteps_merged[[#This Row],[ActivityDate]],1)</f>
        <v>2</v>
      </c>
      <c r="E10401" s="1" t="str">
        <f>TEXT(hourlySteps_merged[[#This Row],[ActivityDate]],"dddd")</f>
        <v>Monday</v>
      </c>
      <c r="F10401" s="6" t="s">
        <v>784</v>
      </c>
      <c r="G10401" s="6" t="str">
        <f>TEXT(hourlySteps_merged[[#This Row],[ActivityTime2]],"hh:mm:ss")</f>
        <v>15:00:00</v>
      </c>
      <c r="H10401">
        <v>1938</v>
      </c>
      <c r="I10401">
        <v>28</v>
      </c>
      <c r="J10401">
        <v>0.466667</v>
      </c>
      <c r="K10401">
        <v>111</v>
      </c>
      <c r="L10401" s="1"/>
      <c r="M10401" s="4"/>
    </row>
    <row r="10402" spans="1:13" x14ac:dyDescent="0.25">
      <c r="A10402">
        <v>4388161847</v>
      </c>
      <c r="B10402" t="s">
        <v>736</v>
      </c>
      <c r="C10402" s="1">
        <v>42485</v>
      </c>
      <c r="D10402" s="8">
        <f>WEEKDAY(hourlySteps_merged[[#This Row],[ActivityDate]],1)</f>
        <v>2</v>
      </c>
      <c r="E10402" s="1" t="str">
        <f>TEXT(hourlySteps_merged[[#This Row],[ActivityDate]],"dddd")</f>
        <v>Monday</v>
      </c>
      <c r="F10402" s="6" t="s">
        <v>785</v>
      </c>
      <c r="G10402" s="6" t="str">
        <f>TEXT(hourlySteps_merged[[#This Row],[ActivityTime2]],"hh:mm:ss")</f>
        <v>16:00:00</v>
      </c>
      <c r="H10402">
        <v>747</v>
      </c>
      <c r="I10402">
        <v>23</v>
      </c>
      <c r="J10402">
        <v>0.38333299999999998</v>
      </c>
      <c r="K10402">
        <v>104</v>
      </c>
      <c r="L10402" s="1"/>
      <c r="M10402" s="4"/>
    </row>
    <row r="10403" spans="1:13" x14ac:dyDescent="0.25">
      <c r="A10403">
        <v>4388161847</v>
      </c>
      <c r="B10403" t="s">
        <v>737</v>
      </c>
      <c r="C10403" s="1">
        <v>42485</v>
      </c>
      <c r="D10403" s="8">
        <f>WEEKDAY(hourlySteps_merged[[#This Row],[ActivityDate]],1)</f>
        <v>2</v>
      </c>
      <c r="E10403" s="1" t="str">
        <f>TEXT(hourlySteps_merged[[#This Row],[ActivityDate]],"dddd")</f>
        <v>Monday</v>
      </c>
      <c r="F10403" s="6" t="s">
        <v>786</v>
      </c>
      <c r="G10403" s="6" t="str">
        <f>TEXT(hourlySteps_merged[[#This Row],[ActivityTime2]],"hh:mm:ss")</f>
        <v>17:00:00</v>
      </c>
      <c r="H10403">
        <v>364</v>
      </c>
      <c r="I10403">
        <v>47</v>
      </c>
      <c r="J10403">
        <v>0.78333299999999995</v>
      </c>
      <c r="K10403">
        <v>144</v>
      </c>
      <c r="L10403" s="1"/>
      <c r="M10403" s="4"/>
    </row>
    <row r="10404" spans="1:13" x14ac:dyDescent="0.25">
      <c r="A10404">
        <v>4388161847</v>
      </c>
      <c r="B10404" t="s">
        <v>738</v>
      </c>
      <c r="C10404" s="1">
        <v>42485</v>
      </c>
      <c r="D10404" s="8">
        <f>WEEKDAY(hourlySteps_merged[[#This Row],[ActivityDate]],1)</f>
        <v>2</v>
      </c>
      <c r="E10404" s="1" t="str">
        <f>TEXT(hourlySteps_merged[[#This Row],[ActivityDate]],"dddd")</f>
        <v>Monday</v>
      </c>
      <c r="F10404" s="6" t="s">
        <v>787</v>
      </c>
      <c r="G10404" s="6" t="str">
        <f>TEXT(hourlySteps_merged[[#This Row],[ActivityTime2]],"hh:mm:ss")</f>
        <v>18:00:00</v>
      </c>
      <c r="H10404">
        <v>175</v>
      </c>
      <c r="I10404">
        <v>39</v>
      </c>
      <c r="J10404">
        <v>0.65</v>
      </c>
      <c r="K10404">
        <v>146</v>
      </c>
      <c r="L10404" s="1"/>
      <c r="M10404" s="4"/>
    </row>
    <row r="10405" spans="1:13" x14ac:dyDescent="0.25">
      <c r="A10405">
        <v>4388161847</v>
      </c>
      <c r="B10405" t="s">
        <v>739</v>
      </c>
      <c r="C10405" s="1">
        <v>42485</v>
      </c>
      <c r="D10405" s="8">
        <f>WEEKDAY(hourlySteps_merged[[#This Row],[ActivityDate]],1)</f>
        <v>2</v>
      </c>
      <c r="E10405" s="1" t="str">
        <f>TEXT(hourlySteps_merged[[#This Row],[ActivityDate]],"dddd")</f>
        <v>Monday</v>
      </c>
      <c r="F10405" s="6" t="s">
        <v>788</v>
      </c>
      <c r="G10405" s="6" t="str">
        <f>TEXT(hourlySteps_merged[[#This Row],[ActivityTime2]],"hh:mm:ss")</f>
        <v>19:00:00</v>
      </c>
      <c r="H10405">
        <v>642</v>
      </c>
      <c r="I10405">
        <v>35</v>
      </c>
      <c r="J10405">
        <v>0.58333299999999999</v>
      </c>
      <c r="K10405">
        <v>141</v>
      </c>
      <c r="L10405" s="1"/>
      <c r="M10405" s="4"/>
    </row>
    <row r="10406" spans="1:13" x14ac:dyDescent="0.25">
      <c r="A10406">
        <v>4388161847</v>
      </c>
      <c r="B10406" t="s">
        <v>740</v>
      </c>
      <c r="C10406" s="1">
        <v>42485</v>
      </c>
      <c r="D10406" s="8">
        <f>WEEKDAY(hourlySteps_merged[[#This Row],[ActivityDate]],1)</f>
        <v>2</v>
      </c>
      <c r="E10406" s="1" t="str">
        <f>TEXT(hourlySteps_merged[[#This Row],[ActivityDate]],"dddd")</f>
        <v>Monday</v>
      </c>
      <c r="F10406" s="6" t="s">
        <v>789</v>
      </c>
      <c r="G10406" s="6" t="str">
        <f>TEXT(hourlySteps_merged[[#This Row],[ActivityTime2]],"hh:mm:ss")</f>
        <v>20:00:00</v>
      </c>
      <c r="H10406">
        <v>252</v>
      </c>
      <c r="I10406">
        <v>7</v>
      </c>
      <c r="J10406">
        <v>0.11666700000000001</v>
      </c>
      <c r="K10406">
        <v>73</v>
      </c>
      <c r="L10406" s="1"/>
      <c r="M10406" s="4"/>
    </row>
    <row r="10407" spans="1:13" x14ac:dyDescent="0.25">
      <c r="A10407">
        <v>4388161847</v>
      </c>
      <c r="B10407" t="s">
        <v>741</v>
      </c>
      <c r="C10407" s="1">
        <v>42485</v>
      </c>
      <c r="D10407" s="8">
        <f>WEEKDAY(hourlySteps_merged[[#This Row],[ActivityDate]],1)</f>
        <v>2</v>
      </c>
      <c r="E10407" s="1" t="str">
        <f>TEXT(hourlySteps_merged[[#This Row],[ActivityDate]],"dddd")</f>
        <v>Monday</v>
      </c>
      <c r="F10407" s="6" t="s">
        <v>790</v>
      </c>
      <c r="G10407" s="6" t="str">
        <f>TEXT(hourlySteps_merged[[#This Row],[ActivityTime2]],"hh:mm:ss")</f>
        <v>21:00:00</v>
      </c>
      <c r="H10407">
        <v>566</v>
      </c>
      <c r="I10407">
        <v>3</v>
      </c>
      <c r="J10407">
        <v>0.05</v>
      </c>
      <c r="K10407">
        <v>67</v>
      </c>
      <c r="L10407" s="1"/>
      <c r="M10407" s="4"/>
    </row>
    <row r="10408" spans="1:13" x14ac:dyDescent="0.25">
      <c r="A10408">
        <v>4388161847</v>
      </c>
      <c r="B10408" t="s">
        <v>742</v>
      </c>
      <c r="C10408" s="1">
        <v>42485</v>
      </c>
      <c r="D10408" s="8">
        <f>WEEKDAY(hourlySteps_merged[[#This Row],[ActivityDate]],1)</f>
        <v>2</v>
      </c>
      <c r="E10408" s="1" t="str">
        <f>TEXT(hourlySteps_merged[[#This Row],[ActivityDate]],"dddd")</f>
        <v>Monday</v>
      </c>
      <c r="F10408" s="6" t="s">
        <v>791</v>
      </c>
      <c r="G10408" s="6" t="str">
        <f>TEXT(hourlySteps_merged[[#This Row],[ActivityTime2]],"hh:mm:ss")</f>
        <v>22:00:00</v>
      </c>
      <c r="H10408">
        <v>458</v>
      </c>
      <c r="I10408">
        <v>21</v>
      </c>
      <c r="J10408">
        <v>0.35</v>
      </c>
      <c r="K10408">
        <v>100</v>
      </c>
      <c r="L10408" s="1"/>
      <c r="M10408" s="4"/>
    </row>
    <row r="10409" spans="1:13" x14ac:dyDescent="0.25">
      <c r="A10409">
        <v>4388161847</v>
      </c>
      <c r="B10409" t="s">
        <v>743</v>
      </c>
      <c r="C10409" s="1">
        <v>42485</v>
      </c>
      <c r="D10409" s="8">
        <f>WEEKDAY(hourlySteps_merged[[#This Row],[ActivityDate]],1)</f>
        <v>2</v>
      </c>
      <c r="E10409" s="1" t="str">
        <f>TEXT(hourlySteps_merged[[#This Row],[ActivityDate]],"dddd")</f>
        <v>Monday</v>
      </c>
      <c r="F10409" s="6" t="s">
        <v>792</v>
      </c>
      <c r="G10409" s="6" t="str">
        <f>TEXT(hourlySteps_merged[[#This Row],[ActivityTime2]],"hh:mm:ss")</f>
        <v>23:00:00</v>
      </c>
      <c r="H10409">
        <v>147</v>
      </c>
      <c r="I10409">
        <v>5</v>
      </c>
      <c r="J10409">
        <v>8.3333000000000004E-2</v>
      </c>
      <c r="K10409">
        <v>70</v>
      </c>
      <c r="L10409" s="1"/>
      <c r="M10409" s="4"/>
    </row>
    <row r="10410" spans="1:13" x14ac:dyDescent="0.25">
      <c r="A10410">
        <v>4388161847</v>
      </c>
      <c r="B10410" t="s">
        <v>744</v>
      </c>
      <c r="C10410" s="1">
        <v>42485</v>
      </c>
      <c r="D10410" s="8">
        <f>WEEKDAY(hourlySteps_merged[[#This Row],[ActivityDate]],1)</f>
        <v>2</v>
      </c>
      <c r="E10410" s="1" t="str">
        <f>TEXT(hourlySteps_merged[[#This Row],[ActivityDate]],"dddd")</f>
        <v>Monday</v>
      </c>
      <c r="F10410" s="6" t="s">
        <v>769</v>
      </c>
      <c r="G10410" s="6" t="str">
        <f>TEXT(hourlySteps_merged[[#This Row],[ActivityTime2]],"hh:mm:ss")</f>
        <v>00:00:00</v>
      </c>
      <c r="H10410">
        <v>365</v>
      </c>
      <c r="I10410">
        <v>0</v>
      </c>
      <c r="J10410">
        <v>0</v>
      </c>
      <c r="K10410">
        <v>78</v>
      </c>
      <c r="L10410" s="1"/>
      <c r="M10410" s="4"/>
    </row>
    <row r="10411" spans="1:13" x14ac:dyDescent="0.25">
      <c r="A10411">
        <v>4388161847</v>
      </c>
      <c r="B10411" t="s">
        <v>745</v>
      </c>
      <c r="C10411" s="1">
        <v>42485</v>
      </c>
      <c r="D10411" s="8">
        <f>WEEKDAY(hourlySteps_merged[[#This Row],[ActivityDate]],1)</f>
        <v>2</v>
      </c>
      <c r="E10411" s="1" t="str">
        <f>TEXT(hourlySteps_merged[[#This Row],[ActivityDate]],"dddd")</f>
        <v>Monday</v>
      </c>
      <c r="F10411" s="6" t="s">
        <v>770</v>
      </c>
      <c r="G10411" s="6" t="str">
        <f>TEXT(hourlySteps_merged[[#This Row],[ActivityTime2]],"hh:mm:ss")</f>
        <v>01:00:00</v>
      </c>
      <c r="H10411">
        <v>1050</v>
      </c>
      <c r="I10411">
        <v>0</v>
      </c>
      <c r="J10411">
        <v>0</v>
      </c>
      <c r="K10411">
        <v>78</v>
      </c>
      <c r="L10411" s="1"/>
      <c r="M10411" s="4"/>
    </row>
    <row r="10412" spans="1:13" x14ac:dyDescent="0.25">
      <c r="A10412">
        <v>4388161847</v>
      </c>
      <c r="B10412" t="s">
        <v>746</v>
      </c>
      <c r="C10412" s="1">
        <v>42485</v>
      </c>
      <c r="D10412" s="8">
        <f>WEEKDAY(hourlySteps_merged[[#This Row],[ActivityDate]],1)</f>
        <v>2</v>
      </c>
      <c r="E10412" s="1" t="str">
        <f>TEXT(hourlySteps_merged[[#This Row],[ActivityDate]],"dddd")</f>
        <v>Monday</v>
      </c>
      <c r="F10412" s="6" t="s">
        <v>771</v>
      </c>
      <c r="G10412" s="6" t="str">
        <f>TEXT(hourlySteps_merged[[#This Row],[ActivityTime2]],"hh:mm:ss")</f>
        <v>02:00:00</v>
      </c>
      <c r="H10412">
        <v>1280</v>
      </c>
      <c r="I10412">
        <v>0</v>
      </c>
      <c r="J10412">
        <v>0</v>
      </c>
      <c r="K10412">
        <v>78</v>
      </c>
      <c r="L10412" s="1"/>
      <c r="M10412" s="4"/>
    </row>
    <row r="10413" spans="1:13" x14ac:dyDescent="0.25">
      <c r="A10413">
        <v>4388161847</v>
      </c>
      <c r="B10413" t="s">
        <v>747</v>
      </c>
      <c r="C10413" s="1">
        <v>42485</v>
      </c>
      <c r="D10413" s="8">
        <f>WEEKDAY(hourlySteps_merged[[#This Row],[ActivityDate]],1)</f>
        <v>2</v>
      </c>
      <c r="E10413" s="1" t="str">
        <f>TEXT(hourlySteps_merged[[#This Row],[ActivityDate]],"dddd")</f>
        <v>Monday</v>
      </c>
      <c r="F10413" s="6" t="s">
        <v>772</v>
      </c>
      <c r="G10413" s="6" t="str">
        <f>TEXT(hourlySteps_merged[[#This Row],[ActivityTime2]],"hh:mm:ss")</f>
        <v>03:00:00</v>
      </c>
      <c r="H10413">
        <v>310</v>
      </c>
      <c r="I10413">
        <v>0</v>
      </c>
      <c r="J10413">
        <v>0</v>
      </c>
      <c r="K10413">
        <v>78</v>
      </c>
      <c r="L10413" s="1"/>
      <c r="M10413" s="4"/>
    </row>
    <row r="10414" spans="1:13" x14ac:dyDescent="0.25">
      <c r="A10414">
        <v>4388161847</v>
      </c>
      <c r="B10414" t="s">
        <v>748</v>
      </c>
      <c r="C10414" s="1">
        <v>42485</v>
      </c>
      <c r="D10414" s="8">
        <f>WEEKDAY(hourlySteps_merged[[#This Row],[ActivityDate]],1)</f>
        <v>2</v>
      </c>
      <c r="E10414" s="1" t="str">
        <f>TEXT(hourlySteps_merged[[#This Row],[ActivityDate]],"dddd")</f>
        <v>Monday</v>
      </c>
      <c r="F10414" s="6" t="s">
        <v>773</v>
      </c>
      <c r="G10414" s="6" t="str">
        <f>TEXT(hourlySteps_merged[[#This Row],[ActivityTime2]],"hh:mm:ss")</f>
        <v>04:00:00</v>
      </c>
      <c r="H10414">
        <v>688</v>
      </c>
      <c r="I10414">
        <v>0</v>
      </c>
      <c r="J10414">
        <v>0</v>
      </c>
      <c r="K10414">
        <v>78</v>
      </c>
      <c r="L10414" s="1"/>
      <c r="M10414" s="4"/>
    </row>
    <row r="10415" spans="1:13" x14ac:dyDescent="0.25">
      <c r="A10415">
        <v>4388161847</v>
      </c>
      <c r="B10415" t="s">
        <v>749</v>
      </c>
      <c r="C10415" s="1">
        <v>42485</v>
      </c>
      <c r="D10415" s="8">
        <f>WEEKDAY(hourlySteps_merged[[#This Row],[ActivityDate]],1)</f>
        <v>2</v>
      </c>
      <c r="E10415" s="1" t="str">
        <f>TEXT(hourlySteps_merged[[#This Row],[ActivityDate]],"dddd")</f>
        <v>Monday</v>
      </c>
      <c r="F10415" s="6" t="s">
        <v>774</v>
      </c>
      <c r="G10415" s="6" t="str">
        <f>TEXT(hourlySteps_merged[[#This Row],[ActivityTime2]],"hh:mm:ss")</f>
        <v>05:00:00</v>
      </c>
      <c r="H10415">
        <v>624</v>
      </c>
      <c r="I10415">
        <v>29</v>
      </c>
      <c r="J10415">
        <v>0.48333300000000001</v>
      </c>
      <c r="K10415">
        <v>163</v>
      </c>
      <c r="L10415" s="1"/>
      <c r="M10415" s="4"/>
    </row>
    <row r="10416" spans="1:13" x14ac:dyDescent="0.25">
      <c r="A10416">
        <v>4388161847</v>
      </c>
      <c r="B10416" t="s">
        <v>750</v>
      </c>
      <c r="C10416" s="1">
        <v>42485</v>
      </c>
      <c r="D10416" s="8">
        <f>WEEKDAY(hourlySteps_merged[[#This Row],[ActivityDate]],1)</f>
        <v>2</v>
      </c>
      <c r="E10416" s="1" t="str">
        <f>TEXT(hourlySteps_merged[[#This Row],[ActivityDate]],"dddd")</f>
        <v>Monday</v>
      </c>
      <c r="F10416" s="6" t="s">
        <v>775</v>
      </c>
      <c r="G10416" s="6" t="str">
        <f>TEXT(hourlySteps_merged[[#This Row],[ActivityTime2]],"hh:mm:ss")</f>
        <v>06:00:00</v>
      </c>
      <c r="H10416">
        <v>0</v>
      </c>
      <c r="I10416">
        <v>22</v>
      </c>
      <c r="J10416">
        <v>0.36666700000000002</v>
      </c>
      <c r="K10416">
        <v>161</v>
      </c>
      <c r="L10416" s="1"/>
      <c r="M10416" s="4"/>
    </row>
    <row r="10417" spans="1:13" x14ac:dyDescent="0.25">
      <c r="A10417">
        <v>4388161847</v>
      </c>
      <c r="B10417" t="s">
        <v>751</v>
      </c>
      <c r="C10417" s="1">
        <v>42485</v>
      </c>
      <c r="D10417" s="8">
        <f>WEEKDAY(hourlySteps_merged[[#This Row],[ActivityDate]],1)</f>
        <v>2</v>
      </c>
      <c r="E10417" s="1" t="str">
        <f>TEXT(hourlySteps_merged[[#This Row],[ActivityDate]],"dddd")</f>
        <v>Monday</v>
      </c>
      <c r="F10417" s="6" t="s">
        <v>776</v>
      </c>
      <c r="G10417" s="6" t="str">
        <f>TEXT(hourlySteps_merged[[#This Row],[ActivityTime2]],"hh:mm:ss")</f>
        <v>07:00:00</v>
      </c>
      <c r="H10417">
        <v>0</v>
      </c>
      <c r="I10417">
        <v>16</v>
      </c>
      <c r="J10417">
        <v>0.26666699999999999</v>
      </c>
      <c r="K10417">
        <v>152</v>
      </c>
      <c r="L10417" s="1"/>
      <c r="M10417" s="4"/>
    </row>
    <row r="10418" spans="1:13" x14ac:dyDescent="0.25">
      <c r="A10418">
        <v>4388161847</v>
      </c>
      <c r="B10418" t="s">
        <v>752</v>
      </c>
      <c r="C10418" s="1">
        <v>42485</v>
      </c>
      <c r="D10418" s="8">
        <f>WEEKDAY(hourlySteps_merged[[#This Row],[ActivityDate]],1)</f>
        <v>2</v>
      </c>
      <c r="E10418" s="1" t="str">
        <f>TEXT(hourlySteps_merged[[#This Row],[ActivityDate]],"dddd")</f>
        <v>Monday</v>
      </c>
      <c r="F10418" s="6" t="s">
        <v>777</v>
      </c>
      <c r="G10418" s="6" t="str">
        <f>TEXT(hourlySteps_merged[[#This Row],[ActivityTime2]],"hh:mm:ss")</f>
        <v>08:00:00</v>
      </c>
      <c r="H10418">
        <v>0</v>
      </c>
      <c r="I10418">
        <v>5</v>
      </c>
      <c r="J10418">
        <v>8.3333000000000004E-2</v>
      </c>
      <c r="K10418">
        <v>104</v>
      </c>
      <c r="L10418" s="1"/>
      <c r="M10418" s="4"/>
    </row>
    <row r="10419" spans="1:13" x14ac:dyDescent="0.25">
      <c r="A10419">
        <v>4388161847</v>
      </c>
      <c r="B10419" t="s">
        <v>48</v>
      </c>
      <c r="C10419" s="1">
        <v>42485</v>
      </c>
      <c r="D10419" s="8">
        <f>WEEKDAY(hourlySteps_merged[[#This Row],[ActivityDate]],1)</f>
        <v>2</v>
      </c>
      <c r="E10419" s="1" t="str">
        <f>TEXT(hourlySteps_merged[[#This Row],[ActivityDate]],"dddd")</f>
        <v>Monday</v>
      </c>
      <c r="F10419" s="6" t="s">
        <v>778</v>
      </c>
      <c r="G10419" s="6" t="str">
        <f>TEXT(hourlySteps_merged[[#This Row],[ActivityTime2]],"hh:mm:ss")</f>
        <v>09:00:00</v>
      </c>
      <c r="H10419">
        <v>0</v>
      </c>
      <c r="I10419">
        <v>15</v>
      </c>
      <c r="J10419">
        <v>0.25</v>
      </c>
      <c r="K10419">
        <v>126</v>
      </c>
      <c r="L10419" s="1"/>
      <c r="M10419" s="4"/>
    </row>
    <row r="10420" spans="1:13" x14ac:dyDescent="0.25">
      <c r="A10420">
        <v>4388161847</v>
      </c>
      <c r="B10420" t="s">
        <v>753</v>
      </c>
      <c r="C10420" s="1">
        <v>42485</v>
      </c>
      <c r="D10420" s="8">
        <f>WEEKDAY(hourlySteps_merged[[#This Row],[ActivityDate]],1)</f>
        <v>2</v>
      </c>
      <c r="E10420" s="1" t="str">
        <f>TEXT(hourlySteps_merged[[#This Row],[ActivityDate]],"dddd")</f>
        <v>Monday</v>
      </c>
      <c r="F10420" s="6" t="s">
        <v>779</v>
      </c>
      <c r="G10420" s="6" t="str">
        <f>TEXT(hourlySteps_merged[[#This Row],[ActivityTime2]],"hh:mm:ss")</f>
        <v>10:00:00</v>
      </c>
      <c r="H10420">
        <v>0</v>
      </c>
      <c r="I10420">
        <v>8</v>
      </c>
      <c r="J10420">
        <v>0.13333300000000001</v>
      </c>
      <c r="K10420">
        <v>105</v>
      </c>
      <c r="L10420" s="1"/>
      <c r="M10420" s="4"/>
    </row>
    <row r="10421" spans="1:13" x14ac:dyDescent="0.25">
      <c r="A10421">
        <v>4388161847</v>
      </c>
      <c r="B10421" t="s">
        <v>754</v>
      </c>
      <c r="C10421" s="1">
        <v>42485</v>
      </c>
      <c r="D10421" s="8">
        <f>WEEKDAY(hourlySteps_merged[[#This Row],[ActivityDate]],1)</f>
        <v>2</v>
      </c>
      <c r="E10421" s="1" t="str">
        <f>TEXT(hourlySteps_merged[[#This Row],[ActivityDate]],"dddd")</f>
        <v>Monday</v>
      </c>
      <c r="F10421" s="6" t="s">
        <v>780</v>
      </c>
      <c r="G10421" s="6" t="str">
        <f>TEXT(hourlySteps_merged[[#This Row],[ActivityTime2]],"hh:mm:ss")</f>
        <v>11:00:00</v>
      </c>
      <c r="H10421">
        <v>0</v>
      </c>
      <c r="I10421">
        <v>10</v>
      </c>
      <c r="J10421">
        <v>0.16666700000000001</v>
      </c>
      <c r="K10421">
        <v>127</v>
      </c>
      <c r="L10421" s="1"/>
      <c r="M10421" s="4"/>
    </row>
    <row r="10422" spans="1:13" x14ac:dyDescent="0.25">
      <c r="A10422">
        <v>4388161847</v>
      </c>
      <c r="B10422" t="s">
        <v>755</v>
      </c>
      <c r="C10422" s="1">
        <v>42485</v>
      </c>
      <c r="D10422" s="8">
        <f>WEEKDAY(hourlySteps_merged[[#This Row],[ActivityDate]],1)</f>
        <v>2</v>
      </c>
      <c r="E10422" s="1" t="str">
        <f>TEXT(hourlySteps_merged[[#This Row],[ActivityDate]],"dddd")</f>
        <v>Monday</v>
      </c>
      <c r="F10422" s="6" t="s">
        <v>781</v>
      </c>
      <c r="G10422" s="6" t="str">
        <f>TEXT(hourlySteps_merged[[#This Row],[ActivityTime2]],"hh:mm:ss")</f>
        <v>12:00:00</v>
      </c>
      <c r="H10422">
        <v>0</v>
      </c>
      <c r="I10422">
        <v>11</v>
      </c>
      <c r="J10422">
        <v>0.183333</v>
      </c>
      <c r="K10422">
        <v>120</v>
      </c>
      <c r="L10422" s="1"/>
      <c r="M10422" s="4"/>
    </row>
    <row r="10423" spans="1:13" x14ac:dyDescent="0.25">
      <c r="A10423">
        <v>4388161847</v>
      </c>
      <c r="B10423" t="s">
        <v>756</v>
      </c>
      <c r="C10423" s="1">
        <v>42485</v>
      </c>
      <c r="D10423" s="8">
        <f>WEEKDAY(hourlySteps_merged[[#This Row],[ActivityDate]],1)</f>
        <v>2</v>
      </c>
      <c r="E10423" s="1" t="str">
        <f>TEXT(hourlySteps_merged[[#This Row],[ActivityDate]],"dddd")</f>
        <v>Monday</v>
      </c>
      <c r="F10423" s="6" t="s">
        <v>782</v>
      </c>
      <c r="G10423" s="6" t="str">
        <f>TEXT(hourlySteps_merged[[#This Row],[ActivityTime2]],"hh:mm:ss")</f>
        <v>13:00:00</v>
      </c>
      <c r="H10423">
        <v>0</v>
      </c>
      <c r="I10423">
        <v>6</v>
      </c>
      <c r="J10423">
        <v>0.1</v>
      </c>
      <c r="K10423">
        <v>101</v>
      </c>
      <c r="L10423" s="1"/>
      <c r="M10423" s="4"/>
    </row>
    <row r="10424" spans="1:13" x14ac:dyDescent="0.25">
      <c r="A10424">
        <v>4388161847</v>
      </c>
      <c r="B10424" t="s">
        <v>757</v>
      </c>
      <c r="C10424" s="1">
        <v>42485</v>
      </c>
      <c r="D10424" s="8">
        <f>WEEKDAY(hourlySteps_merged[[#This Row],[ActivityDate]],1)</f>
        <v>2</v>
      </c>
      <c r="E10424" s="1" t="str">
        <f>TEXT(hourlySteps_merged[[#This Row],[ActivityDate]],"dddd")</f>
        <v>Monday</v>
      </c>
      <c r="F10424" s="6" t="s">
        <v>783</v>
      </c>
      <c r="G10424" s="6" t="str">
        <f>TEXT(hourlySteps_merged[[#This Row],[ActivityTime2]],"hh:mm:ss")</f>
        <v>14:00:00</v>
      </c>
      <c r="H10424">
        <v>0</v>
      </c>
      <c r="I10424">
        <v>7</v>
      </c>
      <c r="J10424">
        <v>0.11666700000000001</v>
      </c>
      <c r="K10424">
        <v>107</v>
      </c>
      <c r="L10424" s="1"/>
      <c r="M10424" s="4"/>
    </row>
    <row r="10425" spans="1:13" x14ac:dyDescent="0.25">
      <c r="A10425">
        <v>4388161847</v>
      </c>
      <c r="B10425" t="s">
        <v>758</v>
      </c>
      <c r="C10425" s="1">
        <v>42485</v>
      </c>
      <c r="D10425" s="8">
        <f>WEEKDAY(hourlySteps_merged[[#This Row],[ActivityDate]],1)</f>
        <v>2</v>
      </c>
      <c r="E10425" s="1" t="str">
        <f>TEXT(hourlySteps_merged[[#This Row],[ActivityDate]],"dddd")</f>
        <v>Monday</v>
      </c>
      <c r="F10425" s="6" t="s">
        <v>784</v>
      </c>
      <c r="G10425" s="6" t="str">
        <f>TEXT(hourlySteps_merged[[#This Row],[ActivityTime2]],"hh:mm:ss")</f>
        <v>15:00:00</v>
      </c>
      <c r="H10425">
        <v>161</v>
      </c>
      <c r="I10425">
        <v>13</v>
      </c>
      <c r="J10425">
        <v>0.216667</v>
      </c>
      <c r="K10425">
        <v>122</v>
      </c>
      <c r="L10425" s="1"/>
      <c r="M10425" s="4"/>
    </row>
    <row r="10426" spans="1:13" x14ac:dyDescent="0.25">
      <c r="A10426">
        <v>4388161847</v>
      </c>
      <c r="B10426" t="s">
        <v>759</v>
      </c>
      <c r="C10426" s="1">
        <v>42485</v>
      </c>
      <c r="D10426" s="8">
        <f>WEEKDAY(hourlySteps_merged[[#This Row],[ActivityDate]],1)</f>
        <v>2</v>
      </c>
      <c r="E10426" s="1" t="str">
        <f>TEXT(hourlySteps_merged[[#This Row],[ActivityDate]],"dddd")</f>
        <v>Monday</v>
      </c>
      <c r="F10426" s="6" t="s">
        <v>785</v>
      </c>
      <c r="G10426" s="6" t="str">
        <f>TEXT(hourlySteps_merged[[#This Row],[ActivityTime2]],"hh:mm:ss")</f>
        <v>16:00:00</v>
      </c>
      <c r="H10426">
        <v>594</v>
      </c>
      <c r="I10426">
        <v>28</v>
      </c>
      <c r="J10426">
        <v>0.466667</v>
      </c>
      <c r="K10426">
        <v>180</v>
      </c>
      <c r="L10426" s="1"/>
      <c r="M10426" s="4"/>
    </row>
    <row r="10427" spans="1:13" x14ac:dyDescent="0.25">
      <c r="A10427">
        <v>4388161847</v>
      </c>
      <c r="B10427" t="s">
        <v>760</v>
      </c>
      <c r="C10427" s="1">
        <v>42485</v>
      </c>
      <c r="D10427" s="8">
        <f>WEEKDAY(hourlySteps_merged[[#This Row],[ActivityDate]],1)</f>
        <v>2</v>
      </c>
      <c r="E10427" s="1" t="str">
        <f>TEXT(hourlySteps_merged[[#This Row],[ActivityDate]],"dddd")</f>
        <v>Monday</v>
      </c>
      <c r="F10427" s="6" t="s">
        <v>786</v>
      </c>
      <c r="G10427" s="6" t="str">
        <f>TEXT(hourlySteps_merged[[#This Row],[ActivityTime2]],"hh:mm:ss")</f>
        <v>17:00:00</v>
      </c>
      <c r="H10427">
        <v>120</v>
      </c>
      <c r="I10427">
        <v>79</v>
      </c>
      <c r="J10427">
        <v>1.316667</v>
      </c>
      <c r="K10427">
        <v>304</v>
      </c>
      <c r="L10427" s="1"/>
      <c r="M10427" s="4"/>
    </row>
    <row r="10428" spans="1:13" x14ac:dyDescent="0.25">
      <c r="A10428">
        <v>4388161847</v>
      </c>
      <c r="B10428" t="s">
        <v>761</v>
      </c>
      <c r="C10428" s="1">
        <v>42485</v>
      </c>
      <c r="D10428" s="8">
        <f>WEEKDAY(hourlySteps_merged[[#This Row],[ActivityDate]],1)</f>
        <v>2</v>
      </c>
      <c r="E10428" s="1" t="str">
        <f>TEXT(hourlySteps_merged[[#This Row],[ActivityDate]],"dddd")</f>
        <v>Monday</v>
      </c>
      <c r="F10428" s="6" t="s">
        <v>787</v>
      </c>
      <c r="G10428" s="6" t="str">
        <f>TEXT(hourlySteps_merged[[#This Row],[ActivityTime2]],"hh:mm:ss")</f>
        <v>18:00:00</v>
      </c>
      <c r="H10428">
        <v>186</v>
      </c>
      <c r="I10428">
        <v>22</v>
      </c>
      <c r="J10428">
        <v>0.36666700000000002</v>
      </c>
      <c r="K10428">
        <v>159</v>
      </c>
      <c r="L10428" s="1"/>
      <c r="M10428" s="4"/>
    </row>
    <row r="10429" spans="1:13" x14ac:dyDescent="0.25">
      <c r="A10429">
        <v>4388161847</v>
      </c>
      <c r="B10429" t="s">
        <v>762</v>
      </c>
      <c r="C10429" s="1">
        <v>42485</v>
      </c>
      <c r="D10429" s="8">
        <f>WEEKDAY(hourlySteps_merged[[#This Row],[ActivityDate]],1)</f>
        <v>2</v>
      </c>
      <c r="E10429" s="1" t="str">
        <f>TEXT(hourlySteps_merged[[#This Row],[ActivityDate]],"dddd")</f>
        <v>Monday</v>
      </c>
      <c r="F10429" s="6" t="s">
        <v>788</v>
      </c>
      <c r="G10429" s="6" t="str">
        <f>TEXT(hourlySteps_merged[[#This Row],[ActivityTime2]],"hh:mm:ss")</f>
        <v>19:00:00</v>
      </c>
      <c r="H10429">
        <v>182</v>
      </c>
      <c r="I10429">
        <v>42</v>
      </c>
      <c r="J10429">
        <v>0.7</v>
      </c>
      <c r="K10429">
        <v>240</v>
      </c>
      <c r="L10429" s="1"/>
      <c r="M10429" s="4"/>
    </row>
    <row r="10430" spans="1:13" x14ac:dyDescent="0.25">
      <c r="A10430">
        <v>4388161847</v>
      </c>
      <c r="B10430" t="s">
        <v>763</v>
      </c>
      <c r="C10430" s="1">
        <v>42485</v>
      </c>
      <c r="D10430" s="8">
        <f>WEEKDAY(hourlySteps_merged[[#This Row],[ActivityDate]],1)</f>
        <v>2</v>
      </c>
      <c r="E10430" s="1" t="str">
        <f>TEXT(hourlySteps_merged[[#This Row],[ActivityDate]],"dddd")</f>
        <v>Monday</v>
      </c>
      <c r="F10430" s="6" t="s">
        <v>789</v>
      </c>
      <c r="G10430" s="6" t="str">
        <f>TEXT(hourlySteps_merged[[#This Row],[ActivityTime2]],"hh:mm:ss")</f>
        <v>20:00:00</v>
      </c>
      <c r="H10430">
        <v>398</v>
      </c>
      <c r="I10430">
        <v>61</v>
      </c>
      <c r="J10430">
        <v>1.016667</v>
      </c>
      <c r="K10430">
        <v>309</v>
      </c>
      <c r="L10430" s="1"/>
      <c r="M10430" s="4"/>
    </row>
    <row r="10431" spans="1:13" x14ac:dyDescent="0.25">
      <c r="A10431">
        <v>4388161847</v>
      </c>
      <c r="B10431" t="s">
        <v>764</v>
      </c>
      <c r="C10431" s="1">
        <v>42485</v>
      </c>
      <c r="D10431" s="8">
        <f>WEEKDAY(hourlySteps_merged[[#This Row],[ActivityDate]],1)</f>
        <v>2</v>
      </c>
      <c r="E10431" s="1" t="str">
        <f>TEXT(hourlySteps_merged[[#This Row],[ActivityDate]],"dddd")</f>
        <v>Monday</v>
      </c>
      <c r="F10431" s="6" t="s">
        <v>790</v>
      </c>
      <c r="G10431" s="6" t="str">
        <f>TEXT(hourlySteps_merged[[#This Row],[ActivityTime2]],"hh:mm:ss")</f>
        <v>21:00:00</v>
      </c>
      <c r="H10431">
        <v>799</v>
      </c>
      <c r="I10431">
        <v>16</v>
      </c>
      <c r="J10431">
        <v>0.26666699999999999</v>
      </c>
      <c r="K10431">
        <v>144</v>
      </c>
      <c r="L10431" s="1"/>
      <c r="M10431" s="4"/>
    </row>
    <row r="10432" spans="1:13" x14ac:dyDescent="0.25">
      <c r="A10432">
        <v>4388161847</v>
      </c>
      <c r="B10432" t="s">
        <v>765</v>
      </c>
      <c r="C10432" s="1">
        <v>42485</v>
      </c>
      <c r="D10432" s="8">
        <f>WEEKDAY(hourlySteps_merged[[#This Row],[ActivityDate]],1)</f>
        <v>2</v>
      </c>
      <c r="E10432" s="1" t="str">
        <f>TEXT(hourlySteps_merged[[#This Row],[ActivityDate]],"dddd")</f>
        <v>Monday</v>
      </c>
      <c r="F10432" s="6" t="s">
        <v>791</v>
      </c>
      <c r="G10432" s="6" t="str">
        <f>TEXT(hourlySteps_merged[[#This Row],[ActivityTime2]],"hh:mm:ss")</f>
        <v>22:00:00</v>
      </c>
      <c r="H10432">
        <v>326</v>
      </c>
      <c r="I10432">
        <v>4</v>
      </c>
      <c r="J10432">
        <v>6.6667000000000004E-2</v>
      </c>
      <c r="K10432">
        <v>90</v>
      </c>
      <c r="L10432" s="1"/>
      <c r="M10432" s="4"/>
    </row>
    <row r="10433" spans="1:13" x14ac:dyDescent="0.25">
      <c r="A10433">
        <v>4388161847</v>
      </c>
      <c r="B10433" t="s">
        <v>766</v>
      </c>
      <c r="C10433" s="1">
        <v>42485</v>
      </c>
      <c r="D10433" s="8">
        <f>WEEKDAY(hourlySteps_merged[[#This Row],[ActivityDate]],1)</f>
        <v>2</v>
      </c>
      <c r="E10433" s="1" t="str">
        <f>TEXT(hourlySteps_merged[[#This Row],[ActivityDate]],"dddd")</f>
        <v>Monday</v>
      </c>
      <c r="F10433" s="6" t="s">
        <v>792</v>
      </c>
      <c r="G10433" s="6" t="str">
        <f>TEXT(hourlySteps_merged[[#This Row],[ActivityTime2]],"hh:mm:ss")</f>
        <v>23:00:00</v>
      </c>
      <c r="H10433">
        <v>313</v>
      </c>
      <c r="I10433">
        <v>2</v>
      </c>
      <c r="J10433">
        <v>3.3333000000000002E-2</v>
      </c>
      <c r="K10433">
        <v>83</v>
      </c>
      <c r="L10433" s="1"/>
      <c r="M10433" s="4"/>
    </row>
    <row r="10434" spans="1:13" x14ac:dyDescent="0.25">
      <c r="A10434">
        <v>4445114986</v>
      </c>
      <c r="B10434" t="s">
        <v>19</v>
      </c>
      <c r="C10434" s="1">
        <v>42485</v>
      </c>
      <c r="D10434" s="8">
        <f>WEEKDAY(hourlySteps_merged[[#This Row],[ActivityDate]],1)</f>
        <v>2</v>
      </c>
      <c r="E10434" s="1" t="str">
        <f>TEXT(hourlySteps_merged[[#This Row],[ActivityDate]],"dddd")</f>
        <v>Monday</v>
      </c>
      <c r="F10434" s="6" t="s">
        <v>769</v>
      </c>
      <c r="G10434" s="6" t="str">
        <f>TEXT(hourlySteps_merged[[#This Row],[ActivityTime2]],"hh:mm:ss")</f>
        <v>00:00:00</v>
      </c>
      <c r="H10434">
        <v>0</v>
      </c>
      <c r="I10434">
        <v>8</v>
      </c>
      <c r="J10434">
        <v>0.13333300000000001</v>
      </c>
      <c r="K10434">
        <v>86</v>
      </c>
      <c r="L10434" s="1"/>
      <c r="M10434" s="4"/>
    </row>
    <row r="10435" spans="1:13" x14ac:dyDescent="0.25">
      <c r="A10435">
        <v>4445114986</v>
      </c>
      <c r="B10435" t="s">
        <v>63</v>
      </c>
      <c r="C10435" s="1">
        <v>42485</v>
      </c>
      <c r="D10435" s="8">
        <f>WEEKDAY(hourlySteps_merged[[#This Row],[ActivityDate]],1)</f>
        <v>2</v>
      </c>
      <c r="E10435" s="1" t="str">
        <f>TEXT(hourlySteps_merged[[#This Row],[ActivityDate]],"dddd")</f>
        <v>Monday</v>
      </c>
      <c r="F10435" s="6" t="s">
        <v>770</v>
      </c>
      <c r="G10435" s="6" t="str">
        <f>TEXT(hourlySteps_merged[[#This Row],[ActivityTime2]],"hh:mm:ss")</f>
        <v>01:00:00</v>
      </c>
      <c r="H10435">
        <v>88</v>
      </c>
      <c r="I10435">
        <v>5</v>
      </c>
      <c r="J10435">
        <v>8.3333000000000004E-2</v>
      </c>
      <c r="K10435">
        <v>82</v>
      </c>
      <c r="L10435" s="1"/>
      <c r="M10435" s="4"/>
    </row>
    <row r="10436" spans="1:13" x14ac:dyDescent="0.25">
      <c r="A10436">
        <v>4445114986</v>
      </c>
      <c r="B10436" t="s">
        <v>64</v>
      </c>
      <c r="C10436" s="1">
        <v>42485</v>
      </c>
      <c r="D10436" s="8">
        <f>WEEKDAY(hourlySteps_merged[[#This Row],[ActivityDate]],1)</f>
        <v>2</v>
      </c>
      <c r="E10436" s="1" t="str">
        <f>TEXT(hourlySteps_merged[[#This Row],[ActivityDate]],"dddd")</f>
        <v>Monday</v>
      </c>
      <c r="F10436" s="6" t="s">
        <v>771</v>
      </c>
      <c r="G10436" s="6" t="str">
        <f>TEXT(hourlySteps_merged[[#This Row],[ActivityTime2]],"hh:mm:ss")</f>
        <v>02:00:00</v>
      </c>
      <c r="H10436">
        <v>0</v>
      </c>
      <c r="I10436">
        <v>0</v>
      </c>
      <c r="J10436">
        <v>0</v>
      </c>
      <c r="K10436">
        <v>69</v>
      </c>
      <c r="L10436" s="1"/>
      <c r="M10436" s="4"/>
    </row>
    <row r="10437" spans="1:13" x14ac:dyDescent="0.25">
      <c r="A10437">
        <v>4445114986</v>
      </c>
      <c r="B10437" t="s">
        <v>65</v>
      </c>
      <c r="C10437" s="1">
        <v>42485</v>
      </c>
      <c r="D10437" s="8">
        <f>WEEKDAY(hourlySteps_merged[[#This Row],[ActivityDate]],1)</f>
        <v>2</v>
      </c>
      <c r="E10437" s="1" t="str">
        <f>TEXT(hourlySteps_merged[[#This Row],[ActivityDate]],"dddd")</f>
        <v>Monday</v>
      </c>
      <c r="F10437" s="6" t="s">
        <v>772</v>
      </c>
      <c r="G10437" s="6" t="str">
        <f>TEXT(hourlySteps_merged[[#This Row],[ActivityTime2]],"hh:mm:ss")</f>
        <v>03:00:00</v>
      </c>
      <c r="H10437">
        <v>42</v>
      </c>
      <c r="I10437">
        <v>0</v>
      </c>
      <c r="J10437">
        <v>0</v>
      </c>
      <c r="K10437">
        <v>69</v>
      </c>
      <c r="L10437" s="1"/>
      <c r="M10437" s="4"/>
    </row>
    <row r="10438" spans="1:13" x14ac:dyDescent="0.25">
      <c r="A10438">
        <v>4445114986</v>
      </c>
      <c r="B10438" t="s">
        <v>66</v>
      </c>
      <c r="C10438" s="1">
        <v>42485</v>
      </c>
      <c r="D10438" s="8">
        <f>WEEKDAY(hourlySteps_merged[[#This Row],[ActivityDate]],1)</f>
        <v>2</v>
      </c>
      <c r="E10438" s="1" t="str">
        <f>TEXT(hourlySteps_merged[[#This Row],[ActivityDate]],"dddd")</f>
        <v>Monday</v>
      </c>
      <c r="F10438" s="6" t="s">
        <v>773</v>
      </c>
      <c r="G10438" s="6" t="str">
        <f>TEXT(hourlySteps_merged[[#This Row],[ActivityTime2]],"hh:mm:ss")</f>
        <v>04:00:00</v>
      </c>
      <c r="H10438">
        <v>15</v>
      </c>
      <c r="I10438">
        <v>1</v>
      </c>
      <c r="J10438">
        <v>1.6667000000000001E-2</v>
      </c>
      <c r="K10438">
        <v>71</v>
      </c>
      <c r="L10438" s="1"/>
      <c r="M10438" s="4"/>
    </row>
    <row r="10439" spans="1:13" x14ac:dyDescent="0.25">
      <c r="A10439">
        <v>4445114986</v>
      </c>
      <c r="B10439" t="s">
        <v>67</v>
      </c>
      <c r="C10439" s="1">
        <v>42485</v>
      </c>
      <c r="D10439" s="8">
        <f>WEEKDAY(hourlySteps_merged[[#This Row],[ActivityDate]],1)</f>
        <v>2</v>
      </c>
      <c r="E10439" s="1" t="str">
        <f>TEXT(hourlySteps_merged[[#This Row],[ActivityDate]],"dddd")</f>
        <v>Monday</v>
      </c>
      <c r="F10439" s="6" t="s">
        <v>774</v>
      </c>
      <c r="G10439" s="6" t="str">
        <f>TEXT(hourlySteps_merged[[#This Row],[ActivityTime2]],"hh:mm:ss")</f>
        <v>05:00:00</v>
      </c>
      <c r="H10439">
        <v>0</v>
      </c>
      <c r="I10439">
        <v>6</v>
      </c>
      <c r="J10439">
        <v>0.1</v>
      </c>
      <c r="K10439">
        <v>82</v>
      </c>
      <c r="L10439" s="1"/>
      <c r="M10439" s="4"/>
    </row>
    <row r="10440" spans="1:13" x14ac:dyDescent="0.25">
      <c r="A10440">
        <v>4445114986</v>
      </c>
      <c r="B10440" t="s">
        <v>68</v>
      </c>
      <c r="C10440" s="1">
        <v>42485</v>
      </c>
      <c r="D10440" s="8">
        <f>WEEKDAY(hourlySteps_merged[[#This Row],[ActivityDate]],1)</f>
        <v>2</v>
      </c>
      <c r="E10440" s="1" t="str">
        <f>TEXT(hourlySteps_merged[[#This Row],[ActivityDate]],"dddd")</f>
        <v>Monday</v>
      </c>
      <c r="F10440" s="6" t="s">
        <v>775</v>
      </c>
      <c r="G10440" s="6" t="str">
        <f>TEXT(hourlySteps_merged[[#This Row],[ActivityTime2]],"hh:mm:ss")</f>
        <v>06:00:00</v>
      </c>
      <c r="H10440">
        <v>0</v>
      </c>
      <c r="I10440">
        <v>0</v>
      </c>
      <c r="J10440">
        <v>0</v>
      </c>
      <c r="K10440">
        <v>69</v>
      </c>
      <c r="L10440" s="1"/>
      <c r="M10440" s="4"/>
    </row>
    <row r="10441" spans="1:13" x14ac:dyDescent="0.25">
      <c r="A10441">
        <v>4445114986</v>
      </c>
      <c r="B10441" t="s">
        <v>69</v>
      </c>
      <c r="C10441" s="1">
        <v>42485</v>
      </c>
      <c r="D10441" s="8">
        <f>WEEKDAY(hourlySteps_merged[[#This Row],[ActivityDate]],1)</f>
        <v>2</v>
      </c>
      <c r="E10441" s="1" t="str">
        <f>TEXT(hourlySteps_merged[[#This Row],[ActivityDate]],"dddd")</f>
        <v>Monday</v>
      </c>
      <c r="F10441" s="6" t="s">
        <v>776</v>
      </c>
      <c r="G10441" s="6" t="str">
        <f>TEXT(hourlySteps_merged[[#This Row],[ActivityTime2]],"hh:mm:ss")</f>
        <v>07:00:00</v>
      </c>
      <c r="H10441">
        <v>73</v>
      </c>
      <c r="I10441">
        <v>3</v>
      </c>
      <c r="J10441">
        <v>0.05</v>
      </c>
      <c r="K10441">
        <v>76</v>
      </c>
      <c r="L10441" s="1"/>
      <c r="M10441" s="4"/>
    </row>
    <row r="10442" spans="1:13" x14ac:dyDescent="0.25">
      <c r="A10442">
        <v>4445114986</v>
      </c>
      <c r="B10442" t="s">
        <v>70</v>
      </c>
      <c r="C10442" s="1">
        <v>42485</v>
      </c>
      <c r="D10442" s="8">
        <f>WEEKDAY(hourlySteps_merged[[#This Row],[ActivityDate]],1)</f>
        <v>2</v>
      </c>
      <c r="E10442" s="1" t="str">
        <f>TEXT(hourlySteps_merged[[#This Row],[ActivityDate]],"dddd")</f>
        <v>Monday</v>
      </c>
      <c r="F10442" s="6" t="s">
        <v>777</v>
      </c>
      <c r="G10442" s="6" t="str">
        <f>TEXT(hourlySteps_merged[[#This Row],[ActivityTime2]],"hh:mm:ss")</f>
        <v>08:00:00</v>
      </c>
      <c r="H10442">
        <v>60</v>
      </c>
      <c r="I10442">
        <v>1</v>
      </c>
      <c r="J10442">
        <v>1.6667000000000001E-2</v>
      </c>
      <c r="K10442">
        <v>71</v>
      </c>
      <c r="L10442" s="1"/>
      <c r="M10442" s="4"/>
    </row>
    <row r="10443" spans="1:13" x14ac:dyDescent="0.25">
      <c r="A10443">
        <v>4445114986</v>
      </c>
      <c r="B10443" t="s">
        <v>71</v>
      </c>
      <c r="C10443" s="1">
        <v>42485</v>
      </c>
      <c r="D10443" s="8">
        <f>WEEKDAY(hourlySteps_merged[[#This Row],[ActivityDate]],1)</f>
        <v>2</v>
      </c>
      <c r="E10443" s="1" t="str">
        <f>TEXT(hourlySteps_merged[[#This Row],[ActivityDate]],"dddd")</f>
        <v>Monday</v>
      </c>
      <c r="F10443" s="6" t="s">
        <v>778</v>
      </c>
      <c r="G10443" s="6" t="str">
        <f>TEXT(hourlySteps_merged[[#This Row],[ActivityTime2]],"hh:mm:ss")</f>
        <v>09:00:00</v>
      </c>
      <c r="H10443">
        <v>0</v>
      </c>
      <c r="I10443">
        <v>0</v>
      </c>
      <c r="J10443">
        <v>0</v>
      </c>
      <c r="K10443">
        <v>69</v>
      </c>
      <c r="L10443" s="1"/>
      <c r="M10443" s="4"/>
    </row>
    <row r="10444" spans="1:13" x14ac:dyDescent="0.25">
      <c r="A10444">
        <v>4445114986</v>
      </c>
      <c r="B10444" t="s">
        <v>72</v>
      </c>
      <c r="C10444" s="1">
        <v>42485</v>
      </c>
      <c r="D10444" s="8">
        <f>WEEKDAY(hourlySteps_merged[[#This Row],[ActivityDate]],1)</f>
        <v>2</v>
      </c>
      <c r="E10444" s="1" t="str">
        <f>TEXT(hourlySteps_merged[[#This Row],[ActivityDate]],"dddd")</f>
        <v>Monday</v>
      </c>
      <c r="F10444" s="6" t="s">
        <v>779</v>
      </c>
      <c r="G10444" s="6" t="str">
        <f>TEXT(hourlySteps_merged[[#This Row],[ActivityTime2]],"hh:mm:ss")</f>
        <v>10:00:00</v>
      </c>
      <c r="H10444">
        <v>6</v>
      </c>
      <c r="I10444">
        <v>0</v>
      </c>
      <c r="J10444">
        <v>0</v>
      </c>
      <c r="K10444">
        <v>69</v>
      </c>
      <c r="L10444" s="1"/>
      <c r="M10444" s="4"/>
    </row>
    <row r="10445" spans="1:13" x14ac:dyDescent="0.25">
      <c r="A10445">
        <v>4445114986</v>
      </c>
      <c r="B10445" t="s">
        <v>73</v>
      </c>
      <c r="C10445" s="1">
        <v>42485</v>
      </c>
      <c r="D10445" s="8">
        <f>WEEKDAY(hourlySteps_merged[[#This Row],[ActivityDate]],1)</f>
        <v>2</v>
      </c>
      <c r="E10445" s="1" t="str">
        <f>TEXT(hourlySteps_merged[[#This Row],[ActivityDate]],"dddd")</f>
        <v>Monday</v>
      </c>
      <c r="F10445" s="6" t="s">
        <v>780</v>
      </c>
      <c r="G10445" s="6" t="str">
        <f>TEXT(hourlySteps_merged[[#This Row],[ActivityTime2]],"hh:mm:ss")</f>
        <v>11:00:00</v>
      </c>
      <c r="H10445">
        <v>171</v>
      </c>
      <c r="I10445">
        <v>0</v>
      </c>
      <c r="J10445">
        <v>0</v>
      </c>
      <c r="K10445">
        <v>69</v>
      </c>
      <c r="L10445" s="1"/>
      <c r="M10445" s="4"/>
    </row>
    <row r="10446" spans="1:13" x14ac:dyDescent="0.25">
      <c r="A10446">
        <v>4445114986</v>
      </c>
      <c r="B10446" t="s">
        <v>74</v>
      </c>
      <c r="C10446" s="1">
        <v>42485</v>
      </c>
      <c r="D10446" s="8">
        <f>WEEKDAY(hourlySteps_merged[[#This Row],[ActivityDate]],1)</f>
        <v>2</v>
      </c>
      <c r="E10446" s="1" t="str">
        <f>TEXT(hourlySteps_merged[[#This Row],[ActivityDate]],"dddd")</f>
        <v>Monday</v>
      </c>
      <c r="F10446" s="6" t="s">
        <v>781</v>
      </c>
      <c r="G10446" s="6" t="str">
        <f>TEXT(hourlySteps_merged[[#This Row],[ActivityTime2]],"hh:mm:ss")</f>
        <v>12:00:00</v>
      </c>
      <c r="H10446">
        <v>197</v>
      </c>
      <c r="I10446">
        <v>0</v>
      </c>
      <c r="J10446">
        <v>0</v>
      </c>
      <c r="K10446">
        <v>69</v>
      </c>
      <c r="L10446" s="1"/>
      <c r="M10446" s="4"/>
    </row>
    <row r="10447" spans="1:13" x14ac:dyDescent="0.25">
      <c r="A10447">
        <v>4445114986</v>
      </c>
      <c r="B10447" t="s">
        <v>75</v>
      </c>
      <c r="C10447" s="1">
        <v>42485</v>
      </c>
      <c r="D10447" s="8">
        <f>WEEKDAY(hourlySteps_merged[[#This Row],[ActivityDate]],1)</f>
        <v>2</v>
      </c>
      <c r="E10447" s="1" t="str">
        <f>TEXT(hourlySteps_merged[[#This Row],[ActivityDate]],"dddd")</f>
        <v>Monday</v>
      </c>
      <c r="F10447" s="6" t="s">
        <v>782</v>
      </c>
      <c r="G10447" s="6" t="str">
        <f>TEXT(hourlySteps_merged[[#This Row],[ActivityTime2]],"hh:mm:ss")</f>
        <v>13:00:00</v>
      </c>
      <c r="H10447">
        <v>436</v>
      </c>
      <c r="I10447">
        <v>0</v>
      </c>
      <c r="J10447">
        <v>0</v>
      </c>
      <c r="K10447">
        <v>69</v>
      </c>
      <c r="L10447" s="1"/>
      <c r="M10447" s="4"/>
    </row>
    <row r="10448" spans="1:13" x14ac:dyDescent="0.25">
      <c r="A10448">
        <v>4445114986</v>
      </c>
      <c r="B10448" t="s">
        <v>76</v>
      </c>
      <c r="C10448" s="1">
        <v>42485</v>
      </c>
      <c r="D10448" s="8">
        <f>WEEKDAY(hourlySteps_merged[[#This Row],[ActivityDate]],1)</f>
        <v>2</v>
      </c>
      <c r="E10448" s="1" t="str">
        <f>TEXT(hourlySteps_merged[[#This Row],[ActivityDate]],"dddd")</f>
        <v>Monday</v>
      </c>
      <c r="F10448" s="6" t="s">
        <v>783</v>
      </c>
      <c r="G10448" s="6" t="str">
        <f>TEXT(hourlySteps_merged[[#This Row],[ActivityTime2]],"hh:mm:ss")</f>
        <v>14:00:00</v>
      </c>
      <c r="H10448">
        <v>81</v>
      </c>
      <c r="I10448">
        <v>17</v>
      </c>
      <c r="J10448">
        <v>0.283333</v>
      </c>
      <c r="K10448">
        <v>108</v>
      </c>
      <c r="L10448" s="1"/>
      <c r="M10448" s="4"/>
    </row>
    <row r="10449" spans="1:13" x14ac:dyDescent="0.25">
      <c r="A10449">
        <v>4445114986</v>
      </c>
      <c r="B10449" t="s">
        <v>77</v>
      </c>
      <c r="C10449" s="1">
        <v>42485</v>
      </c>
      <c r="D10449" s="8">
        <f>WEEKDAY(hourlySteps_merged[[#This Row],[ActivityDate]],1)</f>
        <v>2</v>
      </c>
      <c r="E10449" s="1" t="str">
        <f>TEXT(hourlySteps_merged[[#This Row],[ActivityDate]],"dddd")</f>
        <v>Monday</v>
      </c>
      <c r="F10449" s="6" t="s">
        <v>784</v>
      </c>
      <c r="G10449" s="6" t="str">
        <f>TEXT(hourlySteps_merged[[#This Row],[ActivityTime2]],"hh:mm:ss")</f>
        <v>15:00:00</v>
      </c>
      <c r="H10449">
        <v>332</v>
      </c>
      <c r="I10449">
        <v>17</v>
      </c>
      <c r="J10449">
        <v>0.283333</v>
      </c>
      <c r="K10449">
        <v>106</v>
      </c>
      <c r="L10449" s="1"/>
      <c r="M10449" s="4"/>
    </row>
    <row r="10450" spans="1:13" x14ac:dyDescent="0.25">
      <c r="A10450">
        <v>4445114986</v>
      </c>
      <c r="B10450" t="s">
        <v>78</v>
      </c>
      <c r="C10450" s="1">
        <v>42485</v>
      </c>
      <c r="D10450" s="8">
        <f>WEEKDAY(hourlySteps_merged[[#This Row],[ActivityDate]],1)</f>
        <v>2</v>
      </c>
      <c r="E10450" s="1" t="str">
        <f>TEXT(hourlySteps_merged[[#This Row],[ActivityDate]],"dddd")</f>
        <v>Monday</v>
      </c>
      <c r="F10450" s="6" t="s">
        <v>785</v>
      </c>
      <c r="G10450" s="6" t="str">
        <f>TEXT(hourlySteps_merged[[#This Row],[ActivityTime2]],"hh:mm:ss")</f>
        <v>16:00:00</v>
      </c>
      <c r="H10450">
        <v>399</v>
      </c>
      <c r="I10450">
        <v>17</v>
      </c>
      <c r="J10450">
        <v>0.283333</v>
      </c>
      <c r="K10450">
        <v>110</v>
      </c>
      <c r="L10450" s="1"/>
      <c r="M10450" s="4"/>
    </row>
    <row r="10451" spans="1:13" x14ac:dyDescent="0.25">
      <c r="A10451">
        <v>4445114986</v>
      </c>
      <c r="B10451" t="s">
        <v>79</v>
      </c>
      <c r="C10451" s="1">
        <v>42485</v>
      </c>
      <c r="D10451" s="8">
        <f>WEEKDAY(hourlySteps_merged[[#This Row],[ActivityDate]],1)</f>
        <v>2</v>
      </c>
      <c r="E10451" s="1" t="str">
        <f>TEXT(hourlySteps_merged[[#This Row],[ActivityDate]],"dddd")</f>
        <v>Monday</v>
      </c>
      <c r="F10451" s="6" t="s">
        <v>786</v>
      </c>
      <c r="G10451" s="6" t="str">
        <f>TEXT(hourlySteps_merged[[#This Row],[ActivityTime2]],"hh:mm:ss")</f>
        <v>17:00:00</v>
      </c>
      <c r="H10451">
        <v>400</v>
      </c>
      <c r="I10451">
        <v>30</v>
      </c>
      <c r="J10451">
        <v>0.5</v>
      </c>
      <c r="K10451">
        <v>137</v>
      </c>
      <c r="L10451" s="1"/>
      <c r="M10451" s="4"/>
    </row>
    <row r="10452" spans="1:13" x14ac:dyDescent="0.25">
      <c r="A10452">
        <v>4445114986</v>
      </c>
      <c r="B10452" t="s">
        <v>80</v>
      </c>
      <c r="C10452" s="1">
        <v>42485</v>
      </c>
      <c r="D10452" s="8">
        <f>WEEKDAY(hourlySteps_merged[[#This Row],[ActivityDate]],1)</f>
        <v>2</v>
      </c>
      <c r="E10452" s="1" t="str">
        <f>TEXT(hourlySteps_merged[[#This Row],[ActivityDate]],"dddd")</f>
        <v>Monday</v>
      </c>
      <c r="F10452" s="6" t="s">
        <v>787</v>
      </c>
      <c r="G10452" s="6" t="str">
        <f>TEXT(hourlySteps_merged[[#This Row],[ActivityTime2]],"hh:mm:ss")</f>
        <v>18:00:00</v>
      </c>
      <c r="H10452">
        <v>100</v>
      </c>
      <c r="I10452">
        <v>6</v>
      </c>
      <c r="J10452">
        <v>0.1</v>
      </c>
      <c r="K10452">
        <v>83</v>
      </c>
      <c r="L10452" s="1"/>
      <c r="M10452" s="4"/>
    </row>
    <row r="10453" spans="1:13" x14ac:dyDescent="0.25">
      <c r="A10453">
        <v>4445114986</v>
      </c>
      <c r="B10453" t="s">
        <v>81</v>
      </c>
      <c r="C10453" s="1">
        <v>42485</v>
      </c>
      <c r="D10453" s="8">
        <f>WEEKDAY(hourlySteps_merged[[#This Row],[ActivityDate]],1)</f>
        <v>2</v>
      </c>
      <c r="E10453" s="1" t="str">
        <f>TEXT(hourlySteps_merged[[#This Row],[ActivityDate]],"dddd")</f>
        <v>Monday</v>
      </c>
      <c r="F10453" s="6" t="s">
        <v>788</v>
      </c>
      <c r="G10453" s="6" t="str">
        <f>TEXT(hourlySteps_merged[[#This Row],[ActivityTime2]],"hh:mm:ss")</f>
        <v>19:00:00</v>
      </c>
      <c r="H10453">
        <v>321</v>
      </c>
      <c r="I10453">
        <v>15</v>
      </c>
      <c r="J10453">
        <v>0.25</v>
      </c>
      <c r="K10453">
        <v>109</v>
      </c>
      <c r="L10453" s="1"/>
      <c r="M10453" s="4"/>
    </row>
    <row r="10454" spans="1:13" x14ac:dyDescent="0.25">
      <c r="A10454">
        <v>4445114986</v>
      </c>
      <c r="B10454" t="s">
        <v>82</v>
      </c>
      <c r="C10454" s="1">
        <v>42485</v>
      </c>
      <c r="D10454" s="8">
        <f>WEEKDAY(hourlySteps_merged[[#This Row],[ActivityDate]],1)</f>
        <v>2</v>
      </c>
      <c r="E10454" s="1" t="str">
        <f>TEXT(hourlySteps_merged[[#This Row],[ActivityDate]],"dddd")</f>
        <v>Monday</v>
      </c>
      <c r="F10454" s="6" t="s">
        <v>789</v>
      </c>
      <c r="G10454" s="6" t="str">
        <f>TEXT(hourlySteps_merged[[#This Row],[ActivityTime2]],"hh:mm:ss")</f>
        <v>20:00:00</v>
      </c>
      <c r="H10454">
        <v>401</v>
      </c>
      <c r="I10454">
        <v>10</v>
      </c>
      <c r="J10454">
        <v>0.16666700000000001</v>
      </c>
      <c r="K10454">
        <v>92</v>
      </c>
      <c r="L10454" s="1"/>
      <c r="M10454" s="4"/>
    </row>
    <row r="10455" spans="1:13" x14ac:dyDescent="0.25">
      <c r="A10455">
        <v>4445114986</v>
      </c>
      <c r="B10455" t="s">
        <v>83</v>
      </c>
      <c r="C10455" s="1">
        <v>42485</v>
      </c>
      <c r="D10455" s="8">
        <f>WEEKDAY(hourlySteps_merged[[#This Row],[ActivityDate]],1)</f>
        <v>2</v>
      </c>
      <c r="E10455" s="1" t="str">
        <f>TEXT(hourlySteps_merged[[#This Row],[ActivityDate]],"dddd")</f>
        <v>Monday</v>
      </c>
      <c r="F10455" s="6" t="s">
        <v>790</v>
      </c>
      <c r="G10455" s="6" t="str">
        <f>TEXT(hourlySteps_merged[[#This Row],[ActivityTime2]],"hh:mm:ss")</f>
        <v>21:00:00</v>
      </c>
      <c r="H10455">
        <v>134</v>
      </c>
      <c r="I10455">
        <v>10</v>
      </c>
      <c r="J10455">
        <v>0.16666700000000001</v>
      </c>
      <c r="K10455">
        <v>93</v>
      </c>
      <c r="L10455" s="1"/>
      <c r="M10455" s="4"/>
    </row>
    <row r="10456" spans="1:13" x14ac:dyDescent="0.25">
      <c r="A10456">
        <v>4445114986</v>
      </c>
      <c r="B10456" t="s">
        <v>84</v>
      </c>
      <c r="C10456" s="1">
        <v>42485</v>
      </c>
      <c r="D10456" s="8">
        <f>WEEKDAY(hourlySteps_merged[[#This Row],[ActivityDate]],1)</f>
        <v>2</v>
      </c>
      <c r="E10456" s="1" t="str">
        <f>TEXT(hourlySteps_merged[[#This Row],[ActivityDate]],"dddd")</f>
        <v>Monday</v>
      </c>
      <c r="F10456" s="6" t="s">
        <v>791</v>
      </c>
      <c r="G10456" s="6" t="str">
        <f>TEXT(hourlySteps_merged[[#This Row],[ActivityTime2]],"hh:mm:ss")</f>
        <v>22:00:00</v>
      </c>
      <c r="H10456">
        <v>0</v>
      </c>
      <c r="I10456">
        <v>18</v>
      </c>
      <c r="J10456">
        <v>0.3</v>
      </c>
      <c r="K10456">
        <v>112</v>
      </c>
      <c r="L10456" s="1"/>
      <c r="M10456" s="4"/>
    </row>
    <row r="10457" spans="1:13" x14ac:dyDescent="0.25">
      <c r="A10457">
        <v>4445114986</v>
      </c>
      <c r="B10457" t="s">
        <v>85</v>
      </c>
      <c r="C10457" s="1">
        <v>42485</v>
      </c>
      <c r="D10457" s="8">
        <f>WEEKDAY(hourlySteps_merged[[#This Row],[ActivityDate]],1)</f>
        <v>2</v>
      </c>
      <c r="E10457" s="1" t="str">
        <f>TEXT(hourlySteps_merged[[#This Row],[ActivityDate]],"dddd")</f>
        <v>Monday</v>
      </c>
      <c r="F10457" s="6" t="s">
        <v>792</v>
      </c>
      <c r="G10457" s="6" t="str">
        <f>TEXT(hourlySteps_merged[[#This Row],[ActivityTime2]],"hh:mm:ss")</f>
        <v>23:00:00</v>
      </c>
      <c r="H10457">
        <v>20</v>
      </c>
      <c r="I10457">
        <v>15</v>
      </c>
      <c r="J10457">
        <v>0.25</v>
      </c>
      <c r="K10457">
        <v>104</v>
      </c>
      <c r="L10457" s="1"/>
      <c r="M10457" s="4"/>
    </row>
    <row r="10458" spans="1:13" x14ac:dyDescent="0.25">
      <c r="A10458">
        <v>4445114986</v>
      </c>
      <c r="B10458" t="s">
        <v>20</v>
      </c>
      <c r="C10458" s="1">
        <v>42485</v>
      </c>
      <c r="D10458" s="8">
        <f>WEEKDAY(hourlySteps_merged[[#This Row],[ActivityDate]],1)</f>
        <v>2</v>
      </c>
      <c r="E10458" s="1" t="str">
        <f>TEXT(hourlySteps_merged[[#This Row],[ActivityDate]],"dddd")</f>
        <v>Monday</v>
      </c>
      <c r="F10458" s="6" t="s">
        <v>769</v>
      </c>
      <c r="G10458" s="6" t="str">
        <f>TEXT(hourlySteps_merged[[#This Row],[ActivityTime2]],"hh:mm:ss")</f>
        <v>00:00:00</v>
      </c>
      <c r="H10458">
        <v>0</v>
      </c>
      <c r="I10458">
        <v>5</v>
      </c>
      <c r="J10458">
        <v>8.3333000000000004E-2</v>
      </c>
      <c r="K10458">
        <v>65</v>
      </c>
      <c r="L10458" s="1"/>
      <c r="M10458" s="4"/>
    </row>
    <row r="10459" spans="1:13" x14ac:dyDescent="0.25">
      <c r="A10459">
        <v>4445114986</v>
      </c>
      <c r="B10459" t="s">
        <v>86</v>
      </c>
      <c r="C10459" s="1">
        <v>42485</v>
      </c>
      <c r="D10459" s="8">
        <f>WEEKDAY(hourlySteps_merged[[#This Row],[ActivityDate]],1)</f>
        <v>2</v>
      </c>
      <c r="E10459" s="1" t="str">
        <f>TEXT(hourlySteps_merged[[#This Row],[ActivityDate]],"dddd")</f>
        <v>Monday</v>
      </c>
      <c r="F10459" s="6" t="s">
        <v>770</v>
      </c>
      <c r="G10459" s="6" t="str">
        <f>TEXT(hourlySteps_merged[[#This Row],[ActivityTime2]],"hh:mm:ss")</f>
        <v>01:00:00</v>
      </c>
      <c r="H10459">
        <v>0</v>
      </c>
      <c r="I10459">
        <v>2</v>
      </c>
      <c r="J10459">
        <v>3.3333000000000002E-2</v>
      </c>
      <c r="K10459">
        <v>60</v>
      </c>
      <c r="L10459" s="1"/>
      <c r="M10459" s="4"/>
    </row>
    <row r="10460" spans="1:13" x14ac:dyDescent="0.25">
      <c r="A10460">
        <v>4445114986</v>
      </c>
      <c r="B10460" t="s">
        <v>87</v>
      </c>
      <c r="C10460" s="1">
        <v>42485</v>
      </c>
      <c r="D10460" s="8">
        <f>WEEKDAY(hourlySteps_merged[[#This Row],[ActivityDate]],1)</f>
        <v>2</v>
      </c>
      <c r="E10460" s="1" t="str">
        <f>TEXT(hourlySteps_merged[[#This Row],[ActivityDate]],"dddd")</f>
        <v>Monday</v>
      </c>
      <c r="F10460" s="6" t="s">
        <v>771</v>
      </c>
      <c r="G10460" s="6" t="str">
        <f>TEXT(hourlySteps_merged[[#This Row],[ActivityTime2]],"hh:mm:ss")</f>
        <v>02:00:00</v>
      </c>
      <c r="H10460">
        <v>0</v>
      </c>
      <c r="I10460">
        <v>0</v>
      </c>
      <c r="J10460">
        <v>0</v>
      </c>
      <c r="K10460">
        <v>56</v>
      </c>
      <c r="L10460" s="1"/>
      <c r="M10460" s="4"/>
    </row>
    <row r="10461" spans="1:13" x14ac:dyDescent="0.25">
      <c r="A10461">
        <v>4445114986</v>
      </c>
      <c r="B10461" t="s">
        <v>88</v>
      </c>
      <c r="C10461" s="1">
        <v>42485</v>
      </c>
      <c r="D10461" s="8">
        <f>WEEKDAY(hourlySteps_merged[[#This Row],[ActivityDate]],1)</f>
        <v>2</v>
      </c>
      <c r="E10461" s="1" t="str">
        <f>TEXT(hourlySteps_merged[[#This Row],[ActivityDate]],"dddd")</f>
        <v>Monday</v>
      </c>
      <c r="F10461" s="6" t="s">
        <v>772</v>
      </c>
      <c r="G10461" s="6" t="str">
        <f>TEXT(hourlySteps_merged[[#This Row],[ActivityTime2]],"hh:mm:ss")</f>
        <v>03:00:00</v>
      </c>
      <c r="H10461">
        <v>0</v>
      </c>
      <c r="I10461">
        <v>0</v>
      </c>
      <c r="J10461">
        <v>0</v>
      </c>
      <c r="K10461">
        <v>56</v>
      </c>
      <c r="L10461" s="1"/>
      <c r="M10461" s="4"/>
    </row>
    <row r="10462" spans="1:13" x14ac:dyDescent="0.25">
      <c r="A10462">
        <v>4445114986</v>
      </c>
      <c r="B10462" t="s">
        <v>89</v>
      </c>
      <c r="C10462" s="1">
        <v>42485</v>
      </c>
      <c r="D10462" s="8">
        <f>WEEKDAY(hourlySteps_merged[[#This Row],[ActivityDate]],1)</f>
        <v>2</v>
      </c>
      <c r="E10462" s="1" t="str">
        <f>TEXT(hourlySteps_merged[[#This Row],[ActivityDate]],"dddd")</f>
        <v>Monday</v>
      </c>
      <c r="F10462" s="6" t="s">
        <v>773</v>
      </c>
      <c r="G10462" s="6" t="str">
        <f>TEXT(hourlySteps_merged[[#This Row],[ActivityTime2]],"hh:mm:ss")</f>
        <v>04:00:00</v>
      </c>
      <c r="H10462">
        <v>50</v>
      </c>
      <c r="I10462">
        <v>0</v>
      </c>
      <c r="J10462">
        <v>0</v>
      </c>
      <c r="K10462">
        <v>56</v>
      </c>
      <c r="L10462" s="1"/>
      <c r="M10462" s="4"/>
    </row>
    <row r="10463" spans="1:13" x14ac:dyDescent="0.25">
      <c r="A10463">
        <v>4445114986</v>
      </c>
      <c r="B10463" t="s">
        <v>90</v>
      </c>
      <c r="C10463" s="1">
        <v>42485</v>
      </c>
      <c r="D10463" s="8">
        <f>WEEKDAY(hourlySteps_merged[[#This Row],[ActivityDate]],1)</f>
        <v>2</v>
      </c>
      <c r="E10463" s="1" t="str">
        <f>TEXT(hourlySteps_merged[[#This Row],[ActivityDate]],"dddd")</f>
        <v>Monday</v>
      </c>
      <c r="F10463" s="6" t="s">
        <v>774</v>
      </c>
      <c r="G10463" s="6" t="str">
        <f>TEXT(hourlySteps_merged[[#This Row],[ActivityTime2]],"hh:mm:ss")</f>
        <v>05:00:00</v>
      </c>
      <c r="H10463">
        <v>0</v>
      </c>
      <c r="I10463">
        <v>0</v>
      </c>
      <c r="J10463">
        <v>0</v>
      </c>
      <c r="K10463">
        <v>56</v>
      </c>
      <c r="L10463" s="1"/>
      <c r="M10463" s="4"/>
    </row>
    <row r="10464" spans="1:13" x14ac:dyDescent="0.25">
      <c r="A10464">
        <v>4445114986</v>
      </c>
      <c r="B10464" t="s">
        <v>91</v>
      </c>
      <c r="C10464" s="1">
        <v>42485</v>
      </c>
      <c r="D10464" s="8">
        <f>WEEKDAY(hourlySteps_merged[[#This Row],[ActivityDate]],1)</f>
        <v>2</v>
      </c>
      <c r="E10464" s="1" t="str">
        <f>TEXT(hourlySteps_merged[[#This Row],[ActivityDate]],"dddd")</f>
        <v>Monday</v>
      </c>
      <c r="F10464" s="6" t="s">
        <v>775</v>
      </c>
      <c r="G10464" s="6" t="str">
        <f>TEXT(hourlySteps_merged[[#This Row],[ActivityTime2]],"hh:mm:ss")</f>
        <v>06:00:00</v>
      </c>
      <c r="H10464">
        <v>0</v>
      </c>
      <c r="I10464">
        <v>0</v>
      </c>
      <c r="J10464">
        <v>0</v>
      </c>
      <c r="K10464">
        <v>56</v>
      </c>
      <c r="L10464" s="1"/>
      <c r="M10464" s="4"/>
    </row>
    <row r="10465" spans="1:13" x14ac:dyDescent="0.25">
      <c r="A10465">
        <v>4445114986</v>
      </c>
      <c r="B10465" t="s">
        <v>92</v>
      </c>
      <c r="C10465" s="1">
        <v>42485</v>
      </c>
      <c r="D10465" s="8">
        <f>WEEKDAY(hourlySteps_merged[[#This Row],[ActivityDate]],1)</f>
        <v>2</v>
      </c>
      <c r="E10465" s="1" t="str">
        <f>TEXT(hourlySteps_merged[[#This Row],[ActivityDate]],"dddd")</f>
        <v>Monday</v>
      </c>
      <c r="F10465" s="6" t="s">
        <v>776</v>
      </c>
      <c r="G10465" s="6" t="str">
        <f>TEXT(hourlySteps_merged[[#This Row],[ActivityTime2]],"hh:mm:ss")</f>
        <v>07:00:00</v>
      </c>
      <c r="H10465">
        <v>33</v>
      </c>
      <c r="I10465">
        <v>0</v>
      </c>
      <c r="J10465">
        <v>0</v>
      </c>
      <c r="K10465">
        <v>56</v>
      </c>
      <c r="L10465" s="1"/>
      <c r="M10465" s="4"/>
    </row>
    <row r="10466" spans="1:13" x14ac:dyDescent="0.25">
      <c r="A10466">
        <v>4445114986</v>
      </c>
      <c r="B10466" t="s">
        <v>93</v>
      </c>
      <c r="C10466" s="1">
        <v>42485</v>
      </c>
      <c r="D10466" s="8">
        <f>WEEKDAY(hourlySteps_merged[[#This Row],[ActivityDate]],1)</f>
        <v>2</v>
      </c>
      <c r="E10466" s="1" t="str">
        <f>TEXT(hourlySteps_merged[[#This Row],[ActivityDate]],"dddd")</f>
        <v>Monday</v>
      </c>
      <c r="F10466" s="6" t="s">
        <v>777</v>
      </c>
      <c r="G10466" s="6" t="str">
        <f>TEXT(hourlySteps_merged[[#This Row],[ActivityTime2]],"hh:mm:ss")</f>
        <v>08:00:00</v>
      </c>
      <c r="H10466">
        <v>0</v>
      </c>
      <c r="I10466">
        <v>0</v>
      </c>
      <c r="J10466">
        <v>0</v>
      </c>
      <c r="K10466">
        <v>56</v>
      </c>
      <c r="L10466" s="1"/>
      <c r="M10466" s="4"/>
    </row>
    <row r="10467" spans="1:13" x14ac:dyDescent="0.25">
      <c r="A10467">
        <v>4445114986</v>
      </c>
      <c r="B10467" t="s">
        <v>94</v>
      </c>
      <c r="C10467" s="1">
        <v>42485</v>
      </c>
      <c r="D10467" s="8">
        <f>WEEKDAY(hourlySteps_merged[[#This Row],[ActivityDate]],1)</f>
        <v>2</v>
      </c>
      <c r="E10467" s="1" t="str">
        <f>TEXT(hourlySteps_merged[[#This Row],[ActivityDate]],"dddd")</f>
        <v>Monday</v>
      </c>
      <c r="F10467" s="6" t="s">
        <v>778</v>
      </c>
      <c r="G10467" s="6" t="str">
        <f>TEXT(hourlySteps_merged[[#This Row],[ActivityTime2]],"hh:mm:ss")</f>
        <v>09:00:00</v>
      </c>
      <c r="H10467">
        <v>14</v>
      </c>
      <c r="I10467">
        <v>20</v>
      </c>
      <c r="J10467">
        <v>0.33333299999999999</v>
      </c>
      <c r="K10467">
        <v>94</v>
      </c>
      <c r="L10467" s="1"/>
      <c r="M10467" s="4"/>
    </row>
    <row r="10468" spans="1:13" x14ac:dyDescent="0.25">
      <c r="A10468">
        <v>4445114986</v>
      </c>
      <c r="B10468" t="s">
        <v>95</v>
      </c>
      <c r="C10468" s="1">
        <v>42485</v>
      </c>
      <c r="D10468" s="8">
        <f>WEEKDAY(hourlySteps_merged[[#This Row],[ActivityDate]],1)</f>
        <v>2</v>
      </c>
      <c r="E10468" s="1" t="str">
        <f>TEXT(hourlySteps_merged[[#This Row],[ActivityDate]],"dddd")</f>
        <v>Monday</v>
      </c>
      <c r="F10468" s="6" t="s">
        <v>779</v>
      </c>
      <c r="G10468" s="6" t="str">
        <f>TEXT(hourlySteps_merged[[#This Row],[ActivityTime2]],"hh:mm:ss")</f>
        <v>10:00:00</v>
      </c>
      <c r="H10468">
        <v>0</v>
      </c>
      <c r="I10468">
        <v>31</v>
      </c>
      <c r="J10468">
        <v>0.51666699999999999</v>
      </c>
      <c r="K10468">
        <v>121</v>
      </c>
      <c r="L10468" s="1"/>
      <c r="M10468" s="4"/>
    </row>
    <row r="10469" spans="1:13" x14ac:dyDescent="0.25">
      <c r="A10469">
        <v>4445114986</v>
      </c>
      <c r="B10469" t="s">
        <v>96</v>
      </c>
      <c r="C10469" s="1">
        <v>42485</v>
      </c>
      <c r="D10469" s="8">
        <f>WEEKDAY(hourlySteps_merged[[#This Row],[ActivityDate]],1)</f>
        <v>2</v>
      </c>
      <c r="E10469" s="1" t="str">
        <f>TEXT(hourlySteps_merged[[#This Row],[ActivityDate]],"dddd")</f>
        <v>Monday</v>
      </c>
      <c r="F10469" s="6" t="s">
        <v>780</v>
      </c>
      <c r="G10469" s="6" t="str">
        <f>TEXT(hourlySteps_merged[[#This Row],[ActivityTime2]],"hh:mm:ss")</f>
        <v>11:00:00</v>
      </c>
      <c r="H10469">
        <v>157</v>
      </c>
      <c r="I10469">
        <v>18</v>
      </c>
      <c r="J10469">
        <v>0.3</v>
      </c>
      <c r="K10469">
        <v>93</v>
      </c>
      <c r="L10469" s="1"/>
      <c r="M10469" s="4"/>
    </row>
    <row r="10470" spans="1:13" x14ac:dyDescent="0.25">
      <c r="A10470">
        <v>4445114986</v>
      </c>
      <c r="B10470" t="s">
        <v>97</v>
      </c>
      <c r="C10470" s="1">
        <v>42485</v>
      </c>
      <c r="D10470" s="8">
        <f>WEEKDAY(hourlySteps_merged[[#This Row],[ActivityDate]],1)</f>
        <v>2</v>
      </c>
      <c r="E10470" s="1" t="str">
        <f>TEXT(hourlySteps_merged[[#This Row],[ActivityDate]],"dddd")</f>
        <v>Monday</v>
      </c>
      <c r="F10470" s="6" t="s">
        <v>781</v>
      </c>
      <c r="G10470" s="6" t="str">
        <f>TEXT(hourlySteps_merged[[#This Row],[ActivityTime2]],"hh:mm:ss")</f>
        <v>12:00:00</v>
      </c>
      <c r="H10470">
        <v>178</v>
      </c>
      <c r="I10470">
        <v>16</v>
      </c>
      <c r="J10470">
        <v>0.26666699999999999</v>
      </c>
      <c r="K10470">
        <v>85</v>
      </c>
      <c r="L10470" s="1"/>
      <c r="M10470" s="4"/>
    </row>
    <row r="10471" spans="1:13" x14ac:dyDescent="0.25">
      <c r="A10471">
        <v>4445114986</v>
      </c>
      <c r="B10471" t="s">
        <v>98</v>
      </c>
      <c r="C10471" s="1">
        <v>42485</v>
      </c>
      <c r="D10471" s="8">
        <f>WEEKDAY(hourlySteps_merged[[#This Row],[ActivityDate]],1)</f>
        <v>2</v>
      </c>
      <c r="E10471" s="1" t="str">
        <f>TEXT(hourlySteps_merged[[#This Row],[ActivityDate]],"dddd")</f>
        <v>Monday</v>
      </c>
      <c r="F10471" s="6" t="s">
        <v>782</v>
      </c>
      <c r="G10471" s="6" t="str">
        <f>TEXT(hourlySteps_merged[[#This Row],[ActivityTime2]],"hh:mm:ss")</f>
        <v>13:00:00</v>
      </c>
      <c r="H10471">
        <v>101</v>
      </c>
      <c r="I10471">
        <v>32</v>
      </c>
      <c r="J10471">
        <v>0.53333299999999995</v>
      </c>
      <c r="K10471">
        <v>113</v>
      </c>
      <c r="L10471" s="1"/>
      <c r="M10471" s="4"/>
    </row>
    <row r="10472" spans="1:13" x14ac:dyDescent="0.25">
      <c r="A10472">
        <v>4445114986</v>
      </c>
      <c r="B10472" t="s">
        <v>99</v>
      </c>
      <c r="C10472" s="1">
        <v>42485</v>
      </c>
      <c r="D10472" s="8">
        <f>WEEKDAY(hourlySteps_merged[[#This Row],[ActivityDate]],1)</f>
        <v>2</v>
      </c>
      <c r="E10472" s="1" t="str">
        <f>TEXT(hourlySteps_merged[[#This Row],[ActivityDate]],"dddd")</f>
        <v>Monday</v>
      </c>
      <c r="F10472" s="6" t="s">
        <v>783</v>
      </c>
      <c r="G10472" s="6" t="str">
        <f>TEXT(hourlySteps_merged[[#This Row],[ActivityTime2]],"hh:mm:ss")</f>
        <v>14:00:00</v>
      </c>
      <c r="H10472">
        <v>166</v>
      </c>
      <c r="I10472">
        <v>35</v>
      </c>
      <c r="J10472">
        <v>0.58333299999999999</v>
      </c>
      <c r="K10472">
        <v>114</v>
      </c>
      <c r="L10472" s="1"/>
      <c r="M10472" s="4"/>
    </row>
    <row r="10473" spans="1:13" x14ac:dyDescent="0.25">
      <c r="A10473">
        <v>4445114986</v>
      </c>
      <c r="B10473" t="s">
        <v>100</v>
      </c>
      <c r="C10473" s="1">
        <v>42485</v>
      </c>
      <c r="D10473" s="8">
        <f>WEEKDAY(hourlySteps_merged[[#This Row],[ActivityDate]],1)</f>
        <v>2</v>
      </c>
      <c r="E10473" s="1" t="str">
        <f>TEXT(hourlySteps_merged[[#This Row],[ActivityDate]],"dddd")</f>
        <v>Monday</v>
      </c>
      <c r="F10473" s="6" t="s">
        <v>784</v>
      </c>
      <c r="G10473" s="6" t="str">
        <f>TEXT(hourlySteps_merged[[#This Row],[ActivityTime2]],"hh:mm:ss")</f>
        <v>15:00:00</v>
      </c>
      <c r="H10473">
        <v>214</v>
      </c>
      <c r="I10473">
        <v>28</v>
      </c>
      <c r="J10473">
        <v>0.466667</v>
      </c>
      <c r="K10473">
        <v>111</v>
      </c>
      <c r="L10473" s="1"/>
      <c r="M10473" s="4"/>
    </row>
    <row r="10474" spans="1:13" x14ac:dyDescent="0.25">
      <c r="A10474">
        <v>4445114986</v>
      </c>
      <c r="B10474" t="s">
        <v>101</v>
      </c>
      <c r="C10474" s="1">
        <v>42485</v>
      </c>
      <c r="D10474" s="8">
        <f>WEEKDAY(hourlySteps_merged[[#This Row],[ActivityDate]],1)</f>
        <v>2</v>
      </c>
      <c r="E10474" s="1" t="str">
        <f>TEXT(hourlySteps_merged[[#This Row],[ActivityDate]],"dddd")</f>
        <v>Monday</v>
      </c>
      <c r="F10474" s="6" t="s">
        <v>785</v>
      </c>
      <c r="G10474" s="6" t="str">
        <f>TEXT(hourlySteps_merged[[#This Row],[ActivityTime2]],"hh:mm:ss")</f>
        <v>16:00:00</v>
      </c>
      <c r="H10474">
        <v>254</v>
      </c>
      <c r="I10474">
        <v>85</v>
      </c>
      <c r="J10474">
        <v>1.4166669999999999</v>
      </c>
      <c r="K10474">
        <v>249</v>
      </c>
      <c r="L10474" s="1"/>
      <c r="M10474" s="4"/>
    </row>
    <row r="10475" spans="1:13" x14ac:dyDescent="0.25">
      <c r="A10475">
        <v>4445114986</v>
      </c>
      <c r="B10475" t="s">
        <v>102</v>
      </c>
      <c r="C10475" s="1">
        <v>42485</v>
      </c>
      <c r="D10475" s="8">
        <f>WEEKDAY(hourlySteps_merged[[#This Row],[ActivityDate]],1)</f>
        <v>2</v>
      </c>
      <c r="E10475" s="1" t="str">
        <f>TEXT(hourlySteps_merged[[#This Row],[ActivityDate]],"dddd")</f>
        <v>Monday</v>
      </c>
      <c r="F10475" s="6" t="s">
        <v>786</v>
      </c>
      <c r="G10475" s="6" t="str">
        <f>TEXT(hourlySteps_merged[[#This Row],[ActivityTime2]],"hh:mm:ss")</f>
        <v>17:00:00</v>
      </c>
      <c r="H10475">
        <v>440</v>
      </c>
      <c r="I10475">
        <v>31</v>
      </c>
      <c r="J10475">
        <v>0.51666699999999999</v>
      </c>
      <c r="K10475">
        <v>134</v>
      </c>
      <c r="L10475" s="1"/>
      <c r="M10475" s="4"/>
    </row>
    <row r="10476" spans="1:13" x14ac:dyDescent="0.25">
      <c r="A10476">
        <v>4445114986</v>
      </c>
      <c r="B10476" t="s">
        <v>103</v>
      </c>
      <c r="C10476" s="1">
        <v>42485</v>
      </c>
      <c r="D10476" s="8">
        <f>WEEKDAY(hourlySteps_merged[[#This Row],[ActivityDate]],1)</f>
        <v>2</v>
      </c>
      <c r="E10476" s="1" t="str">
        <f>TEXT(hourlySteps_merged[[#This Row],[ActivityDate]],"dddd")</f>
        <v>Monday</v>
      </c>
      <c r="F10476" s="6" t="s">
        <v>787</v>
      </c>
      <c r="G10476" s="6" t="str">
        <f>TEXT(hourlySteps_merged[[#This Row],[ActivityTime2]],"hh:mm:ss")</f>
        <v>18:00:00</v>
      </c>
      <c r="H10476">
        <v>410</v>
      </c>
      <c r="I10476">
        <v>28</v>
      </c>
      <c r="J10476">
        <v>0.466667</v>
      </c>
      <c r="K10476">
        <v>118</v>
      </c>
      <c r="L10476" s="1"/>
      <c r="M10476" s="4"/>
    </row>
    <row r="10477" spans="1:13" x14ac:dyDescent="0.25">
      <c r="A10477">
        <v>4445114986</v>
      </c>
      <c r="B10477" t="s">
        <v>104</v>
      </c>
      <c r="C10477" s="1">
        <v>42485</v>
      </c>
      <c r="D10477" s="8">
        <f>WEEKDAY(hourlySteps_merged[[#This Row],[ActivityDate]],1)</f>
        <v>2</v>
      </c>
      <c r="E10477" s="1" t="str">
        <f>TEXT(hourlySteps_merged[[#This Row],[ActivityDate]],"dddd")</f>
        <v>Monday</v>
      </c>
      <c r="F10477" s="6" t="s">
        <v>788</v>
      </c>
      <c r="G10477" s="6" t="str">
        <f>TEXT(hourlySteps_merged[[#This Row],[ActivityTime2]],"hh:mm:ss")</f>
        <v>19:00:00</v>
      </c>
      <c r="H10477">
        <v>82</v>
      </c>
      <c r="I10477">
        <v>27</v>
      </c>
      <c r="J10477">
        <v>0.45</v>
      </c>
      <c r="K10477">
        <v>123</v>
      </c>
      <c r="L10477" s="1"/>
      <c r="M10477" s="4"/>
    </row>
    <row r="10478" spans="1:13" x14ac:dyDescent="0.25">
      <c r="A10478">
        <v>4445114986</v>
      </c>
      <c r="B10478" t="s">
        <v>105</v>
      </c>
      <c r="C10478" s="1">
        <v>42485</v>
      </c>
      <c r="D10478" s="8">
        <f>WEEKDAY(hourlySteps_merged[[#This Row],[ActivityDate]],1)</f>
        <v>2</v>
      </c>
      <c r="E10478" s="1" t="str">
        <f>TEXT(hourlySteps_merged[[#This Row],[ActivityDate]],"dddd")</f>
        <v>Monday</v>
      </c>
      <c r="F10478" s="6" t="s">
        <v>789</v>
      </c>
      <c r="G10478" s="6" t="str">
        <f>TEXT(hourlySteps_merged[[#This Row],[ActivityTime2]],"hh:mm:ss")</f>
        <v>20:00:00</v>
      </c>
      <c r="H10478">
        <v>243</v>
      </c>
      <c r="I10478">
        <v>17</v>
      </c>
      <c r="J10478">
        <v>0.283333</v>
      </c>
      <c r="K10478">
        <v>98</v>
      </c>
      <c r="L10478" s="1"/>
      <c r="M10478" s="4"/>
    </row>
    <row r="10479" spans="1:13" x14ac:dyDescent="0.25">
      <c r="A10479">
        <v>4445114986</v>
      </c>
      <c r="B10479" t="s">
        <v>106</v>
      </c>
      <c r="C10479" s="1">
        <v>42485</v>
      </c>
      <c r="D10479" s="8">
        <f>WEEKDAY(hourlySteps_merged[[#This Row],[ActivityDate]],1)</f>
        <v>2</v>
      </c>
      <c r="E10479" s="1" t="str">
        <f>TEXT(hourlySteps_merged[[#This Row],[ActivityDate]],"dddd")</f>
        <v>Monday</v>
      </c>
      <c r="F10479" s="6" t="s">
        <v>790</v>
      </c>
      <c r="G10479" s="6" t="str">
        <f>TEXT(hourlySteps_merged[[#This Row],[ActivityTime2]],"hh:mm:ss")</f>
        <v>21:00:00</v>
      </c>
      <c r="H10479">
        <v>48</v>
      </c>
      <c r="I10479">
        <v>28</v>
      </c>
      <c r="J10479">
        <v>0.466667</v>
      </c>
      <c r="K10479">
        <v>122</v>
      </c>
      <c r="L10479" s="1"/>
      <c r="M10479" s="4"/>
    </row>
    <row r="10480" spans="1:13" x14ac:dyDescent="0.25">
      <c r="A10480">
        <v>4445114986</v>
      </c>
      <c r="B10480" t="s">
        <v>107</v>
      </c>
      <c r="C10480" s="1">
        <v>42485</v>
      </c>
      <c r="D10480" s="8">
        <f>WEEKDAY(hourlySteps_merged[[#This Row],[ActivityDate]],1)</f>
        <v>2</v>
      </c>
      <c r="E10480" s="1" t="str">
        <f>TEXT(hourlySteps_merged[[#This Row],[ActivityDate]],"dddd")</f>
        <v>Monday</v>
      </c>
      <c r="F10480" s="6" t="s">
        <v>791</v>
      </c>
      <c r="G10480" s="6" t="str">
        <f>TEXT(hourlySteps_merged[[#This Row],[ActivityTime2]],"hh:mm:ss")</f>
        <v>22:00:00</v>
      </c>
      <c r="H10480">
        <v>195</v>
      </c>
      <c r="I10480">
        <v>11</v>
      </c>
      <c r="J10480">
        <v>0.183333</v>
      </c>
      <c r="K10480">
        <v>79</v>
      </c>
      <c r="L10480" s="1"/>
      <c r="M10480" s="4"/>
    </row>
    <row r="10481" spans="1:13" x14ac:dyDescent="0.25">
      <c r="A10481">
        <v>4445114986</v>
      </c>
      <c r="B10481" t="s">
        <v>108</v>
      </c>
      <c r="C10481" s="1">
        <v>42485</v>
      </c>
      <c r="D10481" s="8">
        <f>WEEKDAY(hourlySteps_merged[[#This Row],[ActivityDate]],1)</f>
        <v>2</v>
      </c>
      <c r="E10481" s="1" t="str">
        <f>TEXT(hourlySteps_merged[[#This Row],[ActivityDate]],"dddd")</f>
        <v>Monday</v>
      </c>
      <c r="F10481" s="6" t="s">
        <v>792</v>
      </c>
      <c r="G10481" s="6" t="str">
        <f>TEXT(hourlySteps_merged[[#This Row],[ActivityTime2]],"hh:mm:ss")</f>
        <v>23:00:00</v>
      </c>
      <c r="H10481">
        <v>376</v>
      </c>
      <c r="I10481">
        <v>0</v>
      </c>
      <c r="J10481">
        <v>0</v>
      </c>
      <c r="K10481">
        <v>56</v>
      </c>
      <c r="L10481" s="1"/>
      <c r="M10481" s="4"/>
    </row>
    <row r="10482" spans="1:13" x14ac:dyDescent="0.25">
      <c r="A10482">
        <v>4445114986</v>
      </c>
      <c r="B10482" t="s">
        <v>44</v>
      </c>
      <c r="C10482" s="1">
        <v>42485</v>
      </c>
      <c r="D10482" s="8">
        <f>WEEKDAY(hourlySteps_merged[[#This Row],[ActivityDate]],1)</f>
        <v>2</v>
      </c>
      <c r="E10482" s="1" t="str">
        <f>TEXT(hourlySteps_merged[[#This Row],[ActivityDate]],"dddd")</f>
        <v>Monday</v>
      </c>
      <c r="F10482" s="6" t="s">
        <v>769</v>
      </c>
      <c r="G10482" s="6" t="str">
        <f>TEXT(hourlySteps_merged[[#This Row],[ActivityTime2]],"hh:mm:ss")</f>
        <v>00:00:00</v>
      </c>
      <c r="H10482">
        <v>173</v>
      </c>
      <c r="I10482">
        <v>0</v>
      </c>
      <c r="J10482">
        <v>0</v>
      </c>
      <c r="K10482">
        <v>84</v>
      </c>
      <c r="L10482" s="1"/>
      <c r="M10482" s="4"/>
    </row>
    <row r="10483" spans="1:13" x14ac:dyDescent="0.25">
      <c r="A10483">
        <v>4445114986</v>
      </c>
      <c r="B10483" t="s">
        <v>109</v>
      </c>
      <c r="C10483" s="1">
        <v>42485</v>
      </c>
      <c r="D10483" s="8">
        <f>WEEKDAY(hourlySteps_merged[[#This Row],[ActivityDate]],1)</f>
        <v>2</v>
      </c>
      <c r="E10483" s="1" t="str">
        <f>TEXT(hourlySteps_merged[[#This Row],[ActivityDate]],"dddd")</f>
        <v>Monday</v>
      </c>
      <c r="F10483" s="6" t="s">
        <v>770</v>
      </c>
      <c r="G10483" s="6" t="str">
        <f>TEXT(hourlySteps_merged[[#This Row],[ActivityTime2]],"hh:mm:ss")</f>
        <v>01:00:00</v>
      </c>
      <c r="H10483">
        <v>56</v>
      </c>
      <c r="I10483">
        <v>0</v>
      </c>
      <c r="J10483">
        <v>0</v>
      </c>
      <c r="K10483">
        <v>85</v>
      </c>
      <c r="L10483" s="1"/>
      <c r="M10483" s="4"/>
    </row>
    <row r="10484" spans="1:13" x14ac:dyDescent="0.25">
      <c r="A10484">
        <v>4445114986</v>
      </c>
      <c r="B10484" t="s">
        <v>110</v>
      </c>
      <c r="C10484" s="1">
        <v>42485</v>
      </c>
      <c r="D10484" s="8">
        <f>WEEKDAY(hourlySteps_merged[[#This Row],[ActivityDate]],1)</f>
        <v>2</v>
      </c>
      <c r="E10484" s="1" t="str">
        <f>TEXT(hourlySteps_merged[[#This Row],[ActivityDate]],"dddd")</f>
        <v>Monday</v>
      </c>
      <c r="F10484" s="6" t="s">
        <v>771</v>
      </c>
      <c r="G10484" s="6" t="str">
        <f>TEXT(hourlySteps_merged[[#This Row],[ActivityTime2]],"hh:mm:ss")</f>
        <v>02:00:00</v>
      </c>
      <c r="H10484">
        <v>109</v>
      </c>
      <c r="I10484">
        <v>0</v>
      </c>
      <c r="J10484">
        <v>0</v>
      </c>
      <c r="K10484">
        <v>85</v>
      </c>
      <c r="L10484" s="1"/>
      <c r="M10484" s="4"/>
    </row>
    <row r="10485" spans="1:13" x14ac:dyDescent="0.25">
      <c r="A10485">
        <v>4445114986</v>
      </c>
      <c r="B10485" t="s">
        <v>111</v>
      </c>
      <c r="C10485" s="1">
        <v>42485</v>
      </c>
      <c r="D10485" s="8">
        <f>WEEKDAY(hourlySteps_merged[[#This Row],[ActivityDate]],1)</f>
        <v>2</v>
      </c>
      <c r="E10485" s="1" t="str">
        <f>TEXT(hourlySteps_merged[[#This Row],[ActivityDate]],"dddd")</f>
        <v>Monday</v>
      </c>
      <c r="F10485" s="6" t="s">
        <v>772</v>
      </c>
      <c r="G10485" s="6" t="str">
        <f>TEXT(hourlySteps_merged[[#This Row],[ActivityTime2]],"hh:mm:ss")</f>
        <v>03:00:00</v>
      </c>
      <c r="H10485">
        <v>0</v>
      </c>
      <c r="I10485">
        <v>0</v>
      </c>
      <c r="J10485">
        <v>0</v>
      </c>
      <c r="K10485">
        <v>85</v>
      </c>
      <c r="L10485" s="1"/>
      <c r="M10485" s="4"/>
    </row>
    <row r="10486" spans="1:13" x14ac:dyDescent="0.25">
      <c r="A10486">
        <v>4445114986</v>
      </c>
      <c r="B10486" t="s">
        <v>112</v>
      </c>
      <c r="C10486" s="1">
        <v>42485</v>
      </c>
      <c r="D10486" s="8">
        <f>WEEKDAY(hourlySteps_merged[[#This Row],[ActivityDate]],1)</f>
        <v>2</v>
      </c>
      <c r="E10486" s="1" t="str">
        <f>TEXT(hourlySteps_merged[[#This Row],[ActivityDate]],"dddd")</f>
        <v>Monday</v>
      </c>
      <c r="F10486" s="6" t="s">
        <v>773</v>
      </c>
      <c r="G10486" s="6" t="str">
        <f>TEXT(hourlySteps_merged[[#This Row],[ActivityTime2]],"hh:mm:ss")</f>
        <v>04:00:00</v>
      </c>
      <c r="H10486">
        <v>0</v>
      </c>
      <c r="I10486">
        <v>0</v>
      </c>
      <c r="J10486">
        <v>0</v>
      </c>
      <c r="K10486">
        <v>84</v>
      </c>
      <c r="L10486" s="1"/>
      <c r="M10486" s="4"/>
    </row>
    <row r="10487" spans="1:13" x14ac:dyDescent="0.25">
      <c r="A10487">
        <v>4445114986</v>
      </c>
      <c r="B10487" t="s">
        <v>113</v>
      </c>
      <c r="C10487" s="1">
        <v>42485</v>
      </c>
      <c r="D10487" s="8">
        <f>WEEKDAY(hourlySteps_merged[[#This Row],[ActivityDate]],1)</f>
        <v>2</v>
      </c>
      <c r="E10487" s="1" t="str">
        <f>TEXT(hourlySteps_merged[[#This Row],[ActivityDate]],"dddd")</f>
        <v>Monday</v>
      </c>
      <c r="F10487" s="6" t="s">
        <v>774</v>
      </c>
      <c r="G10487" s="6" t="str">
        <f>TEXT(hourlySteps_merged[[#This Row],[ActivityTime2]],"hh:mm:ss")</f>
        <v>05:00:00</v>
      </c>
      <c r="H10487">
        <v>8</v>
      </c>
      <c r="I10487">
        <v>6</v>
      </c>
      <c r="J10487">
        <v>0.1</v>
      </c>
      <c r="K10487">
        <v>104</v>
      </c>
      <c r="L10487" s="1"/>
      <c r="M10487" s="4"/>
    </row>
    <row r="10488" spans="1:13" x14ac:dyDescent="0.25">
      <c r="A10488">
        <v>4445114986</v>
      </c>
      <c r="B10488" t="s">
        <v>114</v>
      </c>
      <c r="C10488" s="1">
        <v>42485</v>
      </c>
      <c r="D10488" s="8">
        <f>WEEKDAY(hourlySteps_merged[[#This Row],[ActivityDate]],1)</f>
        <v>2</v>
      </c>
      <c r="E10488" s="1" t="str">
        <f>TEXT(hourlySteps_merged[[#This Row],[ActivityDate]],"dddd")</f>
        <v>Monday</v>
      </c>
      <c r="F10488" s="6" t="s">
        <v>775</v>
      </c>
      <c r="G10488" s="6" t="str">
        <f>TEXT(hourlySteps_merged[[#This Row],[ActivityTime2]],"hh:mm:ss")</f>
        <v>06:00:00</v>
      </c>
      <c r="H10488">
        <v>0</v>
      </c>
      <c r="I10488">
        <v>22</v>
      </c>
      <c r="J10488">
        <v>0.36666700000000002</v>
      </c>
      <c r="K10488">
        <v>163</v>
      </c>
      <c r="L10488" s="1"/>
      <c r="M10488" s="4"/>
    </row>
    <row r="10489" spans="1:13" x14ac:dyDescent="0.25">
      <c r="A10489">
        <v>4445114986</v>
      </c>
      <c r="B10489" t="s">
        <v>115</v>
      </c>
      <c r="C10489" s="1">
        <v>42485</v>
      </c>
      <c r="D10489" s="8">
        <f>WEEKDAY(hourlySteps_merged[[#This Row],[ActivityDate]],1)</f>
        <v>2</v>
      </c>
      <c r="E10489" s="1" t="str">
        <f>TEXT(hourlySteps_merged[[#This Row],[ActivityDate]],"dddd")</f>
        <v>Monday</v>
      </c>
      <c r="F10489" s="6" t="s">
        <v>776</v>
      </c>
      <c r="G10489" s="6" t="str">
        <f>TEXT(hourlySteps_merged[[#This Row],[ActivityTime2]],"hh:mm:ss")</f>
        <v>07:00:00</v>
      </c>
      <c r="H10489">
        <v>0</v>
      </c>
      <c r="I10489">
        <v>5</v>
      </c>
      <c r="J10489">
        <v>8.3333000000000004E-2</v>
      </c>
      <c r="K10489">
        <v>114</v>
      </c>
      <c r="L10489" s="1"/>
      <c r="M10489" s="4"/>
    </row>
    <row r="10490" spans="1:13" x14ac:dyDescent="0.25">
      <c r="A10490">
        <v>4445114986</v>
      </c>
      <c r="B10490" t="s">
        <v>116</v>
      </c>
      <c r="C10490" s="1">
        <v>42485</v>
      </c>
      <c r="D10490" s="8">
        <f>WEEKDAY(hourlySteps_merged[[#This Row],[ActivityDate]],1)</f>
        <v>2</v>
      </c>
      <c r="E10490" s="1" t="str">
        <f>TEXT(hourlySteps_merged[[#This Row],[ActivityDate]],"dddd")</f>
        <v>Monday</v>
      </c>
      <c r="F10490" s="6" t="s">
        <v>777</v>
      </c>
      <c r="G10490" s="6" t="str">
        <f>TEXT(hourlySteps_merged[[#This Row],[ActivityTime2]],"hh:mm:ss")</f>
        <v>08:00:00</v>
      </c>
      <c r="H10490">
        <v>0</v>
      </c>
      <c r="I10490">
        <v>5</v>
      </c>
      <c r="J10490">
        <v>8.3333000000000004E-2</v>
      </c>
      <c r="K10490">
        <v>102</v>
      </c>
      <c r="L10490" s="1"/>
      <c r="M10490" s="4"/>
    </row>
    <row r="10491" spans="1:13" x14ac:dyDescent="0.25">
      <c r="A10491">
        <v>4445114986</v>
      </c>
      <c r="B10491" t="s">
        <v>117</v>
      </c>
      <c r="C10491" s="1">
        <v>42485</v>
      </c>
      <c r="D10491" s="8">
        <f>WEEKDAY(hourlySteps_merged[[#This Row],[ActivityDate]],1)</f>
        <v>2</v>
      </c>
      <c r="E10491" s="1" t="str">
        <f>TEXT(hourlySteps_merged[[#This Row],[ActivityDate]],"dddd")</f>
        <v>Monday</v>
      </c>
      <c r="F10491" s="6" t="s">
        <v>778</v>
      </c>
      <c r="G10491" s="6" t="str">
        <f>TEXT(hourlySteps_merged[[#This Row],[ActivityTime2]],"hh:mm:ss")</f>
        <v>09:00:00</v>
      </c>
      <c r="H10491">
        <v>13</v>
      </c>
      <c r="I10491">
        <v>2</v>
      </c>
      <c r="J10491">
        <v>3.3333000000000002E-2</v>
      </c>
      <c r="K10491">
        <v>91</v>
      </c>
      <c r="L10491" s="1"/>
      <c r="M10491" s="4"/>
    </row>
    <row r="10492" spans="1:13" x14ac:dyDescent="0.25">
      <c r="A10492">
        <v>4445114986</v>
      </c>
      <c r="B10492" t="s">
        <v>118</v>
      </c>
      <c r="C10492" s="1">
        <v>42485</v>
      </c>
      <c r="D10492" s="8">
        <f>WEEKDAY(hourlySteps_merged[[#This Row],[ActivityDate]],1)</f>
        <v>2</v>
      </c>
      <c r="E10492" s="1" t="str">
        <f>TEXT(hourlySteps_merged[[#This Row],[ActivityDate]],"dddd")</f>
        <v>Monday</v>
      </c>
      <c r="F10492" s="6" t="s">
        <v>779</v>
      </c>
      <c r="G10492" s="6" t="str">
        <f>TEXT(hourlySteps_merged[[#This Row],[ActivityTime2]],"hh:mm:ss")</f>
        <v>10:00:00</v>
      </c>
      <c r="H10492">
        <v>0</v>
      </c>
      <c r="I10492">
        <v>6</v>
      </c>
      <c r="J10492">
        <v>0.1</v>
      </c>
      <c r="K10492">
        <v>108</v>
      </c>
      <c r="L10492" s="1"/>
      <c r="M10492" s="4"/>
    </row>
    <row r="10493" spans="1:13" x14ac:dyDescent="0.25">
      <c r="A10493">
        <v>4445114986</v>
      </c>
      <c r="B10493" t="s">
        <v>119</v>
      </c>
      <c r="C10493" s="1">
        <v>42485</v>
      </c>
      <c r="D10493" s="8">
        <f>WEEKDAY(hourlySteps_merged[[#This Row],[ActivityDate]],1)</f>
        <v>2</v>
      </c>
      <c r="E10493" s="1" t="str">
        <f>TEXT(hourlySteps_merged[[#This Row],[ActivityDate]],"dddd")</f>
        <v>Monday</v>
      </c>
      <c r="F10493" s="6" t="s">
        <v>780</v>
      </c>
      <c r="G10493" s="6" t="str">
        <f>TEXT(hourlySteps_merged[[#This Row],[ActivityTime2]],"hh:mm:ss")</f>
        <v>11:00:00</v>
      </c>
      <c r="H10493">
        <v>31</v>
      </c>
      <c r="I10493">
        <v>9</v>
      </c>
      <c r="J10493">
        <v>0.15</v>
      </c>
      <c r="K10493">
        <v>110</v>
      </c>
      <c r="L10493" s="1"/>
      <c r="M10493" s="4"/>
    </row>
    <row r="10494" spans="1:13" x14ac:dyDescent="0.25">
      <c r="A10494">
        <v>4445114986</v>
      </c>
      <c r="B10494" t="s">
        <v>120</v>
      </c>
      <c r="C10494" s="1">
        <v>42485</v>
      </c>
      <c r="D10494" s="8">
        <f>WEEKDAY(hourlySteps_merged[[#This Row],[ActivityDate]],1)</f>
        <v>2</v>
      </c>
      <c r="E10494" s="1" t="str">
        <f>TEXT(hourlySteps_merged[[#This Row],[ActivityDate]],"dddd")</f>
        <v>Monday</v>
      </c>
      <c r="F10494" s="6" t="s">
        <v>781</v>
      </c>
      <c r="G10494" s="6" t="str">
        <f>TEXT(hourlySteps_merged[[#This Row],[ActivityTime2]],"hh:mm:ss")</f>
        <v>12:00:00</v>
      </c>
      <c r="H10494">
        <v>164</v>
      </c>
      <c r="I10494">
        <v>9</v>
      </c>
      <c r="J10494">
        <v>0.15</v>
      </c>
      <c r="K10494">
        <v>113</v>
      </c>
      <c r="L10494" s="1"/>
      <c r="M10494" s="4"/>
    </row>
    <row r="10495" spans="1:13" x14ac:dyDescent="0.25">
      <c r="A10495">
        <v>4445114986</v>
      </c>
      <c r="B10495" t="s">
        <v>121</v>
      </c>
      <c r="C10495" s="1">
        <v>42485</v>
      </c>
      <c r="D10495" s="8">
        <f>WEEKDAY(hourlySteps_merged[[#This Row],[ActivityDate]],1)</f>
        <v>2</v>
      </c>
      <c r="E10495" s="1" t="str">
        <f>TEXT(hourlySteps_merged[[#This Row],[ActivityDate]],"dddd")</f>
        <v>Monday</v>
      </c>
      <c r="F10495" s="6" t="s">
        <v>782</v>
      </c>
      <c r="G10495" s="6" t="str">
        <f>TEXT(hourlySteps_merged[[#This Row],[ActivityTime2]],"hh:mm:ss")</f>
        <v>13:00:00</v>
      </c>
      <c r="H10495">
        <v>156</v>
      </c>
      <c r="I10495">
        <v>13</v>
      </c>
      <c r="J10495">
        <v>0.216667</v>
      </c>
      <c r="K10495">
        <v>123</v>
      </c>
      <c r="L10495" s="1"/>
      <c r="M10495" s="4"/>
    </row>
    <row r="10496" spans="1:13" x14ac:dyDescent="0.25">
      <c r="A10496">
        <v>4445114986</v>
      </c>
      <c r="B10496" t="s">
        <v>122</v>
      </c>
      <c r="C10496" s="1">
        <v>42485</v>
      </c>
      <c r="D10496" s="8">
        <f>WEEKDAY(hourlySteps_merged[[#This Row],[ActivityDate]],1)</f>
        <v>2</v>
      </c>
      <c r="E10496" s="1" t="str">
        <f>TEXT(hourlySteps_merged[[#This Row],[ActivityDate]],"dddd")</f>
        <v>Monday</v>
      </c>
      <c r="F10496" s="6" t="s">
        <v>783</v>
      </c>
      <c r="G10496" s="6" t="str">
        <f>TEXT(hourlySteps_merged[[#This Row],[ActivityTime2]],"hh:mm:ss")</f>
        <v>14:00:00</v>
      </c>
      <c r="H10496">
        <v>118</v>
      </c>
      <c r="I10496">
        <v>16</v>
      </c>
      <c r="J10496">
        <v>0.26666699999999999</v>
      </c>
      <c r="K10496">
        <v>127</v>
      </c>
      <c r="L10496" s="1"/>
      <c r="M10496" s="4"/>
    </row>
    <row r="10497" spans="1:13" x14ac:dyDescent="0.25">
      <c r="A10497">
        <v>4445114986</v>
      </c>
      <c r="B10497" t="s">
        <v>123</v>
      </c>
      <c r="C10497" s="1">
        <v>42485</v>
      </c>
      <c r="D10497" s="8">
        <f>WEEKDAY(hourlySteps_merged[[#This Row],[ActivityDate]],1)</f>
        <v>2</v>
      </c>
      <c r="E10497" s="1" t="str">
        <f>TEXT(hourlySteps_merged[[#This Row],[ActivityDate]],"dddd")</f>
        <v>Monday</v>
      </c>
      <c r="F10497" s="6" t="s">
        <v>784</v>
      </c>
      <c r="G10497" s="6" t="str">
        <f>TEXT(hourlySteps_merged[[#This Row],[ActivityTime2]],"hh:mm:ss")</f>
        <v>15:00:00</v>
      </c>
      <c r="H10497">
        <v>489</v>
      </c>
      <c r="I10497">
        <v>7</v>
      </c>
      <c r="J10497">
        <v>0.11666700000000001</v>
      </c>
      <c r="K10497">
        <v>111</v>
      </c>
      <c r="L10497" s="1"/>
      <c r="M10497" s="4"/>
    </row>
    <row r="10498" spans="1:13" x14ac:dyDescent="0.25">
      <c r="A10498">
        <v>4445114986</v>
      </c>
      <c r="B10498" t="s">
        <v>124</v>
      </c>
      <c r="C10498" s="1">
        <v>42485</v>
      </c>
      <c r="D10498" s="8">
        <f>WEEKDAY(hourlySteps_merged[[#This Row],[ActivityDate]],1)</f>
        <v>2</v>
      </c>
      <c r="E10498" s="1" t="str">
        <f>TEXT(hourlySteps_merged[[#This Row],[ActivityDate]],"dddd")</f>
        <v>Monday</v>
      </c>
      <c r="F10498" s="6" t="s">
        <v>785</v>
      </c>
      <c r="G10498" s="6" t="str">
        <f>TEXT(hourlySteps_merged[[#This Row],[ActivityTime2]],"hh:mm:ss")</f>
        <v>16:00:00</v>
      </c>
      <c r="H10498">
        <v>265</v>
      </c>
      <c r="I10498">
        <v>12</v>
      </c>
      <c r="J10498">
        <v>0.2</v>
      </c>
      <c r="K10498">
        <v>118</v>
      </c>
      <c r="L10498" s="1"/>
      <c r="M10498" s="4"/>
    </row>
    <row r="10499" spans="1:13" x14ac:dyDescent="0.25">
      <c r="A10499">
        <v>4445114986</v>
      </c>
      <c r="B10499" t="s">
        <v>125</v>
      </c>
      <c r="C10499" s="1">
        <v>42485</v>
      </c>
      <c r="D10499" s="8">
        <f>WEEKDAY(hourlySteps_merged[[#This Row],[ActivityDate]],1)</f>
        <v>2</v>
      </c>
      <c r="E10499" s="1" t="str">
        <f>TEXT(hourlySteps_merged[[#This Row],[ActivityDate]],"dddd")</f>
        <v>Monday</v>
      </c>
      <c r="F10499" s="6" t="s">
        <v>786</v>
      </c>
      <c r="G10499" s="6" t="str">
        <f>TEXT(hourlySteps_merged[[#This Row],[ActivityTime2]],"hh:mm:ss")</f>
        <v>17:00:00</v>
      </c>
      <c r="H10499">
        <v>503</v>
      </c>
      <c r="I10499">
        <v>22</v>
      </c>
      <c r="J10499">
        <v>0.36666700000000002</v>
      </c>
      <c r="K10499">
        <v>187</v>
      </c>
      <c r="L10499" s="1"/>
      <c r="M10499" s="4"/>
    </row>
    <row r="10500" spans="1:13" x14ac:dyDescent="0.25">
      <c r="A10500">
        <v>4445114986</v>
      </c>
      <c r="B10500" t="s">
        <v>126</v>
      </c>
      <c r="C10500" s="1">
        <v>42485</v>
      </c>
      <c r="D10500" s="8">
        <f>WEEKDAY(hourlySteps_merged[[#This Row],[ActivityDate]],1)</f>
        <v>2</v>
      </c>
      <c r="E10500" s="1" t="str">
        <f>TEXT(hourlySteps_merged[[#This Row],[ActivityDate]],"dddd")</f>
        <v>Monday</v>
      </c>
      <c r="F10500" s="6" t="s">
        <v>787</v>
      </c>
      <c r="G10500" s="6" t="str">
        <f>TEXT(hourlySteps_merged[[#This Row],[ActivityTime2]],"hh:mm:ss")</f>
        <v>18:00:00</v>
      </c>
      <c r="H10500">
        <v>286</v>
      </c>
      <c r="I10500">
        <v>17</v>
      </c>
      <c r="J10500">
        <v>0.283333</v>
      </c>
      <c r="K10500">
        <v>151</v>
      </c>
      <c r="L10500" s="1"/>
      <c r="M10500" s="4"/>
    </row>
    <row r="10501" spans="1:13" x14ac:dyDescent="0.25">
      <c r="A10501">
        <v>4445114986</v>
      </c>
      <c r="B10501" t="s">
        <v>127</v>
      </c>
      <c r="C10501" s="1">
        <v>42485</v>
      </c>
      <c r="D10501" s="8">
        <f>WEEKDAY(hourlySteps_merged[[#This Row],[ActivityDate]],1)</f>
        <v>2</v>
      </c>
      <c r="E10501" s="1" t="str">
        <f>TEXT(hourlySteps_merged[[#This Row],[ActivityDate]],"dddd")</f>
        <v>Monday</v>
      </c>
      <c r="F10501" s="6" t="s">
        <v>788</v>
      </c>
      <c r="G10501" s="6" t="str">
        <f>TEXT(hourlySteps_merged[[#This Row],[ActivityTime2]],"hh:mm:ss")</f>
        <v>19:00:00</v>
      </c>
      <c r="H10501">
        <v>222</v>
      </c>
      <c r="I10501">
        <v>66</v>
      </c>
      <c r="J10501">
        <v>1.1000000000000001</v>
      </c>
      <c r="K10501">
        <v>262</v>
      </c>
      <c r="L10501" s="1"/>
      <c r="M10501" s="4"/>
    </row>
    <row r="10502" spans="1:13" x14ac:dyDescent="0.25">
      <c r="A10502">
        <v>4445114986</v>
      </c>
      <c r="B10502" t="s">
        <v>128</v>
      </c>
      <c r="C10502" s="1">
        <v>42485</v>
      </c>
      <c r="D10502" s="8">
        <f>WEEKDAY(hourlySteps_merged[[#This Row],[ActivityDate]],1)</f>
        <v>2</v>
      </c>
      <c r="E10502" s="1" t="str">
        <f>TEXT(hourlySteps_merged[[#This Row],[ActivityDate]],"dddd")</f>
        <v>Monday</v>
      </c>
      <c r="F10502" s="6" t="s">
        <v>789</v>
      </c>
      <c r="G10502" s="6" t="str">
        <f>TEXT(hourlySteps_merged[[#This Row],[ActivityTime2]],"hh:mm:ss")</f>
        <v>20:00:00</v>
      </c>
      <c r="H10502">
        <v>395</v>
      </c>
      <c r="I10502">
        <v>33</v>
      </c>
      <c r="J10502">
        <v>0.55000000000000004</v>
      </c>
      <c r="K10502">
        <v>180</v>
      </c>
      <c r="L10502" s="1"/>
      <c r="M10502" s="4"/>
    </row>
    <row r="10503" spans="1:13" x14ac:dyDescent="0.25">
      <c r="A10503">
        <v>4445114986</v>
      </c>
      <c r="B10503" t="s">
        <v>129</v>
      </c>
      <c r="C10503" s="1">
        <v>42485</v>
      </c>
      <c r="D10503" s="8">
        <f>WEEKDAY(hourlySteps_merged[[#This Row],[ActivityDate]],1)</f>
        <v>2</v>
      </c>
      <c r="E10503" s="1" t="str">
        <f>TEXT(hourlySteps_merged[[#This Row],[ActivityDate]],"dddd")</f>
        <v>Monday</v>
      </c>
      <c r="F10503" s="6" t="s">
        <v>790</v>
      </c>
      <c r="G10503" s="6" t="str">
        <f>TEXT(hourlySteps_merged[[#This Row],[ActivityTime2]],"hh:mm:ss")</f>
        <v>21:00:00</v>
      </c>
      <c r="H10503">
        <v>230</v>
      </c>
      <c r="I10503">
        <v>46</v>
      </c>
      <c r="J10503">
        <v>0.76666699999999999</v>
      </c>
      <c r="K10503">
        <v>233</v>
      </c>
      <c r="L10503" s="1"/>
      <c r="M10503" s="4"/>
    </row>
    <row r="10504" spans="1:13" x14ac:dyDescent="0.25">
      <c r="A10504">
        <v>4445114986</v>
      </c>
      <c r="B10504" t="s">
        <v>130</v>
      </c>
      <c r="C10504" s="1">
        <v>42485</v>
      </c>
      <c r="D10504" s="8">
        <f>WEEKDAY(hourlySteps_merged[[#This Row],[ActivityDate]],1)</f>
        <v>2</v>
      </c>
      <c r="E10504" s="1" t="str">
        <f>TEXT(hourlySteps_merged[[#This Row],[ActivityDate]],"dddd")</f>
        <v>Monday</v>
      </c>
      <c r="F10504" s="6" t="s">
        <v>791</v>
      </c>
      <c r="G10504" s="6" t="str">
        <f>TEXT(hourlySteps_merged[[#This Row],[ActivityTime2]],"hh:mm:ss")</f>
        <v>22:00:00</v>
      </c>
      <c r="H10504">
        <v>493</v>
      </c>
      <c r="I10504">
        <v>22</v>
      </c>
      <c r="J10504">
        <v>0.36666700000000002</v>
      </c>
      <c r="K10504">
        <v>156</v>
      </c>
      <c r="L10504" s="1"/>
      <c r="M10504" s="4"/>
    </row>
    <row r="10505" spans="1:13" x14ac:dyDescent="0.25">
      <c r="A10505">
        <v>4445114986</v>
      </c>
      <c r="B10505" t="s">
        <v>131</v>
      </c>
      <c r="C10505" s="1">
        <v>42485</v>
      </c>
      <c r="D10505" s="8">
        <f>WEEKDAY(hourlySteps_merged[[#This Row],[ActivityDate]],1)</f>
        <v>2</v>
      </c>
      <c r="E10505" s="1" t="str">
        <f>TEXT(hourlySteps_merged[[#This Row],[ActivityDate]],"dddd")</f>
        <v>Monday</v>
      </c>
      <c r="F10505" s="6" t="s">
        <v>792</v>
      </c>
      <c r="G10505" s="6" t="str">
        <f>TEXT(hourlySteps_merged[[#This Row],[ActivityTime2]],"hh:mm:ss")</f>
        <v>23:00:00</v>
      </c>
      <c r="H10505">
        <v>263</v>
      </c>
      <c r="I10505">
        <v>0</v>
      </c>
      <c r="J10505">
        <v>0</v>
      </c>
      <c r="K10505">
        <v>84</v>
      </c>
      <c r="L10505" s="1"/>
      <c r="M10505" s="4"/>
    </row>
    <row r="10506" spans="1:13" x14ac:dyDescent="0.25">
      <c r="A10506">
        <v>4445114986</v>
      </c>
      <c r="B10506" t="s">
        <v>21</v>
      </c>
      <c r="C10506" s="1">
        <v>42485</v>
      </c>
      <c r="D10506" s="8">
        <f>WEEKDAY(hourlySteps_merged[[#This Row],[ActivityDate]],1)</f>
        <v>2</v>
      </c>
      <c r="E10506" s="1" t="str">
        <f>TEXT(hourlySteps_merged[[#This Row],[ActivityDate]],"dddd")</f>
        <v>Monday</v>
      </c>
      <c r="F10506" s="6" t="s">
        <v>769</v>
      </c>
      <c r="G10506" s="6" t="str">
        <f>TEXT(hourlySteps_merged[[#This Row],[ActivityTime2]],"hh:mm:ss")</f>
        <v>00:00:00</v>
      </c>
      <c r="H10506">
        <v>312</v>
      </c>
      <c r="I10506">
        <v>0</v>
      </c>
      <c r="J10506">
        <v>0</v>
      </c>
      <c r="K10506">
        <v>55</v>
      </c>
      <c r="L10506" s="1"/>
      <c r="M10506" s="4"/>
    </row>
    <row r="10507" spans="1:13" x14ac:dyDescent="0.25">
      <c r="A10507">
        <v>4445114986</v>
      </c>
      <c r="B10507" t="s">
        <v>132</v>
      </c>
      <c r="C10507" s="1">
        <v>42485</v>
      </c>
      <c r="D10507" s="8">
        <f>WEEKDAY(hourlySteps_merged[[#This Row],[ActivityDate]],1)</f>
        <v>2</v>
      </c>
      <c r="E10507" s="1" t="str">
        <f>TEXT(hourlySteps_merged[[#This Row],[ActivityDate]],"dddd")</f>
        <v>Monday</v>
      </c>
      <c r="F10507" s="6" t="s">
        <v>770</v>
      </c>
      <c r="G10507" s="6" t="str">
        <f>TEXT(hourlySteps_merged[[#This Row],[ActivityTime2]],"hh:mm:ss")</f>
        <v>01:00:00</v>
      </c>
      <c r="H10507">
        <v>16</v>
      </c>
      <c r="I10507">
        <v>0</v>
      </c>
      <c r="J10507">
        <v>0</v>
      </c>
      <c r="K10507">
        <v>55</v>
      </c>
      <c r="L10507" s="1"/>
      <c r="M10507" s="4"/>
    </row>
    <row r="10508" spans="1:13" x14ac:dyDescent="0.25">
      <c r="A10508">
        <v>4445114986</v>
      </c>
      <c r="B10508" t="s">
        <v>133</v>
      </c>
      <c r="C10508" s="1">
        <v>42485</v>
      </c>
      <c r="D10508" s="8">
        <f>WEEKDAY(hourlySteps_merged[[#This Row],[ActivityDate]],1)</f>
        <v>2</v>
      </c>
      <c r="E10508" s="1" t="str">
        <f>TEXT(hourlySteps_merged[[#This Row],[ActivityDate]],"dddd")</f>
        <v>Monday</v>
      </c>
      <c r="F10508" s="6" t="s">
        <v>771</v>
      </c>
      <c r="G10508" s="6" t="str">
        <f>TEXT(hourlySteps_merged[[#This Row],[ActivityTime2]],"hh:mm:ss")</f>
        <v>02:00:00</v>
      </c>
      <c r="H10508">
        <v>6</v>
      </c>
      <c r="I10508">
        <v>0</v>
      </c>
      <c r="J10508">
        <v>0</v>
      </c>
      <c r="K10508">
        <v>56</v>
      </c>
      <c r="L10508" s="1"/>
      <c r="M10508" s="4"/>
    </row>
    <row r="10509" spans="1:13" x14ac:dyDescent="0.25">
      <c r="A10509">
        <v>4445114986</v>
      </c>
      <c r="B10509" t="s">
        <v>134</v>
      </c>
      <c r="C10509" s="1">
        <v>42485</v>
      </c>
      <c r="D10509" s="8">
        <f>WEEKDAY(hourlySteps_merged[[#This Row],[ActivityDate]],1)</f>
        <v>2</v>
      </c>
      <c r="E10509" s="1" t="str">
        <f>TEXT(hourlySteps_merged[[#This Row],[ActivityDate]],"dddd")</f>
        <v>Monday</v>
      </c>
      <c r="F10509" s="6" t="s">
        <v>772</v>
      </c>
      <c r="G10509" s="6" t="str">
        <f>TEXT(hourlySteps_merged[[#This Row],[ActivityTime2]],"hh:mm:ss")</f>
        <v>03:00:00</v>
      </c>
      <c r="H10509">
        <v>13</v>
      </c>
      <c r="I10509">
        <v>0</v>
      </c>
      <c r="J10509">
        <v>0</v>
      </c>
      <c r="K10509">
        <v>55</v>
      </c>
      <c r="L10509" s="1"/>
      <c r="M10509" s="4"/>
    </row>
    <row r="10510" spans="1:13" x14ac:dyDescent="0.25">
      <c r="A10510">
        <v>4445114986</v>
      </c>
      <c r="B10510" t="s">
        <v>135</v>
      </c>
      <c r="C10510" s="1">
        <v>42485</v>
      </c>
      <c r="D10510" s="8">
        <f>WEEKDAY(hourlySteps_merged[[#This Row],[ActivityDate]],1)</f>
        <v>2</v>
      </c>
      <c r="E10510" s="1" t="str">
        <f>TEXT(hourlySteps_merged[[#This Row],[ActivityDate]],"dddd")</f>
        <v>Monday</v>
      </c>
      <c r="F10510" s="6" t="s">
        <v>773</v>
      </c>
      <c r="G10510" s="6" t="str">
        <f>TEXT(hourlySteps_merged[[#This Row],[ActivityTime2]],"hh:mm:ss")</f>
        <v>04:00:00</v>
      </c>
      <c r="H10510">
        <v>0</v>
      </c>
      <c r="I10510">
        <v>0</v>
      </c>
      <c r="J10510">
        <v>0</v>
      </c>
      <c r="K10510">
        <v>55</v>
      </c>
      <c r="L10510" s="1"/>
      <c r="M10510" s="4"/>
    </row>
    <row r="10511" spans="1:13" x14ac:dyDescent="0.25">
      <c r="A10511">
        <v>4445114986</v>
      </c>
      <c r="B10511" t="s">
        <v>136</v>
      </c>
      <c r="C10511" s="1">
        <v>42485</v>
      </c>
      <c r="D10511" s="8">
        <f>WEEKDAY(hourlySteps_merged[[#This Row],[ActivityDate]],1)</f>
        <v>2</v>
      </c>
      <c r="E10511" s="1" t="str">
        <f>TEXT(hourlySteps_merged[[#This Row],[ActivityDate]],"dddd")</f>
        <v>Monday</v>
      </c>
      <c r="F10511" s="6" t="s">
        <v>774</v>
      </c>
      <c r="G10511" s="6" t="str">
        <f>TEXT(hourlySteps_merged[[#This Row],[ActivityTime2]],"hh:mm:ss")</f>
        <v>05:00:00</v>
      </c>
      <c r="H10511">
        <v>0</v>
      </c>
      <c r="I10511">
        <v>3</v>
      </c>
      <c r="J10511">
        <v>0.05</v>
      </c>
      <c r="K10511">
        <v>60</v>
      </c>
      <c r="L10511" s="1"/>
      <c r="M10511" s="4"/>
    </row>
    <row r="10512" spans="1:13" x14ac:dyDescent="0.25">
      <c r="A10512">
        <v>4445114986</v>
      </c>
      <c r="B10512" t="s">
        <v>137</v>
      </c>
      <c r="C10512" s="1">
        <v>42485</v>
      </c>
      <c r="D10512" s="8">
        <f>WEEKDAY(hourlySteps_merged[[#This Row],[ActivityDate]],1)</f>
        <v>2</v>
      </c>
      <c r="E10512" s="1" t="str">
        <f>TEXT(hourlySteps_merged[[#This Row],[ActivityDate]],"dddd")</f>
        <v>Monday</v>
      </c>
      <c r="F10512" s="6" t="s">
        <v>775</v>
      </c>
      <c r="G10512" s="6" t="str">
        <f>TEXT(hourlySteps_merged[[#This Row],[ActivityTime2]],"hh:mm:ss")</f>
        <v>06:00:00</v>
      </c>
      <c r="H10512">
        <v>0</v>
      </c>
      <c r="I10512">
        <v>26</v>
      </c>
      <c r="J10512">
        <v>0.43333300000000002</v>
      </c>
      <c r="K10512">
        <v>102</v>
      </c>
      <c r="L10512" s="1"/>
      <c r="M10512" s="4"/>
    </row>
    <row r="10513" spans="1:13" x14ac:dyDescent="0.25">
      <c r="A10513">
        <v>4445114986</v>
      </c>
      <c r="B10513" t="s">
        <v>138</v>
      </c>
      <c r="C10513" s="1">
        <v>42485</v>
      </c>
      <c r="D10513" s="8">
        <f>WEEKDAY(hourlySteps_merged[[#This Row],[ActivityDate]],1)</f>
        <v>2</v>
      </c>
      <c r="E10513" s="1" t="str">
        <f>TEXT(hourlySteps_merged[[#This Row],[ActivityDate]],"dddd")</f>
        <v>Monday</v>
      </c>
      <c r="F10513" s="6" t="s">
        <v>776</v>
      </c>
      <c r="G10513" s="6" t="str">
        <f>TEXT(hourlySteps_merged[[#This Row],[ActivityTime2]],"hh:mm:ss")</f>
        <v>07:00:00</v>
      </c>
      <c r="H10513">
        <v>66</v>
      </c>
      <c r="I10513">
        <v>60</v>
      </c>
      <c r="J10513">
        <v>1</v>
      </c>
      <c r="K10513">
        <v>178</v>
      </c>
      <c r="L10513" s="1"/>
      <c r="M10513" s="4"/>
    </row>
    <row r="10514" spans="1:13" x14ac:dyDescent="0.25">
      <c r="A10514">
        <v>4445114986</v>
      </c>
      <c r="B10514" t="s">
        <v>139</v>
      </c>
      <c r="C10514" s="1">
        <v>42485</v>
      </c>
      <c r="D10514" s="8">
        <f>WEEKDAY(hourlySteps_merged[[#This Row],[ActivityDate]],1)</f>
        <v>2</v>
      </c>
      <c r="E10514" s="1" t="str">
        <f>TEXT(hourlySteps_merged[[#This Row],[ActivityDate]],"dddd")</f>
        <v>Monday</v>
      </c>
      <c r="F10514" s="6" t="s">
        <v>777</v>
      </c>
      <c r="G10514" s="6" t="str">
        <f>TEXT(hourlySteps_merged[[#This Row],[ActivityTime2]],"hh:mm:ss")</f>
        <v>08:00:00</v>
      </c>
      <c r="H10514">
        <v>271</v>
      </c>
      <c r="I10514">
        <v>2</v>
      </c>
      <c r="J10514">
        <v>3.3333000000000002E-2</v>
      </c>
      <c r="K10514">
        <v>58</v>
      </c>
      <c r="L10514" s="1"/>
      <c r="M10514" s="4"/>
    </row>
    <row r="10515" spans="1:13" x14ac:dyDescent="0.25">
      <c r="A10515">
        <v>4445114986</v>
      </c>
      <c r="B10515" t="s">
        <v>140</v>
      </c>
      <c r="C10515" s="1">
        <v>42485</v>
      </c>
      <c r="D10515" s="8">
        <f>WEEKDAY(hourlySteps_merged[[#This Row],[ActivityDate]],1)</f>
        <v>2</v>
      </c>
      <c r="E10515" s="1" t="str">
        <f>TEXT(hourlySteps_merged[[#This Row],[ActivityDate]],"dddd")</f>
        <v>Monday</v>
      </c>
      <c r="F10515" s="6" t="s">
        <v>778</v>
      </c>
      <c r="G10515" s="6" t="str">
        <f>TEXT(hourlySteps_merged[[#This Row],[ActivityTime2]],"hh:mm:ss")</f>
        <v>09:00:00</v>
      </c>
      <c r="H10515">
        <v>225</v>
      </c>
      <c r="I10515">
        <v>2</v>
      </c>
      <c r="J10515">
        <v>3.3333000000000002E-2</v>
      </c>
      <c r="K10515">
        <v>59</v>
      </c>
      <c r="L10515" s="1"/>
      <c r="M10515" s="4"/>
    </row>
    <row r="10516" spans="1:13" x14ac:dyDescent="0.25">
      <c r="A10516">
        <v>4445114986</v>
      </c>
      <c r="B10516" t="s">
        <v>141</v>
      </c>
      <c r="C10516" s="1">
        <v>42485</v>
      </c>
      <c r="D10516" s="8">
        <f>WEEKDAY(hourlySteps_merged[[#This Row],[ActivityDate]],1)</f>
        <v>2</v>
      </c>
      <c r="E10516" s="1" t="str">
        <f>TEXT(hourlySteps_merged[[#This Row],[ActivityDate]],"dddd")</f>
        <v>Monday</v>
      </c>
      <c r="F10516" s="6" t="s">
        <v>779</v>
      </c>
      <c r="G10516" s="6" t="str">
        <f>TEXT(hourlySteps_merged[[#This Row],[ActivityTime2]],"hh:mm:ss")</f>
        <v>10:00:00</v>
      </c>
      <c r="H10516">
        <v>318</v>
      </c>
      <c r="I10516">
        <v>3</v>
      </c>
      <c r="J10516">
        <v>0.05</v>
      </c>
      <c r="K10516">
        <v>62</v>
      </c>
      <c r="L10516" s="1"/>
      <c r="M10516" s="4"/>
    </row>
    <row r="10517" spans="1:13" x14ac:dyDescent="0.25">
      <c r="A10517">
        <v>4445114986</v>
      </c>
      <c r="B10517" t="s">
        <v>142</v>
      </c>
      <c r="C10517" s="1">
        <v>42485</v>
      </c>
      <c r="D10517" s="8">
        <f>WEEKDAY(hourlySteps_merged[[#This Row],[ActivityDate]],1)</f>
        <v>2</v>
      </c>
      <c r="E10517" s="1" t="str">
        <f>TEXT(hourlySteps_merged[[#This Row],[ActivityDate]],"dddd")</f>
        <v>Monday</v>
      </c>
      <c r="F10517" s="6" t="s">
        <v>780</v>
      </c>
      <c r="G10517" s="6" t="str">
        <f>TEXT(hourlySteps_merged[[#This Row],[ActivityTime2]],"hh:mm:ss")</f>
        <v>11:00:00</v>
      </c>
      <c r="H10517">
        <v>408</v>
      </c>
      <c r="I10517">
        <v>8</v>
      </c>
      <c r="J10517">
        <v>0.13333300000000001</v>
      </c>
      <c r="K10517">
        <v>68</v>
      </c>
      <c r="L10517" s="1"/>
      <c r="M10517" s="4"/>
    </row>
    <row r="10518" spans="1:13" x14ac:dyDescent="0.25">
      <c r="A10518">
        <v>4445114986</v>
      </c>
      <c r="B10518" t="s">
        <v>143</v>
      </c>
      <c r="C10518" s="1">
        <v>42485</v>
      </c>
      <c r="D10518" s="8">
        <f>WEEKDAY(hourlySteps_merged[[#This Row],[ActivityDate]],1)</f>
        <v>2</v>
      </c>
      <c r="E10518" s="1" t="str">
        <f>TEXT(hourlySteps_merged[[#This Row],[ActivityDate]],"dddd")</f>
        <v>Monday</v>
      </c>
      <c r="F10518" s="6" t="s">
        <v>781</v>
      </c>
      <c r="G10518" s="6" t="str">
        <f>TEXT(hourlySteps_merged[[#This Row],[ActivityTime2]],"hh:mm:ss")</f>
        <v>12:00:00</v>
      </c>
      <c r="H10518">
        <v>355</v>
      </c>
      <c r="I10518">
        <v>2</v>
      </c>
      <c r="J10518">
        <v>3.3333000000000002E-2</v>
      </c>
      <c r="K10518">
        <v>59</v>
      </c>
      <c r="L10518" s="1"/>
      <c r="M10518" s="4"/>
    </row>
    <row r="10519" spans="1:13" x14ac:dyDescent="0.25">
      <c r="A10519">
        <v>4445114986</v>
      </c>
      <c r="B10519" t="s">
        <v>144</v>
      </c>
      <c r="C10519" s="1">
        <v>42485</v>
      </c>
      <c r="D10519" s="8">
        <f>WEEKDAY(hourlySteps_merged[[#This Row],[ActivityDate]],1)</f>
        <v>2</v>
      </c>
      <c r="E10519" s="1" t="str">
        <f>TEXT(hourlySteps_merged[[#This Row],[ActivityDate]],"dddd")</f>
        <v>Monday</v>
      </c>
      <c r="F10519" s="6" t="s">
        <v>782</v>
      </c>
      <c r="G10519" s="6" t="str">
        <f>TEXT(hourlySteps_merged[[#This Row],[ActivityTime2]],"hh:mm:ss")</f>
        <v>13:00:00</v>
      </c>
      <c r="H10519">
        <v>684</v>
      </c>
      <c r="I10519">
        <v>105</v>
      </c>
      <c r="J10519">
        <v>1.75</v>
      </c>
      <c r="K10519">
        <v>236</v>
      </c>
      <c r="L10519" s="1"/>
      <c r="M10519" s="4"/>
    </row>
    <row r="10520" spans="1:13" x14ac:dyDescent="0.25">
      <c r="A10520">
        <v>4445114986</v>
      </c>
      <c r="B10520" t="s">
        <v>145</v>
      </c>
      <c r="C10520" s="1">
        <v>42485</v>
      </c>
      <c r="D10520" s="8">
        <f>WEEKDAY(hourlySteps_merged[[#This Row],[ActivityDate]],1)</f>
        <v>2</v>
      </c>
      <c r="E10520" s="1" t="str">
        <f>TEXT(hourlySteps_merged[[#This Row],[ActivityDate]],"dddd")</f>
        <v>Monday</v>
      </c>
      <c r="F10520" s="6" t="s">
        <v>783</v>
      </c>
      <c r="G10520" s="6" t="str">
        <f>TEXT(hourlySteps_merged[[#This Row],[ActivityTime2]],"hh:mm:ss")</f>
        <v>14:00:00</v>
      </c>
      <c r="H10520">
        <v>743</v>
      </c>
      <c r="I10520">
        <v>24</v>
      </c>
      <c r="J10520">
        <v>0.4</v>
      </c>
      <c r="K10520">
        <v>111</v>
      </c>
      <c r="L10520" s="1"/>
      <c r="M10520" s="4"/>
    </row>
    <row r="10521" spans="1:13" x14ac:dyDescent="0.25">
      <c r="A10521">
        <v>4445114986</v>
      </c>
      <c r="B10521" t="s">
        <v>146</v>
      </c>
      <c r="C10521" s="1">
        <v>42485</v>
      </c>
      <c r="D10521" s="8">
        <f>WEEKDAY(hourlySteps_merged[[#This Row],[ActivityDate]],1)</f>
        <v>2</v>
      </c>
      <c r="E10521" s="1" t="str">
        <f>TEXT(hourlySteps_merged[[#This Row],[ActivityDate]],"dddd")</f>
        <v>Monday</v>
      </c>
      <c r="F10521" s="6" t="s">
        <v>784</v>
      </c>
      <c r="G10521" s="6" t="str">
        <f>TEXT(hourlySteps_merged[[#This Row],[ActivityTime2]],"hh:mm:ss")</f>
        <v>15:00:00</v>
      </c>
      <c r="H10521">
        <v>594</v>
      </c>
      <c r="I10521">
        <v>8</v>
      </c>
      <c r="J10521">
        <v>0.13333300000000001</v>
      </c>
      <c r="K10521">
        <v>73</v>
      </c>
      <c r="L10521" s="1"/>
      <c r="M10521" s="4"/>
    </row>
    <row r="10522" spans="1:13" x14ac:dyDescent="0.25">
      <c r="A10522">
        <v>4445114986</v>
      </c>
      <c r="B10522" t="s">
        <v>147</v>
      </c>
      <c r="C10522" s="1">
        <v>42485</v>
      </c>
      <c r="D10522" s="8">
        <f>WEEKDAY(hourlySteps_merged[[#This Row],[ActivityDate]],1)</f>
        <v>2</v>
      </c>
      <c r="E10522" s="1" t="str">
        <f>TEXT(hourlySteps_merged[[#This Row],[ActivityDate]],"dddd")</f>
        <v>Monday</v>
      </c>
      <c r="F10522" s="6" t="s">
        <v>785</v>
      </c>
      <c r="G10522" s="6" t="str">
        <f>TEXT(hourlySteps_merged[[#This Row],[ActivityTime2]],"hh:mm:ss")</f>
        <v>16:00:00</v>
      </c>
      <c r="H10522">
        <v>788</v>
      </c>
      <c r="I10522">
        <v>7</v>
      </c>
      <c r="J10522">
        <v>0.11666700000000001</v>
      </c>
      <c r="K10522">
        <v>67</v>
      </c>
      <c r="L10522" s="1"/>
      <c r="M10522" s="4"/>
    </row>
    <row r="10523" spans="1:13" x14ac:dyDescent="0.25">
      <c r="A10523">
        <v>4445114986</v>
      </c>
      <c r="B10523" t="s">
        <v>148</v>
      </c>
      <c r="C10523" s="1">
        <v>42485</v>
      </c>
      <c r="D10523" s="8">
        <f>WEEKDAY(hourlySteps_merged[[#This Row],[ActivityDate]],1)</f>
        <v>2</v>
      </c>
      <c r="E10523" s="1" t="str">
        <f>TEXT(hourlySteps_merged[[#This Row],[ActivityDate]],"dddd")</f>
        <v>Monday</v>
      </c>
      <c r="F10523" s="6" t="s">
        <v>786</v>
      </c>
      <c r="G10523" s="6" t="str">
        <f>TEXT(hourlySteps_merged[[#This Row],[ActivityTime2]],"hh:mm:ss")</f>
        <v>17:00:00</v>
      </c>
      <c r="H10523">
        <v>345</v>
      </c>
      <c r="I10523">
        <v>50</v>
      </c>
      <c r="J10523">
        <v>0.83333299999999999</v>
      </c>
      <c r="K10523">
        <v>141</v>
      </c>
      <c r="L10523" s="1"/>
      <c r="M10523" s="4"/>
    </row>
    <row r="10524" spans="1:13" x14ac:dyDescent="0.25">
      <c r="A10524">
        <v>4445114986</v>
      </c>
      <c r="B10524" t="s">
        <v>149</v>
      </c>
      <c r="C10524" s="1">
        <v>42485</v>
      </c>
      <c r="D10524" s="8">
        <f>WEEKDAY(hourlySteps_merged[[#This Row],[ActivityDate]],1)</f>
        <v>2</v>
      </c>
      <c r="E10524" s="1" t="str">
        <f>TEXT(hourlySteps_merged[[#This Row],[ActivityDate]],"dddd")</f>
        <v>Monday</v>
      </c>
      <c r="F10524" s="6" t="s">
        <v>787</v>
      </c>
      <c r="G10524" s="6" t="str">
        <f>TEXT(hourlySteps_merged[[#This Row],[ActivityTime2]],"hh:mm:ss")</f>
        <v>18:00:00</v>
      </c>
      <c r="H10524">
        <v>208</v>
      </c>
      <c r="I10524">
        <v>25</v>
      </c>
      <c r="J10524">
        <v>0.41666700000000001</v>
      </c>
      <c r="K10524">
        <v>123</v>
      </c>
      <c r="L10524" s="1"/>
      <c r="M10524" s="4"/>
    </row>
    <row r="10525" spans="1:13" x14ac:dyDescent="0.25">
      <c r="A10525">
        <v>4445114986</v>
      </c>
      <c r="B10525" t="s">
        <v>150</v>
      </c>
      <c r="C10525" s="1">
        <v>42485</v>
      </c>
      <c r="D10525" s="8">
        <f>WEEKDAY(hourlySteps_merged[[#This Row],[ActivityDate]],1)</f>
        <v>2</v>
      </c>
      <c r="E10525" s="1" t="str">
        <f>TEXT(hourlySteps_merged[[#This Row],[ActivityDate]],"dddd")</f>
        <v>Monday</v>
      </c>
      <c r="F10525" s="6" t="s">
        <v>788</v>
      </c>
      <c r="G10525" s="6" t="str">
        <f>TEXT(hourlySteps_merged[[#This Row],[ActivityTime2]],"hh:mm:ss")</f>
        <v>19:00:00</v>
      </c>
      <c r="H10525">
        <v>184</v>
      </c>
      <c r="I10525">
        <v>21</v>
      </c>
      <c r="J10525">
        <v>0.35</v>
      </c>
      <c r="K10525">
        <v>90</v>
      </c>
      <c r="L10525" s="1"/>
      <c r="M10525" s="4"/>
    </row>
    <row r="10526" spans="1:13" x14ac:dyDescent="0.25">
      <c r="A10526">
        <v>4445114986</v>
      </c>
      <c r="B10526" t="s">
        <v>151</v>
      </c>
      <c r="C10526" s="1">
        <v>42485</v>
      </c>
      <c r="D10526" s="8">
        <f>WEEKDAY(hourlySteps_merged[[#This Row],[ActivityDate]],1)</f>
        <v>2</v>
      </c>
      <c r="E10526" s="1" t="str">
        <f>TEXT(hourlySteps_merged[[#This Row],[ActivityDate]],"dddd")</f>
        <v>Monday</v>
      </c>
      <c r="F10526" s="6" t="s">
        <v>789</v>
      </c>
      <c r="G10526" s="6" t="str">
        <f>TEXT(hourlySteps_merged[[#This Row],[ActivityTime2]],"hh:mm:ss")</f>
        <v>20:00:00</v>
      </c>
      <c r="H10526">
        <v>285</v>
      </c>
      <c r="I10526">
        <v>5</v>
      </c>
      <c r="J10526">
        <v>8.3333000000000004E-2</v>
      </c>
      <c r="K10526">
        <v>64</v>
      </c>
      <c r="L10526" s="1"/>
      <c r="M10526" s="4"/>
    </row>
    <row r="10527" spans="1:13" x14ac:dyDescent="0.25">
      <c r="A10527">
        <v>4445114986</v>
      </c>
      <c r="B10527" t="s">
        <v>152</v>
      </c>
      <c r="C10527" s="1">
        <v>42485</v>
      </c>
      <c r="D10527" s="8">
        <f>WEEKDAY(hourlySteps_merged[[#This Row],[ActivityDate]],1)</f>
        <v>2</v>
      </c>
      <c r="E10527" s="1" t="str">
        <f>TEXT(hourlySteps_merged[[#This Row],[ActivityDate]],"dddd")</f>
        <v>Monday</v>
      </c>
      <c r="F10527" s="6" t="s">
        <v>790</v>
      </c>
      <c r="G10527" s="6" t="str">
        <f>TEXT(hourlySteps_merged[[#This Row],[ActivityTime2]],"hh:mm:ss")</f>
        <v>21:00:00</v>
      </c>
      <c r="H10527">
        <v>678</v>
      </c>
      <c r="I10527">
        <v>21</v>
      </c>
      <c r="J10527">
        <v>0.35</v>
      </c>
      <c r="K10527">
        <v>91</v>
      </c>
      <c r="L10527" s="1"/>
      <c r="M10527" s="4"/>
    </row>
    <row r="10528" spans="1:13" x14ac:dyDescent="0.25">
      <c r="A10528">
        <v>4445114986</v>
      </c>
      <c r="B10528" t="s">
        <v>153</v>
      </c>
      <c r="C10528" s="1">
        <v>42485</v>
      </c>
      <c r="D10528" s="8">
        <f>WEEKDAY(hourlySteps_merged[[#This Row],[ActivityDate]],1)</f>
        <v>2</v>
      </c>
      <c r="E10528" s="1" t="str">
        <f>TEXT(hourlySteps_merged[[#This Row],[ActivityDate]],"dddd")</f>
        <v>Monday</v>
      </c>
      <c r="F10528" s="6" t="s">
        <v>791</v>
      </c>
      <c r="G10528" s="6" t="str">
        <f>TEXT(hourlySteps_merged[[#This Row],[ActivityTime2]],"hh:mm:ss")</f>
        <v>22:00:00</v>
      </c>
      <c r="H10528">
        <v>277</v>
      </c>
      <c r="I10528">
        <v>4</v>
      </c>
      <c r="J10528">
        <v>6.6667000000000004E-2</v>
      </c>
      <c r="K10528">
        <v>61</v>
      </c>
      <c r="L10528" s="1"/>
      <c r="M10528" s="4"/>
    </row>
    <row r="10529" spans="1:13" x14ac:dyDescent="0.25">
      <c r="A10529">
        <v>4445114986</v>
      </c>
      <c r="B10529" t="s">
        <v>154</v>
      </c>
      <c r="C10529" s="1">
        <v>42485</v>
      </c>
      <c r="D10529" s="8">
        <f>WEEKDAY(hourlySteps_merged[[#This Row],[ActivityDate]],1)</f>
        <v>2</v>
      </c>
      <c r="E10529" s="1" t="str">
        <f>TEXT(hourlySteps_merged[[#This Row],[ActivityDate]],"dddd")</f>
        <v>Monday</v>
      </c>
      <c r="F10529" s="6" t="s">
        <v>792</v>
      </c>
      <c r="G10529" s="6" t="str">
        <f>TEXT(hourlySteps_merged[[#This Row],[ActivityTime2]],"hh:mm:ss")</f>
        <v>23:00:00</v>
      </c>
      <c r="H10529">
        <v>422</v>
      </c>
      <c r="I10529">
        <v>0</v>
      </c>
      <c r="J10529">
        <v>0</v>
      </c>
      <c r="K10529">
        <v>55</v>
      </c>
      <c r="L10529" s="1"/>
      <c r="M10529" s="4"/>
    </row>
    <row r="10530" spans="1:13" x14ac:dyDescent="0.25">
      <c r="A10530">
        <v>4445114986</v>
      </c>
      <c r="B10530" t="s">
        <v>22</v>
      </c>
      <c r="C10530" s="1">
        <v>42485</v>
      </c>
      <c r="D10530" s="8">
        <f>WEEKDAY(hourlySteps_merged[[#This Row],[ActivityDate]],1)</f>
        <v>2</v>
      </c>
      <c r="E10530" s="1" t="str">
        <f>TEXT(hourlySteps_merged[[#This Row],[ActivityDate]],"dddd")</f>
        <v>Monday</v>
      </c>
      <c r="F10530" s="6" t="s">
        <v>769</v>
      </c>
      <c r="G10530" s="6" t="str">
        <f>TEXT(hourlySteps_merged[[#This Row],[ActivityTime2]],"hh:mm:ss")</f>
        <v>00:00:00</v>
      </c>
      <c r="H10530">
        <v>0</v>
      </c>
      <c r="I10530">
        <v>1</v>
      </c>
      <c r="J10530">
        <v>1.6667000000000001E-2</v>
      </c>
      <c r="K10530">
        <v>78</v>
      </c>
      <c r="L10530" s="1"/>
      <c r="M10530" s="4"/>
    </row>
    <row r="10531" spans="1:13" x14ac:dyDescent="0.25">
      <c r="A10531">
        <v>4445114986</v>
      </c>
      <c r="B10531" t="s">
        <v>155</v>
      </c>
      <c r="C10531" s="1">
        <v>42485</v>
      </c>
      <c r="D10531" s="8">
        <f>WEEKDAY(hourlySteps_merged[[#This Row],[ActivityDate]],1)</f>
        <v>2</v>
      </c>
      <c r="E10531" s="1" t="str">
        <f>TEXT(hourlySteps_merged[[#This Row],[ActivityDate]],"dddd")</f>
        <v>Monday</v>
      </c>
      <c r="F10531" s="6" t="s">
        <v>770</v>
      </c>
      <c r="G10531" s="6" t="str">
        <f>TEXT(hourlySteps_merged[[#This Row],[ActivityTime2]],"hh:mm:ss")</f>
        <v>01:00:00</v>
      </c>
      <c r="H10531">
        <v>0</v>
      </c>
      <c r="I10531">
        <v>0</v>
      </c>
      <c r="J10531">
        <v>0</v>
      </c>
      <c r="K10531">
        <v>76</v>
      </c>
      <c r="L10531" s="1"/>
      <c r="M10531" s="4"/>
    </row>
    <row r="10532" spans="1:13" x14ac:dyDescent="0.25">
      <c r="A10532">
        <v>4445114986</v>
      </c>
      <c r="B10532" t="s">
        <v>156</v>
      </c>
      <c r="C10532" s="1">
        <v>42485</v>
      </c>
      <c r="D10532" s="8">
        <f>WEEKDAY(hourlySteps_merged[[#This Row],[ActivityDate]],1)</f>
        <v>2</v>
      </c>
      <c r="E10532" s="1" t="str">
        <f>TEXT(hourlySteps_merged[[#This Row],[ActivityDate]],"dddd")</f>
        <v>Monday</v>
      </c>
      <c r="F10532" s="6" t="s">
        <v>771</v>
      </c>
      <c r="G10532" s="6" t="str">
        <f>TEXT(hourlySteps_merged[[#This Row],[ActivityTime2]],"hh:mm:ss")</f>
        <v>02:00:00</v>
      </c>
      <c r="H10532">
        <v>4</v>
      </c>
      <c r="I10532">
        <v>0</v>
      </c>
      <c r="J10532">
        <v>0</v>
      </c>
      <c r="K10532">
        <v>76</v>
      </c>
      <c r="L10532" s="1"/>
      <c r="M10532" s="4"/>
    </row>
    <row r="10533" spans="1:13" x14ac:dyDescent="0.25">
      <c r="A10533">
        <v>4445114986</v>
      </c>
      <c r="B10533" t="s">
        <v>157</v>
      </c>
      <c r="C10533" s="1">
        <v>42485</v>
      </c>
      <c r="D10533" s="8">
        <f>WEEKDAY(hourlySteps_merged[[#This Row],[ActivityDate]],1)</f>
        <v>2</v>
      </c>
      <c r="E10533" s="1" t="str">
        <f>TEXT(hourlySteps_merged[[#This Row],[ActivityDate]],"dddd")</f>
        <v>Monday</v>
      </c>
      <c r="F10533" s="6" t="s">
        <v>772</v>
      </c>
      <c r="G10533" s="6" t="str">
        <f>TEXT(hourlySteps_merged[[#This Row],[ActivityTime2]],"hh:mm:ss")</f>
        <v>03:00:00</v>
      </c>
      <c r="H10533">
        <v>10</v>
      </c>
      <c r="I10533">
        <v>1</v>
      </c>
      <c r="J10533">
        <v>1.6667000000000001E-2</v>
      </c>
      <c r="K10533">
        <v>78</v>
      </c>
      <c r="L10533" s="1"/>
      <c r="M10533" s="4"/>
    </row>
    <row r="10534" spans="1:13" x14ac:dyDescent="0.25">
      <c r="A10534">
        <v>4445114986</v>
      </c>
      <c r="B10534" t="s">
        <v>158</v>
      </c>
      <c r="C10534" s="1">
        <v>42485</v>
      </c>
      <c r="D10534" s="8">
        <f>WEEKDAY(hourlySteps_merged[[#This Row],[ActivityDate]],1)</f>
        <v>2</v>
      </c>
      <c r="E10534" s="1" t="str">
        <f>TEXT(hourlySteps_merged[[#This Row],[ActivityDate]],"dddd")</f>
        <v>Monday</v>
      </c>
      <c r="F10534" s="6" t="s">
        <v>773</v>
      </c>
      <c r="G10534" s="6" t="str">
        <f>TEXT(hourlySteps_merged[[#This Row],[ActivityTime2]],"hh:mm:ss")</f>
        <v>04:00:00</v>
      </c>
      <c r="H10534">
        <v>0</v>
      </c>
      <c r="I10534">
        <v>1</v>
      </c>
      <c r="J10534">
        <v>1.6667000000000001E-2</v>
      </c>
      <c r="K10534">
        <v>78</v>
      </c>
      <c r="L10534" s="1"/>
      <c r="M10534" s="4"/>
    </row>
    <row r="10535" spans="1:13" x14ac:dyDescent="0.25">
      <c r="A10535">
        <v>4445114986</v>
      </c>
      <c r="B10535" t="s">
        <v>159</v>
      </c>
      <c r="C10535" s="1">
        <v>42485</v>
      </c>
      <c r="D10535" s="8">
        <f>WEEKDAY(hourlySteps_merged[[#This Row],[ActivityDate]],1)</f>
        <v>2</v>
      </c>
      <c r="E10535" s="1" t="str">
        <f>TEXT(hourlySteps_merged[[#This Row],[ActivityDate]],"dddd")</f>
        <v>Monday</v>
      </c>
      <c r="F10535" s="6" t="s">
        <v>774</v>
      </c>
      <c r="G10535" s="6" t="str">
        <f>TEXT(hourlySteps_merged[[#This Row],[ActivityTime2]],"hh:mm:ss")</f>
        <v>05:00:00</v>
      </c>
      <c r="H10535">
        <v>0</v>
      </c>
      <c r="I10535">
        <v>7</v>
      </c>
      <c r="J10535">
        <v>0.11666700000000001</v>
      </c>
      <c r="K10535">
        <v>90</v>
      </c>
      <c r="L10535" s="1"/>
      <c r="M10535" s="4"/>
    </row>
    <row r="10536" spans="1:13" x14ac:dyDescent="0.25">
      <c r="A10536">
        <v>4445114986</v>
      </c>
      <c r="B10536" t="s">
        <v>160</v>
      </c>
      <c r="C10536" s="1">
        <v>42485</v>
      </c>
      <c r="D10536" s="8">
        <f>WEEKDAY(hourlySteps_merged[[#This Row],[ActivityDate]],1)</f>
        <v>2</v>
      </c>
      <c r="E10536" s="1" t="str">
        <f>TEXT(hourlySteps_merged[[#This Row],[ActivityDate]],"dddd")</f>
        <v>Monday</v>
      </c>
      <c r="F10536" s="6" t="s">
        <v>775</v>
      </c>
      <c r="G10536" s="6" t="str">
        <f>TEXT(hourlySteps_merged[[#This Row],[ActivityTime2]],"hh:mm:ss")</f>
        <v>06:00:00</v>
      </c>
      <c r="H10536">
        <v>0</v>
      </c>
      <c r="I10536">
        <v>122</v>
      </c>
      <c r="J10536">
        <v>2.0333329999999998</v>
      </c>
      <c r="K10536">
        <v>408</v>
      </c>
      <c r="L10536" s="1"/>
      <c r="M10536" s="4"/>
    </row>
    <row r="10537" spans="1:13" x14ac:dyDescent="0.25">
      <c r="A10537">
        <v>4445114986</v>
      </c>
      <c r="B10537" t="s">
        <v>161</v>
      </c>
      <c r="C10537" s="1">
        <v>42485</v>
      </c>
      <c r="D10537" s="8">
        <f>WEEKDAY(hourlySteps_merged[[#This Row],[ActivityDate]],1)</f>
        <v>2</v>
      </c>
      <c r="E10537" s="1" t="str">
        <f>TEXT(hourlySteps_merged[[#This Row],[ActivityDate]],"dddd")</f>
        <v>Monday</v>
      </c>
      <c r="F10537" s="6" t="s">
        <v>776</v>
      </c>
      <c r="G10537" s="6" t="str">
        <f>TEXT(hourlySteps_merged[[#This Row],[ActivityTime2]],"hh:mm:ss")</f>
        <v>07:00:00</v>
      </c>
      <c r="H10537">
        <v>0</v>
      </c>
      <c r="I10537">
        <v>36</v>
      </c>
      <c r="J10537">
        <v>0.6</v>
      </c>
      <c r="K10537">
        <v>183</v>
      </c>
      <c r="L10537" s="1"/>
      <c r="M10537" s="4"/>
    </row>
    <row r="10538" spans="1:13" x14ac:dyDescent="0.25">
      <c r="A10538">
        <v>4445114986</v>
      </c>
      <c r="B10538" t="s">
        <v>162</v>
      </c>
      <c r="C10538" s="1">
        <v>42485</v>
      </c>
      <c r="D10538" s="8">
        <f>WEEKDAY(hourlySteps_merged[[#This Row],[ActivityDate]],1)</f>
        <v>2</v>
      </c>
      <c r="E10538" s="1" t="str">
        <f>TEXT(hourlySteps_merged[[#This Row],[ActivityDate]],"dddd")</f>
        <v>Monday</v>
      </c>
      <c r="F10538" s="6" t="s">
        <v>777</v>
      </c>
      <c r="G10538" s="6" t="str">
        <f>TEXT(hourlySteps_merged[[#This Row],[ActivityTime2]],"hh:mm:ss")</f>
        <v>08:00:00</v>
      </c>
      <c r="H10538">
        <v>0</v>
      </c>
      <c r="I10538">
        <v>10</v>
      </c>
      <c r="J10538">
        <v>0.16666700000000001</v>
      </c>
      <c r="K10538">
        <v>120</v>
      </c>
      <c r="L10538" s="1"/>
      <c r="M10538" s="4"/>
    </row>
    <row r="10539" spans="1:13" x14ac:dyDescent="0.25">
      <c r="A10539">
        <v>4445114986</v>
      </c>
      <c r="B10539" t="s">
        <v>163</v>
      </c>
      <c r="C10539" s="1">
        <v>42485</v>
      </c>
      <c r="D10539" s="8">
        <f>WEEKDAY(hourlySteps_merged[[#This Row],[ActivityDate]],1)</f>
        <v>2</v>
      </c>
      <c r="E10539" s="1" t="str">
        <f>TEXT(hourlySteps_merged[[#This Row],[ActivityDate]],"dddd")</f>
        <v>Monday</v>
      </c>
      <c r="F10539" s="6" t="s">
        <v>778</v>
      </c>
      <c r="G10539" s="6" t="str">
        <f>TEXT(hourlySteps_merged[[#This Row],[ActivityTime2]],"hh:mm:ss")</f>
        <v>09:00:00</v>
      </c>
      <c r="H10539">
        <v>0</v>
      </c>
      <c r="I10539">
        <v>4</v>
      </c>
      <c r="J10539">
        <v>6.6667000000000004E-2</v>
      </c>
      <c r="K10539">
        <v>108</v>
      </c>
      <c r="L10539" s="1"/>
      <c r="M10539" s="4"/>
    </row>
    <row r="10540" spans="1:13" x14ac:dyDescent="0.25">
      <c r="A10540">
        <v>4445114986</v>
      </c>
      <c r="B10540" t="s">
        <v>164</v>
      </c>
      <c r="C10540" s="1">
        <v>42485</v>
      </c>
      <c r="D10540" s="8">
        <f>WEEKDAY(hourlySteps_merged[[#This Row],[ActivityDate]],1)</f>
        <v>2</v>
      </c>
      <c r="E10540" s="1" t="str">
        <f>TEXT(hourlySteps_merged[[#This Row],[ActivityDate]],"dddd")</f>
        <v>Monday</v>
      </c>
      <c r="F10540" s="6" t="s">
        <v>779</v>
      </c>
      <c r="G10540" s="6" t="str">
        <f>TEXT(hourlySteps_merged[[#This Row],[ActivityTime2]],"hh:mm:ss")</f>
        <v>10:00:00</v>
      </c>
      <c r="H10540">
        <v>119</v>
      </c>
      <c r="I10540">
        <v>76</v>
      </c>
      <c r="J10540">
        <v>1.266667</v>
      </c>
      <c r="K10540">
        <v>290</v>
      </c>
      <c r="L10540" s="1"/>
      <c r="M10540" s="4"/>
    </row>
    <row r="10541" spans="1:13" x14ac:dyDescent="0.25">
      <c r="A10541">
        <v>4445114986</v>
      </c>
      <c r="B10541" t="s">
        <v>165</v>
      </c>
      <c r="C10541" s="1">
        <v>42485</v>
      </c>
      <c r="D10541" s="8">
        <f>WEEKDAY(hourlySteps_merged[[#This Row],[ActivityDate]],1)</f>
        <v>2</v>
      </c>
      <c r="E10541" s="1" t="str">
        <f>TEXT(hourlySteps_merged[[#This Row],[ActivityDate]],"dddd")</f>
        <v>Monday</v>
      </c>
      <c r="F10541" s="6" t="s">
        <v>780</v>
      </c>
      <c r="G10541" s="6" t="str">
        <f>TEXT(hourlySteps_merged[[#This Row],[ActivityTime2]],"hh:mm:ss")</f>
        <v>11:00:00</v>
      </c>
      <c r="H10541">
        <v>515</v>
      </c>
      <c r="I10541">
        <v>36</v>
      </c>
      <c r="J10541">
        <v>0.6</v>
      </c>
      <c r="K10541">
        <v>191</v>
      </c>
      <c r="L10541" s="1"/>
      <c r="M10541" s="4"/>
    </row>
    <row r="10542" spans="1:13" x14ac:dyDescent="0.25">
      <c r="A10542">
        <v>4445114986</v>
      </c>
      <c r="B10542" t="s">
        <v>166</v>
      </c>
      <c r="C10542" s="1">
        <v>42485</v>
      </c>
      <c r="D10542" s="8">
        <f>WEEKDAY(hourlySteps_merged[[#This Row],[ActivityDate]],1)</f>
        <v>2</v>
      </c>
      <c r="E10542" s="1" t="str">
        <f>TEXT(hourlySteps_merged[[#This Row],[ActivityDate]],"dddd")</f>
        <v>Monday</v>
      </c>
      <c r="F10542" s="6" t="s">
        <v>781</v>
      </c>
      <c r="G10542" s="6" t="str">
        <f>TEXT(hourlySteps_merged[[#This Row],[ActivityTime2]],"hh:mm:ss")</f>
        <v>12:00:00</v>
      </c>
      <c r="H10542">
        <v>136</v>
      </c>
      <c r="I10542">
        <v>25</v>
      </c>
      <c r="J10542">
        <v>0.41666700000000001</v>
      </c>
      <c r="K10542">
        <v>195</v>
      </c>
      <c r="L10542" s="1"/>
      <c r="M10542" s="4"/>
    </row>
    <row r="10543" spans="1:13" x14ac:dyDescent="0.25">
      <c r="A10543">
        <v>4445114986</v>
      </c>
      <c r="B10543" t="s">
        <v>167</v>
      </c>
      <c r="C10543" s="1">
        <v>42485</v>
      </c>
      <c r="D10543" s="8">
        <f>WEEKDAY(hourlySteps_merged[[#This Row],[ActivityDate]],1)</f>
        <v>2</v>
      </c>
      <c r="E10543" s="1" t="str">
        <f>TEXT(hourlySteps_merged[[#This Row],[ActivityDate]],"dddd")</f>
        <v>Monday</v>
      </c>
      <c r="F10543" s="6" t="s">
        <v>782</v>
      </c>
      <c r="G10543" s="6" t="str">
        <f>TEXT(hourlySteps_merged[[#This Row],[ActivityTime2]],"hh:mm:ss")</f>
        <v>13:00:00</v>
      </c>
      <c r="H10543">
        <v>111</v>
      </c>
      <c r="I10543">
        <v>25</v>
      </c>
      <c r="J10543">
        <v>0.41666700000000001</v>
      </c>
      <c r="K10543">
        <v>194</v>
      </c>
      <c r="L10543" s="1"/>
      <c r="M10543" s="4"/>
    </row>
    <row r="10544" spans="1:13" x14ac:dyDescent="0.25">
      <c r="A10544">
        <v>4445114986</v>
      </c>
      <c r="B10544" t="s">
        <v>168</v>
      </c>
      <c r="C10544" s="1">
        <v>42485</v>
      </c>
      <c r="D10544" s="8">
        <f>WEEKDAY(hourlySteps_merged[[#This Row],[ActivityDate]],1)</f>
        <v>2</v>
      </c>
      <c r="E10544" s="1" t="str">
        <f>TEXT(hourlySteps_merged[[#This Row],[ActivityDate]],"dddd")</f>
        <v>Monday</v>
      </c>
      <c r="F10544" s="6" t="s">
        <v>783</v>
      </c>
      <c r="G10544" s="6" t="str">
        <f>TEXT(hourlySteps_merged[[#This Row],[ActivityTime2]],"hh:mm:ss")</f>
        <v>14:00:00</v>
      </c>
      <c r="H10544">
        <v>251</v>
      </c>
      <c r="I10544">
        <v>6</v>
      </c>
      <c r="J10544">
        <v>0.1</v>
      </c>
      <c r="K10544">
        <v>120</v>
      </c>
      <c r="L10544" s="1"/>
      <c r="M10544" s="4"/>
    </row>
    <row r="10545" spans="1:13" x14ac:dyDescent="0.25">
      <c r="A10545">
        <v>4445114986</v>
      </c>
      <c r="B10545" t="s">
        <v>169</v>
      </c>
      <c r="C10545" s="1">
        <v>42485</v>
      </c>
      <c r="D10545" s="8">
        <f>WEEKDAY(hourlySteps_merged[[#This Row],[ActivityDate]],1)</f>
        <v>2</v>
      </c>
      <c r="E10545" s="1" t="str">
        <f>TEXT(hourlySteps_merged[[#This Row],[ActivityDate]],"dddd")</f>
        <v>Monday</v>
      </c>
      <c r="F10545" s="6" t="s">
        <v>784</v>
      </c>
      <c r="G10545" s="6" t="str">
        <f>TEXT(hourlySteps_merged[[#This Row],[ActivityTime2]],"hh:mm:ss")</f>
        <v>15:00:00</v>
      </c>
      <c r="H10545">
        <v>0</v>
      </c>
      <c r="I10545">
        <v>8</v>
      </c>
      <c r="J10545">
        <v>0.13333300000000001</v>
      </c>
      <c r="K10545">
        <v>114</v>
      </c>
      <c r="L10545" s="1"/>
      <c r="M10545" s="4"/>
    </row>
    <row r="10546" spans="1:13" x14ac:dyDescent="0.25">
      <c r="A10546">
        <v>4445114986</v>
      </c>
      <c r="B10546" t="s">
        <v>170</v>
      </c>
      <c r="C10546" s="1">
        <v>42485</v>
      </c>
      <c r="D10546" s="8">
        <f>WEEKDAY(hourlySteps_merged[[#This Row],[ActivityDate]],1)</f>
        <v>2</v>
      </c>
      <c r="E10546" s="1" t="str">
        <f>TEXT(hourlySteps_merged[[#This Row],[ActivityDate]],"dddd")</f>
        <v>Monday</v>
      </c>
      <c r="F10546" s="6" t="s">
        <v>785</v>
      </c>
      <c r="G10546" s="6" t="str">
        <f>TEXT(hourlySteps_merged[[#This Row],[ActivityTime2]],"hh:mm:ss")</f>
        <v>16:00:00</v>
      </c>
      <c r="H10546">
        <v>171</v>
      </c>
      <c r="I10546">
        <v>29</v>
      </c>
      <c r="J10546">
        <v>0.48333300000000001</v>
      </c>
      <c r="K10546">
        <v>166</v>
      </c>
      <c r="L10546" s="1"/>
      <c r="M10546" s="4"/>
    </row>
    <row r="10547" spans="1:13" x14ac:dyDescent="0.25">
      <c r="A10547">
        <v>4445114986</v>
      </c>
      <c r="B10547" t="s">
        <v>171</v>
      </c>
      <c r="C10547" s="1">
        <v>42485</v>
      </c>
      <c r="D10547" s="8">
        <f>WEEKDAY(hourlySteps_merged[[#This Row],[ActivityDate]],1)</f>
        <v>2</v>
      </c>
      <c r="E10547" s="1" t="str">
        <f>TEXT(hourlySteps_merged[[#This Row],[ActivityDate]],"dddd")</f>
        <v>Monday</v>
      </c>
      <c r="F10547" s="6" t="s">
        <v>786</v>
      </c>
      <c r="G10547" s="6" t="str">
        <f>TEXT(hourlySteps_merged[[#This Row],[ActivityTime2]],"hh:mm:ss")</f>
        <v>17:00:00</v>
      </c>
      <c r="H10547">
        <v>327</v>
      </c>
      <c r="I10547">
        <v>11</v>
      </c>
      <c r="J10547">
        <v>0.183333</v>
      </c>
      <c r="K10547">
        <v>129</v>
      </c>
      <c r="L10547" s="1"/>
      <c r="M10547" s="4"/>
    </row>
    <row r="10548" spans="1:13" x14ac:dyDescent="0.25">
      <c r="A10548">
        <v>4445114986</v>
      </c>
      <c r="B10548" t="s">
        <v>172</v>
      </c>
      <c r="C10548" s="1">
        <v>42485</v>
      </c>
      <c r="D10548" s="8">
        <f>WEEKDAY(hourlySteps_merged[[#This Row],[ActivityDate]],1)</f>
        <v>2</v>
      </c>
      <c r="E10548" s="1" t="str">
        <f>TEXT(hourlySteps_merged[[#This Row],[ActivityDate]],"dddd")</f>
        <v>Monday</v>
      </c>
      <c r="F10548" s="6" t="s">
        <v>787</v>
      </c>
      <c r="G10548" s="6" t="str">
        <f>TEXT(hourlySteps_merged[[#This Row],[ActivityTime2]],"hh:mm:ss")</f>
        <v>18:00:00</v>
      </c>
      <c r="H10548">
        <v>696</v>
      </c>
      <c r="I10548">
        <v>6</v>
      </c>
      <c r="J10548">
        <v>0.1</v>
      </c>
      <c r="K10548">
        <v>97</v>
      </c>
      <c r="L10548" s="1"/>
      <c r="M10548" s="4"/>
    </row>
    <row r="10549" spans="1:13" x14ac:dyDescent="0.25">
      <c r="A10549">
        <v>4445114986</v>
      </c>
      <c r="B10549" t="s">
        <v>173</v>
      </c>
      <c r="C10549" s="1">
        <v>42485</v>
      </c>
      <c r="D10549" s="8">
        <f>WEEKDAY(hourlySteps_merged[[#This Row],[ActivityDate]],1)</f>
        <v>2</v>
      </c>
      <c r="E10549" s="1" t="str">
        <f>TEXT(hourlySteps_merged[[#This Row],[ActivityDate]],"dddd")</f>
        <v>Monday</v>
      </c>
      <c r="F10549" s="6" t="s">
        <v>788</v>
      </c>
      <c r="G10549" s="6" t="str">
        <f>TEXT(hourlySteps_merged[[#This Row],[ActivityTime2]],"hh:mm:ss")</f>
        <v>19:00:00</v>
      </c>
      <c r="H10549">
        <v>368</v>
      </c>
      <c r="I10549">
        <v>49</v>
      </c>
      <c r="J10549">
        <v>0.81666700000000003</v>
      </c>
      <c r="K10549">
        <v>213</v>
      </c>
      <c r="L10549" s="1"/>
      <c r="M10549" s="4"/>
    </row>
    <row r="10550" spans="1:13" x14ac:dyDescent="0.25">
      <c r="A10550">
        <v>4445114986</v>
      </c>
      <c r="B10550" t="s">
        <v>174</v>
      </c>
      <c r="C10550" s="1">
        <v>42485</v>
      </c>
      <c r="D10550" s="8">
        <f>WEEKDAY(hourlySteps_merged[[#This Row],[ActivityDate]],1)</f>
        <v>2</v>
      </c>
      <c r="E10550" s="1" t="str">
        <f>TEXT(hourlySteps_merged[[#This Row],[ActivityDate]],"dddd")</f>
        <v>Monday</v>
      </c>
      <c r="F10550" s="6" t="s">
        <v>789</v>
      </c>
      <c r="G10550" s="6" t="str">
        <f>TEXT(hourlySteps_merged[[#This Row],[ActivityTime2]],"hh:mm:ss")</f>
        <v>20:00:00</v>
      </c>
      <c r="H10550">
        <v>153</v>
      </c>
      <c r="I10550">
        <v>12</v>
      </c>
      <c r="J10550">
        <v>0.2</v>
      </c>
      <c r="K10550">
        <v>118</v>
      </c>
      <c r="L10550" s="1"/>
      <c r="M10550" s="4"/>
    </row>
    <row r="10551" spans="1:13" x14ac:dyDescent="0.25">
      <c r="A10551">
        <v>4445114986</v>
      </c>
      <c r="B10551" t="s">
        <v>175</v>
      </c>
      <c r="C10551" s="1">
        <v>42485</v>
      </c>
      <c r="D10551" s="8">
        <f>WEEKDAY(hourlySteps_merged[[#This Row],[ActivityDate]],1)</f>
        <v>2</v>
      </c>
      <c r="E10551" s="1" t="str">
        <f>TEXT(hourlySteps_merged[[#This Row],[ActivityDate]],"dddd")</f>
        <v>Monday</v>
      </c>
      <c r="F10551" s="6" t="s">
        <v>790</v>
      </c>
      <c r="G10551" s="6" t="str">
        <f>TEXT(hourlySteps_merged[[#This Row],[ActivityTime2]],"hh:mm:ss")</f>
        <v>21:00:00</v>
      </c>
      <c r="H10551">
        <v>230</v>
      </c>
      <c r="I10551">
        <v>6</v>
      </c>
      <c r="J10551">
        <v>0.1</v>
      </c>
      <c r="K10551">
        <v>93</v>
      </c>
      <c r="L10551" s="1"/>
      <c r="M10551" s="4"/>
    </row>
    <row r="10552" spans="1:13" x14ac:dyDescent="0.25">
      <c r="A10552">
        <v>4445114986</v>
      </c>
      <c r="B10552" t="s">
        <v>176</v>
      </c>
      <c r="C10552" s="1">
        <v>42485</v>
      </c>
      <c r="D10552" s="8">
        <f>WEEKDAY(hourlySteps_merged[[#This Row],[ActivityDate]],1)</f>
        <v>2</v>
      </c>
      <c r="E10552" s="1" t="str">
        <f>TEXT(hourlySteps_merged[[#This Row],[ActivityDate]],"dddd")</f>
        <v>Monday</v>
      </c>
      <c r="F10552" s="6" t="s">
        <v>791</v>
      </c>
      <c r="G10552" s="6" t="str">
        <f>TEXT(hourlySteps_merged[[#This Row],[ActivityTime2]],"hh:mm:ss")</f>
        <v>22:00:00</v>
      </c>
      <c r="H10552">
        <v>757</v>
      </c>
      <c r="I10552">
        <v>2</v>
      </c>
      <c r="J10552">
        <v>3.3333000000000002E-2</v>
      </c>
      <c r="K10552">
        <v>83</v>
      </c>
      <c r="L10552" s="1"/>
      <c r="M10552" s="4"/>
    </row>
    <row r="10553" spans="1:13" x14ac:dyDescent="0.25">
      <c r="A10553">
        <v>4445114986</v>
      </c>
      <c r="B10553" t="s">
        <v>177</v>
      </c>
      <c r="C10553" s="1">
        <v>42485</v>
      </c>
      <c r="D10553" s="8">
        <f>WEEKDAY(hourlySteps_merged[[#This Row],[ActivityDate]],1)</f>
        <v>2</v>
      </c>
      <c r="E10553" s="1" t="str">
        <f>TEXT(hourlySteps_merged[[#This Row],[ActivityDate]],"dddd")</f>
        <v>Monday</v>
      </c>
      <c r="F10553" s="6" t="s">
        <v>792</v>
      </c>
      <c r="G10553" s="6" t="str">
        <f>TEXT(hourlySteps_merged[[#This Row],[ActivityTime2]],"hh:mm:ss")</f>
        <v>23:00:00</v>
      </c>
      <c r="H10553">
        <v>97</v>
      </c>
      <c r="I10553">
        <v>0</v>
      </c>
      <c r="J10553">
        <v>0</v>
      </c>
      <c r="K10553">
        <v>76</v>
      </c>
      <c r="L10553" s="1"/>
      <c r="M10553" s="4"/>
    </row>
    <row r="10554" spans="1:13" x14ac:dyDescent="0.25">
      <c r="A10554">
        <v>4445114986</v>
      </c>
      <c r="B10554" t="s">
        <v>23</v>
      </c>
      <c r="C10554" s="1">
        <v>42485</v>
      </c>
      <c r="D10554" s="8">
        <f>WEEKDAY(hourlySteps_merged[[#This Row],[ActivityDate]],1)</f>
        <v>2</v>
      </c>
      <c r="E10554" s="1" t="str">
        <f>TEXT(hourlySteps_merged[[#This Row],[ActivityDate]],"dddd")</f>
        <v>Monday</v>
      </c>
      <c r="F10554" s="6" t="s">
        <v>769</v>
      </c>
      <c r="G10554" s="6" t="str">
        <f>TEXT(hourlySteps_merged[[#This Row],[ActivityTime2]],"hh:mm:ss")</f>
        <v>00:00:00</v>
      </c>
      <c r="H10554">
        <v>42</v>
      </c>
      <c r="I10554">
        <v>0</v>
      </c>
      <c r="J10554">
        <v>0</v>
      </c>
      <c r="K10554">
        <v>62</v>
      </c>
      <c r="L10554" s="1"/>
      <c r="M10554" s="4"/>
    </row>
    <row r="10555" spans="1:13" x14ac:dyDescent="0.25">
      <c r="A10555">
        <v>4445114986</v>
      </c>
      <c r="B10555" t="s">
        <v>178</v>
      </c>
      <c r="C10555" s="1">
        <v>42485</v>
      </c>
      <c r="D10555" s="8">
        <f>WEEKDAY(hourlySteps_merged[[#This Row],[ActivityDate]],1)</f>
        <v>2</v>
      </c>
      <c r="E10555" s="1" t="str">
        <f>TEXT(hourlySteps_merged[[#This Row],[ActivityDate]],"dddd")</f>
        <v>Monday</v>
      </c>
      <c r="F10555" s="6" t="s">
        <v>770</v>
      </c>
      <c r="G10555" s="6" t="str">
        <f>TEXT(hourlySteps_merged[[#This Row],[ActivityTime2]],"hh:mm:ss")</f>
        <v>01:00:00</v>
      </c>
      <c r="H10555">
        <v>0</v>
      </c>
      <c r="I10555">
        <v>0</v>
      </c>
      <c r="J10555">
        <v>0</v>
      </c>
      <c r="K10555">
        <v>62</v>
      </c>
      <c r="L10555" s="1"/>
      <c r="M10555" s="4"/>
    </row>
    <row r="10556" spans="1:13" x14ac:dyDescent="0.25">
      <c r="A10556">
        <v>4445114986</v>
      </c>
      <c r="B10556" t="s">
        <v>179</v>
      </c>
      <c r="C10556" s="1">
        <v>42485</v>
      </c>
      <c r="D10556" s="8">
        <f>WEEKDAY(hourlySteps_merged[[#This Row],[ActivityDate]],1)</f>
        <v>2</v>
      </c>
      <c r="E10556" s="1" t="str">
        <f>TEXT(hourlySteps_merged[[#This Row],[ActivityDate]],"dddd")</f>
        <v>Monday</v>
      </c>
      <c r="F10556" s="6" t="s">
        <v>771</v>
      </c>
      <c r="G10556" s="6" t="str">
        <f>TEXT(hourlySteps_merged[[#This Row],[ActivityTime2]],"hh:mm:ss")</f>
        <v>02:00:00</v>
      </c>
      <c r="H10556">
        <v>70</v>
      </c>
      <c r="I10556">
        <v>0</v>
      </c>
      <c r="J10556">
        <v>0</v>
      </c>
      <c r="K10556">
        <v>62</v>
      </c>
      <c r="L10556" s="1"/>
      <c r="M10556" s="4"/>
    </row>
    <row r="10557" spans="1:13" x14ac:dyDescent="0.25">
      <c r="A10557">
        <v>4445114986</v>
      </c>
      <c r="B10557" t="s">
        <v>180</v>
      </c>
      <c r="C10557" s="1">
        <v>42485</v>
      </c>
      <c r="D10557" s="8">
        <f>WEEKDAY(hourlySteps_merged[[#This Row],[ActivityDate]],1)</f>
        <v>2</v>
      </c>
      <c r="E10557" s="1" t="str">
        <f>TEXT(hourlySteps_merged[[#This Row],[ActivityDate]],"dddd")</f>
        <v>Monday</v>
      </c>
      <c r="F10557" s="6" t="s">
        <v>772</v>
      </c>
      <c r="G10557" s="6" t="str">
        <f>TEXT(hourlySteps_merged[[#This Row],[ActivityTime2]],"hh:mm:ss")</f>
        <v>03:00:00</v>
      </c>
      <c r="H10557">
        <v>0</v>
      </c>
      <c r="I10557">
        <v>0</v>
      </c>
      <c r="J10557">
        <v>0</v>
      </c>
      <c r="K10557">
        <v>62</v>
      </c>
      <c r="L10557" s="1"/>
      <c r="M10557" s="4"/>
    </row>
    <row r="10558" spans="1:13" x14ac:dyDescent="0.25">
      <c r="A10558">
        <v>4445114986</v>
      </c>
      <c r="B10558" t="s">
        <v>181</v>
      </c>
      <c r="C10558" s="1">
        <v>42485</v>
      </c>
      <c r="D10558" s="8">
        <f>WEEKDAY(hourlySteps_merged[[#This Row],[ActivityDate]],1)</f>
        <v>2</v>
      </c>
      <c r="E10558" s="1" t="str">
        <f>TEXT(hourlySteps_merged[[#This Row],[ActivityDate]],"dddd")</f>
        <v>Monday</v>
      </c>
      <c r="F10558" s="6" t="s">
        <v>773</v>
      </c>
      <c r="G10558" s="6" t="str">
        <f>TEXT(hourlySteps_merged[[#This Row],[ActivityTime2]],"hh:mm:ss")</f>
        <v>04:00:00</v>
      </c>
      <c r="H10558">
        <v>0</v>
      </c>
      <c r="I10558">
        <v>0</v>
      </c>
      <c r="J10558">
        <v>0</v>
      </c>
      <c r="K10558">
        <v>62</v>
      </c>
      <c r="L10558" s="1"/>
      <c r="M10558" s="4"/>
    </row>
    <row r="10559" spans="1:13" x14ac:dyDescent="0.25">
      <c r="A10559">
        <v>4445114986</v>
      </c>
      <c r="B10559" t="s">
        <v>182</v>
      </c>
      <c r="C10559" s="1">
        <v>42485</v>
      </c>
      <c r="D10559" s="8">
        <f>WEEKDAY(hourlySteps_merged[[#This Row],[ActivityDate]],1)</f>
        <v>2</v>
      </c>
      <c r="E10559" s="1" t="str">
        <f>TEXT(hourlySteps_merged[[#This Row],[ActivityDate]],"dddd")</f>
        <v>Monday</v>
      </c>
      <c r="F10559" s="6" t="s">
        <v>774</v>
      </c>
      <c r="G10559" s="6" t="str">
        <f>TEXT(hourlySteps_merged[[#This Row],[ActivityTime2]],"hh:mm:ss")</f>
        <v>05:00:00</v>
      </c>
      <c r="H10559">
        <v>0</v>
      </c>
      <c r="I10559">
        <v>0</v>
      </c>
      <c r="J10559">
        <v>0</v>
      </c>
      <c r="K10559">
        <v>62</v>
      </c>
      <c r="L10559" s="1"/>
      <c r="M10559" s="4"/>
    </row>
    <row r="10560" spans="1:13" x14ac:dyDescent="0.25">
      <c r="A10560">
        <v>4445114986</v>
      </c>
      <c r="B10560" t="s">
        <v>183</v>
      </c>
      <c r="C10560" s="1">
        <v>42485</v>
      </c>
      <c r="D10560" s="8">
        <f>WEEKDAY(hourlySteps_merged[[#This Row],[ActivityDate]],1)</f>
        <v>2</v>
      </c>
      <c r="E10560" s="1" t="str">
        <f>TEXT(hourlySteps_merged[[#This Row],[ActivityDate]],"dddd")</f>
        <v>Monday</v>
      </c>
      <c r="F10560" s="6" t="s">
        <v>775</v>
      </c>
      <c r="G10560" s="6" t="str">
        <f>TEXT(hourlySteps_merged[[#This Row],[ActivityTime2]],"hh:mm:ss")</f>
        <v>06:00:00</v>
      </c>
      <c r="H10560">
        <v>0</v>
      </c>
      <c r="I10560">
        <v>0</v>
      </c>
      <c r="J10560">
        <v>0</v>
      </c>
      <c r="K10560">
        <v>62</v>
      </c>
      <c r="L10560" s="1"/>
      <c r="M10560" s="4"/>
    </row>
    <row r="10561" spans="1:13" x14ac:dyDescent="0.25">
      <c r="A10561">
        <v>4445114986</v>
      </c>
      <c r="B10561" t="s">
        <v>184</v>
      </c>
      <c r="C10561" s="1">
        <v>42485</v>
      </c>
      <c r="D10561" s="8">
        <f>WEEKDAY(hourlySteps_merged[[#This Row],[ActivityDate]],1)</f>
        <v>2</v>
      </c>
      <c r="E10561" s="1" t="str">
        <f>TEXT(hourlySteps_merged[[#This Row],[ActivityDate]],"dddd")</f>
        <v>Monday</v>
      </c>
      <c r="F10561" s="6" t="s">
        <v>776</v>
      </c>
      <c r="G10561" s="6" t="str">
        <f>TEXT(hourlySteps_merged[[#This Row],[ActivityTime2]],"hh:mm:ss")</f>
        <v>07:00:00</v>
      </c>
      <c r="H10561">
        <v>0</v>
      </c>
      <c r="I10561">
        <v>0</v>
      </c>
      <c r="J10561">
        <v>0</v>
      </c>
      <c r="K10561">
        <v>62</v>
      </c>
      <c r="L10561" s="1"/>
      <c r="M10561" s="4"/>
    </row>
    <row r="10562" spans="1:13" x14ac:dyDescent="0.25">
      <c r="A10562">
        <v>4445114986</v>
      </c>
      <c r="B10562" t="s">
        <v>185</v>
      </c>
      <c r="C10562" s="1">
        <v>42485</v>
      </c>
      <c r="D10562" s="8">
        <f>WEEKDAY(hourlySteps_merged[[#This Row],[ActivityDate]],1)</f>
        <v>2</v>
      </c>
      <c r="E10562" s="1" t="str">
        <f>TEXT(hourlySteps_merged[[#This Row],[ActivityDate]],"dddd")</f>
        <v>Monday</v>
      </c>
      <c r="F10562" s="6" t="s">
        <v>777</v>
      </c>
      <c r="G10562" s="6" t="str">
        <f>TEXT(hourlySteps_merged[[#This Row],[ActivityTime2]],"hh:mm:ss")</f>
        <v>08:00:00</v>
      </c>
      <c r="H10562">
        <v>0</v>
      </c>
      <c r="I10562">
        <v>0</v>
      </c>
      <c r="J10562">
        <v>0</v>
      </c>
      <c r="K10562">
        <v>62</v>
      </c>
      <c r="L10562" s="1"/>
      <c r="M10562" s="4"/>
    </row>
    <row r="10563" spans="1:13" x14ac:dyDescent="0.25">
      <c r="A10563">
        <v>4445114986</v>
      </c>
      <c r="B10563" t="s">
        <v>186</v>
      </c>
      <c r="C10563" s="1">
        <v>42485</v>
      </c>
      <c r="D10563" s="8">
        <f>WEEKDAY(hourlySteps_merged[[#This Row],[ActivityDate]],1)</f>
        <v>2</v>
      </c>
      <c r="E10563" s="1" t="str">
        <f>TEXT(hourlySteps_merged[[#This Row],[ActivityDate]],"dddd")</f>
        <v>Monday</v>
      </c>
      <c r="F10563" s="6" t="s">
        <v>778</v>
      </c>
      <c r="G10563" s="6" t="str">
        <f>TEXT(hourlySteps_merged[[#This Row],[ActivityTime2]],"hh:mm:ss")</f>
        <v>09:00:00</v>
      </c>
      <c r="H10563">
        <v>0</v>
      </c>
      <c r="I10563">
        <v>0</v>
      </c>
      <c r="J10563">
        <v>0</v>
      </c>
      <c r="K10563">
        <v>62</v>
      </c>
      <c r="L10563" s="1"/>
      <c r="M10563" s="4"/>
    </row>
    <row r="10564" spans="1:13" x14ac:dyDescent="0.25">
      <c r="A10564">
        <v>4445114986</v>
      </c>
      <c r="B10564" t="s">
        <v>187</v>
      </c>
      <c r="C10564" s="1">
        <v>42485</v>
      </c>
      <c r="D10564" s="8">
        <f>WEEKDAY(hourlySteps_merged[[#This Row],[ActivityDate]],1)</f>
        <v>2</v>
      </c>
      <c r="E10564" s="1" t="str">
        <f>TEXT(hourlySteps_merged[[#This Row],[ActivityDate]],"dddd")</f>
        <v>Monday</v>
      </c>
      <c r="F10564" s="6" t="s">
        <v>779</v>
      </c>
      <c r="G10564" s="6" t="str">
        <f>TEXT(hourlySteps_merged[[#This Row],[ActivityTime2]],"hh:mm:ss")</f>
        <v>10:00:00</v>
      </c>
      <c r="H10564">
        <v>0</v>
      </c>
      <c r="I10564">
        <v>0</v>
      </c>
      <c r="J10564">
        <v>0</v>
      </c>
      <c r="K10564">
        <v>62</v>
      </c>
      <c r="L10564" s="1"/>
      <c r="M10564" s="4"/>
    </row>
    <row r="10565" spans="1:13" x14ac:dyDescent="0.25">
      <c r="A10565">
        <v>4445114986</v>
      </c>
      <c r="B10565" t="s">
        <v>188</v>
      </c>
      <c r="C10565" s="1">
        <v>42485</v>
      </c>
      <c r="D10565" s="8">
        <f>WEEKDAY(hourlySteps_merged[[#This Row],[ActivityDate]],1)</f>
        <v>2</v>
      </c>
      <c r="E10565" s="1" t="str">
        <f>TEXT(hourlySteps_merged[[#This Row],[ActivityDate]],"dddd")</f>
        <v>Monday</v>
      </c>
      <c r="F10565" s="6" t="s">
        <v>780</v>
      </c>
      <c r="G10565" s="6" t="str">
        <f>TEXT(hourlySteps_merged[[#This Row],[ActivityTime2]],"hh:mm:ss")</f>
        <v>11:00:00</v>
      </c>
      <c r="H10565">
        <v>0</v>
      </c>
      <c r="I10565">
        <v>0</v>
      </c>
      <c r="J10565">
        <v>0</v>
      </c>
      <c r="K10565">
        <v>62</v>
      </c>
      <c r="L10565" s="1"/>
      <c r="M10565" s="4"/>
    </row>
    <row r="10566" spans="1:13" x14ac:dyDescent="0.25">
      <c r="A10566">
        <v>4445114986</v>
      </c>
      <c r="B10566" t="s">
        <v>189</v>
      </c>
      <c r="C10566" s="1">
        <v>42485</v>
      </c>
      <c r="D10566" s="8">
        <f>WEEKDAY(hourlySteps_merged[[#This Row],[ActivityDate]],1)</f>
        <v>2</v>
      </c>
      <c r="E10566" s="1" t="str">
        <f>TEXT(hourlySteps_merged[[#This Row],[ActivityDate]],"dddd")</f>
        <v>Monday</v>
      </c>
      <c r="F10566" s="6" t="s">
        <v>781</v>
      </c>
      <c r="G10566" s="6" t="str">
        <f>TEXT(hourlySteps_merged[[#This Row],[ActivityTime2]],"hh:mm:ss")</f>
        <v>12:00:00</v>
      </c>
      <c r="H10566">
        <v>0</v>
      </c>
      <c r="I10566">
        <v>0</v>
      </c>
      <c r="J10566">
        <v>0</v>
      </c>
      <c r="K10566">
        <v>62</v>
      </c>
      <c r="L10566" s="1"/>
      <c r="M10566" s="4"/>
    </row>
    <row r="10567" spans="1:13" x14ac:dyDescent="0.25">
      <c r="A10567">
        <v>4445114986</v>
      </c>
      <c r="B10567" t="s">
        <v>190</v>
      </c>
      <c r="C10567" s="1">
        <v>42485</v>
      </c>
      <c r="D10567" s="8">
        <f>WEEKDAY(hourlySteps_merged[[#This Row],[ActivityDate]],1)</f>
        <v>2</v>
      </c>
      <c r="E10567" s="1" t="str">
        <f>TEXT(hourlySteps_merged[[#This Row],[ActivityDate]],"dddd")</f>
        <v>Monday</v>
      </c>
      <c r="F10567" s="6" t="s">
        <v>782</v>
      </c>
      <c r="G10567" s="6" t="str">
        <f>TEXT(hourlySteps_merged[[#This Row],[ActivityTime2]],"hh:mm:ss")</f>
        <v>13:00:00</v>
      </c>
      <c r="H10567">
        <v>0</v>
      </c>
      <c r="I10567">
        <v>0</v>
      </c>
      <c r="J10567">
        <v>0</v>
      </c>
      <c r="K10567">
        <v>62</v>
      </c>
      <c r="L10567" s="1"/>
      <c r="M10567" s="4"/>
    </row>
    <row r="10568" spans="1:13" x14ac:dyDescent="0.25">
      <c r="A10568">
        <v>4445114986</v>
      </c>
      <c r="B10568" t="s">
        <v>191</v>
      </c>
      <c r="C10568" s="1">
        <v>42485</v>
      </c>
      <c r="D10568" s="8">
        <f>WEEKDAY(hourlySteps_merged[[#This Row],[ActivityDate]],1)</f>
        <v>2</v>
      </c>
      <c r="E10568" s="1" t="str">
        <f>TEXT(hourlySteps_merged[[#This Row],[ActivityDate]],"dddd")</f>
        <v>Monday</v>
      </c>
      <c r="F10568" s="6" t="s">
        <v>783</v>
      </c>
      <c r="G10568" s="6" t="str">
        <f>TEXT(hourlySteps_merged[[#This Row],[ActivityTime2]],"hh:mm:ss")</f>
        <v>14:00:00</v>
      </c>
      <c r="H10568">
        <v>0</v>
      </c>
      <c r="I10568">
        <v>0</v>
      </c>
      <c r="J10568">
        <v>0</v>
      </c>
      <c r="K10568">
        <v>62</v>
      </c>
      <c r="L10568" s="1"/>
      <c r="M10568" s="4"/>
    </row>
    <row r="10569" spans="1:13" x14ac:dyDescent="0.25">
      <c r="A10569">
        <v>4445114986</v>
      </c>
      <c r="B10569" t="s">
        <v>192</v>
      </c>
      <c r="C10569" s="1">
        <v>42485</v>
      </c>
      <c r="D10569" s="8">
        <f>WEEKDAY(hourlySteps_merged[[#This Row],[ActivityDate]],1)</f>
        <v>2</v>
      </c>
      <c r="E10569" s="1" t="str">
        <f>TEXT(hourlySteps_merged[[#This Row],[ActivityDate]],"dddd")</f>
        <v>Monday</v>
      </c>
      <c r="F10569" s="6" t="s">
        <v>784</v>
      </c>
      <c r="G10569" s="6" t="str">
        <f>TEXT(hourlySteps_merged[[#This Row],[ActivityTime2]],"hh:mm:ss")</f>
        <v>15:00:00</v>
      </c>
      <c r="H10569">
        <v>270</v>
      </c>
      <c r="I10569">
        <v>0</v>
      </c>
      <c r="J10569">
        <v>0</v>
      </c>
      <c r="K10569">
        <v>62</v>
      </c>
      <c r="L10569" s="1"/>
      <c r="M10569" s="4"/>
    </row>
    <row r="10570" spans="1:13" x14ac:dyDescent="0.25">
      <c r="A10570">
        <v>4445114986</v>
      </c>
      <c r="B10570" t="s">
        <v>193</v>
      </c>
      <c r="C10570" s="1">
        <v>42485</v>
      </c>
      <c r="D10570" s="8">
        <f>WEEKDAY(hourlySteps_merged[[#This Row],[ActivityDate]],1)</f>
        <v>2</v>
      </c>
      <c r="E10570" s="1" t="str">
        <f>TEXT(hourlySteps_merged[[#This Row],[ActivityDate]],"dddd")</f>
        <v>Monday</v>
      </c>
      <c r="F10570" s="6" t="s">
        <v>785</v>
      </c>
      <c r="G10570" s="6" t="str">
        <f>TEXT(hourlySteps_merged[[#This Row],[ActivityTime2]],"hh:mm:ss")</f>
        <v>16:00:00</v>
      </c>
      <c r="H10570">
        <v>154</v>
      </c>
      <c r="I10570">
        <v>0</v>
      </c>
      <c r="J10570">
        <v>0</v>
      </c>
      <c r="K10570">
        <v>62</v>
      </c>
      <c r="L10570" s="1"/>
      <c r="M10570" s="4"/>
    </row>
    <row r="10571" spans="1:13" x14ac:dyDescent="0.25">
      <c r="A10571">
        <v>4445114986</v>
      </c>
      <c r="B10571" t="s">
        <v>194</v>
      </c>
      <c r="C10571" s="1">
        <v>42485</v>
      </c>
      <c r="D10571" s="8">
        <f>WEEKDAY(hourlySteps_merged[[#This Row],[ActivityDate]],1)</f>
        <v>2</v>
      </c>
      <c r="E10571" s="1" t="str">
        <f>TEXT(hourlySteps_merged[[#This Row],[ActivityDate]],"dddd")</f>
        <v>Monday</v>
      </c>
      <c r="F10571" s="6" t="s">
        <v>786</v>
      </c>
      <c r="G10571" s="6" t="str">
        <f>TEXT(hourlySteps_merged[[#This Row],[ActivityTime2]],"hh:mm:ss")</f>
        <v>17:00:00</v>
      </c>
      <c r="H10571">
        <v>302</v>
      </c>
      <c r="I10571">
        <v>0</v>
      </c>
      <c r="J10571">
        <v>0</v>
      </c>
      <c r="K10571">
        <v>62</v>
      </c>
      <c r="L10571" s="1"/>
      <c r="M10571" s="4"/>
    </row>
    <row r="10572" spans="1:13" x14ac:dyDescent="0.25">
      <c r="A10572">
        <v>4445114986</v>
      </c>
      <c r="B10572" t="s">
        <v>195</v>
      </c>
      <c r="C10572" s="1">
        <v>42485</v>
      </c>
      <c r="D10572" s="8">
        <f>WEEKDAY(hourlySteps_merged[[#This Row],[ActivityDate]],1)</f>
        <v>2</v>
      </c>
      <c r="E10572" s="1" t="str">
        <f>TEXT(hourlySteps_merged[[#This Row],[ActivityDate]],"dddd")</f>
        <v>Monday</v>
      </c>
      <c r="F10572" s="6" t="s">
        <v>787</v>
      </c>
      <c r="G10572" s="6" t="str">
        <f>TEXT(hourlySteps_merged[[#This Row],[ActivityTime2]],"hh:mm:ss")</f>
        <v>18:00:00</v>
      </c>
      <c r="H10572">
        <v>216</v>
      </c>
      <c r="I10572">
        <v>0</v>
      </c>
      <c r="J10572">
        <v>0</v>
      </c>
      <c r="K10572">
        <v>62</v>
      </c>
      <c r="L10572" s="1"/>
      <c r="M10572" s="4"/>
    </row>
    <row r="10573" spans="1:13" x14ac:dyDescent="0.25">
      <c r="A10573">
        <v>4445114986</v>
      </c>
      <c r="B10573" t="s">
        <v>196</v>
      </c>
      <c r="C10573" s="1">
        <v>42485</v>
      </c>
      <c r="D10573" s="8">
        <f>WEEKDAY(hourlySteps_merged[[#This Row],[ActivityDate]],1)</f>
        <v>2</v>
      </c>
      <c r="E10573" s="1" t="str">
        <f>TEXT(hourlySteps_merged[[#This Row],[ActivityDate]],"dddd")</f>
        <v>Monday</v>
      </c>
      <c r="F10573" s="6" t="s">
        <v>788</v>
      </c>
      <c r="G10573" s="6" t="str">
        <f>TEXT(hourlySteps_merged[[#This Row],[ActivityTime2]],"hh:mm:ss")</f>
        <v>19:00:00</v>
      </c>
      <c r="H10573">
        <v>216</v>
      </c>
      <c r="I10573">
        <v>0</v>
      </c>
      <c r="J10573">
        <v>0</v>
      </c>
      <c r="K10573">
        <v>62</v>
      </c>
      <c r="L10573" s="1"/>
      <c r="M10573" s="4"/>
    </row>
    <row r="10574" spans="1:13" x14ac:dyDescent="0.25">
      <c r="A10574">
        <v>4445114986</v>
      </c>
      <c r="B10574" t="s">
        <v>197</v>
      </c>
      <c r="C10574" s="1">
        <v>42485</v>
      </c>
      <c r="D10574" s="8">
        <f>WEEKDAY(hourlySteps_merged[[#This Row],[ActivityDate]],1)</f>
        <v>2</v>
      </c>
      <c r="E10574" s="1" t="str">
        <f>TEXT(hourlySteps_merged[[#This Row],[ActivityDate]],"dddd")</f>
        <v>Monday</v>
      </c>
      <c r="F10574" s="6" t="s">
        <v>789</v>
      </c>
      <c r="G10574" s="6" t="str">
        <f>TEXT(hourlySteps_merged[[#This Row],[ActivityTime2]],"hh:mm:ss")</f>
        <v>20:00:00</v>
      </c>
      <c r="H10574">
        <v>85</v>
      </c>
      <c r="I10574">
        <v>0</v>
      </c>
      <c r="J10574">
        <v>0</v>
      </c>
      <c r="K10574">
        <v>62</v>
      </c>
      <c r="L10574" s="1"/>
      <c r="M10574" s="4"/>
    </row>
    <row r="10575" spans="1:13" x14ac:dyDescent="0.25">
      <c r="A10575">
        <v>4445114986</v>
      </c>
      <c r="B10575" t="s">
        <v>198</v>
      </c>
      <c r="C10575" s="1">
        <v>42485</v>
      </c>
      <c r="D10575" s="8">
        <f>WEEKDAY(hourlySteps_merged[[#This Row],[ActivityDate]],1)</f>
        <v>2</v>
      </c>
      <c r="E10575" s="1" t="str">
        <f>TEXT(hourlySteps_merged[[#This Row],[ActivityDate]],"dddd")</f>
        <v>Monday</v>
      </c>
      <c r="F10575" s="6" t="s">
        <v>790</v>
      </c>
      <c r="G10575" s="6" t="str">
        <f>TEXT(hourlySteps_merged[[#This Row],[ActivityTime2]],"hh:mm:ss")</f>
        <v>21:00:00</v>
      </c>
      <c r="H10575">
        <v>619</v>
      </c>
      <c r="I10575">
        <v>0</v>
      </c>
      <c r="J10575">
        <v>0</v>
      </c>
      <c r="K10575">
        <v>62</v>
      </c>
      <c r="L10575" s="1"/>
      <c r="M10575" s="4"/>
    </row>
    <row r="10576" spans="1:13" x14ac:dyDescent="0.25">
      <c r="A10576">
        <v>4445114986</v>
      </c>
      <c r="B10576" t="s">
        <v>199</v>
      </c>
      <c r="C10576" s="1">
        <v>42485</v>
      </c>
      <c r="D10576" s="8">
        <f>WEEKDAY(hourlySteps_merged[[#This Row],[ActivityDate]],1)</f>
        <v>2</v>
      </c>
      <c r="E10576" s="1" t="str">
        <f>TEXT(hourlySteps_merged[[#This Row],[ActivityDate]],"dddd")</f>
        <v>Monday</v>
      </c>
      <c r="F10576" s="6" t="s">
        <v>791</v>
      </c>
      <c r="G10576" s="6" t="str">
        <f>TEXT(hourlySteps_merged[[#This Row],[ActivityTime2]],"hh:mm:ss")</f>
        <v>22:00:00</v>
      </c>
      <c r="H10576">
        <v>284</v>
      </c>
      <c r="I10576">
        <v>0</v>
      </c>
      <c r="J10576">
        <v>0</v>
      </c>
      <c r="K10576">
        <v>62</v>
      </c>
      <c r="L10576" s="1"/>
      <c r="M10576" s="4"/>
    </row>
    <row r="10577" spans="1:13" x14ac:dyDescent="0.25">
      <c r="A10577">
        <v>4445114986</v>
      </c>
      <c r="B10577" t="s">
        <v>200</v>
      </c>
      <c r="C10577" s="1">
        <v>42485</v>
      </c>
      <c r="D10577" s="8">
        <f>WEEKDAY(hourlySteps_merged[[#This Row],[ActivityDate]],1)</f>
        <v>2</v>
      </c>
      <c r="E10577" s="1" t="str">
        <f>TEXT(hourlySteps_merged[[#This Row],[ActivityDate]],"dddd")</f>
        <v>Monday</v>
      </c>
      <c r="F10577" s="6" t="s">
        <v>792</v>
      </c>
      <c r="G10577" s="6" t="str">
        <f>TEXT(hourlySteps_merged[[#This Row],[ActivityTime2]],"hh:mm:ss")</f>
        <v>23:00:00</v>
      </c>
      <c r="H10577">
        <v>0</v>
      </c>
      <c r="I10577">
        <v>0</v>
      </c>
      <c r="J10577">
        <v>0</v>
      </c>
      <c r="K10577">
        <v>62</v>
      </c>
      <c r="L10577" s="1"/>
      <c r="M10577" s="4"/>
    </row>
    <row r="10578" spans="1:13" x14ac:dyDescent="0.25">
      <c r="A10578">
        <v>4445114986</v>
      </c>
      <c r="B10578" t="s">
        <v>49</v>
      </c>
      <c r="C10578" s="1">
        <v>42485</v>
      </c>
      <c r="D10578" s="8">
        <f>WEEKDAY(hourlySteps_merged[[#This Row],[ActivityDate]],1)</f>
        <v>2</v>
      </c>
      <c r="E10578" s="1" t="str">
        <f>TEXT(hourlySteps_merged[[#This Row],[ActivityDate]],"dddd")</f>
        <v>Monday</v>
      </c>
      <c r="F10578" s="6" t="s">
        <v>769</v>
      </c>
      <c r="G10578" s="6" t="str">
        <f>TEXT(hourlySteps_merged[[#This Row],[ActivityTime2]],"hh:mm:ss")</f>
        <v>00:00:00</v>
      </c>
      <c r="H10578">
        <v>0</v>
      </c>
      <c r="I10578">
        <v>0</v>
      </c>
      <c r="J10578">
        <v>0</v>
      </c>
      <c r="K10578">
        <v>86</v>
      </c>
      <c r="L10578" s="1"/>
      <c r="M10578" s="4"/>
    </row>
    <row r="10579" spans="1:13" x14ac:dyDescent="0.25">
      <c r="A10579">
        <v>4445114986</v>
      </c>
      <c r="B10579" t="s">
        <v>201</v>
      </c>
      <c r="C10579" s="1">
        <v>42485</v>
      </c>
      <c r="D10579" s="8">
        <f>WEEKDAY(hourlySteps_merged[[#This Row],[ActivityDate]],1)</f>
        <v>2</v>
      </c>
      <c r="E10579" s="1" t="str">
        <f>TEXT(hourlySteps_merged[[#This Row],[ActivityDate]],"dddd")</f>
        <v>Monday</v>
      </c>
      <c r="F10579" s="6" t="s">
        <v>770</v>
      </c>
      <c r="G10579" s="6" t="str">
        <f>TEXT(hourlySteps_merged[[#This Row],[ActivityTime2]],"hh:mm:ss")</f>
        <v>01:00:00</v>
      </c>
      <c r="H10579">
        <v>0</v>
      </c>
      <c r="I10579">
        <v>0</v>
      </c>
      <c r="J10579">
        <v>0</v>
      </c>
      <c r="K10579">
        <v>86</v>
      </c>
      <c r="L10579" s="1"/>
      <c r="M10579" s="4"/>
    </row>
    <row r="10580" spans="1:13" x14ac:dyDescent="0.25">
      <c r="A10580">
        <v>4445114986</v>
      </c>
      <c r="B10580" t="s">
        <v>202</v>
      </c>
      <c r="C10580" s="1">
        <v>42485</v>
      </c>
      <c r="D10580" s="8">
        <f>WEEKDAY(hourlySteps_merged[[#This Row],[ActivityDate]],1)</f>
        <v>2</v>
      </c>
      <c r="E10580" s="1" t="str">
        <f>TEXT(hourlySteps_merged[[#This Row],[ActivityDate]],"dddd")</f>
        <v>Monday</v>
      </c>
      <c r="F10580" s="6" t="s">
        <v>771</v>
      </c>
      <c r="G10580" s="6" t="str">
        <f>TEXT(hourlySteps_merged[[#This Row],[ActivityTime2]],"hh:mm:ss")</f>
        <v>02:00:00</v>
      </c>
      <c r="H10580">
        <v>0</v>
      </c>
      <c r="I10580">
        <v>0</v>
      </c>
      <c r="J10580">
        <v>0</v>
      </c>
      <c r="K10580">
        <v>86</v>
      </c>
      <c r="L10580" s="1"/>
      <c r="M10580" s="4"/>
    </row>
    <row r="10581" spans="1:13" x14ac:dyDescent="0.25">
      <c r="A10581">
        <v>4445114986</v>
      </c>
      <c r="B10581" t="s">
        <v>203</v>
      </c>
      <c r="C10581" s="1">
        <v>42485</v>
      </c>
      <c r="D10581" s="8">
        <f>WEEKDAY(hourlySteps_merged[[#This Row],[ActivityDate]],1)</f>
        <v>2</v>
      </c>
      <c r="E10581" s="1" t="str">
        <f>TEXT(hourlySteps_merged[[#This Row],[ActivityDate]],"dddd")</f>
        <v>Monday</v>
      </c>
      <c r="F10581" s="6" t="s">
        <v>772</v>
      </c>
      <c r="G10581" s="6" t="str">
        <f>TEXT(hourlySteps_merged[[#This Row],[ActivityTime2]],"hh:mm:ss")</f>
        <v>03:00:00</v>
      </c>
      <c r="H10581">
        <v>0</v>
      </c>
      <c r="I10581">
        <v>0</v>
      </c>
      <c r="J10581">
        <v>0</v>
      </c>
      <c r="K10581">
        <v>86</v>
      </c>
      <c r="L10581" s="1"/>
      <c r="M10581" s="4"/>
    </row>
    <row r="10582" spans="1:13" x14ac:dyDescent="0.25">
      <c r="A10582">
        <v>4445114986</v>
      </c>
      <c r="B10582" t="s">
        <v>204</v>
      </c>
      <c r="C10582" s="1">
        <v>42485</v>
      </c>
      <c r="D10582" s="8">
        <f>WEEKDAY(hourlySteps_merged[[#This Row],[ActivityDate]],1)</f>
        <v>2</v>
      </c>
      <c r="E10582" s="1" t="str">
        <f>TEXT(hourlySteps_merged[[#This Row],[ActivityDate]],"dddd")</f>
        <v>Monday</v>
      </c>
      <c r="F10582" s="6" t="s">
        <v>773</v>
      </c>
      <c r="G10582" s="6" t="str">
        <f>TEXT(hourlySteps_merged[[#This Row],[ActivityTime2]],"hh:mm:ss")</f>
        <v>04:00:00</v>
      </c>
      <c r="H10582">
        <v>0</v>
      </c>
      <c r="I10582">
        <v>0</v>
      </c>
      <c r="J10582">
        <v>0</v>
      </c>
      <c r="K10582">
        <v>86</v>
      </c>
      <c r="L10582" s="1"/>
      <c r="M10582" s="4"/>
    </row>
    <row r="10583" spans="1:13" x14ac:dyDescent="0.25">
      <c r="A10583">
        <v>4445114986</v>
      </c>
      <c r="B10583" t="s">
        <v>205</v>
      </c>
      <c r="C10583" s="1">
        <v>42485</v>
      </c>
      <c r="D10583" s="8">
        <f>WEEKDAY(hourlySteps_merged[[#This Row],[ActivityDate]],1)</f>
        <v>2</v>
      </c>
      <c r="E10583" s="1" t="str">
        <f>TEXT(hourlySteps_merged[[#This Row],[ActivityDate]],"dddd")</f>
        <v>Monday</v>
      </c>
      <c r="F10583" s="6" t="s">
        <v>774</v>
      </c>
      <c r="G10583" s="6" t="str">
        <f>TEXT(hourlySteps_merged[[#This Row],[ActivityTime2]],"hh:mm:ss")</f>
        <v>05:00:00</v>
      </c>
      <c r="H10583">
        <v>0</v>
      </c>
      <c r="I10583">
        <v>0</v>
      </c>
      <c r="J10583">
        <v>0</v>
      </c>
      <c r="K10583">
        <v>86</v>
      </c>
      <c r="L10583" s="1"/>
      <c r="M10583" s="4"/>
    </row>
    <row r="10584" spans="1:13" x14ac:dyDescent="0.25">
      <c r="A10584">
        <v>4445114986</v>
      </c>
      <c r="B10584" t="s">
        <v>206</v>
      </c>
      <c r="C10584" s="1">
        <v>42485</v>
      </c>
      <c r="D10584" s="8">
        <f>WEEKDAY(hourlySteps_merged[[#This Row],[ActivityDate]],1)</f>
        <v>2</v>
      </c>
      <c r="E10584" s="1" t="str">
        <f>TEXT(hourlySteps_merged[[#This Row],[ActivityDate]],"dddd")</f>
        <v>Monday</v>
      </c>
      <c r="F10584" s="6" t="s">
        <v>775</v>
      </c>
      <c r="G10584" s="6" t="str">
        <f>TEXT(hourlySteps_merged[[#This Row],[ActivityTime2]],"hh:mm:ss")</f>
        <v>06:00:00</v>
      </c>
      <c r="H10584">
        <v>0</v>
      </c>
      <c r="I10584">
        <v>16</v>
      </c>
      <c r="J10584">
        <v>0.26666699999999999</v>
      </c>
      <c r="K10584">
        <v>127</v>
      </c>
      <c r="L10584" s="1"/>
      <c r="M10584" s="4"/>
    </row>
    <row r="10585" spans="1:13" x14ac:dyDescent="0.25">
      <c r="A10585">
        <v>4445114986</v>
      </c>
      <c r="B10585" t="s">
        <v>207</v>
      </c>
      <c r="C10585" s="1">
        <v>42485</v>
      </c>
      <c r="D10585" s="8">
        <f>WEEKDAY(hourlySteps_merged[[#This Row],[ActivityDate]],1)</f>
        <v>2</v>
      </c>
      <c r="E10585" s="1" t="str">
        <f>TEXT(hourlySteps_merged[[#This Row],[ActivityDate]],"dddd")</f>
        <v>Monday</v>
      </c>
      <c r="F10585" s="6" t="s">
        <v>776</v>
      </c>
      <c r="G10585" s="6" t="str">
        <f>TEXT(hourlySteps_merged[[#This Row],[ActivityTime2]],"hh:mm:ss")</f>
        <v>07:00:00</v>
      </c>
      <c r="H10585">
        <v>0</v>
      </c>
      <c r="I10585">
        <v>29</v>
      </c>
      <c r="J10585">
        <v>0.48333300000000001</v>
      </c>
      <c r="K10585">
        <v>161</v>
      </c>
      <c r="L10585" s="1"/>
      <c r="M10585" s="4"/>
    </row>
    <row r="10586" spans="1:13" x14ac:dyDescent="0.25">
      <c r="A10586">
        <v>4445114986</v>
      </c>
      <c r="B10586" t="s">
        <v>208</v>
      </c>
      <c r="C10586" s="1">
        <v>42485</v>
      </c>
      <c r="D10586" s="8">
        <f>WEEKDAY(hourlySteps_merged[[#This Row],[ActivityDate]],1)</f>
        <v>2</v>
      </c>
      <c r="E10586" s="1" t="str">
        <f>TEXT(hourlySteps_merged[[#This Row],[ActivityDate]],"dddd")</f>
        <v>Monday</v>
      </c>
      <c r="F10586" s="6" t="s">
        <v>777</v>
      </c>
      <c r="G10586" s="6" t="str">
        <f>TEXT(hourlySteps_merged[[#This Row],[ActivityTime2]],"hh:mm:ss")</f>
        <v>08:00:00</v>
      </c>
      <c r="H10586">
        <v>0</v>
      </c>
      <c r="I10586">
        <v>52</v>
      </c>
      <c r="J10586">
        <v>0.86666699999999997</v>
      </c>
      <c r="K10586">
        <v>223</v>
      </c>
      <c r="L10586" s="1"/>
      <c r="M10586" s="4"/>
    </row>
    <row r="10587" spans="1:13" x14ac:dyDescent="0.25">
      <c r="A10587">
        <v>4445114986</v>
      </c>
      <c r="B10587" t="s">
        <v>209</v>
      </c>
      <c r="C10587" s="1">
        <v>42485</v>
      </c>
      <c r="D10587" s="8">
        <f>WEEKDAY(hourlySteps_merged[[#This Row],[ActivityDate]],1)</f>
        <v>2</v>
      </c>
      <c r="E10587" s="1" t="str">
        <f>TEXT(hourlySteps_merged[[#This Row],[ActivityDate]],"dddd")</f>
        <v>Monday</v>
      </c>
      <c r="F10587" s="6" t="s">
        <v>778</v>
      </c>
      <c r="G10587" s="6" t="str">
        <f>TEXT(hourlySteps_merged[[#This Row],[ActivityTime2]],"hh:mm:ss")</f>
        <v>09:00:00</v>
      </c>
      <c r="H10587">
        <v>0</v>
      </c>
      <c r="I10587">
        <v>34</v>
      </c>
      <c r="J10587">
        <v>0.56666700000000003</v>
      </c>
      <c r="K10587">
        <v>165</v>
      </c>
      <c r="L10587" s="1"/>
      <c r="M10587" s="4"/>
    </row>
    <row r="10588" spans="1:13" x14ac:dyDescent="0.25">
      <c r="A10588">
        <v>4445114986</v>
      </c>
      <c r="B10588" t="s">
        <v>210</v>
      </c>
      <c r="C10588" s="1">
        <v>42485</v>
      </c>
      <c r="D10588" s="8">
        <f>WEEKDAY(hourlySteps_merged[[#This Row],[ActivityDate]],1)</f>
        <v>2</v>
      </c>
      <c r="E10588" s="1" t="str">
        <f>TEXT(hourlySteps_merged[[#This Row],[ActivityDate]],"dddd")</f>
        <v>Monday</v>
      </c>
      <c r="F10588" s="6" t="s">
        <v>779</v>
      </c>
      <c r="G10588" s="6" t="str">
        <f>TEXT(hourlySteps_merged[[#This Row],[ActivityTime2]],"hh:mm:ss")</f>
        <v>10:00:00</v>
      </c>
      <c r="H10588">
        <v>0</v>
      </c>
      <c r="I10588">
        <v>22</v>
      </c>
      <c r="J10588">
        <v>0.36666700000000002</v>
      </c>
      <c r="K10588">
        <v>142</v>
      </c>
      <c r="L10588" s="1"/>
      <c r="M10588" s="4"/>
    </row>
    <row r="10589" spans="1:13" x14ac:dyDescent="0.25">
      <c r="A10589">
        <v>4445114986</v>
      </c>
      <c r="B10589" t="s">
        <v>211</v>
      </c>
      <c r="C10589" s="1">
        <v>42485</v>
      </c>
      <c r="D10589" s="8">
        <f>WEEKDAY(hourlySteps_merged[[#This Row],[ActivityDate]],1)</f>
        <v>2</v>
      </c>
      <c r="E10589" s="1" t="str">
        <f>TEXT(hourlySteps_merged[[#This Row],[ActivityDate]],"dddd")</f>
        <v>Monday</v>
      </c>
      <c r="F10589" s="6" t="s">
        <v>780</v>
      </c>
      <c r="G10589" s="6" t="str">
        <f>TEXT(hourlySteps_merged[[#This Row],[ActivityTime2]],"hh:mm:ss")</f>
        <v>11:00:00</v>
      </c>
      <c r="H10589">
        <v>0</v>
      </c>
      <c r="I10589">
        <v>21</v>
      </c>
      <c r="J10589">
        <v>0.35</v>
      </c>
      <c r="K10589">
        <v>134</v>
      </c>
      <c r="L10589" s="1"/>
      <c r="M10589" s="4"/>
    </row>
    <row r="10590" spans="1:13" x14ac:dyDescent="0.25">
      <c r="A10590">
        <v>4445114986</v>
      </c>
      <c r="B10590" t="s">
        <v>212</v>
      </c>
      <c r="C10590" s="1">
        <v>42485</v>
      </c>
      <c r="D10590" s="8">
        <f>WEEKDAY(hourlySteps_merged[[#This Row],[ActivityDate]],1)</f>
        <v>2</v>
      </c>
      <c r="E10590" s="1" t="str">
        <f>TEXT(hourlySteps_merged[[#This Row],[ActivityDate]],"dddd")</f>
        <v>Monday</v>
      </c>
      <c r="F10590" s="6" t="s">
        <v>781</v>
      </c>
      <c r="G10590" s="6" t="str">
        <f>TEXT(hourlySteps_merged[[#This Row],[ActivityTime2]],"hh:mm:ss")</f>
        <v>12:00:00</v>
      </c>
      <c r="H10590">
        <v>368</v>
      </c>
      <c r="I10590">
        <v>14</v>
      </c>
      <c r="J10590">
        <v>0.23333300000000001</v>
      </c>
      <c r="K10590">
        <v>120</v>
      </c>
      <c r="L10590" s="1"/>
      <c r="M10590" s="4"/>
    </row>
    <row r="10591" spans="1:13" x14ac:dyDescent="0.25">
      <c r="A10591">
        <v>4445114986</v>
      </c>
      <c r="B10591" t="s">
        <v>213</v>
      </c>
      <c r="C10591" s="1">
        <v>42485</v>
      </c>
      <c r="D10591" s="8">
        <f>WEEKDAY(hourlySteps_merged[[#This Row],[ActivityDate]],1)</f>
        <v>2</v>
      </c>
      <c r="E10591" s="1" t="str">
        <f>TEXT(hourlySteps_merged[[#This Row],[ActivityDate]],"dddd")</f>
        <v>Monday</v>
      </c>
      <c r="F10591" s="6" t="s">
        <v>782</v>
      </c>
      <c r="G10591" s="6" t="str">
        <f>TEXT(hourlySteps_merged[[#This Row],[ActivityTime2]],"hh:mm:ss")</f>
        <v>13:00:00</v>
      </c>
      <c r="H10591">
        <v>360</v>
      </c>
      <c r="I10591">
        <v>20</v>
      </c>
      <c r="J10591">
        <v>0.33333299999999999</v>
      </c>
      <c r="K10591">
        <v>139</v>
      </c>
      <c r="L10591" s="1"/>
      <c r="M10591" s="4"/>
    </row>
    <row r="10592" spans="1:13" x14ac:dyDescent="0.25">
      <c r="A10592">
        <v>4445114986</v>
      </c>
      <c r="B10592" t="s">
        <v>214</v>
      </c>
      <c r="C10592" s="1">
        <v>42485</v>
      </c>
      <c r="D10592" s="8">
        <f>WEEKDAY(hourlySteps_merged[[#This Row],[ActivityDate]],1)</f>
        <v>2</v>
      </c>
      <c r="E10592" s="1" t="str">
        <f>TEXT(hourlySteps_merged[[#This Row],[ActivityDate]],"dddd")</f>
        <v>Monday</v>
      </c>
      <c r="F10592" s="6" t="s">
        <v>783</v>
      </c>
      <c r="G10592" s="6" t="str">
        <f>TEXT(hourlySteps_merged[[#This Row],[ActivityTime2]],"hh:mm:ss")</f>
        <v>14:00:00</v>
      </c>
      <c r="H10592">
        <v>71</v>
      </c>
      <c r="I10592">
        <v>20</v>
      </c>
      <c r="J10592">
        <v>0.33333299999999999</v>
      </c>
      <c r="K10592">
        <v>145</v>
      </c>
      <c r="L10592" s="1"/>
      <c r="M10592" s="4"/>
    </row>
    <row r="10593" spans="1:13" x14ac:dyDescent="0.25">
      <c r="A10593">
        <v>4445114986</v>
      </c>
      <c r="B10593" t="s">
        <v>215</v>
      </c>
      <c r="C10593" s="1">
        <v>42485</v>
      </c>
      <c r="D10593" s="8">
        <f>WEEKDAY(hourlySteps_merged[[#This Row],[ActivityDate]],1)</f>
        <v>2</v>
      </c>
      <c r="E10593" s="1" t="str">
        <f>TEXT(hourlySteps_merged[[#This Row],[ActivityDate]],"dddd")</f>
        <v>Monday</v>
      </c>
      <c r="F10593" s="6" t="s">
        <v>784</v>
      </c>
      <c r="G10593" s="6" t="str">
        <f>TEXT(hourlySteps_merged[[#This Row],[ActivityTime2]],"hh:mm:ss")</f>
        <v>15:00:00</v>
      </c>
      <c r="H10593">
        <v>250</v>
      </c>
      <c r="I10593">
        <v>20</v>
      </c>
      <c r="J10593">
        <v>0.33333299999999999</v>
      </c>
      <c r="K10593">
        <v>131</v>
      </c>
      <c r="L10593" s="1"/>
      <c r="M10593" s="4"/>
    </row>
    <row r="10594" spans="1:13" x14ac:dyDescent="0.25">
      <c r="A10594">
        <v>4445114986</v>
      </c>
      <c r="B10594" t="s">
        <v>216</v>
      </c>
      <c r="C10594" s="1">
        <v>42485</v>
      </c>
      <c r="D10594" s="8">
        <f>WEEKDAY(hourlySteps_merged[[#This Row],[ActivityDate]],1)</f>
        <v>2</v>
      </c>
      <c r="E10594" s="1" t="str">
        <f>TEXT(hourlySteps_merged[[#This Row],[ActivityDate]],"dddd")</f>
        <v>Monday</v>
      </c>
      <c r="F10594" s="6" t="s">
        <v>785</v>
      </c>
      <c r="G10594" s="6" t="str">
        <f>TEXT(hourlySteps_merged[[#This Row],[ActivityTime2]],"hh:mm:ss")</f>
        <v>16:00:00</v>
      </c>
      <c r="H10594">
        <v>221</v>
      </c>
      <c r="I10594">
        <v>20</v>
      </c>
      <c r="J10594">
        <v>0.33333299999999999</v>
      </c>
      <c r="K10594">
        <v>144</v>
      </c>
      <c r="L10594" s="1"/>
      <c r="M10594" s="4"/>
    </row>
    <row r="10595" spans="1:13" x14ac:dyDescent="0.25">
      <c r="A10595">
        <v>4445114986</v>
      </c>
      <c r="B10595" t="s">
        <v>217</v>
      </c>
      <c r="C10595" s="1">
        <v>42485</v>
      </c>
      <c r="D10595" s="8">
        <f>WEEKDAY(hourlySteps_merged[[#This Row],[ActivityDate]],1)</f>
        <v>2</v>
      </c>
      <c r="E10595" s="1" t="str">
        <f>TEXT(hourlySteps_merged[[#This Row],[ActivityDate]],"dddd")</f>
        <v>Monday</v>
      </c>
      <c r="F10595" s="6" t="s">
        <v>786</v>
      </c>
      <c r="G10595" s="6" t="str">
        <f>TEXT(hourlySteps_merged[[#This Row],[ActivityTime2]],"hh:mm:ss")</f>
        <v>17:00:00</v>
      </c>
      <c r="H10595">
        <v>359</v>
      </c>
      <c r="I10595">
        <v>11</v>
      </c>
      <c r="J10595">
        <v>0.183333</v>
      </c>
      <c r="K10595">
        <v>111</v>
      </c>
      <c r="L10595" s="1"/>
      <c r="M10595" s="4"/>
    </row>
    <row r="10596" spans="1:13" x14ac:dyDescent="0.25">
      <c r="A10596">
        <v>4445114986</v>
      </c>
      <c r="B10596" t="s">
        <v>218</v>
      </c>
      <c r="C10596" s="1">
        <v>42485</v>
      </c>
      <c r="D10596" s="8">
        <f>WEEKDAY(hourlySteps_merged[[#This Row],[ActivityDate]],1)</f>
        <v>2</v>
      </c>
      <c r="E10596" s="1" t="str">
        <f>TEXT(hourlySteps_merged[[#This Row],[ActivityDate]],"dddd")</f>
        <v>Monday</v>
      </c>
      <c r="F10596" s="6" t="s">
        <v>787</v>
      </c>
      <c r="G10596" s="6" t="str">
        <f>TEXT(hourlySteps_merged[[#This Row],[ActivityTime2]],"hh:mm:ss")</f>
        <v>18:00:00</v>
      </c>
      <c r="H10596">
        <v>3367</v>
      </c>
      <c r="I10596">
        <v>0</v>
      </c>
      <c r="J10596">
        <v>0</v>
      </c>
      <c r="K10596">
        <v>86</v>
      </c>
      <c r="L10596" s="1"/>
      <c r="M10596" s="4"/>
    </row>
    <row r="10597" spans="1:13" x14ac:dyDescent="0.25">
      <c r="A10597">
        <v>4445114986</v>
      </c>
      <c r="B10597" t="s">
        <v>219</v>
      </c>
      <c r="C10597" s="1">
        <v>42485</v>
      </c>
      <c r="D10597" s="8">
        <f>WEEKDAY(hourlySteps_merged[[#This Row],[ActivityDate]],1)</f>
        <v>2</v>
      </c>
      <c r="E10597" s="1" t="str">
        <f>TEXT(hourlySteps_merged[[#This Row],[ActivityDate]],"dddd")</f>
        <v>Monday</v>
      </c>
      <c r="F10597" s="6" t="s">
        <v>788</v>
      </c>
      <c r="G10597" s="6" t="str">
        <f>TEXT(hourlySteps_merged[[#This Row],[ActivityTime2]],"hh:mm:ss")</f>
        <v>19:00:00</v>
      </c>
      <c r="H10597">
        <v>137</v>
      </c>
      <c r="I10597">
        <v>0</v>
      </c>
      <c r="J10597">
        <v>0</v>
      </c>
      <c r="K10597">
        <v>86</v>
      </c>
      <c r="L10597" s="1"/>
      <c r="M10597" s="4"/>
    </row>
    <row r="10598" spans="1:13" x14ac:dyDescent="0.25">
      <c r="A10598">
        <v>4445114986</v>
      </c>
      <c r="B10598" t="s">
        <v>220</v>
      </c>
      <c r="C10598" s="1">
        <v>42485</v>
      </c>
      <c r="D10598" s="8">
        <f>WEEKDAY(hourlySteps_merged[[#This Row],[ActivityDate]],1)</f>
        <v>2</v>
      </c>
      <c r="E10598" s="1" t="str">
        <f>TEXT(hourlySteps_merged[[#This Row],[ActivityDate]],"dddd")</f>
        <v>Monday</v>
      </c>
      <c r="F10598" s="6" t="s">
        <v>789</v>
      </c>
      <c r="G10598" s="6" t="str">
        <f>TEXT(hourlySteps_merged[[#This Row],[ActivityTime2]],"hh:mm:ss")</f>
        <v>20:00:00</v>
      </c>
      <c r="H10598">
        <v>140</v>
      </c>
      <c r="I10598">
        <v>0</v>
      </c>
      <c r="J10598">
        <v>0</v>
      </c>
      <c r="K10598">
        <v>86</v>
      </c>
      <c r="L10598" s="1"/>
      <c r="M10598" s="4"/>
    </row>
    <row r="10599" spans="1:13" x14ac:dyDescent="0.25">
      <c r="A10599">
        <v>4445114986</v>
      </c>
      <c r="B10599" t="s">
        <v>221</v>
      </c>
      <c r="C10599" s="1">
        <v>42485</v>
      </c>
      <c r="D10599" s="8">
        <f>WEEKDAY(hourlySteps_merged[[#This Row],[ActivityDate]],1)</f>
        <v>2</v>
      </c>
      <c r="E10599" s="1" t="str">
        <f>TEXT(hourlySteps_merged[[#This Row],[ActivityDate]],"dddd")</f>
        <v>Monday</v>
      </c>
      <c r="F10599" s="6" t="s">
        <v>790</v>
      </c>
      <c r="G10599" s="6" t="str">
        <f>TEXT(hourlySteps_merged[[#This Row],[ActivityTime2]],"hh:mm:ss")</f>
        <v>21:00:00</v>
      </c>
      <c r="H10599">
        <v>327</v>
      </c>
      <c r="I10599">
        <v>0</v>
      </c>
      <c r="J10599">
        <v>0</v>
      </c>
      <c r="K10599">
        <v>86</v>
      </c>
      <c r="L10599" s="1"/>
      <c r="M10599" s="4"/>
    </row>
    <row r="10600" spans="1:13" x14ac:dyDescent="0.25">
      <c r="A10600">
        <v>4445114986</v>
      </c>
      <c r="B10600" t="s">
        <v>222</v>
      </c>
      <c r="C10600" s="1">
        <v>42485</v>
      </c>
      <c r="D10600" s="8">
        <f>WEEKDAY(hourlySteps_merged[[#This Row],[ActivityDate]],1)</f>
        <v>2</v>
      </c>
      <c r="E10600" s="1" t="str">
        <f>TEXT(hourlySteps_merged[[#This Row],[ActivityDate]],"dddd")</f>
        <v>Monday</v>
      </c>
      <c r="F10600" s="6" t="s">
        <v>791</v>
      </c>
      <c r="G10600" s="6" t="str">
        <f>TEXT(hourlySteps_merged[[#This Row],[ActivityTime2]],"hh:mm:ss")</f>
        <v>22:00:00</v>
      </c>
      <c r="H10600">
        <v>428</v>
      </c>
      <c r="I10600">
        <v>0</v>
      </c>
      <c r="J10600">
        <v>0</v>
      </c>
      <c r="K10600">
        <v>86</v>
      </c>
      <c r="L10600" s="1"/>
      <c r="M10600" s="4"/>
    </row>
    <row r="10601" spans="1:13" x14ac:dyDescent="0.25">
      <c r="A10601">
        <v>4445114986</v>
      </c>
      <c r="B10601" t="s">
        <v>223</v>
      </c>
      <c r="C10601" s="1">
        <v>42485</v>
      </c>
      <c r="D10601" s="8">
        <f>WEEKDAY(hourlySteps_merged[[#This Row],[ActivityDate]],1)</f>
        <v>2</v>
      </c>
      <c r="E10601" s="1" t="str">
        <f>TEXT(hourlySteps_merged[[#This Row],[ActivityDate]],"dddd")</f>
        <v>Monday</v>
      </c>
      <c r="F10601" s="6" t="s">
        <v>792</v>
      </c>
      <c r="G10601" s="6" t="str">
        <f>TEXT(hourlySteps_merged[[#This Row],[ActivityTime2]],"hh:mm:ss")</f>
        <v>23:00:00</v>
      </c>
      <c r="H10601">
        <v>127</v>
      </c>
      <c r="I10601">
        <v>0</v>
      </c>
      <c r="J10601">
        <v>0</v>
      </c>
      <c r="K10601">
        <v>86</v>
      </c>
      <c r="L10601" s="1"/>
      <c r="M10601" s="4"/>
    </row>
    <row r="10602" spans="1:13" x14ac:dyDescent="0.25">
      <c r="A10602">
        <v>4445114986</v>
      </c>
      <c r="B10602" t="s">
        <v>24</v>
      </c>
      <c r="C10602" s="1">
        <v>42485</v>
      </c>
      <c r="D10602" s="8">
        <f>WEEKDAY(hourlySteps_merged[[#This Row],[ActivityDate]],1)</f>
        <v>2</v>
      </c>
      <c r="E10602" s="1" t="str">
        <f>TEXT(hourlySteps_merged[[#This Row],[ActivityDate]],"dddd")</f>
        <v>Monday</v>
      </c>
      <c r="F10602" s="6" t="s">
        <v>769</v>
      </c>
      <c r="G10602" s="6" t="str">
        <f>TEXT(hourlySteps_merged[[#This Row],[ActivityTime2]],"hh:mm:ss")</f>
        <v>00:00:00</v>
      </c>
      <c r="H10602">
        <v>102</v>
      </c>
      <c r="I10602">
        <v>0</v>
      </c>
      <c r="J10602">
        <v>0</v>
      </c>
      <c r="K10602">
        <v>77</v>
      </c>
      <c r="L10602" s="1"/>
      <c r="M10602" s="4"/>
    </row>
    <row r="10603" spans="1:13" x14ac:dyDescent="0.25">
      <c r="A10603">
        <v>4445114986</v>
      </c>
      <c r="B10603" t="s">
        <v>224</v>
      </c>
      <c r="C10603" s="1">
        <v>42485</v>
      </c>
      <c r="D10603" s="8">
        <f>WEEKDAY(hourlySteps_merged[[#This Row],[ActivityDate]],1)</f>
        <v>2</v>
      </c>
      <c r="E10603" s="1" t="str">
        <f>TEXT(hourlySteps_merged[[#This Row],[ActivityDate]],"dddd")</f>
        <v>Monday</v>
      </c>
      <c r="F10603" s="6" t="s">
        <v>770</v>
      </c>
      <c r="G10603" s="6" t="str">
        <f>TEXT(hourlySteps_merged[[#This Row],[ActivityTime2]],"hh:mm:ss")</f>
        <v>01:00:00</v>
      </c>
      <c r="H10603">
        <v>111</v>
      </c>
      <c r="I10603">
        <v>0</v>
      </c>
      <c r="J10603">
        <v>0</v>
      </c>
      <c r="K10603">
        <v>77</v>
      </c>
      <c r="L10603" s="1"/>
      <c r="M10603" s="4"/>
    </row>
    <row r="10604" spans="1:13" x14ac:dyDescent="0.25">
      <c r="A10604">
        <v>4445114986</v>
      </c>
      <c r="B10604" t="s">
        <v>225</v>
      </c>
      <c r="C10604" s="1">
        <v>42485</v>
      </c>
      <c r="D10604" s="8">
        <f>WEEKDAY(hourlySteps_merged[[#This Row],[ActivityDate]],1)</f>
        <v>2</v>
      </c>
      <c r="E10604" s="1" t="str">
        <f>TEXT(hourlySteps_merged[[#This Row],[ActivityDate]],"dddd")</f>
        <v>Monday</v>
      </c>
      <c r="F10604" s="6" t="s">
        <v>771</v>
      </c>
      <c r="G10604" s="6" t="str">
        <f>TEXT(hourlySteps_merged[[#This Row],[ActivityTime2]],"hh:mm:ss")</f>
        <v>02:00:00</v>
      </c>
      <c r="H10604">
        <v>10</v>
      </c>
      <c r="I10604">
        <v>0</v>
      </c>
      <c r="J10604">
        <v>0</v>
      </c>
      <c r="K10604">
        <v>77</v>
      </c>
      <c r="L10604" s="1"/>
      <c r="M10604" s="4"/>
    </row>
    <row r="10605" spans="1:13" x14ac:dyDescent="0.25">
      <c r="A10605">
        <v>4445114986</v>
      </c>
      <c r="B10605" t="s">
        <v>226</v>
      </c>
      <c r="C10605" s="1">
        <v>42485</v>
      </c>
      <c r="D10605" s="8">
        <f>WEEKDAY(hourlySteps_merged[[#This Row],[ActivityDate]],1)</f>
        <v>2</v>
      </c>
      <c r="E10605" s="1" t="str">
        <f>TEXT(hourlySteps_merged[[#This Row],[ActivityDate]],"dddd")</f>
        <v>Monday</v>
      </c>
      <c r="F10605" s="6" t="s">
        <v>772</v>
      </c>
      <c r="G10605" s="6" t="str">
        <f>TEXT(hourlySteps_merged[[#This Row],[ActivityTime2]],"hh:mm:ss")</f>
        <v>03:00:00</v>
      </c>
      <c r="H10605">
        <v>9</v>
      </c>
      <c r="I10605">
        <v>0</v>
      </c>
      <c r="J10605">
        <v>0</v>
      </c>
      <c r="K10605">
        <v>77</v>
      </c>
      <c r="L10605" s="1"/>
      <c r="M10605" s="4"/>
    </row>
    <row r="10606" spans="1:13" x14ac:dyDescent="0.25">
      <c r="A10606">
        <v>4445114986</v>
      </c>
      <c r="B10606" t="s">
        <v>227</v>
      </c>
      <c r="C10606" s="1">
        <v>42485</v>
      </c>
      <c r="D10606" s="8">
        <f>WEEKDAY(hourlySteps_merged[[#This Row],[ActivityDate]],1)</f>
        <v>2</v>
      </c>
      <c r="E10606" s="1" t="str">
        <f>TEXT(hourlySteps_merged[[#This Row],[ActivityDate]],"dddd")</f>
        <v>Monday</v>
      </c>
      <c r="F10606" s="6" t="s">
        <v>773</v>
      </c>
      <c r="G10606" s="6" t="str">
        <f>TEXT(hourlySteps_merged[[#This Row],[ActivityTime2]],"hh:mm:ss")</f>
        <v>04:00:00</v>
      </c>
      <c r="H10606">
        <v>0</v>
      </c>
      <c r="I10606">
        <v>0</v>
      </c>
      <c r="J10606">
        <v>0</v>
      </c>
      <c r="K10606">
        <v>77</v>
      </c>
      <c r="L10606" s="1"/>
      <c r="M10606" s="4"/>
    </row>
    <row r="10607" spans="1:13" x14ac:dyDescent="0.25">
      <c r="A10607">
        <v>4445114986</v>
      </c>
      <c r="B10607" t="s">
        <v>228</v>
      </c>
      <c r="C10607" s="1">
        <v>42485</v>
      </c>
      <c r="D10607" s="8">
        <f>WEEKDAY(hourlySteps_merged[[#This Row],[ActivityDate]],1)</f>
        <v>2</v>
      </c>
      <c r="E10607" s="1" t="str">
        <f>TEXT(hourlySteps_merged[[#This Row],[ActivityDate]],"dddd")</f>
        <v>Monday</v>
      </c>
      <c r="F10607" s="6" t="s">
        <v>774</v>
      </c>
      <c r="G10607" s="6" t="str">
        <f>TEXT(hourlySteps_merged[[#This Row],[ActivityTime2]],"hh:mm:ss")</f>
        <v>05:00:00</v>
      </c>
      <c r="H10607">
        <v>0</v>
      </c>
      <c r="I10607">
        <v>0</v>
      </c>
      <c r="J10607">
        <v>0</v>
      </c>
      <c r="K10607">
        <v>77</v>
      </c>
      <c r="L10607" s="1"/>
      <c r="M10607" s="4"/>
    </row>
    <row r="10608" spans="1:13" x14ac:dyDescent="0.25">
      <c r="A10608">
        <v>4445114986</v>
      </c>
      <c r="B10608" t="s">
        <v>229</v>
      </c>
      <c r="C10608" s="1">
        <v>42485</v>
      </c>
      <c r="D10608" s="8">
        <f>WEEKDAY(hourlySteps_merged[[#This Row],[ActivityDate]],1)</f>
        <v>2</v>
      </c>
      <c r="E10608" s="1" t="str">
        <f>TEXT(hourlySteps_merged[[#This Row],[ActivityDate]],"dddd")</f>
        <v>Monday</v>
      </c>
      <c r="F10608" s="6" t="s">
        <v>775</v>
      </c>
      <c r="G10608" s="6" t="str">
        <f>TEXT(hourlySteps_merged[[#This Row],[ActivityTime2]],"hh:mm:ss")</f>
        <v>06:00:00</v>
      </c>
      <c r="H10608">
        <v>11</v>
      </c>
      <c r="I10608">
        <v>0</v>
      </c>
      <c r="J10608">
        <v>0</v>
      </c>
      <c r="K10608">
        <v>77</v>
      </c>
      <c r="L10608" s="1"/>
      <c r="M10608" s="4"/>
    </row>
    <row r="10609" spans="1:13" x14ac:dyDescent="0.25">
      <c r="A10609">
        <v>4445114986</v>
      </c>
      <c r="B10609" t="s">
        <v>230</v>
      </c>
      <c r="C10609" s="1">
        <v>42485</v>
      </c>
      <c r="D10609" s="8">
        <f>WEEKDAY(hourlySteps_merged[[#This Row],[ActivityDate]],1)</f>
        <v>2</v>
      </c>
      <c r="E10609" s="1" t="str">
        <f>TEXT(hourlySteps_merged[[#This Row],[ActivityDate]],"dddd")</f>
        <v>Monday</v>
      </c>
      <c r="F10609" s="6" t="s">
        <v>776</v>
      </c>
      <c r="G10609" s="6" t="str">
        <f>TEXT(hourlySteps_merged[[#This Row],[ActivityTime2]],"hh:mm:ss")</f>
        <v>07:00:00</v>
      </c>
      <c r="H10609">
        <v>0</v>
      </c>
      <c r="I10609">
        <v>0</v>
      </c>
      <c r="J10609">
        <v>0</v>
      </c>
      <c r="K10609">
        <v>77</v>
      </c>
      <c r="L10609" s="1"/>
      <c r="M10609" s="4"/>
    </row>
    <row r="10610" spans="1:13" x14ac:dyDescent="0.25">
      <c r="A10610">
        <v>4445114986</v>
      </c>
      <c r="B10610" t="s">
        <v>231</v>
      </c>
      <c r="C10610" s="1">
        <v>42485</v>
      </c>
      <c r="D10610" s="8">
        <f>WEEKDAY(hourlySteps_merged[[#This Row],[ActivityDate]],1)</f>
        <v>2</v>
      </c>
      <c r="E10610" s="1" t="str">
        <f>TEXT(hourlySteps_merged[[#This Row],[ActivityDate]],"dddd")</f>
        <v>Monday</v>
      </c>
      <c r="F10610" s="6" t="s">
        <v>777</v>
      </c>
      <c r="G10610" s="6" t="str">
        <f>TEXT(hourlySteps_merged[[#This Row],[ActivityTime2]],"hh:mm:ss")</f>
        <v>08:00:00</v>
      </c>
      <c r="H10610">
        <v>33</v>
      </c>
      <c r="I10610">
        <v>0</v>
      </c>
      <c r="J10610">
        <v>0</v>
      </c>
      <c r="K10610">
        <v>77</v>
      </c>
      <c r="L10610" s="1"/>
      <c r="M10610" s="4"/>
    </row>
    <row r="10611" spans="1:13" x14ac:dyDescent="0.25">
      <c r="A10611">
        <v>4445114986</v>
      </c>
      <c r="B10611" t="s">
        <v>232</v>
      </c>
      <c r="C10611" s="1">
        <v>42485</v>
      </c>
      <c r="D10611" s="8">
        <f>WEEKDAY(hourlySteps_merged[[#This Row],[ActivityDate]],1)</f>
        <v>2</v>
      </c>
      <c r="E10611" s="1" t="str">
        <f>TEXT(hourlySteps_merged[[#This Row],[ActivityDate]],"dddd")</f>
        <v>Monday</v>
      </c>
      <c r="F10611" s="6" t="s">
        <v>778</v>
      </c>
      <c r="G10611" s="6" t="str">
        <f>TEXT(hourlySteps_merged[[#This Row],[ActivityTime2]],"hh:mm:ss")</f>
        <v>09:00:00</v>
      </c>
      <c r="H10611">
        <v>12</v>
      </c>
      <c r="I10611">
        <v>48</v>
      </c>
      <c r="J10611">
        <v>0.8</v>
      </c>
      <c r="K10611">
        <v>193</v>
      </c>
      <c r="L10611" s="1"/>
      <c r="M10611" s="4"/>
    </row>
    <row r="10612" spans="1:13" x14ac:dyDescent="0.25">
      <c r="A10612">
        <v>4445114986</v>
      </c>
      <c r="B10612" t="s">
        <v>233</v>
      </c>
      <c r="C10612" s="1">
        <v>42485</v>
      </c>
      <c r="D10612" s="8">
        <f>WEEKDAY(hourlySteps_merged[[#This Row],[ActivityDate]],1)</f>
        <v>2</v>
      </c>
      <c r="E10612" s="1" t="str">
        <f>TEXT(hourlySteps_merged[[#This Row],[ActivityDate]],"dddd")</f>
        <v>Monday</v>
      </c>
      <c r="F10612" s="6" t="s">
        <v>779</v>
      </c>
      <c r="G10612" s="6" t="str">
        <f>TEXT(hourlySteps_merged[[#This Row],[ActivityTime2]],"hh:mm:ss")</f>
        <v>10:00:00</v>
      </c>
      <c r="H10612">
        <v>0</v>
      </c>
      <c r="I10612">
        <v>32</v>
      </c>
      <c r="J10612">
        <v>0.53333299999999995</v>
      </c>
      <c r="K10612">
        <v>191</v>
      </c>
      <c r="L10612" s="1"/>
      <c r="M10612" s="4"/>
    </row>
    <row r="10613" spans="1:13" x14ac:dyDescent="0.25">
      <c r="A10613">
        <v>4445114986</v>
      </c>
      <c r="B10613" t="s">
        <v>234</v>
      </c>
      <c r="C10613" s="1">
        <v>42485</v>
      </c>
      <c r="D10613" s="8">
        <f>WEEKDAY(hourlySteps_merged[[#This Row],[ActivityDate]],1)</f>
        <v>2</v>
      </c>
      <c r="E10613" s="1" t="str">
        <f>TEXT(hourlySteps_merged[[#This Row],[ActivityDate]],"dddd")</f>
        <v>Monday</v>
      </c>
      <c r="F10613" s="6" t="s">
        <v>780</v>
      </c>
      <c r="G10613" s="6" t="str">
        <f>TEXT(hourlySteps_merged[[#This Row],[ActivityTime2]],"hh:mm:ss")</f>
        <v>11:00:00</v>
      </c>
      <c r="H10613">
        <v>232</v>
      </c>
      <c r="I10613">
        <v>29</v>
      </c>
      <c r="J10613">
        <v>0.48333300000000001</v>
      </c>
      <c r="K10613">
        <v>181</v>
      </c>
      <c r="L10613" s="1"/>
      <c r="M10613" s="4"/>
    </row>
    <row r="10614" spans="1:13" x14ac:dyDescent="0.25">
      <c r="A10614">
        <v>4445114986</v>
      </c>
      <c r="B10614" t="s">
        <v>235</v>
      </c>
      <c r="C10614" s="1">
        <v>42485</v>
      </c>
      <c r="D10614" s="8">
        <f>WEEKDAY(hourlySteps_merged[[#This Row],[ActivityDate]],1)</f>
        <v>2</v>
      </c>
      <c r="E10614" s="1" t="str">
        <f>TEXT(hourlySteps_merged[[#This Row],[ActivityDate]],"dddd")</f>
        <v>Monday</v>
      </c>
      <c r="F10614" s="6" t="s">
        <v>781</v>
      </c>
      <c r="G10614" s="6" t="str">
        <f>TEXT(hourlySteps_merged[[#This Row],[ActivityTime2]],"hh:mm:ss")</f>
        <v>12:00:00</v>
      </c>
      <c r="H10614">
        <v>300</v>
      </c>
      <c r="I10614">
        <v>77</v>
      </c>
      <c r="J10614">
        <v>1.2833330000000001</v>
      </c>
      <c r="K10614">
        <v>292</v>
      </c>
      <c r="L10614" s="1"/>
      <c r="M10614" s="4"/>
    </row>
    <row r="10615" spans="1:13" x14ac:dyDescent="0.25">
      <c r="A10615">
        <v>4445114986</v>
      </c>
      <c r="B10615" t="s">
        <v>236</v>
      </c>
      <c r="C10615" s="1">
        <v>42485</v>
      </c>
      <c r="D10615" s="8">
        <f>WEEKDAY(hourlySteps_merged[[#This Row],[ActivityDate]],1)</f>
        <v>2</v>
      </c>
      <c r="E10615" s="1" t="str">
        <f>TEXT(hourlySteps_merged[[#This Row],[ActivityDate]],"dddd")</f>
        <v>Monday</v>
      </c>
      <c r="F10615" s="6" t="s">
        <v>782</v>
      </c>
      <c r="G10615" s="6" t="str">
        <f>TEXT(hourlySteps_merged[[#This Row],[ActivityTime2]],"hh:mm:ss")</f>
        <v>13:00:00</v>
      </c>
      <c r="H10615">
        <v>179</v>
      </c>
      <c r="I10615">
        <v>31</v>
      </c>
      <c r="J10615">
        <v>0.51666699999999999</v>
      </c>
      <c r="K10615">
        <v>167</v>
      </c>
      <c r="L10615" s="1"/>
      <c r="M10615" s="4"/>
    </row>
    <row r="10616" spans="1:13" x14ac:dyDescent="0.25">
      <c r="A10616">
        <v>4445114986</v>
      </c>
      <c r="B10616" t="s">
        <v>237</v>
      </c>
      <c r="C10616" s="1">
        <v>42485</v>
      </c>
      <c r="D10616" s="8">
        <f>WEEKDAY(hourlySteps_merged[[#This Row],[ActivityDate]],1)</f>
        <v>2</v>
      </c>
      <c r="E10616" s="1" t="str">
        <f>TEXT(hourlySteps_merged[[#This Row],[ActivityDate]],"dddd")</f>
        <v>Monday</v>
      </c>
      <c r="F10616" s="6" t="s">
        <v>783</v>
      </c>
      <c r="G10616" s="6" t="str">
        <f>TEXT(hourlySteps_merged[[#This Row],[ActivityTime2]],"hh:mm:ss")</f>
        <v>14:00:00</v>
      </c>
      <c r="H10616">
        <v>59</v>
      </c>
      <c r="I10616">
        <v>0</v>
      </c>
      <c r="J10616">
        <v>0</v>
      </c>
      <c r="K10616">
        <v>77</v>
      </c>
      <c r="L10616" s="1"/>
      <c r="M10616" s="4"/>
    </row>
    <row r="10617" spans="1:13" x14ac:dyDescent="0.25">
      <c r="A10617">
        <v>4445114986</v>
      </c>
      <c r="B10617" t="s">
        <v>238</v>
      </c>
      <c r="C10617" s="1">
        <v>42485</v>
      </c>
      <c r="D10617" s="8">
        <f>WEEKDAY(hourlySteps_merged[[#This Row],[ActivityDate]],1)</f>
        <v>2</v>
      </c>
      <c r="E10617" s="1" t="str">
        <f>TEXT(hourlySteps_merged[[#This Row],[ActivityDate]],"dddd")</f>
        <v>Monday</v>
      </c>
      <c r="F10617" s="6" t="s">
        <v>784</v>
      </c>
      <c r="G10617" s="6" t="str">
        <f>TEXT(hourlySteps_merged[[#This Row],[ActivityTime2]],"hh:mm:ss")</f>
        <v>15:00:00</v>
      </c>
      <c r="H10617">
        <v>138</v>
      </c>
      <c r="I10617">
        <v>0</v>
      </c>
      <c r="J10617">
        <v>0</v>
      </c>
      <c r="K10617">
        <v>77</v>
      </c>
      <c r="L10617" s="1"/>
      <c r="M10617" s="4"/>
    </row>
    <row r="10618" spans="1:13" x14ac:dyDescent="0.25">
      <c r="A10618">
        <v>4445114986</v>
      </c>
      <c r="B10618" t="s">
        <v>239</v>
      </c>
      <c r="C10618" s="1">
        <v>42485</v>
      </c>
      <c r="D10618" s="8">
        <f>WEEKDAY(hourlySteps_merged[[#This Row],[ActivityDate]],1)</f>
        <v>2</v>
      </c>
      <c r="E10618" s="1" t="str">
        <f>TEXT(hourlySteps_merged[[#This Row],[ActivityDate]],"dddd")</f>
        <v>Monday</v>
      </c>
      <c r="F10618" s="6" t="s">
        <v>785</v>
      </c>
      <c r="G10618" s="6" t="str">
        <f>TEXT(hourlySteps_merged[[#This Row],[ActivityTime2]],"hh:mm:ss")</f>
        <v>16:00:00</v>
      </c>
      <c r="H10618">
        <v>82</v>
      </c>
      <c r="I10618">
        <v>0</v>
      </c>
      <c r="J10618">
        <v>0</v>
      </c>
      <c r="K10618">
        <v>77</v>
      </c>
      <c r="L10618" s="1"/>
      <c r="M10618" s="4"/>
    </row>
    <row r="10619" spans="1:13" x14ac:dyDescent="0.25">
      <c r="A10619">
        <v>4445114986</v>
      </c>
      <c r="B10619" t="s">
        <v>240</v>
      </c>
      <c r="C10619" s="1">
        <v>42485</v>
      </c>
      <c r="D10619" s="8">
        <f>WEEKDAY(hourlySteps_merged[[#This Row],[ActivityDate]],1)</f>
        <v>2</v>
      </c>
      <c r="E10619" s="1" t="str">
        <f>TEXT(hourlySteps_merged[[#This Row],[ActivityDate]],"dddd")</f>
        <v>Monday</v>
      </c>
      <c r="F10619" s="6" t="s">
        <v>786</v>
      </c>
      <c r="G10619" s="6" t="str">
        <f>TEXT(hourlySteps_merged[[#This Row],[ActivityTime2]],"hh:mm:ss")</f>
        <v>17:00:00</v>
      </c>
      <c r="H10619">
        <v>27</v>
      </c>
      <c r="I10619">
        <v>0</v>
      </c>
      <c r="J10619">
        <v>0</v>
      </c>
      <c r="K10619">
        <v>77</v>
      </c>
      <c r="L10619" s="1"/>
      <c r="M10619" s="4"/>
    </row>
    <row r="10620" spans="1:13" x14ac:dyDescent="0.25">
      <c r="A10620">
        <v>4445114986</v>
      </c>
      <c r="B10620" t="s">
        <v>241</v>
      </c>
      <c r="C10620" s="1">
        <v>42485</v>
      </c>
      <c r="D10620" s="8">
        <f>WEEKDAY(hourlySteps_merged[[#This Row],[ActivityDate]],1)</f>
        <v>2</v>
      </c>
      <c r="E10620" s="1" t="str">
        <f>TEXT(hourlySteps_merged[[#This Row],[ActivityDate]],"dddd")</f>
        <v>Monday</v>
      </c>
      <c r="F10620" s="6" t="s">
        <v>787</v>
      </c>
      <c r="G10620" s="6" t="str">
        <f>TEXT(hourlySteps_merged[[#This Row],[ActivityTime2]],"hh:mm:ss")</f>
        <v>18:00:00</v>
      </c>
      <c r="H10620">
        <v>82</v>
      </c>
      <c r="I10620">
        <v>0</v>
      </c>
      <c r="J10620">
        <v>0</v>
      </c>
      <c r="K10620">
        <v>77</v>
      </c>
      <c r="L10620" s="1"/>
      <c r="M10620" s="4"/>
    </row>
    <row r="10621" spans="1:13" x14ac:dyDescent="0.25">
      <c r="A10621">
        <v>4445114986</v>
      </c>
      <c r="B10621" t="s">
        <v>242</v>
      </c>
      <c r="C10621" s="1">
        <v>42485</v>
      </c>
      <c r="D10621" s="8">
        <f>WEEKDAY(hourlySteps_merged[[#This Row],[ActivityDate]],1)</f>
        <v>2</v>
      </c>
      <c r="E10621" s="1" t="str">
        <f>TEXT(hourlySteps_merged[[#This Row],[ActivityDate]],"dddd")</f>
        <v>Monday</v>
      </c>
      <c r="F10621" s="6" t="s">
        <v>788</v>
      </c>
      <c r="G10621" s="6" t="str">
        <f>TEXT(hourlySteps_merged[[#This Row],[ActivityTime2]],"hh:mm:ss")</f>
        <v>19:00:00</v>
      </c>
      <c r="H10621">
        <v>64</v>
      </c>
      <c r="I10621">
        <v>0</v>
      </c>
      <c r="J10621">
        <v>0</v>
      </c>
      <c r="K10621">
        <v>77</v>
      </c>
      <c r="L10621" s="1"/>
      <c r="M10621" s="4"/>
    </row>
    <row r="10622" spans="1:13" x14ac:dyDescent="0.25">
      <c r="A10622">
        <v>4445114986</v>
      </c>
      <c r="B10622" t="s">
        <v>243</v>
      </c>
      <c r="C10622" s="1">
        <v>42485</v>
      </c>
      <c r="D10622" s="8">
        <f>WEEKDAY(hourlySteps_merged[[#This Row],[ActivityDate]],1)</f>
        <v>2</v>
      </c>
      <c r="E10622" s="1" t="str">
        <f>TEXT(hourlySteps_merged[[#This Row],[ActivityDate]],"dddd")</f>
        <v>Monday</v>
      </c>
      <c r="F10622" s="6" t="s">
        <v>789</v>
      </c>
      <c r="G10622" s="6" t="str">
        <f>TEXT(hourlySteps_merged[[#This Row],[ActivityTime2]],"hh:mm:ss")</f>
        <v>20:00:00</v>
      </c>
      <c r="H10622">
        <v>352</v>
      </c>
      <c r="I10622">
        <v>0</v>
      </c>
      <c r="J10622">
        <v>0</v>
      </c>
      <c r="K10622">
        <v>77</v>
      </c>
      <c r="L10622" s="1"/>
      <c r="M10622" s="4"/>
    </row>
    <row r="10623" spans="1:13" x14ac:dyDescent="0.25">
      <c r="A10623">
        <v>4445114986</v>
      </c>
      <c r="B10623" t="s">
        <v>244</v>
      </c>
      <c r="C10623" s="1">
        <v>42485</v>
      </c>
      <c r="D10623" s="8">
        <f>WEEKDAY(hourlySteps_merged[[#This Row],[ActivityDate]],1)</f>
        <v>2</v>
      </c>
      <c r="E10623" s="1" t="str">
        <f>TEXT(hourlySteps_merged[[#This Row],[ActivityDate]],"dddd")</f>
        <v>Monday</v>
      </c>
      <c r="F10623" s="6" t="s">
        <v>790</v>
      </c>
      <c r="G10623" s="6" t="str">
        <f>TEXT(hourlySteps_merged[[#This Row],[ActivityTime2]],"hh:mm:ss")</f>
        <v>21:00:00</v>
      </c>
      <c r="H10623">
        <v>190</v>
      </c>
      <c r="I10623">
        <v>0</v>
      </c>
      <c r="J10623">
        <v>0</v>
      </c>
      <c r="K10623">
        <v>77</v>
      </c>
      <c r="L10623" s="1"/>
      <c r="M10623" s="4"/>
    </row>
    <row r="10624" spans="1:13" x14ac:dyDescent="0.25">
      <c r="A10624">
        <v>4445114986</v>
      </c>
      <c r="B10624" t="s">
        <v>245</v>
      </c>
      <c r="C10624" s="1">
        <v>42485</v>
      </c>
      <c r="D10624" s="8">
        <f>WEEKDAY(hourlySteps_merged[[#This Row],[ActivityDate]],1)</f>
        <v>2</v>
      </c>
      <c r="E10624" s="1" t="str">
        <f>TEXT(hourlySteps_merged[[#This Row],[ActivityDate]],"dddd")</f>
        <v>Monday</v>
      </c>
      <c r="F10624" s="6" t="s">
        <v>791</v>
      </c>
      <c r="G10624" s="6" t="str">
        <f>TEXT(hourlySteps_merged[[#This Row],[ActivityTime2]],"hh:mm:ss")</f>
        <v>22:00:00</v>
      </c>
      <c r="H10624">
        <v>71</v>
      </c>
      <c r="I10624">
        <v>0</v>
      </c>
      <c r="J10624">
        <v>0</v>
      </c>
      <c r="K10624">
        <v>77</v>
      </c>
      <c r="L10624" s="1"/>
      <c r="M10624" s="4"/>
    </row>
    <row r="10625" spans="1:13" x14ac:dyDescent="0.25">
      <c r="A10625">
        <v>4445114986</v>
      </c>
      <c r="B10625" t="s">
        <v>246</v>
      </c>
      <c r="C10625" s="1">
        <v>42485</v>
      </c>
      <c r="D10625" s="8">
        <f>WEEKDAY(hourlySteps_merged[[#This Row],[ActivityDate]],1)</f>
        <v>2</v>
      </c>
      <c r="E10625" s="1" t="str">
        <f>TEXT(hourlySteps_merged[[#This Row],[ActivityDate]],"dddd")</f>
        <v>Monday</v>
      </c>
      <c r="F10625" s="6" t="s">
        <v>792</v>
      </c>
      <c r="G10625" s="6" t="str">
        <f>TEXT(hourlySteps_merged[[#This Row],[ActivityTime2]],"hh:mm:ss")</f>
        <v>23:00:00</v>
      </c>
      <c r="H10625">
        <v>0</v>
      </c>
      <c r="I10625">
        <v>0</v>
      </c>
      <c r="J10625">
        <v>0</v>
      </c>
      <c r="K10625">
        <v>77</v>
      </c>
      <c r="L10625" s="1"/>
      <c r="M10625" s="4"/>
    </row>
    <row r="10626" spans="1:13" x14ac:dyDescent="0.25">
      <c r="A10626">
        <v>4445114986</v>
      </c>
      <c r="B10626" t="s">
        <v>25</v>
      </c>
      <c r="C10626" s="1">
        <v>42485</v>
      </c>
      <c r="D10626" s="8">
        <f>WEEKDAY(hourlySteps_merged[[#This Row],[ActivityDate]],1)</f>
        <v>2</v>
      </c>
      <c r="E10626" s="1" t="str">
        <f>TEXT(hourlySteps_merged[[#This Row],[ActivityDate]],"dddd")</f>
        <v>Monday</v>
      </c>
      <c r="F10626" s="6" t="s">
        <v>769</v>
      </c>
      <c r="G10626" s="6" t="str">
        <f>TEXT(hourlySteps_merged[[#This Row],[ActivityTime2]],"hh:mm:ss")</f>
        <v>00:00:00</v>
      </c>
      <c r="H10626">
        <v>0</v>
      </c>
      <c r="I10626">
        <v>0</v>
      </c>
      <c r="J10626">
        <v>0</v>
      </c>
      <c r="K10626">
        <v>54</v>
      </c>
      <c r="L10626" s="1"/>
      <c r="M10626" s="4"/>
    </row>
    <row r="10627" spans="1:13" x14ac:dyDescent="0.25">
      <c r="A10627">
        <v>4445114986</v>
      </c>
      <c r="B10627" t="s">
        <v>247</v>
      </c>
      <c r="C10627" s="1">
        <v>42485</v>
      </c>
      <c r="D10627" s="8">
        <f>WEEKDAY(hourlySteps_merged[[#This Row],[ActivityDate]],1)</f>
        <v>2</v>
      </c>
      <c r="E10627" s="1" t="str">
        <f>TEXT(hourlySteps_merged[[#This Row],[ActivityDate]],"dddd")</f>
        <v>Monday</v>
      </c>
      <c r="F10627" s="6" t="s">
        <v>770</v>
      </c>
      <c r="G10627" s="6" t="str">
        <f>TEXT(hourlySteps_merged[[#This Row],[ActivityTime2]],"hh:mm:ss")</f>
        <v>01:00:00</v>
      </c>
      <c r="H10627">
        <v>0</v>
      </c>
      <c r="I10627">
        <v>0</v>
      </c>
      <c r="J10627">
        <v>0</v>
      </c>
      <c r="K10627">
        <v>54</v>
      </c>
      <c r="L10627" s="1"/>
      <c r="M10627" s="4"/>
    </row>
    <row r="10628" spans="1:13" x14ac:dyDescent="0.25">
      <c r="A10628">
        <v>4445114986</v>
      </c>
      <c r="B10628" t="s">
        <v>248</v>
      </c>
      <c r="C10628" s="1">
        <v>42485</v>
      </c>
      <c r="D10628" s="8">
        <f>WEEKDAY(hourlySteps_merged[[#This Row],[ActivityDate]],1)</f>
        <v>2</v>
      </c>
      <c r="E10628" s="1" t="str">
        <f>TEXT(hourlySteps_merged[[#This Row],[ActivityDate]],"dddd")</f>
        <v>Monday</v>
      </c>
      <c r="F10628" s="6" t="s">
        <v>771</v>
      </c>
      <c r="G10628" s="6" t="str">
        <f>TEXT(hourlySteps_merged[[#This Row],[ActivityTime2]],"hh:mm:ss")</f>
        <v>02:00:00</v>
      </c>
      <c r="H10628">
        <v>94</v>
      </c>
      <c r="I10628">
        <v>0</v>
      </c>
      <c r="J10628">
        <v>0</v>
      </c>
      <c r="K10628">
        <v>54</v>
      </c>
      <c r="L10628" s="1"/>
      <c r="M10628" s="4"/>
    </row>
    <row r="10629" spans="1:13" x14ac:dyDescent="0.25">
      <c r="A10629">
        <v>4445114986</v>
      </c>
      <c r="B10629" t="s">
        <v>249</v>
      </c>
      <c r="C10629" s="1">
        <v>42485</v>
      </c>
      <c r="D10629" s="8">
        <f>WEEKDAY(hourlySteps_merged[[#This Row],[ActivityDate]],1)</f>
        <v>2</v>
      </c>
      <c r="E10629" s="1" t="str">
        <f>TEXT(hourlySteps_merged[[#This Row],[ActivityDate]],"dddd")</f>
        <v>Monday</v>
      </c>
      <c r="F10629" s="6" t="s">
        <v>772</v>
      </c>
      <c r="G10629" s="6" t="str">
        <f>TEXT(hourlySteps_merged[[#This Row],[ActivityTime2]],"hh:mm:ss")</f>
        <v>03:00:00</v>
      </c>
      <c r="H10629">
        <v>0</v>
      </c>
      <c r="I10629">
        <v>0</v>
      </c>
      <c r="J10629">
        <v>0</v>
      </c>
      <c r="K10629">
        <v>54</v>
      </c>
      <c r="L10629" s="1"/>
      <c r="M10629" s="4"/>
    </row>
    <row r="10630" spans="1:13" x14ac:dyDescent="0.25">
      <c r="A10630">
        <v>4445114986</v>
      </c>
      <c r="B10630" t="s">
        <v>250</v>
      </c>
      <c r="C10630" s="1">
        <v>42485</v>
      </c>
      <c r="D10630" s="8">
        <f>WEEKDAY(hourlySteps_merged[[#This Row],[ActivityDate]],1)</f>
        <v>2</v>
      </c>
      <c r="E10630" s="1" t="str">
        <f>TEXT(hourlySteps_merged[[#This Row],[ActivityDate]],"dddd")</f>
        <v>Monday</v>
      </c>
      <c r="F10630" s="6" t="s">
        <v>773</v>
      </c>
      <c r="G10630" s="6" t="str">
        <f>TEXT(hourlySteps_merged[[#This Row],[ActivityTime2]],"hh:mm:ss")</f>
        <v>04:00:00</v>
      </c>
      <c r="H10630">
        <v>0</v>
      </c>
      <c r="I10630">
        <v>1</v>
      </c>
      <c r="J10630">
        <v>1.6667000000000001E-2</v>
      </c>
      <c r="K10630">
        <v>56</v>
      </c>
      <c r="L10630" s="1"/>
      <c r="M10630" s="4"/>
    </row>
    <row r="10631" spans="1:13" x14ac:dyDescent="0.25">
      <c r="A10631">
        <v>4445114986</v>
      </c>
      <c r="B10631" t="s">
        <v>251</v>
      </c>
      <c r="C10631" s="1">
        <v>42485</v>
      </c>
      <c r="D10631" s="8">
        <f>WEEKDAY(hourlySteps_merged[[#This Row],[ActivityDate]],1)</f>
        <v>2</v>
      </c>
      <c r="E10631" s="1" t="str">
        <f>TEXT(hourlySteps_merged[[#This Row],[ActivityDate]],"dddd")</f>
        <v>Monday</v>
      </c>
      <c r="F10631" s="6" t="s">
        <v>774</v>
      </c>
      <c r="G10631" s="6" t="str">
        <f>TEXT(hourlySteps_merged[[#This Row],[ActivityTime2]],"hh:mm:ss")</f>
        <v>05:00:00</v>
      </c>
      <c r="H10631">
        <v>0</v>
      </c>
      <c r="I10631">
        <v>0</v>
      </c>
      <c r="J10631">
        <v>0</v>
      </c>
      <c r="K10631">
        <v>54</v>
      </c>
      <c r="L10631" s="1"/>
      <c r="M10631" s="4"/>
    </row>
    <row r="10632" spans="1:13" x14ac:dyDescent="0.25">
      <c r="A10632">
        <v>4445114986</v>
      </c>
      <c r="B10632" t="s">
        <v>252</v>
      </c>
      <c r="C10632" s="1">
        <v>42485</v>
      </c>
      <c r="D10632" s="8">
        <f>WEEKDAY(hourlySteps_merged[[#This Row],[ActivityDate]],1)</f>
        <v>2</v>
      </c>
      <c r="E10632" s="1" t="str">
        <f>TEXT(hourlySteps_merged[[#This Row],[ActivityDate]],"dddd")</f>
        <v>Monday</v>
      </c>
      <c r="F10632" s="6" t="s">
        <v>775</v>
      </c>
      <c r="G10632" s="6" t="str">
        <f>TEXT(hourlySteps_merged[[#This Row],[ActivityTime2]],"hh:mm:ss")</f>
        <v>06:00:00</v>
      </c>
      <c r="H10632">
        <v>0</v>
      </c>
      <c r="I10632">
        <v>0</v>
      </c>
      <c r="J10632">
        <v>0</v>
      </c>
      <c r="K10632">
        <v>54</v>
      </c>
      <c r="L10632" s="1"/>
      <c r="M10632" s="4"/>
    </row>
    <row r="10633" spans="1:13" x14ac:dyDescent="0.25">
      <c r="A10633">
        <v>4445114986</v>
      </c>
      <c r="B10633" t="s">
        <v>253</v>
      </c>
      <c r="C10633" s="1">
        <v>42485</v>
      </c>
      <c r="D10633" s="8">
        <f>WEEKDAY(hourlySteps_merged[[#This Row],[ActivityDate]],1)</f>
        <v>2</v>
      </c>
      <c r="E10633" s="1" t="str">
        <f>TEXT(hourlySteps_merged[[#This Row],[ActivityDate]],"dddd")</f>
        <v>Monday</v>
      </c>
      <c r="F10633" s="6" t="s">
        <v>776</v>
      </c>
      <c r="G10633" s="6" t="str">
        <f>TEXT(hourlySteps_merged[[#This Row],[ActivityTime2]],"hh:mm:ss")</f>
        <v>07:00:00</v>
      </c>
      <c r="H10633">
        <v>0</v>
      </c>
      <c r="I10633">
        <v>43</v>
      </c>
      <c r="J10633">
        <v>0.71666700000000005</v>
      </c>
      <c r="K10633">
        <v>149</v>
      </c>
      <c r="L10633" s="1"/>
      <c r="M10633" s="4"/>
    </row>
    <row r="10634" spans="1:13" x14ac:dyDescent="0.25">
      <c r="A10634">
        <v>4445114986</v>
      </c>
      <c r="B10634" t="s">
        <v>254</v>
      </c>
      <c r="C10634" s="1">
        <v>42485</v>
      </c>
      <c r="D10634" s="8">
        <f>WEEKDAY(hourlySteps_merged[[#This Row],[ActivityDate]],1)</f>
        <v>2</v>
      </c>
      <c r="E10634" s="1" t="str">
        <f>TEXT(hourlySteps_merged[[#This Row],[ActivityDate]],"dddd")</f>
        <v>Monday</v>
      </c>
      <c r="F10634" s="6" t="s">
        <v>777</v>
      </c>
      <c r="G10634" s="6" t="str">
        <f>TEXT(hourlySteps_merged[[#This Row],[ActivityTime2]],"hh:mm:ss")</f>
        <v>08:00:00</v>
      </c>
      <c r="H10634">
        <v>22</v>
      </c>
      <c r="I10634">
        <v>49</v>
      </c>
      <c r="J10634">
        <v>0.81666700000000003</v>
      </c>
      <c r="K10634">
        <v>147</v>
      </c>
      <c r="L10634" s="1"/>
      <c r="M10634" s="4"/>
    </row>
    <row r="10635" spans="1:13" x14ac:dyDescent="0.25">
      <c r="A10635">
        <v>4445114986</v>
      </c>
      <c r="B10635" t="s">
        <v>255</v>
      </c>
      <c r="C10635" s="1">
        <v>42485</v>
      </c>
      <c r="D10635" s="8">
        <f>WEEKDAY(hourlySteps_merged[[#This Row],[ActivityDate]],1)</f>
        <v>2</v>
      </c>
      <c r="E10635" s="1" t="str">
        <f>TEXT(hourlySteps_merged[[#This Row],[ActivityDate]],"dddd")</f>
        <v>Monday</v>
      </c>
      <c r="F10635" s="6" t="s">
        <v>778</v>
      </c>
      <c r="G10635" s="6" t="str">
        <f>TEXT(hourlySteps_merged[[#This Row],[ActivityTime2]],"hh:mm:ss")</f>
        <v>09:00:00</v>
      </c>
      <c r="H10635">
        <v>0</v>
      </c>
      <c r="I10635">
        <v>39</v>
      </c>
      <c r="J10635">
        <v>0.65</v>
      </c>
      <c r="K10635">
        <v>130</v>
      </c>
      <c r="L10635" s="1"/>
      <c r="M10635" s="4"/>
    </row>
    <row r="10636" spans="1:13" x14ac:dyDescent="0.25">
      <c r="A10636">
        <v>4445114986</v>
      </c>
      <c r="B10636" t="s">
        <v>256</v>
      </c>
      <c r="C10636" s="1">
        <v>42485</v>
      </c>
      <c r="D10636" s="8">
        <f>WEEKDAY(hourlySteps_merged[[#This Row],[ActivityDate]],1)</f>
        <v>2</v>
      </c>
      <c r="E10636" s="1" t="str">
        <f>TEXT(hourlySteps_merged[[#This Row],[ActivityDate]],"dddd")</f>
        <v>Monday</v>
      </c>
      <c r="F10636" s="6" t="s">
        <v>779</v>
      </c>
      <c r="G10636" s="6" t="str">
        <f>TEXT(hourlySteps_merged[[#This Row],[ActivityTime2]],"hh:mm:ss")</f>
        <v>10:00:00</v>
      </c>
      <c r="H10636">
        <v>0</v>
      </c>
      <c r="I10636">
        <v>100</v>
      </c>
      <c r="J10636">
        <v>1.6666669999999999</v>
      </c>
      <c r="K10636">
        <v>238</v>
      </c>
      <c r="L10636" s="1"/>
      <c r="M10636" s="4"/>
    </row>
    <row r="10637" spans="1:13" x14ac:dyDescent="0.25">
      <c r="A10637">
        <v>4445114986</v>
      </c>
      <c r="B10637" t="s">
        <v>257</v>
      </c>
      <c r="C10637" s="1">
        <v>42485</v>
      </c>
      <c r="D10637" s="8">
        <f>WEEKDAY(hourlySteps_merged[[#This Row],[ActivityDate]],1)</f>
        <v>2</v>
      </c>
      <c r="E10637" s="1" t="str">
        <f>TEXT(hourlySteps_merged[[#This Row],[ActivityDate]],"dddd")</f>
        <v>Monday</v>
      </c>
      <c r="F10637" s="6" t="s">
        <v>780</v>
      </c>
      <c r="G10637" s="6" t="str">
        <f>TEXT(hourlySteps_merged[[#This Row],[ActivityTime2]],"hh:mm:ss")</f>
        <v>11:00:00</v>
      </c>
      <c r="H10637">
        <v>130</v>
      </c>
      <c r="I10637">
        <v>17</v>
      </c>
      <c r="J10637">
        <v>0.283333</v>
      </c>
      <c r="K10637">
        <v>89</v>
      </c>
      <c r="L10637" s="1"/>
      <c r="M10637" s="4"/>
    </row>
    <row r="10638" spans="1:13" x14ac:dyDescent="0.25">
      <c r="A10638">
        <v>4445114986</v>
      </c>
      <c r="B10638" t="s">
        <v>258</v>
      </c>
      <c r="C10638" s="1">
        <v>42485</v>
      </c>
      <c r="D10638" s="8">
        <f>WEEKDAY(hourlySteps_merged[[#This Row],[ActivityDate]],1)</f>
        <v>2</v>
      </c>
      <c r="E10638" s="1" t="str">
        <f>TEXT(hourlySteps_merged[[#This Row],[ActivityDate]],"dddd")</f>
        <v>Monday</v>
      </c>
      <c r="F10638" s="6" t="s">
        <v>781</v>
      </c>
      <c r="G10638" s="6" t="str">
        <f>TEXT(hourlySteps_merged[[#This Row],[ActivityTime2]],"hh:mm:ss")</f>
        <v>12:00:00</v>
      </c>
      <c r="H10638">
        <v>104</v>
      </c>
      <c r="I10638">
        <v>33</v>
      </c>
      <c r="J10638">
        <v>0.55000000000000004</v>
      </c>
      <c r="K10638">
        <v>139</v>
      </c>
      <c r="L10638" s="1"/>
      <c r="M10638" s="4"/>
    </row>
    <row r="10639" spans="1:13" x14ac:dyDescent="0.25">
      <c r="A10639">
        <v>4445114986</v>
      </c>
      <c r="B10639" t="s">
        <v>259</v>
      </c>
      <c r="C10639" s="1">
        <v>42485</v>
      </c>
      <c r="D10639" s="8">
        <f>WEEKDAY(hourlySteps_merged[[#This Row],[ActivityDate]],1)</f>
        <v>2</v>
      </c>
      <c r="E10639" s="1" t="str">
        <f>TEXT(hourlySteps_merged[[#This Row],[ActivityDate]],"dddd")</f>
        <v>Monday</v>
      </c>
      <c r="F10639" s="6" t="s">
        <v>782</v>
      </c>
      <c r="G10639" s="6" t="str">
        <f>TEXT(hourlySteps_merged[[#This Row],[ActivityTime2]],"hh:mm:ss")</f>
        <v>13:00:00</v>
      </c>
      <c r="H10639">
        <v>199</v>
      </c>
      <c r="I10639">
        <v>0</v>
      </c>
      <c r="J10639">
        <v>0</v>
      </c>
      <c r="K10639">
        <v>57</v>
      </c>
      <c r="L10639" s="1"/>
      <c r="M10639" s="4"/>
    </row>
    <row r="10640" spans="1:13" x14ac:dyDescent="0.25">
      <c r="A10640">
        <v>4445114986</v>
      </c>
      <c r="B10640" t="s">
        <v>260</v>
      </c>
      <c r="C10640" s="1">
        <v>42485</v>
      </c>
      <c r="D10640" s="8">
        <f>WEEKDAY(hourlySteps_merged[[#This Row],[ActivityDate]],1)</f>
        <v>2</v>
      </c>
      <c r="E10640" s="1" t="str">
        <f>TEXT(hourlySteps_merged[[#This Row],[ActivityDate]],"dddd")</f>
        <v>Monday</v>
      </c>
      <c r="F10640" s="6" t="s">
        <v>783</v>
      </c>
      <c r="G10640" s="6" t="str">
        <f>TEXT(hourlySteps_merged[[#This Row],[ActivityTime2]],"hh:mm:ss")</f>
        <v>14:00:00</v>
      </c>
      <c r="H10640">
        <v>265</v>
      </c>
      <c r="I10640">
        <v>12</v>
      </c>
      <c r="J10640">
        <v>0.2</v>
      </c>
      <c r="K10640">
        <v>76</v>
      </c>
      <c r="L10640" s="1"/>
      <c r="M10640" s="4"/>
    </row>
    <row r="10641" spans="1:13" x14ac:dyDescent="0.25">
      <c r="A10641">
        <v>4445114986</v>
      </c>
      <c r="B10641" t="s">
        <v>261</v>
      </c>
      <c r="C10641" s="1">
        <v>42485</v>
      </c>
      <c r="D10641" s="8">
        <f>WEEKDAY(hourlySteps_merged[[#This Row],[ActivityDate]],1)</f>
        <v>2</v>
      </c>
      <c r="E10641" s="1" t="str">
        <f>TEXT(hourlySteps_merged[[#This Row],[ActivityDate]],"dddd")</f>
        <v>Monday</v>
      </c>
      <c r="F10641" s="6" t="s">
        <v>784</v>
      </c>
      <c r="G10641" s="6" t="str">
        <f>TEXT(hourlySteps_merged[[#This Row],[ActivityTime2]],"hh:mm:ss")</f>
        <v>15:00:00</v>
      </c>
      <c r="H10641">
        <v>69</v>
      </c>
      <c r="I10641">
        <v>13</v>
      </c>
      <c r="J10641">
        <v>0.216667</v>
      </c>
      <c r="K10641">
        <v>85</v>
      </c>
      <c r="L10641" s="1"/>
      <c r="M10641" s="4"/>
    </row>
    <row r="10642" spans="1:13" x14ac:dyDescent="0.25">
      <c r="A10642">
        <v>4445114986</v>
      </c>
      <c r="B10642" t="s">
        <v>262</v>
      </c>
      <c r="C10642" s="1">
        <v>42485</v>
      </c>
      <c r="D10642" s="8">
        <f>WEEKDAY(hourlySteps_merged[[#This Row],[ActivityDate]],1)</f>
        <v>2</v>
      </c>
      <c r="E10642" s="1" t="str">
        <f>TEXT(hourlySteps_merged[[#This Row],[ActivityDate]],"dddd")</f>
        <v>Monday</v>
      </c>
      <c r="F10642" s="6" t="s">
        <v>785</v>
      </c>
      <c r="G10642" s="6" t="str">
        <f>TEXT(hourlySteps_merged[[#This Row],[ActivityTime2]],"hh:mm:ss")</f>
        <v>16:00:00</v>
      </c>
      <c r="H10642">
        <v>655</v>
      </c>
      <c r="I10642">
        <v>36</v>
      </c>
      <c r="J10642">
        <v>0.6</v>
      </c>
      <c r="K10642">
        <v>126</v>
      </c>
      <c r="L10642" s="1"/>
      <c r="M10642" s="4"/>
    </row>
    <row r="10643" spans="1:13" x14ac:dyDescent="0.25">
      <c r="A10643">
        <v>4445114986</v>
      </c>
      <c r="B10643" t="s">
        <v>263</v>
      </c>
      <c r="C10643" s="1">
        <v>42485</v>
      </c>
      <c r="D10643" s="8">
        <f>WEEKDAY(hourlySteps_merged[[#This Row],[ActivityDate]],1)</f>
        <v>2</v>
      </c>
      <c r="E10643" s="1" t="str">
        <f>TEXT(hourlySteps_merged[[#This Row],[ActivityDate]],"dddd")</f>
        <v>Monday</v>
      </c>
      <c r="F10643" s="6" t="s">
        <v>786</v>
      </c>
      <c r="G10643" s="6" t="str">
        <f>TEXT(hourlySteps_merged[[#This Row],[ActivityTime2]],"hh:mm:ss")</f>
        <v>17:00:00</v>
      </c>
      <c r="H10643">
        <v>71</v>
      </c>
      <c r="I10643">
        <v>71</v>
      </c>
      <c r="J10643">
        <v>1.183333</v>
      </c>
      <c r="K10643">
        <v>190</v>
      </c>
      <c r="L10643" s="1"/>
      <c r="M10643" s="4"/>
    </row>
    <row r="10644" spans="1:13" x14ac:dyDescent="0.25">
      <c r="A10644">
        <v>4445114986</v>
      </c>
      <c r="B10644" t="s">
        <v>264</v>
      </c>
      <c r="C10644" s="1">
        <v>42485</v>
      </c>
      <c r="D10644" s="8">
        <f>WEEKDAY(hourlySteps_merged[[#This Row],[ActivityDate]],1)</f>
        <v>2</v>
      </c>
      <c r="E10644" s="1" t="str">
        <f>TEXT(hourlySteps_merged[[#This Row],[ActivityDate]],"dddd")</f>
        <v>Monday</v>
      </c>
      <c r="F10644" s="6" t="s">
        <v>787</v>
      </c>
      <c r="G10644" s="6" t="str">
        <f>TEXT(hourlySteps_merged[[#This Row],[ActivityTime2]],"hh:mm:ss")</f>
        <v>18:00:00</v>
      </c>
      <c r="H10644">
        <v>99</v>
      </c>
      <c r="I10644">
        <v>17</v>
      </c>
      <c r="J10644">
        <v>0.283333</v>
      </c>
      <c r="K10644">
        <v>83</v>
      </c>
      <c r="L10644" s="1"/>
      <c r="M10644" s="4"/>
    </row>
    <row r="10645" spans="1:13" x14ac:dyDescent="0.25">
      <c r="A10645">
        <v>4445114986</v>
      </c>
      <c r="B10645" t="s">
        <v>265</v>
      </c>
      <c r="C10645" s="1">
        <v>42485</v>
      </c>
      <c r="D10645" s="8">
        <f>WEEKDAY(hourlySteps_merged[[#This Row],[ActivityDate]],1)</f>
        <v>2</v>
      </c>
      <c r="E10645" s="1" t="str">
        <f>TEXT(hourlySteps_merged[[#This Row],[ActivityDate]],"dddd")</f>
        <v>Monday</v>
      </c>
      <c r="F10645" s="6" t="s">
        <v>788</v>
      </c>
      <c r="G10645" s="6" t="str">
        <f>TEXT(hourlySteps_merged[[#This Row],[ActivityTime2]],"hh:mm:ss")</f>
        <v>19:00:00</v>
      </c>
      <c r="H10645">
        <v>75</v>
      </c>
      <c r="I10645">
        <v>8</v>
      </c>
      <c r="J10645">
        <v>0.13333300000000001</v>
      </c>
      <c r="K10645">
        <v>70</v>
      </c>
      <c r="L10645" s="1"/>
      <c r="M10645" s="4"/>
    </row>
    <row r="10646" spans="1:13" x14ac:dyDescent="0.25">
      <c r="A10646">
        <v>4445114986</v>
      </c>
      <c r="B10646" t="s">
        <v>266</v>
      </c>
      <c r="C10646" s="1">
        <v>42485</v>
      </c>
      <c r="D10646" s="8">
        <f>WEEKDAY(hourlySteps_merged[[#This Row],[ActivityDate]],1)</f>
        <v>2</v>
      </c>
      <c r="E10646" s="1" t="str">
        <f>TEXT(hourlySteps_merged[[#This Row],[ActivityDate]],"dddd")</f>
        <v>Monday</v>
      </c>
      <c r="F10646" s="6" t="s">
        <v>789</v>
      </c>
      <c r="G10646" s="6" t="str">
        <f>TEXT(hourlySteps_merged[[#This Row],[ActivityTime2]],"hh:mm:ss")</f>
        <v>20:00:00</v>
      </c>
      <c r="H10646">
        <v>59</v>
      </c>
      <c r="I10646">
        <v>1</v>
      </c>
      <c r="J10646">
        <v>1.6667000000000001E-2</v>
      </c>
      <c r="K10646">
        <v>57</v>
      </c>
      <c r="L10646" s="1"/>
      <c r="M10646" s="4"/>
    </row>
    <row r="10647" spans="1:13" x14ac:dyDescent="0.25">
      <c r="A10647">
        <v>4445114986</v>
      </c>
      <c r="B10647" t="s">
        <v>267</v>
      </c>
      <c r="C10647" s="1">
        <v>42485</v>
      </c>
      <c r="D10647" s="8">
        <f>WEEKDAY(hourlySteps_merged[[#This Row],[ActivityDate]],1)</f>
        <v>2</v>
      </c>
      <c r="E10647" s="1" t="str">
        <f>TEXT(hourlySteps_merged[[#This Row],[ActivityDate]],"dddd")</f>
        <v>Monday</v>
      </c>
      <c r="F10647" s="6" t="s">
        <v>790</v>
      </c>
      <c r="G10647" s="6" t="str">
        <f>TEXT(hourlySteps_merged[[#This Row],[ActivityTime2]],"hh:mm:ss")</f>
        <v>21:00:00</v>
      </c>
      <c r="H10647">
        <v>63</v>
      </c>
      <c r="I10647">
        <v>1</v>
      </c>
      <c r="J10647">
        <v>1.6667000000000001E-2</v>
      </c>
      <c r="K10647">
        <v>57</v>
      </c>
      <c r="L10647" s="1"/>
      <c r="M10647" s="4"/>
    </row>
    <row r="10648" spans="1:13" x14ac:dyDescent="0.25">
      <c r="A10648">
        <v>4445114986</v>
      </c>
      <c r="B10648" t="s">
        <v>268</v>
      </c>
      <c r="C10648" s="1">
        <v>42485</v>
      </c>
      <c r="D10648" s="8">
        <f>WEEKDAY(hourlySteps_merged[[#This Row],[ActivityDate]],1)</f>
        <v>2</v>
      </c>
      <c r="E10648" s="1" t="str">
        <f>TEXT(hourlySteps_merged[[#This Row],[ActivityDate]],"dddd")</f>
        <v>Monday</v>
      </c>
      <c r="F10648" s="6" t="s">
        <v>791</v>
      </c>
      <c r="G10648" s="6" t="str">
        <f>TEXT(hourlySteps_merged[[#This Row],[ActivityTime2]],"hh:mm:ss")</f>
        <v>22:00:00</v>
      </c>
      <c r="H10648">
        <v>167</v>
      </c>
      <c r="I10648">
        <v>8</v>
      </c>
      <c r="J10648">
        <v>0.13333300000000001</v>
      </c>
      <c r="K10648">
        <v>66</v>
      </c>
      <c r="L10648" s="1"/>
      <c r="M10648" s="4"/>
    </row>
    <row r="10649" spans="1:13" x14ac:dyDescent="0.25">
      <c r="A10649">
        <v>4445114986</v>
      </c>
      <c r="B10649" t="s">
        <v>269</v>
      </c>
      <c r="C10649" s="1">
        <v>42485</v>
      </c>
      <c r="D10649" s="8">
        <f>WEEKDAY(hourlySteps_merged[[#This Row],[ActivityDate]],1)</f>
        <v>2</v>
      </c>
      <c r="E10649" s="1" t="str">
        <f>TEXT(hourlySteps_merged[[#This Row],[ActivityDate]],"dddd")</f>
        <v>Monday</v>
      </c>
      <c r="F10649" s="6" t="s">
        <v>792</v>
      </c>
      <c r="G10649" s="6" t="str">
        <f>TEXT(hourlySteps_merged[[#This Row],[ActivityTime2]],"hh:mm:ss")</f>
        <v>23:00:00</v>
      </c>
      <c r="H10649">
        <v>0</v>
      </c>
      <c r="I10649">
        <v>0</v>
      </c>
      <c r="J10649">
        <v>0</v>
      </c>
      <c r="K10649">
        <v>54</v>
      </c>
      <c r="L10649" s="1"/>
      <c r="M10649" s="4"/>
    </row>
    <row r="10650" spans="1:13" x14ac:dyDescent="0.25">
      <c r="A10650">
        <v>4445114986</v>
      </c>
      <c r="B10650" t="s">
        <v>26</v>
      </c>
      <c r="C10650" s="1">
        <v>42485</v>
      </c>
      <c r="D10650" s="8">
        <f>WEEKDAY(hourlySteps_merged[[#This Row],[ActivityDate]],1)</f>
        <v>2</v>
      </c>
      <c r="E10650" s="1" t="str">
        <f>TEXT(hourlySteps_merged[[#This Row],[ActivityDate]],"dddd")</f>
        <v>Monday</v>
      </c>
      <c r="F10650" s="6" t="s">
        <v>769</v>
      </c>
      <c r="G10650" s="6" t="str">
        <f>TEXT(hourlySteps_merged[[#This Row],[ActivityTime2]],"hh:mm:ss")</f>
        <v>00:00:00</v>
      </c>
      <c r="H10650">
        <v>0</v>
      </c>
      <c r="I10650">
        <v>0</v>
      </c>
      <c r="J10650">
        <v>0</v>
      </c>
      <c r="K10650">
        <v>65</v>
      </c>
      <c r="L10650" s="1"/>
      <c r="M10650" s="4"/>
    </row>
    <row r="10651" spans="1:13" x14ac:dyDescent="0.25">
      <c r="A10651">
        <v>4445114986</v>
      </c>
      <c r="B10651" t="s">
        <v>270</v>
      </c>
      <c r="C10651" s="1">
        <v>42485</v>
      </c>
      <c r="D10651" s="8">
        <f>WEEKDAY(hourlySteps_merged[[#This Row],[ActivityDate]],1)</f>
        <v>2</v>
      </c>
      <c r="E10651" s="1" t="str">
        <f>TEXT(hourlySteps_merged[[#This Row],[ActivityDate]],"dddd")</f>
        <v>Monday</v>
      </c>
      <c r="F10651" s="6" t="s">
        <v>770</v>
      </c>
      <c r="G10651" s="6" t="str">
        <f>TEXT(hourlySteps_merged[[#This Row],[ActivityTime2]],"hh:mm:ss")</f>
        <v>01:00:00</v>
      </c>
      <c r="H10651">
        <v>0</v>
      </c>
      <c r="I10651">
        <v>0</v>
      </c>
      <c r="J10651">
        <v>0</v>
      </c>
      <c r="K10651">
        <v>65</v>
      </c>
      <c r="L10651" s="1"/>
      <c r="M10651" s="4"/>
    </row>
    <row r="10652" spans="1:13" x14ac:dyDescent="0.25">
      <c r="A10652">
        <v>4445114986</v>
      </c>
      <c r="B10652" t="s">
        <v>271</v>
      </c>
      <c r="C10652" s="1">
        <v>42485</v>
      </c>
      <c r="D10652" s="8">
        <f>WEEKDAY(hourlySteps_merged[[#This Row],[ActivityDate]],1)</f>
        <v>2</v>
      </c>
      <c r="E10652" s="1" t="str">
        <f>TEXT(hourlySteps_merged[[#This Row],[ActivityDate]],"dddd")</f>
        <v>Monday</v>
      </c>
      <c r="F10652" s="6" t="s">
        <v>771</v>
      </c>
      <c r="G10652" s="6" t="str">
        <f>TEXT(hourlySteps_merged[[#This Row],[ActivityTime2]],"hh:mm:ss")</f>
        <v>02:00:00</v>
      </c>
      <c r="H10652">
        <v>29</v>
      </c>
      <c r="I10652">
        <v>0</v>
      </c>
      <c r="J10652">
        <v>0</v>
      </c>
      <c r="K10652">
        <v>65</v>
      </c>
      <c r="L10652" s="1"/>
      <c r="M10652" s="4"/>
    </row>
    <row r="10653" spans="1:13" x14ac:dyDescent="0.25">
      <c r="A10653">
        <v>4445114986</v>
      </c>
      <c r="B10653" t="s">
        <v>272</v>
      </c>
      <c r="C10653" s="1">
        <v>42485</v>
      </c>
      <c r="D10653" s="8">
        <f>WEEKDAY(hourlySteps_merged[[#This Row],[ActivityDate]],1)</f>
        <v>2</v>
      </c>
      <c r="E10653" s="1" t="str">
        <f>TEXT(hourlySteps_merged[[#This Row],[ActivityDate]],"dddd")</f>
        <v>Monday</v>
      </c>
      <c r="F10653" s="6" t="s">
        <v>772</v>
      </c>
      <c r="G10653" s="6" t="str">
        <f>TEXT(hourlySteps_merged[[#This Row],[ActivityTime2]],"hh:mm:ss")</f>
        <v>03:00:00</v>
      </c>
      <c r="H10653">
        <v>0</v>
      </c>
      <c r="I10653">
        <v>0</v>
      </c>
      <c r="J10653">
        <v>0</v>
      </c>
      <c r="K10653">
        <v>65</v>
      </c>
      <c r="L10653" s="1"/>
      <c r="M10653" s="4"/>
    </row>
    <row r="10654" spans="1:13" x14ac:dyDescent="0.25">
      <c r="A10654">
        <v>4445114986</v>
      </c>
      <c r="B10654" t="s">
        <v>273</v>
      </c>
      <c r="C10654" s="1">
        <v>42485</v>
      </c>
      <c r="D10654" s="8">
        <f>WEEKDAY(hourlySteps_merged[[#This Row],[ActivityDate]],1)</f>
        <v>2</v>
      </c>
      <c r="E10654" s="1" t="str">
        <f>TEXT(hourlySteps_merged[[#This Row],[ActivityDate]],"dddd")</f>
        <v>Monday</v>
      </c>
      <c r="F10654" s="6" t="s">
        <v>773</v>
      </c>
      <c r="G10654" s="6" t="str">
        <f>TEXT(hourlySteps_merged[[#This Row],[ActivityTime2]],"hh:mm:ss")</f>
        <v>04:00:00</v>
      </c>
      <c r="H10654">
        <v>0</v>
      </c>
      <c r="I10654">
        <v>0</v>
      </c>
      <c r="J10654">
        <v>0</v>
      </c>
      <c r="K10654">
        <v>65</v>
      </c>
      <c r="L10654" s="1"/>
      <c r="M10654" s="4"/>
    </row>
    <row r="10655" spans="1:13" x14ac:dyDescent="0.25">
      <c r="A10655">
        <v>4445114986</v>
      </c>
      <c r="B10655" t="s">
        <v>274</v>
      </c>
      <c r="C10655" s="1">
        <v>42485</v>
      </c>
      <c r="D10655" s="8">
        <f>WEEKDAY(hourlySteps_merged[[#This Row],[ActivityDate]],1)</f>
        <v>2</v>
      </c>
      <c r="E10655" s="1" t="str">
        <f>TEXT(hourlySteps_merged[[#This Row],[ActivityDate]],"dddd")</f>
        <v>Monday</v>
      </c>
      <c r="F10655" s="6" t="s">
        <v>774</v>
      </c>
      <c r="G10655" s="6" t="str">
        <f>TEXT(hourlySteps_merged[[#This Row],[ActivityTime2]],"hh:mm:ss")</f>
        <v>05:00:00</v>
      </c>
      <c r="H10655">
        <v>0</v>
      </c>
      <c r="I10655">
        <v>0</v>
      </c>
      <c r="J10655">
        <v>0</v>
      </c>
      <c r="K10655">
        <v>65</v>
      </c>
      <c r="L10655" s="1"/>
      <c r="M10655" s="4"/>
    </row>
    <row r="10656" spans="1:13" x14ac:dyDescent="0.25">
      <c r="A10656">
        <v>4445114986</v>
      </c>
      <c r="B10656" t="s">
        <v>275</v>
      </c>
      <c r="C10656" s="1">
        <v>42485</v>
      </c>
      <c r="D10656" s="8">
        <f>WEEKDAY(hourlySteps_merged[[#This Row],[ActivityDate]],1)</f>
        <v>2</v>
      </c>
      <c r="E10656" s="1" t="str">
        <f>TEXT(hourlySteps_merged[[#This Row],[ActivityDate]],"dddd")</f>
        <v>Monday</v>
      </c>
      <c r="F10656" s="6" t="s">
        <v>775</v>
      </c>
      <c r="G10656" s="6" t="str">
        <f>TEXT(hourlySteps_merged[[#This Row],[ActivityTime2]],"hh:mm:ss")</f>
        <v>06:00:00</v>
      </c>
      <c r="H10656">
        <v>45</v>
      </c>
      <c r="I10656">
        <v>33</v>
      </c>
      <c r="J10656">
        <v>0.55000000000000004</v>
      </c>
      <c r="K10656">
        <v>152</v>
      </c>
      <c r="L10656" s="1"/>
      <c r="M10656" s="4"/>
    </row>
    <row r="10657" spans="1:13" x14ac:dyDescent="0.25">
      <c r="A10657">
        <v>4445114986</v>
      </c>
      <c r="B10657" t="s">
        <v>276</v>
      </c>
      <c r="C10657" s="1">
        <v>42485</v>
      </c>
      <c r="D10657" s="8">
        <f>WEEKDAY(hourlySteps_merged[[#This Row],[ActivityDate]],1)</f>
        <v>2</v>
      </c>
      <c r="E10657" s="1" t="str">
        <f>TEXT(hourlySteps_merged[[#This Row],[ActivityDate]],"dddd")</f>
        <v>Monday</v>
      </c>
      <c r="F10657" s="6" t="s">
        <v>776</v>
      </c>
      <c r="G10657" s="6" t="str">
        <f>TEXT(hourlySteps_merged[[#This Row],[ActivityTime2]],"hh:mm:ss")</f>
        <v>07:00:00</v>
      </c>
      <c r="H10657">
        <v>13</v>
      </c>
      <c r="I10657">
        <v>89</v>
      </c>
      <c r="J10657">
        <v>1.483333</v>
      </c>
      <c r="K10657">
        <v>270</v>
      </c>
      <c r="L10657" s="1"/>
      <c r="M10657" s="4"/>
    </row>
    <row r="10658" spans="1:13" x14ac:dyDescent="0.25">
      <c r="A10658">
        <v>4445114986</v>
      </c>
      <c r="B10658" t="s">
        <v>277</v>
      </c>
      <c r="C10658" s="1">
        <v>42485</v>
      </c>
      <c r="D10658" s="8">
        <f>WEEKDAY(hourlySteps_merged[[#This Row],[ActivityDate]],1)</f>
        <v>2</v>
      </c>
      <c r="E10658" s="1" t="str">
        <f>TEXT(hourlySteps_merged[[#This Row],[ActivityDate]],"dddd")</f>
        <v>Monday</v>
      </c>
      <c r="F10658" s="6" t="s">
        <v>777</v>
      </c>
      <c r="G10658" s="6" t="str">
        <f>TEXT(hourlySteps_merged[[#This Row],[ActivityTime2]],"hh:mm:ss")</f>
        <v>08:00:00</v>
      </c>
      <c r="H10658">
        <v>10</v>
      </c>
      <c r="I10658">
        <v>114</v>
      </c>
      <c r="J10658">
        <v>1.9</v>
      </c>
      <c r="K10658">
        <v>313</v>
      </c>
      <c r="L10658" s="1"/>
      <c r="M10658" s="4"/>
    </row>
    <row r="10659" spans="1:13" x14ac:dyDescent="0.25">
      <c r="A10659">
        <v>4445114986</v>
      </c>
      <c r="B10659" t="s">
        <v>278</v>
      </c>
      <c r="C10659" s="1">
        <v>42485</v>
      </c>
      <c r="D10659" s="8">
        <f>WEEKDAY(hourlySteps_merged[[#This Row],[ActivityDate]],1)</f>
        <v>2</v>
      </c>
      <c r="E10659" s="1" t="str">
        <f>TEXT(hourlySteps_merged[[#This Row],[ActivityDate]],"dddd")</f>
        <v>Monday</v>
      </c>
      <c r="F10659" s="6" t="s">
        <v>778</v>
      </c>
      <c r="G10659" s="6" t="str">
        <f>TEXT(hourlySteps_merged[[#This Row],[ActivityTime2]],"hh:mm:ss")</f>
        <v>09:00:00</v>
      </c>
      <c r="H10659">
        <v>7</v>
      </c>
      <c r="I10659">
        <v>76</v>
      </c>
      <c r="J10659">
        <v>1.266667</v>
      </c>
      <c r="K10659">
        <v>259</v>
      </c>
      <c r="L10659" s="1"/>
      <c r="M10659" s="4"/>
    </row>
    <row r="10660" spans="1:13" x14ac:dyDescent="0.25">
      <c r="A10660">
        <v>4445114986</v>
      </c>
      <c r="B10660" t="s">
        <v>279</v>
      </c>
      <c r="C10660" s="1">
        <v>42485</v>
      </c>
      <c r="D10660" s="8">
        <f>WEEKDAY(hourlySteps_merged[[#This Row],[ActivityDate]],1)</f>
        <v>2</v>
      </c>
      <c r="E10660" s="1" t="str">
        <f>TEXT(hourlySteps_merged[[#This Row],[ActivityDate]],"dddd")</f>
        <v>Monday</v>
      </c>
      <c r="F10660" s="6" t="s">
        <v>779</v>
      </c>
      <c r="G10660" s="6" t="str">
        <f>TEXT(hourlySteps_merged[[#This Row],[ActivityTime2]],"hh:mm:ss")</f>
        <v>10:00:00</v>
      </c>
      <c r="H10660">
        <v>9</v>
      </c>
      <c r="I10660">
        <v>59</v>
      </c>
      <c r="J10660">
        <v>0.98333300000000001</v>
      </c>
      <c r="K10660">
        <v>240</v>
      </c>
      <c r="L10660" s="1"/>
      <c r="M10660" s="4"/>
    </row>
    <row r="10661" spans="1:13" x14ac:dyDescent="0.25">
      <c r="A10661">
        <v>4445114986</v>
      </c>
      <c r="B10661" t="s">
        <v>280</v>
      </c>
      <c r="C10661" s="1">
        <v>42485</v>
      </c>
      <c r="D10661" s="8">
        <f>WEEKDAY(hourlySteps_merged[[#This Row],[ActivityDate]],1)</f>
        <v>2</v>
      </c>
      <c r="E10661" s="1" t="str">
        <f>TEXT(hourlySteps_merged[[#This Row],[ActivityDate]],"dddd")</f>
        <v>Monday</v>
      </c>
      <c r="F10661" s="6" t="s">
        <v>780</v>
      </c>
      <c r="G10661" s="6" t="str">
        <f>TEXT(hourlySteps_merged[[#This Row],[ActivityTime2]],"hh:mm:ss")</f>
        <v>11:00:00</v>
      </c>
      <c r="H10661">
        <v>0</v>
      </c>
      <c r="I10661">
        <v>13</v>
      </c>
      <c r="J10661">
        <v>0.216667</v>
      </c>
      <c r="K10661">
        <v>95</v>
      </c>
      <c r="L10661" s="1"/>
      <c r="M10661" s="4"/>
    </row>
    <row r="10662" spans="1:13" x14ac:dyDescent="0.25">
      <c r="A10662">
        <v>4445114986</v>
      </c>
      <c r="B10662" t="s">
        <v>281</v>
      </c>
      <c r="C10662" s="1">
        <v>42485</v>
      </c>
      <c r="D10662" s="8">
        <f>WEEKDAY(hourlySteps_merged[[#This Row],[ActivityDate]],1)</f>
        <v>2</v>
      </c>
      <c r="E10662" s="1" t="str">
        <f>TEXT(hourlySteps_merged[[#This Row],[ActivityDate]],"dddd")</f>
        <v>Monday</v>
      </c>
      <c r="F10662" s="6" t="s">
        <v>781</v>
      </c>
      <c r="G10662" s="6" t="str">
        <f>TEXT(hourlySteps_merged[[#This Row],[ActivityTime2]],"hh:mm:ss")</f>
        <v>12:00:00</v>
      </c>
      <c r="H10662">
        <v>190</v>
      </c>
      <c r="I10662">
        <v>44</v>
      </c>
      <c r="J10662">
        <v>0.73333300000000001</v>
      </c>
      <c r="K10662">
        <v>192</v>
      </c>
      <c r="L10662" s="1"/>
      <c r="M10662" s="4"/>
    </row>
    <row r="10663" spans="1:13" x14ac:dyDescent="0.25">
      <c r="A10663">
        <v>4445114986</v>
      </c>
      <c r="B10663" t="s">
        <v>282</v>
      </c>
      <c r="C10663" s="1">
        <v>42485</v>
      </c>
      <c r="D10663" s="8">
        <f>WEEKDAY(hourlySteps_merged[[#This Row],[ActivityDate]],1)</f>
        <v>2</v>
      </c>
      <c r="E10663" s="1" t="str">
        <f>TEXT(hourlySteps_merged[[#This Row],[ActivityDate]],"dddd")</f>
        <v>Monday</v>
      </c>
      <c r="F10663" s="6" t="s">
        <v>782</v>
      </c>
      <c r="G10663" s="6" t="str">
        <f>TEXT(hourlySteps_merged[[#This Row],[ActivityTime2]],"hh:mm:ss")</f>
        <v>13:00:00</v>
      </c>
      <c r="H10663">
        <v>666</v>
      </c>
      <c r="I10663">
        <v>38</v>
      </c>
      <c r="J10663">
        <v>0.63333300000000003</v>
      </c>
      <c r="K10663">
        <v>201</v>
      </c>
      <c r="L10663" s="1"/>
      <c r="M10663" s="4"/>
    </row>
    <row r="10664" spans="1:13" x14ac:dyDescent="0.25">
      <c r="A10664">
        <v>4445114986</v>
      </c>
      <c r="B10664" t="s">
        <v>283</v>
      </c>
      <c r="C10664" s="1">
        <v>42485</v>
      </c>
      <c r="D10664" s="8">
        <f>WEEKDAY(hourlySteps_merged[[#This Row],[ActivityDate]],1)</f>
        <v>2</v>
      </c>
      <c r="E10664" s="1" t="str">
        <f>TEXT(hourlySteps_merged[[#This Row],[ActivityDate]],"dddd")</f>
        <v>Monday</v>
      </c>
      <c r="F10664" s="6" t="s">
        <v>783</v>
      </c>
      <c r="G10664" s="6" t="str">
        <f>TEXT(hourlySteps_merged[[#This Row],[ActivityTime2]],"hh:mm:ss")</f>
        <v>14:00:00</v>
      </c>
      <c r="H10664">
        <v>423</v>
      </c>
      <c r="I10664">
        <v>16</v>
      </c>
      <c r="J10664">
        <v>0.26666699999999999</v>
      </c>
      <c r="K10664">
        <v>105</v>
      </c>
      <c r="L10664" s="1"/>
      <c r="M10664" s="4"/>
    </row>
    <row r="10665" spans="1:13" x14ac:dyDescent="0.25">
      <c r="A10665">
        <v>4445114986</v>
      </c>
      <c r="B10665" t="s">
        <v>284</v>
      </c>
      <c r="C10665" s="1">
        <v>42485</v>
      </c>
      <c r="D10665" s="8">
        <f>WEEKDAY(hourlySteps_merged[[#This Row],[ActivityDate]],1)</f>
        <v>2</v>
      </c>
      <c r="E10665" s="1" t="str">
        <f>TEXT(hourlySteps_merged[[#This Row],[ActivityDate]],"dddd")</f>
        <v>Monday</v>
      </c>
      <c r="F10665" s="6" t="s">
        <v>784</v>
      </c>
      <c r="G10665" s="6" t="str">
        <f>TEXT(hourlySteps_merged[[#This Row],[ActivityTime2]],"hh:mm:ss")</f>
        <v>15:00:00</v>
      </c>
      <c r="H10665">
        <v>562</v>
      </c>
      <c r="I10665">
        <v>15</v>
      </c>
      <c r="J10665">
        <v>0.25</v>
      </c>
      <c r="K10665">
        <v>104</v>
      </c>
      <c r="L10665" s="1"/>
      <c r="M10665" s="4"/>
    </row>
    <row r="10666" spans="1:13" x14ac:dyDescent="0.25">
      <c r="A10666">
        <v>4445114986</v>
      </c>
      <c r="B10666" t="s">
        <v>285</v>
      </c>
      <c r="C10666" s="1">
        <v>42485</v>
      </c>
      <c r="D10666" s="8">
        <f>WEEKDAY(hourlySteps_merged[[#This Row],[ActivityDate]],1)</f>
        <v>2</v>
      </c>
      <c r="E10666" s="1" t="str">
        <f>TEXT(hourlySteps_merged[[#This Row],[ActivityDate]],"dddd")</f>
        <v>Monday</v>
      </c>
      <c r="F10666" s="6" t="s">
        <v>785</v>
      </c>
      <c r="G10666" s="6" t="str">
        <f>TEXT(hourlySteps_merged[[#This Row],[ActivityTime2]],"hh:mm:ss")</f>
        <v>16:00:00</v>
      </c>
      <c r="H10666">
        <v>209</v>
      </c>
      <c r="I10666">
        <v>5</v>
      </c>
      <c r="J10666">
        <v>8.3333000000000004E-2</v>
      </c>
      <c r="K10666">
        <v>74</v>
      </c>
      <c r="L10666" s="1"/>
      <c r="M10666" s="4"/>
    </row>
    <row r="10667" spans="1:13" x14ac:dyDescent="0.25">
      <c r="A10667">
        <v>4445114986</v>
      </c>
      <c r="B10667" t="s">
        <v>286</v>
      </c>
      <c r="C10667" s="1">
        <v>42485</v>
      </c>
      <c r="D10667" s="8">
        <f>WEEKDAY(hourlySteps_merged[[#This Row],[ActivityDate]],1)</f>
        <v>2</v>
      </c>
      <c r="E10667" s="1" t="str">
        <f>TEXT(hourlySteps_merged[[#This Row],[ActivityDate]],"dddd")</f>
        <v>Monday</v>
      </c>
      <c r="F10667" s="6" t="s">
        <v>786</v>
      </c>
      <c r="G10667" s="6" t="str">
        <f>TEXT(hourlySteps_merged[[#This Row],[ActivityTime2]],"hh:mm:ss")</f>
        <v>17:00:00</v>
      </c>
      <c r="H10667">
        <v>309</v>
      </c>
      <c r="I10667">
        <v>17</v>
      </c>
      <c r="J10667">
        <v>0.283333</v>
      </c>
      <c r="K10667">
        <v>108</v>
      </c>
      <c r="L10667" s="1"/>
      <c r="M10667" s="4"/>
    </row>
    <row r="10668" spans="1:13" x14ac:dyDescent="0.25">
      <c r="A10668">
        <v>4445114986</v>
      </c>
      <c r="B10668" t="s">
        <v>287</v>
      </c>
      <c r="C10668" s="1">
        <v>42485</v>
      </c>
      <c r="D10668" s="8">
        <f>WEEKDAY(hourlySteps_merged[[#This Row],[ActivityDate]],1)</f>
        <v>2</v>
      </c>
      <c r="E10668" s="1" t="str">
        <f>TEXT(hourlySteps_merged[[#This Row],[ActivityDate]],"dddd")</f>
        <v>Monday</v>
      </c>
      <c r="F10668" s="6" t="s">
        <v>787</v>
      </c>
      <c r="G10668" s="6" t="str">
        <f>TEXT(hourlySteps_merged[[#This Row],[ActivityTime2]],"hh:mm:ss")</f>
        <v>18:00:00</v>
      </c>
      <c r="H10668">
        <v>444</v>
      </c>
      <c r="I10668">
        <v>29</v>
      </c>
      <c r="J10668">
        <v>0.48333300000000001</v>
      </c>
      <c r="K10668">
        <v>143</v>
      </c>
      <c r="L10668" s="1"/>
      <c r="M10668" s="4"/>
    </row>
    <row r="10669" spans="1:13" x14ac:dyDescent="0.25">
      <c r="A10669">
        <v>4445114986</v>
      </c>
      <c r="B10669" t="s">
        <v>288</v>
      </c>
      <c r="C10669" s="1">
        <v>42485</v>
      </c>
      <c r="D10669" s="8">
        <f>WEEKDAY(hourlySteps_merged[[#This Row],[ActivityDate]],1)</f>
        <v>2</v>
      </c>
      <c r="E10669" s="1" t="str">
        <f>TEXT(hourlySteps_merged[[#This Row],[ActivityDate]],"dddd")</f>
        <v>Monday</v>
      </c>
      <c r="F10669" s="6" t="s">
        <v>788</v>
      </c>
      <c r="G10669" s="6" t="str">
        <f>TEXT(hourlySteps_merged[[#This Row],[ActivityTime2]],"hh:mm:ss")</f>
        <v>19:00:00</v>
      </c>
      <c r="H10669">
        <v>106</v>
      </c>
      <c r="I10669">
        <v>4</v>
      </c>
      <c r="J10669">
        <v>6.6667000000000004E-2</v>
      </c>
      <c r="K10669">
        <v>78</v>
      </c>
      <c r="L10669" s="1"/>
      <c r="M10669" s="4"/>
    </row>
    <row r="10670" spans="1:13" x14ac:dyDescent="0.25">
      <c r="A10670">
        <v>4445114986</v>
      </c>
      <c r="B10670" t="s">
        <v>289</v>
      </c>
      <c r="C10670" s="1">
        <v>42485</v>
      </c>
      <c r="D10670" s="8">
        <f>WEEKDAY(hourlySteps_merged[[#This Row],[ActivityDate]],1)</f>
        <v>2</v>
      </c>
      <c r="E10670" s="1" t="str">
        <f>TEXT(hourlySteps_merged[[#This Row],[ActivityDate]],"dddd")</f>
        <v>Monday</v>
      </c>
      <c r="F10670" s="6" t="s">
        <v>789</v>
      </c>
      <c r="G10670" s="6" t="str">
        <f>TEXT(hourlySteps_merged[[#This Row],[ActivityTime2]],"hh:mm:ss")</f>
        <v>20:00:00</v>
      </c>
      <c r="H10670">
        <v>327</v>
      </c>
      <c r="I10670">
        <v>28</v>
      </c>
      <c r="J10670">
        <v>0.466667</v>
      </c>
      <c r="K10670">
        <v>136</v>
      </c>
      <c r="L10670" s="1"/>
      <c r="M10670" s="4"/>
    </row>
    <row r="10671" spans="1:13" x14ac:dyDescent="0.25">
      <c r="A10671">
        <v>4445114986</v>
      </c>
      <c r="B10671" t="s">
        <v>290</v>
      </c>
      <c r="C10671" s="1">
        <v>42485</v>
      </c>
      <c r="D10671" s="8">
        <f>WEEKDAY(hourlySteps_merged[[#This Row],[ActivityDate]],1)</f>
        <v>2</v>
      </c>
      <c r="E10671" s="1" t="str">
        <f>TEXT(hourlySteps_merged[[#This Row],[ActivityDate]],"dddd")</f>
        <v>Monday</v>
      </c>
      <c r="F10671" s="6" t="s">
        <v>790</v>
      </c>
      <c r="G10671" s="6" t="str">
        <f>TEXT(hourlySteps_merged[[#This Row],[ActivityTime2]],"hh:mm:ss")</f>
        <v>21:00:00</v>
      </c>
      <c r="H10671">
        <v>158</v>
      </c>
      <c r="I10671">
        <v>0</v>
      </c>
      <c r="J10671">
        <v>0</v>
      </c>
      <c r="K10671">
        <v>65</v>
      </c>
      <c r="L10671" s="1"/>
      <c r="M10671" s="4"/>
    </row>
    <row r="10672" spans="1:13" x14ac:dyDescent="0.25">
      <c r="A10672">
        <v>4445114986</v>
      </c>
      <c r="B10672" t="s">
        <v>291</v>
      </c>
      <c r="C10672" s="1">
        <v>42485</v>
      </c>
      <c r="D10672" s="8">
        <f>WEEKDAY(hourlySteps_merged[[#This Row],[ActivityDate]],1)</f>
        <v>2</v>
      </c>
      <c r="E10672" s="1" t="str">
        <f>TEXT(hourlySteps_merged[[#This Row],[ActivityDate]],"dddd")</f>
        <v>Monday</v>
      </c>
      <c r="F10672" s="6" t="s">
        <v>791</v>
      </c>
      <c r="G10672" s="6" t="str">
        <f>TEXT(hourlySteps_merged[[#This Row],[ActivityTime2]],"hh:mm:ss")</f>
        <v>22:00:00</v>
      </c>
      <c r="H10672">
        <v>182</v>
      </c>
      <c r="I10672">
        <v>0</v>
      </c>
      <c r="J10672">
        <v>0</v>
      </c>
      <c r="K10672">
        <v>65</v>
      </c>
      <c r="L10672" s="1"/>
      <c r="M10672" s="4"/>
    </row>
    <row r="10673" spans="1:13" x14ac:dyDescent="0.25">
      <c r="A10673">
        <v>4445114986</v>
      </c>
      <c r="B10673" t="s">
        <v>292</v>
      </c>
      <c r="C10673" s="1">
        <v>42485</v>
      </c>
      <c r="D10673" s="8">
        <f>WEEKDAY(hourlySteps_merged[[#This Row],[ActivityDate]],1)</f>
        <v>2</v>
      </c>
      <c r="E10673" s="1" t="str">
        <f>TEXT(hourlySteps_merged[[#This Row],[ActivityDate]],"dddd")</f>
        <v>Monday</v>
      </c>
      <c r="F10673" s="6" t="s">
        <v>792</v>
      </c>
      <c r="G10673" s="6" t="str">
        <f>TEXT(hourlySteps_merged[[#This Row],[ActivityTime2]],"hh:mm:ss")</f>
        <v>23:00:00</v>
      </c>
      <c r="H10673">
        <v>100</v>
      </c>
      <c r="I10673">
        <v>0</v>
      </c>
      <c r="J10673">
        <v>0</v>
      </c>
      <c r="K10673">
        <v>65</v>
      </c>
      <c r="L10673" s="1"/>
      <c r="M10673" s="4"/>
    </row>
    <row r="10674" spans="1:13" x14ac:dyDescent="0.25">
      <c r="A10674">
        <v>4445114986</v>
      </c>
      <c r="B10674" t="s">
        <v>45</v>
      </c>
      <c r="C10674" s="1">
        <v>42485</v>
      </c>
      <c r="D10674" s="8">
        <f>WEEKDAY(hourlySteps_merged[[#This Row],[ActivityDate]],1)</f>
        <v>2</v>
      </c>
      <c r="E10674" s="1" t="str">
        <f>TEXT(hourlySteps_merged[[#This Row],[ActivityDate]],"dddd")</f>
        <v>Monday</v>
      </c>
      <c r="F10674" s="6" t="s">
        <v>769</v>
      </c>
      <c r="G10674" s="6" t="str">
        <f>TEXT(hourlySteps_merged[[#This Row],[ActivityTime2]],"hh:mm:ss")</f>
        <v>00:00:00</v>
      </c>
      <c r="H10674">
        <v>112</v>
      </c>
      <c r="I10674">
        <v>0</v>
      </c>
      <c r="J10674">
        <v>0</v>
      </c>
      <c r="K10674">
        <v>68</v>
      </c>
      <c r="L10674" s="1"/>
      <c r="M10674" s="4"/>
    </row>
    <row r="10675" spans="1:13" x14ac:dyDescent="0.25">
      <c r="A10675">
        <v>4445114986</v>
      </c>
      <c r="B10675" t="s">
        <v>293</v>
      </c>
      <c r="C10675" s="1">
        <v>42485</v>
      </c>
      <c r="D10675" s="8">
        <f>WEEKDAY(hourlySteps_merged[[#This Row],[ActivityDate]],1)</f>
        <v>2</v>
      </c>
      <c r="E10675" s="1" t="str">
        <f>TEXT(hourlySteps_merged[[#This Row],[ActivityDate]],"dddd")</f>
        <v>Monday</v>
      </c>
      <c r="F10675" s="6" t="s">
        <v>770</v>
      </c>
      <c r="G10675" s="6" t="str">
        <f>TEXT(hourlySteps_merged[[#This Row],[ActivityTime2]],"hh:mm:ss")</f>
        <v>01:00:00</v>
      </c>
      <c r="H10675">
        <v>107</v>
      </c>
      <c r="I10675">
        <v>0</v>
      </c>
      <c r="J10675">
        <v>0</v>
      </c>
      <c r="K10675">
        <v>69</v>
      </c>
      <c r="L10675" s="1"/>
      <c r="M10675" s="4"/>
    </row>
    <row r="10676" spans="1:13" x14ac:dyDescent="0.25">
      <c r="A10676">
        <v>4445114986</v>
      </c>
      <c r="B10676" t="s">
        <v>294</v>
      </c>
      <c r="C10676" s="1">
        <v>42485</v>
      </c>
      <c r="D10676" s="8">
        <f>WEEKDAY(hourlySteps_merged[[#This Row],[ActivityDate]],1)</f>
        <v>2</v>
      </c>
      <c r="E10676" s="1" t="str">
        <f>TEXT(hourlySteps_merged[[#This Row],[ActivityDate]],"dddd")</f>
        <v>Monday</v>
      </c>
      <c r="F10676" s="6" t="s">
        <v>771</v>
      </c>
      <c r="G10676" s="6" t="str">
        <f>TEXT(hourlySteps_merged[[#This Row],[ActivityTime2]],"hh:mm:ss")</f>
        <v>02:00:00</v>
      </c>
      <c r="H10676">
        <v>206</v>
      </c>
      <c r="I10676">
        <v>0</v>
      </c>
      <c r="J10676">
        <v>0</v>
      </c>
      <c r="K10676">
        <v>68</v>
      </c>
      <c r="L10676" s="1"/>
      <c r="M10676" s="4"/>
    </row>
    <row r="10677" spans="1:13" x14ac:dyDescent="0.25">
      <c r="A10677">
        <v>4445114986</v>
      </c>
      <c r="B10677" t="s">
        <v>295</v>
      </c>
      <c r="C10677" s="1">
        <v>42485</v>
      </c>
      <c r="D10677" s="8">
        <f>WEEKDAY(hourlySteps_merged[[#This Row],[ActivityDate]],1)</f>
        <v>2</v>
      </c>
      <c r="E10677" s="1" t="str">
        <f>TEXT(hourlySteps_merged[[#This Row],[ActivityDate]],"dddd")</f>
        <v>Monday</v>
      </c>
      <c r="F10677" s="6" t="s">
        <v>772</v>
      </c>
      <c r="G10677" s="6" t="str">
        <f>TEXT(hourlySteps_merged[[#This Row],[ActivityTime2]],"hh:mm:ss")</f>
        <v>03:00:00</v>
      </c>
      <c r="H10677">
        <v>8</v>
      </c>
      <c r="I10677">
        <v>0</v>
      </c>
      <c r="J10677">
        <v>0</v>
      </c>
      <c r="K10677">
        <v>68</v>
      </c>
      <c r="L10677" s="1"/>
      <c r="M10677" s="4"/>
    </row>
    <row r="10678" spans="1:13" x14ac:dyDescent="0.25">
      <c r="A10678">
        <v>4445114986</v>
      </c>
      <c r="B10678" t="s">
        <v>296</v>
      </c>
      <c r="C10678" s="1">
        <v>42485</v>
      </c>
      <c r="D10678" s="8">
        <f>WEEKDAY(hourlySteps_merged[[#This Row],[ActivityDate]],1)</f>
        <v>2</v>
      </c>
      <c r="E10678" s="1" t="str">
        <f>TEXT(hourlySteps_merged[[#This Row],[ActivityDate]],"dddd")</f>
        <v>Monday</v>
      </c>
      <c r="F10678" s="6" t="s">
        <v>773</v>
      </c>
      <c r="G10678" s="6" t="str">
        <f>TEXT(hourlySteps_merged[[#This Row],[ActivityTime2]],"hh:mm:ss")</f>
        <v>04:00:00</v>
      </c>
      <c r="H10678">
        <v>0</v>
      </c>
      <c r="I10678">
        <v>0</v>
      </c>
      <c r="J10678">
        <v>0</v>
      </c>
      <c r="K10678">
        <v>68</v>
      </c>
      <c r="L10678" s="1"/>
      <c r="M10678" s="4"/>
    </row>
    <row r="10679" spans="1:13" x14ac:dyDescent="0.25">
      <c r="A10679">
        <v>4445114986</v>
      </c>
      <c r="B10679" t="s">
        <v>297</v>
      </c>
      <c r="C10679" s="1">
        <v>42485</v>
      </c>
      <c r="D10679" s="8">
        <f>WEEKDAY(hourlySteps_merged[[#This Row],[ActivityDate]],1)</f>
        <v>2</v>
      </c>
      <c r="E10679" s="1" t="str">
        <f>TEXT(hourlySteps_merged[[#This Row],[ActivityDate]],"dddd")</f>
        <v>Monday</v>
      </c>
      <c r="F10679" s="6" t="s">
        <v>774</v>
      </c>
      <c r="G10679" s="6" t="str">
        <f>TEXT(hourlySteps_merged[[#This Row],[ActivityTime2]],"hh:mm:ss")</f>
        <v>05:00:00</v>
      </c>
      <c r="H10679">
        <v>0</v>
      </c>
      <c r="I10679">
        <v>0</v>
      </c>
      <c r="J10679">
        <v>0</v>
      </c>
      <c r="K10679">
        <v>68</v>
      </c>
      <c r="L10679" s="1"/>
      <c r="M10679" s="4"/>
    </row>
    <row r="10680" spans="1:13" x14ac:dyDescent="0.25">
      <c r="A10680">
        <v>4445114986</v>
      </c>
      <c r="B10680" t="s">
        <v>298</v>
      </c>
      <c r="C10680" s="1">
        <v>42485</v>
      </c>
      <c r="D10680" s="8">
        <f>WEEKDAY(hourlySteps_merged[[#This Row],[ActivityDate]],1)</f>
        <v>2</v>
      </c>
      <c r="E10680" s="1" t="str">
        <f>TEXT(hourlySteps_merged[[#This Row],[ActivityDate]],"dddd")</f>
        <v>Monday</v>
      </c>
      <c r="F10680" s="6" t="s">
        <v>775</v>
      </c>
      <c r="G10680" s="6" t="str">
        <f>TEXT(hourlySteps_merged[[#This Row],[ActivityTime2]],"hh:mm:ss")</f>
        <v>06:00:00</v>
      </c>
      <c r="H10680">
        <v>62</v>
      </c>
      <c r="I10680">
        <v>0</v>
      </c>
      <c r="J10680">
        <v>0</v>
      </c>
      <c r="K10680">
        <v>69</v>
      </c>
      <c r="L10680" s="1"/>
      <c r="M10680" s="4"/>
    </row>
    <row r="10681" spans="1:13" x14ac:dyDescent="0.25">
      <c r="A10681">
        <v>4445114986</v>
      </c>
      <c r="B10681" t="s">
        <v>299</v>
      </c>
      <c r="C10681" s="1">
        <v>42485</v>
      </c>
      <c r="D10681" s="8">
        <f>WEEKDAY(hourlySteps_merged[[#This Row],[ActivityDate]],1)</f>
        <v>2</v>
      </c>
      <c r="E10681" s="1" t="str">
        <f>TEXT(hourlySteps_merged[[#This Row],[ActivityDate]],"dddd")</f>
        <v>Monday</v>
      </c>
      <c r="F10681" s="6" t="s">
        <v>776</v>
      </c>
      <c r="G10681" s="6" t="str">
        <f>TEXT(hourlySteps_merged[[#This Row],[ActivityTime2]],"hh:mm:ss")</f>
        <v>07:00:00</v>
      </c>
      <c r="H10681">
        <v>0</v>
      </c>
      <c r="I10681">
        <v>27</v>
      </c>
      <c r="J10681">
        <v>0.45</v>
      </c>
      <c r="K10681">
        <v>152</v>
      </c>
      <c r="L10681" s="1"/>
      <c r="M10681" s="4"/>
    </row>
    <row r="10682" spans="1:13" x14ac:dyDescent="0.25">
      <c r="A10682">
        <v>4445114986</v>
      </c>
      <c r="B10682" t="s">
        <v>300</v>
      </c>
      <c r="C10682" s="1">
        <v>42485</v>
      </c>
      <c r="D10682" s="8">
        <f>WEEKDAY(hourlySteps_merged[[#This Row],[ActivityDate]],1)</f>
        <v>2</v>
      </c>
      <c r="E10682" s="1" t="str">
        <f>TEXT(hourlySteps_merged[[#This Row],[ActivityDate]],"dddd")</f>
        <v>Monday</v>
      </c>
      <c r="F10682" s="6" t="s">
        <v>777</v>
      </c>
      <c r="G10682" s="6" t="str">
        <f>TEXT(hourlySteps_merged[[#This Row],[ActivityTime2]],"hh:mm:ss")</f>
        <v>08:00:00</v>
      </c>
      <c r="H10682">
        <v>0</v>
      </c>
      <c r="I10682">
        <v>0</v>
      </c>
      <c r="J10682">
        <v>0</v>
      </c>
      <c r="K10682">
        <v>72</v>
      </c>
      <c r="L10682" s="1"/>
      <c r="M10682" s="4"/>
    </row>
    <row r="10683" spans="1:13" x14ac:dyDescent="0.25">
      <c r="A10683">
        <v>4445114986</v>
      </c>
      <c r="B10683" t="s">
        <v>301</v>
      </c>
      <c r="C10683" s="1">
        <v>42485</v>
      </c>
      <c r="D10683" s="8">
        <f>WEEKDAY(hourlySteps_merged[[#This Row],[ActivityDate]],1)</f>
        <v>2</v>
      </c>
      <c r="E10683" s="1" t="str">
        <f>TEXT(hourlySteps_merged[[#This Row],[ActivityDate]],"dddd")</f>
        <v>Monday</v>
      </c>
      <c r="F10683" s="6" t="s">
        <v>778</v>
      </c>
      <c r="G10683" s="6" t="str">
        <f>TEXT(hourlySteps_merged[[#This Row],[ActivityTime2]],"hh:mm:ss")</f>
        <v>09:00:00</v>
      </c>
      <c r="H10683">
        <v>8</v>
      </c>
      <c r="I10683">
        <v>1</v>
      </c>
      <c r="J10683">
        <v>1.6667000000000001E-2</v>
      </c>
      <c r="K10683">
        <v>71</v>
      </c>
      <c r="L10683" s="1"/>
      <c r="M10683" s="4"/>
    </row>
    <row r="10684" spans="1:13" x14ac:dyDescent="0.25">
      <c r="A10684">
        <v>4445114986</v>
      </c>
      <c r="B10684" t="s">
        <v>302</v>
      </c>
      <c r="C10684" s="1">
        <v>42485</v>
      </c>
      <c r="D10684" s="8">
        <f>WEEKDAY(hourlySteps_merged[[#This Row],[ActivityDate]],1)</f>
        <v>2</v>
      </c>
      <c r="E10684" s="1" t="str">
        <f>TEXT(hourlySteps_merged[[#This Row],[ActivityDate]],"dddd")</f>
        <v>Monday</v>
      </c>
      <c r="F10684" s="6" t="s">
        <v>779</v>
      </c>
      <c r="G10684" s="6" t="str">
        <f>TEXT(hourlySteps_merged[[#This Row],[ActivityTime2]],"hh:mm:ss")</f>
        <v>10:00:00</v>
      </c>
      <c r="H10684">
        <v>48</v>
      </c>
      <c r="I10684">
        <v>4</v>
      </c>
      <c r="J10684">
        <v>6.6667000000000004E-2</v>
      </c>
      <c r="K10684">
        <v>83</v>
      </c>
      <c r="L10684" s="1"/>
      <c r="M10684" s="4"/>
    </row>
    <row r="10685" spans="1:13" x14ac:dyDescent="0.25">
      <c r="A10685">
        <v>4445114986</v>
      </c>
      <c r="B10685" t="s">
        <v>303</v>
      </c>
      <c r="C10685" s="1">
        <v>42485</v>
      </c>
      <c r="D10685" s="8">
        <f>WEEKDAY(hourlySteps_merged[[#This Row],[ActivityDate]],1)</f>
        <v>2</v>
      </c>
      <c r="E10685" s="1" t="str">
        <f>TEXT(hourlySteps_merged[[#This Row],[ActivityDate]],"dddd")</f>
        <v>Monday</v>
      </c>
      <c r="F10685" s="6" t="s">
        <v>780</v>
      </c>
      <c r="G10685" s="6" t="str">
        <f>TEXT(hourlySteps_merged[[#This Row],[ActivityTime2]],"hh:mm:ss")</f>
        <v>11:00:00</v>
      </c>
      <c r="H10685">
        <v>467</v>
      </c>
      <c r="I10685">
        <v>6</v>
      </c>
      <c r="J10685">
        <v>0.1</v>
      </c>
      <c r="K10685">
        <v>84</v>
      </c>
      <c r="L10685" s="1"/>
      <c r="M10685" s="4"/>
    </row>
    <row r="10686" spans="1:13" x14ac:dyDescent="0.25">
      <c r="A10686">
        <v>4445114986</v>
      </c>
      <c r="B10686" t="s">
        <v>304</v>
      </c>
      <c r="C10686" s="1">
        <v>42485</v>
      </c>
      <c r="D10686" s="8">
        <f>WEEKDAY(hourlySteps_merged[[#This Row],[ActivityDate]],1)</f>
        <v>2</v>
      </c>
      <c r="E10686" s="1" t="str">
        <f>TEXT(hourlySteps_merged[[#This Row],[ActivityDate]],"dddd")</f>
        <v>Monday</v>
      </c>
      <c r="F10686" s="6" t="s">
        <v>781</v>
      </c>
      <c r="G10686" s="6" t="str">
        <f>TEXT(hourlySteps_merged[[#This Row],[ActivityTime2]],"hh:mm:ss")</f>
        <v>12:00:00</v>
      </c>
      <c r="H10686">
        <v>815</v>
      </c>
      <c r="I10686">
        <v>3</v>
      </c>
      <c r="J10686">
        <v>0.05</v>
      </c>
      <c r="K10686">
        <v>79</v>
      </c>
      <c r="L10686" s="1"/>
      <c r="M10686" s="4"/>
    </row>
    <row r="10687" spans="1:13" x14ac:dyDescent="0.25">
      <c r="A10687">
        <v>4445114986</v>
      </c>
      <c r="B10687" t="s">
        <v>305</v>
      </c>
      <c r="C10687" s="1">
        <v>42485</v>
      </c>
      <c r="D10687" s="8">
        <f>WEEKDAY(hourlySteps_merged[[#This Row],[ActivityDate]],1)</f>
        <v>2</v>
      </c>
      <c r="E10687" s="1" t="str">
        <f>TEXT(hourlySteps_merged[[#This Row],[ActivityDate]],"dddd")</f>
        <v>Monday</v>
      </c>
      <c r="F10687" s="6" t="s">
        <v>782</v>
      </c>
      <c r="G10687" s="6" t="str">
        <f>TEXT(hourlySteps_merged[[#This Row],[ActivityTime2]],"hh:mm:ss")</f>
        <v>13:00:00</v>
      </c>
      <c r="H10687">
        <v>330</v>
      </c>
      <c r="I10687">
        <v>95</v>
      </c>
      <c r="J10687">
        <v>1.5833330000000001</v>
      </c>
      <c r="K10687">
        <v>297</v>
      </c>
      <c r="L10687" s="1"/>
      <c r="M10687" s="4"/>
    </row>
    <row r="10688" spans="1:13" x14ac:dyDescent="0.25">
      <c r="A10688">
        <v>4445114986</v>
      </c>
      <c r="B10688" t="s">
        <v>306</v>
      </c>
      <c r="C10688" s="1">
        <v>42485</v>
      </c>
      <c r="D10688" s="8">
        <f>WEEKDAY(hourlySteps_merged[[#This Row],[ActivityDate]],1)</f>
        <v>2</v>
      </c>
      <c r="E10688" s="1" t="str">
        <f>TEXT(hourlySteps_merged[[#This Row],[ActivityDate]],"dddd")</f>
        <v>Monday</v>
      </c>
      <c r="F10688" s="6" t="s">
        <v>783</v>
      </c>
      <c r="G10688" s="6" t="str">
        <f>TEXT(hourlySteps_merged[[#This Row],[ActivityTime2]],"hh:mm:ss")</f>
        <v>14:00:00</v>
      </c>
      <c r="H10688">
        <v>109</v>
      </c>
      <c r="I10688">
        <v>0</v>
      </c>
      <c r="J10688">
        <v>0</v>
      </c>
      <c r="K10688">
        <v>69</v>
      </c>
      <c r="L10688" s="1"/>
      <c r="M10688" s="4"/>
    </row>
    <row r="10689" spans="1:13" x14ac:dyDescent="0.25">
      <c r="A10689">
        <v>4445114986</v>
      </c>
      <c r="B10689" t="s">
        <v>307</v>
      </c>
      <c r="C10689" s="1">
        <v>42485</v>
      </c>
      <c r="D10689" s="8">
        <f>WEEKDAY(hourlySteps_merged[[#This Row],[ActivityDate]],1)</f>
        <v>2</v>
      </c>
      <c r="E10689" s="1" t="str">
        <f>TEXT(hourlySteps_merged[[#This Row],[ActivityDate]],"dddd")</f>
        <v>Monday</v>
      </c>
      <c r="F10689" s="6" t="s">
        <v>784</v>
      </c>
      <c r="G10689" s="6" t="str">
        <f>TEXT(hourlySteps_merged[[#This Row],[ActivityTime2]],"hh:mm:ss")</f>
        <v>15:00:00</v>
      </c>
      <c r="H10689">
        <v>262</v>
      </c>
      <c r="I10689">
        <v>3</v>
      </c>
      <c r="J10689">
        <v>0.05</v>
      </c>
      <c r="K10689">
        <v>74</v>
      </c>
      <c r="L10689" s="1"/>
      <c r="M10689" s="4"/>
    </row>
    <row r="10690" spans="1:13" x14ac:dyDescent="0.25">
      <c r="A10690">
        <v>4445114986</v>
      </c>
      <c r="B10690" t="s">
        <v>308</v>
      </c>
      <c r="C10690" s="1">
        <v>42485</v>
      </c>
      <c r="D10690" s="8">
        <f>WEEKDAY(hourlySteps_merged[[#This Row],[ActivityDate]],1)</f>
        <v>2</v>
      </c>
      <c r="E10690" s="1" t="str">
        <f>TEXT(hourlySteps_merged[[#This Row],[ActivityDate]],"dddd")</f>
        <v>Monday</v>
      </c>
      <c r="F10690" s="6" t="s">
        <v>785</v>
      </c>
      <c r="G10690" s="6" t="str">
        <f>TEXT(hourlySteps_merged[[#This Row],[ActivityTime2]],"hh:mm:ss")</f>
        <v>16:00:00</v>
      </c>
      <c r="H10690">
        <v>200</v>
      </c>
      <c r="I10690">
        <v>22</v>
      </c>
      <c r="J10690">
        <v>0.36666700000000002</v>
      </c>
      <c r="K10690">
        <v>134</v>
      </c>
      <c r="L10690" s="1"/>
      <c r="M10690" s="4"/>
    </row>
    <row r="10691" spans="1:13" x14ac:dyDescent="0.25">
      <c r="A10691">
        <v>4445114986</v>
      </c>
      <c r="B10691" t="s">
        <v>309</v>
      </c>
      <c r="C10691" s="1">
        <v>42485</v>
      </c>
      <c r="D10691" s="8">
        <f>WEEKDAY(hourlySteps_merged[[#This Row],[ActivityDate]],1)</f>
        <v>2</v>
      </c>
      <c r="E10691" s="1" t="str">
        <f>TEXT(hourlySteps_merged[[#This Row],[ActivityDate]],"dddd")</f>
        <v>Monday</v>
      </c>
      <c r="F10691" s="6" t="s">
        <v>786</v>
      </c>
      <c r="G10691" s="6" t="str">
        <f>TEXT(hourlySteps_merged[[#This Row],[ActivityTime2]],"hh:mm:ss")</f>
        <v>17:00:00</v>
      </c>
      <c r="H10691">
        <v>451</v>
      </c>
      <c r="I10691">
        <v>136</v>
      </c>
      <c r="J10691">
        <v>2.266667</v>
      </c>
      <c r="K10691">
        <v>379</v>
      </c>
      <c r="L10691" s="1"/>
      <c r="M10691" s="4"/>
    </row>
    <row r="10692" spans="1:13" x14ac:dyDescent="0.25">
      <c r="A10692">
        <v>4445114986</v>
      </c>
      <c r="B10692" t="s">
        <v>310</v>
      </c>
      <c r="C10692" s="1">
        <v>42485</v>
      </c>
      <c r="D10692" s="8">
        <f>WEEKDAY(hourlySteps_merged[[#This Row],[ActivityDate]],1)</f>
        <v>2</v>
      </c>
      <c r="E10692" s="1" t="str">
        <f>TEXT(hourlySteps_merged[[#This Row],[ActivityDate]],"dddd")</f>
        <v>Monday</v>
      </c>
      <c r="F10692" s="6" t="s">
        <v>787</v>
      </c>
      <c r="G10692" s="6" t="str">
        <f>TEXT(hourlySteps_merged[[#This Row],[ActivityTime2]],"hh:mm:ss")</f>
        <v>18:00:00</v>
      </c>
      <c r="H10692">
        <v>491</v>
      </c>
      <c r="I10692">
        <v>89</v>
      </c>
      <c r="J10692">
        <v>1.483333</v>
      </c>
      <c r="K10692">
        <v>341</v>
      </c>
      <c r="L10692" s="1"/>
      <c r="M10692" s="4"/>
    </row>
    <row r="10693" spans="1:13" x14ac:dyDescent="0.25">
      <c r="A10693">
        <v>4445114986</v>
      </c>
      <c r="B10693" t="s">
        <v>311</v>
      </c>
      <c r="C10693" s="1">
        <v>42485</v>
      </c>
      <c r="D10693" s="8">
        <f>WEEKDAY(hourlySteps_merged[[#This Row],[ActivityDate]],1)</f>
        <v>2</v>
      </c>
      <c r="E10693" s="1" t="str">
        <f>TEXT(hourlySteps_merged[[#This Row],[ActivityDate]],"dddd")</f>
        <v>Monday</v>
      </c>
      <c r="F10693" s="6" t="s">
        <v>788</v>
      </c>
      <c r="G10693" s="6" t="str">
        <f>TEXT(hourlySteps_merged[[#This Row],[ActivityTime2]],"hh:mm:ss")</f>
        <v>19:00:00</v>
      </c>
      <c r="H10693">
        <v>1175</v>
      </c>
      <c r="I10693">
        <v>11</v>
      </c>
      <c r="J10693">
        <v>0.183333</v>
      </c>
      <c r="K10693">
        <v>108</v>
      </c>
      <c r="L10693" s="1"/>
      <c r="M10693" s="4"/>
    </row>
    <row r="10694" spans="1:13" x14ac:dyDescent="0.25">
      <c r="A10694">
        <v>4445114986</v>
      </c>
      <c r="B10694" t="s">
        <v>312</v>
      </c>
      <c r="C10694" s="1">
        <v>42485</v>
      </c>
      <c r="D10694" s="8">
        <f>WEEKDAY(hourlySteps_merged[[#This Row],[ActivityDate]],1)</f>
        <v>2</v>
      </c>
      <c r="E10694" s="1" t="str">
        <f>TEXT(hourlySteps_merged[[#This Row],[ActivityDate]],"dddd")</f>
        <v>Monday</v>
      </c>
      <c r="F10694" s="6" t="s">
        <v>789</v>
      </c>
      <c r="G10694" s="6" t="str">
        <f>TEXT(hourlySteps_merged[[#This Row],[ActivityTime2]],"hh:mm:ss")</f>
        <v>20:00:00</v>
      </c>
      <c r="H10694">
        <v>487</v>
      </c>
      <c r="I10694">
        <v>13</v>
      </c>
      <c r="J10694">
        <v>0.216667</v>
      </c>
      <c r="K10694">
        <v>110</v>
      </c>
      <c r="L10694" s="1"/>
      <c r="M10694" s="4"/>
    </row>
    <row r="10695" spans="1:13" x14ac:dyDescent="0.25">
      <c r="A10695">
        <v>4445114986</v>
      </c>
      <c r="B10695" t="s">
        <v>313</v>
      </c>
      <c r="C10695" s="1">
        <v>42485</v>
      </c>
      <c r="D10695" s="8">
        <f>WEEKDAY(hourlySteps_merged[[#This Row],[ActivityDate]],1)</f>
        <v>2</v>
      </c>
      <c r="E10695" s="1" t="str">
        <f>TEXT(hourlySteps_merged[[#This Row],[ActivityDate]],"dddd")</f>
        <v>Monday</v>
      </c>
      <c r="F10695" s="6" t="s">
        <v>790</v>
      </c>
      <c r="G10695" s="6" t="str">
        <f>TEXT(hourlySteps_merged[[#This Row],[ActivityTime2]],"hh:mm:ss")</f>
        <v>21:00:00</v>
      </c>
      <c r="H10695">
        <v>550</v>
      </c>
      <c r="I10695">
        <v>1</v>
      </c>
      <c r="J10695">
        <v>1.6667000000000001E-2</v>
      </c>
      <c r="K10695">
        <v>79</v>
      </c>
      <c r="L10695" s="1"/>
      <c r="M10695" s="4"/>
    </row>
    <row r="10696" spans="1:13" x14ac:dyDescent="0.25">
      <c r="A10696">
        <v>4445114986</v>
      </c>
      <c r="B10696" t="s">
        <v>314</v>
      </c>
      <c r="C10696" s="1">
        <v>42485</v>
      </c>
      <c r="D10696" s="8">
        <f>WEEKDAY(hourlySteps_merged[[#This Row],[ActivityDate]],1)</f>
        <v>2</v>
      </c>
      <c r="E10696" s="1" t="str">
        <f>TEXT(hourlySteps_merged[[#This Row],[ActivityDate]],"dddd")</f>
        <v>Monday</v>
      </c>
      <c r="F10696" s="6" t="s">
        <v>791</v>
      </c>
      <c r="G10696" s="6" t="str">
        <f>TEXT(hourlySteps_merged[[#This Row],[ActivityTime2]],"hh:mm:ss")</f>
        <v>22:00:00</v>
      </c>
      <c r="H10696">
        <v>444</v>
      </c>
      <c r="I10696">
        <v>3</v>
      </c>
      <c r="J10696">
        <v>0.05</v>
      </c>
      <c r="K10696">
        <v>76</v>
      </c>
      <c r="L10696" s="1"/>
      <c r="M10696" s="4"/>
    </row>
    <row r="10697" spans="1:13" x14ac:dyDescent="0.25">
      <c r="A10697">
        <v>4445114986</v>
      </c>
      <c r="B10697" t="s">
        <v>315</v>
      </c>
      <c r="C10697" s="1">
        <v>42485</v>
      </c>
      <c r="D10697" s="8">
        <f>WEEKDAY(hourlySteps_merged[[#This Row],[ActivityDate]],1)</f>
        <v>2</v>
      </c>
      <c r="E10697" s="1" t="str">
        <f>TEXT(hourlySteps_merged[[#This Row],[ActivityDate]],"dddd")</f>
        <v>Monday</v>
      </c>
      <c r="F10697" s="6" t="s">
        <v>792</v>
      </c>
      <c r="G10697" s="6" t="str">
        <f>TEXT(hourlySteps_merged[[#This Row],[ActivityTime2]],"hh:mm:ss")</f>
        <v>23:00:00</v>
      </c>
      <c r="H10697">
        <v>499</v>
      </c>
      <c r="I10697">
        <v>0</v>
      </c>
      <c r="J10697">
        <v>0</v>
      </c>
      <c r="K10697">
        <v>68</v>
      </c>
      <c r="L10697" s="1"/>
      <c r="M10697" s="4"/>
    </row>
    <row r="10698" spans="1:13" x14ac:dyDescent="0.25">
      <c r="A10698">
        <v>4445114986</v>
      </c>
      <c r="B10698" t="s">
        <v>27</v>
      </c>
      <c r="C10698" s="1">
        <v>42485</v>
      </c>
      <c r="D10698" s="8">
        <f>WEEKDAY(hourlySteps_merged[[#This Row],[ActivityDate]],1)</f>
        <v>2</v>
      </c>
      <c r="E10698" s="1" t="str">
        <f>TEXT(hourlySteps_merged[[#This Row],[ActivityDate]],"dddd")</f>
        <v>Monday</v>
      </c>
      <c r="F10698" s="6" t="s">
        <v>769</v>
      </c>
      <c r="G10698" s="6" t="str">
        <f>TEXT(hourlySteps_merged[[#This Row],[ActivityTime2]],"hh:mm:ss")</f>
        <v>00:00:00</v>
      </c>
      <c r="H10698">
        <v>0</v>
      </c>
      <c r="I10698">
        <v>0</v>
      </c>
      <c r="J10698">
        <v>0</v>
      </c>
      <c r="K10698">
        <v>73</v>
      </c>
      <c r="L10698" s="1"/>
      <c r="M10698" s="4"/>
    </row>
    <row r="10699" spans="1:13" x14ac:dyDescent="0.25">
      <c r="A10699">
        <v>4445114986</v>
      </c>
      <c r="B10699" t="s">
        <v>316</v>
      </c>
      <c r="C10699" s="1">
        <v>42485</v>
      </c>
      <c r="D10699" s="8">
        <f>WEEKDAY(hourlySteps_merged[[#This Row],[ActivityDate]],1)</f>
        <v>2</v>
      </c>
      <c r="E10699" s="1" t="str">
        <f>TEXT(hourlySteps_merged[[#This Row],[ActivityDate]],"dddd")</f>
        <v>Monday</v>
      </c>
      <c r="F10699" s="6" t="s">
        <v>770</v>
      </c>
      <c r="G10699" s="6" t="str">
        <f>TEXT(hourlySteps_merged[[#This Row],[ActivityTime2]],"hh:mm:ss")</f>
        <v>01:00:00</v>
      </c>
      <c r="H10699">
        <v>0</v>
      </c>
      <c r="I10699">
        <v>3</v>
      </c>
      <c r="J10699">
        <v>0.05</v>
      </c>
      <c r="K10699">
        <v>82</v>
      </c>
      <c r="L10699" s="1"/>
      <c r="M10699" s="4"/>
    </row>
    <row r="10700" spans="1:13" x14ac:dyDescent="0.25">
      <c r="A10700">
        <v>4445114986</v>
      </c>
      <c r="B10700" t="s">
        <v>317</v>
      </c>
      <c r="C10700" s="1">
        <v>42485</v>
      </c>
      <c r="D10700" s="8">
        <f>WEEKDAY(hourlySteps_merged[[#This Row],[ActivityDate]],1)</f>
        <v>2</v>
      </c>
      <c r="E10700" s="1" t="str">
        <f>TEXT(hourlySteps_merged[[#This Row],[ActivityDate]],"dddd")</f>
        <v>Monday</v>
      </c>
      <c r="F10700" s="6" t="s">
        <v>771</v>
      </c>
      <c r="G10700" s="6" t="str">
        <f>TEXT(hourlySteps_merged[[#This Row],[ActivityTime2]],"hh:mm:ss")</f>
        <v>02:00:00</v>
      </c>
      <c r="H10700">
        <v>0</v>
      </c>
      <c r="I10700">
        <v>0</v>
      </c>
      <c r="J10700">
        <v>0</v>
      </c>
      <c r="K10700">
        <v>73</v>
      </c>
      <c r="L10700" s="1"/>
      <c r="M10700" s="4"/>
    </row>
    <row r="10701" spans="1:13" x14ac:dyDescent="0.25">
      <c r="A10701">
        <v>4445114986</v>
      </c>
      <c r="B10701" t="s">
        <v>318</v>
      </c>
      <c r="C10701" s="1">
        <v>42485</v>
      </c>
      <c r="D10701" s="8">
        <f>WEEKDAY(hourlySteps_merged[[#This Row],[ActivityDate]],1)</f>
        <v>2</v>
      </c>
      <c r="E10701" s="1" t="str">
        <f>TEXT(hourlySteps_merged[[#This Row],[ActivityDate]],"dddd")</f>
        <v>Monday</v>
      </c>
      <c r="F10701" s="6" t="s">
        <v>772</v>
      </c>
      <c r="G10701" s="6" t="str">
        <f>TEXT(hourlySteps_merged[[#This Row],[ActivityTime2]],"hh:mm:ss")</f>
        <v>03:00:00</v>
      </c>
      <c r="H10701">
        <v>0</v>
      </c>
      <c r="I10701">
        <v>0</v>
      </c>
      <c r="J10701">
        <v>0</v>
      </c>
      <c r="K10701">
        <v>73</v>
      </c>
      <c r="L10701" s="1"/>
      <c r="M10701" s="4"/>
    </row>
    <row r="10702" spans="1:13" x14ac:dyDescent="0.25">
      <c r="A10702">
        <v>4445114986</v>
      </c>
      <c r="B10702" t="s">
        <v>319</v>
      </c>
      <c r="C10702" s="1">
        <v>42485</v>
      </c>
      <c r="D10702" s="8">
        <f>WEEKDAY(hourlySteps_merged[[#This Row],[ActivityDate]],1)</f>
        <v>2</v>
      </c>
      <c r="E10702" s="1" t="str">
        <f>TEXT(hourlySteps_merged[[#This Row],[ActivityDate]],"dddd")</f>
        <v>Monday</v>
      </c>
      <c r="F10702" s="6" t="s">
        <v>773</v>
      </c>
      <c r="G10702" s="6" t="str">
        <f>TEXT(hourlySteps_merged[[#This Row],[ActivityTime2]],"hh:mm:ss")</f>
        <v>04:00:00</v>
      </c>
      <c r="H10702">
        <v>0</v>
      </c>
      <c r="I10702">
        <v>0</v>
      </c>
      <c r="J10702">
        <v>0</v>
      </c>
      <c r="K10702">
        <v>73</v>
      </c>
      <c r="L10702" s="1"/>
      <c r="M10702" s="4"/>
    </row>
    <row r="10703" spans="1:13" x14ac:dyDescent="0.25">
      <c r="A10703">
        <v>4445114986</v>
      </c>
      <c r="B10703" t="s">
        <v>320</v>
      </c>
      <c r="C10703" s="1">
        <v>42485</v>
      </c>
      <c r="D10703" s="8">
        <f>WEEKDAY(hourlySteps_merged[[#This Row],[ActivityDate]],1)</f>
        <v>2</v>
      </c>
      <c r="E10703" s="1" t="str">
        <f>TEXT(hourlySteps_merged[[#This Row],[ActivityDate]],"dddd")</f>
        <v>Monday</v>
      </c>
      <c r="F10703" s="6" t="s">
        <v>774</v>
      </c>
      <c r="G10703" s="6" t="str">
        <f>TEXT(hourlySteps_merged[[#This Row],[ActivityTime2]],"hh:mm:ss")</f>
        <v>05:00:00</v>
      </c>
      <c r="H10703">
        <v>0</v>
      </c>
      <c r="I10703">
        <v>0</v>
      </c>
      <c r="J10703">
        <v>0</v>
      </c>
      <c r="K10703">
        <v>73</v>
      </c>
      <c r="L10703" s="1"/>
      <c r="M10703" s="4"/>
    </row>
    <row r="10704" spans="1:13" x14ac:dyDescent="0.25">
      <c r="A10704">
        <v>4445114986</v>
      </c>
      <c r="B10704" t="s">
        <v>321</v>
      </c>
      <c r="C10704" s="1">
        <v>42485</v>
      </c>
      <c r="D10704" s="8">
        <f>WEEKDAY(hourlySteps_merged[[#This Row],[ActivityDate]],1)</f>
        <v>2</v>
      </c>
      <c r="E10704" s="1" t="str">
        <f>TEXT(hourlySteps_merged[[#This Row],[ActivityDate]],"dddd")</f>
        <v>Monday</v>
      </c>
      <c r="F10704" s="6" t="s">
        <v>775</v>
      </c>
      <c r="G10704" s="6" t="str">
        <f>TEXT(hourlySteps_merged[[#This Row],[ActivityTime2]],"hh:mm:ss")</f>
        <v>06:00:00</v>
      </c>
      <c r="H10704">
        <v>0</v>
      </c>
      <c r="I10704">
        <v>0</v>
      </c>
      <c r="J10704">
        <v>0</v>
      </c>
      <c r="K10704">
        <v>73</v>
      </c>
      <c r="L10704" s="1"/>
      <c r="M10704" s="4"/>
    </row>
    <row r="10705" spans="1:13" x14ac:dyDescent="0.25">
      <c r="A10705">
        <v>4445114986</v>
      </c>
      <c r="B10705" t="s">
        <v>322</v>
      </c>
      <c r="C10705" s="1">
        <v>42485</v>
      </c>
      <c r="D10705" s="8">
        <f>WEEKDAY(hourlySteps_merged[[#This Row],[ActivityDate]],1)</f>
        <v>2</v>
      </c>
      <c r="E10705" s="1" t="str">
        <f>TEXT(hourlySteps_merged[[#This Row],[ActivityDate]],"dddd")</f>
        <v>Monday</v>
      </c>
      <c r="F10705" s="6" t="s">
        <v>776</v>
      </c>
      <c r="G10705" s="6" t="str">
        <f>TEXT(hourlySteps_merged[[#This Row],[ActivityTime2]],"hh:mm:ss")</f>
        <v>07:00:00</v>
      </c>
      <c r="H10705">
        <v>0</v>
      </c>
      <c r="I10705">
        <v>0</v>
      </c>
      <c r="J10705">
        <v>0</v>
      </c>
      <c r="K10705">
        <v>73</v>
      </c>
      <c r="L10705" s="1"/>
      <c r="M10705" s="4"/>
    </row>
    <row r="10706" spans="1:13" x14ac:dyDescent="0.25">
      <c r="A10706">
        <v>4445114986</v>
      </c>
      <c r="B10706" t="s">
        <v>323</v>
      </c>
      <c r="C10706" s="1">
        <v>42485</v>
      </c>
      <c r="D10706" s="8">
        <f>WEEKDAY(hourlySteps_merged[[#This Row],[ActivityDate]],1)</f>
        <v>2</v>
      </c>
      <c r="E10706" s="1" t="str">
        <f>TEXT(hourlySteps_merged[[#This Row],[ActivityDate]],"dddd")</f>
        <v>Monday</v>
      </c>
      <c r="F10706" s="6" t="s">
        <v>777</v>
      </c>
      <c r="G10706" s="6" t="str">
        <f>TEXT(hourlySteps_merged[[#This Row],[ActivityTime2]],"hh:mm:ss")</f>
        <v>08:00:00</v>
      </c>
      <c r="H10706">
        <v>0</v>
      </c>
      <c r="I10706">
        <v>0</v>
      </c>
      <c r="J10706">
        <v>0</v>
      </c>
      <c r="K10706">
        <v>73</v>
      </c>
      <c r="L10706" s="1"/>
      <c r="M10706" s="4"/>
    </row>
    <row r="10707" spans="1:13" x14ac:dyDescent="0.25">
      <c r="A10707">
        <v>4445114986</v>
      </c>
      <c r="B10707" t="s">
        <v>324</v>
      </c>
      <c r="C10707" s="1">
        <v>42485</v>
      </c>
      <c r="D10707" s="8">
        <f>WEEKDAY(hourlySteps_merged[[#This Row],[ActivityDate]],1)</f>
        <v>2</v>
      </c>
      <c r="E10707" s="1" t="str">
        <f>TEXT(hourlySteps_merged[[#This Row],[ActivityDate]],"dddd")</f>
        <v>Monday</v>
      </c>
      <c r="F10707" s="6" t="s">
        <v>778</v>
      </c>
      <c r="G10707" s="6" t="str">
        <f>TEXT(hourlySteps_merged[[#This Row],[ActivityTime2]],"hh:mm:ss")</f>
        <v>09:00:00</v>
      </c>
      <c r="H10707">
        <v>0</v>
      </c>
      <c r="I10707">
        <v>0</v>
      </c>
      <c r="J10707">
        <v>0</v>
      </c>
      <c r="K10707">
        <v>73</v>
      </c>
      <c r="L10707" s="1"/>
      <c r="M10707" s="4"/>
    </row>
    <row r="10708" spans="1:13" x14ac:dyDescent="0.25">
      <c r="A10708">
        <v>4445114986</v>
      </c>
      <c r="B10708" t="s">
        <v>325</v>
      </c>
      <c r="C10708" s="1">
        <v>42485</v>
      </c>
      <c r="D10708" s="8">
        <f>WEEKDAY(hourlySteps_merged[[#This Row],[ActivityDate]],1)</f>
        <v>2</v>
      </c>
      <c r="E10708" s="1" t="str">
        <f>TEXT(hourlySteps_merged[[#This Row],[ActivityDate]],"dddd")</f>
        <v>Monday</v>
      </c>
      <c r="F10708" s="6" t="s">
        <v>779</v>
      </c>
      <c r="G10708" s="6" t="str">
        <f>TEXT(hourlySteps_merged[[#This Row],[ActivityTime2]],"hh:mm:ss")</f>
        <v>10:00:00</v>
      </c>
      <c r="H10708">
        <v>0</v>
      </c>
      <c r="I10708">
        <v>20</v>
      </c>
      <c r="J10708">
        <v>0.33333299999999999</v>
      </c>
      <c r="K10708">
        <v>130</v>
      </c>
      <c r="L10708" s="1"/>
      <c r="M10708" s="4"/>
    </row>
    <row r="10709" spans="1:13" x14ac:dyDescent="0.25">
      <c r="A10709">
        <v>4445114986</v>
      </c>
      <c r="B10709" t="s">
        <v>326</v>
      </c>
      <c r="C10709" s="1">
        <v>42485</v>
      </c>
      <c r="D10709" s="8">
        <f>WEEKDAY(hourlySteps_merged[[#This Row],[ActivityDate]],1)</f>
        <v>2</v>
      </c>
      <c r="E10709" s="1" t="str">
        <f>TEXT(hourlySteps_merged[[#This Row],[ActivityDate]],"dddd")</f>
        <v>Monday</v>
      </c>
      <c r="F10709" s="6" t="s">
        <v>780</v>
      </c>
      <c r="G10709" s="6" t="str">
        <f>TEXT(hourlySteps_merged[[#This Row],[ActivityTime2]],"hh:mm:ss")</f>
        <v>11:00:00</v>
      </c>
      <c r="H10709">
        <v>0</v>
      </c>
      <c r="I10709">
        <v>40</v>
      </c>
      <c r="J10709">
        <v>0.66666700000000001</v>
      </c>
      <c r="K10709">
        <v>174</v>
      </c>
      <c r="L10709" s="1"/>
      <c r="M10709" s="4"/>
    </row>
    <row r="10710" spans="1:13" x14ac:dyDescent="0.25">
      <c r="A10710">
        <v>4445114986</v>
      </c>
      <c r="B10710" t="s">
        <v>327</v>
      </c>
      <c r="C10710" s="1">
        <v>42485</v>
      </c>
      <c r="D10710" s="8">
        <f>WEEKDAY(hourlySteps_merged[[#This Row],[ActivityDate]],1)</f>
        <v>2</v>
      </c>
      <c r="E10710" s="1" t="str">
        <f>TEXT(hourlySteps_merged[[#This Row],[ActivityDate]],"dddd")</f>
        <v>Monday</v>
      </c>
      <c r="F10710" s="6" t="s">
        <v>781</v>
      </c>
      <c r="G10710" s="6" t="str">
        <f>TEXT(hourlySteps_merged[[#This Row],[ActivityTime2]],"hh:mm:ss")</f>
        <v>12:00:00</v>
      </c>
      <c r="H10710">
        <v>210</v>
      </c>
      <c r="I10710">
        <v>11</v>
      </c>
      <c r="J10710">
        <v>0.183333</v>
      </c>
      <c r="K10710">
        <v>104</v>
      </c>
      <c r="L10710" s="1"/>
      <c r="M10710" s="4"/>
    </row>
    <row r="10711" spans="1:13" x14ac:dyDescent="0.25">
      <c r="A10711">
        <v>4445114986</v>
      </c>
      <c r="B10711" t="s">
        <v>328</v>
      </c>
      <c r="C10711" s="1">
        <v>42485</v>
      </c>
      <c r="D10711" s="8">
        <f>WEEKDAY(hourlySteps_merged[[#This Row],[ActivityDate]],1)</f>
        <v>2</v>
      </c>
      <c r="E10711" s="1" t="str">
        <f>TEXT(hourlySteps_merged[[#This Row],[ActivityDate]],"dddd")</f>
        <v>Monday</v>
      </c>
      <c r="F10711" s="6" t="s">
        <v>782</v>
      </c>
      <c r="G10711" s="6" t="str">
        <f>TEXT(hourlySteps_merged[[#This Row],[ActivityTime2]],"hh:mm:ss")</f>
        <v>13:00:00</v>
      </c>
      <c r="H10711">
        <v>864</v>
      </c>
      <c r="I10711">
        <v>48</v>
      </c>
      <c r="J10711">
        <v>0.8</v>
      </c>
      <c r="K10711">
        <v>221</v>
      </c>
      <c r="L10711" s="1"/>
      <c r="M10711" s="4"/>
    </row>
    <row r="10712" spans="1:13" x14ac:dyDescent="0.25">
      <c r="A10712">
        <v>4445114986</v>
      </c>
      <c r="B10712" t="s">
        <v>329</v>
      </c>
      <c r="C10712" s="1">
        <v>42485</v>
      </c>
      <c r="D10712" s="8">
        <f>WEEKDAY(hourlySteps_merged[[#This Row],[ActivityDate]],1)</f>
        <v>2</v>
      </c>
      <c r="E10712" s="1" t="str">
        <f>TEXT(hourlySteps_merged[[#This Row],[ActivityDate]],"dddd")</f>
        <v>Monday</v>
      </c>
      <c r="F10712" s="6" t="s">
        <v>783</v>
      </c>
      <c r="G10712" s="6" t="str">
        <f>TEXT(hourlySteps_merged[[#This Row],[ActivityTime2]],"hh:mm:ss")</f>
        <v>14:00:00</v>
      </c>
      <c r="H10712">
        <v>408</v>
      </c>
      <c r="I10712">
        <v>60</v>
      </c>
      <c r="J10712">
        <v>1</v>
      </c>
      <c r="K10712">
        <v>263</v>
      </c>
      <c r="L10712" s="1"/>
      <c r="M10712" s="4"/>
    </row>
    <row r="10713" spans="1:13" x14ac:dyDescent="0.25">
      <c r="A10713">
        <v>4445114986</v>
      </c>
      <c r="B10713" t="s">
        <v>330</v>
      </c>
      <c r="C10713" s="1">
        <v>42485</v>
      </c>
      <c r="D10713" s="8">
        <f>WEEKDAY(hourlySteps_merged[[#This Row],[ActivityDate]],1)</f>
        <v>2</v>
      </c>
      <c r="E10713" s="1" t="str">
        <f>TEXT(hourlySteps_merged[[#This Row],[ActivityDate]],"dddd")</f>
        <v>Monday</v>
      </c>
      <c r="F10713" s="6" t="s">
        <v>784</v>
      </c>
      <c r="G10713" s="6" t="str">
        <f>TEXT(hourlySteps_merged[[#This Row],[ActivityTime2]],"hh:mm:ss")</f>
        <v>15:00:00</v>
      </c>
      <c r="H10713">
        <v>39</v>
      </c>
      <c r="I10713">
        <v>4</v>
      </c>
      <c r="J10713">
        <v>6.6667000000000004E-2</v>
      </c>
      <c r="K10713">
        <v>86</v>
      </c>
      <c r="L10713" s="1"/>
      <c r="M10713" s="4"/>
    </row>
    <row r="10714" spans="1:13" x14ac:dyDescent="0.25">
      <c r="A10714">
        <v>4445114986</v>
      </c>
      <c r="B10714" t="s">
        <v>331</v>
      </c>
      <c r="C10714" s="1">
        <v>42485</v>
      </c>
      <c r="D10714" s="8">
        <f>WEEKDAY(hourlySteps_merged[[#This Row],[ActivityDate]],1)</f>
        <v>2</v>
      </c>
      <c r="E10714" s="1" t="str">
        <f>TEXT(hourlySteps_merged[[#This Row],[ActivityDate]],"dddd")</f>
        <v>Monday</v>
      </c>
      <c r="F10714" s="6" t="s">
        <v>785</v>
      </c>
      <c r="G10714" s="6" t="str">
        <f>TEXT(hourlySteps_merged[[#This Row],[ActivityTime2]],"hh:mm:ss")</f>
        <v>16:00:00</v>
      </c>
      <c r="H10714">
        <v>193</v>
      </c>
      <c r="I10714">
        <v>16</v>
      </c>
      <c r="J10714">
        <v>0.26666699999999999</v>
      </c>
      <c r="K10714">
        <v>116</v>
      </c>
      <c r="L10714" s="1"/>
      <c r="M10714" s="4"/>
    </row>
    <row r="10715" spans="1:13" x14ac:dyDescent="0.25">
      <c r="A10715">
        <v>4445114986</v>
      </c>
      <c r="B10715" t="s">
        <v>332</v>
      </c>
      <c r="C10715" s="1">
        <v>42485</v>
      </c>
      <c r="D10715" s="8">
        <f>WEEKDAY(hourlySteps_merged[[#This Row],[ActivityDate]],1)</f>
        <v>2</v>
      </c>
      <c r="E10715" s="1" t="str">
        <f>TEXT(hourlySteps_merged[[#This Row],[ActivityDate]],"dddd")</f>
        <v>Monday</v>
      </c>
      <c r="F10715" s="6" t="s">
        <v>786</v>
      </c>
      <c r="G10715" s="6" t="str">
        <f>TEXT(hourlySteps_merged[[#This Row],[ActivityTime2]],"hh:mm:ss")</f>
        <v>17:00:00</v>
      </c>
      <c r="H10715">
        <v>235</v>
      </c>
      <c r="I10715">
        <v>76</v>
      </c>
      <c r="J10715">
        <v>1.266667</v>
      </c>
      <c r="K10715">
        <v>279</v>
      </c>
      <c r="L10715" s="1"/>
      <c r="M10715" s="4"/>
    </row>
    <row r="10716" spans="1:13" x14ac:dyDescent="0.25">
      <c r="A10716">
        <v>4445114986</v>
      </c>
      <c r="B10716" t="s">
        <v>333</v>
      </c>
      <c r="C10716" s="1">
        <v>42485</v>
      </c>
      <c r="D10716" s="8">
        <f>WEEKDAY(hourlySteps_merged[[#This Row],[ActivityDate]],1)</f>
        <v>2</v>
      </c>
      <c r="E10716" s="1" t="str">
        <f>TEXT(hourlySteps_merged[[#This Row],[ActivityDate]],"dddd")</f>
        <v>Monday</v>
      </c>
      <c r="F10716" s="6" t="s">
        <v>787</v>
      </c>
      <c r="G10716" s="6" t="str">
        <f>TEXT(hourlySteps_merged[[#This Row],[ActivityTime2]],"hh:mm:ss")</f>
        <v>18:00:00</v>
      </c>
      <c r="H10716">
        <v>520</v>
      </c>
      <c r="I10716">
        <v>42</v>
      </c>
      <c r="J10716">
        <v>0.7</v>
      </c>
      <c r="K10716">
        <v>184</v>
      </c>
      <c r="L10716" s="1"/>
      <c r="M10716" s="4"/>
    </row>
    <row r="10717" spans="1:13" x14ac:dyDescent="0.25">
      <c r="A10717">
        <v>4445114986</v>
      </c>
      <c r="B10717" t="s">
        <v>334</v>
      </c>
      <c r="C10717" s="1">
        <v>42485</v>
      </c>
      <c r="D10717" s="8">
        <f>WEEKDAY(hourlySteps_merged[[#This Row],[ActivityDate]],1)</f>
        <v>2</v>
      </c>
      <c r="E10717" s="1" t="str">
        <f>TEXT(hourlySteps_merged[[#This Row],[ActivityDate]],"dddd")</f>
        <v>Monday</v>
      </c>
      <c r="F10717" s="6" t="s">
        <v>788</v>
      </c>
      <c r="G10717" s="6" t="str">
        <f>TEXT(hourlySteps_merged[[#This Row],[ActivityTime2]],"hh:mm:ss")</f>
        <v>19:00:00</v>
      </c>
      <c r="H10717">
        <v>561</v>
      </c>
      <c r="I10717">
        <v>104</v>
      </c>
      <c r="J10717">
        <v>1.733333</v>
      </c>
      <c r="K10717">
        <v>386</v>
      </c>
      <c r="L10717" s="1"/>
      <c r="M10717" s="4"/>
    </row>
    <row r="10718" spans="1:13" x14ac:dyDescent="0.25">
      <c r="A10718">
        <v>4445114986</v>
      </c>
      <c r="B10718" t="s">
        <v>335</v>
      </c>
      <c r="C10718" s="1">
        <v>42485</v>
      </c>
      <c r="D10718" s="8">
        <f>WEEKDAY(hourlySteps_merged[[#This Row],[ActivityDate]],1)</f>
        <v>2</v>
      </c>
      <c r="E10718" s="1" t="str">
        <f>TEXT(hourlySteps_merged[[#This Row],[ActivityDate]],"dddd")</f>
        <v>Monday</v>
      </c>
      <c r="F10718" s="6" t="s">
        <v>789</v>
      </c>
      <c r="G10718" s="6" t="str">
        <f>TEXT(hourlySteps_merged[[#This Row],[ActivityTime2]],"hh:mm:ss")</f>
        <v>20:00:00</v>
      </c>
      <c r="H10718">
        <v>266</v>
      </c>
      <c r="I10718">
        <v>11</v>
      </c>
      <c r="J10718">
        <v>0.183333</v>
      </c>
      <c r="K10718">
        <v>103</v>
      </c>
      <c r="L10718" s="1"/>
      <c r="M10718" s="4"/>
    </row>
    <row r="10719" spans="1:13" x14ac:dyDescent="0.25">
      <c r="A10719">
        <v>4445114986</v>
      </c>
      <c r="B10719" t="s">
        <v>336</v>
      </c>
      <c r="C10719" s="1">
        <v>42485</v>
      </c>
      <c r="D10719" s="8">
        <f>WEEKDAY(hourlySteps_merged[[#This Row],[ActivityDate]],1)</f>
        <v>2</v>
      </c>
      <c r="E10719" s="1" t="str">
        <f>TEXT(hourlySteps_merged[[#This Row],[ActivityDate]],"dddd")</f>
        <v>Monday</v>
      </c>
      <c r="F10719" s="6" t="s">
        <v>790</v>
      </c>
      <c r="G10719" s="6" t="str">
        <f>TEXT(hourlySteps_merged[[#This Row],[ActivityTime2]],"hh:mm:ss")</f>
        <v>21:00:00</v>
      </c>
      <c r="H10719">
        <v>413</v>
      </c>
      <c r="I10719">
        <v>90</v>
      </c>
      <c r="J10719">
        <v>1.5</v>
      </c>
      <c r="K10719">
        <v>320</v>
      </c>
      <c r="L10719" s="1"/>
      <c r="M10719" s="4"/>
    </row>
    <row r="10720" spans="1:13" x14ac:dyDescent="0.25">
      <c r="A10720">
        <v>4445114986</v>
      </c>
      <c r="B10720" t="s">
        <v>337</v>
      </c>
      <c r="C10720" s="1">
        <v>42485</v>
      </c>
      <c r="D10720" s="8">
        <f>WEEKDAY(hourlySteps_merged[[#This Row],[ActivityDate]],1)</f>
        <v>2</v>
      </c>
      <c r="E10720" s="1" t="str">
        <f>TEXT(hourlySteps_merged[[#This Row],[ActivityDate]],"dddd")</f>
        <v>Monday</v>
      </c>
      <c r="F10720" s="6" t="s">
        <v>791</v>
      </c>
      <c r="G10720" s="6" t="str">
        <f>TEXT(hourlySteps_merged[[#This Row],[ActivityTime2]],"hh:mm:ss")</f>
        <v>22:00:00</v>
      </c>
      <c r="H10720">
        <v>511</v>
      </c>
      <c r="I10720">
        <v>55</v>
      </c>
      <c r="J10720">
        <v>0.91666700000000001</v>
      </c>
      <c r="K10720">
        <v>219</v>
      </c>
      <c r="L10720" s="1"/>
      <c r="M10720" s="4"/>
    </row>
    <row r="10721" spans="1:13" x14ac:dyDescent="0.25">
      <c r="A10721">
        <v>4445114986</v>
      </c>
      <c r="B10721" t="s">
        <v>338</v>
      </c>
      <c r="C10721" s="1">
        <v>42485</v>
      </c>
      <c r="D10721" s="8">
        <f>WEEKDAY(hourlySteps_merged[[#This Row],[ActivityDate]],1)</f>
        <v>2</v>
      </c>
      <c r="E10721" s="1" t="str">
        <f>TEXT(hourlySteps_merged[[#This Row],[ActivityDate]],"dddd")</f>
        <v>Monday</v>
      </c>
      <c r="F10721" s="6" t="s">
        <v>792</v>
      </c>
      <c r="G10721" s="6" t="str">
        <f>TEXT(hourlySteps_merged[[#This Row],[ActivityTime2]],"hh:mm:ss")</f>
        <v>23:00:00</v>
      </c>
      <c r="H10721">
        <v>143</v>
      </c>
      <c r="I10721">
        <v>1</v>
      </c>
      <c r="J10721">
        <v>1.6667000000000001E-2</v>
      </c>
      <c r="K10721">
        <v>78</v>
      </c>
      <c r="L10721" s="1"/>
      <c r="M10721" s="4"/>
    </row>
    <row r="10722" spans="1:13" x14ac:dyDescent="0.25">
      <c r="A10722">
        <v>4445114986</v>
      </c>
      <c r="B10722" t="s">
        <v>28</v>
      </c>
      <c r="C10722" s="1">
        <v>42485</v>
      </c>
      <c r="D10722" s="8">
        <f>WEEKDAY(hourlySteps_merged[[#This Row],[ActivityDate]],1)</f>
        <v>2</v>
      </c>
      <c r="E10722" s="1" t="str">
        <f>TEXT(hourlySteps_merged[[#This Row],[ActivityDate]],"dddd")</f>
        <v>Monday</v>
      </c>
      <c r="F10722" s="6" t="s">
        <v>769</v>
      </c>
      <c r="G10722" s="6" t="str">
        <f>TEXT(hourlySteps_merged[[#This Row],[ActivityTime2]],"hh:mm:ss")</f>
        <v>00:00:00</v>
      </c>
      <c r="H10722">
        <v>148</v>
      </c>
      <c r="I10722">
        <v>1</v>
      </c>
      <c r="J10722">
        <v>1.6667000000000001E-2</v>
      </c>
      <c r="K10722">
        <v>61</v>
      </c>
      <c r="L10722" s="1"/>
      <c r="M10722" s="4"/>
    </row>
    <row r="10723" spans="1:13" x14ac:dyDescent="0.25">
      <c r="A10723">
        <v>4445114986</v>
      </c>
      <c r="B10723" t="s">
        <v>339</v>
      </c>
      <c r="C10723" s="1">
        <v>42485</v>
      </c>
      <c r="D10723" s="8">
        <f>WEEKDAY(hourlySteps_merged[[#This Row],[ActivityDate]],1)</f>
        <v>2</v>
      </c>
      <c r="E10723" s="1" t="str">
        <f>TEXT(hourlySteps_merged[[#This Row],[ActivityDate]],"dddd")</f>
        <v>Monday</v>
      </c>
      <c r="F10723" s="6" t="s">
        <v>770</v>
      </c>
      <c r="G10723" s="6" t="str">
        <f>TEXT(hourlySteps_merged[[#This Row],[ActivityTime2]],"hh:mm:ss")</f>
        <v>01:00:00</v>
      </c>
      <c r="H10723">
        <v>232</v>
      </c>
      <c r="I10723">
        <v>0</v>
      </c>
      <c r="J10723">
        <v>0</v>
      </c>
      <c r="K10723">
        <v>59</v>
      </c>
      <c r="L10723" s="1"/>
      <c r="M10723" s="4"/>
    </row>
    <row r="10724" spans="1:13" x14ac:dyDescent="0.25">
      <c r="A10724">
        <v>4445114986</v>
      </c>
      <c r="B10724" t="s">
        <v>340</v>
      </c>
      <c r="C10724" s="1">
        <v>42485</v>
      </c>
      <c r="D10724" s="8">
        <f>WEEKDAY(hourlySteps_merged[[#This Row],[ActivityDate]],1)</f>
        <v>2</v>
      </c>
      <c r="E10724" s="1" t="str">
        <f>TEXT(hourlySteps_merged[[#This Row],[ActivityDate]],"dddd")</f>
        <v>Monday</v>
      </c>
      <c r="F10724" s="6" t="s">
        <v>771</v>
      </c>
      <c r="G10724" s="6" t="str">
        <f>TEXT(hourlySteps_merged[[#This Row],[ActivityTime2]],"hh:mm:ss")</f>
        <v>02:00:00</v>
      </c>
      <c r="H10724">
        <v>80</v>
      </c>
      <c r="I10724">
        <v>0</v>
      </c>
      <c r="J10724">
        <v>0</v>
      </c>
      <c r="K10724">
        <v>59</v>
      </c>
      <c r="L10724" s="1"/>
      <c r="M10724" s="4"/>
    </row>
    <row r="10725" spans="1:13" x14ac:dyDescent="0.25">
      <c r="A10725">
        <v>4445114986</v>
      </c>
      <c r="B10725" t="s">
        <v>341</v>
      </c>
      <c r="C10725" s="1">
        <v>42485</v>
      </c>
      <c r="D10725" s="8">
        <f>WEEKDAY(hourlySteps_merged[[#This Row],[ActivityDate]],1)</f>
        <v>2</v>
      </c>
      <c r="E10725" s="1" t="str">
        <f>TEXT(hourlySteps_merged[[#This Row],[ActivityDate]],"dddd")</f>
        <v>Monday</v>
      </c>
      <c r="F10725" s="6" t="s">
        <v>772</v>
      </c>
      <c r="G10725" s="6" t="str">
        <f>TEXT(hourlySteps_merged[[#This Row],[ActivityTime2]],"hh:mm:ss")</f>
        <v>03:00:00</v>
      </c>
      <c r="H10725">
        <v>0</v>
      </c>
      <c r="I10725">
        <v>0</v>
      </c>
      <c r="J10725">
        <v>0</v>
      </c>
      <c r="K10725">
        <v>59</v>
      </c>
      <c r="L10725" s="1"/>
      <c r="M10725" s="4"/>
    </row>
    <row r="10726" spans="1:13" x14ac:dyDescent="0.25">
      <c r="A10726">
        <v>4445114986</v>
      </c>
      <c r="B10726" t="s">
        <v>342</v>
      </c>
      <c r="C10726" s="1">
        <v>42485</v>
      </c>
      <c r="D10726" s="8">
        <f>WEEKDAY(hourlySteps_merged[[#This Row],[ActivityDate]],1)</f>
        <v>2</v>
      </c>
      <c r="E10726" s="1" t="str">
        <f>TEXT(hourlySteps_merged[[#This Row],[ActivityDate]],"dddd")</f>
        <v>Monday</v>
      </c>
      <c r="F10726" s="6" t="s">
        <v>773</v>
      </c>
      <c r="G10726" s="6" t="str">
        <f>TEXT(hourlySteps_merged[[#This Row],[ActivityTime2]],"hh:mm:ss")</f>
        <v>04:00:00</v>
      </c>
      <c r="H10726">
        <v>0</v>
      </c>
      <c r="I10726">
        <v>1</v>
      </c>
      <c r="J10726">
        <v>1.6667000000000001E-2</v>
      </c>
      <c r="K10726">
        <v>61</v>
      </c>
      <c r="L10726" s="1"/>
      <c r="M10726" s="4"/>
    </row>
    <row r="10727" spans="1:13" x14ac:dyDescent="0.25">
      <c r="A10727">
        <v>4445114986</v>
      </c>
      <c r="B10727" t="s">
        <v>343</v>
      </c>
      <c r="C10727" s="1">
        <v>42485</v>
      </c>
      <c r="D10727" s="8">
        <f>WEEKDAY(hourlySteps_merged[[#This Row],[ActivityDate]],1)</f>
        <v>2</v>
      </c>
      <c r="E10727" s="1" t="str">
        <f>TEXT(hourlySteps_merged[[#This Row],[ActivityDate]],"dddd")</f>
        <v>Monday</v>
      </c>
      <c r="F10727" s="6" t="s">
        <v>774</v>
      </c>
      <c r="G10727" s="6" t="str">
        <f>TEXT(hourlySteps_merged[[#This Row],[ActivityTime2]],"hh:mm:ss")</f>
        <v>05:00:00</v>
      </c>
      <c r="H10727">
        <v>0</v>
      </c>
      <c r="I10727">
        <v>0</v>
      </c>
      <c r="J10727">
        <v>0</v>
      </c>
      <c r="K10727">
        <v>59</v>
      </c>
      <c r="L10727" s="1"/>
      <c r="M10727" s="4"/>
    </row>
    <row r="10728" spans="1:13" x14ac:dyDescent="0.25">
      <c r="A10728">
        <v>4445114986</v>
      </c>
      <c r="B10728" t="s">
        <v>344</v>
      </c>
      <c r="C10728" s="1">
        <v>42485</v>
      </c>
      <c r="D10728" s="8">
        <f>WEEKDAY(hourlySteps_merged[[#This Row],[ActivityDate]],1)</f>
        <v>2</v>
      </c>
      <c r="E10728" s="1" t="str">
        <f>TEXT(hourlySteps_merged[[#This Row],[ActivityDate]],"dddd")</f>
        <v>Monday</v>
      </c>
      <c r="F10728" s="6" t="s">
        <v>775</v>
      </c>
      <c r="G10728" s="6" t="str">
        <f>TEXT(hourlySteps_merged[[#This Row],[ActivityTime2]],"hh:mm:ss")</f>
        <v>06:00:00</v>
      </c>
      <c r="H10728">
        <v>0</v>
      </c>
      <c r="I10728">
        <v>0</v>
      </c>
      <c r="J10728">
        <v>0</v>
      </c>
      <c r="K10728">
        <v>59</v>
      </c>
      <c r="L10728" s="1"/>
      <c r="M10728" s="4"/>
    </row>
    <row r="10729" spans="1:13" x14ac:dyDescent="0.25">
      <c r="A10729">
        <v>4445114986</v>
      </c>
      <c r="B10729" t="s">
        <v>345</v>
      </c>
      <c r="C10729" s="1">
        <v>42485</v>
      </c>
      <c r="D10729" s="8">
        <f>WEEKDAY(hourlySteps_merged[[#This Row],[ActivityDate]],1)</f>
        <v>2</v>
      </c>
      <c r="E10729" s="1" t="str">
        <f>TEXT(hourlySteps_merged[[#This Row],[ActivityDate]],"dddd")</f>
        <v>Monday</v>
      </c>
      <c r="F10729" s="6" t="s">
        <v>776</v>
      </c>
      <c r="G10729" s="6" t="str">
        <f>TEXT(hourlySteps_merged[[#This Row],[ActivityTime2]],"hh:mm:ss")</f>
        <v>07:00:00</v>
      </c>
      <c r="H10729">
        <v>0</v>
      </c>
      <c r="I10729">
        <v>1</v>
      </c>
      <c r="J10729">
        <v>1.6667000000000001E-2</v>
      </c>
      <c r="K10729">
        <v>61</v>
      </c>
      <c r="L10729" s="1"/>
      <c r="M10729" s="4"/>
    </row>
    <row r="10730" spans="1:13" x14ac:dyDescent="0.25">
      <c r="A10730">
        <v>4445114986</v>
      </c>
      <c r="B10730" t="s">
        <v>346</v>
      </c>
      <c r="C10730" s="1">
        <v>42485</v>
      </c>
      <c r="D10730" s="8">
        <f>WEEKDAY(hourlySteps_merged[[#This Row],[ActivityDate]],1)</f>
        <v>2</v>
      </c>
      <c r="E10730" s="1" t="str">
        <f>TEXT(hourlySteps_merged[[#This Row],[ActivityDate]],"dddd")</f>
        <v>Monday</v>
      </c>
      <c r="F10730" s="6" t="s">
        <v>777</v>
      </c>
      <c r="G10730" s="6" t="str">
        <f>TEXT(hourlySteps_merged[[#This Row],[ActivityTime2]],"hh:mm:ss")</f>
        <v>08:00:00</v>
      </c>
      <c r="H10730">
        <v>0</v>
      </c>
      <c r="I10730">
        <v>24</v>
      </c>
      <c r="J10730">
        <v>0.4</v>
      </c>
      <c r="K10730">
        <v>113</v>
      </c>
      <c r="L10730" s="1"/>
      <c r="M10730" s="4"/>
    </row>
    <row r="10731" spans="1:13" x14ac:dyDescent="0.25">
      <c r="A10731">
        <v>4445114986</v>
      </c>
      <c r="B10731" t="s">
        <v>347</v>
      </c>
      <c r="C10731" s="1">
        <v>42485</v>
      </c>
      <c r="D10731" s="8">
        <f>WEEKDAY(hourlySteps_merged[[#This Row],[ActivityDate]],1)</f>
        <v>2</v>
      </c>
      <c r="E10731" s="1" t="str">
        <f>TEXT(hourlySteps_merged[[#This Row],[ActivityDate]],"dddd")</f>
        <v>Monday</v>
      </c>
      <c r="F10731" s="6" t="s">
        <v>778</v>
      </c>
      <c r="G10731" s="6" t="str">
        <f>TEXT(hourlySteps_merged[[#This Row],[ActivityTime2]],"hh:mm:ss")</f>
        <v>09:00:00</v>
      </c>
      <c r="H10731">
        <v>693</v>
      </c>
      <c r="I10731">
        <v>16</v>
      </c>
      <c r="J10731">
        <v>0.26666699999999999</v>
      </c>
      <c r="K10731">
        <v>92</v>
      </c>
      <c r="L10731" s="1"/>
      <c r="M10731" s="4"/>
    </row>
    <row r="10732" spans="1:13" x14ac:dyDescent="0.25">
      <c r="A10732">
        <v>4445114986</v>
      </c>
      <c r="B10732" t="s">
        <v>348</v>
      </c>
      <c r="C10732" s="1">
        <v>42485</v>
      </c>
      <c r="D10732" s="8">
        <f>WEEKDAY(hourlySteps_merged[[#This Row],[ActivityDate]],1)</f>
        <v>2</v>
      </c>
      <c r="E10732" s="1" t="str">
        <f>TEXT(hourlySteps_merged[[#This Row],[ActivityDate]],"dddd")</f>
        <v>Monday</v>
      </c>
      <c r="F10732" s="6" t="s">
        <v>779</v>
      </c>
      <c r="G10732" s="6" t="str">
        <f>TEXT(hourlySteps_merged[[#This Row],[ActivityTime2]],"hh:mm:ss")</f>
        <v>10:00:00</v>
      </c>
      <c r="H10732">
        <v>303</v>
      </c>
      <c r="I10732">
        <v>0</v>
      </c>
      <c r="J10732">
        <v>0</v>
      </c>
      <c r="K10732">
        <v>59</v>
      </c>
      <c r="L10732" s="1"/>
      <c r="M10732" s="4"/>
    </row>
    <row r="10733" spans="1:13" x14ac:dyDescent="0.25">
      <c r="A10733">
        <v>4445114986</v>
      </c>
      <c r="B10733" t="s">
        <v>349</v>
      </c>
      <c r="C10733" s="1">
        <v>42485</v>
      </c>
      <c r="D10733" s="8">
        <f>WEEKDAY(hourlySteps_merged[[#This Row],[ActivityDate]],1)</f>
        <v>2</v>
      </c>
      <c r="E10733" s="1" t="str">
        <f>TEXT(hourlySteps_merged[[#This Row],[ActivityDate]],"dddd")</f>
        <v>Monday</v>
      </c>
      <c r="F10733" s="6" t="s">
        <v>780</v>
      </c>
      <c r="G10733" s="6" t="str">
        <f>TEXT(hourlySteps_merged[[#This Row],[ActivityTime2]],"hh:mm:ss")</f>
        <v>11:00:00</v>
      </c>
      <c r="H10733">
        <v>644</v>
      </c>
      <c r="I10733">
        <v>2</v>
      </c>
      <c r="J10733">
        <v>3.3333000000000002E-2</v>
      </c>
      <c r="K10733">
        <v>63</v>
      </c>
      <c r="L10733" s="1"/>
      <c r="M10733" s="4"/>
    </row>
    <row r="10734" spans="1:13" x14ac:dyDescent="0.25">
      <c r="A10734">
        <v>4445114986</v>
      </c>
      <c r="B10734" t="s">
        <v>350</v>
      </c>
      <c r="C10734" s="1">
        <v>42485</v>
      </c>
      <c r="D10734" s="8">
        <f>WEEKDAY(hourlySteps_merged[[#This Row],[ActivityDate]],1)</f>
        <v>2</v>
      </c>
      <c r="E10734" s="1" t="str">
        <f>TEXT(hourlySteps_merged[[#This Row],[ActivityDate]],"dddd")</f>
        <v>Monday</v>
      </c>
      <c r="F10734" s="6" t="s">
        <v>781</v>
      </c>
      <c r="G10734" s="6" t="str">
        <f>TEXT(hourlySteps_merged[[#This Row],[ActivityTime2]],"hh:mm:ss")</f>
        <v>12:00:00</v>
      </c>
      <c r="H10734">
        <v>223</v>
      </c>
      <c r="I10734">
        <v>5</v>
      </c>
      <c r="J10734">
        <v>8.3333000000000004E-2</v>
      </c>
      <c r="K10734">
        <v>67</v>
      </c>
      <c r="L10734" s="1"/>
      <c r="M10734" s="4"/>
    </row>
    <row r="10735" spans="1:13" x14ac:dyDescent="0.25">
      <c r="A10735">
        <v>4445114986</v>
      </c>
      <c r="B10735" t="s">
        <v>351</v>
      </c>
      <c r="C10735" s="1">
        <v>42485</v>
      </c>
      <c r="D10735" s="8">
        <f>WEEKDAY(hourlySteps_merged[[#This Row],[ActivityDate]],1)</f>
        <v>2</v>
      </c>
      <c r="E10735" s="1" t="str">
        <f>TEXT(hourlySteps_merged[[#This Row],[ActivityDate]],"dddd")</f>
        <v>Monday</v>
      </c>
      <c r="F10735" s="6" t="s">
        <v>782</v>
      </c>
      <c r="G10735" s="6" t="str">
        <f>TEXT(hourlySteps_merged[[#This Row],[ActivityTime2]],"hh:mm:ss")</f>
        <v>13:00:00</v>
      </c>
      <c r="H10735">
        <v>113</v>
      </c>
      <c r="I10735">
        <v>21</v>
      </c>
      <c r="J10735">
        <v>0.35</v>
      </c>
      <c r="K10735">
        <v>104</v>
      </c>
      <c r="L10735" s="1"/>
      <c r="M10735" s="4"/>
    </row>
    <row r="10736" spans="1:13" x14ac:dyDescent="0.25">
      <c r="A10736">
        <v>4445114986</v>
      </c>
      <c r="B10736" t="s">
        <v>352</v>
      </c>
      <c r="C10736" s="1">
        <v>42485</v>
      </c>
      <c r="D10736" s="8">
        <f>WEEKDAY(hourlySteps_merged[[#This Row],[ActivityDate]],1)</f>
        <v>2</v>
      </c>
      <c r="E10736" s="1" t="str">
        <f>TEXT(hourlySteps_merged[[#This Row],[ActivityDate]],"dddd")</f>
        <v>Monday</v>
      </c>
      <c r="F10736" s="6" t="s">
        <v>783</v>
      </c>
      <c r="G10736" s="6" t="str">
        <f>TEXT(hourlySteps_merged[[#This Row],[ActivityTime2]],"hh:mm:ss")</f>
        <v>14:00:00</v>
      </c>
      <c r="H10736">
        <v>88</v>
      </c>
      <c r="I10736">
        <v>34</v>
      </c>
      <c r="J10736">
        <v>0.56666700000000003</v>
      </c>
      <c r="K10736">
        <v>122</v>
      </c>
      <c r="L10736" s="1"/>
      <c r="M10736" s="4"/>
    </row>
    <row r="10737" spans="1:13" x14ac:dyDescent="0.25">
      <c r="A10737">
        <v>4445114986</v>
      </c>
      <c r="B10737" t="s">
        <v>353</v>
      </c>
      <c r="C10737" s="1">
        <v>42485</v>
      </c>
      <c r="D10737" s="8">
        <f>WEEKDAY(hourlySteps_merged[[#This Row],[ActivityDate]],1)</f>
        <v>2</v>
      </c>
      <c r="E10737" s="1" t="str">
        <f>TEXT(hourlySteps_merged[[#This Row],[ActivityDate]],"dddd")</f>
        <v>Monday</v>
      </c>
      <c r="F10737" s="6" t="s">
        <v>784</v>
      </c>
      <c r="G10737" s="6" t="str">
        <f>TEXT(hourlySteps_merged[[#This Row],[ActivityTime2]],"hh:mm:ss")</f>
        <v>15:00:00</v>
      </c>
      <c r="H10737">
        <v>299</v>
      </c>
      <c r="I10737">
        <v>76</v>
      </c>
      <c r="J10737">
        <v>1.266667</v>
      </c>
      <c r="K10737">
        <v>204</v>
      </c>
      <c r="L10737" s="1"/>
      <c r="M10737" s="4"/>
    </row>
    <row r="10738" spans="1:13" x14ac:dyDescent="0.25">
      <c r="A10738">
        <v>4445114986</v>
      </c>
      <c r="B10738" t="s">
        <v>354</v>
      </c>
      <c r="C10738" s="1">
        <v>42485</v>
      </c>
      <c r="D10738" s="8">
        <f>WEEKDAY(hourlySteps_merged[[#This Row],[ActivityDate]],1)</f>
        <v>2</v>
      </c>
      <c r="E10738" s="1" t="str">
        <f>TEXT(hourlySteps_merged[[#This Row],[ActivityDate]],"dddd")</f>
        <v>Monday</v>
      </c>
      <c r="F10738" s="6" t="s">
        <v>785</v>
      </c>
      <c r="G10738" s="6" t="str">
        <f>TEXT(hourlySteps_merged[[#This Row],[ActivityTime2]],"hh:mm:ss")</f>
        <v>16:00:00</v>
      </c>
      <c r="H10738">
        <v>425</v>
      </c>
      <c r="I10738">
        <v>64</v>
      </c>
      <c r="J10738">
        <v>1.066667</v>
      </c>
      <c r="K10738">
        <v>184</v>
      </c>
      <c r="L10738" s="1"/>
      <c r="M10738" s="4"/>
    </row>
    <row r="10739" spans="1:13" x14ac:dyDescent="0.25">
      <c r="A10739">
        <v>4445114986</v>
      </c>
      <c r="B10739" t="s">
        <v>355</v>
      </c>
      <c r="C10739" s="1">
        <v>42485</v>
      </c>
      <c r="D10739" s="8">
        <f>WEEKDAY(hourlySteps_merged[[#This Row],[ActivityDate]],1)</f>
        <v>2</v>
      </c>
      <c r="E10739" s="1" t="str">
        <f>TEXT(hourlySteps_merged[[#This Row],[ActivityDate]],"dddd")</f>
        <v>Monday</v>
      </c>
      <c r="F10739" s="6" t="s">
        <v>786</v>
      </c>
      <c r="G10739" s="6" t="str">
        <f>TEXT(hourlySteps_merged[[#This Row],[ActivityTime2]],"hh:mm:ss")</f>
        <v>17:00:00</v>
      </c>
      <c r="H10739">
        <v>579</v>
      </c>
      <c r="I10739">
        <v>2</v>
      </c>
      <c r="J10739">
        <v>3.3333000000000002E-2</v>
      </c>
      <c r="K10739">
        <v>63</v>
      </c>
      <c r="L10739" s="1"/>
      <c r="M10739" s="4"/>
    </row>
    <row r="10740" spans="1:13" x14ac:dyDescent="0.25">
      <c r="A10740">
        <v>4445114986</v>
      </c>
      <c r="B10740" t="s">
        <v>356</v>
      </c>
      <c r="C10740" s="1">
        <v>42485</v>
      </c>
      <c r="D10740" s="8">
        <f>WEEKDAY(hourlySteps_merged[[#This Row],[ActivityDate]],1)</f>
        <v>2</v>
      </c>
      <c r="E10740" s="1" t="str">
        <f>TEXT(hourlySteps_merged[[#This Row],[ActivityDate]],"dddd")</f>
        <v>Monday</v>
      </c>
      <c r="F10740" s="6" t="s">
        <v>787</v>
      </c>
      <c r="G10740" s="6" t="str">
        <f>TEXT(hourlySteps_merged[[#This Row],[ActivityTime2]],"hh:mm:ss")</f>
        <v>18:00:00</v>
      </c>
      <c r="H10740">
        <v>324</v>
      </c>
      <c r="I10740">
        <v>0</v>
      </c>
      <c r="J10740">
        <v>0</v>
      </c>
      <c r="K10740">
        <v>59</v>
      </c>
      <c r="L10740" s="1"/>
      <c r="M10740" s="4"/>
    </row>
    <row r="10741" spans="1:13" x14ac:dyDescent="0.25">
      <c r="A10741">
        <v>4445114986</v>
      </c>
      <c r="B10741" t="s">
        <v>357</v>
      </c>
      <c r="C10741" s="1">
        <v>42485</v>
      </c>
      <c r="D10741" s="8">
        <f>WEEKDAY(hourlySteps_merged[[#This Row],[ActivityDate]],1)</f>
        <v>2</v>
      </c>
      <c r="E10741" s="1" t="str">
        <f>TEXT(hourlySteps_merged[[#This Row],[ActivityDate]],"dddd")</f>
        <v>Monday</v>
      </c>
      <c r="F10741" s="6" t="s">
        <v>788</v>
      </c>
      <c r="G10741" s="6" t="str">
        <f>TEXT(hourlySteps_merged[[#This Row],[ActivityTime2]],"hh:mm:ss")</f>
        <v>19:00:00</v>
      </c>
      <c r="H10741">
        <v>494</v>
      </c>
      <c r="I10741">
        <v>0</v>
      </c>
      <c r="J10741">
        <v>0</v>
      </c>
      <c r="K10741">
        <v>59</v>
      </c>
      <c r="L10741" s="1"/>
      <c r="M10741" s="4"/>
    </row>
    <row r="10742" spans="1:13" x14ac:dyDescent="0.25">
      <c r="A10742">
        <v>4445114986</v>
      </c>
      <c r="B10742" t="s">
        <v>358</v>
      </c>
      <c r="C10742" s="1">
        <v>42485</v>
      </c>
      <c r="D10742" s="8">
        <f>WEEKDAY(hourlySteps_merged[[#This Row],[ActivityDate]],1)</f>
        <v>2</v>
      </c>
      <c r="E10742" s="1" t="str">
        <f>TEXT(hourlySteps_merged[[#This Row],[ActivityDate]],"dddd")</f>
        <v>Monday</v>
      </c>
      <c r="F10742" s="6" t="s">
        <v>789</v>
      </c>
      <c r="G10742" s="6" t="str">
        <f>TEXT(hourlySteps_merged[[#This Row],[ActivityTime2]],"hh:mm:ss")</f>
        <v>20:00:00</v>
      </c>
      <c r="H10742">
        <v>230</v>
      </c>
      <c r="I10742">
        <v>0</v>
      </c>
      <c r="J10742">
        <v>0</v>
      </c>
      <c r="K10742">
        <v>59</v>
      </c>
      <c r="L10742" s="1"/>
      <c r="M10742" s="4"/>
    </row>
    <row r="10743" spans="1:13" x14ac:dyDescent="0.25">
      <c r="A10743">
        <v>4445114986</v>
      </c>
      <c r="B10743" t="s">
        <v>359</v>
      </c>
      <c r="C10743" s="1">
        <v>42485</v>
      </c>
      <c r="D10743" s="8">
        <f>WEEKDAY(hourlySteps_merged[[#This Row],[ActivityDate]],1)</f>
        <v>2</v>
      </c>
      <c r="E10743" s="1" t="str">
        <f>TEXT(hourlySteps_merged[[#This Row],[ActivityDate]],"dddd")</f>
        <v>Monday</v>
      </c>
      <c r="F10743" s="6" t="s">
        <v>790</v>
      </c>
      <c r="G10743" s="6" t="str">
        <f>TEXT(hourlySteps_merged[[#This Row],[ActivityTime2]],"hh:mm:ss")</f>
        <v>21:00:00</v>
      </c>
      <c r="H10743">
        <v>80</v>
      </c>
      <c r="I10743">
        <v>0</v>
      </c>
      <c r="J10743">
        <v>0</v>
      </c>
      <c r="K10743">
        <v>59</v>
      </c>
      <c r="L10743" s="1"/>
      <c r="M10743" s="4"/>
    </row>
    <row r="10744" spans="1:13" x14ac:dyDescent="0.25">
      <c r="A10744">
        <v>4445114986</v>
      </c>
      <c r="B10744" t="s">
        <v>360</v>
      </c>
      <c r="C10744" s="1">
        <v>42485</v>
      </c>
      <c r="D10744" s="8">
        <f>WEEKDAY(hourlySteps_merged[[#This Row],[ActivityDate]],1)</f>
        <v>2</v>
      </c>
      <c r="E10744" s="1" t="str">
        <f>TEXT(hourlySteps_merged[[#This Row],[ActivityDate]],"dddd")</f>
        <v>Monday</v>
      </c>
      <c r="F10744" s="6" t="s">
        <v>791</v>
      </c>
      <c r="G10744" s="6" t="str">
        <f>TEXT(hourlySteps_merged[[#This Row],[ActivityTime2]],"hh:mm:ss")</f>
        <v>22:00:00</v>
      </c>
      <c r="H10744">
        <v>0</v>
      </c>
      <c r="I10744">
        <v>0</v>
      </c>
      <c r="J10744">
        <v>0</v>
      </c>
      <c r="K10744">
        <v>59</v>
      </c>
      <c r="L10744" s="1"/>
      <c r="M10744" s="4"/>
    </row>
    <row r="10745" spans="1:13" x14ac:dyDescent="0.25">
      <c r="A10745">
        <v>4445114986</v>
      </c>
      <c r="B10745" t="s">
        <v>361</v>
      </c>
      <c r="C10745" s="1">
        <v>42485</v>
      </c>
      <c r="D10745" s="8">
        <f>WEEKDAY(hourlySteps_merged[[#This Row],[ActivityDate]],1)</f>
        <v>2</v>
      </c>
      <c r="E10745" s="1" t="str">
        <f>TEXT(hourlySteps_merged[[#This Row],[ActivityDate]],"dddd")</f>
        <v>Monday</v>
      </c>
      <c r="F10745" s="6" t="s">
        <v>792</v>
      </c>
      <c r="G10745" s="6" t="str">
        <f>TEXT(hourlySteps_merged[[#This Row],[ActivityTime2]],"hh:mm:ss")</f>
        <v>23:00:00</v>
      </c>
      <c r="H10745">
        <v>47</v>
      </c>
      <c r="I10745">
        <v>0</v>
      </c>
      <c r="J10745">
        <v>0</v>
      </c>
      <c r="K10745">
        <v>59</v>
      </c>
      <c r="L10745" s="1"/>
      <c r="M10745" s="4"/>
    </row>
    <row r="10746" spans="1:13" x14ac:dyDescent="0.25">
      <c r="A10746">
        <v>4445114986</v>
      </c>
      <c r="B10746" t="s">
        <v>29</v>
      </c>
      <c r="C10746" s="1">
        <v>42485</v>
      </c>
      <c r="D10746" s="8">
        <f>WEEKDAY(hourlySteps_merged[[#This Row],[ActivityDate]],1)</f>
        <v>2</v>
      </c>
      <c r="E10746" s="1" t="str">
        <f>TEXT(hourlySteps_merged[[#This Row],[ActivityDate]],"dddd")</f>
        <v>Monday</v>
      </c>
      <c r="F10746" s="6" t="s">
        <v>769</v>
      </c>
      <c r="G10746" s="6" t="str">
        <f>TEXT(hourlySteps_merged[[#This Row],[ActivityTime2]],"hh:mm:ss")</f>
        <v>00:00:00</v>
      </c>
      <c r="H10746">
        <v>99</v>
      </c>
      <c r="I10746">
        <v>0</v>
      </c>
      <c r="J10746">
        <v>0</v>
      </c>
      <c r="K10746">
        <v>91</v>
      </c>
      <c r="L10746" s="1"/>
      <c r="M10746" s="4"/>
    </row>
    <row r="10747" spans="1:13" x14ac:dyDescent="0.25">
      <c r="A10747">
        <v>4445114986</v>
      </c>
      <c r="B10747" t="s">
        <v>362</v>
      </c>
      <c r="C10747" s="1">
        <v>42485</v>
      </c>
      <c r="D10747" s="8">
        <f>WEEKDAY(hourlySteps_merged[[#This Row],[ActivityDate]],1)</f>
        <v>2</v>
      </c>
      <c r="E10747" s="1" t="str">
        <f>TEXT(hourlySteps_merged[[#This Row],[ActivityDate]],"dddd")</f>
        <v>Monday</v>
      </c>
      <c r="F10747" s="6" t="s">
        <v>770</v>
      </c>
      <c r="G10747" s="6" t="str">
        <f>TEXT(hourlySteps_merged[[#This Row],[ActivityTime2]],"hh:mm:ss")</f>
        <v>01:00:00</v>
      </c>
      <c r="H10747">
        <v>83</v>
      </c>
      <c r="I10747">
        <v>0</v>
      </c>
      <c r="J10747">
        <v>0</v>
      </c>
      <c r="K10747">
        <v>91</v>
      </c>
      <c r="L10747" s="1"/>
      <c r="M10747" s="4"/>
    </row>
    <row r="10748" spans="1:13" x14ac:dyDescent="0.25">
      <c r="A10748">
        <v>4445114986</v>
      </c>
      <c r="B10748" t="s">
        <v>363</v>
      </c>
      <c r="C10748" s="1">
        <v>42485</v>
      </c>
      <c r="D10748" s="8">
        <f>WEEKDAY(hourlySteps_merged[[#This Row],[ActivityDate]],1)</f>
        <v>2</v>
      </c>
      <c r="E10748" s="1" t="str">
        <f>TEXT(hourlySteps_merged[[#This Row],[ActivityDate]],"dddd")</f>
        <v>Monday</v>
      </c>
      <c r="F10748" s="6" t="s">
        <v>771</v>
      </c>
      <c r="G10748" s="6" t="str">
        <f>TEXT(hourlySteps_merged[[#This Row],[ActivityTime2]],"hh:mm:ss")</f>
        <v>02:00:00</v>
      </c>
      <c r="H10748">
        <v>0</v>
      </c>
      <c r="I10748">
        <v>1</v>
      </c>
      <c r="J10748">
        <v>1.6667000000000001E-2</v>
      </c>
      <c r="K10748">
        <v>93</v>
      </c>
      <c r="L10748" s="1"/>
      <c r="M10748" s="4"/>
    </row>
    <row r="10749" spans="1:13" x14ac:dyDescent="0.25">
      <c r="A10749">
        <v>4445114986</v>
      </c>
      <c r="B10749" t="s">
        <v>364</v>
      </c>
      <c r="C10749" s="1">
        <v>42485</v>
      </c>
      <c r="D10749" s="8">
        <f>WEEKDAY(hourlySteps_merged[[#This Row],[ActivityDate]],1)</f>
        <v>2</v>
      </c>
      <c r="E10749" s="1" t="str">
        <f>TEXT(hourlySteps_merged[[#This Row],[ActivityDate]],"dddd")</f>
        <v>Monday</v>
      </c>
      <c r="F10749" s="6" t="s">
        <v>772</v>
      </c>
      <c r="G10749" s="6" t="str">
        <f>TEXT(hourlySteps_merged[[#This Row],[ActivityTime2]],"hh:mm:ss")</f>
        <v>03:00:00</v>
      </c>
      <c r="H10749">
        <v>0</v>
      </c>
      <c r="I10749">
        <v>0</v>
      </c>
      <c r="J10749">
        <v>0</v>
      </c>
      <c r="K10749">
        <v>91</v>
      </c>
      <c r="L10749" s="1"/>
      <c r="M10749" s="4"/>
    </row>
    <row r="10750" spans="1:13" x14ac:dyDescent="0.25">
      <c r="A10750">
        <v>4445114986</v>
      </c>
      <c r="B10750" t="s">
        <v>365</v>
      </c>
      <c r="C10750" s="1">
        <v>42485</v>
      </c>
      <c r="D10750" s="8">
        <f>WEEKDAY(hourlySteps_merged[[#This Row],[ActivityDate]],1)</f>
        <v>2</v>
      </c>
      <c r="E10750" s="1" t="str">
        <f>TEXT(hourlySteps_merged[[#This Row],[ActivityDate]],"dddd")</f>
        <v>Monday</v>
      </c>
      <c r="F10750" s="6" t="s">
        <v>773</v>
      </c>
      <c r="G10750" s="6" t="str">
        <f>TEXT(hourlySteps_merged[[#This Row],[ActivityTime2]],"hh:mm:ss")</f>
        <v>04:00:00</v>
      </c>
      <c r="H10750">
        <v>8</v>
      </c>
      <c r="I10750">
        <v>9</v>
      </c>
      <c r="J10750">
        <v>0.15</v>
      </c>
      <c r="K10750">
        <v>122</v>
      </c>
      <c r="L10750" s="1"/>
      <c r="M10750" s="4"/>
    </row>
    <row r="10751" spans="1:13" x14ac:dyDescent="0.25">
      <c r="A10751">
        <v>4445114986</v>
      </c>
      <c r="B10751" t="s">
        <v>366</v>
      </c>
      <c r="C10751" s="1">
        <v>42485</v>
      </c>
      <c r="D10751" s="8">
        <f>WEEKDAY(hourlySteps_merged[[#This Row],[ActivityDate]],1)</f>
        <v>2</v>
      </c>
      <c r="E10751" s="1" t="str">
        <f>TEXT(hourlySteps_merged[[#This Row],[ActivityDate]],"dddd")</f>
        <v>Monday</v>
      </c>
      <c r="F10751" s="6" t="s">
        <v>774</v>
      </c>
      <c r="G10751" s="6" t="str">
        <f>TEXT(hourlySteps_merged[[#This Row],[ActivityTime2]],"hh:mm:ss")</f>
        <v>05:00:00</v>
      </c>
      <c r="H10751">
        <v>76</v>
      </c>
      <c r="I10751">
        <v>165</v>
      </c>
      <c r="J10751">
        <v>2.75</v>
      </c>
      <c r="K10751">
        <v>669</v>
      </c>
      <c r="L10751" s="1"/>
      <c r="M10751" s="4"/>
    </row>
    <row r="10752" spans="1:13" x14ac:dyDescent="0.25">
      <c r="A10752">
        <v>4445114986</v>
      </c>
      <c r="B10752" t="s">
        <v>367</v>
      </c>
      <c r="C10752" s="1">
        <v>42485</v>
      </c>
      <c r="D10752" s="8">
        <f>WEEKDAY(hourlySteps_merged[[#This Row],[ActivityDate]],1)</f>
        <v>2</v>
      </c>
      <c r="E10752" s="1" t="str">
        <f>TEXT(hourlySteps_merged[[#This Row],[ActivityDate]],"dddd")</f>
        <v>Monday</v>
      </c>
      <c r="F10752" s="6" t="s">
        <v>775</v>
      </c>
      <c r="G10752" s="6" t="str">
        <f>TEXT(hourlySteps_merged[[#This Row],[ActivityTime2]],"hh:mm:ss")</f>
        <v>06:00:00</v>
      </c>
      <c r="H10752">
        <v>0</v>
      </c>
      <c r="I10752">
        <v>9</v>
      </c>
      <c r="J10752">
        <v>0.15</v>
      </c>
      <c r="K10752">
        <v>123</v>
      </c>
      <c r="L10752" s="1"/>
      <c r="M10752" s="4"/>
    </row>
    <row r="10753" spans="1:13" x14ac:dyDescent="0.25">
      <c r="A10753">
        <v>4445114986</v>
      </c>
      <c r="B10753" t="s">
        <v>368</v>
      </c>
      <c r="C10753" s="1">
        <v>42485</v>
      </c>
      <c r="D10753" s="8">
        <f>WEEKDAY(hourlySteps_merged[[#This Row],[ActivityDate]],1)</f>
        <v>2</v>
      </c>
      <c r="E10753" s="1" t="str">
        <f>TEXT(hourlySteps_merged[[#This Row],[ActivityDate]],"dddd")</f>
        <v>Monday</v>
      </c>
      <c r="F10753" s="6" t="s">
        <v>776</v>
      </c>
      <c r="G10753" s="6" t="str">
        <f>TEXT(hourlySteps_merged[[#This Row],[ActivityTime2]],"hh:mm:ss")</f>
        <v>07:00:00</v>
      </c>
      <c r="H10753">
        <v>53</v>
      </c>
      <c r="I10753">
        <v>16</v>
      </c>
      <c r="J10753">
        <v>0.26666699999999999</v>
      </c>
      <c r="K10753">
        <v>155</v>
      </c>
      <c r="L10753" s="1"/>
      <c r="M10753" s="4"/>
    </row>
    <row r="10754" spans="1:13" x14ac:dyDescent="0.25">
      <c r="A10754">
        <v>4445114986</v>
      </c>
      <c r="B10754" t="s">
        <v>369</v>
      </c>
      <c r="C10754" s="1">
        <v>42485</v>
      </c>
      <c r="D10754" s="8">
        <f>WEEKDAY(hourlySteps_merged[[#This Row],[ActivityDate]],1)</f>
        <v>2</v>
      </c>
      <c r="E10754" s="1" t="str">
        <f>TEXT(hourlySteps_merged[[#This Row],[ActivityDate]],"dddd")</f>
        <v>Monday</v>
      </c>
      <c r="F10754" s="6" t="s">
        <v>777</v>
      </c>
      <c r="G10754" s="6" t="str">
        <f>TEXT(hourlySteps_merged[[#This Row],[ActivityTime2]],"hh:mm:ss")</f>
        <v>08:00:00</v>
      </c>
      <c r="H10754">
        <v>8</v>
      </c>
      <c r="I10754">
        <v>44</v>
      </c>
      <c r="J10754">
        <v>0.73333300000000001</v>
      </c>
      <c r="K10754">
        <v>222</v>
      </c>
      <c r="L10754" s="1"/>
      <c r="M10754" s="4"/>
    </row>
    <row r="10755" spans="1:13" x14ac:dyDescent="0.25">
      <c r="A10755">
        <v>4445114986</v>
      </c>
      <c r="B10755" t="s">
        <v>370</v>
      </c>
      <c r="C10755" s="1">
        <v>42485</v>
      </c>
      <c r="D10755" s="8">
        <f>WEEKDAY(hourlySteps_merged[[#This Row],[ActivityDate]],1)</f>
        <v>2</v>
      </c>
      <c r="E10755" s="1" t="str">
        <f>TEXT(hourlySteps_merged[[#This Row],[ActivityDate]],"dddd")</f>
        <v>Monday</v>
      </c>
      <c r="F10755" s="6" t="s">
        <v>778</v>
      </c>
      <c r="G10755" s="6" t="str">
        <f>TEXT(hourlySteps_merged[[#This Row],[ActivityTime2]],"hh:mm:ss")</f>
        <v>09:00:00</v>
      </c>
      <c r="H10755">
        <v>0</v>
      </c>
      <c r="I10755">
        <v>9</v>
      </c>
      <c r="J10755">
        <v>0.15</v>
      </c>
      <c r="K10755">
        <v>132</v>
      </c>
      <c r="L10755" s="1"/>
      <c r="M10755" s="4"/>
    </row>
    <row r="10756" spans="1:13" x14ac:dyDescent="0.25">
      <c r="A10756">
        <v>4445114986</v>
      </c>
      <c r="B10756" t="s">
        <v>371</v>
      </c>
      <c r="C10756" s="1">
        <v>42485</v>
      </c>
      <c r="D10756" s="8">
        <f>WEEKDAY(hourlySteps_merged[[#This Row],[ActivityDate]],1)</f>
        <v>2</v>
      </c>
      <c r="E10756" s="1" t="str">
        <f>TEXT(hourlySteps_merged[[#This Row],[ActivityDate]],"dddd")</f>
        <v>Monday</v>
      </c>
      <c r="F10756" s="6" t="s">
        <v>779</v>
      </c>
      <c r="G10756" s="6" t="str">
        <f>TEXT(hourlySteps_merged[[#This Row],[ActivityTime2]],"hh:mm:ss")</f>
        <v>10:00:00</v>
      </c>
      <c r="H10756">
        <v>0</v>
      </c>
      <c r="I10756">
        <v>11</v>
      </c>
      <c r="J10756">
        <v>0.183333</v>
      </c>
      <c r="K10756">
        <v>150</v>
      </c>
      <c r="L10756" s="1"/>
      <c r="M10756" s="4"/>
    </row>
    <row r="10757" spans="1:13" x14ac:dyDescent="0.25">
      <c r="A10757">
        <v>4445114986</v>
      </c>
      <c r="B10757" t="s">
        <v>372</v>
      </c>
      <c r="C10757" s="1">
        <v>42485</v>
      </c>
      <c r="D10757" s="8">
        <f>WEEKDAY(hourlySteps_merged[[#This Row],[ActivityDate]],1)</f>
        <v>2</v>
      </c>
      <c r="E10757" s="1" t="str">
        <f>TEXT(hourlySteps_merged[[#This Row],[ActivityDate]],"dddd")</f>
        <v>Monday</v>
      </c>
      <c r="F10757" s="6" t="s">
        <v>780</v>
      </c>
      <c r="G10757" s="6" t="str">
        <f>TEXT(hourlySteps_merged[[#This Row],[ActivityTime2]],"hh:mm:ss")</f>
        <v>11:00:00</v>
      </c>
      <c r="H10757">
        <v>0</v>
      </c>
      <c r="I10757">
        <v>75</v>
      </c>
      <c r="J10757">
        <v>1.25</v>
      </c>
      <c r="K10757">
        <v>308</v>
      </c>
      <c r="L10757" s="1"/>
      <c r="M10757" s="4"/>
    </row>
    <row r="10758" spans="1:13" x14ac:dyDescent="0.25">
      <c r="A10758">
        <v>4445114986</v>
      </c>
      <c r="B10758" t="s">
        <v>373</v>
      </c>
      <c r="C10758" s="1">
        <v>42485</v>
      </c>
      <c r="D10758" s="8">
        <f>WEEKDAY(hourlySteps_merged[[#This Row],[ActivityDate]],1)</f>
        <v>2</v>
      </c>
      <c r="E10758" s="1" t="str">
        <f>TEXT(hourlySteps_merged[[#This Row],[ActivityDate]],"dddd")</f>
        <v>Monday</v>
      </c>
      <c r="F10758" s="6" t="s">
        <v>781</v>
      </c>
      <c r="G10758" s="6" t="str">
        <f>TEXT(hourlySteps_merged[[#This Row],[ActivityTime2]],"hh:mm:ss")</f>
        <v>12:00:00</v>
      </c>
      <c r="H10758">
        <v>0</v>
      </c>
      <c r="I10758">
        <v>112</v>
      </c>
      <c r="J10758">
        <v>1.8666670000000001</v>
      </c>
      <c r="K10758">
        <v>416</v>
      </c>
      <c r="L10758" s="1"/>
      <c r="M10758" s="4"/>
    </row>
    <row r="10759" spans="1:13" x14ac:dyDescent="0.25">
      <c r="A10759">
        <v>4445114986</v>
      </c>
      <c r="B10759" t="s">
        <v>374</v>
      </c>
      <c r="C10759" s="1">
        <v>42485</v>
      </c>
      <c r="D10759" s="8">
        <f>WEEKDAY(hourlySteps_merged[[#This Row],[ActivityDate]],1)</f>
        <v>2</v>
      </c>
      <c r="E10759" s="1" t="str">
        <f>TEXT(hourlySteps_merged[[#This Row],[ActivityDate]],"dddd")</f>
        <v>Monday</v>
      </c>
      <c r="F10759" s="6" t="s">
        <v>782</v>
      </c>
      <c r="G10759" s="6" t="str">
        <f>TEXT(hourlySteps_merged[[#This Row],[ActivityTime2]],"hh:mm:ss")</f>
        <v>13:00:00</v>
      </c>
      <c r="H10759">
        <v>0</v>
      </c>
      <c r="I10759">
        <v>11</v>
      </c>
      <c r="J10759">
        <v>0.183333</v>
      </c>
      <c r="K10759">
        <v>144</v>
      </c>
      <c r="L10759" s="1"/>
      <c r="M10759" s="4"/>
    </row>
    <row r="10760" spans="1:13" x14ac:dyDescent="0.25">
      <c r="A10760">
        <v>4445114986</v>
      </c>
      <c r="B10760" t="s">
        <v>375</v>
      </c>
      <c r="C10760" s="1">
        <v>42485</v>
      </c>
      <c r="D10760" s="8">
        <f>WEEKDAY(hourlySteps_merged[[#This Row],[ActivityDate]],1)</f>
        <v>2</v>
      </c>
      <c r="E10760" s="1" t="str">
        <f>TEXT(hourlySteps_merged[[#This Row],[ActivityDate]],"dddd")</f>
        <v>Monday</v>
      </c>
      <c r="F10760" s="6" t="s">
        <v>783</v>
      </c>
      <c r="G10760" s="6" t="str">
        <f>TEXT(hourlySteps_merged[[#This Row],[ActivityTime2]],"hh:mm:ss")</f>
        <v>14:00:00</v>
      </c>
      <c r="H10760">
        <v>340</v>
      </c>
      <c r="I10760">
        <v>10</v>
      </c>
      <c r="J10760">
        <v>0.16666700000000001</v>
      </c>
      <c r="K10760">
        <v>143</v>
      </c>
      <c r="L10760" s="1"/>
      <c r="M10760" s="4"/>
    </row>
    <row r="10761" spans="1:13" x14ac:dyDescent="0.25">
      <c r="A10761">
        <v>4445114986</v>
      </c>
      <c r="B10761" t="s">
        <v>376</v>
      </c>
      <c r="C10761" s="1">
        <v>42485</v>
      </c>
      <c r="D10761" s="8">
        <f>WEEKDAY(hourlySteps_merged[[#This Row],[ActivityDate]],1)</f>
        <v>2</v>
      </c>
      <c r="E10761" s="1" t="str">
        <f>TEXT(hourlySteps_merged[[#This Row],[ActivityDate]],"dddd")</f>
        <v>Monday</v>
      </c>
      <c r="F10761" s="6" t="s">
        <v>784</v>
      </c>
      <c r="G10761" s="6" t="str">
        <f>TEXT(hourlySteps_merged[[#This Row],[ActivityTime2]],"hh:mm:ss")</f>
        <v>15:00:00</v>
      </c>
      <c r="H10761">
        <v>248</v>
      </c>
      <c r="I10761">
        <v>16</v>
      </c>
      <c r="J10761">
        <v>0.26666699999999999</v>
      </c>
      <c r="K10761">
        <v>193</v>
      </c>
      <c r="L10761" s="1"/>
      <c r="M10761" s="4"/>
    </row>
    <row r="10762" spans="1:13" x14ac:dyDescent="0.25">
      <c r="A10762">
        <v>4445114986</v>
      </c>
      <c r="B10762" t="s">
        <v>377</v>
      </c>
      <c r="C10762" s="1">
        <v>42485</v>
      </c>
      <c r="D10762" s="8">
        <f>WEEKDAY(hourlySteps_merged[[#This Row],[ActivityDate]],1)</f>
        <v>2</v>
      </c>
      <c r="E10762" s="1" t="str">
        <f>TEXT(hourlySteps_merged[[#This Row],[ActivityDate]],"dddd")</f>
        <v>Monday</v>
      </c>
      <c r="F10762" s="6" t="s">
        <v>785</v>
      </c>
      <c r="G10762" s="6" t="str">
        <f>TEXT(hourlySteps_merged[[#This Row],[ActivityTime2]],"hh:mm:ss")</f>
        <v>16:00:00</v>
      </c>
      <c r="H10762">
        <v>360</v>
      </c>
      <c r="I10762">
        <v>5</v>
      </c>
      <c r="J10762">
        <v>8.3333000000000004E-2</v>
      </c>
      <c r="K10762">
        <v>112</v>
      </c>
      <c r="L10762" s="1"/>
      <c r="M10762" s="4"/>
    </row>
    <row r="10763" spans="1:13" x14ac:dyDescent="0.25">
      <c r="A10763">
        <v>4445114986</v>
      </c>
      <c r="B10763" t="s">
        <v>378</v>
      </c>
      <c r="C10763" s="1">
        <v>42485</v>
      </c>
      <c r="D10763" s="8">
        <f>WEEKDAY(hourlySteps_merged[[#This Row],[ActivityDate]],1)</f>
        <v>2</v>
      </c>
      <c r="E10763" s="1" t="str">
        <f>TEXT(hourlySteps_merged[[#This Row],[ActivityDate]],"dddd")</f>
        <v>Monday</v>
      </c>
      <c r="F10763" s="6" t="s">
        <v>786</v>
      </c>
      <c r="G10763" s="6" t="str">
        <f>TEXT(hourlySteps_merged[[#This Row],[ActivityTime2]],"hh:mm:ss")</f>
        <v>17:00:00</v>
      </c>
      <c r="H10763">
        <v>595</v>
      </c>
      <c r="I10763">
        <v>6</v>
      </c>
      <c r="J10763">
        <v>0.1</v>
      </c>
      <c r="K10763">
        <v>114</v>
      </c>
      <c r="L10763" s="1"/>
      <c r="M10763" s="4"/>
    </row>
    <row r="10764" spans="1:13" x14ac:dyDescent="0.25">
      <c r="A10764">
        <v>4445114986</v>
      </c>
      <c r="B10764" t="s">
        <v>379</v>
      </c>
      <c r="C10764" s="1">
        <v>42485</v>
      </c>
      <c r="D10764" s="8">
        <f>WEEKDAY(hourlySteps_merged[[#This Row],[ActivityDate]],1)</f>
        <v>2</v>
      </c>
      <c r="E10764" s="1" t="str">
        <f>TEXT(hourlySteps_merged[[#This Row],[ActivityDate]],"dddd")</f>
        <v>Monday</v>
      </c>
      <c r="F10764" s="6" t="s">
        <v>787</v>
      </c>
      <c r="G10764" s="6" t="str">
        <f>TEXT(hourlySteps_merged[[#This Row],[ActivityTime2]],"hh:mm:ss")</f>
        <v>18:00:00</v>
      </c>
      <c r="H10764">
        <v>94</v>
      </c>
      <c r="I10764">
        <v>11</v>
      </c>
      <c r="J10764">
        <v>0.183333</v>
      </c>
      <c r="K10764">
        <v>129</v>
      </c>
      <c r="L10764" s="1"/>
      <c r="M10764" s="4"/>
    </row>
    <row r="10765" spans="1:13" x14ac:dyDescent="0.25">
      <c r="A10765">
        <v>4445114986</v>
      </c>
      <c r="B10765" t="s">
        <v>380</v>
      </c>
      <c r="C10765" s="1">
        <v>42485</v>
      </c>
      <c r="D10765" s="8">
        <f>WEEKDAY(hourlySteps_merged[[#This Row],[ActivityDate]],1)</f>
        <v>2</v>
      </c>
      <c r="E10765" s="1" t="str">
        <f>TEXT(hourlySteps_merged[[#This Row],[ActivityDate]],"dddd")</f>
        <v>Monday</v>
      </c>
      <c r="F10765" s="6" t="s">
        <v>788</v>
      </c>
      <c r="G10765" s="6" t="str">
        <f>TEXT(hourlySteps_merged[[#This Row],[ActivityTime2]],"hh:mm:ss")</f>
        <v>19:00:00</v>
      </c>
      <c r="H10765">
        <v>428</v>
      </c>
      <c r="I10765">
        <v>10</v>
      </c>
      <c r="J10765">
        <v>0.16666700000000001</v>
      </c>
      <c r="K10765">
        <v>131</v>
      </c>
      <c r="L10765" s="1"/>
      <c r="M10765" s="4"/>
    </row>
    <row r="10766" spans="1:13" x14ac:dyDescent="0.25">
      <c r="A10766">
        <v>4445114986</v>
      </c>
      <c r="B10766" t="s">
        <v>381</v>
      </c>
      <c r="C10766" s="1">
        <v>42485</v>
      </c>
      <c r="D10766" s="8">
        <f>WEEKDAY(hourlySteps_merged[[#This Row],[ActivityDate]],1)</f>
        <v>2</v>
      </c>
      <c r="E10766" s="1" t="str">
        <f>TEXT(hourlySteps_merged[[#This Row],[ActivityDate]],"dddd")</f>
        <v>Monday</v>
      </c>
      <c r="F10766" s="6" t="s">
        <v>789</v>
      </c>
      <c r="G10766" s="6" t="str">
        <f>TEXT(hourlySteps_merged[[#This Row],[ActivityTime2]],"hh:mm:ss")</f>
        <v>20:00:00</v>
      </c>
      <c r="H10766">
        <v>147</v>
      </c>
      <c r="I10766">
        <v>0</v>
      </c>
      <c r="J10766">
        <v>0</v>
      </c>
      <c r="K10766">
        <v>94</v>
      </c>
      <c r="L10766" s="1"/>
      <c r="M10766" s="4"/>
    </row>
    <row r="10767" spans="1:13" x14ac:dyDescent="0.25">
      <c r="A10767">
        <v>4445114986</v>
      </c>
      <c r="B10767" t="s">
        <v>382</v>
      </c>
      <c r="C10767" s="1">
        <v>42485</v>
      </c>
      <c r="D10767" s="8">
        <f>WEEKDAY(hourlySteps_merged[[#This Row],[ActivityDate]],1)</f>
        <v>2</v>
      </c>
      <c r="E10767" s="1" t="str">
        <f>TEXT(hourlySteps_merged[[#This Row],[ActivityDate]],"dddd")</f>
        <v>Monday</v>
      </c>
      <c r="F10767" s="6" t="s">
        <v>790</v>
      </c>
      <c r="G10767" s="6" t="str">
        <f>TEXT(hourlySteps_merged[[#This Row],[ActivityTime2]],"hh:mm:ss")</f>
        <v>21:00:00</v>
      </c>
      <c r="H10767">
        <v>158</v>
      </c>
      <c r="I10767">
        <v>1</v>
      </c>
      <c r="J10767">
        <v>1.6667000000000001E-2</v>
      </c>
      <c r="K10767">
        <v>94</v>
      </c>
      <c r="L10767" s="1"/>
      <c r="M10767" s="4"/>
    </row>
    <row r="10768" spans="1:13" x14ac:dyDescent="0.25">
      <c r="A10768">
        <v>4445114986</v>
      </c>
      <c r="B10768" t="s">
        <v>383</v>
      </c>
      <c r="C10768" s="1">
        <v>42485</v>
      </c>
      <c r="D10768" s="8">
        <f>WEEKDAY(hourlySteps_merged[[#This Row],[ActivityDate]],1)</f>
        <v>2</v>
      </c>
      <c r="E10768" s="1" t="str">
        <f>TEXT(hourlySteps_merged[[#This Row],[ActivityDate]],"dddd")</f>
        <v>Monday</v>
      </c>
      <c r="F10768" s="6" t="s">
        <v>791</v>
      </c>
      <c r="G10768" s="6" t="str">
        <f>TEXT(hourlySteps_merged[[#This Row],[ActivityTime2]],"hh:mm:ss")</f>
        <v>22:00:00</v>
      </c>
      <c r="H10768">
        <v>386</v>
      </c>
      <c r="I10768">
        <v>0</v>
      </c>
      <c r="J10768">
        <v>0</v>
      </c>
      <c r="K10768">
        <v>91</v>
      </c>
      <c r="L10768" s="1"/>
      <c r="M10768" s="4"/>
    </row>
    <row r="10769" spans="1:13" x14ac:dyDescent="0.25">
      <c r="A10769">
        <v>4445114986</v>
      </c>
      <c r="B10769" t="s">
        <v>384</v>
      </c>
      <c r="C10769" s="1">
        <v>42485</v>
      </c>
      <c r="D10769" s="8">
        <f>WEEKDAY(hourlySteps_merged[[#This Row],[ActivityDate]],1)</f>
        <v>2</v>
      </c>
      <c r="E10769" s="1" t="str">
        <f>TEXT(hourlySteps_merged[[#This Row],[ActivityDate]],"dddd")</f>
        <v>Monday</v>
      </c>
      <c r="F10769" s="6" t="s">
        <v>792</v>
      </c>
      <c r="G10769" s="6" t="str">
        <f>TEXT(hourlySteps_merged[[#This Row],[ActivityTime2]],"hh:mm:ss")</f>
        <v>23:00:00</v>
      </c>
      <c r="H10769">
        <v>302</v>
      </c>
      <c r="I10769">
        <v>3</v>
      </c>
      <c r="J10769">
        <v>0.05</v>
      </c>
      <c r="K10769">
        <v>101</v>
      </c>
      <c r="L10769" s="1"/>
      <c r="M10769" s="4"/>
    </row>
    <row r="10770" spans="1:13" x14ac:dyDescent="0.25">
      <c r="A10770">
        <v>4445114986</v>
      </c>
      <c r="B10770" t="s">
        <v>30</v>
      </c>
      <c r="C10770" s="1">
        <v>42485</v>
      </c>
      <c r="D10770" s="8">
        <f>WEEKDAY(hourlySteps_merged[[#This Row],[ActivityDate]],1)</f>
        <v>2</v>
      </c>
      <c r="E10770" s="1" t="str">
        <f>TEXT(hourlySteps_merged[[#This Row],[ActivityDate]],"dddd")</f>
        <v>Monday</v>
      </c>
      <c r="F10770" s="6" t="s">
        <v>769</v>
      </c>
      <c r="G10770" s="6" t="str">
        <f>TEXT(hourlySteps_merged[[#This Row],[ActivityTime2]],"hh:mm:ss")</f>
        <v>00:00:00</v>
      </c>
      <c r="H10770">
        <v>0</v>
      </c>
      <c r="I10770">
        <v>0</v>
      </c>
      <c r="J10770">
        <v>0</v>
      </c>
      <c r="K10770">
        <v>84</v>
      </c>
      <c r="L10770" s="1"/>
      <c r="M10770" s="4"/>
    </row>
    <row r="10771" spans="1:13" x14ac:dyDescent="0.25">
      <c r="A10771">
        <v>4445114986</v>
      </c>
      <c r="B10771" t="s">
        <v>385</v>
      </c>
      <c r="C10771" s="1">
        <v>42485</v>
      </c>
      <c r="D10771" s="8">
        <f>WEEKDAY(hourlySteps_merged[[#This Row],[ActivityDate]],1)</f>
        <v>2</v>
      </c>
      <c r="E10771" s="1" t="str">
        <f>TEXT(hourlySteps_merged[[#This Row],[ActivityDate]],"dddd")</f>
        <v>Monday</v>
      </c>
      <c r="F10771" s="6" t="s">
        <v>770</v>
      </c>
      <c r="G10771" s="6" t="str">
        <f>TEXT(hourlySteps_merged[[#This Row],[ActivityTime2]],"hh:mm:ss")</f>
        <v>01:00:00</v>
      </c>
      <c r="H10771">
        <v>186</v>
      </c>
      <c r="I10771">
        <v>0</v>
      </c>
      <c r="J10771">
        <v>0</v>
      </c>
      <c r="K10771">
        <v>84</v>
      </c>
      <c r="L10771" s="1"/>
      <c r="M10771" s="4"/>
    </row>
    <row r="10772" spans="1:13" x14ac:dyDescent="0.25">
      <c r="A10772">
        <v>4445114986</v>
      </c>
      <c r="B10772" t="s">
        <v>386</v>
      </c>
      <c r="C10772" s="1">
        <v>42485</v>
      </c>
      <c r="D10772" s="8">
        <f>WEEKDAY(hourlySteps_merged[[#This Row],[ActivityDate]],1)</f>
        <v>2</v>
      </c>
      <c r="E10772" s="1" t="str">
        <f>TEXT(hourlySteps_merged[[#This Row],[ActivityDate]],"dddd")</f>
        <v>Monday</v>
      </c>
      <c r="F10772" s="6" t="s">
        <v>771</v>
      </c>
      <c r="G10772" s="6" t="str">
        <f>TEXT(hourlySteps_merged[[#This Row],[ActivityTime2]],"hh:mm:ss")</f>
        <v>02:00:00</v>
      </c>
      <c r="H10772">
        <v>0</v>
      </c>
      <c r="I10772">
        <v>0</v>
      </c>
      <c r="J10772">
        <v>0</v>
      </c>
      <c r="K10772">
        <v>84</v>
      </c>
      <c r="L10772" s="1"/>
      <c r="M10772" s="4"/>
    </row>
    <row r="10773" spans="1:13" x14ac:dyDescent="0.25">
      <c r="A10773">
        <v>4445114986</v>
      </c>
      <c r="B10773" t="s">
        <v>387</v>
      </c>
      <c r="C10773" s="1">
        <v>42485</v>
      </c>
      <c r="D10773" s="8">
        <f>WEEKDAY(hourlySteps_merged[[#This Row],[ActivityDate]],1)</f>
        <v>2</v>
      </c>
      <c r="E10773" s="1" t="str">
        <f>TEXT(hourlySteps_merged[[#This Row],[ActivityDate]],"dddd")</f>
        <v>Monday</v>
      </c>
      <c r="F10773" s="6" t="s">
        <v>772</v>
      </c>
      <c r="G10773" s="6" t="str">
        <f>TEXT(hourlySteps_merged[[#This Row],[ActivityTime2]],"hh:mm:ss")</f>
        <v>03:00:00</v>
      </c>
      <c r="H10773">
        <v>0</v>
      </c>
      <c r="I10773">
        <v>0</v>
      </c>
      <c r="J10773">
        <v>0</v>
      </c>
      <c r="K10773">
        <v>84</v>
      </c>
      <c r="L10773" s="1"/>
      <c r="M10773" s="4"/>
    </row>
    <row r="10774" spans="1:13" x14ac:dyDescent="0.25">
      <c r="A10774">
        <v>4445114986</v>
      </c>
      <c r="B10774" t="s">
        <v>388</v>
      </c>
      <c r="C10774" s="1">
        <v>42485</v>
      </c>
      <c r="D10774" s="8">
        <f>WEEKDAY(hourlySteps_merged[[#This Row],[ActivityDate]],1)</f>
        <v>2</v>
      </c>
      <c r="E10774" s="1" t="str">
        <f>TEXT(hourlySteps_merged[[#This Row],[ActivityDate]],"dddd")</f>
        <v>Monday</v>
      </c>
      <c r="F10774" s="6" t="s">
        <v>773</v>
      </c>
      <c r="G10774" s="6" t="str">
        <f>TEXT(hourlySteps_merged[[#This Row],[ActivityTime2]],"hh:mm:ss")</f>
        <v>04:00:00</v>
      </c>
      <c r="H10774">
        <v>10</v>
      </c>
      <c r="I10774">
        <v>0</v>
      </c>
      <c r="J10774">
        <v>0</v>
      </c>
      <c r="K10774">
        <v>84</v>
      </c>
      <c r="L10774" s="1"/>
      <c r="M10774" s="4"/>
    </row>
    <row r="10775" spans="1:13" x14ac:dyDescent="0.25">
      <c r="A10775">
        <v>4445114986</v>
      </c>
      <c r="B10775" t="s">
        <v>389</v>
      </c>
      <c r="C10775" s="1">
        <v>42485</v>
      </c>
      <c r="D10775" s="8">
        <f>WEEKDAY(hourlySteps_merged[[#This Row],[ActivityDate]],1)</f>
        <v>2</v>
      </c>
      <c r="E10775" s="1" t="str">
        <f>TEXT(hourlySteps_merged[[#This Row],[ActivityDate]],"dddd")</f>
        <v>Monday</v>
      </c>
      <c r="F10775" s="6" t="s">
        <v>774</v>
      </c>
      <c r="G10775" s="6" t="str">
        <f>TEXT(hourlySteps_merged[[#This Row],[ActivityTime2]],"hh:mm:ss")</f>
        <v>05:00:00</v>
      </c>
      <c r="H10775">
        <v>17</v>
      </c>
      <c r="I10775">
        <v>0</v>
      </c>
      <c r="J10775">
        <v>0</v>
      </c>
      <c r="K10775">
        <v>84</v>
      </c>
      <c r="L10775" s="1"/>
      <c r="M10775" s="4"/>
    </row>
    <row r="10776" spans="1:13" x14ac:dyDescent="0.25">
      <c r="A10776">
        <v>4445114986</v>
      </c>
      <c r="B10776" t="s">
        <v>390</v>
      </c>
      <c r="C10776" s="1">
        <v>42485</v>
      </c>
      <c r="D10776" s="8">
        <f>WEEKDAY(hourlySteps_merged[[#This Row],[ActivityDate]],1)</f>
        <v>2</v>
      </c>
      <c r="E10776" s="1" t="str">
        <f>TEXT(hourlySteps_merged[[#This Row],[ActivityDate]],"dddd")</f>
        <v>Monday</v>
      </c>
      <c r="F10776" s="6" t="s">
        <v>775</v>
      </c>
      <c r="G10776" s="6" t="str">
        <f>TEXT(hourlySteps_merged[[#This Row],[ActivityTime2]],"hh:mm:ss")</f>
        <v>06:00:00</v>
      </c>
      <c r="H10776">
        <v>0</v>
      </c>
      <c r="I10776">
        <v>0</v>
      </c>
      <c r="J10776">
        <v>0</v>
      </c>
      <c r="K10776">
        <v>84</v>
      </c>
      <c r="L10776" s="1"/>
      <c r="M10776" s="4"/>
    </row>
    <row r="10777" spans="1:13" x14ac:dyDescent="0.25">
      <c r="A10777">
        <v>4445114986</v>
      </c>
      <c r="B10777" t="s">
        <v>391</v>
      </c>
      <c r="C10777" s="1">
        <v>42485</v>
      </c>
      <c r="D10777" s="8">
        <f>WEEKDAY(hourlySteps_merged[[#This Row],[ActivityDate]],1)</f>
        <v>2</v>
      </c>
      <c r="E10777" s="1" t="str">
        <f>TEXT(hourlySteps_merged[[#This Row],[ActivityDate]],"dddd")</f>
        <v>Monday</v>
      </c>
      <c r="F10777" s="6" t="s">
        <v>776</v>
      </c>
      <c r="G10777" s="6" t="str">
        <f>TEXT(hourlySteps_merged[[#This Row],[ActivityTime2]],"hh:mm:ss")</f>
        <v>07:00:00</v>
      </c>
      <c r="H10777">
        <v>19</v>
      </c>
      <c r="I10777">
        <v>0</v>
      </c>
      <c r="J10777">
        <v>0</v>
      </c>
      <c r="K10777">
        <v>84</v>
      </c>
      <c r="L10777" s="1"/>
      <c r="M10777" s="4"/>
    </row>
    <row r="10778" spans="1:13" x14ac:dyDescent="0.25">
      <c r="A10778">
        <v>4445114986</v>
      </c>
      <c r="B10778" t="s">
        <v>392</v>
      </c>
      <c r="C10778" s="1">
        <v>42485</v>
      </c>
      <c r="D10778" s="8">
        <f>WEEKDAY(hourlySteps_merged[[#This Row],[ActivityDate]],1)</f>
        <v>2</v>
      </c>
      <c r="E10778" s="1" t="str">
        <f>TEXT(hourlySteps_merged[[#This Row],[ActivityDate]],"dddd")</f>
        <v>Monday</v>
      </c>
      <c r="F10778" s="6" t="s">
        <v>777</v>
      </c>
      <c r="G10778" s="6" t="str">
        <f>TEXT(hourlySteps_merged[[#This Row],[ActivityTime2]],"hh:mm:ss")</f>
        <v>08:00:00</v>
      </c>
      <c r="H10778">
        <v>0</v>
      </c>
      <c r="I10778">
        <v>0</v>
      </c>
      <c r="J10778">
        <v>0</v>
      </c>
      <c r="K10778">
        <v>84</v>
      </c>
      <c r="L10778" s="1"/>
      <c r="M10778" s="4"/>
    </row>
    <row r="10779" spans="1:13" x14ac:dyDescent="0.25">
      <c r="A10779">
        <v>4445114986</v>
      </c>
      <c r="B10779" t="s">
        <v>393</v>
      </c>
      <c r="C10779" s="1">
        <v>42485</v>
      </c>
      <c r="D10779" s="8">
        <f>WEEKDAY(hourlySteps_merged[[#This Row],[ActivityDate]],1)</f>
        <v>2</v>
      </c>
      <c r="E10779" s="1" t="str">
        <f>TEXT(hourlySteps_merged[[#This Row],[ActivityDate]],"dddd")</f>
        <v>Monday</v>
      </c>
      <c r="F10779" s="6" t="s">
        <v>778</v>
      </c>
      <c r="G10779" s="6" t="str">
        <f>TEXT(hourlySteps_merged[[#This Row],[ActivityTime2]],"hh:mm:ss")</f>
        <v>09:00:00</v>
      </c>
      <c r="H10779">
        <v>0</v>
      </c>
      <c r="I10779">
        <v>32</v>
      </c>
      <c r="J10779">
        <v>0.53333299999999995</v>
      </c>
      <c r="K10779">
        <v>172</v>
      </c>
      <c r="L10779" s="1"/>
      <c r="M10779" s="4"/>
    </row>
    <row r="10780" spans="1:13" x14ac:dyDescent="0.25">
      <c r="A10780">
        <v>4445114986</v>
      </c>
      <c r="B10780" t="s">
        <v>394</v>
      </c>
      <c r="C10780" s="1">
        <v>42485</v>
      </c>
      <c r="D10780" s="8">
        <f>WEEKDAY(hourlySteps_merged[[#This Row],[ActivityDate]],1)</f>
        <v>2</v>
      </c>
      <c r="E10780" s="1" t="str">
        <f>TEXT(hourlySteps_merged[[#This Row],[ActivityDate]],"dddd")</f>
        <v>Monday</v>
      </c>
      <c r="F10780" s="6" t="s">
        <v>779</v>
      </c>
      <c r="G10780" s="6" t="str">
        <f>TEXT(hourlySteps_merged[[#This Row],[ActivityTime2]],"hh:mm:ss")</f>
        <v>10:00:00</v>
      </c>
      <c r="H10780">
        <v>119</v>
      </c>
      <c r="I10780">
        <v>48</v>
      </c>
      <c r="J10780">
        <v>0.8</v>
      </c>
      <c r="K10780">
        <v>208</v>
      </c>
      <c r="L10780" s="1"/>
      <c r="M10780" s="4"/>
    </row>
    <row r="10781" spans="1:13" x14ac:dyDescent="0.25">
      <c r="A10781">
        <v>4445114986</v>
      </c>
      <c r="B10781" t="s">
        <v>395</v>
      </c>
      <c r="C10781" s="1">
        <v>42485</v>
      </c>
      <c r="D10781" s="8">
        <f>WEEKDAY(hourlySteps_merged[[#This Row],[ActivityDate]],1)</f>
        <v>2</v>
      </c>
      <c r="E10781" s="1" t="str">
        <f>TEXT(hourlySteps_merged[[#This Row],[ActivityDate]],"dddd")</f>
        <v>Monday</v>
      </c>
      <c r="F10781" s="6" t="s">
        <v>780</v>
      </c>
      <c r="G10781" s="6" t="str">
        <f>TEXT(hourlySteps_merged[[#This Row],[ActivityTime2]],"hh:mm:ss")</f>
        <v>11:00:00</v>
      </c>
      <c r="H10781">
        <v>374</v>
      </c>
      <c r="I10781">
        <v>10</v>
      </c>
      <c r="J10781">
        <v>0.16666700000000001</v>
      </c>
      <c r="K10781">
        <v>112</v>
      </c>
      <c r="L10781" s="1"/>
      <c r="M10781" s="4"/>
    </row>
    <row r="10782" spans="1:13" x14ac:dyDescent="0.25">
      <c r="A10782">
        <v>4445114986</v>
      </c>
      <c r="B10782" t="s">
        <v>396</v>
      </c>
      <c r="C10782" s="1">
        <v>42485</v>
      </c>
      <c r="D10782" s="8">
        <f>WEEKDAY(hourlySteps_merged[[#This Row],[ActivityDate]],1)</f>
        <v>2</v>
      </c>
      <c r="E10782" s="1" t="str">
        <f>TEXT(hourlySteps_merged[[#This Row],[ActivityDate]],"dddd")</f>
        <v>Monday</v>
      </c>
      <c r="F10782" s="6" t="s">
        <v>781</v>
      </c>
      <c r="G10782" s="6" t="str">
        <f>TEXT(hourlySteps_merged[[#This Row],[ActivityTime2]],"hh:mm:ss")</f>
        <v>12:00:00</v>
      </c>
      <c r="H10782">
        <v>355</v>
      </c>
      <c r="I10782">
        <v>8</v>
      </c>
      <c r="J10782">
        <v>0.13333300000000001</v>
      </c>
      <c r="K10782">
        <v>106</v>
      </c>
      <c r="L10782" s="1"/>
      <c r="M10782" s="4"/>
    </row>
    <row r="10783" spans="1:13" x14ac:dyDescent="0.25">
      <c r="A10783">
        <v>4445114986</v>
      </c>
      <c r="B10783" t="s">
        <v>397</v>
      </c>
      <c r="C10783" s="1">
        <v>42485</v>
      </c>
      <c r="D10783" s="8">
        <f>WEEKDAY(hourlySteps_merged[[#This Row],[ActivityDate]],1)</f>
        <v>2</v>
      </c>
      <c r="E10783" s="1" t="str">
        <f>TEXT(hourlySteps_merged[[#This Row],[ActivityDate]],"dddd")</f>
        <v>Monday</v>
      </c>
      <c r="F10783" s="6" t="s">
        <v>782</v>
      </c>
      <c r="G10783" s="6" t="str">
        <f>TEXT(hourlySteps_merged[[#This Row],[ActivityTime2]],"hh:mm:ss")</f>
        <v>13:00:00</v>
      </c>
      <c r="H10783">
        <v>265</v>
      </c>
      <c r="I10783">
        <v>11</v>
      </c>
      <c r="J10783">
        <v>0.183333</v>
      </c>
      <c r="K10783">
        <v>116</v>
      </c>
      <c r="L10783" s="1"/>
      <c r="M10783" s="4"/>
    </row>
    <row r="10784" spans="1:13" x14ac:dyDescent="0.25">
      <c r="A10784">
        <v>4445114986</v>
      </c>
      <c r="B10784" t="s">
        <v>398</v>
      </c>
      <c r="C10784" s="1">
        <v>42485</v>
      </c>
      <c r="D10784" s="8">
        <f>WEEKDAY(hourlySteps_merged[[#This Row],[ActivityDate]],1)</f>
        <v>2</v>
      </c>
      <c r="E10784" s="1" t="str">
        <f>TEXT(hourlySteps_merged[[#This Row],[ActivityDate]],"dddd")</f>
        <v>Monday</v>
      </c>
      <c r="F10784" s="6" t="s">
        <v>783</v>
      </c>
      <c r="G10784" s="6" t="str">
        <f>TEXT(hourlySteps_merged[[#This Row],[ActivityTime2]],"hh:mm:ss")</f>
        <v>14:00:00</v>
      </c>
      <c r="H10784">
        <v>151</v>
      </c>
      <c r="I10784">
        <v>0</v>
      </c>
      <c r="J10784">
        <v>0</v>
      </c>
      <c r="K10784">
        <v>87</v>
      </c>
      <c r="L10784" s="1"/>
      <c r="M10784" s="4"/>
    </row>
    <row r="10785" spans="1:13" x14ac:dyDescent="0.25">
      <c r="A10785">
        <v>4445114986</v>
      </c>
      <c r="B10785" t="s">
        <v>399</v>
      </c>
      <c r="C10785" s="1">
        <v>42485</v>
      </c>
      <c r="D10785" s="8">
        <f>WEEKDAY(hourlySteps_merged[[#This Row],[ActivityDate]],1)</f>
        <v>2</v>
      </c>
      <c r="E10785" s="1" t="str">
        <f>TEXT(hourlySteps_merged[[#This Row],[ActivityDate]],"dddd")</f>
        <v>Monday</v>
      </c>
      <c r="F10785" s="6" t="s">
        <v>784</v>
      </c>
      <c r="G10785" s="6" t="str">
        <f>TEXT(hourlySteps_merged[[#This Row],[ActivityTime2]],"hh:mm:ss")</f>
        <v>15:00:00</v>
      </c>
      <c r="H10785">
        <v>159</v>
      </c>
      <c r="I10785">
        <v>21</v>
      </c>
      <c r="J10785">
        <v>0.35</v>
      </c>
      <c r="K10785">
        <v>142</v>
      </c>
      <c r="L10785" s="1"/>
      <c r="M10785" s="4"/>
    </row>
    <row r="10786" spans="1:13" x14ac:dyDescent="0.25">
      <c r="A10786">
        <v>4445114986</v>
      </c>
      <c r="B10786" t="s">
        <v>400</v>
      </c>
      <c r="C10786" s="1">
        <v>42485</v>
      </c>
      <c r="D10786" s="8">
        <f>WEEKDAY(hourlySteps_merged[[#This Row],[ActivityDate]],1)</f>
        <v>2</v>
      </c>
      <c r="E10786" s="1" t="str">
        <f>TEXT(hourlySteps_merged[[#This Row],[ActivityDate]],"dddd")</f>
        <v>Monday</v>
      </c>
      <c r="F10786" s="6" t="s">
        <v>785</v>
      </c>
      <c r="G10786" s="6" t="str">
        <f>TEXT(hourlySteps_merged[[#This Row],[ActivityTime2]],"hh:mm:ss")</f>
        <v>16:00:00</v>
      </c>
      <c r="H10786">
        <v>10</v>
      </c>
      <c r="I10786">
        <v>20</v>
      </c>
      <c r="J10786">
        <v>0.33333299999999999</v>
      </c>
      <c r="K10786">
        <v>145</v>
      </c>
      <c r="L10786" s="1"/>
      <c r="M10786" s="4"/>
    </row>
    <row r="10787" spans="1:13" x14ac:dyDescent="0.25">
      <c r="A10787">
        <v>4445114986</v>
      </c>
      <c r="B10787" t="s">
        <v>401</v>
      </c>
      <c r="C10787" s="1">
        <v>42485</v>
      </c>
      <c r="D10787" s="8">
        <f>WEEKDAY(hourlySteps_merged[[#This Row],[ActivityDate]],1)</f>
        <v>2</v>
      </c>
      <c r="E10787" s="1" t="str">
        <f>TEXT(hourlySteps_merged[[#This Row],[ActivityDate]],"dddd")</f>
        <v>Monday</v>
      </c>
      <c r="F10787" s="6" t="s">
        <v>786</v>
      </c>
      <c r="G10787" s="6" t="str">
        <f>TEXT(hourlySteps_merged[[#This Row],[ActivityTime2]],"hh:mm:ss")</f>
        <v>17:00:00</v>
      </c>
      <c r="H10787">
        <v>180</v>
      </c>
      <c r="I10787">
        <v>3</v>
      </c>
      <c r="J10787">
        <v>0.05</v>
      </c>
      <c r="K10787">
        <v>92</v>
      </c>
      <c r="L10787" s="1"/>
      <c r="M10787" s="4"/>
    </row>
    <row r="10788" spans="1:13" x14ac:dyDescent="0.25">
      <c r="A10788">
        <v>4445114986</v>
      </c>
      <c r="B10788" t="s">
        <v>402</v>
      </c>
      <c r="C10788" s="1">
        <v>42485</v>
      </c>
      <c r="D10788" s="8">
        <f>WEEKDAY(hourlySteps_merged[[#This Row],[ActivityDate]],1)</f>
        <v>2</v>
      </c>
      <c r="E10788" s="1" t="str">
        <f>TEXT(hourlySteps_merged[[#This Row],[ActivityDate]],"dddd")</f>
        <v>Monday</v>
      </c>
      <c r="F10788" s="6" t="s">
        <v>787</v>
      </c>
      <c r="G10788" s="6" t="str">
        <f>TEXT(hourlySteps_merged[[#This Row],[ActivityTime2]],"hh:mm:ss")</f>
        <v>18:00:00</v>
      </c>
      <c r="H10788">
        <v>357</v>
      </c>
      <c r="I10788">
        <v>2</v>
      </c>
      <c r="J10788">
        <v>3.3333000000000002E-2</v>
      </c>
      <c r="K10788">
        <v>91</v>
      </c>
      <c r="L10788" s="1"/>
      <c r="M10788" s="4"/>
    </row>
    <row r="10789" spans="1:13" x14ac:dyDescent="0.25">
      <c r="A10789">
        <v>4445114986</v>
      </c>
      <c r="B10789" t="s">
        <v>403</v>
      </c>
      <c r="C10789" s="1">
        <v>42485</v>
      </c>
      <c r="D10789" s="8">
        <f>WEEKDAY(hourlySteps_merged[[#This Row],[ActivityDate]],1)</f>
        <v>2</v>
      </c>
      <c r="E10789" s="1" t="str">
        <f>TEXT(hourlySteps_merged[[#This Row],[ActivityDate]],"dddd")</f>
        <v>Monday</v>
      </c>
      <c r="F10789" s="6" t="s">
        <v>788</v>
      </c>
      <c r="G10789" s="6" t="str">
        <f>TEXT(hourlySteps_merged[[#This Row],[ActivityTime2]],"hh:mm:ss")</f>
        <v>19:00:00</v>
      </c>
      <c r="H10789">
        <v>3567</v>
      </c>
      <c r="I10789">
        <v>5</v>
      </c>
      <c r="J10789">
        <v>8.3333000000000004E-2</v>
      </c>
      <c r="K10789">
        <v>99</v>
      </c>
      <c r="L10789" s="1"/>
      <c r="M10789" s="4"/>
    </row>
    <row r="10790" spans="1:13" x14ac:dyDescent="0.25">
      <c r="A10790">
        <v>4445114986</v>
      </c>
      <c r="B10790" t="s">
        <v>404</v>
      </c>
      <c r="C10790" s="1">
        <v>42485</v>
      </c>
      <c r="D10790" s="8">
        <f>WEEKDAY(hourlySteps_merged[[#This Row],[ActivityDate]],1)</f>
        <v>2</v>
      </c>
      <c r="E10790" s="1" t="str">
        <f>TEXT(hourlySteps_merged[[#This Row],[ActivityDate]],"dddd")</f>
        <v>Monday</v>
      </c>
      <c r="F10790" s="6" t="s">
        <v>789</v>
      </c>
      <c r="G10790" s="6" t="str">
        <f>TEXT(hourlySteps_merged[[#This Row],[ActivityTime2]],"hh:mm:ss")</f>
        <v>20:00:00</v>
      </c>
      <c r="H10790">
        <v>81</v>
      </c>
      <c r="I10790">
        <v>10</v>
      </c>
      <c r="J10790">
        <v>0.16666700000000001</v>
      </c>
      <c r="K10790">
        <v>114</v>
      </c>
      <c r="L10790" s="1"/>
      <c r="M10790" s="4"/>
    </row>
    <row r="10791" spans="1:13" x14ac:dyDescent="0.25">
      <c r="A10791">
        <v>4445114986</v>
      </c>
      <c r="B10791" t="s">
        <v>405</v>
      </c>
      <c r="C10791" s="1">
        <v>42485</v>
      </c>
      <c r="D10791" s="8">
        <f>WEEKDAY(hourlySteps_merged[[#This Row],[ActivityDate]],1)</f>
        <v>2</v>
      </c>
      <c r="E10791" s="1" t="str">
        <f>TEXT(hourlySteps_merged[[#This Row],[ActivityDate]],"dddd")</f>
        <v>Monday</v>
      </c>
      <c r="F10791" s="6" t="s">
        <v>790</v>
      </c>
      <c r="G10791" s="6" t="str">
        <f>TEXT(hourlySteps_merged[[#This Row],[ActivityTime2]],"hh:mm:ss")</f>
        <v>21:00:00</v>
      </c>
      <c r="H10791">
        <v>13</v>
      </c>
      <c r="I10791">
        <v>3</v>
      </c>
      <c r="J10791">
        <v>0.05</v>
      </c>
      <c r="K10791">
        <v>94</v>
      </c>
      <c r="L10791" s="1"/>
      <c r="M10791" s="4"/>
    </row>
    <row r="10792" spans="1:13" x14ac:dyDescent="0.25">
      <c r="A10792">
        <v>4445114986</v>
      </c>
      <c r="B10792" t="s">
        <v>406</v>
      </c>
      <c r="C10792" s="1">
        <v>42485</v>
      </c>
      <c r="D10792" s="8">
        <f>WEEKDAY(hourlySteps_merged[[#This Row],[ActivityDate]],1)</f>
        <v>2</v>
      </c>
      <c r="E10792" s="1" t="str">
        <f>TEXT(hourlySteps_merged[[#This Row],[ActivityDate]],"dddd")</f>
        <v>Monday</v>
      </c>
      <c r="F10792" s="6" t="s">
        <v>791</v>
      </c>
      <c r="G10792" s="6" t="str">
        <f>TEXT(hourlySteps_merged[[#This Row],[ActivityTime2]],"hh:mm:ss")</f>
        <v>22:00:00</v>
      </c>
      <c r="H10792">
        <v>95</v>
      </c>
      <c r="I10792">
        <v>7</v>
      </c>
      <c r="J10792">
        <v>0.11666700000000001</v>
      </c>
      <c r="K10792">
        <v>103</v>
      </c>
      <c r="L10792" s="1"/>
      <c r="M10792" s="4"/>
    </row>
    <row r="10793" spans="1:13" x14ac:dyDescent="0.25">
      <c r="A10793">
        <v>4445114986</v>
      </c>
      <c r="B10793" t="s">
        <v>407</v>
      </c>
      <c r="C10793" s="1">
        <v>42485</v>
      </c>
      <c r="D10793" s="8">
        <f>WEEKDAY(hourlySteps_merged[[#This Row],[ActivityDate]],1)</f>
        <v>2</v>
      </c>
      <c r="E10793" s="1" t="str">
        <f>TEXT(hourlySteps_merged[[#This Row],[ActivityDate]],"dddd")</f>
        <v>Monday</v>
      </c>
      <c r="F10793" s="6" t="s">
        <v>792</v>
      </c>
      <c r="G10793" s="6" t="str">
        <f>TEXT(hourlySteps_merged[[#This Row],[ActivityTime2]],"hh:mm:ss")</f>
        <v>23:00:00</v>
      </c>
      <c r="H10793">
        <v>368</v>
      </c>
      <c r="I10793">
        <v>8</v>
      </c>
      <c r="J10793">
        <v>0.13333300000000001</v>
      </c>
      <c r="K10793">
        <v>110</v>
      </c>
      <c r="L10793" s="1"/>
      <c r="M10793" s="4"/>
    </row>
    <row r="10794" spans="1:13" x14ac:dyDescent="0.25">
      <c r="A10794">
        <v>4445114986</v>
      </c>
      <c r="B10794" t="s">
        <v>46</v>
      </c>
      <c r="C10794" s="1">
        <v>42485</v>
      </c>
      <c r="D10794" s="8">
        <f>WEEKDAY(hourlySteps_merged[[#This Row],[ActivityDate]],1)</f>
        <v>2</v>
      </c>
      <c r="E10794" s="1" t="str">
        <f>TEXT(hourlySteps_merged[[#This Row],[ActivityDate]],"dddd")</f>
        <v>Monday</v>
      </c>
      <c r="F10794" s="6" t="s">
        <v>769</v>
      </c>
      <c r="G10794" s="6" t="str">
        <f>TEXT(hourlySteps_merged[[#This Row],[ActivityTime2]],"hh:mm:ss")</f>
        <v>00:00:00</v>
      </c>
      <c r="H10794">
        <v>7</v>
      </c>
      <c r="I10794">
        <v>0</v>
      </c>
      <c r="J10794">
        <v>0</v>
      </c>
      <c r="K10794">
        <v>70</v>
      </c>
      <c r="L10794" s="1"/>
      <c r="M10794" s="4"/>
    </row>
    <row r="10795" spans="1:13" x14ac:dyDescent="0.25">
      <c r="A10795">
        <v>4445114986</v>
      </c>
      <c r="B10795" t="s">
        <v>408</v>
      </c>
      <c r="C10795" s="1">
        <v>42485</v>
      </c>
      <c r="D10795" s="8">
        <f>WEEKDAY(hourlySteps_merged[[#This Row],[ActivityDate]],1)</f>
        <v>2</v>
      </c>
      <c r="E10795" s="1" t="str">
        <f>TEXT(hourlySteps_merged[[#This Row],[ActivityDate]],"dddd")</f>
        <v>Monday</v>
      </c>
      <c r="F10795" s="6" t="s">
        <v>770</v>
      </c>
      <c r="G10795" s="6" t="str">
        <f>TEXT(hourlySteps_merged[[#This Row],[ActivityTime2]],"hh:mm:ss")</f>
        <v>01:00:00</v>
      </c>
      <c r="H10795">
        <v>62</v>
      </c>
      <c r="I10795">
        <v>0</v>
      </c>
      <c r="J10795">
        <v>0</v>
      </c>
      <c r="K10795">
        <v>70</v>
      </c>
      <c r="L10795" s="1"/>
      <c r="M10795" s="4"/>
    </row>
    <row r="10796" spans="1:13" x14ac:dyDescent="0.25">
      <c r="A10796">
        <v>4445114986</v>
      </c>
      <c r="B10796" t="s">
        <v>409</v>
      </c>
      <c r="C10796" s="1">
        <v>42485</v>
      </c>
      <c r="D10796" s="8">
        <f>WEEKDAY(hourlySteps_merged[[#This Row],[ActivityDate]],1)</f>
        <v>2</v>
      </c>
      <c r="E10796" s="1" t="str">
        <f>TEXT(hourlySteps_merged[[#This Row],[ActivityDate]],"dddd")</f>
        <v>Monday</v>
      </c>
      <c r="F10796" s="6" t="s">
        <v>771</v>
      </c>
      <c r="G10796" s="6" t="str">
        <f>TEXT(hourlySteps_merged[[#This Row],[ActivityTime2]],"hh:mm:ss")</f>
        <v>02:00:00</v>
      </c>
      <c r="H10796">
        <v>103</v>
      </c>
      <c r="I10796">
        <v>0</v>
      </c>
      <c r="J10796">
        <v>0</v>
      </c>
      <c r="K10796">
        <v>70</v>
      </c>
      <c r="L10796" s="1"/>
      <c r="M10796" s="4"/>
    </row>
    <row r="10797" spans="1:13" x14ac:dyDescent="0.25">
      <c r="A10797">
        <v>4445114986</v>
      </c>
      <c r="B10797" t="s">
        <v>410</v>
      </c>
      <c r="C10797" s="1">
        <v>42485</v>
      </c>
      <c r="D10797" s="8">
        <f>WEEKDAY(hourlySteps_merged[[#This Row],[ActivityDate]],1)</f>
        <v>2</v>
      </c>
      <c r="E10797" s="1" t="str">
        <f>TEXT(hourlySteps_merged[[#This Row],[ActivityDate]],"dddd")</f>
        <v>Monday</v>
      </c>
      <c r="F10797" s="6" t="s">
        <v>772</v>
      </c>
      <c r="G10797" s="6" t="str">
        <f>TEXT(hourlySteps_merged[[#This Row],[ActivityTime2]],"hh:mm:ss")</f>
        <v>03:00:00</v>
      </c>
      <c r="H10797">
        <v>17</v>
      </c>
      <c r="I10797">
        <v>0</v>
      </c>
      <c r="J10797">
        <v>0</v>
      </c>
      <c r="K10797">
        <v>70</v>
      </c>
      <c r="L10797" s="1"/>
      <c r="M10797" s="4"/>
    </row>
    <row r="10798" spans="1:13" x14ac:dyDescent="0.25">
      <c r="A10798">
        <v>4445114986</v>
      </c>
      <c r="B10798" t="s">
        <v>411</v>
      </c>
      <c r="C10798" s="1">
        <v>42485</v>
      </c>
      <c r="D10798" s="8">
        <f>WEEKDAY(hourlySteps_merged[[#This Row],[ActivityDate]],1)</f>
        <v>2</v>
      </c>
      <c r="E10798" s="1" t="str">
        <f>TEXT(hourlySteps_merged[[#This Row],[ActivityDate]],"dddd")</f>
        <v>Monday</v>
      </c>
      <c r="F10798" s="6" t="s">
        <v>773</v>
      </c>
      <c r="G10798" s="6" t="str">
        <f>TEXT(hourlySteps_merged[[#This Row],[ActivityTime2]],"hh:mm:ss")</f>
        <v>04:00:00</v>
      </c>
      <c r="H10798">
        <v>0</v>
      </c>
      <c r="I10798">
        <v>0</v>
      </c>
      <c r="J10798">
        <v>0</v>
      </c>
      <c r="K10798">
        <v>70</v>
      </c>
      <c r="L10798" s="1"/>
      <c r="M10798" s="4"/>
    </row>
    <row r="10799" spans="1:13" x14ac:dyDescent="0.25">
      <c r="A10799">
        <v>4445114986</v>
      </c>
      <c r="B10799" t="s">
        <v>412</v>
      </c>
      <c r="C10799" s="1">
        <v>42485</v>
      </c>
      <c r="D10799" s="8">
        <f>WEEKDAY(hourlySteps_merged[[#This Row],[ActivityDate]],1)</f>
        <v>2</v>
      </c>
      <c r="E10799" s="1" t="str">
        <f>TEXT(hourlySteps_merged[[#This Row],[ActivityDate]],"dddd")</f>
        <v>Monday</v>
      </c>
      <c r="F10799" s="6" t="s">
        <v>774</v>
      </c>
      <c r="G10799" s="6" t="str">
        <f>TEXT(hourlySteps_merged[[#This Row],[ActivityTime2]],"hh:mm:ss")</f>
        <v>05:00:00</v>
      </c>
      <c r="H10799">
        <v>23</v>
      </c>
      <c r="I10799">
        <v>0</v>
      </c>
      <c r="J10799">
        <v>0</v>
      </c>
      <c r="K10799">
        <v>70</v>
      </c>
      <c r="L10799" s="1"/>
      <c r="M10799" s="4"/>
    </row>
    <row r="10800" spans="1:13" x14ac:dyDescent="0.25">
      <c r="A10800">
        <v>4445114986</v>
      </c>
      <c r="B10800" t="s">
        <v>413</v>
      </c>
      <c r="C10800" s="1">
        <v>42485</v>
      </c>
      <c r="D10800" s="8">
        <f>WEEKDAY(hourlySteps_merged[[#This Row],[ActivityDate]],1)</f>
        <v>2</v>
      </c>
      <c r="E10800" s="1" t="str">
        <f>TEXT(hourlySteps_merged[[#This Row],[ActivityDate]],"dddd")</f>
        <v>Monday</v>
      </c>
      <c r="F10800" s="6" t="s">
        <v>775</v>
      </c>
      <c r="G10800" s="6" t="str">
        <f>TEXT(hourlySteps_merged[[#This Row],[ActivityTime2]],"hh:mm:ss")</f>
        <v>06:00:00</v>
      </c>
      <c r="H10800">
        <v>12</v>
      </c>
      <c r="I10800">
        <v>0</v>
      </c>
      <c r="J10800">
        <v>0</v>
      </c>
      <c r="K10800">
        <v>70</v>
      </c>
      <c r="L10800" s="1"/>
      <c r="M10800" s="4"/>
    </row>
    <row r="10801" spans="1:13" x14ac:dyDescent="0.25">
      <c r="A10801">
        <v>4445114986</v>
      </c>
      <c r="B10801" t="s">
        <v>414</v>
      </c>
      <c r="C10801" s="1">
        <v>42485</v>
      </c>
      <c r="D10801" s="8">
        <f>WEEKDAY(hourlySteps_merged[[#This Row],[ActivityDate]],1)</f>
        <v>2</v>
      </c>
      <c r="E10801" s="1" t="str">
        <f>TEXT(hourlySteps_merged[[#This Row],[ActivityDate]],"dddd")</f>
        <v>Monday</v>
      </c>
      <c r="F10801" s="6" t="s">
        <v>776</v>
      </c>
      <c r="G10801" s="6" t="str">
        <f>TEXT(hourlySteps_merged[[#This Row],[ActivityTime2]],"hh:mm:ss")</f>
        <v>07:00:00</v>
      </c>
      <c r="H10801">
        <v>0</v>
      </c>
      <c r="I10801">
        <v>0</v>
      </c>
      <c r="J10801">
        <v>0</v>
      </c>
      <c r="K10801">
        <v>70</v>
      </c>
      <c r="L10801" s="1"/>
      <c r="M10801" s="4"/>
    </row>
    <row r="10802" spans="1:13" x14ac:dyDescent="0.25">
      <c r="A10802">
        <v>4445114986</v>
      </c>
      <c r="B10802" t="s">
        <v>415</v>
      </c>
      <c r="C10802" s="1">
        <v>42485</v>
      </c>
      <c r="D10802" s="8">
        <f>WEEKDAY(hourlySteps_merged[[#This Row],[ActivityDate]],1)</f>
        <v>2</v>
      </c>
      <c r="E10802" s="1" t="str">
        <f>TEXT(hourlySteps_merged[[#This Row],[ActivityDate]],"dddd")</f>
        <v>Monday</v>
      </c>
      <c r="F10802" s="6" t="s">
        <v>777</v>
      </c>
      <c r="G10802" s="6" t="str">
        <f>TEXT(hourlySteps_merged[[#This Row],[ActivityTime2]],"hh:mm:ss")</f>
        <v>08:00:00</v>
      </c>
      <c r="H10802">
        <v>0</v>
      </c>
      <c r="I10802">
        <v>0</v>
      </c>
      <c r="J10802">
        <v>0</v>
      </c>
      <c r="K10802">
        <v>70</v>
      </c>
      <c r="L10802" s="1"/>
      <c r="M10802" s="4"/>
    </row>
    <row r="10803" spans="1:13" x14ac:dyDescent="0.25">
      <c r="A10803">
        <v>4445114986</v>
      </c>
      <c r="B10803" t="s">
        <v>416</v>
      </c>
      <c r="C10803" s="1">
        <v>42485</v>
      </c>
      <c r="D10803" s="8">
        <f>WEEKDAY(hourlySteps_merged[[#This Row],[ActivityDate]],1)</f>
        <v>2</v>
      </c>
      <c r="E10803" s="1" t="str">
        <f>TEXT(hourlySteps_merged[[#This Row],[ActivityDate]],"dddd")</f>
        <v>Monday</v>
      </c>
      <c r="F10803" s="6" t="s">
        <v>778</v>
      </c>
      <c r="G10803" s="6" t="str">
        <f>TEXT(hourlySteps_merged[[#This Row],[ActivityTime2]],"hh:mm:ss")</f>
        <v>09:00:00</v>
      </c>
      <c r="H10803">
        <v>0</v>
      </c>
      <c r="I10803">
        <v>0</v>
      </c>
      <c r="J10803">
        <v>0</v>
      </c>
      <c r="K10803">
        <v>70</v>
      </c>
      <c r="L10803" s="1"/>
      <c r="M10803" s="4"/>
    </row>
    <row r="10804" spans="1:13" x14ac:dyDescent="0.25">
      <c r="A10804">
        <v>4445114986</v>
      </c>
      <c r="B10804" t="s">
        <v>417</v>
      </c>
      <c r="C10804" s="1">
        <v>42485</v>
      </c>
      <c r="D10804" s="8">
        <f>WEEKDAY(hourlySteps_merged[[#This Row],[ActivityDate]],1)</f>
        <v>2</v>
      </c>
      <c r="E10804" s="1" t="str">
        <f>TEXT(hourlySteps_merged[[#This Row],[ActivityDate]],"dddd")</f>
        <v>Monday</v>
      </c>
      <c r="F10804" s="6" t="s">
        <v>779</v>
      </c>
      <c r="G10804" s="6" t="str">
        <f>TEXT(hourlySteps_merged[[#This Row],[ActivityTime2]],"hh:mm:ss")</f>
        <v>10:00:00</v>
      </c>
      <c r="H10804">
        <v>42</v>
      </c>
      <c r="I10804">
        <v>0</v>
      </c>
      <c r="J10804">
        <v>0</v>
      </c>
      <c r="K10804">
        <v>70</v>
      </c>
      <c r="L10804" s="1"/>
      <c r="M10804" s="4"/>
    </row>
    <row r="10805" spans="1:13" x14ac:dyDescent="0.25">
      <c r="A10805">
        <v>4445114986</v>
      </c>
      <c r="B10805" t="s">
        <v>418</v>
      </c>
      <c r="C10805" s="1">
        <v>42485</v>
      </c>
      <c r="D10805" s="8">
        <f>WEEKDAY(hourlySteps_merged[[#This Row],[ActivityDate]],1)</f>
        <v>2</v>
      </c>
      <c r="E10805" s="1" t="str">
        <f>TEXT(hourlySteps_merged[[#This Row],[ActivityDate]],"dddd")</f>
        <v>Monday</v>
      </c>
      <c r="F10805" s="6" t="s">
        <v>780</v>
      </c>
      <c r="G10805" s="6" t="str">
        <f>TEXT(hourlySteps_merged[[#This Row],[ActivityTime2]],"hh:mm:ss")</f>
        <v>11:00:00</v>
      </c>
      <c r="H10805">
        <v>58</v>
      </c>
      <c r="I10805">
        <v>0</v>
      </c>
      <c r="J10805">
        <v>0</v>
      </c>
      <c r="K10805">
        <v>70</v>
      </c>
      <c r="L10805" s="1"/>
      <c r="M10805" s="4"/>
    </row>
    <row r="10806" spans="1:13" x14ac:dyDescent="0.25">
      <c r="A10806">
        <v>4445114986</v>
      </c>
      <c r="B10806" t="s">
        <v>419</v>
      </c>
      <c r="C10806" s="1">
        <v>42485</v>
      </c>
      <c r="D10806" s="8">
        <f>WEEKDAY(hourlySteps_merged[[#This Row],[ActivityDate]],1)</f>
        <v>2</v>
      </c>
      <c r="E10806" s="1" t="str">
        <f>TEXT(hourlySteps_merged[[#This Row],[ActivityDate]],"dddd")</f>
        <v>Monday</v>
      </c>
      <c r="F10806" s="6" t="s">
        <v>781</v>
      </c>
      <c r="G10806" s="6" t="str">
        <f>TEXT(hourlySteps_merged[[#This Row],[ActivityTime2]],"hh:mm:ss")</f>
        <v>12:00:00</v>
      </c>
      <c r="H10806">
        <v>392</v>
      </c>
      <c r="I10806">
        <v>0</v>
      </c>
      <c r="J10806">
        <v>0</v>
      </c>
      <c r="K10806">
        <v>70</v>
      </c>
      <c r="L10806" s="1"/>
      <c r="M10806" s="4"/>
    </row>
    <row r="10807" spans="1:13" x14ac:dyDescent="0.25">
      <c r="A10807">
        <v>4445114986</v>
      </c>
      <c r="B10807" t="s">
        <v>420</v>
      </c>
      <c r="C10807" s="1">
        <v>42485</v>
      </c>
      <c r="D10807" s="8">
        <f>WEEKDAY(hourlySteps_merged[[#This Row],[ActivityDate]],1)</f>
        <v>2</v>
      </c>
      <c r="E10807" s="1" t="str">
        <f>TEXT(hourlySteps_merged[[#This Row],[ActivityDate]],"dddd")</f>
        <v>Monday</v>
      </c>
      <c r="F10807" s="6" t="s">
        <v>782</v>
      </c>
      <c r="G10807" s="6" t="str">
        <f>TEXT(hourlySteps_merged[[#This Row],[ActivityTime2]],"hh:mm:ss")</f>
        <v>13:00:00</v>
      </c>
      <c r="H10807">
        <v>197</v>
      </c>
      <c r="I10807">
        <v>0</v>
      </c>
      <c r="J10807">
        <v>0</v>
      </c>
      <c r="K10807">
        <v>70</v>
      </c>
      <c r="L10807" s="1"/>
      <c r="M10807" s="4"/>
    </row>
    <row r="10808" spans="1:13" x14ac:dyDescent="0.25">
      <c r="A10808">
        <v>4445114986</v>
      </c>
      <c r="B10808" t="s">
        <v>421</v>
      </c>
      <c r="C10808" s="1">
        <v>42485</v>
      </c>
      <c r="D10808" s="8">
        <f>WEEKDAY(hourlySteps_merged[[#This Row],[ActivityDate]],1)</f>
        <v>2</v>
      </c>
      <c r="E10808" s="1" t="str">
        <f>TEXT(hourlySteps_merged[[#This Row],[ActivityDate]],"dddd")</f>
        <v>Monday</v>
      </c>
      <c r="F10808" s="6" t="s">
        <v>783</v>
      </c>
      <c r="G10808" s="6" t="str">
        <f>TEXT(hourlySteps_merged[[#This Row],[ActivityTime2]],"hh:mm:ss")</f>
        <v>14:00:00</v>
      </c>
      <c r="H10808">
        <v>92</v>
      </c>
      <c r="I10808">
        <v>0</v>
      </c>
      <c r="J10808">
        <v>0</v>
      </c>
      <c r="K10808">
        <v>70</v>
      </c>
      <c r="L10808" s="1"/>
      <c r="M10808" s="4"/>
    </row>
    <row r="10809" spans="1:13" x14ac:dyDescent="0.25">
      <c r="A10809">
        <v>4445114986</v>
      </c>
      <c r="B10809" t="s">
        <v>422</v>
      </c>
      <c r="C10809" s="1">
        <v>42485</v>
      </c>
      <c r="D10809" s="8">
        <f>WEEKDAY(hourlySteps_merged[[#This Row],[ActivityDate]],1)</f>
        <v>2</v>
      </c>
      <c r="E10809" s="1" t="str">
        <f>TEXT(hourlySteps_merged[[#This Row],[ActivityDate]],"dddd")</f>
        <v>Monday</v>
      </c>
      <c r="F10809" s="6" t="s">
        <v>784</v>
      </c>
      <c r="G10809" s="6" t="str">
        <f>TEXT(hourlySteps_merged[[#This Row],[ActivityTime2]],"hh:mm:ss")</f>
        <v>15:00:00</v>
      </c>
      <c r="H10809">
        <v>129</v>
      </c>
      <c r="I10809">
        <v>0</v>
      </c>
      <c r="J10809">
        <v>0</v>
      </c>
      <c r="K10809">
        <v>70</v>
      </c>
      <c r="L10809" s="1"/>
      <c r="M10809" s="4"/>
    </row>
    <row r="10810" spans="1:13" x14ac:dyDescent="0.25">
      <c r="A10810">
        <v>4445114986</v>
      </c>
      <c r="B10810" t="s">
        <v>423</v>
      </c>
      <c r="C10810" s="1">
        <v>42485</v>
      </c>
      <c r="D10810" s="8">
        <f>WEEKDAY(hourlySteps_merged[[#This Row],[ActivityDate]],1)</f>
        <v>2</v>
      </c>
      <c r="E10810" s="1" t="str">
        <f>TEXT(hourlySteps_merged[[#This Row],[ActivityDate]],"dddd")</f>
        <v>Monday</v>
      </c>
      <c r="F10810" s="6" t="s">
        <v>785</v>
      </c>
      <c r="G10810" s="6" t="str">
        <f>TEXT(hourlySteps_merged[[#This Row],[ActivityTime2]],"hh:mm:ss")</f>
        <v>16:00:00</v>
      </c>
      <c r="H10810">
        <v>326</v>
      </c>
      <c r="I10810">
        <v>0</v>
      </c>
      <c r="J10810">
        <v>0</v>
      </c>
      <c r="K10810">
        <v>70</v>
      </c>
      <c r="L10810" s="1"/>
      <c r="M10810" s="4"/>
    </row>
    <row r="10811" spans="1:13" x14ac:dyDescent="0.25">
      <c r="A10811">
        <v>4445114986</v>
      </c>
      <c r="B10811" t="s">
        <v>424</v>
      </c>
      <c r="C10811" s="1">
        <v>42485</v>
      </c>
      <c r="D10811" s="8">
        <f>WEEKDAY(hourlySteps_merged[[#This Row],[ActivityDate]],1)</f>
        <v>2</v>
      </c>
      <c r="E10811" s="1" t="str">
        <f>TEXT(hourlySteps_merged[[#This Row],[ActivityDate]],"dddd")</f>
        <v>Monday</v>
      </c>
      <c r="F10811" s="6" t="s">
        <v>786</v>
      </c>
      <c r="G10811" s="6" t="str">
        <f>TEXT(hourlySteps_merged[[#This Row],[ActivityTime2]],"hh:mm:ss")</f>
        <v>17:00:00</v>
      </c>
      <c r="H10811">
        <v>318</v>
      </c>
      <c r="I10811">
        <v>0</v>
      </c>
      <c r="J10811">
        <v>0</v>
      </c>
      <c r="K10811">
        <v>70</v>
      </c>
      <c r="L10811" s="1"/>
      <c r="M10811" s="4"/>
    </row>
    <row r="10812" spans="1:13" x14ac:dyDescent="0.25">
      <c r="A10812">
        <v>4445114986</v>
      </c>
      <c r="B10812" t="s">
        <v>425</v>
      </c>
      <c r="C10812" s="1">
        <v>42485</v>
      </c>
      <c r="D10812" s="8">
        <f>WEEKDAY(hourlySteps_merged[[#This Row],[ActivityDate]],1)</f>
        <v>2</v>
      </c>
      <c r="E10812" s="1" t="str">
        <f>TEXT(hourlySteps_merged[[#This Row],[ActivityDate]],"dddd")</f>
        <v>Monday</v>
      </c>
      <c r="F10812" s="6" t="s">
        <v>787</v>
      </c>
      <c r="G10812" s="6" t="str">
        <f>TEXT(hourlySteps_merged[[#This Row],[ActivityTime2]],"hh:mm:ss")</f>
        <v>18:00:00</v>
      </c>
      <c r="H10812">
        <v>3941</v>
      </c>
      <c r="I10812">
        <v>0</v>
      </c>
      <c r="J10812">
        <v>0</v>
      </c>
      <c r="K10812">
        <v>70</v>
      </c>
      <c r="L10812" s="1"/>
      <c r="M10812" s="4"/>
    </row>
    <row r="10813" spans="1:13" x14ac:dyDescent="0.25">
      <c r="A10813">
        <v>4445114986</v>
      </c>
      <c r="B10813" t="s">
        <v>426</v>
      </c>
      <c r="C10813" s="1">
        <v>42485</v>
      </c>
      <c r="D10813" s="8">
        <f>WEEKDAY(hourlySteps_merged[[#This Row],[ActivityDate]],1)</f>
        <v>2</v>
      </c>
      <c r="E10813" s="1" t="str">
        <f>TEXT(hourlySteps_merged[[#This Row],[ActivityDate]],"dddd")</f>
        <v>Monday</v>
      </c>
      <c r="F10813" s="6" t="s">
        <v>788</v>
      </c>
      <c r="G10813" s="6" t="str">
        <f>TEXT(hourlySteps_merged[[#This Row],[ActivityTime2]],"hh:mm:ss")</f>
        <v>19:00:00</v>
      </c>
      <c r="H10813">
        <v>405</v>
      </c>
      <c r="I10813">
        <v>0</v>
      </c>
      <c r="J10813">
        <v>0</v>
      </c>
      <c r="K10813">
        <v>70</v>
      </c>
      <c r="L10813" s="1"/>
      <c r="M10813" s="4"/>
    </row>
    <row r="10814" spans="1:13" x14ac:dyDescent="0.25">
      <c r="A10814">
        <v>4445114986</v>
      </c>
      <c r="B10814" t="s">
        <v>427</v>
      </c>
      <c r="C10814" s="1">
        <v>42485</v>
      </c>
      <c r="D10814" s="8">
        <f>WEEKDAY(hourlySteps_merged[[#This Row],[ActivityDate]],1)</f>
        <v>2</v>
      </c>
      <c r="E10814" s="1" t="str">
        <f>TEXT(hourlySteps_merged[[#This Row],[ActivityDate]],"dddd")</f>
        <v>Monday</v>
      </c>
      <c r="F10814" s="6" t="s">
        <v>789</v>
      </c>
      <c r="G10814" s="6" t="str">
        <f>TEXT(hourlySteps_merged[[#This Row],[ActivityTime2]],"hh:mm:ss")</f>
        <v>20:00:00</v>
      </c>
      <c r="H10814">
        <v>218</v>
      </c>
      <c r="I10814">
        <v>0</v>
      </c>
      <c r="J10814">
        <v>0</v>
      </c>
      <c r="K10814">
        <v>70</v>
      </c>
      <c r="L10814" s="1"/>
      <c r="M10814" s="4"/>
    </row>
    <row r="10815" spans="1:13" x14ac:dyDescent="0.25">
      <c r="A10815">
        <v>4445114986</v>
      </c>
      <c r="B10815" t="s">
        <v>428</v>
      </c>
      <c r="C10815" s="1">
        <v>42485</v>
      </c>
      <c r="D10815" s="8">
        <f>WEEKDAY(hourlySteps_merged[[#This Row],[ActivityDate]],1)</f>
        <v>2</v>
      </c>
      <c r="E10815" s="1" t="str">
        <f>TEXT(hourlySteps_merged[[#This Row],[ActivityDate]],"dddd")</f>
        <v>Monday</v>
      </c>
      <c r="F10815" s="6" t="s">
        <v>790</v>
      </c>
      <c r="G10815" s="6" t="str">
        <f>TEXT(hourlySteps_merged[[#This Row],[ActivityTime2]],"hh:mm:ss")</f>
        <v>21:00:00</v>
      </c>
      <c r="H10815">
        <v>420</v>
      </c>
      <c r="I10815">
        <v>0</v>
      </c>
      <c r="J10815">
        <v>0</v>
      </c>
      <c r="K10815">
        <v>70</v>
      </c>
      <c r="L10815" s="1"/>
      <c r="M10815" s="4"/>
    </row>
    <row r="10816" spans="1:13" x14ac:dyDescent="0.25">
      <c r="A10816">
        <v>4445114986</v>
      </c>
      <c r="B10816" t="s">
        <v>429</v>
      </c>
      <c r="C10816" s="1">
        <v>42485</v>
      </c>
      <c r="D10816" s="8">
        <f>WEEKDAY(hourlySteps_merged[[#This Row],[ActivityDate]],1)</f>
        <v>2</v>
      </c>
      <c r="E10816" s="1" t="str">
        <f>TEXT(hourlySteps_merged[[#This Row],[ActivityDate]],"dddd")</f>
        <v>Monday</v>
      </c>
      <c r="F10816" s="6" t="s">
        <v>791</v>
      </c>
      <c r="G10816" s="6" t="str">
        <f>TEXT(hourlySteps_merged[[#This Row],[ActivityTime2]],"hh:mm:ss")</f>
        <v>22:00:00</v>
      </c>
      <c r="H10816">
        <v>54</v>
      </c>
      <c r="I10816">
        <v>0</v>
      </c>
      <c r="J10816">
        <v>0</v>
      </c>
      <c r="K10816">
        <v>70</v>
      </c>
      <c r="L10816" s="1"/>
      <c r="M10816" s="4"/>
    </row>
    <row r="10817" spans="1:13" x14ac:dyDescent="0.25">
      <c r="A10817">
        <v>4445114986</v>
      </c>
      <c r="B10817" t="s">
        <v>430</v>
      </c>
      <c r="C10817" s="1">
        <v>42485</v>
      </c>
      <c r="D10817" s="8">
        <f>WEEKDAY(hourlySteps_merged[[#This Row],[ActivityDate]],1)</f>
        <v>2</v>
      </c>
      <c r="E10817" s="1" t="str">
        <f>TEXT(hourlySteps_merged[[#This Row],[ActivityDate]],"dddd")</f>
        <v>Monday</v>
      </c>
      <c r="F10817" s="6" t="s">
        <v>792</v>
      </c>
      <c r="G10817" s="6" t="str">
        <f>TEXT(hourlySteps_merged[[#This Row],[ActivityTime2]],"hh:mm:ss")</f>
        <v>23:00:00</v>
      </c>
      <c r="H10817">
        <v>427</v>
      </c>
      <c r="I10817">
        <v>0</v>
      </c>
      <c r="J10817">
        <v>0</v>
      </c>
      <c r="K10817">
        <v>70</v>
      </c>
      <c r="L10817" s="1"/>
      <c r="M10817" s="4"/>
    </row>
    <row r="10818" spans="1:13" x14ac:dyDescent="0.25">
      <c r="A10818">
        <v>4445114986</v>
      </c>
      <c r="B10818" t="s">
        <v>31</v>
      </c>
      <c r="C10818" s="1">
        <v>42485</v>
      </c>
      <c r="D10818" s="8">
        <f>WEEKDAY(hourlySteps_merged[[#This Row],[ActivityDate]],1)</f>
        <v>2</v>
      </c>
      <c r="E10818" s="1" t="str">
        <f>TEXT(hourlySteps_merged[[#This Row],[ActivityDate]],"dddd")</f>
        <v>Monday</v>
      </c>
      <c r="F10818" s="6" t="s">
        <v>769</v>
      </c>
      <c r="G10818" s="6" t="str">
        <f>TEXT(hourlySteps_merged[[#This Row],[ActivityTime2]],"hh:mm:ss")</f>
        <v>00:00:00</v>
      </c>
      <c r="H10818">
        <v>0</v>
      </c>
      <c r="I10818">
        <v>0</v>
      </c>
      <c r="J10818">
        <v>0</v>
      </c>
      <c r="K10818">
        <v>73</v>
      </c>
      <c r="L10818" s="1"/>
      <c r="M10818" s="4"/>
    </row>
    <row r="10819" spans="1:13" x14ac:dyDescent="0.25">
      <c r="A10819">
        <v>4445114986</v>
      </c>
      <c r="B10819" t="s">
        <v>431</v>
      </c>
      <c r="C10819" s="1">
        <v>42485</v>
      </c>
      <c r="D10819" s="8">
        <f>WEEKDAY(hourlySteps_merged[[#This Row],[ActivityDate]],1)</f>
        <v>2</v>
      </c>
      <c r="E10819" s="1" t="str">
        <f>TEXT(hourlySteps_merged[[#This Row],[ActivityDate]],"dddd")</f>
        <v>Monday</v>
      </c>
      <c r="F10819" s="6" t="s">
        <v>770</v>
      </c>
      <c r="G10819" s="6" t="str">
        <f>TEXT(hourlySteps_merged[[#This Row],[ActivityTime2]],"hh:mm:ss")</f>
        <v>01:00:00</v>
      </c>
      <c r="H10819">
        <v>183</v>
      </c>
      <c r="I10819">
        <v>0</v>
      </c>
      <c r="J10819">
        <v>0</v>
      </c>
      <c r="K10819">
        <v>73</v>
      </c>
      <c r="L10819" s="1"/>
      <c r="M10819" s="4"/>
    </row>
    <row r="10820" spans="1:13" x14ac:dyDescent="0.25">
      <c r="A10820">
        <v>4445114986</v>
      </c>
      <c r="B10820" t="s">
        <v>432</v>
      </c>
      <c r="C10820" s="1">
        <v>42485</v>
      </c>
      <c r="D10820" s="8">
        <f>WEEKDAY(hourlySteps_merged[[#This Row],[ActivityDate]],1)</f>
        <v>2</v>
      </c>
      <c r="E10820" s="1" t="str">
        <f>TEXT(hourlySteps_merged[[#This Row],[ActivityDate]],"dddd")</f>
        <v>Monday</v>
      </c>
      <c r="F10820" s="6" t="s">
        <v>771</v>
      </c>
      <c r="G10820" s="6" t="str">
        <f>TEXT(hourlySteps_merged[[#This Row],[ActivityTime2]],"hh:mm:ss")</f>
        <v>02:00:00</v>
      </c>
      <c r="H10820">
        <v>38</v>
      </c>
      <c r="I10820">
        <v>0</v>
      </c>
      <c r="J10820">
        <v>0</v>
      </c>
      <c r="K10820">
        <v>73</v>
      </c>
      <c r="L10820" s="1"/>
      <c r="M10820" s="4"/>
    </row>
    <row r="10821" spans="1:13" x14ac:dyDescent="0.25">
      <c r="A10821">
        <v>4445114986</v>
      </c>
      <c r="B10821" t="s">
        <v>433</v>
      </c>
      <c r="C10821" s="1">
        <v>42485</v>
      </c>
      <c r="D10821" s="8">
        <f>WEEKDAY(hourlySteps_merged[[#This Row],[ActivityDate]],1)</f>
        <v>2</v>
      </c>
      <c r="E10821" s="1" t="str">
        <f>TEXT(hourlySteps_merged[[#This Row],[ActivityDate]],"dddd")</f>
        <v>Monday</v>
      </c>
      <c r="F10821" s="6" t="s">
        <v>772</v>
      </c>
      <c r="G10821" s="6" t="str">
        <f>TEXT(hourlySteps_merged[[#This Row],[ActivityTime2]],"hh:mm:ss")</f>
        <v>03:00:00</v>
      </c>
      <c r="H10821">
        <v>13</v>
      </c>
      <c r="I10821">
        <v>0</v>
      </c>
      <c r="J10821">
        <v>0</v>
      </c>
      <c r="K10821">
        <v>73</v>
      </c>
      <c r="L10821" s="1"/>
      <c r="M10821" s="4"/>
    </row>
    <row r="10822" spans="1:13" x14ac:dyDescent="0.25">
      <c r="A10822">
        <v>4445114986</v>
      </c>
      <c r="B10822" t="s">
        <v>434</v>
      </c>
      <c r="C10822" s="1">
        <v>42485</v>
      </c>
      <c r="D10822" s="8">
        <f>WEEKDAY(hourlySteps_merged[[#This Row],[ActivityDate]],1)</f>
        <v>2</v>
      </c>
      <c r="E10822" s="1" t="str">
        <f>TEXT(hourlySteps_merged[[#This Row],[ActivityDate]],"dddd")</f>
        <v>Monday</v>
      </c>
      <c r="F10822" s="6" t="s">
        <v>773</v>
      </c>
      <c r="G10822" s="6" t="str">
        <f>TEXT(hourlySteps_merged[[#This Row],[ActivityTime2]],"hh:mm:ss")</f>
        <v>04:00:00</v>
      </c>
      <c r="H10822">
        <v>24</v>
      </c>
      <c r="I10822">
        <v>0</v>
      </c>
      <c r="J10822">
        <v>0</v>
      </c>
      <c r="K10822">
        <v>73</v>
      </c>
      <c r="L10822" s="1"/>
      <c r="M10822" s="4"/>
    </row>
    <row r="10823" spans="1:13" x14ac:dyDescent="0.25">
      <c r="A10823">
        <v>4445114986</v>
      </c>
      <c r="B10823" t="s">
        <v>435</v>
      </c>
      <c r="C10823" s="1">
        <v>42485</v>
      </c>
      <c r="D10823" s="8">
        <f>WEEKDAY(hourlySteps_merged[[#This Row],[ActivityDate]],1)</f>
        <v>2</v>
      </c>
      <c r="E10823" s="1" t="str">
        <f>TEXT(hourlySteps_merged[[#This Row],[ActivityDate]],"dddd")</f>
        <v>Monday</v>
      </c>
      <c r="F10823" s="6" t="s">
        <v>774</v>
      </c>
      <c r="G10823" s="6" t="str">
        <f>TEXT(hourlySteps_merged[[#This Row],[ActivityTime2]],"hh:mm:ss")</f>
        <v>05:00:00</v>
      </c>
      <c r="H10823">
        <v>0</v>
      </c>
      <c r="I10823">
        <v>0</v>
      </c>
      <c r="J10823">
        <v>0</v>
      </c>
      <c r="K10823">
        <v>73</v>
      </c>
      <c r="L10823" s="1"/>
      <c r="M10823" s="4"/>
    </row>
    <row r="10824" spans="1:13" x14ac:dyDescent="0.25">
      <c r="A10824">
        <v>4445114986</v>
      </c>
      <c r="B10824" t="s">
        <v>436</v>
      </c>
      <c r="C10824" s="1">
        <v>42485</v>
      </c>
      <c r="D10824" s="8">
        <f>WEEKDAY(hourlySteps_merged[[#This Row],[ActivityDate]],1)</f>
        <v>2</v>
      </c>
      <c r="E10824" s="1" t="str">
        <f>TEXT(hourlySteps_merged[[#This Row],[ActivityDate]],"dddd")</f>
        <v>Monday</v>
      </c>
      <c r="F10824" s="6" t="s">
        <v>775</v>
      </c>
      <c r="G10824" s="6" t="str">
        <f>TEXT(hourlySteps_merged[[#This Row],[ActivityTime2]],"hh:mm:ss")</f>
        <v>06:00:00</v>
      </c>
      <c r="H10824">
        <v>0</v>
      </c>
      <c r="I10824">
        <v>10</v>
      </c>
      <c r="J10824">
        <v>0.16666700000000001</v>
      </c>
      <c r="K10824">
        <v>111</v>
      </c>
      <c r="L10824" s="1"/>
      <c r="M10824" s="4"/>
    </row>
    <row r="10825" spans="1:13" x14ac:dyDescent="0.25">
      <c r="A10825">
        <v>4445114986</v>
      </c>
      <c r="B10825" t="s">
        <v>437</v>
      </c>
      <c r="C10825" s="1">
        <v>42485</v>
      </c>
      <c r="D10825" s="8">
        <f>WEEKDAY(hourlySteps_merged[[#This Row],[ActivityDate]],1)</f>
        <v>2</v>
      </c>
      <c r="E10825" s="1" t="str">
        <f>TEXT(hourlySteps_merged[[#This Row],[ActivityDate]],"dddd")</f>
        <v>Monday</v>
      </c>
      <c r="F10825" s="6" t="s">
        <v>776</v>
      </c>
      <c r="G10825" s="6" t="str">
        <f>TEXT(hourlySteps_merged[[#This Row],[ActivityTime2]],"hh:mm:ss")</f>
        <v>07:00:00</v>
      </c>
      <c r="H10825">
        <v>7</v>
      </c>
      <c r="I10825">
        <v>16</v>
      </c>
      <c r="J10825">
        <v>0.26666699999999999</v>
      </c>
      <c r="K10825">
        <v>137</v>
      </c>
      <c r="L10825" s="1"/>
      <c r="M10825" s="4"/>
    </row>
    <row r="10826" spans="1:13" x14ac:dyDescent="0.25">
      <c r="A10826">
        <v>4445114986</v>
      </c>
      <c r="B10826" t="s">
        <v>438</v>
      </c>
      <c r="C10826" s="1">
        <v>42485</v>
      </c>
      <c r="D10826" s="8">
        <f>WEEKDAY(hourlySteps_merged[[#This Row],[ActivityDate]],1)</f>
        <v>2</v>
      </c>
      <c r="E10826" s="1" t="str">
        <f>TEXT(hourlySteps_merged[[#This Row],[ActivityDate]],"dddd")</f>
        <v>Monday</v>
      </c>
      <c r="F10826" s="6" t="s">
        <v>777</v>
      </c>
      <c r="G10826" s="6" t="str">
        <f>TEXT(hourlySteps_merged[[#This Row],[ActivityTime2]],"hh:mm:ss")</f>
        <v>08:00:00</v>
      </c>
      <c r="H10826">
        <v>7</v>
      </c>
      <c r="I10826">
        <v>18</v>
      </c>
      <c r="J10826">
        <v>0.3</v>
      </c>
      <c r="K10826">
        <v>155</v>
      </c>
      <c r="L10826" s="1"/>
      <c r="M10826" s="4"/>
    </row>
    <row r="10827" spans="1:13" x14ac:dyDescent="0.25">
      <c r="A10827">
        <v>4445114986</v>
      </c>
      <c r="B10827" t="s">
        <v>439</v>
      </c>
      <c r="C10827" s="1">
        <v>42485</v>
      </c>
      <c r="D10827" s="8">
        <f>WEEKDAY(hourlySteps_merged[[#This Row],[ActivityDate]],1)</f>
        <v>2</v>
      </c>
      <c r="E10827" s="1" t="str">
        <f>TEXT(hourlySteps_merged[[#This Row],[ActivityDate]],"dddd")</f>
        <v>Monday</v>
      </c>
      <c r="F10827" s="6" t="s">
        <v>778</v>
      </c>
      <c r="G10827" s="6" t="str">
        <f>TEXT(hourlySteps_merged[[#This Row],[ActivityTime2]],"hh:mm:ss")</f>
        <v>09:00:00</v>
      </c>
      <c r="H10827">
        <v>0</v>
      </c>
      <c r="I10827">
        <v>23</v>
      </c>
      <c r="J10827">
        <v>0.38333299999999998</v>
      </c>
      <c r="K10827">
        <v>147</v>
      </c>
      <c r="L10827" s="1"/>
      <c r="M10827" s="4"/>
    </row>
    <row r="10828" spans="1:13" x14ac:dyDescent="0.25">
      <c r="A10828">
        <v>4445114986</v>
      </c>
      <c r="B10828" t="s">
        <v>440</v>
      </c>
      <c r="C10828" s="1">
        <v>42485</v>
      </c>
      <c r="D10828" s="8">
        <f>WEEKDAY(hourlySteps_merged[[#This Row],[ActivityDate]],1)</f>
        <v>2</v>
      </c>
      <c r="E10828" s="1" t="str">
        <f>TEXT(hourlySteps_merged[[#This Row],[ActivityDate]],"dddd")</f>
        <v>Monday</v>
      </c>
      <c r="F10828" s="6" t="s">
        <v>779</v>
      </c>
      <c r="G10828" s="6" t="str">
        <f>TEXT(hourlySteps_merged[[#This Row],[ActivityTime2]],"hh:mm:ss")</f>
        <v>10:00:00</v>
      </c>
      <c r="H10828">
        <v>6</v>
      </c>
      <c r="I10828">
        <v>17</v>
      </c>
      <c r="J10828">
        <v>0.283333</v>
      </c>
      <c r="K10828">
        <v>163</v>
      </c>
      <c r="L10828" s="1"/>
      <c r="M10828" s="4"/>
    </row>
    <row r="10829" spans="1:13" x14ac:dyDescent="0.25">
      <c r="A10829">
        <v>4445114986</v>
      </c>
      <c r="B10829" t="s">
        <v>441</v>
      </c>
      <c r="C10829" s="1">
        <v>42485</v>
      </c>
      <c r="D10829" s="8">
        <f>WEEKDAY(hourlySteps_merged[[#This Row],[ActivityDate]],1)</f>
        <v>2</v>
      </c>
      <c r="E10829" s="1" t="str">
        <f>TEXT(hourlySteps_merged[[#This Row],[ActivityDate]],"dddd")</f>
        <v>Monday</v>
      </c>
      <c r="F10829" s="6" t="s">
        <v>780</v>
      </c>
      <c r="G10829" s="6" t="str">
        <f>TEXT(hourlySteps_merged[[#This Row],[ActivityTime2]],"hh:mm:ss")</f>
        <v>11:00:00</v>
      </c>
      <c r="H10829">
        <v>270</v>
      </c>
      <c r="I10829">
        <v>12</v>
      </c>
      <c r="J10829">
        <v>0.2</v>
      </c>
      <c r="K10829">
        <v>122</v>
      </c>
      <c r="L10829" s="1"/>
      <c r="M10829" s="4"/>
    </row>
    <row r="10830" spans="1:13" x14ac:dyDescent="0.25">
      <c r="A10830">
        <v>4445114986</v>
      </c>
      <c r="B10830" t="s">
        <v>442</v>
      </c>
      <c r="C10830" s="1">
        <v>42485</v>
      </c>
      <c r="D10830" s="8">
        <f>WEEKDAY(hourlySteps_merged[[#This Row],[ActivityDate]],1)</f>
        <v>2</v>
      </c>
      <c r="E10830" s="1" t="str">
        <f>TEXT(hourlySteps_merged[[#This Row],[ActivityDate]],"dddd")</f>
        <v>Monday</v>
      </c>
      <c r="F10830" s="6" t="s">
        <v>781</v>
      </c>
      <c r="G10830" s="6" t="str">
        <f>TEXT(hourlySteps_merged[[#This Row],[ActivityTime2]],"hh:mm:ss")</f>
        <v>12:00:00</v>
      </c>
      <c r="H10830">
        <v>387</v>
      </c>
      <c r="I10830">
        <v>81</v>
      </c>
      <c r="J10830">
        <v>1.35</v>
      </c>
      <c r="K10830">
        <v>367</v>
      </c>
      <c r="L10830" s="1"/>
      <c r="M10830" s="4"/>
    </row>
    <row r="10831" spans="1:13" x14ac:dyDescent="0.25">
      <c r="A10831">
        <v>4445114986</v>
      </c>
      <c r="B10831" t="s">
        <v>443</v>
      </c>
      <c r="C10831" s="1">
        <v>42485</v>
      </c>
      <c r="D10831" s="8">
        <f>WEEKDAY(hourlySteps_merged[[#This Row],[ActivityDate]],1)</f>
        <v>2</v>
      </c>
      <c r="E10831" s="1" t="str">
        <f>TEXT(hourlySteps_merged[[#This Row],[ActivityDate]],"dddd")</f>
        <v>Monday</v>
      </c>
      <c r="F10831" s="6" t="s">
        <v>782</v>
      </c>
      <c r="G10831" s="6" t="str">
        <f>TEXT(hourlySteps_merged[[#This Row],[ActivityTime2]],"hh:mm:ss")</f>
        <v>13:00:00</v>
      </c>
      <c r="H10831">
        <v>110</v>
      </c>
      <c r="I10831">
        <v>30</v>
      </c>
      <c r="J10831">
        <v>0.5</v>
      </c>
      <c r="K10831">
        <v>175</v>
      </c>
      <c r="L10831" s="1"/>
      <c r="M10831" s="4"/>
    </row>
    <row r="10832" spans="1:13" x14ac:dyDescent="0.25">
      <c r="A10832">
        <v>4445114986</v>
      </c>
      <c r="B10832" t="s">
        <v>444</v>
      </c>
      <c r="C10832" s="1">
        <v>42485</v>
      </c>
      <c r="D10832" s="8">
        <f>WEEKDAY(hourlySteps_merged[[#This Row],[ActivityDate]],1)</f>
        <v>2</v>
      </c>
      <c r="E10832" s="1" t="str">
        <f>TEXT(hourlySteps_merged[[#This Row],[ActivityDate]],"dddd")</f>
        <v>Monday</v>
      </c>
      <c r="F10832" s="6" t="s">
        <v>783</v>
      </c>
      <c r="G10832" s="6" t="str">
        <f>TEXT(hourlySteps_merged[[#This Row],[ActivityTime2]],"hh:mm:ss")</f>
        <v>14:00:00</v>
      </c>
      <c r="H10832">
        <v>443</v>
      </c>
      <c r="I10832">
        <v>9</v>
      </c>
      <c r="J10832">
        <v>0.15</v>
      </c>
      <c r="K10832">
        <v>112</v>
      </c>
      <c r="L10832" s="1"/>
      <c r="M10832" s="4"/>
    </row>
    <row r="10833" spans="1:13" x14ac:dyDescent="0.25">
      <c r="A10833">
        <v>4445114986</v>
      </c>
      <c r="B10833" t="s">
        <v>445</v>
      </c>
      <c r="C10833" s="1">
        <v>42485</v>
      </c>
      <c r="D10833" s="8">
        <f>WEEKDAY(hourlySteps_merged[[#This Row],[ActivityDate]],1)</f>
        <v>2</v>
      </c>
      <c r="E10833" s="1" t="str">
        <f>TEXT(hourlySteps_merged[[#This Row],[ActivityDate]],"dddd")</f>
        <v>Monday</v>
      </c>
      <c r="F10833" s="6" t="s">
        <v>784</v>
      </c>
      <c r="G10833" s="6" t="str">
        <f>TEXT(hourlySteps_merged[[#This Row],[ActivityTime2]],"hh:mm:ss")</f>
        <v>15:00:00</v>
      </c>
      <c r="H10833">
        <v>455</v>
      </c>
      <c r="I10833">
        <v>6</v>
      </c>
      <c r="J10833">
        <v>0.1</v>
      </c>
      <c r="K10833">
        <v>88</v>
      </c>
      <c r="L10833" s="1"/>
      <c r="M10833" s="4"/>
    </row>
    <row r="10834" spans="1:13" x14ac:dyDescent="0.25">
      <c r="A10834">
        <v>4445114986</v>
      </c>
      <c r="B10834" t="s">
        <v>446</v>
      </c>
      <c r="C10834" s="1">
        <v>42485</v>
      </c>
      <c r="D10834" s="8">
        <f>WEEKDAY(hourlySteps_merged[[#This Row],[ActivityDate]],1)</f>
        <v>2</v>
      </c>
      <c r="E10834" s="1" t="str">
        <f>TEXT(hourlySteps_merged[[#This Row],[ActivityDate]],"dddd")</f>
        <v>Monday</v>
      </c>
      <c r="F10834" s="6" t="s">
        <v>785</v>
      </c>
      <c r="G10834" s="6" t="str">
        <f>TEXT(hourlySteps_merged[[#This Row],[ActivityTime2]],"hh:mm:ss")</f>
        <v>16:00:00</v>
      </c>
      <c r="H10834">
        <v>496</v>
      </c>
      <c r="I10834">
        <v>19</v>
      </c>
      <c r="J10834">
        <v>0.31666699999999998</v>
      </c>
      <c r="K10834">
        <v>156</v>
      </c>
      <c r="L10834" s="1"/>
      <c r="M10834" s="4"/>
    </row>
    <row r="10835" spans="1:13" x14ac:dyDescent="0.25">
      <c r="A10835">
        <v>4445114986</v>
      </c>
      <c r="B10835" t="s">
        <v>447</v>
      </c>
      <c r="C10835" s="1">
        <v>42485</v>
      </c>
      <c r="D10835" s="8">
        <f>WEEKDAY(hourlySteps_merged[[#This Row],[ActivityDate]],1)</f>
        <v>2</v>
      </c>
      <c r="E10835" s="1" t="str">
        <f>TEXT(hourlySteps_merged[[#This Row],[ActivityDate]],"dddd")</f>
        <v>Monday</v>
      </c>
      <c r="F10835" s="6" t="s">
        <v>786</v>
      </c>
      <c r="G10835" s="6" t="str">
        <f>TEXT(hourlySteps_merged[[#This Row],[ActivityTime2]],"hh:mm:ss")</f>
        <v>17:00:00</v>
      </c>
      <c r="H10835">
        <v>10</v>
      </c>
      <c r="I10835">
        <v>19</v>
      </c>
      <c r="J10835">
        <v>0.31666699999999998</v>
      </c>
      <c r="K10835">
        <v>134</v>
      </c>
      <c r="L10835" s="1"/>
      <c r="M10835" s="4"/>
    </row>
    <row r="10836" spans="1:13" x14ac:dyDescent="0.25">
      <c r="A10836">
        <v>4445114986</v>
      </c>
      <c r="B10836" t="s">
        <v>448</v>
      </c>
      <c r="C10836" s="1">
        <v>42485</v>
      </c>
      <c r="D10836" s="8">
        <f>WEEKDAY(hourlySteps_merged[[#This Row],[ActivityDate]],1)</f>
        <v>2</v>
      </c>
      <c r="E10836" s="1" t="str">
        <f>TEXT(hourlySteps_merged[[#This Row],[ActivityDate]],"dddd")</f>
        <v>Monday</v>
      </c>
      <c r="F10836" s="6" t="s">
        <v>787</v>
      </c>
      <c r="G10836" s="6" t="str">
        <f>TEXT(hourlySteps_merged[[#This Row],[ActivityTime2]],"hh:mm:ss")</f>
        <v>18:00:00</v>
      </c>
      <c r="H10836">
        <v>469</v>
      </c>
      <c r="I10836">
        <v>159</v>
      </c>
      <c r="J10836">
        <v>2.65</v>
      </c>
      <c r="K10836">
        <v>587</v>
      </c>
      <c r="L10836" s="1"/>
      <c r="M10836" s="4"/>
    </row>
    <row r="10837" spans="1:13" x14ac:dyDescent="0.25">
      <c r="A10837">
        <v>4445114986</v>
      </c>
      <c r="B10837" t="s">
        <v>449</v>
      </c>
      <c r="C10837" s="1">
        <v>42485</v>
      </c>
      <c r="D10837" s="8">
        <f>WEEKDAY(hourlySteps_merged[[#This Row],[ActivityDate]],1)</f>
        <v>2</v>
      </c>
      <c r="E10837" s="1" t="str">
        <f>TEXT(hourlySteps_merged[[#This Row],[ActivityDate]],"dddd")</f>
        <v>Monday</v>
      </c>
      <c r="F10837" s="6" t="s">
        <v>788</v>
      </c>
      <c r="G10837" s="6" t="str">
        <f>TEXT(hourlySteps_merged[[#This Row],[ActivityTime2]],"hh:mm:ss")</f>
        <v>19:00:00</v>
      </c>
      <c r="H10837">
        <v>595</v>
      </c>
      <c r="I10837">
        <v>114</v>
      </c>
      <c r="J10837">
        <v>1.9</v>
      </c>
      <c r="K10837">
        <v>440</v>
      </c>
      <c r="L10837" s="1"/>
      <c r="M10837" s="4"/>
    </row>
    <row r="10838" spans="1:13" x14ac:dyDescent="0.25">
      <c r="A10838">
        <v>4445114986</v>
      </c>
      <c r="B10838" t="s">
        <v>450</v>
      </c>
      <c r="C10838" s="1">
        <v>42485</v>
      </c>
      <c r="D10838" s="8">
        <f>WEEKDAY(hourlySteps_merged[[#This Row],[ActivityDate]],1)</f>
        <v>2</v>
      </c>
      <c r="E10838" s="1" t="str">
        <f>TEXT(hourlySteps_merged[[#This Row],[ActivityDate]],"dddd")</f>
        <v>Monday</v>
      </c>
      <c r="F10838" s="6" t="s">
        <v>789</v>
      </c>
      <c r="G10838" s="6" t="str">
        <f>TEXT(hourlySteps_merged[[#This Row],[ActivityTime2]],"hh:mm:ss")</f>
        <v>20:00:00</v>
      </c>
      <c r="H10838">
        <v>226</v>
      </c>
      <c r="I10838">
        <v>23</v>
      </c>
      <c r="J10838">
        <v>0.38333299999999998</v>
      </c>
      <c r="K10838">
        <v>165</v>
      </c>
      <c r="L10838" s="1"/>
      <c r="M10838" s="4"/>
    </row>
    <row r="10839" spans="1:13" x14ac:dyDescent="0.25">
      <c r="A10839">
        <v>4445114986</v>
      </c>
      <c r="B10839" t="s">
        <v>451</v>
      </c>
      <c r="C10839" s="1">
        <v>42485</v>
      </c>
      <c r="D10839" s="8">
        <f>WEEKDAY(hourlySteps_merged[[#This Row],[ActivityDate]],1)</f>
        <v>2</v>
      </c>
      <c r="E10839" s="1" t="str">
        <f>TEXT(hourlySteps_merged[[#This Row],[ActivityDate]],"dddd")</f>
        <v>Monday</v>
      </c>
      <c r="F10839" s="6" t="s">
        <v>790</v>
      </c>
      <c r="G10839" s="6" t="str">
        <f>TEXT(hourlySteps_merged[[#This Row],[ActivityTime2]],"hh:mm:ss")</f>
        <v>21:00:00</v>
      </c>
      <c r="H10839">
        <v>134</v>
      </c>
      <c r="I10839">
        <v>10</v>
      </c>
      <c r="J10839">
        <v>0.16666700000000001</v>
      </c>
      <c r="K10839">
        <v>118</v>
      </c>
      <c r="L10839" s="1"/>
      <c r="M10839" s="4"/>
    </row>
    <row r="10840" spans="1:13" x14ac:dyDescent="0.25">
      <c r="A10840">
        <v>4445114986</v>
      </c>
      <c r="B10840" t="s">
        <v>452</v>
      </c>
      <c r="C10840" s="1">
        <v>42485</v>
      </c>
      <c r="D10840" s="8">
        <f>WEEKDAY(hourlySteps_merged[[#This Row],[ActivityDate]],1)</f>
        <v>2</v>
      </c>
      <c r="E10840" s="1" t="str">
        <f>TEXT(hourlySteps_merged[[#This Row],[ActivityDate]],"dddd")</f>
        <v>Monday</v>
      </c>
      <c r="F10840" s="6" t="s">
        <v>791</v>
      </c>
      <c r="G10840" s="6" t="str">
        <f>TEXT(hourlySteps_merged[[#This Row],[ActivityTime2]],"hh:mm:ss")</f>
        <v>22:00:00</v>
      </c>
      <c r="H10840">
        <v>323</v>
      </c>
      <c r="I10840">
        <v>7</v>
      </c>
      <c r="J10840">
        <v>0.11666700000000001</v>
      </c>
      <c r="K10840">
        <v>110</v>
      </c>
      <c r="L10840" s="1"/>
      <c r="M10840" s="4"/>
    </row>
    <row r="10841" spans="1:13" x14ac:dyDescent="0.25">
      <c r="A10841">
        <v>4445114986</v>
      </c>
      <c r="B10841" t="s">
        <v>453</v>
      </c>
      <c r="C10841" s="1">
        <v>42485</v>
      </c>
      <c r="D10841" s="8">
        <f>WEEKDAY(hourlySteps_merged[[#This Row],[ActivityDate]],1)</f>
        <v>2</v>
      </c>
      <c r="E10841" s="1" t="str">
        <f>TEXT(hourlySteps_merged[[#This Row],[ActivityDate]],"dddd")</f>
        <v>Monday</v>
      </c>
      <c r="F10841" s="6" t="s">
        <v>792</v>
      </c>
      <c r="G10841" s="6" t="str">
        <f>TEXT(hourlySteps_merged[[#This Row],[ActivityTime2]],"hh:mm:ss")</f>
        <v>23:00:00</v>
      </c>
      <c r="H10841">
        <v>297</v>
      </c>
      <c r="I10841">
        <v>0</v>
      </c>
      <c r="J10841">
        <v>0</v>
      </c>
      <c r="K10841">
        <v>73</v>
      </c>
      <c r="L10841" s="1"/>
      <c r="M10841" s="4"/>
    </row>
    <row r="10842" spans="1:13" x14ac:dyDescent="0.25">
      <c r="A10842">
        <v>4445114986</v>
      </c>
      <c r="B10842" t="s">
        <v>32</v>
      </c>
      <c r="C10842" s="1">
        <v>42486</v>
      </c>
      <c r="D10842" s="8">
        <f>WEEKDAY(hourlySteps_merged[[#This Row],[ActivityDate]],1)</f>
        <v>3</v>
      </c>
      <c r="E10842" s="1" t="str">
        <f>TEXT(hourlySteps_merged[[#This Row],[ActivityDate]],"dddd")</f>
        <v>Tuesday</v>
      </c>
      <c r="F10842" s="6" t="s">
        <v>769</v>
      </c>
      <c r="G10842" s="6" t="str">
        <f>TEXT(hourlySteps_merged[[#This Row],[ActivityTime2]],"hh:mm:ss")</f>
        <v>00:00:00</v>
      </c>
      <c r="H10842">
        <v>0</v>
      </c>
      <c r="I10842">
        <v>4</v>
      </c>
      <c r="J10842">
        <v>6.6667000000000004E-2</v>
      </c>
      <c r="K10842">
        <v>56</v>
      </c>
      <c r="L10842" s="1"/>
      <c r="M10842" s="4"/>
    </row>
    <row r="10843" spans="1:13" x14ac:dyDescent="0.25">
      <c r="A10843">
        <v>4445114986</v>
      </c>
      <c r="B10843" t="s">
        <v>454</v>
      </c>
      <c r="C10843" s="1">
        <v>42486</v>
      </c>
      <c r="D10843" s="8">
        <f>WEEKDAY(hourlySteps_merged[[#This Row],[ActivityDate]],1)</f>
        <v>3</v>
      </c>
      <c r="E10843" s="1" t="str">
        <f>TEXT(hourlySteps_merged[[#This Row],[ActivityDate]],"dddd")</f>
        <v>Tuesday</v>
      </c>
      <c r="F10843" s="6" t="s">
        <v>770</v>
      </c>
      <c r="G10843" s="6" t="str">
        <f>TEXT(hourlySteps_merged[[#This Row],[ActivityTime2]],"hh:mm:ss")</f>
        <v>01:00:00</v>
      </c>
      <c r="H10843">
        <v>80</v>
      </c>
      <c r="I10843">
        <v>11</v>
      </c>
      <c r="J10843">
        <v>0.183333</v>
      </c>
      <c r="K10843">
        <v>66</v>
      </c>
      <c r="L10843" s="1"/>
      <c r="M10843" s="4"/>
    </row>
    <row r="10844" spans="1:13" x14ac:dyDescent="0.25">
      <c r="A10844">
        <v>4445114986</v>
      </c>
      <c r="B10844" t="s">
        <v>455</v>
      </c>
      <c r="C10844" s="1">
        <v>42486</v>
      </c>
      <c r="D10844" s="8">
        <f>WEEKDAY(hourlySteps_merged[[#This Row],[ActivityDate]],1)</f>
        <v>3</v>
      </c>
      <c r="E10844" s="1" t="str">
        <f>TEXT(hourlySteps_merged[[#This Row],[ActivityDate]],"dddd")</f>
        <v>Tuesday</v>
      </c>
      <c r="F10844" s="6" t="s">
        <v>771</v>
      </c>
      <c r="G10844" s="6" t="str">
        <f>TEXT(hourlySteps_merged[[#This Row],[ActivityTime2]],"hh:mm:ss")</f>
        <v>02:00:00</v>
      </c>
      <c r="H10844">
        <v>0</v>
      </c>
      <c r="I10844">
        <v>0</v>
      </c>
      <c r="J10844">
        <v>0</v>
      </c>
      <c r="K10844">
        <v>51</v>
      </c>
      <c r="L10844" s="1"/>
      <c r="M10844" s="4"/>
    </row>
    <row r="10845" spans="1:13" x14ac:dyDescent="0.25">
      <c r="A10845">
        <v>4445114986</v>
      </c>
      <c r="B10845" t="s">
        <v>456</v>
      </c>
      <c r="C10845" s="1">
        <v>42486</v>
      </c>
      <c r="D10845" s="8">
        <f>WEEKDAY(hourlySteps_merged[[#This Row],[ActivityDate]],1)</f>
        <v>3</v>
      </c>
      <c r="E10845" s="1" t="str">
        <f>TEXT(hourlySteps_merged[[#This Row],[ActivityDate]],"dddd")</f>
        <v>Tuesday</v>
      </c>
      <c r="F10845" s="6" t="s">
        <v>772</v>
      </c>
      <c r="G10845" s="6" t="str">
        <f>TEXT(hourlySteps_merged[[#This Row],[ActivityTime2]],"hh:mm:ss")</f>
        <v>03:00:00</v>
      </c>
      <c r="H10845">
        <v>0</v>
      </c>
      <c r="I10845">
        <v>11</v>
      </c>
      <c r="J10845">
        <v>0.183333</v>
      </c>
      <c r="K10845">
        <v>64</v>
      </c>
      <c r="L10845" s="1"/>
      <c r="M10845" s="4"/>
    </row>
    <row r="10846" spans="1:13" x14ac:dyDescent="0.25">
      <c r="A10846">
        <v>4445114986</v>
      </c>
      <c r="B10846" t="s">
        <v>457</v>
      </c>
      <c r="C10846" s="1">
        <v>42486</v>
      </c>
      <c r="D10846" s="8">
        <f>WEEKDAY(hourlySteps_merged[[#This Row],[ActivityDate]],1)</f>
        <v>3</v>
      </c>
      <c r="E10846" s="1" t="str">
        <f>TEXT(hourlySteps_merged[[#This Row],[ActivityDate]],"dddd")</f>
        <v>Tuesday</v>
      </c>
      <c r="F10846" s="6" t="s">
        <v>773</v>
      </c>
      <c r="G10846" s="6" t="str">
        <f>TEXT(hourlySteps_merged[[#This Row],[ActivityTime2]],"hh:mm:ss")</f>
        <v>04:00:00</v>
      </c>
      <c r="H10846">
        <v>95</v>
      </c>
      <c r="I10846">
        <v>0</v>
      </c>
      <c r="J10846">
        <v>0</v>
      </c>
      <c r="K10846">
        <v>48</v>
      </c>
      <c r="L10846" s="1"/>
      <c r="M10846" s="4"/>
    </row>
    <row r="10847" spans="1:13" x14ac:dyDescent="0.25">
      <c r="A10847">
        <v>4445114986</v>
      </c>
      <c r="B10847" t="s">
        <v>458</v>
      </c>
      <c r="C10847" s="1">
        <v>42486</v>
      </c>
      <c r="D10847" s="8">
        <f>WEEKDAY(hourlySteps_merged[[#This Row],[ActivityDate]],1)</f>
        <v>3</v>
      </c>
      <c r="E10847" s="1" t="str">
        <f>TEXT(hourlySteps_merged[[#This Row],[ActivityDate]],"dddd")</f>
        <v>Tuesday</v>
      </c>
      <c r="F10847" s="6" t="s">
        <v>774</v>
      </c>
      <c r="G10847" s="6" t="str">
        <f>TEXT(hourlySteps_merged[[#This Row],[ActivityTime2]],"hh:mm:ss")</f>
        <v>05:00:00</v>
      </c>
      <c r="H10847">
        <v>0</v>
      </c>
      <c r="I10847">
        <v>1</v>
      </c>
      <c r="J10847">
        <v>1.6667000000000001E-2</v>
      </c>
      <c r="K10847">
        <v>49</v>
      </c>
      <c r="L10847" s="1"/>
      <c r="M10847" s="4"/>
    </row>
    <row r="10848" spans="1:13" x14ac:dyDescent="0.25">
      <c r="A10848">
        <v>4445114986</v>
      </c>
      <c r="B10848" t="s">
        <v>459</v>
      </c>
      <c r="C10848" s="1">
        <v>42486</v>
      </c>
      <c r="D10848" s="8">
        <f>WEEKDAY(hourlySteps_merged[[#This Row],[ActivityDate]],1)</f>
        <v>3</v>
      </c>
      <c r="E10848" s="1" t="str">
        <f>TEXT(hourlySteps_merged[[#This Row],[ActivityDate]],"dddd")</f>
        <v>Tuesday</v>
      </c>
      <c r="F10848" s="6" t="s">
        <v>775</v>
      </c>
      <c r="G10848" s="6" t="str">
        <f>TEXT(hourlySteps_merged[[#This Row],[ActivityTime2]],"hh:mm:ss")</f>
        <v>06:00:00</v>
      </c>
      <c r="H10848">
        <v>0</v>
      </c>
      <c r="I10848">
        <v>0</v>
      </c>
      <c r="J10848">
        <v>0</v>
      </c>
      <c r="K10848">
        <v>48</v>
      </c>
      <c r="L10848" s="1"/>
      <c r="M10848" s="4"/>
    </row>
    <row r="10849" spans="1:13" x14ac:dyDescent="0.25">
      <c r="A10849">
        <v>4445114986</v>
      </c>
      <c r="B10849" t="s">
        <v>460</v>
      </c>
      <c r="C10849" s="1">
        <v>42486</v>
      </c>
      <c r="D10849" s="8">
        <f>WEEKDAY(hourlySteps_merged[[#This Row],[ActivityDate]],1)</f>
        <v>3</v>
      </c>
      <c r="E10849" s="1" t="str">
        <f>TEXT(hourlySteps_merged[[#This Row],[ActivityDate]],"dddd")</f>
        <v>Tuesday</v>
      </c>
      <c r="F10849" s="6" t="s">
        <v>776</v>
      </c>
      <c r="G10849" s="6" t="str">
        <f>TEXT(hourlySteps_merged[[#This Row],[ActivityTime2]],"hh:mm:ss")</f>
        <v>07:00:00</v>
      </c>
      <c r="H10849">
        <v>42</v>
      </c>
      <c r="I10849">
        <v>3</v>
      </c>
      <c r="J10849">
        <v>0.05</v>
      </c>
      <c r="K10849">
        <v>52</v>
      </c>
      <c r="L10849" s="1"/>
      <c r="M10849" s="4"/>
    </row>
    <row r="10850" spans="1:13" x14ac:dyDescent="0.25">
      <c r="A10850">
        <v>4445114986</v>
      </c>
      <c r="B10850" t="s">
        <v>461</v>
      </c>
      <c r="C10850" s="1">
        <v>42486</v>
      </c>
      <c r="D10850" s="8">
        <f>WEEKDAY(hourlySteps_merged[[#This Row],[ActivityDate]],1)</f>
        <v>3</v>
      </c>
      <c r="E10850" s="1" t="str">
        <f>TEXT(hourlySteps_merged[[#This Row],[ActivityDate]],"dddd")</f>
        <v>Tuesday</v>
      </c>
      <c r="F10850" s="6" t="s">
        <v>777</v>
      </c>
      <c r="G10850" s="6" t="str">
        <f>TEXT(hourlySteps_merged[[#This Row],[ActivityTime2]],"hh:mm:ss")</f>
        <v>08:00:00</v>
      </c>
      <c r="H10850">
        <v>18</v>
      </c>
      <c r="I10850">
        <v>13</v>
      </c>
      <c r="J10850">
        <v>0.216667</v>
      </c>
      <c r="K10850">
        <v>67</v>
      </c>
      <c r="L10850" s="1"/>
      <c r="M10850" s="4"/>
    </row>
    <row r="10851" spans="1:13" x14ac:dyDescent="0.25">
      <c r="A10851">
        <v>4445114986</v>
      </c>
      <c r="B10851" t="s">
        <v>462</v>
      </c>
      <c r="C10851" s="1">
        <v>42486</v>
      </c>
      <c r="D10851" s="8">
        <f>WEEKDAY(hourlySteps_merged[[#This Row],[ActivityDate]],1)</f>
        <v>3</v>
      </c>
      <c r="E10851" s="1" t="str">
        <f>TEXT(hourlySteps_merged[[#This Row],[ActivityDate]],"dddd")</f>
        <v>Tuesday</v>
      </c>
      <c r="F10851" s="6" t="s">
        <v>778</v>
      </c>
      <c r="G10851" s="6" t="str">
        <f>TEXT(hourlySteps_merged[[#This Row],[ActivityTime2]],"hh:mm:ss")</f>
        <v>09:00:00</v>
      </c>
      <c r="H10851">
        <v>0</v>
      </c>
      <c r="I10851">
        <v>31</v>
      </c>
      <c r="J10851">
        <v>0.51666699999999999</v>
      </c>
      <c r="K10851">
        <v>139</v>
      </c>
      <c r="L10851" s="1"/>
      <c r="M10851" s="4"/>
    </row>
    <row r="10852" spans="1:13" x14ac:dyDescent="0.25">
      <c r="A10852">
        <v>4445114986</v>
      </c>
      <c r="B10852" t="s">
        <v>463</v>
      </c>
      <c r="C10852" s="1">
        <v>42486</v>
      </c>
      <c r="D10852" s="8">
        <f>WEEKDAY(hourlySteps_merged[[#This Row],[ActivityDate]],1)</f>
        <v>3</v>
      </c>
      <c r="E10852" s="1" t="str">
        <f>TEXT(hourlySteps_merged[[#This Row],[ActivityDate]],"dddd")</f>
        <v>Tuesday</v>
      </c>
      <c r="F10852" s="6" t="s">
        <v>779</v>
      </c>
      <c r="G10852" s="6" t="str">
        <f>TEXT(hourlySteps_merged[[#This Row],[ActivityTime2]],"hh:mm:ss")</f>
        <v>10:00:00</v>
      </c>
      <c r="H10852">
        <v>0</v>
      </c>
      <c r="I10852">
        <v>22</v>
      </c>
      <c r="J10852">
        <v>0.36666700000000002</v>
      </c>
      <c r="K10852">
        <v>92</v>
      </c>
      <c r="L10852" s="1"/>
      <c r="M10852" s="4"/>
    </row>
    <row r="10853" spans="1:13" x14ac:dyDescent="0.25">
      <c r="A10853">
        <v>4445114986</v>
      </c>
      <c r="B10853" t="s">
        <v>464</v>
      </c>
      <c r="C10853" s="1">
        <v>42486</v>
      </c>
      <c r="D10853" s="8">
        <f>WEEKDAY(hourlySteps_merged[[#This Row],[ActivityDate]],1)</f>
        <v>3</v>
      </c>
      <c r="E10853" s="1" t="str">
        <f>TEXT(hourlySteps_merged[[#This Row],[ActivityDate]],"dddd")</f>
        <v>Tuesday</v>
      </c>
      <c r="F10853" s="6" t="s">
        <v>780</v>
      </c>
      <c r="G10853" s="6" t="str">
        <f>TEXT(hourlySteps_merged[[#This Row],[ActivityTime2]],"hh:mm:ss")</f>
        <v>11:00:00</v>
      </c>
      <c r="H10853">
        <v>0</v>
      </c>
      <c r="I10853">
        <v>17</v>
      </c>
      <c r="J10853">
        <v>0.283333</v>
      </c>
      <c r="K10853">
        <v>78</v>
      </c>
      <c r="L10853" s="1"/>
      <c r="M10853" s="4"/>
    </row>
    <row r="10854" spans="1:13" x14ac:dyDescent="0.25">
      <c r="A10854">
        <v>4445114986</v>
      </c>
      <c r="B10854" t="s">
        <v>465</v>
      </c>
      <c r="C10854" s="1">
        <v>42486</v>
      </c>
      <c r="D10854" s="8">
        <f>WEEKDAY(hourlySteps_merged[[#This Row],[ActivityDate]],1)</f>
        <v>3</v>
      </c>
      <c r="E10854" s="1" t="str">
        <f>TEXT(hourlySteps_merged[[#This Row],[ActivityDate]],"dddd")</f>
        <v>Tuesday</v>
      </c>
      <c r="F10854" s="6" t="s">
        <v>781</v>
      </c>
      <c r="G10854" s="6" t="str">
        <f>TEXT(hourlySteps_merged[[#This Row],[ActivityTime2]],"hh:mm:ss")</f>
        <v>12:00:00</v>
      </c>
      <c r="H10854">
        <v>0</v>
      </c>
      <c r="I10854">
        <v>10</v>
      </c>
      <c r="J10854">
        <v>0.16666700000000001</v>
      </c>
      <c r="K10854">
        <v>74</v>
      </c>
      <c r="L10854" s="1"/>
      <c r="M10854" s="4"/>
    </row>
    <row r="10855" spans="1:13" x14ac:dyDescent="0.25">
      <c r="A10855">
        <v>4445114986</v>
      </c>
      <c r="B10855" t="s">
        <v>466</v>
      </c>
      <c r="C10855" s="1">
        <v>42486</v>
      </c>
      <c r="D10855" s="8">
        <f>WEEKDAY(hourlySteps_merged[[#This Row],[ActivityDate]],1)</f>
        <v>3</v>
      </c>
      <c r="E10855" s="1" t="str">
        <f>TEXT(hourlySteps_merged[[#This Row],[ActivityDate]],"dddd")</f>
        <v>Tuesday</v>
      </c>
      <c r="F10855" s="6" t="s">
        <v>782</v>
      </c>
      <c r="G10855" s="6" t="str">
        <f>TEXT(hourlySteps_merged[[#This Row],[ActivityTime2]],"hh:mm:ss")</f>
        <v>13:00:00</v>
      </c>
      <c r="H10855">
        <v>237</v>
      </c>
      <c r="I10855">
        <v>42</v>
      </c>
      <c r="J10855">
        <v>0.7</v>
      </c>
      <c r="K10855">
        <v>126</v>
      </c>
      <c r="L10855" s="1"/>
      <c r="M10855" s="4"/>
    </row>
    <row r="10856" spans="1:13" x14ac:dyDescent="0.25">
      <c r="A10856">
        <v>4445114986</v>
      </c>
      <c r="B10856" t="s">
        <v>467</v>
      </c>
      <c r="C10856" s="1">
        <v>42486</v>
      </c>
      <c r="D10856" s="8">
        <f>WEEKDAY(hourlySteps_merged[[#This Row],[ActivityDate]],1)</f>
        <v>3</v>
      </c>
      <c r="E10856" s="1" t="str">
        <f>TEXT(hourlySteps_merged[[#This Row],[ActivityDate]],"dddd")</f>
        <v>Tuesday</v>
      </c>
      <c r="F10856" s="6" t="s">
        <v>783</v>
      </c>
      <c r="G10856" s="6" t="str">
        <f>TEXT(hourlySteps_merged[[#This Row],[ActivityTime2]],"hh:mm:ss")</f>
        <v>14:00:00</v>
      </c>
      <c r="H10856">
        <v>145</v>
      </c>
      <c r="I10856">
        <v>60</v>
      </c>
      <c r="J10856">
        <v>1</v>
      </c>
      <c r="K10856">
        <v>142</v>
      </c>
      <c r="L10856" s="1"/>
      <c r="M10856" s="4"/>
    </row>
    <row r="10857" spans="1:13" x14ac:dyDescent="0.25">
      <c r="A10857">
        <v>4445114986</v>
      </c>
      <c r="B10857" t="s">
        <v>468</v>
      </c>
      <c r="C10857" s="1">
        <v>42486</v>
      </c>
      <c r="D10857" s="8">
        <f>WEEKDAY(hourlySteps_merged[[#This Row],[ActivityDate]],1)</f>
        <v>3</v>
      </c>
      <c r="E10857" s="1" t="str">
        <f>TEXT(hourlySteps_merged[[#This Row],[ActivityDate]],"dddd")</f>
        <v>Tuesday</v>
      </c>
      <c r="F10857" s="6" t="s">
        <v>784</v>
      </c>
      <c r="G10857" s="6" t="str">
        <f>TEXT(hourlySteps_merged[[#This Row],[ActivityTime2]],"hh:mm:ss")</f>
        <v>15:00:00</v>
      </c>
      <c r="H10857">
        <v>148</v>
      </c>
      <c r="I10857">
        <v>9</v>
      </c>
      <c r="J10857">
        <v>0.15</v>
      </c>
      <c r="K10857">
        <v>74</v>
      </c>
      <c r="L10857" s="1"/>
      <c r="M10857" s="4"/>
    </row>
    <row r="10858" spans="1:13" x14ac:dyDescent="0.25">
      <c r="A10858">
        <v>4445114986</v>
      </c>
      <c r="B10858" t="s">
        <v>469</v>
      </c>
      <c r="C10858" s="1">
        <v>42486</v>
      </c>
      <c r="D10858" s="8">
        <f>WEEKDAY(hourlySteps_merged[[#This Row],[ActivityDate]],1)</f>
        <v>3</v>
      </c>
      <c r="E10858" s="1" t="str">
        <f>TEXT(hourlySteps_merged[[#This Row],[ActivityDate]],"dddd")</f>
        <v>Tuesday</v>
      </c>
      <c r="F10858" s="6" t="s">
        <v>785</v>
      </c>
      <c r="G10858" s="6" t="str">
        <f>TEXT(hourlySteps_merged[[#This Row],[ActivityTime2]],"hh:mm:ss")</f>
        <v>16:00:00</v>
      </c>
      <c r="H10858">
        <v>468</v>
      </c>
      <c r="I10858">
        <v>22</v>
      </c>
      <c r="J10858">
        <v>0.36666700000000002</v>
      </c>
      <c r="K10858">
        <v>93</v>
      </c>
      <c r="L10858" s="1"/>
      <c r="M10858" s="4"/>
    </row>
    <row r="10859" spans="1:13" x14ac:dyDescent="0.25">
      <c r="A10859">
        <v>4445114986</v>
      </c>
      <c r="B10859" t="s">
        <v>470</v>
      </c>
      <c r="C10859" s="1">
        <v>42486</v>
      </c>
      <c r="D10859" s="8">
        <f>WEEKDAY(hourlySteps_merged[[#This Row],[ActivityDate]],1)</f>
        <v>3</v>
      </c>
      <c r="E10859" s="1" t="str">
        <f>TEXT(hourlySteps_merged[[#This Row],[ActivityDate]],"dddd")</f>
        <v>Tuesday</v>
      </c>
      <c r="F10859" s="6" t="s">
        <v>786</v>
      </c>
      <c r="G10859" s="6" t="str">
        <f>TEXT(hourlySteps_merged[[#This Row],[ActivityTime2]],"hh:mm:ss")</f>
        <v>17:00:00</v>
      </c>
      <c r="H10859">
        <v>661</v>
      </c>
      <c r="I10859">
        <v>5</v>
      </c>
      <c r="J10859">
        <v>8.3333000000000004E-2</v>
      </c>
      <c r="K10859">
        <v>60</v>
      </c>
      <c r="L10859" s="1"/>
      <c r="M10859" s="4"/>
    </row>
    <row r="10860" spans="1:13" x14ac:dyDescent="0.25">
      <c r="A10860">
        <v>4445114986</v>
      </c>
      <c r="B10860" t="s">
        <v>471</v>
      </c>
      <c r="C10860" s="1">
        <v>42486</v>
      </c>
      <c r="D10860" s="8">
        <f>WEEKDAY(hourlySteps_merged[[#This Row],[ActivityDate]],1)</f>
        <v>3</v>
      </c>
      <c r="E10860" s="1" t="str">
        <f>TEXT(hourlySteps_merged[[#This Row],[ActivityDate]],"dddd")</f>
        <v>Tuesday</v>
      </c>
      <c r="F10860" s="6" t="s">
        <v>787</v>
      </c>
      <c r="G10860" s="6" t="str">
        <f>TEXT(hourlySteps_merged[[#This Row],[ActivityTime2]],"hh:mm:ss")</f>
        <v>18:00:00</v>
      </c>
      <c r="H10860">
        <v>614</v>
      </c>
      <c r="I10860">
        <v>72</v>
      </c>
      <c r="J10860">
        <v>1.2</v>
      </c>
      <c r="K10860">
        <v>169</v>
      </c>
      <c r="L10860" s="1"/>
      <c r="M10860" s="4"/>
    </row>
    <row r="10861" spans="1:13" x14ac:dyDescent="0.25">
      <c r="A10861">
        <v>4445114986</v>
      </c>
      <c r="B10861" t="s">
        <v>472</v>
      </c>
      <c r="C10861" s="1">
        <v>42486</v>
      </c>
      <c r="D10861" s="8">
        <f>WEEKDAY(hourlySteps_merged[[#This Row],[ActivityDate]],1)</f>
        <v>3</v>
      </c>
      <c r="E10861" s="1" t="str">
        <f>TEXT(hourlySteps_merged[[#This Row],[ActivityDate]],"dddd")</f>
        <v>Tuesday</v>
      </c>
      <c r="F10861" s="6" t="s">
        <v>788</v>
      </c>
      <c r="G10861" s="6" t="str">
        <f>TEXT(hourlySteps_merged[[#This Row],[ActivityTime2]],"hh:mm:ss")</f>
        <v>19:00:00</v>
      </c>
      <c r="H10861">
        <v>207</v>
      </c>
      <c r="I10861">
        <v>15</v>
      </c>
      <c r="J10861">
        <v>0.25</v>
      </c>
      <c r="K10861">
        <v>73</v>
      </c>
      <c r="L10861" s="1"/>
      <c r="M10861" s="4"/>
    </row>
    <row r="10862" spans="1:13" x14ac:dyDescent="0.25">
      <c r="A10862">
        <v>4445114986</v>
      </c>
      <c r="B10862" t="s">
        <v>473</v>
      </c>
      <c r="C10862" s="1">
        <v>42486</v>
      </c>
      <c r="D10862" s="8">
        <f>WEEKDAY(hourlySteps_merged[[#This Row],[ActivityDate]],1)</f>
        <v>3</v>
      </c>
      <c r="E10862" s="1" t="str">
        <f>TEXT(hourlySteps_merged[[#This Row],[ActivityDate]],"dddd")</f>
        <v>Tuesday</v>
      </c>
      <c r="F10862" s="6" t="s">
        <v>789</v>
      </c>
      <c r="G10862" s="6" t="str">
        <f>TEXT(hourlySteps_merged[[#This Row],[ActivityTime2]],"hh:mm:ss")</f>
        <v>20:00:00</v>
      </c>
      <c r="H10862">
        <v>369</v>
      </c>
      <c r="I10862">
        <v>26</v>
      </c>
      <c r="J10862">
        <v>0.43333300000000002</v>
      </c>
      <c r="K10862">
        <v>127</v>
      </c>
      <c r="L10862" s="1"/>
      <c r="M10862" s="4"/>
    </row>
    <row r="10863" spans="1:13" x14ac:dyDescent="0.25">
      <c r="A10863">
        <v>4445114986</v>
      </c>
      <c r="B10863" t="s">
        <v>474</v>
      </c>
      <c r="C10863" s="1">
        <v>42486</v>
      </c>
      <c r="D10863" s="8">
        <f>WEEKDAY(hourlySteps_merged[[#This Row],[ActivityDate]],1)</f>
        <v>3</v>
      </c>
      <c r="E10863" s="1" t="str">
        <f>TEXT(hourlySteps_merged[[#This Row],[ActivityDate]],"dddd")</f>
        <v>Tuesday</v>
      </c>
      <c r="F10863" s="6" t="s">
        <v>790</v>
      </c>
      <c r="G10863" s="6" t="str">
        <f>TEXT(hourlySteps_merged[[#This Row],[ActivityTime2]],"hh:mm:ss")</f>
        <v>21:00:00</v>
      </c>
      <c r="H10863">
        <v>341</v>
      </c>
      <c r="I10863">
        <v>14</v>
      </c>
      <c r="J10863">
        <v>0.23333300000000001</v>
      </c>
      <c r="K10863">
        <v>79</v>
      </c>
      <c r="L10863" s="1"/>
      <c r="M10863" s="4"/>
    </row>
    <row r="10864" spans="1:13" x14ac:dyDescent="0.25">
      <c r="A10864">
        <v>4445114986</v>
      </c>
      <c r="B10864" t="s">
        <v>475</v>
      </c>
      <c r="C10864" s="1">
        <v>42486</v>
      </c>
      <c r="D10864" s="8">
        <f>WEEKDAY(hourlySteps_merged[[#This Row],[ActivityDate]],1)</f>
        <v>3</v>
      </c>
      <c r="E10864" s="1" t="str">
        <f>TEXT(hourlySteps_merged[[#This Row],[ActivityDate]],"dddd")</f>
        <v>Tuesday</v>
      </c>
      <c r="F10864" s="6" t="s">
        <v>791</v>
      </c>
      <c r="G10864" s="6" t="str">
        <f>TEXT(hourlySteps_merged[[#This Row],[ActivityTime2]],"hh:mm:ss")</f>
        <v>22:00:00</v>
      </c>
      <c r="H10864">
        <v>612</v>
      </c>
      <c r="I10864">
        <v>9</v>
      </c>
      <c r="J10864">
        <v>0.15</v>
      </c>
      <c r="K10864">
        <v>66</v>
      </c>
      <c r="L10864" s="1"/>
      <c r="M10864" s="4"/>
    </row>
    <row r="10865" spans="1:13" x14ac:dyDescent="0.25">
      <c r="A10865">
        <v>4445114986</v>
      </c>
      <c r="B10865" t="s">
        <v>476</v>
      </c>
      <c r="C10865" s="1">
        <v>42486</v>
      </c>
      <c r="D10865" s="8">
        <f>WEEKDAY(hourlySteps_merged[[#This Row],[ActivityDate]],1)</f>
        <v>3</v>
      </c>
      <c r="E10865" s="1" t="str">
        <f>TEXT(hourlySteps_merged[[#This Row],[ActivityDate]],"dddd")</f>
        <v>Tuesday</v>
      </c>
      <c r="F10865" s="6" t="s">
        <v>792</v>
      </c>
      <c r="G10865" s="6" t="str">
        <f>TEXT(hourlySteps_merged[[#This Row],[ActivityTime2]],"hh:mm:ss")</f>
        <v>23:00:00</v>
      </c>
      <c r="H10865">
        <v>621</v>
      </c>
      <c r="I10865">
        <v>21</v>
      </c>
      <c r="J10865">
        <v>0.35</v>
      </c>
      <c r="K10865">
        <v>80</v>
      </c>
      <c r="L10865" s="1"/>
      <c r="M10865" s="4"/>
    </row>
    <row r="10866" spans="1:13" x14ac:dyDescent="0.25">
      <c r="A10866">
        <v>4445114986</v>
      </c>
      <c r="B10866" t="s">
        <v>33</v>
      </c>
      <c r="C10866" s="1">
        <v>42486</v>
      </c>
      <c r="D10866" s="8">
        <f>WEEKDAY(hourlySteps_merged[[#This Row],[ActivityDate]],1)</f>
        <v>3</v>
      </c>
      <c r="E10866" s="1" t="str">
        <f>TEXT(hourlySteps_merged[[#This Row],[ActivityDate]],"dddd")</f>
        <v>Tuesday</v>
      </c>
      <c r="F10866" s="6" t="s">
        <v>769</v>
      </c>
      <c r="G10866" s="6" t="str">
        <f>TEXT(hourlySteps_merged[[#This Row],[ActivityTime2]],"hh:mm:ss")</f>
        <v>00:00:00</v>
      </c>
      <c r="H10866">
        <v>165</v>
      </c>
      <c r="I10866">
        <v>4</v>
      </c>
      <c r="J10866">
        <v>6.6667000000000004E-2</v>
      </c>
      <c r="K10866">
        <v>55</v>
      </c>
      <c r="L10866" s="1"/>
      <c r="M10866" s="4"/>
    </row>
    <row r="10867" spans="1:13" x14ac:dyDescent="0.25">
      <c r="A10867">
        <v>4445114986</v>
      </c>
      <c r="B10867" t="s">
        <v>477</v>
      </c>
      <c r="C10867" s="1">
        <v>42486</v>
      </c>
      <c r="D10867" s="8">
        <f>WEEKDAY(hourlySteps_merged[[#This Row],[ActivityDate]],1)</f>
        <v>3</v>
      </c>
      <c r="E10867" s="1" t="str">
        <f>TEXT(hourlySteps_merged[[#This Row],[ActivityDate]],"dddd")</f>
        <v>Tuesday</v>
      </c>
      <c r="F10867" s="6" t="s">
        <v>770</v>
      </c>
      <c r="G10867" s="6" t="str">
        <f>TEXT(hourlySteps_merged[[#This Row],[ActivityTime2]],"hh:mm:ss")</f>
        <v>01:00:00</v>
      </c>
      <c r="H10867">
        <v>67</v>
      </c>
      <c r="I10867">
        <v>1</v>
      </c>
      <c r="J10867">
        <v>1.6667000000000001E-2</v>
      </c>
      <c r="K10867">
        <v>51</v>
      </c>
      <c r="L10867" s="1"/>
      <c r="M10867" s="4"/>
    </row>
    <row r="10868" spans="1:13" x14ac:dyDescent="0.25">
      <c r="A10868">
        <v>4445114986</v>
      </c>
      <c r="B10868" t="s">
        <v>478</v>
      </c>
      <c r="C10868" s="1">
        <v>42486</v>
      </c>
      <c r="D10868" s="8">
        <f>WEEKDAY(hourlySteps_merged[[#This Row],[ActivityDate]],1)</f>
        <v>3</v>
      </c>
      <c r="E10868" s="1" t="str">
        <f>TEXT(hourlySteps_merged[[#This Row],[ActivityDate]],"dddd")</f>
        <v>Tuesday</v>
      </c>
      <c r="F10868" s="6" t="s">
        <v>771</v>
      </c>
      <c r="G10868" s="6" t="str">
        <f>TEXT(hourlySteps_merged[[#This Row],[ActivityTime2]],"hh:mm:ss")</f>
        <v>02:00:00</v>
      </c>
      <c r="H10868">
        <v>0</v>
      </c>
      <c r="I10868">
        <v>0</v>
      </c>
      <c r="J10868">
        <v>0</v>
      </c>
      <c r="K10868">
        <v>50</v>
      </c>
      <c r="L10868" s="1"/>
      <c r="M10868" s="4"/>
    </row>
    <row r="10869" spans="1:13" x14ac:dyDescent="0.25">
      <c r="A10869">
        <v>4445114986</v>
      </c>
      <c r="B10869" t="s">
        <v>479</v>
      </c>
      <c r="C10869" s="1">
        <v>42486</v>
      </c>
      <c r="D10869" s="8">
        <f>WEEKDAY(hourlySteps_merged[[#This Row],[ActivityDate]],1)</f>
        <v>3</v>
      </c>
      <c r="E10869" s="1" t="str">
        <f>TEXT(hourlySteps_merged[[#This Row],[ActivityDate]],"dddd")</f>
        <v>Tuesday</v>
      </c>
      <c r="F10869" s="6" t="s">
        <v>772</v>
      </c>
      <c r="G10869" s="6" t="str">
        <f>TEXT(hourlySteps_merged[[#This Row],[ActivityTime2]],"hh:mm:ss")</f>
        <v>03:00:00</v>
      </c>
      <c r="H10869">
        <v>0</v>
      </c>
      <c r="I10869">
        <v>0</v>
      </c>
      <c r="J10869">
        <v>0</v>
      </c>
      <c r="K10869">
        <v>50</v>
      </c>
      <c r="L10869" s="1"/>
      <c r="M10869" s="4"/>
    </row>
    <row r="10870" spans="1:13" x14ac:dyDescent="0.25">
      <c r="A10870">
        <v>4445114986</v>
      </c>
      <c r="B10870" t="s">
        <v>480</v>
      </c>
      <c r="C10870" s="1">
        <v>42486</v>
      </c>
      <c r="D10870" s="8">
        <f>WEEKDAY(hourlySteps_merged[[#This Row],[ActivityDate]],1)</f>
        <v>3</v>
      </c>
      <c r="E10870" s="1" t="str">
        <f>TEXT(hourlySteps_merged[[#This Row],[ActivityDate]],"dddd")</f>
        <v>Tuesday</v>
      </c>
      <c r="F10870" s="6" t="s">
        <v>773</v>
      </c>
      <c r="G10870" s="6" t="str">
        <f>TEXT(hourlySteps_merged[[#This Row],[ActivityTime2]],"hh:mm:ss")</f>
        <v>04:00:00</v>
      </c>
      <c r="H10870">
        <v>0</v>
      </c>
      <c r="I10870">
        <v>0</v>
      </c>
      <c r="J10870">
        <v>0</v>
      </c>
      <c r="K10870">
        <v>50</v>
      </c>
      <c r="L10870" s="1"/>
      <c r="M10870" s="4"/>
    </row>
    <row r="10871" spans="1:13" x14ac:dyDescent="0.25">
      <c r="A10871">
        <v>4445114986</v>
      </c>
      <c r="B10871" t="s">
        <v>481</v>
      </c>
      <c r="C10871" s="1">
        <v>42486</v>
      </c>
      <c r="D10871" s="8">
        <f>WEEKDAY(hourlySteps_merged[[#This Row],[ActivityDate]],1)</f>
        <v>3</v>
      </c>
      <c r="E10871" s="1" t="str">
        <f>TEXT(hourlySteps_merged[[#This Row],[ActivityDate]],"dddd")</f>
        <v>Tuesday</v>
      </c>
      <c r="F10871" s="6" t="s">
        <v>774</v>
      </c>
      <c r="G10871" s="6" t="str">
        <f>TEXT(hourlySteps_merged[[#This Row],[ActivityTime2]],"hh:mm:ss")</f>
        <v>05:00:00</v>
      </c>
      <c r="H10871">
        <v>23</v>
      </c>
      <c r="I10871">
        <v>0</v>
      </c>
      <c r="J10871">
        <v>0</v>
      </c>
      <c r="K10871">
        <v>50</v>
      </c>
      <c r="L10871" s="1"/>
      <c r="M10871" s="4"/>
    </row>
    <row r="10872" spans="1:13" x14ac:dyDescent="0.25">
      <c r="A10872">
        <v>4445114986</v>
      </c>
      <c r="B10872" t="s">
        <v>482</v>
      </c>
      <c r="C10872" s="1">
        <v>42486</v>
      </c>
      <c r="D10872" s="8">
        <f>WEEKDAY(hourlySteps_merged[[#This Row],[ActivityDate]],1)</f>
        <v>3</v>
      </c>
      <c r="E10872" s="1" t="str">
        <f>TEXT(hourlySteps_merged[[#This Row],[ActivityDate]],"dddd")</f>
        <v>Tuesday</v>
      </c>
      <c r="F10872" s="6" t="s">
        <v>775</v>
      </c>
      <c r="G10872" s="6" t="str">
        <f>TEXT(hourlySteps_merged[[#This Row],[ActivityTime2]],"hh:mm:ss")</f>
        <v>06:00:00</v>
      </c>
      <c r="H10872">
        <v>0</v>
      </c>
      <c r="I10872">
        <v>1</v>
      </c>
      <c r="J10872">
        <v>1.6667000000000001E-2</v>
      </c>
      <c r="K10872">
        <v>51</v>
      </c>
      <c r="L10872" s="1"/>
      <c r="M10872" s="4"/>
    </row>
    <row r="10873" spans="1:13" x14ac:dyDescent="0.25">
      <c r="A10873">
        <v>4445114986</v>
      </c>
      <c r="B10873" t="s">
        <v>483</v>
      </c>
      <c r="C10873" s="1">
        <v>42486</v>
      </c>
      <c r="D10873" s="8">
        <f>WEEKDAY(hourlySteps_merged[[#This Row],[ActivityDate]],1)</f>
        <v>3</v>
      </c>
      <c r="E10873" s="1" t="str">
        <f>TEXT(hourlySteps_merged[[#This Row],[ActivityDate]],"dddd")</f>
        <v>Tuesday</v>
      </c>
      <c r="F10873" s="6" t="s">
        <v>776</v>
      </c>
      <c r="G10873" s="6" t="str">
        <f>TEXT(hourlySteps_merged[[#This Row],[ActivityTime2]],"hh:mm:ss")</f>
        <v>07:00:00</v>
      </c>
      <c r="H10873">
        <v>0</v>
      </c>
      <c r="I10873">
        <v>0</v>
      </c>
      <c r="J10873">
        <v>0</v>
      </c>
      <c r="K10873">
        <v>50</v>
      </c>
      <c r="L10873" s="1"/>
      <c r="M10873" s="4"/>
    </row>
    <row r="10874" spans="1:13" x14ac:dyDescent="0.25">
      <c r="A10874">
        <v>4445114986</v>
      </c>
      <c r="B10874" t="s">
        <v>484</v>
      </c>
      <c r="C10874" s="1">
        <v>42486</v>
      </c>
      <c r="D10874" s="8">
        <f>WEEKDAY(hourlySteps_merged[[#This Row],[ActivityDate]],1)</f>
        <v>3</v>
      </c>
      <c r="E10874" s="1" t="str">
        <f>TEXT(hourlySteps_merged[[#This Row],[ActivityDate]],"dddd")</f>
        <v>Tuesday</v>
      </c>
      <c r="F10874" s="6" t="s">
        <v>777</v>
      </c>
      <c r="G10874" s="6" t="str">
        <f>TEXT(hourlySteps_merged[[#This Row],[ActivityTime2]],"hh:mm:ss")</f>
        <v>08:00:00</v>
      </c>
      <c r="H10874">
        <v>427</v>
      </c>
      <c r="I10874">
        <v>1</v>
      </c>
      <c r="J10874">
        <v>1.6667000000000001E-2</v>
      </c>
      <c r="K10874">
        <v>51</v>
      </c>
      <c r="L10874" s="1"/>
      <c r="M10874" s="4"/>
    </row>
    <row r="10875" spans="1:13" x14ac:dyDescent="0.25">
      <c r="A10875">
        <v>4445114986</v>
      </c>
      <c r="B10875" t="s">
        <v>485</v>
      </c>
      <c r="C10875" s="1">
        <v>42486</v>
      </c>
      <c r="D10875" s="8">
        <f>WEEKDAY(hourlySteps_merged[[#This Row],[ActivityDate]],1)</f>
        <v>3</v>
      </c>
      <c r="E10875" s="1" t="str">
        <f>TEXT(hourlySteps_merged[[#This Row],[ActivityDate]],"dddd")</f>
        <v>Tuesday</v>
      </c>
      <c r="F10875" s="6" t="s">
        <v>778</v>
      </c>
      <c r="G10875" s="6" t="str">
        <f>TEXT(hourlySteps_merged[[#This Row],[ActivityTime2]],"hh:mm:ss")</f>
        <v>09:00:00</v>
      </c>
      <c r="H10875">
        <v>363</v>
      </c>
      <c r="I10875">
        <v>19</v>
      </c>
      <c r="J10875">
        <v>0.31666699999999998</v>
      </c>
      <c r="K10875">
        <v>79</v>
      </c>
      <c r="L10875" s="1"/>
      <c r="M10875" s="4"/>
    </row>
    <row r="10876" spans="1:13" x14ac:dyDescent="0.25">
      <c r="A10876">
        <v>4445114986</v>
      </c>
      <c r="B10876" t="s">
        <v>486</v>
      </c>
      <c r="C10876" s="1">
        <v>42486</v>
      </c>
      <c r="D10876" s="8">
        <f>WEEKDAY(hourlySteps_merged[[#This Row],[ActivityDate]],1)</f>
        <v>3</v>
      </c>
      <c r="E10876" s="1" t="str">
        <f>TEXT(hourlySteps_merged[[#This Row],[ActivityDate]],"dddd")</f>
        <v>Tuesday</v>
      </c>
      <c r="F10876" s="6" t="s">
        <v>779</v>
      </c>
      <c r="G10876" s="6" t="str">
        <f>TEXT(hourlySteps_merged[[#This Row],[ActivityTime2]],"hh:mm:ss")</f>
        <v>10:00:00</v>
      </c>
      <c r="H10876">
        <v>78</v>
      </c>
      <c r="I10876">
        <v>15</v>
      </c>
      <c r="J10876">
        <v>0.25</v>
      </c>
      <c r="K10876">
        <v>70</v>
      </c>
      <c r="L10876" s="1"/>
      <c r="M10876" s="4"/>
    </row>
    <row r="10877" spans="1:13" x14ac:dyDescent="0.25">
      <c r="A10877">
        <v>4445114986</v>
      </c>
      <c r="B10877" t="s">
        <v>487</v>
      </c>
      <c r="C10877" s="1">
        <v>42486</v>
      </c>
      <c r="D10877" s="8">
        <f>WEEKDAY(hourlySteps_merged[[#This Row],[ActivityDate]],1)</f>
        <v>3</v>
      </c>
      <c r="E10877" s="1" t="str">
        <f>TEXT(hourlySteps_merged[[#This Row],[ActivityDate]],"dddd")</f>
        <v>Tuesday</v>
      </c>
      <c r="F10877" s="6" t="s">
        <v>780</v>
      </c>
      <c r="G10877" s="6" t="str">
        <f>TEXT(hourlySteps_merged[[#This Row],[ActivityTime2]],"hh:mm:ss")</f>
        <v>11:00:00</v>
      </c>
      <c r="H10877">
        <v>136</v>
      </c>
      <c r="I10877">
        <v>8</v>
      </c>
      <c r="J10877">
        <v>0.13333300000000001</v>
      </c>
      <c r="K10877">
        <v>60</v>
      </c>
      <c r="L10877" s="1"/>
      <c r="M10877" s="4"/>
    </row>
    <row r="10878" spans="1:13" x14ac:dyDescent="0.25">
      <c r="A10878">
        <v>4445114986</v>
      </c>
      <c r="B10878" t="s">
        <v>488</v>
      </c>
      <c r="C10878" s="1">
        <v>42486</v>
      </c>
      <c r="D10878" s="8">
        <f>WEEKDAY(hourlySteps_merged[[#This Row],[ActivityDate]],1)</f>
        <v>3</v>
      </c>
      <c r="E10878" s="1" t="str">
        <f>TEXT(hourlySteps_merged[[#This Row],[ActivityDate]],"dddd")</f>
        <v>Tuesday</v>
      </c>
      <c r="F10878" s="6" t="s">
        <v>781</v>
      </c>
      <c r="G10878" s="6" t="str">
        <f>TEXT(hourlySteps_merged[[#This Row],[ActivityTime2]],"hh:mm:ss")</f>
        <v>12:00:00</v>
      </c>
      <c r="H10878">
        <v>415</v>
      </c>
      <c r="I10878">
        <v>8</v>
      </c>
      <c r="J10878">
        <v>0.13333300000000001</v>
      </c>
      <c r="K10878">
        <v>62</v>
      </c>
      <c r="L10878" s="1"/>
      <c r="M10878" s="4"/>
    </row>
    <row r="10879" spans="1:13" x14ac:dyDescent="0.25">
      <c r="A10879">
        <v>4445114986</v>
      </c>
      <c r="B10879" t="s">
        <v>489</v>
      </c>
      <c r="C10879" s="1">
        <v>42486</v>
      </c>
      <c r="D10879" s="8">
        <f>WEEKDAY(hourlySteps_merged[[#This Row],[ActivityDate]],1)</f>
        <v>3</v>
      </c>
      <c r="E10879" s="1" t="str">
        <f>TEXT(hourlySteps_merged[[#This Row],[ActivityDate]],"dddd")</f>
        <v>Tuesday</v>
      </c>
      <c r="F10879" s="6" t="s">
        <v>782</v>
      </c>
      <c r="G10879" s="6" t="str">
        <f>TEXT(hourlySteps_merged[[#This Row],[ActivityTime2]],"hh:mm:ss")</f>
        <v>13:00:00</v>
      </c>
      <c r="H10879">
        <v>464</v>
      </c>
      <c r="I10879">
        <v>9</v>
      </c>
      <c r="J10879">
        <v>0.15</v>
      </c>
      <c r="K10879">
        <v>65</v>
      </c>
      <c r="L10879" s="1"/>
      <c r="M10879" s="4"/>
    </row>
    <row r="10880" spans="1:13" x14ac:dyDescent="0.25">
      <c r="A10880">
        <v>4445114986</v>
      </c>
      <c r="B10880" t="s">
        <v>490</v>
      </c>
      <c r="C10880" s="1">
        <v>42486</v>
      </c>
      <c r="D10880" s="8">
        <f>WEEKDAY(hourlySteps_merged[[#This Row],[ActivityDate]],1)</f>
        <v>3</v>
      </c>
      <c r="E10880" s="1" t="str">
        <f>TEXT(hourlySteps_merged[[#This Row],[ActivityDate]],"dddd")</f>
        <v>Tuesday</v>
      </c>
      <c r="F10880" s="6" t="s">
        <v>783</v>
      </c>
      <c r="G10880" s="6" t="str">
        <f>TEXT(hourlySteps_merged[[#This Row],[ActivityTime2]],"hh:mm:ss")</f>
        <v>14:00:00</v>
      </c>
      <c r="H10880">
        <v>40</v>
      </c>
      <c r="I10880">
        <v>18</v>
      </c>
      <c r="J10880">
        <v>0.3</v>
      </c>
      <c r="K10880">
        <v>74</v>
      </c>
      <c r="L10880" s="1"/>
      <c r="M10880" s="4"/>
    </row>
    <row r="10881" spans="1:13" x14ac:dyDescent="0.25">
      <c r="A10881">
        <v>4445114986</v>
      </c>
      <c r="B10881" t="s">
        <v>491</v>
      </c>
      <c r="C10881" s="1">
        <v>42486</v>
      </c>
      <c r="D10881" s="8">
        <f>WEEKDAY(hourlySteps_merged[[#This Row],[ActivityDate]],1)</f>
        <v>3</v>
      </c>
      <c r="E10881" s="1" t="str">
        <f>TEXT(hourlySteps_merged[[#This Row],[ActivityDate]],"dddd")</f>
        <v>Tuesday</v>
      </c>
      <c r="F10881" s="6" t="s">
        <v>784</v>
      </c>
      <c r="G10881" s="6" t="str">
        <f>TEXT(hourlySteps_merged[[#This Row],[ActivityTime2]],"hh:mm:ss")</f>
        <v>15:00:00</v>
      </c>
      <c r="H10881">
        <v>786</v>
      </c>
      <c r="I10881">
        <v>1</v>
      </c>
      <c r="J10881">
        <v>1.6667000000000001E-2</v>
      </c>
      <c r="K10881">
        <v>52</v>
      </c>
      <c r="L10881" s="1"/>
      <c r="M10881" s="4"/>
    </row>
    <row r="10882" spans="1:13" x14ac:dyDescent="0.25">
      <c r="A10882">
        <v>4445114986</v>
      </c>
      <c r="B10882" t="s">
        <v>492</v>
      </c>
      <c r="C10882" s="1">
        <v>42486</v>
      </c>
      <c r="D10882" s="8">
        <f>WEEKDAY(hourlySteps_merged[[#This Row],[ActivityDate]],1)</f>
        <v>3</v>
      </c>
      <c r="E10882" s="1" t="str">
        <f>TEXT(hourlySteps_merged[[#This Row],[ActivityDate]],"dddd")</f>
        <v>Tuesday</v>
      </c>
      <c r="F10882" s="6" t="s">
        <v>785</v>
      </c>
      <c r="G10882" s="6" t="str">
        <f>TEXT(hourlySteps_merged[[#This Row],[ActivityTime2]],"hh:mm:ss")</f>
        <v>16:00:00</v>
      </c>
      <c r="H10882">
        <v>707</v>
      </c>
      <c r="I10882">
        <v>4</v>
      </c>
      <c r="J10882">
        <v>6.6667000000000004E-2</v>
      </c>
      <c r="K10882">
        <v>57</v>
      </c>
      <c r="L10882" s="1"/>
      <c r="M10882" s="4"/>
    </row>
    <row r="10883" spans="1:13" x14ac:dyDescent="0.25">
      <c r="A10883">
        <v>4445114986</v>
      </c>
      <c r="B10883" t="s">
        <v>493</v>
      </c>
      <c r="C10883" s="1">
        <v>42486</v>
      </c>
      <c r="D10883" s="8">
        <f>WEEKDAY(hourlySteps_merged[[#This Row],[ActivityDate]],1)</f>
        <v>3</v>
      </c>
      <c r="E10883" s="1" t="str">
        <f>TEXT(hourlySteps_merged[[#This Row],[ActivityDate]],"dddd")</f>
        <v>Tuesday</v>
      </c>
      <c r="F10883" s="6" t="s">
        <v>786</v>
      </c>
      <c r="G10883" s="6" t="str">
        <f>TEXT(hourlySteps_merged[[#This Row],[ActivityTime2]],"hh:mm:ss")</f>
        <v>17:00:00</v>
      </c>
      <c r="H10883">
        <v>597</v>
      </c>
      <c r="I10883">
        <v>13</v>
      </c>
      <c r="J10883">
        <v>0.216667</v>
      </c>
      <c r="K10883">
        <v>69</v>
      </c>
      <c r="L10883" s="1"/>
      <c r="M10883" s="4"/>
    </row>
    <row r="10884" spans="1:13" x14ac:dyDescent="0.25">
      <c r="A10884">
        <v>4445114986</v>
      </c>
      <c r="B10884" t="s">
        <v>494</v>
      </c>
      <c r="C10884" s="1">
        <v>42486</v>
      </c>
      <c r="D10884" s="8">
        <f>WEEKDAY(hourlySteps_merged[[#This Row],[ActivityDate]],1)</f>
        <v>3</v>
      </c>
      <c r="E10884" s="1" t="str">
        <f>TEXT(hourlySteps_merged[[#This Row],[ActivityDate]],"dddd")</f>
        <v>Tuesday</v>
      </c>
      <c r="F10884" s="6" t="s">
        <v>787</v>
      </c>
      <c r="G10884" s="6" t="str">
        <f>TEXT(hourlySteps_merged[[#This Row],[ActivityTime2]],"hh:mm:ss")</f>
        <v>18:00:00</v>
      </c>
      <c r="H10884">
        <v>551</v>
      </c>
      <c r="I10884">
        <v>11</v>
      </c>
      <c r="J10884">
        <v>0.183333</v>
      </c>
      <c r="K10884">
        <v>67</v>
      </c>
      <c r="L10884" s="1"/>
      <c r="M10884" s="4"/>
    </row>
    <row r="10885" spans="1:13" x14ac:dyDescent="0.25">
      <c r="A10885">
        <v>4445114986</v>
      </c>
      <c r="B10885" t="s">
        <v>495</v>
      </c>
      <c r="C10885" s="1">
        <v>42486</v>
      </c>
      <c r="D10885" s="8">
        <f>WEEKDAY(hourlySteps_merged[[#This Row],[ActivityDate]],1)</f>
        <v>3</v>
      </c>
      <c r="E10885" s="1" t="str">
        <f>TEXT(hourlySteps_merged[[#This Row],[ActivityDate]],"dddd")</f>
        <v>Tuesday</v>
      </c>
      <c r="F10885" s="6" t="s">
        <v>788</v>
      </c>
      <c r="G10885" s="6" t="str">
        <f>TEXT(hourlySteps_merged[[#This Row],[ActivityTime2]],"hh:mm:ss")</f>
        <v>19:00:00</v>
      </c>
      <c r="H10885">
        <v>643</v>
      </c>
      <c r="I10885">
        <v>14</v>
      </c>
      <c r="J10885">
        <v>0.23333300000000001</v>
      </c>
      <c r="K10885">
        <v>74</v>
      </c>
      <c r="L10885" s="1"/>
      <c r="M10885" s="4"/>
    </row>
    <row r="10886" spans="1:13" x14ac:dyDescent="0.25">
      <c r="A10886">
        <v>4445114986</v>
      </c>
      <c r="B10886" t="s">
        <v>496</v>
      </c>
      <c r="C10886" s="1">
        <v>42486</v>
      </c>
      <c r="D10886" s="8">
        <f>WEEKDAY(hourlySteps_merged[[#This Row],[ActivityDate]],1)</f>
        <v>3</v>
      </c>
      <c r="E10886" s="1" t="str">
        <f>TEXT(hourlySteps_merged[[#This Row],[ActivityDate]],"dddd")</f>
        <v>Tuesday</v>
      </c>
      <c r="F10886" s="6" t="s">
        <v>789</v>
      </c>
      <c r="G10886" s="6" t="str">
        <f>TEXT(hourlySteps_merged[[#This Row],[ActivityTime2]],"hh:mm:ss")</f>
        <v>20:00:00</v>
      </c>
      <c r="H10886">
        <v>38</v>
      </c>
      <c r="I10886">
        <v>4</v>
      </c>
      <c r="J10886">
        <v>6.6667000000000004E-2</v>
      </c>
      <c r="K10886">
        <v>55</v>
      </c>
      <c r="L10886" s="1"/>
      <c r="M10886" s="4"/>
    </row>
    <row r="10887" spans="1:13" x14ac:dyDescent="0.25">
      <c r="A10887">
        <v>4445114986</v>
      </c>
      <c r="B10887" t="s">
        <v>497</v>
      </c>
      <c r="C10887" s="1">
        <v>42486</v>
      </c>
      <c r="D10887" s="8">
        <f>WEEKDAY(hourlySteps_merged[[#This Row],[ActivityDate]],1)</f>
        <v>3</v>
      </c>
      <c r="E10887" s="1" t="str">
        <f>TEXT(hourlySteps_merged[[#This Row],[ActivityDate]],"dddd")</f>
        <v>Tuesday</v>
      </c>
      <c r="F10887" s="6" t="s">
        <v>790</v>
      </c>
      <c r="G10887" s="6" t="str">
        <f>TEXT(hourlySteps_merged[[#This Row],[ActivityTime2]],"hh:mm:ss")</f>
        <v>21:00:00</v>
      </c>
      <c r="H10887">
        <v>112</v>
      </c>
      <c r="I10887">
        <v>6</v>
      </c>
      <c r="J10887">
        <v>0.1</v>
      </c>
      <c r="K10887">
        <v>57</v>
      </c>
      <c r="L10887" s="1"/>
      <c r="M10887" s="4"/>
    </row>
    <row r="10888" spans="1:13" x14ac:dyDescent="0.25">
      <c r="A10888">
        <v>4445114986</v>
      </c>
      <c r="B10888" t="s">
        <v>498</v>
      </c>
      <c r="C10888" s="1">
        <v>42486</v>
      </c>
      <c r="D10888" s="8">
        <f>WEEKDAY(hourlySteps_merged[[#This Row],[ActivityDate]],1)</f>
        <v>3</v>
      </c>
      <c r="E10888" s="1" t="str">
        <f>TEXT(hourlySteps_merged[[#This Row],[ActivityDate]],"dddd")</f>
        <v>Tuesday</v>
      </c>
      <c r="F10888" s="6" t="s">
        <v>791</v>
      </c>
      <c r="G10888" s="6" t="str">
        <f>TEXT(hourlySteps_merged[[#This Row],[ActivityTime2]],"hh:mm:ss")</f>
        <v>22:00:00</v>
      </c>
      <c r="H10888">
        <v>384</v>
      </c>
      <c r="I10888">
        <v>3</v>
      </c>
      <c r="J10888">
        <v>0.05</v>
      </c>
      <c r="K10888">
        <v>53</v>
      </c>
      <c r="L10888" s="1"/>
      <c r="M10888" s="4"/>
    </row>
    <row r="10889" spans="1:13" x14ac:dyDescent="0.25">
      <c r="A10889">
        <v>4445114986</v>
      </c>
      <c r="B10889" t="s">
        <v>499</v>
      </c>
      <c r="C10889" s="1">
        <v>42486</v>
      </c>
      <c r="D10889" s="8">
        <f>WEEKDAY(hourlySteps_merged[[#This Row],[ActivityDate]],1)</f>
        <v>3</v>
      </c>
      <c r="E10889" s="1" t="str">
        <f>TEXT(hourlySteps_merged[[#This Row],[ActivityDate]],"dddd")</f>
        <v>Tuesday</v>
      </c>
      <c r="F10889" s="6" t="s">
        <v>792</v>
      </c>
      <c r="G10889" s="6" t="str">
        <f>TEXT(hourlySteps_merged[[#This Row],[ActivityTime2]],"hh:mm:ss")</f>
        <v>23:00:00</v>
      </c>
      <c r="H10889">
        <v>226</v>
      </c>
      <c r="I10889">
        <v>0</v>
      </c>
      <c r="J10889">
        <v>0</v>
      </c>
      <c r="K10889">
        <v>50</v>
      </c>
      <c r="L10889" s="1"/>
      <c r="M10889" s="4"/>
    </row>
    <row r="10890" spans="1:13" x14ac:dyDescent="0.25">
      <c r="A10890">
        <v>4445114986</v>
      </c>
      <c r="B10890" t="s">
        <v>34</v>
      </c>
      <c r="C10890" s="1">
        <v>42486</v>
      </c>
      <c r="D10890" s="8">
        <f>WEEKDAY(hourlySteps_merged[[#This Row],[ActivityDate]],1)</f>
        <v>3</v>
      </c>
      <c r="E10890" s="1" t="str">
        <f>TEXT(hourlySteps_merged[[#This Row],[ActivityDate]],"dddd")</f>
        <v>Tuesday</v>
      </c>
      <c r="F10890" s="6" t="s">
        <v>769</v>
      </c>
      <c r="G10890" s="6" t="str">
        <f>TEXT(hourlySteps_merged[[#This Row],[ActivityTime2]],"hh:mm:ss")</f>
        <v>00:00:00</v>
      </c>
      <c r="H10890">
        <v>125</v>
      </c>
      <c r="I10890">
        <v>1</v>
      </c>
      <c r="J10890">
        <v>1.6667000000000001E-2</v>
      </c>
      <c r="K10890">
        <v>85</v>
      </c>
      <c r="L10890" s="1"/>
      <c r="M10890" s="4"/>
    </row>
    <row r="10891" spans="1:13" x14ac:dyDescent="0.25">
      <c r="A10891">
        <v>4445114986</v>
      </c>
      <c r="B10891" t="s">
        <v>500</v>
      </c>
      <c r="C10891" s="1">
        <v>42486</v>
      </c>
      <c r="D10891" s="8">
        <f>WEEKDAY(hourlySteps_merged[[#This Row],[ActivityDate]],1)</f>
        <v>3</v>
      </c>
      <c r="E10891" s="1" t="str">
        <f>TEXT(hourlySteps_merged[[#This Row],[ActivityDate]],"dddd")</f>
        <v>Tuesday</v>
      </c>
      <c r="F10891" s="6" t="s">
        <v>770</v>
      </c>
      <c r="G10891" s="6" t="str">
        <f>TEXT(hourlySteps_merged[[#This Row],[ActivityTime2]],"hh:mm:ss")</f>
        <v>01:00:00</v>
      </c>
      <c r="H10891">
        <v>22</v>
      </c>
      <c r="I10891">
        <v>0</v>
      </c>
      <c r="J10891">
        <v>0</v>
      </c>
      <c r="K10891">
        <v>84</v>
      </c>
      <c r="L10891" s="1"/>
      <c r="M10891" s="4"/>
    </row>
    <row r="10892" spans="1:13" x14ac:dyDescent="0.25">
      <c r="A10892">
        <v>4445114986</v>
      </c>
      <c r="B10892" t="s">
        <v>501</v>
      </c>
      <c r="C10892" s="1">
        <v>42486</v>
      </c>
      <c r="D10892" s="8">
        <f>WEEKDAY(hourlySteps_merged[[#This Row],[ActivityDate]],1)</f>
        <v>3</v>
      </c>
      <c r="E10892" s="1" t="str">
        <f>TEXT(hourlySteps_merged[[#This Row],[ActivityDate]],"dddd")</f>
        <v>Tuesday</v>
      </c>
      <c r="F10892" s="6" t="s">
        <v>771</v>
      </c>
      <c r="G10892" s="6" t="str">
        <f>TEXT(hourlySteps_merged[[#This Row],[ActivityTime2]],"hh:mm:ss")</f>
        <v>02:00:00</v>
      </c>
      <c r="H10892">
        <v>0</v>
      </c>
      <c r="I10892">
        <v>0</v>
      </c>
      <c r="J10892">
        <v>0</v>
      </c>
      <c r="K10892">
        <v>84</v>
      </c>
      <c r="L10892" s="1"/>
      <c r="M10892" s="4"/>
    </row>
    <row r="10893" spans="1:13" x14ac:dyDescent="0.25">
      <c r="A10893">
        <v>4445114986</v>
      </c>
      <c r="B10893" t="s">
        <v>502</v>
      </c>
      <c r="C10893" s="1">
        <v>42486</v>
      </c>
      <c r="D10893" s="8">
        <f>WEEKDAY(hourlySteps_merged[[#This Row],[ActivityDate]],1)</f>
        <v>3</v>
      </c>
      <c r="E10893" s="1" t="str">
        <f>TEXT(hourlySteps_merged[[#This Row],[ActivityDate]],"dddd")</f>
        <v>Tuesday</v>
      </c>
      <c r="F10893" s="6" t="s">
        <v>772</v>
      </c>
      <c r="G10893" s="6" t="str">
        <f>TEXT(hourlySteps_merged[[#This Row],[ActivityTime2]],"hh:mm:ss")</f>
        <v>03:00:00</v>
      </c>
      <c r="H10893">
        <v>0</v>
      </c>
      <c r="I10893">
        <v>0</v>
      </c>
      <c r="J10893">
        <v>0</v>
      </c>
      <c r="K10893">
        <v>84</v>
      </c>
      <c r="L10893" s="1"/>
      <c r="M10893" s="4"/>
    </row>
    <row r="10894" spans="1:13" x14ac:dyDescent="0.25">
      <c r="A10894">
        <v>4445114986</v>
      </c>
      <c r="B10894" t="s">
        <v>503</v>
      </c>
      <c r="C10894" s="1">
        <v>42486</v>
      </c>
      <c r="D10894" s="8">
        <f>WEEKDAY(hourlySteps_merged[[#This Row],[ActivityDate]],1)</f>
        <v>3</v>
      </c>
      <c r="E10894" s="1" t="str">
        <f>TEXT(hourlySteps_merged[[#This Row],[ActivityDate]],"dddd")</f>
        <v>Tuesday</v>
      </c>
      <c r="F10894" s="6" t="s">
        <v>773</v>
      </c>
      <c r="G10894" s="6" t="str">
        <f>TEXT(hourlySteps_merged[[#This Row],[ActivityTime2]],"hh:mm:ss")</f>
        <v>04:00:00</v>
      </c>
      <c r="H10894">
        <v>0</v>
      </c>
      <c r="I10894">
        <v>0</v>
      </c>
      <c r="J10894">
        <v>0</v>
      </c>
      <c r="K10894">
        <v>84</v>
      </c>
      <c r="L10894" s="1"/>
      <c r="M10894" s="4"/>
    </row>
    <row r="10895" spans="1:13" x14ac:dyDescent="0.25">
      <c r="A10895">
        <v>4445114986</v>
      </c>
      <c r="B10895" t="s">
        <v>504</v>
      </c>
      <c r="C10895" s="1">
        <v>42486</v>
      </c>
      <c r="D10895" s="8">
        <f>WEEKDAY(hourlySteps_merged[[#This Row],[ActivityDate]],1)</f>
        <v>3</v>
      </c>
      <c r="E10895" s="1" t="str">
        <f>TEXT(hourlySteps_merged[[#This Row],[ActivityDate]],"dddd")</f>
        <v>Tuesday</v>
      </c>
      <c r="F10895" s="6" t="s">
        <v>774</v>
      </c>
      <c r="G10895" s="6" t="str">
        <f>TEXT(hourlySteps_merged[[#This Row],[ActivityTime2]],"hh:mm:ss")</f>
        <v>05:00:00</v>
      </c>
      <c r="H10895">
        <v>0</v>
      </c>
      <c r="I10895">
        <v>0</v>
      </c>
      <c r="J10895">
        <v>0</v>
      </c>
      <c r="K10895">
        <v>84</v>
      </c>
      <c r="L10895" s="1"/>
      <c r="M10895" s="4"/>
    </row>
    <row r="10896" spans="1:13" x14ac:dyDescent="0.25">
      <c r="A10896">
        <v>4445114986</v>
      </c>
      <c r="B10896" t="s">
        <v>505</v>
      </c>
      <c r="C10896" s="1">
        <v>42486</v>
      </c>
      <c r="D10896" s="8">
        <f>WEEKDAY(hourlySteps_merged[[#This Row],[ActivityDate]],1)</f>
        <v>3</v>
      </c>
      <c r="E10896" s="1" t="str">
        <f>TEXT(hourlySteps_merged[[#This Row],[ActivityDate]],"dddd")</f>
        <v>Tuesday</v>
      </c>
      <c r="F10896" s="6" t="s">
        <v>775</v>
      </c>
      <c r="G10896" s="6" t="str">
        <f>TEXT(hourlySteps_merged[[#This Row],[ActivityTime2]],"hh:mm:ss")</f>
        <v>06:00:00</v>
      </c>
      <c r="H10896">
        <v>0</v>
      </c>
      <c r="I10896">
        <v>0</v>
      </c>
      <c r="J10896">
        <v>0</v>
      </c>
      <c r="K10896">
        <v>84</v>
      </c>
      <c r="L10896" s="1"/>
      <c r="M10896" s="4"/>
    </row>
    <row r="10897" spans="1:13" x14ac:dyDescent="0.25">
      <c r="A10897">
        <v>4445114986</v>
      </c>
      <c r="B10897" t="s">
        <v>506</v>
      </c>
      <c r="C10897" s="1">
        <v>42486</v>
      </c>
      <c r="D10897" s="8">
        <f>WEEKDAY(hourlySteps_merged[[#This Row],[ActivityDate]],1)</f>
        <v>3</v>
      </c>
      <c r="E10897" s="1" t="str">
        <f>TEXT(hourlySteps_merged[[#This Row],[ActivityDate]],"dddd")</f>
        <v>Tuesday</v>
      </c>
      <c r="F10897" s="6" t="s">
        <v>776</v>
      </c>
      <c r="G10897" s="6" t="str">
        <f>TEXT(hourlySteps_merged[[#This Row],[ActivityTime2]],"hh:mm:ss")</f>
        <v>07:00:00</v>
      </c>
      <c r="H10897">
        <v>35</v>
      </c>
      <c r="I10897">
        <v>0</v>
      </c>
      <c r="J10897">
        <v>0</v>
      </c>
      <c r="K10897">
        <v>84</v>
      </c>
      <c r="L10897" s="1"/>
      <c r="M10897" s="4"/>
    </row>
    <row r="10898" spans="1:13" x14ac:dyDescent="0.25">
      <c r="A10898">
        <v>4445114986</v>
      </c>
      <c r="B10898" t="s">
        <v>507</v>
      </c>
      <c r="C10898" s="1">
        <v>42486</v>
      </c>
      <c r="D10898" s="8">
        <f>WEEKDAY(hourlySteps_merged[[#This Row],[ActivityDate]],1)</f>
        <v>3</v>
      </c>
      <c r="E10898" s="1" t="str">
        <f>TEXT(hourlySteps_merged[[#This Row],[ActivityDate]],"dddd")</f>
        <v>Tuesday</v>
      </c>
      <c r="F10898" s="6" t="s">
        <v>777</v>
      </c>
      <c r="G10898" s="6" t="str">
        <f>TEXT(hourlySteps_merged[[#This Row],[ActivityTime2]],"hh:mm:ss")</f>
        <v>08:00:00</v>
      </c>
      <c r="H10898">
        <v>47</v>
      </c>
      <c r="I10898">
        <v>9</v>
      </c>
      <c r="J10898">
        <v>0.15</v>
      </c>
      <c r="K10898">
        <v>131</v>
      </c>
      <c r="L10898" s="1"/>
      <c r="M10898" s="4"/>
    </row>
    <row r="10899" spans="1:13" x14ac:dyDescent="0.25">
      <c r="A10899">
        <v>4445114986</v>
      </c>
      <c r="B10899" t="s">
        <v>508</v>
      </c>
      <c r="C10899" s="1">
        <v>42486</v>
      </c>
      <c r="D10899" s="8">
        <f>WEEKDAY(hourlySteps_merged[[#This Row],[ActivityDate]],1)</f>
        <v>3</v>
      </c>
      <c r="E10899" s="1" t="str">
        <f>TEXT(hourlySteps_merged[[#This Row],[ActivityDate]],"dddd")</f>
        <v>Tuesday</v>
      </c>
      <c r="F10899" s="6" t="s">
        <v>778</v>
      </c>
      <c r="G10899" s="6" t="str">
        <f>TEXT(hourlySteps_merged[[#This Row],[ActivityTime2]],"hh:mm:ss")</f>
        <v>09:00:00</v>
      </c>
      <c r="H10899">
        <v>14</v>
      </c>
      <c r="I10899">
        <v>12</v>
      </c>
      <c r="J10899">
        <v>0.2</v>
      </c>
      <c r="K10899">
        <v>131</v>
      </c>
      <c r="L10899" s="1"/>
      <c r="M10899" s="4"/>
    </row>
    <row r="10900" spans="1:13" x14ac:dyDescent="0.25">
      <c r="A10900">
        <v>4445114986</v>
      </c>
      <c r="B10900" t="s">
        <v>509</v>
      </c>
      <c r="C10900" s="1">
        <v>42486</v>
      </c>
      <c r="D10900" s="8">
        <f>WEEKDAY(hourlySteps_merged[[#This Row],[ActivityDate]],1)</f>
        <v>3</v>
      </c>
      <c r="E10900" s="1" t="str">
        <f>TEXT(hourlySteps_merged[[#This Row],[ActivityDate]],"dddd")</f>
        <v>Tuesday</v>
      </c>
      <c r="F10900" s="6" t="s">
        <v>779</v>
      </c>
      <c r="G10900" s="6" t="str">
        <f>TEXT(hourlySteps_merged[[#This Row],[ActivityTime2]],"hh:mm:ss")</f>
        <v>10:00:00</v>
      </c>
      <c r="H10900">
        <v>8</v>
      </c>
      <c r="I10900">
        <v>3</v>
      </c>
      <c r="J10900">
        <v>0.05</v>
      </c>
      <c r="K10900">
        <v>100</v>
      </c>
      <c r="L10900" s="1"/>
      <c r="M10900" s="4"/>
    </row>
    <row r="10901" spans="1:13" x14ac:dyDescent="0.25">
      <c r="A10901">
        <v>4445114986</v>
      </c>
      <c r="B10901" t="s">
        <v>510</v>
      </c>
      <c r="C10901" s="1">
        <v>42486</v>
      </c>
      <c r="D10901" s="8">
        <f>WEEKDAY(hourlySteps_merged[[#This Row],[ActivityDate]],1)</f>
        <v>3</v>
      </c>
      <c r="E10901" s="1" t="str">
        <f>TEXT(hourlySteps_merged[[#This Row],[ActivityDate]],"dddd")</f>
        <v>Tuesday</v>
      </c>
      <c r="F10901" s="6" t="s">
        <v>780</v>
      </c>
      <c r="G10901" s="6" t="str">
        <f>TEXT(hourlySteps_merged[[#This Row],[ActivityTime2]],"hh:mm:ss")</f>
        <v>11:00:00</v>
      </c>
      <c r="H10901">
        <v>46</v>
      </c>
      <c r="I10901">
        <v>5</v>
      </c>
      <c r="J10901">
        <v>8.3333000000000004E-2</v>
      </c>
      <c r="K10901">
        <v>106</v>
      </c>
      <c r="L10901" s="1"/>
      <c r="M10901" s="4"/>
    </row>
    <row r="10902" spans="1:13" x14ac:dyDescent="0.25">
      <c r="A10902">
        <v>4445114986</v>
      </c>
      <c r="B10902" t="s">
        <v>511</v>
      </c>
      <c r="C10902" s="1">
        <v>42486</v>
      </c>
      <c r="D10902" s="8">
        <f>WEEKDAY(hourlySteps_merged[[#This Row],[ActivityDate]],1)</f>
        <v>3</v>
      </c>
      <c r="E10902" s="1" t="str">
        <f>TEXT(hourlySteps_merged[[#This Row],[ActivityDate]],"dddd")</f>
        <v>Tuesday</v>
      </c>
      <c r="F10902" s="6" t="s">
        <v>781</v>
      </c>
      <c r="G10902" s="6" t="str">
        <f>TEXT(hourlySteps_merged[[#This Row],[ActivityTime2]],"hh:mm:ss")</f>
        <v>12:00:00</v>
      </c>
      <c r="H10902">
        <v>269</v>
      </c>
      <c r="I10902">
        <v>4</v>
      </c>
      <c r="J10902">
        <v>6.6667000000000004E-2</v>
      </c>
      <c r="K10902">
        <v>101</v>
      </c>
      <c r="L10902" s="1"/>
      <c r="M10902" s="4"/>
    </row>
    <row r="10903" spans="1:13" x14ac:dyDescent="0.25">
      <c r="A10903">
        <v>4445114986</v>
      </c>
      <c r="B10903" t="s">
        <v>512</v>
      </c>
      <c r="C10903" s="1">
        <v>42486</v>
      </c>
      <c r="D10903" s="8">
        <f>WEEKDAY(hourlySteps_merged[[#This Row],[ActivityDate]],1)</f>
        <v>3</v>
      </c>
      <c r="E10903" s="1" t="str">
        <f>TEXT(hourlySteps_merged[[#This Row],[ActivityDate]],"dddd")</f>
        <v>Tuesday</v>
      </c>
      <c r="F10903" s="6" t="s">
        <v>782</v>
      </c>
      <c r="G10903" s="6" t="str">
        <f>TEXT(hourlySteps_merged[[#This Row],[ActivityTime2]],"hh:mm:ss")</f>
        <v>13:00:00</v>
      </c>
      <c r="H10903">
        <v>791</v>
      </c>
      <c r="I10903">
        <v>13</v>
      </c>
      <c r="J10903">
        <v>0.216667</v>
      </c>
      <c r="K10903">
        <v>135</v>
      </c>
      <c r="L10903" s="1"/>
      <c r="M10903" s="4"/>
    </row>
    <row r="10904" spans="1:13" x14ac:dyDescent="0.25">
      <c r="A10904">
        <v>4445114986</v>
      </c>
      <c r="B10904" t="s">
        <v>513</v>
      </c>
      <c r="C10904" s="1">
        <v>42486</v>
      </c>
      <c r="D10904" s="8">
        <f>WEEKDAY(hourlySteps_merged[[#This Row],[ActivityDate]],1)</f>
        <v>3</v>
      </c>
      <c r="E10904" s="1" t="str">
        <f>TEXT(hourlySteps_merged[[#This Row],[ActivityDate]],"dddd")</f>
        <v>Tuesday</v>
      </c>
      <c r="F10904" s="6" t="s">
        <v>783</v>
      </c>
      <c r="G10904" s="6" t="str">
        <f>TEXT(hourlySteps_merged[[#This Row],[ActivityTime2]],"hh:mm:ss")</f>
        <v>14:00:00</v>
      </c>
      <c r="H10904">
        <v>414</v>
      </c>
      <c r="I10904">
        <v>8</v>
      </c>
      <c r="J10904">
        <v>0.13333300000000001</v>
      </c>
      <c r="K10904">
        <v>115</v>
      </c>
      <c r="L10904" s="1"/>
      <c r="M10904" s="4"/>
    </row>
    <row r="10905" spans="1:13" x14ac:dyDescent="0.25">
      <c r="A10905">
        <v>4445114986</v>
      </c>
      <c r="B10905" t="s">
        <v>514</v>
      </c>
      <c r="C10905" s="1">
        <v>42486</v>
      </c>
      <c r="D10905" s="8">
        <f>WEEKDAY(hourlySteps_merged[[#This Row],[ActivityDate]],1)</f>
        <v>3</v>
      </c>
      <c r="E10905" s="1" t="str">
        <f>TEXT(hourlySteps_merged[[#This Row],[ActivityDate]],"dddd")</f>
        <v>Tuesday</v>
      </c>
      <c r="F10905" s="6" t="s">
        <v>784</v>
      </c>
      <c r="G10905" s="6" t="str">
        <f>TEXT(hourlySteps_merged[[#This Row],[ActivityTime2]],"hh:mm:ss")</f>
        <v>15:00:00</v>
      </c>
      <c r="H10905">
        <v>1298</v>
      </c>
      <c r="I10905">
        <v>12</v>
      </c>
      <c r="J10905">
        <v>0.2</v>
      </c>
      <c r="K10905">
        <v>125</v>
      </c>
      <c r="L10905" s="1"/>
      <c r="M10905" s="4"/>
    </row>
    <row r="10906" spans="1:13" x14ac:dyDescent="0.25">
      <c r="A10906">
        <v>4445114986</v>
      </c>
      <c r="B10906" t="s">
        <v>515</v>
      </c>
      <c r="C10906" s="1">
        <v>42486</v>
      </c>
      <c r="D10906" s="8">
        <f>WEEKDAY(hourlySteps_merged[[#This Row],[ActivityDate]],1)</f>
        <v>3</v>
      </c>
      <c r="E10906" s="1" t="str">
        <f>TEXT(hourlySteps_merged[[#This Row],[ActivityDate]],"dddd")</f>
        <v>Tuesday</v>
      </c>
      <c r="F10906" s="6" t="s">
        <v>785</v>
      </c>
      <c r="G10906" s="6" t="str">
        <f>TEXT(hourlySteps_merged[[#This Row],[ActivityTime2]],"hh:mm:ss")</f>
        <v>16:00:00</v>
      </c>
      <c r="H10906">
        <v>222</v>
      </c>
      <c r="I10906">
        <v>8</v>
      </c>
      <c r="J10906">
        <v>0.13333300000000001</v>
      </c>
      <c r="K10906">
        <v>115</v>
      </c>
      <c r="L10906" s="1"/>
      <c r="M10906" s="4"/>
    </row>
    <row r="10907" spans="1:13" x14ac:dyDescent="0.25">
      <c r="A10907">
        <v>4445114986</v>
      </c>
      <c r="B10907" t="s">
        <v>516</v>
      </c>
      <c r="C10907" s="1">
        <v>42486</v>
      </c>
      <c r="D10907" s="8">
        <f>WEEKDAY(hourlySteps_merged[[#This Row],[ActivityDate]],1)</f>
        <v>3</v>
      </c>
      <c r="E10907" s="1" t="str">
        <f>TEXT(hourlySteps_merged[[#This Row],[ActivityDate]],"dddd")</f>
        <v>Tuesday</v>
      </c>
      <c r="F10907" s="6" t="s">
        <v>786</v>
      </c>
      <c r="G10907" s="6" t="str">
        <f>TEXT(hourlySteps_merged[[#This Row],[ActivityTime2]],"hh:mm:ss")</f>
        <v>17:00:00</v>
      </c>
      <c r="H10907">
        <v>316</v>
      </c>
      <c r="I10907">
        <v>8</v>
      </c>
      <c r="J10907">
        <v>0.13333300000000001</v>
      </c>
      <c r="K10907">
        <v>113</v>
      </c>
      <c r="L10907" s="1"/>
      <c r="M10907" s="4"/>
    </row>
    <row r="10908" spans="1:13" x14ac:dyDescent="0.25">
      <c r="A10908">
        <v>4445114986</v>
      </c>
      <c r="B10908" t="s">
        <v>517</v>
      </c>
      <c r="C10908" s="1">
        <v>42486</v>
      </c>
      <c r="D10908" s="8">
        <f>WEEKDAY(hourlySteps_merged[[#This Row],[ActivityDate]],1)</f>
        <v>3</v>
      </c>
      <c r="E10908" s="1" t="str">
        <f>TEXT(hourlySteps_merged[[#This Row],[ActivityDate]],"dddd")</f>
        <v>Tuesday</v>
      </c>
      <c r="F10908" s="6" t="s">
        <v>787</v>
      </c>
      <c r="G10908" s="6" t="str">
        <f>TEXT(hourlySteps_merged[[#This Row],[ActivityTime2]],"hh:mm:ss")</f>
        <v>18:00:00</v>
      </c>
      <c r="H10908">
        <v>110</v>
      </c>
      <c r="I10908">
        <v>41</v>
      </c>
      <c r="J10908">
        <v>0.68333299999999997</v>
      </c>
      <c r="K10908">
        <v>229</v>
      </c>
      <c r="L10908" s="1"/>
      <c r="M10908" s="4"/>
    </row>
    <row r="10909" spans="1:13" x14ac:dyDescent="0.25">
      <c r="A10909">
        <v>4445114986</v>
      </c>
      <c r="B10909" t="s">
        <v>518</v>
      </c>
      <c r="C10909" s="1">
        <v>42486</v>
      </c>
      <c r="D10909" s="8">
        <f>WEEKDAY(hourlySteps_merged[[#This Row],[ActivityDate]],1)</f>
        <v>3</v>
      </c>
      <c r="E10909" s="1" t="str">
        <f>TEXT(hourlySteps_merged[[#This Row],[ActivityDate]],"dddd")</f>
        <v>Tuesday</v>
      </c>
      <c r="F10909" s="6" t="s">
        <v>788</v>
      </c>
      <c r="G10909" s="6" t="str">
        <f>TEXT(hourlySteps_merged[[#This Row],[ActivityTime2]],"hh:mm:ss")</f>
        <v>19:00:00</v>
      </c>
      <c r="H10909">
        <v>459</v>
      </c>
      <c r="I10909">
        <v>40</v>
      </c>
      <c r="J10909">
        <v>0.66666700000000001</v>
      </c>
      <c r="K10909">
        <v>215</v>
      </c>
      <c r="L10909" s="1"/>
      <c r="M10909" s="4"/>
    </row>
    <row r="10910" spans="1:13" x14ac:dyDescent="0.25">
      <c r="A10910">
        <v>4445114986</v>
      </c>
      <c r="B10910" t="s">
        <v>519</v>
      </c>
      <c r="C10910" s="1">
        <v>42486</v>
      </c>
      <c r="D10910" s="8">
        <f>WEEKDAY(hourlySteps_merged[[#This Row],[ActivityDate]],1)</f>
        <v>3</v>
      </c>
      <c r="E10910" s="1" t="str">
        <f>TEXT(hourlySteps_merged[[#This Row],[ActivityDate]],"dddd")</f>
        <v>Tuesday</v>
      </c>
      <c r="F10910" s="6" t="s">
        <v>789</v>
      </c>
      <c r="G10910" s="6" t="str">
        <f>TEXT(hourlySteps_merged[[#This Row],[ActivityTime2]],"hh:mm:ss")</f>
        <v>20:00:00</v>
      </c>
      <c r="H10910">
        <v>289</v>
      </c>
      <c r="I10910">
        <v>34</v>
      </c>
      <c r="J10910">
        <v>0.56666700000000003</v>
      </c>
      <c r="K10910">
        <v>183</v>
      </c>
      <c r="L10910" s="1"/>
      <c r="M10910" s="4"/>
    </row>
    <row r="10911" spans="1:13" x14ac:dyDescent="0.25">
      <c r="A10911">
        <v>4445114986</v>
      </c>
      <c r="B10911" t="s">
        <v>520</v>
      </c>
      <c r="C10911" s="1">
        <v>42486</v>
      </c>
      <c r="D10911" s="8">
        <f>WEEKDAY(hourlySteps_merged[[#This Row],[ActivityDate]],1)</f>
        <v>3</v>
      </c>
      <c r="E10911" s="1" t="str">
        <f>TEXT(hourlySteps_merged[[#This Row],[ActivityDate]],"dddd")</f>
        <v>Tuesday</v>
      </c>
      <c r="F10911" s="6" t="s">
        <v>790</v>
      </c>
      <c r="G10911" s="6" t="str">
        <f>TEXT(hourlySteps_merged[[#This Row],[ActivityTime2]],"hh:mm:ss")</f>
        <v>21:00:00</v>
      </c>
      <c r="H10911">
        <v>213</v>
      </c>
      <c r="I10911">
        <v>83</v>
      </c>
      <c r="J10911">
        <v>1.3833329999999999</v>
      </c>
      <c r="K10911">
        <v>329</v>
      </c>
      <c r="L10911" s="1"/>
      <c r="M10911" s="4"/>
    </row>
    <row r="10912" spans="1:13" x14ac:dyDescent="0.25">
      <c r="A10912">
        <v>4445114986</v>
      </c>
      <c r="B10912" t="s">
        <v>521</v>
      </c>
      <c r="C10912" s="1">
        <v>42486</v>
      </c>
      <c r="D10912" s="8">
        <f>WEEKDAY(hourlySteps_merged[[#This Row],[ActivityDate]],1)</f>
        <v>3</v>
      </c>
      <c r="E10912" s="1" t="str">
        <f>TEXT(hourlySteps_merged[[#This Row],[ActivityDate]],"dddd")</f>
        <v>Tuesday</v>
      </c>
      <c r="F10912" s="6" t="s">
        <v>791</v>
      </c>
      <c r="G10912" s="6" t="str">
        <f>TEXT(hourlySteps_merged[[#This Row],[ActivityTime2]],"hh:mm:ss")</f>
        <v>22:00:00</v>
      </c>
      <c r="H10912">
        <v>379</v>
      </c>
      <c r="I10912">
        <v>53</v>
      </c>
      <c r="J10912">
        <v>0.88333300000000003</v>
      </c>
      <c r="K10912">
        <v>221</v>
      </c>
      <c r="L10912" s="1"/>
      <c r="M10912" s="4"/>
    </row>
    <row r="10913" spans="1:13" x14ac:dyDescent="0.25">
      <c r="A10913">
        <v>4445114986</v>
      </c>
      <c r="B10913" t="s">
        <v>522</v>
      </c>
      <c r="C10913" s="1">
        <v>42486</v>
      </c>
      <c r="D10913" s="8">
        <f>WEEKDAY(hourlySteps_merged[[#This Row],[ActivityDate]],1)</f>
        <v>3</v>
      </c>
      <c r="E10913" s="1" t="str">
        <f>TEXT(hourlySteps_merged[[#This Row],[ActivityDate]],"dddd")</f>
        <v>Tuesday</v>
      </c>
      <c r="F10913" s="6" t="s">
        <v>792</v>
      </c>
      <c r="G10913" s="6" t="str">
        <f>TEXT(hourlySteps_merged[[#This Row],[ActivityTime2]],"hh:mm:ss")</f>
        <v>23:00:00</v>
      </c>
      <c r="H10913">
        <v>175</v>
      </c>
      <c r="I10913">
        <v>4</v>
      </c>
      <c r="J10913">
        <v>6.6667000000000004E-2</v>
      </c>
      <c r="K10913">
        <v>96</v>
      </c>
      <c r="L10913" s="1"/>
      <c r="M10913" s="4"/>
    </row>
    <row r="10914" spans="1:13" x14ac:dyDescent="0.25">
      <c r="A10914">
        <v>4445114986</v>
      </c>
      <c r="B10914" t="s">
        <v>35</v>
      </c>
      <c r="C10914" s="1">
        <v>42486</v>
      </c>
      <c r="D10914" s="8">
        <f>WEEKDAY(hourlySteps_merged[[#This Row],[ActivityDate]],1)</f>
        <v>3</v>
      </c>
      <c r="E10914" s="1" t="str">
        <f>TEXT(hourlySteps_merged[[#This Row],[ActivityDate]],"dddd")</f>
        <v>Tuesday</v>
      </c>
      <c r="F10914" s="6" t="s">
        <v>769</v>
      </c>
      <c r="G10914" s="6" t="str">
        <f>TEXT(hourlySteps_merged[[#This Row],[ActivityTime2]],"hh:mm:ss")</f>
        <v>00:00:00</v>
      </c>
      <c r="H10914">
        <v>0</v>
      </c>
      <c r="I10914">
        <v>0</v>
      </c>
      <c r="J10914">
        <v>0</v>
      </c>
      <c r="K10914">
        <v>56</v>
      </c>
      <c r="L10914" s="1"/>
      <c r="M10914" s="4"/>
    </row>
    <row r="10915" spans="1:13" x14ac:dyDescent="0.25">
      <c r="A10915">
        <v>4445114986</v>
      </c>
      <c r="B10915" t="s">
        <v>523</v>
      </c>
      <c r="C10915" s="1">
        <v>42486</v>
      </c>
      <c r="D10915" s="8">
        <f>WEEKDAY(hourlySteps_merged[[#This Row],[ActivityDate]],1)</f>
        <v>3</v>
      </c>
      <c r="E10915" s="1" t="str">
        <f>TEXT(hourlySteps_merged[[#This Row],[ActivityDate]],"dddd")</f>
        <v>Tuesday</v>
      </c>
      <c r="F10915" s="6" t="s">
        <v>770</v>
      </c>
      <c r="G10915" s="6" t="str">
        <f>TEXT(hourlySteps_merged[[#This Row],[ActivityTime2]],"hh:mm:ss")</f>
        <v>01:00:00</v>
      </c>
      <c r="H10915">
        <v>52</v>
      </c>
      <c r="I10915">
        <v>0</v>
      </c>
      <c r="J10915">
        <v>0</v>
      </c>
      <c r="K10915">
        <v>56</v>
      </c>
      <c r="L10915" s="1"/>
      <c r="M10915" s="4"/>
    </row>
    <row r="10916" spans="1:13" x14ac:dyDescent="0.25">
      <c r="A10916">
        <v>4445114986</v>
      </c>
      <c r="B10916" t="s">
        <v>524</v>
      </c>
      <c r="C10916" s="1">
        <v>42486</v>
      </c>
      <c r="D10916" s="8">
        <f>WEEKDAY(hourlySteps_merged[[#This Row],[ActivityDate]],1)</f>
        <v>3</v>
      </c>
      <c r="E10916" s="1" t="str">
        <f>TEXT(hourlySteps_merged[[#This Row],[ActivityDate]],"dddd")</f>
        <v>Tuesday</v>
      </c>
      <c r="F10916" s="6" t="s">
        <v>771</v>
      </c>
      <c r="G10916" s="6" t="str">
        <f>TEXT(hourlySteps_merged[[#This Row],[ActivityTime2]],"hh:mm:ss")</f>
        <v>02:00:00</v>
      </c>
      <c r="H10916">
        <v>12</v>
      </c>
      <c r="I10916">
        <v>0</v>
      </c>
      <c r="J10916">
        <v>0</v>
      </c>
      <c r="K10916">
        <v>56</v>
      </c>
      <c r="L10916" s="1"/>
      <c r="M10916" s="4"/>
    </row>
    <row r="10917" spans="1:13" x14ac:dyDescent="0.25">
      <c r="A10917">
        <v>4445114986</v>
      </c>
      <c r="B10917" t="s">
        <v>525</v>
      </c>
      <c r="C10917" s="1">
        <v>42486</v>
      </c>
      <c r="D10917" s="8">
        <f>WEEKDAY(hourlySteps_merged[[#This Row],[ActivityDate]],1)</f>
        <v>3</v>
      </c>
      <c r="E10917" s="1" t="str">
        <f>TEXT(hourlySteps_merged[[#This Row],[ActivityDate]],"dddd")</f>
        <v>Tuesday</v>
      </c>
      <c r="F10917" s="6" t="s">
        <v>772</v>
      </c>
      <c r="G10917" s="6" t="str">
        <f>TEXT(hourlySteps_merged[[#This Row],[ActivityTime2]],"hh:mm:ss")</f>
        <v>03:00:00</v>
      </c>
      <c r="H10917">
        <v>0</v>
      </c>
      <c r="I10917">
        <v>0</v>
      </c>
      <c r="J10917">
        <v>0</v>
      </c>
      <c r="K10917">
        <v>56</v>
      </c>
      <c r="L10917" s="1"/>
      <c r="M10917" s="4"/>
    </row>
    <row r="10918" spans="1:13" x14ac:dyDescent="0.25">
      <c r="A10918">
        <v>4445114986</v>
      </c>
      <c r="B10918" t="s">
        <v>526</v>
      </c>
      <c r="C10918" s="1">
        <v>42486</v>
      </c>
      <c r="D10918" s="8">
        <f>WEEKDAY(hourlySteps_merged[[#This Row],[ActivityDate]],1)</f>
        <v>3</v>
      </c>
      <c r="E10918" s="1" t="str">
        <f>TEXT(hourlySteps_merged[[#This Row],[ActivityDate]],"dddd")</f>
        <v>Tuesday</v>
      </c>
      <c r="F10918" s="6" t="s">
        <v>773</v>
      </c>
      <c r="G10918" s="6" t="str">
        <f>TEXT(hourlySteps_merged[[#This Row],[ActivityTime2]],"hh:mm:ss")</f>
        <v>04:00:00</v>
      </c>
      <c r="H10918">
        <v>11</v>
      </c>
      <c r="I10918">
        <v>0</v>
      </c>
      <c r="J10918">
        <v>0</v>
      </c>
      <c r="K10918">
        <v>56</v>
      </c>
      <c r="L10918" s="1"/>
      <c r="M10918" s="4"/>
    </row>
    <row r="10919" spans="1:13" x14ac:dyDescent="0.25">
      <c r="A10919">
        <v>4445114986</v>
      </c>
      <c r="B10919" t="s">
        <v>527</v>
      </c>
      <c r="C10919" s="1">
        <v>42486</v>
      </c>
      <c r="D10919" s="8">
        <f>WEEKDAY(hourlySteps_merged[[#This Row],[ActivityDate]],1)</f>
        <v>3</v>
      </c>
      <c r="E10919" s="1" t="str">
        <f>TEXT(hourlySteps_merged[[#This Row],[ActivityDate]],"dddd")</f>
        <v>Tuesday</v>
      </c>
      <c r="F10919" s="6" t="s">
        <v>774</v>
      </c>
      <c r="G10919" s="6" t="str">
        <f>TEXT(hourlySteps_merged[[#This Row],[ActivityTime2]],"hh:mm:ss")</f>
        <v>05:00:00</v>
      </c>
      <c r="H10919">
        <v>0</v>
      </c>
      <c r="I10919">
        <v>0</v>
      </c>
      <c r="J10919">
        <v>0</v>
      </c>
      <c r="K10919">
        <v>56</v>
      </c>
      <c r="L10919" s="1"/>
      <c r="M10919" s="4"/>
    </row>
    <row r="10920" spans="1:13" x14ac:dyDescent="0.25">
      <c r="A10920">
        <v>4445114986</v>
      </c>
      <c r="B10920" t="s">
        <v>528</v>
      </c>
      <c r="C10920" s="1">
        <v>42486</v>
      </c>
      <c r="D10920" s="8">
        <f>WEEKDAY(hourlySteps_merged[[#This Row],[ActivityDate]],1)</f>
        <v>3</v>
      </c>
      <c r="E10920" s="1" t="str">
        <f>TEXT(hourlySteps_merged[[#This Row],[ActivityDate]],"dddd")</f>
        <v>Tuesday</v>
      </c>
      <c r="F10920" s="6" t="s">
        <v>775</v>
      </c>
      <c r="G10920" s="6" t="str">
        <f>TEXT(hourlySteps_merged[[#This Row],[ActivityTime2]],"hh:mm:ss")</f>
        <v>06:00:00</v>
      </c>
      <c r="H10920">
        <v>0</v>
      </c>
      <c r="I10920">
        <v>0</v>
      </c>
      <c r="J10920">
        <v>0</v>
      </c>
      <c r="K10920">
        <v>56</v>
      </c>
      <c r="L10920" s="1"/>
      <c r="M10920" s="4"/>
    </row>
    <row r="10921" spans="1:13" x14ac:dyDescent="0.25">
      <c r="A10921">
        <v>4445114986</v>
      </c>
      <c r="B10921" t="s">
        <v>529</v>
      </c>
      <c r="C10921" s="1">
        <v>42486</v>
      </c>
      <c r="D10921" s="8">
        <f>WEEKDAY(hourlySteps_merged[[#This Row],[ActivityDate]],1)</f>
        <v>3</v>
      </c>
      <c r="E10921" s="1" t="str">
        <f>TEXT(hourlySteps_merged[[#This Row],[ActivityDate]],"dddd")</f>
        <v>Tuesday</v>
      </c>
      <c r="F10921" s="6" t="s">
        <v>776</v>
      </c>
      <c r="G10921" s="6" t="str">
        <f>TEXT(hourlySteps_merged[[#This Row],[ActivityTime2]],"hh:mm:ss")</f>
        <v>07:00:00</v>
      </c>
      <c r="H10921">
        <v>0</v>
      </c>
      <c r="I10921">
        <v>0</v>
      </c>
      <c r="J10921">
        <v>0</v>
      </c>
      <c r="K10921">
        <v>56</v>
      </c>
      <c r="L10921" s="1"/>
      <c r="M10921" s="4"/>
    </row>
    <row r="10922" spans="1:13" x14ac:dyDescent="0.25">
      <c r="A10922">
        <v>4445114986</v>
      </c>
      <c r="B10922" t="s">
        <v>530</v>
      </c>
      <c r="C10922" s="1">
        <v>42486</v>
      </c>
      <c r="D10922" s="8">
        <f>WEEKDAY(hourlySteps_merged[[#This Row],[ActivityDate]],1)</f>
        <v>3</v>
      </c>
      <c r="E10922" s="1" t="str">
        <f>TEXT(hourlySteps_merged[[#This Row],[ActivityDate]],"dddd")</f>
        <v>Tuesday</v>
      </c>
      <c r="F10922" s="6" t="s">
        <v>777</v>
      </c>
      <c r="G10922" s="6" t="str">
        <f>TEXT(hourlySteps_merged[[#This Row],[ActivityTime2]],"hh:mm:ss")</f>
        <v>08:00:00</v>
      </c>
      <c r="H10922">
        <v>54</v>
      </c>
      <c r="I10922">
        <v>0</v>
      </c>
      <c r="J10922">
        <v>0</v>
      </c>
      <c r="K10922">
        <v>56</v>
      </c>
      <c r="L10922" s="1"/>
      <c r="M10922" s="4"/>
    </row>
    <row r="10923" spans="1:13" x14ac:dyDescent="0.25">
      <c r="A10923">
        <v>4445114986</v>
      </c>
      <c r="B10923" t="s">
        <v>531</v>
      </c>
      <c r="C10923" s="1">
        <v>42486</v>
      </c>
      <c r="D10923" s="8">
        <f>WEEKDAY(hourlySteps_merged[[#This Row],[ActivityDate]],1)</f>
        <v>3</v>
      </c>
      <c r="E10923" s="1" t="str">
        <f>TEXT(hourlySteps_merged[[#This Row],[ActivityDate]],"dddd")</f>
        <v>Tuesday</v>
      </c>
      <c r="F10923" s="6" t="s">
        <v>778</v>
      </c>
      <c r="G10923" s="6" t="str">
        <f>TEXT(hourlySteps_merged[[#This Row],[ActivityTime2]],"hh:mm:ss")</f>
        <v>09:00:00</v>
      </c>
      <c r="H10923">
        <v>0</v>
      </c>
      <c r="I10923">
        <v>0</v>
      </c>
      <c r="J10923">
        <v>0</v>
      </c>
      <c r="K10923">
        <v>56</v>
      </c>
      <c r="L10923" s="1"/>
      <c r="M10923" s="4"/>
    </row>
    <row r="10924" spans="1:13" x14ac:dyDescent="0.25">
      <c r="A10924">
        <v>4445114986</v>
      </c>
      <c r="B10924" t="s">
        <v>532</v>
      </c>
      <c r="C10924" s="1">
        <v>42486</v>
      </c>
      <c r="D10924" s="8">
        <f>WEEKDAY(hourlySteps_merged[[#This Row],[ActivityDate]],1)</f>
        <v>3</v>
      </c>
      <c r="E10924" s="1" t="str">
        <f>TEXT(hourlySteps_merged[[#This Row],[ActivityDate]],"dddd")</f>
        <v>Tuesday</v>
      </c>
      <c r="F10924" s="6" t="s">
        <v>779</v>
      </c>
      <c r="G10924" s="6" t="str">
        <f>TEXT(hourlySteps_merged[[#This Row],[ActivityTime2]],"hh:mm:ss")</f>
        <v>10:00:00</v>
      </c>
      <c r="H10924">
        <v>9</v>
      </c>
      <c r="I10924">
        <v>0</v>
      </c>
      <c r="J10924">
        <v>0</v>
      </c>
      <c r="K10924">
        <v>56</v>
      </c>
      <c r="L10924" s="1"/>
      <c r="M10924" s="4"/>
    </row>
    <row r="10925" spans="1:13" x14ac:dyDescent="0.25">
      <c r="A10925">
        <v>4445114986</v>
      </c>
      <c r="B10925" t="s">
        <v>533</v>
      </c>
      <c r="C10925" s="1">
        <v>42486</v>
      </c>
      <c r="D10925" s="8">
        <f>WEEKDAY(hourlySteps_merged[[#This Row],[ActivityDate]],1)</f>
        <v>3</v>
      </c>
      <c r="E10925" s="1" t="str">
        <f>TEXT(hourlySteps_merged[[#This Row],[ActivityDate]],"dddd")</f>
        <v>Tuesday</v>
      </c>
      <c r="F10925" s="6" t="s">
        <v>780</v>
      </c>
      <c r="G10925" s="6" t="str">
        <f>TEXT(hourlySteps_merged[[#This Row],[ActivityTime2]],"hh:mm:ss")</f>
        <v>11:00:00</v>
      </c>
      <c r="H10925">
        <v>71</v>
      </c>
      <c r="I10925">
        <v>0</v>
      </c>
      <c r="J10925">
        <v>0</v>
      </c>
      <c r="K10925">
        <v>56</v>
      </c>
      <c r="L10925" s="1"/>
      <c r="M10925" s="4"/>
    </row>
    <row r="10926" spans="1:13" x14ac:dyDescent="0.25">
      <c r="A10926">
        <v>4445114986</v>
      </c>
      <c r="B10926" t="s">
        <v>534</v>
      </c>
      <c r="C10926" s="1">
        <v>42486</v>
      </c>
      <c r="D10926" s="8">
        <f>WEEKDAY(hourlySteps_merged[[#This Row],[ActivityDate]],1)</f>
        <v>3</v>
      </c>
      <c r="E10926" s="1" t="str">
        <f>TEXT(hourlySteps_merged[[#This Row],[ActivityDate]],"dddd")</f>
        <v>Tuesday</v>
      </c>
      <c r="F10926" s="6" t="s">
        <v>781</v>
      </c>
      <c r="G10926" s="6" t="str">
        <f>TEXT(hourlySteps_merged[[#This Row],[ActivityTime2]],"hh:mm:ss")</f>
        <v>12:00:00</v>
      </c>
      <c r="H10926">
        <v>432</v>
      </c>
      <c r="I10926">
        <v>0</v>
      </c>
      <c r="J10926">
        <v>0</v>
      </c>
      <c r="K10926">
        <v>56</v>
      </c>
      <c r="L10926" s="1"/>
      <c r="M10926" s="4"/>
    </row>
    <row r="10927" spans="1:13" x14ac:dyDescent="0.25">
      <c r="A10927">
        <v>4445114986</v>
      </c>
      <c r="B10927" t="s">
        <v>535</v>
      </c>
      <c r="C10927" s="1">
        <v>42486</v>
      </c>
      <c r="D10927" s="8">
        <f>WEEKDAY(hourlySteps_merged[[#This Row],[ActivityDate]],1)</f>
        <v>3</v>
      </c>
      <c r="E10927" s="1" t="str">
        <f>TEXT(hourlySteps_merged[[#This Row],[ActivityDate]],"dddd")</f>
        <v>Tuesday</v>
      </c>
      <c r="F10927" s="6" t="s">
        <v>782</v>
      </c>
      <c r="G10927" s="6" t="str">
        <f>TEXT(hourlySteps_merged[[#This Row],[ActivityTime2]],"hh:mm:ss")</f>
        <v>13:00:00</v>
      </c>
      <c r="H10927">
        <v>256</v>
      </c>
      <c r="I10927">
        <v>0</v>
      </c>
      <c r="J10927">
        <v>0</v>
      </c>
      <c r="K10927">
        <v>56</v>
      </c>
      <c r="L10927" s="1"/>
      <c r="M10927" s="4"/>
    </row>
    <row r="10928" spans="1:13" x14ac:dyDescent="0.25">
      <c r="A10928">
        <v>4445114986</v>
      </c>
      <c r="B10928" t="s">
        <v>536</v>
      </c>
      <c r="C10928" s="1">
        <v>42486</v>
      </c>
      <c r="D10928" s="8">
        <f>WEEKDAY(hourlySteps_merged[[#This Row],[ActivityDate]],1)</f>
        <v>3</v>
      </c>
      <c r="E10928" s="1" t="str">
        <f>TEXT(hourlySteps_merged[[#This Row],[ActivityDate]],"dddd")</f>
        <v>Tuesday</v>
      </c>
      <c r="F10928" s="6" t="s">
        <v>783</v>
      </c>
      <c r="G10928" s="6" t="str">
        <f>TEXT(hourlySteps_merged[[#This Row],[ActivityTime2]],"hh:mm:ss")</f>
        <v>14:00:00</v>
      </c>
      <c r="H10928">
        <v>277</v>
      </c>
      <c r="I10928">
        <v>0</v>
      </c>
      <c r="J10928">
        <v>0</v>
      </c>
      <c r="K10928">
        <v>56</v>
      </c>
      <c r="L10928" s="1"/>
      <c r="M10928" s="4"/>
    </row>
    <row r="10929" spans="1:13" x14ac:dyDescent="0.25">
      <c r="A10929">
        <v>4445114986</v>
      </c>
      <c r="B10929" t="s">
        <v>537</v>
      </c>
      <c r="C10929" s="1">
        <v>42486</v>
      </c>
      <c r="D10929" s="8">
        <f>WEEKDAY(hourlySteps_merged[[#This Row],[ActivityDate]],1)</f>
        <v>3</v>
      </c>
      <c r="E10929" s="1" t="str">
        <f>TEXT(hourlySteps_merged[[#This Row],[ActivityDate]],"dddd")</f>
        <v>Tuesday</v>
      </c>
      <c r="F10929" s="6" t="s">
        <v>784</v>
      </c>
      <c r="G10929" s="6" t="str">
        <f>TEXT(hourlySteps_merged[[#This Row],[ActivityTime2]],"hh:mm:ss")</f>
        <v>15:00:00</v>
      </c>
      <c r="H10929">
        <v>202</v>
      </c>
      <c r="I10929">
        <v>0</v>
      </c>
      <c r="J10929">
        <v>0</v>
      </c>
      <c r="K10929">
        <v>56</v>
      </c>
      <c r="L10929" s="1"/>
      <c r="M10929" s="4"/>
    </row>
    <row r="10930" spans="1:13" x14ac:dyDescent="0.25">
      <c r="A10930">
        <v>4445114986</v>
      </c>
      <c r="B10930" t="s">
        <v>538</v>
      </c>
      <c r="C10930" s="1">
        <v>42486</v>
      </c>
      <c r="D10930" s="8">
        <f>WEEKDAY(hourlySteps_merged[[#This Row],[ActivityDate]],1)</f>
        <v>3</v>
      </c>
      <c r="E10930" s="1" t="str">
        <f>TEXT(hourlySteps_merged[[#This Row],[ActivityDate]],"dddd")</f>
        <v>Tuesday</v>
      </c>
      <c r="F10930" s="6" t="s">
        <v>785</v>
      </c>
      <c r="G10930" s="6" t="str">
        <f>TEXT(hourlySteps_merged[[#This Row],[ActivityTime2]],"hh:mm:ss")</f>
        <v>16:00:00</v>
      </c>
      <c r="H10930">
        <v>172</v>
      </c>
      <c r="I10930">
        <v>0</v>
      </c>
      <c r="J10930">
        <v>0</v>
      </c>
      <c r="K10930">
        <v>56</v>
      </c>
      <c r="L10930" s="1"/>
      <c r="M10930" s="4"/>
    </row>
    <row r="10931" spans="1:13" x14ac:dyDescent="0.25">
      <c r="A10931">
        <v>4445114986</v>
      </c>
      <c r="B10931" t="s">
        <v>539</v>
      </c>
      <c r="C10931" s="1">
        <v>42486</v>
      </c>
      <c r="D10931" s="8">
        <f>WEEKDAY(hourlySteps_merged[[#This Row],[ActivityDate]],1)</f>
        <v>3</v>
      </c>
      <c r="E10931" s="1" t="str">
        <f>TEXT(hourlySteps_merged[[#This Row],[ActivityDate]],"dddd")</f>
        <v>Tuesday</v>
      </c>
      <c r="F10931" s="6" t="s">
        <v>786</v>
      </c>
      <c r="G10931" s="6" t="str">
        <f>TEXT(hourlySteps_merged[[#This Row],[ActivityTime2]],"hh:mm:ss")</f>
        <v>17:00:00</v>
      </c>
      <c r="H10931">
        <v>15</v>
      </c>
      <c r="I10931">
        <v>0</v>
      </c>
      <c r="J10931">
        <v>0</v>
      </c>
      <c r="K10931">
        <v>56</v>
      </c>
      <c r="L10931" s="1"/>
      <c r="M10931" s="4"/>
    </row>
    <row r="10932" spans="1:13" x14ac:dyDescent="0.25">
      <c r="A10932">
        <v>4445114986</v>
      </c>
      <c r="B10932" t="s">
        <v>540</v>
      </c>
      <c r="C10932" s="1">
        <v>42486</v>
      </c>
      <c r="D10932" s="8">
        <f>WEEKDAY(hourlySteps_merged[[#This Row],[ActivityDate]],1)</f>
        <v>3</v>
      </c>
      <c r="E10932" s="1" t="str">
        <f>TEXT(hourlySteps_merged[[#This Row],[ActivityDate]],"dddd")</f>
        <v>Tuesday</v>
      </c>
      <c r="F10932" s="6" t="s">
        <v>787</v>
      </c>
      <c r="G10932" s="6" t="str">
        <f>TEXT(hourlySteps_merged[[#This Row],[ActivityTime2]],"hh:mm:ss")</f>
        <v>18:00:00</v>
      </c>
      <c r="H10932">
        <v>3764</v>
      </c>
      <c r="I10932">
        <v>0</v>
      </c>
      <c r="J10932">
        <v>0</v>
      </c>
      <c r="K10932">
        <v>56</v>
      </c>
      <c r="L10932" s="1"/>
      <c r="M10932" s="4"/>
    </row>
    <row r="10933" spans="1:13" x14ac:dyDescent="0.25">
      <c r="A10933">
        <v>4445114986</v>
      </c>
      <c r="B10933" t="s">
        <v>541</v>
      </c>
      <c r="C10933" s="1">
        <v>42486</v>
      </c>
      <c r="D10933" s="8">
        <f>WEEKDAY(hourlySteps_merged[[#This Row],[ActivityDate]],1)</f>
        <v>3</v>
      </c>
      <c r="E10933" s="1" t="str">
        <f>TEXT(hourlySteps_merged[[#This Row],[ActivityDate]],"dddd")</f>
        <v>Tuesday</v>
      </c>
      <c r="F10933" s="6" t="s">
        <v>788</v>
      </c>
      <c r="G10933" s="6" t="str">
        <f>TEXT(hourlySteps_merged[[#This Row],[ActivityTime2]],"hh:mm:ss")</f>
        <v>19:00:00</v>
      </c>
      <c r="H10933">
        <v>264</v>
      </c>
      <c r="I10933">
        <v>0</v>
      </c>
      <c r="J10933">
        <v>0</v>
      </c>
      <c r="K10933">
        <v>56</v>
      </c>
      <c r="L10933" s="1"/>
      <c r="M10933" s="4"/>
    </row>
    <row r="10934" spans="1:13" x14ac:dyDescent="0.25">
      <c r="A10934">
        <v>4445114986</v>
      </c>
      <c r="B10934" t="s">
        <v>542</v>
      </c>
      <c r="C10934" s="1">
        <v>42486</v>
      </c>
      <c r="D10934" s="8">
        <f>WEEKDAY(hourlySteps_merged[[#This Row],[ActivityDate]],1)</f>
        <v>3</v>
      </c>
      <c r="E10934" s="1" t="str">
        <f>TEXT(hourlySteps_merged[[#This Row],[ActivityDate]],"dddd")</f>
        <v>Tuesday</v>
      </c>
      <c r="F10934" s="6" t="s">
        <v>789</v>
      </c>
      <c r="G10934" s="6" t="str">
        <f>TEXT(hourlySteps_merged[[#This Row],[ActivityTime2]],"hh:mm:ss")</f>
        <v>20:00:00</v>
      </c>
      <c r="H10934">
        <v>483</v>
      </c>
      <c r="I10934">
        <v>0</v>
      </c>
      <c r="J10934">
        <v>0</v>
      </c>
      <c r="K10934">
        <v>56</v>
      </c>
      <c r="L10934" s="1"/>
      <c r="M10934" s="4"/>
    </row>
    <row r="10935" spans="1:13" x14ac:dyDescent="0.25">
      <c r="A10935">
        <v>4445114986</v>
      </c>
      <c r="B10935" t="s">
        <v>543</v>
      </c>
      <c r="C10935" s="1">
        <v>42486</v>
      </c>
      <c r="D10935" s="8">
        <f>WEEKDAY(hourlySteps_merged[[#This Row],[ActivityDate]],1)</f>
        <v>3</v>
      </c>
      <c r="E10935" s="1" t="str">
        <f>TEXT(hourlySteps_merged[[#This Row],[ActivityDate]],"dddd")</f>
        <v>Tuesday</v>
      </c>
      <c r="F10935" s="6" t="s">
        <v>790</v>
      </c>
      <c r="G10935" s="6" t="str">
        <f>TEXT(hourlySteps_merged[[#This Row],[ActivityTime2]],"hh:mm:ss")</f>
        <v>21:00:00</v>
      </c>
      <c r="H10935">
        <v>420</v>
      </c>
      <c r="I10935">
        <v>0</v>
      </c>
      <c r="J10935">
        <v>0</v>
      </c>
      <c r="K10935">
        <v>56</v>
      </c>
      <c r="L10935" s="1"/>
      <c r="M10935" s="4"/>
    </row>
    <row r="10936" spans="1:13" x14ac:dyDescent="0.25">
      <c r="A10936">
        <v>4445114986</v>
      </c>
      <c r="B10936" t="s">
        <v>544</v>
      </c>
      <c r="C10936" s="1">
        <v>42486</v>
      </c>
      <c r="D10936" s="8">
        <f>WEEKDAY(hourlySteps_merged[[#This Row],[ActivityDate]],1)</f>
        <v>3</v>
      </c>
      <c r="E10936" s="1" t="str">
        <f>TEXT(hourlySteps_merged[[#This Row],[ActivityDate]],"dddd")</f>
        <v>Tuesday</v>
      </c>
      <c r="F10936" s="6" t="s">
        <v>791</v>
      </c>
      <c r="G10936" s="6" t="str">
        <f>TEXT(hourlySteps_merged[[#This Row],[ActivityTime2]],"hh:mm:ss")</f>
        <v>22:00:00</v>
      </c>
      <c r="H10936">
        <v>218</v>
      </c>
      <c r="I10936">
        <v>0</v>
      </c>
      <c r="J10936">
        <v>0</v>
      </c>
      <c r="K10936">
        <v>56</v>
      </c>
      <c r="L10936" s="1"/>
      <c r="M10936" s="4"/>
    </row>
    <row r="10937" spans="1:13" x14ac:dyDescent="0.25">
      <c r="A10937">
        <v>4445114986</v>
      </c>
      <c r="B10937" t="s">
        <v>545</v>
      </c>
      <c r="C10937" s="1">
        <v>42486</v>
      </c>
      <c r="D10937" s="8">
        <f>WEEKDAY(hourlySteps_merged[[#This Row],[ActivityDate]],1)</f>
        <v>3</v>
      </c>
      <c r="E10937" s="1" t="str">
        <f>TEXT(hourlySteps_merged[[#This Row],[ActivityDate]],"dddd")</f>
        <v>Tuesday</v>
      </c>
      <c r="F10937" s="6" t="s">
        <v>792</v>
      </c>
      <c r="G10937" s="6" t="str">
        <f>TEXT(hourlySteps_merged[[#This Row],[ActivityTime2]],"hh:mm:ss")</f>
        <v>23:00:00</v>
      </c>
      <c r="H10937">
        <v>198</v>
      </c>
      <c r="I10937">
        <v>0</v>
      </c>
      <c r="J10937">
        <v>0</v>
      </c>
      <c r="K10937">
        <v>56</v>
      </c>
      <c r="L10937" s="1"/>
      <c r="M10937" s="4"/>
    </row>
    <row r="10938" spans="1:13" x14ac:dyDescent="0.25">
      <c r="A10938">
        <v>4445114986</v>
      </c>
      <c r="B10938" t="s">
        <v>36</v>
      </c>
      <c r="C10938" s="1">
        <v>42486</v>
      </c>
      <c r="D10938" s="8">
        <f>WEEKDAY(hourlySteps_merged[[#This Row],[ActivityDate]],1)</f>
        <v>3</v>
      </c>
      <c r="E10938" s="1" t="str">
        <f>TEXT(hourlySteps_merged[[#This Row],[ActivityDate]],"dddd")</f>
        <v>Tuesday</v>
      </c>
      <c r="F10938" s="6" t="s">
        <v>769</v>
      </c>
      <c r="G10938" s="6" t="str">
        <f>TEXT(hourlySteps_merged[[#This Row],[ActivityTime2]],"hh:mm:ss")</f>
        <v>00:00:00</v>
      </c>
      <c r="H10938">
        <v>0</v>
      </c>
      <c r="I10938">
        <v>1</v>
      </c>
      <c r="J10938">
        <v>1.6667000000000001E-2</v>
      </c>
      <c r="K10938">
        <v>89</v>
      </c>
      <c r="L10938" s="1"/>
      <c r="M10938" s="4"/>
    </row>
    <row r="10939" spans="1:13" x14ac:dyDescent="0.25">
      <c r="A10939">
        <v>4445114986</v>
      </c>
      <c r="B10939" t="s">
        <v>546</v>
      </c>
      <c r="C10939" s="1">
        <v>42486</v>
      </c>
      <c r="D10939" s="8">
        <f>WEEKDAY(hourlySteps_merged[[#This Row],[ActivityDate]],1)</f>
        <v>3</v>
      </c>
      <c r="E10939" s="1" t="str">
        <f>TEXT(hourlySteps_merged[[#This Row],[ActivityDate]],"dddd")</f>
        <v>Tuesday</v>
      </c>
      <c r="F10939" s="6" t="s">
        <v>770</v>
      </c>
      <c r="G10939" s="6" t="str">
        <f>TEXT(hourlySteps_merged[[#This Row],[ActivityTime2]],"hh:mm:ss")</f>
        <v>01:00:00</v>
      </c>
      <c r="H10939">
        <v>78</v>
      </c>
      <c r="I10939">
        <v>1</v>
      </c>
      <c r="J10939">
        <v>1.6667000000000001E-2</v>
      </c>
      <c r="K10939">
        <v>89</v>
      </c>
      <c r="L10939" s="1"/>
      <c r="M10939" s="4"/>
    </row>
    <row r="10940" spans="1:13" x14ac:dyDescent="0.25">
      <c r="A10940">
        <v>4445114986</v>
      </c>
      <c r="B10940" t="s">
        <v>547</v>
      </c>
      <c r="C10940" s="1">
        <v>42486</v>
      </c>
      <c r="D10940" s="8">
        <f>WEEKDAY(hourlySteps_merged[[#This Row],[ActivityDate]],1)</f>
        <v>3</v>
      </c>
      <c r="E10940" s="1" t="str">
        <f>TEXT(hourlySteps_merged[[#This Row],[ActivityDate]],"dddd")</f>
        <v>Tuesday</v>
      </c>
      <c r="F10940" s="6" t="s">
        <v>771</v>
      </c>
      <c r="G10940" s="6" t="str">
        <f>TEXT(hourlySteps_merged[[#This Row],[ActivityTime2]],"hh:mm:ss")</f>
        <v>02:00:00</v>
      </c>
      <c r="H10940">
        <v>0</v>
      </c>
      <c r="I10940">
        <v>0</v>
      </c>
      <c r="J10940">
        <v>0</v>
      </c>
      <c r="K10940">
        <v>87</v>
      </c>
      <c r="L10940" s="1"/>
      <c r="M10940" s="4"/>
    </row>
    <row r="10941" spans="1:13" x14ac:dyDescent="0.25">
      <c r="A10941">
        <v>4445114986</v>
      </c>
      <c r="B10941" t="s">
        <v>548</v>
      </c>
      <c r="C10941" s="1">
        <v>42486</v>
      </c>
      <c r="D10941" s="8">
        <f>WEEKDAY(hourlySteps_merged[[#This Row],[ActivityDate]],1)</f>
        <v>3</v>
      </c>
      <c r="E10941" s="1" t="str">
        <f>TEXT(hourlySteps_merged[[#This Row],[ActivityDate]],"dddd")</f>
        <v>Tuesday</v>
      </c>
      <c r="F10941" s="6" t="s">
        <v>772</v>
      </c>
      <c r="G10941" s="6" t="str">
        <f>TEXT(hourlySteps_merged[[#This Row],[ActivityTime2]],"hh:mm:ss")</f>
        <v>03:00:00</v>
      </c>
      <c r="H10941">
        <v>0</v>
      </c>
      <c r="I10941">
        <v>2</v>
      </c>
      <c r="J10941">
        <v>3.3333000000000002E-2</v>
      </c>
      <c r="K10941">
        <v>92</v>
      </c>
      <c r="L10941" s="1"/>
      <c r="M10941" s="4"/>
    </row>
    <row r="10942" spans="1:13" x14ac:dyDescent="0.25">
      <c r="A10942">
        <v>4445114986</v>
      </c>
      <c r="B10942" t="s">
        <v>549</v>
      </c>
      <c r="C10942" s="1">
        <v>42486</v>
      </c>
      <c r="D10942" s="8">
        <f>WEEKDAY(hourlySteps_merged[[#This Row],[ActivityDate]],1)</f>
        <v>3</v>
      </c>
      <c r="E10942" s="1" t="str">
        <f>TEXT(hourlySteps_merged[[#This Row],[ActivityDate]],"dddd")</f>
        <v>Tuesday</v>
      </c>
      <c r="F10942" s="6" t="s">
        <v>773</v>
      </c>
      <c r="G10942" s="6" t="str">
        <f>TEXT(hourlySteps_merged[[#This Row],[ActivityTime2]],"hh:mm:ss")</f>
        <v>04:00:00</v>
      </c>
      <c r="H10942">
        <v>0</v>
      </c>
      <c r="I10942">
        <v>0</v>
      </c>
      <c r="J10942">
        <v>0</v>
      </c>
      <c r="K10942">
        <v>86</v>
      </c>
      <c r="L10942" s="1"/>
      <c r="M10942" s="4"/>
    </row>
    <row r="10943" spans="1:13" x14ac:dyDescent="0.25">
      <c r="A10943">
        <v>4445114986</v>
      </c>
      <c r="B10943" t="s">
        <v>550</v>
      </c>
      <c r="C10943" s="1">
        <v>42486</v>
      </c>
      <c r="D10943" s="8">
        <f>WEEKDAY(hourlySteps_merged[[#This Row],[ActivityDate]],1)</f>
        <v>3</v>
      </c>
      <c r="E10943" s="1" t="str">
        <f>TEXT(hourlySteps_merged[[#This Row],[ActivityDate]],"dddd")</f>
        <v>Tuesday</v>
      </c>
      <c r="F10943" s="6" t="s">
        <v>774</v>
      </c>
      <c r="G10943" s="6" t="str">
        <f>TEXT(hourlySteps_merged[[#This Row],[ActivityTime2]],"hh:mm:ss")</f>
        <v>05:00:00</v>
      </c>
      <c r="H10943">
        <v>0</v>
      </c>
      <c r="I10943">
        <v>0</v>
      </c>
      <c r="J10943">
        <v>0</v>
      </c>
      <c r="K10943">
        <v>86</v>
      </c>
      <c r="L10943" s="1"/>
      <c r="M10943" s="4"/>
    </row>
    <row r="10944" spans="1:13" x14ac:dyDescent="0.25">
      <c r="A10944">
        <v>4445114986</v>
      </c>
      <c r="B10944" t="s">
        <v>551</v>
      </c>
      <c r="C10944" s="1">
        <v>42486</v>
      </c>
      <c r="D10944" s="8">
        <f>WEEKDAY(hourlySteps_merged[[#This Row],[ActivityDate]],1)</f>
        <v>3</v>
      </c>
      <c r="E10944" s="1" t="str">
        <f>TEXT(hourlySteps_merged[[#This Row],[ActivityDate]],"dddd")</f>
        <v>Tuesday</v>
      </c>
      <c r="F10944" s="6" t="s">
        <v>775</v>
      </c>
      <c r="G10944" s="6" t="str">
        <f>TEXT(hourlySteps_merged[[#This Row],[ActivityTime2]],"hh:mm:ss")</f>
        <v>06:00:00</v>
      </c>
      <c r="H10944">
        <v>0</v>
      </c>
      <c r="I10944">
        <v>1</v>
      </c>
      <c r="J10944">
        <v>1.6667000000000001E-2</v>
      </c>
      <c r="K10944">
        <v>88</v>
      </c>
      <c r="L10944" s="1"/>
      <c r="M10944" s="4"/>
    </row>
    <row r="10945" spans="1:13" x14ac:dyDescent="0.25">
      <c r="A10945">
        <v>4445114986</v>
      </c>
      <c r="B10945" t="s">
        <v>552</v>
      </c>
      <c r="C10945" s="1">
        <v>42486</v>
      </c>
      <c r="D10945" s="8">
        <f>WEEKDAY(hourlySteps_merged[[#This Row],[ActivityDate]],1)</f>
        <v>3</v>
      </c>
      <c r="E10945" s="1" t="str">
        <f>TEXT(hourlySteps_merged[[#This Row],[ActivityDate]],"dddd")</f>
        <v>Tuesday</v>
      </c>
      <c r="F10945" s="6" t="s">
        <v>776</v>
      </c>
      <c r="G10945" s="6" t="str">
        <f>TEXT(hourlySteps_merged[[#This Row],[ActivityTime2]],"hh:mm:ss")</f>
        <v>07:00:00</v>
      </c>
      <c r="H10945">
        <v>6</v>
      </c>
      <c r="I10945">
        <v>0</v>
      </c>
      <c r="J10945">
        <v>0</v>
      </c>
      <c r="K10945">
        <v>86</v>
      </c>
      <c r="L10945" s="1"/>
      <c r="M10945" s="4"/>
    </row>
    <row r="10946" spans="1:13" x14ac:dyDescent="0.25">
      <c r="A10946">
        <v>4445114986</v>
      </c>
      <c r="B10946" t="s">
        <v>553</v>
      </c>
      <c r="C10946" s="1">
        <v>42486</v>
      </c>
      <c r="D10946" s="8">
        <f>WEEKDAY(hourlySteps_merged[[#This Row],[ActivityDate]],1)</f>
        <v>3</v>
      </c>
      <c r="E10946" s="1" t="str">
        <f>TEXT(hourlySteps_merged[[#This Row],[ActivityDate]],"dddd")</f>
        <v>Tuesday</v>
      </c>
      <c r="F10946" s="6" t="s">
        <v>777</v>
      </c>
      <c r="G10946" s="6" t="str">
        <f>TEXT(hourlySteps_merged[[#This Row],[ActivityTime2]],"hh:mm:ss")</f>
        <v>08:00:00</v>
      </c>
      <c r="H10946">
        <v>246</v>
      </c>
      <c r="I10946">
        <v>0</v>
      </c>
      <c r="J10946">
        <v>0</v>
      </c>
      <c r="K10946">
        <v>86</v>
      </c>
      <c r="L10946" s="1"/>
      <c r="M10946" s="4"/>
    </row>
    <row r="10947" spans="1:13" x14ac:dyDescent="0.25">
      <c r="A10947">
        <v>4445114986</v>
      </c>
      <c r="B10947" t="s">
        <v>554</v>
      </c>
      <c r="C10947" s="1">
        <v>42486</v>
      </c>
      <c r="D10947" s="8">
        <f>WEEKDAY(hourlySteps_merged[[#This Row],[ActivityDate]],1)</f>
        <v>3</v>
      </c>
      <c r="E10947" s="1" t="str">
        <f>TEXT(hourlySteps_merged[[#This Row],[ActivityDate]],"dddd")</f>
        <v>Tuesday</v>
      </c>
      <c r="F10947" s="6" t="s">
        <v>778</v>
      </c>
      <c r="G10947" s="6" t="str">
        <f>TEXT(hourlySteps_merged[[#This Row],[ActivityTime2]],"hh:mm:ss")</f>
        <v>09:00:00</v>
      </c>
      <c r="H10947">
        <v>93</v>
      </c>
      <c r="I10947">
        <v>0</v>
      </c>
      <c r="J10947">
        <v>0</v>
      </c>
      <c r="K10947">
        <v>86</v>
      </c>
      <c r="L10947" s="1"/>
      <c r="M10947" s="4"/>
    </row>
    <row r="10948" spans="1:13" x14ac:dyDescent="0.25">
      <c r="A10948">
        <v>4445114986</v>
      </c>
      <c r="B10948" t="s">
        <v>555</v>
      </c>
      <c r="C10948" s="1">
        <v>42486</v>
      </c>
      <c r="D10948" s="8">
        <f>WEEKDAY(hourlySteps_merged[[#This Row],[ActivityDate]],1)</f>
        <v>3</v>
      </c>
      <c r="E10948" s="1" t="str">
        <f>TEXT(hourlySteps_merged[[#This Row],[ActivityDate]],"dddd")</f>
        <v>Tuesday</v>
      </c>
      <c r="F10948" s="6" t="s">
        <v>779</v>
      </c>
      <c r="G10948" s="6" t="str">
        <f>TEXT(hourlySteps_merged[[#This Row],[ActivityTime2]],"hh:mm:ss")</f>
        <v>10:00:00</v>
      </c>
      <c r="H10948">
        <v>7</v>
      </c>
      <c r="I10948">
        <v>3</v>
      </c>
      <c r="J10948">
        <v>0.05</v>
      </c>
      <c r="K10948">
        <v>95</v>
      </c>
      <c r="L10948" s="1"/>
      <c r="M10948" s="4"/>
    </row>
    <row r="10949" spans="1:13" x14ac:dyDescent="0.25">
      <c r="A10949">
        <v>4445114986</v>
      </c>
      <c r="B10949" t="s">
        <v>556</v>
      </c>
      <c r="C10949" s="1">
        <v>42486</v>
      </c>
      <c r="D10949" s="8">
        <f>WEEKDAY(hourlySteps_merged[[#This Row],[ActivityDate]],1)</f>
        <v>3</v>
      </c>
      <c r="E10949" s="1" t="str">
        <f>TEXT(hourlySteps_merged[[#This Row],[ActivityDate]],"dddd")</f>
        <v>Tuesday</v>
      </c>
      <c r="F10949" s="6" t="s">
        <v>780</v>
      </c>
      <c r="G10949" s="6" t="str">
        <f>TEXT(hourlySteps_merged[[#This Row],[ActivityTime2]],"hh:mm:ss")</f>
        <v>11:00:00</v>
      </c>
      <c r="H10949">
        <v>29</v>
      </c>
      <c r="I10949">
        <v>15</v>
      </c>
      <c r="J10949">
        <v>0.25</v>
      </c>
      <c r="K10949">
        <v>133</v>
      </c>
      <c r="L10949" s="1"/>
      <c r="M10949" s="4"/>
    </row>
    <row r="10950" spans="1:13" x14ac:dyDescent="0.25">
      <c r="A10950">
        <v>4445114986</v>
      </c>
      <c r="B10950" t="s">
        <v>557</v>
      </c>
      <c r="C10950" s="1">
        <v>42486</v>
      </c>
      <c r="D10950" s="8">
        <f>WEEKDAY(hourlySteps_merged[[#This Row],[ActivityDate]],1)</f>
        <v>3</v>
      </c>
      <c r="E10950" s="1" t="str">
        <f>TEXT(hourlySteps_merged[[#This Row],[ActivityDate]],"dddd")</f>
        <v>Tuesday</v>
      </c>
      <c r="F10950" s="6" t="s">
        <v>781</v>
      </c>
      <c r="G10950" s="6" t="str">
        <f>TEXT(hourlySteps_merged[[#This Row],[ActivityTime2]],"hh:mm:ss")</f>
        <v>12:00:00</v>
      </c>
      <c r="H10950">
        <v>227</v>
      </c>
      <c r="I10950">
        <v>6</v>
      </c>
      <c r="J10950">
        <v>0.1</v>
      </c>
      <c r="K10950">
        <v>104</v>
      </c>
      <c r="L10950" s="1"/>
      <c r="M10950" s="4"/>
    </row>
    <row r="10951" spans="1:13" x14ac:dyDescent="0.25">
      <c r="A10951">
        <v>4445114986</v>
      </c>
      <c r="B10951" t="s">
        <v>558</v>
      </c>
      <c r="C10951" s="1">
        <v>42486</v>
      </c>
      <c r="D10951" s="8">
        <f>WEEKDAY(hourlySteps_merged[[#This Row],[ActivityDate]],1)</f>
        <v>3</v>
      </c>
      <c r="E10951" s="1" t="str">
        <f>TEXT(hourlySteps_merged[[#This Row],[ActivityDate]],"dddd")</f>
        <v>Tuesday</v>
      </c>
      <c r="F10951" s="6" t="s">
        <v>782</v>
      </c>
      <c r="G10951" s="6" t="str">
        <f>TEXT(hourlySteps_merged[[#This Row],[ActivityTime2]],"hh:mm:ss")</f>
        <v>13:00:00</v>
      </c>
      <c r="H10951">
        <v>514</v>
      </c>
      <c r="I10951">
        <v>16</v>
      </c>
      <c r="J10951">
        <v>0.26666699999999999</v>
      </c>
      <c r="K10951">
        <v>137</v>
      </c>
      <c r="L10951" s="1"/>
      <c r="M10951" s="4"/>
    </row>
    <row r="10952" spans="1:13" x14ac:dyDescent="0.25">
      <c r="A10952">
        <v>4445114986</v>
      </c>
      <c r="B10952" t="s">
        <v>559</v>
      </c>
      <c r="C10952" s="1">
        <v>42486</v>
      </c>
      <c r="D10952" s="8">
        <f>WEEKDAY(hourlySteps_merged[[#This Row],[ActivityDate]],1)</f>
        <v>3</v>
      </c>
      <c r="E10952" s="1" t="str">
        <f>TEXT(hourlySteps_merged[[#This Row],[ActivityDate]],"dddd")</f>
        <v>Tuesday</v>
      </c>
      <c r="F10952" s="6" t="s">
        <v>783</v>
      </c>
      <c r="G10952" s="6" t="str">
        <f>TEXT(hourlySteps_merged[[#This Row],[ActivityTime2]],"hh:mm:ss")</f>
        <v>14:00:00</v>
      </c>
      <c r="H10952">
        <v>188</v>
      </c>
      <c r="I10952">
        <v>9</v>
      </c>
      <c r="J10952">
        <v>0.15</v>
      </c>
      <c r="K10952">
        <v>116</v>
      </c>
      <c r="L10952" s="1"/>
      <c r="M10952" s="4"/>
    </row>
    <row r="10953" spans="1:13" x14ac:dyDescent="0.25">
      <c r="A10953">
        <v>4445114986</v>
      </c>
      <c r="B10953" t="s">
        <v>560</v>
      </c>
      <c r="C10953" s="1">
        <v>42486</v>
      </c>
      <c r="D10953" s="8">
        <f>WEEKDAY(hourlySteps_merged[[#This Row],[ActivityDate]],1)</f>
        <v>3</v>
      </c>
      <c r="E10953" s="1" t="str">
        <f>TEXT(hourlySteps_merged[[#This Row],[ActivityDate]],"dddd")</f>
        <v>Tuesday</v>
      </c>
      <c r="F10953" s="6" t="s">
        <v>784</v>
      </c>
      <c r="G10953" s="6" t="str">
        <f>TEXT(hourlySteps_merged[[#This Row],[ActivityTime2]],"hh:mm:ss")</f>
        <v>15:00:00</v>
      </c>
      <c r="H10953">
        <v>533</v>
      </c>
      <c r="I10953">
        <v>9</v>
      </c>
      <c r="J10953">
        <v>0.15</v>
      </c>
      <c r="K10953">
        <v>117</v>
      </c>
      <c r="L10953" s="1"/>
      <c r="M10953" s="4"/>
    </row>
    <row r="10954" spans="1:13" x14ac:dyDescent="0.25">
      <c r="A10954">
        <v>4445114986</v>
      </c>
      <c r="B10954" t="s">
        <v>561</v>
      </c>
      <c r="C10954" s="1">
        <v>42486</v>
      </c>
      <c r="D10954" s="8">
        <f>WEEKDAY(hourlySteps_merged[[#This Row],[ActivityDate]],1)</f>
        <v>3</v>
      </c>
      <c r="E10954" s="1" t="str">
        <f>TEXT(hourlySteps_merged[[#This Row],[ActivityDate]],"dddd")</f>
        <v>Tuesday</v>
      </c>
      <c r="F10954" s="6" t="s">
        <v>785</v>
      </c>
      <c r="G10954" s="6" t="str">
        <f>TEXT(hourlySteps_merged[[#This Row],[ActivityTime2]],"hh:mm:ss")</f>
        <v>16:00:00</v>
      </c>
      <c r="H10954">
        <v>468</v>
      </c>
      <c r="I10954">
        <v>36</v>
      </c>
      <c r="J10954">
        <v>0.6</v>
      </c>
      <c r="K10954">
        <v>200</v>
      </c>
      <c r="L10954" s="1"/>
      <c r="M10954" s="4"/>
    </row>
    <row r="10955" spans="1:13" x14ac:dyDescent="0.25">
      <c r="A10955">
        <v>4445114986</v>
      </c>
      <c r="B10955" t="s">
        <v>562</v>
      </c>
      <c r="C10955" s="1">
        <v>42486</v>
      </c>
      <c r="D10955" s="8">
        <f>WEEKDAY(hourlySteps_merged[[#This Row],[ActivityDate]],1)</f>
        <v>3</v>
      </c>
      <c r="E10955" s="1" t="str">
        <f>TEXT(hourlySteps_merged[[#This Row],[ActivityDate]],"dddd")</f>
        <v>Tuesday</v>
      </c>
      <c r="F10955" s="6" t="s">
        <v>786</v>
      </c>
      <c r="G10955" s="6" t="str">
        <f>TEXT(hourlySteps_merged[[#This Row],[ActivityTime2]],"hh:mm:ss")</f>
        <v>17:00:00</v>
      </c>
      <c r="H10955">
        <v>37</v>
      </c>
      <c r="I10955">
        <v>17</v>
      </c>
      <c r="J10955">
        <v>0.283333</v>
      </c>
      <c r="K10955">
        <v>133</v>
      </c>
      <c r="L10955" s="1"/>
      <c r="M10955" s="4"/>
    </row>
    <row r="10956" spans="1:13" x14ac:dyDescent="0.25">
      <c r="A10956">
        <v>4445114986</v>
      </c>
      <c r="B10956" t="s">
        <v>563</v>
      </c>
      <c r="C10956" s="1">
        <v>42486</v>
      </c>
      <c r="D10956" s="8">
        <f>WEEKDAY(hourlySteps_merged[[#This Row],[ActivityDate]],1)</f>
        <v>3</v>
      </c>
      <c r="E10956" s="1" t="str">
        <f>TEXT(hourlySteps_merged[[#This Row],[ActivityDate]],"dddd")</f>
        <v>Tuesday</v>
      </c>
      <c r="F10956" s="6" t="s">
        <v>787</v>
      </c>
      <c r="G10956" s="6" t="str">
        <f>TEXT(hourlySteps_merged[[#This Row],[ActivityTime2]],"hh:mm:ss")</f>
        <v>18:00:00</v>
      </c>
      <c r="H10956">
        <v>3955</v>
      </c>
      <c r="I10956">
        <v>25</v>
      </c>
      <c r="J10956">
        <v>0.41666700000000001</v>
      </c>
      <c r="K10956">
        <v>157</v>
      </c>
      <c r="L10956" s="1"/>
      <c r="M10956" s="4"/>
    </row>
    <row r="10957" spans="1:13" x14ac:dyDescent="0.25">
      <c r="A10957">
        <v>4445114986</v>
      </c>
      <c r="B10957" t="s">
        <v>564</v>
      </c>
      <c r="C10957" s="1">
        <v>42486</v>
      </c>
      <c r="D10957" s="8">
        <f>WEEKDAY(hourlySteps_merged[[#This Row],[ActivityDate]],1)</f>
        <v>3</v>
      </c>
      <c r="E10957" s="1" t="str">
        <f>TEXT(hourlySteps_merged[[#This Row],[ActivityDate]],"dddd")</f>
        <v>Tuesday</v>
      </c>
      <c r="F10957" s="6" t="s">
        <v>788</v>
      </c>
      <c r="G10957" s="6" t="str">
        <f>TEXT(hourlySteps_merged[[#This Row],[ActivityTime2]],"hh:mm:ss")</f>
        <v>19:00:00</v>
      </c>
      <c r="H10957">
        <v>245</v>
      </c>
      <c r="I10957">
        <v>25</v>
      </c>
      <c r="J10957">
        <v>0.41666700000000001</v>
      </c>
      <c r="K10957">
        <v>152</v>
      </c>
      <c r="L10957" s="1"/>
      <c r="M10957" s="4"/>
    </row>
    <row r="10958" spans="1:13" x14ac:dyDescent="0.25">
      <c r="A10958">
        <v>4445114986</v>
      </c>
      <c r="B10958" t="s">
        <v>565</v>
      </c>
      <c r="C10958" s="1">
        <v>42486</v>
      </c>
      <c r="D10958" s="8">
        <f>WEEKDAY(hourlySteps_merged[[#This Row],[ActivityDate]],1)</f>
        <v>3</v>
      </c>
      <c r="E10958" s="1" t="str">
        <f>TEXT(hourlySteps_merged[[#This Row],[ActivityDate]],"dddd")</f>
        <v>Tuesday</v>
      </c>
      <c r="F10958" s="6" t="s">
        <v>789</v>
      </c>
      <c r="G10958" s="6" t="str">
        <f>TEXT(hourlySteps_merged[[#This Row],[ActivityTime2]],"hh:mm:ss")</f>
        <v>20:00:00</v>
      </c>
      <c r="H10958">
        <v>185</v>
      </c>
      <c r="I10958">
        <v>8</v>
      </c>
      <c r="J10958">
        <v>0.13333300000000001</v>
      </c>
      <c r="K10958">
        <v>111</v>
      </c>
      <c r="L10958" s="1"/>
      <c r="M10958" s="4"/>
    </row>
    <row r="10959" spans="1:13" x14ac:dyDescent="0.25">
      <c r="A10959">
        <v>4445114986</v>
      </c>
      <c r="B10959" t="s">
        <v>566</v>
      </c>
      <c r="C10959" s="1">
        <v>42486</v>
      </c>
      <c r="D10959" s="8">
        <f>WEEKDAY(hourlySteps_merged[[#This Row],[ActivityDate]],1)</f>
        <v>3</v>
      </c>
      <c r="E10959" s="1" t="str">
        <f>TEXT(hourlySteps_merged[[#This Row],[ActivityDate]],"dddd")</f>
        <v>Tuesday</v>
      </c>
      <c r="F10959" s="6" t="s">
        <v>790</v>
      </c>
      <c r="G10959" s="6" t="str">
        <f>TEXT(hourlySteps_merged[[#This Row],[ActivityTime2]],"hh:mm:ss")</f>
        <v>21:00:00</v>
      </c>
      <c r="H10959">
        <v>337</v>
      </c>
      <c r="I10959">
        <v>7</v>
      </c>
      <c r="J10959">
        <v>0.11666700000000001</v>
      </c>
      <c r="K10959">
        <v>105</v>
      </c>
      <c r="L10959" s="1"/>
      <c r="M10959" s="4"/>
    </row>
    <row r="10960" spans="1:13" x14ac:dyDescent="0.25">
      <c r="A10960">
        <v>4445114986</v>
      </c>
      <c r="B10960" t="s">
        <v>567</v>
      </c>
      <c r="C10960" s="1">
        <v>42486</v>
      </c>
      <c r="D10960" s="8">
        <f>WEEKDAY(hourlySteps_merged[[#This Row],[ActivityDate]],1)</f>
        <v>3</v>
      </c>
      <c r="E10960" s="1" t="str">
        <f>TEXT(hourlySteps_merged[[#This Row],[ActivityDate]],"dddd")</f>
        <v>Tuesday</v>
      </c>
      <c r="F10960" s="6" t="s">
        <v>791</v>
      </c>
      <c r="G10960" s="6" t="str">
        <f>TEXT(hourlySteps_merged[[#This Row],[ActivityTime2]],"hh:mm:ss")</f>
        <v>22:00:00</v>
      </c>
      <c r="H10960">
        <v>215</v>
      </c>
      <c r="I10960">
        <v>5</v>
      </c>
      <c r="J10960">
        <v>8.3333000000000004E-2</v>
      </c>
      <c r="K10960">
        <v>102</v>
      </c>
      <c r="L10960" s="1"/>
      <c r="M10960" s="4"/>
    </row>
    <row r="10961" spans="1:13" x14ac:dyDescent="0.25">
      <c r="A10961">
        <v>4445114986</v>
      </c>
      <c r="B10961" t="s">
        <v>568</v>
      </c>
      <c r="C10961" s="1">
        <v>42486</v>
      </c>
      <c r="D10961" s="8">
        <f>WEEKDAY(hourlySteps_merged[[#This Row],[ActivityDate]],1)</f>
        <v>3</v>
      </c>
      <c r="E10961" s="1" t="str">
        <f>TEXT(hourlySteps_merged[[#This Row],[ActivityDate]],"dddd")</f>
        <v>Tuesday</v>
      </c>
      <c r="F10961" s="6" t="s">
        <v>792</v>
      </c>
      <c r="G10961" s="6" t="str">
        <f>TEXT(hourlySteps_merged[[#This Row],[ActivityTime2]],"hh:mm:ss")</f>
        <v>23:00:00</v>
      </c>
      <c r="H10961">
        <v>139</v>
      </c>
      <c r="I10961">
        <v>6</v>
      </c>
      <c r="J10961">
        <v>0.1</v>
      </c>
      <c r="K10961">
        <v>101</v>
      </c>
      <c r="L10961" s="1"/>
      <c r="M10961" s="4"/>
    </row>
    <row r="10962" spans="1:13" x14ac:dyDescent="0.25">
      <c r="A10962">
        <v>4445114986</v>
      </c>
      <c r="B10962" t="s">
        <v>47</v>
      </c>
      <c r="C10962" s="1">
        <v>42486</v>
      </c>
      <c r="D10962" s="8">
        <f>WEEKDAY(hourlySteps_merged[[#This Row],[ActivityDate]],1)</f>
        <v>3</v>
      </c>
      <c r="E10962" s="1" t="str">
        <f>TEXT(hourlySteps_merged[[#This Row],[ActivityDate]],"dddd")</f>
        <v>Tuesday</v>
      </c>
      <c r="F10962" s="6" t="s">
        <v>769</v>
      </c>
      <c r="G10962" s="6" t="str">
        <f>TEXT(hourlySteps_merged[[#This Row],[ActivityTime2]],"hh:mm:ss")</f>
        <v>00:00:00</v>
      </c>
      <c r="H10962">
        <v>92</v>
      </c>
      <c r="I10962">
        <v>0</v>
      </c>
      <c r="J10962">
        <v>0</v>
      </c>
      <c r="K10962">
        <v>62</v>
      </c>
      <c r="L10962" s="1"/>
      <c r="M10962" s="4"/>
    </row>
    <row r="10963" spans="1:13" x14ac:dyDescent="0.25">
      <c r="A10963">
        <v>4445114986</v>
      </c>
      <c r="B10963" t="s">
        <v>569</v>
      </c>
      <c r="C10963" s="1">
        <v>42486</v>
      </c>
      <c r="D10963" s="8">
        <f>WEEKDAY(hourlySteps_merged[[#This Row],[ActivityDate]],1)</f>
        <v>3</v>
      </c>
      <c r="E10963" s="1" t="str">
        <f>TEXT(hourlySteps_merged[[#This Row],[ActivityDate]],"dddd")</f>
        <v>Tuesday</v>
      </c>
      <c r="F10963" s="6" t="s">
        <v>770</v>
      </c>
      <c r="G10963" s="6" t="str">
        <f>TEXT(hourlySteps_merged[[#This Row],[ActivityTime2]],"hh:mm:ss")</f>
        <v>01:00:00</v>
      </c>
      <c r="H10963">
        <v>45</v>
      </c>
      <c r="I10963">
        <v>0</v>
      </c>
      <c r="J10963">
        <v>0</v>
      </c>
      <c r="K10963">
        <v>62</v>
      </c>
      <c r="L10963" s="1"/>
      <c r="M10963" s="4"/>
    </row>
    <row r="10964" spans="1:13" x14ac:dyDescent="0.25">
      <c r="A10964">
        <v>4445114986</v>
      </c>
      <c r="B10964" t="s">
        <v>570</v>
      </c>
      <c r="C10964" s="1">
        <v>42486</v>
      </c>
      <c r="D10964" s="8">
        <f>WEEKDAY(hourlySteps_merged[[#This Row],[ActivityDate]],1)</f>
        <v>3</v>
      </c>
      <c r="E10964" s="1" t="str">
        <f>TEXT(hourlySteps_merged[[#This Row],[ActivityDate]],"dddd")</f>
        <v>Tuesday</v>
      </c>
      <c r="F10964" s="6" t="s">
        <v>771</v>
      </c>
      <c r="G10964" s="6" t="str">
        <f>TEXT(hourlySteps_merged[[#This Row],[ActivityTime2]],"hh:mm:ss")</f>
        <v>02:00:00</v>
      </c>
      <c r="H10964">
        <v>31</v>
      </c>
      <c r="I10964">
        <v>0</v>
      </c>
      <c r="J10964">
        <v>0</v>
      </c>
      <c r="K10964">
        <v>62</v>
      </c>
      <c r="L10964" s="1"/>
      <c r="M10964" s="4"/>
    </row>
    <row r="10965" spans="1:13" x14ac:dyDescent="0.25">
      <c r="A10965">
        <v>4445114986</v>
      </c>
      <c r="B10965" t="s">
        <v>571</v>
      </c>
      <c r="C10965" s="1">
        <v>42486</v>
      </c>
      <c r="D10965" s="8">
        <f>WEEKDAY(hourlySteps_merged[[#This Row],[ActivityDate]],1)</f>
        <v>3</v>
      </c>
      <c r="E10965" s="1" t="str">
        <f>TEXT(hourlySteps_merged[[#This Row],[ActivityDate]],"dddd")</f>
        <v>Tuesday</v>
      </c>
      <c r="F10965" s="6" t="s">
        <v>772</v>
      </c>
      <c r="G10965" s="6" t="str">
        <f>TEXT(hourlySteps_merged[[#This Row],[ActivityTime2]],"hh:mm:ss")</f>
        <v>03:00:00</v>
      </c>
      <c r="H10965">
        <v>0</v>
      </c>
      <c r="I10965">
        <v>0</v>
      </c>
      <c r="J10965">
        <v>0</v>
      </c>
      <c r="K10965">
        <v>62</v>
      </c>
      <c r="L10965" s="1"/>
      <c r="M10965" s="4"/>
    </row>
    <row r="10966" spans="1:13" x14ac:dyDescent="0.25">
      <c r="A10966">
        <v>4445114986</v>
      </c>
      <c r="B10966" t="s">
        <v>572</v>
      </c>
      <c r="C10966" s="1">
        <v>42486</v>
      </c>
      <c r="D10966" s="8">
        <f>WEEKDAY(hourlySteps_merged[[#This Row],[ActivityDate]],1)</f>
        <v>3</v>
      </c>
      <c r="E10966" s="1" t="str">
        <f>TEXT(hourlySteps_merged[[#This Row],[ActivityDate]],"dddd")</f>
        <v>Tuesday</v>
      </c>
      <c r="F10966" s="6" t="s">
        <v>773</v>
      </c>
      <c r="G10966" s="6" t="str">
        <f>TEXT(hourlySteps_merged[[#This Row],[ActivityTime2]],"hh:mm:ss")</f>
        <v>04:00:00</v>
      </c>
      <c r="H10966">
        <v>0</v>
      </c>
      <c r="I10966">
        <v>0</v>
      </c>
      <c r="J10966">
        <v>0</v>
      </c>
      <c r="K10966">
        <v>62</v>
      </c>
      <c r="L10966" s="1"/>
      <c r="M10966" s="4"/>
    </row>
    <row r="10967" spans="1:13" x14ac:dyDescent="0.25">
      <c r="A10967">
        <v>4445114986</v>
      </c>
      <c r="B10967" t="s">
        <v>573</v>
      </c>
      <c r="C10967" s="1">
        <v>42486</v>
      </c>
      <c r="D10967" s="8">
        <f>WEEKDAY(hourlySteps_merged[[#This Row],[ActivityDate]],1)</f>
        <v>3</v>
      </c>
      <c r="E10967" s="1" t="str">
        <f>TEXT(hourlySteps_merged[[#This Row],[ActivityDate]],"dddd")</f>
        <v>Tuesday</v>
      </c>
      <c r="F10967" s="6" t="s">
        <v>774</v>
      </c>
      <c r="G10967" s="6" t="str">
        <f>TEXT(hourlySteps_merged[[#This Row],[ActivityTime2]],"hh:mm:ss")</f>
        <v>05:00:00</v>
      </c>
      <c r="H10967">
        <v>10</v>
      </c>
      <c r="I10967">
        <v>0</v>
      </c>
      <c r="J10967">
        <v>0</v>
      </c>
      <c r="K10967">
        <v>62</v>
      </c>
      <c r="L10967" s="1"/>
      <c r="M10967" s="4"/>
    </row>
    <row r="10968" spans="1:13" x14ac:dyDescent="0.25">
      <c r="A10968">
        <v>4445114986</v>
      </c>
      <c r="B10968" t="s">
        <v>574</v>
      </c>
      <c r="C10968" s="1">
        <v>42486</v>
      </c>
      <c r="D10968" s="8">
        <f>WEEKDAY(hourlySteps_merged[[#This Row],[ActivityDate]],1)</f>
        <v>3</v>
      </c>
      <c r="E10968" s="1" t="str">
        <f>TEXT(hourlySteps_merged[[#This Row],[ActivityDate]],"dddd")</f>
        <v>Tuesday</v>
      </c>
      <c r="F10968" s="6" t="s">
        <v>775</v>
      </c>
      <c r="G10968" s="6" t="str">
        <f>TEXT(hourlySteps_merged[[#This Row],[ActivityTime2]],"hh:mm:ss")</f>
        <v>06:00:00</v>
      </c>
      <c r="H10968">
        <v>54</v>
      </c>
      <c r="I10968">
        <v>0</v>
      </c>
      <c r="J10968">
        <v>0</v>
      </c>
      <c r="K10968">
        <v>62</v>
      </c>
      <c r="L10968" s="1"/>
      <c r="M10968" s="4"/>
    </row>
    <row r="10969" spans="1:13" x14ac:dyDescent="0.25">
      <c r="A10969">
        <v>4445114986</v>
      </c>
      <c r="B10969" t="s">
        <v>575</v>
      </c>
      <c r="C10969" s="1">
        <v>42486</v>
      </c>
      <c r="D10969" s="8">
        <f>WEEKDAY(hourlySteps_merged[[#This Row],[ActivityDate]],1)</f>
        <v>3</v>
      </c>
      <c r="E10969" s="1" t="str">
        <f>TEXT(hourlySteps_merged[[#This Row],[ActivityDate]],"dddd")</f>
        <v>Tuesday</v>
      </c>
      <c r="F10969" s="6" t="s">
        <v>776</v>
      </c>
      <c r="G10969" s="6" t="str">
        <f>TEXT(hourlySteps_merged[[#This Row],[ActivityTime2]],"hh:mm:ss")</f>
        <v>07:00:00</v>
      </c>
      <c r="H10969">
        <v>25</v>
      </c>
      <c r="I10969">
        <v>30</v>
      </c>
      <c r="J10969">
        <v>0.5</v>
      </c>
      <c r="K10969">
        <v>135</v>
      </c>
      <c r="L10969" s="1"/>
      <c r="M10969" s="4"/>
    </row>
    <row r="10970" spans="1:13" x14ac:dyDescent="0.25">
      <c r="A10970">
        <v>4445114986</v>
      </c>
      <c r="B10970" t="s">
        <v>576</v>
      </c>
      <c r="C10970" s="1">
        <v>42486</v>
      </c>
      <c r="D10970" s="8">
        <f>WEEKDAY(hourlySteps_merged[[#This Row],[ActivityDate]],1)</f>
        <v>3</v>
      </c>
      <c r="E10970" s="1" t="str">
        <f>TEXT(hourlySteps_merged[[#This Row],[ActivityDate]],"dddd")</f>
        <v>Tuesday</v>
      </c>
      <c r="F10970" s="6" t="s">
        <v>777</v>
      </c>
      <c r="G10970" s="6" t="str">
        <f>TEXT(hourlySteps_merged[[#This Row],[ActivityTime2]],"hh:mm:ss")</f>
        <v>08:00:00</v>
      </c>
      <c r="H10970">
        <v>0</v>
      </c>
      <c r="I10970">
        <v>6</v>
      </c>
      <c r="J10970">
        <v>0.1</v>
      </c>
      <c r="K10970">
        <v>75</v>
      </c>
      <c r="L10970" s="1"/>
      <c r="M10970" s="4"/>
    </row>
    <row r="10971" spans="1:13" x14ac:dyDescent="0.25">
      <c r="A10971">
        <v>4445114986</v>
      </c>
      <c r="B10971" t="s">
        <v>577</v>
      </c>
      <c r="C10971" s="1">
        <v>42486</v>
      </c>
      <c r="D10971" s="8">
        <f>WEEKDAY(hourlySteps_merged[[#This Row],[ActivityDate]],1)</f>
        <v>3</v>
      </c>
      <c r="E10971" s="1" t="str">
        <f>TEXT(hourlySteps_merged[[#This Row],[ActivityDate]],"dddd")</f>
        <v>Tuesday</v>
      </c>
      <c r="F10971" s="6" t="s">
        <v>778</v>
      </c>
      <c r="G10971" s="6" t="str">
        <f>TEXT(hourlySteps_merged[[#This Row],[ActivityTime2]],"hh:mm:ss")</f>
        <v>09:00:00</v>
      </c>
      <c r="H10971">
        <v>0</v>
      </c>
      <c r="I10971">
        <v>35</v>
      </c>
      <c r="J10971">
        <v>0.58333299999999999</v>
      </c>
      <c r="K10971">
        <v>154</v>
      </c>
      <c r="L10971" s="1"/>
      <c r="M10971" s="4"/>
    </row>
    <row r="10972" spans="1:13" x14ac:dyDescent="0.25">
      <c r="A10972">
        <v>4445114986</v>
      </c>
      <c r="B10972" t="s">
        <v>578</v>
      </c>
      <c r="C10972" s="1">
        <v>42486</v>
      </c>
      <c r="D10972" s="8">
        <f>WEEKDAY(hourlySteps_merged[[#This Row],[ActivityDate]],1)</f>
        <v>3</v>
      </c>
      <c r="E10972" s="1" t="str">
        <f>TEXT(hourlySteps_merged[[#This Row],[ActivityDate]],"dddd")</f>
        <v>Tuesday</v>
      </c>
      <c r="F10972" s="6" t="s">
        <v>779</v>
      </c>
      <c r="G10972" s="6" t="str">
        <f>TEXT(hourlySteps_merged[[#This Row],[ActivityTime2]],"hh:mm:ss")</f>
        <v>10:00:00</v>
      </c>
      <c r="H10972">
        <v>14</v>
      </c>
      <c r="I10972">
        <v>157</v>
      </c>
      <c r="J10972">
        <v>2.6166670000000001</v>
      </c>
      <c r="K10972">
        <v>448</v>
      </c>
      <c r="L10972" s="1"/>
      <c r="M10972" s="4"/>
    </row>
    <row r="10973" spans="1:13" x14ac:dyDescent="0.25">
      <c r="A10973">
        <v>4445114986</v>
      </c>
      <c r="B10973" t="s">
        <v>579</v>
      </c>
      <c r="C10973" s="1">
        <v>42486</v>
      </c>
      <c r="D10973" s="8">
        <f>WEEKDAY(hourlySteps_merged[[#This Row],[ActivityDate]],1)</f>
        <v>3</v>
      </c>
      <c r="E10973" s="1" t="str">
        <f>TEXT(hourlySteps_merged[[#This Row],[ActivityDate]],"dddd")</f>
        <v>Tuesday</v>
      </c>
      <c r="F10973" s="6" t="s">
        <v>780</v>
      </c>
      <c r="G10973" s="6" t="str">
        <f>TEXT(hourlySteps_merged[[#This Row],[ActivityTime2]],"hh:mm:ss")</f>
        <v>11:00:00</v>
      </c>
      <c r="H10973">
        <v>28</v>
      </c>
      <c r="I10973">
        <v>72</v>
      </c>
      <c r="J10973">
        <v>1.2</v>
      </c>
      <c r="K10973">
        <v>243</v>
      </c>
      <c r="L10973" s="1"/>
      <c r="M10973" s="4"/>
    </row>
    <row r="10974" spans="1:13" x14ac:dyDescent="0.25">
      <c r="A10974">
        <v>4445114986</v>
      </c>
      <c r="B10974" t="s">
        <v>580</v>
      </c>
      <c r="C10974" s="1">
        <v>42486</v>
      </c>
      <c r="D10974" s="8">
        <f>WEEKDAY(hourlySteps_merged[[#This Row],[ActivityDate]],1)</f>
        <v>3</v>
      </c>
      <c r="E10974" s="1" t="str">
        <f>TEXT(hourlySteps_merged[[#This Row],[ActivityDate]],"dddd")</f>
        <v>Tuesday</v>
      </c>
      <c r="F10974" s="6" t="s">
        <v>781</v>
      </c>
      <c r="G10974" s="6" t="str">
        <f>TEXT(hourlySteps_merged[[#This Row],[ActivityTime2]],"hh:mm:ss")</f>
        <v>12:00:00</v>
      </c>
      <c r="H10974">
        <v>207</v>
      </c>
      <c r="I10974">
        <v>41</v>
      </c>
      <c r="J10974">
        <v>0.68333299999999997</v>
      </c>
      <c r="K10974">
        <v>181</v>
      </c>
      <c r="L10974" s="1"/>
      <c r="M10974" s="4"/>
    </row>
    <row r="10975" spans="1:13" x14ac:dyDescent="0.25">
      <c r="A10975">
        <v>4445114986</v>
      </c>
      <c r="B10975" t="s">
        <v>581</v>
      </c>
      <c r="C10975" s="1">
        <v>42486</v>
      </c>
      <c r="D10975" s="8">
        <f>WEEKDAY(hourlySteps_merged[[#This Row],[ActivityDate]],1)</f>
        <v>3</v>
      </c>
      <c r="E10975" s="1" t="str">
        <f>TEXT(hourlySteps_merged[[#This Row],[ActivityDate]],"dddd")</f>
        <v>Tuesday</v>
      </c>
      <c r="F10975" s="6" t="s">
        <v>782</v>
      </c>
      <c r="G10975" s="6" t="str">
        <f>TEXT(hourlySteps_merged[[#This Row],[ActivityTime2]],"hh:mm:ss")</f>
        <v>13:00:00</v>
      </c>
      <c r="H10975">
        <v>110</v>
      </c>
      <c r="I10975">
        <v>1</v>
      </c>
      <c r="J10975">
        <v>1.6667000000000001E-2</v>
      </c>
      <c r="K10975">
        <v>75</v>
      </c>
      <c r="L10975" s="1"/>
      <c r="M10975" s="4"/>
    </row>
    <row r="10976" spans="1:13" x14ac:dyDescent="0.25">
      <c r="A10976">
        <v>4445114986</v>
      </c>
      <c r="B10976" t="s">
        <v>582</v>
      </c>
      <c r="C10976" s="1">
        <v>42486</v>
      </c>
      <c r="D10976" s="8">
        <f>WEEKDAY(hourlySteps_merged[[#This Row],[ActivityDate]],1)</f>
        <v>3</v>
      </c>
      <c r="E10976" s="1" t="str">
        <f>TEXT(hourlySteps_merged[[#This Row],[ActivityDate]],"dddd")</f>
        <v>Tuesday</v>
      </c>
      <c r="F10976" s="6" t="s">
        <v>783</v>
      </c>
      <c r="G10976" s="6" t="str">
        <f>TEXT(hourlySteps_merged[[#This Row],[ActivityTime2]],"hh:mm:ss")</f>
        <v>14:00:00</v>
      </c>
      <c r="H10976">
        <v>38</v>
      </c>
      <c r="I10976">
        <v>28</v>
      </c>
      <c r="J10976">
        <v>0.466667</v>
      </c>
      <c r="K10976">
        <v>154</v>
      </c>
      <c r="L10976" s="1"/>
      <c r="M10976" s="4"/>
    </row>
    <row r="10977" spans="1:13" x14ac:dyDescent="0.25">
      <c r="A10977">
        <v>4445114986</v>
      </c>
      <c r="B10977" t="s">
        <v>583</v>
      </c>
      <c r="C10977" s="1">
        <v>42486</v>
      </c>
      <c r="D10977" s="8">
        <f>WEEKDAY(hourlySteps_merged[[#This Row],[ActivityDate]],1)</f>
        <v>3</v>
      </c>
      <c r="E10977" s="1" t="str">
        <f>TEXT(hourlySteps_merged[[#This Row],[ActivityDate]],"dddd")</f>
        <v>Tuesday</v>
      </c>
      <c r="F10977" s="6" t="s">
        <v>784</v>
      </c>
      <c r="G10977" s="6" t="str">
        <f>TEXT(hourlySteps_merged[[#This Row],[ActivityTime2]],"hh:mm:ss")</f>
        <v>15:00:00</v>
      </c>
      <c r="H10977">
        <v>232</v>
      </c>
      <c r="I10977">
        <v>32</v>
      </c>
      <c r="J10977">
        <v>0.53333299999999995</v>
      </c>
      <c r="K10977">
        <v>174</v>
      </c>
      <c r="L10977" s="1"/>
      <c r="M10977" s="4"/>
    </row>
    <row r="10978" spans="1:13" x14ac:dyDescent="0.25">
      <c r="A10978">
        <v>4445114986</v>
      </c>
      <c r="B10978" t="s">
        <v>584</v>
      </c>
      <c r="C10978" s="1">
        <v>42486</v>
      </c>
      <c r="D10978" s="8">
        <f>WEEKDAY(hourlySteps_merged[[#This Row],[ActivityDate]],1)</f>
        <v>3</v>
      </c>
      <c r="E10978" s="1" t="str">
        <f>TEXT(hourlySteps_merged[[#This Row],[ActivityDate]],"dddd")</f>
        <v>Tuesday</v>
      </c>
      <c r="F10978" s="6" t="s">
        <v>785</v>
      </c>
      <c r="G10978" s="6" t="str">
        <f>TEXT(hourlySteps_merged[[#This Row],[ActivityTime2]],"hh:mm:ss")</f>
        <v>16:00:00</v>
      </c>
      <c r="H10978">
        <v>133</v>
      </c>
      <c r="I10978">
        <v>22</v>
      </c>
      <c r="J10978">
        <v>0.36666700000000002</v>
      </c>
      <c r="K10978">
        <v>125</v>
      </c>
      <c r="L10978" s="1"/>
      <c r="M10978" s="4"/>
    </row>
    <row r="10979" spans="1:13" x14ac:dyDescent="0.25">
      <c r="A10979">
        <v>4445114986</v>
      </c>
      <c r="B10979" t="s">
        <v>585</v>
      </c>
      <c r="C10979" s="1">
        <v>42486</v>
      </c>
      <c r="D10979" s="8">
        <f>WEEKDAY(hourlySteps_merged[[#This Row],[ActivityDate]],1)</f>
        <v>3</v>
      </c>
      <c r="E10979" s="1" t="str">
        <f>TEXT(hourlySteps_merged[[#This Row],[ActivityDate]],"dddd")</f>
        <v>Tuesday</v>
      </c>
      <c r="F10979" s="6" t="s">
        <v>786</v>
      </c>
      <c r="G10979" s="6" t="str">
        <f>TEXT(hourlySteps_merged[[#This Row],[ActivityTime2]],"hh:mm:ss")</f>
        <v>17:00:00</v>
      </c>
      <c r="H10979">
        <v>173</v>
      </c>
      <c r="I10979">
        <v>21</v>
      </c>
      <c r="J10979">
        <v>0.35</v>
      </c>
      <c r="K10979">
        <v>116</v>
      </c>
      <c r="L10979" s="1"/>
      <c r="M10979" s="4"/>
    </row>
    <row r="10980" spans="1:13" x14ac:dyDescent="0.25">
      <c r="A10980">
        <v>4445114986</v>
      </c>
      <c r="B10980" t="s">
        <v>586</v>
      </c>
      <c r="C10980" s="1">
        <v>42486</v>
      </c>
      <c r="D10980" s="8">
        <f>WEEKDAY(hourlySteps_merged[[#This Row],[ActivityDate]],1)</f>
        <v>3</v>
      </c>
      <c r="E10980" s="1" t="str">
        <f>TEXT(hourlySteps_merged[[#This Row],[ActivityDate]],"dddd")</f>
        <v>Tuesday</v>
      </c>
      <c r="F10980" s="6" t="s">
        <v>787</v>
      </c>
      <c r="G10980" s="6" t="str">
        <f>TEXT(hourlySteps_merged[[#This Row],[ActivityTime2]],"hh:mm:ss")</f>
        <v>18:00:00</v>
      </c>
      <c r="H10980">
        <v>400</v>
      </c>
      <c r="I10980">
        <v>21</v>
      </c>
      <c r="J10980">
        <v>0.35</v>
      </c>
      <c r="K10980">
        <v>110</v>
      </c>
      <c r="L10980" s="1"/>
      <c r="M10980" s="4"/>
    </row>
    <row r="10981" spans="1:13" x14ac:dyDescent="0.25">
      <c r="A10981">
        <v>4445114986</v>
      </c>
      <c r="B10981" t="s">
        <v>587</v>
      </c>
      <c r="C10981" s="1">
        <v>42486</v>
      </c>
      <c r="D10981" s="8">
        <f>WEEKDAY(hourlySteps_merged[[#This Row],[ActivityDate]],1)</f>
        <v>3</v>
      </c>
      <c r="E10981" s="1" t="str">
        <f>TEXT(hourlySteps_merged[[#This Row],[ActivityDate]],"dddd")</f>
        <v>Tuesday</v>
      </c>
      <c r="F10981" s="6" t="s">
        <v>788</v>
      </c>
      <c r="G10981" s="6" t="str">
        <f>TEXT(hourlySteps_merged[[#This Row],[ActivityTime2]],"hh:mm:ss")</f>
        <v>19:00:00</v>
      </c>
      <c r="H10981">
        <v>737</v>
      </c>
      <c r="I10981">
        <v>17</v>
      </c>
      <c r="J10981">
        <v>0.283333</v>
      </c>
      <c r="K10981">
        <v>108</v>
      </c>
      <c r="L10981" s="1"/>
      <c r="M10981" s="4"/>
    </row>
    <row r="10982" spans="1:13" x14ac:dyDescent="0.25">
      <c r="A10982">
        <v>4445114986</v>
      </c>
      <c r="B10982" t="s">
        <v>588</v>
      </c>
      <c r="C10982" s="1">
        <v>42486</v>
      </c>
      <c r="D10982" s="8">
        <f>WEEKDAY(hourlySteps_merged[[#This Row],[ActivityDate]],1)</f>
        <v>3</v>
      </c>
      <c r="E10982" s="1" t="str">
        <f>TEXT(hourlySteps_merged[[#This Row],[ActivityDate]],"dddd")</f>
        <v>Tuesday</v>
      </c>
      <c r="F10982" s="6" t="s">
        <v>789</v>
      </c>
      <c r="G10982" s="6" t="str">
        <f>TEXT(hourlySteps_merged[[#This Row],[ActivityTime2]],"hh:mm:ss")</f>
        <v>20:00:00</v>
      </c>
      <c r="H10982">
        <v>122</v>
      </c>
      <c r="I10982">
        <v>5</v>
      </c>
      <c r="J10982">
        <v>8.3333000000000004E-2</v>
      </c>
      <c r="K10982">
        <v>72</v>
      </c>
      <c r="L10982" s="1"/>
      <c r="M10982" s="4"/>
    </row>
    <row r="10983" spans="1:13" x14ac:dyDescent="0.25">
      <c r="A10983">
        <v>4445114986</v>
      </c>
      <c r="B10983" t="s">
        <v>589</v>
      </c>
      <c r="C10983" s="1">
        <v>42486</v>
      </c>
      <c r="D10983" s="8">
        <f>WEEKDAY(hourlySteps_merged[[#This Row],[ActivityDate]],1)</f>
        <v>3</v>
      </c>
      <c r="E10983" s="1" t="str">
        <f>TEXT(hourlySteps_merged[[#This Row],[ActivityDate]],"dddd")</f>
        <v>Tuesday</v>
      </c>
      <c r="F10983" s="6" t="s">
        <v>790</v>
      </c>
      <c r="G10983" s="6" t="str">
        <f>TEXT(hourlySteps_merged[[#This Row],[ActivityTime2]],"hh:mm:ss")</f>
        <v>21:00:00</v>
      </c>
      <c r="H10983">
        <v>144</v>
      </c>
      <c r="I10983">
        <v>0</v>
      </c>
      <c r="J10983">
        <v>0</v>
      </c>
      <c r="K10983">
        <v>62</v>
      </c>
      <c r="L10983" s="1"/>
      <c r="M10983" s="4"/>
    </row>
    <row r="10984" spans="1:13" x14ac:dyDescent="0.25">
      <c r="A10984">
        <v>4445114986</v>
      </c>
      <c r="B10984" t="s">
        <v>590</v>
      </c>
      <c r="C10984" s="1">
        <v>42486</v>
      </c>
      <c r="D10984" s="8">
        <f>WEEKDAY(hourlySteps_merged[[#This Row],[ActivityDate]],1)</f>
        <v>3</v>
      </c>
      <c r="E10984" s="1" t="str">
        <f>TEXT(hourlySteps_merged[[#This Row],[ActivityDate]],"dddd")</f>
        <v>Tuesday</v>
      </c>
      <c r="F10984" s="6" t="s">
        <v>791</v>
      </c>
      <c r="G10984" s="6" t="str">
        <f>TEXT(hourlySteps_merged[[#This Row],[ActivityTime2]],"hh:mm:ss")</f>
        <v>22:00:00</v>
      </c>
      <c r="H10984">
        <v>30</v>
      </c>
      <c r="I10984">
        <v>0</v>
      </c>
      <c r="J10984">
        <v>0</v>
      </c>
      <c r="K10984">
        <v>62</v>
      </c>
      <c r="L10984" s="1"/>
      <c r="M10984" s="4"/>
    </row>
    <row r="10985" spans="1:13" x14ac:dyDescent="0.25">
      <c r="A10985">
        <v>4445114986</v>
      </c>
      <c r="B10985" t="s">
        <v>591</v>
      </c>
      <c r="C10985" s="1">
        <v>42486</v>
      </c>
      <c r="D10985" s="8">
        <f>WEEKDAY(hourlySteps_merged[[#This Row],[ActivityDate]],1)</f>
        <v>3</v>
      </c>
      <c r="E10985" s="1" t="str">
        <f>TEXT(hourlySteps_merged[[#This Row],[ActivityDate]],"dddd")</f>
        <v>Tuesday</v>
      </c>
      <c r="F10985" s="6" t="s">
        <v>792</v>
      </c>
      <c r="G10985" s="6" t="str">
        <f>TEXT(hourlySteps_merged[[#This Row],[ActivityTime2]],"hh:mm:ss")</f>
        <v>23:00:00</v>
      </c>
      <c r="H10985">
        <v>298</v>
      </c>
      <c r="I10985">
        <v>0</v>
      </c>
      <c r="J10985">
        <v>0</v>
      </c>
      <c r="K10985">
        <v>62</v>
      </c>
      <c r="L10985" s="1"/>
      <c r="M10985" s="4"/>
    </row>
    <row r="10986" spans="1:13" x14ac:dyDescent="0.25">
      <c r="A10986">
        <v>4445114986</v>
      </c>
      <c r="B10986" t="s">
        <v>37</v>
      </c>
      <c r="C10986" s="1">
        <v>42486</v>
      </c>
      <c r="D10986" s="8">
        <f>WEEKDAY(hourlySteps_merged[[#This Row],[ActivityDate]],1)</f>
        <v>3</v>
      </c>
      <c r="E10986" s="1" t="str">
        <f>TEXT(hourlySteps_merged[[#This Row],[ActivityDate]],"dddd")</f>
        <v>Tuesday</v>
      </c>
      <c r="F10986" s="6" t="s">
        <v>769</v>
      </c>
      <c r="G10986" s="6" t="str">
        <f>TEXT(hourlySteps_merged[[#This Row],[ActivityTime2]],"hh:mm:ss")</f>
        <v>00:00:00</v>
      </c>
      <c r="H10986">
        <v>9</v>
      </c>
      <c r="I10986">
        <v>0</v>
      </c>
      <c r="J10986">
        <v>0</v>
      </c>
      <c r="K10986">
        <v>47</v>
      </c>
      <c r="L10986" s="1"/>
      <c r="M10986" s="4"/>
    </row>
    <row r="10987" spans="1:13" x14ac:dyDescent="0.25">
      <c r="A10987">
        <v>4445114986</v>
      </c>
      <c r="B10987" t="s">
        <v>592</v>
      </c>
      <c r="C10987" s="1">
        <v>42486</v>
      </c>
      <c r="D10987" s="8">
        <f>WEEKDAY(hourlySteps_merged[[#This Row],[ActivityDate]],1)</f>
        <v>3</v>
      </c>
      <c r="E10987" s="1" t="str">
        <f>TEXT(hourlySteps_merged[[#This Row],[ActivityDate]],"dddd")</f>
        <v>Tuesday</v>
      </c>
      <c r="F10987" s="6" t="s">
        <v>770</v>
      </c>
      <c r="G10987" s="6" t="str">
        <f>TEXT(hourlySteps_merged[[#This Row],[ActivityTime2]],"hh:mm:ss")</f>
        <v>01:00:00</v>
      </c>
      <c r="H10987">
        <v>74</v>
      </c>
      <c r="I10987">
        <v>0</v>
      </c>
      <c r="J10987">
        <v>0</v>
      </c>
      <c r="K10987">
        <v>47</v>
      </c>
      <c r="L10987" s="1"/>
      <c r="M10987" s="4"/>
    </row>
    <row r="10988" spans="1:13" x14ac:dyDescent="0.25">
      <c r="A10988">
        <v>4445114986</v>
      </c>
      <c r="B10988" t="s">
        <v>593</v>
      </c>
      <c r="C10988" s="1">
        <v>42486</v>
      </c>
      <c r="D10988" s="8">
        <f>WEEKDAY(hourlySteps_merged[[#This Row],[ActivityDate]],1)</f>
        <v>3</v>
      </c>
      <c r="E10988" s="1" t="str">
        <f>TEXT(hourlySteps_merged[[#This Row],[ActivityDate]],"dddd")</f>
        <v>Tuesday</v>
      </c>
      <c r="F10988" s="6" t="s">
        <v>771</v>
      </c>
      <c r="G10988" s="6" t="str">
        <f>TEXT(hourlySteps_merged[[#This Row],[ActivityTime2]],"hh:mm:ss")</f>
        <v>02:00:00</v>
      </c>
      <c r="H10988">
        <v>0</v>
      </c>
      <c r="I10988">
        <v>0</v>
      </c>
      <c r="J10988">
        <v>0</v>
      </c>
      <c r="K10988">
        <v>47</v>
      </c>
      <c r="L10988" s="1"/>
      <c r="M10988" s="4"/>
    </row>
    <row r="10989" spans="1:13" x14ac:dyDescent="0.25">
      <c r="A10989">
        <v>4445114986</v>
      </c>
      <c r="B10989" t="s">
        <v>594</v>
      </c>
      <c r="C10989" s="1">
        <v>42486</v>
      </c>
      <c r="D10989" s="8">
        <f>WEEKDAY(hourlySteps_merged[[#This Row],[ActivityDate]],1)</f>
        <v>3</v>
      </c>
      <c r="E10989" s="1" t="str">
        <f>TEXT(hourlySteps_merged[[#This Row],[ActivityDate]],"dddd")</f>
        <v>Tuesday</v>
      </c>
      <c r="F10989" s="6" t="s">
        <v>772</v>
      </c>
      <c r="G10989" s="6" t="str">
        <f>TEXT(hourlySteps_merged[[#This Row],[ActivityTime2]],"hh:mm:ss")</f>
        <v>03:00:00</v>
      </c>
      <c r="H10989">
        <v>0</v>
      </c>
      <c r="I10989">
        <v>0</v>
      </c>
      <c r="J10989">
        <v>0</v>
      </c>
      <c r="K10989">
        <v>47</v>
      </c>
      <c r="L10989" s="1"/>
      <c r="M10989" s="4"/>
    </row>
    <row r="10990" spans="1:13" x14ac:dyDescent="0.25">
      <c r="A10990">
        <v>4445114986</v>
      </c>
      <c r="B10990" t="s">
        <v>595</v>
      </c>
      <c r="C10990" s="1">
        <v>42486</v>
      </c>
      <c r="D10990" s="8">
        <f>WEEKDAY(hourlySteps_merged[[#This Row],[ActivityDate]],1)</f>
        <v>3</v>
      </c>
      <c r="E10990" s="1" t="str">
        <f>TEXT(hourlySteps_merged[[#This Row],[ActivityDate]],"dddd")</f>
        <v>Tuesday</v>
      </c>
      <c r="F10990" s="6" t="s">
        <v>773</v>
      </c>
      <c r="G10990" s="6" t="str">
        <f>TEXT(hourlySteps_merged[[#This Row],[ActivityTime2]],"hh:mm:ss")</f>
        <v>04:00:00</v>
      </c>
      <c r="H10990">
        <v>0</v>
      </c>
      <c r="I10990">
        <v>0</v>
      </c>
      <c r="J10990">
        <v>0</v>
      </c>
      <c r="K10990">
        <v>47</v>
      </c>
      <c r="L10990" s="1"/>
      <c r="M10990" s="4"/>
    </row>
    <row r="10991" spans="1:13" x14ac:dyDescent="0.25">
      <c r="A10991">
        <v>4445114986</v>
      </c>
      <c r="B10991" t="s">
        <v>596</v>
      </c>
      <c r="C10991" s="1">
        <v>42486</v>
      </c>
      <c r="D10991" s="8">
        <f>WEEKDAY(hourlySteps_merged[[#This Row],[ActivityDate]],1)</f>
        <v>3</v>
      </c>
      <c r="E10991" s="1" t="str">
        <f>TEXT(hourlySteps_merged[[#This Row],[ActivityDate]],"dddd")</f>
        <v>Tuesday</v>
      </c>
      <c r="F10991" s="6" t="s">
        <v>774</v>
      </c>
      <c r="G10991" s="6" t="str">
        <f>TEXT(hourlySteps_merged[[#This Row],[ActivityTime2]],"hh:mm:ss")</f>
        <v>05:00:00</v>
      </c>
      <c r="H10991">
        <v>14</v>
      </c>
      <c r="I10991">
        <v>0</v>
      </c>
      <c r="J10991">
        <v>0</v>
      </c>
      <c r="K10991">
        <v>47</v>
      </c>
      <c r="L10991" s="1"/>
      <c r="M10991" s="4"/>
    </row>
    <row r="10992" spans="1:13" x14ac:dyDescent="0.25">
      <c r="A10992">
        <v>4445114986</v>
      </c>
      <c r="B10992" t="s">
        <v>597</v>
      </c>
      <c r="C10992" s="1">
        <v>42486</v>
      </c>
      <c r="D10992" s="8">
        <f>WEEKDAY(hourlySteps_merged[[#This Row],[ActivityDate]],1)</f>
        <v>3</v>
      </c>
      <c r="E10992" s="1" t="str">
        <f>TEXT(hourlySteps_merged[[#This Row],[ActivityDate]],"dddd")</f>
        <v>Tuesday</v>
      </c>
      <c r="F10992" s="6" t="s">
        <v>775</v>
      </c>
      <c r="G10992" s="6" t="str">
        <f>TEXT(hourlySteps_merged[[#This Row],[ActivityTime2]],"hh:mm:ss")</f>
        <v>06:00:00</v>
      </c>
      <c r="H10992">
        <v>0</v>
      </c>
      <c r="I10992">
        <v>2</v>
      </c>
      <c r="J10992">
        <v>3.3333000000000002E-2</v>
      </c>
      <c r="K10992">
        <v>51</v>
      </c>
      <c r="L10992" s="1"/>
      <c r="M10992" s="4"/>
    </row>
    <row r="10993" spans="1:13" x14ac:dyDescent="0.25">
      <c r="A10993">
        <v>4445114986</v>
      </c>
      <c r="B10993" t="s">
        <v>598</v>
      </c>
      <c r="C10993" s="1">
        <v>42486</v>
      </c>
      <c r="D10993" s="8">
        <f>WEEKDAY(hourlySteps_merged[[#This Row],[ActivityDate]],1)</f>
        <v>3</v>
      </c>
      <c r="E10993" s="1" t="str">
        <f>TEXT(hourlySteps_merged[[#This Row],[ActivityDate]],"dddd")</f>
        <v>Tuesday</v>
      </c>
      <c r="F10993" s="6" t="s">
        <v>776</v>
      </c>
      <c r="G10993" s="6" t="str">
        <f>TEXT(hourlySteps_merged[[#This Row],[ActivityTime2]],"hh:mm:ss")</f>
        <v>07:00:00</v>
      </c>
      <c r="H10993">
        <v>44</v>
      </c>
      <c r="I10993">
        <v>14</v>
      </c>
      <c r="J10993">
        <v>0.23333300000000001</v>
      </c>
      <c r="K10993">
        <v>68</v>
      </c>
      <c r="L10993" s="1"/>
      <c r="M10993" s="4"/>
    </row>
    <row r="10994" spans="1:13" x14ac:dyDescent="0.25">
      <c r="A10994">
        <v>4445114986</v>
      </c>
      <c r="B10994" t="s">
        <v>599</v>
      </c>
      <c r="C10994" s="1">
        <v>42486</v>
      </c>
      <c r="D10994" s="8">
        <f>WEEKDAY(hourlySteps_merged[[#This Row],[ActivityDate]],1)</f>
        <v>3</v>
      </c>
      <c r="E10994" s="1" t="str">
        <f>TEXT(hourlySteps_merged[[#This Row],[ActivityDate]],"dddd")</f>
        <v>Tuesday</v>
      </c>
      <c r="F10994" s="6" t="s">
        <v>777</v>
      </c>
      <c r="G10994" s="6" t="str">
        <f>TEXT(hourlySteps_merged[[#This Row],[ActivityTime2]],"hh:mm:ss")</f>
        <v>08:00:00</v>
      </c>
      <c r="H10994">
        <v>21</v>
      </c>
      <c r="I10994">
        <v>14</v>
      </c>
      <c r="J10994">
        <v>0.23333300000000001</v>
      </c>
      <c r="K10994">
        <v>68</v>
      </c>
      <c r="L10994" s="1"/>
      <c r="M10994" s="4"/>
    </row>
    <row r="10995" spans="1:13" x14ac:dyDescent="0.25">
      <c r="A10995">
        <v>4445114986</v>
      </c>
      <c r="B10995" t="s">
        <v>600</v>
      </c>
      <c r="C10995" s="1">
        <v>42486</v>
      </c>
      <c r="D10995" s="8">
        <f>WEEKDAY(hourlySteps_merged[[#This Row],[ActivityDate]],1)</f>
        <v>3</v>
      </c>
      <c r="E10995" s="1" t="str">
        <f>TEXT(hourlySteps_merged[[#This Row],[ActivityDate]],"dddd")</f>
        <v>Tuesday</v>
      </c>
      <c r="F10995" s="6" t="s">
        <v>778</v>
      </c>
      <c r="G10995" s="6" t="str">
        <f>TEXT(hourlySteps_merged[[#This Row],[ActivityTime2]],"hh:mm:ss")</f>
        <v>09:00:00</v>
      </c>
      <c r="H10995">
        <v>0</v>
      </c>
      <c r="I10995">
        <v>10</v>
      </c>
      <c r="J10995">
        <v>0.16666700000000001</v>
      </c>
      <c r="K10995">
        <v>63</v>
      </c>
      <c r="L10995" s="1"/>
      <c r="M10995" s="4"/>
    </row>
    <row r="10996" spans="1:13" x14ac:dyDescent="0.25">
      <c r="A10996">
        <v>4445114986</v>
      </c>
      <c r="B10996" t="s">
        <v>601</v>
      </c>
      <c r="C10996" s="1">
        <v>42486</v>
      </c>
      <c r="D10996" s="8">
        <f>WEEKDAY(hourlySteps_merged[[#This Row],[ActivityDate]],1)</f>
        <v>3</v>
      </c>
      <c r="E10996" s="1" t="str">
        <f>TEXT(hourlySteps_merged[[#This Row],[ActivityDate]],"dddd")</f>
        <v>Tuesday</v>
      </c>
      <c r="F10996" s="6" t="s">
        <v>779</v>
      </c>
      <c r="G10996" s="6" t="str">
        <f>TEXT(hourlySteps_merged[[#This Row],[ActivityTime2]],"hh:mm:ss")</f>
        <v>10:00:00</v>
      </c>
      <c r="H10996">
        <v>0</v>
      </c>
      <c r="I10996">
        <v>13</v>
      </c>
      <c r="J10996">
        <v>0.216667</v>
      </c>
      <c r="K10996">
        <v>72</v>
      </c>
      <c r="L10996" s="1"/>
      <c r="M10996" s="4"/>
    </row>
    <row r="10997" spans="1:13" x14ac:dyDescent="0.25">
      <c r="A10997">
        <v>4445114986</v>
      </c>
      <c r="B10997" t="s">
        <v>602</v>
      </c>
      <c r="C10997" s="1">
        <v>42486</v>
      </c>
      <c r="D10997" s="8">
        <f>WEEKDAY(hourlySteps_merged[[#This Row],[ActivityDate]],1)</f>
        <v>3</v>
      </c>
      <c r="E10997" s="1" t="str">
        <f>TEXT(hourlySteps_merged[[#This Row],[ActivityDate]],"dddd")</f>
        <v>Tuesday</v>
      </c>
      <c r="F10997" s="6" t="s">
        <v>780</v>
      </c>
      <c r="G10997" s="6" t="str">
        <f>TEXT(hourlySteps_merged[[#This Row],[ActivityTime2]],"hh:mm:ss")</f>
        <v>11:00:00</v>
      </c>
      <c r="H10997">
        <v>0</v>
      </c>
      <c r="I10997">
        <v>11</v>
      </c>
      <c r="J10997">
        <v>0.183333</v>
      </c>
      <c r="K10997">
        <v>65</v>
      </c>
      <c r="L10997" s="1"/>
      <c r="M10997" s="4"/>
    </row>
    <row r="10998" spans="1:13" x14ac:dyDescent="0.25">
      <c r="A10998">
        <v>4445114986</v>
      </c>
      <c r="B10998" t="s">
        <v>603</v>
      </c>
      <c r="C10998" s="1">
        <v>42486</v>
      </c>
      <c r="D10998" s="8">
        <f>WEEKDAY(hourlySteps_merged[[#This Row],[ActivityDate]],1)</f>
        <v>3</v>
      </c>
      <c r="E10998" s="1" t="str">
        <f>TEXT(hourlySteps_merged[[#This Row],[ActivityDate]],"dddd")</f>
        <v>Tuesday</v>
      </c>
      <c r="F10998" s="6" t="s">
        <v>781</v>
      </c>
      <c r="G10998" s="6" t="str">
        <f>TEXT(hourlySteps_merged[[#This Row],[ActivityTime2]],"hh:mm:ss")</f>
        <v>12:00:00</v>
      </c>
      <c r="H10998">
        <v>210</v>
      </c>
      <c r="I10998">
        <v>18</v>
      </c>
      <c r="J10998">
        <v>0.3</v>
      </c>
      <c r="K10998">
        <v>83</v>
      </c>
      <c r="L10998" s="1"/>
      <c r="M10998" s="4"/>
    </row>
    <row r="10999" spans="1:13" x14ac:dyDescent="0.25">
      <c r="A10999">
        <v>4445114986</v>
      </c>
      <c r="B10999" t="s">
        <v>604</v>
      </c>
      <c r="C10999" s="1">
        <v>42486</v>
      </c>
      <c r="D10999" s="8">
        <f>WEEKDAY(hourlySteps_merged[[#This Row],[ActivityDate]],1)</f>
        <v>3</v>
      </c>
      <c r="E10999" s="1" t="str">
        <f>TEXT(hourlySteps_merged[[#This Row],[ActivityDate]],"dddd")</f>
        <v>Tuesday</v>
      </c>
      <c r="F10999" s="6" t="s">
        <v>782</v>
      </c>
      <c r="G10999" s="6" t="str">
        <f>TEXT(hourlySteps_merged[[#This Row],[ActivityTime2]],"hh:mm:ss")</f>
        <v>13:00:00</v>
      </c>
      <c r="H10999">
        <v>96</v>
      </c>
      <c r="I10999">
        <v>32</v>
      </c>
      <c r="J10999">
        <v>0.53333299999999995</v>
      </c>
      <c r="K10999">
        <v>116</v>
      </c>
      <c r="L10999" s="1"/>
      <c r="M10999" s="4"/>
    </row>
    <row r="11000" spans="1:13" x14ac:dyDescent="0.25">
      <c r="A11000">
        <v>4445114986</v>
      </c>
      <c r="B11000" t="s">
        <v>605</v>
      </c>
      <c r="C11000" s="1">
        <v>42486</v>
      </c>
      <c r="D11000" s="8">
        <f>WEEKDAY(hourlySteps_merged[[#This Row],[ActivityDate]],1)</f>
        <v>3</v>
      </c>
      <c r="E11000" s="1" t="str">
        <f>TEXT(hourlySteps_merged[[#This Row],[ActivityDate]],"dddd")</f>
        <v>Tuesday</v>
      </c>
      <c r="F11000" s="6" t="s">
        <v>783</v>
      </c>
      <c r="G11000" s="6" t="str">
        <f>TEXT(hourlySteps_merged[[#This Row],[ActivityTime2]],"hh:mm:ss")</f>
        <v>14:00:00</v>
      </c>
      <c r="H11000">
        <v>530</v>
      </c>
      <c r="I11000">
        <v>29</v>
      </c>
      <c r="J11000">
        <v>0.48333300000000001</v>
      </c>
      <c r="K11000">
        <v>93</v>
      </c>
      <c r="L11000" s="1"/>
      <c r="M11000" s="4"/>
    </row>
    <row r="11001" spans="1:13" x14ac:dyDescent="0.25">
      <c r="A11001">
        <v>4445114986</v>
      </c>
      <c r="B11001" t="s">
        <v>606</v>
      </c>
      <c r="C11001" s="1">
        <v>42486</v>
      </c>
      <c r="D11001" s="8">
        <f>WEEKDAY(hourlySteps_merged[[#This Row],[ActivityDate]],1)</f>
        <v>3</v>
      </c>
      <c r="E11001" s="1" t="str">
        <f>TEXT(hourlySteps_merged[[#This Row],[ActivityDate]],"dddd")</f>
        <v>Tuesday</v>
      </c>
      <c r="F11001" s="6" t="s">
        <v>784</v>
      </c>
      <c r="G11001" s="6" t="str">
        <f>TEXT(hourlySteps_merged[[#This Row],[ActivityTime2]],"hh:mm:ss")</f>
        <v>15:00:00</v>
      </c>
      <c r="H11001">
        <v>172</v>
      </c>
      <c r="I11001">
        <v>26</v>
      </c>
      <c r="J11001">
        <v>0.43333300000000002</v>
      </c>
      <c r="K11001">
        <v>83</v>
      </c>
      <c r="L11001" s="1"/>
      <c r="M11001" s="4"/>
    </row>
    <row r="11002" spans="1:13" x14ac:dyDescent="0.25">
      <c r="A11002">
        <v>4445114986</v>
      </c>
      <c r="B11002" t="s">
        <v>607</v>
      </c>
      <c r="C11002" s="1">
        <v>42486</v>
      </c>
      <c r="D11002" s="8">
        <f>WEEKDAY(hourlySteps_merged[[#This Row],[ActivityDate]],1)</f>
        <v>3</v>
      </c>
      <c r="E11002" s="1" t="str">
        <f>TEXT(hourlySteps_merged[[#This Row],[ActivityDate]],"dddd")</f>
        <v>Tuesday</v>
      </c>
      <c r="F11002" s="6" t="s">
        <v>785</v>
      </c>
      <c r="G11002" s="6" t="str">
        <f>TEXT(hourlySteps_merged[[#This Row],[ActivityTime2]],"hh:mm:ss")</f>
        <v>16:00:00</v>
      </c>
      <c r="H11002">
        <v>842</v>
      </c>
      <c r="I11002">
        <v>20</v>
      </c>
      <c r="J11002">
        <v>0.33333299999999999</v>
      </c>
      <c r="K11002">
        <v>76</v>
      </c>
      <c r="L11002" s="1"/>
      <c r="M11002" s="4"/>
    </row>
    <row r="11003" spans="1:13" x14ac:dyDescent="0.25">
      <c r="A11003">
        <v>4445114986</v>
      </c>
      <c r="B11003" t="s">
        <v>608</v>
      </c>
      <c r="C11003" s="1">
        <v>42486</v>
      </c>
      <c r="D11003" s="8">
        <f>WEEKDAY(hourlySteps_merged[[#This Row],[ActivityDate]],1)</f>
        <v>3</v>
      </c>
      <c r="E11003" s="1" t="str">
        <f>TEXT(hourlySteps_merged[[#This Row],[ActivityDate]],"dddd")</f>
        <v>Tuesday</v>
      </c>
      <c r="F11003" s="6" t="s">
        <v>786</v>
      </c>
      <c r="G11003" s="6" t="str">
        <f>TEXT(hourlySteps_merged[[#This Row],[ActivityTime2]],"hh:mm:ss")</f>
        <v>17:00:00</v>
      </c>
      <c r="H11003">
        <v>454</v>
      </c>
      <c r="I11003">
        <v>17</v>
      </c>
      <c r="J11003">
        <v>0.283333</v>
      </c>
      <c r="K11003">
        <v>72</v>
      </c>
      <c r="L11003" s="1"/>
      <c r="M11003" s="4"/>
    </row>
    <row r="11004" spans="1:13" x14ac:dyDescent="0.25">
      <c r="A11004">
        <v>4445114986</v>
      </c>
      <c r="B11004" t="s">
        <v>609</v>
      </c>
      <c r="C11004" s="1">
        <v>42486</v>
      </c>
      <c r="D11004" s="8">
        <f>WEEKDAY(hourlySteps_merged[[#This Row],[ActivityDate]],1)</f>
        <v>3</v>
      </c>
      <c r="E11004" s="1" t="str">
        <f>TEXT(hourlySteps_merged[[#This Row],[ActivityDate]],"dddd")</f>
        <v>Tuesday</v>
      </c>
      <c r="F11004" s="6" t="s">
        <v>787</v>
      </c>
      <c r="G11004" s="6" t="str">
        <f>TEXT(hourlySteps_merged[[#This Row],[ActivityTime2]],"hh:mm:ss")</f>
        <v>18:00:00</v>
      </c>
      <c r="H11004">
        <v>125</v>
      </c>
      <c r="I11004">
        <v>14</v>
      </c>
      <c r="J11004">
        <v>0.23333300000000001</v>
      </c>
      <c r="K11004">
        <v>71</v>
      </c>
      <c r="L11004" s="1"/>
      <c r="M11004" s="4"/>
    </row>
    <row r="11005" spans="1:13" x14ac:dyDescent="0.25">
      <c r="A11005">
        <v>4445114986</v>
      </c>
      <c r="B11005" t="s">
        <v>610</v>
      </c>
      <c r="C11005" s="1">
        <v>42486</v>
      </c>
      <c r="D11005" s="8">
        <f>WEEKDAY(hourlySteps_merged[[#This Row],[ActivityDate]],1)</f>
        <v>3</v>
      </c>
      <c r="E11005" s="1" t="str">
        <f>TEXT(hourlySteps_merged[[#This Row],[ActivityDate]],"dddd")</f>
        <v>Tuesday</v>
      </c>
      <c r="F11005" s="6" t="s">
        <v>788</v>
      </c>
      <c r="G11005" s="6" t="str">
        <f>TEXT(hourlySteps_merged[[#This Row],[ActivityTime2]],"hh:mm:ss")</f>
        <v>19:00:00</v>
      </c>
      <c r="H11005">
        <v>372</v>
      </c>
      <c r="I11005">
        <v>22</v>
      </c>
      <c r="J11005">
        <v>0.36666700000000002</v>
      </c>
      <c r="K11005">
        <v>85</v>
      </c>
      <c r="L11005" s="1"/>
      <c r="M11005" s="4"/>
    </row>
    <row r="11006" spans="1:13" x14ac:dyDescent="0.25">
      <c r="A11006">
        <v>4445114986</v>
      </c>
      <c r="B11006" t="s">
        <v>611</v>
      </c>
      <c r="C11006" s="1">
        <v>42486</v>
      </c>
      <c r="D11006" s="8">
        <f>WEEKDAY(hourlySteps_merged[[#This Row],[ActivityDate]],1)</f>
        <v>3</v>
      </c>
      <c r="E11006" s="1" t="str">
        <f>TEXT(hourlySteps_merged[[#This Row],[ActivityDate]],"dddd")</f>
        <v>Tuesday</v>
      </c>
      <c r="F11006" s="6" t="s">
        <v>789</v>
      </c>
      <c r="G11006" s="6" t="str">
        <f>TEXT(hourlySteps_merged[[#This Row],[ActivityTime2]],"hh:mm:ss")</f>
        <v>20:00:00</v>
      </c>
      <c r="H11006">
        <v>0</v>
      </c>
      <c r="I11006">
        <v>28</v>
      </c>
      <c r="J11006">
        <v>0.466667</v>
      </c>
      <c r="K11006">
        <v>85</v>
      </c>
      <c r="L11006" s="1"/>
      <c r="M11006" s="4"/>
    </row>
    <row r="11007" spans="1:13" x14ac:dyDescent="0.25">
      <c r="A11007">
        <v>4445114986</v>
      </c>
      <c r="B11007" t="s">
        <v>612</v>
      </c>
      <c r="C11007" s="1">
        <v>42486</v>
      </c>
      <c r="D11007" s="8">
        <f>WEEKDAY(hourlySteps_merged[[#This Row],[ActivityDate]],1)</f>
        <v>3</v>
      </c>
      <c r="E11007" s="1" t="str">
        <f>TEXT(hourlySteps_merged[[#This Row],[ActivityDate]],"dddd")</f>
        <v>Tuesday</v>
      </c>
      <c r="F11007" s="6" t="s">
        <v>790</v>
      </c>
      <c r="G11007" s="6" t="str">
        <f>TEXT(hourlySteps_merged[[#This Row],[ActivityTime2]],"hh:mm:ss")</f>
        <v>21:00:00</v>
      </c>
      <c r="H11007">
        <v>349</v>
      </c>
      <c r="I11007">
        <v>15</v>
      </c>
      <c r="J11007">
        <v>0.25</v>
      </c>
      <c r="K11007">
        <v>69</v>
      </c>
      <c r="L11007" s="1"/>
      <c r="M11007" s="4"/>
    </row>
    <row r="11008" spans="1:13" x14ac:dyDescent="0.25">
      <c r="A11008">
        <v>4445114986</v>
      </c>
      <c r="B11008" t="s">
        <v>613</v>
      </c>
      <c r="C11008" s="1">
        <v>42486</v>
      </c>
      <c r="D11008" s="8">
        <f>WEEKDAY(hourlySteps_merged[[#This Row],[ActivityDate]],1)</f>
        <v>3</v>
      </c>
      <c r="E11008" s="1" t="str">
        <f>TEXT(hourlySteps_merged[[#This Row],[ActivityDate]],"dddd")</f>
        <v>Tuesday</v>
      </c>
      <c r="F11008" s="6" t="s">
        <v>791</v>
      </c>
      <c r="G11008" s="6" t="str">
        <f>TEXT(hourlySteps_merged[[#This Row],[ActivityTime2]],"hh:mm:ss")</f>
        <v>22:00:00</v>
      </c>
      <c r="H11008">
        <v>244</v>
      </c>
      <c r="I11008">
        <v>1</v>
      </c>
      <c r="J11008">
        <v>1.6667000000000001E-2</v>
      </c>
      <c r="K11008">
        <v>48</v>
      </c>
      <c r="L11008" s="1"/>
      <c r="M11008" s="4"/>
    </row>
    <row r="11009" spans="1:13" x14ac:dyDescent="0.25">
      <c r="A11009">
        <v>4445114986</v>
      </c>
      <c r="B11009" t="s">
        <v>614</v>
      </c>
      <c r="C11009" s="1">
        <v>42486</v>
      </c>
      <c r="D11009" s="8">
        <f>WEEKDAY(hourlySteps_merged[[#This Row],[ActivityDate]],1)</f>
        <v>3</v>
      </c>
      <c r="E11009" s="1" t="str">
        <f>TEXT(hourlySteps_merged[[#This Row],[ActivityDate]],"dddd")</f>
        <v>Tuesday</v>
      </c>
      <c r="F11009" s="6" t="s">
        <v>792</v>
      </c>
      <c r="G11009" s="6" t="str">
        <f>TEXT(hourlySteps_merged[[#This Row],[ActivityTime2]],"hh:mm:ss")</f>
        <v>23:00:00</v>
      </c>
      <c r="H11009">
        <v>244</v>
      </c>
      <c r="I11009">
        <v>2</v>
      </c>
      <c r="J11009">
        <v>3.3333000000000002E-2</v>
      </c>
      <c r="K11009">
        <v>49</v>
      </c>
      <c r="L11009" s="1"/>
      <c r="M11009" s="4"/>
    </row>
    <row r="11010" spans="1:13" x14ac:dyDescent="0.25">
      <c r="A11010">
        <v>4445114986</v>
      </c>
      <c r="B11010" t="s">
        <v>38</v>
      </c>
      <c r="C11010" s="1">
        <v>42486</v>
      </c>
      <c r="D11010" s="8">
        <f>WEEKDAY(hourlySteps_merged[[#This Row],[ActivityDate]],1)</f>
        <v>3</v>
      </c>
      <c r="E11010" s="1" t="str">
        <f>TEXT(hourlySteps_merged[[#This Row],[ActivityDate]],"dddd")</f>
        <v>Tuesday</v>
      </c>
      <c r="F11010" s="6" t="s">
        <v>769</v>
      </c>
      <c r="G11010" s="6" t="str">
        <f>TEXT(hourlySteps_merged[[#This Row],[ActivityTime2]],"hh:mm:ss")</f>
        <v>00:00:00</v>
      </c>
      <c r="H11010">
        <v>33</v>
      </c>
      <c r="I11010">
        <v>0</v>
      </c>
      <c r="J11010">
        <v>0</v>
      </c>
      <c r="K11010">
        <v>55</v>
      </c>
      <c r="L11010" s="1"/>
      <c r="M11010" s="4"/>
    </row>
    <row r="11011" spans="1:13" x14ac:dyDescent="0.25">
      <c r="A11011">
        <v>4445114986</v>
      </c>
      <c r="B11011" t="s">
        <v>615</v>
      </c>
      <c r="C11011" s="1">
        <v>42486</v>
      </c>
      <c r="D11011" s="8">
        <f>WEEKDAY(hourlySteps_merged[[#This Row],[ActivityDate]],1)</f>
        <v>3</v>
      </c>
      <c r="E11011" s="1" t="str">
        <f>TEXT(hourlySteps_merged[[#This Row],[ActivityDate]],"dddd")</f>
        <v>Tuesday</v>
      </c>
      <c r="F11011" s="6" t="s">
        <v>770</v>
      </c>
      <c r="G11011" s="6" t="str">
        <f>TEXT(hourlySteps_merged[[#This Row],[ActivityTime2]],"hh:mm:ss")</f>
        <v>01:00:00</v>
      </c>
      <c r="H11011">
        <v>111</v>
      </c>
      <c r="I11011">
        <v>1</v>
      </c>
      <c r="J11011">
        <v>1.6667000000000001E-2</v>
      </c>
      <c r="K11011">
        <v>60</v>
      </c>
      <c r="L11011" s="1"/>
      <c r="M11011" s="4"/>
    </row>
    <row r="11012" spans="1:13" x14ac:dyDescent="0.25">
      <c r="A11012">
        <v>4445114986</v>
      </c>
      <c r="B11012" t="s">
        <v>616</v>
      </c>
      <c r="C11012" s="1">
        <v>42486</v>
      </c>
      <c r="D11012" s="8">
        <f>WEEKDAY(hourlySteps_merged[[#This Row],[ActivityDate]],1)</f>
        <v>3</v>
      </c>
      <c r="E11012" s="1" t="str">
        <f>TEXT(hourlySteps_merged[[#This Row],[ActivityDate]],"dddd")</f>
        <v>Tuesday</v>
      </c>
      <c r="F11012" s="6" t="s">
        <v>771</v>
      </c>
      <c r="G11012" s="6" t="str">
        <f>TEXT(hourlySteps_merged[[#This Row],[ActivityTime2]],"hh:mm:ss")</f>
        <v>02:00:00</v>
      </c>
      <c r="H11012">
        <v>7</v>
      </c>
      <c r="I11012">
        <v>5</v>
      </c>
      <c r="J11012">
        <v>8.3333000000000004E-2</v>
      </c>
      <c r="K11012">
        <v>64</v>
      </c>
      <c r="L11012" s="1"/>
      <c r="M11012" s="4"/>
    </row>
    <row r="11013" spans="1:13" x14ac:dyDescent="0.25">
      <c r="A11013">
        <v>4445114986</v>
      </c>
      <c r="B11013" t="s">
        <v>617</v>
      </c>
      <c r="C11013" s="1">
        <v>42486</v>
      </c>
      <c r="D11013" s="8">
        <f>WEEKDAY(hourlySteps_merged[[#This Row],[ActivityDate]],1)</f>
        <v>3</v>
      </c>
      <c r="E11013" s="1" t="str">
        <f>TEXT(hourlySteps_merged[[#This Row],[ActivityDate]],"dddd")</f>
        <v>Tuesday</v>
      </c>
      <c r="F11013" s="6" t="s">
        <v>772</v>
      </c>
      <c r="G11013" s="6" t="str">
        <f>TEXT(hourlySteps_merged[[#This Row],[ActivityTime2]],"hh:mm:ss")</f>
        <v>03:00:00</v>
      </c>
      <c r="H11013">
        <v>44</v>
      </c>
      <c r="I11013">
        <v>0</v>
      </c>
      <c r="J11013">
        <v>0</v>
      </c>
      <c r="K11013">
        <v>55</v>
      </c>
      <c r="L11013" s="1"/>
      <c r="M11013" s="4"/>
    </row>
    <row r="11014" spans="1:13" x14ac:dyDescent="0.25">
      <c r="A11014">
        <v>4445114986</v>
      </c>
      <c r="B11014" t="s">
        <v>618</v>
      </c>
      <c r="C11014" s="1">
        <v>42486</v>
      </c>
      <c r="D11014" s="8">
        <f>WEEKDAY(hourlySteps_merged[[#This Row],[ActivityDate]],1)</f>
        <v>3</v>
      </c>
      <c r="E11014" s="1" t="str">
        <f>TEXT(hourlySteps_merged[[#This Row],[ActivityDate]],"dddd")</f>
        <v>Tuesday</v>
      </c>
      <c r="F11014" s="6" t="s">
        <v>773</v>
      </c>
      <c r="G11014" s="6" t="str">
        <f>TEXT(hourlySteps_merged[[#This Row],[ActivityTime2]],"hh:mm:ss")</f>
        <v>04:00:00</v>
      </c>
      <c r="H11014">
        <v>12</v>
      </c>
      <c r="I11014">
        <v>0</v>
      </c>
      <c r="J11014">
        <v>0</v>
      </c>
      <c r="K11014">
        <v>55</v>
      </c>
      <c r="L11014" s="1"/>
      <c r="M11014" s="4"/>
    </row>
    <row r="11015" spans="1:13" x14ac:dyDescent="0.25">
      <c r="A11015">
        <v>4445114986</v>
      </c>
      <c r="B11015" t="s">
        <v>619</v>
      </c>
      <c r="C11015" s="1">
        <v>42486</v>
      </c>
      <c r="D11015" s="8">
        <f>WEEKDAY(hourlySteps_merged[[#This Row],[ActivityDate]],1)</f>
        <v>3</v>
      </c>
      <c r="E11015" s="1" t="str">
        <f>TEXT(hourlySteps_merged[[#This Row],[ActivityDate]],"dddd")</f>
        <v>Tuesday</v>
      </c>
      <c r="F11015" s="6" t="s">
        <v>774</v>
      </c>
      <c r="G11015" s="6" t="str">
        <f>TEXT(hourlySteps_merged[[#This Row],[ActivityTime2]],"hh:mm:ss")</f>
        <v>05:00:00</v>
      </c>
      <c r="H11015">
        <v>0</v>
      </c>
      <c r="I11015">
        <v>0</v>
      </c>
      <c r="J11015">
        <v>0</v>
      </c>
      <c r="K11015">
        <v>55</v>
      </c>
      <c r="L11015" s="1"/>
      <c r="M11015" s="4"/>
    </row>
    <row r="11016" spans="1:13" x14ac:dyDescent="0.25">
      <c r="A11016">
        <v>4445114986</v>
      </c>
      <c r="B11016" t="s">
        <v>620</v>
      </c>
      <c r="C11016" s="1">
        <v>42486</v>
      </c>
      <c r="D11016" s="8">
        <f>WEEKDAY(hourlySteps_merged[[#This Row],[ActivityDate]],1)</f>
        <v>3</v>
      </c>
      <c r="E11016" s="1" t="str">
        <f>TEXT(hourlySteps_merged[[#This Row],[ActivityDate]],"dddd")</f>
        <v>Tuesday</v>
      </c>
      <c r="F11016" s="6" t="s">
        <v>775</v>
      </c>
      <c r="G11016" s="6" t="str">
        <f>TEXT(hourlySteps_merged[[#This Row],[ActivityTime2]],"hh:mm:ss")</f>
        <v>06:00:00</v>
      </c>
      <c r="H11016">
        <v>0</v>
      </c>
      <c r="I11016">
        <v>0</v>
      </c>
      <c r="J11016">
        <v>0</v>
      </c>
      <c r="K11016">
        <v>55</v>
      </c>
      <c r="L11016" s="1"/>
      <c r="M11016" s="4"/>
    </row>
    <row r="11017" spans="1:13" x14ac:dyDescent="0.25">
      <c r="A11017">
        <v>4445114986</v>
      </c>
      <c r="B11017" t="s">
        <v>621</v>
      </c>
      <c r="C11017" s="1">
        <v>42486</v>
      </c>
      <c r="D11017" s="8">
        <f>WEEKDAY(hourlySteps_merged[[#This Row],[ActivityDate]],1)</f>
        <v>3</v>
      </c>
      <c r="E11017" s="1" t="str">
        <f>TEXT(hourlySteps_merged[[#This Row],[ActivityDate]],"dddd")</f>
        <v>Tuesday</v>
      </c>
      <c r="F11017" s="6" t="s">
        <v>776</v>
      </c>
      <c r="G11017" s="6" t="str">
        <f>TEXT(hourlySteps_merged[[#This Row],[ActivityTime2]],"hh:mm:ss")</f>
        <v>07:00:00</v>
      </c>
      <c r="H11017">
        <v>86</v>
      </c>
      <c r="I11017">
        <v>0</v>
      </c>
      <c r="J11017">
        <v>0</v>
      </c>
      <c r="K11017">
        <v>55</v>
      </c>
      <c r="L11017" s="1"/>
      <c r="M11017" s="4"/>
    </row>
    <row r="11018" spans="1:13" x14ac:dyDescent="0.25">
      <c r="A11018">
        <v>4445114986</v>
      </c>
      <c r="B11018" t="s">
        <v>622</v>
      </c>
      <c r="C11018" s="1">
        <v>42486</v>
      </c>
      <c r="D11018" s="8">
        <f>WEEKDAY(hourlySteps_merged[[#This Row],[ActivityDate]],1)</f>
        <v>3</v>
      </c>
      <c r="E11018" s="1" t="str">
        <f>TEXT(hourlySteps_merged[[#This Row],[ActivityDate]],"dddd")</f>
        <v>Tuesday</v>
      </c>
      <c r="F11018" s="6" t="s">
        <v>777</v>
      </c>
      <c r="G11018" s="6" t="str">
        <f>TEXT(hourlySteps_merged[[#This Row],[ActivityTime2]],"hh:mm:ss")</f>
        <v>08:00:00</v>
      </c>
      <c r="H11018">
        <v>447</v>
      </c>
      <c r="I11018">
        <v>0</v>
      </c>
      <c r="J11018">
        <v>0</v>
      </c>
      <c r="K11018">
        <v>55</v>
      </c>
      <c r="L11018" s="1"/>
      <c r="M11018" s="4"/>
    </row>
    <row r="11019" spans="1:13" x14ac:dyDescent="0.25">
      <c r="A11019">
        <v>4445114986</v>
      </c>
      <c r="B11019" t="s">
        <v>623</v>
      </c>
      <c r="C11019" s="1">
        <v>42486</v>
      </c>
      <c r="D11019" s="8">
        <f>WEEKDAY(hourlySteps_merged[[#This Row],[ActivityDate]],1)</f>
        <v>3</v>
      </c>
      <c r="E11019" s="1" t="str">
        <f>TEXT(hourlySteps_merged[[#This Row],[ActivityDate]],"dddd")</f>
        <v>Tuesday</v>
      </c>
      <c r="F11019" s="6" t="s">
        <v>778</v>
      </c>
      <c r="G11019" s="6" t="str">
        <f>TEXT(hourlySteps_merged[[#This Row],[ActivityTime2]],"hh:mm:ss")</f>
        <v>09:00:00</v>
      </c>
      <c r="H11019">
        <v>22</v>
      </c>
      <c r="I11019">
        <v>0</v>
      </c>
      <c r="J11019">
        <v>0</v>
      </c>
      <c r="K11019">
        <v>55</v>
      </c>
      <c r="L11019" s="1"/>
      <c r="M11019" s="4"/>
    </row>
    <row r="11020" spans="1:13" x14ac:dyDescent="0.25">
      <c r="A11020">
        <v>4445114986</v>
      </c>
      <c r="B11020" t="s">
        <v>624</v>
      </c>
      <c r="C11020" s="1">
        <v>42486</v>
      </c>
      <c r="D11020" s="8">
        <f>WEEKDAY(hourlySteps_merged[[#This Row],[ActivityDate]],1)</f>
        <v>3</v>
      </c>
      <c r="E11020" s="1" t="str">
        <f>TEXT(hourlySteps_merged[[#This Row],[ActivityDate]],"dddd")</f>
        <v>Tuesday</v>
      </c>
      <c r="F11020" s="6" t="s">
        <v>779</v>
      </c>
      <c r="G11020" s="6" t="str">
        <f>TEXT(hourlySteps_merged[[#This Row],[ActivityTime2]],"hh:mm:ss")</f>
        <v>10:00:00</v>
      </c>
      <c r="H11020">
        <v>11</v>
      </c>
      <c r="I11020">
        <v>0</v>
      </c>
      <c r="J11020">
        <v>0</v>
      </c>
      <c r="K11020">
        <v>55</v>
      </c>
      <c r="L11020" s="1"/>
      <c r="M11020" s="4"/>
    </row>
    <row r="11021" spans="1:13" x14ac:dyDescent="0.25">
      <c r="A11021">
        <v>4445114986</v>
      </c>
      <c r="B11021" t="s">
        <v>625</v>
      </c>
      <c r="C11021" s="1">
        <v>42486</v>
      </c>
      <c r="D11021" s="8">
        <f>WEEKDAY(hourlySteps_merged[[#This Row],[ActivityDate]],1)</f>
        <v>3</v>
      </c>
      <c r="E11021" s="1" t="str">
        <f>TEXT(hourlySteps_merged[[#This Row],[ActivityDate]],"dddd")</f>
        <v>Tuesday</v>
      </c>
      <c r="F11021" s="6" t="s">
        <v>780</v>
      </c>
      <c r="G11021" s="6" t="str">
        <f>TEXT(hourlySteps_merged[[#This Row],[ActivityTime2]],"hh:mm:ss")</f>
        <v>11:00:00</v>
      </c>
      <c r="H11021">
        <v>58</v>
      </c>
      <c r="I11021">
        <v>0</v>
      </c>
      <c r="J11021">
        <v>0</v>
      </c>
      <c r="K11021">
        <v>55</v>
      </c>
      <c r="L11021" s="1"/>
      <c r="M11021" s="4"/>
    </row>
    <row r="11022" spans="1:13" x14ac:dyDescent="0.25">
      <c r="A11022">
        <v>4445114986</v>
      </c>
      <c r="B11022" t="s">
        <v>626</v>
      </c>
      <c r="C11022" s="1">
        <v>42486</v>
      </c>
      <c r="D11022" s="8">
        <f>WEEKDAY(hourlySteps_merged[[#This Row],[ActivityDate]],1)</f>
        <v>3</v>
      </c>
      <c r="E11022" s="1" t="str">
        <f>TEXT(hourlySteps_merged[[#This Row],[ActivityDate]],"dddd")</f>
        <v>Tuesday</v>
      </c>
      <c r="F11022" s="6" t="s">
        <v>781</v>
      </c>
      <c r="G11022" s="6" t="str">
        <f>TEXT(hourlySteps_merged[[#This Row],[ActivityTime2]],"hh:mm:ss")</f>
        <v>12:00:00</v>
      </c>
      <c r="H11022">
        <v>341</v>
      </c>
      <c r="I11022">
        <v>0</v>
      </c>
      <c r="J11022">
        <v>0</v>
      </c>
      <c r="K11022">
        <v>55</v>
      </c>
      <c r="L11022" s="1"/>
      <c r="M11022" s="4"/>
    </row>
    <row r="11023" spans="1:13" x14ac:dyDescent="0.25">
      <c r="A11023">
        <v>4445114986</v>
      </c>
      <c r="B11023" t="s">
        <v>627</v>
      </c>
      <c r="C11023" s="1">
        <v>42486</v>
      </c>
      <c r="D11023" s="8">
        <f>WEEKDAY(hourlySteps_merged[[#This Row],[ActivityDate]],1)</f>
        <v>3</v>
      </c>
      <c r="E11023" s="1" t="str">
        <f>TEXT(hourlySteps_merged[[#This Row],[ActivityDate]],"dddd")</f>
        <v>Tuesday</v>
      </c>
      <c r="F11023" s="6" t="s">
        <v>782</v>
      </c>
      <c r="G11023" s="6" t="str">
        <f>TEXT(hourlySteps_merged[[#This Row],[ActivityTime2]],"hh:mm:ss")</f>
        <v>13:00:00</v>
      </c>
      <c r="H11023">
        <v>377</v>
      </c>
      <c r="I11023">
        <v>0</v>
      </c>
      <c r="J11023">
        <v>0</v>
      </c>
      <c r="K11023">
        <v>55</v>
      </c>
      <c r="L11023" s="1"/>
      <c r="M11023" s="4"/>
    </row>
    <row r="11024" spans="1:13" x14ac:dyDescent="0.25">
      <c r="A11024">
        <v>4445114986</v>
      </c>
      <c r="B11024" t="s">
        <v>628</v>
      </c>
      <c r="C11024" s="1">
        <v>42486</v>
      </c>
      <c r="D11024" s="8">
        <f>WEEKDAY(hourlySteps_merged[[#This Row],[ActivityDate]],1)</f>
        <v>3</v>
      </c>
      <c r="E11024" s="1" t="str">
        <f>TEXT(hourlySteps_merged[[#This Row],[ActivityDate]],"dddd")</f>
        <v>Tuesday</v>
      </c>
      <c r="F11024" s="6" t="s">
        <v>783</v>
      </c>
      <c r="G11024" s="6" t="str">
        <f>TEXT(hourlySteps_merged[[#This Row],[ActivityTime2]],"hh:mm:ss")</f>
        <v>14:00:00</v>
      </c>
      <c r="H11024">
        <v>150</v>
      </c>
      <c r="I11024">
        <v>0</v>
      </c>
      <c r="J11024">
        <v>0</v>
      </c>
      <c r="K11024">
        <v>55</v>
      </c>
      <c r="L11024" s="1"/>
      <c r="M11024" s="4"/>
    </row>
    <row r="11025" spans="1:13" x14ac:dyDescent="0.25">
      <c r="A11025">
        <v>4445114986</v>
      </c>
      <c r="B11025" t="s">
        <v>629</v>
      </c>
      <c r="C11025" s="1">
        <v>42486</v>
      </c>
      <c r="D11025" s="8">
        <f>WEEKDAY(hourlySteps_merged[[#This Row],[ActivityDate]],1)</f>
        <v>3</v>
      </c>
      <c r="E11025" s="1" t="str">
        <f>TEXT(hourlySteps_merged[[#This Row],[ActivityDate]],"dddd")</f>
        <v>Tuesday</v>
      </c>
      <c r="F11025" s="6" t="s">
        <v>784</v>
      </c>
      <c r="G11025" s="6" t="str">
        <f>TEXT(hourlySteps_merged[[#This Row],[ActivityTime2]],"hh:mm:ss")</f>
        <v>15:00:00</v>
      </c>
      <c r="H11025">
        <v>104</v>
      </c>
      <c r="I11025">
        <v>0</v>
      </c>
      <c r="J11025">
        <v>0</v>
      </c>
      <c r="K11025">
        <v>55</v>
      </c>
      <c r="L11025" s="1"/>
      <c r="M11025" s="4"/>
    </row>
    <row r="11026" spans="1:13" x14ac:dyDescent="0.25">
      <c r="A11026">
        <v>4445114986</v>
      </c>
      <c r="B11026" t="s">
        <v>630</v>
      </c>
      <c r="C11026" s="1">
        <v>42486</v>
      </c>
      <c r="D11026" s="8">
        <f>WEEKDAY(hourlySteps_merged[[#This Row],[ActivityDate]],1)</f>
        <v>3</v>
      </c>
      <c r="E11026" s="1" t="str">
        <f>TEXT(hourlySteps_merged[[#This Row],[ActivityDate]],"dddd")</f>
        <v>Tuesday</v>
      </c>
      <c r="F11026" s="6" t="s">
        <v>785</v>
      </c>
      <c r="G11026" s="6" t="str">
        <f>TEXT(hourlySteps_merged[[#This Row],[ActivityTime2]],"hh:mm:ss")</f>
        <v>16:00:00</v>
      </c>
      <c r="H11026">
        <v>133</v>
      </c>
      <c r="I11026">
        <v>8</v>
      </c>
      <c r="J11026">
        <v>0.13333300000000001</v>
      </c>
      <c r="K11026">
        <v>74</v>
      </c>
      <c r="L11026" s="1"/>
      <c r="M11026" s="4"/>
    </row>
    <row r="11027" spans="1:13" x14ac:dyDescent="0.25">
      <c r="A11027">
        <v>4445114986</v>
      </c>
      <c r="B11027" t="s">
        <v>631</v>
      </c>
      <c r="C11027" s="1">
        <v>42486</v>
      </c>
      <c r="D11027" s="8">
        <f>WEEKDAY(hourlySteps_merged[[#This Row],[ActivityDate]],1)</f>
        <v>3</v>
      </c>
      <c r="E11027" s="1" t="str">
        <f>TEXT(hourlySteps_merged[[#This Row],[ActivityDate]],"dddd")</f>
        <v>Tuesday</v>
      </c>
      <c r="F11027" s="6" t="s">
        <v>786</v>
      </c>
      <c r="G11027" s="6" t="str">
        <f>TEXT(hourlySteps_merged[[#This Row],[ActivityTime2]],"hh:mm:ss")</f>
        <v>17:00:00</v>
      </c>
      <c r="H11027">
        <v>340</v>
      </c>
      <c r="I11027">
        <v>22</v>
      </c>
      <c r="J11027">
        <v>0.36666700000000002</v>
      </c>
      <c r="K11027">
        <v>95</v>
      </c>
      <c r="L11027" s="1"/>
      <c r="M11027" s="4"/>
    </row>
    <row r="11028" spans="1:13" x14ac:dyDescent="0.25">
      <c r="A11028">
        <v>4445114986</v>
      </c>
      <c r="B11028" t="s">
        <v>632</v>
      </c>
      <c r="C11028" s="1">
        <v>42486</v>
      </c>
      <c r="D11028" s="8">
        <f>WEEKDAY(hourlySteps_merged[[#This Row],[ActivityDate]],1)</f>
        <v>3</v>
      </c>
      <c r="E11028" s="1" t="str">
        <f>TEXT(hourlySteps_merged[[#This Row],[ActivityDate]],"dddd")</f>
        <v>Tuesday</v>
      </c>
      <c r="F11028" s="6" t="s">
        <v>787</v>
      </c>
      <c r="G11028" s="6" t="str">
        <f>TEXT(hourlySteps_merged[[#This Row],[ActivityTime2]],"hh:mm:ss")</f>
        <v>18:00:00</v>
      </c>
      <c r="H11028">
        <v>669</v>
      </c>
      <c r="I11028">
        <v>23</v>
      </c>
      <c r="J11028">
        <v>0.38333299999999998</v>
      </c>
      <c r="K11028">
        <v>96</v>
      </c>
      <c r="L11028" s="1"/>
      <c r="M11028" s="4"/>
    </row>
    <row r="11029" spans="1:13" x14ac:dyDescent="0.25">
      <c r="A11029">
        <v>4445114986</v>
      </c>
      <c r="B11029" t="s">
        <v>633</v>
      </c>
      <c r="C11029" s="1">
        <v>42486</v>
      </c>
      <c r="D11029" s="8">
        <f>WEEKDAY(hourlySteps_merged[[#This Row],[ActivityDate]],1)</f>
        <v>3</v>
      </c>
      <c r="E11029" s="1" t="str">
        <f>TEXT(hourlySteps_merged[[#This Row],[ActivityDate]],"dddd")</f>
        <v>Tuesday</v>
      </c>
      <c r="F11029" s="6" t="s">
        <v>788</v>
      </c>
      <c r="G11029" s="6" t="str">
        <f>TEXT(hourlySteps_merged[[#This Row],[ActivityTime2]],"hh:mm:ss")</f>
        <v>19:00:00</v>
      </c>
      <c r="H11029">
        <v>597</v>
      </c>
      <c r="I11029">
        <v>19</v>
      </c>
      <c r="J11029">
        <v>0.31666699999999998</v>
      </c>
      <c r="K11029">
        <v>92</v>
      </c>
      <c r="L11029" s="1"/>
      <c r="M11029" s="4"/>
    </row>
    <row r="11030" spans="1:13" x14ac:dyDescent="0.25">
      <c r="A11030">
        <v>4445114986</v>
      </c>
      <c r="B11030" t="s">
        <v>634</v>
      </c>
      <c r="C11030" s="1">
        <v>42486</v>
      </c>
      <c r="D11030" s="8">
        <f>WEEKDAY(hourlySteps_merged[[#This Row],[ActivityDate]],1)</f>
        <v>3</v>
      </c>
      <c r="E11030" s="1" t="str">
        <f>TEXT(hourlySteps_merged[[#This Row],[ActivityDate]],"dddd")</f>
        <v>Tuesday</v>
      </c>
      <c r="F11030" s="6" t="s">
        <v>789</v>
      </c>
      <c r="G11030" s="6" t="str">
        <f>TEXT(hourlySteps_merged[[#This Row],[ActivityTime2]],"hh:mm:ss")</f>
        <v>20:00:00</v>
      </c>
      <c r="H11030">
        <v>233</v>
      </c>
      <c r="I11030">
        <v>19</v>
      </c>
      <c r="J11030">
        <v>0.31666699999999998</v>
      </c>
      <c r="K11030">
        <v>93</v>
      </c>
      <c r="L11030" s="1"/>
      <c r="M11030" s="4"/>
    </row>
    <row r="11031" spans="1:13" x14ac:dyDescent="0.25">
      <c r="A11031">
        <v>4445114986</v>
      </c>
      <c r="B11031" t="s">
        <v>635</v>
      </c>
      <c r="C11031" s="1">
        <v>42486</v>
      </c>
      <c r="D11031" s="8">
        <f>WEEKDAY(hourlySteps_merged[[#This Row],[ActivityDate]],1)</f>
        <v>3</v>
      </c>
      <c r="E11031" s="1" t="str">
        <f>TEXT(hourlySteps_merged[[#This Row],[ActivityDate]],"dddd")</f>
        <v>Tuesday</v>
      </c>
      <c r="F11031" s="6" t="s">
        <v>790</v>
      </c>
      <c r="G11031" s="6" t="str">
        <f>TEXT(hourlySteps_merged[[#This Row],[ActivityTime2]],"hh:mm:ss")</f>
        <v>21:00:00</v>
      </c>
      <c r="H11031">
        <v>10</v>
      </c>
      <c r="I11031">
        <v>17</v>
      </c>
      <c r="J11031">
        <v>0.283333</v>
      </c>
      <c r="K11031">
        <v>96</v>
      </c>
      <c r="L11031" s="1"/>
      <c r="M11031" s="4"/>
    </row>
    <row r="11032" spans="1:13" x14ac:dyDescent="0.25">
      <c r="A11032">
        <v>4445114986</v>
      </c>
      <c r="B11032" t="s">
        <v>636</v>
      </c>
      <c r="C11032" s="1">
        <v>42486</v>
      </c>
      <c r="D11032" s="8">
        <f>WEEKDAY(hourlySteps_merged[[#This Row],[ActivityDate]],1)</f>
        <v>3</v>
      </c>
      <c r="E11032" s="1" t="str">
        <f>TEXT(hourlySteps_merged[[#This Row],[ActivityDate]],"dddd")</f>
        <v>Tuesday</v>
      </c>
      <c r="F11032" s="6" t="s">
        <v>791</v>
      </c>
      <c r="G11032" s="6" t="str">
        <f>TEXT(hourlySteps_merged[[#This Row],[ActivityTime2]],"hh:mm:ss")</f>
        <v>22:00:00</v>
      </c>
      <c r="H11032">
        <v>162</v>
      </c>
      <c r="I11032">
        <v>17</v>
      </c>
      <c r="J11032">
        <v>0.283333</v>
      </c>
      <c r="K11032">
        <v>105</v>
      </c>
      <c r="L11032" s="1"/>
      <c r="M11032" s="4"/>
    </row>
    <row r="11033" spans="1:13" x14ac:dyDescent="0.25">
      <c r="A11033">
        <v>4445114986</v>
      </c>
      <c r="B11033" t="s">
        <v>637</v>
      </c>
      <c r="C11033" s="1">
        <v>42486</v>
      </c>
      <c r="D11033" s="8">
        <f>WEEKDAY(hourlySteps_merged[[#This Row],[ActivityDate]],1)</f>
        <v>3</v>
      </c>
      <c r="E11033" s="1" t="str">
        <f>TEXT(hourlySteps_merged[[#This Row],[ActivityDate]],"dddd")</f>
        <v>Tuesday</v>
      </c>
      <c r="F11033" s="6" t="s">
        <v>792</v>
      </c>
      <c r="G11033" s="6" t="str">
        <f>TEXT(hourlySteps_merged[[#This Row],[ActivityTime2]],"hh:mm:ss")</f>
        <v>23:00:00</v>
      </c>
      <c r="H11033">
        <v>567</v>
      </c>
      <c r="I11033">
        <v>16</v>
      </c>
      <c r="J11033">
        <v>0.26666699999999999</v>
      </c>
      <c r="K11033">
        <v>84</v>
      </c>
      <c r="L11033" s="1"/>
      <c r="M11033" s="4"/>
    </row>
    <row r="11034" spans="1:13" x14ac:dyDescent="0.25">
      <c r="A11034">
        <v>4445114986</v>
      </c>
      <c r="B11034" t="s">
        <v>39</v>
      </c>
      <c r="C11034" s="1">
        <v>42486</v>
      </c>
      <c r="D11034" s="8">
        <f>WEEKDAY(hourlySteps_merged[[#This Row],[ActivityDate]],1)</f>
        <v>3</v>
      </c>
      <c r="E11034" s="1" t="str">
        <f>TEXT(hourlySteps_merged[[#This Row],[ActivityDate]],"dddd")</f>
        <v>Tuesday</v>
      </c>
      <c r="F11034" s="6" t="s">
        <v>769</v>
      </c>
      <c r="G11034" s="6" t="str">
        <f>TEXT(hourlySteps_merged[[#This Row],[ActivityTime2]],"hh:mm:ss")</f>
        <v>00:00:00</v>
      </c>
      <c r="H11034">
        <v>201</v>
      </c>
      <c r="I11034">
        <v>0</v>
      </c>
      <c r="J11034">
        <v>0</v>
      </c>
      <c r="K11034">
        <v>57</v>
      </c>
      <c r="L11034" s="1"/>
      <c r="M11034" s="4"/>
    </row>
    <row r="11035" spans="1:13" x14ac:dyDescent="0.25">
      <c r="A11035">
        <v>4445114986</v>
      </c>
      <c r="B11035" t="s">
        <v>638</v>
      </c>
      <c r="C11035" s="1">
        <v>42486</v>
      </c>
      <c r="D11035" s="8">
        <f>WEEKDAY(hourlySteps_merged[[#This Row],[ActivityDate]],1)</f>
        <v>3</v>
      </c>
      <c r="E11035" s="1" t="str">
        <f>TEXT(hourlySteps_merged[[#This Row],[ActivityDate]],"dddd")</f>
        <v>Tuesday</v>
      </c>
      <c r="F11035" s="6" t="s">
        <v>770</v>
      </c>
      <c r="G11035" s="6" t="str">
        <f>TEXT(hourlySteps_merged[[#This Row],[ActivityTime2]],"hh:mm:ss")</f>
        <v>01:00:00</v>
      </c>
      <c r="H11035">
        <v>165</v>
      </c>
      <c r="I11035">
        <v>0</v>
      </c>
      <c r="J11035">
        <v>0</v>
      </c>
      <c r="K11035">
        <v>57</v>
      </c>
      <c r="L11035" s="1"/>
      <c r="M11035" s="4"/>
    </row>
    <row r="11036" spans="1:13" x14ac:dyDescent="0.25">
      <c r="A11036">
        <v>4445114986</v>
      </c>
      <c r="B11036" t="s">
        <v>639</v>
      </c>
      <c r="C11036" s="1">
        <v>42486</v>
      </c>
      <c r="D11036" s="8">
        <f>WEEKDAY(hourlySteps_merged[[#This Row],[ActivityDate]],1)</f>
        <v>3</v>
      </c>
      <c r="E11036" s="1" t="str">
        <f>TEXT(hourlySteps_merged[[#This Row],[ActivityDate]],"dddd")</f>
        <v>Tuesday</v>
      </c>
      <c r="F11036" s="6" t="s">
        <v>771</v>
      </c>
      <c r="G11036" s="6" t="str">
        <f>TEXT(hourlySteps_merged[[#This Row],[ActivityTime2]],"hh:mm:ss")</f>
        <v>02:00:00</v>
      </c>
      <c r="H11036">
        <v>55</v>
      </c>
      <c r="I11036">
        <v>0</v>
      </c>
      <c r="J11036">
        <v>0</v>
      </c>
      <c r="K11036">
        <v>57</v>
      </c>
      <c r="L11036" s="1"/>
      <c r="M11036" s="4"/>
    </row>
    <row r="11037" spans="1:13" x14ac:dyDescent="0.25">
      <c r="A11037">
        <v>4445114986</v>
      </c>
      <c r="B11037" t="s">
        <v>640</v>
      </c>
      <c r="C11037" s="1">
        <v>42486</v>
      </c>
      <c r="D11037" s="8">
        <f>WEEKDAY(hourlySteps_merged[[#This Row],[ActivityDate]],1)</f>
        <v>3</v>
      </c>
      <c r="E11037" s="1" t="str">
        <f>TEXT(hourlySteps_merged[[#This Row],[ActivityDate]],"dddd")</f>
        <v>Tuesday</v>
      </c>
      <c r="F11037" s="6" t="s">
        <v>772</v>
      </c>
      <c r="G11037" s="6" t="str">
        <f>TEXT(hourlySteps_merged[[#This Row],[ActivityTime2]],"hh:mm:ss")</f>
        <v>03:00:00</v>
      </c>
      <c r="H11037">
        <v>0</v>
      </c>
      <c r="I11037">
        <v>0</v>
      </c>
      <c r="J11037">
        <v>0</v>
      </c>
      <c r="K11037">
        <v>57</v>
      </c>
      <c r="L11037" s="1"/>
      <c r="M11037" s="4"/>
    </row>
    <row r="11038" spans="1:13" x14ac:dyDescent="0.25">
      <c r="A11038">
        <v>4445114986</v>
      </c>
      <c r="B11038" t="s">
        <v>641</v>
      </c>
      <c r="C11038" s="1">
        <v>42486</v>
      </c>
      <c r="D11038" s="8">
        <f>WEEKDAY(hourlySteps_merged[[#This Row],[ActivityDate]],1)</f>
        <v>3</v>
      </c>
      <c r="E11038" s="1" t="str">
        <f>TEXT(hourlySteps_merged[[#This Row],[ActivityDate]],"dddd")</f>
        <v>Tuesday</v>
      </c>
      <c r="F11038" s="6" t="s">
        <v>773</v>
      </c>
      <c r="G11038" s="6" t="str">
        <f>TEXT(hourlySteps_merged[[#This Row],[ActivityTime2]],"hh:mm:ss")</f>
        <v>04:00:00</v>
      </c>
      <c r="H11038">
        <v>0</v>
      </c>
      <c r="I11038">
        <v>0</v>
      </c>
      <c r="J11038">
        <v>0</v>
      </c>
      <c r="K11038">
        <v>57</v>
      </c>
      <c r="L11038" s="1"/>
      <c r="M11038" s="4"/>
    </row>
    <row r="11039" spans="1:13" x14ac:dyDescent="0.25">
      <c r="A11039">
        <v>4445114986</v>
      </c>
      <c r="B11039" t="s">
        <v>642</v>
      </c>
      <c r="C11039" s="1">
        <v>42486</v>
      </c>
      <c r="D11039" s="8">
        <f>WEEKDAY(hourlySteps_merged[[#This Row],[ActivityDate]],1)</f>
        <v>3</v>
      </c>
      <c r="E11039" s="1" t="str">
        <f>TEXT(hourlySteps_merged[[#This Row],[ActivityDate]],"dddd")</f>
        <v>Tuesday</v>
      </c>
      <c r="F11039" s="6" t="s">
        <v>774</v>
      </c>
      <c r="G11039" s="6" t="str">
        <f>TEXT(hourlySteps_merged[[#This Row],[ActivityTime2]],"hh:mm:ss")</f>
        <v>05:00:00</v>
      </c>
      <c r="H11039">
        <v>0</v>
      </c>
      <c r="I11039">
        <v>0</v>
      </c>
      <c r="J11039">
        <v>0</v>
      </c>
      <c r="K11039">
        <v>57</v>
      </c>
      <c r="L11039" s="1"/>
      <c r="M11039" s="4"/>
    </row>
    <row r="11040" spans="1:13" x14ac:dyDescent="0.25">
      <c r="A11040">
        <v>4445114986</v>
      </c>
      <c r="B11040" t="s">
        <v>643</v>
      </c>
      <c r="C11040" s="1">
        <v>42486</v>
      </c>
      <c r="D11040" s="8">
        <f>WEEKDAY(hourlySteps_merged[[#This Row],[ActivityDate]],1)</f>
        <v>3</v>
      </c>
      <c r="E11040" s="1" t="str">
        <f>TEXT(hourlySteps_merged[[#This Row],[ActivityDate]],"dddd")</f>
        <v>Tuesday</v>
      </c>
      <c r="F11040" s="6" t="s">
        <v>775</v>
      </c>
      <c r="G11040" s="6" t="str">
        <f>TEXT(hourlySteps_merged[[#This Row],[ActivityTime2]],"hh:mm:ss")</f>
        <v>06:00:00</v>
      </c>
      <c r="H11040">
        <v>15</v>
      </c>
      <c r="I11040">
        <v>8</v>
      </c>
      <c r="J11040">
        <v>0.13333300000000001</v>
      </c>
      <c r="K11040">
        <v>74</v>
      </c>
      <c r="L11040" s="1"/>
      <c r="M11040" s="4"/>
    </row>
    <row r="11041" spans="1:13" x14ac:dyDescent="0.25">
      <c r="A11041">
        <v>4445114986</v>
      </c>
      <c r="B11041" t="s">
        <v>644</v>
      </c>
      <c r="C11041" s="1">
        <v>42486</v>
      </c>
      <c r="D11041" s="8">
        <f>WEEKDAY(hourlySteps_merged[[#This Row],[ActivityDate]],1)</f>
        <v>3</v>
      </c>
      <c r="E11041" s="1" t="str">
        <f>TEXT(hourlySteps_merged[[#This Row],[ActivityDate]],"dddd")</f>
        <v>Tuesday</v>
      </c>
      <c r="F11041" s="6" t="s">
        <v>776</v>
      </c>
      <c r="G11041" s="6" t="str">
        <f>TEXT(hourlySteps_merged[[#This Row],[ActivityTime2]],"hh:mm:ss")</f>
        <v>07:00:00</v>
      </c>
      <c r="H11041">
        <v>7</v>
      </c>
      <c r="I11041">
        <v>7</v>
      </c>
      <c r="J11041">
        <v>0.11666700000000001</v>
      </c>
      <c r="K11041">
        <v>72</v>
      </c>
      <c r="L11041" s="1"/>
      <c r="M11041" s="4"/>
    </row>
    <row r="11042" spans="1:13" x14ac:dyDescent="0.25">
      <c r="A11042">
        <v>4445114986</v>
      </c>
      <c r="B11042" t="s">
        <v>645</v>
      </c>
      <c r="C11042" s="1">
        <v>42486</v>
      </c>
      <c r="D11042" s="8">
        <f>WEEKDAY(hourlySteps_merged[[#This Row],[ActivityDate]],1)</f>
        <v>3</v>
      </c>
      <c r="E11042" s="1" t="str">
        <f>TEXT(hourlySteps_merged[[#This Row],[ActivityDate]],"dddd")</f>
        <v>Tuesday</v>
      </c>
      <c r="F11042" s="6" t="s">
        <v>777</v>
      </c>
      <c r="G11042" s="6" t="str">
        <f>TEXT(hourlySteps_merged[[#This Row],[ActivityTime2]],"hh:mm:ss")</f>
        <v>08:00:00</v>
      </c>
      <c r="H11042">
        <v>0</v>
      </c>
      <c r="I11042">
        <v>26</v>
      </c>
      <c r="J11042">
        <v>0.43333300000000002</v>
      </c>
      <c r="K11042">
        <v>118</v>
      </c>
      <c r="L11042" s="1"/>
      <c r="M11042" s="4"/>
    </row>
    <row r="11043" spans="1:13" x14ac:dyDescent="0.25">
      <c r="A11043">
        <v>4445114986</v>
      </c>
      <c r="B11043" t="s">
        <v>646</v>
      </c>
      <c r="C11043" s="1">
        <v>42486</v>
      </c>
      <c r="D11043" s="8">
        <f>WEEKDAY(hourlySteps_merged[[#This Row],[ActivityDate]],1)</f>
        <v>3</v>
      </c>
      <c r="E11043" s="1" t="str">
        <f>TEXT(hourlySteps_merged[[#This Row],[ActivityDate]],"dddd")</f>
        <v>Tuesday</v>
      </c>
      <c r="F11043" s="6" t="s">
        <v>778</v>
      </c>
      <c r="G11043" s="6" t="str">
        <f>TEXT(hourlySteps_merged[[#This Row],[ActivityTime2]],"hh:mm:ss")</f>
        <v>09:00:00</v>
      </c>
      <c r="H11043">
        <v>270</v>
      </c>
      <c r="I11043">
        <v>11</v>
      </c>
      <c r="J11043">
        <v>0.183333</v>
      </c>
      <c r="K11043">
        <v>81</v>
      </c>
      <c r="L11043" s="1"/>
      <c r="M11043" s="4"/>
    </row>
    <row r="11044" spans="1:13" x14ac:dyDescent="0.25">
      <c r="A11044">
        <v>4445114986</v>
      </c>
      <c r="B11044" t="s">
        <v>647</v>
      </c>
      <c r="C11044" s="1">
        <v>42486</v>
      </c>
      <c r="D11044" s="8">
        <f>WEEKDAY(hourlySteps_merged[[#This Row],[ActivityDate]],1)</f>
        <v>3</v>
      </c>
      <c r="E11044" s="1" t="str">
        <f>TEXT(hourlySteps_merged[[#This Row],[ActivityDate]],"dddd")</f>
        <v>Tuesday</v>
      </c>
      <c r="F11044" s="6" t="s">
        <v>779</v>
      </c>
      <c r="G11044" s="6" t="str">
        <f>TEXT(hourlySteps_merged[[#This Row],[ActivityTime2]],"hh:mm:ss")</f>
        <v>10:00:00</v>
      </c>
      <c r="H11044">
        <v>3403</v>
      </c>
      <c r="I11044">
        <v>13</v>
      </c>
      <c r="J11044">
        <v>0.216667</v>
      </c>
      <c r="K11044">
        <v>79</v>
      </c>
      <c r="L11044" s="1"/>
      <c r="M11044" s="4"/>
    </row>
    <row r="11045" spans="1:13" x14ac:dyDescent="0.25">
      <c r="A11045">
        <v>4445114986</v>
      </c>
      <c r="B11045" t="s">
        <v>648</v>
      </c>
      <c r="C11045" s="1">
        <v>42486</v>
      </c>
      <c r="D11045" s="8">
        <f>WEEKDAY(hourlySteps_merged[[#This Row],[ActivityDate]],1)</f>
        <v>3</v>
      </c>
      <c r="E11045" s="1" t="str">
        <f>TEXT(hourlySteps_merged[[#This Row],[ActivityDate]],"dddd")</f>
        <v>Tuesday</v>
      </c>
      <c r="F11045" s="6" t="s">
        <v>780</v>
      </c>
      <c r="G11045" s="6" t="str">
        <f>TEXT(hourlySteps_merged[[#This Row],[ActivityTime2]],"hh:mm:ss")</f>
        <v>11:00:00</v>
      </c>
      <c r="H11045">
        <v>0</v>
      </c>
      <c r="I11045">
        <v>12</v>
      </c>
      <c r="J11045">
        <v>0.2</v>
      </c>
      <c r="K11045">
        <v>85</v>
      </c>
      <c r="L11045" s="1"/>
      <c r="M11045" s="4"/>
    </row>
    <row r="11046" spans="1:13" x14ac:dyDescent="0.25">
      <c r="A11046">
        <v>4445114986</v>
      </c>
      <c r="B11046" t="s">
        <v>649</v>
      </c>
      <c r="C11046" s="1">
        <v>42486</v>
      </c>
      <c r="D11046" s="8">
        <f>WEEKDAY(hourlySteps_merged[[#This Row],[ActivityDate]],1)</f>
        <v>3</v>
      </c>
      <c r="E11046" s="1" t="str">
        <f>TEXT(hourlySteps_merged[[#This Row],[ActivityDate]],"dddd")</f>
        <v>Tuesday</v>
      </c>
      <c r="F11046" s="6" t="s">
        <v>781</v>
      </c>
      <c r="G11046" s="6" t="str">
        <f>TEXT(hourlySteps_merged[[#This Row],[ActivityTime2]],"hh:mm:ss")</f>
        <v>12:00:00</v>
      </c>
      <c r="H11046">
        <v>0</v>
      </c>
      <c r="I11046">
        <v>14</v>
      </c>
      <c r="J11046">
        <v>0.23333300000000001</v>
      </c>
      <c r="K11046">
        <v>86</v>
      </c>
      <c r="L11046" s="1"/>
      <c r="M11046" s="4"/>
    </row>
    <row r="11047" spans="1:13" x14ac:dyDescent="0.25">
      <c r="A11047">
        <v>4445114986</v>
      </c>
      <c r="B11047" t="s">
        <v>650</v>
      </c>
      <c r="C11047" s="1">
        <v>42486</v>
      </c>
      <c r="D11047" s="8">
        <f>WEEKDAY(hourlySteps_merged[[#This Row],[ActivityDate]],1)</f>
        <v>3</v>
      </c>
      <c r="E11047" s="1" t="str">
        <f>TEXT(hourlySteps_merged[[#This Row],[ActivityDate]],"dddd")</f>
        <v>Tuesday</v>
      </c>
      <c r="F11047" s="6" t="s">
        <v>782</v>
      </c>
      <c r="G11047" s="6" t="str">
        <f>TEXT(hourlySteps_merged[[#This Row],[ActivityTime2]],"hh:mm:ss")</f>
        <v>13:00:00</v>
      </c>
      <c r="H11047">
        <v>0</v>
      </c>
      <c r="I11047">
        <v>29</v>
      </c>
      <c r="J11047">
        <v>0.48333300000000001</v>
      </c>
      <c r="K11047">
        <v>130</v>
      </c>
      <c r="L11047" s="1"/>
      <c r="M11047" s="4"/>
    </row>
    <row r="11048" spans="1:13" x14ac:dyDescent="0.25">
      <c r="A11048">
        <v>4445114986</v>
      </c>
      <c r="B11048" t="s">
        <v>651</v>
      </c>
      <c r="C11048" s="1">
        <v>42486</v>
      </c>
      <c r="D11048" s="8">
        <f>WEEKDAY(hourlySteps_merged[[#This Row],[ActivityDate]],1)</f>
        <v>3</v>
      </c>
      <c r="E11048" s="1" t="str">
        <f>TEXT(hourlySteps_merged[[#This Row],[ActivityDate]],"dddd")</f>
        <v>Tuesday</v>
      </c>
      <c r="F11048" s="6" t="s">
        <v>783</v>
      </c>
      <c r="G11048" s="6" t="str">
        <f>TEXT(hourlySteps_merged[[#This Row],[ActivityTime2]],"hh:mm:ss")</f>
        <v>14:00:00</v>
      </c>
      <c r="H11048">
        <v>14</v>
      </c>
      <c r="I11048">
        <v>11</v>
      </c>
      <c r="J11048">
        <v>0.183333</v>
      </c>
      <c r="K11048">
        <v>81</v>
      </c>
      <c r="L11048" s="1"/>
      <c r="M11048" s="4"/>
    </row>
    <row r="11049" spans="1:13" x14ac:dyDescent="0.25">
      <c r="A11049">
        <v>4445114986</v>
      </c>
      <c r="B11049" t="s">
        <v>652</v>
      </c>
      <c r="C11049" s="1">
        <v>42486</v>
      </c>
      <c r="D11049" s="8">
        <f>WEEKDAY(hourlySteps_merged[[#This Row],[ActivityDate]],1)</f>
        <v>3</v>
      </c>
      <c r="E11049" s="1" t="str">
        <f>TEXT(hourlySteps_merged[[#This Row],[ActivityDate]],"dddd")</f>
        <v>Tuesday</v>
      </c>
      <c r="F11049" s="6" t="s">
        <v>784</v>
      </c>
      <c r="G11049" s="6" t="str">
        <f>TEXT(hourlySteps_merged[[#This Row],[ActivityTime2]],"hh:mm:ss")</f>
        <v>15:00:00</v>
      </c>
      <c r="H11049">
        <v>0</v>
      </c>
      <c r="I11049">
        <v>1</v>
      </c>
      <c r="J11049">
        <v>1.6667000000000001E-2</v>
      </c>
      <c r="K11049">
        <v>63</v>
      </c>
      <c r="L11049" s="1"/>
      <c r="M11049" s="4"/>
    </row>
    <row r="11050" spans="1:13" x14ac:dyDescent="0.25">
      <c r="A11050">
        <v>4445114986</v>
      </c>
      <c r="B11050" t="s">
        <v>653</v>
      </c>
      <c r="C11050" s="1">
        <v>42486</v>
      </c>
      <c r="D11050" s="8">
        <f>WEEKDAY(hourlySteps_merged[[#This Row],[ActivityDate]],1)</f>
        <v>3</v>
      </c>
      <c r="E11050" s="1" t="str">
        <f>TEXT(hourlySteps_merged[[#This Row],[ActivityDate]],"dddd")</f>
        <v>Tuesday</v>
      </c>
      <c r="F11050" s="6" t="s">
        <v>785</v>
      </c>
      <c r="G11050" s="6" t="str">
        <f>TEXT(hourlySteps_merged[[#This Row],[ActivityTime2]],"hh:mm:ss")</f>
        <v>16:00:00</v>
      </c>
      <c r="H11050">
        <v>0</v>
      </c>
      <c r="I11050">
        <v>7</v>
      </c>
      <c r="J11050">
        <v>0.11666700000000001</v>
      </c>
      <c r="K11050">
        <v>70</v>
      </c>
      <c r="L11050" s="1"/>
      <c r="M11050" s="4"/>
    </row>
    <row r="11051" spans="1:13" x14ac:dyDescent="0.25">
      <c r="A11051">
        <v>4445114986</v>
      </c>
      <c r="B11051" t="s">
        <v>654</v>
      </c>
      <c r="C11051" s="1">
        <v>42486</v>
      </c>
      <c r="D11051" s="8">
        <f>WEEKDAY(hourlySteps_merged[[#This Row],[ActivityDate]],1)</f>
        <v>3</v>
      </c>
      <c r="E11051" s="1" t="str">
        <f>TEXT(hourlySteps_merged[[#This Row],[ActivityDate]],"dddd")</f>
        <v>Tuesday</v>
      </c>
      <c r="F11051" s="6" t="s">
        <v>786</v>
      </c>
      <c r="G11051" s="6" t="str">
        <f>TEXT(hourlySteps_merged[[#This Row],[ActivityTime2]],"hh:mm:ss")</f>
        <v>17:00:00</v>
      </c>
      <c r="H11051">
        <v>154</v>
      </c>
      <c r="I11051">
        <v>3</v>
      </c>
      <c r="J11051">
        <v>0.05</v>
      </c>
      <c r="K11051">
        <v>64</v>
      </c>
      <c r="L11051" s="1"/>
      <c r="M11051" s="4"/>
    </row>
    <row r="11052" spans="1:13" x14ac:dyDescent="0.25">
      <c r="A11052">
        <v>4445114986</v>
      </c>
      <c r="B11052" t="s">
        <v>655</v>
      </c>
      <c r="C11052" s="1">
        <v>42486</v>
      </c>
      <c r="D11052" s="8">
        <f>WEEKDAY(hourlySteps_merged[[#This Row],[ActivityDate]],1)</f>
        <v>3</v>
      </c>
      <c r="E11052" s="1" t="str">
        <f>TEXT(hourlySteps_merged[[#This Row],[ActivityDate]],"dddd")</f>
        <v>Tuesday</v>
      </c>
      <c r="F11052" s="6" t="s">
        <v>787</v>
      </c>
      <c r="G11052" s="6" t="str">
        <f>TEXT(hourlySteps_merged[[#This Row],[ActivityTime2]],"hh:mm:ss")</f>
        <v>18:00:00</v>
      </c>
      <c r="H11052">
        <v>359</v>
      </c>
      <c r="I11052">
        <v>37</v>
      </c>
      <c r="J11052">
        <v>0.61666699999999997</v>
      </c>
      <c r="K11052">
        <v>143</v>
      </c>
      <c r="L11052" s="1"/>
      <c r="M11052" s="4"/>
    </row>
    <row r="11053" spans="1:13" x14ac:dyDescent="0.25">
      <c r="A11053">
        <v>4445114986</v>
      </c>
      <c r="B11053" t="s">
        <v>656</v>
      </c>
      <c r="C11053" s="1">
        <v>42486</v>
      </c>
      <c r="D11053" s="8">
        <f>WEEKDAY(hourlySteps_merged[[#This Row],[ActivityDate]],1)</f>
        <v>3</v>
      </c>
      <c r="E11053" s="1" t="str">
        <f>TEXT(hourlySteps_merged[[#This Row],[ActivityDate]],"dddd")</f>
        <v>Tuesday</v>
      </c>
      <c r="F11053" s="6" t="s">
        <v>788</v>
      </c>
      <c r="G11053" s="6" t="str">
        <f>TEXT(hourlySteps_merged[[#This Row],[ActivityTime2]],"hh:mm:ss")</f>
        <v>19:00:00</v>
      </c>
      <c r="H11053">
        <v>138</v>
      </c>
      <c r="I11053">
        <v>19</v>
      </c>
      <c r="J11053">
        <v>0.31666699999999998</v>
      </c>
      <c r="K11053">
        <v>92</v>
      </c>
      <c r="L11053" s="1"/>
      <c r="M11053" s="4"/>
    </row>
    <row r="11054" spans="1:13" x14ac:dyDescent="0.25">
      <c r="A11054">
        <v>4445114986</v>
      </c>
      <c r="B11054" t="s">
        <v>657</v>
      </c>
      <c r="C11054" s="1">
        <v>42486</v>
      </c>
      <c r="D11054" s="8">
        <f>WEEKDAY(hourlySteps_merged[[#This Row],[ActivityDate]],1)</f>
        <v>3</v>
      </c>
      <c r="E11054" s="1" t="str">
        <f>TEXT(hourlySteps_merged[[#This Row],[ActivityDate]],"dddd")</f>
        <v>Tuesday</v>
      </c>
      <c r="F11054" s="6" t="s">
        <v>789</v>
      </c>
      <c r="G11054" s="6" t="str">
        <f>TEXT(hourlySteps_merged[[#This Row],[ActivityTime2]],"hh:mm:ss")</f>
        <v>20:00:00</v>
      </c>
      <c r="H11054">
        <v>155</v>
      </c>
      <c r="I11054">
        <v>14</v>
      </c>
      <c r="J11054">
        <v>0.23333300000000001</v>
      </c>
      <c r="K11054">
        <v>82</v>
      </c>
      <c r="L11054" s="1"/>
      <c r="M11054" s="4"/>
    </row>
    <row r="11055" spans="1:13" x14ac:dyDescent="0.25">
      <c r="A11055">
        <v>4445114986</v>
      </c>
      <c r="B11055" t="s">
        <v>658</v>
      </c>
      <c r="C11055" s="1">
        <v>42486</v>
      </c>
      <c r="D11055" s="8">
        <f>WEEKDAY(hourlySteps_merged[[#This Row],[ActivityDate]],1)</f>
        <v>3</v>
      </c>
      <c r="E11055" s="1" t="str">
        <f>TEXT(hourlySteps_merged[[#This Row],[ActivityDate]],"dddd")</f>
        <v>Tuesday</v>
      </c>
      <c r="F11055" s="6" t="s">
        <v>790</v>
      </c>
      <c r="G11055" s="6" t="str">
        <f>TEXT(hourlySteps_merged[[#This Row],[ActivityTime2]],"hh:mm:ss")</f>
        <v>21:00:00</v>
      </c>
      <c r="H11055">
        <v>41</v>
      </c>
      <c r="I11055">
        <v>12</v>
      </c>
      <c r="J11055">
        <v>0.2</v>
      </c>
      <c r="K11055">
        <v>80</v>
      </c>
      <c r="L11055" s="1"/>
      <c r="M11055" s="4"/>
    </row>
    <row r="11056" spans="1:13" x14ac:dyDescent="0.25">
      <c r="A11056">
        <v>4445114986</v>
      </c>
      <c r="B11056" t="s">
        <v>659</v>
      </c>
      <c r="C11056" s="1">
        <v>42486</v>
      </c>
      <c r="D11056" s="8">
        <f>WEEKDAY(hourlySteps_merged[[#This Row],[ActivityDate]],1)</f>
        <v>3</v>
      </c>
      <c r="E11056" s="1" t="str">
        <f>TEXT(hourlySteps_merged[[#This Row],[ActivityDate]],"dddd")</f>
        <v>Tuesday</v>
      </c>
      <c r="F11056" s="6" t="s">
        <v>791</v>
      </c>
      <c r="G11056" s="6" t="str">
        <f>TEXT(hourlySteps_merged[[#This Row],[ActivityTime2]],"hh:mm:ss")</f>
        <v>22:00:00</v>
      </c>
      <c r="H11056">
        <v>190</v>
      </c>
      <c r="I11056">
        <v>3</v>
      </c>
      <c r="J11056">
        <v>0.05</v>
      </c>
      <c r="K11056">
        <v>62</v>
      </c>
      <c r="L11056" s="1"/>
      <c r="M11056" s="4"/>
    </row>
    <row r="11057" spans="1:13" x14ac:dyDescent="0.25">
      <c r="A11057">
        <v>4445114986</v>
      </c>
      <c r="B11057" t="s">
        <v>660</v>
      </c>
      <c r="C11057" s="1">
        <v>42486</v>
      </c>
      <c r="D11057" s="8">
        <f>WEEKDAY(hourlySteps_merged[[#This Row],[ActivityDate]],1)</f>
        <v>3</v>
      </c>
      <c r="E11057" s="1" t="str">
        <f>TEXT(hourlySteps_merged[[#This Row],[ActivityDate]],"dddd")</f>
        <v>Tuesday</v>
      </c>
      <c r="F11057" s="6" t="s">
        <v>792</v>
      </c>
      <c r="G11057" s="6" t="str">
        <f>TEXT(hourlySteps_merged[[#This Row],[ActivityTime2]],"hh:mm:ss")</f>
        <v>23:00:00</v>
      </c>
      <c r="H11057">
        <v>0</v>
      </c>
      <c r="I11057">
        <v>0</v>
      </c>
      <c r="J11057">
        <v>0</v>
      </c>
      <c r="K11057">
        <v>57</v>
      </c>
      <c r="L11057" s="1"/>
      <c r="M11057" s="4"/>
    </row>
    <row r="11058" spans="1:13" x14ac:dyDescent="0.25">
      <c r="A11058">
        <v>4445114986</v>
      </c>
      <c r="B11058" t="s">
        <v>40</v>
      </c>
      <c r="C11058" s="1">
        <v>42486</v>
      </c>
      <c r="D11058" s="8">
        <f>WEEKDAY(hourlySteps_merged[[#This Row],[ActivityDate]],1)</f>
        <v>3</v>
      </c>
      <c r="E11058" s="1" t="str">
        <f>TEXT(hourlySteps_merged[[#This Row],[ActivityDate]],"dddd")</f>
        <v>Tuesday</v>
      </c>
      <c r="F11058" s="6" t="s">
        <v>769</v>
      </c>
      <c r="G11058" s="6" t="str">
        <f>TEXT(hourlySteps_merged[[#This Row],[ActivityTime2]],"hh:mm:ss")</f>
        <v>00:00:00</v>
      </c>
      <c r="H11058">
        <v>0</v>
      </c>
      <c r="I11058">
        <v>0</v>
      </c>
      <c r="J11058">
        <v>0</v>
      </c>
      <c r="K11058">
        <v>52</v>
      </c>
      <c r="L11058" s="1"/>
      <c r="M11058" s="4"/>
    </row>
    <row r="11059" spans="1:13" x14ac:dyDescent="0.25">
      <c r="A11059">
        <v>4445114986</v>
      </c>
      <c r="B11059" t="s">
        <v>661</v>
      </c>
      <c r="C11059" s="1">
        <v>42486</v>
      </c>
      <c r="D11059" s="8">
        <f>WEEKDAY(hourlySteps_merged[[#This Row],[ActivityDate]],1)</f>
        <v>3</v>
      </c>
      <c r="E11059" s="1" t="str">
        <f>TEXT(hourlySteps_merged[[#This Row],[ActivityDate]],"dddd")</f>
        <v>Tuesday</v>
      </c>
      <c r="F11059" s="6" t="s">
        <v>770</v>
      </c>
      <c r="G11059" s="6" t="str">
        <f>TEXT(hourlySteps_merged[[#This Row],[ActivityTime2]],"hh:mm:ss")</f>
        <v>01:00:00</v>
      </c>
      <c r="H11059">
        <v>0</v>
      </c>
      <c r="I11059">
        <v>0</v>
      </c>
      <c r="J11059">
        <v>0</v>
      </c>
      <c r="K11059">
        <v>52</v>
      </c>
      <c r="L11059" s="1"/>
      <c r="M11059" s="4"/>
    </row>
    <row r="11060" spans="1:13" x14ac:dyDescent="0.25">
      <c r="A11060">
        <v>4445114986</v>
      </c>
      <c r="B11060" t="s">
        <v>662</v>
      </c>
      <c r="C11060" s="1">
        <v>42486</v>
      </c>
      <c r="D11060" s="8">
        <f>WEEKDAY(hourlySteps_merged[[#This Row],[ActivityDate]],1)</f>
        <v>3</v>
      </c>
      <c r="E11060" s="1" t="str">
        <f>TEXT(hourlySteps_merged[[#This Row],[ActivityDate]],"dddd")</f>
        <v>Tuesday</v>
      </c>
      <c r="F11060" s="6" t="s">
        <v>771</v>
      </c>
      <c r="G11060" s="6" t="str">
        <f>TEXT(hourlySteps_merged[[#This Row],[ActivityTime2]],"hh:mm:ss")</f>
        <v>02:00:00</v>
      </c>
      <c r="H11060">
        <v>0</v>
      </c>
      <c r="I11060">
        <v>0</v>
      </c>
      <c r="J11060">
        <v>0</v>
      </c>
      <c r="K11060">
        <v>52</v>
      </c>
      <c r="L11060" s="1"/>
      <c r="M11060" s="4"/>
    </row>
    <row r="11061" spans="1:13" x14ac:dyDescent="0.25">
      <c r="A11061">
        <v>4445114986</v>
      </c>
      <c r="B11061" t="s">
        <v>663</v>
      </c>
      <c r="C11061" s="1">
        <v>42486</v>
      </c>
      <c r="D11061" s="8">
        <f>WEEKDAY(hourlySteps_merged[[#This Row],[ActivityDate]],1)</f>
        <v>3</v>
      </c>
      <c r="E11061" s="1" t="str">
        <f>TEXT(hourlySteps_merged[[#This Row],[ActivityDate]],"dddd")</f>
        <v>Tuesday</v>
      </c>
      <c r="F11061" s="6" t="s">
        <v>772</v>
      </c>
      <c r="G11061" s="6" t="str">
        <f>TEXT(hourlySteps_merged[[#This Row],[ActivityTime2]],"hh:mm:ss")</f>
        <v>03:00:00</v>
      </c>
      <c r="H11061">
        <v>0</v>
      </c>
      <c r="I11061">
        <v>0</v>
      </c>
      <c r="J11061">
        <v>0</v>
      </c>
      <c r="K11061">
        <v>52</v>
      </c>
      <c r="L11061" s="1"/>
      <c r="M11061" s="4"/>
    </row>
    <row r="11062" spans="1:13" x14ac:dyDescent="0.25">
      <c r="A11062">
        <v>4445114986</v>
      </c>
      <c r="B11062" t="s">
        <v>664</v>
      </c>
      <c r="C11062" s="1">
        <v>42486</v>
      </c>
      <c r="D11062" s="8">
        <f>WEEKDAY(hourlySteps_merged[[#This Row],[ActivityDate]],1)</f>
        <v>3</v>
      </c>
      <c r="E11062" s="1" t="str">
        <f>TEXT(hourlySteps_merged[[#This Row],[ActivityDate]],"dddd")</f>
        <v>Tuesday</v>
      </c>
      <c r="F11062" s="6" t="s">
        <v>773</v>
      </c>
      <c r="G11062" s="6" t="str">
        <f>TEXT(hourlySteps_merged[[#This Row],[ActivityTime2]],"hh:mm:ss")</f>
        <v>04:00:00</v>
      </c>
      <c r="H11062">
        <v>0</v>
      </c>
      <c r="I11062">
        <v>0</v>
      </c>
      <c r="J11062">
        <v>0</v>
      </c>
      <c r="K11062">
        <v>52</v>
      </c>
      <c r="L11062" s="1"/>
      <c r="M11062" s="4"/>
    </row>
    <row r="11063" spans="1:13" x14ac:dyDescent="0.25">
      <c r="A11063">
        <v>4445114986</v>
      </c>
      <c r="B11063" t="s">
        <v>665</v>
      </c>
      <c r="C11063" s="1">
        <v>42486</v>
      </c>
      <c r="D11063" s="8">
        <f>WEEKDAY(hourlySteps_merged[[#This Row],[ActivityDate]],1)</f>
        <v>3</v>
      </c>
      <c r="E11063" s="1" t="str">
        <f>TEXT(hourlySteps_merged[[#This Row],[ActivityDate]],"dddd")</f>
        <v>Tuesday</v>
      </c>
      <c r="F11063" s="6" t="s">
        <v>774</v>
      </c>
      <c r="G11063" s="6" t="str">
        <f>TEXT(hourlySteps_merged[[#This Row],[ActivityTime2]],"hh:mm:ss")</f>
        <v>05:00:00</v>
      </c>
      <c r="H11063">
        <v>0</v>
      </c>
      <c r="I11063">
        <v>16</v>
      </c>
      <c r="J11063">
        <v>0.26666699999999999</v>
      </c>
      <c r="K11063">
        <v>77</v>
      </c>
      <c r="L11063" s="1"/>
      <c r="M11063" s="4"/>
    </row>
    <row r="11064" spans="1:13" x14ac:dyDescent="0.25">
      <c r="A11064">
        <v>4445114986</v>
      </c>
      <c r="B11064" t="s">
        <v>666</v>
      </c>
      <c r="C11064" s="1">
        <v>42486</v>
      </c>
      <c r="D11064" s="8">
        <f>WEEKDAY(hourlySteps_merged[[#This Row],[ActivityDate]],1)</f>
        <v>3</v>
      </c>
      <c r="E11064" s="1" t="str">
        <f>TEXT(hourlySteps_merged[[#This Row],[ActivityDate]],"dddd")</f>
        <v>Tuesday</v>
      </c>
      <c r="F11064" s="6" t="s">
        <v>775</v>
      </c>
      <c r="G11064" s="6" t="str">
        <f>TEXT(hourlySteps_merged[[#This Row],[ActivityTime2]],"hh:mm:ss")</f>
        <v>06:00:00</v>
      </c>
      <c r="H11064">
        <v>0</v>
      </c>
      <c r="I11064">
        <v>8</v>
      </c>
      <c r="J11064">
        <v>0.13333300000000001</v>
      </c>
      <c r="K11064">
        <v>68</v>
      </c>
      <c r="L11064" s="1"/>
      <c r="M11064" s="4"/>
    </row>
    <row r="11065" spans="1:13" x14ac:dyDescent="0.25">
      <c r="A11065">
        <v>4445114986</v>
      </c>
      <c r="B11065" t="s">
        <v>667</v>
      </c>
      <c r="C11065" s="1">
        <v>42486</v>
      </c>
      <c r="D11065" s="8">
        <f>WEEKDAY(hourlySteps_merged[[#This Row],[ActivityDate]],1)</f>
        <v>3</v>
      </c>
      <c r="E11065" s="1" t="str">
        <f>TEXT(hourlySteps_merged[[#This Row],[ActivityDate]],"dddd")</f>
        <v>Tuesday</v>
      </c>
      <c r="F11065" s="6" t="s">
        <v>776</v>
      </c>
      <c r="G11065" s="6" t="str">
        <f>TEXT(hourlySteps_merged[[#This Row],[ActivityTime2]],"hh:mm:ss")</f>
        <v>07:00:00</v>
      </c>
      <c r="H11065">
        <v>0</v>
      </c>
      <c r="I11065">
        <v>21</v>
      </c>
      <c r="J11065">
        <v>0.35</v>
      </c>
      <c r="K11065">
        <v>94</v>
      </c>
      <c r="L11065" s="1"/>
      <c r="M11065" s="4"/>
    </row>
    <row r="11066" spans="1:13" x14ac:dyDescent="0.25">
      <c r="A11066">
        <v>4445114986</v>
      </c>
      <c r="B11066" t="s">
        <v>668</v>
      </c>
      <c r="C11066" s="1">
        <v>42486</v>
      </c>
      <c r="D11066" s="8">
        <f>WEEKDAY(hourlySteps_merged[[#This Row],[ActivityDate]],1)</f>
        <v>3</v>
      </c>
      <c r="E11066" s="1" t="str">
        <f>TEXT(hourlySteps_merged[[#This Row],[ActivityDate]],"dddd")</f>
        <v>Tuesday</v>
      </c>
      <c r="F11066" s="6" t="s">
        <v>777</v>
      </c>
      <c r="G11066" s="6" t="str">
        <f>TEXT(hourlySteps_merged[[#This Row],[ActivityTime2]],"hh:mm:ss")</f>
        <v>08:00:00</v>
      </c>
      <c r="H11066">
        <v>0</v>
      </c>
      <c r="I11066">
        <v>33</v>
      </c>
      <c r="J11066">
        <v>0.55000000000000004</v>
      </c>
      <c r="K11066">
        <v>143</v>
      </c>
      <c r="L11066" s="1"/>
      <c r="M11066" s="4"/>
    </row>
    <row r="11067" spans="1:13" x14ac:dyDescent="0.25">
      <c r="A11067">
        <v>4445114986</v>
      </c>
      <c r="B11067" t="s">
        <v>669</v>
      </c>
      <c r="C11067" s="1">
        <v>42486</v>
      </c>
      <c r="D11067" s="8">
        <f>WEEKDAY(hourlySteps_merged[[#This Row],[ActivityDate]],1)</f>
        <v>3</v>
      </c>
      <c r="E11067" s="1" t="str">
        <f>TEXT(hourlySteps_merged[[#This Row],[ActivityDate]],"dddd")</f>
        <v>Tuesday</v>
      </c>
      <c r="F11067" s="6" t="s">
        <v>778</v>
      </c>
      <c r="G11067" s="6" t="str">
        <f>TEXT(hourlySteps_merged[[#This Row],[ActivityTime2]],"hh:mm:ss")</f>
        <v>09:00:00</v>
      </c>
      <c r="H11067">
        <v>147</v>
      </c>
      <c r="I11067">
        <v>36</v>
      </c>
      <c r="J11067">
        <v>0.6</v>
      </c>
      <c r="K11067">
        <v>118</v>
      </c>
      <c r="L11067" s="1"/>
      <c r="M11067" s="4"/>
    </row>
    <row r="11068" spans="1:13" x14ac:dyDescent="0.25">
      <c r="A11068">
        <v>4445114986</v>
      </c>
      <c r="B11068" t="s">
        <v>670</v>
      </c>
      <c r="C11068" s="1">
        <v>42486</v>
      </c>
      <c r="D11068" s="8">
        <f>WEEKDAY(hourlySteps_merged[[#This Row],[ActivityDate]],1)</f>
        <v>3</v>
      </c>
      <c r="E11068" s="1" t="str">
        <f>TEXT(hourlySteps_merged[[#This Row],[ActivityDate]],"dddd")</f>
        <v>Tuesday</v>
      </c>
      <c r="F11068" s="6" t="s">
        <v>779</v>
      </c>
      <c r="G11068" s="6" t="str">
        <f>TEXT(hourlySteps_merged[[#This Row],[ActivityTime2]],"hh:mm:ss")</f>
        <v>10:00:00</v>
      </c>
      <c r="H11068">
        <v>219</v>
      </c>
      <c r="I11068">
        <v>33</v>
      </c>
      <c r="J11068">
        <v>0.55000000000000004</v>
      </c>
      <c r="K11068">
        <v>107</v>
      </c>
      <c r="L11068" s="1"/>
      <c r="M11068" s="4"/>
    </row>
    <row r="11069" spans="1:13" x14ac:dyDescent="0.25">
      <c r="A11069">
        <v>4445114986</v>
      </c>
      <c r="B11069" t="s">
        <v>671</v>
      </c>
      <c r="C11069" s="1">
        <v>42486</v>
      </c>
      <c r="D11069" s="8">
        <f>WEEKDAY(hourlySteps_merged[[#This Row],[ActivityDate]],1)</f>
        <v>3</v>
      </c>
      <c r="E11069" s="1" t="str">
        <f>TEXT(hourlySteps_merged[[#This Row],[ActivityDate]],"dddd")</f>
        <v>Tuesday</v>
      </c>
      <c r="F11069" s="6" t="s">
        <v>780</v>
      </c>
      <c r="G11069" s="6" t="str">
        <f>TEXT(hourlySteps_merged[[#This Row],[ActivityTime2]],"hh:mm:ss")</f>
        <v>11:00:00</v>
      </c>
      <c r="H11069">
        <v>539</v>
      </c>
      <c r="I11069">
        <v>12</v>
      </c>
      <c r="J11069">
        <v>0.2</v>
      </c>
      <c r="K11069">
        <v>81</v>
      </c>
      <c r="L11069" s="1"/>
      <c r="M11069" s="4"/>
    </row>
    <row r="11070" spans="1:13" x14ac:dyDescent="0.25">
      <c r="A11070">
        <v>4445114986</v>
      </c>
      <c r="B11070" t="s">
        <v>672</v>
      </c>
      <c r="C11070" s="1">
        <v>42486</v>
      </c>
      <c r="D11070" s="8">
        <f>WEEKDAY(hourlySteps_merged[[#This Row],[ActivityDate]],1)</f>
        <v>3</v>
      </c>
      <c r="E11070" s="1" t="str">
        <f>TEXT(hourlySteps_merged[[#This Row],[ActivityDate]],"dddd")</f>
        <v>Tuesday</v>
      </c>
      <c r="F11070" s="6" t="s">
        <v>781</v>
      </c>
      <c r="G11070" s="6" t="str">
        <f>TEXT(hourlySteps_merged[[#This Row],[ActivityTime2]],"hh:mm:ss")</f>
        <v>12:00:00</v>
      </c>
      <c r="H11070">
        <v>415</v>
      </c>
      <c r="I11070">
        <v>38</v>
      </c>
      <c r="J11070">
        <v>0.63333300000000003</v>
      </c>
      <c r="K11070">
        <v>123</v>
      </c>
      <c r="L11070" s="1"/>
      <c r="M11070" s="4"/>
    </row>
    <row r="11071" spans="1:13" x14ac:dyDescent="0.25">
      <c r="A11071">
        <v>4445114986</v>
      </c>
      <c r="B11071" t="s">
        <v>673</v>
      </c>
      <c r="C11071" s="1">
        <v>42486</v>
      </c>
      <c r="D11071" s="8">
        <f>WEEKDAY(hourlySteps_merged[[#This Row],[ActivityDate]],1)</f>
        <v>3</v>
      </c>
      <c r="E11071" s="1" t="str">
        <f>TEXT(hourlySteps_merged[[#This Row],[ActivityDate]],"dddd")</f>
        <v>Tuesday</v>
      </c>
      <c r="F11071" s="6" t="s">
        <v>782</v>
      </c>
      <c r="G11071" s="6" t="str">
        <f>TEXT(hourlySteps_merged[[#This Row],[ActivityTime2]],"hh:mm:ss")</f>
        <v>13:00:00</v>
      </c>
      <c r="H11071">
        <v>864</v>
      </c>
      <c r="I11071">
        <v>33</v>
      </c>
      <c r="J11071">
        <v>0.55000000000000004</v>
      </c>
      <c r="K11071">
        <v>105</v>
      </c>
      <c r="L11071" s="1"/>
      <c r="M11071" s="4"/>
    </row>
    <row r="11072" spans="1:13" x14ac:dyDescent="0.25">
      <c r="A11072">
        <v>4445114986</v>
      </c>
      <c r="B11072" t="s">
        <v>674</v>
      </c>
      <c r="C11072" s="1">
        <v>42486</v>
      </c>
      <c r="D11072" s="8">
        <f>WEEKDAY(hourlySteps_merged[[#This Row],[ActivityDate]],1)</f>
        <v>3</v>
      </c>
      <c r="E11072" s="1" t="str">
        <f>TEXT(hourlySteps_merged[[#This Row],[ActivityDate]],"dddd")</f>
        <v>Tuesday</v>
      </c>
      <c r="F11072" s="6" t="s">
        <v>783</v>
      </c>
      <c r="G11072" s="6" t="str">
        <f>TEXT(hourlySteps_merged[[#This Row],[ActivityTime2]],"hh:mm:ss")</f>
        <v>14:00:00</v>
      </c>
      <c r="H11072">
        <v>939</v>
      </c>
      <c r="I11072">
        <v>4</v>
      </c>
      <c r="J11072">
        <v>6.6667000000000004E-2</v>
      </c>
      <c r="K11072">
        <v>59</v>
      </c>
      <c r="L11072" s="1"/>
      <c r="M11072" s="4"/>
    </row>
    <row r="11073" spans="1:13" x14ac:dyDescent="0.25">
      <c r="A11073">
        <v>4445114986</v>
      </c>
      <c r="B11073" t="s">
        <v>675</v>
      </c>
      <c r="C11073" s="1">
        <v>42486</v>
      </c>
      <c r="D11073" s="8">
        <f>WEEKDAY(hourlySteps_merged[[#This Row],[ActivityDate]],1)</f>
        <v>3</v>
      </c>
      <c r="E11073" s="1" t="str">
        <f>TEXT(hourlySteps_merged[[#This Row],[ActivityDate]],"dddd")</f>
        <v>Tuesday</v>
      </c>
      <c r="F11073" s="6" t="s">
        <v>784</v>
      </c>
      <c r="G11073" s="6" t="str">
        <f>TEXT(hourlySteps_merged[[#This Row],[ActivityTime2]],"hh:mm:ss")</f>
        <v>15:00:00</v>
      </c>
      <c r="H11073">
        <v>1217</v>
      </c>
      <c r="I11073">
        <v>6</v>
      </c>
      <c r="J11073">
        <v>0.1</v>
      </c>
      <c r="K11073">
        <v>63</v>
      </c>
      <c r="L11073" s="1"/>
      <c r="M11073" s="4"/>
    </row>
    <row r="11074" spans="1:13" x14ac:dyDescent="0.25">
      <c r="A11074">
        <v>4445114986</v>
      </c>
      <c r="B11074" t="s">
        <v>676</v>
      </c>
      <c r="C11074" s="1">
        <v>42486</v>
      </c>
      <c r="D11074" s="8">
        <f>WEEKDAY(hourlySteps_merged[[#This Row],[ActivityDate]],1)</f>
        <v>3</v>
      </c>
      <c r="E11074" s="1" t="str">
        <f>TEXT(hourlySteps_merged[[#This Row],[ActivityDate]],"dddd")</f>
        <v>Tuesday</v>
      </c>
      <c r="F11074" s="6" t="s">
        <v>785</v>
      </c>
      <c r="G11074" s="6" t="str">
        <f>TEXT(hourlySteps_merged[[#This Row],[ActivityTime2]],"hh:mm:ss")</f>
        <v>16:00:00</v>
      </c>
      <c r="H11074">
        <v>630</v>
      </c>
      <c r="I11074">
        <v>10</v>
      </c>
      <c r="J11074">
        <v>0.16666700000000001</v>
      </c>
      <c r="K11074">
        <v>70</v>
      </c>
      <c r="L11074" s="1"/>
      <c r="M11074" s="4"/>
    </row>
    <row r="11075" spans="1:13" x14ac:dyDescent="0.25">
      <c r="A11075">
        <v>4445114986</v>
      </c>
      <c r="B11075" t="s">
        <v>677</v>
      </c>
      <c r="C11075" s="1">
        <v>42486</v>
      </c>
      <c r="D11075" s="8">
        <f>WEEKDAY(hourlySteps_merged[[#This Row],[ActivityDate]],1)</f>
        <v>3</v>
      </c>
      <c r="E11075" s="1" t="str">
        <f>TEXT(hourlySteps_merged[[#This Row],[ActivityDate]],"dddd")</f>
        <v>Tuesday</v>
      </c>
      <c r="F11075" s="6" t="s">
        <v>786</v>
      </c>
      <c r="G11075" s="6" t="str">
        <f>TEXT(hourlySteps_merged[[#This Row],[ActivityTime2]],"hh:mm:ss")</f>
        <v>17:00:00</v>
      </c>
      <c r="H11075">
        <v>765</v>
      </c>
      <c r="I11075">
        <v>15</v>
      </c>
      <c r="J11075">
        <v>0.25</v>
      </c>
      <c r="K11075">
        <v>87</v>
      </c>
      <c r="L11075" s="1"/>
      <c r="M11075" s="4"/>
    </row>
    <row r="11076" spans="1:13" x14ac:dyDescent="0.25">
      <c r="A11076">
        <v>4445114986</v>
      </c>
      <c r="B11076" t="s">
        <v>678</v>
      </c>
      <c r="C11076" s="1">
        <v>42486</v>
      </c>
      <c r="D11076" s="8">
        <f>WEEKDAY(hourlySteps_merged[[#This Row],[ActivityDate]],1)</f>
        <v>3</v>
      </c>
      <c r="E11076" s="1" t="str">
        <f>TEXT(hourlySteps_merged[[#This Row],[ActivityDate]],"dddd")</f>
        <v>Tuesday</v>
      </c>
      <c r="F11076" s="6" t="s">
        <v>787</v>
      </c>
      <c r="G11076" s="6" t="str">
        <f>TEXT(hourlySteps_merged[[#This Row],[ActivityTime2]],"hh:mm:ss")</f>
        <v>18:00:00</v>
      </c>
      <c r="H11076">
        <v>238</v>
      </c>
      <c r="I11076">
        <v>25</v>
      </c>
      <c r="J11076">
        <v>0.41666700000000001</v>
      </c>
      <c r="K11076">
        <v>105</v>
      </c>
      <c r="L11076" s="1"/>
      <c r="M11076" s="4"/>
    </row>
    <row r="11077" spans="1:13" x14ac:dyDescent="0.25">
      <c r="A11077">
        <v>4445114986</v>
      </c>
      <c r="B11077" t="s">
        <v>679</v>
      </c>
      <c r="C11077" s="1">
        <v>42486</v>
      </c>
      <c r="D11077" s="8">
        <f>WEEKDAY(hourlySteps_merged[[#This Row],[ActivityDate]],1)</f>
        <v>3</v>
      </c>
      <c r="E11077" s="1" t="str">
        <f>TEXT(hourlySteps_merged[[#This Row],[ActivityDate]],"dddd")</f>
        <v>Tuesday</v>
      </c>
      <c r="F11077" s="6" t="s">
        <v>788</v>
      </c>
      <c r="G11077" s="6" t="str">
        <f>TEXT(hourlySteps_merged[[#This Row],[ActivityTime2]],"hh:mm:ss")</f>
        <v>19:00:00</v>
      </c>
      <c r="H11077">
        <v>692</v>
      </c>
      <c r="I11077">
        <v>25</v>
      </c>
      <c r="J11077">
        <v>0.41666700000000001</v>
      </c>
      <c r="K11077">
        <v>94</v>
      </c>
      <c r="L11077" s="1"/>
      <c r="M11077" s="4"/>
    </row>
    <row r="11078" spans="1:13" x14ac:dyDescent="0.25">
      <c r="A11078">
        <v>4445114986</v>
      </c>
      <c r="B11078" t="s">
        <v>680</v>
      </c>
      <c r="C11078" s="1">
        <v>42486</v>
      </c>
      <c r="D11078" s="8">
        <f>WEEKDAY(hourlySteps_merged[[#This Row],[ActivityDate]],1)</f>
        <v>3</v>
      </c>
      <c r="E11078" s="1" t="str">
        <f>TEXT(hourlySteps_merged[[#This Row],[ActivityDate]],"dddd")</f>
        <v>Tuesday</v>
      </c>
      <c r="F11078" s="6" t="s">
        <v>789</v>
      </c>
      <c r="G11078" s="6" t="str">
        <f>TEXT(hourlySteps_merged[[#This Row],[ActivityTime2]],"hh:mm:ss")</f>
        <v>20:00:00</v>
      </c>
      <c r="H11078">
        <v>378</v>
      </c>
      <c r="I11078">
        <v>4</v>
      </c>
      <c r="J11078">
        <v>6.6667000000000004E-2</v>
      </c>
      <c r="K11078">
        <v>58</v>
      </c>
      <c r="L11078" s="1"/>
      <c r="M11078" s="4"/>
    </row>
    <row r="11079" spans="1:13" x14ac:dyDescent="0.25">
      <c r="A11079">
        <v>4445114986</v>
      </c>
      <c r="B11079" t="s">
        <v>681</v>
      </c>
      <c r="C11079" s="1">
        <v>42486</v>
      </c>
      <c r="D11079" s="8">
        <f>WEEKDAY(hourlySteps_merged[[#This Row],[ActivityDate]],1)</f>
        <v>3</v>
      </c>
      <c r="E11079" s="1" t="str">
        <f>TEXT(hourlySteps_merged[[#This Row],[ActivityDate]],"dddd")</f>
        <v>Tuesday</v>
      </c>
      <c r="F11079" s="6" t="s">
        <v>790</v>
      </c>
      <c r="G11079" s="6" t="str">
        <f>TEXT(hourlySteps_merged[[#This Row],[ActivityTime2]],"hh:mm:ss")</f>
        <v>21:00:00</v>
      </c>
      <c r="H11079">
        <v>42</v>
      </c>
      <c r="I11079">
        <v>6</v>
      </c>
      <c r="J11079">
        <v>0.1</v>
      </c>
      <c r="K11079">
        <v>61</v>
      </c>
      <c r="L11079" s="1"/>
      <c r="M11079" s="4"/>
    </row>
    <row r="11080" spans="1:13" x14ac:dyDescent="0.25">
      <c r="A11080">
        <v>4445114986</v>
      </c>
      <c r="B11080" t="s">
        <v>682</v>
      </c>
      <c r="C11080" s="1">
        <v>42486</v>
      </c>
      <c r="D11080" s="8">
        <f>WEEKDAY(hourlySteps_merged[[#This Row],[ActivityDate]],1)</f>
        <v>3</v>
      </c>
      <c r="E11080" s="1" t="str">
        <f>TEXT(hourlySteps_merged[[#This Row],[ActivityDate]],"dddd")</f>
        <v>Tuesday</v>
      </c>
      <c r="F11080" s="6" t="s">
        <v>791</v>
      </c>
      <c r="G11080" s="6" t="str">
        <f>TEXT(hourlySteps_merged[[#This Row],[ActivityTime2]],"hh:mm:ss")</f>
        <v>22:00:00</v>
      </c>
      <c r="H11080">
        <v>191</v>
      </c>
      <c r="I11080">
        <v>0</v>
      </c>
      <c r="J11080">
        <v>0</v>
      </c>
      <c r="K11080">
        <v>52</v>
      </c>
      <c r="L11080" s="1"/>
      <c r="M11080" s="4"/>
    </row>
    <row r="11081" spans="1:13" x14ac:dyDescent="0.25">
      <c r="A11081">
        <v>4445114986</v>
      </c>
      <c r="B11081" t="s">
        <v>683</v>
      </c>
      <c r="C11081" s="1">
        <v>42486</v>
      </c>
      <c r="D11081" s="8">
        <f>WEEKDAY(hourlySteps_merged[[#This Row],[ActivityDate]],1)</f>
        <v>3</v>
      </c>
      <c r="E11081" s="1" t="str">
        <f>TEXT(hourlySteps_merged[[#This Row],[ActivityDate]],"dddd")</f>
        <v>Tuesday</v>
      </c>
      <c r="F11081" s="6" t="s">
        <v>792</v>
      </c>
      <c r="G11081" s="6" t="str">
        <f>TEXT(hourlySteps_merged[[#This Row],[ActivityTime2]],"hh:mm:ss")</f>
        <v>23:00:00</v>
      </c>
      <c r="H11081">
        <v>27</v>
      </c>
      <c r="I11081">
        <v>0</v>
      </c>
      <c r="J11081">
        <v>0</v>
      </c>
      <c r="K11081">
        <v>52</v>
      </c>
      <c r="L11081" s="1"/>
      <c r="M11081" s="4"/>
    </row>
    <row r="11082" spans="1:13" x14ac:dyDescent="0.25">
      <c r="A11082">
        <v>4445114986</v>
      </c>
      <c r="B11082" t="s">
        <v>41</v>
      </c>
      <c r="C11082" s="1">
        <v>42486</v>
      </c>
      <c r="D11082" s="8">
        <f>WEEKDAY(hourlySteps_merged[[#This Row],[ActivityDate]],1)</f>
        <v>3</v>
      </c>
      <c r="E11082" s="1" t="str">
        <f>TEXT(hourlySteps_merged[[#This Row],[ActivityDate]],"dddd")</f>
        <v>Tuesday</v>
      </c>
      <c r="F11082" s="6" t="s">
        <v>769</v>
      </c>
      <c r="G11082" s="6" t="str">
        <f>TEXT(hourlySteps_merged[[#This Row],[ActivityTime2]],"hh:mm:ss")</f>
        <v>00:00:00</v>
      </c>
      <c r="H11082">
        <v>4</v>
      </c>
      <c r="I11082">
        <v>1</v>
      </c>
      <c r="J11082">
        <v>1.6667000000000001E-2</v>
      </c>
      <c r="K11082">
        <v>57</v>
      </c>
      <c r="L11082" s="1"/>
      <c r="M11082" s="4"/>
    </row>
    <row r="11083" spans="1:13" x14ac:dyDescent="0.25">
      <c r="A11083">
        <v>4445114986</v>
      </c>
      <c r="B11083" t="s">
        <v>684</v>
      </c>
      <c r="C11083" s="1">
        <v>42486</v>
      </c>
      <c r="D11083" s="8">
        <f>WEEKDAY(hourlySteps_merged[[#This Row],[ActivityDate]],1)</f>
        <v>3</v>
      </c>
      <c r="E11083" s="1" t="str">
        <f>TEXT(hourlySteps_merged[[#This Row],[ActivityDate]],"dddd")</f>
        <v>Tuesday</v>
      </c>
      <c r="F11083" s="6" t="s">
        <v>770</v>
      </c>
      <c r="G11083" s="6" t="str">
        <f>TEXT(hourlySteps_merged[[#This Row],[ActivityTime2]],"hh:mm:ss")</f>
        <v>01:00:00</v>
      </c>
      <c r="H11083">
        <v>10</v>
      </c>
      <c r="I11083">
        <v>1</v>
      </c>
      <c r="J11083">
        <v>1.6667000000000001E-2</v>
      </c>
      <c r="K11083">
        <v>57</v>
      </c>
      <c r="L11083" s="1"/>
      <c r="M11083" s="4"/>
    </row>
    <row r="11084" spans="1:13" x14ac:dyDescent="0.25">
      <c r="A11084">
        <v>4445114986</v>
      </c>
      <c r="B11084" t="s">
        <v>685</v>
      </c>
      <c r="C11084" s="1">
        <v>42486</v>
      </c>
      <c r="D11084" s="8">
        <f>WEEKDAY(hourlySteps_merged[[#This Row],[ActivityDate]],1)</f>
        <v>3</v>
      </c>
      <c r="E11084" s="1" t="str">
        <f>TEXT(hourlySteps_merged[[#This Row],[ActivityDate]],"dddd")</f>
        <v>Tuesday</v>
      </c>
      <c r="F11084" s="6" t="s">
        <v>771</v>
      </c>
      <c r="G11084" s="6" t="str">
        <f>TEXT(hourlySteps_merged[[#This Row],[ActivityTime2]],"hh:mm:ss")</f>
        <v>02:00:00</v>
      </c>
      <c r="H11084">
        <v>8</v>
      </c>
      <c r="I11084">
        <v>1</v>
      </c>
      <c r="J11084">
        <v>1.6667000000000001E-2</v>
      </c>
      <c r="K11084">
        <v>57</v>
      </c>
      <c r="L11084" s="1"/>
      <c r="M11084" s="4"/>
    </row>
    <row r="11085" spans="1:13" x14ac:dyDescent="0.25">
      <c r="A11085">
        <v>4445114986</v>
      </c>
      <c r="B11085" t="s">
        <v>686</v>
      </c>
      <c r="C11085" s="1">
        <v>42486</v>
      </c>
      <c r="D11085" s="8">
        <f>WEEKDAY(hourlySteps_merged[[#This Row],[ActivityDate]],1)</f>
        <v>3</v>
      </c>
      <c r="E11085" s="1" t="str">
        <f>TEXT(hourlySteps_merged[[#This Row],[ActivityDate]],"dddd")</f>
        <v>Tuesday</v>
      </c>
      <c r="F11085" s="6" t="s">
        <v>772</v>
      </c>
      <c r="G11085" s="6" t="str">
        <f>TEXT(hourlySteps_merged[[#This Row],[ActivityTime2]],"hh:mm:ss")</f>
        <v>03:00:00</v>
      </c>
      <c r="H11085">
        <v>11</v>
      </c>
      <c r="I11085">
        <v>0</v>
      </c>
      <c r="J11085">
        <v>0</v>
      </c>
      <c r="K11085">
        <v>56</v>
      </c>
      <c r="L11085" s="1"/>
      <c r="M11085" s="4"/>
    </row>
    <row r="11086" spans="1:13" x14ac:dyDescent="0.25">
      <c r="A11086">
        <v>4445114986</v>
      </c>
      <c r="B11086" t="s">
        <v>687</v>
      </c>
      <c r="C11086" s="1">
        <v>42486</v>
      </c>
      <c r="D11086" s="8">
        <f>WEEKDAY(hourlySteps_merged[[#This Row],[ActivityDate]],1)</f>
        <v>3</v>
      </c>
      <c r="E11086" s="1" t="str">
        <f>TEXT(hourlySteps_merged[[#This Row],[ActivityDate]],"dddd")</f>
        <v>Tuesday</v>
      </c>
      <c r="F11086" s="6" t="s">
        <v>773</v>
      </c>
      <c r="G11086" s="6" t="str">
        <f>TEXT(hourlySteps_merged[[#This Row],[ActivityTime2]],"hh:mm:ss")</f>
        <v>04:00:00</v>
      </c>
      <c r="H11086">
        <v>0</v>
      </c>
      <c r="I11086">
        <v>1</v>
      </c>
      <c r="J11086">
        <v>1.6667000000000001E-2</v>
      </c>
      <c r="K11086">
        <v>57</v>
      </c>
      <c r="L11086" s="1"/>
      <c r="M11086" s="4"/>
    </row>
    <row r="11087" spans="1:13" x14ac:dyDescent="0.25">
      <c r="A11087">
        <v>4445114986</v>
      </c>
      <c r="B11087" t="s">
        <v>688</v>
      </c>
      <c r="C11087" s="1">
        <v>42486</v>
      </c>
      <c r="D11087" s="8">
        <f>WEEKDAY(hourlySteps_merged[[#This Row],[ActivityDate]],1)</f>
        <v>3</v>
      </c>
      <c r="E11087" s="1" t="str">
        <f>TEXT(hourlySteps_merged[[#This Row],[ActivityDate]],"dddd")</f>
        <v>Tuesday</v>
      </c>
      <c r="F11087" s="6" t="s">
        <v>774</v>
      </c>
      <c r="G11087" s="6" t="str">
        <f>TEXT(hourlySteps_merged[[#This Row],[ActivityTime2]],"hh:mm:ss")</f>
        <v>05:00:00</v>
      </c>
      <c r="H11087">
        <v>0</v>
      </c>
      <c r="I11087">
        <v>1</v>
      </c>
      <c r="J11087">
        <v>1.6667000000000001E-2</v>
      </c>
      <c r="K11087">
        <v>57</v>
      </c>
      <c r="L11087" s="1"/>
      <c r="M11087" s="4"/>
    </row>
    <row r="11088" spans="1:13" x14ac:dyDescent="0.25">
      <c r="A11088">
        <v>4445114986</v>
      </c>
      <c r="B11088" t="s">
        <v>689</v>
      </c>
      <c r="C11088" s="1">
        <v>42486</v>
      </c>
      <c r="D11088" s="8">
        <f>WEEKDAY(hourlySteps_merged[[#This Row],[ActivityDate]],1)</f>
        <v>3</v>
      </c>
      <c r="E11088" s="1" t="str">
        <f>TEXT(hourlySteps_merged[[#This Row],[ActivityDate]],"dddd")</f>
        <v>Tuesday</v>
      </c>
      <c r="F11088" s="6" t="s">
        <v>775</v>
      </c>
      <c r="G11088" s="6" t="str">
        <f>TEXT(hourlySteps_merged[[#This Row],[ActivityTime2]],"hh:mm:ss")</f>
        <v>06:00:00</v>
      </c>
      <c r="H11088">
        <v>40</v>
      </c>
      <c r="I11088">
        <v>7</v>
      </c>
      <c r="J11088">
        <v>0.11666700000000001</v>
      </c>
      <c r="K11088">
        <v>66</v>
      </c>
      <c r="L11088" s="1"/>
      <c r="M11088" s="4"/>
    </row>
    <row r="11089" spans="1:13" x14ac:dyDescent="0.25">
      <c r="A11089">
        <v>4445114986</v>
      </c>
      <c r="B11089" t="s">
        <v>690</v>
      </c>
      <c r="C11089" s="1">
        <v>42486</v>
      </c>
      <c r="D11089" s="8">
        <f>WEEKDAY(hourlySteps_merged[[#This Row],[ActivityDate]],1)</f>
        <v>3</v>
      </c>
      <c r="E11089" s="1" t="str">
        <f>TEXT(hourlySteps_merged[[#This Row],[ActivityDate]],"dddd")</f>
        <v>Tuesday</v>
      </c>
      <c r="F11089" s="6" t="s">
        <v>776</v>
      </c>
      <c r="G11089" s="6" t="str">
        <f>TEXT(hourlySteps_merged[[#This Row],[ActivityTime2]],"hh:mm:ss")</f>
        <v>07:00:00</v>
      </c>
      <c r="H11089">
        <v>18</v>
      </c>
      <c r="I11089">
        <v>6</v>
      </c>
      <c r="J11089">
        <v>0.1</v>
      </c>
      <c r="K11089">
        <v>65</v>
      </c>
      <c r="L11089" s="1"/>
      <c r="M11089" s="4"/>
    </row>
    <row r="11090" spans="1:13" x14ac:dyDescent="0.25">
      <c r="A11090">
        <v>4445114986</v>
      </c>
      <c r="B11090" t="s">
        <v>691</v>
      </c>
      <c r="C11090" s="1">
        <v>42486</v>
      </c>
      <c r="D11090" s="8">
        <f>WEEKDAY(hourlySteps_merged[[#This Row],[ActivityDate]],1)</f>
        <v>3</v>
      </c>
      <c r="E11090" s="1" t="str">
        <f>TEXT(hourlySteps_merged[[#This Row],[ActivityDate]],"dddd")</f>
        <v>Tuesday</v>
      </c>
      <c r="F11090" s="6" t="s">
        <v>777</v>
      </c>
      <c r="G11090" s="6" t="str">
        <f>TEXT(hourlySteps_merged[[#This Row],[ActivityTime2]],"hh:mm:ss")</f>
        <v>08:00:00</v>
      </c>
      <c r="H11090">
        <v>0</v>
      </c>
      <c r="I11090">
        <v>41</v>
      </c>
      <c r="J11090">
        <v>0.68333299999999997</v>
      </c>
      <c r="K11090">
        <v>145</v>
      </c>
      <c r="L11090" s="1"/>
      <c r="M11090" s="4"/>
    </row>
    <row r="11091" spans="1:13" x14ac:dyDescent="0.25">
      <c r="A11091">
        <v>4445114986</v>
      </c>
      <c r="B11091" t="s">
        <v>692</v>
      </c>
      <c r="C11091" s="1">
        <v>42486</v>
      </c>
      <c r="D11091" s="8">
        <f>WEEKDAY(hourlySteps_merged[[#This Row],[ActivityDate]],1)</f>
        <v>3</v>
      </c>
      <c r="E11091" s="1" t="str">
        <f>TEXT(hourlySteps_merged[[#This Row],[ActivityDate]],"dddd")</f>
        <v>Tuesday</v>
      </c>
      <c r="F11091" s="6" t="s">
        <v>778</v>
      </c>
      <c r="G11091" s="6" t="str">
        <f>TEXT(hourlySteps_merged[[#This Row],[ActivityTime2]],"hh:mm:ss")</f>
        <v>09:00:00</v>
      </c>
      <c r="H11091">
        <v>18</v>
      </c>
      <c r="I11091">
        <v>97</v>
      </c>
      <c r="J11091">
        <v>1.6166670000000001</v>
      </c>
      <c r="K11091">
        <v>260</v>
      </c>
      <c r="L11091" s="1"/>
      <c r="M11091" s="4"/>
    </row>
    <row r="11092" spans="1:13" x14ac:dyDescent="0.25">
      <c r="A11092">
        <v>4445114986</v>
      </c>
      <c r="B11092" t="s">
        <v>693</v>
      </c>
      <c r="C11092" s="1">
        <v>42486</v>
      </c>
      <c r="D11092" s="8">
        <f>WEEKDAY(hourlySteps_merged[[#This Row],[ActivityDate]],1)</f>
        <v>3</v>
      </c>
      <c r="E11092" s="1" t="str">
        <f>TEXT(hourlySteps_merged[[#This Row],[ActivityDate]],"dddd")</f>
        <v>Tuesday</v>
      </c>
      <c r="F11092" s="6" t="s">
        <v>779</v>
      </c>
      <c r="G11092" s="6" t="str">
        <f>TEXT(hourlySteps_merged[[#This Row],[ActivityTime2]],"hh:mm:ss")</f>
        <v>10:00:00</v>
      </c>
      <c r="H11092">
        <v>341</v>
      </c>
      <c r="I11092">
        <v>35</v>
      </c>
      <c r="J11092">
        <v>0.58333299999999999</v>
      </c>
      <c r="K11092">
        <v>110</v>
      </c>
      <c r="L11092" s="1"/>
      <c r="M11092" s="4"/>
    </row>
    <row r="11093" spans="1:13" x14ac:dyDescent="0.25">
      <c r="A11093">
        <v>4445114986</v>
      </c>
      <c r="B11093" t="s">
        <v>694</v>
      </c>
      <c r="C11093" s="1">
        <v>42486</v>
      </c>
      <c r="D11093" s="8">
        <f>WEEKDAY(hourlySteps_merged[[#This Row],[ActivityDate]],1)</f>
        <v>3</v>
      </c>
      <c r="E11093" s="1" t="str">
        <f>TEXT(hourlySteps_merged[[#This Row],[ActivityDate]],"dddd")</f>
        <v>Tuesday</v>
      </c>
      <c r="F11093" s="6" t="s">
        <v>780</v>
      </c>
      <c r="G11093" s="6" t="str">
        <f>TEXT(hourlySteps_merged[[#This Row],[ActivityTime2]],"hh:mm:ss")</f>
        <v>11:00:00</v>
      </c>
      <c r="H11093">
        <v>839</v>
      </c>
      <c r="I11093">
        <v>29</v>
      </c>
      <c r="J11093">
        <v>0.48333300000000001</v>
      </c>
      <c r="K11093">
        <v>106</v>
      </c>
      <c r="L11093" s="1"/>
      <c r="M11093" s="4"/>
    </row>
    <row r="11094" spans="1:13" x14ac:dyDescent="0.25">
      <c r="A11094">
        <v>4445114986</v>
      </c>
      <c r="B11094" t="s">
        <v>695</v>
      </c>
      <c r="C11094" s="1">
        <v>42486</v>
      </c>
      <c r="D11094" s="8">
        <f>WEEKDAY(hourlySteps_merged[[#This Row],[ActivityDate]],1)</f>
        <v>3</v>
      </c>
      <c r="E11094" s="1" t="str">
        <f>TEXT(hourlySteps_merged[[#This Row],[ActivityDate]],"dddd")</f>
        <v>Tuesday</v>
      </c>
      <c r="F11094" s="6" t="s">
        <v>781</v>
      </c>
      <c r="G11094" s="6" t="str">
        <f>TEXT(hourlySteps_merged[[#This Row],[ActivityTime2]],"hh:mm:ss")</f>
        <v>12:00:00</v>
      </c>
      <c r="H11094">
        <v>96</v>
      </c>
      <c r="I11094">
        <v>18</v>
      </c>
      <c r="J11094">
        <v>0.3</v>
      </c>
      <c r="K11094">
        <v>82</v>
      </c>
      <c r="L11094" s="1"/>
      <c r="M11094" s="4"/>
    </row>
    <row r="11095" spans="1:13" x14ac:dyDescent="0.25">
      <c r="A11095">
        <v>4445114986</v>
      </c>
      <c r="B11095" t="s">
        <v>696</v>
      </c>
      <c r="C11095" s="1">
        <v>42486</v>
      </c>
      <c r="D11095" s="8">
        <f>WEEKDAY(hourlySteps_merged[[#This Row],[ActivityDate]],1)</f>
        <v>3</v>
      </c>
      <c r="E11095" s="1" t="str">
        <f>TEXT(hourlySteps_merged[[#This Row],[ActivityDate]],"dddd")</f>
        <v>Tuesday</v>
      </c>
      <c r="F11095" s="6" t="s">
        <v>782</v>
      </c>
      <c r="G11095" s="6" t="str">
        <f>TEXT(hourlySteps_merged[[#This Row],[ActivityTime2]],"hh:mm:ss")</f>
        <v>13:00:00</v>
      </c>
      <c r="H11095">
        <v>411</v>
      </c>
      <c r="I11095">
        <v>26</v>
      </c>
      <c r="J11095">
        <v>0.43333300000000002</v>
      </c>
      <c r="K11095">
        <v>100</v>
      </c>
      <c r="L11095" s="1"/>
      <c r="M11095" s="4"/>
    </row>
    <row r="11096" spans="1:13" x14ac:dyDescent="0.25">
      <c r="A11096">
        <v>4445114986</v>
      </c>
      <c r="B11096" t="s">
        <v>697</v>
      </c>
      <c r="C11096" s="1">
        <v>42486</v>
      </c>
      <c r="D11096" s="8">
        <f>WEEKDAY(hourlySteps_merged[[#This Row],[ActivityDate]],1)</f>
        <v>3</v>
      </c>
      <c r="E11096" s="1" t="str">
        <f>TEXT(hourlySteps_merged[[#This Row],[ActivityDate]],"dddd")</f>
        <v>Tuesday</v>
      </c>
      <c r="F11096" s="6" t="s">
        <v>783</v>
      </c>
      <c r="G11096" s="6" t="str">
        <f>TEXT(hourlySteps_merged[[#This Row],[ActivityTime2]],"hh:mm:ss")</f>
        <v>14:00:00</v>
      </c>
      <c r="H11096">
        <v>522</v>
      </c>
      <c r="I11096">
        <v>23</v>
      </c>
      <c r="J11096">
        <v>0.38333299999999998</v>
      </c>
      <c r="K11096">
        <v>93</v>
      </c>
      <c r="L11096" s="1"/>
      <c r="M11096" s="4"/>
    </row>
    <row r="11097" spans="1:13" x14ac:dyDescent="0.25">
      <c r="A11097">
        <v>4445114986</v>
      </c>
      <c r="B11097" t="s">
        <v>698</v>
      </c>
      <c r="C11097" s="1">
        <v>42486</v>
      </c>
      <c r="D11097" s="8">
        <f>WEEKDAY(hourlySteps_merged[[#This Row],[ActivityDate]],1)</f>
        <v>3</v>
      </c>
      <c r="E11097" s="1" t="str">
        <f>TEXT(hourlySteps_merged[[#This Row],[ActivityDate]],"dddd")</f>
        <v>Tuesday</v>
      </c>
      <c r="F11097" s="6" t="s">
        <v>784</v>
      </c>
      <c r="G11097" s="6" t="str">
        <f>TEXT(hourlySteps_merged[[#This Row],[ActivityTime2]],"hh:mm:ss")</f>
        <v>15:00:00</v>
      </c>
      <c r="H11097">
        <v>135</v>
      </c>
      <c r="I11097">
        <v>4</v>
      </c>
      <c r="J11097">
        <v>6.6667000000000004E-2</v>
      </c>
      <c r="K11097">
        <v>62</v>
      </c>
      <c r="L11097" s="1"/>
      <c r="M11097" s="4"/>
    </row>
    <row r="11098" spans="1:13" x14ac:dyDescent="0.25">
      <c r="A11098">
        <v>4445114986</v>
      </c>
      <c r="B11098" t="s">
        <v>699</v>
      </c>
      <c r="C11098" s="1">
        <v>42486</v>
      </c>
      <c r="D11098" s="8">
        <f>WEEKDAY(hourlySteps_merged[[#This Row],[ActivityDate]],1)</f>
        <v>3</v>
      </c>
      <c r="E11098" s="1" t="str">
        <f>TEXT(hourlySteps_merged[[#This Row],[ActivityDate]],"dddd")</f>
        <v>Tuesday</v>
      </c>
      <c r="F11098" s="6" t="s">
        <v>785</v>
      </c>
      <c r="G11098" s="6" t="str">
        <f>TEXT(hourlySteps_merged[[#This Row],[ActivityTime2]],"hh:mm:ss")</f>
        <v>16:00:00</v>
      </c>
      <c r="H11098">
        <v>232</v>
      </c>
      <c r="I11098">
        <v>25</v>
      </c>
      <c r="J11098">
        <v>0.41666700000000001</v>
      </c>
      <c r="K11098">
        <v>101</v>
      </c>
      <c r="L11098" s="1"/>
      <c r="M11098" s="4"/>
    </row>
    <row r="11099" spans="1:13" x14ac:dyDescent="0.25">
      <c r="A11099">
        <v>4445114986</v>
      </c>
      <c r="B11099" t="s">
        <v>700</v>
      </c>
      <c r="C11099" s="1">
        <v>42486</v>
      </c>
      <c r="D11099" s="8">
        <f>WEEKDAY(hourlySteps_merged[[#This Row],[ActivityDate]],1)</f>
        <v>3</v>
      </c>
      <c r="E11099" s="1" t="str">
        <f>TEXT(hourlySteps_merged[[#This Row],[ActivityDate]],"dddd")</f>
        <v>Tuesday</v>
      </c>
      <c r="F11099" s="6" t="s">
        <v>786</v>
      </c>
      <c r="G11099" s="6" t="str">
        <f>TEXT(hourlySteps_merged[[#This Row],[ActivityTime2]],"hh:mm:ss")</f>
        <v>17:00:00</v>
      </c>
      <c r="H11099">
        <v>160</v>
      </c>
      <c r="I11099">
        <v>23</v>
      </c>
      <c r="J11099">
        <v>0.38333299999999998</v>
      </c>
      <c r="K11099">
        <v>89</v>
      </c>
      <c r="L11099" s="1"/>
      <c r="M11099" s="4"/>
    </row>
    <row r="11100" spans="1:13" x14ac:dyDescent="0.25">
      <c r="A11100">
        <v>4445114986</v>
      </c>
      <c r="B11100" t="s">
        <v>701</v>
      </c>
      <c r="C11100" s="1">
        <v>42486</v>
      </c>
      <c r="D11100" s="8">
        <f>WEEKDAY(hourlySteps_merged[[#This Row],[ActivityDate]],1)</f>
        <v>3</v>
      </c>
      <c r="E11100" s="1" t="str">
        <f>TEXT(hourlySteps_merged[[#This Row],[ActivityDate]],"dddd")</f>
        <v>Tuesday</v>
      </c>
      <c r="F11100" s="6" t="s">
        <v>787</v>
      </c>
      <c r="G11100" s="6" t="str">
        <f>TEXT(hourlySteps_merged[[#This Row],[ActivityTime2]],"hh:mm:ss")</f>
        <v>18:00:00</v>
      </c>
      <c r="H11100">
        <v>127</v>
      </c>
      <c r="I11100">
        <v>10</v>
      </c>
      <c r="J11100">
        <v>0.16666700000000001</v>
      </c>
      <c r="K11100">
        <v>72</v>
      </c>
      <c r="L11100" s="1"/>
      <c r="M11100" s="4"/>
    </row>
    <row r="11101" spans="1:13" x14ac:dyDescent="0.25">
      <c r="A11101">
        <v>4445114986</v>
      </c>
      <c r="B11101" t="s">
        <v>702</v>
      </c>
      <c r="C11101" s="1">
        <v>42486</v>
      </c>
      <c r="D11101" s="8">
        <f>WEEKDAY(hourlySteps_merged[[#This Row],[ActivityDate]],1)</f>
        <v>3</v>
      </c>
      <c r="E11101" s="1" t="str">
        <f>TEXT(hourlySteps_merged[[#This Row],[ActivityDate]],"dddd")</f>
        <v>Tuesday</v>
      </c>
      <c r="F11101" s="6" t="s">
        <v>788</v>
      </c>
      <c r="G11101" s="6" t="str">
        <f>TEXT(hourlySteps_merged[[#This Row],[ActivityTime2]],"hh:mm:ss")</f>
        <v>19:00:00</v>
      </c>
      <c r="H11101">
        <v>336</v>
      </c>
      <c r="I11101">
        <v>16</v>
      </c>
      <c r="J11101">
        <v>0.26666699999999999</v>
      </c>
      <c r="K11101">
        <v>84</v>
      </c>
      <c r="L11101" s="1"/>
      <c r="M11101" s="4"/>
    </row>
    <row r="11102" spans="1:13" x14ac:dyDescent="0.25">
      <c r="A11102">
        <v>4445114986</v>
      </c>
      <c r="B11102" t="s">
        <v>703</v>
      </c>
      <c r="C11102" s="1">
        <v>42486</v>
      </c>
      <c r="D11102" s="8">
        <f>WEEKDAY(hourlySteps_merged[[#This Row],[ActivityDate]],1)</f>
        <v>3</v>
      </c>
      <c r="E11102" s="1" t="str">
        <f>TEXT(hourlySteps_merged[[#This Row],[ActivityDate]],"dddd")</f>
        <v>Tuesday</v>
      </c>
      <c r="F11102" s="6" t="s">
        <v>789</v>
      </c>
      <c r="G11102" s="6" t="str">
        <f>TEXT(hourlySteps_merged[[#This Row],[ActivityTime2]],"hh:mm:ss")</f>
        <v>20:00:00</v>
      </c>
      <c r="H11102">
        <v>839</v>
      </c>
      <c r="I11102">
        <v>11</v>
      </c>
      <c r="J11102">
        <v>0.183333</v>
      </c>
      <c r="K11102">
        <v>73</v>
      </c>
      <c r="L11102" s="1"/>
      <c r="M11102" s="4"/>
    </row>
    <row r="11103" spans="1:13" x14ac:dyDescent="0.25">
      <c r="A11103">
        <v>4445114986</v>
      </c>
      <c r="B11103" t="s">
        <v>704</v>
      </c>
      <c r="C11103" s="1">
        <v>42486</v>
      </c>
      <c r="D11103" s="8">
        <f>WEEKDAY(hourlySteps_merged[[#This Row],[ActivityDate]],1)</f>
        <v>3</v>
      </c>
      <c r="E11103" s="1" t="str">
        <f>TEXT(hourlySteps_merged[[#This Row],[ActivityDate]],"dddd")</f>
        <v>Tuesday</v>
      </c>
      <c r="F11103" s="6" t="s">
        <v>790</v>
      </c>
      <c r="G11103" s="6" t="str">
        <f>TEXT(hourlySteps_merged[[#This Row],[ActivityTime2]],"hh:mm:ss")</f>
        <v>21:00:00</v>
      </c>
      <c r="H11103">
        <v>479</v>
      </c>
      <c r="I11103">
        <v>14</v>
      </c>
      <c r="J11103">
        <v>0.23333300000000001</v>
      </c>
      <c r="K11103">
        <v>76</v>
      </c>
      <c r="L11103" s="1"/>
      <c r="M11103" s="4"/>
    </row>
    <row r="11104" spans="1:13" x14ac:dyDescent="0.25">
      <c r="A11104">
        <v>4445114986</v>
      </c>
      <c r="B11104" t="s">
        <v>705</v>
      </c>
      <c r="C11104" s="1">
        <v>42486</v>
      </c>
      <c r="D11104" s="8">
        <f>WEEKDAY(hourlySteps_merged[[#This Row],[ActivityDate]],1)</f>
        <v>3</v>
      </c>
      <c r="E11104" s="1" t="str">
        <f>TEXT(hourlySteps_merged[[#This Row],[ActivityDate]],"dddd")</f>
        <v>Tuesday</v>
      </c>
      <c r="F11104" s="6" t="s">
        <v>791</v>
      </c>
      <c r="G11104" s="6" t="str">
        <f>TEXT(hourlySteps_merged[[#This Row],[ActivityTime2]],"hh:mm:ss")</f>
        <v>22:00:00</v>
      </c>
      <c r="H11104">
        <v>402</v>
      </c>
      <c r="I11104">
        <v>9</v>
      </c>
      <c r="J11104">
        <v>0.15</v>
      </c>
      <c r="K11104">
        <v>69</v>
      </c>
      <c r="L11104" s="1"/>
      <c r="M11104" s="4"/>
    </row>
    <row r="11105" spans="1:13" x14ac:dyDescent="0.25">
      <c r="A11105">
        <v>4445114986</v>
      </c>
      <c r="B11105" t="s">
        <v>706</v>
      </c>
      <c r="C11105" s="1">
        <v>42486</v>
      </c>
      <c r="D11105" s="8">
        <f>WEEKDAY(hourlySteps_merged[[#This Row],[ActivityDate]],1)</f>
        <v>3</v>
      </c>
      <c r="E11105" s="1" t="str">
        <f>TEXT(hourlySteps_merged[[#This Row],[ActivityDate]],"dddd")</f>
        <v>Tuesday</v>
      </c>
      <c r="F11105" s="6" t="s">
        <v>792</v>
      </c>
      <c r="G11105" s="6" t="str">
        <f>TEXT(hourlySteps_merged[[#This Row],[ActivityTime2]],"hh:mm:ss")</f>
        <v>23:00:00</v>
      </c>
      <c r="H11105">
        <v>247</v>
      </c>
      <c r="I11105">
        <v>4</v>
      </c>
      <c r="J11105">
        <v>6.6667000000000004E-2</v>
      </c>
      <c r="K11105">
        <v>62</v>
      </c>
      <c r="L11105" s="1"/>
      <c r="M11105" s="4"/>
    </row>
    <row r="11106" spans="1:13" x14ac:dyDescent="0.25">
      <c r="A11106">
        <v>4445114986</v>
      </c>
      <c r="B11106" t="s">
        <v>42</v>
      </c>
      <c r="C11106" s="1">
        <v>42486</v>
      </c>
      <c r="D11106" s="8">
        <f>WEEKDAY(hourlySteps_merged[[#This Row],[ActivityDate]],1)</f>
        <v>3</v>
      </c>
      <c r="E11106" s="1" t="str">
        <f>TEXT(hourlySteps_merged[[#This Row],[ActivityDate]],"dddd")</f>
        <v>Tuesday</v>
      </c>
      <c r="F11106" s="6" t="s">
        <v>769</v>
      </c>
      <c r="G11106" s="6" t="str">
        <f>TEXT(hourlySteps_merged[[#This Row],[ActivityTime2]],"hh:mm:ss")</f>
        <v>00:00:00</v>
      </c>
      <c r="H11106">
        <v>106</v>
      </c>
      <c r="I11106">
        <v>0</v>
      </c>
      <c r="J11106">
        <v>0</v>
      </c>
      <c r="K11106">
        <v>43</v>
      </c>
      <c r="L11106" s="1"/>
      <c r="M11106" s="4"/>
    </row>
    <row r="11107" spans="1:13" x14ac:dyDescent="0.25">
      <c r="A11107">
        <v>4445114986</v>
      </c>
      <c r="B11107" t="s">
        <v>707</v>
      </c>
      <c r="C11107" s="1">
        <v>42486</v>
      </c>
      <c r="D11107" s="8">
        <f>WEEKDAY(hourlySteps_merged[[#This Row],[ActivityDate]],1)</f>
        <v>3</v>
      </c>
      <c r="E11107" s="1" t="str">
        <f>TEXT(hourlySteps_merged[[#This Row],[ActivityDate]],"dddd")</f>
        <v>Tuesday</v>
      </c>
      <c r="F11107" s="6" t="s">
        <v>770</v>
      </c>
      <c r="G11107" s="6" t="str">
        <f>TEXT(hourlySteps_merged[[#This Row],[ActivityTime2]],"hh:mm:ss")</f>
        <v>01:00:00</v>
      </c>
      <c r="H11107">
        <v>46</v>
      </c>
      <c r="I11107">
        <v>1</v>
      </c>
      <c r="J11107">
        <v>1.6667000000000001E-2</v>
      </c>
      <c r="K11107">
        <v>44</v>
      </c>
      <c r="L11107" s="1"/>
      <c r="M11107" s="4"/>
    </row>
    <row r="11108" spans="1:13" x14ac:dyDescent="0.25">
      <c r="A11108">
        <v>4445114986</v>
      </c>
      <c r="B11108" t="s">
        <v>708</v>
      </c>
      <c r="C11108" s="1">
        <v>42486</v>
      </c>
      <c r="D11108" s="8">
        <f>WEEKDAY(hourlySteps_merged[[#This Row],[ActivityDate]],1)</f>
        <v>3</v>
      </c>
      <c r="E11108" s="1" t="str">
        <f>TEXT(hourlySteps_merged[[#This Row],[ActivityDate]],"dddd")</f>
        <v>Tuesday</v>
      </c>
      <c r="F11108" s="6" t="s">
        <v>771</v>
      </c>
      <c r="G11108" s="6" t="str">
        <f>TEXT(hourlySteps_merged[[#This Row],[ActivityTime2]],"hh:mm:ss")</f>
        <v>02:00:00</v>
      </c>
      <c r="H11108">
        <v>32</v>
      </c>
      <c r="I11108">
        <v>3</v>
      </c>
      <c r="J11108">
        <v>0.05</v>
      </c>
      <c r="K11108">
        <v>47</v>
      </c>
      <c r="L11108" s="1"/>
      <c r="M11108" s="4"/>
    </row>
    <row r="11109" spans="1:13" x14ac:dyDescent="0.25">
      <c r="A11109">
        <v>4445114986</v>
      </c>
      <c r="B11109" t="s">
        <v>709</v>
      </c>
      <c r="C11109" s="1">
        <v>42486</v>
      </c>
      <c r="D11109" s="8">
        <f>WEEKDAY(hourlySteps_merged[[#This Row],[ActivityDate]],1)</f>
        <v>3</v>
      </c>
      <c r="E11109" s="1" t="str">
        <f>TEXT(hourlySteps_merged[[#This Row],[ActivityDate]],"dddd")</f>
        <v>Tuesday</v>
      </c>
      <c r="F11109" s="6" t="s">
        <v>772</v>
      </c>
      <c r="G11109" s="6" t="str">
        <f>TEXT(hourlySteps_merged[[#This Row],[ActivityTime2]],"hh:mm:ss")</f>
        <v>03:00:00</v>
      </c>
      <c r="H11109">
        <v>0</v>
      </c>
      <c r="I11109">
        <v>2</v>
      </c>
      <c r="J11109">
        <v>3.3333000000000002E-2</v>
      </c>
      <c r="K11109">
        <v>46</v>
      </c>
      <c r="L11109" s="1"/>
      <c r="M11109" s="4"/>
    </row>
    <row r="11110" spans="1:13" x14ac:dyDescent="0.25">
      <c r="A11110">
        <v>4445114986</v>
      </c>
      <c r="B11110" t="s">
        <v>710</v>
      </c>
      <c r="C11110" s="1">
        <v>42486</v>
      </c>
      <c r="D11110" s="8">
        <f>WEEKDAY(hourlySteps_merged[[#This Row],[ActivityDate]],1)</f>
        <v>3</v>
      </c>
      <c r="E11110" s="1" t="str">
        <f>TEXT(hourlySteps_merged[[#This Row],[ActivityDate]],"dddd")</f>
        <v>Tuesday</v>
      </c>
      <c r="F11110" s="6" t="s">
        <v>773</v>
      </c>
      <c r="G11110" s="6" t="str">
        <f>TEXT(hourlySteps_merged[[#This Row],[ActivityTime2]],"hh:mm:ss")</f>
        <v>04:00:00</v>
      </c>
      <c r="H11110">
        <v>0</v>
      </c>
      <c r="I11110">
        <v>1</v>
      </c>
      <c r="J11110">
        <v>1.6667000000000001E-2</v>
      </c>
      <c r="K11110">
        <v>43</v>
      </c>
      <c r="L11110" s="1"/>
      <c r="M11110" s="4"/>
    </row>
    <row r="11111" spans="1:13" x14ac:dyDescent="0.25">
      <c r="A11111">
        <v>4445114986</v>
      </c>
      <c r="B11111" t="s">
        <v>711</v>
      </c>
      <c r="C11111" s="1">
        <v>42486</v>
      </c>
      <c r="D11111" s="8">
        <f>WEEKDAY(hourlySteps_merged[[#This Row],[ActivityDate]],1)</f>
        <v>3</v>
      </c>
      <c r="E11111" s="1" t="str">
        <f>TEXT(hourlySteps_merged[[#This Row],[ActivityDate]],"dddd")</f>
        <v>Tuesday</v>
      </c>
      <c r="F11111" s="6" t="s">
        <v>774</v>
      </c>
      <c r="G11111" s="6" t="str">
        <f>TEXT(hourlySteps_merged[[#This Row],[ActivityTime2]],"hh:mm:ss")</f>
        <v>05:00:00</v>
      </c>
      <c r="H11111">
        <v>39</v>
      </c>
      <c r="I11111">
        <v>0</v>
      </c>
      <c r="J11111">
        <v>0</v>
      </c>
      <c r="K11111">
        <v>42</v>
      </c>
      <c r="L11111" s="1"/>
      <c r="M11111" s="4"/>
    </row>
    <row r="11112" spans="1:13" x14ac:dyDescent="0.25">
      <c r="A11112">
        <v>4445114986</v>
      </c>
      <c r="B11112" t="s">
        <v>712</v>
      </c>
      <c r="C11112" s="1">
        <v>42486</v>
      </c>
      <c r="D11112" s="8">
        <f>WEEKDAY(hourlySteps_merged[[#This Row],[ActivityDate]],1)</f>
        <v>3</v>
      </c>
      <c r="E11112" s="1" t="str">
        <f>TEXT(hourlySteps_merged[[#This Row],[ActivityDate]],"dddd")</f>
        <v>Tuesday</v>
      </c>
      <c r="F11112" s="6" t="s">
        <v>775</v>
      </c>
      <c r="G11112" s="6" t="str">
        <f>TEXT(hourlySteps_merged[[#This Row],[ActivityTime2]],"hh:mm:ss")</f>
        <v>06:00:00</v>
      </c>
      <c r="H11112">
        <v>0</v>
      </c>
      <c r="I11112">
        <v>0</v>
      </c>
      <c r="J11112">
        <v>0</v>
      </c>
      <c r="K11112">
        <v>42</v>
      </c>
      <c r="L11112" s="1"/>
      <c r="M11112" s="4"/>
    </row>
    <row r="11113" spans="1:13" x14ac:dyDescent="0.25">
      <c r="A11113">
        <v>4445114986</v>
      </c>
      <c r="B11113" t="s">
        <v>713</v>
      </c>
      <c r="C11113" s="1">
        <v>42486</v>
      </c>
      <c r="D11113" s="8">
        <f>WEEKDAY(hourlySteps_merged[[#This Row],[ActivityDate]],1)</f>
        <v>3</v>
      </c>
      <c r="E11113" s="1" t="str">
        <f>TEXT(hourlySteps_merged[[#This Row],[ActivityDate]],"dddd")</f>
        <v>Tuesday</v>
      </c>
      <c r="F11113" s="6" t="s">
        <v>776</v>
      </c>
      <c r="G11113" s="6" t="str">
        <f>TEXT(hourlySteps_merged[[#This Row],[ActivityTime2]],"hh:mm:ss")</f>
        <v>07:00:00</v>
      </c>
      <c r="H11113">
        <v>6</v>
      </c>
      <c r="I11113">
        <v>0</v>
      </c>
      <c r="J11113">
        <v>0</v>
      </c>
      <c r="K11113">
        <v>42</v>
      </c>
      <c r="L11113" s="1"/>
      <c r="M11113" s="4"/>
    </row>
    <row r="11114" spans="1:13" x14ac:dyDescent="0.25">
      <c r="A11114">
        <v>4445114986</v>
      </c>
      <c r="B11114" t="s">
        <v>714</v>
      </c>
      <c r="C11114" s="1">
        <v>42486</v>
      </c>
      <c r="D11114" s="8">
        <f>WEEKDAY(hourlySteps_merged[[#This Row],[ActivityDate]],1)</f>
        <v>3</v>
      </c>
      <c r="E11114" s="1" t="str">
        <f>TEXT(hourlySteps_merged[[#This Row],[ActivityDate]],"dddd")</f>
        <v>Tuesday</v>
      </c>
      <c r="F11114" s="6" t="s">
        <v>777</v>
      </c>
      <c r="G11114" s="6" t="str">
        <f>TEXT(hourlySteps_merged[[#This Row],[ActivityTime2]],"hh:mm:ss")</f>
        <v>08:00:00</v>
      </c>
      <c r="H11114">
        <v>86</v>
      </c>
      <c r="I11114">
        <v>1</v>
      </c>
      <c r="J11114">
        <v>1.6667000000000001E-2</v>
      </c>
      <c r="K11114">
        <v>44</v>
      </c>
      <c r="L11114" s="1"/>
      <c r="M11114" s="4"/>
    </row>
    <row r="11115" spans="1:13" x14ac:dyDescent="0.25">
      <c r="A11115">
        <v>4445114986</v>
      </c>
      <c r="B11115" t="s">
        <v>715</v>
      </c>
      <c r="C11115" s="1">
        <v>42486</v>
      </c>
      <c r="D11115" s="8">
        <f>WEEKDAY(hourlySteps_merged[[#This Row],[ActivityDate]],1)</f>
        <v>3</v>
      </c>
      <c r="E11115" s="1" t="str">
        <f>TEXT(hourlySteps_merged[[#This Row],[ActivityDate]],"dddd")</f>
        <v>Tuesday</v>
      </c>
      <c r="F11115" s="6" t="s">
        <v>778</v>
      </c>
      <c r="G11115" s="6" t="str">
        <f>TEXT(hourlySteps_merged[[#This Row],[ActivityTime2]],"hh:mm:ss")</f>
        <v>09:00:00</v>
      </c>
      <c r="H11115">
        <v>16</v>
      </c>
      <c r="I11115">
        <v>6</v>
      </c>
      <c r="J11115">
        <v>0.1</v>
      </c>
      <c r="K11115">
        <v>50</v>
      </c>
      <c r="L11115" s="1"/>
      <c r="M11115" s="4"/>
    </row>
    <row r="11116" spans="1:13" x14ac:dyDescent="0.25">
      <c r="A11116">
        <v>4445114986</v>
      </c>
      <c r="B11116" t="s">
        <v>716</v>
      </c>
      <c r="C11116" s="1">
        <v>42486</v>
      </c>
      <c r="D11116" s="8">
        <f>WEEKDAY(hourlySteps_merged[[#This Row],[ActivityDate]],1)</f>
        <v>3</v>
      </c>
      <c r="E11116" s="1" t="str">
        <f>TEXT(hourlySteps_merged[[#This Row],[ActivityDate]],"dddd")</f>
        <v>Tuesday</v>
      </c>
      <c r="F11116" s="6" t="s">
        <v>779</v>
      </c>
      <c r="G11116" s="6" t="str">
        <f>TEXT(hourlySteps_merged[[#This Row],[ActivityTime2]],"hh:mm:ss")</f>
        <v>10:00:00</v>
      </c>
      <c r="H11116">
        <v>79</v>
      </c>
      <c r="I11116">
        <v>21</v>
      </c>
      <c r="J11116">
        <v>0.35</v>
      </c>
      <c r="K11116">
        <v>72</v>
      </c>
      <c r="L11116" s="1"/>
      <c r="M11116" s="4"/>
    </row>
    <row r="11117" spans="1:13" x14ac:dyDescent="0.25">
      <c r="A11117">
        <v>4445114986</v>
      </c>
      <c r="B11117" t="s">
        <v>717</v>
      </c>
      <c r="C11117" s="1">
        <v>42486</v>
      </c>
      <c r="D11117" s="8">
        <f>WEEKDAY(hourlySteps_merged[[#This Row],[ActivityDate]],1)</f>
        <v>3</v>
      </c>
      <c r="E11117" s="1" t="str">
        <f>TEXT(hourlySteps_merged[[#This Row],[ActivityDate]],"dddd")</f>
        <v>Tuesday</v>
      </c>
      <c r="F11117" s="6" t="s">
        <v>780</v>
      </c>
      <c r="G11117" s="6" t="str">
        <f>TEXT(hourlySteps_merged[[#This Row],[ActivityTime2]],"hh:mm:ss")</f>
        <v>11:00:00</v>
      </c>
      <c r="H11117">
        <v>189</v>
      </c>
      <c r="I11117">
        <v>18</v>
      </c>
      <c r="J11117">
        <v>0.3</v>
      </c>
      <c r="K11117">
        <v>73</v>
      </c>
      <c r="L11117" s="1"/>
      <c r="M11117" s="4"/>
    </row>
    <row r="11118" spans="1:13" x14ac:dyDescent="0.25">
      <c r="A11118">
        <v>4445114986</v>
      </c>
      <c r="B11118" t="s">
        <v>718</v>
      </c>
      <c r="C11118" s="1">
        <v>42486</v>
      </c>
      <c r="D11118" s="8">
        <f>WEEKDAY(hourlySteps_merged[[#This Row],[ActivityDate]],1)</f>
        <v>3</v>
      </c>
      <c r="E11118" s="1" t="str">
        <f>TEXT(hourlySteps_merged[[#This Row],[ActivityDate]],"dddd")</f>
        <v>Tuesday</v>
      </c>
      <c r="F11118" s="6" t="s">
        <v>781</v>
      </c>
      <c r="G11118" s="6" t="str">
        <f>TEXT(hourlySteps_merged[[#This Row],[ActivityTime2]],"hh:mm:ss")</f>
        <v>12:00:00</v>
      </c>
      <c r="H11118">
        <v>238</v>
      </c>
      <c r="I11118">
        <v>13</v>
      </c>
      <c r="J11118">
        <v>0.216667</v>
      </c>
      <c r="K11118">
        <v>64</v>
      </c>
      <c r="L11118" s="1"/>
      <c r="M11118" s="4"/>
    </row>
    <row r="11119" spans="1:13" x14ac:dyDescent="0.25">
      <c r="A11119">
        <v>4445114986</v>
      </c>
      <c r="B11119" t="s">
        <v>719</v>
      </c>
      <c r="C11119" s="1">
        <v>42486</v>
      </c>
      <c r="D11119" s="8">
        <f>WEEKDAY(hourlySteps_merged[[#This Row],[ActivityDate]],1)</f>
        <v>3</v>
      </c>
      <c r="E11119" s="1" t="str">
        <f>TEXT(hourlySteps_merged[[#This Row],[ActivityDate]],"dddd")</f>
        <v>Tuesday</v>
      </c>
      <c r="F11119" s="6" t="s">
        <v>782</v>
      </c>
      <c r="G11119" s="6" t="str">
        <f>TEXT(hourlySteps_merged[[#This Row],[ActivityTime2]],"hh:mm:ss")</f>
        <v>13:00:00</v>
      </c>
      <c r="H11119">
        <v>365</v>
      </c>
      <c r="I11119">
        <v>0</v>
      </c>
      <c r="J11119">
        <v>0</v>
      </c>
      <c r="K11119">
        <v>43</v>
      </c>
      <c r="L11119" s="1"/>
      <c r="M11119" s="4"/>
    </row>
    <row r="11120" spans="1:13" x14ac:dyDescent="0.25">
      <c r="A11120">
        <v>4445114986</v>
      </c>
      <c r="B11120" t="s">
        <v>720</v>
      </c>
      <c r="C11120" s="1">
        <v>42486</v>
      </c>
      <c r="D11120" s="8">
        <f>WEEKDAY(hourlySteps_merged[[#This Row],[ActivityDate]],1)</f>
        <v>3</v>
      </c>
      <c r="E11120" s="1" t="str">
        <f>TEXT(hourlySteps_merged[[#This Row],[ActivityDate]],"dddd")</f>
        <v>Tuesday</v>
      </c>
      <c r="F11120" s="6" t="s">
        <v>783</v>
      </c>
      <c r="G11120" s="6" t="str">
        <f>TEXT(hourlySteps_merged[[#This Row],[ActivityTime2]],"hh:mm:ss")</f>
        <v>14:00:00</v>
      </c>
      <c r="H11120">
        <v>157</v>
      </c>
      <c r="I11120">
        <v>4</v>
      </c>
      <c r="J11120">
        <v>6.6667000000000004E-2</v>
      </c>
      <c r="K11120">
        <v>49</v>
      </c>
      <c r="L11120" s="1"/>
      <c r="M11120" s="4"/>
    </row>
    <row r="11121" spans="1:13" x14ac:dyDescent="0.25">
      <c r="A11121">
        <v>4445114986</v>
      </c>
      <c r="B11121" t="s">
        <v>721</v>
      </c>
      <c r="C11121" s="1">
        <v>42486</v>
      </c>
      <c r="D11121" s="8">
        <f>WEEKDAY(hourlySteps_merged[[#This Row],[ActivityDate]],1)</f>
        <v>3</v>
      </c>
      <c r="E11121" s="1" t="str">
        <f>TEXT(hourlySteps_merged[[#This Row],[ActivityDate]],"dddd")</f>
        <v>Tuesday</v>
      </c>
      <c r="F11121" s="6" t="s">
        <v>784</v>
      </c>
      <c r="G11121" s="6" t="str">
        <f>TEXT(hourlySteps_merged[[#This Row],[ActivityTime2]],"hh:mm:ss")</f>
        <v>15:00:00</v>
      </c>
      <c r="H11121">
        <v>148</v>
      </c>
      <c r="I11121">
        <v>17</v>
      </c>
      <c r="J11121">
        <v>0.283333</v>
      </c>
      <c r="K11121">
        <v>71</v>
      </c>
      <c r="L11121" s="1"/>
      <c r="M11121" s="4"/>
    </row>
    <row r="11122" spans="1:13" x14ac:dyDescent="0.25">
      <c r="A11122">
        <v>4445114986</v>
      </c>
      <c r="B11122" t="s">
        <v>722</v>
      </c>
      <c r="C11122" s="1">
        <v>42486</v>
      </c>
      <c r="D11122" s="8">
        <f>WEEKDAY(hourlySteps_merged[[#This Row],[ActivityDate]],1)</f>
        <v>3</v>
      </c>
      <c r="E11122" s="1" t="str">
        <f>TEXT(hourlySteps_merged[[#This Row],[ActivityDate]],"dddd")</f>
        <v>Tuesday</v>
      </c>
      <c r="F11122" s="6" t="s">
        <v>785</v>
      </c>
      <c r="G11122" s="6" t="str">
        <f>TEXT(hourlySteps_merged[[#This Row],[ActivityTime2]],"hh:mm:ss")</f>
        <v>16:00:00</v>
      </c>
      <c r="H11122">
        <v>430</v>
      </c>
      <c r="I11122">
        <v>12</v>
      </c>
      <c r="J11122">
        <v>0.2</v>
      </c>
      <c r="K11122">
        <v>61</v>
      </c>
      <c r="L11122" s="1"/>
      <c r="M11122" s="4"/>
    </row>
    <row r="11123" spans="1:13" x14ac:dyDescent="0.25">
      <c r="A11123">
        <v>4445114986</v>
      </c>
      <c r="B11123" t="s">
        <v>723</v>
      </c>
      <c r="C11123" s="1">
        <v>42486</v>
      </c>
      <c r="D11123" s="8">
        <f>WEEKDAY(hourlySteps_merged[[#This Row],[ActivityDate]],1)</f>
        <v>3</v>
      </c>
      <c r="E11123" s="1" t="str">
        <f>TEXT(hourlySteps_merged[[#This Row],[ActivityDate]],"dddd")</f>
        <v>Tuesday</v>
      </c>
      <c r="F11123" s="6" t="s">
        <v>786</v>
      </c>
      <c r="G11123" s="6" t="str">
        <f>TEXT(hourlySteps_merged[[#This Row],[ActivityTime2]],"hh:mm:ss")</f>
        <v>17:00:00</v>
      </c>
      <c r="H11123">
        <v>265</v>
      </c>
      <c r="I11123">
        <v>16</v>
      </c>
      <c r="J11123">
        <v>0.26666699999999999</v>
      </c>
      <c r="K11123">
        <v>68</v>
      </c>
      <c r="L11123" s="1"/>
      <c r="M11123" s="4"/>
    </row>
    <row r="11124" spans="1:13" x14ac:dyDescent="0.25">
      <c r="A11124">
        <v>4445114986</v>
      </c>
      <c r="B11124" t="s">
        <v>724</v>
      </c>
      <c r="C11124" s="1">
        <v>42486</v>
      </c>
      <c r="D11124" s="8">
        <f>WEEKDAY(hourlySteps_merged[[#This Row],[ActivityDate]],1)</f>
        <v>3</v>
      </c>
      <c r="E11124" s="1" t="str">
        <f>TEXT(hourlySteps_merged[[#This Row],[ActivityDate]],"dddd")</f>
        <v>Tuesday</v>
      </c>
      <c r="F11124" s="6" t="s">
        <v>787</v>
      </c>
      <c r="G11124" s="6" t="str">
        <f>TEXT(hourlySteps_merged[[#This Row],[ActivityTime2]],"hh:mm:ss")</f>
        <v>18:00:00</v>
      </c>
      <c r="H11124">
        <v>564</v>
      </c>
      <c r="I11124">
        <v>21</v>
      </c>
      <c r="J11124">
        <v>0.35</v>
      </c>
      <c r="K11124">
        <v>74</v>
      </c>
      <c r="L11124" s="1"/>
      <c r="M11124" s="4"/>
    </row>
    <row r="11125" spans="1:13" x14ac:dyDescent="0.25">
      <c r="A11125">
        <v>4445114986</v>
      </c>
      <c r="B11125" t="s">
        <v>725</v>
      </c>
      <c r="C11125" s="1">
        <v>42486</v>
      </c>
      <c r="D11125" s="8">
        <f>WEEKDAY(hourlySteps_merged[[#This Row],[ActivityDate]],1)</f>
        <v>3</v>
      </c>
      <c r="E11125" s="1" t="str">
        <f>TEXT(hourlySteps_merged[[#This Row],[ActivityDate]],"dddd")</f>
        <v>Tuesday</v>
      </c>
      <c r="F11125" s="6" t="s">
        <v>788</v>
      </c>
      <c r="G11125" s="6" t="str">
        <f>TEXT(hourlySteps_merged[[#This Row],[ActivityTime2]],"hh:mm:ss")</f>
        <v>19:00:00</v>
      </c>
      <c r="H11125">
        <v>407</v>
      </c>
      <c r="I11125">
        <v>21</v>
      </c>
      <c r="J11125">
        <v>0.35</v>
      </c>
      <c r="K11125">
        <v>71</v>
      </c>
      <c r="L11125" s="1"/>
      <c r="M11125" s="4"/>
    </row>
    <row r="11126" spans="1:13" x14ac:dyDescent="0.25">
      <c r="A11126">
        <v>4445114986</v>
      </c>
      <c r="B11126" t="s">
        <v>726</v>
      </c>
      <c r="C11126" s="1">
        <v>42486</v>
      </c>
      <c r="D11126" s="8">
        <f>WEEKDAY(hourlySteps_merged[[#This Row],[ActivityDate]],1)</f>
        <v>3</v>
      </c>
      <c r="E11126" s="1" t="str">
        <f>TEXT(hourlySteps_merged[[#This Row],[ActivityDate]],"dddd")</f>
        <v>Tuesday</v>
      </c>
      <c r="F11126" s="6" t="s">
        <v>789</v>
      </c>
      <c r="G11126" s="6" t="str">
        <f>TEXT(hourlySteps_merged[[#This Row],[ActivityTime2]],"hh:mm:ss")</f>
        <v>20:00:00</v>
      </c>
      <c r="H11126">
        <v>79</v>
      </c>
      <c r="I11126">
        <v>108</v>
      </c>
      <c r="J11126">
        <v>1.8</v>
      </c>
      <c r="K11126">
        <v>180</v>
      </c>
      <c r="L11126" s="1"/>
      <c r="M11126" s="4"/>
    </row>
    <row r="11127" spans="1:13" x14ac:dyDescent="0.25">
      <c r="A11127">
        <v>4445114986</v>
      </c>
      <c r="B11127" t="s">
        <v>727</v>
      </c>
      <c r="C11127" s="1">
        <v>42486</v>
      </c>
      <c r="D11127" s="8">
        <f>WEEKDAY(hourlySteps_merged[[#This Row],[ActivityDate]],1)</f>
        <v>3</v>
      </c>
      <c r="E11127" s="1" t="str">
        <f>TEXT(hourlySteps_merged[[#This Row],[ActivityDate]],"dddd")</f>
        <v>Tuesday</v>
      </c>
      <c r="F11127" s="6" t="s">
        <v>790</v>
      </c>
      <c r="G11127" s="6" t="str">
        <f>TEXT(hourlySteps_merged[[#This Row],[ActivityTime2]],"hh:mm:ss")</f>
        <v>21:00:00</v>
      </c>
      <c r="H11127">
        <v>163</v>
      </c>
      <c r="I11127">
        <v>57</v>
      </c>
      <c r="J11127">
        <v>0.95</v>
      </c>
      <c r="K11127">
        <v>122</v>
      </c>
      <c r="L11127" s="1"/>
      <c r="M11127" s="4"/>
    </row>
    <row r="11128" spans="1:13" x14ac:dyDescent="0.25">
      <c r="A11128">
        <v>4445114986</v>
      </c>
      <c r="B11128" t="s">
        <v>728</v>
      </c>
      <c r="C11128" s="1">
        <v>42486</v>
      </c>
      <c r="D11128" s="8">
        <f>WEEKDAY(hourlySteps_merged[[#This Row],[ActivityDate]],1)</f>
        <v>3</v>
      </c>
      <c r="E11128" s="1" t="str">
        <f>TEXT(hourlySteps_merged[[#This Row],[ActivityDate]],"dddd")</f>
        <v>Tuesday</v>
      </c>
      <c r="F11128" s="6" t="s">
        <v>791</v>
      </c>
      <c r="G11128" s="6" t="str">
        <f>TEXT(hourlySteps_merged[[#This Row],[ActivityTime2]],"hh:mm:ss")</f>
        <v>22:00:00</v>
      </c>
      <c r="H11128">
        <v>330</v>
      </c>
      <c r="I11128">
        <v>59</v>
      </c>
      <c r="J11128">
        <v>0.98333300000000001</v>
      </c>
      <c r="K11128">
        <v>119</v>
      </c>
      <c r="L11128" s="1"/>
      <c r="M11128" s="4"/>
    </row>
    <row r="11129" spans="1:13" x14ac:dyDescent="0.25">
      <c r="A11129">
        <v>4445114986</v>
      </c>
      <c r="B11129" t="s">
        <v>729</v>
      </c>
      <c r="C11129" s="1">
        <v>42486</v>
      </c>
      <c r="D11129" s="8">
        <f>WEEKDAY(hourlySteps_merged[[#This Row],[ActivityDate]],1)</f>
        <v>3</v>
      </c>
      <c r="E11129" s="1" t="str">
        <f>TEXT(hourlySteps_merged[[#This Row],[ActivityDate]],"dddd")</f>
        <v>Tuesday</v>
      </c>
      <c r="F11129" s="6" t="s">
        <v>792</v>
      </c>
      <c r="G11129" s="6" t="str">
        <f>TEXT(hourlySteps_merged[[#This Row],[ActivityTime2]],"hh:mm:ss")</f>
        <v>23:00:00</v>
      </c>
      <c r="H11129">
        <v>170</v>
      </c>
      <c r="I11129">
        <v>0</v>
      </c>
      <c r="J11129">
        <v>0</v>
      </c>
      <c r="K11129">
        <v>42</v>
      </c>
      <c r="L11129" s="1"/>
      <c r="M11129" s="4"/>
    </row>
    <row r="11130" spans="1:13" x14ac:dyDescent="0.25">
      <c r="A11130">
        <v>4445114986</v>
      </c>
      <c r="B11130" t="s">
        <v>43</v>
      </c>
      <c r="C11130" s="1">
        <v>42486</v>
      </c>
      <c r="D11130" s="8">
        <f>WEEKDAY(hourlySteps_merged[[#This Row],[ActivityDate]],1)</f>
        <v>3</v>
      </c>
      <c r="E11130" s="1" t="str">
        <f>TEXT(hourlySteps_merged[[#This Row],[ActivityDate]],"dddd")</f>
        <v>Tuesday</v>
      </c>
      <c r="F11130" s="6" t="s">
        <v>769</v>
      </c>
      <c r="G11130" s="6" t="str">
        <f>TEXT(hourlySteps_merged[[#This Row],[ActivityTime2]],"hh:mm:ss")</f>
        <v>00:00:00</v>
      </c>
      <c r="H11130">
        <v>51</v>
      </c>
      <c r="I11130">
        <v>0</v>
      </c>
      <c r="J11130">
        <v>0</v>
      </c>
      <c r="K11130">
        <v>83</v>
      </c>
      <c r="L11130" s="1"/>
      <c r="M11130" s="4"/>
    </row>
    <row r="11131" spans="1:13" x14ac:dyDescent="0.25">
      <c r="A11131">
        <v>4445114986</v>
      </c>
      <c r="B11131" t="s">
        <v>730</v>
      </c>
      <c r="C11131" s="1">
        <v>42486</v>
      </c>
      <c r="D11131" s="8">
        <f>WEEKDAY(hourlySteps_merged[[#This Row],[ActivityDate]],1)</f>
        <v>3</v>
      </c>
      <c r="E11131" s="1" t="str">
        <f>TEXT(hourlySteps_merged[[#This Row],[ActivityDate]],"dddd")</f>
        <v>Tuesday</v>
      </c>
      <c r="F11131" s="6" t="s">
        <v>770</v>
      </c>
      <c r="G11131" s="6" t="str">
        <f>TEXT(hourlySteps_merged[[#This Row],[ActivityTime2]],"hh:mm:ss")</f>
        <v>01:00:00</v>
      </c>
      <c r="H11131">
        <v>56</v>
      </c>
      <c r="I11131">
        <v>0</v>
      </c>
      <c r="J11131">
        <v>0</v>
      </c>
      <c r="K11131">
        <v>83</v>
      </c>
      <c r="L11131" s="1"/>
      <c r="M11131" s="4"/>
    </row>
    <row r="11132" spans="1:13" x14ac:dyDescent="0.25">
      <c r="A11132">
        <v>4445114986</v>
      </c>
      <c r="B11132" t="s">
        <v>731</v>
      </c>
      <c r="C11132" s="1">
        <v>42486</v>
      </c>
      <c r="D11132" s="8">
        <f>WEEKDAY(hourlySteps_merged[[#This Row],[ActivityDate]],1)</f>
        <v>3</v>
      </c>
      <c r="E11132" s="1" t="str">
        <f>TEXT(hourlySteps_merged[[#This Row],[ActivityDate]],"dddd")</f>
        <v>Tuesday</v>
      </c>
      <c r="F11132" s="6" t="s">
        <v>771</v>
      </c>
      <c r="G11132" s="6" t="str">
        <f>TEXT(hourlySteps_merged[[#This Row],[ActivityTime2]],"hh:mm:ss")</f>
        <v>02:00:00</v>
      </c>
      <c r="H11132">
        <v>0</v>
      </c>
      <c r="I11132">
        <v>0</v>
      </c>
      <c r="J11132">
        <v>0</v>
      </c>
      <c r="K11132">
        <v>83</v>
      </c>
      <c r="L11132" s="1"/>
      <c r="M11132" s="4"/>
    </row>
    <row r="11133" spans="1:13" x14ac:dyDescent="0.25">
      <c r="A11133">
        <v>4445114986</v>
      </c>
      <c r="B11133" t="s">
        <v>732</v>
      </c>
      <c r="C11133" s="1">
        <v>42486</v>
      </c>
      <c r="D11133" s="8">
        <f>WEEKDAY(hourlySteps_merged[[#This Row],[ActivityDate]],1)</f>
        <v>3</v>
      </c>
      <c r="E11133" s="1" t="str">
        <f>TEXT(hourlySteps_merged[[#This Row],[ActivityDate]],"dddd")</f>
        <v>Tuesday</v>
      </c>
      <c r="F11133" s="6" t="s">
        <v>772</v>
      </c>
      <c r="G11133" s="6" t="str">
        <f>TEXT(hourlySteps_merged[[#This Row],[ActivityTime2]],"hh:mm:ss")</f>
        <v>03:00:00</v>
      </c>
      <c r="H11133">
        <v>0</v>
      </c>
      <c r="I11133">
        <v>0</v>
      </c>
      <c r="J11133">
        <v>0</v>
      </c>
      <c r="K11133">
        <v>83</v>
      </c>
      <c r="L11133" s="1"/>
      <c r="M11133" s="4"/>
    </row>
    <row r="11134" spans="1:13" x14ac:dyDescent="0.25">
      <c r="A11134">
        <v>4445114986</v>
      </c>
      <c r="B11134" t="s">
        <v>733</v>
      </c>
      <c r="C11134" s="1">
        <v>42486</v>
      </c>
      <c r="D11134" s="8">
        <f>WEEKDAY(hourlySteps_merged[[#This Row],[ActivityDate]],1)</f>
        <v>3</v>
      </c>
      <c r="E11134" s="1" t="str">
        <f>TEXT(hourlySteps_merged[[#This Row],[ActivityDate]],"dddd")</f>
        <v>Tuesday</v>
      </c>
      <c r="F11134" s="6" t="s">
        <v>773</v>
      </c>
      <c r="G11134" s="6" t="str">
        <f>TEXT(hourlySteps_merged[[#This Row],[ActivityTime2]],"hh:mm:ss")</f>
        <v>04:00:00</v>
      </c>
      <c r="H11134">
        <v>11</v>
      </c>
      <c r="I11134">
        <v>0</v>
      </c>
      <c r="J11134">
        <v>0</v>
      </c>
      <c r="K11134">
        <v>83</v>
      </c>
      <c r="L11134" s="1"/>
      <c r="M11134" s="4"/>
    </row>
    <row r="11135" spans="1:13" x14ac:dyDescent="0.25">
      <c r="A11135">
        <v>4445114986</v>
      </c>
      <c r="B11135" t="s">
        <v>734</v>
      </c>
      <c r="C11135" s="1">
        <v>42486</v>
      </c>
      <c r="D11135" s="8">
        <f>WEEKDAY(hourlySteps_merged[[#This Row],[ActivityDate]],1)</f>
        <v>3</v>
      </c>
      <c r="E11135" s="1" t="str">
        <f>TEXT(hourlySteps_merged[[#This Row],[ActivityDate]],"dddd")</f>
        <v>Tuesday</v>
      </c>
      <c r="F11135" s="6" t="s">
        <v>774</v>
      </c>
      <c r="G11135" s="6" t="str">
        <f>TEXT(hourlySteps_merged[[#This Row],[ActivityTime2]],"hh:mm:ss")</f>
        <v>05:00:00</v>
      </c>
      <c r="H11135">
        <v>16</v>
      </c>
      <c r="I11135">
        <v>0</v>
      </c>
      <c r="J11135">
        <v>0</v>
      </c>
      <c r="K11135">
        <v>83</v>
      </c>
      <c r="L11135" s="1"/>
      <c r="M11135" s="4"/>
    </row>
    <row r="11136" spans="1:13" x14ac:dyDescent="0.25">
      <c r="A11136">
        <v>4445114986</v>
      </c>
      <c r="B11136" t="s">
        <v>735</v>
      </c>
      <c r="C11136" s="1">
        <v>42486</v>
      </c>
      <c r="D11136" s="8">
        <f>WEEKDAY(hourlySteps_merged[[#This Row],[ActivityDate]],1)</f>
        <v>3</v>
      </c>
      <c r="E11136" s="1" t="str">
        <f>TEXT(hourlySteps_merged[[#This Row],[ActivityDate]],"dddd")</f>
        <v>Tuesday</v>
      </c>
      <c r="F11136" s="6" t="s">
        <v>775</v>
      </c>
      <c r="G11136" s="6" t="str">
        <f>TEXT(hourlySteps_merged[[#This Row],[ActivityTime2]],"hh:mm:ss")</f>
        <v>06:00:00</v>
      </c>
      <c r="H11136">
        <v>0</v>
      </c>
      <c r="I11136">
        <v>0</v>
      </c>
      <c r="J11136">
        <v>0</v>
      </c>
      <c r="K11136">
        <v>83</v>
      </c>
      <c r="L11136" s="1"/>
      <c r="M11136" s="4"/>
    </row>
    <row r="11137" spans="1:13" x14ac:dyDescent="0.25">
      <c r="A11137">
        <v>4445114986</v>
      </c>
      <c r="B11137" t="s">
        <v>736</v>
      </c>
      <c r="C11137" s="1">
        <v>42486</v>
      </c>
      <c r="D11137" s="8">
        <f>WEEKDAY(hourlySteps_merged[[#This Row],[ActivityDate]],1)</f>
        <v>3</v>
      </c>
      <c r="E11137" s="1" t="str">
        <f>TEXT(hourlySteps_merged[[#This Row],[ActivityDate]],"dddd")</f>
        <v>Tuesday</v>
      </c>
      <c r="F11137" s="6" t="s">
        <v>776</v>
      </c>
      <c r="G11137" s="6" t="str">
        <f>TEXT(hourlySteps_merged[[#This Row],[ActivityTime2]],"hh:mm:ss")</f>
        <v>07:00:00</v>
      </c>
      <c r="H11137">
        <v>0</v>
      </c>
      <c r="I11137">
        <v>0</v>
      </c>
      <c r="J11137">
        <v>0</v>
      </c>
      <c r="K11137">
        <v>83</v>
      </c>
      <c r="L11137" s="1"/>
      <c r="M11137" s="4"/>
    </row>
    <row r="11138" spans="1:13" x14ac:dyDescent="0.25">
      <c r="A11138">
        <v>4445114986</v>
      </c>
      <c r="B11138" t="s">
        <v>737</v>
      </c>
      <c r="C11138" s="1">
        <v>42486</v>
      </c>
      <c r="D11138" s="8">
        <f>WEEKDAY(hourlySteps_merged[[#This Row],[ActivityDate]],1)</f>
        <v>3</v>
      </c>
      <c r="E11138" s="1" t="str">
        <f>TEXT(hourlySteps_merged[[#This Row],[ActivityDate]],"dddd")</f>
        <v>Tuesday</v>
      </c>
      <c r="F11138" s="6" t="s">
        <v>777</v>
      </c>
      <c r="G11138" s="6" t="str">
        <f>TEXT(hourlySteps_merged[[#This Row],[ActivityTime2]],"hh:mm:ss")</f>
        <v>08:00:00</v>
      </c>
      <c r="H11138">
        <v>0</v>
      </c>
      <c r="I11138">
        <v>0</v>
      </c>
      <c r="J11138">
        <v>0</v>
      </c>
      <c r="K11138">
        <v>83</v>
      </c>
      <c r="L11138" s="1"/>
      <c r="M11138" s="4"/>
    </row>
    <row r="11139" spans="1:13" x14ac:dyDescent="0.25">
      <c r="A11139">
        <v>4445114986</v>
      </c>
      <c r="B11139" t="s">
        <v>738</v>
      </c>
      <c r="C11139" s="1">
        <v>42486</v>
      </c>
      <c r="D11139" s="8">
        <f>WEEKDAY(hourlySteps_merged[[#This Row],[ActivityDate]],1)</f>
        <v>3</v>
      </c>
      <c r="E11139" s="1" t="str">
        <f>TEXT(hourlySteps_merged[[#This Row],[ActivityDate]],"dddd")</f>
        <v>Tuesday</v>
      </c>
      <c r="F11139" s="6" t="s">
        <v>778</v>
      </c>
      <c r="G11139" s="6" t="str">
        <f>TEXT(hourlySteps_merged[[#This Row],[ActivityTime2]],"hh:mm:ss")</f>
        <v>09:00:00</v>
      </c>
      <c r="H11139">
        <v>0</v>
      </c>
      <c r="I11139">
        <v>0</v>
      </c>
      <c r="J11139">
        <v>0</v>
      </c>
      <c r="K11139">
        <v>83</v>
      </c>
      <c r="L11139" s="1"/>
      <c r="M11139" s="4"/>
    </row>
    <row r="11140" spans="1:13" x14ac:dyDescent="0.25">
      <c r="A11140">
        <v>4445114986</v>
      </c>
      <c r="B11140" t="s">
        <v>739</v>
      </c>
      <c r="C11140" s="1">
        <v>42486</v>
      </c>
      <c r="D11140" s="8">
        <f>WEEKDAY(hourlySteps_merged[[#This Row],[ActivityDate]],1)</f>
        <v>3</v>
      </c>
      <c r="E11140" s="1" t="str">
        <f>TEXT(hourlySteps_merged[[#This Row],[ActivityDate]],"dddd")</f>
        <v>Tuesday</v>
      </c>
      <c r="F11140" s="6" t="s">
        <v>779</v>
      </c>
      <c r="G11140" s="6" t="str">
        <f>TEXT(hourlySteps_merged[[#This Row],[ActivityTime2]],"hh:mm:ss")</f>
        <v>10:00:00</v>
      </c>
      <c r="H11140">
        <v>253</v>
      </c>
      <c r="I11140">
        <v>0</v>
      </c>
      <c r="J11140">
        <v>0</v>
      </c>
      <c r="K11140">
        <v>83</v>
      </c>
      <c r="L11140" s="1"/>
      <c r="M11140" s="4"/>
    </row>
    <row r="11141" spans="1:13" x14ac:dyDescent="0.25">
      <c r="A11141">
        <v>4445114986</v>
      </c>
      <c r="B11141" t="s">
        <v>740</v>
      </c>
      <c r="C11141" s="1">
        <v>42486</v>
      </c>
      <c r="D11141" s="8">
        <f>WEEKDAY(hourlySteps_merged[[#This Row],[ActivityDate]],1)</f>
        <v>3</v>
      </c>
      <c r="E11141" s="1" t="str">
        <f>TEXT(hourlySteps_merged[[#This Row],[ActivityDate]],"dddd")</f>
        <v>Tuesday</v>
      </c>
      <c r="F11141" s="6" t="s">
        <v>780</v>
      </c>
      <c r="G11141" s="6" t="str">
        <f>TEXT(hourlySteps_merged[[#This Row],[ActivityTime2]],"hh:mm:ss")</f>
        <v>11:00:00</v>
      </c>
      <c r="H11141">
        <v>0</v>
      </c>
      <c r="I11141">
        <v>0</v>
      </c>
      <c r="J11141">
        <v>0</v>
      </c>
      <c r="K11141">
        <v>83</v>
      </c>
      <c r="L11141" s="1"/>
      <c r="M11141" s="4"/>
    </row>
    <row r="11142" spans="1:13" x14ac:dyDescent="0.25">
      <c r="A11142">
        <v>4445114986</v>
      </c>
      <c r="B11142" t="s">
        <v>741</v>
      </c>
      <c r="C11142" s="1">
        <v>42486</v>
      </c>
      <c r="D11142" s="8">
        <f>WEEKDAY(hourlySteps_merged[[#This Row],[ActivityDate]],1)</f>
        <v>3</v>
      </c>
      <c r="E11142" s="1" t="str">
        <f>TEXT(hourlySteps_merged[[#This Row],[ActivityDate]],"dddd")</f>
        <v>Tuesday</v>
      </c>
      <c r="F11142" s="6" t="s">
        <v>781</v>
      </c>
      <c r="G11142" s="6" t="str">
        <f>TEXT(hourlySteps_merged[[#This Row],[ActivityTime2]],"hh:mm:ss")</f>
        <v>12:00:00</v>
      </c>
      <c r="H11142">
        <v>258</v>
      </c>
      <c r="I11142">
        <v>0</v>
      </c>
      <c r="J11142">
        <v>0</v>
      </c>
      <c r="K11142">
        <v>83</v>
      </c>
      <c r="L11142" s="1"/>
      <c r="M11142" s="4"/>
    </row>
    <row r="11143" spans="1:13" x14ac:dyDescent="0.25">
      <c r="A11143">
        <v>4445114986</v>
      </c>
      <c r="B11143" t="s">
        <v>742</v>
      </c>
      <c r="C11143" s="1">
        <v>42486</v>
      </c>
      <c r="D11143" s="8">
        <f>WEEKDAY(hourlySteps_merged[[#This Row],[ActivityDate]],1)</f>
        <v>3</v>
      </c>
      <c r="E11143" s="1" t="str">
        <f>TEXT(hourlySteps_merged[[#This Row],[ActivityDate]],"dddd")</f>
        <v>Tuesday</v>
      </c>
      <c r="F11143" s="6" t="s">
        <v>782</v>
      </c>
      <c r="G11143" s="6" t="str">
        <f>TEXT(hourlySteps_merged[[#This Row],[ActivityTime2]],"hh:mm:ss")</f>
        <v>13:00:00</v>
      </c>
      <c r="H11143">
        <v>4379</v>
      </c>
      <c r="I11143">
        <v>0</v>
      </c>
      <c r="J11143">
        <v>0</v>
      </c>
      <c r="K11143">
        <v>83</v>
      </c>
      <c r="L11143" s="1"/>
      <c r="M11143" s="4"/>
    </row>
    <row r="11144" spans="1:13" x14ac:dyDescent="0.25">
      <c r="A11144">
        <v>4445114986</v>
      </c>
      <c r="B11144" t="s">
        <v>743</v>
      </c>
      <c r="C11144" s="1">
        <v>42486</v>
      </c>
      <c r="D11144" s="8">
        <f>WEEKDAY(hourlySteps_merged[[#This Row],[ActivityDate]],1)</f>
        <v>3</v>
      </c>
      <c r="E11144" s="1" t="str">
        <f>TEXT(hourlySteps_merged[[#This Row],[ActivityDate]],"dddd")</f>
        <v>Tuesday</v>
      </c>
      <c r="F11144" s="6" t="s">
        <v>783</v>
      </c>
      <c r="G11144" s="6" t="str">
        <f>TEXT(hourlySteps_merged[[#This Row],[ActivityTime2]],"hh:mm:ss")</f>
        <v>14:00:00</v>
      </c>
      <c r="H11144">
        <v>890</v>
      </c>
      <c r="I11144">
        <v>0</v>
      </c>
      <c r="J11144">
        <v>0</v>
      </c>
      <c r="K11144">
        <v>83</v>
      </c>
      <c r="L11144" s="1"/>
      <c r="M11144" s="4"/>
    </row>
    <row r="11145" spans="1:13" x14ac:dyDescent="0.25">
      <c r="A11145">
        <v>4445114986</v>
      </c>
      <c r="B11145" t="s">
        <v>744</v>
      </c>
      <c r="C11145" s="1">
        <v>42486</v>
      </c>
      <c r="D11145" s="8">
        <f>WEEKDAY(hourlySteps_merged[[#This Row],[ActivityDate]],1)</f>
        <v>3</v>
      </c>
      <c r="E11145" s="1" t="str">
        <f>TEXT(hourlySteps_merged[[#This Row],[ActivityDate]],"dddd")</f>
        <v>Tuesday</v>
      </c>
      <c r="F11145" s="6" t="s">
        <v>784</v>
      </c>
      <c r="G11145" s="6" t="str">
        <f>TEXT(hourlySteps_merged[[#This Row],[ActivityTime2]],"hh:mm:ss")</f>
        <v>15:00:00</v>
      </c>
      <c r="H11145">
        <v>79</v>
      </c>
      <c r="I11145">
        <v>0</v>
      </c>
      <c r="J11145">
        <v>0</v>
      </c>
      <c r="K11145">
        <v>83</v>
      </c>
      <c r="L11145" s="1"/>
      <c r="M11145" s="4"/>
    </row>
    <row r="11146" spans="1:13" x14ac:dyDescent="0.25">
      <c r="A11146">
        <v>4445114986</v>
      </c>
      <c r="B11146" t="s">
        <v>745</v>
      </c>
      <c r="C11146" s="1">
        <v>42486</v>
      </c>
      <c r="D11146" s="8">
        <f>WEEKDAY(hourlySteps_merged[[#This Row],[ActivityDate]],1)</f>
        <v>3</v>
      </c>
      <c r="E11146" s="1" t="str">
        <f>TEXT(hourlySteps_merged[[#This Row],[ActivityDate]],"dddd")</f>
        <v>Tuesday</v>
      </c>
      <c r="F11146" s="6" t="s">
        <v>785</v>
      </c>
      <c r="G11146" s="6" t="str">
        <f>TEXT(hourlySteps_merged[[#This Row],[ActivityTime2]],"hh:mm:ss")</f>
        <v>16:00:00</v>
      </c>
      <c r="H11146">
        <v>339</v>
      </c>
      <c r="I11146">
        <v>0</v>
      </c>
      <c r="J11146">
        <v>0</v>
      </c>
      <c r="K11146">
        <v>83</v>
      </c>
      <c r="L11146" s="1"/>
      <c r="M11146" s="4"/>
    </row>
    <row r="11147" spans="1:13" x14ac:dyDescent="0.25">
      <c r="A11147">
        <v>4445114986</v>
      </c>
      <c r="B11147" t="s">
        <v>746</v>
      </c>
      <c r="C11147" s="1">
        <v>42486</v>
      </c>
      <c r="D11147" s="8">
        <f>WEEKDAY(hourlySteps_merged[[#This Row],[ActivityDate]],1)</f>
        <v>3</v>
      </c>
      <c r="E11147" s="1" t="str">
        <f>TEXT(hourlySteps_merged[[#This Row],[ActivityDate]],"dddd")</f>
        <v>Tuesday</v>
      </c>
      <c r="F11147" s="6" t="s">
        <v>786</v>
      </c>
      <c r="G11147" s="6" t="str">
        <f>TEXT(hourlySteps_merged[[#This Row],[ActivityTime2]],"hh:mm:ss")</f>
        <v>17:00:00</v>
      </c>
      <c r="H11147">
        <v>214</v>
      </c>
      <c r="I11147">
        <v>0</v>
      </c>
      <c r="J11147">
        <v>0</v>
      </c>
      <c r="K11147">
        <v>83</v>
      </c>
      <c r="L11147" s="1"/>
      <c r="M11147" s="4"/>
    </row>
    <row r="11148" spans="1:13" x14ac:dyDescent="0.25">
      <c r="A11148">
        <v>4445114986</v>
      </c>
      <c r="B11148" t="s">
        <v>747</v>
      </c>
      <c r="C11148" s="1">
        <v>42486</v>
      </c>
      <c r="D11148" s="8">
        <f>WEEKDAY(hourlySteps_merged[[#This Row],[ActivityDate]],1)</f>
        <v>3</v>
      </c>
      <c r="E11148" s="1" t="str">
        <f>TEXT(hourlySteps_merged[[#This Row],[ActivityDate]],"dddd")</f>
        <v>Tuesday</v>
      </c>
      <c r="F11148" s="6" t="s">
        <v>787</v>
      </c>
      <c r="G11148" s="6" t="str">
        <f>TEXT(hourlySteps_merged[[#This Row],[ActivityTime2]],"hh:mm:ss")</f>
        <v>18:00:00</v>
      </c>
      <c r="H11148">
        <v>318</v>
      </c>
      <c r="I11148">
        <v>0</v>
      </c>
      <c r="J11148">
        <v>0</v>
      </c>
      <c r="K11148">
        <v>83</v>
      </c>
      <c r="L11148" s="1"/>
      <c r="M11148" s="4"/>
    </row>
    <row r="11149" spans="1:13" x14ac:dyDescent="0.25">
      <c r="A11149">
        <v>4445114986</v>
      </c>
      <c r="B11149" t="s">
        <v>748</v>
      </c>
      <c r="C11149" s="1">
        <v>42486</v>
      </c>
      <c r="D11149" s="8">
        <f>WEEKDAY(hourlySteps_merged[[#This Row],[ActivityDate]],1)</f>
        <v>3</v>
      </c>
      <c r="E11149" s="1" t="str">
        <f>TEXT(hourlySteps_merged[[#This Row],[ActivityDate]],"dddd")</f>
        <v>Tuesday</v>
      </c>
      <c r="F11149" s="6" t="s">
        <v>788</v>
      </c>
      <c r="G11149" s="6" t="str">
        <f>TEXT(hourlySteps_merged[[#This Row],[ActivityTime2]],"hh:mm:ss")</f>
        <v>19:00:00</v>
      </c>
      <c r="H11149">
        <v>445</v>
      </c>
      <c r="I11149">
        <v>0</v>
      </c>
      <c r="J11149">
        <v>0</v>
      </c>
      <c r="K11149">
        <v>83</v>
      </c>
      <c r="L11149" s="1"/>
      <c r="M11149" s="4"/>
    </row>
    <row r="11150" spans="1:13" x14ac:dyDescent="0.25">
      <c r="A11150">
        <v>4445114986</v>
      </c>
      <c r="B11150" t="s">
        <v>749</v>
      </c>
      <c r="C11150" s="1">
        <v>42486</v>
      </c>
      <c r="D11150" s="8">
        <f>WEEKDAY(hourlySteps_merged[[#This Row],[ActivityDate]],1)</f>
        <v>3</v>
      </c>
      <c r="E11150" s="1" t="str">
        <f>TEXT(hourlySteps_merged[[#This Row],[ActivityDate]],"dddd")</f>
        <v>Tuesday</v>
      </c>
      <c r="F11150" s="6" t="s">
        <v>789</v>
      </c>
      <c r="G11150" s="6" t="str">
        <f>TEXT(hourlySteps_merged[[#This Row],[ActivityTime2]],"hh:mm:ss")</f>
        <v>20:00:00</v>
      </c>
      <c r="H11150">
        <v>487</v>
      </c>
      <c r="I11150">
        <v>0</v>
      </c>
      <c r="J11150">
        <v>0</v>
      </c>
      <c r="K11150">
        <v>83</v>
      </c>
      <c r="L11150" s="1"/>
      <c r="M11150" s="4"/>
    </row>
    <row r="11151" spans="1:13" x14ac:dyDescent="0.25">
      <c r="A11151">
        <v>4445114986</v>
      </c>
      <c r="B11151" t="s">
        <v>750</v>
      </c>
      <c r="C11151" s="1">
        <v>42486</v>
      </c>
      <c r="D11151" s="8">
        <f>WEEKDAY(hourlySteps_merged[[#This Row],[ActivityDate]],1)</f>
        <v>3</v>
      </c>
      <c r="E11151" s="1" t="str">
        <f>TEXT(hourlySteps_merged[[#This Row],[ActivityDate]],"dddd")</f>
        <v>Tuesday</v>
      </c>
      <c r="F11151" s="6" t="s">
        <v>790</v>
      </c>
      <c r="G11151" s="6" t="str">
        <f>TEXT(hourlySteps_merged[[#This Row],[ActivityTime2]],"hh:mm:ss")</f>
        <v>21:00:00</v>
      </c>
      <c r="H11151">
        <v>389</v>
      </c>
      <c r="I11151">
        <v>0</v>
      </c>
      <c r="J11151">
        <v>0</v>
      </c>
      <c r="K11151">
        <v>83</v>
      </c>
      <c r="L11151" s="1"/>
      <c r="M11151" s="4"/>
    </row>
    <row r="11152" spans="1:13" x14ac:dyDescent="0.25">
      <c r="A11152">
        <v>4445114986</v>
      </c>
      <c r="B11152" t="s">
        <v>751</v>
      </c>
      <c r="C11152" s="1">
        <v>42486</v>
      </c>
      <c r="D11152" s="8">
        <f>WEEKDAY(hourlySteps_merged[[#This Row],[ActivityDate]],1)</f>
        <v>3</v>
      </c>
      <c r="E11152" s="1" t="str">
        <f>TEXT(hourlySteps_merged[[#This Row],[ActivityDate]],"dddd")</f>
        <v>Tuesday</v>
      </c>
      <c r="F11152" s="6" t="s">
        <v>791</v>
      </c>
      <c r="G11152" s="6" t="str">
        <f>TEXT(hourlySteps_merged[[#This Row],[ActivityTime2]],"hh:mm:ss")</f>
        <v>22:00:00</v>
      </c>
      <c r="H11152">
        <v>188</v>
      </c>
      <c r="I11152">
        <v>0</v>
      </c>
      <c r="J11152">
        <v>0</v>
      </c>
      <c r="K11152">
        <v>83</v>
      </c>
      <c r="L11152" s="1"/>
      <c r="M11152" s="4"/>
    </row>
    <row r="11153" spans="1:13" x14ac:dyDescent="0.25">
      <c r="A11153">
        <v>4445114986</v>
      </c>
      <c r="B11153" t="s">
        <v>752</v>
      </c>
      <c r="C11153" s="1">
        <v>42486</v>
      </c>
      <c r="D11153" s="8">
        <f>WEEKDAY(hourlySteps_merged[[#This Row],[ActivityDate]],1)</f>
        <v>3</v>
      </c>
      <c r="E11153" s="1" t="str">
        <f>TEXT(hourlySteps_merged[[#This Row],[ActivityDate]],"dddd")</f>
        <v>Tuesday</v>
      </c>
      <c r="F11153" s="6" t="s">
        <v>792</v>
      </c>
      <c r="G11153" s="6" t="str">
        <f>TEXT(hourlySteps_merged[[#This Row],[ActivityTime2]],"hh:mm:ss")</f>
        <v>23:00:00</v>
      </c>
      <c r="H11153">
        <v>732</v>
      </c>
      <c r="I11153">
        <v>0</v>
      </c>
      <c r="J11153">
        <v>0</v>
      </c>
      <c r="K11153">
        <v>83</v>
      </c>
      <c r="L11153" s="1"/>
      <c r="M11153" s="4"/>
    </row>
    <row r="11154" spans="1:13" x14ac:dyDescent="0.25">
      <c r="A11154">
        <v>4445114986</v>
      </c>
      <c r="B11154" t="s">
        <v>48</v>
      </c>
      <c r="C11154" s="1">
        <v>42486</v>
      </c>
      <c r="D11154" s="8">
        <f>WEEKDAY(hourlySteps_merged[[#This Row],[ActivityDate]],1)</f>
        <v>3</v>
      </c>
      <c r="E11154" s="1" t="str">
        <f>TEXT(hourlySteps_merged[[#This Row],[ActivityDate]],"dddd")</f>
        <v>Tuesday</v>
      </c>
      <c r="F11154" s="6" t="s">
        <v>769</v>
      </c>
      <c r="G11154" s="6" t="str">
        <f>TEXT(hourlySteps_merged[[#This Row],[ActivityTime2]],"hh:mm:ss")</f>
        <v>00:00:00</v>
      </c>
      <c r="H11154">
        <v>0</v>
      </c>
      <c r="I11154">
        <v>0</v>
      </c>
      <c r="J11154">
        <v>0</v>
      </c>
      <c r="K11154">
        <v>61</v>
      </c>
      <c r="L11154" s="1"/>
      <c r="M11154" s="4"/>
    </row>
    <row r="11155" spans="1:13" x14ac:dyDescent="0.25">
      <c r="A11155">
        <v>4445114986</v>
      </c>
      <c r="B11155" t="s">
        <v>753</v>
      </c>
      <c r="C11155" s="1">
        <v>42486</v>
      </c>
      <c r="D11155" s="8">
        <f>WEEKDAY(hourlySteps_merged[[#This Row],[ActivityDate]],1)</f>
        <v>3</v>
      </c>
      <c r="E11155" s="1" t="str">
        <f>TEXT(hourlySteps_merged[[#This Row],[ActivityDate]],"dddd")</f>
        <v>Tuesday</v>
      </c>
      <c r="F11155" s="6" t="s">
        <v>770</v>
      </c>
      <c r="G11155" s="6" t="str">
        <f>TEXT(hourlySteps_merged[[#This Row],[ActivityTime2]],"hh:mm:ss")</f>
        <v>01:00:00</v>
      </c>
      <c r="H11155">
        <v>11</v>
      </c>
      <c r="I11155">
        <v>0</v>
      </c>
      <c r="J11155">
        <v>0</v>
      </c>
      <c r="K11155">
        <v>61</v>
      </c>
      <c r="L11155" s="1"/>
      <c r="M11155" s="4"/>
    </row>
    <row r="11156" spans="1:13" x14ac:dyDescent="0.25">
      <c r="A11156">
        <v>4445114986</v>
      </c>
      <c r="B11156" t="s">
        <v>754</v>
      </c>
      <c r="C11156" s="1">
        <v>42486</v>
      </c>
      <c r="D11156" s="8">
        <f>WEEKDAY(hourlySteps_merged[[#This Row],[ActivityDate]],1)</f>
        <v>3</v>
      </c>
      <c r="E11156" s="1" t="str">
        <f>TEXT(hourlySteps_merged[[#This Row],[ActivityDate]],"dddd")</f>
        <v>Tuesday</v>
      </c>
      <c r="F11156" s="6" t="s">
        <v>771</v>
      </c>
      <c r="G11156" s="6" t="str">
        <f>TEXT(hourlySteps_merged[[#This Row],[ActivityTime2]],"hh:mm:ss")</f>
        <v>02:00:00</v>
      </c>
      <c r="H11156">
        <v>0</v>
      </c>
      <c r="I11156">
        <v>0</v>
      </c>
      <c r="J11156">
        <v>0</v>
      </c>
      <c r="K11156">
        <v>61</v>
      </c>
      <c r="L11156" s="1"/>
      <c r="M11156" s="4"/>
    </row>
    <row r="11157" spans="1:13" x14ac:dyDescent="0.25">
      <c r="A11157">
        <v>4445114986</v>
      </c>
      <c r="B11157" t="s">
        <v>755</v>
      </c>
      <c r="C11157" s="1">
        <v>42486</v>
      </c>
      <c r="D11157" s="8">
        <f>WEEKDAY(hourlySteps_merged[[#This Row],[ActivityDate]],1)</f>
        <v>3</v>
      </c>
      <c r="E11157" s="1" t="str">
        <f>TEXT(hourlySteps_merged[[#This Row],[ActivityDate]],"dddd")</f>
        <v>Tuesday</v>
      </c>
      <c r="F11157" s="6" t="s">
        <v>772</v>
      </c>
      <c r="G11157" s="6" t="str">
        <f>TEXT(hourlySteps_merged[[#This Row],[ActivityTime2]],"hh:mm:ss")</f>
        <v>03:00:00</v>
      </c>
      <c r="H11157">
        <v>8</v>
      </c>
      <c r="I11157">
        <v>0</v>
      </c>
      <c r="J11157">
        <v>0</v>
      </c>
      <c r="K11157">
        <v>61</v>
      </c>
      <c r="L11157" s="1"/>
      <c r="M11157" s="4"/>
    </row>
    <row r="11158" spans="1:13" x14ac:dyDescent="0.25">
      <c r="A11158">
        <v>4445114986</v>
      </c>
      <c r="B11158" t="s">
        <v>756</v>
      </c>
      <c r="C11158" s="1">
        <v>42486</v>
      </c>
      <c r="D11158" s="8">
        <f>WEEKDAY(hourlySteps_merged[[#This Row],[ActivityDate]],1)</f>
        <v>3</v>
      </c>
      <c r="E11158" s="1" t="str">
        <f>TEXT(hourlySteps_merged[[#This Row],[ActivityDate]],"dddd")</f>
        <v>Tuesday</v>
      </c>
      <c r="F11158" s="6" t="s">
        <v>773</v>
      </c>
      <c r="G11158" s="6" t="str">
        <f>TEXT(hourlySteps_merged[[#This Row],[ActivityTime2]],"hh:mm:ss")</f>
        <v>04:00:00</v>
      </c>
      <c r="H11158">
        <v>29</v>
      </c>
      <c r="I11158">
        <v>0</v>
      </c>
      <c r="J11158">
        <v>0</v>
      </c>
      <c r="K11158">
        <v>61</v>
      </c>
      <c r="L11158" s="1"/>
      <c r="M11158" s="4"/>
    </row>
    <row r="11159" spans="1:13" x14ac:dyDescent="0.25">
      <c r="A11159">
        <v>4445114986</v>
      </c>
      <c r="B11159" t="s">
        <v>757</v>
      </c>
      <c r="C11159" s="1">
        <v>42486</v>
      </c>
      <c r="D11159" s="8">
        <f>WEEKDAY(hourlySteps_merged[[#This Row],[ActivityDate]],1)</f>
        <v>3</v>
      </c>
      <c r="E11159" s="1" t="str">
        <f>TEXT(hourlySteps_merged[[#This Row],[ActivityDate]],"dddd")</f>
        <v>Tuesday</v>
      </c>
      <c r="F11159" s="6" t="s">
        <v>774</v>
      </c>
      <c r="G11159" s="6" t="str">
        <f>TEXT(hourlySteps_merged[[#This Row],[ActivityTime2]],"hh:mm:ss")</f>
        <v>05:00:00</v>
      </c>
      <c r="H11159">
        <v>0</v>
      </c>
      <c r="I11159">
        <v>0</v>
      </c>
      <c r="J11159">
        <v>0</v>
      </c>
      <c r="K11159">
        <v>61</v>
      </c>
      <c r="L11159" s="1"/>
      <c r="M11159" s="4"/>
    </row>
    <row r="11160" spans="1:13" x14ac:dyDescent="0.25">
      <c r="A11160">
        <v>4445114986</v>
      </c>
      <c r="B11160" t="s">
        <v>758</v>
      </c>
      <c r="C11160" s="1">
        <v>42486</v>
      </c>
      <c r="D11160" s="8">
        <f>WEEKDAY(hourlySteps_merged[[#This Row],[ActivityDate]],1)</f>
        <v>3</v>
      </c>
      <c r="E11160" s="1" t="str">
        <f>TEXT(hourlySteps_merged[[#This Row],[ActivityDate]],"dddd")</f>
        <v>Tuesday</v>
      </c>
      <c r="F11160" s="6" t="s">
        <v>775</v>
      </c>
      <c r="G11160" s="6" t="str">
        <f>TEXT(hourlySteps_merged[[#This Row],[ActivityTime2]],"hh:mm:ss")</f>
        <v>06:00:00</v>
      </c>
      <c r="H11160">
        <v>0</v>
      </c>
      <c r="I11160">
        <v>0</v>
      </c>
      <c r="J11160">
        <v>0</v>
      </c>
      <c r="K11160">
        <v>61</v>
      </c>
      <c r="L11160" s="1"/>
      <c r="M11160" s="4"/>
    </row>
    <row r="11161" spans="1:13" x14ac:dyDescent="0.25">
      <c r="A11161">
        <v>4445114986</v>
      </c>
      <c r="B11161" t="s">
        <v>759</v>
      </c>
      <c r="C11161" s="1">
        <v>42486</v>
      </c>
      <c r="D11161" s="8">
        <f>WEEKDAY(hourlySteps_merged[[#This Row],[ActivityDate]],1)</f>
        <v>3</v>
      </c>
      <c r="E11161" s="1" t="str">
        <f>TEXT(hourlySteps_merged[[#This Row],[ActivityDate]],"dddd")</f>
        <v>Tuesday</v>
      </c>
      <c r="F11161" s="6" t="s">
        <v>776</v>
      </c>
      <c r="G11161" s="6" t="str">
        <f>TEXT(hourlySteps_merged[[#This Row],[ActivityTime2]],"hh:mm:ss")</f>
        <v>07:00:00</v>
      </c>
      <c r="H11161">
        <v>16</v>
      </c>
      <c r="I11161">
        <v>5</v>
      </c>
      <c r="J11161">
        <v>8.3333000000000004E-2</v>
      </c>
      <c r="K11161">
        <v>69</v>
      </c>
      <c r="L11161" s="1"/>
      <c r="M11161" s="4"/>
    </row>
    <row r="11162" spans="1:13" x14ac:dyDescent="0.25">
      <c r="A11162">
        <v>4445114986</v>
      </c>
      <c r="B11162" t="s">
        <v>760</v>
      </c>
      <c r="C11162" s="1">
        <v>42486</v>
      </c>
      <c r="D11162" s="8">
        <f>WEEKDAY(hourlySteps_merged[[#This Row],[ActivityDate]],1)</f>
        <v>3</v>
      </c>
      <c r="E11162" s="1" t="str">
        <f>TEXT(hourlySteps_merged[[#This Row],[ActivityDate]],"dddd")</f>
        <v>Tuesday</v>
      </c>
      <c r="F11162" s="6" t="s">
        <v>777</v>
      </c>
      <c r="G11162" s="6" t="str">
        <f>TEXT(hourlySteps_merged[[#This Row],[ActivityTime2]],"hh:mm:ss")</f>
        <v>08:00:00</v>
      </c>
      <c r="H11162">
        <v>0</v>
      </c>
      <c r="I11162">
        <v>37</v>
      </c>
      <c r="J11162">
        <v>0.61666699999999997</v>
      </c>
      <c r="K11162">
        <v>150</v>
      </c>
      <c r="L11162" s="1"/>
      <c r="M11162" s="4"/>
    </row>
    <row r="11163" spans="1:13" x14ac:dyDescent="0.25">
      <c r="A11163">
        <v>4445114986</v>
      </c>
      <c r="B11163" t="s">
        <v>761</v>
      </c>
      <c r="C11163" s="1">
        <v>42486</v>
      </c>
      <c r="D11163" s="8">
        <f>WEEKDAY(hourlySteps_merged[[#This Row],[ActivityDate]],1)</f>
        <v>3</v>
      </c>
      <c r="E11163" s="1" t="str">
        <f>TEXT(hourlySteps_merged[[#This Row],[ActivityDate]],"dddd")</f>
        <v>Tuesday</v>
      </c>
      <c r="F11163" s="6" t="s">
        <v>778</v>
      </c>
      <c r="G11163" s="6" t="str">
        <f>TEXT(hourlySteps_merged[[#This Row],[ActivityTime2]],"hh:mm:ss")</f>
        <v>09:00:00</v>
      </c>
      <c r="H11163">
        <v>0</v>
      </c>
      <c r="I11163">
        <v>0</v>
      </c>
      <c r="J11163">
        <v>0</v>
      </c>
      <c r="K11163">
        <v>62</v>
      </c>
      <c r="L11163" s="1"/>
      <c r="M11163" s="4"/>
    </row>
    <row r="11164" spans="1:13" x14ac:dyDescent="0.25">
      <c r="A11164">
        <v>4445114986</v>
      </c>
      <c r="B11164" t="s">
        <v>762</v>
      </c>
      <c r="C11164" s="1">
        <v>42486</v>
      </c>
      <c r="D11164" s="8">
        <f>WEEKDAY(hourlySteps_merged[[#This Row],[ActivityDate]],1)</f>
        <v>3</v>
      </c>
      <c r="E11164" s="1" t="str">
        <f>TEXT(hourlySteps_merged[[#This Row],[ActivityDate]],"dddd")</f>
        <v>Tuesday</v>
      </c>
      <c r="F11164" s="6" t="s">
        <v>779</v>
      </c>
      <c r="G11164" s="6" t="str">
        <f>TEXT(hourlySteps_merged[[#This Row],[ActivityTime2]],"hh:mm:ss")</f>
        <v>10:00:00</v>
      </c>
      <c r="H11164">
        <v>180</v>
      </c>
      <c r="I11164">
        <v>41</v>
      </c>
      <c r="J11164">
        <v>0.68333299999999997</v>
      </c>
      <c r="K11164">
        <v>182</v>
      </c>
      <c r="L11164" s="1"/>
      <c r="M11164" s="4"/>
    </row>
    <row r="11165" spans="1:13" x14ac:dyDescent="0.25">
      <c r="A11165">
        <v>4445114986</v>
      </c>
      <c r="B11165" t="s">
        <v>763</v>
      </c>
      <c r="C11165" s="1">
        <v>42486</v>
      </c>
      <c r="D11165" s="8">
        <f>WEEKDAY(hourlySteps_merged[[#This Row],[ActivityDate]],1)</f>
        <v>3</v>
      </c>
      <c r="E11165" s="1" t="str">
        <f>TEXT(hourlySteps_merged[[#This Row],[ActivityDate]],"dddd")</f>
        <v>Tuesday</v>
      </c>
      <c r="F11165" s="6" t="s">
        <v>780</v>
      </c>
      <c r="G11165" s="6" t="str">
        <f>TEXT(hourlySteps_merged[[#This Row],[ActivityTime2]],"hh:mm:ss")</f>
        <v>11:00:00</v>
      </c>
      <c r="H11165">
        <v>142</v>
      </c>
      <c r="I11165">
        <v>27</v>
      </c>
      <c r="J11165">
        <v>0.45</v>
      </c>
      <c r="K11165">
        <v>120</v>
      </c>
      <c r="L11165" s="1"/>
      <c r="M11165" s="4"/>
    </row>
    <row r="11166" spans="1:13" x14ac:dyDescent="0.25">
      <c r="A11166">
        <v>4445114986</v>
      </c>
      <c r="B11166" t="s">
        <v>764</v>
      </c>
      <c r="C11166" s="1">
        <v>42486</v>
      </c>
      <c r="D11166" s="8">
        <f>WEEKDAY(hourlySteps_merged[[#This Row],[ActivityDate]],1)</f>
        <v>3</v>
      </c>
      <c r="E11166" s="1" t="str">
        <f>TEXT(hourlySteps_merged[[#This Row],[ActivityDate]],"dddd")</f>
        <v>Tuesday</v>
      </c>
      <c r="F11166" s="6" t="s">
        <v>781</v>
      </c>
      <c r="G11166" s="6" t="str">
        <f>TEXT(hourlySteps_merged[[#This Row],[ActivityTime2]],"hh:mm:ss")</f>
        <v>12:00:00</v>
      </c>
      <c r="H11166">
        <v>98</v>
      </c>
      <c r="I11166">
        <v>43</v>
      </c>
      <c r="J11166">
        <v>0.71666700000000005</v>
      </c>
      <c r="K11166">
        <v>151</v>
      </c>
      <c r="L11166" s="1"/>
      <c r="M11166" s="4"/>
    </row>
    <row r="11167" spans="1:13" x14ac:dyDescent="0.25">
      <c r="A11167">
        <v>4445114986</v>
      </c>
      <c r="B11167" t="s">
        <v>765</v>
      </c>
      <c r="C11167" s="1">
        <v>42486</v>
      </c>
      <c r="D11167" s="8">
        <f>WEEKDAY(hourlySteps_merged[[#This Row],[ActivityDate]],1)</f>
        <v>3</v>
      </c>
      <c r="E11167" s="1" t="str">
        <f>TEXT(hourlySteps_merged[[#This Row],[ActivityDate]],"dddd")</f>
        <v>Tuesday</v>
      </c>
      <c r="F11167" s="6" t="s">
        <v>782</v>
      </c>
      <c r="G11167" s="6" t="str">
        <f>TEXT(hourlySteps_merged[[#This Row],[ActivityTime2]],"hh:mm:ss")</f>
        <v>13:00:00</v>
      </c>
      <c r="H11167">
        <v>51</v>
      </c>
      <c r="I11167">
        <v>19</v>
      </c>
      <c r="J11167">
        <v>0.31666699999999998</v>
      </c>
      <c r="K11167">
        <v>98</v>
      </c>
      <c r="L11167" s="1"/>
      <c r="M11167" s="4"/>
    </row>
    <row r="11168" spans="1:13" x14ac:dyDescent="0.25">
      <c r="A11168">
        <v>4445114986</v>
      </c>
      <c r="B11168" t="s">
        <v>766</v>
      </c>
      <c r="C11168" s="1">
        <v>42486</v>
      </c>
      <c r="D11168" s="8">
        <f>WEEKDAY(hourlySteps_merged[[#This Row],[ActivityDate]],1)</f>
        <v>3</v>
      </c>
      <c r="E11168" s="1" t="str">
        <f>TEXT(hourlySteps_merged[[#This Row],[ActivityDate]],"dddd")</f>
        <v>Tuesday</v>
      </c>
      <c r="F11168" s="6" t="s">
        <v>783</v>
      </c>
      <c r="G11168" s="6" t="str">
        <f>TEXT(hourlySteps_merged[[#This Row],[ActivityTime2]],"hh:mm:ss")</f>
        <v>14:00:00</v>
      </c>
      <c r="H11168">
        <v>152</v>
      </c>
      <c r="I11168">
        <v>13</v>
      </c>
      <c r="J11168">
        <v>0.216667</v>
      </c>
      <c r="K11168">
        <v>90</v>
      </c>
      <c r="L11168" s="1"/>
      <c r="M11168" s="4"/>
    </row>
    <row r="11169" spans="1:13" x14ac:dyDescent="0.25">
      <c r="A11169">
        <v>4558609924</v>
      </c>
      <c r="B11169" t="s">
        <v>19</v>
      </c>
      <c r="C11169" s="1">
        <v>42486</v>
      </c>
      <c r="D11169" s="8">
        <f>WEEKDAY(hourlySteps_merged[[#This Row],[ActivityDate]],1)</f>
        <v>3</v>
      </c>
      <c r="E11169" s="1" t="str">
        <f>TEXT(hourlySteps_merged[[#This Row],[ActivityDate]],"dddd")</f>
        <v>Tuesday</v>
      </c>
      <c r="F11169" s="6" t="s">
        <v>784</v>
      </c>
      <c r="G11169" s="6" t="str">
        <f>TEXT(hourlySteps_merged[[#This Row],[ActivityTime2]],"hh:mm:ss")</f>
        <v>15:00:00</v>
      </c>
      <c r="H11169">
        <v>0</v>
      </c>
      <c r="I11169">
        <v>24</v>
      </c>
      <c r="J11169">
        <v>0.4</v>
      </c>
      <c r="K11169">
        <v>110</v>
      </c>
      <c r="L11169" s="1"/>
      <c r="M11169" s="4"/>
    </row>
    <row r="11170" spans="1:13" x14ac:dyDescent="0.25">
      <c r="A11170">
        <v>4558609924</v>
      </c>
      <c r="B11170" t="s">
        <v>63</v>
      </c>
      <c r="C11170" s="1">
        <v>42486</v>
      </c>
      <c r="D11170" s="8">
        <f>WEEKDAY(hourlySteps_merged[[#This Row],[ActivityDate]],1)</f>
        <v>3</v>
      </c>
      <c r="E11170" s="1" t="str">
        <f>TEXT(hourlySteps_merged[[#This Row],[ActivityDate]],"dddd")</f>
        <v>Tuesday</v>
      </c>
      <c r="F11170" s="6" t="s">
        <v>785</v>
      </c>
      <c r="G11170" s="6" t="str">
        <f>TEXT(hourlySteps_merged[[#This Row],[ActivityTime2]],"hh:mm:ss")</f>
        <v>16:00:00</v>
      </c>
      <c r="H11170">
        <v>0</v>
      </c>
      <c r="I11170">
        <v>18</v>
      </c>
      <c r="J11170">
        <v>0.3</v>
      </c>
      <c r="K11170">
        <v>96</v>
      </c>
      <c r="L11170" s="1"/>
      <c r="M11170" s="4"/>
    </row>
    <row r="11171" spans="1:13" x14ac:dyDescent="0.25">
      <c r="A11171">
        <v>4558609924</v>
      </c>
      <c r="B11171" t="s">
        <v>64</v>
      </c>
      <c r="C11171" s="1">
        <v>42486</v>
      </c>
      <c r="D11171" s="8">
        <f>WEEKDAY(hourlySteps_merged[[#This Row],[ActivityDate]],1)</f>
        <v>3</v>
      </c>
      <c r="E11171" s="1" t="str">
        <f>TEXT(hourlySteps_merged[[#This Row],[ActivityDate]],"dddd")</f>
        <v>Tuesday</v>
      </c>
      <c r="F11171" s="6" t="s">
        <v>786</v>
      </c>
      <c r="G11171" s="6" t="str">
        <f>TEXT(hourlySteps_merged[[#This Row],[ActivityTime2]],"hh:mm:ss")</f>
        <v>17:00:00</v>
      </c>
      <c r="H11171">
        <v>0</v>
      </c>
      <c r="I11171">
        <v>26</v>
      </c>
      <c r="J11171">
        <v>0.43333300000000002</v>
      </c>
      <c r="K11171">
        <v>120</v>
      </c>
      <c r="L11171" s="1"/>
      <c r="M11171" s="4"/>
    </row>
    <row r="11172" spans="1:13" x14ac:dyDescent="0.25">
      <c r="A11172">
        <v>4558609924</v>
      </c>
      <c r="B11172" t="s">
        <v>65</v>
      </c>
      <c r="C11172" s="1">
        <v>42486</v>
      </c>
      <c r="D11172" s="8">
        <f>WEEKDAY(hourlySteps_merged[[#This Row],[ActivityDate]],1)</f>
        <v>3</v>
      </c>
      <c r="E11172" s="1" t="str">
        <f>TEXT(hourlySteps_merged[[#This Row],[ActivityDate]],"dddd")</f>
        <v>Tuesday</v>
      </c>
      <c r="F11172" s="6" t="s">
        <v>787</v>
      </c>
      <c r="G11172" s="6" t="str">
        <f>TEXT(hourlySteps_merged[[#This Row],[ActivityTime2]],"hh:mm:ss")</f>
        <v>18:00:00</v>
      </c>
      <c r="H11172">
        <v>0</v>
      </c>
      <c r="I11172">
        <v>24</v>
      </c>
      <c r="J11172">
        <v>0.4</v>
      </c>
      <c r="K11172">
        <v>105</v>
      </c>
      <c r="L11172" s="1"/>
      <c r="M11172" s="4"/>
    </row>
    <row r="11173" spans="1:13" x14ac:dyDescent="0.25">
      <c r="A11173">
        <v>4558609924</v>
      </c>
      <c r="B11173" t="s">
        <v>66</v>
      </c>
      <c r="C11173" s="1">
        <v>42486</v>
      </c>
      <c r="D11173" s="8">
        <f>WEEKDAY(hourlySteps_merged[[#This Row],[ActivityDate]],1)</f>
        <v>3</v>
      </c>
      <c r="E11173" s="1" t="str">
        <f>TEXT(hourlySteps_merged[[#This Row],[ActivityDate]],"dddd")</f>
        <v>Tuesday</v>
      </c>
      <c r="F11173" s="6" t="s">
        <v>788</v>
      </c>
      <c r="G11173" s="6" t="str">
        <f>TEXT(hourlySteps_merged[[#This Row],[ActivityTime2]],"hh:mm:ss")</f>
        <v>19:00:00</v>
      </c>
      <c r="H11173">
        <v>0</v>
      </c>
      <c r="I11173">
        <v>70</v>
      </c>
      <c r="J11173">
        <v>1.1666669999999999</v>
      </c>
      <c r="K11173">
        <v>201</v>
      </c>
      <c r="L11173" s="1"/>
      <c r="M11173" s="4"/>
    </row>
    <row r="11174" spans="1:13" x14ac:dyDescent="0.25">
      <c r="A11174">
        <v>4558609924</v>
      </c>
      <c r="B11174" t="s">
        <v>67</v>
      </c>
      <c r="C11174" s="1">
        <v>42486</v>
      </c>
      <c r="D11174" s="8">
        <f>WEEKDAY(hourlySteps_merged[[#This Row],[ActivityDate]],1)</f>
        <v>3</v>
      </c>
      <c r="E11174" s="1" t="str">
        <f>TEXT(hourlySteps_merged[[#This Row],[ActivityDate]],"dddd")</f>
        <v>Tuesday</v>
      </c>
      <c r="F11174" s="6" t="s">
        <v>789</v>
      </c>
      <c r="G11174" s="6" t="str">
        <f>TEXT(hourlySteps_merged[[#This Row],[ActivityTime2]],"hh:mm:ss")</f>
        <v>20:00:00</v>
      </c>
      <c r="H11174">
        <v>0</v>
      </c>
      <c r="I11174">
        <v>6</v>
      </c>
      <c r="J11174">
        <v>0.1</v>
      </c>
      <c r="K11174">
        <v>72</v>
      </c>
      <c r="L11174" s="1"/>
      <c r="M11174" s="4"/>
    </row>
    <row r="11175" spans="1:13" x14ac:dyDescent="0.25">
      <c r="A11175">
        <v>4558609924</v>
      </c>
      <c r="B11175" t="s">
        <v>68</v>
      </c>
      <c r="C11175" s="1">
        <v>42486</v>
      </c>
      <c r="D11175" s="8">
        <f>WEEKDAY(hourlySteps_merged[[#This Row],[ActivityDate]],1)</f>
        <v>3</v>
      </c>
      <c r="E11175" s="1" t="str">
        <f>TEXT(hourlySteps_merged[[#This Row],[ActivityDate]],"dddd")</f>
        <v>Tuesday</v>
      </c>
      <c r="F11175" s="6" t="s">
        <v>790</v>
      </c>
      <c r="G11175" s="6" t="str">
        <f>TEXT(hourlySteps_merged[[#This Row],[ActivityTime2]],"hh:mm:ss")</f>
        <v>21:00:00</v>
      </c>
      <c r="H11175">
        <v>151</v>
      </c>
      <c r="I11175">
        <v>0</v>
      </c>
      <c r="J11175">
        <v>0</v>
      </c>
      <c r="K11175">
        <v>61</v>
      </c>
      <c r="L11175" s="1"/>
      <c r="M11175" s="4"/>
    </row>
    <row r="11176" spans="1:13" x14ac:dyDescent="0.25">
      <c r="A11176">
        <v>4558609924</v>
      </c>
      <c r="B11176" t="s">
        <v>69</v>
      </c>
      <c r="C11176" s="1">
        <v>42486</v>
      </c>
      <c r="D11176" s="8">
        <f>WEEKDAY(hourlySteps_merged[[#This Row],[ActivityDate]],1)</f>
        <v>3</v>
      </c>
      <c r="E11176" s="1" t="str">
        <f>TEXT(hourlySteps_merged[[#This Row],[ActivityDate]],"dddd")</f>
        <v>Tuesday</v>
      </c>
      <c r="F11176" s="6" t="s">
        <v>791</v>
      </c>
      <c r="G11176" s="6" t="str">
        <f>TEXT(hourlySteps_merged[[#This Row],[ActivityTime2]],"hh:mm:ss")</f>
        <v>22:00:00</v>
      </c>
      <c r="H11176">
        <v>208</v>
      </c>
      <c r="I11176">
        <v>1</v>
      </c>
      <c r="J11176">
        <v>1.6667000000000001E-2</v>
      </c>
      <c r="K11176">
        <v>62</v>
      </c>
      <c r="L11176" s="1"/>
      <c r="M11176" s="4"/>
    </row>
    <row r="11177" spans="1:13" x14ac:dyDescent="0.25">
      <c r="A11177">
        <v>4558609924</v>
      </c>
      <c r="B11177" t="s">
        <v>70</v>
      </c>
      <c r="C11177" s="1">
        <v>42486</v>
      </c>
      <c r="D11177" s="8">
        <f>WEEKDAY(hourlySteps_merged[[#This Row],[ActivityDate]],1)</f>
        <v>3</v>
      </c>
      <c r="E11177" s="1" t="str">
        <f>TEXT(hourlySteps_merged[[#This Row],[ActivityDate]],"dddd")</f>
        <v>Tuesday</v>
      </c>
      <c r="F11177" s="6" t="s">
        <v>792</v>
      </c>
      <c r="G11177" s="6" t="str">
        <f>TEXT(hourlySteps_merged[[#This Row],[ActivityTime2]],"hh:mm:ss")</f>
        <v>23:00:00</v>
      </c>
      <c r="H11177">
        <v>163</v>
      </c>
      <c r="I11177">
        <v>0</v>
      </c>
      <c r="J11177">
        <v>0</v>
      </c>
      <c r="K11177">
        <v>61</v>
      </c>
      <c r="L11177" s="1"/>
      <c r="M11177" s="4"/>
    </row>
    <row r="11178" spans="1:13" x14ac:dyDescent="0.25">
      <c r="A11178">
        <v>4558609924</v>
      </c>
      <c r="B11178" t="s">
        <v>71</v>
      </c>
      <c r="C11178" s="1">
        <v>42486</v>
      </c>
      <c r="D11178" s="8">
        <f>WEEKDAY(hourlySteps_merged[[#This Row],[ActivityDate]],1)</f>
        <v>3</v>
      </c>
      <c r="E11178" s="1" t="str">
        <f>TEXT(hourlySteps_merged[[#This Row],[ActivityDate]],"dddd")</f>
        <v>Tuesday</v>
      </c>
      <c r="F11178" s="6" t="s">
        <v>769</v>
      </c>
      <c r="G11178" s="6" t="str">
        <f>TEXT(hourlySteps_merged[[#This Row],[ActivityTime2]],"hh:mm:ss")</f>
        <v>00:00:00</v>
      </c>
      <c r="H11178">
        <v>514</v>
      </c>
      <c r="I11178">
        <v>0</v>
      </c>
      <c r="J11178">
        <v>0</v>
      </c>
      <c r="K11178">
        <v>79</v>
      </c>
      <c r="L11178" s="1"/>
      <c r="M11178" s="4"/>
    </row>
    <row r="11179" spans="1:13" x14ac:dyDescent="0.25">
      <c r="A11179">
        <v>4558609924</v>
      </c>
      <c r="B11179" t="s">
        <v>72</v>
      </c>
      <c r="C11179" s="1">
        <v>42486</v>
      </c>
      <c r="D11179" s="8">
        <f>WEEKDAY(hourlySteps_merged[[#This Row],[ActivityDate]],1)</f>
        <v>3</v>
      </c>
      <c r="E11179" s="1" t="str">
        <f>TEXT(hourlySteps_merged[[#This Row],[ActivityDate]],"dddd")</f>
        <v>Tuesday</v>
      </c>
      <c r="F11179" s="6" t="s">
        <v>770</v>
      </c>
      <c r="G11179" s="6" t="str">
        <f>TEXT(hourlySteps_merged[[#This Row],[ActivityTime2]],"hh:mm:ss")</f>
        <v>01:00:00</v>
      </c>
      <c r="H11179">
        <v>526</v>
      </c>
      <c r="I11179">
        <v>0</v>
      </c>
      <c r="J11179">
        <v>0</v>
      </c>
      <c r="K11179">
        <v>79</v>
      </c>
      <c r="L11179" s="1"/>
      <c r="M11179" s="4"/>
    </row>
    <row r="11180" spans="1:13" x14ac:dyDescent="0.25">
      <c r="A11180">
        <v>4558609924</v>
      </c>
      <c r="B11180" t="s">
        <v>73</v>
      </c>
      <c r="C11180" s="1">
        <v>42486</v>
      </c>
      <c r="D11180" s="8">
        <f>WEEKDAY(hourlySteps_merged[[#This Row],[ActivityDate]],1)</f>
        <v>3</v>
      </c>
      <c r="E11180" s="1" t="str">
        <f>TEXT(hourlySteps_merged[[#This Row],[ActivityDate]],"dddd")</f>
        <v>Tuesday</v>
      </c>
      <c r="F11180" s="6" t="s">
        <v>771</v>
      </c>
      <c r="G11180" s="6" t="str">
        <f>TEXT(hourlySteps_merged[[#This Row],[ActivityTime2]],"hh:mm:ss")</f>
        <v>02:00:00</v>
      </c>
      <c r="H11180">
        <v>397</v>
      </c>
      <c r="I11180">
        <v>1</v>
      </c>
      <c r="J11180">
        <v>1.6667000000000001E-2</v>
      </c>
      <c r="K11180">
        <v>80</v>
      </c>
      <c r="L11180" s="1"/>
      <c r="M11180" s="4"/>
    </row>
    <row r="11181" spans="1:13" x14ac:dyDescent="0.25">
      <c r="A11181">
        <v>4558609924</v>
      </c>
      <c r="B11181" t="s">
        <v>74</v>
      </c>
      <c r="C11181" s="1">
        <v>42486</v>
      </c>
      <c r="D11181" s="8">
        <f>WEEKDAY(hourlySteps_merged[[#This Row],[ActivityDate]],1)</f>
        <v>3</v>
      </c>
      <c r="E11181" s="1" t="str">
        <f>TEXT(hourlySteps_merged[[#This Row],[ActivityDate]],"dddd")</f>
        <v>Tuesday</v>
      </c>
      <c r="F11181" s="6" t="s">
        <v>772</v>
      </c>
      <c r="G11181" s="6" t="str">
        <f>TEXT(hourlySteps_merged[[#This Row],[ActivityTime2]],"hh:mm:ss")</f>
        <v>03:00:00</v>
      </c>
      <c r="H11181">
        <v>230</v>
      </c>
      <c r="I11181">
        <v>1</v>
      </c>
      <c r="J11181">
        <v>1.6667000000000001E-2</v>
      </c>
      <c r="K11181">
        <v>81</v>
      </c>
      <c r="L11181" s="1"/>
      <c r="M11181" s="4"/>
    </row>
    <row r="11182" spans="1:13" x14ac:dyDescent="0.25">
      <c r="A11182">
        <v>4558609924</v>
      </c>
      <c r="B11182" t="s">
        <v>75</v>
      </c>
      <c r="C11182" s="1">
        <v>42486</v>
      </c>
      <c r="D11182" s="8">
        <f>WEEKDAY(hourlySteps_merged[[#This Row],[ActivityDate]],1)</f>
        <v>3</v>
      </c>
      <c r="E11182" s="1" t="str">
        <f>TEXT(hourlySteps_merged[[#This Row],[ActivityDate]],"dddd")</f>
        <v>Tuesday</v>
      </c>
      <c r="F11182" s="6" t="s">
        <v>773</v>
      </c>
      <c r="G11182" s="6" t="str">
        <f>TEXT(hourlySteps_merged[[#This Row],[ActivityTime2]],"hh:mm:ss")</f>
        <v>04:00:00</v>
      </c>
      <c r="H11182">
        <v>277</v>
      </c>
      <c r="I11182">
        <v>3</v>
      </c>
      <c r="J11182">
        <v>0.05</v>
      </c>
      <c r="K11182">
        <v>84</v>
      </c>
      <c r="L11182" s="1"/>
      <c r="M11182" s="4"/>
    </row>
    <row r="11183" spans="1:13" x14ac:dyDescent="0.25">
      <c r="A11183">
        <v>4558609924</v>
      </c>
      <c r="B11183" t="s">
        <v>76</v>
      </c>
      <c r="C11183" s="1">
        <v>42486</v>
      </c>
      <c r="D11183" s="8">
        <f>WEEKDAY(hourlySteps_merged[[#This Row],[ActivityDate]],1)</f>
        <v>3</v>
      </c>
      <c r="E11183" s="1" t="str">
        <f>TEXT(hourlySteps_merged[[#This Row],[ActivityDate]],"dddd")</f>
        <v>Tuesday</v>
      </c>
      <c r="F11183" s="6" t="s">
        <v>774</v>
      </c>
      <c r="G11183" s="6" t="str">
        <f>TEXT(hourlySteps_merged[[#This Row],[ActivityTime2]],"hh:mm:ss")</f>
        <v>05:00:00</v>
      </c>
      <c r="H11183">
        <v>561</v>
      </c>
      <c r="I11183">
        <v>40</v>
      </c>
      <c r="J11183">
        <v>0.66666700000000001</v>
      </c>
      <c r="K11183">
        <v>202</v>
      </c>
      <c r="L11183" s="1"/>
      <c r="M11183" s="4"/>
    </row>
    <row r="11184" spans="1:13" x14ac:dyDescent="0.25">
      <c r="A11184">
        <v>4558609924</v>
      </c>
      <c r="B11184" t="s">
        <v>77</v>
      </c>
      <c r="C11184" s="1">
        <v>42486</v>
      </c>
      <c r="D11184" s="8">
        <f>WEEKDAY(hourlySteps_merged[[#This Row],[ActivityDate]],1)</f>
        <v>3</v>
      </c>
      <c r="E11184" s="1" t="str">
        <f>TEXT(hourlySteps_merged[[#This Row],[ActivityDate]],"dddd")</f>
        <v>Tuesday</v>
      </c>
      <c r="F11184" s="6" t="s">
        <v>775</v>
      </c>
      <c r="G11184" s="6" t="str">
        <f>TEXT(hourlySteps_merged[[#This Row],[ActivityTime2]],"hh:mm:ss")</f>
        <v>06:00:00</v>
      </c>
      <c r="H11184">
        <v>24</v>
      </c>
      <c r="I11184">
        <v>82</v>
      </c>
      <c r="J11184">
        <v>1.3666670000000001</v>
      </c>
      <c r="K11184">
        <v>307</v>
      </c>
      <c r="L11184" s="1"/>
      <c r="M11184" s="4"/>
    </row>
    <row r="11185" spans="1:13" x14ac:dyDescent="0.25">
      <c r="A11185">
        <v>4558609924</v>
      </c>
      <c r="B11185" t="s">
        <v>78</v>
      </c>
      <c r="C11185" s="1">
        <v>42486</v>
      </c>
      <c r="D11185" s="8">
        <f>WEEKDAY(hourlySteps_merged[[#This Row],[ActivityDate]],1)</f>
        <v>3</v>
      </c>
      <c r="E11185" s="1" t="str">
        <f>TEXT(hourlySteps_merged[[#This Row],[ActivityDate]],"dddd")</f>
        <v>Tuesday</v>
      </c>
      <c r="F11185" s="6" t="s">
        <v>776</v>
      </c>
      <c r="G11185" s="6" t="str">
        <f>TEXT(hourlySteps_merged[[#This Row],[ActivityTime2]],"hh:mm:ss")</f>
        <v>07:00:00</v>
      </c>
      <c r="H11185">
        <v>684</v>
      </c>
      <c r="I11185">
        <v>16</v>
      </c>
      <c r="J11185">
        <v>0.26666699999999999</v>
      </c>
      <c r="K11185">
        <v>149</v>
      </c>
      <c r="L11185" s="1"/>
      <c r="M11185" s="4"/>
    </row>
    <row r="11186" spans="1:13" x14ac:dyDescent="0.25">
      <c r="A11186">
        <v>4558609924</v>
      </c>
      <c r="B11186" t="s">
        <v>79</v>
      </c>
      <c r="C11186" s="1">
        <v>42486</v>
      </c>
      <c r="D11186" s="8">
        <f>WEEKDAY(hourlySteps_merged[[#This Row],[ActivityDate]],1)</f>
        <v>3</v>
      </c>
      <c r="E11186" s="1" t="str">
        <f>TEXT(hourlySteps_merged[[#This Row],[ActivityDate]],"dddd")</f>
        <v>Tuesday</v>
      </c>
      <c r="F11186" s="6" t="s">
        <v>777</v>
      </c>
      <c r="G11186" s="6" t="str">
        <f>TEXT(hourlySteps_merged[[#This Row],[ActivityTime2]],"hh:mm:ss")</f>
        <v>08:00:00</v>
      </c>
      <c r="H11186">
        <v>402</v>
      </c>
      <c r="I11186">
        <v>6</v>
      </c>
      <c r="J11186">
        <v>0.1</v>
      </c>
      <c r="K11186">
        <v>101</v>
      </c>
      <c r="L11186" s="1"/>
      <c r="M11186" s="4"/>
    </row>
    <row r="11187" spans="1:13" x14ac:dyDescent="0.25">
      <c r="A11187">
        <v>4558609924</v>
      </c>
      <c r="B11187" t="s">
        <v>80</v>
      </c>
      <c r="C11187" s="1">
        <v>42486</v>
      </c>
      <c r="D11187" s="8">
        <f>WEEKDAY(hourlySteps_merged[[#This Row],[ActivityDate]],1)</f>
        <v>3</v>
      </c>
      <c r="E11187" s="1" t="str">
        <f>TEXT(hourlySteps_merged[[#This Row],[ActivityDate]],"dddd")</f>
        <v>Tuesday</v>
      </c>
      <c r="F11187" s="6" t="s">
        <v>778</v>
      </c>
      <c r="G11187" s="6" t="str">
        <f>TEXT(hourlySteps_merged[[#This Row],[ActivityTime2]],"hh:mm:ss")</f>
        <v>09:00:00</v>
      </c>
      <c r="H11187">
        <v>398</v>
      </c>
      <c r="I11187">
        <v>15</v>
      </c>
      <c r="J11187">
        <v>0.25</v>
      </c>
      <c r="K11187">
        <v>125</v>
      </c>
      <c r="L11187" s="1"/>
      <c r="M11187" s="4"/>
    </row>
    <row r="11188" spans="1:13" x14ac:dyDescent="0.25">
      <c r="A11188">
        <v>4558609924</v>
      </c>
      <c r="B11188" t="s">
        <v>81</v>
      </c>
      <c r="C11188" s="1">
        <v>42486</v>
      </c>
      <c r="D11188" s="8">
        <f>WEEKDAY(hourlySteps_merged[[#This Row],[ActivityDate]],1)</f>
        <v>3</v>
      </c>
      <c r="E11188" s="1" t="str">
        <f>TEXT(hourlySteps_merged[[#This Row],[ActivityDate]],"dddd")</f>
        <v>Tuesday</v>
      </c>
      <c r="F11188" s="6" t="s">
        <v>779</v>
      </c>
      <c r="G11188" s="6" t="str">
        <f>TEXT(hourlySteps_merged[[#This Row],[ActivityTime2]],"hh:mm:ss")</f>
        <v>10:00:00</v>
      </c>
      <c r="H11188">
        <v>161</v>
      </c>
      <c r="I11188">
        <v>17</v>
      </c>
      <c r="J11188">
        <v>0.283333</v>
      </c>
      <c r="K11188">
        <v>139</v>
      </c>
      <c r="L11188" s="1"/>
      <c r="M11188" s="4"/>
    </row>
    <row r="11189" spans="1:13" x14ac:dyDescent="0.25">
      <c r="A11189">
        <v>4558609924</v>
      </c>
      <c r="B11189" t="s">
        <v>82</v>
      </c>
      <c r="C11189" s="1">
        <v>42486</v>
      </c>
      <c r="D11189" s="8">
        <f>WEEKDAY(hourlySteps_merged[[#This Row],[ActivityDate]],1)</f>
        <v>3</v>
      </c>
      <c r="E11189" s="1" t="str">
        <f>TEXT(hourlySteps_merged[[#This Row],[ActivityDate]],"dddd")</f>
        <v>Tuesday</v>
      </c>
      <c r="F11189" s="6" t="s">
        <v>780</v>
      </c>
      <c r="G11189" s="6" t="str">
        <f>TEXT(hourlySteps_merged[[#This Row],[ActivityTime2]],"hh:mm:ss")</f>
        <v>11:00:00</v>
      </c>
      <c r="H11189">
        <v>148</v>
      </c>
      <c r="I11189">
        <v>8</v>
      </c>
      <c r="J11189">
        <v>0.13333300000000001</v>
      </c>
      <c r="K11189">
        <v>119</v>
      </c>
      <c r="L11189" s="1"/>
      <c r="M11189" s="4"/>
    </row>
    <row r="11190" spans="1:13" x14ac:dyDescent="0.25">
      <c r="A11190">
        <v>4558609924</v>
      </c>
      <c r="B11190" t="s">
        <v>83</v>
      </c>
      <c r="C11190" s="1">
        <v>42486</v>
      </c>
      <c r="D11190" s="8">
        <f>WEEKDAY(hourlySteps_merged[[#This Row],[ActivityDate]],1)</f>
        <v>3</v>
      </c>
      <c r="E11190" s="1" t="str">
        <f>TEXT(hourlySteps_merged[[#This Row],[ActivityDate]],"dddd")</f>
        <v>Tuesday</v>
      </c>
      <c r="F11190" s="6" t="s">
        <v>781</v>
      </c>
      <c r="G11190" s="6" t="str">
        <f>TEXT(hourlySteps_merged[[#This Row],[ActivityTime2]],"hh:mm:ss")</f>
        <v>12:00:00</v>
      </c>
      <c r="H11190">
        <v>146</v>
      </c>
      <c r="I11190">
        <v>14</v>
      </c>
      <c r="J11190">
        <v>0.23333300000000001</v>
      </c>
      <c r="K11190">
        <v>131</v>
      </c>
      <c r="L11190" s="1"/>
      <c r="M11190" s="4"/>
    </row>
    <row r="11191" spans="1:13" x14ac:dyDescent="0.25">
      <c r="A11191">
        <v>4558609924</v>
      </c>
      <c r="B11191" t="s">
        <v>84</v>
      </c>
      <c r="C11191" s="1">
        <v>42486</v>
      </c>
      <c r="D11191" s="8">
        <f>WEEKDAY(hourlySteps_merged[[#This Row],[ActivityDate]],1)</f>
        <v>3</v>
      </c>
      <c r="E11191" s="1" t="str">
        <f>TEXT(hourlySteps_merged[[#This Row],[ActivityDate]],"dddd")</f>
        <v>Tuesday</v>
      </c>
      <c r="F11191" s="6" t="s">
        <v>782</v>
      </c>
      <c r="G11191" s="6" t="str">
        <f>TEXT(hourlySteps_merged[[#This Row],[ActivityTime2]],"hh:mm:ss")</f>
        <v>13:00:00</v>
      </c>
      <c r="H11191">
        <v>145</v>
      </c>
      <c r="I11191">
        <v>8</v>
      </c>
      <c r="J11191">
        <v>0.13333300000000001</v>
      </c>
      <c r="K11191">
        <v>107</v>
      </c>
      <c r="L11191" s="1"/>
      <c r="M11191" s="4"/>
    </row>
    <row r="11192" spans="1:13" x14ac:dyDescent="0.25">
      <c r="A11192">
        <v>4558609924</v>
      </c>
      <c r="B11192" t="s">
        <v>85</v>
      </c>
      <c r="C11192" s="1">
        <v>42486</v>
      </c>
      <c r="D11192" s="8">
        <f>WEEKDAY(hourlySteps_merged[[#This Row],[ActivityDate]],1)</f>
        <v>3</v>
      </c>
      <c r="E11192" s="1" t="str">
        <f>TEXT(hourlySteps_merged[[#This Row],[ActivityDate]],"dddd")</f>
        <v>Tuesday</v>
      </c>
      <c r="F11192" s="6" t="s">
        <v>783</v>
      </c>
      <c r="G11192" s="6" t="str">
        <f>TEXT(hourlySteps_merged[[#This Row],[ActivityTime2]],"hh:mm:ss")</f>
        <v>14:00:00</v>
      </c>
      <c r="H11192">
        <v>0</v>
      </c>
      <c r="I11192">
        <v>10</v>
      </c>
      <c r="J11192">
        <v>0.16666700000000001</v>
      </c>
      <c r="K11192">
        <v>118</v>
      </c>
      <c r="L11192" s="1"/>
      <c r="M11192" s="4"/>
    </row>
    <row r="11193" spans="1:13" x14ac:dyDescent="0.25">
      <c r="A11193">
        <v>4558609924</v>
      </c>
      <c r="B11193" t="s">
        <v>20</v>
      </c>
      <c r="C11193" s="1">
        <v>42486</v>
      </c>
      <c r="D11193" s="8">
        <f>WEEKDAY(hourlySteps_merged[[#This Row],[ActivityDate]],1)</f>
        <v>3</v>
      </c>
      <c r="E11193" s="1" t="str">
        <f>TEXT(hourlySteps_merged[[#This Row],[ActivityDate]],"dddd")</f>
        <v>Tuesday</v>
      </c>
      <c r="F11193" s="6" t="s">
        <v>784</v>
      </c>
      <c r="G11193" s="6" t="str">
        <f>TEXT(hourlySteps_merged[[#This Row],[ActivityTime2]],"hh:mm:ss")</f>
        <v>15:00:00</v>
      </c>
      <c r="H11193">
        <v>0</v>
      </c>
      <c r="I11193">
        <v>14</v>
      </c>
      <c r="J11193">
        <v>0.23333300000000001</v>
      </c>
      <c r="K11193">
        <v>123</v>
      </c>
      <c r="L11193" s="1"/>
      <c r="M11193" s="4"/>
    </row>
    <row r="11194" spans="1:13" x14ac:dyDescent="0.25">
      <c r="A11194">
        <v>4558609924</v>
      </c>
      <c r="B11194" t="s">
        <v>86</v>
      </c>
      <c r="C11194" s="1">
        <v>42486</v>
      </c>
      <c r="D11194" s="8">
        <f>WEEKDAY(hourlySteps_merged[[#This Row],[ActivityDate]],1)</f>
        <v>3</v>
      </c>
      <c r="E11194" s="1" t="str">
        <f>TEXT(hourlySteps_merged[[#This Row],[ActivityDate]],"dddd")</f>
        <v>Tuesday</v>
      </c>
      <c r="F11194" s="6" t="s">
        <v>785</v>
      </c>
      <c r="G11194" s="6" t="str">
        <f>TEXT(hourlySteps_merged[[#This Row],[ActivityTime2]],"hh:mm:ss")</f>
        <v>16:00:00</v>
      </c>
      <c r="H11194">
        <v>0</v>
      </c>
      <c r="I11194">
        <v>11</v>
      </c>
      <c r="J11194">
        <v>0.183333</v>
      </c>
      <c r="K11194">
        <v>131</v>
      </c>
      <c r="L11194" s="1"/>
      <c r="M11194" s="4"/>
    </row>
    <row r="11195" spans="1:13" x14ac:dyDescent="0.25">
      <c r="A11195">
        <v>4558609924</v>
      </c>
      <c r="B11195" t="s">
        <v>87</v>
      </c>
      <c r="C11195" s="1">
        <v>42486</v>
      </c>
      <c r="D11195" s="8">
        <f>WEEKDAY(hourlySteps_merged[[#This Row],[ActivityDate]],1)</f>
        <v>3</v>
      </c>
      <c r="E11195" s="1" t="str">
        <f>TEXT(hourlySteps_merged[[#This Row],[ActivityDate]],"dddd")</f>
        <v>Tuesday</v>
      </c>
      <c r="F11195" s="6" t="s">
        <v>786</v>
      </c>
      <c r="G11195" s="6" t="str">
        <f>TEXT(hourlySteps_merged[[#This Row],[ActivityTime2]],"hh:mm:ss")</f>
        <v>17:00:00</v>
      </c>
      <c r="H11195">
        <v>0</v>
      </c>
      <c r="I11195">
        <v>33</v>
      </c>
      <c r="J11195">
        <v>0.55000000000000004</v>
      </c>
      <c r="K11195">
        <v>191</v>
      </c>
      <c r="L11195" s="1"/>
      <c r="M11195" s="4"/>
    </row>
    <row r="11196" spans="1:13" x14ac:dyDescent="0.25">
      <c r="A11196">
        <v>4558609924</v>
      </c>
      <c r="B11196" t="s">
        <v>88</v>
      </c>
      <c r="C11196" s="1">
        <v>42486</v>
      </c>
      <c r="D11196" s="8">
        <f>WEEKDAY(hourlySteps_merged[[#This Row],[ActivityDate]],1)</f>
        <v>3</v>
      </c>
      <c r="E11196" s="1" t="str">
        <f>TEXT(hourlySteps_merged[[#This Row],[ActivityDate]],"dddd")</f>
        <v>Tuesday</v>
      </c>
      <c r="F11196" s="6" t="s">
        <v>787</v>
      </c>
      <c r="G11196" s="6" t="str">
        <f>TEXT(hourlySteps_merged[[#This Row],[ActivityTime2]],"hh:mm:ss")</f>
        <v>18:00:00</v>
      </c>
      <c r="H11196">
        <v>0</v>
      </c>
      <c r="I11196">
        <v>11</v>
      </c>
      <c r="J11196">
        <v>0.183333</v>
      </c>
      <c r="K11196">
        <v>115</v>
      </c>
      <c r="L11196" s="1"/>
      <c r="M11196" s="4"/>
    </row>
    <row r="11197" spans="1:13" x14ac:dyDescent="0.25">
      <c r="A11197">
        <v>4558609924</v>
      </c>
      <c r="B11197" t="s">
        <v>89</v>
      </c>
      <c r="C11197" s="1">
        <v>42486</v>
      </c>
      <c r="D11197" s="8">
        <f>WEEKDAY(hourlySteps_merged[[#This Row],[ActivityDate]],1)</f>
        <v>3</v>
      </c>
      <c r="E11197" s="1" t="str">
        <f>TEXT(hourlySteps_merged[[#This Row],[ActivityDate]],"dddd")</f>
        <v>Tuesday</v>
      </c>
      <c r="F11197" s="6" t="s">
        <v>788</v>
      </c>
      <c r="G11197" s="6" t="str">
        <f>TEXT(hourlySteps_merged[[#This Row],[ActivityTime2]],"hh:mm:ss")</f>
        <v>19:00:00</v>
      </c>
      <c r="H11197">
        <v>0</v>
      </c>
      <c r="I11197">
        <v>2</v>
      </c>
      <c r="J11197">
        <v>3.3333000000000002E-2</v>
      </c>
      <c r="K11197">
        <v>94</v>
      </c>
      <c r="L11197" s="1"/>
      <c r="M11197" s="4"/>
    </row>
    <row r="11198" spans="1:13" x14ac:dyDescent="0.25">
      <c r="A11198">
        <v>4558609924</v>
      </c>
      <c r="B11198" t="s">
        <v>90</v>
      </c>
      <c r="C11198" s="1">
        <v>42486</v>
      </c>
      <c r="D11198" s="8">
        <f>WEEKDAY(hourlySteps_merged[[#This Row],[ActivityDate]],1)</f>
        <v>3</v>
      </c>
      <c r="E11198" s="1" t="str">
        <f>TEXT(hourlySteps_merged[[#This Row],[ActivityDate]],"dddd")</f>
        <v>Tuesday</v>
      </c>
      <c r="F11198" s="6" t="s">
        <v>789</v>
      </c>
      <c r="G11198" s="6" t="str">
        <f>TEXT(hourlySteps_merged[[#This Row],[ActivityTime2]],"hh:mm:ss")</f>
        <v>20:00:00</v>
      </c>
      <c r="H11198">
        <v>0</v>
      </c>
      <c r="I11198">
        <v>14</v>
      </c>
      <c r="J11198">
        <v>0.23333300000000001</v>
      </c>
      <c r="K11198">
        <v>123</v>
      </c>
      <c r="L11198" s="1"/>
      <c r="M11198" s="4"/>
    </row>
    <row r="11199" spans="1:13" x14ac:dyDescent="0.25">
      <c r="A11199">
        <v>4558609924</v>
      </c>
      <c r="B11199" t="s">
        <v>91</v>
      </c>
      <c r="C11199" s="1">
        <v>42486</v>
      </c>
      <c r="D11199" s="8">
        <f>WEEKDAY(hourlySteps_merged[[#This Row],[ActivityDate]],1)</f>
        <v>3</v>
      </c>
      <c r="E11199" s="1" t="str">
        <f>TEXT(hourlySteps_merged[[#This Row],[ActivityDate]],"dddd")</f>
        <v>Tuesday</v>
      </c>
      <c r="F11199" s="6" t="s">
        <v>790</v>
      </c>
      <c r="G11199" s="6" t="str">
        <f>TEXT(hourlySteps_merged[[#This Row],[ActivityTime2]],"hh:mm:ss")</f>
        <v>21:00:00</v>
      </c>
      <c r="H11199">
        <v>0</v>
      </c>
      <c r="I11199">
        <v>3</v>
      </c>
      <c r="J11199">
        <v>0.05</v>
      </c>
      <c r="K11199">
        <v>88</v>
      </c>
      <c r="L11199" s="1"/>
      <c r="M11199" s="4"/>
    </row>
    <row r="11200" spans="1:13" x14ac:dyDescent="0.25">
      <c r="A11200">
        <v>4558609924</v>
      </c>
      <c r="B11200" t="s">
        <v>92</v>
      </c>
      <c r="C11200" s="1">
        <v>42486</v>
      </c>
      <c r="D11200" s="8">
        <f>WEEKDAY(hourlySteps_merged[[#This Row],[ActivityDate]],1)</f>
        <v>3</v>
      </c>
      <c r="E11200" s="1" t="str">
        <f>TEXT(hourlySteps_merged[[#This Row],[ActivityDate]],"dddd")</f>
        <v>Tuesday</v>
      </c>
      <c r="F11200" s="6" t="s">
        <v>791</v>
      </c>
      <c r="G11200" s="6" t="str">
        <f>TEXT(hourlySteps_merged[[#This Row],[ActivityTime2]],"hh:mm:ss")</f>
        <v>22:00:00</v>
      </c>
      <c r="H11200">
        <v>0</v>
      </c>
      <c r="I11200">
        <v>1</v>
      </c>
      <c r="J11200">
        <v>1.6667000000000001E-2</v>
      </c>
      <c r="K11200">
        <v>81</v>
      </c>
      <c r="L11200" s="1"/>
      <c r="M11200" s="4"/>
    </row>
    <row r="11201" spans="1:13" x14ac:dyDescent="0.25">
      <c r="A11201">
        <v>4558609924</v>
      </c>
      <c r="B11201" t="s">
        <v>93</v>
      </c>
      <c r="C11201" s="1">
        <v>42486</v>
      </c>
      <c r="D11201" s="8">
        <f>WEEKDAY(hourlySteps_merged[[#This Row],[ActivityDate]],1)</f>
        <v>3</v>
      </c>
      <c r="E11201" s="1" t="str">
        <f>TEXT(hourlySteps_merged[[#This Row],[ActivityDate]],"dddd")</f>
        <v>Tuesday</v>
      </c>
      <c r="F11201" s="6" t="s">
        <v>792</v>
      </c>
      <c r="G11201" s="6" t="str">
        <f>TEXT(hourlySteps_merged[[#This Row],[ActivityTime2]],"hh:mm:ss")</f>
        <v>23:00:00</v>
      </c>
      <c r="H11201">
        <v>0</v>
      </c>
      <c r="I11201">
        <v>2</v>
      </c>
      <c r="J11201">
        <v>3.3333000000000002E-2</v>
      </c>
      <c r="K11201">
        <v>83</v>
      </c>
      <c r="L11201" s="1"/>
      <c r="M11201" s="4"/>
    </row>
    <row r="11202" spans="1:13" x14ac:dyDescent="0.25">
      <c r="A11202">
        <v>4558609924</v>
      </c>
      <c r="B11202" t="s">
        <v>94</v>
      </c>
      <c r="C11202" s="1">
        <v>42486</v>
      </c>
      <c r="D11202" s="8">
        <f>WEEKDAY(hourlySteps_merged[[#This Row],[ActivityDate]],1)</f>
        <v>3</v>
      </c>
      <c r="E11202" s="1" t="str">
        <f>TEXT(hourlySteps_merged[[#This Row],[ActivityDate]],"dddd")</f>
        <v>Tuesday</v>
      </c>
      <c r="F11202" s="6" t="s">
        <v>769</v>
      </c>
      <c r="G11202" s="6" t="str">
        <f>TEXT(hourlySteps_merged[[#This Row],[ActivityTime2]],"hh:mm:ss")</f>
        <v>00:00:00</v>
      </c>
      <c r="H11202">
        <v>0</v>
      </c>
      <c r="I11202">
        <v>0</v>
      </c>
      <c r="J11202">
        <v>0</v>
      </c>
      <c r="K11202">
        <v>70</v>
      </c>
      <c r="L11202" s="1"/>
      <c r="M11202" s="4"/>
    </row>
    <row r="11203" spans="1:13" x14ac:dyDescent="0.25">
      <c r="A11203">
        <v>4558609924</v>
      </c>
      <c r="B11203" t="s">
        <v>95</v>
      </c>
      <c r="C11203" s="1">
        <v>42486</v>
      </c>
      <c r="D11203" s="8">
        <f>WEEKDAY(hourlySteps_merged[[#This Row],[ActivityDate]],1)</f>
        <v>3</v>
      </c>
      <c r="E11203" s="1" t="str">
        <f>TEXT(hourlySteps_merged[[#This Row],[ActivityDate]],"dddd")</f>
        <v>Tuesday</v>
      </c>
      <c r="F11203" s="6" t="s">
        <v>770</v>
      </c>
      <c r="G11203" s="6" t="str">
        <f>TEXT(hourlySteps_merged[[#This Row],[ActivityTime2]],"hh:mm:ss")</f>
        <v>01:00:00</v>
      </c>
      <c r="H11203">
        <v>0</v>
      </c>
      <c r="I11203">
        <v>15</v>
      </c>
      <c r="J11203">
        <v>0.25</v>
      </c>
      <c r="K11203">
        <v>100</v>
      </c>
      <c r="L11203" s="1"/>
      <c r="M11203" s="4"/>
    </row>
    <row r="11204" spans="1:13" x14ac:dyDescent="0.25">
      <c r="A11204">
        <v>4558609924</v>
      </c>
      <c r="B11204" t="s">
        <v>96</v>
      </c>
      <c r="C11204" s="1">
        <v>42486</v>
      </c>
      <c r="D11204" s="8">
        <f>WEEKDAY(hourlySteps_merged[[#This Row],[ActivityDate]],1)</f>
        <v>3</v>
      </c>
      <c r="E11204" s="1" t="str">
        <f>TEXT(hourlySteps_merged[[#This Row],[ActivityDate]],"dddd")</f>
        <v>Tuesday</v>
      </c>
      <c r="F11204" s="6" t="s">
        <v>771</v>
      </c>
      <c r="G11204" s="6" t="str">
        <f>TEXT(hourlySteps_merged[[#This Row],[ActivityTime2]],"hh:mm:ss")</f>
        <v>02:00:00</v>
      </c>
      <c r="H11204">
        <v>272</v>
      </c>
      <c r="I11204">
        <v>0</v>
      </c>
      <c r="J11204">
        <v>0</v>
      </c>
      <c r="K11204">
        <v>69</v>
      </c>
      <c r="L11204" s="1"/>
      <c r="M11204" s="4"/>
    </row>
    <row r="11205" spans="1:13" x14ac:dyDescent="0.25">
      <c r="A11205">
        <v>4558609924</v>
      </c>
      <c r="B11205" t="s">
        <v>97</v>
      </c>
      <c r="C11205" s="1">
        <v>42486</v>
      </c>
      <c r="D11205" s="8">
        <f>WEEKDAY(hourlySteps_merged[[#This Row],[ActivityDate]],1)</f>
        <v>3</v>
      </c>
      <c r="E11205" s="1" t="str">
        <f>TEXT(hourlySteps_merged[[#This Row],[ActivityDate]],"dddd")</f>
        <v>Tuesday</v>
      </c>
      <c r="F11205" s="6" t="s">
        <v>772</v>
      </c>
      <c r="G11205" s="6" t="str">
        <f>TEXT(hourlySteps_merged[[#This Row],[ActivityTime2]],"hh:mm:ss")</f>
        <v>03:00:00</v>
      </c>
      <c r="H11205">
        <v>701</v>
      </c>
      <c r="I11205">
        <v>0</v>
      </c>
      <c r="J11205">
        <v>0</v>
      </c>
      <c r="K11205">
        <v>69</v>
      </c>
      <c r="L11205" s="1"/>
      <c r="M11205" s="4"/>
    </row>
    <row r="11206" spans="1:13" x14ac:dyDescent="0.25">
      <c r="A11206">
        <v>4558609924</v>
      </c>
      <c r="B11206" t="s">
        <v>98</v>
      </c>
      <c r="C11206" s="1">
        <v>42486</v>
      </c>
      <c r="D11206" s="8">
        <f>WEEKDAY(hourlySteps_merged[[#This Row],[ActivityDate]],1)</f>
        <v>3</v>
      </c>
      <c r="E11206" s="1" t="str">
        <f>TEXT(hourlySteps_merged[[#This Row],[ActivityDate]],"dddd")</f>
        <v>Tuesday</v>
      </c>
      <c r="F11206" s="6" t="s">
        <v>773</v>
      </c>
      <c r="G11206" s="6" t="str">
        <f>TEXT(hourlySteps_merged[[#This Row],[ActivityTime2]],"hh:mm:ss")</f>
        <v>04:00:00</v>
      </c>
      <c r="H11206">
        <v>316</v>
      </c>
      <c r="I11206">
        <v>1</v>
      </c>
      <c r="J11206">
        <v>1.6667000000000001E-2</v>
      </c>
      <c r="K11206">
        <v>71</v>
      </c>
      <c r="L11206" s="1"/>
      <c r="M11206" s="4"/>
    </row>
    <row r="11207" spans="1:13" x14ac:dyDescent="0.25">
      <c r="A11207">
        <v>4558609924</v>
      </c>
      <c r="B11207" t="s">
        <v>99</v>
      </c>
      <c r="C11207" s="1">
        <v>42486</v>
      </c>
      <c r="D11207" s="8">
        <f>WEEKDAY(hourlySteps_merged[[#This Row],[ActivityDate]],1)</f>
        <v>3</v>
      </c>
      <c r="E11207" s="1" t="str">
        <f>TEXT(hourlySteps_merged[[#This Row],[ActivityDate]],"dddd")</f>
        <v>Tuesday</v>
      </c>
      <c r="F11207" s="6" t="s">
        <v>774</v>
      </c>
      <c r="G11207" s="6" t="str">
        <f>TEXT(hourlySteps_merged[[#This Row],[ActivityTime2]],"hh:mm:ss")</f>
        <v>05:00:00</v>
      </c>
      <c r="H11207">
        <v>292</v>
      </c>
      <c r="I11207">
        <v>1</v>
      </c>
      <c r="J11207">
        <v>1.6667000000000001E-2</v>
      </c>
      <c r="K11207">
        <v>71</v>
      </c>
      <c r="L11207" s="1"/>
      <c r="M11207" s="4"/>
    </row>
    <row r="11208" spans="1:13" x14ac:dyDescent="0.25">
      <c r="A11208">
        <v>4558609924</v>
      </c>
      <c r="B11208" t="s">
        <v>100</v>
      </c>
      <c r="C11208" s="1">
        <v>42486</v>
      </c>
      <c r="D11208" s="8">
        <f>WEEKDAY(hourlySteps_merged[[#This Row],[ActivityDate]],1)</f>
        <v>3</v>
      </c>
      <c r="E11208" s="1" t="str">
        <f>TEXT(hourlySteps_merged[[#This Row],[ActivityDate]],"dddd")</f>
        <v>Tuesday</v>
      </c>
      <c r="F11208" s="6" t="s">
        <v>775</v>
      </c>
      <c r="G11208" s="6" t="str">
        <f>TEXT(hourlySteps_merged[[#This Row],[ActivityTime2]],"hh:mm:ss")</f>
        <v>06:00:00</v>
      </c>
      <c r="H11208">
        <v>113</v>
      </c>
      <c r="I11208">
        <v>0</v>
      </c>
      <c r="J11208">
        <v>0</v>
      </c>
      <c r="K11208">
        <v>69</v>
      </c>
      <c r="L11208" s="1"/>
      <c r="M11208" s="4"/>
    </row>
    <row r="11209" spans="1:13" x14ac:dyDescent="0.25">
      <c r="A11209">
        <v>4558609924</v>
      </c>
      <c r="B11209" t="s">
        <v>101</v>
      </c>
      <c r="C11209" s="1">
        <v>42486</v>
      </c>
      <c r="D11209" s="8">
        <f>WEEKDAY(hourlySteps_merged[[#This Row],[ActivityDate]],1)</f>
        <v>3</v>
      </c>
      <c r="E11209" s="1" t="str">
        <f>TEXT(hourlySteps_merged[[#This Row],[ActivityDate]],"dddd")</f>
        <v>Tuesday</v>
      </c>
      <c r="F11209" s="6" t="s">
        <v>776</v>
      </c>
      <c r="G11209" s="6" t="str">
        <f>TEXT(hourlySteps_merged[[#This Row],[ActivityTime2]],"hh:mm:ss")</f>
        <v>07:00:00</v>
      </c>
      <c r="H11209">
        <v>1957</v>
      </c>
      <c r="I11209">
        <v>2</v>
      </c>
      <c r="J11209">
        <v>3.3333000000000002E-2</v>
      </c>
      <c r="K11209">
        <v>74</v>
      </c>
      <c r="L11209" s="1"/>
      <c r="M11209" s="4"/>
    </row>
    <row r="11210" spans="1:13" x14ac:dyDescent="0.25">
      <c r="A11210">
        <v>4558609924</v>
      </c>
      <c r="B11210" t="s">
        <v>102</v>
      </c>
      <c r="C11210" s="1">
        <v>42486</v>
      </c>
      <c r="D11210" s="8">
        <f>WEEKDAY(hourlySteps_merged[[#This Row],[ActivityDate]],1)</f>
        <v>3</v>
      </c>
      <c r="E11210" s="1" t="str">
        <f>TEXT(hourlySteps_merged[[#This Row],[ActivityDate]],"dddd")</f>
        <v>Tuesday</v>
      </c>
      <c r="F11210" s="6" t="s">
        <v>777</v>
      </c>
      <c r="G11210" s="6" t="str">
        <f>TEXT(hourlySteps_merged[[#This Row],[ActivityTime2]],"hh:mm:ss")</f>
        <v>08:00:00</v>
      </c>
      <c r="H11210">
        <v>1303</v>
      </c>
      <c r="I11210">
        <v>0</v>
      </c>
      <c r="J11210">
        <v>0</v>
      </c>
      <c r="K11210">
        <v>70</v>
      </c>
      <c r="L11210" s="1"/>
      <c r="M11210" s="4"/>
    </row>
    <row r="11211" spans="1:13" x14ac:dyDescent="0.25">
      <c r="A11211">
        <v>4558609924</v>
      </c>
      <c r="B11211" t="s">
        <v>103</v>
      </c>
      <c r="C11211" s="1">
        <v>42486</v>
      </c>
      <c r="D11211" s="8">
        <f>WEEKDAY(hourlySteps_merged[[#This Row],[ActivityDate]],1)</f>
        <v>3</v>
      </c>
      <c r="E11211" s="1" t="str">
        <f>TEXT(hourlySteps_merged[[#This Row],[ActivityDate]],"dddd")</f>
        <v>Tuesday</v>
      </c>
      <c r="F11211" s="6" t="s">
        <v>778</v>
      </c>
      <c r="G11211" s="6" t="str">
        <f>TEXT(hourlySteps_merged[[#This Row],[ActivityTime2]],"hh:mm:ss")</f>
        <v>09:00:00</v>
      </c>
      <c r="H11211">
        <v>24</v>
      </c>
      <c r="I11211">
        <v>0</v>
      </c>
      <c r="J11211">
        <v>0</v>
      </c>
      <c r="K11211">
        <v>69</v>
      </c>
      <c r="L11211" s="1"/>
      <c r="M11211" s="4"/>
    </row>
    <row r="11212" spans="1:13" x14ac:dyDescent="0.25">
      <c r="A11212">
        <v>4558609924</v>
      </c>
      <c r="B11212" t="s">
        <v>104</v>
      </c>
      <c r="C11212" s="1">
        <v>42486</v>
      </c>
      <c r="D11212" s="8">
        <f>WEEKDAY(hourlySteps_merged[[#This Row],[ActivityDate]],1)</f>
        <v>3</v>
      </c>
      <c r="E11212" s="1" t="str">
        <f>TEXT(hourlySteps_merged[[#This Row],[ActivityDate]],"dddd")</f>
        <v>Tuesday</v>
      </c>
      <c r="F11212" s="6" t="s">
        <v>779</v>
      </c>
      <c r="G11212" s="6" t="str">
        <f>TEXT(hourlySteps_merged[[#This Row],[ActivityTime2]],"hh:mm:ss")</f>
        <v>10:00:00</v>
      </c>
      <c r="H11212">
        <v>0</v>
      </c>
      <c r="I11212">
        <v>8</v>
      </c>
      <c r="J11212">
        <v>0.13333300000000001</v>
      </c>
      <c r="K11212">
        <v>87</v>
      </c>
      <c r="L11212" s="1"/>
      <c r="M11212" s="4"/>
    </row>
    <row r="11213" spans="1:13" x14ac:dyDescent="0.25">
      <c r="A11213">
        <v>4558609924</v>
      </c>
      <c r="B11213" t="s">
        <v>105</v>
      </c>
      <c r="C11213" s="1">
        <v>42486</v>
      </c>
      <c r="D11213" s="8">
        <f>WEEKDAY(hourlySteps_merged[[#This Row],[ActivityDate]],1)</f>
        <v>3</v>
      </c>
      <c r="E11213" s="1" t="str">
        <f>TEXT(hourlySteps_merged[[#This Row],[ActivityDate]],"dddd")</f>
        <v>Tuesday</v>
      </c>
      <c r="F11213" s="6" t="s">
        <v>780</v>
      </c>
      <c r="G11213" s="6" t="str">
        <f>TEXT(hourlySteps_merged[[#This Row],[ActivityTime2]],"hh:mm:ss")</f>
        <v>11:00:00</v>
      </c>
      <c r="H11213">
        <v>0</v>
      </c>
      <c r="I11213">
        <v>24</v>
      </c>
      <c r="J11213">
        <v>0.4</v>
      </c>
      <c r="K11213">
        <v>119</v>
      </c>
      <c r="L11213" s="1"/>
      <c r="M11213" s="4"/>
    </row>
    <row r="11214" spans="1:13" x14ac:dyDescent="0.25">
      <c r="A11214">
        <v>4558609924</v>
      </c>
      <c r="B11214" t="s">
        <v>106</v>
      </c>
      <c r="C11214" s="1">
        <v>42486</v>
      </c>
      <c r="D11214" s="8">
        <f>WEEKDAY(hourlySteps_merged[[#This Row],[ActivityDate]],1)</f>
        <v>3</v>
      </c>
      <c r="E11214" s="1" t="str">
        <f>TEXT(hourlySteps_merged[[#This Row],[ActivityDate]],"dddd")</f>
        <v>Tuesday</v>
      </c>
      <c r="F11214" s="6" t="s">
        <v>781</v>
      </c>
      <c r="G11214" s="6" t="str">
        <f>TEXT(hourlySteps_merged[[#This Row],[ActivityTime2]],"hh:mm:ss")</f>
        <v>12:00:00</v>
      </c>
      <c r="H11214">
        <v>0</v>
      </c>
      <c r="I11214">
        <v>19</v>
      </c>
      <c r="J11214">
        <v>0.31666699999999998</v>
      </c>
      <c r="K11214">
        <v>112</v>
      </c>
      <c r="L11214" s="1"/>
      <c r="M11214" s="4"/>
    </row>
    <row r="11215" spans="1:13" x14ac:dyDescent="0.25">
      <c r="A11215">
        <v>4558609924</v>
      </c>
      <c r="B11215" t="s">
        <v>107</v>
      </c>
      <c r="C11215" s="1">
        <v>42486</v>
      </c>
      <c r="D11215" s="8">
        <f>WEEKDAY(hourlySteps_merged[[#This Row],[ActivityDate]],1)</f>
        <v>3</v>
      </c>
      <c r="E11215" s="1" t="str">
        <f>TEXT(hourlySteps_merged[[#This Row],[ActivityDate]],"dddd")</f>
        <v>Tuesday</v>
      </c>
      <c r="F11215" s="6" t="s">
        <v>782</v>
      </c>
      <c r="G11215" s="6" t="str">
        <f>TEXT(hourlySteps_merged[[#This Row],[ActivityTime2]],"hh:mm:ss")</f>
        <v>13:00:00</v>
      </c>
      <c r="H11215">
        <v>0</v>
      </c>
      <c r="I11215">
        <v>15</v>
      </c>
      <c r="J11215">
        <v>0.25</v>
      </c>
      <c r="K11215">
        <v>102</v>
      </c>
      <c r="L11215" s="1"/>
      <c r="M11215" s="4"/>
    </row>
    <row r="11216" spans="1:13" x14ac:dyDescent="0.25">
      <c r="A11216">
        <v>4558609924</v>
      </c>
      <c r="B11216" t="s">
        <v>108</v>
      </c>
      <c r="C11216" s="1">
        <v>42486</v>
      </c>
      <c r="D11216" s="8">
        <f>WEEKDAY(hourlySteps_merged[[#This Row],[ActivityDate]],1)</f>
        <v>3</v>
      </c>
      <c r="E11216" s="1" t="str">
        <f>TEXT(hourlySteps_merged[[#This Row],[ActivityDate]],"dddd")</f>
        <v>Tuesday</v>
      </c>
      <c r="F11216" s="6" t="s">
        <v>783</v>
      </c>
      <c r="G11216" s="6" t="str">
        <f>TEXT(hourlySteps_merged[[#This Row],[ActivityTime2]],"hh:mm:ss")</f>
        <v>14:00:00</v>
      </c>
      <c r="H11216">
        <v>0</v>
      </c>
      <c r="I11216">
        <v>8</v>
      </c>
      <c r="J11216">
        <v>0.13333300000000001</v>
      </c>
      <c r="K11216">
        <v>90</v>
      </c>
      <c r="L11216" s="1"/>
      <c r="M11216" s="4"/>
    </row>
    <row r="11217" spans="1:13" x14ac:dyDescent="0.25">
      <c r="A11217">
        <v>4558609924</v>
      </c>
      <c r="B11217" t="s">
        <v>44</v>
      </c>
      <c r="C11217" s="1">
        <v>42486</v>
      </c>
      <c r="D11217" s="8">
        <f>WEEKDAY(hourlySteps_merged[[#This Row],[ActivityDate]],1)</f>
        <v>3</v>
      </c>
      <c r="E11217" s="1" t="str">
        <f>TEXT(hourlySteps_merged[[#This Row],[ActivityDate]],"dddd")</f>
        <v>Tuesday</v>
      </c>
      <c r="F11217" s="6" t="s">
        <v>784</v>
      </c>
      <c r="G11217" s="6" t="str">
        <f>TEXT(hourlySteps_merged[[#This Row],[ActivityTime2]],"hh:mm:ss")</f>
        <v>15:00:00</v>
      </c>
      <c r="H11217">
        <v>0</v>
      </c>
      <c r="I11217">
        <v>10</v>
      </c>
      <c r="J11217">
        <v>0.16666700000000001</v>
      </c>
      <c r="K11217">
        <v>93</v>
      </c>
      <c r="L11217" s="1"/>
      <c r="M11217" s="4"/>
    </row>
    <row r="11218" spans="1:13" x14ac:dyDescent="0.25">
      <c r="A11218">
        <v>4558609924</v>
      </c>
      <c r="B11218" t="s">
        <v>109</v>
      </c>
      <c r="C11218" s="1">
        <v>42486</v>
      </c>
      <c r="D11218" s="8">
        <f>WEEKDAY(hourlySteps_merged[[#This Row],[ActivityDate]],1)</f>
        <v>3</v>
      </c>
      <c r="E11218" s="1" t="str">
        <f>TEXT(hourlySteps_merged[[#This Row],[ActivityDate]],"dddd")</f>
        <v>Tuesday</v>
      </c>
      <c r="F11218" s="6" t="s">
        <v>785</v>
      </c>
      <c r="G11218" s="6" t="str">
        <f>TEXT(hourlySteps_merged[[#This Row],[ActivityTime2]],"hh:mm:ss")</f>
        <v>16:00:00</v>
      </c>
      <c r="H11218">
        <v>0</v>
      </c>
      <c r="I11218">
        <v>1</v>
      </c>
      <c r="J11218">
        <v>1.6667000000000001E-2</v>
      </c>
      <c r="K11218">
        <v>73</v>
      </c>
      <c r="L11218" s="1"/>
      <c r="M11218" s="4"/>
    </row>
    <row r="11219" spans="1:13" x14ac:dyDescent="0.25">
      <c r="A11219">
        <v>4558609924</v>
      </c>
      <c r="B11219" t="s">
        <v>110</v>
      </c>
      <c r="C11219" s="1">
        <v>42486</v>
      </c>
      <c r="D11219" s="8">
        <f>WEEKDAY(hourlySteps_merged[[#This Row],[ActivityDate]],1)</f>
        <v>3</v>
      </c>
      <c r="E11219" s="1" t="str">
        <f>TEXT(hourlySteps_merged[[#This Row],[ActivityDate]],"dddd")</f>
        <v>Tuesday</v>
      </c>
      <c r="F11219" s="6" t="s">
        <v>786</v>
      </c>
      <c r="G11219" s="6" t="str">
        <f>TEXT(hourlySteps_merged[[#This Row],[ActivityTime2]],"hh:mm:ss")</f>
        <v>17:00:00</v>
      </c>
      <c r="H11219">
        <v>0</v>
      </c>
      <c r="I11219">
        <v>12</v>
      </c>
      <c r="J11219">
        <v>0.2</v>
      </c>
      <c r="K11219">
        <v>96</v>
      </c>
      <c r="L11219" s="1"/>
      <c r="M11219" s="4"/>
    </row>
    <row r="11220" spans="1:13" x14ac:dyDescent="0.25">
      <c r="A11220">
        <v>4558609924</v>
      </c>
      <c r="B11220" t="s">
        <v>111</v>
      </c>
      <c r="C11220" s="1">
        <v>42486</v>
      </c>
      <c r="D11220" s="8">
        <f>WEEKDAY(hourlySteps_merged[[#This Row],[ActivityDate]],1)</f>
        <v>3</v>
      </c>
      <c r="E11220" s="1" t="str">
        <f>TEXT(hourlySteps_merged[[#This Row],[ActivityDate]],"dddd")</f>
        <v>Tuesday</v>
      </c>
      <c r="F11220" s="6" t="s">
        <v>787</v>
      </c>
      <c r="G11220" s="6" t="str">
        <f>TEXT(hourlySteps_merged[[#This Row],[ActivityTime2]],"hh:mm:ss")</f>
        <v>18:00:00</v>
      </c>
      <c r="H11220">
        <v>0</v>
      </c>
      <c r="I11220">
        <v>20</v>
      </c>
      <c r="J11220">
        <v>0.33333299999999999</v>
      </c>
      <c r="K11220">
        <v>115</v>
      </c>
      <c r="L11220" s="1"/>
      <c r="M11220" s="4"/>
    </row>
    <row r="11221" spans="1:13" x14ac:dyDescent="0.25">
      <c r="A11221">
        <v>4558609924</v>
      </c>
      <c r="B11221" t="s">
        <v>112</v>
      </c>
      <c r="C11221" s="1">
        <v>42486</v>
      </c>
      <c r="D11221" s="8">
        <f>WEEKDAY(hourlySteps_merged[[#This Row],[ActivityDate]],1)</f>
        <v>3</v>
      </c>
      <c r="E11221" s="1" t="str">
        <f>TEXT(hourlySteps_merged[[#This Row],[ActivityDate]],"dddd")</f>
        <v>Tuesday</v>
      </c>
      <c r="F11221" s="6" t="s">
        <v>788</v>
      </c>
      <c r="G11221" s="6" t="str">
        <f>TEXT(hourlySteps_merged[[#This Row],[ActivityTime2]],"hh:mm:ss")</f>
        <v>19:00:00</v>
      </c>
      <c r="H11221">
        <v>0</v>
      </c>
      <c r="I11221">
        <v>98</v>
      </c>
      <c r="J11221">
        <v>1.6333329999999999</v>
      </c>
      <c r="K11221">
        <v>315</v>
      </c>
      <c r="L11221" s="1"/>
      <c r="M11221" s="4"/>
    </row>
    <row r="11222" spans="1:13" x14ac:dyDescent="0.25">
      <c r="A11222">
        <v>4558609924</v>
      </c>
      <c r="B11222" t="s">
        <v>113</v>
      </c>
      <c r="C11222" s="1">
        <v>42486</v>
      </c>
      <c r="D11222" s="8">
        <f>WEEKDAY(hourlySteps_merged[[#This Row],[ActivityDate]],1)</f>
        <v>3</v>
      </c>
      <c r="E11222" s="1" t="str">
        <f>TEXT(hourlySteps_merged[[#This Row],[ActivityDate]],"dddd")</f>
        <v>Tuesday</v>
      </c>
      <c r="F11222" s="6" t="s">
        <v>789</v>
      </c>
      <c r="G11222" s="6" t="str">
        <f>TEXT(hourlySteps_merged[[#This Row],[ActivityTime2]],"hh:mm:ss")</f>
        <v>20:00:00</v>
      </c>
      <c r="H11222">
        <v>0</v>
      </c>
      <c r="I11222">
        <v>8</v>
      </c>
      <c r="J11222">
        <v>0.13333300000000001</v>
      </c>
      <c r="K11222">
        <v>88</v>
      </c>
      <c r="L11222" s="1"/>
      <c r="M11222" s="4"/>
    </row>
    <row r="11223" spans="1:13" x14ac:dyDescent="0.25">
      <c r="A11223">
        <v>4558609924</v>
      </c>
      <c r="B11223" t="s">
        <v>114</v>
      </c>
      <c r="C11223" s="1">
        <v>42486</v>
      </c>
      <c r="D11223" s="8">
        <f>WEEKDAY(hourlySteps_merged[[#This Row],[ActivityDate]],1)</f>
        <v>3</v>
      </c>
      <c r="E11223" s="1" t="str">
        <f>TEXT(hourlySteps_merged[[#This Row],[ActivityDate]],"dddd")</f>
        <v>Tuesday</v>
      </c>
      <c r="F11223" s="6" t="s">
        <v>790</v>
      </c>
      <c r="G11223" s="6" t="str">
        <f>TEXT(hourlySteps_merged[[#This Row],[ActivityTime2]],"hh:mm:ss")</f>
        <v>21:00:00</v>
      </c>
      <c r="H11223">
        <v>0</v>
      </c>
      <c r="I11223">
        <v>1</v>
      </c>
      <c r="J11223">
        <v>1.6667000000000001E-2</v>
      </c>
      <c r="K11223">
        <v>73</v>
      </c>
      <c r="L11223" s="1"/>
      <c r="M11223" s="4"/>
    </row>
    <row r="11224" spans="1:13" x14ac:dyDescent="0.25">
      <c r="A11224">
        <v>4558609924</v>
      </c>
      <c r="B11224" t="s">
        <v>115</v>
      </c>
      <c r="C11224" s="1">
        <v>42486</v>
      </c>
      <c r="D11224" s="8">
        <f>WEEKDAY(hourlySteps_merged[[#This Row],[ActivityDate]],1)</f>
        <v>3</v>
      </c>
      <c r="E11224" s="1" t="str">
        <f>TEXT(hourlySteps_merged[[#This Row],[ActivityDate]],"dddd")</f>
        <v>Tuesday</v>
      </c>
      <c r="F11224" s="6" t="s">
        <v>791</v>
      </c>
      <c r="G11224" s="6" t="str">
        <f>TEXT(hourlySteps_merged[[#This Row],[ActivityTime2]],"hh:mm:ss")</f>
        <v>22:00:00</v>
      </c>
      <c r="H11224">
        <v>0</v>
      </c>
      <c r="I11224">
        <v>6</v>
      </c>
      <c r="J11224">
        <v>0.1</v>
      </c>
      <c r="K11224">
        <v>83</v>
      </c>
      <c r="L11224" s="1"/>
      <c r="M11224" s="4"/>
    </row>
    <row r="11225" spans="1:13" x14ac:dyDescent="0.25">
      <c r="A11225">
        <v>4558609924</v>
      </c>
      <c r="B11225" t="s">
        <v>116</v>
      </c>
      <c r="C11225" s="1">
        <v>42486</v>
      </c>
      <c r="D11225" s="8">
        <f>WEEKDAY(hourlySteps_merged[[#This Row],[ActivityDate]],1)</f>
        <v>3</v>
      </c>
      <c r="E11225" s="1" t="str">
        <f>TEXT(hourlySteps_merged[[#This Row],[ActivityDate]],"dddd")</f>
        <v>Tuesday</v>
      </c>
      <c r="F11225" s="6" t="s">
        <v>792</v>
      </c>
      <c r="G11225" s="6" t="str">
        <f>TEXT(hourlySteps_merged[[#This Row],[ActivityTime2]],"hh:mm:ss")</f>
        <v>23:00:00</v>
      </c>
      <c r="H11225">
        <v>0</v>
      </c>
      <c r="I11225">
        <v>20</v>
      </c>
      <c r="J11225">
        <v>0.33333299999999999</v>
      </c>
      <c r="K11225">
        <v>115</v>
      </c>
      <c r="L11225" s="1"/>
      <c r="M11225" s="4"/>
    </row>
    <row r="11226" spans="1:13" x14ac:dyDescent="0.25">
      <c r="A11226">
        <v>4558609924</v>
      </c>
      <c r="B11226" t="s">
        <v>117</v>
      </c>
      <c r="C11226" s="1">
        <v>42486</v>
      </c>
      <c r="D11226" s="8">
        <f>WEEKDAY(hourlySteps_merged[[#This Row],[ActivityDate]],1)</f>
        <v>3</v>
      </c>
      <c r="E11226" s="1" t="str">
        <f>TEXT(hourlySteps_merged[[#This Row],[ActivityDate]],"dddd")</f>
        <v>Tuesday</v>
      </c>
      <c r="F11226" s="6" t="s">
        <v>769</v>
      </c>
      <c r="G11226" s="6" t="str">
        <f>TEXT(hourlySteps_merged[[#This Row],[ActivityTime2]],"hh:mm:ss")</f>
        <v>00:00:00</v>
      </c>
      <c r="H11226">
        <v>622</v>
      </c>
      <c r="I11226">
        <v>0</v>
      </c>
      <c r="J11226">
        <v>0</v>
      </c>
      <c r="K11226">
        <v>56</v>
      </c>
      <c r="L11226" s="1"/>
      <c r="M11226" s="4"/>
    </row>
    <row r="11227" spans="1:13" x14ac:dyDescent="0.25">
      <c r="A11227">
        <v>4558609924</v>
      </c>
      <c r="B11227" t="s">
        <v>118</v>
      </c>
      <c r="C11227" s="1">
        <v>42486</v>
      </c>
      <c r="D11227" s="8">
        <f>WEEKDAY(hourlySteps_merged[[#This Row],[ActivityDate]],1)</f>
        <v>3</v>
      </c>
      <c r="E11227" s="1" t="str">
        <f>TEXT(hourlySteps_merged[[#This Row],[ActivityDate]],"dddd")</f>
        <v>Tuesday</v>
      </c>
      <c r="F11227" s="6" t="s">
        <v>770</v>
      </c>
      <c r="G11227" s="6" t="str">
        <f>TEXT(hourlySteps_merged[[#This Row],[ActivityTime2]],"hh:mm:ss")</f>
        <v>01:00:00</v>
      </c>
      <c r="H11227">
        <v>280</v>
      </c>
      <c r="I11227">
        <v>0</v>
      </c>
      <c r="J11227">
        <v>0</v>
      </c>
      <c r="K11227">
        <v>56</v>
      </c>
      <c r="L11227" s="1"/>
      <c r="M11227" s="4"/>
    </row>
    <row r="11228" spans="1:13" x14ac:dyDescent="0.25">
      <c r="A11228">
        <v>4558609924</v>
      </c>
      <c r="B11228" t="s">
        <v>119</v>
      </c>
      <c r="C11228" s="1">
        <v>42486</v>
      </c>
      <c r="D11228" s="8">
        <f>WEEKDAY(hourlySteps_merged[[#This Row],[ActivityDate]],1)</f>
        <v>3</v>
      </c>
      <c r="E11228" s="1" t="str">
        <f>TEXT(hourlySteps_merged[[#This Row],[ActivityDate]],"dddd")</f>
        <v>Tuesday</v>
      </c>
      <c r="F11228" s="6" t="s">
        <v>771</v>
      </c>
      <c r="G11228" s="6" t="str">
        <f>TEXT(hourlySteps_merged[[#This Row],[ActivityTime2]],"hh:mm:ss")</f>
        <v>02:00:00</v>
      </c>
      <c r="H11228">
        <v>238</v>
      </c>
      <c r="I11228">
        <v>0</v>
      </c>
      <c r="J11228">
        <v>0</v>
      </c>
      <c r="K11228">
        <v>56</v>
      </c>
      <c r="L11228" s="1"/>
      <c r="M11228" s="4"/>
    </row>
    <row r="11229" spans="1:13" x14ac:dyDescent="0.25">
      <c r="A11229">
        <v>4558609924</v>
      </c>
      <c r="B11229" t="s">
        <v>120</v>
      </c>
      <c r="C11229" s="1">
        <v>42486</v>
      </c>
      <c r="D11229" s="8">
        <f>WEEKDAY(hourlySteps_merged[[#This Row],[ActivityDate]],1)</f>
        <v>3</v>
      </c>
      <c r="E11229" s="1" t="str">
        <f>TEXT(hourlySteps_merged[[#This Row],[ActivityDate]],"dddd")</f>
        <v>Tuesday</v>
      </c>
      <c r="F11229" s="6" t="s">
        <v>772</v>
      </c>
      <c r="G11229" s="6" t="str">
        <f>TEXT(hourlySteps_merged[[#This Row],[ActivityTime2]],"hh:mm:ss")</f>
        <v>03:00:00</v>
      </c>
      <c r="H11229">
        <v>528</v>
      </c>
      <c r="I11229">
        <v>0</v>
      </c>
      <c r="J11229">
        <v>0</v>
      </c>
      <c r="K11229">
        <v>56</v>
      </c>
      <c r="L11229" s="1"/>
      <c r="M11229" s="4"/>
    </row>
    <row r="11230" spans="1:13" x14ac:dyDescent="0.25">
      <c r="A11230">
        <v>4558609924</v>
      </c>
      <c r="B11230" t="s">
        <v>121</v>
      </c>
      <c r="C11230" s="1">
        <v>42486</v>
      </c>
      <c r="D11230" s="8">
        <f>WEEKDAY(hourlySteps_merged[[#This Row],[ActivityDate]],1)</f>
        <v>3</v>
      </c>
      <c r="E11230" s="1" t="str">
        <f>TEXT(hourlySteps_merged[[#This Row],[ActivityDate]],"dddd")</f>
        <v>Tuesday</v>
      </c>
      <c r="F11230" s="6" t="s">
        <v>773</v>
      </c>
      <c r="G11230" s="6" t="str">
        <f>TEXT(hourlySteps_merged[[#This Row],[ActivityTime2]],"hh:mm:ss")</f>
        <v>04:00:00</v>
      </c>
      <c r="H11230">
        <v>688</v>
      </c>
      <c r="I11230">
        <v>0</v>
      </c>
      <c r="J11230">
        <v>0</v>
      </c>
      <c r="K11230">
        <v>56</v>
      </c>
      <c r="L11230" s="1"/>
      <c r="M11230" s="4"/>
    </row>
    <row r="11231" spans="1:13" x14ac:dyDescent="0.25">
      <c r="A11231">
        <v>4558609924</v>
      </c>
      <c r="B11231" t="s">
        <v>122</v>
      </c>
      <c r="C11231" s="1">
        <v>42486</v>
      </c>
      <c r="D11231" s="8">
        <f>WEEKDAY(hourlySteps_merged[[#This Row],[ActivityDate]],1)</f>
        <v>3</v>
      </c>
      <c r="E11231" s="1" t="str">
        <f>TEXT(hourlySteps_merged[[#This Row],[ActivityDate]],"dddd")</f>
        <v>Tuesday</v>
      </c>
      <c r="F11231" s="6" t="s">
        <v>774</v>
      </c>
      <c r="G11231" s="6" t="str">
        <f>TEXT(hourlySteps_merged[[#This Row],[ActivityTime2]],"hh:mm:ss")</f>
        <v>05:00:00</v>
      </c>
      <c r="H11231">
        <v>1032</v>
      </c>
      <c r="I11231">
        <v>0</v>
      </c>
      <c r="J11231">
        <v>0</v>
      </c>
      <c r="K11231">
        <v>56</v>
      </c>
      <c r="L11231" s="1"/>
      <c r="M11231" s="4"/>
    </row>
    <row r="11232" spans="1:13" x14ac:dyDescent="0.25">
      <c r="A11232">
        <v>4558609924</v>
      </c>
      <c r="B11232" t="s">
        <v>123</v>
      </c>
      <c r="C11232" s="1">
        <v>42486</v>
      </c>
      <c r="D11232" s="8">
        <f>WEEKDAY(hourlySteps_merged[[#This Row],[ActivityDate]],1)</f>
        <v>3</v>
      </c>
      <c r="E11232" s="1" t="str">
        <f>TEXT(hourlySteps_merged[[#This Row],[ActivityDate]],"dddd")</f>
        <v>Tuesday</v>
      </c>
      <c r="F11232" s="6" t="s">
        <v>775</v>
      </c>
      <c r="G11232" s="6" t="str">
        <f>TEXT(hourlySteps_merged[[#This Row],[ActivityTime2]],"hh:mm:ss")</f>
        <v>06:00:00</v>
      </c>
      <c r="H11232">
        <v>71</v>
      </c>
      <c r="I11232">
        <v>0</v>
      </c>
      <c r="J11232">
        <v>0</v>
      </c>
      <c r="K11232">
        <v>56</v>
      </c>
      <c r="L11232" s="1"/>
      <c r="M11232" s="4"/>
    </row>
    <row r="11233" spans="1:13" x14ac:dyDescent="0.25">
      <c r="A11233">
        <v>4558609924</v>
      </c>
      <c r="B11233" t="s">
        <v>124</v>
      </c>
      <c r="C11233" s="1">
        <v>42486</v>
      </c>
      <c r="D11233" s="8">
        <f>WEEKDAY(hourlySteps_merged[[#This Row],[ActivityDate]],1)</f>
        <v>3</v>
      </c>
      <c r="E11233" s="1" t="str">
        <f>TEXT(hourlySteps_merged[[#This Row],[ActivityDate]],"dddd")</f>
        <v>Tuesday</v>
      </c>
      <c r="F11233" s="6" t="s">
        <v>776</v>
      </c>
      <c r="G11233" s="6" t="str">
        <f>TEXT(hourlySteps_merged[[#This Row],[ActivityTime2]],"hh:mm:ss")</f>
        <v>07:00:00</v>
      </c>
      <c r="H11233">
        <v>984</v>
      </c>
      <c r="I11233">
        <v>0</v>
      </c>
      <c r="J11233">
        <v>0</v>
      </c>
      <c r="K11233">
        <v>56</v>
      </c>
      <c r="L11233" s="1"/>
      <c r="M11233" s="4"/>
    </row>
    <row r="11234" spans="1:13" x14ac:dyDescent="0.25">
      <c r="A11234">
        <v>4558609924</v>
      </c>
      <c r="B11234" t="s">
        <v>125</v>
      </c>
      <c r="C11234" s="1">
        <v>42486</v>
      </c>
      <c r="D11234" s="8">
        <f>WEEKDAY(hourlySteps_merged[[#This Row],[ActivityDate]],1)</f>
        <v>3</v>
      </c>
      <c r="E11234" s="1" t="str">
        <f>TEXT(hourlySteps_merged[[#This Row],[ActivityDate]],"dddd")</f>
        <v>Tuesday</v>
      </c>
      <c r="F11234" s="6" t="s">
        <v>777</v>
      </c>
      <c r="G11234" s="6" t="str">
        <f>TEXT(hourlySteps_merged[[#This Row],[ActivityTime2]],"hh:mm:ss")</f>
        <v>08:00:00</v>
      </c>
      <c r="H11234">
        <v>966</v>
      </c>
      <c r="I11234">
        <v>9</v>
      </c>
      <c r="J11234">
        <v>0.15</v>
      </c>
      <c r="K11234">
        <v>77</v>
      </c>
      <c r="L11234" s="1"/>
      <c r="M11234" s="4"/>
    </row>
    <row r="11235" spans="1:13" x14ac:dyDescent="0.25">
      <c r="A11235">
        <v>4558609924</v>
      </c>
      <c r="B11235" t="s">
        <v>126</v>
      </c>
      <c r="C11235" s="1">
        <v>42486</v>
      </c>
      <c r="D11235" s="8">
        <f>WEEKDAY(hourlySteps_merged[[#This Row],[ActivityDate]],1)</f>
        <v>3</v>
      </c>
      <c r="E11235" s="1" t="str">
        <f>TEXT(hourlySteps_merged[[#This Row],[ActivityDate]],"dddd")</f>
        <v>Tuesday</v>
      </c>
      <c r="F11235" s="6" t="s">
        <v>778</v>
      </c>
      <c r="G11235" s="6" t="str">
        <f>TEXT(hourlySteps_merged[[#This Row],[ActivityTime2]],"hh:mm:ss")</f>
        <v>09:00:00</v>
      </c>
      <c r="H11235">
        <v>216</v>
      </c>
      <c r="I11235">
        <v>27</v>
      </c>
      <c r="J11235">
        <v>0.45</v>
      </c>
      <c r="K11235">
        <v>108</v>
      </c>
      <c r="L11235" s="1"/>
      <c r="M11235" s="4"/>
    </row>
    <row r="11236" spans="1:13" x14ac:dyDescent="0.25">
      <c r="A11236">
        <v>4558609924</v>
      </c>
      <c r="B11236" t="s">
        <v>127</v>
      </c>
      <c r="C11236" s="1">
        <v>42486</v>
      </c>
      <c r="D11236" s="8">
        <f>WEEKDAY(hourlySteps_merged[[#This Row],[ActivityDate]],1)</f>
        <v>3</v>
      </c>
      <c r="E11236" s="1" t="str">
        <f>TEXT(hourlySteps_merged[[#This Row],[ActivityDate]],"dddd")</f>
        <v>Tuesday</v>
      </c>
      <c r="F11236" s="6" t="s">
        <v>779</v>
      </c>
      <c r="G11236" s="6" t="str">
        <f>TEXT(hourlySteps_merged[[#This Row],[ActivityTime2]],"hh:mm:ss")</f>
        <v>10:00:00</v>
      </c>
      <c r="H11236">
        <v>431</v>
      </c>
      <c r="I11236">
        <v>20</v>
      </c>
      <c r="J11236">
        <v>0.33333299999999999</v>
      </c>
      <c r="K11236">
        <v>100</v>
      </c>
      <c r="L11236" s="1"/>
      <c r="M11236" s="4"/>
    </row>
    <row r="11237" spans="1:13" x14ac:dyDescent="0.25">
      <c r="A11237">
        <v>4558609924</v>
      </c>
      <c r="B11237" t="s">
        <v>128</v>
      </c>
      <c r="C11237" s="1">
        <v>42486</v>
      </c>
      <c r="D11237" s="8">
        <f>WEEKDAY(hourlySteps_merged[[#This Row],[ActivityDate]],1)</f>
        <v>3</v>
      </c>
      <c r="E11237" s="1" t="str">
        <f>TEXT(hourlySteps_merged[[#This Row],[ActivityDate]],"dddd")</f>
        <v>Tuesday</v>
      </c>
      <c r="F11237" s="6" t="s">
        <v>780</v>
      </c>
      <c r="G11237" s="6" t="str">
        <f>TEXT(hourlySteps_merged[[#This Row],[ActivityTime2]],"hh:mm:ss")</f>
        <v>11:00:00</v>
      </c>
      <c r="H11237">
        <v>576</v>
      </c>
      <c r="I11237">
        <v>30</v>
      </c>
      <c r="J11237">
        <v>0.5</v>
      </c>
      <c r="K11237">
        <v>114</v>
      </c>
      <c r="L11237" s="1"/>
      <c r="M11237" s="4"/>
    </row>
    <row r="11238" spans="1:13" x14ac:dyDescent="0.25">
      <c r="A11238">
        <v>4558609924</v>
      </c>
      <c r="B11238" t="s">
        <v>129</v>
      </c>
      <c r="C11238" s="1">
        <v>42486</v>
      </c>
      <c r="D11238" s="8">
        <f>WEEKDAY(hourlySteps_merged[[#This Row],[ActivityDate]],1)</f>
        <v>3</v>
      </c>
      <c r="E11238" s="1" t="str">
        <f>TEXT(hourlySteps_merged[[#This Row],[ActivityDate]],"dddd")</f>
        <v>Tuesday</v>
      </c>
      <c r="F11238" s="6" t="s">
        <v>781</v>
      </c>
      <c r="G11238" s="6" t="str">
        <f>TEXT(hourlySteps_merged[[#This Row],[ActivityTime2]],"hh:mm:ss")</f>
        <v>12:00:00</v>
      </c>
      <c r="H11238">
        <v>112</v>
      </c>
      <c r="I11238">
        <v>22</v>
      </c>
      <c r="J11238">
        <v>0.36666700000000002</v>
      </c>
      <c r="K11238">
        <v>95</v>
      </c>
      <c r="L11238" s="1"/>
      <c r="M11238" s="4"/>
    </row>
    <row r="11239" spans="1:13" x14ac:dyDescent="0.25">
      <c r="A11239">
        <v>4558609924</v>
      </c>
      <c r="B11239" t="s">
        <v>130</v>
      </c>
      <c r="C11239" s="1">
        <v>42486</v>
      </c>
      <c r="D11239" s="8">
        <f>WEEKDAY(hourlySteps_merged[[#This Row],[ActivityDate]],1)</f>
        <v>3</v>
      </c>
      <c r="E11239" s="1" t="str">
        <f>TEXT(hourlySteps_merged[[#This Row],[ActivityDate]],"dddd")</f>
        <v>Tuesday</v>
      </c>
      <c r="F11239" s="6" t="s">
        <v>782</v>
      </c>
      <c r="G11239" s="6" t="str">
        <f>TEXT(hourlySteps_merged[[#This Row],[ActivityTime2]],"hh:mm:ss")</f>
        <v>13:00:00</v>
      </c>
      <c r="H11239">
        <v>55</v>
      </c>
      <c r="I11239">
        <v>16</v>
      </c>
      <c r="J11239">
        <v>0.26666699999999999</v>
      </c>
      <c r="K11239">
        <v>85</v>
      </c>
      <c r="L11239" s="1"/>
      <c r="M11239" s="4"/>
    </row>
    <row r="11240" spans="1:13" x14ac:dyDescent="0.25">
      <c r="A11240">
        <v>4558609924</v>
      </c>
      <c r="B11240" t="s">
        <v>131</v>
      </c>
      <c r="C11240" s="1">
        <v>42486</v>
      </c>
      <c r="D11240" s="8">
        <f>WEEKDAY(hourlySteps_merged[[#This Row],[ActivityDate]],1)</f>
        <v>3</v>
      </c>
      <c r="E11240" s="1" t="str">
        <f>TEXT(hourlySteps_merged[[#This Row],[ActivityDate]],"dddd")</f>
        <v>Tuesday</v>
      </c>
      <c r="F11240" s="6" t="s">
        <v>783</v>
      </c>
      <c r="G11240" s="6" t="str">
        <f>TEXT(hourlySteps_merged[[#This Row],[ActivityTime2]],"hh:mm:ss")</f>
        <v>14:00:00</v>
      </c>
      <c r="H11240">
        <v>0</v>
      </c>
      <c r="I11240">
        <v>10</v>
      </c>
      <c r="J11240">
        <v>0.16666700000000001</v>
      </c>
      <c r="K11240">
        <v>75</v>
      </c>
      <c r="L11240" s="1"/>
      <c r="M11240" s="4"/>
    </row>
    <row r="11241" spans="1:13" x14ac:dyDescent="0.25">
      <c r="A11241">
        <v>4558609924</v>
      </c>
      <c r="B11241" t="s">
        <v>21</v>
      </c>
      <c r="C11241" s="1">
        <v>42486</v>
      </c>
      <c r="D11241" s="8">
        <f>WEEKDAY(hourlySteps_merged[[#This Row],[ActivityDate]],1)</f>
        <v>3</v>
      </c>
      <c r="E11241" s="1" t="str">
        <f>TEXT(hourlySteps_merged[[#This Row],[ActivityDate]],"dddd")</f>
        <v>Tuesday</v>
      </c>
      <c r="F11241" s="6" t="s">
        <v>784</v>
      </c>
      <c r="G11241" s="6" t="str">
        <f>TEXT(hourlySteps_merged[[#This Row],[ActivityTime2]],"hh:mm:ss")</f>
        <v>15:00:00</v>
      </c>
      <c r="H11241">
        <v>0</v>
      </c>
      <c r="I11241">
        <v>69</v>
      </c>
      <c r="J11241">
        <v>1.1499999999999999</v>
      </c>
      <c r="K11241">
        <v>190</v>
      </c>
      <c r="L11241" s="1"/>
      <c r="M11241" s="4"/>
    </row>
    <row r="11242" spans="1:13" x14ac:dyDescent="0.25">
      <c r="A11242">
        <v>4558609924</v>
      </c>
      <c r="B11242" t="s">
        <v>132</v>
      </c>
      <c r="C11242" s="1">
        <v>42486</v>
      </c>
      <c r="D11242" s="8">
        <f>WEEKDAY(hourlySteps_merged[[#This Row],[ActivityDate]],1)</f>
        <v>3</v>
      </c>
      <c r="E11242" s="1" t="str">
        <f>TEXT(hourlySteps_merged[[#This Row],[ActivityDate]],"dddd")</f>
        <v>Tuesday</v>
      </c>
      <c r="F11242" s="6" t="s">
        <v>785</v>
      </c>
      <c r="G11242" s="6" t="str">
        <f>TEXT(hourlySteps_merged[[#This Row],[ActivityTime2]],"hh:mm:ss")</f>
        <v>16:00:00</v>
      </c>
      <c r="H11242">
        <v>0</v>
      </c>
      <c r="I11242">
        <v>25</v>
      </c>
      <c r="J11242">
        <v>0.41666700000000001</v>
      </c>
      <c r="K11242">
        <v>120</v>
      </c>
      <c r="L11242" s="1"/>
      <c r="M11242" s="4"/>
    </row>
    <row r="11243" spans="1:13" x14ac:dyDescent="0.25">
      <c r="A11243">
        <v>4558609924</v>
      </c>
      <c r="B11243" t="s">
        <v>133</v>
      </c>
      <c r="C11243" s="1">
        <v>42486</v>
      </c>
      <c r="D11243" s="8">
        <f>WEEKDAY(hourlySteps_merged[[#This Row],[ActivityDate]],1)</f>
        <v>3</v>
      </c>
      <c r="E11243" s="1" t="str">
        <f>TEXT(hourlySteps_merged[[#This Row],[ActivityDate]],"dddd")</f>
        <v>Tuesday</v>
      </c>
      <c r="F11243" s="6" t="s">
        <v>786</v>
      </c>
      <c r="G11243" s="6" t="str">
        <f>TEXT(hourlySteps_merged[[#This Row],[ActivityTime2]],"hh:mm:ss")</f>
        <v>17:00:00</v>
      </c>
      <c r="H11243">
        <v>0</v>
      </c>
      <c r="I11243">
        <v>70</v>
      </c>
      <c r="J11243">
        <v>1.1666669999999999</v>
      </c>
      <c r="K11243">
        <v>211</v>
      </c>
      <c r="L11243" s="1"/>
      <c r="M11243" s="4"/>
    </row>
    <row r="11244" spans="1:13" x14ac:dyDescent="0.25">
      <c r="A11244">
        <v>4558609924</v>
      </c>
      <c r="B11244" t="s">
        <v>134</v>
      </c>
      <c r="C11244" s="1">
        <v>42486</v>
      </c>
      <c r="D11244" s="8">
        <f>WEEKDAY(hourlySteps_merged[[#This Row],[ActivityDate]],1)</f>
        <v>3</v>
      </c>
      <c r="E11244" s="1" t="str">
        <f>TEXT(hourlySteps_merged[[#This Row],[ActivityDate]],"dddd")</f>
        <v>Tuesday</v>
      </c>
      <c r="F11244" s="6" t="s">
        <v>787</v>
      </c>
      <c r="G11244" s="6" t="str">
        <f>TEXT(hourlySteps_merged[[#This Row],[ActivityTime2]],"hh:mm:ss")</f>
        <v>18:00:00</v>
      </c>
      <c r="H11244">
        <v>0</v>
      </c>
      <c r="I11244">
        <v>32</v>
      </c>
      <c r="J11244">
        <v>0.53333299999999995</v>
      </c>
      <c r="K11244">
        <v>140</v>
      </c>
      <c r="L11244" s="1"/>
      <c r="M11244" s="4"/>
    </row>
    <row r="11245" spans="1:13" x14ac:dyDescent="0.25">
      <c r="A11245">
        <v>4558609924</v>
      </c>
      <c r="B11245" t="s">
        <v>135</v>
      </c>
      <c r="C11245" s="1">
        <v>42486</v>
      </c>
      <c r="D11245" s="8">
        <f>WEEKDAY(hourlySteps_merged[[#This Row],[ActivityDate]],1)</f>
        <v>3</v>
      </c>
      <c r="E11245" s="1" t="str">
        <f>TEXT(hourlySteps_merged[[#This Row],[ActivityDate]],"dddd")</f>
        <v>Tuesday</v>
      </c>
      <c r="F11245" s="6" t="s">
        <v>788</v>
      </c>
      <c r="G11245" s="6" t="str">
        <f>TEXT(hourlySteps_merged[[#This Row],[ActivityTime2]],"hh:mm:ss")</f>
        <v>19:00:00</v>
      </c>
      <c r="H11245">
        <v>0</v>
      </c>
      <c r="I11245">
        <v>11</v>
      </c>
      <c r="J11245">
        <v>0.183333</v>
      </c>
      <c r="K11245">
        <v>87</v>
      </c>
      <c r="L11245" s="1"/>
      <c r="M11245" s="4"/>
    </row>
    <row r="11246" spans="1:13" x14ac:dyDescent="0.25">
      <c r="A11246">
        <v>4558609924</v>
      </c>
      <c r="B11246" t="s">
        <v>136</v>
      </c>
      <c r="C11246" s="1">
        <v>42486</v>
      </c>
      <c r="D11246" s="8">
        <f>WEEKDAY(hourlySteps_merged[[#This Row],[ActivityDate]],1)</f>
        <v>3</v>
      </c>
      <c r="E11246" s="1" t="str">
        <f>TEXT(hourlySteps_merged[[#This Row],[ActivityDate]],"dddd")</f>
        <v>Tuesday</v>
      </c>
      <c r="F11246" s="6" t="s">
        <v>789</v>
      </c>
      <c r="G11246" s="6" t="str">
        <f>TEXT(hourlySteps_merged[[#This Row],[ActivityTime2]],"hh:mm:ss")</f>
        <v>20:00:00</v>
      </c>
      <c r="H11246">
        <v>0</v>
      </c>
      <c r="I11246">
        <v>27</v>
      </c>
      <c r="J11246">
        <v>0.45</v>
      </c>
      <c r="K11246">
        <v>137</v>
      </c>
      <c r="L11246" s="1"/>
      <c r="M11246" s="4"/>
    </row>
    <row r="11247" spans="1:13" x14ac:dyDescent="0.25">
      <c r="A11247">
        <v>4558609924</v>
      </c>
      <c r="B11247" t="s">
        <v>137</v>
      </c>
      <c r="C11247" s="1">
        <v>42486</v>
      </c>
      <c r="D11247" s="8">
        <f>WEEKDAY(hourlySteps_merged[[#This Row],[ActivityDate]],1)</f>
        <v>3</v>
      </c>
      <c r="E11247" s="1" t="str">
        <f>TEXT(hourlySteps_merged[[#This Row],[ActivityDate]],"dddd")</f>
        <v>Tuesday</v>
      </c>
      <c r="F11247" s="6" t="s">
        <v>790</v>
      </c>
      <c r="G11247" s="6" t="str">
        <f>TEXT(hourlySteps_merged[[#This Row],[ActivityTime2]],"hh:mm:ss")</f>
        <v>21:00:00</v>
      </c>
      <c r="H11247">
        <v>0</v>
      </c>
      <c r="I11247">
        <v>17</v>
      </c>
      <c r="J11247">
        <v>0.283333</v>
      </c>
      <c r="K11247">
        <v>90</v>
      </c>
      <c r="L11247" s="1"/>
      <c r="M11247" s="4"/>
    </row>
    <row r="11248" spans="1:13" x14ac:dyDescent="0.25">
      <c r="A11248">
        <v>4558609924</v>
      </c>
      <c r="B11248" t="s">
        <v>138</v>
      </c>
      <c r="C11248" s="1">
        <v>42486</v>
      </c>
      <c r="D11248" s="8">
        <f>WEEKDAY(hourlySteps_merged[[#This Row],[ActivityDate]],1)</f>
        <v>3</v>
      </c>
      <c r="E11248" s="1" t="str">
        <f>TEXT(hourlySteps_merged[[#This Row],[ActivityDate]],"dddd")</f>
        <v>Tuesday</v>
      </c>
      <c r="F11248" s="6" t="s">
        <v>791</v>
      </c>
      <c r="G11248" s="6" t="str">
        <f>TEXT(hourlySteps_merged[[#This Row],[ActivityTime2]],"hh:mm:ss")</f>
        <v>22:00:00</v>
      </c>
      <c r="H11248">
        <v>0</v>
      </c>
      <c r="I11248">
        <v>2</v>
      </c>
      <c r="J11248">
        <v>3.3333000000000002E-2</v>
      </c>
      <c r="K11248">
        <v>61</v>
      </c>
      <c r="L11248" s="1"/>
      <c r="M11248" s="4"/>
    </row>
    <row r="11249" spans="1:13" x14ac:dyDescent="0.25">
      <c r="A11249">
        <v>4558609924</v>
      </c>
      <c r="B11249" t="s">
        <v>139</v>
      </c>
      <c r="C11249" s="1">
        <v>42486</v>
      </c>
      <c r="D11249" s="8">
        <f>WEEKDAY(hourlySteps_merged[[#This Row],[ActivityDate]],1)</f>
        <v>3</v>
      </c>
      <c r="E11249" s="1" t="str">
        <f>TEXT(hourlySteps_merged[[#This Row],[ActivityDate]],"dddd")</f>
        <v>Tuesday</v>
      </c>
      <c r="F11249" s="6" t="s">
        <v>792</v>
      </c>
      <c r="G11249" s="6" t="str">
        <f>TEXT(hourlySteps_merged[[#This Row],[ActivityTime2]],"hh:mm:ss")</f>
        <v>23:00:00</v>
      </c>
      <c r="H11249">
        <v>110</v>
      </c>
      <c r="I11249">
        <v>14</v>
      </c>
      <c r="J11249">
        <v>0.23333300000000001</v>
      </c>
      <c r="K11249">
        <v>82</v>
      </c>
      <c r="L11249" s="1"/>
      <c r="M11249" s="4"/>
    </row>
    <row r="11250" spans="1:13" x14ac:dyDescent="0.25">
      <c r="A11250">
        <v>4558609924</v>
      </c>
      <c r="B11250" t="s">
        <v>140</v>
      </c>
      <c r="C11250" s="1">
        <v>42486</v>
      </c>
      <c r="D11250" s="8">
        <f>WEEKDAY(hourlySteps_merged[[#This Row],[ActivityDate]],1)</f>
        <v>3</v>
      </c>
      <c r="E11250" s="1" t="str">
        <f>TEXT(hourlySteps_merged[[#This Row],[ActivityDate]],"dddd")</f>
        <v>Tuesday</v>
      </c>
      <c r="F11250" s="6" t="s">
        <v>769</v>
      </c>
      <c r="G11250" s="6" t="str">
        <f>TEXT(hourlySteps_merged[[#This Row],[ActivityTime2]],"hh:mm:ss")</f>
        <v>00:00:00</v>
      </c>
      <c r="H11250">
        <v>269</v>
      </c>
      <c r="I11250">
        <v>0</v>
      </c>
      <c r="J11250">
        <v>0</v>
      </c>
      <c r="K11250">
        <v>84</v>
      </c>
      <c r="L11250" s="1"/>
      <c r="M11250" s="4"/>
    </row>
    <row r="11251" spans="1:13" x14ac:dyDescent="0.25">
      <c r="A11251">
        <v>4558609924</v>
      </c>
      <c r="B11251" t="s">
        <v>141</v>
      </c>
      <c r="C11251" s="1">
        <v>42486</v>
      </c>
      <c r="D11251" s="8">
        <f>WEEKDAY(hourlySteps_merged[[#This Row],[ActivityDate]],1)</f>
        <v>3</v>
      </c>
      <c r="E11251" s="1" t="str">
        <f>TEXT(hourlySteps_merged[[#This Row],[ActivityDate]],"dddd")</f>
        <v>Tuesday</v>
      </c>
      <c r="F11251" s="6" t="s">
        <v>770</v>
      </c>
      <c r="G11251" s="6" t="str">
        <f>TEXT(hourlySteps_merged[[#This Row],[ActivityTime2]],"hh:mm:ss")</f>
        <v>01:00:00</v>
      </c>
      <c r="H11251">
        <v>411</v>
      </c>
      <c r="I11251">
        <v>0</v>
      </c>
      <c r="J11251">
        <v>0</v>
      </c>
      <c r="K11251">
        <v>84</v>
      </c>
      <c r="L11251" s="1"/>
      <c r="M11251" s="4"/>
    </row>
    <row r="11252" spans="1:13" x14ac:dyDescent="0.25">
      <c r="A11252">
        <v>4558609924</v>
      </c>
      <c r="B11252" t="s">
        <v>142</v>
      </c>
      <c r="C11252" s="1">
        <v>42486</v>
      </c>
      <c r="D11252" s="8">
        <f>WEEKDAY(hourlySteps_merged[[#This Row],[ActivityDate]],1)</f>
        <v>3</v>
      </c>
      <c r="E11252" s="1" t="str">
        <f>TEXT(hourlySteps_merged[[#This Row],[ActivityDate]],"dddd")</f>
        <v>Tuesday</v>
      </c>
      <c r="F11252" s="6" t="s">
        <v>771</v>
      </c>
      <c r="G11252" s="6" t="str">
        <f>TEXT(hourlySteps_merged[[#This Row],[ActivityTime2]],"hh:mm:ss")</f>
        <v>02:00:00</v>
      </c>
      <c r="H11252">
        <v>468</v>
      </c>
      <c r="I11252">
        <v>0</v>
      </c>
      <c r="J11252">
        <v>0</v>
      </c>
      <c r="K11252">
        <v>85</v>
      </c>
      <c r="L11252" s="1"/>
      <c r="M11252" s="4"/>
    </row>
    <row r="11253" spans="1:13" x14ac:dyDescent="0.25">
      <c r="A11253">
        <v>4558609924</v>
      </c>
      <c r="B11253" t="s">
        <v>143</v>
      </c>
      <c r="C11253" s="1">
        <v>42486</v>
      </c>
      <c r="D11253" s="8">
        <f>WEEKDAY(hourlySteps_merged[[#This Row],[ActivityDate]],1)</f>
        <v>3</v>
      </c>
      <c r="E11253" s="1" t="str">
        <f>TEXT(hourlySteps_merged[[#This Row],[ActivityDate]],"dddd")</f>
        <v>Tuesday</v>
      </c>
      <c r="F11253" s="6" t="s">
        <v>772</v>
      </c>
      <c r="G11253" s="6" t="str">
        <f>TEXT(hourlySteps_merged[[#This Row],[ActivityTime2]],"hh:mm:ss")</f>
        <v>03:00:00</v>
      </c>
      <c r="H11253">
        <v>459</v>
      </c>
      <c r="I11253">
        <v>0</v>
      </c>
      <c r="J11253">
        <v>0</v>
      </c>
      <c r="K11253">
        <v>84</v>
      </c>
      <c r="L11253" s="1"/>
      <c r="M11253" s="4"/>
    </row>
    <row r="11254" spans="1:13" x14ac:dyDescent="0.25">
      <c r="A11254">
        <v>4558609924</v>
      </c>
      <c r="B11254" t="s">
        <v>144</v>
      </c>
      <c r="C11254" s="1">
        <v>42486</v>
      </c>
      <c r="D11254" s="8">
        <f>WEEKDAY(hourlySteps_merged[[#This Row],[ActivityDate]],1)</f>
        <v>3</v>
      </c>
      <c r="E11254" s="1" t="str">
        <f>TEXT(hourlySteps_merged[[#This Row],[ActivityDate]],"dddd")</f>
        <v>Tuesday</v>
      </c>
      <c r="F11254" s="6" t="s">
        <v>773</v>
      </c>
      <c r="G11254" s="6" t="str">
        <f>TEXT(hourlySteps_merged[[#This Row],[ActivityTime2]],"hh:mm:ss")</f>
        <v>04:00:00</v>
      </c>
      <c r="H11254">
        <v>1578</v>
      </c>
      <c r="I11254">
        <v>0</v>
      </c>
      <c r="J11254">
        <v>0</v>
      </c>
      <c r="K11254">
        <v>85</v>
      </c>
      <c r="L11254" s="1"/>
      <c r="M11254" s="4"/>
    </row>
    <row r="11255" spans="1:13" x14ac:dyDescent="0.25">
      <c r="A11255">
        <v>4558609924</v>
      </c>
      <c r="B11255" t="s">
        <v>145</v>
      </c>
      <c r="C11255" s="1">
        <v>42486</v>
      </c>
      <c r="D11255" s="8">
        <f>WEEKDAY(hourlySteps_merged[[#This Row],[ActivityDate]],1)</f>
        <v>3</v>
      </c>
      <c r="E11255" s="1" t="str">
        <f>TEXT(hourlySteps_merged[[#This Row],[ActivityDate]],"dddd")</f>
        <v>Tuesday</v>
      </c>
      <c r="F11255" s="6" t="s">
        <v>774</v>
      </c>
      <c r="G11255" s="6" t="str">
        <f>TEXT(hourlySteps_merged[[#This Row],[ActivityTime2]],"hh:mm:ss")</f>
        <v>05:00:00</v>
      </c>
      <c r="H11255">
        <v>962</v>
      </c>
      <c r="I11255">
        <v>2</v>
      </c>
      <c r="J11255">
        <v>3.3333000000000002E-2</v>
      </c>
      <c r="K11255">
        <v>92</v>
      </c>
      <c r="L11255" s="1"/>
      <c r="M11255" s="4"/>
    </row>
    <row r="11256" spans="1:13" x14ac:dyDescent="0.25">
      <c r="A11256">
        <v>4558609924</v>
      </c>
      <c r="B11256" t="s">
        <v>146</v>
      </c>
      <c r="C11256" s="1">
        <v>42486</v>
      </c>
      <c r="D11256" s="8">
        <f>WEEKDAY(hourlySteps_merged[[#This Row],[ActivityDate]],1)</f>
        <v>3</v>
      </c>
      <c r="E11256" s="1" t="str">
        <f>TEXT(hourlySteps_merged[[#This Row],[ActivityDate]],"dddd")</f>
        <v>Tuesday</v>
      </c>
      <c r="F11256" s="6" t="s">
        <v>775</v>
      </c>
      <c r="G11256" s="6" t="str">
        <f>TEXT(hourlySteps_merged[[#This Row],[ActivityTime2]],"hh:mm:ss")</f>
        <v>06:00:00</v>
      </c>
      <c r="H11256">
        <v>237</v>
      </c>
      <c r="I11256">
        <v>28</v>
      </c>
      <c r="J11256">
        <v>0.466667</v>
      </c>
      <c r="K11256">
        <v>184</v>
      </c>
      <c r="L11256" s="1"/>
      <c r="M11256" s="4"/>
    </row>
    <row r="11257" spans="1:13" x14ac:dyDescent="0.25">
      <c r="A11257">
        <v>4558609924</v>
      </c>
      <c r="B11257" t="s">
        <v>147</v>
      </c>
      <c r="C11257" s="1">
        <v>42486</v>
      </c>
      <c r="D11257" s="8">
        <f>WEEKDAY(hourlySteps_merged[[#This Row],[ActivityDate]],1)</f>
        <v>3</v>
      </c>
      <c r="E11257" s="1" t="str">
        <f>TEXT(hourlySteps_merged[[#This Row],[ActivityDate]],"dddd")</f>
        <v>Tuesday</v>
      </c>
      <c r="F11257" s="6" t="s">
        <v>776</v>
      </c>
      <c r="G11257" s="6" t="str">
        <f>TEXT(hourlySteps_merged[[#This Row],[ActivityTime2]],"hh:mm:ss")</f>
        <v>07:00:00</v>
      </c>
      <c r="H11257">
        <v>414</v>
      </c>
      <c r="I11257">
        <v>10</v>
      </c>
      <c r="J11257">
        <v>0.16666700000000001</v>
      </c>
      <c r="K11257">
        <v>122</v>
      </c>
      <c r="L11257" s="1"/>
      <c r="M11257" s="4"/>
    </row>
    <row r="11258" spans="1:13" x14ac:dyDescent="0.25">
      <c r="A11258">
        <v>4558609924</v>
      </c>
      <c r="B11258" t="s">
        <v>148</v>
      </c>
      <c r="C11258" s="1">
        <v>42486</v>
      </c>
      <c r="D11258" s="8">
        <f>WEEKDAY(hourlySteps_merged[[#This Row],[ActivityDate]],1)</f>
        <v>3</v>
      </c>
      <c r="E11258" s="1" t="str">
        <f>TEXT(hourlySteps_merged[[#This Row],[ActivityDate]],"dddd")</f>
        <v>Tuesday</v>
      </c>
      <c r="F11258" s="6" t="s">
        <v>777</v>
      </c>
      <c r="G11258" s="6" t="str">
        <f>TEXT(hourlySteps_merged[[#This Row],[ActivityTime2]],"hh:mm:ss")</f>
        <v>08:00:00</v>
      </c>
      <c r="H11258">
        <v>932</v>
      </c>
      <c r="I11258">
        <v>0</v>
      </c>
      <c r="J11258">
        <v>0</v>
      </c>
      <c r="K11258">
        <v>84</v>
      </c>
      <c r="L11258" s="1"/>
      <c r="M11258" s="4"/>
    </row>
    <row r="11259" spans="1:13" x14ac:dyDescent="0.25">
      <c r="A11259">
        <v>4558609924</v>
      </c>
      <c r="B11259" t="s">
        <v>149</v>
      </c>
      <c r="C11259" s="1">
        <v>42486</v>
      </c>
      <c r="D11259" s="8">
        <f>WEEKDAY(hourlySteps_merged[[#This Row],[ActivityDate]],1)</f>
        <v>3</v>
      </c>
      <c r="E11259" s="1" t="str">
        <f>TEXT(hourlySteps_merged[[#This Row],[ActivityDate]],"dddd")</f>
        <v>Tuesday</v>
      </c>
      <c r="F11259" s="6" t="s">
        <v>778</v>
      </c>
      <c r="G11259" s="6" t="str">
        <f>TEXT(hourlySteps_merged[[#This Row],[ActivityTime2]],"hh:mm:ss")</f>
        <v>09:00:00</v>
      </c>
      <c r="H11259">
        <v>259</v>
      </c>
      <c r="I11259">
        <v>0</v>
      </c>
      <c r="J11259">
        <v>0</v>
      </c>
      <c r="K11259">
        <v>84</v>
      </c>
      <c r="L11259" s="1"/>
      <c r="M11259" s="4"/>
    </row>
    <row r="11260" spans="1:13" x14ac:dyDescent="0.25">
      <c r="A11260">
        <v>4558609924</v>
      </c>
      <c r="B11260" t="s">
        <v>150</v>
      </c>
      <c r="C11260" s="1">
        <v>42486</v>
      </c>
      <c r="D11260" s="8">
        <f>WEEKDAY(hourlySteps_merged[[#This Row],[ActivityDate]],1)</f>
        <v>3</v>
      </c>
      <c r="E11260" s="1" t="str">
        <f>TEXT(hourlySteps_merged[[#This Row],[ActivityDate]],"dddd")</f>
        <v>Tuesday</v>
      </c>
      <c r="F11260" s="6" t="s">
        <v>779</v>
      </c>
      <c r="G11260" s="6" t="str">
        <f>TEXT(hourlySteps_merged[[#This Row],[ActivityTime2]],"hh:mm:ss")</f>
        <v>10:00:00</v>
      </c>
      <c r="H11260">
        <v>1238</v>
      </c>
      <c r="I11260">
        <v>0</v>
      </c>
      <c r="J11260">
        <v>0</v>
      </c>
      <c r="K11260">
        <v>86</v>
      </c>
      <c r="L11260" s="1"/>
      <c r="M11260" s="4"/>
    </row>
    <row r="11261" spans="1:13" x14ac:dyDescent="0.25">
      <c r="A11261">
        <v>4558609924</v>
      </c>
      <c r="B11261" t="s">
        <v>151</v>
      </c>
      <c r="C11261" s="1">
        <v>42486</v>
      </c>
      <c r="D11261" s="8">
        <f>WEEKDAY(hourlySteps_merged[[#This Row],[ActivityDate]],1)</f>
        <v>3</v>
      </c>
      <c r="E11261" s="1" t="str">
        <f>TEXT(hourlySteps_merged[[#This Row],[ActivityDate]],"dddd")</f>
        <v>Tuesday</v>
      </c>
      <c r="F11261" s="6" t="s">
        <v>780</v>
      </c>
      <c r="G11261" s="6" t="str">
        <f>TEXT(hourlySteps_merged[[#This Row],[ActivityTime2]],"hh:mm:ss")</f>
        <v>11:00:00</v>
      </c>
      <c r="H11261">
        <v>234</v>
      </c>
      <c r="I11261">
        <v>6</v>
      </c>
      <c r="J11261">
        <v>0.1</v>
      </c>
      <c r="K11261">
        <v>106</v>
      </c>
      <c r="L11261" s="1"/>
      <c r="M11261" s="4"/>
    </row>
    <row r="11262" spans="1:13" x14ac:dyDescent="0.25">
      <c r="A11262">
        <v>4558609924</v>
      </c>
      <c r="B11262" t="s">
        <v>152</v>
      </c>
      <c r="C11262" s="1">
        <v>42486</v>
      </c>
      <c r="D11262" s="8">
        <f>WEEKDAY(hourlySteps_merged[[#This Row],[ActivityDate]],1)</f>
        <v>3</v>
      </c>
      <c r="E11262" s="1" t="str">
        <f>TEXT(hourlySteps_merged[[#This Row],[ActivityDate]],"dddd")</f>
        <v>Tuesday</v>
      </c>
      <c r="F11262" s="6" t="s">
        <v>781</v>
      </c>
      <c r="G11262" s="6" t="str">
        <f>TEXT(hourlySteps_merged[[#This Row],[ActivityTime2]],"hh:mm:ss")</f>
        <v>12:00:00</v>
      </c>
      <c r="H11262">
        <v>10</v>
      </c>
      <c r="I11262">
        <v>11</v>
      </c>
      <c r="J11262">
        <v>0.183333</v>
      </c>
      <c r="K11262">
        <v>119</v>
      </c>
      <c r="L11262" s="1"/>
      <c r="M11262" s="4"/>
    </row>
    <row r="11263" spans="1:13" x14ac:dyDescent="0.25">
      <c r="A11263">
        <v>4558609924</v>
      </c>
      <c r="B11263" t="s">
        <v>153</v>
      </c>
      <c r="C11263" s="1">
        <v>42486</v>
      </c>
      <c r="D11263" s="8">
        <f>WEEKDAY(hourlySteps_merged[[#This Row],[ActivityDate]],1)</f>
        <v>3</v>
      </c>
      <c r="E11263" s="1" t="str">
        <f>TEXT(hourlySteps_merged[[#This Row],[ActivityDate]],"dddd")</f>
        <v>Tuesday</v>
      </c>
      <c r="F11263" s="6" t="s">
        <v>782</v>
      </c>
      <c r="G11263" s="6" t="str">
        <f>TEXT(hourlySteps_merged[[#This Row],[ActivityTime2]],"hh:mm:ss")</f>
        <v>13:00:00</v>
      </c>
      <c r="H11263">
        <v>150</v>
      </c>
      <c r="I11263">
        <v>4</v>
      </c>
      <c r="J11263">
        <v>6.6667000000000004E-2</v>
      </c>
      <c r="K11263">
        <v>99</v>
      </c>
      <c r="L11263" s="1"/>
      <c r="M11263" s="4"/>
    </row>
    <row r="11264" spans="1:13" x14ac:dyDescent="0.25">
      <c r="A11264">
        <v>4558609924</v>
      </c>
      <c r="B11264" t="s">
        <v>154</v>
      </c>
      <c r="C11264" s="1">
        <v>42486</v>
      </c>
      <c r="D11264" s="8">
        <f>WEEKDAY(hourlySteps_merged[[#This Row],[ActivityDate]],1)</f>
        <v>3</v>
      </c>
      <c r="E11264" s="1" t="str">
        <f>TEXT(hourlySteps_merged[[#This Row],[ActivityDate]],"dddd")</f>
        <v>Tuesday</v>
      </c>
      <c r="F11264" s="6" t="s">
        <v>783</v>
      </c>
      <c r="G11264" s="6" t="str">
        <f>TEXT(hourlySteps_merged[[#This Row],[ActivityTime2]],"hh:mm:ss")</f>
        <v>14:00:00</v>
      </c>
      <c r="H11264">
        <v>64</v>
      </c>
      <c r="I11264">
        <v>8</v>
      </c>
      <c r="J11264">
        <v>0.13333300000000001</v>
      </c>
      <c r="K11264">
        <v>113</v>
      </c>
      <c r="L11264" s="1"/>
      <c r="M11264" s="4"/>
    </row>
    <row r="11265" spans="1:13" x14ac:dyDescent="0.25">
      <c r="A11265">
        <v>4558609924</v>
      </c>
      <c r="B11265" t="s">
        <v>22</v>
      </c>
      <c r="C11265" s="1">
        <v>42486</v>
      </c>
      <c r="D11265" s="8">
        <f>WEEKDAY(hourlySteps_merged[[#This Row],[ActivityDate]],1)</f>
        <v>3</v>
      </c>
      <c r="E11265" s="1" t="str">
        <f>TEXT(hourlySteps_merged[[#This Row],[ActivityDate]],"dddd")</f>
        <v>Tuesday</v>
      </c>
      <c r="F11265" s="6" t="s">
        <v>784</v>
      </c>
      <c r="G11265" s="6" t="str">
        <f>TEXT(hourlySteps_merged[[#This Row],[ActivityTime2]],"hh:mm:ss")</f>
        <v>15:00:00</v>
      </c>
      <c r="H11265">
        <v>89</v>
      </c>
      <c r="I11265">
        <v>7</v>
      </c>
      <c r="J11265">
        <v>0.11666700000000001</v>
      </c>
      <c r="K11265">
        <v>105</v>
      </c>
      <c r="L11265" s="1"/>
      <c r="M11265" s="4"/>
    </row>
    <row r="11266" spans="1:13" x14ac:dyDescent="0.25">
      <c r="A11266">
        <v>4558609924</v>
      </c>
      <c r="B11266" t="s">
        <v>155</v>
      </c>
      <c r="C11266" s="1">
        <v>42486</v>
      </c>
      <c r="D11266" s="8">
        <f>WEEKDAY(hourlySteps_merged[[#This Row],[ActivityDate]],1)</f>
        <v>3</v>
      </c>
      <c r="E11266" s="1" t="str">
        <f>TEXT(hourlySteps_merged[[#This Row],[ActivityDate]],"dddd")</f>
        <v>Tuesday</v>
      </c>
      <c r="F11266" s="6" t="s">
        <v>785</v>
      </c>
      <c r="G11266" s="6" t="str">
        <f>TEXT(hourlySteps_merged[[#This Row],[ActivityTime2]],"hh:mm:ss")</f>
        <v>16:00:00</v>
      </c>
      <c r="H11266">
        <v>0</v>
      </c>
      <c r="I11266">
        <v>3</v>
      </c>
      <c r="J11266">
        <v>0.05</v>
      </c>
      <c r="K11266">
        <v>95</v>
      </c>
      <c r="L11266" s="1"/>
      <c r="M11266" s="4"/>
    </row>
    <row r="11267" spans="1:13" x14ac:dyDescent="0.25">
      <c r="A11267">
        <v>4558609924</v>
      </c>
      <c r="B11267" t="s">
        <v>156</v>
      </c>
      <c r="C11267" s="1">
        <v>42486</v>
      </c>
      <c r="D11267" s="8">
        <f>WEEKDAY(hourlySteps_merged[[#This Row],[ActivityDate]],1)</f>
        <v>3</v>
      </c>
      <c r="E11267" s="1" t="str">
        <f>TEXT(hourlySteps_merged[[#This Row],[ActivityDate]],"dddd")</f>
        <v>Tuesday</v>
      </c>
      <c r="F11267" s="6" t="s">
        <v>786</v>
      </c>
      <c r="G11267" s="6" t="str">
        <f>TEXT(hourlySteps_merged[[#This Row],[ActivityTime2]],"hh:mm:ss")</f>
        <v>17:00:00</v>
      </c>
      <c r="H11267">
        <v>11</v>
      </c>
      <c r="I11267">
        <v>19</v>
      </c>
      <c r="J11267">
        <v>0.31666699999999998</v>
      </c>
      <c r="K11267">
        <v>176</v>
      </c>
      <c r="L11267" s="1"/>
      <c r="M11267" s="4"/>
    </row>
    <row r="11268" spans="1:13" x14ac:dyDescent="0.25">
      <c r="A11268">
        <v>4558609924</v>
      </c>
      <c r="B11268" t="s">
        <v>157</v>
      </c>
      <c r="C11268" s="1">
        <v>42486</v>
      </c>
      <c r="D11268" s="8">
        <f>WEEKDAY(hourlySteps_merged[[#This Row],[ActivityDate]],1)</f>
        <v>3</v>
      </c>
      <c r="E11268" s="1" t="str">
        <f>TEXT(hourlySteps_merged[[#This Row],[ActivityDate]],"dddd")</f>
        <v>Tuesday</v>
      </c>
      <c r="F11268" s="6" t="s">
        <v>787</v>
      </c>
      <c r="G11268" s="6" t="str">
        <f>TEXT(hourlySteps_merged[[#This Row],[ActivityTime2]],"hh:mm:ss")</f>
        <v>18:00:00</v>
      </c>
      <c r="H11268">
        <v>0</v>
      </c>
      <c r="I11268">
        <v>37</v>
      </c>
      <c r="J11268">
        <v>0.61666699999999997</v>
      </c>
      <c r="K11268">
        <v>185</v>
      </c>
      <c r="L11268" s="1"/>
      <c r="M11268" s="4"/>
    </row>
    <row r="11269" spans="1:13" x14ac:dyDescent="0.25">
      <c r="A11269">
        <v>4558609924</v>
      </c>
      <c r="B11269" t="s">
        <v>158</v>
      </c>
      <c r="C11269" s="1">
        <v>42486</v>
      </c>
      <c r="D11269" s="8">
        <f>WEEKDAY(hourlySteps_merged[[#This Row],[ActivityDate]],1)</f>
        <v>3</v>
      </c>
      <c r="E11269" s="1" t="str">
        <f>TEXT(hourlySteps_merged[[#This Row],[ActivityDate]],"dddd")</f>
        <v>Tuesday</v>
      </c>
      <c r="F11269" s="6" t="s">
        <v>788</v>
      </c>
      <c r="G11269" s="6" t="str">
        <f>TEXT(hourlySteps_merged[[#This Row],[ActivityTime2]],"hh:mm:ss")</f>
        <v>19:00:00</v>
      </c>
      <c r="H11269">
        <v>0</v>
      </c>
      <c r="I11269">
        <v>32</v>
      </c>
      <c r="J11269">
        <v>0.53333299999999995</v>
      </c>
      <c r="K11269">
        <v>180</v>
      </c>
      <c r="L11269" s="1"/>
      <c r="M11269" s="4"/>
    </row>
    <row r="11270" spans="1:13" x14ac:dyDescent="0.25">
      <c r="A11270">
        <v>4558609924</v>
      </c>
      <c r="B11270" t="s">
        <v>159</v>
      </c>
      <c r="C11270" s="1">
        <v>42486</v>
      </c>
      <c r="D11270" s="8">
        <f>WEEKDAY(hourlySteps_merged[[#This Row],[ActivityDate]],1)</f>
        <v>3</v>
      </c>
      <c r="E11270" s="1" t="str">
        <f>TEXT(hourlySteps_merged[[#This Row],[ActivityDate]],"dddd")</f>
        <v>Tuesday</v>
      </c>
      <c r="F11270" s="6" t="s">
        <v>789</v>
      </c>
      <c r="G11270" s="6" t="str">
        <f>TEXT(hourlySteps_merged[[#This Row],[ActivityTime2]],"hh:mm:ss")</f>
        <v>20:00:00</v>
      </c>
      <c r="H11270">
        <v>0</v>
      </c>
      <c r="I11270">
        <v>26</v>
      </c>
      <c r="J11270">
        <v>0.43333300000000002</v>
      </c>
      <c r="K11270">
        <v>159</v>
      </c>
      <c r="L11270" s="1"/>
      <c r="M11270" s="4"/>
    </row>
    <row r="11271" spans="1:13" x14ac:dyDescent="0.25">
      <c r="A11271">
        <v>4558609924</v>
      </c>
      <c r="B11271" t="s">
        <v>160</v>
      </c>
      <c r="C11271" s="1">
        <v>42486</v>
      </c>
      <c r="D11271" s="8">
        <f>WEEKDAY(hourlySteps_merged[[#This Row],[ActivityDate]],1)</f>
        <v>3</v>
      </c>
      <c r="E11271" s="1" t="str">
        <f>TEXT(hourlySteps_merged[[#This Row],[ActivityDate]],"dddd")</f>
        <v>Tuesday</v>
      </c>
      <c r="F11271" s="6" t="s">
        <v>790</v>
      </c>
      <c r="G11271" s="6" t="str">
        <f>TEXT(hourlySteps_merged[[#This Row],[ActivityTime2]],"hh:mm:ss")</f>
        <v>21:00:00</v>
      </c>
      <c r="H11271">
        <v>0</v>
      </c>
      <c r="I11271">
        <v>30</v>
      </c>
      <c r="J11271">
        <v>0.5</v>
      </c>
      <c r="K11271">
        <v>172</v>
      </c>
      <c r="L11271" s="1"/>
      <c r="M11271" s="4"/>
    </row>
    <row r="11272" spans="1:13" x14ac:dyDescent="0.25">
      <c r="A11272">
        <v>4558609924</v>
      </c>
      <c r="B11272" t="s">
        <v>161</v>
      </c>
      <c r="C11272" s="1">
        <v>42486</v>
      </c>
      <c r="D11272" s="8">
        <f>WEEKDAY(hourlySteps_merged[[#This Row],[ActivityDate]],1)</f>
        <v>3</v>
      </c>
      <c r="E11272" s="1" t="str">
        <f>TEXT(hourlySteps_merged[[#This Row],[ActivityDate]],"dddd")</f>
        <v>Tuesday</v>
      </c>
      <c r="F11272" s="6" t="s">
        <v>791</v>
      </c>
      <c r="G11272" s="6" t="str">
        <f>TEXT(hourlySteps_merged[[#This Row],[ActivityTime2]],"hh:mm:ss")</f>
        <v>22:00:00</v>
      </c>
      <c r="H11272">
        <v>0</v>
      </c>
      <c r="I11272">
        <v>12</v>
      </c>
      <c r="J11272">
        <v>0.2</v>
      </c>
      <c r="K11272">
        <v>117</v>
      </c>
      <c r="L11272" s="1"/>
      <c r="M11272" s="4"/>
    </row>
    <row r="11273" spans="1:13" x14ac:dyDescent="0.25">
      <c r="A11273">
        <v>4558609924</v>
      </c>
      <c r="B11273" t="s">
        <v>162</v>
      </c>
      <c r="C11273" s="1">
        <v>42486</v>
      </c>
      <c r="D11273" s="8">
        <f>WEEKDAY(hourlySteps_merged[[#This Row],[ActivityDate]],1)</f>
        <v>3</v>
      </c>
      <c r="E11273" s="1" t="str">
        <f>TEXT(hourlySteps_merged[[#This Row],[ActivityDate]],"dddd")</f>
        <v>Tuesday</v>
      </c>
      <c r="F11273" s="6" t="s">
        <v>792</v>
      </c>
      <c r="G11273" s="6" t="str">
        <f>TEXT(hourlySteps_merged[[#This Row],[ActivityTime2]],"hh:mm:ss")</f>
        <v>23:00:00</v>
      </c>
      <c r="H11273">
        <v>0</v>
      </c>
      <c r="I11273">
        <v>0</v>
      </c>
      <c r="J11273">
        <v>0</v>
      </c>
      <c r="K11273">
        <v>84</v>
      </c>
      <c r="L11273" s="1"/>
      <c r="M11273" s="4"/>
    </row>
    <row r="11274" spans="1:13" x14ac:dyDescent="0.25">
      <c r="A11274">
        <v>4558609924</v>
      </c>
      <c r="B11274" t="s">
        <v>163</v>
      </c>
      <c r="C11274" s="1">
        <v>42486</v>
      </c>
      <c r="D11274" s="8">
        <f>WEEKDAY(hourlySteps_merged[[#This Row],[ActivityDate]],1)</f>
        <v>3</v>
      </c>
      <c r="E11274" s="1" t="str">
        <f>TEXT(hourlySteps_merged[[#This Row],[ActivityDate]],"dddd")</f>
        <v>Tuesday</v>
      </c>
      <c r="F11274" s="6" t="s">
        <v>769</v>
      </c>
      <c r="G11274" s="6" t="str">
        <f>TEXT(hourlySteps_merged[[#This Row],[ActivityTime2]],"hh:mm:ss")</f>
        <v>00:00:00</v>
      </c>
      <c r="H11274">
        <v>270</v>
      </c>
      <c r="I11274">
        <v>0</v>
      </c>
      <c r="J11274">
        <v>0</v>
      </c>
      <c r="K11274">
        <v>55</v>
      </c>
      <c r="L11274" s="1"/>
      <c r="M11274" s="4"/>
    </row>
    <row r="11275" spans="1:13" x14ac:dyDescent="0.25">
      <c r="A11275">
        <v>4558609924</v>
      </c>
      <c r="B11275" t="s">
        <v>164</v>
      </c>
      <c r="C11275" s="1">
        <v>42486</v>
      </c>
      <c r="D11275" s="8">
        <f>WEEKDAY(hourlySteps_merged[[#This Row],[ActivityDate]],1)</f>
        <v>3</v>
      </c>
      <c r="E11275" s="1" t="str">
        <f>TEXT(hourlySteps_merged[[#This Row],[ActivityDate]],"dddd")</f>
        <v>Tuesday</v>
      </c>
      <c r="F11275" s="6" t="s">
        <v>770</v>
      </c>
      <c r="G11275" s="6" t="str">
        <f>TEXT(hourlySteps_merged[[#This Row],[ActivityTime2]],"hh:mm:ss")</f>
        <v>01:00:00</v>
      </c>
      <c r="H11275">
        <v>604</v>
      </c>
      <c r="I11275">
        <v>0</v>
      </c>
      <c r="J11275">
        <v>0</v>
      </c>
      <c r="K11275">
        <v>55</v>
      </c>
      <c r="L11275" s="1"/>
      <c r="M11275" s="4"/>
    </row>
    <row r="11276" spans="1:13" x14ac:dyDescent="0.25">
      <c r="A11276">
        <v>4558609924</v>
      </c>
      <c r="B11276" t="s">
        <v>165</v>
      </c>
      <c r="C11276" s="1">
        <v>42486</v>
      </c>
      <c r="D11276" s="8">
        <f>WEEKDAY(hourlySteps_merged[[#This Row],[ActivityDate]],1)</f>
        <v>3</v>
      </c>
      <c r="E11276" s="1" t="str">
        <f>TEXT(hourlySteps_merged[[#This Row],[ActivityDate]],"dddd")</f>
        <v>Tuesday</v>
      </c>
      <c r="F11276" s="6" t="s">
        <v>771</v>
      </c>
      <c r="G11276" s="6" t="str">
        <f>TEXT(hourlySteps_merged[[#This Row],[ActivityTime2]],"hh:mm:ss")</f>
        <v>02:00:00</v>
      </c>
      <c r="H11276">
        <v>128</v>
      </c>
      <c r="I11276">
        <v>1</v>
      </c>
      <c r="J11276">
        <v>1.6667000000000001E-2</v>
      </c>
      <c r="K11276">
        <v>57</v>
      </c>
      <c r="L11276" s="1"/>
      <c r="M11276" s="4"/>
    </row>
    <row r="11277" spans="1:13" x14ac:dyDescent="0.25">
      <c r="A11277">
        <v>4558609924</v>
      </c>
      <c r="B11277" t="s">
        <v>166</v>
      </c>
      <c r="C11277" s="1">
        <v>42486</v>
      </c>
      <c r="D11277" s="8">
        <f>WEEKDAY(hourlySteps_merged[[#This Row],[ActivityDate]],1)</f>
        <v>3</v>
      </c>
      <c r="E11277" s="1" t="str">
        <f>TEXT(hourlySteps_merged[[#This Row],[ActivityDate]],"dddd")</f>
        <v>Tuesday</v>
      </c>
      <c r="F11277" s="6" t="s">
        <v>772</v>
      </c>
      <c r="G11277" s="6" t="str">
        <f>TEXT(hourlySteps_merged[[#This Row],[ActivityTime2]],"hh:mm:ss")</f>
        <v>03:00:00</v>
      </c>
      <c r="H11277">
        <v>514</v>
      </c>
      <c r="I11277">
        <v>1</v>
      </c>
      <c r="J11277">
        <v>1.6667000000000001E-2</v>
      </c>
      <c r="K11277">
        <v>57</v>
      </c>
      <c r="L11277" s="1"/>
      <c r="M11277" s="4"/>
    </row>
    <row r="11278" spans="1:13" x14ac:dyDescent="0.25">
      <c r="A11278">
        <v>4558609924</v>
      </c>
      <c r="B11278" t="s">
        <v>167</v>
      </c>
      <c r="C11278" s="1">
        <v>42486</v>
      </c>
      <c r="D11278" s="8">
        <f>WEEKDAY(hourlySteps_merged[[#This Row],[ActivityDate]],1)</f>
        <v>3</v>
      </c>
      <c r="E11278" s="1" t="str">
        <f>TEXT(hourlySteps_merged[[#This Row],[ActivityDate]],"dddd")</f>
        <v>Tuesday</v>
      </c>
      <c r="F11278" s="6" t="s">
        <v>773</v>
      </c>
      <c r="G11278" s="6" t="str">
        <f>TEXT(hourlySteps_merged[[#This Row],[ActivityTime2]],"hh:mm:ss")</f>
        <v>04:00:00</v>
      </c>
      <c r="H11278">
        <v>464</v>
      </c>
      <c r="I11278">
        <v>0</v>
      </c>
      <c r="J11278">
        <v>0</v>
      </c>
      <c r="K11278">
        <v>56</v>
      </c>
      <c r="L11278" s="1"/>
      <c r="M11278" s="4"/>
    </row>
    <row r="11279" spans="1:13" x14ac:dyDescent="0.25">
      <c r="A11279">
        <v>4558609924</v>
      </c>
      <c r="B11279" t="s">
        <v>168</v>
      </c>
      <c r="C11279" s="1">
        <v>42486</v>
      </c>
      <c r="D11279" s="8">
        <f>WEEKDAY(hourlySteps_merged[[#This Row],[ActivityDate]],1)</f>
        <v>3</v>
      </c>
      <c r="E11279" s="1" t="str">
        <f>TEXT(hourlySteps_merged[[#This Row],[ActivityDate]],"dddd")</f>
        <v>Tuesday</v>
      </c>
      <c r="F11279" s="6" t="s">
        <v>774</v>
      </c>
      <c r="G11279" s="6" t="str">
        <f>TEXT(hourlySteps_merged[[#This Row],[ActivityTime2]],"hh:mm:ss")</f>
        <v>05:00:00</v>
      </c>
      <c r="H11279">
        <v>917</v>
      </c>
      <c r="I11279">
        <v>1</v>
      </c>
      <c r="J11279">
        <v>1.6667000000000001E-2</v>
      </c>
      <c r="K11279">
        <v>57</v>
      </c>
      <c r="L11279" s="1"/>
      <c r="M11279" s="4"/>
    </row>
    <row r="11280" spans="1:13" x14ac:dyDescent="0.25">
      <c r="A11280">
        <v>4558609924</v>
      </c>
      <c r="B11280" t="s">
        <v>169</v>
      </c>
      <c r="C11280" s="1">
        <v>42486</v>
      </c>
      <c r="D11280" s="8">
        <f>WEEKDAY(hourlySteps_merged[[#This Row],[ActivityDate]],1)</f>
        <v>3</v>
      </c>
      <c r="E11280" s="1" t="str">
        <f>TEXT(hourlySteps_merged[[#This Row],[ActivityDate]],"dddd")</f>
        <v>Tuesday</v>
      </c>
      <c r="F11280" s="6" t="s">
        <v>775</v>
      </c>
      <c r="G11280" s="6" t="str">
        <f>TEXT(hourlySteps_merged[[#This Row],[ActivityTime2]],"hh:mm:ss")</f>
        <v>06:00:00</v>
      </c>
      <c r="H11280">
        <v>573</v>
      </c>
      <c r="I11280">
        <v>38</v>
      </c>
      <c r="J11280">
        <v>0.63333300000000003</v>
      </c>
      <c r="K11280">
        <v>124</v>
      </c>
      <c r="L11280" s="1"/>
      <c r="M11280" s="4"/>
    </row>
    <row r="11281" spans="1:13" x14ac:dyDescent="0.25">
      <c r="A11281">
        <v>4558609924</v>
      </c>
      <c r="B11281" t="s">
        <v>170</v>
      </c>
      <c r="C11281" s="1">
        <v>42486</v>
      </c>
      <c r="D11281" s="8">
        <f>WEEKDAY(hourlySteps_merged[[#This Row],[ActivityDate]],1)</f>
        <v>3</v>
      </c>
      <c r="E11281" s="1" t="str">
        <f>TEXT(hourlySteps_merged[[#This Row],[ActivityDate]],"dddd")</f>
        <v>Tuesday</v>
      </c>
      <c r="F11281" s="6" t="s">
        <v>776</v>
      </c>
      <c r="G11281" s="6" t="str">
        <f>TEXT(hourlySteps_merged[[#This Row],[ActivityTime2]],"hh:mm:ss")</f>
        <v>07:00:00</v>
      </c>
      <c r="H11281">
        <v>465</v>
      </c>
      <c r="I11281">
        <v>55</v>
      </c>
      <c r="J11281">
        <v>0.91666700000000001</v>
      </c>
      <c r="K11281">
        <v>172</v>
      </c>
      <c r="L11281" s="1"/>
      <c r="M11281" s="4"/>
    </row>
    <row r="11282" spans="1:13" x14ac:dyDescent="0.25">
      <c r="A11282">
        <v>4558609924</v>
      </c>
      <c r="B11282" t="s">
        <v>171</v>
      </c>
      <c r="C11282" s="1">
        <v>42486</v>
      </c>
      <c r="D11282" s="8">
        <f>WEEKDAY(hourlySteps_merged[[#This Row],[ActivityDate]],1)</f>
        <v>3</v>
      </c>
      <c r="E11282" s="1" t="str">
        <f>TEXT(hourlySteps_merged[[#This Row],[ActivityDate]],"dddd")</f>
        <v>Tuesday</v>
      </c>
      <c r="F11282" s="6" t="s">
        <v>777</v>
      </c>
      <c r="G11282" s="6" t="str">
        <f>TEXT(hourlySteps_merged[[#This Row],[ActivityTime2]],"hh:mm:ss")</f>
        <v>08:00:00</v>
      </c>
      <c r="H11282">
        <v>279</v>
      </c>
      <c r="I11282">
        <v>2</v>
      </c>
      <c r="J11282">
        <v>3.3333000000000002E-2</v>
      </c>
      <c r="K11282">
        <v>59</v>
      </c>
      <c r="L11282" s="1"/>
      <c r="M11282" s="4"/>
    </row>
    <row r="11283" spans="1:13" x14ac:dyDescent="0.25">
      <c r="A11283">
        <v>4558609924</v>
      </c>
      <c r="B11283" t="s">
        <v>172</v>
      </c>
      <c r="C11283" s="1">
        <v>42486</v>
      </c>
      <c r="D11283" s="8">
        <f>WEEKDAY(hourlySteps_merged[[#This Row],[ActivityDate]],1)</f>
        <v>3</v>
      </c>
      <c r="E11283" s="1" t="str">
        <f>TEXT(hourlySteps_merged[[#This Row],[ActivityDate]],"dddd")</f>
        <v>Tuesday</v>
      </c>
      <c r="F11283" s="6" t="s">
        <v>778</v>
      </c>
      <c r="G11283" s="6" t="str">
        <f>TEXT(hourlySteps_merged[[#This Row],[ActivityTime2]],"hh:mm:ss")</f>
        <v>09:00:00</v>
      </c>
      <c r="H11283">
        <v>364</v>
      </c>
      <c r="I11283">
        <v>6</v>
      </c>
      <c r="J11283">
        <v>0.1</v>
      </c>
      <c r="K11283">
        <v>68</v>
      </c>
      <c r="L11283" s="1"/>
      <c r="M11283" s="4"/>
    </row>
    <row r="11284" spans="1:13" x14ac:dyDescent="0.25">
      <c r="A11284">
        <v>4558609924</v>
      </c>
      <c r="B11284" t="s">
        <v>173</v>
      </c>
      <c r="C11284" s="1">
        <v>42486</v>
      </c>
      <c r="D11284" s="8">
        <f>WEEKDAY(hourlySteps_merged[[#This Row],[ActivityDate]],1)</f>
        <v>3</v>
      </c>
      <c r="E11284" s="1" t="str">
        <f>TEXT(hourlySteps_merged[[#This Row],[ActivityDate]],"dddd")</f>
        <v>Tuesday</v>
      </c>
      <c r="F11284" s="6" t="s">
        <v>779</v>
      </c>
      <c r="G11284" s="6" t="str">
        <f>TEXT(hourlySteps_merged[[#This Row],[ActivityTime2]],"hh:mm:ss")</f>
        <v>10:00:00</v>
      </c>
      <c r="H11284">
        <v>2036</v>
      </c>
      <c r="I11284">
        <v>5</v>
      </c>
      <c r="J11284">
        <v>8.3333000000000004E-2</v>
      </c>
      <c r="K11284">
        <v>64</v>
      </c>
      <c r="L11284" s="1"/>
      <c r="M11284" s="4"/>
    </row>
    <row r="11285" spans="1:13" x14ac:dyDescent="0.25">
      <c r="A11285">
        <v>4558609924</v>
      </c>
      <c r="B11285" t="s">
        <v>174</v>
      </c>
      <c r="C11285" s="1">
        <v>42486</v>
      </c>
      <c r="D11285" s="8">
        <f>WEEKDAY(hourlySteps_merged[[#This Row],[ActivityDate]],1)</f>
        <v>3</v>
      </c>
      <c r="E11285" s="1" t="str">
        <f>TEXT(hourlySteps_merged[[#This Row],[ActivityDate]],"dddd")</f>
        <v>Tuesday</v>
      </c>
      <c r="F11285" s="6" t="s">
        <v>780</v>
      </c>
      <c r="G11285" s="6" t="str">
        <f>TEXT(hourlySteps_merged[[#This Row],[ActivityTime2]],"hh:mm:ss")</f>
        <v>11:00:00</v>
      </c>
      <c r="H11285">
        <v>384</v>
      </c>
      <c r="I11285">
        <v>3</v>
      </c>
      <c r="J11285">
        <v>0.05</v>
      </c>
      <c r="K11285">
        <v>63</v>
      </c>
      <c r="L11285" s="1"/>
      <c r="M11285" s="4"/>
    </row>
    <row r="11286" spans="1:13" x14ac:dyDescent="0.25">
      <c r="A11286">
        <v>4558609924</v>
      </c>
      <c r="B11286" t="s">
        <v>175</v>
      </c>
      <c r="C11286" s="1">
        <v>42486</v>
      </c>
      <c r="D11286" s="8">
        <f>WEEKDAY(hourlySteps_merged[[#This Row],[ActivityDate]],1)</f>
        <v>3</v>
      </c>
      <c r="E11286" s="1" t="str">
        <f>TEXT(hourlySteps_merged[[#This Row],[ActivityDate]],"dddd")</f>
        <v>Tuesday</v>
      </c>
      <c r="F11286" s="6" t="s">
        <v>781</v>
      </c>
      <c r="G11286" s="6" t="str">
        <f>TEXT(hourlySteps_merged[[#This Row],[ActivityTime2]],"hh:mm:ss")</f>
        <v>12:00:00</v>
      </c>
      <c r="H11286">
        <v>30</v>
      </c>
      <c r="I11286">
        <v>100</v>
      </c>
      <c r="J11286">
        <v>1.6666669999999999</v>
      </c>
      <c r="K11286">
        <v>231</v>
      </c>
      <c r="L11286" s="1"/>
      <c r="M11286" s="4"/>
    </row>
    <row r="11287" spans="1:13" x14ac:dyDescent="0.25">
      <c r="A11287">
        <v>4558609924</v>
      </c>
      <c r="B11287" t="s">
        <v>176</v>
      </c>
      <c r="C11287" s="1">
        <v>42486</v>
      </c>
      <c r="D11287" s="8">
        <f>WEEKDAY(hourlySteps_merged[[#This Row],[ActivityDate]],1)</f>
        <v>3</v>
      </c>
      <c r="E11287" s="1" t="str">
        <f>TEXT(hourlySteps_merged[[#This Row],[ActivityDate]],"dddd")</f>
        <v>Tuesday</v>
      </c>
      <c r="F11287" s="6" t="s">
        <v>782</v>
      </c>
      <c r="G11287" s="6" t="str">
        <f>TEXT(hourlySteps_merged[[#This Row],[ActivityTime2]],"hh:mm:ss")</f>
        <v>13:00:00</v>
      </c>
      <c r="H11287">
        <v>29</v>
      </c>
      <c r="I11287">
        <v>27</v>
      </c>
      <c r="J11287">
        <v>0.45</v>
      </c>
      <c r="K11287">
        <v>123</v>
      </c>
      <c r="L11287" s="1"/>
      <c r="M11287" s="4"/>
    </row>
    <row r="11288" spans="1:13" x14ac:dyDescent="0.25">
      <c r="A11288">
        <v>4558609924</v>
      </c>
      <c r="B11288" t="s">
        <v>177</v>
      </c>
      <c r="C11288" s="1">
        <v>42486</v>
      </c>
      <c r="D11288" s="8">
        <f>WEEKDAY(hourlySteps_merged[[#This Row],[ActivityDate]],1)</f>
        <v>3</v>
      </c>
      <c r="E11288" s="1" t="str">
        <f>TEXT(hourlySteps_merged[[#This Row],[ActivityDate]],"dddd")</f>
        <v>Tuesday</v>
      </c>
      <c r="F11288" s="6" t="s">
        <v>783</v>
      </c>
      <c r="G11288" s="6" t="str">
        <f>TEXT(hourlySteps_merged[[#This Row],[ActivityTime2]],"hh:mm:ss")</f>
        <v>14:00:00</v>
      </c>
      <c r="H11288">
        <v>108</v>
      </c>
      <c r="I11288">
        <v>4</v>
      </c>
      <c r="J11288">
        <v>6.6667000000000004E-2</v>
      </c>
      <c r="K11288">
        <v>63</v>
      </c>
      <c r="L11288" s="1"/>
      <c r="M11288" s="4"/>
    </row>
    <row r="11289" spans="1:13" x14ac:dyDescent="0.25">
      <c r="A11289">
        <v>4558609924</v>
      </c>
      <c r="B11289" t="s">
        <v>23</v>
      </c>
      <c r="C11289" s="1">
        <v>42486</v>
      </c>
      <c r="D11289" s="8">
        <f>WEEKDAY(hourlySteps_merged[[#This Row],[ActivityDate]],1)</f>
        <v>3</v>
      </c>
      <c r="E11289" s="1" t="str">
        <f>TEXT(hourlySteps_merged[[#This Row],[ActivityDate]],"dddd")</f>
        <v>Tuesday</v>
      </c>
      <c r="F11289" s="6" t="s">
        <v>784</v>
      </c>
      <c r="G11289" s="6" t="str">
        <f>TEXT(hourlySteps_merged[[#This Row],[ActivityTime2]],"hh:mm:ss")</f>
        <v>15:00:00</v>
      </c>
      <c r="H11289">
        <v>32</v>
      </c>
      <c r="I11289">
        <v>0</v>
      </c>
      <c r="J11289">
        <v>0</v>
      </c>
      <c r="K11289">
        <v>55</v>
      </c>
      <c r="L11289" s="1"/>
      <c r="M11289" s="4"/>
    </row>
    <row r="11290" spans="1:13" x14ac:dyDescent="0.25">
      <c r="A11290">
        <v>4558609924</v>
      </c>
      <c r="B11290" t="s">
        <v>178</v>
      </c>
      <c r="C11290" s="1">
        <v>42486</v>
      </c>
      <c r="D11290" s="8">
        <f>WEEKDAY(hourlySteps_merged[[#This Row],[ActivityDate]],1)</f>
        <v>3</v>
      </c>
      <c r="E11290" s="1" t="str">
        <f>TEXT(hourlySteps_merged[[#This Row],[ActivityDate]],"dddd")</f>
        <v>Tuesday</v>
      </c>
      <c r="F11290" s="6" t="s">
        <v>785</v>
      </c>
      <c r="G11290" s="6" t="str">
        <f>TEXT(hourlySteps_merged[[#This Row],[ActivityTime2]],"hh:mm:ss")</f>
        <v>16:00:00</v>
      </c>
      <c r="H11290">
        <v>0</v>
      </c>
      <c r="I11290">
        <v>0</v>
      </c>
      <c r="J11290">
        <v>0</v>
      </c>
      <c r="K11290">
        <v>55</v>
      </c>
      <c r="L11290" s="1"/>
      <c r="M11290" s="4"/>
    </row>
    <row r="11291" spans="1:13" x14ac:dyDescent="0.25">
      <c r="A11291">
        <v>4558609924</v>
      </c>
      <c r="B11291" t="s">
        <v>179</v>
      </c>
      <c r="C11291" s="1">
        <v>42486</v>
      </c>
      <c r="D11291" s="8">
        <f>WEEKDAY(hourlySteps_merged[[#This Row],[ActivityDate]],1)</f>
        <v>3</v>
      </c>
      <c r="E11291" s="1" t="str">
        <f>TEXT(hourlySteps_merged[[#This Row],[ActivityDate]],"dddd")</f>
        <v>Tuesday</v>
      </c>
      <c r="F11291" s="6" t="s">
        <v>786</v>
      </c>
      <c r="G11291" s="6" t="str">
        <f>TEXT(hourlySteps_merged[[#This Row],[ActivityTime2]],"hh:mm:ss")</f>
        <v>17:00:00</v>
      </c>
      <c r="H11291">
        <v>0</v>
      </c>
      <c r="I11291">
        <v>51</v>
      </c>
      <c r="J11291">
        <v>0.85</v>
      </c>
      <c r="K11291">
        <v>165</v>
      </c>
      <c r="L11291" s="1"/>
      <c r="M11291" s="4"/>
    </row>
    <row r="11292" spans="1:13" x14ac:dyDescent="0.25">
      <c r="A11292">
        <v>4558609924</v>
      </c>
      <c r="B11292" t="s">
        <v>180</v>
      </c>
      <c r="C11292" s="1">
        <v>42486</v>
      </c>
      <c r="D11292" s="8">
        <f>WEEKDAY(hourlySteps_merged[[#This Row],[ActivityDate]],1)</f>
        <v>3</v>
      </c>
      <c r="E11292" s="1" t="str">
        <f>TEXT(hourlySteps_merged[[#This Row],[ActivityDate]],"dddd")</f>
        <v>Tuesday</v>
      </c>
      <c r="F11292" s="6" t="s">
        <v>787</v>
      </c>
      <c r="G11292" s="6" t="str">
        <f>TEXT(hourlySteps_merged[[#This Row],[ActivityTime2]],"hh:mm:ss")</f>
        <v>18:00:00</v>
      </c>
      <c r="H11292">
        <v>0</v>
      </c>
      <c r="I11292">
        <v>20</v>
      </c>
      <c r="J11292">
        <v>0.33333299999999999</v>
      </c>
      <c r="K11292">
        <v>95</v>
      </c>
      <c r="L11292" s="1"/>
      <c r="M11292" s="4"/>
    </row>
    <row r="11293" spans="1:13" x14ac:dyDescent="0.25">
      <c r="A11293">
        <v>4558609924</v>
      </c>
      <c r="B11293" t="s">
        <v>181</v>
      </c>
      <c r="C11293" s="1">
        <v>42486</v>
      </c>
      <c r="D11293" s="8">
        <f>WEEKDAY(hourlySteps_merged[[#This Row],[ActivityDate]],1)</f>
        <v>3</v>
      </c>
      <c r="E11293" s="1" t="str">
        <f>TEXT(hourlySteps_merged[[#This Row],[ActivityDate]],"dddd")</f>
        <v>Tuesday</v>
      </c>
      <c r="F11293" s="6" t="s">
        <v>788</v>
      </c>
      <c r="G11293" s="6" t="str">
        <f>TEXT(hourlySteps_merged[[#This Row],[ActivityTime2]],"hh:mm:ss")</f>
        <v>19:00:00</v>
      </c>
      <c r="H11293">
        <v>0</v>
      </c>
      <c r="I11293">
        <v>17</v>
      </c>
      <c r="J11293">
        <v>0.283333</v>
      </c>
      <c r="K11293">
        <v>89</v>
      </c>
      <c r="L11293" s="1"/>
      <c r="M11293" s="4"/>
    </row>
    <row r="11294" spans="1:13" x14ac:dyDescent="0.25">
      <c r="A11294">
        <v>4558609924</v>
      </c>
      <c r="B11294" t="s">
        <v>182</v>
      </c>
      <c r="C11294" s="1">
        <v>42486</v>
      </c>
      <c r="D11294" s="8">
        <f>WEEKDAY(hourlySteps_merged[[#This Row],[ActivityDate]],1)</f>
        <v>3</v>
      </c>
      <c r="E11294" s="1" t="str">
        <f>TEXT(hourlySteps_merged[[#This Row],[ActivityDate]],"dddd")</f>
        <v>Tuesday</v>
      </c>
      <c r="F11294" s="6" t="s">
        <v>789</v>
      </c>
      <c r="G11294" s="6" t="str">
        <f>TEXT(hourlySteps_merged[[#This Row],[ActivityTime2]],"hh:mm:ss")</f>
        <v>20:00:00</v>
      </c>
      <c r="H11294">
        <v>0</v>
      </c>
      <c r="I11294">
        <v>18</v>
      </c>
      <c r="J11294">
        <v>0.3</v>
      </c>
      <c r="K11294">
        <v>83</v>
      </c>
      <c r="L11294" s="1"/>
      <c r="M11294" s="4"/>
    </row>
    <row r="11295" spans="1:13" x14ac:dyDescent="0.25">
      <c r="A11295">
        <v>4558609924</v>
      </c>
      <c r="B11295" t="s">
        <v>183</v>
      </c>
      <c r="C11295" s="1">
        <v>42486</v>
      </c>
      <c r="D11295" s="8">
        <f>WEEKDAY(hourlySteps_merged[[#This Row],[ActivityDate]],1)</f>
        <v>3</v>
      </c>
      <c r="E11295" s="1" t="str">
        <f>TEXT(hourlySteps_merged[[#This Row],[ActivityDate]],"dddd")</f>
        <v>Tuesday</v>
      </c>
      <c r="F11295" s="6" t="s">
        <v>790</v>
      </c>
      <c r="G11295" s="6" t="str">
        <f>TEXT(hourlySteps_merged[[#This Row],[ActivityTime2]],"hh:mm:ss")</f>
        <v>21:00:00</v>
      </c>
      <c r="H11295">
        <v>0</v>
      </c>
      <c r="I11295">
        <v>12</v>
      </c>
      <c r="J11295">
        <v>0.2</v>
      </c>
      <c r="K11295">
        <v>76</v>
      </c>
      <c r="L11295" s="1"/>
      <c r="M11295" s="4"/>
    </row>
    <row r="11296" spans="1:13" x14ac:dyDescent="0.25">
      <c r="A11296">
        <v>4558609924</v>
      </c>
      <c r="B11296" t="s">
        <v>184</v>
      </c>
      <c r="C11296" s="1">
        <v>42486</v>
      </c>
      <c r="D11296" s="8">
        <f>WEEKDAY(hourlySteps_merged[[#This Row],[ActivityDate]],1)</f>
        <v>3</v>
      </c>
      <c r="E11296" s="1" t="str">
        <f>TEXT(hourlySteps_merged[[#This Row],[ActivityDate]],"dddd")</f>
        <v>Tuesday</v>
      </c>
      <c r="F11296" s="6" t="s">
        <v>791</v>
      </c>
      <c r="G11296" s="6" t="str">
        <f>TEXT(hourlySteps_merged[[#This Row],[ActivityTime2]],"hh:mm:ss")</f>
        <v>22:00:00</v>
      </c>
      <c r="H11296">
        <v>0</v>
      </c>
      <c r="I11296">
        <v>28</v>
      </c>
      <c r="J11296">
        <v>0.466667</v>
      </c>
      <c r="K11296">
        <v>112</v>
      </c>
      <c r="L11296" s="1"/>
      <c r="M11296" s="4"/>
    </row>
    <row r="11297" spans="1:13" x14ac:dyDescent="0.25">
      <c r="A11297">
        <v>4558609924</v>
      </c>
      <c r="B11297" t="s">
        <v>185</v>
      </c>
      <c r="C11297" s="1">
        <v>42486</v>
      </c>
      <c r="D11297" s="8">
        <f>WEEKDAY(hourlySteps_merged[[#This Row],[ActivityDate]],1)</f>
        <v>3</v>
      </c>
      <c r="E11297" s="1" t="str">
        <f>TEXT(hourlySteps_merged[[#This Row],[ActivityDate]],"dddd")</f>
        <v>Tuesday</v>
      </c>
      <c r="F11297" s="6" t="s">
        <v>792</v>
      </c>
      <c r="G11297" s="6" t="str">
        <f>TEXT(hourlySteps_merged[[#This Row],[ActivityTime2]],"hh:mm:ss")</f>
        <v>23:00:00</v>
      </c>
      <c r="H11297">
        <v>0</v>
      </c>
      <c r="I11297">
        <v>5</v>
      </c>
      <c r="J11297">
        <v>8.3333000000000004E-2</v>
      </c>
      <c r="K11297">
        <v>64</v>
      </c>
      <c r="L11297" s="1"/>
      <c r="M11297" s="4"/>
    </row>
    <row r="11298" spans="1:13" x14ac:dyDescent="0.25">
      <c r="A11298">
        <v>4558609924</v>
      </c>
      <c r="B11298" t="s">
        <v>186</v>
      </c>
      <c r="C11298" s="1">
        <v>42486</v>
      </c>
      <c r="D11298" s="8">
        <f>WEEKDAY(hourlySteps_merged[[#This Row],[ActivityDate]],1)</f>
        <v>3</v>
      </c>
      <c r="E11298" s="1" t="str">
        <f>TEXT(hourlySteps_merged[[#This Row],[ActivityDate]],"dddd")</f>
        <v>Tuesday</v>
      </c>
      <c r="F11298" s="6" t="s">
        <v>769</v>
      </c>
      <c r="G11298" s="6" t="str">
        <f>TEXT(hourlySteps_merged[[#This Row],[ActivityTime2]],"hh:mm:ss")</f>
        <v>00:00:00</v>
      </c>
      <c r="H11298">
        <v>360</v>
      </c>
      <c r="I11298">
        <v>1</v>
      </c>
      <c r="J11298">
        <v>1.6667000000000001E-2</v>
      </c>
      <c r="K11298">
        <v>79</v>
      </c>
      <c r="L11298" s="1"/>
      <c r="M11298" s="4"/>
    </row>
    <row r="11299" spans="1:13" x14ac:dyDescent="0.25">
      <c r="A11299">
        <v>4558609924</v>
      </c>
      <c r="B11299" t="s">
        <v>187</v>
      </c>
      <c r="C11299" s="1">
        <v>42486</v>
      </c>
      <c r="D11299" s="8">
        <f>WEEKDAY(hourlySteps_merged[[#This Row],[ActivityDate]],1)</f>
        <v>3</v>
      </c>
      <c r="E11299" s="1" t="str">
        <f>TEXT(hourlySteps_merged[[#This Row],[ActivityDate]],"dddd")</f>
        <v>Tuesday</v>
      </c>
      <c r="F11299" s="6" t="s">
        <v>770</v>
      </c>
      <c r="G11299" s="6" t="str">
        <f>TEXT(hourlySteps_merged[[#This Row],[ActivityTime2]],"hh:mm:ss")</f>
        <v>01:00:00</v>
      </c>
      <c r="H11299">
        <v>661</v>
      </c>
      <c r="I11299">
        <v>0</v>
      </c>
      <c r="J11299">
        <v>0</v>
      </c>
      <c r="K11299">
        <v>76</v>
      </c>
      <c r="L11299" s="1"/>
      <c r="M11299" s="4"/>
    </row>
    <row r="11300" spans="1:13" x14ac:dyDescent="0.25">
      <c r="A11300">
        <v>4558609924</v>
      </c>
      <c r="B11300" t="s">
        <v>188</v>
      </c>
      <c r="C11300" s="1">
        <v>42486</v>
      </c>
      <c r="D11300" s="8">
        <f>WEEKDAY(hourlySteps_merged[[#This Row],[ActivityDate]],1)</f>
        <v>3</v>
      </c>
      <c r="E11300" s="1" t="str">
        <f>TEXT(hourlySteps_merged[[#This Row],[ActivityDate]],"dddd")</f>
        <v>Tuesday</v>
      </c>
      <c r="F11300" s="6" t="s">
        <v>771</v>
      </c>
      <c r="G11300" s="6" t="str">
        <f>TEXT(hourlySteps_merged[[#This Row],[ActivityTime2]],"hh:mm:ss")</f>
        <v>02:00:00</v>
      </c>
      <c r="H11300">
        <v>2127</v>
      </c>
      <c r="I11300">
        <v>0</v>
      </c>
      <c r="J11300">
        <v>0</v>
      </c>
      <c r="K11300">
        <v>77</v>
      </c>
      <c r="L11300" s="1"/>
      <c r="M11300" s="4"/>
    </row>
    <row r="11301" spans="1:13" x14ac:dyDescent="0.25">
      <c r="A11301">
        <v>4558609924</v>
      </c>
      <c r="B11301" t="s">
        <v>189</v>
      </c>
      <c r="C11301" s="1">
        <v>42486</v>
      </c>
      <c r="D11301" s="8">
        <f>WEEKDAY(hourlySteps_merged[[#This Row],[ActivityDate]],1)</f>
        <v>3</v>
      </c>
      <c r="E11301" s="1" t="str">
        <f>TEXT(hourlySteps_merged[[#This Row],[ActivityDate]],"dddd")</f>
        <v>Tuesday</v>
      </c>
      <c r="F11301" s="6" t="s">
        <v>772</v>
      </c>
      <c r="G11301" s="6" t="str">
        <f>TEXT(hourlySteps_merged[[#This Row],[ActivityTime2]],"hh:mm:ss")</f>
        <v>03:00:00</v>
      </c>
      <c r="H11301">
        <v>2483</v>
      </c>
      <c r="I11301">
        <v>0</v>
      </c>
      <c r="J11301">
        <v>0</v>
      </c>
      <c r="K11301">
        <v>76</v>
      </c>
      <c r="L11301" s="1"/>
      <c r="M11301" s="4"/>
    </row>
    <row r="11302" spans="1:13" x14ac:dyDescent="0.25">
      <c r="A11302">
        <v>4558609924</v>
      </c>
      <c r="B11302" t="s">
        <v>190</v>
      </c>
      <c r="C11302" s="1">
        <v>42486</v>
      </c>
      <c r="D11302" s="8">
        <f>WEEKDAY(hourlySteps_merged[[#This Row],[ActivityDate]],1)</f>
        <v>3</v>
      </c>
      <c r="E11302" s="1" t="str">
        <f>TEXT(hourlySteps_merged[[#This Row],[ActivityDate]],"dddd")</f>
        <v>Tuesday</v>
      </c>
      <c r="F11302" s="6" t="s">
        <v>773</v>
      </c>
      <c r="G11302" s="6" t="str">
        <f>TEXT(hourlySteps_merged[[#This Row],[ActivityTime2]],"hh:mm:ss")</f>
        <v>04:00:00</v>
      </c>
      <c r="H11302">
        <v>258</v>
      </c>
      <c r="I11302">
        <v>3</v>
      </c>
      <c r="J11302">
        <v>0.05</v>
      </c>
      <c r="K11302">
        <v>81</v>
      </c>
      <c r="L11302" s="1"/>
      <c r="M11302" s="4"/>
    </row>
    <row r="11303" spans="1:13" x14ac:dyDescent="0.25">
      <c r="A11303">
        <v>4558609924</v>
      </c>
      <c r="B11303" t="s">
        <v>191</v>
      </c>
      <c r="C11303" s="1">
        <v>42486</v>
      </c>
      <c r="D11303" s="8">
        <f>WEEKDAY(hourlySteps_merged[[#This Row],[ActivityDate]],1)</f>
        <v>3</v>
      </c>
      <c r="E11303" s="1" t="str">
        <f>TEXT(hourlySteps_merged[[#This Row],[ActivityDate]],"dddd")</f>
        <v>Tuesday</v>
      </c>
      <c r="F11303" s="6" t="s">
        <v>774</v>
      </c>
      <c r="G11303" s="6" t="str">
        <f>TEXT(hourlySteps_merged[[#This Row],[ActivityTime2]],"hh:mm:ss")</f>
        <v>05:00:00</v>
      </c>
      <c r="H11303">
        <v>717</v>
      </c>
      <c r="I11303">
        <v>60</v>
      </c>
      <c r="J11303">
        <v>1</v>
      </c>
      <c r="K11303">
        <v>230</v>
      </c>
      <c r="L11303" s="1"/>
      <c r="M11303" s="4"/>
    </row>
    <row r="11304" spans="1:13" x14ac:dyDescent="0.25">
      <c r="A11304">
        <v>4558609924</v>
      </c>
      <c r="B11304" t="s">
        <v>192</v>
      </c>
      <c r="C11304" s="1">
        <v>42486</v>
      </c>
      <c r="D11304" s="8">
        <f>WEEKDAY(hourlySteps_merged[[#This Row],[ActivityDate]],1)</f>
        <v>3</v>
      </c>
      <c r="E11304" s="1" t="str">
        <f>TEXT(hourlySteps_merged[[#This Row],[ActivityDate]],"dddd")</f>
        <v>Tuesday</v>
      </c>
      <c r="F11304" s="6" t="s">
        <v>775</v>
      </c>
      <c r="G11304" s="6" t="str">
        <f>TEXT(hourlySteps_merged[[#This Row],[ActivityTime2]],"hh:mm:ss")</f>
        <v>06:00:00</v>
      </c>
      <c r="H11304">
        <v>246</v>
      </c>
      <c r="I11304">
        <v>81</v>
      </c>
      <c r="J11304">
        <v>1.35</v>
      </c>
      <c r="K11304">
        <v>296</v>
      </c>
      <c r="L11304" s="1"/>
      <c r="M11304" s="4"/>
    </row>
    <row r="11305" spans="1:13" x14ac:dyDescent="0.25">
      <c r="A11305">
        <v>4558609924</v>
      </c>
      <c r="B11305" t="s">
        <v>193</v>
      </c>
      <c r="C11305" s="1">
        <v>42486</v>
      </c>
      <c r="D11305" s="8">
        <f>WEEKDAY(hourlySteps_merged[[#This Row],[ActivityDate]],1)</f>
        <v>3</v>
      </c>
      <c r="E11305" s="1" t="str">
        <f>TEXT(hourlySteps_merged[[#This Row],[ActivityDate]],"dddd")</f>
        <v>Tuesday</v>
      </c>
      <c r="F11305" s="6" t="s">
        <v>776</v>
      </c>
      <c r="G11305" s="6" t="str">
        <f>TEXT(hourlySteps_merged[[#This Row],[ActivityTime2]],"hh:mm:ss")</f>
        <v>07:00:00</v>
      </c>
      <c r="H11305">
        <v>336</v>
      </c>
      <c r="I11305">
        <v>10</v>
      </c>
      <c r="J11305">
        <v>0.16666700000000001</v>
      </c>
      <c r="K11305">
        <v>124</v>
      </c>
      <c r="L11305" s="1"/>
      <c r="M11305" s="4"/>
    </row>
    <row r="11306" spans="1:13" x14ac:dyDescent="0.25">
      <c r="A11306">
        <v>4558609924</v>
      </c>
      <c r="B11306" t="s">
        <v>194</v>
      </c>
      <c r="C11306" s="1">
        <v>42486</v>
      </c>
      <c r="D11306" s="8">
        <f>WEEKDAY(hourlySteps_merged[[#This Row],[ActivityDate]],1)</f>
        <v>3</v>
      </c>
      <c r="E11306" s="1" t="str">
        <f>TEXT(hourlySteps_merged[[#This Row],[ActivityDate]],"dddd")</f>
        <v>Tuesday</v>
      </c>
      <c r="F11306" s="6" t="s">
        <v>777</v>
      </c>
      <c r="G11306" s="6" t="str">
        <f>TEXT(hourlySteps_merged[[#This Row],[ActivityTime2]],"hh:mm:ss")</f>
        <v>08:00:00</v>
      </c>
      <c r="H11306">
        <v>800</v>
      </c>
      <c r="I11306">
        <v>15</v>
      </c>
      <c r="J11306">
        <v>0.25</v>
      </c>
      <c r="K11306">
        <v>155</v>
      </c>
      <c r="L11306" s="1"/>
      <c r="M11306" s="4"/>
    </row>
    <row r="11307" spans="1:13" x14ac:dyDescent="0.25">
      <c r="A11307">
        <v>4558609924</v>
      </c>
      <c r="B11307" t="s">
        <v>195</v>
      </c>
      <c r="C11307" s="1">
        <v>42486</v>
      </c>
      <c r="D11307" s="8">
        <f>WEEKDAY(hourlySteps_merged[[#This Row],[ActivityDate]],1)</f>
        <v>3</v>
      </c>
      <c r="E11307" s="1" t="str">
        <f>TEXT(hourlySteps_merged[[#This Row],[ActivityDate]],"dddd")</f>
        <v>Tuesday</v>
      </c>
      <c r="F11307" s="6" t="s">
        <v>778</v>
      </c>
      <c r="G11307" s="6" t="str">
        <f>TEXT(hourlySteps_merged[[#This Row],[ActivityTime2]],"hh:mm:ss")</f>
        <v>09:00:00</v>
      </c>
      <c r="H11307">
        <v>45</v>
      </c>
      <c r="I11307">
        <v>5</v>
      </c>
      <c r="J11307">
        <v>8.3333000000000004E-2</v>
      </c>
      <c r="K11307">
        <v>102</v>
      </c>
      <c r="L11307" s="1"/>
      <c r="M11307" s="4"/>
    </row>
    <row r="11308" spans="1:13" x14ac:dyDescent="0.25">
      <c r="A11308">
        <v>4558609924</v>
      </c>
      <c r="B11308" t="s">
        <v>196</v>
      </c>
      <c r="C11308" s="1">
        <v>42486</v>
      </c>
      <c r="D11308" s="8">
        <f>WEEKDAY(hourlySteps_merged[[#This Row],[ActivityDate]],1)</f>
        <v>3</v>
      </c>
      <c r="E11308" s="1" t="str">
        <f>TEXT(hourlySteps_merged[[#This Row],[ActivityDate]],"dddd")</f>
        <v>Tuesday</v>
      </c>
      <c r="F11308" s="6" t="s">
        <v>779</v>
      </c>
      <c r="G11308" s="6" t="str">
        <f>TEXT(hourlySteps_merged[[#This Row],[ActivityTime2]],"hh:mm:ss")</f>
        <v>10:00:00</v>
      </c>
      <c r="H11308">
        <v>659</v>
      </c>
      <c r="I11308">
        <v>8</v>
      </c>
      <c r="J11308">
        <v>0.13333300000000001</v>
      </c>
      <c r="K11308">
        <v>112</v>
      </c>
      <c r="L11308" s="1"/>
      <c r="M11308" s="4"/>
    </row>
    <row r="11309" spans="1:13" x14ac:dyDescent="0.25">
      <c r="A11309">
        <v>4558609924</v>
      </c>
      <c r="B11309" t="s">
        <v>197</v>
      </c>
      <c r="C11309" s="1">
        <v>42486</v>
      </c>
      <c r="D11309" s="8">
        <f>WEEKDAY(hourlySteps_merged[[#This Row],[ActivityDate]],1)</f>
        <v>3</v>
      </c>
      <c r="E11309" s="1" t="str">
        <f>TEXT(hourlySteps_merged[[#This Row],[ActivityDate]],"dddd")</f>
        <v>Tuesday</v>
      </c>
      <c r="F11309" s="6" t="s">
        <v>780</v>
      </c>
      <c r="G11309" s="6" t="str">
        <f>TEXT(hourlySteps_merged[[#This Row],[ActivityTime2]],"hh:mm:ss")</f>
        <v>11:00:00</v>
      </c>
      <c r="H11309">
        <v>272</v>
      </c>
      <c r="I11309">
        <v>14</v>
      </c>
      <c r="J11309">
        <v>0.23333300000000001</v>
      </c>
      <c r="K11309">
        <v>128</v>
      </c>
      <c r="L11309" s="1"/>
      <c r="M11309" s="4"/>
    </row>
    <row r="11310" spans="1:13" x14ac:dyDescent="0.25">
      <c r="A11310">
        <v>4558609924</v>
      </c>
      <c r="B11310" t="s">
        <v>198</v>
      </c>
      <c r="C11310" s="1">
        <v>42486</v>
      </c>
      <c r="D11310" s="8">
        <f>WEEKDAY(hourlySteps_merged[[#This Row],[ActivityDate]],1)</f>
        <v>3</v>
      </c>
      <c r="E11310" s="1" t="str">
        <f>TEXT(hourlySteps_merged[[#This Row],[ActivityDate]],"dddd")</f>
        <v>Tuesday</v>
      </c>
      <c r="F11310" s="6" t="s">
        <v>781</v>
      </c>
      <c r="G11310" s="6" t="str">
        <f>TEXT(hourlySteps_merged[[#This Row],[ActivityTime2]],"hh:mm:ss")</f>
        <v>12:00:00</v>
      </c>
      <c r="H11310">
        <v>349</v>
      </c>
      <c r="I11310">
        <v>26</v>
      </c>
      <c r="J11310">
        <v>0.43333300000000002</v>
      </c>
      <c r="K11310">
        <v>169</v>
      </c>
      <c r="L11310" s="1"/>
      <c r="M11310" s="4"/>
    </row>
    <row r="11311" spans="1:13" x14ac:dyDescent="0.25">
      <c r="A11311">
        <v>4558609924</v>
      </c>
      <c r="B11311" t="s">
        <v>199</v>
      </c>
      <c r="C11311" s="1">
        <v>42486</v>
      </c>
      <c r="D11311" s="8">
        <f>WEEKDAY(hourlySteps_merged[[#This Row],[ActivityDate]],1)</f>
        <v>3</v>
      </c>
      <c r="E11311" s="1" t="str">
        <f>TEXT(hourlySteps_merged[[#This Row],[ActivityDate]],"dddd")</f>
        <v>Tuesday</v>
      </c>
      <c r="F11311" s="6" t="s">
        <v>782</v>
      </c>
      <c r="G11311" s="6" t="str">
        <f>TEXT(hourlySteps_merged[[#This Row],[ActivityTime2]],"hh:mm:ss")</f>
        <v>13:00:00</v>
      </c>
      <c r="H11311">
        <v>284</v>
      </c>
      <c r="I11311">
        <v>36</v>
      </c>
      <c r="J11311">
        <v>0.6</v>
      </c>
      <c r="K11311">
        <v>197</v>
      </c>
      <c r="L11311" s="1"/>
      <c r="M11311" s="4"/>
    </row>
    <row r="11312" spans="1:13" x14ac:dyDescent="0.25">
      <c r="A11312">
        <v>4558609924</v>
      </c>
      <c r="B11312" t="s">
        <v>200</v>
      </c>
      <c r="C11312" s="1">
        <v>42486</v>
      </c>
      <c r="D11312" s="8">
        <f>WEEKDAY(hourlySteps_merged[[#This Row],[ActivityDate]],1)</f>
        <v>3</v>
      </c>
      <c r="E11312" s="1" t="str">
        <f>TEXT(hourlySteps_merged[[#This Row],[ActivityDate]],"dddd")</f>
        <v>Tuesday</v>
      </c>
      <c r="F11312" s="6" t="s">
        <v>783</v>
      </c>
      <c r="G11312" s="6" t="str">
        <f>TEXT(hourlySteps_merged[[#This Row],[ActivityTime2]],"hh:mm:ss")</f>
        <v>14:00:00</v>
      </c>
      <c r="H11312">
        <v>5</v>
      </c>
      <c r="I11312">
        <v>11</v>
      </c>
      <c r="J11312">
        <v>0.183333</v>
      </c>
      <c r="K11312">
        <v>148</v>
      </c>
      <c r="L11312" s="1"/>
      <c r="M11312" s="4"/>
    </row>
    <row r="11313" spans="1:13" x14ac:dyDescent="0.25">
      <c r="A11313">
        <v>4558609924</v>
      </c>
      <c r="B11313" t="s">
        <v>49</v>
      </c>
      <c r="C11313" s="1">
        <v>42486</v>
      </c>
      <c r="D11313" s="8">
        <f>WEEKDAY(hourlySteps_merged[[#This Row],[ActivityDate]],1)</f>
        <v>3</v>
      </c>
      <c r="E11313" s="1" t="str">
        <f>TEXT(hourlySteps_merged[[#This Row],[ActivityDate]],"dddd")</f>
        <v>Tuesday</v>
      </c>
      <c r="F11313" s="6" t="s">
        <v>784</v>
      </c>
      <c r="G11313" s="6" t="str">
        <f>TEXT(hourlySteps_merged[[#This Row],[ActivityTime2]],"hh:mm:ss")</f>
        <v>15:00:00</v>
      </c>
      <c r="H11313">
        <v>0</v>
      </c>
      <c r="I11313">
        <v>8</v>
      </c>
      <c r="J11313">
        <v>0.13333300000000001</v>
      </c>
      <c r="K11313">
        <v>111</v>
      </c>
      <c r="L11313" s="1"/>
      <c r="M11313" s="4"/>
    </row>
    <row r="11314" spans="1:13" x14ac:dyDescent="0.25">
      <c r="A11314">
        <v>4558609924</v>
      </c>
      <c r="B11314" t="s">
        <v>201</v>
      </c>
      <c r="C11314" s="1">
        <v>42486</v>
      </c>
      <c r="D11314" s="8">
        <f>WEEKDAY(hourlySteps_merged[[#This Row],[ActivityDate]],1)</f>
        <v>3</v>
      </c>
      <c r="E11314" s="1" t="str">
        <f>TEXT(hourlySteps_merged[[#This Row],[ActivityDate]],"dddd")</f>
        <v>Tuesday</v>
      </c>
      <c r="F11314" s="6" t="s">
        <v>785</v>
      </c>
      <c r="G11314" s="6" t="str">
        <f>TEXT(hourlySteps_merged[[#This Row],[ActivityTime2]],"hh:mm:ss")</f>
        <v>16:00:00</v>
      </c>
      <c r="H11314">
        <v>0</v>
      </c>
      <c r="I11314">
        <v>8</v>
      </c>
      <c r="J11314">
        <v>0.13333300000000001</v>
      </c>
      <c r="K11314">
        <v>114</v>
      </c>
      <c r="L11314" s="1"/>
      <c r="M11314" s="4"/>
    </row>
    <row r="11315" spans="1:13" x14ac:dyDescent="0.25">
      <c r="A11315">
        <v>4558609924</v>
      </c>
      <c r="B11315" t="s">
        <v>202</v>
      </c>
      <c r="C11315" s="1">
        <v>42486</v>
      </c>
      <c r="D11315" s="8">
        <f>WEEKDAY(hourlySteps_merged[[#This Row],[ActivityDate]],1)</f>
        <v>3</v>
      </c>
      <c r="E11315" s="1" t="str">
        <f>TEXT(hourlySteps_merged[[#This Row],[ActivityDate]],"dddd")</f>
        <v>Tuesday</v>
      </c>
      <c r="F11315" s="6" t="s">
        <v>786</v>
      </c>
      <c r="G11315" s="6" t="str">
        <f>TEXT(hourlySteps_merged[[#This Row],[ActivityTime2]],"hh:mm:ss")</f>
        <v>17:00:00</v>
      </c>
      <c r="H11315">
        <v>0</v>
      </c>
      <c r="I11315">
        <v>0</v>
      </c>
      <c r="J11315">
        <v>0</v>
      </c>
      <c r="K11315">
        <v>86</v>
      </c>
      <c r="L11315" s="1"/>
      <c r="M11315" s="4"/>
    </row>
    <row r="11316" spans="1:13" x14ac:dyDescent="0.25">
      <c r="A11316">
        <v>4558609924</v>
      </c>
      <c r="B11316" t="s">
        <v>203</v>
      </c>
      <c r="C11316" s="1">
        <v>42486</v>
      </c>
      <c r="D11316" s="8">
        <f>WEEKDAY(hourlySteps_merged[[#This Row],[ActivityDate]],1)</f>
        <v>3</v>
      </c>
      <c r="E11316" s="1" t="str">
        <f>TEXT(hourlySteps_merged[[#This Row],[ActivityDate]],"dddd")</f>
        <v>Tuesday</v>
      </c>
      <c r="F11316" s="6" t="s">
        <v>787</v>
      </c>
      <c r="G11316" s="6" t="str">
        <f>TEXT(hourlySteps_merged[[#This Row],[ActivityTime2]],"hh:mm:ss")</f>
        <v>18:00:00</v>
      </c>
      <c r="H11316">
        <v>0</v>
      </c>
      <c r="I11316">
        <v>7</v>
      </c>
      <c r="J11316">
        <v>0.11666700000000001</v>
      </c>
      <c r="K11316">
        <v>115</v>
      </c>
      <c r="L11316" s="1"/>
      <c r="M11316" s="4"/>
    </row>
    <row r="11317" spans="1:13" x14ac:dyDescent="0.25">
      <c r="A11317">
        <v>4558609924</v>
      </c>
      <c r="B11317" t="s">
        <v>204</v>
      </c>
      <c r="C11317" s="1">
        <v>42486</v>
      </c>
      <c r="D11317" s="8">
        <f>WEEKDAY(hourlySteps_merged[[#This Row],[ActivityDate]],1)</f>
        <v>3</v>
      </c>
      <c r="E11317" s="1" t="str">
        <f>TEXT(hourlySteps_merged[[#This Row],[ActivityDate]],"dddd")</f>
        <v>Tuesday</v>
      </c>
      <c r="F11317" s="6" t="s">
        <v>788</v>
      </c>
      <c r="G11317" s="6" t="str">
        <f>TEXT(hourlySteps_merged[[#This Row],[ActivityTime2]],"hh:mm:ss")</f>
        <v>19:00:00</v>
      </c>
      <c r="H11317">
        <v>0</v>
      </c>
      <c r="I11317">
        <v>17</v>
      </c>
      <c r="J11317">
        <v>0.283333</v>
      </c>
      <c r="K11317">
        <v>152</v>
      </c>
      <c r="L11317" s="1"/>
      <c r="M11317" s="4"/>
    </row>
    <row r="11318" spans="1:13" x14ac:dyDescent="0.25">
      <c r="A11318">
        <v>4558609924</v>
      </c>
      <c r="B11318" t="s">
        <v>205</v>
      </c>
      <c r="C11318" s="1">
        <v>42486</v>
      </c>
      <c r="D11318" s="8">
        <f>WEEKDAY(hourlySteps_merged[[#This Row],[ActivityDate]],1)</f>
        <v>3</v>
      </c>
      <c r="E11318" s="1" t="str">
        <f>TEXT(hourlySteps_merged[[#This Row],[ActivityDate]],"dddd")</f>
        <v>Tuesday</v>
      </c>
      <c r="F11318" s="6" t="s">
        <v>789</v>
      </c>
      <c r="G11318" s="6" t="str">
        <f>TEXT(hourlySteps_merged[[#This Row],[ActivityTime2]],"hh:mm:ss")</f>
        <v>20:00:00</v>
      </c>
      <c r="H11318">
        <v>0</v>
      </c>
      <c r="I11318">
        <v>42</v>
      </c>
      <c r="J11318">
        <v>0.7</v>
      </c>
      <c r="K11318">
        <v>212</v>
      </c>
      <c r="L11318" s="1"/>
      <c r="M11318" s="4"/>
    </row>
    <row r="11319" spans="1:13" x14ac:dyDescent="0.25">
      <c r="A11319">
        <v>4558609924</v>
      </c>
      <c r="B11319" t="s">
        <v>206</v>
      </c>
      <c r="C11319" s="1">
        <v>42486</v>
      </c>
      <c r="D11319" s="8">
        <f>WEEKDAY(hourlySteps_merged[[#This Row],[ActivityDate]],1)</f>
        <v>3</v>
      </c>
      <c r="E11319" s="1" t="str">
        <f>TEXT(hourlySteps_merged[[#This Row],[ActivityDate]],"dddd")</f>
        <v>Tuesday</v>
      </c>
      <c r="F11319" s="6" t="s">
        <v>790</v>
      </c>
      <c r="G11319" s="6" t="str">
        <f>TEXT(hourlySteps_merged[[#This Row],[ActivityTime2]],"hh:mm:ss")</f>
        <v>21:00:00</v>
      </c>
      <c r="H11319">
        <v>0</v>
      </c>
      <c r="I11319">
        <v>6</v>
      </c>
      <c r="J11319">
        <v>0.1</v>
      </c>
      <c r="K11319">
        <v>93</v>
      </c>
      <c r="L11319" s="1"/>
      <c r="M11319" s="4"/>
    </row>
    <row r="11320" spans="1:13" x14ac:dyDescent="0.25">
      <c r="A11320">
        <v>4558609924</v>
      </c>
      <c r="B11320" t="s">
        <v>207</v>
      </c>
      <c r="C11320" s="1">
        <v>42486</v>
      </c>
      <c r="D11320" s="8">
        <f>WEEKDAY(hourlySteps_merged[[#This Row],[ActivityDate]],1)</f>
        <v>3</v>
      </c>
      <c r="E11320" s="1" t="str">
        <f>TEXT(hourlySteps_merged[[#This Row],[ActivityDate]],"dddd")</f>
        <v>Tuesday</v>
      </c>
      <c r="F11320" s="6" t="s">
        <v>791</v>
      </c>
      <c r="G11320" s="6" t="str">
        <f>TEXT(hourlySteps_merged[[#This Row],[ActivityTime2]],"hh:mm:ss")</f>
        <v>22:00:00</v>
      </c>
      <c r="H11320">
        <v>120</v>
      </c>
      <c r="I11320">
        <v>0</v>
      </c>
      <c r="J11320">
        <v>0</v>
      </c>
      <c r="K11320">
        <v>76</v>
      </c>
      <c r="L11320" s="1"/>
      <c r="M11320" s="4"/>
    </row>
    <row r="11321" spans="1:13" x14ac:dyDescent="0.25">
      <c r="A11321">
        <v>4558609924</v>
      </c>
      <c r="B11321" t="s">
        <v>208</v>
      </c>
      <c r="C11321" s="1">
        <v>42486</v>
      </c>
      <c r="D11321" s="8">
        <f>WEEKDAY(hourlySteps_merged[[#This Row],[ActivityDate]],1)</f>
        <v>3</v>
      </c>
      <c r="E11321" s="1" t="str">
        <f>TEXT(hourlySteps_merged[[#This Row],[ActivityDate]],"dddd")</f>
        <v>Tuesday</v>
      </c>
      <c r="F11321" s="6" t="s">
        <v>792</v>
      </c>
      <c r="G11321" s="6" t="str">
        <f>TEXT(hourlySteps_merged[[#This Row],[ActivityTime2]],"hh:mm:ss")</f>
        <v>23:00:00</v>
      </c>
      <c r="H11321">
        <v>401</v>
      </c>
      <c r="I11321">
        <v>1</v>
      </c>
      <c r="J11321">
        <v>1.6667000000000001E-2</v>
      </c>
      <c r="K11321">
        <v>79</v>
      </c>
      <c r="L11321" s="1"/>
      <c r="M11321" s="4"/>
    </row>
    <row r="11322" spans="1:13" x14ac:dyDescent="0.25">
      <c r="A11322">
        <v>4558609924</v>
      </c>
      <c r="B11322" t="s">
        <v>209</v>
      </c>
      <c r="C11322" s="1">
        <v>42486</v>
      </c>
      <c r="D11322" s="8">
        <f>WEEKDAY(hourlySteps_merged[[#This Row],[ActivityDate]],1)</f>
        <v>3</v>
      </c>
      <c r="E11322" s="1" t="str">
        <f>TEXT(hourlySteps_merged[[#This Row],[ActivityDate]],"dddd")</f>
        <v>Tuesday</v>
      </c>
      <c r="F11322" s="6" t="s">
        <v>769</v>
      </c>
      <c r="G11322" s="6" t="str">
        <f>TEXT(hourlySteps_merged[[#This Row],[ActivityTime2]],"hh:mm:ss")</f>
        <v>00:00:00</v>
      </c>
      <c r="H11322">
        <v>329</v>
      </c>
      <c r="I11322">
        <v>0</v>
      </c>
      <c r="J11322">
        <v>0</v>
      </c>
      <c r="K11322">
        <v>62</v>
      </c>
      <c r="L11322" s="1"/>
      <c r="M11322" s="4"/>
    </row>
    <row r="11323" spans="1:13" x14ac:dyDescent="0.25">
      <c r="A11323">
        <v>4558609924</v>
      </c>
      <c r="B11323" t="s">
        <v>210</v>
      </c>
      <c r="C11323" s="1">
        <v>42486</v>
      </c>
      <c r="D11323" s="8">
        <f>WEEKDAY(hourlySteps_merged[[#This Row],[ActivityDate]],1)</f>
        <v>3</v>
      </c>
      <c r="E11323" s="1" t="str">
        <f>TEXT(hourlySteps_merged[[#This Row],[ActivityDate]],"dddd")</f>
        <v>Tuesday</v>
      </c>
      <c r="F11323" s="6" t="s">
        <v>770</v>
      </c>
      <c r="G11323" s="6" t="str">
        <f>TEXT(hourlySteps_merged[[#This Row],[ActivityTime2]],"hh:mm:ss")</f>
        <v>01:00:00</v>
      </c>
      <c r="H11323">
        <v>292</v>
      </c>
      <c r="I11323">
        <v>0</v>
      </c>
      <c r="J11323">
        <v>0</v>
      </c>
      <c r="K11323">
        <v>62</v>
      </c>
      <c r="L11323" s="1"/>
      <c r="M11323" s="4"/>
    </row>
    <row r="11324" spans="1:13" x14ac:dyDescent="0.25">
      <c r="A11324">
        <v>4558609924</v>
      </c>
      <c r="B11324" t="s">
        <v>211</v>
      </c>
      <c r="C11324" s="1">
        <v>42486</v>
      </c>
      <c r="D11324" s="8">
        <f>WEEKDAY(hourlySteps_merged[[#This Row],[ActivityDate]],1)</f>
        <v>3</v>
      </c>
      <c r="E11324" s="1" t="str">
        <f>TEXT(hourlySteps_merged[[#This Row],[ActivityDate]],"dddd")</f>
        <v>Tuesday</v>
      </c>
      <c r="F11324" s="6" t="s">
        <v>771</v>
      </c>
      <c r="G11324" s="6" t="str">
        <f>TEXT(hourlySteps_merged[[#This Row],[ActivityTime2]],"hh:mm:ss")</f>
        <v>02:00:00</v>
      </c>
      <c r="H11324">
        <v>893</v>
      </c>
      <c r="I11324">
        <v>0</v>
      </c>
      <c r="J11324">
        <v>0</v>
      </c>
      <c r="K11324">
        <v>62</v>
      </c>
      <c r="L11324" s="1"/>
      <c r="M11324" s="4"/>
    </row>
    <row r="11325" spans="1:13" x14ac:dyDescent="0.25">
      <c r="A11325">
        <v>4558609924</v>
      </c>
      <c r="B11325" t="s">
        <v>212</v>
      </c>
      <c r="C11325" s="1">
        <v>42486</v>
      </c>
      <c r="D11325" s="8">
        <f>WEEKDAY(hourlySteps_merged[[#This Row],[ActivityDate]],1)</f>
        <v>3</v>
      </c>
      <c r="E11325" s="1" t="str">
        <f>TEXT(hourlySteps_merged[[#This Row],[ActivityDate]],"dddd")</f>
        <v>Tuesday</v>
      </c>
      <c r="F11325" s="6" t="s">
        <v>772</v>
      </c>
      <c r="G11325" s="6" t="str">
        <f>TEXT(hourlySteps_merged[[#This Row],[ActivityTime2]],"hh:mm:ss")</f>
        <v>03:00:00</v>
      </c>
      <c r="H11325">
        <v>309</v>
      </c>
      <c r="I11325">
        <v>0</v>
      </c>
      <c r="J11325">
        <v>0</v>
      </c>
      <c r="K11325">
        <v>62</v>
      </c>
      <c r="L11325" s="1"/>
      <c r="M11325" s="4"/>
    </row>
    <row r="11326" spans="1:13" x14ac:dyDescent="0.25">
      <c r="A11326">
        <v>4558609924</v>
      </c>
      <c r="B11326" t="s">
        <v>213</v>
      </c>
      <c r="C11326" s="1">
        <v>42486</v>
      </c>
      <c r="D11326" s="8">
        <f>WEEKDAY(hourlySteps_merged[[#This Row],[ActivityDate]],1)</f>
        <v>3</v>
      </c>
      <c r="E11326" s="1" t="str">
        <f>TEXT(hourlySteps_merged[[#This Row],[ActivityDate]],"dddd")</f>
        <v>Tuesday</v>
      </c>
      <c r="F11326" s="6" t="s">
        <v>773</v>
      </c>
      <c r="G11326" s="6" t="str">
        <f>TEXT(hourlySteps_merged[[#This Row],[ActivityTime2]],"hh:mm:ss")</f>
        <v>04:00:00</v>
      </c>
      <c r="H11326">
        <v>487</v>
      </c>
      <c r="I11326">
        <v>0</v>
      </c>
      <c r="J11326">
        <v>0</v>
      </c>
      <c r="K11326">
        <v>62</v>
      </c>
      <c r="L11326" s="1"/>
      <c r="M11326" s="4"/>
    </row>
    <row r="11327" spans="1:13" x14ac:dyDescent="0.25">
      <c r="A11327">
        <v>4558609924</v>
      </c>
      <c r="B11327" t="s">
        <v>214</v>
      </c>
      <c r="C11327" s="1">
        <v>42486</v>
      </c>
      <c r="D11327" s="8">
        <f>WEEKDAY(hourlySteps_merged[[#This Row],[ActivityDate]],1)</f>
        <v>3</v>
      </c>
      <c r="E11327" s="1" t="str">
        <f>TEXT(hourlySteps_merged[[#This Row],[ActivityDate]],"dddd")</f>
        <v>Tuesday</v>
      </c>
      <c r="F11327" s="6" t="s">
        <v>774</v>
      </c>
      <c r="G11327" s="6" t="str">
        <f>TEXT(hourlySteps_merged[[#This Row],[ActivityTime2]],"hh:mm:ss")</f>
        <v>05:00:00</v>
      </c>
      <c r="H11327">
        <v>243</v>
      </c>
      <c r="I11327">
        <v>0</v>
      </c>
      <c r="J11327">
        <v>0</v>
      </c>
      <c r="K11327">
        <v>62</v>
      </c>
      <c r="L11327" s="1"/>
      <c r="M11327" s="4"/>
    </row>
    <row r="11328" spans="1:13" x14ac:dyDescent="0.25">
      <c r="A11328">
        <v>4558609924</v>
      </c>
      <c r="B11328" t="s">
        <v>215</v>
      </c>
      <c r="C11328" s="1">
        <v>42486</v>
      </c>
      <c r="D11328" s="8">
        <f>WEEKDAY(hourlySteps_merged[[#This Row],[ActivityDate]],1)</f>
        <v>3</v>
      </c>
      <c r="E11328" s="1" t="str">
        <f>TEXT(hourlySteps_merged[[#This Row],[ActivityDate]],"dddd")</f>
        <v>Tuesday</v>
      </c>
      <c r="F11328" s="6" t="s">
        <v>775</v>
      </c>
      <c r="G11328" s="6" t="str">
        <f>TEXT(hourlySteps_merged[[#This Row],[ActivityTime2]],"hh:mm:ss")</f>
        <v>06:00:00</v>
      </c>
      <c r="H11328">
        <v>292</v>
      </c>
      <c r="I11328">
        <v>0</v>
      </c>
      <c r="J11328">
        <v>0</v>
      </c>
      <c r="K11328">
        <v>62</v>
      </c>
      <c r="L11328" s="1"/>
      <c r="M11328" s="4"/>
    </row>
    <row r="11329" spans="1:13" x14ac:dyDescent="0.25">
      <c r="A11329">
        <v>4558609924</v>
      </c>
      <c r="B11329" t="s">
        <v>216</v>
      </c>
      <c r="C11329" s="1">
        <v>42486</v>
      </c>
      <c r="D11329" s="8">
        <f>WEEKDAY(hourlySteps_merged[[#This Row],[ActivityDate]],1)</f>
        <v>3</v>
      </c>
      <c r="E11329" s="1" t="str">
        <f>TEXT(hourlySteps_merged[[#This Row],[ActivityDate]],"dddd")</f>
        <v>Tuesday</v>
      </c>
      <c r="F11329" s="6" t="s">
        <v>776</v>
      </c>
      <c r="G11329" s="6" t="str">
        <f>TEXT(hourlySteps_merged[[#This Row],[ActivityTime2]],"hh:mm:ss")</f>
        <v>07:00:00</v>
      </c>
      <c r="H11329">
        <v>3396</v>
      </c>
      <c r="I11329">
        <v>2</v>
      </c>
      <c r="J11329">
        <v>3.3333000000000002E-2</v>
      </c>
      <c r="K11329">
        <v>68</v>
      </c>
      <c r="L11329" s="1"/>
      <c r="M11329" s="4"/>
    </row>
    <row r="11330" spans="1:13" x14ac:dyDescent="0.25">
      <c r="A11330">
        <v>4558609924</v>
      </c>
      <c r="B11330" t="s">
        <v>217</v>
      </c>
      <c r="C11330" s="1">
        <v>42486</v>
      </c>
      <c r="D11330" s="8">
        <f>WEEKDAY(hourlySteps_merged[[#This Row],[ActivityDate]],1)</f>
        <v>3</v>
      </c>
      <c r="E11330" s="1" t="str">
        <f>TEXT(hourlySteps_merged[[#This Row],[ActivityDate]],"dddd")</f>
        <v>Tuesday</v>
      </c>
      <c r="F11330" s="6" t="s">
        <v>777</v>
      </c>
      <c r="G11330" s="6" t="str">
        <f>TEXT(hourlySteps_merged[[#This Row],[ActivityTime2]],"hh:mm:ss")</f>
        <v>08:00:00</v>
      </c>
      <c r="H11330">
        <v>547</v>
      </c>
      <c r="I11330">
        <v>20</v>
      </c>
      <c r="J11330">
        <v>0.33333299999999999</v>
      </c>
      <c r="K11330">
        <v>109</v>
      </c>
      <c r="L11330" s="1"/>
      <c r="M11330" s="4"/>
    </row>
    <row r="11331" spans="1:13" x14ac:dyDescent="0.25">
      <c r="A11331">
        <v>4558609924</v>
      </c>
      <c r="B11331" t="s">
        <v>218</v>
      </c>
      <c r="C11331" s="1">
        <v>42486</v>
      </c>
      <c r="D11331" s="8">
        <f>WEEKDAY(hourlySteps_merged[[#This Row],[ActivityDate]],1)</f>
        <v>3</v>
      </c>
      <c r="E11331" s="1" t="str">
        <f>TEXT(hourlySteps_merged[[#This Row],[ActivityDate]],"dddd")</f>
        <v>Tuesday</v>
      </c>
      <c r="F11331" s="6" t="s">
        <v>778</v>
      </c>
      <c r="G11331" s="6" t="str">
        <f>TEXT(hourlySteps_merged[[#This Row],[ActivityTime2]],"hh:mm:ss")</f>
        <v>09:00:00</v>
      </c>
      <c r="H11331">
        <v>463</v>
      </c>
      <c r="I11331">
        <v>6</v>
      </c>
      <c r="J11331">
        <v>0.1</v>
      </c>
      <c r="K11331">
        <v>82</v>
      </c>
      <c r="L11331" s="1"/>
      <c r="M11331" s="4"/>
    </row>
    <row r="11332" spans="1:13" x14ac:dyDescent="0.25">
      <c r="A11332">
        <v>4558609924</v>
      </c>
      <c r="B11332" t="s">
        <v>219</v>
      </c>
      <c r="C11332" s="1">
        <v>42486</v>
      </c>
      <c r="D11332" s="8">
        <f>WEEKDAY(hourlySteps_merged[[#This Row],[ActivityDate]],1)</f>
        <v>3</v>
      </c>
      <c r="E11332" s="1" t="str">
        <f>TEXT(hourlySteps_merged[[#This Row],[ActivityDate]],"dddd")</f>
        <v>Tuesday</v>
      </c>
      <c r="F11332" s="6" t="s">
        <v>779</v>
      </c>
      <c r="G11332" s="6" t="str">
        <f>TEXT(hourlySteps_merged[[#This Row],[ActivityTime2]],"hh:mm:ss")</f>
        <v>10:00:00</v>
      </c>
      <c r="H11332">
        <v>596</v>
      </c>
      <c r="I11332">
        <v>1</v>
      </c>
      <c r="J11332">
        <v>1.6667000000000001E-2</v>
      </c>
      <c r="K11332">
        <v>67</v>
      </c>
      <c r="L11332" s="1"/>
      <c r="M11332" s="4"/>
    </row>
    <row r="11333" spans="1:13" x14ac:dyDescent="0.25">
      <c r="A11333">
        <v>4558609924</v>
      </c>
      <c r="B11333" t="s">
        <v>220</v>
      </c>
      <c r="C11333" s="1">
        <v>42486</v>
      </c>
      <c r="D11333" s="8">
        <f>WEEKDAY(hourlySteps_merged[[#This Row],[ActivityDate]],1)</f>
        <v>3</v>
      </c>
      <c r="E11333" s="1" t="str">
        <f>TEXT(hourlySteps_merged[[#This Row],[ActivityDate]],"dddd")</f>
        <v>Tuesday</v>
      </c>
      <c r="F11333" s="6" t="s">
        <v>780</v>
      </c>
      <c r="G11333" s="6" t="str">
        <f>TEXT(hourlySteps_merged[[#This Row],[ActivityTime2]],"hh:mm:ss")</f>
        <v>11:00:00</v>
      </c>
      <c r="H11333">
        <v>471</v>
      </c>
      <c r="I11333">
        <v>13</v>
      </c>
      <c r="J11333">
        <v>0.216667</v>
      </c>
      <c r="K11333">
        <v>103</v>
      </c>
      <c r="L11333" s="1"/>
      <c r="M11333" s="4"/>
    </row>
    <row r="11334" spans="1:13" x14ac:dyDescent="0.25">
      <c r="A11334">
        <v>4558609924</v>
      </c>
      <c r="B11334" t="s">
        <v>221</v>
      </c>
      <c r="C11334" s="1">
        <v>42486</v>
      </c>
      <c r="D11334" s="8">
        <f>WEEKDAY(hourlySteps_merged[[#This Row],[ActivityDate]],1)</f>
        <v>3</v>
      </c>
      <c r="E11334" s="1" t="str">
        <f>TEXT(hourlySteps_merged[[#This Row],[ActivityDate]],"dddd")</f>
        <v>Tuesday</v>
      </c>
      <c r="F11334" s="6" t="s">
        <v>781</v>
      </c>
      <c r="G11334" s="6" t="str">
        <f>TEXT(hourlySteps_merged[[#This Row],[ActivityTime2]],"hh:mm:ss")</f>
        <v>12:00:00</v>
      </c>
      <c r="H11334">
        <v>92</v>
      </c>
      <c r="I11334">
        <v>42</v>
      </c>
      <c r="J11334">
        <v>0.7</v>
      </c>
      <c r="K11334">
        <v>163</v>
      </c>
      <c r="L11334" s="1"/>
      <c r="M11334" s="4"/>
    </row>
    <row r="11335" spans="1:13" x14ac:dyDescent="0.25">
      <c r="A11335">
        <v>4558609924</v>
      </c>
      <c r="B11335" t="s">
        <v>222</v>
      </c>
      <c r="C11335" s="1">
        <v>42486</v>
      </c>
      <c r="D11335" s="8">
        <f>WEEKDAY(hourlySteps_merged[[#This Row],[ActivityDate]],1)</f>
        <v>3</v>
      </c>
      <c r="E11335" s="1" t="str">
        <f>TEXT(hourlySteps_merged[[#This Row],[ActivityDate]],"dddd")</f>
        <v>Tuesday</v>
      </c>
      <c r="F11335" s="6" t="s">
        <v>782</v>
      </c>
      <c r="G11335" s="6" t="str">
        <f>TEXT(hourlySteps_merged[[#This Row],[ActivityTime2]],"hh:mm:ss")</f>
        <v>13:00:00</v>
      </c>
      <c r="H11335">
        <v>9</v>
      </c>
      <c r="I11335">
        <v>25</v>
      </c>
      <c r="J11335">
        <v>0.41666700000000001</v>
      </c>
      <c r="K11335">
        <v>122</v>
      </c>
      <c r="L11335" s="1"/>
      <c r="M11335" s="4"/>
    </row>
    <row r="11336" spans="1:13" x14ac:dyDescent="0.25">
      <c r="A11336">
        <v>4558609924</v>
      </c>
      <c r="B11336" t="s">
        <v>223</v>
      </c>
      <c r="C11336" s="1">
        <v>42486</v>
      </c>
      <c r="D11336" s="8">
        <f>WEEKDAY(hourlySteps_merged[[#This Row],[ActivityDate]],1)</f>
        <v>3</v>
      </c>
      <c r="E11336" s="1" t="str">
        <f>TEXT(hourlySteps_merged[[#This Row],[ActivityDate]],"dddd")</f>
        <v>Tuesday</v>
      </c>
      <c r="F11336" s="6" t="s">
        <v>783</v>
      </c>
      <c r="G11336" s="6" t="str">
        <f>TEXT(hourlySteps_merged[[#This Row],[ActivityTime2]],"hh:mm:ss")</f>
        <v>14:00:00</v>
      </c>
      <c r="H11336">
        <v>0</v>
      </c>
      <c r="I11336">
        <v>7</v>
      </c>
      <c r="J11336">
        <v>0.11666700000000001</v>
      </c>
      <c r="K11336">
        <v>87</v>
      </c>
      <c r="L11336" s="1"/>
      <c r="M11336" s="4"/>
    </row>
    <row r="11337" spans="1:13" x14ac:dyDescent="0.25">
      <c r="A11337">
        <v>4558609924</v>
      </c>
      <c r="B11337" t="s">
        <v>24</v>
      </c>
      <c r="C11337" s="1">
        <v>42486</v>
      </c>
      <c r="D11337" s="8">
        <f>WEEKDAY(hourlySteps_merged[[#This Row],[ActivityDate]],1)</f>
        <v>3</v>
      </c>
      <c r="E11337" s="1" t="str">
        <f>TEXT(hourlySteps_merged[[#This Row],[ActivityDate]],"dddd")</f>
        <v>Tuesday</v>
      </c>
      <c r="F11337" s="6" t="s">
        <v>784</v>
      </c>
      <c r="G11337" s="6" t="str">
        <f>TEXT(hourlySteps_merged[[#This Row],[ActivityTime2]],"hh:mm:ss")</f>
        <v>15:00:00</v>
      </c>
      <c r="H11337">
        <v>0</v>
      </c>
      <c r="I11337">
        <v>35</v>
      </c>
      <c r="J11337">
        <v>0.58333299999999999</v>
      </c>
      <c r="K11337">
        <v>147</v>
      </c>
      <c r="L11337" s="1"/>
      <c r="M11337" s="4"/>
    </row>
    <row r="11338" spans="1:13" x14ac:dyDescent="0.25">
      <c r="A11338">
        <v>4558609924</v>
      </c>
      <c r="B11338" t="s">
        <v>224</v>
      </c>
      <c r="C11338" s="1">
        <v>42486</v>
      </c>
      <c r="D11338" s="8">
        <f>WEEKDAY(hourlySteps_merged[[#This Row],[ActivityDate]],1)</f>
        <v>3</v>
      </c>
      <c r="E11338" s="1" t="str">
        <f>TEXT(hourlySteps_merged[[#This Row],[ActivityDate]],"dddd")</f>
        <v>Tuesday</v>
      </c>
      <c r="F11338" s="6" t="s">
        <v>785</v>
      </c>
      <c r="G11338" s="6" t="str">
        <f>TEXT(hourlySteps_merged[[#This Row],[ActivityTime2]],"hh:mm:ss")</f>
        <v>16:00:00</v>
      </c>
      <c r="H11338">
        <v>0</v>
      </c>
      <c r="I11338">
        <v>39</v>
      </c>
      <c r="J11338">
        <v>0.65</v>
      </c>
      <c r="K11338">
        <v>170</v>
      </c>
      <c r="L11338" s="1"/>
      <c r="M11338" s="4"/>
    </row>
    <row r="11339" spans="1:13" x14ac:dyDescent="0.25">
      <c r="A11339">
        <v>4558609924</v>
      </c>
      <c r="B11339" t="s">
        <v>225</v>
      </c>
      <c r="C11339" s="1">
        <v>42486</v>
      </c>
      <c r="D11339" s="8">
        <f>WEEKDAY(hourlySteps_merged[[#This Row],[ActivityDate]],1)</f>
        <v>3</v>
      </c>
      <c r="E11339" s="1" t="str">
        <f>TEXT(hourlySteps_merged[[#This Row],[ActivityDate]],"dddd")</f>
        <v>Tuesday</v>
      </c>
      <c r="F11339" s="6" t="s">
        <v>786</v>
      </c>
      <c r="G11339" s="6" t="str">
        <f>TEXT(hourlySteps_merged[[#This Row],[ActivityTime2]],"hh:mm:ss")</f>
        <v>17:00:00</v>
      </c>
      <c r="H11339">
        <v>0</v>
      </c>
      <c r="I11339">
        <v>45</v>
      </c>
      <c r="J11339">
        <v>0.75</v>
      </c>
      <c r="K11339">
        <v>174</v>
      </c>
      <c r="L11339" s="1"/>
      <c r="M11339" s="4"/>
    </row>
    <row r="11340" spans="1:13" x14ac:dyDescent="0.25">
      <c r="A11340">
        <v>4558609924</v>
      </c>
      <c r="B11340" t="s">
        <v>226</v>
      </c>
      <c r="C11340" s="1">
        <v>42486</v>
      </c>
      <c r="D11340" s="8">
        <f>WEEKDAY(hourlySteps_merged[[#This Row],[ActivityDate]],1)</f>
        <v>3</v>
      </c>
      <c r="E11340" s="1" t="str">
        <f>TEXT(hourlySteps_merged[[#This Row],[ActivityDate]],"dddd")</f>
        <v>Tuesday</v>
      </c>
      <c r="F11340" s="6" t="s">
        <v>787</v>
      </c>
      <c r="G11340" s="6" t="str">
        <f>TEXT(hourlySteps_merged[[#This Row],[ActivityTime2]],"hh:mm:ss")</f>
        <v>18:00:00</v>
      </c>
      <c r="H11340">
        <v>0</v>
      </c>
      <c r="I11340">
        <v>37</v>
      </c>
      <c r="J11340">
        <v>0.61666699999999997</v>
      </c>
      <c r="K11340">
        <v>162</v>
      </c>
      <c r="L11340" s="1"/>
      <c r="M11340" s="4"/>
    </row>
    <row r="11341" spans="1:13" x14ac:dyDescent="0.25">
      <c r="A11341">
        <v>4558609924</v>
      </c>
      <c r="B11341" t="s">
        <v>227</v>
      </c>
      <c r="C11341" s="1">
        <v>42486</v>
      </c>
      <c r="D11341" s="8">
        <f>WEEKDAY(hourlySteps_merged[[#This Row],[ActivityDate]],1)</f>
        <v>3</v>
      </c>
      <c r="E11341" s="1" t="str">
        <f>TEXT(hourlySteps_merged[[#This Row],[ActivityDate]],"dddd")</f>
        <v>Tuesday</v>
      </c>
      <c r="F11341" s="6" t="s">
        <v>788</v>
      </c>
      <c r="G11341" s="6" t="str">
        <f>TEXT(hourlySteps_merged[[#This Row],[ActivityTime2]],"hh:mm:ss")</f>
        <v>19:00:00</v>
      </c>
      <c r="H11341">
        <v>0</v>
      </c>
      <c r="I11341">
        <v>27</v>
      </c>
      <c r="J11341">
        <v>0.45</v>
      </c>
      <c r="K11341">
        <v>144</v>
      </c>
      <c r="L11341" s="1"/>
      <c r="M11341" s="4"/>
    </row>
    <row r="11342" spans="1:13" x14ac:dyDescent="0.25">
      <c r="A11342">
        <v>4558609924</v>
      </c>
      <c r="B11342" t="s">
        <v>228</v>
      </c>
      <c r="C11342" s="1">
        <v>42486</v>
      </c>
      <c r="D11342" s="8">
        <f>WEEKDAY(hourlySteps_merged[[#This Row],[ActivityDate]],1)</f>
        <v>3</v>
      </c>
      <c r="E11342" s="1" t="str">
        <f>TEXT(hourlySteps_merged[[#This Row],[ActivityDate]],"dddd")</f>
        <v>Tuesday</v>
      </c>
      <c r="F11342" s="6" t="s">
        <v>789</v>
      </c>
      <c r="G11342" s="6" t="str">
        <f>TEXT(hourlySteps_merged[[#This Row],[ActivityTime2]],"hh:mm:ss")</f>
        <v>20:00:00</v>
      </c>
      <c r="H11342">
        <v>0</v>
      </c>
      <c r="I11342">
        <v>34</v>
      </c>
      <c r="J11342">
        <v>0.56666700000000003</v>
      </c>
      <c r="K11342">
        <v>156</v>
      </c>
      <c r="L11342" s="1"/>
      <c r="M11342" s="4"/>
    </row>
    <row r="11343" spans="1:13" x14ac:dyDescent="0.25">
      <c r="A11343">
        <v>4558609924</v>
      </c>
      <c r="B11343" t="s">
        <v>229</v>
      </c>
      <c r="C11343" s="1">
        <v>42486</v>
      </c>
      <c r="D11343" s="8">
        <f>WEEKDAY(hourlySteps_merged[[#This Row],[ActivityDate]],1)</f>
        <v>3</v>
      </c>
      <c r="E11343" s="1" t="str">
        <f>TEXT(hourlySteps_merged[[#This Row],[ActivityDate]],"dddd")</f>
        <v>Tuesday</v>
      </c>
      <c r="F11343" s="6" t="s">
        <v>790</v>
      </c>
      <c r="G11343" s="6" t="str">
        <f>TEXT(hourlySteps_merged[[#This Row],[ActivityTime2]],"hh:mm:ss")</f>
        <v>21:00:00</v>
      </c>
      <c r="H11343">
        <v>0</v>
      </c>
      <c r="I11343">
        <v>8</v>
      </c>
      <c r="J11343">
        <v>0.13333300000000001</v>
      </c>
      <c r="K11343">
        <v>81</v>
      </c>
      <c r="L11343" s="1"/>
      <c r="M11343" s="4"/>
    </row>
    <row r="11344" spans="1:13" x14ac:dyDescent="0.25">
      <c r="A11344">
        <v>4558609924</v>
      </c>
      <c r="B11344" t="s">
        <v>230</v>
      </c>
      <c r="C11344" s="1">
        <v>42486</v>
      </c>
      <c r="D11344" s="8">
        <f>WEEKDAY(hourlySteps_merged[[#This Row],[ActivityDate]],1)</f>
        <v>3</v>
      </c>
      <c r="E11344" s="1" t="str">
        <f>TEXT(hourlySteps_merged[[#This Row],[ActivityDate]],"dddd")</f>
        <v>Tuesday</v>
      </c>
      <c r="F11344" s="6" t="s">
        <v>791</v>
      </c>
      <c r="G11344" s="6" t="str">
        <f>TEXT(hourlySteps_merged[[#This Row],[ActivityTime2]],"hh:mm:ss")</f>
        <v>22:00:00</v>
      </c>
      <c r="H11344">
        <v>0</v>
      </c>
      <c r="I11344">
        <v>13</v>
      </c>
      <c r="J11344">
        <v>0.216667</v>
      </c>
      <c r="K11344">
        <v>88</v>
      </c>
      <c r="L11344" s="1"/>
      <c r="M11344" s="4"/>
    </row>
    <row r="11345" spans="1:13" x14ac:dyDescent="0.25">
      <c r="A11345">
        <v>4558609924</v>
      </c>
      <c r="B11345" t="s">
        <v>231</v>
      </c>
      <c r="C11345" s="1">
        <v>42486</v>
      </c>
      <c r="D11345" s="8">
        <f>WEEKDAY(hourlySteps_merged[[#This Row],[ActivityDate]],1)</f>
        <v>3</v>
      </c>
      <c r="E11345" s="1" t="str">
        <f>TEXT(hourlySteps_merged[[#This Row],[ActivityDate]],"dddd")</f>
        <v>Tuesday</v>
      </c>
      <c r="F11345" s="6" t="s">
        <v>792</v>
      </c>
      <c r="G11345" s="6" t="str">
        <f>TEXT(hourlySteps_merged[[#This Row],[ActivityTime2]],"hh:mm:ss")</f>
        <v>23:00:00</v>
      </c>
      <c r="H11345">
        <v>0</v>
      </c>
      <c r="I11345">
        <v>12</v>
      </c>
      <c r="J11345">
        <v>0.2</v>
      </c>
      <c r="K11345">
        <v>91</v>
      </c>
      <c r="L11345" s="1"/>
      <c r="M11345" s="4"/>
    </row>
    <row r="11346" spans="1:13" x14ac:dyDescent="0.25">
      <c r="A11346">
        <v>4558609924</v>
      </c>
      <c r="B11346" t="s">
        <v>232</v>
      </c>
      <c r="C11346" s="1">
        <v>42486</v>
      </c>
      <c r="D11346" s="8">
        <f>WEEKDAY(hourlySteps_merged[[#This Row],[ActivityDate]],1)</f>
        <v>3</v>
      </c>
      <c r="E11346" s="1" t="str">
        <f>TEXT(hourlySteps_merged[[#This Row],[ActivityDate]],"dddd")</f>
        <v>Tuesday</v>
      </c>
      <c r="F11346" s="6" t="s">
        <v>769</v>
      </c>
      <c r="G11346" s="6" t="str">
        <f>TEXT(hourlySteps_merged[[#This Row],[ActivityTime2]],"hh:mm:ss")</f>
        <v>00:00:00</v>
      </c>
      <c r="H11346">
        <v>0</v>
      </c>
      <c r="I11346">
        <v>0</v>
      </c>
      <c r="J11346">
        <v>0</v>
      </c>
      <c r="K11346">
        <v>86</v>
      </c>
      <c r="L11346" s="1"/>
      <c r="M11346" s="4"/>
    </row>
    <row r="11347" spans="1:13" x14ac:dyDescent="0.25">
      <c r="A11347">
        <v>4558609924</v>
      </c>
      <c r="B11347" t="s">
        <v>233</v>
      </c>
      <c r="C11347" s="1">
        <v>42486</v>
      </c>
      <c r="D11347" s="8">
        <f>WEEKDAY(hourlySteps_merged[[#This Row],[ActivityDate]],1)</f>
        <v>3</v>
      </c>
      <c r="E11347" s="1" t="str">
        <f>TEXT(hourlySteps_merged[[#This Row],[ActivityDate]],"dddd")</f>
        <v>Tuesday</v>
      </c>
      <c r="F11347" s="6" t="s">
        <v>770</v>
      </c>
      <c r="G11347" s="6" t="str">
        <f>TEXT(hourlySteps_merged[[#This Row],[ActivityTime2]],"hh:mm:ss")</f>
        <v>01:00:00</v>
      </c>
      <c r="H11347">
        <v>0</v>
      </c>
      <c r="I11347">
        <v>0</v>
      </c>
      <c r="J11347">
        <v>0</v>
      </c>
      <c r="K11347">
        <v>86</v>
      </c>
      <c r="L11347" s="1"/>
      <c r="M11347" s="4"/>
    </row>
    <row r="11348" spans="1:13" x14ac:dyDescent="0.25">
      <c r="A11348">
        <v>4558609924</v>
      </c>
      <c r="B11348" t="s">
        <v>234</v>
      </c>
      <c r="C11348" s="1">
        <v>42486</v>
      </c>
      <c r="D11348" s="8">
        <f>WEEKDAY(hourlySteps_merged[[#This Row],[ActivityDate]],1)</f>
        <v>3</v>
      </c>
      <c r="E11348" s="1" t="str">
        <f>TEXT(hourlySteps_merged[[#This Row],[ActivityDate]],"dddd")</f>
        <v>Tuesday</v>
      </c>
      <c r="F11348" s="6" t="s">
        <v>771</v>
      </c>
      <c r="G11348" s="6" t="str">
        <f>TEXT(hourlySteps_merged[[#This Row],[ActivityTime2]],"hh:mm:ss")</f>
        <v>02:00:00</v>
      </c>
      <c r="H11348">
        <v>0</v>
      </c>
      <c r="I11348">
        <v>0</v>
      </c>
      <c r="J11348">
        <v>0</v>
      </c>
      <c r="K11348">
        <v>86</v>
      </c>
      <c r="L11348" s="1"/>
      <c r="M11348" s="4"/>
    </row>
    <row r="11349" spans="1:13" x14ac:dyDescent="0.25">
      <c r="A11349">
        <v>4558609924</v>
      </c>
      <c r="B11349" t="s">
        <v>235</v>
      </c>
      <c r="C11349" s="1">
        <v>42486</v>
      </c>
      <c r="D11349" s="8">
        <f>WEEKDAY(hourlySteps_merged[[#This Row],[ActivityDate]],1)</f>
        <v>3</v>
      </c>
      <c r="E11349" s="1" t="str">
        <f>TEXT(hourlySteps_merged[[#This Row],[ActivityDate]],"dddd")</f>
        <v>Tuesday</v>
      </c>
      <c r="F11349" s="6" t="s">
        <v>772</v>
      </c>
      <c r="G11349" s="6" t="str">
        <f>TEXT(hourlySteps_merged[[#This Row],[ActivityTime2]],"hh:mm:ss")</f>
        <v>03:00:00</v>
      </c>
      <c r="H11349">
        <v>27</v>
      </c>
      <c r="I11349">
        <v>0</v>
      </c>
      <c r="J11349">
        <v>0</v>
      </c>
      <c r="K11349">
        <v>86</v>
      </c>
      <c r="L11349" s="1"/>
      <c r="M11349" s="4"/>
    </row>
    <row r="11350" spans="1:13" x14ac:dyDescent="0.25">
      <c r="A11350">
        <v>4558609924</v>
      </c>
      <c r="B11350" t="s">
        <v>236</v>
      </c>
      <c r="C11350" s="1">
        <v>42486</v>
      </c>
      <c r="D11350" s="8">
        <f>WEEKDAY(hourlySteps_merged[[#This Row],[ActivityDate]],1)</f>
        <v>3</v>
      </c>
      <c r="E11350" s="1" t="str">
        <f>TEXT(hourlySteps_merged[[#This Row],[ActivityDate]],"dddd")</f>
        <v>Tuesday</v>
      </c>
      <c r="F11350" s="6" t="s">
        <v>773</v>
      </c>
      <c r="G11350" s="6" t="str">
        <f>TEXT(hourlySteps_merged[[#This Row],[ActivityTime2]],"hh:mm:ss")</f>
        <v>04:00:00</v>
      </c>
      <c r="H11350">
        <v>480</v>
      </c>
      <c r="I11350">
        <v>0</v>
      </c>
      <c r="J11350">
        <v>0</v>
      </c>
      <c r="K11350">
        <v>86</v>
      </c>
      <c r="L11350" s="1"/>
      <c r="M11350" s="4"/>
    </row>
    <row r="11351" spans="1:13" x14ac:dyDescent="0.25">
      <c r="A11351">
        <v>4558609924</v>
      </c>
      <c r="B11351" t="s">
        <v>237</v>
      </c>
      <c r="C11351" s="1">
        <v>42486</v>
      </c>
      <c r="D11351" s="8">
        <f>WEEKDAY(hourlySteps_merged[[#This Row],[ActivityDate]],1)</f>
        <v>3</v>
      </c>
      <c r="E11351" s="1" t="str">
        <f>TEXT(hourlySteps_merged[[#This Row],[ActivityDate]],"dddd")</f>
        <v>Tuesday</v>
      </c>
      <c r="F11351" s="6" t="s">
        <v>774</v>
      </c>
      <c r="G11351" s="6" t="str">
        <f>TEXT(hourlySteps_merged[[#This Row],[ActivityTime2]],"hh:mm:ss")</f>
        <v>05:00:00</v>
      </c>
      <c r="H11351">
        <v>444</v>
      </c>
      <c r="I11351">
        <v>0</v>
      </c>
      <c r="J11351">
        <v>0</v>
      </c>
      <c r="K11351">
        <v>86</v>
      </c>
      <c r="L11351" s="1"/>
      <c r="M11351" s="4"/>
    </row>
    <row r="11352" spans="1:13" x14ac:dyDescent="0.25">
      <c r="A11352">
        <v>4558609924</v>
      </c>
      <c r="B11352" t="s">
        <v>238</v>
      </c>
      <c r="C11352" s="1">
        <v>42486</v>
      </c>
      <c r="D11352" s="8">
        <f>WEEKDAY(hourlySteps_merged[[#This Row],[ActivityDate]],1)</f>
        <v>3</v>
      </c>
      <c r="E11352" s="1" t="str">
        <f>TEXT(hourlySteps_merged[[#This Row],[ActivityDate]],"dddd")</f>
        <v>Tuesday</v>
      </c>
      <c r="F11352" s="6" t="s">
        <v>775</v>
      </c>
      <c r="G11352" s="6" t="str">
        <f>TEXT(hourlySteps_merged[[#This Row],[ActivityTime2]],"hh:mm:ss")</f>
        <v>06:00:00</v>
      </c>
      <c r="H11352">
        <v>197</v>
      </c>
      <c r="I11352">
        <v>0</v>
      </c>
      <c r="J11352">
        <v>0</v>
      </c>
      <c r="K11352">
        <v>86</v>
      </c>
      <c r="L11352" s="1"/>
      <c r="M11352" s="4"/>
    </row>
    <row r="11353" spans="1:13" x14ac:dyDescent="0.25">
      <c r="A11353">
        <v>4558609924</v>
      </c>
      <c r="B11353" t="s">
        <v>239</v>
      </c>
      <c r="C11353" s="1">
        <v>42486</v>
      </c>
      <c r="D11353" s="8">
        <f>WEEKDAY(hourlySteps_merged[[#This Row],[ActivityDate]],1)</f>
        <v>3</v>
      </c>
      <c r="E11353" s="1" t="str">
        <f>TEXT(hourlySteps_merged[[#This Row],[ActivityDate]],"dddd")</f>
        <v>Tuesday</v>
      </c>
      <c r="F11353" s="6" t="s">
        <v>776</v>
      </c>
      <c r="G11353" s="6" t="str">
        <f>TEXT(hourlySteps_merged[[#This Row],[ActivityTime2]],"hh:mm:ss")</f>
        <v>07:00:00</v>
      </c>
      <c r="H11353">
        <v>386</v>
      </c>
      <c r="I11353">
        <v>0</v>
      </c>
      <c r="J11353">
        <v>0</v>
      </c>
      <c r="K11353">
        <v>86</v>
      </c>
      <c r="L11353" s="1"/>
      <c r="M11353" s="4"/>
    </row>
    <row r="11354" spans="1:13" x14ac:dyDescent="0.25">
      <c r="A11354">
        <v>4558609924</v>
      </c>
      <c r="B11354" t="s">
        <v>240</v>
      </c>
      <c r="C11354" s="1">
        <v>42486</v>
      </c>
      <c r="D11354" s="8">
        <f>WEEKDAY(hourlySteps_merged[[#This Row],[ActivityDate]],1)</f>
        <v>3</v>
      </c>
      <c r="E11354" s="1" t="str">
        <f>TEXT(hourlySteps_merged[[#This Row],[ActivityDate]],"dddd")</f>
        <v>Tuesday</v>
      </c>
      <c r="F11354" s="6" t="s">
        <v>777</v>
      </c>
      <c r="G11354" s="6" t="str">
        <f>TEXT(hourlySteps_merged[[#This Row],[ActivityTime2]],"hh:mm:ss")</f>
        <v>08:00:00</v>
      </c>
      <c r="H11354">
        <v>1134</v>
      </c>
      <c r="I11354">
        <v>0</v>
      </c>
      <c r="J11354">
        <v>0</v>
      </c>
      <c r="K11354">
        <v>86</v>
      </c>
      <c r="L11354" s="1"/>
      <c r="M11354" s="4"/>
    </row>
    <row r="11355" spans="1:13" x14ac:dyDescent="0.25">
      <c r="A11355">
        <v>4558609924</v>
      </c>
      <c r="B11355" t="s">
        <v>241</v>
      </c>
      <c r="C11355" s="1">
        <v>42486</v>
      </c>
      <c r="D11355" s="8">
        <f>WEEKDAY(hourlySteps_merged[[#This Row],[ActivityDate]],1)</f>
        <v>3</v>
      </c>
      <c r="E11355" s="1" t="str">
        <f>TEXT(hourlySteps_merged[[#This Row],[ActivityDate]],"dddd")</f>
        <v>Tuesday</v>
      </c>
      <c r="F11355" s="6" t="s">
        <v>778</v>
      </c>
      <c r="G11355" s="6" t="str">
        <f>TEXT(hourlySteps_merged[[#This Row],[ActivityTime2]],"hh:mm:ss")</f>
        <v>09:00:00</v>
      </c>
      <c r="H11355">
        <v>503</v>
      </c>
      <c r="I11355">
        <v>0</v>
      </c>
      <c r="J11355">
        <v>0</v>
      </c>
      <c r="K11355">
        <v>86</v>
      </c>
      <c r="L11355" s="1"/>
      <c r="M11355" s="4"/>
    </row>
    <row r="11356" spans="1:13" x14ac:dyDescent="0.25">
      <c r="A11356">
        <v>4558609924</v>
      </c>
      <c r="B11356" t="s">
        <v>242</v>
      </c>
      <c r="C11356" s="1">
        <v>42486</v>
      </c>
      <c r="D11356" s="8">
        <f>WEEKDAY(hourlySteps_merged[[#This Row],[ActivityDate]],1)</f>
        <v>3</v>
      </c>
      <c r="E11356" s="1" t="str">
        <f>TEXT(hourlySteps_merged[[#This Row],[ActivityDate]],"dddd")</f>
        <v>Tuesday</v>
      </c>
      <c r="F11356" s="6" t="s">
        <v>779</v>
      </c>
      <c r="G11356" s="6" t="str">
        <f>TEXT(hourlySteps_merged[[#This Row],[ActivityTime2]],"hh:mm:ss")</f>
        <v>10:00:00</v>
      </c>
      <c r="H11356">
        <v>882</v>
      </c>
      <c r="I11356">
        <v>0</v>
      </c>
      <c r="J11356">
        <v>0</v>
      </c>
      <c r="K11356">
        <v>86</v>
      </c>
      <c r="L11356" s="1"/>
      <c r="M11356" s="4"/>
    </row>
    <row r="11357" spans="1:13" x14ac:dyDescent="0.25">
      <c r="A11357">
        <v>4558609924</v>
      </c>
      <c r="B11357" t="s">
        <v>243</v>
      </c>
      <c r="C11357" s="1">
        <v>42486</v>
      </c>
      <c r="D11357" s="8">
        <f>WEEKDAY(hourlySteps_merged[[#This Row],[ActivityDate]],1)</f>
        <v>3</v>
      </c>
      <c r="E11357" s="1" t="str">
        <f>TEXT(hourlySteps_merged[[#This Row],[ActivityDate]],"dddd")</f>
        <v>Tuesday</v>
      </c>
      <c r="F11357" s="6" t="s">
        <v>780</v>
      </c>
      <c r="G11357" s="6" t="str">
        <f>TEXT(hourlySteps_merged[[#This Row],[ActivityTime2]],"hh:mm:ss")</f>
        <v>11:00:00</v>
      </c>
      <c r="H11357">
        <v>501</v>
      </c>
      <c r="I11357">
        <v>0</v>
      </c>
      <c r="J11357">
        <v>0</v>
      </c>
      <c r="K11357">
        <v>86</v>
      </c>
      <c r="L11357" s="1"/>
      <c r="M11357" s="4"/>
    </row>
    <row r="11358" spans="1:13" x14ac:dyDescent="0.25">
      <c r="A11358">
        <v>4558609924</v>
      </c>
      <c r="B11358" t="s">
        <v>244</v>
      </c>
      <c r="C11358" s="1">
        <v>42486</v>
      </c>
      <c r="D11358" s="8">
        <f>WEEKDAY(hourlySteps_merged[[#This Row],[ActivityDate]],1)</f>
        <v>3</v>
      </c>
      <c r="E11358" s="1" t="str">
        <f>TEXT(hourlySteps_merged[[#This Row],[ActivityDate]],"dddd")</f>
        <v>Tuesday</v>
      </c>
      <c r="F11358" s="6" t="s">
        <v>781</v>
      </c>
      <c r="G11358" s="6" t="str">
        <f>TEXT(hourlySteps_merged[[#This Row],[ActivityTime2]],"hh:mm:ss")</f>
        <v>12:00:00</v>
      </c>
      <c r="H11358">
        <v>278</v>
      </c>
      <c r="I11358">
        <v>0</v>
      </c>
      <c r="J11358">
        <v>0</v>
      </c>
      <c r="K11358">
        <v>86</v>
      </c>
      <c r="L11358" s="1"/>
      <c r="M11358" s="4"/>
    </row>
    <row r="11359" spans="1:13" x14ac:dyDescent="0.25">
      <c r="A11359">
        <v>4558609924</v>
      </c>
      <c r="B11359" t="s">
        <v>245</v>
      </c>
      <c r="C11359" s="1">
        <v>42486</v>
      </c>
      <c r="D11359" s="8">
        <f>WEEKDAY(hourlySteps_merged[[#This Row],[ActivityDate]],1)</f>
        <v>3</v>
      </c>
      <c r="E11359" s="1" t="str">
        <f>TEXT(hourlySteps_merged[[#This Row],[ActivityDate]],"dddd")</f>
        <v>Tuesday</v>
      </c>
      <c r="F11359" s="6" t="s">
        <v>782</v>
      </c>
      <c r="G11359" s="6" t="str">
        <f>TEXT(hourlySteps_merged[[#This Row],[ActivityTime2]],"hh:mm:ss")</f>
        <v>13:00:00</v>
      </c>
      <c r="H11359">
        <v>539</v>
      </c>
      <c r="I11359">
        <v>0</v>
      </c>
      <c r="J11359">
        <v>0</v>
      </c>
      <c r="K11359">
        <v>86</v>
      </c>
      <c r="L11359" s="1"/>
      <c r="M11359" s="4"/>
    </row>
    <row r="11360" spans="1:13" x14ac:dyDescent="0.25">
      <c r="A11360">
        <v>4558609924</v>
      </c>
      <c r="B11360" t="s">
        <v>246</v>
      </c>
      <c r="C11360" s="1">
        <v>42486</v>
      </c>
      <c r="D11360" s="8">
        <f>WEEKDAY(hourlySteps_merged[[#This Row],[ActivityDate]],1)</f>
        <v>3</v>
      </c>
      <c r="E11360" s="1" t="str">
        <f>TEXT(hourlySteps_merged[[#This Row],[ActivityDate]],"dddd")</f>
        <v>Tuesday</v>
      </c>
      <c r="F11360" s="6" t="s">
        <v>783</v>
      </c>
      <c r="G11360" s="6" t="str">
        <f>TEXT(hourlySteps_merged[[#This Row],[ActivityTime2]],"hh:mm:ss")</f>
        <v>14:00:00</v>
      </c>
      <c r="H11360">
        <v>30</v>
      </c>
      <c r="I11360">
        <v>0</v>
      </c>
      <c r="J11360">
        <v>0</v>
      </c>
      <c r="K11360">
        <v>86</v>
      </c>
      <c r="L11360" s="1"/>
      <c r="M11360" s="4"/>
    </row>
    <row r="11361" spans="1:13" x14ac:dyDescent="0.25">
      <c r="A11361">
        <v>4558609924</v>
      </c>
      <c r="B11361" t="s">
        <v>25</v>
      </c>
      <c r="C11361" s="1">
        <v>42486</v>
      </c>
      <c r="D11361" s="8">
        <f>WEEKDAY(hourlySteps_merged[[#This Row],[ActivityDate]],1)</f>
        <v>3</v>
      </c>
      <c r="E11361" s="1" t="str">
        <f>TEXT(hourlySteps_merged[[#This Row],[ActivityDate]],"dddd")</f>
        <v>Tuesday</v>
      </c>
      <c r="F11361" s="6" t="s">
        <v>784</v>
      </c>
      <c r="G11361" s="6" t="str">
        <f>TEXT(hourlySteps_merged[[#This Row],[ActivityTime2]],"hh:mm:ss")</f>
        <v>15:00:00</v>
      </c>
      <c r="H11361">
        <v>29</v>
      </c>
      <c r="I11361">
        <v>0</v>
      </c>
      <c r="J11361">
        <v>0</v>
      </c>
      <c r="K11361">
        <v>86</v>
      </c>
      <c r="L11361" s="1"/>
      <c r="M11361" s="4"/>
    </row>
    <row r="11362" spans="1:13" x14ac:dyDescent="0.25">
      <c r="A11362">
        <v>4558609924</v>
      </c>
      <c r="B11362" t="s">
        <v>247</v>
      </c>
      <c r="C11362" s="1">
        <v>42486</v>
      </c>
      <c r="D11362" s="8">
        <f>WEEKDAY(hourlySteps_merged[[#This Row],[ActivityDate]],1)</f>
        <v>3</v>
      </c>
      <c r="E11362" s="1" t="str">
        <f>TEXT(hourlySteps_merged[[#This Row],[ActivityDate]],"dddd")</f>
        <v>Tuesday</v>
      </c>
      <c r="F11362" s="6" t="s">
        <v>785</v>
      </c>
      <c r="G11362" s="6" t="str">
        <f>TEXT(hourlySteps_merged[[#This Row],[ActivityTime2]],"hh:mm:ss")</f>
        <v>16:00:00</v>
      </c>
      <c r="H11362">
        <v>0</v>
      </c>
      <c r="I11362">
        <v>0</v>
      </c>
      <c r="J11362">
        <v>0</v>
      </c>
      <c r="K11362">
        <v>86</v>
      </c>
      <c r="L11362" s="1"/>
      <c r="M11362" s="4"/>
    </row>
    <row r="11363" spans="1:13" x14ac:dyDescent="0.25">
      <c r="A11363">
        <v>4558609924</v>
      </c>
      <c r="B11363" t="s">
        <v>248</v>
      </c>
      <c r="C11363" s="1">
        <v>42486</v>
      </c>
      <c r="D11363" s="8">
        <f>WEEKDAY(hourlySteps_merged[[#This Row],[ActivityDate]],1)</f>
        <v>3</v>
      </c>
      <c r="E11363" s="1" t="str">
        <f>TEXT(hourlySteps_merged[[#This Row],[ActivityDate]],"dddd")</f>
        <v>Tuesday</v>
      </c>
      <c r="F11363" s="6" t="s">
        <v>786</v>
      </c>
      <c r="G11363" s="6" t="str">
        <f>TEXT(hourlySteps_merged[[#This Row],[ActivityTime2]],"hh:mm:ss")</f>
        <v>17:00:00</v>
      </c>
      <c r="H11363">
        <v>0</v>
      </c>
      <c r="I11363">
        <v>0</v>
      </c>
      <c r="J11363">
        <v>0</v>
      </c>
      <c r="K11363">
        <v>86</v>
      </c>
      <c r="L11363" s="1"/>
      <c r="M11363" s="4"/>
    </row>
    <row r="11364" spans="1:13" x14ac:dyDescent="0.25">
      <c r="A11364">
        <v>4558609924</v>
      </c>
      <c r="B11364" t="s">
        <v>249</v>
      </c>
      <c r="C11364" s="1">
        <v>42486</v>
      </c>
      <c r="D11364" s="8">
        <f>WEEKDAY(hourlySteps_merged[[#This Row],[ActivityDate]],1)</f>
        <v>3</v>
      </c>
      <c r="E11364" s="1" t="str">
        <f>TEXT(hourlySteps_merged[[#This Row],[ActivityDate]],"dddd")</f>
        <v>Tuesday</v>
      </c>
      <c r="F11364" s="6" t="s">
        <v>787</v>
      </c>
      <c r="G11364" s="6" t="str">
        <f>TEXT(hourlySteps_merged[[#This Row],[ActivityTime2]],"hh:mm:ss")</f>
        <v>18:00:00</v>
      </c>
      <c r="H11364">
        <v>0</v>
      </c>
      <c r="I11364">
        <v>0</v>
      </c>
      <c r="J11364">
        <v>0</v>
      </c>
      <c r="K11364">
        <v>86</v>
      </c>
      <c r="L11364" s="1"/>
      <c r="M11364" s="4"/>
    </row>
    <row r="11365" spans="1:13" x14ac:dyDescent="0.25">
      <c r="A11365">
        <v>4558609924</v>
      </c>
      <c r="B11365" t="s">
        <v>250</v>
      </c>
      <c r="C11365" s="1">
        <v>42486</v>
      </c>
      <c r="D11365" s="8">
        <f>WEEKDAY(hourlySteps_merged[[#This Row],[ActivityDate]],1)</f>
        <v>3</v>
      </c>
      <c r="E11365" s="1" t="str">
        <f>TEXT(hourlySteps_merged[[#This Row],[ActivityDate]],"dddd")</f>
        <v>Tuesday</v>
      </c>
      <c r="F11365" s="6" t="s">
        <v>788</v>
      </c>
      <c r="G11365" s="6" t="str">
        <f>TEXT(hourlySteps_merged[[#This Row],[ActivityTime2]],"hh:mm:ss")</f>
        <v>19:00:00</v>
      </c>
      <c r="H11365">
        <v>0</v>
      </c>
      <c r="I11365">
        <v>0</v>
      </c>
      <c r="J11365">
        <v>0</v>
      </c>
      <c r="K11365">
        <v>86</v>
      </c>
      <c r="L11365" s="1"/>
      <c r="M11365" s="4"/>
    </row>
    <row r="11366" spans="1:13" x14ac:dyDescent="0.25">
      <c r="A11366">
        <v>4558609924</v>
      </c>
      <c r="B11366" t="s">
        <v>251</v>
      </c>
      <c r="C11366" s="1">
        <v>42486</v>
      </c>
      <c r="D11366" s="8">
        <f>WEEKDAY(hourlySteps_merged[[#This Row],[ActivityDate]],1)</f>
        <v>3</v>
      </c>
      <c r="E11366" s="1" t="str">
        <f>TEXT(hourlySteps_merged[[#This Row],[ActivityDate]],"dddd")</f>
        <v>Tuesday</v>
      </c>
      <c r="F11366" s="6" t="s">
        <v>789</v>
      </c>
      <c r="G11366" s="6" t="str">
        <f>TEXT(hourlySteps_merged[[#This Row],[ActivityTime2]],"hh:mm:ss")</f>
        <v>20:00:00</v>
      </c>
      <c r="H11366">
        <v>0</v>
      </c>
      <c r="I11366">
        <v>0</v>
      </c>
      <c r="J11366">
        <v>0</v>
      </c>
      <c r="K11366">
        <v>86</v>
      </c>
      <c r="L11366" s="1"/>
      <c r="M11366" s="4"/>
    </row>
    <row r="11367" spans="1:13" x14ac:dyDescent="0.25">
      <c r="A11367">
        <v>4558609924</v>
      </c>
      <c r="B11367" t="s">
        <v>252</v>
      </c>
      <c r="C11367" s="1">
        <v>42486</v>
      </c>
      <c r="D11367" s="8">
        <f>WEEKDAY(hourlySteps_merged[[#This Row],[ActivityDate]],1)</f>
        <v>3</v>
      </c>
      <c r="E11367" s="1" t="str">
        <f>TEXT(hourlySteps_merged[[#This Row],[ActivityDate]],"dddd")</f>
        <v>Tuesday</v>
      </c>
      <c r="F11367" s="6" t="s">
        <v>790</v>
      </c>
      <c r="G11367" s="6" t="str">
        <f>TEXT(hourlySteps_merged[[#This Row],[ActivityTime2]],"hh:mm:ss")</f>
        <v>21:00:00</v>
      </c>
      <c r="H11367">
        <v>0</v>
      </c>
      <c r="I11367">
        <v>0</v>
      </c>
      <c r="J11367">
        <v>0</v>
      </c>
      <c r="K11367">
        <v>86</v>
      </c>
      <c r="L11367" s="1"/>
      <c r="M11367" s="4"/>
    </row>
    <row r="11368" spans="1:13" x14ac:dyDescent="0.25">
      <c r="A11368">
        <v>4558609924</v>
      </c>
      <c r="B11368" t="s">
        <v>253</v>
      </c>
      <c r="C11368" s="1">
        <v>42486</v>
      </c>
      <c r="D11368" s="8">
        <f>WEEKDAY(hourlySteps_merged[[#This Row],[ActivityDate]],1)</f>
        <v>3</v>
      </c>
      <c r="E11368" s="1" t="str">
        <f>TEXT(hourlySteps_merged[[#This Row],[ActivityDate]],"dddd")</f>
        <v>Tuesday</v>
      </c>
      <c r="F11368" s="6" t="s">
        <v>791</v>
      </c>
      <c r="G11368" s="6" t="str">
        <f>TEXT(hourlySteps_merged[[#This Row],[ActivityTime2]],"hh:mm:ss")</f>
        <v>22:00:00</v>
      </c>
      <c r="H11368">
        <v>0</v>
      </c>
      <c r="I11368">
        <v>0</v>
      </c>
      <c r="J11368">
        <v>0</v>
      </c>
      <c r="K11368">
        <v>86</v>
      </c>
      <c r="L11368" s="1"/>
      <c r="M11368" s="4"/>
    </row>
    <row r="11369" spans="1:13" x14ac:dyDescent="0.25">
      <c r="A11369">
        <v>4558609924</v>
      </c>
      <c r="B11369" t="s">
        <v>254</v>
      </c>
      <c r="C11369" s="1">
        <v>42486</v>
      </c>
      <c r="D11369" s="8">
        <f>WEEKDAY(hourlySteps_merged[[#This Row],[ActivityDate]],1)</f>
        <v>3</v>
      </c>
      <c r="E11369" s="1" t="str">
        <f>TEXT(hourlySteps_merged[[#This Row],[ActivityDate]],"dddd")</f>
        <v>Tuesday</v>
      </c>
      <c r="F11369" s="6" t="s">
        <v>792</v>
      </c>
      <c r="G11369" s="6" t="str">
        <f>TEXT(hourlySteps_merged[[#This Row],[ActivityTime2]],"hh:mm:ss")</f>
        <v>23:00:00</v>
      </c>
      <c r="H11369">
        <v>0</v>
      </c>
      <c r="I11369">
        <v>0</v>
      </c>
      <c r="J11369">
        <v>0</v>
      </c>
      <c r="K11369">
        <v>86</v>
      </c>
      <c r="L11369" s="1"/>
      <c r="M11369" s="4"/>
    </row>
    <row r="11370" spans="1:13" x14ac:dyDescent="0.25">
      <c r="A11370">
        <v>4558609924</v>
      </c>
      <c r="B11370" t="s">
        <v>255</v>
      </c>
      <c r="C11370" s="1">
        <v>42486</v>
      </c>
      <c r="D11370" s="8">
        <f>WEEKDAY(hourlySteps_merged[[#This Row],[ActivityDate]],1)</f>
        <v>3</v>
      </c>
      <c r="E11370" s="1" t="str">
        <f>TEXT(hourlySteps_merged[[#This Row],[ActivityDate]],"dddd")</f>
        <v>Tuesday</v>
      </c>
      <c r="F11370" s="6" t="s">
        <v>769</v>
      </c>
      <c r="G11370" s="6" t="str">
        <f>TEXT(hourlySteps_merged[[#This Row],[ActivityTime2]],"hh:mm:ss")</f>
        <v>00:00:00</v>
      </c>
      <c r="H11370">
        <v>0</v>
      </c>
      <c r="I11370">
        <v>0</v>
      </c>
      <c r="J11370">
        <v>0</v>
      </c>
      <c r="K11370">
        <v>77</v>
      </c>
      <c r="L11370" s="1"/>
      <c r="M11370" s="4"/>
    </row>
    <row r="11371" spans="1:13" x14ac:dyDescent="0.25">
      <c r="A11371">
        <v>4558609924</v>
      </c>
      <c r="B11371" t="s">
        <v>256</v>
      </c>
      <c r="C11371" s="1">
        <v>42486</v>
      </c>
      <c r="D11371" s="8">
        <f>WEEKDAY(hourlySteps_merged[[#This Row],[ActivityDate]],1)</f>
        <v>3</v>
      </c>
      <c r="E11371" s="1" t="str">
        <f>TEXT(hourlySteps_merged[[#This Row],[ActivityDate]],"dddd")</f>
        <v>Tuesday</v>
      </c>
      <c r="F11371" s="6" t="s">
        <v>770</v>
      </c>
      <c r="G11371" s="6" t="str">
        <f>TEXT(hourlySteps_merged[[#This Row],[ActivityTime2]],"hh:mm:ss")</f>
        <v>01:00:00</v>
      </c>
      <c r="H11371">
        <v>69</v>
      </c>
      <c r="I11371">
        <v>0</v>
      </c>
      <c r="J11371">
        <v>0</v>
      </c>
      <c r="K11371">
        <v>77</v>
      </c>
      <c r="L11371" s="1"/>
      <c r="M11371" s="4"/>
    </row>
    <row r="11372" spans="1:13" x14ac:dyDescent="0.25">
      <c r="A11372">
        <v>4558609924</v>
      </c>
      <c r="B11372" t="s">
        <v>257</v>
      </c>
      <c r="C11372" s="1">
        <v>42486</v>
      </c>
      <c r="D11372" s="8">
        <f>WEEKDAY(hourlySteps_merged[[#This Row],[ActivityDate]],1)</f>
        <v>3</v>
      </c>
      <c r="E11372" s="1" t="str">
        <f>TEXT(hourlySteps_merged[[#This Row],[ActivityDate]],"dddd")</f>
        <v>Tuesday</v>
      </c>
      <c r="F11372" s="6" t="s">
        <v>771</v>
      </c>
      <c r="G11372" s="6" t="str">
        <f>TEXT(hourlySteps_merged[[#This Row],[ActivityTime2]],"hh:mm:ss")</f>
        <v>02:00:00</v>
      </c>
      <c r="H11372">
        <v>442</v>
      </c>
      <c r="I11372">
        <v>0</v>
      </c>
      <c r="J11372">
        <v>0</v>
      </c>
      <c r="K11372">
        <v>77</v>
      </c>
      <c r="L11372" s="1"/>
      <c r="M11372" s="4"/>
    </row>
    <row r="11373" spans="1:13" x14ac:dyDescent="0.25">
      <c r="A11373">
        <v>4558609924</v>
      </c>
      <c r="B11373" t="s">
        <v>258</v>
      </c>
      <c r="C11373" s="1">
        <v>42486</v>
      </c>
      <c r="D11373" s="8">
        <f>WEEKDAY(hourlySteps_merged[[#This Row],[ActivityDate]],1)</f>
        <v>3</v>
      </c>
      <c r="E11373" s="1" t="str">
        <f>TEXT(hourlySteps_merged[[#This Row],[ActivityDate]],"dddd")</f>
        <v>Tuesday</v>
      </c>
      <c r="F11373" s="6" t="s">
        <v>772</v>
      </c>
      <c r="G11373" s="6" t="str">
        <f>TEXT(hourlySteps_merged[[#This Row],[ActivityTime2]],"hh:mm:ss")</f>
        <v>03:00:00</v>
      </c>
      <c r="H11373">
        <v>305</v>
      </c>
      <c r="I11373">
        <v>0</v>
      </c>
      <c r="J11373">
        <v>0</v>
      </c>
      <c r="K11373">
        <v>77</v>
      </c>
      <c r="L11373" s="1"/>
      <c r="M11373" s="4"/>
    </row>
    <row r="11374" spans="1:13" x14ac:dyDescent="0.25">
      <c r="A11374">
        <v>4558609924</v>
      </c>
      <c r="B11374" t="s">
        <v>259</v>
      </c>
      <c r="C11374" s="1">
        <v>42486</v>
      </c>
      <c r="D11374" s="8">
        <f>WEEKDAY(hourlySteps_merged[[#This Row],[ActivityDate]],1)</f>
        <v>3</v>
      </c>
      <c r="E11374" s="1" t="str">
        <f>TEXT(hourlySteps_merged[[#This Row],[ActivityDate]],"dddd")</f>
        <v>Tuesday</v>
      </c>
      <c r="F11374" s="6" t="s">
        <v>773</v>
      </c>
      <c r="G11374" s="6" t="str">
        <f>TEXT(hourlySteps_merged[[#This Row],[ActivityTime2]],"hh:mm:ss")</f>
        <v>04:00:00</v>
      </c>
      <c r="H11374">
        <v>442</v>
      </c>
      <c r="I11374">
        <v>0</v>
      </c>
      <c r="J11374">
        <v>0</v>
      </c>
      <c r="K11374">
        <v>77</v>
      </c>
      <c r="L11374" s="1"/>
      <c r="M11374" s="4"/>
    </row>
    <row r="11375" spans="1:13" x14ac:dyDescent="0.25">
      <c r="A11375">
        <v>4558609924</v>
      </c>
      <c r="B11375" t="s">
        <v>260</v>
      </c>
      <c r="C11375" s="1">
        <v>42486</v>
      </c>
      <c r="D11375" s="8">
        <f>WEEKDAY(hourlySteps_merged[[#This Row],[ActivityDate]],1)</f>
        <v>3</v>
      </c>
      <c r="E11375" s="1" t="str">
        <f>TEXT(hourlySteps_merged[[#This Row],[ActivityDate]],"dddd")</f>
        <v>Tuesday</v>
      </c>
      <c r="F11375" s="6" t="s">
        <v>774</v>
      </c>
      <c r="G11375" s="6" t="str">
        <f>TEXT(hourlySteps_merged[[#This Row],[ActivityTime2]],"hh:mm:ss")</f>
        <v>05:00:00</v>
      </c>
      <c r="H11375">
        <v>315</v>
      </c>
      <c r="I11375">
        <v>70</v>
      </c>
      <c r="J11375">
        <v>1.1666669999999999</v>
      </c>
      <c r="K11375">
        <v>273</v>
      </c>
      <c r="L11375" s="1"/>
      <c r="M11375" s="4"/>
    </row>
    <row r="11376" spans="1:13" x14ac:dyDescent="0.25">
      <c r="A11376">
        <v>4558609924</v>
      </c>
      <c r="B11376" t="s">
        <v>261</v>
      </c>
      <c r="C11376" s="1">
        <v>42486</v>
      </c>
      <c r="D11376" s="8">
        <f>WEEKDAY(hourlySteps_merged[[#This Row],[ActivityDate]],1)</f>
        <v>3</v>
      </c>
      <c r="E11376" s="1" t="str">
        <f>TEXT(hourlySteps_merged[[#This Row],[ActivityDate]],"dddd")</f>
        <v>Tuesday</v>
      </c>
      <c r="F11376" s="6" t="s">
        <v>775</v>
      </c>
      <c r="G11376" s="6" t="str">
        <f>TEXT(hourlySteps_merged[[#This Row],[ActivityTime2]],"hh:mm:ss")</f>
        <v>06:00:00</v>
      </c>
      <c r="H11376">
        <v>252</v>
      </c>
      <c r="I11376">
        <v>79</v>
      </c>
      <c r="J11376">
        <v>1.316667</v>
      </c>
      <c r="K11376">
        <v>322</v>
      </c>
      <c r="L11376" s="1"/>
      <c r="M11376" s="4"/>
    </row>
    <row r="11377" spans="1:13" x14ac:dyDescent="0.25">
      <c r="A11377">
        <v>4558609924</v>
      </c>
      <c r="B11377" t="s">
        <v>262</v>
      </c>
      <c r="C11377" s="1">
        <v>42486</v>
      </c>
      <c r="D11377" s="8">
        <f>WEEKDAY(hourlySteps_merged[[#This Row],[ActivityDate]],1)</f>
        <v>3</v>
      </c>
      <c r="E11377" s="1" t="str">
        <f>TEXT(hourlySteps_merged[[#This Row],[ActivityDate]],"dddd")</f>
        <v>Tuesday</v>
      </c>
      <c r="F11377" s="6" t="s">
        <v>776</v>
      </c>
      <c r="G11377" s="6" t="str">
        <f>TEXT(hourlySteps_merged[[#This Row],[ActivityTime2]],"hh:mm:ss")</f>
        <v>07:00:00</v>
      </c>
      <c r="H11377">
        <v>190</v>
      </c>
      <c r="I11377">
        <v>0</v>
      </c>
      <c r="J11377">
        <v>0</v>
      </c>
      <c r="K11377">
        <v>77</v>
      </c>
      <c r="L11377" s="1"/>
      <c r="M11377" s="4"/>
    </row>
    <row r="11378" spans="1:13" x14ac:dyDescent="0.25">
      <c r="A11378">
        <v>4558609924</v>
      </c>
      <c r="B11378" t="s">
        <v>263</v>
      </c>
      <c r="C11378" s="1">
        <v>42486</v>
      </c>
      <c r="D11378" s="8">
        <f>WEEKDAY(hourlySteps_merged[[#This Row],[ActivityDate]],1)</f>
        <v>3</v>
      </c>
      <c r="E11378" s="1" t="str">
        <f>TEXT(hourlySteps_merged[[#This Row],[ActivityDate]],"dddd")</f>
        <v>Tuesday</v>
      </c>
      <c r="F11378" s="6" t="s">
        <v>777</v>
      </c>
      <c r="G11378" s="6" t="str">
        <f>TEXT(hourlySteps_merged[[#This Row],[ActivityTime2]],"hh:mm:ss")</f>
        <v>08:00:00</v>
      </c>
      <c r="H11378">
        <v>453</v>
      </c>
      <c r="I11378">
        <v>31</v>
      </c>
      <c r="J11378">
        <v>0.51666699999999999</v>
      </c>
      <c r="K11378">
        <v>227</v>
      </c>
      <c r="L11378" s="1"/>
      <c r="M11378" s="4"/>
    </row>
    <row r="11379" spans="1:13" x14ac:dyDescent="0.25">
      <c r="A11379">
        <v>4558609924</v>
      </c>
      <c r="B11379" t="s">
        <v>264</v>
      </c>
      <c r="C11379" s="1">
        <v>42486</v>
      </c>
      <c r="D11379" s="8">
        <f>WEEKDAY(hourlySteps_merged[[#This Row],[ActivityDate]],1)</f>
        <v>3</v>
      </c>
      <c r="E11379" s="1" t="str">
        <f>TEXT(hourlySteps_merged[[#This Row],[ActivityDate]],"dddd")</f>
        <v>Tuesday</v>
      </c>
      <c r="F11379" s="6" t="s">
        <v>778</v>
      </c>
      <c r="G11379" s="6" t="str">
        <f>TEXT(hourlySteps_merged[[#This Row],[ActivityTime2]],"hh:mm:ss")</f>
        <v>09:00:00</v>
      </c>
      <c r="H11379">
        <v>723</v>
      </c>
      <c r="I11379">
        <v>7</v>
      </c>
      <c r="J11379">
        <v>0.11666700000000001</v>
      </c>
      <c r="K11379">
        <v>104</v>
      </c>
      <c r="L11379" s="1"/>
      <c r="M11379" s="4"/>
    </row>
    <row r="11380" spans="1:13" x14ac:dyDescent="0.25">
      <c r="A11380">
        <v>4558609924</v>
      </c>
      <c r="B11380" t="s">
        <v>265</v>
      </c>
      <c r="C11380" s="1">
        <v>42486</v>
      </c>
      <c r="D11380" s="8">
        <f>WEEKDAY(hourlySteps_merged[[#This Row],[ActivityDate]],1)</f>
        <v>3</v>
      </c>
      <c r="E11380" s="1" t="str">
        <f>TEXT(hourlySteps_merged[[#This Row],[ActivityDate]],"dddd")</f>
        <v>Tuesday</v>
      </c>
      <c r="F11380" s="6" t="s">
        <v>779</v>
      </c>
      <c r="G11380" s="6" t="str">
        <f>TEXT(hourlySteps_merged[[#This Row],[ActivityTime2]],"hh:mm:ss")</f>
        <v>10:00:00</v>
      </c>
      <c r="H11380">
        <v>640</v>
      </c>
      <c r="I11380">
        <v>0</v>
      </c>
      <c r="J11380">
        <v>0</v>
      </c>
      <c r="K11380">
        <v>77</v>
      </c>
      <c r="L11380" s="1"/>
      <c r="M11380" s="4"/>
    </row>
    <row r="11381" spans="1:13" x14ac:dyDescent="0.25">
      <c r="A11381">
        <v>4558609924</v>
      </c>
      <c r="B11381" t="s">
        <v>266</v>
      </c>
      <c r="C11381" s="1">
        <v>42486</v>
      </c>
      <c r="D11381" s="8">
        <f>WEEKDAY(hourlySteps_merged[[#This Row],[ActivityDate]],1)</f>
        <v>3</v>
      </c>
      <c r="E11381" s="1" t="str">
        <f>TEXT(hourlySteps_merged[[#This Row],[ActivityDate]],"dddd")</f>
        <v>Tuesday</v>
      </c>
      <c r="F11381" s="6" t="s">
        <v>780</v>
      </c>
      <c r="G11381" s="6" t="str">
        <f>TEXT(hourlySteps_merged[[#This Row],[ActivityTime2]],"hh:mm:ss")</f>
        <v>11:00:00</v>
      </c>
      <c r="H11381">
        <v>499</v>
      </c>
      <c r="I11381">
        <v>0</v>
      </c>
      <c r="J11381">
        <v>0</v>
      </c>
      <c r="K11381">
        <v>77</v>
      </c>
      <c r="L11381" s="1"/>
      <c r="M11381" s="4"/>
    </row>
    <row r="11382" spans="1:13" x14ac:dyDescent="0.25">
      <c r="A11382">
        <v>4558609924</v>
      </c>
      <c r="B11382" t="s">
        <v>267</v>
      </c>
      <c r="C11382" s="1">
        <v>42486</v>
      </c>
      <c r="D11382" s="8">
        <f>WEEKDAY(hourlySteps_merged[[#This Row],[ActivityDate]],1)</f>
        <v>3</v>
      </c>
      <c r="E11382" s="1" t="str">
        <f>TEXT(hourlySteps_merged[[#This Row],[ActivityDate]],"dddd")</f>
        <v>Tuesday</v>
      </c>
      <c r="F11382" s="6" t="s">
        <v>781</v>
      </c>
      <c r="G11382" s="6" t="str">
        <f>TEXT(hourlySteps_merged[[#This Row],[ActivityTime2]],"hh:mm:ss")</f>
        <v>12:00:00</v>
      </c>
      <c r="H11382">
        <v>100</v>
      </c>
      <c r="I11382">
        <v>0</v>
      </c>
      <c r="J11382">
        <v>0</v>
      </c>
      <c r="K11382">
        <v>78</v>
      </c>
      <c r="L11382" s="1"/>
      <c r="M11382" s="4"/>
    </row>
    <row r="11383" spans="1:13" x14ac:dyDescent="0.25">
      <c r="A11383">
        <v>4558609924</v>
      </c>
      <c r="B11383" t="s">
        <v>268</v>
      </c>
      <c r="C11383" s="1">
        <v>42486</v>
      </c>
      <c r="D11383" s="8">
        <f>WEEKDAY(hourlySteps_merged[[#This Row],[ActivityDate]],1)</f>
        <v>3</v>
      </c>
      <c r="E11383" s="1" t="str">
        <f>TEXT(hourlySteps_merged[[#This Row],[ActivityDate]],"dddd")</f>
        <v>Tuesday</v>
      </c>
      <c r="F11383" s="6" t="s">
        <v>782</v>
      </c>
      <c r="G11383" s="6" t="str">
        <f>TEXT(hourlySteps_merged[[#This Row],[ActivityTime2]],"hh:mm:ss")</f>
        <v>13:00:00</v>
      </c>
      <c r="H11383">
        <v>139</v>
      </c>
      <c r="I11383">
        <v>0</v>
      </c>
      <c r="J11383">
        <v>0</v>
      </c>
      <c r="K11383">
        <v>77</v>
      </c>
      <c r="L11383" s="1"/>
      <c r="M11383" s="4"/>
    </row>
    <row r="11384" spans="1:13" x14ac:dyDescent="0.25">
      <c r="A11384">
        <v>4558609924</v>
      </c>
      <c r="B11384" t="s">
        <v>269</v>
      </c>
      <c r="C11384" s="1">
        <v>42486</v>
      </c>
      <c r="D11384" s="8">
        <f>WEEKDAY(hourlySteps_merged[[#This Row],[ActivityDate]],1)</f>
        <v>3</v>
      </c>
      <c r="E11384" s="1" t="str">
        <f>TEXT(hourlySteps_merged[[#This Row],[ActivityDate]],"dddd")</f>
        <v>Tuesday</v>
      </c>
      <c r="F11384" s="6" t="s">
        <v>783</v>
      </c>
      <c r="G11384" s="6" t="str">
        <f>TEXT(hourlySteps_merged[[#This Row],[ActivityTime2]],"hh:mm:ss")</f>
        <v>14:00:00</v>
      </c>
      <c r="H11384">
        <v>205</v>
      </c>
      <c r="I11384">
        <v>0</v>
      </c>
      <c r="J11384">
        <v>0</v>
      </c>
      <c r="K11384">
        <v>77</v>
      </c>
      <c r="L11384" s="1"/>
      <c r="M11384" s="4"/>
    </row>
    <row r="11385" spans="1:13" x14ac:dyDescent="0.25">
      <c r="A11385">
        <v>4558609924</v>
      </c>
      <c r="B11385" t="s">
        <v>26</v>
      </c>
      <c r="C11385" s="1">
        <v>42486</v>
      </c>
      <c r="D11385" s="8">
        <f>WEEKDAY(hourlySteps_merged[[#This Row],[ActivityDate]],1)</f>
        <v>3</v>
      </c>
      <c r="E11385" s="1" t="str">
        <f>TEXT(hourlySteps_merged[[#This Row],[ActivityDate]],"dddd")</f>
        <v>Tuesday</v>
      </c>
      <c r="F11385" s="6" t="s">
        <v>784</v>
      </c>
      <c r="G11385" s="6" t="str">
        <f>TEXT(hourlySteps_merged[[#This Row],[ActivityTime2]],"hh:mm:ss")</f>
        <v>15:00:00</v>
      </c>
      <c r="H11385">
        <v>58</v>
      </c>
      <c r="I11385">
        <v>0</v>
      </c>
      <c r="J11385">
        <v>0</v>
      </c>
      <c r="K11385">
        <v>77</v>
      </c>
      <c r="L11385" s="1"/>
      <c r="M11385" s="4"/>
    </row>
    <row r="11386" spans="1:13" x14ac:dyDescent="0.25">
      <c r="A11386">
        <v>4558609924</v>
      </c>
      <c r="B11386" t="s">
        <v>270</v>
      </c>
      <c r="C11386" s="1">
        <v>42486</v>
      </c>
      <c r="D11386" s="8">
        <f>WEEKDAY(hourlySteps_merged[[#This Row],[ActivityDate]],1)</f>
        <v>3</v>
      </c>
      <c r="E11386" s="1" t="str">
        <f>TEXT(hourlySteps_merged[[#This Row],[ActivityDate]],"dddd")</f>
        <v>Tuesday</v>
      </c>
      <c r="F11386" s="6" t="s">
        <v>785</v>
      </c>
      <c r="G11386" s="6" t="str">
        <f>TEXT(hourlySteps_merged[[#This Row],[ActivityTime2]],"hh:mm:ss")</f>
        <v>16:00:00</v>
      </c>
      <c r="H11386">
        <v>0</v>
      </c>
      <c r="I11386">
        <v>0</v>
      </c>
      <c r="J11386">
        <v>0</v>
      </c>
      <c r="K11386">
        <v>77</v>
      </c>
      <c r="L11386" s="1"/>
      <c r="M11386" s="4"/>
    </row>
    <row r="11387" spans="1:13" x14ac:dyDescent="0.25">
      <c r="A11387">
        <v>4558609924</v>
      </c>
      <c r="B11387" t="s">
        <v>271</v>
      </c>
      <c r="C11387" s="1">
        <v>42486</v>
      </c>
      <c r="D11387" s="8">
        <f>WEEKDAY(hourlySteps_merged[[#This Row],[ActivityDate]],1)</f>
        <v>3</v>
      </c>
      <c r="E11387" s="1" t="str">
        <f>TEXT(hourlySteps_merged[[#This Row],[ActivityDate]],"dddd")</f>
        <v>Tuesday</v>
      </c>
      <c r="F11387" s="6" t="s">
        <v>786</v>
      </c>
      <c r="G11387" s="6" t="str">
        <f>TEXT(hourlySteps_merged[[#This Row],[ActivityTime2]],"hh:mm:ss")</f>
        <v>17:00:00</v>
      </c>
      <c r="H11387">
        <v>11</v>
      </c>
      <c r="I11387">
        <v>0</v>
      </c>
      <c r="J11387">
        <v>0</v>
      </c>
      <c r="K11387">
        <v>77</v>
      </c>
      <c r="L11387" s="1"/>
      <c r="M11387" s="4"/>
    </row>
    <row r="11388" spans="1:13" x14ac:dyDescent="0.25">
      <c r="A11388">
        <v>4558609924</v>
      </c>
      <c r="B11388" t="s">
        <v>272</v>
      </c>
      <c r="C11388" s="1">
        <v>42486</v>
      </c>
      <c r="D11388" s="8">
        <f>WEEKDAY(hourlySteps_merged[[#This Row],[ActivityDate]],1)</f>
        <v>3</v>
      </c>
      <c r="E11388" s="1" t="str">
        <f>TEXT(hourlySteps_merged[[#This Row],[ActivityDate]],"dddd")</f>
        <v>Tuesday</v>
      </c>
      <c r="F11388" s="6" t="s">
        <v>787</v>
      </c>
      <c r="G11388" s="6" t="str">
        <f>TEXT(hourlySteps_merged[[#This Row],[ActivityTime2]],"hh:mm:ss")</f>
        <v>18:00:00</v>
      </c>
      <c r="H11388">
        <v>0</v>
      </c>
      <c r="I11388">
        <v>19</v>
      </c>
      <c r="J11388">
        <v>0.31666699999999998</v>
      </c>
      <c r="K11388">
        <v>126</v>
      </c>
      <c r="L11388" s="1"/>
      <c r="M11388" s="4"/>
    </row>
    <row r="11389" spans="1:13" x14ac:dyDescent="0.25">
      <c r="A11389">
        <v>4558609924</v>
      </c>
      <c r="B11389" t="s">
        <v>273</v>
      </c>
      <c r="C11389" s="1">
        <v>42486</v>
      </c>
      <c r="D11389" s="8">
        <f>WEEKDAY(hourlySteps_merged[[#This Row],[ActivityDate]],1)</f>
        <v>3</v>
      </c>
      <c r="E11389" s="1" t="str">
        <f>TEXT(hourlySteps_merged[[#This Row],[ActivityDate]],"dddd")</f>
        <v>Tuesday</v>
      </c>
      <c r="F11389" s="6" t="s">
        <v>788</v>
      </c>
      <c r="G11389" s="6" t="str">
        <f>TEXT(hourlySteps_merged[[#This Row],[ActivityTime2]],"hh:mm:ss")</f>
        <v>19:00:00</v>
      </c>
      <c r="H11389">
        <v>0</v>
      </c>
      <c r="I11389">
        <v>27</v>
      </c>
      <c r="J11389">
        <v>0.45</v>
      </c>
      <c r="K11389">
        <v>151</v>
      </c>
      <c r="L11389" s="1"/>
      <c r="M11389" s="4"/>
    </row>
    <row r="11390" spans="1:13" x14ac:dyDescent="0.25">
      <c r="A11390">
        <v>4558609924</v>
      </c>
      <c r="B11390" t="s">
        <v>274</v>
      </c>
      <c r="C11390" s="1">
        <v>42486</v>
      </c>
      <c r="D11390" s="8">
        <f>WEEKDAY(hourlySteps_merged[[#This Row],[ActivityDate]],1)</f>
        <v>3</v>
      </c>
      <c r="E11390" s="1" t="str">
        <f>TEXT(hourlySteps_merged[[#This Row],[ActivityDate]],"dddd")</f>
        <v>Tuesday</v>
      </c>
      <c r="F11390" s="6" t="s">
        <v>789</v>
      </c>
      <c r="G11390" s="6" t="str">
        <f>TEXT(hourlySteps_merged[[#This Row],[ActivityTime2]],"hh:mm:ss")</f>
        <v>20:00:00</v>
      </c>
      <c r="H11390">
        <v>0</v>
      </c>
      <c r="I11390">
        <v>0</v>
      </c>
      <c r="J11390">
        <v>0</v>
      </c>
      <c r="K11390">
        <v>77</v>
      </c>
      <c r="L11390" s="1"/>
      <c r="M11390" s="4"/>
    </row>
    <row r="11391" spans="1:13" x14ac:dyDescent="0.25">
      <c r="A11391">
        <v>4558609924</v>
      </c>
      <c r="B11391" t="s">
        <v>275</v>
      </c>
      <c r="C11391" s="1">
        <v>42486</v>
      </c>
      <c r="D11391" s="8">
        <f>WEEKDAY(hourlySteps_merged[[#This Row],[ActivityDate]],1)</f>
        <v>3</v>
      </c>
      <c r="E11391" s="1" t="str">
        <f>TEXT(hourlySteps_merged[[#This Row],[ActivityDate]],"dddd")</f>
        <v>Tuesday</v>
      </c>
      <c r="F11391" s="6" t="s">
        <v>790</v>
      </c>
      <c r="G11391" s="6" t="str">
        <f>TEXT(hourlySteps_merged[[#This Row],[ActivityTime2]],"hh:mm:ss")</f>
        <v>21:00:00</v>
      </c>
      <c r="H11391">
        <v>0</v>
      </c>
      <c r="I11391">
        <v>0</v>
      </c>
      <c r="J11391">
        <v>0</v>
      </c>
      <c r="K11391">
        <v>77</v>
      </c>
      <c r="L11391" s="1"/>
      <c r="M11391" s="4"/>
    </row>
    <row r="11392" spans="1:13" x14ac:dyDescent="0.25">
      <c r="A11392">
        <v>4558609924</v>
      </c>
      <c r="B11392" t="s">
        <v>276</v>
      </c>
      <c r="C11392" s="1">
        <v>42486</v>
      </c>
      <c r="D11392" s="8">
        <f>WEEKDAY(hourlySteps_merged[[#This Row],[ActivityDate]],1)</f>
        <v>3</v>
      </c>
      <c r="E11392" s="1" t="str">
        <f>TEXT(hourlySteps_merged[[#This Row],[ActivityDate]],"dddd")</f>
        <v>Tuesday</v>
      </c>
      <c r="F11392" s="6" t="s">
        <v>791</v>
      </c>
      <c r="G11392" s="6" t="str">
        <f>TEXT(hourlySteps_merged[[#This Row],[ActivityTime2]],"hh:mm:ss")</f>
        <v>22:00:00</v>
      </c>
      <c r="H11392">
        <v>188</v>
      </c>
      <c r="I11392">
        <v>0</v>
      </c>
      <c r="J11392">
        <v>0</v>
      </c>
      <c r="K11392">
        <v>77</v>
      </c>
      <c r="L11392" s="1"/>
      <c r="M11392" s="4"/>
    </row>
    <row r="11393" spans="1:13" x14ac:dyDescent="0.25">
      <c r="A11393">
        <v>4558609924</v>
      </c>
      <c r="B11393" t="s">
        <v>277</v>
      </c>
      <c r="C11393" s="1">
        <v>42486</v>
      </c>
      <c r="D11393" s="8">
        <f>WEEKDAY(hourlySteps_merged[[#This Row],[ActivityDate]],1)</f>
        <v>3</v>
      </c>
      <c r="E11393" s="1" t="str">
        <f>TEXT(hourlySteps_merged[[#This Row],[ActivityDate]],"dddd")</f>
        <v>Tuesday</v>
      </c>
      <c r="F11393" s="6" t="s">
        <v>792</v>
      </c>
      <c r="G11393" s="6" t="str">
        <f>TEXT(hourlySteps_merged[[#This Row],[ActivityTime2]],"hh:mm:ss")</f>
        <v>23:00:00</v>
      </c>
      <c r="H11393">
        <v>1190</v>
      </c>
      <c r="I11393">
        <v>0</v>
      </c>
      <c r="J11393">
        <v>0</v>
      </c>
      <c r="K11393">
        <v>77</v>
      </c>
      <c r="L11393" s="1"/>
      <c r="M11393" s="4"/>
    </row>
    <row r="11394" spans="1:13" x14ac:dyDescent="0.25">
      <c r="A11394">
        <v>4558609924</v>
      </c>
      <c r="B11394" t="s">
        <v>278</v>
      </c>
      <c r="C11394" s="1">
        <v>42486</v>
      </c>
      <c r="D11394" s="8">
        <f>WEEKDAY(hourlySteps_merged[[#This Row],[ActivityDate]],1)</f>
        <v>3</v>
      </c>
      <c r="E11394" s="1" t="str">
        <f>TEXT(hourlySteps_merged[[#This Row],[ActivityDate]],"dddd")</f>
        <v>Tuesday</v>
      </c>
      <c r="F11394" s="6" t="s">
        <v>769</v>
      </c>
      <c r="G11394" s="6" t="str">
        <f>TEXT(hourlySteps_merged[[#This Row],[ActivityTime2]],"hh:mm:ss")</f>
        <v>00:00:00</v>
      </c>
      <c r="H11394">
        <v>1096</v>
      </c>
      <c r="I11394">
        <v>0</v>
      </c>
      <c r="J11394">
        <v>0</v>
      </c>
      <c r="K11394">
        <v>54</v>
      </c>
      <c r="L11394" s="1"/>
      <c r="M11394" s="4"/>
    </row>
    <row r="11395" spans="1:13" x14ac:dyDescent="0.25">
      <c r="A11395">
        <v>4558609924</v>
      </c>
      <c r="B11395" t="s">
        <v>279</v>
      </c>
      <c r="C11395" s="1">
        <v>42486</v>
      </c>
      <c r="D11395" s="8">
        <f>WEEKDAY(hourlySteps_merged[[#This Row],[ActivityDate]],1)</f>
        <v>3</v>
      </c>
      <c r="E11395" s="1" t="str">
        <f>TEXT(hourlySteps_merged[[#This Row],[ActivityDate]],"dddd")</f>
        <v>Tuesday</v>
      </c>
      <c r="F11395" s="6" t="s">
        <v>770</v>
      </c>
      <c r="G11395" s="6" t="str">
        <f>TEXT(hourlySteps_merged[[#This Row],[ActivityTime2]],"hh:mm:ss")</f>
        <v>01:00:00</v>
      </c>
      <c r="H11395">
        <v>1954</v>
      </c>
      <c r="I11395">
        <v>1</v>
      </c>
      <c r="J11395">
        <v>1.6667000000000001E-2</v>
      </c>
      <c r="K11395">
        <v>55</v>
      </c>
      <c r="L11395" s="1"/>
      <c r="M11395" s="4"/>
    </row>
    <row r="11396" spans="1:13" x14ac:dyDescent="0.25">
      <c r="A11396">
        <v>4558609924</v>
      </c>
      <c r="B11396" t="s">
        <v>280</v>
      </c>
      <c r="C11396" s="1">
        <v>42486</v>
      </c>
      <c r="D11396" s="8">
        <f>WEEKDAY(hourlySteps_merged[[#This Row],[ActivityDate]],1)</f>
        <v>3</v>
      </c>
      <c r="E11396" s="1" t="str">
        <f>TEXT(hourlySteps_merged[[#This Row],[ActivityDate]],"dddd")</f>
        <v>Tuesday</v>
      </c>
      <c r="F11396" s="6" t="s">
        <v>771</v>
      </c>
      <c r="G11396" s="6" t="str">
        <f>TEXT(hourlySteps_merged[[#This Row],[ActivityTime2]],"hh:mm:ss")</f>
        <v>02:00:00</v>
      </c>
      <c r="H11396">
        <v>1449</v>
      </c>
      <c r="I11396">
        <v>0</v>
      </c>
      <c r="J11396">
        <v>0</v>
      </c>
      <c r="K11396">
        <v>54</v>
      </c>
      <c r="L11396" s="1"/>
      <c r="M11396" s="4"/>
    </row>
    <row r="11397" spans="1:13" x14ac:dyDescent="0.25">
      <c r="A11397">
        <v>4558609924</v>
      </c>
      <c r="B11397" t="s">
        <v>281</v>
      </c>
      <c r="C11397" s="1">
        <v>42486</v>
      </c>
      <c r="D11397" s="8">
        <f>WEEKDAY(hourlySteps_merged[[#This Row],[ActivityDate]],1)</f>
        <v>3</v>
      </c>
      <c r="E11397" s="1" t="str">
        <f>TEXT(hourlySteps_merged[[#This Row],[ActivityDate]],"dddd")</f>
        <v>Tuesday</v>
      </c>
      <c r="F11397" s="6" t="s">
        <v>772</v>
      </c>
      <c r="G11397" s="6" t="str">
        <f>TEXT(hourlySteps_merged[[#This Row],[ActivityTime2]],"hh:mm:ss")</f>
        <v>03:00:00</v>
      </c>
      <c r="H11397">
        <v>1045</v>
      </c>
      <c r="I11397">
        <v>0</v>
      </c>
      <c r="J11397">
        <v>0</v>
      </c>
      <c r="K11397">
        <v>54</v>
      </c>
      <c r="L11397" s="1"/>
      <c r="M11397" s="4"/>
    </row>
    <row r="11398" spans="1:13" x14ac:dyDescent="0.25">
      <c r="A11398">
        <v>4558609924</v>
      </c>
      <c r="B11398" t="s">
        <v>282</v>
      </c>
      <c r="C11398" s="1">
        <v>42486</v>
      </c>
      <c r="D11398" s="8">
        <f>WEEKDAY(hourlySteps_merged[[#This Row],[ActivityDate]],1)</f>
        <v>3</v>
      </c>
      <c r="E11398" s="1" t="str">
        <f>TEXT(hourlySteps_merged[[#This Row],[ActivityDate]],"dddd")</f>
        <v>Tuesday</v>
      </c>
      <c r="F11398" s="6" t="s">
        <v>773</v>
      </c>
      <c r="G11398" s="6" t="str">
        <f>TEXT(hourlySteps_merged[[#This Row],[ActivityTime2]],"hh:mm:ss")</f>
        <v>04:00:00</v>
      </c>
      <c r="H11398">
        <v>556</v>
      </c>
      <c r="I11398">
        <v>0</v>
      </c>
      <c r="J11398">
        <v>0</v>
      </c>
      <c r="K11398">
        <v>54</v>
      </c>
      <c r="L11398" s="1"/>
      <c r="M11398" s="4"/>
    </row>
    <row r="11399" spans="1:13" x14ac:dyDescent="0.25">
      <c r="A11399">
        <v>4558609924</v>
      </c>
      <c r="B11399" t="s">
        <v>283</v>
      </c>
      <c r="C11399" s="1">
        <v>42486</v>
      </c>
      <c r="D11399" s="8">
        <f>WEEKDAY(hourlySteps_merged[[#This Row],[ActivityDate]],1)</f>
        <v>3</v>
      </c>
      <c r="E11399" s="1" t="str">
        <f>TEXT(hourlySteps_merged[[#This Row],[ActivityDate]],"dddd")</f>
        <v>Tuesday</v>
      </c>
      <c r="F11399" s="6" t="s">
        <v>774</v>
      </c>
      <c r="G11399" s="6" t="str">
        <f>TEXT(hourlySteps_merged[[#This Row],[ActivityTime2]],"hh:mm:ss")</f>
        <v>05:00:00</v>
      </c>
      <c r="H11399">
        <v>548</v>
      </c>
      <c r="I11399">
        <v>0</v>
      </c>
      <c r="J11399">
        <v>0</v>
      </c>
      <c r="K11399">
        <v>54</v>
      </c>
      <c r="L11399" s="1"/>
      <c r="M11399" s="4"/>
    </row>
    <row r="11400" spans="1:13" x14ac:dyDescent="0.25">
      <c r="A11400">
        <v>4558609924</v>
      </c>
      <c r="B11400" t="s">
        <v>284</v>
      </c>
      <c r="C11400" s="1">
        <v>42486</v>
      </c>
      <c r="D11400" s="8">
        <f>WEEKDAY(hourlySteps_merged[[#This Row],[ActivityDate]],1)</f>
        <v>3</v>
      </c>
      <c r="E11400" s="1" t="str">
        <f>TEXT(hourlySteps_merged[[#This Row],[ActivityDate]],"dddd")</f>
        <v>Tuesday</v>
      </c>
      <c r="F11400" s="6" t="s">
        <v>775</v>
      </c>
      <c r="G11400" s="6" t="str">
        <f>TEXT(hourlySteps_merged[[#This Row],[ActivityTime2]],"hh:mm:ss")</f>
        <v>06:00:00</v>
      </c>
      <c r="H11400">
        <v>446</v>
      </c>
      <c r="I11400">
        <v>8</v>
      </c>
      <c r="J11400">
        <v>0.13333300000000001</v>
      </c>
      <c r="K11400">
        <v>69</v>
      </c>
      <c r="L11400" s="1"/>
      <c r="M11400" s="4"/>
    </row>
    <row r="11401" spans="1:13" x14ac:dyDescent="0.25">
      <c r="A11401">
        <v>4558609924</v>
      </c>
      <c r="B11401" t="s">
        <v>285</v>
      </c>
      <c r="C11401" s="1">
        <v>42486</v>
      </c>
      <c r="D11401" s="8">
        <f>WEEKDAY(hourlySteps_merged[[#This Row],[ActivityDate]],1)</f>
        <v>3</v>
      </c>
      <c r="E11401" s="1" t="str">
        <f>TEXT(hourlySteps_merged[[#This Row],[ActivityDate]],"dddd")</f>
        <v>Tuesday</v>
      </c>
      <c r="F11401" s="6" t="s">
        <v>776</v>
      </c>
      <c r="G11401" s="6" t="str">
        <f>TEXT(hourlySteps_merged[[#This Row],[ActivityTime2]],"hh:mm:ss")</f>
        <v>07:00:00</v>
      </c>
      <c r="H11401">
        <v>803</v>
      </c>
      <c r="I11401">
        <v>27</v>
      </c>
      <c r="J11401">
        <v>0.45</v>
      </c>
      <c r="K11401">
        <v>106</v>
      </c>
      <c r="L11401" s="1"/>
      <c r="M11401" s="4"/>
    </row>
    <row r="11402" spans="1:13" x14ac:dyDescent="0.25">
      <c r="A11402">
        <v>4558609924</v>
      </c>
      <c r="B11402" t="s">
        <v>286</v>
      </c>
      <c r="C11402" s="1">
        <v>42486</v>
      </c>
      <c r="D11402" s="8">
        <f>WEEKDAY(hourlySteps_merged[[#This Row],[ActivityDate]],1)</f>
        <v>3</v>
      </c>
      <c r="E11402" s="1" t="str">
        <f>TEXT(hourlySteps_merged[[#This Row],[ActivityDate]],"dddd")</f>
        <v>Tuesday</v>
      </c>
      <c r="F11402" s="6" t="s">
        <v>777</v>
      </c>
      <c r="G11402" s="6" t="str">
        <f>TEXT(hourlySteps_merged[[#This Row],[ActivityTime2]],"hh:mm:ss")</f>
        <v>08:00:00</v>
      </c>
      <c r="H11402">
        <v>1498</v>
      </c>
      <c r="I11402">
        <v>20</v>
      </c>
      <c r="J11402">
        <v>0.33333299999999999</v>
      </c>
      <c r="K11402">
        <v>93</v>
      </c>
      <c r="L11402" s="1"/>
      <c r="M11402" s="4"/>
    </row>
    <row r="11403" spans="1:13" x14ac:dyDescent="0.25">
      <c r="A11403">
        <v>4558609924</v>
      </c>
      <c r="B11403" t="s">
        <v>287</v>
      </c>
      <c r="C11403" s="1">
        <v>42486</v>
      </c>
      <c r="D11403" s="8">
        <f>WEEKDAY(hourlySteps_merged[[#This Row],[ActivityDate]],1)</f>
        <v>3</v>
      </c>
      <c r="E11403" s="1" t="str">
        <f>TEXT(hourlySteps_merged[[#This Row],[ActivityDate]],"dddd")</f>
        <v>Tuesday</v>
      </c>
      <c r="F11403" s="6" t="s">
        <v>778</v>
      </c>
      <c r="G11403" s="6" t="str">
        <f>TEXT(hourlySteps_merged[[#This Row],[ActivityTime2]],"hh:mm:ss")</f>
        <v>09:00:00</v>
      </c>
      <c r="H11403">
        <v>1686</v>
      </c>
      <c r="I11403">
        <v>22</v>
      </c>
      <c r="J11403">
        <v>0.36666700000000002</v>
      </c>
      <c r="K11403">
        <v>102</v>
      </c>
      <c r="L11403" s="1"/>
      <c r="M11403" s="4"/>
    </row>
    <row r="11404" spans="1:13" x14ac:dyDescent="0.25">
      <c r="A11404">
        <v>4558609924</v>
      </c>
      <c r="B11404" t="s">
        <v>288</v>
      </c>
      <c r="C11404" s="1">
        <v>42486</v>
      </c>
      <c r="D11404" s="8">
        <f>WEEKDAY(hourlySteps_merged[[#This Row],[ActivityDate]],1)</f>
        <v>3</v>
      </c>
      <c r="E11404" s="1" t="str">
        <f>TEXT(hourlySteps_merged[[#This Row],[ActivityDate]],"dddd")</f>
        <v>Tuesday</v>
      </c>
      <c r="F11404" s="6" t="s">
        <v>779</v>
      </c>
      <c r="G11404" s="6" t="str">
        <f>TEXT(hourlySteps_merged[[#This Row],[ActivityTime2]],"hh:mm:ss")</f>
        <v>10:00:00</v>
      </c>
      <c r="H11404">
        <v>422</v>
      </c>
      <c r="I11404">
        <v>30</v>
      </c>
      <c r="J11404">
        <v>0.5</v>
      </c>
      <c r="K11404">
        <v>113</v>
      </c>
      <c r="L11404" s="1"/>
      <c r="M11404" s="4"/>
    </row>
    <row r="11405" spans="1:13" x14ac:dyDescent="0.25">
      <c r="A11405">
        <v>4558609924</v>
      </c>
      <c r="B11405" t="s">
        <v>289</v>
      </c>
      <c r="C11405" s="1">
        <v>42486</v>
      </c>
      <c r="D11405" s="8">
        <f>WEEKDAY(hourlySteps_merged[[#This Row],[ActivityDate]],1)</f>
        <v>3</v>
      </c>
      <c r="E11405" s="1" t="str">
        <f>TEXT(hourlySteps_merged[[#This Row],[ActivityDate]],"dddd")</f>
        <v>Tuesday</v>
      </c>
      <c r="F11405" s="6" t="s">
        <v>780</v>
      </c>
      <c r="G11405" s="6" t="str">
        <f>TEXT(hourlySteps_merged[[#This Row],[ActivityTime2]],"hh:mm:ss")</f>
        <v>11:00:00</v>
      </c>
      <c r="H11405">
        <v>212</v>
      </c>
      <c r="I11405">
        <v>30</v>
      </c>
      <c r="J11405">
        <v>0.5</v>
      </c>
      <c r="K11405">
        <v>125</v>
      </c>
      <c r="L11405" s="1"/>
      <c r="M11405" s="4"/>
    </row>
    <row r="11406" spans="1:13" x14ac:dyDescent="0.25">
      <c r="A11406">
        <v>4558609924</v>
      </c>
      <c r="B11406" t="s">
        <v>290</v>
      </c>
      <c r="C11406" s="1">
        <v>42486</v>
      </c>
      <c r="D11406" s="8">
        <f>WEEKDAY(hourlySteps_merged[[#This Row],[ActivityDate]],1)</f>
        <v>3</v>
      </c>
      <c r="E11406" s="1" t="str">
        <f>TEXT(hourlySteps_merged[[#This Row],[ActivityDate]],"dddd")</f>
        <v>Tuesday</v>
      </c>
      <c r="F11406" s="6" t="s">
        <v>781</v>
      </c>
      <c r="G11406" s="6" t="str">
        <f>TEXT(hourlySteps_merged[[#This Row],[ActivityTime2]],"hh:mm:ss")</f>
        <v>12:00:00</v>
      </c>
      <c r="H11406">
        <v>271</v>
      </c>
      <c r="I11406">
        <v>137</v>
      </c>
      <c r="J11406">
        <v>2.2833329999999998</v>
      </c>
      <c r="K11406">
        <v>294</v>
      </c>
      <c r="L11406" s="1"/>
      <c r="M11406" s="4"/>
    </row>
    <row r="11407" spans="1:13" x14ac:dyDescent="0.25">
      <c r="A11407">
        <v>4558609924</v>
      </c>
      <c r="B11407" t="s">
        <v>291</v>
      </c>
      <c r="C11407" s="1">
        <v>42486</v>
      </c>
      <c r="D11407" s="8">
        <f>WEEKDAY(hourlySteps_merged[[#This Row],[ActivityDate]],1)</f>
        <v>3</v>
      </c>
      <c r="E11407" s="1" t="str">
        <f>TEXT(hourlySteps_merged[[#This Row],[ActivityDate]],"dddd")</f>
        <v>Tuesday</v>
      </c>
      <c r="F11407" s="6" t="s">
        <v>782</v>
      </c>
      <c r="G11407" s="6" t="str">
        <f>TEXT(hourlySteps_merged[[#This Row],[ActivityTime2]],"hh:mm:ss")</f>
        <v>13:00:00</v>
      </c>
      <c r="H11407">
        <v>208</v>
      </c>
      <c r="I11407">
        <v>2</v>
      </c>
      <c r="J11407">
        <v>3.3333000000000002E-2</v>
      </c>
      <c r="K11407">
        <v>63</v>
      </c>
      <c r="L11407" s="1"/>
      <c r="M11407" s="4"/>
    </row>
    <row r="11408" spans="1:13" x14ac:dyDescent="0.25">
      <c r="A11408">
        <v>4558609924</v>
      </c>
      <c r="B11408" t="s">
        <v>292</v>
      </c>
      <c r="C11408" s="1">
        <v>42486</v>
      </c>
      <c r="D11408" s="8">
        <f>WEEKDAY(hourlySteps_merged[[#This Row],[ActivityDate]],1)</f>
        <v>3</v>
      </c>
      <c r="E11408" s="1" t="str">
        <f>TEXT(hourlySteps_merged[[#This Row],[ActivityDate]],"dddd")</f>
        <v>Tuesday</v>
      </c>
      <c r="F11408" s="6" t="s">
        <v>783</v>
      </c>
      <c r="G11408" s="6" t="str">
        <f>TEXT(hourlySteps_merged[[#This Row],[ActivityTime2]],"hh:mm:ss")</f>
        <v>14:00:00</v>
      </c>
      <c r="H11408">
        <v>102</v>
      </c>
      <c r="I11408">
        <v>4</v>
      </c>
      <c r="J11408">
        <v>6.6667000000000004E-2</v>
      </c>
      <c r="K11408">
        <v>61</v>
      </c>
      <c r="L11408" s="1"/>
      <c r="M11408" s="4"/>
    </row>
    <row r="11409" spans="1:13" x14ac:dyDescent="0.25">
      <c r="A11409">
        <v>4558609924</v>
      </c>
      <c r="B11409" t="s">
        <v>45</v>
      </c>
      <c r="C11409" s="1">
        <v>42486</v>
      </c>
      <c r="D11409" s="8">
        <f>WEEKDAY(hourlySteps_merged[[#This Row],[ActivityDate]],1)</f>
        <v>3</v>
      </c>
      <c r="E11409" s="1" t="str">
        <f>TEXT(hourlySteps_merged[[#This Row],[ActivityDate]],"dddd")</f>
        <v>Tuesday</v>
      </c>
      <c r="F11409" s="6" t="s">
        <v>784</v>
      </c>
      <c r="G11409" s="6" t="str">
        <f>TEXT(hourlySteps_merged[[#This Row],[ActivityTime2]],"hh:mm:ss")</f>
        <v>15:00:00</v>
      </c>
      <c r="H11409">
        <v>32</v>
      </c>
      <c r="I11409">
        <v>16</v>
      </c>
      <c r="J11409">
        <v>0.26666699999999999</v>
      </c>
      <c r="K11409">
        <v>82</v>
      </c>
      <c r="L11409" s="1"/>
      <c r="M11409" s="4"/>
    </row>
    <row r="11410" spans="1:13" x14ac:dyDescent="0.25">
      <c r="A11410">
        <v>4558609924</v>
      </c>
      <c r="B11410" t="s">
        <v>293</v>
      </c>
      <c r="C11410" s="1">
        <v>42486</v>
      </c>
      <c r="D11410" s="8">
        <f>WEEKDAY(hourlySteps_merged[[#This Row],[ActivityDate]],1)</f>
        <v>3</v>
      </c>
      <c r="E11410" s="1" t="str">
        <f>TEXT(hourlySteps_merged[[#This Row],[ActivityDate]],"dddd")</f>
        <v>Tuesday</v>
      </c>
      <c r="F11410" s="6" t="s">
        <v>785</v>
      </c>
      <c r="G11410" s="6" t="str">
        <f>TEXT(hourlySteps_merged[[#This Row],[ActivityTime2]],"hh:mm:ss")</f>
        <v>16:00:00</v>
      </c>
      <c r="H11410">
        <v>62</v>
      </c>
      <c r="I11410">
        <v>16</v>
      </c>
      <c r="J11410">
        <v>0.26666699999999999</v>
      </c>
      <c r="K11410">
        <v>81</v>
      </c>
      <c r="L11410" s="1"/>
      <c r="M11410" s="4"/>
    </row>
    <row r="11411" spans="1:13" x14ac:dyDescent="0.25">
      <c r="A11411">
        <v>4558609924</v>
      </c>
      <c r="B11411" t="s">
        <v>294</v>
      </c>
      <c r="C11411" s="1">
        <v>42486</v>
      </c>
      <c r="D11411" s="8">
        <f>WEEKDAY(hourlySteps_merged[[#This Row],[ActivityDate]],1)</f>
        <v>3</v>
      </c>
      <c r="E11411" s="1" t="str">
        <f>TEXT(hourlySteps_merged[[#This Row],[ActivityDate]],"dddd")</f>
        <v>Tuesday</v>
      </c>
      <c r="F11411" s="6" t="s">
        <v>786</v>
      </c>
      <c r="G11411" s="6" t="str">
        <f>TEXT(hourlySteps_merged[[#This Row],[ActivityTime2]],"hh:mm:ss")</f>
        <v>17:00:00</v>
      </c>
      <c r="H11411">
        <v>0</v>
      </c>
      <c r="I11411">
        <v>9</v>
      </c>
      <c r="J11411">
        <v>0.15</v>
      </c>
      <c r="K11411">
        <v>72</v>
      </c>
      <c r="L11411" s="1"/>
      <c r="M11411" s="4"/>
    </row>
    <row r="11412" spans="1:13" x14ac:dyDescent="0.25">
      <c r="A11412">
        <v>4558609924</v>
      </c>
      <c r="B11412" t="s">
        <v>295</v>
      </c>
      <c r="C11412" s="1">
        <v>42486</v>
      </c>
      <c r="D11412" s="8">
        <f>WEEKDAY(hourlySteps_merged[[#This Row],[ActivityDate]],1)</f>
        <v>3</v>
      </c>
      <c r="E11412" s="1" t="str">
        <f>TEXT(hourlySteps_merged[[#This Row],[ActivityDate]],"dddd")</f>
        <v>Tuesday</v>
      </c>
      <c r="F11412" s="6" t="s">
        <v>787</v>
      </c>
      <c r="G11412" s="6" t="str">
        <f>TEXT(hourlySteps_merged[[#This Row],[ActivityTime2]],"hh:mm:ss")</f>
        <v>18:00:00</v>
      </c>
      <c r="H11412">
        <v>0</v>
      </c>
      <c r="I11412">
        <v>24</v>
      </c>
      <c r="J11412">
        <v>0.4</v>
      </c>
      <c r="K11412">
        <v>107</v>
      </c>
      <c r="L11412" s="1"/>
      <c r="M11412" s="4"/>
    </row>
    <row r="11413" spans="1:13" x14ac:dyDescent="0.25">
      <c r="A11413">
        <v>4558609924</v>
      </c>
      <c r="B11413" t="s">
        <v>296</v>
      </c>
      <c r="C11413" s="1">
        <v>42486</v>
      </c>
      <c r="D11413" s="8">
        <f>WEEKDAY(hourlySteps_merged[[#This Row],[ActivityDate]],1)</f>
        <v>3</v>
      </c>
      <c r="E11413" s="1" t="str">
        <f>TEXT(hourlySteps_merged[[#This Row],[ActivityDate]],"dddd")</f>
        <v>Tuesday</v>
      </c>
      <c r="F11413" s="6" t="s">
        <v>788</v>
      </c>
      <c r="G11413" s="6" t="str">
        <f>TEXT(hourlySteps_merged[[#This Row],[ActivityTime2]],"hh:mm:ss")</f>
        <v>19:00:00</v>
      </c>
      <c r="H11413">
        <v>0</v>
      </c>
      <c r="I11413">
        <v>17</v>
      </c>
      <c r="J11413">
        <v>0.283333</v>
      </c>
      <c r="K11413">
        <v>86</v>
      </c>
      <c r="L11413" s="1"/>
      <c r="M11413" s="4"/>
    </row>
    <row r="11414" spans="1:13" x14ac:dyDescent="0.25">
      <c r="A11414">
        <v>4558609924</v>
      </c>
      <c r="B11414" t="s">
        <v>297</v>
      </c>
      <c r="C11414" s="1">
        <v>42486</v>
      </c>
      <c r="D11414" s="8">
        <f>WEEKDAY(hourlySteps_merged[[#This Row],[ActivityDate]],1)</f>
        <v>3</v>
      </c>
      <c r="E11414" s="1" t="str">
        <f>TEXT(hourlySteps_merged[[#This Row],[ActivityDate]],"dddd")</f>
        <v>Tuesday</v>
      </c>
      <c r="F11414" s="6" t="s">
        <v>789</v>
      </c>
      <c r="G11414" s="6" t="str">
        <f>TEXT(hourlySteps_merged[[#This Row],[ActivityTime2]],"hh:mm:ss")</f>
        <v>20:00:00</v>
      </c>
      <c r="H11414">
        <v>0</v>
      </c>
      <c r="I11414">
        <v>13</v>
      </c>
      <c r="J11414">
        <v>0.216667</v>
      </c>
      <c r="K11414">
        <v>77</v>
      </c>
      <c r="L11414" s="1"/>
      <c r="M11414" s="4"/>
    </row>
    <row r="11415" spans="1:13" x14ac:dyDescent="0.25">
      <c r="A11415">
        <v>4558609924</v>
      </c>
      <c r="B11415" t="s">
        <v>298</v>
      </c>
      <c r="C11415" s="1">
        <v>42486</v>
      </c>
      <c r="D11415" s="8">
        <f>WEEKDAY(hourlySteps_merged[[#This Row],[ActivityDate]],1)</f>
        <v>3</v>
      </c>
      <c r="E11415" s="1" t="str">
        <f>TEXT(hourlySteps_merged[[#This Row],[ActivityDate]],"dddd")</f>
        <v>Tuesday</v>
      </c>
      <c r="F11415" s="6" t="s">
        <v>790</v>
      </c>
      <c r="G11415" s="6" t="str">
        <f>TEXT(hourlySteps_merged[[#This Row],[ActivityTime2]],"hh:mm:ss")</f>
        <v>21:00:00</v>
      </c>
      <c r="H11415">
        <v>0</v>
      </c>
      <c r="I11415">
        <v>0</v>
      </c>
      <c r="J11415">
        <v>0</v>
      </c>
      <c r="K11415">
        <v>54</v>
      </c>
      <c r="L11415" s="1"/>
      <c r="M11415" s="4"/>
    </row>
    <row r="11416" spans="1:13" x14ac:dyDescent="0.25">
      <c r="A11416">
        <v>4558609924</v>
      </c>
      <c r="B11416" t="s">
        <v>299</v>
      </c>
      <c r="C11416" s="1">
        <v>42486</v>
      </c>
      <c r="D11416" s="8">
        <f>WEEKDAY(hourlySteps_merged[[#This Row],[ActivityDate]],1)</f>
        <v>3</v>
      </c>
      <c r="E11416" s="1" t="str">
        <f>TEXT(hourlySteps_merged[[#This Row],[ActivityDate]],"dddd")</f>
        <v>Tuesday</v>
      </c>
      <c r="F11416" s="6" t="s">
        <v>791</v>
      </c>
      <c r="G11416" s="6" t="str">
        <f>TEXT(hourlySteps_merged[[#This Row],[ActivityTime2]],"hh:mm:ss")</f>
        <v>22:00:00</v>
      </c>
      <c r="H11416">
        <v>0</v>
      </c>
      <c r="I11416">
        <v>0</v>
      </c>
      <c r="J11416">
        <v>0</v>
      </c>
      <c r="K11416">
        <v>54</v>
      </c>
      <c r="L11416" s="1"/>
      <c r="M11416" s="4"/>
    </row>
    <row r="11417" spans="1:13" x14ac:dyDescent="0.25">
      <c r="A11417">
        <v>4558609924</v>
      </c>
      <c r="B11417" t="s">
        <v>300</v>
      </c>
      <c r="C11417" s="1">
        <v>42486</v>
      </c>
      <c r="D11417" s="8">
        <f>WEEKDAY(hourlySteps_merged[[#This Row],[ActivityDate]],1)</f>
        <v>3</v>
      </c>
      <c r="E11417" s="1" t="str">
        <f>TEXT(hourlySteps_merged[[#This Row],[ActivityDate]],"dddd")</f>
        <v>Tuesday</v>
      </c>
      <c r="F11417" s="6" t="s">
        <v>792</v>
      </c>
      <c r="G11417" s="6" t="str">
        <f>TEXT(hourlySteps_merged[[#This Row],[ActivityTime2]],"hh:mm:ss")</f>
        <v>23:00:00</v>
      </c>
      <c r="H11417">
        <v>0</v>
      </c>
      <c r="I11417">
        <v>0</v>
      </c>
      <c r="J11417">
        <v>0</v>
      </c>
      <c r="K11417">
        <v>54</v>
      </c>
      <c r="L11417" s="1"/>
      <c r="M11417" s="4"/>
    </row>
    <row r="11418" spans="1:13" x14ac:dyDescent="0.25">
      <c r="A11418">
        <v>4558609924</v>
      </c>
      <c r="B11418" t="s">
        <v>301</v>
      </c>
      <c r="C11418" s="1">
        <v>42486</v>
      </c>
      <c r="D11418" s="8">
        <f>WEEKDAY(hourlySteps_merged[[#This Row],[ActivityDate]],1)</f>
        <v>3</v>
      </c>
      <c r="E11418" s="1" t="str">
        <f>TEXT(hourlySteps_merged[[#This Row],[ActivityDate]],"dddd")</f>
        <v>Tuesday</v>
      </c>
      <c r="F11418" s="6" t="s">
        <v>769</v>
      </c>
      <c r="G11418" s="6" t="str">
        <f>TEXT(hourlySteps_merged[[#This Row],[ActivityTime2]],"hh:mm:ss")</f>
        <v>00:00:00</v>
      </c>
      <c r="H11418">
        <v>235</v>
      </c>
      <c r="I11418">
        <v>0</v>
      </c>
      <c r="J11418">
        <v>0</v>
      </c>
      <c r="K11418">
        <v>65</v>
      </c>
      <c r="L11418" s="1"/>
      <c r="M11418" s="4"/>
    </row>
    <row r="11419" spans="1:13" x14ac:dyDescent="0.25">
      <c r="A11419">
        <v>4558609924</v>
      </c>
      <c r="B11419" t="s">
        <v>302</v>
      </c>
      <c r="C11419" s="1">
        <v>42486</v>
      </c>
      <c r="D11419" s="8">
        <f>WEEKDAY(hourlySteps_merged[[#This Row],[ActivityDate]],1)</f>
        <v>3</v>
      </c>
      <c r="E11419" s="1" t="str">
        <f>TEXT(hourlySteps_merged[[#This Row],[ActivityDate]],"dddd")</f>
        <v>Tuesday</v>
      </c>
      <c r="F11419" s="6" t="s">
        <v>770</v>
      </c>
      <c r="G11419" s="6" t="str">
        <f>TEXT(hourlySteps_merged[[#This Row],[ActivityTime2]],"hh:mm:ss")</f>
        <v>01:00:00</v>
      </c>
      <c r="H11419">
        <v>487</v>
      </c>
      <c r="I11419">
        <v>0</v>
      </c>
      <c r="J11419">
        <v>0</v>
      </c>
      <c r="K11419">
        <v>65</v>
      </c>
      <c r="L11419" s="1"/>
      <c r="M11419" s="4"/>
    </row>
    <row r="11420" spans="1:13" x14ac:dyDescent="0.25">
      <c r="A11420">
        <v>4558609924</v>
      </c>
      <c r="B11420" t="s">
        <v>303</v>
      </c>
      <c r="C11420" s="1">
        <v>42486</v>
      </c>
      <c r="D11420" s="8">
        <f>WEEKDAY(hourlySteps_merged[[#This Row],[ActivityDate]],1)</f>
        <v>3</v>
      </c>
      <c r="E11420" s="1" t="str">
        <f>TEXT(hourlySteps_merged[[#This Row],[ActivityDate]],"dddd")</f>
        <v>Tuesday</v>
      </c>
      <c r="F11420" s="6" t="s">
        <v>771</v>
      </c>
      <c r="G11420" s="6" t="str">
        <f>TEXT(hourlySteps_merged[[#This Row],[ActivityTime2]],"hh:mm:ss")</f>
        <v>02:00:00</v>
      </c>
      <c r="H11420">
        <v>387</v>
      </c>
      <c r="I11420">
        <v>0</v>
      </c>
      <c r="J11420">
        <v>0</v>
      </c>
      <c r="K11420">
        <v>65</v>
      </c>
      <c r="L11420" s="1"/>
      <c r="M11420" s="4"/>
    </row>
    <row r="11421" spans="1:13" x14ac:dyDescent="0.25">
      <c r="A11421">
        <v>4558609924</v>
      </c>
      <c r="B11421" t="s">
        <v>304</v>
      </c>
      <c r="C11421" s="1">
        <v>42486</v>
      </c>
      <c r="D11421" s="8">
        <f>WEEKDAY(hourlySteps_merged[[#This Row],[ActivityDate]],1)</f>
        <v>3</v>
      </c>
      <c r="E11421" s="1" t="str">
        <f>TEXT(hourlySteps_merged[[#This Row],[ActivityDate]],"dddd")</f>
        <v>Tuesday</v>
      </c>
      <c r="F11421" s="6" t="s">
        <v>772</v>
      </c>
      <c r="G11421" s="6" t="str">
        <f>TEXT(hourlySteps_merged[[#This Row],[ActivityTime2]],"hh:mm:ss")</f>
        <v>03:00:00</v>
      </c>
      <c r="H11421">
        <v>147</v>
      </c>
      <c r="I11421">
        <v>0</v>
      </c>
      <c r="J11421">
        <v>0</v>
      </c>
      <c r="K11421">
        <v>65</v>
      </c>
      <c r="L11421" s="1"/>
      <c r="M11421" s="4"/>
    </row>
    <row r="11422" spans="1:13" x14ac:dyDescent="0.25">
      <c r="A11422">
        <v>4558609924</v>
      </c>
      <c r="B11422" t="s">
        <v>305</v>
      </c>
      <c r="C11422" s="1">
        <v>42486</v>
      </c>
      <c r="D11422" s="8">
        <f>WEEKDAY(hourlySteps_merged[[#This Row],[ActivityDate]],1)</f>
        <v>3</v>
      </c>
      <c r="E11422" s="1" t="str">
        <f>TEXT(hourlySteps_merged[[#This Row],[ActivityDate]],"dddd")</f>
        <v>Tuesday</v>
      </c>
      <c r="F11422" s="6" t="s">
        <v>773</v>
      </c>
      <c r="G11422" s="6" t="str">
        <f>TEXT(hourlySteps_merged[[#This Row],[ActivityTime2]],"hh:mm:ss")</f>
        <v>04:00:00</v>
      </c>
      <c r="H11422">
        <v>365</v>
      </c>
      <c r="I11422">
        <v>0</v>
      </c>
      <c r="J11422">
        <v>0</v>
      </c>
      <c r="K11422">
        <v>65</v>
      </c>
      <c r="L11422" s="1"/>
      <c r="M11422" s="4"/>
    </row>
    <row r="11423" spans="1:13" x14ac:dyDescent="0.25">
      <c r="A11423">
        <v>4558609924</v>
      </c>
      <c r="B11423" t="s">
        <v>306</v>
      </c>
      <c r="C11423" s="1">
        <v>42486</v>
      </c>
      <c r="D11423" s="8">
        <f>WEEKDAY(hourlySteps_merged[[#This Row],[ActivityDate]],1)</f>
        <v>3</v>
      </c>
      <c r="E11423" s="1" t="str">
        <f>TEXT(hourlySteps_merged[[#This Row],[ActivityDate]],"dddd")</f>
        <v>Tuesday</v>
      </c>
      <c r="F11423" s="6" t="s">
        <v>774</v>
      </c>
      <c r="G11423" s="6" t="str">
        <f>TEXT(hourlySteps_merged[[#This Row],[ActivityTime2]],"hh:mm:ss")</f>
        <v>05:00:00</v>
      </c>
      <c r="H11423">
        <v>438</v>
      </c>
      <c r="I11423">
        <v>0</v>
      </c>
      <c r="J11423">
        <v>0</v>
      </c>
      <c r="K11423">
        <v>65</v>
      </c>
      <c r="L11423" s="1"/>
      <c r="M11423" s="4"/>
    </row>
    <row r="11424" spans="1:13" x14ac:dyDescent="0.25">
      <c r="A11424">
        <v>4558609924</v>
      </c>
      <c r="B11424" t="s">
        <v>307</v>
      </c>
      <c r="C11424" s="1">
        <v>42486</v>
      </c>
      <c r="D11424" s="8">
        <f>WEEKDAY(hourlySteps_merged[[#This Row],[ActivityDate]],1)</f>
        <v>3</v>
      </c>
      <c r="E11424" s="1" t="str">
        <f>TEXT(hourlySteps_merged[[#This Row],[ActivityDate]],"dddd")</f>
        <v>Tuesday</v>
      </c>
      <c r="F11424" s="6" t="s">
        <v>775</v>
      </c>
      <c r="G11424" s="6" t="str">
        <f>TEXT(hourlySteps_merged[[#This Row],[ActivityTime2]],"hh:mm:ss")</f>
        <v>06:00:00</v>
      </c>
      <c r="H11424">
        <v>829</v>
      </c>
      <c r="I11424">
        <v>35</v>
      </c>
      <c r="J11424">
        <v>0.58333299999999999</v>
      </c>
      <c r="K11424">
        <v>156</v>
      </c>
      <c r="L11424" s="1"/>
      <c r="M11424" s="4"/>
    </row>
    <row r="11425" spans="1:13" x14ac:dyDescent="0.25">
      <c r="A11425">
        <v>4558609924</v>
      </c>
      <c r="B11425" t="s">
        <v>308</v>
      </c>
      <c r="C11425" s="1">
        <v>42486</v>
      </c>
      <c r="D11425" s="8">
        <f>WEEKDAY(hourlySteps_merged[[#This Row],[ActivityDate]],1)</f>
        <v>3</v>
      </c>
      <c r="E11425" s="1" t="str">
        <f>TEXT(hourlySteps_merged[[#This Row],[ActivityDate]],"dddd")</f>
        <v>Tuesday</v>
      </c>
      <c r="F11425" s="6" t="s">
        <v>776</v>
      </c>
      <c r="G11425" s="6" t="str">
        <f>TEXT(hourlySteps_merged[[#This Row],[ActivityTime2]],"hh:mm:ss")</f>
        <v>07:00:00</v>
      </c>
      <c r="H11425">
        <v>367</v>
      </c>
      <c r="I11425">
        <v>25</v>
      </c>
      <c r="J11425">
        <v>0.41666700000000001</v>
      </c>
      <c r="K11425">
        <v>143</v>
      </c>
      <c r="L11425" s="1"/>
      <c r="M11425" s="4"/>
    </row>
    <row r="11426" spans="1:13" x14ac:dyDescent="0.25">
      <c r="A11426">
        <v>4558609924</v>
      </c>
      <c r="B11426" t="s">
        <v>309</v>
      </c>
      <c r="C11426" s="1">
        <v>42486</v>
      </c>
      <c r="D11426" s="8">
        <f>WEEKDAY(hourlySteps_merged[[#This Row],[ActivityDate]],1)</f>
        <v>3</v>
      </c>
      <c r="E11426" s="1" t="str">
        <f>TEXT(hourlySteps_merged[[#This Row],[ActivityDate]],"dddd")</f>
        <v>Tuesday</v>
      </c>
      <c r="F11426" s="6" t="s">
        <v>777</v>
      </c>
      <c r="G11426" s="6" t="str">
        <f>TEXT(hourlySteps_merged[[#This Row],[ActivityTime2]],"hh:mm:ss")</f>
        <v>08:00:00</v>
      </c>
      <c r="H11426">
        <v>317</v>
      </c>
      <c r="I11426">
        <v>4</v>
      </c>
      <c r="J11426">
        <v>6.6667000000000004E-2</v>
      </c>
      <c r="K11426">
        <v>82</v>
      </c>
      <c r="L11426" s="1"/>
      <c r="M11426" s="4"/>
    </row>
    <row r="11427" spans="1:13" x14ac:dyDescent="0.25">
      <c r="A11427">
        <v>4558609924</v>
      </c>
      <c r="B11427" t="s">
        <v>310</v>
      </c>
      <c r="C11427" s="1">
        <v>42486</v>
      </c>
      <c r="D11427" s="8">
        <f>WEEKDAY(hourlySteps_merged[[#This Row],[ActivityDate]],1)</f>
        <v>3</v>
      </c>
      <c r="E11427" s="1" t="str">
        <f>TEXT(hourlySteps_merged[[#This Row],[ActivityDate]],"dddd")</f>
        <v>Tuesday</v>
      </c>
      <c r="F11427" s="6" t="s">
        <v>778</v>
      </c>
      <c r="G11427" s="6" t="str">
        <f>TEXT(hourlySteps_merged[[#This Row],[ActivityTime2]],"hh:mm:ss")</f>
        <v>09:00:00</v>
      </c>
      <c r="H11427">
        <v>4688</v>
      </c>
      <c r="I11427">
        <v>36</v>
      </c>
      <c r="J11427">
        <v>0.6</v>
      </c>
      <c r="K11427">
        <v>187</v>
      </c>
      <c r="L11427" s="1"/>
      <c r="M11427" s="4"/>
    </row>
    <row r="11428" spans="1:13" x14ac:dyDescent="0.25">
      <c r="A11428">
        <v>4558609924</v>
      </c>
      <c r="B11428" t="s">
        <v>311</v>
      </c>
      <c r="C11428" s="1">
        <v>42486</v>
      </c>
      <c r="D11428" s="8">
        <f>WEEKDAY(hourlySteps_merged[[#This Row],[ActivityDate]],1)</f>
        <v>3</v>
      </c>
      <c r="E11428" s="1" t="str">
        <f>TEXT(hourlySteps_merged[[#This Row],[ActivityDate]],"dddd")</f>
        <v>Tuesday</v>
      </c>
      <c r="F11428" s="6" t="s">
        <v>779</v>
      </c>
      <c r="G11428" s="6" t="str">
        <f>TEXT(hourlySteps_merged[[#This Row],[ActivityTime2]],"hh:mm:ss")</f>
        <v>10:00:00</v>
      </c>
      <c r="H11428">
        <v>73</v>
      </c>
      <c r="I11428">
        <v>60</v>
      </c>
      <c r="J11428">
        <v>1</v>
      </c>
      <c r="K11428">
        <v>233</v>
      </c>
      <c r="L11428" s="1"/>
      <c r="M11428" s="4"/>
    </row>
    <row r="11429" spans="1:13" x14ac:dyDescent="0.25">
      <c r="A11429">
        <v>4558609924</v>
      </c>
      <c r="B11429" t="s">
        <v>312</v>
      </c>
      <c r="C11429" s="1">
        <v>42486</v>
      </c>
      <c r="D11429" s="8">
        <f>WEEKDAY(hourlySteps_merged[[#This Row],[ActivityDate]],1)</f>
        <v>3</v>
      </c>
      <c r="E11429" s="1" t="str">
        <f>TEXT(hourlySteps_merged[[#This Row],[ActivityDate]],"dddd")</f>
        <v>Tuesday</v>
      </c>
      <c r="F11429" s="6" t="s">
        <v>780</v>
      </c>
      <c r="G11429" s="6" t="str">
        <f>TEXT(hourlySteps_merged[[#This Row],[ActivityTime2]],"hh:mm:ss")</f>
        <v>11:00:00</v>
      </c>
      <c r="H11429">
        <v>520</v>
      </c>
      <c r="I11429">
        <v>43</v>
      </c>
      <c r="J11429">
        <v>0.71666700000000005</v>
      </c>
      <c r="K11429">
        <v>200</v>
      </c>
      <c r="L11429" s="1"/>
      <c r="M11429" s="4"/>
    </row>
    <row r="11430" spans="1:13" x14ac:dyDescent="0.25">
      <c r="A11430">
        <v>4558609924</v>
      </c>
      <c r="B11430" t="s">
        <v>313</v>
      </c>
      <c r="C11430" s="1">
        <v>42486</v>
      </c>
      <c r="D11430" s="8">
        <f>WEEKDAY(hourlySteps_merged[[#This Row],[ActivityDate]],1)</f>
        <v>3</v>
      </c>
      <c r="E11430" s="1" t="str">
        <f>TEXT(hourlySteps_merged[[#This Row],[ActivityDate]],"dddd")</f>
        <v>Tuesday</v>
      </c>
      <c r="F11430" s="6" t="s">
        <v>781</v>
      </c>
      <c r="G11430" s="6" t="str">
        <f>TEXT(hourlySteps_merged[[#This Row],[ActivityTime2]],"hh:mm:ss")</f>
        <v>12:00:00</v>
      </c>
      <c r="H11430">
        <v>173</v>
      </c>
      <c r="I11430">
        <v>90</v>
      </c>
      <c r="J11430">
        <v>1.5</v>
      </c>
      <c r="K11430">
        <v>276</v>
      </c>
      <c r="L11430" s="1"/>
      <c r="M11430" s="4"/>
    </row>
    <row r="11431" spans="1:13" x14ac:dyDescent="0.25">
      <c r="A11431">
        <v>4558609924</v>
      </c>
      <c r="B11431" t="s">
        <v>314</v>
      </c>
      <c r="C11431" s="1">
        <v>42486</v>
      </c>
      <c r="D11431" s="8">
        <f>WEEKDAY(hourlySteps_merged[[#This Row],[ActivityDate]],1)</f>
        <v>3</v>
      </c>
      <c r="E11431" s="1" t="str">
        <f>TEXT(hourlySteps_merged[[#This Row],[ActivityDate]],"dddd")</f>
        <v>Tuesday</v>
      </c>
      <c r="F11431" s="6" t="s">
        <v>782</v>
      </c>
      <c r="G11431" s="6" t="str">
        <f>TEXT(hourlySteps_merged[[#This Row],[ActivityTime2]],"hh:mm:ss")</f>
        <v>13:00:00</v>
      </c>
      <c r="H11431">
        <v>454</v>
      </c>
      <c r="I11431">
        <v>17</v>
      </c>
      <c r="J11431">
        <v>0.283333</v>
      </c>
      <c r="K11431">
        <v>108</v>
      </c>
      <c r="L11431" s="1"/>
      <c r="M11431" s="4"/>
    </row>
    <row r="11432" spans="1:13" x14ac:dyDescent="0.25">
      <c r="A11432">
        <v>4558609924</v>
      </c>
      <c r="B11432" t="s">
        <v>315</v>
      </c>
      <c r="C11432" s="1">
        <v>42486</v>
      </c>
      <c r="D11432" s="8">
        <f>WEEKDAY(hourlySteps_merged[[#This Row],[ActivityDate]],1)</f>
        <v>3</v>
      </c>
      <c r="E11432" s="1" t="str">
        <f>TEXT(hourlySteps_merged[[#This Row],[ActivityDate]],"dddd")</f>
        <v>Tuesday</v>
      </c>
      <c r="F11432" s="6" t="s">
        <v>783</v>
      </c>
      <c r="G11432" s="6" t="str">
        <f>TEXT(hourlySteps_merged[[#This Row],[ActivityTime2]],"hh:mm:ss")</f>
        <v>14:00:00</v>
      </c>
      <c r="H11432">
        <v>27</v>
      </c>
      <c r="I11432">
        <v>10</v>
      </c>
      <c r="J11432">
        <v>0.16666700000000001</v>
      </c>
      <c r="K11432">
        <v>87</v>
      </c>
      <c r="L11432" s="1"/>
      <c r="M11432" s="4"/>
    </row>
    <row r="11433" spans="1:13" x14ac:dyDescent="0.25">
      <c r="A11433">
        <v>4558609924</v>
      </c>
      <c r="B11433" t="s">
        <v>27</v>
      </c>
      <c r="C11433" s="1">
        <v>42486</v>
      </c>
      <c r="D11433" s="8">
        <f>WEEKDAY(hourlySteps_merged[[#This Row],[ActivityDate]],1)</f>
        <v>3</v>
      </c>
      <c r="E11433" s="1" t="str">
        <f>TEXT(hourlySteps_merged[[#This Row],[ActivityDate]],"dddd")</f>
        <v>Tuesday</v>
      </c>
      <c r="F11433" s="6" t="s">
        <v>784</v>
      </c>
      <c r="G11433" s="6" t="str">
        <f>TEXT(hourlySteps_merged[[#This Row],[ActivityTime2]],"hh:mm:ss")</f>
        <v>15:00:00</v>
      </c>
      <c r="H11433">
        <v>489</v>
      </c>
      <c r="I11433">
        <v>30</v>
      </c>
      <c r="J11433">
        <v>0.5</v>
      </c>
      <c r="K11433">
        <v>149</v>
      </c>
      <c r="L11433" s="1"/>
      <c r="M11433" s="4"/>
    </row>
    <row r="11434" spans="1:13" x14ac:dyDescent="0.25">
      <c r="A11434">
        <v>4558609924</v>
      </c>
      <c r="B11434" t="s">
        <v>316</v>
      </c>
      <c r="C11434" s="1">
        <v>42486</v>
      </c>
      <c r="D11434" s="8">
        <f>WEEKDAY(hourlySteps_merged[[#This Row],[ActivityDate]],1)</f>
        <v>3</v>
      </c>
      <c r="E11434" s="1" t="str">
        <f>TEXT(hourlySteps_merged[[#This Row],[ActivityDate]],"dddd")</f>
        <v>Tuesday</v>
      </c>
      <c r="F11434" s="6" t="s">
        <v>785</v>
      </c>
      <c r="G11434" s="6" t="str">
        <f>TEXT(hourlySteps_merged[[#This Row],[ActivityTime2]],"hh:mm:ss")</f>
        <v>16:00:00</v>
      </c>
      <c r="H11434">
        <v>56</v>
      </c>
      <c r="I11434">
        <v>39</v>
      </c>
      <c r="J11434">
        <v>0.65</v>
      </c>
      <c r="K11434">
        <v>175</v>
      </c>
      <c r="L11434" s="1"/>
      <c r="M11434" s="4"/>
    </row>
    <row r="11435" spans="1:13" x14ac:dyDescent="0.25">
      <c r="A11435">
        <v>4558609924</v>
      </c>
      <c r="B11435" t="s">
        <v>317</v>
      </c>
      <c r="C11435" s="1">
        <v>42486</v>
      </c>
      <c r="D11435" s="8">
        <f>WEEKDAY(hourlySteps_merged[[#This Row],[ActivityDate]],1)</f>
        <v>3</v>
      </c>
      <c r="E11435" s="1" t="str">
        <f>TEXT(hourlySteps_merged[[#This Row],[ActivityDate]],"dddd")</f>
        <v>Tuesday</v>
      </c>
      <c r="F11435" s="6" t="s">
        <v>786</v>
      </c>
      <c r="G11435" s="6" t="str">
        <f>TEXT(hourlySteps_merged[[#This Row],[ActivityTime2]],"hh:mm:ss")</f>
        <v>17:00:00</v>
      </c>
      <c r="H11435">
        <v>0</v>
      </c>
      <c r="I11435">
        <v>35</v>
      </c>
      <c r="J11435">
        <v>0.58333299999999999</v>
      </c>
      <c r="K11435">
        <v>150</v>
      </c>
      <c r="L11435" s="1"/>
      <c r="M11435" s="4"/>
    </row>
    <row r="11436" spans="1:13" x14ac:dyDescent="0.25">
      <c r="A11436">
        <v>4558609924</v>
      </c>
      <c r="B11436" t="s">
        <v>318</v>
      </c>
      <c r="C11436" s="1">
        <v>42486</v>
      </c>
      <c r="D11436" s="8">
        <f>WEEKDAY(hourlySteps_merged[[#This Row],[ActivityDate]],1)</f>
        <v>3</v>
      </c>
      <c r="E11436" s="1" t="str">
        <f>TEXT(hourlySteps_merged[[#This Row],[ActivityDate]],"dddd")</f>
        <v>Tuesday</v>
      </c>
      <c r="F11436" s="6" t="s">
        <v>787</v>
      </c>
      <c r="G11436" s="6" t="str">
        <f>TEXT(hourlySteps_merged[[#This Row],[ActivityTime2]],"hh:mm:ss")</f>
        <v>18:00:00</v>
      </c>
      <c r="H11436">
        <v>0</v>
      </c>
      <c r="I11436">
        <v>26</v>
      </c>
      <c r="J11436">
        <v>0.43333300000000002</v>
      </c>
      <c r="K11436">
        <v>134</v>
      </c>
      <c r="L11436" s="1"/>
      <c r="M11436" s="4"/>
    </row>
    <row r="11437" spans="1:13" x14ac:dyDescent="0.25">
      <c r="A11437">
        <v>4558609924</v>
      </c>
      <c r="B11437" t="s">
        <v>319</v>
      </c>
      <c r="C11437" s="1">
        <v>42486</v>
      </c>
      <c r="D11437" s="8">
        <f>WEEKDAY(hourlySteps_merged[[#This Row],[ActivityDate]],1)</f>
        <v>3</v>
      </c>
      <c r="E11437" s="1" t="str">
        <f>TEXT(hourlySteps_merged[[#This Row],[ActivityDate]],"dddd")</f>
        <v>Tuesday</v>
      </c>
      <c r="F11437" s="6" t="s">
        <v>788</v>
      </c>
      <c r="G11437" s="6" t="str">
        <f>TEXT(hourlySteps_merged[[#This Row],[ActivityTime2]],"hh:mm:ss")</f>
        <v>19:00:00</v>
      </c>
      <c r="H11437">
        <v>0</v>
      </c>
      <c r="I11437">
        <v>6</v>
      </c>
      <c r="J11437">
        <v>0.1</v>
      </c>
      <c r="K11437">
        <v>79</v>
      </c>
      <c r="L11437" s="1"/>
      <c r="M11437" s="4"/>
    </row>
    <row r="11438" spans="1:13" x14ac:dyDescent="0.25">
      <c r="A11438">
        <v>4558609924</v>
      </c>
      <c r="B11438" t="s">
        <v>320</v>
      </c>
      <c r="C11438" s="1">
        <v>42486</v>
      </c>
      <c r="D11438" s="8">
        <f>WEEKDAY(hourlySteps_merged[[#This Row],[ActivityDate]],1)</f>
        <v>3</v>
      </c>
      <c r="E11438" s="1" t="str">
        <f>TEXT(hourlySteps_merged[[#This Row],[ActivityDate]],"dddd")</f>
        <v>Tuesday</v>
      </c>
      <c r="F11438" s="6" t="s">
        <v>789</v>
      </c>
      <c r="G11438" s="6" t="str">
        <f>TEXT(hourlySteps_merged[[#This Row],[ActivityTime2]],"hh:mm:ss")</f>
        <v>20:00:00</v>
      </c>
      <c r="H11438">
        <v>0</v>
      </c>
      <c r="I11438">
        <v>6</v>
      </c>
      <c r="J11438">
        <v>0.1</v>
      </c>
      <c r="K11438">
        <v>76</v>
      </c>
      <c r="L11438" s="1"/>
      <c r="M11438" s="4"/>
    </row>
    <row r="11439" spans="1:13" x14ac:dyDescent="0.25">
      <c r="A11439">
        <v>4558609924</v>
      </c>
      <c r="B11439" t="s">
        <v>321</v>
      </c>
      <c r="C11439" s="1">
        <v>42486</v>
      </c>
      <c r="D11439" s="8">
        <f>WEEKDAY(hourlySteps_merged[[#This Row],[ActivityDate]],1)</f>
        <v>3</v>
      </c>
      <c r="E11439" s="1" t="str">
        <f>TEXT(hourlySteps_merged[[#This Row],[ActivityDate]],"dddd")</f>
        <v>Tuesday</v>
      </c>
      <c r="F11439" s="6" t="s">
        <v>790</v>
      </c>
      <c r="G11439" s="6" t="str">
        <f>TEXT(hourlySteps_merged[[#This Row],[ActivityTime2]],"hh:mm:ss")</f>
        <v>21:00:00</v>
      </c>
      <c r="H11439">
        <v>0</v>
      </c>
      <c r="I11439">
        <v>14</v>
      </c>
      <c r="J11439">
        <v>0.23333300000000001</v>
      </c>
      <c r="K11439">
        <v>90</v>
      </c>
      <c r="L11439" s="1"/>
      <c r="M11439" s="4"/>
    </row>
    <row r="11440" spans="1:13" x14ac:dyDescent="0.25">
      <c r="A11440">
        <v>4558609924</v>
      </c>
      <c r="B11440" t="s">
        <v>322</v>
      </c>
      <c r="C11440" s="1">
        <v>42486</v>
      </c>
      <c r="D11440" s="8">
        <f>WEEKDAY(hourlySteps_merged[[#This Row],[ActivityDate]],1)</f>
        <v>3</v>
      </c>
      <c r="E11440" s="1" t="str">
        <f>TEXT(hourlySteps_merged[[#This Row],[ActivityDate]],"dddd")</f>
        <v>Tuesday</v>
      </c>
      <c r="F11440" s="6" t="s">
        <v>791</v>
      </c>
      <c r="G11440" s="6" t="str">
        <f>TEXT(hourlySteps_merged[[#This Row],[ActivityTime2]],"hh:mm:ss")</f>
        <v>22:00:00</v>
      </c>
      <c r="H11440">
        <v>0</v>
      </c>
      <c r="I11440">
        <v>38</v>
      </c>
      <c r="J11440">
        <v>0.63333300000000003</v>
      </c>
      <c r="K11440">
        <v>155</v>
      </c>
      <c r="L11440" s="1"/>
      <c r="M11440" s="4"/>
    </row>
    <row r="11441" spans="1:13" x14ac:dyDescent="0.25">
      <c r="A11441">
        <v>4558609924</v>
      </c>
      <c r="B11441" t="s">
        <v>323</v>
      </c>
      <c r="C11441" s="1">
        <v>42486</v>
      </c>
      <c r="D11441" s="8">
        <f>WEEKDAY(hourlySteps_merged[[#This Row],[ActivityDate]],1)</f>
        <v>3</v>
      </c>
      <c r="E11441" s="1" t="str">
        <f>TEXT(hourlySteps_merged[[#This Row],[ActivityDate]],"dddd")</f>
        <v>Tuesday</v>
      </c>
      <c r="F11441" s="6" t="s">
        <v>792</v>
      </c>
      <c r="G11441" s="6" t="str">
        <f>TEXT(hourlySteps_merged[[#This Row],[ActivityTime2]],"hh:mm:ss")</f>
        <v>23:00:00</v>
      </c>
      <c r="H11441">
        <v>0</v>
      </c>
      <c r="I11441">
        <v>2</v>
      </c>
      <c r="J11441">
        <v>3.3333000000000002E-2</v>
      </c>
      <c r="K11441">
        <v>69</v>
      </c>
      <c r="L11441" s="1"/>
      <c r="M11441" s="4"/>
    </row>
    <row r="11442" spans="1:13" x14ac:dyDescent="0.25">
      <c r="A11442">
        <v>4558609924</v>
      </c>
      <c r="B11442" t="s">
        <v>324</v>
      </c>
      <c r="C11442" s="1">
        <v>42486</v>
      </c>
      <c r="D11442" s="8">
        <f>WEEKDAY(hourlySteps_merged[[#This Row],[ActivityDate]],1)</f>
        <v>3</v>
      </c>
      <c r="E11442" s="1" t="str">
        <f>TEXT(hourlySteps_merged[[#This Row],[ActivityDate]],"dddd")</f>
        <v>Tuesday</v>
      </c>
      <c r="F11442" s="6" t="s">
        <v>769</v>
      </c>
      <c r="G11442" s="6" t="str">
        <f>TEXT(hourlySteps_merged[[#This Row],[ActivityTime2]],"hh:mm:ss")</f>
        <v>00:00:00</v>
      </c>
      <c r="H11442">
        <v>385</v>
      </c>
      <c r="I11442">
        <v>0</v>
      </c>
      <c r="J11442">
        <v>0</v>
      </c>
      <c r="K11442">
        <v>68</v>
      </c>
      <c r="L11442" s="1"/>
      <c r="M11442" s="4"/>
    </row>
    <row r="11443" spans="1:13" x14ac:dyDescent="0.25">
      <c r="A11443">
        <v>4558609924</v>
      </c>
      <c r="B11443" t="s">
        <v>325</v>
      </c>
      <c r="C11443" s="1">
        <v>42486</v>
      </c>
      <c r="D11443" s="8">
        <f>WEEKDAY(hourlySteps_merged[[#This Row],[ActivityDate]],1)</f>
        <v>3</v>
      </c>
      <c r="E11443" s="1" t="str">
        <f>TEXT(hourlySteps_merged[[#This Row],[ActivityDate]],"dddd")</f>
        <v>Tuesday</v>
      </c>
      <c r="F11443" s="6" t="s">
        <v>770</v>
      </c>
      <c r="G11443" s="6" t="str">
        <f>TEXT(hourlySteps_merged[[#This Row],[ActivityTime2]],"hh:mm:ss")</f>
        <v>01:00:00</v>
      </c>
      <c r="H11443">
        <v>269</v>
      </c>
      <c r="I11443">
        <v>1</v>
      </c>
      <c r="J11443">
        <v>1.6667000000000001E-2</v>
      </c>
      <c r="K11443">
        <v>70</v>
      </c>
      <c r="L11443" s="1"/>
      <c r="M11443" s="4"/>
    </row>
    <row r="11444" spans="1:13" x14ac:dyDescent="0.25">
      <c r="A11444">
        <v>4558609924</v>
      </c>
      <c r="B11444" t="s">
        <v>326</v>
      </c>
      <c r="C11444" s="1">
        <v>42486</v>
      </c>
      <c r="D11444" s="8">
        <f>WEEKDAY(hourlySteps_merged[[#This Row],[ActivityDate]],1)</f>
        <v>3</v>
      </c>
      <c r="E11444" s="1" t="str">
        <f>TEXT(hourlySteps_merged[[#This Row],[ActivityDate]],"dddd")</f>
        <v>Tuesday</v>
      </c>
      <c r="F11444" s="6" t="s">
        <v>771</v>
      </c>
      <c r="G11444" s="6" t="str">
        <f>TEXT(hourlySteps_merged[[#This Row],[ActivityTime2]],"hh:mm:ss")</f>
        <v>02:00:00</v>
      </c>
      <c r="H11444">
        <v>145</v>
      </c>
      <c r="I11444">
        <v>1</v>
      </c>
      <c r="J11444">
        <v>1.6667000000000001E-2</v>
      </c>
      <c r="K11444">
        <v>69</v>
      </c>
      <c r="L11444" s="1"/>
      <c r="M11444" s="4"/>
    </row>
    <row r="11445" spans="1:13" x14ac:dyDescent="0.25">
      <c r="A11445">
        <v>4558609924</v>
      </c>
      <c r="B11445" t="s">
        <v>327</v>
      </c>
      <c r="C11445" s="1">
        <v>42486</v>
      </c>
      <c r="D11445" s="8">
        <f>WEEKDAY(hourlySteps_merged[[#This Row],[ActivityDate]],1)</f>
        <v>3</v>
      </c>
      <c r="E11445" s="1" t="str">
        <f>TEXT(hourlySteps_merged[[#This Row],[ActivityDate]],"dddd")</f>
        <v>Tuesday</v>
      </c>
      <c r="F11445" s="6" t="s">
        <v>772</v>
      </c>
      <c r="G11445" s="6" t="str">
        <f>TEXT(hourlySteps_merged[[#This Row],[ActivityTime2]],"hh:mm:ss")</f>
        <v>03:00:00</v>
      </c>
      <c r="H11445">
        <v>187</v>
      </c>
      <c r="I11445">
        <v>0</v>
      </c>
      <c r="J11445">
        <v>0</v>
      </c>
      <c r="K11445">
        <v>68</v>
      </c>
      <c r="L11445" s="1"/>
      <c r="M11445" s="4"/>
    </row>
    <row r="11446" spans="1:13" x14ac:dyDescent="0.25">
      <c r="A11446">
        <v>4558609924</v>
      </c>
      <c r="B11446" t="s">
        <v>328</v>
      </c>
      <c r="C11446" s="1">
        <v>42486</v>
      </c>
      <c r="D11446" s="8">
        <f>WEEKDAY(hourlySteps_merged[[#This Row],[ActivityDate]],1)</f>
        <v>3</v>
      </c>
      <c r="E11446" s="1" t="str">
        <f>TEXT(hourlySteps_merged[[#This Row],[ActivityDate]],"dddd")</f>
        <v>Tuesday</v>
      </c>
      <c r="F11446" s="6" t="s">
        <v>773</v>
      </c>
      <c r="G11446" s="6" t="str">
        <f>TEXT(hourlySteps_merged[[#This Row],[ActivityTime2]],"hh:mm:ss")</f>
        <v>04:00:00</v>
      </c>
      <c r="H11446">
        <v>387</v>
      </c>
      <c r="I11446">
        <v>0</v>
      </c>
      <c r="J11446">
        <v>0</v>
      </c>
      <c r="K11446">
        <v>68</v>
      </c>
      <c r="L11446" s="1"/>
      <c r="M11446" s="4"/>
    </row>
    <row r="11447" spans="1:13" x14ac:dyDescent="0.25">
      <c r="A11447">
        <v>4558609924</v>
      </c>
      <c r="B11447" t="s">
        <v>329</v>
      </c>
      <c r="C11447" s="1">
        <v>42486</v>
      </c>
      <c r="D11447" s="8">
        <f>WEEKDAY(hourlySteps_merged[[#This Row],[ActivityDate]],1)</f>
        <v>3</v>
      </c>
      <c r="E11447" s="1" t="str">
        <f>TEXT(hourlySteps_merged[[#This Row],[ActivityDate]],"dddd")</f>
        <v>Tuesday</v>
      </c>
      <c r="F11447" s="6" t="s">
        <v>774</v>
      </c>
      <c r="G11447" s="6" t="str">
        <f>TEXT(hourlySteps_merged[[#This Row],[ActivityTime2]],"hh:mm:ss")</f>
        <v>05:00:00</v>
      </c>
      <c r="H11447">
        <v>1265</v>
      </c>
      <c r="I11447">
        <v>0</v>
      </c>
      <c r="J11447">
        <v>0</v>
      </c>
      <c r="K11447">
        <v>68</v>
      </c>
      <c r="L11447" s="1"/>
      <c r="M11447" s="4"/>
    </row>
    <row r="11448" spans="1:13" x14ac:dyDescent="0.25">
      <c r="A11448">
        <v>4558609924</v>
      </c>
      <c r="B11448" t="s">
        <v>330</v>
      </c>
      <c r="C11448" s="1">
        <v>42486</v>
      </c>
      <c r="D11448" s="8">
        <f>WEEKDAY(hourlySteps_merged[[#This Row],[ActivityDate]],1)</f>
        <v>3</v>
      </c>
      <c r="E11448" s="1" t="str">
        <f>TEXT(hourlySteps_merged[[#This Row],[ActivityDate]],"dddd")</f>
        <v>Tuesday</v>
      </c>
      <c r="F11448" s="6" t="s">
        <v>775</v>
      </c>
      <c r="G11448" s="6" t="str">
        <f>TEXT(hourlySteps_merged[[#This Row],[ActivityTime2]],"hh:mm:ss")</f>
        <v>06:00:00</v>
      </c>
      <c r="H11448">
        <v>838</v>
      </c>
      <c r="I11448">
        <v>1</v>
      </c>
      <c r="J11448">
        <v>1.6667000000000001E-2</v>
      </c>
      <c r="K11448">
        <v>71</v>
      </c>
      <c r="L11448" s="1"/>
      <c r="M11448" s="4"/>
    </row>
    <row r="11449" spans="1:13" x14ac:dyDescent="0.25">
      <c r="A11449">
        <v>4558609924</v>
      </c>
      <c r="B11449" t="s">
        <v>331</v>
      </c>
      <c r="C11449" s="1">
        <v>42486</v>
      </c>
      <c r="D11449" s="8">
        <f>WEEKDAY(hourlySteps_merged[[#This Row],[ActivityDate]],1)</f>
        <v>3</v>
      </c>
      <c r="E11449" s="1" t="str">
        <f>TEXT(hourlySteps_merged[[#This Row],[ActivityDate]],"dddd")</f>
        <v>Tuesday</v>
      </c>
      <c r="F11449" s="6" t="s">
        <v>776</v>
      </c>
      <c r="G11449" s="6" t="str">
        <f>TEXT(hourlySteps_merged[[#This Row],[ActivityTime2]],"hh:mm:ss")</f>
        <v>07:00:00</v>
      </c>
      <c r="H11449">
        <v>551</v>
      </c>
      <c r="I11449">
        <v>18</v>
      </c>
      <c r="J11449">
        <v>0.3</v>
      </c>
      <c r="K11449">
        <v>136</v>
      </c>
      <c r="L11449" s="1"/>
      <c r="M11449" s="4"/>
    </row>
    <row r="11450" spans="1:13" x14ac:dyDescent="0.25">
      <c r="A11450">
        <v>4558609924</v>
      </c>
      <c r="B11450" t="s">
        <v>332</v>
      </c>
      <c r="C11450" s="1">
        <v>42486</v>
      </c>
      <c r="D11450" s="8">
        <f>WEEKDAY(hourlySteps_merged[[#This Row],[ActivityDate]],1)</f>
        <v>3</v>
      </c>
      <c r="E11450" s="1" t="str">
        <f>TEXT(hourlySteps_merged[[#This Row],[ActivityDate]],"dddd")</f>
        <v>Tuesday</v>
      </c>
      <c r="F11450" s="6" t="s">
        <v>777</v>
      </c>
      <c r="G11450" s="6" t="str">
        <f>TEXT(hourlySteps_merged[[#This Row],[ActivityTime2]],"hh:mm:ss")</f>
        <v>08:00:00</v>
      </c>
      <c r="H11450">
        <v>350</v>
      </c>
      <c r="I11450">
        <v>4</v>
      </c>
      <c r="J11450">
        <v>6.6667000000000004E-2</v>
      </c>
      <c r="K11450">
        <v>87</v>
      </c>
      <c r="L11450" s="1"/>
      <c r="M11450" s="4"/>
    </row>
    <row r="11451" spans="1:13" x14ac:dyDescent="0.25">
      <c r="A11451">
        <v>4558609924</v>
      </c>
      <c r="B11451" t="s">
        <v>333</v>
      </c>
      <c r="C11451" s="1">
        <v>42486</v>
      </c>
      <c r="D11451" s="8">
        <f>WEEKDAY(hourlySteps_merged[[#This Row],[ActivityDate]],1)</f>
        <v>3</v>
      </c>
      <c r="E11451" s="1" t="str">
        <f>TEXT(hourlySteps_merged[[#This Row],[ActivityDate]],"dddd")</f>
        <v>Tuesday</v>
      </c>
      <c r="F11451" s="6" t="s">
        <v>778</v>
      </c>
      <c r="G11451" s="6" t="str">
        <f>TEXT(hourlySteps_merged[[#This Row],[ActivityTime2]],"hh:mm:ss")</f>
        <v>09:00:00</v>
      </c>
      <c r="H11451">
        <v>640</v>
      </c>
      <c r="I11451">
        <v>0</v>
      </c>
      <c r="J11451">
        <v>0</v>
      </c>
      <c r="K11451">
        <v>69</v>
      </c>
      <c r="L11451" s="1"/>
      <c r="M11451" s="4"/>
    </row>
    <row r="11452" spans="1:13" x14ac:dyDescent="0.25">
      <c r="A11452">
        <v>4558609924</v>
      </c>
      <c r="B11452" t="s">
        <v>334</v>
      </c>
      <c r="C11452" s="1">
        <v>42486</v>
      </c>
      <c r="D11452" s="8">
        <f>WEEKDAY(hourlySteps_merged[[#This Row],[ActivityDate]],1)</f>
        <v>3</v>
      </c>
      <c r="E11452" s="1" t="str">
        <f>TEXT(hourlySteps_merged[[#This Row],[ActivityDate]],"dddd")</f>
        <v>Tuesday</v>
      </c>
      <c r="F11452" s="6" t="s">
        <v>779</v>
      </c>
      <c r="G11452" s="6" t="str">
        <f>TEXT(hourlySteps_merged[[#This Row],[ActivityTime2]],"hh:mm:ss")</f>
        <v>10:00:00</v>
      </c>
      <c r="H11452">
        <v>516</v>
      </c>
      <c r="I11452">
        <v>6</v>
      </c>
      <c r="J11452">
        <v>0.1</v>
      </c>
      <c r="K11452">
        <v>86</v>
      </c>
      <c r="L11452" s="1"/>
      <c r="M11452" s="4"/>
    </row>
    <row r="11453" spans="1:13" x14ac:dyDescent="0.25">
      <c r="A11453">
        <v>4558609924</v>
      </c>
      <c r="B11453" t="s">
        <v>335</v>
      </c>
      <c r="C11453" s="1">
        <v>42486</v>
      </c>
      <c r="D11453" s="8">
        <f>WEEKDAY(hourlySteps_merged[[#This Row],[ActivityDate]],1)</f>
        <v>3</v>
      </c>
      <c r="E11453" s="1" t="str">
        <f>TEXT(hourlySteps_merged[[#This Row],[ActivityDate]],"dddd")</f>
        <v>Tuesday</v>
      </c>
      <c r="F11453" s="6" t="s">
        <v>780</v>
      </c>
      <c r="G11453" s="6" t="str">
        <f>TEXT(hourlySteps_merged[[#This Row],[ActivityTime2]],"hh:mm:ss")</f>
        <v>11:00:00</v>
      </c>
      <c r="H11453">
        <v>256</v>
      </c>
      <c r="I11453">
        <v>6</v>
      </c>
      <c r="J11453">
        <v>0.1</v>
      </c>
      <c r="K11453">
        <v>84</v>
      </c>
      <c r="L11453" s="1"/>
      <c r="M11453" s="4"/>
    </row>
    <row r="11454" spans="1:13" x14ac:dyDescent="0.25">
      <c r="A11454">
        <v>4558609924</v>
      </c>
      <c r="B11454" t="s">
        <v>336</v>
      </c>
      <c r="C11454" s="1">
        <v>42486</v>
      </c>
      <c r="D11454" s="8">
        <f>WEEKDAY(hourlySteps_merged[[#This Row],[ActivityDate]],1)</f>
        <v>3</v>
      </c>
      <c r="E11454" s="1" t="str">
        <f>TEXT(hourlySteps_merged[[#This Row],[ActivityDate]],"dddd")</f>
        <v>Tuesday</v>
      </c>
      <c r="F11454" s="6" t="s">
        <v>781</v>
      </c>
      <c r="G11454" s="6" t="str">
        <f>TEXT(hourlySteps_merged[[#This Row],[ActivityTime2]],"hh:mm:ss")</f>
        <v>12:00:00</v>
      </c>
      <c r="H11454">
        <v>399</v>
      </c>
      <c r="I11454">
        <v>22</v>
      </c>
      <c r="J11454">
        <v>0.36666700000000002</v>
      </c>
      <c r="K11454">
        <v>119</v>
      </c>
      <c r="L11454" s="1"/>
      <c r="M11454" s="4"/>
    </row>
    <row r="11455" spans="1:13" x14ac:dyDescent="0.25">
      <c r="A11455">
        <v>4558609924</v>
      </c>
      <c r="B11455" t="s">
        <v>337</v>
      </c>
      <c r="C11455" s="1">
        <v>42486</v>
      </c>
      <c r="D11455" s="8">
        <f>WEEKDAY(hourlySteps_merged[[#This Row],[ActivityDate]],1)</f>
        <v>3</v>
      </c>
      <c r="E11455" s="1" t="str">
        <f>TEXT(hourlySteps_merged[[#This Row],[ActivityDate]],"dddd")</f>
        <v>Tuesday</v>
      </c>
      <c r="F11455" s="6" t="s">
        <v>782</v>
      </c>
      <c r="G11455" s="6" t="str">
        <f>TEXT(hourlySteps_merged[[#This Row],[ActivityTime2]],"hh:mm:ss")</f>
        <v>13:00:00</v>
      </c>
      <c r="H11455">
        <v>8</v>
      </c>
      <c r="I11455">
        <v>76</v>
      </c>
      <c r="J11455">
        <v>1.266667</v>
      </c>
      <c r="K11455">
        <v>249</v>
      </c>
      <c r="L11455" s="1"/>
      <c r="M11455" s="4"/>
    </row>
    <row r="11456" spans="1:13" x14ac:dyDescent="0.25">
      <c r="A11456">
        <v>4558609924</v>
      </c>
      <c r="B11456" t="s">
        <v>338</v>
      </c>
      <c r="C11456" s="1">
        <v>42486</v>
      </c>
      <c r="D11456" s="8">
        <f>WEEKDAY(hourlySteps_merged[[#This Row],[ActivityDate]],1)</f>
        <v>3</v>
      </c>
      <c r="E11456" s="1" t="str">
        <f>TEXT(hourlySteps_merged[[#This Row],[ActivityDate]],"dddd")</f>
        <v>Tuesday</v>
      </c>
      <c r="F11456" s="6" t="s">
        <v>783</v>
      </c>
      <c r="G11456" s="6" t="str">
        <f>TEXT(hourlySteps_merged[[#This Row],[ActivityTime2]],"hh:mm:ss")</f>
        <v>14:00:00</v>
      </c>
      <c r="H11456">
        <v>149</v>
      </c>
      <c r="I11456">
        <v>39</v>
      </c>
      <c r="J11456">
        <v>0.65</v>
      </c>
      <c r="K11456">
        <v>154</v>
      </c>
      <c r="L11456" s="1"/>
      <c r="M11456" s="4"/>
    </row>
    <row r="11457" spans="1:13" x14ac:dyDescent="0.25">
      <c r="A11457">
        <v>4558609924</v>
      </c>
      <c r="B11457" t="s">
        <v>28</v>
      </c>
      <c r="C11457" s="1">
        <v>42486</v>
      </c>
      <c r="D11457" s="8">
        <f>WEEKDAY(hourlySteps_merged[[#This Row],[ActivityDate]],1)</f>
        <v>3</v>
      </c>
      <c r="E11457" s="1" t="str">
        <f>TEXT(hourlySteps_merged[[#This Row],[ActivityDate]],"dddd")</f>
        <v>Tuesday</v>
      </c>
      <c r="F11457" s="6" t="s">
        <v>784</v>
      </c>
      <c r="G11457" s="6" t="str">
        <f>TEXT(hourlySteps_merged[[#This Row],[ActivityTime2]],"hh:mm:ss")</f>
        <v>15:00:00</v>
      </c>
      <c r="H11457">
        <v>0</v>
      </c>
      <c r="I11457">
        <v>7</v>
      </c>
      <c r="J11457">
        <v>0.11666700000000001</v>
      </c>
      <c r="K11457">
        <v>86</v>
      </c>
      <c r="L11457" s="1"/>
      <c r="M11457" s="4"/>
    </row>
    <row r="11458" spans="1:13" x14ac:dyDescent="0.25">
      <c r="A11458">
        <v>4558609924</v>
      </c>
      <c r="B11458" t="s">
        <v>339</v>
      </c>
      <c r="C11458" s="1">
        <v>42486</v>
      </c>
      <c r="D11458" s="8">
        <f>WEEKDAY(hourlySteps_merged[[#This Row],[ActivityDate]],1)</f>
        <v>3</v>
      </c>
      <c r="E11458" s="1" t="str">
        <f>TEXT(hourlySteps_merged[[#This Row],[ActivityDate]],"dddd")</f>
        <v>Tuesday</v>
      </c>
      <c r="F11458" s="6" t="s">
        <v>785</v>
      </c>
      <c r="G11458" s="6" t="str">
        <f>TEXT(hourlySteps_merged[[#This Row],[ActivityTime2]],"hh:mm:ss")</f>
        <v>16:00:00</v>
      </c>
      <c r="H11458">
        <v>0</v>
      </c>
      <c r="I11458">
        <v>30</v>
      </c>
      <c r="J11458">
        <v>0.5</v>
      </c>
      <c r="K11458">
        <v>148</v>
      </c>
      <c r="L11458" s="1"/>
      <c r="M11458" s="4"/>
    </row>
    <row r="11459" spans="1:13" x14ac:dyDescent="0.25">
      <c r="A11459">
        <v>4558609924</v>
      </c>
      <c r="B11459" t="s">
        <v>340</v>
      </c>
      <c r="C11459" s="1">
        <v>42486</v>
      </c>
      <c r="D11459" s="8">
        <f>WEEKDAY(hourlySteps_merged[[#This Row],[ActivityDate]],1)</f>
        <v>3</v>
      </c>
      <c r="E11459" s="1" t="str">
        <f>TEXT(hourlySteps_merged[[#This Row],[ActivityDate]],"dddd")</f>
        <v>Tuesday</v>
      </c>
      <c r="F11459" s="6" t="s">
        <v>786</v>
      </c>
      <c r="G11459" s="6" t="str">
        <f>TEXT(hourlySteps_merged[[#This Row],[ActivityTime2]],"hh:mm:ss")</f>
        <v>17:00:00</v>
      </c>
      <c r="H11459">
        <v>0</v>
      </c>
      <c r="I11459">
        <v>112</v>
      </c>
      <c r="J11459">
        <v>1.8666670000000001</v>
      </c>
      <c r="K11459">
        <v>341</v>
      </c>
      <c r="L11459" s="1"/>
      <c r="M11459" s="4"/>
    </row>
    <row r="11460" spans="1:13" x14ac:dyDescent="0.25">
      <c r="A11460">
        <v>4558609924</v>
      </c>
      <c r="B11460" t="s">
        <v>341</v>
      </c>
      <c r="C11460" s="1">
        <v>42486</v>
      </c>
      <c r="D11460" s="8">
        <f>WEEKDAY(hourlySteps_merged[[#This Row],[ActivityDate]],1)</f>
        <v>3</v>
      </c>
      <c r="E11460" s="1" t="str">
        <f>TEXT(hourlySteps_merged[[#This Row],[ActivityDate]],"dddd")</f>
        <v>Tuesday</v>
      </c>
      <c r="F11460" s="6" t="s">
        <v>787</v>
      </c>
      <c r="G11460" s="6" t="str">
        <f>TEXT(hourlySteps_merged[[#This Row],[ActivityTime2]],"hh:mm:ss")</f>
        <v>18:00:00</v>
      </c>
      <c r="H11460">
        <v>0</v>
      </c>
      <c r="I11460">
        <v>75</v>
      </c>
      <c r="J11460">
        <v>1.25</v>
      </c>
      <c r="K11460">
        <v>335</v>
      </c>
      <c r="L11460" s="1"/>
      <c r="M11460" s="4"/>
    </row>
    <row r="11461" spans="1:13" x14ac:dyDescent="0.25">
      <c r="A11461">
        <v>4558609924</v>
      </c>
      <c r="B11461" t="s">
        <v>342</v>
      </c>
      <c r="C11461" s="1">
        <v>42486</v>
      </c>
      <c r="D11461" s="8">
        <f>WEEKDAY(hourlySteps_merged[[#This Row],[ActivityDate]],1)</f>
        <v>3</v>
      </c>
      <c r="E11461" s="1" t="str">
        <f>TEXT(hourlySteps_merged[[#This Row],[ActivityDate]],"dddd")</f>
        <v>Tuesday</v>
      </c>
      <c r="F11461" s="6" t="s">
        <v>788</v>
      </c>
      <c r="G11461" s="6" t="str">
        <f>TEXT(hourlySteps_merged[[#This Row],[ActivityTime2]],"hh:mm:ss")</f>
        <v>19:00:00</v>
      </c>
      <c r="H11461">
        <v>0</v>
      </c>
      <c r="I11461">
        <v>8</v>
      </c>
      <c r="J11461">
        <v>0.13333300000000001</v>
      </c>
      <c r="K11461">
        <v>108</v>
      </c>
      <c r="L11461" s="1"/>
      <c r="M11461" s="4"/>
    </row>
    <row r="11462" spans="1:13" x14ac:dyDescent="0.25">
      <c r="A11462">
        <v>4558609924</v>
      </c>
      <c r="B11462" t="s">
        <v>343</v>
      </c>
      <c r="C11462" s="1">
        <v>42486</v>
      </c>
      <c r="D11462" s="8">
        <f>WEEKDAY(hourlySteps_merged[[#This Row],[ActivityDate]],1)</f>
        <v>3</v>
      </c>
      <c r="E11462" s="1" t="str">
        <f>TEXT(hourlySteps_merged[[#This Row],[ActivityDate]],"dddd")</f>
        <v>Tuesday</v>
      </c>
      <c r="F11462" s="6" t="s">
        <v>789</v>
      </c>
      <c r="G11462" s="6" t="str">
        <f>TEXT(hourlySteps_merged[[#This Row],[ActivityTime2]],"hh:mm:ss")</f>
        <v>20:00:00</v>
      </c>
      <c r="H11462">
        <v>0</v>
      </c>
      <c r="I11462">
        <v>1</v>
      </c>
      <c r="J11462">
        <v>1.6667000000000001E-2</v>
      </c>
      <c r="K11462">
        <v>84</v>
      </c>
      <c r="L11462" s="1"/>
      <c r="M11462" s="4"/>
    </row>
    <row r="11463" spans="1:13" x14ac:dyDescent="0.25">
      <c r="A11463">
        <v>4558609924</v>
      </c>
      <c r="B11463" t="s">
        <v>344</v>
      </c>
      <c r="C11463" s="1">
        <v>42486</v>
      </c>
      <c r="D11463" s="8">
        <f>WEEKDAY(hourlySteps_merged[[#This Row],[ActivityDate]],1)</f>
        <v>3</v>
      </c>
      <c r="E11463" s="1" t="str">
        <f>TEXT(hourlySteps_merged[[#This Row],[ActivityDate]],"dddd")</f>
        <v>Tuesday</v>
      </c>
      <c r="F11463" s="6" t="s">
        <v>790</v>
      </c>
      <c r="G11463" s="6" t="str">
        <f>TEXT(hourlySteps_merged[[#This Row],[ActivityTime2]],"hh:mm:ss")</f>
        <v>21:00:00</v>
      </c>
      <c r="H11463">
        <v>0</v>
      </c>
      <c r="I11463">
        <v>0</v>
      </c>
      <c r="J11463">
        <v>0</v>
      </c>
      <c r="K11463">
        <v>71</v>
      </c>
      <c r="L11463" s="1"/>
      <c r="M11463" s="4"/>
    </row>
    <row r="11464" spans="1:13" x14ac:dyDescent="0.25">
      <c r="A11464">
        <v>4558609924</v>
      </c>
      <c r="B11464" t="s">
        <v>345</v>
      </c>
      <c r="C11464" s="1">
        <v>42486</v>
      </c>
      <c r="D11464" s="8">
        <f>WEEKDAY(hourlySteps_merged[[#This Row],[ActivityDate]],1)</f>
        <v>3</v>
      </c>
      <c r="E11464" s="1" t="str">
        <f>TEXT(hourlySteps_merged[[#This Row],[ActivityDate]],"dddd")</f>
        <v>Tuesday</v>
      </c>
      <c r="F11464" s="6" t="s">
        <v>791</v>
      </c>
      <c r="G11464" s="6" t="str">
        <f>TEXT(hourlySteps_merged[[#This Row],[ActivityTime2]],"hh:mm:ss")</f>
        <v>22:00:00</v>
      </c>
      <c r="H11464">
        <v>0</v>
      </c>
      <c r="I11464">
        <v>1</v>
      </c>
      <c r="J11464">
        <v>1.6667000000000001E-2</v>
      </c>
      <c r="K11464">
        <v>73</v>
      </c>
      <c r="L11464" s="1"/>
      <c r="M11464" s="4"/>
    </row>
    <row r="11465" spans="1:13" x14ac:dyDescent="0.25">
      <c r="A11465">
        <v>4558609924</v>
      </c>
      <c r="B11465" t="s">
        <v>346</v>
      </c>
      <c r="C11465" s="1">
        <v>42486</v>
      </c>
      <c r="D11465" s="8">
        <f>WEEKDAY(hourlySteps_merged[[#This Row],[ActivityDate]],1)</f>
        <v>3</v>
      </c>
      <c r="E11465" s="1" t="str">
        <f>TEXT(hourlySteps_merged[[#This Row],[ActivityDate]],"dddd")</f>
        <v>Tuesday</v>
      </c>
      <c r="F11465" s="6" t="s">
        <v>792</v>
      </c>
      <c r="G11465" s="6" t="str">
        <f>TEXT(hourlySteps_merged[[#This Row],[ActivityTime2]],"hh:mm:ss")</f>
        <v>23:00:00</v>
      </c>
      <c r="H11465">
        <v>522</v>
      </c>
      <c r="I11465">
        <v>0</v>
      </c>
      <c r="J11465">
        <v>0</v>
      </c>
      <c r="K11465">
        <v>68</v>
      </c>
      <c r="L11465" s="1"/>
      <c r="M11465" s="4"/>
    </row>
    <row r="11466" spans="1:13" x14ac:dyDescent="0.25">
      <c r="A11466">
        <v>4558609924</v>
      </c>
      <c r="B11466" t="s">
        <v>347</v>
      </c>
      <c r="C11466" s="1">
        <v>42486</v>
      </c>
      <c r="D11466" s="8">
        <f>WEEKDAY(hourlySteps_merged[[#This Row],[ActivityDate]],1)</f>
        <v>3</v>
      </c>
      <c r="E11466" s="1" t="str">
        <f>TEXT(hourlySteps_merged[[#This Row],[ActivityDate]],"dddd")</f>
        <v>Tuesday</v>
      </c>
      <c r="F11466" s="6" t="s">
        <v>769</v>
      </c>
      <c r="G11466" s="6" t="str">
        <f>TEXT(hourlySteps_merged[[#This Row],[ActivityTime2]],"hh:mm:ss")</f>
        <v>00:00:00</v>
      </c>
      <c r="H11466">
        <v>422</v>
      </c>
      <c r="I11466">
        <v>8</v>
      </c>
      <c r="J11466">
        <v>0.13333300000000001</v>
      </c>
      <c r="K11466">
        <v>91</v>
      </c>
      <c r="L11466" s="1"/>
      <c r="M11466" s="4"/>
    </row>
    <row r="11467" spans="1:13" x14ac:dyDescent="0.25">
      <c r="A11467">
        <v>4558609924</v>
      </c>
      <c r="B11467" t="s">
        <v>348</v>
      </c>
      <c r="C11467" s="1">
        <v>42486</v>
      </c>
      <c r="D11467" s="8">
        <f>WEEKDAY(hourlySteps_merged[[#This Row],[ActivityDate]],1)</f>
        <v>3</v>
      </c>
      <c r="E11467" s="1" t="str">
        <f>TEXT(hourlySteps_merged[[#This Row],[ActivityDate]],"dddd")</f>
        <v>Tuesday</v>
      </c>
      <c r="F11467" s="6" t="s">
        <v>770</v>
      </c>
      <c r="G11467" s="6" t="str">
        <f>TEXT(hourlySteps_merged[[#This Row],[ActivityTime2]],"hh:mm:ss")</f>
        <v>01:00:00</v>
      </c>
      <c r="H11467">
        <v>1081</v>
      </c>
      <c r="I11467">
        <v>10</v>
      </c>
      <c r="J11467">
        <v>0.16666700000000001</v>
      </c>
      <c r="K11467">
        <v>97</v>
      </c>
      <c r="L11467" s="1"/>
      <c r="M11467" s="4"/>
    </row>
    <row r="11468" spans="1:13" x14ac:dyDescent="0.25">
      <c r="A11468">
        <v>4558609924</v>
      </c>
      <c r="B11468" t="s">
        <v>349</v>
      </c>
      <c r="C11468" s="1">
        <v>42486</v>
      </c>
      <c r="D11468" s="8">
        <f>WEEKDAY(hourlySteps_merged[[#This Row],[ActivityDate]],1)</f>
        <v>3</v>
      </c>
      <c r="E11468" s="1" t="str">
        <f>TEXT(hourlySteps_merged[[#This Row],[ActivityDate]],"dddd")</f>
        <v>Tuesday</v>
      </c>
      <c r="F11468" s="6" t="s">
        <v>771</v>
      </c>
      <c r="G11468" s="6" t="str">
        <f>TEXT(hourlySteps_merged[[#This Row],[ActivityTime2]],"hh:mm:ss")</f>
        <v>02:00:00</v>
      </c>
      <c r="H11468">
        <v>420</v>
      </c>
      <c r="I11468">
        <v>4</v>
      </c>
      <c r="J11468">
        <v>6.6667000000000004E-2</v>
      </c>
      <c r="K11468">
        <v>87</v>
      </c>
      <c r="L11468" s="1"/>
      <c r="M11468" s="4"/>
    </row>
    <row r="11469" spans="1:13" x14ac:dyDescent="0.25">
      <c r="A11469">
        <v>4558609924</v>
      </c>
      <c r="B11469" t="s">
        <v>350</v>
      </c>
      <c r="C11469" s="1">
        <v>42486</v>
      </c>
      <c r="D11469" s="8">
        <f>WEEKDAY(hourlySteps_merged[[#This Row],[ActivityDate]],1)</f>
        <v>3</v>
      </c>
      <c r="E11469" s="1" t="str">
        <f>TEXT(hourlySteps_merged[[#This Row],[ActivityDate]],"dddd")</f>
        <v>Tuesday</v>
      </c>
      <c r="F11469" s="6" t="s">
        <v>772</v>
      </c>
      <c r="G11469" s="6" t="str">
        <f>TEXT(hourlySteps_merged[[#This Row],[ActivityTime2]],"hh:mm:ss")</f>
        <v>03:00:00</v>
      </c>
      <c r="H11469">
        <v>1046</v>
      </c>
      <c r="I11469">
        <v>0</v>
      </c>
      <c r="J11469">
        <v>0</v>
      </c>
      <c r="K11469">
        <v>73</v>
      </c>
      <c r="L11469" s="1"/>
      <c r="M11469" s="4"/>
    </row>
    <row r="11470" spans="1:13" x14ac:dyDescent="0.25">
      <c r="A11470">
        <v>4558609924</v>
      </c>
      <c r="B11470" t="s">
        <v>351</v>
      </c>
      <c r="C11470" s="1">
        <v>42486</v>
      </c>
      <c r="D11470" s="8">
        <f>WEEKDAY(hourlySteps_merged[[#This Row],[ActivityDate]],1)</f>
        <v>3</v>
      </c>
      <c r="E11470" s="1" t="str">
        <f>TEXT(hourlySteps_merged[[#This Row],[ActivityDate]],"dddd")</f>
        <v>Tuesday</v>
      </c>
      <c r="F11470" s="6" t="s">
        <v>773</v>
      </c>
      <c r="G11470" s="6" t="str">
        <f>TEXT(hourlySteps_merged[[#This Row],[ActivityTime2]],"hh:mm:ss")</f>
        <v>04:00:00</v>
      </c>
      <c r="H11470">
        <v>214</v>
      </c>
      <c r="I11470">
        <v>0</v>
      </c>
      <c r="J11470">
        <v>0</v>
      </c>
      <c r="K11470">
        <v>73</v>
      </c>
      <c r="L11470" s="1"/>
      <c r="M11470" s="4"/>
    </row>
    <row r="11471" spans="1:13" x14ac:dyDescent="0.25">
      <c r="A11471">
        <v>4558609924</v>
      </c>
      <c r="B11471" t="s">
        <v>352</v>
      </c>
      <c r="C11471" s="1">
        <v>42486</v>
      </c>
      <c r="D11471" s="8">
        <f>WEEKDAY(hourlySteps_merged[[#This Row],[ActivityDate]],1)</f>
        <v>3</v>
      </c>
      <c r="E11471" s="1" t="str">
        <f>TEXT(hourlySteps_merged[[#This Row],[ActivityDate]],"dddd")</f>
        <v>Tuesday</v>
      </c>
      <c r="F11471" s="6" t="s">
        <v>774</v>
      </c>
      <c r="G11471" s="6" t="str">
        <f>TEXT(hourlySteps_merged[[#This Row],[ActivityTime2]],"hh:mm:ss")</f>
        <v>05:00:00</v>
      </c>
      <c r="H11471">
        <v>657</v>
      </c>
      <c r="I11471">
        <v>0</v>
      </c>
      <c r="J11471">
        <v>0</v>
      </c>
      <c r="K11471">
        <v>73</v>
      </c>
      <c r="L11471" s="1"/>
      <c r="M11471" s="4"/>
    </row>
    <row r="11472" spans="1:13" x14ac:dyDescent="0.25">
      <c r="A11472">
        <v>4558609924</v>
      </c>
      <c r="B11472" t="s">
        <v>353</v>
      </c>
      <c r="C11472" s="1">
        <v>42486</v>
      </c>
      <c r="D11472" s="8">
        <f>WEEKDAY(hourlySteps_merged[[#This Row],[ActivityDate]],1)</f>
        <v>3</v>
      </c>
      <c r="E11472" s="1" t="str">
        <f>TEXT(hourlySteps_merged[[#This Row],[ActivityDate]],"dddd")</f>
        <v>Tuesday</v>
      </c>
      <c r="F11472" s="6" t="s">
        <v>775</v>
      </c>
      <c r="G11472" s="6" t="str">
        <f>TEXT(hourlySteps_merged[[#This Row],[ActivityTime2]],"hh:mm:ss")</f>
        <v>06:00:00</v>
      </c>
      <c r="H11472">
        <v>1136</v>
      </c>
      <c r="I11472">
        <v>0</v>
      </c>
      <c r="J11472">
        <v>0</v>
      </c>
      <c r="K11472">
        <v>73</v>
      </c>
      <c r="L11472" s="1"/>
      <c r="M11472" s="4"/>
    </row>
    <row r="11473" spans="1:13" x14ac:dyDescent="0.25">
      <c r="A11473">
        <v>4558609924</v>
      </c>
      <c r="B11473" t="s">
        <v>354</v>
      </c>
      <c r="C11473" s="1">
        <v>42486</v>
      </c>
      <c r="D11473" s="8">
        <f>WEEKDAY(hourlySteps_merged[[#This Row],[ActivityDate]],1)</f>
        <v>3</v>
      </c>
      <c r="E11473" s="1" t="str">
        <f>TEXT(hourlySteps_merged[[#This Row],[ActivityDate]],"dddd")</f>
        <v>Tuesday</v>
      </c>
      <c r="F11473" s="6" t="s">
        <v>776</v>
      </c>
      <c r="G11473" s="6" t="str">
        <f>TEXT(hourlySteps_merged[[#This Row],[ActivityTime2]],"hh:mm:ss")</f>
        <v>07:00:00</v>
      </c>
      <c r="H11473">
        <v>484</v>
      </c>
      <c r="I11473">
        <v>0</v>
      </c>
      <c r="J11473">
        <v>0</v>
      </c>
      <c r="K11473">
        <v>73</v>
      </c>
      <c r="L11473" s="1"/>
      <c r="M11473" s="4"/>
    </row>
    <row r="11474" spans="1:13" x14ac:dyDescent="0.25">
      <c r="A11474">
        <v>4558609924</v>
      </c>
      <c r="B11474" t="s">
        <v>355</v>
      </c>
      <c r="C11474" s="1">
        <v>42486</v>
      </c>
      <c r="D11474" s="8">
        <f>WEEKDAY(hourlySteps_merged[[#This Row],[ActivityDate]],1)</f>
        <v>3</v>
      </c>
      <c r="E11474" s="1" t="str">
        <f>TEXT(hourlySteps_merged[[#This Row],[ActivityDate]],"dddd")</f>
        <v>Tuesday</v>
      </c>
      <c r="F11474" s="6" t="s">
        <v>777</v>
      </c>
      <c r="G11474" s="6" t="str">
        <f>TEXT(hourlySteps_merged[[#This Row],[ActivityTime2]],"hh:mm:ss")</f>
        <v>08:00:00</v>
      </c>
      <c r="H11474">
        <v>563</v>
      </c>
      <c r="I11474">
        <v>0</v>
      </c>
      <c r="J11474">
        <v>0</v>
      </c>
      <c r="K11474">
        <v>73</v>
      </c>
      <c r="L11474" s="1"/>
      <c r="M11474" s="4"/>
    </row>
    <row r="11475" spans="1:13" x14ac:dyDescent="0.25">
      <c r="A11475">
        <v>4558609924</v>
      </c>
      <c r="B11475" t="s">
        <v>356</v>
      </c>
      <c r="C11475" s="1">
        <v>42486</v>
      </c>
      <c r="D11475" s="8">
        <f>WEEKDAY(hourlySteps_merged[[#This Row],[ActivityDate]],1)</f>
        <v>3</v>
      </c>
      <c r="E11475" s="1" t="str">
        <f>TEXT(hourlySteps_merged[[#This Row],[ActivityDate]],"dddd")</f>
        <v>Tuesday</v>
      </c>
      <c r="F11475" s="6" t="s">
        <v>778</v>
      </c>
      <c r="G11475" s="6" t="str">
        <f>TEXT(hourlySteps_merged[[#This Row],[ActivityTime2]],"hh:mm:ss")</f>
        <v>09:00:00</v>
      </c>
      <c r="H11475">
        <v>401</v>
      </c>
      <c r="I11475">
        <v>0</v>
      </c>
      <c r="J11475">
        <v>0</v>
      </c>
      <c r="K11475">
        <v>73</v>
      </c>
      <c r="L11475" s="1"/>
      <c r="M11475" s="4"/>
    </row>
    <row r="11476" spans="1:13" x14ac:dyDescent="0.25">
      <c r="A11476">
        <v>4558609924</v>
      </c>
      <c r="B11476" t="s">
        <v>357</v>
      </c>
      <c r="C11476" s="1">
        <v>42486</v>
      </c>
      <c r="D11476" s="8">
        <f>WEEKDAY(hourlySteps_merged[[#This Row],[ActivityDate]],1)</f>
        <v>3</v>
      </c>
      <c r="E11476" s="1" t="str">
        <f>TEXT(hourlySteps_merged[[#This Row],[ActivityDate]],"dddd")</f>
        <v>Tuesday</v>
      </c>
      <c r="F11476" s="6" t="s">
        <v>779</v>
      </c>
      <c r="G11476" s="6" t="str">
        <f>TEXT(hourlySteps_merged[[#This Row],[ActivityTime2]],"hh:mm:ss")</f>
        <v>10:00:00</v>
      </c>
      <c r="H11476">
        <v>395</v>
      </c>
      <c r="I11476">
        <v>13</v>
      </c>
      <c r="J11476">
        <v>0.216667</v>
      </c>
      <c r="K11476">
        <v>107</v>
      </c>
      <c r="L11476" s="1"/>
      <c r="M11476" s="4"/>
    </row>
    <row r="11477" spans="1:13" x14ac:dyDescent="0.25">
      <c r="A11477">
        <v>4558609924</v>
      </c>
      <c r="B11477" t="s">
        <v>358</v>
      </c>
      <c r="C11477" s="1">
        <v>42486</v>
      </c>
      <c r="D11477" s="8">
        <f>WEEKDAY(hourlySteps_merged[[#This Row],[ActivityDate]],1)</f>
        <v>3</v>
      </c>
      <c r="E11477" s="1" t="str">
        <f>TEXT(hourlySteps_merged[[#This Row],[ActivityDate]],"dddd")</f>
        <v>Tuesday</v>
      </c>
      <c r="F11477" s="6" t="s">
        <v>780</v>
      </c>
      <c r="G11477" s="6" t="str">
        <f>TEXT(hourlySteps_merged[[#This Row],[ActivityTime2]],"hh:mm:ss")</f>
        <v>11:00:00</v>
      </c>
      <c r="H11477">
        <v>219</v>
      </c>
      <c r="I11477">
        <v>9</v>
      </c>
      <c r="J11477">
        <v>0.15</v>
      </c>
      <c r="K11477">
        <v>99</v>
      </c>
      <c r="L11477" s="1"/>
      <c r="M11477" s="4"/>
    </row>
    <row r="11478" spans="1:13" x14ac:dyDescent="0.25">
      <c r="A11478">
        <v>4558609924</v>
      </c>
      <c r="B11478" t="s">
        <v>359</v>
      </c>
      <c r="C11478" s="1">
        <v>42486</v>
      </c>
      <c r="D11478" s="8">
        <f>WEEKDAY(hourlySteps_merged[[#This Row],[ActivityDate]],1)</f>
        <v>3</v>
      </c>
      <c r="E11478" s="1" t="str">
        <f>TEXT(hourlySteps_merged[[#This Row],[ActivityDate]],"dddd")</f>
        <v>Tuesday</v>
      </c>
      <c r="F11478" s="6" t="s">
        <v>781</v>
      </c>
      <c r="G11478" s="6" t="str">
        <f>TEXT(hourlySteps_merged[[#This Row],[ActivityTime2]],"hh:mm:ss")</f>
        <v>12:00:00</v>
      </c>
      <c r="H11478">
        <v>239</v>
      </c>
      <c r="I11478">
        <v>36</v>
      </c>
      <c r="J11478">
        <v>0.6</v>
      </c>
      <c r="K11478">
        <v>162</v>
      </c>
      <c r="L11478" s="1"/>
      <c r="M11478" s="4"/>
    </row>
    <row r="11479" spans="1:13" x14ac:dyDescent="0.25">
      <c r="A11479">
        <v>4558609924</v>
      </c>
      <c r="B11479" t="s">
        <v>360</v>
      </c>
      <c r="C11479" s="1">
        <v>42486</v>
      </c>
      <c r="D11479" s="8">
        <f>WEEKDAY(hourlySteps_merged[[#This Row],[ActivityDate]],1)</f>
        <v>3</v>
      </c>
      <c r="E11479" s="1" t="str">
        <f>TEXT(hourlySteps_merged[[#This Row],[ActivityDate]],"dddd")</f>
        <v>Tuesday</v>
      </c>
      <c r="F11479" s="6" t="s">
        <v>782</v>
      </c>
      <c r="G11479" s="6" t="str">
        <f>TEXT(hourlySteps_merged[[#This Row],[ActivityTime2]],"hh:mm:ss")</f>
        <v>13:00:00</v>
      </c>
      <c r="H11479">
        <v>271</v>
      </c>
      <c r="I11479">
        <v>113</v>
      </c>
      <c r="J11479">
        <v>1.8833329999999999</v>
      </c>
      <c r="K11479">
        <v>361</v>
      </c>
      <c r="L11479" s="1"/>
      <c r="M11479" s="4"/>
    </row>
    <row r="11480" spans="1:13" x14ac:dyDescent="0.25">
      <c r="A11480">
        <v>4558609924</v>
      </c>
      <c r="B11480" t="s">
        <v>361</v>
      </c>
      <c r="C11480" s="1">
        <v>42486</v>
      </c>
      <c r="D11480" s="8">
        <f>WEEKDAY(hourlySteps_merged[[#This Row],[ActivityDate]],1)</f>
        <v>3</v>
      </c>
      <c r="E11480" s="1" t="str">
        <f>TEXT(hourlySteps_merged[[#This Row],[ActivityDate]],"dddd")</f>
        <v>Tuesday</v>
      </c>
      <c r="F11480" s="6" t="s">
        <v>783</v>
      </c>
      <c r="G11480" s="6" t="str">
        <f>TEXT(hourlySteps_merged[[#This Row],[ActivityTime2]],"hh:mm:ss")</f>
        <v>14:00:00</v>
      </c>
      <c r="H11480">
        <v>483</v>
      </c>
      <c r="I11480">
        <v>8</v>
      </c>
      <c r="J11480">
        <v>0.13333300000000001</v>
      </c>
      <c r="K11480">
        <v>95</v>
      </c>
      <c r="L11480" s="1"/>
      <c r="M11480" s="4"/>
    </row>
    <row r="11481" spans="1:13" x14ac:dyDescent="0.25">
      <c r="A11481">
        <v>4558609924</v>
      </c>
      <c r="B11481" t="s">
        <v>29</v>
      </c>
      <c r="C11481" s="1">
        <v>42486</v>
      </c>
      <c r="D11481" s="8">
        <f>WEEKDAY(hourlySteps_merged[[#This Row],[ActivityDate]],1)</f>
        <v>3</v>
      </c>
      <c r="E11481" s="1" t="str">
        <f>TEXT(hourlySteps_merged[[#This Row],[ActivityDate]],"dddd")</f>
        <v>Tuesday</v>
      </c>
      <c r="F11481" s="6" t="s">
        <v>784</v>
      </c>
      <c r="G11481" s="6" t="str">
        <f>TEXT(hourlySteps_merged[[#This Row],[ActivityTime2]],"hh:mm:ss")</f>
        <v>15:00:00</v>
      </c>
      <c r="H11481">
        <v>98</v>
      </c>
      <c r="I11481">
        <v>9</v>
      </c>
      <c r="J11481">
        <v>0.15</v>
      </c>
      <c r="K11481">
        <v>109</v>
      </c>
      <c r="L11481" s="1"/>
      <c r="M11481" s="4"/>
    </row>
    <row r="11482" spans="1:13" x14ac:dyDescent="0.25">
      <c r="A11482">
        <v>4558609924</v>
      </c>
      <c r="B11482" t="s">
        <v>362</v>
      </c>
      <c r="C11482" s="1">
        <v>42486</v>
      </c>
      <c r="D11482" s="8">
        <f>WEEKDAY(hourlySteps_merged[[#This Row],[ActivityDate]],1)</f>
        <v>3</v>
      </c>
      <c r="E11482" s="1" t="str">
        <f>TEXT(hourlySteps_merged[[#This Row],[ActivityDate]],"dddd")</f>
        <v>Tuesday</v>
      </c>
      <c r="F11482" s="6" t="s">
        <v>785</v>
      </c>
      <c r="G11482" s="6" t="str">
        <f>TEXT(hourlySteps_merged[[#This Row],[ActivityTime2]],"hh:mm:ss")</f>
        <v>16:00:00</v>
      </c>
      <c r="H11482">
        <v>54</v>
      </c>
      <c r="I11482">
        <v>6</v>
      </c>
      <c r="J11482">
        <v>0.1</v>
      </c>
      <c r="K11482">
        <v>91</v>
      </c>
      <c r="L11482" s="1"/>
      <c r="M11482" s="4"/>
    </row>
    <row r="11483" spans="1:13" x14ac:dyDescent="0.25">
      <c r="A11483">
        <v>4558609924</v>
      </c>
      <c r="B11483" t="s">
        <v>363</v>
      </c>
      <c r="C11483" s="1">
        <v>42486</v>
      </c>
      <c r="D11483" s="8">
        <f>WEEKDAY(hourlySteps_merged[[#This Row],[ActivityDate]],1)</f>
        <v>3</v>
      </c>
      <c r="E11483" s="1" t="str">
        <f>TEXT(hourlySteps_merged[[#This Row],[ActivityDate]],"dddd")</f>
        <v>Tuesday</v>
      </c>
      <c r="F11483" s="6" t="s">
        <v>786</v>
      </c>
      <c r="G11483" s="6" t="str">
        <f>TEXT(hourlySteps_merged[[#This Row],[ActivityTime2]],"hh:mm:ss")</f>
        <v>17:00:00</v>
      </c>
      <c r="H11483">
        <v>0</v>
      </c>
      <c r="I11483">
        <v>13</v>
      </c>
      <c r="J11483">
        <v>0.216667</v>
      </c>
      <c r="K11483">
        <v>108</v>
      </c>
      <c r="L11483" s="1"/>
      <c r="M11483" s="4"/>
    </row>
    <row r="11484" spans="1:13" x14ac:dyDescent="0.25">
      <c r="A11484">
        <v>4558609924</v>
      </c>
      <c r="B11484" t="s">
        <v>364</v>
      </c>
      <c r="C11484" s="1">
        <v>42486</v>
      </c>
      <c r="D11484" s="8">
        <f>WEEKDAY(hourlySteps_merged[[#This Row],[ActivityDate]],1)</f>
        <v>3</v>
      </c>
      <c r="E11484" s="1" t="str">
        <f>TEXT(hourlySteps_merged[[#This Row],[ActivityDate]],"dddd")</f>
        <v>Tuesday</v>
      </c>
      <c r="F11484" s="6" t="s">
        <v>787</v>
      </c>
      <c r="G11484" s="6" t="str">
        <f>TEXT(hourlySteps_merged[[#This Row],[ActivityTime2]],"hh:mm:ss")</f>
        <v>18:00:00</v>
      </c>
      <c r="H11484">
        <v>0</v>
      </c>
      <c r="I11484">
        <v>96</v>
      </c>
      <c r="J11484">
        <v>1.6</v>
      </c>
      <c r="K11484">
        <v>374</v>
      </c>
      <c r="L11484" s="1"/>
      <c r="M11484" s="4"/>
    </row>
    <row r="11485" spans="1:13" x14ac:dyDescent="0.25">
      <c r="A11485">
        <v>4558609924</v>
      </c>
      <c r="B11485" t="s">
        <v>365</v>
      </c>
      <c r="C11485" s="1">
        <v>42486</v>
      </c>
      <c r="D11485" s="8">
        <f>WEEKDAY(hourlySteps_merged[[#This Row],[ActivityDate]],1)</f>
        <v>3</v>
      </c>
      <c r="E11485" s="1" t="str">
        <f>TEXT(hourlySteps_merged[[#This Row],[ActivityDate]],"dddd")</f>
        <v>Tuesday</v>
      </c>
      <c r="F11485" s="6" t="s">
        <v>788</v>
      </c>
      <c r="G11485" s="6" t="str">
        <f>TEXT(hourlySteps_merged[[#This Row],[ActivityTime2]],"hh:mm:ss")</f>
        <v>19:00:00</v>
      </c>
      <c r="H11485">
        <v>0</v>
      </c>
      <c r="I11485">
        <v>13</v>
      </c>
      <c r="J11485">
        <v>0.216667</v>
      </c>
      <c r="K11485">
        <v>107</v>
      </c>
      <c r="L11485" s="1"/>
      <c r="M11485" s="4"/>
    </row>
    <row r="11486" spans="1:13" x14ac:dyDescent="0.25">
      <c r="A11486">
        <v>4558609924</v>
      </c>
      <c r="B11486" t="s">
        <v>366</v>
      </c>
      <c r="C11486" s="1">
        <v>42486</v>
      </c>
      <c r="D11486" s="8">
        <f>WEEKDAY(hourlySteps_merged[[#This Row],[ActivityDate]],1)</f>
        <v>3</v>
      </c>
      <c r="E11486" s="1" t="str">
        <f>TEXT(hourlySteps_merged[[#This Row],[ActivityDate]],"dddd")</f>
        <v>Tuesday</v>
      </c>
      <c r="F11486" s="6" t="s">
        <v>789</v>
      </c>
      <c r="G11486" s="6" t="str">
        <f>TEXT(hourlySteps_merged[[#This Row],[ActivityTime2]],"hh:mm:ss")</f>
        <v>20:00:00</v>
      </c>
      <c r="H11486">
        <v>0</v>
      </c>
      <c r="I11486">
        <v>1</v>
      </c>
      <c r="J11486">
        <v>1.6667000000000001E-2</v>
      </c>
      <c r="K11486">
        <v>78</v>
      </c>
      <c r="L11486" s="1"/>
      <c r="M11486" s="4"/>
    </row>
    <row r="11487" spans="1:13" x14ac:dyDescent="0.25">
      <c r="A11487">
        <v>4558609924</v>
      </c>
      <c r="B11487" t="s">
        <v>367</v>
      </c>
      <c r="C11487" s="1">
        <v>42486</v>
      </c>
      <c r="D11487" s="8">
        <f>WEEKDAY(hourlySteps_merged[[#This Row],[ActivityDate]],1)</f>
        <v>3</v>
      </c>
      <c r="E11487" s="1" t="str">
        <f>TEXT(hourlySteps_merged[[#This Row],[ActivityDate]],"dddd")</f>
        <v>Tuesday</v>
      </c>
      <c r="F11487" s="6" t="s">
        <v>790</v>
      </c>
      <c r="G11487" s="6" t="str">
        <f>TEXT(hourlySteps_merged[[#This Row],[ActivityTime2]],"hh:mm:ss")</f>
        <v>21:00:00</v>
      </c>
      <c r="H11487">
        <v>0</v>
      </c>
      <c r="I11487">
        <v>26</v>
      </c>
      <c r="J11487">
        <v>0.43333300000000002</v>
      </c>
      <c r="K11487">
        <v>136</v>
      </c>
      <c r="L11487" s="1"/>
      <c r="M11487" s="4"/>
    </row>
    <row r="11488" spans="1:13" x14ac:dyDescent="0.25">
      <c r="A11488">
        <v>4558609924</v>
      </c>
      <c r="B11488" t="s">
        <v>368</v>
      </c>
      <c r="C11488" s="1">
        <v>42486</v>
      </c>
      <c r="D11488" s="8">
        <f>WEEKDAY(hourlySteps_merged[[#This Row],[ActivityDate]],1)</f>
        <v>3</v>
      </c>
      <c r="E11488" s="1" t="str">
        <f>TEXT(hourlySteps_merged[[#This Row],[ActivityDate]],"dddd")</f>
        <v>Tuesday</v>
      </c>
      <c r="F11488" s="6" t="s">
        <v>791</v>
      </c>
      <c r="G11488" s="6" t="str">
        <f>TEXT(hourlySteps_merged[[#This Row],[ActivityTime2]],"hh:mm:ss")</f>
        <v>22:00:00</v>
      </c>
      <c r="H11488">
        <v>0</v>
      </c>
      <c r="I11488">
        <v>22</v>
      </c>
      <c r="J11488">
        <v>0.36666700000000002</v>
      </c>
      <c r="K11488">
        <v>129</v>
      </c>
      <c r="L11488" s="1"/>
      <c r="M11488" s="4"/>
    </row>
    <row r="11489" spans="1:13" x14ac:dyDescent="0.25">
      <c r="A11489">
        <v>4558609924</v>
      </c>
      <c r="B11489" t="s">
        <v>369</v>
      </c>
      <c r="C11489" s="1">
        <v>42486</v>
      </c>
      <c r="D11489" s="8">
        <f>WEEKDAY(hourlySteps_merged[[#This Row],[ActivityDate]],1)</f>
        <v>3</v>
      </c>
      <c r="E11489" s="1" t="str">
        <f>TEXT(hourlySteps_merged[[#This Row],[ActivityDate]],"dddd")</f>
        <v>Tuesday</v>
      </c>
      <c r="F11489" s="6" t="s">
        <v>792</v>
      </c>
      <c r="G11489" s="6" t="str">
        <f>TEXT(hourlySteps_merged[[#This Row],[ActivityTime2]],"hh:mm:ss")</f>
        <v>23:00:00</v>
      </c>
      <c r="H11489">
        <v>0</v>
      </c>
      <c r="I11489">
        <v>12</v>
      </c>
      <c r="J11489">
        <v>0.2</v>
      </c>
      <c r="K11489">
        <v>104</v>
      </c>
      <c r="L11489" s="1"/>
      <c r="M11489" s="4"/>
    </row>
    <row r="11490" spans="1:13" x14ac:dyDescent="0.25">
      <c r="A11490">
        <v>4558609924</v>
      </c>
      <c r="B11490" t="s">
        <v>370</v>
      </c>
      <c r="C11490" s="1">
        <v>42486</v>
      </c>
      <c r="D11490" s="8">
        <f>WEEKDAY(hourlySteps_merged[[#This Row],[ActivityDate]],1)</f>
        <v>3</v>
      </c>
      <c r="E11490" s="1" t="str">
        <f>TEXT(hourlySteps_merged[[#This Row],[ActivityDate]],"dddd")</f>
        <v>Tuesday</v>
      </c>
      <c r="F11490" s="6" t="s">
        <v>769</v>
      </c>
      <c r="G11490" s="6" t="str">
        <f>TEXT(hourlySteps_merged[[#This Row],[ActivityTime2]],"hh:mm:ss")</f>
        <v>00:00:00</v>
      </c>
      <c r="H11490">
        <v>359</v>
      </c>
      <c r="I11490">
        <v>0</v>
      </c>
      <c r="J11490">
        <v>0</v>
      </c>
      <c r="K11490">
        <v>59</v>
      </c>
      <c r="L11490" s="1"/>
      <c r="M11490" s="4"/>
    </row>
    <row r="11491" spans="1:13" x14ac:dyDescent="0.25">
      <c r="A11491">
        <v>4558609924</v>
      </c>
      <c r="B11491" t="s">
        <v>371</v>
      </c>
      <c r="C11491" s="1">
        <v>42486</v>
      </c>
      <c r="D11491" s="8">
        <f>WEEKDAY(hourlySteps_merged[[#This Row],[ActivityDate]],1)</f>
        <v>3</v>
      </c>
      <c r="E11491" s="1" t="str">
        <f>TEXT(hourlySteps_merged[[#This Row],[ActivityDate]],"dddd")</f>
        <v>Tuesday</v>
      </c>
      <c r="F11491" s="6" t="s">
        <v>770</v>
      </c>
      <c r="G11491" s="6" t="str">
        <f>TEXT(hourlySteps_merged[[#This Row],[ActivityTime2]],"hh:mm:ss")</f>
        <v>01:00:00</v>
      </c>
      <c r="H11491">
        <v>476</v>
      </c>
      <c r="I11491">
        <v>0</v>
      </c>
      <c r="J11491">
        <v>0</v>
      </c>
      <c r="K11491">
        <v>59</v>
      </c>
      <c r="L11491" s="1"/>
      <c r="M11491" s="4"/>
    </row>
    <row r="11492" spans="1:13" x14ac:dyDescent="0.25">
      <c r="A11492">
        <v>4558609924</v>
      </c>
      <c r="B11492" t="s">
        <v>372</v>
      </c>
      <c r="C11492" s="1">
        <v>42486</v>
      </c>
      <c r="D11492" s="8">
        <f>WEEKDAY(hourlySteps_merged[[#This Row],[ActivityDate]],1)</f>
        <v>3</v>
      </c>
      <c r="E11492" s="1" t="str">
        <f>TEXT(hourlySteps_merged[[#This Row],[ActivityDate]],"dddd")</f>
        <v>Tuesday</v>
      </c>
      <c r="F11492" s="6" t="s">
        <v>771</v>
      </c>
      <c r="G11492" s="6" t="str">
        <f>TEXT(hourlySteps_merged[[#This Row],[ActivityTime2]],"hh:mm:ss")</f>
        <v>02:00:00</v>
      </c>
      <c r="H11492">
        <v>289</v>
      </c>
      <c r="I11492">
        <v>0</v>
      </c>
      <c r="J11492">
        <v>0</v>
      </c>
      <c r="K11492">
        <v>59</v>
      </c>
      <c r="L11492" s="1"/>
      <c r="M11492" s="4"/>
    </row>
    <row r="11493" spans="1:13" x14ac:dyDescent="0.25">
      <c r="A11493">
        <v>4558609924</v>
      </c>
      <c r="B11493" t="s">
        <v>373</v>
      </c>
      <c r="C11493" s="1">
        <v>42486</v>
      </c>
      <c r="D11493" s="8">
        <f>WEEKDAY(hourlySteps_merged[[#This Row],[ActivityDate]],1)</f>
        <v>3</v>
      </c>
      <c r="E11493" s="1" t="str">
        <f>TEXT(hourlySteps_merged[[#This Row],[ActivityDate]],"dddd")</f>
        <v>Tuesday</v>
      </c>
      <c r="F11493" s="6" t="s">
        <v>772</v>
      </c>
      <c r="G11493" s="6" t="str">
        <f>TEXT(hourlySteps_merged[[#This Row],[ActivityTime2]],"hh:mm:ss")</f>
        <v>03:00:00</v>
      </c>
      <c r="H11493">
        <v>272</v>
      </c>
      <c r="I11493">
        <v>0</v>
      </c>
      <c r="J11493">
        <v>0</v>
      </c>
      <c r="K11493">
        <v>59</v>
      </c>
      <c r="L11493" s="1"/>
      <c r="M11493" s="4"/>
    </row>
    <row r="11494" spans="1:13" x14ac:dyDescent="0.25">
      <c r="A11494">
        <v>4558609924</v>
      </c>
      <c r="B11494" t="s">
        <v>374</v>
      </c>
      <c r="C11494" s="1">
        <v>42486</v>
      </c>
      <c r="D11494" s="8">
        <f>WEEKDAY(hourlySteps_merged[[#This Row],[ActivityDate]],1)</f>
        <v>3</v>
      </c>
      <c r="E11494" s="1" t="str">
        <f>TEXT(hourlySteps_merged[[#This Row],[ActivityDate]],"dddd")</f>
        <v>Tuesday</v>
      </c>
      <c r="F11494" s="6" t="s">
        <v>773</v>
      </c>
      <c r="G11494" s="6" t="str">
        <f>TEXT(hourlySteps_merged[[#This Row],[ActivityTime2]],"hh:mm:ss")</f>
        <v>04:00:00</v>
      </c>
      <c r="H11494">
        <v>499</v>
      </c>
      <c r="I11494">
        <v>0</v>
      </c>
      <c r="J11494">
        <v>0</v>
      </c>
      <c r="K11494">
        <v>59</v>
      </c>
      <c r="L11494" s="1"/>
      <c r="M11494" s="4"/>
    </row>
    <row r="11495" spans="1:13" x14ac:dyDescent="0.25">
      <c r="A11495">
        <v>4558609924</v>
      </c>
      <c r="B11495" t="s">
        <v>375</v>
      </c>
      <c r="C11495" s="1">
        <v>42486</v>
      </c>
      <c r="D11495" s="8">
        <f>WEEKDAY(hourlySteps_merged[[#This Row],[ActivityDate]],1)</f>
        <v>3</v>
      </c>
      <c r="E11495" s="1" t="str">
        <f>TEXT(hourlySteps_merged[[#This Row],[ActivityDate]],"dddd")</f>
        <v>Tuesday</v>
      </c>
      <c r="F11495" s="6" t="s">
        <v>774</v>
      </c>
      <c r="G11495" s="6" t="str">
        <f>TEXT(hourlySteps_merged[[#This Row],[ActivityTime2]],"hh:mm:ss")</f>
        <v>05:00:00</v>
      </c>
      <c r="H11495">
        <v>570</v>
      </c>
      <c r="I11495">
        <v>0</v>
      </c>
      <c r="J11495">
        <v>0</v>
      </c>
      <c r="K11495">
        <v>59</v>
      </c>
      <c r="L11495" s="1"/>
      <c r="M11495" s="4"/>
    </row>
    <row r="11496" spans="1:13" x14ac:dyDescent="0.25">
      <c r="A11496">
        <v>4558609924</v>
      </c>
      <c r="B11496" t="s">
        <v>376</v>
      </c>
      <c r="C11496" s="1">
        <v>42486</v>
      </c>
      <c r="D11496" s="8">
        <f>WEEKDAY(hourlySteps_merged[[#This Row],[ActivityDate]],1)</f>
        <v>3</v>
      </c>
      <c r="E11496" s="1" t="str">
        <f>TEXT(hourlySteps_merged[[#This Row],[ActivityDate]],"dddd")</f>
        <v>Tuesday</v>
      </c>
      <c r="F11496" s="6" t="s">
        <v>775</v>
      </c>
      <c r="G11496" s="6" t="str">
        <f>TEXT(hourlySteps_merged[[#This Row],[ActivityTime2]],"hh:mm:ss")</f>
        <v>06:00:00</v>
      </c>
      <c r="H11496">
        <v>670</v>
      </c>
      <c r="I11496">
        <v>0</v>
      </c>
      <c r="J11496">
        <v>0</v>
      </c>
      <c r="K11496">
        <v>59</v>
      </c>
      <c r="L11496" s="1"/>
      <c r="M11496" s="4"/>
    </row>
    <row r="11497" spans="1:13" x14ac:dyDescent="0.25">
      <c r="A11497">
        <v>4558609924</v>
      </c>
      <c r="B11497" t="s">
        <v>377</v>
      </c>
      <c r="C11497" s="1">
        <v>42486</v>
      </c>
      <c r="D11497" s="8">
        <f>WEEKDAY(hourlySteps_merged[[#This Row],[ActivityDate]],1)</f>
        <v>3</v>
      </c>
      <c r="E11497" s="1" t="str">
        <f>TEXT(hourlySteps_merged[[#This Row],[ActivityDate]],"dddd")</f>
        <v>Tuesday</v>
      </c>
      <c r="F11497" s="6" t="s">
        <v>776</v>
      </c>
      <c r="G11497" s="6" t="str">
        <f>TEXT(hourlySteps_merged[[#This Row],[ActivityTime2]],"hh:mm:ss")</f>
        <v>07:00:00</v>
      </c>
      <c r="H11497">
        <v>1641</v>
      </c>
      <c r="I11497">
        <v>0</v>
      </c>
      <c r="J11497">
        <v>0</v>
      </c>
      <c r="K11497">
        <v>59</v>
      </c>
      <c r="L11497" s="1"/>
      <c r="M11497" s="4"/>
    </row>
    <row r="11498" spans="1:13" x14ac:dyDescent="0.25">
      <c r="A11498">
        <v>4558609924</v>
      </c>
      <c r="B11498" t="s">
        <v>378</v>
      </c>
      <c r="C11498" s="1">
        <v>42486</v>
      </c>
      <c r="D11498" s="8">
        <f>WEEKDAY(hourlySteps_merged[[#This Row],[ActivityDate]],1)</f>
        <v>3</v>
      </c>
      <c r="E11498" s="1" t="str">
        <f>TEXT(hourlySteps_merged[[#This Row],[ActivityDate]],"dddd")</f>
        <v>Tuesday</v>
      </c>
      <c r="F11498" s="6" t="s">
        <v>777</v>
      </c>
      <c r="G11498" s="6" t="str">
        <f>TEXT(hourlySteps_merged[[#This Row],[ActivityTime2]],"hh:mm:ss")</f>
        <v>08:00:00</v>
      </c>
      <c r="H11498">
        <v>358</v>
      </c>
      <c r="I11498">
        <v>1</v>
      </c>
      <c r="J11498">
        <v>1.6667000000000001E-2</v>
      </c>
      <c r="K11498">
        <v>61</v>
      </c>
      <c r="L11498" s="1"/>
      <c r="M11498" s="4"/>
    </row>
    <row r="11499" spans="1:13" x14ac:dyDescent="0.25">
      <c r="A11499">
        <v>4558609924</v>
      </c>
      <c r="B11499" t="s">
        <v>379</v>
      </c>
      <c r="C11499" s="1">
        <v>42486</v>
      </c>
      <c r="D11499" s="8">
        <f>WEEKDAY(hourlySteps_merged[[#This Row],[ActivityDate]],1)</f>
        <v>3</v>
      </c>
      <c r="E11499" s="1" t="str">
        <f>TEXT(hourlySteps_merged[[#This Row],[ActivityDate]],"dddd")</f>
        <v>Tuesday</v>
      </c>
      <c r="F11499" s="6" t="s">
        <v>778</v>
      </c>
      <c r="G11499" s="6" t="str">
        <f>TEXT(hourlySteps_merged[[#This Row],[ActivityTime2]],"hh:mm:ss")</f>
        <v>09:00:00</v>
      </c>
      <c r="H11499">
        <v>433</v>
      </c>
      <c r="I11499">
        <v>0</v>
      </c>
      <c r="J11499">
        <v>0</v>
      </c>
      <c r="K11499">
        <v>59</v>
      </c>
      <c r="L11499" s="1"/>
      <c r="M11499" s="4"/>
    </row>
    <row r="11500" spans="1:13" x14ac:dyDescent="0.25">
      <c r="A11500">
        <v>4558609924</v>
      </c>
      <c r="B11500" t="s">
        <v>380</v>
      </c>
      <c r="C11500" s="1">
        <v>42486</v>
      </c>
      <c r="D11500" s="8">
        <f>WEEKDAY(hourlySteps_merged[[#This Row],[ActivityDate]],1)</f>
        <v>3</v>
      </c>
      <c r="E11500" s="1" t="str">
        <f>TEXT(hourlySteps_merged[[#This Row],[ActivityDate]],"dddd")</f>
        <v>Tuesday</v>
      </c>
      <c r="F11500" s="6" t="s">
        <v>779</v>
      </c>
      <c r="G11500" s="6" t="str">
        <f>TEXT(hourlySteps_merged[[#This Row],[ActivityTime2]],"hh:mm:ss")</f>
        <v>10:00:00</v>
      </c>
      <c r="H11500">
        <v>654</v>
      </c>
      <c r="I11500">
        <v>0</v>
      </c>
      <c r="J11500">
        <v>0</v>
      </c>
      <c r="K11500">
        <v>59</v>
      </c>
      <c r="L11500" s="1"/>
      <c r="M11500" s="4"/>
    </row>
    <row r="11501" spans="1:13" x14ac:dyDescent="0.25">
      <c r="A11501">
        <v>4558609924</v>
      </c>
      <c r="B11501" t="s">
        <v>381</v>
      </c>
      <c r="C11501" s="1">
        <v>42486</v>
      </c>
      <c r="D11501" s="8">
        <f>WEEKDAY(hourlySteps_merged[[#This Row],[ActivityDate]],1)</f>
        <v>3</v>
      </c>
      <c r="E11501" s="1" t="str">
        <f>TEXT(hourlySteps_merged[[#This Row],[ActivityDate]],"dddd")</f>
        <v>Tuesday</v>
      </c>
      <c r="F11501" s="6" t="s">
        <v>780</v>
      </c>
      <c r="G11501" s="6" t="str">
        <f>TEXT(hourlySteps_merged[[#This Row],[ActivityTime2]],"hh:mm:ss")</f>
        <v>11:00:00</v>
      </c>
      <c r="H11501">
        <v>449</v>
      </c>
      <c r="I11501">
        <v>2</v>
      </c>
      <c r="J11501">
        <v>3.3333000000000002E-2</v>
      </c>
      <c r="K11501">
        <v>63</v>
      </c>
      <c r="L11501" s="1"/>
      <c r="M11501" s="4"/>
    </row>
    <row r="11502" spans="1:13" x14ac:dyDescent="0.25">
      <c r="A11502">
        <v>4558609924</v>
      </c>
      <c r="B11502" t="s">
        <v>382</v>
      </c>
      <c r="C11502" s="1">
        <v>42486</v>
      </c>
      <c r="D11502" s="8">
        <f>WEEKDAY(hourlySteps_merged[[#This Row],[ActivityDate]],1)</f>
        <v>3</v>
      </c>
      <c r="E11502" s="1" t="str">
        <f>TEXT(hourlySteps_merged[[#This Row],[ActivityDate]],"dddd")</f>
        <v>Tuesday</v>
      </c>
      <c r="F11502" s="6" t="s">
        <v>781</v>
      </c>
      <c r="G11502" s="6" t="str">
        <f>TEXT(hourlySteps_merged[[#This Row],[ActivityTime2]],"hh:mm:ss")</f>
        <v>12:00:00</v>
      </c>
      <c r="H11502">
        <v>990</v>
      </c>
      <c r="I11502">
        <v>103</v>
      </c>
      <c r="J11502">
        <v>1.7166669999999999</v>
      </c>
      <c r="K11502">
        <v>269</v>
      </c>
      <c r="L11502" s="1"/>
      <c r="M11502" s="4"/>
    </row>
    <row r="11503" spans="1:13" x14ac:dyDescent="0.25">
      <c r="A11503">
        <v>4558609924</v>
      </c>
      <c r="B11503" t="s">
        <v>383</v>
      </c>
      <c r="C11503" s="1">
        <v>42486</v>
      </c>
      <c r="D11503" s="8">
        <f>WEEKDAY(hourlySteps_merged[[#This Row],[ActivityDate]],1)</f>
        <v>3</v>
      </c>
      <c r="E11503" s="1" t="str">
        <f>TEXT(hourlySteps_merged[[#This Row],[ActivityDate]],"dddd")</f>
        <v>Tuesday</v>
      </c>
      <c r="F11503" s="6" t="s">
        <v>782</v>
      </c>
      <c r="G11503" s="6" t="str">
        <f>TEXT(hourlySteps_merged[[#This Row],[ActivityTime2]],"hh:mm:ss")</f>
        <v>13:00:00</v>
      </c>
      <c r="H11503">
        <v>283</v>
      </c>
      <c r="I11503">
        <v>19</v>
      </c>
      <c r="J11503">
        <v>0.31666699999999998</v>
      </c>
      <c r="K11503">
        <v>95</v>
      </c>
      <c r="L11503" s="1"/>
      <c r="M11503" s="4"/>
    </row>
    <row r="11504" spans="1:13" x14ac:dyDescent="0.25">
      <c r="A11504">
        <v>4558609924</v>
      </c>
      <c r="B11504" t="s">
        <v>384</v>
      </c>
      <c r="C11504" s="1">
        <v>42486</v>
      </c>
      <c r="D11504" s="8">
        <f>WEEKDAY(hourlySteps_merged[[#This Row],[ActivityDate]],1)</f>
        <v>3</v>
      </c>
      <c r="E11504" s="1" t="str">
        <f>TEXT(hourlySteps_merged[[#This Row],[ActivityDate]],"dddd")</f>
        <v>Tuesday</v>
      </c>
      <c r="F11504" s="6" t="s">
        <v>783</v>
      </c>
      <c r="G11504" s="6" t="str">
        <f>TEXT(hourlySteps_merged[[#This Row],[ActivityTime2]],"hh:mm:ss")</f>
        <v>14:00:00</v>
      </c>
      <c r="H11504">
        <v>0</v>
      </c>
      <c r="I11504">
        <v>9</v>
      </c>
      <c r="J11504">
        <v>0.15</v>
      </c>
      <c r="K11504">
        <v>77</v>
      </c>
      <c r="L11504" s="1"/>
      <c r="M11504" s="4"/>
    </row>
    <row r="11505" spans="1:13" x14ac:dyDescent="0.25">
      <c r="A11505">
        <v>4558609924</v>
      </c>
      <c r="B11505" t="s">
        <v>30</v>
      </c>
      <c r="C11505" s="1">
        <v>42486</v>
      </c>
      <c r="D11505" s="8">
        <f>WEEKDAY(hourlySteps_merged[[#This Row],[ActivityDate]],1)</f>
        <v>3</v>
      </c>
      <c r="E11505" s="1" t="str">
        <f>TEXT(hourlySteps_merged[[#This Row],[ActivityDate]],"dddd")</f>
        <v>Tuesday</v>
      </c>
      <c r="F11505" s="6" t="s">
        <v>784</v>
      </c>
      <c r="G11505" s="6" t="str">
        <f>TEXT(hourlySteps_merged[[#This Row],[ActivityTime2]],"hh:mm:ss")</f>
        <v>15:00:00</v>
      </c>
      <c r="H11505">
        <v>0</v>
      </c>
      <c r="I11505">
        <v>2</v>
      </c>
      <c r="J11505">
        <v>3.3333000000000002E-2</v>
      </c>
      <c r="K11505">
        <v>63</v>
      </c>
      <c r="L11505" s="1"/>
      <c r="M11505" s="4"/>
    </row>
    <row r="11506" spans="1:13" x14ac:dyDescent="0.25">
      <c r="A11506">
        <v>4558609924</v>
      </c>
      <c r="B11506" t="s">
        <v>385</v>
      </c>
      <c r="C11506" s="1">
        <v>42486</v>
      </c>
      <c r="D11506" s="8">
        <f>WEEKDAY(hourlySteps_merged[[#This Row],[ActivityDate]],1)</f>
        <v>3</v>
      </c>
      <c r="E11506" s="1" t="str">
        <f>TEXT(hourlySteps_merged[[#This Row],[ActivityDate]],"dddd")</f>
        <v>Tuesday</v>
      </c>
      <c r="F11506" s="6" t="s">
        <v>785</v>
      </c>
      <c r="G11506" s="6" t="str">
        <f>TEXT(hourlySteps_merged[[#This Row],[ActivityTime2]],"hh:mm:ss")</f>
        <v>16:00:00</v>
      </c>
      <c r="H11506">
        <v>0</v>
      </c>
      <c r="I11506">
        <v>7</v>
      </c>
      <c r="J11506">
        <v>0.11666700000000001</v>
      </c>
      <c r="K11506">
        <v>74</v>
      </c>
      <c r="L11506" s="1"/>
      <c r="M11506" s="4"/>
    </row>
    <row r="11507" spans="1:13" x14ac:dyDescent="0.25">
      <c r="A11507">
        <v>4558609924</v>
      </c>
      <c r="B11507" t="s">
        <v>386</v>
      </c>
      <c r="C11507" s="1">
        <v>42486</v>
      </c>
      <c r="D11507" s="8">
        <f>WEEKDAY(hourlySteps_merged[[#This Row],[ActivityDate]],1)</f>
        <v>3</v>
      </c>
      <c r="E11507" s="1" t="str">
        <f>TEXT(hourlySteps_merged[[#This Row],[ActivityDate]],"dddd")</f>
        <v>Tuesday</v>
      </c>
      <c r="F11507" s="6" t="s">
        <v>786</v>
      </c>
      <c r="G11507" s="6" t="str">
        <f>TEXT(hourlySteps_merged[[#This Row],[ActivityTime2]],"hh:mm:ss")</f>
        <v>17:00:00</v>
      </c>
      <c r="H11507">
        <v>0</v>
      </c>
      <c r="I11507">
        <v>9</v>
      </c>
      <c r="J11507">
        <v>0.15</v>
      </c>
      <c r="K11507">
        <v>81</v>
      </c>
      <c r="L11507" s="1"/>
      <c r="M11507" s="4"/>
    </row>
    <row r="11508" spans="1:13" x14ac:dyDescent="0.25">
      <c r="A11508">
        <v>4558609924</v>
      </c>
      <c r="B11508" t="s">
        <v>387</v>
      </c>
      <c r="C11508" s="1">
        <v>42486</v>
      </c>
      <c r="D11508" s="8">
        <f>WEEKDAY(hourlySteps_merged[[#This Row],[ActivityDate]],1)</f>
        <v>3</v>
      </c>
      <c r="E11508" s="1" t="str">
        <f>TEXT(hourlySteps_merged[[#This Row],[ActivityDate]],"dddd")</f>
        <v>Tuesday</v>
      </c>
      <c r="F11508" s="6" t="s">
        <v>787</v>
      </c>
      <c r="G11508" s="6" t="str">
        <f>TEXT(hourlySteps_merged[[#This Row],[ActivityTime2]],"hh:mm:ss")</f>
        <v>18:00:00</v>
      </c>
      <c r="H11508">
        <v>0</v>
      </c>
      <c r="I11508">
        <v>3</v>
      </c>
      <c r="J11508">
        <v>0.05</v>
      </c>
      <c r="K11508">
        <v>66</v>
      </c>
      <c r="L11508" s="1"/>
      <c r="M11508" s="4"/>
    </row>
    <row r="11509" spans="1:13" x14ac:dyDescent="0.25">
      <c r="A11509">
        <v>4558609924</v>
      </c>
      <c r="B11509" t="s">
        <v>388</v>
      </c>
      <c r="C11509" s="1">
        <v>42486</v>
      </c>
      <c r="D11509" s="8">
        <f>WEEKDAY(hourlySteps_merged[[#This Row],[ActivityDate]],1)</f>
        <v>3</v>
      </c>
      <c r="E11509" s="1" t="str">
        <f>TEXT(hourlySteps_merged[[#This Row],[ActivityDate]],"dddd")</f>
        <v>Tuesday</v>
      </c>
      <c r="F11509" s="6" t="s">
        <v>788</v>
      </c>
      <c r="G11509" s="6" t="str">
        <f>TEXT(hourlySteps_merged[[#This Row],[ActivityTime2]],"hh:mm:ss")</f>
        <v>19:00:00</v>
      </c>
      <c r="H11509">
        <v>0</v>
      </c>
      <c r="I11509">
        <v>5</v>
      </c>
      <c r="J11509">
        <v>8.3333000000000004E-2</v>
      </c>
      <c r="K11509">
        <v>69</v>
      </c>
      <c r="L11509" s="1"/>
      <c r="M11509" s="4"/>
    </row>
    <row r="11510" spans="1:13" x14ac:dyDescent="0.25">
      <c r="A11510">
        <v>4558609924</v>
      </c>
      <c r="B11510" t="s">
        <v>389</v>
      </c>
      <c r="C11510" s="1">
        <v>42486</v>
      </c>
      <c r="D11510" s="8">
        <f>WEEKDAY(hourlySteps_merged[[#This Row],[ActivityDate]],1)</f>
        <v>3</v>
      </c>
      <c r="E11510" s="1" t="str">
        <f>TEXT(hourlySteps_merged[[#This Row],[ActivityDate]],"dddd")</f>
        <v>Tuesday</v>
      </c>
      <c r="F11510" s="6" t="s">
        <v>789</v>
      </c>
      <c r="G11510" s="6" t="str">
        <f>TEXT(hourlySteps_merged[[#This Row],[ActivityTime2]],"hh:mm:ss")</f>
        <v>20:00:00</v>
      </c>
      <c r="H11510">
        <v>0</v>
      </c>
      <c r="I11510">
        <v>4</v>
      </c>
      <c r="J11510">
        <v>6.6667000000000004E-2</v>
      </c>
      <c r="K11510">
        <v>65</v>
      </c>
      <c r="L11510" s="1"/>
      <c r="M11510" s="4"/>
    </row>
    <row r="11511" spans="1:13" x14ac:dyDescent="0.25">
      <c r="A11511">
        <v>4558609924</v>
      </c>
      <c r="B11511" t="s">
        <v>390</v>
      </c>
      <c r="C11511" s="1">
        <v>42486</v>
      </c>
      <c r="D11511" s="8">
        <f>WEEKDAY(hourlySteps_merged[[#This Row],[ActivityDate]],1)</f>
        <v>3</v>
      </c>
      <c r="E11511" s="1" t="str">
        <f>TEXT(hourlySteps_merged[[#This Row],[ActivityDate]],"dddd")</f>
        <v>Tuesday</v>
      </c>
      <c r="F11511" s="6" t="s">
        <v>790</v>
      </c>
      <c r="G11511" s="6" t="str">
        <f>TEXT(hourlySteps_merged[[#This Row],[ActivityTime2]],"hh:mm:ss")</f>
        <v>21:00:00</v>
      </c>
      <c r="H11511">
        <v>0</v>
      </c>
      <c r="I11511">
        <v>6</v>
      </c>
      <c r="J11511">
        <v>0.1</v>
      </c>
      <c r="K11511">
        <v>75</v>
      </c>
      <c r="L11511" s="1"/>
      <c r="M11511" s="4"/>
    </row>
    <row r="11512" spans="1:13" x14ac:dyDescent="0.25">
      <c r="A11512">
        <v>4558609924</v>
      </c>
      <c r="B11512" t="s">
        <v>391</v>
      </c>
      <c r="C11512" s="1">
        <v>42486</v>
      </c>
      <c r="D11512" s="8">
        <f>WEEKDAY(hourlySteps_merged[[#This Row],[ActivityDate]],1)</f>
        <v>3</v>
      </c>
      <c r="E11512" s="1" t="str">
        <f>TEXT(hourlySteps_merged[[#This Row],[ActivityDate]],"dddd")</f>
        <v>Tuesday</v>
      </c>
      <c r="F11512" s="6" t="s">
        <v>791</v>
      </c>
      <c r="G11512" s="6" t="str">
        <f>TEXT(hourlySteps_merged[[#This Row],[ActivityTime2]],"hh:mm:ss")</f>
        <v>22:00:00</v>
      </c>
      <c r="H11512">
        <v>0</v>
      </c>
      <c r="I11512">
        <v>11</v>
      </c>
      <c r="J11512">
        <v>0.183333</v>
      </c>
      <c r="K11512">
        <v>81</v>
      </c>
      <c r="L11512" s="1"/>
      <c r="M11512" s="4"/>
    </row>
    <row r="11513" spans="1:13" x14ac:dyDescent="0.25">
      <c r="A11513">
        <v>4558609924</v>
      </c>
      <c r="B11513" t="s">
        <v>392</v>
      </c>
      <c r="C11513" s="1">
        <v>42486</v>
      </c>
      <c r="D11513" s="8">
        <f>WEEKDAY(hourlySteps_merged[[#This Row],[ActivityDate]],1)</f>
        <v>3</v>
      </c>
      <c r="E11513" s="1" t="str">
        <f>TEXT(hourlySteps_merged[[#This Row],[ActivityDate]],"dddd")</f>
        <v>Tuesday</v>
      </c>
      <c r="F11513" s="6" t="s">
        <v>792</v>
      </c>
      <c r="G11513" s="6" t="str">
        <f>TEXT(hourlySteps_merged[[#This Row],[ActivityTime2]],"hh:mm:ss")</f>
        <v>23:00:00</v>
      </c>
      <c r="H11513">
        <v>192</v>
      </c>
      <c r="I11513">
        <v>12</v>
      </c>
      <c r="J11513">
        <v>0.2</v>
      </c>
      <c r="K11513">
        <v>80</v>
      </c>
      <c r="L11513" s="1"/>
      <c r="M11513" s="4"/>
    </row>
    <row r="11514" spans="1:13" x14ac:dyDescent="0.25">
      <c r="A11514">
        <v>4558609924</v>
      </c>
      <c r="B11514" t="s">
        <v>393</v>
      </c>
      <c r="C11514" s="1">
        <v>42486</v>
      </c>
      <c r="D11514" s="8">
        <f>WEEKDAY(hourlySteps_merged[[#This Row],[ActivityDate]],1)</f>
        <v>3</v>
      </c>
      <c r="E11514" s="1" t="str">
        <f>TEXT(hourlySteps_merged[[#This Row],[ActivityDate]],"dddd")</f>
        <v>Tuesday</v>
      </c>
      <c r="F11514" s="6" t="s">
        <v>769</v>
      </c>
      <c r="G11514" s="6" t="str">
        <f>TEXT(hourlySteps_merged[[#This Row],[ActivityTime2]],"hh:mm:ss")</f>
        <v>00:00:00</v>
      </c>
      <c r="H11514">
        <v>491</v>
      </c>
      <c r="I11514">
        <v>0</v>
      </c>
      <c r="J11514">
        <v>0</v>
      </c>
      <c r="K11514">
        <v>92</v>
      </c>
      <c r="L11514" s="1"/>
      <c r="M11514" s="4"/>
    </row>
    <row r="11515" spans="1:13" x14ac:dyDescent="0.25">
      <c r="A11515">
        <v>4558609924</v>
      </c>
      <c r="B11515" t="s">
        <v>394</v>
      </c>
      <c r="C11515" s="1">
        <v>42486</v>
      </c>
      <c r="D11515" s="8">
        <f>WEEKDAY(hourlySteps_merged[[#This Row],[ActivityDate]],1)</f>
        <v>3</v>
      </c>
      <c r="E11515" s="1" t="str">
        <f>TEXT(hourlySteps_merged[[#This Row],[ActivityDate]],"dddd")</f>
        <v>Tuesday</v>
      </c>
      <c r="F11515" s="6" t="s">
        <v>770</v>
      </c>
      <c r="G11515" s="6" t="str">
        <f>TEXT(hourlySteps_merged[[#This Row],[ActivityTime2]],"hh:mm:ss")</f>
        <v>01:00:00</v>
      </c>
      <c r="H11515">
        <v>303</v>
      </c>
      <c r="I11515">
        <v>0</v>
      </c>
      <c r="J11515">
        <v>0</v>
      </c>
      <c r="K11515">
        <v>92</v>
      </c>
      <c r="L11515" s="1"/>
      <c r="M11515" s="4"/>
    </row>
    <row r="11516" spans="1:13" x14ac:dyDescent="0.25">
      <c r="A11516">
        <v>4558609924</v>
      </c>
      <c r="B11516" t="s">
        <v>395</v>
      </c>
      <c r="C11516" s="1">
        <v>42486</v>
      </c>
      <c r="D11516" s="8">
        <f>WEEKDAY(hourlySteps_merged[[#This Row],[ActivityDate]],1)</f>
        <v>3</v>
      </c>
      <c r="E11516" s="1" t="str">
        <f>TEXT(hourlySteps_merged[[#This Row],[ActivityDate]],"dddd")</f>
        <v>Tuesday</v>
      </c>
      <c r="F11516" s="6" t="s">
        <v>771</v>
      </c>
      <c r="G11516" s="6" t="str">
        <f>TEXT(hourlySteps_merged[[#This Row],[ActivityTime2]],"hh:mm:ss")</f>
        <v>02:00:00</v>
      </c>
      <c r="H11516">
        <v>628</v>
      </c>
      <c r="I11516">
        <v>0</v>
      </c>
      <c r="J11516">
        <v>0</v>
      </c>
      <c r="K11516">
        <v>90</v>
      </c>
      <c r="L11516" s="1"/>
      <c r="M11516" s="4"/>
    </row>
    <row r="11517" spans="1:13" x14ac:dyDescent="0.25">
      <c r="A11517">
        <v>4558609924</v>
      </c>
      <c r="B11517" t="s">
        <v>396</v>
      </c>
      <c r="C11517" s="1">
        <v>42486</v>
      </c>
      <c r="D11517" s="8">
        <f>WEEKDAY(hourlySteps_merged[[#This Row],[ActivityDate]],1)</f>
        <v>3</v>
      </c>
      <c r="E11517" s="1" t="str">
        <f>TEXT(hourlySteps_merged[[#This Row],[ActivityDate]],"dddd")</f>
        <v>Tuesday</v>
      </c>
      <c r="F11517" s="6" t="s">
        <v>772</v>
      </c>
      <c r="G11517" s="6" t="str">
        <f>TEXT(hourlySteps_merged[[#This Row],[ActivityTime2]],"hh:mm:ss")</f>
        <v>03:00:00</v>
      </c>
      <c r="H11517">
        <v>334</v>
      </c>
      <c r="I11517">
        <v>0</v>
      </c>
      <c r="J11517">
        <v>0</v>
      </c>
      <c r="K11517">
        <v>91</v>
      </c>
      <c r="L11517" s="1"/>
      <c r="M11517" s="4"/>
    </row>
    <row r="11518" spans="1:13" x14ac:dyDescent="0.25">
      <c r="A11518">
        <v>4558609924</v>
      </c>
      <c r="B11518" t="s">
        <v>397</v>
      </c>
      <c r="C11518" s="1">
        <v>42486</v>
      </c>
      <c r="D11518" s="8">
        <f>WEEKDAY(hourlySteps_merged[[#This Row],[ActivityDate]],1)</f>
        <v>3</v>
      </c>
      <c r="E11518" s="1" t="str">
        <f>TEXT(hourlySteps_merged[[#This Row],[ActivityDate]],"dddd")</f>
        <v>Tuesday</v>
      </c>
      <c r="F11518" s="6" t="s">
        <v>773</v>
      </c>
      <c r="G11518" s="6" t="str">
        <f>TEXT(hourlySteps_merged[[#This Row],[ActivityTime2]],"hh:mm:ss")</f>
        <v>04:00:00</v>
      </c>
      <c r="H11518">
        <v>228</v>
      </c>
      <c r="I11518">
        <v>2</v>
      </c>
      <c r="J11518">
        <v>3.3333000000000002E-2</v>
      </c>
      <c r="K11518">
        <v>97</v>
      </c>
      <c r="L11518" s="1"/>
      <c r="M11518" s="4"/>
    </row>
    <row r="11519" spans="1:13" x14ac:dyDescent="0.25">
      <c r="A11519">
        <v>4558609924</v>
      </c>
      <c r="B11519" t="s">
        <v>398</v>
      </c>
      <c r="C11519" s="1">
        <v>42486</v>
      </c>
      <c r="D11519" s="8">
        <f>WEEKDAY(hourlySteps_merged[[#This Row],[ActivityDate]],1)</f>
        <v>3</v>
      </c>
      <c r="E11519" s="1" t="str">
        <f>TEXT(hourlySteps_merged[[#This Row],[ActivityDate]],"dddd")</f>
        <v>Tuesday</v>
      </c>
      <c r="F11519" s="6" t="s">
        <v>774</v>
      </c>
      <c r="G11519" s="6" t="str">
        <f>TEXT(hourlySteps_merged[[#This Row],[ActivityTime2]],"hh:mm:ss")</f>
        <v>05:00:00</v>
      </c>
      <c r="H11519">
        <v>150</v>
      </c>
      <c r="I11519">
        <v>1</v>
      </c>
      <c r="J11519">
        <v>1.6667000000000001E-2</v>
      </c>
      <c r="K11519">
        <v>94</v>
      </c>
      <c r="L11519" s="1"/>
      <c r="M11519" s="4"/>
    </row>
    <row r="11520" spans="1:13" x14ac:dyDescent="0.25">
      <c r="A11520">
        <v>4558609924</v>
      </c>
      <c r="B11520" t="s">
        <v>399</v>
      </c>
      <c r="C11520" s="1">
        <v>42486</v>
      </c>
      <c r="D11520" s="8">
        <f>WEEKDAY(hourlySteps_merged[[#This Row],[ActivityDate]],1)</f>
        <v>3</v>
      </c>
      <c r="E11520" s="1" t="str">
        <f>TEXT(hourlySteps_merged[[#This Row],[ActivityDate]],"dddd")</f>
        <v>Tuesday</v>
      </c>
      <c r="F11520" s="6" t="s">
        <v>775</v>
      </c>
      <c r="G11520" s="6" t="str">
        <f>TEXT(hourlySteps_merged[[#This Row],[ActivityTime2]],"hh:mm:ss")</f>
        <v>06:00:00</v>
      </c>
      <c r="H11520">
        <v>1319</v>
      </c>
      <c r="I11520">
        <v>8</v>
      </c>
      <c r="J11520">
        <v>0.13333300000000001</v>
      </c>
      <c r="K11520">
        <v>123</v>
      </c>
      <c r="L11520" s="1"/>
      <c r="M11520" s="4"/>
    </row>
    <row r="11521" spans="1:13" x14ac:dyDescent="0.25">
      <c r="A11521">
        <v>4558609924</v>
      </c>
      <c r="B11521" t="s">
        <v>400</v>
      </c>
      <c r="C11521" s="1">
        <v>42486</v>
      </c>
      <c r="D11521" s="8">
        <f>WEEKDAY(hourlySteps_merged[[#This Row],[ActivityDate]],1)</f>
        <v>3</v>
      </c>
      <c r="E11521" s="1" t="str">
        <f>TEXT(hourlySteps_merged[[#This Row],[ActivityDate]],"dddd")</f>
        <v>Tuesday</v>
      </c>
      <c r="F11521" s="6" t="s">
        <v>776</v>
      </c>
      <c r="G11521" s="6" t="str">
        <f>TEXT(hourlySteps_merged[[#This Row],[ActivityTime2]],"hh:mm:ss")</f>
        <v>07:00:00</v>
      </c>
      <c r="H11521">
        <v>152</v>
      </c>
      <c r="I11521">
        <v>16</v>
      </c>
      <c r="J11521">
        <v>0.26666699999999999</v>
      </c>
      <c r="K11521">
        <v>155</v>
      </c>
      <c r="L11521" s="1"/>
      <c r="M11521" s="4"/>
    </row>
    <row r="11522" spans="1:13" x14ac:dyDescent="0.25">
      <c r="A11522">
        <v>4558609924</v>
      </c>
      <c r="B11522" t="s">
        <v>401</v>
      </c>
      <c r="C11522" s="1">
        <v>42486</v>
      </c>
      <c r="D11522" s="8">
        <f>WEEKDAY(hourlySteps_merged[[#This Row],[ActivityDate]],1)</f>
        <v>3</v>
      </c>
      <c r="E11522" s="1" t="str">
        <f>TEXT(hourlySteps_merged[[#This Row],[ActivityDate]],"dddd")</f>
        <v>Tuesday</v>
      </c>
      <c r="F11522" s="6" t="s">
        <v>777</v>
      </c>
      <c r="G11522" s="6" t="str">
        <f>TEXT(hourlySteps_merged[[#This Row],[ActivityTime2]],"hh:mm:ss")</f>
        <v>08:00:00</v>
      </c>
      <c r="H11522">
        <v>2600</v>
      </c>
      <c r="I11522">
        <v>118</v>
      </c>
      <c r="J11522">
        <v>1.9666669999999999</v>
      </c>
      <c r="K11522">
        <v>443</v>
      </c>
      <c r="L11522" s="1"/>
      <c r="M11522" s="4"/>
    </row>
    <row r="11523" spans="1:13" x14ac:dyDescent="0.25">
      <c r="A11523">
        <v>4558609924</v>
      </c>
      <c r="B11523" t="s">
        <v>402</v>
      </c>
      <c r="C11523" s="1">
        <v>42486</v>
      </c>
      <c r="D11523" s="8">
        <f>WEEKDAY(hourlySteps_merged[[#This Row],[ActivityDate]],1)</f>
        <v>3</v>
      </c>
      <c r="E11523" s="1" t="str">
        <f>TEXT(hourlySteps_merged[[#This Row],[ActivityDate]],"dddd")</f>
        <v>Tuesday</v>
      </c>
      <c r="F11523" s="6" t="s">
        <v>778</v>
      </c>
      <c r="G11523" s="6" t="str">
        <f>TEXT(hourlySteps_merged[[#This Row],[ActivityTime2]],"hh:mm:ss")</f>
        <v>09:00:00</v>
      </c>
      <c r="H11523">
        <v>1500</v>
      </c>
      <c r="I11523">
        <v>23</v>
      </c>
      <c r="J11523">
        <v>0.38333299999999998</v>
      </c>
      <c r="K11523">
        <v>181</v>
      </c>
      <c r="L11523" s="1"/>
      <c r="M11523" s="4"/>
    </row>
    <row r="11524" spans="1:13" x14ac:dyDescent="0.25">
      <c r="A11524">
        <v>4558609924</v>
      </c>
      <c r="B11524" t="s">
        <v>403</v>
      </c>
      <c r="C11524" s="1">
        <v>42486</v>
      </c>
      <c r="D11524" s="8">
        <f>WEEKDAY(hourlySteps_merged[[#This Row],[ActivityDate]],1)</f>
        <v>3</v>
      </c>
      <c r="E11524" s="1" t="str">
        <f>TEXT(hourlySteps_merged[[#This Row],[ActivityDate]],"dddd")</f>
        <v>Tuesday</v>
      </c>
      <c r="F11524" s="6" t="s">
        <v>779</v>
      </c>
      <c r="G11524" s="6" t="str">
        <f>TEXT(hourlySteps_merged[[#This Row],[ActivityTime2]],"hh:mm:ss")</f>
        <v>10:00:00</v>
      </c>
      <c r="H11524">
        <v>124</v>
      </c>
      <c r="I11524">
        <v>15</v>
      </c>
      <c r="J11524">
        <v>0.25</v>
      </c>
      <c r="K11524">
        <v>158</v>
      </c>
      <c r="L11524" s="1"/>
      <c r="M11524" s="4"/>
    </row>
    <row r="11525" spans="1:13" x14ac:dyDescent="0.25">
      <c r="A11525">
        <v>4558609924</v>
      </c>
      <c r="B11525" t="s">
        <v>404</v>
      </c>
      <c r="C11525" s="1">
        <v>42486</v>
      </c>
      <c r="D11525" s="8">
        <f>WEEKDAY(hourlySteps_merged[[#This Row],[ActivityDate]],1)</f>
        <v>3</v>
      </c>
      <c r="E11525" s="1" t="str">
        <f>TEXT(hourlySteps_merged[[#This Row],[ActivityDate]],"dddd")</f>
        <v>Tuesday</v>
      </c>
      <c r="F11525" s="6" t="s">
        <v>780</v>
      </c>
      <c r="G11525" s="6" t="str">
        <f>TEXT(hourlySteps_merged[[#This Row],[ActivityTime2]],"hh:mm:ss")</f>
        <v>11:00:00</v>
      </c>
      <c r="H11525">
        <v>651</v>
      </c>
      <c r="I11525">
        <v>84</v>
      </c>
      <c r="J11525">
        <v>1.4</v>
      </c>
      <c r="K11525">
        <v>334</v>
      </c>
      <c r="L11525" s="1"/>
      <c r="M11525" s="4"/>
    </row>
    <row r="11526" spans="1:13" x14ac:dyDescent="0.25">
      <c r="A11526">
        <v>4558609924</v>
      </c>
      <c r="B11526" t="s">
        <v>405</v>
      </c>
      <c r="C11526" s="1">
        <v>42486</v>
      </c>
      <c r="D11526" s="8">
        <f>WEEKDAY(hourlySteps_merged[[#This Row],[ActivityDate]],1)</f>
        <v>3</v>
      </c>
      <c r="E11526" s="1" t="str">
        <f>TEXT(hourlySteps_merged[[#This Row],[ActivityDate]],"dddd")</f>
        <v>Tuesday</v>
      </c>
      <c r="F11526" s="6" t="s">
        <v>781</v>
      </c>
      <c r="G11526" s="6" t="str">
        <f>TEXT(hourlySteps_merged[[#This Row],[ActivityTime2]],"hh:mm:ss")</f>
        <v>12:00:00</v>
      </c>
      <c r="H11526">
        <v>187</v>
      </c>
      <c r="I11526">
        <v>103</v>
      </c>
      <c r="J11526">
        <v>1.7166669999999999</v>
      </c>
      <c r="K11526">
        <v>386</v>
      </c>
      <c r="L11526" s="1"/>
      <c r="M11526" s="4"/>
    </row>
    <row r="11527" spans="1:13" x14ac:dyDescent="0.25">
      <c r="A11527">
        <v>4558609924</v>
      </c>
      <c r="B11527" t="s">
        <v>406</v>
      </c>
      <c r="C11527" s="1">
        <v>42486</v>
      </c>
      <c r="D11527" s="8">
        <f>WEEKDAY(hourlySteps_merged[[#This Row],[ActivityDate]],1)</f>
        <v>3</v>
      </c>
      <c r="E11527" s="1" t="str">
        <f>TEXT(hourlySteps_merged[[#This Row],[ActivityDate]],"dddd")</f>
        <v>Tuesday</v>
      </c>
      <c r="F11527" s="6" t="s">
        <v>782</v>
      </c>
      <c r="G11527" s="6" t="str">
        <f>TEXT(hourlySteps_merged[[#This Row],[ActivityTime2]],"hh:mm:ss")</f>
        <v>13:00:00</v>
      </c>
      <c r="H11527">
        <v>64</v>
      </c>
      <c r="I11527">
        <v>10</v>
      </c>
      <c r="J11527">
        <v>0.16666700000000001</v>
      </c>
      <c r="K11527">
        <v>141</v>
      </c>
      <c r="L11527" s="1"/>
      <c r="M11527" s="4"/>
    </row>
    <row r="11528" spans="1:13" x14ac:dyDescent="0.25">
      <c r="A11528">
        <v>4558609924</v>
      </c>
      <c r="B11528" t="s">
        <v>407</v>
      </c>
      <c r="C11528" s="1">
        <v>42486</v>
      </c>
      <c r="D11528" s="8">
        <f>WEEKDAY(hourlySteps_merged[[#This Row],[ActivityDate]],1)</f>
        <v>3</v>
      </c>
      <c r="E11528" s="1" t="str">
        <f>TEXT(hourlySteps_merged[[#This Row],[ActivityDate]],"dddd")</f>
        <v>Tuesday</v>
      </c>
      <c r="F11528" s="6" t="s">
        <v>783</v>
      </c>
      <c r="G11528" s="6" t="str">
        <f>TEXT(hourlySteps_merged[[#This Row],[ActivityTime2]],"hh:mm:ss")</f>
        <v>14:00:00</v>
      </c>
      <c r="H11528">
        <v>225</v>
      </c>
      <c r="I11528">
        <v>19</v>
      </c>
      <c r="J11528">
        <v>0.31666699999999998</v>
      </c>
      <c r="K11528">
        <v>177</v>
      </c>
      <c r="L11528" s="1"/>
      <c r="M11528" s="4"/>
    </row>
    <row r="11529" spans="1:13" x14ac:dyDescent="0.25">
      <c r="A11529">
        <v>4558609924</v>
      </c>
      <c r="B11529" t="s">
        <v>46</v>
      </c>
      <c r="C11529" s="1">
        <v>42486</v>
      </c>
      <c r="D11529" s="8">
        <f>WEEKDAY(hourlySteps_merged[[#This Row],[ActivityDate]],1)</f>
        <v>3</v>
      </c>
      <c r="E11529" s="1" t="str">
        <f>TEXT(hourlySteps_merged[[#This Row],[ActivityDate]],"dddd")</f>
        <v>Tuesday</v>
      </c>
      <c r="F11529" s="6" t="s">
        <v>784</v>
      </c>
      <c r="G11529" s="6" t="str">
        <f>TEXT(hourlySteps_merged[[#This Row],[ActivityTime2]],"hh:mm:ss")</f>
        <v>15:00:00</v>
      </c>
      <c r="H11529">
        <v>72</v>
      </c>
      <c r="I11529">
        <v>21</v>
      </c>
      <c r="J11529">
        <v>0.35</v>
      </c>
      <c r="K11529">
        <v>208</v>
      </c>
      <c r="L11529" s="1"/>
      <c r="M11529" s="4"/>
    </row>
    <row r="11530" spans="1:13" x14ac:dyDescent="0.25">
      <c r="A11530">
        <v>4558609924</v>
      </c>
      <c r="B11530" t="s">
        <v>408</v>
      </c>
      <c r="C11530" s="1">
        <v>42486</v>
      </c>
      <c r="D11530" s="8">
        <f>WEEKDAY(hourlySteps_merged[[#This Row],[ActivityDate]],1)</f>
        <v>3</v>
      </c>
      <c r="E11530" s="1" t="str">
        <f>TEXT(hourlySteps_merged[[#This Row],[ActivityDate]],"dddd")</f>
        <v>Tuesday</v>
      </c>
      <c r="F11530" s="6" t="s">
        <v>785</v>
      </c>
      <c r="G11530" s="6" t="str">
        <f>TEXT(hourlySteps_merged[[#This Row],[ActivityTime2]],"hh:mm:ss")</f>
        <v>16:00:00</v>
      </c>
      <c r="H11530">
        <v>0</v>
      </c>
      <c r="I11530">
        <v>4</v>
      </c>
      <c r="J11530">
        <v>6.6667000000000004E-2</v>
      </c>
      <c r="K11530">
        <v>107</v>
      </c>
      <c r="L11530" s="1"/>
      <c r="M11530" s="4"/>
    </row>
    <row r="11531" spans="1:13" x14ac:dyDescent="0.25">
      <c r="A11531">
        <v>4558609924</v>
      </c>
      <c r="B11531" t="s">
        <v>409</v>
      </c>
      <c r="C11531" s="1">
        <v>42486</v>
      </c>
      <c r="D11531" s="8">
        <f>WEEKDAY(hourlySteps_merged[[#This Row],[ActivityDate]],1)</f>
        <v>3</v>
      </c>
      <c r="E11531" s="1" t="str">
        <f>TEXT(hourlySteps_merged[[#This Row],[ActivityDate]],"dddd")</f>
        <v>Tuesday</v>
      </c>
      <c r="F11531" s="6" t="s">
        <v>786</v>
      </c>
      <c r="G11531" s="6" t="str">
        <f>TEXT(hourlySteps_merged[[#This Row],[ActivityTime2]],"hh:mm:ss")</f>
        <v>17:00:00</v>
      </c>
      <c r="H11531">
        <v>0</v>
      </c>
      <c r="I11531">
        <v>6</v>
      </c>
      <c r="J11531">
        <v>0.1</v>
      </c>
      <c r="K11531">
        <v>120</v>
      </c>
      <c r="L11531" s="1"/>
      <c r="M11531" s="4"/>
    </row>
    <row r="11532" spans="1:13" x14ac:dyDescent="0.25">
      <c r="A11532">
        <v>4558609924</v>
      </c>
      <c r="B11532" t="s">
        <v>410</v>
      </c>
      <c r="C11532" s="1">
        <v>42486</v>
      </c>
      <c r="D11532" s="8">
        <f>WEEKDAY(hourlySteps_merged[[#This Row],[ActivityDate]],1)</f>
        <v>3</v>
      </c>
      <c r="E11532" s="1" t="str">
        <f>TEXT(hourlySteps_merged[[#This Row],[ActivityDate]],"dddd")</f>
        <v>Tuesday</v>
      </c>
      <c r="F11532" s="6" t="s">
        <v>787</v>
      </c>
      <c r="G11532" s="6" t="str">
        <f>TEXT(hourlySteps_merged[[#This Row],[ActivityTime2]],"hh:mm:ss")</f>
        <v>18:00:00</v>
      </c>
      <c r="H11532">
        <v>0</v>
      </c>
      <c r="I11532">
        <v>11</v>
      </c>
      <c r="J11532">
        <v>0.183333</v>
      </c>
      <c r="K11532">
        <v>123</v>
      </c>
      <c r="L11532" s="1"/>
      <c r="M11532" s="4"/>
    </row>
    <row r="11533" spans="1:13" x14ac:dyDescent="0.25">
      <c r="A11533">
        <v>4558609924</v>
      </c>
      <c r="B11533" t="s">
        <v>411</v>
      </c>
      <c r="C11533" s="1">
        <v>42486</v>
      </c>
      <c r="D11533" s="8">
        <f>WEEKDAY(hourlySteps_merged[[#This Row],[ActivityDate]],1)</f>
        <v>3</v>
      </c>
      <c r="E11533" s="1" t="str">
        <f>TEXT(hourlySteps_merged[[#This Row],[ActivityDate]],"dddd")</f>
        <v>Tuesday</v>
      </c>
      <c r="F11533" s="6" t="s">
        <v>788</v>
      </c>
      <c r="G11533" s="6" t="str">
        <f>TEXT(hourlySteps_merged[[#This Row],[ActivityTime2]],"hh:mm:ss")</f>
        <v>19:00:00</v>
      </c>
      <c r="H11533">
        <v>0</v>
      </c>
      <c r="I11533">
        <v>13</v>
      </c>
      <c r="J11533">
        <v>0.216667</v>
      </c>
      <c r="K11533">
        <v>140</v>
      </c>
      <c r="L11533" s="1"/>
      <c r="M11533" s="4"/>
    </row>
    <row r="11534" spans="1:13" x14ac:dyDescent="0.25">
      <c r="A11534">
        <v>4558609924</v>
      </c>
      <c r="B11534" t="s">
        <v>412</v>
      </c>
      <c r="C11534" s="1">
        <v>42486</v>
      </c>
      <c r="D11534" s="8">
        <f>WEEKDAY(hourlySteps_merged[[#This Row],[ActivityDate]],1)</f>
        <v>3</v>
      </c>
      <c r="E11534" s="1" t="str">
        <f>TEXT(hourlySteps_merged[[#This Row],[ActivityDate]],"dddd")</f>
        <v>Tuesday</v>
      </c>
      <c r="F11534" s="6" t="s">
        <v>789</v>
      </c>
      <c r="G11534" s="6" t="str">
        <f>TEXT(hourlySteps_merged[[#This Row],[ActivityTime2]],"hh:mm:ss")</f>
        <v>20:00:00</v>
      </c>
      <c r="H11534">
        <v>0</v>
      </c>
      <c r="I11534">
        <v>9</v>
      </c>
      <c r="J11534">
        <v>0.15</v>
      </c>
      <c r="K11534">
        <v>127</v>
      </c>
      <c r="L11534" s="1"/>
      <c r="M11534" s="4"/>
    </row>
    <row r="11535" spans="1:13" x14ac:dyDescent="0.25">
      <c r="A11535">
        <v>4558609924</v>
      </c>
      <c r="B11535" t="s">
        <v>413</v>
      </c>
      <c r="C11535" s="1">
        <v>42486</v>
      </c>
      <c r="D11535" s="8">
        <f>WEEKDAY(hourlySteps_merged[[#This Row],[ActivityDate]],1)</f>
        <v>3</v>
      </c>
      <c r="E11535" s="1" t="str">
        <f>TEXT(hourlySteps_merged[[#This Row],[ActivityDate]],"dddd")</f>
        <v>Tuesday</v>
      </c>
      <c r="F11535" s="6" t="s">
        <v>790</v>
      </c>
      <c r="G11535" s="6" t="str">
        <f>TEXT(hourlySteps_merged[[#This Row],[ActivityTime2]],"hh:mm:ss")</f>
        <v>21:00:00</v>
      </c>
      <c r="H11535">
        <v>0</v>
      </c>
      <c r="I11535">
        <v>1</v>
      </c>
      <c r="J11535">
        <v>1.6667000000000001E-2</v>
      </c>
      <c r="K11535">
        <v>94</v>
      </c>
      <c r="L11535" s="1"/>
      <c r="M11535" s="4"/>
    </row>
    <row r="11536" spans="1:13" x14ac:dyDescent="0.25">
      <c r="A11536">
        <v>4558609924</v>
      </c>
      <c r="B11536" t="s">
        <v>414</v>
      </c>
      <c r="C11536" s="1">
        <v>42486</v>
      </c>
      <c r="D11536" s="8">
        <f>WEEKDAY(hourlySteps_merged[[#This Row],[ActivityDate]],1)</f>
        <v>3</v>
      </c>
      <c r="E11536" s="1" t="str">
        <f>TEXT(hourlySteps_merged[[#This Row],[ActivityDate]],"dddd")</f>
        <v>Tuesday</v>
      </c>
      <c r="F11536" s="6" t="s">
        <v>791</v>
      </c>
      <c r="G11536" s="6" t="str">
        <f>TEXT(hourlySteps_merged[[#This Row],[ActivityTime2]],"hh:mm:ss")</f>
        <v>22:00:00</v>
      </c>
      <c r="H11536">
        <v>0</v>
      </c>
      <c r="I11536">
        <v>0</v>
      </c>
      <c r="J11536">
        <v>0</v>
      </c>
      <c r="K11536">
        <v>91</v>
      </c>
      <c r="L11536" s="1"/>
      <c r="M11536" s="4"/>
    </row>
    <row r="11537" spans="1:13" x14ac:dyDescent="0.25">
      <c r="A11537">
        <v>4558609924</v>
      </c>
      <c r="B11537" t="s">
        <v>415</v>
      </c>
      <c r="C11537" s="1">
        <v>42486</v>
      </c>
      <c r="D11537" s="8">
        <f>WEEKDAY(hourlySteps_merged[[#This Row],[ActivityDate]],1)</f>
        <v>3</v>
      </c>
      <c r="E11537" s="1" t="str">
        <f>TEXT(hourlySteps_merged[[#This Row],[ActivityDate]],"dddd")</f>
        <v>Tuesday</v>
      </c>
      <c r="F11537" s="6" t="s">
        <v>792</v>
      </c>
      <c r="G11537" s="6" t="str">
        <f>TEXT(hourlySteps_merged[[#This Row],[ActivityTime2]],"hh:mm:ss")</f>
        <v>23:00:00</v>
      </c>
      <c r="H11537">
        <v>0</v>
      </c>
      <c r="I11537">
        <v>3</v>
      </c>
      <c r="J11537">
        <v>0.05</v>
      </c>
      <c r="K11537">
        <v>101</v>
      </c>
      <c r="L11537" s="1"/>
      <c r="M11537" s="4"/>
    </row>
    <row r="11538" spans="1:13" x14ac:dyDescent="0.25">
      <c r="A11538">
        <v>4558609924</v>
      </c>
      <c r="B11538" t="s">
        <v>416</v>
      </c>
      <c r="C11538" s="1">
        <v>42486</v>
      </c>
      <c r="D11538" s="8">
        <f>WEEKDAY(hourlySteps_merged[[#This Row],[ActivityDate]],1)</f>
        <v>3</v>
      </c>
      <c r="E11538" s="1" t="str">
        <f>TEXT(hourlySteps_merged[[#This Row],[ActivityDate]],"dddd")</f>
        <v>Tuesday</v>
      </c>
      <c r="F11538" s="6" t="s">
        <v>769</v>
      </c>
      <c r="G11538" s="6" t="str">
        <f>TEXT(hourlySteps_merged[[#This Row],[ActivityTime2]],"hh:mm:ss")</f>
        <v>00:00:00</v>
      </c>
      <c r="H11538">
        <v>263</v>
      </c>
      <c r="I11538">
        <v>0</v>
      </c>
      <c r="J11538">
        <v>0</v>
      </c>
      <c r="K11538">
        <v>84</v>
      </c>
      <c r="L11538" s="1"/>
      <c r="M11538" s="4"/>
    </row>
    <row r="11539" spans="1:13" x14ac:dyDescent="0.25">
      <c r="A11539">
        <v>4558609924</v>
      </c>
      <c r="B11539" t="s">
        <v>417</v>
      </c>
      <c r="C11539" s="1">
        <v>42486</v>
      </c>
      <c r="D11539" s="8">
        <f>WEEKDAY(hourlySteps_merged[[#This Row],[ActivityDate]],1)</f>
        <v>3</v>
      </c>
      <c r="E11539" s="1" t="str">
        <f>TEXT(hourlySteps_merged[[#This Row],[ActivityDate]],"dddd")</f>
        <v>Tuesday</v>
      </c>
      <c r="F11539" s="6" t="s">
        <v>770</v>
      </c>
      <c r="G11539" s="6" t="str">
        <f>TEXT(hourlySteps_merged[[#This Row],[ActivityTime2]],"hh:mm:ss")</f>
        <v>01:00:00</v>
      </c>
      <c r="H11539">
        <v>601</v>
      </c>
      <c r="I11539">
        <v>0</v>
      </c>
      <c r="J11539">
        <v>0</v>
      </c>
      <c r="K11539">
        <v>84</v>
      </c>
      <c r="L11539" s="1"/>
      <c r="M11539" s="4"/>
    </row>
    <row r="11540" spans="1:13" x14ac:dyDescent="0.25">
      <c r="A11540">
        <v>4558609924</v>
      </c>
      <c r="B11540" t="s">
        <v>418</v>
      </c>
      <c r="C11540" s="1">
        <v>42486</v>
      </c>
      <c r="D11540" s="8">
        <f>WEEKDAY(hourlySteps_merged[[#This Row],[ActivityDate]],1)</f>
        <v>3</v>
      </c>
      <c r="E11540" s="1" t="str">
        <f>TEXT(hourlySteps_merged[[#This Row],[ActivityDate]],"dddd")</f>
        <v>Tuesday</v>
      </c>
      <c r="F11540" s="6" t="s">
        <v>771</v>
      </c>
      <c r="G11540" s="6" t="str">
        <f>TEXT(hourlySteps_merged[[#This Row],[ActivityTime2]],"hh:mm:ss")</f>
        <v>02:00:00</v>
      </c>
      <c r="H11540">
        <v>242</v>
      </c>
      <c r="I11540">
        <v>0</v>
      </c>
      <c r="J11540">
        <v>0</v>
      </c>
      <c r="K11540">
        <v>84</v>
      </c>
      <c r="L11540" s="1"/>
      <c r="M11540" s="4"/>
    </row>
    <row r="11541" spans="1:13" x14ac:dyDescent="0.25">
      <c r="A11541">
        <v>4558609924</v>
      </c>
      <c r="B11541" t="s">
        <v>419</v>
      </c>
      <c r="C11541" s="1">
        <v>42486</v>
      </c>
      <c r="D11541" s="8">
        <f>WEEKDAY(hourlySteps_merged[[#This Row],[ActivityDate]],1)</f>
        <v>3</v>
      </c>
      <c r="E11541" s="1" t="str">
        <f>TEXT(hourlySteps_merged[[#This Row],[ActivityDate]],"dddd")</f>
        <v>Tuesday</v>
      </c>
      <c r="F11541" s="6" t="s">
        <v>772</v>
      </c>
      <c r="G11541" s="6" t="str">
        <f>TEXT(hourlySteps_merged[[#This Row],[ActivityTime2]],"hh:mm:ss")</f>
        <v>03:00:00</v>
      </c>
      <c r="H11541">
        <v>598</v>
      </c>
      <c r="I11541">
        <v>0</v>
      </c>
      <c r="J11541">
        <v>0</v>
      </c>
      <c r="K11541">
        <v>84</v>
      </c>
      <c r="L11541" s="1"/>
      <c r="M11541" s="4"/>
    </row>
    <row r="11542" spans="1:13" x14ac:dyDescent="0.25">
      <c r="A11542">
        <v>4558609924</v>
      </c>
      <c r="B11542" t="s">
        <v>420</v>
      </c>
      <c r="C11542" s="1">
        <v>42486</v>
      </c>
      <c r="D11542" s="8">
        <f>WEEKDAY(hourlySteps_merged[[#This Row],[ActivityDate]],1)</f>
        <v>3</v>
      </c>
      <c r="E11542" s="1" t="str">
        <f>TEXT(hourlySteps_merged[[#This Row],[ActivityDate]],"dddd")</f>
        <v>Tuesday</v>
      </c>
      <c r="F11542" s="6" t="s">
        <v>773</v>
      </c>
      <c r="G11542" s="6" t="str">
        <f>TEXT(hourlySteps_merged[[#This Row],[ActivityTime2]],"hh:mm:ss")</f>
        <v>04:00:00</v>
      </c>
      <c r="H11542">
        <v>233</v>
      </c>
      <c r="I11542">
        <v>0</v>
      </c>
      <c r="J11542">
        <v>0</v>
      </c>
      <c r="K11542">
        <v>84</v>
      </c>
      <c r="L11542" s="1"/>
      <c r="M11542" s="4"/>
    </row>
    <row r="11543" spans="1:13" x14ac:dyDescent="0.25">
      <c r="A11543">
        <v>4558609924</v>
      </c>
      <c r="B11543" t="s">
        <v>421</v>
      </c>
      <c r="C11543" s="1">
        <v>42486</v>
      </c>
      <c r="D11543" s="8">
        <f>WEEKDAY(hourlySteps_merged[[#This Row],[ActivityDate]],1)</f>
        <v>3</v>
      </c>
      <c r="E11543" s="1" t="str">
        <f>TEXT(hourlySteps_merged[[#This Row],[ActivityDate]],"dddd")</f>
        <v>Tuesday</v>
      </c>
      <c r="F11543" s="6" t="s">
        <v>774</v>
      </c>
      <c r="G11543" s="6" t="str">
        <f>TEXT(hourlySteps_merged[[#This Row],[ActivityTime2]],"hh:mm:ss")</f>
        <v>05:00:00</v>
      </c>
      <c r="H11543">
        <v>201</v>
      </c>
      <c r="I11543">
        <v>0</v>
      </c>
      <c r="J11543">
        <v>0</v>
      </c>
      <c r="K11543">
        <v>84</v>
      </c>
      <c r="L11543" s="1"/>
      <c r="M11543" s="4"/>
    </row>
    <row r="11544" spans="1:13" x14ac:dyDescent="0.25">
      <c r="A11544">
        <v>4558609924</v>
      </c>
      <c r="B11544" t="s">
        <v>422</v>
      </c>
      <c r="C11544" s="1">
        <v>42486</v>
      </c>
      <c r="D11544" s="8">
        <f>WEEKDAY(hourlySteps_merged[[#This Row],[ActivityDate]],1)</f>
        <v>3</v>
      </c>
      <c r="E11544" s="1" t="str">
        <f>TEXT(hourlySteps_merged[[#This Row],[ActivityDate]],"dddd")</f>
        <v>Tuesday</v>
      </c>
      <c r="F11544" s="6" t="s">
        <v>775</v>
      </c>
      <c r="G11544" s="6" t="str">
        <f>TEXT(hourlySteps_merged[[#This Row],[ActivityTime2]],"hh:mm:ss")</f>
        <v>06:00:00</v>
      </c>
      <c r="H11544">
        <v>720</v>
      </c>
      <c r="I11544">
        <v>0</v>
      </c>
      <c r="J11544">
        <v>0</v>
      </c>
      <c r="K11544">
        <v>84</v>
      </c>
      <c r="L11544" s="1"/>
      <c r="M11544" s="4"/>
    </row>
    <row r="11545" spans="1:13" x14ac:dyDescent="0.25">
      <c r="A11545">
        <v>4558609924</v>
      </c>
      <c r="B11545" t="s">
        <v>423</v>
      </c>
      <c r="C11545" s="1">
        <v>42486</v>
      </c>
      <c r="D11545" s="8">
        <f>WEEKDAY(hourlySteps_merged[[#This Row],[ActivityDate]],1)</f>
        <v>3</v>
      </c>
      <c r="E11545" s="1" t="str">
        <f>TEXT(hourlySteps_merged[[#This Row],[ActivityDate]],"dddd")</f>
        <v>Tuesday</v>
      </c>
      <c r="F11545" s="6" t="s">
        <v>776</v>
      </c>
      <c r="G11545" s="6" t="str">
        <f>TEXT(hourlySteps_merged[[#This Row],[ActivityTime2]],"hh:mm:ss")</f>
        <v>07:00:00</v>
      </c>
      <c r="H11545">
        <v>264</v>
      </c>
      <c r="I11545">
        <v>0</v>
      </c>
      <c r="J11545">
        <v>0</v>
      </c>
      <c r="K11545">
        <v>84</v>
      </c>
      <c r="L11545" s="1"/>
      <c r="M11545" s="4"/>
    </row>
    <row r="11546" spans="1:13" x14ac:dyDescent="0.25">
      <c r="A11546">
        <v>4558609924</v>
      </c>
      <c r="B11546" t="s">
        <v>424</v>
      </c>
      <c r="C11546" s="1">
        <v>42486</v>
      </c>
      <c r="D11546" s="8">
        <f>WEEKDAY(hourlySteps_merged[[#This Row],[ActivityDate]],1)</f>
        <v>3</v>
      </c>
      <c r="E11546" s="1" t="str">
        <f>TEXT(hourlySteps_merged[[#This Row],[ActivityDate]],"dddd")</f>
        <v>Tuesday</v>
      </c>
      <c r="F11546" s="6" t="s">
        <v>777</v>
      </c>
      <c r="G11546" s="6" t="str">
        <f>TEXT(hourlySteps_merged[[#This Row],[ActivityTime2]],"hh:mm:ss")</f>
        <v>08:00:00</v>
      </c>
      <c r="H11546">
        <v>346</v>
      </c>
      <c r="I11546">
        <v>0</v>
      </c>
      <c r="J11546">
        <v>0</v>
      </c>
      <c r="K11546">
        <v>84</v>
      </c>
      <c r="L11546" s="1"/>
      <c r="M11546" s="4"/>
    </row>
    <row r="11547" spans="1:13" x14ac:dyDescent="0.25">
      <c r="A11547">
        <v>4558609924</v>
      </c>
      <c r="B11547" t="s">
        <v>425</v>
      </c>
      <c r="C11547" s="1">
        <v>42486</v>
      </c>
      <c r="D11547" s="8">
        <f>WEEKDAY(hourlySteps_merged[[#This Row],[ActivityDate]],1)</f>
        <v>3</v>
      </c>
      <c r="E11547" s="1" t="str">
        <f>TEXT(hourlySteps_merged[[#This Row],[ActivityDate]],"dddd")</f>
        <v>Tuesday</v>
      </c>
      <c r="F11547" s="6" t="s">
        <v>778</v>
      </c>
      <c r="G11547" s="6" t="str">
        <f>TEXT(hourlySteps_merged[[#This Row],[ActivityTime2]],"hh:mm:ss")</f>
        <v>09:00:00</v>
      </c>
      <c r="H11547">
        <v>3807</v>
      </c>
      <c r="I11547">
        <v>3</v>
      </c>
      <c r="J11547">
        <v>0.05</v>
      </c>
      <c r="K11547">
        <v>94</v>
      </c>
      <c r="L11547" s="1"/>
      <c r="M11547" s="4"/>
    </row>
    <row r="11548" spans="1:13" x14ac:dyDescent="0.25">
      <c r="A11548">
        <v>4558609924</v>
      </c>
      <c r="B11548" t="s">
        <v>426</v>
      </c>
      <c r="C11548" s="1">
        <v>42486</v>
      </c>
      <c r="D11548" s="8">
        <f>WEEKDAY(hourlySteps_merged[[#This Row],[ActivityDate]],1)</f>
        <v>3</v>
      </c>
      <c r="E11548" s="1" t="str">
        <f>TEXT(hourlySteps_merged[[#This Row],[ActivityDate]],"dddd")</f>
        <v>Tuesday</v>
      </c>
      <c r="F11548" s="6" t="s">
        <v>779</v>
      </c>
      <c r="G11548" s="6" t="str">
        <f>TEXT(hourlySteps_merged[[#This Row],[ActivityTime2]],"hh:mm:ss")</f>
        <v>10:00:00</v>
      </c>
      <c r="H11548">
        <v>1113</v>
      </c>
      <c r="I11548">
        <v>20</v>
      </c>
      <c r="J11548">
        <v>0.33333299999999999</v>
      </c>
      <c r="K11548">
        <v>148</v>
      </c>
      <c r="L11548" s="1"/>
      <c r="M11548" s="4"/>
    </row>
    <row r="11549" spans="1:13" x14ac:dyDescent="0.25">
      <c r="A11549">
        <v>4558609924</v>
      </c>
      <c r="B11549" t="s">
        <v>427</v>
      </c>
      <c r="C11549" s="1">
        <v>42486</v>
      </c>
      <c r="D11549" s="8">
        <f>WEEKDAY(hourlySteps_merged[[#This Row],[ActivityDate]],1)</f>
        <v>3</v>
      </c>
      <c r="E11549" s="1" t="str">
        <f>TEXT(hourlySteps_merged[[#This Row],[ActivityDate]],"dddd")</f>
        <v>Tuesday</v>
      </c>
      <c r="F11549" s="6" t="s">
        <v>780</v>
      </c>
      <c r="G11549" s="6" t="str">
        <f>TEXT(hourlySteps_merged[[#This Row],[ActivityTime2]],"hh:mm:ss")</f>
        <v>11:00:00</v>
      </c>
      <c r="H11549">
        <v>602</v>
      </c>
      <c r="I11549">
        <v>52</v>
      </c>
      <c r="J11549">
        <v>0.86666699999999997</v>
      </c>
      <c r="K11549">
        <v>217</v>
      </c>
      <c r="L11549" s="1"/>
      <c r="M11549" s="4"/>
    </row>
    <row r="11550" spans="1:13" x14ac:dyDescent="0.25">
      <c r="A11550">
        <v>4558609924</v>
      </c>
      <c r="B11550" t="s">
        <v>428</v>
      </c>
      <c r="C11550" s="1">
        <v>42486</v>
      </c>
      <c r="D11550" s="8">
        <f>WEEKDAY(hourlySteps_merged[[#This Row],[ActivityDate]],1)</f>
        <v>3</v>
      </c>
      <c r="E11550" s="1" t="str">
        <f>TEXT(hourlySteps_merged[[#This Row],[ActivityDate]],"dddd")</f>
        <v>Tuesday</v>
      </c>
      <c r="F11550" s="6" t="s">
        <v>781</v>
      </c>
      <c r="G11550" s="6" t="str">
        <f>TEXT(hourlySteps_merged[[#This Row],[ActivityTime2]],"hh:mm:ss")</f>
        <v>12:00:00</v>
      </c>
      <c r="H11550">
        <v>351</v>
      </c>
      <c r="I11550">
        <v>55</v>
      </c>
      <c r="J11550">
        <v>0.91666700000000001</v>
      </c>
      <c r="K11550">
        <v>230</v>
      </c>
      <c r="L11550" s="1"/>
      <c r="M11550" s="4"/>
    </row>
    <row r="11551" spans="1:13" x14ac:dyDescent="0.25">
      <c r="A11551">
        <v>4558609924</v>
      </c>
      <c r="B11551" t="s">
        <v>429</v>
      </c>
      <c r="C11551" s="1">
        <v>42486</v>
      </c>
      <c r="D11551" s="8">
        <f>WEEKDAY(hourlySteps_merged[[#This Row],[ActivityDate]],1)</f>
        <v>3</v>
      </c>
      <c r="E11551" s="1" t="str">
        <f>TEXT(hourlySteps_merged[[#This Row],[ActivityDate]],"dddd")</f>
        <v>Tuesday</v>
      </c>
      <c r="F11551" s="6" t="s">
        <v>782</v>
      </c>
      <c r="G11551" s="6" t="str">
        <f>TEXT(hourlySteps_merged[[#This Row],[ActivityTime2]],"hh:mm:ss")</f>
        <v>13:00:00</v>
      </c>
      <c r="H11551">
        <v>144</v>
      </c>
      <c r="I11551">
        <v>27</v>
      </c>
      <c r="J11551">
        <v>0.45</v>
      </c>
      <c r="K11551">
        <v>172</v>
      </c>
      <c r="L11551" s="1"/>
      <c r="M11551" s="4"/>
    </row>
    <row r="11552" spans="1:13" x14ac:dyDescent="0.25">
      <c r="A11552">
        <v>4558609924</v>
      </c>
      <c r="B11552" t="s">
        <v>430</v>
      </c>
      <c r="C11552" s="1">
        <v>42486</v>
      </c>
      <c r="D11552" s="8">
        <f>WEEKDAY(hourlySteps_merged[[#This Row],[ActivityDate]],1)</f>
        <v>3</v>
      </c>
      <c r="E11552" s="1" t="str">
        <f>TEXT(hourlySteps_merged[[#This Row],[ActivityDate]],"dddd")</f>
        <v>Tuesday</v>
      </c>
      <c r="F11552" s="6" t="s">
        <v>783</v>
      </c>
      <c r="G11552" s="6" t="str">
        <f>TEXT(hourlySteps_merged[[#This Row],[ActivityTime2]],"hh:mm:ss")</f>
        <v>14:00:00</v>
      </c>
      <c r="H11552">
        <v>0</v>
      </c>
      <c r="I11552">
        <v>35</v>
      </c>
      <c r="J11552">
        <v>0.58333299999999999</v>
      </c>
      <c r="K11552">
        <v>177</v>
      </c>
      <c r="L11552" s="1"/>
      <c r="M11552" s="4"/>
    </row>
    <row r="11553" spans="1:13" x14ac:dyDescent="0.25">
      <c r="A11553">
        <v>4558609924</v>
      </c>
      <c r="B11553" t="s">
        <v>31</v>
      </c>
      <c r="C11553" s="1">
        <v>42486</v>
      </c>
      <c r="D11553" s="8">
        <f>WEEKDAY(hourlySteps_merged[[#This Row],[ActivityDate]],1)</f>
        <v>3</v>
      </c>
      <c r="E11553" s="1" t="str">
        <f>TEXT(hourlySteps_merged[[#This Row],[ActivityDate]],"dddd")</f>
        <v>Tuesday</v>
      </c>
      <c r="F11553" s="6" t="s">
        <v>784</v>
      </c>
      <c r="G11553" s="6" t="str">
        <f>TEXT(hourlySteps_merged[[#This Row],[ActivityTime2]],"hh:mm:ss")</f>
        <v>15:00:00</v>
      </c>
      <c r="H11553">
        <v>0</v>
      </c>
      <c r="I11553">
        <v>100</v>
      </c>
      <c r="J11553">
        <v>1.6666669999999999</v>
      </c>
      <c r="K11553">
        <v>325</v>
      </c>
      <c r="L11553" s="1"/>
      <c r="M11553" s="4"/>
    </row>
    <row r="11554" spans="1:13" x14ac:dyDescent="0.25">
      <c r="A11554">
        <v>4558609924</v>
      </c>
      <c r="B11554" t="s">
        <v>431</v>
      </c>
      <c r="C11554" s="1">
        <v>42486</v>
      </c>
      <c r="D11554" s="8">
        <f>WEEKDAY(hourlySteps_merged[[#This Row],[ActivityDate]],1)</f>
        <v>3</v>
      </c>
      <c r="E11554" s="1" t="str">
        <f>TEXT(hourlySteps_merged[[#This Row],[ActivityDate]],"dddd")</f>
        <v>Tuesday</v>
      </c>
      <c r="F11554" s="6" t="s">
        <v>785</v>
      </c>
      <c r="G11554" s="6" t="str">
        <f>TEXT(hourlySteps_merged[[#This Row],[ActivityTime2]],"hh:mm:ss")</f>
        <v>16:00:00</v>
      </c>
      <c r="H11554">
        <v>0</v>
      </c>
      <c r="I11554">
        <v>41</v>
      </c>
      <c r="J11554">
        <v>0.68333299999999997</v>
      </c>
      <c r="K11554">
        <v>189</v>
      </c>
      <c r="L11554" s="1"/>
      <c r="M11554" s="4"/>
    </row>
    <row r="11555" spans="1:13" x14ac:dyDescent="0.25">
      <c r="A11555">
        <v>4558609924</v>
      </c>
      <c r="B11555" t="s">
        <v>432</v>
      </c>
      <c r="C11555" s="1">
        <v>42486</v>
      </c>
      <c r="D11555" s="8">
        <f>WEEKDAY(hourlySteps_merged[[#This Row],[ActivityDate]],1)</f>
        <v>3</v>
      </c>
      <c r="E11555" s="1" t="str">
        <f>TEXT(hourlySteps_merged[[#This Row],[ActivityDate]],"dddd")</f>
        <v>Tuesday</v>
      </c>
      <c r="F11555" s="6" t="s">
        <v>786</v>
      </c>
      <c r="G11555" s="6" t="str">
        <f>TEXT(hourlySteps_merged[[#This Row],[ActivityTime2]],"hh:mm:ss")</f>
        <v>17:00:00</v>
      </c>
      <c r="H11555">
        <v>0</v>
      </c>
      <c r="I11555">
        <v>20</v>
      </c>
      <c r="J11555">
        <v>0.33333299999999999</v>
      </c>
      <c r="K11555">
        <v>140</v>
      </c>
      <c r="L11555" s="1"/>
      <c r="M11555" s="4"/>
    </row>
    <row r="11556" spans="1:13" x14ac:dyDescent="0.25">
      <c r="A11556">
        <v>4558609924</v>
      </c>
      <c r="B11556" t="s">
        <v>433</v>
      </c>
      <c r="C11556" s="1">
        <v>42486</v>
      </c>
      <c r="D11556" s="8">
        <f>WEEKDAY(hourlySteps_merged[[#This Row],[ActivityDate]],1)</f>
        <v>3</v>
      </c>
      <c r="E11556" s="1" t="str">
        <f>TEXT(hourlySteps_merged[[#This Row],[ActivityDate]],"dddd")</f>
        <v>Tuesday</v>
      </c>
      <c r="F11556" s="6" t="s">
        <v>787</v>
      </c>
      <c r="G11556" s="6" t="str">
        <f>TEXT(hourlySteps_merged[[#This Row],[ActivityTime2]],"hh:mm:ss")</f>
        <v>18:00:00</v>
      </c>
      <c r="H11556">
        <v>0</v>
      </c>
      <c r="I11556">
        <v>9</v>
      </c>
      <c r="J11556">
        <v>0.15</v>
      </c>
      <c r="K11556">
        <v>111</v>
      </c>
      <c r="L11556" s="1"/>
      <c r="M11556" s="4"/>
    </row>
    <row r="11557" spans="1:13" x14ac:dyDescent="0.25">
      <c r="A11557">
        <v>4558609924</v>
      </c>
      <c r="B11557" t="s">
        <v>434</v>
      </c>
      <c r="C11557" s="1">
        <v>42486</v>
      </c>
      <c r="D11557" s="8">
        <f>WEEKDAY(hourlySteps_merged[[#This Row],[ActivityDate]],1)</f>
        <v>3</v>
      </c>
      <c r="E11557" s="1" t="str">
        <f>TEXT(hourlySteps_merged[[#This Row],[ActivityDate]],"dddd")</f>
        <v>Tuesday</v>
      </c>
      <c r="F11557" s="6" t="s">
        <v>788</v>
      </c>
      <c r="G11557" s="6" t="str">
        <f>TEXT(hourlySteps_merged[[#This Row],[ActivityTime2]],"hh:mm:ss")</f>
        <v>19:00:00</v>
      </c>
      <c r="H11557">
        <v>0</v>
      </c>
      <c r="I11557">
        <v>23</v>
      </c>
      <c r="J11557">
        <v>0.38333299999999998</v>
      </c>
      <c r="K11557">
        <v>150</v>
      </c>
      <c r="L11557" s="1"/>
      <c r="M11557" s="4"/>
    </row>
    <row r="11558" spans="1:13" x14ac:dyDescent="0.25">
      <c r="A11558">
        <v>4558609924</v>
      </c>
      <c r="B11558" t="s">
        <v>435</v>
      </c>
      <c r="C11558" s="1">
        <v>42486</v>
      </c>
      <c r="D11558" s="8">
        <f>WEEKDAY(hourlySteps_merged[[#This Row],[ActivityDate]],1)</f>
        <v>3</v>
      </c>
      <c r="E11558" s="1" t="str">
        <f>TEXT(hourlySteps_merged[[#This Row],[ActivityDate]],"dddd")</f>
        <v>Tuesday</v>
      </c>
      <c r="F11558" s="6" t="s">
        <v>789</v>
      </c>
      <c r="G11558" s="6" t="str">
        <f>TEXT(hourlySteps_merged[[#This Row],[ActivityTime2]],"hh:mm:ss")</f>
        <v>20:00:00</v>
      </c>
      <c r="H11558">
        <v>0</v>
      </c>
      <c r="I11558">
        <v>10</v>
      </c>
      <c r="J11558">
        <v>0.16666700000000001</v>
      </c>
      <c r="K11558">
        <v>112</v>
      </c>
      <c r="L11558" s="1"/>
      <c r="M11558" s="4"/>
    </row>
    <row r="11559" spans="1:13" x14ac:dyDescent="0.25">
      <c r="A11559">
        <v>4558609924</v>
      </c>
      <c r="B11559" t="s">
        <v>436</v>
      </c>
      <c r="C11559" s="1">
        <v>42486</v>
      </c>
      <c r="D11559" s="8">
        <f>WEEKDAY(hourlySteps_merged[[#This Row],[ActivityDate]],1)</f>
        <v>3</v>
      </c>
      <c r="E11559" s="1" t="str">
        <f>TEXT(hourlySteps_merged[[#This Row],[ActivityDate]],"dddd")</f>
        <v>Tuesday</v>
      </c>
      <c r="F11559" s="6" t="s">
        <v>790</v>
      </c>
      <c r="G11559" s="6" t="str">
        <f>TEXT(hourlySteps_merged[[#This Row],[ActivityTime2]],"hh:mm:ss")</f>
        <v>21:00:00</v>
      </c>
      <c r="H11559">
        <v>480</v>
      </c>
      <c r="I11559">
        <v>3</v>
      </c>
      <c r="J11559">
        <v>0.05</v>
      </c>
      <c r="K11559">
        <v>95</v>
      </c>
      <c r="L11559" s="1"/>
      <c r="M11559" s="4"/>
    </row>
    <row r="11560" spans="1:13" x14ac:dyDescent="0.25">
      <c r="A11560">
        <v>4558609924</v>
      </c>
      <c r="B11560" t="s">
        <v>437</v>
      </c>
      <c r="C11560" s="1">
        <v>42486</v>
      </c>
      <c r="D11560" s="8">
        <f>WEEKDAY(hourlySteps_merged[[#This Row],[ActivityDate]],1)</f>
        <v>3</v>
      </c>
      <c r="E11560" s="1" t="str">
        <f>TEXT(hourlySteps_merged[[#This Row],[ActivityDate]],"dddd")</f>
        <v>Tuesday</v>
      </c>
      <c r="F11560" s="6" t="s">
        <v>791</v>
      </c>
      <c r="G11560" s="6" t="str">
        <f>TEXT(hourlySteps_merged[[#This Row],[ActivityTime2]],"hh:mm:ss")</f>
        <v>22:00:00</v>
      </c>
      <c r="H11560">
        <v>840</v>
      </c>
      <c r="I11560">
        <v>1</v>
      </c>
      <c r="J11560">
        <v>1.6667000000000001E-2</v>
      </c>
      <c r="K11560">
        <v>88</v>
      </c>
      <c r="L11560" s="1"/>
      <c r="M11560" s="4"/>
    </row>
    <row r="11561" spans="1:13" x14ac:dyDescent="0.25">
      <c r="A11561">
        <v>4558609924</v>
      </c>
      <c r="B11561" t="s">
        <v>438</v>
      </c>
      <c r="C11561" s="1">
        <v>42486</v>
      </c>
      <c r="D11561" s="8">
        <f>WEEKDAY(hourlySteps_merged[[#This Row],[ActivityDate]],1)</f>
        <v>3</v>
      </c>
      <c r="E11561" s="1" t="str">
        <f>TEXT(hourlySteps_merged[[#This Row],[ActivityDate]],"dddd")</f>
        <v>Tuesday</v>
      </c>
      <c r="F11561" s="6" t="s">
        <v>792</v>
      </c>
      <c r="G11561" s="6" t="str">
        <f>TEXT(hourlySteps_merged[[#This Row],[ActivityTime2]],"hh:mm:ss")</f>
        <v>23:00:00</v>
      </c>
      <c r="H11561">
        <v>875</v>
      </c>
      <c r="I11561">
        <v>0</v>
      </c>
      <c r="J11561">
        <v>0</v>
      </c>
      <c r="K11561">
        <v>88</v>
      </c>
      <c r="L11561" s="1"/>
      <c r="M11561" s="4"/>
    </row>
    <row r="11562" spans="1:13" x14ac:dyDescent="0.25">
      <c r="A11562">
        <v>4558609924</v>
      </c>
      <c r="B11562" t="s">
        <v>439</v>
      </c>
      <c r="C11562" s="1">
        <v>42486</v>
      </c>
      <c r="D11562" s="8">
        <f>WEEKDAY(hourlySteps_merged[[#This Row],[ActivityDate]],1)</f>
        <v>3</v>
      </c>
      <c r="E11562" s="1" t="str">
        <f>TEXT(hourlySteps_merged[[#This Row],[ActivityDate]],"dddd")</f>
        <v>Tuesday</v>
      </c>
      <c r="F11562" s="6" t="s">
        <v>769</v>
      </c>
      <c r="G11562" s="6" t="str">
        <f>TEXT(hourlySteps_merged[[#This Row],[ActivityTime2]],"hh:mm:ss")</f>
        <v>00:00:00</v>
      </c>
      <c r="H11562">
        <v>770</v>
      </c>
      <c r="I11562">
        <v>0</v>
      </c>
      <c r="J11562">
        <v>0</v>
      </c>
      <c r="K11562">
        <v>70</v>
      </c>
      <c r="L11562" s="1"/>
      <c r="M11562" s="4"/>
    </row>
    <row r="11563" spans="1:13" x14ac:dyDescent="0.25">
      <c r="A11563">
        <v>4558609924</v>
      </c>
      <c r="B11563" t="s">
        <v>440</v>
      </c>
      <c r="C11563" s="1">
        <v>42486</v>
      </c>
      <c r="D11563" s="8">
        <f>WEEKDAY(hourlySteps_merged[[#This Row],[ActivityDate]],1)</f>
        <v>3</v>
      </c>
      <c r="E11563" s="1" t="str">
        <f>TEXT(hourlySteps_merged[[#This Row],[ActivityDate]],"dddd")</f>
        <v>Tuesday</v>
      </c>
      <c r="F11563" s="6" t="s">
        <v>770</v>
      </c>
      <c r="G11563" s="6" t="str">
        <f>TEXT(hourlySteps_merged[[#This Row],[ActivityTime2]],"hh:mm:ss")</f>
        <v>01:00:00</v>
      </c>
      <c r="H11563">
        <v>566</v>
      </c>
      <c r="I11563">
        <v>0</v>
      </c>
      <c r="J11563">
        <v>0</v>
      </c>
      <c r="K11563">
        <v>70</v>
      </c>
      <c r="L11563" s="1"/>
      <c r="M11563" s="4"/>
    </row>
    <row r="11564" spans="1:13" x14ac:dyDescent="0.25">
      <c r="A11564">
        <v>4558609924</v>
      </c>
      <c r="B11564" t="s">
        <v>441</v>
      </c>
      <c r="C11564" s="1">
        <v>42486</v>
      </c>
      <c r="D11564" s="8">
        <f>WEEKDAY(hourlySteps_merged[[#This Row],[ActivityDate]],1)</f>
        <v>3</v>
      </c>
      <c r="E11564" s="1" t="str">
        <f>TEXT(hourlySteps_merged[[#This Row],[ActivityDate]],"dddd")</f>
        <v>Tuesday</v>
      </c>
      <c r="F11564" s="6" t="s">
        <v>771</v>
      </c>
      <c r="G11564" s="6" t="str">
        <f>TEXT(hourlySteps_merged[[#This Row],[ActivityTime2]],"hh:mm:ss")</f>
        <v>02:00:00</v>
      </c>
      <c r="H11564">
        <v>515</v>
      </c>
      <c r="I11564">
        <v>0</v>
      </c>
      <c r="J11564">
        <v>0</v>
      </c>
      <c r="K11564">
        <v>70</v>
      </c>
      <c r="L11564" s="1"/>
      <c r="M11564" s="4"/>
    </row>
    <row r="11565" spans="1:13" x14ac:dyDescent="0.25">
      <c r="A11565">
        <v>4558609924</v>
      </c>
      <c r="B11565" t="s">
        <v>442</v>
      </c>
      <c r="C11565" s="1">
        <v>42486</v>
      </c>
      <c r="D11565" s="8">
        <f>WEEKDAY(hourlySteps_merged[[#This Row],[ActivityDate]],1)</f>
        <v>3</v>
      </c>
      <c r="E11565" s="1" t="str">
        <f>TEXT(hourlySteps_merged[[#This Row],[ActivityDate]],"dddd")</f>
        <v>Tuesday</v>
      </c>
      <c r="F11565" s="6" t="s">
        <v>772</v>
      </c>
      <c r="G11565" s="6" t="str">
        <f>TEXT(hourlySteps_merged[[#This Row],[ActivityTime2]],"hh:mm:ss")</f>
        <v>03:00:00</v>
      </c>
      <c r="H11565">
        <v>459</v>
      </c>
      <c r="I11565">
        <v>0</v>
      </c>
      <c r="J11565">
        <v>0</v>
      </c>
      <c r="K11565">
        <v>70</v>
      </c>
      <c r="L11565" s="1"/>
      <c r="M11565" s="4"/>
    </row>
    <row r="11566" spans="1:13" x14ac:dyDescent="0.25">
      <c r="A11566">
        <v>4558609924</v>
      </c>
      <c r="B11566" t="s">
        <v>443</v>
      </c>
      <c r="C11566" s="1">
        <v>42486</v>
      </c>
      <c r="D11566" s="8">
        <f>WEEKDAY(hourlySteps_merged[[#This Row],[ActivityDate]],1)</f>
        <v>3</v>
      </c>
      <c r="E11566" s="1" t="str">
        <f>TEXT(hourlySteps_merged[[#This Row],[ActivityDate]],"dddd")</f>
        <v>Tuesday</v>
      </c>
      <c r="F11566" s="6" t="s">
        <v>773</v>
      </c>
      <c r="G11566" s="6" t="str">
        <f>TEXT(hourlySteps_merged[[#This Row],[ActivityTime2]],"hh:mm:ss")</f>
        <v>04:00:00</v>
      </c>
      <c r="H11566">
        <v>797</v>
      </c>
      <c r="I11566">
        <v>0</v>
      </c>
      <c r="J11566">
        <v>0</v>
      </c>
      <c r="K11566">
        <v>70</v>
      </c>
      <c r="L11566" s="1"/>
      <c r="M11566" s="4"/>
    </row>
    <row r="11567" spans="1:13" x14ac:dyDescent="0.25">
      <c r="A11567">
        <v>4558609924</v>
      </c>
      <c r="B11567" t="s">
        <v>444</v>
      </c>
      <c r="C11567" s="1">
        <v>42486</v>
      </c>
      <c r="D11567" s="8">
        <f>WEEKDAY(hourlySteps_merged[[#This Row],[ActivityDate]],1)</f>
        <v>3</v>
      </c>
      <c r="E11567" s="1" t="str">
        <f>TEXT(hourlySteps_merged[[#This Row],[ActivityDate]],"dddd")</f>
        <v>Tuesday</v>
      </c>
      <c r="F11567" s="6" t="s">
        <v>774</v>
      </c>
      <c r="G11567" s="6" t="str">
        <f>TEXT(hourlySteps_merged[[#This Row],[ActivityTime2]],"hh:mm:ss")</f>
        <v>05:00:00</v>
      </c>
      <c r="H11567">
        <v>565</v>
      </c>
      <c r="I11567">
        <v>0</v>
      </c>
      <c r="J11567">
        <v>0</v>
      </c>
      <c r="K11567">
        <v>70</v>
      </c>
      <c r="L11567" s="1"/>
      <c r="M11567" s="4"/>
    </row>
    <row r="11568" spans="1:13" x14ac:dyDescent="0.25">
      <c r="A11568">
        <v>4558609924</v>
      </c>
      <c r="B11568" t="s">
        <v>445</v>
      </c>
      <c r="C11568" s="1">
        <v>42486</v>
      </c>
      <c r="D11568" s="8">
        <f>WEEKDAY(hourlySteps_merged[[#This Row],[ActivityDate]],1)</f>
        <v>3</v>
      </c>
      <c r="E11568" s="1" t="str">
        <f>TEXT(hourlySteps_merged[[#This Row],[ActivityDate]],"dddd")</f>
        <v>Tuesday</v>
      </c>
      <c r="F11568" s="6" t="s">
        <v>775</v>
      </c>
      <c r="G11568" s="6" t="str">
        <f>TEXT(hourlySteps_merged[[#This Row],[ActivityTime2]],"hh:mm:ss")</f>
        <v>06:00:00</v>
      </c>
      <c r="H11568">
        <v>821</v>
      </c>
      <c r="I11568">
        <v>0</v>
      </c>
      <c r="J11568">
        <v>0</v>
      </c>
      <c r="K11568">
        <v>70</v>
      </c>
      <c r="L11568" s="1"/>
      <c r="M11568" s="4"/>
    </row>
    <row r="11569" spans="1:13" x14ac:dyDescent="0.25">
      <c r="A11569">
        <v>4558609924</v>
      </c>
      <c r="B11569" t="s">
        <v>446</v>
      </c>
      <c r="C11569" s="1">
        <v>42486</v>
      </c>
      <c r="D11569" s="8">
        <f>WEEKDAY(hourlySteps_merged[[#This Row],[ActivityDate]],1)</f>
        <v>3</v>
      </c>
      <c r="E11569" s="1" t="str">
        <f>TEXT(hourlySteps_merged[[#This Row],[ActivityDate]],"dddd")</f>
        <v>Tuesday</v>
      </c>
      <c r="F11569" s="6" t="s">
        <v>776</v>
      </c>
      <c r="G11569" s="6" t="str">
        <f>TEXT(hourlySteps_merged[[#This Row],[ActivityTime2]],"hh:mm:ss")</f>
        <v>07:00:00</v>
      </c>
      <c r="H11569">
        <v>1606</v>
      </c>
      <c r="I11569">
        <v>0</v>
      </c>
      <c r="J11569">
        <v>0</v>
      </c>
      <c r="K11569">
        <v>70</v>
      </c>
      <c r="L11569" s="1"/>
      <c r="M11569" s="4"/>
    </row>
    <row r="11570" spans="1:13" x14ac:dyDescent="0.25">
      <c r="A11570">
        <v>4558609924</v>
      </c>
      <c r="B11570" t="s">
        <v>447</v>
      </c>
      <c r="C11570" s="1">
        <v>42486</v>
      </c>
      <c r="D11570" s="8">
        <f>WEEKDAY(hourlySteps_merged[[#This Row],[ActivityDate]],1)</f>
        <v>3</v>
      </c>
      <c r="E11570" s="1" t="str">
        <f>TEXT(hourlySteps_merged[[#This Row],[ActivityDate]],"dddd")</f>
        <v>Tuesday</v>
      </c>
      <c r="F11570" s="6" t="s">
        <v>777</v>
      </c>
      <c r="G11570" s="6" t="str">
        <f>TEXT(hourlySteps_merged[[#This Row],[ActivityTime2]],"hh:mm:ss")</f>
        <v>08:00:00</v>
      </c>
      <c r="H11570">
        <v>498</v>
      </c>
      <c r="I11570">
        <v>0</v>
      </c>
      <c r="J11570">
        <v>0</v>
      </c>
      <c r="K11570">
        <v>70</v>
      </c>
      <c r="L11570" s="1"/>
      <c r="M11570" s="4"/>
    </row>
    <row r="11571" spans="1:13" x14ac:dyDescent="0.25">
      <c r="A11571">
        <v>4558609924</v>
      </c>
      <c r="B11571" t="s">
        <v>448</v>
      </c>
      <c r="C11571" s="1">
        <v>42486</v>
      </c>
      <c r="D11571" s="8">
        <f>WEEKDAY(hourlySteps_merged[[#This Row],[ActivityDate]],1)</f>
        <v>3</v>
      </c>
      <c r="E11571" s="1" t="str">
        <f>TEXT(hourlySteps_merged[[#This Row],[ActivityDate]],"dddd")</f>
        <v>Tuesday</v>
      </c>
      <c r="F11571" s="6" t="s">
        <v>778</v>
      </c>
      <c r="G11571" s="6" t="str">
        <f>TEXT(hourlySteps_merged[[#This Row],[ActivityTime2]],"hh:mm:ss")</f>
        <v>09:00:00</v>
      </c>
      <c r="H11571">
        <v>110</v>
      </c>
      <c r="I11571">
        <v>6</v>
      </c>
      <c r="J11571">
        <v>0.1</v>
      </c>
      <c r="K11571">
        <v>90</v>
      </c>
      <c r="L11571" s="1"/>
      <c r="M11571" s="4"/>
    </row>
    <row r="11572" spans="1:13" x14ac:dyDescent="0.25">
      <c r="A11572">
        <v>4558609924</v>
      </c>
      <c r="B11572" t="s">
        <v>449</v>
      </c>
      <c r="C11572" s="1">
        <v>42486</v>
      </c>
      <c r="D11572" s="8">
        <f>WEEKDAY(hourlySteps_merged[[#This Row],[ActivityDate]],1)</f>
        <v>3</v>
      </c>
      <c r="E11572" s="1" t="str">
        <f>TEXT(hourlySteps_merged[[#This Row],[ActivityDate]],"dddd")</f>
        <v>Tuesday</v>
      </c>
      <c r="F11572" s="6" t="s">
        <v>779</v>
      </c>
      <c r="G11572" s="6" t="str">
        <f>TEXT(hourlySteps_merged[[#This Row],[ActivityTime2]],"hh:mm:ss")</f>
        <v>10:00:00</v>
      </c>
      <c r="H11572">
        <v>156</v>
      </c>
      <c r="I11572">
        <v>1</v>
      </c>
      <c r="J11572">
        <v>1.6667000000000001E-2</v>
      </c>
      <c r="K11572">
        <v>74</v>
      </c>
      <c r="L11572" s="1"/>
      <c r="M11572" s="4"/>
    </row>
    <row r="11573" spans="1:13" x14ac:dyDescent="0.25">
      <c r="A11573">
        <v>4558609924</v>
      </c>
      <c r="B11573" t="s">
        <v>450</v>
      </c>
      <c r="C11573" s="1">
        <v>42486</v>
      </c>
      <c r="D11573" s="8">
        <f>WEEKDAY(hourlySteps_merged[[#This Row],[ActivityDate]],1)</f>
        <v>3</v>
      </c>
      <c r="E11573" s="1" t="str">
        <f>TEXT(hourlySteps_merged[[#This Row],[ActivityDate]],"dddd")</f>
        <v>Tuesday</v>
      </c>
      <c r="F11573" s="6" t="s">
        <v>780</v>
      </c>
      <c r="G11573" s="6" t="str">
        <f>TEXT(hourlySteps_merged[[#This Row],[ActivityTime2]],"hh:mm:ss")</f>
        <v>11:00:00</v>
      </c>
      <c r="H11573">
        <v>178</v>
      </c>
      <c r="I11573">
        <v>5</v>
      </c>
      <c r="J11573">
        <v>8.3333000000000004E-2</v>
      </c>
      <c r="K11573">
        <v>83</v>
      </c>
      <c r="L11573" s="1"/>
      <c r="M11573" s="4"/>
    </row>
    <row r="11574" spans="1:13" x14ac:dyDescent="0.25">
      <c r="A11574">
        <v>4558609924</v>
      </c>
      <c r="B11574" t="s">
        <v>451</v>
      </c>
      <c r="C11574" s="1">
        <v>42486</v>
      </c>
      <c r="D11574" s="8">
        <f>WEEKDAY(hourlySteps_merged[[#This Row],[ActivityDate]],1)</f>
        <v>3</v>
      </c>
      <c r="E11574" s="1" t="str">
        <f>TEXT(hourlySteps_merged[[#This Row],[ActivityDate]],"dddd")</f>
        <v>Tuesday</v>
      </c>
      <c r="F11574" s="6" t="s">
        <v>781</v>
      </c>
      <c r="G11574" s="6" t="str">
        <f>TEXT(hourlySteps_merged[[#This Row],[ActivityTime2]],"hh:mm:ss")</f>
        <v>12:00:00</v>
      </c>
      <c r="H11574">
        <v>143</v>
      </c>
      <c r="I11574">
        <v>6</v>
      </c>
      <c r="J11574">
        <v>0.1</v>
      </c>
      <c r="K11574">
        <v>85</v>
      </c>
      <c r="L11574" s="1"/>
      <c r="M11574" s="4"/>
    </row>
    <row r="11575" spans="1:13" x14ac:dyDescent="0.25">
      <c r="A11575">
        <v>4558609924</v>
      </c>
      <c r="B11575" t="s">
        <v>452</v>
      </c>
      <c r="C11575" s="1">
        <v>42486</v>
      </c>
      <c r="D11575" s="8">
        <f>WEEKDAY(hourlySteps_merged[[#This Row],[ActivityDate]],1)</f>
        <v>3</v>
      </c>
      <c r="E11575" s="1" t="str">
        <f>TEXT(hourlySteps_merged[[#This Row],[ActivityDate]],"dddd")</f>
        <v>Tuesday</v>
      </c>
      <c r="F11575" s="6" t="s">
        <v>782</v>
      </c>
      <c r="G11575" s="6" t="str">
        <f>TEXT(hourlySteps_merged[[#This Row],[ActivityTime2]],"hh:mm:ss")</f>
        <v>13:00:00</v>
      </c>
      <c r="H11575">
        <v>67</v>
      </c>
      <c r="I11575">
        <v>2</v>
      </c>
      <c r="J11575">
        <v>3.3333000000000002E-2</v>
      </c>
      <c r="K11575">
        <v>78</v>
      </c>
      <c r="L11575" s="1"/>
      <c r="M11575" s="4"/>
    </row>
    <row r="11576" spans="1:13" x14ac:dyDescent="0.25">
      <c r="A11576">
        <v>4558609924</v>
      </c>
      <c r="B11576" t="s">
        <v>453</v>
      </c>
      <c r="C11576" s="1">
        <v>42486</v>
      </c>
      <c r="D11576" s="8">
        <f>WEEKDAY(hourlySteps_merged[[#This Row],[ActivityDate]],1)</f>
        <v>3</v>
      </c>
      <c r="E11576" s="1" t="str">
        <f>TEXT(hourlySteps_merged[[#This Row],[ActivityDate]],"dddd")</f>
        <v>Tuesday</v>
      </c>
      <c r="F11576" s="6" t="s">
        <v>783</v>
      </c>
      <c r="G11576" s="6" t="str">
        <f>TEXT(hourlySteps_merged[[#This Row],[ActivityTime2]],"hh:mm:ss")</f>
        <v>14:00:00</v>
      </c>
      <c r="H11576">
        <v>5</v>
      </c>
      <c r="I11576">
        <v>1</v>
      </c>
      <c r="J11576">
        <v>1.6667000000000001E-2</v>
      </c>
      <c r="K11576">
        <v>74</v>
      </c>
      <c r="L11576" s="1"/>
      <c r="M11576" s="4"/>
    </row>
    <row r="11577" spans="1:13" x14ac:dyDescent="0.25">
      <c r="A11577">
        <v>4558609924</v>
      </c>
      <c r="B11577" t="s">
        <v>32</v>
      </c>
      <c r="C11577" s="1">
        <v>42486</v>
      </c>
      <c r="D11577" s="8">
        <f>WEEKDAY(hourlySteps_merged[[#This Row],[ActivityDate]],1)</f>
        <v>3</v>
      </c>
      <c r="E11577" s="1" t="str">
        <f>TEXT(hourlySteps_merged[[#This Row],[ActivityDate]],"dddd")</f>
        <v>Tuesday</v>
      </c>
      <c r="F11577" s="6" t="s">
        <v>784</v>
      </c>
      <c r="G11577" s="6" t="str">
        <f>TEXT(hourlySteps_merged[[#This Row],[ActivityTime2]],"hh:mm:ss")</f>
        <v>15:00:00</v>
      </c>
      <c r="H11577">
        <v>0</v>
      </c>
      <c r="I11577">
        <v>2</v>
      </c>
      <c r="J11577">
        <v>3.3333000000000002E-2</v>
      </c>
      <c r="K11577">
        <v>76</v>
      </c>
      <c r="L11577" s="1"/>
      <c r="M11577" s="4"/>
    </row>
    <row r="11578" spans="1:13" x14ac:dyDescent="0.25">
      <c r="A11578">
        <v>4558609924</v>
      </c>
      <c r="B11578" t="s">
        <v>454</v>
      </c>
      <c r="C11578" s="1">
        <v>42486</v>
      </c>
      <c r="D11578" s="8">
        <f>WEEKDAY(hourlySteps_merged[[#This Row],[ActivityDate]],1)</f>
        <v>3</v>
      </c>
      <c r="E11578" s="1" t="str">
        <f>TEXT(hourlySteps_merged[[#This Row],[ActivityDate]],"dddd")</f>
        <v>Tuesday</v>
      </c>
      <c r="F11578" s="6" t="s">
        <v>785</v>
      </c>
      <c r="G11578" s="6" t="str">
        <f>TEXT(hourlySteps_merged[[#This Row],[ActivityTime2]],"hh:mm:ss")</f>
        <v>16:00:00</v>
      </c>
      <c r="H11578">
        <v>0</v>
      </c>
      <c r="I11578">
        <v>2</v>
      </c>
      <c r="J11578">
        <v>3.3333000000000002E-2</v>
      </c>
      <c r="K11578">
        <v>75</v>
      </c>
      <c r="L11578" s="1"/>
      <c r="M11578" s="4"/>
    </row>
    <row r="11579" spans="1:13" x14ac:dyDescent="0.25">
      <c r="A11579">
        <v>4558609924</v>
      </c>
      <c r="B11579" t="s">
        <v>455</v>
      </c>
      <c r="C11579" s="1">
        <v>42486</v>
      </c>
      <c r="D11579" s="8">
        <f>WEEKDAY(hourlySteps_merged[[#This Row],[ActivityDate]],1)</f>
        <v>3</v>
      </c>
      <c r="E11579" s="1" t="str">
        <f>TEXT(hourlySteps_merged[[#This Row],[ActivityDate]],"dddd")</f>
        <v>Tuesday</v>
      </c>
      <c r="F11579" s="6" t="s">
        <v>786</v>
      </c>
      <c r="G11579" s="6" t="str">
        <f>TEXT(hourlySteps_merged[[#This Row],[ActivityTime2]],"hh:mm:ss")</f>
        <v>17:00:00</v>
      </c>
      <c r="H11579">
        <v>0</v>
      </c>
      <c r="I11579">
        <v>19</v>
      </c>
      <c r="J11579">
        <v>0.31666699999999998</v>
      </c>
      <c r="K11579">
        <v>122</v>
      </c>
      <c r="L11579" s="1"/>
      <c r="M11579" s="4"/>
    </row>
    <row r="11580" spans="1:13" x14ac:dyDescent="0.25">
      <c r="A11580">
        <v>4558609924</v>
      </c>
      <c r="B11580" t="s">
        <v>456</v>
      </c>
      <c r="C11580" s="1">
        <v>42486</v>
      </c>
      <c r="D11580" s="8">
        <f>WEEKDAY(hourlySteps_merged[[#This Row],[ActivityDate]],1)</f>
        <v>3</v>
      </c>
      <c r="E11580" s="1" t="str">
        <f>TEXT(hourlySteps_merged[[#This Row],[ActivityDate]],"dddd")</f>
        <v>Tuesday</v>
      </c>
      <c r="F11580" s="6" t="s">
        <v>787</v>
      </c>
      <c r="G11580" s="6" t="str">
        <f>TEXT(hourlySteps_merged[[#This Row],[ActivityTime2]],"hh:mm:ss")</f>
        <v>18:00:00</v>
      </c>
      <c r="H11580">
        <v>0</v>
      </c>
      <c r="I11580">
        <v>16</v>
      </c>
      <c r="J11580">
        <v>0.26666699999999999</v>
      </c>
      <c r="K11580">
        <v>127</v>
      </c>
      <c r="L11580" s="1"/>
      <c r="M11580" s="4"/>
    </row>
    <row r="11581" spans="1:13" x14ac:dyDescent="0.25">
      <c r="A11581">
        <v>4558609924</v>
      </c>
      <c r="B11581" t="s">
        <v>457</v>
      </c>
      <c r="C11581" s="1">
        <v>42486</v>
      </c>
      <c r="D11581" s="8">
        <f>WEEKDAY(hourlySteps_merged[[#This Row],[ActivityDate]],1)</f>
        <v>3</v>
      </c>
      <c r="E11581" s="1" t="str">
        <f>TEXT(hourlySteps_merged[[#This Row],[ActivityDate]],"dddd")</f>
        <v>Tuesday</v>
      </c>
      <c r="F11581" s="6" t="s">
        <v>788</v>
      </c>
      <c r="G11581" s="6" t="str">
        <f>TEXT(hourlySteps_merged[[#This Row],[ActivityTime2]],"hh:mm:ss")</f>
        <v>19:00:00</v>
      </c>
      <c r="H11581">
        <v>0</v>
      </c>
      <c r="I11581">
        <v>1</v>
      </c>
      <c r="J11581">
        <v>1.6667000000000001E-2</v>
      </c>
      <c r="K11581">
        <v>81</v>
      </c>
      <c r="L11581" s="1"/>
      <c r="M11581" s="4"/>
    </row>
    <row r="11582" spans="1:13" x14ac:dyDescent="0.25">
      <c r="A11582">
        <v>4558609924</v>
      </c>
      <c r="B11582" t="s">
        <v>458</v>
      </c>
      <c r="C11582" s="1">
        <v>42486</v>
      </c>
      <c r="D11582" s="8">
        <f>WEEKDAY(hourlySteps_merged[[#This Row],[ActivityDate]],1)</f>
        <v>3</v>
      </c>
      <c r="E11582" s="1" t="str">
        <f>TEXT(hourlySteps_merged[[#This Row],[ActivityDate]],"dddd")</f>
        <v>Tuesday</v>
      </c>
      <c r="F11582" s="6" t="s">
        <v>789</v>
      </c>
      <c r="G11582" s="6" t="str">
        <f>TEXT(hourlySteps_merged[[#This Row],[ActivityTime2]],"hh:mm:ss")</f>
        <v>20:00:00</v>
      </c>
      <c r="H11582">
        <v>0</v>
      </c>
      <c r="I11582">
        <v>5</v>
      </c>
      <c r="J11582">
        <v>8.3333000000000004E-2</v>
      </c>
      <c r="K11582">
        <v>86</v>
      </c>
      <c r="L11582" s="1"/>
      <c r="M11582" s="4"/>
    </row>
    <row r="11583" spans="1:13" x14ac:dyDescent="0.25">
      <c r="A11583">
        <v>4558609924</v>
      </c>
      <c r="B11583" t="s">
        <v>459</v>
      </c>
      <c r="C11583" s="1">
        <v>42486</v>
      </c>
      <c r="D11583" s="8">
        <f>WEEKDAY(hourlySteps_merged[[#This Row],[ActivityDate]],1)</f>
        <v>3</v>
      </c>
      <c r="E11583" s="1" t="str">
        <f>TEXT(hourlySteps_merged[[#This Row],[ActivityDate]],"dddd")</f>
        <v>Tuesday</v>
      </c>
      <c r="F11583" s="6" t="s">
        <v>790</v>
      </c>
      <c r="G11583" s="6" t="str">
        <f>TEXT(hourlySteps_merged[[#This Row],[ActivityTime2]],"hh:mm:ss")</f>
        <v>21:00:00</v>
      </c>
      <c r="H11583">
        <v>0</v>
      </c>
      <c r="I11583">
        <v>6</v>
      </c>
      <c r="J11583">
        <v>0.1</v>
      </c>
      <c r="K11583">
        <v>82</v>
      </c>
      <c r="L11583" s="1"/>
      <c r="M11583" s="4"/>
    </row>
    <row r="11584" spans="1:13" x14ac:dyDescent="0.25">
      <c r="A11584">
        <v>4558609924</v>
      </c>
      <c r="B11584" t="s">
        <v>460</v>
      </c>
      <c r="C11584" s="1">
        <v>42486</v>
      </c>
      <c r="D11584" s="8">
        <f>WEEKDAY(hourlySteps_merged[[#This Row],[ActivityDate]],1)</f>
        <v>3</v>
      </c>
      <c r="E11584" s="1" t="str">
        <f>TEXT(hourlySteps_merged[[#This Row],[ActivityDate]],"dddd")</f>
        <v>Tuesday</v>
      </c>
      <c r="F11584" s="6" t="s">
        <v>791</v>
      </c>
      <c r="G11584" s="6" t="str">
        <f>TEXT(hourlySteps_merged[[#This Row],[ActivityTime2]],"hh:mm:ss")</f>
        <v>22:00:00</v>
      </c>
      <c r="H11584">
        <v>0</v>
      </c>
      <c r="I11584">
        <v>3</v>
      </c>
      <c r="J11584">
        <v>0.05</v>
      </c>
      <c r="K11584">
        <v>77</v>
      </c>
      <c r="L11584" s="1"/>
      <c r="M11584" s="4"/>
    </row>
    <row r="11585" spans="1:13" x14ac:dyDescent="0.25">
      <c r="A11585">
        <v>4558609924</v>
      </c>
      <c r="B11585" t="s">
        <v>461</v>
      </c>
      <c r="C11585" s="1">
        <v>42486</v>
      </c>
      <c r="D11585" s="8">
        <f>WEEKDAY(hourlySteps_merged[[#This Row],[ActivityDate]],1)</f>
        <v>3</v>
      </c>
      <c r="E11585" s="1" t="str">
        <f>TEXT(hourlySteps_merged[[#This Row],[ActivityDate]],"dddd")</f>
        <v>Tuesday</v>
      </c>
      <c r="F11585" s="6" t="s">
        <v>792</v>
      </c>
      <c r="G11585" s="6" t="str">
        <f>TEXT(hourlySteps_merged[[#This Row],[ActivityTime2]],"hh:mm:ss")</f>
        <v>23:00:00</v>
      </c>
      <c r="H11585">
        <v>0</v>
      </c>
      <c r="I11585">
        <v>5</v>
      </c>
      <c r="J11585">
        <v>8.3333000000000004E-2</v>
      </c>
      <c r="K11585">
        <v>82</v>
      </c>
      <c r="L11585" s="1"/>
      <c r="M11585" s="4"/>
    </row>
    <row r="11586" spans="1:13" x14ac:dyDescent="0.25">
      <c r="A11586">
        <v>4558609924</v>
      </c>
      <c r="B11586" t="s">
        <v>462</v>
      </c>
      <c r="C11586" s="1">
        <v>42486</v>
      </c>
      <c r="D11586" s="8">
        <f>WEEKDAY(hourlySteps_merged[[#This Row],[ActivityDate]],1)</f>
        <v>3</v>
      </c>
      <c r="E11586" s="1" t="str">
        <f>TEXT(hourlySteps_merged[[#This Row],[ActivityDate]],"dddd")</f>
        <v>Tuesday</v>
      </c>
      <c r="F11586" s="6" t="s">
        <v>769</v>
      </c>
      <c r="G11586" s="6" t="str">
        <f>TEXT(hourlySteps_merged[[#This Row],[ActivityTime2]],"hh:mm:ss")</f>
        <v>00:00:00</v>
      </c>
      <c r="H11586">
        <v>41</v>
      </c>
      <c r="I11586">
        <v>0</v>
      </c>
      <c r="J11586">
        <v>0</v>
      </c>
      <c r="K11586">
        <v>73</v>
      </c>
      <c r="L11586" s="1"/>
      <c r="M11586" s="4"/>
    </row>
    <row r="11587" spans="1:13" x14ac:dyDescent="0.25">
      <c r="A11587">
        <v>4558609924</v>
      </c>
      <c r="B11587" t="s">
        <v>463</v>
      </c>
      <c r="C11587" s="1">
        <v>42486</v>
      </c>
      <c r="D11587" s="8">
        <f>WEEKDAY(hourlySteps_merged[[#This Row],[ActivityDate]],1)</f>
        <v>3</v>
      </c>
      <c r="E11587" s="1" t="str">
        <f>TEXT(hourlySteps_merged[[#This Row],[ActivityDate]],"dddd")</f>
        <v>Tuesday</v>
      </c>
      <c r="F11587" s="6" t="s">
        <v>770</v>
      </c>
      <c r="G11587" s="6" t="str">
        <f>TEXT(hourlySteps_merged[[#This Row],[ActivityTime2]],"hh:mm:ss")</f>
        <v>01:00:00</v>
      </c>
      <c r="H11587">
        <v>416</v>
      </c>
      <c r="I11587">
        <v>0</v>
      </c>
      <c r="J11587">
        <v>0</v>
      </c>
      <c r="K11587">
        <v>73</v>
      </c>
      <c r="L11587" s="1"/>
      <c r="M11587" s="4"/>
    </row>
    <row r="11588" spans="1:13" x14ac:dyDescent="0.25">
      <c r="A11588">
        <v>4558609924</v>
      </c>
      <c r="B11588" t="s">
        <v>464</v>
      </c>
      <c r="C11588" s="1">
        <v>42486</v>
      </c>
      <c r="D11588" s="8">
        <f>WEEKDAY(hourlySteps_merged[[#This Row],[ActivityDate]],1)</f>
        <v>3</v>
      </c>
      <c r="E11588" s="1" t="str">
        <f>TEXT(hourlySteps_merged[[#This Row],[ActivityDate]],"dddd")</f>
        <v>Tuesday</v>
      </c>
      <c r="F11588" s="6" t="s">
        <v>771</v>
      </c>
      <c r="G11588" s="6" t="str">
        <f>TEXT(hourlySteps_merged[[#This Row],[ActivityTime2]],"hh:mm:ss")</f>
        <v>02:00:00</v>
      </c>
      <c r="H11588">
        <v>213</v>
      </c>
      <c r="I11588">
        <v>0</v>
      </c>
      <c r="J11588">
        <v>0</v>
      </c>
      <c r="K11588">
        <v>73</v>
      </c>
      <c r="L11588" s="1"/>
      <c r="M11588" s="4"/>
    </row>
    <row r="11589" spans="1:13" x14ac:dyDescent="0.25">
      <c r="A11589">
        <v>4558609924</v>
      </c>
      <c r="B11589" t="s">
        <v>465</v>
      </c>
      <c r="C11589" s="1">
        <v>42486</v>
      </c>
      <c r="D11589" s="8">
        <f>WEEKDAY(hourlySteps_merged[[#This Row],[ActivityDate]],1)</f>
        <v>3</v>
      </c>
      <c r="E11589" s="1" t="str">
        <f>TEXT(hourlySteps_merged[[#This Row],[ActivityDate]],"dddd")</f>
        <v>Tuesday</v>
      </c>
      <c r="F11589" s="6" t="s">
        <v>772</v>
      </c>
      <c r="G11589" s="6" t="str">
        <f>TEXT(hourlySteps_merged[[#This Row],[ActivityTime2]],"hh:mm:ss")</f>
        <v>03:00:00</v>
      </c>
      <c r="H11589">
        <v>411</v>
      </c>
      <c r="I11589">
        <v>0</v>
      </c>
      <c r="J11589">
        <v>0</v>
      </c>
      <c r="K11589">
        <v>73</v>
      </c>
      <c r="L11589" s="1"/>
      <c r="M11589" s="4"/>
    </row>
    <row r="11590" spans="1:13" x14ac:dyDescent="0.25">
      <c r="A11590">
        <v>4558609924</v>
      </c>
      <c r="B11590" t="s">
        <v>466</v>
      </c>
      <c r="C11590" s="1">
        <v>42486</v>
      </c>
      <c r="D11590" s="8">
        <f>WEEKDAY(hourlySteps_merged[[#This Row],[ActivityDate]],1)</f>
        <v>3</v>
      </c>
      <c r="E11590" s="1" t="str">
        <f>TEXT(hourlySteps_merged[[#This Row],[ActivityDate]],"dddd")</f>
        <v>Tuesday</v>
      </c>
      <c r="F11590" s="6" t="s">
        <v>773</v>
      </c>
      <c r="G11590" s="6" t="str">
        <f>TEXT(hourlySteps_merged[[#This Row],[ActivityTime2]],"hh:mm:ss")</f>
        <v>04:00:00</v>
      </c>
      <c r="H11590">
        <v>612</v>
      </c>
      <c r="I11590">
        <v>0</v>
      </c>
      <c r="J11590">
        <v>0</v>
      </c>
      <c r="K11590">
        <v>73</v>
      </c>
      <c r="L11590" s="1"/>
      <c r="M11590" s="4"/>
    </row>
    <row r="11591" spans="1:13" x14ac:dyDescent="0.25">
      <c r="A11591">
        <v>4558609924</v>
      </c>
      <c r="B11591" t="s">
        <v>467</v>
      </c>
      <c r="C11591" s="1">
        <v>42486</v>
      </c>
      <c r="D11591" s="8">
        <f>WEEKDAY(hourlySteps_merged[[#This Row],[ActivityDate]],1)</f>
        <v>3</v>
      </c>
      <c r="E11591" s="1" t="str">
        <f>TEXT(hourlySteps_merged[[#This Row],[ActivityDate]],"dddd")</f>
        <v>Tuesday</v>
      </c>
      <c r="F11591" s="6" t="s">
        <v>774</v>
      </c>
      <c r="G11591" s="6" t="str">
        <f>TEXT(hourlySteps_merged[[#This Row],[ActivityTime2]],"hh:mm:ss")</f>
        <v>05:00:00</v>
      </c>
      <c r="H11591">
        <v>66</v>
      </c>
      <c r="I11591">
        <v>0</v>
      </c>
      <c r="J11591">
        <v>0</v>
      </c>
      <c r="K11591">
        <v>73</v>
      </c>
      <c r="L11591" s="1"/>
      <c r="M11591" s="4"/>
    </row>
    <row r="11592" spans="1:13" x14ac:dyDescent="0.25">
      <c r="A11592">
        <v>4558609924</v>
      </c>
      <c r="B11592" t="s">
        <v>468</v>
      </c>
      <c r="C11592" s="1">
        <v>42486</v>
      </c>
      <c r="D11592" s="8">
        <f>WEEKDAY(hourlySteps_merged[[#This Row],[ActivityDate]],1)</f>
        <v>3</v>
      </c>
      <c r="E11592" s="1" t="str">
        <f>TEXT(hourlySteps_merged[[#This Row],[ActivityDate]],"dddd")</f>
        <v>Tuesday</v>
      </c>
      <c r="F11592" s="6" t="s">
        <v>775</v>
      </c>
      <c r="G11592" s="6" t="str">
        <f>TEXT(hourlySteps_merged[[#This Row],[ActivityTime2]],"hh:mm:ss")</f>
        <v>06:00:00</v>
      </c>
      <c r="H11592">
        <v>2190</v>
      </c>
      <c r="I11592">
        <v>3</v>
      </c>
      <c r="J11592">
        <v>0.05</v>
      </c>
      <c r="K11592">
        <v>81</v>
      </c>
      <c r="L11592" s="1"/>
      <c r="M11592" s="4"/>
    </row>
    <row r="11593" spans="1:13" x14ac:dyDescent="0.25">
      <c r="A11593">
        <v>4558609924</v>
      </c>
      <c r="B11593" t="s">
        <v>469</v>
      </c>
      <c r="C11593" s="1">
        <v>42486</v>
      </c>
      <c r="D11593" s="8">
        <f>WEEKDAY(hourlySteps_merged[[#This Row],[ActivityDate]],1)</f>
        <v>3</v>
      </c>
      <c r="E11593" s="1" t="str">
        <f>TEXT(hourlySteps_merged[[#This Row],[ActivityDate]],"dddd")</f>
        <v>Tuesday</v>
      </c>
      <c r="F11593" s="6" t="s">
        <v>776</v>
      </c>
      <c r="G11593" s="6" t="str">
        <f>TEXT(hourlySteps_merged[[#This Row],[ActivityTime2]],"hh:mm:ss")</f>
        <v>07:00:00</v>
      </c>
      <c r="H11593">
        <v>2660</v>
      </c>
      <c r="I11593">
        <v>17</v>
      </c>
      <c r="J11593">
        <v>0.283333</v>
      </c>
      <c r="K11593">
        <v>141</v>
      </c>
      <c r="L11593" s="1"/>
      <c r="M11593" s="4"/>
    </row>
    <row r="11594" spans="1:13" x14ac:dyDescent="0.25">
      <c r="A11594">
        <v>4558609924</v>
      </c>
      <c r="B11594" t="s">
        <v>470</v>
      </c>
      <c r="C11594" s="1">
        <v>42486</v>
      </c>
      <c r="D11594" s="8">
        <f>WEEKDAY(hourlySteps_merged[[#This Row],[ActivityDate]],1)</f>
        <v>3</v>
      </c>
      <c r="E11594" s="1" t="str">
        <f>TEXT(hourlySteps_merged[[#This Row],[ActivityDate]],"dddd")</f>
        <v>Tuesday</v>
      </c>
      <c r="F11594" s="6" t="s">
        <v>777</v>
      </c>
      <c r="G11594" s="6" t="str">
        <f>TEXT(hourlySteps_merged[[#This Row],[ActivityTime2]],"hh:mm:ss")</f>
        <v>08:00:00</v>
      </c>
      <c r="H11594">
        <v>93</v>
      </c>
      <c r="I11594">
        <v>16</v>
      </c>
      <c r="J11594">
        <v>0.26666699999999999</v>
      </c>
      <c r="K11594">
        <v>139</v>
      </c>
      <c r="L11594" s="1"/>
      <c r="M11594" s="4"/>
    </row>
    <row r="11595" spans="1:13" x14ac:dyDescent="0.25">
      <c r="A11595">
        <v>4558609924</v>
      </c>
      <c r="B11595" t="s">
        <v>471</v>
      </c>
      <c r="C11595" s="1">
        <v>42486</v>
      </c>
      <c r="D11595" s="8">
        <f>WEEKDAY(hourlySteps_merged[[#This Row],[ActivityDate]],1)</f>
        <v>3</v>
      </c>
      <c r="E11595" s="1" t="str">
        <f>TEXT(hourlySteps_merged[[#This Row],[ActivityDate]],"dddd")</f>
        <v>Tuesday</v>
      </c>
      <c r="F11595" s="6" t="s">
        <v>778</v>
      </c>
      <c r="G11595" s="6" t="str">
        <f>TEXT(hourlySteps_merged[[#This Row],[ActivityTime2]],"hh:mm:ss")</f>
        <v>09:00:00</v>
      </c>
      <c r="H11595">
        <v>95</v>
      </c>
      <c r="I11595">
        <v>14</v>
      </c>
      <c r="J11595">
        <v>0.23333300000000001</v>
      </c>
      <c r="K11595">
        <v>117</v>
      </c>
      <c r="L11595" s="1"/>
      <c r="M11595" s="4"/>
    </row>
    <row r="11596" spans="1:13" x14ac:dyDescent="0.25">
      <c r="A11596">
        <v>4558609924</v>
      </c>
      <c r="B11596" t="s">
        <v>472</v>
      </c>
      <c r="C11596" s="1">
        <v>42486</v>
      </c>
      <c r="D11596" s="8">
        <f>WEEKDAY(hourlySteps_merged[[#This Row],[ActivityDate]],1)</f>
        <v>3</v>
      </c>
      <c r="E11596" s="1" t="str">
        <f>TEXT(hourlySteps_merged[[#This Row],[ActivityDate]],"dddd")</f>
        <v>Tuesday</v>
      </c>
      <c r="F11596" s="6" t="s">
        <v>779</v>
      </c>
      <c r="G11596" s="6" t="str">
        <f>TEXT(hourlySteps_merged[[#This Row],[ActivityTime2]],"hh:mm:ss")</f>
        <v>10:00:00</v>
      </c>
      <c r="H11596">
        <v>279</v>
      </c>
      <c r="I11596">
        <v>8</v>
      </c>
      <c r="J11596">
        <v>0.13333300000000001</v>
      </c>
      <c r="K11596">
        <v>102</v>
      </c>
      <c r="L11596" s="1"/>
      <c r="M11596" s="4"/>
    </row>
    <row r="11597" spans="1:13" x14ac:dyDescent="0.25">
      <c r="A11597">
        <v>4558609924</v>
      </c>
      <c r="B11597" t="s">
        <v>473</v>
      </c>
      <c r="C11597" s="1">
        <v>42486</v>
      </c>
      <c r="D11597" s="8">
        <f>WEEKDAY(hourlySteps_merged[[#This Row],[ActivityDate]],1)</f>
        <v>3</v>
      </c>
      <c r="E11597" s="1" t="str">
        <f>TEXT(hourlySteps_merged[[#This Row],[ActivityDate]],"dddd")</f>
        <v>Tuesday</v>
      </c>
      <c r="F11597" s="6" t="s">
        <v>780</v>
      </c>
      <c r="G11597" s="6" t="str">
        <f>TEXT(hourlySteps_merged[[#This Row],[ActivityTime2]],"hh:mm:ss")</f>
        <v>11:00:00</v>
      </c>
      <c r="H11597">
        <v>164</v>
      </c>
      <c r="I11597">
        <v>25</v>
      </c>
      <c r="J11597">
        <v>0.41666700000000001</v>
      </c>
      <c r="K11597">
        <v>168</v>
      </c>
      <c r="L11597" s="1"/>
      <c r="M11597" s="4"/>
    </row>
    <row r="11598" spans="1:13" x14ac:dyDescent="0.25">
      <c r="A11598">
        <v>4558609924</v>
      </c>
      <c r="B11598" t="s">
        <v>474</v>
      </c>
      <c r="C11598" s="1">
        <v>42486</v>
      </c>
      <c r="D11598" s="8">
        <f>WEEKDAY(hourlySteps_merged[[#This Row],[ActivityDate]],1)</f>
        <v>3</v>
      </c>
      <c r="E11598" s="1" t="str">
        <f>TEXT(hourlySteps_merged[[#This Row],[ActivityDate]],"dddd")</f>
        <v>Tuesday</v>
      </c>
      <c r="F11598" s="6" t="s">
        <v>781</v>
      </c>
      <c r="G11598" s="6" t="str">
        <f>TEXT(hourlySteps_merged[[#This Row],[ActivityTime2]],"hh:mm:ss")</f>
        <v>12:00:00</v>
      </c>
      <c r="H11598">
        <v>410</v>
      </c>
      <c r="I11598">
        <v>64</v>
      </c>
      <c r="J11598">
        <v>1.066667</v>
      </c>
      <c r="K11598">
        <v>250</v>
      </c>
      <c r="L11598" s="1"/>
      <c r="M11598" s="4"/>
    </row>
    <row r="11599" spans="1:13" x14ac:dyDescent="0.25">
      <c r="A11599">
        <v>4558609924</v>
      </c>
      <c r="B11599" t="s">
        <v>475</v>
      </c>
      <c r="C11599" s="1">
        <v>42486</v>
      </c>
      <c r="D11599" s="8">
        <f>WEEKDAY(hourlySteps_merged[[#This Row],[ActivityDate]],1)</f>
        <v>3</v>
      </c>
      <c r="E11599" s="1" t="str">
        <f>TEXT(hourlySteps_merged[[#This Row],[ActivityDate]],"dddd")</f>
        <v>Tuesday</v>
      </c>
      <c r="F11599" s="6" t="s">
        <v>782</v>
      </c>
      <c r="G11599" s="6" t="str">
        <f>TEXT(hourlySteps_merged[[#This Row],[ActivityTime2]],"hh:mm:ss")</f>
        <v>13:00:00</v>
      </c>
      <c r="H11599">
        <v>86</v>
      </c>
      <c r="I11599">
        <v>16</v>
      </c>
      <c r="J11599">
        <v>0.26666699999999999</v>
      </c>
      <c r="K11599">
        <v>121</v>
      </c>
      <c r="L11599" s="1"/>
      <c r="M11599" s="4"/>
    </row>
    <row r="11600" spans="1:13" x14ac:dyDescent="0.25">
      <c r="A11600">
        <v>4558609924</v>
      </c>
      <c r="B11600" t="s">
        <v>476</v>
      </c>
      <c r="C11600" s="1">
        <v>42486</v>
      </c>
      <c r="D11600" s="8">
        <f>WEEKDAY(hourlySteps_merged[[#This Row],[ActivityDate]],1)</f>
        <v>3</v>
      </c>
      <c r="E11600" s="1" t="str">
        <f>TEXT(hourlySteps_merged[[#This Row],[ActivityDate]],"dddd")</f>
        <v>Tuesday</v>
      </c>
      <c r="F11600" s="6" t="s">
        <v>783</v>
      </c>
      <c r="G11600" s="6" t="str">
        <f>TEXT(hourlySteps_merged[[#This Row],[ActivityTime2]],"hh:mm:ss")</f>
        <v>14:00:00</v>
      </c>
      <c r="H11600">
        <v>97</v>
      </c>
      <c r="I11600">
        <v>9</v>
      </c>
      <c r="J11600">
        <v>0.15</v>
      </c>
      <c r="K11600">
        <v>104</v>
      </c>
      <c r="L11600" s="1"/>
      <c r="M11600" s="4"/>
    </row>
    <row r="11601" spans="1:13" x14ac:dyDescent="0.25">
      <c r="A11601">
        <v>4558609924</v>
      </c>
      <c r="B11601" t="s">
        <v>33</v>
      </c>
      <c r="C11601" s="1">
        <v>42486</v>
      </c>
      <c r="D11601" s="8">
        <f>WEEKDAY(hourlySteps_merged[[#This Row],[ActivityDate]],1)</f>
        <v>3</v>
      </c>
      <c r="E11601" s="1" t="str">
        <f>TEXT(hourlySteps_merged[[#This Row],[ActivityDate]],"dddd")</f>
        <v>Tuesday</v>
      </c>
      <c r="F11601" s="6" t="s">
        <v>784</v>
      </c>
      <c r="G11601" s="6" t="str">
        <f>TEXT(hourlySteps_merged[[#This Row],[ActivityTime2]],"hh:mm:ss")</f>
        <v>15:00:00</v>
      </c>
      <c r="H11601">
        <v>0</v>
      </c>
      <c r="I11601">
        <v>13</v>
      </c>
      <c r="J11601">
        <v>0.216667</v>
      </c>
      <c r="K11601">
        <v>112</v>
      </c>
      <c r="L11601" s="1"/>
      <c r="M11601" s="4"/>
    </row>
    <row r="11602" spans="1:13" x14ac:dyDescent="0.25">
      <c r="A11602">
        <v>4558609924</v>
      </c>
      <c r="B11602" t="s">
        <v>477</v>
      </c>
      <c r="C11602" s="1">
        <v>42486</v>
      </c>
      <c r="D11602" s="8">
        <f>WEEKDAY(hourlySteps_merged[[#This Row],[ActivityDate]],1)</f>
        <v>3</v>
      </c>
      <c r="E11602" s="1" t="str">
        <f>TEXT(hourlySteps_merged[[#This Row],[ActivityDate]],"dddd")</f>
        <v>Tuesday</v>
      </c>
      <c r="F11602" s="6" t="s">
        <v>785</v>
      </c>
      <c r="G11602" s="6" t="str">
        <f>TEXT(hourlySteps_merged[[#This Row],[ActivityTime2]],"hh:mm:ss")</f>
        <v>16:00:00</v>
      </c>
      <c r="H11602">
        <v>105</v>
      </c>
      <c r="I11602">
        <v>13</v>
      </c>
      <c r="J11602">
        <v>0.216667</v>
      </c>
      <c r="K11602">
        <v>138</v>
      </c>
      <c r="L11602" s="1"/>
      <c r="M11602" s="4"/>
    </row>
    <row r="11603" spans="1:13" x14ac:dyDescent="0.25">
      <c r="A11603">
        <v>4558609924</v>
      </c>
      <c r="B11603" t="s">
        <v>478</v>
      </c>
      <c r="C11603" s="1">
        <v>42486</v>
      </c>
      <c r="D11603" s="8">
        <f>WEEKDAY(hourlySteps_merged[[#This Row],[ActivityDate]],1)</f>
        <v>3</v>
      </c>
      <c r="E11603" s="1" t="str">
        <f>TEXT(hourlySteps_merged[[#This Row],[ActivityDate]],"dddd")</f>
        <v>Tuesday</v>
      </c>
      <c r="F11603" s="6" t="s">
        <v>786</v>
      </c>
      <c r="G11603" s="6" t="str">
        <f>TEXT(hourlySteps_merged[[#This Row],[ActivityTime2]],"hh:mm:ss")</f>
        <v>17:00:00</v>
      </c>
      <c r="H11603">
        <v>0</v>
      </c>
      <c r="I11603">
        <v>8</v>
      </c>
      <c r="J11603">
        <v>0.13333300000000001</v>
      </c>
      <c r="K11603">
        <v>108</v>
      </c>
      <c r="L11603" s="1"/>
      <c r="M11603" s="4"/>
    </row>
    <row r="11604" spans="1:13" x14ac:dyDescent="0.25">
      <c r="A11604">
        <v>4558609924</v>
      </c>
      <c r="B11604" t="s">
        <v>479</v>
      </c>
      <c r="C11604" s="1">
        <v>42486</v>
      </c>
      <c r="D11604" s="8">
        <f>WEEKDAY(hourlySteps_merged[[#This Row],[ActivityDate]],1)</f>
        <v>3</v>
      </c>
      <c r="E11604" s="1" t="str">
        <f>TEXT(hourlySteps_merged[[#This Row],[ActivityDate]],"dddd")</f>
        <v>Tuesday</v>
      </c>
      <c r="F11604" s="6" t="s">
        <v>787</v>
      </c>
      <c r="G11604" s="6" t="str">
        <f>TEXT(hourlySteps_merged[[#This Row],[ActivityTime2]],"hh:mm:ss")</f>
        <v>18:00:00</v>
      </c>
      <c r="H11604">
        <v>0</v>
      </c>
      <c r="I11604">
        <v>30</v>
      </c>
      <c r="J11604">
        <v>0.5</v>
      </c>
      <c r="K11604">
        <v>170</v>
      </c>
      <c r="L11604" s="1"/>
      <c r="M11604" s="4"/>
    </row>
    <row r="11605" spans="1:13" x14ac:dyDescent="0.25">
      <c r="A11605">
        <v>4558609924</v>
      </c>
      <c r="B11605" t="s">
        <v>480</v>
      </c>
      <c r="C11605" s="1">
        <v>42486</v>
      </c>
      <c r="D11605" s="8">
        <f>WEEKDAY(hourlySteps_merged[[#This Row],[ActivityDate]],1)</f>
        <v>3</v>
      </c>
      <c r="E11605" s="1" t="str">
        <f>TEXT(hourlySteps_merged[[#This Row],[ActivityDate]],"dddd")</f>
        <v>Tuesday</v>
      </c>
      <c r="F11605" s="6" t="s">
        <v>788</v>
      </c>
      <c r="G11605" s="6" t="str">
        <f>TEXT(hourlySteps_merged[[#This Row],[ActivityTime2]],"hh:mm:ss")</f>
        <v>19:00:00</v>
      </c>
      <c r="H11605">
        <v>0</v>
      </c>
      <c r="I11605">
        <v>12</v>
      </c>
      <c r="J11605">
        <v>0.2</v>
      </c>
      <c r="K11605">
        <v>107</v>
      </c>
      <c r="L11605" s="1"/>
      <c r="M11605" s="4"/>
    </row>
    <row r="11606" spans="1:13" x14ac:dyDescent="0.25">
      <c r="A11606">
        <v>4558609924</v>
      </c>
      <c r="B11606" t="s">
        <v>481</v>
      </c>
      <c r="C11606" s="1">
        <v>42486</v>
      </c>
      <c r="D11606" s="8">
        <f>WEEKDAY(hourlySteps_merged[[#This Row],[ActivityDate]],1)</f>
        <v>3</v>
      </c>
      <c r="E11606" s="1" t="str">
        <f>TEXT(hourlySteps_merged[[#This Row],[ActivityDate]],"dddd")</f>
        <v>Tuesday</v>
      </c>
      <c r="F11606" s="6" t="s">
        <v>789</v>
      </c>
      <c r="G11606" s="6" t="str">
        <f>TEXT(hourlySteps_merged[[#This Row],[ActivityTime2]],"hh:mm:ss")</f>
        <v>20:00:00</v>
      </c>
      <c r="H11606">
        <v>0</v>
      </c>
      <c r="I11606">
        <v>38</v>
      </c>
      <c r="J11606">
        <v>0.63333300000000003</v>
      </c>
      <c r="K11606">
        <v>189</v>
      </c>
      <c r="L11606" s="1"/>
      <c r="M11606" s="4"/>
    </row>
    <row r="11607" spans="1:13" x14ac:dyDescent="0.25">
      <c r="A11607">
        <v>4558609924</v>
      </c>
      <c r="B11607" t="s">
        <v>482</v>
      </c>
      <c r="C11607" s="1">
        <v>42486</v>
      </c>
      <c r="D11607" s="8">
        <f>WEEKDAY(hourlySteps_merged[[#This Row],[ActivityDate]],1)</f>
        <v>3</v>
      </c>
      <c r="E11607" s="1" t="str">
        <f>TEXT(hourlySteps_merged[[#This Row],[ActivityDate]],"dddd")</f>
        <v>Tuesday</v>
      </c>
      <c r="F11607" s="6" t="s">
        <v>790</v>
      </c>
      <c r="G11607" s="6" t="str">
        <f>TEXT(hourlySteps_merged[[#This Row],[ActivityTime2]],"hh:mm:ss")</f>
        <v>21:00:00</v>
      </c>
      <c r="H11607">
        <v>303</v>
      </c>
      <c r="I11607">
        <v>9</v>
      </c>
      <c r="J11607">
        <v>0.15</v>
      </c>
      <c r="K11607">
        <v>116</v>
      </c>
      <c r="L11607" s="1"/>
      <c r="M11607" s="4"/>
    </row>
    <row r="11608" spans="1:13" x14ac:dyDescent="0.25">
      <c r="A11608">
        <v>4558609924</v>
      </c>
      <c r="B11608" t="s">
        <v>483</v>
      </c>
      <c r="C11608" s="1">
        <v>42486</v>
      </c>
      <c r="D11608" s="8">
        <f>WEEKDAY(hourlySteps_merged[[#This Row],[ActivityDate]],1)</f>
        <v>3</v>
      </c>
      <c r="E11608" s="1" t="str">
        <f>TEXT(hourlySteps_merged[[#This Row],[ActivityDate]],"dddd")</f>
        <v>Tuesday</v>
      </c>
      <c r="F11608" s="6" t="s">
        <v>791</v>
      </c>
      <c r="G11608" s="6" t="str">
        <f>TEXT(hourlySteps_merged[[#This Row],[ActivityTime2]],"hh:mm:ss")</f>
        <v>22:00:00</v>
      </c>
      <c r="H11608">
        <v>218</v>
      </c>
      <c r="I11608">
        <v>23</v>
      </c>
      <c r="J11608">
        <v>0.38333299999999998</v>
      </c>
      <c r="K11608">
        <v>141</v>
      </c>
      <c r="L11608" s="1"/>
      <c r="M11608" s="4"/>
    </row>
    <row r="11609" spans="1:13" x14ac:dyDescent="0.25">
      <c r="A11609">
        <v>4558609924</v>
      </c>
      <c r="B11609" t="s">
        <v>484</v>
      </c>
      <c r="C11609" s="1">
        <v>42486</v>
      </c>
      <c r="D11609" s="8">
        <f>WEEKDAY(hourlySteps_merged[[#This Row],[ActivityDate]],1)</f>
        <v>3</v>
      </c>
      <c r="E11609" s="1" t="str">
        <f>TEXT(hourlySteps_merged[[#This Row],[ActivityDate]],"dddd")</f>
        <v>Tuesday</v>
      </c>
      <c r="F11609" s="6" t="s">
        <v>792</v>
      </c>
      <c r="G11609" s="6" t="str">
        <f>TEXT(hourlySteps_merged[[#This Row],[ActivityTime2]],"hh:mm:ss")</f>
        <v>23:00:00</v>
      </c>
      <c r="H11609">
        <v>155</v>
      </c>
      <c r="I11609">
        <v>12</v>
      </c>
      <c r="J11609">
        <v>0.2</v>
      </c>
      <c r="K11609">
        <v>112</v>
      </c>
      <c r="L11609" s="1"/>
      <c r="M11609" s="4"/>
    </row>
    <row r="11610" spans="1:13" x14ac:dyDescent="0.25">
      <c r="A11610">
        <v>4558609924</v>
      </c>
      <c r="B11610" t="s">
        <v>485</v>
      </c>
      <c r="C11610" s="1">
        <v>42487</v>
      </c>
      <c r="D11610" s="8">
        <f>WEEKDAY(hourlySteps_merged[[#This Row],[ActivityDate]],1)</f>
        <v>4</v>
      </c>
      <c r="E11610" s="1" t="str">
        <f>TEXT(hourlySteps_merged[[#This Row],[ActivityDate]],"dddd")</f>
        <v>Wednesday</v>
      </c>
      <c r="F11610" s="6" t="s">
        <v>769</v>
      </c>
      <c r="G11610" s="6" t="str">
        <f>TEXT(hourlySteps_merged[[#This Row],[ActivityTime2]],"hh:mm:ss")</f>
        <v>00:00:00</v>
      </c>
      <c r="H11610">
        <v>360</v>
      </c>
      <c r="I11610">
        <v>10</v>
      </c>
      <c r="J11610">
        <v>0.16666700000000001</v>
      </c>
      <c r="K11610">
        <v>68</v>
      </c>
      <c r="L11610" s="1"/>
      <c r="M11610" s="4"/>
    </row>
    <row r="11611" spans="1:13" x14ac:dyDescent="0.25">
      <c r="A11611">
        <v>4558609924</v>
      </c>
      <c r="B11611" t="s">
        <v>486</v>
      </c>
      <c r="C11611" s="1">
        <v>42487</v>
      </c>
      <c r="D11611" s="8">
        <f>WEEKDAY(hourlySteps_merged[[#This Row],[ActivityDate]],1)</f>
        <v>4</v>
      </c>
      <c r="E11611" s="1" t="str">
        <f>TEXT(hourlySteps_merged[[#This Row],[ActivityDate]],"dddd")</f>
        <v>Wednesday</v>
      </c>
      <c r="F11611" s="6" t="s">
        <v>770</v>
      </c>
      <c r="G11611" s="6" t="str">
        <f>TEXT(hourlySteps_merged[[#This Row],[ActivityTime2]],"hh:mm:ss")</f>
        <v>01:00:00</v>
      </c>
      <c r="H11611">
        <v>365</v>
      </c>
      <c r="I11611">
        <v>5</v>
      </c>
      <c r="J11611">
        <v>8.3333000000000004E-2</v>
      </c>
      <c r="K11611">
        <v>59</v>
      </c>
      <c r="L11611" s="1"/>
      <c r="M11611" s="4"/>
    </row>
    <row r="11612" spans="1:13" x14ac:dyDescent="0.25">
      <c r="A11612">
        <v>4558609924</v>
      </c>
      <c r="B11612" t="s">
        <v>487</v>
      </c>
      <c r="C11612" s="1">
        <v>42487</v>
      </c>
      <c r="D11612" s="8">
        <f>WEEKDAY(hourlySteps_merged[[#This Row],[ActivityDate]],1)</f>
        <v>4</v>
      </c>
      <c r="E11612" s="1" t="str">
        <f>TEXT(hourlySteps_merged[[#This Row],[ActivityDate]],"dddd")</f>
        <v>Wednesday</v>
      </c>
      <c r="F11612" s="6" t="s">
        <v>771</v>
      </c>
      <c r="G11612" s="6" t="str">
        <f>TEXT(hourlySteps_merged[[#This Row],[ActivityTime2]],"hh:mm:ss")</f>
        <v>02:00:00</v>
      </c>
      <c r="H11612">
        <v>117</v>
      </c>
      <c r="I11612">
        <v>2</v>
      </c>
      <c r="J11612">
        <v>3.3333000000000002E-2</v>
      </c>
      <c r="K11612">
        <v>53</v>
      </c>
      <c r="L11612" s="1"/>
      <c r="M11612" s="4"/>
    </row>
    <row r="11613" spans="1:13" x14ac:dyDescent="0.25">
      <c r="A11613">
        <v>4558609924</v>
      </c>
      <c r="B11613" t="s">
        <v>488</v>
      </c>
      <c r="C11613" s="1">
        <v>42487</v>
      </c>
      <c r="D11613" s="8">
        <f>WEEKDAY(hourlySteps_merged[[#This Row],[ActivityDate]],1)</f>
        <v>4</v>
      </c>
      <c r="E11613" s="1" t="str">
        <f>TEXT(hourlySteps_merged[[#This Row],[ActivityDate]],"dddd")</f>
        <v>Wednesday</v>
      </c>
      <c r="F11613" s="6" t="s">
        <v>772</v>
      </c>
      <c r="G11613" s="6" t="str">
        <f>TEXT(hourlySteps_merged[[#This Row],[ActivityTime2]],"hh:mm:ss")</f>
        <v>03:00:00</v>
      </c>
      <c r="H11613">
        <v>273</v>
      </c>
      <c r="I11613">
        <v>0</v>
      </c>
      <c r="J11613">
        <v>0</v>
      </c>
      <c r="K11613">
        <v>47</v>
      </c>
      <c r="L11613" s="1"/>
      <c r="M11613" s="4"/>
    </row>
    <row r="11614" spans="1:13" x14ac:dyDescent="0.25">
      <c r="A11614">
        <v>4558609924</v>
      </c>
      <c r="B11614" t="s">
        <v>489</v>
      </c>
      <c r="C11614" s="1">
        <v>42487</v>
      </c>
      <c r="D11614" s="8">
        <f>WEEKDAY(hourlySteps_merged[[#This Row],[ActivityDate]],1)</f>
        <v>4</v>
      </c>
      <c r="E11614" s="1" t="str">
        <f>TEXT(hourlySteps_merged[[#This Row],[ActivityDate]],"dddd")</f>
        <v>Wednesday</v>
      </c>
      <c r="F11614" s="6" t="s">
        <v>773</v>
      </c>
      <c r="G11614" s="6" t="str">
        <f>TEXT(hourlySteps_merged[[#This Row],[ActivityTime2]],"hh:mm:ss")</f>
        <v>04:00:00</v>
      </c>
      <c r="H11614">
        <v>360</v>
      </c>
      <c r="I11614">
        <v>0</v>
      </c>
      <c r="J11614">
        <v>0</v>
      </c>
      <c r="K11614">
        <v>47</v>
      </c>
      <c r="L11614" s="1"/>
      <c r="M11614" s="4"/>
    </row>
    <row r="11615" spans="1:13" x14ac:dyDescent="0.25">
      <c r="A11615">
        <v>4558609924</v>
      </c>
      <c r="B11615" t="s">
        <v>490</v>
      </c>
      <c r="C11615" s="1">
        <v>42487</v>
      </c>
      <c r="D11615" s="8">
        <f>WEEKDAY(hourlySteps_merged[[#This Row],[ActivityDate]],1)</f>
        <v>4</v>
      </c>
      <c r="E11615" s="1" t="str">
        <f>TEXT(hourlySteps_merged[[#This Row],[ActivityDate]],"dddd")</f>
        <v>Wednesday</v>
      </c>
      <c r="F11615" s="6" t="s">
        <v>774</v>
      </c>
      <c r="G11615" s="6" t="str">
        <f>TEXT(hourlySteps_merged[[#This Row],[ActivityTime2]],"hh:mm:ss")</f>
        <v>05:00:00</v>
      </c>
      <c r="H11615">
        <v>1721</v>
      </c>
      <c r="I11615">
        <v>0</v>
      </c>
      <c r="J11615">
        <v>0</v>
      </c>
      <c r="K11615">
        <v>47</v>
      </c>
      <c r="L11615" s="1"/>
      <c r="M11615" s="4"/>
    </row>
    <row r="11616" spans="1:13" x14ac:dyDescent="0.25">
      <c r="A11616">
        <v>4558609924</v>
      </c>
      <c r="B11616" t="s">
        <v>491</v>
      </c>
      <c r="C11616" s="1">
        <v>42487</v>
      </c>
      <c r="D11616" s="8">
        <f>WEEKDAY(hourlySteps_merged[[#This Row],[ActivityDate]],1)</f>
        <v>4</v>
      </c>
      <c r="E11616" s="1" t="str">
        <f>TEXT(hourlySteps_merged[[#This Row],[ActivityDate]],"dddd")</f>
        <v>Wednesday</v>
      </c>
      <c r="F11616" s="6" t="s">
        <v>775</v>
      </c>
      <c r="G11616" s="6" t="str">
        <f>TEXT(hourlySteps_merged[[#This Row],[ActivityTime2]],"hh:mm:ss")</f>
        <v>06:00:00</v>
      </c>
      <c r="H11616">
        <v>410</v>
      </c>
      <c r="I11616">
        <v>0</v>
      </c>
      <c r="J11616">
        <v>0</v>
      </c>
      <c r="K11616">
        <v>47</v>
      </c>
      <c r="L11616" s="1"/>
      <c r="M11616" s="4"/>
    </row>
    <row r="11617" spans="1:13" x14ac:dyDescent="0.25">
      <c r="A11617">
        <v>4558609924</v>
      </c>
      <c r="B11617" t="s">
        <v>492</v>
      </c>
      <c r="C11617" s="1">
        <v>42487</v>
      </c>
      <c r="D11617" s="8">
        <f>WEEKDAY(hourlySteps_merged[[#This Row],[ActivityDate]],1)</f>
        <v>4</v>
      </c>
      <c r="E11617" s="1" t="str">
        <f>TEXT(hourlySteps_merged[[#This Row],[ActivityDate]],"dddd")</f>
        <v>Wednesday</v>
      </c>
      <c r="F11617" s="6" t="s">
        <v>776</v>
      </c>
      <c r="G11617" s="6" t="str">
        <f>TEXT(hourlySteps_merged[[#This Row],[ActivityTime2]],"hh:mm:ss")</f>
        <v>07:00:00</v>
      </c>
      <c r="H11617">
        <v>142</v>
      </c>
      <c r="I11617">
        <v>0</v>
      </c>
      <c r="J11617">
        <v>0</v>
      </c>
      <c r="K11617">
        <v>47</v>
      </c>
      <c r="L11617" s="1"/>
      <c r="M11617" s="4"/>
    </row>
    <row r="11618" spans="1:13" x14ac:dyDescent="0.25">
      <c r="A11618">
        <v>4558609924</v>
      </c>
      <c r="B11618" t="s">
        <v>493</v>
      </c>
      <c r="C11618" s="1">
        <v>42487</v>
      </c>
      <c r="D11618" s="8">
        <f>WEEKDAY(hourlySteps_merged[[#This Row],[ActivityDate]],1)</f>
        <v>4</v>
      </c>
      <c r="E11618" s="1" t="str">
        <f>TEXT(hourlySteps_merged[[#This Row],[ActivityDate]],"dddd")</f>
        <v>Wednesday</v>
      </c>
      <c r="F11618" s="6" t="s">
        <v>777</v>
      </c>
      <c r="G11618" s="6" t="str">
        <f>TEXT(hourlySteps_merged[[#This Row],[ActivityTime2]],"hh:mm:ss")</f>
        <v>08:00:00</v>
      </c>
      <c r="H11618">
        <v>812</v>
      </c>
      <c r="I11618">
        <v>0</v>
      </c>
      <c r="J11618">
        <v>0</v>
      </c>
      <c r="K11618">
        <v>47</v>
      </c>
      <c r="L11618" s="1"/>
      <c r="M11618" s="4"/>
    </row>
    <row r="11619" spans="1:13" x14ac:dyDescent="0.25">
      <c r="A11619">
        <v>4558609924</v>
      </c>
      <c r="B11619" t="s">
        <v>494</v>
      </c>
      <c r="C11619" s="1">
        <v>42487</v>
      </c>
      <c r="D11619" s="8">
        <f>WEEKDAY(hourlySteps_merged[[#This Row],[ActivityDate]],1)</f>
        <v>4</v>
      </c>
      <c r="E11619" s="1" t="str">
        <f>TEXT(hourlySteps_merged[[#This Row],[ActivityDate]],"dddd")</f>
        <v>Wednesday</v>
      </c>
      <c r="F11619" s="6" t="s">
        <v>778</v>
      </c>
      <c r="G11619" s="6" t="str">
        <f>TEXT(hourlySteps_merged[[#This Row],[ActivityTime2]],"hh:mm:ss")</f>
        <v>09:00:00</v>
      </c>
      <c r="H11619">
        <v>3370</v>
      </c>
      <c r="I11619">
        <v>33</v>
      </c>
      <c r="J11619">
        <v>0.55000000000000004</v>
      </c>
      <c r="K11619">
        <v>149</v>
      </c>
      <c r="L11619" s="1"/>
      <c r="M11619" s="4"/>
    </row>
    <row r="11620" spans="1:13" x14ac:dyDescent="0.25">
      <c r="A11620">
        <v>4558609924</v>
      </c>
      <c r="B11620" t="s">
        <v>495</v>
      </c>
      <c r="C11620" s="1">
        <v>42487</v>
      </c>
      <c r="D11620" s="8">
        <f>WEEKDAY(hourlySteps_merged[[#This Row],[ActivityDate]],1)</f>
        <v>4</v>
      </c>
      <c r="E11620" s="1" t="str">
        <f>TEXT(hourlySteps_merged[[#This Row],[ActivityDate]],"dddd")</f>
        <v>Wednesday</v>
      </c>
      <c r="F11620" s="6" t="s">
        <v>779</v>
      </c>
      <c r="G11620" s="6" t="str">
        <f>TEXT(hourlySteps_merged[[#This Row],[ActivityTime2]],"hh:mm:ss")</f>
        <v>10:00:00</v>
      </c>
      <c r="H11620">
        <v>1239</v>
      </c>
      <c r="I11620">
        <v>27</v>
      </c>
      <c r="J11620">
        <v>0.45</v>
      </c>
      <c r="K11620">
        <v>93</v>
      </c>
      <c r="L11620" s="1"/>
      <c r="M11620" s="4"/>
    </row>
    <row r="11621" spans="1:13" x14ac:dyDescent="0.25">
      <c r="A11621">
        <v>4558609924</v>
      </c>
      <c r="B11621" t="s">
        <v>496</v>
      </c>
      <c r="C11621" s="1">
        <v>42487</v>
      </c>
      <c r="D11621" s="8">
        <f>WEEKDAY(hourlySteps_merged[[#This Row],[ActivityDate]],1)</f>
        <v>4</v>
      </c>
      <c r="E11621" s="1" t="str">
        <f>TEXT(hourlySteps_merged[[#This Row],[ActivityDate]],"dddd")</f>
        <v>Wednesday</v>
      </c>
      <c r="F11621" s="6" t="s">
        <v>780</v>
      </c>
      <c r="G11621" s="6" t="str">
        <f>TEXT(hourlySteps_merged[[#This Row],[ActivityTime2]],"hh:mm:ss")</f>
        <v>11:00:00</v>
      </c>
      <c r="H11621">
        <v>15</v>
      </c>
      <c r="I11621">
        <v>23</v>
      </c>
      <c r="J11621">
        <v>0.38333299999999998</v>
      </c>
      <c r="K11621">
        <v>100</v>
      </c>
      <c r="L11621" s="1"/>
      <c r="M11621" s="4"/>
    </row>
    <row r="11622" spans="1:13" x14ac:dyDescent="0.25">
      <c r="A11622">
        <v>4558609924</v>
      </c>
      <c r="B11622" t="s">
        <v>497</v>
      </c>
      <c r="C11622" s="1">
        <v>42487</v>
      </c>
      <c r="D11622" s="8">
        <f>WEEKDAY(hourlySteps_merged[[#This Row],[ActivityDate]],1)</f>
        <v>4</v>
      </c>
      <c r="E11622" s="1" t="str">
        <f>TEXT(hourlySteps_merged[[#This Row],[ActivityDate]],"dddd")</f>
        <v>Wednesday</v>
      </c>
      <c r="F11622" s="6" t="s">
        <v>781</v>
      </c>
      <c r="G11622" s="6" t="str">
        <f>TEXT(hourlySteps_merged[[#This Row],[ActivityTime2]],"hh:mm:ss")</f>
        <v>12:00:00</v>
      </c>
      <c r="H11622">
        <v>143</v>
      </c>
      <c r="I11622">
        <v>12</v>
      </c>
      <c r="J11622">
        <v>0.2</v>
      </c>
      <c r="K11622">
        <v>89</v>
      </c>
      <c r="L11622" s="1"/>
      <c r="M11622" s="4"/>
    </row>
    <row r="11623" spans="1:13" x14ac:dyDescent="0.25">
      <c r="A11623">
        <v>4558609924</v>
      </c>
      <c r="B11623" t="s">
        <v>498</v>
      </c>
      <c r="C11623" s="1">
        <v>42487</v>
      </c>
      <c r="D11623" s="8">
        <f>WEEKDAY(hourlySteps_merged[[#This Row],[ActivityDate]],1)</f>
        <v>4</v>
      </c>
      <c r="E11623" s="1" t="str">
        <f>TEXT(hourlySteps_merged[[#This Row],[ActivityDate]],"dddd")</f>
        <v>Wednesday</v>
      </c>
      <c r="F11623" s="6" t="s">
        <v>782</v>
      </c>
      <c r="G11623" s="6" t="str">
        <f>TEXT(hourlySteps_merged[[#This Row],[ActivityTime2]],"hh:mm:ss")</f>
        <v>13:00:00</v>
      </c>
      <c r="H11623">
        <v>156</v>
      </c>
      <c r="I11623">
        <v>13</v>
      </c>
      <c r="J11623">
        <v>0.216667</v>
      </c>
      <c r="K11623">
        <v>76</v>
      </c>
      <c r="L11623" s="1"/>
      <c r="M11623" s="4"/>
    </row>
    <row r="11624" spans="1:13" x14ac:dyDescent="0.25">
      <c r="A11624">
        <v>4558609924</v>
      </c>
      <c r="B11624" t="s">
        <v>499</v>
      </c>
      <c r="C11624" s="1">
        <v>42487</v>
      </c>
      <c r="D11624" s="8">
        <f>WEEKDAY(hourlySteps_merged[[#This Row],[ActivityDate]],1)</f>
        <v>4</v>
      </c>
      <c r="E11624" s="1" t="str">
        <f>TEXT(hourlySteps_merged[[#This Row],[ActivityDate]],"dddd")</f>
        <v>Wednesday</v>
      </c>
      <c r="F11624" s="6" t="s">
        <v>783</v>
      </c>
      <c r="G11624" s="6" t="str">
        <f>TEXT(hourlySteps_merged[[#This Row],[ActivityTime2]],"hh:mm:ss")</f>
        <v>14:00:00</v>
      </c>
      <c r="H11624">
        <v>46</v>
      </c>
      <c r="I11624">
        <v>35</v>
      </c>
      <c r="J11624">
        <v>0.58333299999999999</v>
      </c>
      <c r="K11624">
        <v>150</v>
      </c>
      <c r="L11624" s="1"/>
      <c r="M11624" s="4"/>
    </row>
    <row r="11625" spans="1:13" x14ac:dyDescent="0.25">
      <c r="A11625">
        <v>4558609924</v>
      </c>
      <c r="B11625" t="s">
        <v>34</v>
      </c>
      <c r="C11625" s="1">
        <v>42487</v>
      </c>
      <c r="D11625" s="8">
        <f>WEEKDAY(hourlySteps_merged[[#This Row],[ActivityDate]],1)</f>
        <v>4</v>
      </c>
      <c r="E11625" s="1" t="str">
        <f>TEXT(hourlySteps_merged[[#This Row],[ActivityDate]],"dddd")</f>
        <v>Wednesday</v>
      </c>
      <c r="F11625" s="6" t="s">
        <v>784</v>
      </c>
      <c r="G11625" s="6" t="str">
        <f>TEXT(hourlySteps_merged[[#This Row],[ActivityTime2]],"hh:mm:ss")</f>
        <v>15:00:00</v>
      </c>
      <c r="H11625">
        <v>0</v>
      </c>
      <c r="I11625">
        <v>6</v>
      </c>
      <c r="J11625">
        <v>0.1</v>
      </c>
      <c r="K11625">
        <v>63</v>
      </c>
      <c r="L11625" s="1"/>
      <c r="M11625" s="4"/>
    </row>
    <row r="11626" spans="1:13" x14ac:dyDescent="0.25">
      <c r="A11626">
        <v>4558609924</v>
      </c>
      <c r="B11626" t="s">
        <v>500</v>
      </c>
      <c r="C11626" s="1">
        <v>42487</v>
      </c>
      <c r="D11626" s="8">
        <f>WEEKDAY(hourlySteps_merged[[#This Row],[ActivityDate]],1)</f>
        <v>4</v>
      </c>
      <c r="E11626" s="1" t="str">
        <f>TEXT(hourlySteps_merged[[#This Row],[ActivityDate]],"dddd")</f>
        <v>Wednesday</v>
      </c>
      <c r="F11626" s="6" t="s">
        <v>785</v>
      </c>
      <c r="G11626" s="6" t="str">
        <f>TEXT(hourlySteps_merged[[#This Row],[ActivityTime2]],"hh:mm:ss")</f>
        <v>16:00:00</v>
      </c>
      <c r="H11626">
        <v>0</v>
      </c>
      <c r="I11626">
        <v>7</v>
      </c>
      <c r="J11626">
        <v>0.11666700000000001</v>
      </c>
      <c r="K11626">
        <v>64</v>
      </c>
      <c r="L11626" s="1"/>
      <c r="M11626" s="4"/>
    </row>
    <row r="11627" spans="1:13" x14ac:dyDescent="0.25">
      <c r="A11627">
        <v>4558609924</v>
      </c>
      <c r="B11627" t="s">
        <v>501</v>
      </c>
      <c r="C11627" s="1">
        <v>42487</v>
      </c>
      <c r="D11627" s="8">
        <f>WEEKDAY(hourlySteps_merged[[#This Row],[ActivityDate]],1)</f>
        <v>4</v>
      </c>
      <c r="E11627" s="1" t="str">
        <f>TEXT(hourlySteps_merged[[#This Row],[ActivityDate]],"dddd")</f>
        <v>Wednesday</v>
      </c>
      <c r="F11627" s="6" t="s">
        <v>786</v>
      </c>
      <c r="G11627" s="6" t="str">
        <f>TEXT(hourlySteps_merged[[#This Row],[ActivityTime2]],"hh:mm:ss")</f>
        <v>17:00:00</v>
      </c>
      <c r="H11627">
        <v>0</v>
      </c>
      <c r="I11627">
        <v>13</v>
      </c>
      <c r="J11627">
        <v>0.216667</v>
      </c>
      <c r="K11627">
        <v>73</v>
      </c>
      <c r="L11627" s="1"/>
      <c r="M11627" s="4"/>
    </row>
    <row r="11628" spans="1:13" x14ac:dyDescent="0.25">
      <c r="A11628">
        <v>4558609924</v>
      </c>
      <c r="B11628" t="s">
        <v>502</v>
      </c>
      <c r="C11628" s="1">
        <v>42487</v>
      </c>
      <c r="D11628" s="8">
        <f>WEEKDAY(hourlySteps_merged[[#This Row],[ActivityDate]],1)</f>
        <v>4</v>
      </c>
      <c r="E11628" s="1" t="str">
        <f>TEXT(hourlySteps_merged[[#This Row],[ActivityDate]],"dddd")</f>
        <v>Wednesday</v>
      </c>
      <c r="F11628" s="6" t="s">
        <v>787</v>
      </c>
      <c r="G11628" s="6" t="str">
        <f>TEXT(hourlySteps_merged[[#This Row],[ActivityTime2]],"hh:mm:ss")</f>
        <v>18:00:00</v>
      </c>
      <c r="H11628">
        <v>0</v>
      </c>
      <c r="I11628">
        <v>73</v>
      </c>
      <c r="J11628">
        <v>1.2166669999999999</v>
      </c>
      <c r="K11628">
        <v>178</v>
      </c>
      <c r="L11628" s="1"/>
      <c r="M11628" s="4"/>
    </row>
    <row r="11629" spans="1:13" x14ac:dyDescent="0.25">
      <c r="A11629">
        <v>4558609924</v>
      </c>
      <c r="B11629" t="s">
        <v>503</v>
      </c>
      <c r="C11629" s="1">
        <v>42487</v>
      </c>
      <c r="D11629" s="8">
        <f>WEEKDAY(hourlySteps_merged[[#This Row],[ActivityDate]],1)</f>
        <v>4</v>
      </c>
      <c r="E11629" s="1" t="str">
        <f>TEXT(hourlySteps_merged[[#This Row],[ActivityDate]],"dddd")</f>
        <v>Wednesday</v>
      </c>
      <c r="F11629" s="6" t="s">
        <v>788</v>
      </c>
      <c r="G11629" s="6" t="str">
        <f>TEXT(hourlySteps_merged[[#This Row],[ActivityTime2]],"hh:mm:ss")</f>
        <v>19:00:00</v>
      </c>
      <c r="H11629">
        <v>0</v>
      </c>
      <c r="I11629">
        <v>150</v>
      </c>
      <c r="J11629">
        <v>2.5</v>
      </c>
      <c r="K11629">
        <v>318</v>
      </c>
      <c r="L11629" s="1"/>
      <c r="M11629" s="4"/>
    </row>
    <row r="11630" spans="1:13" x14ac:dyDescent="0.25">
      <c r="A11630">
        <v>4558609924</v>
      </c>
      <c r="B11630" t="s">
        <v>504</v>
      </c>
      <c r="C11630" s="1">
        <v>42487</v>
      </c>
      <c r="D11630" s="8">
        <f>WEEKDAY(hourlySteps_merged[[#This Row],[ActivityDate]],1)</f>
        <v>4</v>
      </c>
      <c r="E11630" s="1" t="str">
        <f>TEXT(hourlySteps_merged[[#This Row],[ActivityDate]],"dddd")</f>
        <v>Wednesday</v>
      </c>
      <c r="F11630" s="6" t="s">
        <v>789</v>
      </c>
      <c r="G11630" s="6" t="str">
        <f>TEXT(hourlySteps_merged[[#This Row],[ActivityTime2]],"hh:mm:ss")</f>
        <v>20:00:00</v>
      </c>
      <c r="H11630">
        <v>0</v>
      </c>
      <c r="I11630">
        <v>70</v>
      </c>
      <c r="J11630">
        <v>1.1666669999999999</v>
      </c>
      <c r="K11630">
        <v>174</v>
      </c>
      <c r="L11630" s="1"/>
      <c r="M11630" s="4"/>
    </row>
    <row r="11631" spans="1:13" x14ac:dyDescent="0.25">
      <c r="A11631">
        <v>4558609924</v>
      </c>
      <c r="B11631" t="s">
        <v>505</v>
      </c>
      <c r="C11631" s="1">
        <v>42487</v>
      </c>
      <c r="D11631" s="8">
        <f>WEEKDAY(hourlySteps_merged[[#This Row],[ActivityDate]],1)</f>
        <v>4</v>
      </c>
      <c r="E11631" s="1" t="str">
        <f>TEXT(hourlySteps_merged[[#This Row],[ActivityDate]],"dddd")</f>
        <v>Wednesday</v>
      </c>
      <c r="F11631" s="6" t="s">
        <v>790</v>
      </c>
      <c r="G11631" s="6" t="str">
        <f>TEXT(hourlySteps_merged[[#This Row],[ActivityTime2]],"hh:mm:ss")</f>
        <v>21:00:00</v>
      </c>
      <c r="H11631">
        <v>0</v>
      </c>
      <c r="I11631">
        <v>20</v>
      </c>
      <c r="J11631">
        <v>0.33333299999999999</v>
      </c>
      <c r="K11631">
        <v>76</v>
      </c>
      <c r="L11631" s="1"/>
      <c r="M11631" s="4"/>
    </row>
    <row r="11632" spans="1:13" x14ac:dyDescent="0.25">
      <c r="A11632">
        <v>4558609924</v>
      </c>
      <c r="B11632" t="s">
        <v>506</v>
      </c>
      <c r="C11632" s="1">
        <v>42487</v>
      </c>
      <c r="D11632" s="8">
        <f>WEEKDAY(hourlySteps_merged[[#This Row],[ActivityDate]],1)</f>
        <v>4</v>
      </c>
      <c r="E11632" s="1" t="str">
        <f>TEXT(hourlySteps_merged[[#This Row],[ActivityDate]],"dddd")</f>
        <v>Wednesday</v>
      </c>
      <c r="F11632" s="6" t="s">
        <v>791</v>
      </c>
      <c r="G11632" s="6" t="str">
        <f>TEXT(hourlySteps_merged[[#This Row],[ActivityTime2]],"hh:mm:ss")</f>
        <v>22:00:00</v>
      </c>
      <c r="H11632">
        <v>0</v>
      </c>
      <c r="I11632">
        <v>0</v>
      </c>
      <c r="J11632">
        <v>0</v>
      </c>
      <c r="K11632">
        <v>47</v>
      </c>
      <c r="L11632" s="1"/>
      <c r="M11632" s="4"/>
    </row>
    <row r="11633" spans="1:13" x14ac:dyDescent="0.25">
      <c r="A11633">
        <v>4558609924</v>
      </c>
      <c r="B11633" t="s">
        <v>507</v>
      </c>
      <c r="C11633" s="1">
        <v>42487</v>
      </c>
      <c r="D11633" s="8">
        <f>WEEKDAY(hourlySteps_merged[[#This Row],[ActivityDate]],1)</f>
        <v>4</v>
      </c>
      <c r="E11633" s="1" t="str">
        <f>TEXT(hourlySteps_merged[[#This Row],[ActivityDate]],"dddd")</f>
        <v>Wednesday</v>
      </c>
      <c r="F11633" s="6" t="s">
        <v>792</v>
      </c>
      <c r="G11633" s="6" t="str">
        <f>TEXT(hourlySteps_merged[[#This Row],[ActivityTime2]],"hh:mm:ss")</f>
        <v>23:00:00</v>
      </c>
      <c r="H11633">
        <v>0</v>
      </c>
      <c r="I11633">
        <v>0</v>
      </c>
      <c r="J11633">
        <v>0</v>
      </c>
      <c r="K11633">
        <v>47</v>
      </c>
      <c r="L11633" s="1"/>
      <c r="M11633" s="4"/>
    </row>
    <row r="11634" spans="1:13" x14ac:dyDescent="0.25">
      <c r="A11634">
        <v>4558609924</v>
      </c>
      <c r="B11634" t="s">
        <v>508</v>
      </c>
      <c r="C11634" s="1">
        <v>42487</v>
      </c>
      <c r="D11634" s="8">
        <f>WEEKDAY(hourlySteps_merged[[#This Row],[ActivityDate]],1)</f>
        <v>4</v>
      </c>
      <c r="E11634" s="1" t="str">
        <f>TEXT(hourlySteps_merged[[#This Row],[ActivityDate]],"dddd")</f>
        <v>Wednesday</v>
      </c>
      <c r="F11634" s="6" t="s">
        <v>769</v>
      </c>
      <c r="G11634" s="6" t="str">
        <f>TEXT(hourlySteps_merged[[#This Row],[ActivityTime2]],"hh:mm:ss")</f>
        <v>00:00:00</v>
      </c>
      <c r="H11634">
        <v>361</v>
      </c>
      <c r="I11634">
        <v>2</v>
      </c>
      <c r="J11634">
        <v>3.3333000000000002E-2</v>
      </c>
      <c r="K11634">
        <v>54</v>
      </c>
      <c r="L11634" s="1"/>
      <c r="M11634" s="4"/>
    </row>
    <row r="11635" spans="1:13" x14ac:dyDescent="0.25">
      <c r="A11635">
        <v>4558609924</v>
      </c>
      <c r="B11635" t="s">
        <v>509</v>
      </c>
      <c r="C11635" s="1">
        <v>42487</v>
      </c>
      <c r="D11635" s="8">
        <f>WEEKDAY(hourlySteps_merged[[#This Row],[ActivityDate]],1)</f>
        <v>4</v>
      </c>
      <c r="E11635" s="1" t="str">
        <f>TEXT(hourlySteps_merged[[#This Row],[ActivityDate]],"dddd")</f>
        <v>Wednesday</v>
      </c>
      <c r="F11635" s="6" t="s">
        <v>770</v>
      </c>
      <c r="G11635" s="6" t="str">
        <f>TEXT(hourlySteps_merged[[#This Row],[ActivityTime2]],"hh:mm:ss")</f>
        <v>01:00:00</v>
      </c>
      <c r="H11635">
        <v>594</v>
      </c>
      <c r="I11635">
        <v>0</v>
      </c>
      <c r="J11635">
        <v>0</v>
      </c>
      <c r="K11635">
        <v>50</v>
      </c>
      <c r="L11635" s="1"/>
      <c r="M11635" s="4"/>
    </row>
    <row r="11636" spans="1:13" x14ac:dyDescent="0.25">
      <c r="A11636">
        <v>4558609924</v>
      </c>
      <c r="B11636" t="s">
        <v>510</v>
      </c>
      <c r="C11636" s="1">
        <v>42487</v>
      </c>
      <c r="D11636" s="8">
        <f>WEEKDAY(hourlySteps_merged[[#This Row],[ActivityDate]],1)</f>
        <v>4</v>
      </c>
      <c r="E11636" s="1" t="str">
        <f>TEXT(hourlySteps_merged[[#This Row],[ActivityDate]],"dddd")</f>
        <v>Wednesday</v>
      </c>
      <c r="F11636" s="6" t="s">
        <v>771</v>
      </c>
      <c r="G11636" s="6" t="str">
        <f>TEXT(hourlySteps_merged[[#This Row],[ActivityTime2]],"hh:mm:ss")</f>
        <v>02:00:00</v>
      </c>
      <c r="H11636">
        <v>117</v>
      </c>
      <c r="I11636">
        <v>0</v>
      </c>
      <c r="J11636">
        <v>0</v>
      </c>
      <c r="K11636">
        <v>50</v>
      </c>
      <c r="L11636" s="1"/>
      <c r="M11636" s="4"/>
    </row>
    <row r="11637" spans="1:13" x14ac:dyDescent="0.25">
      <c r="A11637">
        <v>4558609924</v>
      </c>
      <c r="B11637" t="s">
        <v>511</v>
      </c>
      <c r="C11637" s="1">
        <v>42487</v>
      </c>
      <c r="D11637" s="8">
        <f>WEEKDAY(hourlySteps_merged[[#This Row],[ActivityDate]],1)</f>
        <v>4</v>
      </c>
      <c r="E11637" s="1" t="str">
        <f>TEXT(hourlySteps_merged[[#This Row],[ActivityDate]],"dddd")</f>
        <v>Wednesday</v>
      </c>
      <c r="F11637" s="6" t="s">
        <v>772</v>
      </c>
      <c r="G11637" s="6" t="str">
        <f>TEXT(hourlySteps_merged[[#This Row],[ActivityTime2]],"hh:mm:ss")</f>
        <v>03:00:00</v>
      </c>
      <c r="H11637">
        <v>305</v>
      </c>
      <c r="I11637">
        <v>0</v>
      </c>
      <c r="J11637">
        <v>0</v>
      </c>
      <c r="K11637">
        <v>50</v>
      </c>
      <c r="L11637" s="1"/>
      <c r="M11637" s="4"/>
    </row>
    <row r="11638" spans="1:13" x14ac:dyDescent="0.25">
      <c r="A11638">
        <v>4558609924</v>
      </c>
      <c r="B11638" t="s">
        <v>512</v>
      </c>
      <c r="C11638" s="1">
        <v>42487</v>
      </c>
      <c r="D11638" s="8">
        <f>WEEKDAY(hourlySteps_merged[[#This Row],[ActivityDate]],1)</f>
        <v>4</v>
      </c>
      <c r="E11638" s="1" t="str">
        <f>TEXT(hourlySteps_merged[[#This Row],[ActivityDate]],"dddd")</f>
        <v>Wednesday</v>
      </c>
      <c r="F11638" s="6" t="s">
        <v>773</v>
      </c>
      <c r="G11638" s="6" t="str">
        <f>TEXT(hourlySteps_merged[[#This Row],[ActivityTime2]],"hh:mm:ss")</f>
        <v>04:00:00</v>
      </c>
      <c r="H11638">
        <v>287</v>
      </c>
      <c r="I11638">
        <v>0</v>
      </c>
      <c r="J11638">
        <v>0</v>
      </c>
      <c r="K11638">
        <v>50</v>
      </c>
      <c r="L11638" s="1"/>
      <c r="M11638" s="4"/>
    </row>
    <row r="11639" spans="1:13" x14ac:dyDescent="0.25">
      <c r="A11639">
        <v>4558609924</v>
      </c>
      <c r="B11639" t="s">
        <v>513</v>
      </c>
      <c r="C11639" s="1">
        <v>42487</v>
      </c>
      <c r="D11639" s="8">
        <f>WEEKDAY(hourlySteps_merged[[#This Row],[ActivityDate]],1)</f>
        <v>4</v>
      </c>
      <c r="E11639" s="1" t="str">
        <f>TEXT(hourlySteps_merged[[#This Row],[ActivityDate]],"dddd")</f>
        <v>Wednesday</v>
      </c>
      <c r="F11639" s="6" t="s">
        <v>774</v>
      </c>
      <c r="G11639" s="6" t="str">
        <f>TEXT(hourlySteps_merged[[#This Row],[ActivityTime2]],"hh:mm:ss")</f>
        <v>05:00:00</v>
      </c>
      <c r="H11639">
        <v>409</v>
      </c>
      <c r="I11639">
        <v>0</v>
      </c>
      <c r="J11639">
        <v>0</v>
      </c>
      <c r="K11639">
        <v>50</v>
      </c>
      <c r="L11639" s="1"/>
      <c r="M11639" s="4"/>
    </row>
    <row r="11640" spans="1:13" x14ac:dyDescent="0.25">
      <c r="A11640">
        <v>4558609924</v>
      </c>
      <c r="B11640" t="s">
        <v>514</v>
      </c>
      <c r="C11640" s="1">
        <v>42487</v>
      </c>
      <c r="D11640" s="8">
        <f>WEEKDAY(hourlySteps_merged[[#This Row],[ActivityDate]],1)</f>
        <v>4</v>
      </c>
      <c r="E11640" s="1" t="str">
        <f>TEXT(hourlySteps_merged[[#This Row],[ActivityDate]],"dddd")</f>
        <v>Wednesday</v>
      </c>
      <c r="F11640" s="6" t="s">
        <v>775</v>
      </c>
      <c r="G11640" s="6" t="str">
        <f>TEXT(hourlySteps_merged[[#This Row],[ActivityTime2]],"hh:mm:ss")</f>
        <v>06:00:00</v>
      </c>
      <c r="H11640">
        <v>433</v>
      </c>
      <c r="I11640">
        <v>1</v>
      </c>
      <c r="J11640">
        <v>1.6667000000000001E-2</v>
      </c>
      <c r="K11640">
        <v>51</v>
      </c>
      <c r="L11640" s="1"/>
      <c r="M11640" s="4"/>
    </row>
    <row r="11641" spans="1:13" x14ac:dyDescent="0.25">
      <c r="A11641">
        <v>4558609924</v>
      </c>
      <c r="B11641" t="s">
        <v>515</v>
      </c>
      <c r="C11641" s="1">
        <v>42487</v>
      </c>
      <c r="D11641" s="8">
        <f>WEEKDAY(hourlySteps_merged[[#This Row],[ActivityDate]],1)</f>
        <v>4</v>
      </c>
      <c r="E11641" s="1" t="str">
        <f>TEXT(hourlySteps_merged[[#This Row],[ActivityDate]],"dddd")</f>
        <v>Wednesday</v>
      </c>
      <c r="F11641" s="6" t="s">
        <v>776</v>
      </c>
      <c r="G11641" s="6" t="str">
        <f>TEXT(hourlySteps_merged[[#This Row],[ActivityTime2]],"hh:mm:ss")</f>
        <v>07:00:00</v>
      </c>
      <c r="H11641">
        <v>25</v>
      </c>
      <c r="I11641">
        <v>0</v>
      </c>
      <c r="J11641">
        <v>0</v>
      </c>
      <c r="K11641">
        <v>50</v>
      </c>
      <c r="L11641" s="1"/>
      <c r="M11641" s="4"/>
    </row>
    <row r="11642" spans="1:13" x14ac:dyDescent="0.25">
      <c r="A11642">
        <v>4558609924</v>
      </c>
      <c r="B11642" t="s">
        <v>516</v>
      </c>
      <c r="C11642" s="1">
        <v>42487</v>
      </c>
      <c r="D11642" s="8">
        <f>WEEKDAY(hourlySteps_merged[[#This Row],[ActivityDate]],1)</f>
        <v>4</v>
      </c>
      <c r="E11642" s="1" t="str">
        <f>TEXT(hourlySteps_merged[[#This Row],[ActivityDate]],"dddd")</f>
        <v>Wednesday</v>
      </c>
      <c r="F11642" s="6" t="s">
        <v>777</v>
      </c>
      <c r="G11642" s="6" t="str">
        <f>TEXT(hourlySteps_merged[[#This Row],[ActivityTime2]],"hh:mm:ss")</f>
        <v>08:00:00</v>
      </c>
      <c r="H11642">
        <v>282</v>
      </c>
      <c r="I11642">
        <v>0</v>
      </c>
      <c r="J11642">
        <v>0</v>
      </c>
      <c r="K11642">
        <v>50</v>
      </c>
      <c r="L11642" s="1"/>
      <c r="M11642" s="4"/>
    </row>
    <row r="11643" spans="1:13" x14ac:dyDescent="0.25">
      <c r="A11643">
        <v>4558609924</v>
      </c>
      <c r="B11643" t="s">
        <v>517</v>
      </c>
      <c r="C11643" s="1">
        <v>42487</v>
      </c>
      <c r="D11643" s="8">
        <f>WEEKDAY(hourlySteps_merged[[#This Row],[ActivityDate]],1)</f>
        <v>4</v>
      </c>
      <c r="E11643" s="1" t="str">
        <f>TEXT(hourlySteps_merged[[#This Row],[ActivityDate]],"dddd")</f>
        <v>Wednesday</v>
      </c>
      <c r="F11643" s="6" t="s">
        <v>778</v>
      </c>
      <c r="G11643" s="6" t="str">
        <f>TEXT(hourlySteps_merged[[#This Row],[ActivityTime2]],"hh:mm:ss")</f>
        <v>09:00:00</v>
      </c>
      <c r="H11643">
        <v>190</v>
      </c>
      <c r="I11643">
        <v>6</v>
      </c>
      <c r="J11643">
        <v>0.1</v>
      </c>
      <c r="K11643">
        <v>60</v>
      </c>
      <c r="L11643" s="1"/>
      <c r="M11643" s="4"/>
    </row>
    <row r="11644" spans="1:13" x14ac:dyDescent="0.25">
      <c r="A11644">
        <v>4558609924</v>
      </c>
      <c r="B11644" t="s">
        <v>518</v>
      </c>
      <c r="C11644" s="1">
        <v>42487</v>
      </c>
      <c r="D11644" s="8">
        <f>WEEKDAY(hourlySteps_merged[[#This Row],[ActivityDate]],1)</f>
        <v>4</v>
      </c>
      <c r="E11644" s="1" t="str">
        <f>TEXT(hourlySteps_merged[[#This Row],[ActivityDate]],"dddd")</f>
        <v>Wednesday</v>
      </c>
      <c r="F11644" s="6" t="s">
        <v>779</v>
      </c>
      <c r="G11644" s="6" t="str">
        <f>TEXT(hourlySteps_merged[[#This Row],[ActivityTime2]],"hh:mm:ss")</f>
        <v>10:00:00</v>
      </c>
      <c r="H11644">
        <v>343</v>
      </c>
      <c r="I11644">
        <v>2</v>
      </c>
      <c r="J11644">
        <v>3.3333000000000002E-2</v>
      </c>
      <c r="K11644">
        <v>53</v>
      </c>
      <c r="L11644" s="1"/>
      <c r="M11644" s="4"/>
    </row>
    <row r="11645" spans="1:13" x14ac:dyDescent="0.25">
      <c r="A11645">
        <v>4558609924</v>
      </c>
      <c r="B11645" t="s">
        <v>519</v>
      </c>
      <c r="C11645" s="1">
        <v>42487</v>
      </c>
      <c r="D11645" s="8">
        <f>WEEKDAY(hourlySteps_merged[[#This Row],[ActivityDate]],1)</f>
        <v>4</v>
      </c>
      <c r="E11645" s="1" t="str">
        <f>TEXT(hourlySteps_merged[[#This Row],[ActivityDate]],"dddd")</f>
        <v>Wednesday</v>
      </c>
      <c r="F11645" s="6" t="s">
        <v>780</v>
      </c>
      <c r="G11645" s="6" t="str">
        <f>TEXT(hourlySteps_merged[[#This Row],[ActivityTime2]],"hh:mm:ss")</f>
        <v>11:00:00</v>
      </c>
      <c r="H11645">
        <v>50</v>
      </c>
      <c r="I11645">
        <v>25</v>
      </c>
      <c r="J11645">
        <v>0.41666700000000001</v>
      </c>
      <c r="K11645">
        <v>88</v>
      </c>
      <c r="L11645" s="1"/>
      <c r="M11645" s="4"/>
    </row>
    <row r="11646" spans="1:13" x14ac:dyDescent="0.25">
      <c r="A11646">
        <v>4558609924</v>
      </c>
      <c r="B11646" t="s">
        <v>520</v>
      </c>
      <c r="C11646" s="1">
        <v>42487</v>
      </c>
      <c r="D11646" s="8">
        <f>WEEKDAY(hourlySteps_merged[[#This Row],[ActivityDate]],1)</f>
        <v>4</v>
      </c>
      <c r="E11646" s="1" t="str">
        <f>TEXT(hourlySteps_merged[[#This Row],[ActivityDate]],"dddd")</f>
        <v>Wednesday</v>
      </c>
      <c r="F11646" s="6" t="s">
        <v>781</v>
      </c>
      <c r="G11646" s="6" t="str">
        <f>TEXT(hourlySteps_merged[[#This Row],[ActivityTime2]],"hh:mm:ss")</f>
        <v>12:00:00</v>
      </c>
      <c r="H11646">
        <v>32</v>
      </c>
      <c r="I11646">
        <v>13</v>
      </c>
      <c r="J11646">
        <v>0.216667</v>
      </c>
      <c r="K11646">
        <v>71</v>
      </c>
      <c r="L11646" s="1"/>
      <c r="M11646" s="4"/>
    </row>
    <row r="11647" spans="1:13" x14ac:dyDescent="0.25">
      <c r="A11647">
        <v>4558609924</v>
      </c>
      <c r="B11647" t="s">
        <v>521</v>
      </c>
      <c r="C11647" s="1">
        <v>42487</v>
      </c>
      <c r="D11647" s="8">
        <f>WEEKDAY(hourlySteps_merged[[#This Row],[ActivityDate]],1)</f>
        <v>4</v>
      </c>
      <c r="E11647" s="1" t="str">
        <f>TEXT(hourlySteps_merged[[#This Row],[ActivityDate]],"dddd")</f>
        <v>Wednesday</v>
      </c>
      <c r="F11647" s="6" t="s">
        <v>782</v>
      </c>
      <c r="G11647" s="6" t="str">
        <f>TEXT(hourlySteps_merged[[#This Row],[ActivityTime2]],"hh:mm:ss")</f>
        <v>13:00:00</v>
      </c>
      <c r="H11647">
        <v>0</v>
      </c>
      <c r="I11647">
        <v>32</v>
      </c>
      <c r="J11647">
        <v>0.53333299999999995</v>
      </c>
      <c r="K11647">
        <v>111</v>
      </c>
      <c r="L11647" s="1"/>
      <c r="M11647" s="4"/>
    </row>
    <row r="11648" spans="1:13" x14ac:dyDescent="0.25">
      <c r="A11648">
        <v>4558609924</v>
      </c>
      <c r="B11648" t="s">
        <v>522</v>
      </c>
      <c r="C11648" s="1">
        <v>42487</v>
      </c>
      <c r="D11648" s="8">
        <f>WEEKDAY(hourlySteps_merged[[#This Row],[ActivityDate]],1)</f>
        <v>4</v>
      </c>
      <c r="E11648" s="1" t="str">
        <f>TEXT(hourlySteps_merged[[#This Row],[ActivityDate]],"dddd")</f>
        <v>Wednesday</v>
      </c>
      <c r="F11648" s="6" t="s">
        <v>783</v>
      </c>
      <c r="G11648" s="6" t="str">
        <f>TEXT(hourlySteps_merged[[#This Row],[ActivityTime2]],"hh:mm:ss")</f>
        <v>14:00:00</v>
      </c>
      <c r="H11648">
        <v>0</v>
      </c>
      <c r="I11648">
        <v>112</v>
      </c>
      <c r="J11648">
        <v>1.8666670000000001</v>
      </c>
      <c r="K11648">
        <v>222</v>
      </c>
      <c r="L11648" s="1"/>
      <c r="M11648" s="4"/>
    </row>
    <row r="11649" spans="1:13" x14ac:dyDescent="0.25">
      <c r="A11649">
        <v>4558609924</v>
      </c>
      <c r="B11649" t="s">
        <v>35</v>
      </c>
      <c r="C11649" s="1">
        <v>42487</v>
      </c>
      <c r="D11649" s="8">
        <f>WEEKDAY(hourlySteps_merged[[#This Row],[ActivityDate]],1)</f>
        <v>4</v>
      </c>
      <c r="E11649" s="1" t="str">
        <f>TEXT(hourlySteps_merged[[#This Row],[ActivityDate]],"dddd")</f>
        <v>Wednesday</v>
      </c>
      <c r="F11649" s="6" t="s">
        <v>784</v>
      </c>
      <c r="G11649" s="6" t="str">
        <f>TEXT(hourlySteps_merged[[#This Row],[ActivityTime2]],"hh:mm:ss")</f>
        <v>15:00:00</v>
      </c>
      <c r="H11649">
        <v>0</v>
      </c>
      <c r="I11649">
        <v>5</v>
      </c>
      <c r="J11649">
        <v>8.3333000000000004E-2</v>
      </c>
      <c r="K11649">
        <v>67</v>
      </c>
      <c r="L11649" s="1"/>
      <c r="M11649" s="4"/>
    </row>
    <row r="11650" spans="1:13" x14ac:dyDescent="0.25">
      <c r="A11650">
        <v>4558609924</v>
      </c>
      <c r="B11650" t="s">
        <v>523</v>
      </c>
      <c r="C11650" s="1">
        <v>42487</v>
      </c>
      <c r="D11650" s="8">
        <f>WEEKDAY(hourlySteps_merged[[#This Row],[ActivityDate]],1)</f>
        <v>4</v>
      </c>
      <c r="E11650" s="1" t="str">
        <f>TEXT(hourlySteps_merged[[#This Row],[ActivityDate]],"dddd")</f>
        <v>Wednesday</v>
      </c>
      <c r="F11650" s="6" t="s">
        <v>785</v>
      </c>
      <c r="G11650" s="6" t="str">
        <f>TEXT(hourlySteps_merged[[#This Row],[ActivityTime2]],"hh:mm:ss")</f>
        <v>16:00:00</v>
      </c>
      <c r="H11650">
        <v>0</v>
      </c>
      <c r="I11650">
        <v>10</v>
      </c>
      <c r="J11650">
        <v>0.16666700000000001</v>
      </c>
      <c r="K11650">
        <v>80</v>
      </c>
      <c r="L11650" s="1"/>
      <c r="M11650" s="4"/>
    </row>
    <row r="11651" spans="1:13" x14ac:dyDescent="0.25">
      <c r="A11651">
        <v>4558609924</v>
      </c>
      <c r="B11651" t="s">
        <v>524</v>
      </c>
      <c r="C11651" s="1">
        <v>42487</v>
      </c>
      <c r="D11651" s="8">
        <f>WEEKDAY(hourlySteps_merged[[#This Row],[ActivityDate]],1)</f>
        <v>4</v>
      </c>
      <c r="E11651" s="1" t="str">
        <f>TEXT(hourlySteps_merged[[#This Row],[ActivityDate]],"dddd")</f>
        <v>Wednesday</v>
      </c>
      <c r="F11651" s="6" t="s">
        <v>786</v>
      </c>
      <c r="G11651" s="6" t="str">
        <f>TEXT(hourlySteps_merged[[#This Row],[ActivityTime2]],"hh:mm:ss")</f>
        <v>17:00:00</v>
      </c>
      <c r="H11651">
        <v>0</v>
      </c>
      <c r="I11651">
        <v>7</v>
      </c>
      <c r="J11651">
        <v>0.11666700000000001</v>
      </c>
      <c r="K11651">
        <v>72</v>
      </c>
      <c r="L11651" s="1"/>
      <c r="M11651" s="4"/>
    </row>
    <row r="11652" spans="1:13" x14ac:dyDescent="0.25">
      <c r="A11652">
        <v>4558609924</v>
      </c>
      <c r="B11652" t="s">
        <v>525</v>
      </c>
      <c r="C11652" s="1">
        <v>42487</v>
      </c>
      <c r="D11652" s="8">
        <f>WEEKDAY(hourlySteps_merged[[#This Row],[ActivityDate]],1)</f>
        <v>4</v>
      </c>
      <c r="E11652" s="1" t="str">
        <f>TEXT(hourlySteps_merged[[#This Row],[ActivityDate]],"dddd")</f>
        <v>Wednesday</v>
      </c>
      <c r="F11652" s="6" t="s">
        <v>787</v>
      </c>
      <c r="G11652" s="6" t="str">
        <f>TEXT(hourlySteps_merged[[#This Row],[ActivityTime2]],"hh:mm:ss")</f>
        <v>18:00:00</v>
      </c>
      <c r="H11652">
        <v>0</v>
      </c>
      <c r="I11652">
        <v>6</v>
      </c>
      <c r="J11652">
        <v>0.1</v>
      </c>
      <c r="K11652">
        <v>62</v>
      </c>
      <c r="L11652" s="1"/>
      <c r="M11652" s="4"/>
    </row>
    <row r="11653" spans="1:13" x14ac:dyDescent="0.25">
      <c r="A11653">
        <v>4558609924</v>
      </c>
      <c r="B11653" t="s">
        <v>526</v>
      </c>
      <c r="C11653" s="1">
        <v>42487</v>
      </c>
      <c r="D11653" s="8">
        <f>WEEKDAY(hourlySteps_merged[[#This Row],[ActivityDate]],1)</f>
        <v>4</v>
      </c>
      <c r="E11653" s="1" t="str">
        <f>TEXT(hourlySteps_merged[[#This Row],[ActivityDate]],"dddd")</f>
        <v>Wednesday</v>
      </c>
      <c r="F11653" s="6" t="s">
        <v>788</v>
      </c>
      <c r="G11653" s="6" t="str">
        <f>TEXT(hourlySteps_merged[[#This Row],[ActivityTime2]],"hh:mm:ss")</f>
        <v>19:00:00</v>
      </c>
      <c r="H11653">
        <v>0</v>
      </c>
      <c r="I11653">
        <v>12</v>
      </c>
      <c r="J11653">
        <v>0.2</v>
      </c>
      <c r="K11653">
        <v>66</v>
      </c>
      <c r="L11653" s="1"/>
      <c r="M11653" s="4"/>
    </row>
    <row r="11654" spans="1:13" x14ac:dyDescent="0.25">
      <c r="A11654">
        <v>4558609924</v>
      </c>
      <c r="B11654" t="s">
        <v>527</v>
      </c>
      <c r="C11654" s="1">
        <v>42487</v>
      </c>
      <c r="D11654" s="8">
        <f>WEEKDAY(hourlySteps_merged[[#This Row],[ActivityDate]],1)</f>
        <v>4</v>
      </c>
      <c r="E11654" s="1" t="str">
        <f>TEXT(hourlySteps_merged[[#This Row],[ActivityDate]],"dddd")</f>
        <v>Wednesday</v>
      </c>
      <c r="F11654" s="6" t="s">
        <v>789</v>
      </c>
      <c r="G11654" s="6" t="str">
        <f>TEXT(hourlySteps_merged[[#This Row],[ActivityTime2]],"hh:mm:ss")</f>
        <v>20:00:00</v>
      </c>
      <c r="H11654">
        <v>0</v>
      </c>
      <c r="I11654">
        <v>4</v>
      </c>
      <c r="J11654">
        <v>6.6667000000000004E-2</v>
      </c>
      <c r="K11654">
        <v>55</v>
      </c>
      <c r="L11654" s="1"/>
      <c r="M11654" s="4"/>
    </row>
    <row r="11655" spans="1:13" x14ac:dyDescent="0.25">
      <c r="A11655">
        <v>4558609924</v>
      </c>
      <c r="B11655" t="s">
        <v>528</v>
      </c>
      <c r="C11655" s="1">
        <v>42487</v>
      </c>
      <c r="D11655" s="8">
        <f>WEEKDAY(hourlySteps_merged[[#This Row],[ActivityDate]],1)</f>
        <v>4</v>
      </c>
      <c r="E11655" s="1" t="str">
        <f>TEXT(hourlySteps_merged[[#This Row],[ActivityDate]],"dddd")</f>
        <v>Wednesday</v>
      </c>
      <c r="F11655" s="6" t="s">
        <v>790</v>
      </c>
      <c r="G11655" s="6" t="str">
        <f>TEXT(hourlySteps_merged[[#This Row],[ActivityTime2]],"hh:mm:ss")</f>
        <v>21:00:00</v>
      </c>
      <c r="H11655">
        <v>0</v>
      </c>
      <c r="I11655">
        <v>16</v>
      </c>
      <c r="J11655">
        <v>0.26666699999999999</v>
      </c>
      <c r="K11655">
        <v>71</v>
      </c>
      <c r="L11655" s="1"/>
      <c r="M11655" s="4"/>
    </row>
    <row r="11656" spans="1:13" x14ac:dyDescent="0.25">
      <c r="A11656">
        <v>4558609924</v>
      </c>
      <c r="B11656" t="s">
        <v>529</v>
      </c>
      <c r="C11656" s="1">
        <v>42487</v>
      </c>
      <c r="D11656" s="8">
        <f>WEEKDAY(hourlySteps_merged[[#This Row],[ActivityDate]],1)</f>
        <v>4</v>
      </c>
      <c r="E11656" s="1" t="str">
        <f>TEXT(hourlySteps_merged[[#This Row],[ActivityDate]],"dddd")</f>
        <v>Wednesday</v>
      </c>
      <c r="F11656" s="6" t="s">
        <v>791</v>
      </c>
      <c r="G11656" s="6" t="str">
        <f>TEXT(hourlySteps_merged[[#This Row],[ActivityTime2]],"hh:mm:ss")</f>
        <v>22:00:00</v>
      </c>
      <c r="H11656">
        <v>0</v>
      </c>
      <c r="I11656">
        <v>11</v>
      </c>
      <c r="J11656">
        <v>0.183333</v>
      </c>
      <c r="K11656">
        <v>68</v>
      </c>
      <c r="L11656" s="1"/>
      <c r="M11656" s="4"/>
    </row>
    <row r="11657" spans="1:13" x14ac:dyDescent="0.25">
      <c r="A11657">
        <v>4558609924</v>
      </c>
      <c r="B11657" t="s">
        <v>530</v>
      </c>
      <c r="C11657" s="1">
        <v>42487</v>
      </c>
      <c r="D11657" s="8">
        <f>WEEKDAY(hourlySteps_merged[[#This Row],[ActivityDate]],1)</f>
        <v>4</v>
      </c>
      <c r="E11657" s="1" t="str">
        <f>TEXT(hourlySteps_merged[[#This Row],[ActivityDate]],"dddd")</f>
        <v>Wednesday</v>
      </c>
      <c r="F11657" s="6" t="s">
        <v>792</v>
      </c>
      <c r="G11657" s="6" t="str">
        <f>TEXT(hourlySteps_merged[[#This Row],[ActivityTime2]],"hh:mm:ss")</f>
        <v>23:00:00</v>
      </c>
      <c r="H11657">
        <v>623</v>
      </c>
      <c r="I11657">
        <v>13</v>
      </c>
      <c r="J11657">
        <v>0.216667</v>
      </c>
      <c r="K11657">
        <v>71</v>
      </c>
      <c r="L11657" s="1"/>
      <c r="M11657" s="4"/>
    </row>
    <row r="11658" spans="1:13" x14ac:dyDescent="0.25">
      <c r="A11658">
        <v>4558609924</v>
      </c>
      <c r="B11658" t="s">
        <v>531</v>
      </c>
      <c r="C11658" s="1">
        <v>42487</v>
      </c>
      <c r="D11658" s="8">
        <f>WEEKDAY(hourlySteps_merged[[#This Row],[ActivityDate]],1)</f>
        <v>4</v>
      </c>
      <c r="E11658" s="1" t="str">
        <f>TEXT(hourlySteps_merged[[#This Row],[ActivityDate]],"dddd")</f>
        <v>Wednesday</v>
      </c>
      <c r="F11658" s="6" t="s">
        <v>769</v>
      </c>
      <c r="G11658" s="6" t="str">
        <f>TEXT(hourlySteps_merged[[#This Row],[ActivityTime2]],"hh:mm:ss")</f>
        <v>00:00:00</v>
      </c>
      <c r="H11658">
        <v>452</v>
      </c>
      <c r="I11658">
        <v>0</v>
      </c>
      <c r="J11658">
        <v>0</v>
      </c>
      <c r="K11658">
        <v>84</v>
      </c>
      <c r="L11658" s="1"/>
      <c r="M11658" s="4"/>
    </row>
    <row r="11659" spans="1:13" x14ac:dyDescent="0.25">
      <c r="A11659">
        <v>4558609924</v>
      </c>
      <c r="B11659" t="s">
        <v>532</v>
      </c>
      <c r="C11659" s="1">
        <v>42487</v>
      </c>
      <c r="D11659" s="8">
        <f>WEEKDAY(hourlySteps_merged[[#This Row],[ActivityDate]],1)</f>
        <v>4</v>
      </c>
      <c r="E11659" s="1" t="str">
        <f>TEXT(hourlySteps_merged[[#This Row],[ActivityDate]],"dddd")</f>
        <v>Wednesday</v>
      </c>
      <c r="F11659" s="6" t="s">
        <v>770</v>
      </c>
      <c r="G11659" s="6" t="str">
        <f>TEXT(hourlySteps_merged[[#This Row],[ActivityTime2]],"hh:mm:ss")</f>
        <v>01:00:00</v>
      </c>
      <c r="H11659">
        <v>902</v>
      </c>
      <c r="I11659">
        <v>0</v>
      </c>
      <c r="J11659">
        <v>0</v>
      </c>
      <c r="K11659">
        <v>84</v>
      </c>
      <c r="L11659" s="1"/>
      <c r="M11659" s="4"/>
    </row>
    <row r="11660" spans="1:13" x14ac:dyDescent="0.25">
      <c r="A11660">
        <v>4558609924</v>
      </c>
      <c r="B11660" t="s">
        <v>533</v>
      </c>
      <c r="C11660" s="1">
        <v>42487</v>
      </c>
      <c r="D11660" s="8">
        <f>WEEKDAY(hourlySteps_merged[[#This Row],[ActivityDate]],1)</f>
        <v>4</v>
      </c>
      <c r="E11660" s="1" t="str">
        <f>TEXT(hourlySteps_merged[[#This Row],[ActivityDate]],"dddd")</f>
        <v>Wednesday</v>
      </c>
      <c r="F11660" s="6" t="s">
        <v>771</v>
      </c>
      <c r="G11660" s="6" t="str">
        <f>TEXT(hourlySteps_merged[[#This Row],[ActivityTime2]],"hh:mm:ss")</f>
        <v>02:00:00</v>
      </c>
      <c r="H11660">
        <v>1036</v>
      </c>
      <c r="I11660">
        <v>0</v>
      </c>
      <c r="J11660">
        <v>0</v>
      </c>
      <c r="K11660">
        <v>84</v>
      </c>
      <c r="L11660" s="1"/>
      <c r="M11660" s="4"/>
    </row>
    <row r="11661" spans="1:13" x14ac:dyDescent="0.25">
      <c r="A11661">
        <v>4558609924</v>
      </c>
      <c r="B11661" t="s">
        <v>534</v>
      </c>
      <c r="C11661" s="1">
        <v>42487</v>
      </c>
      <c r="D11661" s="8">
        <f>WEEKDAY(hourlySteps_merged[[#This Row],[ActivityDate]],1)</f>
        <v>4</v>
      </c>
      <c r="E11661" s="1" t="str">
        <f>TEXT(hourlySteps_merged[[#This Row],[ActivityDate]],"dddd")</f>
        <v>Wednesday</v>
      </c>
      <c r="F11661" s="6" t="s">
        <v>772</v>
      </c>
      <c r="G11661" s="6" t="str">
        <f>TEXT(hourlySteps_merged[[#This Row],[ActivityTime2]],"hh:mm:ss")</f>
        <v>03:00:00</v>
      </c>
      <c r="H11661">
        <v>308</v>
      </c>
      <c r="I11661">
        <v>0</v>
      </c>
      <c r="J11661">
        <v>0</v>
      </c>
      <c r="K11661">
        <v>84</v>
      </c>
      <c r="L11661" s="1"/>
      <c r="M11661" s="4"/>
    </row>
    <row r="11662" spans="1:13" x14ac:dyDescent="0.25">
      <c r="A11662">
        <v>4558609924</v>
      </c>
      <c r="B11662" t="s">
        <v>535</v>
      </c>
      <c r="C11662" s="1">
        <v>42487</v>
      </c>
      <c r="D11662" s="8">
        <f>WEEKDAY(hourlySteps_merged[[#This Row],[ActivityDate]],1)</f>
        <v>4</v>
      </c>
      <c r="E11662" s="1" t="str">
        <f>TEXT(hourlySteps_merged[[#This Row],[ActivityDate]],"dddd")</f>
        <v>Wednesday</v>
      </c>
      <c r="F11662" s="6" t="s">
        <v>773</v>
      </c>
      <c r="G11662" s="6" t="str">
        <f>TEXT(hourlySteps_merged[[#This Row],[ActivityTime2]],"hh:mm:ss")</f>
        <v>04:00:00</v>
      </c>
      <c r="H11662">
        <v>180</v>
      </c>
      <c r="I11662">
        <v>0</v>
      </c>
      <c r="J11662">
        <v>0</v>
      </c>
      <c r="K11662">
        <v>84</v>
      </c>
      <c r="L11662" s="1"/>
      <c r="M11662" s="4"/>
    </row>
    <row r="11663" spans="1:13" x14ac:dyDescent="0.25">
      <c r="A11663">
        <v>4558609924</v>
      </c>
      <c r="B11663" t="s">
        <v>536</v>
      </c>
      <c r="C11663" s="1">
        <v>42487</v>
      </c>
      <c r="D11663" s="8">
        <f>WEEKDAY(hourlySteps_merged[[#This Row],[ActivityDate]],1)</f>
        <v>4</v>
      </c>
      <c r="E11663" s="1" t="str">
        <f>TEXT(hourlySteps_merged[[#This Row],[ActivityDate]],"dddd")</f>
        <v>Wednesday</v>
      </c>
      <c r="F11663" s="6" t="s">
        <v>774</v>
      </c>
      <c r="G11663" s="6" t="str">
        <f>TEXT(hourlySteps_merged[[#This Row],[ActivityTime2]],"hh:mm:ss")</f>
        <v>05:00:00</v>
      </c>
      <c r="H11663">
        <v>362</v>
      </c>
      <c r="I11663">
        <v>0</v>
      </c>
      <c r="J11663">
        <v>0</v>
      </c>
      <c r="K11663">
        <v>84</v>
      </c>
      <c r="L11663" s="1"/>
      <c r="M11663" s="4"/>
    </row>
    <row r="11664" spans="1:13" x14ac:dyDescent="0.25">
      <c r="A11664">
        <v>4558609924</v>
      </c>
      <c r="B11664" t="s">
        <v>537</v>
      </c>
      <c r="C11664" s="1">
        <v>42487</v>
      </c>
      <c r="D11664" s="8">
        <f>WEEKDAY(hourlySteps_merged[[#This Row],[ActivityDate]],1)</f>
        <v>4</v>
      </c>
      <c r="E11664" s="1" t="str">
        <f>TEXT(hourlySteps_merged[[#This Row],[ActivityDate]],"dddd")</f>
        <v>Wednesday</v>
      </c>
      <c r="F11664" s="6" t="s">
        <v>775</v>
      </c>
      <c r="G11664" s="6" t="str">
        <f>TEXT(hourlySteps_merged[[#This Row],[ActivityTime2]],"hh:mm:ss")</f>
        <v>06:00:00</v>
      </c>
      <c r="H11664">
        <v>356</v>
      </c>
      <c r="I11664">
        <v>0</v>
      </c>
      <c r="J11664">
        <v>0</v>
      </c>
      <c r="K11664">
        <v>84</v>
      </c>
      <c r="L11664" s="1"/>
      <c r="M11664" s="4"/>
    </row>
    <row r="11665" spans="1:13" x14ac:dyDescent="0.25">
      <c r="A11665">
        <v>4558609924</v>
      </c>
      <c r="B11665" t="s">
        <v>538</v>
      </c>
      <c r="C11665" s="1">
        <v>42487</v>
      </c>
      <c r="D11665" s="8">
        <f>WEEKDAY(hourlySteps_merged[[#This Row],[ActivityDate]],1)</f>
        <v>4</v>
      </c>
      <c r="E11665" s="1" t="str">
        <f>TEXT(hourlySteps_merged[[#This Row],[ActivityDate]],"dddd")</f>
        <v>Wednesday</v>
      </c>
      <c r="F11665" s="6" t="s">
        <v>776</v>
      </c>
      <c r="G11665" s="6" t="str">
        <f>TEXT(hourlySteps_merged[[#This Row],[ActivityTime2]],"hh:mm:ss")</f>
        <v>07:00:00</v>
      </c>
      <c r="H11665">
        <v>532</v>
      </c>
      <c r="I11665">
        <v>0</v>
      </c>
      <c r="J11665">
        <v>0</v>
      </c>
      <c r="K11665">
        <v>84</v>
      </c>
      <c r="L11665" s="1"/>
      <c r="M11665" s="4"/>
    </row>
    <row r="11666" spans="1:13" x14ac:dyDescent="0.25">
      <c r="A11666">
        <v>4558609924</v>
      </c>
      <c r="B11666" t="s">
        <v>539</v>
      </c>
      <c r="C11666" s="1">
        <v>42487</v>
      </c>
      <c r="D11666" s="8">
        <f>WEEKDAY(hourlySteps_merged[[#This Row],[ActivityDate]],1)</f>
        <v>4</v>
      </c>
      <c r="E11666" s="1" t="str">
        <f>TEXT(hourlySteps_merged[[#This Row],[ActivityDate]],"dddd")</f>
        <v>Wednesday</v>
      </c>
      <c r="F11666" s="6" t="s">
        <v>777</v>
      </c>
      <c r="G11666" s="6" t="str">
        <f>TEXT(hourlySteps_merged[[#This Row],[ActivityTime2]],"hh:mm:ss")</f>
        <v>08:00:00</v>
      </c>
      <c r="H11666">
        <v>283</v>
      </c>
      <c r="I11666">
        <v>9</v>
      </c>
      <c r="J11666">
        <v>0.15</v>
      </c>
      <c r="K11666">
        <v>131</v>
      </c>
      <c r="L11666" s="1"/>
      <c r="M11666" s="4"/>
    </row>
    <row r="11667" spans="1:13" x14ac:dyDescent="0.25">
      <c r="A11667">
        <v>4558609924</v>
      </c>
      <c r="B11667" t="s">
        <v>540</v>
      </c>
      <c r="C11667" s="1">
        <v>42487</v>
      </c>
      <c r="D11667" s="8">
        <f>WEEKDAY(hourlySteps_merged[[#This Row],[ActivityDate]],1)</f>
        <v>4</v>
      </c>
      <c r="E11667" s="1" t="str">
        <f>TEXT(hourlySteps_merged[[#This Row],[ActivityDate]],"dddd")</f>
        <v>Wednesday</v>
      </c>
      <c r="F11667" s="6" t="s">
        <v>778</v>
      </c>
      <c r="G11667" s="6" t="str">
        <f>TEXT(hourlySteps_merged[[#This Row],[ActivityTime2]],"hh:mm:ss")</f>
        <v>09:00:00</v>
      </c>
      <c r="H11667">
        <v>582</v>
      </c>
      <c r="I11667">
        <v>7</v>
      </c>
      <c r="J11667">
        <v>0.11666700000000001</v>
      </c>
      <c r="K11667">
        <v>112</v>
      </c>
      <c r="L11667" s="1"/>
      <c r="M11667" s="4"/>
    </row>
    <row r="11668" spans="1:13" x14ac:dyDescent="0.25">
      <c r="A11668">
        <v>4558609924</v>
      </c>
      <c r="B11668" t="s">
        <v>541</v>
      </c>
      <c r="C11668" s="1">
        <v>42487</v>
      </c>
      <c r="D11668" s="8">
        <f>WEEKDAY(hourlySteps_merged[[#This Row],[ActivityDate]],1)</f>
        <v>4</v>
      </c>
      <c r="E11668" s="1" t="str">
        <f>TEXT(hourlySteps_merged[[#This Row],[ActivityDate]],"dddd")</f>
        <v>Wednesday</v>
      </c>
      <c r="F11668" s="6" t="s">
        <v>779</v>
      </c>
      <c r="G11668" s="6" t="str">
        <f>TEXT(hourlySteps_merged[[#This Row],[ActivityTime2]],"hh:mm:ss")</f>
        <v>10:00:00</v>
      </c>
      <c r="H11668">
        <v>515</v>
      </c>
      <c r="I11668">
        <v>9</v>
      </c>
      <c r="J11668">
        <v>0.15</v>
      </c>
      <c r="K11668">
        <v>117</v>
      </c>
      <c r="L11668" s="1"/>
      <c r="M11668" s="4"/>
    </row>
    <row r="11669" spans="1:13" x14ac:dyDescent="0.25">
      <c r="A11669">
        <v>4558609924</v>
      </c>
      <c r="B11669" t="s">
        <v>542</v>
      </c>
      <c r="C11669" s="1">
        <v>42487</v>
      </c>
      <c r="D11669" s="8">
        <f>WEEKDAY(hourlySteps_merged[[#This Row],[ActivityDate]],1)</f>
        <v>4</v>
      </c>
      <c r="E11669" s="1" t="str">
        <f>TEXT(hourlySteps_merged[[#This Row],[ActivityDate]],"dddd")</f>
        <v>Wednesday</v>
      </c>
      <c r="F11669" s="6" t="s">
        <v>780</v>
      </c>
      <c r="G11669" s="6" t="str">
        <f>TEXT(hourlySteps_merged[[#This Row],[ActivityTime2]],"hh:mm:ss")</f>
        <v>11:00:00</v>
      </c>
      <c r="H11669">
        <v>746</v>
      </c>
      <c r="I11669">
        <v>10</v>
      </c>
      <c r="J11669">
        <v>0.16666700000000001</v>
      </c>
      <c r="K11669">
        <v>118</v>
      </c>
      <c r="L11669" s="1"/>
      <c r="M11669" s="4"/>
    </row>
    <row r="11670" spans="1:13" x14ac:dyDescent="0.25">
      <c r="A11670">
        <v>4558609924</v>
      </c>
      <c r="B11670" t="s">
        <v>543</v>
      </c>
      <c r="C11670" s="1">
        <v>42487</v>
      </c>
      <c r="D11670" s="8">
        <f>WEEKDAY(hourlySteps_merged[[#This Row],[ActivityDate]],1)</f>
        <v>4</v>
      </c>
      <c r="E11670" s="1" t="str">
        <f>TEXT(hourlySteps_merged[[#This Row],[ActivityDate]],"dddd")</f>
        <v>Wednesday</v>
      </c>
      <c r="F11670" s="6" t="s">
        <v>781</v>
      </c>
      <c r="G11670" s="6" t="str">
        <f>TEXT(hourlySteps_merged[[#This Row],[ActivityTime2]],"hh:mm:ss")</f>
        <v>12:00:00</v>
      </c>
      <c r="H11670">
        <v>849</v>
      </c>
      <c r="I11670">
        <v>2</v>
      </c>
      <c r="J11670">
        <v>3.3333000000000002E-2</v>
      </c>
      <c r="K11670">
        <v>101</v>
      </c>
      <c r="L11670" s="1"/>
      <c r="M11670" s="4"/>
    </row>
    <row r="11671" spans="1:13" x14ac:dyDescent="0.25">
      <c r="A11671">
        <v>4558609924</v>
      </c>
      <c r="B11671" t="s">
        <v>544</v>
      </c>
      <c r="C11671" s="1">
        <v>42487</v>
      </c>
      <c r="D11671" s="8">
        <f>WEEKDAY(hourlySteps_merged[[#This Row],[ActivityDate]],1)</f>
        <v>4</v>
      </c>
      <c r="E11671" s="1" t="str">
        <f>TEXT(hourlySteps_merged[[#This Row],[ActivityDate]],"dddd")</f>
        <v>Wednesday</v>
      </c>
      <c r="F11671" s="6" t="s">
        <v>782</v>
      </c>
      <c r="G11671" s="6" t="str">
        <f>TEXT(hourlySteps_merged[[#This Row],[ActivityTime2]],"hh:mm:ss")</f>
        <v>13:00:00</v>
      </c>
      <c r="H11671">
        <v>131</v>
      </c>
      <c r="I11671">
        <v>15</v>
      </c>
      <c r="J11671">
        <v>0.25</v>
      </c>
      <c r="K11671">
        <v>141</v>
      </c>
      <c r="L11671" s="1"/>
      <c r="M11671" s="4"/>
    </row>
    <row r="11672" spans="1:13" x14ac:dyDescent="0.25">
      <c r="A11672">
        <v>4558609924</v>
      </c>
      <c r="B11672" t="s">
        <v>545</v>
      </c>
      <c r="C11672" s="1">
        <v>42487</v>
      </c>
      <c r="D11672" s="8">
        <f>WEEKDAY(hourlySteps_merged[[#This Row],[ActivityDate]],1)</f>
        <v>4</v>
      </c>
      <c r="E11672" s="1" t="str">
        <f>TEXT(hourlySteps_merged[[#This Row],[ActivityDate]],"dddd")</f>
        <v>Wednesday</v>
      </c>
      <c r="F11672" s="6" t="s">
        <v>783</v>
      </c>
      <c r="G11672" s="6" t="str">
        <f>TEXT(hourlySteps_merged[[#This Row],[ActivityTime2]],"hh:mm:ss")</f>
        <v>14:00:00</v>
      </c>
      <c r="H11672">
        <v>34</v>
      </c>
      <c r="I11672">
        <v>4</v>
      </c>
      <c r="J11672">
        <v>6.6667000000000004E-2</v>
      </c>
      <c r="K11672">
        <v>107</v>
      </c>
      <c r="L11672" s="1"/>
      <c r="M11672" s="4"/>
    </row>
    <row r="11673" spans="1:13" x14ac:dyDescent="0.25">
      <c r="A11673">
        <v>4558609924</v>
      </c>
      <c r="B11673" t="s">
        <v>36</v>
      </c>
      <c r="C11673" s="1">
        <v>42487</v>
      </c>
      <c r="D11673" s="8">
        <f>WEEKDAY(hourlySteps_merged[[#This Row],[ActivityDate]],1)</f>
        <v>4</v>
      </c>
      <c r="E11673" s="1" t="str">
        <f>TEXT(hourlySteps_merged[[#This Row],[ActivityDate]],"dddd")</f>
        <v>Wednesday</v>
      </c>
      <c r="F11673" s="6" t="s">
        <v>784</v>
      </c>
      <c r="G11673" s="6" t="str">
        <f>TEXT(hourlySteps_merged[[#This Row],[ActivityTime2]],"hh:mm:ss")</f>
        <v>15:00:00</v>
      </c>
      <c r="H11673">
        <v>36</v>
      </c>
      <c r="I11673">
        <v>20</v>
      </c>
      <c r="J11673">
        <v>0.33333299999999999</v>
      </c>
      <c r="K11673">
        <v>144</v>
      </c>
      <c r="L11673" s="1"/>
      <c r="M11673" s="4"/>
    </row>
    <row r="11674" spans="1:13" x14ac:dyDescent="0.25">
      <c r="A11674">
        <v>4558609924</v>
      </c>
      <c r="B11674" t="s">
        <v>546</v>
      </c>
      <c r="C11674" s="1">
        <v>42487</v>
      </c>
      <c r="D11674" s="8">
        <f>WEEKDAY(hourlySteps_merged[[#This Row],[ActivityDate]],1)</f>
        <v>4</v>
      </c>
      <c r="E11674" s="1" t="str">
        <f>TEXT(hourlySteps_merged[[#This Row],[ActivityDate]],"dddd")</f>
        <v>Wednesday</v>
      </c>
      <c r="F11674" s="6" t="s">
        <v>785</v>
      </c>
      <c r="G11674" s="6" t="str">
        <f>TEXT(hourlySteps_merged[[#This Row],[ActivityTime2]],"hh:mm:ss")</f>
        <v>16:00:00</v>
      </c>
      <c r="H11674">
        <v>48</v>
      </c>
      <c r="I11674">
        <v>7</v>
      </c>
      <c r="J11674">
        <v>0.11666700000000001</v>
      </c>
      <c r="K11674">
        <v>107</v>
      </c>
      <c r="L11674" s="1"/>
      <c r="M11674" s="4"/>
    </row>
    <row r="11675" spans="1:13" x14ac:dyDescent="0.25">
      <c r="A11675">
        <v>4558609924</v>
      </c>
      <c r="B11675" t="s">
        <v>547</v>
      </c>
      <c r="C11675" s="1">
        <v>42487</v>
      </c>
      <c r="D11675" s="8">
        <f>WEEKDAY(hourlySteps_merged[[#This Row],[ActivityDate]],1)</f>
        <v>4</v>
      </c>
      <c r="E11675" s="1" t="str">
        <f>TEXT(hourlySteps_merged[[#This Row],[ActivityDate]],"dddd")</f>
        <v>Wednesday</v>
      </c>
      <c r="F11675" s="6" t="s">
        <v>786</v>
      </c>
      <c r="G11675" s="6" t="str">
        <f>TEXT(hourlySteps_merged[[#This Row],[ActivityTime2]],"hh:mm:ss")</f>
        <v>17:00:00</v>
      </c>
      <c r="H11675">
        <v>2</v>
      </c>
      <c r="I11675">
        <v>12</v>
      </c>
      <c r="J11675">
        <v>0.2</v>
      </c>
      <c r="K11675">
        <v>142</v>
      </c>
      <c r="L11675" s="1"/>
      <c r="M11675" s="4"/>
    </row>
    <row r="11676" spans="1:13" x14ac:dyDescent="0.25">
      <c r="A11676">
        <v>4558609924</v>
      </c>
      <c r="B11676" t="s">
        <v>548</v>
      </c>
      <c r="C11676" s="1">
        <v>42487</v>
      </c>
      <c r="D11676" s="8">
        <f>WEEKDAY(hourlySteps_merged[[#This Row],[ActivityDate]],1)</f>
        <v>4</v>
      </c>
      <c r="E11676" s="1" t="str">
        <f>TEXT(hourlySteps_merged[[#This Row],[ActivityDate]],"dddd")</f>
        <v>Wednesday</v>
      </c>
      <c r="F11676" s="6" t="s">
        <v>787</v>
      </c>
      <c r="G11676" s="6" t="str">
        <f>TEXT(hourlySteps_merged[[#This Row],[ActivityTime2]],"hh:mm:ss")</f>
        <v>18:00:00</v>
      </c>
      <c r="H11676">
        <v>0</v>
      </c>
      <c r="I11676">
        <v>13</v>
      </c>
      <c r="J11676">
        <v>0.216667</v>
      </c>
      <c r="K11676">
        <v>135</v>
      </c>
      <c r="L11676" s="1"/>
      <c r="M11676" s="4"/>
    </row>
    <row r="11677" spans="1:13" x14ac:dyDescent="0.25">
      <c r="A11677">
        <v>4558609924</v>
      </c>
      <c r="B11677" t="s">
        <v>549</v>
      </c>
      <c r="C11677" s="1">
        <v>42487</v>
      </c>
      <c r="D11677" s="8">
        <f>WEEKDAY(hourlySteps_merged[[#This Row],[ActivityDate]],1)</f>
        <v>4</v>
      </c>
      <c r="E11677" s="1" t="str">
        <f>TEXT(hourlySteps_merged[[#This Row],[ActivityDate]],"dddd")</f>
        <v>Wednesday</v>
      </c>
      <c r="F11677" s="6" t="s">
        <v>788</v>
      </c>
      <c r="G11677" s="6" t="str">
        <f>TEXT(hourlySteps_merged[[#This Row],[ActivityTime2]],"hh:mm:ss")</f>
        <v>19:00:00</v>
      </c>
      <c r="H11677">
        <v>0</v>
      </c>
      <c r="I11677">
        <v>6</v>
      </c>
      <c r="J11677">
        <v>0.1</v>
      </c>
      <c r="K11677">
        <v>114</v>
      </c>
      <c r="L11677" s="1"/>
      <c r="M11677" s="4"/>
    </row>
    <row r="11678" spans="1:13" x14ac:dyDescent="0.25">
      <c r="A11678">
        <v>4558609924</v>
      </c>
      <c r="B11678" t="s">
        <v>550</v>
      </c>
      <c r="C11678" s="1">
        <v>42487</v>
      </c>
      <c r="D11678" s="8">
        <f>WEEKDAY(hourlySteps_merged[[#This Row],[ActivityDate]],1)</f>
        <v>4</v>
      </c>
      <c r="E11678" s="1" t="str">
        <f>TEXT(hourlySteps_merged[[#This Row],[ActivityDate]],"dddd")</f>
        <v>Wednesday</v>
      </c>
      <c r="F11678" s="6" t="s">
        <v>789</v>
      </c>
      <c r="G11678" s="6" t="str">
        <f>TEXT(hourlySteps_merged[[#This Row],[ActivityTime2]],"hh:mm:ss")</f>
        <v>20:00:00</v>
      </c>
      <c r="H11678">
        <v>0</v>
      </c>
      <c r="I11678">
        <v>4</v>
      </c>
      <c r="J11678">
        <v>6.6667000000000004E-2</v>
      </c>
      <c r="K11678">
        <v>95</v>
      </c>
      <c r="L11678" s="1"/>
      <c r="M11678" s="4"/>
    </row>
    <row r="11679" spans="1:13" x14ac:dyDescent="0.25">
      <c r="A11679">
        <v>4558609924</v>
      </c>
      <c r="B11679" t="s">
        <v>551</v>
      </c>
      <c r="C11679" s="1">
        <v>42487</v>
      </c>
      <c r="D11679" s="8">
        <f>WEEKDAY(hourlySteps_merged[[#This Row],[ActivityDate]],1)</f>
        <v>4</v>
      </c>
      <c r="E11679" s="1" t="str">
        <f>TEXT(hourlySteps_merged[[#This Row],[ActivityDate]],"dddd")</f>
        <v>Wednesday</v>
      </c>
      <c r="F11679" s="6" t="s">
        <v>790</v>
      </c>
      <c r="G11679" s="6" t="str">
        <f>TEXT(hourlySteps_merged[[#This Row],[ActivityTime2]],"hh:mm:ss")</f>
        <v>21:00:00</v>
      </c>
      <c r="H11679">
        <v>0</v>
      </c>
      <c r="I11679">
        <v>0</v>
      </c>
      <c r="J11679">
        <v>0</v>
      </c>
      <c r="K11679">
        <v>84</v>
      </c>
      <c r="L11679" s="1"/>
      <c r="M11679" s="4"/>
    </row>
    <row r="11680" spans="1:13" x14ac:dyDescent="0.25">
      <c r="A11680">
        <v>4558609924</v>
      </c>
      <c r="B11680" t="s">
        <v>552</v>
      </c>
      <c r="C11680" s="1">
        <v>42487</v>
      </c>
      <c r="D11680" s="8">
        <f>WEEKDAY(hourlySteps_merged[[#This Row],[ActivityDate]],1)</f>
        <v>4</v>
      </c>
      <c r="E11680" s="1" t="str">
        <f>TEXT(hourlySteps_merged[[#This Row],[ActivityDate]],"dddd")</f>
        <v>Wednesday</v>
      </c>
      <c r="F11680" s="6" t="s">
        <v>791</v>
      </c>
      <c r="G11680" s="6" t="str">
        <f>TEXT(hourlySteps_merged[[#This Row],[ActivityTime2]],"hh:mm:ss")</f>
        <v>22:00:00</v>
      </c>
      <c r="H11680">
        <v>0</v>
      </c>
      <c r="I11680">
        <v>0</v>
      </c>
      <c r="J11680">
        <v>0</v>
      </c>
      <c r="K11680">
        <v>84</v>
      </c>
      <c r="L11680" s="1"/>
      <c r="M11680" s="4"/>
    </row>
    <row r="11681" spans="1:13" x14ac:dyDescent="0.25">
      <c r="A11681">
        <v>4558609924</v>
      </c>
      <c r="B11681" t="s">
        <v>553</v>
      </c>
      <c r="C11681" s="1">
        <v>42487</v>
      </c>
      <c r="D11681" s="8">
        <f>WEEKDAY(hourlySteps_merged[[#This Row],[ActivityDate]],1)</f>
        <v>4</v>
      </c>
      <c r="E11681" s="1" t="str">
        <f>TEXT(hourlySteps_merged[[#This Row],[ActivityDate]],"dddd")</f>
        <v>Wednesday</v>
      </c>
      <c r="F11681" s="6" t="s">
        <v>792</v>
      </c>
      <c r="G11681" s="6" t="str">
        <f>TEXT(hourlySteps_merged[[#This Row],[ActivityTime2]],"hh:mm:ss")</f>
        <v>23:00:00</v>
      </c>
      <c r="H11681">
        <v>0</v>
      </c>
      <c r="I11681">
        <v>0</v>
      </c>
      <c r="J11681">
        <v>0</v>
      </c>
      <c r="K11681">
        <v>84</v>
      </c>
      <c r="L11681" s="1"/>
      <c r="M11681" s="4"/>
    </row>
    <row r="11682" spans="1:13" x14ac:dyDescent="0.25">
      <c r="A11682">
        <v>4558609924</v>
      </c>
      <c r="B11682" t="s">
        <v>554</v>
      </c>
      <c r="C11682" s="1">
        <v>42487</v>
      </c>
      <c r="D11682" s="8">
        <f>WEEKDAY(hourlySteps_merged[[#This Row],[ActivityDate]],1)</f>
        <v>4</v>
      </c>
      <c r="E11682" s="1" t="str">
        <f>TEXT(hourlySteps_merged[[#This Row],[ActivityDate]],"dddd")</f>
        <v>Wednesday</v>
      </c>
      <c r="F11682" s="6" t="s">
        <v>769</v>
      </c>
      <c r="G11682" s="6" t="str">
        <f>TEXT(hourlySteps_merged[[#This Row],[ActivityTime2]],"hh:mm:ss")</f>
        <v>00:00:00</v>
      </c>
      <c r="H11682">
        <v>245</v>
      </c>
      <c r="I11682">
        <v>0</v>
      </c>
      <c r="J11682">
        <v>0</v>
      </c>
      <c r="K11682">
        <v>56</v>
      </c>
      <c r="L11682" s="1"/>
      <c r="M11682" s="4"/>
    </row>
    <row r="11683" spans="1:13" x14ac:dyDescent="0.25">
      <c r="A11683">
        <v>4558609924</v>
      </c>
      <c r="B11683" t="s">
        <v>555</v>
      </c>
      <c r="C11683" s="1">
        <v>42487</v>
      </c>
      <c r="D11683" s="8">
        <f>WEEKDAY(hourlySteps_merged[[#This Row],[ActivityDate]],1)</f>
        <v>4</v>
      </c>
      <c r="E11683" s="1" t="str">
        <f>TEXT(hourlySteps_merged[[#This Row],[ActivityDate]],"dddd")</f>
        <v>Wednesday</v>
      </c>
      <c r="F11683" s="6" t="s">
        <v>770</v>
      </c>
      <c r="G11683" s="6" t="str">
        <f>TEXT(hourlySteps_merged[[#This Row],[ActivityTime2]],"hh:mm:ss")</f>
        <v>01:00:00</v>
      </c>
      <c r="H11683">
        <v>301</v>
      </c>
      <c r="I11683">
        <v>0</v>
      </c>
      <c r="J11683">
        <v>0</v>
      </c>
      <c r="K11683">
        <v>56</v>
      </c>
      <c r="L11683" s="1"/>
      <c r="M11683" s="4"/>
    </row>
    <row r="11684" spans="1:13" x14ac:dyDescent="0.25">
      <c r="A11684">
        <v>4558609924</v>
      </c>
      <c r="B11684" t="s">
        <v>556</v>
      </c>
      <c r="C11684" s="1">
        <v>42487</v>
      </c>
      <c r="D11684" s="8">
        <f>WEEKDAY(hourlySteps_merged[[#This Row],[ActivityDate]],1)</f>
        <v>4</v>
      </c>
      <c r="E11684" s="1" t="str">
        <f>TEXT(hourlySteps_merged[[#This Row],[ActivityDate]],"dddd")</f>
        <v>Wednesday</v>
      </c>
      <c r="F11684" s="6" t="s">
        <v>771</v>
      </c>
      <c r="G11684" s="6" t="str">
        <f>TEXT(hourlySteps_merged[[#This Row],[ActivityTime2]],"hh:mm:ss")</f>
        <v>02:00:00</v>
      </c>
      <c r="H11684">
        <v>367</v>
      </c>
      <c r="I11684">
        <v>0</v>
      </c>
      <c r="J11684">
        <v>0</v>
      </c>
      <c r="K11684">
        <v>56</v>
      </c>
      <c r="L11684" s="1"/>
      <c r="M11684" s="4"/>
    </row>
    <row r="11685" spans="1:13" x14ac:dyDescent="0.25">
      <c r="A11685">
        <v>4558609924</v>
      </c>
      <c r="B11685" t="s">
        <v>557</v>
      </c>
      <c r="C11685" s="1">
        <v>42487</v>
      </c>
      <c r="D11685" s="8">
        <f>WEEKDAY(hourlySteps_merged[[#This Row],[ActivityDate]],1)</f>
        <v>4</v>
      </c>
      <c r="E11685" s="1" t="str">
        <f>TEXT(hourlySteps_merged[[#This Row],[ActivityDate]],"dddd")</f>
        <v>Wednesday</v>
      </c>
      <c r="F11685" s="6" t="s">
        <v>772</v>
      </c>
      <c r="G11685" s="6" t="str">
        <f>TEXT(hourlySteps_merged[[#This Row],[ActivityTime2]],"hh:mm:ss")</f>
        <v>03:00:00</v>
      </c>
      <c r="H11685">
        <v>253</v>
      </c>
      <c r="I11685">
        <v>0</v>
      </c>
      <c r="J11685">
        <v>0</v>
      </c>
      <c r="K11685">
        <v>56</v>
      </c>
      <c r="L11685" s="1"/>
      <c r="M11685" s="4"/>
    </row>
    <row r="11686" spans="1:13" x14ac:dyDescent="0.25">
      <c r="A11686">
        <v>4558609924</v>
      </c>
      <c r="B11686" t="s">
        <v>558</v>
      </c>
      <c r="C11686" s="1">
        <v>42487</v>
      </c>
      <c r="D11686" s="8">
        <f>WEEKDAY(hourlySteps_merged[[#This Row],[ActivityDate]],1)</f>
        <v>4</v>
      </c>
      <c r="E11686" s="1" t="str">
        <f>TEXT(hourlySteps_merged[[#This Row],[ActivityDate]],"dddd")</f>
        <v>Wednesday</v>
      </c>
      <c r="F11686" s="6" t="s">
        <v>773</v>
      </c>
      <c r="G11686" s="6" t="str">
        <f>TEXT(hourlySteps_merged[[#This Row],[ActivityTime2]],"hh:mm:ss")</f>
        <v>04:00:00</v>
      </c>
      <c r="H11686">
        <v>200</v>
      </c>
      <c r="I11686">
        <v>0</v>
      </c>
      <c r="J11686">
        <v>0</v>
      </c>
      <c r="K11686">
        <v>56</v>
      </c>
      <c r="L11686" s="1"/>
      <c r="M11686" s="4"/>
    </row>
    <row r="11687" spans="1:13" x14ac:dyDescent="0.25">
      <c r="A11687">
        <v>4558609924</v>
      </c>
      <c r="B11687" t="s">
        <v>559</v>
      </c>
      <c r="C11687" s="1">
        <v>42487</v>
      </c>
      <c r="D11687" s="8">
        <f>WEEKDAY(hourlySteps_merged[[#This Row],[ActivityDate]],1)</f>
        <v>4</v>
      </c>
      <c r="E11687" s="1" t="str">
        <f>TEXT(hourlySteps_merged[[#This Row],[ActivityDate]],"dddd")</f>
        <v>Wednesday</v>
      </c>
      <c r="F11687" s="6" t="s">
        <v>774</v>
      </c>
      <c r="G11687" s="6" t="str">
        <f>TEXT(hourlySteps_merged[[#This Row],[ActivityTime2]],"hh:mm:ss")</f>
        <v>05:00:00</v>
      </c>
      <c r="H11687">
        <v>266</v>
      </c>
      <c r="I11687">
        <v>0</v>
      </c>
      <c r="J11687">
        <v>0</v>
      </c>
      <c r="K11687">
        <v>56</v>
      </c>
      <c r="L11687" s="1"/>
      <c r="M11687" s="4"/>
    </row>
    <row r="11688" spans="1:13" x14ac:dyDescent="0.25">
      <c r="A11688">
        <v>4558609924</v>
      </c>
      <c r="B11688" t="s">
        <v>560</v>
      </c>
      <c r="C11688" s="1">
        <v>42487</v>
      </c>
      <c r="D11688" s="8">
        <f>WEEKDAY(hourlySteps_merged[[#This Row],[ActivityDate]],1)</f>
        <v>4</v>
      </c>
      <c r="E11688" s="1" t="str">
        <f>TEXT(hourlySteps_merged[[#This Row],[ActivityDate]],"dddd")</f>
        <v>Wednesday</v>
      </c>
      <c r="F11688" s="6" t="s">
        <v>775</v>
      </c>
      <c r="G11688" s="6" t="str">
        <f>TEXT(hourlySteps_merged[[#This Row],[ActivityTime2]],"hh:mm:ss")</f>
        <v>06:00:00</v>
      </c>
      <c r="H11688">
        <v>86</v>
      </c>
      <c r="I11688">
        <v>0</v>
      </c>
      <c r="J11688">
        <v>0</v>
      </c>
      <c r="K11688">
        <v>56</v>
      </c>
      <c r="L11688" s="1"/>
      <c r="M11688" s="4"/>
    </row>
    <row r="11689" spans="1:13" x14ac:dyDescent="0.25">
      <c r="A11689">
        <v>4558609924</v>
      </c>
      <c r="B11689" t="s">
        <v>561</v>
      </c>
      <c r="C11689" s="1">
        <v>42487</v>
      </c>
      <c r="D11689" s="8">
        <f>WEEKDAY(hourlySteps_merged[[#This Row],[ActivityDate]],1)</f>
        <v>4</v>
      </c>
      <c r="E11689" s="1" t="str">
        <f>TEXT(hourlySteps_merged[[#This Row],[ActivityDate]],"dddd")</f>
        <v>Wednesday</v>
      </c>
      <c r="F11689" s="6" t="s">
        <v>776</v>
      </c>
      <c r="G11689" s="6" t="str">
        <f>TEXT(hourlySteps_merged[[#This Row],[ActivityTime2]],"hh:mm:ss")</f>
        <v>07:00:00</v>
      </c>
      <c r="H11689">
        <v>758</v>
      </c>
      <c r="I11689">
        <v>0</v>
      </c>
      <c r="J11689">
        <v>0</v>
      </c>
      <c r="K11689">
        <v>56</v>
      </c>
      <c r="L11689" s="1"/>
      <c r="M11689" s="4"/>
    </row>
    <row r="11690" spans="1:13" x14ac:dyDescent="0.25">
      <c r="A11690">
        <v>4558609924</v>
      </c>
      <c r="B11690" t="s">
        <v>562</v>
      </c>
      <c r="C11690" s="1">
        <v>42487</v>
      </c>
      <c r="D11690" s="8">
        <f>WEEKDAY(hourlySteps_merged[[#This Row],[ActivityDate]],1)</f>
        <v>4</v>
      </c>
      <c r="E11690" s="1" t="str">
        <f>TEXT(hourlySteps_merged[[#This Row],[ActivityDate]],"dddd")</f>
        <v>Wednesday</v>
      </c>
      <c r="F11690" s="6" t="s">
        <v>777</v>
      </c>
      <c r="G11690" s="6" t="str">
        <f>TEXT(hourlySteps_merged[[#This Row],[ActivityTime2]],"hh:mm:ss")</f>
        <v>08:00:00</v>
      </c>
      <c r="H11690">
        <v>337</v>
      </c>
      <c r="I11690">
        <v>0</v>
      </c>
      <c r="J11690">
        <v>0</v>
      </c>
      <c r="K11690">
        <v>56</v>
      </c>
      <c r="L11690" s="1"/>
      <c r="M11690" s="4"/>
    </row>
    <row r="11691" spans="1:13" x14ac:dyDescent="0.25">
      <c r="A11691">
        <v>4558609924</v>
      </c>
      <c r="B11691" t="s">
        <v>563</v>
      </c>
      <c r="C11691" s="1">
        <v>42487</v>
      </c>
      <c r="D11691" s="8">
        <f>WEEKDAY(hourlySteps_merged[[#This Row],[ActivityDate]],1)</f>
        <v>4</v>
      </c>
      <c r="E11691" s="1" t="str">
        <f>TEXT(hourlySteps_merged[[#This Row],[ActivityDate]],"dddd")</f>
        <v>Wednesday</v>
      </c>
      <c r="F11691" s="6" t="s">
        <v>778</v>
      </c>
      <c r="G11691" s="6" t="str">
        <f>TEXT(hourlySteps_merged[[#This Row],[ActivityTime2]],"hh:mm:ss")</f>
        <v>09:00:00</v>
      </c>
      <c r="H11691">
        <v>1714</v>
      </c>
      <c r="I11691">
        <v>0</v>
      </c>
      <c r="J11691">
        <v>0</v>
      </c>
      <c r="K11691">
        <v>56</v>
      </c>
      <c r="L11691" s="1"/>
      <c r="M11691" s="4"/>
    </row>
    <row r="11692" spans="1:13" x14ac:dyDescent="0.25">
      <c r="A11692">
        <v>4558609924</v>
      </c>
      <c r="B11692" t="s">
        <v>564</v>
      </c>
      <c r="C11692" s="1">
        <v>42487</v>
      </c>
      <c r="D11692" s="8">
        <f>WEEKDAY(hourlySteps_merged[[#This Row],[ActivityDate]],1)</f>
        <v>4</v>
      </c>
      <c r="E11692" s="1" t="str">
        <f>TEXT(hourlySteps_merged[[#This Row],[ActivityDate]],"dddd")</f>
        <v>Wednesday</v>
      </c>
      <c r="F11692" s="6" t="s">
        <v>779</v>
      </c>
      <c r="G11692" s="6" t="str">
        <f>TEXT(hourlySteps_merged[[#This Row],[ActivityTime2]],"hh:mm:ss")</f>
        <v>10:00:00</v>
      </c>
      <c r="H11692">
        <v>44</v>
      </c>
      <c r="I11692">
        <v>0</v>
      </c>
      <c r="J11692">
        <v>0</v>
      </c>
      <c r="K11692">
        <v>56</v>
      </c>
      <c r="L11692" s="1"/>
      <c r="M11692" s="4"/>
    </row>
    <row r="11693" spans="1:13" x14ac:dyDescent="0.25">
      <c r="A11693">
        <v>4558609924</v>
      </c>
      <c r="B11693" t="s">
        <v>565</v>
      </c>
      <c r="C11693" s="1">
        <v>42487</v>
      </c>
      <c r="D11693" s="8">
        <f>WEEKDAY(hourlySteps_merged[[#This Row],[ActivityDate]],1)</f>
        <v>4</v>
      </c>
      <c r="E11693" s="1" t="str">
        <f>TEXT(hourlySteps_merged[[#This Row],[ActivityDate]],"dddd")</f>
        <v>Wednesday</v>
      </c>
      <c r="F11693" s="6" t="s">
        <v>780</v>
      </c>
      <c r="G11693" s="6" t="str">
        <f>TEXT(hourlySteps_merged[[#This Row],[ActivityTime2]],"hh:mm:ss")</f>
        <v>11:00:00</v>
      </c>
      <c r="H11693">
        <v>29</v>
      </c>
      <c r="I11693">
        <v>0</v>
      </c>
      <c r="J11693">
        <v>0</v>
      </c>
      <c r="K11693">
        <v>56</v>
      </c>
      <c r="L11693" s="1"/>
      <c r="M11693" s="4"/>
    </row>
    <row r="11694" spans="1:13" x14ac:dyDescent="0.25">
      <c r="A11694">
        <v>4558609924</v>
      </c>
      <c r="B11694" t="s">
        <v>566</v>
      </c>
      <c r="C11694" s="1">
        <v>42487</v>
      </c>
      <c r="D11694" s="8">
        <f>WEEKDAY(hourlySteps_merged[[#This Row],[ActivityDate]],1)</f>
        <v>4</v>
      </c>
      <c r="E11694" s="1" t="str">
        <f>TEXT(hourlySteps_merged[[#This Row],[ActivityDate]],"dddd")</f>
        <v>Wednesday</v>
      </c>
      <c r="F11694" s="6" t="s">
        <v>781</v>
      </c>
      <c r="G11694" s="6" t="str">
        <f>TEXT(hourlySteps_merged[[#This Row],[ActivityTime2]],"hh:mm:ss")</f>
        <v>12:00:00</v>
      </c>
      <c r="H11694">
        <v>307</v>
      </c>
      <c r="I11694">
        <v>0</v>
      </c>
      <c r="J11694">
        <v>0</v>
      </c>
      <c r="K11694">
        <v>56</v>
      </c>
      <c r="L11694" s="1"/>
      <c r="M11694" s="4"/>
    </row>
    <row r="11695" spans="1:13" x14ac:dyDescent="0.25">
      <c r="A11695">
        <v>4558609924</v>
      </c>
      <c r="B11695" t="s">
        <v>567</v>
      </c>
      <c r="C11695" s="1">
        <v>42487</v>
      </c>
      <c r="D11695" s="8">
        <f>WEEKDAY(hourlySteps_merged[[#This Row],[ActivityDate]],1)</f>
        <v>4</v>
      </c>
      <c r="E11695" s="1" t="str">
        <f>TEXT(hourlySteps_merged[[#This Row],[ActivityDate]],"dddd")</f>
        <v>Wednesday</v>
      </c>
      <c r="F11695" s="6" t="s">
        <v>782</v>
      </c>
      <c r="G11695" s="6" t="str">
        <f>TEXT(hourlySteps_merged[[#This Row],[ActivityTime2]],"hh:mm:ss")</f>
        <v>13:00:00</v>
      </c>
      <c r="H11695">
        <v>229</v>
      </c>
      <c r="I11695">
        <v>0</v>
      </c>
      <c r="J11695">
        <v>0</v>
      </c>
      <c r="K11695">
        <v>56</v>
      </c>
      <c r="L11695" s="1"/>
      <c r="M11695" s="4"/>
    </row>
    <row r="11696" spans="1:13" x14ac:dyDescent="0.25">
      <c r="A11696">
        <v>4558609924</v>
      </c>
      <c r="B11696" t="s">
        <v>568</v>
      </c>
      <c r="C11696" s="1">
        <v>42487</v>
      </c>
      <c r="D11696" s="8">
        <f>WEEKDAY(hourlySteps_merged[[#This Row],[ActivityDate]],1)</f>
        <v>4</v>
      </c>
      <c r="E11696" s="1" t="str">
        <f>TEXT(hourlySteps_merged[[#This Row],[ActivityDate]],"dddd")</f>
        <v>Wednesday</v>
      </c>
      <c r="F11696" s="6" t="s">
        <v>783</v>
      </c>
      <c r="G11696" s="6" t="str">
        <f>TEXT(hourlySteps_merged[[#This Row],[ActivityTime2]],"hh:mm:ss")</f>
        <v>14:00:00</v>
      </c>
      <c r="H11696">
        <v>45</v>
      </c>
      <c r="I11696">
        <v>1</v>
      </c>
      <c r="J11696">
        <v>1.6667000000000001E-2</v>
      </c>
      <c r="K11696">
        <v>58</v>
      </c>
      <c r="L11696" s="1"/>
      <c r="M11696" s="4"/>
    </row>
    <row r="11697" spans="1:13" x14ac:dyDescent="0.25">
      <c r="A11697">
        <v>4558609924</v>
      </c>
      <c r="B11697" t="s">
        <v>47</v>
      </c>
      <c r="C11697" s="1">
        <v>42487</v>
      </c>
      <c r="D11697" s="8">
        <f>WEEKDAY(hourlySteps_merged[[#This Row],[ActivityDate]],1)</f>
        <v>4</v>
      </c>
      <c r="E11697" s="1" t="str">
        <f>TEXT(hourlySteps_merged[[#This Row],[ActivityDate]],"dddd")</f>
        <v>Wednesday</v>
      </c>
      <c r="F11697" s="6" t="s">
        <v>784</v>
      </c>
      <c r="G11697" s="6" t="str">
        <f>TEXT(hourlySteps_merged[[#This Row],[ActivityTime2]],"hh:mm:ss")</f>
        <v>15:00:00</v>
      </c>
      <c r="H11697">
        <v>0</v>
      </c>
      <c r="I11697">
        <v>0</v>
      </c>
      <c r="J11697">
        <v>0</v>
      </c>
      <c r="K11697">
        <v>56</v>
      </c>
      <c r="L11697" s="1"/>
      <c r="M11697" s="4"/>
    </row>
    <row r="11698" spans="1:13" x14ac:dyDescent="0.25">
      <c r="A11698">
        <v>4558609924</v>
      </c>
      <c r="B11698" t="s">
        <v>569</v>
      </c>
      <c r="C11698" s="1">
        <v>42487</v>
      </c>
      <c r="D11698" s="8">
        <f>WEEKDAY(hourlySteps_merged[[#This Row],[ActivityDate]],1)</f>
        <v>4</v>
      </c>
      <c r="E11698" s="1" t="str">
        <f>TEXT(hourlySteps_merged[[#This Row],[ActivityDate]],"dddd")</f>
        <v>Wednesday</v>
      </c>
      <c r="F11698" s="6" t="s">
        <v>785</v>
      </c>
      <c r="G11698" s="6" t="str">
        <f>TEXT(hourlySteps_merged[[#This Row],[ActivityTime2]],"hh:mm:ss")</f>
        <v>16:00:00</v>
      </c>
      <c r="H11698">
        <v>0</v>
      </c>
      <c r="I11698">
        <v>0</v>
      </c>
      <c r="J11698">
        <v>0</v>
      </c>
      <c r="K11698">
        <v>56</v>
      </c>
      <c r="L11698" s="1"/>
      <c r="M11698" s="4"/>
    </row>
    <row r="11699" spans="1:13" x14ac:dyDescent="0.25">
      <c r="A11699">
        <v>4558609924</v>
      </c>
      <c r="B11699" t="s">
        <v>570</v>
      </c>
      <c r="C11699" s="1">
        <v>42487</v>
      </c>
      <c r="D11699" s="8">
        <f>WEEKDAY(hourlySteps_merged[[#This Row],[ActivityDate]],1)</f>
        <v>4</v>
      </c>
      <c r="E11699" s="1" t="str">
        <f>TEXT(hourlySteps_merged[[#This Row],[ActivityDate]],"dddd")</f>
        <v>Wednesday</v>
      </c>
      <c r="F11699" s="6" t="s">
        <v>786</v>
      </c>
      <c r="G11699" s="6" t="str">
        <f>TEXT(hourlySteps_merged[[#This Row],[ActivityTime2]],"hh:mm:ss")</f>
        <v>17:00:00</v>
      </c>
      <c r="H11699">
        <v>0</v>
      </c>
      <c r="I11699">
        <v>0</v>
      </c>
      <c r="J11699">
        <v>0</v>
      </c>
      <c r="K11699">
        <v>56</v>
      </c>
      <c r="L11699" s="1"/>
      <c r="M11699" s="4"/>
    </row>
    <row r="11700" spans="1:13" x14ac:dyDescent="0.25">
      <c r="A11700">
        <v>4558609924</v>
      </c>
      <c r="B11700" t="s">
        <v>571</v>
      </c>
      <c r="C11700" s="1">
        <v>42487</v>
      </c>
      <c r="D11700" s="8">
        <f>WEEKDAY(hourlySteps_merged[[#This Row],[ActivityDate]],1)</f>
        <v>4</v>
      </c>
      <c r="E11700" s="1" t="str">
        <f>TEXT(hourlySteps_merged[[#This Row],[ActivityDate]],"dddd")</f>
        <v>Wednesday</v>
      </c>
      <c r="F11700" s="6" t="s">
        <v>787</v>
      </c>
      <c r="G11700" s="6" t="str">
        <f>TEXT(hourlySteps_merged[[#This Row],[ActivityTime2]],"hh:mm:ss")</f>
        <v>18:00:00</v>
      </c>
      <c r="H11700">
        <v>0</v>
      </c>
      <c r="I11700">
        <v>0</v>
      </c>
      <c r="J11700">
        <v>0</v>
      </c>
      <c r="K11700">
        <v>56</v>
      </c>
      <c r="L11700" s="1"/>
      <c r="M11700" s="4"/>
    </row>
    <row r="11701" spans="1:13" x14ac:dyDescent="0.25">
      <c r="A11701">
        <v>4558609924</v>
      </c>
      <c r="B11701" t="s">
        <v>572</v>
      </c>
      <c r="C11701" s="1">
        <v>42487</v>
      </c>
      <c r="D11701" s="8">
        <f>WEEKDAY(hourlySteps_merged[[#This Row],[ActivityDate]],1)</f>
        <v>4</v>
      </c>
      <c r="E11701" s="1" t="str">
        <f>TEXT(hourlySteps_merged[[#This Row],[ActivityDate]],"dddd")</f>
        <v>Wednesday</v>
      </c>
      <c r="F11701" s="6" t="s">
        <v>788</v>
      </c>
      <c r="G11701" s="6" t="str">
        <f>TEXT(hourlySteps_merged[[#This Row],[ActivityTime2]],"hh:mm:ss")</f>
        <v>19:00:00</v>
      </c>
      <c r="H11701">
        <v>0</v>
      </c>
      <c r="I11701">
        <v>0</v>
      </c>
      <c r="J11701">
        <v>0</v>
      </c>
      <c r="K11701">
        <v>56</v>
      </c>
      <c r="L11701" s="1"/>
      <c r="M11701" s="4"/>
    </row>
    <row r="11702" spans="1:13" x14ac:dyDescent="0.25">
      <c r="A11702">
        <v>4558609924</v>
      </c>
      <c r="B11702" t="s">
        <v>573</v>
      </c>
      <c r="C11702" s="1">
        <v>42487</v>
      </c>
      <c r="D11702" s="8">
        <f>WEEKDAY(hourlySteps_merged[[#This Row],[ActivityDate]],1)</f>
        <v>4</v>
      </c>
      <c r="E11702" s="1" t="str">
        <f>TEXT(hourlySteps_merged[[#This Row],[ActivityDate]],"dddd")</f>
        <v>Wednesday</v>
      </c>
      <c r="F11702" s="6" t="s">
        <v>789</v>
      </c>
      <c r="G11702" s="6" t="str">
        <f>TEXT(hourlySteps_merged[[#This Row],[ActivityTime2]],"hh:mm:ss")</f>
        <v>20:00:00</v>
      </c>
      <c r="H11702">
        <v>0</v>
      </c>
      <c r="I11702">
        <v>0</v>
      </c>
      <c r="J11702">
        <v>0</v>
      </c>
      <c r="K11702">
        <v>56</v>
      </c>
      <c r="L11702" s="1"/>
      <c r="M11702" s="4"/>
    </row>
    <row r="11703" spans="1:13" x14ac:dyDescent="0.25">
      <c r="A11703">
        <v>4558609924</v>
      </c>
      <c r="B11703" t="s">
        <v>574</v>
      </c>
      <c r="C11703" s="1">
        <v>42487</v>
      </c>
      <c r="D11703" s="8">
        <f>WEEKDAY(hourlySteps_merged[[#This Row],[ActivityDate]],1)</f>
        <v>4</v>
      </c>
      <c r="E11703" s="1" t="str">
        <f>TEXT(hourlySteps_merged[[#This Row],[ActivityDate]],"dddd")</f>
        <v>Wednesday</v>
      </c>
      <c r="F11703" s="6" t="s">
        <v>790</v>
      </c>
      <c r="G11703" s="6" t="str">
        <f>TEXT(hourlySteps_merged[[#This Row],[ActivityTime2]],"hh:mm:ss")</f>
        <v>21:00:00</v>
      </c>
      <c r="H11703">
        <v>0</v>
      </c>
      <c r="I11703">
        <v>0</v>
      </c>
      <c r="J11703">
        <v>0</v>
      </c>
      <c r="K11703">
        <v>56</v>
      </c>
      <c r="L11703" s="1"/>
      <c r="M11703" s="4"/>
    </row>
    <row r="11704" spans="1:13" x14ac:dyDescent="0.25">
      <c r="A11704">
        <v>4558609924</v>
      </c>
      <c r="B11704" t="s">
        <v>575</v>
      </c>
      <c r="C11704" s="1">
        <v>42487</v>
      </c>
      <c r="D11704" s="8">
        <f>WEEKDAY(hourlySteps_merged[[#This Row],[ActivityDate]],1)</f>
        <v>4</v>
      </c>
      <c r="E11704" s="1" t="str">
        <f>TEXT(hourlySteps_merged[[#This Row],[ActivityDate]],"dddd")</f>
        <v>Wednesday</v>
      </c>
      <c r="F11704" s="6" t="s">
        <v>791</v>
      </c>
      <c r="G11704" s="6" t="str">
        <f>TEXT(hourlySteps_merged[[#This Row],[ActivityTime2]],"hh:mm:ss")</f>
        <v>22:00:00</v>
      </c>
      <c r="H11704">
        <v>0</v>
      </c>
      <c r="I11704">
        <v>0</v>
      </c>
      <c r="J11704">
        <v>0</v>
      </c>
      <c r="K11704">
        <v>56</v>
      </c>
      <c r="L11704" s="1"/>
      <c r="M11704" s="4"/>
    </row>
    <row r="11705" spans="1:13" x14ac:dyDescent="0.25">
      <c r="A11705">
        <v>4558609924</v>
      </c>
      <c r="B11705" t="s">
        <v>576</v>
      </c>
      <c r="C11705" s="1">
        <v>42487</v>
      </c>
      <c r="D11705" s="8">
        <f>WEEKDAY(hourlySteps_merged[[#This Row],[ActivityDate]],1)</f>
        <v>4</v>
      </c>
      <c r="E11705" s="1" t="str">
        <f>TEXT(hourlySteps_merged[[#This Row],[ActivityDate]],"dddd")</f>
        <v>Wednesday</v>
      </c>
      <c r="F11705" s="6" t="s">
        <v>792</v>
      </c>
      <c r="G11705" s="6" t="str">
        <f>TEXT(hourlySteps_merged[[#This Row],[ActivityTime2]],"hh:mm:ss")</f>
        <v>23:00:00</v>
      </c>
      <c r="H11705">
        <v>0</v>
      </c>
      <c r="I11705">
        <v>0</v>
      </c>
      <c r="J11705">
        <v>0</v>
      </c>
      <c r="K11705">
        <v>56</v>
      </c>
      <c r="L11705" s="1"/>
      <c r="M11705" s="4"/>
    </row>
    <row r="11706" spans="1:13" x14ac:dyDescent="0.25">
      <c r="A11706">
        <v>4558609924</v>
      </c>
      <c r="B11706" t="s">
        <v>577</v>
      </c>
      <c r="C11706" s="1">
        <v>42487</v>
      </c>
      <c r="D11706" s="8">
        <f>WEEKDAY(hourlySteps_merged[[#This Row],[ActivityDate]],1)</f>
        <v>4</v>
      </c>
      <c r="E11706" s="1" t="str">
        <f>TEXT(hourlySteps_merged[[#This Row],[ActivityDate]],"dddd")</f>
        <v>Wednesday</v>
      </c>
      <c r="F11706" s="6" t="s">
        <v>769</v>
      </c>
      <c r="G11706" s="6" t="str">
        <f>TEXT(hourlySteps_merged[[#This Row],[ActivityTime2]],"hh:mm:ss")</f>
        <v>00:00:00</v>
      </c>
      <c r="H11706">
        <v>0</v>
      </c>
      <c r="I11706">
        <v>0</v>
      </c>
      <c r="J11706">
        <v>0</v>
      </c>
      <c r="K11706">
        <v>86</v>
      </c>
      <c r="L11706" s="1"/>
      <c r="M11706" s="4"/>
    </row>
    <row r="11707" spans="1:13" x14ac:dyDescent="0.25">
      <c r="A11707">
        <v>4558609924</v>
      </c>
      <c r="B11707" t="s">
        <v>578</v>
      </c>
      <c r="C11707" s="1">
        <v>42487</v>
      </c>
      <c r="D11707" s="8">
        <f>WEEKDAY(hourlySteps_merged[[#This Row],[ActivityDate]],1)</f>
        <v>4</v>
      </c>
      <c r="E11707" s="1" t="str">
        <f>TEXT(hourlySteps_merged[[#This Row],[ActivityDate]],"dddd")</f>
        <v>Wednesday</v>
      </c>
      <c r="F11707" s="6" t="s">
        <v>770</v>
      </c>
      <c r="G11707" s="6" t="str">
        <f>TEXT(hourlySteps_merged[[#This Row],[ActivityTime2]],"hh:mm:ss")</f>
        <v>01:00:00</v>
      </c>
      <c r="H11707">
        <v>243</v>
      </c>
      <c r="I11707">
        <v>0</v>
      </c>
      <c r="J11707">
        <v>0</v>
      </c>
      <c r="K11707">
        <v>86</v>
      </c>
      <c r="L11707" s="1"/>
      <c r="M11707" s="4"/>
    </row>
    <row r="11708" spans="1:13" x14ac:dyDescent="0.25">
      <c r="A11708">
        <v>4558609924</v>
      </c>
      <c r="B11708" t="s">
        <v>579</v>
      </c>
      <c r="C11708" s="1">
        <v>42487</v>
      </c>
      <c r="D11708" s="8">
        <f>WEEKDAY(hourlySteps_merged[[#This Row],[ActivityDate]],1)</f>
        <v>4</v>
      </c>
      <c r="E11708" s="1" t="str">
        <f>TEXT(hourlySteps_merged[[#This Row],[ActivityDate]],"dddd")</f>
        <v>Wednesday</v>
      </c>
      <c r="F11708" s="6" t="s">
        <v>771</v>
      </c>
      <c r="G11708" s="6" t="str">
        <f>TEXT(hourlySteps_merged[[#This Row],[ActivityTime2]],"hh:mm:ss")</f>
        <v>02:00:00</v>
      </c>
      <c r="H11708">
        <v>261</v>
      </c>
      <c r="I11708">
        <v>0</v>
      </c>
      <c r="J11708">
        <v>0</v>
      </c>
      <c r="K11708">
        <v>86</v>
      </c>
      <c r="L11708" s="1"/>
      <c r="M11708" s="4"/>
    </row>
    <row r="11709" spans="1:13" x14ac:dyDescent="0.25">
      <c r="A11709">
        <v>4558609924</v>
      </c>
      <c r="B11709" t="s">
        <v>580</v>
      </c>
      <c r="C11709" s="1">
        <v>42487</v>
      </c>
      <c r="D11709" s="8">
        <f>WEEKDAY(hourlySteps_merged[[#This Row],[ActivityDate]],1)</f>
        <v>4</v>
      </c>
      <c r="E11709" s="1" t="str">
        <f>TEXT(hourlySteps_merged[[#This Row],[ActivityDate]],"dddd")</f>
        <v>Wednesday</v>
      </c>
      <c r="F11709" s="6" t="s">
        <v>772</v>
      </c>
      <c r="G11709" s="6" t="str">
        <f>TEXT(hourlySteps_merged[[#This Row],[ActivityTime2]],"hh:mm:ss")</f>
        <v>03:00:00</v>
      </c>
      <c r="H11709">
        <v>203</v>
      </c>
      <c r="I11709">
        <v>0</v>
      </c>
      <c r="J11709">
        <v>0</v>
      </c>
      <c r="K11709">
        <v>86</v>
      </c>
      <c r="L11709" s="1"/>
      <c r="M11709" s="4"/>
    </row>
    <row r="11710" spans="1:13" x14ac:dyDescent="0.25">
      <c r="A11710">
        <v>4558609924</v>
      </c>
      <c r="B11710" t="s">
        <v>581</v>
      </c>
      <c r="C11710" s="1">
        <v>42487</v>
      </c>
      <c r="D11710" s="8">
        <f>WEEKDAY(hourlySteps_merged[[#This Row],[ActivityDate]],1)</f>
        <v>4</v>
      </c>
      <c r="E11710" s="1" t="str">
        <f>TEXT(hourlySteps_merged[[#This Row],[ActivityDate]],"dddd")</f>
        <v>Wednesday</v>
      </c>
      <c r="F11710" s="6" t="s">
        <v>773</v>
      </c>
      <c r="G11710" s="6" t="str">
        <f>TEXT(hourlySteps_merged[[#This Row],[ActivityTime2]],"hh:mm:ss")</f>
        <v>04:00:00</v>
      </c>
      <c r="H11710">
        <v>51</v>
      </c>
      <c r="I11710">
        <v>0</v>
      </c>
      <c r="J11710">
        <v>0</v>
      </c>
      <c r="K11710">
        <v>86</v>
      </c>
      <c r="L11710" s="1"/>
      <c r="M11710" s="4"/>
    </row>
    <row r="11711" spans="1:13" x14ac:dyDescent="0.25">
      <c r="A11711">
        <v>4558609924</v>
      </c>
      <c r="B11711" t="s">
        <v>582</v>
      </c>
      <c r="C11711" s="1">
        <v>42487</v>
      </c>
      <c r="D11711" s="8">
        <f>WEEKDAY(hourlySteps_merged[[#This Row],[ActivityDate]],1)</f>
        <v>4</v>
      </c>
      <c r="E11711" s="1" t="str">
        <f>TEXT(hourlySteps_merged[[#This Row],[ActivityDate]],"dddd")</f>
        <v>Wednesday</v>
      </c>
      <c r="F11711" s="6" t="s">
        <v>774</v>
      </c>
      <c r="G11711" s="6" t="str">
        <f>TEXT(hourlySteps_merged[[#This Row],[ActivityTime2]],"hh:mm:ss")</f>
        <v>05:00:00</v>
      </c>
      <c r="H11711">
        <v>195</v>
      </c>
      <c r="I11711">
        <v>0</v>
      </c>
      <c r="J11711">
        <v>0</v>
      </c>
      <c r="K11711">
        <v>86</v>
      </c>
      <c r="L11711" s="1"/>
      <c r="M11711" s="4"/>
    </row>
    <row r="11712" spans="1:13" x14ac:dyDescent="0.25">
      <c r="A11712">
        <v>4558609924</v>
      </c>
      <c r="B11712" t="s">
        <v>583</v>
      </c>
      <c r="C11712" s="1">
        <v>42487</v>
      </c>
      <c r="D11712" s="8">
        <f>WEEKDAY(hourlySteps_merged[[#This Row],[ActivityDate]],1)</f>
        <v>4</v>
      </c>
      <c r="E11712" s="1" t="str">
        <f>TEXT(hourlySteps_merged[[#This Row],[ActivityDate]],"dddd")</f>
        <v>Wednesday</v>
      </c>
      <c r="F11712" s="6" t="s">
        <v>775</v>
      </c>
      <c r="G11712" s="6" t="str">
        <f>TEXT(hourlySteps_merged[[#This Row],[ActivityTime2]],"hh:mm:ss")</f>
        <v>06:00:00</v>
      </c>
      <c r="H11712">
        <v>893</v>
      </c>
      <c r="I11712">
        <v>0</v>
      </c>
      <c r="J11712">
        <v>0</v>
      </c>
      <c r="K11712">
        <v>86</v>
      </c>
      <c r="L11712" s="1"/>
      <c r="M11712" s="4"/>
    </row>
    <row r="11713" spans="1:13" x14ac:dyDescent="0.25">
      <c r="A11713">
        <v>4558609924</v>
      </c>
      <c r="B11713" t="s">
        <v>584</v>
      </c>
      <c r="C11713" s="1">
        <v>42487</v>
      </c>
      <c r="D11713" s="8">
        <f>WEEKDAY(hourlySteps_merged[[#This Row],[ActivityDate]],1)</f>
        <v>4</v>
      </c>
      <c r="E11713" s="1" t="str">
        <f>TEXT(hourlySteps_merged[[#This Row],[ActivityDate]],"dddd")</f>
        <v>Wednesday</v>
      </c>
      <c r="F11713" s="6" t="s">
        <v>776</v>
      </c>
      <c r="G11713" s="6" t="str">
        <f>TEXT(hourlySteps_merged[[#This Row],[ActivityTime2]],"hh:mm:ss")</f>
        <v>07:00:00</v>
      </c>
      <c r="H11713">
        <v>166</v>
      </c>
      <c r="I11713">
        <v>0</v>
      </c>
      <c r="J11713">
        <v>0</v>
      </c>
      <c r="K11713">
        <v>86</v>
      </c>
      <c r="L11713" s="1"/>
      <c r="M11713" s="4"/>
    </row>
    <row r="11714" spans="1:13" x14ac:dyDescent="0.25">
      <c r="A11714">
        <v>4558609924</v>
      </c>
      <c r="B11714" t="s">
        <v>585</v>
      </c>
      <c r="C11714" s="1">
        <v>42487</v>
      </c>
      <c r="D11714" s="8">
        <f>WEEKDAY(hourlySteps_merged[[#This Row],[ActivityDate]],1)</f>
        <v>4</v>
      </c>
      <c r="E11714" s="1" t="str">
        <f>TEXT(hourlySteps_merged[[#This Row],[ActivityDate]],"dddd")</f>
        <v>Wednesday</v>
      </c>
      <c r="F11714" s="6" t="s">
        <v>777</v>
      </c>
      <c r="G11714" s="6" t="str">
        <f>TEXT(hourlySteps_merged[[#This Row],[ActivityTime2]],"hh:mm:ss")</f>
        <v>08:00:00</v>
      </c>
      <c r="H11714">
        <v>1119</v>
      </c>
      <c r="I11714">
        <v>0</v>
      </c>
      <c r="J11714">
        <v>0</v>
      </c>
      <c r="K11714">
        <v>86</v>
      </c>
      <c r="L11714" s="1"/>
      <c r="M11714" s="4"/>
    </row>
    <row r="11715" spans="1:13" x14ac:dyDescent="0.25">
      <c r="A11715">
        <v>4558609924</v>
      </c>
      <c r="B11715" t="s">
        <v>586</v>
      </c>
      <c r="C11715" s="1">
        <v>42487</v>
      </c>
      <c r="D11715" s="8">
        <f>WEEKDAY(hourlySteps_merged[[#This Row],[ActivityDate]],1)</f>
        <v>4</v>
      </c>
      <c r="E11715" s="1" t="str">
        <f>TEXT(hourlySteps_merged[[#This Row],[ActivityDate]],"dddd")</f>
        <v>Wednesday</v>
      </c>
      <c r="F11715" s="6" t="s">
        <v>778</v>
      </c>
      <c r="G11715" s="6" t="str">
        <f>TEXT(hourlySteps_merged[[#This Row],[ActivityTime2]],"hh:mm:ss")</f>
        <v>09:00:00</v>
      </c>
      <c r="H11715">
        <v>287</v>
      </c>
      <c r="I11715">
        <v>0</v>
      </c>
      <c r="J11715">
        <v>0</v>
      </c>
      <c r="K11715">
        <v>86</v>
      </c>
      <c r="L11715" s="1"/>
      <c r="M11715" s="4"/>
    </row>
    <row r="11716" spans="1:13" x14ac:dyDescent="0.25">
      <c r="A11716">
        <v>4558609924</v>
      </c>
      <c r="B11716" t="s">
        <v>587</v>
      </c>
      <c r="C11716" s="1">
        <v>42487</v>
      </c>
      <c r="D11716" s="8">
        <f>WEEKDAY(hourlySteps_merged[[#This Row],[ActivityDate]],1)</f>
        <v>4</v>
      </c>
      <c r="E11716" s="1" t="str">
        <f>TEXT(hourlySteps_merged[[#This Row],[ActivityDate]],"dddd")</f>
        <v>Wednesday</v>
      </c>
      <c r="F11716" s="6" t="s">
        <v>779</v>
      </c>
      <c r="G11716" s="6" t="str">
        <f>TEXT(hourlySteps_merged[[#This Row],[ActivityTime2]],"hh:mm:ss")</f>
        <v>10:00:00</v>
      </c>
      <c r="H11716">
        <v>390</v>
      </c>
      <c r="I11716">
        <v>0</v>
      </c>
      <c r="J11716">
        <v>0</v>
      </c>
      <c r="K11716">
        <v>86</v>
      </c>
      <c r="L11716" s="1"/>
      <c r="M11716" s="4"/>
    </row>
    <row r="11717" spans="1:13" x14ac:dyDescent="0.25">
      <c r="A11717">
        <v>4558609924</v>
      </c>
      <c r="B11717" t="s">
        <v>588</v>
      </c>
      <c r="C11717" s="1">
        <v>42487</v>
      </c>
      <c r="D11717" s="8">
        <f>WEEKDAY(hourlySteps_merged[[#This Row],[ActivityDate]],1)</f>
        <v>4</v>
      </c>
      <c r="E11717" s="1" t="str">
        <f>TEXT(hourlySteps_merged[[#This Row],[ActivityDate]],"dddd")</f>
        <v>Wednesday</v>
      </c>
      <c r="F11717" s="6" t="s">
        <v>780</v>
      </c>
      <c r="G11717" s="6" t="str">
        <f>TEXT(hourlySteps_merged[[#This Row],[ActivityTime2]],"hh:mm:ss")</f>
        <v>11:00:00</v>
      </c>
      <c r="H11717">
        <v>434</v>
      </c>
      <c r="I11717">
        <v>0</v>
      </c>
      <c r="J11717">
        <v>0</v>
      </c>
      <c r="K11717">
        <v>86</v>
      </c>
      <c r="L11717" s="1"/>
      <c r="M11717" s="4"/>
    </row>
    <row r="11718" spans="1:13" x14ac:dyDescent="0.25">
      <c r="A11718">
        <v>4558609924</v>
      </c>
      <c r="B11718" t="s">
        <v>589</v>
      </c>
      <c r="C11718" s="1">
        <v>42487</v>
      </c>
      <c r="D11718" s="8">
        <f>WEEKDAY(hourlySteps_merged[[#This Row],[ActivityDate]],1)</f>
        <v>4</v>
      </c>
      <c r="E11718" s="1" t="str">
        <f>TEXT(hourlySteps_merged[[#This Row],[ActivityDate]],"dddd")</f>
        <v>Wednesday</v>
      </c>
      <c r="F11718" s="6" t="s">
        <v>781</v>
      </c>
      <c r="G11718" s="6" t="str">
        <f>TEXT(hourlySteps_merged[[#This Row],[ActivityTime2]],"hh:mm:ss")</f>
        <v>12:00:00</v>
      </c>
      <c r="H11718">
        <v>502</v>
      </c>
      <c r="I11718">
        <v>0</v>
      </c>
      <c r="J11718">
        <v>0</v>
      </c>
      <c r="K11718">
        <v>86</v>
      </c>
      <c r="L11718" s="1"/>
      <c r="M11718" s="4"/>
    </row>
    <row r="11719" spans="1:13" x14ac:dyDescent="0.25">
      <c r="A11719">
        <v>4558609924</v>
      </c>
      <c r="B11719" t="s">
        <v>590</v>
      </c>
      <c r="C11719" s="1">
        <v>42487</v>
      </c>
      <c r="D11719" s="8">
        <f>WEEKDAY(hourlySteps_merged[[#This Row],[ActivityDate]],1)</f>
        <v>4</v>
      </c>
      <c r="E11719" s="1" t="str">
        <f>TEXT(hourlySteps_merged[[#This Row],[ActivityDate]],"dddd")</f>
        <v>Wednesday</v>
      </c>
      <c r="F11719" s="6" t="s">
        <v>782</v>
      </c>
      <c r="G11719" s="6" t="str">
        <f>TEXT(hourlySteps_merged[[#This Row],[ActivityTime2]],"hh:mm:ss")</f>
        <v>13:00:00</v>
      </c>
      <c r="H11719">
        <v>212</v>
      </c>
      <c r="I11719">
        <v>0</v>
      </c>
      <c r="J11719">
        <v>0</v>
      </c>
      <c r="K11719">
        <v>86</v>
      </c>
      <c r="L11719" s="1"/>
      <c r="M11719" s="4"/>
    </row>
    <row r="11720" spans="1:13" x14ac:dyDescent="0.25">
      <c r="A11720">
        <v>4558609924</v>
      </c>
      <c r="B11720" t="s">
        <v>591</v>
      </c>
      <c r="C11720" s="1">
        <v>42487</v>
      </c>
      <c r="D11720" s="8">
        <f>WEEKDAY(hourlySteps_merged[[#This Row],[ActivityDate]],1)</f>
        <v>4</v>
      </c>
      <c r="E11720" s="1" t="str">
        <f>TEXT(hourlySteps_merged[[#This Row],[ActivityDate]],"dddd")</f>
        <v>Wednesday</v>
      </c>
      <c r="F11720" s="6" t="s">
        <v>783</v>
      </c>
      <c r="G11720" s="6" t="str">
        <f>TEXT(hourlySteps_merged[[#This Row],[ActivityTime2]],"hh:mm:ss")</f>
        <v>14:00:00</v>
      </c>
      <c r="H11720">
        <v>276</v>
      </c>
      <c r="I11720">
        <v>0</v>
      </c>
      <c r="J11720">
        <v>0</v>
      </c>
      <c r="K11720">
        <v>86</v>
      </c>
      <c r="L11720" s="1"/>
      <c r="M11720" s="4"/>
    </row>
    <row r="11721" spans="1:13" x14ac:dyDescent="0.25">
      <c r="A11721">
        <v>4558609924</v>
      </c>
      <c r="B11721" t="s">
        <v>37</v>
      </c>
      <c r="C11721" s="1">
        <v>42487</v>
      </c>
      <c r="D11721" s="8">
        <f>WEEKDAY(hourlySteps_merged[[#This Row],[ActivityDate]],1)</f>
        <v>4</v>
      </c>
      <c r="E11721" s="1" t="str">
        <f>TEXT(hourlySteps_merged[[#This Row],[ActivityDate]],"dddd")</f>
        <v>Wednesday</v>
      </c>
      <c r="F11721" s="6" t="s">
        <v>784</v>
      </c>
      <c r="G11721" s="6" t="str">
        <f>TEXT(hourlySteps_merged[[#This Row],[ActivityTime2]],"hh:mm:ss")</f>
        <v>15:00:00</v>
      </c>
      <c r="H11721">
        <v>0</v>
      </c>
      <c r="I11721">
        <v>0</v>
      </c>
      <c r="J11721">
        <v>0</v>
      </c>
      <c r="K11721">
        <v>86</v>
      </c>
      <c r="L11721" s="1"/>
      <c r="M11721" s="4"/>
    </row>
    <row r="11722" spans="1:13" x14ac:dyDescent="0.25">
      <c r="A11722">
        <v>4558609924</v>
      </c>
      <c r="B11722" t="s">
        <v>592</v>
      </c>
      <c r="C11722" s="1">
        <v>42487</v>
      </c>
      <c r="D11722" s="8">
        <f>WEEKDAY(hourlySteps_merged[[#This Row],[ActivityDate]],1)</f>
        <v>4</v>
      </c>
      <c r="E11722" s="1" t="str">
        <f>TEXT(hourlySteps_merged[[#This Row],[ActivityDate]],"dddd")</f>
        <v>Wednesday</v>
      </c>
      <c r="F11722" s="6" t="s">
        <v>785</v>
      </c>
      <c r="G11722" s="6" t="str">
        <f>TEXT(hourlySteps_merged[[#This Row],[ActivityTime2]],"hh:mm:ss")</f>
        <v>16:00:00</v>
      </c>
      <c r="H11722">
        <v>0</v>
      </c>
      <c r="I11722">
        <v>0</v>
      </c>
      <c r="J11722">
        <v>0</v>
      </c>
      <c r="K11722">
        <v>86</v>
      </c>
      <c r="L11722" s="1"/>
      <c r="M11722" s="4"/>
    </row>
    <row r="11723" spans="1:13" x14ac:dyDescent="0.25">
      <c r="A11723">
        <v>4558609924</v>
      </c>
      <c r="B11723" t="s">
        <v>593</v>
      </c>
      <c r="C11723" s="1">
        <v>42487</v>
      </c>
      <c r="D11723" s="8">
        <f>WEEKDAY(hourlySteps_merged[[#This Row],[ActivityDate]],1)</f>
        <v>4</v>
      </c>
      <c r="E11723" s="1" t="str">
        <f>TEXT(hourlySteps_merged[[#This Row],[ActivityDate]],"dddd")</f>
        <v>Wednesday</v>
      </c>
      <c r="F11723" s="6" t="s">
        <v>786</v>
      </c>
      <c r="G11723" s="6" t="str">
        <f>TEXT(hourlySteps_merged[[#This Row],[ActivityTime2]],"hh:mm:ss")</f>
        <v>17:00:00</v>
      </c>
      <c r="H11723">
        <v>0</v>
      </c>
      <c r="I11723">
        <v>0</v>
      </c>
      <c r="J11723">
        <v>0</v>
      </c>
      <c r="K11723">
        <v>86</v>
      </c>
      <c r="L11723" s="1"/>
      <c r="M11723" s="4"/>
    </row>
    <row r="11724" spans="1:13" x14ac:dyDescent="0.25">
      <c r="A11724">
        <v>4558609924</v>
      </c>
      <c r="B11724" t="s">
        <v>594</v>
      </c>
      <c r="C11724" s="1">
        <v>42487</v>
      </c>
      <c r="D11724" s="8">
        <f>WEEKDAY(hourlySteps_merged[[#This Row],[ActivityDate]],1)</f>
        <v>4</v>
      </c>
      <c r="E11724" s="1" t="str">
        <f>TEXT(hourlySteps_merged[[#This Row],[ActivityDate]],"dddd")</f>
        <v>Wednesday</v>
      </c>
      <c r="F11724" s="6" t="s">
        <v>787</v>
      </c>
      <c r="G11724" s="6" t="str">
        <f>TEXT(hourlySteps_merged[[#This Row],[ActivityTime2]],"hh:mm:ss")</f>
        <v>18:00:00</v>
      </c>
      <c r="H11724">
        <v>0</v>
      </c>
      <c r="I11724">
        <v>0</v>
      </c>
      <c r="J11724">
        <v>0</v>
      </c>
      <c r="K11724">
        <v>86</v>
      </c>
      <c r="L11724" s="1"/>
      <c r="M11724" s="4"/>
    </row>
    <row r="11725" spans="1:13" x14ac:dyDescent="0.25">
      <c r="A11725">
        <v>4558609924</v>
      </c>
      <c r="B11725" t="s">
        <v>595</v>
      </c>
      <c r="C11725" s="1">
        <v>42487</v>
      </c>
      <c r="D11725" s="8">
        <f>WEEKDAY(hourlySteps_merged[[#This Row],[ActivityDate]],1)</f>
        <v>4</v>
      </c>
      <c r="E11725" s="1" t="str">
        <f>TEXT(hourlySteps_merged[[#This Row],[ActivityDate]],"dddd")</f>
        <v>Wednesday</v>
      </c>
      <c r="F11725" s="6" t="s">
        <v>788</v>
      </c>
      <c r="G11725" s="6" t="str">
        <f>TEXT(hourlySteps_merged[[#This Row],[ActivityTime2]],"hh:mm:ss")</f>
        <v>19:00:00</v>
      </c>
      <c r="H11725">
        <v>0</v>
      </c>
      <c r="I11725">
        <v>0</v>
      </c>
      <c r="J11725">
        <v>0</v>
      </c>
      <c r="K11725">
        <v>86</v>
      </c>
      <c r="L11725" s="1"/>
      <c r="M11725" s="4"/>
    </row>
    <row r="11726" spans="1:13" x14ac:dyDescent="0.25">
      <c r="A11726">
        <v>4558609924</v>
      </c>
      <c r="B11726" t="s">
        <v>596</v>
      </c>
      <c r="C11726" s="1">
        <v>42487</v>
      </c>
      <c r="D11726" s="8">
        <f>WEEKDAY(hourlySteps_merged[[#This Row],[ActivityDate]],1)</f>
        <v>4</v>
      </c>
      <c r="E11726" s="1" t="str">
        <f>TEXT(hourlySteps_merged[[#This Row],[ActivityDate]],"dddd")</f>
        <v>Wednesday</v>
      </c>
      <c r="F11726" s="6" t="s">
        <v>789</v>
      </c>
      <c r="G11726" s="6" t="str">
        <f>TEXT(hourlySteps_merged[[#This Row],[ActivityTime2]],"hh:mm:ss")</f>
        <v>20:00:00</v>
      </c>
      <c r="H11726">
        <v>0</v>
      </c>
      <c r="I11726">
        <v>0</v>
      </c>
      <c r="J11726">
        <v>0</v>
      </c>
      <c r="K11726">
        <v>86</v>
      </c>
      <c r="L11726" s="1"/>
      <c r="M11726" s="4"/>
    </row>
    <row r="11727" spans="1:13" x14ac:dyDescent="0.25">
      <c r="A11727">
        <v>4558609924</v>
      </c>
      <c r="B11727" t="s">
        <v>597</v>
      </c>
      <c r="C11727" s="1">
        <v>42487</v>
      </c>
      <c r="D11727" s="8">
        <f>WEEKDAY(hourlySteps_merged[[#This Row],[ActivityDate]],1)</f>
        <v>4</v>
      </c>
      <c r="E11727" s="1" t="str">
        <f>TEXT(hourlySteps_merged[[#This Row],[ActivityDate]],"dddd")</f>
        <v>Wednesday</v>
      </c>
      <c r="F11727" s="6" t="s">
        <v>790</v>
      </c>
      <c r="G11727" s="6" t="str">
        <f>TEXT(hourlySteps_merged[[#This Row],[ActivityTime2]],"hh:mm:ss")</f>
        <v>21:00:00</v>
      </c>
      <c r="H11727">
        <v>0</v>
      </c>
      <c r="I11727">
        <v>0</v>
      </c>
      <c r="J11727">
        <v>0</v>
      </c>
      <c r="K11727">
        <v>86</v>
      </c>
      <c r="L11727" s="1"/>
      <c r="M11727" s="4"/>
    </row>
    <row r="11728" spans="1:13" x14ac:dyDescent="0.25">
      <c r="A11728">
        <v>4558609924</v>
      </c>
      <c r="B11728" t="s">
        <v>598</v>
      </c>
      <c r="C11728" s="1">
        <v>42487</v>
      </c>
      <c r="D11728" s="8">
        <f>WEEKDAY(hourlySteps_merged[[#This Row],[ActivityDate]],1)</f>
        <v>4</v>
      </c>
      <c r="E11728" s="1" t="str">
        <f>TEXT(hourlySteps_merged[[#This Row],[ActivityDate]],"dddd")</f>
        <v>Wednesday</v>
      </c>
      <c r="F11728" s="6" t="s">
        <v>791</v>
      </c>
      <c r="G11728" s="6" t="str">
        <f>TEXT(hourlySteps_merged[[#This Row],[ActivityTime2]],"hh:mm:ss")</f>
        <v>22:00:00</v>
      </c>
      <c r="H11728">
        <v>140</v>
      </c>
      <c r="I11728">
        <v>0</v>
      </c>
      <c r="J11728">
        <v>0</v>
      </c>
      <c r="K11728">
        <v>86</v>
      </c>
      <c r="L11728" s="1"/>
      <c r="M11728" s="4"/>
    </row>
    <row r="11729" spans="1:13" x14ac:dyDescent="0.25">
      <c r="A11729">
        <v>4558609924</v>
      </c>
      <c r="B11729" t="s">
        <v>599</v>
      </c>
      <c r="C11729" s="1">
        <v>42487</v>
      </c>
      <c r="D11729" s="8">
        <f>WEEKDAY(hourlySteps_merged[[#This Row],[ActivityDate]],1)</f>
        <v>4</v>
      </c>
      <c r="E11729" s="1" t="str">
        <f>TEXT(hourlySteps_merged[[#This Row],[ActivityDate]],"dddd")</f>
        <v>Wednesday</v>
      </c>
      <c r="F11729" s="6" t="s">
        <v>792</v>
      </c>
      <c r="G11729" s="6" t="str">
        <f>TEXT(hourlySteps_merged[[#This Row],[ActivityTime2]],"hh:mm:ss")</f>
        <v>23:00:00</v>
      </c>
      <c r="H11729">
        <v>420</v>
      </c>
      <c r="I11729">
        <v>0</v>
      </c>
      <c r="J11729">
        <v>0</v>
      </c>
      <c r="K11729">
        <v>86</v>
      </c>
      <c r="L11729" s="1"/>
      <c r="M11729" s="4"/>
    </row>
    <row r="11730" spans="1:13" x14ac:dyDescent="0.25">
      <c r="A11730">
        <v>4558609924</v>
      </c>
      <c r="B11730" t="s">
        <v>600</v>
      </c>
      <c r="C11730" s="1">
        <v>42487</v>
      </c>
      <c r="D11730" s="8">
        <f>WEEKDAY(hourlySteps_merged[[#This Row],[ActivityDate]],1)</f>
        <v>4</v>
      </c>
      <c r="E11730" s="1" t="str">
        <f>TEXT(hourlySteps_merged[[#This Row],[ActivityDate]],"dddd")</f>
        <v>Wednesday</v>
      </c>
      <c r="F11730" s="6" t="s">
        <v>769</v>
      </c>
      <c r="G11730" s="6" t="str">
        <f>TEXT(hourlySteps_merged[[#This Row],[ActivityTime2]],"hh:mm:ss")</f>
        <v>00:00:00</v>
      </c>
      <c r="H11730">
        <v>1240</v>
      </c>
      <c r="I11730">
        <v>0</v>
      </c>
      <c r="J11730">
        <v>0</v>
      </c>
      <c r="K11730">
        <v>62</v>
      </c>
      <c r="L11730" s="1"/>
      <c r="M11730" s="4"/>
    </row>
    <row r="11731" spans="1:13" x14ac:dyDescent="0.25">
      <c r="A11731">
        <v>4558609924</v>
      </c>
      <c r="B11731" t="s">
        <v>601</v>
      </c>
      <c r="C11731" s="1">
        <v>42487</v>
      </c>
      <c r="D11731" s="8">
        <f>WEEKDAY(hourlySteps_merged[[#This Row],[ActivityDate]],1)</f>
        <v>4</v>
      </c>
      <c r="E11731" s="1" t="str">
        <f>TEXT(hourlySteps_merged[[#This Row],[ActivityDate]],"dddd")</f>
        <v>Wednesday</v>
      </c>
      <c r="F11731" s="6" t="s">
        <v>770</v>
      </c>
      <c r="G11731" s="6" t="str">
        <f>TEXT(hourlySteps_merged[[#This Row],[ActivityTime2]],"hh:mm:ss")</f>
        <v>01:00:00</v>
      </c>
      <c r="H11731">
        <v>237</v>
      </c>
      <c r="I11731">
        <v>0</v>
      </c>
      <c r="J11731">
        <v>0</v>
      </c>
      <c r="K11731">
        <v>62</v>
      </c>
      <c r="L11731" s="1"/>
      <c r="M11731" s="4"/>
    </row>
    <row r="11732" spans="1:13" x14ac:dyDescent="0.25">
      <c r="A11732">
        <v>4558609924</v>
      </c>
      <c r="B11732" t="s">
        <v>602</v>
      </c>
      <c r="C11732" s="1">
        <v>42487</v>
      </c>
      <c r="D11732" s="8">
        <f>WEEKDAY(hourlySteps_merged[[#This Row],[ActivityDate]],1)</f>
        <v>4</v>
      </c>
      <c r="E11732" s="1" t="str">
        <f>TEXT(hourlySteps_merged[[#This Row],[ActivityDate]],"dddd")</f>
        <v>Wednesday</v>
      </c>
      <c r="F11732" s="6" t="s">
        <v>771</v>
      </c>
      <c r="G11732" s="6" t="str">
        <f>TEXT(hourlySteps_merged[[#This Row],[ActivityTime2]],"hh:mm:ss")</f>
        <v>02:00:00</v>
      </c>
      <c r="H11732">
        <v>2975</v>
      </c>
      <c r="I11732">
        <v>0</v>
      </c>
      <c r="J11732">
        <v>0</v>
      </c>
      <c r="K11732">
        <v>62</v>
      </c>
      <c r="L11732" s="1"/>
      <c r="M11732" s="4"/>
    </row>
    <row r="11733" spans="1:13" x14ac:dyDescent="0.25">
      <c r="A11733">
        <v>4558609924</v>
      </c>
      <c r="B11733" t="s">
        <v>603</v>
      </c>
      <c r="C11733" s="1">
        <v>42487</v>
      </c>
      <c r="D11733" s="8">
        <f>WEEKDAY(hourlySteps_merged[[#This Row],[ActivityDate]],1)</f>
        <v>4</v>
      </c>
      <c r="E11733" s="1" t="str">
        <f>TEXT(hourlySteps_merged[[#This Row],[ActivityDate]],"dddd")</f>
        <v>Wednesday</v>
      </c>
      <c r="F11733" s="6" t="s">
        <v>772</v>
      </c>
      <c r="G11733" s="6" t="str">
        <f>TEXT(hourlySteps_merged[[#This Row],[ActivityTime2]],"hh:mm:ss")</f>
        <v>03:00:00</v>
      </c>
      <c r="H11733">
        <v>887</v>
      </c>
      <c r="I11733">
        <v>0</v>
      </c>
      <c r="J11733">
        <v>0</v>
      </c>
      <c r="K11733">
        <v>62</v>
      </c>
      <c r="L11733" s="1"/>
      <c r="M11733" s="4"/>
    </row>
    <row r="11734" spans="1:13" x14ac:dyDescent="0.25">
      <c r="A11734">
        <v>4558609924</v>
      </c>
      <c r="B11734" t="s">
        <v>604</v>
      </c>
      <c r="C11734" s="1">
        <v>42487</v>
      </c>
      <c r="D11734" s="8">
        <f>WEEKDAY(hourlySteps_merged[[#This Row],[ActivityDate]],1)</f>
        <v>4</v>
      </c>
      <c r="E11734" s="1" t="str">
        <f>TEXT(hourlySteps_merged[[#This Row],[ActivityDate]],"dddd")</f>
        <v>Wednesday</v>
      </c>
      <c r="F11734" s="6" t="s">
        <v>773</v>
      </c>
      <c r="G11734" s="6" t="str">
        <f>TEXT(hourlySteps_merged[[#This Row],[ActivityTime2]],"hh:mm:ss")</f>
        <v>04:00:00</v>
      </c>
      <c r="H11734">
        <v>244</v>
      </c>
      <c r="I11734">
        <v>0</v>
      </c>
      <c r="J11734">
        <v>0</v>
      </c>
      <c r="K11734">
        <v>62</v>
      </c>
      <c r="L11734" s="1"/>
      <c r="M11734" s="4"/>
    </row>
    <row r="11735" spans="1:13" x14ac:dyDescent="0.25">
      <c r="A11735">
        <v>4558609924</v>
      </c>
      <c r="B11735" t="s">
        <v>605</v>
      </c>
      <c r="C11735" s="1">
        <v>42487</v>
      </c>
      <c r="D11735" s="8">
        <f>WEEKDAY(hourlySteps_merged[[#This Row],[ActivityDate]],1)</f>
        <v>4</v>
      </c>
      <c r="E11735" s="1" t="str">
        <f>TEXT(hourlySteps_merged[[#This Row],[ActivityDate]],"dddd")</f>
        <v>Wednesday</v>
      </c>
      <c r="F11735" s="6" t="s">
        <v>774</v>
      </c>
      <c r="G11735" s="6" t="str">
        <f>TEXT(hourlySteps_merged[[#This Row],[ActivityTime2]],"hh:mm:ss")</f>
        <v>05:00:00</v>
      </c>
      <c r="H11735">
        <v>127</v>
      </c>
      <c r="I11735">
        <v>0</v>
      </c>
      <c r="J11735">
        <v>0</v>
      </c>
      <c r="K11735">
        <v>62</v>
      </c>
      <c r="L11735" s="1"/>
      <c r="M11735" s="4"/>
    </row>
    <row r="11736" spans="1:13" x14ac:dyDescent="0.25">
      <c r="A11736">
        <v>4558609924</v>
      </c>
      <c r="B11736" t="s">
        <v>606</v>
      </c>
      <c r="C11736" s="1">
        <v>42487</v>
      </c>
      <c r="D11736" s="8">
        <f>WEEKDAY(hourlySteps_merged[[#This Row],[ActivityDate]],1)</f>
        <v>4</v>
      </c>
      <c r="E11736" s="1" t="str">
        <f>TEXT(hourlySteps_merged[[#This Row],[ActivityDate]],"dddd")</f>
        <v>Wednesday</v>
      </c>
      <c r="F11736" s="6" t="s">
        <v>775</v>
      </c>
      <c r="G11736" s="6" t="str">
        <f>TEXT(hourlySteps_merged[[#This Row],[ActivityTime2]],"hh:mm:ss")</f>
        <v>06:00:00</v>
      </c>
      <c r="H11736">
        <v>451</v>
      </c>
      <c r="I11736">
        <v>0</v>
      </c>
      <c r="J11736">
        <v>0</v>
      </c>
      <c r="K11736">
        <v>62</v>
      </c>
      <c r="L11736" s="1"/>
      <c r="M11736" s="4"/>
    </row>
    <row r="11737" spans="1:13" x14ac:dyDescent="0.25">
      <c r="A11737">
        <v>4558609924</v>
      </c>
      <c r="B11737" t="s">
        <v>607</v>
      </c>
      <c r="C11737" s="1">
        <v>42487</v>
      </c>
      <c r="D11737" s="8">
        <f>WEEKDAY(hourlySteps_merged[[#This Row],[ActivityDate]],1)</f>
        <v>4</v>
      </c>
      <c r="E11737" s="1" t="str">
        <f>TEXT(hourlySteps_merged[[#This Row],[ActivityDate]],"dddd")</f>
        <v>Wednesday</v>
      </c>
      <c r="F11737" s="6" t="s">
        <v>776</v>
      </c>
      <c r="G11737" s="6" t="str">
        <f>TEXT(hourlySteps_merged[[#This Row],[ActivityTime2]],"hh:mm:ss")</f>
        <v>07:00:00</v>
      </c>
      <c r="H11737">
        <v>1183</v>
      </c>
      <c r="I11737">
        <v>0</v>
      </c>
      <c r="J11737">
        <v>0</v>
      </c>
      <c r="K11737">
        <v>62</v>
      </c>
      <c r="L11737" s="1"/>
      <c r="M11737" s="4"/>
    </row>
    <row r="11738" spans="1:13" x14ac:dyDescent="0.25">
      <c r="A11738">
        <v>4558609924</v>
      </c>
      <c r="B11738" t="s">
        <v>608</v>
      </c>
      <c r="C11738" s="1">
        <v>42487</v>
      </c>
      <c r="D11738" s="8">
        <f>WEEKDAY(hourlySteps_merged[[#This Row],[ActivityDate]],1)</f>
        <v>4</v>
      </c>
      <c r="E11738" s="1" t="str">
        <f>TEXT(hourlySteps_merged[[#This Row],[ActivityDate]],"dddd")</f>
        <v>Wednesday</v>
      </c>
      <c r="F11738" s="6" t="s">
        <v>777</v>
      </c>
      <c r="G11738" s="6" t="str">
        <f>TEXT(hourlySteps_merged[[#This Row],[ActivityTime2]],"hh:mm:ss")</f>
        <v>08:00:00</v>
      </c>
      <c r="H11738">
        <v>768</v>
      </c>
      <c r="I11738">
        <v>0</v>
      </c>
      <c r="J11738">
        <v>0</v>
      </c>
      <c r="K11738">
        <v>62</v>
      </c>
      <c r="L11738" s="1"/>
      <c r="M11738" s="4"/>
    </row>
    <row r="11739" spans="1:13" x14ac:dyDescent="0.25">
      <c r="A11739">
        <v>4558609924</v>
      </c>
      <c r="B11739" t="s">
        <v>609</v>
      </c>
      <c r="C11739" s="1">
        <v>42487</v>
      </c>
      <c r="D11739" s="8">
        <f>WEEKDAY(hourlySteps_merged[[#This Row],[ActivityDate]],1)</f>
        <v>4</v>
      </c>
      <c r="E11739" s="1" t="str">
        <f>TEXT(hourlySteps_merged[[#This Row],[ActivityDate]],"dddd")</f>
        <v>Wednesday</v>
      </c>
      <c r="F11739" s="6" t="s">
        <v>778</v>
      </c>
      <c r="G11739" s="6" t="str">
        <f>TEXT(hourlySteps_merged[[#This Row],[ActivityTime2]],"hh:mm:ss")</f>
        <v>09:00:00</v>
      </c>
      <c r="H11739">
        <v>520</v>
      </c>
      <c r="I11739">
        <v>64</v>
      </c>
      <c r="J11739">
        <v>1.066667</v>
      </c>
      <c r="K11739">
        <v>225</v>
      </c>
      <c r="L11739" s="1"/>
      <c r="M11739" s="4"/>
    </row>
    <row r="11740" spans="1:13" x14ac:dyDescent="0.25">
      <c r="A11740">
        <v>4558609924</v>
      </c>
      <c r="B11740" t="s">
        <v>610</v>
      </c>
      <c r="C11740" s="1">
        <v>42487</v>
      </c>
      <c r="D11740" s="8">
        <f>WEEKDAY(hourlySteps_merged[[#This Row],[ActivityDate]],1)</f>
        <v>4</v>
      </c>
      <c r="E11740" s="1" t="str">
        <f>TEXT(hourlySteps_merged[[#This Row],[ActivityDate]],"dddd")</f>
        <v>Wednesday</v>
      </c>
      <c r="F11740" s="6" t="s">
        <v>779</v>
      </c>
      <c r="G11740" s="6" t="str">
        <f>TEXT(hourlySteps_merged[[#This Row],[ActivityTime2]],"hh:mm:ss")</f>
        <v>10:00:00</v>
      </c>
      <c r="H11740">
        <v>444</v>
      </c>
      <c r="I11740">
        <v>46</v>
      </c>
      <c r="J11740">
        <v>0.76666699999999999</v>
      </c>
      <c r="K11740">
        <v>188</v>
      </c>
      <c r="L11740" s="1"/>
      <c r="M11740" s="4"/>
    </row>
    <row r="11741" spans="1:13" x14ac:dyDescent="0.25">
      <c r="A11741">
        <v>4558609924</v>
      </c>
      <c r="B11741" t="s">
        <v>611</v>
      </c>
      <c r="C11741" s="1">
        <v>42487</v>
      </c>
      <c r="D11741" s="8">
        <f>WEEKDAY(hourlySteps_merged[[#This Row],[ActivityDate]],1)</f>
        <v>4</v>
      </c>
      <c r="E11741" s="1" t="str">
        <f>TEXT(hourlySteps_merged[[#This Row],[ActivityDate]],"dddd")</f>
        <v>Wednesday</v>
      </c>
      <c r="F11741" s="6" t="s">
        <v>780</v>
      </c>
      <c r="G11741" s="6" t="str">
        <f>TEXT(hourlySteps_merged[[#This Row],[ActivityTime2]],"hh:mm:ss")</f>
        <v>11:00:00</v>
      </c>
      <c r="H11741">
        <v>447</v>
      </c>
      <c r="I11741">
        <v>13</v>
      </c>
      <c r="J11741">
        <v>0.216667</v>
      </c>
      <c r="K11741">
        <v>86</v>
      </c>
      <c r="L11741" s="1"/>
      <c r="M11741" s="4"/>
    </row>
    <row r="11742" spans="1:13" x14ac:dyDescent="0.25">
      <c r="A11742">
        <v>4558609924</v>
      </c>
      <c r="B11742" t="s">
        <v>612</v>
      </c>
      <c r="C11742" s="1">
        <v>42487</v>
      </c>
      <c r="D11742" s="8">
        <f>WEEKDAY(hourlySteps_merged[[#This Row],[ActivityDate]],1)</f>
        <v>4</v>
      </c>
      <c r="E11742" s="1" t="str">
        <f>TEXT(hourlySteps_merged[[#This Row],[ActivityDate]],"dddd")</f>
        <v>Wednesday</v>
      </c>
      <c r="F11742" s="6" t="s">
        <v>781</v>
      </c>
      <c r="G11742" s="6" t="str">
        <f>TEXT(hourlySteps_merged[[#This Row],[ActivityTime2]],"hh:mm:ss")</f>
        <v>12:00:00</v>
      </c>
      <c r="H11742">
        <v>325</v>
      </c>
      <c r="I11742">
        <v>30</v>
      </c>
      <c r="J11742">
        <v>0.5</v>
      </c>
      <c r="K11742">
        <v>141</v>
      </c>
      <c r="L11742" s="1"/>
      <c r="M11742" s="4"/>
    </row>
    <row r="11743" spans="1:13" x14ac:dyDescent="0.25">
      <c r="A11743">
        <v>4558609924</v>
      </c>
      <c r="B11743" t="s">
        <v>613</v>
      </c>
      <c r="C11743" s="1">
        <v>42487</v>
      </c>
      <c r="D11743" s="8">
        <f>WEEKDAY(hourlySteps_merged[[#This Row],[ActivityDate]],1)</f>
        <v>4</v>
      </c>
      <c r="E11743" s="1" t="str">
        <f>TEXT(hourlySteps_merged[[#This Row],[ActivityDate]],"dddd")</f>
        <v>Wednesday</v>
      </c>
      <c r="F11743" s="6" t="s">
        <v>782</v>
      </c>
      <c r="G11743" s="6" t="str">
        <f>TEXT(hourlySteps_merged[[#This Row],[ActivityTime2]],"hh:mm:ss")</f>
        <v>13:00:00</v>
      </c>
      <c r="H11743">
        <v>186</v>
      </c>
      <c r="I11743">
        <v>40</v>
      </c>
      <c r="J11743">
        <v>0.66666700000000001</v>
      </c>
      <c r="K11743">
        <v>167</v>
      </c>
      <c r="L11743" s="1"/>
      <c r="M11743" s="4"/>
    </row>
    <row r="11744" spans="1:13" x14ac:dyDescent="0.25">
      <c r="A11744">
        <v>4558609924</v>
      </c>
      <c r="B11744" t="s">
        <v>614</v>
      </c>
      <c r="C11744" s="1">
        <v>42487</v>
      </c>
      <c r="D11744" s="8">
        <f>WEEKDAY(hourlySteps_merged[[#This Row],[ActivityDate]],1)</f>
        <v>4</v>
      </c>
      <c r="E11744" s="1" t="str">
        <f>TEXT(hourlySteps_merged[[#This Row],[ActivityDate]],"dddd")</f>
        <v>Wednesday</v>
      </c>
      <c r="F11744" s="6" t="s">
        <v>783</v>
      </c>
      <c r="G11744" s="6" t="str">
        <f>TEXT(hourlySteps_merged[[#This Row],[ActivityTime2]],"hh:mm:ss")</f>
        <v>14:00:00</v>
      </c>
      <c r="H11744">
        <v>17</v>
      </c>
      <c r="I11744">
        <v>38</v>
      </c>
      <c r="J11744">
        <v>0.63333300000000003</v>
      </c>
      <c r="K11744">
        <v>172</v>
      </c>
      <c r="L11744" s="1"/>
      <c r="M11744" s="4"/>
    </row>
    <row r="11745" spans="1:13" x14ac:dyDescent="0.25">
      <c r="A11745">
        <v>4558609924</v>
      </c>
      <c r="B11745" t="s">
        <v>38</v>
      </c>
      <c r="C11745" s="1">
        <v>42487</v>
      </c>
      <c r="D11745" s="8">
        <f>WEEKDAY(hourlySteps_merged[[#This Row],[ActivityDate]],1)</f>
        <v>4</v>
      </c>
      <c r="E11745" s="1" t="str">
        <f>TEXT(hourlySteps_merged[[#This Row],[ActivityDate]],"dddd")</f>
        <v>Wednesday</v>
      </c>
      <c r="F11745" s="6" t="s">
        <v>784</v>
      </c>
      <c r="G11745" s="6" t="str">
        <f>TEXT(hourlySteps_merged[[#This Row],[ActivityTime2]],"hh:mm:ss")</f>
        <v>15:00:00</v>
      </c>
      <c r="H11745">
        <v>9</v>
      </c>
      <c r="I11745">
        <v>11</v>
      </c>
      <c r="J11745">
        <v>0.183333</v>
      </c>
      <c r="K11745">
        <v>92</v>
      </c>
      <c r="L11745" s="1"/>
      <c r="M11745" s="4"/>
    </row>
    <row r="11746" spans="1:13" x14ac:dyDescent="0.25">
      <c r="A11746">
        <v>4558609924</v>
      </c>
      <c r="B11746" t="s">
        <v>615</v>
      </c>
      <c r="C11746" s="1">
        <v>42487</v>
      </c>
      <c r="D11746" s="8">
        <f>WEEKDAY(hourlySteps_merged[[#This Row],[ActivityDate]],1)</f>
        <v>4</v>
      </c>
      <c r="E11746" s="1" t="str">
        <f>TEXT(hourlySteps_merged[[#This Row],[ActivityDate]],"dddd")</f>
        <v>Wednesday</v>
      </c>
      <c r="F11746" s="6" t="s">
        <v>785</v>
      </c>
      <c r="G11746" s="6" t="str">
        <f>TEXT(hourlySteps_merged[[#This Row],[ActivityTime2]],"hh:mm:ss")</f>
        <v>16:00:00</v>
      </c>
      <c r="H11746">
        <v>0</v>
      </c>
      <c r="I11746">
        <v>23</v>
      </c>
      <c r="J11746">
        <v>0.38333299999999998</v>
      </c>
      <c r="K11746">
        <v>121</v>
      </c>
      <c r="L11746" s="1"/>
      <c r="M11746" s="4"/>
    </row>
    <row r="11747" spans="1:13" x14ac:dyDescent="0.25">
      <c r="A11747">
        <v>4558609924</v>
      </c>
      <c r="B11747" t="s">
        <v>616</v>
      </c>
      <c r="C11747" s="1">
        <v>42487</v>
      </c>
      <c r="D11747" s="8">
        <f>WEEKDAY(hourlySteps_merged[[#This Row],[ActivityDate]],1)</f>
        <v>4</v>
      </c>
      <c r="E11747" s="1" t="str">
        <f>TEXT(hourlySteps_merged[[#This Row],[ActivityDate]],"dddd")</f>
        <v>Wednesday</v>
      </c>
      <c r="F11747" s="6" t="s">
        <v>786</v>
      </c>
      <c r="G11747" s="6" t="str">
        <f>TEXT(hourlySteps_merged[[#This Row],[ActivityTime2]],"hh:mm:ss")</f>
        <v>17:00:00</v>
      </c>
      <c r="H11747">
        <v>0</v>
      </c>
      <c r="I11747">
        <v>18</v>
      </c>
      <c r="J11747">
        <v>0.3</v>
      </c>
      <c r="K11747">
        <v>110</v>
      </c>
      <c r="L11747" s="1"/>
      <c r="M11747" s="4"/>
    </row>
    <row r="11748" spans="1:13" x14ac:dyDescent="0.25">
      <c r="A11748">
        <v>4558609924</v>
      </c>
      <c r="B11748" t="s">
        <v>617</v>
      </c>
      <c r="C11748" s="1">
        <v>42487</v>
      </c>
      <c r="D11748" s="8">
        <f>WEEKDAY(hourlySteps_merged[[#This Row],[ActivityDate]],1)</f>
        <v>4</v>
      </c>
      <c r="E11748" s="1" t="str">
        <f>TEXT(hourlySteps_merged[[#This Row],[ActivityDate]],"dddd")</f>
        <v>Wednesday</v>
      </c>
      <c r="F11748" s="6" t="s">
        <v>787</v>
      </c>
      <c r="G11748" s="6" t="str">
        <f>TEXT(hourlySteps_merged[[#This Row],[ActivityTime2]],"hh:mm:ss")</f>
        <v>18:00:00</v>
      </c>
      <c r="H11748">
        <v>0</v>
      </c>
      <c r="I11748">
        <v>83</v>
      </c>
      <c r="J11748">
        <v>1.3833329999999999</v>
      </c>
      <c r="K11748">
        <v>249</v>
      </c>
      <c r="L11748" s="1"/>
      <c r="M11748" s="4"/>
    </row>
    <row r="11749" spans="1:13" x14ac:dyDescent="0.25">
      <c r="A11749">
        <v>4558609924</v>
      </c>
      <c r="B11749" t="s">
        <v>618</v>
      </c>
      <c r="C11749" s="1">
        <v>42487</v>
      </c>
      <c r="D11749" s="8">
        <f>WEEKDAY(hourlySteps_merged[[#This Row],[ActivityDate]],1)</f>
        <v>4</v>
      </c>
      <c r="E11749" s="1" t="str">
        <f>TEXT(hourlySteps_merged[[#This Row],[ActivityDate]],"dddd")</f>
        <v>Wednesday</v>
      </c>
      <c r="F11749" s="6" t="s">
        <v>788</v>
      </c>
      <c r="G11749" s="6" t="str">
        <f>TEXT(hourlySteps_merged[[#This Row],[ActivityTime2]],"hh:mm:ss")</f>
        <v>19:00:00</v>
      </c>
      <c r="H11749">
        <v>0</v>
      </c>
      <c r="I11749">
        <v>13</v>
      </c>
      <c r="J11749">
        <v>0.216667</v>
      </c>
      <c r="K11749">
        <v>101</v>
      </c>
      <c r="L11749" s="1"/>
      <c r="M11749" s="4"/>
    </row>
    <row r="11750" spans="1:13" x14ac:dyDescent="0.25">
      <c r="A11750">
        <v>4558609924</v>
      </c>
      <c r="B11750" t="s">
        <v>619</v>
      </c>
      <c r="C11750" s="1">
        <v>42487</v>
      </c>
      <c r="D11750" s="8">
        <f>WEEKDAY(hourlySteps_merged[[#This Row],[ActivityDate]],1)</f>
        <v>4</v>
      </c>
      <c r="E11750" s="1" t="str">
        <f>TEXT(hourlySteps_merged[[#This Row],[ActivityDate]],"dddd")</f>
        <v>Wednesday</v>
      </c>
      <c r="F11750" s="6" t="s">
        <v>789</v>
      </c>
      <c r="G11750" s="6" t="str">
        <f>TEXT(hourlySteps_merged[[#This Row],[ActivityTime2]],"hh:mm:ss")</f>
        <v>20:00:00</v>
      </c>
      <c r="H11750">
        <v>0</v>
      </c>
      <c r="I11750">
        <v>0</v>
      </c>
      <c r="J11750">
        <v>0</v>
      </c>
      <c r="K11750">
        <v>62</v>
      </c>
      <c r="L11750" s="1"/>
      <c r="M11750" s="4"/>
    </row>
    <row r="11751" spans="1:13" x14ac:dyDescent="0.25">
      <c r="A11751">
        <v>4558609924</v>
      </c>
      <c r="B11751" t="s">
        <v>620</v>
      </c>
      <c r="C11751" s="1">
        <v>42487</v>
      </c>
      <c r="D11751" s="8">
        <f>WEEKDAY(hourlySteps_merged[[#This Row],[ActivityDate]],1)</f>
        <v>4</v>
      </c>
      <c r="E11751" s="1" t="str">
        <f>TEXT(hourlySteps_merged[[#This Row],[ActivityDate]],"dddd")</f>
        <v>Wednesday</v>
      </c>
      <c r="F11751" s="6" t="s">
        <v>790</v>
      </c>
      <c r="G11751" s="6" t="str">
        <f>TEXT(hourlySteps_merged[[#This Row],[ActivityTime2]],"hh:mm:ss")</f>
        <v>21:00:00</v>
      </c>
      <c r="H11751">
        <v>0</v>
      </c>
      <c r="I11751">
        <v>0</v>
      </c>
      <c r="J11751">
        <v>0</v>
      </c>
      <c r="K11751">
        <v>62</v>
      </c>
      <c r="L11751" s="1"/>
      <c r="M11751" s="4"/>
    </row>
    <row r="11752" spans="1:13" x14ac:dyDescent="0.25">
      <c r="A11752">
        <v>4558609924</v>
      </c>
      <c r="B11752" t="s">
        <v>621</v>
      </c>
      <c r="C11752" s="1">
        <v>42487</v>
      </c>
      <c r="D11752" s="8">
        <f>WEEKDAY(hourlySteps_merged[[#This Row],[ActivityDate]],1)</f>
        <v>4</v>
      </c>
      <c r="E11752" s="1" t="str">
        <f>TEXT(hourlySteps_merged[[#This Row],[ActivityDate]],"dddd")</f>
        <v>Wednesday</v>
      </c>
      <c r="F11752" s="6" t="s">
        <v>791</v>
      </c>
      <c r="G11752" s="6" t="str">
        <f>TEXT(hourlySteps_merged[[#This Row],[ActivityTime2]],"hh:mm:ss")</f>
        <v>22:00:00</v>
      </c>
      <c r="H11752">
        <v>0</v>
      </c>
      <c r="I11752">
        <v>0</v>
      </c>
      <c r="J11752">
        <v>0</v>
      </c>
      <c r="K11752">
        <v>62</v>
      </c>
      <c r="L11752" s="1"/>
      <c r="M11752" s="4"/>
    </row>
    <row r="11753" spans="1:13" x14ac:dyDescent="0.25">
      <c r="A11753">
        <v>4558609924</v>
      </c>
      <c r="B11753" t="s">
        <v>622</v>
      </c>
      <c r="C11753" s="1">
        <v>42487</v>
      </c>
      <c r="D11753" s="8">
        <f>WEEKDAY(hourlySteps_merged[[#This Row],[ActivityDate]],1)</f>
        <v>4</v>
      </c>
      <c r="E11753" s="1" t="str">
        <f>TEXT(hourlySteps_merged[[#This Row],[ActivityDate]],"dddd")</f>
        <v>Wednesday</v>
      </c>
      <c r="F11753" s="6" t="s">
        <v>792</v>
      </c>
      <c r="G11753" s="6" t="str">
        <f>TEXT(hourlySteps_merged[[#This Row],[ActivityTime2]],"hh:mm:ss")</f>
        <v>23:00:00</v>
      </c>
      <c r="H11753">
        <v>0</v>
      </c>
      <c r="I11753">
        <v>0</v>
      </c>
      <c r="J11753">
        <v>0</v>
      </c>
      <c r="K11753">
        <v>62</v>
      </c>
      <c r="L11753" s="1"/>
      <c r="M11753" s="4"/>
    </row>
    <row r="11754" spans="1:13" x14ac:dyDescent="0.25">
      <c r="A11754">
        <v>4558609924</v>
      </c>
      <c r="B11754" t="s">
        <v>623</v>
      </c>
      <c r="C11754" s="1">
        <v>42487</v>
      </c>
      <c r="D11754" s="8">
        <f>WEEKDAY(hourlySteps_merged[[#This Row],[ActivityDate]],1)</f>
        <v>4</v>
      </c>
      <c r="E11754" s="1" t="str">
        <f>TEXT(hourlySteps_merged[[#This Row],[ActivityDate]],"dddd")</f>
        <v>Wednesday</v>
      </c>
      <c r="F11754" s="6" t="s">
        <v>769</v>
      </c>
      <c r="G11754" s="6" t="str">
        <f>TEXT(hourlySteps_merged[[#This Row],[ActivityTime2]],"hh:mm:ss")</f>
        <v>00:00:00</v>
      </c>
      <c r="H11754">
        <v>571</v>
      </c>
      <c r="I11754">
        <v>1</v>
      </c>
      <c r="J11754">
        <v>1.6667000000000001E-2</v>
      </c>
      <c r="K11754">
        <v>48</v>
      </c>
      <c r="L11754" s="1"/>
      <c r="M11754" s="4"/>
    </row>
    <row r="11755" spans="1:13" x14ac:dyDescent="0.25">
      <c r="A11755">
        <v>4558609924</v>
      </c>
      <c r="B11755" t="s">
        <v>624</v>
      </c>
      <c r="C11755" s="1">
        <v>42487</v>
      </c>
      <c r="D11755" s="8">
        <f>WEEKDAY(hourlySteps_merged[[#This Row],[ActivityDate]],1)</f>
        <v>4</v>
      </c>
      <c r="E11755" s="1" t="str">
        <f>TEXT(hourlySteps_merged[[#This Row],[ActivityDate]],"dddd")</f>
        <v>Wednesday</v>
      </c>
      <c r="F11755" s="6" t="s">
        <v>770</v>
      </c>
      <c r="G11755" s="6" t="str">
        <f>TEXT(hourlySteps_merged[[#This Row],[ActivityTime2]],"hh:mm:ss")</f>
        <v>01:00:00</v>
      </c>
      <c r="H11755">
        <v>596</v>
      </c>
      <c r="I11755">
        <v>1</v>
      </c>
      <c r="J11755">
        <v>1.6667000000000001E-2</v>
      </c>
      <c r="K11755">
        <v>49</v>
      </c>
      <c r="L11755" s="1"/>
      <c r="M11755" s="4"/>
    </row>
    <row r="11756" spans="1:13" x14ac:dyDescent="0.25">
      <c r="A11756">
        <v>4558609924</v>
      </c>
      <c r="B11756" t="s">
        <v>625</v>
      </c>
      <c r="C11756" s="1">
        <v>42487</v>
      </c>
      <c r="D11756" s="8">
        <f>WEEKDAY(hourlySteps_merged[[#This Row],[ActivityDate]],1)</f>
        <v>4</v>
      </c>
      <c r="E11756" s="1" t="str">
        <f>TEXT(hourlySteps_merged[[#This Row],[ActivityDate]],"dddd")</f>
        <v>Wednesday</v>
      </c>
      <c r="F11756" s="6" t="s">
        <v>771</v>
      </c>
      <c r="G11756" s="6" t="str">
        <f>TEXT(hourlySteps_merged[[#This Row],[ActivityTime2]],"hh:mm:ss")</f>
        <v>02:00:00</v>
      </c>
      <c r="H11756">
        <v>366</v>
      </c>
      <c r="I11756">
        <v>0</v>
      </c>
      <c r="J11756">
        <v>0</v>
      </c>
      <c r="K11756">
        <v>47</v>
      </c>
      <c r="L11756" s="1"/>
      <c r="M11756" s="4"/>
    </row>
    <row r="11757" spans="1:13" x14ac:dyDescent="0.25">
      <c r="A11757">
        <v>4558609924</v>
      </c>
      <c r="B11757" t="s">
        <v>626</v>
      </c>
      <c r="C11757" s="1">
        <v>42487</v>
      </c>
      <c r="D11757" s="8">
        <f>WEEKDAY(hourlySteps_merged[[#This Row],[ActivityDate]],1)</f>
        <v>4</v>
      </c>
      <c r="E11757" s="1" t="str">
        <f>TEXT(hourlySteps_merged[[#This Row],[ActivityDate]],"dddd")</f>
        <v>Wednesday</v>
      </c>
      <c r="F11757" s="6" t="s">
        <v>772</v>
      </c>
      <c r="G11757" s="6" t="str">
        <f>TEXT(hourlySteps_merged[[#This Row],[ActivityTime2]],"hh:mm:ss")</f>
        <v>03:00:00</v>
      </c>
      <c r="H11757">
        <v>547</v>
      </c>
      <c r="I11757">
        <v>1</v>
      </c>
      <c r="J11757">
        <v>1.6667000000000001E-2</v>
      </c>
      <c r="K11757">
        <v>48</v>
      </c>
      <c r="L11757" s="1"/>
      <c r="M11757" s="4"/>
    </row>
    <row r="11758" spans="1:13" x14ac:dyDescent="0.25">
      <c r="A11758">
        <v>4558609924</v>
      </c>
      <c r="B11758" t="s">
        <v>627</v>
      </c>
      <c r="C11758" s="1">
        <v>42487</v>
      </c>
      <c r="D11758" s="8">
        <f>WEEKDAY(hourlySteps_merged[[#This Row],[ActivityDate]],1)</f>
        <v>4</v>
      </c>
      <c r="E11758" s="1" t="str">
        <f>TEXT(hourlySteps_merged[[#This Row],[ActivityDate]],"dddd")</f>
        <v>Wednesday</v>
      </c>
      <c r="F11758" s="6" t="s">
        <v>773</v>
      </c>
      <c r="G11758" s="6" t="str">
        <f>TEXT(hourlySteps_merged[[#This Row],[ActivityTime2]],"hh:mm:ss")</f>
        <v>04:00:00</v>
      </c>
      <c r="H11758">
        <v>331</v>
      </c>
      <c r="I11758">
        <v>0</v>
      </c>
      <c r="J11758">
        <v>0</v>
      </c>
      <c r="K11758">
        <v>47</v>
      </c>
      <c r="L11758" s="1"/>
      <c r="M11758" s="4"/>
    </row>
    <row r="11759" spans="1:13" x14ac:dyDescent="0.25">
      <c r="A11759">
        <v>4558609924</v>
      </c>
      <c r="B11759" t="s">
        <v>628</v>
      </c>
      <c r="C11759" s="1">
        <v>42487</v>
      </c>
      <c r="D11759" s="8">
        <f>WEEKDAY(hourlySteps_merged[[#This Row],[ActivityDate]],1)</f>
        <v>4</v>
      </c>
      <c r="E11759" s="1" t="str">
        <f>TEXT(hourlySteps_merged[[#This Row],[ActivityDate]],"dddd")</f>
        <v>Wednesday</v>
      </c>
      <c r="F11759" s="6" t="s">
        <v>774</v>
      </c>
      <c r="G11759" s="6" t="str">
        <f>TEXT(hourlySteps_merged[[#This Row],[ActivityTime2]],"hh:mm:ss")</f>
        <v>05:00:00</v>
      </c>
      <c r="H11759">
        <v>212</v>
      </c>
      <c r="I11759">
        <v>0</v>
      </c>
      <c r="J11759">
        <v>0</v>
      </c>
      <c r="K11759">
        <v>47</v>
      </c>
      <c r="L11759" s="1"/>
      <c r="M11759" s="4"/>
    </row>
    <row r="11760" spans="1:13" x14ac:dyDescent="0.25">
      <c r="A11760">
        <v>4558609924</v>
      </c>
      <c r="B11760" t="s">
        <v>629</v>
      </c>
      <c r="C11760" s="1">
        <v>42487</v>
      </c>
      <c r="D11760" s="8">
        <f>WEEKDAY(hourlySteps_merged[[#This Row],[ActivityDate]],1)</f>
        <v>4</v>
      </c>
      <c r="E11760" s="1" t="str">
        <f>TEXT(hourlySteps_merged[[#This Row],[ActivityDate]],"dddd")</f>
        <v>Wednesday</v>
      </c>
      <c r="F11760" s="6" t="s">
        <v>775</v>
      </c>
      <c r="G11760" s="6" t="str">
        <f>TEXT(hourlySteps_merged[[#This Row],[ActivityTime2]],"hh:mm:ss")</f>
        <v>06:00:00</v>
      </c>
      <c r="H11760">
        <v>183</v>
      </c>
      <c r="I11760">
        <v>6</v>
      </c>
      <c r="J11760">
        <v>0.1</v>
      </c>
      <c r="K11760">
        <v>57</v>
      </c>
      <c r="L11760" s="1"/>
      <c r="M11760" s="4"/>
    </row>
    <row r="11761" spans="1:13" x14ac:dyDescent="0.25">
      <c r="A11761">
        <v>4558609924</v>
      </c>
      <c r="B11761" t="s">
        <v>630</v>
      </c>
      <c r="C11761" s="1">
        <v>42487</v>
      </c>
      <c r="D11761" s="8">
        <f>WEEKDAY(hourlySteps_merged[[#This Row],[ActivityDate]],1)</f>
        <v>4</v>
      </c>
      <c r="E11761" s="1" t="str">
        <f>TEXT(hourlySteps_merged[[#This Row],[ActivityDate]],"dddd")</f>
        <v>Wednesday</v>
      </c>
      <c r="F11761" s="6" t="s">
        <v>776</v>
      </c>
      <c r="G11761" s="6" t="str">
        <f>TEXT(hourlySteps_merged[[#This Row],[ActivityTime2]],"hh:mm:ss")</f>
        <v>07:00:00</v>
      </c>
      <c r="H11761">
        <v>348</v>
      </c>
      <c r="I11761">
        <v>13</v>
      </c>
      <c r="J11761">
        <v>0.216667</v>
      </c>
      <c r="K11761">
        <v>67</v>
      </c>
      <c r="L11761" s="1"/>
      <c r="M11761" s="4"/>
    </row>
    <row r="11762" spans="1:13" x14ac:dyDescent="0.25">
      <c r="A11762">
        <v>4558609924</v>
      </c>
      <c r="B11762" t="s">
        <v>631</v>
      </c>
      <c r="C11762" s="1">
        <v>42487</v>
      </c>
      <c r="D11762" s="8">
        <f>WEEKDAY(hourlySteps_merged[[#This Row],[ActivityDate]],1)</f>
        <v>4</v>
      </c>
      <c r="E11762" s="1" t="str">
        <f>TEXT(hourlySteps_merged[[#This Row],[ActivityDate]],"dddd")</f>
        <v>Wednesday</v>
      </c>
      <c r="F11762" s="6" t="s">
        <v>777</v>
      </c>
      <c r="G11762" s="6" t="str">
        <f>TEXT(hourlySteps_merged[[#This Row],[ActivityTime2]],"hh:mm:ss")</f>
        <v>08:00:00</v>
      </c>
      <c r="H11762">
        <v>57</v>
      </c>
      <c r="I11762">
        <v>3</v>
      </c>
      <c r="J11762">
        <v>0.05</v>
      </c>
      <c r="K11762">
        <v>55</v>
      </c>
      <c r="L11762" s="1"/>
      <c r="M11762" s="4"/>
    </row>
    <row r="11763" spans="1:13" x14ac:dyDescent="0.25">
      <c r="A11763">
        <v>4558609924</v>
      </c>
      <c r="B11763" t="s">
        <v>632</v>
      </c>
      <c r="C11763" s="1">
        <v>42487</v>
      </c>
      <c r="D11763" s="8">
        <f>WEEKDAY(hourlySteps_merged[[#This Row],[ActivityDate]],1)</f>
        <v>4</v>
      </c>
      <c r="E11763" s="1" t="str">
        <f>TEXT(hourlySteps_merged[[#This Row],[ActivityDate]],"dddd")</f>
        <v>Wednesday</v>
      </c>
      <c r="F11763" s="6" t="s">
        <v>778</v>
      </c>
      <c r="G11763" s="6" t="str">
        <f>TEXT(hourlySteps_merged[[#This Row],[ActivityTime2]],"hh:mm:ss")</f>
        <v>09:00:00</v>
      </c>
      <c r="H11763">
        <v>49</v>
      </c>
      <c r="I11763">
        <v>2</v>
      </c>
      <c r="J11763">
        <v>3.3333000000000002E-2</v>
      </c>
      <c r="K11763">
        <v>54</v>
      </c>
      <c r="L11763" s="1"/>
      <c r="M11763" s="4"/>
    </row>
    <row r="11764" spans="1:13" x14ac:dyDescent="0.25">
      <c r="A11764">
        <v>4558609924</v>
      </c>
      <c r="B11764" t="s">
        <v>633</v>
      </c>
      <c r="C11764" s="1">
        <v>42487</v>
      </c>
      <c r="D11764" s="8">
        <f>WEEKDAY(hourlySteps_merged[[#This Row],[ActivityDate]],1)</f>
        <v>4</v>
      </c>
      <c r="E11764" s="1" t="str">
        <f>TEXT(hourlySteps_merged[[#This Row],[ActivityDate]],"dddd")</f>
        <v>Wednesday</v>
      </c>
      <c r="F11764" s="6" t="s">
        <v>779</v>
      </c>
      <c r="G11764" s="6" t="str">
        <f>TEXT(hourlySteps_merged[[#This Row],[ActivityTime2]],"hh:mm:ss")</f>
        <v>10:00:00</v>
      </c>
      <c r="H11764">
        <v>43</v>
      </c>
      <c r="I11764">
        <v>4</v>
      </c>
      <c r="J11764">
        <v>6.6667000000000004E-2</v>
      </c>
      <c r="K11764">
        <v>57</v>
      </c>
      <c r="L11764" s="1"/>
      <c r="M11764" s="4"/>
    </row>
    <row r="11765" spans="1:13" x14ac:dyDescent="0.25">
      <c r="A11765">
        <v>4558609924</v>
      </c>
      <c r="B11765" t="s">
        <v>634</v>
      </c>
      <c r="C11765" s="1">
        <v>42487</v>
      </c>
      <c r="D11765" s="8">
        <f>WEEKDAY(hourlySteps_merged[[#This Row],[ActivityDate]],1)</f>
        <v>4</v>
      </c>
      <c r="E11765" s="1" t="str">
        <f>TEXT(hourlySteps_merged[[#This Row],[ActivityDate]],"dddd")</f>
        <v>Wednesday</v>
      </c>
      <c r="F11765" s="6" t="s">
        <v>780</v>
      </c>
      <c r="G11765" s="6" t="str">
        <f>TEXT(hourlySteps_merged[[#This Row],[ActivityTime2]],"hh:mm:ss")</f>
        <v>11:00:00</v>
      </c>
      <c r="H11765">
        <v>70</v>
      </c>
      <c r="I11765">
        <v>6</v>
      </c>
      <c r="J11765">
        <v>0.1</v>
      </c>
      <c r="K11765">
        <v>59</v>
      </c>
      <c r="L11765" s="1"/>
      <c r="M11765" s="4"/>
    </row>
    <row r="11766" spans="1:13" x14ac:dyDescent="0.25">
      <c r="A11766">
        <v>4558609924</v>
      </c>
      <c r="B11766" t="s">
        <v>635</v>
      </c>
      <c r="C11766" s="1">
        <v>42487</v>
      </c>
      <c r="D11766" s="8">
        <f>WEEKDAY(hourlySteps_merged[[#This Row],[ActivityDate]],1)</f>
        <v>4</v>
      </c>
      <c r="E11766" s="1" t="str">
        <f>TEXT(hourlySteps_merged[[#This Row],[ActivityDate]],"dddd")</f>
        <v>Wednesday</v>
      </c>
      <c r="F11766" s="6" t="s">
        <v>781</v>
      </c>
      <c r="G11766" s="6" t="str">
        <f>TEXT(hourlySteps_merged[[#This Row],[ActivityTime2]],"hh:mm:ss")</f>
        <v>12:00:00</v>
      </c>
      <c r="H11766">
        <v>321</v>
      </c>
      <c r="I11766">
        <v>6</v>
      </c>
      <c r="J11766">
        <v>0.1</v>
      </c>
      <c r="K11766">
        <v>58</v>
      </c>
      <c r="L11766" s="1"/>
      <c r="M11766" s="4"/>
    </row>
    <row r="11767" spans="1:13" x14ac:dyDescent="0.25">
      <c r="A11767">
        <v>4558609924</v>
      </c>
      <c r="B11767" t="s">
        <v>636</v>
      </c>
      <c r="C11767" s="1">
        <v>42487</v>
      </c>
      <c r="D11767" s="8">
        <f>WEEKDAY(hourlySteps_merged[[#This Row],[ActivityDate]],1)</f>
        <v>4</v>
      </c>
      <c r="E11767" s="1" t="str">
        <f>TEXT(hourlySteps_merged[[#This Row],[ActivityDate]],"dddd")</f>
        <v>Wednesday</v>
      </c>
      <c r="F11767" s="6" t="s">
        <v>782</v>
      </c>
      <c r="G11767" s="6" t="str">
        <f>TEXT(hourlySteps_merged[[#This Row],[ActivityTime2]],"hh:mm:ss")</f>
        <v>13:00:00</v>
      </c>
      <c r="H11767">
        <v>42</v>
      </c>
      <c r="I11767">
        <v>34</v>
      </c>
      <c r="J11767">
        <v>0.56666700000000003</v>
      </c>
      <c r="K11767">
        <v>102</v>
      </c>
      <c r="L11767" s="1"/>
      <c r="M11767" s="4"/>
    </row>
    <row r="11768" spans="1:13" x14ac:dyDescent="0.25">
      <c r="A11768">
        <v>4558609924</v>
      </c>
      <c r="B11768" t="s">
        <v>637</v>
      </c>
      <c r="C11768" s="1">
        <v>42487</v>
      </c>
      <c r="D11768" s="8">
        <f>WEEKDAY(hourlySteps_merged[[#This Row],[ActivityDate]],1)</f>
        <v>4</v>
      </c>
      <c r="E11768" s="1" t="str">
        <f>TEXT(hourlySteps_merged[[#This Row],[ActivityDate]],"dddd")</f>
        <v>Wednesday</v>
      </c>
      <c r="F11768" s="6" t="s">
        <v>783</v>
      </c>
      <c r="G11768" s="6" t="str">
        <f>TEXT(hourlySteps_merged[[#This Row],[ActivityTime2]],"hh:mm:ss")</f>
        <v>14:00:00</v>
      </c>
      <c r="H11768">
        <v>10</v>
      </c>
      <c r="I11768">
        <v>25</v>
      </c>
      <c r="J11768">
        <v>0.41666700000000001</v>
      </c>
      <c r="K11768">
        <v>91</v>
      </c>
      <c r="L11768" s="1"/>
      <c r="M11768" s="4"/>
    </row>
    <row r="11769" spans="1:13" x14ac:dyDescent="0.25">
      <c r="A11769">
        <v>4558609924</v>
      </c>
      <c r="B11769" t="s">
        <v>39</v>
      </c>
      <c r="C11769" s="1">
        <v>42487</v>
      </c>
      <c r="D11769" s="8">
        <f>WEEKDAY(hourlySteps_merged[[#This Row],[ActivityDate]],1)</f>
        <v>4</v>
      </c>
      <c r="E11769" s="1" t="str">
        <f>TEXT(hourlySteps_merged[[#This Row],[ActivityDate]],"dddd")</f>
        <v>Wednesday</v>
      </c>
      <c r="F11769" s="6" t="s">
        <v>784</v>
      </c>
      <c r="G11769" s="6" t="str">
        <f>TEXT(hourlySteps_merged[[#This Row],[ActivityTime2]],"hh:mm:ss")</f>
        <v>15:00:00</v>
      </c>
      <c r="H11769">
        <v>0</v>
      </c>
      <c r="I11769">
        <v>25</v>
      </c>
      <c r="J11769">
        <v>0.41666700000000001</v>
      </c>
      <c r="K11769">
        <v>85</v>
      </c>
      <c r="L11769" s="1"/>
      <c r="M11769" s="4"/>
    </row>
    <row r="11770" spans="1:13" x14ac:dyDescent="0.25">
      <c r="A11770">
        <v>4558609924</v>
      </c>
      <c r="B11770" t="s">
        <v>638</v>
      </c>
      <c r="C11770" s="1">
        <v>42487</v>
      </c>
      <c r="D11770" s="8">
        <f>WEEKDAY(hourlySteps_merged[[#This Row],[ActivityDate]],1)</f>
        <v>4</v>
      </c>
      <c r="E11770" s="1" t="str">
        <f>TEXT(hourlySteps_merged[[#This Row],[ActivityDate]],"dddd")</f>
        <v>Wednesday</v>
      </c>
      <c r="F11770" s="6" t="s">
        <v>785</v>
      </c>
      <c r="G11770" s="6" t="str">
        <f>TEXT(hourlySteps_merged[[#This Row],[ActivityTime2]],"hh:mm:ss")</f>
        <v>16:00:00</v>
      </c>
      <c r="H11770">
        <v>0</v>
      </c>
      <c r="I11770">
        <v>36</v>
      </c>
      <c r="J11770">
        <v>0.6</v>
      </c>
      <c r="K11770">
        <v>99</v>
      </c>
      <c r="L11770" s="1"/>
      <c r="M11770" s="4"/>
    </row>
    <row r="11771" spans="1:13" x14ac:dyDescent="0.25">
      <c r="A11771">
        <v>4558609924</v>
      </c>
      <c r="B11771" t="s">
        <v>639</v>
      </c>
      <c r="C11771" s="1">
        <v>42487</v>
      </c>
      <c r="D11771" s="8">
        <f>WEEKDAY(hourlySteps_merged[[#This Row],[ActivityDate]],1)</f>
        <v>4</v>
      </c>
      <c r="E11771" s="1" t="str">
        <f>TEXT(hourlySteps_merged[[#This Row],[ActivityDate]],"dddd")</f>
        <v>Wednesday</v>
      </c>
      <c r="F11771" s="6" t="s">
        <v>786</v>
      </c>
      <c r="G11771" s="6" t="str">
        <f>TEXT(hourlySteps_merged[[#This Row],[ActivityTime2]],"hh:mm:ss")</f>
        <v>17:00:00</v>
      </c>
      <c r="H11771">
        <v>0</v>
      </c>
      <c r="I11771">
        <v>38</v>
      </c>
      <c r="J11771">
        <v>0.63333300000000003</v>
      </c>
      <c r="K11771">
        <v>108</v>
      </c>
      <c r="L11771" s="1"/>
      <c r="M11771" s="4"/>
    </row>
    <row r="11772" spans="1:13" x14ac:dyDescent="0.25">
      <c r="A11772">
        <v>4558609924</v>
      </c>
      <c r="B11772" t="s">
        <v>640</v>
      </c>
      <c r="C11772" s="1">
        <v>42487</v>
      </c>
      <c r="D11772" s="8">
        <f>WEEKDAY(hourlySteps_merged[[#This Row],[ActivityDate]],1)</f>
        <v>4</v>
      </c>
      <c r="E11772" s="1" t="str">
        <f>TEXT(hourlySteps_merged[[#This Row],[ActivityDate]],"dddd")</f>
        <v>Wednesday</v>
      </c>
      <c r="F11772" s="6" t="s">
        <v>787</v>
      </c>
      <c r="G11772" s="6" t="str">
        <f>TEXT(hourlySteps_merged[[#This Row],[ActivityTime2]],"hh:mm:ss")</f>
        <v>18:00:00</v>
      </c>
      <c r="H11772">
        <v>0</v>
      </c>
      <c r="I11772">
        <v>22</v>
      </c>
      <c r="J11772">
        <v>0.36666700000000002</v>
      </c>
      <c r="K11772">
        <v>81</v>
      </c>
      <c r="L11772" s="1"/>
      <c r="M11772" s="4"/>
    </row>
    <row r="11773" spans="1:13" x14ac:dyDescent="0.25">
      <c r="A11773">
        <v>4558609924</v>
      </c>
      <c r="B11773" t="s">
        <v>641</v>
      </c>
      <c r="C11773" s="1">
        <v>42487</v>
      </c>
      <c r="D11773" s="8">
        <f>WEEKDAY(hourlySteps_merged[[#This Row],[ActivityDate]],1)</f>
        <v>4</v>
      </c>
      <c r="E11773" s="1" t="str">
        <f>TEXT(hourlySteps_merged[[#This Row],[ActivityDate]],"dddd")</f>
        <v>Wednesday</v>
      </c>
      <c r="F11773" s="6" t="s">
        <v>788</v>
      </c>
      <c r="G11773" s="6" t="str">
        <f>TEXT(hourlySteps_merged[[#This Row],[ActivityTime2]],"hh:mm:ss")</f>
        <v>19:00:00</v>
      </c>
      <c r="H11773">
        <v>0</v>
      </c>
      <c r="I11773">
        <v>25</v>
      </c>
      <c r="J11773">
        <v>0.41666700000000001</v>
      </c>
      <c r="K11773">
        <v>94</v>
      </c>
      <c r="L11773" s="1"/>
      <c r="M11773" s="4"/>
    </row>
    <row r="11774" spans="1:13" x14ac:dyDescent="0.25">
      <c r="A11774">
        <v>4558609924</v>
      </c>
      <c r="B11774" t="s">
        <v>642</v>
      </c>
      <c r="C11774" s="1">
        <v>42487</v>
      </c>
      <c r="D11774" s="8">
        <f>WEEKDAY(hourlySteps_merged[[#This Row],[ActivityDate]],1)</f>
        <v>4</v>
      </c>
      <c r="E11774" s="1" t="str">
        <f>TEXT(hourlySteps_merged[[#This Row],[ActivityDate]],"dddd")</f>
        <v>Wednesday</v>
      </c>
      <c r="F11774" s="6" t="s">
        <v>789</v>
      </c>
      <c r="G11774" s="6" t="str">
        <f>TEXT(hourlySteps_merged[[#This Row],[ActivityTime2]],"hh:mm:ss")</f>
        <v>20:00:00</v>
      </c>
      <c r="H11774">
        <v>0</v>
      </c>
      <c r="I11774">
        <v>20</v>
      </c>
      <c r="J11774">
        <v>0.33333299999999999</v>
      </c>
      <c r="K11774">
        <v>76</v>
      </c>
      <c r="L11774" s="1"/>
      <c r="M11774" s="4"/>
    </row>
    <row r="11775" spans="1:13" x14ac:dyDescent="0.25">
      <c r="A11775">
        <v>4558609924</v>
      </c>
      <c r="B11775" t="s">
        <v>643</v>
      </c>
      <c r="C11775" s="1">
        <v>42487</v>
      </c>
      <c r="D11775" s="8">
        <f>WEEKDAY(hourlySteps_merged[[#This Row],[ActivityDate]],1)</f>
        <v>4</v>
      </c>
      <c r="E11775" s="1" t="str">
        <f>TEXT(hourlySteps_merged[[#This Row],[ActivityDate]],"dddd")</f>
        <v>Wednesday</v>
      </c>
      <c r="F11775" s="6" t="s">
        <v>790</v>
      </c>
      <c r="G11775" s="6" t="str">
        <f>TEXT(hourlySteps_merged[[#This Row],[ActivityTime2]],"hh:mm:ss")</f>
        <v>21:00:00</v>
      </c>
      <c r="H11775">
        <v>0</v>
      </c>
      <c r="I11775">
        <v>12</v>
      </c>
      <c r="J11775">
        <v>0.2</v>
      </c>
      <c r="K11775">
        <v>64</v>
      </c>
      <c r="L11775" s="1"/>
      <c r="M11775" s="4"/>
    </row>
    <row r="11776" spans="1:13" x14ac:dyDescent="0.25">
      <c r="A11776">
        <v>4558609924</v>
      </c>
      <c r="B11776" t="s">
        <v>644</v>
      </c>
      <c r="C11776" s="1">
        <v>42487</v>
      </c>
      <c r="D11776" s="8">
        <f>WEEKDAY(hourlySteps_merged[[#This Row],[ActivityDate]],1)</f>
        <v>4</v>
      </c>
      <c r="E11776" s="1" t="str">
        <f>TEXT(hourlySteps_merged[[#This Row],[ActivityDate]],"dddd")</f>
        <v>Wednesday</v>
      </c>
      <c r="F11776" s="6" t="s">
        <v>791</v>
      </c>
      <c r="G11776" s="6" t="str">
        <f>TEXT(hourlySteps_merged[[#This Row],[ActivityTime2]],"hh:mm:ss")</f>
        <v>22:00:00</v>
      </c>
      <c r="H11776">
        <v>0</v>
      </c>
      <c r="I11776">
        <v>4</v>
      </c>
      <c r="J11776">
        <v>6.6667000000000004E-2</v>
      </c>
      <c r="K11776">
        <v>51</v>
      </c>
      <c r="L11776" s="1"/>
      <c r="M11776" s="4"/>
    </row>
    <row r="11777" spans="1:13" x14ac:dyDescent="0.25">
      <c r="A11777">
        <v>4558609924</v>
      </c>
      <c r="B11777" t="s">
        <v>645</v>
      </c>
      <c r="C11777" s="1">
        <v>42487</v>
      </c>
      <c r="D11777" s="8">
        <f>WEEKDAY(hourlySteps_merged[[#This Row],[ActivityDate]],1)</f>
        <v>4</v>
      </c>
      <c r="E11777" s="1" t="str">
        <f>TEXT(hourlySteps_merged[[#This Row],[ActivityDate]],"dddd")</f>
        <v>Wednesday</v>
      </c>
      <c r="F11777" s="6" t="s">
        <v>792</v>
      </c>
      <c r="G11777" s="6" t="str">
        <f>TEXT(hourlySteps_merged[[#This Row],[ActivityTime2]],"hh:mm:ss")</f>
        <v>23:00:00</v>
      </c>
      <c r="H11777">
        <v>49</v>
      </c>
      <c r="I11777">
        <v>2</v>
      </c>
      <c r="J11777">
        <v>3.3333000000000002E-2</v>
      </c>
      <c r="K11777">
        <v>49</v>
      </c>
      <c r="L11777" s="1"/>
      <c r="M11777" s="4"/>
    </row>
    <row r="11778" spans="1:13" x14ac:dyDescent="0.25">
      <c r="A11778">
        <v>4558609924</v>
      </c>
      <c r="B11778" t="s">
        <v>646</v>
      </c>
      <c r="C11778" s="1">
        <v>42487</v>
      </c>
      <c r="D11778" s="8">
        <f>WEEKDAY(hourlySteps_merged[[#This Row],[ActivityDate]],1)</f>
        <v>4</v>
      </c>
      <c r="E11778" s="1" t="str">
        <f>TEXT(hourlySteps_merged[[#This Row],[ActivityDate]],"dddd")</f>
        <v>Wednesday</v>
      </c>
      <c r="F11778" s="6" t="s">
        <v>769</v>
      </c>
      <c r="G11778" s="6" t="str">
        <f>TEXT(hourlySteps_merged[[#This Row],[ActivityTime2]],"hh:mm:ss")</f>
        <v>00:00:00</v>
      </c>
      <c r="H11778">
        <v>292</v>
      </c>
      <c r="I11778">
        <v>0</v>
      </c>
      <c r="J11778">
        <v>0</v>
      </c>
      <c r="K11778">
        <v>56</v>
      </c>
      <c r="L11778" s="1"/>
      <c r="M11778" s="4"/>
    </row>
    <row r="11779" spans="1:13" x14ac:dyDescent="0.25">
      <c r="A11779">
        <v>4558609924</v>
      </c>
      <c r="B11779" t="s">
        <v>647</v>
      </c>
      <c r="C11779" s="1">
        <v>42487</v>
      </c>
      <c r="D11779" s="8">
        <f>WEEKDAY(hourlySteps_merged[[#This Row],[ActivityDate]],1)</f>
        <v>4</v>
      </c>
      <c r="E11779" s="1" t="str">
        <f>TEXT(hourlySteps_merged[[#This Row],[ActivityDate]],"dddd")</f>
        <v>Wednesday</v>
      </c>
      <c r="F11779" s="6" t="s">
        <v>770</v>
      </c>
      <c r="G11779" s="6" t="str">
        <f>TEXT(hourlySteps_merged[[#This Row],[ActivityTime2]],"hh:mm:ss")</f>
        <v>01:00:00</v>
      </c>
      <c r="H11779">
        <v>263</v>
      </c>
      <c r="I11779">
        <v>0</v>
      </c>
      <c r="J11779">
        <v>0</v>
      </c>
      <c r="K11779">
        <v>55</v>
      </c>
      <c r="L11779" s="1"/>
      <c r="M11779" s="4"/>
    </row>
    <row r="11780" spans="1:13" x14ac:dyDescent="0.25">
      <c r="A11780">
        <v>4558609924</v>
      </c>
      <c r="B11780" t="s">
        <v>648</v>
      </c>
      <c r="C11780" s="1">
        <v>42487</v>
      </c>
      <c r="D11780" s="8">
        <f>WEEKDAY(hourlySteps_merged[[#This Row],[ActivityDate]],1)</f>
        <v>4</v>
      </c>
      <c r="E11780" s="1" t="str">
        <f>TEXT(hourlySteps_merged[[#This Row],[ActivityDate]],"dddd")</f>
        <v>Wednesday</v>
      </c>
      <c r="F11780" s="6" t="s">
        <v>771</v>
      </c>
      <c r="G11780" s="6" t="str">
        <f>TEXT(hourlySteps_merged[[#This Row],[ActivityTime2]],"hh:mm:ss")</f>
        <v>02:00:00</v>
      </c>
      <c r="H11780">
        <v>382</v>
      </c>
      <c r="I11780">
        <v>0</v>
      </c>
      <c r="J11780">
        <v>0</v>
      </c>
      <c r="K11780">
        <v>55</v>
      </c>
      <c r="L11780" s="1"/>
      <c r="M11780" s="4"/>
    </row>
    <row r="11781" spans="1:13" x14ac:dyDescent="0.25">
      <c r="A11781">
        <v>4558609924</v>
      </c>
      <c r="B11781" t="s">
        <v>649</v>
      </c>
      <c r="C11781" s="1">
        <v>42487</v>
      </c>
      <c r="D11781" s="8">
        <f>WEEKDAY(hourlySteps_merged[[#This Row],[ActivityDate]],1)</f>
        <v>4</v>
      </c>
      <c r="E11781" s="1" t="str">
        <f>TEXT(hourlySteps_merged[[#This Row],[ActivityDate]],"dddd")</f>
        <v>Wednesday</v>
      </c>
      <c r="F11781" s="6" t="s">
        <v>772</v>
      </c>
      <c r="G11781" s="6" t="str">
        <f>TEXT(hourlySteps_merged[[#This Row],[ActivityTime2]],"hh:mm:ss")</f>
        <v>03:00:00</v>
      </c>
      <c r="H11781">
        <v>97</v>
      </c>
      <c r="I11781">
        <v>0</v>
      </c>
      <c r="J11781">
        <v>0</v>
      </c>
      <c r="K11781">
        <v>55</v>
      </c>
      <c r="L11781" s="1"/>
      <c r="M11781" s="4"/>
    </row>
    <row r="11782" spans="1:13" x14ac:dyDescent="0.25">
      <c r="A11782">
        <v>4558609924</v>
      </c>
      <c r="B11782" t="s">
        <v>650</v>
      </c>
      <c r="C11782" s="1">
        <v>42487</v>
      </c>
      <c r="D11782" s="8">
        <f>WEEKDAY(hourlySteps_merged[[#This Row],[ActivityDate]],1)</f>
        <v>4</v>
      </c>
      <c r="E11782" s="1" t="str">
        <f>TEXT(hourlySteps_merged[[#This Row],[ActivityDate]],"dddd")</f>
        <v>Wednesday</v>
      </c>
      <c r="F11782" s="6" t="s">
        <v>773</v>
      </c>
      <c r="G11782" s="6" t="str">
        <f>TEXT(hourlySteps_merged[[#This Row],[ActivityTime2]],"hh:mm:ss")</f>
        <v>04:00:00</v>
      </c>
      <c r="H11782">
        <v>79</v>
      </c>
      <c r="I11782">
        <v>9</v>
      </c>
      <c r="J11782">
        <v>0.15</v>
      </c>
      <c r="K11782">
        <v>74</v>
      </c>
      <c r="L11782" s="1"/>
      <c r="M11782" s="4"/>
    </row>
    <row r="11783" spans="1:13" x14ac:dyDescent="0.25">
      <c r="A11783">
        <v>4558609924</v>
      </c>
      <c r="B11783" t="s">
        <v>651</v>
      </c>
      <c r="C11783" s="1">
        <v>42487</v>
      </c>
      <c r="D11783" s="8">
        <f>WEEKDAY(hourlySteps_merged[[#This Row],[ActivityDate]],1)</f>
        <v>4</v>
      </c>
      <c r="E11783" s="1" t="str">
        <f>TEXT(hourlySteps_merged[[#This Row],[ActivityDate]],"dddd")</f>
        <v>Wednesday</v>
      </c>
      <c r="F11783" s="6" t="s">
        <v>774</v>
      </c>
      <c r="G11783" s="6" t="str">
        <f>TEXT(hourlySteps_merged[[#This Row],[ActivityTime2]],"hh:mm:ss")</f>
        <v>05:00:00</v>
      </c>
      <c r="H11783">
        <v>361</v>
      </c>
      <c r="I11783">
        <v>7</v>
      </c>
      <c r="J11783">
        <v>0.11666700000000001</v>
      </c>
      <c r="K11783">
        <v>67</v>
      </c>
      <c r="L11783" s="1"/>
      <c r="M11783" s="4"/>
    </row>
    <row r="11784" spans="1:13" x14ac:dyDescent="0.25">
      <c r="A11784">
        <v>4558609924</v>
      </c>
      <c r="B11784" t="s">
        <v>652</v>
      </c>
      <c r="C11784" s="1">
        <v>42487</v>
      </c>
      <c r="D11784" s="8">
        <f>WEEKDAY(hourlySteps_merged[[#This Row],[ActivityDate]],1)</f>
        <v>4</v>
      </c>
      <c r="E11784" s="1" t="str">
        <f>TEXT(hourlySteps_merged[[#This Row],[ActivityDate]],"dddd")</f>
        <v>Wednesday</v>
      </c>
      <c r="F11784" s="6" t="s">
        <v>775</v>
      </c>
      <c r="G11784" s="6" t="str">
        <f>TEXT(hourlySteps_merged[[#This Row],[ActivityTime2]],"hh:mm:ss")</f>
        <v>06:00:00</v>
      </c>
      <c r="H11784">
        <v>602</v>
      </c>
      <c r="I11784">
        <v>1</v>
      </c>
      <c r="J11784">
        <v>1.6667000000000001E-2</v>
      </c>
      <c r="K11784">
        <v>57</v>
      </c>
      <c r="L11784" s="1"/>
      <c r="M11784" s="4"/>
    </row>
    <row r="11785" spans="1:13" x14ac:dyDescent="0.25">
      <c r="A11785">
        <v>4558609924</v>
      </c>
      <c r="B11785" t="s">
        <v>653</v>
      </c>
      <c r="C11785" s="1">
        <v>42487</v>
      </c>
      <c r="D11785" s="8">
        <f>WEEKDAY(hourlySteps_merged[[#This Row],[ActivityDate]],1)</f>
        <v>4</v>
      </c>
      <c r="E11785" s="1" t="str">
        <f>TEXT(hourlySteps_merged[[#This Row],[ActivityDate]],"dddd")</f>
        <v>Wednesday</v>
      </c>
      <c r="F11785" s="6" t="s">
        <v>776</v>
      </c>
      <c r="G11785" s="6" t="str">
        <f>TEXT(hourlySteps_merged[[#This Row],[ActivityTime2]],"hh:mm:ss")</f>
        <v>07:00:00</v>
      </c>
      <c r="H11785">
        <v>4281</v>
      </c>
      <c r="I11785">
        <v>22</v>
      </c>
      <c r="J11785">
        <v>0.36666700000000002</v>
      </c>
      <c r="K11785">
        <v>98</v>
      </c>
      <c r="L11785" s="1"/>
      <c r="M11785" s="4"/>
    </row>
    <row r="11786" spans="1:13" x14ac:dyDescent="0.25">
      <c r="A11786">
        <v>4558609924</v>
      </c>
      <c r="B11786" t="s">
        <v>654</v>
      </c>
      <c r="C11786" s="1">
        <v>42487</v>
      </c>
      <c r="D11786" s="8">
        <f>WEEKDAY(hourlySteps_merged[[#This Row],[ActivityDate]],1)</f>
        <v>4</v>
      </c>
      <c r="E11786" s="1" t="str">
        <f>TEXT(hourlySteps_merged[[#This Row],[ActivityDate]],"dddd")</f>
        <v>Wednesday</v>
      </c>
      <c r="F11786" s="6" t="s">
        <v>777</v>
      </c>
      <c r="G11786" s="6" t="str">
        <f>TEXT(hourlySteps_merged[[#This Row],[ActivityTime2]],"hh:mm:ss")</f>
        <v>08:00:00</v>
      </c>
      <c r="H11786">
        <v>121</v>
      </c>
      <c r="I11786">
        <v>33</v>
      </c>
      <c r="J11786">
        <v>0.55000000000000004</v>
      </c>
      <c r="K11786">
        <v>120</v>
      </c>
      <c r="L11786" s="1"/>
      <c r="M11786" s="4"/>
    </row>
    <row r="11787" spans="1:13" x14ac:dyDescent="0.25">
      <c r="A11787">
        <v>4558609924</v>
      </c>
      <c r="B11787" t="s">
        <v>655</v>
      </c>
      <c r="C11787" s="1">
        <v>42487</v>
      </c>
      <c r="D11787" s="8">
        <f>WEEKDAY(hourlySteps_merged[[#This Row],[ActivityDate]],1)</f>
        <v>4</v>
      </c>
      <c r="E11787" s="1" t="str">
        <f>TEXT(hourlySteps_merged[[#This Row],[ActivityDate]],"dddd")</f>
        <v>Wednesday</v>
      </c>
      <c r="F11787" s="6" t="s">
        <v>778</v>
      </c>
      <c r="G11787" s="6" t="str">
        <f>TEXT(hourlySteps_merged[[#This Row],[ActivityTime2]],"hh:mm:ss")</f>
        <v>09:00:00</v>
      </c>
      <c r="H11787">
        <v>241</v>
      </c>
      <c r="I11787">
        <v>10</v>
      </c>
      <c r="J11787">
        <v>0.16666700000000001</v>
      </c>
      <c r="K11787">
        <v>72</v>
      </c>
      <c r="L11787" s="1"/>
      <c r="M11787" s="4"/>
    </row>
    <row r="11788" spans="1:13" x14ac:dyDescent="0.25">
      <c r="A11788">
        <v>4558609924</v>
      </c>
      <c r="B11788" t="s">
        <v>656</v>
      </c>
      <c r="C11788" s="1">
        <v>42487</v>
      </c>
      <c r="D11788" s="8">
        <f>WEEKDAY(hourlySteps_merged[[#This Row],[ActivityDate]],1)</f>
        <v>4</v>
      </c>
      <c r="E11788" s="1" t="str">
        <f>TEXT(hourlySteps_merged[[#This Row],[ActivityDate]],"dddd")</f>
        <v>Wednesday</v>
      </c>
      <c r="F11788" s="6" t="s">
        <v>779</v>
      </c>
      <c r="G11788" s="6" t="str">
        <f>TEXT(hourlySteps_merged[[#This Row],[ActivityTime2]],"hh:mm:ss")</f>
        <v>10:00:00</v>
      </c>
      <c r="H11788">
        <v>428</v>
      </c>
      <c r="I11788">
        <v>0</v>
      </c>
      <c r="J11788">
        <v>0</v>
      </c>
      <c r="K11788">
        <v>55</v>
      </c>
      <c r="L11788" s="1"/>
      <c r="M11788" s="4"/>
    </row>
    <row r="11789" spans="1:13" x14ac:dyDescent="0.25">
      <c r="A11789">
        <v>4558609924</v>
      </c>
      <c r="B11789" t="s">
        <v>657</v>
      </c>
      <c r="C11789" s="1">
        <v>42487</v>
      </c>
      <c r="D11789" s="8">
        <f>WEEKDAY(hourlySteps_merged[[#This Row],[ActivityDate]],1)</f>
        <v>4</v>
      </c>
      <c r="E11789" s="1" t="str">
        <f>TEXT(hourlySteps_merged[[#This Row],[ActivityDate]],"dddd")</f>
        <v>Wednesday</v>
      </c>
      <c r="F11789" s="6" t="s">
        <v>780</v>
      </c>
      <c r="G11789" s="6" t="str">
        <f>TEXT(hourlySteps_merged[[#This Row],[ActivityTime2]],"hh:mm:ss")</f>
        <v>11:00:00</v>
      </c>
      <c r="H11789">
        <v>495</v>
      </c>
      <c r="I11789">
        <v>0</v>
      </c>
      <c r="J11789">
        <v>0</v>
      </c>
      <c r="K11789">
        <v>55</v>
      </c>
      <c r="L11789" s="1"/>
      <c r="M11789" s="4"/>
    </row>
    <row r="11790" spans="1:13" x14ac:dyDescent="0.25">
      <c r="A11790">
        <v>4558609924</v>
      </c>
      <c r="B11790" t="s">
        <v>658</v>
      </c>
      <c r="C11790" s="1">
        <v>42487</v>
      </c>
      <c r="D11790" s="8">
        <f>WEEKDAY(hourlySteps_merged[[#This Row],[ActivityDate]],1)</f>
        <v>4</v>
      </c>
      <c r="E11790" s="1" t="str">
        <f>TEXT(hourlySteps_merged[[#This Row],[ActivityDate]],"dddd")</f>
        <v>Wednesday</v>
      </c>
      <c r="F11790" s="6" t="s">
        <v>781</v>
      </c>
      <c r="G11790" s="6" t="str">
        <f>TEXT(hourlySteps_merged[[#This Row],[ActivityTime2]],"hh:mm:ss")</f>
        <v>12:00:00</v>
      </c>
      <c r="H11790">
        <v>169</v>
      </c>
      <c r="I11790">
        <v>0</v>
      </c>
      <c r="J11790">
        <v>0</v>
      </c>
      <c r="K11790">
        <v>55</v>
      </c>
      <c r="L11790" s="1"/>
      <c r="M11790" s="4"/>
    </row>
    <row r="11791" spans="1:13" x14ac:dyDescent="0.25">
      <c r="A11791">
        <v>4558609924</v>
      </c>
      <c r="B11791" t="s">
        <v>659</v>
      </c>
      <c r="C11791" s="1">
        <v>42487</v>
      </c>
      <c r="D11791" s="8">
        <f>WEEKDAY(hourlySteps_merged[[#This Row],[ActivityDate]],1)</f>
        <v>4</v>
      </c>
      <c r="E11791" s="1" t="str">
        <f>TEXT(hourlySteps_merged[[#This Row],[ActivityDate]],"dddd")</f>
        <v>Wednesday</v>
      </c>
      <c r="F11791" s="6" t="s">
        <v>782</v>
      </c>
      <c r="G11791" s="6" t="str">
        <f>TEXT(hourlySteps_merged[[#This Row],[ActivityTime2]],"hh:mm:ss")</f>
        <v>13:00:00</v>
      </c>
      <c r="H11791">
        <v>370</v>
      </c>
      <c r="I11791">
        <v>0</v>
      </c>
      <c r="J11791">
        <v>0</v>
      </c>
      <c r="K11791">
        <v>55</v>
      </c>
      <c r="L11791" s="1"/>
      <c r="M11791" s="4"/>
    </row>
    <row r="11792" spans="1:13" x14ac:dyDescent="0.25">
      <c r="A11792">
        <v>4558609924</v>
      </c>
      <c r="B11792" t="s">
        <v>660</v>
      </c>
      <c r="C11792" s="1">
        <v>42487</v>
      </c>
      <c r="D11792" s="8">
        <f>WEEKDAY(hourlySteps_merged[[#This Row],[ActivityDate]],1)</f>
        <v>4</v>
      </c>
      <c r="E11792" s="1" t="str">
        <f>TEXT(hourlySteps_merged[[#This Row],[ActivityDate]],"dddd")</f>
        <v>Wednesday</v>
      </c>
      <c r="F11792" s="6" t="s">
        <v>783</v>
      </c>
      <c r="G11792" s="6" t="str">
        <f>TEXT(hourlySteps_merged[[#This Row],[ActivityTime2]],"hh:mm:ss")</f>
        <v>14:00:00</v>
      </c>
      <c r="H11792">
        <v>7</v>
      </c>
      <c r="I11792">
        <v>0</v>
      </c>
      <c r="J11792">
        <v>0</v>
      </c>
      <c r="K11792">
        <v>55</v>
      </c>
      <c r="L11792" s="1"/>
      <c r="M11792" s="4"/>
    </row>
    <row r="11793" spans="1:13" x14ac:dyDescent="0.25">
      <c r="A11793">
        <v>4558609924</v>
      </c>
      <c r="B11793" t="s">
        <v>40</v>
      </c>
      <c r="C11793" s="1">
        <v>42487</v>
      </c>
      <c r="D11793" s="8">
        <f>WEEKDAY(hourlySteps_merged[[#This Row],[ActivityDate]],1)</f>
        <v>4</v>
      </c>
      <c r="E11793" s="1" t="str">
        <f>TEXT(hourlySteps_merged[[#This Row],[ActivityDate]],"dddd")</f>
        <v>Wednesday</v>
      </c>
      <c r="F11793" s="6" t="s">
        <v>784</v>
      </c>
      <c r="G11793" s="6" t="str">
        <f>TEXT(hourlySteps_merged[[#This Row],[ActivityTime2]],"hh:mm:ss")</f>
        <v>15:00:00</v>
      </c>
      <c r="H11793">
        <v>0</v>
      </c>
      <c r="I11793">
        <v>0</v>
      </c>
      <c r="J11793">
        <v>0</v>
      </c>
      <c r="K11793">
        <v>55</v>
      </c>
      <c r="L11793" s="1"/>
      <c r="M11793" s="4"/>
    </row>
    <row r="11794" spans="1:13" x14ac:dyDescent="0.25">
      <c r="A11794">
        <v>4558609924</v>
      </c>
      <c r="B11794" t="s">
        <v>661</v>
      </c>
      <c r="C11794" s="1">
        <v>42487</v>
      </c>
      <c r="D11794" s="8">
        <f>WEEKDAY(hourlySteps_merged[[#This Row],[ActivityDate]],1)</f>
        <v>4</v>
      </c>
      <c r="E11794" s="1" t="str">
        <f>TEXT(hourlySteps_merged[[#This Row],[ActivityDate]],"dddd")</f>
        <v>Wednesday</v>
      </c>
      <c r="F11794" s="6" t="s">
        <v>785</v>
      </c>
      <c r="G11794" s="6" t="str">
        <f>TEXT(hourlySteps_merged[[#This Row],[ActivityTime2]],"hh:mm:ss")</f>
        <v>16:00:00</v>
      </c>
      <c r="H11794">
        <v>0</v>
      </c>
      <c r="I11794">
        <v>0</v>
      </c>
      <c r="J11794">
        <v>0</v>
      </c>
      <c r="K11794">
        <v>55</v>
      </c>
      <c r="L11794" s="1"/>
      <c r="M11794" s="4"/>
    </row>
    <row r="11795" spans="1:13" x14ac:dyDescent="0.25">
      <c r="A11795">
        <v>4558609924</v>
      </c>
      <c r="B11795" t="s">
        <v>662</v>
      </c>
      <c r="C11795" s="1">
        <v>42487</v>
      </c>
      <c r="D11795" s="8">
        <f>WEEKDAY(hourlySteps_merged[[#This Row],[ActivityDate]],1)</f>
        <v>4</v>
      </c>
      <c r="E11795" s="1" t="str">
        <f>TEXT(hourlySteps_merged[[#This Row],[ActivityDate]],"dddd")</f>
        <v>Wednesday</v>
      </c>
      <c r="F11795" s="6" t="s">
        <v>786</v>
      </c>
      <c r="G11795" s="6" t="str">
        <f>TEXT(hourlySteps_merged[[#This Row],[ActivityTime2]],"hh:mm:ss")</f>
        <v>17:00:00</v>
      </c>
      <c r="H11795">
        <v>0</v>
      </c>
      <c r="I11795">
        <v>0</v>
      </c>
      <c r="J11795">
        <v>0</v>
      </c>
      <c r="K11795">
        <v>55</v>
      </c>
      <c r="L11795" s="1"/>
      <c r="M11795" s="4"/>
    </row>
    <row r="11796" spans="1:13" x14ac:dyDescent="0.25">
      <c r="A11796">
        <v>4558609924</v>
      </c>
      <c r="B11796" t="s">
        <v>663</v>
      </c>
      <c r="C11796" s="1">
        <v>42487</v>
      </c>
      <c r="D11796" s="8">
        <f>WEEKDAY(hourlySteps_merged[[#This Row],[ActivityDate]],1)</f>
        <v>4</v>
      </c>
      <c r="E11796" s="1" t="str">
        <f>TEXT(hourlySteps_merged[[#This Row],[ActivityDate]],"dddd")</f>
        <v>Wednesday</v>
      </c>
      <c r="F11796" s="6" t="s">
        <v>787</v>
      </c>
      <c r="G11796" s="6" t="str">
        <f>TEXT(hourlySteps_merged[[#This Row],[ActivityTime2]],"hh:mm:ss")</f>
        <v>18:00:00</v>
      </c>
      <c r="H11796">
        <v>0</v>
      </c>
      <c r="I11796">
        <v>0</v>
      </c>
      <c r="J11796">
        <v>0</v>
      </c>
      <c r="K11796">
        <v>55</v>
      </c>
      <c r="L11796" s="1"/>
      <c r="M11796" s="4"/>
    </row>
    <row r="11797" spans="1:13" x14ac:dyDescent="0.25">
      <c r="A11797">
        <v>4558609924</v>
      </c>
      <c r="B11797" t="s">
        <v>664</v>
      </c>
      <c r="C11797" s="1">
        <v>42487</v>
      </c>
      <c r="D11797" s="8">
        <f>WEEKDAY(hourlySteps_merged[[#This Row],[ActivityDate]],1)</f>
        <v>4</v>
      </c>
      <c r="E11797" s="1" t="str">
        <f>TEXT(hourlySteps_merged[[#This Row],[ActivityDate]],"dddd")</f>
        <v>Wednesday</v>
      </c>
      <c r="F11797" s="6" t="s">
        <v>788</v>
      </c>
      <c r="G11797" s="6" t="str">
        <f>TEXT(hourlySteps_merged[[#This Row],[ActivityTime2]],"hh:mm:ss")</f>
        <v>19:00:00</v>
      </c>
      <c r="H11797">
        <v>0</v>
      </c>
      <c r="I11797">
        <v>0</v>
      </c>
      <c r="J11797">
        <v>0</v>
      </c>
      <c r="K11797">
        <v>55</v>
      </c>
      <c r="L11797" s="1"/>
      <c r="M11797" s="4"/>
    </row>
    <row r="11798" spans="1:13" x14ac:dyDescent="0.25">
      <c r="A11798">
        <v>4558609924</v>
      </c>
      <c r="B11798" t="s">
        <v>665</v>
      </c>
      <c r="C11798" s="1">
        <v>42487</v>
      </c>
      <c r="D11798" s="8">
        <f>WEEKDAY(hourlySteps_merged[[#This Row],[ActivityDate]],1)</f>
        <v>4</v>
      </c>
      <c r="E11798" s="1" t="str">
        <f>TEXT(hourlySteps_merged[[#This Row],[ActivityDate]],"dddd")</f>
        <v>Wednesday</v>
      </c>
      <c r="F11798" s="6" t="s">
        <v>789</v>
      </c>
      <c r="G11798" s="6" t="str">
        <f>TEXT(hourlySteps_merged[[#This Row],[ActivityTime2]],"hh:mm:ss")</f>
        <v>20:00:00</v>
      </c>
      <c r="H11798">
        <v>0</v>
      </c>
      <c r="I11798">
        <v>0</v>
      </c>
      <c r="J11798">
        <v>0</v>
      </c>
      <c r="K11798">
        <v>55</v>
      </c>
      <c r="L11798" s="1"/>
      <c r="M11798" s="4"/>
    </row>
    <row r="11799" spans="1:13" x14ac:dyDescent="0.25">
      <c r="A11799">
        <v>4558609924</v>
      </c>
      <c r="B11799" t="s">
        <v>666</v>
      </c>
      <c r="C11799" s="1">
        <v>42487</v>
      </c>
      <c r="D11799" s="8">
        <f>WEEKDAY(hourlySteps_merged[[#This Row],[ActivityDate]],1)</f>
        <v>4</v>
      </c>
      <c r="E11799" s="1" t="str">
        <f>TEXT(hourlySteps_merged[[#This Row],[ActivityDate]],"dddd")</f>
        <v>Wednesday</v>
      </c>
      <c r="F11799" s="6" t="s">
        <v>790</v>
      </c>
      <c r="G11799" s="6" t="str">
        <f>TEXT(hourlySteps_merged[[#This Row],[ActivityTime2]],"hh:mm:ss")</f>
        <v>21:00:00</v>
      </c>
      <c r="H11799">
        <v>0</v>
      </c>
      <c r="I11799">
        <v>0</v>
      </c>
      <c r="J11799">
        <v>0</v>
      </c>
      <c r="K11799">
        <v>55</v>
      </c>
      <c r="L11799" s="1"/>
      <c r="M11799" s="4"/>
    </row>
    <row r="11800" spans="1:13" x14ac:dyDescent="0.25">
      <c r="A11800">
        <v>4558609924</v>
      </c>
      <c r="B11800" t="s">
        <v>667</v>
      </c>
      <c r="C11800" s="1">
        <v>42487</v>
      </c>
      <c r="D11800" s="8">
        <f>WEEKDAY(hourlySteps_merged[[#This Row],[ActivityDate]],1)</f>
        <v>4</v>
      </c>
      <c r="E11800" s="1" t="str">
        <f>TEXT(hourlySteps_merged[[#This Row],[ActivityDate]],"dddd")</f>
        <v>Wednesday</v>
      </c>
      <c r="F11800" s="6" t="s">
        <v>791</v>
      </c>
      <c r="G11800" s="6" t="str">
        <f>TEXT(hourlySteps_merged[[#This Row],[ActivityTime2]],"hh:mm:ss")</f>
        <v>22:00:00</v>
      </c>
      <c r="H11800">
        <v>0</v>
      </c>
      <c r="I11800">
        <v>0</v>
      </c>
      <c r="J11800">
        <v>0</v>
      </c>
      <c r="K11800">
        <v>55</v>
      </c>
      <c r="L11800" s="1"/>
      <c r="M11800" s="4"/>
    </row>
    <row r="11801" spans="1:13" x14ac:dyDescent="0.25">
      <c r="A11801">
        <v>4558609924</v>
      </c>
      <c r="B11801" t="s">
        <v>668</v>
      </c>
      <c r="C11801" s="1">
        <v>42487</v>
      </c>
      <c r="D11801" s="8">
        <f>WEEKDAY(hourlySteps_merged[[#This Row],[ActivityDate]],1)</f>
        <v>4</v>
      </c>
      <c r="E11801" s="1" t="str">
        <f>TEXT(hourlySteps_merged[[#This Row],[ActivityDate]],"dddd")</f>
        <v>Wednesday</v>
      </c>
      <c r="F11801" s="6" t="s">
        <v>792</v>
      </c>
      <c r="G11801" s="6" t="str">
        <f>TEXT(hourlySteps_merged[[#This Row],[ActivityTime2]],"hh:mm:ss")</f>
        <v>23:00:00</v>
      </c>
      <c r="H11801">
        <v>0</v>
      </c>
      <c r="I11801">
        <v>0</v>
      </c>
      <c r="J11801">
        <v>0</v>
      </c>
      <c r="K11801">
        <v>55</v>
      </c>
      <c r="L11801" s="1"/>
      <c r="M11801" s="4"/>
    </row>
    <row r="11802" spans="1:13" x14ac:dyDescent="0.25">
      <c r="A11802">
        <v>4558609924</v>
      </c>
      <c r="B11802" t="s">
        <v>669</v>
      </c>
      <c r="C11802" s="1">
        <v>42487</v>
      </c>
      <c r="D11802" s="8">
        <f>WEEKDAY(hourlySteps_merged[[#This Row],[ActivityDate]],1)</f>
        <v>4</v>
      </c>
      <c r="E11802" s="1" t="str">
        <f>TEXT(hourlySteps_merged[[#This Row],[ActivityDate]],"dddd")</f>
        <v>Wednesday</v>
      </c>
      <c r="F11802" s="6" t="s">
        <v>769</v>
      </c>
      <c r="G11802" s="6" t="str">
        <f>TEXT(hourlySteps_merged[[#This Row],[ActivityTime2]],"hh:mm:ss")</f>
        <v>00:00:00</v>
      </c>
      <c r="H11802">
        <v>0</v>
      </c>
      <c r="I11802">
        <v>0</v>
      </c>
      <c r="J11802">
        <v>0</v>
      </c>
      <c r="K11802">
        <v>57</v>
      </c>
      <c r="L11802" s="1"/>
      <c r="M11802" s="4"/>
    </row>
    <row r="11803" spans="1:13" x14ac:dyDescent="0.25">
      <c r="A11803">
        <v>4558609924</v>
      </c>
      <c r="B11803" t="s">
        <v>670</v>
      </c>
      <c r="C11803" s="1">
        <v>42487</v>
      </c>
      <c r="D11803" s="8">
        <f>WEEKDAY(hourlySteps_merged[[#This Row],[ActivityDate]],1)</f>
        <v>4</v>
      </c>
      <c r="E11803" s="1" t="str">
        <f>TEXT(hourlySteps_merged[[#This Row],[ActivityDate]],"dddd")</f>
        <v>Wednesday</v>
      </c>
      <c r="F11803" s="6" t="s">
        <v>770</v>
      </c>
      <c r="G11803" s="6" t="str">
        <f>TEXT(hourlySteps_merged[[#This Row],[ActivityTime2]],"hh:mm:ss")</f>
        <v>01:00:00</v>
      </c>
      <c r="H11803">
        <v>0</v>
      </c>
      <c r="I11803">
        <v>0</v>
      </c>
      <c r="J11803">
        <v>0</v>
      </c>
      <c r="K11803">
        <v>57</v>
      </c>
      <c r="L11803" s="1"/>
      <c r="M11803" s="4"/>
    </row>
    <row r="11804" spans="1:13" x14ac:dyDescent="0.25">
      <c r="A11804">
        <v>4558609924</v>
      </c>
      <c r="B11804" t="s">
        <v>671</v>
      </c>
      <c r="C11804" s="1">
        <v>42487</v>
      </c>
      <c r="D11804" s="8">
        <f>WEEKDAY(hourlySteps_merged[[#This Row],[ActivityDate]],1)</f>
        <v>4</v>
      </c>
      <c r="E11804" s="1" t="str">
        <f>TEXT(hourlySteps_merged[[#This Row],[ActivityDate]],"dddd")</f>
        <v>Wednesday</v>
      </c>
      <c r="F11804" s="6" t="s">
        <v>771</v>
      </c>
      <c r="G11804" s="6" t="str">
        <f>TEXT(hourlySteps_merged[[#This Row],[ActivityTime2]],"hh:mm:ss")</f>
        <v>02:00:00</v>
      </c>
      <c r="H11804">
        <v>0</v>
      </c>
      <c r="I11804">
        <v>0</v>
      </c>
      <c r="J11804">
        <v>0</v>
      </c>
      <c r="K11804">
        <v>57</v>
      </c>
      <c r="L11804" s="1"/>
      <c r="M11804" s="4"/>
    </row>
    <row r="11805" spans="1:13" x14ac:dyDescent="0.25">
      <c r="A11805">
        <v>4558609924</v>
      </c>
      <c r="B11805" t="s">
        <v>672</v>
      </c>
      <c r="C11805" s="1">
        <v>42487</v>
      </c>
      <c r="D11805" s="8">
        <f>WEEKDAY(hourlySteps_merged[[#This Row],[ActivityDate]],1)</f>
        <v>4</v>
      </c>
      <c r="E11805" s="1" t="str">
        <f>TEXT(hourlySteps_merged[[#This Row],[ActivityDate]],"dddd")</f>
        <v>Wednesday</v>
      </c>
      <c r="F11805" s="6" t="s">
        <v>772</v>
      </c>
      <c r="G11805" s="6" t="str">
        <f>TEXT(hourlySteps_merged[[#This Row],[ActivityTime2]],"hh:mm:ss")</f>
        <v>03:00:00</v>
      </c>
      <c r="H11805">
        <v>0</v>
      </c>
      <c r="I11805">
        <v>0</v>
      </c>
      <c r="J11805">
        <v>0</v>
      </c>
      <c r="K11805">
        <v>57</v>
      </c>
      <c r="L11805" s="1"/>
      <c r="M11805" s="4"/>
    </row>
    <row r="11806" spans="1:13" x14ac:dyDescent="0.25">
      <c r="A11806">
        <v>4558609924</v>
      </c>
      <c r="B11806" t="s">
        <v>673</v>
      </c>
      <c r="C11806" s="1">
        <v>42487</v>
      </c>
      <c r="D11806" s="8">
        <f>WEEKDAY(hourlySteps_merged[[#This Row],[ActivityDate]],1)</f>
        <v>4</v>
      </c>
      <c r="E11806" s="1" t="str">
        <f>TEXT(hourlySteps_merged[[#This Row],[ActivityDate]],"dddd")</f>
        <v>Wednesday</v>
      </c>
      <c r="F11806" s="6" t="s">
        <v>773</v>
      </c>
      <c r="G11806" s="6" t="str">
        <f>TEXT(hourlySteps_merged[[#This Row],[ActivityTime2]],"hh:mm:ss")</f>
        <v>04:00:00</v>
      </c>
      <c r="H11806">
        <v>2136</v>
      </c>
      <c r="I11806">
        <v>0</v>
      </c>
      <c r="J11806">
        <v>0</v>
      </c>
      <c r="K11806">
        <v>57</v>
      </c>
      <c r="L11806" s="1"/>
      <c r="M11806" s="4"/>
    </row>
    <row r="11807" spans="1:13" x14ac:dyDescent="0.25">
      <c r="A11807">
        <v>4558609924</v>
      </c>
      <c r="B11807" t="s">
        <v>674</v>
      </c>
      <c r="C11807" s="1">
        <v>42487</v>
      </c>
      <c r="D11807" s="8">
        <f>WEEKDAY(hourlySteps_merged[[#This Row],[ActivityDate]],1)</f>
        <v>4</v>
      </c>
      <c r="E11807" s="1" t="str">
        <f>TEXT(hourlySteps_merged[[#This Row],[ActivityDate]],"dddd")</f>
        <v>Wednesday</v>
      </c>
      <c r="F11807" s="6" t="s">
        <v>774</v>
      </c>
      <c r="G11807" s="6" t="str">
        <f>TEXT(hourlySteps_merged[[#This Row],[ActivityTime2]],"hh:mm:ss")</f>
        <v>05:00:00</v>
      </c>
      <c r="H11807">
        <v>1782</v>
      </c>
      <c r="I11807">
        <v>0</v>
      </c>
      <c r="J11807">
        <v>0</v>
      </c>
      <c r="K11807">
        <v>57</v>
      </c>
      <c r="L11807" s="1"/>
      <c r="M11807" s="4"/>
    </row>
    <row r="11808" spans="1:13" x14ac:dyDescent="0.25">
      <c r="A11808">
        <v>4558609924</v>
      </c>
      <c r="B11808" t="s">
        <v>675</v>
      </c>
      <c r="C11808" s="1">
        <v>42487</v>
      </c>
      <c r="D11808" s="8">
        <f>WEEKDAY(hourlySteps_merged[[#This Row],[ActivityDate]],1)</f>
        <v>4</v>
      </c>
      <c r="E11808" s="1" t="str">
        <f>TEXT(hourlySteps_merged[[#This Row],[ActivityDate]],"dddd")</f>
        <v>Wednesday</v>
      </c>
      <c r="F11808" s="6" t="s">
        <v>775</v>
      </c>
      <c r="G11808" s="6" t="str">
        <f>TEXT(hourlySteps_merged[[#This Row],[ActivityTime2]],"hh:mm:ss")</f>
        <v>06:00:00</v>
      </c>
      <c r="H11808">
        <v>882</v>
      </c>
      <c r="I11808">
        <v>2</v>
      </c>
      <c r="J11808">
        <v>3.3333000000000002E-2</v>
      </c>
      <c r="K11808">
        <v>60</v>
      </c>
      <c r="L11808" s="1"/>
      <c r="M11808" s="4"/>
    </row>
    <row r="11809" spans="1:13" x14ac:dyDescent="0.25">
      <c r="A11809">
        <v>4558609924</v>
      </c>
      <c r="B11809" t="s">
        <v>676</v>
      </c>
      <c r="C11809" s="1">
        <v>42487</v>
      </c>
      <c r="D11809" s="8">
        <f>WEEKDAY(hourlySteps_merged[[#This Row],[ActivityDate]],1)</f>
        <v>4</v>
      </c>
      <c r="E11809" s="1" t="str">
        <f>TEXT(hourlySteps_merged[[#This Row],[ActivityDate]],"dddd")</f>
        <v>Wednesday</v>
      </c>
      <c r="F11809" s="6" t="s">
        <v>776</v>
      </c>
      <c r="G11809" s="6" t="str">
        <f>TEXT(hourlySteps_merged[[#This Row],[ActivityTime2]],"hh:mm:ss")</f>
        <v>07:00:00</v>
      </c>
      <c r="H11809">
        <v>481</v>
      </c>
      <c r="I11809">
        <v>9</v>
      </c>
      <c r="J11809">
        <v>0.15</v>
      </c>
      <c r="K11809">
        <v>76</v>
      </c>
      <c r="L11809" s="1"/>
      <c r="M11809" s="4"/>
    </row>
    <row r="11810" spans="1:13" x14ac:dyDescent="0.25">
      <c r="A11810">
        <v>4558609924</v>
      </c>
      <c r="B11810" t="s">
        <v>677</v>
      </c>
      <c r="C11810" s="1">
        <v>42487</v>
      </c>
      <c r="D11810" s="8">
        <f>WEEKDAY(hourlySteps_merged[[#This Row],[ActivityDate]],1)</f>
        <v>4</v>
      </c>
      <c r="E11810" s="1" t="str">
        <f>TEXT(hourlySteps_merged[[#This Row],[ActivityDate]],"dddd")</f>
        <v>Wednesday</v>
      </c>
      <c r="F11810" s="6" t="s">
        <v>777</v>
      </c>
      <c r="G11810" s="6" t="str">
        <f>TEXT(hourlySteps_merged[[#This Row],[ActivityTime2]],"hh:mm:ss")</f>
        <v>08:00:00</v>
      </c>
      <c r="H11810">
        <v>100</v>
      </c>
      <c r="I11810">
        <v>18</v>
      </c>
      <c r="J11810">
        <v>0.3</v>
      </c>
      <c r="K11810">
        <v>106</v>
      </c>
      <c r="L11810" s="1"/>
      <c r="M11810" s="4"/>
    </row>
    <row r="11811" spans="1:13" x14ac:dyDescent="0.25">
      <c r="A11811">
        <v>4558609924</v>
      </c>
      <c r="B11811" t="s">
        <v>678</v>
      </c>
      <c r="C11811" s="1">
        <v>42487</v>
      </c>
      <c r="D11811" s="8">
        <f>WEEKDAY(hourlySteps_merged[[#This Row],[ActivityDate]],1)</f>
        <v>4</v>
      </c>
      <c r="E11811" s="1" t="str">
        <f>TEXT(hourlySteps_merged[[#This Row],[ActivityDate]],"dddd")</f>
        <v>Wednesday</v>
      </c>
      <c r="F11811" s="6" t="s">
        <v>778</v>
      </c>
      <c r="G11811" s="6" t="str">
        <f>TEXT(hourlySteps_merged[[#This Row],[ActivityTime2]],"hh:mm:ss")</f>
        <v>09:00:00</v>
      </c>
      <c r="H11811">
        <v>182</v>
      </c>
      <c r="I11811">
        <v>9</v>
      </c>
      <c r="J11811">
        <v>0.15</v>
      </c>
      <c r="K11811">
        <v>79</v>
      </c>
      <c r="L11811" s="1"/>
      <c r="M11811" s="4"/>
    </row>
    <row r="11812" spans="1:13" x14ac:dyDescent="0.25">
      <c r="A11812">
        <v>4558609924</v>
      </c>
      <c r="B11812" t="s">
        <v>679</v>
      </c>
      <c r="C11812" s="1">
        <v>42487</v>
      </c>
      <c r="D11812" s="8">
        <f>WEEKDAY(hourlySteps_merged[[#This Row],[ActivityDate]],1)</f>
        <v>4</v>
      </c>
      <c r="E11812" s="1" t="str">
        <f>TEXT(hourlySteps_merged[[#This Row],[ActivityDate]],"dddd")</f>
        <v>Wednesday</v>
      </c>
      <c r="F11812" s="6" t="s">
        <v>779</v>
      </c>
      <c r="G11812" s="6" t="str">
        <f>TEXT(hourlySteps_merged[[#This Row],[ActivityTime2]],"hh:mm:ss")</f>
        <v>10:00:00</v>
      </c>
      <c r="H11812">
        <v>118</v>
      </c>
      <c r="I11812">
        <v>17</v>
      </c>
      <c r="J11812">
        <v>0.283333</v>
      </c>
      <c r="K11812">
        <v>88</v>
      </c>
      <c r="L11812" s="1"/>
      <c r="M11812" s="4"/>
    </row>
    <row r="11813" spans="1:13" x14ac:dyDescent="0.25">
      <c r="A11813">
        <v>4558609924</v>
      </c>
      <c r="B11813" t="s">
        <v>680</v>
      </c>
      <c r="C11813" s="1">
        <v>42487</v>
      </c>
      <c r="D11813" s="8">
        <f>WEEKDAY(hourlySteps_merged[[#This Row],[ActivityDate]],1)</f>
        <v>4</v>
      </c>
      <c r="E11813" s="1" t="str">
        <f>TEXT(hourlySteps_merged[[#This Row],[ActivityDate]],"dddd")</f>
        <v>Wednesday</v>
      </c>
      <c r="F11813" s="6" t="s">
        <v>780</v>
      </c>
      <c r="G11813" s="6" t="str">
        <f>TEXT(hourlySteps_merged[[#This Row],[ActivityTime2]],"hh:mm:ss")</f>
        <v>11:00:00</v>
      </c>
      <c r="H11813">
        <v>838</v>
      </c>
      <c r="I11813">
        <v>14</v>
      </c>
      <c r="J11813">
        <v>0.23333300000000001</v>
      </c>
      <c r="K11813">
        <v>82</v>
      </c>
      <c r="L11813" s="1"/>
      <c r="M11813" s="4"/>
    </row>
    <row r="11814" spans="1:13" x14ac:dyDescent="0.25">
      <c r="A11814">
        <v>4558609924</v>
      </c>
      <c r="B11814" t="s">
        <v>681</v>
      </c>
      <c r="C11814" s="1">
        <v>42487</v>
      </c>
      <c r="D11814" s="8">
        <f>WEEKDAY(hourlySteps_merged[[#This Row],[ActivityDate]],1)</f>
        <v>4</v>
      </c>
      <c r="E11814" s="1" t="str">
        <f>TEXT(hourlySteps_merged[[#This Row],[ActivityDate]],"dddd")</f>
        <v>Wednesday</v>
      </c>
      <c r="F11814" s="6" t="s">
        <v>781</v>
      </c>
      <c r="G11814" s="6" t="str">
        <f>TEXT(hourlySteps_merged[[#This Row],[ActivityTime2]],"hh:mm:ss")</f>
        <v>12:00:00</v>
      </c>
      <c r="H11814">
        <v>24</v>
      </c>
      <c r="I11814">
        <v>15</v>
      </c>
      <c r="J11814">
        <v>0.25</v>
      </c>
      <c r="K11814">
        <v>92</v>
      </c>
      <c r="L11814" s="1"/>
      <c r="M11814" s="4"/>
    </row>
    <row r="11815" spans="1:13" x14ac:dyDescent="0.25">
      <c r="A11815">
        <v>4558609924</v>
      </c>
      <c r="B11815" t="s">
        <v>682</v>
      </c>
      <c r="C11815" s="1">
        <v>42487</v>
      </c>
      <c r="D11815" s="8">
        <f>WEEKDAY(hourlySteps_merged[[#This Row],[ActivityDate]],1)</f>
        <v>4</v>
      </c>
      <c r="E11815" s="1" t="str">
        <f>TEXT(hourlySteps_merged[[#This Row],[ActivityDate]],"dddd")</f>
        <v>Wednesday</v>
      </c>
      <c r="F11815" s="6" t="s">
        <v>782</v>
      </c>
      <c r="G11815" s="6" t="str">
        <f>TEXT(hourlySteps_merged[[#This Row],[ActivityTime2]],"hh:mm:ss")</f>
        <v>13:00:00</v>
      </c>
      <c r="H11815">
        <v>0</v>
      </c>
      <c r="I11815">
        <v>14</v>
      </c>
      <c r="J11815">
        <v>0.23333300000000001</v>
      </c>
      <c r="K11815">
        <v>83</v>
      </c>
      <c r="L11815" s="1"/>
      <c r="M11815" s="4"/>
    </row>
    <row r="11816" spans="1:13" x14ac:dyDescent="0.25">
      <c r="A11816">
        <v>4558609924</v>
      </c>
      <c r="B11816" t="s">
        <v>683</v>
      </c>
      <c r="C11816" s="1">
        <v>42487</v>
      </c>
      <c r="D11816" s="8">
        <f>WEEKDAY(hourlySteps_merged[[#This Row],[ActivityDate]],1)</f>
        <v>4</v>
      </c>
      <c r="E11816" s="1" t="str">
        <f>TEXT(hourlySteps_merged[[#This Row],[ActivityDate]],"dddd")</f>
        <v>Wednesday</v>
      </c>
      <c r="F11816" s="6" t="s">
        <v>783</v>
      </c>
      <c r="G11816" s="6" t="str">
        <f>TEXT(hourlySteps_merged[[#This Row],[ActivityTime2]],"hh:mm:ss")</f>
        <v>14:00:00</v>
      </c>
      <c r="H11816">
        <v>0</v>
      </c>
      <c r="I11816">
        <v>25</v>
      </c>
      <c r="J11816">
        <v>0.41666700000000001</v>
      </c>
      <c r="K11816">
        <v>114</v>
      </c>
      <c r="L11816" s="1"/>
      <c r="M11816" s="4"/>
    </row>
    <row r="11817" spans="1:13" x14ac:dyDescent="0.25">
      <c r="A11817">
        <v>4558609924</v>
      </c>
      <c r="B11817" t="s">
        <v>41</v>
      </c>
      <c r="C11817" s="1">
        <v>42487</v>
      </c>
      <c r="D11817" s="8">
        <f>WEEKDAY(hourlySteps_merged[[#This Row],[ActivityDate]],1)</f>
        <v>4</v>
      </c>
      <c r="E11817" s="1" t="str">
        <f>TEXT(hourlySteps_merged[[#This Row],[ActivityDate]],"dddd")</f>
        <v>Wednesday</v>
      </c>
      <c r="F11817" s="6" t="s">
        <v>784</v>
      </c>
      <c r="G11817" s="6" t="str">
        <f>TEXT(hourlySteps_merged[[#This Row],[ActivityTime2]],"hh:mm:ss")</f>
        <v>15:00:00</v>
      </c>
      <c r="H11817">
        <v>0</v>
      </c>
      <c r="I11817">
        <v>15</v>
      </c>
      <c r="J11817">
        <v>0.25</v>
      </c>
      <c r="K11817">
        <v>84</v>
      </c>
      <c r="L11817" s="1"/>
      <c r="M11817" s="4"/>
    </row>
    <row r="11818" spans="1:13" x14ac:dyDescent="0.25">
      <c r="A11818">
        <v>4558609924</v>
      </c>
      <c r="B11818" t="s">
        <v>684</v>
      </c>
      <c r="C11818" s="1">
        <v>42487</v>
      </c>
      <c r="D11818" s="8">
        <f>WEEKDAY(hourlySteps_merged[[#This Row],[ActivityDate]],1)</f>
        <v>4</v>
      </c>
      <c r="E11818" s="1" t="str">
        <f>TEXT(hourlySteps_merged[[#This Row],[ActivityDate]],"dddd")</f>
        <v>Wednesday</v>
      </c>
      <c r="F11818" s="6" t="s">
        <v>785</v>
      </c>
      <c r="G11818" s="6" t="str">
        <f>TEXT(hourlySteps_merged[[#This Row],[ActivityTime2]],"hh:mm:ss")</f>
        <v>16:00:00</v>
      </c>
      <c r="H11818">
        <v>0</v>
      </c>
      <c r="I11818">
        <v>13</v>
      </c>
      <c r="J11818">
        <v>0.216667</v>
      </c>
      <c r="K11818">
        <v>83</v>
      </c>
      <c r="L11818" s="1"/>
      <c r="M11818" s="4"/>
    </row>
    <row r="11819" spans="1:13" x14ac:dyDescent="0.25">
      <c r="A11819">
        <v>4558609924</v>
      </c>
      <c r="B11819" t="s">
        <v>685</v>
      </c>
      <c r="C11819" s="1">
        <v>42487</v>
      </c>
      <c r="D11819" s="8">
        <f>WEEKDAY(hourlySteps_merged[[#This Row],[ActivityDate]],1)</f>
        <v>4</v>
      </c>
      <c r="E11819" s="1" t="str">
        <f>TEXT(hourlySteps_merged[[#This Row],[ActivityDate]],"dddd")</f>
        <v>Wednesday</v>
      </c>
      <c r="F11819" s="6" t="s">
        <v>786</v>
      </c>
      <c r="G11819" s="6" t="str">
        <f>TEXT(hourlySteps_merged[[#This Row],[ActivityTime2]],"hh:mm:ss")</f>
        <v>17:00:00</v>
      </c>
      <c r="H11819">
        <v>0</v>
      </c>
      <c r="I11819">
        <v>24</v>
      </c>
      <c r="J11819">
        <v>0.4</v>
      </c>
      <c r="K11819">
        <v>95</v>
      </c>
      <c r="L11819" s="1"/>
      <c r="M11819" s="4"/>
    </row>
    <row r="11820" spans="1:13" x14ac:dyDescent="0.25">
      <c r="A11820">
        <v>4558609924</v>
      </c>
      <c r="B11820" t="s">
        <v>686</v>
      </c>
      <c r="C11820" s="1">
        <v>42487</v>
      </c>
      <c r="D11820" s="8">
        <f>WEEKDAY(hourlySteps_merged[[#This Row],[ActivityDate]],1)</f>
        <v>4</v>
      </c>
      <c r="E11820" s="1" t="str">
        <f>TEXT(hourlySteps_merged[[#This Row],[ActivityDate]],"dddd")</f>
        <v>Wednesday</v>
      </c>
      <c r="F11820" s="6" t="s">
        <v>787</v>
      </c>
      <c r="G11820" s="6" t="str">
        <f>TEXT(hourlySteps_merged[[#This Row],[ActivityTime2]],"hh:mm:ss")</f>
        <v>18:00:00</v>
      </c>
      <c r="H11820">
        <v>0</v>
      </c>
      <c r="I11820">
        <v>36</v>
      </c>
      <c r="J11820">
        <v>0.6</v>
      </c>
      <c r="K11820">
        <v>148</v>
      </c>
      <c r="L11820" s="1"/>
      <c r="M11820" s="4"/>
    </row>
    <row r="11821" spans="1:13" x14ac:dyDescent="0.25">
      <c r="A11821">
        <v>4558609924</v>
      </c>
      <c r="B11821" t="s">
        <v>687</v>
      </c>
      <c r="C11821" s="1">
        <v>42487</v>
      </c>
      <c r="D11821" s="8">
        <f>WEEKDAY(hourlySteps_merged[[#This Row],[ActivityDate]],1)</f>
        <v>4</v>
      </c>
      <c r="E11821" s="1" t="str">
        <f>TEXT(hourlySteps_merged[[#This Row],[ActivityDate]],"dddd")</f>
        <v>Wednesday</v>
      </c>
      <c r="F11821" s="6" t="s">
        <v>788</v>
      </c>
      <c r="G11821" s="6" t="str">
        <f>TEXT(hourlySteps_merged[[#This Row],[ActivityTime2]],"hh:mm:ss")</f>
        <v>19:00:00</v>
      </c>
      <c r="H11821">
        <v>0</v>
      </c>
      <c r="I11821">
        <v>117</v>
      </c>
      <c r="J11821">
        <v>1.95</v>
      </c>
      <c r="K11821">
        <v>297</v>
      </c>
      <c r="L11821" s="1"/>
      <c r="M11821" s="4"/>
    </row>
    <row r="11822" spans="1:13" x14ac:dyDescent="0.25">
      <c r="A11822">
        <v>4558609924</v>
      </c>
      <c r="B11822" t="s">
        <v>688</v>
      </c>
      <c r="C11822" s="1">
        <v>42487</v>
      </c>
      <c r="D11822" s="8">
        <f>WEEKDAY(hourlySteps_merged[[#This Row],[ActivityDate]],1)</f>
        <v>4</v>
      </c>
      <c r="E11822" s="1" t="str">
        <f>TEXT(hourlySteps_merged[[#This Row],[ActivityDate]],"dddd")</f>
        <v>Wednesday</v>
      </c>
      <c r="F11822" s="6" t="s">
        <v>789</v>
      </c>
      <c r="G11822" s="6" t="str">
        <f>TEXT(hourlySteps_merged[[#This Row],[ActivityTime2]],"hh:mm:ss")</f>
        <v>20:00:00</v>
      </c>
      <c r="H11822">
        <v>0</v>
      </c>
      <c r="I11822">
        <v>36</v>
      </c>
      <c r="J11822">
        <v>0.6</v>
      </c>
      <c r="K11822">
        <v>145</v>
      </c>
      <c r="L11822" s="1"/>
      <c r="M11822" s="4"/>
    </row>
    <row r="11823" spans="1:13" x14ac:dyDescent="0.25">
      <c r="A11823">
        <v>4558609924</v>
      </c>
      <c r="B11823" t="s">
        <v>689</v>
      </c>
      <c r="C11823" s="1">
        <v>42487</v>
      </c>
      <c r="D11823" s="8">
        <f>WEEKDAY(hourlySteps_merged[[#This Row],[ActivityDate]],1)</f>
        <v>4</v>
      </c>
      <c r="E11823" s="1" t="str">
        <f>TEXT(hourlySteps_merged[[#This Row],[ActivityDate]],"dddd")</f>
        <v>Wednesday</v>
      </c>
      <c r="F11823" s="6" t="s">
        <v>790</v>
      </c>
      <c r="G11823" s="6" t="str">
        <f>TEXT(hourlySteps_merged[[#This Row],[ActivityTime2]],"hh:mm:ss")</f>
        <v>21:00:00</v>
      </c>
      <c r="H11823">
        <v>0</v>
      </c>
      <c r="I11823">
        <v>21</v>
      </c>
      <c r="J11823">
        <v>0.35</v>
      </c>
      <c r="K11823">
        <v>94</v>
      </c>
      <c r="L11823" s="1"/>
      <c r="M11823" s="4"/>
    </row>
    <row r="11824" spans="1:13" x14ac:dyDescent="0.25">
      <c r="A11824">
        <v>4558609924</v>
      </c>
      <c r="B11824" t="s">
        <v>690</v>
      </c>
      <c r="C11824" s="1">
        <v>42487</v>
      </c>
      <c r="D11824" s="8">
        <f>WEEKDAY(hourlySteps_merged[[#This Row],[ActivityDate]],1)</f>
        <v>4</v>
      </c>
      <c r="E11824" s="1" t="str">
        <f>TEXT(hourlySteps_merged[[#This Row],[ActivityDate]],"dddd")</f>
        <v>Wednesday</v>
      </c>
      <c r="F11824" s="6" t="s">
        <v>791</v>
      </c>
      <c r="G11824" s="6" t="str">
        <f>TEXT(hourlySteps_merged[[#This Row],[ActivityTime2]],"hh:mm:ss")</f>
        <v>22:00:00</v>
      </c>
      <c r="H11824">
        <v>127</v>
      </c>
      <c r="I11824">
        <v>5</v>
      </c>
      <c r="J11824">
        <v>8.3333000000000004E-2</v>
      </c>
      <c r="K11824">
        <v>68</v>
      </c>
      <c r="L11824" s="1"/>
      <c r="M11824" s="4"/>
    </row>
    <row r="11825" spans="1:13" x14ac:dyDescent="0.25">
      <c r="A11825">
        <v>4558609924</v>
      </c>
      <c r="B11825" t="s">
        <v>691</v>
      </c>
      <c r="C11825" s="1">
        <v>42487</v>
      </c>
      <c r="D11825" s="8">
        <f>WEEKDAY(hourlySteps_merged[[#This Row],[ActivityDate]],1)</f>
        <v>4</v>
      </c>
      <c r="E11825" s="1" t="str">
        <f>TEXT(hourlySteps_merged[[#This Row],[ActivityDate]],"dddd")</f>
        <v>Wednesday</v>
      </c>
      <c r="F11825" s="6" t="s">
        <v>792</v>
      </c>
      <c r="G11825" s="6" t="str">
        <f>TEXT(hourlySteps_merged[[#This Row],[ActivityTime2]],"hh:mm:ss")</f>
        <v>23:00:00</v>
      </c>
      <c r="H11825">
        <v>390</v>
      </c>
      <c r="I11825">
        <v>1</v>
      </c>
      <c r="J11825">
        <v>1.6667000000000001E-2</v>
      </c>
      <c r="K11825">
        <v>59</v>
      </c>
      <c r="L11825" s="1"/>
      <c r="M11825" s="4"/>
    </row>
    <row r="11826" spans="1:13" x14ac:dyDescent="0.25">
      <c r="A11826">
        <v>4558609924</v>
      </c>
      <c r="B11826" t="s">
        <v>692</v>
      </c>
      <c r="C11826" s="1">
        <v>42487</v>
      </c>
      <c r="D11826" s="8">
        <f>WEEKDAY(hourlySteps_merged[[#This Row],[ActivityDate]],1)</f>
        <v>4</v>
      </c>
      <c r="E11826" s="1" t="str">
        <f>TEXT(hourlySteps_merged[[#This Row],[ActivityDate]],"dddd")</f>
        <v>Wednesday</v>
      </c>
      <c r="F11826" s="6" t="s">
        <v>769</v>
      </c>
      <c r="G11826" s="6" t="str">
        <f>TEXT(hourlySteps_merged[[#This Row],[ActivityTime2]],"hh:mm:ss")</f>
        <v>00:00:00</v>
      </c>
      <c r="H11826">
        <v>705</v>
      </c>
      <c r="I11826">
        <v>0</v>
      </c>
      <c r="J11826">
        <v>0</v>
      </c>
      <c r="K11826">
        <v>52</v>
      </c>
      <c r="L11826" s="1"/>
      <c r="M11826" s="4"/>
    </row>
    <row r="11827" spans="1:13" x14ac:dyDescent="0.25">
      <c r="A11827">
        <v>4558609924</v>
      </c>
      <c r="B11827" t="s">
        <v>693</v>
      </c>
      <c r="C11827" s="1">
        <v>42487</v>
      </c>
      <c r="D11827" s="8">
        <f>WEEKDAY(hourlySteps_merged[[#This Row],[ActivityDate]],1)</f>
        <v>4</v>
      </c>
      <c r="E11827" s="1" t="str">
        <f>TEXT(hourlySteps_merged[[#This Row],[ActivityDate]],"dddd")</f>
        <v>Wednesday</v>
      </c>
      <c r="F11827" s="6" t="s">
        <v>770</v>
      </c>
      <c r="G11827" s="6" t="str">
        <f>TEXT(hourlySteps_merged[[#This Row],[ActivityTime2]],"hh:mm:ss")</f>
        <v>01:00:00</v>
      </c>
      <c r="H11827">
        <v>485</v>
      </c>
      <c r="I11827">
        <v>0</v>
      </c>
      <c r="J11827">
        <v>0</v>
      </c>
      <c r="K11827">
        <v>52</v>
      </c>
      <c r="L11827" s="1"/>
      <c r="M11827" s="4"/>
    </row>
    <row r="11828" spans="1:13" x14ac:dyDescent="0.25">
      <c r="A11828">
        <v>4558609924</v>
      </c>
      <c r="B11828" t="s">
        <v>694</v>
      </c>
      <c r="C11828" s="1">
        <v>42487</v>
      </c>
      <c r="D11828" s="8">
        <f>WEEKDAY(hourlySteps_merged[[#This Row],[ActivityDate]],1)</f>
        <v>4</v>
      </c>
      <c r="E11828" s="1" t="str">
        <f>TEXT(hourlySteps_merged[[#This Row],[ActivityDate]],"dddd")</f>
        <v>Wednesday</v>
      </c>
      <c r="F11828" s="6" t="s">
        <v>771</v>
      </c>
      <c r="G11828" s="6" t="str">
        <f>TEXT(hourlySteps_merged[[#This Row],[ActivityTime2]],"hh:mm:ss")</f>
        <v>02:00:00</v>
      </c>
      <c r="H11828">
        <v>1760</v>
      </c>
      <c r="I11828">
        <v>0</v>
      </c>
      <c r="J11828">
        <v>0</v>
      </c>
      <c r="K11828">
        <v>52</v>
      </c>
      <c r="L11828" s="1"/>
      <c r="M11828" s="4"/>
    </row>
    <row r="11829" spans="1:13" x14ac:dyDescent="0.25">
      <c r="A11829">
        <v>4558609924</v>
      </c>
      <c r="B11829" t="s">
        <v>695</v>
      </c>
      <c r="C11829" s="1">
        <v>42487</v>
      </c>
      <c r="D11829" s="8">
        <f>WEEKDAY(hourlySteps_merged[[#This Row],[ActivityDate]],1)</f>
        <v>4</v>
      </c>
      <c r="E11829" s="1" t="str">
        <f>TEXT(hourlySteps_merged[[#This Row],[ActivityDate]],"dddd")</f>
        <v>Wednesday</v>
      </c>
      <c r="F11829" s="6" t="s">
        <v>772</v>
      </c>
      <c r="G11829" s="6" t="str">
        <f>TEXT(hourlySteps_merged[[#This Row],[ActivityTime2]],"hh:mm:ss")</f>
        <v>03:00:00</v>
      </c>
      <c r="H11829">
        <v>175</v>
      </c>
      <c r="I11829">
        <v>0</v>
      </c>
      <c r="J11829">
        <v>0</v>
      </c>
      <c r="K11829">
        <v>52</v>
      </c>
      <c r="L11829" s="1"/>
      <c r="M11829" s="4"/>
    </row>
    <row r="11830" spans="1:13" x14ac:dyDescent="0.25">
      <c r="A11830">
        <v>4558609924</v>
      </c>
      <c r="B11830" t="s">
        <v>696</v>
      </c>
      <c r="C11830" s="1">
        <v>42487</v>
      </c>
      <c r="D11830" s="8">
        <f>WEEKDAY(hourlySteps_merged[[#This Row],[ActivityDate]],1)</f>
        <v>4</v>
      </c>
      <c r="E11830" s="1" t="str">
        <f>TEXT(hourlySteps_merged[[#This Row],[ActivityDate]],"dddd")</f>
        <v>Wednesday</v>
      </c>
      <c r="F11830" s="6" t="s">
        <v>773</v>
      </c>
      <c r="G11830" s="6" t="str">
        <f>TEXT(hourlySteps_merged[[#This Row],[ActivityTime2]],"hh:mm:ss")</f>
        <v>04:00:00</v>
      </c>
      <c r="H11830">
        <v>3432</v>
      </c>
      <c r="I11830">
        <v>0</v>
      </c>
      <c r="J11830">
        <v>0</v>
      </c>
      <c r="K11830">
        <v>52</v>
      </c>
      <c r="L11830" s="1"/>
      <c r="M11830" s="4"/>
    </row>
    <row r="11831" spans="1:13" x14ac:dyDescent="0.25">
      <c r="A11831">
        <v>4558609924</v>
      </c>
      <c r="B11831" t="s">
        <v>697</v>
      </c>
      <c r="C11831" s="1">
        <v>42487</v>
      </c>
      <c r="D11831" s="8">
        <f>WEEKDAY(hourlySteps_merged[[#This Row],[ActivityDate]],1)</f>
        <v>4</v>
      </c>
      <c r="E11831" s="1" t="str">
        <f>TEXT(hourlySteps_merged[[#This Row],[ActivityDate]],"dddd")</f>
        <v>Wednesday</v>
      </c>
      <c r="F11831" s="6" t="s">
        <v>774</v>
      </c>
      <c r="G11831" s="6" t="str">
        <f>TEXT(hourlySteps_merged[[#This Row],[ActivityTime2]],"hh:mm:ss")</f>
        <v>05:00:00</v>
      </c>
      <c r="H11831">
        <v>976</v>
      </c>
      <c r="I11831">
        <v>0</v>
      </c>
      <c r="J11831">
        <v>0</v>
      </c>
      <c r="K11831">
        <v>52</v>
      </c>
      <c r="L11831" s="1"/>
      <c r="M11831" s="4"/>
    </row>
    <row r="11832" spans="1:13" x14ac:dyDescent="0.25">
      <c r="A11832">
        <v>4558609924</v>
      </c>
      <c r="B11832" t="s">
        <v>698</v>
      </c>
      <c r="C11832" s="1">
        <v>42487</v>
      </c>
      <c r="D11832" s="8">
        <f>WEEKDAY(hourlySteps_merged[[#This Row],[ActivityDate]],1)</f>
        <v>4</v>
      </c>
      <c r="E11832" s="1" t="str">
        <f>TEXT(hourlySteps_merged[[#This Row],[ActivityDate]],"dddd")</f>
        <v>Wednesday</v>
      </c>
      <c r="F11832" s="6" t="s">
        <v>775</v>
      </c>
      <c r="G11832" s="6" t="str">
        <f>TEXT(hourlySteps_merged[[#This Row],[ActivityTime2]],"hh:mm:ss")</f>
        <v>06:00:00</v>
      </c>
      <c r="H11832">
        <v>444</v>
      </c>
      <c r="I11832">
        <v>96</v>
      </c>
      <c r="J11832">
        <v>1.6</v>
      </c>
      <c r="K11832">
        <v>291</v>
      </c>
      <c r="L11832" s="1"/>
      <c r="M11832" s="4"/>
    </row>
    <row r="11833" spans="1:13" x14ac:dyDescent="0.25">
      <c r="A11833">
        <v>4558609924</v>
      </c>
      <c r="B11833" t="s">
        <v>699</v>
      </c>
      <c r="C11833" s="1">
        <v>42487</v>
      </c>
      <c r="D11833" s="8">
        <f>WEEKDAY(hourlySteps_merged[[#This Row],[ActivityDate]],1)</f>
        <v>4</v>
      </c>
      <c r="E11833" s="1" t="str">
        <f>TEXT(hourlySteps_merged[[#This Row],[ActivityDate]],"dddd")</f>
        <v>Wednesday</v>
      </c>
      <c r="F11833" s="6" t="s">
        <v>776</v>
      </c>
      <c r="G11833" s="6" t="str">
        <f>TEXT(hourlySteps_merged[[#This Row],[ActivityTime2]],"hh:mm:ss")</f>
        <v>07:00:00</v>
      </c>
      <c r="H11833">
        <v>575</v>
      </c>
      <c r="I11833">
        <v>53</v>
      </c>
      <c r="J11833">
        <v>0.88333300000000003</v>
      </c>
      <c r="K11833">
        <v>171</v>
      </c>
      <c r="L11833" s="1"/>
      <c r="M11833" s="4"/>
    </row>
    <row r="11834" spans="1:13" x14ac:dyDescent="0.25">
      <c r="A11834">
        <v>4558609924</v>
      </c>
      <c r="B11834" t="s">
        <v>700</v>
      </c>
      <c r="C11834" s="1">
        <v>42487</v>
      </c>
      <c r="D11834" s="8">
        <f>WEEKDAY(hourlySteps_merged[[#This Row],[ActivityDate]],1)</f>
        <v>4</v>
      </c>
      <c r="E11834" s="1" t="str">
        <f>TEXT(hourlySteps_merged[[#This Row],[ActivityDate]],"dddd")</f>
        <v>Wednesday</v>
      </c>
      <c r="F11834" s="6" t="s">
        <v>777</v>
      </c>
      <c r="G11834" s="6" t="str">
        <f>TEXT(hourlySteps_merged[[#This Row],[ActivityTime2]],"hh:mm:ss")</f>
        <v>08:00:00</v>
      </c>
      <c r="H11834">
        <v>139</v>
      </c>
      <c r="I11834">
        <v>17</v>
      </c>
      <c r="J11834">
        <v>0.283333</v>
      </c>
      <c r="K11834">
        <v>75</v>
      </c>
      <c r="L11834" s="1"/>
      <c r="M11834" s="4"/>
    </row>
    <row r="11835" spans="1:13" x14ac:dyDescent="0.25">
      <c r="A11835">
        <v>4558609924</v>
      </c>
      <c r="B11835" t="s">
        <v>701</v>
      </c>
      <c r="C11835" s="1">
        <v>42487</v>
      </c>
      <c r="D11835" s="8">
        <f>WEEKDAY(hourlySteps_merged[[#This Row],[ActivityDate]],1)</f>
        <v>4</v>
      </c>
      <c r="E11835" s="1" t="str">
        <f>TEXT(hourlySteps_merged[[#This Row],[ActivityDate]],"dddd")</f>
        <v>Wednesday</v>
      </c>
      <c r="F11835" s="6" t="s">
        <v>778</v>
      </c>
      <c r="G11835" s="6" t="str">
        <f>TEXT(hourlySteps_merged[[#This Row],[ActivityTime2]],"hh:mm:ss")</f>
        <v>09:00:00</v>
      </c>
      <c r="H11835">
        <v>92</v>
      </c>
      <c r="I11835">
        <v>27</v>
      </c>
      <c r="J11835">
        <v>0.45</v>
      </c>
      <c r="K11835">
        <v>115</v>
      </c>
      <c r="L11835" s="1"/>
      <c r="M11835" s="4"/>
    </row>
    <row r="11836" spans="1:13" x14ac:dyDescent="0.25">
      <c r="A11836">
        <v>4558609924</v>
      </c>
      <c r="B11836" t="s">
        <v>702</v>
      </c>
      <c r="C11836" s="1">
        <v>42487</v>
      </c>
      <c r="D11836" s="8">
        <f>WEEKDAY(hourlySteps_merged[[#This Row],[ActivityDate]],1)</f>
        <v>4</v>
      </c>
      <c r="E11836" s="1" t="str">
        <f>TEXT(hourlySteps_merged[[#This Row],[ActivityDate]],"dddd")</f>
        <v>Wednesday</v>
      </c>
      <c r="F11836" s="6" t="s">
        <v>779</v>
      </c>
      <c r="G11836" s="6" t="str">
        <f>TEXT(hourlySteps_merged[[#This Row],[ActivityTime2]],"hh:mm:ss")</f>
        <v>10:00:00</v>
      </c>
      <c r="H11836">
        <v>496</v>
      </c>
      <c r="I11836">
        <v>33</v>
      </c>
      <c r="J11836">
        <v>0.55000000000000004</v>
      </c>
      <c r="K11836">
        <v>104</v>
      </c>
      <c r="L11836" s="1"/>
      <c r="M11836" s="4"/>
    </row>
    <row r="11837" spans="1:13" x14ac:dyDescent="0.25">
      <c r="A11837">
        <v>4558609924</v>
      </c>
      <c r="B11837" t="s">
        <v>703</v>
      </c>
      <c r="C11837" s="1">
        <v>42487</v>
      </c>
      <c r="D11837" s="8">
        <f>WEEKDAY(hourlySteps_merged[[#This Row],[ActivityDate]],1)</f>
        <v>4</v>
      </c>
      <c r="E11837" s="1" t="str">
        <f>TEXT(hourlySteps_merged[[#This Row],[ActivityDate]],"dddd")</f>
        <v>Wednesday</v>
      </c>
      <c r="F11837" s="6" t="s">
        <v>780</v>
      </c>
      <c r="G11837" s="6" t="str">
        <f>TEXT(hourlySteps_merged[[#This Row],[ActivityTime2]],"hh:mm:ss")</f>
        <v>11:00:00</v>
      </c>
      <c r="H11837">
        <v>503</v>
      </c>
      <c r="I11837">
        <v>12</v>
      </c>
      <c r="J11837">
        <v>0.2</v>
      </c>
      <c r="K11837">
        <v>73</v>
      </c>
      <c r="L11837" s="1"/>
      <c r="M11837" s="4"/>
    </row>
    <row r="11838" spans="1:13" x14ac:dyDescent="0.25">
      <c r="A11838">
        <v>4558609924</v>
      </c>
      <c r="B11838" t="s">
        <v>704</v>
      </c>
      <c r="C11838" s="1">
        <v>42487</v>
      </c>
      <c r="D11838" s="8">
        <f>WEEKDAY(hourlySteps_merged[[#This Row],[ActivityDate]],1)</f>
        <v>4</v>
      </c>
      <c r="E11838" s="1" t="str">
        <f>TEXT(hourlySteps_merged[[#This Row],[ActivityDate]],"dddd")</f>
        <v>Wednesday</v>
      </c>
      <c r="F11838" s="6" t="s">
        <v>781</v>
      </c>
      <c r="G11838" s="6" t="str">
        <f>TEXT(hourlySteps_merged[[#This Row],[ActivityTime2]],"hh:mm:ss")</f>
        <v>12:00:00</v>
      </c>
      <c r="H11838">
        <v>785</v>
      </c>
      <c r="I11838">
        <v>22</v>
      </c>
      <c r="J11838">
        <v>0.36666700000000002</v>
      </c>
      <c r="K11838">
        <v>121</v>
      </c>
      <c r="L11838" s="1"/>
      <c r="M11838" s="4"/>
    </row>
    <row r="11839" spans="1:13" x14ac:dyDescent="0.25">
      <c r="A11839">
        <v>4558609924</v>
      </c>
      <c r="B11839" t="s">
        <v>705</v>
      </c>
      <c r="C11839" s="1">
        <v>42487</v>
      </c>
      <c r="D11839" s="8">
        <f>WEEKDAY(hourlySteps_merged[[#This Row],[ActivityDate]],1)</f>
        <v>4</v>
      </c>
      <c r="E11839" s="1" t="str">
        <f>TEXT(hourlySteps_merged[[#This Row],[ActivityDate]],"dddd")</f>
        <v>Wednesday</v>
      </c>
      <c r="F11839" s="6" t="s">
        <v>782</v>
      </c>
      <c r="G11839" s="6" t="str">
        <f>TEXT(hourlySteps_merged[[#This Row],[ActivityTime2]],"hh:mm:ss")</f>
        <v>13:00:00</v>
      </c>
      <c r="H11839">
        <v>348</v>
      </c>
      <c r="I11839">
        <v>4</v>
      </c>
      <c r="J11839">
        <v>6.6667000000000004E-2</v>
      </c>
      <c r="K11839">
        <v>60</v>
      </c>
      <c r="L11839" s="1"/>
      <c r="M11839" s="4"/>
    </row>
    <row r="11840" spans="1:13" x14ac:dyDescent="0.25">
      <c r="A11840">
        <v>4558609924</v>
      </c>
      <c r="B11840" t="s">
        <v>706</v>
      </c>
      <c r="C11840" s="1">
        <v>42487</v>
      </c>
      <c r="D11840" s="8">
        <f>WEEKDAY(hourlySteps_merged[[#This Row],[ActivityDate]],1)</f>
        <v>4</v>
      </c>
      <c r="E11840" s="1" t="str">
        <f>TEXT(hourlySteps_merged[[#This Row],[ActivityDate]],"dddd")</f>
        <v>Wednesday</v>
      </c>
      <c r="F11840" s="6" t="s">
        <v>783</v>
      </c>
      <c r="G11840" s="6" t="str">
        <f>TEXT(hourlySteps_merged[[#This Row],[ActivityTime2]],"hh:mm:ss")</f>
        <v>14:00:00</v>
      </c>
      <c r="H11840">
        <v>19</v>
      </c>
      <c r="I11840">
        <v>3</v>
      </c>
      <c r="J11840">
        <v>0.05</v>
      </c>
      <c r="K11840">
        <v>58</v>
      </c>
      <c r="L11840" s="1"/>
      <c r="M11840" s="4"/>
    </row>
    <row r="11841" spans="1:13" x14ac:dyDescent="0.25">
      <c r="A11841">
        <v>4558609924</v>
      </c>
      <c r="B11841" t="s">
        <v>42</v>
      </c>
      <c r="C11841" s="1">
        <v>42487</v>
      </c>
      <c r="D11841" s="8">
        <f>WEEKDAY(hourlySteps_merged[[#This Row],[ActivityDate]],1)</f>
        <v>4</v>
      </c>
      <c r="E11841" s="1" t="str">
        <f>TEXT(hourlySteps_merged[[#This Row],[ActivityDate]],"dddd")</f>
        <v>Wednesday</v>
      </c>
      <c r="F11841" s="6" t="s">
        <v>784</v>
      </c>
      <c r="G11841" s="6" t="str">
        <f>TEXT(hourlySteps_merged[[#This Row],[ActivityTime2]],"hh:mm:ss")</f>
        <v>15:00:00</v>
      </c>
      <c r="H11841">
        <v>37</v>
      </c>
      <c r="I11841">
        <v>7</v>
      </c>
      <c r="J11841">
        <v>0.11666700000000001</v>
      </c>
      <c r="K11841">
        <v>63</v>
      </c>
      <c r="L11841" s="1"/>
      <c r="M11841" s="4"/>
    </row>
    <row r="11842" spans="1:13" x14ac:dyDescent="0.25">
      <c r="A11842">
        <v>4558609924</v>
      </c>
      <c r="B11842" t="s">
        <v>707</v>
      </c>
      <c r="C11842" s="1">
        <v>42487</v>
      </c>
      <c r="D11842" s="8">
        <f>WEEKDAY(hourlySteps_merged[[#This Row],[ActivityDate]],1)</f>
        <v>4</v>
      </c>
      <c r="E11842" s="1" t="str">
        <f>TEXT(hourlySteps_merged[[#This Row],[ActivityDate]],"dddd")</f>
        <v>Wednesday</v>
      </c>
      <c r="F11842" s="6" t="s">
        <v>785</v>
      </c>
      <c r="G11842" s="6" t="str">
        <f>TEXT(hourlySteps_merged[[#This Row],[ActivityTime2]],"hh:mm:ss")</f>
        <v>16:00:00</v>
      </c>
      <c r="H11842">
        <v>92</v>
      </c>
      <c r="I11842">
        <v>0</v>
      </c>
      <c r="J11842">
        <v>0</v>
      </c>
      <c r="K11842">
        <v>52</v>
      </c>
      <c r="L11842" s="1"/>
      <c r="M11842" s="4"/>
    </row>
    <row r="11843" spans="1:13" x14ac:dyDescent="0.25">
      <c r="A11843">
        <v>4558609924</v>
      </c>
      <c r="B11843" t="s">
        <v>708</v>
      </c>
      <c r="C11843" s="1">
        <v>42487</v>
      </c>
      <c r="D11843" s="8">
        <f>WEEKDAY(hourlySteps_merged[[#This Row],[ActivityDate]],1)</f>
        <v>4</v>
      </c>
      <c r="E11843" s="1" t="str">
        <f>TEXT(hourlySteps_merged[[#This Row],[ActivityDate]],"dddd")</f>
        <v>Wednesday</v>
      </c>
      <c r="F11843" s="6" t="s">
        <v>786</v>
      </c>
      <c r="G11843" s="6" t="str">
        <f>TEXT(hourlySteps_merged[[#This Row],[ActivityTime2]],"hh:mm:ss")</f>
        <v>17:00:00</v>
      </c>
      <c r="H11843">
        <v>0</v>
      </c>
      <c r="I11843">
        <v>15</v>
      </c>
      <c r="J11843">
        <v>0.25</v>
      </c>
      <c r="K11843">
        <v>83</v>
      </c>
      <c r="L11843" s="1"/>
      <c r="M11843" s="4"/>
    </row>
    <row r="11844" spans="1:13" x14ac:dyDescent="0.25">
      <c r="A11844">
        <v>4558609924</v>
      </c>
      <c r="B11844" t="s">
        <v>709</v>
      </c>
      <c r="C11844" s="1">
        <v>42487</v>
      </c>
      <c r="D11844" s="8">
        <f>WEEKDAY(hourlySteps_merged[[#This Row],[ActivityDate]],1)</f>
        <v>4</v>
      </c>
      <c r="E11844" s="1" t="str">
        <f>TEXT(hourlySteps_merged[[#This Row],[ActivityDate]],"dddd")</f>
        <v>Wednesday</v>
      </c>
      <c r="F11844" s="6" t="s">
        <v>787</v>
      </c>
      <c r="G11844" s="6" t="str">
        <f>TEXT(hourlySteps_merged[[#This Row],[ActivityTime2]],"hh:mm:ss")</f>
        <v>18:00:00</v>
      </c>
      <c r="H11844">
        <v>0</v>
      </c>
      <c r="I11844">
        <v>24</v>
      </c>
      <c r="J11844">
        <v>0.4</v>
      </c>
      <c r="K11844">
        <v>89</v>
      </c>
      <c r="L11844" s="1"/>
      <c r="M11844" s="4"/>
    </row>
    <row r="11845" spans="1:13" x14ac:dyDescent="0.25">
      <c r="A11845">
        <v>4558609924</v>
      </c>
      <c r="B11845" t="s">
        <v>710</v>
      </c>
      <c r="C11845" s="1">
        <v>42487</v>
      </c>
      <c r="D11845" s="8">
        <f>WEEKDAY(hourlySteps_merged[[#This Row],[ActivityDate]],1)</f>
        <v>4</v>
      </c>
      <c r="E11845" s="1" t="str">
        <f>TEXT(hourlySteps_merged[[#This Row],[ActivityDate]],"dddd")</f>
        <v>Wednesday</v>
      </c>
      <c r="F11845" s="6" t="s">
        <v>788</v>
      </c>
      <c r="G11845" s="6" t="str">
        <f>TEXT(hourlySteps_merged[[#This Row],[ActivityTime2]],"hh:mm:ss")</f>
        <v>19:00:00</v>
      </c>
      <c r="H11845">
        <v>0</v>
      </c>
      <c r="I11845">
        <v>10</v>
      </c>
      <c r="J11845">
        <v>0.16666700000000001</v>
      </c>
      <c r="K11845">
        <v>69</v>
      </c>
      <c r="L11845" s="1"/>
      <c r="M11845" s="4"/>
    </row>
    <row r="11846" spans="1:13" x14ac:dyDescent="0.25">
      <c r="A11846">
        <v>4558609924</v>
      </c>
      <c r="B11846" t="s">
        <v>711</v>
      </c>
      <c r="C11846" s="1">
        <v>42487</v>
      </c>
      <c r="D11846" s="8">
        <f>WEEKDAY(hourlySteps_merged[[#This Row],[ActivityDate]],1)</f>
        <v>4</v>
      </c>
      <c r="E11846" s="1" t="str">
        <f>TEXT(hourlySteps_merged[[#This Row],[ActivityDate]],"dddd")</f>
        <v>Wednesday</v>
      </c>
      <c r="F11846" s="6" t="s">
        <v>789</v>
      </c>
      <c r="G11846" s="6" t="str">
        <f>TEXT(hourlySteps_merged[[#This Row],[ActivityTime2]],"hh:mm:ss")</f>
        <v>20:00:00</v>
      </c>
      <c r="H11846">
        <v>0</v>
      </c>
      <c r="I11846">
        <v>6</v>
      </c>
      <c r="J11846">
        <v>0.1</v>
      </c>
      <c r="K11846">
        <v>60</v>
      </c>
      <c r="L11846" s="1"/>
      <c r="M11846" s="4"/>
    </row>
    <row r="11847" spans="1:13" x14ac:dyDescent="0.25">
      <c r="A11847">
        <v>4558609924</v>
      </c>
      <c r="B11847" t="s">
        <v>712</v>
      </c>
      <c r="C11847" s="1">
        <v>42487</v>
      </c>
      <c r="D11847" s="8">
        <f>WEEKDAY(hourlySteps_merged[[#This Row],[ActivityDate]],1)</f>
        <v>4</v>
      </c>
      <c r="E11847" s="1" t="str">
        <f>TEXT(hourlySteps_merged[[#This Row],[ActivityDate]],"dddd")</f>
        <v>Wednesday</v>
      </c>
      <c r="F11847" s="6" t="s">
        <v>790</v>
      </c>
      <c r="G11847" s="6" t="str">
        <f>TEXT(hourlySteps_merged[[#This Row],[ActivityTime2]],"hh:mm:ss")</f>
        <v>21:00:00</v>
      </c>
      <c r="H11847">
        <v>0</v>
      </c>
      <c r="I11847">
        <v>6</v>
      </c>
      <c r="J11847">
        <v>0.1</v>
      </c>
      <c r="K11847">
        <v>63</v>
      </c>
      <c r="L11847" s="1"/>
      <c r="M11847" s="4"/>
    </row>
    <row r="11848" spans="1:13" x14ac:dyDescent="0.25">
      <c r="A11848">
        <v>4558609924</v>
      </c>
      <c r="B11848" t="s">
        <v>713</v>
      </c>
      <c r="C11848" s="1">
        <v>42487</v>
      </c>
      <c r="D11848" s="8">
        <f>WEEKDAY(hourlySteps_merged[[#This Row],[ActivityDate]],1)</f>
        <v>4</v>
      </c>
      <c r="E11848" s="1" t="str">
        <f>TEXT(hourlySteps_merged[[#This Row],[ActivityDate]],"dddd")</f>
        <v>Wednesday</v>
      </c>
      <c r="F11848" s="6" t="s">
        <v>791</v>
      </c>
      <c r="G11848" s="6" t="str">
        <f>TEXT(hourlySteps_merged[[#This Row],[ActivityTime2]],"hh:mm:ss")</f>
        <v>22:00:00</v>
      </c>
      <c r="H11848">
        <v>0</v>
      </c>
      <c r="I11848">
        <v>0</v>
      </c>
      <c r="J11848">
        <v>0</v>
      </c>
      <c r="K11848">
        <v>52</v>
      </c>
      <c r="L11848" s="1"/>
      <c r="M11848" s="4"/>
    </row>
    <row r="11849" spans="1:13" x14ac:dyDescent="0.25">
      <c r="A11849">
        <v>4558609924</v>
      </c>
      <c r="B11849" t="s">
        <v>714</v>
      </c>
      <c r="C11849" s="1">
        <v>42487</v>
      </c>
      <c r="D11849" s="8">
        <f>WEEKDAY(hourlySteps_merged[[#This Row],[ActivityDate]],1)</f>
        <v>4</v>
      </c>
      <c r="E11849" s="1" t="str">
        <f>TEXT(hourlySteps_merged[[#This Row],[ActivityDate]],"dddd")</f>
        <v>Wednesday</v>
      </c>
      <c r="F11849" s="6" t="s">
        <v>792</v>
      </c>
      <c r="G11849" s="6" t="str">
        <f>TEXT(hourlySteps_merged[[#This Row],[ActivityTime2]],"hh:mm:ss")</f>
        <v>23:00:00</v>
      </c>
      <c r="H11849">
        <v>0</v>
      </c>
      <c r="I11849">
        <v>0</v>
      </c>
      <c r="J11849">
        <v>0</v>
      </c>
      <c r="K11849">
        <v>52</v>
      </c>
      <c r="L11849" s="1"/>
      <c r="M11849" s="4"/>
    </row>
    <row r="11850" spans="1:13" x14ac:dyDescent="0.25">
      <c r="A11850">
        <v>4558609924</v>
      </c>
      <c r="B11850" t="s">
        <v>715</v>
      </c>
      <c r="C11850" s="1">
        <v>42487</v>
      </c>
      <c r="D11850" s="8">
        <f>WEEKDAY(hourlySteps_merged[[#This Row],[ActivityDate]],1)</f>
        <v>4</v>
      </c>
      <c r="E11850" s="1" t="str">
        <f>TEXT(hourlySteps_merged[[#This Row],[ActivityDate]],"dddd")</f>
        <v>Wednesday</v>
      </c>
      <c r="F11850" s="6" t="s">
        <v>769</v>
      </c>
      <c r="G11850" s="6" t="str">
        <f>TEXT(hourlySteps_merged[[#This Row],[ActivityTime2]],"hh:mm:ss")</f>
        <v>00:00:00</v>
      </c>
      <c r="H11850">
        <v>0</v>
      </c>
      <c r="I11850">
        <v>0</v>
      </c>
      <c r="J11850">
        <v>0</v>
      </c>
      <c r="K11850">
        <v>56</v>
      </c>
      <c r="L11850" s="1"/>
      <c r="M11850" s="4"/>
    </row>
    <row r="11851" spans="1:13" x14ac:dyDescent="0.25">
      <c r="A11851">
        <v>4558609924</v>
      </c>
      <c r="B11851" t="s">
        <v>716</v>
      </c>
      <c r="C11851" s="1">
        <v>42487</v>
      </c>
      <c r="D11851" s="8">
        <f>WEEKDAY(hourlySteps_merged[[#This Row],[ActivityDate]],1)</f>
        <v>4</v>
      </c>
      <c r="E11851" s="1" t="str">
        <f>TEXT(hourlySteps_merged[[#This Row],[ActivityDate]],"dddd")</f>
        <v>Wednesday</v>
      </c>
      <c r="F11851" s="6" t="s">
        <v>770</v>
      </c>
      <c r="G11851" s="6" t="str">
        <f>TEXT(hourlySteps_merged[[#This Row],[ActivityTime2]],"hh:mm:ss")</f>
        <v>01:00:00</v>
      </c>
      <c r="H11851">
        <v>0</v>
      </c>
      <c r="I11851">
        <v>1</v>
      </c>
      <c r="J11851">
        <v>1.6667000000000001E-2</v>
      </c>
      <c r="K11851">
        <v>57</v>
      </c>
      <c r="L11851" s="1"/>
      <c r="M11851" s="4"/>
    </row>
    <row r="11852" spans="1:13" x14ac:dyDescent="0.25">
      <c r="A11852">
        <v>4558609924</v>
      </c>
      <c r="B11852" t="s">
        <v>717</v>
      </c>
      <c r="C11852" s="1">
        <v>42487</v>
      </c>
      <c r="D11852" s="8">
        <f>WEEKDAY(hourlySteps_merged[[#This Row],[ActivityDate]],1)</f>
        <v>4</v>
      </c>
      <c r="E11852" s="1" t="str">
        <f>TEXT(hourlySteps_merged[[#This Row],[ActivityDate]],"dddd")</f>
        <v>Wednesday</v>
      </c>
      <c r="F11852" s="6" t="s">
        <v>771</v>
      </c>
      <c r="G11852" s="6" t="str">
        <f>TEXT(hourlySteps_merged[[#This Row],[ActivityTime2]],"hh:mm:ss")</f>
        <v>02:00:00</v>
      </c>
      <c r="H11852">
        <v>101</v>
      </c>
      <c r="I11852">
        <v>6</v>
      </c>
      <c r="J11852">
        <v>0.1</v>
      </c>
      <c r="K11852">
        <v>64</v>
      </c>
      <c r="L11852" s="1"/>
      <c r="M11852" s="4"/>
    </row>
    <row r="11853" spans="1:13" x14ac:dyDescent="0.25">
      <c r="A11853">
        <v>4558609924</v>
      </c>
      <c r="B11853" t="s">
        <v>718</v>
      </c>
      <c r="C11853" s="1">
        <v>42487</v>
      </c>
      <c r="D11853" s="8">
        <f>WEEKDAY(hourlySteps_merged[[#This Row],[ActivityDate]],1)</f>
        <v>4</v>
      </c>
      <c r="E11853" s="1" t="str">
        <f>TEXT(hourlySteps_merged[[#This Row],[ActivityDate]],"dddd")</f>
        <v>Wednesday</v>
      </c>
      <c r="F11853" s="6" t="s">
        <v>772</v>
      </c>
      <c r="G11853" s="6" t="str">
        <f>TEXT(hourlySteps_merged[[#This Row],[ActivityTime2]],"hh:mm:ss")</f>
        <v>03:00:00</v>
      </c>
      <c r="H11853">
        <v>209</v>
      </c>
      <c r="I11853">
        <v>2</v>
      </c>
      <c r="J11853">
        <v>3.3333000000000002E-2</v>
      </c>
      <c r="K11853">
        <v>59</v>
      </c>
      <c r="L11853" s="1"/>
      <c r="M11853" s="4"/>
    </row>
    <row r="11854" spans="1:13" x14ac:dyDescent="0.25">
      <c r="A11854">
        <v>4558609924</v>
      </c>
      <c r="B11854" t="s">
        <v>719</v>
      </c>
      <c r="C11854" s="1">
        <v>42487</v>
      </c>
      <c r="D11854" s="8">
        <f>WEEKDAY(hourlySteps_merged[[#This Row],[ActivityDate]],1)</f>
        <v>4</v>
      </c>
      <c r="E11854" s="1" t="str">
        <f>TEXT(hourlySteps_merged[[#This Row],[ActivityDate]],"dddd")</f>
        <v>Wednesday</v>
      </c>
      <c r="F11854" s="6" t="s">
        <v>773</v>
      </c>
      <c r="G11854" s="6" t="str">
        <f>TEXT(hourlySteps_merged[[#This Row],[ActivityTime2]],"hh:mm:ss")</f>
        <v>04:00:00</v>
      </c>
      <c r="H11854">
        <v>150</v>
      </c>
      <c r="I11854">
        <v>1</v>
      </c>
      <c r="J11854">
        <v>1.6667000000000001E-2</v>
      </c>
      <c r="K11854">
        <v>57</v>
      </c>
      <c r="L11854" s="1"/>
      <c r="M11854" s="4"/>
    </row>
    <row r="11855" spans="1:13" x14ac:dyDescent="0.25">
      <c r="A11855">
        <v>4558609924</v>
      </c>
      <c r="B11855" t="s">
        <v>720</v>
      </c>
      <c r="C11855" s="1">
        <v>42487</v>
      </c>
      <c r="D11855" s="8">
        <f>WEEKDAY(hourlySteps_merged[[#This Row],[ActivityDate]],1)</f>
        <v>4</v>
      </c>
      <c r="E11855" s="1" t="str">
        <f>TEXT(hourlySteps_merged[[#This Row],[ActivityDate]],"dddd")</f>
        <v>Wednesday</v>
      </c>
      <c r="F11855" s="6" t="s">
        <v>774</v>
      </c>
      <c r="G11855" s="6" t="str">
        <f>TEXT(hourlySteps_merged[[#This Row],[ActivityTime2]],"hh:mm:ss")</f>
        <v>05:00:00</v>
      </c>
      <c r="H11855">
        <v>313</v>
      </c>
      <c r="I11855">
        <v>0</v>
      </c>
      <c r="J11855">
        <v>0</v>
      </c>
      <c r="K11855">
        <v>56</v>
      </c>
      <c r="L11855" s="1"/>
      <c r="M11855" s="4"/>
    </row>
    <row r="11856" spans="1:13" x14ac:dyDescent="0.25">
      <c r="A11856">
        <v>4558609924</v>
      </c>
      <c r="B11856" t="s">
        <v>721</v>
      </c>
      <c r="C11856" s="1">
        <v>42487</v>
      </c>
      <c r="D11856" s="8">
        <f>WEEKDAY(hourlySteps_merged[[#This Row],[ActivityDate]],1)</f>
        <v>4</v>
      </c>
      <c r="E11856" s="1" t="str">
        <f>TEXT(hourlySteps_merged[[#This Row],[ActivityDate]],"dddd")</f>
        <v>Wednesday</v>
      </c>
      <c r="F11856" s="6" t="s">
        <v>775</v>
      </c>
      <c r="G11856" s="6" t="str">
        <f>TEXT(hourlySteps_merged[[#This Row],[ActivityTime2]],"hh:mm:ss")</f>
        <v>06:00:00</v>
      </c>
      <c r="H11856">
        <v>43</v>
      </c>
      <c r="I11856">
        <v>9</v>
      </c>
      <c r="J11856">
        <v>0.15</v>
      </c>
      <c r="K11856">
        <v>69</v>
      </c>
      <c r="L11856" s="1"/>
      <c r="M11856" s="4"/>
    </row>
    <row r="11857" spans="1:13" x14ac:dyDescent="0.25">
      <c r="A11857">
        <v>4558609924</v>
      </c>
      <c r="B11857" t="s">
        <v>722</v>
      </c>
      <c r="C11857" s="1">
        <v>42487</v>
      </c>
      <c r="D11857" s="8">
        <f>WEEKDAY(hourlySteps_merged[[#This Row],[ActivityDate]],1)</f>
        <v>4</v>
      </c>
      <c r="E11857" s="1" t="str">
        <f>TEXT(hourlySteps_merged[[#This Row],[ActivityDate]],"dddd")</f>
        <v>Wednesday</v>
      </c>
      <c r="F11857" s="6" t="s">
        <v>776</v>
      </c>
      <c r="G11857" s="6" t="str">
        <f>TEXT(hourlySteps_merged[[#This Row],[ActivityTime2]],"hh:mm:ss")</f>
        <v>07:00:00</v>
      </c>
      <c r="H11857">
        <v>257</v>
      </c>
      <c r="I11857">
        <v>12</v>
      </c>
      <c r="J11857">
        <v>0.2</v>
      </c>
      <c r="K11857">
        <v>74</v>
      </c>
      <c r="L11857" s="1"/>
      <c r="M11857" s="4"/>
    </row>
    <row r="11858" spans="1:13" x14ac:dyDescent="0.25">
      <c r="A11858">
        <v>4558609924</v>
      </c>
      <c r="B11858" t="s">
        <v>723</v>
      </c>
      <c r="C11858" s="1">
        <v>42487</v>
      </c>
      <c r="D11858" s="8">
        <f>WEEKDAY(hourlySteps_merged[[#This Row],[ActivityDate]],1)</f>
        <v>4</v>
      </c>
      <c r="E11858" s="1" t="str">
        <f>TEXT(hourlySteps_merged[[#This Row],[ActivityDate]],"dddd")</f>
        <v>Wednesday</v>
      </c>
      <c r="F11858" s="6" t="s">
        <v>777</v>
      </c>
      <c r="G11858" s="6" t="str">
        <f>TEXT(hourlySteps_merged[[#This Row],[ActivityTime2]],"hh:mm:ss")</f>
        <v>08:00:00</v>
      </c>
      <c r="H11858">
        <v>314</v>
      </c>
      <c r="I11858">
        <v>36</v>
      </c>
      <c r="J11858">
        <v>0.6</v>
      </c>
      <c r="K11858">
        <v>114</v>
      </c>
      <c r="L11858" s="1"/>
      <c r="M11858" s="4"/>
    </row>
    <row r="11859" spans="1:13" x14ac:dyDescent="0.25">
      <c r="A11859">
        <v>4558609924</v>
      </c>
      <c r="B11859" t="s">
        <v>724</v>
      </c>
      <c r="C11859" s="1">
        <v>42487</v>
      </c>
      <c r="D11859" s="8">
        <f>WEEKDAY(hourlySteps_merged[[#This Row],[ActivityDate]],1)</f>
        <v>4</v>
      </c>
      <c r="E11859" s="1" t="str">
        <f>TEXT(hourlySteps_merged[[#This Row],[ActivityDate]],"dddd")</f>
        <v>Wednesday</v>
      </c>
      <c r="F11859" s="6" t="s">
        <v>778</v>
      </c>
      <c r="G11859" s="6" t="str">
        <f>TEXT(hourlySteps_merged[[#This Row],[ActivityTime2]],"hh:mm:ss")</f>
        <v>09:00:00</v>
      </c>
      <c r="H11859">
        <v>271</v>
      </c>
      <c r="I11859">
        <v>7</v>
      </c>
      <c r="J11859">
        <v>0.11666700000000001</v>
      </c>
      <c r="K11859">
        <v>68</v>
      </c>
      <c r="L11859" s="1"/>
      <c r="M11859" s="4"/>
    </row>
    <row r="11860" spans="1:13" x14ac:dyDescent="0.25">
      <c r="A11860">
        <v>4558609924</v>
      </c>
      <c r="B11860" t="s">
        <v>725</v>
      </c>
      <c r="C11860" s="1">
        <v>42487</v>
      </c>
      <c r="D11860" s="8">
        <f>WEEKDAY(hourlySteps_merged[[#This Row],[ActivityDate]],1)</f>
        <v>4</v>
      </c>
      <c r="E11860" s="1" t="str">
        <f>TEXT(hourlySteps_merged[[#This Row],[ActivityDate]],"dddd")</f>
        <v>Wednesday</v>
      </c>
      <c r="F11860" s="6" t="s">
        <v>779</v>
      </c>
      <c r="G11860" s="6" t="str">
        <f>TEXT(hourlySteps_merged[[#This Row],[ActivityTime2]],"hh:mm:ss")</f>
        <v>10:00:00</v>
      </c>
      <c r="H11860">
        <v>3420</v>
      </c>
      <c r="I11860">
        <v>32</v>
      </c>
      <c r="J11860">
        <v>0.53333299999999995</v>
      </c>
      <c r="K11860">
        <v>112</v>
      </c>
      <c r="L11860" s="1"/>
      <c r="M11860" s="4"/>
    </row>
    <row r="11861" spans="1:13" x14ac:dyDescent="0.25">
      <c r="A11861">
        <v>4558609924</v>
      </c>
      <c r="B11861" t="s">
        <v>726</v>
      </c>
      <c r="C11861" s="1">
        <v>42487</v>
      </c>
      <c r="D11861" s="8">
        <f>WEEKDAY(hourlySteps_merged[[#This Row],[ActivityDate]],1)</f>
        <v>4</v>
      </c>
      <c r="E11861" s="1" t="str">
        <f>TEXT(hourlySteps_merged[[#This Row],[ActivityDate]],"dddd")</f>
        <v>Wednesday</v>
      </c>
      <c r="F11861" s="6" t="s">
        <v>780</v>
      </c>
      <c r="G11861" s="6" t="str">
        <f>TEXT(hourlySteps_merged[[#This Row],[ActivityTime2]],"hh:mm:ss")</f>
        <v>11:00:00</v>
      </c>
      <c r="H11861">
        <v>92</v>
      </c>
      <c r="I11861">
        <v>105</v>
      </c>
      <c r="J11861">
        <v>1.75</v>
      </c>
      <c r="K11861">
        <v>276</v>
      </c>
      <c r="L11861" s="1"/>
      <c r="M11861" s="4"/>
    </row>
    <row r="11862" spans="1:13" x14ac:dyDescent="0.25">
      <c r="A11862">
        <v>4558609924</v>
      </c>
      <c r="B11862" t="s">
        <v>727</v>
      </c>
      <c r="C11862" s="1">
        <v>42487</v>
      </c>
      <c r="D11862" s="8">
        <f>WEEKDAY(hourlySteps_merged[[#This Row],[ActivityDate]],1)</f>
        <v>4</v>
      </c>
      <c r="E11862" s="1" t="str">
        <f>TEXT(hourlySteps_merged[[#This Row],[ActivityDate]],"dddd")</f>
        <v>Wednesday</v>
      </c>
      <c r="F11862" s="6" t="s">
        <v>781</v>
      </c>
      <c r="G11862" s="6" t="str">
        <f>TEXT(hourlySteps_merged[[#This Row],[ActivityTime2]],"hh:mm:ss")</f>
        <v>12:00:00</v>
      </c>
      <c r="H11862">
        <v>419</v>
      </c>
      <c r="I11862">
        <v>21</v>
      </c>
      <c r="J11862">
        <v>0.35</v>
      </c>
      <c r="K11862">
        <v>88</v>
      </c>
      <c r="L11862" s="1"/>
      <c r="M11862" s="4"/>
    </row>
    <row r="11863" spans="1:13" x14ac:dyDescent="0.25">
      <c r="A11863">
        <v>4558609924</v>
      </c>
      <c r="B11863" t="s">
        <v>728</v>
      </c>
      <c r="C11863" s="1">
        <v>42487</v>
      </c>
      <c r="D11863" s="8">
        <f>WEEKDAY(hourlySteps_merged[[#This Row],[ActivityDate]],1)</f>
        <v>4</v>
      </c>
      <c r="E11863" s="1" t="str">
        <f>TEXT(hourlySteps_merged[[#This Row],[ActivityDate]],"dddd")</f>
        <v>Wednesday</v>
      </c>
      <c r="F11863" s="6" t="s">
        <v>782</v>
      </c>
      <c r="G11863" s="6" t="str">
        <f>TEXT(hourlySteps_merged[[#This Row],[ActivityTime2]],"hh:mm:ss")</f>
        <v>13:00:00</v>
      </c>
      <c r="H11863">
        <v>631</v>
      </c>
      <c r="I11863">
        <v>29</v>
      </c>
      <c r="J11863">
        <v>0.48333300000000001</v>
      </c>
      <c r="K11863">
        <v>101</v>
      </c>
      <c r="L11863" s="1"/>
      <c r="M11863" s="4"/>
    </row>
    <row r="11864" spans="1:13" x14ac:dyDescent="0.25">
      <c r="A11864">
        <v>4558609924</v>
      </c>
      <c r="B11864" t="s">
        <v>729</v>
      </c>
      <c r="C11864" s="1">
        <v>42487</v>
      </c>
      <c r="D11864" s="8">
        <f>WEEKDAY(hourlySteps_merged[[#This Row],[ActivityDate]],1)</f>
        <v>4</v>
      </c>
      <c r="E11864" s="1" t="str">
        <f>TEXT(hourlySteps_merged[[#This Row],[ActivityDate]],"dddd")</f>
        <v>Wednesday</v>
      </c>
      <c r="F11864" s="6" t="s">
        <v>783</v>
      </c>
      <c r="G11864" s="6" t="str">
        <f>TEXT(hourlySteps_merged[[#This Row],[ActivityTime2]],"hh:mm:ss")</f>
        <v>14:00:00</v>
      </c>
      <c r="H11864">
        <v>86</v>
      </c>
      <c r="I11864">
        <v>44</v>
      </c>
      <c r="J11864">
        <v>0.73333300000000001</v>
      </c>
      <c r="K11864">
        <v>125</v>
      </c>
      <c r="L11864" s="1"/>
      <c r="M11864" s="4"/>
    </row>
    <row r="11865" spans="1:13" x14ac:dyDescent="0.25">
      <c r="A11865">
        <v>4558609924</v>
      </c>
      <c r="B11865" t="s">
        <v>43</v>
      </c>
      <c r="C11865" s="1">
        <v>42487</v>
      </c>
      <c r="D11865" s="8">
        <f>WEEKDAY(hourlySteps_merged[[#This Row],[ActivityDate]],1)</f>
        <v>4</v>
      </c>
      <c r="E11865" s="1" t="str">
        <f>TEXT(hourlySteps_merged[[#This Row],[ActivityDate]],"dddd")</f>
        <v>Wednesday</v>
      </c>
      <c r="F11865" s="6" t="s">
        <v>784</v>
      </c>
      <c r="G11865" s="6" t="str">
        <f>TEXT(hourlySteps_merged[[#This Row],[ActivityTime2]],"hh:mm:ss")</f>
        <v>15:00:00</v>
      </c>
      <c r="H11865">
        <v>63</v>
      </c>
      <c r="I11865">
        <v>17</v>
      </c>
      <c r="J11865">
        <v>0.283333</v>
      </c>
      <c r="K11865">
        <v>82</v>
      </c>
      <c r="L11865" s="1"/>
      <c r="M11865" s="4"/>
    </row>
    <row r="11866" spans="1:13" x14ac:dyDescent="0.25">
      <c r="A11866">
        <v>4558609924</v>
      </c>
      <c r="B11866" t="s">
        <v>730</v>
      </c>
      <c r="C11866" s="1">
        <v>42487</v>
      </c>
      <c r="D11866" s="8">
        <f>WEEKDAY(hourlySteps_merged[[#This Row],[ActivityDate]],1)</f>
        <v>4</v>
      </c>
      <c r="E11866" s="1" t="str">
        <f>TEXT(hourlySteps_merged[[#This Row],[ActivityDate]],"dddd")</f>
        <v>Wednesday</v>
      </c>
      <c r="F11866" s="6" t="s">
        <v>785</v>
      </c>
      <c r="G11866" s="6" t="str">
        <f>TEXT(hourlySteps_merged[[#This Row],[ActivityTime2]],"hh:mm:ss")</f>
        <v>16:00:00</v>
      </c>
      <c r="H11866">
        <v>70</v>
      </c>
      <c r="I11866">
        <v>30</v>
      </c>
      <c r="J11866">
        <v>0.5</v>
      </c>
      <c r="K11866">
        <v>105</v>
      </c>
      <c r="L11866" s="1"/>
      <c r="M11866" s="4"/>
    </row>
    <row r="11867" spans="1:13" x14ac:dyDescent="0.25">
      <c r="A11867">
        <v>4558609924</v>
      </c>
      <c r="B11867" t="s">
        <v>731</v>
      </c>
      <c r="C11867" s="1">
        <v>42487</v>
      </c>
      <c r="D11867" s="8">
        <f>WEEKDAY(hourlySteps_merged[[#This Row],[ActivityDate]],1)</f>
        <v>4</v>
      </c>
      <c r="E11867" s="1" t="str">
        <f>TEXT(hourlySteps_merged[[#This Row],[ActivityDate]],"dddd")</f>
        <v>Wednesday</v>
      </c>
      <c r="F11867" s="6" t="s">
        <v>786</v>
      </c>
      <c r="G11867" s="6" t="str">
        <f>TEXT(hourlySteps_merged[[#This Row],[ActivityTime2]],"hh:mm:ss")</f>
        <v>17:00:00</v>
      </c>
      <c r="H11867">
        <v>0</v>
      </c>
      <c r="I11867">
        <v>31</v>
      </c>
      <c r="J11867">
        <v>0.51666699999999999</v>
      </c>
      <c r="K11867">
        <v>104</v>
      </c>
      <c r="L11867" s="1"/>
      <c r="M11867" s="4"/>
    </row>
    <row r="11868" spans="1:13" x14ac:dyDescent="0.25">
      <c r="A11868">
        <v>4558609924</v>
      </c>
      <c r="B11868" t="s">
        <v>732</v>
      </c>
      <c r="C11868" s="1">
        <v>42487</v>
      </c>
      <c r="D11868" s="8">
        <f>WEEKDAY(hourlySteps_merged[[#This Row],[ActivityDate]],1)</f>
        <v>4</v>
      </c>
      <c r="E11868" s="1" t="str">
        <f>TEXT(hourlySteps_merged[[#This Row],[ActivityDate]],"dddd")</f>
        <v>Wednesday</v>
      </c>
      <c r="F11868" s="6" t="s">
        <v>787</v>
      </c>
      <c r="G11868" s="6" t="str">
        <f>TEXT(hourlySteps_merged[[#This Row],[ActivityTime2]],"hh:mm:ss")</f>
        <v>18:00:00</v>
      </c>
      <c r="H11868">
        <v>0</v>
      </c>
      <c r="I11868">
        <v>10</v>
      </c>
      <c r="J11868">
        <v>0.16666700000000001</v>
      </c>
      <c r="K11868">
        <v>72</v>
      </c>
      <c r="L11868" s="1"/>
      <c r="M11868" s="4"/>
    </row>
    <row r="11869" spans="1:13" x14ac:dyDescent="0.25">
      <c r="A11869">
        <v>4558609924</v>
      </c>
      <c r="B11869" t="s">
        <v>733</v>
      </c>
      <c r="C11869" s="1">
        <v>42487</v>
      </c>
      <c r="D11869" s="8">
        <f>WEEKDAY(hourlySteps_merged[[#This Row],[ActivityDate]],1)</f>
        <v>4</v>
      </c>
      <c r="E11869" s="1" t="str">
        <f>TEXT(hourlySteps_merged[[#This Row],[ActivityDate]],"dddd")</f>
        <v>Wednesday</v>
      </c>
      <c r="F11869" s="6" t="s">
        <v>788</v>
      </c>
      <c r="G11869" s="6" t="str">
        <f>TEXT(hourlySteps_merged[[#This Row],[ActivityTime2]],"hh:mm:ss")</f>
        <v>19:00:00</v>
      </c>
      <c r="H11869">
        <v>0</v>
      </c>
      <c r="I11869">
        <v>11</v>
      </c>
      <c r="J11869">
        <v>0.183333</v>
      </c>
      <c r="K11869">
        <v>72</v>
      </c>
      <c r="L11869" s="1"/>
      <c r="M11869" s="4"/>
    </row>
    <row r="11870" spans="1:13" x14ac:dyDescent="0.25">
      <c r="A11870">
        <v>4558609924</v>
      </c>
      <c r="B11870" t="s">
        <v>734</v>
      </c>
      <c r="C11870" s="1">
        <v>42487</v>
      </c>
      <c r="D11870" s="8">
        <f>WEEKDAY(hourlySteps_merged[[#This Row],[ActivityDate]],1)</f>
        <v>4</v>
      </c>
      <c r="E11870" s="1" t="str">
        <f>TEXT(hourlySteps_merged[[#This Row],[ActivityDate]],"dddd")</f>
        <v>Wednesday</v>
      </c>
      <c r="F11870" s="6" t="s">
        <v>789</v>
      </c>
      <c r="G11870" s="6" t="str">
        <f>TEXT(hourlySteps_merged[[#This Row],[ActivityTime2]],"hh:mm:ss")</f>
        <v>20:00:00</v>
      </c>
      <c r="H11870">
        <v>0</v>
      </c>
      <c r="I11870">
        <v>20</v>
      </c>
      <c r="J11870">
        <v>0.33333299999999999</v>
      </c>
      <c r="K11870">
        <v>85</v>
      </c>
      <c r="L11870" s="1"/>
      <c r="M11870" s="4"/>
    </row>
    <row r="11871" spans="1:13" x14ac:dyDescent="0.25">
      <c r="A11871">
        <v>4558609924</v>
      </c>
      <c r="B11871" t="s">
        <v>735</v>
      </c>
      <c r="C11871" s="1">
        <v>42487</v>
      </c>
      <c r="D11871" s="8">
        <f>WEEKDAY(hourlySteps_merged[[#This Row],[ActivityDate]],1)</f>
        <v>4</v>
      </c>
      <c r="E11871" s="1" t="str">
        <f>TEXT(hourlySteps_merged[[#This Row],[ActivityDate]],"dddd")</f>
        <v>Wednesday</v>
      </c>
      <c r="F11871" s="6" t="s">
        <v>790</v>
      </c>
      <c r="G11871" s="6" t="str">
        <f>TEXT(hourlySteps_merged[[#This Row],[ActivityTime2]],"hh:mm:ss")</f>
        <v>21:00:00</v>
      </c>
      <c r="H11871">
        <v>0</v>
      </c>
      <c r="I11871">
        <v>0</v>
      </c>
      <c r="J11871">
        <v>0</v>
      </c>
      <c r="K11871">
        <v>56</v>
      </c>
      <c r="L11871" s="1"/>
      <c r="M11871" s="4"/>
    </row>
    <row r="11872" spans="1:13" x14ac:dyDescent="0.25">
      <c r="A11872">
        <v>4558609924</v>
      </c>
      <c r="B11872" t="s">
        <v>736</v>
      </c>
      <c r="C11872" s="1">
        <v>42487</v>
      </c>
      <c r="D11872" s="8">
        <f>WEEKDAY(hourlySteps_merged[[#This Row],[ActivityDate]],1)</f>
        <v>4</v>
      </c>
      <c r="E11872" s="1" t="str">
        <f>TEXT(hourlySteps_merged[[#This Row],[ActivityDate]],"dddd")</f>
        <v>Wednesday</v>
      </c>
      <c r="F11872" s="6" t="s">
        <v>791</v>
      </c>
      <c r="G11872" s="6" t="str">
        <f>TEXT(hourlySteps_merged[[#This Row],[ActivityTime2]],"hh:mm:ss")</f>
        <v>22:00:00</v>
      </c>
      <c r="H11872">
        <v>0</v>
      </c>
      <c r="I11872">
        <v>15</v>
      </c>
      <c r="J11872">
        <v>0.25</v>
      </c>
      <c r="K11872">
        <v>80</v>
      </c>
      <c r="L11872" s="1"/>
      <c r="M11872" s="4"/>
    </row>
    <row r="11873" spans="1:13" x14ac:dyDescent="0.25">
      <c r="A11873">
        <v>4558609924</v>
      </c>
      <c r="B11873" t="s">
        <v>737</v>
      </c>
      <c r="C11873" s="1">
        <v>42487</v>
      </c>
      <c r="D11873" s="8">
        <f>WEEKDAY(hourlySteps_merged[[#This Row],[ActivityDate]],1)</f>
        <v>4</v>
      </c>
      <c r="E11873" s="1" t="str">
        <f>TEXT(hourlySteps_merged[[#This Row],[ActivityDate]],"dddd")</f>
        <v>Wednesday</v>
      </c>
      <c r="F11873" s="6" t="s">
        <v>792</v>
      </c>
      <c r="G11873" s="6" t="str">
        <f>TEXT(hourlySteps_merged[[#This Row],[ActivityTime2]],"hh:mm:ss")</f>
        <v>23:00:00</v>
      </c>
      <c r="H11873">
        <v>0</v>
      </c>
      <c r="I11873">
        <v>5</v>
      </c>
      <c r="J11873">
        <v>8.3333000000000004E-2</v>
      </c>
      <c r="K11873">
        <v>63</v>
      </c>
      <c r="L11873" s="1"/>
      <c r="M11873" s="4"/>
    </row>
    <row r="11874" spans="1:13" x14ac:dyDescent="0.25">
      <c r="A11874">
        <v>4558609924</v>
      </c>
      <c r="B11874" t="s">
        <v>738</v>
      </c>
      <c r="C11874" s="1">
        <v>42487</v>
      </c>
      <c r="D11874" s="8">
        <f>WEEKDAY(hourlySteps_merged[[#This Row],[ActivityDate]],1)</f>
        <v>4</v>
      </c>
      <c r="E11874" s="1" t="str">
        <f>TEXT(hourlySteps_merged[[#This Row],[ActivityDate]],"dddd")</f>
        <v>Wednesday</v>
      </c>
      <c r="F11874" s="6" t="s">
        <v>769</v>
      </c>
      <c r="G11874" s="6" t="str">
        <f>TEXT(hourlySteps_merged[[#This Row],[ActivityTime2]],"hh:mm:ss")</f>
        <v>00:00:00</v>
      </c>
      <c r="H11874">
        <v>382</v>
      </c>
      <c r="I11874">
        <v>3</v>
      </c>
      <c r="J11874">
        <v>0.05</v>
      </c>
      <c r="K11874">
        <v>46</v>
      </c>
      <c r="L11874" s="1"/>
      <c r="M11874" s="4"/>
    </row>
    <row r="11875" spans="1:13" x14ac:dyDescent="0.25">
      <c r="A11875">
        <v>4558609924</v>
      </c>
      <c r="B11875" t="s">
        <v>739</v>
      </c>
      <c r="C11875" s="1">
        <v>42487</v>
      </c>
      <c r="D11875" s="8">
        <f>WEEKDAY(hourlySteps_merged[[#This Row],[ActivityDate]],1)</f>
        <v>4</v>
      </c>
      <c r="E11875" s="1" t="str">
        <f>TEXT(hourlySteps_merged[[#This Row],[ActivityDate]],"dddd")</f>
        <v>Wednesday</v>
      </c>
      <c r="F11875" s="6" t="s">
        <v>770</v>
      </c>
      <c r="G11875" s="6" t="str">
        <f>TEXT(hourlySteps_merged[[#This Row],[ActivityTime2]],"hh:mm:ss")</f>
        <v>01:00:00</v>
      </c>
      <c r="H11875">
        <v>380</v>
      </c>
      <c r="I11875">
        <v>0</v>
      </c>
      <c r="J11875">
        <v>0</v>
      </c>
      <c r="K11875">
        <v>42</v>
      </c>
      <c r="L11875" s="1"/>
      <c r="M11875" s="4"/>
    </row>
    <row r="11876" spans="1:13" x14ac:dyDescent="0.25">
      <c r="A11876">
        <v>4558609924</v>
      </c>
      <c r="B11876" t="s">
        <v>740</v>
      </c>
      <c r="C11876" s="1">
        <v>42487</v>
      </c>
      <c r="D11876" s="8">
        <f>WEEKDAY(hourlySteps_merged[[#This Row],[ActivityDate]],1)</f>
        <v>4</v>
      </c>
      <c r="E11876" s="1" t="str">
        <f>TEXT(hourlySteps_merged[[#This Row],[ActivityDate]],"dddd")</f>
        <v>Wednesday</v>
      </c>
      <c r="F11876" s="6" t="s">
        <v>771</v>
      </c>
      <c r="G11876" s="6" t="str">
        <f>TEXT(hourlySteps_merged[[#This Row],[ActivityTime2]],"hh:mm:ss")</f>
        <v>02:00:00</v>
      </c>
      <c r="H11876">
        <v>360</v>
      </c>
      <c r="I11876">
        <v>0</v>
      </c>
      <c r="J11876">
        <v>0</v>
      </c>
      <c r="K11876">
        <v>42</v>
      </c>
      <c r="L11876" s="1"/>
      <c r="M11876" s="4"/>
    </row>
    <row r="11877" spans="1:13" x14ac:dyDescent="0.25">
      <c r="A11877">
        <v>4558609924</v>
      </c>
      <c r="B11877" t="s">
        <v>741</v>
      </c>
      <c r="C11877" s="1">
        <v>42487</v>
      </c>
      <c r="D11877" s="8">
        <f>WEEKDAY(hourlySteps_merged[[#This Row],[ActivityDate]],1)</f>
        <v>4</v>
      </c>
      <c r="E11877" s="1" t="str">
        <f>TEXT(hourlySteps_merged[[#This Row],[ActivityDate]],"dddd")</f>
        <v>Wednesday</v>
      </c>
      <c r="F11877" s="6" t="s">
        <v>772</v>
      </c>
      <c r="G11877" s="6" t="str">
        <f>TEXT(hourlySteps_merged[[#This Row],[ActivityTime2]],"hh:mm:ss")</f>
        <v>03:00:00</v>
      </c>
      <c r="H11877">
        <v>160</v>
      </c>
      <c r="I11877">
        <v>1</v>
      </c>
      <c r="J11877">
        <v>1.6667000000000001E-2</v>
      </c>
      <c r="K11877">
        <v>43</v>
      </c>
      <c r="L11877" s="1"/>
      <c r="M11877" s="4"/>
    </row>
    <row r="11878" spans="1:13" x14ac:dyDescent="0.25">
      <c r="A11878">
        <v>4558609924</v>
      </c>
      <c r="B11878" t="s">
        <v>742</v>
      </c>
      <c r="C11878" s="1">
        <v>42487</v>
      </c>
      <c r="D11878" s="8">
        <f>WEEKDAY(hourlySteps_merged[[#This Row],[ActivityDate]],1)</f>
        <v>4</v>
      </c>
      <c r="E11878" s="1" t="str">
        <f>TEXT(hourlySteps_merged[[#This Row],[ActivityDate]],"dddd")</f>
        <v>Wednesday</v>
      </c>
      <c r="F11878" s="6" t="s">
        <v>773</v>
      </c>
      <c r="G11878" s="6" t="str">
        <f>TEXT(hourlySteps_merged[[#This Row],[ActivityTime2]],"hh:mm:ss")</f>
        <v>04:00:00</v>
      </c>
      <c r="H11878">
        <v>326</v>
      </c>
      <c r="I11878">
        <v>0</v>
      </c>
      <c r="J11878">
        <v>0</v>
      </c>
      <c r="K11878">
        <v>42</v>
      </c>
      <c r="L11878" s="1"/>
      <c r="M11878" s="4"/>
    </row>
    <row r="11879" spans="1:13" x14ac:dyDescent="0.25">
      <c r="A11879">
        <v>4558609924</v>
      </c>
      <c r="B11879" t="s">
        <v>743</v>
      </c>
      <c r="C11879" s="1">
        <v>42487</v>
      </c>
      <c r="D11879" s="8">
        <f>WEEKDAY(hourlySteps_merged[[#This Row],[ActivityDate]],1)</f>
        <v>4</v>
      </c>
      <c r="E11879" s="1" t="str">
        <f>TEXT(hourlySteps_merged[[#This Row],[ActivityDate]],"dddd")</f>
        <v>Wednesday</v>
      </c>
      <c r="F11879" s="6" t="s">
        <v>774</v>
      </c>
      <c r="G11879" s="6" t="str">
        <f>TEXT(hourlySteps_merged[[#This Row],[ActivityTime2]],"hh:mm:ss")</f>
        <v>05:00:00</v>
      </c>
      <c r="H11879">
        <v>3580</v>
      </c>
      <c r="I11879">
        <v>0</v>
      </c>
      <c r="J11879">
        <v>0</v>
      </c>
      <c r="K11879">
        <v>42</v>
      </c>
      <c r="L11879" s="1"/>
      <c r="M11879" s="4"/>
    </row>
    <row r="11880" spans="1:13" x14ac:dyDescent="0.25">
      <c r="A11880">
        <v>4558609924</v>
      </c>
      <c r="B11880" t="s">
        <v>744</v>
      </c>
      <c r="C11880" s="1">
        <v>42487</v>
      </c>
      <c r="D11880" s="8">
        <f>WEEKDAY(hourlySteps_merged[[#This Row],[ActivityDate]],1)</f>
        <v>4</v>
      </c>
      <c r="E11880" s="1" t="str">
        <f>TEXT(hourlySteps_merged[[#This Row],[ActivityDate]],"dddd")</f>
        <v>Wednesday</v>
      </c>
      <c r="F11880" s="6" t="s">
        <v>775</v>
      </c>
      <c r="G11880" s="6" t="str">
        <f>TEXT(hourlySteps_merged[[#This Row],[ActivityTime2]],"hh:mm:ss")</f>
        <v>06:00:00</v>
      </c>
      <c r="H11880">
        <v>527</v>
      </c>
      <c r="I11880">
        <v>0</v>
      </c>
      <c r="J11880">
        <v>0</v>
      </c>
      <c r="K11880">
        <v>42</v>
      </c>
      <c r="L11880" s="1"/>
      <c r="M11880" s="4"/>
    </row>
    <row r="11881" spans="1:13" x14ac:dyDescent="0.25">
      <c r="A11881">
        <v>4558609924</v>
      </c>
      <c r="B11881" t="s">
        <v>745</v>
      </c>
      <c r="C11881" s="1">
        <v>42487</v>
      </c>
      <c r="D11881" s="8">
        <f>WEEKDAY(hourlySteps_merged[[#This Row],[ActivityDate]],1)</f>
        <v>4</v>
      </c>
      <c r="E11881" s="1" t="str">
        <f>TEXT(hourlySteps_merged[[#This Row],[ActivityDate]],"dddd")</f>
        <v>Wednesday</v>
      </c>
      <c r="F11881" s="6" t="s">
        <v>776</v>
      </c>
      <c r="G11881" s="6" t="str">
        <f>TEXT(hourlySteps_merged[[#This Row],[ActivityTime2]],"hh:mm:ss")</f>
        <v>07:00:00</v>
      </c>
      <c r="H11881">
        <v>374</v>
      </c>
      <c r="I11881">
        <v>0</v>
      </c>
      <c r="J11881">
        <v>0</v>
      </c>
      <c r="K11881">
        <v>43</v>
      </c>
      <c r="L11881" s="1"/>
      <c r="M11881" s="4"/>
    </row>
    <row r="11882" spans="1:13" x14ac:dyDescent="0.25">
      <c r="A11882">
        <v>4558609924</v>
      </c>
      <c r="B11882" t="s">
        <v>746</v>
      </c>
      <c r="C11882" s="1">
        <v>42487</v>
      </c>
      <c r="D11882" s="8">
        <f>WEEKDAY(hourlySteps_merged[[#This Row],[ActivityDate]],1)</f>
        <v>4</v>
      </c>
      <c r="E11882" s="1" t="str">
        <f>TEXT(hourlySteps_merged[[#This Row],[ActivityDate]],"dddd")</f>
        <v>Wednesday</v>
      </c>
      <c r="F11882" s="6" t="s">
        <v>777</v>
      </c>
      <c r="G11882" s="6" t="str">
        <f>TEXT(hourlySteps_merged[[#This Row],[ActivityTime2]],"hh:mm:ss")</f>
        <v>08:00:00</v>
      </c>
      <c r="H11882">
        <v>170</v>
      </c>
      <c r="I11882">
        <v>1</v>
      </c>
      <c r="J11882">
        <v>1.6667000000000001E-2</v>
      </c>
      <c r="K11882">
        <v>43</v>
      </c>
      <c r="L11882" s="1"/>
      <c r="M11882" s="4"/>
    </row>
    <row r="11883" spans="1:13" x14ac:dyDescent="0.25">
      <c r="A11883">
        <v>4558609924</v>
      </c>
      <c r="B11883" t="s">
        <v>747</v>
      </c>
      <c r="C11883" s="1">
        <v>42487</v>
      </c>
      <c r="D11883" s="8">
        <f>WEEKDAY(hourlySteps_merged[[#This Row],[ActivityDate]],1)</f>
        <v>4</v>
      </c>
      <c r="E11883" s="1" t="str">
        <f>TEXT(hourlySteps_merged[[#This Row],[ActivityDate]],"dddd")</f>
        <v>Wednesday</v>
      </c>
      <c r="F11883" s="6" t="s">
        <v>778</v>
      </c>
      <c r="G11883" s="6" t="str">
        <f>TEXT(hourlySteps_merged[[#This Row],[ActivityTime2]],"hh:mm:ss")</f>
        <v>09:00:00</v>
      </c>
      <c r="H11883">
        <v>627</v>
      </c>
      <c r="I11883">
        <v>3</v>
      </c>
      <c r="J11883">
        <v>0.05</v>
      </c>
      <c r="K11883">
        <v>47</v>
      </c>
      <c r="L11883" s="1"/>
      <c r="M11883" s="4"/>
    </row>
    <row r="11884" spans="1:13" x14ac:dyDescent="0.25">
      <c r="A11884">
        <v>4558609924</v>
      </c>
      <c r="B11884" t="s">
        <v>748</v>
      </c>
      <c r="C11884" s="1">
        <v>42487</v>
      </c>
      <c r="D11884" s="8">
        <f>WEEKDAY(hourlySteps_merged[[#This Row],[ActivityDate]],1)</f>
        <v>4</v>
      </c>
      <c r="E11884" s="1" t="str">
        <f>TEXT(hourlySteps_merged[[#This Row],[ActivityDate]],"dddd")</f>
        <v>Wednesday</v>
      </c>
      <c r="F11884" s="6" t="s">
        <v>779</v>
      </c>
      <c r="G11884" s="6" t="str">
        <f>TEXT(hourlySteps_merged[[#This Row],[ActivityTime2]],"hh:mm:ss")</f>
        <v>10:00:00</v>
      </c>
      <c r="H11884">
        <v>504</v>
      </c>
      <c r="I11884">
        <v>29</v>
      </c>
      <c r="J11884">
        <v>0.48333300000000001</v>
      </c>
      <c r="K11884">
        <v>90</v>
      </c>
      <c r="L11884" s="1"/>
      <c r="M11884" s="4"/>
    </row>
    <row r="11885" spans="1:13" x14ac:dyDescent="0.25">
      <c r="A11885">
        <v>4558609924</v>
      </c>
      <c r="B11885" t="s">
        <v>749</v>
      </c>
      <c r="C11885" s="1">
        <v>42487</v>
      </c>
      <c r="D11885" s="8">
        <f>WEEKDAY(hourlySteps_merged[[#This Row],[ActivityDate]],1)</f>
        <v>4</v>
      </c>
      <c r="E11885" s="1" t="str">
        <f>TEXT(hourlySteps_merged[[#This Row],[ActivityDate]],"dddd")</f>
        <v>Wednesday</v>
      </c>
      <c r="F11885" s="6" t="s">
        <v>780</v>
      </c>
      <c r="G11885" s="6" t="str">
        <f>TEXT(hourlySteps_merged[[#This Row],[ActivityTime2]],"hh:mm:ss")</f>
        <v>11:00:00</v>
      </c>
      <c r="H11885">
        <v>272</v>
      </c>
      <c r="I11885">
        <v>12</v>
      </c>
      <c r="J11885">
        <v>0.2</v>
      </c>
      <c r="K11885">
        <v>63</v>
      </c>
      <c r="L11885" s="1"/>
      <c r="M11885" s="4"/>
    </row>
    <row r="11886" spans="1:13" x14ac:dyDescent="0.25">
      <c r="A11886">
        <v>4558609924</v>
      </c>
      <c r="B11886" t="s">
        <v>750</v>
      </c>
      <c r="C11886" s="1">
        <v>42487</v>
      </c>
      <c r="D11886" s="8">
        <f>WEEKDAY(hourlySteps_merged[[#This Row],[ActivityDate]],1)</f>
        <v>4</v>
      </c>
      <c r="E11886" s="1" t="str">
        <f>TEXT(hourlySteps_merged[[#This Row],[ActivityDate]],"dddd")</f>
        <v>Wednesday</v>
      </c>
      <c r="F11886" s="6" t="s">
        <v>781</v>
      </c>
      <c r="G11886" s="6" t="str">
        <f>TEXT(hourlySteps_merged[[#This Row],[ActivityTime2]],"hh:mm:ss")</f>
        <v>12:00:00</v>
      </c>
      <c r="H11886">
        <v>596</v>
      </c>
      <c r="I11886">
        <v>6</v>
      </c>
      <c r="J11886">
        <v>0.1</v>
      </c>
      <c r="K11886">
        <v>51</v>
      </c>
      <c r="L11886" s="1"/>
      <c r="M11886" s="4"/>
    </row>
    <row r="11887" spans="1:13" x14ac:dyDescent="0.25">
      <c r="A11887">
        <v>4558609924</v>
      </c>
      <c r="B11887" t="s">
        <v>751</v>
      </c>
      <c r="C11887" s="1">
        <v>42487</v>
      </c>
      <c r="D11887" s="8">
        <f>WEEKDAY(hourlySteps_merged[[#This Row],[ActivityDate]],1)</f>
        <v>4</v>
      </c>
      <c r="E11887" s="1" t="str">
        <f>TEXT(hourlySteps_merged[[#This Row],[ActivityDate]],"dddd")</f>
        <v>Wednesday</v>
      </c>
      <c r="F11887" s="6" t="s">
        <v>782</v>
      </c>
      <c r="G11887" s="6" t="str">
        <f>TEXT(hourlySteps_merged[[#This Row],[ActivityTime2]],"hh:mm:ss")</f>
        <v>13:00:00</v>
      </c>
      <c r="H11887">
        <v>285</v>
      </c>
      <c r="I11887">
        <v>11</v>
      </c>
      <c r="J11887">
        <v>0.183333</v>
      </c>
      <c r="K11887">
        <v>59</v>
      </c>
      <c r="L11887" s="1"/>
      <c r="M11887" s="4"/>
    </row>
    <row r="11888" spans="1:13" x14ac:dyDescent="0.25">
      <c r="A11888">
        <v>4558609924</v>
      </c>
      <c r="B11888" t="s">
        <v>752</v>
      </c>
      <c r="C11888" s="1">
        <v>42487</v>
      </c>
      <c r="D11888" s="8">
        <f>WEEKDAY(hourlySteps_merged[[#This Row],[ActivityDate]],1)</f>
        <v>4</v>
      </c>
      <c r="E11888" s="1" t="str">
        <f>TEXT(hourlySteps_merged[[#This Row],[ActivityDate]],"dddd")</f>
        <v>Wednesday</v>
      </c>
      <c r="F11888" s="6" t="s">
        <v>783</v>
      </c>
      <c r="G11888" s="6" t="str">
        <f>TEXT(hourlySteps_merged[[#This Row],[ActivityTime2]],"hh:mm:ss")</f>
        <v>14:00:00</v>
      </c>
      <c r="H11888">
        <v>432</v>
      </c>
      <c r="I11888">
        <v>13</v>
      </c>
      <c r="J11888">
        <v>0.216667</v>
      </c>
      <c r="K11888">
        <v>63</v>
      </c>
      <c r="L11888" s="1"/>
      <c r="M11888" s="4"/>
    </row>
    <row r="11889" spans="1:13" x14ac:dyDescent="0.25">
      <c r="A11889">
        <v>4558609924</v>
      </c>
      <c r="B11889" t="s">
        <v>48</v>
      </c>
      <c r="C11889" s="1">
        <v>42487</v>
      </c>
      <c r="D11889" s="8">
        <f>WEEKDAY(hourlySteps_merged[[#This Row],[ActivityDate]],1)</f>
        <v>4</v>
      </c>
      <c r="E11889" s="1" t="str">
        <f>TEXT(hourlySteps_merged[[#This Row],[ActivityDate]],"dddd")</f>
        <v>Wednesday</v>
      </c>
      <c r="F11889" s="6" t="s">
        <v>784</v>
      </c>
      <c r="G11889" s="6" t="str">
        <f>TEXT(hourlySteps_merged[[#This Row],[ActivityTime2]],"hh:mm:ss")</f>
        <v>15:00:00</v>
      </c>
      <c r="H11889">
        <v>0</v>
      </c>
      <c r="I11889">
        <v>0</v>
      </c>
      <c r="J11889">
        <v>0</v>
      </c>
      <c r="K11889">
        <v>42</v>
      </c>
      <c r="L11889" s="1"/>
      <c r="M11889" s="4"/>
    </row>
    <row r="11890" spans="1:13" x14ac:dyDescent="0.25">
      <c r="A11890">
        <v>4558609924</v>
      </c>
      <c r="B11890" t="s">
        <v>753</v>
      </c>
      <c r="C11890" s="1">
        <v>42487</v>
      </c>
      <c r="D11890" s="8">
        <f>WEEKDAY(hourlySteps_merged[[#This Row],[ActivityDate]],1)</f>
        <v>4</v>
      </c>
      <c r="E11890" s="1" t="str">
        <f>TEXT(hourlySteps_merged[[#This Row],[ActivityDate]],"dddd")</f>
        <v>Wednesday</v>
      </c>
      <c r="F11890" s="6" t="s">
        <v>785</v>
      </c>
      <c r="G11890" s="6" t="str">
        <f>TEXT(hourlySteps_merged[[#This Row],[ActivityTime2]],"hh:mm:ss")</f>
        <v>16:00:00</v>
      </c>
      <c r="H11890">
        <v>0</v>
      </c>
      <c r="I11890">
        <v>15</v>
      </c>
      <c r="J11890">
        <v>0.25</v>
      </c>
      <c r="K11890">
        <v>67</v>
      </c>
      <c r="L11890" s="1"/>
      <c r="M11890" s="4"/>
    </row>
    <row r="11891" spans="1:13" x14ac:dyDescent="0.25">
      <c r="A11891">
        <v>4558609924</v>
      </c>
      <c r="B11891" t="s">
        <v>754</v>
      </c>
      <c r="C11891" s="1">
        <v>42487</v>
      </c>
      <c r="D11891" s="8">
        <f>WEEKDAY(hourlySteps_merged[[#This Row],[ActivityDate]],1)</f>
        <v>4</v>
      </c>
      <c r="E11891" s="1" t="str">
        <f>TEXT(hourlySteps_merged[[#This Row],[ActivityDate]],"dddd")</f>
        <v>Wednesday</v>
      </c>
      <c r="F11891" s="6" t="s">
        <v>786</v>
      </c>
      <c r="G11891" s="6" t="str">
        <f>TEXT(hourlySteps_merged[[#This Row],[ActivityTime2]],"hh:mm:ss")</f>
        <v>17:00:00</v>
      </c>
      <c r="H11891">
        <v>0</v>
      </c>
      <c r="I11891">
        <v>1</v>
      </c>
      <c r="J11891">
        <v>1.6667000000000001E-2</v>
      </c>
      <c r="K11891">
        <v>44</v>
      </c>
      <c r="L11891" s="1"/>
      <c r="M11891" s="4"/>
    </row>
    <row r="11892" spans="1:13" x14ac:dyDescent="0.25">
      <c r="A11892">
        <v>4558609924</v>
      </c>
      <c r="B11892" t="s">
        <v>755</v>
      </c>
      <c r="C11892" s="1">
        <v>42487</v>
      </c>
      <c r="D11892" s="8">
        <f>WEEKDAY(hourlySteps_merged[[#This Row],[ActivityDate]],1)</f>
        <v>4</v>
      </c>
      <c r="E11892" s="1" t="str">
        <f>TEXT(hourlySteps_merged[[#This Row],[ActivityDate]],"dddd")</f>
        <v>Wednesday</v>
      </c>
      <c r="F11892" s="6" t="s">
        <v>787</v>
      </c>
      <c r="G11892" s="6" t="str">
        <f>TEXT(hourlySteps_merged[[#This Row],[ActivityTime2]],"hh:mm:ss")</f>
        <v>18:00:00</v>
      </c>
      <c r="H11892">
        <v>0</v>
      </c>
      <c r="I11892">
        <v>40</v>
      </c>
      <c r="J11892">
        <v>0.66666700000000001</v>
      </c>
      <c r="K11892">
        <v>99</v>
      </c>
      <c r="L11892" s="1"/>
      <c r="M11892" s="4"/>
    </row>
    <row r="11893" spans="1:13" x14ac:dyDescent="0.25">
      <c r="A11893">
        <v>4558609924</v>
      </c>
      <c r="B11893" t="s">
        <v>756</v>
      </c>
      <c r="C11893" s="1">
        <v>42487</v>
      </c>
      <c r="D11893" s="8">
        <f>WEEKDAY(hourlySteps_merged[[#This Row],[ActivityDate]],1)</f>
        <v>4</v>
      </c>
      <c r="E11893" s="1" t="str">
        <f>TEXT(hourlySteps_merged[[#This Row],[ActivityDate]],"dddd")</f>
        <v>Wednesday</v>
      </c>
      <c r="F11893" s="6" t="s">
        <v>788</v>
      </c>
      <c r="G11893" s="6" t="str">
        <f>TEXT(hourlySteps_merged[[#This Row],[ActivityTime2]],"hh:mm:ss")</f>
        <v>19:00:00</v>
      </c>
      <c r="H11893">
        <v>0</v>
      </c>
      <c r="I11893">
        <v>3</v>
      </c>
      <c r="J11893">
        <v>0.05</v>
      </c>
      <c r="K11893">
        <v>47</v>
      </c>
      <c r="L11893" s="1"/>
      <c r="M11893" s="4"/>
    </row>
    <row r="11894" spans="1:13" x14ac:dyDescent="0.25">
      <c r="A11894">
        <v>4558609924</v>
      </c>
      <c r="B11894" t="s">
        <v>757</v>
      </c>
      <c r="C11894" s="1">
        <v>42487</v>
      </c>
      <c r="D11894" s="8">
        <f>WEEKDAY(hourlySteps_merged[[#This Row],[ActivityDate]],1)</f>
        <v>4</v>
      </c>
      <c r="E11894" s="1" t="str">
        <f>TEXT(hourlySteps_merged[[#This Row],[ActivityDate]],"dddd")</f>
        <v>Wednesday</v>
      </c>
      <c r="F11894" s="6" t="s">
        <v>789</v>
      </c>
      <c r="G11894" s="6" t="str">
        <f>TEXT(hourlySteps_merged[[#This Row],[ActivityTime2]],"hh:mm:ss")</f>
        <v>20:00:00</v>
      </c>
      <c r="H11894">
        <v>0</v>
      </c>
      <c r="I11894">
        <v>11</v>
      </c>
      <c r="J11894">
        <v>0.183333</v>
      </c>
      <c r="K11894">
        <v>59</v>
      </c>
      <c r="L11894" s="1"/>
      <c r="M11894" s="4"/>
    </row>
    <row r="11895" spans="1:13" x14ac:dyDescent="0.25">
      <c r="A11895">
        <v>4558609924</v>
      </c>
      <c r="B11895" t="s">
        <v>758</v>
      </c>
      <c r="C11895" s="1">
        <v>42487</v>
      </c>
      <c r="D11895" s="8">
        <f>WEEKDAY(hourlySteps_merged[[#This Row],[ActivityDate]],1)</f>
        <v>4</v>
      </c>
      <c r="E11895" s="1" t="str">
        <f>TEXT(hourlySteps_merged[[#This Row],[ActivityDate]],"dddd")</f>
        <v>Wednesday</v>
      </c>
      <c r="F11895" s="6" t="s">
        <v>790</v>
      </c>
      <c r="G11895" s="6" t="str">
        <f>TEXT(hourlySteps_merged[[#This Row],[ActivityTime2]],"hh:mm:ss")</f>
        <v>21:00:00</v>
      </c>
      <c r="H11895">
        <v>0</v>
      </c>
      <c r="I11895">
        <v>2</v>
      </c>
      <c r="J11895">
        <v>3.3333000000000002E-2</v>
      </c>
      <c r="K11895">
        <v>48</v>
      </c>
      <c r="L11895" s="1"/>
      <c r="M11895" s="4"/>
    </row>
    <row r="11896" spans="1:13" x14ac:dyDescent="0.25">
      <c r="A11896">
        <v>4558609924</v>
      </c>
      <c r="B11896" t="s">
        <v>759</v>
      </c>
      <c r="C11896" s="1">
        <v>42487</v>
      </c>
      <c r="D11896" s="8">
        <f>WEEKDAY(hourlySteps_merged[[#This Row],[ActivityDate]],1)</f>
        <v>4</v>
      </c>
      <c r="E11896" s="1" t="str">
        <f>TEXT(hourlySteps_merged[[#This Row],[ActivityDate]],"dddd")</f>
        <v>Wednesday</v>
      </c>
      <c r="F11896" s="6" t="s">
        <v>791</v>
      </c>
      <c r="G11896" s="6" t="str">
        <f>TEXT(hourlySteps_merged[[#This Row],[ActivityTime2]],"hh:mm:ss")</f>
        <v>22:00:00</v>
      </c>
      <c r="H11896">
        <v>49</v>
      </c>
      <c r="I11896">
        <v>35</v>
      </c>
      <c r="J11896">
        <v>0.58333299999999999</v>
      </c>
      <c r="K11896">
        <v>152</v>
      </c>
      <c r="L11896" s="1"/>
      <c r="M11896" s="4"/>
    </row>
    <row r="11897" spans="1:13" x14ac:dyDescent="0.25">
      <c r="A11897">
        <v>4558609924</v>
      </c>
      <c r="B11897" t="s">
        <v>760</v>
      </c>
      <c r="C11897" s="1">
        <v>42487</v>
      </c>
      <c r="D11897" s="8">
        <f>WEEKDAY(hourlySteps_merged[[#This Row],[ActivityDate]],1)</f>
        <v>4</v>
      </c>
      <c r="E11897" s="1" t="str">
        <f>TEXT(hourlySteps_merged[[#This Row],[ActivityDate]],"dddd")</f>
        <v>Wednesday</v>
      </c>
      <c r="F11897" s="6" t="s">
        <v>792</v>
      </c>
      <c r="G11897" s="6" t="str">
        <f>TEXT(hourlySteps_merged[[#This Row],[ActivityTime2]],"hh:mm:ss")</f>
        <v>23:00:00</v>
      </c>
      <c r="H11897">
        <v>246</v>
      </c>
      <c r="I11897">
        <v>10</v>
      </c>
      <c r="J11897">
        <v>0.16666700000000001</v>
      </c>
      <c r="K11897">
        <v>60</v>
      </c>
      <c r="L11897" s="1"/>
      <c r="M11897" s="4"/>
    </row>
    <row r="11898" spans="1:13" x14ac:dyDescent="0.25">
      <c r="A11898">
        <v>4558609924</v>
      </c>
      <c r="B11898" t="s">
        <v>761</v>
      </c>
      <c r="C11898" s="1">
        <v>42487</v>
      </c>
      <c r="D11898" s="8">
        <f>WEEKDAY(hourlySteps_merged[[#This Row],[ActivityDate]],1)</f>
        <v>4</v>
      </c>
      <c r="E11898" s="1" t="str">
        <f>TEXT(hourlySteps_merged[[#This Row],[ActivityDate]],"dddd")</f>
        <v>Wednesday</v>
      </c>
      <c r="F11898" s="6" t="s">
        <v>769</v>
      </c>
      <c r="G11898" s="6" t="str">
        <f>TEXT(hourlySteps_merged[[#This Row],[ActivityTime2]],"hh:mm:ss")</f>
        <v>00:00:00</v>
      </c>
      <c r="H11898">
        <v>700</v>
      </c>
      <c r="I11898">
        <v>0</v>
      </c>
      <c r="J11898">
        <v>0</v>
      </c>
      <c r="K11898">
        <v>83</v>
      </c>
      <c r="L11898" s="1"/>
      <c r="M11898" s="4"/>
    </row>
    <row r="11899" spans="1:13" x14ac:dyDescent="0.25">
      <c r="A11899">
        <v>4558609924</v>
      </c>
      <c r="B11899" t="s">
        <v>762</v>
      </c>
      <c r="C11899" s="1">
        <v>42487</v>
      </c>
      <c r="D11899" s="8">
        <f>WEEKDAY(hourlySteps_merged[[#This Row],[ActivityDate]],1)</f>
        <v>4</v>
      </c>
      <c r="E11899" s="1" t="str">
        <f>TEXT(hourlySteps_merged[[#This Row],[ActivityDate]],"dddd")</f>
        <v>Wednesday</v>
      </c>
      <c r="F11899" s="6" t="s">
        <v>770</v>
      </c>
      <c r="G11899" s="6" t="str">
        <f>TEXT(hourlySteps_merged[[#This Row],[ActivityTime2]],"hh:mm:ss")</f>
        <v>01:00:00</v>
      </c>
      <c r="H11899">
        <v>826</v>
      </c>
      <c r="I11899">
        <v>0</v>
      </c>
      <c r="J11899">
        <v>0</v>
      </c>
      <c r="K11899">
        <v>83</v>
      </c>
      <c r="L11899" s="1"/>
      <c r="M11899" s="4"/>
    </row>
    <row r="11900" spans="1:13" x14ac:dyDescent="0.25">
      <c r="A11900">
        <v>4558609924</v>
      </c>
      <c r="B11900" t="s">
        <v>763</v>
      </c>
      <c r="C11900" s="1">
        <v>42487</v>
      </c>
      <c r="D11900" s="8">
        <f>WEEKDAY(hourlySteps_merged[[#This Row],[ActivityDate]],1)</f>
        <v>4</v>
      </c>
      <c r="E11900" s="1" t="str">
        <f>TEXT(hourlySteps_merged[[#This Row],[ActivityDate]],"dddd")</f>
        <v>Wednesday</v>
      </c>
      <c r="F11900" s="6" t="s">
        <v>771</v>
      </c>
      <c r="G11900" s="6" t="str">
        <f>TEXT(hourlySteps_merged[[#This Row],[ActivityTime2]],"hh:mm:ss")</f>
        <v>02:00:00</v>
      </c>
      <c r="H11900">
        <v>440</v>
      </c>
      <c r="I11900">
        <v>0</v>
      </c>
      <c r="J11900">
        <v>0</v>
      </c>
      <c r="K11900">
        <v>83</v>
      </c>
      <c r="L11900" s="1"/>
      <c r="M11900" s="4"/>
    </row>
    <row r="11901" spans="1:13" x14ac:dyDescent="0.25">
      <c r="A11901">
        <v>4558609924</v>
      </c>
      <c r="B11901" t="s">
        <v>764</v>
      </c>
      <c r="C11901" s="1">
        <v>42487</v>
      </c>
      <c r="D11901" s="8">
        <f>WEEKDAY(hourlySteps_merged[[#This Row],[ActivityDate]],1)</f>
        <v>4</v>
      </c>
      <c r="E11901" s="1" t="str">
        <f>TEXT(hourlySteps_merged[[#This Row],[ActivityDate]],"dddd")</f>
        <v>Wednesday</v>
      </c>
      <c r="F11901" s="6" t="s">
        <v>772</v>
      </c>
      <c r="G11901" s="6" t="str">
        <f>TEXT(hourlySteps_merged[[#This Row],[ActivityTime2]],"hh:mm:ss")</f>
        <v>03:00:00</v>
      </c>
      <c r="H11901">
        <v>698</v>
      </c>
      <c r="I11901">
        <v>0</v>
      </c>
      <c r="J11901">
        <v>0</v>
      </c>
      <c r="K11901">
        <v>83</v>
      </c>
      <c r="L11901" s="1"/>
      <c r="M11901" s="4"/>
    </row>
    <row r="11902" spans="1:13" x14ac:dyDescent="0.25">
      <c r="A11902">
        <v>4558609924</v>
      </c>
      <c r="B11902" t="s">
        <v>765</v>
      </c>
      <c r="C11902" s="1">
        <v>42487</v>
      </c>
      <c r="D11902" s="8">
        <f>WEEKDAY(hourlySteps_merged[[#This Row],[ActivityDate]],1)</f>
        <v>4</v>
      </c>
      <c r="E11902" s="1" t="str">
        <f>TEXT(hourlySteps_merged[[#This Row],[ActivityDate]],"dddd")</f>
        <v>Wednesday</v>
      </c>
      <c r="F11902" s="6" t="s">
        <v>773</v>
      </c>
      <c r="G11902" s="6" t="str">
        <f>TEXT(hourlySteps_merged[[#This Row],[ActivityTime2]],"hh:mm:ss")</f>
        <v>04:00:00</v>
      </c>
      <c r="H11902">
        <v>1233</v>
      </c>
      <c r="I11902">
        <v>0</v>
      </c>
      <c r="J11902">
        <v>0</v>
      </c>
      <c r="K11902">
        <v>83</v>
      </c>
      <c r="L11902" s="1"/>
      <c r="M11902" s="4"/>
    </row>
    <row r="11903" spans="1:13" x14ac:dyDescent="0.25">
      <c r="A11903">
        <v>4558609924</v>
      </c>
      <c r="B11903" t="s">
        <v>766</v>
      </c>
      <c r="C11903" s="1">
        <v>42487</v>
      </c>
      <c r="D11903" s="8">
        <f>WEEKDAY(hourlySteps_merged[[#This Row],[ActivityDate]],1)</f>
        <v>4</v>
      </c>
      <c r="E11903" s="1" t="str">
        <f>TEXT(hourlySteps_merged[[#This Row],[ActivityDate]],"dddd")</f>
        <v>Wednesday</v>
      </c>
      <c r="F11903" s="6" t="s">
        <v>774</v>
      </c>
      <c r="G11903" s="6" t="str">
        <f>TEXT(hourlySteps_merged[[#This Row],[ActivityTime2]],"hh:mm:ss")</f>
        <v>05:00:00</v>
      </c>
      <c r="H11903">
        <v>1332</v>
      </c>
      <c r="I11903">
        <v>0</v>
      </c>
      <c r="J11903">
        <v>0</v>
      </c>
      <c r="K11903">
        <v>83</v>
      </c>
      <c r="L11903" s="1"/>
      <c r="M11903" s="4"/>
    </row>
    <row r="11904" spans="1:13" x14ac:dyDescent="0.25">
      <c r="A11904">
        <v>4558609924</v>
      </c>
      <c r="B11904" t="s">
        <v>767</v>
      </c>
      <c r="C11904" s="1">
        <v>42487</v>
      </c>
      <c r="D11904" s="8">
        <f>WEEKDAY(hourlySteps_merged[[#This Row],[ActivityDate]],1)</f>
        <v>4</v>
      </c>
      <c r="E11904" s="1" t="str">
        <f>TEXT(hourlySteps_merged[[#This Row],[ActivityDate]],"dddd")</f>
        <v>Wednesday</v>
      </c>
      <c r="F11904" s="6" t="s">
        <v>775</v>
      </c>
      <c r="G11904" s="6" t="str">
        <f>TEXT(hourlySteps_merged[[#This Row],[ActivityTime2]],"hh:mm:ss")</f>
        <v>06:00:00</v>
      </c>
      <c r="H11904">
        <v>496</v>
      </c>
      <c r="I11904">
        <v>0</v>
      </c>
      <c r="J11904">
        <v>0</v>
      </c>
      <c r="K11904">
        <v>83</v>
      </c>
      <c r="L11904" s="1"/>
      <c r="M11904" s="4"/>
    </row>
    <row r="11905" spans="1:13" x14ac:dyDescent="0.25">
      <c r="A11905">
        <v>4702921684</v>
      </c>
      <c r="B11905" t="s">
        <v>19</v>
      </c>
      <c r="C11905" s="1">
        <v>42487</v>
      </c>
      <c r="D11905" s="8">
        <f>WEEKDAY(hourlySteps_merged[[#This Row],[ActivityDate]],1)</f>
        <v>4</v>
      </c>
      <c r="E11905" s="1" t="str">
        <f>TEXT(hourlySteps_merged[[#This Row],[ActivityDate]],"dddd")</f>
        <v>Wednesday</v>
      </c>
      <c r="F11905" s="6" t="s">
        <v>776</v>
      </c>
      <c r="G11905" s="6" t="str">
        <f>TEXT(hourlySteps_merged[[#This Row],[ActivityTime2]],"hh:mm:ss")</f>
        <v>07:00:00</v>
      </c>
      <c r="H11905">
        <v>0</v>
      </c>
      <c r="I11905">
        <v>0</v>
      </c>
      <c r="J11905">
        <v>0</v>
      </c>
      <c r="K11905">
        <v>83</v>
      </c>
      <c r="L11905" s="1"/>
      <c r="M11905" s="4"/>
    </row>
    <row r="11906" spans="1:13" x14ac:dyDescent="0.25">
      <c r="A11906">
        <v>4702921684</v>
      </c>
      <c r="B11906" t="s">
        <v>63</v>
      </c>
      <c r="C11906" s="1">
        <v>42487</v>
      </c>
      <c r="D11906" s="8">
        <f>WEEKDAY(hourlySteps_merged[[#This Row],[ActivityDate]],1)</f>
        <v>4</v>
      </c>
      <c r="E11906" s="1" t="str">
        <f>TEXT(hourlySteps_merged[[#This Row],[ActivityDate]],"dddd")</f>
        <v>Wednesday</v>
      </c>
      <c r="F11906" s="6" t="s">
        <v>777</v>
      </c>
      <c r="G11906" s="6" t="str">
        <f>TEXT(hourlySteps_merged[[#This Row],[ActivityTime2]],"hh:mm:ss")</f>
        <v>08:00:00</v>
      </c>
      <c r="H11906">
        <v>0</v>
      </c>
      <c r="I11906">
        <v>0</v>
      </c>
      <c r="J11906">
        <v>0</v>
      </c>
      <c r="K11906">
        <v>83</v>
      </c>
      <c r="L11906" s="1"/>
      <c r="M11906" s="4"/>
    </row>
    <row r="11907" spans="1:13" x14ac:dyDescent="0.25">
      <c r="A11907">
        <v>4702921684</v>
      </c>
      <c r="B11907" t="s">
        <v>64</v>
      </c>
      <c r="C11907" s="1">
        <v>42487</v>
      </c>
      <c r="D11907" s="8">
        <f>WEEKDAY(hourlySteps_merged[[#This Row],[ActivityDate]],1)</f>
        <v>4</v>
      </c>
      <c r="E11907" s="1" t="str">
        <f>TEXT(hourlySteps_merged[[#This Row],[ActivityDate]],"dddd")</f>
        <v>Wednesday</v>
      </c>
      <c r="F11907" s="6" t="s">
        <v>778</v>
      </c>
      <c r="G11907" s="6" t="str">
        <f>TEXT(hourlySteps_merged[[#This Row],[ActivityTime2]],"hh:mm:ss")</f>
        <v>09:00:00</v>
      </c>
      <c r="H11907">
        <v>0</v>
      </c>
      <c r="I11907">
        <v>0</v>
      </c>
      <c r="J11907">
        <v>0</v>
      </c>
      <c r="K11907">
        <v>83</v>
      </c>
      <c r="L11907" s="1"/>
      <c r="M11907" s="4"/>
    </row>
    <row r="11908" spans="1:13" x14ac:dyDescent="0.25">
      <c r="A11908">
        <v>4702921684</v>
      </c>
      <c r="B11908" t="s">
        <v>65</v>
      </c>
      <c r="C11908" s="1">
        <v>42487</v>
      </c>
      <c r="D11908" s="8">
        <f>WEEKDAY(hourlySteps_merged[[#This Row],[ActivityDate]],1)</f>
        <v>4</v>
      </c>
      <c r="E11908" s="1" t="str">
        <f>TEXT(hourlySteps_merged[[#This Row],[ActivityDate]],"dddd")</f>
        <v>Wednesday</v>
      </c>
      <c r="F11908" s="6" t="s">
        <v>779</v>
      </c>
      <c r="G11908" s="6" t="str">
        <f>TEXT(hourlySteps_merged[[#This Row],[ActivityTime2]],"hh:mm:ss")</f>
        <v>10:00:00</v>
      </c>
      <c r="H11908">
        <v>4</v>
      </c>
      <c r="I11908">
        <v>0</v>
      </c>
      <c r="J11908">
        <v>0</v>
      </c>
      <c r="K11908">
        <v>83</v>
      </c>
      <c r="L11908" s="1"/>
      <c r="M11908" s="4"/>
    </row>
    <row r="11909" spans="1:13" x14ac:dyDescent="0.25">
      <c r="A11909">
        <v>4702921684</v>
      </c>
      <c r="B11909" t="s">
        <v>66</v>
      </c>
      <c r="C11909" s="1">
        <v>42487</v>
      </c>
      <c r="D11909" s="8">
        <f>WEEKDAY(hourlySteps_merged[[#This Row],[ActivityDate]],1)</f>
        <v>4</v>
      </c>
      <c r="E11909" s="1" t="str">
        <f>TEXT(hourlySteps_merged[[#This Row],[ActivityDate]],"dddd")</f>
        <v>Wednesday</v>
      </c>
      <c r="F11909" s="6" t="s">
        <v>780</v>
      </c>
      <c r="G11909" s="6" t="str">
        <f>TEXT(hourlySteps_merged[[#This Row],[ActivityTime2]],"hh:mm:ss")</f>
        <v>11:00:00</v>
      </c>
      <c r="H11909">
        <v>0</v>
      </c>
      <c r="I11909">
        <v>0</v>
      </c>
      <c r="J11909">
        <v>0</v>
      </c>
      <c r="K11909">
        <v>83</v>
      </c>
      <c r="L11909" s="1"/>
      <c r="M11909" s="4"/>
    </row>
    <row r="11910" spans="1:13" x14ac:dyDescent="0.25">
      <c r="A11910">
        <v>4702921684</v>
      </c>
      <c r="B11910" t="s">
        <v>67</v>
      </c>
      <c r="C11910" s="1">
        <v>42487</v>
      </c>
      <c r="D11910" s="8">
        <f>WEEKDAY(hourlySteps_merged[[#This Row],[ActivityDate]],1)</f>
        <v>4</v>
      </c>
      <c r="E11910" s="1" t="str">
        <f>TEXT(hourlySteps_merged[[#This Row],[ActivityDate]],"dddd")</f>
        <v>Wednesday</v>
      </c>
      <c r="F11910" s="6" t="s">
        <v>781</v>
      </c>
      <c r="G11910" s="6" t="str">
        <f>TEXT(hourlySteps_merged[[#This Row],[ActivityTime2]],"hh:mm:ss")</f>
        <v>12:00:00</v>
      </c>
      <c r="H11910">
        <v>0</v>
      </c>
      <c r="I11910">
        <v>0</v>
      </c>
      <c r="J11910">
        <v>0</v>
      </c>
      <c r="K11910">
        <v>83</v>
      </c>
      <c r="L11910" s="1"/>
      <c r="M11910" s="4"/>
    </row>
    <row r="11911" spans="1:13" x14ac:dyDescent="0.25">
      <c r="A11911">
        <v>4702921684</v>
      </c>
      <c r="B11911" t="s">
        <v>68</v>
      </c>
      <c r="C11911" s="1">
        <v>42487</v>
      </c>
      <c r="D11911" s="8">
        <f>WEEKDAY(hourlySteps_merged[[#This Row],[ActivityDate]],1)</f>
        <v>4</v>
      </c>
      <c r="E11911" s="1" t="str">
        <f>TEXT(hourlySteps_merged[[#This Row],[ActivityDate]],"dddd")</f>
        <v>Wednesday</v>
      </c>
      <c r="F11911" s="6" t="s">
        <v>782</v>
      </c>
      <c r="G11911" s="6" t="str">
        <f>TEXT(hourlySteps_merged[[#This Row],[ActivityTime2]],"hh:mm:ss")</f>
        <v>13:00:00</v>
      </c>
      <c r="H11911">
        <v>558</v>
      </c>
      <c r="I11911">
        <v>0</v>
      </c>
      <c r="J11911">
        <v>0</v>
      </c>
      <c r="K11911">
        <v>83</v>
      </c>
      <c r="L11911" s="1"/>
      <c r="M11911" s="4"/>
    </row>
    <row r="11912" spans="1:13" x14ac:dyDescent="0.25">
      <c r="A11912">
        <v>4702921684</v>
      </c>
      <c r="B11912" t="s">
        <v>69</v>
      </c>
      <c r="C11912" s="1">
        <v>42487</v>
      </c>
      <c r="D11912" s="8">
        <f>WEEKDAY(hourlySteps_merged[[#This Row],[ActivityDate]],1)</f>
        <v>4</v>
      </c>
      <c r="E11912" s="1" t="str">
        <f>TEXT(hourlySteps_merged[[#This Row],[ActivityDate]],"dddd")</f>
        <v>Wednesday</v>
      </c>
      <c r="F11912" s="6" t="s">
        <v>783</v>
      </c>
      <c r="G11912" s="6" t="str">
        <f>TEXT(hourlySteps_merged[[#This Row],[ActivityTime2]],"hh:mm:ss")</f>
        <v>14:00:00</v>
      </c>
      <c r="H11912">
        <v>177</v>
      </c>
      <c r="I11912">
        <v>0</v>
      </c>
      <c r="J11912">
        <v>0</v>
      </c>
      <c r="K11912">
        <v>83</v>
      </c>
      <c r="L11912" s="1"/>
      <c r="M11912" s="4"/>
    </row>
    <row r="11913" spans="1:13" x14ac:dyDescent="0.25">
      <c r="A11913">
        <v>4702921684</v>
      </c>
      <c r="B11913" t="s">
        <v>70</v>
      </c>
      <c r="C11913" s="1">
        <v>42487</v>
      </c>
      <c r="D11913" s="8">
        <f>WEEKDAY(hourlySteps_merged[[#This Row],[ActivityDate]],1)</f>
        <v>4</v>
      </c>
      <c r="E11913" s="1" t="str">
        <f>TEXT(hourlySteps_merged[[#This Row],[ActivityDate]],"dddd")</f>
        <v>Wednesday</v>
      </c>
      <c r="F11913" s="6" t="s">
        <v>784</v>
      </c>
      <c r="G11913" s="6" t="str">
        <f>TEXT(hourlySteps_merged[[#This Row],[ActivityTime2]],"hh:mm:ss")</f>
        <v>15:00:00</v>
      </c>
      <c r="H11913">
        <v>446</v>
      </c>
      <c r="I11913">
        <v>0</v>
      </c>
      <c r="J11913">
        <v>0</v>
      </c>
      <c r="K11913">
        <v>83</v>
      </c>
      <c r="L11913" s="1"/>
      <c r="M11913" s="4"/>
    </row>
    <row r="11914" spans="1:13" x14ac:dyDescent="0.25">
      <c r="A11914">
        <v>4702921684</v>
      </c>
      <c r="B11914" t="s">
        <v>71</v>
      </c>
      <c r="C11914" s="1">
        <v>42487</v>
      </c>
      <c r="D11914" s="8">
        <f>WEEKDAY(hourlySteps_merged[[#This Row],[ActivityDate]],1)</f>
        <v>4</v>
      </c>
      <c r="E11914" s="1" t="str">
        <f>TEXT(hourlySteps_merged[[#This Row],[ActivityDate]],"dddd")</f>
        <v>Wednesday</v>
      </c>
      <c r="F11914" s="6" t="s">
        <v>785</v>
      </c>
      <c r="G11914" s="6" t="str">
        <f>TEXT(hourlySteps_merged[[#This Row],[ActivityTime2]],"hh:mm:ss")</f>
        <v>16:00:00</v>
      </c>
      <c r="H11914">
        <v>1264</v>
      </c>
      <c r="I11914">
        <v>0</v>
      </c>
      <c r="J11914">
        <v>0</v>
      </c>
      <c r="K11914">
        <v>83</v>
      </c>
      <c r="L11914" s="1"/>
      <c r="M11914" s="4"/>
    </row>
    <row r="11915" spans="1:13" x14ac:dyDescent="0.25">
      <c r="A11915">
        <v>4702921684</v>
      </c>
      <c r="B11915" t="s">
        <v>72</v>
      </c>
      <c r="C11915" s="1">
        <v>42487</v>
      </c>
      <c r="D11915" s="8">
        <f>WEEKDAY(hourlySteps_merged[[#This Row],[ActivityDate]],1)</f>
        <v>4</v>
      </c>
      <c r="E11915" s="1" t="str">
        <f>TEXT(hourlySteps_merged[[#This Row],[ActivityDate]],"dddd")</f>
        <v>Wednesday</v>
      </c>
      <c r="F11915" s="6" t="s">
        <v>786</v>
      </c>
      <c r="G11915" s="6" t="str">
        <f>TEXT(hourlySteps_merged[[#This Row],[ActivityTime2]],"hh:mm:ss")</f>
        <v>17:00:00</v>
      </c>
      <c r="H11915">
        <v>353</v>
      </c>
      <c r="I11915">
        <v>0</v>
      </c>
      <c r="J11915">
        <v>0</v>
      </c>
      <c r="K11915">
        <v>83</v>
      </c>
      <c r="L11915" s="1"/>
      <c r="M11915" s="4"/>
    </row>
    <row r="11916" spans="1:13" x14ac:dyDescent="0.25">
      <c r="A11916">
        <v>4702921684</v>
      </c>
      <c r="B11916" t="s">
        <v>73</v>
      </c>
      <c r="C11916" s="1">
        <v>42487</v>
      </c>
      <c r="D11916" s="8">
        <f>WEEKDAY(hourlySteps_merged[[#This Row],[ActivityDate]],1)</f>
        <v>4</v>
      </c>
      <c r="E11916" s="1" t="str">
        <f>TEXT(hourlySteps_merged[[#This Row],[ActivityDate]],"dddd")</f>
        <v>Wednesday</v>
      </c>
      <c r="F11916" s="6" t="s">
        <v>787</v>
      </c>
      <c r="G11916" s="6" t="str">
        <f>TEXT(hourlySteps_merged[[#This Row],[ActivityTime2]],"hh:mm:ss")</f>
        <v>18:00:00</v>
      </c>
      <c r="H11916">
        <v>209</v>
      </c>
      <c r="I11916">
        <v>0</v>
      </c>
      <c r="J11916">
        <v>0</v>
      </c>
      <c r="K11916">
        <v>83</v>
      </c>
      <c r="L11916" s="1"/>
      <c r="M11916" s="4"/>
    </row>
    <row r="11917" spans="1:13" x14ac:dyDescent="0.25">
      <c r="A11917">
        <v>4702921684</v>
      </c>
      <c r="B11917" t="s">
        <v>74</v>
      </c>
      <c r="C11917" s="1">
        <v>42487</v>
      </c>
      <c r="D11917" s="8">
        <f>WEEKDAY(hourlySteps_merged[[#This Row],[ActivityDate]],1)</f>
        <v>4</v>
      </c>
      <c r="E11917" s="1" t="str">
        <f>TEXT(hourlySteps_merged[[#This Row],[ActivityDate]],"dddd")</f>
        <v>Wednesday</v>
      </c>
      <c r="F11917" s="6" t="s">
        <v>788</v>
      </c>
      <c r="G11917" s="6" t="str">
        <f>TEXT(hourlySteps_merged[[#This Row],[ActivityTime2]],"hh:mm:ss")</f>
        <v>19:00:00</v>
      </c>
      <c r="H11917">
        <v>937</v>
      </c>
      <c r="I11917">
        <v>0</v>
      </c>
      <c r="J11917">
        <v>0</v>
      </c>
      <c r="K11917">
        <v>83</v>
      </c>
      <c r="L11917" s="1"/>
      <c r="M11917" s="4"/>
    </row>
    <row r="11918" spans="1:13" x14ac:dyDescent="0.25">
      <c r="A11918">
        <v>4702921684</v>
      </c>
      <c r="B11918" t="s">
        <v>75</v>
      </c>
      <c r="C11918" s="1">
        <v>42487</v>
      </c>
      <c r="D11918" s="8">
        <f>WEEKDAY(hourlySteps_merged[[#This Row],[ActivityDate]],1)</f>
        <v>4</v>
      </c>
      <c r="E11918" s="1" t="str">
        <f>TEXT(hourlySteps_merged[[#This Row],[ActivityDate]],"dddd")</f>
        <v>Wednesday</v>
      </c>
      <c r="F11918" s="6" t="s">
        <v>789</v>
      </c>
      <c r="G11918" s="6" t="str">
        <f>TEXT(hourlySteps_merged[[#This Row],[ActivityTime2]],"hh:mm:ss")</f>
        <v>20:00:00</v>
      </c>
      <c r="H11918">
        <v>20</v>
      </c>
      <c r="I11918">
        <v>0</v>
      </c>
      <c r="J11918">
        <v>0</v>
      </c>
      <c r="K11918">
        <v>83</v>
      </c>
      <c r="L11918" s="1"/>
      <c r="M11918" s="4"/>
    </row>
    <row r="11919" spans="1:13" x14ac:dyDescent="0.25">
      <c r="A11919">
        <v>4702921684</v>
      </c>
      <c r="B11919" t="s">
        <v>76</v>
      </c>
      <c r="C11919" s="1">
        <v>42487</v>
      </c>
      <c r="D11919" s="8">
        <f>WEEKDAY(hourlySteps_merged[[#This Row],[ActivityDate]],1)</f>
        <v>4</v>
      </c>
      <c r="E11919" s="1" t="str">
        <f>TEXT(hourlySteps_merged[[#This Row],[ActivityDate]],"dddd")</f>
        <v>Wednesday</v>
      </c>
      <c r="F11919" s="6" t="s">
        <v>790</v>
      </c>
      <c r="G11919" s="6" t="str">
        <f>TEXT(hourlySteps_merged[[#This Row],[ActivityTime2]],"hh:mm:ss")</f>
        <v>21:00:00</v>
      </c>
      <c r="H11919">
        <v>257</v>
      </c>
      <c r="I11919">
        <v>0</v>
      </c>
      <c r="J11919">
        <v>0</v>
      </c>
      <c r="K11919">
        <v>83</v>
      </c>
      <c r="L11919" s="1"/>
      <c r="M11919" s="4"/>
    </row>
    <row r="11920" spans="1:13" x14ac:dyDescent="0.25">
      <c r="A11920">
        <v>4702921684</v>
      </c>
      <c r="B11920" t="s">
        <v>77</v>
      </c>
      <c r="C11920" s="1">
        <v>42487</v>
      </c>
      <c r="D11920" s="8">
        <f>WEEKDAY(hourlySteps_merged[[#This Row],[ActivityDate]],1)</f>
        <v>4</v>
      </c>
      <c r="E11920" s="1" t="str">
        <f>TEXT(hourlySteps_merged[[#This Row],[ActivityDate]],"dddd")</f>
        <v>Wednesday</v>
      </c>
      <c r="F11920" s="6" t="s">
        <v>791</v>
      </c>
      <c r="G11920" s="6" t="str">
        <f>TEXT(hourlySteps_merged[[#This Row],[ActivityTime2]],"hh:mm:ss")</f>
        <v>22:00:00</v>
      </c>
      <c r="H11920">
        <v>6</v>
      </c>
      <c r="I11920">
        <v>0</v>
      </c>
      <c r="J11920">
        <v>0</v>
      </c>
      <c r="K11920">
        <v>83</v>
      </c>
      <c r="L11920" s="1"/>
      <c r="M11920" s="4"/>
    </row>
    <row r="11921" spans="1:13" x14ac:dyDescent="0.25">
      <c r="A11921">
        <v>4702921684</v>
      </c>
      <c r="B11921" t="s">
        <v>78</v>
      </c>
      <c r="C11921" s="1">
        <v>42487</v>
      </c>
      <c r="D11921" s="8">
        <f>WEEKDAY(hourlySteps_merged[[#This Row],[ActivityDate]],1)</f>
        <v>4</v>
      </c>
      <c r="E11921" s="1" t="str">
        <f>TEXT(hourlySteps_merged[[#This Row],[ActivityDate]],"dddd")</f>
        <v>Wednesday</v>
      </c>
      <c r="F11921" s="6" t="s">
        <v>792</v>
      </c>
      <c r="G11921" s="6" t="str">
        <f>TEXT(hourlySteps_merged[[#This Row],[ActivityTime2]],"hh:mm:ss")</f>
        <v>23:00:00</v>
      </c>
      <c r="H11921">
        <v>130</v>
      </c>
      <c r="I11921">
        <v>0</v>
      </c>
      <c r="J11921">
        <v>0</v>
      </c>
      <c r="K11921">
        <v>83</v>
      </c>
      <c r="L11921" s="1"/>
      <c r="M11921" s="4"/>
    </row>
    <row r="11922" spans="1:13" x14ac:dyDescent="0.25">
      <c r="A11922">
        <v>4702921684</v>
      </c>
      <c r="B11922" t="s">
        <v>79</v>
      </c>
      <c r="C11922" s="1">
        <v>42487</v>
      </c>
      <c r="D11922" s="8">
        <f>WEEKDAY(hourlySteps_merged[[#This Row],[ActivityDate]],1)</f>
        <v>4</v>
      </c>
      <c r="E11922" s="1" t="str">
        <f>TEXT(hourlySteps_merged[[#This Row],[ActivityDate]],"dddd")</f>
        <v>Wednesday</v>
      </c>
      <c r="F11922" s="6" t="s">
        <v>769</v>
      </c>
      <c r="G11922" s="6" t="str">
        <f>TEXT(hourlySteps_merged[[#This Row],[ActivityTime2]],"hh:mm:ss")</f>
        <v>00:00:00</v>
      </c>
      <c r="H11922">
        <v>890</v>
      </c>
      <c r="I11922">
        <v>0</v>
      </c>
      <c r="J11922">
        <v>0</v>
      </c>
      <c r="K11922">
        <v>61</v>
      </c>
      <c r="L11922" s="1"/>
      <c r="M11922" s="4"/>
    </row>
    <row r="11923" spans="1:13" x14ac:dyDescent="0.25">
      <c r="A11923">
        <v>4702921684</v>
      </c>
      <c r="B11923" t="s">
        <v>80</v>
      </c>
      <c r="C11923" s="1">
        <v>42487</v>
      </c>
      <c r="D11923" s="8">
        <f>WEEKDAY(hourlySteps_merged[[#This Row],[ActivityDate]],1)</f>
        <v>4</v>
      </c>
      <c r="E11923" s="1" t="str">
        <f>TEXT(hourlySteps_merged[[#This Row],[ActivityDate]],"dddd")</f>
        <v>Wednesday</v>
      </c>
      <c r="F11923" s="6" t="s">
        <v>770</v>
      </c>
      <c r="G11923" s="6" t="str">
        <f>TEXT(hourlySteps_merged[[#This Row],[ActivityTime2]],"hh:mm:ss")</f>
        <v>01:00:00</v>
      </c>
      <c r="H11923">
        <v>620</v>
      </c>
      <c r="I11923">
        <v>0</v>
      </c>
      <c r="J11923">
        <v>0</v>
      </c>
      <c r="K11923">
        <v>61</v>
      </c>
      <c r="L11923" s="1"/>
      <c r="M11923" s="4"/>
    </row>
    <row r="11924" spans="1:13" x14ac:dyDescent="0.25">
      <c r="A11924">
        <v>4702921684</v>
      </c>
      <c r="B11924" t="s">
        <v>81</v>
      </c>
      <c r="C11924" s="1">
        <v>42487</v>
      </c>
      <c r="D11924" s="8">
        <f>WEEKDAY(hourlySteps_merged[[#This Row],[ActivityDate]],1)</f>
        <v>4</v>
      </c>
      <c r="E11924" s="1" t="str">
        <f>TEXT(hourlySteps_merged[[#This Row],[ActivityDate]],"dddd")</f>
        <v>Wednesday</v>
      </c>
      <c r="F11924" s="6" t="s">
        <v>771</v>
      </c>
      <c r="G11924" s="6" t="str">
        <f>TEXT(hourlySteps_merged[[#This Row],[ActivityTime2]],"hh:mm:ss")</f>
        <v>02:00:00</v>
      </c>
      <c r="H11924">
        <v>46</v>
      </c>
      <c r="I11924">
        <v>1</v>
      </c>
      <c r="J11924">
        <v>1.6667000000000001E-2</v>
      </c>
      <c r="K11924">
        <v>63</v>
      </c>
      <c r="L11924" s="1"/>
      <c r="M11924" s="4"/>
    </row>
    <row r="11925" spans="1:13" x14ac:dyDescent="0.25">
      <c r="A11925">
        <v>4702921684</v>
      </c>
      <c r="B11925" t="s">
        <v>82</v>
      </c>
      <c r="C11925" s="1">
        <v>42487</v>
      </c>
      <c r="D11925" s="8">
        <f>WEEKDAY(hourlySteps_merged[[#This Row],[ActivityDate]],1)</f>
        <v>4</v>
      </c>
      <c r="E11925" s="1" t="str">
        <f>TEXT(hourlySteps_merged[[#This Row],[ActivityDate]],"dddd")</f>
        <v>Wednesday</v>
      </c>
      <c r="F11925" s="6" t="s">
        <v>772</v>
      </c>
      <c r="G11925" s="6" t="str">
        <f>TEXT(hourlySteps_merged[[#This Row],[ActivityTime2]],"hh:mm:ss")</f>
        <v>03:00:00</v>
      </c>
      <c r="H11925">
        <v>480</v>
      </c>
      <c r="I11925">
        <v>0</v>
      </c>
      <c r="J11925">
        <v>0</v>
      </c>
      <c r="K11925">
        <v>61</v>
      </c>
      <c r="L11925" s="1"/>
      <c r="M11925" s="4"/>
    </row>
    <row r="11926" spans="1:13" x14ac:dyDescent="0.25">
      <c r="A11926">
        <v>4702921684</v>
      </c>
      <c r="B11926" t="s">
        <v>83</v>
      </c>
      <c r="C11926" s="1">
        <v>42487</v>
      </c>
      <c r="D11926" s="8">
        <f>WEEKDAY(hourlySteps_merged[[#This Row],[ActivityDate]],1)</f>
        <v>4</v>
      </c>
      <c r="E11926" s="1" t="str">
        <f>TEXT(hourlySteps_merged[[#This Row],[ActivityDate]],"dddd")</f>
        <v>Wednesday</v>
      </c>
      <c r="F11926" s="6" t="s">
        <v>773</v>
      </c>
      <c r="G11926" s="6" t="str">
        <f>TEXT(hourlySteps_merged[[#This Row],[ActivityTime2]],"hh:mm:ss")</f>
        <v>04:00:00</v>
      </c>
      <c r="H11926">
        <v>659</v>
      </c>
      <c r="I11926">
        <v>1</v>
      </c>
      <c r="J11926">
        <v>1.6667000000000001E-2</v>
      </c>
      <c r="K11926">
        <v>63</v>
      </c>
      <c r="L11926" s="1"/>
      <c r="M11926" s="4"/>
    </row>
    <row r="11927" spans="1:13" x14ac:dyDescent="0.25">
      <c r="A11927">
        <v>4702921684</v>
      </c>
      <c r="B11927" t="s">
        <v>84</v>
      </c>
      <c r="C11927" s="1">
        <v>42487</v>
      </c>
      <c r="D11927" s="8">
        <f>WEEKDAY(hourlySteps_merged[[#This Row],[ActivityDate]],1)</f>
        <v>4</v>
      </c>
      <c r="E11927" s="1" t="str">
        <f>TEXT(hourlySteps_merged[[#This Row],[ActivityDate]],"dddd")</f>
        <v>Wednesday</v>
      </c>
      <c r="F11927" s="6" t="s">
        <v>774</v>
      </c>
      <c r="G11927" s="6" t="str">
        <f>TEXT(hourlySteps_merged[[#This Row],[ActivityTime2]],"hh:mm:ss")</f>
        <v>05:00:00</v>
      </c>
      <c r="H11927">
        <v>157</v>
      </c>
      <c r="I11927">
        <v>1</v>
      </c>
      <c r="J11927">
        <v>1.6667000000000001E-2</v>
      </c>
      <c r="K11927">
        <v>63</v>
      </c>
      <c r="L11927" s="1"/>
      <c r="M11927" s="4"/>
    </row>
    <row r="11928" spans="1:13" x14ac:dyDescent="0.25">
      <c r="A11928">
        <v>4702921684</v>
      </c>
      <c r="B11928" t="s">
        <v>85</v>
      </c>
      <c r="C11928" s="1">
        <v>42487</v>
      </c>
      <c r="D11928" s="8">
        <f>WEEKDAY(hourlySteps_merged[[#This Row],[ActivityDate]],1)</f>
        <v>4</v>
      </c>
      <c r="E11928" s="1" t="str">
        <f>TEXT(hourlySteps_merged[[#This Row],[ActivityDate]],"dddd")</f>
        <v>Wednesday</v>
      </c>
      <c r="F11928" s="6" t="s">
        <v>775</v>
      </c>
      <c r="G11928" s="6" t="str">
        <f>TEXT(hourlySteps_merged[[#This Row],[ActivityTime2]],"hh:mm:ss")</f>
        <v>06:00:00</v>
      </c>
      <c r="H11928">
        <v>0</v>
      </c>
      <c r="I11928">
        <v>0</v>
      </c>
      <c r="J11928">
        <v>0</v>
      </c>
      <c r="K11928">
        <v>61</v>
      </c>
      <c r="L11928" s="1"/>
      <c r="M11928" s="4"/>
    </row>
    <row r="11929" spans="1:13" x14ac:dyDescent="0.25">
      <c r="A11929">
        <v>4702921684</v>
      </c>
      <c r="B11929" t="s">
        <v>20</v>
      </c>
      <c r="C11929" s="1">
        <v>42487</v>
      </c>
      <c r="D11929" s="8">
        <f>WEEKDAY(hourlySteps_merged[[#This Row],[ActivityDate]],1)</f>
        <v>4</v>
      </c>
      <c r="E11929" s="1" t="str">
        <f>TEXT(hourlySteps_merged[[#This Row],[ActivityDate]],"dddd")</f>
        <v>Wednesday</v>
      </c>
      <c r="F11929" s="6" t="s">
        <v>776</v>
      </c>
      <c r="G11929" s="6" t="str">
        <f>TEXT(hourlySteps_merged[[#This Row],[ActivityTime2]],"hh:mm:ss")</f>
        <v>07:00:00</v>
      </c>
      <c r="H11929">
        <v>0</v>
      </c>
      <c r="I11929">
        <v>6</v>
      </c>
      <c r="J11929">
        <v>0.1</v>
      </c>
      <c r="K11929">
        <v>71</v>
      </c>
      <c r="L11929" s="1"/>
      <c r="M11929" s="4"/>
    </row>
    <row r="11930" spans="1:13" x14ac:dyDescent="0.25">
      <c r="A11930">
        <v>4702921684</v>
      </c>
      <c r="B11930" t="s">
        <v>86</v>
      </c>
      <c r="C11930" s="1">
        <v>42487</v>
      </c>
      <c r="D11930" s="8">
        <f>WEEKDAY(hourlySteps_merged[[#This Row],[ActivityDate]],1)</f>
        <v>4</v>
      </c>
      <c r="E11930" s="1" t="str">
        <f>TEXT(hourlySteps_merged[[#This Row],[ActivityDate]],"dddd")</f>
        <v>Wednesday</v>
      </c>
      <c r="F11930" s="6" t="s">
        <v>777</v>
      </c>
      <c r="G11930" s="6" t="str">
        <f>TEXT(hourlySteps_merged[[#This Row],[ActivityTime2]],"hh:mm:ss")</f>
        <v>08:00:00</v>
      </c>
      <c r="H11930">
        <v>0</v>
      </c>
      <c r="I11930">
        <v>39</v>
      </c>
      <c r="J11930">
        <v>0.65</v>
      </c>
      <c r="K11930">
        <v>136</v>
      </c>
      <c r="L11930" s="1"/>
      <c r="M11930" s="4"/>
    </row>
    <row r="11931" spans="1:13" x14ac:dyDescent="0.25">
      <c r="A11931">
        <v>4702921684</v>
      </c>
      <c r="B11931" t="s">
        <v>87</v>
      </c>
      <c r="C11931" s="1">
        <v>42487</v>
      </c>
      <c r="D11931" s="8">
        <f>WEEKDAY(hourlySteps_merged[[#This Row],[ActivityDate]],1)</f>
        <v>4</v>
      </c>
      <c r="E11931" s="1" t="str">
        <f>TEXT(hourlySteps_merged[[#This Row],[ActivityDate]],"dddd")</f>
        <v>Wednesday</v>
      </c>
      <c r="F11931" s="6" t="s">
        <v>778</v>
      </c>
      <c r="G11931" s="6" t="str">
        <f>TEXT(hourlySteps_merged[[#This Row],[ActivityTime2]],"hh:mm:ss")</f>
        <v>09:00:00</v>
      </c>
      <c r="H11931">
        <v>185</v>
      </c>
      <c r="I11931">
        <v>4</v>
      </c>
      <c r="J11931">
        <v>6.6667000000000004E-2</v>
      </c>
      <c r="K11931">
        <v>70</v>
      </c>
      <c r="L11931" s="1"/>
      <c r="M11931" s="4"/>
    </row>
    <row r="11932" spans="1:13" x14ac:dyDescent="0.25">
      <c r="A11932">
        <v>4702921684</v>
      </c>
      <c r="B11932" t="s">
        <v>88</v>
      </c>
      <c r="C11932" s="1">
        <v>42487</v>
      </c>
      <c r="D11932" s="8">
        <f>WEEKDAY(hourlySteps_merged[[#This Row],[ActivityDate]],1)</f>
        <v>4</v>
      </c>
      <c r="E11932" s="1" t="str">
        <f>TEXT(hourlySteps_merged[[#This Row],[ActivityDate]],"dddd")</f>
        <v>Wednesday</v>
      </c>
      <c r="F11932" s="6" t="s">
        <v>779</v>
      </c>
      <c r="G11932" s="6" t="str">
        <f>TEXT(hourlySteps_merged[[#This Row],[ActivityTime2]],"hh:mm:ss")</f>
        <v>10:00:00</v>
      </c>
      <c r="H11932">
        <v>0</v>
      </c>
      <c r="I11932">
        <v>55</v>
      </c>
      <c r="J11932">
        <v>0.91666700000000001</v>
      </c>
      <c r="K11932">
        <v>191</v>
      </c>
      <c r="L11932" s="1"/>
      <c r="M11932" s="4"/>
    </row>
    <row r="11933" spans="1:13" x14ac:dyDescent="0.25">
      <c r="A11933">
        <v>4702921684</v>
      </c>
      <c r="B11933" t="s">
        <v>89</v>
      </c>
      <c r="C11933" s="1">
        <v>42487</v>
      </c>
      <c r="D11933" s="8">
        <f>WEEKDAY(hourlySteps_merged[[#This Row],[ActivityDate]],1)</f>
        <v>4</v>
      </c>
      <c r="E11933" s="1" t="str">
        <f>TEXT(hourlySteps_merged[[#This Row],[ActivityDate]],"dddd")</f>
        <v>Wednesday</v>
      </c>
      <c r="F11933" s="6" t="s">
        <v>780</v>
      </c>
      <c r="G11933" s="6" t="str">
        <f>TEXT(hourlySteps_merged[[#This Row],[ActivityTime2]],"hh:mm:ss")</f>
        <v>11:00:00</v>
      </c>
      <c r="H11933">
        <v>0</v>
      </c>
      <c r="I11933">
        <v>24</v>
      </c>
      <c r="J11933">
        <v>0.4</v>
      </c>
      <c r="K11933">
        <v>121</v>
      </c>
      <c r="L11933" s="1"/>
      <c r="M11933" s="4"/>
    </row>
    <row r="11934" spans="1:13" x14ac:dyDescent="0.25">
      <c r="A11934">
        <v>4702921684</v>
      </c>
      <c r="B11934" t="s">
        <v>90</v>
      </c>
      <c r="C11934" s="1">
        <v>42487</v>
      </c>
      <c r="D11934" s="8">
        <f>WEEKDAY(hourlySteps_merged[[#This Row],[ActivityDate]],1)</f>
        <v>4</v>
      </c>
      <c r="E11934" s="1" t="str">
        <f>TEXT(hourlySteps_merged[[#This Row],[ActivityDate]],"dddd")</f>
        <v>Wednesday</v>
      </c>
      <c r="F11934" s="6" t="s">
        <v>781</v>
      </c>
      <c r="G11934" s="6" t="str">
        <f>TEXT(hourlySteps_merged[[#This Row],[ActivityTime2]],"hh:mm:ss")</f>
        <v>12:00:00</v>
      </c>
      <c r="H11934">
        <v>0</v>
      </c>
      <c r="I11934">
        <v>87</v>
      </c>
      <c r="J11934">
        <v>1.45</v>
      </c>
      <c r="K11934">
        <v>213</v>
      </c>
      <c r="L11934" s="1"/>
      <c r="M11934" s="4"/>
    </row>
    <row r="11935" spans="1:13" x14ac:dyDescent="0.25">
      <c r="A11935">
        <v>4702921684</v>
      </c>
      <c r="B11935" t="s">
        <v>91</v>
      </c>
      <c r="C11935" s="1">
        <v>42487</v>
      </c>
      <c r="D11935" s="8">
        <f>WEEKDAY(hourlySteps_merged[[#This Row],[ActivityDate]],1)</f>
        <v>4</v>
      </c>
      <c r="E11935" s="1" t="str">
        <f>TEXT(hourlySteps_merged[[#This Row],[ActivityDate]],"dddd")</f>
        <v>Wednesday</v>
      </c>
      <c r="F11935" s="6" t="s">
        <v>782</v>
      </c>
      <c r="G11935" s="6" t="str">
        <f>TEXT(hourlySteps_merged[[#This Row],[ActivityTime2]],"hh:mm:ss")</f>
        <v>13:00:00</v>
      </c>
      <c r="H11935">
        <v>409</v>
      </c>
      <c r="I11935">
        <v>18</v>
      </c>
      <c r="J11935">
        <v>0.3</v>
      </c>
      <c r="K11935">
        <v>94</v>
      </c>
      <c r="L11935" s="1"/>
      <c r="M11935" s="4"/>
    </row>
    <row r="11936" spans="1:13" x14ac:dyDescent="0.25">
      <c r="A11936">
        <v>4702921684</v>
      </c>
      <c r="B11936" t="s">
        <v>92</v>
      </c>
      <c r="C11936" s="1">
        <v>42487</v>
      </c>
      <c r="D11936" s="8">
        <f>WEEKDAY(hourlySteps_merged[[#This Row],[ActivityDate]],1)</f>
        <v>4</v>
      </c>
      <c r="E11936" s="1" t="str">
        <f>TEXT(hourlySteps_merged[[#This Row],[ActivityDate]],"dddd")</f>
        <v>Wednesday</v>
      </c>
      <c r="F11936" s="6" t="s">
        <v>783</v>
      </c>
      <c r="G11936" s="6" t="str">
        <f>TEXT(hourlySteps_merged[[#This Row],[ActivityTime2]],"hh:mm:ss")</f>
        <v>14:00:00</v>
      </c>
      <c r="H11936">
        <v>256</v>
      </c>
      <c r="I11936">
        <v>46</v>
      </c>
      <c r="J11936">
        <v>0.76666699999999999</v>
      </c>
      <c r="K11936">
        <v>162</v>
      </c>
      <c r="L11936" s="1"/>
      <c r="M11936" s="4"/>
    </row>
    <row r="11937" spans="1:13" x14ac:dyDescent="0.25">
      <c r="A11937">
        <v>4702921684</v>
      </c>
      <c r="B11937" t="s">
        <v>93</v>
      </c>
      <c r="C11937" s="1">
        <v>42487</v>
      </c>
      <c r="D11937" s="8">
        <f>WEEKDAY(hourlySteps_merged[[#This Row],[ActivityDate]],1)</f>
        <v>4</v>
      </c>
      <c r="E11937" s="1" t="str">
        <f>TEXT(hourlySteps_merged[[#This Row],[ActivityDate]],"dddd")</f>
        <v>Wednesday</v>
      </c>
      <c r="F11937" s="6" t="s">
        <v>784</v>
      </c>
      <c r="G11937" s="6" t="str">
        <f>TEXT(hourlySteps_merged[[#This Row],[ActivityTime2]],"hh:mm:ss")</f>
        <v>15:00:00</v>
      </c>
      <c r="H11937">
        <v>223</v>
      </c>
      <c r="I11937">
        <v>33</v>
      </c>
      <c r="J11937">
        <v>0.55000000000000004</v>
      </c>
      <c r="K11937">
        <v>125</v>
      </c>
      <c r="L11937" s="1"/>
      <c r="M11937" s="4"/>
    </row>
    <row r="11938" spans="1:13" x14ac:dyDescent="0.25">
      <c r="A11938">
        <v>4702921684</v>
      </c>
      <c r="B11938" t="s">
        <v>94</v>
      </c>
      <c r="C11938" s="1">
        <v>42487</v>
      </c>
      <c r="D11938" s="8">
        <f>WEEKDAY(hourlySteps_merged[[#This Row],[ActivityDate]],1)</f>
        <v>4</v>
      </c>
      <c r="E11938" s="1" t="str">
        <f>TEXT(hourlySteps_merged[[#This Row],[ActivityDate]],"dddd")</f>
        <v>Wednesday</v>
      </c>
      <c r="F11938" s="6" t="s">
        <v>785</v>
      </c>
      <c r="G11938" s="6" t="str">
        <f>TEXT(hourlySteps_merged[[#This Row],[ActivityTime2]],"hh:mm:ss")</f>
        <v>16:00:00</v>
      </c>
      <c r="H11938">
        <v>125</v>
      </c>
      <c r="I11938">
        <v>19</v>
      </c>
      <c r="J11938">
        <v>0.31666699999999998</v>
      </c>
      <c r="K11938">
        <v>98</v>
      </c>
      <c r="L11938" s="1"/>
      <c r="M11938" s="4"/>
    </row>
    <row r="11939" spans="1:13" x14ac:dyDescent="0.25">
      <c r="A11939">
        <v>4702921684</v>
      </c>
      <c r="B11939" t="s">
        <v>95</v>
      </c>
      <c r="C11939" s="1">
        <v>42487</v>
      </c>
      <c r="D11939" s="8">
        <f>WEEKDAY(hourlySteps_merged[[#This Row],[ActivityDate]],1)</f>
        <v>4</v>
      </c>
      <c r="E11939" s="1" t="str">
        <f>TEXT(hourlySteps_merged[[#This Row],[ActivityDate]],"dddd")</f>
        <v>Wednesday</v>
      </c>
      <c r="F11939" s="6" t="s">
        <v>786</v>
      </c>
      <c r="G11939" s="6" t="str">
        <f>TEXT(hourlySteps_merged[[#This Row],[ActivityTime2]],"hh:mm:ss")</f>
        <v>17:00:00</v>
      </c>
      <c r="H11939">
        <v>122</v>
      </c>
      <c r="I11939">
        <v>20</v>
      </c>
      <c r="J11939">
        <v>0.33333299999999999</v>
      </c>
      <c r="K11939">
        <v>99</v>
      </c>
      <c r="L11939" s="1"/>
      <c r="M11939" s="4"/>
    </row>
    <row r="11940" spans="1:13" x14ac:dyDescent="0.25">
      <c r="A11940">
        <v>4702921684</v>
      </c>
      <c r="B11940" t="s">
        <v>96</v>
      </c>
      <c r="C11940" s="1">
        <v>42487</v>
      </c>
      <c r="D11940" s="8">
        <f>WEEKDAY(hourlySteps_merged[[#This Row],[ActivityDate]],1)</f>
        <v>4</v>
      </c>
      <c r="E11940" s="1" t="str">
        <f>TEXT(hourlySteps_merged[[#This Row],[ActivityDate]],"dddd")</f>
        <v>Wednesday</v>
      </c>
      <c r="F11940" s="6" t="s">
        <v>787</v>
      </c>
      <c r="G11940" s="6" t="str">
        <f>TEXT(hourlySteps_merged[[#This Row],[ActivityTime2]],"hh:mm:ss")</f>
        <v>18:00:00</v>
      </c>
      <c r="H11940">
        <v>167</v>
      </c>
      <c r="I11940">
        <v>14</v>
      </c>
      <c r="J11940">
        <v>0.23333300000000001</v>
      </c>
      <c r="K11940">
        <v>98</v>
      </c>
      <c r="L11940" s="1"/>
      <c r="M11940" s="4"/>
    </row>
    <row r="11941" spans="1:13" x14ac:dyDescent="0.25">
      <c r="A11941">
        <v>4702921684</v>
      </c>
      <c r="B11941" t="s">
        <v>97</v>
      </c>
      <c r="C11941" s="1">
        <v>42487</v>
      </c>
      <c r="D11941" s="8">
        <f>WEEKDAY(hourlySteps_merged[[#This Row],[ActivityDate]],1)</f>
        <v>4</v>
      </c>
      <c r="E11941" s="1" t="str">
        <f>TEXT(hourlySteps_merged[[#This Row],[ActivityDate]],"dddd")</f>
        <v>Wednesday</v>
      </c>
      <c r="F11941" s="6" t="s">
        <v>788</v>
      </c>
      <c r="G11941" s="6" t="str">
        <f>TEXT(hourlySteps_merged[[#This Row],[ActivityTime2]],"hh:mm:ss")</f>
        <v>19:00:00</v>
      </c>
      <c r="H11941">
        <v>253</v>
      </c>
      <c r="I11941">
        <v>30</v>
      </c>
      <c r="J11941">
        <v>0.5</v>
      </c>
      <c r="K11941">
        <v>139</v>
      </c>
      <c r="L11941" s="1"/>
      <c r="M11941" s="4"/>
    </row>
    <row r="11942" spans="1:13" x14ac:dyDescent="0.25">
      <c r="A11942">
        <v>4702921684</v>
      </c>
      <c r="B11942" t="s">
        <v>98</v>
      </c>
      <c r="C11942" s="1">
        <v>42487</v>
      </c>
      <c r="D11942" s="8">
        <f>WEEKDAY(hourlySteps_merged[[#This Row],[ActivityDate]],1)</f>
        <v>4</v>
      </c>
      <c r="E11942" s="1" t="str">
        <f>TEXT(hourlySteps_merged[[#This Row],[ActivityDate]],"dddd")</f>
        <v>Wednesday</v>
      </c>
      <c r="F11942" s="6" t="s">
        <v>789</v>
      </c>
      <c r="G11942" s="6" t="str">
        <f>TEXT(hourlySteps_merged[[#This Row],[ActivityTime2]],"hh:mm:ss")</f>
        <v>20:00:00</v>
      </c>
      <c r="H11942">
        <v>71</v>
      </c>
      <c r="I11942">
        <v>4</v>
      </c>
      <c r="J11942">
        <v>6.6667000000000004E-2</v>
      </c>
      <c r="K11942">
        <v>72</v>
      </c>
      <c r="L11942" s="1"/>
      <c r="M11942" s="4"/>
    </row>
    <row r="11943" spans="1:13" x14ac:dyDescent="0.25">
      <c r="A11943">
        <v>4702921684</v>
      </c>
      <c r="B11943" t="s">
        <v>99</v>
      </c>
      <c r="C11943" s="1">
        <v>42487</v>
      </c>
      <c r="D11943" s="8">
        <f>WEEKDAY(hourlySteps_merged[[#This Row],[ActivityDate]],1)</f>
        <v>4</v>
      </c>
      <c r="E11943" s="1" t="str">
        <f>TEXT(hourlySteps_merged[[#This Row],[ActivityDate]],"dddd")</f>
        <v>Wednesday</v>
      </c>
      <c r="F11943" s="6" t="s">
        <v>790</v>
      </c>
      <c r="G11943" s="6" t="str">
        <f>TEXT(hourlySteps_merged[[#This Row],[ActivityTime2]],"hh:mm:ss")</f>
        <v>21:00:00</v>
      </c>
      <c r="H11943">
        <v>182</v>
      </c>
      <c r="I11943">
        <v>6</v>
      </c>
      <c r="J11943">
        <v>0.1</v>
      </c>
      <c r="K11943">
        <v>75</v>
      </c>
      <c r="L11943" s="1"/>
      <c r="M11943" s="4"/>
    </row>
    <row r="11944" spans="1:13" x14ac:dyDescent="0.25">
      <c r="A11944">
        <v>4702921684</v>
      </c>
      <c r="B11944" t="s">
        <v>100</v>
      </c>
      <c r="C11944" s="1">
        <v>42487</v>
      </c>
      <c r="D11944" s="8">
        <f>WEEKDAY(hourlySteps_merged[[#This Row],[ActivityDate]],1)</f>
        <v>4</v>
      </c>
      <c r="E11944" s="1" t="str">
        <f>TEXT(hourlySteps_merged[[#This Row],[ActivityDate]],"dddd")</f>
        <v>Wednesday</v>
      </c>
      <c r="F11944" s="6" t="s">
        <v>791</v>
      </c>
      <c r="G11944" s="6" t="str">
        <f>TEXT(hourlySteps_merged[[#This Row],[ActivityTime2]],"hh:mm:ss")</f>
        <v>22:00:00</v>
      </c>
      <c r="H11944">
        <v>57</v>
      </c>
      <c r="I11944">
        <v>4</v>
      </c>
      <c r="J11944">
        <v>6.6667000000000004E-2</v>
      </c>
      <c r="K11944">
        <v>69</v>
      </c>
      <c r="L11944" s="1"/>
      <c r="M11944" s="4"/>
    </row>
    <row r="11945" spans="1:13" x14ac:dyDescent="0.25">
      <c r="A11945">
        <v>4702921684</v>
      </c>
      <c r="B11945" t="s">
        <v>101</v>
      </c>
      <c r="C11945" s="1">
        <v>42487</v>
      </c>
      <c r="D11945" s="8">
        <f>WEEKDAY(hourlySteps_merged[[#This Row],[ActivityDate]],1)</f>
        <v>4</v>
      </c>
      <c r="E11945" s="1" t="str">
        <f>TEXT(hourlySteps_merged[[#This Row],[ActivityDate]],"dddd")</f>
        <v>Wednesday</v>
      </c>
      <c r="F11945" s="6" t="s">
        <v>792</v>
      </c>
      <c r="G11945" s="6" t="str">
        <f>TEXT(hourlySteps_merged[[#This Row],[ActivityTime2]],"hh:mm:ss")</f>
        <v>23:00:00</v>
      </c>
      <c r="H11945">
        <v>38</v>
      </c>
      <c r="I11945">
        <v>0</v>
      </c>
      <c r="J11945">
        <v>0</v>
      </c>
      <c r="K11945">
        <v>61</v>
      </c>
      <c r="L11945" s="1"/>
      <c r="M11945" s="4"/>
    </row>
    <row r="11946" spans="1:13" x14ac:dyDescent="0.25">
      <c r="A11946">
        <v>4702921684</v>
      </c>
      <c r="B11946" t="s">
        <v>102</v>
      </c>
      <c r="C11946" s="1">
        <v>42487</v>
      </c>
      <c r="D11946" s="8">
        <f>WEEKDAY(hourlySteps_merged[[#This Row],[ActivityDate]],1)</f>
        <v>4</v>
      </c>
      <c r="E11946" s="1" t="str">
        <f>TEXT(hourlySteps_merged[[#This Row],[ActivityDate]],"dddd")</f>
        <v>Wednesday</v>
      </c>
      <c r="F11946" s="6" t="s">
        <v>769</v>
      </c>
      <c r="G11946" s="6" t="str">
        <f>TEXT(hourlySteps_merged[[#This Row],[ActivityTime2]],"hh:mm:ss")</f>
        <v>00:00:00</v>
      </c>
      <c r="H11946">
        <v>840</v>
      </c>
      <c r="I11946">
        <v>1</v>
      </c>
      <c r="J11946">
        <v>1.6667000000000001E-2</v>
      </c>
      <c r="K11946">
        <v>80</v>
      </c>
      <c r="L11946" s="1"/>
      <c r="M11946" s="4"/>
    </row>
    <row r="11947" spans="1:13" x14ac:dyDescent="0.25">
      <c r="A11947">
        <v>4702921684</v>
      </c>
      <c r="B11947" t="s">
        <v>103</v>
      </c>
      <c r="C11947" s="1">
        <v>42487</v>
      </c>
      <c r="D11947" s="8">
        <f>WEEKDAY(hourlySteps_merged[[#This Row],[ActivityDate]],1)</f>
        <v>4</v>
      </c>
      <c r="E11947" s="1" t="str">
        <f>TEXT(hourlySteps_merged[[#This Row],[ActivityDate]],"dddd")</f>
        <v>Wednesday</v>
      </c>
      <c r="F11947" s="6" t="s">
        <v>770</v>
      </c>
      <c r="G11947" s="6" t="str">
        <f>TEXT(hourlySteps_merged[[#This Row],[ActivityTime2]],"hh:mm:ss")</f>
        <v>01:00:00</v>
      </c>
      <c r="H11947">
        <v>474</v>
      </c>
      <c r="I11947">
        <v>1</v>
      </c>
      <c r="J11947">
        <v>1.6667000000000001E-2</v>
      </c>
      <c r="K11947">
        <v>80</v>
      </c>
      <c r="L11947" s="1"/>
      <c r="M11947" s="4"/>
    </row>
    <row r="11948" spans="1:13" x14ac:dyDescent="0.25">
      <c r="A11948">
        <v>4702921684</v>
      </c>
      <c r="B11948" t="s">
        <v>104</v>
      </c>
      <c r="C11948" s="1">
        <v>42487</v>
      </c>
      <c r="D11948" s="8">
        <f>WEEKDAY(hourlySteps_merged[[#This Row],[ActivityDate]],1)</f>
        <v>4</v>
      </c>
      <c r="E11948" s="1" t="str">
        <f>TEXT(hourlySteps_merged[[#This Row],[ActivityDate]],"dddd")</f>
        <v>Wednesday</v>
      </c>
      <c r="F11948" s="6" t="s">
        <v>771</v>
      </c>
      <c r="G11948" s="6" t="str">
        <f>TEXT(hourlySteps_merged[[#This Row],[ActivityTime2]],"hh:mm:ss")</f>
        <v>02:00:00</v>
      </c>
      <c r="H11948">
        <v>725</v>
      </c>
      <c r="I11948">
        <v>3</v>
      </c>
      <c r="J11948">
        <v>0.05</v>
      </c>
      <c r="K11948">
        <v>85</v>
      </c>
      <c r="L11948" s="1"/>
      <c r="M11948" s="4"/>
    </row>
    <row r="11949" spans="1:13" x14ac:dyDescent="0.25">
      <c r="A11949">
        <v>4702921684</v>
      </c>
      <c r="B11949" t="s">
        <v>105</v>
      </c>
      <c r="C11949" s="1">
        <v>42487</v>
      </c>
      <c r="D11949" s="8">
        <f>WEEKDAY(hourlySteps_merged[[#This Row],[ActivityDate]],1)</f>
        <v>4</v>
      </c>
      <c r="E11949" s="1" t="str">
        <f>TEXT(hourlySteps_merged[[#This Row],[ActivityDate]],"dddd")</f>
        <v>Wednesday</v>
      </c>
      <c r="F11949" s="6" t="s">
        <v>772</v>
      </c>
      <c r="G11949" s="6" t="str">
        <f>TEXT(hourlySteps_merged[[#This Row],[ActivityTime2]],"hh:mm:ss")</f>
        <v>03:00:00</v>
      </c>
      <c r="H11949">
        <v>329</v>
      </c>
      <c r="I11949">
        <v>1</v>
      </c>
      <c r="J11949">
        <v>1.6667000000000001E-2</v>
      </c>
      <c r="K11949">
        <v>80</v>
      </c>
      <c r="L11949" s="1"/>
      <c r="M11949" s="4"/>
    </row>
    <row r="11950" spans="1:13" x14ac:dyDescent="0.25">
      <c r="A11950">
        <v>4702921684</v>
      </c>
      <c r="B11950" t="s">
        <v>106</v>
      </c>
      <c r="C11950" s="1">
        <v>42487</v>
      </c>
      <c r="D11950" s="8">
        <f>WEEKDAY(hourlySteps_merged[[#This Row],[ActivityDate]],1)</f>
        <v>4</v>
      </c>
      <c r="E11950" s="1" t="str">
        <f>TEXT(hourlySteps_merged[[#This Row],[ActivityDate]],"dddd")</f>
        <v>Wednesday</v>
      </c>
      <c r="F11950" s="6" t="s">
        <v>773</v>
      </c>
      <c r="G11950" s="6" t="str">
        <f>TEXT(hourlySteps_merged[[#This Row],[ActivityTime2]],"hh:mm:ss")</f>
        <v>04:00:00</v>
      </c>
      <c r="H11950">
        <v>1416</v>
      </c>
      <c r="I11950">
        <v>0</v>
      </c>
      <c r="J11950">
        <v>0</v>
      </c>
      <c r="K11950">
        <v>79</v>
      </c>
      <c r="L11950" s="1"/>
      <c r="M11950" s="4"/>
    </row>
    <row r="11951" spans="1:13" x14ac:dyDescent="0.25">
      <c r="A11951">
        <v>4702921684</v>
      </c>
      <c r="B11951" t="s">
        <v>107</v>
      </c>
      <c r="C11951" s="1">
        <v>42487</v>
      </c>
      <c r="D11951" s="8">
        <f>WEEKDAY(hourlySteps_merged[[#This Row],[ActivityDate]],1)</f>
        <v>4</v>
      </c>
      <c r="E11951" s="1" t="str">
        <f>TEXT(hourlySteps_merged[[#This Row],[ActivityDate]],"dddd")</f>
        <v>Wednesday</v>
      </c>
      <c r="F11951" s="6" t="s">
        <v>774</v>
      </c>
      <c r="G11951" s="6" t="str">
        <f>TEXT(hourlySteps_merged[[#This Row],[ActivityTime2]],"hh:mm:ss")</f>
        <v>05:00:00</v>
      </c>
      <c r="H11951">
        <v>999</v>
      </c>
      <c r="I11951">
        <v>25</v>
      </c>
      <c r="J11951">
        <v>0.41666700000000001</v>
      </c>
      <c r="K11951">
        <v>150</v>
      </c>
      <c r="L11951" s="1"/>
      <c r="M11951" s="4"/>
    </row>
    <row r="11952" spans="1:13" x14ac:dyDescent="0.25">
      <c r="A11952">
        <v>4702921684</v>
      </c>
      <c r="B11952" t="s">
        <v>108</v>
      </c>
      <c r="C11952" s="1">
        <v>42487</v>
      </c>
      <c r="D11952" s="8">
        <f>WEEKDAY(hourlySteps_merged[[#This Row],[ActivityDate]],1)</f>
        <v>4</v>
      </c>
      <c r="E11952" s="1" t="str">
        <f>TEXT(hourlySteps_merged[[#This Row],[ActivityDate]],"dddd")</f>
        <v>Wednesday</v>
      </c>
      <c r="F11952" s="6" t="s">
        <v>775</v>
      </c>
      <c r="G11952" s="6" t="str">
        <f>TEXT(hourlySteps_merged[[#This Row],[ActivityTime2]],"hh:mm:ss")</f>
        <v>06:00:00</v>
      </c>
      <c r="H11952">
        <v>6</v>
      </c>
      <c r="I11952">
        <v>21</v>
      </c>
      <c r="J11952">
        <v>0.35</v>
      </c>
      <c r="K11952">
        <v>168</v>
      </c>
      <c r="L11952" s="1"/>
      <c r="M11952" s="4"/>
    </row>
    <row r="11953" spans="1:13" x14ac:dyDescent="0.25">
      <c r="A11953">
        <v>4702921684</v>
      </c>
      <c r="B11953" t="s">
        <v>44</v>
      </c>
      <c r="C11953" s="1">
        <v>42487</v>
      </c>
      <c r="D11953" s="8">
        <f>WEEKDAY(hourlySteps_merged[[#This Row],[ActivityDate]],1)</f>
        <v>4</v>
      </c>
      <c r="E11953" s="1" t="str">
        <f>TEXT(hourlySteps_merged[[#This Row],[ActivityDate]],"dddd")</f>
        <v>Wednesday</v>
      </c>
      <c r="F11953" s="6" t="s">
        <v>776</v>
      </c>
      <c r="G11953" s="6" t="str">
        <f>TEXT(hourlySteps_merged[[#This Row],[ActivityTime2]],"hh:mm:ss")</f>
        <v>07:00:00</v>
      </c>
      <c r="H11953">
        <v>0</v>
      </c>
      <c r="I11953">
        <v>9</v>
      </c>
      <c r="J11953">
        <v>0.15</v>
      </c>
      <c r="K11953">
        <v>106</v>
      </c>
      <c r="L11953" s="1"/>
      <c r="M11953" s="4"/>
    </row>
    <row r="11954" spans="1:13" x14ac:dyDescent="0.25">
      <c r="A11954">
        <v>4702921684</v>
      </c>
      <c r="B11954" t="s">
        <v>109</v>
      </c>
      <c r="C11954" s="1">
        <v>42487</v>
      </c>
      <c r="D11954" s="8">
        <f>WEEKDAY(hourlySteps_merged[[#This Row],[ActivityDate]],1)</f>
        <v>4</v>
      </c>
      <c r="E11954" s="1" t="str">
        <f>TEXT(hourlySteps_merged[[#This Row],[ActivityDate]],"dddd")</f>
        <v>Wednesday</v>
      </c>
      <c r="F11954" s="6" t="s">
        <v>777</v>
      </c>
      <c r="G11954" s="6" t="str">
        <f>TEXT(hourlySteps_merged[[#This Row],[ActivityTime2]],"hh:mm:ss")</f>
        <v>08:00:00</v>
      </c>
      <c r="H11954">
        <v>0</v>
      </c>
      <c r="I11954">
        <v>5</v>
      </c>
      <c r="J11954">
        <v>8.3333000000000004E-2</v>
      </c>
      <c r="K11954">
        <v>97</v>
      </c>
      <c r="L11954" s="1"/>
      <c r="M11954" s="4"/>
    </row>
    <row r="11955" spans="1:13" x14ac:dyDescent="0.25">
      <c r="A11955">
        <v>4702921684</v>
      </c>
      <c r="B11955" t="s">
        <v>110</v>
      </c>
      <c r="C11955" s="1">
        <v>42487</v>
      </c>
      <c r="D11955" s="8">
        <f>WEEKDAY(hourlySteps_merged[[#This Row],[ActivityDate]],1)</f>
        <v>4</v>
      </c>
      <c r="E11955" s="1" t="str">
        <f>TEXT(hourlySteps_merged[[#This Row],[ActivityDate]],"dddd")</f>
        <v>Wednesday</v>
      </c>
      <c r="F11955" s="6" t="s">
        <v>778</v>
      </c>
      <c r="G11955" s="6" t="str">
        <f>TEXT(hourlySteps_merged[[#This Row],[ActivityTime2]],"hh:mm:ss")</f>
        <v>09:00:00</v>
      </c>
      <c r="H11955">
        <v>0</v>
      </c>
      <c r="I11955">
        <v>6</v>
      </c>
      <c r="J11955">
        <v>0.1</v>
      </c>
      <c r="K11955">
        <v>99</v>
      </c>
      <c r="L11955" s="1"/>
      <c r="M11955" s="4"/>
    </row>
    <row r="11956" spans="1:13" x14ac:dyDescent="0.25">
      <c r="A11956">
        <v>4702921684</v>
      </c>
      <c r="B11956" t="s">
        <v>111</v>
      </c>
      <c r="C11956" s="1">
        <v>42487</v>
      </c>
      <c r="D11956" s="8">
        <f>WEEKDAY(hourlySteps_merged[[#This Row],[ActivityDate]],1)</f>
        <v>4</v>
      </c>
      <c r="E11956" s="1" t="str">
        <f>TEXT(hourlySteps_merged[[#This Row],[ActivityDate]],"dddd")</f>
        <v>Wednesday</v>
      </c>
      <c r="F11956" s="6" t="s">
        <v>779</v>
      </c>
      <c r="G11956" s="6" t="str">
        <f>TEXT(hourlySteps_merged[[#This Row],[ActivityTime2]],"hh:mm:ss")</f>
        <v>10:00:00</v>
      </c>
      <c r="H11956">
        <v>0</v>
      </c>
      <c r="I11956">
        <v>10</v>
      </c>
      <c r="J11956">
        <v>0.16666700000000001</v>
      </c>
      <c r="K11956">
        <v>117</v>
      </c>
      <c r="L11956" s="1"/>
      <c r="M11956" s="4"/>
    </row>
    <row r="11957" spans="1:13" x14ac:dyDescent="0.25">
      <c r="A11957">
        <v>4702921684</v>
      </c>
      <c r="B11957" t="s">
        <v>112</v>
      </c>
      <c r="C11957" s="1">
        <v>42487</v>
      </c>
      <c r="D11957" s="8">
        <f>WEEKDAY(hourlySteps_merged[[#This Row],[ActivityDate]],1)</f>
        <v>4</v>
      </c>
      <c r="E11957" s="1" t="str">
        <f>TEXT(hourlySteps_merged[[#This Row],[ActivityDate]],"dddd")</f>
        <v>Wednesday</v>
      </c>
      <c r="F11957" s="6" t="s">
        <v>780</v>
      </c>
      <c r="G11957" s="6" t="str">
        <f>TEXT(hourlySteps_merged[[#This Row],[ActivityTime2]],"hh:mm:ss")</f>
        <v>11:00:00</v>
      </c>
      <c r="H11957">
        <v>0</v>
      </c>
      <c r="I11957">
        <v>10</v>
      </c>
      <c r="J11957">
        <v>0.16666700000000001</v>
      </c>
      <c r="K11957">
        <v>128</v>
      </c>
      <c r="L11957" s="1"/>
      <c r="M11957" s="4"/>
    </row>
    <row r="11958" spans="1:13" x14ac:dyDescent="0.25">
      <c r="A11958">
        <v>4702921684</v>
      </c>
      <c r="B11958" t="s">
        <v>113</v>
      </c>
      <c r="C11958" s="1">
        <v>42487</v>
      </c>
      <c r="D11958" s="8">
        <f>WEEKDAY(hourlySteps_merged[[#This Row],[ActivityDate]],1)</f>
        <v>4</v>
      </c>
      <c r="E11958" s="1" t="str">
        <f>TEXT(hourlySteps_merged[[#This Row],[ActivityDate]],"dddd")</f>
        <v>Wednesday</v>
      </c>
      <c r="F11958" s="6" t="s">
        <v>781</v>
      </c>
      <c r="G11958" s="6" t="str">
        <f>TEXT(hourlySteps_merged[[#This Row],[ActivityTime2]],"hh:mm:ss")</f>
        <v>12:00:00</v>
      </c>
      <c r="H11958">
        <v>5</v>
      </c>
      <c r="I11958">
        <v>15</v>
      </c>
      <c r="J11958">
        <v>0.25</v>
      </c>
      <c r="K11958">
        <v>138</v>
      </c>
      <c r="L11958" s="1"/>
      <c r="M11958" s="4"/>
    </row>
    <row r="11959" spans="1:13" x14ac:dyDescent="0.25">
      <c r="A11959">
        <v>4702921684</v>
      </c>
      <c r="B11959" t="s">
        <v>114</v>
      </c>
      <c r="C11959" s="1">
        <v>42487</v>
      </c>
      <c r="D11959" s="8">
        <f>WEEKDAY(hourlySteps_merged[[#This Row],[ActivityDate]],1)</f>
        <v>4</v>
      </c>
      <c r="E11959" s="1" t="str">
        <f>TEXT(hourlySteps_merged[[#This Row],[ActivityDate]],"dddd")</f>
        <v>Wednesday</v>
      </c>
      <c r="F11959" s="6" t="s">
        <v>782</v>
      </c>
      <c r="G11959" s="6" t="str">
        <f>TEXT(hourlySteps_merged[[#This Row],[ActivityTime2]],"hh:mm:ss")</f>
        <v>13:00:00</v>
      </c>
      <c r="H11959">
        <v>618</v>
      </c>
      <c r="I11959">
        <v>3</v>
      </c>
      <c r="J11959">
        <v>0.05</v>
      </c>
      <c r="K11959">
        <v>90</v>
      </c>
      <c r="L11959" s="1"/>
      <c r="M11959" s="4"/>
    </row>
    <row r="11960" spans="1:13" x14ac:dyDescent="0.25">
      <c r="A11960">
        <v>4702921684</v>
      </c>
      <c r="B11960" t="s">
        <v>115</v>
      </c>
      <c r="C11960" s="1">
        <v>42487</v>
      </c>
      <c r="D11960" s="8">
        <f>WEEKDAY(hourlySteps_merged[[#This Row],[ActivityDate]],1)</f>
        <v>4</v>
      </c>
      <c r="E11960" s="1" t="str">
        <f>TEXT(hourlySteps_merged[[#This Row],[ActivityDate]],"dddd")</f>
        <v>Wednesday</v>
      </c>
      <c r="F11960" s="6" t="s">
        <v>783</v>
      </c>
      <c r="G11960" s="6" t="str">
        <f>TEXT(hourlySteps_merged[[#This Row],[ActivityTime2]],"hh:mm:ss")</f>
        <v>14:00:00</v>
      </c>
      <c r="H11960">
        <v>239</v>
      </c>
      <c r="I11960">
        <v>9</v>
      </c>
      <c r="J11960">
        <v>0.15</v>
      </c>
      <c r="K11960">
        <v>112</v>
      </c>
      <c r="L11960" s="1"/>
      <c r="M11960" s="4"/>
    </row>
    <row r="11961" spans="1:13" x14ac:dyDescent="0.25">
      <c r="A11961">
        <v>4702921684</v>
      </c>
      <c r="B11961" t="s">
        <v>116</v>
      </c>
      <c r="C11961" s="1">
        <v>42487</v>
      </c>
      <c r="D11961" s="8">
        <f>WEEKDAY(hourlySteps_merged[[#This Row],[ActivityDate]],1)</f>
        <v>4</v>
      </c>
      <c r="E11961" s="1" t="str">
        <f>TEXT(hourlySteps_merged[[#This Row],[ActivityDate]],"dddd")</f>
        <v>Wednesday</v>
      </c>
      <c r="F11961" s="6" t="s">
        <v>784</v>
      </c>
      <c r="G11961" s="6" t="str">
        <f>TEXT(hourlySteps_merged[[#This Row],[ActivityTime2]],"hh:mm:ss")</f>
        <v>15:00:00</v>
      </c>
      <c r="H11961">
        <v>0</v>
      </c>
      <c r="I11961">
        <v>9</v>
      </c>
      <c r="J11961">
        <v>0.15</v>
      </c>
      <c r="K11961">
        <v>112</v>
      </c>
      <c r="L11961" s="1"/>
      <c r="M11961" s="4"/>
    </row>
    <row r="11962" spans="1:13" x14ac:dyDescent="0.25">
      <c r="A11962">
        <v>4702921684</v>
      </c>
      <c r="B11962" t="s">
        <v>117</v>
      </c>
      <c r="C11962" s="1">
        <v>42487</v>
      </c>
      <c r="D11962" s="8">
        <f>WEEKDAY(hourlySteps_merged[[#This Row],[ActivityDate]],1)</f>
        <v>4</v>
      </c>
      <c r="E11962" s="1" t="str">
        <f>TEXT(hourlySteps_merged[[#This Row],[ActivityDate]],"dddd")</f>
        <v>Wednesday</v>
      </c>
      <c r="F11962" s="6" t="s">
        <v>785</v>
      </c>
      <c r="G11962" s="6" t="str">
        <f>TEXT(hourlySteps_merged[[#This Row],[ActivityTime2]],"hh:mm:ss")</f>
        <v>16:00:00</v>
      </c>
      <c r="H11962">
        <v>1377</v>
      </c>
      <c r="I11962">
        <v>23</v>
      </c>
      <c r="J11962">
        <v>0.38333299999999998</v>
      </c>
      <c r="K11962">
        <v>178</v>
      </c>
      <c r="L11962" s="1"/>
      <c r="M11962" s="4"/>
    </row>
    <row r="11963" spans="1:13" x14ac:dyDescent="0.25">
      <c r="A11963">
        <v>4702921684</v>
      </c>
      <c r="B11963" t="s">
        <v>118</v>
      </c>
      <c r="C11963" s="1">
        <v>42487</v>
      </c>
      <c r="D11963" s="8">
        <f>WEEKDAY(hourlySteps_merged[[#This Row],[ActivityDate]],1)</f>
        <v>4</v>
      </c>
      <c r="E11963" s="1" t="str">
        <f>TEXT(hourlySteps_merged[[#This Row],[ActivityDate]],"dddd")</f>
        <v>Wednesday</v>
      </c>
      <c r="F11963" s="6" t="s">
        <v>786</v>
      </c>
      <c r="G11963" s="6" t="str">
        <f>TEXT(hourlySteps_merged[[#This Row],[ActivityTime2]],"hh:mm:ss")</f>
        <v>17:00:00</v>
      </c>
      <c r="H11963">
        <v>204</v>
      </c>
      <c r="I11963">
        <v>52</v>
      </c>
      <c r="J11963">
        <v>0.86666699999999997</v>
      </c>
      <c r="K11963">
        <v>222</v>
      </c>
      <c r="L11963" s="1"/>
      <c r="M11963" s="4"/>
    </row>
    <row r="11964" spans="1:13" x14ac:dyDescent="0.25">
      <c r="A11964">
        <v>4702921684</v>
      </c>
      <c r="B11964" t="s">
        <v>119</v>
      </c>
      <c r="C11964" s="1">
        <v>42487</v>
      </c>
      <c r="D11964" s="8">
        <f>WEEKDAY(hourlySteps_merged[[#This Row],[ActivityDate]],1)</f>
        <v>4</v>
      </c>
      <c r="E11964" s="1" t="str">
        <f>TEXT(hourlySteps_merged[[#This Row],[ActivityDate]],"dddd")</f>
        <v>Wednesday</v>
      </c>
      <c r="F11964" s="6" t="s">
        <v>787</v>
      </c>
      <c r="G11964" s="6" t="str">
        <f>TEXT(hourlySteps_merged[[#This Row],[ActivityTime2]],"hh:mm:ss")</f>
        <v>18:00:00</v>
      </c>
      <c r="H11964">
        <v>157</v>
      </c>
      <c r="I11964">
        <v>121</v>
      </c>
      <c r="J11964">
        <v>2.016667</v>
      </c>
      <c r="K11964">
        <v>398</v>
      </c>
      <c r="L11964" s="1"/>
      <c r="M11964" s="4"/>
    </row>
    <row r="11965" spans="1:13" x14ac:dyDescent="0.25">
      <c r="A11965">
        <v>4702921684</v>
      </c>
      <c r="B11965" t="s">
        <v>120</v>
      </c>
      <c r="C11965" s="1">
        <v>42487</v>
      </c>
      <c r="D11965" s="8">
        <f>WEEKDAY(hourlySteps_merged[[#This Row],[ActivityDate]],1)</f>
        <v>4</v>
      </c>
      <c r="E11965" s="1" t="str">
        <f>TEXT(hourlySteps_merged[[#This Row],[ActivityDate]],"dddd")</f>
        <v>Wednesday</v>
      </c>
      <c r="F11965" s="6" t="s">
        <v>788</v>
      </c>
      <c r="G11965" s="6" t="str">
        <f>TEXT(hourlySteps_merged[[#This Row],[ActivityTime2]],"hh:mm:ss")</f>
        <v>19:00:00</v>
      </c>
      <c r="H11965">
        <v>210</v>
      </c>
      <c r="I11965">
        <v>19</v>
      </c>
      <c r="J11965">
        <v>0.31666699999999998</v>
      </c>
      <c r="K11965">
        <v>143</v>
      </c>
      <c r="L11965" s="1"/>
      <c r="M11965" s="4"/>
    </row>
    <row r="11966" spans="1:13" x14ac:dyDescent="0.25">
      <c r="A11966">
        <v>4702921684</v>
      </c>
      <c r="B11966" t="s">
        <v>121</v>
      </c>
      <c r="C11966" s="1">
        <v>42487</v>
      </c>
      <c r="D11966" s="8">
        <f>WEEKDAY(hourlySteps_merged[[#This Row],[ActivityDate]],1)</f>
        <v>4</v>
      </c>
      <c r="E11966" s="1" t="str">
        <f>TEXT(hourlySteps_merged[[#This Row],[ActivityDate]],"dddd")</f>
        <v>Wednesday</v>
      </c>
      <c r="F11966" s="6" t="s">
        <v>789</v>
      </c>
      <c r="G11966" s="6" t="str">
        <f>TEXT(hourlySteps_merged[[#This Row],[ActivityTime2]],"hh:mm:ss")</f>
        <v>20:00:00</v>
      </c>
      <c r="H11966">
        <v>795</v>
      </c>
      <c r="I11966">
        <v>13</v>
      </c>
      <c r="J11966">
        <v>0.216667</v>
      </c>
      <c r="K11966">
        <v>123</v>
      </c>
      <c r="L11966" s="1"/>
      <c r="M11966" s="4"/>
    </row>
    <row r="11967" spans="1:13" x14ac:dyDescent="0.25">
      <c r="A11967">
        <v>4702921684</v>
      </c>
      <c r="B11967" t="s">
        <v>122</v>
      </c>
      <c r="C11967" s="1">
        <v>42487</v>
      </c>
      <c r="D11967" s="8">
        <f>WEEKDAY(hourlySteps_merged[[#This Row],[ActivityDate]],1)</f>
        <v>4</v>
      </c>
      <c r="E11967" s="1" t="str">
        <f>TEXT(hourlySteps_merged[[#This Row],[ActivityDate]],"dddd")</f>
        <v>Wednesday</v>
      </c>
      <c r="F11967" s="6" t="s">
        <v>790</v>
      </c>
      <c r="G11967" s="6" t="str">
        <f>TEXT(hourlySteps_merged[[#This Row],[ActivityTime2]],"hh:mm:ss")</f>
        <v>21:00:00</v>
      </c>
      <c r="H11967">
        <v>528</v>
      </c>
      <c r="I11967">
        <v>10</v>
      </c>
      <c r="J11967">
        <v>0.16666700000000001</v>
      </c>
      <c r="K11967">
        <v>114</v>
      </c>
      <c r="L11967" s="1"/>
      <c r="M11967" s="4"/>
    </row>
    <row r="11968" spans="1:13" x14ac:dyDescent="0.25">
      <c r="A11968">
        <v>4702921684</v>
      </c>
      <c r="B11968" t="s">
        <v>123</v>
      </c>
      <c r="C11968" s="1">
        <v>42487</v>
      </c>
      <c r="D11968" s="8">
        <f>WEEKDAY(hourlySteps_merged[[#This Row],[ActivityDate]],1)</f>
        <v>4</v>
      </c>
      <c r="E11968" s="1" t="str">
        <f>TEXT(hourlySteps_merged[[#This Row],[ActivityDate]],"dddd")</f>
        <v>Wednesday</v>
      </c>
      <c r="F11968" s="6" t="s">
        <v>791</v>
      </c>
      <c r="G11968" s="6" t="str">
        <f>TEXT(hourlySteps_merged[[#This Row],[ActivityTime2]],"hh:mm:ss")</f>
        <v>22:00:00</v>
      </c>
      <c r="H11968">
        <v>191</v>
      </c>
      <c r="I11968">
        <v>2</v>
      </c>
      <c r="J11968">
        <v>3.3333000000000002E-2</v>
      </c>
      <c r="K11968">
        <v>86</v>
      </c>
      <c r="L11968" s="1"/>
      <c r="M11968" s="4"/>
    </row>
    <row r="11969" spans="1:13" x14ac:dyDescent="0.25">
      <c r="A11969">
        <v>4702921684</v>
      </c>
      <c r="B11969" t="s">
        <v>124</v>
      </c>
      <c r="C11969" s="1">
        <v>42487</v>
      </c>
      <c r="D11969" s="8">
        <f>WEEKDAY(hourlySteps_merged[[#This Row],[ActivityDate]],1)</f>
        <v>4</v>
      </c>
      <c r="E11969" s="1" t="str">
        <f>TEXT(hourlySteps_merged[[#This Row],[ActivityDate]],"dddd")</f>
        <v>Wednesday</v>
      </c>
      <c r="F11969" s="6" t="s">
        <v>792</v>
      </c>
      <c r="G11969" s="6" t="str">
        <f>TEXT(hourlySteps_merged[[#This Row],[ActivityTime2]],"hh:mm:ss")</f>
        <v>23:00:00</v>
      </c>
      <c r="H11969">
        <v>226</v>
      </c>
      <c r="I11969">
        <v>2</v>
      </c>
      <c r="J11969">
        <v>3.3333000000000002E-2</v>
      </c>
      <c r="K11969">
        <v>88</v>
      </c>
      <c r="L11969" s="1"/>
      <c r="M11969" s="4"/>
    </row>
    <row r="11970" spans="1:13" x14ac:dyDescent="0.25">
      <c r="A11970">
        <v>4702921684</v>
      </c>
      <c r="B11970" t="s">
        <v>125</v>
      </c>
      <c r="C11970" s="1">
        <v>42487</v>
      </c>
      <c r="D11970" s="8">
        <f>WEEKDAY(hourlySteps_merged[[#This Row],[ActivityDate]],1)</f>
        <v>4</v>
      </c>
      <c r="E11970" s="1" t="str">
        <f>TEXT(hourlySteps_merged[[#This Row],[ActivityDate]],"dddd")</f>
        <v>Wednesday</v>
      </c>
      <c r="F11970" s="6" t="s">
        <v>769</v>
      </c>
      <c r="G11970" s="6" t="str">
        <f>TEXT(hourlySteps_merged[[#This Row],[ActivityTime2]],"hh:mm:ss")</f>
        <v>00:00:00</v>
      </c>
      <c r="H11970">
        <v>543</v>
      </c>
      <c r="I11970">
        <v>1</v>
      </c>
      <c r="J11970">
        <v>1.6667000000000001E-2</v>
      </c>
      <c r="K11970">
        <v>72</v>
      </c>
      <c r="L11970" s="1"/>
      <c r="M11970" s="4"/>
    </row>
    <row r="11971" spans="1:13" x14ac:dyDescent="0.25">
      <c r="A11971">
        <v>4702921684</v>
      </c>
      <c r="B11971" t="s">
        <v>126</v>
      </c>
      <c r="C11971" s="1">
        <v>42487</v>
      </c>
      <c r="D11971" s="8">
        <f>WEEKDAY(hourlySteps_merged[[#This Row],[ActivityDate]],1)</f>
        <v>4</v>
      </c>
      <c r="E11971" s="1" t="str">
        <f>TEXT(hourlySteps_merged[[#This Row],[ActivityDate]],"dddd")</f>
        <v>Wednesday</v>
      </c>
      <c r="F11971" s="6" t="s">
        <v>770</v>
      </c>
      <c r="G11971" s="6" t="str">
        <f>TEXT(hourlySteps_merged[[#This Row],[ActivityTime2]],"hh:mm:ss")</f>
        <v>01:00:00</v>
      </c>
      <c r="H11971">
        <v>948</v>
      </c>
      <c r="I11971">
        <v>4</v>
      </c>
      <c r="J11971">
        <v>6.6667000000000004E-2</v>
      </c>
      <c r="K11971">
        <v>80</v>
      </c>
      <c r="L11971" s="1"/>
      <c r="M11971" s="4"/>
    </row>
    <row r="11972" spans="1:13" x14ac:dyDescent="0.25">
      <c r="A11972">
        <v>4702921684</v>
      </c>
      <c r="B11972" t="s">
        <v>127</v>
      </c>
      <c r="C11972" s="1">
        <v>42487</v>
      </c>
      <c r="D11972" s="8">
        <f>WEEKDAY(hourlySteps_merged[[#This Row],[ActivityDate]],1)</f>
        <v>4</v>
      </c>
      <c r="E11972" s="1" t="str">
        <f>TEXT(hourlySteps_merged[[#This Row],[ActivityDate]],"dddd")</f>
        <v>Wednesday</v>
      </c>
      <c r="F11972" s="6" t="s">
        <v>771</v>
      </c>
      <c r="G11972" s="6" t="str">
        <f>TEXT(hourlySteps_merged[[#This Row],[ActivityTime2]],"hh:mm:ss")</f>
        <v>02:00:00</v>
      </c>
      <c r="H11972">
        <v>554</v>
      </c>
      <c r="I11972">
        <v>10</v>
      </c>
      <c r="J11972">
        <v>0.16666700000000001</v>
      </c>
      <c r="K11972">
        <v>91</v>
      </c>
      <c r="L11972" s="1"/>
      <c r="M11972" s="4"/>
    </row>
    <row r="11973" spans="1:13" x14ac:dyDescent="0.25">
      <c r="A11973">
        <v>4702921684</v>
      </c>
      <c r="B11973" t="s">
        <v>128</v>
      </c>
      <c r="C11973" s="1">
        <v>42487</v>
      </c>
      <c r="D11973" s="8">
        <f>WEEKDAY(hourlySteps_merged[[#This Row],[ActivityDate]],1)</f>
        <v>4</v>
      </c>
      <c r="E11973" s="1" t="str">
        <f>TEXT(hourlySteps_merged[[#This Row],[ActivityDate]],"dddd")</f>
        <v>Wednesday</v>
      </c>
      <c r="F11973" s="6" t="s">
        <v>772</v>
      </c>
      <c r="G11973" s="6" t="str">
        <f>TEXT(hourlySteps_merged[[#This Row],[ActivityTime2]],"hh:mm:ss")</f>
        <v>03:00:00</v>
      </c>
      <c r="H11973">
        <v>127</v>
      </c>
      <c r="I11973">
        <v>2</v>
      </c>
      <c r="J11973">
        <v>3.3333000000000002E-2</v>
      </c>
      <c r="K11973">
        <v>73</v>
      </c>
      <c r="L11973" s="1"/>
      <c r="M11973" s="4"/>
    </row>
    <row r="11974" spans="1:13" x14ac:dyDescent="0.25">
      <c r="A11974">
        <v>4702921684</v>
      </c>
      <c r="B11974" t="s">
        <v>129</v>
      </c>
      <c r="C11974" s="1">
        <v>42487</v>
      </c>
      <c r="D11974" s="8">
        <f>WEEKDAY(hourlySteps_merged[[#This Row],[ActivityDate]],1)</f>
        <v>4</v>
      </c>
      <c r="E11974" s="1" t="str">
        <f>TEXT(hourlySteps_merged[[#This Row],[ActivityDate]],"dddd")</f>
        <v>Wednesday</v>
      </c>
      <c r="F11974" s="6" t="s">
        <v>773</v>
      </c>
      <c r="G11974" s="6" t="str">
        <f>TEXT(hourlySteps_merged[[#This Row],[ActivityTime2]],"hh:mm:ss")</f>
        <v>04:00:00</v>
      </c>
      <c r="H11974">
        <v>417</v>
      </c>
      <c r="I11974">
        <v>0</v>
      </c>
      <c r="J11974">
        <v>0</v>
      </c>
      <c r="K11974">
        <v>69</v>
      </c>
      <c r="L11974" s="1"/>
      <c r="M11974" s="4"/>
    </row>
    <row r="11975" spans="1:13" x14ac:dyDescent="0.25">
      <c r="A11975">
        <v>4702921684</v>
      </c>
      <c r="B11975" t="s">
        <v>130</v>
      </c>
      <c r="C11975" s="1">
        <v>42487</v>
      </c>
      <c r="D11975" s="8">
        <f>WEEKDAY(hourlySteps_merged[[#This Row],[ActivityDate]],1)</f>
        <v>4</v>
      </c>
      <c r="E11975" s="1" t="str">
        <f>TEXT(hourlySteps_merged[[#This Row],[ActivityDate]],"dddd")</f>
        <v>Wednesday</v>
      </c>
      <c r="F11975" s="6" t="s">
        <v>774</v>
      </c>
      <c r="G11975" s="6" t="str">
        <f>TEXT(hourlySteps_merged[[#This Row],[ActivityTime2]],"hh:mm:ss")</f>
        <v>05:00:00</v>
      </c>
      <c r="H11975">
        <v>721</v>
      </c>
      <c r="I11975">
        <v>1</v>
      </c>
      <c r="J11975">
        <v>1.6667000000000001E-2</v>
      </c>
      <c r="K11975">
        <v>71</v>
      </c>
      <c r="L11975" s="1"/>
      <c r="M11975" s="4"/>
    </row>
    <row r="11976" spans="1:13" x14ac:dyDescent="0.25">
      <c r="A11976">
        <v>4702921684</v>
      </c>
      <c r="B11976" t="s">
        <v>131</v>
      </c>
      <c r="C11976" s="1">
        <v>42487</v>
      </c>
      <c r="D11976" s="8">
        <f>WEEKDAY(hourlySteps_merged[[#This Row],[ActivityDate]],1)</f>
        <v>4</v>
      </c>
      <c r="E11976" s="1" t="str">
        <f>TEXT(hourlySteps_merged[[#This Row],[ActivityDate]],"dddd")</f>
        <v>Wednesday</v>
      </c>
      <c r="F11976" s="6" t="s">
        <v>775</v>
      </c>
      <c r="G11976" s="6" t="str">
        <f>TEXT(hourlySteps_merged[[#This Row],[ActivityTime2]],"hh:mm:ss")</f>
        <v>06:00:00</v>
      </c>
      <c r="H11976">
        <v>0</v>
      </c>
      <c r="I11976">
        <v>1</v>
      </c>
      <c r="J11976">
        <v>1.6667000000000001E-2</v>
      </c>
      <c r="K11976">
        <v>71</v>
      </c>
      <c r="L11976" s="1"/>
      <c r="M11976" s="4"/>
    </row>
    <row r="11977" spans="1:13" x14ac:dyDescent="0.25">
      <c r="A11977">
        <v>4702921684</v>
      </c>
      <c r="B11977" t="s">
        <v>21</v>
      </c>
      <c r="C11977" s="1">
        <v>42487</v>
      </c>
      <c r="D11977" s="8">
        <f>WEEKDAY(hourlySteps_merged[[#This Row],[ActivityDate]],1)</f>
        <v>4</v>
      </c>
      <c r="E11977" s="1" t="str">
        <f>TEXT(hourlySteps_merged[[#This Row],[ActivityDate]],"dddd")</f>
        <v>Wednesday</v>
      </c>
      <c r="F11977" s="6" t="s">
        <v>776</v>
      </c>
      <c r="G11977" s="6" t="str">
        <f>TEXT(hourlySteps_merged[[#This Row],[ActivityTime2]],"hh:mm:ss")</f>
        <v>07:00:00</v>
      </c>
      <c r="H11977">
        <v>0</v>
      </c>
      <c r="I11977">
        <v>0</v>
      </c>
      <c r="J11977">
        <v>0</v>
      </c>
      <c r="K11977">
        <v>69</v>
      </c>
      <c r="L11977" s="1"/>
      <c r="M11977" s="4"/>
    </row>
    <row r="11978" spans="1:13" x14ac:dyDescent="0.25">
      <c r="A11978">
        <v>4702921684</v>
      </c>
      <c r="B11978" t="s">
        <v>132</v>
      </c>
      <c r="C11978" s="1">
        <v>42487</v>
      </c>
      <c r="D11978" s="8">
        <f>WEEKDAY(hourlySteps_merged[[#This Row],[ActivityDate]],1)</f>
        <v>4</v>
      </c>
      <c r="E11978" s="1" t="str">
        <f>TEXT(hourlySteps_merged[[#This Row],[ActivityDate]],"dddd")</f>
        <v>Wednesday</v>
      </c>
      <c r="F11978" s="6" t="s">
        <v>777</v>
      </c>
      <c r="G11978" s="6" t="str">
        <f>TEXT(hourlySteps_merged[[#This Row],[ActivityTime2]],"hh:mm:ss")</f>
        <v>08:00:00</v>
      </c>
      <c r="H11978">
        <v>0</v>
      </c>
      <c r="I11978">
        <v>0</v>
      </c>
      <c r="J11978">
        <v>0</v>
      </c>
      <c r="K11978">
        <v>69</v>
      </c>
      <c r="L11978" s="1"/>
      <c r="M11978" s="4"/>
    </row>
    <row r="11979" spans="1:13" x14ac:dyDescent="0.25">
      <c r="A11979">
        <v>4702921684</v>
      </c>
      <c r="B11979" t="s">
        <v>133</v>
      </c>
      <c r="C11979" s="1">
        <v>42487</v>
      </c>
      <c r="D11979" s="8">
        <f>WEEKDAY(hourlySteps_merged[[#This Row],[ActivityDate]],1)</f>
        <v>4</v>
      </c>
      <c r="E11979" s="1" t="str">
        <f>TEXT(hourlySteps_merged[[#This Row],[ActivityDate]],"dddd")</f>
        <v>Wednesday</v>
      </c>
      <c r="F11979" s="6" t="s">
        <v>778</v>
      </c>
      <c r="G11979" s="6" t="str">
        <f>TEXT(hourlySteps_merged[[#This Row],[ActivityTime2]],"hh:mm:ss")</f>
        <v>09:00:00</v>
      </c>
      <c r="H11979">
        <v>0</v>
      </c>
      <c r="I11979">
        <v>0</v>
      </c>
      <c r="J11979">
        <v>0</v>
      </c>
      <c r="K11979">
        <v>70</v>
      </c>
      <c r="L11979" s="1"/>
      <c r="M11979" s="4"/>
    </row>
    <row r="11980" spans="1:13" x14ac:dyDescent="0.25">
      <c r="A11980">
        <v>4702921684</v>
      </c>
      <c r="B11980" t="s">
        <v>134</v>
      </c>
      <c r="C11980" s="1">
        <v>42487</v>
      </c>
      <c r="D11980" s="8">
        <f>WEEKDAY(hourlySteps_merged[[#This Row],[ActivityDate]],1)</f>
        <v>4</v>
      </c>
      <c r="E11980" s="1" t="str">
        <f>TEXT(hourlySteps_merged[[#This Row],[ActivityDate]],"dddd")</f>
        <v>Wednesday</v>
      </c>
      <c r="F11980" s="6" t="s">
        <v>779</v>
      </c>
      <c r="G11980" s="6" t="str">
        <f>TEXT(hourlySteps_merged[[#This Row],[ActivityTime2]],"hh:mm:ss")</f>
        <v>10:00:00</v>
      </c>
      <c r="H11980">
        <v>0</v>
      </c>
      <c r="I11980">
        <v>1</v>
      </c>
      <c r="J11980">
        <v>1.6667000000000001E-2</v>
      </c>
      <c r="K11980">
        <v>73</v>
      </c>
      <c r="L11980" s="1"/>
      <c r="M11980" s="4"/>
    </row>
    <row r="11981" spans="1:13" x14ac:dyDescent="0.25">
      <c r="A11981">
        <v>4702921684</v>
      </c>
      <c r="B11981" t="s">
        <v>135</v>
      </c>
      <c r="C11981" s="1">
        <v>42487</v>
      </c>
      <c r="D11981" s="8">
        <f>WEEKDAY(hourlySteps_merged[[#This Row],[ActivityDate]],1)</f>
        <v>4</v>
      </c>
      <c r="E11981" s="1" t="str">
        <f>TEXT(hourlySteps_merged[[#This Row],[ActivityDate]],"dddd")</f>
        <v>Wednesday</v>
      </c>
      <c r="F11981" s="6" t="s">
        <v>780</v>
      </c>
      <c r="G11981" s="6" t="str">
        <f>TEXT(hourlySteps_merged[[#This Row],[ActivityTime2]],"hh:mm:ss")</f>
        <v>11:00:00</v>
      </c>
      <c r="H11981">
        <v>0</v>
      </c>
      <c r="I11981">
        <v>6</v>
      </c>
      <c r="J11981">
        <v>0.1</v>
      </c>
      <c r="K11981">
        <v>83</v>
      </c>
      <c r="L11981" s="1"/>
      <c r="M11981" s="4"/>
    </row>
    <row r="11982" spans="1:13" x14ac:dyDescent="0.25">
      <c r="A11982">
        <v>4702921684</v>
      </c>
      <c r="B11982" t="s">
        <v>136</v>
      </c>
      <c r="C11982" s="1">
        <v>42487</v>
      </c>
      <c r="D11982" s="8">
        <f>WEEKDAY(hourlySteps_merged[[#This Row],[ActivityDate]],1)</f>
        <v>4</v>
      </c>
      <c r="E11982" s="1" t="str">
        <f>TEXT(hourlySteps_merged[[#This Row],[ActivityDate]],"dddd")</f>
        <v>Wednesday</v>
      </c>
      <c r="F11982" s="6" t="s">
        <v>781</v>
      </c>
      <c r="G11982" s="6" t="str">
        <f>TEXT(hourlySteps_merged[[#This Row],[ActivityTime2]],"hh:mm:ss")</f>
        <v>12:00:00</v>
      </c>
      <c r="H11982">
        <v>0</v>
      </c>
      <c r="I11982">
        <v>15</v>
      </c>
      <c r="J11982">
        <v>0.25</v>
      </c>
      <c r="K11982">
        <v>109</v>
      </c>
      <c r="L11982" s="1"/>
      <c r="M11982" s="4"/>
    </row>
    <row r="11983" spans="1:13" x14ac:dyDescent="0.25">
      <c r="A11983">
        <v>4702921684</v>
      </c>
      <c r="B11983" t="s">
        <v>137</v>
      </c>
      <c r="C11983" s="1">
        <v>42487</v>
      </c>
      <c r="D11983" s="8">
        <f>WEEKDAY(hourlySteps_merged[[#This Row],[ActivityDate]],1)</f>
        <v>4</v>
      </c>
      <c r="E11983" s="1" t="str">
        <f>TEXT(hourlySteps_merged[[#This Row],[ActivityDate]],"dddd")</f>
        <v>Wednesday</v>
      </c>
      <c r="F11983" s="6" t="s">
        <v>782</v>
      </c>
      <c r="G11983" s="6" t="str">
        <f>TEXT(hourlySteps_merged[[#This Row],[ActivityTime2]],"hh:mm:ss")</f>
        <v>13:00:00</v>
      </c>
      <c r="H11983">
        <v>0</v>
      </c>
      <c r="I11983">
        <v>11</v>
      </c>
      <c r="J11983">
        <v>0.183333</v>
      </c>
      <c r="K11983">
        <v>96</v>
      </c>
      <c r="L11983" s="1"/>
      <c r="M11983" s="4"/>
    </row>
    <row r="11984" spans="1:13" x14ac:dyDescent="0.25">
      <c r="A11984">
        <v>4702921684</v>
      </c>
      <c r="B11984" t="s">
        <v>138</v>
      </c>
      <c r="C11984" s="1">
        <v>42487</v>
      </c>
      <c r="D11984" s="8">
        <f>WEEKDAY(hourlySteps_merged[[#This Row],[ActivityDate]],1)</f>
        <v>4</v>
      </c>
      <c r="E11984" s="1" t="str">
        <f>TEXT(hourlySteps_merged[[#This Row],[ActivityDate]],"dddd")</f>
        <v>Wednesday</v>
      </c>
      <c r="F11984" s="6" t="s">
        <v>783</v>
      </c>
      <c r="G11984" s="6" t="str">
        <f>TEXT(hourlySteps_merged[[#This Row],[ActivityTime2]],"hh:mm:ss")</f>
        <v>14:00:00</v>
      </c>
      <c r="H11984">
        <v>550</v>
      </c>
      <c r="I11984">
        <v>10</v>
      </c>
      <c r="J11984">
        <v>0.16666700000000001</v>
      </c>
      <c r="K11984">
        <v>90</v>
      </c>
      <c r="L11984" s="1"/>
      <c r="M11984" s="4"/>
    </row>
    <row r="11985" spans="1:13" x14ac:dyDescent="0.25">
      <c r="A11985">
        <v>4702921684</v>
      </c>
      <c r="B11985" t="s">
        <v>139</v>
      </c>
      <c r="C11985" s="1">
        <v>42487</v>
      </c>
      <c r="D11985" s="8">
        <f>WEEKDAY(hourlySteps_merged[[#This Row],[ActivityDate]],1)</f>
        <v>4</v>
      </c>
      <c r="E11985" s="1" t="str">
        <f>TEXT(hourlySteps_merged[[#This Row],[ActivityDate]],"dddd")</f>
        <v>Wednesday</v>
      </c>
      <c r="F11985" s="6" t="s">
        <v>784</v>
      </c>
      <c r="G11985" s="6" t="str">
        <f>TEXT(hourlySteps_merged[[#This Row],[ActivityTime2]],"hh:mm:ss")</f>
        <v>15:00:00</v>
      </c>
      <c r="H11985">
        <v>351</v>
      </c>
      <c r="I11985">
        <v>8</v>
      </c>
      <c r="J11985">
        <v>0.13333300000000001</v>
      </c>
      <c r="K11985">
        <v>88</v>
      </c>
      <c r="L11985" s="1"/>
      <c r="M11985" s="4"/>
    </row>
    <row r="11986" spans="1:13" x14ac:dyDescent="0.25">
      <c r="A11986">
        <v>4702921684</v>
      </c>
      <c r="B11986" t="s">
        <v>140</v>
      </c>
      <c r="C11986" s="1">
        <v>42487</v>
      </c>
      <c r="D11986" s="8">
        <f>WEEKDAY(hourlySteps_merged[[#This Row],[ActivityDate]],1)</f>
        <v>4</v>
      </c>
      <c r="E11986" s="1" t="str">
        <f>TEXT(hourlySteps_merged[[#This Row],[ActivityDate]],"dddd")</f>
        <v>Wednesday</v>
      </c>
      <c r="F11986" s="6" t="s">
        <v>785</v>
      </c>
      <c r="G11986" s="6" t="str">
        <f>TEXT(hourlySteps_merged[[#This Row],[ActivityTime2]],"hh:mm:ss")</f>
        <v>16:00:00</v>
      </c>
      <c r="H11986">
        <v>0</v>
      </c>
      <c r="I11986">
        <v>15</v>
      </c>
      <c r="J11986">
        <v>0.25</v>
      </c>
      <c r="K11986">
        <v>106</v>
      </c>
      <c r="L11986" s="1"/>
      <c r="M11986" s="4"/>
    </row>
    <row r="11987" spans="1:13" x14ac:dyDescent="0.25">
      <c r="A11987">
        <v>4702921684</v>
      </c>
      <c r="B11987" t="s">
        <v>141</v>
      </c>
      <c r="C11987" s="1">
        <v>42487</v>
      </c>
      <c r="D11987" s="8">
        <f>WEEKDAY(hourlySteps_merged[[#This Row],[ActivityDate]],1)</f>
        <v>4</v>
      </c>
      <c r="E11987" s="1" t="str">
        <f>TEXT(hourlySteps_merged[[#This Row],[ActivityDate]],"dddd")</f>
        <v>Wednesday</v>
      </c>
      <c r="F11987" s="6" t="s">
        <v>786</v>
      </c>
      <c r="G11987" s="6" t="str">
        <f>TEXT(hourlySteps_merged[[#This Row],[ActivityTime2]],"hh:mm:ss")</f>
        <v>17:00:00</v>
      </c>
      <c r="H11987">
        <v>118</v>
      </c>
      <c r="I11987">
        <v>17</v>
      </c>
      <c r="J11987">
        <v>0.283333</v>
      </c>
      <c r="K11987">
        <v>108</v>
      </c>
      <c r="L11987" s="1"/>
      <c r="M11987" s="4"/>
    </row>
    <row r="11988" spans="1:13" x14ac:dyDescent="0.25">
      <c r="A11988">
        <v>4702921684</v>
      </c>
      <c r="B11988" t="s">
        <v>142</v>
      </c>
      <c r="C11988" s="1">
        <v>42487</v>
      </c>
      <c r="D11988" s="8">
        <f>WEEKDAY(hourlySteps_merged[[#This Row],[ActivityDate]],1)</f>
        <v>4</v>
      </c>
      <c r="E11988" s="1" t="str">
        <f>TEXT(hourlySteps_merged[[#This Row],[ActivityDate]],"dddd")</f>
        <v>Wednesday</v>
      </c>
      <c r="F11988" s="6" t="s">
        <v>787</v>
      </c>
      <c r="G11988" s="6" t="str">
        <f>TEXT(hourlySteps_merged[[#This Row],[ActivityTime2]],"hh:mm:ss")</f>
        <v>18:00:00</v>
      </c>
      <c r="H11988">
        <v>58</v>
      </c>
      <c r="I11988">
        <v>108</v>
      </c>
      <c r="J11988">
        <v>1.8</v>
      </c>
      <c r="K11988">
        <v>338</v>
      </c>
      <c r="L11988" s="1"/>
      <c r="M11988" s="4"/>
    </row>
    <row r="11989" spans="1:13" x14ac:dyDescent="0.25">
      <c r="A11989">
        <v>4702921684</v>
      </c>
      <c r="B11989" t="s">
        <v>143</v>
      </c>
      <c r="C11989" s="1">
        <v>42487</v>
      </c>
      <c r="D11989" s="8">
        <f>WEEKDAY(hourlySteps_merged[[#This Row],[ActivityDate]],1)</f>
        <v>4</v>
      </c>
      <c r="E11989" s="1" t="str">
        <f>TEXT(hourlySteps_merged[[#This Row],[ActivityDate]],"dddd")</f>
        <v>Wednesday</v>
      </c>
      <c r="F11989" s="6" t="s">
        <v>788</v>
      </c>
      <c r="G11989" s="6" t="str">
        <f>TEXT(hourlySteps_merged[[#This Row],[ActivityTime2]],"hh:mm:ss")</f>
        <v>19:00:00</v>
      </c>
      <c r="H11989">
        <v>337</v>
      </c>
      <c r="I11989">
        <v>17</v>
      </c>
      <c r="J11989">
        <v>0.283333</v>
      </c>
      <c r="K11989">
        <v>112</v>
      </c>
      <c r="L11989" s="1"/>
      <c r="M11989" s="4"/>
    </row>
    <row r="11990" spans="1:13" x14ac:dyDescent="0.25">
      <c r="A11990">
        <v>4702921684</v>
      </c>
      <c r="B11990" t="s">
        <v>144</v>
      </c>
      <c r="C11990" s="1">
        <v>42487</v>
      </c>
      <c r="D11990" s="8">
        <f>WEEKDAY(hourlySteps_merged[[#This Row],[ActivityDate]],1)</f>
        <v>4</v>
      </c>
      <c r="E11990" s="1" t="str">
        <f>TEXT(hourlySteps_merged[[#This Row],[ActivityDate]],"dddd")</f>
        <v>Wednesday</v>
      </c>
      <c r="F11990" s="6" t="s">
        <v>789</v>
      </c>
      <c r="G11990" s="6" t="str">
        <f>TEXT(hourlySteps_merged[[#This Row],[ActivityTime2]],"hh:mm:ss")</f>
        <v>20:00:00</v>
      </c>
      <c r="H11990">
        <v>109</v>
      </c>
      <c r="I11990">
        <v>15</v>
      </c>
      <c r="J11990">
        <v>0.25</v>
      </c>
      <c r="K11990">
        <v>103</v>
      </c>
      <c r="L11990" s="1"/>
      <c r="M11990" s="4"/>
    </row>
    <row r="11991" spans="1:13" x14ac:dyDescent="0.25">
      <c r="A11991">
        <v>4702921684</v>
      </c>
      <c r="B11991" t="s">
        <v>145</v>
      </c>
      <c r="C11991" s="1">
        <v>42487</v>
      </c>
      <c r="D11991" s="8">
        <f>WEEKDAY(hourlySteps_merged[[#This Row],[ActivityDate]],1)</f>
        <v>4</v>
      </c>
      <c r="E11991" s="1" t="str">
        <f>TEXT(hourlySteps_merged[[#This Row],[ActivityDate]],"dddd")</f>
        <v>Wednesday</v>
      </c>
      <c r="F11991" s="6" t="s">
        <v>790</v>
      </c>
      <c r="G11991" s="6" t="str">
        <f>TEXT(hourlySteps_merged[[#This Row],[ActivityTime2]],"hh:mm:ss")</f>
        <v>21:00:00</v>
      </c>
      <c r="H11991">
        <v>105</v>
      </c>
      <c r="I11991">
        <v>17</v>
      </c>
      <c r="J11991">
        <v>0.283333</v>
      </c>
      <c r="K11991">
        <v>112</v>
      </c>
      <c r="L11991" s="1"/>
      <c r="M11991" s="4"/>
    </row>
    <row r="11992" spans="1:13" x14ac:dyDescent="0.25">
      <c r="A11992">
        <v>4702921684</v>
      </c>
      <c r="B11992" t="s">
        <v>146</v>
      </c>
      <c r="C11992" s="1">
        <v>42487</v>
      </c>
      <c r="D11992" s="8">
        <f>WEEKDAY(hourlySteps_merged[[#This Row],[ActivityDate]],1)</f>
        <v>4</v>
      </c>
      <c r="E11992" s="1" t="str">
        <f>TEXT(hourlySteps_merged[[#This Row],[ActivityDate]],"dddd")</f>
        <v>Wednesday</v>
      </c>
      <c r="F11992" s="6" t="s">
        <v>791</v>
      </c>
      <c r="G11992" s="6" t="str">
        <f>TEXT(hourlySteps_merged[[#This Row],[ActivityTime2]],"hh:mm:ss")</f>
        <v>22:00:00</v>
      </c>
      <c r="H11992">
        <v>101</v>
      </c>
      <c r="I11992">
        <v>6</v>
      </c>
      <c r="J11992">
        <v>0.1</v>
      </c>
      <c r="K11992">
        <v>82</v>
      </c>
      <c r="L11992" s="1"/>
      <c r="M11992" s="4"/>
    </row>
    <row r="11993" spans="1:13" x14ac:dyDescent="0.25">
      <c r="A11993">
        <v>4702921684</v>
      </c>
      <c r="B11993" t="s">
        <v>147</v>
      </c>
      <c r="C11993" s="1">
        <v>42487</v>
      </c>
      <c r="D11993" s="8">
        <f>WEEKDAY(hourlySteps_merged[[#This Row],[ActivityDate]],1)</f>
        <v>4</v>
      </c>
      <c r="E11993" s="1" t="str">
        <f>TEXT(hourlySteps_merged[[#This Row],[ActivityDate]],"dddd")</f>
        <v>Wednesday</v>
      </c>
      <c r="F11993" s="6" t="s">
        <v>792</v>
      </c>
      <c r="G11993" s="6" t="str">
        <f>TEXT(hourlySteps_merged[[#This Row],[ActivityTime2]],"hh:mm:ss")</f>
        <v>23:00:00</v>
      </c>
      <c r="H11993">
        <v>1006</v>
      </c>
      <c r="I11993">
        <v>27</v>
      </c>
      <c r="J11993">
        <v>0.45</v>
      </c>
      <c r="K11993">
        <v>126</v>
      </c>
      <c r="L11993" s="1"/>
      <c r="M11993" s="4"/>
    </row>
    <row r="11994" spans="1:13" x14ac:dyDescent="0.25">
      <c r="A11994">
        <v>4702921684</v>
      </c>
      <c r="B11994" t="s">
        <v>148</v>
      </c>
      <c r="C11994" s="1">
        <v>42487</v>
      </c>
      <c r="D11994" s="8">
        <f>WEEKDAY(hourlySteps_merged[[#This Row],[ActivityDate]],1)</f>
        <v>4</v>
      </c>
      <c r="E11994" s="1" t="str">
        <f>TEXT(hourlySteps_merged[[#This Row],[ActivityDate]],"dddd")</f>
        <v>Wednesday</v>
      </c>
      <c r="F11994" s="6" t="s">
        <v>769</v>
      </c>
      <c r="G11994" s="6" t="str">
        <f>TEXT(hourlySteps_merged[[#This Row],[ActivityTime2]],"hh:mm:ss")</f>
        <v>00:00:00</v>
      </c>
      <c r="H11994">
        <v>406</v>
      </c>
      <c r="I11994">
        <v>6</v>
      </c>
      <c r="J11994">
        <v>0.1</v>
      </c>
      <c r="K11994">
        <v>65</v>
      </c>
      <c r="L11994" s="1"/>
      <c r="M11994" s="4"/>
    </row>
    <row r="11995" spans="1:13" x14ac:dyDescent="0.25">
      <c r="A11995">
        <v>4702921684</v>
      </c>
      <c r="B11995" t="s">
        <v>149</v>
      </c>
      <c r="C11995" s="1">
        <v>42487</v>
      </c>
      <c r="D11995" s="8">
        <f>WEEKDAY(hourlySteps_merged[[#This Row],[ActivityDate]],1)</f>
        <v>4</v>
      </c>
      <c r="E11995" s="1" t="str">
        <f>TEXT(hourlySteps_merged[[#This Row],[ActivityDate]],"dddd")</f>
        <v>Wednesday</v>
      </c>
      <c r="F11995" s="6" t="s">
        <v>770</v>
      </c>
      <c r="G11995" s="6" t="str">
        <f>TEXT(hourlySteps_merged[[#This Row],[ActivityTime2]],"hh:mm:ss")</f>
        <v>01:00:00</v>
      </c>
      <c r="H11995">
        <v>755</v>
      </c>
      <c r="I11995">
        <v>0</v>
      </c>
      <c r="J11995">
        <v>0</v>
      </c>
      <c r="K11995">
        <v>56</v>
      </c>
      <c r="L11995" s="1"/>
      <c r="M11995" s="4"/>
    </row>
    <row r="11996" spans="1:13" x14ac:dyDescent="0.25">
      <c r="A11996">
        <v>4702921684</v>
      </c>
      <c r="B11996" t="s">
        <v>150</v>
      </c>
      <c r="C11996" s="1">
        <v>42487</v>
      </c>
      <c r="D11996" s="8">
        <f>WEEKDAY(hourlySteps_merged[[#This Row],[ActivityDate]],1)</f>
        <v>4</v>
      </c>
      <c r="E11996" s="1" t="str">
        <f>TEXT(hourlySteps_merged[[#This Row],[ActivityDate]],"dddd")</f>
        <v>Wednesday</v>
      </c>
      <c r="F11996" s="6" t="s">
        <v>771</v>
      </c>
      <c r="G11996" s="6" t="str">
        <f>TEXT(hourlySteps_merged[[#This Row],[ActivityTime2]],"hh:mm:ss")</f>
        <v>02:00:00</v>
      </c>
      <c r="H11996">
        <v>553</v>
      </c>
      <c r="I11996">
        <v>0</v>
      </c>
      <c r="J11996">
        <v>0</v>
      </c>
      <c r="K11996">
        <v>56</v>
      </c>
      <c r="L11996" s="1"/>
      <c r="M11996" s="4"/>
    </row>
    <row r="11997" spans="1:13" x14ac:dyDescent="0.25">
      <c r="A11997">
        <v>4702921684</v>
      </c>
      <c r="B11997" t="s">
        <v>151</v>
      </c>
      <c r="C11997" s="1">
        <v>42487</v>
      </c>
      <c r="D11997" s="8">
        <f>WEEKDAY(hourlySteps_merged[[#This Row],[ActivityDate]],1)</f>
        <v>4</v>
      </c>
      <c r="E11997" s="1" t="str">
        <f>TEXT(hourlySteps_merged[[#This Row],[ActivityDate]],"dddd")</f>
        <v>Wednesday</v>
      </c>
      <c r="F11997" s="6" t="s">
        <v>772</v>
      </c>
      <c r="G11997" s="6" t="str">
        <f>TEXT(hourlySteps_merged[[#This Row],[ActivityTime2]],"hh:mm:ss")</f>
        <v>03:00:00</v>
      </c>
      <c r="H11997">
        <v>623</v>
      </c>
      <c r="I11997">
        <v>0</v>
      </c>
      <c r="J11997">
        <v>0</v>
      </c>
      <c r="K11997">
        <v>56</v>
      </c>
      <c r="L11997" s="1"/>
      <c r="M11997" s="4"/>
    </row>
    <row r="11998" spans="1:13" x14ac:dyDescent="0.25">
      <c r="A11998">
        <v>4702921684</v>
      </c>
      <c r="B11998" t="s">
        <v>152</v>
      </c>
      <c r="C11998" s="1">
        <v>42487</v>
      </c>
      <c r="D11998" s="8">
        <f>WEEKDAY(hourlySteps_merged[[#This Row],[ActivityDate]],1)</f>
        <v>4</v>
      </c>
      <c r="E11998" s="1" t="str">
        <f>TEXT(hourlySteps_merged[[#This Row],[ActivityDate]],"dddd")</f>
        <v>Wednesday</v>
      </c>
      <c r="F11998" s="6" t="s">
        <v>773</v>
      </c>
      <c r="G11998" s="6" t="str">
        <f>TEXT(hourlySteps_merged[[#This Row],[ActivityTime2]],"hh:mm:ss")</f>
        <v>04:00:00</v>
      </c>
      <c r="H11998">
        <v>794</v>
      </c>
      <c r="I11998">
        <v>0</v>
      </c>
      <c r="J11998">
        <v>0</v>
      </c>
      <c r="K11998">
        <v>56</v>
      </c>
      <c r="L11998" s="1"/>
      <c r="M11998" s="4"/>
    </row>
    <row r="11999" spans="1:13" x14ac:dyDescent="0.25">
      <c r="A11999">
        <v>4702921684</v>
      </c>
      <c r="B11999" t="s">
        <v>153</v>
      </c>
      <c r="C11999" s="1">
        <v>42487</v>
      </c>
      <c r="D11999" s="8">
        <f>WEEKDAY(hourlySteps_merged[[#This Row],[ActivityDate]],1)</f>
        <v>4</v>
      </c>
      <c r="E11999" s="1" t="str">
        <f>TEXT(hourlySteps_merged[[#This Row],[ActivityDate]],"dddd")</f>
        <v>Wednesday</v>
      </c>
      <c r="F11999" s="6" t="s">
        <v>774</v>
      </c>
      <c r="G11999" s="6" t="str">
        <f>TEXT(hourlySteps_merged[[#This Row],[ActivityTime2]],"hh:mm:ss")</f>
        <v>05:00:00</v>
      </c>
      <c r="H11999">
        <v>562</v>
      </c>
      <c r="I11999">
        <v>0</v>
      </c>
      <c r="J11999">
        <v>0</v>
      </c>
      <c r="K11999">
        <v>56</v>
      </c>
      <c r="L11999" s="1"/>
      <c r="M11999" s="4"/>
    </row>
    <row r="12000" spans="1:13" x14ac:dyDescent="0.25">
      <c r="A12000">
        <v>4702921684</v>
      </c>
      <c r="B12000" t="s">
        <v>154</v>
      </c>
      <c r="C12000" s="1">
        <v>42487</v>
      </c>
      <c r="D12000" s="8">
        <f>WEEKDAY(hourlySteps_merged[[#This Row],[ActivityDate]],1)</f>
        <v>4</v>
      </c>
      <c r="E12000" s="1" t="str">
        <f>TEXT(hourlySteps_merged[[#This Row],[ActivityDate]],"dddd")</f>
        <v>Wednesday</v>
      </c>
      <c r="F12000" s="6" t="s">
        <v>775</v>
      </c>
      <c r="G12000" s="6" t="str">
        <f>TEXT(hourlySteps_merged[[#This Row],[ActivityTime2]],"hh:mm:ss")</f>
        <v>06:00:00</v>
      </c>
      <c r="H12000">
        <v>78</v>
      </c>
      <c r="I12000">
        <v>0</v>
      </c>
      <c r="J12000">
        <v>0</v>
      </c>
      <c r="K12000">
        <v>56</v>
      </c>
      <c r="L12000" s="1"/>
      <c r="M12000" s="4"/>
    </row>
    <row r="12001" spans="1:13" x14ac:dyDescent="0.25">
      <c r="A12001">
        <v>4702921684</v>
      </c>
      <c r="B12001" t="s">
        <v>22</v>
      </c>
      <c r="C12001" s="1">
        <v>42487</v>
      </c>
      <c r="D12001" s="8">
        <f>WEEKDAY(hourlySteps_merged[[#This Row],[ActivityDate]],1)</f>
        <v>4</v>
      </c>
      <c r="E12001" s="1" t="str">
        <f>TEXT(hourlySteps_merged[[#This Row],[ActivityDate]],"dddd")</f>
        <v>Wednesday</v>
      </c>
      <c r="F12001" s="6" t="s">
        <v>776</v>
      </c>
      <c r="G12001" s="6" t="str">
        <f>TEXT(hourlySteps_merged[[#This Row],[ActivityTime2]],"hh:mm:ss")</f>
        <v>07:00:00</v>
      </c>
      <c r="H12001">
        <v>0</v>
      </c>
      <c r="I12001">
        <v>0</v>
      </c>
      <c r="J12001">
        <v>0</v>
      </c>
      <c r="K12001">
        <v>56</v>
      </c>
      <c r="L12001" s="1"/>
      <c r="M12001" s="4"/>
    </row>
    <row r="12002" spans="1:13" x14ac:dyDescent="0.25">
      <c r="A12002">
        <v>4702921684</v>
      </c>
      <c r="B12002" t="s">
        <v>155</v>
      </c>
      <c r="C12002" s="1">
        <v>42487</v>
      </c>
      <c r="D12002" s="8">
        <f>WEEKDAY(hourlySteps_merged[[#This Row],[ActivityDate]],1)</f>
        <v>4</v>
      </c>
      <c r="E12002" s="1" t="str">
        <f>TEXT(hourlySteps_merged[[#This Row],[ActivityDate]],"dddd")</f>
        <v>Wednesday</v>
      </c>
      <c r="F12002" s="6" t="s">
        <v>777</v>
      </c>
      <c r="G12002" s="6" t="str">
        <f>TEXT(hourlySteps_merged[[#This Row],[ActivityTime2]],"hh:mm:ss")</f>
        <v>08:00:00</v>
      </c>
      <c r="H12002">
        <v>0</v>
      </c>
      <c r="I12002">
        <v>0</v>
      </c>
      <c r="J12002">
        <v>0</v>
      </c>
      <c r="K12002">
        <v>56</v>
      </c>
      <c r="L12002" s="1"/>
      <c r="M12002" s="4"/>
    </row>
    <row r="12003" spans="1:13" x14ac:dyDescent="0.25">
      <c r="A12003">
        <v>4702921684</v>
      </c>
      <c r="B12003" t="s">
        <v>156</v>
      </c>
      <c r="C12003" s="1">
        <v>42487</v>
      </c>
      <c r="D12003" s="8">
        <f>WEEKDAY(hourlySteps_merged[[#This Row],[ActivityDate]],1)</f>
        <v>4</v>
      </c>
      <c r="E12003" s="1" t="str">
        <f>TEXT(hourlySteps_merged[[#This Row],[ActivityDate]],"dddd")</f>
        <v>Wednesday</v>
      </c>
      <c r="F12003" s="6" t="s">
        <v>778</v>
      </c>
      <c r="G12003" s="6" t="str">
        <f>TEXT(hourlySteps_merged[[#This Row],[ActivityTime2]],"hh:mm:ss")</f>
        <v>09:00:00</v>
      </c>
      <c r="H12003">
        <v>0</v>
      </c>
      <c r="I12003">
        <v>14</v>
      </c>
      <c r="J12003">
        <v>0.23333300000000001</v>
      </c>
      <c r="K12003">
        <v>85</v>
      </c>
      <c r="L12003" s="1"/>
      <c r="M12003" s="4"/>
    </row>
    <row r="12004" spans="1:13" x14ac:dyDescent="0.25">
      <c r="A12004">
        <v>4702921684</v>
      </c>
      <c r="B12004" t="s">
        <v>157</v>
      </c>
      <c r="C12004" s="1">
        <v>42487</v>
      </c>
      <c r="D12004" s="8">
        <f>WEEKDAY(hourlySteps_merged[[#This Row],[ActivityDate]],1)</f>
        <v>4</v>
      </c>
      <c r="E12004" s="1" t="str">
        <f>TEXT(hourlySteps_merged[[#This Row],[ActivityDate]],"dddd")</f>
        <v>Wednesday</v>
      </c>
      <c r="F12004" s="6" t="s">
        <v>779</v>
      </c>
      <c r="G12004" s="6" t="str">
        <f>TEXT(hourlySteps_merged[[#This Row],[ActivityTime2]],"hh:mm:ss")</f>
        <v>10:00:00</v>
      </c>
      <c r="H12004">
        <v>0</v>
      </c>
      <c r="I12004">
        <v>34</v>
      </c>
      <c r="J12004">
        <v>0.56666700000000003</v>
      </c>
      <c r="K12004">
        <v>119</v>
      </c>
      <c r="L12004" s="1"/>
      <c r="M12004" s="4"/>
    </row>
    <row r="12005" spans="1:13" x14ac:dyDescent="0.25">
      <c r="A12005">
        <v>4702921684</v>
      </c>
      <c r="B12005" t="s">
        <v>158</v>
      </c>
      <c r="C12005" s="1">
        <v>42487</v>
      </c>
      <c r="D12005" s="8">
        <f>WEEKDAY(hourlySteps_merged[[#This Row],[ActivityDate]],1)</f>
        <v>4</v>
      </c>
      <c r="E12005" s="1" t="str">
        <f>TEXT(hourlySteps_merged[[#This Row],[ActivityDate]],"dddd")</f>
        <v>Wednesday</v>
      </c>
      <c r="F12005" s="6" t="s">
        <v>780</v>
      </c>
      <c r="G12005" s="6" t="str">
        <f>TEXT(hourlySteps_merged[[#This Row],[ActivityTime2]],"hh:mm:ss")</f>
        <v>11:00:00</v>
      </c>
      <c r="H12005">
        <v>33</v>
      </c>
      <c r="I12005">
        <v>16</v>
      </c>
      <c r="J12005">
        <v>0.26666699999999999</v>
      </c>
      <c r="K12005">
        <v>86</v>
      </c>
      <c r="L12005" s="1"/>
      <c r="M12005" s="4"/>
    </row>
    <row r="12006" spans="1:13" x14ac:dyDescent="0.25">
      <c r="A12006">
        <v>4702921684</v>
      </c>
      <c r="B12006" t="s">
        <v>159</v>
      </c>
      <c r="C12006" s="1">
        <v>42487</v>
      </c>
      <c r="D12006" s="8">
        <f>WEEKDAY(hourlySteps_merged[[#This Row],[ActivityDate]],1)</f>
        <v>4</v>
      </c>
      <c r="E12006" s="1" t="str">
        <f>TEXT(hourlySteps_merged[[#This Row],[ActivityDate]],"dddd")</f>
        <v>Wednesday</v>
      </c>
      <c r="F12006" s="6" t="s">
        <v>781</v>
      </c>
      <c r="G12006" s="6" t="str">
        <f>TEXT(hourlySteps_merged[[#This Row],[ActivityTime2]],"hh:mm:ss")</f>
        <v>12:00:00</v>
      </c>
      <c r="H12006">
        <v>28</v>
      </c>
      <c r="I12006">
        <v>34</v>
      </c>
      <c r="J12006">
        <v>0.56666700000000003</v>
      </c>
      <c r="K12006">
        <v>114</v>
      </c>
      <c r="L12006" s="1"/>
      <c r="M12006" s="4"/>
    </row>
    <row r="12007" spans="1:13" x14ac:dyDescent="0.25">
      <c r="A12007">
        <v>4702921684</v>
      </c>
      <c r="B12007" t="s">
        <v>160</v>
      </c>
      <c r="C12007" s="1">
        <v>42487</v>
      </c>
      <c r="D12007" s="8">
        <f>WEEKDAY(hourlySteps_merged[[#This Row],[ActivityDate]],1)</f>
        <v>4</v>
      </c>
      <c r="E12007" s="1" t="str">
        <f>TEXT(hourlySteps_merged[[#This Row],[ActivityDate]],"dddd")</f>
        <v>Wednesday</v>
      </c>
      <c r="F12007" s="6" t="s">
        <v>782</v>
      </c>
      <c r="G12007" s="6" t="str">
        <f>TEXT(hourlySteps_merged[[#This Row],[ActivityTime2]],"hh:mm:ss")</f>
        <v>13:00:00</v>
      </c>
      <c r="H12007">
        <v>0</v>
      </c>
      <c r="I12007">
        <v>20</v>
      </c>
      <c r="J12007">
        <v>0.33333299999999999</v>
      </c>
      <c r="K12007">
        <v>89</v>
      </c>
      <c r="L12007" s="1"/>
      <c r="M12007" s="4"/>
    </row>
    <row r="12008" spans="1:13" x14ac:dyDescent="0.25">
      <c r="A12008">
        <v>4702921684</v>
      </c>
      <c r="B12008" t="s">
        <v>161</v>
      </c>
      <c r="C12008" s="1">
        <v>42487</v>
      </c>
      <c r="D12008" s="8">
        <f>WEEKDAY(hourlySteps_merged[[#This Row],[ActivityDate]],1)</f>
        <v>4</v>
      </c>
      <c r="E12008" s="1" t="str">
        <f>TEXT(hourlySteps_merged[[#This Row],[ActivityDate]],"dddd")</f>
        <v>Wednesday</v>
      </c>
      <c r="F12008" s="6" t="s">
        <v>783</v>
      </c>
      <c r="G12008" s="6" t="str">
        <f>TEXT(hourlySteps_merged[[#This Row],[ActivityTime2]],"hh:mm:ss")</f>
        <v>14:00:00</v>
      </c>
      <c r="H12008">
        <v>365</v>
      </c>
      <c r="I12008">
        <v>17</v>
      </c>
      <c r="J12008">
        <v>0.283333</v>
      </c>
      <c r="K12008">
        <v>81</v>
      </c>
      <c r="L12008" s="1"/>
      <c r="M12008" s="4"/>
    </row>
    <row r="12009" spans="1:13" x14ac:dyDescent="0.25">
      <c r="A12009">
        <v>4702921684</v>
      </c>
      <c r="B12009" t="s">
        <v>162</v>
      </c>
      <c r="C12009" s="1">
        <v>42487</v>
      </c>
      <c r="D12009" s="8">
        <f>WEEKDAY(hourlySteps_merged[[#This Row],[ActivityDate]],1)</f>
        <v>4</v>
      </c>
      <c r="E12009" s="1" t="str">
        <f>TEXT(hourlySteps_merged[[#This Row],[ActivityDate]],"dddd")</f>
        <v>Wednesday</v>
      </c>
      <c r="F12009" s="6" t="s">
        <v>784</v>
      </c>
      <c r="G12009" s="6" t="str">
        <f>TEXT(hourlySteps_merged[[#This Row],[ActivityTime2]],"hh:mm:ss")</f>
        <v>15:00:00</v>
      </c>
      <c r="H12009">
        <v>385</v>
      </c>
      <c r="I12009">
        <v>34</v>
      </c>
      <c r="J12009">
        <v>0.56666700000000003</v>
      </c>
      <c r="K12009">
        <v>118</v>
      </c>
      <c r="L12009" s="1"/>
      <c r="M12009" s="4"/>
    </row>
    <row r="12010" spans="1:13" x14ac:dyDescent="0.25">
      <c r="A12010">
        <v>4702921684</v>
      </c>
      <c r="B12010" t="s">
        <v>163</v>
      </c>
      <c r="C12010" s="1">
        <v>42487</v>
      </c>
      <c r="D12010" s="8">
        <f>WEEKDAY(hourlySteps_merged[[#This Row],[ActivityDate]],1)</f>
        <v>4</v>
      </c>
      <c r="E12010" s="1" t="str">
        <f>TEXT(hourlySteps_merged[[#This Row],[ActivityDate]],"dddd")</f>
        <v>Wednesday</v>
      </c>
      <c r="F12010" s="6" t="s">
        <v>785</v>
      </c>
      <c r="G12010" s="6" t="str">
        <f>TEXT(hourlySteps_merged[[#This Row],[ActivityTime2]],"hh:mm:ss")</f>
        <v>16:00:00</v>
      </c>
      <c r="H12010">
        <v>187</v>
      </c>
      <c r="I12010">
        <v>22</v>
      </c>
      <c r="J12010">
        <v>0.36666700000000002</v>
      </c>
      <c r="K12010">
        <v>100</v>
      </c>
      <c r="L12010" s="1"/>
      <c r="M12010" s="4"/>
    </row>
    <row r="12011" spans="1:13" x14ac:dyDescent="0.25">
      <c r="A12011">
        <v>4702921684</v>
      </c>
      <c r="B12011" t="s">
        <v>164</v>
      </c>
      <c r="C12011" s="1">
        <v>42487</v>
      </c>
      <c r="D12011" s="8">
        <f>WEEKDAY(hourlySteps_merged[[#This Row],[ActivityDate]],1)</f>
        <v>4</v>
      </c>
      <c r="E12011" s="1" t="str">
        <f>TEXT(hourlySteps_merged[[#This Row],[ActivityDate]],"dddd")</f>
        <v>Wednesday</v>
      </c>
      <c r="F12011" s="6" t="s">
        <v>786</v>
      </c>
      <c r="G12011" s="6" t="str">
        <f>TEXT(hourlySteps_merged[[#This Row],[ActivityTime2]],"hh:mm:ss")</f>
        <v>17:00:00</v>
      </c>
      <c r="H12011">
        <v>1383</v>
      </c>
      <c r="I12011">
        <v>23</v>
      </c>
      <c r="J12011">
        <v>0.38333299999999998</v>
      </c>
      <c r="K12011">
        <v>98</v>
      </c>
      <c r="L12011" s="1"/>
      <c r="M12011" s="4"/>
    </row>
    <row r="12012" spans="1:13" x14ac:dyDescent="0.25">
      <c r="A12012">
        <v>4702921684</v>
      </c>
      <c r="B12012" t="s">
        <v>165</v>
      </c>
      <c r="C12012" s="1">
        <v>42487</v>
      </c>
      <c r="D12012" s="8">
        <f>WEEKDAY(hourlySteps_merged[[#This Row],[ActivityDate]],1)</f>
        <v>4</v>
      </c>
      <c r="E12012" s="1" t="str">
        <f>TEXT(hourlySteps_merged[[#This Row],[ActivityDate]],"dddd")</f>
        <v>Wednesday</v>
      </c>
      <c r="F12012" s="6" t="s">
        <v>787</v>
      </c>
      <c r="G12012" s="6" t="str">
        <f>TEXT(hourlySteps_merged[[#This Row],[ActivityTime2]],"hh:mm:ss")</f>
        <v>18:00:00</v>
      </c>
      <c r="H12012">
        <v>1657</v>
      </c>
      <c r="I12012">
        <v>103</v>
      </c>
      <c r="J12012">
        <v>1.7166669999999999</v>
      </c>
      <c r="K12012">
        <v>231</v>
      </c>
      <c r="L12012" s="1"/>
      <c r="M12012" s="4"/>
    </row>
    <row r="12013" spans="1:13" x14ac:dyDescent="0.25">
      <c r="A12013">
        <v>4702921684</v>
      </c>
      <c r="B12013" t="s">
        <v>166</v>
      </c>
      <c r="C12013" s="1">
        <v>42487</v>
      </c>
      <c r="D12013" s="8">
        <f>WEEKDAY(hourlySteps_merged[[#This Row],[ActivityDate]],1)</f>
        <v>4</v>
      </c>
      <c r="E12013" s="1" t="str">
        <f>TEXT(hourlySteps_merged[[#This Row],[ActivityDate]],"dddd")</f>
        <v>Wednesday</v>
      </c>
      <c r="F12013" s="6" t="s">
        <v>788</v>
      </c>
      <c r="G12013" s="6" t="str">
        <f>TEXT(hourlySteps_merged[[#This Row],[ActivityTime2]],"hh:mm:ss")</f>
        <v>19:00:00</v>
      </c>
      <c r="H12013">
        <v>754</v>
      </c>
      <c r="I12013">
        <v>41</v>
      </c>
      <c r="J12013">
        <v>0.68333299999999997</v>
      </c>
      <c r="K12013">
        <v>132</v>
      </c>
      <c r="L12013" s="1"/>
      <c r="M12013" s="4"/>
    </row>
    <row r="12014" spans="1:13" x14ac:dyDescent="0.25">
      <c r="A12014">
        <v>4702921684</v>
      </c>
      <c r="B12014" t="s">
        <v>167</v>
      </c>
      <c r="C12014" s="1">
        <v>42487</v>
      </c>
      <c r="D12014" s="8">
        <f>WEEKDAY(hourlySteps_merged[[#This Row],[ActivityDate]],1)</f>
        <v>4</v>
      </c>
      <c r="E12014" s="1" t="str">
        <f>TEXT(hourlySteps_merged[[#This Row],[ActivityDate]],"dddd")</f>
        <v>Wednesday</v>
      </c>
      <c r="F12014" s="6" t="s">
        <v>789</v>
      </c>
      <c r="G12014" s="6" t="str">
        <f>TEXT(hourlySteps_merged[[#This Row],[ActivityTime2]],"hh:mm:ss")</f>
        <v>20:00:00</v>
      </c>
      <c r="H12014">
        <v>1463</v>
      </c>
      <c r="I12014">
        <v>28</v>
      </c>
      <c r="J12014">
        <v>0.466667</v>
      </c>
      <c r="K12014">
        <v>110</v>
      </c>
      <c r="L12014" s="1"/>
      <c r="M12014" s="4"/>
    </row>
    <row r="12015" spans="1:13" x14ac:dyDescent="0.25">
      <c r="A12015">
        <v>4702921684</v>
      </c>
      <c r="B12015" t="s">
        <v>168</v>
      </c>
      <c r="C12015" s="1">
        <v>42487</v>
      </c>
      <c r="D12015" s="8">
        <f>WEEKDAY(hourlySteps_merged[[#This Row],[ActivityDate]],1)</f>
        <v>4</v>
      </c>
      <c r="E12015" s="1" t="str">
        <f>TEXT(hourlySteps_merged[[#This Row],[ActivityDate]],"dddd")</f>
        <v>Wednesday</v>
      </c>
      <c r="F12015" s="6" t="s">
        <v>790</v>
      </c>
      <c r="G12015" s="6" t="str">
        <f>TEXT(hourlySteps_merged[[#This Row],[ActivityTime2]],"hh:mm:ss")</f>
        <v>21:00:00</v>
      </c>
      <c r="H12015">
        <v>744</v>
      </c>
      <c r="I12015">
        <v>20</v>
      </c>
      <c r="J12015">
        <v>0.33333299999999999</v>
      </c>
      <c r="K12015">
        <v>92</v>
      </c>
      <c r="L12015" s="1"/>
      <c r="M12015" s="4"/>
    </row>
    <row r="12016" spans="1:13" x14ac:dyDescent="0.25">
      <c r="A12016">
        <v>4702921684</v>
      </c>
      <c r="B12016" t="s">
        <v>169</v>
      </c>
      <c r="C12016" s="1">
        <v>42487</v>
      </c>
      <c r="D12016" s="8">
        <f>WEEKDAY(hourlySteps_merged[[#This Row],[ActivityDate]],1)</f>
        <v>4</v>
      </c>
      <c r="E12016" s="1" t="str">
        <f>TEXT(hourlySteps_merged[[#This Row],[ActivityDate]],"dddd")</f>
        <v>Wednesday</v>
      </c>
      <c r="F12016" s="6" t="s">
        <v>791</v>
      </c>
      <c r="G12016" s="6" t="str">
        <f>TEXT(hourlySteps_merged[[#This Row],[ActivityTime2]],"hh:mm:ss")</f>
        <v>22:00:00</v>
      </c>
      <c r="H12016">
        <v>191</v>
      </c>
      <c r="I12016">
        <v>9</v>
      </c>
      <c r="J12016">
        <v>0.15</v>
      </c>
      <c r="K12016">
        <v>74</v>
      </c>
      <c r="L12016" s="1"/>
      <c r="M12016" s="4"/>
    </row>
    <row r="12017" spans="1:13" x14ac:dyDescent="0.25">
      <c r="A12017">
        <v>4702921684</v>
      </c>
      <c r="B12017" t="s">
        <v>170</v>
      </c>
      <c r="C12017" s="1">
        <v>42487</v>
      </c>
      <c r="D12017" s="8">
        <f>WEEKDAY(hourlySteps_merged[[#This Row],[ActivityDate]],1)</f>
        <v>4</v>
      </c>
      <c r="E12017" s="1" t="str">
        <f>TEXT(hourlySteps_merged[[#This Row],[ActivityDate]],"dddd")</f>
        <v>Wednesday</v>
      </c>
      <c r="F12017" s="6" t="s">
        <v>792</v>
      </c>
      <c r="G12017" s="6" t="str">
        <f>TEXT(hourlySteps_merged[[#This Row],[ActivityTime2]],"hh:mm:ss")</f>
        <v>23:00:00</v>
      </c>
      <c r="H12017">
        <v>843</v>
      </c>
      <c r="I12017">
        <v>0</v>
      </c>
      <c r="J12017">
        <v>0</v>
      </c>
      <c r="K12017">
        <v>56</v>
      </c>
      <c r="L12017" s="1"/>
      <c r="M12017" s="4"/>
    </row>
    <row r="12018" spans="1:13" x14ac:dyDescent="0.25">
      <c r="A12018">
        <v>4702921684</v>
      </c>
      <c r="B12018" t="s">
        <v>171</v>
      </c>
      <c r="C12018" s="1">
        <v>42487</v>
      </c>
      <c r="D12018" s="8">
        <f>WEEKDAY(hourlySteps_merged[[#This Row],[ActivityDate]],1)</f>
        <v>4</v>
      </c>
      <c r="E12018" s="1" t="str">
        <f>TEXT(hourlySteps_merged[[#This Row],[ActivityDate]],"dddd")</f>
        <v>Wednesday</v>
      </c>
      <c r="F12018" s="6" t="s">
        <v>769</v>
      </c>
      <c r="G12018" s="6" t="str">
        <f>TEXT(hourlySteps_merged[[#This Row],[ActivityTime2]],"hh:mm:ss")</f>
        <v>00:00:00</v>
      </c>
      <c r="H12018">
        <v>452</v>
      </c>
      <c r="I12018">
        <v>0</v>
      </c>
      <c r="J12018">
        <v>0</v>
      </c>
      <c r="K12018">
        <v>85</v>
      </c>
      <c r="L12018" s="1"/>
      <c r="M12018" s="4"/>
    </row>
    <row r="12019" spans="1:13" x14ac:dyDescent="0.25">
      <c r="A12019">
        <v>4702921684</v>
      </c>
      <c r="B12019" t="s">
        <v>172</v>
      </c>
      <c r="C12019" s="1">
        <v>42487</v>
      </c>
      <c r="D12019" s="8">
        <f>WEEKDAY(hourlySteps_merged[[#This Row],[ActivityDate]],1)</f>
        <v>4</v>
      </c>
      <c r="E12019" s="1" t="str">
        <f>TEXT(hourlySteps_merged[[#This Row],[ActivityDate]],"dddd")</f>
        <v>Wednesday</v>
      </c>
      <c r="F12019" s="6" t="s">
        <v>770</v>
      </c>
      <c r="G12019" s="6" t="str">
        <f>TEXT(hourlySteps_merged[[#This Row],[ActivityTime2]],"hh:mm:ss")</f>
        <v>01:00:00</v>
      </c>
      <c r="H12019">
        <v>194</v>
      </c>
      <c r="I12019">
        <v>0</v>
      </c>
      <c r="J12019">
        <v>0</v>
      </c>
      <c r="K12019">
        <v>85</v>
      </c>
      <c r="L12019" s="1"/>
      <c r="M12019" s="4"/>
    </row>
    <row r="12020" spans="1:13" x14ac:dyDescent="0.25">
      <c r="A12020">
        <v>4702921684</v>
      </c>
      <c r="B12020" t="s">
        <v>173</v>
      </c>
      <c r="C12020" s="1">
        <v>42487</v>
      </c>
      <c r="D12020" s="8">
        <f>WEEKDAY(hourlySteps_merged[[#This Row],[ActivityDate]],1)</f>
        <v>4</v>
      </c>
      <c r="E12020" s="1" t="str">
        <f>TEXT(hourlySteps_merged[[#This Row],[ActivityDate]],"dddd")</f>
        <v>Wednesday</v>
      </c>
      <c r="F12020" s="6" t="s">
        <v>771</v>
      </c>
      <c r="G12020" s="6" t="str">
        <f>TEXT(hourlySteps_merged[[#This Row],[ActivityTime2]],"hh:mm:ss")</f>
        <v>02:00:00</v>
      </c>
      <c r="H12020">
        <v>848</v>
      </c>
      <c r="I12020">
        <v>0</v>
      </c>
      <c r="J12020">
        <v>0</v>
      </c>
      <c r="K12020">
        <v>85</v>
      </c>
      <c r="L12020" s="1"/>
      <c r="M12020" s="4"/>
    </row>
    <row r="12021" spans="1:13" x14ac:dyDescent="0.25">
      <c r="A12021">
        <v>4702921684</v>
      </c>
      <c r="B12021" t="s">
        <v>174</v>
      </c>
      <c r="C12021" s="1">
        <v>42487</v>
      </c>
      <c r="D12021" s="8">
        <f>WEEKDAY(hourlySteps_merged[[#This Row],[ActivityDate]],1)</f>
        <v>4</v>
      </c>
      <c r="E12021" s="1" t="str">
        <f>TEXT(hourlySteps_merged[[#This Row],[ActivityDate]],"dddd")</f>
        <v>Wednesday</v>
      </c>
      <c r="F12021" s="6" t="s">
        <v>772</v>
      </c>
      <c r="G12021" s="6" t="str">
        <f>TEXT(hourlySteps_merged[[#This Row],[ActivityTime2]],"hh:mm:ss")</f>
        <v>03:00:00</v>
      </c>
      <c r="H12021">
        <v>634</v>
      </c>
      <c r="I12021">
        <v>0</v>
      </c>
      <c r="J12021">
        <v>0</v>
      </c>
      <c r="K12021">
        <v>85</v>
      </c>
      <c r="L12021" s="1"/>
      <c r="M12021" s="4"/>
    </row>
    <row r="12022" spans="1:13" x14ac:dyDescent="0.25">
      <c r="A12022">
        <v>4702921684</v>
      </c>
      <c r="B12022" t="s">
        <v>175</v>
      </c>
      <c r="C12022" s="1">
        <v>42487</v>
      </c>
      <c r="D12022" s="8">
        <f>WEEKDAY(hourlySteps_merged[[#This Row],[ActivityDate]],1)</f>
        <v>4</v>
      </c>
      <c r="E12022" s="1" t="str">
        <f>TEXT(hourlySteps_merged[[#This Row],[ActivityDate]],"dddd")</f>
        <v>Wednesday</v>
      </c>
      <c r="F12022" s="6" t="s">
        <v>773</v>
      </c>
      <c r="G12022" s="6" t="str">
        <f>TEXT(hourlySteps_merged[[#This Row],[ActivityTime2]],"hh:mm:ss")</f>
        <v>04:00:00</v>
      </c>
      <c r="H12022">
        <v>973</v>
      </c>
      <c r="I12022">
        <v>0</v>
      </c>
      <c r="J12022">
        <v>0</v>
      </c>
      <c r="K12022">
        <v>84</v>
      </c>
      <c r="L12022" s="1"/>
      <c r="M12022" s="4"/>
    </row>
    <row r="12023" spans="1:13" x14ac:dyDescent="0.25">
      <c r="A12023">
        <v>4702921684</v>
      </c>
      <c r="B12023" t="s">
        <v>176</v>
      </c>
      <c r="C12023" s="1">
        <v>42487</v>
      </c>
      <c r="D12023" s="8">
        <f>WEEKDAY(hourlySteps_merged[[#This Row],[ActivityDate]],1)</f>
        <v>4</v>
      </c>
      <c r="E12023" s="1" t="str">
        <f>TEXT(hourlySteps_merged[[#This Row],[ActivityDate]],"dddd")</f>
        <v>Wednesday</v>
      </c>
      <c r="F12023" s="6" t="s">
        <v>774</v>
      </c>
      <c r="G12023" s="6" t="str">
        <f>TEXT(hourlySteps_merged[[#This Row],[ActivityTime2]],"hh:mm:ss")</f>
        <v>05:00:00</v>
      </c>
      <c r="H12023">
        <v>0</v>
      </c>
      <c r="I12023">
        <v>2</v>
      </c>
      <c r="J12023">
        <v>3.3333000000000002E-2</v>
      </c>
      <c r="K12023">
        <v>91</v>
      </c>
      <c r="L12023" s="1"/>
      <c r="M12023" s="4"/>
    </row>
    <row r="12024" spans="1:13" x14ac:dyDescent="0.25">
      <c r="A12024">
        <v>4702921684</v>
      </c>
      <c r="B12024" t="s">
        <v>177</v>
      </c>
      <c r="C12024" s="1">
        <v>42487</v>
      </c>
      <c r="D12024" s="8">
        <f>WEEKDAY(hourlySteps_merged[[#This Row],[ActivityDate]],1)</f>
        <v>4</v>
      </c>
      <c r="E12024" s="1" t="str">
        <f>TEXT(hourlySteps_merged[[#This Row],[ActivityDate]],"dddd")</f>
        <v>Wednesday</v>
      </c>
      <c r="F12024" s="6" t="s">
        <v>775</v>
      </c>
      <c r="G12024" s="6" t="str">
        <f>TEXT(hourlySteps_merged[[#This Row],[ActivityTime2]],"hh:mm:ss")</f>
        <v>06:00:00</v>
      </c>
      <c r="H12024">
        <v>0</v>
      </c>
      <c r="I12024">
        <v>41</v>
      </c>
      <c r="J12024">
        <v>0.68333299999999997</v>
      </c>
      <c r="K12024">
        <v>201</v>
      </c>
      <c r="L12024" s="1"/>
      <c r="M12024" s="4"/>
    </row>
    <row r="12025" spans="1:13" x14ac:dyDescent="0.25">
      <c r="A12025">
        <v>4702921684</v>
      </c>
      <c r="B12025" t="s">
        <v>23</v>
      </c>
      <c r="C12025" s="1">
        <v>42487</v>
      </c>
      <c r="D12025" s="8">
        <f>WEEKDAY(hourlySteps_merged[[#This Row],[ActivityDate]],1)</f>
        <v>4</v>
      </c>
      <c r="E12025" s="1" t="str">
        <f>TEXT(hourlySteps_merged[[#This Row],[ActivityDate]],"dddd")</f>
        <v>Wednesday</v>
      </c>
      <c r="F12025" s="6" t="s">
        <v>776</v>
      </c>
      <c r="G12025" s="6" t="str">
        <f>TEXT(hourlySteps_merged[[#This Row],[ActivityTime2]],"hh:mm:ss")</f>
        <v>07:00:00</v>
      </c>
      <c r="H12025">
        <v>0</v>
      </c>
      <c r="I12025">
        <v>18</v>
      </c>
      <c r="J12025">
        <v>0.3</v>
      </c>
      <c r="K12025">
        <v>146</v>
      </c>
      <c r="L12025" s="1"/>
      <c r="M12025" s="4"/>
    </row>
    <row r="12026" spans="1:13" x14ac:dyDescent="0.25">
      <c r="A12026">
        <v>4702921684</v>
      </c>
      <c r="B12026" t="s">
        <v>178</v>
      </c>
      <c r="C12026" s="1">
        <v>42487</v>
      </c>
      <c r="D12026" s="8">
        <f>WEEKDAY(hourlySteps_merged[[#This Row],[ActivityDate]],1)</f>
        <v>4</v>
      </c>
      <c r="E12026" s="1" t="str">
        <f>TEXT(hourlySteps_merged[[#This Row],[ActivityDate]],"dddd")</f>
        <v>Wednesday</v>
      </c>
      <c r="F12026" s="6" t="s">
        <v>777</v>
      </c>
      <c r="G12026" s="6" t="str">
        <f>TEXT(hourlySteps_merged[[#This Row],[ActivityTime2]],"hh:mm:ss")</f>
        <v>08:00:00</v>
      </c>
      <c r="H12026">
        <v>0</v>
      </c>
      <c r="I12026">
        <v>4</v>
      </c>
      <c r="J12026">
        <v>6.6667000000000004E-2</v>
      </c>
      <c r="K12026">
        <v>97</v>
      </c>
      <c r="L12026" s="1"/>
      <c r="M12026" s="4"/>
    </row>
    <row r="12027" spans="1:13" x14ac:dyDescent="0.25">
      <c r="A12027">
        <v>4702921684</v>
      </c>
      <c r="B12027" t="s">
        <v>179</v>
      </c>
      <c r="C12027" s="1">
        <v>42487</v>
      </c>
      <c r="D12027" s="8">
        <f>WEEKDAY(hourlySteps_merged[[#This Row],[ActivityDate]],1)</f>
        <v>4</v>
      </c>
      <c r="E12027" s="1" t="str">
        <f>TEXT(hourlySteps_merged[[#This Row],[ActivityDate]],"dddd")</f>
        <v>Wednesday</v>
      </c>
      <c r="F12027" s="6" t="s">
        <v>778</v>
      </c>
      <c r="G12027" s="6" t="str">
        <f>TEXT(hourlySteps_merged[[#This Row],[ActivityTime2]],"hh:mm:ss")</f>
        <v>09:00:00</v>
      </c>
      <c r="H12027">
        <v>0</v>
      </c>
      <c r="I12027">
        <v>6</v>
      </c>
      <c r="J12027">
        <v>0.1</v>
      </c>
      <c r="K12027">
        <v>105</v>
      </c>
      <c r="L12027" s="1"/>
      <c r="M12027" s="4"/>
    </row>
    <row r="12028" spans="1:13" x14ac:dyDescent="0.25">
      <c r="A12028">
        <v>4702921684</v>
      </c>
      <c r="B12028" t="s">
        <v>180</v>
      </c>
      <c r="C12028" s="1">
        <v>42487</v>
      </c>
      <c r="D12028" s="8">
        <f>WEEKDAY(hourlySteps_merged[[#This Row],[ActivityDate]],1)</f>
        <v>4</v>
      </c>
      <c r="E12028" s="1" t="str">
        <f>TEXT(hourlySteps_merged[[#This Row],[ActivityDate]],"dddd")</f>
        <v>Wednesday</v>
      </c>
      <c r="F12028" s="6" t="s">
        <v>779</v>
      </c>
      <c r="G12028" s="6" t="str">
        <f>TEXT(hourlySteps_merged[[#This Row],[ActivityTime2]],"hh:mm:ss")</f>
        <v>10:00:00</v>
      </c>
      <c r="H12028">
        <v>0</v>
      </c>
      <c r="I12028">
        <v>5</v>
      </c>
      <c r="J12028">
        <v>8.3333000000000004E-2</v>
      </c>
      <c r="K12028">
        <v>104</v>
      </c>
      <c r="L12028" s="1"/>
      <c r="M12028" s="4"/>
    </row>
    <row r="12029" spans="1:13" x14ac:dyDescent="0.25">
      <c r="A12029">
        <v>4702921684</v>
      </c>
      <c r="B12029" t="s">
        <v>181</v>
      </c>
      <c r="C12029" s="1">
        <v>42487</v>
      </c>
      <c r="D12029" s="8">
        <f>WEEKDAY(hourlySteps_merged[[#This Row],[ActivityDate]],1)</f>
        <v>4</v>
      </c>
      <c r="E12029" s="1" t="str">
        <f>TEXT(hourlySteps_merged[[#This Row],[ActivityDate]],"dddd")</f>
        <v>Wednesday</v>
      </c>
      <c r="F12029" s="6" t="s">
        <v>780</v>
      </c>
      <c r="G12029" s="6" t="str">
        <f>TEXT(hourlySteps_merged[[#This Row],[ActivityTime2]],"hh:mm:ss")</f>
        <v>11:00:00</v>
      </c>
      <c r="H12029">
        <v>0</v>
      </c>
      <c r="I12029">
        <v>6</v>
      </c>
      <c r="J12029">
        <v>0.1</v>
      </c>
      <c r="K12029">
        <v>105</v>
      </c>
      <c r="L12029" s="1"/>
      <c r="M12029" s="4"/>
    </row>
    <row r="12030" spans="1:13" x14ac:dyDescent="0.25">
      <c r="A12030">
        <v>4702921684</v>
      </c>
      <c r="B12030" t="s">
        <v>182</v>
      </c>
      <c r="C12030" s="1">
        <v>42487</v>
      </c>
      <c r="D12030" s="8">
        <f>WEEKDAY(hourlySteps_merged[[#This Row],[ActivityDate]],1)</f>
        <v>4</v>
      </c>
      <c r="E12030" s="1" t="str">
        <f>TEXT(hourlySteps_merged[[#This Row],[ActivityDate]],"dddd")</f>
        <v>Wednesday</v>
      </c>
      <c r="F12030" s="6" t="s">
        <v>781</v>
      </c>
      <c r="G12030" s="6" t="str">
        <f>TEXT(hourlySteps_merged[[#This Row],[ActivityTime2]],"hh:mm:ss")</f>
        <v>12:00:00</v>
      </c>
      <c r="H12030">
        <v>0</v>
      </c>
      <c r="I12030">
        <v>10</v>
      </c>
      <c r="J12030">
        <v>0.16666700000000001</v>
      </c>
      <c r="K12030">
        <v>115</v>
      </c>
      <c r="L12030" s="1"/>
      <c r="M12030" s="4"/>
    </row>
    <row r="12031" spans="1:13" x14ac:dyDescent="0.25">
      <c r="A12031">
        <v>4702921684</v>
      </c>
      <c r="B12031" t="s">
        <v>183</v>
      </c>
      <c r="C12031" s="1">
        <v>42487</v>
      </c>
      <c r="D12031" s="8">
        <f>WEEKDAY(hourlySteps_merged[[#This Row],[ActivityDate]],1)</f>
        <v>4</v>
      </c>
      <c r="E12031" s="1" t="str">
        <f>TEXT(hourlySteps_merged[[#This Row],[ActivityDate]],"dddd")</f>
        <v>Wednesday</v>
      </c>
      <c r="F12031" s="6" t="s">
        <v>782</v>
      </c>
      <c r="G12031" s="6" t="str">
        <f>TEXT(hourlySteps_merged[[#This Row],[ActivityTime2]],"hh:mm:ss")</f>
        <v>13:00:00</v>
      </c>
      <c r="H12031">
        <v>0</v>
      </c>
      <c r="I12031">
        <v>7</v>
      </c>
      <c r="J12031">
        <v>0.11666700000000001</v>
      </c>
      <c r="K12031">
        <v>110</v>
      </c>
      <c r="L12031" s="1"/>
      <c r="M12031" s="4"/>
    </row>
    <row r="12032" spans="1:13" x14ac:dyDescent="0.25">
      <c r="A12032">
        <v>4702921684</v>
      </c>
      <c r="B12032" t="s">
        <v>184</v>
      </c>
      <c r="C12032" s="1">
        <v>42487</v>
      </c>
      <c r="D12032" s="8">
        <f>WEEKDAY(hourlySteps_merged[[#This Row],[ActivityDate]],1)</f>
        <v>4</v>
      </c>
      <c r="E12032" s="1" t="str">
        <f>TEXT(hourlySteps_merged[[#This Row],[ActivityDate]],"dddd")</f>
        <v>Wednesday</v>
      </c>
      <c r="F12032" s="6" t="s">
        <v>783</v>
      </c>
      <c r="G12032" s="6" t="str">
        <f>TEXT(hourlySteps_merged[[#This Row],[ActivityTime2]],"hh:mm:ss")</f>
        <v>14:00:00</v>
      </c>
      <c r="H12032">
        <v>9</v>
      </c>
      <c r="I12032">
        <v>4</v>
      </c>
      <c r="J12032">
        <v>6.6667000000000004E-2</v>
      </c>
      <c r="K12032">
        <v>103</v>
      </c>
      <c r="L12032" s="1"/>
      <c r="M12032" s="4"/>
    </row>
    <row r="12033" spans="1:13" x14ac:dyDescent="0.25">
      <c r="A12033">
        <v>4702921684</v>
      </c>
      <c r="B12033" t="s">
        <v>185</v>
      </c>
      <c r="C12033" s="1">
        <v>42487</v>
      </c>
      <c r="D12033" s="8">
        <f>WEEKDAY(hourlySteps_merged[[#This Row],[ActivityDate]],1)</f>
        <v>4</v>
      </c>
      <c r="E12033" s="1" t="str">
        <f>TEXT(hourlySteps_merged[[#This Row],[ActivityDate]],"dddd")</f>
        <v>Wednesday</v>
      </c>
      <c r="F12033" s="6" t="s">
        <v>784</v>
      </c>
      <c r="G12033" s="6" t="str">
        <f>TEXT(hourlySteps_merged[[#This Row],[ActivityTime2]],"hh:mm:ss")</f>
        <v>15:00:00</v>
      </c>
      <c r="H12033">
        <v>551</v>
      </c>
      <c r="I12033">
        <v>11</v>
      </c>
      <c r="J12033">
        <v>0.183333</v>
      </c>
      <c r="K12033">
        <v>118</v>
      </c>
      <c r="L12033" s="1"/>
      <c r="M12033" s="4"/>
    </row>
    <row r="12034" spans="1:13" x14ac:dyDescent="0.25">
      <c r="A12034">
        <v>4702921684</v>
      </c>
      <c r="B12034" t="s">
        <v>186</v>
      </c>
      <c r="C12034" s="1">
        <v>42487</v>
      </c>
      <c r="D12034" s="8">
        <f>WEEKDAY(hourlySteps_merged[[#This Row],[ActivityDate]],1)</f>
        <v>4</v>
      </c>
      <c r="E12034" s="1" t="str">
        <f>TEXT(hourlySteps_merged[[#This Row],[ActivityDate]],"dddd")</f>
        <v>Wednesday</v>
      </c>
      <c r="F12034" s="6" t="s">
        <v>785</v>
      </c>
      <c r="G12034" s="6" t="str">
        <f>TEXT(hourlySteps_merged[[#This Row],[ActivityTime2]],"hh:mm:ss")</f>
        <v>16:00:00</v>
      </c>
      <c r="H12034">
        <v>1105</v>
      </c>
      <c r="I12034">
        <v>10</v>
      </c>
      <c r="J12034">
        <v>0.16666700000000001</v>
      </c>
      <c r="K12034">
        <v>122</v>
      </c>
      <c r="L12034" s="1"/>
      <c r="M12034" s="4"/>
    </row>
    <row r="12035" spans="1:13" x14ac:dyDescent="0.25">
      <c r="A12035">
        <v>4702921684</v>
      </c>
      <c r="B12035" t="s">
        <v>187</v>
      </c>
      <c r="C12035" s="1">
        <v>42487</v>
      </c>
      <c r="D12035" s="8">
        <f>WEEKDAY(hourlySteps_merged[[#This Row],[ActivityDate]],1)</f>
        <v>4</v>
      </c>
      <c r="E12035" s="1" t="str">
        <f>TEXT(hourlySteps_merged[[#This Row],[ActivityDate]],"dddd")</f>
        <v>Wednesday</v>
      </c>
      <c r="F12035" s="6" t="s">
        <v>786</v>
      </c>
      <c r="G12035" s="6" t="str">
        <f>TEXT(hourlySteps_merged[[#This Row],[ActivityTime2]],"hh:mm:ss")</f>
        <v>17:00:00</v>
      </c>
      <c r="H12035">
        <v>805</v>
      </c>
      <c r="I12035">
        <v>18</v>
      </c>
      <c r="J12035">
        <v>0.3</v>
      </c>
      <c r="K12035">
        <v>147</v>
      </c>
      <c r="L12035" s="1"/>
      <c r="M12035" s="4"/>
    </row>
    <row r="12036" spans="1:13" x14ac:dyDescent="0.25">
      <c r="A12036">
        <v>4702921684</v>
      </c>
      <c r="B12036" t="s">
        <v>188</v>
      </c>
      <c r="C12036" s="1">
        <v>42487</v>
      </c>
      <c r="D12036" s="8">
        <f>WEEKDAY(hourlySteps_merged[[#This Row],[ActivityDate]],1)</f>
        <v>4</v>
      </c>
      <c r="E12036" s="1" t="str">
        <f>TEXT(hourlySteps_merged[[#This Row],[ActivityDate]],"dddd")</f>
        <v>Wednesday</v>
      </c>
      <c r="F12036" s="6" t="s">
        <v>787</v>
      </c>
      <c r="G12036" s="6" t="str">
        <f>TEXT(hourlySteps_merged[[#This Row],[ActivityTime2]],"hh:mm:ss")</f>
        <v>18:00:00</v>
      </c>
      <c r="H12036">
        <v>440</v>
      </c>
      <c r="I12036">
        <v>20</v>
      </c>
      <c r="J12036">
        <v>0.33333299999999999</v>
      </c>
      <c r="K12036">
        <v>159</v>
      </c>
      <c r="L12036" s="1"/>
      <c r="M12036" s="4"/>
    </row>
    <row r="12037" spans="1:13" x14ac:dyDescent="0.25">
      <c r="A12037">
        <v>4702921684</v>
      </c>
      <c r="B12037" t="s">
        <v>189</v>
      </c>
      <c r="C12037" s="1">
        <v>42487</v>
      </c>
      <c r="D12037" s="8">
        <f>WEEKDAY(hourlySteps_merged[[#This Row],[ActivityDate]],1)</f>
        <v>4</v>
      </c>
      <c r="E12037" s="1" t="str">
        <f>TEXT(hourlySteps_merged[[#This Row],[ActivityDate]],"dddd")</f>
        <v>Wednesday</v>
      </c>
      <c r="F12037" s="6" t="s">
        <v>788</v>
      </c>
      <c r="G12037" s="6" t="str">
        <f>TEXT(hourlySteps_merged[[#This Row],[ActivityTime2]],"hh:mm:ss")</f>
        <v>19:00:00</v>
      </c>
      <c r="H12037">
        <v>1417</v>
      </c>
      <c r="I12037">
        <v>25</v>
      </c>
      <c r="J12037">
        <v>0.41666700000000001</v>
      </c>
      <c r="K12037">
        <v>154</v>
      </c>
      <c r="L12037" s="1"/>
      <c r="M12037" s="4"/>
    </row>
    <row r="12038" spans="1:13" x14ac:dyDescent="0.25">
      <c r="A12038">
        <v>4702921684</v>
      </c>
      <c r="B12038" t="s">
        <v>190</v>
      </c>
      <c r="C12038" s="1">
        <v>42487</v>
      </c>
      <c r="D12038" s="8">
        <f>WEEKDAY(hourlySteps_merged[[#This Row],[ActivityDate]],1)</f>
        <v>4</v>
      </c>
      <c r="E12038" s="1" t="str">
        <f>TEXT(hourlySteps_merged[[#This Row],[ActivityDate]],"dddd")</f>
        <v>Wednesday</v>
      </c>
      <c r="F12038" s="6" t="s">
        <v>789</v>
      </c>
      <c r="G12038" s="6" t="str">
        <f>TEXT(hourlySteps_merged[[#This Row],[ActivityTime2]],"hh:mm:ss")</f>
        <v>20:00:00</v>
      </c>
      <c r="H12038">
        <v>1214</v>
      </c>
      <c r="I12038">
        <v>58</v>
      </c>
      <c r="J12038">
        <v>0.96666700000000005</v>
      </c>
      <c r="K12038">
        <v>253</v>
      </c>
      <c r="L12038" s="1"/>
      <c r="M12038" s="4"/>
    </row>
    <row r="12039" spans="1:13" x14ac:dyDescent="0.25">
      <c r="A12039">
        <v>4702921684</v>
      </c>
      <c r="B12039" t="s">
        <v>191</v>
      </c>
      <c r="C12039" s="1">
        <v>42487</v>
      </c>
      <c r="D12039" s="8">
        <f>WEEKDAY(hourlySteps_merged[[#This Row],[ActivityDate]],1)</f>
        <v>4</v>
      </c>
      <c r="E12039" s="1" t="str">
        <f>TEXT(hourlySteps_merged[[#This Row],[ActivityDate]],"dddd")</f>
        <v>Wednesday</v>
      </c>
      <c r="F12039" s="6" t="s">
        <v>790</v>
      </c>
      <c r="G12039" s="6" t="str">
        <f>TEXT(hourlySteps_merged[[#This Row],[ActivityTime2]],"hh:mm:ss")</f>
        <v>21:00:00</v>
      </c>
      <c r="H12039">
        <v>3926</v>
      </c>
      <c r="I12039">
        <v>25</v>
      </c>
      <c r="J12039">
        <v>0.41666700000000001</v>
      </c>
      <c r="K12039">
        <v>171</v>
      </c>
      <c r="L12039" s="1"/>
      <c r="M12039" s="4"/>
    </row>
    <row r="12040" spans="1:13" x14ac:dyDescent="0.25">
      <c r="A12040">
        <v>4702921684</v>
      </c>
      <c r="B12040" t="s">
        <v>192</v>
      </c>
      <c r="C12040" s="1">
        <v>42487</v>
      </c>
      <c r="D12040" s="8">
        <f>WEEKDAY(hourlySteps_merged[[#This Row],[ActivityDate]],1)</f>
        <v>4</v>
      </c>
      <c r="E12040" s="1" t="str">
        <f>TEXT(hourlySteps_merged[[#This Row],[ActivityDate]],"dddd")</f>
        <v>Wednesday</v>
      </c>
      <c r="F12040" s="6" t="s">
        <v>791</v>
      </c>
      <c r="G12040" s="6" t="str">
        <f>TEXT(hourlySteps_merged[[#This Row],[ActivityTime2]],"hh:mm:ss")</f>
        <v>22:00:00</v>
      </c>
      <c r="H12040">
        <v>1724</v>
      </c>
      <c r="I12040">
        <v>3</v>
      </c>
      <c r="J12040">
        <v>0.05</v>
      </c>
      <c r="K12040">
        <v>94</v>
      </c>
      <c r="L12040" s="1"/>
      <c r="M12040" s="4"/>
    </row>
    <row r="12041" spans="1:13" x14ac:dyDescent="0.25">
      <c r="A12041">
        <v>4702921684</v>
      </c>
      <c r="B12041" t="s">
        <v>193</v>
      </c>
      <c r="C12041" s="1">
        <v>42487</v>
      </c>
      <c r="D12041" s="8">
        <f>WEEKDAY(hourlySteps_merged[[#This Row],[ActivityDate]],1)</f>
        <v>4</v>
      </c>
      <c r="E12041" s="1" t="str">
        <f>TEXT(hourlySteps_merged[[#This Row],[ActivityDate]],"dddd")</f>
        <v>Wednesday</v>
      </c>
      <c r="F12041" s="6" t="s">
        <v>792</v>
      </c>
      <c r="G12041" s="6" t="str">
        <f>TEXT(hourlySteps_merged[[#This Row],[ActivityTime2]],"hh:mm:ss")</f>
        <v>23:00:00</v>
      </c>
      <c r="H12041">
        <v>0</v>
      </c>
      <c r="I12041">
        <v>0</v>
      </c>
      <c r="J12041">
        <v>0</v>
      </c>
      <c r="K12041">
        <v>84</v>
      </c>
      <c r="L12041" s="1"/>
      <c r="M12041" s="4"/>
    </row>
    <row r="12042" spans="1:13" x14ac:dyDescent="0.25">
      <c r="A12042">
        <v>4702921684</v>
      </c>
      <c r="B12042" t="s">
        <v>194</v>
      </c>
      <c r="C12042" s="1">
        <v>42487</v>
      </c>
      <c r="D12042" s="8">
        <f>WEEKDAY(hourlySteps_merged[[#This Row],[ActivityDate]],1)</f>
        <v>4</v>
      </c>
      <c r="E12042" s="1" t="str">
        <f>TEXT(hourlySteps_merged[[#This Row],[ActivityDate]],"dddd")</f>
        <v>Wednesday</v>
      </c>
      <c r="F12042" s="6" t="s">
        <v>769</v>
      </c>
      <c r="G12042" s="6" t="str">
        <f>TEXT(hourlySteps_merged[[#This Row],[ActivityTime2]],"hh:mm:ss")</f>
        <v>00:00:00</v>
      </c>
      <c r="H12042">
        <v>363</v>
      </c>
      <c r="I12042">
        <v>0</v>
      </c>
      <c r="J12042">
        <v>0</v>
      </c>
      <c r="K12042">
        <v>55</v>
      </c>
      <c r="L12042" s="1"/>
      <c r="M12042" s="4"/>
    </row>
    <row r="12043" spans="1:13" x14ac:dyDescent="0.25">
      <c r="A12043">
        <v>4702921684</v>
      </c>
      <c r="B12043" t="s">
        <v>195</v>
      </c>
      <c r="C12043" s="1">
        <v>42487</v>
      </c>
      <c r="D12043" s="8">
        <f>WEEKDAY(hourlySteps_merged[[#This Row],[ActivityDate]],1)</f>
        <v>4</v>
      </c>
      <c r="E12043" s="1" t="str">
        <f>TEXT(hourlySteps_merged[[#This Row],[ActivityDate]],"dddd")</f>
        <v>Wednesday</v>
      </c>
      <c r="F12043" s="6" t="s">
        <v>770</v>
      </c>
      <c r="G12043" s="6" t="str">
        <f>TEXT(hourlySteps_merged[[#This Row],[ActivityTime2]],"hh:mm:ss")</f>
        <v>01:00:00</v>
      </c>
      <c r="H12043">
        <v>222</v>
      </c>
      <c r="I12043">
        <v>0</v>
      </c>
      <c r="J12043">
        <v>0</v>
      </c>
      <c r="K12043">
        <v>55</v>
      </c>
      <c r="L12043" s="1"/>
      <c r="M12043" s="4"/>
    </row>
    <row r="12044" spans="1:13" x14ac:dyDescent="0.25">
      <c r="A12044">
        <v>4702921684</v>
      </c>
      <c r="B12044" t="s">
        <v>196</v>
      </c>
      <c r="C12044" s="1">
        <v>42487</v>
      </c>
      <c r="D12044" s="8">
        <f>WEEKDAY(hourlySteps_merged[[#This Row],[ActivityDate]],1)</f>
        <v>4</v>
      </c>
      <c r="E12044" s="1" t="str">
        <f>TEXT(hourlySteps_merged[[#This Row],[ActivityDate]],"dddd")</f>
        <v>Wednesday</v>
      </c>
      <c r="F12044" s="6" t="s">
        <v>771</v>
      </c>
      <c r="G12044" s="6" t="str">
        <f>TEXT(hourlySteps_merged[[#This Row],[ActivityTime2]],"hh:mm:ss")</f>
        <v>02:00:00</v>
      </c>
      <c r="H12044">
        <v>414</v>
      </c>
      <c r="I12044">
        <v>1</v>
      </c>
      <c r="J12044">
        <v>1.6667000000000001E-2</v>
      </c>
      <c r="K12044">
        <v>57</v>
      </c>
      <c r="L12044" s="1"/>
      <c r="M12044" s="4"/>
    </row>
    <row r="12045" spans="1:13" x14ac:dyDescent="0.25">
      <c r="A12045">
        <v>4702921684</v>
      </c>
      <c r="B12045" t="s">
        <v>197</v>
      </c>
      <c r="C12045" s="1">
        <v>42487</v>
      </c>
      <c r="D12045" s="8">
        <f>WEEKDAY(hourlySteps_merged[[#This Row],[ActivityDate]],1)</f>
        <v>4</v>
      </c>
      <c r="E12045" s="1" t="str">
        <f>TEXT(hourlySteps_merged[[#This Row],[ActivityDate]],"dddd")</f>
        <v>Wednesday</v>
      </c>
      <c r="F12045" s="6" t="s">
        <v>772</v>
      </c>
      <c r="G12045" s="6" t="str">
        <f>TEXT(hourlySteps_merged[[#This Row],[ActivityTime2]],"hh:mm:ss")</f>
        <v>03:00:00</v>
      </c>
      <c r="H12045">
        <v>271</v>
      </c>
      <c r="I12045">
        <v>0</v>
      </c>
      <c r="J12045">
        <v>0</v>
      </c>
      <c r="K12045">
        <v>55</v>
      </c>
      <c r="L12045" s="1"/>
      <c r="M12045" s="4"/>
    </row>
    <row r="12046" spans="1:13" x14ac:dyDescent="0.25">
      <c r="A12046">
        <v>4702921684</v>
      </c>
      <c r="B12046" t="s">
        <v>198</v>
      </c>
      <c r="C12046" s="1">
        <v>42487</v>
      </c>
      <c r="D12046" s="8">
        <f>WEEKDAY(hourlySteps_merged[[#This Row],[ActivityDate]],1)</f>
        <v>4</v>
      </c>
      <c r="E12046" s="1" t="str">
        <f>TEXT(hourlySteps_merged[[#This Row],[ActivityDate]],"dddd")</f>
        <v>Wednesday</v>
      </c>
      <c r="F12046" s="6" t="s">
        <v>773</v>
      </c>
      <c r="G12046" s="6" t="str">
        <f>TEXT(hourlySteps_merged[[#This Row],[ActivityTime2]],"hh:mm:ss")</f>
        <v>04:00:00</v>
      </c>
      <c r="H12046">
        <v>231</v>
      </c>
      <c r="I12046">
        <v>1</v>
      </c>
      <c r="J12046">
        <v>1.6667000000000001E-2</v>
      </c>
      <c r="K12046">
        <v>57</v>
      </c>
      <c r="L12046" s="1"/>
      <c r="M12046" s="4"/>
    </row>
    <row r="12047" spans="1:13" x14ac:dyDescent="0.25">
      <c r="A12047">
        <v>4702921684</v>
      </c>
      <c r="B12047" t="s">
        <v>199</v>
      </c>
      <c r="C12047" s="1">
        <v>42487</v>
      </c>
      <c r="D12047" s="8">
        <f>WEEKDAY(hourlySteps_merged[[#This Row],[ActivityDate]],1)</f>
        <v>4</v>
      </c>
      <c r="E12047" s="1" t="str">
        <f>TEXT(hourlySteps_merged[[#This Row],[ActivityDate]],"dddd")</f>
        <v>Wednesday</v>
      </c>
      <c r="F12047" s="6" t="s">
        <v>774</v>
      </c>
      <c r="G12047" s="6" t="str">
        <f>TEXT(hourlySteps_merged[[#This Row],[ActivityTime2]],"hh:mm:ss")</f>
        <v>05:00:00</v>
      </c>
      <c r="H12047">
        <v>0</v>
      </c>
      <c r="I12047">
        <v>1</v>
      </c>
      <c r="J12047">
        <v>1.6667000000000001E-2</v>
      </c>
      <c r="K12047">
        <v>56</v>
      </c>
      <c r="L12047" s="1"/>
      <c r="M12047" s="4"/>
    </row>
    <row r="12048" spans="1:13" x14ac:dyDescent="0.25">
      <c r="A12048">
        <v>4702921684</v>
      </c>
      <c r="B12048" t="s">
        <v>200</v>
      </c>
      <c r="C12048" s="1">
        <v>42487</v>
      </c>
      <c r="D12048" s="8">
        <f>WEEKDAY(hourlySteps_merged[[#This Row],[ActivityDate]],1)</f>
        <v>4</v>
      </c>
      <c r="E12048" s="1" t="str">
        <f>TEXT(hourlySteps_merged[[#This Row],[ActivityDate]],"dddd")</f>
        <v>Wednesday</v>
      </c>
      <c r="F12048" s="6" t="s">
        <v>775</v>
      </c>
      <c r="G12048" s="6" t="str">
        <f>TEXT(hourlySteps_merged[[#This Row],[ActivityTime2]],"hh:mm:ss")</f>
        <v>06:00:00</v>
      </c>
      <c r="H12048">
        <v>0</v>
      </c>
      <c r="I12048">
        <v>38</v>
      </c>
      <c r="J12048">
        <v>0.63333300000000003</v>
      </c>
      <c r="K12048">
        <v>126</v>
      </c>
      <c r="L12048" s="1"/>
      <c r="M12048" s="4"/>
    </row>
    <row r="12049" spans="1:13" x14ac:dyDescent="0.25">
      <c r="A12049">
        <v>4702921684</v>
      </c>
      <c r="B12049" t="s">
        <v>49</v>
      </c>
      <c r="C12049" s="1">
        <v>42487</v>
      </c>
      <c r="D12049" s="8">
        <f>WEEKDAY(hourlySteps_merged[[#This Row],[ActivityDate]],1)</f>
        <v>4</v>
      </c>
      <c r="E12049" s="1" t="str">
        <f>TEXT(hourlySteps_merged[[#This Row],[ActivityDate]],"dddd")</f>
        <v>Wednesday</v>
      </c>
      <c r="F12049" s="6" t="s">
        <v>776</v>
      </c>
      <c r="G12049" s="6" t="str">
        <f>TEXT(hourlySteps_merged[[#This Row],[ActivityTime2]],"hh:mm:ss")</f>
        <v>07:00:00</v>
      </c>
      <c r="H12049">
        <v>0</v>
      </c>
      <c r="I12049">
        <v>27</v>
      </c>
      <c r="J12049">
        <v>0.45</v>
      </c>
      <c r="K12049">
        <v>124</v>
      </c>
      <c r="L12049" s="1"/>
      <c r="M12049" s="4"/>
    </row>
    <row r="12050" spans="1:13" x14ac:dyDescent="0.25">
      <c r="A12050">
        <v>4702921684</v>
      </c>
      <c r="B12050" t="s">
        <v>201</v>
      </c>
      <c r="C12050" s="1">
        <v>42487</v>
      </c>
      <c r="D12050" s="8">
        <f>WEEKDAY(hourlySteps_merged[[#This Row],[ActivityDate]],1)</f>
        <v>4</v>
      </c>
      <c r="E12050" s="1" t="str">
        <f>TEXT(hourlySteps_merged[[#This Row],[ActivityDate]],"dddd")</f>
        <v>Wednesday</v>
      </c>
      <c r="F12050" s="6" t="s">
        <v>777</v>
      </c>
      <c r="G12050" s="6" t="str">
        <f>TEXT(hourlySteps_merged[[#This Row],[ActivityTime2]],"hh:mm:ss")</f>
        <v>08:00:00</v>
      </c>
      <c r="H12050">
        <v>0</v>
      </c>
      <c r="I12050">
        <v>9</v>
      </c>
      <c r="J12050">
        <v>0.15</v>
      </c>
      <c r="K12050">
        <v>77</v>
      </c>
      <c r="L12050" s="1"/>
      <c r="M12050" s="4"/>
    </row>
    <row r="12051" spans="1:13" x14ac:dyDescent="0.25">
      <c r="A12051">
        <v>4702921684</v>
      </c>
      <c r="B12051" t="s">
        <v>202</v>
      </c>
      <c r="C12051" s="1">
        <v>42487</v>
      </c>
      <c r="D12051" s="8">
        <f>WEEKDAY(hourlySteps_merged[[#This Row],[ActivityDate]],1)</f>
        <v>4</v>
      </c>
      <c r="E12051" s="1" t="str">
        <f>TEXT(hourlySteps_merged[[#This Row],[ActivityDate]],"dddd")</f>
        <v>Wednesday</v>
      </c>
      <c r="F12051" s="6" t="s">
        <v>778</v>
      </c>
      <c r="G12051" s="6" t="str">
        <f>TEXT(hourlySteps_merged[[#This Row],[ActivityTime2]],"hh:mm:ss")</f>
        <v>09:00:00</v>
      </c>
      <c r="H12051">
        <v>0</v>
      </c>
      <c r="I12051">
        <v>4</v>
      </c>
      <c r="J12051">
        <v>6.6667000000000004E-2</v>
      </c>
      <c r="K12051">
        <v>66</v>
      </c>
      <c r="L12051" s="1"/>
      <c r="M12051" s="4"/>
    </row>
    <row r="12052" spans="1:13" x14ac:dyDescent="0.25">
      <c r="A12052">
        <v>4702921684</v>
      </c>
      <c r="B12052" t="s">
        <v>203</v>
      </c>
      <c r="C12052" s="1">
        <v>42487</v>
      </c>
      <c r="D12052" s="8">
        <f>WEEKDAY(hourlySteps_merged[[#This Row],[ActivityDate]],1)</f>
        <v>4</v>
      </c>
      <c r="E12052" s="1" t="str">
        <f>TEXT(hourlySteps_merged[[#This Row],[ActivityDate]],"dddd")</f>
        <v>Wednesday</v>
      </c>
      <c r="F12052" s="6" t="s">
        <v>779</v>
      </c>
      <c r="G12052" s="6" t="str">
        <f>TEXT(hourlySteps_merged[[#This Row],[ActivityTime2]],"hh:mm:ss")</f>
        <v>10:00:00</v>
      </c>
      <c r="H12052">
        <v>0</v>
      </c>
      <c r="I12052">
        <v>3</v>
      </c>
      <c r="J12052">
        <v>0.05</v>
      </c>
      <c r="K12052">
        <v>64</v>
      </c>
      <c r="L12052" s="1"/>
      <c r="M12052" s="4"/>
    </row>
    <row r="12053" spans="1:13" x14ac:dyDescent="0.25">
      <c r="A12053">
        <v>4702921684</v>
      </c>
      <c r="B12053" t="s">
        <v>204</v>
      </c>
      <c r="C12053" s="1">
        <v>42487</v>
      </c>
      <c r="D12053" s="8">
        <f>WEEKDAY(hourlySteps_merged[[#This Row],[ActivityDate]],1)</f>
        <v>4</v>
      </c>
      <c r="E12053" s="1" t="str">
        <f>TEXT(hourlySteps_merged[[#This Row],[ActivityDate]],"dddd")</f>
        <v>Wednesday</v>
      </c>
      <c r="F12053" s="6" t="s">
        <v>780</v>
      </c>
      <c r="G12053" s="6" t="str">
        <f>TEXT(hourlySteps_merged[[#This Row],[ActivityTime2]],"hh:mm:ss")</f>
        <v>11:00:00</v>
      </c>
      <c r="H12053">
        <v>0</v>
      </c>
      <c r="I12053">
        <v>13</v>
      </c>
      <c r="J12053">
        <v>0.216667</v>
      </c>
      <c r="K12053">
        <v>82</v>
      </c>
      <c r="L12053" s="1"/>
      <c r="M12053" s="4"/>
    </row>
    <row r="12054" spans="1:13" x14ac:dyDescent="0.25">
      <c r="A12054">
        <v>4702921684</v>
      </c>
      <c r="B12054" t="s">
        <v>205</v>
      </c>
      <c r="C12054" s="1">
        <v>42487</v>
      </c>
      <c r="D12054" s="8">
        <f>WEEKDAY(hourlySteps_merged[[#This Row],[ActivityDate]],1)</f>
        <v>4</v>
      </c>
      <c r="E12054" s="1" t="str">
        <f>TEXT(hourlySteps_merged[[#This Row],[ActivityDate]],"dddd")</f>
        <v>Wednesday</v>
      </c>
      <c r="F12054" s="6" t="s">
        <v>781</v>
      </c>
      <c r="G12054" s="6" t="str">
        <f>TEXT(hourlySteps_merged[[#This Row],[ActivityTime2]],"hh:mm:ss")</f>
        <v>12:00:00</v>
      </c>
      <c r="H12054">
        <v>0</v>
      </c>
      <c r="I12054">
        <v>12</v>
      </c>
      <c r="J12054">
        <v>0.2</v>
      </c>
      <c r="K12054">
        <v>84</v>
      </c>
      <c r="L12054" s="1"/>
      <c r="M12054" s="4"/>
    </row>
    <row r="12055" spans="1:13" x14ac:dyDescent="0.25">
      <c r="A12055">
        <v>4702921684</v>
      </c>
      <c r="B12055" t="s">
        <v>206</v>
      </c>
      <c r="C12055" s="1">
        <v>42487</v>
      </c>
      <c r="D12055" s="8">
        <f>WEEKDAY(hourlySteps_merged[[#This Row],[ActivityDate]],1)</f>
        <v>4</v>
      </c>
      <c r="E12055" s="1" t="str">
        <f>TEXT(hourlySteps_merged[[#This Row],[ActivityDate]],"dddd")</f>
        <v>Wednesday</v>
      </c>
      <c r="F12055" s="6" t="s">
        <v>782</v>
      </c>
      <c r="G12055" s="6" t="str">
        <f>TEXT(hourlySteps_merged[[#This Row],[ActivityTime2]],"hh:mm:ss")</f>
        <v>13:00:00</v>
      </c>
      <c r="H12055">
        <v>81</v>
      </c>
      <c r="I12055">
        <v>9</v>
      </c>
      <c r="J12055">
        <v>0.15</v>
      </c>
      <c r="K12055">
        <v>78</v>
      </c>
      <c r="L12055" s="1"/>
      <c r="M12055" s="4"/>
    </row>
    <row r="12056" spans="1:13" x14ac:dyDescent="0.25">
      <c r="A12056">
        <v>4702921684</v>
      </c>
      <c r="B12056" t="s">
        <v>207</v>
      </c>
      <c r="C12056" s="1">
        <v>42487</v>
      </c>
      <c r="D12056" s="8">
        <f>WEEKDAY(hourlySteps_merged[[#This Row],[ActivityDate]],1)</f>
        <v>4</v>
      </c>
      <c r="E12056" s="1" t="str">
        <f>TEXT(hourlySteps_merged[[#This Row],[ActivityDate]],"dddd")</f>
        <v>Wednesday</v>
      </c>
      <c r="F12056" s="6" t="s">
        <v>783</v>
      </c>
      <c r="G12056" s="6" t="str">
        <f>TEXT(hourlySteps_merged[[#This Row],[ActivityTime2]],"hh:mm:ss")</f>
        <v>14:00:00</v>
      </c>
      <c r="H12056">
        <v>837</v>
      </c>
      <c r="I12056">
        <v>4</v>
      </c>
      <c r="J12056">
        <v>6.6667000000000004E-2</v>
      </c>
      <c r="K12056">
        <v>64</v>
      </c>
      <c r="L12056" s="1"/>
      <c r="M12056" s="4"/>
    </row>
    <row r="12057" spans="1:13" x14ac:dyDescent="0.25">
      <c r="A12057">
        <v>4702921684</v>
      </c>
      <c r="B12057" t="s">
        <v>208</v>
      </c>
      <c r="C12057" s="1">
        <v>42487</v>
      </c>
      <c r="D12057" s="8">
        <f>WEEKDAY(hourlySteps_merged[[#This Row],[ActivityDate]],1)</f>
        <v>4</v>
      </c>
      <c r="E12057" s="1" t="str">
        <f>TEXT(hourlySteps_merged[[#This Row],[ActivityDate]],"dddd")</f>
        <v>Wednesday</v>
      </c>
      <c r="F12057" s="6" t="s">
        <v>784</v>
      </c>
      <c r="G12057" s="6" t="str">
        <f>TEXT(hourlySteps_merged[[#This Row],[ActivityTime2]],"hh:mm:ss")</f>
        <v>15:00:00</v>
      </c>
      <c r="H12057">
        <v>99</v>
      </c>
      <c r="I12057">
        <v>11</v>
      </c>
      <c r="J12057">
        <v>0.183333</v>
      </c>
      <c r="K12057">
        <v>84</v>
      </c>
      <c r="L12057" s="1"/>
      <c r="M12057" s="4"/>
    </row>
    <row r="12058" spans="1:13" x14ac:dyDescent="0.25">
      <c r="A12058">
        <v>4702921684</v>
      </c>
      <c r="B12058" t="s">
        <v>209</v>
      </c>
      <c r="C12058" s="1">
        <v>42487</v>
      </c>
      <c r="D12058" s="8">
        <f>WEEKDAY(hourlySteps_merged[[#This Row],[ActivityDate]],1)</f>
        <v>4</v>
      </c>
      <c r="E12058" s="1" t="str">
        <f>TEXT(hourlySteps_merged[[#This Row],[ActivityDate]],"dddd")</f>
        <v>Wednesday</v>
      </c>
      <c r="F12058" s="6" t="s">
        <v>785</v>
      </c>
      <c r="G12058" s="6" t="str">
        <f>TEXT(hourlySteps_merged[[#This Row],[ActivityTime2]],"hh:mm:ss")</f>
        <v>16:00:00</v>
      </c>
      <c r="H12058">
        <v>1272</v>
      </c>
      <c r="I12058">
        <v>2</v>
      </c>
      <c r="J12058">
        <v>3.3333000000000002E-2</v>
      </c>
      <c r="K12058">
        <v>62</v>
      </c>
      <c r="L12058" s="1"/>
      <c r="M12058" s="4"/>
    </row>
    <row r="12059" spans="1:13" x14ac:dyDescent="0.25">
      <c r="A12059">
        <v>4702921684</v>
      </c>
      <c r="B12059" t="s">
        <v>210</v>
      </c>
      <c r="C12059" s="1">
        <v>42487</v>
      </c>
      <c r="D12059" s="8">
        <f>WEEKDAY(hourlySteps_merged[[#This Row],[ActivityDate]],1)</f>
        <v>4</v>
      </c>
      <c r="E12059" s="1" t="str">
        <f>TEXT(hourlySteps_merged[[#This Row],[ActivityDate]],"dddd")</f>
        <v>Wednesday</v>
      </c>
      <c r="F12059" s="6" t="s">
        <v>786</v>
      </c>
      <c r="G12059" s="6" t="str">
        <f>TEXT(hourlySteps_merged[[#This Row],[ActivityTime2]],"hh:mm:ss")</f>
        <v>17:00:00</v>
      </c>
      <c r="H12059">
        <v>110</v>
      </c>
      <c r="I12059">
        <v>92</v>
      </c>
      <c r="J12059">
        <v>1.5333330000000001</v>
      </c>
      <c r="K12059">
        <v>217</v>
      </c>
      <c r="L12059" s="1"/>
      <c r="M12059" s="4"/>
    </row>
    <row r="12060" spans="1:13" x14ac:dyDescent="0.25">
      <c r="A12060">
        <v>4702921684</v>
      </c>
      <c r="B12060" t="s">
        <v>211</v>
      </c>
      <c r="C12060" s="1">
        <v>42487</v>
      </c>
      <c r="D12060" s="8">
        <f>WEEKDAY(hourlySteps_merged[[#This Row],[ActivityDate]],1)</f>
        <v>4</v>
      </c>
      <c r="E12060" s="1" t="str">
        <f>TEXT(hourlySteps_merged[[#This Row],[ActivityDate]],"dddd")</f>
        <v>Wednesday</v>
      </c>
      <c r="F12060" s="6" t="s">
        <v>787</v>
      </c>
      <c r="G12060" s="6" t="str">
        <f>TEXT(hourlySteps_merged[[#This Row],[ActivityTime2]],"hh:mm:ss")</f>
        <v>18:00:00</v>
      </c>
      <c r="H12060">
        <v>0</v>
      </c>
      <c r="I12060">
        <v>27</v>
      </c>
      <c r="J12060">
        <v>0.45</v>
      </c>
      <c r="K12060">
        <v>127</v>
      </c>
      <c r="L12060" s="1"/>
      <c r="M12060" s="4"/>
    </row>
    <row r="12061" spans="1:13" x14ac:dyDescent="0.25">
      <c r="A12061">
        <v>4702921684</v>
      </c>
      <c r="B12061" t="s">
        <v>212</v>
      </c>
      <c r="C12061" s="1">
        <v>42487</v>
      </c>
      <c r="D12061" s="8">
        <f>WEEKDAY(hourlySteps_merged[[#This Row],[ActivityDate]],1)</f>
        <v>4</v>
      </c>
      <c r="E12061" s="1" t="str">
        <f>TEXT(hourlySteps_merged[[#This Row],[ActivityDate]],"dddd")</f>
        <v>Wednesday</v>
      </c>
      <c r="F12061" s="6" t="s">
        <v>788</v>
      </c>
      <c r="G12061" s="6" t="str">
        <f>TEXT(hourlySteps_merged[[#This Row],[ActivityTime2]],"hh:mm:ss")</f>
        <v>19:00:00</v>
      </c>
      <c r="H12061">
        <v>961</v>
      </c>
      <c r="I12061">
        <v>1</v>
      </c>
      <c r="J12061">
        <v>1.6667000000000001E-2</v>
      </c>
      <c r="K12061">
        <v>58</v>
      </c>
      <c r="L12061" s="1"/>
      <c r="M12061" s="4"/>
    </row>
    <row r="12062" spans="1:13" x14ac:dyDescent="0.25">
      <c r="A12062">
        <v>4702921684</v>
      </c>
      <c r="B12062" t="s">
        <v>213</v>
      </c>
      <c r="C12062" s="1">
        <v>42487</v>
      </c>
      <c r="D12062" s="8">
        <f>WEEKDAY(hourlySteps_merged[[#This Row],[ActivityDate]],1)</f>
        <v>4</v>
      </c>
      <c r="E12062" s="1" t="str">
        <f>TEXT(hourlySteps_merged[[#This Row],[ActivityDate]],"dddd")</f>
        <v>Wednesday</v>
      </c>
      <c r="F12062" s="6" t="s">
        <v>789</v>
      </c>
      <c r="G12062" s="6" t="str">
        <f>TEXT(hourlySteps_merged[[#This Row],[ActivityTime2]],"hh:mm:ss")</f>
        <v>20:00:00</v>
      </c>
      <c r="H12062">
        <v>230</v>
      </c>
      <c r="I12062">
        <v>18</v>
      </c>
      <c r="J12062">
        <v>0.3</v>
      </c>
      <c r="K12062">
        <v>85</v>
      </c>
      <c r="L12062" s="1"/>
      <c r="M12062" s="4"/>
    </row>
    <row r="12063" spans="1:13" x14ac:dyDescent="0.25">
      <c r="A12063">
        <v>4702921684</v>
      </c>
      <c r="B12063" t="s">
        <v>214</v>
      </c>
      <c r="C12063" s="1">
        <v>42487</v>
      </c>
      <c r="D12063" s="8">
        <f>WEEKDAY(hourlySteps_merged[[#This Row],[ActivityDate]],1)</f>
        <v>4</v>
      </c>
      <c r="E12063" s="1" t="str">
        <f>TEXT(hourlySteps_merged[[#This Row],[ActivityDate]],"dddd")</f>
        <v>Wednesday</v>
      </c>
      <c r="F12063" s="6" t="s">
        <v>790</v>
      </c>
      <c r="G12063" s="6" t="str">
        <f>TEXT(hourlySteps_merged[[#This Row],[ActivityTime2]],"hh:mm:ss")</f>
        <v>21:00:00</v>
      </c>
      <c r="H12063">
        <v>253</v>
      </c>
      <c r="I12063">
        <v>13</v>
      </c>
      <c r="J12063">
        <v>0.216667</v>
      </c>
      <c r="K12063">
        <v>78</v>
      </c>
      <c r="L12063" s="1"/>
      <c r="M12063" s="4"/>
    </row>
    <row r="12064" spans="1:13" x14ac:dyDescent="0.25">
      <c r="A12064">
        <v>4702921684</v>
      </c>
      <c r="B12064" t="s">
        <v>215</v>
      </c>
      <c r="C12064" s="1">
        <v>42487</v>
      </c>
      <c r="D12064" s="8">
        <f>WEEKDAY(hourlySteps_merged[[#This Row],[ActivityDate]],1)</f>
        <v>4</v>
      </c>
      <c r="E12064" s="1" t="str">
        <f>TEXT(hourlySteps_merged[[#This Row],[ActivityDate]],"dddd")</f>
        <v>Wednesday</v>
      </c>
      <c r="F12064" s="6" t="s">
        <v>791</v>
      </c>
      <c r="G12064" s="6" t="str">
        <f>TEXT(hourlySteps_merged[[#This Row],[ActivityTime2]],"hh:mm:ss")</f>
        <v>22:00:00</v>
      </c>
      <c r="H12064">
        <v>116</v>
      </c>
      <c r="I12064">
        <v>0</v>
      </c>
      <c r="J12064">
        <v>0</v>
      </c>
      <c r="K12064">
        <v>56</v>
      </c>
      <c r="L12064" s="1"/>
      <c r="M12064" s="4"/>
    </row>
    <row r="12065" spans="1:13" x14ac:dyDescent="0.25">
      <c r="A12065">
        <v>4702921684</v>
      </c>
      <c r="B12065" t="s">
        <v>216</v>
      </c>
      <c r="C12065" s="1">
        <v>42487</v>
      </c>
      <c r="D12065" s="8">
        <f>WEEKDAY(hourlySteps_merged[[#This Row],[ActivityDate]],1)</f>
        <v>4</v>
      </c>
      <c r="E12065" s="1" t="str">
        <f>TEXT(hourlySteps_merged[[#This Row],[ActivityDate]],"dddd")</f>
        <v>Wednesday</v>
      </c>
      <c r="F12065" s="6" t="s">
        <v>792</v>
      </c>
      <c r="G12065" s="6" t="str">
        <f>TEXT(hourlySteps_merged[[#This Row],[ActivityTime2]],"hh:mm:ss")</f>
        <v>23:00:00</v>
      </c>
      <c r="H12065">
        <v>221</v>
      </c>
      <c r="I12065">
        <v>0</v>
      </c>
      <c r="J12065">
        <v>0</v>
      </c>
      <c r="K12065">
        <v>55</v>
      </c>
      <c r="L12065" s="1"/>
      <c r="M12065" s="4"/>
    </row>
    <row r="12066" spans="1:13" x14ac:dyDescent="0.25">
      <c r="A12066">
        <v>4702921684</v>
      </c>
      <c r="B12066" t="s">
        <v>217</v>
      </c>
      <c r="C12066" s="1">
        <v>42487</v>
      </c>
      <c r="D12066" s="8">
        <f>WEEKDAY(hourlySteps_merged[[#This Row],[ActivityDate]],1)</f>
        <v>4</v>
      </c>
      <c r="E12066" s="1" t="str">
        <f>TEXT(hourlySteps_merged[[#This Row],[ActivityDate]],"dddd")</f>
        <v>Wednesday</v>
      </c>
      <c r="F12066" s="6" t="s">
        <v>769</v>
      </c>
      <c r="G12066" s="6" t="str">
        <f>TEXT(hourlySteps_merged[[#This Row],[ActivityTime2]],"hh:mm:ss")</f>
        <v>00:00:00</v>
      </c>
      <c r="H12066">
        <v>338</v>
      </c>
      <c r="I12066">
        <v>0</v>
      </c>
      <c r="J12066">
        <v>0</v>
      </c>
      <c r="K12066">
        <v>76</v>
      </c>
      <c r="L12066" s="1"/>
      <c r="M12066" s="4"/>
    </row>
    <row r="12067" spans="1:13" x14ac:dyDescent="0.25">
      <c r="A12067">
        <v>4702921684</v>
      </c>
      <c r="B12067" t="s">
        <v>218</v>
      </c>
      <c r="C12067" s="1">
        <v>42487</v>
      </c>
      <c r="D12067" s="8">
        <f>WEEKDAY(hourlySteps_merged[[#This Row],[ActivityDate]],1)</f>
        <v>4</v>
      </c>
      <c r="E12067" s="1" t="str">
        <f>TEXT(hourlySteps_merged[[#This Row],[ActivityDate]],"dddd")</f>
        <v>Wednesday</v>
      </c>
      <c r="F12067" s="6" t="s">
        <v>770</v>
      </c>
      <c r="G12067" s="6" t="str">
        <f>TEXT(hourlySteps_merged[[#This Row],[ActivityTime2]],"hh:mm:ss")</f>
        <v>01:00:00</v>
      </c>
      <c r="H12067">
        <v>2146</v>
      </c>
      <c r="I12067">
        <v>1</v>
      </c>
      <c r="J12067">
        <v>1.6667000000000001E-2</v>
      </c>
      <c r="K12067">
        <v>78</v>
      </c>
      <c r="L12067" s="1"/>
      <c r="M12067" s="4"/>
    </row>
    <row r="12068" spans="1:13" x14ac:dyDescent="0.25">
      <c r="A12068">
        <v>4702921684</v>
      </c>
      <c r="B12068" t="s">
        <v>219</v>
      </c>
      <c r="C12068" s="1">
        <v>42487</v>
      </c>
      <c r="D12068" s="8">
        <f>WEEKDAY(hourlySteps_merged[[#This Row],[ActivityDate]],1)</f>
        <v>4</v>
      </c>
      <c r="E12068" s="1" t="str">
        <f>TEXT(hourlySteps_merged[[#This Row],[ActivityDate]],"dddd")</f>
        <v>Wednesday</v>
      </c>
      <c r="F12068" s="6" t="s">
        <v>771</v>
      </c>
      <c r="G12068" s="6" t="str">
        <f>TEXT(hourlySteps_merged[[#This Row],[ActivityTime2]],"hh:mm:ss")</f>
        <v>02:00:00</v>
      </c>
      <c r="H12068">
        <v>1263</v>
      </c>
      <c r="I12068">
        <v>0</v>
      </c>
      <c r="J12068">
        <v>0</v>
      </c>
      <c r="K12068">
        <v>77</v>
      </c>
      <c r="L12068" s="1"/>
      <c r="M12068" s="4"/>
    </row>
    <row r="12069" spans="1:13" x14ac:dyDescent="0.25">
      <c r="A12069">
        <v>4702921684</v>
      </c>
      <c r="B12069" t="s">
        <v>220</v>
      </c>
      <c r="C12069" s="1">
        <v>42487</v>
      </c>
      <c r="D12069" s="8">
        <f>WEEKDAY(hourlySteps_merged[[#This Row],[ActivityDate]],1)</f>
        <v>4</v>
      </c>
      <c r="E12069" s="1" t="str">
        <f>TEXT(hourlySteps_merged[[#This Row],[ActivityDate]],"dddd")</f>
        <v>Wednesday</v>
      </c>
      <c r="F12069" s="6" t="s">
        <v>772</v>
      </c>
      <c r="G12069" s="6" t="str">
        <f>TEXT(hourlySteps_merged[[#This Row],[ActivityTime2]],"hh:mm:ss")</f>
        <v>03:00:00</v>
      </c>
      <c r="H12069">
        <v>865</v>
      </c>
      <c r="I12069">
        <v>0</v>
      </c>
      <c r="J12069">
        <v>0</v>
      </c>
      <c r="K12069">
        <v>76</v>
      </c>
      <c r="L12069" s="1"/>
      <c r="M12069" s="4"/>
    </row>
    <row r="12070" spans="1:13" x14ac:dyDescent="0.25">
      <c r="A12070">
        <v>4702921684</v>
      </c>
      <c r="B12070" t="s">
        <v>221</v>
      </c>
      <c r="C12070" s="1">
        <v>42487</v>
      </c>
      <c r="D12070" s="8">
        <f>WEEKDAY(hourlySteps_merged[[#This Row],[ActivityDate]],1)</f>
        <v>4</v>
      </c>
      <c r="E12070" s="1" t="str">
        <f>TEXT(hourlySteps_merged[[#This Row],[ActivityDate]],"dddd")</f>
        <v>Wednesday</v>
      </c>
      <c r="F12070" s="6" t="s">
        <v>773</v>
      </c>
      <c r="G12070" s="6" t="str">
        <f>TEXT(hourlySteps_merged[[#This Row],[ActivityTime2]],"hh:mm:ss")</f>
        <v>04:00:00</v>
      </c>
      <c r="H12070">
        <v>313</v>
      </c>
      <c r="I12070">
        <v>0</v>
      </c>
      <c r="J12070">
        <v>0</v>
      </c>
      <c r="K12070">
        <v>76</v>
      </c>
      <c r="L12070" s="1"/>
      <c r="M12070" s="4"/>
    </row>
    <row r="12071" spans="1:13" x14ac:dyDescent="0.25">
      <c r="A12071">
        <v>4702921684</v>
      </c>
      <c r="B12071" t="s">
        <v>222</v>
      </c>
      <c r="C12071" s="1">
        <v>42487</v>
      </c>
      <c r="D12071" s="8">
        <f>WEEKDAY(hourlySteps_merged[[#This Row],[ActivityDate]],1)</f>
        <v>4</v>
      </c>
      <c r="E12071" s="1" t="str">
        <f>TEXT(hourlySteps_merged[[#This Row],[ActivityDate]],"dddd")</f>
        <v>Wednesday</v>
      </c>
      <c r="F12071" s="6" t="s">
        <v>774</v>
      </c>
      <c r="G12071" s="6" t="str">
        <f>TEXT(hourlySteps_merged[[#This Row],[ActivityTime2]],"hh:mm:ss")</f>
        <v>05:00:00</v>
      </c>
      <c r="H12071">
        <v>0</v>
      </c>
      <c r="I12071">
        <v>11</v>
      </c>
      <c r="J12071">
        <v>0.183333</v>
      </c>
      <c r="K12071">
        <v>108</v>
      </c>
      <c r="L12071" s="1"/>
      <c r="M12071" s="4"/>
    </row>
    <row r="12072" spans="1:13" x14ac:dyDescent="0.25">
      <c r="A12072">
        <v>4702921684</v>
      </c>
      <c r="B12072" t="s">
        <v>223</v>
      </c>
      <c r="C12072" s="1">
        <v>42487</v>
      </c>
      <c r="D12072" s="8">
        <f>WEEKDAY(hourlySteps_merged[[#This Row],[ActivityDate]],1)</f>
        <v>4</v>
      </c>
      <c r="E12072" s="1" t="str">
        <f>TEXT(hourlySteps_merged[[#This Row],[ActivityDate]],"dddd")</f>
        <v>Wednesday</v>
      </c>
      <c r="F12072" s="6" t="s">
        <v>775</v>
      </c>
      <c r="G12072" s="6" t="str">
        <f>TEXT(hourlySteps_merged[[#This Row],[ActivityTime2]],"hh:mm:ss")</f>
        <v>06:00:00</v>
      </c>
      <c r="H12072">
        <v>0</v>
      </c>
      <c r="I12072">
        <v>127</v>
      </c>
      <c r="J12072">
        <v>2.1166670000000001</v>
      </c>
      <c r="K12072">
        <v>430</v>
      </c>
      <c r="L12072" s="1"/>
      <c r="M12072" s="4"/>
    </row>
    <row r="12073" spans="1:13" x14ac:dyDescent="0.25">
      <c r="A12073">
        <v>4702921684</v>
      </c>
      <c r="B12073" t="s">
        <v>24</v>
      </c>
      <c r="C12073" s="1">
        <v>42487</v>
      </c>
      <c r="D12073" s="8">
        <f>WEEKDAY(hourlySteps_merged[[#This Row],[ActivityDate]],1)</f>
        <v>4</v>
      </c>
      <c r="E12073" s="1" t="str">
        <f>TEXT(hourlySteps_merged[[#This Row],[ActivityDate]],"dddd")</f>
        <v>Wednesday</v>
      </c>
      <c r="F12073" s="6" t="s">
        <v>776</v>
      </c>
      <c r="G12073" s="6" t="str">
        <f>TEXT(hourlySteps_merged[[#This Row],[ActivityTime2]],"hh:mm:ss")</f>
        <v>07:00:00</v>
      </c>
      <c r="H12073">
        <v>0</v>
      </c>
      <c r="I12073">
        <v>13</v>
      </c>
      <c r="J12073">
        <v>0.216667</v>
      </c>
      <c r="K12073">
        <v>141</v>
      </c>
      <c r="L12073" s="1"/>
      <c r="M12073" s="4"/>
    </row>
    <row r="12074" spans="1:13" x14ac:dyDescent="0.25">
      <c r="A12074">
        <v>4702921684</v>
      </c>
      <c r="B12074" t="s">
        <v>224</v>
      </c>
      <c r="C12074" s="1">
        <v>42487</v>
      </c>
      <c r="D12074" s="8">
        <f>WEEKDAY(hourlySteps_merged[[#This Row],[ActivityDate]],1)</f>
        <v>4</v>
      </c>
      <c r="E12074" s="1" t="str">
        <f>TEXT(hourlySteps_merged[[#This Row],[ActivityDate]],"dddd")</f>
        <v>Wednesday</v>
      </c>
      <c r="F12074" s="6" t="s">
        <v>777</v>
      </c>
      <c r="G12074" s="6" t="str">
        <f>TEXT(hourlySteps_merged[[#This Row],[ActivityTime2]],"hh:mm:ss")</f>
        <v>08:00:00</v>
      </c>
      <c r="H12074">
        <v>0</v>
      </c>
      <c r="I12074">
        <v>12</v>
      </c>
      <c r="J12074">
        <v>0.2</v>
      </c>
      <c r="K12074">
        <v>128</v>
      </c>
      <c r="L12074" s="1"/>
      <c r="M12074" s="4"/>
    </row>
    <row r="12075" spans="1:13" x14ac:dyDescent="0.25">
      <c r="A12075">
        <v>4702921684</v>
      </c>
      <c r="B12075" t="s">
        <v>225</v>
      </c>
      <c r="C12075" s="1">
        <v>42487</v>
      </c>
      <c r="D12075" s="8">
        <f>WEEKDAY(hourlySteps_merged[[#This Row],[ActivityDate]],1)</f>
        <v>4</v>
      </c>
      <c r="E12075" s="1" t="str">
        <f>TEXT(hourlySteps_merged[[#This Row],[ActivityDate]],"dddd")</f>
        <v>Wednesday</v>
      </c>
      <c r="F12075" s="6" t="s">
        <v>778</v>
      </c>
      <c r="G12075" s="6" t="str">
        <f>TEXT(hourlySteps_merged[[#This Row],[ActivityTime2]],"hh:mm:ss")</f>
        <v>09:00:00</v>
      </c>
      <c r="H12075">
        <v>0</v>
      </c>
      <c r="I12075">
        <v>16</v>
      </c>
      <c r="J12075">
        <v>0.26666699999999999</v>
      </c>
      <c r="K12075">
        <v>167</v>
      </c>
      <c r="L12075" s="1"/>
      <c r="M12075" s="4"/>
    </row>
    <row r="12076" spans="1:13" x14ac:dyDescent="0.25">
      <c r="A12076">
        <v>4702921684</v>
      </c>
      <c r="B12076" t="s">
        <v>226</v>
      </c>
      <c r="C12076" s="1">
        <v>42487</v>
      </c>
      <c r="D12076" s="8">
        <f>WEEKDAY(hourlySteps_merged[[#This Row],[ActivityDate]],1)</f>
        <v>4</v>
      </c>
      <c r="E12076" s="1" t="str">
        <f>TEXT(hourlySteps_merged[[#This Row],[ActivityDate]],"dddd")</f>
        <v>Wednesday</v>
      </c>
      <c r="F12076" s="6" t="s">
        <v>779</v>
      </c>
      <c r="G12076" s="6" t="str">
        <f>TEXT(hourlySteps_merged[[#This Row],[ActivityTime2]],"hh:mm:ss")</f>
        <v>10:00:00</v>
      </c>
      <c r="H12076">
        <v>0</v>
      </c>
      <c r="I12076">
        <v>8</v>
      </c>
      <c r="J12076">
        <v>0.13333300000000001</v>
      </c>
      <c r="K12076">
        <v>107</v>
      </c>
      <c r="L12076" s="1"/>
      <c r="M12076" s="4"/>
    </row>
    <row r="12077" spans="1:13" x14ac:dyDescent="0.25">
      <c r="A12077">
        <v>4702921684</v>
      </c>
      <c r="B12077" t="s">
        <v>227</v>
      </c>
      <c r="C12077" s="1">
        <v>42487</v>
      </c>
      <c r="D12077" s="8">
        <f>WEEKDAY(hourlySteps_merged[[#This Row],[ActivityDate]],1)</f>
        <v>4</v>
      </c>
      <c r="E12077" s="1" t="str">
        <f>TEXT(hourlySteps_merged[[#This Row],[ActivityDate]],"dddd")</f>
        <v>Wednesday</v>
      </c>
      <c r="F12077" s="6" t="s">
        <v>780</v>
      </c>
      <c r="G12077" s="6" t="str">
        <f>TEXT(hourlySteps_merged[[#This Row],[ActivityTime2]],"hh:mm:ss")</f>
        <v>11:00:00</v>
      </c>
      <c r="H12077">
        <v>0</v>
      </c>
      <c r="I12077">
        <v>15</v>
      </c>
      <c r="J12077">
        <v>0.25</v>
      </c>
      <c r="K12077">
        <v>137</v>
      </c>
      <c r="L12077" s="1"/>
      <c r="M12077" s="4"/>
    </row>
    <row r="12078" spans="1:13" x14ac:dyDescent="0.25">
      <c r="A12078">
        <v>4702921684</v>
      </c>
      <c r="B12078" t="s">
        <v>228</v>
      </c>
      <c r="C12078" s="1">
        <v>42487</v>
      </c>
      <c r="D12078" s="8">
        <f>WEEKDAY(hourlySteps_merged[[#This Row],[ActivityDate]],1)</f>
        <v>4</v>
      </c>
      <c r="E12078" s="1" t="str">
        <f>TEXT(hourlySteps_merged[[#This Row],[ActivityDate]],"dddd")</f>
        <v>Wednesday</v>
      </c>
      <c r="F12078" s="6" t="s">
        <v>781</v>
      </c>
      <c r="G12078" s="6" t="str">
        <f>TEXT(hourlySteps_merged[[#This Row],[ActivityTime2]],"hh:mm:ss")</f>
        <v>12:00:00</v>
      </c>
      <c r="H12078">
        <v>7</v>
      </c>
      <c r="I12078">
        <v>8</v>
      </c>
      <c r="J12078">
        <v>0.13333300000000001</v>
      </c>
      <c r="K12078">
        <v>116</v>
      </c>
      <c r="L12078" s="1"/>
      <c r="M12078" s="4"/>
    </row>
    <row r="12079" spans="1:13" x14ac:dyDescent="0.25">
      <c r="A12079">
        <v>4702921684</v>
      </c>
      <c r="B12079" t="s">
        <v>229</v>
      </c>
      <c r="C12079" s="1">
        <v>42487</v>
      </c>
      <c r="D12079" s="8">
        <f>WEEKDAY(hourlySteps_merged[[#This Row],[ActivityDate]],1)</f>
        <v>4</v>
      </c>
      <c r="E12079" s="1" t="str">
        <f>TEXT(hourlySteps_merged[[#This Row],[ActivityDate]],"dddd")</f>
        <v>Wednesday</v>
      </c>
      <c r="F12079" s="6" t="s">
        <v>782</v>
      </c>
      <c r="G12079" s="6" t="str">
        <f>TEXT(hourlySteps_merged[[#This Row],[ActivityTime2]],"hh:mm:ss")</f>
        <v>13:00:00</v>
      </c>
      <c r="H12079">
        <v>680</v>
      </c>
      <c r="I12079">
        <v>7</v>
      </c>
      <c r="J12079">
        <v>0.11666700000000001</v>
      </c>
      <c r="K12079">
        <v>109</v>
      </c>
      <c r="L12079" s="1"/>
      <c r="M12079" s="4"/>
    </row>
    <row r="12080" spans="1:13" x14ac:dyDescent="0.25">
      <c r="A12080">
        <v>4702921684</v>
      </c>
      <c r="B12080" t="s">
        <v>230</v>
      </c>
      <c r="C12080" s="1">
        <v>42487</v>
      </c>
      <c r="D12080" s="8">
        <f>WEEKDAY(hourlySteps_merged[[#This Row],[ActivityDate]],1)</f>
        <v>4</v>
      </c>
      <c r="E12080" s="1" t="str">
        <f>TEXT(hourlySteps_merged[[#This Row],[ActivityDate]],"dddd")</f>
        <v>Wednesday</v>
      </c>
      <c r="F12080" s="6" t="s">
        <v>783</v>
      </c>
      <c r="G12080" s="6" t="str">
        <f>TEXT(hourlySteps_merged[[#This Row],[ActivityTime2]],"hh:mm:ss")</f>
        <v>14:00:00</v>
      </c>
      <c r="H12080">
        <v>217</v>
      </c>
      <c r="I12080">
        <v>3</v>
      </c>
      <c r="J12080">
        <v>0.05</v>
      </c>
      <c r="K12080">
        <v>98</v>
      </c>
      <c r="L12080" s="1"/>
      <c r="M12080" s="4"/>
    </row>
    <row r="12081" spans="1:13" x14ac:dyDescent="0.25">
      <c r="A12081">
        <v>4702921684</v>
      </c>
      <c r="B12081" t="s">
        <v>231</v>
      </c>
      <c r="C12081" s="1">
        <v>42487</v>
      </c>
      <c r="D12081" s="8">
        <f>WEEKDAY(hourlySteps_merged[[#This Row],[ActivityDate]],1)</f>
        <v>4</v>
      </c>
      <c r="E12081" s="1" t="str">
        <f>TEXT(hourlySteps_merged[[#This Row],[ActivityDate]],"dddd")</f>
        <v>Wednesday</v>
      </c>
      <c r="F12081" s="6" t="s">
        <v>784</v>
      </c>
      <c r="G12081" s="6" t="str">
        <f>TEXT(hourlySteps_merged[[#This Row],[ActivityTime2]],"hh:mm:ss")</f>
        <v>15:00:00</v>
      </c>
      <c r="H12081">
        <v>324</v>
      </c>
      <c r="I12081">
        <v>22</v>
      </c>
      <c r="J12081">
        <v>0.36666700000000002</v>
      </c>
      <c r="K12081">
        <v>188</v>
      </c>
      <c r="L12081" s="1"/>
      <c r="M12081" s="4"/>
    </row>
    <row r="12082" spans="1:13" x14ac:dyDescent="0.25">
      <c r="A12082">
        <v>4702921684</v>
      </c>
      <c r="B12082" t="s">
        <v>232</v>
      </c>
      <c r="C12082" s="1">
        <v>42487</v>
      </c>
      <c r="D12082" s="8">
        <f>WEEKDAY(hourlySteps_merged[[#This Row],[ActivityDate]],1)</f>
        <v>4</v>
      </c>
      <c r="E12082" s="1" t="str">
        <f>TEXT(hourlySteps_merged[[#This Row],[ActivityDate]],"dddd")</f>
        <v>Wednesday</v>
      </c>
      <c r="F12082" s="6" t="s">
        <v>785</v>
      </c>
      <c r="G12082" s="6" t="str">
        <f>TEXT(hourlySteps_merged[[#This Row],[ActivityTime2]],"hh:mm:ss")</f>
        <v>16:00:00</v>
      </c>
      <c r="H12082">
        <v>1168</v>
      </c>
      <c r="I12082">
        <v>17</v>
      </c>
      <c r="J12082">
        <v>0.283333</v>
      </c>
      <c r="K12082">
        <v>150</v>
      </c>
      <c r="L12082" s="1"/>
      <c r="M12082" s="4"/>
    </row>
    <row r="12083" spans="1:13" x14ac:dyDescent="0.25">
      <c r="A12083">
        <v>4702921684</v>
      </c>
      <c r="B12083" t="s">
        <v>233</v>
      </c>
      <c r="C12083" s="1">
        <v>42487</v>
      </c>
      <c r="D12083" s="8">
        <f>WEEKDAY(hourlySteps_merged[[#This Row],[ActivityDate]],1)</f>
        <v>4</v>
      </c>
      <c r="E12083" s="1" t="str">
        <f>TEXT(hourlySteps_merged[[#This Row],[ActivityDate]],"dddd")</f>
        <v>Wednesday</v>
      </c>
      <c r="F12083" s="6" t="s">
        <v>786</v>
      </c>
      <c r="G12083" s="6" t="str">
        <f>TEXT(hourlySteps_merged[[#This Row],[ActivityTime2]],"hh:mm:ss")</f>
        <v>17:00:00</v>
      </c>
      <c r="H12083">
        <v>0</v>
      </c>
      <c r="I12083">
        <v>7</v>
      </c>
      <c r="J12083">
        <v>0.11666700000000001</v>
      </c>
      <c r="K12083">
        <v>113</v>
      </c>
      <c r="L12083" s="1"/>
      <c r="M12083" s="4"/>
    </row>
    <row r="12084" spans="1:13" x14ac:dyDescent="0.25">
      <c r="A12084">
        <v>4702921684</v>
      </c>
      <c r="B12084" t="s">
        <v>234</v>
      </c>
      <c r="C12084" s="1">
        <v>42487</v>
      </c>
      <c r="D12084" s="8">
        <f>WEEKDAY(hourlySteps_merged[[#This Row],[ActivityDate]],1)</f>
        <v>4</v>
      </c>
      <c r="E12084" s="1" t="str">
        <f>TEXT(hourlySteps_merged[[#This Row],[ActivityDate]],"dddd")</f>
        <v>Wednesday</v>
      </c>
      <c r="F12084" s="6" t="s">
        <v>787</v>
      </c>
      <c r="G12084" s="6" t="str">
        <f>TEXT(hourlySteps_merged[[#This Row],[ActivityTime2]],"hh:mm:ss")</f>
        <v>18:00:00</v>
      </c>
      <c r="H12084">
        <v>102</v>
      </c>
      <c r="I12084">
        <v>29</v>
      </c>
      <c r="J12084">
        <v>0.48333300000000001</v>
      </c>
      <c r="K12084">
        <v>172</v>
      </c>
      <c r="L12084" s="1"/>
      <c r="M12084" s="4"/>
    </row>
    <row r="12085" spans="1:13" x14ac:dyDescent="0.25">
      <c r="A12085">
        <v>4702921684</v>
      </c>
      <c r="B12085" t="s">
        <v>235</v>
      </c>
      <c r="C12085" s="1">
        <v>42487</v>
      </c>
      <c r="D12085" s="8">
        <f>WEEKDAY(hourlySteps_merged[[#This Row],[ActivityDate]],1)</f>
        <v>4</v>
      </c>
      <c r="E12085" s="1" t="str">
        <f>TEXT(hourlySteps_merged[[#This Row],[ActivityDate]],"dddd")</f>
        <v>Wednesday</v>
      </c>
      <c r="F12085" s="6" t="s">
        <v>788</v>
      </c>
      <c r="G12085" s="6" t="str">
        <f>TEXT(hourlySteps_merged[[#This Row],[ActivityTime2]],"hh:mm:ss")</f>
        <v>19:00:00</v>
      </c>
      <c r="H12085">
        <v>1000</v>
      </c>
      <c r="I12085">
        <v>97</v>
      </c>
      <c r="J12085">
        <v>1.6166670000000001</v>
      </c>
      <c r="K12085">
        <v>387</v>
      </c>
      <c r="L12085" s="1"/>
      <c r="M12085" s="4"/>
    </row>
    <row r="12086" spans="1:13" x14ac:dyDescent="0.25">
      <c r="A12086">
        <v>4702921684</v>
      </c>
      <c r="B12086" t="s">
        <v>236</v>
      </c>
      <c r="C12086" s="1">
        <v>42487</v>
      </c>
      <c r="D12086" s="8">
        <f>WEEKDAY(hourlySteps_merged[[#This Row],[ActivityDate]],1)</f>
        <v>4</v>
      </c>
      <c r="E12086" s="1" t="str">
        <f>TEXT(hourlySteps_merged[[#This Row],[ActivityDate]],"dddd")</f>
        <v>Wednesday</v>
      </c>
      <c r="F12086" s="6" t="s">
        <v>789</v>
      </c>
      <c r="G12086" s="6" t="str">
        <f>TEXT(hourlySteps_merged[[#This Row],[ActivityTime2]],"hh:mm:ss")</f>
        <v>20:00:00</v>
      </c>
      <c r="H12086">
        <v>49</v>
      </c>
      <c r="I12086">
        <v>3</v>
      </c>
      <c r="J12086">
        <v>0.05</v>
      </c>
      <c r="K12086">
        <v>90</v>
      </c>
      <c r="L12086" s="1"/>
      <c r="M12086" s="4"/>
    </row>
    <row r="12087" spans="1:13" x14ac:dyDescent="0.25">
      <c r="A12087">
        <v>4702921684</v>
      </c>
      <c r="B12087" t="s">
        <v>237</v>
      </c>
      <c r="C12087" s="1">
        <v>42487</v>
      </c>
      <c r="D12087" s="8">
        <f>WEEKDAY(hourlySteps_merged[[#This Row],[ActivityDate]],1)</f>
        <v>4</v>
      </c>
      <c r="E12087" s="1" t="str">
        <f>TEXT(hourlySteps_merged[[#This Row],[ActivityDate]],"dddd")</f>
        <v>Wednesday</v>
      </c>
      <c r="F12087" s="6" t="s">
        <v>790</v>
      </c>
      <c r="G12087" s="6" t="str">
        <f>TEXT(hourlySteps_merged[[#This Row],[ActivityTime2]],"hh:mm:ss")</f>
        <v>21:00:00</v>
      </c>
      <c r="H12087">
        <v>216</v>
      </c>
      <c r="I12087">
        <v>8</v>
      </c>
      <c r="J12087">
        <v>0.13333300000000001</v>
      </c>
      <c r="K12087">
        <v>99</v>
      </c>
      <c r="L12087" s="1"/>
      <c r="M12087" s="4"/>
    </row>
    <row r="12088" spans="1:13" x14ac:dyDescent="0.25">
      <c r="A12088">
        <v>4702921684</v>
      </c>
      <c r="B12088" t="s">
        <v>238</v>
      </c>
      <c r="C12088" s="1">
        <v>42487</v>
      </c>
      <c r="D12088" s="8">
        <f>WEEKDAY(hourlySteps_merged[[#This Row],[ActivityDate]],1)</f>
        <v>4</v>
      </c>
      <c r="E12088" s="1" t="str">
        <f>TEXT(hourlySteps_merged[[#This Row],[ActivityDate]],"dddd")</f>
        <v>Wednesday</v>
      </c>
      <c r="F12088" s="6" t="s">
        <v>791</v>
      </c>
      <c r="G12088" s="6" t="str">
        <f>TEXT(hourlySteps_merged[[#This Row],[ActivityTime2]],"hh:mm:ss")</f>
        <v>22:00:00</v>
      </c>
      <c r="H12088">
        <v>37</v>
      </c>
      <c r="I12088">
        <v>6</v>
      </c>
      <c r="J12088">
        <v>0.1</v>
      </c>
      <c r="K12088">
        <v>91</v>
      </c>
      <c r="L12088" s="1"/>
      <c r="M12088" s="4"/>
    </row>
    <row r="12089" spans="1:13" x14ac:dyDescent="0.25">
      <c r="A12089">
        <v>4702921684</v>
      </c>
      <c r="B12089" t="s">
        <v>239</v>
      </c>
      <c r="C12089" s="1">
        <v>42487</v>
      </c>
      <c r="D12089" s="8">
        <f>WEEKDAY(hourlySteps_merged[[#This Row],[ActivityDate]],1)</f>
        <v>4</v>
      </c>
      <c r="E12089" s="1" t="str">
        <f>TEXT(hourlySteps_merged[[#This Row],[ActivityDate]],"dddd")</f>
        <v>Wednesday</v>
      </c>
      <c r="F12089" s="6" t="s">
        <v>792</v>
      </c>
      <c r="G12089" s="6" t="str">
        <f>TEXT(hourlySteps_merged[[#This Row],[ActivityTime2]],"hh:mm:ss")</f>
        <v>23:00:00</v>
      </c>
      <c r="H12089">
        <v>395</v>
      </c>
      <c r="I12089">
        <v>1</v>
      </c>
      <c r="J12089">
        <v>1.6667000000000001E-2</v>
      </c>
      <c r="K12089">
        <v>78</v>
      </c>
      <c r="L12089" s="1"/>
      <c r="M12089" s="4"/>
    </row>
    <row r="12090" spans="1:13" x14ac:dyDescent="0.25">
      <c r="A12090">
        <v>4702921684</v>
      </c>
      <c r="B12090" t="s">
        <v>240</v>
      </c>
      <c r="C12090" s="1">
        <v>42487</v>
      </c>
      <c r="D12090" s="8">
        <f>WEEKDAY(hourlySteps_merged[[#This Row],[ActivityDate]],1)</f>
        <v>4</v>
      </c>
      <c r="E12090" s="1" t="str">
        <f>TEXT(hourlySteps_merged[[#This Row],[ActivityDate]],"dddd")</f>
        <v>Wednesday</v>
      </c>
      <c r="F12090" s="6" t="s">
        <v>769</v>
      </c>
      <c r="G12090" s="6" t="str">
        <f>TEXT(hourlySteps_merged[[#This Row],[ActivityTime2]],"hh:mm:ss")</f>
        <v>00:00:00</v>
      </c>
      <c r="H12090">
        <v>860</v>
      </c>
      <c r="I12090">
        <v>1</v>
      </c>
      <c r="J12090">
        <v>1.6667000000000001E-2</v>
      </c>
      <c r="K12090">
        <v>64</v>
      </c>
      <c r="L12090" s="1"/>
      <c r="M12090" s="4"/>
    </row>
    <row r="12091" spans="1:13" x14ac:dyDescent="0.25">
      <c r="A12091">
        <v>4702921684</v>
      </c>
      <c r="B12091" t="s">
        <v>241</v>
      </c>
      <c r="C12091" s="1">
        <v>42487</v>
      </c>
      <c r="D12091" s="8">
        <f>WEEKDAY(hourlySteps_merged[[#This Row],[ActivityDate]],1)</f>
        <v>4</v>
      </c>
      <c r="E12091" s="1" t="str">
        <f>TEXT(hourlySteps_merged[[#This Row],[ActivityDate]],"dddd")</f>
        <v>Wednesday</v>
      </c>
      <c r="F12091" s="6" t="s">
        <v>770</v>
      </c>
      <c r="G12091" s="6" t="str">
        <f>TEXT(hourlySteps_merged[[#This Row],[ActivityTime2]],"hh:mm:ss")</f>
        <v>01:00:00</v>
      </c>
      <c r="H12091">
        <v>483</v>
      </c>
      <c r="I12091">
        <v>0</v>
      </c>
      <c r="J12091">
        <v>0</v>
      </c>
      <c r="K12091">
        <v>63</v>
      </c>
      <c r="L12091" s="1"/>
      <c r="M12091" s="4"/>
    </row>
    <row r="12092" spans="1:13" x14ac:dyDescent="0.25">
      <c r="A12092">
        <v>4702921684</v>
      </c>
      <c r="B12092" t="s">
        <v>242</v>
      </c>
      <c r="C12092" s="1">
        <v>42487</v>
      </c>
      <c r="D12092" s="8">
        <f>WEEKDAY(hourlySteps_merged[[#This Row],[ActivityDate]],1)</f>
        <v>4</v>
      </c>
      <c r="E12092" s="1" t="str">
        <f>TEXT(hourlySteps_merged[[#This Row],[ActivityDate]],"dddd")</f>
        <v>Wednesday</v>
      </c>
      <c r="F12092" s="6" t="s">
        <v>771</v>
      </c>
      <c r="G12092" s="6" t="str">
        <f>TEXT(hourlySteps_merged[[#This Row],[ActivityTime2]],"hh:mm:ss")</f>
        <v>02:00:00</v>
      </c>
      <c r="H12092">
        <v>248</v>
      </c>
      <c r="I12092">
        <v>0</v>
      </c>
      <c r="J12092">
        <v>0</v>
      </c>
      <c r="K12092">
        <v>63</v>
      </c>
      <c r="L12092" s="1"/>
      <c r="M12092" s="4"/>
    </row>
    <row r="12093" spans="1:13" x14ac:dyDescent="0.25">
      <c r="A12093">
        <v>4702921684</v>
      </c>
      <c r="B12093" t="s">
        <v>243</v>
      </c>
      <c r="C12093" s="1">
        <v>42487</v>
      </c>
      <c r="D12093" s="8">
        <f>WEEKDAY(hourlySteps_merged[[#This Row],[ActivityDate]],1)</f>
        <v>4</v>
      </c>
      <c r="E12093" s="1" t="str">
        <f>TEXT(hourlySteps_merged[[#This Row],[ActivityDate]],"dddd")</f>
        <v>Wednesday</v>
      </c>
      <c r="F12093" s="6" t="s">
        <v>772</v>
      </c>
      <c r="G12093" s="6" t="str">
        <f>TEXT(hourlySteps_merged[[#This Row],[ActivityTime2]],"hh:mm:ss")</f>
        <v>03:00:00</v>
      </c>
      <c r="H12093">
        <v>336</v>
      </c>
      <c r="I12093">
        <v>0</v>
      </c>
      <c r="J12093">
        <v>0</v>
      </c>
      <c r="K12093">
        <v>63</v>
      </c>
      <c r="L12093" s="1"/>
      <c r="M12093" s="4"/>
    </row>
    <row r="12094" spans="1:13" x14ac:dyDescent="0.25">
      <c r="A12094">
        <v>4702921684</v>
      </c>
      <c r="B12094" t="s">
        <v>244</v>
      </c>
      <c r="C12094" s="1">
        <v>42487</v>
      </c>
      <c r="D12094" s="8">
        <f>WEEKDAY(hourlySteps_merged[[#This Row],[ActivityDate]],1)</f>
        <v>4</v>
      </c>
      <c r="E12094" s="1" t="str">
        <f>TEXT(hourlySteps_merged[[#This Row],[ActivityDate]],"dddd")</f>
        <v>Wednesday</v>
      </c>
      <c r="F12094" s="6" t="s">
        <v>773</v>
      </c>
      <c r="G12094" s="6" t="str">
        <f>TEXT(hourlySteps_merged[[#This Row],[ActivityTime2]],"hh:mm:ss")</f>
        <v>04:00:00</v>
      </c>
      <c r="H12094">
        <v>586</v>
      </c>
      <c r="I12094">
        <v>1</v>
      </c>
      <c r="J12094">
        <v>1.6667000000000001E-2</v>
      </c>
      <c r="K12094">
        <v>64</v>
      </c>
      <c r="L12094" s="1"/>
      <c r="M12094" s="4"/>
    </row>
    <row r="12095" spans="1:13" x14ac:dyDescent="0.25">
      <c r="A12095">
        <v>4702921684</v>
      </c>
      <c r="B12095" t="s">
        <v>245</v>
      </c>
      <c r="C12095" s="1">
        <v>42487</v>
      </c>
      <c r="D12095" s="8">
        <f>WEEKDAY(hourlySteps_merged[[#This Row],[ActivityDate]],1)</f>
        <v>4</v>
      </c>
      <c r="E12095" s="1" t="str">
        <f>TEXT(hourlySteps_merged[[#This Row],[ActivityDate]],"dddd")</f>
        <v>Wednesday</v>
      </c>
      <c r="F12095" s="6" t="s">
        <v>774</v>
      </c>
      <c r="G12095" s="6" t="str">
        <f>TEXT(hourlySteps_merged[[#This Row],[ActivityTime2]],"hh:mm:ss")</f>
        <v>05:00:00</v>
      </c>
      <c r="H12095">
        <v>0</v>
      </c>
      <c r="I12095">
        <v>0</v>
      </c>
      <c r="J12095">
        <v>0</v>
      </c>
      <c r="K12095">
        <v>63</v>
      </c>
      <c r="L12095" s="1"/>
      <c r="M12095" s="4"/>
    </row>
    <row r="12096" spans="1:13" x14ac:dyDescent="0.25">
      <c r="A12096">
        <v>4702921684</v>
      </c>
      <c r="B12096" t="s">
        <v>246</v>
      </c>
      <c r="C12096" s="1">
        <v>42487</v>
      </c>
      <c r="D12096" s="8">
        <f>WEEKDAY(hourlySteps_merged[[#This Row],[ActivityDate]],1)</f>
        <v>4</v>
      </c>
      <c r="E12096" s="1" t="str">
        <f>TEXT(hourlySteps_merged[[#This Row],[ActivityDate]],"dddd")</f>
        <v>Wednesday</v>
      </c>
      <c r="F12096" s="6" t="s">
        <v>775</v>
      </c>
      <c r="G12096" s="6" t="str">
        <f>TEXT(hourlySteps_merged[[#This Row],[ActivityTime2]],"hh:mm:ss")</f>
        <v>06:00:00</v>
      </c>
      <c r="H12096">
        <v>0</v>
      </c>
      <c r="I12096">
        <v>0</v>
      </c>
      <c r="J12096">
        <v>0</v>
      </c>
      <c r="K12096">
        <v>62</v>
      </c>
      <c r="L12096" s="1"/>
      <c r="M12096" s="4"/>
    </row>
    <row r="12097" spans="1:13" x14ac:dyDescent="0.25">
      <c r="A12097">
        <v>4702921684</v>
      </c>
      <c r="B12097" t="s">
        <v>25</v>
      </c>
      <c r="C12097" s="1">
        <v>42487</v>
      </c>
      <c r="D12097" s="8">
        <f>WEEKDAY(hourlySteps_merged[[#This Row],[ActivityDate]],1)</f>
        <v>4</v>
      </c>
      <c r="E12097" s="1" t="str">
        <f>TEXT(hourlySteps_merged[[#This Row],[ActivityDate]],"dddd")</f>
        <v>Wednesday</v>
      </c>
      <c r="F12097" s="6" t="s">
        <v>776</v>
      </c>
      <c r="G12097" s="6" t="str">
        <f>TEXT(hourlySteps_merged[[#This Row],[ActivityTime2]],"hh:mm:ss")</f>
        <v>07:00:00</v>
      </c>
      <c r="H12097">
        <v>0</v>
      </c>
      <c r="I12097">
        <v>0</v>
      </c>
      <c r="J12097">
        <v>0</v>
      </c>
      <c r="K12097">
        <v>63</v>
      </c>
      <c r="L12097" s="1"/>
      <c r="M12097" s="4"/>
    </row>
    <row r="12098" spans="1:13" x14ac:dyDescent="0.25">
      <c r="A12098">
        <v>4702921684</v>
      </c>
      <c r="B12098" t="s">
        <v>247</v>
      </c>
      <c r="C12098" s="1">
        <v>42487</v>
      </c>
      <c r="D12098" s="8">
        <f>WEEKDAY(hourlySteps_merged[[#This Row],[ActivityDate]],1)</f>
        <v>4</v>
      </c>
      <c r="E12098" s="1" t="str">
        <f>TEXT(hourlySteps_merged[[#This Row],[ActivityDate]],"dddd")</f>
        <v>Wednesday</v>
      </c>
      <c r="F12098" s="6" t="s">
        <v>777</v>
      </c>
      <c r="G12098" s="6" t="str">
        <f>TEXT(hourlySteps_merged[[#This Row],[ActivityTime2]],"hh:mm:ss")</f>
        <v>08:00:00</v>
      </c>
      <c r="H12098">
        <v>7</v>
      </c>
      <c r="I12098">
        <v>0</v>
      </c>
      <c r="J12098">
        <v>0</v>
      </c>
      <c r="K12098">
        <v>63</v>
      </c>
      <c r="L12098" s="1"/>
      <c r="M12098" s="4"/>
    </row>
    <row r="12099" spans="1:13" x14ac:dyDescent="0.25">
      <c r="A12099">
        <v>4702921684</v>
      </c>
      <c r="B12099" t="s">
        <v>248</v>
      </c>
      <c r="C12099" s="1">
        <v>42487</v>
      </c>
      <c r="D12099" s="8">
        <f>WEEKDAY(hourlySteps_merged[[#This Row],[ActivityDate]],1)</f>
        <v>4</v>
      </c>
      <c r="E12099" s="1" t="str">
        <f>TEXT(hourlySteps_merged[[#This Row],[ActivityDate]],"dddd")</f>
        <v>Wednesday</v>
      </c>
      <c r="F12099" s="6" t="s">
        <v>778</v>
      </c>
      <c r="G12099" s="6" t="str">
        <f>TEXT(hourlySteps_merged[[#This Row],[ActivityTime2]],"hh:mm:ss")</f>
        <v>09:00:00</v>
      </c>
      <c r="H12099">
        <v>0</v>
      </c>
      <c r="I12099">
        <v>14</v>
      </c>
      <c r="J12099">
        <v>0.23333300000000001</v>
      </c>
      <c r="K12099">
        <v>93</v>
      </c>
      <c r="L12099" s="1"/>
      <c r="M12099" s="4"/>
    </row>
    <row r="12100" spans="1:13" x14ac:dyDescent="0.25">
      <c r="A12100">
        <v>4702921684</v>
      </c>
      <c r="B12100" t="s">
        <v>249</v>
      </c>
      <c r="C12100" s="1">
        <v>42487</v>
      </c>
      <c r="D12100" s="8">
        <f>WEEKDAY(hourlySteps_merged[[#This Row],[ActivityDate]],1)</f>
        <v>4</v>
      </c>
      <c r="E12100" s="1" t="str">
        <f>TEXT(hourlySteps_merged[[#This Row],[ActivityDate]],"dddd")</f>
        <v>Wednesday</v>
      </c>
      <c r="F12100" s="6" t="s">
        <v>779</v>
      </c>
      <c r="G12100" s="6" t="str">
        <f>TEXT(hourlySteps_merged[[#This Row],[ActivityTime2]],"hh:mm:ss")</f>
        <v>10:00:00</v>
      </c>
      <c r="H12100">
        <v>0</v>
      </c>
      <c r="I12100">
        <v>0</v>
      </c>
      <c r="J12100">
        <v>0</v>
      </c>
      <c r="K12100">
        <v>63</v>
      </c>
      <c r="L12100" s="1"/>
      <c r="M12100" s="4"/>
    </row>
    <row r="12101" spans="1:13" x14ac:dyDescent="0.25">
      <c r="A12101">
        <v>4702921684</v>
      </c>
      <c r="B12101" t="s">
        <v>250</v>
      </c>
      <c r="C12101" s="1">
        <v>42487</v>
      </c>
      <c r="D12101" s="8">
        <f>WEEKDAY(hourlySteps_merged[[#This Row],[ActivityDate]],1)</f>
        <v>4</v>
      </c>
      <c r="E12101" s="1" t="str">
        <f>TEXT(hourlySteps_merged[[#This Row],[ActivityDate]],"dddd")</f>
        <v>Wednesday</v>
      </c>
      <c r="F12101" s="6" t="s">
        <v>780</v>
      </c>
      <c r="G12101" s="6" t="str">
        <f>TEXT(hourlySteps_merged[[#This Row],[ActivityTime2]],"hh:mm:ss")</f>
        <v>11:00:00</v>
      </c>
      <c r="H12101">
        <v>0</v>
      </c>
      <c r="I12101">
        <v>32</v>
      </c>
      <c r="J12101">
        <v>0.53333299999999995</v>
      </c>
      <c r="K12101">
        <v>136</v>
      </c>
      <c r="L12101" s="1"/>
      <c r="M12101" s="4"/>
    </row>
    <row r="12102" spans="1:13" x14ac:dyDescent="0.25">
      <c r="A12102">
        <v>4702921684</v>
      </c>
      <c r="B12102" t="s">
        <v>251</v>
      </c>
      <c r="C12102" s="1">
        <v>42487</v>
      </c>
      <c r="D12102" s="8">
        <f>WEEKDAY(hourlySteps_merged[[#This Row],[ActivityDate]],1)</f>
        <v>4</v>
      </c>
      <c r="E12102" s="1" t="str">
        <f>TEXT(hourlySteps_merged[[#This Row],[ActivityDate]],"dddd")</f>
        <v>Wednesday</v>
      </c>
      <c r="F12102" s="6" t="s">
        <v>781</v>
      </c>
      <c r="G12102" s="6" t="str">
        <f>TEXT(hourlySteps_merged[[#This Row],[ActivityTime2]],"hh:mm:ss")</f>
        <v>12:00:00</v>
      </c>
      <c r="H12102">
        <v>15</v>
      </c>
      <c r="I12102">
        <v>33</v>
      </c>
      <c r="J12102">
        <v>0.55000000000000004</v>
      </c>
      <c r="K12102">
        <v>144</v>
      </c>
      <c r="L12102" s="1"/>
      <c r="M12102" s="4"/>
    </row>
    <row r="12103" spans="1:13" x14ac:dyDescent="0.25">
      <c r="A12103">
        <v>4702921684</v>
      </c>
      <c r="B12103" t="s">
        <v>252</v>
      </c>
      <c r="C12103" s="1">
        <v>42487</v>
      </c>
      <c r="D12103" s="8">
        <f>WEEKDAY(hourlySteps_merged[[#This Row],[ActivityDate]],1)</f>
        <v>4</v>
      </c>
      <c r="E12103" s="1" t="str">
        <f>TEXT(hourlySteps_merged[[#This Row],[ActivityDate]],"dddd")</f>
        <v>Wednesday</v>
      </c>
      <c r="F12103" s="6" t="s">
        <v>782</v>
      </c>
      <c r="G12103" s="6" t="str">
        <f>TEXT(hourlySteps_merged[[#This Row],[ActivityTime2]],"hh:mm:ss")</f>
        <v>13:00:00</v>
      </c>
      <c r="H12103">
        <v>1047</v>
      </c>
      <c r="I12103">
        <v>50</v>
      </c>
      <c r="J12103">
        <v>0.83333299999999999</v>
      </c>
      <c r="K12103">
        <v>181</v>
      </c>
      <c r="L12103" s="1"/>
      <c r="M12103" s="4"/>
    </row>
    <row r="12104" spans="1:13" x14ac:dyDescent="0.25">
      <c r="A12104">
        <v>4702921684</v>
      </c>
      <c r="B12104" t="s">
        <v>253</v>
      </c>
      <c r="C12104" s="1">
        <v>42487</v>
      </c>
      <c r="D12104" s="8">
        <f>WEEKDAY(hourlySteps_merged[[#This Row],[ActivityDate]],1)</f>
        <v>4</v>
      </c>
      <c r="E12104" s="1" t="str">
        <f>TEXT(hourlySteps_merged[[#This Row],[ActivityDate]],"dddd")</f>
        <v>Wednesday</v>
      </c>
      <c r="F12104" s="6" t="s">
        <v>783</v>
      </c>
      <c r="G12104" s="6" t="str">
        <f>TEXT(hourlySteps_merged[[#This Row],[ActivityTime2]],"hh:mm:ss")</f>
        <v>14:00:00</v>
      </c>
      <c r="H12104">
        <v>494</v>
      </c>
      <c r="I12104">
        <v>42</v>
      </c>
      <c r="J12104">
        <v>0.7</v>
      </c>
      <c r="K12104">
        <v>153</v>
      </c>
      <c r="L12104" s="1"/>
      <c r="M12104" s="4"/>
    </row>
    <row r="12105" spans="1:13" x14ac:dyDescent="0.25">
      <c r="A12105">
        <v>4702921684</v>
      </c>
      <c r="B12105" t="s">
        <v>254</v>
      </c>
      <c r="C12105" s="1">
        <v>42487</v>
      </c>
      <c r="D12105" s="8">
        <f>WEEKDAY(hourlySteps_merged[[#This Row],[ActivityDate]],1)</f>
        <v>4</v>
      </c>
      <c r="E12105" s="1" t="str">
        <f>TEXT(hourlySteps_merged[[#This Row],[ActivityDate]],"dddd")</f>
        <v>Wednesday</v>
      </c>
      <c r="F12105" s="6" t="s">
        <v>784</v>
      </c>
      <c r="G12105" s="6" t="str">
        <f>TEXT(hourlySteps_merged[[#This Row],[ActivityTime2]],"hh:mm:ss")</f>
        <v>15:00:00</v>
      </c>
      <c r="H12105">
        <v>2</v>
      </c>
      <c r="I12105">
        <v>43</v>
      </c>
      <c r="J12105">
        <v>0.71666700000000005</v>
      </c>
      <c r="K12105">
        <v>162</v>
      </c>
      <c r="L12105" s="1"/>
      <c r="M12105" s="4"/>
    </row>
    <row r="12106" spans="1:13" x14ac:dyDescent="0.25">
      <c r="A12106">
        <v>4702921684</v>
      </c>
      <c r="B12106" t="s">
        <v>255</v>
      </c>
      <c r="C12106" s="1">
        <v>42487</v>
      </c>
      <c r="D12106" s="8">
        <f>WEEKDAY(hourlySteps_merged[[#This Row],[ActivityDate]],1)</f>
        <v>4</v>
      </c>
      <c r="E12106" s="1" t="str">
        <f>TEXT(hourlySteps_merged[[#This Row],[ActivityDate]],"dddd")</f>
        <v>Wednesday</v>
      </c>
      <c r="F12106" s="6" t="s">
        <v>785</v>
      </c>
      <c r="G12106" s="6" t="str">
        <f>TEXT(hourlySteps_merged[[#This Row],[ActivityTime2]],"hh:mm:ss")</f>
        <v>16:00:00</v>
      </c>
      <c r="H12106">
        <v>662</v>
      </c>
      <c r="I12106">
        <v>29</v>
      </c>
      <c r="J12106">
        <v>0.48333300000000001</v>
      </c>
      <c r="K12106">
        <v>137</v>
      </c>
      <c r="L12106" s="1"/>
      <c r="M12106" s="4"/>
    </row>
    <row r="12107" spans="1:13" x14ac:dyDescent="0.25">
      <c r="A12107">
        <v>4702921684</v>
      </c>
      <c r="B12107" t="s">
        <v>256</v>
      </c>
      <c r="C12107" s="1">
        <v>42487</v>
      </c>
      <c r="D12107" s="8">
        <f>WEEKDAY(hourlySteps_merged[[#This Row],[ActivityDate]],1)</f>
        <v>4</v>
      </c>
      <c r="E12107" s="1" t="str">
        <f>TEXT(hourlySteps_merged[[#This Row],[ActivityDate]],"dddd")</f>
        <v>Wednesday</v>
      </c>
      <c r="F12107" s="6" t="s">
        <v>786</v>
      </c>
      <c r="G12107" s="6" t="str">
        <f>TEXT(hourlySteps_merged[[#This Row],[ActivityTime2]],"hh:mm:ss")</f>
        <v>17:00:00</v>
      </c>
      <c r="H12107">
        <v>26</v>
      </c>
      <c r="I12107">
        <v>46</v>
      </c>
      <c r="J12107">
        <v>0.76666699999999999</v>
      </c>
      <c r="K12107">
        <v>172</v>
      </c>
      <c r="L12107" s="1"/>
      <c r="M12107" s="4"/>
    </row>
    <row r="12108" spans="1:13" x14ac:dyDescent="0.25">
      <c r="A12108">
        <v>4702921684</v>
      </c>
      <c r="B12108" t="s">
        <v>257</v>
      </c>
      <c r="C12108" s="1">
        <v>42487</v>
      </c>
      <c r="D12108" s="8">
        <f>WEEKDAY(hourlySteps_merged[[#This Row],[ActivityDate]],1)</f>
        <v>4</v>
      </c>
      <c r="E12108" s="1" t="str">
        <f>TEXT(hourlySteps_merged[[#This Row],[ActivityDate]],"dddd")</f>
        <v>Wednesday</v>
      </c>
      <c r="F12108" s="6" t="s">
        <v>787</v>
      </c>
      <c r="G12108" s="6" t="str">
        <f>TEXT(hourlySteps_merged[[#This Row],[ActivityTime2]],"hh:mm:ss")</f>
        <v>18:00:00</v>
      </c>
      <c r="H12108">
        <v>903</v>
      </c>
      <c r="I12108">
        <v>43</v>
      </c>
      <c r="J12108">
        <v>0.71666700000000005</v>
      </c>
      <c r="K12108">
        <v>171</v>
      </c>
      <c r="L12108" s="1"/>
      <c r="M12108" s="4"/>
    </row>
    <row r="12109" spans="1:13" x14ac:dyDescent="0.25">
      <c r="A12109">
        <v>4702921684</v>
      </c>
      <c r="B12109" t="s">
        <v>258</v>
      </c>
      <c r="C12109" s="1">
        <v>42487</v>
      </c>
      <c r="D12109" s="8">
        <f>WEEKDAY(hourlySteps_merged[[#This Row],[ActivityDate]],1)</f>
        <v>4</v>
      </c>
      <c r="E12109" s="1" t="str">
        <f>TEXT(hourlySteps_merged[[#This Row],[ActivityDate]],"dddd")</f>
        <v>Wednesday</v>
      </c>
      <c r="F12109" s="6" t="s">
        <v>788</v>
      </c>
      <c r="G12109" s="6" t="str">
        <f>TEXT(hourlySteps_merged[[#This Row],[ActivityTime2]],"hh:mm:ss")</f>
        <v>19:00:00</v>
      </c>
      <c r="H12109">
        <v>136</v>
      </c>
      <c r="I12109">
        <v>41</v>
      </c>
      <c r="J12109">
        <v>0.68333299999999997</v>
      </c>
      <c r="K12109">
        <v>152</v>
      </c>
      <c r="L12109" s="1"/>
      <c r="M12109" s="4"/>
    </row>
    <row r="12110" spans="1:13" x14ac:dyDescent="0.25">
      <c r="A12110">
        <v>4702921684</v>
      </c>
      <c r="B12110" t="s">
        <v>259</v>
      </c>
      <c r="C12110" s="1">
        <v>42487</v>
      </c>
      <c r="D12110" s="8">
        <f>WEEKDAY(hourlySteps_merged[[#This Row],[ActivityDate]],1)</f>
        <v>4</v>
      </c>
      <c r="E12110" s="1" t="str">
        <f>TEXT(hourlySteps_merged[[#This Row],[ActivityDate]],"dddd")</f>
        <v>Wednesday</v>
      </c>
      <c r="F12110" s="6" t="s">
        <v>789</v>
      </c>
      <c r="G12110" s="6" t="str">
        <f>TEXT(hourlySteps_merged[[#This Row],[ActivityTime2]],"hh:mm:ss")</f>
        <v>20:00:00</v>
      </c>
      <c r="H12110">
        <v>139</v>
      </c>
      <c r="I12110">
        <v>42</v>
      </c>
      <c r="J12110">
        <v>0.7</v>
      </c>
      <c r="K12110">
        <v>154</v>
      </c>
      <c r="L12110" s="1"/>
      <c r="M12110" s="4"/>
    </row>
    <row r="12111" spans="1:13" x14ac:dyDescent="0.25">
      <c r="A12111">
        <v>4702921684</v>
      </c>
      <c r="B12111" t="s">
        <v>260</v>
      </c>
      <c r="C12111" s="1">
        <v>42487</v>
      </c>
      <c r="D12111" s="8">
        <f>WEEKDAY(hourlySteps_merged[[#This Row],[ActivityDate]],1)</f>
        <v>4</v>
      </c>
      <c r="E12111" s="1" t="str">
        <f>TEXT(hourlySteps_merged[[#This Row],[ActivityDate]],"dddd")</f>
        <v>Wednesday</v>
      </c>
      <c r="F12111" s="6" t="s">
        <v>790</v>
      </c>
      <c r="G12111" s="6" t="str">
        <f>TEXT(hourlySteps_merged[[#This Row],[ActivityTime2]],"hh:mm:ss")</f>
        <v>21:00:00</v>
      </c>
      <c r="H12111">
        <v>97</v>
      </c>
      <c r="I12111">
        <v>20</v>
      </c>
      <c r="J12111">
        <v>0.33333299999999999</v>
      </c>
      <c r="K12111">
        <v>114</v>
      </c>
      <c r="L12111" s="1"/>
      <c r="M12111" s="4"/>
    </row>
    <row r="12112" spans="1:13" x14ac:dyDescent="0.25">
      <c r="A12112">
        <v>4702921684</v>
      </c>
      <c r="B12112" t="s">
        <v>261</v>
      </c>
      <c r="C12112" s="1">
        <v>42487</v>
      </c>
      <c r="D12112" s="8">
        <f>WEEKDAY(hourlySteps_merged[[#This Row],[ActivityDate]],1)</f>
        <v>4</v>
      </c>
      <c r="E12112" s="1" t="str">
        <f>TEXT(hourlySteps_merged[[#This Row],[ActivityDate]],"dddd")</f>
        <v>Wednesday</v>
      </c>
      <c r="F12112" s="6" t="s">
        <v>791</v>
      </c>
      <c r="G12112" s="6" t="str">
        <f>TEXT(hourlySteps_merged[[#This Row],[ActivityTime2]],"hh:mm:ss")</f>
        <v>22:00:00</v>
      </c>
      <c r="H12112">
        <v>168</v>
      </c>
      <c r="I12112">
        <v>11</v>
      </c>
      <c r="J12112">
        <v>0.183333</v>
      </c>
      <c r="K12112">
        <v>92</v>
      </c>
      <c r="L12112" s="1"/>
      <c r="M12112" s="4"/>
    </row>
    <row r="12113" spans="1:13" x14ac:dyDescent="0.25">
      <c r="A12113">
        <v>4702921684</v>
      </c>
      <c r="B12113" t="s">
        <v>262</v>
      </c>
      <c r="C12113" s="1">
        <v>42487</v>
      </c>
      <c r="D12113" s="8">
        <f>WEEKDAY(hourlySteps_merged[[#This Row],[ActivityDate]],1)</f>
        <v>4</v>
      </c>
      <c r="E12113" s="1" t="str">
        <f>TEXT(hourlySteps_merged[[#This Row],[ActivityDate]],"dddd")</f>
        <v>Wednesday</v>
      </c>
      <c r="F12113" s="6" t="s">
        <v>792</v>
      </c>
      <c r="G12113" s="6" t="str">
        <f>TEXT(hourlySteps_merged[[#This Row],[ActivityTime2]],"hh:mm:ss")</f>
        <v>23:00:00</v>
      </c>
      <c r="H12113">
        <v>123</v>
      </c>
      <c r="I12113">
        <v>10</v>
      </c>
      <c r="J12113">
        <v>0.16666700000000001</v>
      </c>
      <c r="K12113">
        <v>88</v>
      </c>
      <c r="L12113" s="1"/>
      <c r="M12113" s="4"/>
    </row>
    <row r="12114" spans="1:13" x14ac:dyDescent="0.25">
      <c r="A12114">
        <v>4702921684</v>
      </c>
      <c r="B12114" t="s">
        <v>263</v>
      </c>
      <c r="C12114" s="1">
        <v>42487</v>
      </c>
      <c r="D12114" s="8">
        <f>WEEKDAY(hourlySteps_merged[[#This Row],[ActivityDate]],1)</f>
        <v>4</v>
      </c>
      <c r="E12114" s="1" t="str">
        <f>TEXT(hourlySteps_merged[[#This Row],[ActivityDate]],"dddd")</f>
        <v>Wednesday</v>
      </c>
      <c r="F12114" s="6" t="s">
        <v>769</v>
      </c>
      <c r="G12114" s="6" t="str">
        <f>TEXT(hourlySteps_merged[[#This Row],[ActivityTime2]],"hh:mm:ss")</f>
        <v>00:00:00</v>
      </c>
      <c r="H12114">
        <v>943</v>
      </c>
      <c r="I12114">
        <v>0</v>
      </c>
      <c r="J12114">
        <v>0</v>
      </c>
      <c r="K12114">
        <v>86</v>
      </c>
      <c r="L12114" s="1"/>
      <c r="M12114" s="4"/>
    </row>
    <row r="12115" spans="1:13" x14ac:dyDescent="0.25">
      <c r="A12115">
        <v>4702921684</v>
      </c>
      <c r="B12115" t="s">
        <v>264</v>
      </c>
      <c r="C12115" s="1">
        <v>42487</v>
      </c>
      <c r="D12115" s="8">
        <f>WEEKDAY(hourlySteps_merged[[#This Row],[ActivityDate]],1)</f>
        <v>4</v>
      </c>
      <c r="E12115" s="1" t="str">
        <f>TEXT(hourlySteps_merged[[#This Row],[ActivityDate]],"dddd")</f>
        <v>Wednesday</v>
      </c>
      <c r="F12115" s="6" t="s">
        <v>770</v>
      </c>
      <c r="G12115" s="6" t="str">
        <f>TEXT(hourlySteps_merged[[#This Row],[ActivityTime2]],"hh:mm:ss")</f>
        <v>01:00:00</v>
      </c>
      <c r="H12115">
        <v>552</v>
      </c>
      <c r="I12115">
        <v>0</v>
      </c>
      <c r="J12115">
        <v>0</v>
      </c>
      <c r="K12115">
        <v>86</v>
      </c>
      <c r="L12115" s="1"/>
      <c r="M12115" s="4"/>
    </row>
    <row r="12116" spans="1:13" x14ac:dyDescent="0.25">
      <c r="A12116">
        <v>4702921684</v>
      </c>
      <c r="B12116" t="s">
        <v>265</v>
      </c>
      <c r="C12116" s="1">
        <v>42487</v>
      </c>
      <c r="D12116" s="8">
        <f>WEEKDAY(hourlySteps_merged[[#This Row],[ActivityDate]],1)</f>
        <v>4</v>
      </c>
      <c r="E12116" s="1" t="str">
        <f>TEXT(hourlySteps_merged[[#This Row],[ActivityDate]],"dddd")</f>
        <v>Wednesday</v>
      </c>
      <c r="F12116" s="6" t="s">
        <v>771</v>
      </c>
      <c r="G12116" s="6" t="str">
        <f>TEXT(hourlySteps_merged[[#This Row],[ActivityTime2]],"hh:mm:ss")</f>
        <v>02:00:00</v>
      </c>
      <c r="H12116">
        <v>886</v>
      </c>
      <c r="I12116">
        <v>0</v>
      </c>
      <c r="J12116">
        <v>0</v>
      </c>
      <c r="K12116">
        <v>86</v>
      </c>
      <c r="L12116" s="1"/>
      <c r="M12116" s="4"/>
    </row>
    <row r="12117" spans="1:13" x14ac:dyDescent="0.25">
      <c r="A12117">
        <v>4702921684</v>
      </c>
      <c r="B12117" t="s">
        <v>266</v>
      </c>
      <c r="C12117" s="1">
        <v>42487</v>
      </c>
      <c r="D12117" s="8">
        <f>WEEKDAY(hourlySteps_merged[[#This Row],[ActivityDate]],1)</f>
        <v>4</v>
      </c>
      <c r="E12117" s="1" t="str">
        <f>TEXT(hourlySteps_merged[[#This Row],[ActivityDate]],"dddd")</f>
        <v>Wednesday</v>
      </c>
      <c r="F12117" s="6" t="s">
        <v>772</v>
      </c>
      <c r="G12117" s="6" t="str">
        <f>TEXT(hourlySteps_merged[[#This Row],[ActivityTime2]],"hh:mm:ss")</f>
        <v>03:00:00</v>
      </c>
      <c r="H12117">
        <v>1072</v>
      </c>
      <c r="I12117">
        <v>0</v>
      </c>
      <c r="J12117">
        <v>0</v>
      </c>
      <c r="K12117">
        <v>86</v>
      </c>
      <c r="L12117" s="1"/>
      <c r="M12117" s="4"/>
    </row>
    <row r="12118" spans="1:13" x14ac:dyDescent="0.25">
      <c r="A12118">
        <v>4702921684</v>
      </c>
      <c r="B12118" t="s">
        <v>267</v>
      </c>
      <c r="C12118" s="1">
        <v>42487</v>
      </c>
      <c r="D12118" s="8">
        <f>WEEKDAY(hourlySteps_merged[[#This Row],[ActivityDate]],1)</f>
        <v>4</v>
      </c>
      <c r="E12118" s="1" t="str">
        <f>TEXT(hourlySteps_merged[[#This Row],[ActivityDate]],"dddd")</f>
        <v>Wednesday</v>
      </c>
      <c r="F12118" s="6" t="s">
        <v>773</v>
      </c>
      <c r="G12118" s="6" t="str">
        <f>TEXT(hourlySteps_merged[[#This Row],[ActivityTime2]],"hh:mm:ss")</f>
        <v>04:00:00</v>
      </c>
      <c r="H12118">
        <v>935</v>
      </c>
      <c r="I12118">
        <v>0</v>
      </c>
      <c r="J12118">
        <v>0</v>
      </c>
      <c r="K12118">
        <v>86</v>
      </c>
      <c r="L12118" s="1"/>
      <c r="M12118" s="4"/>
    </row>
    <row r="12119" spans="1:13" x14ac:dyDescent="0.25">
      <c r="A12119">
        <v>4702921684</v>
      </c>
      <c r="B12119" t="s">
        <v>268</v>
      </c>
      <c r="C12119" s="1">
        <v>42487</v>
      </c>
      <c r="D12119" s="8">
        <f>WEEKDAY(hourlySteps_merged[[#This Row],[ActivityDate]],1)</f>
        <v>4</v>
      </c>
      <c r="E12119" s="1" t="str">
        <f>TEXT(hourlySteps_merged[[#This Row],[ActivityDate]],"dddd")</f>
        <v>Wednesday</v>
      </c>
      <c r="F12119" s="6" t="s">
        <v>774</v>
      </c>
      <c r="G12119" s="6" t="str">
        <f>TEXT(hourlySteps_merged[[#This Row],[ActivityTime2]],"hh:mm:ss")</f>
        <v>05:00:00</v>
      </c>
      <c r="H12119">
        <v>586</v>
      </c>
      <c r="I12119">
        <v>0</v>
      </c>
      <c r="J12119">
        <v>0</v>
      </c>
      <c r="K12119">
        <v>86</v>
      </c>
      <c r="L12119" s="1"/>
      <c r="M12119" s="4"/>
    </row>
    <row r="12120" spans="1:13" x14ac:dyDescent="0.25">
      <c r="A12120">
        <v>4702921684</v>
      </c>
      <c r="B12120" t="s">
        <v>269</v>
      </c>
      <c r="C12120" s="1">
        <v>42487</v>
      </c>
      <c r="D12120" s="8">
        <f>WEEKDAY(hourlySteps_merged[[#This Row],[ActivityDate]],1)</f>
        <v>4</v>
      </c>
      <c r="E12120" s="1" t="str">
        <f>TEXT(hourlySteps_merged[[#This Row],[ActivityDate]],"dddd")</f>
        <v>Wednesday</v>
      </c>
      <c r="F12120" s="6" t="s">
        <v>775</v>
      </c>
      <c r="G12120" s="6" t="str">
        <f>TEXT(hourlySteps_merged[[#This Row],[ActivityTime2]],"hh:mm:ss")</f>
        <v>06:00:00</v>
      </c>
      <c r="H12120">
        <v>0</v>
      </c>
      <c r="I12120">
        <v>14</v>
      </c>
      <c r="J12120">
        <v>0.23333300000000001</v>
      </c>
      <c r="K12120">
        <v>118</v>
      </c>
      <c r="L12120" s="1"/>
      <c r="M12120" s="4"/>
    </row>
    <row r="12121" spans="1:13" x14ac:dyDescent="0.25">
      <c r="A12121">
        <v>4702921684</v>
      </c>
      <c r="B12121" t="s">
        <v>26</v>
      </c>
      <c r="C12121" s="1">
        <v>42487</v>
      </c>
      <c r="D12121" s="8">
        <f>WEEKDAY(hourlySteps_merged[[#This Row],[ActivityDate]],1)</f>
        <v>4</v>
      </c>
      <c r="E12121" s="1" t="str">
        <f>TEXT(hourlySteps_merged[[#This Row],[ActivityDate]],"dddd")</f>
        <v>Wednesday</v>
      </c>
      <c r="F12121" s="6" t="s">
        <v>776</v>
      </c>
      <c r="G12121" s="6" t="str">
        <f>TEXT(hourlySteps_merged[[#This Row],[ActivityTime2]],"hh:mm:ss")</f>
        <v>07:00:00</v>
      </c>
      <c r="H12121">
        <v>0</v>
      </c>
      <c r="I12121">
        <v>28</v>
      </c>
      <c r="J12121">
        <v>0.466667</v>
      </c>
      <c r="K12121">
        <v>157</v>
      </c>
      <c r="L12121" s="1"/>
      <c r="M12121" s="4"/>
    </row>
    <row r="12122" spans="1:13" x14ac:dyDescent="0.25">
      <c r="A12122">
        <v>4702921684</v>
      </c>
      <c r="B12122" t="s">
        <v>270</v>
      </c>
      <c r="C12122" s="1">
        <v>42487</v>
      </c>
      <c r="D12122" s="8">
        <f>WEEKDAY(hourlySteps_merged[[#This Row],[ActivityDate]],1)</f>
        <v>4</v>
      </c>
      <c r="E12122" s="1" t="str">
        <f>TEXT(hourlySteps_merged[[#This Row],[ActivityDate]],"dddd")</f>
        <v>Wednesday</v>
      </c>
      <c r="F12122" s="6" t="s">
        <v>777</v>
      </c>
      <c r="G12122" s="6" t="str">
        <f>TEXT(hourlySteps_merged[[#This Row],[ActivityTime2]],"hh:mm:ss")</f>
        <v>08:00:00</v>
      </c>
      <c r="H12122">
        <v>0</v>
      </c>
      <c r="I12122">
        <v>38</v>
      </c>
      <c r="J12122">
        <v>0.63333300000000003</v>
      </c>
      <c r="K12122">
        <v>180</v>
      </c>
      <c r="L12122" s="1"/>
      <c r="M12122" s="4"/>
    </row>
    <row r="12123" spans="1:13" x14ac:dyDescent="0.25">
      <c r="A12123">
        <v>4702921684</v>
      </c>
      <c r="B12123" t="s">
        <v>271</v>
      </c>
      <c r="C12123" s="1">
        <v>42487</v>
      </c>
      <c r="D12123" s="8">
        <f>WEEKDAY(hourlySteps_merged[[#This Row],[ActivityDate]],1)</f>
        <v>4</v>
      </c>
      <c r="E12123" s="1" t="str">
        <f>TEXT(hourlySteps_merged[[#This Row],[ActivityDate]],"dddd")</f>
        <v>Wednesday</v>
      </c>
      <c r="F12123" s="6" t="s">
        <v>778</v>
      </c>
      <c r="G12123" s="6" t="str">
        <f>TEXT(hourlySteps_merged[[#This Row],[ActivityTime2]],"hh:mm:ss")</f>
        <v>09:00:00</v>
      </c>
      <c r="H12123">
        <v>0</v>
      </c>
      <c r="I12123">
        <v>20</v>
      </c>
      <c r="J12123">
        <v>0.33333299999999999</v>
      </c>
      <c r="K12123">
        <v>130</v>
      </c>
      <c r="L12123" s="1"/>
      <c r="M12123" s="4"/>
    </row>
    <row r="12124" spans="1:13" x14ac:dyDescent="0.25">
      <c r="A12124">
        <v>4702921684</v>
      </c>
      <c r="B12124" t="s">
        <v>272</v>
      </c>
      <c r="C12124" s="1">
        <v>42487</v>
      </c>
      <c r="D12124" s="8">
        <f>WEEKDAY(hourlySteps_merged[[#This Row],[ActivityDate]],1)</f>
        <v>4</v>
      </c>
      <c r="E12124" s="1" t="str">
        <f>TEXT(hourlySteps_merged[[#This Row],[ActivityDate]],"dddd")</f>
        <v>Wednesday</v>
      </c>
      <c r="F12124" s="6" t="s">
        <v>779</v>
      </c>
      <c r="G12124" s="6" t="str">
        <f>TEXT(hourlySteps_merged[[#This Row],[ActivityTime2]],"hh:mm:ss")</f>
        <v>10:00:00</v>
      </c>
      <c r="H12124">
        <v>0</v>
      </c>
      <c r="I12124">
        <v>12</v>
      </c>
      <c r="J12124">
        <v>0.2</v>
      </c>
      <c r="K12124">
        <v>114</v>
      </c>
      <c r="L12124" s="1"/>
      <c r="M12124" s="4"/>
    </row>
    <row r="12125" spans="1:13" x14ac:dyDescent="0.25">
      <c r="A12125">
        <v>4702921684</v>
      </c>
      <c r="B12125" t="s">
        <v>273</v>
      </c>
      <c r="C12125" s="1">
        <v>42487</v>
      </c>
      <c r="D12125" s="8">
        <f>WEEKDAY(hourlySteps_merged[[#This Row],[ActivityDate]],1)</f>
        <v>4</v>
      </c>
      <c r="E12125" s="1" t="str">
        <f>TEXT(hourlySteps_merged[[#This Row],[ActivityDate]],"dddd")</f>
        <v>Wednesday</v>
      </c>
      <c r="F12125" s="6" t="s">
        <v>780</v>
      </c>
      <c r="G12125" s="6" t="str">
        <f>TEXT(hourlySteps_merged[[#This Row],[ActivityTime2]],"hh:mm:ss")</f>
        <v>11:00:00</v>
      </c>
      <c r="H12125">
        <v>7</v>
      </c>
      <c r="I12125">
        <v>26</v>
      </c>
      <c r="J12125">
        <v>0.43333300000000002</v>
      </c>
      <c r="K12125">
        <v>150</v>
      </c>
      <c r="L12125" s="1"/>
      <c r="M12125" s="4"/>
    </row>
    <row r="12126" spans="1:13" x14ac:dyDescent="0.25">
      <c r="A12126">
        <v>4702921684</v>
      </c>
      <c r="B12126" t="s">
        <v>274</v>
      </c>
      <c r="C12126" s="1">
        <v>42487</v>
      </c>
      <c r="D12126" s="8">
        <f>WEEKDAY(hourlySteps_merged[[#This Row],[ActivityDate]],1)</f>
        <v>4</v>
      </c>
      <c r="E12126" s="1" t="str">
        <f>TEXT(hourlySteps_merged[[#This Row],[ActivityDate]],"dddd")</f>
        <v>Wednesday</v>
      </c>
      <c r="F12126" s="6" t="s">
        <v>781</v>
      </c>
      <c r="G12126" s="6" t="str">
        <f>TEXT(hourlySteps_merged[[#This Row],[ActivityTime2]],"hh:mm:ss")</f>
        <v>12:00:00</v>
      </c>
      <c r="H12126">
        <v>28</v>
      </c>
      <c r="I12126">
        <v>24</v>
      </c>
      <c r="J12126">
        <v>0.4</v>
      </c>
      <c r="K12126">
        <v>138</v>
      </c>
      <c r="L12126" s="1"/>
      <c r="M12126" s="4"/>
    </row>
    <row r="12127" spans="1:13" x14ac:dyDescent="0.25">
      <c r="A12127">
        <v>4702921684</v>
      </c>
      <c r="B12127" t="s">
        <v>275</v>
      </c>
      <c r="C12127" s="1">
        <v>42487</v>
      </c>
      <c r="D12127" s="8">
        <f>WEEKDAY(hourlySteps_merged[[#This Row],[ActivityDate]],1)</f>
        <v>4</v>
      </c>
      <c r="E12127" s="1" t="str">
        <f>TEXT(hourlySteps_merged[[#This Row],[ActivityDate]],"dddd")</f>
        <v>Wednesday</v>
      </c>
      <c r="F12127" s="6" t="s">
        <v>782</v>
      </c>
      <c r="G12127" s="6" t="str">
        <f>TEXT(hourlySteps_merged[[#This Row],[ActivityTime2]],"hh:mm:ss")</f>
        <v>13:00:00</v>
      </c>
      <c r="H12127">
        <v>1407</v>
      </c>
      <c r="I12127">
        <v>21</v>
      </c>
      <c r="J12127">
        <v>0.35</v>
      </c>
      <c r="K12127">
        <v>139</v>
      </c>
      <c r="L12127" s="1"/>
      <c r="M12127" s="4"/>
    </row>
    <row r="12128" spans="1:13" x14ac:dyDescent="0.25">
      <c r="A12128">
        <v>4702921684</v>
      </c>
      <c r="B12128" t="s">
        <v>276</v>
      </c>
      <c r="C12128" s="1">
        <v>42487</v>
      </c>
      <c r="D12128" s="8">
        <f>WEEKDAY(hourlySteps_merged[[#This Row],[ActivityDate]],1)</f>
        <v>4</v>
      </c>
      <c r="E12128" s="1" t="str">
        <f>TEXT(hourlySteps_merged[[#This Row],[ActivityDate]],"dddd")</f>
        <v>Wednesday</v>
      </c>
      <c r="F12128" s="6" t="s">
        <v>783</v>
      </c>
      <c r="G12128" s="6" t="str">
        <f>TEXT(hourlySteps_merged[[#This Row],[ActivityTime2]],"hh:mm:ss")</f>
        <v>14:00:00</v>
      </c>
      <c r="H12128">
        <v>760</v>
      </c>
      <c r="I12128">
        <v>32</v>
      </c>
      <c r="J12128">
        <v>0.53333299999999995</v>
      </c>
      <c r="K12128">
        <v>156</v>
      </c>
      <c r="L12128" s="1"/>
      <c r="M12128" s="4"/>
    </row>
    <row r="12129" spans="1:13" x14ac:dyDescent="0.25">
      <c r="A12129">
        <v>4702921684</v>
      </c>
      <c r="B12129" t="s">
        <v>277</v>
      </c>
      <c r="C12129" s="1">
        <v>42487</v>
      </c>
      <c r="D12129" s="8">
        <f>WEEKDAY(hourlySteps_merged[[#This Row],[ActivityDate]],1)</f>
        <v>4</v>
      </c>
      <c r="E12129" s="1" t="str">
        <f>TEXT(hourlySteps_merged[[#This Row],[ActivityDate]],"dddd")</f>
        <v>Wednesday</v>
      </c>
      <c r="F12129" s="6" t="s">
        <v>784</v>
      </c>
      <c r="G12129" s="6" t="str">
        <f>TEXT(hourlySteps_merged[[#This Row],[ActivityTime2]],"hh:mm:ss")</f>
        <v>15:00:00</v>
      </c>
      <c r="H12129">
        <v>82</v>
      </c>
      <c r="I12129">
        <v>20</v>
      </c>
      <c r="J12129">
        <v>0.33333299999999999</v>
      </c>
      <c r="K12129">
        <v>133</v>
      </c>
      <c r="L12129" s="1"/>
      <c r="M12129" s="4"/>
    </row>
    <row r="12130" spans="1:13" x14ac:dyDescent="0.25">
      <c r="A12130">
        <v>4702921684</v>
      </c>
      <c r="B12130" t="s">
        <v>278</v>
      </c>
      <c r="C12130" s="1">
        <v>42487</v>
      </c>
      <c r="D12130" s="8">
        <f>WEEKDAY(hourlySteps_merged[[#This Row],[ActivityDate]],1)</f>
        <v>4</v>
      </c>
      <c r="E12130" s="1" t="str">
        <f>TEXT(hourlySteps_merged[[#This Row],[ActivityDate]],"dddd")</f>
        <v>Wednesday</v>
      </c>
      <c r="F12130" s="6" t="s">
        <v>785</v>
      </c>
      <c r="G12130" s="6" t="str">
        <f>TEXT(hourlySteps_merged[[#This Row],[ActivityTime2]],"hh:mm:ss")</f>
        <v>16:00:00</v>
      </c>
      <c r="H12130">
        <v>0</v>
      </c>
      <c r="I12130">
        <v>22</v>
      </c>
      <c r="J12130">
        <v>0.36666700000000002</v>
      </c>
      <c r="K12130">
        <v>148</v>
      </c>
      <c r="L12130" s="1"/>
      <c r="M12130" s="4"/>
    </row>
    <row r="12131" spans="1:13" x14ac:dyDescent="0.25">
      <c r="A12131">
        <v>4702921684</v>
      </c>
      <c r="B12131" t="s">
        <v>279</v>
      </c>
      <c r="C12131" s="1">
        <v>42487</v>
      </c>
      <c r="D12131" s="8">
        <f>WEEKDAY(hourlySteps_merged[[#This Row],[ActivityDate]],1)</f>
        <v>4</v>
      </c>
      <c r="E12131" s="1" t="str">
        <f>TEXT(hourlySteps_merged[[#This Row],[ActivityDate]],"dddd")</f>
        <v>Wednesday</v>
      </c>
      <c r="F12131" s="6" t="s">
        <v>786</v>
      </c>
      <c r="G12131" s="6" t="str">
        <f>TEXT(hourlySteps_merged[[#This Row],[ActivityTime2]],"hh:mm:ss")</f>
        <v>17:00:00</v>
      </c>
      <c r="H12131">
        <v>0</v>
      </c>
      <c r="I12131">
        <v>14</v>
      </c>
      <c r="J12131">
        <v>0.23333300000000001</v>
      </c>
      <c r="K12131">
        <v>116</v>
      </c>
      <c r="L12131" s="1"/>
      <c r="M12131" s="4"/>
    </row>
    <row r="12132" spans="1:13" x14ac:dyDescent="0.25">
      <c r="A12132">
        <v>4702921684</v>
      </c>
      <c r="B12132" t="s">
        <v>280</v>
      </c>
      <c r="C12132" s="1">
        <v>42487</v>
      </c>
      <c r="D12132" s="8">
        <f>WEEKDAY(hourlySteps_merged[[#This Row],[ActivityDate]],1)</f>
        <v>4</v>
      </c>
      <c r="E12132" s="1" t="str">
        <f>TEXT(hourlySteps_merged[[#This Row],[ActivityDate]],"dddd")</f>
        <v>Wednesday</v>
      </c>
      <c r="F12132" s="6" t="s">
        <v>787</v>
      </c>
      <c r="G12132" s="6" t="str">
        <f>TEXT(hourlySteps_merged[[#This Row],[ActivityTime2]],"hh:mm:ss")</f>
        <v>18:00:00</v>
      </c>
      <c r="H12132">
        <v>0</v>
      </c>
      <c r="I12132">
        <v>16</v>
      </c>
      <c r="J12132">
        <v>0.26666699999999999</v>
      </c>
      <c r="K12132">
        <v>121</v>
      </c>
      <c r="L12132" s="1"/>
      <c r="M12132" s="4"/>
    </row>
    <row r="12133" spans="1:13" x14ac:dyDescent="0.25">
      <c r="A12133">
        <v>4702921684</v>
      </c>
      <c r="B12133" t="s">
        <v>281</v>
      </c>
      <c r="C12133" s="1">
        <v>42487</v>
      </c>
      <c r="D12133" s="8">
        <f>WEEKDAY(hourlySteps_merged[[#This Row],[ActivityDate]],1)</f>
        <v>4</v>
      </c>
      <c r="E12133" s="1" t="str">
        <f>TEXT(hourlySteps_merged[[#This Row],[ActivityDate]],"dddd")</f>
        <v>Wednesday</v>
      </c>
      <c r="F12133" s="6" t="s">
        <v>788</v>
      </c>
      <c r="G12133" s="6" t="str">
        <f>TEXT(hourlySteps_merged[[#This Row],[ActivityTime2]],"hh:mm:ss")</f>
        <v>19:00:00</v>
      </c>
      <c r="H12133">
        <v>214</v>
      </c>
      <c r="I12133">
        <v>0</v>
      </c>
      <c r="J12133">
        <v>0</v>
      </c>
      <c r="K12133">
        <v>86</v>
      </c>
      <c r="L12133" s="1"/>
      <c r="M12133" s="4"/>
    </row>
    <row r="12134" spans="1:13" x14ac:dyDescent="0.25">
      <c r="A12134">
        <v>4702921684</v>
      </c>
      <c r="B12134" t="s">
        <v>282</v>
      </c>
      <c r="C12134" s="1">
        <v>42487</v>
      </c>
      <c r="D12134" s="8">
        <f>WEEKDAY(hourlySteps_merged[[#This Row],[ActivityDate]],1)</f>
        <v>4</v>
      </c>
      <c r="E12134" s="1" t="str">
        <f>TEXT(hourlySteps_merged[[#This Row],[ActivityDate]],"dddd")</f>
        <v>Wednesday</v>
      </c>
      <c r="F12134" s="6" t="s">
        <v>789</v>
      </c>
      <c r="G12134" s="6" t="str">
        <f>TEXT(hourlySteps_merged[[#This Row],[ActivityTime2]],"hh:mm:ss")</f>
        <v>20:00:00</v>
      </c>
      <c r="H12134">
        <v>112</v>
      </c>
      <c r="I12134">
        <v>0</v>
      </c>
      <c r="J12134">
        <v>0</v>
      </c>
      <c r="K12134">
        <v>86</v>
      </c>
      <c r="L12134" s="1"/>
      <c r="M12134" s="4"/>
    </row>
    <row r="12135" spans="1:13" x14ac:dyDescent="0.25">
      <c r="A12135">
        <v>4702921684</v>
      </c>
      <c r="B12135" t="s">
        <v>283</v>
      </c>
      <c r="C12135" s="1">
        <v>42487</v>
      </c>
      <c r="D12135" s="8">
        <f>WEEKDAY(hourlySteps_merged[[#This Row],[ActivityDate]],1)</f>
        <v>4</v>
      </c>
      <c r="E12135" s="1" t="str">
        <f>TEXT(hourlySteps_merged[[#This Row],[ActivityDate]],"dddd")</f>
        <v>Wednesday</v>
      </c>
      <c r="F12135" s="6" t="s">
        <v>790</v>
      </c>
      <c r="G12135" s="6" t="str">
        <f>TEXT(hourlySteps_merged[[#This Row],[ActivityTime2]],"hh:mm:ss")</f>
        <v>21:00:00</v>
      </c>
      <c r="H12135">
        <v>185</v>
      </c>
      <c r="I12135">
        <v>0</v>
      </c>
      <c r="J12135">
        <v>0</v>
      </c>
      <c r="K12135">
        <v>86</v>
      </c>
      <c r="L12135" s="1"/>
      <c r="M12135" s="4"/>
    </row>
    <row r="12136" spans="1:13" x14ac:dyDescent="0.25">
      <c r="A12136">
        <v>4702921684</v>
      </c>
      <c r="B12136" t="s">
        <v>284</v>
      </c>
      <c r="C12136" s="1">
        <v>42487</v>
      </c>
      <c r="D12136" s="8">
        <f>WEEKDAY(hourlySteps_merged[[#This Row],[ActivityDate]],1)</f>
        <v>4</v>
      </c>
      <c r="E12136" s="1" t="str">
        <f>TEXT(hourlySteps_merged[[#This Row],[ActivityDate]],"dddd")</f>
        <v>Wednesday</v>
      </c>
      <c r="F12136" s="6" t="s">
        <v>791</v>
      </c>
      <c r="G12136" s="6" t="str">
        <f>TEXT(hourlySteps_merged[[#This Row],[ActivityTime2]],"hh:mm:ss")</f>
        <v>22:00:00</v>
      </c>
      <c r="H12136">
        <v>124</v>
      </c>
      <c r="I12136">
        <v>0</v>
      </c>
      <c r="J12136">
        <v>0</v>
      </c>
      <c r="K12136">
        <v>86</v>
      </c>
      <c r="L12136" s="1"/>
      <c r="M12136" s="4"/>
    </row>
    <row r="12137" spans="1:13" x14ac:dyDescent="0.25">
      <c r="A12137">
        <v>4702921684</v>
      </c>
      <c r="B12137" t="s">
        <v>285</v>
      </c>
      <c r="C12137" s="1">
        <v>42487</v>
      </c>
      <c r="D12137" s="8">
        <f>WEEKDAY(hourlySteps_merged[[#This Row],[ActivityDate]],1)</f>
        <v>4</v>
      </c>
      <c r="E12137" s="1" t="str">
        <f>TEXT(hourlySteps_merged[[#This Row],[ActivityDate]],"dddd")</f>
        <v>Wednesday</v>
      </c>
      <c r="F12137" s="6" t="s">
        <v>792</v>
      </c>
      <c r="G12137" s="6" t="str">
        <f>TEXT(hourlySteps_merged[[#This Row],[ActivityTime2]],"hh:mm:ss")</f>
        <v>23:00:00</v>
      </c>
      <c r="H12137">
        <v>215</v>
      </c>
      <c r="I12137">
        <v>0</v>
      </c>
      <c r="J12137">
        <v>0</v>
      </c>
      <c r="K12137">
        <v>86</v>
      </c>
      <c r="L12137" s="1"/>
      <c r="M12137" s="4"/>
    </row>
    <row r="12138" spans="1:13" x14ac:dyDescent="0.25">
      <c r="A12138">
        <v>4702921684</v>
      </c>
      <c r="B12138" t="s">
        <v>286</v>
      </c>
      <c r="C12138" s="1">
        <v>42487</v>
      </c>
      <c r="D12138" s="8">
        <f>WEEKDAY(hourlySteps_merged[[#This Row],[ActivityDate]],1)</f>
        <v>4</v>
      </c>
      <c r="E12138" s="1" t="str">
        <f>TEXT(hourlySteps_merged[[#This Row],[ActivityDate]],"dddd")</f>
        <v>Wednesday</v>
      </c>
      <c r="F12138" s="6" t="s">
        <v>769</v>
      </c>
      <c r="G12138" s="6" t="str">
        <f>TEXT(hourlySteps_merged[[#This Row],[ActivityTime2]],"hh:mm:ss")</f>
        <v>00:00:00</v>
      </c>
      <c r="H12138">
        <v>1439</v>
      </c>
      <c r="I12138">
        <v>0</v>
      </c>
      <c r="J12138">
        <v>0</v>
      </c>
      <c r="K12138">
        <v>77</v>
      </c>
      <c r="L12138" s="1"/>
      <c r="M12138" s="4"/>
    </row>
    <row r="12139" spans="1:13" x14ac:dyDescent="0.25">
      <c r="A12139">
        <v>4702921684</v>
      </c>
      <c r="B12139" t="s">
        <v>287</v>
      </c>
      <c r="C12139" s="1">
        <v>42487</v>
      </c>
      <c r="D12139" s="8">
        <f>WEEKDAY(hourlySteps_merged[[#This Row],[ActivityDate]],1)</f>
        <v>4</v>
      </c>
      <c r="E12139" s="1" t="str">
        <f>TEXT(hourlySteps_merged[[#This Row],[ActivityDate]],"dddd")</f>
        <v>Wednesday</v>
      </c>
      <c r="F12139" s="6" t="s">
        <v>770</v>
      </c>
      <c r="G12139" s="6" t="str">
        <f>TEXT(hourlySteps_merged[[#This Row],[ActivityTime2]],"hh:mm:ss")</f>
        <v>01:00:00</v>
      </c>
      <c r="H12139">
        <v>608</v>
      </c>
      <c r="I12139">
        <v>0</v>
      </c>
      <c r="J12139">
        <v>0</v>
      </c>
      <c r="K12139">
        <v>77</v>
      </c>
      <c r="L12139" s="1"/>
      <c r="M12139" s="4"/>
    </row>
    <row r="12140" spans="1:13" x14ac:dyDescent="0.25">
      <c r="A12140">
        <v>4702921684</v>
      </c>
      <c r="B12140" t="s">
        <v>288</v>
      </c>
      <c r="C12140" s="1">
        <v>42487</v>
      </c>
      <c r="D12140" s="8">
        <f>WEEKDAY(hourlySteps_merged[[#This Row],[ActivityDate]],1)</f>
        <v>4</v>
      </c>
      <c r="E12140" s="1" t="str">
        <f>TEXT(hourlySteps_merged[[#This Row],[ActivityDate]],"dddd")</f>
        <v>Wednesday</v>
      </c>
      <c r="F12140" s="6" t="s">
        <v>771</v>
      </c>
      <c r="G12140" s="6" t="str">
        <f>TEXT(hourlySteps_merged[[#This Row],[ActivityTime2]],"hh:mm:ss")</f>
        <v>02:00:00</v>
      </c>
      <c r="H12140">
        <v>806</v>
      </c>
      <c r="I12140">
        <v>0</v>
      </c>
      <c r="J12140">
        <v>0</v>
      </c>
      <c r="K12140">
        <v>77</v>
      </c>
      <c r="L12140" s="1"/>
      <c r="M12140" s="4"/>
    </row>
    <row r="12141" spans="1:13" x14ac:dyDescent="0.25">
      <c r="A12141">
        <v>4702921684</v>
      </c>
      <c r="B12141" t="s">
        <v>289</v>
      </c>
      <c r="C12141" s="1">
        <v>42487</v>
      </c>
      <c r="D12141" s="8">
        <f>WEEKDAY(hourlySteps_merged[[#This Row],[ActivityDate]],1)</f>
        <v>4</v>
      </c>
      <c r="E12141" s="1" t="str">
        <f>TEXT(hourlySteps_merged[[#This Row],[ActivityDate]],"dddd")</f>
        <v>Wednesday</v>
      </c>
      <c r="F12141" s="6" t="s">
        <v>772</v>
      </c>
      <c r="G12141" s="6" t="str">
        <f>TEXT(hourlySteps_merged[[#This Row],[ActivityTime2]],"hh:mm:ss")</f>
        <v>03:00:00</v>
      </c>
      <c r="H12141">
        <v>543</v>
      </c>
      <c r="I12141">
        <v>0</v>
      </c>
      <c r="J12141">
        <v>0</v>
      </c>
      <c r="K12141">
        <v>77</v>
      </c>
      <c r="L12141" s="1"/>
      <c r="M12141" s="4"/>
    </row>
    <row r="12142" spans="1:13" x14ac:dyDescent="0.25">
      <c r="A12142">
        <v>4702921684</v>
      </c>
      <c r="B12142" t="s">
        <v>290</v>
      </c>
      <c r="C12142" s="1">
        <v>42487</v>
      </c>
      <c r="D12142" s="8">
        <f>WEEKDAY(hourlySteps_merged[[#This Row],[ActivityDate]],1)</f>
        <v>4</v>
      </c>
      <c r="E12142" s="1" t="str">
        <f>TEXT(hourlySteps_merged[[#This Row],[ActivityDate]],"dddd")</f>
        <v>Wednesday</v>
      </c>
      <c r="F12142" s="6" t="s">
        <v>773</v>
      </c>
      <c r="G12142" s="6" t="str">
        <f>TEXT(hourlySteps_merged[[#This Row],[ActivityTime2]],"hh:mm:ss")</f>
        <v>04:00:00</v>
      </c>
      <c r="H12142">
        <v>0</v>
      </c>
      <c r="I12142">
        <v>0</v>
      </c>
      <c r="J12142">
        <v>0</v>
      </c>
      <c r="K12142">
        <v>77</v>
      </c>
      <c r="L12142" s="1"/>
      <c r="M12142" s="4"/>
    </row>
    <row r="12143" spans="1:13" x14ac:dyDescent="0.25">
      <c r="A12143">
        <v>4702921684</v>
      </c>
      <c r="B12143" t="s">
        <v>291</v>
      </c>
      <c r="C12143" s="1">
        <v>42487</v>
      </c>
      <c r="D12143" s="8">
        <f>WEEKDAY(hourlySteps_merged[[#This Row],[ActivityDate]],1)</f>
        <v>4</v>
      </c>
      <c r="E12143" s="1" t="str">
        <f>TEXT(hourlySteps_merged[[#This Row],[ActivityDate]],"dddd")</f>
        <v>Wednesday</v>
      </c>
      <c r="F12143" s="6" t="s">
        <v>774</v>
      </c>
      <c r="G12143" s="6" t="str">
        <f>TEXT(hourlySteps_merged[[#This Row],[ActivityTime2]],"hh:mm:ss")</f>
        <v>05:00:00</v>
      </c>
      <c r="H12143">
        <v>0</v>
      </c>
      <c r="I12143">
        <v>0</v>
      </c>
      <c r="J12143">
        <v>0</v>
      </c>
      <c r="K12143">
        <v>77</v>
      </c>
      <c r="L12143" s="1"/>
      <c r="M12143" s="4"/>
    </row>
    <row r="12144" spans="1:13" x14ac:dyDescent="0.25">
      <c r="A12144">
        <v>4702921684</v>
      </c>
      <c r="B12144" t="s">
        <v>292</v>
      </c>
      <c r="C12144" s="1">
        <v>42487</v>
      </c>
      <c r="D12144" s="8">
        <f>WEEKDAY(hourlySteps_merged[[#This Row],[ActivityDate]],1)</f>
        <v>4</v>
      </c>
      <c r="E12144" s="1" t="str">
        <f>TEXT(hourlySteps_merged[[#This Row],[ActivityDate]],"dddd")</f>
        <v>Wednesday</v>
      </c>
      <c r="F12144" s="6" t="s">
        <v>775</v>
      </c>
      <c r="G12144" s="6" t="str">
        <f>TEXT(hourlySteps_merged[[#This Row],[ActivityTime2]],"hh:mm:ss")</f>
        <v>06:00:00</v>
      </c>
      <c r="H12144">
        <v>0</v>
      </c>
      <c r="I12144">
        <v>0</v>
      </c>
      <c r="J12144">
        <v>0</v>
      </c>
      <c r="K12144">
        <v>77</v>
      </c>
      <c r="L12144" s="1"/>
      <c r="M12144" s="4"/>
    </row>
    <row r="12145" spans="1:13" x14ac:dyDescent="0.25">
      <c r="A12145">
        <v>4702921684</v>
      </c>
      <c r="B12145" t="s">
        <v>45</v>
      </c>
      <c r="C12145" s="1">
        <v>42487</v>
      </c>
      <c r="D12145" s="8">
        <f>WEEKDAY(hourlySteps_merged[[#This Row],[ActivityDate]],1)</f>
        <v>4</v>
      </c>
      <c r="E12145" s="1" t="str">
        <f>TEXT(hourlySteps_merged[[#This Row],[ActivityDate]],"dddd")</f>
        <v>Wednesday</v>
      </c>
      <c r="F12145" s="6" t="s">
        <v>776</v>
      </c>
      <c r="G12145" s="6" t="str">
        <f>TEXT(hourlySteps_merged[[#This Row],[ActivityTime2]],"hh:mm:ss")</f>
        <v>07:00:00</v>
      </c>
      <c r="H12145">
        <v>0</v>
      </c>
      <c r="I12145">
        <v>0</v>
      </c>
      <c r="J12145">
        <v>0</v>
      </c>
      <c r="K12145">
        <v>77</v>
      </c>
      <c r="L12145" s="1"/>
      <c r="M12145" s="4"/>
    </row>
    <row r="12146" spans="1:13" x14ac:dyDescent="0.25">
      <c r="A12146">
        <v>4702921684</v>
      </c>
      <c r="B12146" t="s">
        <v>293</v>
      </c>
      <c r="C12146" s="1">
        <v>42487</v>
      </c>
      <c r="D12146" s="8">
        <f>WEEKDAY(hourlySteps_merged[[#This Row],[ActivityDate]],1)</f>
        <v>4</v>
      </c>
      <c r="E12146" s="1" t="str">
        <f>TEXT(hourlySteps_merged[[#This Row],[ActivityDate]],"dddd")</f>
        <v>Wednesday</v>
      </c>
      <c r="F12146" s="6" t="s">
        <v>777</v>
      </c>
      <c r="G12146" s="6" t="str">
        <f>TEXT(hourlySteps_merged[[#This Row],[ActivityTime2]],"hh:mm:ss")</f>
        <v>08:00:00</v>
      </c>
      <c r="H12146">
        <v>0</v>
      </c>
      <c r="I12146">
        <v>0</v>
      </c>
      <c r="J12146">
        <v>0</v>
      </c>
      <c r="K12146">
        <v>77</v>
      </c>
      <c r="L12146" s="1"/>
      <c r="M12146" s="4"/>
    </row>
    <row r="12147" spans="1:13" x14ac:dyDescent="0.25">
      <c r="A12147">
        <v>4702921684</v>
      </c>
      <c r="B12147" t="s">
        <v>294</v>
      </c>
      <c r="C12147" s="1">
        <v>42487</v>
      </c>
      <c r="D12147" s="8">
        <f>WEEKDAY(hourlySteps_merged[[#This Row],[ActivityDate]],1)</f>
        <v>4</v>
      </c>
      <c r="E12147" s="1" t="str">
        <f>TEXT(hourlySteps_merged[[#This Row],[ActivityDate]],"dddd")</f>
        <v>Wednesday</v>
      </c>
      <c r="F12147" s="6" t="s">
        <v>778</v>
      </c>
      <c r="G12147" s="6" t="str">
        <f>TEXT(hourlySteps_merged[[#This Row],[ActivityTime2]],"hh:mm:ss")</f>
        <v>09:00:00</v>
      </c>
      <c r="H12147">
        <v>0</v>
      </c>
      <c r="I12147">
        <v>0</v>
      </c>
      <c r="J12147">
        <v>0</v>
      </c>
      <c r="K12147">
        <v>77</v>
      </c>
      <c r="L12147" s="1"/>
      <c r="M12147" s="4"/>
    </row>
    <row r="12148" spans="1:13" x14ac:dyDescent="0.25">
      <c r="A12148">
        <v>4702921684</v>
      </c>
      <c r="B12148" t="s">
        <v>295</v>
      </c>
      <c r="C12148" s="1">
        <v>42487</v>
      </c>
      <c r="D12148" s="8">
        <f>WEEKDAY(hourlySteps_merged[[#This Row],[ActivityDate]],1)</f>
        <v>4</v>
      </c>
      <c r="E12148" s="1" t="str">
        <f>TEXT(hourlySteps_merged[[#This Row],[ActivityDate]],"dddd")</f>
        <v>Wednesday</v>
      </c>
      <c r="F12148" s="6" t="s">
        <v>779</v>
      </c>
      <c r="G12148" s="6" t="str">
        <f>TEXT(hourlySteps_merged[[#This Row],[ActivityTime2]],"hh:mm:ss")</f>
        <v>10:00:00</v>
      </c>
      <c r="H12148">
        <v>0</v>
      </c>
      <c r="I12148">
        <v>0</v>
      </c>
      <c r="J12148">
        <v>0</v>
      </c>
      <c r="K12148">
        <v>77</v>
      </c>
      <c r="L12148" s="1"/>
      <c r="M12148" s="4"/>
    </row>
    <row r="12149" spans="1:13" x14ac:dyDescent="0.25">
      <c r="A12149">
        <v>4702921684</v>
      </c>
      <c r="B12149" t="s">
        <v>296</v>
      </c>
      <c r="C12149" s="1">
        <v>42487</v>
      </c>
      <c r="D12149" s="8">
        <f>WEEKDAY(hourlySteps_merged[[#This Row],[ActivityDate]],1)</f>
        <v>4</v>
      </c>
      <c r="E12149" s="1" t="str">
        <f>TEXT(hourlySteps_merged[[#This Row],[ActivityDate]],"dddd")</f>
        <v>Wednesday</v>
      </c>
      <c r="F12149" s="6" t="s">
        <v>780</v>
      </c>
      <c r="G12149" s="6" t="str">
        <f>TEXT(hourlySteps_merged[[#This Row],[ActivityTime2]],"hh:mm:ss")</f>
        <v>11:00:00</v>
      </c>
      <c r="H12149">
        <v>0</v>
      </c>
      <c r="I12149">
        <v>0</v>
      </c>
      <c r="J12149">
        <v>0</v>
      </c>
      <c r="K12149">
        <v>77</v>
      </c>
      <c r="L12149" s="1"/>
      <c r="M12149" s="4"/>
    </row>
    <row r="12150" spans="1:13" x14ac:dyDescent="0.25">
      <c r="A12150">
        <v>4702921684</v>
      </c>
      <c r="B12150" t="s">
        <v>297</v>
      </c>
      <c r="C12150" s="1">
        <v>42487</v>
      </c>
      <c r="D12150" s="8">
        <f>WEEKDAY(hourlySteps_merged[[#This Row],[ActivityDate]],1)</f>
        <v>4</v>
      </c>
      <c r="E12150" s="1" t="str">
        <f>TEXT(hourlySteps_merged[[#This Row],[ActivityDate]],"dddd")</f>
        <v>Wednesday</v>
      </c>
      <c r="F12150" s="6" t="s">
        <v>781</v>
      </c>
      <c r="G12150" s="6" t="str">
        <f>TEXT(hourlySteps_merged[[#This Row],[ActivityTime2]],"hh:mm:ss")</f>
        <v>12:00:00</v>
      </c>
      <c r="H12150">
        <v>0</v>
      </c>
      <c r="I12150">
        <v>0</v>
      </c>
      <c r="J12150">
        <v>0</v>
      </c>
      <c r="K12150">
        <v>77</v>
      </c>
      <c r="L12150" s="1"/>
      <c r="M12150" s="4"/>
    </row>
    <row r="12151" spans="1:13" x14ac:dyDescent="0.25">
      <c r="A12151">
        <v>4702921684</v>
      </c>
      <c r="B12151" t="s">
        <v>298</v>
      </c>
      <c r="C12151" s="1">
        <v>42487</v>
      </c>
      <c r="D12151" s="8">
        <f>WEEKDAY(hourlySteps_merged[[#This Row],[ActivityDate]],1)</f>
        <v>4</v>
      </c>
      <c r="E12151" s="1" t="str">
        <f>TEXT(hourlySteps_merged[[#This Row],[ActivityDate]],"dddd")</f>
        <v>Wednesday</v>
      </c>
      <c r="F12151" s="6" t="s">
        <v>782</v>
      </c>
      <c r="G12151" s="6" t="str">
        <f>TEXT(hourlySteps_merged[[#This Row],[ActivityTime2]],"hh:mm:ss")</f>
        <v>13:00:00</v>
      </c>
      <c r="H12151">
        <v>0</v>
      </c>
      <c r="I12151">
        <v>0</v>
      </c>
      <c r="J12151">
        <v>0</v>
      </c>
      <c r="K12151">
        <v>77</v>
      </c>
      <c r="L12151" s="1"/>
      <c r="M12151" s="4"/>
    </row>
    <row r="12152" spans="1:13" x14ac:dyDescent="0.25">
      <c r="A12152">
        <v>4702921684</v>
      </c>
      <c r="B12152" t="s">
        <v>299</v>
      </c>
      <c r="C12152" s="1">
        <v>42487</v>
      </c>
      <c r="D12152" s="8">
        <f>WEEKDAY(hourlySteps_merged[[#This Row],[ActivityDate]],1)</f>
        <v>4</v>
      </c>
      <c r="E12152" s="1" t="str">
        <f>TEXT(hourlySteps_merged[[#This Row],[ActivityDate]],"dddd")</f>
        <v>Wednesday</v>
      </c>
      <c r="F12152" s="6" t="s">
        <v>783</v>
      </c>
      <c r="G12152" s="6" t="str">
        <f>TEXT(hourlySteps_merged[[#This Row],[ActivityTime2]],"hh:mm:ss")</f>
        <v>14:00:00</v>
      </c>
      <c r="H12152">
        <v>0</v>
      </c>
      <c r="I12152">
        <v>0</v>
      </c>
      <c r="J12152">
        <v>0</v>
      </c>
      <c r="K12152">
        <v>77</v>
      </c>
      <c r="L12152" s="1"/>
      <c r="M12152" s="4"/>
    </row>
    <row r="12153" spans="1:13" x14ac:dyDescent="0.25">
      <c r="A12153">
        <v>4702921684</v>
      </c>
      <c r="B12153" t="s">
        <v>300</v>
      </c>
      <c r="C12153" s="1">
        <v>42487</v>
      </c>
      <c r="D12153" s="8">
        <f>WEEKDAY(hourlySteps_merged[[#This Row],[ActivityDate]],1)</f>
        <v>4</v>
      </c>
      <c r="E12153" s="1" t="str">
        <f>TEXT(hourlySteps_merged[[#This Row],[ActivityDate]],"dddd")</f>
        <v>Wednesday</v>
      </c>
      <c r="F12153" s="6" t="s">
        <v>784</v>
      </c>
      <c r="G12153" s="6" t="str">
        <f>TEXT(hourlySteps_merged[[#This Row],[ActivityTime2]],"hh:mm:ss")</f>
        <v>15:00:00</v>
      </c>
      <c r="H12153">
        <v>0</v>
      </c>
      <c r="I12153">
        <v>0</v>
      </c>
      <c r="J12153">
        <v>0</v>
      </c>
      <c r="K12153">
        <v>77</v>
      </c>
      <c r="L12153" s="1"/>
      <c r="M12153" s="4"/>
    </row>
    <row r="12154" spans="1:13" x14ac:dyDescent="0.25">
      <c r="A12154">
        <v>4702921684</v>
      </c>
      <c r="B12154" t="s">
        <v>301</v>
      </c>
      <c r="C12154" s="1">
        <v>42487</v>
      </c>
      <c r="D12154" s="8">
        <f>WEEKDAY(hourlySteps_merged[[#This Row],[ActivityDate]],1)</f>
        <v>4</v>
      </c>
      <c r="E12154" s="1" t="str">
        <f>TEXT(hourlySteps_merged[[#This Row],[ActivityDate]],"dddd")</f>
        <v>Wednesday</v>
      </c>
      <c r="F12154" s="6" t="s">
        <v>785</v>
      </c>
      <c r="G12154" s="6" t="str">
        <f>TEXT(hourlySteps_merged[[#This Row],[ActivityTime2]],"hh:mm:ss")</f>
        <v>16:00:00</v>
      </c>
      <c r="H12154">
        <v>0</v>
      </c>
      <c r="I12154">
        <v>0</v>
      </c>
      <c r="J12154">
        <v>0</v>
      </c>
      <c r="K12154">
        <v>77</v>
      </c>
      <c r="L12154" s="1"/>
      <c r="M12154" s="4"/>
    </row>
    <row r="12155" spans="1:13" x14ac:dyDescent="0.25">
      <c r="A12155">
        <v>4702921684</v>
      </c>
      <c r="B12155" t="s">
        <v>302</v>
      </c>
      <c r="C12155" s="1">
        <v>42487</v>
      </c>
      <c r="D12155" s="8">
        <f>WEEKDAY(hourlySteps_merged[[#This Row],[ActivityDate]],1)</f>
        <v>4</v>
      </c>
      <c r="E12155" s="1" t="str">
        <f>TEXT(hourlySteps_merged[[#This Row],[ActivityDate]],"dddd")</f>
        <v>Wednesday</v>
      </c>
      <c r="F12155" s="6" t="s">
        <v>786</v>
      </c>
      <c r="G12155" s="6" t="str">
        <f>TEXT(hourlySteps_merged[[#This Row],[ActivityTime2]],"hh:mm:ss")</f>
        <v>17:00:00</v>
      </c>
      <c r="H12155">
        <v>0</v>
      </c>
      <c r="I12155">
        <v>0</v>
      </c>
      <c r="J12155">
        <v>0</v>
      </c>
      <c r="K12155">
        <v>77</v>
      </c>
      <c r="L12155" s="1"/>
      <c r="M12155" s="4"/>
    </row>
    <row r="12156" spans="1:13" x14ac:dyDescent="0.25">
      <c r="A12156">
        <v>4702921684</v>
      </c>
      <c r="B12156" t="s">
        <v>303</v>
      </c>
      <c r="C12156" s="1">
        <v>42487</v>
      </c>
      <c r="D12156" s="8">
        <f>WEEKDAY(hourlySteps_merged[[#This Row],[ActivityDate]],1)</f>
        <v>4</v>
      </c>
      <c r="E12156" s="1" t="str">
        <f>TEXT(hourlySteps_merged[[#This Row],[ActivityDate]],"dddd")</f>
        <v>Wednesday</v>
      </c>
      <c r="F12156" s="6" t="s">
        <v>787</v>
      </c>
      <c r="G12156" s="6" t="str">
        <f>TEXT(hourlySteps_merged[[#This Row],[ActivityTime2]],"hh:mm:ss")</f>
        <v>18:00:00</v>
      </c>
      <c r="H12156">
        <v>0</v>
      </c>
      <c r="I12156">
        <v>0</v>
      </c>
      <c r="J12156">
        <v>0</v>
      </c>
      <c r="K12156">
        <v>77</v>
      </c>
      <c r="L12156" s="1"/>
      <c r="M12156" s="4"/>
    </row>
    <row r="12157" spans="1:13" x14ac:dyDescent="0.25">
      <c r="A12157">
        <v>4702921684</v>
      </c>
      <c r="B12157" t="s">
        <v>304</v>
      </c>
      <c r="C12157" s="1">
        <v>42487</v>
      </c>
      <c r="D12157" s="8">
        <f>WEEKDAY(hourlySteps_merged[[#This Row],[ActivityDate]],1)</f>
        <v>4</v>
      </c>
      <c r="E12157" s="1" t="str">
        <f>TEXT(hourlySteps_merged[[#This Row],[ActivityDate]],"dddd")</f>
        <v>Wednesday</v>
      </c>
      <c r="F12157" s="6" t="s">
        <v>788</v>
      </c>
      <c r="G12157" s="6" t="str">
        <f>TEXT(hourlySteps_merged[[#This Row],[ActivityTime2]],"hh:mm:ss")</f>
        <v>19:00:00</v>
      </c>
      <c r="H12157">
        <v>0</v>
      </c>
      <c r="I12157">
        <v>0</v>
      </c>
      <c r="J12157">
        <v>0</v>
      </c>
      <c r="K12157">
        <v>77</v>
      </c>
      <c r="L12157" s="1"/>
      <c r="M12157" s="4"/>
    </row>
    <row r="12158" spans="1:13" x14ac:dyDescent="0.25">
      <c r="A12158">
        <v>4702921684</v>
      </c>
      <c r="B12158" t="s">
        <v>305</v>
      </c>
      <c r="C12158" s="1">
        <v>42487</v>
      </c>
      <c r="D12158" s="8">
        <f>WEEKDAY(hourlySteps_merged[[#This Row],[ActivityDate]],1)</f>
        <v>4</v>
      </c>
      <c r="E12158" s="1" t="str">
        <f>TEXT(hourlySteps_merged[[#This Row],[ActivityDate]],"dddd")</f>
        <v>Wednesday</v>
      </c>
      <c r="F12158" s="6" t="s">
        <v>789</v>
      </c>
      <c r="G12158" s="6" t="str">
        <f>TEXT(hourlySteps_merged[[#This Row],[ActivityTime2]],"hh:mm:ss")</f>
        <v>20:00:00</v>
      </c>
      <c r="H12158">
        <v>0</v>
      </c>
      <c r="I12158">
        <v>0</v>
      </c>
      <c r="J12158">
        <v>0</v>
      </c>
      <c r="K12158">
        <v>77</v>
      </c>
      <c r="L12158" s="1"/>
      <c r="M12158" s="4"/>
    </row>
    <row r="12159" spans="1:13" x14ac:dyDescent="0.25">
      <c r="A12159">
        <v>4702921684</v>
      </c>
      <c r="B12159" t="s">
        <v>306</v>
      </c>
      <c r="C12159" s="1">
        <v>42487</v>
      </c>
      <c r="D12159" s="8">
        <f>WEEKDAY(hourlySteps_merged[[#This Row],[ActivityDate]],1)</f>
        <v>4</v>
      </c>
      <c r="E12159" s="1" t="str">
        <f>TEXT(hourlySteps_merged[[#This Row],[ActivityDate]],"dddd")</f>
        <v>Wednesday</v>
      </c>
      <c r="F12159" s="6" t="s">
        <v>790</v>
      </c>
      <c r="G12159" s="6" t="str">
        <f>TEXT(hourlySteps_merged[[#This Row],[ActivityTime2]],"hh:mm:ss")</f>
        <v>21:00:00</v>
      </c>
      <c r="H12159">
        <v>0</v>
      </c>
      <c r="I12159">
        <v>0</v>
      </c>
      <c r="J12159">
        <v>0</v>
      </c>
      <c r="K12159">
        <v>77</v>
      </c>
      <c r="L12159" s="1"/>
      <c r="M12159" s="4"/>
    </row>
    <row r="12160" spans="1:13" x14ac:dyDescent="0.25">
      <c r="A12160">
        <v>4702921684</v>
      </c>
      <c r="B12160" t="s">
        <v>307</v>
      </c>
      <c r="C12160" s="1">
        <v>42487</v>
      </c>
      <c r="D12160" s="8">
        <f>WEEKDAY(hourlySteps_merged[[#This Row],[ActivityDate]],1)</f>
        <v>4</v>
      </c>
      <c r="E12160" s="1" t="str">
        <f>TEXT(hourlySteps_merged[[#This Row],[ActivityDate]],"dddd")</f>
        <v>Wednesday</v>
      </c>
      <c r="F12160" s="6" t="s">
        <v>791</v>
      </c>
      <c r="G12160" s="6" t="str">
        <f>TEXT(hourlySteps_merged[[#This Row],[ActivityTime2]],"hh:mm:ss")</f>
        <v>22:00:00</v>
      </c>
      <c r="H12160">
        <v>0</v>
      </c>
      <c r="I12160">
        <v>0</v>
      </c>
      <c r="J12160">
        <v>0</v>
      </c>
      <c r="K12160">
        <v>77</v>
      </c>
      <c r="L12160" s="1"/>
      <c r="M12160" s="4"/>
    </row>
    <row r="12161" spans="1:13" x14ac:dyDescent="0.25">
      <c r="A12161">
        <v>4702921684</v>
      </c>
      <c r="B12161" t="s">
        <v>308</v>
      </c>
      <c r="C12161" s="1">
        <v>42487</v>
      </c>
      <c r="D12161" s="8">
        <f>WEEKDAY(hourlySteps_merged[[#This Row],[ActivityDate]],1)</f>
        <v>4</v>
      </c>
      <c r="E12161" s="1" t="str">
        <f>TEXT(hourlySteps_merged[[#This Row],[ActivityDate]],"dddd")</f>
        <v>Wednesday</v>
      </c>
      <c r="F12161" s="6" t="s">
        <v>792</v>
      </c>
      <c r="G12161" s="6" t="str">
        <f>TEXT(hourlySteps_merged[[#This Row],[ActivityTime2]],"hh:mm:ss")</f>
        <v>23:00:00</v>
      </c>
      <c r="H12161">
        <v>0</v>
      </c>
      <c r="I12161">
        <v>0</v>
      </c>
      <c r="J12161">
        <v>0</v>
      </c>
      <c r="K12161">
        <v>77</v>
      </c>
      <c r="L12161" s="1"/>
      <c r="M12161" s="4"/>
    </row>
    <row r="12162" spans="1:13" x14ac:dyDescent="0.25">
      <c r="A12162">
        <v>4702921684</v>
      </c>
      <c r="B12162" t="s">
        <v>309</v>
      </c>
      <c r="C12162" s="1">
        <v>42487</v>
      </c>
      <c r="D12162" s="8">
        <f>WEEKDAY(hourlySteps_merged[[#This Row],[ActivityDate]],1)</f>
        <v>4</v>
      </c>
      <c r="E12162" s="1" t="str">
        <f>TEXT(hourlySteps_merged[[#This Row],[ActivityDate]],"dddd")</f>
        <v>Wednesday</v>
      </c>
      <c r="F12162" s="6" t="s">
        <v>769</v>
      </c>
      <c r="G12162" s="6" t="str">
        <f>TEXT(hourlySteps_merged[[#This Row],[ActivityTime2]],"hh:mm:ss")</f>
        <v>00:00:00</v>
      </c>
      <c r="H12162">
        <v>0</v>
      </c>
      <c r="I12162">
        <v>0</v>
      </c>
      <c r="J12162">
        <v>0</v>
      </c>
      <c r="K12162">
        <v>54</v>
      </c>
      <c r="L12162" s="1"/>
      <c r="M12162" s="4"/>
    </row>
    <row r="12163" spans="1:13" x14ac:dyDescent="0.25">
      <c r="A12163">
        <v>4702921684</v>
      </c>
      <c r="B12163" t="s">
        <v>310</v>
      </c>
      <c r="C12163" s="1">
        <v>42487</v>
      </c>
      <c r="D12163" s="8">
        <f>WEEKDAY(hourlySteps_merged[[#This Row],[ActivityDate]],1)</f>
        <v>4</v>
      </c>
      <c r="E12163" s="1" t="str">
        <f>TEXT(hourlySteps_merged[[#This Row],[ActivityDate]],"dddd")</f>
        <v>Wednesday</v>
      </c>
      <c r="F12163" s="6" t="s">
        <v>770</v>
      </c>
      <c r="G12163" s="6" t="str">
        <f>TEXT(hourlySteps_merged[[#This Row],[ActivityTime2]],"hh:mm:ss")</f>
        <v>01:00:00</v>
      </c>
      <c r="H12163">
        <v>0</v>
      </c>
      <c r="I12163">
        <v>0</v>
      </c>
      <c r="J12163">
        <v>0</v>
      </c>
      <c r="K12163">
        <v>54</v>
      </c>
      <c r="L12163" s="1"/>
      <c r="M12163" s="4"/>
    </row>
    <row r="12164" spans="1:13" x14ac:dyDescent="0.25">
      <c r="A12164">
        <v>4702921684</v>
      </c>
      <c r="B12164" t="s">
        <v>311</v>
      </c>
      <c r="C12164" s="1">
        <v>42487</v>
      </c>
      <c r="D12164" s="8">
        <f>WEEKDAY(hourlySteps_merged[[#This Row],[ActivityDate]],1)</f>
        <v>4</v>
      </c>
      <c r="E12164" s="1" t="str">
        <f>TEXT(hourlySteps_merged[[#This Row],[ActivityDate]],"dddd")</f>
        <v>Wednesday</v>
      </c>
      <c r="F12164" s="6" t="s">
        <v>771</v>
      </c>
      <c r="G12164" s="6" t="str">
        <f>TEXT(hourlySteps_merged[[#This Row],[ActivityTime2]],"hh:mm:ss")</f>
        <v>02:00:00</v>
      </c>
      <c r="H12164">
        <v>0</v>
      </c>
      <c r="I12164">
        <v>0</v>
      </c>
      <c r="J12164">
        <v>0</v>
      </c>
      <c r="K12164">
        <v>54</v>
      </c>
      <c r="L12164" s="1"/>
      <c r="M12164" s="4"/>
    </row>
    <row r="12165" spans="1:13" x14ac:dyDescent="0.25">
      <c r="A12165">
        <v>4702921684</v>
      </c>
      <c r="B12165" t="s">
        <v>312</v>
      </c>
      <c r="C12165" s="1">
        <v>42487</v>
      </c>
      <c r="D12165" s="8">
        <f>WEEKDAY(hourlySteps_merged[[#This Row],[ActivityDate]],1)</f>
        <v>4</v>
      </c>
      <c r="E12165" s="1" t="str">
        <f>TEXT(hourlySteps_merged[[#This Row],[ActivityDate]],"dddd")</f>
        <v>Wednesday</v>
      </c>
      <c r="F12165" s="6" t="s">
        <v>772</v>
      </c>
      <c r="G12165" s="6" t="str">
        <f>TEXT(hourlySteps_merged[[#This Row],[ActivityTime2]],"hh:mm:ss")</f>
        <v>03:00:00</v>
      </c>
      <c r="H12165">
        <v>368</v>
      </c>
      <c r="I12165">
        <v>1</v>
      </c>
      <c r="J12165">
        <v>1.6667000000000001E-2</v>
      </c>
      <c r="K12165">
        <v>55</v>
      </c>
      <c r="L12165" s="1"/>
      <c r="M12165" s="4"/>
    </row>
    <row r="12166" spans="1:13" x14ac:dyDescent="0.25">
      <c r="A12166">
        <v>4702921684</v>
      </c>
      <c r="B12166" t="s">
        <v>313</v>
      </c>
      <c r="C12166" s="1">
        <v>42487</v>
      </c>
      <c r="D12166" s="8">
        <f>WEEKDAY(hourlySteps_merged[[#This Row],[ActivityDate]],1)</f>
        <v>4</v>
      </c>
      <c r="E12166" s="1" t="str">
        <f>TEXT(hourlySteps_merged[[#This Row],[ActivityDate]],"dddd")</f>
        <v>Wednesday</v>
      </c>
      <c r="F12166" s="6" t="s">
        <v>773</v>
      </c>
      <c r="G12166" s="6" t="str">
        <f>TEXT(hourlySteps_merged[[#This Row],[ActivityTime2]],"hh:mm:ss")</f>
        <v>04:00:00</v>
      </c>
      <c r="H12166">
        <v>939</v>
      </c>
      <c r="I12166">
        <v>0</v>
      </c>
      <c r="J12166">
        <v>0</v>
      </c>
      <c r="K12166">
        <v>54</v>
      </c>
      <c r="L12166" s="1"/>
      <c r="M12166" s="4"/>
    </row>
    <row r="12167" spans="1:13" x14ac:dyDescent="0.25">
      <c r="A12167">
        <v>4702921684</v>
      </c>
      <c r="B12167" t="s">
        <v>314</v>
      </c>
      <c r="C12167" s="1">
        <v>42487</v>
      </c>
      <c r="D12167" s="8">
        <f>WEEKDAY(hourlySteps_merged[[#This Row],[ActivityDate]],1)</f>
        <v>4</v>
      </c>
      <c r="E12167" s="1" t="str">
        <f>TEXT(hourlySteps_merged[[#This Row],[ActivityDate]],"dddd")</f>
        <v>Wednesday</v>
      </c>
      <c r="F12167" s="6" t="s">
        <v>774</v>
      </c>
      <c r="G12167" s="6" t="str">
        <f>TEXT(hourlySteps_merged[[#This Row],[ActivityTime2]],"hh:mm:ss")</f>
        <v>05:00:00</v>
      </c>
      <c r="H12167">
        <v>357</v>
      </c>
      <c r="I12167">
        <v>0</v>
      </c>
      <c r="J12167">
        <v>0</v>
      </c>
      <c r="K12167">
        <v>54</v>
      </c>
      <c r="L12167" s="1"/>
      <c r="M12167" s="4"/>
    </row>
    <row r="12168" spans="1:13" x14ac:dyDescent="0.25">
      <c r="A12168">
        <v>4702921684</v>
      </c>
      <c r="B12168" t="s">
        <v>315</v>
      </c>
      <c r="C12168" s="1">
        <v>42487</v>
      </c>
      <c r="D12168" s="8">
        <f>WEEKDAY(hourlySteps_merged[[#This Row],[ActivityDate]],1)</f>
        <v>4</v>
      </c>
      <c r="E12168" s="1" t="str">
        <f>TEXT(hourlySteps_merged[[#This Row],[ActivityDate]],"dddd")</f>
        <v>Wednesday</v>
      </c>
      <c r="F12168" s="6" t="s">
        <v>775</v>
      </c>
      <c r="G12168" s="6" t="str">
        <f>TEXT(hourlySteps_merged[[#This Row],[ActivityTime2]],"hh:mm:ss")</f>
        <v>06:00:00</v>
      </c>
      <c r="H12168">
        <v>0</v>
      </c>
      <c r="I12168">
        <v>4</v>
      </c>
      <c r="J12168">
        <v>6.6667000000000004E-2</v>
      </c>
      <c r="K12168">
        <v>61</v>
      </c>
      <c r="L12168" s="1"/>
      <c r="M12168" s="4"/>
    </row>
    <row r="12169" spans="1:13" x14ac:dyDescent="0.25">
      <c r="A12169">
        <v>4702921684</v>
      </c>
      <c r="B12169" t="s">
        <v>27</v>
      </c>
      <c r="C12169" s="1">
        <v>42487</v>
      </c>
      <c r="D12169" s="8">
        <f>WEEKDAY(hourlySteps_merged[[#This Row],[ActivityDate]],1)</f>
        <v>4</v>
      </c>
      <c r="E12169" s="1" t="str">
        <f>TEXT(hourlySteps_merged[[#This Row],[ActivityDate]],"dddd")</f>
        <v>Wednesday</v>
      </c>
      <c r="F12169" s="6" t="s">
        <v>776</v>
      </c>
      <c r="G12169" s="6" t="str">
        <f>TEXT(hourlySteps_merged[[#This Row],[ActivityTime2]],"hh:mm:ss")</f>
        <v>07:00:00</v>
      </c>
      <c r="H12169">
        <v>0</v>
      </c>
      <c r="I12169">
        <v>32</v>
      </c>
      <c r="J12169">
        <v>0.53333299999999995</v>
      </c>
      <c r="K12169">
        <v>115</v>
      </c>
      <c r="L12169" s="1"/>
      <c r="M12169" s="4"/>
    </row>
    <row r="12170" spans="1:13" x14ac:dyDescent="0.25">
      <c r="A12170">
        <v>4702921684</v>
      </c>
      <c r="B12170" t="s">
        <v>316</v>
      </c>
      <c r="C12170" s="1">
        <v>42487</v>
      </c>
      <c r="D12170" s="8">
        <f>WEEKDAY(hourlySteps_merged[[#This Row],[ActivityDate]],1)</f>
        <v>4</v>
      </c>
      <c r="E12170" s="1" t="str">
        <f>TEXT(hourlySteps_merged[[#This Row],[ActivityDate]],"dddd")</f>
        <v>Wednesday</v>
      </c>
      <c r="F12170" s="6" t="s">
        <v>777</v>
      </c>
      <c r="G12170" s="6" t="str">
        <f>TEXT(hourlySteps_merged[[#This Row],[ActivityTime2]],"hh:mm:ss")</f>
        <v>08:00:00</v>
      </c>
      <c r="H12170">
        <v>0</v>
      </c>
      <c r="I12170">
        <v>23</v>
      </c>
      <c r="J12170">
        <v>0.38333299999999998</v>
      </c>
      <c r="K12170">
        <v>100</v>
      </c>
      <c r="L12170" s="1"/>
      <c r="M12170" s="4"/>
    </row>
    <row r="12171" spans="1:13" x14ac:dyDescent="0.25">
      <c r="A12171">
        <v>4702921684</v>
      </c>
      <c r="B12171" t="s">
        <v>317</v>
      </c>
      <c r="C12171" s="1">
        <v>42487</v>
      </c>
      <c r="D12171" s="8">
        <f>WEEKDAY(hourlySteps_merged[[#This Row],[ActivityDate]],1)</f>
        <v>4</v>
      </c>
      <c r="E12171" s="1" t="str">
        <f>TEXT(hourlySteps_merged[[#This Row],[ActivityDate]],"dddd")</f>
        <v>Wednesday</v>
      </c>
      <c r="F12171" s="6" t="s">
        <v>778</v>
      </c>
      <c r="G12171" s="6" t="str">
        <f>TEXT(hourlySteps_merged[[#This Row],[ActivityTime2]],"hh:mm:ss")</f>
        <v>09:00:00</v>
      </c>
      <c r="H12171">
        <v>0</v>
      </c>
      <c r="I12171">
        <v>15</v>
      </c>
      <c r="J12171">
        <v>0.25</v>
      </c>
      <c r="K12171">
        <v>81</v>
      </c>
      <c r="L12171" s="1"/>
      <c r="M12171" s="4"/>
    </row>
    <row r="12172" spans="1:13" x14ac:dyDescent="0.25">
      <c r="A12172">
        <v>4702921684</v>
      </c>
      <c r="B12172" t="s">
        <v>318</v>
      </c>
      <c r="C12172" s="1">
        <v>42487</v>
      </c>
      <c r="D12172" s="8">
        <f>WEEKDAY(hourlySteps_merged[[#This Row],[ActivityDate]],1)</f>
        <v>4</v>
      </c>
      <c r="E12172" s="1" t="str">
        <f>TEXT(hourlySteps_merged[[#This Row],[ActivityDate]],"dddd")</f>
        <v>Wednesday</v>
      </c>
      <c r="F12172" s="6" t="s">
        <v>779</v>
      </c>
      <c r="G12172" s="6" t="str">
        <f>TEXT(hourlySteps_merged[[#This Row],[ActivityTime2]],"hh:mm:ss")</f>
        <v>10:00:00</v>
      </c>
      <c r="H12172">
        <v>0</v>
      </c>
      <c r="I12172">
        <v>21</v>
      </c>
      <c r="J12172">
        <v>0.35</v>
      </c>
      <c r="K12172">
        <v>93</v>
      </c>
      <c r="L12172" s="1"/>
      <c r="M12172" s="4"/>
    </row>
    <row r="12173" spans="1:13" x14ac:dyDescent="0.25">
      <c r="A12173">
        <v>4702921684</v>
      </c>
      <c r="B12173" t="s">
        <v>319</v>
      </c>
      <c r="C12173" s="1">
        <v>42487</v>
      </c>
      <c r="D12173" s="8">
        <f>WEEKDAY(hourlySteps_merged[[#This Row],[ActivityDate]],1)</f>
        <v>4</v>
      </c>
      <c r="E12173" s="1" t="str">
        <f>TEXT(hourlySteps_merged[[#This Row],[ActivityDate]],"dddd")</f>
        <v>Wednesday</v>
      </c>
      <c r="F12173" s="6" t="s">
        <v>780</v>
      </c>
      <c r="G12173" s="6" t="str">
        <f>TEXT(hourlySteps_merged[[#This Row],[ActivityTime2]],"hh:mm:ss")</f>
        <v>11:00:00</v>
      </c>
      <c r="H12173">
        <v>0</v>
      </c>
      <c r="I12173">
        <v>83</v>
      </c>
      <c r="J12173">
        <v>1.3833329999999999</v>
      </c>
      <c r="K12173">
        <v>209</v>
      </c>
      <c r="L12173" s="1"/>
      <c r="M12173" s="4"/>
    </row>
    <row r="12174" spans="1:13" x14ac:dyDescent="0.25">
      <c r="A12174">
        <v>4702921684</v>
      </c>
      <c r="B12174" t="s">
        <v>320</v>
      </c>
      <c r="C12174" s="1">
        <v>42487</v>
      </c>
      <c r="D12174" s="8">
        <f>WEEKDAY(hourlySteps_merged[[#This Row],[ActivityDate]],1)</f>
        <v>4</v>
      </c>
      <c r="E12174" s="1" t="str">
        <f>TEXT(hourlySteps_merged[[#This Row],[ActivityDate]],"dddd")</f>
        <v>Wednesday</v>
      </c>
      <c r="F12174" s="6" t="s">
        <v>781</v>
      </c>
      <c r="G12174" s="6" t="str">
        <f>TEXT(hourlySteps_merged[[#This Row],[ActivityTime2]],"hh:mm:ss")</f>
        <v>12:00:00</v>
      </c>
      <c r="H12174">
        <v>0</v>
      </c>
      <c r="I12174">
        <v>15</v>
      </c>
      <c r="J12174">
        <v>0.25</v>
      </c>
      <c r="K12174">
        <v>87</v>
      </c>
      <c r="L12174" s="1"/>
      <c r="M12174" s="4"/>
    </row>
    <row r="12175" spans="1:13" x14ac:dyDescent="0.25">
      <c r="A12175">
        <v>4702921684</v>
      </c>
      <c r="B12175" t="s">
        <v>321</v>
      </c>
      <c r="C12175" s="1">
        <v>42487</v>
      </c>
      <c r="D12175" s="8">
        <f>WEEKDAY(hourlySteps_merged[[#This Row],[ActivityDate]],1)</f>
        <v>4</v>
      </c>
      <c r="E12175" s="1" t="str">
        <f>TEXT(hourlySteps_merged[[#This Row],[ActivityDate]],"dddd")</f>
        <v>Wednesday</v>
      </c>
      <c r="F12175" s="6" t="s">
        <v>782</v>
      </c>
      <c r="G12175" s="6" t="str">
        <f>TEXT(hourlySteps_merged[[#This Row],[ActivityTime2]],"hh:mm:ss")</f>
        <v>13:00:00</v>
      </c>
      <c r="H12175">
        <v>0</v>
      </c>
      <c r="I12175">
        <v>2</v>
      </c>
      <c r="J12175">
        <v>3.3333000000000002E-2</v>
      </c>
      <c r="K12175">
        <v>58</v>
      </c>
      <c r="L12175" s="1"/>
      <c r="M12175" s="4"/>
    </row>
    <row r="12176" spans="1:13" x14ac:dyDescent="0.25">
      <c r="A12176">
        <v>4702921684</v>
      </c>
      <c r="B12176" t="s">
        <v>322</v>
      </c>
      <c r="C12176" s="1">
        <v>42487</v>
      </c>
      <c r="D12176" s="8">
        <f>WEEKDAY(hourlySteps_merged[[#This Row],[ActivityDate]],1)</f>
        <v>4</v>
      </c>
      <c r="E12176" s="1" t="str">
        <f>TEXT(hourlySteps_merged[[#This Row],[ActivityDate]],"dddd")</f>
        <v>Wednesday</v>
      </c>
      <c r="F12176" s="6" t="s">
        <v>783</v>
      </c>
      <c r="G12176" s="6" t="str">
        <f>TEXT(hourlySteps_merged[[#This Row],[ActivityTime2]],"hh:mm:ss")</f>
        <v>14:00:00</v>
      </c>
      <c r="H12176">
        <v>156</v>
      </c>
      <c r="I12176">
        <v>4</v>
      </c>
      <c r="J12176">
        <v>6.6667000000000004E-2</v>
      </c>
      <c r="K12176">
        <v>62</v>
      </c>
      <c r="L12176" s="1"/>
      <c r="M12176" s="4"/>
    </row>
    <row r="12177" spans="1:13" x14ac:dyDescent="0.25">
      <c r="A12177">
        <v>4702921684</v>
      </c>
      <c r="B12177" t="s">
        <v>323</v>
      </c>
      <c r="C12177" s="1">
        <v>42487</v>
      </c>
      <c r="D12177" s="8">
        <f>WEEKDAY(hourlySteps_merged[[#This Row],[ActivityDate]],1)</f>
        <v>4</v>
      </c>
      <c r="E12177" s="1" t="str">
        <f>TEXT(hourlySteps_merged[[#This Row],[ActivityDate]],"dddd")</f>
        <v>Wednesday</v>
      </c>
      <c r="F12177" s="6" t="s">
        <v>784</v>
      </c>
      <c r="G12177" s="6" t="str">
        <f>TEXT(hourlySteps_merged[[#This Row],[ActivityTime2]],"hh:mm:ss")</f>
        <v>15:00:00</v>
      </c>
      <c r="H12177">
        <v>247</v>
      </c>
      <c r="I12177">
        <v>0</v>
      </c>
      <c r="J12177">
        <v>0</v>
      </c>
      <c r="K12177">
        <v>56</v>
      </c>
      <c r="L12177" s="1"/>
      <c r="M12177" s="4"/>
    </row>
    <row r="12178" spans="1:13" x14ac:dyDescent="0.25">
      <c r="A12178">
        <v>4702921684</v>
      </c>
      <c r="B12178" t="s">
        <v>324</v>
      </c>
      <c r="C12178" s="1">
        <v>42487</v>
      </c>
      <c r="D12178" s="8">
        <f>WEEKDAY(hourlySteps_merged[[#This Row],[ActivityDate]],1)</f>
        <v>4</v>
      </c>
      <c r="E12178" s="1" t="str">
        <f>TEXT(hourlySteps_merged[[#This Row],[ActivityDate]],"dddd")</f>
        <v>Wednesday</v>
      </c>
      <c r="F12178" s="6" t="s">
        <v>785</v>
      </c>
      <c r="G12178" s="6" t="str">
        <f>TEXT(hourlySteps_merged[[#This Row],[ActivityTime2]],"hh:mm:ss")</f>
        <v>16:00:00</v>
      </c>
      <c r="H12178">
        <v>1616</v>
      </c>
      <c r="I12178">
        <v>33</v>
      </c>
      <c r="J12178">
        <v>0.55000000000000004</v>
      </c>
      <c r="K12178">
        <v>120</v>
      </c>
      <c r="L12178" s="1"/>
      <c r="M12178" s="4"/>
    </row>
    <row r="12179" spans="1:13" x14ac:dyDescent="0.25">
      <c r="A12179">
        <v>4702921684</v>
      </c>
      <c r="B12179" t="s">
        <v>325</v>
      </c>
      <c r="C12179" s="1">
        <v>42487</v>
      </c>
      <c r="D12179" s="8">
        <f>WEEKDAY(hourlySteps_merged[[#This Row],[ActivityDate]],1)</f>
        <v>4</v>
      </c>
      <c r="E12179" s="1" t="str">
        <f>TEXT(hourlySteps_merged[[#This Row],[ActivityDate]],"dddd")</f>
        <v>Wednesday</v>
      </c>
      <c r="F12179" s="6" t="s">
        <v>786</v>
      </c>
      <c r="G12179" s="6" t="str">
        <f>TEXT(hourlySteps_merged[[#This Row],[ActivityTime2]],"hh:mm:ss")</f>
        <v>17:00:00</v>
      </c>
      <c r="H12179">
        <v>786</v>
      </c>
      <c r="I12179">
        <v>28</v>
      </c>
      <c r="J12179">
        <v>0.466667</v>
      </c>
      <c r="K12179">
        <v>109</v>
      </c>
      <c r="L12179" s="1"/>
      <c r="M12179" s="4"/>
    </row>
    <row r="12180" spans="1:13" x14ac:dyDescent="0.25">
      <c r="A12180">
        <v>4702921684</v>
      </c>
      <c r="B12180" t="s">
        <v>326</v>
      </c>
      <c r="C12180" s="1">
        <v>42487</v>
      </c>
      <c r="D12180" s="8">
        <f>WEEKDAY(hourlySteps_merged[[#This Row],[ActivityDate]],1)</f>
        <v>4</v>
      </c>
      <c r="E12180" s="1" t="str">
        <f>TEXT(hourlySteps_merged[[#This Row],[ActivityDate]],"dddd")</f>
        <v>Wednesday</v>
      </c>
      <c r="F12180" s="6" t="s">
        <v>787</v>
      </c>
      <c r="G12180" s="6" t="str">
        <f>TEXT(hourlySteps_merged[[#This Row],[ActivityTime2]],"hh:mm:ss")</f>
        <v>18:00:00</v>
      </c>
      <c r="H12180">
        <v>2196</v>
      </c>
      <c r="I12180">
        <v>36</v>
      </c>
      <c r="J12180">
        <v>0.6</v>
      </c>
      <c r="K12180">
        <v>135</v>
      </c>
      <c r="L12180" s="1"/>
      <c r="M12180" s="4"/>
    </row>
    <row r="12181" spans="1:13" x14ac:dyDescent="0.25">
      <c r="A12181">
        <v>4702921684</v>
      </c>
      <c r="B12181" t="s">
        <v>327</v>
      </c>
      <c r="C12181" s="1">
        <v>42487</v>
      </c>
      <c r="D12181" s="8">
        <f>WEEKDAY(hourlySteps_merged[[#This Row],[ActivityDate]],1)</f>
        <v>4</v>
      </c>
      <c r="E12181" s="1" t="str">
        <f>TEXT(hourlySteps_merged[[#This Row],[ActivityDate]],"dddd")</f>
        <v>Wednesday</v>
      </c>
      <c r="F12181" s="6" t="s">
        <v>788</v>
      </c>
      <c r="G12181" s="6" t="str">
        <f>TEXT(hourlySteps_merged[[#This Row],[ActivityTime2]],"hh:mm:ss")</f>
        <v>19:00:00</v>
      </c>
      <c r="H12181">
        <v>1615</v>
      </c>
      <c r="I12181">
        <v>34</v>
      </c>
      <c r="J12181">
        <v>0.56666700000000003</v>
      </c>
      <c r="K12181">
        <v>127</v>
      </c>
      <c r="L12181" s="1"/>
      <c r="M12181" s="4"/>
    </row>
    <row r="12182" spans="1:13" x14ac:dyDescent="0.25">
      <c r="A12182">
        <v>4702921684</v>
      </c>
      <c r="B12182" t="s">
        <v>328</v>
      </c>
      <c r="C12182" s="1">
        <v>42487</v>
      </c>
      <c r="D12182" s="8">
        <f>WEEKDAY(hourlySteps_merged[[#This Row],[ActivityDate]],1)</f>
        <v>4</v>
      </c>
      <c r="E12182" s="1" t="str">
        <f>TEXT(hourlySteps_merged[[#This Row],[ActivityDate]],"dddd")</f>
        <v>Wednesday</v>
      </c>
      <c r="F12182" s="6" t="s">
        <v>789</v>
      </c>
      <c r="G12182" s="6" t="str">
        <f>TEXT(hourlySteps_merged[[#This Row],[ActivityTime2]],"hh:mm:ss")</f>
        <v>20:00:00</v>
      </c>
      <c r="H12182">
        <v>1259</v>
      </c>
      <c r="I12182">
        <v>33</v>
      </c>
      <c r="J12182">
        <v>0.55000000000000004</v>
      </c>
      <c r="K12182">
        <v>112</v>
      </c>
      <c r="L12182" s="1"/>
      <c r="M12182" s="4"/>
    </row>
    <row r="12183" spans="1:13" x14ac:dyDescent="0.25">
      <c r="A12183">
        <v>4702921684</v>
      </c>
      <c r="B12183" t="s">
        <v>329</v>
      </c>
      <c r="C12183" s="1">
        <v>42487</v>
      </c>
      <c r="D12183" s="8">
        <f>WEEKDAY(hourlySteps_merged[[#This Row],[ActivityDate]],1)</f>
        <v>4</v>
      </c>
      <c r="E12183" s="1" t="str">
        <f>TEXT(hourlySteps_merged[[#This Row],[ActivityDate]],"dddd")</f>
        <v>Wednesday</v>
      </c>
      <c r="F12183" s="6" t="s">
        <v>790</v>
      </c>
      <c r="G12183" s="6" t="str">
        <f>TEXT(hourlySteps_merged[[#This Row],[ActivityTime2]],"hh:mm:ss")</f>
        <v>21:00:00</v>
      </c>
      <c r="H12183">
        <v>964</v>
      </c>
      <c r="I12183">
        <v>3</v>
      </c>
      <c r="J12183">
        <v>0.05</v>
      </c>
      <c r="K12183">
        <v>65</v>
      </c>
      <c r="L12183" s="1"/>
      <c r="M12183" s="4"/>
    </row>
    <row r="12184" spans="1:13" x14ac:dyDescent="0.25">
      <c r="A12184">
        <v>4702921684</v>
      </c>
      <c r="B12184" t="s">
        <v>330</v>
      </c>
      <c r="C12184" s="1">
        <v>42487</v>
      </c>
      <c r="D12184" s="8">
        <f>WEEKDAY(hourlySteps_merged[[#This Row],[ActivityDate]],1)</f>
        <v>4</v>
      </c>
      <c r="E12184" s="1" t="str">
        <f>TEXT(hourlySteps_merged[[#This Row],[ActivityDate]],"dddd")</f>
        <v>Wednesday</v>
      </c>
      <c r="F12184" s="6" t="s">
        <v>791</v>
      </c>
      <c r="G12184" s="6" t="str">
        <f>TEXT(hourlySteps_merged[[#This Row],[ActivityTime2]],"hh:mm:ss")</f>
        <v>22:00:00</v>
      </c>
      <c r="H12184">
        <v>1411</v>
      </c>
      <c r="I12184">
        <v>1</v>
      </c>
      <c r="J12184">
        <v>1.6667000000000001E-2</v>
      </c>
      <c r="K12184">
        <v>55</v>
      </c>
      <c r="L12184" s="1"/>
      <c r="M12184" s="4"/>
    </row>
    <row r="12185" spans="1:13" x14ac:dyDescent="0.25">
      <c r="A12185">
        <v>4702921684</v>
      </c>
      <c r="B12185" t="s">
        <v>331</v>
      </c>
      <c r="C12185" s="1">
        <v>42487</v>
      </c>
      <c r="D12185" s="8">
        <f>WEEKDAY(hourlySteps_merged[[#This Row],[ActivityDate]],1)</f>
        <v>4</v>
      </c>
      <c r="E12185" s="1" t="str">
        <f>TEXT(hourlySteps_merged[[#This Row],[ActivityDate]],"dddd")</f>
        <v>Wednesday</v>
      </c>
      <c r="F12185" s="6" t="s">
        <v>792</v>
      </c>
      <c r="G12185" s="6" t="str">
        <f>TEXT(hourlySteps_merged[[#This Row],[ActivityTime2]],"hh:mm:ss")</f>
        <v>23:00:00</v>
      </c>
      <c r="H12185">
        <v>856</v>
      </c>
      <c r="I12185">
        <v>8</v>
      </c>
      <c r="J12185">
        <v>0.13333300000000001</v>
      </c>
      <c r="K12185">
        <v>66</v>
      </c>
      <c r="L12185" s="1"/>
      <c r="M12185" s="4"/>
    </row>
    <row r="12186" spans="1:13" x14ac:dyDescent="0.25">
      <c r="A12186">
        <v>4702921684</v>
      </c>
      <c r="B12186" t="s">
        <v>332</v>
      </c>
      <c r="C12186" s="1">
        <v>42487</v>
      </c>
      <c r="D12186" s="8">
        <f>WEEKDAY(hourlySteps_merged[[#This Row],[ActivityDate]],1)</f>
        <v>4</v>
      </c>
      <c r="E12186" s="1" t="str">
        <f>TEXT(hourlySteps_merged[[#This Row],[ActivityDate]],"dddd")</f>
        <v>Wednesday</v>
      </c>
      <c r="F12186" s="6" t="s">
        <v>769</v>
      </c>
      <c r="G12186" s="6" t="str">
        <f>TEXT(hourlySteps_merged[[#This Row],[ActivityTime2]],"hh:mm:ss")</f>
        <v>00:00:00</v>
      </c>
      <c r="H12186">
        <v>869</v>
      </c>
      <c r="I12186">
        <v>0</v>
      </c>
      <c r="J12186">
        <v>0</v>
      </c>
      <c r="K12186">
        <v>65</v>
      </c>
      <c r="L12186" s="1"/>
      <c r="M12186" s="4"/>
    </row>
    <row r="12187" spans="1:13" x14ac:dyDescent="0.25">
      <c r="A12187">
        <v>4702921684</v>
      </c>
      <c r="B12187" t="s">
        <v>333</v>
      </c>
      <c r="C12187" s="1">
        <v>42487</v>
      </c>
      <c r="D12187" s="8">
        <f>WEEKDAY(hourlySteps_merged[[#This Row],[ActivityDate]],1)</f>
        <v>4</v>
      </c>
      <c r="E12187" s="1" t="str">
        <f>TEXT(hourlySteps_merged[[#This Row],[ActivityDate]],"dddd")</f>
        <v>Wednesday</v>
      </c>
      <c r="F12187" s="6" t="s">
        <v>770</v>
      </c>
      <c r="G12187" s="6" t="str">
        <f>TEXT(hourlySteps_merged[[#This Row],[ActivityTime2]],"hh:mm:ss")</f>
        <v>01:00:00</v>
      </c>
      <c r="H12187">
        <v>337</v>
      </c>
      <c r="I12187">
        <v>0</v>
      </c>
      <c r="J12187">
        <v>0</v>
      </c>
      <c r="K12187">
        <v>65</v>
      </c>
      <c r="L12187" s="1"/>
      <c r="M12187" s="4"/>
    </row>
    <row r="12188" spans="1:13" x14ac:dyDescent="0.25">
      <c r="A12188">
        <v>4702921684</v>
      </c>
      <c r="B12188" t="s">
        <v>334</v>
      </c>
      <c r="C12188" s="1">
        <v>42487</v>
      </c>
      <c r="D12188" s="8">
        <f>WEEKDAY(hourlySteps_merged[[#This Row],[ActivityDate]],1)</f>
        <v>4</v>
      </c>
      <c r="E12188" s="1" t="str">
        <f>TEXT(hourlySteps_merged[[#This Row],[ActivityDate]],"dddd")</f>
        <v>Wednesday</v>
      </c>
      <c r="F12188" s="6" t="s">
        <v>771</v>
      </c>
      <c r="G12188" s="6" t="str">
        <f>TEXT(hourlySteps_merged[[#This Row],[ActivityTime2]],"hh:mm:ss")</f>
        <v>02:00:00</v>
      </c>
      <c r="H12188">
        <v>652</v>
      </c>
      <c r="I12188">
        <v>0</v>
      </c>
      <c r="J12188">
        <v>0</v>
      </c>
      <c r="K12188">
        <v>65</v>
      </c>
      <c r="L12188" s="1"/>
      <c r="M12188" s="4"/>
    </row>
    <row r="12189" spans="1:13" x14ac:dyDescent="0.25">
      <c r="A12189">
        <v>4702921684</v>
      </c>
      <c r="B12189" t="s">
        <v>335</v>
      </c>
      <c r="C12189" s="1">
        <v>42487</v>
      </c>
      <c r="D12189" s="8">
        <f>WEEKDAY(hourlySteps_merged[[#This Row],[ActivityDate]],1)</f>
        <v>4</v>
      </c>
      <c r="E12189" s="1" t="str">
        <f>TEXT(hourlySteps_merged[[#This Row],[ActivityDate]],"dddd")</f>
        <v>Wednesday</v>
      </c>
      <c r="F12189" s="6" t="s">
        <v>772</v>
      </c>
      <c r="G12189" s="6" t="str">
        <f>TEXT(hourlySteps_merged[[#This Row],[ActivityTime2]],"hh:mm:ss")</f>
        <v>03:00:00</v>
      </c>
      <c r="H12189">
        <v>616</v>
      </c>
      <c r="I12189">
        <v>0</v>
      </c>
      <c r="J12189">
        <v>0</v>
      </c>
      <c r="K12189">
        <v>65</v>
      </c>
      <c r="L12189" s="1"/>
      <c r="M12189" s="4"/>
    </row>
    <row r="12190" spans="1:13" x14ac:dyDescent="0.25">
      <c r="A12190">
        <v>4702921684</v>
      </c>
      <c r="B12190" t="s">
        <v>336</v>
      </c>
      <c r="C12190" s="1">
        <v>42487</v>
      </c>
      <c r="D12190" s="8">
        <f>WEEKDAY(hourlySteps_merged[[#This Row],[ActivityDate]],1)</f>
        <v>4</v>
      </c>
      <c r="E12190" s="1" t="str">
        <f>TEXT(hourlySteps_merged[[#This Row],[ActivityDate]],"dddd")</f>
        <v>Wednesday</v>
      </c>
      <c r="F12190" s="6" t="s">
        <v>773</v>
      </c>
      <c r="G12190" s="6" t="str">
        <f>TEXT(hourlySteps_merged[[#This Row],[ActivityTime2]],"hh:mm:ss")</f>
        <v>04:00:00</v>
      </c>
      <c r="H12190">
        <v>1272</v>
      </c>
      <c r="I12190">
        <v>0</v>
      </c>
      <c r="J12190">
        <v>0</v>
      </c>
      <c r="K12190">
        <v>65</v>
      </c>
      <c r="L12190" s="1"/>
      <c r="M12190" s="4"/>
    </row>
    <row r="12191" spans="1:13" x14ac:dyDescent="0.25">
      <c r="A12191">
        <v>4702921684</v>
      </c>
      <c r="B12191" t="s">
        <v>337</v>
      </c>
      <c r="C12191" s="1">
        <v>42487</v>
      </c>
      <c r="D12191" s="8">
        <f>WEEKDAY(hourlySteps_merged[[#This Row],[ActivityDate]],1)</f>
        <v>4</v>
      </c>
      <c r="E12191" s="1" t="str">
        <f>TEXT(hourlySteps_merged[[#This Row],[ActivityDate]],"dddd")</f>
        <v>Wednesday</v>
      </c>
      <c r="F12191" s="6" t="s">
        <v>774</v>
      </c>
      <c r="G12191" s="6" t="str">
        <f>TEXT(hourlySteps_merged[[#This Row],[ActivityTime2]],"hh:mm:ss")</f>
        <v>05:00:00</v>
      </c>
      <c r="H12191">
        <v>274</v>
      </c>
      <c r="I12191">
        <v>0</v>
      </c>
      <c r="J12191">
        <v>0</v>
      </c>
      <c r="K12191">
        <v>65</v>
      </c>
      <c r="L12191" s="1"/>
      <c r="M12191" s="4"/>
    </row>
    <row r="12192" spans="1:13" x14ac:dyDescent="0.25">
      <c r="A12192">
        <v>4702921684</v>
      </c>
      <c r="B12192" t="s">
        <v>338</v>
      </c>
      <c r="C12192" s="1">
        <v>42487</v>
      </c>
      <c r="D12192" s="8">
        <f>WEEKDAY(hourlySteps_merged[[#This Row],[ActivityDate]],1)</f>
        <v>4</v>
      </c>
      <c r="E12192" s="1" t="str">
        <f>TEXT(hourlySteps_merged[[#This Row],[ActivityDate]],"dddd")</f>
        <v>Wednesday</v>
      </c>
      <c r="F12192" s="6" t="s">
        <v>775</v>
      </c>
      <c r="G12192" s="6" t="str">
        <f>TEXT(hourlySteps_merged[[#This Row],[ActivityTime2]],"hh:mm:ss")</f>
        <v>06:00:00</v>
      </c>
      <c r="H12192">
        <v>0</v>
      </c>
      <c r="I12192">
        <v>35</v>
      </c>
      <c r="J12192">
        <v>0.58333299999999999</v>
      </c>
      <c r="K12192">
        <v>152</v>
      </c>
      <c r="L12192" s="1"/>
      <c r="M12192" s="4"/>
    </row>
    <row r="12193" spans="1:13" x14ac:dyDescent="0.25">
      <c r="A12193">
        <v>4702921684</v>
      </c>
      <c r="B12193" t="s">
        <v>28</v>
      </c>
      <c r="C12193" s="1">
        <v>42487</v>
      </c>
      <c r="D12193" s="8">
        <f>WEEKDAY(hourlySteps_merged[[#This Row],[ActivityDate]],1)</f>
        <v>4</v>
      </c>
      <c r="E12193" s="1" t="str">
        <f>TEXT(hourlySteps_merged[[#This Row],[ActivityDate]],"dddd")</f>
        <v>Wednesday</v>
      </c>
      <c r="F12193" s="6" t="s">
        <v>776</v>
      </c>
      <c r="G12193" s="6" t="str">
        <f>TEXT(hourlySteps_merged[[#This Row],[ActivityTime2]],"hh:mm:ss")</f>
        <v>07:00:00</v>
      </c>
      <c r="H12193">
        <v>0</v>
      </c>
      <c r="I12193">
        <v>28</v>
      </c>
      <c r="J12193">
        <v>0.466667</v>
      </c>
      <c r="K12193">
        <v>132</v>
      </c>
      <c r="L12193" s="1"/>
      <c r="M12193" s="4"/>
    </row>
    <row r="12194" spans="1:13" x14ac:dyDescent="0.25">
      <c r="A12194">
        <v>4702921684</v>
      </c>
      <c r="B12194" t="s">
        <v>339</v>
      </c>
      <c r="C12194" s="1">
        <v>42487</v>
      </c>
      <c r="D12194" s="8">
        <f>WEEKDAY(hourlySteps_merged[[#This Row],[ActivityDate]],1)</f>
        <v>4</v>
      </c>
      <c r="E12194" s="1" t="str">
        <f>TEXT(hourlySteps_merged[[#This Row],[ActivityDate]],"dddd")</f>
        <v>Wednesday</v>
      </c>
      <c r="F12194" s="6" t="s">
        <v>777</v>
      </c>
      <c r="G12194" s="6" t="str">
        <f>TEXT(hourlySteps_merged[[#This Row],[ActivityTime2]],"hh:mm:ss")</f>
        <v>08:00:00</v>
      </c>
      <c r="H12194">
        <v>0</v>
      </c>
      <c r="I12194">
        <v>150</v>
      </c>
      <c r="J12194">
        <v>2.5</v>
      </c>
      <c r="K12194">
        <v>363</v>
      </c>
      <c r="L12194" s="1"/>
      <c r="M12194" s="4"/>
    </row>
    <row r="12195" spans="1:13" x14ac:dyDescent="0.25">
      <c r="A12195">
        <v>4702921684</v>
      </c>
      <c r="B12195" t="s">
        <v>340</v>
      </c>
      <c r="C12195" s="1">
        <v>42487</v>
      </c>
      <c r="D12195" s="8">
        <f>WEEKDAY(hourlySteps_merged[[#This Row],[ActivityDate]],1)</f>
        <v>4</v>
      </c>
      <c r="E12195" s="1" t="str">
        <f>TEXT(hourlySteps_merged[[#This Row],[ActivityDate]],"dddd")</f>
        <v>Wednesday</v>
      </c>
      <c r="F12195" s="6" t="s">
        <v>778</v>
      </c>
      <c r="G12195" s="6" t="str">
        <f>TEXT(hourlySteps_merged[[#This Row],[ActivityTime2]],"hh:mm:ss")</f>
        <v>09:00:00</v>
      </c>
      <c r="H12195">
        <v>0</v>
      </c>
      <c r="I12195">
        <v>58</v>
      </c>
      <c r="J12195">
        <v>0.96666700000000005</v>
      </c>
      <c r="K12195">
        <v>205</v>
      </c>
      <c r="L12195" s="1"/>
      <c r="M12195" s="4"/>
    </row>
    <row r="12196" spans="1:13" x14ac:dyDescent="0.25">
      <c r="A12196">
        <v>4702921684</v>
      </c>
      <c r="B12196" t="s">
        <v>341</v>
      </c>
      <c r="C12196" s="1">
        <v>42487</v>
      </c>
      <c r="D12196" s="8">
        <f>WEEKDAY(hourlySteps_merged[[#This Row],[ActivityDate]],1)</f>
        <v>4</v>
      </c>
      <c r="E12196" s="1" t="str">
        <f>TEXT(hourlySteps_merged[[#This Row],[ActivityDate]],"dddd")</f>
        <v>Wednesday</v>
      </c>
      <c r="F12196" s="6" t="s">
        <v>779</v>
      </c>
      <c r="G12196" s="6" t="str">
        <f>TEXT(hourlySteps_merged[[#This Row],[ActivityTime2]],"hh:mm:ss")</f>
        <v>10:00:00</v>
      </c>
      <c r="H12196">
        <v>4</v>
      </c>
      <c r="I12196">
        <v>12</v>
      </c>
      <c r="J12196">
        <v>0.2</v>
      </c>
      <c r="K12196">
        <v>94</v>
      </c>
      <c r="L12196" s="1"/>
      <c r="M12196" s="4"/>
    </row>
    <row r="12197" spans="1:13" x14ac:dyDescent="0.25">
      <c r="A12197">
        <v>4702921684</v>
      </c>
      <c r="B12197" t="s">
        <v>342</v>
      </c>
      <c r="C12197" s="1">
        <v>42487</v>
      </c>
      <c r="D12197" s="8">
        <f>WEEKDAY(hourlySteps_merged[[#This Row],[ActivityDate]],1)</f>
        <v>4</v>
      </c>
      <c r="E12197" s="1" t="str">
        <f>TEXT(hourlySteps_merged[[#This Row],[ActivityDate]],"dddd")</f>
        <v>Wednesday</v>
      </c>
      <c r="F12197" s="6" t="s">
        <v>780</v>
      </c>
      <c r="G12197" s="6" t="str">
        <f>TEXT(hourlySteps_merged[[#This Row],[ActivityTime2]],"hh:mm:ss")</f>
        <v>11:00:00</v>
      </c>
      <c r="H12197">
        <v>0</v>
      </c>
      <c r="I12197">
        <v>26</v>
      </c>
      <c r="J12197">
        <v>0.43333300000000002</v>
      </c>
      <c r="K12197">
        <v>123</v>
      </c>
      <c r="L12197" s="1"/>
      <c r="M12197" s="4"/>
    </row>
    <row r="12198" spans="1:13" x14ac:dyDescent="0.25">
      <c r="A12198">
        <v>4702921684</v>
      </c>
      <c r="B12198" t="s">
        <v>343</v>
      </c>
      <c r="C12198" s="1">
        <v>42487</v>
      </c>
      <c r="D12198" s="8">
        <f>WEEKDAY(hourlySteps_merged[[#This Row],[ActivityDate]],1)</f>
        <v>4</v>
      </c>
      <c r="E12198" s="1" t="str">
        <f>TEXT(hourlySteps_merged[[#This Row],[ActivityDate]],"dddd")</f>
        <v>Wednesday</v>
      </c>
      <c r="F12198" s="6" t="s">
        <v>781</v>
      </c>
      <c r="G12198" s="6" t="str">
        <f>TEXT(hourlySteps_merged[[#This Row],[ActivityTime2]],"hh:mm:ss")</f>
        <v>12:00:00</v>
      </c>
      <c r="H12198">
        <v>0</v>
      </c>
      <c r="I12198">
        <v>26</v>
      </c>
      <c r="J12198">
        <v>0.43333300000000002</v>
      </c>
      <c r="K12198">
        <v>139</v>
      </c>
      <c r="L12198" s="1"/>
      <c r="M12198" s="4"/>
    </row>
    <row r="12199" spans="1:13" x14ac:dyDescent="0.25">
      <c r="A12199">
        <v>4702921684</v>
      </c>
      <c r="B12199" t="s">
        <v>344</v>
      </c>
      <c r="C12199" s="1">
        <v>42487</v>
      </c>
      <c r="D12199" s="8">
        <f>WEEKDAY(hourlySteps_merged[[#This Row],[ActivityDate]],1)</f>
        <v>4</v>
      </c>
      <c r="E12199" s="1" t="str">
        <f>TEXT(hourlySteps_merged[[#This Row],[ActivityDate]],"dddd")</f>
        <v>Wednesday</v>
      </c>
      <c r="F12199" s="6" t="s">
        <v>782</v>
      </c>
      <c r="G12199" s="6" t="str">
        <f>TEXT(hourlySteps_merged[[#This Row],[ActivityTime2]],"hh:mm:ss")</f>
        <v>13:00:00</v>
      </c>
      <c r="H12199">
        <v>23</v>
      </c>
      <c r="I12199">
        <v>27</v>
      </c>
      <c r="J12199">
        <v>0.45</v>
      </c>
      <c r="K12199">
        <v>147</v>
      </c>
      <c r="L12199" s="1"/>
      <c r="M12199" s="4"/>
    </row>
    <row r="12200" spans="1:13" x14ac:dyDescent="0.25">
      <c r="A12200">
        <v>4702921684</v>
      </c>
      <c r="B12200" t="s">
        <v>345</v>
      </c>
      <c r="C12200" s="1">
        <v>42487</v>
      </c>
      <c r="D12200" s="8">
        <f>WEEKDAY(hourlySteps_merged[[#This Row],[ActivityDate]],1)</f>
        <v>4</v>
      </c>
      <c r="E12200" s="1" t="str">
        <f>TEXT(hourlySteps_merged[[#This Row],[ActivityDate]],"dddd")</f>
        <v>Wednesday</v>
      </c>
      <c r="F12200" s="6" t="s">
        <v>783</v>
      </c>
      <c r="G12200" s="6" t="str">
        <f>TEXT(hourlySteps_merged[[#This Row],[ActivityTime2]],"hh:mm:ss")</f>
        <v>14:00:00</v>
      </c>
      <c r="H12200">
        <v>214</v>
      </c>
      <c r="I12200">
        <v>11</v>
      </c>
      <c r="J12200">
        <v>0.183333</v>
      </c>
      <c r="K12200">
        <v>100</v>
      </c>
      <c r="L12200" s="1"/>
      <c r="M12200" s="4"/>
    </row>
    <row r="12201" spans="1:13" x14ac:dyDescent="0.25">
      <c r="A12201">
        <v>4702921684</v>
      </c>
      <c r="B12201" t="s">
        <v>346</v>
      </c>
      <c r="C12201" s="1">
        <v>42487</v>
      </c>
      <c r="D12201" s="8">
        <f>WEEKDAY(hourlySteps_merged[[#This Row],[ActivityDate]],1)</f>
        <v>4</v>
      </c>
      <c r="E12201" s="1" t="str">
        <f>TEXT(hourlySteps_merged[[#This Row],[ActivityDate]],"dddd")</f>
        <v>Wednesday</v>
      </c>
      <c r="F12201" s="6" t="s">
        <v>784</v>
      </c>
      <c r="G12201" s="6" t="str">
        <f>TEXT(hourlySteps_merged[[#This Row],[ActivityTime2]],"hh:mm:ss")</f>
        <v>15:00:00</v>
      </c>
      <c r="H12201">
        <v>272</v>
      </c>
      <c r="I12201">
        <v>44</v>
      </c>
      <c r="J12201">
        <v>0.73333300000000001</v>
      </c>
      <c r="K12201">
        <v>188</v>
      </c>
      <c r="L12201" s="1"/>
      <c r="M12201" s="4"/>
    </row>
    <row r="12202" spans="1:13" x14ac:dyDescent="0.25">
      <c r="A12202">
        <v>4702921684</v>
      </c>
      <c r="B12202" t="s">
        <v>347</v>
      </c>
      <c r="C12202" s="1">
        <v>42487</v>
      </c>
      <c r="D12202" s="8">
        <f>WEEKDAY(hourlySteps_merged[[#This Row],[ActivityDate]],1)</f>
        <v>4</v>
      </c>
      <c r="E12202" s="1" t="str">
        <f>TEXT(hourlySteps_merged[[#This Row],[ActivityDate]],"dddd")</f>
        <v>Wednesday</v>
      </c>
      <c r="F12202" s="6" t="s">
        <v>785</v>
      </c>
      <c r="G12202" s="6" t="str">
        <f>TEXT(hourlySteps_merged[[#This Row],[ActivityTime2]],"hh:mm:ss")</f>
        <v>16:00:00</v>
      </c>
      <c r="H12202">
        <v>684</v>
      </c>
      <c r="I12202">
        <v>23</v>
      </c>
      <c r="J12202">
        <v>0.38333299999999998</v>
      </c>
      <c r="K12202">
        <v>131</v>
      </c>
      <c r="L12202" s="1"/>
      <c r="M12202" s="4"/>
    </row>
    <row r="12203" spans="1:13" x14ac:dyDescent="0.25">
      <c r="A12203">
        <v>4702921684</v>
      </c>
      <c r="B12203" t="s">
        <v>348</v>
      </c>
      <c r="C12203" s="1">
        <v>42487</v>
      </c>
      <c r="D12203" s="8">
        <f>WEEKDAY(hourlySteps_merged[[#This Row],[ActivityDate]],1)</f>
        <v>4</v>
      </c>
      <c r="E12203" s="1" t="str">
        <f>TEXT(hourlySteps_merged[[#This Row],[ActivityDate]],"dddd")</f>
        <v>Wednesday</v>
      </c>
      <c r="F12203" s="6" t="s">
        <v>786</v>
      </c>
      <c r="G12203" s="6" t="str">
        <f>TEXT(hourlySteps_merged[[#This Row],[ActivityTime2]],"hh:mm:ss")</f>
        <v>17:00:00</v>
      </c>
      <c r="H12203">
        <v>864</v>
      </c>
      <c r="I12203">
        <v>42</v>
      </c>
      <c r="J12203">
        <v>0.7</v>
      </c>
      <c r="K12203">
        <v>194</v>
      </c>
      <c r="L12203" s="1"/>
      <c r="M12203" s="4"/>
    </row>
    <row r="12204" spans="1:13" x14ac:dyDescent="0.25">
      <c r="A12204">
        <v>4702921684</v>
      </c>
      <c r="B12204" t="s">
        <v>349</v>
      </c>
      <c r="C12204" s="1">
        <v>42487</v>
      </c>
      <c r="D12204" s="8">
        <f>WEEKDAY(hourlySteps_merged[[#This Row],[ActivityDate]],1)</f>
        <v>4</v>
      </c>
      <c r="E12204" s="1" t="str">
        <f>TEXT(hourlySteps_merged[[#This Row],[ActivityDate]],"dddd")</f>
        <v>Wednesday</v>
      </c>
      <c r="F12204" s="6" t="s">
        <v>787</v>
      </c>
      <c r="G12204" s="6" t="str">
        <f>TEXT(hourlySteps_merged[[#This Row],[ActivityTime2]],"hh:mm:ss")</f>
        <v>18:00:00</v>
      </c>
      <c r="H12204">
        <v>490</v>
      </c>
      <c r="I12204">
        <v>13</v>
      </c>
      <c r="J12204">
        <v>0.216667</v>
      </c>
      <c r="K12204">
        <v>108</v>
      </c>
      <c r="L12204" s="1"/>
      <c r="M12204" s="4"/>
    </row>
    <row r="12205" spans="1:13" x14ac:dyDescent="0.25">
      <c r="A12205">
        <v>4702921684</v>
      </c>
      <c r="B12205" t="s">
        <v>350</v>
      </c>
      <c r="C12205" s="1">
        <v>42487</v>
      </c>
      <c r="D12205" s="8">
        <f>WEEKDAY(hourlySteps_merged[[#This Row],[ActivityDate]],1)</f>
        <v>4</v>
      </c>
      <c r="E12205" s="1" t="str">
        <f>TEXT(hourlySteps_merged[[#This Row],[ActivityDate]],"dddd")</f>
        <v>Wednesday</v>
      </c>
      <c r="F12205" s="6" t="s">
        <v>788</v>
      </c>
      <c r="G12205" s="6" t="str">
        <f>TEXT(hourlySteps_merged[[#This Row],[ActivityTime2]],"hh:mm:ss")</f>
        <v>19:00:00</v>
      </c>
      <c r="H12205">
        <v>3023</v>
      </c>
      <c r="I12205">
        <v>10</v>
      </c>
      <c r="J12205">
        <v>0.16666700000000001</v>
      </c>
      <c r="K12205">
        <v>91</v>
      </c>
      <c r="L12205" s="1"/>
      <c r="M12205" s="4"/>
    </row>
    <row r="12206" spans="1:13" x14ac:dyDescent="0.25">
      <c r="A12206">
        <v>4702921684</v>
      </c>
      <c r="B12206" t="s">
        <v>351</v>
      </c>
      <c r="C12206" s="1">
        <v>42487</v>
      </c>
      <c r="D12206" s="8">
        <f>WEEKDAY(hourlySteps_merged[[#This Row],[ActivityDate]],1)</f>
        <v>4</v>
      </c>
      <c r="E12206" s="1" t="str">
        <f>TEXT(hourlySteps_merged[[#This Row],[ActivityDate]],"dddd")</f>
        <v>Wednesday</v>
      </c>
      <c r="F12206" s="6" t="s">
        <v>789</v>
      </c>
      <c r="G12206" s="6" t="str">
        <f>TEXT(hourlySteps_merged[[#This Row],[ActivityTime2]],"hh:mm:ss")</f>
        <v>20:00:00</v>
      </c>
      <c r="H12206">
        <v>3962</v>
      </c>
      <c r="I12206">
        <v>6</v>
      </c>
      <c r="J12206">
        <v>0.1</v>
      </c>
      <c r="K12206">
        <v>79</v>
      </c>
      <c r="L12206" s="1"/>
      <c r="M12206" s="4"/>
    </row>
    <row r="12207" spans="1:13" x14ac:dyDescent="0.25">
      <c r="A12207">
        <v>4702921684</v>
      </c>
      <c r="B12207" t="s">
        <v>352</v>
      </c>
      <c r="C12207" s="1">
        <v>42487</v>
      </c>
      <c r="D12207" s="8">
        <f>WEEKDAY(hourlySteps_merged[[#This Row],[ActivityDate]],1)</f>
        <v>4</v>
      </c>
      <c r="E12207" s="1" t="str">
        <f>TEXT(hourlySteps_merged[[#This Row],[ActivityDate]],"dddd")</f>
        <v>Wednesday</v>
      </c>
      <c r="F12207" s="6" t="s">
        <v>790</v>
      </c>
      <c r="G12207" s="6" t="str">
        <f>TEXT(hourlySteps_merged[[#This Row],[ActivityTime2]],"hh:mm:ss")</f>
        <v>21:00:00</v>
      </c>
      <c r="H12207">
        <v>1248</v>
      </c>
      <c r="I12207">
        <v>0</v>
      </c>
      <c r="J12207">
        <v>0</v>
      </c>
      <c r="K12207">
        <v>65</v>
      </c>
      <c r="L12207" s="1"/>
      <c r="M12207" s="4"/>
    </row>
    <row r="12208" spans="1:13" x14ac:dyDescent="0.25">
      <c r="A12208">
        <v>4702921684</v>
      </c>
      <c r="B12208" t="s">
        <v>353</v>
      </c>
      <c r="C12208" s="1">
        <v>42487</v>
      </c>
      <c r="D12208" s="8">
        <f>WEEKDAY(hourlySteps_merged[[#This Row],[ActivityDate]],1)</f>
        <v>4</v>
      </c>
      <c r="E12208" s="1" t="str">
        <f>TEXT(hourlySteps_merged[[#This Row],[ActivityDate]],"dddd")</f>
        <v>Wednesday</v>
      </c>
      <c r="F12208" s="6" t="s">
        <v>791</v>
      </c>
      <c r="G12208" s="6" t="str">
        <f>TEXT(hourlySteps_merged[[#This Row],[ActivityTime2]],"hh:mm:ss")</f>
        <v>22:00:00</v>
      </c>
      <c r="H12208">
        <v>102</v>
      </c>
      <c r="I12208">
        <v>0</v>
      </c>
      <c r="J12208">
        <v>0</v>
      </c>
      <c r="K12208">
        <v>65</v>
      </c>
      <c r="L12208" s="1"/>
      <c r="M12208" s="4"/>
    </row>
    <row r="12209" spans="1:13" x14ac:dyDescent="0.25">
      <c r="A12209">
        <v>4702921684</v>
      </c>
      <c r="B12209" t="s">
        <v>354</v>
      </c>
      <c r="C12209" s="1">
        <v>42487</v>
      </c>
      <c r="D12209" s="8">
        <f>WEEKDAY(hourlySteps_merged[[#This Row],[ActivityDate]],1)</f>
        <v>4</v>
      </c>
      <c r="E12209" s="1" t="str">
        <f>TEXT(hourlySteps_merged[[#This Row],[ActivityDate]],"dddd")</f>
        <v>Wednesday</v>
      </c>
      <c r="F12209" s="6" t="s">
        <v>792</v>
      </c>
      <c r="G12209" s="6" t="str">
        <f>TEXT(hourlySteps_merged[[#This Row],[ActivityTime2]],"hh:mm:ss")</f>
        <v>23:00:00</v>
      </c>
      <c r="H12209">
        <v>9</v>
      </c>
      <c r="I12209">
        <v>0</v>
      </c>
      <c r="J12209">
        <v>0</v>
      </c>
      <c r="K12209">
        <v>65</v>
      </c>
      <c r="L12209" s="1"/>
      <c r="M12209" s="4"/>
    </row>
    <row r="12210" spans="1:13" x14ac:dyDescent="0.25">
      <c r="A12210">
        <v>4702921684</v>
      </c>
      <c r="B12210" t="s">
        <v>355</v>
      </c>
      <c r="C12210" s="1">
        <v>42487</v>
      </c>
      <c r="D12210" s="8">
        <f>WEEKDAY(hourlySteps_merged[[#This Row],[ActivityDate]],1)</f>
        <v>4</v>
      </c>
      <c r="E12210" s="1" t="str">
        <f>TEXT(hourlySteps_merged[[#This Row],[ActivityDate]],"dddd")</f>
        <v>Wednesday</v>
      </c>
      <c r="F12210" s="6" t="s">
        <v>769</v>
      </c>
      <c r="G12210" s="6" t="str">
        <f>TEXT(hourlySteps_merged[[#This Row],[ActivityTime2]],"hh:mm:ss")</f>
        <v>00:00:00</v>
      </c>
      <c r="H12210">
        <v>574</v>
      </c>
      <c r="I12210">
        <v>0</v>
      </c>
      <c r="J12210">
        <v>0</v>
      </c>
      <c r="K12210">
        <v>68</v>
      </c>
      <c r="L12210" s="1"/>
      <c r="M12210" s="4"/>
    </row>
    <row r="12211" spans="1:13" x14ac:dyDescent="0.25">
      <c r="A12211">
        <v>4702921684</v>
      </c>
      <c r="B12211" t="s">
        <v>356</v>
      </c>
      <c r="C12211" s="1">
        <v>42487</v>
      </c>
      <c r="D12211" s="8">
        <f>WEEKDAY(hourlySteps_merged[[#This Row],[ActivityDate]],1)</f>
        <v>4</v>
      </c>
      <c r="E12211" s="1" t="str">
        <f>TEXT(hourlySteps_merged[[#This Row],[ActivityDate]],"dddd")</f>
        <v>Wednesday</v>
      </c>
      <c r="F12211" s="6" t="s">
        <v>770</v>
      </c>
      <c r="G12211" s="6" t="str">
        <f>TEXT(hourlySteps_merged[[#This Row],[ActivityTime2]],"hh:mm:ss")</f>
        <v>01:00:00</v>
      </c>
      <c r="H12211">
        <v>1726</v>
      </c>
      <c r="I12211">
        <v>1</v>
      </c>
      <c r="J12211">
        <v>1.6667000000000001E-2</v>
      </c>
      <c r="K12211">
        <v>70</v>
      </c>
      <c r="L12211" s="1"/>
      <c r="M12211" s="4"/>
    </row>
    <row r="12212" spans="1:13" x14ac:dyDescent="0.25">
      <c r="A12212">
        <v>4702921684</v>
      </c>
      <c r="B12212" t="s">
        <v>357</v>
      </c>
      <c r="C12212" s="1">
        <v>42487</v>
      </c>
      <c r="D12212" s="8">
        <f>WEEKDAY(hourlySteps_merged[[#This Row],[ActivityDate]],1)</f>
        <v>4</v>
      </c>
      <c r="E12212" s="1" t="str">
        <f>TEXT(hourlySteps_merged[[#This Row],[ActivityDate]],"dddd")</f>
        <v>Wednesday</v>
      </c>
      <c r="F12212" s="6" t="s">
        <v>771</v>
      </c>
      <c r="G12212" s="6" t="str">
        <f>TEXT(hourlySteps_merged[[#This Row],[ActivityTime2]],"hh:mm:ss")</f>
        <v>02:00:00</v>
      </c>
      <c r="H12212">
        <v>1045</v>
      </c>
      <c r="I12212">
        <v>0</v>
      </c>
      <c r="J12212">
        <v>0</v>
      </c>
      <c r="K12212">
        <v>68</v>
      </c>
      <c r="L12212" s="1"/>
      <c r="M12212" s="4"/>
    </row>
    <row r="12213" spans="1:13" x14ac:dyDescent="0.25">
      <c r="A12213">
        <v>4702921684</v>
      </c>
      <c r="B12213" t="s">
        <v>358</v>
      </c>
      <c r="C12213" s="1">
        <v>42487</v>
      </c>
      <c r="D12213" s="8">
        <f>WEEKDAY(hourlySteps_merged[[#This Row],[ActivityDate]],1)</f>
        <v>4</v>
      </c>
      <c r="E12213" s="1" t="str">
        <f>TEXT(hourlySteps_merged[[#This Row],[ActivityDate]],"dddd")</f>
        <v>Wednesday</v>
      </c>
      <c r="F12213" s="6" t="s">
        <v>772</v>
      </c>
      <c r="G12213" s="6" t="str">
        <f>TEXT(hourlySteps_merged[[#This Row],[ActivityTime2]],"hh:mm:ss")</f>
        <v>03:00:00</v>
      </c>
      <c r="H12213">
        <v>554</v>
      </c>
      <c r="I12213">
        <v>0</v>
      </c>
      <c r="J12213">
        <v>0</v>
      </c>
      <c r="K12213">
        <v>68</v>
      </c>
      <c r="L12213" s="1"/>
      <c r="M12213" s="4"/>
    </row>
    <row r="12214" spans="1:13" x14ac:dyDescent="0.25">
      <c r="A12214">
        <v>4702921684</v>
      </c>
      <c r="B12214" t="s">
        <v>359</v>
      </c>
      <c r="C12214" s="1">
        <v>42487</v>
      </c>
      <c r="D12214" s="8">
        <f>WEEKDAY(hourlySteps_merged[[#This Row],[ActivityDate]],1)</f>
        <v>4</v>
      </c>
      <c r="E12214" s="1" t="str">
        <f>TEXT(hourlySteps_merged[[#This Row],[ActivityDate]],"dddd")</f>
        <v>Wednesday</v>
      </c>
      <c r="F12214" s="6" t="s">
        <v>773</v>
      </c>
      <c r="G12214" s="6" t="str">
        <f>TEXT(hourlySteps_merged[[#This Row],[ActivityTime2]],"hh:mm:ss")</f>
        <v>04:00:00</v>
      </c>
      <c r="H12214">
        <v>132</v>
      </c>
      <c r="I12214">
        <v>0</v>
      </c>
      <c r="J12214">
        <v>0</v>
      </c>
      <c r="K12214">
        <v>68</v>
      </c>
      <c r="L12214" s="1"/>
      <c r="M12214" s="4"/>
    </row>
    <row r="12215" spans="1:13" x14ac:dyDescent="0.25">
      <c r="A12215">
        <v>4702921684</v>
      </c>
      <c r="B12215" t="s">
        <v>360</v>
      </c>
      <c r="C12215" s="1">
        <v>42487</v>
      </c>
      <c r="D12215" s="8">
        <f>WEEKDAY(hourlySteps_merged[[#This Row],[ActivityDate]],1)</f>
        <v>4</v>
      </c>
      <c r="E12215" s="1" t="str">
        <f>TEXT(hourlySteps_merged[[#This Row],[ActivityDate]],"dddd")</f>
        <v>Wednesday</v>
      </c>
      <c r="F12215" s="6" t="s">
        <v>774</v>
      </c>
      <c r="G12215" s="6" t="str">
        <f>TEXT(hourlySteps_merged[[#This Row],[ActivityTime2]],"hh:mm:ss")</f>
        <v>05:00:00</v>
      </c>
      <c r="H12215">
        <v>124</v>
      </c>
      <c r="I12215">
        <v>0</v>
      </c>
      <c r="J12215">
        <v>0</v>
      </c>
      <c r="K12215">
        <v>68</v>
      </c>
      <c r="L12215" s="1"/>
      <c r="M12215" s="4"/>
    </row>
    <row r="12216" spans="1:13" x14ac:dyDescent="0.25">
      <c r="A12216">
        <v>4702921684</v>
      </c>
      <c r="B12216" t="s">
        <v>361</v>
      </c>
      <c r="C12216" s="1">
        <v>42487</v>
      </c>
      <c r="D12216" s="8">
        <f>WEEKDAY(hourlySteps_merged[[#This Row],[ActivityDate]],1)</f>
        <v>4</v>
      </c>
      <c r="E12216" s="1" t="str">
        <f>TEXT(hourlySteps_merged[[#This Row],[ActivityDate]],"dddd")</f>
        <v>Wednesday</v>
      </c>
      <c r="F12216" s="6" t="s">
        <v>775</v>
      </c>
      <c r="G12216" s="6" t="str">
        <f>TEXT(hourlySteps_merged[[#This Row],[ActivityTime2]],"hh:mm:ss")</f>
        <v>06:00:00</v>
      </c>
      <c r="H12216">
        <v>0</v>
      </c>
      <c r="I12216">
        <v>0</v>
      </c>
      <c r="J12216">
        <v>0</v>
      </c>
      <c r="K12216">
        <v>69</v>
      </c>
      <c r="L12216" s="1"/>
      <c r="M12216" s="4"/>
    </row>
    <row r="12217" spans="1:13" x14ac:dyDescent="0.25">
      <c r="A12217">
        <v>4702921684</v>
      </c>
      <c r="B12217" t="s">
        <v>29</v>
      </c>
      <c r="C12217" s="1">
        <v>42487</v>
      </c>
      <c r="D12217" s="8">
        <f>WEEKDAY(hourlySteps_merged[[#This Row],[ActivityDate]],1)</f>
        <v>4</v>
      </c>
      <c r="E12217" s="1" t="str">
        <f>TEXT(hourlySteps_merged[[#This Row],[ActivityDate]],"dddd")</f>
        <v>Wednesday</v>
      </c>
      <c r="F12217" s="6" t="s">
        <v>776</v>
      </c>
      <c r="G12217" s="6" t="str">
        <f>TEXT(hourlySteps_merged[[#This Row],[ActivityTime2]],"hh:mm:ss")</f>
        <v>07:00:00</v>
      </c>
      <c r="H12217">
        <v>0</v>
      </c>
      <c r="I12217">
        <v>15</v>
      </c>
      <c r="J12217">
        <v>0.25</v>
      </c>
      <c r="K12217">
        <v>127</v>
      </c>
      <c r="L12217" s="1"/>
      <c r="M12217" s="4"/>
    </row>
    <row r="12218" spans="1:13" x14ac:dyDescent="0.25">
      <c r="A12218">
        <v>4702921684</v>
      </c>
      <c r="B12218" t="s">
        <v>362</v>
      </c>
      <c r="C12218" s="1">
        <v>42487</v>
      </c>
      <c r="D12218" s="8">
        <f>WEEKDAY(hourlySteps_merged[[#This Row],[ActivityDate]],1)</f>
        <v>4</v>
      </c>
      <c r="E12218" s="1" t="str">
        <f>TEXT(hourlySteps_merged[[#This Row],[ActivityDate]],"dddd")</f>
        <v>Wednesday</v>
      </c>
      <c r="F12218" s="6" t="s">
        <v>777</v>
      </c>
      <c r="G12218" s="6" t="str">
        <f>TEXT(hourlySteps_merged[[#This Row],[ActivityTime2]],"hh:mm:ss")</f>
        <v>08:00:00</v>
      </c>
      <c r="H12218">
        <v>0</v>
      </c>
      <c r="I12218">
        <v>3</v>
      </c>
      <c r="J12218">
        <v>0.05</v>
      </c>
      <c r="K12218">
        <v>82</v>
      </c>
      <c r="L12218" s="1"/>
      <c r="M12218" s="4"/>
    </row>
    <row r="12219" spans="1:13" x14ac:dyDescent="0.25">
      <c r="A12219">
        <v>4702921684</v>
      </c>
      <c r="B12219" t="s">
        <v>363</v>
      </c>
      <c r="C12219" s="1">
        <v>42487</v>
      </c>
      <c r="D12219" s="8">
        <f>WEEKDAY(hourlySteps_merged[[#This Row],[ActivityDate]],1)</f>
        <v>4</v>
      </c>
      <c r="E12219" s="1" t="str">
        <f>TEXT(hourlySteps_merged[[#This Row],[ActivityDate]],"dddd")</f>
        <v>Wednesday</v>
      </c>
      <c r="F12219" s="6" t="s">
        <v>778</v>
      </c>
      <c r="G12219" s="6" t="str">
        <f>TEXT(hourlySteps_merged[[#This Row],[ActivityTime2]],"hh:mm:ss")</f>
        <v>09:00:00</v>
      </c>
      <c r="H12219">
        <v>0</v>
      </c>
      <c r="I12219">
        <v>6</v>
      </c>
      <c r="J12219">
        <v>0.1</v>
      </c>
      <c r="K12219">
        <v>86</v>
      </c>
      <c r="L12219" s="1"/>
      <c r="M12219" s="4"/>
    </row>
    <row r="12220" spans="1:13" x14ac:dyDescent="0.25">
      <c r="A12220">
        <v>4702921684</v>
      </c>
      <c r="B12220" t="s">
        <v>364</v>
      </c>
      <c r="C12220" s="1">
        <v>42487</v>
      </c>
      <c r="D12220" s="8">
        <f>WEEKDAY(hourlySteps_merged[[#This Row],[ActivityDate]],1)</f>
        <v>4</v>
      </c>
      <c r="E12220" s="1" t="str">
        <f>TEXT(hourlySteps_merged[[#This Row],[ActivityDate]],"dddd")</f>
        <v>Wednesday</v>
      </c>
      <c r="F12220" s="6" t="s">
        <v>779</v>
      </c>
      <c r="G12220" s="6" t="str">
        <f>TEXT(hourlySteps_merged[[#This Row],[ActivityTime2]],"hh:mm:ss")</f>
        <v>10:00:00</v>
      </c>
      <c r="H12220">
        <v>0</v>
      </c>
      <c r="I12220">
        <v>0</v>
      </c>
      <c r="J12220">
        <v>0</v>
      </c>
      <c r="K12220">
        <v>69</v>
      </c>
      <c r="L12220" s="1"/>
      <c r="M12220" s="4"/>
    </row>
    <row r="12221" spans="1:13" x14ac:dyDescent="0.25">
      <c r="A12221">
        <v>4702921684</v>
      </c>
      <c r="B12221" t="s">
        <v>365</v>
      </c>
      <c r="C12221" s="1">
        <v>42487</v>
      </c>
      <c r="D12221" s="8">
        <f>WEEKDAY(hourlySteps_merged[[#This Row],[ActivityDate]],1)</f>
        <v>4</v>
      </c>
      <c r="E12221" s="1" t="str">
        <f>TEXT(hourlySteps_merged[[#This Row],[ActivityDate]],"dddd")</f>
        <v>Wednesday</v>
      </c>
      <c r="F12221" s="6" t="s">
        <v>780</v>
      </c>
      <c r="G12221" s="6" t="str">
        <f>TEXT(hourlySteps_merged[[#This Row],[ActivityTime2]],"hh:mm:ss")</f>
        <v>11:00:00</v>
      </c>
      <c r="H12221">
        <v>0</v>
      </c>
      <c r="I12221">
        <v>4</v>
      </c>
      <c r="J12221">
        <v>6.6667000000000004E-2</v>
      </c>
      <c r="K12221">
        <v>81</v>
      </c>
      <c r="L12221" s="1"/>
      <c r="M12221" s="4"/>
    </row>
    <row r="12222" spans="1:13" x14ac:dyDescent="0.25">
      <c r="A12222">
        <v>4702921684</v>
      </c>
      <c r="B12222" t="s">
        <v>366</v>
      </c>
      <c r="C12222" s="1">
        <v>42487</v>
      </c>
      <c r="D12222" s="8">
        <f>WEEKDAY(hourlySteps_merged[[#This Row],[ActivityDate]],1)</f>
        <v>4</v>
      </c>
      <c r="E12222" s="1" t="str">
        <f>TEXT(hourlySteps_merged[[#This Row],[ActivityDate]],"dddd")</f>
        <v>Wednesday</v>
      </c>
      <c r="F12222" s="6" t="s">
        <v>781</v>
      </c>
      <c r="G12222" s="6" t="str">
        <f>TEXT(hourlySteps_merged[[#This Row],[ActivityTime2]],"hh:mm:ss")</f>
        <v>12:00:00</v>
      </c>
      <c r="H12222">
        <v>162</v>
      </c>
      <c r="I12222">
        <v>4</v>
      </c>
      <c r="J12222">
        <v>6.6667000000000004E-2</v>
      </c>
      <c r="K12222">
        <v>83</v>
      </c>
      <c r="L12222" s="1"/>
      <c r="M12222" s="4"/>
    </row>
    <row r="12223" spans="1:13" x14ac:dyDescent="0.25">
      <c r="A12223">
        <v>4702921684</v>
      </c>
      <c r="B12223" t="s">
        <v>367</v>
      </c>
      <c r="C12223" s="1">
        <v>42487</v>
      </c>
      <c r="D12223" s="8">
        <f>WEEKDAY(hourlySteps_merged[[#This Row],[ActivityDate]],1)</f>
        <v>4</v>
      </c>
      <c r="E12223" s="1" t="str">
        <f>TEXT(hourlySteps_merged[[#This Row],[ActivityDate]],"dddd")</f>
        <v>Wednesday</v>
      </c>
      <c r="F12223" s="6" t="s">
        <v>782</v>
      </c>
      <c r="G12223" s="6" t="str">
        <f>TEXT(hourlySteps_merged[[#This Row],[ActivityTime2]],"hh:mm:ss")</f>
        <v>13:00:00</v>
      </c>
      <c r="H12223">
        <v>719</v>
      </c>
      <c r="I12223">
        <v>11</v>
      </c>
      <c r="J12223">
        <v>0.183333</v>
      </c>
      <c r="K12223">
        <v>106</v>
      </c>
      <c r="L12223" s="1"/>
      <c r="M12223" s="4"/>
    </row>
    <row r="12224" spans="1:13" x14ac:dyDescent="0.25">
      <c r="A12224">
        <v>4702921684</v>
      </c>
      <c r="B12224" t="s">
        <v>368</v>
      </c>
      <c r="C12224" s="1">
        <v>42487</v>
      </c>
      <c r="D12224" s="8">
        <f>WEEKDAY(hourlySteps_merged[[#This Row],[ActivityDate]],1)</f>
        <v>4</v>
      </c>
      <c r="E12224" s="1" t="str">
        <f>TEXT(hourlySteps_merged[[#This Row],[ActivityDate]],"dddd")</f>
        <v>Wednesday</v>
      </c>
      <c r="F12224" s="6" t="s">
        <v>783</v>
      </c>
      <c r="G12224" s="6" t="str">
        <f>TEXT(hourlySteps_merged[[#This Row],[ActivityTime2]],"hh:mm:ss")</f>
        <v>14:00:00</v>
      </c>
      <c r="H12224">
        <v>249</v>
      </c>
      <c r="I12224">
        <v>21</v>
      </c>
      <c r="J12224">
        <v>0.35</v>
      </c>
      <c r="K12224">
        <v>119</v>
      </c>
      <c r="L12224" s="1"/>
      <c r="M12224" s="4"/>
    </row>
    <row r="12225" spans="1:13" x14ac:dyDescent="0.25">
      <c r="A12225">
        <v>4702921684</v>
      </c>
      <c r="B12225" t="s">
        <v>369</v>
      </c>
      <c r="C12225" s="1">
        <v>42487</v>
      </c>
      <c r="D12225" s="8">
        <f>WEEKDAY(hourlySteps_merged[[#This Row],[ActivityDate]],1)</f>
        <v>4</v>
      </c>
      <c r="E12225" s="1" t="str">
        <f>TEXT(hourlySteps_merged[[#This Row],[ActivityDate]],"dddd")</f>
        <v>Wednesday</v>
      </c>
      <c r="F12225" s="6" t="s">
        <v>784</v>
      </c>
      <c r="G12225" s="6" t="str">
        <f>TEXT(hourlySteps_merged[[#This Row],[ActivityTime2]],"hh:mm:ss")</f>
        <v>15:00:00</v>
      </c>
      <c r="H12225">
        <v>161</v>
      </c>
      <c r="I12225">
        <v>2</v>
      </c>
      <c r="J12225">
        <v>3.3333000000000002E-2</v>
      </c>
      <c r="K12225">
        <v>73</v>
      </c>
      <c r="L12225" s="1"/>
      <c r="M12225" s="4"/>
    </row>
    <row r="12226" spans="1:13" x14ac:dyDescent="0.25">
      <c r="A12226">
        <v>4702921684</v>
      </c>
      <c r="B12226" t="s">
        <v>370</v>
      </c>
      <c r="C12226" s="1">
        <v>42487</v>
      </c>
      <c r="D12226" s="8">
        <f>WEEKDAY(hourlySteps_merged[[#This Row],[ActivityDate]],1)</f>
        <v>4</v>
      </c>
      <c r="E12226" s="1" t="str">
        <f>TEXT(hourlySteps_merged[[#This Row],[ActivityDate]],"dddd")</f>
        <v>Wednesday</v>
      </c>
      <c r="F12226" s="6" t="s">
        <v>785</v>
      </c>
      <c r="G12226" s="6" t="str">
        <f>TEXT(hourlySteps_merged[[#This Row],[ActivityTime2]],"hh:mm:ss")</f>
        <v>16:00:00</v>
      </c>
      <c r="H12226">
        <v>15</v>
      </c>
      <c r="I12226">
        <v>21</v>
      </c>
      <c r="J12226">
        <v>0.35</v>
      </c>
      <c r="K12226">
        <v>134</v>
      </c>
      <c r="L12226" s="1"/>
      <c r="M12226" s="4"/>
    </row>
    <row r="12227" spans="1:13" x14ac:dyDescent="0.25">
      <c r="A12227">
        <v>4702921684</v>
      </c>
      <c r="B12227" t="s">
        <v>371</v>
      </c>
      <c r="C12227" s="1">
        <v>42487</v>
      </c>
      <c r="D12227" s="8">
        <f>WEEKDAY(hourlySteps_merged[[#This Row],[ActivityDate]],1)</f>
        <v>4</v>
      </c>
      <c r="E12227" s="1" t="str">
        <f>TEXT(hourlySteps_merged[[#This Row],[ActivityDate]],"dddd")</f>
        <v>Wednesday</v>
      </c>
      <c r="F12227" s="6" t="s">
        <v>786</v>
      </c>
      <c r="G12227" s="6" t="str">
        <f>TEXT(hourlySteps_merged[[#This Row],[ActivityTime2]],"hh:mm:ss")</f>
        <v>17:00:00</v>
      </c>
      <c r="H12227">
        <v>203</v>
      </c>
      <c r="I12227">
        <v>143</v>
      </c>
      <c r="J12227">
        <v>2.3833329999999999</v>
      </c>
      <c r="K12227">
        <v>566</v>
      </c>
      <c r="L12227" s="1"/>
      <c r="M12227" s="4"/>
    </row>
    <row r="12228" spans="1:13" x14ac:dyDescent="0.25">
      <c r="A12228">
        <v>4702921684</v>
      </c>
      <c r="B12228" t="s">
        <v>372</v>
      </c>
      <c r="C12228" s="1">
        <v>42487</v>
      </c>
      <c r="D12228" s="8">
        <f>WEEKDAY(hourlySteps_merged[[#This Row],[ActivityDate]],1)</f>
        <v>4</v>
      </c>
      <c r="E12228" s="1" t="str">
        <f>TEXT(hourlySteps_merged[[#This Row],[ActivityDate]],"dddd")</f>
        <v>Wednesday</v>
      </c>
      <c r="F12228" s="6" t="s">
        <v>787</v>
      </c>
      <c r="G12228" s="6" t="str">
        <f>TEXT(hourlySteps_merged[[#This Row],[ActivityTime2]],"hh:mm:ss")</f>
        <v>18:00:00</v>
      </c>
      <c r="H12228">
        <v>157</v>
      </c>
      <c r="I12228">
        <v>40</v>
      </c>
      <c r="J12228">
        <v>0.66666700000000001</v>
      </c>
      <c r="K12228">
        <v>186</v>
      </c>
      <c r="L12228" s="1"/>
      <c r="M12228" s="4"/>
    </row>
    <row r="12229" spans="1:13" x14ac:dyDescent="0.25">
      <c r="A12229">
        <v>4702921684</v>
      </c>
      <c r="B12229" t="s">
        <v>373</v>
      </c>
      <c r="C12229" s="1">
        <v>42487</v>
      </c>
      <c r="D12229" s="8">
        <f>WEEKDAY(hourlySteps_merged[[#This Row],[ActivityDate]],1)</f>
        <v>4</v>
      </c>
      <c r="E12229" s="1" t="str">
        <f>TEXT(hourlySteps_merged[[#This Row],[ActivityDate]],"dddd")</f>
        <v>Wednesday</v>
      </c>
      <c r="F12229" s="6" t="s">
        <v>788</v>
      </c>
      <c r="G12229" s="6" t="str">
        <f>TEXT(hourlySteps_merged[[#This Row],[ActivityTime2]],"hh:mm:ss")</f>
        <v>19:00:00</v>
      </c>
      <c r="H12229">
        <v>149</v>
      </c>
      <c r="I12229">
        <v>2</v>
      </c>
      <c r="J12229">
        <v>3.3333000000000002E-2</v>
      </c>
      <c r="K12229">
        <v>83</v>
      </c>
      <c r="L12229" s="1"/>
      <c r="M12229" s="4"/>
    </row>
    <row r="12230" spans="1:13" x14ac:dyDescent="0.25">
      <c r="A12230">
        <v>4702921684</v>
      </c>
      <c r="B12230" t="s">
        <v>374</v>
      </c>
      <c r="C12230" s="1">
        <v>42487</v>
      </c>
      <c r="D12230" s="8">
        <f>WEEKDAY(hourlySteps_merged[[#This Row],[ActivityDate]],1)</f>
        <v>4</v>
      </c>
      <c r="E12230" s="1" t="str">
        <f>TEXT(hourlySteps_merged[[#This Row],[ActivityDate]],"dddd")</f>
        <v>Wednesday</v>
      </c>
      <c r="F12230" s="6" t="s">
        <v>789</v>
      </c>
      <c r="G12230" s="6" t="str">
        <f>TEXT(hourlySteps_merged[[#This Row],[ActivityTime2]],"hh:mm:ss")</f>
        <v>20:00:00</v>
      </c>
      <c r="H12230">
        <v>273</v>
      </c>
      <c r="I12230">
        <v>18</v>
      </c>
      <c r="J12230">
        <v>0.3</v>
      </c>
      <c r="K12230">
        <v>132</v>
      </c>
      <c r="L12230" s="1"/>
      <c r="M12230" s="4"/>
    </row>
    <row r="12231" spans="1:13" x14ac:dyDescent="0.25">
      <c r="A12231">
        <v>4702921684</v>
      </c>
      <c r="B12231" t="s">
        <v>375</v>
      </c>
      <c r="C12231" s="1">
        <v>42487</v>
      </c>
      <c r="D12231" s="8">
        <f>WEEKDAY(hourlySteps_merged[[#This Row],[ActivityDate]],1)</f>
        <v>4</v>
      </c>
      <c r="E12231" s="1" t="str">
        <f>TEXT(hourlySteps_merged[[#This Row],[ActivityDate]],"dddd")</f>
        <v>Wednesday</v>
      </c>
      <c r="F12231" s="6" t="s">
        <v>790</v>
      </c>
      <c r="G12231" s="6" t="str">
        <f>TEXT(hourlySteps_merged[[#This Row],[ActivityTime2]],"hh:mm:ss")</f>
        <v>21:00:00</v>
      </c>
      <c r="H12231">
        <v>248</v>
      </c>
      <c r="I12231">
        <v>16</v>
      </c>
      <c r="J12231">
        <v>0.26666699999999999</v>
      </c>
      <c r="K12231">
        <v>111</v>
      </c>
      <c r="L12231" s="1"/>
      <c r="M12231" s="4"/>
    </row>
    <row r="12232" spans="1:13" x14ac:dyDescent="0.25">
      <c r="A12232">
        <v>4702921684</v>
      </c>
      <c r="B12232" t="s">
        <v>376</v>
      </c>
      <c r="C12232" s="1">
        <v>42487</v>
      </c>
      <c r="D12232" s="8">
        <f>WEEKDAY(hourlySteps_merged[[#This Row],[ActivityDate]],1)</f>
        <v>4</v>
      </c>
      <c r="E12232" s="1" t="str">
        <f>TEXT(hourlySteps_merged[[#This Row],[ActivityDate]],"dddd")</f>
        <v>Wednesday</v>
      </c>
      <c r="F12232" s="6" t="s">
        <v>791</v>
      </c>
      <c r="G12232" s="6" t="str">
        <f>TEXT(hourlySteps_merged[[#This Row],[ActivityTime2]],"hh:mm:ss")</f>
        <v>22:00:00</v>
      </c>
      <c r="H12232">
        <v>209</v>
      </c>
      <c r="I12232">
        <v>10</v>
      </c>
      <c r="J12232">
        <v>0.16666700000000001</v>
      </c>
      <c r="K12232">
        <v>97</v>
      </c>
      <c r="L12232" s="1"/>
      <c r="M12232" s="4"/>
    </row>
    <row r="12233" spans="1:13" x14ac:dyDescent="0.25">
      <c r="A12233">
        <v>4702921684</v>
      </c>
      <c r="B12233" t="s">
        <v>377</v>
      </c>
      <c r="C12233" s="1">
        <v>42487</v>
      </c>
      <c r="D12233" s="8">
        <f>WEEKDAY(hourlySteps_merged[[#This Row],[ActivityDate]],1)</f>
        <v>4</v>
      </c>
      <c r="E12233" s="1" t="str">
        <f>TEXT(hourlySteps_merged[[#This Row],[ActivityDate]],"dddd")</f>
        <v>Wednesday</v>
      </c>
      <c r="F12233" s="6" t="s">
        <v>792</v>
      </c>
      <c r="G12233" s="6" t="str">
        <f>TEXT(hourlySteps_merged[[#This Row],[ActivityTime2]],"hh:mm:ss")</f>
        <v>23:00:00</v>
      </c>
      <c r="H12233">
        <v>182</v>
      </c>
      <c r="I12233">
        <v>5</v>
      </c>
      <c r="J12233">
        <v>8.3333000000000004E-2</v>
      </c>
      <c r="K12233">
        <v>79</v>
      </c>
      <c r="L12233" s="1"/>
      <c r="M12233" s="4"/>
    </row>
    <row r="12234" spans="1:13" x14ac:dyDescent="0.25">
      <c r="A12234">
        <v>4702921684</v>
      </c>
      <c r="B12234" t="s">
        <v>378</v>
      </c>
      <c r="C12234" s="1">
        <v>42487</v>
      </c>
      <c r="D12234" s="8">
        <f>WEEKDAY(hourlySteps_merged[[#This Row],[ActivityDate]],1)</f>
        <v>4</v>
      </c>
      <c r="E12234" s="1" t="str">
        <f>TEXT(hourlySteps_merged[[#This Row],[ActivityDate]],"dddd")</f>
        <v>Wednesday</v>
      </c>
      <c r="F12234" s="6" t="s">
        <v>769</v>
      </c>
      <c r="G12234" s="6" t="str">
        <f>TEXT(hourlySteps_merged[[#This Row],[ActivityTime2]],"hh:mm:ss")</f>
        <v>00:00:00</v>
      </c>
      <c r="H12234">
        <v>1087</v>
      </c>
      <c r="I12234">
        <v>0</v>
      </c>
      <c r="J12234">
        <v>0</v>
      </c>
      <c r="K12234">
        <v>73</v>
      </c>
      <c r="L12234" s="1"/>
      <c r="M12234" s="4"/>
    </row>
    <row r="12235" spans="1:13" x14ac:dyDescent="0.25">
      <c r="A12235">
        <v>4702921684</v>
      </c>
      <c r="B12235" t="s">
        <v>379</v>
      </c>
      <c r="C12235" s="1">
        <v>42487</v>
      </c>
      <c r="D12235" s="8">
        <f>WEEKDAY(hourlySteps_merged[[#This Row],[ActivityDate]],1)</f>
        <v>4</v>
      </c>
      <c r="E12235" s="1" t="str">
        <f>TEXT(hourlySteps_merged[[#This Row],[ActivityDate]],"dddd")</f>
        <v>Wednesday</v>
      </c>
      <c r="F12235" s="6" t="s">
        <v>770</v>
      </c>
      <c r="G12235" s="6" t="str">
        <f>TEXT(hourlySteps_merged[[#This Row],[ActivityTime2]],"hh:mm:ss")</f>
        <v>01:00:00</v>
      </c>
      <c r="H12235">
        <v>577</v>
      </c>
      <c r="I12235">
        <v>4</v>
      </c>
      <c r="J12235">
        <v>6.6667000000000004E-2</v>
      </c>
      <c r="K12235">
        <v>84</v>
      </c>
      <c r="L12235" s="1"/>
      <c r="M12235" s="4"/>
    </row>
    <row r="12236" spans="1:13" x14ac:dyDescent="0.25">
      <c r="A12236">
        <v>4702921684</v>
      </c>
      <c r="B12236" t="s">
        <v>380</v>
      </c>
      <c r="C12236" s="1">
        <v>42487</v>
      </c>
      <c r="D12236" s="8">
        <f>WEEKDAY(hourlySteps_merged[[#This Row],[ActivityDate]],1)</f>
        <v>4</v>
      </c>
      <c r="E12236" s="1" t="str">
        <f>TEXT(hourlySteps_merged[[#This Row],[ActivityDate]],"dddd")</f>
        <v>Wednesday</v>
      </c>
      <c r="F12236" s="6" t="s">
        <v>771</v>
      </c>
      <c r="G12236" s="6" t="str">
        <f>TEXT(hourlySteps_merged[[#This Row],[ActivityTime2]],"hh:mm:ss")</f>
        <v>02:00:00</v>
      </c>
      <c r="H12236">
        <v>2019</v>
      </c>
      <c r="I12236">
        <v>7</v>
      </c>
      <c r="J12236">
        <v>0.11666700000000001</v>
      </c>
      <c r="K12236">
        <v>96</v>
      </c>
      <c r="L12236" s="1"/>
      <c r="M12236" s="4"/>
    </row>
    <row r="12237" spans="1:13" x14ac:dyDescent="0.25">
      <c r="A12237">
        <v>4702921684</v>
      </c>
      <c r="B12237" t="s">
        <v>381</v>
      </c>
      <c r="C12237" s="1">
        <v>42487</v>
      </c>
      <c r="D12237" s="8">
        <f>WEEKDAY(hourlySteps_merged[[#This Row],[ActivityDate]],1)</f>
        <v>4</v>
      </c>
      <c r="E12237" s="1" t="str">
        <f>TEXT(hourlySteps_merged[[#This Row],[ActivityDate]],"dddd")</f>
        <v>Wednesday</v>
      </c>
      <c r="F12237" s="6" t="s">
        <v>772</v>
      </c>
      <c r="G12237" s="6" t="str">
        <f>TEXT(hourlySteps_merged[[#This Row],[ActivityTime2]],"hh:mm:ss")</f>
        <v>03:00:00</v>
      </c>
      <c r="H12237">
        <v>691</v>
      </c>
      <c r="I12237">
        <v>0</v>
      </c>
      <c r="J12237">
        <v>0</v>
      </c>
      <c r="K12237">
        <v>73</v>
      </c>
      <c r="L12237" s="1"/>
      <c r="M12237" s="4"/>
    </row>
    <row r="12238" spans="1:13" x14ac:dyDescent="0.25">
      <c r="A12238">
        <v>4702921684</v>
      </c>
      <c r="B12238" t="s">
        <v>382</v>
      </c>
      <c r="C12238" s="1">
        <v>42487</v>
      </c>
      <c r="D12238" s="8">
        <f>WEEKDAY(hourlySteps_merged[[#This Row],[ActivityDate]],1)</f>
        <v>4</v>
      </c>
      <c r="E12238" s="1" t="str">
        <f>TEXT(hourlySteps_merged[[#This Row],[ActivityDate]],"dddd")</f>
        <v>Wednesday</v>
      </c>
      <c r="F12238" s="6" t="s">
        <v>773</v>
      </c>
      <c r="G12238" s="6" t="str">
        <f>TEXT(hourlySteps_merged[[#This Row],[ActivityTime2]],"hh:mm:ss")</f>
        <v>04:00:00</v>
      </c>
      <c r="H12238">
        <v>1395</v>
      </c>
      <c r="I12238">
        <v>0</v>
      </c>
      <c r="J12238">
        <v>0</v>
      </c>
      <c r="K12238">
        <v>73</v>
      </c>
      <c r="L12238" s="1"/>
      <c r="M12238" s="4"/>
    </row>
    <row r="12239" spans="1:13" x14ac:dyDescent="0.25">
      <c r="A12239">
        <v>4702921684</v>
      </c>
      <c r="B12239" t="s">
        <v>383</v>
      </c>
      <c r="C12239" s="1">
        <v>42487</v>
      </c>
      <c r="D12239" s="8">
        <f>WEEKDAY(hourlySteps_merged[[#This Row],[ActivityDate]],1)</f>
        <v>4</v>
      </c>
      <c r="E12239" s="1" t="str">
        <f>TEXT(hourlySteps_merged[[#This Row],[ActivityDate]],"dddd")</f>
        <v>Wednesday</v>
      </c>
      <c r="F12239" s="6" t="s">
        <v>774</v>
      </c>
      <c r="G12239" s="6" t="str">
        <f>TEXT(hourlySteps_merged[[#This Row],[ActivityTime2]],"hh:mm:ss")</f>
        <v>05:00:00</v>
      </c>
      <c r="H12239">
        <v>644</v>
      </c>
      <c r="I12239">
        <v>0</v>
      </c>
      <c r="J12239">
        <v>0</v>
      </c>
      <c r="K12239">
        <v>73</v>
      </c>
      <c r="L12239" s="1"/>
      <c r="M12239" s="4"/>
    </row>
    <row r="12240" spans="1:13" x14ac:dyDescent="0.25">
      <c r="A12240">
        <v>4702921684</v>
      </c>
      <c r="B12240" t="s">
        <v>384</v>
      </c>
      <c r="C12240" s="1">
        <v>42487</v>
      </c>
      <c r="D12240" s="8">
        <f>WEEKDAY(hourlySteps_merged[[#This Row],[ActivityDate]],1)</f>
        <v>4</v>
      </c>
      <c r="E12240" s="1" t="str">
        <f>TEXT(hourlySteps_merged[[#This Row],[ActivityDate]],"dddd")</f>
        <v>Wednesday</v>
      </c>
      <c r="F12240" s="6" t="s">
        <v>775</v>
      </c>
      <c r="G12240" s="6" t="str">
        <f>TEXT(hourlySteps_merged[[#This Row],[ActivityTime2]],"hh:mm:ss")</f>
        <v>06:00:00</v>
      </c>
      <c r="H12240">
        <v>0</v>
      </c>
      <c r="I12240">
        <v>0</v>
      </c>
      <c r="J12240">
        <v>0</v>
      </c>
      <c r="K12240">
        <v>73</v>
      </c>
      <c r="L12240" s="1"/>
      <c r="M12240" s="4"/>
    </row>
    <row r="12241" spans="1:13" x14ac:dyDescent="0.25">
      <c r="A12241">
        <v>4702921684</v>
      </c>
      <c r="B12241" t="s">
        <v>30</v>
      </c>
      <c r="C12241" s="1">
        <v>42487</v>
      </c>
      <c r="D12241" s="8">
        <f>WEEKDAY(hourlySteps_merged[[#This Row],[ActivityDate]],1)</f>
        <v>4</v>
      </c>
      <c r="E12241" s="1" t="str">
        <f>TEXT(hourlySteps_merged[[#This Row],[ActivityDate]],"dddd")</f>
        <v>Wednesday</v>
      </c>
      <c r="F12241" s="6" t="s">
        <v>776</v>
      </c>
      <c r="G12241" s="6" t="str">
        <f>TEXT(hourlySteps_merged[[#This Row],[ActivityTime2]],"hh:mm:ss")</f>
        <v>07:00:00</v>
      </c>
      <c r="H12241">
        <v>0</v>
      </c>
      <c r="I12241">
        <v>0</v>
      </c>
      <c r="J12241">
        <v>0</v>
      </c>
      <c r="K12241">
        <v>73</v>
      </c>
      <c r="L12241" s="1"/>
      <c r="M12241" s="4"/>
    </row>
    <row r="12242" spans="1:13" x14ac:dyDescent="0.25">
      <c r="A12242">
        <v>4702921684</v>
      </c>
      <c r="B12242" t="s">
        <v>385</v>
      </c>
      <c r="C12242" s="1">
        <v>42487</v>
      </c>
      <c r="D12242" s="8">
        <f>WEEKDAY(hourlySteps_merged[[#This Row],[ActivityDate]],1)</f>
        <v>4</v>
      </c>
      <c r="E12242" s="1" t="str">
        <f>TEXT(hourlySteps_merged[[#This Row],[ActivityDate]],"dddd")</f>
        <v>Wednesday</v>
      </c>
      <c r="F12242" s="6" t="s">
        <v>777</v>
      </c>
      <c r="G12242" s="6" t="str">
        <f>TEXT(hourlySteps_merged[[#This Row],[ActivityTime2]],"hh:mm:ss")</f>
        <v>08:00:00</v>
      </c>
      <c r="H12242">
        <v>0</v>
      </c>
      <c r="I12242">
        <v>0</v>
      </c>
      <c r="J12242">
        <v>0</v>
      </c>
      <c r="K12242">
        <v>73</v>
      </c>
      <c r="L12242" s="1"/>
      <c r="M12242" s="4"/>
    </row>
    <row r="12243" spans="1:13" x14ac:dyDescent="0.25">
      <c r="A12243">
        <v>4702921684</v>
      </c>
      <c r="B12243" t="s">
        <v>386</v>
      </c>
      <c r="C12243" s="1">
        <v>42487</v>
      </c>
      <c r="D12243" s="8">
        <f>WEEKDAY(hourlySteps_merged[[#This Row],[ActivityDate]],1)</f>
        <v>4</v>
      </c>
      <c r="E12243" s="1" t="str">
        <f>TEXT(hourlySteps_merged[[#This Row],[ActivityDate]],"dddd")</f>
        <v>Wednesday</v>
      </c>
      <c r="F12243" s="6" t="s">
        <v>778</v>
      </c>
      <c r="G12243" s="6" t="str">
        <f>TEXT(hourlySteps_merged[[#This Row],[ActivityTime2]],"hh:mm:ss")</f>
        <v>09:00:00</v>
      </c>
      <c r="H12243">
        <v>0</v>
      </c>
      <c r="I12243">
        <v>0</v>
      </c>
      <c r="J12243">
        <v>0</v>
      </c>
      <c r="K12243">
        <v>73</v>
      </c>
      <c r="L12243" s="1"/>
      <c r="M12243" s="4"/>
    </row>
    <row r="12244" spans="1:13" x14ac:dyDescent="0.25">
      <c r="A12244">
        <v>4702921684</v>
      </c>
      <c r="B12244" t="s">
        <v>387</v>
      </c>
      <c r="C12244" s="1">
        <v>42487</v>
      </c>
      <c r="D12244" s="8">
        <f>WEEKDAY(hourlySteps_merged[[#This Row],[ActivityDate]],1)</f>
        <v>4</v>
      </c>
      <c r="E12244" s="1" t="str">
        <f>TEXT(hourlySteps_merged[[#This Row],[ActivityDate]],"dddd")</f>
        <v>Wednesday</v>
      </c>
      <c r="F12244" s="6" t="s">
        <v>779</v>
      </c>
      <c r="G12244" s="6" t="str">
        <f>TEXT(hourlySteps_merged[[#This Row],[ActivityTime2]],"hh:mm:ss")</f>
        <v>10:00:00</v>
      </c>
      <c r="H12244">
        <v>0</v>
      </c>
      <c r="I12244">
        <v>2</v>
      </c>
      <c r="J12244">
        <v>3.3333000000000002E-2</v>
      </c>
      <c r="K12244">
        <v>78</v>
      </c>
      <c r="L12244" s="1"/>
      <c r="M12244" s="4"/>
    </row>
    <row r="12245" spans="1:13" x14ac:dyDescent="0.25">
      <c r="A12245">
        <v>4702921684</v>
      </c>
      <c r="B12245" t="s">
        <v>388</v>
      </c>
      <c r="C12245" s="1">
        <v>42487</v>
      </c>
      <c r="D12245" s="8">
        <f>WEEKDAY(hourlySteps_merged[[#This Row],[ActivityDate]],1)</f>
        <v>4</v>
      </c>
      <c r="E12245" s="1" t="str">
        <f>TEXT(hourlySteps_merged[[#This Row],[ActivityDate]],"dddd")</f>
        <v>Wednesday</v>
      </c>
      <c r="F12245" s="6" t="s">
        <v>780</v>
      </c>
      <c r="G12245" s="6" t="str">
        <f>TEXT(hourlySteps_merged[[#This Row],[ActivityTime2]],"hh:mm:ss")</f>
        <v>11:00:00</v>
      </c>
      <c r="H12245">
        <v>0</v>
      </c>
      <c r="I12245">
        <v>15</v>
      </c>
      <c r="J12245">
        <v>0.25</v>
      </c>
      <c r="K12245">
        <v>114</v>
      </c>
      <c r="L12245" s="1"/>
      <c r="M12245" s="4"/>
    </row>
    <row r="12246" spans="1:13" x14ac:dyDescent="0.25">
      <c r="A12246">
        <v>4702921684</v>
      </c>
      <c r="B12246" t="s">
        <v>389</v>
      </c>
      <c r="C12246" s="1">
        <v>42487</v>
      </c>
      <c r="D12246" s="8">
        <f>WEEKDAY(hourlySteps_merged[[#This Row],[ActivityDate]],1)</f>
        <v>4</v>
      </c>
      <c r="E12246" s="1" t="str">
        <f>TEXT(hourlySteps_merged[[#This Row],[ActivityDate]],"dddd")</f>
        <v>Wednesday</v>
      </c>
      <c r="F12246" s="6" t="s">
        <v>781</v>
      </c>
      <c r="G12246" s="6" t="str">
        <f>TEXT(hourlySteps_merged[[#This Row],[ActivityTime2]],"hh:mm:ss")</f>
        <v>12:00:00</v>
      </c>
      <c r="H12246">
        <v>57</v>
      </c>
      <c r="I12246">
        <v>26</v>
      </c>
      <c r="J12246">
        <v>0.43333300000000002</v>
      </c>
      <c r="K12246">
        <v>135</v>
      </c>
      <c r="L12246" s="1"/>
      <c r="M12246" s="4"/>
    </row>
    <row r="12247" spans="1:13" x14ac:dyDescent="0.25">
      <c r="A12247">
        <v>4702921684</v>
      </c>
      <c r="B12247" t="s">
        <v>390</v>
      </c>
      <c r="C12247" s="1">
        <v>42487</v>
      </c>
      <c r="D12247" s="8">
        <f>WEEKDAY(hourlySteps_merged[[#This Row],[ActivityDate]],1)</f>
        <v>4</v>
      </c>
      <c r="E12247" s="1" t="str">
        <f>TEXT(hourlySteps_merged[[#This Row],[ActivityDate]],"dddd")</f>
        <v>Wednesday</v>
      </c>
      <c r="F12247" s="6" t="s">
        <v>782</v>
      </c>
      <c r="G12247" s="6" t="str">
        <f>TEXT(hourlySteps_merged[[#This Row],[ActivityTime2]],"hh:mm:ss")</f>
        <v>13:00:00</v>
      </c>
      <c r="H12247">
        <v>924</v>
      </c>
      <c r="I12247">
        <v>64</v>
      </c>
      <c r="J12247">
        <v>1.066667</v>
      </c>
      <c r="K12247">
        <v>281</v>
      </c>
      <c r="L12247" s="1"/>
      <c r="M12247" s="4"/>
    </row>
    <row r="12248" spans="1:13" x14ac:dyDescent="0.25">
      <c r="A12248">
        <v>4702921684</v>
      </c>
      <c r="B12248" t="s">
        <v>391</v>
      </c>
      <c r="C12248" s="1">
        <v>42487</v>
      </c>
      <c r="D12248" s="8">
        <f>WEEKDAY(hourlySteps_merged[[#This Row],[ActivityDate]],1)</f>
        <v>4</v>
      </c>
      <c r="E12248" s="1" t="str">
        <f>TEXT(hourlySteps_merged[[#This Row],[ActivityDate]],"dddd")</f>
        <v>Wednesday</v>
      </c>
      <c r="F12248" s="6" t="s">
        <v>783</v>
      </c>
      <c r="G12248" s="6" t="str">
        <f>TEXT(hourlySteps_merged[[#This Row],[ActivityTime2]],"hh:mm:ss")</f>
        <v>14:00:00</v>
      </c>
      <c r="H12248">
        <v>263</v>
      </c>
      <c r="I12248">
        <v>38</v>
      </c>
      <c r="J12248">
        <v>0.63333300000000003</v>
      </c>
      <c r="K12248">
        <v>200</v>
      </c>
      <c r="L12248" s="1"/>
      <c r="M12248" s="4"/>
    </row>
    <row r="12249" spans="1:13" x14ac:dyDescent="0.25">
      <c r="A12249">
        <v>4702921684</v>
      </c>
      <c r="B12249" t="s">
        <v>392</v>
      </c>
      <c r="C12249" s="1">
        <v>42487</v>
      </c>
      <c r="D12249" s="8">
        <f>WEEKDAY(hourlySteps_merged[[#This Row],[ActivityDate]],1)</f>
        <v>4</v>
      </c>
      <c r="E12249" s="1" t="str">
        <f>TEXT(hourlySteps_merged[[#This Row],[ActivityDate]],"dddd")</f>
        <v>Wednesday</v>
      </c>
      <c r="F12249" s="6" t="s">
        <v>784</v>
      </c>
      <c r="G12249" s="6" t="str">
        <f>TEXT(hourlySteps_merged[[#This Row],[ActivityTime2]],"hh:mm:ss")</f>
        <v>15:00:00</v>
      </c>
      <c r="H12249">
        <v>0</v>
      </c>
      <c r="I12249">
        <v>0</v>
      </c>
      <c r="J12249">
        <v>0</v>
      </c>
      <c r="K12249">
        <v>73</v>
      </c>
      <c r="L12249" s="1"/>
      <c r="M12249" s="4"/>
    </row>
    <row r="12250" spans="1:13" x14ac:dyDescent="0.25">
      <c r="A12250">
        <v>4702921684</v>
      </c>
      <c r="B12250" t="s">
        <v>393</v>
      </c>
      <c r="C12250" s="1">
        <v>42487</v>
      </c>
      <c r="D12250" s="8">
        <f>WEEKDAY(hourlySteps_merged[[#This Row],[ActivityDate]],1)</f>
        <v>4</v>
      </c>
      <c r="E12250" s="1" t="str">
        <f>TEXT(hourlySteps_merged[[#This Row],[ActivityDate]],"dddd")</f>
        <v>Wednesday</v>
      </c>
      <c r="F12250" s="6" t="s">
        <v>785</v>
      </c>
      <c r="G12250" s="6" t="str">
        <f>TEXT(hourlySteps_merged[[#This Row],[ActivityTime2]],"hh:mm:ss")</f>
        <v>16:00:00</v>
      </c>
      <c r="H12250">
        <v>0</v>
      </c>
      <c r="I12250">
        <v>3</v>
      </c>
      <c r="J12250">
        <v>0.05</v>
      </c>
      <c r="K12250">
        <v>85</v>
      </c>
      <c r="L12250" s="1"/>
      <c r="M12250" s="4"/>
    </row>
    <row r="12251" spans="1:13" x14ac:dyDescent="0.25">
      <c r="A12251">
        <v>4702921684</v>
      </c>
      <c r="B12251" t="s">
        <v>394</v>
      </c>
      <c r="C12251" s="1">
        <v>42487</v>
      </c>
      <c r="D12251" s="8">
        <f>WEEKDAY(hourlySteps_merged[[#This Row],[ActivityDate]],1)</f>
        <v>4</v>
      </c>
      <c r="E12251" s="1" t="str">
        <f>TEXT(hourlySteps_merged[[#This Row],[ActivityDate]],"dddd")</f>
        <v>Wednesday</v>
      </c>
      <c r="F12251" s="6" t="s">
        <v>786</v>
      </c>
      <c r="G12251" s="6" t="str">
        <f>TEXT(hourlySteps_merged[[#This Row],[ActivityTime2]],"hh:mm:ss")</f>
        <v>17:00:00</v>
      </c>
      <c r="H12251">
        <v>0</v>
      </c>
      <c r="I12251">
        <v>21</v>
      </c>
      <c r="J12251">
        <v>0.35</v>
      </c>
      <c r="K12251">
        <v>129</v>
      </c>
      <c r="L12251" s="1"/>
      <c r="M12251" s="4"/>
    </row>
    <row r="12252" spans="1:13" x14ac:dyDescent="0.25">
      <c r="A12252">
        <v>4702921684</v>
      </c>
      <c r="B12252" t="s">
        <v>395</v>
      </c>
      <c r="C12252" s="1">
        <v>42487</v>
      </c>
      <c r="D12252" s="8">
        <f>WEEKDAY(hourlySteps_merged[[#This Row],[ActivityDate]],1)</f>
        <v>4</v>
      </c>
      <c r="E12252" s="1" t="str">
        <f>TEXT(hourlySteps_merged[[#This Row],[ActivityDate]],"dddd")</f>
        <v>Wednesday</v>
      </c>
      <c r="F12252" s="6" t="s">
        <v>787</v>
      </c>
      <c r="G12252" s="6" t="str">
        <f>TEXT(hourlySteps_merged[[#This Row],[ActivityTime2]],"hh:mm:ss")</f>
        <v>18:00:00</v>
      </c>
      <c r="H12252">
        <v>155</v>
      </c>
      <c r="I12252">
        <v>20</v>
      </c>
      <c r="J12252">
        <v>0.33333299999999999</v>
      </c>
      <c r="K12252">
        <v>118</v>
      </c>
      <c r="L12252" s="1"/>
      <c r="M12252" s="4"/>
    </row>
    <row r="12253" spans="1:13" x14ac:dyDescent="0.25">
      <c r="A12253">
        <v>4702921684</v>
      </c>
      <c r="B12253" t="s">
        <v>396</v>
      </c>
      <c r="C12253" s="1">
        <v>42487</v>
      </c>
      <c r="D12253" s="8">
        <f>WEEKDAY(hourlySteps_merged[[#This Row],[ActivityDate]],1)</f>
        <v>4</v>
      </c>
      <c r="E12253" s="1" t="str">
        <f>TEXT(hourlySteps_merged[[#This Row],[ActivityDate]],"dddd")</f>
        <v>Wednesday</v>
      </c>
      <c r="F12253" s="6" t="s">
        <v>788</v>
      </c>
      <c r="G12253" s="6" t="str">
        <f>TEXT(hourlySteps_merged[[#This Row],[ActivityTime2]],"hh:mm:ss")</f>
        <v>19:00:00</v>
      </c>
      <c r="H12253">
        <v>286</v>
      </c>
      <c r="I12253">
        <v>105</v>
      </c>
      <c r="J12253">
        <v>1.75</v>
      </c>
      <c r="K12253">
        <v>381</v>
      </c>
      <c r="L12253" s="1"/>
      <c r="M12253" s="4"/>
    </row>
    <row r="12254" spans="1:13" x14ac:dyDescent="0.25">
      <c r="A12254">
        <v>4702921684</v>
      </c>
      <c r="B12254" t="s">
        <v>397</v>
      </c>
      <c r="C12254" s="1">
        <v>42487</v>
      </c>
      <c r="D12254" s="8">
        <f>WEEKDAY(hourlySteps_merged[[#This Row],[ActivityDate]],1)</f>
        <v>4</v>
      </c>
      <c r="E12254" s="1" t="str">
        <f>TEXT(hourlySteps_merged[[#This Row],[ActivityDate]],"dddd")</f>
        <v>Wednesday</v>
      </c>
      <c r="F12254" s="6" t="s">
        <v>789</v>
      </c>
      <c r="G12254" s="6" t="str">
        <f>TEXT(hourlySteps_merged[[#This Row],[ActivityTime2]],"hh:mm:ss")</f>
        <v>20:00:00</v>
      </c>
      <c r="H12254">
        <v>86</v>
      </c>
      <c r="I12254">
        <v>0</v>
      </c>
      <c r="J12254">
        <v>0</v>
      </c>
      <c r="K12254">
        <v>75</v>
      </c>
      <c r="L12254" s="1"/>
      <c r="M12254" s="4"/>
    </row>
    <row r="12255" spans="1:13" x14ac:dyDescent="0.25">
      <c r="A12255">
        <v>4702921684</v>
      </c>
      <c r="B12255" t="s">
        <v>398</v>
      </c>
      <c r="C12255" s="1">
        <v>42487</v>
      </c>
      <c r="D12255" s="8">
        <f>WEEKDAY(hourlySteps_merged[[#This Row],[ActivityDate]],1)</f>
        <v>4</v>
      </c>
      <c r="E12255" s="1" t="str">
        <f>TEXT(hourlySteps_merged[[#This Row],[ActivityDate]],"dddd")</f>
        <v>Wednesday</v>
      </c>
      <c r="F12255" s="6" t="s">
        <v>790</v>
      </c>
      <c r="G12255" s="6" t="str">
        <f>TEXT(hourlySteps_merged[[#This Row],[ActivityTime2]],"hh:mm:ss")</f>
        <v>21:00:00</v>
      </c>
      <c r="H12255">
        <v>241</v>
      </c>
      <c r="I12255">
        <v>40</v>
      </c>
      <c r="J12255">
        <v>0.66666700000000001</v>
      </c>
      <c r="K12255">
        <v>173</v>
      </c>
      <c r="L12255" s="1"/>
      <c r="M12255" s="4"/>
    </row>
    <row r="12256" spans="1:13" x14ac:dyDescent="0.25">
      <c r="A12256">
        <v>4702921684</v>
      </c>
      <c r="B12256" t="s">
        <v>399</v>
      </c>
      <c r="C12256" s="1">
        <v>42487</v>
      </c>
      <c r="D12256" s="8">
        <f>WEEKDAY(hourlySteps_merged[[#This Row],[ActivityDate]],1)</f>
        <v>4</v>
      </c>
      <c r="E12256" s="1" t="str">
        <f>TEXT(hourlySteps_merged[[#This Row],[ActivityDate]],"dddd")</f>
        <v>Wednesday</v>
      </c>
      <c r="F12256" s="6" t="s">
        <v>791</v>
      </c>
      <c r="G12256" s="6" t="str">
        <f>TEXT(hourlySteps_merged[[#This Row],[ActivityTime2]],"hh:mm:ss")</f>
        <v>22:00:00</v>
      </c>
      <c r="H12256">
        <v>131</v>
      </c>
      <c r="I12256">
        <v>18</v>
      </c>
      <c r="J12256">
        <v>0.3</v>
      </c>
      <c r="K12256">
        <v>118</v>
      </c>
      <c r="L12256" s="1"/>
      <c r="M12256" s="4"/>
    </row>
    <row r="12257" spans="1:13" x14ac:dyDescent="0.25">
      <c r="A12257">
        <v>4702921684</v>
      </c>
      <c r="B12257" t="s">
        <v>400</v>
      </c>
      <c r="C12257" s="1">
        <v>42487</v>
      </c>
      <c r="D12257" s="8">
        <f>WEEKDAY(hourlySteps_merged[[#This Row],[ActivityDate]],1)</f>
        <v>4</v>
      </c>
      <c r="E12257" s="1" t="str">
        <f>TEXT(hourlySteps_merged[[#This Row],[ActivityDate]],"dddd")</f>
        <v>Wednesday</v>
      </c>
      <c r="F12257" s="6" t="s">
        <v>792</v>
      </c>
      <c r="G12257" s="6" t="str">
        <f>TEXT(hourlySteps_merged[[#This Row],[ActivityTime2]],"hh:mm:ss")</f>
        <v>23:00:00</v>
      </c>
      <c r="H12257">
        <v>31</v>
      </c>
      <c r="I12257">
        <v>20</v>
      </c>
      <c r="J12257">
        <v>0.33333299999999999</v>
      </c>
      <c r="K12257">
        <v>126</v>
      </c>
      <c r="L12257" s="1"/>
      <c r="M12257" s="4"/>
    </row>
    <row r="12258" spans="1:13" x14ac:dyDescent="0.25">
      <c r="A12258">
        <v>4702921684</v>
      </c>
      <c r="B12258" t="s">
        <v>401</v>
      </c>
      <c r="C12258" s="1">
        <v>42487</v>
      </c>
      <c r="D12258" s="8">
        <f>WEEKDAY(hourlySteps_merged[[#This Row],[ActivityDate]],1)</f>
        <v>4</v>
      </c>
      <c r="E12258" s="1" t="str">
        <f>TEXT(hourlySteps_merged[[#This Row],[ActivityDate]],"dddd")</f>
        <v>Wednesday</v>
      </c>
      <c r="F12258" s="6" t="s">
        <v>769</v>
      </c>
      <c r="G12258" s="6" t="str">
        <f>TEXT(hourlySteps_merged[[#This Row],[ActivityTime2]],"hh:mm:ss")</f>
        <v>00:00:00</v>
      </c>
      <c r="H12258">
        <v>974</v>
      </c>
      <c r="I12258">
        <v>0</v>
      </c>
      <c r="J12258">
        <v>0</v>
      </c>
      <c r="K12258">
        <v>59</v>
      </c>
      <c r="L12258" s="1"/>
      <c r="M12258" s="4"/>
    </row>
    <row r="12259" spans="1:13" x14ac:dyDescent="0.25">
      <c r="A12259">
        <v>4702921684</v>
      </c>
      <c r="B12259" t="s">
        <v>402</v>
      </c>
      <c r="C12259" s="1">
        <v>42487</v>
      </c>
      <c r="D12259" s="8">
        <f>WEEKDAY(hourlySteps_merged[[#This Row],[ActivityDate]],1)</f>
        <v>4</v>
      </c>
      <c r="E12259" s="1" t="str">
        <f>TEXT(hourlySteps_merged[[#This Row],[ActivityDate]],"dddd")</f>
        <v>Wednesday</v>
      </c>
      <c r="F12259" s="6" t="s">
        <v>770</v>
      </c>
      <c r="G12259" s="6" t="str">
        <f>TEXT(hourlySteps_merged[[#This Row],[ActivityTime2]],"hh:mm:ss")</f>
        <v>01:00:00</v>
      </c>
      <c r="H12259">
        <v>936</v>
      </c>
      <c r="I12259">
        <v>0</v>
      </c>
      <c r="J12259">
        <v>0</v>
      </c>
      <c r="K12259">
        <v>59</v>
      </c>
      <c r="L12259" s="1"/>
      <c r="M12259" s="4"/>
    </row>
    <row r="12260" spans="1:13" x14ac:dyDescent="0.25">
      <c r="A12260">
        <v>4702921684</v>
      </c>
      <c r="B12260" t="s">
        <v>403</v>
      </c>
      <c r="C12260" s="1">
        <v>42487</v>
      </c>
      <c r="D12260" s="8">
        <f>WEEKDAY(hourlySteps_merged[[#This Row],[ActivityDate]],1)</f>
        <v>4</v>
      </c>
      <c r="E12260" s="1" t="str">
        <f>TEXT(hourlySteps_merged[[#This Row],[ActivityDate]],"dddd")</f>
        <v>Wednesday</v>
      </c>
      <c r="F12260" s="6" t="s">
        <v>771</v>
      </c>
      <c r="G12260" s="6" t="str">
        <f>TEXT(hourlySteps_merged[[#This Row],[ActivityTime2]],"hh:mm:ss")</f>
        <v>02:00:00</v>
      </c>
      <c r="H12260">
        <v>741</v>
      </c>
      <c r="I12260">
        <v>0</v>
      </c>
      <c r="J12260">
        <v>0</v>
      </c>
      <c r="K12260">
        <v>59</v>
      </c>
      <c r="L12260" s="1"/>
      <c r="M12260" s="4"/>
    </row>
    <row r="12261" spans="1:13" x14ac:dyDescent="0.25">
      <c r="A12261">
        <v>4702921684</v>
      </c>
      <c r="B12261" t="s">
        <v>404</v>
      </c>
      <c r="C12261" s="1">
        <v>42487</v>
      </c>
      <c r="D12261" s="8">
        <f>WEEKDAY(hourlySteps_merged[[#This Row],[ActivityDate]],1)</f>
        <v>4</v>
      </c>
      <c r="E12261" s="1" t="str">
        <f>TEXT(hourlySteps_merged[[#This Row],[ActivityDate]],"dddd")</f>
        <v>Wednesday</v>
      </c>
      <c r="F12261" s="6" t="s">
        <v>772</v>
      </c>
      <c r="G12261" s="6" t="str">
        <f>TEXT(hourlySteps_merged[[#This Row],[ActivityTime2]],"hh:mm:ss")</f>
        <v>03:00:00</v>
      </c>
      <c r="H12261">
        <v>505</v>
      </c>
      <c r="I12261">
        <v>0</v>
      </c>
      <c r="J12261">
        <v>0</v>
      </c>
      <c r="K12261">
        <v>59</v>
      </c>
      <c r="L12261" s="1"/>
      <c r="M12261" s="4"/>
    </row>
    <row r="12262" spans="1:13" x14ac:dyDescent="0.25">
      <c r="A12262">
        <v>4702921684</v>
      </c>
      <c r="B12262" t="s">
        <v>405</v>
      </c>
      <c r="C12262" s="1">
        <v>42487</v>
      </c>
      <c r="D12262" s="8">
        <f>WEEKDAY(hourlySteps_merged[[#This Row],[ActivityDate]],1)</f>
        <v>4</v>
      </c>
      <c r="E12262" s="1" t="str">
        <f>TEXT(hourlySteps_merged[[#This Row],[ActivityDate]],"dddd")</f>
        <v>Wednesday</v>
      </c>
      <c r="F12262" s="6" t="s">
        <v>773</v>
      </c>
      <c r="G12262" s="6" t="str">
        <f>TEXT(hourlySteps_merged[[#This Row],[ActivityTime2]],"hh:mm:ss")</f>
        <v>04:00:00</v>
      </c>
      <c r="H12262">
        <v>606</v>
      </c>
      <c r="I12262">
        <v>0</v>
      </c>
      <c r="J12262">
        <v>0</v>
      </c>
      <c r="K12262">
        <v>59</v>
      </c>
      <c r="L12262" s="1"/>
      <c r="M12262" s="4"/>
    </row>
    <row r="12263" spans="1:13" x14ac:dyDescent="0.25">
      <c r="A12263">
        <v>4702921684</v>
      </c>
      <c r="B12263" t="s">
        <v>406</v>
      </c>
      <c r="C12263" s="1">
        <v>42487</v>
      </c>
      <c r="D12263" s="8">
        <f>WEEKDAY(hourlySteps_merged[[#This Row],[ActivityDate]],1)</f>
        <v>4</v>
      </c>
      <c r="E12263" s="1" t="str">
        <f>TEXT(hourlySteps_merged[[#This Row],[ActivityDate]],"dddd")</f>
        <v>Wednesday</v>
      </c>
      <c r="F12263" s="6" t="s">
        <v>774</v>
      </c>
      <c r="G12263" s="6" t="str">
        <f>TEXT(hourlySteps_merged[[#This Row],[ActivityTime2]],"hh:mm:ss")</f>
        <v>05:00:00</v>
      </c>
      <c r="H12263">
        <v>172</v>
      </c>
      <c r="I12263">
        <v>0</v>
      </c>
      <c r="J12263">
        <v>0</v>
      </c>
      <c r="K12263">
        <v>59</v>
      </c>
      <c r="L12263" s="1"/>
      <c r="M12263" s="4"/>
    </row>
    <row r="12264" spans="1:13" x14ac:dyDescent="0.25">
      <c r="A12264">
        <v>4702921684</v>
      </c>
      <c r="B12264" t="s">
        <v>407</v>
      </c>
      <c r="C12264" s="1">
        <v>42487</v>
      </c>
      <c r="D12264" s="8">
        <f>WEEKDAY(hourlySteps_merged[[#This Row],[ActivityDate]],1)</f>
        <v>4</v>
      </c>
      <c r="E12264" s="1" t="str">
        <f>TEXT(hourlySteps_merged[[#This Row],[ActivityDate]],"dddd")</f>
        <v>Wednesday</v>
      </c>
      <c r="F12264" s="6" t="s">
        <v>775</v>
      </c>
      <c r="G12264" s="6" t="str">
        <f>TEXT(hourlySteps_merged[[#This Row],[ActivityTime2]],"hh:mm:ss")</f>
        <v>06:00:00</v>
      </c>
      <c r="H12264">
        <v>0</v>
      </c>
      <c r="I12264">
        <v>0</v>
      </c>
      <c r="J12264">
        <v>0</v>
      </c>
      <c r="K12264">
        <v>59</v>
      </c>
      <c r="L12264" s="1"/>
      <c r="M12264" s="4"/>
    </row>
    <row r="12265" spans="1:13" x14ac:dyDescent="0.25">
      <c r="A12265">
        <v>4702921684</v>
      </c>
      <c r="B12265" t="s">
        <v>46</v>
      </c>
      <c r="C12265" s="1">
        <v>42487</v>
      </c>
      <c r="D12265" s="8">
        <f>WEEKDAY(hourlySteps_merged[[#This Row],[ActivityDate]],1)</f>
        <v>4</v>
      </c>
      <c r="E12265" s="1" t="str">
        <f>TEXT(hourlySteps_merged[[#This Row],[ActivityDate]],"dddd")</f>
        <v>Wednesday</v>
      </c>
      <c r="F12265" s="6" t="s">
        <v>776</v>
      </c>
      <c r="G12265" s="6" t="str">
        <f>TEXT(hourlySteps_merged[[#This Row],[ActivityTime2]],"hh:mm:ss")</f>
        <v>07:00:00</v>
      </c>
      <c r="H12265">
        <v>0</v>
      </c>
      <c r="I12265">
        <v>0</v>
      </c>
      <c r="J12265">
        <v>0</v>
      </c>
      <c r="K12265">
        <v>59</v>
      </c>
      <c r="L12265" s="1"/>
      <c r="M12265" s="4"/>
    </row>
    <row r="12266" spans="1:13" x14ac:dyDescent="0.25">
      <c r="A12266">
        <v>4702921684</v>
      </c>
      <c r="B12266" t="s">
        <v>408</v>
      </c>
      <c r="C12266" s="1">
        <v>42487</v>
      </c>
      <c r="D12266" s="8">
        <f>WEEKDAY(hourlySteps_merged[[#This Row],[ActivityDate]],1)</f>
        <v>4</v>
      </c>
      <c r="E12266" s="1" t="str">
        <f>TEXT(hourlySteps_merged[[#This Row],[ActivityDate]],"dddd")</f>
        <v>Wednesday</v>
      </c>
      <c r="F12266" s="6" t="s">
        <v>777</v>
      </c>
      <c r="G12266" s="6" t="str">
        <f>TEXT(hourlySteps_merged[[#This Row],[ActivityTime2]],"hh:mm:ss")</f>
        <v>08:00:00</v>
      </c>
      <c r="H12266">
        <v>0</v>
      </c>
      <c r="I12266">
        <v>0</v>
      </c>
      <c r="J12266">
        <v>0</v>
      </c>
      <c r="K12266">
        <v>59</v>
      </c>
      <c r="L12266" s="1"/>
      <c r="M12266" s="4"/>
    </row>
    <row r="12267" spans="1:13" x14ac:dyDescent="0.25">
      <c r="A12267">
        <v>4702921684</v>
      </c>
      <c r="B12267" t="s">
        <v>409</v>
      </c>
      <c r="C12267" s="1">
        <v>42487</v>
      </c>
      <c r="D12267" s="8">
        <f>WEEKDAY(hourlySteps_merged[[#This Row],[ActivityDate]],1)</f>
        <v>4</v>
      </c>
      <c r="E12267" s="1" t="str">
        <f>TEXT(hourlySteps_merged[[#This Row],[ActivityDate]],"dddd")</f>
        <v>Wednesday</v>
      </c>
      <c r="F12267" s="6" t="s">
        <v>778</v>
      </c>
      <c r="G12267" s="6" t="str">
        <f>TEXT(hourlySteps_merged[[#This Row],[ActivityTime2]],"hh:mm:ss")</f>
        <v>09:00:00</v>
      </c>
      <c r="H12267">
        <v>0</v>
      </c>
      <c r="I12267">
        <v>0</v>
      </c>
      <c r="J12267">
        <v>0</v>
      </c>
      <c r="K12267">
        <v>59</v>
      </c>
      <c r="L12267" s="1"/>
      <c r="M12267" s="4"/>
    </row>
    <row r="12268" spans="1:13" x14ac:dyDescent="0.25">
      <c r="A12268">
        <v>4702921684</v>
      </c>
      <c r="B12268" t="s">
        <v>410</v>
      </c>
      <c r="C12268" s="1">
        <v>42487</v>
      </c>
      <c r="D12268" s="8">
        <f>WEEKDAY(hourlySteps_merged[[#This Row],[ActivityDate]],1)</f>
        <v>4</v>
      </c>
      <c r="E12268" s="1" t="str">
        <f>TEXT(hourlySteps_merged[[#This Row],[ActivityDate]],"dddd")</f>
        <v>Wednesday</v>
      </c>
      <c r="F12268" s="6" t="s">
        <v>779</v>
      </c>
      <c r="G12268" s="6" t="str">
        <f>TEXT(hourlySteps_merged[[#This Row],[ActivityTime2]],"hh:mm:ss")</f>
        <v>10:00:00</v>
      </c>
      <c r="H12268">
        <v>0</v>
      </c>
      <c r="I12268">
        <v>1</v>
      </c>
      <c r="J12268">
        <v>1.6667000000000001E-2</v>
      </c>
      <c r="K12268">
        <v>62</v>
      </c>
      <c r="L12268" s="1"/>
      <c r="M12268" s="4"/>
    </row>
    <row r="12269" spans="1:13" x14ac:dyDescent="0.25">
      <c r="A12269">
        <v>4702921684</v>
      </c>
      <c r="B12269" t="s">
        <v>411</v>
      </c>
      <c r="C12269" s="1">
        <v>42487</v>
      </c>
      <c r="D12269" s="8">
        <f>WEEKDAY(hourlySteps_merged[[#This Row],[ActivityDate]],1)</f>
        <v>4</v>
      </c>
      <c r="E12269" s="1" t="str">
        <f>TEXT(hourlySteps_merged[[#This Row],[ActivityDate]],"dddd")</f>
        <v>Wednesday</v>
      </c>
      <c r="F12269" s="6" t="s">
        <v>780</v>
      </c>
      <c r="G12269" s="6" t="str">
        <f>TEXT(hourlySteps_merged[[#This Row],[ActivityTime2]],"hh:mm:ss")</f>
        <v>11:00:00</v>
      </c>
      <c r="H12269">
        <v>0</v>
      </c>
      <c r="I12269">
        <v>149</v>
      </c>
      <c r="J12269">
        <v>2.483333</v>
      </c>
      <c r="K12269">
        <v>428</v>
      </c>
      <c r="L12269" s="1"/>
      <c r="M12269" s="4"/>
    </row>
    <row r="12270" spans="1:13" x14ac:dyDescent="0.25">
      <c r="A12270">
        <v>4702921684</v>
      </c>
      <c r="B12270" t="s">
        <v>412</v>
      </c>
      <c r="C12270" s="1">
        <v>42487</v>
      </c>
      <c r="D12270" s="8">
        <f>WEEKDAY(hourlySteps_merged[[#This Row],[ActivityDate]],1)</f>
        <v>4</v>
      </c>
      <c r="E12270" s="1" t="str">
        <f>TEXT(hourlySteps_merged[[#This Row],[ActivityDate]],"dddd")</f>
        <v>Wednesday</v>
      </c>
      <c r="F12270" s="6" t="s">
        <v>781</v>
      </c>
      <c r="G12270" s="6" t="str">
        <f>TEXT(hourlySteps_merged[[#This Row],[ActivityTime2]],"hh:mm:ss")</f>
        <v>12:00:00</v>
      </c>
      <c r="H12270">
        <v>36</v>
      </c>
      <c r="I12270">
        <v>12</v>
      </c>
      <c r="J12270">
        <v>0.2</v>
      </c>
      <c r="K12270">
        <v>82</v>
      </c>
      <c r="L12270" s="1"/>
      <c r="M12270" s="4"/>
    </row>
    <row r="12271" spans="1:13" x14ac:dyDescent="0.25">
      <c r="A12271">
        <v>4702921684</v>
      </c>
      <c r="B12271" t="s">
        <v>413</v>
      </c>
      <c r="C12271" s="1">
        <v>42487</v>
      </c>
      <c r="D12271" s="8">
        <f>WEEKDAY(hourlySteps_merged[[#This Row],[ActivityDate]],1)</f>
        <v>4</v>
      </c>
      <c r="E12271" s="1" t="str">
        <f>TEXT(hourlySteps_merged[[#This Row],[ActivityDate]],"dddd")</f>
        <v>Wednesday</v>
      </c>
      <c r="F12271" s="6" t="s">
        <v>782</v>
      </c>
      <c r="G12271" s="6" t="str">
        <f>TEXT(hourlySteps_merged[[#This Row],[ActivityTime2]],"hh:mm:ss")</f>
        <v>13:00:00</v>
      </c>
      <c r="H12271">
        <v>1249</v>
      </c>
      <c r="I12271">
        <v>16</v>
      </c>
      <c r="J12271">
        <v>0.26666699999999999</v>
      </c>
      <c r="K12271">
        <v>93</v>
      </c>
      <c r="L12271" s="1"/>
      <c r="M12271" s="4"/>
    </row>
    <row r="12272" spans="1:13" x14ac:dyDescent="0.25">
      <c r="A12272">
        <v>4702921684</v>
      </c>
      <c r="B12272" t="s">
        <v>414</v>
      </c>
      <c r="C12272" s="1">
        <v>42487</v>
      </c>
      <c r="D12272" s="8">
        <f>WEEKDAY(hourlySteps_merged[[#This Row],[ActivityDate]],1)</f>
        <v>4</v>
      </c>
      <c r="E12272" s="1" t="str">
        <f>TEXT(hourlySteps_merged[[#This Row],[ActivityDate]],"dddd")</f>
        <v>Wednesday</v>
      </c>
      <c r="F12272" s="6" t="s">
        <v>783</v>
      </c>
      <c r="G12272" s="6" t="str">
        <f>TEXT(hourlySteps_merged[[#This Row],[ActivityTime2]],"hh:mm:ss")</f>
        <v>14:00:00</v>
      </c>
      <c r="H12272">
        <v>432</v>
      </c>
      <c r="I12272">
        <v>23</v>
      </c>
      <c r="J12272">
        <v>0.38333299999999998</v>
      </c>
      <c r="K12272">
        <v>106</v>
      </c>
      <c r="L12272" s="1"/>
      <c r="M12272" s="4"/>
    </row>
    <row r="12273" spans="1:13" x14ac:dyDescent="0.25">
      <c r="A12273">
        <v>4702921684</v>
      </c>
      <c r="B12273" t="s">
        <v>415</v>
      </c>
      <c r="C12273" s="1">
        <v>42487</v>
      </c>
      <c r="D12273" s="8">
        <f>WEEKDAY(hourlySteps_merged[[#This Row],[ActivityDate]],1)</f>
        <v>4</v>
      </c>
      <c r="E12273" s="1" t="str">
        <f>TEXT(hourlySteps_merged[[#This Row],[ActivityDate]],"dddd")</f>
        <v>Wednesday</v>
      </c>
      <c r="F12273" s="6" t="s">
        <v>784</v>
      </c>
      <c r="G12273" s="6" t="str">
        <f>TEXT(hourlySteps_merged[[#This Row],[ActivityTime2]],"hh:mm:ss")</f>
        <v>15:00:00</v>
      </c>
      <c r="H12273">
        <v>64</v>
      </c>
      <c r="I12273">
        <v>1</v>
      </c>
      <c r="J12273">
        <v>1.6667000000000001E-2</v>
      </c>
      <c r="K12273">
        <v>61</v>
      </c>
      <c r="L12273" s="1"/>
      <c r="M12273" s="4"/>
    </row>
    <row r="12274" spans="1:13" x14ac:dyDescent="0.25">
      <c r="A12274">
        <v>4702921684</v>
      </c>
      <c r="B12274" t="s">
        <v>416</v>
      </c>
      <c r="C12274" s="1">
        <v>42487</v>
      </c>
      <c r="D12274" s="8">
        <f>WEEKDAY(hourlySteps_merged[[#This Row],[ActivityDate]],1)</f>
        <v>4</v>
      </c>
      <c r="E12274" s="1" t="str">
        <f>TEXT(hourlySteps_merged[[#This Row],[ActivityDate]],"dddd")</f>
        <v>Wednesday</v>
      </c>
      <c r="F12274" s="6" t="s">
        <v>785</v>
      </c>
      <c r="G12274" s="6" t="str">
        <f>TEXT(hourlySteps_merged[[#This Row],[ActivityTime2]],"hh:mm:ss")</f>
        <v>16:00:00</v>
      </c>
      <c r="H12274">
        <v>40</v>
      </c>
      <c r="I12274">
        <v>5</v>
      </c>
      <c r="J12274">
        <v>8.3333000000000004E-2</v>
      </c>
      <c r="K12274">
        <v>68</v>
      </c>
      <c r="L12274" s="1"/>
      <c r="M12274" s="4"/>
    </row>
    <row r="12275" spans="1:13" x14ac:dyDescent="0.25">
      <c r="A12275">
        <v>4702921684</v>
      </c>
      <c r="B12275" t="s">
        <v>417</v>
      </c>
      <c r="C12275" s="1">
        <v>42487</v>
      </c>
      <c r="D12275" s="8">
        <f>WEEKDAY(hourlySteps_merged[[#This Row],[ActivityDate]],1)</f>
        <v>4</v>
      </c>
      <c r="E12275" s="1" t="str">
        <f>TEXT(hourlySteps_merged[[#This Row],[ActivityDate]],"dddd")</f>
        <v>Wednesday</v>
      </c>
      <c r="F12275" s="6" t="s">
        <v>786</v>
      </c>
      <c r="G12275" s="6" t="str">
        <f>TEXT(hourlySteps_merged[[#This Row],[ActivityTime2]],"hh:mm:ss")</f>
        <v>17:00:00</v>
      </c>
      <c r="H12275">
        <v>144</v>
      </c>
      <c r="I12275">
        <v>6</v>
      </c>
      <c r="J12275">
        <v>0.1</v>
      </c>
      <c r="K12275">
        <v>74</v>
      </c>
      <c r="L12275" s="1"/>
      <c r="M12275" s="4"/>
    </row>
    <row r="12276" spans="1:13" x14ac:dyDescent="0.25">
      <c r="A12276">
        <v>4702921684</v>
      </c>
      <c r="B12276" t="s">
        <v>418</v>
      </c>
      <c r="C12276" s="1">
        <v>42487</v>
      </c>
      <c r="D12276" s="8">
        <f>WEEKDAY(hourlySteps_merged[[#This Row],[ActivityDate]],1)</f>
        <v>4</v>
      </c>
      <c r="E12276" s="1" t="str">
        <f>TEXT(hourlySteps_merged[[#This Row],[ActivityDate]],"dddd")</f>
        <v>Wednesday</v>
      </c>
      <c r="F12276" s="6" t="s">
        <v>787</v>
      </c>
      <c r="G12276" s="6" t="str">
        <f>TEXT(hourlySteps_merged[[#This Row],[ActivityTime2]],"hh:mm:ss")</f>
        <v>18:00:00</v>
      </c>
      <c r="H12276">
        <v>158</v>
      </c>
      <c r="I12276">
        <v>4</v>
      </c>
      <c r="J12276">
        <v>6.6667000000000004E-2</v>
      </c>
      <c r="K12276">
        <v>66</v>
      </c>
      <c r="L12276" s="1"/>
      <c r="M12276" s="4"/>
    </row>
    <row r="12277" spans="1:13" x14ac:dyDescent="0.25">
      <c r="A12277">
        <v>4702921684</v>
      </c>
      <c r="B12277" t="s">
        <v>419</v>
      </c>
      <c r="C12277" s="1">
        <v>42487</v>
      </c>
      <c r="D12277" s="8">
        <f>WEEKDAY(hourlySteps_merged[[#This Row],[ActivityDate]],1)</f>
        <v>4</v>
      </c>
      <c r="E12277" s="1" t="str">
        <f>TEXT(hourlySteps_merged[[#This Row],[ActivityDate]],"dddd")</f>
        <v>Wednesday</v>
      </c>
      <c r="F12277" s="6" t="s">
        <v>788</v>
      </c>
      <c r="G12277" s="6" t="str">
        <f>TEXT(hourlySteps_merged[[#This Row],[ActivityTime2]],"hh:mm:ss")</f>
        <v>19:00:00</v>
      </c>
      <c r="H12277">
        <v>226</v>
      </c>
      <c r="I12277">
        <v>2</v>
      </c>
      <c r="J12277">
        <v>3.3333000000000002E-2</v>
      </c>
      <c r="K12277">
        <v>64</v>
      </c>
      <c r="L12277" s="1"/>
      <c r="M12277" s="4"/>
    </row>
    <row r="12278" spans="1:13" x14ac:dyDescent="0.25">
      <c r="A12278">
        <v>4702921684</v>
      </c>
      <c r="B12278" t="s">
        <v>420</v>
      </c>
      <c r="C12278" s="1">
        <v>42487</v>
      </c>
      <c r="D12278" s="8">
        <f>WEEKDAY(hourlySteps_merged[[#This Row],[ActivityDate]],1)</f>
        <v>4</v>
      </c>
      <c r="E12278" s="1" t="str">
        <f>TEXT(hourlySteps_merged[[#This Row],[ActivityDate]],"dddd")</f>
        <v>Wednesday</v>
      </c>
      <c r="F12278" s="6" t="s">
        <v>789</v>
      </c>
      <c r="G12278" s="6" t="str">
        <f>TEXT(hourlySteps_merged[[#This Row],[ActivityTime2]],"hh:mm:ss")</f>
        <v>20:00:00</v>
      </c>
      <c r="H12278">
        <v>130</v>
      </c>
      <c r="I12278">
        <v>3</v>
      </c>
      <c r="J12278">
        <v>0.05</v>
      </c>
      <c r="K12278">
        <v>68</v>
      </c>
      <c r="L12278" s="1"/>
      <c r="M12278" s="4"/>
    </row>
    <row r="12279" spans="1:13" x14ac:dyDescent="0.25">
      <c r="A12279">
        <v>4702921684</v>
      </c>
      <c r="B12279" t="s">
        <v>421</v>
      </c>
      <c r="C12279" s="1">
        <v>42487</v>
      </c>
      <c r="D12279" s="8">
        <f>WEEKDAY(hourlySteps_merged[[#This Row],[ActivityDate]],1)</f>
        <v>4</v>
      </c>
      <c r="E12279" s="1" t="str">
        <f>TEXT(hourlySteps_merged[[#This Row],[ActivityDate]],"dddd")</f>
        <v>Wednesday</v>
      </c>
      <c r="F12279" s="6" t="s">
        <v>790</v>
      </c>
      <c r="G12279" s="6" t="str">
        <f>TEXT(hourlySteps_merged[[#This Row],[ActivityTime2]],"hh:mm:ss")</f>
        <v>21:00:00</v>
      </c>
      <c r="H12279">
        <v>103</v>
      </c>
      <c r="I12279">
        <v>4</v>
      </c>
      <c r="J12279">
        <v>6.6667000000000004E-2</v>
      </c>
      <c r="K12279">
        <v>67</v>
      </c>
      <c r="L12279" s="1"/>
      <c r="M12279" s="4"/>
    </row>
    <row r="12280" spans="1:13" x14ac:dyDescent="0.25">
      <c r="A12280">
        <v>4702921684</v>
      </c>
      <c r="B12280" t="s">
        <v>422</v>
      </c>
      <c r="C12280" s="1">
        <v>42487</v>
      </c>
      <c r="D12280" s="8">
        <f>WEEKDAY(hourlySteps_merged[[#This Row],[ActivityDate]],1)</f>
        <v>4</v>
      </c>
      <c r="E12280" s="1" t="str">
        <f>TEXT(hourlySteps_merged[[#This Row],[ActivityDate]],"dddd")</f>
        <v>Wednesday</v>
      </c>
      <c r="F12280" s="6" t="s">
        <v>791</v>
      </c>
      <c r="G12280" s="6" t="str">
        <f>TEXT(hourlySteps_merged[[#This Row],[ActivityTime2]],"hh:mm:ss")</f>
        <v>22:00:00</v>
      </c>
      <c r="H12280">
        <v>205</v>
      </c>
      <c r="I12280">
        <v>10</v>
      </c>
      <c r="J12280">
        <v>0.16666700000000001</v>
      </c>
      <c r="K12280">
        <v>79</v>
      </c>
      <c r="L12280" s="1"/>
      <c r="M12280" s="4"/>
    </row>
    <row r="12281" spans="1:13" x14ac:dyDescent="0.25">
      <c r="A12281">
        <v>4702921684</v>
      </c>
      <c r="B12281" t="s">
        <v>423</v>
      </c>
      <c r="C12281" s="1">
        <v>42487</v>
      </c>
      <c r="D12281" s="8">
        <f>WEEKDAY(hourlySteps_merged[[#This Row],[ActivityDate]],1)</f>
        <v>4</v>
      </c>
      <c r="E12281" s="1" t="str">
        <f>TEXT(hourlySteps_merged[[#This Row],[ActivityDate]],"dddd")</f>
        <v>Wednesday</v>
      </c>
      <c r="F12281" s="6" t="s">
        <v>792</v>
      </c>
      <c r="G12281" s="6" t="str">
        <f>TEXT(hourlySteps_merged[[#This Row],[ActivityTime2]],"hh:mm:ss")</f>
        <v>23:00:00</v>
      </c>
      <c r="H12281">
        <v>268</v>
      </c>
      <c r="I12281">
        <v>13</v>
      </c>
      <c r="J12281">
        <v>0.216667</v>
      </c>
      <c r="K12281">
        <v>97</v>
      </c>
      <c r="L12281" s="1"/>
      <c r="M12281" s="4"/>
    </row>
    <row r="12282" spans="1:13" x14ac:dyDescent="0.25">
      <c r="A12282">
        <v>4702921684</v>
      </c>
      <c r="B12282" t="s">
        <v>424</v>
      </c>
      <c r="C12282" s="1">
        <v>42487</v>
      </c>
      <c r="D12282" s="8">
        <f>WEEKDAY(hourlySteps_merged[[#This Row],[ActivityDate]],1)</f>
        <v>4</v>
      </c>
      <c r="E12282" s="1" t="str">
        <f>TEXT(hourlySteps_merged[[#This Row],[ActivityDate]],"dddd")</f>
        <v>Wednesday</v>
      </c>
      <c r="F12282" s="6" t="s">
        <v>769</v>
      </c>
      <c r="G12282" s="6" t="str">
        <f>TEXT(hourlySteps_merged[[#This Row],[ActivityTime2]],"hh:mm:ss")</f>
        <v>00:00:00</v>
      </c>
      <c r="H12282">
        <v>529</v>
      </c>
      <c r="I12282">
        <v>0</v>
      </c>
      <c r="J12282">
        <v>0</v>
      </c>
      <c r="K12282">
        <v>91</v>
      </c>
      <c r="L12282" s="1"/>
      <c r="M12282" s="4"/>
    </row>
    <row r="12283" spans="1:13" x14ac:dyDescent="0.25">
      <c r="A12283">
        <v>4702921684</v>
      </c>
      <c r="B12283" t="s">
        <v>425</v>
      </c>
      <c r="C12283" s="1">
        <v>42487</v>
      </c>
      <c r="D12283" s="8">
        <f>WEEKDAY(hourlySteps_merged[[#This Row],[ActivityDate]],1)</f>
        <v>4</v>
      </c>
      <c r="E12283" s="1" t="str">
        <f>TEXT(hourlySteps_merged[[#This Row],[ActivityDate]],"dddd")</f>
        <v>Wednesday</v>
      </c>
      <c r="F12283" s="6" t="s">
        <v>770</v>
      </c>
      <c r="G12283" s="6" t="str">
        <f>TEXT(hourlySteps_merged[[#This Row],[ActivityTime2]],"hh:mm:ss")</f>
        <v>01:00:00</v>
      </c>
      <c r="H12283">
        <v>594</v>
      </c>
      <c r="I12283">
        <v>3</v>
      </c>
      <c r="J12283">
        <v>0.05</v>
      </c>
      <c r="K12283">
        <v>100</v>
      </c>
      <c r="L12283" s="1"/>
      <c r="M12283" s="4"/>
    </row>
    <row r="12284" spans="1:13" x14ac:dyDescent="0.25">
      <c r="A12284">
        <v>4702921684</v>
      </c>
      <c r="B12284" t="s">
        <v>426</v>
      </c>
      <c r="C12284" s="1">
        <v>42487</v>
      </c>
      <c r="D12284" s="8">
        <f>WEEKDAY(hourlySteps_merged[[#This Row],[ActivityDate]],1)</f>
        <v>4</v>
      </c>
      <c r="E12284" s="1" t="str">
        <f>TEXT(hourlySteps_merged[[#This Row],[ActivityDate]],"dddd")</f>
        <v>Wednesday</v>
      </c>
      <c r="F12284" s="6" t="s">
        <v>771</v>
      </c>
      <c r="G12284" s="6" t="str">
        <f>TEXT(hourlySteps_merged[[#This Row],[ActivityTime2]],"hh:mm:ss")</f>
        <v>02:00:00</v>
      </c>
      <c r="H12284">
        <v>375</v>
      </c>
      <c r="I12284">
        <v>0</v>
      </c>
      <c r="J12284">
        <v>0</v>
      </c>
      <c r="K12284">
        <v>91</v>
      </c>
      <c r="L12284" s="1"/>
      <c r="M12284" s="4"/>
    </row>
    <row r="12285" spans="1:13" x14ac:dyDescent="0.25">
      <c r="A12285">
        <v>4702921684</v>
      </c>
      <c r="B12285" t="s">
        <v>427</v>
      </c>
      <c r="C12285" s="1">
        <v>42487</v>
      </c>
      <c r="D12285" s="8">
        <f>WEEKDAY(hourlySteps_merged[[#This Row],[ActivityDate]],1)</f>
        <v>4</v>
      </c>
      <c r="E12285" s="1" t="str">
        <f>TEXT(hourlySteps_merged[[#This Row],[ActivityDate]],"dddd")</f>
        <v>Wednesday</v>
      </c>
      <c r="F12285" s="6" t="s">
        <v>772</v>
      </c>
      <c r="G12285" s="6" t="str">
        <f>TEXT(hourlySteps_merged[[#This Row],[ActivityTime2]],"hh:mm:ss")</f>
        <v>03:00:00</v>
      </c>
      <c r="H12285">
        <v>1649</v>
      </c>
      <c r="I12285">
        <v>2</v>
      </c>
      <c r="J12285">
        <v>3.3333000000000002E-2</v>
      </c>
      <c r="K12285">
        <v>98</v>
      </c>
      <c r="L12285" s="1"/>
      <c r="M12285" s="4"/>
    </row>
    <row r="12286" spans="1:13" x14ac:dyDescent="0.25">
      <c r="A12286">
        <v>4702921684</v>
      </c>
      <c r="B12286" t="s">
        <v>428</v>
      </c>
      <c r="C12286" s="1">
        <v>42487</v>
      </c>
      <c r="D12286" s="8">
        <f>WEEKDAY(hourlySteps_merged[[#This Row],[ActivityDate]],1)</f>
        <v>4</v>
      </c>
      <c r="E12286" s="1" t="str">
        <f>TEXT(hourlySteps_merged[[#This Row],[ActivityDate]],"dddd")</f>
        <v>Wednesday</v>
      </c>
      <c r="F12286" s="6" t="s">
        <v>773</v>
      </c>
      <c r="G12286" s="6" t="str">
        <f>TEXT(hourlySteps_merged[[#This Row],[ActivityTime2]],"hh:mm:ss")</f>
        <v>04:00:00</v>
      </c>
      <c r="H12286">
        <v>686</v>
      </c>
      <c r="I12286">
        <v>0</v>
      </c>
      <c r="J12286">
        <v>0</v>
      </c>
      <c r="K12286">
        <v>91</v>
      </c>
      <c r="L12286" s="1"/>
      <c r="M12286" s="4"/>
    </row>
    <row r="12287" spans="1:13" x14ac:dyDescent="0.25">
      <c r="A12287">
        <v>4702921684</v>
      </c>
      <c r="B12287" t="s">
        <v>429</v>
      </c>
      <c r="C12287" s="1">
        <v>42487</v>
      </c>
      <c r="D12287" s="8">
        <f>WEEKDAY(hourlySteps_merged[[#This Row],[ActivityDate]],1)</f>
        <v>4</v>
      </c>
      <c r="E12287" s="1" t="str">
        <f>TEXT(hourlySteps_merged[[#This Row],[ActivityDate]],"dddd")</f>
        <v>Wednesday</v>
      </c>
      <c r="F12287" s="6" t="s">
        <v>774</v>
      </c>
      <c r="G12287" s="6" t="str">
        <f>TEXT(hourlySteps_merged[[#This Row],[ActivityTime2]],"hh:mm:ss")</f>
        <v>05:00:00</v>
      </c>
      <c r="H12287">
        <v>88</v>
      </c>
      <c r="I12287">
        <v>0</v>
      </c>
      <c r="J12287">
        <v>0</v>
      </c>
      <c r="K12287">
        <v>93</v>
      </c>
      <c r="L12287" s="1"/>
      <c r="M12287" s="4"/>
    </row>
    <row r="12288" spans="1:13" x14ac:dyDescent="0.25">
      <c r="A12288">
        <v>4702921684</v>
      </c>
      <c r="B12288" t="s">
        <v>430</v>
      </c>
      <c r="C12288" s="1">
        <v>42487</v>
      </c>
      <c r="D12288" s="8">
        <f>WEEKDAY(hourlySteps_merged[[#This Row],[ActivityDate]],1)</f>
        <v>4</v>
      </c>
      <c r="E12288" s="1" t="str">
        <f>TEXT(hourlySteps_merged[[#This Row],[ActivityDate]],"dddd")</f>
        <v>Wednesday</v>
      </c>
      <c r="F12288" s="6" t="s">
        <v>775</v>
      </c>
      <c r="G12288" s="6" t="str">
        <f>TEXT(hourlySteps_merged[[#This Row],[ActivityTime2]],"hh:mm:ss")</f>
        <v>06:00:00</v>
      </c>
      <c r="H12288">
        <v>0</v>
      </c>
      <c r="I12288">
        <v>7</v>
      </c>
      <c r="J12288">
        <v>0.11666700000000001</v>
      </c>
      <c r="K12288">
        <v>121</v>
      </c>
      <c r="L12288" s="1"/>
      <c r="M12288" s="4"/>
    </row>
    <row r="12289" spans="1:13" x14ac:dyDescent="0.25">
      <c r="A12289">
        <v>4702921684</v>
      </c>
      <c r="B12289" t="s">
        <v>31</v>
      </c>
      <c r="C12289" s="1">
        <v>42487</v>
      </c>
      <c r="D12289" s="8">
        <f>WEEKDAY(hourlySteps_merged[[#This Row],[ActivityDate]],1)</f>
        <v>4</v>
      </c>
      <c r="E12289" s="1" t="str">
        <f>TEXT(hourlySteps_merged[[#This Row],[ActivityDate]],"dddd")</f>
        <v>Wednesday</v>
      </c>
      <c r="F12289" s="6" t="s">
        <v>776</v>
      </c>
      <c r="G12289" s="6" t="str">
        <f>TEXT(hourlySteps_merged[[#This Row],[ActivityTime2]],"hh:mm:ss")</f>
        <v>07:00:00</v>
      </c>
      <c r="H12289">
        <v>0</v>
      </c>
      <c r="I12289">
        <v>16</v>
      </c>
      <c r="J12289">
        <v>0.26666699999999999</v>
      </c>
      <c r="K12289">
        <v>152</v>
      </c>
      <c r="L12289" s="1"/>
      <c r="M12289" s="4"/>
    </row>
    <row r="12290" spans="1:13" x14ac:dyDescent="0.25">
      <c r="A12290">
        <v>4702921684</v>
      </c>
      <c r="B12290" t="s">
        <v>431</v>
      </c>
      <c r="C12290" s="1">
        <v>42487</v>
      </c>
      <c r="D12290" s="8">
        <f>WEEKDAY(hourlySteps_merged[[#This Row],[ActivityDate]],1)</f>
        <v>4</v>
      </c>
      <c r="E12290" s="1" t="str">
        <f>TEXT(hourlySteps_merged[[#This Row],[ActivityDate]],"dddd")</f>
        <v>Wednesday</v>
      </c>
      <c r="F12290" s="6" t="s">
        <v>777</v>
      </c>
      <c r="G12290" s="6" t="str">
        <f>TEXT(hourlySteps_merged[[#This Row],[ActivityTime2]],"hh:mm:ss")</f>
        <v>08:00:00</v>
      </c>
      <c r="H12290">
        <v>0</v>
      </c>
      <c r="I12290">
        <v>35</v>
      </c>
      <c r="J12290">
        <v>0.58333299999999999</v>
      </c>
      <c r="K12290">
        <v>201</v>
      </c>
      <c r="L12290" s="1"/>
      <c r="M12290" s="4"/>
    </row>
    <row r="12291" spans="1:13" x14ac:dyDescent="0.25">
      <c r="A12291">
        <v>4702921684</v>
      </c>
      <c r="B12291" t="s">
        <v>432</v>
      </c>
      <c r="C12291" s="1">
        <v>42487</v>
      </c>
      <c r="D12291" s="8">
        <f>WEEKDAY(hourlySteps_merged[[#This Row],[ActivityDate]],1)</f>
        <v>4</v>
      </c>
      <c r="E12291" s="1" t="str">
        <f>TEXT(hourlySteps_merged[[#This Row],[ActivityDate]],"dddd")</f>
        <v>Wednesday</v>
      </c>
      <c r="F12291" s="6" t="s">
        <v>778</v>
      </c>
      <c r="G12291" s="6" t="str">
        <f>TEXT(hourlySteps_merged[[#This Row],[ActivityTime2]],"hh:mm:ss")</f>
        <v>09:00:00</v>
      </c>
      <c r="H12291">
        <v>0</v>
      </c>
      <c r="I12291">
        <v>13</v>
      </c>
      <c r="J12291">
        <v>0.216667</v>
      </c>
      <c r="K12291">
        <v>146</v>
      </c>
      <c r="L12291" s="1"/>
      <c r="M12291" s="4"/>
    </row>
    <row r="12292" spans="1:13" x14ac:dyDescent="0.25">
      <c r="A12292">
        <v>4702921684</v>
      </c>
      <c r="B12292" t="s">
        <v>433</v>
      </c>
      <c r="C12292" s="1">
        <v>42487</v>
      </c>
      <c r="D12292" s="8">
        <f>WEEKDAY(hourlySteps_merged[[#This Row],[ActivityDate]],1)</f>
        <v>4</v>
      </c>
      <c r="E12292" s="1" t="str">
        <f>TEXT(hourlySteps_merged[[#This Row],[ActivityDate]],"dddd")</f>
        <v>Wednesday</v>
      </c>
      <c r="F12292" s="6" t="s">
        <v>779</v>
      </c>
      <c r="G12292" s="6" t="str">
        <f>TEXT(hourlySteps_merged[[#This Row],[ActivityTime2]],"hh:mm:ss")</f>
        <v>10:00:00</v>
      </c>
      <c r="H12292">
        <v>0</v>
      </c>
      <c r="I12292">
        <v>14</v>
      </c>
      <c r="J12292">
        <v>0.23333300000000001</v>
      </c>
      <c r="K12292">
        <v>159</v>
      </c>
      <c r="L12292" s="1"/>
      <c r="M12292" s="4"/>
    </row>
    <row r="12293" spans="1:13" x14ac:dyDescent="0.25">
      <c r="A12293">
        <v>4702921684</v>
      </c>
      <c r="B12293" t="s">
        <v>434</v>
      </c>
      <c r="C12293" s="1">
        <v>42487</v>
      </c>
      <c r="D12293" s="8">
        <f>WEEKDAY(hourlySteps_merged[[#This Row],[ActivityDate]],1)</f>
        <v>4</v>
      </c>
      <c r="E12293" s="1" t="str">
        <f>TEXT(hourlySteps_merged[[#This Row],[ActivityDate]],"dddd")</f>
        <v>Wednesday</v>
      </c>
      <c r="F12293" s="6" t="s">
        <v>780</v>
      </c>
      <c r="G12293" s="6" t="str">
        <f>TEXT(hourlySteps_merged[[#This Row],[ActivityTime2]],"hh:mm:ss")</f>
        <v>11:00:00</v>
      </c>
      <c r="H12293">
        <v>0</v>
      </c>
      <c r="I12293">
        <v>8</v>
      </c>
      <c r="J12293">
        <v>0.13333300000000001</v>
      </c>
      <c r="K12293">
        <v>128</v>
      </c>
      <c r="L12293" s="1"/>
      <c r="M12293" s="4"/>
    </row>
    <row r="12294" spans="1:13" x14ac:dyDescent="0.25">
      <c r="A12294">
        <v>4702921684</v>
      </c>
      <c r="B12294" t="s">
        <v>435</v>
      </c>
      <c r="C12294" s="1">
        <v>42487</v>
      </c>
      <c r="D12294" s="8">
        <f>WEEKDAY(hourlySteps_merged[[#This Row],[ActivityDate]],1)</f>
        <v>4</v>
      </c>
      <c r="E12294" s="1" t="str">
        <f>TEXT(hourlySteps_merged[[#This Row],[ActivityDate]],"dddd")</f>
        <v>Wednesday</v>
      </c>
      <c r="F12294" s="6" t="s">
        <v>781</v>
      </c>
      <c r="G12294" s="6" t="str">
        <f>TEXT(hourlySteps_merged[[#This Row],[ActivityTime2]],"hh:mm:ss")</f>
        <v>12:00:00</v>
      </c>
      <c r="H12294">
        <v>6</v>
      </c>
      <c r="I12294">
        <v>13</v>
      </c>
      <c r="J12294">
        <v>0.216667</v>
      </c>
      <c r="K12294">
        <v>153</v>
      </c>
      <c r="L12294" s="1"/>
      <c r="M12294" s="4"/>
    </row>
    <row r="12295" spans="1:13" x14ac:dyDescent="0.25">
      <c r="A12295">
        <v>4702921684</v>
      </c>
      <c r="B12295" t="s">
        <v>436</v>
      </c>
      <c r="C12295" s="1">
        <v>42487</v>
      </c>
      <c r="D12295" s="8">
        <f>WEEKDAY(hourlySteps_merged[[#This Row],[ActivityDate]],1)</f>
        <v>4</v>
      </c>
      <c r="E12295" s="1" t="str">
        <f>TEXT(hourlySteps_merged[[#This Row],[ActivityDate]],"dddd")</f>
        <v>Wednesday</v>
      </c>
      <c r="F12295" s="6" t="s">
        <v>782</v>
      </c>
      <c r="G12295" s="6" t="str">
        <f>TEXT(hourlySteps_merged[[#This Row],[ActivityTime2]],"hh:mm:ss")</f>
        <v>13:00:00</v>
      </c>
      <c r="H12295">
        <v>744</v>
      </c>
      <c r="I12295">
        <v>13</v>
      </c>
      <c r="J12295">
        <v>0.216667</v>
      </c>
      <c r="K12295">
        <v>138</v>
      </c>
      <c r="L12295" s="1"/>
      <c r="M12295" s="4"/>
    </row>
    <row r="12296" spans="1:13" x14ac:dyDescent="0.25">
      <c r="A12296">
        <v>4702921684</v>
      </c>
      <c r="B12296" t="s">
        <v>437</v>
      </c>
      <c r="C12296" s="1">
        <v>42487</v>
      </c>
      <c r="D12296" s="8">
        <f>WEEKDAY(hourlySteps_merged[[#This Row],[ActivityDate]],1)</f>
        <v>4</v>
      </c>
      <c r="E12296" s="1" t="str">
        <f>TEXT(hourlySteps_merged[[#This Row],[ActivityDate]],"dddd")</f>
        <v>Wednesday</v>
      </c>
      <c r="F12296" s="6" t="s">
        <v>783</v>
      </c>
      <c r="G12296" s="6" t="str">
        <f>TEXT(hourlySteps_merged[[#This Row],[ActivityTime2]],"hh:mm:ss")</f>
        <v>14:00:00</v>
      </c>
      <c r="H12296">
        <v>174</v>
      </c>
      <c r="I12296">
        <v>7</v>
      </c>
      <c r="J12296">
        <v>0.11666700000000001</v>
      </c>
      <c r="K12296">
        <v>118</v>
      </c>
      <c r="L12296" s="1"/>
      <c r="M12296" s="4"/>
    </row>
    <row r="12297" spans="1:13" x14ac:dyDescent="0.25">
      <c r="A12297">
        <v>4702921684</v>
      </c>
      <c r="B12297" t="s">
        <v>438</v>
      </c>
      <c r="C12297" s="1">
        <v>42487</v>
      </c>
      <c r="D12297" s="8">
        <f>WEEKDAY(hourlySteps_merged[[#This Row],[ActivityDate]],1)</f>
        <v>4</v>
      </c>
      <c r="E12297" s="1" t="str">
        <f>TEXT(hourlySteps_merged[[#This Row],[ActivityDate]],"dddd")</f>
        <v>Wednesday</v>
      </c>
      <c r="F12297" s="6" t="s">
        <v>784</v>
      </c>
      <c r="G12297" s="6" t="str">
        <f>TEXT(hourlySteps_merged[[#This Row],[ActivityTime2]],"hh:mm:ss")</f>
        <v>15:00:00</v>
      </c>
      <c r="H12297">
        <v>107</v>
      </c>
      <c r="I12297">
        <v>3</v>
      </c>
      <c r="J12297">
        <v>0.05</v>
      </c>
      <c r="K12297">
        <v>110</v>
      </c>
      <c r="L12297" s="1"/>
      <c r="M12297" s="4"/>
    </row>
    <row r="12298" spans="1:13" x14ac:dyDescent="0.25">
      <c r="A12298">
        <v>4702921684</v>
      </c>
      <c r="B12298" t="s">
        <v>439</v>
      </c>
      <c r="C12298" s="1">
        <v>42487</v>
      </c>
      <c r="D12298" s="8">
        <f>WEEKDAY(hourlySteps_merged[[#This Row],[ActivityDate]],1)</f>
        <v>4</v>
      </c>
      <c r="E12298" s="1" t="str">
        <f>TEXT(hourlySteps_merged[[#This Row],[ActivityDate]],"dddd")</f>
        <v>Wednesday</v>
      </c>
      <c r="F12298" s="6" t="s">
        <v>785</v>
      </c>
      <c r="G12298" s="6" t="str">
        <f>TEXT(hourlySteps_merged[[#This Row],[ActivityTime2]],"hh:mm:ss")</f>
        <v>16:00:00</v>
      </c>
      <c r="H12298">
        <v>1455</v>
      </c>
      <c r="I12298">
        <v>7</v>
      </c>
      <c r="J12298">
        <v>0.11666700000000001</v>
      </c>
      <c r="K12298">
        <v>123</v>
      </c>
      <c r="L12298" s="1"/>
      <c r="M12298" s="4"/>
    </row>
    <row r="12299" spans="1:13" x14ac:dyDescent="0.25">
      <c r="A12299">
        <v>4702921684</v>
      </c>
      <c r="B12299" t="s">
        <v>440</v>
      </c>
      <c r="C12299" s="1">
        <v>42487</v>
      </c>
      <c r="D12299" s="8">
        <f>WEEKDAY(hourlySteps_merged[[#This Row],[ActivityDate]],1)</f>
        <v>4</v>
      </c>
      <c r="E12299" s="1" t="str">
        <f>TEXT(hourlySteps_merged[[#This Row],[ActivityDate]],"dddd")</f>
        <v>Wednesday</v>
      </c>
      <c r="F12299" s="6" t="s">
        <v>786</v>
      </c>
      <c r="G12299" s="6" t="str">
        <f>TEXT(hourlySteps_merged[[#This Row],[ActivityTime2]],"hh:mm:ss")</f>
        <v>17:00:00</v>
      </c>
      <c r="H12299">
        <v>89</v>
      </c>
      <c r="I12299">
        <v>17</v>
      </c>
      <c r="J12299">
        <v>0.283333</v>
      </c>
      <c r="K12299">
        <v>184</v>
      </c>
      <c r="L12299" s="1"/>
      <c r="M12299" s="4"/>
    </row>
    <row r="12300" spans="1:13" x14ac:dyDescent="0.25">
      <c r="A12300">
        <v>4702921684</v>
      </c>
      <c r="B12300" t="s">
        <v>441</v>
      </c>
      <c r="C12300" s="1">
        <v>42487</v>
      </c>
      <c r="D12300" s="8">
        <f>WEEKDAY(hourlySteps_merged[[#This Row],[ActivityDate]],1)</f>
        <v>4</v>
      </c>
      <c r="E12300" s="1" t="str">
        <f>TEXT(hourlySteps_merged[[#This Row],[ActivityDate]],"dddd")</f>
        <v>Wednesday</v>
      </c>
      <c r="F12300" s="6" t="s">
        <v>787</v>
      </c>
      <c r="G12300" s="6" t="str">
        <f>TEXT(hourlySteps_merged[[#This Row],[ActivityTime2]],"hh:mm:ss")</f>
        <v>18:00:00</v>
      </c>
      <c r="H12300">
        <v>151</v>
      </c>
      <c r="I12300">
        <v>15</v>
      </c>
      <c r="J12300">
        <v>0.25</v>
      </c>
      <c r="K12300">
        <v>155</v>
      </c>
      <c r="L12300" s="1"/>
      <c r="M12300" s="4"/>
    </row>
    <row r="12301" spans="1:13" x14ac:dyDescent="0.25">
      <c r="A12301">
        <v>4702921684</v>
      </c>
      <c r="B12301" t="s">
        <v>442</v>
      </c>
      <c r="C12301" s="1">
        <v>42487</v>
      </c>
      <c r="D12301" s="8">
        <f>WEEKDAY(hourlySteps_merged[[#This Row],[ActivityDate]],1)</f>
        <v>4</v>
      </c>
      <c r="E12301" s="1" t="str">
        <f>TEXT(hourlySteps_merged[[#This Row],[ActivityDate]],"dddd")</f>
        <v>Wednesday</v>
      </c>
      <c r="F12301" s="6" t="s">
        <v>788</v>
      </c>
      <c r="G12301" s="6" t="str">
        <f>TEXT(hourlySteps_merged[[#This Row],[ActivityTime2]],"hh:mm:ss")</f>
        <v>19:00:00</v>
      </c>
      <c r="H12301">
        <v>996</v>
      </c>
      <c r="I12301">
        <v>10</v>
      </c>
      <c r="J12301">
        <v>0.16666700000000001</v>
      </c>
      <c r="K12301">
        <v>131</v>
      </c>
      <c r="L12301" s="1"/>
      <c r="M12301" s="4"/>
    </row>
    <row r="12302" spans="1:13" x14ac:dyDescent="0.25">
      <c r="A12302">
        <v>4702921684</v>
      </c>
      <c r="B12302" t="s">
        <v>443</v>
      </c>
      <c r="C12302" s="1">
        <v>42487</v>
      </c>
      <c r="D12302" s="8">
        <f>WEEKDAY(hourlySteps_merged[[#This Row],[ActivityDate]],1)</f>
        <v>4</v>
      </c>
      <c r="E12302" s="1" t="str">
        <f>TEXT(hourlySteps_merged[[#This Row],[ActivityDate]],"dddd")</f>
        <v>Wednesday</v>
      </c>
      <c r="F12302" s="6" t="s">
        <v>789</v>
      </c>
      <c r="G12302" s="6" t="str">
        <f>TEXT(hourlySteps_merged[[#This Row],[ActivityTime2]],"hh:mm:ss")</f>
        <v>20:00:00</v>
      </c>
      <c r="H12302">
        <v>104</v>
      </c>
      <c r="I12302">
        <v>23</v>
      </c>
      <c r="J12302">
        <v>0.38333299999999998</v>
      </c>
      <c r="K12302">
        <v>186</v>
      </c>
      <c r="L12302" s="1"/>
      <c r="M12302" s="4"/>
    </row>
    <row r="12303" spans="1:13" x14ac:dyDescent="0.25">
      <c r="A12303">
        <v>4702921684</v>
      </c>
      <c r="B12303" t="s">
        <v>444</v>
      </c>
      <c r="C12303" s="1">
        <v>42487</v>
      </c>
      <c r="D12303" s="8">
        <f>WEEKDAY(hourlySteps_merged[[#This Row],[ActivityDate]],1)</f>
        <v>4</v>
      </c>
      <c r="E12303" s="1" t="str">
        <f>TEXT(hourlySteps_merged[[#This Row],[ActivityDate]],"dddd")</f>
        <v>Wednesday</v>
      </c>
      <c r="F12303" s="6" t="s">
        <v>790</v>
      </c>
      <c r="G12303" s="6" t="str">
        <f>TEXT(hourlySteps_merged[[#This Row],[ActivityTime2]],"hh:mm:ss")</f>
        <v>21:00:00</v>
      </c>
      <c r="H12303">
        <v>101</v>
      </c>
      <c r="I12303">
        <v>2</v>
      </c>
      <c r="J12303">
        <v>3.3333000000000002E-2</v>
      </c>
      <c r="K12303">
        <v>96</v>
      </c>
      <c r="L12303" s="1"/>
      <c r="M12303" s="4"/>
    </row>
    <row r="12304" spans="1:13" x14ac:dyDescent="0.25">
      <c r="A12304">
        <v>4702921684</v>
      </c>
      <c r="B12304" t="s">
        <v>445</v>
      </c>
      <c r="C12304" s="1">
        <v>42487</v>
      </c>
      <c r="D12304" s="8">
        <f>WEEKDAY(hourlySteps_merged[[#This Row],[ActivityDate]],1)</f>
        <v>4</v>
      </c>
      <c r="E12304" s="1" t="str">
        <f>TEXT(hourlySteps_merged[[#This Row],[ActivityDate]],"dddd")</f>
        <v>Wednesday</v>
      </c>
      <c r="F12304" s="6" t="s">
        <v>791</v>
      </c>
      <c r="G12304" s="6" t="str">
        <f>TEXT(hourlySteps_merged[[#This Row],[ActivityTime2]],"hh:mm:ss")</f>
        <v>22:00:00</v>
      </c>
      <c r="H12304">
        <v>191</v>
      </c>
      <c r="I12304">
        <v>2</v>
      </c>
      <c r="J12304">
        <v>3.3333000000000002E-2</v>
      </c>
      <c r="K12304">
        <v>98</v>
      </c>
      <c r="L12304" s="1"/>
      <c r="M12304" s="4"/>
    </row>
    <row r="12305" spans="1:13" x14ac:dyDescent="0.25">
      <c r="A12305">
        <v>4702921684</v>
      </c>
      <c r="B12305" t="s">
        <v>446</v>
      </c>
      <c r="C12305" s="1">
        <v>42487</v>
      </c>
      <c r="D12305" s="8">
        <f>WEEKDAY(hourlySteps_merged[[#This Row],[ActivityDate]],1)</f>
        <v>4</v>
      </c>
      <c r="E12305" s="1" t="str">
        <f>TEXT(hourlySteps_merged[[#This Row],[ActivityDate]],"dddd")</f>
        <v>Wednesday</v>
      </c>
      <c r="F12305" s="6" t="s">
        <v>792</v>
      </c>
      <c r="G12305" s="6" t="str">
        <f>TEXT(hourlySteps_merged[[#This Row],[ActivityTime2]],"hh:mm:ss")</f>
        <v>23:00:00</v>
      </c>
      <c r="H12305">
        <v>156</v>
      </c>
      <c r="I12305">
        <v>2</v>
      </c>
      <c r="J12305">
        <v>3.3333000000000002E-2</v>
      </c>
      <c r="K12305">
        <v>98</v>
      </c>
      <c r="L12305" s="1"/>
      <c r="M12305" s="4"/>
    </row>
    <row r="12306" spans="1:13" x14ac:dyDescent="0.25">
      <c r="A12306">
        <v>4702921684</v>
      </c>
      <c r="B12306" t="s">
        <v>447</v>
      </c>
      <c r="C12306" s="1">
        <v>42487</v>
      </c>
      <c r="D12306" s="8">
        <f>WEEKDAY(hourlySteps_merged[[#This Row],[ActivityDate]],1)</f>
        <v>4</v>
      </c>
      <c r="E12306" s="1" t="str">
        <f>TEXT(hourlySteps_merged[[#This Row],[ActivityDate]],"dddd")</f>
        <v>Wednesday</v>
      </c>
      <c r="F12306" s="6" t="s">
        <v>769</v>
      </c>
      <c r="G12306" s="6" t="str">
        <f>TEXT(hourlySteps_merged[[#This Row],[ActivityTime2]],"hh:mm:ss")</f>
        <v>00:00:00</v>
      </c>
      <c r="H12306">
        <v>900</v>
      </c>
      <c r="I12306">
        <v>5</v>
      </c>
      <c r="J12306">
        <v>8.3333000000000004E-2</v>
      </c>
      <c r="K12306">
        <v>98</v>
      </c>
      <c r="L12306" s="1"/>
      <c r="M12306" s="4"/>
    </row>
    <row r="12307" spans="1:13" x14ac:dyDescent="0.25">
      <c r="A12307">
        <v>4702921684</v>
      </c>
      <c r="B12307" t="s">
        <v>448</v>
      </c>
      <c r="C12307" s="1">
        <v>42487</v>
      </c>
      <c r="D12307" s="8">
        <f>WEEKDAY(hourlySteps_merged[[#This Row],[ActivityDate]],1)</f>
        <v>4</v>
      </c>
      <c r="E12307" s="1" t="str">
        <f>TEXT(hourlySteps_merged[[#This Row],[ActivityDate]],"dddd")</f>
        <v>Wednesday</v>
      </c>
      <c r="F12307" s="6" t="s">
        <v>770</v>
      </c>
      <c r="G12307" s="6" t="str">
        <f>TEXT(hourlySteps_merged[[#This Row],[ActivityTime2]],"hh:mm:ss")</f>
        <v>01:00:00</v>
      </c>
      <c r="H12307">
        <v>211</v>
      </c>
      <c r="I12307">
        <v>0</v>
      </c>
      <c r="J12307">
        <v>0</v>
      </c>
      <c r="K12307">
        <v>84</v>
      </c>
      <c r="L12307" s="1"/>
      <c r="M12307" s="4"/>
    </row>
    <row r="12308" spans="1:13" x14ac:dyDescent="0.25">
      <c r="A12308">
        <v>4702921684</v>
      </c>
      <c r="B12308" t="s">
        <v>449</v>
      </c>
      <c r="C12308" s="1">
        <v>42487</v>
      </c>
      <c r="D12308" s="8">
        <f>WEEKDAY(hourlySteps_merged[[#This Row],[ActivityDate]],1)</f>
        <v>4</v>
      </c>
      <c r="E12308" s="1" t="str">
        <f>TEXT(hourlySteps_merged[[#This Row],[ActivityDate]],"dddd")</f>
        <v>Wednesday</v>
      </c>
      <c r="F12308" s="6" t="s">
        <v>771</v>
      </c>
      <c r="G12308" s="6" t="str">
        <f>TEXT(hourlySteps_merged[[#This Row],[ActivityTime2]],"hh:mm:ss")</f>
        <v>02:00:00</v>
      </c>
      <c r="H12308">
        <v>1962</v>
      </c>
      <c r="I12308">
        <v>0</v>
      </c>
      <c r="J12308">
        <v>0</v>
      </c>
      <c r="K12308">
        <v>84</v>
      </c>
      <c r="L12308" s="1"/>
      <c r="M12308" s="4"/>
    </row>
    <row r="12309" spans="1:13" x14ac:dyDescent="0.25">
      <c r="A12309">
        <v>4702921684</v>
      </c>
      <c r="B12309" t="s">
        <v>450</v>
      </c>
      <c r="C12309" s="1">
        <v>42487</v>
      </c>
      <c r="D12309" s="8">
        <f>WEEKDAY(hourlySteps_merged[[#This Row],[ActivityDate]],1)</f>
        <v>4</v>
      </c>
      <c r="E12309" s="1" t="str">
        <f>TEXT(hourlySteps_merged[[#This Row],[ActivityDate]],"dddd")</f>
        <v>Wednesday</v>
      </c>
      <c r="F12309" s="6" t="s">
        <v>772</v>
      </c>
      <c r="G12309" s="6" t="str">
        <f>TEXT(hourlySteps_merged[[#This Row],[ActivityTime2]],"hh:mm:ss")</f>
        <v>03:00:00</v>
      </c>
      <c r="H12309">
        <v>614</v>
      </c>
      <c r="I12309">
        <v>0</v>
      </c>
      <c r="J12309">
        <v>0</v>
      </c>
      <c r="K12309">
        <v>84</v>
      </c>
      <c r="L12309" s="1"/>
      <c r="M12309" s="4"/>
    </row>
    <row r="12310" spans="1:13" x14ac:dyDescent="0.25">
      <c r="A12310">
        <v>4702921684</v>
      </c>
      <c r="B12310" t="s">
        <v>451</v>
      </c>
      <c r="C12310" s="1">
        <v>42487</v>
      </c>
      <c r="D12310" s="8">
        <f>WEEKDAY(hourlySteps_merged[[#This Row],[ActivityDate]],1)</f>
        <v>4</v>
      </c>
      <c r="E12310" s="1" t="str">
        <f>TEXT(hourlySteps_merged[[#This Row],[ActivityDate]],"dddd")</f>
        <v>Wednesday</v>
      </c>
      <c r="F12310" s="6" t="s">
        <v>773</v>
      </c>
      <c r="G12310" s="6" t="str">
        <f>TEXT(hourlySteps_merged[[#This Row],[ActivityTime2]],"hh:mm:ss")</f>
        <v>04:00:00</v>
      </c>
      <c r="H12310">
        <v>612</v>
      </c>
      <c r="I12310">
        <v>0</v>
      </c>
      <c r="J12310">
        <v>0</v>
      </c>
      <c r="K12310">
        <v>84</v>
      </c>
      <c r="L12310" s="1"/>
      <c r="M12310" s="4"/>
    </row>
    <row r="12311" spans="1:13" x14ac:dyDescent="0.25">
      <c r="A12311">
        <v>4702921684</v>
      </c>
      <c r="B12311" t="s">
        <v>452</v>
      </c>
      <c r="C12311" s="1">
        <v>42487</v>
      </c>
      <c r="D12311" s="8">
        <f>WEEKDAY(hourlySteps_merged[[#This Row],[ActivityDate]],1)</f>
        <v>4</v>
      </c>
      <c r="E12311" s="1" t="str">
        <f>TEXT(hourlySteps_merged[[#This Row],[ActivityDate]],"dddd")</f>
        <v>Wednesday</v>
      </c>
      <c r="F12311" s="6" t="s">
        <v>774</v>
      </c>
      <c r="G12311" s="6" t="str">
        <f>TEXT(hourlySteps_merged[[#This Row],[ActivityTime2]],"hh:mm:ss")</f>
        <v>05:00:00</v>
      </c>
      <c r="H12311">
        <v>450</v>
      </c>
      <c r="I12311">
        <v>0</v>
      </c>
      <c r="J12311">
        <v>0</v>
      </c>
      <c r="K12311">
        <v>84</v>
      </c>
      <c r="L12311" s="1"/>
      <c r="M12311" s="4"/>
    </row>
    <row r="12312" spans="1:13" x14ac:dyDescent="0.25">
      <c r="A12312">
        <v>4702921684</v>
      </c>
      <c r="B12312" t="s">
        <v>453</v>
      </c>
      <c r="C12312" s="1">
        <v>42487</v>
      </c>
      <c r="D12312" s="8">
        <f>WEEKDAY(hourlySteps_merged[[#This Row],[ActivityDate]],1)</f>
        <v>4</v>
      </c>
      <c r="E12312" s="1" t="str">
        <f>TEXT(hourlySteps_merged[[#This Row],[ActivityDate]],"dddd")</f>
        <v>Wednesday</v>
      </c>
      <c r="F12312" s="6" t="s">
        <v>775</v>
      </c>
      <c r="G12312" s="6" t="str">
        <f>TEXT(hourlySteps_merged[[#This Row],[ActivityTime2]],"hh:mm:ss")</f>
        <v>06:00:00</v>
      </c>
      <c r="H12312">
        <v>0</v>
      </c>
      <c r="I12312">
        <v>0</v>
      </c>
      <c r="J12312">
        <v>0</v>
      </c>
      <c r="K12312">
        <v>84</v>
      </c>
      <c r="L12312" s="1"/>
      <c r="M12312" s="4"/>
    </row>
    <row r="12313" spans="1:13" x14ac:dyDescent="0.25">
      <c r="A12313">
        <v>4702921684</v>
      </c>
      <c r="B12313" t="s">
        <v>32</v>
      </c>
      <c r="C12313" s="1">
        <v>42487</v>
      </c>
      <c r="D12313" s="8">
        <f>WEEKDAY(hourlySteps_merged[[#This Row],[ActivityDate]],1)</f>
        <v>4</v>
      </c>
      <c r="E12313" s="1" t="str">
        <f>TEXT(hourlySteps_merged[[#This Row],[ActivityDate]],"dddd")</f>
        <v>Wednesday</v>
      </c>
      <c r="F12313" s="6" t="s">
        <v>776</v>
      </c>
      <c r="G12313" s="6" t="str">
        <f>TEXT(hourlySteps_merged[[#This Row],[ActivityTime2]],"hh:mm:ss")</f>
        <v>07:00:00</v>
      </c>
      <c r="H12313">
        <v>0</v>
      </c>
      <c r="I12313">
        <v>0</v>
      </c>
      <c r="J12313">
        <v>0</v>
      </c>
      <c r="K12313">
        <v>84</v>
      </c>
      <c r="L12313" s="1"/>
      <c r="M12313" s="4"/>
    </row>
    <row r="12314" spans="1:13" x14ac:dyDescent="0.25">
      <c r="A12314">
        <v>4702921684</v>
      </c>
      <c r="B12314" t="s">
        <v>454</v>
      </c>
      <c r="C12314" s="1">
        <v>42487</v>
      </c>
      <c r="D12314" s="8">
        <f>WEEKDAY(hourlySteps_merged[[#This Row],[ActivityDate]],1)</f>
        <v>4</v>
      </c>
      <c r="E12314" s="1" t="str">
        <f>TEXT(hourlySteps_merged[[#This Row],[ActivityDate]],"dddd")</f>
        <v>Wednesday</v>
      </c>
      <c r="F12314" s="6" t="s">
        <v>777</v>
      </c>
      <c r="G12314" s="6" t="str">
        <f>TEXT(hourlySteps_merged[[#This Row],[ActivityTime2]],"hh:mm:ss")</f>
        <v>08:00:00</v>
      </c>
      <c r="H12314">
        <v>0</v>
      </c>
      <c r="I12314">
        <v>0</v>
      </c>
      <c r="J12314">
        <v>0</v>
      </c>
      <c r="K12314">
        <v>84</v>
      </c>
      <c r="L12314" s="1"/>
      <c r="M12314" s="4"/>
    </row>
    <row r="12315" spans="1:13" x14ac:dyDescent="0.25">
      <c r="A12315">
        <v>4702921684</v>
      </c>
      <c r="B12315" t="s">
        <v>455</v>
      </c>
      <c r="C12315" s="1">
        <v>42487</v>
      </c>
      <c r="D12315" s="8">
        <f>WEEKDAY(hourlySteps_merged[[#This Row],[ActivityDate]],1)</f>
        <v>4</v>
      </c>
      <c r="E12315" s="1" t="str">
        <f>TEXT(hourlySteps_merged[[#This Row],[ActivityDate]],"dddd")</f>
        <v>Wednesday</v>
      </c>
      <c r="F12315" s="6" t="s">
        <v>778</v>
      </c>
      <c r="G12315" s="6" t="str">
        <f>TEXT(hourlySteps_merged[[#This Row],[ActivityTime2]],"hh:mm:ss")</f>
        <v>09:00:00</v>
      </c>
      <c r="H12315">
        <v>0</v>
      </c>
      <c r="I12315">
        <v>0</v>
      </c>
      <c r="J12315">
        <v>0</v>
      </c>
      <c r="K12315">
        <v>84</v>
      </c>
      <c r="L12315" s="1"/>
      <c r="M12315" s="4"/>
    </row>
    <row r="12316" spans="1:13" x14ac:dyDescent="0.25">
      <c r="A12316">
        <v>4702921684</v>
      </c>
      <c r="B12316" t="s">
        <v>456</v>
      </c>
      <c r="C12316" s="1">
        <v>42487</v>
      </c>
      <c r="D12316" s="8">
        <f>WEEKDAY(hourlySteps_merged[[#This Row],[ActivityDate]],1)</f>
        <v>4</v>
      </c>
      <c r="E12316" s="1" t="str">
        <f>TEXT(hourlySteps_merged[[#This Row],[ActivityDate]],"dddd")</f>
        <v>Wednesday</v>
      </c>
      <c r="F12316" s="6" t="s">
        <v>779</v>
      </c>
      <c r="G12316" s="6" t="str">
        <f>TEXT(hourlySteps_merged[[#This Row],[ActivityTime2]],"hh:mm:ss")</f>
        <v>10:00:00</v>
      </c>
      <c r="H12316">
        <v>0</v>
      </c>
      <c r="I12316">
        <v>2</v>
      </c>
      <c r="J12316">
        <v>3.3333000000000002E-2</v>
      </c>
      <c r="K12316">
        <v>91</v>
      </c>
      <c r="L12316" s="1"/>
      <c r="M12316" s="4"/>
    </row>
    <row r="12317" spans="1:13" x14ac:dyDescent="0.25">
      <c r="A12317">
        <v>4702921684</v>
      </c>
      <c r="B12317" t="s">
        <v>457</v>
      </c>
      <c r="C12317" s="1">
        <v>42487</v>
      </c>
      <c r="D12317" s="8">
        <f>WEEKDAY(hourlySteps_merged[[#This Row],[ActivityDate]],1)</f>
        <v>4</v>
      </c>
      <c r="E12317" s="1" t="str">
        <f>TEXT(hourlySteps_merged[[#This Row],[ActivityDate]],"dddd")</f>
        <v>Wednesday</v>
      </c>
      <c r="F12317" s="6" t="s">
        <v>780</v>
      </c>
      <c r="G12317" s="6" t="str">
        <f>TEXT(hourlySteps_merged[[#This Row],[ActivityTime2]],"hh:mm:ss")</f>
        <v>11:00:00</v>
      </c>
      <c r="H12317">
        <v>0</v>
      </c>
      <c r="I12317">
        <v>3</v>
      </c>
      <c r="J12317">
        <v>0.05</v>
      </c>
      <c r="K12317">
        <v>96</v>
      </c>
      <c r="L12317" s="1"/>
      <c r="M12317" s="4"/>
    </row>
    <row r="12318" spans="1:13" x14ac:dyDescent="0.25">
      <c r="A12318">
        <v>4702921684</v>
      </c>
      <c r="B12318" t="s">
        <v>458</v>
      </c>
      <c r="C12318" s="1">
        <v>42487</v>
      </c>
      <c r="D12318" s="8">
        <f>WEEKDAY(hourlySteps_merged[[#This Row],[ActivityDate]],1)</f>
        <v>4</v>
      </c>
      <c r="E12318" s="1" t="str">
        <f>TEXT(hourlySteps_merged[[#This Row],[ActivityDate]],"dddd")</f>
        <v>Wednesday</v>
      </c>
      <c r="F12318" s="6" t="s">
        <v>781</v>
      </c>
      <c r="G12318" s="6" t="str">
        <f>TEXT(hourlySteps_merged[[#This Row],[ActivityTime2]],"hh:mm:ss")</f>
        <v>12:00:00</v>
      </c>
      <c r="H12318">
        <v>0</v>
      </c>
      <c r="I12318">
        <v>10</v>
      </c>
      <c r="J12318">
        <v>0.16666700000000001</v>
      </c>
      <c r="K12318">
        <v>115</v>
      </c>
      <c r="L12318" s="1"/>
      <c r="M12318" s="4"/>
    </row>
    <row r="12319" spans="1:13" x14ac:dyDescent="0.25">
      <c r="A12319">
        <v>4702921684</v>
      </c>
      <c r="B12319" t="s">
        <v>459</v>
      </c>
      <c r="C12319" s="1">
        <v>42487</v>
      </c>
      <c r="D12319" s="8">
        <f>WEEKDAY(hourlySteps_merged[[#This Row],[ActivityDate]],1)</f>
        <v>4</v>
      </c>
      <c r="E12319" s="1" t="str">
        <f>TEXT(hourlySteps_merged[[#This Row],[ActivityDate]],"dddd")</f>
        <v>Wednesday</v>
      </c>
      <c r="F12319" s="6" t="s">
        <v>782</v>
      </c>
      <c r="G12319" s="6" t="str">
        <f>TEXT(hourlySteps_merged[[#This Row],[ActivityTime2]],"hh:mm:ss")</f>
        <v>13:00:00</v>
      </c>
      <c r="H12319">
        <v>816</v>
      </c>
      <c r="I12319">
        <v>64</v>
      </c>
      <c r="J12319">
        <v>1.066667</v>
      </c>
      <c r="K12319">
        <v>293</v>
      </c>
      <c r="L12319" s="1"/>
      <c r="M12319" s="4"/>
    </row>
    <row r="12320" spans="1:13" x14ac:dyDescent="0.25">
      <c r="A12320">
        <v>4702921684</v>
      </c>
      <c r="B12320" t="s">
        <v>460</v>
      </c>
      <c r="C12320" s="1">
        <v>42487</v>
      </c>
      <c r="D12320" s="8">
        <f>WEEKDAY(hourlySteps_merged[[#This Row],[ActivityDate]],1)</f>
        <v>4</v>
      </c>
      <c r="E12320" s="1" t="str">
        <f>TEXT(hourlySteps_merged[[#This Row],[ActivityDate]],"dddd")</f>
        <v>Wednesday</v>
      </c>
      <c r="F12320" s="6" t="s">
        <v>783</v>
      </c>
      <c r="G12320" s="6" t="str">
        <f>TEXT(hourlySteps_merged[[#This Row],[ActivityTime2]],"hh:mm:ss")</f>
        <v>14:00:00</v>
      </c>
      <c r="H12320">
        <v>483</v>
      </c>
      <c r="I12320">
        <v>43</v>
      </c>
      <c r="J12320">
        <v>0.71666700000000005</v>
      </c>
      <c r="K12320">
        <v>237</v>
      </c>
      <c r="L12320" s="1"/>
      <c r="M12320" s="4"/>
    </row>
    <row r="12321" spans="1:13" x14ac:dyDescent="0.25">
      <c r="A12321">
        <v>4702921684</v>
      </c>
      <c r="B12321" t="s">
        <v>461</v>
      </c>
      <c r="C12321" s="1">
        <v>42487</v>
      </c>
      <c r="D12321" s="8">
        <f>WEEKDAY(hourlySteps_merged[[#This Row],[ActivityDate]],1)</f>
        <v>4</v>
      </c>
      <c r="E12321" s="1" t="str">
        <f>TEXT(hourlySteps_merged[[#This Row],[ActivityDate]],"dddd")</f>
        <v>Wednesday</v>
      </c>
      <c r="F12321" s="6" t="s">
        <v>784</v>
      </c>
      <c r="G12321" s="6" t="str">
        <f>TEXT(hourlySteps_merged[[#This Row],[ActivityTime2]],"hh:mm:ss")</f>
        <v>15:00:00</v>
      </c>
      <c r="H12321">
        <v>151</v>
      </c>
      <c r="I12321">
        <v>178</v>
      </c>
      <c r="J12321">
        <v>2.9666670000000002</v>
      </c>
      <c r="K12321">
        <v>592</v>
      </c>
      <c r="L12321" s="1"/>
      <c r="M12321" s="4"/>
    </row>
    <row r="12322" spans="1:13" x14ac:dyDescent="0.25">
      <c r="A12322">
        <v>4702921684</v>
      </c>
      <c r="B12322" t="s">
        <v>462</v>
      </c>
      <c r="C12322" s="1">
        <v>42487</v>
      </c>
      <c r="D12322" s="8">
        <f>WEEKDAY(hourlySteps_merged[[#This Row],[ActivityDate]],1)</f>
        <v>4</v>
      </c>
      <c r="E12322" s="1" t="str">
        <f>TEXT(hourlySteps_merged[[#This Row],[ActivityDate]],"dddd")</f>
        <v>Wednesday</v>
      </c>
      <c r="F12322" s="6" t="s">
        <v>785</v>
      </c>
      <c r="G12322" s="6" t="str">
        <f>TEXT(hourlySteps_merged[[#This Row],[ActivityTime2]],"hh:mm:ss")</f>
        <v>16:00:00</v>
      </c>
      <c r="H12322">
        <v>901</v>
      </c>
      <c r="I12322">
        <v>32</v>
      </c>
      <c r="J12322">
        <v>0.53333299999999995</v>
      </c>
      <c r="K12322">
        <v>177</v>
      </c>
      <c r="L12322" s="1"/>
      <c r="M12322" s="4"/>
    </row>
    <row r="12323" spans="1:13" x14ac:dyDescent="0.25">
      <c r="A12323">
        <v>4702921684</v>
      </c>
      <c r="B12323" t="s">
        <v>463</v>
      </c>
      <c r="C12323" s="1">
        <v>42487</v>
      </c>
      <c r="D12323" s="8">
        <f>WEEKDAY(hourlySteps_merged[[#This Row],[ActivityDate]],1)</f>
        <v>4</v>
      </c>
      <c r="E12323" s="1" t="str">
        <f>TEXT(hourlySteps_merged[[#This Row],[ActivityDate]],"dddd")</f>
        <v>Wednesday</v>
      </c>
      <c r="F12323" s="6" t="s">
        <v>786</v>
      </c>
      <c r="G12323" s="6" t="str">
        <f>TEXT(hourlySteps_merged[[#This Row],[ActivityTime2]],"hh:mm:ss")</f>
        <v>17:00:00</v>
      </c>
      <c r="H12323">
        <v>162</v>
      </c>
      <c r="I12323">
        <v>4</v>
      </c>
      <c r="J12323">
        <v>6.6667000000000004E-2</v>
      </c>
      <c r="K12323">
        <v>96</v>
      </c>
      <c r="L12323" s="1"/>
      <c r="M12323" s="4"/>
    </row>
    <row r="12324" spans="1:13" x14ac:dyDescent="0.25">
      <c r="A12324">
        <v>4702921684</v>
      </c>
      <c r="B12324" t="s">
        <v>464</v>
      </c>
      <c r="C12324" s="1">
        <v>42487</v>
      </c>
      <c r="D12324" s="8">
        <f>WEEKDAY(hourlySteps_merged[[#This Row],[ActivityDate]],1)</f>
        <v>4</v>
      </c>
      <c r="E12324" s="1" t="str">
        <f>TEXT(hourlySteps_merged[[#This Row],[ActivityDate]],"dddd")</f>
        <v>Wednesday</v>
      </c>
      <c r="F12324" s="6" t="s">
        <v>787</v>
      </c>
      <c r="G12324" s="6" t="str">
        <f>TEXT(hourlySteps_merged[[#This Row],[ActivityTime2]],"hh:mm:ss")</f>
        <v>18:00:00</v>
      </c>
      <c r="H12324">
        <v>175</v>
      </c>
      <c r="I12324">
        <v>2</v>
      </c>
      <c r="J12324">
        <v>3.3333000000000002E-2</v>
      </c>
      <c r="K12324">
        <v>91</v>
      </c>
      <c r="L12324" s="1"/>
      <c r="M12324" s="4"/>
    </row>
    <row r="12325" spans="1:13" x14ac:dyDescent="0.25">
      <c r="A12325">
        <v>4702921684</v>
      </c>
      <c r="B12325" t="s">
        <v>465</v>
      </c>
      <c r="C12325" s="1">
        <v>42487</v>
      </c>
      <c r="D12325" s="8">
        <f>WEEKDAY(hourlySteps_merged[[#This Row],[ActivityDate]],1)</f>
        <v>4</v>
      </c>
      <c r="E12325" s="1" t="str">
        <f>TEXT(hourlySteps_merged[[#This Row],[ActivityDate]],"dddd")</f>
        <v>Wednesday</v>
      </c>
      <c r="F12325" s="6" t="s">
        <v>788</v>
      </c>
      <c r="G12325" s="6" t="str">
        <f>TEXT(hourlySteps_merged[[#This Row],[ActivityTime2]],"hh:mm:ss")</f>
        <v>19:00:00</v>
      </c>
      <c r="H12325">
        <v>1079</v>
      </c>
      <c r="I12325">
        <v>4</v>
      </c>
      <c r="J12325">
        <v>6.6667000000000004E-2</v>
      </c>
      <c r="K12325">
        <v>96</v>
      </c>
      <c r="L12325" s="1"/>
      <c r="M12325" s="4"/>
    </row>
    <row r="12326" spans="1:13" x14ac:dyDescent="0.25">
      <c r="A12326">
        <v>4702921684</v>
      </c>
      <c r="B12326" t="s">
        <v>466</v>
      </c>
      <c r="C12326" s="1">
        <v>42487</v>
      </c>
      <c r="D12326" s="8">
        <f>WEEKDAY(hourlySteps_merged[[#This Row],[ActivityDate]],1)</f>
        <v>4</v>
      </c>
      <c r="E12326" s="1" t="str">
        <f>TEXT(hourlySteps_merged[[#This Row],[ActivityDate]],"dddd")</f>
        <v>Wednesday</v>
      </c>
      <c r="F12326" s="6" t="s">
        <v>789</v>
      </c>
      <c r="G12326" s="6" t="str">
        <f>TEXT(hourlySteps_merged[[#This Row],[ActivityTime2]],"hh:mm:ss")</f>
        <v>20:00:00</v>
      </c>
      <c r="H12326">
        <v>261</v>
      </c>
      <c r="I12326">
        <v>4</v>
      </c>
      <c r="J12326">
        <v>6.6667000000000004E-2</v>
      </c>
      <c r="K12326">
        <v>96</v>
      </c>
      <c r="L12326" s="1"/>
      <c r="M12326" s="4"/>
    </row>
    <row r="12327" spans="1:13" x14ac:dyDescent="0.25">
      <c r="A12327">
        <v>4702921684</v>
      </c>
      <c r="B12327" t="s">
        <v>467</v>
      </c>
      <c r="C12327" s="1">
        <v>42487</v>
      </c>
      <c r="D12327" s="8">
        <f>WEEKDAY(hourlySteps_merged[[#This Row],[ActivityDate]],1)</f>
        <v>4</v>
      </c>
      <c r="E12327" s="1" t="str">
        <f>TEXT(hourlySteps_merged[[#This Row],[ActivityDate]],"dddd")</f>
        <v>Wednesday</v>
      </c>
      <c r="F12327" s="6" t="s">
        <v>790</v>
      </c>
      <c r="G12327" s="6" t="str">
        <f>TEXT(hourlySteps_merged[[#This Row],[ActivityTime2]],"hh:mm:ss")</f>
        <v>21:00:00</v>
      </c>
      <c r="H12327">
        <v>155</v>
      </c>
      <c r="I12327">
        <v>9</v>
      </c>
      <c r="J12327">
        <v>0.15</v>
      </c>
      <c r="K12327">
        <v>107</v>
      </c>
      <c r="L12327" s="1"/>
      <c r="M12327" s="4"/>
    </row>
    <row r="12328" spans="1:13" x14ac:dyDescent="0.25">
      <c r="A12328">
        <v>4702921684</v>
      </c>
      <c r="B12328" t="s">
        <v>468</v>
      </c>
      <c r="C12328" s="1">
        <v>42487</v>
      </c>
      <c r="D12328" s="8">
        <f>WEEKDAY(hourlySteps_merged[[#This Row],[ActivityDate]],1)</f>
        <v>4</v>
      </c>
      <c r="E12328" s="1" t="str">
        <f>TEXT(hourlySteps_merged[[#This Row],[ActivityDate]],"dddd")</f>
        <v>Wednesday</v>
      </c>
      <c r="F12328" s="6" t="s">
        <v>791</v>
      </c>
      <c r="G12328" s="6" t="str">
        <f>TEXT(hourlySteps_merged[[#This Row],[ActivityTime2]],"hh:mm:ss")</f>
        <v>22:00:00</v>
      </c>
      <c r="H12328">
        <v>302</v>
      </c>
      <c r="I12328">
        <v>3</v>
      </c>
      <c r="J12328">
        <v>0.05</v>
      </c>
      <c r="K12328">
        <v>94</v>
      </c>
      <c r="L12328" s="1"/>
      <c r="M12328" s="4"/>
    </row>
    <row r="12329" spans="1:13" x14ac:dyDescent="0.25">
      <c r="A12329">
        <v>4702921684</v>
      </c>
      <c r="B12329" t="s">
        <v>469</v>
      </c>
      <c r="C12329" s="1">
        <v>42487</v>
      </c>
      <c r="D12329" s="8">
        <f>WEEKDAY(hourlySteps_merged[[#This Row],[ActivityDate]],1)</f>
        <v>4</v>
      </c>
      <c r="E12329" s="1" t="str">
        <f>TEXT(hourlySteps_merged[[#This Row],[ActivityDate]],"dddd")</f>
        <v>Wednesday</v>
      </c>
      <c r="F12329" s="6" t="s">
        <v>792</v>
      </c>
      <c r="G12329" s="6" t="str">
        <f>TEXT(hourlySteps_merged[[#This Row],[ActivityTime2]],"hh:mm:ss")</f>
        <v>23:00:00</v>
      </c>
      <c r="H12329">
        <v>281</v>
      </c>
      <c r="I12329">
        <v>7</v>
      </c>
      <c r="J12329">
        <v>0.11666700000000001</v>
      </c>
      <c r="K12329">
        <v>105</v>
      </c>
      <c r="L12329" s="1"/>
      <c r="M12329" s="4"/>
    </row>
    <row r="12330" spans="1:13" x14ac:dyDescent="0.25">
      <c r="A12330">
        <v>4702921684</v>
      </c>
      <c r="B12330" t="s">
        <v>470</v>
      </c>
      <c r="C12330" s="1">
        <v>42487</v>
      </c>
      <c r="D12330" s="8">
        <f>WEEKDAY(hourlySteps_merged[[#This Row],[ActivityDate]],1)</f>
        <v>4</v>
      </c>
      <c r="E12330" s="1" t="str">
        <f>TEXT(hourlySteps_merged[[#This Row],[ActivityDate]],"dddd")</f>
        <v>Wednesday</v>
      </c>
      <c r="F12330" s="6" t="s">
        <v>769</v>
      </c>
      <c r="G12330" s="6" t="str">
        <f>TEXT(hourlySteps_merged[[#This Row],[ActivityTime2]],"hh:mm:ss")</f>
        <v>00:00:00</v>
      </c>
      <c r="H12330">
        <v>1223</v>
      </c>
      <c r="I12330">
        <v>14</v>
      </c>
      <c r="J12330">
        <v>0.23333300000000001</v>
      </c>
      <c r="K12330">
        <v>126</v>
      </c>
      <c r="L12330" s="1"/>
      <c r="M12330" s="4"/>
    </row>
    <row r="12331" spans="1:13" x14ac:dyDescent="0.25">
      <c r="A12331">
        <v>4702921684</v>
      </c>
      <c r="B12331" t="s">
        <v>471</v>
      </c>
      <c r="C12331" s="1">
        <v>42487</v>
      </c>
      <c r="D12331" s="8">
        <f>WEEKDAY(hourlySteps_merged[[#This Row],[ActivityDate]],1)</f>
        <v>4</v>
      </c>
      <c r="E12331" s="1" t="str">
        <f>TEXT(hourlySteps_merged[[#This Row],[ActivityDate]],"dddd")</f>
        <v>Wednesday</v>
      </c>
      <c r="F12331" s="6" t="s">
        <v>770</v>
      </c>
      <c r="G12331" s="6" t="str">
        <f>TEXT(hourlySteps_merged[[#This Row],[ActivityTime2]],"hh:mm:ss")</f>
        <v>01:00:00</v>
      </c>
      <c r="H12331">
        <v>1123</v>
      </c>
      <c r="I12331">
        <v>10</v>
      </c>
      <c r="J12331">
        <v>0.16666700000000001</v>
      </c>
      <c r="K12331">
        <v>109</v>
      </c>
      <c r="L12331" s="1"/>
      <c r="M12331" s="4"/>
    </row>
    <row r="12332" spans="1:13" x14ac:dyDescent="0.25">
      <c r="A12332">
        <v>4702921684</v>
      </c>
      <c r="B12332" t="s">
        <v>472</v>
      </c>
      <c r="C12332" s="1">
        <v>42487</v>
      </c>
      <c r="D12332" s="8">
        <f>WEEKDAY(hourlySteps_merged[[#This Row],[ActivityDate]],1)</f>
        <v>4</v>
      </c>
      <c r="E12332" s="1" t="str">
        <f>TEXT(hourlySteps_merged[[#This Row],[ActivityDate]],"dddd")</f>
        <v>Wednesday</v>
      </c>
      <c r="F12332" s="6" t="s">
        <v>771</v>
      </c>
      <c r="G12332" s="6" t="str">
        <f>TEXT(hourlySteps_merged[[#This Row],[ActivityTime2]],"hh:mm:ss")</f>
        <v>02:00:00</v>
      </c>
      <c r="H12332">
        <v>1278</v>
      </c>
      <c r="I12332">
        <v>0</v>
      </c>
      <c r="J12332">
        <v>0</v>
      </c>
      <c r="K12332">
        <v>71</v>
      </c>
      <c r="L12332" s="1"/>
      <c r="M12332" s="4"/>
    </row>
    <row r="12333" spans="1:13" x14ac:dyDescent="0.25">
      <c r="A12333">
        <v>4702921684</v>
      </c>
      <c r="B12333" t="s">
        <v>473</v>
      </c>
      <c r="C12333" s="1">
        <v>42487</v>
      </c>
      <c r="D12333" s="8">
        <f>WEEKDAY(hourlySteps_merged[[#This Row],[ActivityDate]],1)</f>
        <v>4</v>
      </c>
      <c r="E12333" s="1" t="str">
        <f>TEXT(hourlySteps_merged[[#This Row],[ActivityDate]],"dddd")</f>
        <v>Wednesday</v>
      </c>
      <c r="F12333" s="6" t="s">
        <v>772</v>
      </c>
      <c r="G12333" s="6" t="str">
        <f>TEXT(hourlySteps_merged[[#This Row],[ActivityTime2]],"hh:mm:ss")</f>
        <v>03:00:00</v>
      </c>
      <c r="H12333">
        <v>678</v>
      </c>
      <c r="I12333">
        <v>0</v>
      </c>
      <c r="J12333">
        <v>0</v>
      </c>
      <c r="K12333">
        <v>70</v>
      </c>
      <c r="L12333" s="1"/>
      <c r="M12333" s="4"/>
    </row>
    <row r="12334" spans="1:13" x14ac:dyDescent="0.25">
      <c r="A12334">
        <v>4702921684</v>
      </c>
      <c r="B12334" t="s">
        <v>474</v>
      </c>
      <c r="C12334" s="1">
        <v>42487</v>
      </c>
      <c r="D12334" s="8">
        <f>WEEKDAY(hourlySteps_merged[[#This Row],[ActivityDate]],1)</f>
        <v>4</v>
      </c>
      <c r="E12334" s="1" t="str">
        <f>TEXT(hourlySteps_merged[[#This Row],[ActivityDate]],"dddd")</f>
        <v>Wednesday</v>
      </c>
      <c r="F12334" s="6" t="s">
        <v>773</v>
      </c>
      <c r="G12334" s="6" t="str">
        <f>TEXT(hourlySteps_merged[[#This Row],[ActivityTime2]],"hh:mm:ss")</f>
        <v>04:00:00</v>
      </c>
      <c r="H12334">
        <v>533</v>
      </c>
      <c r="I12334">
        <v>0</v>
      </c>
      <c r="J12334">
        <v>0</v>
      </c>
      <c r="K12334">
        <v>70</v>
      </c>
      <c r="L12334" s="1"/>
      <c r="M12334" s="4"/>
    </row>
    <row r="12335" spans="1:13" x14ac:dyDescent="0.25">
      <c r="A12335">
        <v>4702921684</v>
      </c>
      <c r="B12335" t="s">
        <v>475</v>
      </c>
      <c r="C12335" s="1">
        <v>42487</v>
      </c>
      <c r="D12335" s="8">
        <f>WEEKDAY(hourlySteps_merged[[#This Row],[ActivityDate]],1)</f>
        <v>4</v>
      </c>
      <c r="E12335" s="1" t="str">
        <f>TEXT(hourlySteps_merged[[#This Row],[ActivityDate]],"dddd")</f>
        <v>Wednesday</v>
      </c>
      <c r="F12335" s="6" t="s">
        <v>774</v>
      </c>
      <c r="G12335" s="6" t="str">
        <f>TEXT(hourlySteps_merged[[#This Row],[ActivityTime2]],"hh:mm:ss")</f>
        <v>05:00:00</v>
      </c>
      <c r="H12335">
        <v>329</v>
      </c>
      <c r="I12335">
        <v>0</v>
      </c>
      <c r="J12335">
        <v>0</v>
      </c>
      <c r="K12335">
        <v>70</v>
      </c>
      <c r="L12335" s="1"/>
      <c r="M12335" s="4"/>
    </row>
    <row r="12336" spans="1:13" x14ac:dyDescent="0.25">
      <c r="A12336">
        <v>4702921684</v>
      </c>
      <c r="B12336" t="s">
        <v>476</v>
      </c>
      <c r="C12336" s="1">
        <v>42487</v>
      </c>
      <c r="D12336" s="8">
        <f>WEEKDAY(hourlySteps_merged[[#This Row],[ActivityDate]],1)</f>
        <v>4</v>
      </c>
      <c r="E12336" s="1" t="str">
        <f>TEXT(hourlySteps_merged[[#This Row],[ActivityDate]],"dddd")</f>
        <v>Wednesday</v>
      </c>
      <c r="F12336" s="6" t="s">
        <v>775</v>
      </c>
      <c r="G12336" s="6" t="str">
        <f>TEXT(hourlySteps_merged[[#This Row],[ActivityTime2]],"hh:mm:ss")</f>
        <v>06:00:00</v>
      </c>
      <c r="H12336">
        <v>0</v>
      </c>
      <c r="I12336">
        <v>0</v>
      </c>
      <c r="J12336">
        <v>0</v>
      </c>
      <c r="K12336">
        <v>71</v>
      </c>
      <c r="L12336" s="1"/>
      <c r="M12336" s="4"/>
    </row>
    <row r="12337" spans="1:13" x14ac:dyDescent="0.25">
      <c r="A12337">
        <v>4702921684</v>
      </c>
      <c r="B12337" t="s">
        <v>33</v>
      </c>
      <c r="C12337" s="1">
        <v>42487</v>
      </c>
      <c r="D12337" s="8">
        <f>WEEKDAY(hourlySteps_merged[[#This Row],[ActivityDate]],1)</f>
        <v>4</v>
      </c>
      <c r="E12337" s="1" t="str">
        <f>TEXT(hourlySteps_merged[[#This Row],[ActivityDate]],"dddd")</f>
        <v>Wednesday</v>
      </c>
      <c r="F12337" s="6" t="s">
        <v>776</v>
      </c>
      <c r="G12337" s="6" t="str">
        <f>TEXT(hourlySteps_merged[[#This Row],[ActivityTime2]],"hh:mm:ss")</f>
        <v>07:00:00</v>
      </c>
      <c r="H12337">
        <v>0</v>
      </c>
      <c r="I12337">
        <v>0</v>
      </c>
      <c r="J12337">
        <v>0</v>
      </c>
      <c r="K12337">
        <v>71</v>
      </c>
      <c r="L12337" s="1"/>
      <c r="M12337" s="4"/>
    </row>
    <row r="12338" spans="1:13" x14ac:dyDescent="0.25">
      <c r="A12338">
        <v>4702921684</v>
      </c>
      <c r="B12338" t="s">
        <v>477</v>
      </c>
      <c r="C12338" s="1">
        <v>42487</v>
      </c>
      <c r="D12338" s="8">
        <f>WEEKDAY(hourlySteps_merged[[#This Row],[ActivityDate]],1)</f>
        <v>4</v>
      </c>
      <c r="E12338" s="1" t="str">
        <f>TEXT(hourlySteps_merged[[#This Row],[ActivityDate]],"dddd")</f>
        <v>Wednesday</v>
      </c>
      <c r="F12338" s="6" t="s">
        <v>777</v>
      </c>
      <c r="G12338" s="6" t="str">
        <f>TEXT(hourlySteps_merged[[#This Row],[ActivityTime2]],"hh:mm:ss")</f>
        <v>08:00:00</v>
      </c>
      <c r="H12338">
        <v>0</v>
      </c>
      <c r="I12338">
        <v>0</v>
      </c>
      <c r="J12338">
        <v>0</v>
      </c>
      <c r="K12338">
        <v>70</v>
      </c>
      <c r="L12338" s="1"/>
      <c r="M12338" s="4"/>
    </row>
    <row r="12339" spans="1:13" x14ac:dyDescent="0.25">
      <c r="A12339">
        <v>4702921684</v>
      </c>
      <c r="B12339" t="s">
        <v>478</v>
      </c>
      <c r="C12339" s="1">
        <v>42487</v>
      </c>
      <c r="D12339" s="8">
        <f>WEEKDAY(hourlySteps_merged[[#This Row],[ActivityDate]],1)</f>
        <v>4</v>
      </c>
      <c r="E12339" s="1" t="str">
        <f>TEXT(hourlySteps_merged[[#This Row],[ActivityDate]],"dddd")</f>
        <v>Wednesday</v>
      </c>
      <c r="F12339" s="6" t="s">
        <v>778</v>
      </c>
      <c r="G12339" s="6" t="str">
        <f>TEXT(hourlySteps_merged[[#This Row],[ActivityTime2]],"hh:mm:ss")</f>
        <v>09:00:00</v>
      </c>
      <c r="H12339">
        <v>0</v>
      </c>
      <c r="I12339">
        <v>10</v>
      </c>
      <c r="J12339">
        <v>0.16666700000000001</v>
      </c>
      <c r="K12339">
        <v>97</v>
      </c>
      <c r="L12339" s="1"/>
      <c r="M12339" s="4"/>
    </row>
    <row r="12340" spans="1:13" x14ac:dyDescent="0.25">
      <c r="A12340">
        <v>4702921684</v>
      </c>
      <c r="B12340" t="s">
        <v>479</v>
      </c>
      <c r="C12340" s="1">
        <v>42487</v>
      </c>
      <c r="D12340" s="8">
        <f>WEEKDAY(hourlySteps_merged[[#This Row],[ActivityDate]],1)</f>
        <v>4</v>
      </c>
      <c r="E12340" s="1" t="str">
        <f>TEXT(hourlySteps_merged[[#This Row],[ActivityDate]],"dddd")</f>
        <v>Wednesday</v>
      </c>
      <c r="F12340" s="6" t="s">
        <v>779</v>
      </c>
      <c r="G12340" s="6" t="str">
        <f>TEXT(hourlySteps_merged[[#This Row],[ActivityTime2]],"hh:mm:ss")</f>
        <v>10:00:00</v>
      </c>
      <c r="H12340">
        <v>0</v>
      </c>
      <c r="I12340">
        <v>0</v>
      </c>
      <c r="J12340">
        <v>0</v>
      </c>
      <c r="K12340">
        <v>72</v>
      </c>
      <c r="L12340" s="1"/>
      <c r="M12340" s="4"/>
    </row>
    <row r="12341" spans="1:13" x14ac:dyDescent="0.25">
      <c r="A12341">
        <v>4702921684</v>
      </c>
      <c r="B12341" t="s">
        <v>480</v>
      </c>
      <c r="C12341" s="1">
        <v>42487</v>
      </c>
      <c r="D12341" s="8">
        <f>WEEKDAY(hourlySteps_merged[[#This Row],[ActivityDate]],1)</f>
        <v>4</v>
      </c>
      <c r="E12341" s="1" t="str">
        <f>TEXT(hourlySteps_merged[[#This Row],[ActivityDate]],"dddd")</f>
        <v>Wednesday</v>
      </c>
      <c r="F12341" s="6" t="s">
        <v>780</v>
      </c>
      <c r="G12341" s="6" t="str">
        <f>TEXT(hourlySteps_merged[[#This Row],[ActivityTime2]],"hh:mm:ss")</f>
        <v>11:00:00</v>
      </c>
      <c r="H12341">
        <v>0</v>
      </c>
      <c r="I12341">
        <v>12</v>
      </c>
      <c r="J12341">
        <v>0.2</v>
      </c>
      <c r="K12341">
        <v>102</v>
      </c>
      <c r="L12341" s="1"/>
      <c r="M12341" s="4"/>
    </row>
    <row r="12342" spans="1:13" x14ac:dyDescent="0.25">
      <c r="A12342">
        <v>4702921684</v>
      </c>
      <c r="B12342" t="s">
        <v>481</v>
      </c>
      <c r="C12342" s="1">
        <v>42487</v>
      </c>
      <c r="D12342" s="8">
        <f>WEEKDAY(hourlySteps_merged[[#This Row],[ActivityDate]],1)</f>
        <v>4</v>
      </c>
      <c r="E12342" s="1" t="str">
        <f>TEXT(hourlySteps_merged[[#This Row],[ActivityDate]],"dddd")</f>
        <v>Wednesday</v>
      </c>
      <c r="F12342" s="6" t="s">
        <v>781</v>
      </c>
      <c r="G12342" s="6" t="str">
        <f>TEXT(hourlySteps_merged[[#This Row],[ActivityTime2]],"hh:mm:ss")</f>
        <v>12:00:00</v>
      </c>
      <c r="H12342">
        <v>0</v>
      </c>
      <c r="I12342">
        <v>2</v>
      </c>
      <c r="J12342">
        <v>3.3333000000000002E-2</v>
      </c>
      <c r="K12342">
        <v>78</v>
      </c>
      <c r="L12342" s="1"/>
      <c r="M12342" s="4"/>
    </row>
    <row r="12343" spans="1:13" x14ac:dyDescent="0.25">
      <c r="A12343">
        <v>4702921684</v>
      </c>
      <c r="B12343" t="s">
        <v>482</v>
      </c>
      <c r="C12343" s="1">
        <v>42487</v>
      </c>
      <c r="D12343" s="8">
        <f>WEEKDAY(hourlySteps_merged[[#This Row],[ActivityDate]],1)</f>
        <v>4</v>
      </c>
      <c r="E12343" s="1" t="str">
        <f>TEXT(hourlySteps_merged[[#This Row],[ActivityDate]],"dddd")</f>
        <v>Wednesday</v>
      </c>
      <c r="F12343" s="6" t="s">
        <v>782</v>
      </c>
      <c r="G12343" s="6" t="str">
        <f>TEXT(hourlySteps_merged[[#This Row],[ActivityTime2]],"hh:mm:ss")</f>
        <v>13:00:00</v>
      </c>
      <c r="H12343">
        <v>138</v>
      </c>
      <c r="I12343">
        <v>6</v>
      </c>
      <c r="J12343">
        <v>0.1</v>
      </c>
      <c r="K12343">
        <v>93</v>
      </c>
      <c r="L12343" s="1"/>
      <c r="M12343" s="4"/>
    </row>
    <row r="12344" spans="1:13" x14ac:dyDescent="0.25">
      <c r="A12344">
        <v>4702921684</v>
      </c>
      <c r="B12344" t="s">
        <v>483</v>
      </c>
      <c r="C12344" s="1">
        <v>42487</v>
      </c>
      <c r="D12344" s="8">
        <f>WEEKDAY(hourlySteps_merged[[#This Row],[ActivityDate]],1)</f>
        <v>4</v>
      </c>
      <c r="E12344" s="1" t="str">
        <f>TEXT(hourlySteps_merged[[#This Row],[ActivityDate]],"dddd")</f>
        <v>Wednesday</v>
      </c>
      <c r="F12344" s="6" t="s">
        <v>783</v>
      </c>
      <c r="G12344" s="6" t="str">
        <f>TEXT(hourlySteps_merged[[#This Row],[ActivityTime2]],"hh:mm:ss")</f>
        <v>14:00:00</v>
      </c>
      <c r="H12344">
        <v>261</v>
      </c>
      <c r="I12344">
        <v>2</v>
      </c>
      <c r="J12344">
        <v>3.3333000000000002E-2</v>
      </c>
      <c r="K12344">
        <v>78</v>
      </c>
      <c r="L12344" s="1"/>
      <c r="M12344" s="4"/>
    </row>
    <row r="12345" spans="1:13" x14ac:dyDescent="0.25">
      <c r="A12345">
        <v>4702921684</v>
      </c>
      <c r="B12345" t="s">
        <v>484</v>
      </c>
      <c r="C12345" s="1">
        <v>42487</v>
      </c>
      <c r="D12345" s="8">
        <f>WEEKDAY(hourlySteps_merged[[#This Row],[ActivityDate]],1)</f>
        <v>4</v>
      </c>
      <c r="E12345" s="1" t="str">
        <f>TEXT(hourlySteps_merged[[#This Row],[ActivityDate]],"dddd")</f>
        <v>Wednesday</v>
      </c>
      <c r="F12345" s="6" t="s">
        <v>784</v>
      </c>
      <c r="G12345" s="6" t="str">
        <f>TEXT(hourlySteps_merged[[#This Row],[ActivityTime2]],"hh:mm:ss")</f>
        <v>15:00:00</v>
      </c>
      <c r="H12345">
        <v>545</v>
      </c>
      <c r="I12345">
        <v>3</v>
      </c>
      <c r="J12345">
        <v>0.05</v>
      </c>
      <c r="K12345">
        <v>80</v>
      </c>
      <c r="L12345" s="1"/>
      <c r="M12345" s="4"/>
    </row>
    <row r="12346" spans="1:13" x14ac:dyDescent="0.25">
      <c r="A12346">
        <v>4702921684</v>
      </c>
      <c r="B12346" t="s">
        <v>485</v>
      </c>
      <c r="C12346" s="1">
        <v>42487</v>
      </c>
      <c r="D12346" s="8">
        <f>WEEKDAY(hourlySteps_merged[[#This Row],[ActivityDate]],1)</f>
        <v>4</v>
      </c>
      <c r="E12346" s="1" t="str">
        <f>TEXT(hourlySteps_merged[[#This Row],[ActivityDate]],"dddd")</f>
        <v>Wednesday</v>
      </c>
      <c r="F12346" s="6" t="s">
        <v>785</v>
      </c>
      <c r="G12346" s="6" t="str">
        <f>TEXT(hourlySteps_merged[[#This Row],[ActivityTime2]],"hh:mm:ss")</f>
        <v>16:00:00</v>
      </c>
      <c r="H12346">
        <v>494</v>
      </c>
      <c r="I12346">
        <v>5</v>
      </c>
      <c r="J12346">
        <v>8.3333000000000004E-2</v>
      </c>
      <c r="K12346">
        <v>87</v>
      </c>
      <c r="L12346" s="1"/>
      <c r="M12346" s="4"/>
    </row>
    <row r="12347" spans="1:13" x14ac:dyDescent="0.25">
      <c r="A12347">
        <v>4702921684</v>
      </c>
      <c r="B12347" t="s">
        <v>486</v>
      </c>
      <c r="C12347" s="1">
        <v>42487</v>
      </c>
      <c r="D12347" s="8">
        <f>WEEKDAY(hourlySteps_merged[[#This Row],[ActivityDate]],1)</f>
        <v>4</v>
      </c>
      <c r="E12347" s="1" t="str">
        <f>TEXT(hourlySteps_merged[[#This Row],[ActivityDate]],"dddd")</f>
        <v>Wednesday</v>
      </c>
      <c r="F12347" s="6" t="s">
        <v>786</v>
      </c>
      <c r="G12347" s="6" t="str">
        <f>TEXT(hourlySteps_merged[[#This Row],[ActivityTime2]],"hh:mm:ss")</f>
        <v>17:00:00</v>
      </c>
      <c r="H12347">
        <v>392</v>
      </c>
      <c r="I12347">
        <v>15</v>
      </c>
      <c r="J12347">
        <v>0.25</v>
      </c>
      <c r="K12347">
        <v>123</v>
      </c>
      <c r="L12347" s="1"/>
      <c r="M12347" s="4"/>
    </row>
    <row r="12348" spans="1:13" x14ac:dyDescent="0.25">
      <c r="A12348">
        <v>4702921684</v>
      </c>
      <c r="B12348" t="s">
        <v>487</v>
      </c>
      <c r="C12348" s="1">
        <v>42487</v>
      </c>
      <c r="D12348" s="8">
        <f>WEEKDAY(hourlySteps_merged[[#This Row],[ActivityDate]],1)</f>
        <v>4</v>
      </c>
      <c r="E12348" s="1" t="str">
        <f>TEXT(hourlySteps_merged[[#This Row],[ActivityDate]],"dddd")</f>
        <v>Wednesday</v>
      </c>
      <c r="F12348" s="6" t="s">
        <v>787</v>
      </c>
      <c r="G12348" s="6" t="str">
        <f>TEXT(hourlySteps_merged[[#This Row],[ActivityTime2]],"hh:mm:ss")</f>
        <v>18:00:00</v>
      </c>
      <c r="H12348">
        <v>2135</v>
      </c>
      <c r="I12348">
        <v>12</v>
      </c>
      <c r="J12348">
        <v>0.2</v>
      </c>
      <c r="K12348">
        <v>115</v>
      </c>
      <c r="L12348" s="1"/>
      <c r="M12348" s="4"/>
    </row>
    <row r="12349" spans="1:13" x14ac:dyDescent="0.25">
      <c r="A12349">
        <v>4702921684</v>
      </c>
      <c r="B12349" t="s">
        <v>488</v>
      </c>
      <c r="C12349" s="1">
        <v>42487</v>
      </c>
      <c r="D12349" s="8">
        <f>WEEKDAY(hourlySteps_merged[[#This Row],[ActivityDate]],1)</f>
        <v>4</v>
      </c>
      <c r="E12349" s="1" t="str">
        <f>TEXT(hourlySteps_merged[[#This Row],[ActivityDate]],"dddd")</f>
        <v>Wednesday</v>
      </c>
      <c r="F12349" s="6" t="s">
        <v>788</v>
      </c>
      <c r="G12349" s="6" t="str">
        <f>TEXT(hourlySteps_merged[[#This Row],[ActivityTime2]],"hh:mm:ss")</f>
        <v>19:00:00</v>
      </c>
      <c r="H12349">
        <v>1083</v>
      </c>
      <c r="I12349">
        <v>5</v>
      </c>
      <c r="J12349">
        <v>8.3333000000000004E-2</v>
      </c>
      <c r="K12349">
        <v>87</v>
      </c>
      <c r="L12349" s="1"/>
      <c r="M12349" s="4"/>
    </row>
    <row r="12350" spans="1:13" x14ac:dyDescent="0.25">
      <c r="A12350">
        <v>4702921684</v>
      </c>
      <c r="B12350" t="s">
        <v>489</v>
      </c>
      <c r="C12350" s="1">
        <v>42487</v>
      </c>
      <c r="D12350" s="8">
        <f>WEEKDAY(hourlySteps_merged[[#This Row],[ActivityDate]],1)</f>
        <v>4</v>
      </c>
      <c r="E12350" s="1" t="str">
        <f>TEXT(hourlySteps_merged[[#This Row],[ActivityDate]],"dddd")</f>
        <v>Wednesday</v>
      </c>
      <c r="F12350" s="6" t="s">
        <v>789</v>
      </c>
      <c r="G12350" s="6" t="str">
        <f>TEXT(hourlySteps_merged[[#This Row],[ActivityTime2]],"hh:mm:ss")</f>
        <v>20:00:00</v>
      </c>
      <c r="H12350">
        <v>1623</v>
      </c>
      <c r="I12350">
        <v>9</v>
      </c>
      <c r="J12350">
        <v>0.15</v>
      </c>
      <c r="K12350">
        <v>93</v>
      </c>
      <c r="L12350" s="1"/>
      <c r="M12350" s="4"/>
    </row>
    <row r="12351" spans="1:13" x14ac:dyDescent="0.25">
      <c r="A12351">
        <v>4702921684</v>
      </c>
      <c r="B12351" t="s">
        <v>490</v>
      </c>
      <c r="C12351" s="1">
        <v>42487</v>
      </c>
      <c r="D12351" s="8">
        <f>WEEKDAY(hourlySteps_merged[[#This Row],[ActivityDate]],1)</f>
        <v>4</v>
      </c>
      <c r="E12351" s="1" t="str">
        <f>TEXT(hourlySteps_merged[[#This Row],[ActivityDate]],"dddd")</f>
        <v>Wednesday</v>
      </c>
      <c r="F12351" s="6" t="s">
        <v>790</v>
      </c>
      <c r="G12351" s="6" t="str">
        <f>TEXT(hourlySteps_merged[[#This Row],[ActivityTime2]],"hh:mm:ss")</f>
        <v>21:00:00</v>
      </c>
      <c r="H12351">
        <v>1757</v>
      </c>
      <c r="I12351">
        <v>4</v>
      </c>
      <c r="J12351">
        <v>6.6667000000000004E-2</v>
      </c>
      <c r="K12351">
        <v>80</v>
      </c>
      <c r="L12351" s="1"/>
      <c r="M12351" s="4"/>
    </row>
    <row r="12352" spans="1:13" x14ac:dyDescent="0.25">
      <c r="A12352">
        <v>4702921684</v>
      </c>
      <c r="B12352" t="s">
        <v>491</v>
      </c>
      <c r="C12352" s="1">
        <v>42487</v>
      </c>
      <c r="D12352" s="8">
        <f>WEEKDAY(hourlySteps_merged[[#This Row],[ActivityDate]],1)</f>
        <v>4</v>
      </c>
      <c r="E12352" s="1" t="str">
        <f>TEXT(hourlySteps_merged[[#This Row],[ActivityDate]],"dddd")</f>
        <v>Wednesday</v>
      </c>
      <c r="F12352" s="6" t="s">
        <v>791</v>
      </c>
      <c r="G12352" s="6" t="str">
        <f>TEXT(hourlySteps_merged[[#This Row],[ActivityTime2]],"hh:mm:ss")</f>
        <v>22:00:00</v>
      </c>
      <c r="H12352">
        <v>1009</v>
      </c>
      <c r="I12352">
        <v>1</v>
      </c>
      <c r="J12352">
        <v>1.6667000000000001E-2</v>
      </c>
      <c r="K12352">
        <v>75</v>
      </c>
      <c r="L12352" s="1"/>
      <c r="M12352" s="4"/>
    </row>
    <row r="12353" spans="1:13" x14ac:dyDescent="0.25">
      <c r="A12353">
        <v>4702921684</v>
      </c>
      <c r="B12353" t="s">
        <v>492</v>
      </c>
      <c r="C12353" s="1">
        <v>42487</v>
      </c>
      <c r="D12353" s="8">
        <f>WEEKDAY(hourlySteps_merged[[#This Row],[ActivityDate]],1)</f>
        <v>4</v>
      </c>
      <c r="E12353" s="1" t="str">
        <f>TEXT(hourlySteps_merged[[#This Row],[ActivityDate]],"dddd")</f>
        <v>Wednesday</v>
      </c>
      <c r="F12353" s="6" t="s">
        <v>792</v>
      </c>
      <c r="G12353" s="6" t="str">
        <f>TEXT(hourlySteps_merged[[#This Row],[ActivityTime2]],"hh:mm:ss")</f>
        <v>23:00:00</v>
      </c>
      <c r="H12353">
        <v>392</v>
      </c>
      <c r="I12353">
        <v>2</v>
      </c>
      <c r="J12353">
        <v>3.3333000000000002E-2</v>
      </c>
      <c r="K12353">
        <v>78</v>
      </c>
      <c r="L12353" s="1"/>
      <c r="M12353" s="4"/>
    </row>
    <row r="12354" spans="1:13" x14ac:dyDescent="0.25">
      <c r="A12354">
        <v>4702921684</v>
      </c>
      <c r="B12354" t="s">
        <v>493</v>
      </c>
      <c r="C12354" s="1">
        <v>42487</v>
      </c>
      <c r="D12354" s="8">
        <f>WEEKDAY(hourlySteps_merged[[#This Row],[ActivityDate]],1)</f>
        <v>4</v>
      </c>
      <c r="E12354" s="1" t="str">
        <f>TEXT(hourlySteps_merged[[#This Row],[ActivityDate]],"dddd")</f>
        <v>Wednesday</v>
      </c>
      <c r="F12354" s="6" t="s">
        <v>769</v>
      </c>
      <c r="G12354" s="6" t="str">
        <f>TEXT(hourlySteps_merged[[#This Row],[ActivityTime2]],"hh:mm:ss")</f>
        <v>00:00:00</v>
      </c>
      <c r="H12354">
        <v>315</v>
      </c>
      <c r="I12354">
        <v>0</v>
      </c>
      <c r="J12354">
        <v>0</v>
      </c>
      <c r="K12354">
        <v>73</v>
      </c>
      <c r="L12354" s="1"/>
      <c r="M12354" s="4"/>
    </row>
    <row r="12355" spans="1:13" x14ac:dyDescent="0.25">
      <c r="A12355">
        <v>4702921684</v>
      </c>
      <c r="B12355" t="s">
        <v>494</v>
      </c>
      <c r="C12355" s="1">
        <v>42487</v>
      </c>
      <c r="D12355" s="8">
        <f>WEEKDAY(hourlySteps_merged[[#This Row],[ActivityDate]],1)</f>
        <v>4</v>
      </c>
      <c r="E12355" s="1" t="str">
        <f>TEXT(hourlySteps_merged[[#This Row],[ActivityDate]],"dddd")</f>
        <v>Wednesday</v>
      </c>
      <c r="F12355" s="6" t="s">
        <v>770</v>
      </c>
      <c r="G12355" s="6" t="str">
        <f>TEXT(hourlySteps_merged[[#This Row],[ActivityTime2]],"hh:mm:ss")</f>
        <v>01:00:00</v>
      </c>
      <c r="H12355">
        <v>0</v>
      </c>
      <c r="I12355">
        <v>0</v>
      </c>
      <c r="J12355">
        <v>0</v>
      </c>
      <c r="K12355">
        <v>73</v>
      </c>
      <c r="L12355" s="1"/>
      <c r="M12355" s="4"/>
    </row>
    <row r="12356" spans="1:13" x14ac:dyDescent="0.25">
      <c r="A12356">
        <v>4702921684</v>
      </c>
      <c r="B12356" t="s">
        <v>495</v>
      </c>
      <c r="C12356" s="1">
        <v>42487</v>
      </c>
      <c r="D12356" s="8">
        <f>WEEKDAY(hourlySteps_merged[[#This Row],[ActivityDate]],1)</f>
        <v>4</v>
      </c>
      <c r="E12356" s="1" t="str">
        <f>TEXT(hourlySteps_merged[[#This Row],[ActivityDate]],"dddd")</f>
        <v>Wednesday</v>
      </c>
      <c r="F12356" s="6" t="s">
        <v>771</v>
      </c>
      <c r="G12356" s="6" t="str">
        <f>TEXT(hourlySteps_merged[[#This Row],[ActivityTime2]],"hh:mm:ss")</f>
        <v>02:00:00</v>
      </c>
      <c r="H12356">
        <v>0</v>
      </c>
      <c r="I12356">
        <v>0</v>
      </c>
      <c r="J12356">
        <v>0</v>
      </c>
      <c r="K12356">
        <v>73</v>
      </c>
      <c r="L12356" s="1"/>
      <c r="M12356" s="4"/>
    </row>
    <row r="12357" spans="1:13" x14ac:dyDescent="0.25">
      <c r="A12357">
        <v>4702921684</v>
      </c>
      <c r="B12357" t="s">
        <v>496</v>
      </c>
      <c r="C12357" s="1">
        <v>42487</v>
      </c>
      <c r="D12357" s="8">
        <f>WEEKDAY(hourlySteps_merged[[#This Row],[ActivityDate]],1)</f>
        <v>4</v>
      </c>
      <c r="E12357" s="1" t="str">
        <f>TEXT(hourlySteps_merged[[#This Row],[ActivityDate]],"dddd")</f>
        <v>Wednesday</v>
      </c>
      <c r="F12357" s="6" t="s">
        <v>772</v>
      </c>
      <c r="G12357" s="6" t="str">
        <f>TEXT(hourlySteps_merged[[#This Row],[ActivityTime2]],"hh:mm:ss")</f>
        <v>03:00:00</v>
      </c>
      <c r="H12357">
        <v>0</v>
      </c>
      <c r="I12357">
        <v>0</v>
      </c>
      <c r="J12357">
        <v>0</v>
      </c>
      <c r="K12357">
        <v>73</v>
      </c>
      <c r="L12357" s="1"/>
      <c r="M12357" s="4"/>
    </row>
    <row r="12358" spans="1:13" x14ac:dyDescent="0.25">
      <c r="A12358">
        <v>4702921684</v>
      </c>
      <c r="B12358" t="s">
        <v>497</v>
      </c>
      <c r="C12358" s="1">
        <v>42487</v>
      </c>
      <c r="D12358" s="8">
        <f>WEEKDAY(hourlySteps_merged[[#This Row],[ActivityDate]],1)</f>
        <v>4</v>
      </c>
      <c r="E12358" s="1" t="str">
        <f>TEXT(hourlySteps_merged[[#This Row],[ActivityDate]],"dddd")</f>
        <v>Wednesday</v>
      </c>
      <c r="F12358" s="6" t="s">
        <v>773</v>
      </c>
      <c r="G12358" s="6" t="str">
        <f>TEXT(hourlySteps_merged[[#This Row],[ActivityTime2]],"hh:mm:ss")</f>
        <v>04:00:00</v>
      </c>
      <c r="H12358">
        <v>0</v>
      </c>
      <c r="I12358">
        <v>0</v>
      </c>
      <c r="J12358">
        <v>0</v>
      </c>
      <c r="K12358">
        <v>73</v>
      </c>
      <c r="L12358" s="1"/>
      <c r="M12358" s="4"/>
    </row>
    <row r="12359" spans="1:13" x14ac:dyDescent="0.25">
      <c r="A12359">
        <v>4702921684</v>
      </c>
      <c r="B12359" t="s">
        <v>498</v>
      </c>
      <c r="C12359" s="1">
        <v>42487</v>
      </c>
      <c r="D12359" s="8">
        <f>WEEKDAY(hourlySteps_merged[[#This Row],[ActivityDate]],1)</f>
        <v>4</v>
      </c>
      <c r="E12359" s="1" t="str">
        <f>TEXT(hourlySteps_merged[[#This Row],[ActivityDate]],"dddd")</f>
        <v>Wednesday</v>
      </c>
      <c r="F12359" s="6" t="s">
        <v>774</v>
      </c>
      <c r="G12359" s="6" t="str">
        <f>TEXT(hourlySteps_merged[[#This Row],[ActivityTime2]],"hh:mm:ss")</f>
        <v>05:00:00</v>
      </c>
      <c r="H12359">
        <v>0</v>
      </c>
      <c r="I12359">
        <v>0</v>
      </c>
      <c r="J12359">
        <v>0</v>
      </c>
      <c r="K12359">
        <v>73</v>
      </c>
      <c r="L12359" s="1"/>
      <c r="M12359" s="4"/>
    </row>
    <row r="12360" spans="1:13" x14ac:dyDescent="0.25">
      <c r="A12360">
        <v>4702921684</v>
      </c>
      <c r="B12360" t="s">
        <v>499</v>
      </c>
      <c r="C12360" s="1">
        <v>42487</v>
      </c>
      <c r="D12360" s="8">
        <f>WEEKDAY(hourlySteps_merged[[#This Row],[ActivityDate]],1)</f>
        <v>4</v>
      </c>
      <c r="E12360" s="1" t="str">
        <f>TEXT(hourlySteps_merged[[#This Row],[ActivityDate]],"dddd")</f>
        <v>Wednesday</v>
      </c>
      <c r="F12360" s="6" t="s">
        <v>775</v>
      </c>
      <c r="G12360" s="6" t="str">
        <f>TEXT(hourlySteps_merged[[#This Row],[ActivityTime2]],"hh:mm:ss")</f>
        <v>06:00:00</v>
      </c>
      <c r="H12360">
        <v>0</v>
      </c>
      <c r="I12360">
        <v>1</v>
      </c>
      <c r="J12360">
        <v>1.6667000000000001E-2</v>
      </c>
      <c r="K12360">
        <v>78</v>
      </c>
      <c r="L12360" s="1"/>
      <c r="M12360" s="4"/>
    </row>
    <row r="12361" spans="1:13" x14ac:dyDescent="0.25">
      <c r="A12361">
        <v>4702921684</v>
      </c>
      <c r="B12361" t="s">
        <v>34</v>
      </c>
      <c r="C12361" s="1">
        <v>42487</v>
      </c>
      <c r="D12361" s="8">
        <f>WEEKDAY(hourlySteps_merged[[#This Row],[ActivityDate]],1)</f>
        <v>4</v>
      </c>
      <c r="E12361" s="1" t="str">
        <f>TEXT(hourlySteps_merged[[#This Row],[ActivityDate]],"dddd")</f>
        <v>Wednesday</v>
      </c>
      <c r="F12361" s="6" t="s">
        <v>776</v>
      </c>
      <c r="G12361" s="6" t="str">
        <f>TEXT(hourlySteps_merged[[#This Row],[ActivityTime2]],"hh:mm:ss")</f>
        <v>07:00:00</v>
      </c>
      <c r="H12361">
        <v>0</v>
      </c>
      <c r="I12361">
        <v>57</v>
      </c>
      <c r="J12361">
        <v>0.95</v>
      </c>
      <c r="K12361">
        <v>249</v>
      </c>
      <c r="L12361" s="1"/>
      <c r="M12361" s="4"/>
    </row>
    <row r="12362" spans="1:13" x14ac:dyDescent="0.25">
      <c r="A12362">
        <v>4702921684</v>
      </c>
      <c r="B12362" t="s">
        <v>500</v>
      </c>
      <c r="C12362" s="1">
        <v>42487</v>
      </c>
      <c r="D12362" s="8">
        <f>WEEKDAY(hourlySteps_merged[[#This Row],[ActivityDate]],1)</f>
        <v>4</v>
      </c>
      <c r="E12362" s="1" t="str">
        <f>TEXT(hourlySteps_merged[[#This Row],[ActivityDate]],"dddd")</f>
        <v>Wednesday</v>
      </c>
      <c r="F12362" s="6" t="s">
        <v>777</v>
      </c>
      <c r="G12362" s="6" t="str">
        <f>TEXT(hourlySteps_merged[[#This Row],[ActivityTime2]],"hh:mm:ss")</f>
        <v>08:00:00</v>
      </c>
      <c r="H12362">
        <v>0</v>
      </c>
      <c r="I12362">
        <v>16</v>
      </c>
      <c r="J12362">
        <v>0.26666699999999999</v>
      </c>
      <c r="K12362">
        <v>145</v>
      </c>
      <c r="L12362" s="1"/>
      <c r="M12362" s="4"/>
    </row>
    <row r="12363" spans="1:13" x14ac:dyDescent="0.25">
      <c r="A12363">
        <v>4702921684</v>
      </c>
      <c r="B12363" t="s">
        <v>501</v>
      </c>
      <c r="C12363" s="1">
        <v>42487</v>
      </c>
      <c r="D12363" s="8">
        <f>WEEKDAY(hourlySteps_merged[[#This Row],[ActivityDate]],1)</f>
        <v>4</v>
      </c>
      <c r="E12363" s="1" t="str">
        <f>TEXT(hourlySteps_merged[[#This Row],[ActivityDate]],"dddd")</f>
        <v>Wednesday</v>
      </c>
      <c r="F12363" s="6" t="s">
        <v>778</v>
      </c>
      <c r="G12363" s="6" t="str">
        <f>TEXT(hourlySteps_merged[[#This Row],[ActivityTime2]],"hh:mm:ss")</f>
        <v>09:00:00</v>
      </c>
      <c r="H12363">
        <v>0</v>
      </c>
      <c r="I12363">
        <v>5</v>
      </c>
      <c r="J12363">
        <v>8.3333000000000004E-2</v>
      </c>
      <c r="K12363">
        <v>90</v>
      </c>
      <c r="L12363" s="1"/>
      <c r="M12363" s="4"/>
    </row>
    <row r="12364" spans="1:13" x14ac:dyDescent="0.25">
      <c r="A12364">
        <v>4702921684</v>
      </c>
      <c r="B12364" t="s">
        <v>502</v>
      </c>
      <c r="C12364" s="1">
        <v>42487</v>
      </c>
      <c r="D12364" s="8">
        <f>WEEKDAY(hourlySteps_merged[[#This Row],[ActivityDate]],1)</f>
        <v>4</v>
      </c>
      <c r="E12364" s="1" t="str">
        <f>TEXT(hourlySteps_merged[[#This Row],[ActivityDate]],"dddd")</f>
        <v>Wednesday</v>
      </c>
      <c r="F12364" s="6" t="s">
        <v>779</v>
      </c>
      <c r="G12364" s="6" t="str">
        <f>TEXT(hourlySteps_merged[[#This Row],[ActivityTime2]],"hh:mm:ss")</f>
        <v>10:00:00</v>
      </c>
      <c r="H12364">
        <v>0</v>
      </c>
      <c r="I12364">
        <v>17</v>
      </c>
      <c r="J12364">
        <v>0.283333</v>
      </c>
      <c r="K12364">
        <v>158</v>
      </c>
      <c r="L12364" s="1"/>
      <c r="M12364" s="4"/>
    </row>
    <row r="12365" spans="1:13" x14ac:dyDescent="0.25">
      <c r="A12365">
        <v>4702921684</v>
      </c>
      <c r="B12365" t="s">
        <v>503</v>
      </c>
      <c r="C12365" s="1">
        <v>42487</v>
      </c>
      <c r="D12365" s="8">
        <f>WEEKDAY(hourlySteps_merged[[#This Row],[ActivityDate]],1)</f>
        <v>4</v>
      </c>
      <c r="E12365" s="1" t="str">
        <f>TEXT(hourlySteps_merged[[#This Row],[ActivityDate]],"dddd")</f>
        <v>Wednesday</v>
      </c>
      <c r="F12365" s="6" t="s">
        <v>780</v>
      </c>
      <c r="G12365" s="6" t="str">
        <f>TEXT(hourlySteps_merged[[#This Row],[ActivityTime2]],"hh:mm:ss")</f>
        <v>11:00:00</v>
      </c>
      <c r="H12365">
        <v>0</v>
      </c>
      <c r="I12365">
        <v>21</v>
      </c>
      <c r="J12365">
        <v>0.35</v>
      </c>
      <c r="K12365">
        <v>173</v>
      </c>
      <c r="L12365" s="1"/>
      <c r="M12365" s="4"/>
    </row>
    <row r="12366" spans="1:13" x14ac:dyDescent="0.25">
      <c r="A12366">
        <v>4702921684</v>
      </c>
      <c r="B12366" t="s">
        <v>504</v>
      </c>
      <c r="C12366" s="1">
        <v>42487</v>
      </c>
      <c r="D12366" s="8">
        <f>WEEKDAY(hourlySteps_merged[[#This Row],[ActivityDate]],1)</f>
        <v>4</v>
      </c>
      <c r="E12366" s="1" t="str">
        <f>TEXT(hourlySteps_merged[[#This Row],[ActivityDate]],"dddd")</f>
        <v>Wednesday</v>
      </c>
      <c r="F12366" s="6" t="s">
        <v>781</v>
      </c>
      <c r="G12366" s="6" t="str">
        <f>TEXT(hourlySteps_merged[[#This Row],[ActivityTime2]],"hh:mm:ss")</f>
        <v>12:00:00</v>
      </c>
      <c r="H12366">
        <v>0</v>
      </c>
      <c r="I12366">
        <v>75</v>
      </c>
      <c r="J12366">
        <v>1.25</v>
      </c>
      <c r="K12366">
        <v>279</v>
      </c>
      <c r="L12366" s="1"/>
      <c r="M12366" s="4"/>
    </row>
    <row r="12367" spans="1:13" x14ac:dyDescent="0.25">
      <c r="A12367">
        <v>4702921684</v>
      </c>
      <c r="B12367" t="s">
        <v>505</v>
      </c>
      <c r="C12367" s="1">
        <v>42487</v>
      </c>
      <c r="D12367" s="8">
        <f>WEEKDAY(hourlySteps_merged[[#This Row],[ActivityDate]],1)</f>
        <v>4</v>
      </c>
      <c r="E12367" s="1" t="str">
        <f>TEXT(hourlySteps_merged[[#This Row],[ActivityDate]],"dddd")</f>
        <v>Wednesday</v>
      </c>
      <c r="F12367" s="6" t="s">
        <v>782</v>
      </c>
      <c r="G12367" s="6" t="str">
        <f>TEXT(hourlySteps_merged[[#This Row],[ActivityTime2]],"hh:mm:ss")</f>
        <v>13:00:00</v>
      </c>
      <c r="H12367">
        <v>0</v>
      </c>
      <c r="I12367">
        <v>13</v>
      </c>
      <c r="J12367">
        <v>0.216667</v>
      </c>
      <c r="K12367">
        <v>126</v>
      </c>
      <c r="L12367" s="1"/>
      <c r="M12367" s="4"/>
    </row>
    <row r="12368" spans="1:13" x14ac:dyDescent="0.25">
      <c r="A12368">
        <v>4702921684</v>
      </c>
      <c r="B12368" t="s">
        <v>506</v>
      </c>
      <c r="C12368" s="1">
        <v>42487</v>
      </c>
      <c r="D12368" s="8">
        <f>WEEKDAY(hourlySteps_merged[[#This Row],[ActivityDate]],1)</f>
        <v>4</v>
      </c>
      <c r="E12368" s="1" t="str">
        <f>TEXT(hourlySteps_merged[[#This Row],[ActivityDate]],"dddd")</f>
        <v>Wednesday</v>
      </c>
      <c r="F12368" s="6" t="s">
        <v>783</v>
      </c>
      <c r="G12368" s="6" t="str">
        <f>TEXT(hourlySteps_merged[[#This Row],[ActivityTime2]],"hh:mm:ss")</f>
        <v>14:00:00</v>
      </c>
      <c r="H12368">
        <v>0</v>
      </c>
      <c r="I12368">
        <v>8</v>
      </c>
      <c r="J12368">
        <v>0.13333300000000001</v>
      </c>
      <c r="K12368">
        <v>110</v>
      </c>
      <c r="L12368" s="1"/>
      <c r="M12368" s="4"/>
    </row>
    <row r="12369" spans="1:13" x14ac:dyDescent="0.25">
      <c r="A12369">
        <v>4702921684</v>
      </c>
      <c r="B12369" t="s">
        <v>507</v>
      </c>
      <c r="C12369" s="1">
        <v>42487</v>
      </c>
      <c r="D12369" s="8">
        <f>WEEKDAY(hourlySteps_merged[[#This Row],[ActivityDate]],1)</f>
        <v>4</v>
      </c>
      <c r="E12369" s="1" t="str">
        <f>TEXT(hourlySteps_merged[[#This Row],[ActivityDate]],"dddd")</f>
        <v>Wednesday</v>
      </c>
      <c r="F12369" s="6" t="s">
        <v>784</v>
      </c>
      <c r="G12369" s="6" t="str">
        <f>TEXT(hourlySteps_merged[[#This Row],[ActivityTime2]],"hh:mm:ss")</f>
        <v>15:00:00</v>
      </c>
      <c r="H12369">
        <v>0</v>
      </c>
      <c r="I12369">
        <v>23</v>
      </c>
      <c r="J12369">
        <v>0.38333299999999998</v>
      </c>
      <c r="K12369">
        <v>187</v>
      </c>
      <c r="L12369" s="1"/>
      <c r="M12369" s="4"/>
    </row>
    <row r="12370" spans="1:13" x14ac:dyDescent="0.25">
      <c r="A12370">
        <v>4702921684</v>
      </c>
      <c r="B12370" t="s">
        <v>508</v>
      </c>
      <c r="C12370" s="1">
        <v>42487</v>
      </c>
      <c r="D12370" s="8">
        <f>WEEKDAY(hourlySteps_merged[[#This Row],[ActivityDate]],1)</f>
        <v>4</v>
      </c>
      <c r="E12370" s="1" t="str">
        <f>TEXT(hourlySteps_merged[[#This Row],[ActivityDate]],"dddd")</f>
        <v>Wednesday</v>
      </c>
      <c r="F12370" s="6" t="s">
        <v>785</v>
      </c>
      <c r="G12370" s="6" t="str">
        <f>TEXT(hourlySteps_merged[[#This Row],[ActivityTime2]],"hh:mm:ss")</f>
        <v>16:00:00</v>
      </c>
      <c r="H12370">
        <v>0</v>
      </c>
      <c r="I12370">
        <v>7</v>
      </c>
      <c r="J12370">
        <v>0.11666700000000001</v>
      </c>
      <c r="K12370">
        <v>105</v>
      </c>
      <c r="L12370" s="1"/>
      <c r="M12370" s="4"/>
    </row>
    <row r="12371" spans="1:13" x14ac:dyDescent="0.25">
      <c r="A12371">
        <v>4702921684</v>
      </c>
      <c r="B12371" t="s">
        <v>509</v>
      </c>
      <c r="C12371" s="1">
        <v>42487</v>
      </c>
      <c r="D12371" s="8">
        <f>WEEKDAY(hourlySteps_merged[[#This Row],[ActivityDate]],1)</f>
        <v>4</v>
      </c>
      <c r="E12371" s="1" t="str">
        <f>TEXT(hourlySteps_merged[[#This Row],[ActivityDate]],"dddd")</f>
        <v>Wednesday</v>
      </c>
      <c r="F12371" s="6" t="s">
        <v>786</v>
      </c>
      <c r="G12371" s="6" t="str">
        <f>TEXT(hourlySteps_merged[[#This Row],[ActivityTime2]],"hh:mm:ss")</f>
        <v>17:00:00</v>
      </c>
      <c r="H12371">
        <v>0</v>
      </c>
      <c r="I12371">
        <v>61</v>
      </c>
      <c r="J12371">
        <v>1.016667</v>
      </c>
      <c r="K12371">
        <v>311</v>
      </c>
      <c r="L12371" s="1"/>
      <c r="M12371" s="4"/>
    </row>
    <row r="12372" spans="1:13" x14ac:dyDescent="0.25">
      <c r="A12372">
        <v>4702921684</v>
      </c>
      <c r="B12372" t="s">
        <v>510</v>
      </c>
      <c r="C12372" s="1">
        <v>42487</v>
      </c>
      <c r="D12372" s="8">
        <f>WEEKDAY(hourlySteps_merged[[#This Row],[ActivityDate]],1)</f>
        <v>4</v>
      </c>
      <c r="E12372" s="1" t="str">
        <f>TEXT(hourlySteps_merged[[#This Row],[ActivityDate]],"dddd")</f>
        <v>Wednesday</v>
      </c>
      <c r="F12372" s="6" t="s">
        <v>787</v>
      </c>
      <c r="G12372" s="6" t="str">
        <f>TEXT(hourlySteps_merged[[#This Row],[ActivityTime2]],"hh:mm:ss")</f>
        <v>18:00:00</v>
      </c>
      <c r="H12372">
        <v>0</v>
      </c>
      <c r="I12372">
        <v>157</v>
      </c>
      <c r="J12372">
        <v>2.6166670000000001</v>
      </c>
      <c r="K12372">
        <v>728</v>
      </c>
      <c r="L12372" s="1"/>
      <c r="M12372" s="4"/>
    </row>
    <row r="12373" spans="1:13" x14ac:dyDescent="0.25">
      <c r="A12373">
        <v>4702921684</v>
      </c>
      <c r="B12373" t="s">
        <v>511</v>
      </c>
      <c r="C12373" s="1">
        <v>42487</v>
      </c>
      <c r="D12373" s="8">
        <f>WEEKDAY(hourlySteps_merged[[#This Row],[ActivityDate]],1)</f>
        <v>4</v>
      </c>
      <c r="E12373" s="1" t="str">
        <f>TEXT(hourlySteps_merged[[#This Row],[ActivityDate]],"dddd")</f>
        <v>Wednesday</v>
      </c>
      <c r="F12373" s="6" t="s">
        <v>788</v>
      </c>
      <c r="G12373" s="6" t="str">
        <f>TEXT(hourlySteps_merged[[#This Row],[ActivityTime2]],"hh:mm:ss")</f>
        <v>19:00:00</v>
      </c>
      <c r="H12373">
        <v>0</v>
      </c>
      <c r="I12373">
        <v>21</v>
      </c>
      <c r="J12373">
        <v>0.35</v>
      </c>
      <c r="K12373">
        <v>151</v>
      </c>
      <c r="L12373" s="1"/>
      <c r="M12373" s="4"/>
    </row>
    <row r="12374" spans="1:13" x14ac:dyDescent="0.25">
      <c r="A12374">
        <v>4702921684</v>
      </c>
      <c r="B12374" t="s">
        <v>512</v>
      </c>
      <c r="C12374" s="1">
        <v>42487</v>
      </c>
      <c r="D12374" s="8">
        <f>WEEKDAY(hourlySteps_merged[[#This Row],[ActivityDate]],1)</f>
        <v>4</v>
      </c>
      <c r="E12374" s="1" t="str">
        <f>TEXT(hourlySteps_merged[[#This Row],[ActivityDate]],"dddd")</f>
        <v>Wednesday</v>
      </c>
      <c r="F12374" s="6" t="s">
        <v>789</v>
      </c>
      <c r="G12374" s="6" t="str">
        <f>TEXT(hourlySteps_merged[[#This Row],[ActivityTime2]],"hh:mm:ss")</f>
        <v>20:00:00</v>
      </c>
      <c r="H12374">
        <v>0</v>
      </c>
      <c r="I12374">
        <v>20</v>
      </c>
      <c r="J12374">
        <v>0.33333299999999999</v>
      </c>
      <c r="K12374">
        <v>146</v>
      </c>
      <c r="L12374" s="1"/>
      <c r="M12374" s="4"/>
    </row>
    <row r="12375" spans="1:13" x14ac:dyDescent="0.25">
      <c r="A12375">
        <v>4702921684</v>
      </c>
      <c r="B12375" t="s">
        <v>513</v>
      </c>
      <c r="C12375" s="1">
        <v>42487</v>
      </c>
      <c r="D12375" s="8">
        <f>WEEKDAY(hourlySteps_merged[[#This Row],[ActivityDate]],1)</f>
        <v>4</v>
      </c>
      <c r="E12375" s="1" t="str">
        <f>TEXT(hourlySteps_merged[[#This Row],[ActivityDate]],"dddd")</f>
        <v>Wednesday</v>
      </c>
      <c r="F12375" s="6" t="s">
        <v>790</v>
      </c>
      <c r="G12375" s="6" t="str">
        <f>TEXT(hourlySteps_merged[[#This Row],[ActivityTime2]],"hh:mm:ss")</f>
        <v>21:00:00</v>
      </c>
      <c r="H12375">
        <v>0</v>
      </c>
      <c r="I12375">
        <v>8</v>
      </c>
      <c r="J12375">
        <v>0.13333300000000001</v>
      </c>
      <c r="K12375">
        <v>110</v>
      </c>
      <c r="L12375" s="1"/>
      <c r="M12375" s="4"/>
    </row>
    <row r="12376" spans="1:13" x14ac:dyDescent="0.25">
      <c r="A12376">
        <v>4702921684</v>
      </c>
      <c r="B12376" t="s">
        <v>514</v>
      </c>
      <c r="C12376" s="1">
        <v>42487</v>
      </c>
      <c r="D12376" s="8">
        <f>WEEKDAY(hourlySteps_merged[[#This Row],[ActivityDate]],1)</f>
        <v>4</v>
      </c>
      <c r="E12376" s="1" t="str">
        <f>TEXT(hourlySteps_merged[[#This Row],[ActivityDate]],"dddd")</f>
        <v>Wednesday</v>
      </c>
      <c r="F12376" s="6" t="s">
        <v>791</v>
      </c>
      <c r="G12376" s="6" t="str">
        <f>TEXT(hourlySteps_merged[[#This Row],[ActivityTime2]],"hh:mm:ss")</f>
        <v>22:00:00</v>
      </c>
      <c r="H12376">
        <v>0</v>
      </c>
      <c r="I12376">
        <v>20</v>
      </c>
      <c r="J12376">
        <v>0.33333299999999999</v>
      </c>
      <c r="K12376">
        <v>143</v>
      </c>
      <c r="L12376" s="1"/>
      <c r="M12376" s="4"/>
    </row>
    <row r="12377" spans="1:13" x14ac:dyDescent="0.25">
      <c r="A12377">
        <v>4702921684</v>
      </c>
      <c r="B12377" t="s">
        <v>515</v>
      </c>
      <c r="C12377" s="1">
        <v>42487</v>
      </c>
      <c r="D12377" s="8">
        <f>WEEKDAY(hourlySteps_merged[[#This Row],[ActivityDate]],1)</f>
        <v>4</v>
      </c>
      <c r="E12377" s="1" t="str">
        <f>TEXT(hourlySteps_merged[[#This Row],[ActivityDate]],"dddd")</f>
        <v>Wednesday</v>
      </c>
      <c r="F12377" s="6" t="s">
        <v>792</v>
      </c>
      <c r="G12377" s="6" t="str">
        <f>TEXT(hourlySteps_merged[[#This Row],[ActivityTime2]],"hh:mm:ss")</f>
        <v>23:00:00</v>
      </c>
      <c r="H12377">
        <v>0</v>
      </c>
      <c r="I12377">
        <v>0</v>
      </c>
      <c r="J12377">
        <v>0</v>
      </c>
      <c r="K12377">
        <v>73</v>
      </c>
      <c r="L12377" s="1"/>
      <c r="M12377" s="4"/>
    </row>
    <row r="12378" spans="1:13" x14ac:dyDescent="0.25">
      <c r="A12378">
        <v>4702921684</v>
      </c>
      <c r="B12378" t="s">
        <v>516</v>
      </c>
      <c r="C12378" s="1">
        <v>42488</v>
      </c>
      <c r="D12378" s="8">
        <f>WEEKDAY(hourlySteps_merged[[#This Row],[ActivityDate]],1)</f>
        <v>5</v>
      </c>
      <c r="E12378" s="1" t="str">
        <f>TEXT(hourlySteps_merged[[#This Row],[ActivityDate]],"dddd")</f>
        <v>Thursday</v>
      </c>
      <c r="F12378" s="6" t="s">
        <v>769</v>
      </c>
      <c r="G12378" s="6" t="str">
        <f>TEXT(hourlySteps_merged[[#This Row],[ActivityTime2]],"hh:mm:ss")</f>
        <v>00:00:00</v>
      </c>
      <c r="H12378">
        <v>0</v>
      </c>
      <c r="I12378">
        <v>0</v>
      </c>
      <c r="J12378">
        <v>0</v>
      </c>
      <c r="K12378">
        <v>47</v>
      </c>
      <c r="L12378" s="1"/>
      <c r="M12378" s="4"/>
    </row>
    <row r="12379" spans="1:13" x14ac:dyDescent="0.25">
      <c r="A12379">
        <v>4702921684</v>
      </c>
      <c r="B12379" t="s">
        <v>517</v>
      </c>
      <c r="C12379" s="1">
        <v>42488</v>
      </c>
      <c r="D12379" s="8">
        <f>WEEKDAY(hourlySteps_merged[[#This Row],[ActivityDate]],1)</f>
        <v>5</v>
      </c>
      <c r="E12379" s="1" t="str">
        <f>TEXT(hourlySteps_merged[[#This Row],[ActivityDate]],"dddd")</f>
        <v>Thursday</v>
      </c>
      <c r="F12379" s="6" t="s">
        <v>770</v>
      </c>
      <c r="G12379" s="6" t="str">
        <f>TEXT(hourlySteps_merged[[#This Row],[ActivityTime2]],"hh:mm:ss")</f>
        <v>01:00:00</v>
      </c>
      <c r="H12379">
        <v>0</v>
      </c>
      <c r="I12379">
        <v>10</v>
      </c>
      <c r="J12379">
        <v>0.16666700000000001</v>
      </c>
      <c r="K12379">
        <v>62</v>
      </c>
      <c r="L12379" s="1"/>
      <c r="M12379" s="4"/>
    </row>
    <row r="12380" spans="1:13" x14ac:dyDescent="0.25">
      <c r="A12380">
        <v>4702921684</v>
      </c>
      <c r="B12380" t="s">
        <v>518</v>
      </c>
      <c r="C12380" s="1">
        <v>42488</v>
      </c>
      <c r="D12380" s="8">
        <f>WEEKDAY(hourlySteps_merged[[#This Row],[ActivityDate]],1)</f>
        <v>5</v>
      </c>
      <c r="E12380" s="1" t="str">
        <f>TEXT(hourlySteps_merged[[#This Row],[ActivityDate]],"dddd")</f>
        <v>Thursday</v>
      </c>
      <c r="F12380" s="6" t="s">
        <v>771</v>
      </c>
      <c r="G12380" s="6" t="str">
        <f>TEXT(hourlySteps_merged[[#This Row],[ActivityTime2]],"hh:mm:ss")</f>
        <v>02:00:00</v>
      </c>
      <c r="H12380">
        <v>0</v>
      </c>
      <c r="I12380">
        <v>0</v>
      </c>
      <c r="J12380">
        <v>0</v>
      </c>
      <c r="K12380">
        <v>48</v>
      </c>
      <c r="L12380" s="1"/>
      <c r="M12380" s="4"/>
    </row>
    <row r="12381" spans="1:13" x14ac:dyDescent="0.25">
      <c r="A12381">
        <v>4702921684</v>
      </c>
      <c r="B12381" t="s">
        <v>519</v>
      </c>
      <c r="C12381" s="1">
        <v>42488</v>
      </c>
      <c r="D12381" s="8">
        <f>WEEKDAY(hourlySteps_merged[[#This Row],[ActivityDate]],1)</f>
        <v>5</v>
      </c>
      <c r="E12381" s="1" t="str">
        <f>TEXT(hourlySteps_merged[[#This Row],[ActivityDate]],"dddd")</f>
        <v>Thursday</v>
      </c>
      <c r="F12381" s="6" t="s">
        <v>772</v>
      </c>
      <c r="G12381" s="6" t="str">
        <f>TEXT(hourlySteps_merged[[#This Row],[ActivityTime2]],"hh:mm:ss")</f>
        <v>03:00:00</v>
      </c>
      <c r="H12381">
        <v>0</v>
      </c>
      <c r="I12381">
        <v>0</v>
      </c>
      <c r="J12381">
        <v>0</v>
      </c>
      <c r="K12381">
        <v>47</v>
      </c>
      <c r="L12381" s="1"/>
      <c r="M12381" s="4"/>
    </row>
    <row r="12382" spans="1:13" x14ac:dyDescent="0.25">
      <c r="A12382">
        <v>4702921684</v>
      </c>
      <c r="B12382" t="s">
        <v>520</v>
      </c>
      <c r="C12382" s="1">
        <v>42488</v>
      </c>
      <c r="D12382" s="8">
        <f>WEEKDAY(hourlySteps_merged[[#This Row],[ActivityDate]],1)</f>
        <v>5</v>
      </c>
      <c r="E12382" s="1" t="str">
        <f>TEXT(hourlySteps_merged[[#This Row],[ActivityDate]],"dddd")</f>
        <v>Thursday</v>
      </c>
      <c r="F12382" s="6" t="s">
        <v>773</v>
      </c>
      <c r="G12382" s="6" t="str">
        <f>TEXT(hourlySteps_merged[[#This Row],[ActivityTime2]],"hh:mm:ss")</f>
        <v>04:00:00</v>
      </c>
      <c r="H12382">
        <v>0</v>
      </c>
      <c r="I12382">
        <v>0</v>
      </c>
      <c r="J12382">
        <v>0</v>
      </c>
      <c r="K12382">
        <v>48</v>
      </c>
      <c r="L12382" s="1"/>
      <c r="M12382" s="4"/>
    </row>
    <row r="12383" spans="1:13" x14ac:dyDescent="0.25">
      <c r="A12383">
        <v>4702921684</v>
      </c>
      <c r="B12383" t="s">
        <v>521</v>
      </c>
      <c r="C12383" s="1">
        <v>42488</v>
      </c>
      <c r="D12383" s="8">
        <f>WEEKDAY(hourlySteps_merged[[#This Row],[ActivityDate]],1)</f>
        <v>5</v>
      </c>
      <c r="E12383" s="1" t="str">
        <f>TEXT(hourlySteps_merged[[#This Row],[ActivityDate]],"dddd")</f>
        <v>Thursday</v>
      </c>
      <c r="F12383" s="6" t="s">
        <v>774</v>
      </c>
      <c r="G12383" s="6" t="str">
        <f>TEXT(hourlySteps_merged[[#This Row],[ActivityTime2]],"hh:mm:ss")</f>
        <v>05:00:00</v>
      </c>
      <c r="H12383">
        <v>0</v>
      </c>
      <c r="I12383">
        <v>0</v>
      </c>
      <c r="J12383">
        <v>0</v>
      </c>
      <c r="K12383">
        <v>47</v>
      </c>
      <c r="L12383" s="1"/>
      <c r="M12383" s="4"/>
    </row>
    <row r="12384" spans="1:13" x14ac:dyDescent="0.25">
      <c r="A12384">
        <v>4702921684</v>
      </c>
      <c r="B12384" t="s">
        <v>522</v>
      </c>
      <c r="C12384" s="1">
        <v>42488</v>
      </c>
      <c r="D12384" s="8">
        <f>WEEKDAY(hourlySteps_merged[[#This Row],[ActivityDate]],1)</f>
        <v>5</v>
      </c>
      <c r="E12384" s="1" t="str">
        <f>TEXT(hourlySteps_merged[[#This Row],[ActivityDate]],"dddd")</f>
        <v>Thursday</v>
      </c>
      <c r="F12384" s="6" t="s">
        <v>775</v>
      </c>
      <c r="G12384" s="6" t="str">
        <f>TEXT(hourlySteps_merged[[#This Row],[ActivityTime2]],"hh:mm:ss")</f>
        <v>06:00:00</v>
      </c>
      <c r="H12384">
        <v>0</v>
      </c>
      <c r="I12384">
        <v>0</v>
      </c>
      <c r="J12384">
        <v>0</v>
      </c>
      <c r="K12384">
        <v>48</v>
      </c>
      <c r="L12384" s="1"/>
      <c r="M12384" s="4"/>
    </row>
    <row r="12385" spans="1:13" x14ac:dyDescent="0.25">
      <c r="A12385">
        <v>4702921684</v>
      </c>
      <c r="B12385" t="s">
        <v>35</v>
      </c>
      <c r="C12385" s="1">
        <v>42488</v>
      </c>
      <c r="D12385" s="8">
        <f>WEEKDAY(hourlySteps_merged[[#This Row],[ActivityDate]],1)</f>
        <v>5</v>
      </c>
      <c r="E12385" s="1" t="str">
        <f>TEXT(hourlySteps_merged[[#This Row],[ActivityDate]],"dddd")</f>
        <v>Thursday</v>
      </c>
      <c r="F12385" s="6" t="s">
        <v>776</v>
      </c>
      <c r="G12385" s="6" t="str">
        <f>TEXT(hourlySteps_merged[[#This Row],[ActivityTime2]],"hh:mm:ss")</f>
        <v>07:00:00</v>
      </c>
      <c r="H12385">
        <v>0</v>
      </c>
      <c r="I12385">
        <v>1</v>
      </c>
      <c r="J12385">
        <v>1.6667000000000001E-2</v>
      </c>
      <c r="K12385">
        <v>49</v>
      </c>
      <c r="L12385" s="1"/>
      <c r="M12385" s="4"/>
    </row>
    <row r="12386" spans="1:13" x14ac:dyDescent="0.25">
      <c r="A12386">
        <v>4702921684</v>
      </c>
      <c r="B12386" t="s">
        <v>523</v>
      </c>
      <c r="C12386" s="1">
        <v>42488</v>
      </c>
      <c r="D12386" s="8">
        <f>WEEKDAY(hourlySteps_merged[[#This Row],[ActivityDate]],1)</f>
        <v>5</v>
      </c>
      <c r="E12386" s="1" t="str">
        <f>TEXT(hourlySteps_merged[[#This Row],[ActivityDate]],"dddd")</f>
        <v>Thursday</v>
      </c>
      <c r="F12386" s="6" t="s">
        <v>777</v>
      </c>
      <c r="G12386" s="6" t="str">
        <f>TEXT(hourlySteps_merged[[#This Row],[ActivityTime2]],"hh:mm:ss")</f>
        <v>08:00:00</v>
      </c>
      <c r="H12386">
        <v>0</v>
      </c>
      <c r="I12386">
        <v>11</v>
      </c>
      <c r="J12386">
        <v>0.183333</v>
      </c>
      <c r="K12386">
        <v>63</v>
      </c>
      <c r="L12386" s="1"/>
      <c r="M12386" s="4"/>
    </row>
    <row r="12387" spans="1:13" x14ac:dyDescent="0.25">
      <c r="A12387">
        <v>4702921684</v>
      </c>
      <c r="B12387" t="s">
        <v>524</v>
      </c>
      <c r="C12387" s="1">
        <v>42488</v>
      </c>
      <c r="D12387" s="8">
        <f>WEEKDAY(hourlySteps_merged[[#This Row],[ActivityDate]],1)</f>
        <v>5</v>
      </c>
      <c r="E12387" s="1" t="str">
        <f>TEXT(hourlySteps_merged[[#This Row],[ActivityDate]],"dddd")</f>
        <v>Thursday</v>
      </c>
      <c r="F12387" s="6" t="s">
        <v>778</v>
      </c>
      <c r="G12387" s="6" t="str">
        <f>TEXT(hourlySteps_merged[[#This Row],[ActivityTime2]],"hh:mm:ss")</f>
        <v>09:00:00</v>
      </c>
      <c r="H12387">
        <v>0</v>
      </c>
      <c r="I12387">
        <v>38</v>
      </c>
      <c r="J12387">
        <v>0.63333300000000003</v>
      </c>
      <c r="K12387">
        <v>116</v>
      </c>
      <c r="L12387" s="1"/>
      <c r="M12387" s="4"/>
    </row>
    <row r="12388" spans="1:13" x14ac:dyDescent="0.25">
      <c r="A12388">
        <v>4702921684</v>
      </c>
      <c r="B12388" t="s">
        <v>525</v>
      </c>
      <c r="C12388" s="1">
        <v>42488</v>
      </c>
      <c r="D12388" s="8">
        <f>WEEKDAY(hourlySteps_merged[[#This Row],[ActivityDate]],1)</f>
        <v>5</v>
      </c>
      <c r="E12388" s="1" t="str">
        <f>TEXT(hourlySteps_merged[[#This Row],[ActivityDate]],"dddd")</f>
        <v>Thursday</v>
      </c>
      <c r="F12388" s="6" t="s">
        <v>779</v>
      </c>
      <c r="G12388" s="6" t="str">
        <f>TEXT(hourlySteps_merged[[#This Row],[ActivityTime2]],"hh:mm:ss")</f>
        <v>10:00:00</v>
      </c>
      <c r="H12388">
        <v>0</v>
      </c>
      <c r="I12388">
        <v>19</v>
      </c>
      <c r="J12388">
        <v>0.31666699999999998</v>
      </c>
      <c r="K12388">
        <v>105</v>
      </c>
      <c r="L12388" s="1"/>
      <c r="M12388" s="4"/>
    </row>
    <row r="12389" spans="1:13" x14ac:dyDescent="0.25">
      <c r="A12389">
        <v>4702921684</v>
      </c>
      <c r="B12389" t="s">
        <v>526</v>
      </c>
      <c r="C12389" s="1">
        <v>42488</v>
      </c>
      <c r="D12389" s="8">
        <f>WEEKDAY(hourlySteps_merged[[#This Row],[ActivityDate]],1)</f>
        <v>5</v>
      </c>
      <c r="E12389" s="1" t="str">
        <f>TEXT(hourlySteps_merged[[#This Row],[ActivityDate]],"dddd")</f>
        <v>Thursday</v>
      </c>
      <c r="F12389" s="6" t="s">
        <v>780</v>
      </c>
      <c r="G12389" s="6" t="str">
        <f>TEXT(hourlySteps_merged[[#This Row],[ActivityTime2]],"hh:mm:ss")</f>
        <v>11:00:00</v>
      </c>
      <c r="H12389">
        <v>0</v>
      </c>
      <c r="I12389">
        <v>10</v>
      </c>
      <c r="J12389">
        <v>0.16666700000000001</v>
      </c>
      <c r="K12389">
        <v>73</v>
      </c>
      <c r="L12389" s="1"/>
      <c r="M12389" s="4"/>
    </row>
    <row r="12390" spans="1:13" x14ac:dyDescent="0.25">
      <c r="A12390">
        <v>4702921684</v>
      </c>
      <c r="B12390" t="s">
        <v>527</v>
      </c>
      <c r="C12390" s="1">
        <v>42488</v>
      </c>
      <c r="D12390" s="8">
        <f>WEEKDAY(hourlySteps_merged[[#This Row],[ActivityDate]],1)</f>
        <v>5</v>
      </c>
      <c r="E12390" s="1" t="str">
        <f>TEXT(hourlySteps_merged[[#This Row],[ActivityDate]],"dddd")</f>
        <v>Thursday</v>
      </c>
      <c r="F12390" s="6" t="s">
        <v>781</v>
      </c>
      <c r="G12390" s="6" t="str">
        <f>TEXT(hourlySteps_merged[[#This Row],[ActivityTime2]],"hh:mm:ss")</f>
        <v>12:00:00</v>
      </c>
      <c r="H12390">
        <v>0</v>
      </c>
      <c r="I12390">
        <v>16</v>
      </c>
      <c r="J12390">
        <v>0.26666699999999999</v>
      </c>
      <c r="K12390">
        <v>78</v>
      </c>
      <c r="L12390" s="1"/>
      <c r="M12390" s="4"/>
    </row>
    <row r="12391" spans="1:13" x14ac:dyDescent="0.25">
      <c r="A12391">
        <v>4702921684</v>
      </c>
      <c r="B12391" t="s">
        <v>528</v>
      </c>
      <c r="C12391" s="1">
        <v>42488</v>
      </c>
      <c r="D12391" s="8">
        <f>WEEKDAY(hourlySteps_merged[[#This Row],[ActivityDate]],1)</f>
        <v>5</v>
      </c>
      <c r="E12391" s="1" t="str">
        <f>TEXT(hourlySteps_merged[[#This Row],[ActivityDate]],"dddd")</f>
        <v>Thursday</v>
      </c>
      <c r="F12391" s="6" t="s">
        <v>782</v>
      </c>
      <c r="G12391" s="6" t="str">
        <f>TEXT(hourlySteps_merged[[#This Row],[ActivityTime2]],"hh:mm:ss")</f>
        <v>13:00:00</v>
      </c>
      <c r="H12391">
        <v>0</v>
      </c>
      <c r="I12391">
        <v>33</v>
      </c>
      <c r="J12391">
        <v>0.55000000000000004</v>
      </c>
      <c r="K12391">
        <v>108</v>
      </c>
      <c r="L12391" s="1"/>
      <c r="M12391" s="4"/>
    </row>
    <row r="12392" spans="1:13" x14ac:dyDescent="0.25">
      <c r="A12392">
        <v>4702921684</v>
      </c>
      <c r="B12392" t="s">
        <v>529</v>
      </c>
      <c r="C12392" s="1">
        <v>42488</v>
      </c>
      <c r="D12392" s="8">
        <f>WEEKDAY(hourlySteps_merged[[#This Row],[ActivityDate]],1)</f>
        <v>5</v>
      </c>
      <c r="E12392" s="1" t="str">
        <f>TEXT(hourlySteps_merged[[#This Row],[ActivityDate]],"dddd")</f>
        <v>Thursday</v>
      </c>
      <c r="F12392" s="6" t="s">
        <v>783</v>
      </c>
      <c r="G12392" s="6" t="str">
        <f>TEXT(hourlySteps_merged[[#This Row],[ActivityTime2]],"hh:mm:ss")</f>
        <v>14:00:00</v>
      </c>
      <c r="H12392">
        <v>0</v>
      </c>
      <c r="I12392">
        <v>47</v>
      </c>
      <c r="J12392">
        <v>0.78333299999999995</v>
      </c>
      <c r="K12392">
        <v>124</v>
      </c>
      <c r="L12392" s="1"/>
      <c r="M12392" s="4"/>
    </row>
    <row r="12393" spans="1:13" x14ac:dyDescent="0.25">
      <c r="A12393">
        <v>4702921684</v>
      </c>
      <c r="B12393" t="s">
        <v>530</v>
      </c>
      <c r="C12393" s="1">
        <v>42488</v>
      </c>
      <c r="D12393" s="8">
        <f>WEEKDAY(hourlySteps_merged[[#This Row],[ActivityDate]],1)</f>
        <v>5</v>
      </c>
      <c r="E12393" s="1" t="str">
        <f>TEXT(hourlySteps_merged[[#This Row],[ActivityDate]],"dddd")</f>
        <v>Thursday</v>
      </c>
      <c r="F12393" s="6" t="s">
        <v>784</v>
      </c>
      <c r="G12393" s="6" t="str">
        <f>TEXT(hourlySteps_merged[[#This Row],[ActivityTime2]],"hh:mm:ss")</f>
        <v>15:00:00</v>
      </c>
      <c r="H12393">
        <v>0</v>
      </c>
      <c r="I12393">
        <v>5</v>
      </c>
      <c r="J12393">
        <v>8.3333000000000004E-2</v>
      </c>
      <c r="K12393">
        <v>61</v>
      </c>
      <c r="L12393" s="1"/>
      <c r="M12393" s="4"/>
    </row>
    <row r="12394" spans="1:13" x14ac:dyDescent="0.25">
      <c r="A12394">
        <v>4702921684</v>
      </c>
      <c r="B12394" t="s">
        <v>531</v>
      </c>
      <c r="C12394" s="1">
        <v>42488</v>
      </c>
      <c r="D12394" s="8">
        <f>WEEKDAY(hourlySteps_merged[[#This Row],[ActivityDate]],1)</f>
        <v>5</v>
      </c>
      <c r="E12394" s="1" t="str">
        <f>TEXT(hourlySteps_merged[[#This Row],[ActivityDate]],"dddd")</f>
        <v>Thursday</v>
      </c>
      <c r="F12394" s="6" t="s">
        <v>785</v>
      </c>
      <c r="G12394" s="6" t="str">
        <f>TEXT(hourlySteps_merged[[#This Row],[ActivityTime2]],"hh:mm:ss")</f>
        <v>16:00:00</v>
      </c>
      <c r="H12394">
        <v>0</v>
      </c>
      <c r="I12394">
        <v>10</v>
      </c>
      <c r="J12394">
        <v>0.16666700000000001</v>
      </c>
      <c r="K12394">
        <v>81</v>
      </c>
      <c r="L12394" s="1"/>
      <c r="M12394" s="4"/>
    </row>
    <row r="12395" spans="1:13" x14ac:dyDescent="0.25">
      <c r="A12395">
        <v>4702921684</v>
      </c>
      <c r="B12395" t="s">
        <v>532</v>
      </c>
      <c r="C12395" s="1">
        <v>42488</v>
      </c>
      <c r="D12395" s="8">
        <f>WEEKDAY(hourlySteps_merged[[#This Row],[ActivityDate]],1)</f>
        <v>5</v>
      </c>
      <c r="E12395" s="1" t="str">
        <f>TEXT(hourlySteps_merged[[#This Row],[ActivityDate]],"dddd")</f>
        <v>Thursday</v>
      </c>
      <c r="F12395" s="6" t="s">
        <v>786</v>
      </c>
      <c r="G12395" s="6" t="str">
        <f>TEXT(hourlySteps_merged[[#This Row],[ActivityTime2]],"hh:mm:ss")</f>
        <v>17:00:00</v>
      </c>
      <c r="H12395">
        <v>0</v>
      </c>
      <c r="I12395">
        <v>11</v>
      </c>
      <c r="J12395">
        <v>0.183333</v>
      </c>
      <c r="K12395">
        <v>72</v>
      </c>
      <c r="L12395" s="1"/>
      <c r="M12395" s="4"/>
    </row>
    <row r="12396" spans="1:13" x14ac:dyDescent="0.25">
      <c r="A12396">
        <v>4702921684</v>
      </c>
      <c r="B12396" t="s">
        <v>533</v>
      </c>
      <c r="C12396" s="1">
        <v>42488</v>
      </c>
      <c r="D12396" s="8">
        <f>WEEKDAY(hourlySteps_merged[[#This Row],[ActivityDate]],1)</f>
        <v>5</v>
      </c>
      <c r="E12396" s="1" t="str">
        <f>TEXT(hourlySteps_merged[[#This Row],[ActivityDate]],"dddd")</f>
        <v>Thursday</v>
      </c>
      <c r="F12396" s="6" t="s">
        <v>787</v>
      </c>
      <c r="G12396" s="6" t="str">
        <f>TEXT(hourlySteps_merged[[#This Row],[ActivityTime2]],"hh:mm:ss")</f>
        <v>18:00:00</v>
      </c>
      <c r="H12396">
        <v>0</v>
      </c>
      <c r="I12396">
        <v>56</v>
      </c>
      <c r="J12396">
        <v>0.93333299999999997</v>
      </c>
      <c r="K12396">
        <v>138</v>
      </c>
      <c r="L12396" s="1"/>
      <c r="M12396" s="4"/>
    </row>
    <row r="12397" spans="1:13" x14ac:dyDescent="0.25">
      <c r="A12397">
        <v>4702921684</v>
      </c>
      <c r="B12397" t="s">
        <v>534</v>
      </c>
      <c r="C12397" s="1">
        <v>42488</v>
      </c>
      <c r="D12397" s="8">
        <f>WEEKDAY(hourlySteps_merged[[#This Row],[ActivityDate]],1)</f>
        <v>5</v>
      </c>
      <c r="E12397" s="1" t="str">
        <f>TEXT(hourlySteps_merged[[#This Row],[ActivityDate]],"dddd")</f>
        <v>Thursday</v>
      </c>
      <c r="F12397" s="6" t="s">
        <v>788</v>
      </c>
      <c r="G12397" s="6" t="str">
        <f>TEXT(hourlySteps_merged[[#This Row],[ActivityTime2]],"hh:mm:ss")</f>
        <v>19:00:00</v>
      </c>
      <c r="H12397">
        <v>212</v>
      </c>
      <c r="I12397">
        <v>1</v>
      </c>
      <c r="J12397">
        <v>1.6667000000000001E-2</v>
      </c>
      <c r="K12397">
        <v>56</v>
      </c>
      <c r="L12397" s="1"/>
      <c r="M12397" s="4"/>
    </row>
    <row r="12398" spans="1:13" x14ac:dyDescent="0.25">
      <c r="A12398">
        <v>4702921684</v>
      </c>
      <c r="B12398" t="s">
        <v>535</v>
      </c>
      <c r="C12398" s="1">
        <v>42488</v>
      </c>
      <c r="D12398" s="8">
        <f>WEEKDAY(hourlySteps_merged[[#This Row],[ActivityDate]],1)</f>
        <v>5</v>
      </c>
      <c r="E12398" s="1" t="str">
        <f>TEXT(hourlySteps_merged[[#This Row],[ActivityDate]],"dddd")</f>
        <v>Thursday</v>
      </c>
      <c r="F12398" s="6" t="s">
        <v>789</v>
      </c>
      <c r="G12398" s="6" t="str">
        <f>TEXT(hourlySteps_merged[[#This Row],[ActivityTime2]],"hh:mm:ss")</f>
        <v>20:00:00</v>
      </c>
      <c r="H12398">
        <v>179</v>
      </c>
      <c r="I12398">
        <v>50</v>
      </c>
      <c r="J12398">
        <v>0.83333299999999999</v>
      </c>
      <c r="K12398">
        <v>151</v>
      </c>
      <c r="L12398" s="1"/>
      <c r="M12398" s="4"/>
    </row>
    <row r="12399" spans="1:13" x14ac:dyDescent="0.25">
      <c r="A12399">
        <v>4702921684</v>
      </c>
      <c r="B12399" t="s">
        <v>536</v>
      </c>
      <c r="C12399" s="1">
        <v>42488</v>
      </c>
      <c r="D12399" s="8">
        <f>WEEKDAY(hourlySteps_merged[[#This Row],[ActivityDate]],1)</f>
        <v>5</v>
      </c>
      <c r="E12399" s="1" t="str">
        <f>TEXT(hourlySteps_merged[[#This Row],[ActivityDate]],"dddd")</f>
        <v>Thursday</v>
      </c>
      <c r="F12399" s="6" t="s">
        <v>790</v>
      </c>
      <c r="G12399" s="6" t="str">
        <f>TEXT(hourlySteps_merged[[#This Row],[ActivityTime2]],"hh:mm:ss")</f>
        <v>21:00:00</v>
      </c>
      <c r="H12399">
        <v>148</v>
      </c>
      <c r="I12399">
        <v>21</v>
      </c>
      <c r="J12399">
        <v>0.35</v>
      </c>
      <c r="K12399">
        <v>103</v>
      </c>
      <c r="L12399" s="1"/>
      <c r="M12399" s="4"/>
    </row>
    <row r="12400" spans="1:13" x14ac:dyDescent="0.25">
      <c r="A12400">
        <v>4702921684</v>
      </c>
      <c r="B12400" t="s">
        <v>537</v>
      </c>
      <c r="C12400" s="1">
        <v>42488</v>
      </c>
      <c r="D12400" s="8">
        <f>WEEKDAY(hourlySteps_merged[[#This Row],[ActivityDate]],1)</f>
        <v>5</v>
      </c>
      <c r="E12400" s="1" t="str">
        <f>TEXT(hourlySteps_merged[[#This Row],[ActivityDate]],"dddd")</f>
        <v>Thursday</v>
      </c>
      <c r="F12400" s="6" t="s">
        <v>791</v>
      </c>
      <c r="G12400" s="6" t="str">
        <f>TEXT(hourlySteps_merged[[#This Row],[ActivityTime2]],"hh:mm:ss")</f>
        <v>22:00:00</v>
      </c>
      <c r="H12400">
        <v>75</v>
      </c>
      <c r="I12400">
        <v>2</v>
      </c>
      <c r="J12400">
        <v>3.3333000000000002E-2</v>
      </c>
      <c r="K12400">
        <v>55</v>
      </c>
      <c r="L12400" s="1"/>
      <c r="M12400" s="4"/>
    </row>
    <row r="12401" spans="1:13" x14ac:dyDescent="0.25">
      <c r="A12401">
        <v>4702921684</v>
      </c>
      <c r="B12401" t="s">
        <v>538</v>
      </c>
      <c r="C12401" s="1">
        <v>42488</v>
      </c>
      <c r="D12401" s="8">
        <f>WEEKDAY(hourlySteps_merged[[#This Row],[ActivityDate]],1)</f>
        <v>5</v>
      </c>
      <c r="E12401" s="1" t="str">
        <f>TEXT(hourlySteps_merged[[#This Row],[ActivityDate]],"dddd")</f>
        <v>Thursday</v>
      </c>
      <c r="F12401" s="6" t="s">
        <v>792</v>
      </c>
      <c r="G12401" s="6" t="str">
        <f>TEXT(hourlySteps_merged[[#This Row],[ActivityTime2]],"hh:mm:ss")</f>
        <v>23:00:00</v>
      </c>
      <c r="H12401">
        <v>237</v>
      </c>
      <c r="I12401">
        <v>48</v>
      </c>
      <c r="J12401">
        <v>0.8</v>
      </c>
      <c r="K12401">
        <v>121</v>
      </c>
      <c r="L12401" s="1"/>
      <c r="M12401" s="4"/>
    </row>
    <row r="12402" spans="1:13" x14ac:dyDescent="0.25">
      <c r="A12402">
        <v>4702921684</v>
      </c>
      <c r="B12402" t="s">
        <v>539</v>
      </c>
      <c r="C12402" s="1">
        <v>42488</v>
      </c>
      <c r="D12402" s="8">
        <f>WEEKDAY(hourlySteps_merged[[#This Row],[ActivityDate]],1)</f>
        <v>5</v>
      </c>
      <c r="E12402" s="1" t="str">
        <f>TEXT(hourlySteps_merged[[#This Row],[ActivityDate]],"dddd")</f>
        <v>Thursday</v>
      </c>
      <c r="F12402" s="6" t="s">
        <v>769</v>
      </c>
      <c r="G12402" s="6" t="str">
        <f>TEXT(hourlySteps_merged[[#This Row],[ActivityTime2]],"hh:mm:ss")</f>
        <v>00:00:00</v>
      </c>
      <c r="H12402">
        <v>1507</v>
      </c>
      <c r="I12402">
        <v>4</v>
      </c>
      <c r="J12402">
        <v>6.6667000000000004E-2</v>
      </c>
      <c r="K12402">
        <v>56</v>
      </c>
      <c r="L12402" s="1"/>
      <c r="M12402" s="4"/>
    </row>
    <row r="12403" spans="1:13" x14ac:dyDescent="0.25">
      <c r="A12403">
        <v>4702921684</v>
      </c>
      <c r="B12403" t="s">
        <v>540</v>
      </c>
      <c r="C12403" s="1">
        <v>42488</v>
      </c>
      <c r="D12403" s="8">
        <f>WEEKDAY(hourlySteps_merged[[#This Row],[ActivityDate]],1)</f>
        <v>5</v>
      </c>
      <c r="E12403" s="1" t="str">
        <f>TEXT(hourlySteps_merged[[#This Row],[ActivityDate]],"dddd")</f>
        <v>Thursday</v>
      </c>
      <c r="F12403" s="6" t="s">
        <v>770</v>
      </c>
      <c r="G12403" s="6" t="str">
        <f>TEXT(hourlySteps_merged[[#This Row],[ActivityTime2]],"hh:mm:ss")</f>
        <v>01:00:00</v>
      </c>
      <c r="H12403">
        <v>614</v>
      </c>
      <c r="I12403">
        <v>0</v>
      </c>
      <c r="J12403">
        <v>0</v>
      </c>
      <c r="K12403">
        <v>50</v>
      </c>
      <c r="L12403" s="1"/>
      <c r="M12403" s="4"/>
    </row>
    <row r="12404" spans="1:13" x14ac:dyDescent="0.25">
      <c r="A12404">
        <v>4702921684</v>
      </c>
      <c r="B12404" t="s">
        <v>541</v>
      </c>
      <c r="C12404" s="1">
        <v>42488</v>
      </c>
      <c r="D12404" s="8">
        <f>WEEKDAY(hourlySteps_merged[[#This Row],[ActivityDate]],1)</f>
        <v>5</v>
      </c>
      <c r="E12404" s="1" t="str">
        <f>TEXT(hourlySteps_merged[[#This Row],[ActivityDate]],"dddd")</f>
        <v>Thursday</v>
      </c>
      <c r="F12404" s="6" t="s">
        <v>771</v>
      </c>
      <c r="G12404" s="6" t="str">
        <f>TEXT(hourlySteps_merged[[#This Row],[ActivityTime2]],"hh:mm:ss")</f>
        <v>02:00:00</v>
      </c>
      <c r="H12404">
        <v>1848</v>
      </c>
      <c r="I12404">
        <v>0</v>
      </c>
      <c r="J12404">
        <v>0</v>
      </c>
      <c r="K12404">
        <v>50</v>
      </c>
      <c r="L12404" s="1"/>
      <c r="M12404" s="4"/>
    </row>
    <row r="12405" spans="1:13" x14ac:dyDescent="0.25">
      <c r="A12405">
        <v>4702921684</v>
      </c>
      <c r="B12405" t="s">
        <v>542</v>
      </c>
      <c r="C12405" s="1">
        <v>42488</v>
      </c>
      <c r="D12405" s="8">
        <f>WEEKDAY(hourlySteps_merged[[#This Row],[ActivityDate]],1)</f>
        <v>5</v>
      </c>
      <c r="E12405" s="1" t="str">
        <f>TEXT(hourlySteps_merged[[#This Row],[ActivityDate]],"dddd")</f>
        <v>Thursday</v>
      </c>
      <c r="F12405" s="6" t="s">
        <v>772</v>
      </c>
      <c r="G12405" s="6" t="str">
        <f>TEXT(hourlySteps_merged[[#This Row],[ActivityTime2]],"hh:mm:ss")</f>
        <v>03:00:00</v>
      </c>
      <c r="H12405">
        <v>483</v>
      </c>
      <c r="I12405">
        <v>0</v>
      </c>
      <c r="J12405">
        <v>0</v>
      </c>
      <c r="K12405">
        <v>50</v>
      </c>
      <c r="L12405" s="1"/>
      <c r="M12405" s="4"/>
    </row>
    <row r="12406" spans="1:13" x14ac:dyDescent="0.25">
      <c r="A12406">
        <v>4702921684</v>
      </c>
      <c r="B12406" t="s">
        <v>543</v>
      </c>
      <c r="C12406" s="1">
        <v>42488</v>
      </c>
      <c r="D12406" s="8">
        <f>WEEKDAY(hourlySteps_merged[[#This Row],[ActivityDate]],1)</f>
        <v>5</v>
      </c>
      <c r="E12406" s="1" t="str">
        <f>TEXT(hourlySteps_merged[[#This Row],[ActivityDate]],"dddd")</f>
        <v>Thursday</v>
      </c>
      <c r="F12406" s="6" t="s">
        <v>773</v>
      </c>
      <c r="G12406" s="6" t="str">
        <f>TEXT(hourlySteps_merged[[#This Row],[ActivityTime2]],"hh:mm:ss")</f>
        <v>04:00:00</v>
      </c>
      <c r="H12406">
        <v>1507</v>
      </c>
      <c r="I12406">
        <v>0</v>
      </c>
      <c r="J12406">
        <v>0</v>
      </c>
      <c r="K12406">
        <v>50</v>
      </c>
      <c r="L12406" s="1"/>
      <c r="M12406" s="4"/>
    </row>
    <row r="12407" spans="1:13" x14ac:dyDescent="0.25">
      <c r="A12407">
        <v>4702921684</v>
      </c>
      <c r="B12407" t="s">
        <v>544</v>
      </c>
      <c r="C12407" s="1">
        <v>42488</v>
      </c>
      <c r="D12407" s="8">
        <f>WEEKDAY(hourlySteps_merged[[#This Row],[ActivityDate]],1)</f>
        <v>5</v>
      </c>
      <c r="E12407" s="1" t="str">
        <f>TEXT(hourlySteps_merged[[#This Row],[ActivityDate]],"dddd")</f>
        <v>Thursday</v>
      </c>
      <c r="F12407" s="6" t="s">
        <v>774</v>
      </c>
      <c r="G12407" s="6" t="str">
        <f>TEXT(hourlySteps_merged[[#This Row],[ActivityTime2]],"hh:mm:ss")</f>
        <v>05:00:00</v>
      </c>
      <c r="H12407">
        <v>435</v>
      </c>
      <c r="I12407">
        <v>0</v>
      </c>
      <c r="J12407">
        <v>0</v>
      </c>
      <c r="K12407">
        <v>50</v>
      </c>
      <c r="L12407" s="1"/>
      <c r="M12407" s="4"/>
    </row>
    <row r="12408" spans="1:13" x14ac:dyDescent="0.25">
      <c r="A12408">
        <v>4702921684</v>
      </c>
      <c r="B12408" t="s">
        <v>545</v>
      </c>
      <c r="C12408" s="1">
        <v>42488</v>
      </c>
      <c r="D12408" s="8">
        <f>WEEKDAY(hourlySteps_merged[[#This Row],[ActivityDate]],1)</f>
        <v>5</v>
      </c>
      <c r="E12408" s="1" t="str">
        <f>TEXT(hourlySteps_merged[[#This Row],[ActivityDate]],"dddd")</f>
        <v>Thursday</v>
      </c>
      <c r="F12408" s="6" t="s">
        <v>775</v>
      </c>
      <c r="G12408" s="6" t="str">
        <f>TEXT(hourlySteps_merged[[#This Row],[ActivityTime2]],"hh:mm:ss")</f>
        <v>06:00:00</v>
      </c>
      <c r="H12408">
        <v>0</v>
      </c>
      <c r="I12408">
        <v>0</v>
      </c>
      <c r="J12408">
        <v>0</v>
      </c>
      <c r="K12408">
        <v>50</v>
      </c>
      <c r="L12408" s="1"/>
      <c r="M12408" s="4"/>
    </row>
    <row r="12409" spans="1:13" x14ac:dyDescent="0.25">
      <c r="A12409">
        <v>4702921684</v>
      </c>
      <c r="B12409" t="s">
        <v>36</v>
      </c>
      <c r="C12409" s="1">
        <v>42488</v>
      </c>
      <c r="D12409" s="8">
        <f>WEEKDAY(hourlySteps_merged[[#This Row],[ActivityDate]],1)</f>
        <v>5</v>
      </c>
      <c r="E12409" s="1" t="str">
        <f>TEXT(hourlySteps_merged[[#This Row],[ActivityDate]],"dddd")</f>
        <v>Thursday</v>
      </c>
      <c r="F12409" s="6" t="s">
        <v>776</v>
      </c>
      <c r="G12409" s="6" t="str">
        <f>TEXT(hourlySteps_merged[[#This Row],[ActivityTime2]],"hh:mm:ss")</f>
        <v>07:00:00</v>
      </c>
      <c r="H12409">
        <v>0</v>
      </c>
      <c r="I12409">
        <v>0</v>
      </c>
      <c r="J12409">
        <v>0</v>
      </c>
      <c r="K12409">
        <v>50</v>
      </c>
      <c r="L12409" s="1"/>
      <c r="M12409" s="4"/>
    </row>
    <row r="12410" spans="1:13" x14ac:dyDescent="0.25">
      <c r="A12410">
        <v>4702921684</v>
      </c>
      <c r="B12410" t="s">
        <v>546</v>
      </c>
      <c r="C12410" s="1">
        <v>42488</v>
      </c>
      <c r="D12410" s="8">
        <f>WEEKDAY(hourlySteps_merged[[#This Row],[ActivityDate]],1)</f>
        <v>5</v>
      </c>
      <c r="E12410" s="1" t="str">
        <f>TEXT(hourlySteps_merged[[#This Row],[ActivityDate]],"dddd")</f>
        <v>Thursday</v>
      </c>
      <c r="F12410" s="6" t="s">
        <v>777</v>
      </c>
      <c r="G12410" s="6" t="str">
        <f>TEXT(hourlySteps_merged[[#This Row],[ActivityTime2]],"hh:mm:ss")</f>
        <v>08:00:00</v>
      </c>
      <c r="H12410">
        <v>0</v>
      </c>
      <c r="I12410">
        <v>9</v>
      </c>
      <c r="J12410">
        <v>0.15</v>
      </c>
      <c r="K12410">
        <v>62</v>
      </c>
      <c r="L12410" s="1"/>
      <c r="M12410" s="4"/>
    </row>
    <row r="12411" spans="1:13" x14ac:dyDescent="0.25">
      <c r="A12411">
        <v>4702921684</v>
      </c>
      <c r="B12411" t="s">
        <v>547</v>
      </c>
      <c r="C12411" s="1">
        <v>42488</v>
      </c>
      <c r="D12411" s="8">
        <f>WEEKDAY(hourlySteps_merged[[#This Row],[ActivityDate]],1)</f>
        <v>5</v>
      </c>
      <c r="E12411" s="1" t="str">
        <f>TEXT(hourlySteps_merged[[#This Row],[ActivityDate]],"dddd")</f>
        <v>Thursday</v>
      </c>
      <c r="F12411" s="6" t="s">
        <v>778</v>
      </c>
      <c r="G12411" s="6" t="str">
        <f>TEXT(hourlySteps_merged[[#This Row],[ActivityTime2]],"hh:mm:ss")</f>
        <v>09:00:00</v>
      </c>
      <c r="H12411">
        <v>0</v>
      </c>
      <c r="I12411">
        <v>4</v>
      </c>
      <c r="J12411">
        <v>6.6667000000000004E-2</v>
      </c>
      <c r="K12411">
        <v>56</v>
      </c>
      <c r="L12411" s="1"/>
      <c r="M12411" s="4"/>
    </row>
    <row r="12412" spans="1:13" x14ac:dyDescent="0.25">
      <c r="A12412">
        <v>4702921684</v>
      </c>
      <c r="B12412" t="s">
        <v>548</v>
      </c>
      <c r="C12412" s="1">
        <v>42488</v>
      </c>
      <c r="D12412" s="8">
        <f>WEEKDAY(hourlySteps_merged[[#This Row],[ActivityDate]],1)</f>
        <v>5</v>
      </c>
      <c r="E12412" s="1" t="str">
        <f>TEXT(hourlySteps_merged[[#This Row],[ActivityDate]],"dddd")</f>
        <v>Thursday</v>
      </c>
      <c r="F12412" s="6" t="s">
        <v>779</v>
      </c>
      <c r="G12412" s="6" t="str">
        <f>TEXT(hourlySteps_merged[[#This Row],[ActivityTime2]],"hh:mm:ss")</f>
        <v>10:00:00</v>
      </c>
      <c r="H12412">
        <v>13</v>
      </c>
      <c r="I12412">
        <v>12</v>
      </c>
      <c r="J12412">
        <v>0.2</v>
      </c>
      <c r="K12412">
        <v>67</v>
      </c>
      <c r="L12412" s="1"/>
      <c r="M12412" s="4"/>
    </row>
    <row r="12413" spans="1:13" x14ac:dyDescent="0.25">
      <c r="A12413">
        <v>4702921684</v>
      </c>
      <c r="B12413" t="s">
        <v>549</v>
      </c>
      <c r="C12413" s="1">
        <v>42488</v>
      </c>
      <c r="D12413" s="8">
        <f>WEEKDAY(hourlySteps_merged[[#This Row],[ActivityDate]],1)</f>
        <v>5</v>
      </c>
      <c r="E12413" s="1" t="str">
        <f>TEXT(hourlySteps_merged[[#This Row],[ActivityDate]],"dddd")</f>
        <v>Thursday</v>
      </c>
      <c r="F12413" s="6" t="s">
        <v>780</v>
      </c>
      <c r="G12413" s="6" t="str">
        <f>TEXT(hourlySteps_merged[[#This Row],[ActivityTime2]],"hh:mm:ss")</f>
        <v>11:00:00</v>
      </c>
      <c r="H12413">
        <v>24</v>
      </c>
      <c r="I12413">
        <v>9</v>
      </c>
      <c r="J12413">
        <v>0.15</v>
      </c>
      <c r="K12413">
        <v>63</v>
      </c>
      <c r="L12413" s="1"/>
      <c r="M12413" s="4"/>
    </row>
    <row r="12414" spans="1:13" x14ac:dyDescent="0.25">
      <c r="A12414">
        <v>4702921684</v>
      </c>
      <c r="B12414" t="s">
        <v>550</v>
      </c>
      <c r="C12414" s="1">
        <v>42488</v>
      </c>
      <c r="D12414" s="8">
        <f>WEEKDAY(hourlySteps_merged[[#This Row],[ActivityDate]],1)</f>
        <v>5</v>
      </c>
      <c r="E12414" s="1" t="str">
        <f>TEXT(hourlySteps_merged[[#This Row],[ActivityDate]],"dddd")</f>
        <v>Thursday</v>
      </c>
      <c r="F12414" s="6" t="s">
        <v>781</v>
      </c>
      <c r="G12414" s="6" t="str">
        <f>TEXT(hourlySteps_merged[[#This Row],[ActivityTime2]],"hh:mm:ss")</f>
        <v>12:00:00</v>
      </c>
      <c r="H12414">
        <v>617</v>
      </c>
      <c r="I12414">
        <v>0</v>
      </c>
      <c r="J12414">
        <v>0</v>
      </c>
      <c r="K12414">
        <v>50</v>
      </c>
      <c r="L12414" s="1"/>
      <c r="M12414" s="4"/>
    </row>
    <row r="12415" spans="1:13" x14ac:dyDescent="0.25">
      <c r="A12415">
        <v>4702921684</v>
      </c>
      <c r="B12415" t="s">
        <v>551</v>
      </c>
      <c r="C12415" s="1">
        <v>42488</v>
      </c>
      <c r="D12415" s="8">
        <f>WEEKDAY(hourlySteps_merged[[#This Row],[ActivityDate]],1)</f>
        <v>5</v>
      </c>
      <c r="E12415" s="1" t="str">
        <f>TEXT(hourlySteps_merged[[#This Row],[ActivityDate]],"dddd")</f>
        <v>Thursday</v>
      </c>
      <c r="F12415" s="6" t="s">
        <v>782</v>
      </c>
      <c r="G12415" s="6" t="str">
        <f>TEXT(hourlySteps_merged[[#This Row],[ActivityTime2]],"hh:mm:ss")</f>
        <v>13:00:00</v>
      </c>
      <c r="H12415">
        <v>1604</v>
      </c>
      <c r="I12415">
        <v>0</v>
      </c>
      <c r="J12415">
        <v>0</v>
      </c>
      <c r="K12415">
        <v>50</v>
      </c>
      <c r="L12415" s="1"/>
      <c r="M12415" s="4"/>
    </row>
    <row r="12416" spans="1:13" x14ac:dyDescent="0.25">
      <c r="A12416">
        <v>4702921684</v>
      </c>
      <c r="B12416" t="s">
        <v>552</v>
      </c>
      <c r="C12416" s="1">
        <v>42488</v>
      </c>
      <c r="D12416" s="8">
        <f>WEEKDAY(hourlySteps_merged[[#This Row],[ActivityDate]],1)</f>
        <v>5</v>
      </c>
      <c r="E12416" s="1" t="str">
        <f>TEXT(hourlySteps_merged[[#This Row],[ActivityDate]],"dddd")</f>
        <v>Thursday</v>
      </c>
      <c r="F12416" s="6" t="s">
        <v>783</v>
      </c>
      <c r="G12416" s="6" t="str">
        <f>TEXT(hourlySteps_merged[[#This Row],[ActivityTime2]],"hh:mm:ss")</f>
        <v>14:00:00</v>
      </c>
      <c r="H12416">
        <v>424</v>
      </c>
      <c r="I12416">
        <v>8</v>
      </c>
      <c r="J12416">
        <v>0.13333300000000001</v>
      </c>
      <c r="K12416">
        <v>62</v>
      </c>
      <c r="L12416" s="1"/>
      <c r="M12416" s="4"/>
    </row>
    <row r="12417" spans="1:13" x14ac:dyDescent="0.25">
      <c r="A12417">
        <v>4702921684</v>
      </c>
      <c r="B12417" t="s">
        <v>553</v>
      </c>
      <c r="C12417" s="1">
        <v>42488</v>
      </c>
      <c r="D12417" s="8">
        <f>WEEKDAY(hourlySteps_merged[[#This Row],[ActivityDate]],1)</f>
        <v>5</v>
      </c>
      <c r="E12417" s="1" t="str">
        <f>TEXT(hourlySteps_merged[[#This Row],[ActivityDate]],"dddd")</f>
        <v>Thursday</v>
      </c>
      <c r="F12417" s="6" t="s">
        <v>784</v>
      </c>
      <c r="G12417" s="6" t="str">
        <f>TEXT(hourlySteps_merged[[#This Row],[ActivityTime2]],"hh:mm:ss")</f>
        <v>15:00:00</v>
      </c>
      <c r="H12417">
        <v>169</v>
      </c>
      <c r="I12417">
        <v>0</v>
      </c>
      <c r="J12417">
        <v>0</v>
      </c>
      <c r="K12417">
        <v>50</v>
      </c>
      <c r="L12417" s="1"/>
      <c r="M12417" s="4"/>
    </row>
    <row r="12418" spans="1:13" x14ac:dyDescent="0.25">
      <c r="A12418">
        <v>4702921684</v>
      </c>
      <c r="B12418" t="s">
        <v>554</v>
      </c>
      <c r="C12418" s="1">
        <v>42488</v>
      </c>
      <c r="D12418" s="8">
        <f>WEEKDAY(hourlySteps_merged[[#This Row],[ActivityDate]],1)</f>
        <v>5</v>
      </c>
      <c r="E12418" s="1" t="str">
        <f>TEXT(hourlySteps_merged[[#This Row],[ActivityDate]],"dddd")</f>
        <v>Thursday</v>
      </c>
      <c r="F12418" s="6" t="s">
        <v>785</v>
      </c>
      <c r="G12418" s="6" t="str">
        <f>TEXT(hourlySteps_merged[[#This Row],[ActivityTime2]],"hh:mm:ss")</f>
        <v>16:00:00</v>
      </c>
      <c r="H12418">
        <v>1321</v>
      </c>
      <c r="I12418">
        <v>25</v>
      </c>
      <c r="J12418">
        <v>0.41666700000000001</v>
      </c>
      <c r="K12418">
        <v>92</v>
      </c>
      <c r="L12418" s="1"/>
      <c r="M12418" s="4"/>
    </row>
    <row r="12419" spans="1:13" x14ac:dyDescent="0.25">
      <c r="A12419">
        <v>4702921684</v>
      </c>
      <c r="B12419" t="s">
        <v>555</v>
      </c>
      <c r="C12419" s="1">
        <v>42488</v>
      </c>
      <c r="D12419" s="8">
        <f>WEEKDAY(hourlySteps_merged[[#This Row],[ActivityDate]],1)</f>
        <v>5</v>
      </c>
      <c r="E12419" s="1" t="str">
        <f>TEXT(hourlySteps_merged[[#This Row],[ActivityDate]],"dddd")</f>
        <v>Thursday</v>
      </c>
      <c r="F12419" s="6" t="s">
        <v>786</v>
      </c>
      <c r="G12419" s="6" t="str">
        <f>TEXT(hourlySteps_merged[[#This Row],[ActivityTime2]],"hh:mm:ss")</f>
        <v>17:00:00</v>
      </c>
      <c r="H12419">
        <v>54</v>
      </c>
      <c r="I12419">
        <v>23</v>
      </c>
      <c r="J12419">
        <v>0.38333299999999998</v>
      </c>
      <c r="K12419">
        <v>96</v>
      </c>
      <c r="L12419" s="1"/>
      <c r="M12419" s="4"/>
    </row>
    <row r="12420" spans="1:13" x14ac:dyDescent="0.25">
      <c r="A12420">
        <v>4702921684</v>
      </c>
      <c r="B12420" t="s">
        <v>556</v>
      </c>
      <c r="C12420" s="1">
        <v>42488</v>
      </c>
      <c r="D12420" s="8">
        <f>WEEKDAY(hourlySteps_merged[[#This Row],[ActivityDate]],1)</f>
        <v>5</v>
      </c>
      <c r="E12420" s="1" t="str">
        <f>TEXT(hourlySteps_merged[[#This Row],[ActivityDate]],"dddd")</f>
        <v>Thursday</v>
      </c>
      <c r="F12420" s="6" t="s">
        <v>787</v>
      </c>
      <c r="G12420" s="6" t="str">
        <f>TEXT(hourlySteps_merged[[#This Row],[ActivityTime2]],"hh:mm:ss")</f>
        <v>18:00:00</v>
      </c>
      <c r="H12420">
        <v>113</v>
      </c>
      <c r="I12420">
        <v>0</v>
      </c>
      <c r="J12420">
        <v>0</v>
      </c>
      <c r="K12420">
        <v>50</v>
      </c>
      <c r="L12420" s="1"/>
      <c r="M12420" s="4"/>
    </row>
    <row r="12421" spans="1:13" x14ac:dyDescent="0.25">
      <c r="A12421">
        <v>4702921684</v>
      </c>
      <c r="B12421" t="s">
        <v>557</v>
      </c>
      <c r="C12421" s="1">
        <v>42488</v>
      </c>
      <c r="D12421" s="8">
        <f>WEEKDAY(hourlySteps_merged[[#This Row],[ActivityDate]],1)</f>
        <v>5</v>
      </c>
      <c r="E12421" s="1" t="str">
        <f>TEXT(hourlySteps_merged[[#This Row],[ActivityDate]],"dddd")</f>
        <v>Thursday</v>
      </c>
      <c r="F12421" s="6" t="s">
        <v>788</v>
      </c>
      <c r="G12421" s="6" t="str">
        <f>TEXT(hourlySteps_merged[[#This Row],[ActivityTime2]],"hh:mm:ss")</f>
        <v>19:00:00</v>
      </c>
      <c r="H12421">
        <v>272</v>
      </c>
      <c r="I12421">
        <v>0</v>
      </c>
      <c r="J12421">
        <v>0</v>
      </c>
      <c r="K12421">
        <v>50</v>
      </c>
      <c r="L12421" s="1"/>
      <c r="M12421" s="4"/>
    </row>
    <row r="12422" spans="1:13" x14ac:dyDescent="0.25">
      <c r="A12422">
        <v>4702921684</v>
      </c>
      <c r="B12422" t="s">
        <v>558</v>
      </c>
      <c r="C12422" s="1">
        <v>42488</v>
      </c>
      <c r="D12422" s="8">
        <f>WEEKDAY(hourlySteps_merged[[#This Row],[ActivityDate]],1)</f>
        <v>5</v>
      </c>
      <c r="E12422" s="1" t="str">
        <f>TEXT(hourlySteps_merged[[#This Row],[ActivityDate]],"dddd")</f>
        <v>Thursday</v>
      </c>
      <c r="F12422" s="6" t="s">
        <v>789</v>
      </c>
      <c r="G12422" s="6" t="str">
        <f>TEXT(hourlySteps_merged[[#This Row],[ActivityTime2]],"hh:mm:ss")</f>
        <v>20:00:00</v>
      </c>
      <c r="H12422">
        <v>176</v>
      </c>
      <c r="I12422">
        <v>14</v>
      </c>
      <c r="J12422">
        <v>0.23333300000000001</v>
      </c>
      <c r="K12422">
        <v>76</v>
      </c>
      <c r="L12422" s="1"/>
      <c r="M12422" s="4"/>
    </row>
    <row r="12423" spans="1:13" x14ac:dyDescent="0.25">
      <c r="A12423">
        <v>4702921684</v>
      </c>
      <c r="B12423" t="s">
        <v>559</v>
      </c>
      <c r="C12423" s="1">
        <v>42488</v>
      </c>
      <c r="D12423" s="8">
        <f>WEEKDAY(hourlySteps_merged[[#This Row],[ActivityDate]],1)</f>
        <v>5</v>
      </c>
      <c r="E12423" s="1" t="str">
        <f>TEXT(hourlySteps_merged[[#This Row],[ActivityDate]],"dddd")</f>
        <v>Thursday</v>
      </c>
      <c r="F12423" s="6" t="s">
        <v>790</v>
      </c>
      <c r="G12423" s="6" t="str">
        <f>TEXT(hourlySteps_merged[[#This Row],[ActivityTime2]],"hh:mm:ss")</f>
        <v>21:00:00</v>
      </c>
      <c r="H12423">
        <v>320</v>
      </c>
      <c r="I12423">
        <v>6</v>
      </c>
      <c r="J12423">
        <v>0.1</v>
      </c>
      <c r="K12423">
        <v>58</v>
      </c>
      <c r="L12423" s="1"/>
      <c r="M12423" s="4"/>
    </row>
    <row r="12424" spans="1:13" x14ac:dyDescent="0.25">
      <c r="A12424">
        <v>4702921684</v>
      </c>
      <c r="B12424" t="s">
        <v>560</v>
      </c>
      <c r="C12424" s="1">
        <v>42488</v>
      </c>
      <c r="D12424" s="8">
        <f>WEEKDAY(hourlySteps_merged[[#This Row],[ActivityDate]],1)</f>
        <v>5</v>
      </c>
      <c r="E12424" s="1" t="str">
        <f>TEXT(hourlySteps_merged[[#This Row],[ActivityDate]],"dddd")</f>
        <v>Thursday</v>
      </c>
      <c r="F12424" s="6" t="s">
        <v>791</v>
      </c>
      <c r="G12424" s="6" t="str">
        <f>TEXT(hourlySteps_merged[[#This Row],[ActivityTime2]],"hh:mm:ss")</f>
        <v>22:00:00</v>
      </c>
      <c r="H12424">
        <v>351</v>
      </c>
      <c r="I12424">
        <v>10</v>
      </c>
      <c r="J12424">
        <v>0.16666700000000001</v>
      </c>
      <c r="K12424">
        <v>65</v>
      </c>
      <c r="L12424" s="1"/>
      <c r="M12424" s="4"/>
    </row>
    <row r="12425" spans="1:13" x14ac:dyDescent="0.25">
      <c r="A12425">
        <v>4702921684</v>
      </c>
      <c r="B12425" t="s">
        <v>561</v>
      </c>
      <c r="C12425" s="1">
        <v>42488</v>
      </c>
      <c r="D12425" s="8">
        <f>WEEKDAY(hourlySteps_merged[[#This Row],[ActivityDate]],1)</f>
        <v>5</v>
      </c>
      <c r="E12425" s="1" t="str">
        <f>TEXT(hourlySteps_merged[[#This Row],[ActivityDate]],"dddd")</f>
        <v>Thursday</v>
      </c>
      <c r="F12425" s="6" t="s">
        <v>792</v>
      </c>
      <c r="G12425" s="6" t="str">
        <f>TEXT(hourlySteps_merged[[#This Row],[ActivityTime2]],"hh:mm:ss")</f>
        <v>23:00:00</v>
      </c>
      <c r="H12425">
        <v>163</v>
      </c>
      <c r="I12425">
        <v>1</v>
      </c>
      <c r="J12425">
        <v>1.6667000000000001E-2</v>
      </c>
      <c r="K12425">
        <v>51</v>
      </c>
      <c r="L12425" s="1"/>
      <c r="M12425" s="4"/>
    </row>
    <row r="12426" spans="1:13" x14ac:dyDescent="0.25">
      <c r="A12426">
        <v>4702921684</v>
      </c>
      <c r="B12426" t="s">
        <v>562</v>
      </c>
      <c r="C12426" s="1">
        <v>42488</v>
      </c>
      <c r="D12426" s="8">
        <f>WEEKDAY(hourlySteps_merged[[#This Row],[ActivityDate]],1)</f>
        <v>5</v>
      </c>
      <c r="E12426" s="1" t="str">
        <f>TEXT(hourlySteps_merged[[#This Row],[ActivityDate]],"dddd")</f>
        <v>Thursday</v>
      </c>
      <c r="F12426" s="6" t="s">
        <v>769</v>
      </c>
      <c r="G12426" s="6" t="str">
        <f>TEXT(hourlySteps_merged[[#This Row],[ActivityTime2]],"hh:mm:ss")</f>
        <v>00:00:00</v>
      </c>
      <c r="H12426">
        <v>1046</v>
      </c>
      <c r="I12426">
        <v>0</v>
      </c>
      <c r="J12426">
        <v>0</v>
      </c>
      <c r="K12426">
        <v>84</v>
      </c>
      <c r="L12426" s="1"/>
      <c r="M12426" s="4"/>
    </row>
    <row r="12427" spans="1:13" x14ac:dyDescent="0.25">
      <c r="A12427">
        <v>4702921684</v>
      </c>
      <c r="B12427" t="s">
        <v>563</v>
      </c>
      <c r="C12427" s="1">
        <v>42488</v>
      </c>
      <c r="D12427" s="8">
        <f>WEEKDAY(hourlySteps_merged[[#This Row],[ActivityDate]],1)</f>
        <v>5</v>
      </c>
      <c r="E12427" s="1" t="str">
        <f>TEXT(hourlySteps_merged[[#This Row],[ActivityDate]],"dddd")</f>
        <v>Thursday</v>
      </c>
      <c r="F12427" s="6" t="s">
        <v>770</v>
      </c>
      <c r="G12427" s="6" t="str">
        <f>TEXT(hourlySteps_merged[[#This Row],[ActivityTime2]],"hh:mm:ss")</f>
        <v>01:00:00</v>
      </c>
      <c r="H12427">
        <v>539</v>
      </c>
      <c r="I12427">
        <v>0</v>
      </c>
      <c r="J12427">
        <v>0</v>
      </c>
      <c r="K12427">
        <v>84</v>
      </c>
      <c r="L12427" s="1"/>
      <c r="M12427" s="4"/>
    </row>
    <row r="12428" spans="1:13" x14ac:dyDescent="0.25">
      <c r="A12428">
        <v>4702921684</v>
      </c>
      <c r="B12428" t="s">
        <v>564</v>
      </c>
      <c r="C12428" s="1">
        <v>42488</v>
      </c>
      <c r="D12428" s="8">
        <f>WEEKDAY(hourlySteps_merged[[#This Row],[ActivityDate]],1)</f>
        <v>5</v>
      </c>
      <c r="E12428" s="1" t="str">
        <f>TEXT(hourlySteps_merged[[#This Row],[ActivityDate]],"dddd")</f>
        <v>Thursday</v>
      </c>
      <c r="F12428" s="6" t="s">
        <v>771</v>
      </c>
      <c r="G12428" s="6" t="str">
        <f>TEXT(hourlySteps_merged[[#This Row],[ActivityTime2]],"hh:mm:ss")</f>
        <v>02:00:00</v>
      </c>
      <c r="H12428">
        <v>560</v>
      </c>
      <c r="I12428">
        <v>0</v>
      </c>
      <c r="J12428">
        <v>0</v>
      </c>
      <c r="K12428">
        <v>84</v>
      </c>
      <c r="L12428" s="1"/>
      <c r="M12428" s="4"/>
    </row>
    <row r="12429" spans="1:13" x14ac:dyDescent="0.25">
      <c r="A12429">
        <v>4702921684</v>
      </c>
      <c r="B12429" t="s">
        <v>565</v>
      </c>
      <c r="C12429" s="1">
        <v>42488</v>
      </c>
      <c r="D12429" s="8">
        <f>WEEKDAY(hourlySteps_merged[[#This Row],[ActivityDate]],1)</f>
        <v>5</v>
      </c>
      <c r="E12429" s="1" t="str">
        <f>TEXT(hourlySteps_merged[[#This Row],[ActivityDate]],"dddd")</f>
        <v>Thursday</v>
      </c>
      <c r="F12429" s="6" t="s">
        <v>772</v>
      </c>
      <c r="G12429" s="6" t="str">
        <f>TEXT(hourlySteps_merged[[#This Row],[ActivityTime2]],"hh:mm:ss")</f>
        <v>03:00:00</v>
      </c>
      <c r="H12429">
        <v>518</v>
      </c>
      <c r="I12429">
        <v>0</v>
      </c>
      <c r="J12429">
        <v>0</v>
      </c>
      <c r="K12429">
        <v>84</v>
      </c>
      <c r="L12429" s="1"/>
      <c r="M12429" s="4"/>
    </row>
    <row r="12430" spans="1:13" x14ac:dyDescent="0.25">
      <c r="A12430">
        <v>4702921684</v>
      </c>
      <c r="B12430" t="s">
        <v>566</v>
      </c>
      <c r="C12430" s="1">
        <v>42488</v>
      </c>
      <c r="D12430" s="8">
        <f>WEEKDAY(hourlySteps_merged[[#This Row],[ActivityDate]],1)</f>
        <v>5</v>
      </c>
      <c r="E12430" s="1" t="str">
        <f>TEXT(hourlySteps_merged[[#This Row],[ActivityDate]],"dddd")</f>
        <v>Thursday</v>
      </c>
      <c r="F12430" s="6" t="s">
        <v>773</v>
      </c>
      <c r="G12430" s="6" t="str">
        <f>TEXT(hourlySteps_merged[[#This Row],[ActivityTime2]],"hh:mm:ss")</f>
        <v>04:00:00</v>
      </c>
      <c r="H12430">
        <v>656</v>
      </c>
      <c r="I12430">
        <v>0</v>
      </c>
      <c r="J12430">
        <v>0</v>
      </c>
      <c r="K12430">
        <v>84</v>
      </c>
      <c r="L12430" s="1"/>
      <c r="M12430" s="4"/>
    </row>
    <row r="12431" spans="1:13" x14ac:dyDescent="0.25">
      <c r="A12431">
        <v>4702921684</v>
      </c>
      <c r="B12431" t="s">
        <v>567</v>
      </c>
      <c r="C12431" s="1">
        <v>42488</v>
      </c>
      <c r="D12431" s="8">
        <f>WEEKDAY(hourlySteps_merged[[#This Row],[ActivityDate]],1)</f>
        <v>5</v>
      </c>
      <c r="E12431" s="1" t="str">
        <f>TEXT(hourlySteps_merged[[#This Row],[ActivityDate]],"dddd")</f>
        <v>Thursday</v>
      </c>
      <c r="F12431" s="6" t="s">
        <v>774</v>
      </c>
      <c r="G12431" s="6" t="str">
        <f>TEXT(hourlySteps_merged[[#This Row],[ActivityTime2]],"hh:mm:ss")</f>
        <v>05:00:00</v>
      </c>
      <c r="H12431">
        <v>514</v>
      </c>
      <c r="I12431">
        <v>0</v>
      </c>
      <c r="J12431">
        <v>0</v>
      </c>
      <c r="K12431">
        <v>84</v>
      </c>
      <c r="L12431" s="1"/>
      <c r="M12431" s="4"/>
    </row>
    <row r="12432" spans="1:13" x14ac:dyDescent="0.25">
      <c r="A12432">
        <v>4702921684</v>
      </c>
      <c r="B12432" t="s">
        <v>568</v>
      </c>
      <c r="C12432" s="1">
        <v>42488</v>
      </c>
      <c r="D12432" s="8">
        <f>WEEKDAY(hourlySteps_merged[[#This Row],[ActivityDate]],1)</f>
        <v>5</v>
      </c>
      <c r="E12432" s="1" t="str">
        <f>TEXT(hourlySteps_merged[[#This Row],[ActivityDate]],"dddd")</f>
        <v>Thursday</v>
      </c>
      <c r="F12432" s="6" t="s">
        <v>775</v>
      </c>
      <c r="G12432" s="6" t="str">
        <f>TEXT(hourlySteps_merged[[#This Row],[ActivityTime2]],"hh:mm:ss")</f>
        <v>06:00:00</v>
      </c>
      <c r="H12432">
        <v>0</v>
      </c>
      <c r="I12432">
        <v>0</v>
      </c>
      <c r="J12432">
        <v>0</v>
      </c>
      <c r="K12432">
        <v>84</v>
      </c>
      <c r="L12432" s="1"/>
      <c r="M12432" s="4"/>
    </row>
    <row r="12433" spans="1:13" x14ac:dyDescent="0.25">
      <c r="A12433">
        <v>4702921684</v>
      </c>
      <c r="B12433" t="s">
        <v>47</v>
      </c>
      <c r="C12433" s="1">
        <v>42488</v>
      </c>
      <c r="D12433" s="8">
        <f>WEEKDAY(hourlySteps_merged[[#This Row],[ActivityDate]],1)</f>
        <v>5</v>
      </c>
      <c r="E12433" s="1" t="str">
        <f>TEXT(hourlySteps_merged[[#This Row],[ActivityDate]],"dddd")</f>
        <v>Thursday</v>
      </c>
      <c r="F12433" s="6" t="s">
        <v>776</v>
      </c>
      <c r="G12433" s="6" t="str">
        <f>TEXT(hourlySteps_merged[[#This Row],[ActivityTime2]],"hh:mm:ss")</f>
        <v>07:00:00</v>
      </c>
      <c r="H12433">
        <v>0</v>
      </c>
      <c r="I12433">
        <v>0</v>
      </c>
      <c r="J12433">
        <v>0</v>
      </c>
      <c r="K12433">
        <v>84</v>
      </c>
      <c r="L12433" s="1"/>
      <c r="M12433" s="4"/>
    </row>
    <row r="12434" spans="1:13" x14ac:dyDescent="0.25">
      <c r="A12434">
        <v>4702921684</v>
      </c>
      <c r="B12434" t="s">
        <v>569</v>
      </c>
      <c r="C12434" s="1">
        <v>42488</v>
      </c>
      <c r="D12434" s="8">
        <f>WEEKDAY(hourlySteps_merged[[#This Row],[ActivityDate]],1)</f>
        <v>5</v>
      </c>
      <c r="E12434" s="1" t="str">
        <f>TEXT(hourlySteps_merged[[#This Row],[ActivityDate]],"dddd")</f>
        <v>Thursday</v>
      </c>
      <c r="F12434" s="6" t="s">
        <v>777</v>
      </c>
      <c r="G12434" s="6" t="str">
        <f>TEXT(hourlySteps_merged[[#This Row],[ActivityTime2]],"hh:mm:ss")</f>
        <v>08:00:00</v>
      </c>
      <c r="H12434">
        <v>15</v>
      </c>
      <c r="I12434">
        <v>7</v>
      </c>
      <c r="J12434">
        <v>0.11666700000000001</v>
      </c>
      <c r="K12434">
        <v>123</v>
      </c>
      <c r="L12434" s="1"/>
      <c r="M12434" s="4"/>
    </row>
    <row r="12435" spans="1:13" x14ac:dyDescent="0.25">
      <c r="A12435">
        <v>4702921684</v>
      </c>
      <c r="B12435" t="s">
        <v>570</v>
      </c>
      <c r="C12435" s="1">
        <v>42488</v>
      </c>
      <c r="D12435" s="8">
        <f>WEEKDAY(hourlySteps_merged[[#This Row],[ActivityDate]],1)</f>
        <v>5</v>
      </c>
      <c r="E12435" s="1" t="str">
        <f>TEXT(hourlySteps_merged[[#This Row],[ActivityDate]],"dddd")</f>
        <v>Thursday</v>
      </c>
      <c r="F12435" s="6" t="s">
        <v>778</v>
      </c>
      <c r="G12435" s="6" t="str">
        <f>TEXT(hourlySteps_merged[[#This Row],[ActivityTime2]],"hh:mm:ss")</f>
        <v>09:00:00</v>
      </c>
      <c r="H12435">
        <v>0</v>
      </c>
      <c r="I12435">
        <v>7</v>
      </c>
      <c r="J12435">
        <v>0.11666700000000001</v>
      </c>
      <c r="K12435">
        <v>112</v>
      </c>
      <c r="L12435" s="1"/>
      <c r="M12435" s="4"/>
    </row>
    <row r="12436" spans="1:13" x14ac:dyDescent="0.25">
      <c r="A12436">
        <v>4702921684</v>
      </c>
      <c r="B12436" t="s">
        <v>571</v>
      </c>
      <c r="C12436" s="1">
        <v>42488</v>
      </c>
      <c r="D12436" s="8">
        <f>WEEKDAY(hourlySteps_merged[[#This Row],[ActivityDate]],1)</f>
        <v>5</v>
      </c>
      <c r="E12436" s="1" t="str">
        <f>TEXT(hourlySteps_merged[[#This Row],[ActivityDate]],"dddd")</f>
        <v>Thursday</v>
      </c>
      <c r="F12436" s="6" t="s">
        <v>779</v>
      </c>
      <c r="G12436" s="6" t="str">
        <f>TEXT(hourlySteps_merged[[#This Row],[ActivityTime2]],"hh:mm:ss")</f>
        <v>10:00:00</v>
      </c>
      <c r="H12436">
        <v>0</v>
      </c>
      <c r="I12436">
        <v>13</v>
      </c>
      <c r="J12436">
        <v>0.216667</v>
      </c>
      <c r="K12436">
        <v>126</v>
      </c>
      <c r="L12436" s="1"/>
      <c r="M12436" s="4"/>
    </row>
    <row r="12437" spans="1:13" x14ac:dyDescent="0.25">
      <c r="A12437">
        <v>4702921684</v>
      </c>
      <c r="B12437" t="s">
        <v>572</v>
      </c>
      <c r="C12437" s="1">
        <v>42488</v>
      </c>
      <c r="D12437" s="8">
        <f>WEEKDAY(hourlySteps_merged[[#This Row],[ActivityDate]],1)</f>
        <v>5</v>
      </c>
      <c r="E12437" s="1" t="str">
        <f>TEXT(hourlySteps_merged[[#This Row],[ActivityDate]],"dddd")</f>
        <v>Thursday</v>
      </c>
      <c r="F12437" s="6" t="s">
        <v>780</v>
      </c>
      <c r="G12437" s="6" t="str">
        <f>TEXT(hourlySteps_merged[[#This Row],[ActivityTime2]],"hh:mm:ss")</f>
        <v>11:00:00</v>
      </c>
      <c r="H12437">
        <v>0</v>
      </c>
      <c r="I12437">
        <v>5</v>
      </c>
      <c r="J12437">
        <v>8.3333000000000004E-2</v>
      </c>
      <c r="K12437">
        <v>108</v>
      </c>
      <c r="L12437" s="1"/>
      <c r="M12437" s="4"/>
    </row>
    <row r="12438" spans="1:13" x14ac:dyDescent="0.25">
      <c r="A12438">
        <v>4702921684</v>
      </c>
      <c r="B12438" t="s">
        <v>573</v>
      </c>
      <c r="C12438" s="1">
        <v>42488</v>
      </c>
      <c r="D12438" s="8">
        <f>WEEKDAY(hourlySteps_merged[[#This Row],[ActivityDate]],1)</f>
        <v>5</v>
      </c>
      <c r="E12438" s="1" t="str">
        <f>TEXT(hourlySteps_merged[[#This Row],[ActivityDate]],"dddd")</f>
        <v>Thursday</v>
      </c>
      <c r="F12438" s="6" t="s">
        <v>781</v>
      </c>
      <c r="G12438" s="6" t="str">
        <f>TEXT(hourlySteps_merged[[#This Row],[ActivityTime2]],"hh:mm:ss")</f>
        <v>12:00:00</v>
      </c>
      <c r="H12438">
        <v>45</v>
      </c>
      <c r="I12438">
        <v>4</v>
      </c>
      <c r="J12438">
        <v>6.6667000000000004E-2</v>
      </c>
      <c r="K12438">
        <v>102</v>
      </c>
      <c r="L12438" s="1"/>
      <c r="M12438" s="4"/>
    </row>
    <row r="12439" spans="1:13" x14ac:dyDescent="0.25">
      <c r="A12439">
        <v>4702921684</v>
      </c>
      <c r="B12439" t="s">
        <v>574</v>
      </c>
      <c r="C12439" s="1">
        <v>42488</v>
      </c>
      <c r="D12439" s="8">
        <f>WEEKDAY(hourlySteps_merged[[#This Row],[ActivityDate]],1)</f>
        <v>5</v>
      </c>
      <c r="E12439" s="1" t="str">
        <f>TEXT(hourlySteps_merged[[#This Row],[ActivityDate]],"dddd")</f>
        <v>Thursday</v>
      </c>
      <c r="F12439" s="6" t="s">
        <v>782</v>
      </c>
      <c r="G12439" s="6" t="str">
        <f>TEXT(hourlySteps_merged[[#This Row],[ActivityTime2]],"hh:mm:ss")</f>
        <v>13:00:00</v>
      </c>
      <c r="H12439">
        <v>713</v>
      </c>
      <c r="I12439">
        <v>10</v>
      </c>
      <c r="J12439">
        <v>0.16666700000000001</v>
      </c>
      <c r="K12439">
        <v>120</v>
      </c>
      <c r="L12439" s="1"/>
      <c r="M12439" s="4"/>
    </row>
    <row r="12440" spans="1:13" x14ac:dyDescent="0.25">
      <c r="A12440">
        <v>4702921684</v>
      </c>
      <c r="B12440" t="s">
        <v>575</v>
      </c>
      <c r="C12440" s="1">
        <v>42488</v>
      </c>
      <c r="D12440" s="8">
        <f>WEEKDAY(hourlySteps_merged[[#This Row],[ActivityDate]],1)</f>
        <v>5</v>
      </c>
      <c r="E12440" s="1" t="str">
        <f>TEXT(hourlySteps_merged[[#This Row],[ActivityDate]],"dddd")</f>
        <v>Thursday</v>
      </c>
      <c r="F12440" s="6" t="s">
        <v>783</v>
      </c>
      <c r="G12440" s="6" t="str">
        <f>TEXT(hourlySteps_merged[[#This Row],[ActivityTime2]],"hh:mm:ss")</f>
        <v>14:00:00</v>
      </c>
      <c r="H12440">
        <v>263</v>
      </c>
      <c r="I12440">
        <v>5</v>
      </c>
      <c r="J12440">
        <v>8.3333000000000004E-2</v>
      </c>
      <c r="K12440">
        <v>107</v>
      </c>
      <c r="L12440" s="1"/>
      <c r="M12440" s="4"/>
    </row>
    <row r="12441" spans="1:13" x14ac:dyDescent="0.25">
      <c r="A12441">
        <v>4702921684</v>
      </c>
      <c r="B12441" t="s">
        <v>576</v>
      </c>
      <c r="C12441" s="1">
        <v>42488</v>
      </c>
      <c r="D12441" s="8">
        <f>WEEKDAY(hourlySteps_merged[[#This Row],[ActivityDate]],1)</f>
        <v>5</v>
      </c>
      <c r="E12441" s="1" t="str">
        <f>TEXT(hourlySteps_merged[[#This Row],[ActivityDate]],"dddd")</f>
        <v>Thursday</v>
      </c>
      <c r="F12441" s="6" t="s">
        <v>784</v>
      </c>
      <c r="G12441" s="6" t="str">
        <f>TEXT(hourlySteps_merged[[#This Row],[ActivityTime2]],"hh:mm:ss")</f>
        <v>15:00:00</v>
      </c>
      <c r="H12441">
        <v>0</v>
      </c>
      <c r="I12441">
        <v>13</v>
      </c>
      <c r="J12441">
        <v>0.216667</v>
      </c>
      <c r="K12441">
        <v>130</v>
      </c>
      <c r="L12441" s="1"/>
      <c r="M12441" s="4"/>
    </row>
    <row r="12442" spans="1:13" x14ac:dyDescent="0.25">
      <c r="A12442">
        <v>4702921684</v>
      </c>
      <c r="B12442" t="s">
        <v>577</v>
      </c>
      <c r="C12442" s="1">
        <v>42488</v>
      </c>
      <c r="D12442" s="8">
        <f>WEEKDAY(hourlySteps_merged[[#This Row],[ActivityDate]],1)</f>
        <v>5</v>
      </c>
      <c r="E12442" s="1" t="str">
        <f>TEXT(hourlySteps_merged[[#This Row],[ActivityDate]],"dddd")</f>
        <v>Thursday</v>
      </c>
      <c r="F12442" s="6" t="s">
        <v>785</v>
      </c>
      <c r="G12442" s="6" t="str">
        <f>TEXT(hourlySteps_merged[[#This Row],[ActivityTime2]],"hh:mm:ss")</f>
        <v>16:00:00</v>
      </c>
      <c r="H12442">
        <v>783</v>
      </c>
      <c r="I12442">
        <v>11</v>
      </c>
      <c r="J12442">
        <v>0.183333</v>
      </c>
      <c r="K12442">
        <v>120</v>
      </c>
      <c r="L12442" s="1"/>
      <c r="M12442" s="4"/>
    </row>
    <row r="12443" spans="1:13" x14ac:dyDescent="0.25">
      <c r="A12443">
        <v>4702921684</v>
      </c>
      <c r="B12443" t="s">
        <v>578</v>
      </c>
      <c r="C12443" s="1">
        <v>42488</v>
      </c>
      <c r="D12443" s="8">
        <f>WEEKDAY(hourlySteps_merged[[#This Row],[ActivityDate]],1)</f>
        <v>5</v>
      </c>
      <c r="E12443" s="1" t="str">
        <f>TEXT(hourlySteps_merged[[#This Row],[ActivityDate]],"dddd")</f>
        <v>Thursday</v>
      </c>
      <c r="F12443" s="6" t="s">
        <v>786</v>
      </c>
      <c r="G12443" s="6" t="str">
        <f>TEXT(hourlySteps_merged[[#This Row],[ActivityTime2]],"hh:mm:ss")</f>
        <v>17:00:00</v>
      </c>
      <c r="H12443">
        <v>847</v>
      </c>
      <c r="I12443">
        <v>11</v>
      </c>
      <c r="J12443">
        <v>0.183333</v>
      </c>
      <c r="K12443">
        <v>139</v>
      </c>
      <c r="L12443" s="1"/>
      <c r="M12443" s="4"/>
    </row>
    <row r="12444" spans="1:13" x14ac:dyDescent="0.25">
      <c r="A12444">
        <v>4702921684</v>
      </c>
      <c r="B12444" t="s">
        <v>579</v>
      </c>
      <c r="C12444" s="1">
        <v>42488</v>
      </c>
      <c r="D12444" s="8">
        <f>WEEKDAY(hourlySteps_merged[[#This Row],[ActivityDate]],1)</f>
        <v>5</v>
      </c>
      <c r="E12444" s="1" t="str">
        <f>TEXT(hourlySteps_merged[[#This Row],[ActivityDate]],"dddd")</f>
        <v>Thursday</v>
      </c>
      <c r="F12444" s="6" t="s">
        <v>787</v>
      </c>
      <c r="G12444" s="6" t="str">
        <f>TEXT(hourlySteps_merged[[#This Row],[ActivityTime2]],"hh:mm:ss")</f>
        <v>18:00:00</v>
      </c>
      <c r="H12444">
        <v>0</v>
      </c>
      <c r="I12444">
        <v>45</v>
      </c>
      <c r="J12444">
        <v>0.75</v>
      </c>
      <c r="K12444">
        <v>213</v>
      </c>
      <c r="L12444" s="1"/>
      <c r="M12444" s="4"/>
    </row>
    <row r="12445" spans="1:13" x14ac:dyDescent="0.25">
      <c r="A12445">
        <v>4702921684</v>
      </c>
      <c r="B12445" t="s">
        <v>580</v>
      </c>
      <c r="C12445" s="1">
        <v>42488</v>
      </c>
      <c r="D12445" s="8">
        <f>WEEKDAY(hourlySteps_merged[[#This Row],[ActivityDate]],1)</f>
        <v>5</v>
      </c>
      <c r="E12445" s="1" t="str">
        <f>TEXT(hourlySteps_merged[[#This Row],[ActivityDate]],"dddd")</f>
        <v>Thursday</v>
      </c>
      <c r="F12445" s="6" t="s">
        <v>788</v>
      </c>
      <c r="G12445" s="6" t="str">
        <f>TEXT(hourlySteps_merged[[#This Row],[ActivityTime2]],"hh:mm:ss")</f>
        <v>19:00:00</v>
      </c>
      <c r="H12445">
        <v>273</v>
      </c>
      <c r="I12445">
        <v>60</v>
      </c>
      <c r="J12445">
        <v>1</v>
      </c>
      <c r="K12445">
        <v>272</v>
      </c>
      <c r="L12445" s="1"/>
      <c r="M12445" s="4"/>
    </row>
    <row r="12446" spans="1:13" x14ac:dyDescent="0.25">
      <c r="A12446">
        <v>4702921684</v>
      </c>
      <c r="B12446" t="s">
        <v>581</v>
      </c>
      <c r="C12446" s="1">
        <v>42488</v>
      </c>
      <c r="D12446" s="8">
        <f>WEEKDAY(hourlySteps_merged[[#This Row],[ActivityDate]],1)</f>
        <v>5</v>
      </c>
      <c r="E12446" s="1" t="str">
        <f>TEXT(hourlySteps_merged[[#This Row],[ActivityDate]],"dddd")</f>
        <v>Thursday</v>
      </c>
      <c r="F12446" s="6" t="s">
        <v>789</v>
      </c>
      <c r="G12446" s="6" t="str">
        <f>TEXT(hourlySteps_merged[[#This Row],[ActivityTime2]],"hh:mm:ss")</f>
        <v>20:00:00</v>
      </c>
      <c r="H12446">
        <v>168</v>
      </c>
      <c r="I12446">
        <v>47</v>
      </c>
      <c r="J12446">
        <v>0.78333299999999995</v>
      </c>
      <c r="K12446">
        <v>218</v>
      </c>
      <c r="L12446" s="1"/>
      <c r="M12446" s="4"/>
    </row>
    <row r="12447" spans="1:13" x14ac:dyDescent="0.25">
      <c r="A12447">
        <v>4702921684</v>
      </c>
      <c r="B12447" t="s">
        <v>582</v>
      </c>
      <c r="C12447" s="1">
        <v>42488</v>
      </c>
      <c r="D12447" s="8">
        <f>WEEKDAY(hourlySteps_merged[[#This Row],[ActivityDate]],1)</f>
        <v>5</v>
      </c>
      <c r="E12447" s="1" t="str">
        <f>TEXT(hourlySteps_merged[[#This Row],[ActivityDate]],"dddd")</f>
        <v>Thursday</v>
      </c>
      <c r="F12447" s="6" t="s">
        <v>790</v>
      </c>
      <c r="G12447" s="6" t="str">
        <f>TEXT(hourlySteps_merged[[#This Row],[ActivityTime2]],"hh:mm:ss")</f>
        <v>21:00:00</v>
      </c>
      <c r="H12447">
        <v>259</v>
      </c>
      <c r="I12447">
        <v>63</v>
      </c>
      <c r="J12447">
        <v>1.05</v>
      </c>
      <c r="K12447">
        <v>259</v>
      </c>
      <c r="L12447" s="1"/>
      <c r="M12447" s="4"/>
    </row>
    <row r="12448" spans="1:13" x14ac:dyDescent="0.25">
      <c r="A12448">
        <v>4702921684</v>
      </c>
      <c r="B12448" t="s">
        <v>583</v>
      </c>
      <c r="C12448" s="1">
        <v>42488</v>
      </c>
      <c r="D12448" s="8">
        <f>WEEKDAY(hourlySteps_merged[[#This Row],[ActivityDate]],1)</f>
        <v>5</v>
      </c>
      <c r="E12448" s="1" t="str">
        <f>TEXT(hourlySteps_merged[[#This Row],[ActivityDate]],"dddd")</f>
        <v>Thursday</v>
      </c>
      <c r="F12448" s="6" t="s">
        <v>791</v>
      </c>
      <c r="G12448" s="6" t="str">
        <f>TEXT(hourlySteps_merged[[#This Row],[ActivityTime2]],"hh:mm:ss")</f>
        <v>22:00:00</v>
      </c>
      <c r="H12448">
        <v>0</v>
      </c>
      <c r="I12448">
        <v>41</v>
      </c>
      <c r="J12448">
        <v>0.68333299999999997</v>
      </c>
      <c r="K12448">
        <v>201</v>
      </c>
      <c r="L12448" s="1"/>
      <c r="M12448" s="4"/>
    </row>
    <row r="12449" spans="1:13" x14ac:dyDescent="0.25">
      <c r="A12449">
        <v>4702921684</v>
      </c>
      <c r="B12449" t="s">
        <v>584</v>
      </c>
      <c r="C12449" s="1">
        <v>42488</v>
      </c>
      <c r="D12449" s="8">
        <f>WEEKDAY(hourlySteps_merged[[#This Row],[ActivityDate]],1)</f>
        <v>5</v>
      </c>
      <c r="E12449" s="1" t="str">
        <f>TEXT(hourlySteps_merged[[#This Row],[ActivityDate]],"dddd")</f>
        <v>Thursday</v>
      </c>
      <c r="F12449" s="6" t="s">
        <v>792</v>
      </c>
      <c r="G12449" s="6" t="str">
        <f>TEXT(hourlySteps_merged[[#This Row],[ActivityTime2]],"hh:mm:ss")</f>
        <v>23:00:00</v>
      </c>
      <c r="H12449">
        <v>11</v>
      </c>
      <c r="I12449">
        <v>0</v>
      </c>
      <c r="J12449">
        <v>0</v>
      </c>
      <c r="K12449">
        <v>84</v>
      </c>
      <c r="L12449" s="1"/>
      <c r="M12449" s="4"/>
    </row>
    <row r="12450" spans="1:13" x14ac:dyDescent="0.25">
      <c r="A12450">
        <v>4702921684</v>
      </c>
      <c r="B12450" t="s">
        <v>585</v>
      </c>
      <c r="C12450" s="1">
        <v>42488</v>
      </c>
      <c r="D12450" s="8">
        <f>WEEKDAY(hourlySteps_merged[[#This Row],[ActivityDate]],1)</f>
        <v>5</v>
      </c>
      <c r="E12450" s="1" t="str">
        <f>TEXT(hourlySteps_merged[[#This Row],[ActivityDate]],"dddd")</f>
        <v>Thursday</v>
      </c>
      <c r="F12450" s="6" t="s">
        <v>769</v>
      </c>
      <c r="G12450" s="6" t="str">
        <f>TEXT(hourlySteps_merged[[#This Row],[ActivityTime2]],"hh:mm:ss")</f>
        <v>00:00:00</v>
      </c>
      <c r="H12450">
        <v>1353</v>
      </c>
      <c r="I12450">
        <v>0</v>
      </c>
      <c r="J12450">
        <v>0</v>
      </c>
      <c r="K12450">
        <v>56</v>
      </c>
      <c r="L12450" s="1"/>
      <c r="M12450" s="4"/>
    </row>
    <row r="12451" spans="1:13" x14ac:dyDescent="0.25">
      <c r="A12451">
        <v>4702921684</v>
      </c>
      <c r="B12451" t="s">
        <v>586</v>
      </c>
      <c r="C12451" s="1">
        <v>42488</v>
      </c>
      <c r="D12451" s="8">
        <f>WEEKDAY(hourlySteps_merged[[#This Row],[ActivityDate]],1)</f>
        <v>5</v>
      </c>
      <c r="E12451" s="1" t="str">
        <f>TEXT(hourlySteps_merged[[#This Row],[ActivityDate]],"dddd")</f>
        <v>Thursday</v>
      </c>
      <c r="F12451" s="6" t="s">
        <v>770</v>
      </c>
      <c r="G12451" s="6" t="str">
        <f>TEXT(hourlySteps_merged[[#This Row],[ActivityTime2]],"hh:mm:ss")</f>
        <v>01:00:00</v>
      </c>
      <c r="H12451">
        <v>730</v>
      </c>
      <c r="I12451">
        <v>0</v>
      </c>
      <c r="J12451">
        <v>0</v>
      </c>
      <c r="K12451">
        <v>56</v>
      </c>
      <c r="L12451" s="1"/>
      <c r="M12451" s="4"/>
    </row>
    <row r="12452" spans="1:13" x14ac:dyDescent="0.25">
      <c r="A12452">
        <v>4702921684</v>
      </c>
      <c r="B12452" t="s">
        <v>587</v>
      </c>
      <c r="C12452" s="1">
        <v>42488</v>
      </c>
      <c r="D12452" s="8">
        <f>WEEKDAY(hourlySteps_merged[[#This Row],[ActivityDate]],1)</f>
        <v>5</v>
      </c>
      <c r="E12452" s="1" t="str">
        <f>TEXT(hourlySteps_merged[[#This Row],[ActivityDate]],"dddd")</f>
        <v>Thursday</v>
      </c>
      <c r="F12452" s="6" t="s">
        <v>771</v>
      </c>
      <c r="G12452" s="6" t="str">
        <f>TEXT(hourlySteps_merged[[#This Row],[ActivityTime2]],"hh:mm:ss")</f>
        <v>02:00:00</v>
      </c>
      <c r="H12452">
        <v>876</v>
      </c>
      <c r="I12452">
        <v>0</v>
      </c>
      <c r="J12452">
        <v>0</v>
      </c>
      <c r="K12452">
        <v>56</v>
      </c>
      <c r="L12452" s="1"/>
      <c r="M12452" s="4"/>
    </row>
    <row r="12453" spans="1:13" x14ac:dyDescent="0.25">
      <c r="A12453">
        <v>4702921684</v>
      </c>
      <c r="B12453" t="s">
        <v>588</v>
      </c>
      <c r="C12453" s="1">
        <v>42488</v>
      </c>
      <c r="D12453" s="8">
        <f>WEEKDAY(hourlySteps_merged[[#This Row],[ActivityDate]],1)</f>
        <v>5</v>
      </c>
      <c r="E12453" s="1" t="str">
        <f>TEXT(hourlySteps_merged[[#This Row],[ActivityDate]],"dddd")</f>
        <v>Thursday</v>
      </c>
      <c r="F12453" s="6" t="s">
        <v>772</v>
      </c>
      <c r="G12453" s="6" t="str">
        <f>TEXT(hourlySteps_merged[[#This Row],[ActivityTime2]],"hh:mm:ss")</f>
        <v>03:00:00</v>
      </c>
      <c r="H12453">
        <v>537</v>
      </c>
      <c r="I12453">
        <v>0</v>
      </c>
      <c r="J12453">
        <v>0</v>
      </c>
      <c r="K12453">
        <v>56</v>
      </c>
      <c r="L12453" s="1"/>
      <c r="M12453" s="4"/>
    </row>
    <row r="12454" spans="1:13" x14ac:dyDescent="0.25">
      <c r="A12454">
        <v>4702921684</v>
      </c>
      <c r="B12454" t="s">
        <v>589</v>
      </c>
      <c r="C12454" s="1">
        <v>42488</v>
      </c>
      <c r="D12454" s="8">
        <f>WEEKDAY(hourlySteps_merged[[#This Row],[ActivityDate]],1)</f>
        <v>5</v>
      </c>
      <c r="E12454" s="1" t="str">
        <f>TEXT(hourlySteps_merged[[#This Row],[ActivityDate]],"dddd")</f>
        <v>Thursday</v>
      </c>
      <c r="F12454" s="6" t="s">
        <v>773</v>
      </c>
      <c r="G12454" s="6" t="str">
        <f>TEXT(hourlySteps_merged[[#This Row],[ActivityTime2]],"hh:mm:ss")</f>
        <v>04:00:00</v>
      </c>
      <c r="H12454">
        <v>915</v>
      </c>
      <c r="I12454">
        <v>0</v>
      </c>
      <c r="J12454">
        <v>0</v>
      </c>
      <c r="K12454">
        <v>56</v>
      </c>
      <c r="L12454" s="1"/>
      <c r="M12454" s="4"/>
    </row>
    <row r="12455" spans="1:13" x14ac:dyDescent="0.25">
      <c r="A12455">
        <v>4702921684</v>
      </c>
      <c r="B12455" t="s">
        <v>590</v>
      </c>
      <c r="C12455" s="1">
        <v>42488</v>
      </c>
      <c r="D12455" s="8">
        <f>WEEKDAY(hourlySteps_merged[[#This Row],[ActivityDate]],1)</f>
        <v>5</v>
      </c>
      <c r="E12455" s="1" t="str">
        <f>TEXT(hourlySteps_merged[[#This Row],[ActivityDate]],"dddd")</f>
        <v>Thursday</v>
      </c>
      <c r="F12455" s="6" t="s">
        <v>774</v>
      </c>
      <c r="G12455" s="6" t="str">
        <f>TEXT(hourlySteps_merged[[#This Row],[ActivityTime2]],"hh:mm:ss")</f>
        <v>05:00:00</v>
      </c>
      <c r="H12455">
        <v>373</v>
      </c>
      <c r="I12455">
        <v>0</v>
      </c>
      <c r="J12455">
        <v>0</v>
      </c>
      <c r="K12455">
        <v>56</v>
      </c>
      <c r="L12455" s="1"/>
      <c r="M12455" s="4"/>
    </row>
    <row r="12456" spans="1:13" x14ac:dyDescent="0.25">
      <c r="A12456">
        <v>4702921684</v>
      </c>
      <c r="B12456" t="s">
        <v>591</v>
      </c>
      <c r="C12456" s="1">
        <v>42488</v>
      </c>
      <c r="D12456" s="8">
        <f>WEEKDAY(hourlySteps_merged[[#This Row],[ActivityDate]],1)</f>
        <v>5</v>
      </c>
      <c r="E12456" s="1" t="str">
        <f>TEXT(hourlySteps_merged[[#This Row],[ActivityDate]],"dddd")</f>
        <v>Thursday</v>
      </c>
      <c r="F12456" s="6" t="s">
        <v>775</v>
      </c>
      <c r="G12456" s="6" t="str">
        <f>TEXT(hourlySteps_merged[[#This Row],[ActivityTime2]],"hh:mm:ss")</f>
        <v>06:00:00</v>
      </c>
      <c r="H12456">
        <v>0</v>
      </c>
      <c r="I12456">
        <v>0</v>
      </c>
      <c r="J12456">
        <v>0</v>
      </c>
      <c r="K12456">
        <v>56</v>
      </c>
      <c r="L12456" s="1"/>
      <c r="M12456" s="4"/>
    </row>
    <row r="12457" spans="1:13" x14ac:dyDescent="0.25">
      <c r="A12457">
        <v>4702921684</v>
      </c>
      <c r="B12457" t="s">
        <v>37</v>
      </c>
      <c r="C12457" s="1">
        <v>42488</v>
      </c>
      <c r="D12457" s="8">
        <f>WEEKDAY(hourlySteps_merged[[#This Row],[ActivityDate]],1)</f>
        <v>5</v>
      </c>
      <c r="E12457" s="1" t="str">
        <f>TEXT(hourlySteps_merged[[#This Row],[ActivityDate]],"dddd")</f>
        <v>Thursday</v>
      </c>
      <c r="F12457" s="6" t="s">
        <v>776</v>
      </c>
      <c r="G12457" s="6" t="str">
        <f>TEXT(hourlySteps_merged[[#This Row],[ActivityTime2]],"hh:mm:ss")</f>
        <v>07:00:00</v>
      </c>
      <c r="H12457">
        <v>0</v>
      </c>
      <c r="I12457">
        <v>0</v>
      </c>
      <c r="J12457">
        <v>0</v>
      </c>
      <c r="K12457">
        <v>56</v>
      </c>
      <c r="L12457" s="1"/>
      <c r="M12457" s="4"/>
    </row>
    <row r="12458" spans="1:13" x14ac:dyDescent="0.25">
      <c r="A12458">
        <v>4702921684</v>
      </c>
      <c r="B12458" t="s">
        <v>592</v>
      </c>
      <c r="C12458" s="1">
        <v>42488</v>
      </c>
      <c r="D12458" s="8">
        <f>WEEKDAY(hourlySteps_merged[[#This Row],[ActivityDate]],1)</f>
        <v>5</v>
      </c>
      <c r="E12458" s="1" t="str">
        <f>TEXT(hourlySteps_merged[[#This Row],[ActivityDate]],"dddd")</f>
        <v>Thursday</v>
      </c>
      <c r="F12458" s="6" t="s">
        <v>777</v>
      </c>
      <c r="G12458" s="6" t="str">
        <f>TEXT(hourlySteps_merged[[#This Row],[ActivityTime2]],"hh:mm:ss")</f>
        <v>08:00:00</v>
      </c>
      <c r="H12458">
        <v>0</v>
      </c>
      <c r="I12458">
        <v>0</v>
      </c>
      <c r="J12458">
        <v>0</v>
      </c>
      <c r="K12458">
        <v>56</v>
      </c>
      <c r="L12458" s="1"/>
      <c r="M12458" s="4"/>
    </row>
    <row r="12459" spans="1:13" x14ac:dyDescent="0.25">
      <c r="A12459">
        <v>4702921684</v>
      </c>
      <c r="B12459" t="s">
        <v>593</v>
      </c>
      <c r="C12459" s="1">
        <v>42488</v>
      </c>
      <c r="D12459" s="8">
        <f>WEEKDAY(hourlySteps_merged[[#This Row],[ActivityDate]],1)</f>
        <v>5</v>
      </c>
      <c r="E12459" s="1" t="str">
        <f>TEXT(hourlySteps_merged[[#This Row],[ActivityDate]],"dddd")</f>
        <v>Thursday</v>
      </c>
      <c r="F12459" s="6" t="s">
        <v>778</v>
      </c>
      <c r="G12459" s="6" t="str">
        <f>TEXT(hourlySteps_merged[[#This Row],[ActivityTime2]],"hh:mm:ss")</f>
        <v>09:00:00</v>
      </c>
      <c r="H12459">
        <v>11</v>
      </c>
      <c r="I12459">
        <v>0</v>
      </c>
      <c r="J12459">
        <v>0</v>
      </c>
      <c r="K12459">
        <v>56</v>
      </c>
      <c r="L12459" s="1"/>
      <c r="M12459" s="4"/>
    </row>
    <row r="12460" spans="1:13" x14ac:dyDescent="0.25">
      <c r="A12460">
        <v>4702921684</v>
      </c>
      <c r="B12460" t="s">
        <v>594</v>
      </c>
      <c r="C12460" s="1">
        <v>42488</v>
      </c>
      <c r="D12460" s="8">
        <f>WEEKDAY(hourlySteps_merged[[#This Row],[ActivityDate]],1)</f>
        <v>5</v>
      </c>
      <c r="E12460" s="1" t="str">
        <f>TEXT(hourlySteps_merged[[#This Row],[ActivityDate]],"dddd")</f>
        <v>Thursday</v>
      </c>
      <c r="F12460" s="6" t="s">
        <v>779</v>
      </c>
      <c r="G12460" s="6" t="str">
        <f>TEXT(hourlySteps_merged[[#This Row],[ActivityTime2]],"hh:mm:ss")</f>
        <v>10:00:00</v>
      </c>
      <c r="H12460">
        <v>0</v>
      </c>
      <c r="I12460">
        <v>6</v>
      </c>
      <c r="J12460">
        <v>0.1</v>
      </c>
      <c r="K12460">
        <v>71</v>
      </c>
      <c r="L12460" s="1"/>
      <c r="M12460" s="4"/>
    </row>
    <row r="12461" spans="1:13" x14ac:dyDescent="0.25">
      <c r="A12461">
        <v>4702921684</v>
      </c>
      <c r="B12461" t="s">
        <v>595</v>
      </c>
      <c r="C12461" s="1">
        <v>42488</v>
      </c>
      <c r="D12461" s="8">
        <f>WEEKDAY(hourlySteps_merged[[#This Row],[ActivityDate]],1)</f>
        <v>5</v>
      </c>
      <c r="E12461" s="1" t="str">
        <f>TEXT(hourlySteps_merged[[#This Row],[ActivityDate]],"dddd")</f>
        <v>Thursday</v>
      </c>
      <c r="F12461" s="6" t="s">
        <v>780</v>
      </c>
      <c r="G12461" s="6" t="str">
        <f>TEXT(hourlySteps_merged[[#This Row],[ActivityTime2]],"hh:mm:ss")</f>
        <v>11:00:00</v>
      </c>
      <c r="H12461">
        <v>0</v>
      </c>
      <c r="I12461">
        <v>26</v>
      </c>
      <c r="J12461">
        <v>0.43333300000000002</v>
      </c>
      <c r="K12461">
        <v>118</v>
      </c>
      <c r="L12461" s="1"/>
      <c r="M12461" s="4"/>
    </row>
    <row r="12462" spans="1:13" x14ac:dyDescent="0.25">
      <c r="A12462">
        <v>4702921684</v>
      </c>
      <c r="B12462" t="s">
        <v>596</v>
      </c>
      <c r="C12462" s="1">
        <v>42488</v>
      </c>
      <c r="D12462" s="8">
        <f>WEEKDAY(hourlySteps_merged[[#This Row],[ActivityDate]],1)</f>
        <v>5</v>
      </c>
      <c r="E12462" s="1" t="str">
        <f>TEXT(hourlySteps_merged[[#This Row],[ActivityDate]],"dddd")</f>
        <v>Thursday</v>
      </c>
      <c r="F12462" s="6" t="s">
        <v>781</v>
      </c>
      <c r="G12462" s="6" t="str">
        <f>TEXT(hourlySteps_merged[[#This Row],[ActivityTime2]],"hh:mm:ss")</f>
        <v>12:00:00</v>
      </c>
      <c r="H12462">
        <v>11</v>
      </c>
      <c r="I12462">
        <v>34</v>
      </c>
      <c r="J12462">
        <v>0.56666700000000003</v>
      </c>
      <c r="K12462">
        <v>122</v>
      </c>
      <c r="L12462" s="1"/>
      <c r="M12462" s="4"/>
    </row>
    <row r="12463" spans="1:13" x14ac:dyDescent="0.25">
      <c r="A12463">
        <v>4702921684</v>
      </c>
      <c r="B12463" t="s">
        <v>597</v>
      </c>
      <c r="C12463" s="1">
        <v>42488</v>
      </c>
      <c r="D12463" s="8">
        <f>WEEKDAY(hourlySteps_merged[[#This Row],[ActivityDate]],1)</f>
        <v>5</v>
      </c>
      <c r="E12463" s="1" t="str">
        <f>TEXT(hourlySteps_merged[[#This Row],[ActivityDate]],"dddd")</f>
        <v>Thursday</v>
      </c>
      <c r="F12463" s="6" t="s">
        <v>782</v>
      </c>
      <c r="G12463" s="6" t="str">
        <f>TEXT(hourlySteps_merged[[#This Row],[ActivityTime2]],"hh:mm:ss")</f>
        <v>13:00:00</v>
      </c>
      <c r="H12463">
        <v>1006</v>
      </c>
      <c r="I12463">
        <v>16</v>
      </c>
      <c r="J12463">
        <v>0.26666699999999999</v>
      </c>
      <c r="K12463">
        <v>89</v>
      </c>
      <c r="L12463" s="1"/>
      <c r="M12463" s="4"/>
    </row>
    <row r="12464" spans="1:13" x14ac:dyDescent="0.25">
      <c r="A12464">
        <v>4702921684</v>
      </c>
      <c r="B12464" t="s">
        <v>598</v>
      </c>
      <c r="C12464" s="1">
        <v>42488</v>
      </c>
      <c r="D12464" s="8">
        <f>WEEKDAY(hourlySteps_merged[[#This Row],[ActivityDate]],1)</f>
        <v>5</v>
      </c>
      <c r="E12464" s="1" t="str">
        <f>TEXT(hourlySteps_merged[[#This Row],[ActivityDate]],"dddd")</f>
        <v>Thursday</v>
      </c>
      <c r="F12464" s="6" t="s">
        <v>783</v>
      </c>
      <c r="G12464" s="6" t="str">
        <f>TEXT(hourlySteps_merged[[#This Row],[ActivityTime2]],"hh:mm:ss")</f>
        <v>14:00:00</v>
      </c>
      <c r="H12464">
        <v>160</v>
      </c>
      <c r="I12464">
        <v>21</v>
      </c>
      <c r="J12464">
        <v>0.35</v>
      </c>
      <c r="K12464">
        <v>101</v>
      </c>
      <c r="L12464" s="1"/>
      <c r="M12464" s="4"/>
    </row>
    <row r="12465" spans="1:13" x14ac:dyDescent="0.25">
      <c r="A12465">
        <v>4702921684</v>
      </c>
      <c r="B12465" t="s">
        <v>599</v>
      </c>
      <c r="C12465" s="1">
        <v>42488</v>
      </c>
      <c r="D12465" s="8">
        <f>WEEKDAY(hourlySteps_merged[[#This Row],[ActivityDate]],1)</f>
        <v>5</v>
      </c>
      <c r="E12465" s="1" t="str">
        <f>TEXT(hourlySteps_merged[[#This Row],[ActivityDate]],"dddd")</f>
        <v>Thursday</v>
      </c>
      <c r="F12465" s="6" t="s">
        <v>784</v>
      </c>
      <c r="G12465" s="6" t="str">
        <f>TEXT(hourlySteps_merged[[#This Row],[ActivityTime2]],"hh:mm:ss")</f>
        <v>15:00:00</v>
      </c>
      <c r="H12465">
        <v>157</v>
      </c>
      <c r="I12465">
        <v>31</v>
      </c>
      <c r="J12465">
        <v>0.51666699999999999</v>
      </c>
      <c r="K12465">
        <v>113</v>
      </c>
      <c r="L12465" s="1"/>
      <c r="M12465" s="4"/>
    </row>
    <row r="12466" spans="1:13" x14ac:dyDescent="0.25">
      <c r="A12466">
        <v>4702921684</v>
      </c>
      <c r="B12466" t="s">
        <v>600</v>
      </c>
      <c r="C12466" s="1">
        <v>42488</v>
      </c>
      <c r="D12466" s="8">
        <f>WEEKDAY(hourlySteps_merged[[#This Row],[ActivityDate]],1)</f>
        <v>5</v>
      </c>
      <c r="E12466" s="1" t="str">
        <f>TEXT(hourlySteps_merged[[#This Row],[ActivityDate]],"dddd")</f>
        <v>Thursday</v>
      </c>
      <c r="F12466" s="6" t="s">
        <v>785</v>
      </c>
      <c r="G12466" s="6" t="str">
        <f>TEXT(hourlySteps_merged[[#This Row],[ActivityTime2]],"hh:mm:ss")</f>
        <v>16:00:00</v>
      </c>
      <c r="H12466">
        <v>1326</v>
      </c>
      <c r="I12466">
        <v>17</v>
      </c>
      <c r="J12466">
        <v>0.283333</v>
      </c>
      <c r="K12466">
        <v>94</v>
      </c>
      <c r="L12466" s="1"/>
      <c r="M12466" s="4"/>
    </row>
    <row r="12467" spans="1:13" x14ac:dyDescent="0.25">
      <c r="A12467">
        <v>4702921684</v>
      </c>
      <c r="B12467" t="s">
        <v>601</v>
      </c>
      <c r="C12467" s="1">
        <v>42488</v>
      </c>
      <c r="D12467" s="8">
        <f>WEEKDAY(hourlySteps_merged[[#This Row],[ActivityDate]],1)</f>
        <v>5</v>
      </c>
      <c r="E12467" s="1" t="str">
        <f>TEXT(hourlySteps_merged[[#This Row],[ActivityDate]],"dddd")</f>
        <v>Thursday</v>
      </c>
      <c r="F12467" s="6" t="s">
        <v>786</v>
      </c>
      <c r="G12467" s="6" t="str">
        <f>TEXT(hourlySteps_merged[[#This Row],[ActivityTime2]],"hh:mm:ss")</f>
        <v>17:00:00</v>
      </c>
      <c r="H12467">
        <v>143</v>
      </c>
      <c r="I12467">
        <v>25</v>
      </c>
      <c r="J12467">
        <v>0.41666700000000001</v>
      </c>
      <c r="K12467">
        <v>114</v>
      </c>
      <c r="L12467" s="1"/>
      <c r="M12467" s="4"/>
    </row>
    <row r="12468" spans="1:13" x14ac:dyDescent="0.25">
      <c r="A12468">
        <v>4702921684</v>
      </c>
      <c r="B12468" t="s">
        <v>602</v>
      </c>
      <c r="C12468" s="1">
        <v>42488</v>
      </c>
      <c r="D12468" s="8">
        <f>WEEKDAY(hourlySteps_merged[[#This Row],[ActivityDate]],1)</f>
        <v>5</v>
      </c>
      <c r="E12468" s="1" t="str">
        <f>TEXT(hourlySteps_merged[[#This Row],[ActivityDate]],"dddd")</f>
        <v>Thursday</v>
      </c>
      <c r="F12468" s="6" t="s">
        <v>787</v>
      </c>
      <c r="G12468" s="6" t="str">
        <f>TEXT(hourlySteps_merged[[#This Row],[ActivityTime2]],"hh:mm:ss")</f>
        <v>18:00:00</v>
      </c>
      <c r="H12468">
        <v>117</v>
      </c>
      <c r="I12468">
        <v>10</v>
      </c>
      <c r="J12468">
        <v>0.16666700000000001</v>
      </c>
      <c r="K12468">
        <v>79</v>
      </c>
      <c r="L12468" s="1"/>
      <c r="M12468" s="4"/>
    </row>
    <row r="12469" spans="1:13" x14ac:dyDescent="0.25">
      <c r="A12469">
        <v>4702921684</v>
      </c>
      <c r="B12469" t="s">
        <v>603</v>
      </c>
      <c r="C12469" s="1">
        <v>42488</v>
      </c>
      <c r="D12469" s="8">
        <f>WEEKDAY(hourlySteps_merged[[#This Row],[ActivityDate]],1)</f>
        <v>5</v>
      </c>
      <c r="E12469" s="1" t="str">
        <f>TEXT(hourlySteps_merged[[#This Row],[ActivityDate]],"dddd")</f>
        <v>Thursday</v>
      </c>
      <c r="F12469" s="6" t="s">
        <v>788</v>
      </c>
      <c r="G12469" s="6" t="str">
        <f>TEXT(hourlySteps_merged[[#This Row],[ActivityTime2]],"hh:mm:ss")</f>
        <v>19:00:00</v>
      </c>
      <c r="H12469">
        <v>1184</v>
      </c>
      <c r="I12469">
        <v>11</v>
      </c>
      <c r="J12469">
        <v>0.183333</v>
      </c>
      <c r="K12469">
        <v>89</v>
      </c>
      <c r="L12469" s="1"/>
      <c r="M12469" s="4"/>
    </row>
    <row r="12470" spans="1:13" x14ac:dyDescent="0.25">
      <c r="A12470">
        <v>4702921684</v>
      </c>
      <c r="B12470" t="s">
        <v>604</v>
      </c>
      <c r="C12470" s="1">
        <v>42488</v>
      </c>
      <c r="D12470" s="8">
        <f>WEEKDAY(hourlySteps_merged[[#This Row],[ActivityDate]],1)</f>
        <v>5</v>
      </c>
      <c r="E12470" s="1" t="str">
        <f>TEXT(hourlySteps_merged[[#This Row],[ActivityDate]],"dddd")</f>
        <v>Thursday</v>
      </c>
      <c r="F12470" s="6" t="s">
        <v>789</v>
      </c>
      <c r="G12470" s="6" t="str">
        <f>TEXT(hourlySteps_merged[[#This Row],[ActivityTime2]],"hh:mm:ss")</f>
        <v>20:00:00</v>
      </c>
      <c r="H12470">
        <v>45</v>
      </c>
      <c r="I12470">
        <v>12</v>
      </c>
      <c r="J12470">
        <v>0.2</v>
      </c>
      <c r="K12470">
        <v>85</v>
      </c>
      <c r="L12470" s="1"/>
      <c r="M12470" s="4"/>
    </row>
    <row r="12471" spans="1:13" x14ac:dyDescent="0.25">
      <c r="A12471">
        <v>4702921684</v>
      </c>
      <c r="B12471" t="s">
        <v>605</v>
      </c>
      <c r="C12471" s="1">
        <v>42488</v>
      </c>
      <c r="D12471" s="8">
        <f>WEEKDAY(hourlySteps_merged[[#This Row],[ActivityDate]],1)</f>
        <v>5</v>
      </c>
      <c r="E12471" s="1" t="str">
        <f>TEXT(hourlySteps_merged[[#This Row],[ActivityDate]],"dddd")</f>
        <v>Thursday</v>
      </c>
      <c r="F12471" s="6" t="s">
        <v>790</v>
      </c>
      <c r="G12471" s="6" t="str">
        <f>TEXT(hourlySteps_merged[[#This Row],[ActivityTime2]],"hh:mm:ss")</f>
        <v>21:00:00</v>
      </c>
      <c r="H12471">
        <v>119</v>
      </c>
      <c r="I12471">
        <v>50</v>
      </c>
      <c r="J12471">
        <v>0.83333299999999999</v>
      </c>
      <c r="K12471">
        <v>148</v>
      </c>
      <c r="L12471" s="1"/>
      <c r="M12471" s="4"/>
    </row>
    <row r="12472" spans="1:13" x14ac:dyDescent="0.25">
      <c r="A12472">
        <v>4702921684</v>
      </c>
      <c r="B12472" t="s">
        <v>606</v>
      </c>
      <c r="C12472" s="1">
        <v>42488</v>
      </c>
      <c r="D12472" s="8">
        <f>WEEKDAY(hourlySteps_merged[[#This Row],[ActivityDate]],1)</f>
        <v>5</v>
      </c>
      <c r="E12472" s="1" t="str">
        <f>TEXT(hourlySteps_merged[[#This Row],[ActivityDate]],"dddd")</f>
        <v>Thursday</v>
      </c>
      <c r="F12472" s="6" t="s">
        <v>791</v>
      </c>
      <c r="G12472" s="6" t="str">
        <f>TEXT(hourlySteps_merged[[#This Row],[ActivityTime2]],"hh:mm:ss")</f>
        <v>22:00:00</v>
      </c>
      <c r="H12472">
        <v>0</v>
      </c>
      <c r="I12472">
        <v>27</v>
      </c>
      <c r="J12472">
        <v>0.45</v>
      </c>
      <c r="K12472">
        <v>122</v>
      </c>
      <c r="L12472" s="1"/>
      <c r="M12472" s="4"/>
    </row>
    <row r="12473" spans="1:13" x14ac:dyDescent="0.25">
      <c r="A12473">
        <v>4702921684</v>
      </c>
      <c r="B12473" t="s">
        <v>607</v>
      </c>
      <c r="C12473" s="1">
        <v>42488</v>
      </c>
      <c r="D12473" s="8">
        <f>WEEKDAY(hourlySteps_merged[[#This Row],[ActivityDate]],1)</f>
        <v>5</v>
      </c>
      <c r="E12473" s="1" t="str">
        <f>TEXT(hourlySteps_merged[[#This Row],[ActivityDate]],"dddd")</f>
        <v>Thursday</v>
      </c>
      <c r="F12473" s="6" t="s">
        <v>792</v>
      </c>
      <c r="G12473" s="6" t="str">
        <f>TEXT(hourlySteps_merged[[#This Row],[ActivityTime2]],"hh:mm:ss")</f>
        <v>23:00:00</v>
      </c>
      <c r="H12473">
        <v>129</v>
      </c>
      <c r="I12473">
        <v>16</v>
      </c>
      <c r="J12473">
        <v>0.26666699999999999</v>
      </c>
      <c r="K12473">
        <v>88</v>
      </c>
      <c r="L12473" s="1"/>
      <c r="M12473" s="4"/>
    </row>
    <row r="12474" spans="1:13" x14ac:dyDescent="0.25">
      <c r="A12474">
        <v>4702921684</v>
      </c>
      <c r="B12474" t="s">
        <v>608</v>
      </c>
      <c r="C12474" s="1">
        <v>42488</v>
      </c>
      <c r="D12474" s="8">
        <f>WEEKDAY(hourlySteps_merged[[#This Row],[ActivityDate]],1)</f>
        <v>5</v>
      </c>
      <c r="E12474" s="1" t="str">
        <f>TEXT(hourlySteps_merged[[#This Row],[ActivityDate]],"dddd")</f>
        <v>Thursday</v>
      </c>
      <c r="F12474" s="6" t="s">
        <v>769</v>
      </c>
      <c r="G12474" s="6" t="str">
        <f>TEXT(hourlySteps_merged[[#This Row],[ActivityTime2]],"hh:mm:ss")</f>
        <v>00:00:00</v>
      </c>
      <c r="H12474">
        <v>901</v>
      </c>
      <c r="I12474">
        <v>0</v>
      </c>
      <c r="J12474">
        <v>0</v>
      </c>
      <c r="K12474">
        <v>86</v>
      </c>
      <c r="L12474" s="1"/>
      <c r="M12474" s="4"/>
    </row>
    <row r="12475" spans="1:13" x14ac:dyDescent="0.25">
      <c r="A12475">
        <v>4702921684</v>
      </c>
      <c r="B12475" t="s">
        <v>609</v>
      </c>
      <c r="C12475" s="1">
        <v>42488</v>
      </c>
      <c r="D12475" s="8">
        <f>WEEKDAY(hourlySteps_merged[[#This Row],[ActivityDate]],1)</f>
        <v>5</v>
      </c>
      <c r="E12475" s="1" t="str">
        <f>TEXT(hourlySteps_merged[[#This Row],[ActivityDate]],"dddd")</f>
        <v>Thursday</v>
      </c>
      <c r="F12475" s="6" t="s">
        <v>770</v>
      </c>
      <c r="G12475" s="6" t="str">
        <f>TEXT(hourlySteps_merged[[#This Row],[ActivityTime2]],"hh:mm:ss")</f>
        <v>01:00:00</v>
      </c>
      <c r="H12475">
        <v>635</v>
      </c>
      <c r="I12475">
        <v>0</v>
      </c>
      <c r="J12475">
        <v>0</v>
      </c>
      <c r="K12475">
        <v>86</v>
      </c>
      <c r="L12475" s="1"/>
      <c r="M12475" s="4"/>
    </row>
    <row r="12476" spans="1:13" x14ac:dyDescent="0.25">
      <c r="A12476">
        <v>4702921684</v>
      </c>
      <c r="B12476" t="s">
        <v>610</v>
      </c>
      <c r="C12476" s="1">
        <v>42488</v>
      </c>
      <c r="D12476" s="8">
        <f>WEEKDAY(hourlySteps_merged[[#This Row],[ActivityDate]],1)</f>
        <v>5</v>
      </c>
      <c r="E12476" s="1" t="str">
        <f>TEXT(hourlySteps_merged[[#This Row],[ActivityDate]],"dddd")</f>
        <v>Thursday</v>
      </c>
      <c r="F12476" s="6" t="s">
        <v>771</v>
      </c>
      <c r="G12476" s="6" t="str">
        <f>TEXT(hourlySteps_merged[[#This Row],[ActivityTime2]],"hh:mm:ss")</f>
        <v>02:00:00</v>
      </c>
      <c r="H12476">
        <v>652</v>
      </c>
      <c r="I12476">
        <v>0</v>
      </c>
      <c r="J12476">
        <v>0</v>
      </c>
      <c r="K12476">
        <v>86</v>
      </c>
      <c r="L12476" s="1"/>
      <c r="M12476" s="4"/>
    </row>
    <row r="12477" spans="1:13" x14ac:dyDescent="0.25">
      <c r="A12477">
        <v>4702921684</v>
      </c>
      <c r="B12477" t="s">
        <v>611</v>
      </c>
      <c r="C12477" s="1">
        <v>42488</v>
      </c>
      <c r="D12477" s="8">
        <f>WEEKDAY(hourlySteps_merged[[#This Row],[ActivityDate]],1)</f>
        <v>5</v>
      </c>
      <c r="E12477" s="1" t="str">
        <f>TEXT(hourlySteps_merged[[#This Row],[ActivityDate]],"dddd")</f>
        <v>Thursday</v>
      </c>
      <c r="F12477" s="6" t="s">
        <v>772</v>
      </c>
      <c r="G12477" s="6" t="str">
        <f>TEXT(hourlySteps_merged[[#This Row],[ActivityTime2]],"hh:mm:ss")</f>
        <v>03:00:00</v>
      </c>
      <c r="H12477">
        <v>789</v>
      </c>
      <c r="I12477">
        <v>0</v>
      </c>
      <c r="J12477">
        <v>0</v>
      </c>
      <c r="K12477">
        <v>86</v>
      </c>
      <c r="L12477" s="1"/>
      <c r="M12477" s="4"/>
    </row>
    <row r="12478" spans="1:13" x14ac:dyDescent="0.25">
      <c r="A12478">
        <v>4702921684</v>
      </c>
      <c r="B12478" t="s">
        <v>612</v>
      </c>
      <c r="C12478" s="1">
        <v>42488</v>
      </c>
      <c r="D12478" s="8">
        <f>WEEKDAY(hourlySteps_merged[[#This Row],[ActivityDate]],1)</f>
        <v>5</v>
      </c>
      <c r="E12478" s="1" t="str">
        <f>TEXT(hourlySteps_merged[[#This Row],[ActivityDate]],"dddd")</f>
        <v>Thursday</v>
      </c>
      <c r="F12478" s="6" t="s">
        <v>773</v>
      </c>
      <c r="G12478" s="6" t="str">
        <f>TEXT(hourlySteps_merged[[#This Row],[ActivityTime2]],"hh:mm:ss")</f>
        <v>04:00:00</v>
      </c>
      <c r="H12478">
        <v>961</v>
      </c>
      <c r="I12478">
        <v>0</v>
      </c>
      <c r="J12478">
        <v>0</v>
      </c>
      <c r="K12478">
        <v>86</v>
      </c>
      <c r="L12478" s="1"/>
      <c r="M12478" s="4"/>
    </row>
    <row r="12479" spans="1:13" x14ac:dyDescent="0.25">
      <c r="A12479">
        <v>4702921684</v>
      </c>
      <c r="B12479" t="s">
        <v>613</v>
      </c>
      <c r="C12479" s="1">
        <v>42488</v>
      </c>
      <c r="D12479" s="8">
        <f>WEEKDAY(hourlySteps_merged[[#This Row],[ActivityDate]],1)</f>
        <v>5</v>
      </c>
      <c r="E12479" s="1" t="str">
        <f>TEXT(hourlySteps_merged[[#This Row],[ActivityDate]],"dddd")</f>
        <v>Thursday</v>
      </c>
      <c r="F12479" s="6" t="s">
        <v>774</v>
      </c>
      <c r="G12479" s="6" t="str">
        <f>TEXT(hourlySteps_merged[[#This Row],[ActivityTime2]],"hh:mm:ss")</f>
        <v>05:00:00</v>
      </c>
      <c r="H12479">
        <v>268</v>
      </c>
      <c r="I12479">
        <v>0</v>
      </c>
      <c r="J12479">
        <v>0</v>
      </c>
      <c r="K12479">
        <v>86</v>
      </c>
      <c r="L12479" s="1"/>
      <c r="M12479" s="4"/>
    </row>
    <row r="12480" spans="1:13" x14ac:dyDescent="0.25">
      <c r="A12480">
        <v>4702921684</v>
      </c>
      <c r="B12480" t="s">
        <v>614</v>
      </c>
      <c r="C12480" s="1">
        <v>42488</v>
      </c>
      <c r="D12480" s="8">
        <f>WEEKDAY(hourlySteps_merged[[#This Row],[ActivityDate]],1)</f>
        <v>5</v>
      </c>
      <c r="E12480" s="1" t="str">
        <f>TEXT(hourlySteps_merged[[#This Row],[ActivityDate]],"dddd")</f>
        <v>Thursday</v>
      </c>
      <c r="F12480" s="6" t="s">
        <v>775</v>
      </c>
      <c r="G12480" s="6" t="str">
        <f>TEXT(hourlySteps_merged[[#This Row],[ActivityTime2]],"hh:mm:ss")</f>
        <v>06:00:00</v>
      </c>
      <c r="H12480">
        <v>0</v>
      </c>
      <c r="I12480">
        <v>0</v>
      </c>
      <c r="J12480">
        <v>0</v>
      </c>
      <c r="K12480">
        <v>86</v>
      </c>
      <c r="L12480" s="1"/>
      <c r="M12480" s="4"/>
    </row>
    <row r="12481" spans="1:13" x14ac:dyDescent="0.25">
      <c r="A12481">
        <v>4702921684</v>
      </c>
      <c r="B12481" t="s">
        <v>38</v>
      </c>
      <c r="C12481" s="1">
        <v>42488</v>
      </c>
      <c r="D12481" s="8">
        <f>WEEKDAY(hourlySteps_merged[[#This Row],[ActivityDate]],1)</f>
        <v>5</v>
      </c>
      <c r="E12481" s="1" t="str">
        <f>TEXT(hourlySteps_merged[[#This Row],[ActivityDate]],"dddd")</f>
        <v>Thursday</v>
      </c>
      <c r="F12481" s="6" t="s">
        <v>776</v>
      </c>
      <c r="G12481" s="6" t="str">
        <f>TEXT(hourlySteps_merged[[#This Row],[ActivityTime2]],"hh:mm:ss")</f>
        <v>07:00:00</v>
      </c>
      <c r="H12481">
        <v>7</v>
      </c>
      <c r="I12481">
        <v>0</v>
      </c>
      <c r="J12481">
        <v>0</v>
      </c>
      <c r="K12481">
        <v>86</v>
      </c>
      <c r="L12481" s="1"/>
      <c r="M12481" s="4"/>
    </row>
    <row r="12482" spans="1:13" x14ac:dyDescent="0.25">
      <c r="A12482">
        <v>4702921684</v>
      </c>
      <c r="B12482" t="s">
        <v>615</v>
      </c>
      <c r="C12482" s="1">
        <v>42488</v>
      </c>
      <c r="D12482" s="8">
        <f>WEEKDAY(hourlySteps_merged[[#This Row],[ActivityDate]],1)</f>
        <v>5</v>
      </c>
      <c r="E12482" s="1" t="str">
        <f>TEXT(hourlySteps_merged[[#This Row],[ActivityDate]],"dddd")</f>
        <v>Thursday</v>
      </c>
      <c r="F12482" s="6" t="s">
        <v>777</v>
      </c>
      <c r="G12482" s="6" t="str">
        <f>TEXT(hourlySteps_merged[[#This Row],[ActivityTime2]],"hh:mm:ss")</f>
        <v>08:00:00</v>
      </c>
      <c r="H12482">
        <v>0</v>
      </c>
      <c r="I12482">
        <v>16</v>
      </c>
      <c r="J12482">
        <v>0.26666699999999999</v>
      </c>
      <c r="K12482">
        <v>136</v>
      </c>
      <c r="L12482" s="1"/>
      <c r="M12482" s="4"/>
    </row>
    <row r="12483" spans="1:13" x14ac:dyDescent="0.25">
      <c r="A12483">
        <v>4702921684</v>
      </c>
      <c r="B12483" t="s">
        <v>616</v>
      </c>
      <c r="C12483" s="1">
        <v>42488</v>
      </c>
      <c r="D12483" s="8">
        <f>WEEKDAY(hourlySteps_merged[[#This Row],[ActivityDate]],1)</f>
        <v>5</v>
      </c>
      <c r="E12483" s="1" t="str">
        <f>TEXT(hourlySteps_merged[[#This Row],[ActivityDate]],"dddd")</f>
        <v>Thursday</v>
      </c>
      <c r="F12483" s="6" t="s">
        <v>778</v>
      </c>
      <c r="G12483" s="6" t="str">
        <f>TEXT(hourlySteps_merged[[#This Row],[ActivityTime2]],"hh:mm:ss")</f>
        <v>09:00:00</v>
      </c>
      <c r="H12483">
        <v>12</v>
      </c>
      <c r="I12483">
        <v>7</v>
      </c>
      <c r="J12483">
        <v>0.11666700000000001</v>
      </c>
      <c r="K12483">
        <v>108</v>
      </c>
      <c r="L12483" s="1"/>
      <c r="M12483" s="4"/>
    </row>
    <row r="12484" spans="1:13" x14ac:dyDescent="0.25">
      <c r="A12484">
        <v>4702921684</v>
      </c>
      <c r="B12484" t="s">
        <v>617</v>
      </c>
      <c r="C12484" s="1">
        <v>42488</v>
      </c>
      <c r="D12484" s="8">
        <f>WEEKDAY(hourlySteps_merged[[#This Row],[ActivityDate]],1)</f>
        <v>5</v>
      </c>
      <c r="E12484" s="1" t="str">
        <f>TEXT(hourlySteps_merged[[#This Row],[ActivityDate]],"dddd")</f>
        <v>Thursday</v>
      </c>
      <c r="F12484" s="6" t="s">
        <v>779</v>
      </c>
      <c r="G12484" s="6" t="str">
        <f>TEXT(hourlySteps_merged[[#This Row],[ActivityTime2]],"hh:mm:ss")</f>
        <v>10:00:00</v>
      </c>
      <c r="H12484">
        <v>10</v>
      </c>
      <c r="I12484">
        <v>15</v>
      </c>
      <c r="J12484">
        <v>0.25</v>
      </c>
      <c r="K12484">
        <v>129</v>
      </c>
      <c r="L12484" s="1"/>
      <c r="M12484" s="4"/>
    </row>
    <row r="12485" spans="1:13" x14ac:dyDescent="0.25">
      <c r="A12485">
        <v>4702921684</v>
      </c>
      <c r="B12485" t="s">
        <v>618</v>
      </c>
      <c r="C12485" s="1">
        <v>42488</v>
      </c>
      <c r="D12485" s="8">
        <f>WEEKDAY(hourlySteps_merged[[#This Row],[ActivityDate]],1)</f>
        <v>5</v>
      </c>
      <c r="E12485" s="1" t="str">
        <f>TEXT(hourlySteps_merged[[#This Row],[ActivityDate]],"dddd")</f>
        <v>Thursday</v>
      </c>
      <c r="F12485" s="6" t="s">
        <v>780</v>
      </c>
      <c r="G12485" s="6" t="str">
        <f>TEXT(hourlySteps_merged[[#This Row],[ActivityTime2]],"hh:mm:ss")</f>
        <v>11:00:00</v>
      </c>
      <c r="H12485">
        <v>0</v>
      </c>
      <c r="I12485">
        <v>9</v>
      </c>
      <c r="J12485">
        <v>0.15</v>
      </c>
      <c r="K12485">
        <v>111</v>
      </c>
      <c r="L12485" s="1"/>
      <c r="M12485" s="4"/>
    </row>
    <row r="12486" spans="1:13" x14ac:dyDescent="0.25">
      <c r="A12486">
        <v>4702921684</v>
      </c>
      <c r="B12486" t="s">
        <v>619</v>
      </c>
      <c r="C12486" s="1">
        <v>42488</v>
      </c>
      <c r="D12486" s="8">
        <f>WEEKDAY(hourlySteps_merged[[#This Row],[ActivityDate]],1)</f>
        <v>5</v>
      </c>
      <c r="E12486" s="1" t="str">
        <f>TEXT(hourlySteps_merged[[#This Row],[ActivityDate]],"dddd")</f>
        <v>Thursday</v>
      </c>
      <c r="F12486" s="6" t="s">
        <v>781</v>
      </c>
      <c r="G12486" s="6" t="str">
        <f>TEXT(hourlySteps_merged[[#This Row],[ActivityTime2]],"hh:mm:ss")</f>
        <v>12:00:00</v>
      </c>
      <c r="H12486">
        <v>0</v>
      </c>
      <c r="I12486">
        <v>1</v>
      </c>
      <c r="J12486">
        <v>1.6667000000000001E-2</v>
      </c>
      <c r="K12486">
        <v>88</v>
      </c>
      <c r="L12486" s="1"/>
      <c r="M12486" s="4"/>
    </row>
    <row r="12487" spans="1:13" x14ac:dyDescent="0.25">
      <c r="A12487">
        <v>4702921684</v>
      </c>
      <c r="B12487" t="s">
        <v>620</v>
      </c>
      <c r="C12487" s="1">
        <v>42488</v>
      </c>
      <c r="D12487" s="8">
        <f>WEEKDAY(hourlySteps_merged[[#This Row],[ActivityDate]],1)</f>
        <v>5</v>
      </c>
      <c r="E12487" s="1" t="str">
        <f>TEXT(hourlySteps_merged[[#This Row],[ActivityDate]],"dddd")</f>
        <v>Thursday</v>
      </c>
      <c r="F12487" s="6" t="s">
        <v>782</v>
      </c>
      <c r="G12487" s="6" t="str">
        <f>TEXT(hourlySteps_merged[[#This Row],[ActivityTime2]],"hh:mm:ss")</f>
        <v>13:00:00</v>
      </c>
      <c r="H12487">
        <v>880</v>
      </c>
      <c r="I12487">
        <v>2</v>
      </c>
      <c r="J12487">
        <v>3.3333000000000002E-2</v>
      </c>
      <c r="K12487">
        <v>91</v>
      </c>
      <c r="L12487" s="1"/>
      <c r="M12487" s="4"/>
    </row>
    <row r="12488" spans="1:13" x14ac:dyDescent="0.25">
      <c r="A12488">
        <v>4702921684</v>
      </c>
      <c r="B12488" t="s">
        <v>621</v>
      </c>
      <c r="C12488" s="1">
        <v>42488</v>
      </c>
      <c r="D12488" s="8">
        <f>WEEKDAY(hourlySteps_merged[[#This Row],[ActivityDate]],1)</f>
        <v>5</v>
      </c>
      <c r="E12488" s="1" t="str">
        <f>TEXT(hourlySteps_merged[[#This Row],[ActivityDate]],"dddd")</f>
        <v>Thursday</v>
      </c>
      <c r="F12488" s="6" t="s">
        <v>783</v>
      </c>
      <c r="G12488" s="6" t="str">
        <f>TEXT(hourlySteps_merged[[#This Row],[ActivityTime2]],"hh:mm:ss")</f>
        <v>14:00:00</v>
      </c>
      <c r="H12488">
        <v>359</v>
      </c>
      <c r="I12488">
        <v>3</v>
      </c>
      <c r="J12488">
        <v>0.05</v>
      </c>
      <c r="K12488">
        <v>97</v>
      </c>
      <c r="L12488" s="1"/>
      <c r="M12488" s="4"/>
    </row>
    <row r="12489" spans="1:13" x14ac:dyDescent="0.25">
      <c r="A12489">
        <v>4702921684</v>
      </c>
      <c r="B12489" t="s">
        <v>622</v>
      </c>
      <c r="C12489" s="1">
        <v>42488</v>
      </c>
      <c r="D12489" s="8">
        <f>WEEKDAY(hourlySteps_merged[[#This Row],[ActivityDate]],1)</f>
        <v>5</v>
      </c>
      <c r="E12489" s="1" t="str">
        <f>TEXT(hourlySteps_merged[[#This Row],[ActivityDate]],"dddd")</f>
        <v>Thursday</v>
      </c>
      <c r="F12489" s="6" t="s">
        <v>784</v>
      </c>
      <c r="G12489" s="6" t="str">
        <f>TEXT(hourlySteps_merged[[#This Row],[ActivityTime2]],"hh:mm:ss")</f>
        <v>15:00:00</v>
      </c>
      <c r="H12489">
        <v>252</v>
      </c>
      <c r="I12489">
        <v>5</v>
      </c>
      <c r="J12489">
        <v>8.3333000000000004E-2</v>
      </c>
      <c r="K12489">
        <v>100</v>
      </c>
      <c r="L12489" s="1"/>
      <c r="M12489" s="4"/>
    </row>
    <row r="12490" spans="1:13" x14ac:dyDescent="0.25">
      <c r="A12490">
        <v>4702921684</v>
      </c>
      <c r="B12490" t="s">
        <v>623</v>
      </c>
      <c r="C12490" s="1">
        <v>42488</v>
      </c>
      <c r="D12490" s="8">
        <f>WEEKDAY(hourlySteps_merged[[#This Row],[ActivityDate]],1)</f>
        <v>5</v>
      </c>
      <c r="E12490" s="1" t="str">
        <f>TEXT(hourlySteps_merged[[#This Row],[ActivityDate]],"dddd")</f>
        <v>Thursday</v>
      </c>
      <c r="F12490" s="6" t="s">
        <v>785</v>
      </c>
      <c r="G12490" s="6" t="str">
        <f>TEXT(hourlySteps_merged[[#This Row],[ActivityTime2]],"hh:mm:ss")</f>
        <v>16:00:00</v>
      </c>
      <c r="H12490">
        <v>1163</v>
      </c>
      <c r="I12490">
        <v>9</v>
      </c>
      <c r="J12490">
        <v>0.15</v>
      </c>
      <c r="K12490">
        <v>113</v>
      </c>
      <c r="L12490" s="1"/>
      <c r="M12490" s="4"/>
    </row>
    <row r="12491" spans="1:13" x14ac:dyDescent="0.25">
      <c r="A12491">
        <v>4702921684</v>
      </c>
      <c r="B12491" t="s">
        <v>624</v>
      </c>
      <c r="C12491" s="1">
        <v>42488</v>
      </c>
      <c r="D12491" s="8">
        <f>WEEKDAY(hourlySteps_merged[[#This Row],[ActivityDate]],1)</f>
        <v>5</v>
      </c>
      <c r="E12491" s="1" t="str">
        <f>TEXT(hourlySteps_merged[[#This Row],[ActivityDate]],"dddd")</f>
        <v>Thursday</v>
      </c>
      <c r="F12491" s="6" t="s">
        <v>786</v>
      </c>
      <c r="G12491" s="6" t="str">
        <f>TEXT(hourlySteps_merged[[#This Row],[ActivityTime2]],"hh:mm:ss")</f>
        <v>17:00:00</v>
      </c>
      <c r="H12491">
        <v>113</v>
      </c>
      <c r="I12491">
        <v>7</v>
      </c>
      <c r="J12491">
        <v>0.11666700000000001</v>
      </c>
      <c r="K12491">
        <v>106</v>
      </c>
      <c r="L12491" s="1"/>
      <c r="M12491" s="4"/>
    </row>
    <row r="12492" spans="1:13" x14ac:dyDescent="0.25">
      <c r="A12492">
        <v>4702921684</v>
      </c>
      <c r="B12492" t="s">
        <v>625</v>
      </c>
      <c r="C12492" s="1">
        <v>42488</v>
      </c>
      <c r="D12492" s="8">
        <f>WEEKDAY(hourlySteps_merged[[#This Row],[ActivityDate]],1)</f>
        <v>5</v>
      </c>
      <c r="E12492" s="1" t="str">
        <f>TEXT(hourlySteps_merged[[#This Row],[ActivityDate]],"dddd")</f>
        <v>Thursday</v>
      </c>
      <c r="F12492" s="6" t="s">
        <v>787</v>
      </c>
      <c r="G12492" s="6" t="str">
        <f>TEXT(hourlySteps_merged[[#This Row],[ActivityTime2]],"hh:mm:ss")</f>
        <v>18:00:00</v>
      </c>
      <c r="H12492">
        <v>177</v>
      </c>
      <c r="I12492">
        <v>15</v>
      </c>
      <c r="J12492">
        <v>0.25</v>
      </c>
      <c r="K12492">
        <v>134</v>
      </c>
      <c r="L12492" s="1"/>
      <c r="M12492" s="4"/>
    </row>
    <row r="12493" spans="1:13" x14ac:dyDescent="0.25">
      <c r="A12493">
        <v>4702921684</v>
      </c>
      <c r="B12493" t="s">
        <v>626</v>
      </c>
      <c r="C12493" s="1">
        <v>42488</v>
      </c>
      <c r="D12493" s="8">
        <f>WEEKDAY(hourlySteps_merged[[#This Row],[ActivityDate]],1)</f>
        <v>5</v>
      </c>
      <c r="E12493" s="1" t="str">
        <f>TEXT(hourlySteps_merged[[#This Row],[ActivityDate]],"dddd")</f>
        <v>Thursday</v>
      </c>
      <c r="F12493" s="6" t="s">
        <v>788</v>
      </c>
      <c r="G12493" s="6" t="str">
        <f>TEXT(hourlySteps_merged[[#This Row],[ActivityTime2]],"hh:mm:ss")</f>
        <v>19:00:00</v>
      </c>
      <c r="H12493">
        <v>407</v>
      </c>
      <c r="I12493">
        <v>3</v>
      </c>
      <c r="J12493">
        <v>0.05</v>
      </c>
      <c r="K12493">
        <v>98</v>
      </c>
      <c r="L12493" s="1"/>
      <c r="M12493" s="4"/>
    </row>
    <row r="12494" spans="1:13" x14ac:dyDescent="0.25">
      <c r="A12494">
        <v>4702921684</v>
      </c>
      <c r="B12494" t="s">
        <v>627</v>
      </c>
      <c r="C12494" s="1">
        <v>42488</v>
      </c>
      <c r="D12494" s="8">
        <f>WEEKDAY(hourlySteps_merged[[#This Row],[ActivityDate]],1)</f>
        <v>5</v>
      </c>
      <c r="E12494" s="1" t="str">
        <f>TEXT(hourlySteps_merged[[#This Row],[ActivityDate]],"dddd")</f>
        <v>Thursday</v>
      </c>
      <c r="F12494" s="6" t="s">
        <v>789</v>
      </c>
      <c r="G12494" s="6" t="str">
        <f>TEXT(hourlySteps_merged[[#This Row],[ActivityTime2]],"hh:mm:ss")</f>
        <v>20:00:00</v>
      </c>
      <c r="H12494">
        <v>126</v>
      </c>
      <c r="I12494">
        <v>3</v>
      </c>
      <c r="J12494">
        <v>0.05</v>
      </c>
      <c r="K12494">
        <v>94</v>
      </c>
      <c r="L12494" s="1"/>
      <c r="M12494" s="4"/>
    </row>
    <row r="12495" spans="1:13" x14ac:dyDescent="0.25">
      <c r="A12495">
        <v>4702921684</v>
      </c>
      <c r="B12495" t="s">
        <v>628</v>
      </c>
      <c r="C12495" s="1">
        <v>42488</v>
      </c>
      <c r="D12495" s="8">
        <f>WEEKDAY(hourlySteps_merged[[#This Row],[ActivityDate]],1)</f>
        <v>5</v>
      </c>
      <c r="E12495" s="1" t="str">
        <f>TEXT(hourlySteps_merged[[#This Row],[ActivityDate]],"dddd")</f>
        <v>Thursday</v>
      </c>
      <c r="F12495" s="6" t="s">
        <v>790</v>
      </c>
      <c r="G12495" s="6" t="str">
        <f>TEXT(hourlySteps_merged[[#This Row],[ActivityTime2]],"hh:mm:ss")</f>
        <v>21:00:00</v>
      </c>
      <c r="H12495">
        <v>227</v>
      </c>
      <c r="I12495">
        <v>0</v>
      </c>
      <c r="J12495">
        <v>0</v>
      </c>
      <c r="K12495">
        <v>86</v>
      </c>
      <c r="L12495" s="1"/>
      <c r="M12495" s="4"/>
    </row>
    <row r="12496" spans="1:13" x14ac:dyDescent="0.25">
      <c r="A12496">
        <v>4702921684</v>
      </c>
      <c r="B12496" t="s">
        <v>629</v>
      </c>
      <c r="C12496" s="1">
        <v>42488</v>
      </c>
      <c r="D12496" s="8">
        <f>WEEKDAY(hourlySteps_merged[[#This Row],[ActivityDate]],1)</f>
        <v>5</v>
      </c>
      <c r="E12496" s="1" t="str">
        <f>TEXT(hourlySteps_merged[[#This Row],[ActivityDate]],"dddd")</f>
        <v>Thursday</v>
      </c>
      <c r="F12496" s="6" t="s">
        <v>791</v>
      </c>
      <c r="G12496" s="6" t="str">
        <f>TEXT(hourlySteps_merged[[#This Row],[ActivityTime2]],"hh:mm:ss")</f>
        <v>22:00:00</v>
      </c>
      <c r="H12496">
        <v>125</v>
      </c>
      <c r="I12496">
        <v>0</v>
      </c>
      <c r="J12496">
        <v>0</v>
      </c>
      <c r="K12496">
        <v>86</v>
      </c>
      <c r="L12496" s="1"/>
      <c r="M12496" s="4"/>
    </row>
    <row r="12497" spans="1:13" x14ac:dyDescent="0.25">
      <c r="A12497">
        <v>4702921684</v>
      </c>
      <c r="B12497" t="s">
        <v>630</v>
      </c>
      <c r="C12497" s="1">
        <v>42488</v>
      </c>
      <c r="D12497" s="8">
        <f>WEEKDAY(hourlySteps_merged[[#This Row],[ActivityDate]],1)</f>
        <v>5</v>
      </c>
      <c r="E12497" s="1" t="str">
        <f>TEXT(hourlySteps_merged[[#This Row],[ActivityDate]],"dddd")</f>
        <v>Thursday</v>
      </c>
      <c r="F12497" s="6" t="s">
        <v>792</v>
      </c>
      <c r="G12497" s="6" t="str">
        <f>TEXT(hourlySteps_merged[[#This Row],[ActivityTime2]],"hh:mm:ss")</f>
        <v>23:00:00</v>
      </c>
      <c r="H12497">
        <v>695</v>
      </c>
      <c r="I12497">
        <v>0</v>
      </c>
      <c r="J12497">
        <v>0</v>
      </c>
      <c r="K12497">
        <v>86</v>
      </c>
      <c r="L12497" s="1"/>
      <c r="M12497" s="4"/>
    </row>
    <row r="12498" spans="1:13" x14ac:dyDescent="0.25">
      <c r="A12498">
        <v>4702921684</v>
      </c>
      <c r="B12498" t="s">
        <v>631</v>
      </c>
      <c r="C12498" s="1">
        <v>42488</v>
      </c>
      <c r="D12498" s="8">
        <f>WEEKDAY(hourlySteps_merged[[#This Row],[ActivityDate]],1)</f>
        <v>5</v>
      </c>
      <c r="E12498" s="1" t="str">
        <f>TEXT(hourlySteps_merged[[#This Row],[ActivityDate]],"dddd")</f>
        <v>Thursday</v>
      </c>
      <c r="F12498" s="6" t="s">
        <v>769</v>
      </c>
      <c r="G12498" s="6" t="str">
        <f>TEXT(hourlySteps_merged[[#This Row],[ActivityTime2]],"hh:mm:ss")</f>
        <v>00:00:00</v>
      </c>
      <c r="H12498">
        <v>676</v>
      </c>
      <c r="I12498">
        <v>0</v>
      </c>
      <c r="J12498">
        <v>0</v>
      </c>
      <c r="K12498">
        <v>62</v>
      </c>
      <c r="L12498" s="1"/>
      <c r="M12498" s="4"/>
    </row>
    <row r="12499" spans="1:13" x14ac:dyDescent="0.25">
      <c r="A12499">
        <v>4702921684</v>
      </c>
      <c r="B12499" t="s">
        <v>632</v>
      </c>
      <c r="C12499" s="1">
        <v>42488</v>
      </c>
      <c r="D12499" s="8">
        <f>WEEKDAY(hourlySteps_merged[[#This Row],[ActivityDate]],1)</f>
        <v>5</v>
      </c>
      <c r="E12499" s="1" t="str">
        <f>TEXT(hourlySteps_merged[[#This Row],[ActivityDate]],"dddd")</f>
        <v>Thursday</v>
      </c>
      <c r="F12499" s="6" t="s">
        <v>770</v>
      </c>
      <c r="G12499" s="6" t="str">
        <f>TEXT(hourlySteps_merged[[#This Row],[ActivityTime2]],"hh:mm:ss")</f>
        <v>01:00:00</v>
      </c>
      <c r="H12499">
        <v>732</v>
      </c>
      <c r="I12499">
        <v>0</v>
      </c>
      <c r="J12499">
        <v>0</v>
      </c>
      <c r="K12499">
        <v>62</v>
      </c>
      <c r="L12499" s="1"/>
      <c r="M12499" s="4"/>
    </row>
    <row r="12500" spans="1:13" x14ac:dyDescent="0.25">
      <c r="A12500">
        <v>4702921684</v>
      </c>
      <c r="B12500" t="s">
        <v>633</v>
      </c>
      <c r="C12500" s="1">
        <v>42488</v>
      </c>
      <c r="D12500" s="8">
        <f>WEEKDAY(hourlySteps_merged[[#This Row],[ActivityDate]],1)</f>
        <v>5</v>
      </c>
      <c r="E12500" s="1" t="str">
        <f>TEXT(hourlySteps_merged[[#This Row],[ActivityDate]],"dddd")</f>
        <v>Thursday</v>
      </c>
      <c r="F12500" s="6" t="s">
        <v>771</v>
      </c>
      <c r="G12500" s="6" t="str">
        <f>TEXT(hourlySteps_merged[[#This Row],[ActivityTime2]],"hh:mm:ss")</f>
        <v>02:00:00</v>
      </c>
      <c r="H12500">
        <v>575</v>
      </c>
      <c r="I12500">
        <v>0</v>
      </c>
      <c r="J12500">
        <v>0</v>
      </c>
      <c r="K12500">
        <v>62</v>
      </c>
      <c r="L12500" s="1"/>
      <c r="M12500" s="4"/>
    </row>
    <row r="12501" spans="1:13" x14ac:dyDescent="0.25">
      <c r="A12501">
        <v>4702921684</v>
      </c>
      <c r="B12501" t="s">
        <v>634</v>
      </c>
      <c r="C12501" s="1">
        <v>42488</v>
      </c>
      <c r="D12501" s="8">
        <f>WEEKDAY(hourlySteps_merged[[#This Row],[ActivityDate]],1)</f>
        <v>5</v>
      </c>
      <c r="E12501" s="1" t="str">
        <f>TEXT(hourlySteps_merged[[#This Row],[ActivityDate]],"dddd")</f>
        <v>Thursday</v>
      </c>
      <c r="F12501" s="6" t="s">
        <v>772</v>
      </c>
      <c r="G12501" s="6" t="str">
        <f>TEXT(hourlySteps_merged[[#This Row],[ActivityTime2]],"hh:mm:ss")</f>
        <v>03:00:00</v>
      </c>
      <c r="H12501">
        <v>152</v>
      </c>
      <c r="I12501">
        <v>0</v>
      </c>
      <c r="J12501">
        <v>0</v>
      </c>
      <c r="K12501">
        <v>62</v>
      </c>
      <c r="L12501" s="1"/>
      <c r="M12501" s="4"/>
    </row>
    <row r="12502" spans="1:13" x14ac:dyDescent="0.25">
      <c r="A12502">
        <v>4702921684</v>
      </c>
      <c r="B12502" t="s">
        <v>635</v>
      </c>
      <c r="C12502" s="1">
        <v>42488</v>
      </c>
      <c r="D12502" s="8">
        <f>WEEKDAY(hourlySteps_merged[[#This Row],[ActivityDate]],1)</f>
        <v>5</v>
      </c>
      <c r="E12502" s="1" t="str">
        <f>TEXT(hourlySteps_merged[[#This Row],[ActivityDate]],"dddd")</f>
        <v>Thursday</v>
      </c>
      <c r="F12502" s="6" t="s">
        <v>773</v>
      </c>
      <c r="G12502" s="6" t="str">
        <f>TEXT(hourlySteps_merged[[#This Row],[ActivityTime2]],"hh:mm:ss")</f>
        <v>04:00:00</v>
      </c>
      <c r="H12502">
        <v>222</v>
      </c>
      <c r="I12502">
        <v>0</v>
      </c>
      <c r="J12502">
        <v>0</v>
      </c>
      <c r="K12502">
        <v>62</v>
      </c>
      <c r="L12502" s="1"/>
      <c r="M12502" s="4"/>
    </row>
    <row r="12503" spans="1:13" x14ac:dyDescent="0.25">
      <c r="A12503">
        <v>4702921684</v>
      </c>
      <c r="B12503" t="s">
        <v>636</v>
      </c>
      <c r="C12503" s="1">
        <v>42488</v>
      </c>
      <c r="D12503" s="8">
        <f>WEEKDAY(hourlySteps_merged[[#This Row],[ActivityDate]],1)</f>
        <v>5</v>
      </c>
      <c r="E12503" s="1" t="str">
        <f>TEXT(hourlySteps_merged[[#This Row],[ActivityDate]],"dddd")</f>
        <v>Thursday</v>
      </c>
      <c r="F12503" s="6" t="s">
        <v>774</v>
      </c>
      <c r="G12503" s="6" t="str">
        <f>TEXT(hourlySteps_merged[[#This Row],[ActivityTime2]],"hh:mm:ss")</f>
        <v>05:00:00</v>
      </c>
      <c r="H12503">
        <v>0</v>
      </c>
      <c r="I12503">
        <v>0</v>
      </c>
      <c r="J12503">
        <v>0</v>
      </c>
      <c r="K12503">
        <v>62</v>
      </c>
      <c r="L12503" s="1"/>
      <c r="M12503" s="4"/>
    </row>
    <row r="12504" spans="1:13" x14ac:dyDescent="0.25">
      <c r="A12504">
        <v>4702921684</v>
      </c>
      <c r="B12504" t="s">
        <v>637</v>
      </c>
      <c r="C12504" s="1">
        <v>42488</v>
      </c>
      <c r="D12504" s="8">
        <f>WEEKDAY(hourlySteps_merged[[#This Row],[ActivityDate]],1)</f>
        <v>5</v>
      </c>
      <c r="E12504" s="1" t="str">
        <f>TEXT(hourlySteps_merged[[#This Row],[ActivityDate]],"dddd")</f>
        <v>Thursday</v>
      </c>
      <c r="F12504" s="6" t="s">
        <v>775</v>
      </c>
      <c r="G12504" s="6" t="str">
        <f>TEXT(hourlySteps_merged[[#This Row],[ActivityTime2]],"hh:mm:ss")</f>
        <v>06:00:00</v>
      </c>
      <c r="H12504">
        <v>0</v>
      </c>
      <c r="I12504">
        <v>0</v>
      </c>
      <c r="J12504">
        <v>0</v>
      </c>
      <c r="K12504">
        <v>62</v>
      </c>
      <c r="L12504" s="1"/>
      <c r="M12504" s="4"/>
    </row>
    <row r="12505" spans="1:13" x14ac:dyDescent="0.25">
      <c r="A12505">
        <v>4702921684</v>
      </c>
      <c r="B12505" t="s">
        <v>39</v>
      </c>
      <c r="C12505" s="1">
        <v>42488</v>
      </c>
      <c r="D12505" s="8">
        <f>WEEKDAY(hourlySteps_merged[[#This Row],[ActivityDate]],1)</f>
        <v>5</v>
      </c>
      <c r="E12505" s="1" t="str">
        <f>TEXT(hourlySteps_merged[[#This Row],[ActivityDate]],"dddd")</f>
        <v>Thursday</v>
      </c>
      <c r="F12505" s="6" t="s">
        <v>776</v>
      </c>
      <c r="G12505" s="6" t="str">
        <f>TEXT(hourlySteps_merged[[#This Row],[ActivityTime2]],"hh:mm:ss")</f>
        <v>07:00:00</v>
      </c>
      <c r="H12505">
        <v>8</v>
      </c>
      <c r="I12505">
        <v>12</v>
      </c>
      <c r="J12505">
        <v>0.2</v>
      </c>
      <c r="K12505">
        <v>92</v>
      </c>
      <c r="L12505" s="1"/>
      <c r="M12505" s="4"/>
    </row>
    <row r="12506" spans="1:13" x14ac:dyDescent="0.25">
      <c r="A12506">
        <v>4702921684</v>
      </c>
      <c r="B12506" t="s">
        <v>638</v>
      </c>
      <c r="C12506" s="1">
        <v>42488</v>
      </c>
      <c r="D12506" s="8">
        <f>WEEKDAY(hourlySteps_merged[[#This Row],[ActivityDate]],1)</f>
        <v>5</v>
      </c>
      <c r="E12506" s="1" t="str">
        <f>TEXT(hourlySteps_merged[[#This Row],[ActivityDate]],"dddd")</f>
        <v>Thursday</v>
      </c>
      <c r="F12506" s="6" t="s">
        <v>777</v>
      </c>
      <c r="G12506" s="6" t="str">
        <f>TEXT(hourlySteps_merged[[#This Row],[ActivityTime2]],"hh:mm:ss")</f>
        <v>08:00:00</v>
      </c>
      <c r="H12506">
        <v>0</v>
      </c>
      <c r="I12506">
        <v>46</v>
      </c>
      <c r="J12506">
        <v>0.76666699999999999</v>
      </c>
      <c r="K12506">
        <v>156</v>
      </c>
      <c r="L12506" s="1"/>
      <c r="M12506" s="4"/>
    </row>
    <row r="12507" spans="1:13" x14ac:dyDescent="0.25">
      <c r="A12507">
        <v>4702921684</v>
      </c>
      <c r="B12507" t="s">
        <v>639</v>
      </c>
      <c r="C12507" s="1">
        <v>42488</v>
      </c>
      <c r="D12507" s="8">
        <f>WEEKDAY(hourlySteps_merged[[#This Row],[ActivityDate]],1)</f>
        <v>5</v>
      </c>
      <c r="E12507" s="1" t="str">
        <f>TEXT(hourlySteps_merged[[#This Row],[ActivityDate]],"dddd")</f>
        <v>Thursday</v>
      </c>
      <c r="F12507" s="6" t="s">
        <v>778</v>
      </c>
      <c r="G12507" s="6" t="str">
        <f>TEXT(hourlySteps_merged[[#This Row],[ActivityTime2]],"hh:mm:ss")</f>
        <v>09:00:00</v>
      </c>
      <c r="H12507">
        <v>0</v>
      </c>
      <c r="I12507">
        <v>30</v>
      </c>
      <c r="J12507">
        <v>0.5</v>
      </c>
      <c r="K12507">
        <v>127</v>
      </c>
      <c r="L12507" s="1"/>
      <c r="M12507" s="4"/>
    </row>
    <row r="12508" spans="1:13" x14ac:dyDescent="0.25">
      <c r="A12508">
        <v>4702921684</v>
      </c>
      <c r="B12508" t="s">
        <v>640</v>
      </c>
      <c r="C12508" s="1">
        <v>42488</v>
      </c>
      <c r="D12508" s="8">
        <f>WEEKDAY(hourlySteps_merged[[#This Row],[ActivityDate]],1)</f>
        <v>5</v>
      </c>
      <c r="E12508" s="1" t="str">
        <f>TEXT(hourlySteps_merged[[#This Row],[ActivityDate]],"dddd")</f>
        <v>Thursday</v>
      </c>
      <c r="F12508" s="6" t="s">
        <v>779</v>
      </c>
      <c r="G12508" s="6" t="str">
        <f>TEXT(hourlySteps_merged[[#This Row],[ActivityTime2]],"hh:mm:ss")</f>
        <v>10:00:00</v>
      </c>
      <c r="H12508">
        <v>0</v>
      </c>
      <c r="I12508">
        <v>37</v>
      </c>
      <c r="J12508">
        <v>0.61666699999999997</v>
      </c>
      <c r="K12508">
        <v>165</v>
      </c>
      <c r="L12508" s="1"/>
      <c r="M12508" s="4"/>
    </row>
    <row r="12509" spans="1:13" x14ac:dyDescent="0.25">
      <c r="A12509">
        <v>4702921684</v>
      </c>
      <c r="B12509" t="s">
        <v>641</v>
      </c>
      <c r="C12509" s="1">
        <v>42488</v>
      </c>
      <c r="D12509" s="8">
        <f>WEEKDAY(hourlySteps_merged[[#This Row],[ActivityDate]],1)</f>
        <v>5</v>
      </c>
      <c r="E12509" s="1" t="str">
        <f>TEXT(hourlySteps_merged[[#This Row],[ActivityDate]],"dddd")</f>
        <v>Thursday</v>
      </c>
      <c r="F12509" s="6" t="s">
        <v>780</v>
      </c>
      <c r="G12509" s="6" t="str">
        <f>TEXT(hourlySteps_merged[[#This Row],[ActivityTime2]],"hh:mm:ss")</f>
        <v>11:00:00</v>
      </c>
      <c r="H12509">
        <v>0</v>
      </c>
      <c r="I12509">
        <v>31</v>
      </c>
      <c r="J12509">
        <v>0.51666699999999999</v>
      </c>
      <c r="K12509">
        <v>132</v>
      </c>
      <c r="L12509" s="1"/>
      <c r="M12509" s="4"/>
    </row>
    <row r="12510" spans="1:13" x14ac:dyDescent="0.25">
      <c r="A12510">
        <v>4702921684</v>
      </c>
      <c r="B12510" t="s">
        <v>642</v>
      </c>
      <c r="C12510" s="1">
        <v>42488</v>
      </c>
      <c r="D12510" s="8">
        <f>WEEKDAY(hourlySteps_merged[[#This Row],[ActivityDate]],1)</f>
        <v>5</v>
      </c>
      <c r="E12510" s="1" t="str">
        <f>TEXT(hourlySteps_merged[[#This Row],[ActivityDate]],"dddd")</f>
        <v>Thursday</v>
      </c>
      <c r="F12510" s="6" t="s">
        <v>781</v>
      </c>
      <c r="G12510" s="6" t="str">
        <f>TEXT(hourlySteps_merged[[#This Row],[ActivityTime2]],"hh:mm:ss")</f>
        <v>12:00:00</v>
      </c>
      <c r="H12510">
        <v>0</v>
      </c>
      <c r="I12510">
        <v>71</v>
      </c>
      <c r="J12510">
        <v>1.183333</v>
      </c>
      <c r="K12510">
        <v>217</v>
      </c>
      <c r="L12510" s="1"/>
      <c r="M12510" s="4"/>
    </row>
    <row r="12511" spans="1:13" x14ac:dyDescent="0.25">
      <c r="A12511">
        <v>4702921684</v>
      </c>
      <c r="B12511" t="s">
        <v>643</v>
      </c>
      <c r="C12511" s="1">
        <v>42488</v>
      </c>
      <c r="D12511" s="8">
        <f>WEEKDAY(hourlySteps_merged[[#This Row],[ActivityDate]],1)</f>
        <v>5</v>
      </c>
      <c r="E12511" s="1" t="str">
        <f>TEXT(hourlySteps_merged[[#This Row],[ActivityDate]],"dddd")</f>
        <v>Thursday</v>
      </c>
      <c r="F12511" s="6" t="s">
        <v>782</v>
      </c>
      <c r="G12511" s="6" t="str">
        <f>TEXT(hourlySteps_merged[[#This Row],[ActivityTime2]],"hh:mm:ss")</f>
        <v>13:00:00</v>
      </c>
      <c r="H12511">
        <v>306</v>
      </c>
      <c r="I12511">
        <v>5</v>
      </c>
      <c r="J12511">
        <v>8.3333000000000004E-2</v>
      </c>
      <c r="K12511">
        <v>79</v>
      </c>
      <c r="L12511" s="1"/>
      <c r="M12511" s="4"/>
    </row>
    <row r="12512" spans="1:13" x14ac:dyDescent="0.25">
      <c r="A12512">
        <v>4702921684</v>
      </c>
      <c r="B12512" t="s">
        <v>644</v>
      </c>
      <c r="C12512" s="1">
        <v>42488</v>
      </c>
      <c r="D12512" s="8">
        <f>WEEKDAY(hourlySteps_merged[[#This Row],[ActivityDate]],1)</f>
        <v>5</v>
      </c>
      <c r="E12512" s="1" t="str">
        <f>TEXT(hourlySteps_merged[[#This Row],[ActivityDate]],"dddd")</f>
        <v>Thursday</v>
      </c>
      <c r="F12512" s="6" t="s">
        <v>783</v>
      </c>
      <c r="G12512" s="6" t="str">
        <f>TEXT(hourlySteps_merged[[#This Row],[ActivityTime2]],"hh:mm:ss")</f>
        <v>14:00:00</v>
      </c>
      <c r="H12512">
        <v>742</v>
      </c>
      <c r="I12512">
        <v>31</v>
      </c>
      <c r="J12512">
        <v>0.51666699999999999</v>
      </c>
      <c r="K12512">
        <v>153</v>
      </c>
      <c r="L12512" s="1"/>
      <c r="M12512" s="4"/>
    </row>
    <row r="12513" spans="1:13" x14ac:dyDescent="0.25">
      <c r="A12513">
        <v>4702921684</v>
      </c>
      <c r="B12513" t="s">
        <v>645</v>
      </c>
      <c r="C12513" s="1">
        <v>42488</v>
      </c>
      <c r="D12513" s="8">
        <f>WEEKDAY(hourlySteps_merged[[#This Row],[ActivityDate]],1)</f>
        <v>5</v>
      </c>
      <c r="E12513" s="1" t="str">
        <f>TEXT(hourlySteps_merged[[#This Row],[ActivityDate]],"dddd")</f>
        <v>Thursday</v>
      </c>
      <c r="F12513" s="6" t="s">
        <v>784</v>
      </c>
      <c r="G12513" s="6" t="str">
        <f>TEXT(hourlySteps_merged[[#This Row],[ActivityTime2]],"hh:mm:ss")</f>
        <v>15:00:00</v>
      </c>
      <c r="H12513">
        <v>1007</v>
      </c>
      <c r="I12513">
        <v>4</v>
      </c>
      <c r="J12513">
        <v>6.6667000000000004E-2</v>
      </c>
      <c r="K12513">
        <v>76</v>
      </c>
      <c r="L12513" s="1"/>
      <c r="M12513" s="4"/>
    </row>
    <row r="12514" spans="1:13" x14ac:dyDescent="0.25">
      <c r="A12514">
        <v>4702921684</v>
      </c>
      <c r="B12514" t="s">
        <v>646</v>
      </c>
      <c r="C12514" s="1">
        <v>42488</v>
      </c>
      <c r="D12514" s="8">
        <f>WEEKDAY(hourlySteps_merged[[#This Row],[ActivityDate]],1)</f>
        <v>5</v>
      </c>
      <c r="E12514" s="1" t="str">
        <f>TEXT(hourlySteps_merged[[#This Row],[ActivityDate]],"dddd")</f>
        <v>Thursday</v>
      </c>
      <c r="F12514" s="6" t="s">
        <v>785</v>
      </c>
      <c r="G12514" s="6" t="str">
        <f>TEXT(hourlySteps_merged[[#This Row],[ActivityTime2]],"hh:mm:ss")</f>
        <v>16:00:00</v>
      </c>
      <c r="H12514">
        <v>509</v>
      </c>
      <c r="I12514">
        <v>24</v>
      </c>
      <c r="J12514">
        <v>0.4</v>
      </c>
      <c r="K12514">
        <v>112</v>
      </c>
      <c r="L12514" s="1"/>
      <c r="M12514" s="4"/>
    </row>
    <row r="12515" spans="1:13" x14ac:dyDescent="0.25">
      <c r="A12515">
        <v>4702921684</v>
      </c>
      <c r="B12515" t="s">
        <v>647</v>
      </c>
      <c r="C12515" s="1">
        <v>42488</v>
      </c>
      <c r="D12515" s="8">
        <f>WEEKDAY(hourlySteps_merged[[#This Row],[ActivityDate]],1)</f>
        <v>5</v>
      </c>
      <c r="E12515" s="1" t="str">
        <f>TEXT(hourlySteps_merged[[#This Row],[ActivityDate]],"dddd")</f>
        <v>Thursday</v>
      </c>
      <c r="F12515" s="6" t="s">
        <v>786</v>
      </c>
      <c r="G12515" s="6" t="str">
        <f>TEXT(hourlySteps_merged[[#This Row],[ActivityTime2]],"hh:mm:ss")</f>
        <v>17:00:00</v>
      </c>
      <c r="H12515">
        <v>1441</v>
      </c>
      <c r="I12515">
        <v>24</v>
      </c>
      <c r="J12515">
        <v>0.4</v>
      </c>
      <c r="K12515">
        <v>113</v>
      </c>
      <c r="L12515" s="1"/>
      <c r="M12515" s="4"/>
    </row>
    <row r="12516" spans="1:13" x14ac:dyDescent="0.25">
      <c r="A12516">
        <v>4702921684</v>
      </c>
      <c r="B12516" t="s">
        <v>648</v>
      </c>
      <c r="C12516" s="1">
        <v>42488</v>
      </c>
      <c r="D12516" s="8">
        <f>WEEKDAY(hourlySteps_merged[[#This Row],[ActivityDate]],1)</f>
        <v>5</v>
      </c>
      <c r="E12516" s="1" t="str">
        <f>TEXT(hourlySteps_merged[[#This Row],[ActivityDate]],"dddd")</f>
        <v>Thursday</v>
      </c>
      <c r="F12516" s="6" t="s">
        <v>787</v>
      </c>
      <c r="G12516" s="6" t="str">
        <f>TEXT(hourlySteps_merged[[#This Row],[ActivityTime2]],"hh:mm:ss")</f>
        <v>18:00:00</v>
      </c>
      <c r="H12516">
        <v>1628</v>
      </c>
      <c r="I12516">
        <v>13</v>
      </c>
      <c r="J12516">
        <v>0.216667</v>
      </c>
      <c r="K12516">
        <v>88</v>
      </c>
      <c r="L12516" s="1"/>
      <c r="M12516" s="4"/>
    </row>
    <row r="12517" spans="1:13" x14ac:dyDescent="0.25">
      <c r="A12517">
        <v>4702921684</v>
      </c>
      <c r="B12517" t="s">
        <v>649</v>
      </c>
      <c r="C12517" s="1">
        <v>42488</v>
      </c>
      <c r="D12517" s="8">
        <f>WEEKDAY(hourlySteps_merged[[#This Row],[ActivityDate]],1)</f>
        <v>5</v>
      </c>
      <c r="E12517" s="1" t="str">
        <f>TEXT(hourlySteps_merged[[#This Row],[ActivityDate]],"dddd")</f>
        <v>Thursday</v>
      </c>
      <c r="F12517" s="6" t="s">
        <v>788</v>
      </c>
      <c r="G12517" s="6" t="str">
        <f>TEXT(hourlySteps_merged[[#This Row],[ActivityTime2]],"hh:mm:ss")</f>
        <v>19:00:00</v>
      </c>
      <c r="H12517">
        <v>1598</v>
      </c>
      <c r="I12517">
        <v>6</v>
      </c>
      <c r="J12517">
        <v>0.1</v>
      </c>
      <c r="K12517">
        <v>76</v>
      </c>
      <c r="L12517" s="1"/>
      <c r="M12517" s="4"/>
    </row>
    <row r="12518" spans="1:13" x14ac:dyDescent="0.25">
      <c r="A12518">
        <v>4702921684</v>
      </c>
      <c r="B12518" t="s">
        <v>650</v>
      </c>
      <c r="C12518" s="1">
        <v>42488</v>
      </c>
      <c r="D12518" s="8">
        <f>WEEKDAY(hourlySteps_merged[[#This Row],[ActivityDate]],1)</f>
        <v>5</v>
      </c>
      <c r="E12518" s="1" t="str">
        <f>TEXT(hourlySteps_merged[[#This Row],[ActivityDate]],"dddd")</f>
        <v>Thursday</v>
      </c>
      <c r="F12518" s="6" t="s">
        <v>789</v>
      </c>
      <c r="G12518" s="6" t="str">
        <f>TEXT(hourlySteps_merged[[#This Row],[ActivityTime2]],"hh:mm:ss")</f>
        <v>20:00:00</v>
      </c>
      <c r="H12518">
        <v>714</v>
      </c>
      <c r="I12518">
        <v>15</v>
      </c>
      <c r="J12518">
        <v>0.25</v>
      </c>
      <c r="K12518">
        <v>89</v>
      </c>
      <c r="L12518" s="1"/>
      <c r="M12518" s="4"/>
    </row>
    <row r="12519" spans="1:13" x14ac:dyDescent="0.25">
      <c r="A12519">
        <v>4702921684</v>
      </c>
      <c r="B12519" t="s">
        <v>651</v>
      </c>
      <c r="C12519" s="1">
        <v>42488</v>
      </c>
      <c r="D12519" s="8">
        <f>WEEKDAY(hourlySteps_merged[[#This Row],[ActivityDate]],1)</f>
        <v>5</v>
      </c>
      <c r="E12519" s="1" t="str">
        <f>TEXT(hourlySteps_merged[[#This Row],[ActivityDate]],"dddd")</f>
        <v>Thursday</v>
      </c>
      <c r="F12519" s="6" t="s">
        <v>790</v>
      </c>
      <c r="G12519" s="6" t="str">
        <f>TEXT(hourlySteps_merged[[#This Row],[ActivityTime2]],"hh:mm:ss")</f>
        <v>21:00:00</v>
      </c>
      <c r="H12519">
        <v>910</v>
      </c>
      <c r="I12519">
        <v>0</v>
      </c>
      <c r="J12519">
        <v>0</v>
      </c>
      <c r="K12519">
        <v>62</v>
      </c>
      <c r="L12519" s="1"/>
      <c r="M12519" s="4"/>
    </row>
    <row r="12520" spans="1:13" x14ac:dyDescent="0.25">
      <c r="A12520">
        <v>4702921684</v>
      </c>
      <c r="B12520" t="s">
        <v>652</v>
      </c>
      <c r="C12520" s="1">
        <v>42488</v>
      </c>
      <c r="D12520" s="8">
        <f>WEEKDAY(hourlySteps_merged[[#This Row],[ActivityDate]],1)</f>
        <v>5</v>
      </c>
      <c r="E12520" s="1" t="str">
        <f>TEXT(hourlySteps_merged[[#This Row],[ActivityDate]],"dddd")</f>
        <v>Thursday</v>
      </c>
      <c r="F12520" s="6" t="s">
        <v>791</v>
      </c>
      <c r="G12520" s="6" t="str">
        <f>TEXT(hourlySteps_merged[[#This Row],[ActivityTime2]],"hh:mm:ss")</f>
        <v>22:00:00</v>
      </c>
      <c r="H12520">
        <v>1019</v>
      </c>
      <c r="I12520">
        <v>0</v>
      </c>
      <c r="J12520">
        <v>0</v>
      </c>
      <c r="K12520">
        <v>62</v>
      </c>
      <c r="L12520" s="1"/>
      <c r="M12520" s="4"/>
    </row>
    <row r="12521" spans="1:13" x14ac:dyDescent="0.25">
      <c r="A12521">
        <v>4702921684</v>
      </c>
      <c r="B12521" t="s">
        <v>653</v>
      </c>
      <c r="C12521" s="1">
        <v>42488</v>
      </c>
      <c r="D12521" s="8">
        <f>WEEKDAY(hourlySteps_merged[[#This Row],[ActivityDate]],1)</f>
        <v>5</v>
      </c>
      <c r="E12521" s="1" t="str">
        <f>TEXT(hourlySteps_merged[[#This Row],[ActivityDate]],"dddd")</f>
        <v>Thursday</v>
      </c>
      <c r="F12521" s="6" t="s">
        <v>792</v>
      </c>
      <c r="G12521" s="6" t="str">
        <f>TEXT(hourlySteps_merged[[#This Row],[ActivityTime2]],"hh:mm:ss")</f>
        <v>23:00:00</v>
      </c>
      <c r="H12521">
        <v>955</v>
      </c>
      <c r="I12521">
        <v>0</v>
      </c>
      <c r="J12521">
        <v>0</v>
      </c>
      <c r="K12521">
        <v>62</v>
      </c>
      <c r="L12521" s="1"/>
      <c r="M12521" s="4"/>
    </row>
    <row r="12522" spans="1:13" x14ac:dyDescent="0.25">
      <c r="A12522">
        <v>4702921684</v>
      </c>
      <c r="B12522" t="s">
        <v>654</v>
      </c>
      <c r="C12522" s="1">
        <v>42488</v>
      </c>
      <c r="D12522" s="8">
        <f>WEEKDAY(hourlySteps_merged[[#This Row],[ActivityDate]],1)</f>
        <v>5</v>
      </c>
      <c r="E12522" s="1" t="str">
        <f>TEXT(hourlySteps_merged[[#This Row],[ActivityDate]],"dddd")</f>
        <v>Thursday</v>
      </c>
      <c r="F12522" s="6" t="s">
        <v>769</v>
      </c>
      <c r="G12522" s="6" t="str">
        <f>TEXT(hourlySteps_merged[[#This Row],[ActivityTime2]],"hh:mm:ss")</f>
        <v>00:00:00</v>
      </c>
      <c r="H12522">
        <v>506</v>
      </c>
      <c r="I12522">
        <v>1</v>
      </c>
      <c r="J12522">
        <v>1.6667000000000001E-2</v>
      </c>
      <c r="K12522">
        <v>48</v>
      </c>
      <c r="L12522" s="1"/>
      <c r="M12522" s="4"/>
    </row>
    <row r="12523" spans="1:13" x14ac:dyDescent="0.25">
      <c r="A12523">
        <v>4702921684</v>
      </c>
      <c r="B12523" t="s">
        <v>655</v>
      </c>
      <c r="C12523" s="1">
        <v>42488</v>
      </c>
      <c r="D12523" s="8">
        <f>WEEKDAY(hourlySteps_merged[[#This Row],[ActivityDate]],1)</f>
        <v>5</v>
      </c>
      <c r="E12523" s="1" t="str">
        <f>TEXT(hourlySteps_merged[[#This Row],[ActivityDate]],"dddd")</f>
        <v>Thursday</v>
      </c>
      <c r="F12523" s="6" t="s">
        <v>770</v>
      </c>
      <c r="G12523" s="6" t="str">
        <f>TEXT(hourlySteps_merged[[#This Row],[ActivityTime2]],"hh:mm:ss")</f>
        <v>01:00:00</v>
      </c>
      <c r="H12523">
        <v>1140</v>
      </c>
      <c r="I12523">
        <v>0</v>
      </c>
      <c r="J12523">
        <v>0</v>
      </c>
      <c r="K12523">
        <v>47</v>
      </c>
      <c r="L12523" s="1"/>
      <c r="M12523" s="4"/>
    </row>
    <row r="12524" spans="1:13" x14ac:dyDescent="0.25">
      <c r="A12524">
        <v>4702921684</v>
      </c>
      <c r="B12524" t="s">
        <v>656</v>
      </c>
      <c r="C12524" s="1">
        <v>42488</v>
      </c>
      <c r="D12524" s="8">
        <f>WEEKDAY(hourlySteps_merged[[#This Row],[ActivityDate]],1)</f>
        <v>5</v>
      </c>
      <c r="E12524" s="1" t="str">
        <f>TEXT(hourlySteps_merged[[#This Row],[ActivityDate]],"dddd")</f>
        <v>Thursday</v>
      </c>
      <c r="F12524" s="6" t="s">
        <v>771</v>
      </c>
      <c r="G12524" s="6" t="str">
        <f>TEXT(hourlySteps_merged[[#This Row],[ActivityTime2]],"hh:mm:ss")</f>
        <v>02:00:00</v>
      </c>
      <c r="H12524">
        <v>266</v>
      </c>
      <c r="I12524">
        <v>0</v>
      </c>
      <c r="J12524">
        <v>0</v>
      </c>
      <c r="K12524">
        <v>47</v>
      </c>
      <c r="L12524" s="1"/>
      <c r="M12524" s="4"/>
    </row>
    <row r="12525" spans="1:13" x14ac:dyDescent="0.25">
      <c r="A12525">
        <v>4702921684</v>
      </c>
      <c r="B12525" t="s">
        <v>657</v>
      </c>
      <c r="C12525" s="1">
        <v>42488</v>
      </c>
      <c r="D12525" s="8">
        <f>WEEKDAY(hourlySteps_merged[[#This Row],[ActivityDate]],1)</f>
        <v>5</v>
      </c>
      <c r="E12525" s="1" t="str">
        <f>TEXT(hourlySteps_merged[[#This Row],[ActivityDate]],"dddd")</f>
        <v>Thursday</v>
      </c>
      <c r="F12525" s="6" t="s">
        <v>772</v>
      </c>
      <c r="G12525" s="6" t="str">
        <f>TEXT(hourlySteps_merged[[#This Row],[ActivityTime2]],"hh:mm:ss")</f>
        <v>03:00:00</v>
      </c>
      <c r="H12525">
        <v>1367</v>
      </c>
      <c r="I12525">
        <v>1</v>
      </c>
      <c r="J12525">
        <v>1.6667000000000001E-2</v>
      </c>
      <c r="K12525">
        <v>48</v>
      </c>
      <c r="L12525" s="1"/>
      <c r="M12525" s="4"/>
    </row>
    <row r="12526" spans="1:13" x14ac:dyDescent="0.25">
      <c r="A12526">
        <v>4702921684</v>
      </c>
      <c r="B12526" t="s">
        <v>658</v>
      </c>
      <c r="C12526" s="1">
        <v>42488</v>
      </c>
      <c r="D12526" s="8">
        <f>WEEKDAY(hourlySteps_merged[[#This Row],[ActivityDate]],1)</f>
        <v>5</v>
      </c>
      <c r="E12526" s="1" t="str">
        <f>TEXT(hourlySteps_merged[[#This Row],[ActivityDate]],"dddd")</f>
        <v>Thursday</v>
      </c>
      <c r="F12526" s="6" t="s">
        <v>773</v>
      </c>
      <c r="G12526" s="6" t="str">
        <f>TEXT(hourlySteps_merged[[#This Row],[ActivityTime2]],"hh:mm:ss")</f>
        <v>04:00:00</v>
      </c>
      <c r="H12526">
        <v>249</v>
      </c>
      <c r="I12526">
        <v>0</v>
      </c>
      <c r="J12526">
        <v>0</v>
      </c>
      <c r="K12526">
        <v>47</v>
      </c>
      <c r="L12526" s="1"/>
      <c r="M12526" s="4"/>
    </row>
    <row r="12527" spans="1:13" x14ac:dyDescent="0.25">
      <c r="A12527">
        <v>4702921684</v>
      </c>
      <c r="B12527" t="s">
        <v>659</v>
      </c>
      <c r="C12527" s="1">
        <v>42488</v>
      </c>
      <c r="D12527" s="8">
        <f>WEEKDAY(hourlySteps_merged[[#This Row],[ActivityDate]],1)</f>
        <v>5</v>
      </c>
      <c r="E12527" s="1" t="str">
        <f>TEXT(hourlySteps_merged[[#This Row],[ActivityDate]],"dddd")</f>
        <v>Thursday</v>
      </c>
      <c r="F12527" s="6" t="s">
        <v>774</v>
      </c>
      <c r="G12527" s="6" t="str">
        <f>TEXT(hourlySteps_merged[[#This Row],[ActivityTime2]],"hh:mm:ss")</f>
        <v>05:00:00</v>
      </c>
      <c r="H12527">
        <v>5</v>
      </c>
      <c r="I12527">
        <v>0</v>
      </c>
      <c r="J12527">
        <v>0</v>
      </c>
      <c r="K12527">
        <v>47</v>
      </c>
      <c r="L12527" s="1"/>
      <c r="M12527" s="4"/>
    </row>
    <row r="12528" spans="1:13" x14ac:dyDescent="0.25">
      <c r="A12528">
        <v>4702921684</v>
      </c>
      <c r="B12528" t="s">
        <v>660</v>
      </c>
      <c r="C12528" s="1">
        <v>42488</v>
      </c>
      <c r="D12528" s="8">
        <f>WEEKDAY(hourlySteps_merged[[#This Row],[ActivityDate]],1)</f>
        <v>5</v>
      </c>
      <c r="E12528" s="1" t="str">
        <f>TEXT(hourlySteps_merged[[#This Row],[ActivityDate]],"dddd")</f>
        <v>Thursday</v>
      </c>
      <c r="F12528" s="6" t="s">
        <v>775</v>
      </c>
      <c r="G12528" s="6" t="str">
        <f>TEXT(hourlySteps_merged[[#This Row],[ActivityTime2]],"hh:mm:ss")</f>
        <v>06:00:00</v>
      </c>
      <c r="H12528">
        <v>0</v>
      </c>
      <c r="I12528">
        <v>16</v>
      </c>
      <c r="J12528">
        <v>0.26666699999999999</v>
      </c>
      <c r="K12528">
        <v>72</v>
      </c>
      <c r="L12528" s="1"/>
      <c r="M12528" s="4"/>
    </row>
    <row r="12529" spans="1:13" x14ac:dyDescent="0.25">
      <c r="A12529">
        <v>4702921684</v>
      </c>
      <c r="B12529" t="s">
        <v>40</v>
      </c>
      <c r="C12529" s="1">
        <v>42488</v>
      </c>
      <c r="D12529" s="8">
        <f>WEEKDAY(hourlySteps_merged[[#This Row],[ActivityDate]],1)</f>
        <v>5</v>
      </c>
      <c r="E12529" s="1" t="str">
        <f>TEXT(hourlySteps_merged[[#This Row],[ActivityDate]],"dddd")</f>
        <v>Thursday</v>
      </c>
      <c r="F12529" s="6" t="s">
        <v>776</v>
      </c>
      <c r="G12529" s="6" t="str">
        <f>TEXT(hourlySteps_merged[[#This Row],[ActivityTime2]],"hh:mm:ss")</f>
        <v>07:00:00</v>
      </c>
      <c r="H12529">
        <v>0</v>
      </c>
      <c r="I12529">
        <v>12</v>
      </c>
      <c r="J12529">
        <v>0.2</v>
      </c>
      <c r="K12529">
        <v>66</v>
      </c>
      <c r="L12529" s="1"/>
      <c r="M12529" s="4"/>
    </row>
    <row r="12530" spans="1:13" x14ac:dyDescent="0.25">
      <c r="A12530">
        <v>4702921684</v>
      </c>
      <c r="B12530" t="s">
        <v>661</v>
      </c>
      <c r="C12530" s="1">
        <v>42488</v>
      </c>
      <c r="D12530" s="8">
        <f>WEEKDAY(hourlySteps_merged[[#This Row],[ActivityDate]],1)</f>
        <v>5</v>
      </c>
      <c r="E12530" s="1" t="str">
        <f>TEXT(hourlySteps_merged[[#This Row],[ActivityDate]],"dddd")</f>
        <v>Thursday</v>
      </c>
      <c r="F12530" s="6" t="s">
        <v>777</v>
      </c>
      <c r="G12530" s="6" t="str">
        <f>TEXT(hourlySteps_merged[[#This Row],[ActivityTime2]],"hh:mm:ss")</f>
        <v>08:00:00</v>
      </c>
      <c r="H12530">
        <v>0</v>
      </c>
      <c r="I12530">
        <v>4</v>
      </c>
      <c r="J12530">
        <v>6.6667000000000004E-2</v>
      </c>
      <c r="K12530">
        <v>55</v>
      </c>
      <c r="L12530" s="1"/>
      <c r="M12530" s="4"/>
    </row>
    <row r="12531" spans="1:13" x14ac:dyDescent="0.25">
      <c r="A12531">
        <v>4702921684</v>
      </c>
      <c r="B12531" t="s">
        <v>662</v>
      </c>
      <c r="C12531" s="1">
        <v>42488</v>
      </c>
      <c r="D12531" s="8">
        <f>WEEKDAY(hourlySteps_merged[[#This Row],[ActivityDate]],1)</f>
        <v>5</v>
      </c>
      <c r="E12531" s="1" t="str">
        <f>TEXT(hourlySteps_merged[[#This Row],[ActivityDate]],"dddd")</f>
        <v>Thursday</v>
      </c>
      <c r="F12531" s="6" t="s">
        <v>778</v>
      </c>
      <c r="G12531" s="6" t="str">
        <f>TEXT(hourlySteps_merged[[#This Row],[ActivityTime2]],"hh:mm:ss")</f>
        <v>09:00:00</v>
      </c>
      <c r="H12531">
        <v>0</v>
      </c>
      <c r="I12531">
        <v>5</v>
      </c>
      <c r="J12531">
        <v>8.3333000000000004E-2</v>
      </c>
      <c r="K12531">
        <v>57</v>
      </c>
      <c r="L12531" s="1"/>
      <c r="M12531" s="4"/>
    </row>
    <row r="12532" spans="1:13" x14ac:dyDescent="0.25">
      <c r="A12532">
        <v>4702921684</v>
      </c>
      <c r="B12532" t="s">
        <v>663</v>
      </c>
      <c r="C12532" s="1">
        <v>42488</v>
      </c>
      <c r="D12532" s="8">
        <f>WEEKDAY(hourlySteps_merged[[#This Row],[ActivityDate]],1)</f>
        <v>5</v>
      </c>
      <c r="E12532" s="1" t="str">
        <f>TEXT(hourlySteps_merged[[#This Row],[ActivityDate]],"dddd")</f>
        <v>Thursday</v>
      </c>
      <c r="F12532" s="6" t="s">
        <v>779</v>
      </c>
      <c r="G12532" s="6" t="str">
        <f>TEXT(hourlySteps_merged[[#This Row],[ActivityTime2]],"hh:mm:ss")</f>
        <v>10:00:00</v>
      </c>
      <c r="H12532">
        <v>0</v>
      </c>
      <c r="I12532">
        <v>15</v>
      </c>
      <c r="J12532">
        <v>0.25</v>
      </c>
      <c r="K12532">
        <v>69</v>
      </c>
      <c r="L12532" s="1"/>
      <c r="M12532" s="4"/>
    </row>
    <row r="12533" spans="1:13" x14ac:dyDescent="0.25">
      <c r="A12533">
        <v>4702921684</v>
      </c>
      <c r="B12533" t="s">
        <v>664</v>
      </c>
      <c r="C12533" s="1">
        <v>42488</v>
      </c>
      <c r="D12533" s="8">
        <f>WEEKDAY(hourlySteps_merged[[#This Row],[ActivityDate]],1)</f>
        <v>5</v>
      </c>
      <c r="E12533" s="1" t="str">
        <f>TEXT(hourlySteps_merged[[#This Row],[ActivityDate]],"dddd")</f>
        <v>Thursday</v>
      </c>
      <c r="F12533" s="6" t="s">
        <v>780</v>
      </c>
      <c r="G12533" s="6" t="str">
        <f>TEXT(hourlySteps_merged[[#This Row],[ActivityTime2]],"hh:mm:ss")</f>
        <v>11:00:00</v>
      </c>
      <c r="H12533">
        <v>0</v>
      </c>
      <c r="I12533">
        <v>12</v>
      </c>
      <c r="J12533">
        <v>0.2</v>
      </c>
      <c r="K12533">
        <v>68</v>
      </c>
      <c r="L12533" s="1"/>
      <c r="M12533" s="4"/>
    </row>
    <row r="12534" spans="1:13" x14ac:dyDescent="0.25">
      <c r="A12534">
        <v>4702921684</v>
      </c>
      <c r="B12534" t="s">
        <v>665</v>
      </c>
      <c r="C12534" s="1">
        <v>42488</v>
      </c>
      <c r="D12534" s="8">
        <f>WEEKDAY(hourlySteps_merged[[#This Row],[ActivityDate]],1)</f>
        <v>5</v>
      </c>
      <c r="E12534" s="1" t="str">
        <f>TEXT(hourlySteps_merged[[#This Row],[ActivityDate]],"dddd")</f>
        <v>Thursday</v>
      </c>
      <c r="F12534" s="6" t="s">
        <v>781</v>
      </c>
      <c r="G12534" s="6" t="str">
        <f>TEXT(hourlySteps_merged[[#This Row],[ActivityTime2]],"hh:mm:ss")</f>
        <v>12:00:00</v>
      </c>
      <c r="H12534">
        <v>0</v>
      </c>
      <c r="I12534">
        <v>10</v>
      </c>
      <c r="J12534">
        <v>0.16666700000000001</v>
      </c>
      <c r="K12534">
        <v>61</v>
      </c>
      <c r="L12534" s="1"/>
      <c r="M12534" s="4"/>
    </row>
    <row r="12535" spans="1:13" x14ac:dyDescent="0.25">
      <c r="A12535">
        <v>4702921684</v>
      </c>
      <c r="B12535" t="s">
        <v>666</v>
      </c>
      <c r="C12535" s="1">
        <v>42488</v>
      </c>
      <c r="D12535" s="8">
        <f>WEEKDAY(hourlySteps_merged[[#This Row],[ActivityDate]],1)</f>
        <v>5</v>
      </c>
      <c r="E12535" s="1" t="str">
        <f>TEXT(hourlySteps_merged[[#This Row],[ActivityDate]],"dddd")</f>
        <v>Thursday</v>
      </c>
      <c r="F12535" s="6" t="s">
        <v>782</v>
      </c>
      <c r="G12535" s="6" t="str">
        <f>TEXT(hourlySteps_merged[[#This Row],[ActivityTime2]],"hh:mm:ss")</f>
        <v>13:00:00</v>
      </c>
      <c r="H12535">
        <v>0</v>
      </c>
      <c r="I12535">
        <v>24</v>
      </c>
      <c r="J12535">
        <v>0.4</v>
      </c>
      <c r="K12535">
        <v>91</v>
      </c>
      <c r="L12535" s="1"/>
      <c r="M12535" s="4"/>
    </row>
    <row r="12536" spans="1:13" x14ac:dyDescent="0.25">
      <c r="A12536">
        <v>4702921684</v>
      </c>
      <c r="B12536" t="s">
        <v>667</v>
      </c>
      <c r="C12536" s="1">
        <v>42488</v>
      </c>
      <c r="D12536" s="8">
        <f>WEEKDAY(hourlySteps_merged[[#This Row],[ActivityDate]],1)</f>
        <v>5</v>
      </c>
      <c r="E12536" s="1" t="str">
        <f>TEXT(hourlySteps_merged[[#This Row],[ActivityDate]],"dddd")</f>
        <v>Thursday</v>
      </c>
      <c r="F12536" s="6" t="s">
        <v>783</v>
      </c>
      <c r="G12536" s="6" t="str">
        <f>TEXT(hourlySteps_merged[[#This Row],[ActivityTime2]],"hh:mm:ss")</f>
        <v>14:00:00</v>
      </c>
      <c r="H12536">
        <v>0</v>
      </c>
      <c r="I12536">
        <v>18</v>
      </c>
      <c r="J12536">
        <v>0.3</v>
      </c>
      <c r="K12536">
        <v>73</v>
      </c>
      <c r="L12536" s="1"/>
      <c r="M12536" s="4"/>
    </row>
    <row r="12537" spans="1:13" x14ac:dyDescent="0.25">
      <c r="A12537">
        <v>4702921684</v>
      </c>
      <c r="B12537" t="s">
        <v>668</v>
      </c>
      <c r="C12537" s="1">
        <v>42488</v>
      </c>
      <c r="D12537" s="8">
        <f>WEEKDAY(hourlySteps_merged[[#This Row],[ActivityDate]],1)</f>
        <v>5</v>
      </c>
      <c r="E12537" s="1" t="str">
        <f>TEXT(hourlySteps_merged[[#This Row],[ActivityDate]],"dddd")</f>
        <v>Thursday</v>
      </c>
      <c r="F12537" s="6" t="s">
        <v>784</v>
      </c>
      <c r="G12537" s="6" t="str">
        <f>TEXT(hourlySteps_merged[[#This Row],[ActivityTime2]],"hh:mm:ss")</f>
        <v>15:00:00</v>
      </c>
      <c r="H12537">
        <v>0</v>
      </c>
      <c r="I12537">
        <v>40</v>
      </c>
      <c r="J12537">
        <v>0.66666700000000001</v>
      </c>
      <c r="K12537">
        <v>114</v>
      </c>
      <c r="L12537" s="1"/>
      <c r="M12537" s="4"/>
    </row>
    <row r="12538" spans="1:13" x14ac:dyDescent="0.25">
      <c r="A12538">
        <v>4702921684</v>
      </c>
      <c r="B12538" t="s">
        <v>669</v>
      </c>
      <c r="C12538" s="1">
        <v>42488</v>
      </c>
      <c r="D12538" s="8">
        <f>WEEKDAY(hourlySteps_merged[[#This Row],[ActivityDate]],1)</f>
        <v>5</v>
      </c>
      <c r="E12538" s="1" t="str">
        <f>TEXT(hourlySteps_merged[[#This Row],[ActivityDate]],"dddd")</f>
        <v>Thursday</v>
      </c>
      <c r="F12538" s="6" t="s">
        <v>785</v>
      </c>
      <c r="G12538" s="6" t="str">
        <f>TEXT(hourlySteps_merged[[#This Row],[ActivityTime2]],"hh:mm:ss")</f>
        <v>16:00:00</v>
      </c>
      <c r="H12538">
        <v>39</v>
      </c>
      <c r="I12538">
        <v>45</v>
      </c>
      <c r="J12538">
        <v>0.75</v>
      </c>
      <c r="K12538">
        <v>116</v>
      </c>
      <c r="L12538" s="1"/>
      <c r="M12538" s="4"/>
    </row>
    <row r="12539" spans="1:13" x14ac:dyDescent="0.25">
      <c r="A12539">
        <v>4702921684</v>
      </c>
      <c r="B12539" t="s">
        <v>670</v>
      </c>
      <c r="C12539" s="1">
        <v>42488</v>
      </c>
      <c r="D12539" s="8">
        <f>WEEKDAY(hourlySteps_merged[[#This Row],[ActivityDate]],1)</f>
        <v>5</v>
      </c>
      <c r="E12539" s="1" t="str">
        <f>TEXT(hourlySteps_merged[[#This Row],[ActivityDate]],"dddd")</f>
        <v>Thursday</v>
      </c>
      <c r="F12539" s="6" t="s">
        <v>786</v>
      </c>
      <c r="G12539" s="6" t="str">
        <f>TEXT(hourlySteps_merged[[#This Row],[ActivityTime2]],"hh:mm:ss")</f>
        <v>17:00:00</v>
      </c>
      <c r="H12539">
        <v>227</v>
      </c>
      <c r="I12539">
        <v>36</v>
      </c>
      <c r="J12539">
        <v>0.6</v>
      </c>
      <c r="K12539">
        <v>100</v>
      </c>
      <c r="L12539" s="1"/>
      <c r="M12539" s="4"/>
    </row>
    <row r="12540" spans="1:13" x14ac:dyDescent="0.25">
      <c r="A12540">
        <v>4702921684</v>
      </c>
      <c r="B12540" t="s">
        <v>671</v>
      </c>
      <c r="C12540" s="1">
        <v>42488</v>
      </c>
      <c r="D12540" s="8">
        <f>WEEKDAY(hourlySteps_merged[[#This Row],[ActivityDate]],1)</f>
        <v>5</v>
      </c>
      <c r="E12540" s="1" t="str">
        <f>TEXT(hourlySteps_merged[[#This Row],[ActivityDate]],"dddd")</f>
        <v>Thursday</v>
      </c>
      <c r="F12540" s="6" t="s">
        <v>787</v>
      </c>
      <c r="G12540" s="6" t="str">
        <f>TEXT(hourlySteps_merged[[#This Row],[ActivityTime2]],"hh:mm:ss")</f>
        <v>18:00:00</v>
      </c>
      <c r="H12540">
        <v>1570</v>
      </c>
      <c r="I12540">
        <v>19</v>
      </c>
      <c r="J12540">
        <v>0.31666699999999998</v>
      </c>
      <c r="K12540">
        <v>72</v>
      </c>
      <c r="L12540" s="1"/>
      <c r="M12540" s="4"/>
    </row>
    <row r="12541" spans="1:13" x14ac:dyDescent="0.25">
      <c r="A12541">
        <v>4702921684</v>
      </c>
      <c r="B12541" t="s">
        <v>672</v>
      </c>
      <c r="C12541" s="1">
        <v>42488</v>
      </c>
      <c r="D12541" s="8">
        <f>WEEKDAY(hourlySteps_merged[[#This Row],[ActivityDate]],1)</f>
        <v>5</v>
      </c>
      <c r="E12541" s="1" t="str">
        <f>TEXT(hourlySteps_merged[[#This Row],[ActivityDate]],"dddd")</f>
        <v>Thursday</v>
      </c>
      <c r="F12541" s="6" t="s">
        <v>788</v>
      </c>
      <c r="G12541" s="6" t="str">
        <f>TEXT(hourlySteps_merged[[#This Row],[ActivityTime2]],"hh:mm:ss")</f>
        <v>19:00:00</v>
      </c>
      <c r="H12541">
        <v>3016</v>
      </c>
      <c r="I12541">
        <v>21</v>
      </c>
      <c r="J12541">
        <v>0.35</v>
      </c>
      <c r="K12541">
        <v>78</v>
      </c>
      <c r="L12541" s="1"/>
      <c r="M12541" s="4"/>
    </row>
    <row r="12542" spans="1:13" x14ac:dyDescent="0.25">
      <c r="A12542">
        <v>4702921684</v>
      </c>
      <c r="B12542" t="s">
        <v>673</v>
      </c>
      <c r="C12542" s="1">
        <v>42488</v>
      </c>
      <c r="D12542" s="8">
        <f>WEEKDAY(hourlySteps_merged[[#This Row],[ActivityDate]],1)</f>
        <v>5</v>
      </c>
      <c r="E12542" s="1" t="str">
        <f>TEXT(hourlySteps_merged[[#This Row],[ActivityDate]],"dddd")</f>
        <v>Thursday</v>
      </c>
      <c r="F12542" s="6" t="s">
        <v>789</v>
      </c>
      <c r="G12542" s="6" t="str">
        <f>TEXT(hourlySteps_merged[[#This Row],[ActivityTime2]],"hh:mm:ss")</f>
        <v>20:00:00</v>
      </c>
      <c r="H12542">
        <v>1236</v>
      </c>
      <c r="I12542">
        <v>18</v>
      </c>
      <c r="J12542">
        <v>0.3</v>
      </c>
      <c r="K12542">
        <v>80</v>
      </c>
      <c r="L12542" s="1"/>
      <c r="M12542" s="4"/>
    </row>
    <row r="12543" spans="1:13" x14ac:dyDescent="0.25">
      <c r="A12543">
        <v>4702921684</v>
      </c>
      <c r="B12543" t="s">
        <v>674</v>
      </c>
      <c r="C12543" s="1">
        <v>42488</v>
      </c>
      <c r="D12543" s="8">
        <f>WEEKDAY(hourlySteps_merged[[#This Row],[ActivityDate]],1)</f>
        <v>5</v>
      </c>
      <c r="E12543" s="1" t="str">
        <f>TEXT(hourlySteps_merged[[#This Row],[ActivityDate]],"dddd")</f>
        <v>Thursday</v>
      </c>
      <c r="F12543" s="6" t="s">
        <v>790</v>
      </c>
      <c r="G12543" s="6" t="str">
        <f>TEXT(hourlySteps_merged[[#This Row],[ActivityTime2]],"hh:mm:ss")</f>
        <v>21:00:00</v>
      </c>
      <c r="H12543">
        <v>2336</v>
      </c>
      <c r="I12543">
        <v>22</v>
      </c>
      <c r="J12543">
        <v>0.36666700000000002</v>
      </c>
      <c r="K12543">
        <v>83</v>
      </c>
      <c r="L12543" s="1"/>
      <c r="M12543" s="4"/>
    </row>
    <row r="12544" spans="1:13" x14ac:dyDescent="0.25">
      <c r="A12544">
        <v>4702921684</v>
      </c>
      <c r="B12544" t="s">
        <v>675</v>
      </c>
      <c r="C12544" s="1">
        <v>42488</v>
      </c>
      <c r="D12544" s="8">
        <f>WEEKDAY(hourlySteps_merged[[#This Row],[ActivityDate]],1)</f>
        <v>5</v>
      </c>
      <c r="E12544" s="1" t="str">
        <f>TEXT(hourlySteps_merged[[#This Row],[ActivityDate]],"dddd")</f>
        <v>Thursday</v>
      </c>
      <c r="F12544" s="6" t="s">
        <v>791</v>
      </c>
      <c r="G12544" s="6" t="str">
        <f>TEXT(hourlySteps_merged[[#This Row],[ActivityTime2]],"hh:mm:ss")</f>
        <v>22:00:00</v>
      </c>
      <c r="H12544">
        <v>1050</v>
      </c>
      <c r="I12544">
        <v>10</v>
      </c>
      <c r="J12544">
        <v>0.16666700000000001</v>
      </c>
      <c r="K12544">
        <v>62</v>
      </c>
      <c r="L12544" s="1"/>
      <c r="M12544" s="4"/>
    </row>
    <row r="12545" spans="1:13" x14ac:dyDescent="0.25">
      <c r="A12545">
        <v>4702921684</v>
      </c>
      <c r="B12545" t="s">
        <v>676</v>
      </c>
      <c r="C12545" s="1">
        <v>42488</v>
      </c>
      <c r="D12545" s="8">
        <f>WEEKDAY(hourlySteps_merged[[#This Row],[ActivityDate]],1)</f>
        <v>5</v>
      </c>
      <c r="E12545" s="1" t="str">
        <f>TEXT(hourlySteps_merged[[#This Row],[ActivityDate]],"dddd")</f>
        <v>Thursday</v>
      </c>
      <c r="F12545" s="6" t="s">
        <v>792</v>
      </c>
      <c r="G12545" s="6" t="str">
        <f>TEXT(hourlySteps_merged[[#This Row],[ActivityTime2]],"hh:mm:ss")</f>
        <v>23:00:00</v>
      </c>
      <c r="H12545">
        <v>2315</v>
      </c>
      <c r="I12545">
        <v>2</v>
      </c>
      <c r="J12545">
        <v>3.3333000000000002E-2</v>
      </c>
      <c r="K12545">
        <v>50</v>
      </c>
      <c r="L12545" s="1"/>
      <c r="M12545" s="4"/>
    </row>
    <row r="12546" spans="1:13" x14ac:dyDescent="0.25">
      <c r="A12546">
        <v>4702921684</v>
      </c>
      <c r="B12546" t="s">
        <v>677</v>
      </c>
      <c r="C12546" s="1">
        <v>42488</v>
      </c>
      <c r="D12546" s="8">
        <f>WEEKDAY(hourlySteps_merged[[#This Row],[ActivityDate]],1)</f>
        <v>5</v>
      </c>
      <c r="E12546" s="1" t="str">
        <f>TEXT(hourlySteps_merged[[#This Row],[ActivityDate]],"dddd")</f>
        <v>Thursday</v>
      </c>
      <c r="F12546" s="6" t="s">
        <v>769</v>
      </c>
      <c r="G12546" s="6" t="str">
        <f>TEXT(hourlySteps_merged[[#This Row],[ActivityTime2]],"hh:mm:ss")</f>
        <v>00:00:00</v>
      </c>
      <c r="H12546">
        <v>145</v>
      </c>
      <c r="I12546">
        <v>11</v>
      </c>
      <c r="J12546">
        <v>0.183333</v>
      </c>
      <c r="K12546">
        <v>73</v>
      </c>
      <c r="L12546" s="1"/>
      <c r="M12546" s="4"/>
    </row>
    <row r="12547" spans="1:13" x14ac:dyDescent="0.25">
      <c r="A12547">
        <v>4702921684</v>
      </c>
      <c r="B12547" t="s">
        <v>678</v>
      </c>
      <c r="C12547" s="1">
        <v>42488</v>
      </c>
      <c r="D12547" s="8">
        <f>WEEKDAY(hourlySteps_merged[[#This Row],[ActivityDate]],1)</f>
        <v>5</v>
      </c>
      <c r="E12547" s="1" t="str">
        <f>TEXT(hourlySteps_merged[[#This Row],[ActivityDate]],"dddd")</f>
        <v>Thursday</v>
      </c>
      <c r="F12547" s="6" t="s">
        <v>770</v>
      </c>
      <c r="G12547" s="6" t="str">
        <f>TEXT(hourlySteps_merged[[#This Row],[ActivityTime2]],"hh:mm:ss")</f>
        <v>01:00:00</v>
      </c>
      <c r="H12547">
        <v>347</v>
      </c>
      <c r="I12547">
        <v>20</v>
      </c>
      <c r="J12547">
        <v>0.33333299999999999</v>
      </c>
      <c r="K12547">
        <v>93</v>
      </c>
      <c r="L12547" s="1"/>
      <c r="M12547" s="4"/>
    </row>
    <row r="12548" spans="1:13" x14ac:dyDescent="0.25">
      <c r="A12548">
        <v>4702921684</v>
      </c>
      <c r="B12548" t="s">
        <v>679</v>
      </c>
      <c r="C12548" s="1">
        <v>42488</v>
      </c>
      <c r="D12548" s="8">
        <f>WEEKDAY(hourlySteps_merged[[#This Row],[ActivityDate]],1)</f>
        <v>5</v>
      </c>
      <c r="E12548" s="1" t="str">
        <f>TEXT(hourlySteps_merged[[#This Row],[ActivityDate]],"dddd")</f>
        <v>Thursday</v>
      </c>
      <c r="F12548" s="6" t="s">
        <v>771</v>
      </c>
      <c r="G12548" s="6" t="str">
        <f>TEXT(hourlySteps_merged[[#This Row],[ActivityTime2]],"hh:mm:ss")</f>
        <v>02:00:00</v>
      </c>
      <c r="H12548">
        <v>344</v>
      </c>
      <c r="I12548">
        <v>13</v>
      </c>
      <c r="J12548">
        <v>0.216667</v>
      </c>
      <c r="K12548">
        <v>86</v>
      </c>
      <c r="L12548" s="1"/>
      <c r="M12548" s="4"/>
    </row>
    <row r="12549" spans="1:13" x14ac:dyDescent="0.25">
      <c r="A12549">
        <v>4702921684</v>
      </c>
      <c r="B12549" t="s">
        <v>680</v>
      </c>
      <c r="C12549" s="1">
        <v>42488</v>
      </c>
      <c r="D12549" s="8">
        <f>WEEKDAY(hourlySteps_merged[[#This Row],[ActivityDate]],1)</f>
        <v>5</v>
      </c>
      <c r="E12549" s="1" t="str">
        <f>TEXT(hourlySteps_merged[[#This Row],[ActivityDate]],"dddd")</f>
        <v>Thursday</v>
      </c>
      <c r="F12549" s="6" t="s">
        <v>772</v>
      </c>
      <c r="G12549" s="6" t="str">
        <f>TEXT(hourlySteps_merged[[#This Row],[ActivityTime2]],"hh:mm:ss")</f>
        <v>03:00:00</v>
      </c>
      <c r="H12549">
        <v>120</v>
      </c>
      <c r="I12549">
        <v>18</v>
      </c>
      <c r="J12549">
        <v>0.3</v>
      </c>
      <c r="K12549">
        <v>92</v>
      </c>
      <c r="L12549" s="1"/>
      <c r="M12549" s="4"/>
    </row>
    <row r="12550" spans="1:13" x14ac:dyDescent="0.25">
      <c r="A12550">
        <v>4702921684</v>
      </c>
      <c r="B12550" t="s">
        <v>681</v>
      </c>
      <c r="C12550" s="1">
        <v>42488</v>
      </c>
      <c r="D12550" s="8">
        <f>WEEKDAY(hourlySteps_merged[[#This Row],[ActivityDate]],1)</f>
        <v>5</v>
      </c>
      <c r="E12550" s="1" t="str">
        <f>TEXT(hourlySteps_merged[[#This Row],[ActivityDate]],"dddd")</f>
        <v>Thursday</v>
      </c>
      <c r="F12550" s="6" t="s">
        <v>773</v>
      </c>
      <c r="G12550" s="6" t="str">
        <f>TEXT(hourlySteps_merged[[#This Row],[ActivityTime2]],"hh:mm:ss")</f>
        <v>04:00:00</v>
      </c>
      <c r="H12550">
        <v>38</v>
      </c>
      <c r="I12550">
        <v>0</v>
      </c>
      <c r="J12550">
        <v>0</v>
      </c>
      <c r="K12550">
        <v>55</v>
      </c>
      <c r="L12550" s="1"/>
      <c r="M12550" s="4"/>
    </row>
    <row r="12551" spans="1:13" x14ac:dyDescent="0.25">
      <c r="A12551">
        <v>4702921684</v>
      </c>
      <c r="B12551" t="s">
        <v>682</v>
      </c>
      <c r="C12551" s="1">
        <v>42488</v>
      </c>
      <c r="D12551" s="8">
        <f>WEEKDAY(hourlySteps_merged[[#This Row],[ActivityDate]],1)</f>
        <v>5</v>
      </c>
      <c r="E12551" s="1" t="str">
        <f>TEXT(hourlySteps_merged[[#This Row],[ActivityDate]],"dddd")</f>
        <v>Thursday</v>
      </c>
      <c r="F12551" s="6" t="s">
        <v>774</v>
      </c>
      <c r="G12551" s="6" t="str">
        <f>TEXT(hourlySteps_merged[[#This Row],[ActivityTime2]],"hh:mm:ss")</f>
        <v>05:00:00</v>
      </c>
      <c r="H12551">
        <v>74</v>
      </c>
      <c r="I12551">
        <v>0</v>
      </c>
      <c r="J12551">
        <v>0</v>
      </c>
      <c r="K12551">
        <v>55</v>
      </c>
      <c r="L12551" s="1"/>
      <c r="M12551" s="4"/>
    </row>
    <row r="12552" spans="1:13" x14ac:dyDescent="0.25">
      <c r="A12552">
        <v>4702921684</v>
      </c>
      <c r="B12552" t="s">
        <v>683</v>
      </c>
      <c r="C12552" s="1">
        <v>42488</v>
      </c>
      <c r="D12552" s="8">
        <f>WEEKDAY(hourlySteps_merged[[#This Row],[ActivityDate]],1)</f>
        <v>5</v>
      </c>
      <c r="E12552" s="1" t="str">
        <f>TEXT(hourlySteps_merged[[#This Row],[ActivityDate]],"dddd")</f>
        <v>Thursday</v>
      </c>
      <c r="F12552" s="6" t="s">
        <v>775</v>
      </c>
      <c r="G12552" s="6" t="str">
        <f>TEXT(hourlySteps_merged[[#This Row],[ActivityTime2]],"hh:mm:ss")</f>
        <v>06:00:00</v>
      </c>
      <c r="H12552">
        <v>0</v>
      </c>
      <c r="I12552">
        <v>0</v>
      </c>
      <c r="J12552">
        <v>0</v>
      </c>
      <c r="K12552">
        <v>55</v>
      </c>
      <c r="L12552" s="1"/>
      <c r="M12552" s="4"/>
    </row>
    <row r="12553" spans="1:13" x14ac:dyDescent="0.25">
      <c r="A12553">
        <v>4702921684</v>
      </c>
      <c r="B12553" t="s">
        <v>41</v>
      </c>
      <c r="C12553" s="1">
        <v>42488</v>
      </c>
      <c r="D12553" s="8">
        <f>WEEKDAY(hourlySteps_merged[[#This Row],[ActivityDate]],1)</f>
        <v>5</v>
      </c>
      <c r="E12553" s="1" t="str">
        <f>TEXT(hourlySteps_merged[[#This Row],[ActivityDate]],"dddd")</f>
        <v>Thursday</v>
      </c>
      <c r="F12553" s="6" t="s">
        <v>776</v>
      </c>
      <c r="G12553" s="6" t="str">
        <f>TEXT(hourlySteps_merged[[#This Row],[ActivityTime2]],"hh:mm:ss")</f>
        <v>07:00:00</v>
      </c>
      <c r="H12553">
        <v>0</v>
      </c>
      <c r="I12553">
        <v>14</v>
      </c>
      <c r="J12553">
        <v>0.23333300000000001</v>
      </c>
      <c r="K12553">
        <v>80</v>
      </c>
      <c r="L12553" s="1"/>
      <c r="M12553" s="4"/>
    </row>
    <row r="12554" spans="1:13" x14ac:dyDescent="0.25">
      <c r="A12554">
        <v>4702921684</v>
      </c>
      <c r="B12554" t="s">
        <v>684</v>
      </c>
      <c r="C12554" s="1">
        <v>42488</v>
      </c>
      <c r="D12554" s="8">
        <f>WEEKDAY(hourlySteps_merged[[#This Row],[ActivityDate]],1)</f>
        <v>5</v>
      </c>
      <c r="E12554" s="1" t="str">
        <f>TEXT(hourlySteps_merged[[#This Row],[ActivityDate]],"dddd")</f>
        <v>Thursday</v>
      </c>
      <c r="F12554" s="6" t="s">
        <v>777</v>
      </c>
      <c r="G12554" s="6" t="str">
        <f>TEXT(hourlySteps_merged[[#This Row],[ActivityTime2]],"hh:mm:ss")</f>
        <v>08:00:00</v>
      </c>
      <c r="H12554">
        <v>0</v>
      </c>
      <c r="I12554">
        <v>0</v>
      </c>
      <c r="J12554">
        <v>0</v>
      </c>
      <c r="K12554">
        <v>55</v>
      </c>
      <c r="L12554" s="1"/>
      <c r="M12554" s="4"/>
    </row>
    <row r="12555" spans="1:13" x14ac:dyDescent="0.25">
      <c r="A12555">
        <v>4702921684</v>
      </c>
      <c r="B12555" t="s">
        <v>685</v>
      </c>
      <c r="C12555" s="1">
        <v>42488</v>
      </c>
      <c r="D12555" s="8">
        <f>WEEKDAY(hourlySteps_merged[[#This Row],[ActivityDate]],1)</f>
        <v>5</v>
      </c>
      <c r="E12555" s="1" t="str">
        <f>TEXT(hourlySteps_merged[[#This Row],[ActivityDate]],"dddd")</f>
        <v>Thursday</v>
      </c>
      <c r="F12555" s="6" t="s">
        <v>778</v>
      </c>
      <c r="G12555" s="6" t="str">
        <f>TEXT(hourlySteps_merged[[#This Row],[ActivityTime2]],"hh:mm:ss")</f>
        <v>09:00:00</v>
      </c>
      <c r="H12555">
        <v>0</v>
      </c>
      <c r="I12555">
        <v>0</v>
      </c>
      <c r="J12555">
        <v>0</v>
      </c>
      <c r="K12555">
        <v>55</v>
      </c>
      <c r="L12555" s="1"/>
      <c r="M12555" s="4"/>
    </row>
    <row r="12556" spans="1:13" x14ac:dyDescent="0.25">
      <c r="A12556">
        <v>4702921684</v>
      </c>
      <c r="B12556" t="s">
        <v>686</v>
      </c>
      <c r="C12556" s="1">
        <v>42488</v>
      </c>
      <c r="D12556" s="8">
        <f>WEEKDAY(hourlySteps_merged[[#This Row],[ActivityDate]],1)</f>
        <v>5</v>
      </c>
      <c r="E12556" s="1" t="str">
        <f>TEXT(hourlySteps_merged[[#This Row],[ActivityDate]],"dddd")</f>
        <v>Thursday</v>
      </c>
      <c r="F12556" s="6" t="s">
        <v>779</v>
      </c>
      <c r="G12556" s="6" t="str">
        <f>TEXT(hourlySteps_merged[[#This Row],[ActivityTime2]],"hh:mm:ss")</f>
        <v>10:00:00</v>
      </c>
      <c r="H12556">
        <v>0</v>
      </c>
      <c r="I12556">
        <v>0</v>
      </c>
      <c r="J12556">
        <v>0</v>
      </c>
      <c r="K12556">
        <v>55</v>
      </c>
      <c r="L12556" s="1"/>
      <c r="M12556" s="4"/>
    </row>
    <row r="12557" spans="1:13" x14ac:dyDescent="0.25">
      <c r="A12557">
        <v>4702921684</v>
      </c>
      <c r="B12557" t="s">
        <v>687</v>
      </c>
      <c r="C12557" s="1">
        <v>42488</v>
      </c>
      <c r="D12557" s="8">
        <f>WEEKDAY(hourlySteps_merged[[#This Row],[ActivityDate]],1)</f>
        <v>5</v>
      </c>
      <c r="E12557" s="1" t="str">
        <f>TEXT(hourlySteps_merged[[#This Row],[ActivityDate]],"dddd")</f>
        <v>Thursday</v>
      </c>
      <c r="F12557" s="6" t="s">
        <v>780</v>
      </c>
      <c r="G12557" s="6" t="str">
        <f>TEXT(hourlySteps_merged[[#This Row],[ActivityTime2]],"hh:mm:ss")</f>
        <v>11:00:00</v>
      </c>
      <c r="H12557">
        <v>0</v>
      </c>
      <c r="I12557">
        <v>0</v>
      </c>
      <c r="J12557">
        <v>0</v>
      </c>
      <c r="K12557">
        <v>55</v>
      </c>
      <c r="L12557" s="1"/>
      <c r="M12557" s="4"/>
    </row>
    <row r="12558" spans="1:13" x14ac:dyDescent="0.25">
      <c r="A12558">
        <v>4702921684</v>
      </c>
      <c r="B12558" t="s">
        <v>688</v>
      </c>
      <c r="C12558" s="1">
        <v>42488</v>
      </c>
      <c r="D12558" s="8">
        <f>WEEKDAY(hourlySteps_merged[[#This Row],[ActivityDate]],1)</f>
        <v>5</v>
      </c>
      <c r="E12558" s="1" t="str">
        <f>TEXT(hourlySteps_merged[[#This Row],[ActivityDate]],"dddd")</f>
        <v>Thursday</v>
      </c>
      <c r="F12558" s="6" t="s">
        <v>781</v>
      </c>
      <c r="G12558" s="6" t="str">
        <f>TEXT(hourlySteps_merged[[#This Row],[ActivityTime2]],"hh:mm:ss")</f>
        <v>12:00:00</v>
      </c>
      <c r="H12558">
        <v>0</v>
      </c>
      <c r="I12558">
        <v>0</v>
      </c>
      <c r="J12558">
        <v>0</v>
      </c>
      <c r="K12558">
        <v>55</v>
      </c>
      <c r="L12558" s="1"/>
      <c r="M12558" s="4"/>
    </row>
    <row r="12559" spans="1:13" x14ac:dyDescent="0.25">
      <c r="A12559">
        <v>4702921684</v>
      </c>
      <c r="B12559" t="s">
        <v>689</v>
      </c>
      <c r="C12559" s="1">
        <v>42488</v>
      </c>
      <c r="D12559" s="8">
        <f>WEEKDAY(hourlySteps_merged[[#This Row],[ActivityDate]],1)</f>
        <v>5</v>
      </c>
      <c r="E12559" s="1" t="str">
        <f>TEXT(hourlySteps_merged[[#This Row],[ActivityDate]],"dddd")</f>
        <v>Thursday</v>
      </c>
      <c r="F12559" s="6" t="s">
        <v>782</v>
      </c>
      <c r="G12559" s="6" t="str">
        <f>TEXT(hourlySteps_merged[[#This Row],[ActivityTime2]],"hh:mm:ss")</f>
        <v>13:00:00</v>
      </c>
      <c r="H12559">
        <v>1112</v>
      </c>
      <c r="I12559">
        <v>0</v>
      </c>
      <c r="J12559">
        <v>0</v>
      </c>
      <c r="K12559">
        <v>55</v>
      </c>
      <c r="L12559" s="1"/>
      <c r="M12559" s="4"/>
    </row>
    <row r="12560" spans="1:13" x14ac:dyDescent="0.25">
      <c r="A12560">
        <v>4702921684</v>
      </c>
      <c r="B12560" t="s">
        <v>690</v>
      </c>
      <c r="C12560" s="1">
        <v>42488</v>
      </c>
      <c r="D12560" s="8">
        <f>WEEKDAY(hourlySteps_merged[[#This Row],[ActivityDate]],1)</f>
        <v>5</v>
      </c>
      <c r="E12560" s="1" t="str">
        <f>TEXT(hourlySteps_merged[[#This Row],[ActivityDate]],"dddd")</f>
        <v>Thursday</v>
      </c>
      <c r="F12560" s="6" t="s">
        <v>783</v>
      </c>
      <c r="G12560" s="6" t="str">
        <f>TEXT(hourlySteps_merged[[#This Row],[ActivityTime2]],"hh:mm:ss")</f>
        <v>14:00:00</v>
      </c>
      <c r="H12560">
        <v>509</v>
      </c>
      <c r="I12560">
        <v>0</v>
      </c>
      <c r="J12560">
        <v>0</v>
      </c>
      <c r="K12560">
        <v>55</v>
      </c>
      <c r="L12560" s="1"/>
      <c r="M12560" s="4"/>
    </row>
    <row r="12561" spans="1:13" x14ac:dyDescent="0.25">
      <c r="A12561">
        <v>4702921684</v>
      </c>
      <c r="B12561" t="s">
        <v>691</v>
      </c>
      <c r="C12561" s="1">
        <v>42488</v>
      </c>
      <c r="D12561" s="8">
        <f>WEEKDAY(hourlySteps_merged[[#This Row],[ActivityDate]],1)</f>
        <v>5</v>
      </c>
      <c r="E12561" s="1" t="str">
        <f>TEXT(hourlySteps_merged[[#This Row],[ActivityDate]],"dddd")</f>
        <v>Thursday</v>
      </c>
      <c r="F12561" s="6" t="s">
        <v>784</v>
      </c>
      <c r="G12561" s="6" t="str">
        <f>TEXT(hourlySteps_merged[[#This Row],[ActivityTime2]],"hh:mm:ss")</f>
        <v>15:00:00</v>
      </c>
      <c r="H12561">
        <v>0</v>
      </c>
      <c r="I12561">
        <v>0</v>
      </c>
      <c r="J12561">
        <v>0</v>
      </c>
      <c r="K12561">
        <v>55</v>
      </c>
      <c r="L12561" s="1"/>
      <c r="M12561" s="4"/>
    </row>
    <row r="12562" spans="1:13" x14ac:dyDescent="0.25">
      <c r="A12562">
        <v>4702921684</v>
      </c>
      <c r="B12562" t="s">
        <v>692</v>
      </c>
      <c r="C12562" s="1">
        <v>42488</v>
      </c>
      <c r="D12562" s="8">
        <f>WEEKDAY(hourlySteps_merged[[#This Row],[ActivityDate]],1)</f>
        <v>5</v>
      </c>
      <c r="E12562" s="1" t="str">
        <f>TEXT(hourlySteps_merged[[#This Row],[ActivityDate]],"dddd")</f>
        <v>Thursday</v>
      </c>
      <c r="F12562" s="6" t="s">
        <v>785</v>
      </c>
      <c r="G12562" s="6" t="str">
        <f>TEXT(hourlySteps_merged[[#This Row],[ActivityTime2]],"hh:mm:ss")</f>
        <v>16:00:00</v>
      </c>
      <c r="H12562">
        <v>1269</v>
      </c>
      <c r="I12562">
        <v>0</v>
      </c>
      <c r="J12562">
        <v>0</v>
      </c>
      <c r="K12562">
        <v>55</v>
      </c>
      <c r="L12562" s="1"/>
      <c r="M12562" s="4"/>
    </row>
    <row r="12563" spans="1:13" x14ac:dyDescent="0.25">
      <c r="A12563">
        <v>4702921684</v>
      </c>
      <c r="B12563" t="s">
        <v>693</v>
      </c>
      <c r="C12563" s="1">
        <v>42488</v>
      </c>
      <c r="D12563" s="8">
        <f>WEEKDAY(hourlySteps_merged[[#This Row],[ActivityDate]],1)</f>
        <v>5</v>
      </c>
      <c r="E12563" s="1" t="str">
        <f>TEXT(hourlySteps_merged[[#This Row],[ActivityDate]],"dddd")</f>
        <v>Thursday</v>
      </c>
      <c r="F12563" s="6" t="s">
        <v>786</v>
      </c>
      <c r="G12563" s="6" t="str">
        <f>TEXT(hourlySteps_merged[[#This Row],[ActivityTime2]],"hh:mm:ss")</f>
        <v>17:00:00</v>
      </c>
      <c r="H12563">
        <v>105</v>
      </c>
      <c r="I12563">
        <v>0</v>
      </c>
      <c r="J12563">
        <v>0</v>
      </c>
      <c r="K12563">
        <v>55</v>
      </c>
      <c r="L12563" s="1"/>
      <c r="M12563" s="4"/>
    </row>
    <row r="12564" spans="1:13" x14ac:dyDescent="0.25">
      <c r="A12564">
        <v>4702921684</v>
      </c>
      <c r="B12564" t="s">
        <v>694</v>
      </c>
      <c r="C12564" s="1">
        <v>42488</v>
      </c>
      <c r="D12564" s="8">
        <f>WEEKDAY(hourlySteps_merged[[#This Row],[ActivityDate]],1)</f>
        <v>5</v>
      </c>
      <c r="E12564" s="1" t="str">
        <f>TEXT(hourlySteps_merged[[#This Row],[ActivityDate]],"dddd")</f>
        <v>Thursday</v>
      </c>
      <c r="F12564" s="6" t="s">
        <v>787</v>
      </c>
      <c r="G12564" s="6" t="str">
        <f>TEXT(hourlySteps_merged[[#This Row],[ActivityTime2]],"hh:mm:ss")</f>
        <v>18:00:00</v>
      </c>
      <c r="H12564">
        <v>153</v>
      </c>
      <c r="I12564">
        <v>0</v>
      </c>
      <c r="J12564">
        <v>0</v>
      </c>
      <c r="K12564">
        <v>55</v>
      </c>
      <c r="L12564" s="1"/>
      <c r="M12564" s="4"/>
    </row>
    <row r="12565" spans="1:13" x14ac:dyDescent="0.25">
      <c r="A12565">
        <v>4702921684</v>
      </c>
      <c r="B12565" t="s">
        <v>695</v>
      </c>
      <c r="C12565" s="1">
        <v>42488</v>
      </c>
      <c r="D12565" s="8">
        <f>WEEKDAY(hourlySteps_merged[[#This Row],[ActivityDate]],1)</f>
        <v>5</v>
      </c>
      <c r="E12565" s="1" t="str">
        <f>TEXT(hourlySteps_merged[[#This Row],[ActivityDate]],"dddd")</f>
        <v>Thursday</v>
      </c>
      <c r="F12565" s="6" t="s">
        <v>788</v>
      </c>
      <c r="G12565" s="6" t="str">
        <f>TEXT(hourlySteps_merged[[#This Row],[ActivityTime2]],"hh:mm:ss")</f>
        <v>19:00:00</v>
      </c>
      <c r="H12565">
        <v>256</v>
      </c>
      <c r="I12565">
        <v>0</v>
      </c>
      <c r="J12565">
        <v>0</v>
      </c>
      <c r="K12565">
        <v>55</v>
      </c>
      <c r="L12565" s="1"/>
      <c r="M12565" s="4"/>
    </row>
    <row r="12566" spans="1:13" x14ac:dyDescent="0.25">
      <c r="A12566">
        <v>4702921684</v>
      </c>
      <c r="B12566" t="s">
        <v>696</v>
      </c>
      <c r="C12566" s="1">
        <v>42488</v>
      </c>
      <c r="D12566" s="8">
        <f>WEEKDAY(hourlySteps_merged[[#This Row],[ActivityDate]],1)</f>
        <v>5</v>
      </c>
      <c r="E12566" s="1" t="str">
        <f>TEXT(hourlySteps_merged[[#This Row],[ActivityDate]],"dddd")</f>
        <v>Thursday</v>
      </c>
      <c r="F12566" s="6" t="s">
        <v>789</v>
      </c>
      <c r="G12566" s="6" t="str">
        <f>TEXT(hourlySteps_merged[[#This Row],[ActivityTime2]],"hh:mm:ss")</f>
        <v>20:00:00</v>
      </c>
      <c r="H12566">
        <v>298</v>
      </c>
      <c r="I12566">
        <v>0</v>
      </c>
      <c r="J12566">
        <v>0</v>
      </c>
      <c r="K12566">
        <v>55</v>
      </c>
      <c r="L12566" s="1"/>
      <c r="M12566" s="4"/>
    </row>
    <row r="12567" spans="1:13" x14ac:dyDescent="0.25">
      <c r="A12567">
        <v>4702921684</v>
      </c>
      <c r="B12567" t="s">
        <v>697</v>
      </c>
      <c r="C12567" s="1">
        <v>42488</v>
      </c>
      <c r="D12567" s="8">
        <f>WEEKDAY(hourlySteps_merged[[#This Row],[ActivityDate]],1)</f>
        <v>5</v>
      </c>
      <c r="E12567" s="1" t="str">
        <f>TEXT(hourlySteps_merged[[#This Row],[ActivityDate]],"dddd")</f>
        <v>Thursday</v>
      </c>
      <c r="F12567" s="6" t="s">
        <v>790</v>
      </c>
      <c r="G12567" s="6" t="str">
        <f>TEXT(hourlySteps_merged[[#This Row],[ActivityTime2]],"hh:mm:ss")</f>
        <v>21:00:00</v>
      </c>
      <c r="H12567">
        <v>107</v>
      </c>
      <c r="I12567">
        <v>0</v>
      </c>
      <c r="J12567">
        <v>0</v>
      </c>
      <c r="K12567">
        <v>55</v>
      </c>
      <c r="L12567" s="1"/>
      <c r="M12567" s="4"/>
    </row>
    <row r="12568" spans="1:13" x14ac:dyDescent="0.25">
      <c r="A12568">
        <v>4702921684</v>
      </c>
      <c r="B12568" t="s">
        <v>698</v>
      </c>
      <c r="C12568" s="1">
        <v>42488</v>
      </c>
      <c r="D12568" s="8">
        <f>WEEKDAY(hourlySteps_merged[[#This Row],[ActivityDate]],1)</f>
        <v>5</v>
      </c>
      <c r="E12568" s="1" t="str">
        <f>TEXT(hourlySteps_merged[[#This Row],[ActivityDate]],"dddd")</f>
        <v>Thursday</v>
      </c>
      <c r="F12568" s="6" t="s">
        <v>791</v>
      </c>
      <c r="G12568" s="6" t="str">
        <f>TEXT(hourlySteps_merged[[#This Row],[ActivityTime2]],"hh:mm:ss")</f>
        <v>22:00:00</v>
      </c>
      <c r="H12568">
        <v>228</v>
      </c>
      <c r="I12568">
        <v>0</v>
      </c>
      <c r="J12568">
        <v>0</v>
      </c>
      <c r="K12568">
        <v>55</v>
      </c>
      <c r="L12568" s="1"/>
      <c r="M12568" s="4"/>
    </row>
    <row r="12569" spans="1:13" x14ac:dyDescent="0.25">
      <c r="A12569">
        <v>4702921684</v>
      </c>
      <c r="B12569" t="s">
        <v>699</v>
      </c>
      <c r="C12569" s="1">
        <v>42488</v>
      </c>
      <c r="D12569" s="8">
        <f>WEEKDAY(hourlySteps_merged[[#This Row],[ActivityDate]],1)</f>
        <v>5</v>
      </c>
      <c r="E12569" s="1" t="str">
        <f>TEXT(hourlySteps_merged[[#This Row],[ActivityDate]],"dddd")</f>
        <v>Thursday</v>
      </c>
      <c r="F12569" s="6" t="s">
        <v>792</v>
      </c>
      <c r="G12569" s="6" t="str">
        <f>TEXT(hourlySteps_merged[[#This Row],[ActivityTime2]],"hh:mm:ss")</f>
        <v>23:00:00</v>
      </c>
      <c r="H12569">
        <v>237</v>
      </c>
      <c r="I12569">
        <v>0</v>
      </c>
      <c r="J12569">
        <v>0</v>
      </c>
      <c r="K12569">
        <v>55</v>
      </c>
      <c r="L12569" s="1"/>
      <c r="M12569" s="4"/>
    </row>
    <row r="12570" spans="1:13" x14ac:dyDescent="0.25">
      <c r="A12570">
        <v>4702921684</v>
      </c>
      <c r="B12570" t="s">
        <v>700</v>
      </c>
      <c r="C12570" s="1">
        <v>42488</v>
      </c>
      <c r="D12570" s="8">
        <f>WEEKDAY(hourlySteps_merged[[#This Row],[ActivityDate]],1)</f>
        <v>5</v>
      </c>
      <c r="E12570" s="1" t="str">
        <f>TEXT(hourlySteps_merged[[#This Row],[ActivityDate]],"dddd")</f>
        <v>Thursday</v>
      </c>
      <c r="F12570" s="6" t="s">
        <v>769</v>
      </c>
      <c r="G12570" s="6" t="str">
        <f>TEXT(hourlySteps_merged[[#This Row],[ActivityTime2]],"hh:mm:ss")</f>
        <v>00:00:00</v>
      </c>
      <c r="H12570">
        <v>1077</v>
      </c>
      <c r="I12570">
        <v>1</v>
      </c>
      <c r="J12570">
        <v>1.6667000000000001E-2</v>
      </c>
      <c r="K12570">
        <v>58</v>
      </c>
      <c r="L12570" s="1"/>
      <c r="M12570" s="4"/>
    </row>
    <row r="12571" spans="1:13" x14ac:dyDescent="0.25">
      <c r="A12571">
        <v>4702921684</v>
      </c>
      <c r="B12571" t="s">
        <v>701</v>
      </c>
      <c r="C12571" s="1">
        <v>42488</v>
      </c>
      <c r="D12571" s="8">
        <f>WEEKDAY(hourlySteps_merged[[#This Row],[ActivityDate]],1)</f>
        <v>5</v>
      </c>
      <c r="E12571" s="1" t="str">
        <f>TEXT(hourlySteps_merged[[#This Row],[ActivityDate]],"dddd")</f>
        <v>Thursday</v>
      </c>
      <c r="F12571" s="6" t="s">
        <v>770</v>
      </c>
      <c r="G12571" s="6" t="str">
        <f>TEXT(hourlySteps_merged[[#This Row],[ActivityTime2]],"hh:mm:ss")</f>
        <v>01:00:00</v>
      </c>
      <c r="H12571">
        <v>1058</v>
      </c>
      <c r="I12571">
        <v>0</v>
      </c>
      <c r="J12571">
        <v>0</v>
      </c>
      <c r="K12571">
        <v>56</v>
      </c>
      <c r="L12571" s="1"/>
      <c r="M12571" s="4"/>
    </row>
    <row r="12572" spans="1:13" x14ac:dyDescent="0.25">
      <c r="A12572">
        <v>4702921684</v>
      </c>
      <c r="B12572" t="s">
        <v>702</v>
      </c>
      <c r="C12572" s="1">
        <v>42488</v>
      </c>
      <c r="D12572" s="8">
        <f>WEEKDAY(hourlySteps_merged[[#This Row],[ActivityDate]],1)</f>
        <v>5</v>
      </c>
      <c r="E12572" s="1" t="str">
        <f>TEXT(hourlySteps_merged[[#This Row],[ActivityDate]],"dddd")</f>
        <v>Thursday</v>
      </c>
      <c r="F12572" s="6" t="s">
        <v>771</v>
      </c>
      <c r="G12572" s="6" t="str">
        <f>TEXT(hourlySteps_merged[[#This Row],[ActivityTime2]],"hh:mm:ss")</f>
        <v>02:00:00</v>
      </c>
      <c r="H12572">
        <v>388</v>
      </c>
      <c r="I12572">
        <v>3</v>
      </c>
      <c r="J12572">
        <v>0.05</v>
      </c>
      <c r="K12572">
        <v>61</v>
      </c>
      <c r="L12572" s="1"/>
      <c r="M12572" s="4"/>
    </row>
    <row r="12573" spans="1:13" x14ac:dyDescent="0.25">
      <c r="A12573">
        <v>4702921684</v>
      </c>
      <c r="B12573" t="s">
        <v>703</v>
      </c>
      <c r="C12573" s="1">
        <v>42488</v>
      </c>
      <c r="D12573" s="8">
        <f>WEEKDAY(hourlySteps_merged[[#This Row],[ActivityDate]],1)</f>
        <v>5</v>
      </c>
      <c r="E12573" s="1" t="str">
        <f>TEXT(hourlySteps_merged[[#This Row],[ActivityDate]],"dddd")</f>
        <v>Thursday</v>
      </c>
      <c r="F12573" s="6" t="s">
        <v>772</v>
      </c>
      <c r="G12573" s="6" t="str">
        <f>TEXT(hourlySteps_merged[[#This Row],[ActivityTime2]],"hh:mm:ss")</f>
        <v>03:00:00</v>
      </c>
      <c r="H12573">
        <v>683</v>
      </c>
      <c r="I12573">
        <v>0</v>
      </c>
      <c r="J12573">
        <v>0</v>
      </c>
      <c r="K12573">
        <v>57</v>
      </c>
      <c r="L12573" s="1"/>
      <c r="M12573" s="4"/>
    </row>
    <row r="12574" spans="1:13" x14ac:dyDescent="0.25">
      <c r="A12574">
        <v>4702921684</v>
      </c>
      <c r="B12574" t="s">
        <v>704</v>
      </c>
      <c r="C12574" s="1">
        <v>42488</v>
      </c>
      <c r="D12574" s="8">
        <f>WEEKDAY(hourlySteps_merged[[#This Row],[ActivityDate]],1)</f>
        <v>5</v>
      </c>
      <c r="E12574" s="1" t="str">
        <f>TEXT(hourlySteps_merged[[#This Row],[ActivityDate]],"dddd")</f>
        <v>Thursday</v>
      </c>
      <c r="F12574" s="6" t="s">
        <v>773</v>
      </c>
      <c r="G12574" s="6" t="str">
        <f>TEXT(hourlySteps_merged[[#This Row],[ActivityTime2]],"hh:mm:ss")</f>
        <v>04:00:00</v>
      </c>
      <c r="H12574">
        <v>535</v>
      </c>
      <c r="I12574">
        <v>0</v>
      </c>
      <c r="J12574">
        <v>0</v>
      </c>
      <c r="K12574">
        <v>56</v>
      </c>
      <c r="L12574" s="1"/>
      <c r="M12574" s="4"/>
    </row>
    <row r="12575" spans="1:13" x14ac:dyDescent="0.25">
      <c r="A12575">
        <v>4702921684</v>
      </c>
      <c r="B12575" t="s">
        <v>705</v>
      </c>
      <c r="C12575" s="1">
        <v>42488</v>
      </c>
      <c r="D12575" s="8">
        <f>WEEKDAY(hourlySteps_merged[[#This Row],[ActivityDate]],1)</f>
        <v>5</v>
      </c>
      <c r="E12575" s="1" t="str">
        <f>TEXT(hourlySteps_merged[[#This Row],[ActivityDate]],"dddd")</f>
        <v>Thursday</v>
      </c>
      <c r="F12575" s="6" t="s">
        <v>774</v>
      </c>
      <c r="G12575" s="6" t="str">
        <f>TEXT(hourlySteps_merged[[#This Row],[ActivityTime2]],"hh:mm:ss")</f>
        <v>05:00:00</v>
      </c>
      <c r="H12575">
        <v>212</v>
      </c>
      <c r="I12575">
        <v>0</v>
      </c>
      <c r="J12575">
        <v>0</v>
      </c>
      <c r="K12575">
        <v>57</v>
      </c>
      <c r="L12575" s="1"/>
      <c r="M12575" s="4"/>
    </row>
    <row r="12576" spans="1:13" x14ac:dyDescent="0.25">
      <c r="A12576">
        <v>4702921684</v>
      </c>
      <c r="B12576" t="s">
        <v>706</v>
      </c>
      <c r="C12576" s="1">
        <v>42488</v>
      </c>
      <c r="D12576" s="8">
        <f>WEEKDAY(hourlySteps_merged[[#This Row],[ActivityDate]],1)</f>
        <v>5</v>
      </c>
      <c r="E12576" s="1" t="str">
        <f>TEXT(hourlySteps_merged[[#This Row],[ActivityDate]],"dddd")</f>
        <v>Thursday</v>
      </c>
      <c r="F12576" s="6" t="s">
        <v>775</v>
      </c>
      <c r="G12576" s="6" t="str">
        <f>TEXT(hourlySteps_merged[[#This Row],[ActivityTime2]],"hh:mm:ss")</f>
        <v>06:00:00</v>
      </c>
      <c r="H12576">
        <v>5</v>
      </c>
      <c r="I12576">
        <v>9</v>
      </c>
      <c r="J12576">
        <v>0.15</v>
      </c>
      <c r="K12576">
        <v>77</v>
      </c>
      <c r="L12576" s="1"/>
      <c r="M12576" s="4"/>
    </row>
    <row r="12577" spans="1:13" x14ac:dyDescent="0.25">
      <c r="A12577">
        <v>4702921684</v>
      </c>
      <c r="B12577" t="s">
        <v>42</v>
      </c>
      <c r="C12577" s="1">
        <v>42488</v>
      </c>
      <c r="D12577" s="8">
        <f>WEEKDAY(hourlySteps_merged[[#This Row],[ActivityDate]],1)</f>
        <v>5</v>
      </c>
      <c r="E12577" s="1" t="str">
        <f>TEXT(hourlySteps_merged[[#This Row],[ActivityDate]],"dddd")</f>
        <v>Thursday</v>
      </c>
      <c r="F12577" s="6" t="s">
        <v>776</v>
      </c>
      <c r="G12577" s="6" t="str">
        <f>TEXT(hourlySteps_merged[[#This Row],[ActivityTime2]],"hh:mm:ss")</f>
        <v>07:00:00</v>
      </c>
      <c r="H12577">
        <v>0</v>
      </c>
      <c r="I12577">
        <v>1</v>
      </c>
      <c r="J12577">
        <v>1.6667000000000001E-2</v>
      </c>
      <c r="K12577">
        <v>60</v>
      </c>
      <c r="L12577" s="1"/>
      <c r="M12577" s="4"/>
    </row>
    <row r="12578" spans="1:13" x14ac:dyDescent="0.25">
      <c r="A12578">
        <v>4702921684</v>
      </c>
      <c r="B12578" t="s">
        <v>707</v>
      </c>
      <c r="C12578" s="1">
        <v>42488</v>
      </c>
      <c r="D12578" s="8">
        <f>WEEKDAY(hourlySteps_merged[[#This Row],[ActivityDate]],1)</f>
        <v>5</v>
      </c>
      <c r="E12578" s="1" t="str">
        <f>TEXT(hourlySteps_merged[[#This Row],[ActivityDate]],"dddd")</f>
        <v>Thursday</v>
      </c>
      <c r="F12578" s="6" t="s">
        <v>777</v>
      </c>
      <c r="G12578" s="6" t="str">
        <f>TEXT(hourlySteps_merged[[#This Row],[ActivityTime2]],"hh:mm:ss")</f>
        <v>08:00:00</v>
      </c>
      <c r="H12578">
        <v>0</v>
      </c>
      <c r="I12578">
        <v>34</v>
      </c>
      <c r="J12578">
        <v>0.56666700000000003</v>
      </c>
      <c r="K12578">
        <v>145</v>
      </c>
      <c r="L12578" s="1"/>
      <c r="M12578" s="4"/>
    </row>
    <row r="12579" spans="1:13" x14ac:dyDescent="0.25">
      <c r="A12579">
        <v>4702921684</v>
      </c>
      <c r="B12579" t="s">
        <v>708</v>
      </c>
      <c r="C12579" s="1">
        <v>42488</v>
      </c>
      <c r="D12579" s="8">
        <f>WEEKDAY(hourlySteps_merged[[#This Row],[ActivityDate]],1)</f>
        <v>5</v>
      </c>
      <c r="E12579" s="1" t="str">
        <f>TEXT(hourlySteps_merged[[#This Row],[ActivityDate]],"dddd")</f>
        <v>Thursday</v>
      </c>
      <c r="F12579" s="6" t="s">
        <v>778</v>
      </c>
      <c r="G12579" s="6" t="str">
        <f>TEXT(hourlySteps_merged[[#This Row],[ActivityTime2]],"hh:mm:ss")</f>
        <v>09:00:00</v>
      </c>
      <c r="H12579">
        <v>0</v>
      </c>
      <c r="I12579">
        <v>10</v>
      </c>
      <c r="J12579">
        <v>0.16666700000000001</v>
      </c>
      <c r="K12579">
        <v>77</v>
      </c>
      <c r="L12579" s="1"/>
      <c r="M12579" s="4"/>
    </row>
    <row r="12580" spans="1:13" x14ac:dyDescent="0.25">
      <c r="A12580">
        <v>4702921684</v>
      </c>
      <c r="B12580" t="s">
        <v>709</v>
      </c>
      <c r="C12580" s="1">
        <v>42488</v>
      </c>
      <c r="D12580" s="8">
        <f>WEEKDAY(hourlySteps_merged[[#This Row],[ActivityDate]],1)</f>
        <v>5</v>
      </c>
      <c r="E12580" s="1" t="str">
        <f>TEXT(hourlySteps_merged[[#This Row],[ActivityDate]],"dddd")</f>
        <v>Thursday</v>
      </c>
      <c r="F12580" s="6" t="s">
        <v>779</v>
      </c>
      <c r="G12580" s="6" t="str">
        <f>TEXT(hourlySteps_merged[[#This Row],[ActivityTime2]],"hh:mm:ss")</f>
        <v>10:00:00</v>
      </c>
      <c r="H12580">
        <v>0</v>
      </c>
      <c r="I12580">
        <v>4</v>
      </c>
      <c r="J12580">
        <v>6.6667000000000004E-2</v>
      </c>
      <c r="K12580">
        <v>69</v>
      </c>
      <c r="L12580" s="1"/>
      <c r="M12580" s="4"/>
    </row>
    <row r="12581" spans="1:13" x14ac:dyDescent="0.25">
      <c r="A12581">
        <v>4702921684</v>
      </c>
      <c r="B12581" t="s">
        <v>710</v>
      </c>
      <c r="C12581" s="1">
        <v>42488</v>
      </c>
      <c r="D12581" s="8">
        <f>WEEKDAY(hourlySteps_merged[[#This Row],[ActivityDate]],1)</f>
        <v>5</v>
      </c>
      <c r="E12581" s="1" t="str">
        <f>TEXT(hourlySteps_merged[[#This Row],[ActivityDate]],"dddd")</f>
        <v>Thursday</v>
      </c>
      <c r="F12581" s="6" t="s">
        <v>780</v>
      </c>
      <c r="G12581" s="6" t="str">
        <f>TEXT(hourlySteps_merged[[#This Row],[ActivityTime2]],"hh:mm:ss")</f>
        <v>11:00:00</v>
      </c>
      <c r="H12581">
        <v>0</v>
      </c>
      <c r="I12581">
        <v>20</v>
      </c>
      <c r="J12581">
        <v>0.33333299999999999</v>
      </c>
      <c r="K12581">
        <v>96</v>
      </c>
      <c r="L12581" s="1"/>
      <c r="M12581" s="4"/>
    </row>
    <row r="12582" spans="1:13" x14ac:dyDescent="0.25">
      <c r="A12582">
        <v>4702921684</v>
      </c>
      <c r="B12582" t="s">
        <v>711</v>
      </c>
      <c r="C12582" s="1">
        <v>42488</v>
      </c>
      <c r="D12582" s="8">
        <f>WEEKDAY(hourlySteps_merged[[#This Row],[ActivityDate]],1)</f>
        <v>5</v>
      </c>
      <c r="E12582" s="1" t="str">
        <f>TEXT(hourlySteps_merged[[#This Row],[ActivityDate]],"dddd")</f>
        <v>Thursday</v>
      </c>
      <c r="F12582" s="6" t="s">
        <v>781</v>
      </c>
      <c r="G12582" s="6" t="str">
        <f>TEXT(hourlySteps_merged[[#This Row],[ActivityTime2]],"hh:mm:ss")</f>
        <v>12:00:00</v>
      </c>
      <c r="H12582">
        <v>0</v>
      </c>
      <c r="I12582">
        <v>13</v>
      </c>
      <c r="J12582">
        <v>0.216667</v>
      </c>
      <c r="K12582">
        <v>84</v>
      </c>
      <c r="L12582" s="1"/>
      <c r="M12582" s="4"/>
    </row>
    <row r="12583" spans="1:13" x14ac:dyDescent="0.25">
      <c r="A12583">
        <v>4702921684</v>
      </c>
      <c r="B12583" t="s">
        <v>712</v>
      </c>
      <c r="C12583" s="1">
        <v>42488</v>
      </c>
      <c r="D12583" s="8">
        <f>WEEKDAY(hourlySteps_merged[[#This Row],[ActivityDate]],1)</f>
        <v>5</v>
      </c>
      <c r="E12583" s="1" t="str">
        <f>TEXT(hourlySteps_merged[[#This Row],[ActivityDate]],"dddd")</f>
        <v>Thursday</v>
      </c>
      <c r="F12583" s="6" t="s">
        <v>782</v>
      </c>
      <c r="G12583" s="6" t="str">
        <f>TEXT(hourlySteps_merged[[#This Row],[ActivityTime2]],"hh:mm:ss")</f>
        <v>13:00:00</v>
      </c>
      <c r="H12583">
        <v>1421</v>
      </c>
      <c r="I12583">
        <v>11</v>
      </c>
      <c r="J12583">
        <v>0.183333</v>
      </c>
      <c r="K12583">
        <v>78</v>
      </c>
      <c r="L12583" s="1"/>
      <c r="M12583" s="4"/>
    </row>
    <row r="12584" spans="1:13" x14ac:dyDescent="0.25">
      <c r="A12584">
        <v>4702921684</v>
      </c>
      <c r="B12584" t="s">
        <v>713</v>
      </c>
      <c r="C12584" s="1">
        <v>42488</v>
      </c>
      <c r="D12584" s="8">
        <f>WEEKDAY(hourlySteps_merged[[#This Row],[ActivityDate]],1)</f>
        <v>5</v>
      </c>
      <c r="E12584" s="1" t="str">
        <f>TEXT(hourlySteps_merged[[#This Row],[ActivityDate]],"dddd")</f>
        <v>Thursday</v>
      </c>
      <c r="F12584" s="6" t="s">
        <v>783</v>
      </c>
      <c r="G12584" s="6" t="str">
        <f>TEXT(hourlySteps_merged[[#This Row],[ActivityTime2]],"hh:mm:ss")</f>
        <v>14:00:00</v>
      </c>
      <c r="H12584">
        <v>280</v>
      </c>
      <c r="I12584">
        <v>14</v>
      </c>
      <c r="J12584">
        <v>0.23333300000000001</v>
      </c>
      <c r="K12584">
        <v>86</v>
      </c>
      <c r="L12584" s="1"/>
      <c r="M12584" s="4"/>
    </row>
    <row r="12585" spans="1:13" x14ac:dyDescent="0.25">
      <c r="A12585">
        <v>4702921684</v>
      </c>
      <c r="B12585" t="s">
        <v>714</v>
      </c>
      <c r="C12585" s="1">
        <v>42488</v>
      </c>
      <c r="D12585" s="8">
        <f>WEEKDAY(hourlySteps_merged[[#This Row],[ActivityDate]],1)</f>
        <v>5</v>
      </c>
      <c r="E12585" s="1" t="str">
        <f>TEXT(hourlySteps_merged[[#This Row],[ActivityDate]],"dddd")</f>
        <v>Thursday</v>
      </c>
      <c r="F12585" s="6" t="s">
        <v>784</v>
      </c>
      <c r="G12585" s="6" t="str">
        <f>TEXT(hourlySteps_merged[[#This Row],[ActivityTime2]],"hh:mm:ss")</f>
        <v>15:00:00</v>
      </c>
      <c r="H12585">
        <v>1297</v>
      </c>
      <c r="I12585">
        <v>17</v>
      </c>
      <c r="J12585">
        <v>0.283333</v>
      </c>
      <c r="K12585">
        <v>89</v>
      </c>
      <c r="L12585" s="1"/>
      <c r="M12585" s="4"/>
    </row>
    <row r="12586" spans="1:13" x14ac:dyDescent="0.25">
      <c r="A12586">
        <v>4702921684</v>
      </c>
      <c r="B12586" t="s">
        <v>715</v>
      </c>
      <c r="C12586" s="1">
        <v>42488</v>
      </c>
      <c r="D12586" s="8">
        <f>WEEKDAY(hourlySteps_merged[[#This Row],[ActivityDate]],1)</f>
        <v>5</v>
      </c>
      <c r="E12586" s="1" t="str">
        <f>TEXT(hourlySteps_merged[[#This Row],[ActivityDate]],"dddd")</f>
        <v>Thursday</v>
      </c>
      <c r="F12586" s="6" t="s">
        <v>785</v>
      </c>
      <c r="G12586" s="6" t="str">
        <f>TEXT(hourlySteps_merged[[#This Row],[ActivityTime2]],"hh:mm:ss")</f>
        <v>16:00:00</v>
      </c>
      <c r="H12586">
        <v>149</v>
      </c>
      <c r="I12586">
        <v>14</v>
      </c>
      <c r="J12586">
        <v>0.23333300000000001</v>
      </c>
      <c r="K12586">
        <v>80</v>
      </c>
      <c r="L12586" s="1"/>
      <c r="M12586" s="4"/>
    </row>
    <row r="12587" spans="1:13" x14ac:dyDescent="0.25">
      <c r="A12587">
        <v>4702921684</v>
      </c>
      <c r="B12587" t="s">
        <v>716</v>
      </c>
      <c r="C12587" s="1">
        <v>42488</v>
      </c>
      <c r="D12587" s="8">
        <f>WEEKDAY(hourlySteps_merged[[#This Row],[ActivityDate]],1)</f>
        <v>5</v>
      </c>
      <c r="E12587" s="1" t="str">
        <f>TEXT(hourlySteps_merged[[#This Row],[ActivityDate]],"dddd")</f>
        <v>Thursday</v>
      </c>
      <c r="F12587" s="6" t="s">
        <v>786</v>
      </c>
      <c r="G12587" s="6" t="str">
        <f>TEXT(hourlySteps_merged[[#This Row],[ActivityTime2]],"hh:mm:ss")</f>
        <v>17:00:00</v>
      </c>
      <c r="H12587">
        <v>151</v>
      </c>
      <c r="I12587">
        <v>13</v>
      </c>
      <c r="J12587">
        <v>0.216667</v>
      </c>
      <c r="K12587">
        <v>79</v>
      </c>
      <c r="L12587" s="1"/>
      <c r="M12587" s="4"/>
    </row>
    <row r="12588" spans="1:13" x14ac:dyDescent="0.25">
      <c r="A12588">
        <v>4702921684</v>
      </c>
      <c r="B12588" t="s">
        <v>717</v>
      </c>
      <c r="C12588" s="1">
        <v>42488</v>
      </c>
      <c r="D12588" s="8">
        <f>WEEKDAY(hourlySteps_merged[[#This Row],[ActivityDate]],1)</f>
        <v>5</v>
      </c>
      <c r="E12588" s="1" t="str">
        <f>TEXT(hourlySteps_merged[[#This Row],[ActivityDate]],"dddd")</f>
        <v>Thursday</v>
      </c>
      <c r="F12588" s="6" t="s">
        <v>787</v>
      </c>
      <c r="G12588" s="6" t="str">
        <f>TEXT(hourlySteps_merged[[#This Row],[ActivityTime2]],"hh:mm:ss")</f>
        <v>18:00:00</v>
      </c>
      <c r="H12588">
        <v>120</v>
      </c>
      <c r="I12588">
        <v>25</v>
      </c>
      <c r="J12588">
        <v>0.41666700000000001</v>
      </c>
      <c r="K12588">
        <v>127</v>
      </c>
      <c r="L12588" s="1"/>
      <c r="M12588" s="4"/>
    </row>
    <row r="12589" spans="1:13" x14ac:dyDescent="0.25">
      <c r="A12589">
        <v>4702921684</v>
      </c>
      <c r="B12589" t="s">
        <v>718</v>
      </c>
      <c r="C12589" s="1">
        <v>42488</v>
      </c>
      <c r="D12589" s="8">
        <f>WEEKDAY(hourlySteps_merged[[#This Row],[ActivityDate]],1)</f>
        <v>5</v>
      </c>
      <c r="E12589" s="1" t="str">
        <f>TEXT(hourlySteps_merged[[#This Row],[ActivityDate]],"dddd")</f>
        <v>Thursday</v>
      </c>
      <c r="F12589" s="6" t="s">
        <v>788</v>
      </c>
      <c r="G12589" s="6" t="str">
        <f>TEXT(hourlySteps_merged[[#This Row],[ActivityTime2]],"hh:mm:ss")</f>
        <v>19:00:00</v>
      </c>
      <c r="H12589">
        <v>1310</v>
      </c>
      <c r="I12589">
        <v>8</v>
      </c>
      <c r="J12589">
        <v>0.13333300000000001</v>
      </c>
      <c r="K12589">
        <v>71</v>
      </c>
      <c r="L12589" s="1"/>
      <c r="M12589" s="4"/>
    </row>
    <row r="12590" spans="1:13" x14ac:dyDescent="0.25">
      <c r="A12590">
        <v>4702921684</v>
      </c>
      <c r="B12590" t="s">
        <v>719</v>
      </c>
      <c r="C12590" s="1">
        <v>42488</v>
      </c>
      <c r="D12590" s="8">
        <f>WEEKDAY(hourlySteps_merged[[#This Row],[ActivityDate]],1)</f>
        <v>5</v>
      </c>
      <c r="E12590" s="1" t="str">
        <f>TEXT(hourlySteps_merged[[#This Row],[ActivityDate]],"dddd")</f>
        <v>Thursday</v>
      </c>
      <c r="F12590" s="6" t="s">
        <v>789</v>
      </c>
      <c r="G12590" s="6" t="str">
        <f>TEXT(hourlySteps_merged[[#This Row],[ActivityTime2]],"hh:mm:ss")</f>
        <v>20:00:00</v>
      </c>
      <c r="H12590">
        <v>82</v>
      </c>
      <c r="I12590">
        <v>13</v>
      </c>
      <c r="J12590">
        <v>0.216667</v>
      </c>
      <c r="K12590">
        <v>79</v>
      </c>
      <c r="L12590" s="1"/>
      <c r="M12590" s="4"/>
    </row>
    <row r="12591" spans="1:13" x14ac:dyDescent="0.25">
      <c r="A12591">
        <v>4702921684</v>
      </c>
      <c r="B12591" t="s">
        <v>720</v>
      </c>
      <c r="C12591" s="1">
        <v>42488</v>
      </c>
      <c r="D12591" s="8">
        <f>WEEKDAY(hourlySteps_merged[[#This Row],[ActivityDate]],1)</f>
        <v>5</v>
      </c>
      <c r="E12591" s="1" t="str">
        <f>TEXT(hourlySteps_merged[[#This Row],[ActivityDate]],"dddd")</f>
        <v>Thursday</v>
      </c>
      <c r="F12591" s="6" t="s">
        <v>790</v>
      </c>
      <c r="G12591" s="6" t="str">
        <f>TEXT(hourlySteps_merged[[#This Row],[ActivityTime2]],"hh:mm:ss")</f>
        <v>21:00:00</v>
      </c>
      <c r="H12591">
        <v>75</v>
      </c>
      <c r="I12591">
        <v>5</v>
      </c>
      <c r="J12591">
        <v>8.3333000000000004E-2</v>
      </c>
      <c r="K12591">
        <v>67</v>
      </c>
      <c r="L12591" s="1"/>
      <c r="M12591" s="4"/>
    </row>
    <row r="12592" spans="1:13" x14ac:dyDescent="0.25">
      <c r="A12592">
        <v>4702921684</v>
      </c>
      <c r="B12592" t="s">
        <v>721</v>
      </c>
      <c r="C12592" s="1">
        <v>42488</v>
      </c>
      <c r="D12592" s="8">
        <f>WEEKDAY(hourlySteps_merged[[#This Row],[ActivityDate]],1)</f>
        <v>5</v>
      </c>
      <c r="E12592" s="1" t="str">
        <f>TEXT(hourlySteps_merged[[#This Row],[ActivityDate]],"dddd")</f>
        <v>Thursday</v>
      </c>
      <c r="F12592" s="6" t="s">
        <v>791</v>
      </c>
      <c r="G12592" s="6" t="str">
        <f>TEXT(hourlySteps_merged[[#This Row],[ActivityTime2]],"hh:mm:ss")</f>
        <v>22:00:00</v>
      </c>
      <c r="H12592">
        <v>163</v>
      </c>
      <c r="I12592">
        <v>14</v>
      </c>
      <c r="J12592">
        <v>0.23333300000000001</v>
      </c>
      <c r="K12592">
        <v>90</v>
      </c>
      <c r="L12592" s="1"/>
      <c r="M12592" s="4"/>
    </row>
    <row r="12593" spans="1:13" x14ac:dyDescent="0.25">
      <c r="A12593">
        <v>4702921684</v>
      </c>
      <c r="B12593" t="s">
        <v>722</v>
      </c>
      <c r="C12593" s="1">
        <v>42488</v>
      </c>
      <c r="D12593" s="8">
        <f>WEEKDAY(hourlySteps_merged[[#This Row],[ActivityDate]],1)</f>
        <v>5</v>
      </c>
      <c r="E12593" s="1" t="str">
        <f>TEXT(hourlySteps_merged[[#This Row],[ActivityDate]],"dddd")</f>
        <v>Thursday</v>
      </c>
      <c r="F12593" s="6" t="s">
        <v>792</v>
      </c>
      <c r="G12593" s="6" t="str">
        <f>TEXT(hourlySteps_merged[[#This Row],[ActivityTime2]],"hh:mm:ss")</f>
        <v>23:00:00</v>
      </c>
      <c r="H12593">
        <v>232</v>
      </c>
      <c r="I12593">
        <v>0</v>
      </c>
      <c r="J12593">
        <v>0</v>
      </c>
      <c r="K12593">
        <v>57</v>
      </c>
      <c r="L12593" s="1"/>
      <c r="M12593" s="4"/>
    </row>
    <row r="12594" spans="1:13" x14ac:dyDescent="0.25">
      <c r="A12594">
        <v>4702921684</v>
      </c>
      <c r="B12594" t="s">
        <v>723</v>
      </c>
      <c r="C12594" s="1">
        <v>42488</v>
      </c>
      <c r="D12594" s="8">
        <f>WEEKDAY(hourlySteps_merged[[#This Row],[ActivityDate]],1)</f>
        <v>5</v>
      </c>
      <c r="E12594" s="1" t="str">
        <f>TEXT(hourlySteps_merged[[#This Row],[ActivityDate]],"dddd")</f>
        <v>Thursday</v>
      </c>
      <c r="F12594" s="6" t="s">
        <v>769</v>
      </c>
      <c r="G12594" s="6" t="str">
        <f>TEXT(hourlySteps_merged[[#This Row],[ActivityTime2]],"hh:mm:ss")</f>
        <v>00:00:00</v>
      </c>
      <c r="H12594">
        <v>820</v>
      </c>
      <c r="I12594">
        <v>0</v>
      </c>
      <c r="J12594">
        <v>0</v>
      </c>
      <c r="K12594">
        <v>52</v>
      </c>
      <c r="L12594" s="1"/>
      <c r="M12594" s="4"/>
    </row>
    <row r="12595" spans="1:13" x14ac:dyDescent="0.25">
      <c r="A12595">
        <v>4702921684</v>
      </c>
      <c r="B12595" t="s">
        <v>724</v>
      </c>
      <c r="C12595" s="1">
        <v>42488</v>
      </c>
      <c r="D12595" s="8">
        <f>WEEKDAY(hourlySteps_merged[[#This Row],[ActivityDate]],1)</f>
        <v>5</v>
      </c>
      <c r="E12595" s="1" t="str">
        <f>TEXT(hourlySteps_merged[[#This Row],[ActivityDate]],"dddd")</f>
        <v>Thursday</v>
      </c>
      <c r="F12595" s="6" t="s">
        <v>770</v>
      </c>
      <c r="G12595" s="6" t="str">
        <f>TEXT(hourlySteps_merged[[#This Row],[ActivityTime2]],"hh:mm:ss")</f>
        <v>01:00:00</v>
      </c>
      <c r="H12595">
        <v>298</v>
      </c>
      <c r="I12595">
        <v>0</v>
      </c>
      <c r="J12595">
        <v>0</v>
      </c>
      <c r="K12595">
        <v>52</v>
      </c>
      <c r="L12595" s="1"/>
      <c r="M12595" s="4"/>
    </row>
    <row r="12596" spans="1:13" x14ac:dyDescent="0.25">
      <c r="A12596">
        <v>4702921684</v>
      </c>
      <c r="B12596" t="s">
        <v>725</v>
      </c>
      <c r="C12596" s="1">
        <v>42488</v>
      </c>
      <c r="D12596" s="8">
        <f>WEEKDAY(hourlySteps_merged[[#This Row],[ActivityDate]],1)</f>
        <v>5</v>
      </c>
      <c r="E12596" s="1" t="str">
        <f>TEXT(hourlySteps_merged[[#This Row],[ActivityDate]],"dddd")</f>
        <v>Thursday</v>
      </c>
      <c r="F12596" s="6" t="s">
        <v>771</v>
      </c>
      <c r="G12596" s="6" t="str">
        <f>TEXT(hourlySteps_merged[[#This Row],[ActivityTime2]],"hh:mm:ss")</f>
        <v>02:00:00</v>
      </c>
      <c r="H12596">
        <v>1917</v>
      </c>
      <c r="I12596">
        <v>0</v>
      </c>
      <c r="J12596">
        <v>0</v>
      </c>
      <c r="K12596">
        <v>52</v>
      </c>
      <c r="L12596" s="1"/>
      <c r="M12596" s="4"/>
    </row>
    <row r="12597" spans="1:13" x14ac:dyDescent="0.25">
      <c r="A12597">
        <v>4702921684</v>
      </c>
      <c r="B12597" t="s">
        <v>726</v>
      </c>
      <c r="C12597" s="1">
        <v>42488</v>
      </c>
      <c r="D12597" s="8">
        <f>WEEKDAY(hourlySteps_merged[[#This Row],[ActivityDate]],1)</f>
        <v>5</v>
      </c>
      <c r="E12597" s="1" t="str">
        <f>TEXT(hourlySteps_merged[[#This Row],[ActivityDate]],"dddd")</f>
        <v>Thursday</v>
      </c>
      <c r="F12597" s="6" t="s">
        <v>772</v>
      </c>
      <c r="G12597" s="6" t="str">
        <f>TEXT(hourlySteps_merged[[#This Row],[ActivityTime2]],"hh:mm:ss")</f>
        <v>03:00:00</v>
      </c>
      <c r="H12597">
        <v>549</v>
      </c>
      <c r="I12597">
        <v>0</v>
      </c>
      <c r="J12597">
        <v>0</v>
      </c>
      <c r="K12597">
        <v>52</v>
      </c>
      <c r="L12597" s="1"/>
      <c r="M12597" s="4"/>
    </row>
    <row r="12598" spans="1:13" x14ac:dyDescent="0.25">
      <c r="A12598">
        <v>4702921684</v>
      </c>
      <c r="B12598" t="s">
        <v>727</v>
      </c>
      <c r="C12598" s="1">
        <v>42488</v>
      </c>
      <c r="D12598" s="8">
        <f>WEEKDAY(hourlySteps_merged[[#This Row],[ActivityDate]],1)</f>
        <v>5</v>
      </c>
      <c r="E12598" s="1" t="str">
        <f>TEXT(hourlySteps_merged[[#This Row],[ActivityDate]],"dddd")</f>
        <v>Thursday</v>
      </c>
      <c r="F12598" s="6" t="s">
        <v>773</v>
      </c>
      <c r="G12598" s="6" t="str">
        <f>TEXT(hourlySteps_merged[[#This Row],[ActivityTime2]],"hh:mm:ss")</f>
        <v>04:00:00</v>
      </c>
      <c r="H12598">
        <v>1523</v>
      </c>
      <c r="I12598">
        <v>0</v>
      </c>
      <c r="J12598">
        <v>0</v>
      </c>
      <c r="K12598">
        <v>52</v>
      </c>
      <c r="L12598" s="1"/>
      <c r="M12598" s="4"/>
    </row>
    <row r="12599" spans="1:13" x14ac:dyDescent="0.25">
      <c r="A12599">
        <v>4702921684</v>
      </c>
      <c r="B12599" t="s">
        <v>728</v>
      </c>
      <c r="C12599" s="1">
        <v>42488</v>
      </c>
      <c r="D12599" s="8">
        <f>WEEKDAY(hourlySteps_merged[[#This Row],[ActivityDate]],1)</f>
        <v>5</v>
      </c>
      <c r="E12599" s="1" t="str">
        <f>TEXT(hourlySteps_merged[[#This Row],[ActivityDate]],"dddd")</f>
        <v>Thursday</v>
      </c>
      <c r="F12599" s="6" t="s">
        <v>774</v>
      </c>
      <c r="G12599" s="6" t="str">
        <f>TEXT(hourlySteps_merged[[#This Row],[ActivityTime2]],"hh:mm:ss")</f>
        <v>05:00:00</v>
      </c>
      <c r="H12599">
        <v>226</v>
      </c>
      <c r="I12599">
        <v>0</v>
      </c>
      <c r="J12599">
        <v>0</v>
      </c>
      <c r="K12599">
        <v>52</v>
      </c>
      <c r="L12599" s="1"/>
      <c r="M12599" s="4"/>
    </row>
    <row r="12600" spans="1:13" x14ac:dyDescent="0.25">
      <c r="A12600">
        <v>4702921684</v>
      </c>
      <c r="B12600" t="s">
        <v>729</v>
      </c>
      <c r="C12600" s="1">
        <v>42488</v>
      </c>
      <c r="D12600" s="8">
        <f>WEEKDAY(hourlySteps_merged[[#This Row],[ActivityDate]],1)</f>
        <v>5</v>
      </c>
      <c r="E12600" s="1" t="str">
        <f>TEXT(hourlySteps_merged[[#This Row],[ActivityDate]],"dddd")</f>
        <v>Thursday</v>
      </c>
      <c r="F12600" s="6" t="s">
        <v>775</v>
      </c>
      <c r="G12600" s="6" t="str">
        <f>TEXT(hourlySteps_merged[[#This Row],[ActivityTime2]],"hh:mm:ss")</f>
        <v>06:00:00</v>
      </c>
      <c r="H12600">
        <v>0</v>
      </c>
      <c r="I12600">
        <v>92</v>
      </c>
      <c r="J12600">
        <v>1.5333330000000001</v>
      </c>
      <c r="K12600">
        <v>226</v>
      </c>
      <c r="L12600" s="1"/>
      <c r="M12600" s="4"/>
    </row>
    <row r="12601" spans="1:13" x14ac:dyDescent="0.25">
      <c r="A12601">
        <v>4702921684</v>
      </c>
      <c r="B12601" t="s">
        <v>43</v>
      </c>
      <c r="C12601" s="1">
        <v>42488</v>
      </c>
      <c r="D12601" s="8">
        <f>WEEKDAY(hourlySteps_merged[[#This Row],[ActivityDate]],1)</f>
        <v>5</v>
      </c>
      <c r="E12601" s="1" t="str">
        <f>TEXT(hourlySteps_merged[[#This Row],[ActivityDate]],"dddd")</f>
        <v>Thursday</v>
      </c>
      <c r="F12601" s="6" t="s">
        <v>776</v>
      </c>
      <c r="G12601" s="6" t="str">
        <f>TEXT(hourlySteps_merged[[#This Row],[ActivityTime2]],"hh:mm:ss")</f>
        <v>07:00:00</v>
      </c>
      <c r="H12601">
        <v>0</v>
      </c>
      <c r="I12601">
        <v>39</v>
      </c>
      <c r="J12601">
        <v>0.65</v>
      </c>
      <c r="K12601">
        <v>133</v>
      </c>
      <c r="L12601" s="1"/>
      <c r="M12601" s="4"/>
    </row>
    <row r="12602" spans="1:13" x14ac:dyDescent="0.25">
      <c r="A12602">
        <v>4702921684</v>
      </c>
      <c r="B12602" t="s">
        <v>730</v>
      </c>
      <c r="C12602" s="1">
        <v>42488</v>
      </c>
      <c r="D12602" s="8">
        <f>WEEKDAY(hourlySteps_merged[[#This Row],[ActivityDate]],1)</f>
        <v>5</v>
      </c>
      <c r="E12602" s="1" t="str">
        <f>TEXT(hourlySteps_merged[[#This Row],[ActivityDate]],"dddd")</f>
        <v>Thursday</v>
      </c>
      <c r="F12602" s="6" t="s">
        <v>777</v>
      </c>
      <c r="G12602" s="6" t="str">
        <f>TEXT(hourlySteps_merged[[#This Row],[ActivityTime2]],"hh:mm:ss")</f>
        <v>08:00:00</v>
      </c>
      <c r="H12602">
        <v>0</v>
      </c>
      <c r="I12602">
        <v>10</v>
      </c>
      <c r="J12602">
        <v>0.16666700000000001</v>
      </c>
      <c r="K12602">
        <v>67</v>
      </c>
      <c r="L12602" s="1"/>
      <c r="M12602" s="4"/>
    </row>
    <row r="12603" spans="1:13" x14ac:dyDescent="0.25">
      <c r="A12603">
        <v>4702921684</v>
      </c>
      <c r="B12603" t="s">
        <v>731</v>
      </c>
      <c r="C12603" s="1">
        <v>42488</v>
      </c>
      <c r="D12603" s="8">
        <f>WEEKDAY(hourlySteps_merged[[#This Row],[ActivityDate]],1)</f>
        <v>5</v>
      </c>
      <c r="E12603" s="1" t="str">
        <f>TEXT(hourlySteps_merged[[#This Row],[ActivityDate]],"dddd")</f>
        <v>Thursday</v>
      </c>
      <c r="F12603" s="6" t="s">
        <v>778</v>
      </c>
      <c r="G12603" s="6" t="str">
        <f>TEXT(hourlySteps_merged[[#This Row],[ActivityTime2]],"hh:mm:ss")</f>
        <v>09:00:00</v>
      </c>
      <c r="H12603">
        <v>0</v>
      </c>
      <c r="I12603">
        <v>33</v>
      </c>
      <c r="J12603">
        <v>0.55000000000000004</v>
      </c>
      <c r="K12603">
        <v>101</v>
      </c>
      <c r="L12603" s="1"/>
      <c r="M12603" s="4"/>
    </row>
    <row r="12604" spans="1:13" x14ac:dyDescent="0.25">
      <c r="A12604">
        <v>4702921684</v>
      </c>
      <c r="B12604" t="s">
        <v>732</v>
      </c>
      <c r="C12604" s="1">
        <v>42488</v>
      </c>
      <c r="D12604" s="8">
        <f>WEEKDAY(hourlySteps_merged[[#This Row],[ActivityDate]],1)</f>
        <v>5</v>
      </c>
      <c r="E12604" s="1" t="str">
        <f>TEXT(hourlySteps_merged[[#This Row],[ActivityDate]],"dddd")</f>
        <v>Thursday</v>
      </c>
      <c r="F12604" s="6" t="s">
        <v>779</v>
      </c>
      <c r="G12604" s="6" t="str">
        <f>TEXT(hourlySteps_merged[[#This Row],[ActivityTime2]],"hh:mm:ss")</f>
        <v>10:00:00</v>
      </c>
      <c r="H12604">
        <v>0</v>
      </c>
      <c r="I12604">
        <v>16</v>
      </c>
      <c r="J12604">
        <v>0.26666699999999999</v>
      </c>
      <c r="K12604">
        <v>87</v>
      </c>
      <c r="L12604" s="1"/>
      <c r="M12604" s="4"/>
    </row>
    <row r="12605" spans="1:13" x14ac:dyDescent="0.25">
      <c r="A12605">
        <v>4702921684</v>
      </c>
      <c r="B12605" t="s">
        <v>733</v>
      </c>
      <c r="C12605" s="1">
        <v>42488</v>
      </c>
      <c r="D12605" s="8">
        <f>WEEKDAY(hourlySteps_merged[[#This Row],[ActivityDate]],1)</f>
        <v>5</v>
      </c>
      <c r="E12605" s="1" t="str">
        <f>TEXT(hourlySteps_merged[[#This Row],[ActivityDate]],"dddd")</f>
        <v>Thursday</v>
      </c>
      <c r="F12605" s="6" t="s">
        <v>780</v>
      </c>
      <c r="G12605" s="6" t="str">
        <f>TEXT(hourlySteps_merged[[#This Row],[ActivityTime2]],"hh:mm:ss")</f>
        <v>11:00:00</v>
      </c>
      <c r="H12605">
        <v>0</v>
      </c>
      <c r="I12605">
        <v>2</v>
      </c>
      <c r="J12605">
        <v>3.3333000000000002E-2</v>
      </c>
      <c r="K12605">
        <v>55</v>
      </c>
      <c r="L12605" s="1"/>
      <c r="M12605" s="4"/>
    </row>
    <row r="12606" spans="1:13" x14ac:dyDescent="0.25">
      <c r="A12606">
        <v>4702921684</v>
      </c>
      <c r="B12606" t="s">
        <v>734</v>
      </c>
      <c r="C12606" s="1">
        <v>42488</v>
      </c>
      <c r="D12606" s="8">
        <f>WEEKDAY(hourlySteps_merged[[#This Row],[ActivityDate]],1)</f>
        <v>5</v>
      </c>
      <c r="E12606" s="1" t="str">
        <f>TEXT(hourlySteps_merged[[#This Row],[ActivityDate]],"dddd")</f>
        <v>Thursday</v>
      </c>
      <c r="F12606" s="6" t="s">
        <v>781</v>
      </c>
      <c r="G12606" s="6" t="str">
        <f>TEXT(hourlySteps_merged[[#This Row],[ActivityTime2]],"hh:mm:ss")</f>
        <v>12:00:00</v>
      </c>
      <c r="H12606">
        <v>41</v>
      </c>
      <c r="I12606">
        <v>13</v>
      </c>
      <c r="J12606">
        <v>0.216667</v>
      </c>
      <c r="K12606">
        <v>89</v>
      </c>
      <c r="L12606" s="1"/>
      <c r="M12606" s="4"/>
    </row>
    <row r="12607" spans="1:13" x14ac:dyDescent="0.25">
      <c r="A12607">
        <v>4702921684</v>
      </c>
      <c r="B12607" t="s">
        <v>735</v>
      </c>
      <c r="C12607" s="1">
        <v>42488</v>
      </c>
      <c r="D12607" s="8">
        <f>WEEKDAY(hourlySteps_merged[[#This Row],[ActivityDate]],1)</f>
        <v>5</v>
      </c>
      <c r="E12607" s="1" t="str">
        <f>TEXT(hourlySteps_merged[[#This Row],[ActivityDate]],"dddd")</f>
        <v>Thursday</v>
      </c>
      <c r="F12607" s="6" t="s">
        <v>782</v>
      </c>
      <c r="G12607" s="6" t="str">
        <f>TEXT(hourlySteps_merged[[#This Row],[ActivityTime2]],"hh:mm:ss")</f>
        <v>13:00:00</v>
      </c>
      <c r="H12607">
        <v>776</v>
      </c>
      <c r="I12607">
        <v>11</v>
      </c>
      <c r="J12607">
        <v>0.183333</v>
      </c>
      <c r="K12607">
        <v>85</v>
      </c>
      <c r="L12607" s="1"/>
      <c r="M12607" s="4"/>
    </row>
    <row r="12608" spans="1:13" x14ac:dyDescent="0.25">
      <c r="A12608">
        <v>4702921684</v>
      </c>
      <c r="B12608" t="s">
        <v>736</v>
      </c>
      <c r="C12608" s="1">
        <v>42488</v>
      </c>
      <c r="D12608" s="8">
        <f>WEEKDAY(hourlySteps_merged[[#This Row],[ActivityDate]],1)</f>
        <v>5</v>
      </c>
      <c r="E12608" s="1" t="str">
        <f>TEXT(hourlySteps_merged[[#This Row],[ActivityDate]],"dddd")</f>
        <v>Thursday</v>
      </c>
      <c r="F12608" s="6" t="s">
        <v>783</v>
      </c>
      <c r="G12608" s="6" t="str">
        <f>TEXT(hourlySteps_merged[[#This Row],[ActivityTime2]],"hh:mm:ss")</f>
        <v>14:00:00</v>
      </c>
      <c r="H12608">
        <v>102</v>
      </c>
      <c r="I12608">
        <v>2</v>
      </c>
      <c r="J12608">
        <v>3.3333000000000002E-2</v>
      </c>
      <c r="K12608">
        <v>55</v>
      </c>
      <c r="L12608" s="1"/>
      <c r="M12608" s="4"/>
    </row>
    <row r="12609" spans="1:13" x14ac:dyDescent="0.25">
      <c r="A12609">
        <v>4702921684</v>
      </c>
      <c r="B12609" t="s">
        <v>737</v>
      </c>
      <c r="C12609" s="1">
        <v>42488</v>
      </c>
      <c r="D12609" s="8">
        <f>WEEKDAY(hourlySteps_merged[[#This Row],[ActivityDate]],1)</f>
        <v>5</v>
      </c>
      <c r="E12609" s="1" t="str">
        <f>TEXT(hourlySteps_merged[[#This Row],[ActivityDate]],"dddd")</f>
        <v>Thursday</v>
      </c>
      <c r="F12609" s="6" t="s">
        <v>784</v>
      </c>
      <c r="G12609" s="6" t="str">
        <f>TEXT(hourlySteps_merged[[#This Row],[ActivityTime2]],"hh:mm:ss")</f>
        <v>15:00:00</v>
      </c>
      <c r="H12609">
        <v>1355</v>
      </c>
      <c r="I12609">
        <v>6</v>
      </c>
      <c r="J12609">
        <v>0.1</v>
      </c>
      <c r="K12609">
        <v>62</v>
      </c>
      <c r="L12609" s="1"/>
      <c r="M12609" s="4"/>
    </row>
    <row r="12610" spans="1:13" x14ac:dyDescent="0.25">
      <c r="A12610">
        <v>4702921684</v>
      </c>
      <c r="B12610" t="s">
        <v>738</v>
      </c>
      <c r="C12610" s="1">
        <v>42488</v>
      </c>
      <c r="D12610" s="8">
        <f>WEEKDAY(hourlySteps_merged[[#This Row],[ActivityDate]],1)</f>
        <v>5</v>
      </c>
      <c r="E12610" s="1" t="str">
        <f>TEXT(hourlySteps_merged[[#This Row],[ActivityDate]],"dddd")</f>
        <v>Thursday</v>
      </c>
      <c r="F12610" s="6" t="s">
        <v>785</v>
      </c>
      <c r="G12610" s="6" t="str">
        <f>TEXT(hourlySteps_merged[[#This Row],[ActivityTime2]],"hh:mm:ss")</f>
        <v>16:00:00</v>
      </c>
      <c r="H12610">
        <v>71</v>
      </c>
      <c r="I12610">
        <v>5</v>
      </c>
      <c r="J12610">
        <v>8.3333000000000004E-2</v>
      </c>
      <c r="K12610">
        <v>60</v>
      </c>
      <c r="L12610" s="1"/>
      <c r="M12610" s="4"/>
    </row>
    <row r="12611" spans="1:13" x14ac:dyDescent="0.25">
      <c r="A12611">
        <v>4702921684</v>
      </c>
      <c r="B12611" t="s">
        <v>739</v>
      </c>
      <c r="C12611" s="1">
        <v>42488</v>
      </c>
      <c r="D12611" s="8">
        <f>WEEKDAY(hourlySteps_merged[[#This Row],[ActivityDate]],1)</f>
        <v>5</v>
      </c>
      <c r="E12611" s="1" t="str">
        <f>TEXT(hourlySteps_merged[[#This Row],[ActivityDate]],"dddd")</f>
        <v>Thursday</v>
      </c>
      <c r="F12611" s="6" t="s">
        <v>786</v>
      </c>
      <c r="G12611" s="6" t="str">
        <f>TEXT(hourlySteps_merged[[#This Row],[ActivityTime2]],"hh:mm:ss")</f>
        <v>17:00:00</v>
      </c>
      <c r="H12611">
        <v>165</v>
      </c>
      <c r="I12611">
        <v>18</v>
      </c>
      <c r="J12611">
        <v>0.3</v>
      </c>
      <c r="K12611">
        <v>90</v>
      </c>
      <c r="L12611" s="1"/>
      <c r="M12611" s="4"/>
    </row>
    <row r="12612" spans="1:13" x14ac:dyDescent="0.25">
      <c r="A12612">
        <v>4702921684</v>
      </c>
      <c r="B12612" t="s">
        <v>740</v>
      </c>
      <c r="C12612" s="1">
        <v>42488</v>
      </c>
      <c r="D12612" s="8">
        <f>WEEKDAY(hourlySteps_merged[[#This Row],[ActivityDate]],1)</f>
        <v>5</v>
      </c>
      <c r="E12612" s="1" t="str">
        <f>TEXT(hourlySteps_merged[[#This Row],[ActivityDate]],"dddd")</f>
        <v>Thursday</v>
      </c>
      <c r="F12612" s="6" t="s">
        <v>787</v>
      </c>
      <c r="G12612" s="6" t="str">
        <f>TEXT(hourlySteps_merged[[#This Row],[ActivityTime2]],"hh:mm:ss")</f>
        <v>18:00:00</v>
      </c>
      <c r="H12612">
        <v>272</v>
      </c>
      <c r="I12612">
        <v>30</v>
      </c>
      <c r="J12612">
        <v>0.5</v>
      </c>
      <c r="K12612">
        <v>96</v>
      </c>
      <c r="L12612" s="1"/>
      <c r="M12612" s="4"/>
    </row>
    <row r="12613" spans="1:13" x14ac:dyDescent="0.25">
      <c r="A12613">
        <v>4702921684</v>
      </c>
      <c r="B12613" t="s">
        <v>741</v>
      </c>
      <c r="C12613" s="1">
        <v>42488</v>
      </c>
      <c r="D12613" s="8">
        <f>WEEKDAY(hourlySteps_merged[[#This Row],[ActivityDate]],1)</f>
        <v>5</v>
      </c>
      <c r="E12613" s="1" t="str">
        <f>TEXT(hourlySteps_merged[[#This Row],[ActivityDate]],"dddd")</f>
        <v>Thursday</v>
      </c>
      <c r="F12613" s="6" t="s">
        <v>788</v>
      </c>
      <c r="G12613" s="6" t="str">
        <f>TEXT(hourlySteps_merged[[#This Row],[ActivityTime2]],"hh:mm:ss")</f>
        <v>19:00:00</v>
      </c>
      <c r="H12613">
        <v>145</v>
      </c>
      <c r="I12613">
        <v>13</v>
      </c>
      <c r="J12613">
        <v>0.216667</v>
      </c>
      <c r="K12613">
        <v>74</v>
      </c>
      <c r="L12613" s="1"/>
      <c r="M12613" s="4"/>
    </row>
    <row r="12614" spans="1:13" x14ac:dyDescent="0.25">
      <c r="A12614">
        <v>4702921684</v>
      </c>
      <c r="B12614" t="s">
        <v>742</v>
      </c>
      <c r="C12614" s="1">
        <v>42488</v>
      </c>
      <c r="D12614" s="8">
        <f>WEEKDAY(hourlySteps_merged[[#This Row],[ActivityDate]],1)</f>
        <v>5</v>
      </c>
      <c r="E12614" s="1" t="str">
        <f>TEXT(hourlySteps_merged[[#This Row],[ActivityDate]],"dddd")</f>
        <v>Thursday</v>
      </c>
      <c r="F12614" s="6" t="s">
        <v>789</v>
      </c>
      <c r="G12614" s="6" t="str">
        <f>TEXT(hourlySteps_merged[[#This Row],[ActivityTime2]],"hh:mm:ss")</f>
        <v>20:00:00</v>
      </c>
      <c r="H12614">
        <v>211</v>
      </c>
      <c r="I12614">
        <v>6</v>
      </c>
      <c r="J12614">
        <v>0.1</v>
      </c>
      <c r="K12614">
        <v>61</v>
      </c>
      <c r="L12614" s="1"/>
      <c r="M12614" s="4"/>
    </row>
    <row r="12615" spans="1:13" x14ac:dyDescent="0.25">
      <c r="A12615">
        <v>4702921684</v>
      </c>
      <c r="B12615" t="s">
        <v>743</v>
      </c>
      <c r="C12615" s="1">
        <v>42488</v>
      </c>
      <c r="D12615" s="8">
        <f>WEEKDAY(hourlySteps_merged[[#This Row],[ActivityDate]],1)</f>
        <v>5</v>
      </c>
      <c r="E12615" s="1" t="str">
        <f>TEXT(hourlySteps_merged[[#This Row],[ActivityDate]],"dddd")</f>
        <v>Thursday</v>
      </c>
      <c r="F12615" s="6" t="s">
        <v>790</v>
      </c>
      <c r="G12615" s="6" t="str">
        <f>TEXT(hourlySteps_merged[[#This Row],[ActivityTime2]],"hh:mm:ss")</f>
        <v>21:00:00</v>
      </c>
      <c r="H12615">
        <v>328</v>
      </c>
      <c r="I12615">
        <v>15</v>
      </c>
      <c r="J12615">
        <v>0.25</v>
      </c>
      <c r="K12615">
        <v>74</v>
      </c>
      <c r="L12615" s="1"/>
      <c r="M12615" s="4"/>
    </row>
    <row r="12616" spans="1:13" x14ac:dyDescent="0.25">
      <c r="A12616">
        <v>4702921684</v>
      </c>
      <c r="B12616" t="s">
        <v>744</v>
      </c>
      <c r="C12616" s="1">
        <v>42488</v>
      </c>
      <c r="D12616" s="8">
        <f>WEEKDAY(hourlySteps_merged[[#This Row],[ActivityDate]],1)</f>
        <v>5</v>
      </c>
      <c r="E12616" s="1" t="str">
        <f>TEXT(hourlySteps_merged[[#This Row],[ActivityDate]],"dddd")</f>
        <v>Thursday</v>
      </c>
      <c r="F12616" s="6" t="s">
        <v>791</v>
      </c>
      <c r="G12616" s="6" t="str">
        <f>TEXT(hourlySteps_merged[[#This Row],[ActivityTime2]],"hh:mm:ss")</f>
        <v>22:00:00</v>
      </c>
      <c r="H12616">
        <v>109</v>
      </c>
      <c r="I12616">
        <v>0</v>
      </c>
      <c r="J12616">
        <v>0</v>
      </c>
      <c r="K12616">
        <v>52</v>
      </c>
      <c r="L12616" s="1"/>
      <c r="M12616" s="4"/>
    </row>
    <row r="12617" spans="1:13" x14ac:dyDescent="0.25">
      <c r="A12617">
        <v>4702921684</v>
      </c>
      <c r="B12617" t="s">
        <v>745</v>
      </c>
      <c r="C12617" s="1">
        <v>42488</v>
      </c>
      <c r="D12617" s="8">
        <f>WEEKDAY(hourlySteps_merged[[#This Row],[ActivityDate]],1)</f>
        <v>5</v>
      </c>
      <c r="E12617" s="1" t="str">
        <f>TEXT(hourlySteps_merged[[#This Row],[ActivityDate]],"dddd")</f>
        <v>Thursday</v>
      </c>
      <c r="F12617" s="6" t="s">
        <v>792</v>
      </c>
      <c r="G12617" s="6" t="str">
        <f>TEXT(hourlySteps_merged[[#This Row],[ActivityTime2]],"hh:mm:ss")</f>
        <v>23:00:00</v>
      </c>
      <c r="H12617">
        <v>1016</v>
      </c>
      <c r="I12617">
        <v>0</v>
      </c>
      <c r="J12617">
        <v>0</v>
      </c>
      <c r="K12617">
        <v>52</v>
      </c>
      <c r="L12617" s="1"/>
      <c r="M12617" s="4"/>
    </row>
    <row r="12618" spans="1:13" x14ac:dyDescent="0.25">
      <c r="A12618">
        <v>4702921684</v>
      </c>
      <c r="B12618" t="s">
        <v>746</v>
      </c>
      <c r="C12618" s="1">
        <v>42488</v>
      </c>
      <c r="D12618" s="8">
        <f>WEEKDAY(hourlySteps_merged[[#This Row],[ActivityDate]],1)</f>
        <v>5</v>
      </c>
      <c r="E12618" s="1" t="str">
        <f>TEXT(hourlySteps_merged[[#This Row],[ActivityDate]],"dddd")</f>
        <v>Thursday</v>
      </c>
      <c r="F12618" s="6" t="s">
        <v>769</v>
      </c>
      <c r="G12618" s="6" t="str">
        <f>TEXT(hourlySteps_merged[[#This Row],[ActivityTime2]],"hh:mm:ss")</f>
        <v>00:00:00</v>
      </c>
      <c r="H12618">
        <v>527</v>
      </c>
      <c r="I12618">
        <v>1</v>
      </c>
      <c r="J12618">
        <v>1.6667000000000001E-2</v>
      </c>
      <c r="K12618">
        <v>57</v>
      </c>
      <c r="L12618" s="1"/>
      <c r="M12618" s="4"/>
    </row>
    <row r="12619" spans="1:13" x14ac:dyDescent="0.25">
      <c r="A12619">
        <v>4702921684</v>
      </c>
      <c r="B12619" t="s">
        <v>747</v>
      </c>
      <c r="C12619" s="1">
        <v>42488</v>
      </c>
      <c r="D12619" s="8">
        <f>WEEKDAY(hourlySteps_merged[[#This Row],[ActivityDate]],1)</f>
        <v>5</v>
      </c>
      <c r="E12619" s="1" t="str">
        <f>TEXT(hourlySteps_merged[[#This Row],[ActivityDate]],"dddd")</f>
        <v>Thursday</v>
      </c>
      <c r="F12619" s="6" t="s">
        <v>770</v>
      </c>
      <c r="G12619" s="6" t="str">
        <f>TEXT(hourlySteps_merged[[#This Row],[ActivityTime2]],"hh:mm:ss")</f>
        <v>01:00:00</v>
      </c>
      <c r="H12619">
        <v>2503</v>
      </c>
      <c r="I12619">
        <v>0</v>
      </c>
      <c r="J12619">
        <v>0</v>
      </c>
      <c r="K12619">
        <v>56</v>
      </c>
      <c r="L12619" s="1"/>
      <c r="M12619" s="4"/>
    </row>
    <row r="12620" spans="1:13" x14ac:dyDescent="0.25">
      <c r="A12620">
        <v>4702921684</v>
      </c>
      <c r="B12620" t="s">
        <v>748</v>
      </c>
      <c r="C12620" s="1">
        <v>42488</v>
      </c>
      <c r="D12620" s="8">
        <f>WEEKDAY(hourlySteps_merged[[#This Row],[ActivityDate]],1)</f>
        <v>5</v>
      </c>
      <c r="E12620" s="1" t="str">
        <f>TEXT(hourlySteps_merged[[#This Row],[ActivityDate]],"dddd")</f>
        <v>Thursday</v>
      </c>
      <c r="F12620" s="6" t="s">
        <v>771</v>
      </c>
      <c r="G12620" s="6" t="str">
        <f>TEXT(hourlySteps_merged[[#This Row],[ActivityTime2]],"hh:mm:ss")</f>
        <v>02:00:00</v>
      </c>
      <c r="H12620">
        <v>578</v>
      </c>
      <c r="I12620">
        <v>0</v>
      </c>
      <c r="J12620">
        <v>0</v>
      </c>
      <c r="K12620">
        <v>56</v>
      </c>
      <c r="L12620" s="1"/>
      <c r="M12620" s="4"/>
    </row>
    <row r="12621" spans="1:13" x14ac:dyDescent="0.25">
      <c r="A12621">
        <v>4702921684</v>
      </c>
      <c r="B12621" t="s">
        <v>749</v>
      </c>
      <c r="C12621" s="1">
        <v>42488</v>
      </c>
      <c r="D12621" s="8">
        <f>WEEKDAY(hourlySteps_merged[[#This Row],[ActivityDate]],1)</f>
        <v>5</v>
      </c>
      <c r="E12621" s="1" t="str">
        <f>TEXT(hourlySteps_merged[[#This Row],[ActivityDate]],"dddd")</f>
        <v>Thursday</v>
      </c>
      <c r="F12621" s="6" t="s">
        <v>772</v>
      </c>
      <c r="G12621" s="6" t="str">
        <f>TEXT(hourlySteps_merged[[#This Row],[ActivityTime2]],"hh:mm:ss")</f>
        <v>03:00:00</v>
      </c>
      <c r="H12621">
        <v>191</v>
      </c>
      <c r="I12621">
        <v>0</v>
      </c>
      <c r="J12621">
        <v>0</v>
      </c>
      <c r="K12621">
        <v>56</v>
      </c>
      <c r="L12621" s="1"/>
      <c r="M12621" s="4"/>
    </row>
    <row r="12622" spans="1:13" x14ac:dyDescent="0.25">
      <c r="A12622">
        <v>4702921684</v>
      </c>
      <c r="B12622" t="s">
        <v>750</v>
      </c>
      <c r="C12622" s="1">
        <v>42488</v>
      </c>
      <c r="D12622" s="8">
        <f>WEEKDAY(hourlySteps_merged[[#This Row],[ActivityDate]],1)</f>
        <v>5</v>
      </c>
      <c r="E12622" s="1" t="str">
        <f>TEXT(hourlySteps_merged[[#This Row],[ActivityDate]],"dddd")</f>
        <v>Thursday</v>
      </c>
      <c r="F12622" s="6" t="s">
        <v>773</v>
      </c>
      <c r="G12622" s="6" t="str">
        <f>TEXT(hourlySteps_merged[[#This Row],[ActivityTime2]],"hh:mm:ss")</f>
        <v>04:00:00</v>
      </c>
      <c r="H12622">
        <v>1013</v>
      </c>
      <c r="I12622">
        <v>0</v>
      </c>
      <c r="J12622">
        <v>0</v>
      </c>
      <c r="K12622">
        <v>56</v>
      </c>
      <c r="L12622" s="1"/>
      <c r="M12622" s="4"/>
    </row>
    <row r="12623" spans="1:13" x14ac:dyDescent="0.25">
      <c r="A12623">
        <v>4702921684</v>
      </c>
      <c r="B12623" t="s">
        <v>751</v>
      </c>
      <c r="C12623" s="1">
        <v>42488</v>
      </c>
      <c r="D12623" s="8">
        <f>WEEKDAY(hourlySteps_merged[[#This Row],[ActivityDate]],1)</f>
        <v>5</v>
      </c>
      <c r="E12623" s="1" t="str">
        <f>TEXT(hourlySteps_merged[[#This Row],[ActivityDate]],"dddd")</f>
        <v>Thursday</v>
      </c>
      <c r="F12623" s="6" t="s">
        <v>774</v>
      </c>
      <c r="G12623" s="6" t="str">
        <f>TEXT(hourlySteps_merged[[#This Row],[ActivityTime2]],"hh:mm:ss")</f>
        <v>05:00:00</v>
      </c>
      <c r="H12623">
        <v>369</v>
      </c>
      <c r="I12623">
        <v>16</v>
      </c>
      <c r="J12623">
        <v>0.26666699999999999</v>
      </c>
      <c r="K12623">
        <v>80</v>
      </c>
      <c r="L12623" s="1"/>
      <c r="M12623" s="4"/>
    </row>
    <row r="12624" spans="1:13" x14ac:dyDescent="0.25">
      <c r="A12624">
        <v>4702921684</v>
      </c>
      <c r="B12624" t="s">
        <v>752</v>
      </c>
      <c r="C12624" s="1">
        <v>42488</v>
      </c>
      <c r="D12624" s="8">
        <f>WEEKDAY(hourlySteps_merged[[#This Row],[ActivityDate]],1)</f>
        <v>5</v>
      </c>
      <c r="E12624" s="1" t="str">
        <f>TEXT(hourlySteps_merged[[#This Row],[ActivityDate]],"dddd")</f>
        <v>Thursday</v>
      </c>
      <c r="F12624" s="6" t="s">
        <v>775</v>
      </c>
      <c r="G12624" s="6" t="str">
        <f>TEXT(hourlySteps_merged[[#This Row],[ActivityTime2]],"hh:mm:ss")</f>
        <v>06:00:00</v>
      </c>
      <c r="H12624">
        <v>0</v>
      </c>
      <c r="I12624">
        <v>3</v>
      </c>
      <c r="J12624">
        <v>0.05</v>
      </c>
      <c r="K12624">
        <v>61</v>
      </c>
      <c r="L12624" s="1"/>
      <c r="M12624" s="4"/>
    </row>
    <row r="12625" spans="1:13" x14ac:dyDescent="0.25">
      <c r="A12625">
        <v>4702921684</v>
      </c>
      <c r="B12625" t="s">
        <v>48</v>
      </c>
      <c r="C12625" s="1">
        <v>42488</v>
      </c>
      <c r="D12625" s="8">
        <f>WEEKDAY(hourlySteps_merged[[#This Row],[ActivityDate]],1)</f>
        <v>5</v>
      </c>
      <c r="E12625" s="1" t="str">
        <f>TEXT(hourlySteps_merged[[#This Row],[ActivityDate]],"dddd")</f>
        <v>Thursday</v>
      </c>
      <c r="F12625" s="6" t="s">
        <v>776</v>
      </c>
      <c r="G12625" s="6" t="str">
        <f>TEXT(hourlySteps_merged[[#This Row],[ActivityTime2]],"hh:mm:ss")</f>
        <v>07:00:00</v>
      </c>
      <c r="H12625">
        <v>0</v>
      </c>
      <c r="I12625">
        <v>33</v>
      </c>
      <c r="J12625">
        <v>0.55000000000000004</v>
      </c>
      <c r="K12625">
        <v>108</v>
      </c>
      <c r="L12625" s="1"/>
      <c r="M12625" s="4"/>
    </row>
    <row r="12626" spans="1:13" x14ac:dyDescent="0.25">
      <c r="A12626">
        <v>4702921684</v>
      </c>
      <c r="B12626" t="s">
        <v>753</v>
      </c>
      <c r="C12626" s="1">
        <v>42488</v>
      </c>
      <c r="D12626" s="8">
        <f>WEEKDAY(hourlySteps_merged[[#This Row],[ActivityDate]],1)</f>
        <v>5</v>
      </c>
      <c r="E12626" s="1" t="str">
        <f>TEXT(hourlySteps_merged[[#This Row],[ActivityDate]],"dddd")</f>
        <v>Thursday</v>
      </c>
      <c r="F12626" s="6" t="s">
        <v>777</v>
      </c>
      <c r="G12626" s="6" t="str">
        <f>TEXT(hourlySteps_merged[[#This Row],[ActivityTime2]],"hh:mm:ss")</f>
        <v>08:00:00</v>
      </c>
      <c r="H12626">
        <v>9</v>
      </c>
      <c r="I12626">
        <v>39</v>
      </c>
      <c r="J12626">
        <v>0.65</v>
      </c>
      <c r="K12626">
        <v>115</v>
      </c>
      <c r="L12626" s="1"/>
      <c r="M12626" s="4"/>
    </row>
    <row r="12627" spans="1:13" x14ac:dyDescent="0.25">
      <c r="A12627">
        <v>4702921684</v>
      </c>
      <c r="B12627" t="s">
        <v>754</v>
      </c>
      <c r="C12627" s="1">
        <v>42488</v>
      </c>
      <c r="D12627" s="8">
        <f>WEEKDAY(hourlySteps_merged[[#This Row],[ActivityDate]],1)</f>
        <v>5</v>
      </c>
      <c r="E12627" s="1" t="str">
        <f>TEXT(hourlySteps_merged[[#This Row],[ActivityDate]],"dddd")</f>
        <v>Thursday</v>
      </c>
      <c r="F12627" s="6" t="s">
        <v>778</v>
      </c>
      <c r="G12627" s="6" t="str">
        <f>TEXT(hourlySteps_merged[[#This Row],[ActivityTime2]],"hh:mm:ss")</f>
        <v>09:00:00</v>
      </c>
      <c r="H12627">
        <v>0</v>
      </c>
      <c r="I12627">
        <v>13</v>
      </c>
      <c r="J12627">
        <v>0.216667</v>
      </c>
      <c r="K12627">
        <v>75</v>
      </c>
      <c r="L12627" s="1"/>
      <c r="M12627" s="4"/>
    </row>
    <row r="12628" spans="1:13" x14ac:dyDescent="0.25">
      <c r="A12628">
        <v>4702921684</v>
      </c>
      <c r="B12628" t="s">
        <v>755</v>
      </c>
      <c r="C12628" s="1">
        <v>42488</v>
      </c>
      <c r="D12628" s="8">
        <f>WEEKDAY(hourlySteps_merged[[#This Row],[ActivityDate]],1)</f>
        <v>5</v>
      </c>
      <c r="E12628" s="1" t="str">
        <f>TEXT(hourlySteps_merged[[#This Row],[ActivityDate]],"dddd")</f>
        <v>Thursday</v>
      </c>
      <c r="F12628" s="6" t="s">
        <v>779</v>
      </c>
      <c r="G12628" s="6" t="str">
        <f>TEXT(hourlySteps_merged[[#This Row],[ActivityTime2]],"hh:mm:ss")</f>
        <v>10:00:00</v>
      </c>
      <c r="H12628">
        <v>0</v>
      </c>
      <c r="I12628">
        <v>39</v>
      </c>
      <c r="J12628">
        <v>0.65</v>
      </c>
      <c r="K12628">
        <v>123</v>
      </c>
      <c r="L12628" s="1"/>
      <c r="M12628" s="4"/>
    </row>
    <row r="12629" spans="1:13" x14ac:dyDescent="0.25">
      <c r="A12629">
        <v>4702921684</v>
      </c>
      <c r="B12629" t="s">
        <v>756</v>
      </c>
      <c r="C12629" s="1">
        <v>42488</v>
      </c>
      <c r="D12629" s="8">
        <f>WEEKDAY(hourlySteps_merged[[#This Row],[ActivityDate]],1)</f>
        <v>5</v>
      </c>
      <c r="E12629" s="1" t="str">
        <f>TEXT(hourlySteps_merged[[#This Row],[ActivityDate]],"dddd")</f>
        <v>Thursday</v>
      </c>
      <c r="F12629" s="6" t="s">
        <v>780</v>
      </c>
      <c r="G12629" s="6" t="str">
        <f>TEXT(hourlySteps_merged[[#This Row],[ActivityTime2]],"hh:mm:ss")</f>
        <v>11:00:00</v>
      </c>
      <c r="H12629">
        <v>4</v>
      </c>
      <c r="I12629">
        <v>39</v>
      </c>
      <c r="J12629">
        <v>0.65</v>
      </c>
      <c r="K12629">
        <v>123</v>
      </c>
      <c r="L12629" s="1"/>
      <c r="M12629" s="4"/>
    </row>
    <row r="12630" spans="1:13" x14ac:dyDescent="0.25">
      <c r="A12630">
        <v>4702921684</v>
      </c>
      <c r="B12630" t="s">
        <v>757</v>
      </c>
      <c r="C12630" s="1">
        <v>42488</v>
      </c>
      <c r="D12630" s="8">
        <f>WEEKDAY(hourlySteps_merged[[#This Row],[ActivityDate]],1)</f>
        <v>5</v>
      </c>
      <c r="E12630" s="1" t="str">
        <f>TEXT(hourlySteps_merged[[#This Row],[ActivityDate]],"dddd")</f>
        <v>Thursday</v>
      </c>
      <c r="F12630" s="6" t="s">
        <v>781</v>
      </c>
      <c r="G12630" s="6" t="str">
        <f>TEXT(hourlySteps_merged[[#This Row],[ActivityTime2]],"hh:mm:ss")</f>
        <v>12:00:00</v>
      </c>
      <c r="H12630">
        <v>0</v>
      </c>
      <c r="I12630">
        <v>32</v>
      </c>
      <c r="J12630">
        <v>0.53333299999999995</v>
      </c>
      <c r="K12630">
        <v>106</v>
      </c>
      <c r="L12630" s="1"/>
      <c r="M12630" s="4"/>
    </row>
    <row r="12631" spans="1:13" x14ac:dyDescent="0.25">
      <c r="A12631">
        <v>4702921684</v>
      </c>
      <c r="B12631" t="s">
        <v>758</v>
      </c>
      <c r="C12631" s="1">
        <v>42488</v>
      </c>
      <c r="D12631" s="8">
        <f>WEEKDAY(hourlySteps_merged[[#This Row],[ActivityDate]],1)</f>
        <v>5</v>
      </c>
      <c r="E12631" s="1" t="str">
        <f>TEXT(hourlySteps_merged[[#This Row],[ActivityDate]],"dddd")</f>
        <v>Thursday</v>
      </c>
      <c r="F12631" s="6" t="s">
        <v>782</v>
      </c>
      <c r="G12631" s="6" t="str">
        <f>TEXT(hourlySteps_merged[[#This Row],[ActivityTime2]],"hh:mm:ss")</f>
        <v>13:00:00</v>
      </c>
      <c r="H12631">
        <v>707</v>
      </c>
      <c r="I12631">
        <v>16</v>
      </c>
      <c r="J12631">
        <v>0.26666699999999999</v>
      </c>
      <c r="K12631">
        <v>81</v>
      </c>
      <c r="L12631" s="1"/>
      <c r="M12631" s="4"/>
    </row>
    <row r="12632" spans="1:13" x14ac:dyDescent="0.25">
      <c r="A12632">
        <v>4702921684</v>
      </c>
      <c r="B12632" t="s">
        <v>759</v>
      </c>
      <c r="C12632" s="1">
        <v>42488</v>
      </c>
      <c r="D12632" s="8">
        <f>WEEKDAY(hourlySteps_merged[[#This Row],[ActivityDate]],1)</f>
        <v>5</v>
      </c>
      <c r="E12632" s="1" t="str">
        <f>TEXT(hourlySteps_merged[[#This Row],[ActivityDate]],"dddd")</f>
        <v>Thursday</v>
      </c>
      <c r="F12632" s="6" t="s">
        <v>783</v>
      </c>
      <c r="G12632" s="6" t="str">
        <f>TEXT(hourlySteps_merged[[#This Row],[ActivityTime2]],"hh:mm:ss")</f>
        <v>14:00:00</v>
      </c>
      <c r="H12632">
        <v>224</v>
      </c>
      <c r="I12632">
        <v>16</v>
      </c>
      <c r="J12632">
        <v>0.26666699999999999</v>
      </c>
      <c r="K12632">
        <v>82</v>
      </c>
      <c r="L12632" s="1"/>
      <c r="M12632" s="4"/>
    </row>
    <row r="12633" spans="1:13" x14ac:dyDescent="0.25">
      <c r="A12633">
        <v>4702921684</v>
      </c>
      <c r="B12633" t="s">
        <v>760</v>
      </c>
      <c r="C12633" s="1">
        <v>42488</v>
      </c>
      <c r="D12633" s="8">
        <f>WEEKDAY(hourlySteps_merged[[#This Row],[ActivityDate]],1)</f>
        <v>5</v>
      </c>
      <c r="E12633" s="1" t="str">
        <f>TEXT(hourlySteps_merged[[#This Row],[ActivityDate]],"dddd")</f>
        <v>Thursday</v>
      </c>
      <c r="F12633" s="6" t="s">
        <v>784</v>
      </c>
      <c r="G12633" s="6" t="str">
        <f>TEXT(hourlySteps_merged[[#This Row],[ActivityTime2]],"hh:mm:ss")</f>
        <v>15:00:00</v>
      </c>
      <c r="H12633">
        <v>154</v>
      </c>
      <c r="I12633">
        <v>28</v>
      </c>
      <c r="J12633">
        <v>0.466667</v>
      </c>
      <c r="K12633">
        <v>101</v>
      </c>
      <c r="L12633" s="1"/>
      <c r="M12633" s="4"/>
    </row>
    <row r="12634" spans="1:13" x14ac:dyDescent="0.25">
      <c r="A12634">
        <v>4702921684</v>
      </c>
      <c r="B12634" t="s">
        <v>761</v>
      </c>
      <c r="C12634" s="1">
        <v>42488</v>
      </c>
      <c r="D12634" s="8">
        <f>WEEKDAY(hourlySteps_merged[[#This Row],[ActivityDate]],1)</f>
        <v>5</v>
      </c>
      <c r="E12634" s="1" t="str">
        <f>TEXT(hourlySteps_merged[[#This Row],[ActivityDate]],"dddd")</f>
        <v>Thursday</v>
      </c>
      <c r="F12634" s="6" t="s">
        <v>785</v>
      </c>
      <c r="G12634" s="6" t="str">
        <f>TEXT(hourlySteps_merged[[#This Row],[ActivityTime2]],"hh:mm:ss")</f>
        <v>16:00:00</v>
      </c>
      <c r="H12634">
        <v>814</v>
      </c>
      <c r="I12634">
        <v>12</v>
      </c>
      <c r="J12634">
        <v>0.2</v>
      </c>
      <c r="K12634">
        <v>75</v>
      </c>
      <c r="L12634" s="1"/>
      <c r="M12634" s="4"/>
    </row>
    <row r="12635" spans="1:13" x14ac:dyDescent="0.25">
      <c r="A12635">
        <v>4702921684</v>
      </c>
      <c r="B12635" t="s">
        <v>762</v>
      </c>
      <c r="C12635" s="1">
        <v>42488</v>
      </c>
      <c r="D12635" s="8">
        <f>WEEKDAY(hourlySteps_merged[[#This Row],[ActivityDate]],1)</f>
        <v>5</v>
      </c>
      <c r="E12635" s="1" t="str">
        <f>TEXT(hourlySteps_merged[[#This Row],[ActivityDate]],"dddd")</f>
        <v>Thursday</v>
      </c>
      <c r="F12635" s="6" t="s">
        <v>786</v>
      </c>
      <c r="G12635" s="6" t="str">
        <f>TEXT(hourlySteps_merged[[#This Row],[ActivityTime2]],"hh:mm:ss")</f>
        <v>17:00:00</v>
      </c>
      <c r="H12635">
        <v>840</v>
      </c>
      <c r="I12635">
        <v>25</v>
      </c>
      <c r="J12635">
        <v>0.41666700000000001</v>
      </c>
      <c r="K12635">
        <v>99</v>
      </c>
      <c r="L12635" s="1"/>
      <c r="M12635" s="4"/>
    </row>
    <row r="12636" spans="1:13" x14ac:dyDescent="0.25">
      <c r="A12636">
        <v>5553957443</v>
      </c>
      <c r="B12636" t="s">
        <v>19</v>
      </c>
      <c r="C12636" s="1">
        <v>42488</v>
      </c>
      <c r="D12636" s="8">
        <f>WEEKDAY(hourlySteps_merged[[#This Row],[ActivityDate]],1)</f>
        <v>5</v>
      </c>
      <c r="E12636" s="1" t="str">
        <f>TEXT(hourlySteps_merged[[#This Row],[ActivityDate]],"dddd")</f>
        <v>Thursday</v>
      </c>
      <c r="F12636" s="6" t="s">
        <v>787</v>
      </c>
      <c r="G12636" s="6" t="str">
        <f>TEXT(hourlySteps_merged[[#This Row],[ActivityTime2]],"hh:mm:ss")</f>
        <v>18:00:00</v>
      </c>
      <c r="H12636">
        <v>2</v>
      </c>
      <c r="I12636">
        <v>31</v>
      </c>
      <c r="J12636">
        <v>0.51666699999999999</v>
      </c>
      <c r="K12636">
        <v>117</v>
      </c>
      <c r="L12636" s="1"/>
      <c r="M12636" s="4"/>
    </row>
    <row r="12637" spans="1:13" x14ac:dyDescent="0.25">
      <c r="A12637">
        <v>5553957443</v>
      </c>
      <c r="B12637" t="s">
        <v>63</v>
      </c>
      <c r="C12637" s="1">
        <v>42488</v>
      </c>
      <c r="D12637" s="8">
        <f>WEEKDAY(hourlySteps_merged[[#This Row],[ActivityDate]],1)</f>
        <v>5</v>
      </c>
      <c r="E12637" s="1" t="str">
        <f>TEXT(hourlySteps_merged[[#This Row],[ActivityDate]],"dddd")</f>
        <v>Thursday</v>
      </c>
      <c r="F12637" s="6" t="s">
        <v>788</v>
      </c>
      <c r="G12637" s="6" t="str">
        <f>TEXT(hourlySteps_merged[[#This Row],[ActivityTime2]],"hh:mm:ss")</f>
        <v>19:00:00</v>
      </c>
      <c r="H12637">
        <v>0</v>
      </c>
      <c r="I12637">
        <v>11</v>
      </c>
      <c r="J12637">
        <v>0.183333</v>
      </c>
      <c r="K12637">
        <v>73</v>
      </c>
      <c r="L12637" s="1"/>
      <c r="M12637" s="4"/>
    </row>
    <row r="12638" spans="1:13" x14ac:dyDescent="0.25">
      <c r="A12638">
        <v>5553957443</v>
      </c>
      <c r="B12638" t="s">
        <v>64</v>
      </c>
      <c r="C12638" s="1">
        <v>42488</v>
      </c>
      <c r="D12638" s="8">
        <f>WEEKDAY(hourlySteps_merged[[#This Row],[ActivityDate]],1)</f>
        <v>5</v>
      </c>
      <c r="E12638" s="1" t="str">
        <f>TEXT(hourlySteps_merged[[#This Row],[ActivityDate]],"dddd")</f>
        <v>Thursday</v>
      </c>
      <c r="F12638" s="6" t="s">
        <v>789</v>
      </c>
      <c r="G12638" s="6" t="str">
        <f>TEXT(hourlySteps_merged[[#This Row],[ActivityTime2]],"hh:mm:ss")</f>
        <v>20:00:00</v>
      </c>
      <c r="H12638">
        <v>0</v>
      </c>
      <c r="I12638">
        <v>20</v>
      </c>
      <c r="J12638">
        <v>0.33333299999999999</v>
      </c>
      <c r="K12638">
        <v>88</v>
      </c>
      <c r="L12638" s="1"/>
      <c r="M12638" s="4"/>
    </row>
    <row r="12639" spans="1:13" x14ac:dyDescent="0.25">
      <c r="A12639">
        <v>5553957443</v>
      </c>
      <c r="B12639" t="s">
        <v>65</v>
      </c>
      <c r="C12639" s="1">
        <v>42488</v>
      </c>
      <c r="D12639" s="8">
        <f>WEEKDAY(hourlySteps_merged[[#This Row],[ActivityDate]],1)</f>
        <v>5</v>
      </c>
      <c r="E12639" s="1" t="str">
        <f>TEXT(hourlySteps_merged[[#This Row],[ActivityDate]],"dddd")</f>
        <v>Thursday</v>
      </c>
      <c r="F12639" s="6" t="s">
        <v>790</v>
      </c>
      <c r="G12639" s="6" t="str">
        <f>TEXT(hourlySteps_merged[[#This Row],[ActivityTime2]],"hh:mm:ss")</f>
        <v>21:00:00</v>
      </c>
      <c r="H12639">
        <v>0</v>
      </c>
      <c r="I12639">
        <v>10</v>
      </c>
      <c r="J12639">
        <v>0.16666700000000001</v>
      </c>
      <c r="K12639">
        <v>70</v>
      </c>
      <c r="L12639" s="1"/>
      <c r="M12639" s="4"/>
    </row>
    <row r="12640" spans="1:13" x14ac:dyDescent="0.25">
      <c r="A12640">
        <v>5553957443</v>
      </c>
      <c r="B12640" t="s">
        <v>66</v>
      </c>
      <c r="C12640" s="1">
        <v>42488</v>
      </c>
      <c r="D12640" s="8">
        <f>WEEKDAY(hourlySteps_merged[[#This Row],[ActivityDate]],1)</f>
        <v>5</v>
      </c>
      <c r="E12640" s="1" t="str">
        <f>TEXT(hourlySteps_merged[[#This Row],[ActivityDate]],"dddd")</f>
        <v>Thursday</v>
      </c>
      <c r="F12640" s="6" t="s">
        <v>791</v>
      </c>
      <c r="G12640" s="6" t="str">
        <f>TEXT(hourlySteps_merged[[#This Row],[ActivityTime2]],"hh:mm:ss")</f>
        <v>22:00:00</v>
      </c>
      <c r="H12640">
        <v>0</v>
      </c>
      <c r="I12640">
        <v>1</v>
      </c>
      <c r="J12640">
        <v>1.6667000000000001E-2</v>
      </c>
      <c r="K12640">
        <v>57</v>
      </c>
      <c r="L12640" s="1"/>
      <c r="M12640" s="4"/>
    </row>
    <row r="12641" spans="1:13" x14ac:dyDescent="0.25">
      <c r="A12641">
        <v>5553957443</v>
      </c>
      <c r="B12641" t="s">
        <v>67</v>
      </c>
      <c r="C12641" s="1">
        <v>42488</v>
      </c>
      <c r="D12641" s="8">
        <f>WEEKDAY(hourlySteps_merged[[#This Row],[ActivityDate]],1)</f>
        <v>5</v>
      </c>
      <c r="E12641" s="1" t="str">
        <f>TEXT(hourlySteps_merged[[#This Row],[ActivityDate]],"dddd")</f>
        <v>Thursday</v>
      </c>
      <c r="F12641" s="6" t="s">
        <v>792</v>
      </c>
      <c r="G12641" s="6" t="str">
        <f>TEXT(hourlySteps_merged[[#This Row],[ActivityTime2]],"hh:mm:ss")</f>
        <v>23:00:00</v>
      </c>
      <c r="H12641">
        <v>0</v>
      </c>
      <c r="I12641">
        <v>0</v>
      </c>
      <c r="J12641">
        <v>0</v>
      </c>
      <c r="K12641">
        <v>56</v>
      </c>
      <c r="L12641" s="1"/>
      <c r="M12641" s="4"/>
    </row>
    <row r="12642" spans="1:13" x14ac:dyDescent="0.25">
      <c r="A12642">
        <v>5553957443</v>
      </c>
      <c r="B12642" t="s">
        <v>68</v>
      </c>
      <c r="C12642" s="1">
        <v>42488</v>
      </c>
      <c r="D12642" s="8">
        <f>WEEKDAY(hourlySteps_merged[[#This Row],[ActivityDate]],1)</f>
        <v>5</v>
      </c>
      <c r="E12642" s="1" t="str">
        <f>TEXT(hourlySteps_merged[[#This Row],[ActivityDate]],"dddd")</f>
        <v>Thursday</v>
      </c>
      <c r="F12642" s="6" t="s">
        <v>769</v>
      </c>
      <c r="G12642" s="6" t="str">
        <f>TEXT(hourlySteps_merged[[#This Row],[ActivityTime2]],"hh:mm:ss")</f>
        <v>00:00:00</v>
      </c>
      <c r="H12642">
        <v>248</v>
      </c>
      <c r="I12642">
        <v>24</v>
      </c>
      <c r="J12642">
        <v>0.4</v>
      </c>
      <c r="K12642">
        <v>77</v>
      </c>
      <c r="L12642" s="1"/>
      <c r="M12642" s="4"/>
    </row>
    <row r="12643" spans="1:13" x14ac:dyDescent="0.25">
      <c r="A12643">
        <v>5553957443</v>
      </c>
      <c r="B12643" t="s">
        <v>69</v>
      </c>
      <c r="C12643" s="1">
        <v>42488</v>
      </c>
      <c r="D12643" s="8">
        <f>WEEKDAY(hourlySteps_merged[[#This Row],[ActivityDate]],1)</f>
        <v>5</v>
      </c>
      <c r="E12643" s="1" t="str">
        <f>TEXT(hourlySteps_merged[[#This Row],[ActivityDate]],"dddd")</f>
        <v>Thursday</v>
      </c>
      <c r="F12643" s="6" t="s">
        <v>770</v>
      </c>
      <c r="G12643" s="6" t="str">
        <f>TEXT(hourlySteps_merged[[#This Row],[ActivityTime2]],"hh:mm:ss")</f>
        <v>01:00:00</v>
      </c>
      <c r="H12643">
        <v>2030</v>
      </c>
      <c r="I12643">
        <v>15</v>
      </c>
      <c r="J12643">
        <v>0.25</v>
      </c>
      <c r="K12643">
        <v>65</v>
      </c>
      <c r="L12643" s="1"/>
      <c r="M12643" s="4"/>
    </row>
    <row r="12644" spans="1:13" x14ac:dyDescent="0.25">
      <c r="A12644">
        <v>5553957443</v>
      </c>
      <c r="B12644" t="s">
        <v>70</v>
      </c>
      <c r="C12644" s="1">
        <v>42488</v>
      </c>
      <c r="D12644" s="8">
        <f>WEEKDAY(hourlySteps_merged[[#This Row],[ActivityDate]],1)</f>
        <v>5</v>
      </c>
      <c r="E12644" s="1" t="str">
        <f>TEXT(hourlySteps_merged[[#This Row],[ActivityDate]],"dddd")</f>
        <v>Thursday</v>
      </c>
      <c r="F12644" s="6" t="s">
        <v>771</v>
      </c>
      <c r="G12644" s="6" t="str">
        <f>TEXT(hourlySteps_merged[[#This Row],[ActivityTime2]],"hh:mm:ss")</f>
        <v>02:00:00</v>
      </c>
      <c r="H12644">
        <v>1168</v>
      </c>
      <c r="I12644">
        <v>0</v>
      </c>
      <c r="J12644">
        <v>0</v>
      </c>
      <c r="K12644">
        <v>42</v>
      </c>
      <c r="L12644" s="1"/>
      <c r="M12644" s="4"/>
    </row>
    <row r="12645" spans="1:13" x14ac:dyDescent="0.25">
      <c r="A12645">
        <v>5553957443</v>
      </c>
      <c r="B12645" t="s">
        <v>71</v>
      </c>
      <c r="C12645" s="1">
        <v>42488</v>
      </c>
      <c r="D12645" s="8">
        <f>WEEKDAY(hourlySteps_merged[[#This Row],[ActivityDate]],1)</f>
        <v>5</v>
      </c>
      <c r="E12645" s="1" t="str">
        <f>TEXT(hourlySteps_merged[[#This Row],[ActivityDate]],"dddd")</f>
        <v>Thursday</v>
      </c>
      <c r="F12645" s="6" t="s">
        <v>772</v>
      </c>
      <c r="G12645" s="6" t="str">
        <f>TEXT(hourlySteps_merged[[#This Row],[ActivityTime2]],"hh:mm:ss")</f>
        <v>03:00:00</v>
      </c>
      <c r="H12645">
        <v>64</v>
      </c>
      <c r="I12645">
        <v>1</v>
      </c>
      <c r="J12645">
        <v>1.6667000000000001E-2</v>
      </c>
      <c r="K12645">
        <v>43</v>
      </c>
      <c r="L12645" s="1"/>
      <c r="M12645" s="4"/>
    </row>
    <row r="12646" spans="1:13" x14ac:dyDescent="0.25">
      <c r="A12646">
        <v>5553957443</v>
      </c>
      <c r="B12646" t="s">
        <v>72</v>
      </c>
      <c r="C12646" s="1">
        <v>42488</v>
      </c>
      <c r="D12646" s="8">
        <f>WEEKDAY(hourlySteps_merged[[#This Row],[ActivityDate]],1)</f>
        <v>5</v>
      </c>
      <c r="E12646" s="1" t="str">
        <f>TEXT(hourlySteps_merged[[#This Row],[ActivityDate]],"dddd")</f>
        <v>Thursday</v>
      </c>
      <c r="F12646" s="6" t="s">
        <v>773</v>
      </c>
      <c r="G12646" s="6" t="str">
        <f>TEXT(hourlySteps_merged[[#This Row],[ActivityTime2]],"hh:mm:ss")</f>
        <v>04:00:00</v>
      </c>
      <c r="H12646">
        <v>65</v>
      </c>
      <c r="I12646">
        <v>1</v>
      </c>
      <c r="J12646">
        <v>1.6667000000000001E-2</v>
      </c>
      <c r="K12646">
        <v>43</v>
      </c>
      <c r="L12646" s="1"/>
      <c r="M12646" s="4"/>
    </row>
    <row r="12647" spans="1:13" x14ac:dyDescent="0.25">
      <c r="A12647">
        <v>5553957443</v>
      </c>
      <c r="B12647" t="s">
        <v>73</v>
      </c>
      <c r="C12647" s="1">
        <v>42488</v>
      </c>
      <c r="D12647" s="8">
        <f>WEEKDAY(hourlySteps_merged[[#This Row],[ActivityDate]],1)</f>
        <v>5</v>
      </c>
      <c r="E12647" s="1" t="str">
        <f>TEXT(hourlySteps_merged[[#This Row],[ActivityDate]],"dddd")</f>
        <v>Thursday</v>
      </c>
      <c r="F12647" s="6" t="s">
        <v>774</v>
      </c>
      <c r="G12647" s="6" t="str">
        <f>TEXT(hourlySteps_merged[[#This Row],[ActivityTime2]],"hh:mm:ss")</f>
        <v>05:00:00</v>
      </c>
      <c r="H12647">
        <v>52</v>
      </c>
      <c r="I12647">
        <v>0</v>
      </c>
      <c r="J12647">
        <v>0</v>
      </c>
      <c r="K12647">
        <v>42</v>
      </c>
      <c r="L12647" s="1"/>
      <c r="M12647" s="4"/>
    </row>
    <row r="12648" spans="1:13" x14ac:dyDescent="0.25">
      <c r="A12648">
        <v>5553957443</v>
      </c>
      <c r="B12648" t="s">
        <v>74</v>
      </c>
      <c r="C12648" s="1">
        <v>42488</v>
      </c>
      <c r="D12648" s="8">
        <f>WEEKDAY(hourlySteps_merged[[#This Row],[ActivityDate]],1)</f>
        <v>5</v>
      </c>
      <c r="E12648" s="1" t="str">
        <f>TEXT(hourlySteps_merged[[#This Row],[ActivityDate]],"dddd")</f>
        <v>Thursday</v>
      </c>
      <c r="F12648" s="6" t="s">
        <v>775</v>
      </c>
      <c r="G12648" s="6" t="str">
        <f>TEXT(hourlySteps_merged[[#This Row],[ActivityTime2]],"hh:mm:ss")</f>
        <v>06:00:00</v>
      </c>
      <c r="H12648">
        <v>656</v>
      </c>
      <c r="I12648">
        <v>0</v>
      </c>
      <c r="J12648">
        <v>0</v>
      </c>
      <c r="K12648">
        <v>42</v>
      </c>
      <c r="L12648" s="1"/>
      <c r="M12648" s="4"/>
    </row>
    <row r="12649" spans="1:13" x14ac:dyDescent="0.25">
      <c r="A12649">
        <v>5553957443</v>
      </c>
      <c r="B12649" t="s">
        <v>75</v>
      </c>
      <c r="C12649" s="1">
        <v>42488</v>
      </c>
      <c r="D12649" s="8">
        <f>WEEKDAY(hourlySteps_merged[[#This Row],[ActivityDate]],1)</f>
        <v>5</v>
      </c>
      <c r="E12649" s="1" t="str">
        <f>TEXT(hourlySteps_merged[[#This Row],[ActivityDate]],"dddd")</f>
        <v>Thursday</v>
      </c>
      <c r="F12649" s="6" t="s">
        <v>776</v>
      </c>
      <c r="G12649" s="6" t="str">
        <f>TEXT(hourlySteps_merged[[#This Row],[ActivityTime2]],"hh:mm:ss")</f>
        <v>07:00:00</v>
      </c>
      <c r="H12649">
        <v>459</v>
      </c>
      <c r="I12649">
        <v>0</v>
      </c>
      <c r="J12649">
        <v>0</v>
      </c>
      <c r="K12649">
        <v>42</v>
      </c>
      <c r="L12649" s="1"/>
      <c r="M12649" s="4"/>
    </row>
    <row r="12650" spans="1:13" x14ac:dyDescent="0.25">
      <c r="A12650">
        <v>5553957443</v>
      </c>
      <c r="B12650" t="s">
        <v>76</v>
      </c>
      <c r="C12650" s="1">
        <v>42488</v>
      </c>
      <c r="D12650" s="8">
        <f>WEEKDAY(hourlySteps_merged[[#This Row],[ActivityDate]],1)</f>
        <v>5</v>
      </c>
      <c r="E12650" s="1" t="str">
        <f>TEXT(hourlySteps_merged[[#This Row],[ActivityDate]],"dddd")</f>
        <v>Thursday</v>
      </c>
      <c r="F12650" s="6" t="s">
        <v>777</v>
      </c>
      <c r="G12650" s="6" t="str">
        <f>TEXT(hourlySteps_merged[[#This Row],[ActivityTime2]],"hh:mm:ss")</f>
        <v>08:00:00</v>
      </c>
      <c r="H12650">
        <v>0</v>
      </c>
      <c r="I12650">
        <v>0</v>
      </c>
      <c r="J12650">
        <v>0</v>
      </c>
      <c r="K12650">
        <v>42</v>
      </c>
      <c r="L12650" s="1"/>
      <c r="M12650" s="4"/>
    </row>
    <row r="12651" spans="1:13" x14ac:dyDescent="0.25">
      <c r="A12651">
        <v>5553957443</v>
      </c>
      <c r="B12651" t="s">
        <v>77</v>
      </c>
      <c r="C12651" s="1">
        <v>42488</v>
      </c>
      <c r="D12651" s="8">
        <f>WEEKDAY(hourlySteps_merged[[#This Row],[ActivityDate]],1)</f>
        <v>5</v>
      </c>
      <c r="E12651" s="1" t="str">
        <f>TEXT(hourlySteps_merged[[#This Row],[ActivityDate]],"dddd")</f>
        <v>Thursday</v>
      </c>
      <c r="F12651" s="6" t="s">
        <v>778</v>
      </c>
      <c r="G12651" s="6" t="str">
        <f>TEXT(hourlySteps_merged[[#This Row],[ActivityTime2]],"hh:mm:ss")</f>
        <v>09:00:00</v>
      </c>
      <c r="H12651">
        <v>80</v>
      </c>
      <c r="I12651">
        <v>3</v>
      </c>
      <c r="J12651">
        <v>0.05</v>
      </c>
      <c r="K12651">
        <v>47</v>
      </c>
      <c r="L12651" s="1"/>
      <c r="M12651" s="4"/>
    </row>
    <row r="12652" spans="1:13" x14ac:dyDescent="0.25">
      <c r="A12652">
        <v>5553957443</v>
      </c>
      <c r="B12652" t="s">
        <v>78</v>
      </c>
      <c r="C12652" s="1">
        <v>42488</v>
      </c>
      <c r="D12652" s="8">
        <f>WEEKDAY(hourlySteps_merged[[#This Row],[ActivityDate]],1)</f>
        <v>5</v>
      </c>
      <c r="E12652" s="1" t="str">
        <f>TEXT(hourlySteps_merged[[#This Row],[ActivityDate]],"dddd")</f>
        <v>Thursday</v>
      </c>
      <c r="F12652" s="6" t="s">
        <v>779</v>
      </c>
      <c r="G12652" s="6" t="str">
        <f>TEXT(hourlySteps_merged[[#This Row],[ActivityTime2]],"hh:mm:ss")</f>
        <v>10:00:00</v>
      </c>
      <c r="H12652">
        <v>2192</v>
      </c>
      <c r="I12652">
        <v>30</v>
      </c>
      <c r="J12652">
        <v>0.5</v>
      </c>
      <c r="K12652">
        <v>94</v>
      </c>
      <c r="L12652" s="1"/>
      <c r="M12652" s="4"/>
    </row>
    <row r="12653" spans="1:13" x14ac:dyDescent="0.25">
      <c r="A12653">
        <v>5553957443</v>
      </c>
      <c r="B12653" t="s">
        <v>79</v>
      </c>
      <c r="C12653" s="1">
        <v>42488</v>
      </c>
      <c r="D12653" s="8">
        <f>WEEKDAY(hourlySteps_merged[[#This Row],[ActivityDate]],1)</f>
        <v>5</v>
      </c>
      <c r="E12653" s="1" t="str">
        <f>TEXT(hourlySteps_merged[[#This Row],[ActivityDate]],"dddd")</f>
        <v>Thursday</v>
      </c>
      <c r="F12653" s="6" t="s">
        <v>780</v>
      </c>
      <c r="G12653" s="6" t="str">
        <f>TEXT(hourlySteps_merged[[#This Row],[ActivityTime2]],"hh:mm:ss")</f>
        <v>11:00:00</v>
      </c>
      <c r="H12653">
        <v>1243</v>
      </c>
      <c r="I12653">
        <v>14</v>
      </c>
      <c r="J12653">
        <v>0.23333300000000001</v>
      </c>
      <c r="K12653">
        <v>62</v>
      </c>
      <c r="L12653" s="1"/>
      <c r="M12653" s="4"/>
    </row>
    <row r="12654" spans="1:13" x14ac:dyDescent="0.25">
      <c r="A12654">
        <v>5553957443</v>
      </c>
      <c r="B12654" t="s">
        <v>80</v>
      </c>
      <c r="C12654" s="1">
        <v>42488</v>
      </c>
      <c r="D12654" s="8">
        <f>WEEKDAY(hourlySteps_merged[[#This Row],[ActivityDate]],1)</f>
        <v>5</v>
      </c>
      <c r="E12654" s="1" t="str">
        <f>TEXT(hourlySteps_merged[[#This Row],[ActivityDate]],"dddd")</f>
        <v>Thursday</v>
      </c>
      <c r="F12654" s="6" t="s">
        <v>781</v>
      </c>
      <c r="G12654" s="6" t="str">
        <f>TEXT(hourlySteps_merged[[#This Row],[ActivityTime2]],"hh:mm:ss")</f>
        <v>12:00:00</v>
      </c>
      <c r="H12654">
        <v>321</v>
      </c>
      <c r="I12654">
        <v>6</v>
      </c>
      <c r="J12654">
        <v>0.1</v>
      </c>
      <c r="K12654">
        <v>53</v>
      </c>
      <c r="L12654" s="1"/>
      <c r="M12654" s="4"/>
    </row>
    <row r="12655" spans="1:13" x14ac:dyDescent="0.25">
      <c r="A12655">
        <v>5553957443</v>
      </c>
      <c r="B12655" t="s">
        <v>81</v>
      </c>
      <c r="C12655" s="1">
        <v>42488</v>
      </c>
      <c r="D12655" s="8">
        <f>WEEKDAY(hourlySteps_merged[[#This Row],[ActivityDate]],1)</f>
        <v>5</v>
      </c>
      <c r="E12655" s="1" t="str">
        <f>TEXT(hourlySteps_merged[[#This Row],[ActivityDate]],"dddd")</f>
        <v>Thursday</v>
      </c>
      <c r="F12655" s="6" t="s">
        <v>782</v>
      </c>
      <c r="G12655" s="6" t="str">
        <f>TEXT(hourlySteps_merged[[#This Row],[ActivityTime2]],"hh:mm:ss")</f>
        <v>13:00:00</v>
      </c>
      <c r="H12655">
        <v>776</v>
      </c>
      <c r="I12655">
        <v>20</v>
      </c>
      <c r="J12655">
        <v>0.33333299999999999</v>
      </c>
      <c r="K12655">
        <v>79</v>
      </c>
      <c r="L12655" s="1"/>
      <c r="M12655" s="4"/>
    </row>
    <row r="12656" spans="1:13" x14ac:dyDescent="0.25">
      <c r="A12656">
        <v>5553957443</v>
      </c>
      <c r="B12656" t="s">
        <v>82</v>
      </c>
      <c r="C12656" s="1">
        <v>42488</v>
      </c>
      <c r="D12656" s="8">
        <f>WEEKDAY(hourlySteps_merged[[#This Row],[ActivityDate]],1)</f>
        <v>5</v>
      </c>
      <c r="E12656" s="1" t="str">
        <f>TEXT(hourlySteps_merged[[#This Row],[ActivityDate]],"dddd")</f>
        <v>Thursday</v>
      </c>
      <c r="F12656" s="6" t="s">
        <v>783</v>
      </c>
      <c r="G12656" s="6" t="str">
        <f>TEXT(hourlySteps_merged[[#This Row],[ActivityTime2]],"hh:mm:ss")</f>
        <v>14:00:00</v>
      </c>
      <c r="H12656">
        <v>330</v>
      </c>
      <c r="I12656">
        <v>20</v>
      </c>
      <c r="J12656">
        <v>0.33333299999999999</v>
      </c>
      <c r="K12656">
        <v>76</v>
      </c>
      <c r="L12656" s="1"/>
      <c r="M12656" s="4"/>
    </row>
    <row r="12657" spans="1:13" x14ac:dyDescent="0.25">
      <c r="A12657">
        <v>5553957443</v>
      </c>
      <c r="B12657" t="s">
        <v>83</v>
      </c>
      <c r="C12657" s="1">
        <v>42488</v>
      </c>
      <c r="D12657" s="8">
        <f>WEEKDAY(hourlySteps_merged[[#This Row],[ActivityDate]],1)</f>
        <v>5</v>
      </c>
      <c r="E12657" s="1" t="str">
        <f>TEXT(hourlySteps_merged[[#This Row],[ActivityDate]],"dddd")</f>
        <v>Thursday</v>
      </c>
      <c r="F12657" s="6" t="s">
        <v>784</v>
      </c>
      <c r="G12657" s="6" t="str">
        <f>TEXT(hourlySteps_merged[[#This Row],[ActivityTime2]],"hh:mm:ss")</f>
        <v>15:00:00</v>
      </c>
      <c r="H12657">
        <v>740</v>
      </c>
      <c r="I12657">
        <v>21</v>
      </c>
      <c r="J12657">
        <v>0.35</v>
      </c>
      <c r="K12657">
        <v>71</v>
      </c>
      <c r="L12657" s="1"/>
      <c r="M12657" s="4"/>
    </row>
    <row r="12658" spans="1:13" x14ac:dyDescent="0.25">
      <c r="A12658">
        <v>5553957443</v>
      </c>
      <c r="B12658" t="s">
        <v>84</v>
      </c>
      <c r="C12658" s="1">
        <v>42488</v>
      </c>
      <c r="D12658" s="8">
        <f>WEEKDAY(hourlySteps_merged[[#This Row],[ActivityDate]],1)</f>
        <v>5</v>
      </c>
      <c r="E12658" s="1" t="str">
        <f>TEXT(hourlySteps_merged[[#This Row],[ActivityDate]],"dddd")</f>
        <v>Thursday</v>
      </c>
      <c r="F12658" s="6" t="s">
        <v>785</v>
      </c>
      <c r="G12658" s="6" t="str">
        <f>TEXT(hourlySteps_merged[[#This Row],[ActivityTime2]],"hh:mm:ss")</f>
        <v>16:00:00</v>
      </c>
      <c r="H12658">
        <v>534</v>
      </c>
      <c r="I12658">
        <v>70</v>
      </c>
      <c r="J12658">
        <v>1.1666669999999999</v>
      </c>
      <c r="K12658">
        <v>150</v>
      </c>
      <c r="L12658" s="1"/>
      <c r="M12658" s="4"/>
    </row>
    <row r="12659" spans="1:13" x14ac:dyDescent="0.25">
      <c r="A12659">
        <v>5553957443</v>
      </c>
      <c r="B12659" t="s">
        <v>85</v>
      </c>
      <c r="C12659" s="1">
        <v>42488</v>
      </c>
      <c r="D12659" s="8">
        <f>WEEKDAY(hourlySteps_merged[[#This Row],[ActivityDate]],1)</f>
        <v>5</v>
      </c>
      <c r="E12659" s="1" t="str">
        <f>TEXT(hourlySteps_merged[[#This Row],[ActivityDate]],"dddd")</f>
        <v>Thursday</v>
      </c>
      <c r="F12659" s="6" t="s">
        <v>786</v>
      </c>
      <c r="G12659" s="6" t="str">
        <f>TEXT(hourlySteps_merged[[#This Row],[ActivityTime2]],"hh:mm:ss")</f>
        <v>17:00:00</v>
      </c>
      <c r="H12659">
        <v>636</v>
      </c>
      <c r="I12659">
        <v>2</v>
      </c>
      <c r="J12659">
        <v>3.3333000000000002E-2</v>
      </c>
      <c r="K12659">
        <v>46</v>
      </c>
      <c r="L12659" s="1"/>
      <c r="M12659" s="4"/>
    </row>
    <row r="12660" spans="1:13" x14ac:dyDescent="0.25">
      <c r="A12660">
        <v>5553957443</v>
      </c>
      <c r="B12660" t="s">
        <v>20</v>
      </c>
      <c r="C12660" s="1">
        <v>42488</v>
      </c>
      <c r="D12660" s="8">
        <f>WEEKDAY(hourlySteps_merged[[#This Row],[ActivityDate]],1)</f>
        <v>5</v>
      </c>
      <c r="E12660" s="1" t="str">
        <f>TEXT(hourlySteps_merged[[#This Row],[ActivityDate]],"dddd")</f>
        <v>Thursday</v>
      </c>
      <c r="F12660" s="6" t="s">
        <v>787</v>
      </c>
      <c r="G12660" s="6" t="str">
        <f>TEXT(hourlySteps_merged[[#This Row],[ActivityTime2]],"hh:mm:ss")</f>
        <v>18:00:00</v>
      </c>
      <c r="H12660">
        <v>61</v>
      </c>
      <c r="I12660">
        <v>2</v>
      </c>
      <c r="J12660">
        <v>3.3333000000000002E-2</v>
      </c>
      <c r="K12660">
        <v>46</v>
      </c>
      <c r="L12660" s="1"/>
      <c r="M12660" s="4"/>
    </row>
    <row r="12661" spans="1:13" x14ac:dyDescent="0.25">
      <c r="A12661">
        <v>5553957443</v>
      </c>
      <c r="B12661" t="s">
        <v>86</v>
      </c>
      <c r="C12661" s="1">
        <v>42488</v>
      </c>
      <c r="D12661" s="8">
        <f>WEEKDAY(hourlySteps_merged[[#This Row],[ActivityDate]],1)</f>
        <v>5</v>
      </c>
      <c r="E12661" s="1" t="str">
        <f>TEXT(hourlySteps_merged[[#This Row],[ActivityDate]],"dddd")</f>
        <v>Thursday</v>
      </c>
      <c r="F12661" s="6" t="s">
        <v>788</v>
      </c>
      <c r="G12661" s="6" t="str">
        <f>TEXT(hourlySteps_merged[[#This Row],[ActivityTime2]],"hh:mm:ss")</f>
        <v>19:00:00</v>
      </c>
      <c r="H12661">
        <v>0</v>
      </c>
      <c r="I12661">
        <v>2</v>
      </c>
      <c r="J12661">
        <v>3.3333000000000002E-2</v>
      </c>
      <c r="K12661">
        <v>46</v>
      </c>
      <c r="L12661" s="1"/>
      <c r="M12661" s="4"/>
    </row>
    <row r="12662" spans="1:13" x14ac:dyDescent="0.25">
      <c r="A12662">
        <v>5553957443</v>
      </c>
      <c r="B12662" t="s">
        <v>87</v>
      </c>
      <c r="C12662" s="1">
        <v>42488</v>
      </c>
      <c r="D12662" s="8">
        <f>WEEKDAY(hourlySteps_merged[[#This Row],[ActivityDate]],1)</f>
        <v>5</v>
      </c>
      <c r="E12662" s="1" t="str">
        <f>TEXT(hourlySteps_merged[[#This Row],[ActivityDate]],"dddd")</f>
        <v>Thursday</v>
      </c>
      <c r="F12662" s="6" t="s">
        <v>789</v>
      </c>
      <c r="G12662" s="6" t="str">
        <f>TEXT(hourlySteps_merged[[#This Row],[ActivityTime2]],"hh:mm:ss")</f>
        <v>20:00:00</v>
      </c>
      <c r="H12662">
        <v>0</v>
      </c>
      <c r="I12662">
        <v>3</v>
      </c>
      <c r="J12662">
        <v>0.05</v>
      </c>
      <c r="K12662">
        <v>47</v>
      </c>
      <c r="L12662" s="1"/>
      <c r="M12662" s="4"/>
    </row>
    <row r="12663" spans="1:13" x14ac:dyDescent="0.25">
      <c r="A12663">
        <v>5553957443</v>
      </c>
      <c r="B12663" t="s">
        <v>88</v>
      </c>
      <c r="C12663" s="1">
        <v>42488</v>
      </c>
      <c r="D12663" s="8">
        <f>WEEKDAY(hourlySteps_merged[[#This Row],[ActivityDate]],1)</f>
        <v>5</v>
      </c>
      <c r="E12663" s="1" t="str">
        <f>TEXT(hourlySteps_merged[[#This Row],[ActivityDate]],"dddd")</f>
        <v>Thursday</v>
      </c>
      <c r="F12663" s="6" t="s">
        <v>790</v>
      </c>
      <c r="G12663" s="6" t="str">
        <f>TEXT(hourlySteps_merged[[#This Row],[ActivityTime2]],"hh:mm:ss")</f>
        <v>21:00:00</v>
      </c>
      <c r="H12663">
        <v>0</v>
      </c>
      <c r="I12663">
        <v>4</v>
      </c>
      <c r="J12663">
        <v>6.6667000000000004E-2</v>
      </c>
      <c r="K12663">
        <v>47</v>
      </c>
      <c r="L12663" s="1"/>
      <c r="M12663" s="4"/>
    </row>
    <row r="12664" spans="1:13" x14ac:dyDescent="0.25">
      <c r="A12664">
        <v>5553957443</v>
      </c>
      <c r="B12664" t="s">
        <v>89</v>
      </c>
      <c r="C12664" s="1">
        <v>42488</v>
      </c>
      <c r="D12664" s="8">
        <f>WEEKDAY(hourlySteps_merged[[#This Row],[ActivityDate]],1)</f>
        <v>5</v>
      </c>
      <c r="E12664" s="1" t="str">
        <f>TEXT(hourlySteps_merged[[#This Row],[ActivityDate]],"dddd")</f>
        <v>Thursday</v>
      </c>
      <c r="F12664" s="6" t="s">
        <v>791</v>
      </c>
      <c r="G12664" s="6" t="str">
        <f>TEXT(hourlySteps_merged[[#This Row],[ActivityTime2]],"hh:mm:ss")</f>
        <v>22:00:00</v>
      </c>
      <c r="H12664">
        <v>0</v>
      </c>
      <c r="I12664">
        <v>7</v>
      </c>
      <c r="J12664">
        <v>0.11666700000000001</v>
      </c>
      <c r="K12664">
        <v>51</v>
      </c>
      <c r="L12664" s="1"/>
      <c r="M12664" s="4"/>
    </row>
    <row r="12665" spans="1:13" x14ac:dyDescent="0.25">
      <c r="A12665">
        <v>5553957443</v>
      </c>
      <c r="B12665" t="s">
        <v>90</v>
      </c>
      <c r="C12665" s="1">
        <v>42488</v>
      </c>
      <c r="D12665" s="8">
        <f>WEEKDAY(hourlySteps_merged[[#This Row],[ActivityDate]],1)</f>
        <v>5</v>
      </c>
      <c r="E12665" s="1" t="str">
        <f>TEXT(hourlySteps_merged[[#This Row],[ActivityDate]],"dddd")</f>
        <v>Thursday</v>
      </c>
      <c r="F12665" s="6" t="s">
        <v>792</v>
      </c>
      <c r="G12665" s="6" t="str">
        <f>TEXT(hourlySteps_merged[[#This Row],[ActivityTime2]],"hh:mm:ss")</f>
        <v>23:00:00</v>
      </c>
      <c r="H12665">
        <v>0</v>
      </c>
      <c r="I12665">
        <v>6</v>
      </c>
      <c r="J12665">
        <v>0.1</v>
      </c>
      <c r="K12665">
        <v>51</v>
      </c>
      <c r="L12665" s="1"/>
      <c r="M12665" s="4"/>
    </row>
    <row r="12666" spans="1:13" x14ac:dyDescent="0.25">
      <c r="A12666">
        <v>5553957443</v>
      </c>
      <c r="B12666" t="s">
        <v>91</v>
      </c>
      <c r="C12666" s="1">
        <v>42488</v>
      </c>
      <c r="D12666" s="8">
        <f>WEEKDAY(hourlySteps_merged[[#This Row],[ActivityDate]],1)</f>
        <v>5</v>
      </c>
      <c r="E12666" s="1" t="str">
        <f>TEXT(hourlySteps_merged[[#This Row],[ActivityDate]],"dddd")</f>
        <v>Thursday</v>
      </c>
      <c r="F12666" s="6" t="s">
        <v>769</v>
      </c>
      <c r="G12666" s="6" t="str">
        <f>TEXT(hourlySteps_merged[[#This Row],[ActivityTime2]],"hh:mm:ss")</f>
        <v>00:00:00</v>
      </c>
      <c r="H12666">
        <v>0</v>
      </c>
      <c r="I12666">
        <v>0</v>
      </c>
      <c r="J12666">
        <v>0</v>
      </c>
      <c r="K12666">
        <v>83</v>
      </c>
      <c r="L12666" s="1"/>
      <c r="M12666" s="4"/>
    </row>
    <row r="12667" spans="1:13" x14ac:dyDescent="0.25">
      <c r="A12667">
        <v>5553957443</v>
      </c>
      <c r="B12667" t="s">
        <v>92</v>
      </c>
      <c r="C12667" s="1">
        <v>42488</v>
      </c>
      <c r="D12667" s="8">
        <f>WEEKDAY(hourlySteps_merged[[#This Row],[ActivityDate]],1)</f>
        <v>5</v>
      </c>
      <c r="E12667" s="1" t="str">
        <f>TEXT(hourlySteps_merged[[#This Row],[ActivityDate]],"dddd")</f>
        <v>Thursday</v>
      </c>
      <c r="F12667" s="6" t="s">
        <v>770</v>
      </c>
      <c r="G12667" s="6" t="str">
        <f>TEXT(hourlySteps_merged[[#This Row],[ActivityTime2]],"hh:mm:ss")</f>
        <v>01:00:00</v>
      </c>
      <c r="H12667">
        <v>0</v>
      </c>
      <c r="I12667">
        <v>0</v>
      </c>
      <c r="J12667">
        <v>0</v>
      </c>
      <c r="K12667">
        <v>83</v>
      </c>
      <c r="L12667" s="1"/>
      <c r="M12667" s="4"/>
    </row>
    <row r="12668" spans="1:13" x14ac:dyDescent="0.25">
      <c r="A12668">
        <v>5553957443</v>
      </c>
      <c r="B12668" t="s">
        <v>93</v>
      </c>
      <c r="C12668" s="1">
        <v>42488</v>
      </c>
      <c r="D12668" s="8">
        <f>WEEKDAY(hourlySteps_merged[[#This Row],[ActivityDate]],1)</f>
        <v>5</v>
      </c>
      <c r="E12668" s="1" t="str">
        <f>TEXT(hourlySteps_merged[[#This Row],[ActivityDate]],"dddd")</f>
        <v>Thursday</v>
      </c>
      <c r="F12668" s="6" t="s">
        <v>771</v>
      </c>
      <c r="G12668" s="6" t="str">
        <f>TEXT(hourlySteps_merged[[#This Row],[ActivityTime2]],"hh:mm:ss")</f>
        <v>02:00:00</v>
      </c>
      <c r="H12668">
        <v>121</v>
      </c>
      <c r="I12668">
        <v>0</v>
      </c>
      <c r="J12668">
        <v>0</v>
      </c>
      <c r="K12668">
        <v>83</v>
      </c>
      <c r="L12668" s="1"/>
      <c r="M12668" s="4"/>
    </row>
    <row r="12669" spans="1:13" x14ac:dyDescent="0.25">
      <c r="A12669">
        <v>5553957443</v>
      </c>
      <c r="B12669" t="s">
        <v>94</v>
      </c>
      <c r="C12669" s="1">
        <v>42488</v>
      </c>
      <c r="D12669" s="8">
        <f>WEEKDAY(hourlySteps_merged[[#This Row],[ActivityDate]],1)</f>
        <v>5</v>
      </c>
      <c r="E12669" s="1" t="str">
        <f>TEXT(hourlySteps_merged[[#This Row],[ActivityDate]],"dddd")</f>
        <v>Thursday</v>
      </c>
      <c r="F12669" s="6" t="s">
        <v>772</v>
      </c>
      <c r="G12669" s="6" t="str">
        <f>TEXT(hourlySteps_merged[[#This Row],[ActivityTime2]],"hh:mm:ss")</f>
        <v>03:00:00</v>
      </c>
      <c r="H12669">
        <v>138</v>
      </c>
      <c r="I12669">
        <v>0</v>
      </c>
      <c r="J12669">
        <v>0</v>
      </c>
      <c r="K12669">
        <v>83</v>
      </c>
      <c r="L12669" s="1"/>
      <c r="M12669" s="4"/>
    </row>
    <row r="12670" spans="1:13" x14ac:dyDescent="0.25">
      <c r="A12670">
        <v>5553957443</v>
      </c>
      <c r="B12670" t="s">
        <v>95</v>
      </c>
      <c r="C12670" s="1">
        <v>42488</v>
      </c>
      <c r="D12670" s="8">
        <f>WEEKDAY(hourlySteps_merged[[#This Row],[ActivityDate]],1)</f>
        <v>5</v>
      </c>
      <c r="E12670" s="1" t="str">
        <f>TEXT(hourlySteps_merged[[#This Row],[ActivityDate]],"dddd")</f>
        <v>Thursday</v>
      </c>
      <c r="F12670" s="6" t="s">
        <v>773</v>
      </c>
      <c r="G12670" s="6" t="str">
        <f>TEXT(hourlySteps_merged[[#This Row],[ActivityTime2]],"hh:mm:ss")</f>
        <v>04:00:00</v>
      </c>
      <c r="H12670">
        <v>189</v>
      </c>
      <c r="I12670">
        <v>0</v>
      </c>
      <c r="J12670">
        <v>0</v>
      </c>
      <c r="K12670">
        <v>83</v>
      </c>
      <c r="L12670" s="1"/>
      <c r="M12670" s="4"/>
    </row>
    <row r="12671" spans="1:13" x14ac:dyDescent="0.25">
      <c r="A12671">
        <v>5553957443</v>
      </c>
      <c r="B12671" t="s">
        <v>96</v>
      </c>
      <c r="C12671" s="1">
        <v>42488</v>
      </c>
      <c r="D12671" s="8">
        <f>WEEKDAY(hourlySteps_merged[[#This Row],[ActivityDate]],1)</f>
        <v>5</v>
      </c>
      <c r="E12671" s="1" t="str">
        <f>TEXT(hourlySteps_merged[[#This Row],[ActivityDate]],"dddd")</f>
        <v>Thursday</v>
      </c>
      <c r="F12671" s="6" t="s">
        <v>774</v>
      </c>
      <c r="G12671" s="6" t="str">
        <f>TEXT(hourlySteps_merged[[#This Row],[ActivityTime2]],"hh:mm:ss")</f>
        <v>05:00:00</v>
      </c>
      <c r="H12671">
        <v>32</v>
      </c>
      <c r="I12671">
        <v>0</v>
      </c>
      <c r="J12671">
        <v>0</v>
      </c>
      <c r="K12671">
        <v>83</v>
      </c>
      <c r="L12671" s="1"/>
      <c r="M12671" s="4"/>
    </row>
    <row r="12672" spans="1:13" x14ac:dyDescent="0.25">
      <c r="A12672">
        <v>5553957443</v>
      </c>
      <c r="B12672" t="s">
        <v>97</v>
      </c>
      <c r="C12672" s="1">
        <v>42488</v>
      </c>
      <c r="D12672" s="8">
        <f>WEEKDAY(hourlySteps_merged[[#This Row],[ActivityDate]],1)</f>
        <v>5</v>
      </c>
      <c r="E12672" s="1" t="str">
        <f>TEXT(hourlySteps_merged[[#This Row],[ActivityDate]],"dddd")</f>
        <v>Thursday</v>
      </c>
      <c r="F12672" s="6" t="s">
        <v>775</v>
      </c>
      <c r="G12672" s="6" t="str">
        <f>TEXT(hourlySteps_merged[[#This Row],[ActivityTime2]],"hh:mm:ss")</f>
        <v>06:00:00</v>
      </c>
      <c r="H12672">
        <v>120</v>
      </c>
      <c r="I12672">
        <v>0</v>
      </c>
      <c r="J12672">
        <v>0</v>
      </c>
      <c r="K12672">
        <v>83</v>
      </c>
      <c r="L12672" s="1"/>
      <c r="M12672" s="4"/>
    </row>
    <row r="12673" spans="1:13" x14ac:dyDescent="0.25">
      <c r="A12673">
        <v>5553957443</v>
      </c>
      <c r="B12673" t="s">
        <v>98</v>
      </c>
      <c r="C12673" s="1">
        <v>42488</v>
      </c>
      <c r="D12673" s="8">
        <f>WEEKDAY(hourlySteps_merged[[#This Row],[ActivityDate]],1)</f>
        <v>5</v>
      </c>
      <c r="E12673" s="1" t="str">
        <f>TEXT(hourlySteps_merged[[#This Row],[ActivityDate]],"dddd")</f>
        <v>Thursday</v>
      </c>
      <c r="F12673" s="6" t="s">
        <v>776</v>
      </c>
      <c r="G12673" s="6" t="str">
        <f>TEXT(hourlySteps_merged[[#This Row],[ActivityTime2]],"hh:mm:ss")</f>
        <v>07:00:00</v>
      </c>
      <c r="H12673">
        <v>48</v>
      </c>
      <c r="I12673">
        <v>0</v>
      </c>
      <c r="J12673">
        <v>0</v>
      </c>
      <c r="K12673">
        <v>83</v>
      </c>
      <c r="L12673" s="1"/>
      <c r="M12673" s="4"/>
    </row>
    <row r="12674" spans="1:13" x14ac:dyDescent="0.25">
      <c r="A12674">
        <v>5553957443</v>
      </c>
      <c r="B12674" t="s">
        <v>99</v>
      </c>
      <c r="C12674" s="1">
        <v>42488</v>
      </c>
      <c r="D12674" s="8">
        <f>WEEKDAY(hourlySteps_merged[[#This Row],[ActivityDate]],1)</f>
        <v>5</v>
      </c>
      <c r="E12674" s="1" t="str">
        <f>TEXT(hourlySteps_merged[[#This Row],[ActivityDate]],"dddd")</f>
        <v>Thursday</v>
      </c>
      <c r="F12674" s="6" t="s">
        <v>777</v>
      </c>
      <c r="G12674" s="6" t="str">
        <f>TEXT(hourlySteps_merged[[#This Row],[ActivityTime2]],"hh:mm:ss")</f>
        <v>08:00:00</v>
      </c>
      <c r="H12674">
        <v>29</v>
      </c>
      <c r="I12674">
        <v>0</v>
      </c>
      <c r="J12674">
        <v>0</v>
      </c>
      <c r="K12674">
        <v>83</v>
      </c>
      <c r="L12674" s="1"/>
      <c r="M12674" s="4"/>
    </row>
    <row r="12675" spans="1:13" x14ac:dyDescent="0.25">
      <c r="A12675">
        <v>5553957443</v>
      </c>
      <c r="B12675" t="s">
        <v>100</v>
      </c>
      <c r="C12675" s="1">
        <v>42488</v>
      </c>
      <c r="D12675" s="8">
        <f>WEEKDAY(hourlySteps_merged[[#This Row],[ActivityDate]],1)</f>
        <v>5</v>
      </c>
      <c r="E12675" s="1" t="str">
        <f>TEXT(hourlySteps_merged[[#This Row],[ActivityDate]],"dddd")</f>
        <v>Thursday</v>
      </c>
      <c r="F12675" s="6" t="s">
        <v>778</v>
      </c>
      <c r="G12675" s="6" t="str">
        <f>TEXT(hourlySteps_merged[[#This Row],[ActivityTime2]],"hh:mm:ss")</f>
        <v>09:00:00</v>
      </c>
      <c r="H12675">
        <v>481</v>
      </c>
      <c r="I12675">
        <v>0</v>
      </c>
      <c r="J12675">
        <v>0</v>
      </c>
      <c r="K12675">
        <v>83</v>
      </c>
      <c r="L12675" s="1"/>
      <c r="M12675" s="4"/>
    </row>
    <row r="12676" spans="1:13" x14ac:dyDescent="0.25">
      <c r="A12676">
        <v>5553957443</v>
      </c>
      <c r="B12676" t="s">
        <v>101</v>
      </c>
      <c r="C12676" s="1">
        <v>42488</v>
      </c>
      <c r="D12676" s="8">
        <f>WEEKDAY(hourlySteps_merged[[#This Row],[ActivityDate]],1)</f>
        <v>5</v>
      </c>
      <c r="E12676" s="1" t="str">
        <f>TEXT(hourlySteps_merged[[#This Row],[ActivityDate]],"dddd")</f>
        <v>Thursday</v>
      </c>
      <c r="F12676" s="6" t="s">
        <v>779</v>
      </c>
      <c r="G12676" s="6" t="str">
        <f>TEXT(hourlySteps_merged[[#This Row],[ActivityTime2]],"hh:mm:ss")</f>
        <v>10:00:00</v>
      </c>
      <c r="H12676">
        <v>367</v>
      </c>
      <c r="I12676">
        <v>0</v>
      </c>
      <c r="J12676">
        <v>0</v>
      </c>
      <c r="K12676">
        <v>83</v>
      </c>
      <c r="L12676" s="1"/>
      <c r="M12676" s="4"/>
    </row>
    <row r="12677" spans="1:13" x14ac:dyDescent="0.25">
      <c r="A12677">
        <v>5553957443</v>
      </c>
      <c r="B12677" t="s">
        <v>102</v>
      </c>
      <c r="C12677" s="1">
        <v>42488</v>
      </c>
      <c r="D12677" s="8">
        <f>WEEKDAY(hourlySteps_merged[[#This Row],[ActivityDate]],1)</f>
        <v>5</v>
      </c>
      <c r="E12677" s="1" t="str">
        <f>TEXT(hourlySteps_merged[[#This Row],[ActivityDate]],"dddd")</f>
        <v>Thursday</v>
      </c>
      <c r="F12677" s="6" t="s">
        <v>780</v>
      </c>
      <c r="G12677" s="6" t="str">
        <f>TEXT(hourlySteps_merged[[#This Row],[ActivityTime2]],"hh:mm:ss")</f>
        <v>11:00:00</v>
      </c>
      <c r="H12677">
        <v>268</v>
      </c>
      <c r="I12677">
        <v>0</v>
      </c>
      <c r="J12677">
        <v>0</v>
      </c>
      <c r="K12677">
        <v>83</v>
      </c>
      <c r="L12677" s="1"/>
      <c r="M12677" s="4"/>
    </row>
    <row r="12678" spans="1:13" x14ac:dyDescent="0.25">
      <c r="A12678">
        <v>5553957443</v>
      </c>
      <c r="B12678" t="s">
        <v>103</v>
      </c>
      <c r="C12678" s="1">
        <v>42488</v>
      </c>
      <c r="D12678" s="8">
        <f>WEEKDAY(hourlySteps_merged[[#This Row],[ActivityDate]],1)</f>
        <v>5</v>
      </c>
      <c r="E12678" s="1" t="str">
        <f>TEXT(hourlySteps_merged[[#This Row],[ActivityDate]],"dddd")</f>
        <v>Thursday</v>
      </c>
      <c r="F12678" s="6" t="s">
        <v>781</v>
      </c>
      <c r="G12678" s="6" t="str">
        <f>TEXT(hourlySteps_merged[[#This Row],[ActivityTime2]],"hh:mm:ss")</f>
        <v>12:00:00</v>
      </c>
      <c r="H12678">
        <v>119</v>
      </c>
      <c r="I12678">
        <v>0</v>
      </c>
      <c r="J12678">
        <v>0</v>
      </c>
      <c r="K12678">
        <v>83</v>
      </c>
      <c r="L12678" s="1"/>
      <c r="M12678" s="4"/>
    </row>
    <row r="12679" spans="1:13" x14ac:dyDescent="0.25">
      <c r="A12679">
        <v>5553957443</v>
      </c>
      <c r="B12679" t="s">
        <v>104</v>
      </c>
      <c r="C12679" s="1">
        <v>42488</v>
      </c>
      <c r="D12679" s="8">
        <f>WEEKDAY(hourlySteps_merged[[#This Row],[ActivityDate]],1)</f>
        <v>5</v>
      </c>
      <c r="E12679" s="1" t="str">
        <f>TEXT(hourlySteps_merged[[#This Row],[ActivityDate]],"dddd")</f>
        <v>Thursday</v>
      </c>
      <c r="F12679" s="6" t="s">
        <v>782</v>
      </c>
      <c r="G12679" s="6" t="str">
        <f>TEXT(hourlySteps_merged[[#This Row],[ActivityTime2]],"hh:mm:ss")</f>
        <v>13:00:00</v>
      </c>
      <c r="H12679">
        <v>1130</v>
      </c>
      <c r="I12679">
        <v>0</v>
      </c>
      <c r="J12679">
        <v>0</v>
      </c>
      <c r="K12679">
        <v>83</v>
      </c>
      <c r="L12679" s="1"/>
      <c r="M12679" s="4"/>
    </row>
    <row r="12680" spans="1:13" x14ac:dyDescent="0.25">
      <c r="A12680">
        <v>5553957443</v>
      </c>
      <c r="B12680" t="s">
        <v>105</v>
      </c>
      <c r="C12680" s="1">
        <v>42488</v>
      </c>
      <c r="D12680" s="8">
        <f>WEEKDAY(hourlySteps_merged[[#This Row],[ActivityDate]],1)</f>
        <v>5</v>
      </c>
      <c r="E12680" s="1" t="str">
        <f>TEXT(hourlySteps_merged[[#This Row],[ActivityDate]],"dddd")</f>
        <v>Thursday</v>
      </c>
      <c r="F12680" s="6" t="s">
        <v>783</v>
      </c>
      <c r="G12680" s="6" t="str">
        <f>TEXT(hourlySteps_merged[[#This Row],[ActivityTime2]],"hh:mm:ss")</f>
        <v>14:00:00</v>
      </c>
      <c r="H12680">
        <v>1055</v>
      </c>
      <c r="I12680">
        <v>0</v>
      </c>
      <c r="J12680">
        <v>0</v>
      </c>
      <c r="K12680">
        <v>83</v>
      </c>
      <c r="L12680" s="1"/>
      <c r="M12680" s="4"/>
    </row>
    <row r="12681" spans="1:13" x14ac:dyDescent="0.25">
      <c r="A12681">
        <v>5553957443</v>
      </c>
      <c r="B12681" t="s">
        <v>106</v>
      </c>
      <c r="C12681" s="1">
        <v>42488</v>
      </c>
      <c r="D12681" s="8">
        <f>WEEKDAY(hourlySteps_merged[[#This Row],[ActivityDate]],1)</f>
        <v>5</v>
      </c>
      <c r="E12681" s="1" t="str">
        <f>TEXT(hourlySteps_merged[[#This Row],[ActivityDate]],"dddd")</f>
        <v>Thursday</v>
      </c>
      <c r="F12681" s="6" t="s">
        <v>784</v>
      </c>
      <c r="G12681" s="6" t="str">
        <f>TEXT(hourlySteps_merged[[#This Row],[ActivityTime2]],"hh:mm:ss")</f>
        <v>15:00:00</v>
      </c>
      <c r="H12681">
        <v>415</v>
      </c>
      <c r="I12681">
        <v>0</v>
      </c>
      <c r="J12681">
        <v>0</v>
      </c>
      <c r="K12681">
        <v>83</v>
      </c>
      <c r="L12681" s="1"/>
      <c r="M12681" s="4"/>
    </row>
    <row r="12682" spans="1:13" x14ac:dyDescent="0.25">
      <c r="A12682">
        <v>5553957443</v>
      </c>
      <c r="B12682" t="s">
        <v>107</v>
      </c>
      <c r="C12682" s="1">
        <v>42488</v>
      </c>
      <c r="D12682" s="8">
        <f>WEEKDAY(hourlySteps_merged[[#This Row],[ActivityDate]],1)</f>
        <v>5</v>
      </c>
      <c r="E12682" s="1" t="str">
        <f>TEXT(hourlySteps_merged[[#This Row],[ActivityDate]],"dddd")</f>
        <v>Thursday</v>
      </c>
      <c r="F12682" s="6" t="s">
        <v>785</v>
      </c>
      <c r="G12682" s="6" t="str">
        <f>TEXT(hourlySteps_merged[[#This Row],[ActivityTime2]],"hh:mm:ss")</f>
        <v>16:00:00</v>
      </c>
      <c r="H12682">
        <v>259</v>
      </c>
      <c r="I12682">
        <v>0</v>
      </c>
      <c r="J12682">
        <v>0</v>
      </c>
      <c r="K12682">
        <v>83</v>
      </c>
      <c r="L12682" s="1"/>
      <c r="M12682" s="4"/>
    </row>
    <row r="12683" spans="1:13" x14ac:dyDescent="0.25">
      <c r="A12683">
        <v>5553957443</v>
      </c>
      <c r="B12683" t="s">
        <v>108</v>
      </c>
      <c r="C12683" s="1">
        <v>42488</v>
      </c>
      <c r="D12683" s="8">
        <f>WEEKDAY(hourlySteps_merged[[#This Row],[ActivityDate]],1)</f>
        <v>5</v>
      </c>
      <c r="E12683" s="1" t="str">
        <f>TEXT(hourlySteps_merged[[#This Row],[ActivityDate]],"dddd")</f>
        <v>Thursday</v>
      </c>
      <c r="F12683" s="6" t="s">
        <v>786</v>
      </c>
      <c r="G12683" s="6" t="str">
        <f>TEXT(hourlySteps_merged[[#This Row],[ActivityTime2]],"hh:mm:ss")</f>
        <v>17:00:00</v>
      </c>
      <c r="H12683">
        <v>0</v>
      </c>
      <c r="I12683">
        <v>0</v>
      </c>
      <c r="J12683">
        <v>0</v>
      </c>
      <c r="K12683">
        <v>83</v>
      </c>
      <c r="L12683" s="1"/>
      <c r="M12683" s="4"/>
    </row>
    <row r="12684" spans="1:13" x14ac:dyDescent="0.25">
      <c r="A12684">
        <v>5553957443</v>
      </c>
      <c r="B12684" t="s">
        <v>44</v>
      </c>
      <c r="C12684" s="1">
        <v>42488</v>
      </c>
      <c r="D12684" s="8">
        <f>WEEKDAY(hourlySteps_merged[[#This Row],[ActivityDate]],1)</f>
        <v>5</v>
      </c>
      <c r="E12684" s="1" t="str">
        <f>TEXT(hourlySteps_merged[[#This Row],[ActivityDate]],"dddd")</f>
        <v>Thursday</v>
      </c>
      <c r="F12684" s="6" t="s">
        <v>787</v>
      </c>
      <c r="G12684" s="6" t="str">
        <f>TEXT(hourlySteps_merged[[#This Row],[ActivityTime2]],"hh:mm:ss")</f>
        <v>18:00:00</v>
      </c>
      <c r="H12684">
        <v>16</v>
      </c>
      <c r="I12684">
        <v>0</v>
      </c>
      <c r="J12684">
        <v>0</v>
      </c>
      <c r="K12684">
        <v>83</v>
      </c>
      <c r="L12684" s="1"/>
      <c r="M12684" s="4"/>
    </row>
    <row r="12685" spans="1:13" x14ac:dyDescent="0.25">
      <c r="A12685">
        <v>5553957443</v>
      </c>
      <c r="B12685" t="s">
        <v>109</v>
      </c>
      <c r="C12685" s="1">
        <v>42488</v>
      </c>
      <c r="D12685" s="8">
        <f>WEEKDAY(hourlySteps_merged[[#This Row],[ActivityDate]],1)</f>
        <v>5</v>
      </c>
      <c r="E12685" s="1" t="str">
        <f>TEXT(hourlySteps_merged[[#This Row],[ActivityDate]],"dddd")</f>
        <v>Thursday</v>
      </c>
      <c r="F12685" s="6" t="s">
        <v>788</v>
      </c>
      <c r="G12685" s="6" t="str">
        <f>TEXT(hourlySteps_merged[[#This Row],[ActivityTime2]],"hh:mm:ss")</f>
        <v>19:00:00</v>
      </c>
      <c r="H12685">
        <v>12</v>
      </c>
      <c r="I12685">
        <v>0</v>
      </c>
      <c r="J12685">
        <v>0</v>
      </c>
      <c r="K12685">
        <v>83</v>
      </c>
      <c r="L12685" s="1"/>
      <c r="M12685" s="4"/>
    </row>
    <row r="12686" spans="1:13" x14ac:dyDescent="0.25">
      <c r="A12686">
        <v>5553957443</v>
      </c>
      <c r="B12686" t="s">
        <v>110</v>
      </c>
      <c r="C12686" s="1">
        <v>42488</v>
      </c>
      <c r="D12686" s="8">
        <f>WEEKDAY(hourlySteps_merged[[#This Row],[ActivityDate]],1)</f>
        <v>5</v>
      </c>
      <c r="E12686" s="1" t="str">
        <f>TEXT(hourlySteps_merged[[#This Row],[ActivityDate]],"dddd")</f>
        <v>Thursday</v>
      </c>
      <c r="F12686" s="6" t="s">
        <v>789</v>
      </c>
      <c r="G12686" s="6" t="str">
        <f>TEXT(hourlySteps_merged[[#This Row],[ActivityTime2]],"hh:mm:ss")</f>
        <v>20:00:00</v>
      </c>
      <c r="H12686">
        <v>14</v>
      </c>
      <c r="I12686">
        <v>0</v>
      </c>
      <c r="J12686">
        <v>0</v>
      </c>
      <c r="K12686">
        <v>83</v>
      </c>
      <c r="L12686" s="1"/>
      <c r="M12686" s="4"/>
    </row>
    <row r="12687" spans="1:13" x14ac:dyDescent="0.25">
      <c r="A12687">
        <v>5553957443</v>
      </c>
      <c r="B12687" t="s">
        <v>111</v>
      </c>
      <c r="C12687" s="1">
        <v>42488</v>
      </c>
      <c r="D12687" s="8">
        <f>WEEKDAY(hourlySteps_merged[[#This Row],[ActivityDate]],1)</f>
        <v>5</v>
      </c>
      <c r="E12687" s="1" t="str">
        <f>TEXT(hourlySteps_merged[[#This Row],[ActivityDate]],"dddd")</f>
        <v>Thursday</v>
      </c>
      <c r="F12687" s="6" t="s">
        <v>790</v>
      </c>
      <c r="G12687" s="6" t="str">
        <f>TEXT(hourlySteps_merged[[#This Row],[ActivityTime2]],"hh:mm:ss")</f>
        <v>21:00:00</v>
      </c>
      <c r="H12687">
        <v>11</v>
      </c>
      <c r="I12687">
        <v>0</v>
      </c>
      <c r="J12687">
        <v>0</v>
      </c>
      <c r="K12687">
        <v>83</v>
      </c>
      <c r="L12687" s="1"/>
      <c r="M12687" s="4"/>
    </row>
    <row r="12688" spans="1:13" x14ac:dyDescent="0.25">
      <c r="A12688">
        <v>5553957443</v>
      </c>
      <c r="B12688" t="s">
        <v>112</v>
      </c>
      <c r="C12688" s="1">
        <v>42488</v>
      </c>
      <c r="D12688" s="8">
        <f>WEEKDAY(hourlySteps_merged[[#This Row],[ActivityDate]],1)</f>
        <v>5</v>
      </c>
      <c r="E12688" s="1" t="str">
        <f>TEXT(hourlySteps_merged[[#This Row],[ActivityDate]],"dddd")</f>
        <v>Thursday</v>
      </c>
      <c r="F12688" s="6" t="s">
        <v>791</v>
      </c>
      <c r="G12688" s="6" t="str">
        <f>TEXT(hourlySteps_merged[[#This Row],[ActivityTime2]],"hh:mm:ss")</f>
        <v>22:00:00</v>
      </c>
      <c r="H12688">
        <v>8</v>
      </c>
      <c r="I12688">
        <v>0</v>
      </c>
      <c r="J12688">
        <v>0</v>
      </c>
      <c r="K12688">
        <v>83</v>
      </c>
      <c r="L12688" s="1"/>
      <c r="M12688" s="4"/>
    </row>
    <row r="12689" spans="1:13" x14ac:dyDescent="0.25">
      <c r="A12689">
        <v>5553957443</v>
      </c>
      <c r="B12689" t="s">
        <v>113</v>
      </c>
      <c r="C12689" s="1">
        <v>42488</v>
      </c>
      <c r="D12689" s="8">
        <f>WEEKDAY(hourlySteps_merged[[#This Row],[ActivityDate]],1)</f>
        <v>5</v>
      </c>
      <c r="E12689" s="1" t="str">
        <f>TEXT(hourlySteps_merged[[#This Row],[ActivityDate]],"dddd")</f>
        <v>Thursday</v>
      </c>
      <c r="F12689" s="6" t="s">
        <v>792</v>
      </c>
      <c r="G12689" s="6" t="str">
        <f>TEXT(hourlySteps_merged[[#This Row],[ActivityTime2]],"hh:mm:ss")</f>
        <v>23:00:00</v>
      </c>
      <c r="H12689">
        <v>125</v>
      </c>
      <c r="I12689">
        <v>0</v>
      </c>
      <c r="J12689">
        <v>0</v>
      </c>
      <c r="K12689">
        <v>83</v>
      </c>
      <c r="L12689" s="1"/>
      <c r="M12689" s="4"/>
    </row>
    <row r="12690" spans="1:13" x14ac:dyDescent="0.25">
      <c r="A12690">
        <v>5553957443</v>
      </c>
      <c r="B12690" t="s">
        <v>114</v>
      </c>
      <c r="C12690" s="1">
        <v>42488</v>
      </c>
      <c r="D12690" s="8">
        <f>WEEKDAY(hourlySteps_merged[[#This Row],[ActivityDate]],1)</f>
        <v>5</v>
      </c>
      <c r="E12690" s="1" t="str">
        <f>TEXT(hourlySteps_merged[[#This Row],[ActivityDate]],"dddd")</f>
        <v>Thursday</v>
      </c>
      <c r="F12690" s="6" t="s">
        <v>769</v>
      </c>
      <c r="G12690" s="6" t="str">
        <f>TEXT(hourlySteps_merged[[#This Row],[ActivityTime2]],"hh:mm:ss")</f>
        <v>00:00:00</v>
      </c>
      <c r="H12690">
        <v>1258</v>
      </c>
      <c r="I12690">
        <v>0</v>
      </c>
      <c r="J12690">
        <v>0</v>
      </c>
      <c r="K12690">
        <v>61</v>
      </c>
      <c r="L12690" s="1"/>
      <c r="M12690" s="4"/>
    </row>
    <row r="12691" spans="1:13" x14ac:dyDescent="0.25">
      <c r="A12691">
        <v>5553957443</v>
      </c>
      <c r="B12691" t="s">
        <v>115</v>
      </c>
      <c r="C12691" s="1">
        <v>42488</v>
      </c>
      <c r="D12691" s="8">
        <f>WEEKDAY(hourlySteps_merged[[#This Row],[ActivityDate]],1)</f>
        <v>5</v>
      </c>
      <c r="E12691" s="1" t="str">
        <f>TEXT(hourlySteps_merged[[#This Row],[ActivityDate]],"dddd")</f>
        <v>Thursday</v>
      </c>
      <c r="F12691" s="6" t="s">
        <v>770</v>
      </c>
      <c r="G12691" s="6" t="str">
        <f>TEXT(hourlySteps_merged[[#This Row],[ActivityTime2]],"hh:mm:ss")</f>
        <v>01:00:00</v>
      </c>
      <c r="H12691">
        <v>2257</v>
      </c>
      <c r="I12691">
        <v>1</v>
      </c>
      <c r="J12691">
        <v>1.6667000000000001E-2</v>
      </c>
      <c r="K12691">
        <v>62</v>
      </c>
      <c r="L12691" s="1"/>
      <c r="M12691" s="4"/>
    </row>
    <row r="12692" spans="1:13" x14ac:dyDescent="0.25">
      <c r="A12692">
        <v>5553957443</v>
      </c>
      <c r="B12692" t="s">
        <v>116</v>
      </c>
      <c r="C12692" s="1">
        <v>42488</v>
      </c>
      <c r="D12692" s="8">
        <f>WEEKDAY(hourlySteps_merged[[#This Row],[ActivityDate]],1)</f>
        <v>5</v>
      </c>
      <c r="E12692" s="1" t="str">
        <f>TEXT(hourlySteps_merged[[#This Row],[ActivityDate]],"dddd")</f>
        <v>Thursday</v>
      </c>
      <c r="F12692" s="6" t="s">
        <v>771</v>
      </c>
      <c r="G12692" s="6" t="str">
        <f>TEXT(hourlySteps_merged[[#This Row],[ActivityTime2]],"hh:mm:ss")</f>
        <v>02:00:00</v>
      </c>
      <c r="H12692">
        <v>0</v>
      </c>
      <c r="I12692">
        <v>0</v>
      </c>
      <c r="J12692">
        <v>0</v>
      </c>
      <c r="K12692">
        <v>61</v>
      </c>
      <c r="L12692" s="1"/>
      <c r="M12692" s="4"/>
    </row>
    <row r="12693" spans="1:13" x14ac:dyDescent="0.25">
      <c r="A12693">
        <v>5553957443</v>
      </c>
      <c r="B12693" t="s">
        <v>117</v>
      </c>
      <c r="C12693" s="1">
        <v>42488</v>
      </c>
      <c r="D12693" s="8">
        <f>WEEKDAY(hourlySteps_merged[[#This Row],[ActivityDate]],1)</f>
        <v>5</v>
      </c>
      <c r="E12693" s="1" t="str">
        <f>TEXT(hourlySteps_merged[[#This Row],[ActivityDate]],"dddd")</f>
        <v>Thursday</v>
      </c>
      <c r="F12693" s="6" t="s">
        <v>772</v>
      </c>
      <c r="G12693" s="6" t="str">
        <f>TEXT(hourlySteps_merged[[#This Row],[ActivityTime2]],"hh:mm:ss")</f>
        <v>03:00:00</v>
      </c>
      <c r="H12693">
        <v>0</v>
      </c>
      <c r="I12693">
        <v>0</v>
      </c>
      <c r="J12693">
        <v>0</v>
      </c>
      <c r="K12693">
        <v>61</v>
      </c>
      <c r="L12693" s="1"/>
      <c r="M12693" s="4"/>
    </row>
    <row r="12694" spans="1:13" x14ac:dyDescent="0.25">
      <c r="A12694">
        <v>5553957443</v>
      </c>
      <c r="B12694" t="s">
        <v>118</v>
      </c>
      <c r="C12694" s="1">
        <v>42488</v>
      </c>
      <c r="D12694" s="8">
        <f>WEEKDAY(hourlySteps_merged[[#This Row],[ActivityDate]],1)</f>
        <v>5</v>
      </c>
      <c r="E12694" s="1" t="str">
        <f>TEXT(hourlySteps_merged[[#This Row],[ActivityDate]],"dddd")</f>
        <v>Thursday</v>
      </c>
      <c r="F12694" s="6" t="s">
        <v>773</v>
      </c>
      <c r="G12694" s="6" t="str">
        <f>TEXT(hourlySteps_merged[[#This Row],[ActivityTime2]],"hh:mm:ss")</f>
        <v>04:00:00</v>
      </c>
      <c r="H12694">
        <v>107</v>
      </c>
      <c r="I12694">
        <v>5</v>
      </c>
      <c r="J12694">
        <v>8.3333000000000004E-2</v>
      </c>
      <c r="K12694">
        <v>70</v>
      </c>
      <c r="L12694" s="1"/>
      <c r="M12694" s="4"/>
    </row>
    <row r="12695" spans="1:13" x14ac:dyDescent="0.25">
      <c r="A12695">
        <v>5553957443</v>
      </c>
      <c r="B12695" t="s">
        <v>119</v>
      </c>
      <c r="C12695" s="1">
        <v>42488</v>
      </c>
      <c r="D12695" s="8">
        <f>WEEKDAY(hourlySteps_merged[[#This Row],[ActivityDate]],1)</f>
        <v>5</v>
      </c>
      <c r="E12695" s="1" t="str">
        <f>TEXT(hourlySteps_merged[[#This Row],[ActivityDate]],"dddd")</f>
        <v>Thursday</v>
      </c>
      <c r="F12695" s="6" t="s">
        <v>774</v>
      </c>
      <c r="G12695" s="6" t="str">
        <f>TEXT(hourlySteps_merged[[#This Row],[ActivityTime2]],"hh:mm:ss")</f>
        <v>05:00:00</v>
      </c>
      <c r="H12695">
        <v>0</v>
      </c>
      <c r="I12695">
        <v>0</v>
      </c>
      <c r="J12695">
        <v>0</v>
      </c>
      <c r="K12695">
        <v>61</v>
      </c>
      <c r="L12695" s="1"/>
      <c r="M12695" s="4"/>
    </row>
    <row r="12696" spans="1:13" x14ac:dyDescent="0.25">
      <c r="A12696">
        <v>5553957443</v>
      </c>
      <c r="B12696" t="s">
        <v>120</v>
      </c>
      <c r="C12696" s="1">
        <v>42488</v>
      </c>
      <c r="D12696" s="8">
        <f>WEEKDAY(hourlySteps_merged[[#This Row],[ActivityDate]],1)</f>
        <v>5</v>
      </c>
      <c r="E12696" s="1" t="str">
        <f>TEXT(hourlySteps_merged[[#This Row],[ActivityDate]],"dddd")</f>
        <v>Thursday</v>
      </c>
      <c r="F12696" s="6" t="s">
        <v>775</v>
      </c>
      <c r="G12696" s="6" t="str">
        <f>TEXT(hourlySteps_merged[[#This Row],[ActivityTime2]],"hh:mm:ss")</f>
        <v>06:00:00</v>
      </c>
      <c r="H12696">
        <v>95</v>
      </c>
      <c r="I12696">
        <v>0</v>
      </c>
      <c r="J12696">
        <v>0</v>
      </c>
      <c r="K12696">
        <v>61</v>
      </c>
      <c r="L12696" s="1"/>
      <c r="M12696" s="4"/>
    </row>
    <row r="12697" spans="1:13" x14ac:dyDescent="0.25">
      <c r="A12697">
        <v>5553957443</v>
      </c>
      <c r="B12697" t="s">
        <v>121</v>
      </c>
      <c r="C12697" s="1">
        <v>42488</v>
      </c>
      <c r="D12697" s="8">
        <f>WEEKDAY(hourlySteps_merged[[#This Row],[ActivityDate]],1)</f>
        <v>5</v>
      </c>
      <c r="E12697" s="1" t="str">
        <f>TEXT(hourlySteps_merged[[#This Row],[ActivityDate]],"dddd")</f>
        <v>Thursday</v>
      </c>
      <c r="F12697" s="6" t="s">
        <v>776</v>
      </c>
      <c r="G12697" s="6" t="str">
        <f>TEXT(hourlySteps_merged[[#This Row],[ActivityTime2]],"hh:mm:ss")</f>
        <v>07:00:00</v>
      </c>
      <c r="H12697">
        <v>478</v>
      </c>
      <c r="I12697">
        <v>19</v>
      </c>
      <c r="J12697">
        <v>0.31666699999999998</v>
      </c>
      <c r="K12697">
        <v>103</v>
      </c>
      <c r="L12697" s="1"/>
      <c r="M12697" s="4"/>
    </row>
    <row r="12698" spans="1:13" x14ac:dyDescent="0.25">
      <c r="A12698">
        <v>5553957443</v>
      </c>
      <c r="B12698" t="s">
        <v>122</v>
      </c>
      <c r="C12698" s="1">
        <v>42488</v>
      </c>
      <c r="D12698" s="8">
        <f>WEEKDAY(hourlySteps_merged[[#This Row],[ActivityDate]],1)</f>
        <v>5</v>
      </c>
      <c r="E12698" s="1" t="str">
        <f>TEXT(hourlySteps_merged[[#This Row],[ActivityDate]],"dddd")</f>
        <v>Thursday</v>
      </c>
      <c r="F12698" s="6" t="s">
        <v>777</v>
      </c>
      <c r="G12698" s="6" t="str">
        <f>TEXT(hourlySteps_merged[[#This Row],[ActivityTime2]],"hh:mm:ss")</f>
        <v>08:00:00</v>
      </c>
      <c r="H12698">
        <v>2106</v>
      </c>
      <c r="I12698">
        <v>24</v>
      </c>
      <c r="J12698">
        <v>0.4</v>
      </c>
      <c r="K12698">
        <v>118</v>
      </c>
      <c r="L12698" s="1"/>
      <c r="M12698" s="4"/>
    </row>
    <row r="12699" spans="1:13" x14ac:dyDescent="0.25">
      <c r="A12699">
        <v>5553957443</v>
      </c>
      <c r="B12699" t="s">
        <v>123</v>
      </c>
      <c r="C12699" s="1">
        <v>42488</v>
      </c>
      <c r="D12699" s="8">
        <f>WEEKDAY(hourlySteps_merged[[#This Row],[ActivityDate]],1)</f>
        <v>5</v>
      </c>
      <c r="E12699" s="1" t="str">
        <f>TEXT(hourlySteps_merged[[#This Row],[ActivityDate]],"dddd")</f>
        <v>Thursday</v>
      </c>
      <c r="F12699" s="6" t="s">
        <v>778</v>
      </c>
      <c r="G12699" s="6" t="str">
        <f>TEXT(hourlySteps_merged[[#This Row],[ActivityTime2]],"hh:mm:ss")</f>
        <v>09:00:00</v>
      </c>
      <c r="H12699">
        <v>249</v>
      </c>
      <c r="I12699">
        <v>13</v>
      </c>
      <c r="J12699">
        <v>0.216667</v>
      </c>
      <c r="K12699">
        <v>90</v>
      </c>
      <c r="L12699" s="1"/>
      <c r="M12699" s="4"/>
    </row>
    <row r="12700" spans="1:13" x14ac:dyDescent="0.25">
      <c r="A12700">
        <v>5553957443</v>
      </c>
      <c r="B12700" t="s">
        <v>124</v>
      </c>
      <c r="C12700" s="1">
        <v>42488</v>
      </c>
      <c r="D12700" s="8">
        <f>WEEKDAY(hourlySteps_merged[[#This Row],[ActivityDate]],1)</f>
        <v>5</v>
      </c>
      <c r="E12700" s="1" t="str">
        <f>TEXT(hourlySteps_merged[[#This Row],[ActivityDate]],"dddd")</f>
        <v>Thursday</v>
      </c>
      <c r="F12700" s="6" t="s">
        <v>779</v>
      </c>
      <c r="G12700" s="6" t="str">
        <f>TEXT(hourlySteps_merged[[#This Row],[ActivityTime2]],"hh:mm:ss")</f>
        <v>10:00:00</v>
      </c>
      <c r="H12700">
        <v>1641</v>
      </c>
      <c r="I12700">
        <v>33</v>
      </c>
      <c r="J12700">
        <v>0.55000000000000004</v>
      </c>
      <c r="K12700">
        <v>148</v>
      </c>
      <c r="L12700" s="1"/>
      <c r="M12700" s="4"/>
    </row>
    <row r="12701" spans="1:13" x14ac:dyDescent="0.25">
      <c r="A12701">
        <v>5553957443</v>
      </c>
      <c r="B12701" t="s">
        <v>125</v>
      </c>
      <c r="C12701" s="1">
        <v>42488</v>
      </c>
      <c r="D12701" s="8">
        <f>WEEKDAY(hourlySteps_merged[[#This Row],[ActivityDate]],1)</f>
        <v>5</v>
      </c>
      <c r="E12701" s="1" t="str">
        <f>TEXT(hourlySteps_merged[[#This Row],[ActivityDate]],"dddd")</f>
        <v>Thursday</v>
      </c>
      <c r="F12701" s="6" t="s">
        <v>780</v>
      </c>
      <c r="G12701" s="6" t="str">
        <f>TEXT(hourlySteps_merged[[#This Row],[ActivityTime2]],"hh:mm:ss")</f>
        <v>11:00:00</v>
      </c>
      <c r="H12701">
        <v>5808</v>
      </c>
      <c r="I12701">
        <v>29</v>
      </c>
      <c r="J12701">
        <v>0.48333300000000001</v>
      </c>
      <c r="K12701">
        <v>135</v>
      </c>
      <c r="L12701" s="1"/>
      <c r="M12701" s="4"/>
    </row>
    <row r="12702" spans="1:13" x14ac:dyDescent="0.25">
      <c r="A12702">
        <v>5553957443</v>
      </c>
      <c r="B12702" t="s">
        <v>126</v>
      </c>
      <c r="C12702" s="1">
        <v>42488</v>
      </c>
      <c r="D12702" s="8">
        <f>WEEKDAY(hourlySteps_merged[[#This Row],[ActivityDate]],1)</f>
        <v>5</v>
      </c>
      <c r="E12702" s="1" t="str">
        <f>TEXT(hourlySteps_merged[[#This Row],[ActivityDate]],"dddd")</f>
        <v>Thursday</v>
      </c>
      <c r="F12702" s="6" t="s">
        <v>781</v>
      </c>
      <c r="G12702" s="6" t="str">
        <f>TEXT(hourlySteps_merged[[#This Row],[ActivityTime2]],"hh:mm:ss")</f>
        <v>12:00:00</v>
      </c>
      <c r="H12702">
        <v>267</v>
      </c>
      <c r="I12702">
        <v>37</v>
      </c>
      <c r="J12702">
        <v>0.61666699999999997</v>
      </c>
      <c r="K12702">
        <v>142</v>
      </c>
      <c r="L12702" s="1"/>
      <c r="M12702" s="4"/>
    </row>
    <row r="12703" spans="1:13" x14ac:dyDescent="0.25">
      <c r="A12703">
        <v>5553957443</v>
      </c>
      <c r="B12703" t="s">
        <v>127</v>
      </c>
      <c r="C12703" s="1">
        <v>42488</v>
      </c>
      <c r="D12703" s="8">
        <f>WEEKDAY(hourlySteps_merged[[#This Row],[ActivityDate]],1)</f>
        <v>5</v>
      </c>
      <c r="E12703" s="1" t="str">
        <f>TEXT(hourlySteps_merged[[#This Row],[ActivityDate]],"dddd")</f>
        <v>Thursday</v>
      </c>
      <c r="F12703" s="6" t="s">
        <v>782</v>
      </c>
      <c r="G12703" s="6" t="str">
        <f>TEXT(hourlySteps_merged[[#This Row],[ActivityTime2]],"hh:mm:ss")</f>
        <v>13:00:00</v>
      </c>
      <c r="H12703">
        <v>143</v>
      </c>
      <c r="I12703">
        <v>15</v>
      </c>
      <c r="J12703">
        <v>0.25</v>
      </c>
      <c r="K12703">
        <v>94</v>
      </c>
      <c r="L12703" s="1"/>
      <c r="M12703" s="4"/>
    </row>
    <row r="12704" spans="1:13" x14ac:dyDescent="0.25">
      <c r="A12704">
        <v>5553957443</v>
      </c>
      <c r="B12704" t="s">
        <v>128</v>
      </c>
      <c r="C12704" s="1">
        <v>42488</v>
      </c>
      <c r="D12704" s="8">
        <f>WEEKDAY(hourlySteps_merged[[#This Row],[ActivityDate]],1)</f>
        <v>5</v>
      </c>
      <c r="E12704" s="1" t="str">
        <f>TEXT(hourlySteps_merged[[#This Row],[ActivityDate]],"dddd")</f>
        <v>Thursday</v>
      </c>
      <c r="F12704" s="6" t="s">
        <v>783</v>
      </c>
      <c r="G12704" s="6" t="str">
        <f>TEXT(hourlySteps_merged[[#This Row],[ActivityTime2]],"hh:mm:ss")</f>
        <v>14:00:00</v>
      </c>
      <c r="H12704">
        <v>624</v>
      </c>
      <c r="I12704">
        <v>18</v>
      </c>
      <c r="J12704">
        <v>0.3</v>
      </c>
      <c r="K12704">
        <v>103</v>
      </c>
      <c r="L12704" s="1"/>
      <c r="M12704" s="4"/>
    </row>
    <row r="12705" spans="1:13" x14ac:dyDescent="0.25">
      <c r="A12705">
        <v>5553957443</v>
      </c>
      <c r="B12705" t="s">
        <v>129</v>
      </c>
      <c r="C12705" s="1">
        <v>42488</v>
      </c>
      <c r="D12705" s="8">
        <f>WEEKDAY(hourlySteps_merged[[#This Row],[ActivityDate]],1)</f>
        <v>5</v>
      </c>
      <c r="E12705" s="1" t="str">
        <f>TEXT(hourlySteps_merged[[#This Row],[ActivityDate]],"dddd")</f>
        <v>Thursday</v>
      </c>
      <c r="F12705" s="6" t="s">
        <v>784</v>
      </c>
      <c r="G12705" s="6" t="str">
        <f>TEXT(hourlySteps_merged[[#This Row],[ActivityTime2]],"hh:mm:ss")</f>
        <v>15:00:00</v>
      </c>
      <c r="H12705">
        <v>1519</v>
      </c>
      <c r="I12705">
        <v>16</v>
      </c>
      <c r="J12705">
        <v>0.26666699999999999</v>
      </c>
      <c r="K12705">
        <v>94</v>
      </c>
      <c r="L12705" s="1"/>
      <c r="M12705" s="4"/>
    </row>
    <row r="12706" spans="1:13" x14ac:dyDescent="0.25">
      <c r="A12706">
        <v>5553957443</v>
      </c>
      <c r="B12706" t="s">
        <v>130</v>
      </c>
      <c r="C12706" s="1">
        <v>42488</v>
      </c>
      <c r="D12706" s="8">
        <f>WEEKDAY(hourlySteps_merged[[#This Row],[ActivityDate]],1)</f>
        <v>5</v>
      </c>
      <c r="E12706" s="1" t="str">
        <f>TEXT(hourlySteps_merged[[#This Row],[ActivityDate]],"dddd")</f>
        <v>Thursday</v>
      </c>
      <c r="F12706" s="6" t="s">
        <v>785</v>
      </c>
      <c r="G12706" s="6" t="str">
        <f>TEXT(hourlySteps_merged[[#This Row],[ActivityTime2]],"hh:mm:ss")</f>
        <v>16:00:00</v>
      </c>
      <c r="H12706">
        <v>247</v>
      </c>
      <c r="I12706">
        <v>34</v>
      </c>
      <c r="J12706">
        <v>0.56666700000000003</v>
      </c>
      <c r="K12706">
        <v>126</v>
      </c>
      <c r="L12706" s="1"/>
      <c r="M12706" s="4"/>
    </row>
    <row r="12707" spans="1:13" x14ac:dyDescent="0.25">
      <c r="A12707">
        <v>5553957443</v>
      </c>
      <c r="B12707" t="s">
        <v>131</v>
      </c>
      <c r="C12707" s="1">
        <v>42488</v>
      </c>
      <c r="D12707" s="8">
        <f>WEEKDAY(hourlySteps_merged[[#This Row],[ActivityDate]],1)</f>
        <v>5</v>
      </c>
      <c r="E12707" s="1" t="str">
        <f>TEXT(hourlySteps_merged[[#This Row],[ActivityDate]],"dddd")</f>
        <v>Thursday</v>
      </c>
      <c r="F12707" s="6" t="s">
        <v>786</v>
      </c>
      <c r="G12707" s="6" t="str">
        <f>TEXT(hourlySteps_merged[[#This Row],[ActivityTime2]],"hh:mm:ss")</f>
        <v>17:00:00</v>
      </c>
      <c r="H12707">
        <v>37</v>
      </c>
      <c r="I12707">
        <v>37</v>
      </c>
      <c r="J12707">
        <v>0.61666699999999997</v>
      </c>
      <c r="K12707">
        <v>140</v>
      </c>
      <c r="L12707" s="1"/>
      <c r="M12707" s="4"/>
    </row>
    <row r="12708" spans="1:13" x14ac:dyDescent="0.25">
      <c r="A12708">
        <v>5553957443</v>
      </c>
      <c r="B12708" t="s">
        <v>21</v>
      </c>
      <c r="C12708" s="1">
        <v>42488</v>
      </c>
      <c r="D12708" s="8">
        <f>WEEKDAY(hourlySteps_merged[[#This Row],[ActivityDate]],1)</f>
        <v>5</v>
      </c>
      <c r="E12708" s="1" t="str">
        <f>TEXT(hourlySteps_merged[[#This Row],[ActivityDate]],"dddd")</f>
        <v>Thursday</v>
      </c>
      <c r="F12708" s="6" t="s">
        <v>787</v>
      </c>
      <c r="G12708" s="6" t="str">
        <f>TEXT(hourlySteps_merged[[#This Row],[ActivityTime2]],"hh:mm:ss")</f>
        <v>18:00:00</v>
      </c>
      <c r="H12708">
        <v>6</v>
      </c>
      <c r="I12708">
        <v>44</v>
      </c>
      <c r="J12708">
        <v>0.73333300000000001</v>
      </c>
      <c r="K12708">
        <v>151</v>
      </c>
      <c r="L12708" s="1"/>
      <c r="M12708" s="4"/>
    </row>
    <row r="12709" spans="1:13" x14ac:dyDescent="0.25">
      <c r="A12709">
        <v>5553957443</v>
      </c>
      <c r="B12709" t="s">
        <v>132</v>
      </c>
      <c r="C12709" s="1">
        <v>42488</v>
      </c>
      <c r="D12709" s="8">
        <f>WEEKDAY(hourlySteps_merged[[#This Row],[ActivityDate]],1)</f>
        <v>5</v>
      </c>
      <c r="E12709" s="1" t="str">
        <f>TEXT(hourlySteps_merged[[#This Row],[ActivityDate]],"dddd")</f>
        <v>Thursday</v>
      </c>
      <c r="F12709" s="6" t="s">
        <v>788</v>
      </c>
      <c r="G12709" s="6" t="str">
        <f>TEXT(hourlySteps_merged[[#This Row],[ActivityTime2]],"hh:mm:ss")</f>
        <v>19:00:00</v>
      </c>
      <c r="H12709">
        <v>0</v>
      </c>
      <c r="I12709">
        <v>25</v>
      </c>
      <c r="J12709">
        <v>0.41666700000000001</v>
      </c>
      <c r="K12709">
        <v>115</v>
      </c>
      <c r="L12709" s="1"/>
      <c r="M12709" s="4"/>
    </row>
    <row r="12710" spans="1:13" x14ac:dyDescent="0.25">
      <c r="A12710">
        <v>5553957443</v>
      </c>
      <c r="B12710" t="s">
        <v>133</v>
      </c>
      <c r="C12710" s="1">
        <v>42488</v>
      </c>
      <c r="D12710" s="8">
        <f>WEEKDAY(hourlySteps_merged[[#This Row],[ActivityDate]],1)</f>
        <v>5</v>
      </c>
      <c r="E12710" s="1" t="str">
        <f>TEXT(hourlySteps_merged[[#This Row],[ActivityDate]],"dddd")</f>
        <v>Thursday</v>
      </c>
      <c r="F12710" s="6" t="s">
        <v>789</v>
      </c>
      <c r="G12710" s="6" t="str">
        <f>TEXT(hourlySteps_merged[[#This Row],[ActivityTime2]],"hh:mm:ss")</f>
        <v>20:00:00</v>
      </c>
      <c r="H12710">
        <v>0</v>
      </c>
      <c r="I12710">
        <v>44</v>
      </c>
      <c r="J12710">
        <v>0.73333300000000001</v>
      </c>
      <c r="K12710">
        <v>151</v>
      </c>
      <c r="L12710" s="1"/>
      <c r="M12710" s="4"/>
    </row>
    <row r="12711" spans="1:13" x14ac:dyDescent="0.25">
      <c r="A12711">
        <v>5553957443</v>
      </c>
      <c r="B12711" t="s">
        <v>134</v>
      </c>
      <c r="C12711" s="1">
        <v>42488</v>
      </c>
      <c r="D12711" s="8">
        <f>WEEKDAY(hourlySteps_merged[[#This Row],[ActivityDate]],1)</f>
        <v>5</v>
      </c>
      <c r="E12711" s="1" t="str">
        <f>TEXT(hourlySteps_merged[[#This Row],[ActivityDate]],"dddd")</f>
        <v>Thursday</v>
      </c>
      <c r="F12711" s="6" t="s">
        <v>790</v>
      </c>
      <c r="G12711" s="6" t="str">
        <f>TEXT(hourlySteps_merged[[#This Row],[ActivityTime2]],"hh:mm:ss")</f>
        <v>21:00:00</v>
      </c>
      <c r="H12711">
        <v>7</v>
      </c>
      <c r="I12711">
        <v>3</v>
      </c>
      <c r="J12711">
        <v>0.05</v>
      </c>
      <c r="K12711">
        <v>68</v>
      </c>
      <c r="L12711" s="1"/>
      <c r="M12711" s="4"/>
    </row>
    <row r="12712" spans="1:13" x14ac:dyDescent="0.25">
      <c r="A12712">
        <v>5553957443</v>
      </c>
      <c r="B12712" t="s">
        <v>135</v>
      </c>
      <c r="C12712" s="1">
        <v>42488</v>
      </c>
      <c r="D12712" s="8">
        <f>WEEKDAY(hourlySteps_merged[[#This Row],[ActivityDate]],1)</f>
        <v>5</v>
      </c>
      <c r="E12712" s="1" t="str">
        <f>TEXT(hourlySteps_merged[[#This Row],[ActivityDate]],"dddd")</f>
        <v>Thursday</v>
      </c>
      <c r="F12712" s="6" t="s">
        <v>791</v>
      </c>
      <c r="G12712" s="6" t="str">
        <f>TEXT(hourlySteps_merged[[#This Row],[ActivityTime2]],"hh:mm:ss")</f>
        <v>22:00:00</v>
      </c>
      <c r="H12712">
        <v>0</v>
      </c>
      <c r="I12712">
        <v>14</v>
      </c>
      <c r="J12712">
        <v>0.23333300000000001</v>
      </c>
      <c r="K12712">
        <v>90</v>
      </c>
      <c r="L12712" s="1"/>
      <c r="M12712" s="4"/>
    </row>
    <row r="12713" spans="1:13" x14ac:dyDescent="0.25">
      <c r="A12713">
        <v>5553957443</v>
      </c>
      <c r="B12713" t="s">
        <v>136</v>
      </c>
      <c r="C12713" s="1">
        <v>42488</v>
      </c>
      <c r="D12713" s="8">
        <f>WEEKDAY(hourlySteps_merged[[#This Row],[ActivityDate]],1)</f>
        <v>5</v>
      </c>
      <c r="E12713" s="1" t="str">
        <f>TEXT(hourlySteps_merged[[#This Row],[ActivityDate]],"dddd")</f>
        <v>Thursday</v>
      </c>
      <c r="F12713" s="6" t="s">
        <v>792</v>
      </c>
      <c r="G12713" s="6" t="str">
        <f>TEXT(hourlySteps_merged[[#This Row],[ActivityTime2]],"hh:mm:ss")</f>
        <v>23:00:00</v>
      </c>
      <c r="H12713">
        <v>6</v>
      </c>
      <c r="I12713">
        <v>3</v>
      </c>
      <c r="J12713">
        <v>0.05</v>
      </c>
      <c r="K12713">
        <v>66</v>
      </c>
      <c r="L12713" s="1"/>
      <c r="M12713" s="4"/>
    </row>
    <row r="12714" spans="1:13" x14ac:dyDescent="0.25">
      <c r="A12714">
        <v>5553957443</v>
      </c>
      <c r="B12714" t="s">
        <v>137</v>
      </c>
      <c r="C12714" s="1">
        <v>42488</v>
      </c>
      <c r="D12714" s="8">
        <f>WEEKDAY(hourlySteps_merged[[#This Row],[ActivityDate]],1)</f>
        <v>5</v>
      </c>
      <c r="E12714" s="1" t="str">
        <f>TEXT(hourlySteps_merged[[#This Row],[ActivityDate]],"dddd")</f>
        <v>Thursday</v>
      </c>
      <c r="F12714" s="6" t="s">
        <v>769</v>
      </c>
      <c r="G12714" s="6" t="str">
        <f>TEXT(hourlySteps_merged[[#This Row],[ActivityTime2]],"hh:mm:ss")</f>
        <v>00:00:00</v>
      </c>
      <c r="H12714">
        <v>860</v>
      </c>
      <c r="I12714">
        <v>0</v>
      </c>
      <c r="J12714">
        <v>0</v>
      </c>
      <c r="K12714">
        <v>79</v>
      </c>
      <c r="L12714" s="1"/>
      <c r="M12714" s="4"/>
    </row>
    <row r="12715" spans="1:13" x14ac:dyDescent="0.25">
      <c r="A12715">
        <v>5553957443</v>
      </c>
      <c r="B12715" t="s">
        <v>138</v>
      </c>
      <c r="C12715" s="1">
        <v>42488</v>
      </c>
      <c r="D12715" s="8">
        <f>WEEKDAY(hourlySteps_merged[[#This Row],[ActivityDate]],1)</f>
        <v>5</v>
      </c>
      <c r="E12715" s="1" t="str">
        <f>TEXT(hourlySteps_merged[[#This Row],[ActivityDate]],"dddd")</f>
        <v>Thursday</v>
      </c>
      <c r="F12715" s="6" t="s">
        <v>770</v>
      </c>
      <c r="G12715" s="6" t="str">
        <f>TEXT(hourlySteps_merged[[#This Row],[ActivityTime2]],"hh:mm:ss")</f>
        <v>01:00:00</v>
      </c>
      <c r="H12715">
        <v>1427</v>
      </c>
      <c r="I12715">
        <v>0</v>
      </c>
      <c r="J12715">
        <v>0</v>
      </c>
      <c r="K12715">
        <v>79</v>
      </c>
      <c r="L12715" s="1"/>
      <c r="M12715" s="4"/>
    </row>
    <row r="12716" spans="1:13" x14ac:dyDescent="0.25">
      <c r="A12716">
        <v>5553957443</v>
      </c>
      <c r="B12716" t="s">
        <v>139</v>
      </c>
      <c r="C12716" s="1">
        <v>42488</v>
      </c>
      <c r="D12716" s="8">
        <f>WEEKDAY(hourlySteps_merged[[#This Row],[ActivityDate]],1)</f>
        <v>5</v>
      </c>
      <c r="E12716" s="1" t="str">
        <f>TEXT(hourlySteps_merged[[#This Row],[ActivityDate]],"dddd")</f>
        <v>Thursday</v>
      </c>
      <c r="F12716" s="6" t="s">
        <v>771</v>
      </c>
      <c r="G12716" s="6" t="str">
        <f>TEXT(hourlySteps_merged[[#This Row],[ActivityTime2]],"hh:mm:ss")</f>
        <v>02:00:00</v>
      </c>
      <c r="H12716">
        <v>146</v>
      </c>
      <c r="I12716">
        <v>1</v>
      </c>
      <c r="J12716">
        <v>1.6667000000000001E-2</v>
      </c>
      <c r="K12716">
        <v>80</v>
      </c>
      <c r="L12716" s="1"/>
      <c r="M12716" s="4"/>
    </row>
    <row r="12717" spans="1:13" x14ac:dyDescent="0.25">
      <c r="A12717">
        <v>5553957443</v>
      </c>
      <c r="B12717" t="s">
        <v>140</v>
      </c>
      <c r="C12717" s="1">
        <v>42488</v>
      </c>
      <c r="D12717" s="8">
        <f>WEEKDAY(hourlySteps_merged[[#This Row],[ActivityDate]],1)</f>
        <v>5</v>
      </c>
      <c r="E12717" s="1" t="str">
        <f>TEXT(hourlySteps_merged[[#This Row],[ActivityDate]],"dddd")</f>
        <v>Thursday</v>
      </c>
      <c r="F12717" s="6" t="s">
        <v>772</v>
      </c>
      <c r="G12717" s="6" t="str">
        <f>TEXT(hourlySteps_merged[[#This Row],[ActivityTime2]],"hh:mm:ss")</f>
        <v>03:00:00</v>
      </c>
      <c r="H12717">
        <v>123</v>
      </c>
      <c r="I12717">
        <v>0</v>
      </c>
      <c r="J12717">
        <v>0</v>
      </c>
      <c r="K12717">
        <v>79</v>
      </c>
      <c r="L12717" s="1"/>
      <c r="M12717" s="4"/>
    </row>
    <row r="12718" spans="1:13" x14ac:dyDescent="0.25">
      <c r="A12718">
        <v>5553957443</v>
      </c>
      <c r="B12718" t="s">
        <v>141</v>
      </c>
      <c r="C12718" s="1">
        <v>42488</v>
      </c>
      <c r="D12718" s="8">
        <f>WEEKDAY(hourlySteps_merged[[#This Row],[ActivityDate]],1)</f>
        <v>5</v>
      </c>
      <c r="E12718" s="1" t="str">
        <f>TEXT(hourlySteps_merged[[#This Row],[ActivityDate]],"dddd")</f>
        <v>Thursday</v>
      </c>
      <c r="F12718" s="6" t="s">
        <v>773</v>
      </c>
      <c r="G12718" s="6" t="str">
        <f>TEXT(hourlySteps_merged[[#This Row],[ActivityTime2]],"hh:mm:ss")</f>
        <v>04:00:00</v>
      </c>
      <c r="H12718">
        <v>2718</v>
      </c>
      <c r="I12718">
        <v>1</v>
      </c>
      <c r="J12718">
        <v>1.6667000000000001E-2</v>
      </c>
      <c r="K12718">
        <v>80</v>
      </c>
      <c r="L12718" s="1"/>
      <c r="M12718" s="4"/>
    </row>
    <row r="12719" spans="1:13" x14ac:dyDescent="0.25">
      <c r="A12719">
        <v>5553957443</v>
      </c>
      <c r="B12719" t="s">
        <v>142</v>
      </c>
      <c r="C12719" s="1">
        <v>42488</v>
      </c>
      <c r="D12719" s="8">
        <f>WEEKDAY(hourlySteps_merged[[#This Row],[ActivityDate]],1)</f>
        <v>5</v>
      </c>
      <c r="E12719" s="1" t="str">
        <f>TEXT(hourlySteps_merged[[#This Row],[ActivityDate]],"dddd")</f>
        <v>Thursday</v>
      </c>
      <c r="F12719" s="6" t="s">
        <v>774</v>
      </c>
      <c r="G12719" s="6" t="str">
        <f>TEXT(hourlySteps_merged[[#This Row],[ActivityTime2]],"hh:mm:ss")</f>
        <v>05:00:00</v>
      </c>
      <c r="H12719">
        <v>1959</v>
      </c>
      <c r="I12719">
        <v>55</v>
      </c>
      <c r="J12719">
        <v>0.91666700000000001</v>
      </c>
      <c r="K12719">
        <v>226</v>
      </c>
      <c r="L12719" s="1"/>
      <c r="M12719" s="4"/>
    </row>
    <row r="12720" spans="1:13" x14ac:dyDescent="0.25">
      <c r="A12720">
        <v>5553957443</v>
      </c>
      <c r="B12720" t="s">
        <v>143</v>
      </c>
      <c r="C12720" s="1">
        <v>42488</v>
      </c>
      <c r="D12720" s="8">
        <f>WEEKDAY(hourlySteps_merged[[#This Row],[ActivityDate]],1)</f>
        <v>5</v>
      </c>
      <c r="E12720" s="1" t="str">
        <f>TEXT(hourlySteps_merged[[#This Row],[ActivityDate]],"dddd")</f>
        <v>Thursday</v>
      </c>
      <c r="F12720" s="6" t="s">
        <v>775</v>
      </c>
      <c r="G12720" s="6" t="str">
        <f>TEXT(hourlySteps_merged[[#This Row],[ActivityTime2]],"hh:mm:ss")</f>
        <v>06:00:00</v>
      </c>
      <c r="H12720">
        <v>874</v>
      </c>
      <c r="I12720">
        <v>67</v>
      </c>
      <c r="J12720">
        <v>1.1166670000000001</v>
      </c>
      <c r="K12720">
        <v>286</v>
      </c>
      <c r="L12720" s="1"/>
      <c r="M12720" s="4"/>
    </row>
    <row r="12721" spans="1:13" x14ac:dyDescent="0.25">
      <c r="A12721">
        <v>5553957443</v>
      </c>
      <c r="B12721" t="s">
        <v>144</v>
      </c>
      <c r="C12721" s="1">
        <v>42488</v>
      </c>
      <c r="D12721" s="8">
        <f>WEEKDAY(hourlySteps_merged[[#This Row],[ActivityDate]],1)</f>
        <v>5</v>
      </c>
      <c r="E12721" s="1" t="str">
        <f>TEXT(hourlySteps_merged[[#This Row],[ActivityDate]],"dddd")</f>
        <v>Thursday</v>
      </c>
      <c r="F12721" s="6" t="s">
        <v>776</v>
      </c>
      <c r="G12721" s="6" t="str">
        <f>TEXT(hourlySteps_merged[[#This Row],[ActivityTime2]],"hh:mm:ss")</f>
        <v>07:00:00</v>
      </c>
      <c r="H12721">
        <v>9</v>
      </c>
      <c r="I12721">
        <v>12</v>
      </c>
      <c r="J12721">
        <v>0.2</v>
      </c>
      <c r="K12721">
        <v>150</v>
      </c>
      <c r="L12721" s="1"/>
      <c r="M12721" s="4"/>
    </row>
    <row r="12722" spans="1:13" x14ac:dyDescent="0.25">
      <c r="A12722">
        <v>5553957443</v>
      </c>
      <c r="B12722" t="s">
        <v>145</v>
      </c>
      <c r="C12722" s="1">
        <v>42488</v>
      </c>
      <c r="D12722" s="8">
        <f>WEEKDAY(hourlySteps_merged[[#This Row],[ActivityDate]],1)</f>
        <v>5</v>
      </c>
      <c r="E12722" s="1" t="str">
        <f>TEXT(hourlySteps_merged[[#This Row],[ActivityDate]],"dddd")</f>
        <v>Thursday</v>
      </c>
      <c r="F12722" s="6" t="s">
        <v>777</v>
      </c>
      <c r="G12722" s="6" t="str">
        <f>TEXT(hourlySteps_merged[[#This Row],[ActivityTime2]],"hh:mm:ss")</f>
        <v>08:00:00</v>
      </c>
      <c r="H12722">
        <v>2183</v>
      </c>
      <c r="I12722">
        <v>8</v>
      </c>
      <c r="J12722">
        <v>0.13333300000000001</v>
      </c>
      <c r="K12722">
        <v>118</v>
      </c>
      <c r="L12722" s="1"/>
      <c r="M12722" s="4"/>
    </row>
    <row r="12723" spans="1:13" x14ac:dyDescent="0.25">
      <c r="A12723">
        <v>5553957443</v>
      </c>
      <c r="B12723" t="s">
        <v>146</v>
      </c>
      <c r="C12723" s="1">
        <v>42488</v>
      </c>
      <c r="D12723" s="8">
        <f>WEEKDAY(hourlySteps_merged[[#This Row],[ActivityDate]],1)</f>
        <v>5</v>
      </c>
      <c r="E12723" s="1" t="str">
        <f>TEXT(hourlySteps_merged[[#This Row],[ActivityDate]],"dddd")</f>
        <v>Thursday</v>
      </c>
      <c r="F12723" s="6" t="s">
        <v>778</v>
      </c>
      <c r="G12723" s="6" t="str">
        <f>TEXT(hourlySteps_merged[[#This Row],[ActivityTime2]],"hh:mm:ss")</f>
        <v>09:00:00</v>
      </c>
      <c r="H12723">
        <v>261</v>
      </c>
      <c r="I12723">
        <v>6</v>
      </c>
      <c r="J12723">
        <v>0.1</v>
      </c>
      <c r="K12723">
        <v>94</v>
      </c>
      <c r="L12723" s="1"/>
      <c r="M12723" s="4"/>
    </row>
    <row r="12724" spans="1:13" x14ac:dyDescent="0.25">
      <c r="A12724">
        <v>5553957443</v>
      </c>
      <c r="B12724" t="s">
        <v>147</v>
      </c>
      <c r="C12724" s="1">
        <v>42488</v>
      </c>
      <c r="D12724" s="8">
        <f>WEEKDAY(hourlySteps_merged[[#This Row],[ActivityDate]],1)</f>
        <v>5</v>
      </c>
      <c r="E12724" s="1" t="str">
        <f>TEXT(hourlySteps_merged[[#This Row],[ActivityDate]],"dddd")</f>
        <v>Thursday</v>
      </c>
      <c r="F12724" s="6" t="s">
        <v>779</v>
      </c>
      <c r="G12724" s="6" t="str">
        <f>TEXT(hourlySteps_merged[[#This Row],[ActivityTime2]],"hh:mm:ss")</f>
        <v>10:00:00</v>
      </c>
      <c r="H12724">
        <v>3256</v>
      </c>
      <c r="I12724">
        <v>16</v>
      </c>
      <c r="J12724">
        <v>0.26666699999999999</v>
      </c>
      <c r="K12724">
        <v>132</v>
      </c>
      <c r="L12724" s="1"/>
      <c r="M12724" s="4"/>
    </row>
    <row r="12725" spans="1:13" x14ac:dyDescent="0.25">
      <c r="A12725">
        <v>5553957443</v>
      </c>
      <c r="B12725" t="s">
        <v>148</v>
      </c>
      <c r="C12725" s="1">
        <v>42488</v>
      </c>
      <c r="D12725" s="8">
        <f>WEEKDAY(hourlySteps_merged[[#This Row],[ActivityDate]],1)</f>
        <v>5</v>
      </c>
      <c r="E12725" s="1" t="str">
        <f>TEXT(hourlySteps_merged[[#This Row],[ActivityDate]],"dddd")</f>
        <v>Thursday</v>
      </c>
      <c r="F12725" s="6" t="s">
        <v>780</v>
      </c>
      <c r="G12725" s="6" t="str">
        <f>TEXT(hourlySteps_merged[[#This Row],[ActivityTime2]],"hh:mm:ss")</f>
        <v>11:00:00</v>
      </c>
      <c r="H12725">
        <v>1035</v>
      </c>
      <c r="I12725">
        <v>17</v>
      </c>
      <c r="J12725">
        <v>0.283333</v>
      </c>
      <c r="K12725">
        <v>136</v>
      </c>
      <c r="L12725" s="1"/>
      <c r="M12725" s="4"/>
    </row>
    <row r="12726" spans="1:13" x14ac:dyDescent="0.25">
      <c r="A12726">
        <v>5553957443</v>
      </c>
      <c r="B12726" t="s">
        <v>149</v>
      </c>
      <c r="C12726" s="1">
        <v>42488</v>
      </c>
      <c r="D12726" s="8">
        <f>WEEKDAY(hourlySteps_merged[[#This Row],[ActivityDate]],1)</f>
        <v>5</v>
      </c>
      <c r="E12726" s="1" t="str">
        <f>TEXT(hourlySteps_merged[[#This Row],[ActivityDate]],"dddd")</f>
        <v>Thursday</v>
      </c>
      <c r="F12726" s="6" t="s">
        <v>781</v>
      </c>
      <c r="G12726" s="6" t="str">
        <f>TEXT(hourlySteps_merged[[#This Row],[ActivityTime2]],"hh:mm:ss")</f>
        <v>12:00:00</v>
      </c>
      <c r="H12726">
        <v>762</v>
      </c>
      <c r="I12726">
        <v>4</v>
      </c>
      <c r="J12726">
        <v>6.6667000000000004E-2</v>
      </c>
      <c r="K12726">
        <v>104</v>
      </c>
      <c r="L12726" s="1"/>
      <c r="M12726" s="4"/>
    </row>
    <row r="12727" spans="1:13" x14ac:dyDescent="0.25">
      <c r="A12727">
        <v>5553957443</v>
      </c>
      <c r="B12727" t="s">
        <v>150</v>
      </c>
      <c r="C12727" s="1">
        <v>42488</v>
      </c>
      <c r="D12727" s="8">
        <f>WEEKDAY(hourlySteps_merged[[#This Row],[ActivityDate]],1)</f>
        <v>5</v>
      </c>
      <c r="E12727" s="1" t="str">
        <f>TEXT(hourlySteps_merged[[#This Row],[ActivityDate]],"dddd")</f>
        <v>Thursday</v>
      </c>
      <c r="F12727" s="6" t="s">
        <v>782</v>
      </c>
      <c r="G12727" s="6" t="str">
        <f>TEXT(hourlySteps_merged[[#This Row],[ActivityTime2]],"hh:mm:ss")</f>
        <v>13:00:00</v>
      </c>
      <c r="H12727">
        <v>484</v>
      </c>
      <c r="I12727">
        <v>12</v>
      </c>
      <c r="J12727">
        <v>0.2</v>
      </c>
      <c r="K12727">
        <v>118</v>
      </c>
      <c r="L12727" s="1"/>
      <c r="M12727" s="4"/>
    </row>
    <row r="12728" spans="1:13" x14ac:dyDescent="0.25">
      <c r="A12728">
        <v>5553957443</v>
      </c>
      <c r="B12728" t="s">
        <v>151</v>
      </c>
      <c r="C12728" s="1">
        <v>42488</v>
      </c>
      <c r="D12728" s="8">
        <f>WEEKDAY(hourlySteps_merged[[#This Row],[ActivityDate]],1)</f>
        <v>5</v>
      </c>
      <c r="E12728" s="1" t="str">
        <f>TEXT(hourlySteps_merged[[#This Row],[ActivityDate]],"dddd")</f>
        <v>Thursday</v>
      </c>
      <c r="F12728" s="6" t="s">
        <v>783</v>
      </c>
      <c r="G12728" s="6" t="str">
        <f>TEXT(hourlySteps_merged[[#This Row],[ActivityTime2]],"hh:mm:ss")</f>
        <v>14:00:00</v>
      </c>
      <c r="H12728">
        <v>0</v>
      </c>
      <c r="I12728">
        <v>6</v>
      </c>
      <c r="J12728">
        <v>0.1</v>
      </c>
      <c r="K12728">
        <v>104</v>
      </c>
      <c r="L12728" s="1"/>
      <c r="M12728" s="4"/>
    </row>
    <row r="12729" spans="1:13" x14ac:dyDescent="0.25">
      <c r="A12729">
        <v>5553957443</v>
      </c>
      <c r="B12729" t="s">
        <v>152</v>
      </c>
      <c r="C12729" s="1">
        <v>42488</v>
      </c>
      <c r="D12729" s="8">
        <f>WEEKDAY(hourlySteps_merged[[#This Row],[ActivityDate]],1)</f>
        <v>5</v>
      </c>
      <c r="E12729" s="1" t="str">
        <f>TEXT(hourlySteps_merged[[#This Row],[ActivityDate]],"dddd")</f>
        <v>Thursday</v>
      </c>
      <c r="F12729" s="6" t="s">
        <v>784</v>
      </c>
      <c r="G12729" s="6" t="str">
        <f>TEXT(hourlySteps_merged[[#This Row],[ActivityTime2]],"hh:mm:ss")</f>
        <v>15:00:00</v>
      </c>
      <c r="H12729">
        <v>148</v>
      </c>
      <c r="I12729">
        <v>8</v>
      </c>
      <c r="J12729">
        <v>0.13333300000000001</v>
      </c>
      <c r="K12729">
        <v>103</v>
      </c>
      <c r="L12729" s="1"/>
      <c r="M12729" s="4"/>
    </row>
    <row r="12730" spans="1:13" x14ac:dyDescent="0.25">
      <c r="A12730">
        <v>5553957443</v>
      </c>
      <c r="B12730" t="s">
        <v>153</v>
      </c>
      <c r="C12730" s="1">
        <v>42488</v>
      </c>
      <c r="D12730" s="8">
        <f>WEEKDAY(hourlySteps_merged[[#This Row],[ActivityDate]],1)</f>
        <v>5</v>
      </c>
      <c r="E12730" s="1" t="str">
        <f>TEXT(hourlySteps_merged[[#This Row],[ActivityDate]],"dddd")</f>
        <v>Thursday</v>
      </c>
      <c r="F12730" s="6" t="s">
        <v>785</v>
      </c>
      <c r="G12730" s="6" t="str">
        <f>TEXT(hourlySteps_merged[[#This Row],[ActivityTime2]],"hh:mm:ss")</f>
        <v>16:00:00</v>
      </c>
      <c r="H12730">
        <v>280</v>
      </c>
      <c r="I12730">
        <v>30</v>
      </c>
      <c r="J12730">
        <v>0.5</v>
      </c>
      <c r="K12730">
        <v>204</v>
      </c>
      <c r="L12730" s="1"/>
      <c r="M12730" s="4"/>
    </row>
    <row r="12731" spans="1:13" x14ac:dyDescent="0.25">
      <c r="A12731">
        <v>5553957443</v>
      </c>
      <c r="B12731" t="s">
        <v>154</v>
      </c>
      <c r="C12731" s="1">
        <v>42488</v>
      </c>
      <c r="D12731" s="8">
        <f>WEEKDAY(hourlySteps_merged[[#This Row],[ActivityDate]],1)</f>
        <v>5</v>
      </c>
      <c r="E12731" s="1" t="str">
        <f>TEXT(hourlySteps_merged[[#This Row],[ActivityDate]],"dddd")</f>
        <v>Thursday</v>
      </c>
      <c r="F12731" s="6" t="s">
        <v>786</v>
      </c>
      <c r="G12731" s="6" t="str">
        <f>TEXT(hourlySteps_merged[[#This Row],[ActivityTime2]],"hh:mm:ss")</f>
        <v>17:00:00</v>
      </c>
      <c r="H12731">
        <v>12</v>
      </c>
      <c r="I12731">
        <v>32</v>
      </c>
      <c r="J12731">
        <v>0.53333299999999995</v>
      </c>
      <c r="K12731">
        <v>196</v>
      </c>
      <c r="L12731" s="1"/>
      <c r="M12731" s="4"/>
    </row>
    <row r="12732" spans="1:13" x14ac:dyDescent="0.25">
      <c r="A12732">
        <v>5553957443</v>
      </c>
      <c r="B12732" t="s">
        <v>22</v>
      </c>
      <c r="C12732" s="1">
        <v>42488</v>
      </c>
      <c r="D12732" s="8">
        <f>WEEKDAY(hourlySteps_merged[[#This Row],[ActivityDate]],1)</f>
        <v>5</v>
      </c>
      <c r="E12732" s="1" t="str">
        <f>TEXT(hourlySteps_merged[[#This Row],[ActivityDate]],"dddd")</f>
        <v>Thursday</v>
      </c>
      <c r="F12732" s="6" t="s">
        <v>787</v>
      </c>
      <c r="G12732" s="6" t="str">
        <f>TEXT(hourlySteps_merged[[#This Row],[ActivityTime2]],"hh:mm:ss")</f>
        <v>18:00:00</v>
      </c>
      <c r="H12732">
        <v>0</v>
      </c>
      <c r="I12732">
        <v>22</v>
      </c>
      <c r="J12732">
        <v>0.36666700000000002</v>
      </c>
      <c r="K12732">
        <v>153</v>
      </c>
      <c r="L12732" s="1"/>
      <c r="M12732" s="4"/>
    </row>
    <row r="12733" spans="1:13" x14ac:dyDescent="0.25">
      <c r="A12733">
        <v>5553957443</v>
      </c>
      <c r="B12733" t="s">
        <v>155</v>
      </c>
      <c r="C12733" s="1">
        <v>42488</v>
      </c>
      <c r="D12733" s="8">
        <f>WEEKDAY(hourlySteps_merged[[#This Row],[ActivityDate]],1)</f>
        <v>5</v>
      </c>
      <c r="E12733" s="1" t="str">
        <f>TEXT(hourlySteps_merged[[#This Row],[ActivityDate]],"dddd")</f>
        <v>Thursday</v>
      </c>
      <c r="F12733" s="6" t="s">
        <v>788</v>
      </c>
      <c r="G12733" s="6" t="str">
        <f>TEXT(hourlySteps_merged[[#This Row],[ActivityTime2]],"hh:mm:ss")</f>
        <v>19:00:00</v>
      </c>
      <c r="H12733">
        <v>8</v>
      </c>
      <c r="I12733">
        <v>8</v>
      </c>
      <c r="J12733">
        <v>0.13333300000000001</v>
      </c>
      <c r="K12733">
        <v>111</v>
      </c>
      <c r="L12733" s="1"/>
      <c r="M12733" s="4"/>
    </row>
    <row r="12734" spans="1:13" x14ac:dyDescent="0.25">
      <c r="A12734">
        <v>5553957443</v>
      </c>
      <c r="B12734" t="s">
        <v>156</v>
      </c>
      <c r="C12734" s="1">
        <v>42488</v>
      </c>
      <c r="D12734" s="8">
        <f>WEEKDAY(hourlySteps_merged[[#This Row],[ActivityDate]],1)</f>
        <v>5</v>
      </c>
      <c r="E12734" s="1" t="str">
        <f>TEXT(hourlySteps_merged[[#This Row],[ActivityDate]],"dddd")</f>
        <v>Thursday</v>
      </c>
      <c r="F12734" s="6" t="s">
        <v>789</v>
      </c>
      <c r="G12734" s="6" t="str">
        <f>TEXT(hourlySteps_merged[[#This Row],[ActivityTime2]],"hh:mm:ss")</f>
        <v>20:00:00</v>
      </c>
      <c r="H12734">
        <v>0</v>
      </c>
      <c r="I12734">
        <v>4</v>
      </c>
      <c r="J12734">
        <v>6.6667000000000004E-2</v>
      </c>
      <c r="K12734">
        <v>102</v>
      </c>
      <c r="L12734" s="1"/>
      <c r="M12734" s="4"/>
    </row>
    <row r="12735" spans="1:13" x14ac:dyDescent="0.25">
      <c r="A12735">
        <v>5553957443</v>
      </c>
      <c r="B12735" t="s">
        <v>157</v>
      </c>
      <c r="C12735" s="1">
        <v>42488</v>
      </c>
      <c r="D12735" s="8">
        <f>WEEKDAY(hourlySteps_merged[[#This Row],[ActivityDate]],1)</f>
        <v>5</v>
      </c>
      <c r="E12735" s="1" t="str">
        <f>TEXT(hourlySteps_merged[[#This Row],[ActivityDate]],"dddd")</f>
        <v>Thursday</v>
      </c>
      <c r="F12735" s="6" t="s">
        <v>790</v>
      </c>
      <c r="G12735" s="6" t="str">
        <f>TEXT(hourlySteps_merged[[#This Row],[ActivityTime2]],"hh:mm:ss")</f>
        <v>21:00:00</v>
      </c>
      <c r="H12735">
        <v>10</v>
      </c>
      <c r="I12735">
        <v>0</v>
      </c>
      <c r="J12735">
        <v>0</v>
      </c>
      <c r="K12735">
        <v>78</v>
      </c>
      <c r="L12735" s="1"/>
      <c r="M12735" s="4"/>
    </row>
    <row r="12736" spans="1:13" x14ac:dyDescent="0.25">
      <c r="A12736">
        <v>5553957443</v>
      </c>
      <c r="B12736" t="s">
        <v>158</v>
      </c>
      <c r="C12736" s="1">
        <v>42488</v>
      </c>
      <c r="D12736" s="8">
        <f>WEEKDAY(hourlySteps_merged[[#This Row],[ActivityDate]],1)</f>
        <v>5</v>
      </c>
      <c r="E12736" s="1" t="str">
        <f>TEXT(hourlySteps_merged[[#This Row],[ActivityDate]],"dddd")</f>
        <v>Thursday</v>
      </c>
      <c r="F12736" s="6" t="s">
        <v>791</v>
      </c>
      <c r="G12736" s="6" t="str">
        <f>TEXT(hourlySteps_merged[[#This Row],[ActivityTime2]],"hh:mm:ss")</f>
        <v>22:00:00</v>
      </c>
      <c r="H12736">
        <v>15</v>
      </c>
      <c r="I12736">
        <v>0</v>
      </c>
      <c r="J12736">
        <v>0</v>
      </c>
      <c r="K12736">
        <v>78</v>
      </c>
      <c r="L12736" s="1"/>
      <c r="M12736" s="4"/>
    </row>
    <row r="12737" spans="1:13" x14ac:dyDescent="0.25">
      <c r="A12737">
        <v>5553957443</v>
      </c>
      <c r="B12737" t="s">
        <v>159</v>
      </c>
      <c r="C12737" s="1">
        <v>42488</v>
      </c>
      <c r="D12737" s="8">
        <f>WEEKDAY(hourlySteps_merged[[#This Row],[ActivityDate]],1)</f>
        <v>5</v>
      </c>
      <c r="E12737" s="1" t="str">
        <f>TEXT(hourlySteps_merged[[#This Row],[ActivityDate]],"dddd")</f>
        <v>Thursday</v>
      </c>
      <c r="F12737" s="6" t="s">
        <v>792</v>
      </c>
      <c r="G12737" s="6" t="str">
        <f>TEXT(hourlySteps_merged[[#This Row],[ActivityTime2]],"hh:mm:ss")</f>
        <v>23:00:00</v>
      </c>
      <c r="H12737">
        <v>8</v>
      </c>
      <c r="I12737">
        <v>0</v>
      </c>
      <c r="J12737">
        <v>0</v>
      </c>
      <c r="K12737">
        <v>78</v>
      </c>
      <c r="L12737" s="1"/>
      <c r="M12737" s="4"/>
    </row>
    <row r="12738" spans="1:13" x14ac:dyDescent="0.25">
      <c r="A12738">
        <v>5553957443</v>
      </c>
      <c r="B12738" t="s">
        <v>160</v>
      </c>
      <c r="C12738" s="1">
        <v>42488</v>
      </c>
      <c r="D12738" s="8">
        <f>WEEKDAY(hourlySteps_merged[[#This Row],[ActivityDate]],1)</f>
        <v>5</v>
      </c>
      <c r="E12738" s="1" t="str">
        <f>TEXT(hourlySteps_merged[[#This Row],[ActivityDate]],"dddd")</f>
        <v>Thursday</v>
      </c>
      <c r="F12738" s="6" t="s">
        <v>769</v>
      </c>
      <c r="G12738" s="6" t="str">
        <f>TEXT(hourlySteps_merged[[#This Row],[ActivityTime2]],"hh:mm:ss")</f>
        <v>00:00:00</v>
      </c>
      <c r="H12738">
        <v>9</v>
      </c>
      <c r="I12738">
        <v>0</v>
      </c>
      <c r="J12738">
        <v>0</v>
      </c>
      <c r="K12738">
        <v>70</v>
      </c>
      <c r="L12738" s="1"/>
      <c r="M12738" s="4"/>
    </row>
    <row r="12739" spans="1:13" x14ac:dyDescent="0.25">
      <c r="A12739">
        <v>5553957443</v>
      </c>
      <c r="B12739" t="s">
        <v>161</v>
      </c>
      <c r="C12739" s="1">
        <v>42488</v>
      </c>
      <c r="D12739" s="8">
        <f>WEEKDAY(hourlySteps_merged[[#This Row],[ActivityDate]],1)</f>
        <v>5</v>
      </c>
      <c r="E12739" s="1" t="str">
        <f>TEXT(hourlySteps_merged[[#This Row],[ActivityDate]],"dddd")</f>
        <v>Thursday</v>
      </c>
      <c r="F12739" s="6" t="s">
        <v>770</v>
      </c>
      <c r="G12739" s="6" t="str">
        <f>TEXT(hourlySteps_merged[[#This Row],[ActivityTime2]],"hh:mm:ss")</f>
        <v>01:00:00</v>
      </c>
      <c r="H12739">
        <v>9</v>
      </c>
      <c r="I12739">
        <v>13</v>
      </c>
      <c r="J12739">
        <v>0.216667</v>
      </c>
      <c r="K12739">
        <v>97</v>
      </c>
      <c r="L12739" s="1"/>
      <c r="M12739" s="4"/>
    </row>
    <row r="12740" spans="1:13" x14ac:dyDescent="0.25">
      <c r="A12740">
        <v>5553957443</v>
      </c>
      <c r="B12740" t="s">
        <v>162</v>
      </c>
      <c r="C12740" s="1">
        <v>42488</v>
      </c>
      <c r="D12740" s="8">
        <f>WEEKDAY(hourlySteps_merged[[#This Row],[ActivityDate]],1)</f>
        <v>5</v>
      </c>
      <c r="E12740" s="1" t="str">
        <f>TEXT(hourlySteps_merged[[#This Row],[ActivityDate]],"dddd")</f>
        <v>Thursday</v>
      </c>
      <c r="F12740" s="6" t="s">
        <v>771</v>
      </c>
      <c r="G12740" s="6" t="str">
        <f>TEXT(hourlySteps_merged[[#This Row],[ActivityTime2]],"hh:mm:ss")</f>
        <v>02:00:00</v>
      </c>
      <c r="H12740">
        <v>0</v>
      </c>
      <c r="I12740">
        <v>2</v>
      </c>
      <c r="J12740">
        <v>3.3333000000000002E-2</v>
      </c>
      <c r="K12740">
        <v>74</v>
      </c>
      <c r="L12740" s="1"/>
      <c r="M12740" s="4"/>
    </row>
    <row r="12741" spans="1:13" x14ac:dyDescent="0.25">
      <c r="A12741">
        <v>5553957443</v>
      </c>
      <c r="B12741" t="s">
        <v>163</v>
      </c>
      <c r="C12741" s="1">
        <v>42488</v>
      </c>
      <c r="D12741" s="8">
        <f>WEEKDAY(hourlySteps_merged[[#This Row],[ActivityDate]],1)</f>
        <v>5</v>
      </c>
      <c r="E12741" s="1" t="str">
        <f>TEXT(hourlySteps_merged[[#This Row],[ActivityDate]],"dddd")</f>
        <v>Thursday</v>
      </c>
      <c r="F12741" s="6" t="s">
        <v>772</v>
      </c>
      <c r="G12741" s="6" t="str">
        <f>TEXT(hourlySteps_merged[[#This Row],[ActivityTime2]],"hh:mm:ss")</f>
        <v>03:00:00</v>
      </c>
      <c r="H12741">
        <v>65</v>
      </c>
      <c r="I12741">
        <v>2</v>
      </c>
      <c r="J12741">
        <v>3.3333000000000002E-2</v>
      </c>
      <c r="K12741">
        <v>73</v>
      </c>
      <c r="L12741" s="1"/>
      <c r="M12741" s="4"/>
    </row>
    <row r="12742" spans="1:13" x14ac:dyDescent="0.25">
      <c r="A12742">
        <v>5553957443</v>
      </c>
      <c r="B12742" t="s">
        <v>164</v>
      </c>
      <c r="C12742" s="1">
        <v>42488</v>
      </c>
      <c r="D12742" s="8">
        <f>WEEKDAY(hourlySteps_merged[[#This Row],[ActivityDate]],1)</f>
        <v>5</v>
      </c>
      <c r="E12742" s="1" t="str">
        <f>TEXT(hourlySteps_merged[[#This Row],[ActivityDate]],"dddd")</f>
        <v>Thursday</v>
      </c>
      <c r="F12742" s="6" t="s">
        <v>773</v>
      </c>
      <c r="G12742" s="6" t="str">
        <f>TEXT(hourlySteps_merged[[#This Row],[ActivityTime2]],"hh:mm:ss")</f>
        <v>04:00:00</v>
      </c>
      <c r="H12742">
        <v>501</v>
      </c>
      <c r="I12742">
        <v>2</v>
      </c>
      <c r="J12742">
        <v>3.3333000000000002E-2</v>
      </c>
      <c r="K12742">
        <v>73</v>
      </c>
      <c r="L12742" s="1"/>
      <c r="M12742" s="4"/>
    </row>
    <row r="12743" spans="1:13" x14ac:dyDescent="0.25">
      <c r="A12743">
        <v>5553957443</v>
      </c>
      <c r="B12743" t="s">
        <v>165</v>
      </c>
      <c r="C12743" s="1">
        <v>42488</v>
      </c>
      <c r="D12743" s="8">
        <f>WEEKDAY(hourlySteps_merged[[#This Row],[ActivityDate]],1)</f>
        <v>5</v>
      </c>
      <c r="E12743" s="1" t="str">
        <f>TEXT(hourlySteps_merged[[#This Row],[ActivityDate]],"dddd")</f>
        <v>Thursday</v>
      </c>
      <c r="F12743" s="6" t="s">
        <v>774</v>
      </c>
      <c r="G12743" s="6" t="str">
        <f>TEXT(hourlySteps_merged[[#This Row],[ActivityTime2]],"hh:mm:ss")</f>
        <v>05:00:00</v>
      </c>
      <c r="H12743">
        <v>18</v>
      </c>
      <c r="I12743">
        <v>0</v>
      </c>
      <c r="J12743">
        <v>0</v>
      </c>
      <c r="K12743">
        <v>69</v>
      </c>
      <c r="L12743" s="1"/>
      <c r="M12743" s="4"/>
    </row>
    <row r="12744" spans="1:13" x14ac:dyDescent="0.25">
      <c r="A12744">
        <v>5553957443</v>
      </c>
      <c r="B12744" t="s">
        <v>166</v>
      </c>
      <c r="C12744" s="1">
        <v>42488</v>
      </c>
      <c r="D12744" s="8">
        <f>WEEKDAY(hourlySteps_merged[[#This Row],[ActivityDate]],1)</f>
        <v>5</v>
      </c>
      <c r="E12744" s="1" t="str">
        <f>TEXT(hourlySteps_merged[[#This Row],[ActivityDate]],"dddd")</f>
        <v>Thursday</v>
      </c>
      <c r="F12744" s="6" t="s">
        <v>775</v>
      </c>
      <c r="G12744" s="6" t="str">
        <f>TEXT(hourlySteps_merged[[#This Row],[ActivityTime2]],"hh:mm:ss")</f>
        <v>06:00:00</v>
      </c>
      <c r="H12744">
        <v>17</v>
      </c>
      <c r="I12744">
        <v>0</v>
      </c>
      <c r="J12744">
        <v>0</v>
      </c>
      <c r="K12744">
        <v>69</v>
      </c>
      <c r="L12744" s="1"/>
      <c r="M12744" s="4"/>
    </row>
    <row r="12745" spans="1:13" x14ac:dyDescent="0.25">
      <c r="A12745">
        <v>5553957443</v>
      </c>
      <c r="B12745" t="s">
        <v>167</v>
      </c>
      <c r="C12745" s="1">
        <v>42488</v>
      </c>
      <c r="D12745" s="8">
        <f>WEEKDAY(hourlySteps_merged[[#This Row],[ActivityDate]],1)</f>
        <v>5</v>
      </c>
      <c r="E12745" s="1" t="str">
        <f>TEXT(hourlySteps_merged[[#This Row],[ActivityDate]],"dddd")</f>
        <v>Thursday</v>
      </c>
      <c r="F12745" s="6" t="s">
        <v>776</v>
      </c>
      <c r="G12745" s="6" t="str">
        <f>TEXT(hourlySteps_merged[[#This Row],[ActivityTime2]],"hh:mm:ss")</f>
        <v>07:00:00</v>
      </c>
      <c r="H12745">
        <v>280</v>
      </c>
      <c r="I12745">
        <v>1</v>
      </c>
      <c r="J12745">
        <v>1.6667000000000001E-2</v>
      </c>
      <c r="K12745">
        <v>71</v>
      </c>
      <c r="L12745" s="1"/>
      <c r="M12745" s="4"/>
    </row>
    <row r="12746" spans="1:13" x14ac:dyDescent="0.25">
      <c r="A12746">
        <v>5553957443</v>
      </c>
      <c r="B12746" t="s">
        <v>168</v>
      </c>
      <c r="C12746" s="1">
        <v>42488</v>
      </c>
      <c r="D12746" s="8">
        <f>WEEKDAY(hourlySteps_merged[[#This Row],[ActivityDate]],1)</f>
        <v>5</v>
      </c>
      <c r="E12746" s="1" t="str">
        <f>TEXT(hourlySteps_merged[[#This Row],[ActivityDate]],"dddd")</f>
        <v>Thursday</v>
      </c>
      <c r="F12746" s="6" t="s">
        <v>777</v>
      </c>
      <c r="G12746" s="6" t="str">
        <f>TEXT(hourlySteps_merged[[#This Row],[ActivityTime2]],"hh:mm:ss")</f>
        <v>08:00:00</v>
      </c>
      <c r="H12746">
        <v>671</v>
      </c>
      <c r="I12746">
        <v>1</v>
      </c>
      <c r="J12746">
        <v>1.6667000000000001E-2</v>
      </c>
      <c r="K12746">
        <v>71</v>
      </c>
      <c r="L12746" s="1"/>
      <c r="M12746" s="4"/>
    </row>
    <row r="12747" spans="1:13" x14ac:dyDescent="0.25">
      <c r="A12747">
        <v>5553957443</v>
      </c>
      <c r="B12747" t="s">
        <v>169</v>
      </c>
      <c r="C12747" s="1">
        <v>42488</v>
      </c>
      <c r="D12747" s="8">
        <f>WEEKDAY(hourlySteps_merged[[#This Row],[ActivityDate]],1)</f>
        <v>5</v>
      </c>
      <c r="E12747" s="1" t="str">
        <f>TEXT(hourlySteps_merged[[#This Row],[ActivityDate]],"dddd")</f>
        <v>Thursday</v>
      </c>
      <c r="F12747" s="6" t="s">
        <v>778</v>
      </c>
      <c r="G12747" s="6" t="str">
        <f>TEXT(hourlySteps_merged[[#This Row],[ActivityTime2]],"hh:mm:ss")</f>
        <v>09:00:00</v>
      </c>
      <c r="H12747">
        <v>564</v>
      </c>
      <c r="I12747">
        <v>0</v>
      </c>
      <c r="J12747">
        <v>0</v>
      </c>
      <c r="K12747">
        <v>69</v>
      </c>
      <c r="L12747" s="1"/>
      <c r="M12747" s="4"/>
    </row>
    <row r="12748" spans="1:13" x14ac:dyDescent="0.25">
      <c r="A12748">
        <v>5553957443</v>
      </c>
      <c r="B12748" t="s">
        <v>170</v>
      </c>
      <c r="C12748" s="1">
        <v>42488</v>
      </c>
      <c r="D12748" s="8">
        <f>WEEKDAY(hourlySteps_merged[[#This Row],[ActivityDate]],1)</f>
        <v>5</v>
      </c>
      <c r="E12748" s="1" t="str">
        <f>TEXT(hourlySteps_merged[[#This Row],[ActivityDate]],"dddd")</f>
        <v>Thursday</v>
      </c>
      <c r="F12748" s="6" t="s">
        <v>779</v>
      </c>
      <c r="G12748" s="6" t="str">
        <f>TEXT(hourlySteps_merged[[#This Row],[ActivityTime2]],"hh:mm:ss")</f>
        <v>10:00:00</v>
      </c>
      <c r="H12748">
        <v>1024</v>
      </c>
      <c r="I12748">
        <v>1</v>
      </c>
      <c r="J12748">
        <v>1.6667000000000001E-2</v>
      </c>
      <c r="K12748">
        <v>71</v>
      </c>
      <c r="L12748" s="1"/>
      <c r="M12748" s="4"/>
    </row>
    <row r="12749" spans="1:13" x14ac:dyDescent="0.25">
      <c r="A12749">
        <v>5553957443</v>
      </c>
      <c r="B12749" t="s">
        <v>171</v>
      </c>
      <c r="C12749" s="1">
        <v>42488</v>
      </c>
      <c r="D12749" s="8">
        <f>WEEKDAY(hourlySteps_merged[[#This Row],[ActivityDate]],1)</f>
        <v>5</v>
      </c>
      <c r="E12749" s="1" t="str">
        <f>TEXT(hourlySteps_merged[[#This Row],[ActivityDate]],"dddd")</f>
        <v>Thursday</v>
      </c>
      <c r="F12749" s="6" t="s">
        <v>780</v>
      </c>
      <c r="G12749" s="6" t="str">
        <f>TEXT(hourlySteps_merged[[#This Row],[ActivityTime2]],"hh:mm:ss")</f>
        <v>11:00:00</v>
      </c>
      <c r="H12749">
        <v>783</v>
      </c>
      <c r="I12749">
        <v>11</v>
      </c>
      <c r="J12749">
        <v>0.183333</v>
      </c>
      <c r="K12749">
        <v>96</v>
      </c>
      <c r="L12749" s="1"/>
      <c r="M12749" s="4"/>
    </row>
    <row r="12750" spans="1:13" x14ac:dyDescent="0.25">
      <c r="A12750">
        <v>5553957443</v>
      </c>
      <c r="B12750" t="s">
        <v>172</v>
      </c>
      <c r="C12750" s="1">
        <v>42488</v>
      </c>
      <c r="D12750" s="8">
        <f>WEEKDAY(hourlySteps_merged[[#This Row],[ActivityDate]],1)</f>
        <v>5</v>
      </c>
      <c r="E12750" s="1" t="str">
        <f>TEXT(hourlySteps_merged[[#This Row],[ActivityDate]],"dddd")</f>
        <v>Thursday</v>
      </c>
      <c r="F12750" s="6" t="s">
        <v>781</v>
      </c>
      <c r="G12750" s="6" t="str">
        <f>TEXT(hourlySteps_merged[[#This Row],[ActivityTime2]],"hh:mm:ss")</f>
        <v>12:00:00</v>
      </c>
      <c r="H12750">
        <v>377</v>
      </c>
      <c r="I12750">
        <v>21</v>
      </c>
      <c r="J12750">
        <v>0.35</v>
      </c>
      <c r="K12750">
        <v>116</v>
      </c>
      <c r="L12750" s="1"/>
      <c r="M12750" s="4"/>
    </row>
    <row r="12751" spans="1:13" x14ac:dyDescent="0.25">
      <c r="A12751">
        <v>5553957443</v>
      </c>
      <c r="B12751" t="s">
        <v>173</v>
      </c>
      <c r="C12751" s="1">
        <v>42488</v>
      </c>
      <c r="D12751" s="8">
        <f>WEEKDAY(hourlySteps_merged[[#This Row],[ActivityDate]],1)</f>
        <v>5</v>
      </c>
      <c r="E12751" s="1" t="str">
        <f>TEXT(hourlySteps_merged[[#This Row],[ActivityDate]],"dddd")</f>
        <v>Thursday</v>
      </c>
      <c r="F12751" s="6" t="s">
        <v>782</v>
      </c>
      <c r="G12751" s="6" t="str">
        <f>TEXT(hourlySteps_merged[[#This Row],[ActivityTime2]],"hh:mm:ss")</f>
        <v>13:00:00</v>
      </c>
      <c r="H12751">
        <v>580</v>
      </c>
      <c r="I12751">
        <v>7</v>
      </c>
      <c r="J12751">
        <v>0.11666700000000001</v>
      </c>
      <c r="K12751">
        <v>87</v>
      </c>
      <c r="L12751" s="1"/>
      <c r="M12751" s="4"/>
    </row>
    <row r="12752" spans="1:13" x14ac:dyDescent="0.25">
      <c r="A12752">
        <v>5553957443</v>
      </c>
      <c r="B12752" t="s">
        <v>174</v>
      </c>
      <c r="C12752" s="1">
        <v>42488</v>
      </c>
      <c r="D12752" s="8">
        <f>WEEKDAY(hourlySteps_merged[[#This Row],[ActivityDate]],1)</f>
        <v>5</v>
      </c>
      <c r="E12752" s="1" t="str">
        <f>TEXT(hourlySteps_merged[[#This Row],[ActivityDate]],"dddd")</f>
        <v>Thursday</v>
      </c>
      <c r="F12752" s="6" t="s">
        <v>783</v>
      </c>
      <c r="G12752" s="6" t="str">
        <f>TEXT(hourlySteps_merged[[#This Row],[ActivityTime2]],"hh:mm:ss")</f>
        <v>14:00:00</v>
      </c>
      <c r="H12752">
        <v>408</v>
      </c>
      <c r="I12752">
        <v>21</v>
      </c>
      <c r="J12752">
        <v>0.35</v>
      </c>
      <c r="K12752">
        <v>118</v>
      </c>
      <c r="L12752" s="1"/>
      <c r="M12752" s="4"/>
    </row>
    <row r="12753" spans="1:13" x14ac:dyDescent="0.25">
      <c r="A12753">
        <v>5553957443</v>
      </c>
      <c r="B12753" t="s">
        <v>175</v>
      </c>
      <c r="C12753" s="1">
        <v>42488</v>
      </c>
      <c r="D12753" s="8">
        <f>WEEKDAY(hourlySteps_merged[[#This Row],[ActivityDate]],1)</f>
        <v>5</v>
      </c>
      <c r="E12753" s="1" t="str">
        <f>TEXT(hourlySteps_merged[[#This Row],[ActivityDate]],"dddd")</f>
        <v>Thursday</v>
      </c>
      <c r="F12753" s="6" t="s">
        <v>784</v>
      </c>
      <c r="G12753" s="6" t="str">
        <f>TEXT(hourlySteps_merged[[#This Row],[ActivityTime2]],"hh:mm:ss")</f>
        <v>15:00:00</v>
      </c>
      <c r="H12753">
        <v>88</v>
      </c>
      <c r="I12753">
        <v>16</v>
      </c>
      <c r="J12753">
        <v>0.26666699999999999</v>
      </c>
      <c r="K12753">
        <v>113</v>
      </c>
      <c r="L12753" s="1"/>
      <c r="M12753" s="4"/>
    </row>
    <row r="12754" spans="1:13" x14ac:dyDescent="0.25">
      <c r="A12754">
        <v>5553957443</v>
      </c>
      <c r="B12754" t="s">
        <v>176</v>
      </c>
      <c r="C12754" s="1">
        <v>42488</v>
      </c>
      <c r="D12754" s="8">
        <f>WEEKDAY(hourlySteps_merged[[#This Row],[ActivityDate]],1)</f>
        <v>5</v>
      </c>
      <c r="E12754" s="1" t="str">
        <f>TEXT(hourlySteps_merged[[#This Row],[ActivityDate]],"dddd")</f>
        <v>Thursday</v>
      </c>
      <c r="F12754" s="6" t="s">
        <v>785</v>
      </c>
      <c r="G12754" s="6" t="str">
        <f>TEXT(hourlySteps_merged[[#This Row],[ActivityTime2]],"hh:mm:ss")</f>
        <v>16:00:00</v>
      </c>
      <c r="H12754">
        <v>170</v>
      </c>
      <c r="I12754">
        <v>29</v>
      </c>
      <c r="J12754">
        <v>0.48333300000000001</v>
      </c>
      <c r="K12754">
        <v>131</v>
      </c>
      <c r="L12754" s="1"/>
      <c r="M12754" s="4"/>
    </row>
    <row r="12755" spans="1:13" x14ac:dyDescent="0.25">
      <c r="A12755">
        <v>5553957443</v>
      </c>
      <c r="B12755" t="s">
        <v>177</v>
      </c>
      <c r="C12755" s="1">
        <v>42488</v>
      </c>
      <c r="D12755" s="8">
        <f>WEEKDAY(hourlySteps_merged[[#This Row],[ActivityDate]],1)</f>
        <v>5</v>
      </c>
      <c r="E12755" s="1" t="str">
        <f>TEXT(hourlySteps_merged[[#This Row],[ActivityDate]],"dddd")</f>
        <v>Thursday</v>
      </c>
      <c r="F12755" s="6" t="s">
        <v>786</v>
      </c>
      <c r="G12755" s="6" t="str">
        <f>TEXT(hourlySteps_merged[[#This Row],[ActivityTime2]],"hh:mm:ss")</f>
        <v>17:00:00</v>
      </c>
      <c r="H12755">
        <v>166</v>
      </c>
      <c r="I12755">
        <v>2</v>
      </c>
      <c r="J12755">
        <v>3.3333000000000002E-2</v>
      </c>
      <c r="K12755">
        <v>75</v>
      </c>
      <c r="L12755" s="1"/>
      <c r="M12755" s="4"/>
    </row>
    <row r="12756" spans="1:13" x14ac:dyDescent="0.25">
      <c r="A12756">
        <v>5553957443</v>
      </c>
      <c r="B12756" t="s">
        <v>23</v>
      </c>
      <c r="C12756" s="1">
        <v>42488</v>
      </c>
      <c r="D12756" s="8">
        <f>WEEKDAY(hourlySteps_merged[[#This Row],[ActivityDate]],1)</f>
        <v>5</v>
      </c>
      <c r="E12756" s="1" t="str">
        <f>TEXT(hourlySteps_merged[[#This Row],[ActivityDate]],"dddd")</f>
        <v>Thursday</v>
      </c>
      <c r="F12756" s="6" t="s">
        <v>787</v>
      </c>
      <c r="G12756" s="6" t="str">
        <f>TEXT(hourlySteps_merged[[#This Row],[ActivityTime2]],"hh:mm:ss")</f>
        <v>18:00:00</v>
      </c>
      <c r="H12756">
        <v>22</v>
      </c>
      <c r="I12756">
        <v>23</v>
      </c>
      <c r="J12756">
        <v>0.38333299999999998</v>
      </c>
      <c r="K12756">
        <v>123</v>
      </c>
      <c r="L12756" s="1"/>
      <c r="M12756" s="4"/>
    </row>
    <row r="12757" spans="1:13" x14ac:dyDescent="0.25">
      <c r="A12757">
        <v>5553957443</v>
      </c>
      <c r="B12757" t="s">
        <v>178</v>
      </c>
      <c r="C12757" s="1">
        <v>42488</v>
      </c>
      <c r="D12757" s="8">
        <f>WEEKDAY(hourlySteps_merged[[#This Row],[ActivityDate]],1)</f>
        <v>5</v>
      </c>
      <c r="E12757" s="1" t="str">
        <f>TEXT(hourlySteps_merged[[#This Row],[ActivityDate]],"dddd")</f>
        <v>Thursday</v>
      </c>
      <c r="F12757" s="6" t="s">
        <v>788</v>
      </c>
      <c r="G12757" s="6" t="str">
        <f>TEXT(hourlySteps_merged[[#This Row],[ActivityTime2]],"hh:mm:ss")</f>
        <v>19:00:00</v>
      </c>
      <c r="H12757">
        <v>305</v>
      </c>
      <c r="I12757">
        <v>23</v>
      </c>
      <c r="J12757">
        <v>0.38333299999999998</v>
      </c>
      <c r="K12757">
        <v>127</v>
      </c>
      <c r="L12757" s="1"/>
      <c r="M12757" s="4"/>
    </row>
    <row r="12758" spans="1:13" x14ac:dyDescent="0.25">
      <c r="A12758">
        <v>5553957443</v>
      </c>
      <c r="B12758" t="s">
        <v>179</v>
      </c>
      <c r="C12758" s="1">
        <v>42488</v>
      </c>
      <c r="D12758" s="8">
        <f>WEEKDAY(hourlySteps_merged[[#This Row],[ActivityDate]],1)</f>
        <v>5</v>
      </c>
      <c r="E12758" s="1" t="str">
        <f>TEXT(hourlySteps_merged[[#This Row],[ActivityDate]],"dddd")</f>
        <v>Thursday</v>
      </c>
      <c r="F12758" s="6" t="s">
        <v>789</v>
      </c>
      <c r="G12758" s="6" t="str">
        <f>TEXT(hourlySteps_merged[[#This Row],[ActivityTime2]],"hh:mm:ss")</f>
        <v>20:00:00</v>
      </c>
      <c r="H12758">
        <v>133</v>
      </c>
      <c r="I12758">
        <v>15</v>
      </c>
      <c r="J12758">
        <v>0.25</v>
      </c>
      <c r="K12758">
        <v>103</v>
      </c>
      <c r="L12758" s="1"/>
      <c r="M12758" s="4"/>
    </row>
    <row r="12759" spans="1:13" x14ac:dyDescent="0.25">
      <c r="A12759">
        <v>5553957443</v>
      </c>
      <c r="B12759" t="s">
        <v>180</v>
      </c>
      <c r="C12759" s="1">
        <v>42488</v>
      </c>
      <c r="D12759" s="8">
        <f>WEEKDAY(hourlySteps_merged[[#This Row],[ActivityDate]],1)</f>
        <v>5</v>
      </c>
      <c r="E12759" s="1" t="str">
        <f>TEXT(hourlySteps_merged[[#This Row],[ActivityDate]],"dddd")</f>
        <v>Thursday</v>
      </c>
      <c r="F12759" s="6" t="s">
        <v>790</v>
      </c>
      <c r="G12759" s="6" t="str">
        <f>TEXT(hourlySteps_merged[[#This Row],[ActivityTime2]],"hh:mm:ss")</f>
        <v>21:00:00</v>
      </c>
      <c r="H12759">
        <v>0</v>
      </c>
      <c r="I12759">
        <v>8</v>
      </c>
      <c r="J12759">
        <v>0.13333300000000001</v>
      </c>
      <c r="K12759">
        <v>87</v>
      </c>
      <c r="L12759" s="1"/>
      <c r="M12759" s="4"/>
    </row>
    <row r="12760" spans="1:13" x14ac:dyDescent="0.25">
      <c r="A12760">
        <v>5553957443</v>
      </c>
      <c r="B12760" t="s">
        <v>181</v>
      </c>
      <c r="C12760" s="1">
        <v>42488</v>
      </c>
      <c r="D12760" s="8">
        <f>WEEKDAY(hourlySteps_merged[[#This Row],[ActivityDate]],1)</f>
        <v>5</v>
      </c>
      <c r="E12760" s="1" t="str">
        <f>TEXT(hourlySteps_merged[[#This Row],[ActivityDate]],"dddd")</f>
        <v>Thursday</v>
      </c>
      <c r="F12760" s="6" t="s">
        <v>791</v>
      </c>
      <c r="G12760" s="6" t="str">
        <f>TEXT(hourlySteps_merged[[#This Row],[ActivityTime2]],"hh:mm:ss")</f>
        <v>22:00:00</v>
      </c>
      <c r="H12760">
        <v>0</v>
      </c>
      <c r="I12760">
        <v>16</v>
      </c>
      <c r="J12760">
        <v>0.26666699999999999</v>
      </c>
      <c r="K12760">
        <v>107</v>
      </c>
      <c r="L12760" s="1"/>
      <c r="M12760" s="4"/>
    </row>
    <row r="12761" spans="1:13" x14ac:dyDescent="0.25">
      <c r="A12761">
        <v>5553957443</v>
      </c>
      <c r="B12761" t="s">
        <v>182</v>
      </c>
      <c r="C12761" s="1">
        <v>42488</v>
      </c>
      <c r="D12761" s="8">
        <f>WEEKDAY(hourlySteps_merged[[#This Row],[ActivityDate]],1)</f>
        <v>5</v>
      </c>
      <c r="E12761" s="1" t="str">
        <f>TEXT(hourlySteps_merged[[#This Row],[ActivityDate]],"dddd")</f>
        <v>Thursday</v>
      </c>
      <c r="F12761" s="6" t="s">
        <v>792</v>
      </c>
      <c r="G12761" s="6" t="str">
        <f>TEXT(hourlySteps_merged[[#This Row],[ActivityTime2]],"hh:mm:ss")</f>
        <v>23:00:00</v>
      </c>
      <c r="H12761">
        <v>24</v>
      </c>
      <c r="I12761">
        <v>22</v>
      </c>
      <c r="J12761">
        <v>0.36666700000000002</v>
      </c>
      <c r="K12761">
        <v>114</v>
      </c>
      <c r="L12761" s="1"/>
      <c r="M12761" s="4"/>
    </row>
    <row r="12762" spans="1:13" x14ac:dyDescent="0.25">
      <c r="A12762">
        <v>5553957443</v>
      </c>
      <c r="B12762" t="s">
        <v>183</v>
      </c>
      <c r="C12762" s="1">
        <v>42488</v>
      </c>
      <c r="D12762" s="8">
        <f>WEEKDAY(hourlySteps_merged[[#This Row],[ActivityDate]],1)</f>
        <v>5</v>
      </c>
      <c r="E12762" s="1" t="str">
        <f>TEXT(hourlySteps_merged[[#This Row],[ActivityDate]],"dddd")</f>
        <v>Thursday</v>
      </c>
      <c r="F12762" s="6" t="s">
        <v>769</v>
      </c>
      <c r="G12762" s="6" t="str">
        <f>TEXT(hourlySteps_merged[[#This Row],[ActivityTime2]],"hh:mm:ss")</f>
        <v>00:00:00</v>
      </c>
      <c r="H12762">
        <v>0</v>
      </c>
      <c r="I12762">
        <v>0</v>
      </c>
      <c r="J12762">
        <v>0</v>
      </c>
      <c r="K12762">
        <v>56</v>
      </c>
      <c r="L12762" s="1"/>
      <c r="M12762" s="4"/>
    </row>
    <row r="12763" spans="1:13" x14ac:dyDescent="0.25">
      <c r="A12763">
        <v>5553957443</v>
      </c>
      <c r="B12763" t="s">
        <v>184</v>
      </c>
      <c r="C12763" s="1">
        <v>42488</v>
      </c>
      <c r="D12763" s="8">
        <f>WEEKDAY(hourlySteps_merged[[#This Row],[ActivityDate]],1)</f>
        <v>5</v>
      </c>
      <c r="E12763" s="1" t="str">
        <f>TEXT(hourlySteps_merged[[#This Row],[ActivityDate]],"dddd")</f>
        <v>Thursday</v>
      </c>
      <c r="F12763" s="6" t="s">
        <v>770</v>
      </c>
      <c r="G12763" s="6" t="str">
        <f>TEXT(hourlySteps_merged[[#This Row],[ActivityTime2]],"hh:mm:ss")</f>
        <v>01:00:00</v>
      </c>
      <c r="H12763">
        <v>0</v>
      </c>
      <c r="I12763">
        <v>0</v>
      </c>
      <c r="J12763">
        <v>0</v>
      </c>
      <c r="K12763">
        <v>56</v>
      </c>
      <c r="L12763" s="1"/>
      <c r="M12763" s="4"/>
    </row>
    <row r="12764" spans="1:13" x14ac:dyDescent="0.25">
      <c r="A12764">
        <v>5553957443</v>
      </c>
      <c r="B12764" t="s">
        <v>185</v>
      </c>
      <c r="C12764" s="1">
        <v>42488</v>
      </c>
      <c r="D12764" s="8">
        <f>WEEKDAY(hourlySteps_merged[[#This Row],[ActivityDate]],1)</f>
        <v>5</v>
      </c>
      <c r="E12764" s="1" t="str">
        <f>TEXT(hourlySteps_merged[[#This Row],[ActivityDate]],"dddd")</f>
        <v>Thursday</v>
      </c>
      <c r="F12764" s="6" t="s">
        <v>771</v>
      </c>
      <c r="G12764" s="6" t="str">
        <f>TEXT(hourlySteps_merged[[#This Row],[ActivityTime2]],"hh:mm:ss")</f>
        <v>02:00:00</v>
      </c>
      <c r="H12764">
        <v>0</v>
      </c>
      <c r="I12764">
        <v>0</v>
      </c>
      <c r="J12764">
        <v>0</v>
      </c>
      <c r="K12764">
        <v>56</v>
      </c>
      <c r="L12764" s="1"/>
      <c r="M12764" s="4"/>
    </row>
    <row r="12765" spans="1:13" x14ac:dyDescent="0.25">
      <c r="A12765">
        <v>5553957443</v>
      </c>
      <c r="B12765" t="s">
        <v>186</v>
      </c>
      <c r="C12765" s="1">
        <v>42488</v>
      </c>
      <c r="D12765" s="8">
        <f>WEEKDAY(hourlySteps_merged[[#This Row],[ActivityDate]],1)</f>
        <v>5</v>
      </c>
      <c r="E12765" s="1" t="str">
        <f>TEXT(hourlySteps_merged[[#This Row],[ActivityDate]],"dddd")</f>
        <v>Thursday</v>
      </c>
      <c r="F12765" s="6" t="s">
        <v>772</v>
      </c>
      <c r="G12765" s="6" t="str">
        <f>TEXT(hourlySteps_merged[[#This Row],[ActivityTime2]],"hh:mm:ss")</f>
        <v>03:00:00</v>
      </c>
      <c r="H12765">
        <v>40</v>
      </c>
      <c r="I12765">
        <v>0</v>
      </c>
      <c r="J12765">
        <v>0</v>
      </c>
      <c r="K12765">
        <v>56</v>
      </c>
      <c r="L12765" s="1"/>
      <c r="M12765" s="4"/>
    </row>
    <row r="12766" spans="1:13" x14ac:dyDescent="0.25">
      <c r="A12766">
        <v>5553957443</v>
      </c>
      <c r="B12766" t="s">
        <v>187</v>
      </c>
      <c r="C12766" s="1">
        <v>42488</v>
      </c>
      <c r="D12766" s="8">
        <f>WEEKDAY(hourlySteps_merged[[#This Row],[ActivityDate]],1)</f>
        <v>5</v>
      </c>
      <c r="E12766" s="1" t="str">
        <f>TEXT(hourlySteps_merged[[#This Row],[ActivityDate]],"dddd")</f>
        <v>Thursday</v>
      </c>
      <c r="F12766" s="6" t="s">
        <v>773</v>
      </c>
      <c r="G12766" s="6" t="str">
        <f>TEXT(hourlySteps_merged[[#This Row],[ActivityTime2]],"hh:mm:ss")</f>
        <v>04:00:00</v>
      </c>
      <c r="H12766">
        <v>0</v>
      </c>
      <c r="I12766">
        <v>0</v>
      </c>
      <c r="J12766">
        <v>0</v>
      </c>
      <c r="K12766">
        <v>56</v>
      </c>
      <c r="L12766" s="1"/>
      <c r="M12766" s="4"/>
    </row>
    <row r="12767" spans="1:13" x14ac:dyDescent="0.25">
      <c r="A12767">
        <v>5553957443</v>
      </c>
      <c r="B12767" t="s">
        <v>188</v>
      </c>
      <c r="C12767" s="1">
        <v>42488</v>
      </c>
      <c r="D12767" s="8">
        <f>WEEKDAY(hourlySteps_merged[[#This Row],[ActivityDate]],1)</f>
        <v>5</v>
      </c>
      <c r="E12767" s="1" t="str">
        <f>TEXT(hourlySteps_merged[[#This Row],[ActivityDate]],"dddd")</f>
        <v>Thursday</v>
      </c>
      <c r="F12767" s="6" t="s">
        <v>774</v>
      </c>
      <c r="G12767" s="6" t="str">
        <f>TEXT(hourlySteps_merged[[#This Row],[ActivityTime2]],"hh:mm:ss")</f>
        <v>05:00:00</v>
      </c>
      <c r="H12767">
        <v>0</v>
      </c>
      <c r="I12767">
        <v>0</v>
      </c>
      <c r="J12767">
        <v>0</v>
      </c>
      <c r="K12767">
        <v>56</v>
      </c>
      <c r="L12767" s="1"/>
      <c r="M12767" s="4"/>
    </row>
    <row r="12768" spans="1:13" x14ac:dyDescent="0.25">
      <c r="A12768">
        <v>5553957443</v>
      </c>
      <c r="B12768" t="s">
        <v>189</v>
      </c>
      <c r="C12768" s="1">
        <v>42488</v>
      </c>
      <c r="D12768" s="8">
        <f>WEEKDAY(hourlySteps_merged[[#This Row],[ActivityDate]],1)</f>
        <v>5</v>
      </c>
      <c r="E12768" s="1" t="str">
        <f>TEXT(hourlySteps_merged[[#This Row],[ActivityDate]],"dddd")</f>
        <v>Thursday</v>
      </c>
      <c r="F12768" s="6" t="s">
        <v>775</v>
      </c>
      <c r="G12768" s="6" t="str">
        <f>TEXT(hourlySteps_merged[[#This Row],[ActivityTime2]],"hh:mm:ss")</f>
        <v>06:00:00</v>
      </c>
      <c r="H12768">
        <v>0</v>
      </c>
      <c r="I12768">
        <v>19</v>
      </c>
      <c r="J12768">
        <v>0.31666699999999998</v>
      </c>
      <c r="K12768">
        <v>96</v>
      </c>
      <c r="L12768" s="1"/>
      <c r="M12768" s="4"/>
    </row>
    <row r="12769" spans="1:13" x14ac:dyDescent="0.25">
      <c r="A12769">
        <v>5553957443</v>
      </c>
      <c r="B12769" t="s">
        <v>190</v>
      </c>
      <c r="C12769" s="1">
        <v>42488</v>
      </c>
      <c r="D12769" s="8">
        <f>WEEKDAY(hourlySteps_merged[[#This Row],[ActivityDate]],1)</f>
        <v>5</v>
      </c>
      <c r="E12769" s="1" t="str">
        <f>TEXT(hourlySteps_merged[[#This Row],[ActivityDate]],"dddd")</f>
        <v>Thursday</v>
      </c>
      <c r="F12769" s="6" t="s">
        <v>776</v>
      </c>
      <c r="G12769" s="6" t="str">
        <f>TEXT(hourlySteps_merged[[#This Row],[ActivityTime2]],"hh:mm:ss")</f>
        <v>07:00:00</v>
      </c>
      <c r="H12769">
        <v>0</v>
      </c>
      <c r="I12769">
        <v>38</v>
      </c>
      <c r="J12769">
        <v>0.63333300000000003</v>
      </c>
      <c r="K12769">
        <v>129</v>
      </c>
      <c r="L12769" s="1"/>
      <c r="M12769" s="4"/>
    </row>
    <row r="12770" spans="1:13" x14ac:dyDescent="0.25">
      <c r="A12770">
        <v>5553957443</v>
      </c>
      <c r="B12770" t="s">
        <v>191</v>
      </c>
      <c r="C12770" s="1">
        <v>42488</v>
      </c>
      <c r="D12770" s="8">
        <f>WEEKDAY(hourlySteps_merged[[#This Row],[ActivityDate]],1)</f>
        <v>5</v>
      </c>
      <c r="E12770" s="1" t="str">
        <f>TEXT(hourlySteps_merged[[#This Row],[ActivityDate]],"dddd")</f>
        <v>Thursday</v>
      </c>
      <c r="F12770" s="6" t="s">
        <v>777</v>
      </c>
      <c r="G12770" s="6" t="str">
        <f>TEXT(hourlySteps_merged[[#This Row],[ActivityTime2]],"hh:mm:ss")</f>
        <v>08:00:00</v>
      </c>
      <c r="H12770">
        <v>0</v>
      </c>
      <c r="I12770">
        <v>31</v>
      </c>
      <c r="J12770">
        <v>0.51666699999999999</v>
      </c>
      <c r="K12770">
        <v>127</v>
      </c>
      <c r="L12770" s="1"/>
      <c r="M12770" s="4"/>
    </row>
    <row r="12771" spans="1:13" x14ac:dyDescent="0.25">
      <c r="A12771">
        <v>5553957443</v>
      </c>
      <c r="B12771" t="s">
        <v>192</v>
      </c>
      <c r="C12771" s="1">
        <v>42488</v>
      </c>
      <c r="D12771" s="8">
        <f>WEEKDAY(hourlySteps_merged[[#This Row],[ActivityDate]],1)</f>
        <v>5</v>
      </c>
      <c r="E12771" s="1" t="str">
        <f>TEXT(hourlySteps_merged[[#This Row],[ActivityDate]],"dddd")</f>
        <v>Thursday</v>
      </c>
      <c r="F12771" s="6" t="s">
        <v>778</v>
      </c>
      <c r="G12771" s="6" t="str">
        <f>TEXT(hourlySteps_merged[[#This Row],[ActivityTime2]],"hh:mm:ss")</f>
        <v>09:00:00</v>
      </c>
      <c r="H12771">
        <v>0</v>
      </c>
      <c r="I12771">
        <v>31</v>
      </c>
      <c r="J12771">
        <v>0.51666699999999999</v>
      </c>
      <c r="K12771">
        <v>123</v>
      </c>
      <c r="L12771" s="1"/>
      <c r="M12771" s="4"/>
    </row>
    <row r="12772" spans="1:13" x14ac:dyDescent="0.25">
      <c r="A12772">
        <v>5553957443</v>
      </c>
      <c r="B12772" t="s">
        <v>193</v>
      </c>
      <c r="C12772" s="1">
        <v>42488</v>
      </c>
      <c r="D12772" s="8">
        <f>WEEKDAY(hourlySteps_merged[[#This Row],[ActivityDate]],1)</f>
        <v>5</v>
      </c>
      <c r="E12772" s="1" t="str">
        <f>TEXT(hourlySteps_merged[[#This Row],[ActivityDate]],"dddd")</f>
        <v>Thursday</v>
      </c>
      <c r="F12772" s="6" t="s">
        <v>779</v>
      </c>
      <c r="G12772" s="6" t="str">
        <f>TEXT(hourlySteps_merged[[#This Row],[ActivityTime2]],"hh:mm:ss")</f>
        <v>10:00:00</v>
      </c>
      <c r="H12772">
        <v>0</v>
      </c>
      <c r="I12772">
        <v>25</v>
      </c>
      <c r="J12772">
        <v>0.41666700000000001</v>
      </c>
      <c r="K12772">
        <v>108</v>
      </c>
      <c r="L12772" s="1"/>
      <c r="M12772" s="4"/>
    </row>
    <row r="12773" spans="1:13" x14ac:dyDescent="0.25">
      <c r="A12773">
        <v>5553957443</v>
      </c>
      <c r="B12773" t="s">
        <v>194</v>
      </c>
      <c r="C12773" s="1">
        <v>42488</v>
      </c>
      <c r="D12773" s="8">
        <f>WEEKDAY(hourlySteps_merged[[#This Row],[ActivityDate]],1)</f>
        <v>5</v>
      </c>
      <c r="E12773" s="1" t="str">
        <f>TEXT(hourlySteps_merged[[#This Row],[ActivityDate]],"dddd")</f>
        <v>Thursday</v>
      </c>
      <c r="F12773" s="6" t="s">
        <v>780</v>
      </c>
      <c r="G12773" s="6" t="str">
        <f>TEXT(hourlySteps_merged[[#This Row],[ActivityTime2]],"hh:mm:ss")</f>
        <v>11:00:00</v>
      </c>
      <c r="H12773">
        <v>0</v>
      </c>
      <c r="I12773">
        <v>16</v>
      </c>
      <c r="J12773">
        <v>0.26666699999999999</v>
      </c>
      <c r="K12773">
        <v>93</v>
      </c>
      <c r="L12773" s="1"/>
      <c r="M12773" s="4"/>
    </row>
    <row r="12774" spans="1:13" x14ac:dyDescent="0.25">
      <c r="A12774">
        <v>5553957443</v>
      </c>
      <c r="B12774" t="s">
        <v>195</v>
      </c>
      <c r="C12774" s="1">
        <v>42488</v>
      </c>
      <c r="D12774" s="8">
        <f>WEEKDAY(hourlySteps_merged[[#This Row],[ActivityDate]],1)</f>
        <v>5</v>
      </c>
      <c r="E12774" s="1" t="str">
        <f>TEXT(hourlySteps_merged[[#This Row],[ActivityDate]],"dddd")</f>
        <v>Thursday</v>
      </c>
      <c r="F12774" s="6" t="s">
        <v>781</v>
      </c>
      <c r="G12774" s="6" t="str">
        <f>TEXT(hourlySteps_merged[[#This Row],[ActivityTime2]],"hh:mm:ss")</f>
        <v>12:00:00</v>
      </c>
      <c r="H12774">
        <v>0</v>
      </c>
      <c r="I12774">
        <v>14</v>
      </c>
      <c r="J12774">
        <v>0.23333300000000001</v>
      </c>
      <c r="K12774">
        <v>87</v>
      </c>
      <c r="L12774" s="1"/>
      <c r="M12774" s="4"/>
    </row>
    <row r="12775" spans="1:13" x14ac:dyDescent="0.25">
      <c r="A12775">
        <v>5553957443</v>
      </c>
      <c r="B12775" t="s">
        <v>196</v>
      </c>
      <c r="C12775" s="1">
        <v>42488</v>
      </c>
      <c r="D12775" s="8">
        <f>WEEKDAY(hourlySteps_merged[[#This Row],[ActivityDate]],1)</f>
        <v>5</v>
      </c>
      <c r="E12775" s="1" t="str">
        <f>TEXT(hourlySteps_merged[[#This Row],[ActivityDate]],"dddd")</f>
        <v>Thursday</v>
      </c>
      <c r="F12775" s="6" t="s">
        <v>782</v>
      </c>
      <c r="G12775" s="6" t="str">
        <f>TEXT(hourlySteps_merged[[#This Row],[ActivityTime2]],"hh:mm:ss")</f>
        <v>13:00:00</v>
      </c>
      <c r="H12775">
        <v>0</v>
      </c>
      <c r="I12775">
        <v>27</v>
      </c>
      <c r="J12775">
        <v>0.45</v>
      </c>
      <c r="K12775">
        <v>116</v>
      </c>
      <c r="L12775" s="1"/>
      <c r="M12775" s="4"/>
    </row>
    <row r="12776" spans="1:13" x14ac:dyDescent="0.25">
      <c r="A12776">
        <v>5553957443</v>
      </c>
      <c r="B12776" t="s">
        <v>197</v>
      </c>
      <c r="C12776" s="1">
        <v>42488</v>
      </c>
      <c r="D12776" s="8">
        <f>WEEKDAY(hourlySteps_merged[[#This Row],[ActivityDate]],1)</f>
        <v>5</v>
      </c>
      <c r="E12776" s="1" t="str">
        <f>TEXT(hourlySteps_merged[[#This Row],[ActivityDate]],"dddd")</f>
        <v>Thursday</v>
      </c>
      <c r="F12776" s="6" t="s">
        <v>783</v>
      </c>
      <c r="G12776" s="6" t="str">
        <f>TEXT(hourlySteps_merged[[#This Row],[ActivityTime2]],"hh:mm:ss")</f>
        <v>14:00:00</v>
      </c>
      <c r="H12776">
        <v>0</v>
      </c>
      <c r="I12776">
        <v>31</v>
      </c>
      <c r="J12776">
        <v>0.51666699999999999</v>
      </c>
      <c r="K12776">
        <v>118</v>
      </c>
      <c r="L12776" s="1"/>
      <c r="M12776" s="4"/>
    </row>
    <row r="12777" spans="1:13" x14ac:dyDescent="0.25">
      <c r="A12777">
        <v>5553957443</v>
      </c>
      <c r="B12777" t="s">
        <v>198</v>
      </c>
      <c r="C12777" s="1">
        <v>42488</v>
      </c>
      <c r="D12777" s="8">
        <f>WEEKDAY(hourlySteps_merged[[#This Row],[ActivityDate]],1)</f>
        <v>5</v>
      </c>
      <c r="E12777" s="1" t="str">
        <f>TEXT(hourlySteps_merged[[#This Row],[ActivityDate]],"dddd")</f>
        <v>Thursday</v>
      </c>
      <c r="F12777" s="6" t="s">
        <v>784</v>
      </c>
      <c r="G12777" s="6" t="str">
        <f>TEXT(hourlySteps_merged[[#This Row],[ActivityTime2]],"hh:mm:ss")</f>
        <v>15:00:00</v>
      </c>
      <c r="H12777">
        <v>0</v>
      </c>
      <c r="I12777">
        <v>43</v>
      </c>
      <c r="J12777">
        <v>0.71666700000000005</v>
      </c>
      <c r="K12777">
        <v>145</v>
      </c>
      <c r="L12777" s="1"/>
      <c r="M12777" s="4"/>
    </row>
    <row r="12778" spans="1:13" x14ac:dyDescent="0.25">
      <c r="A12778">
        <v>5553957443</v>
      </c>
      <c r="B12778" t="s">
        <v>199</v>
      </c>
      <c r="C12778" s="1">
        <v>42488</v>
      </c>
      <c r="D12778" s="8">
        <f>WEEKDAY(hourlySteps_merged[[#This Row],[ActivityDate]],1)</f>
        <v>5</v>
      </c>
      <c r="E12778" s="1" t="str">
        <f>TEXT(hourlySteps_merged[[#This Row],[ActivityDate]],"dddd")</f>
        <v>Thursday</v>
      </c>
      <c r="F12778" s="6" t="s">
        <v>785</v>
      </c>
      <c r="G12778" s="6" t="str">
        <f>TEXT(hourlySteps_merged[[#This Row],[ActivityTime2]],"hh:mm:ss")</f>
        <v>16:00:00</v>
      </c>
      <c r="H12778">
        <v>111</v>
      </c>
      <c r="I12778">
        <v>41</v>
      </c>
      <c r="J12778">
        <v>0.68333299999999997</v>
      </c>
      <c r="K12778">
        <v>158</v>
      </c>
      <c r="L12778" s="1"/>
      <c r="M12778" s="4"/>
    </row>
    <row r="12779" spans="1:13" x14ac:dyDescent="0.25">
      <c r="A12779">
        <v>5553957443</v>
      </c>
      <c r="B12779" t="s">
        <v>200</v>
      </c>
      <c r="C12779" s="1">
        <v>42488</v>
      </c>
      <c r="D12779" s="8">
        <f>WEEKDAY(hourlySteps_merged[[#This Row],[ActivityDate]],1)</f>
        <v>5</v>
      </c>
      <c r="E12779" s="1" t="str">
        <f>TEXT(hourlySteps_merged[[#This Row],[ActivityDate]],"dddd")</f>
        <v>Thursday</v>
      </c>
      <c r="F12779" s="6" t="s">
        <v>786</v>
      </c>
      <c r="G12779" s="6" t="str">
        <f>TEXT(hourlySteps_merged[[#This Row],[ActivityTime2]],"hh:mm:ss")</f>
        <v>17:00:00</v>
      </c>
      <c r="H12779">
        <v>20</v>
      </c>
      <c r="I12779">
        <v>33</v>
      </c>
      <c r="J12779">
        <v>0.55000000000000004</v>
      </c>
      <c r="K12779">
        <v>125</v>
      </c>
      <c r="L12779" s="1"/>
      <c r="M12779" s="4"/>
    </row>
    <row r="12780" spans="1:13" x14ac:dyDescent="0.25">
      <c r="A12780">
        <v>5553957443</v>
      </c>
      <c r="B12780" t="s">
        <v>49</v>
      </c>
      <c r="C12780" s="1">
        <v>42488</v>
      </c>
      <c r="D12780" s="8">
        <f>WEEKDAY(hourlySteps_merged[[#This Row],[ActivityDate]],1)</f>
        <v>5</v>
      </c>
      <c r="E12780" s="1" t="str">
        <f>TEXT(hourlySteps_merged[[#This Row],[ActivityDate]],"dddd")</f>
        <v>Thursday</v>
      </c>
      <c r="F12780" s="6" t="s">
        <v>787</v>
      </c>
      <c r="G12780" s="6" t="str">
        <f>TEXT(hourlySteps_merged[[#This Row],[ActivityTime2]],"hh:mm:ss")</f>
        <v>18:00:00</v>
      </c>
      <c r="H12780">
        <v>0</v>
      </c>
      <c r="I12780">
        <v>7</v>
      </c>
      <c r="J12780">
        <v>0.11666700000000001</v>
      </c>
      <c r="K12780">
        <v>73</v>
      </c>
      <c r="L12780" s="1"/>
      <c r="M12780" s="4"/>
    </row>
    <row r="12781" spans="1:13" x14ac:dyDescent="0.25">
      <c r="A12781">
        <v>5553957443</v>
      </c>
      <c r="B12781" t="s">
        <v>201</v>
      </c>
      <c r="C12781" s="1">
        <v>42488</v>
      </c>
      <c r="D12781" s="8">
        <f>WEEKDAY(hourlySteps_merged[[#This Row],[ActivityDate]],1)</f>
        <v>5</v>
      </c>
      <c r="E12781" s="1" t="str">
        <f>TEXT(hourlySteps_merged[[#This Row],[ActivityDate]],"dddd")</f>
        <v>Thursday</v>
      </c>
      <c r="F12781" s="6" t="s">
        <v>788</v>
      </c>
      <c r="G12781" s="6" t="str">
        <f>TEXT(hourlySteps_merged[[#This Row],[ActivityTime2]],"hh:mm:ss")</f>
        <v>19:00:00</v>
      </c>
      <c r="H12781">
        <v>0</v>
      </c>
      <c r="I12781">
        <v>10</v>
      </c>
      <c r="J12781">
        <v>0.16666700000000001</v>
      </c>
      <c r="K12781">
        <v>77</v>
      </c>
      <c r="L12781" s="1"/>
      <c r="M12781" s="4"/>
    </row>
    <row r="12782" spans="1:13" x14ac:dyDescent="0.25">
      <c r="A12782">
        <v>5553957443</v>
      </c>
      <c r="B12782" t="s">
        <v>202</v>
      </c>
      <c r="C12782" s="1">
        <v>42488</v>
      </c>
      <c r="D12782" s="8">
        <f>WEEKDAY(hourlySteps_merged[[#This Row],[ActivityDate]],1)</f>
        <v>5</v>
      </c>
      <c r="E12782" s="1" t="str">
        <f>TEXT(hourlySteps_merged[[#This Row],[ActivityDate]],"dddd")</f>
        <v>Thursday</v>
      </c>
      <c r="F12782" s="6" t="s">
        <v>789</v>
      </c>
      <c r="G12782" s="6" t="str">
        <f>TEXT(hourlySteps_merged[[#This Row],[ActivityTime2]],"hh:mm:ss")</f>
        <v>20:00:00</v>
      </c>
      <c r="H12782">
        <v>0</v>
      </c>
      <c r="I12782">
        <v>9</v>
      </c>
      <c r="J12782">
        <v>0.15</v>
      </c>
      <c r="K12782">
        <v>75</v>
      </c>
      <c r="L12782" s="1"/>
      <c r="M12782" s="4"/>
    </row>
    <row r="12783" spans="1:13" x14ac:dyDescent="0.25">
      <c r="A12783">
        <v>5553957443</v>
      </c>
      <c r="B12783" t="s">
        <v>203</v>
      </c>
      <c r="C12783" s="1">
        <v>42488</v>
      </c>
      <c r="D12783" s="8">
        <f>WEEKDAY(hourlySteps_merged[[#This Row],[ActivityDate]],1)</f>
        <v>5</v>
      </c>
      <c r="E12783" s="1" t="str">
        <f>TEXT(hourlySteps_merged[[#This Row],[ActivityDate]],"dddd")</f>
        <v>Thursday</v>
      </c>
      <c r="F12783" s="6" t="s">
        <v>790</v>
      </c>
      <c r="G12783" s="6" t="str">
        <f>TEXT(hourlySteps_merged[[#This Row],[ActivityTime2]],"hh:mm:ss")</f>
        <v>21:00:00</v>
      </c>
      <c r="H12783">
        <v>9</v>
      </c>
      <c r="I12783">
        <v>9</v>
      </c>
      <c r="J12783">
        <v>0.15</v>
      </c>
      <c r="K12783">
        <v>75</v>
      </c>
      <c r="L12783" s="1"/>
      <c r="M12783" s="4"/>
    </row>
    <row r="12784" spans="1:13" x14ac:dyDescent="0.25">
      <c r="A12784">
        <v>5553957443</v>
      </c>
      <c r="B12784" t="s">
        <v>204</v>
      </c>
      <c r="C12784" s="1">
        <v>42488</v>
      </c>
      <c r="D12784" s="8">
        <f>WEEKDAY(hourlySteps_merged[[#This Row],[ActivityDate]],1)</f>
        <v>5</v>
      </c>
      <c r="E12784" s="1" t="str">
        <f>TEXT(hourlySteps_merged[[#This Row],[ActivityDate]],"dddd")</f>
        <v>Thursday</v>
      </c>
      <c r="F12784" s="6" t="s">
        <v>791</v>
      </c>
      <c r="G12784" s="6" t="str">
        <f>TEXT(hourlySteps_merged[[#This Row],[ActivityTime2]],"hh:mm:ss")</f>
        <v>22:00:00</v>
      </c>
      <c r="H12784">
        <v>9</v>
      </c>
      <c r="I12784">
        <v>7</v>
      </c>
      <c r="J12784">
        <v>0.11666700000000001</v>
      </c>
      <c r="K12784">
        <v>68</v>
      </c>
      <c r="L12784" s="1"/>
      <c r="M12784" s="4"/>
    </row>
    <row r="12785" spans="1:13" x14ac:dyDescent="0.25">
      <c r="A12785">
        <v>5553957443</v>
      </c>
      <c r="B12785" t="s">
        <v>205</v>
      </c>
      <c r="C12785" s="1">
        <v>42488</v>
      </c>
      <c r="D12785" s="8">
        <f>WEEKDAY(hourlySteps_merged[[#This Row],[ActivityDate]],1)</f>
        <v>5</v>
      </c>
      <c r="E12785" s="1" t="str">
        <f>TEXT(hourlySteps_merged[[#This Row],[ActivityDate]],"dddd")</f>
        <v>Thursday</v>
      </c>
      <c r="F12785" s="6" t="s">
        <v>792</v>
      </c>
      <c r="G12785" s="6" t="str">
        <f>TEXT(hourlySteps_merged[[#This Row],[ActivityTime2]],"hh:mm:ss")</f>
        <v>23:00:00</v>
      </c>
      <c r="H12785">
        <v>6</v>
      </c>
      <c r="I12785">
        <v>1</v>
      </c>
      <c r="J12785">
        <v>1.6667000000000001E-2</v>
      </c>
      <c r="K12785">
        <v>58</v>
      </c>
      <c r="L12785" s="1"/>
      <c r="M12785" s="4"/>
    </row>
    <row r="12786" spans="1:13" x14ac:dyDescent="0.25">
      <c r="A12786">
        <v>5553957443</v>
      </c>
      <c r="B12786" t="s">
        <v>206</v>
      </c>
      <c r="C12786" s="1">
        <v>42488</v>
      </c>
      <c r="D12786" s="8">
        <f>WEEKDAY(hourlySteps_merged[[#This Row],[ActivityDate]],1)</f>
        <v>5</v>
      </c>
      <c r="E12786" s="1" t="str">
        <f>TEXT(hourlySteps_merged[[#This Row],[ActivityDate]],"dddd")</f>
        <v>Thursday</v>
      </c>
      <c r="F12786" s="6" t="s">
        <v>769</v>
      </c>
      <c r="G12786" s="6" t="str">
        <f>TEXT(hourlySteps_merged[[#This Row],[ActivityTime2]],"hh:mm:ss")</f>
        <v>00:00:00</v>
      </c>
      <c r="H12786">
        <v>83</v>
      </c>
      <c r="I12786">
        <v>0</v>
      </c>
      <c r="J12786">
        <v>0</v>
      </c>
      <c r="K12786">
        <v>84</v>
      </c>
      <c r="L12786" s="1"/>
      <c r="M12786" s="4"/>
    </row>
    <row r="12787" spans="1:13" x14ac:dyDescent="0.25">
      <c r="A12787">
        <v>5553957443</v>
      </c>
      <c r="B12787" t="s">
        <v>207</v>
      </c>
      <c r="C12787" s="1">
        <v>42488</v>
      </c>
      <c r="D12787" s="8">
        <f>WEEKDAY(hourlySteps_merged[[#This Row],[ActivityDate]],1)</f>
        <v>5</v>
      </c>
      <c r="E12787" s="1" t="str">
        <f>TEXT(hourlySteps_merged[[#This Row],[ActivityDate]],"dddd")</f>
        <v>Thursday</v>
      </c>
      <c r="F12787" s="6" t="s">
        <v>770</v>
      </c>
      <c r="G12787" s="6" t="str">
        <f>TEXT(hourlySteps_merged[[#This Row],[ActivityTime2]],"hh:mm:ss")</f>
        <v>01:00:00</v>
      </c>
      <c r="H12787">
        <v>153</v>
      </c>
      <c r="I12787">
        <v>0</v>
      </c>
      <c r="J12787">
        <v>0</v>
      </c>
      <c r="K12787">
        <v>85</v>
      </c>
      <c r="L12787" s="1"/>
      <c r="M12787" s="4"/>
    </row>
    <row r="12788" spans="1:13" x14ac:dyDescent="0.25">
      <c r="A12788">
        <v>5553957443</v>
      </c>
      <c r="B12788" t="s">
        <v>208</v>
      </c>
      <c r="C12788" s="1">
        <v>42488</v>
      </c>
      <c r="D12788" s="8">
        <f>WEEKDAY(hourlySteps_merged[[#This Row],[ActivityDate]],1)</f>
        <v>5</v>
      </c>
      <c r="E12788" s="1" t="str">
        <f>TEXT(hourlySteps_merged[[#This Row],[ActivityDate]],"dddd")</f>
        <v>Thursday</v>
      </c>
      <c r="F12788" s="6" t="s">
        <v>771</v>
      </c>
      <c r="G12788" s="6" t="str">
        <f>TEXT(hourlySteps_merged[[#This Row],[ActivityTime2]],"hh:mm:ss")</f>
        <v>02:00:00</v>
      </c>
      <c r="H12788">
        <v>10</v>
      </c>
      <c r="I12788">
        <v>0</v>
      </c>
      <c r="J12788">
        <v>0</v>
      </c>
      <c r="K12788">
        <v>86</v>
      </c>
      <c r="L12788" s="1"/>
      <c r="M12788" s="4"/>
    </row>
    <row r="12789" spans="1:13" x14ac:dyDescent="0.25">
      <c r="A12789">
        <v>5553957443</v>
      </c>
      <c r="B12789" t="s">
        <v>209</v>
      </c>
      <c r="C12789" s="1">
        <v>42488</v>
      </c>
      <c r="D12789" s="8">
        <f>WEEKDAY(hourlySteps_merged[[#This Row],[ActivityDate]],1)</f>
        <v>5</v>
      </c>
      <c r="E12789" s="1" t="str">
        <f>TEXT(hourlySteps_merged[[#This Row],[ActivityDate]],"dddd")</f>
        <v>Thursday</v>
      </c>
      <c r="F12789" s="6" t="s">
        <v>772</v>
      </c>
      <c r="G12789" s="6" t="str">
        <f>TEXT(hourlySteps_merged[[#This Row],[ActivityTime2]],"hh:mm:ss")</f>
        <v>03:00:00</v>
      </c>
      <c r="H12789">
        <v>103</v>
      </c>
      <c r="I12789">
        <v>0</v>
      </c>
      <c r="J12789">
        <v>0</v>
      </c>
      <c r="K12789">
        <v>85</v>
      </c>
      <c r="L12789" s="1"/>
      <c r="M12789" s="4"/>
    </row>
    <row r="12790" spans="1:13" x14ac:dyDescent="0.25">
      <c r="A12790">
        <v>5553957443</v>
      </c>
      <c r="B12790" t="s">
        <v>210</v>
      </c>
      <c r="C12790" s="1">
        <v>42488</v>
      </c>
      <c r="D12790" s="8">
        <f>WEEKDAY(hourlySteps_merged[[#This Row],[ActivityDate]],1)</f>
        <v>5</v>
      </c>
      <c r="E12790" s="1" t="str">
        <f>TEXT(hourlySteps_merged[[#This Row],[ActivityDate]],"dddd")</f>
        <v>Thursday</v>
      </c>
      <c r="F12790" s="6" t="s">
        <v>773</v>
      </c>
      <c r="G12790" s="6" t="str">
        <f>TEXT(hourlySteps_merged[[#This Row],[ActivityTime2]],"hh:mm:ss")</f>
        <v>04:00:00</v>
      </c>
      <c r="H12790">
        <v>373</v>
      </c>
      <c r="I12790">
        <v>0</v>
      </c>
      <c r="J12790">
        <v>0</v>
      </c>
      <c r="K12790">
        <v>84</v>
      </c>
      <c r="L12790" s="1"/>
      <c r="M12790" s="4"/>
    </row>
    <row r="12791" spans="1:13" x14ac:dyDescent="0.25">
      <c r="A12791">
        <v>5553957443</v>
      </c>
      <c r="B12791" t="s">
        <v>211</v>
      </c>
      <c r="C12791" s="1">
        <v>42488</v>
      </c>
      <c r="D12791" s="8">
        <f>WEEKDAY(hourlySteps_merged[[#This Row],[ActivityDate]],1)</f>
        <v>5</v>
      </c>
      <c r="E12791" s="1" t="str">
        <f>TEXT(hourlySteps_merged[[#This Row],[ActivityDate]],"dddd")</f>
        <v>Thursday</v>
      </c>
      <c r="F12791" s="6" t="s">
        <v>774</v>
      </c>
      <c r="G12791" s="6" t="str">
        <f>TEXT(hourlySteps_merged[[#This Row],[ActivityTime2]],"hh:mm:ss")</f>
        <v>05:00:00</v>
      </c>
      <c r="H12791">
        <v>374</v>
      </c>
      <c r="I12791">
        <v>1</v>
      </c>
      <c r="J12791">
        <v>1.6667000000000001E-2</v>
      </c>
      <c r="K12791">
        <v>87</v>
      </c>
      <c r="L12791" s="1"/>
      <c r="M12791" s="4"/>
    </row>
    <row r="12792" spans="1:13" x14ac:dyDescent="0.25">
      <c r="A12792">
        <v>5553957443</v>
      </c>
      <c r="B12792" t="s">
        <v>212</v>
      </c>
      <c r="C12792" s="1">
        <v>42488</v>
      </c>
      <c r="D12792" s="8">
        <f>WEEKDAY(hourlySteps_merged[[#This Row],[ActivityDate]],1)</f>
        <v>5</v>
      </c>
      <c r="E12792" s="1" t="str">
        <f>TEXT(hourlySteps_merged[[#This Row],[ActivityDate]],"dddd")</f>
        <v>Thursday</v>
      </c>
      <c r="F12792" s="6" t="s">
        <v>775</v>
      </c>
      <c r="G12792" s="6" t="str">
        <f>TEXT(hourlySteps_merged[[#This Row],[ActivityTime2]],"hh:mm:ss")</f>
        <v>06:00:00</v>
      </c>
      <c r="H12792">
        <v>454</v>
      </c>
      <c r="I12792">
        <v>22</v>
      </c>
      <c r="J12792">
        <v>0.36666700000000002</v>
      </c>
      <c r="K12792">
        <v>163</v>
      </c>
      <c r="L12792" s="1"/>
      <c r="M12792" s="4"/>
    </row>
    <row r="12793" spans="1:13" x14ac:dyDescent="0.25">
      <c r="A12793">
        <v>5553957443</v>
      </c>
      <c r="B12793" t="s">
        <v>213</v>
      </c>
      <c r="C12793" s="1">
        <v>42488</v>
      </c>
      <c r="D12793" s="8">
        <f>WEEKDAY(hourlySteps_merged[[#This Row],[ActivityDate]],1)</f>
        <v>5</v>
      </c>
      <c r="E12793" s="1" t="str">
        <f>TEXT(hourlySteps_merged[[#This Row],[ActivityDate]],"dddd")</f>
        <v>Thursday</v>
      </c>
      <c r="F12793" s="6" t="s">
        <v>776</v>
      </c>
      <c r="G12793" s="6" t="str">
        <f>TEXT(hourlySteps_merged[[#This Row],[ActivityTime2]],"hh:mm:ss")</f>
        <v>07:00:00</v>
      </c>
      <c r="H12793">
        <v>98</v>
      </c>
      <c r="I12793">
        <v>6</v>
      </c>
      <c r="J12793">
        <v>0.1</v>
      </c>
      <c r="K12793">
        <v>111</v>
      </c>
      <c r="L12793" s="1"/>
      <c r="M12793" s="4"/>
    </row>
    <row r="12794" spans="1:13" x14ac:dyDescent="0.25">
      <c r="A12794">
        <v>5553957443</v>
      </c>
      <c r="B12794" t="s">
        <v>214</v>
      </c>
      <c r="C12794" s="1">
        <v>42488</v>
      </c>
      <c r="D12794" s="8">
        <f>WEEKDAY(hourlySteps_merged[[#This Row],[ActivityDate]],1)</f>
        <v>5</v>
      </c>
      <c r="E12794" s="1" t="str">
        <f>TEXT(hourlySteps_merged[[#This Row],[ActivityDate]],"dddd")</f>
        <v>Thursday</v>
      </c>
      <c r="F12794" s="6" t="s">
        <v>777</v>
      </c>
      <c r="G12794" s="6" t="str">
        <f>TEXT(hourlySteps_merged[[#This Row],[ActivityTime2]],"hh:mm:ss")</f>
        <v>08:00:00</v>
      </c>
      <c r="H12794">
        <v>0</v>
      </c>
      <c r="I12794">
        <v>5</v>
      </c>
      <c r="J12794">
        <v>8.3333000000000004E-2</v>
      </c>
      <c r="K12794">
        <v>102</v>
      </c>
      <c r="L12794" s="1"/>
      <c r="M12794" s="4"/>
    </row>
    <row r="12795" spans="1:13" x14ac:dyDescent="0.25">
      <c r="A12795">
        <v>5553957443</v>
      </c>
      <c r="B12795" t="s">
        <v>215</v>
      </c>
      <c r="C12795" s="1">
        <v>42488</v>
      </c>
      <c r="D12795" s="8">
        <f>WEEKDAY(hourlySteps_merged[[#This Row],[ActivityDate]],1)</f>
        <v>5</v>
      </c>
      <c r="E12795" s="1" t="str">
        <f>TEXT(hourlySteps_merged[[#This Row],[ActivityDate]],"dddd")</f>
        <v>Thursday</v>
      </c>
      <c r="F12795" s="6" t="s">
        <v>778</v>
      </c>
      <c r="G12795" s="6" t="str">
        <f>TEXT(hourlySteps_merged[[#This Row],[ActivityTime2]],"hh:mm:ss")</f>
        <v>09:00:00</v>
      </c>
      <c r="H12795">
        <v>425</v>
      </c>
      <c r="I12795">
        <v>38</v>
      </c>
      <c r="J12795">
        <v>0.63333300000000003</v>
      </c>
      <c r="K12795">
        <v>214</v>
      </c>
      <c r="L12795" s="1"/>
      <c r="M12795" s="4"/>
    </row>
    <row r="12796" spans="1:13" x14ac:dyDescent="0.25">
      <c r="A12796">
        <v>5553957443</v>
      </c>
      <c r="B12796" t="s">
        <v>216</v>
      </c>
      <c r="C12796" s="1">
        <v>42488</v>
      </c>
      <c r="D12796" s="8">
        <f>WEEKDAY(hourlySteps_merged[[#This Row],[ActivityDate]],1)</f>
        <v>5</v>
      </c>
      <c r="E12796" s="1" t="str">
        <f>TEXT(hourlySteps_merged[[#This Row],[ActivityDate]],"dddd")</f>
        <v>Thursday</v>
      </c>
      <c r="F12796" s="6" t="s">
        <v>779</v>
      </c>
      <c r="G12796" s="6" t="str">
        <f>TEXT(hourlySteps_merged[[#This Row],[ActivityTime2]],"hh:mm:ss")</f>
        <v>10:00:00</v>
      </c>
      <c r="H12796">
        <v>5</v>
      </c>
      <c r="I12796">
        <v>5</v>
      </c>
      <c r="J12796">
        <v>8.3333000000000004E-2</v>
      </c>
      <c r="K12796">
        <v>104</v>
      </c>
      <c r="L12796" s="1"/>
      <c r="M12796" s="4"/>
    </row>
    <row r="12797" spans="1:13" x14ac:dyDescent="0.25">
      <c r="A12797">
        <v>5553957443</v>
      </c>
      <c r="B12797" t="s">
        <v>217</v>
      </c>
      <c r="C12797" s="1">
        <v>42488</v>
      </c>
      <c r="D12797" s="8">
        <f>WEEKDAY(hourlySteps_merged[[#This Row],[ActivityDate]],1)</f>
        <v>5</v>
      </c>
      <c r="E12797" s="1" t="str">
        <f>TEXT(hourlySteps_merged[[#This Row],[ActivityDate]],"dddd")</f>
        <v>Thursday</v>
      </c>
      <c r="F12797" s="6" t="s">
        <v>780</v>
      </c>
      <c r="G12797" s="6" t="str">
        <f>TEXT(hourlySteps_merged[[#This Row],[ActivityTime2]],"hh:mm:ss")</f>
        <v>11:00:00</v>
      </c>
      <c r="H12797">
        <v>519</v>
      </c>
      <c r="I12797">
        <v>4</v>
      </c>
      <c r="J12797">
        <v>6.6667000000000004E-2</v>
      </c>
      <c r="K12797">
        <v>102</v>
      </c>
      <c r="L12797" s="1"/>
      <c r="M12797" s="4"/>
    </row>
    <row r="12798" spans="1:13" x14ac:dyDescent="0.25">
      <c r="A12798">
        <v>5553957443</v>
      </c>
      <c r="B12798" t="s">
        <v>218</v>
      </c>
      <c r="C12798" s="1">
        <v>42488</v>
      </c>
      <c r="D12798" s="8">
        <f>WEEKDAY(hourlySteps_merged[[#This Row],[ActivityDate]],1)</f>
        <v>5</v>
      </c>
      <c r="E12798" s="1" t="str">
        <f>TEXT(hourlySteps_merged[[#This Row],[ActivityDate]],"dddd")</f>
        <v>Thursday</v>
      </c>
      <c r="F12798" s="6" t="s">
        <v>781</v>
      </c>
      <c r="G12798" s="6" t="str">
        <f>TEXT(hourlySteps_merged[[#This Row],[ActivityTime2]],"hh:mm:ss")</f>
        <v>12:00:00</v>
      </c>
      <c r="H12798">
        <v>373</v>
      </c>
      <c r="I12798">
        <v>17</v>
      </c>
      <c r="J12798">
        <v>0.283333</v>
      </c>
      <c r="K12798">
        <v>177</v>
      </c>
      <c r="L12798" s="1"/>
      <c r="M12798" s="4"/>
    </row>
    <row r="12799" spans="1:13" x14ac:dyDescent="0.25">
      <c r="A12799">
        <v>5553957443</v>
      </c>
      <c r="B12799" t="s">
        <v>219</v>
      </c>
      <c r="C12799" s="1">
        <v>42488</v>
      </c>
      <c r="D12799" s="8">
        <f>WEEKDAY(hourlySteps_merged[[#This Row],[ActivityDate]],1)</f>
        <v>5</v>
      </c>
      <c r="E12799" s="1" t="str">
        <f>TEXT(hourlySteps_merged[[#This Row],[ActivityDate]],"dddd")</f>
        <v>Thursday</v>
      </c>
      <c r="F12799" s="6" t="s">
        <v>782</v>
      </c>
      <c r="G12799" s="6" t="str">
        <f>TEXT(hourlySteps_merged[[#This Row],[ActivityTime2]],"hh:mm:ss")</f>
        <v>13:00:00</v>
      </c>
      <c r="H12799">
        <v>0</v>
      </c>
      <c r="I12799">
        <v>4</v>
      </c>
      <c r="J12799">
        <v>6.6667000000000004E-2</v>
      </c>
      <c r="K12799">
        <v>103</v>
      </c>
      <c r="L12799" s="1"/>
      <c r="M12799" s="4"/>
    </row>
    <row r="12800" spans="1:13" x14ac:dyDescent="0.25">
      <c r="A12800">
        <v>5553957443</v>
      </c>
      <c r="B12800" t="s">
        <v>220</v>
      </c>
      <c r="C12800" s="1">
        <v>42488</v>
      </c>
      <c r="D12800" s="8">
        <f>WEEKDAY(hourlySteps_merged[[#This Row],[ActivityDate]],1)</f>
        <v>5</v>
      </c>
      <c r="E12800" s="1" t="str">
        <f>TEXT(hourlySteps_merged[[#This Row],[ActivityDate]],"dddd")</f>
        <v>Thursday</v>
      </c>
      <c r="F12800" s="6" t="s">
        <v>783</v>
      </c>
      <c r="G12800" s="6" t="str">
        <f>TEXT(hourlySteps_merged[[#This Row],[ActivityTime2]],"hh:mm:ss")</f>
        <v>14:00:00</v>
      </c>
      <c r="H12800">
        <v>409</v>
      </c>
      <c r="I12800">
        <v>6</v>
      </c>
      <c r="J12800">
        <v>0.1</v>
      </c>
      <c r="K12800">
        <v>105</v>
      </c>
      <c r="L12800" s="1"/>
      <c r="M12800" s="4"/>
    </row>
    <row r="12801" spans="1:13" x14ac:dyDescent="0.25">
      <c r="A12801">
        <v>5553957443</v>
      </c>
      <c r="B12801" t="s">
        <v>221</v>
      </c>
      <c r="C12801" s="1">
        <v>42488</v>
      </c>
      <c r="D12801" s="8">
        <f>WEEKDAY(hourlySteps_merged[[#This Row],[ActivityDate]],1)</f>
        <v>5</v>
      </c>
      <c r="E12801" s="1" t="str">
        <f>TEXT(hourlySteps_merged[[#This Row],[ActivityDate]],"dddd")</f>
        <v>Thursday</v>
      </c>
      <c r="F12801" s="6" t="s">
        <v>784</v>
      </c>
      <c r="G12801" s="6" t="str">
        <f>TEXT(hourlySteps_merged[[#This Row],[ActivityTime2]],"hh:mm:ss")</f>
        <v>15:00:00</v>
      </c>
      <c r="H12801">
        <v>317</v>
      </c>
      <c r="I12801">
        <v>7</v>
      </c>
      <c r="J12801">
        <v>0.11666700000000001</v>
      </c>
      <c r="K12801">
        <v>112</v>
      </c>
      <c r="L12801" s="1"/>
      <c r="M12801" s="4"/>
    </row>
    <row r="12802" spans="1:13" x14ac:dyDescent="0.25">
      <c r="A12802">
        <v>5553957443</v>
      </c>
      <c r="B12802" t="s">
        <v>222</v>
      </c>
      <c r="C12802" s="1">
        <v>42488</v>
      </c>
      <c r="D12802" s="8">
        <f>WEEKDAY(hourlySteps_merged[[#This Row],[ActivityDate]],1)</f>
        <v>5</v>
      </c>
      <c r="E12802" s="1" t="str">
        <f>TEXT(hourlySteps_merged[[#This Row],[ActivityDate]],"dddd")</f>
        <v>Thursday</v>
      </c>
      <c r="F12802" s="6" t="s">
        <v>785</v>
      </c>
      <c r="G12802" s="6" t="str">
        <f>TEXT(hourlySteps_merged[[#This Row],[ActivityTime2]],"hh:mm:ss")</f>
        <v>16:00:00</v>
      </c>
      <c r="H12802">
        <v>7</v>
      </c>
      <c r="I12802">
        <v>8</v>
      </c>
      <c r="J12802">
        <v>0.13333300000000001</v>
      </c>
      <c r="K12802">
        <v>110</v>
      </c>
      <c r="L12802" s="1"/>
      <c r="M12802" s="4"/>
    </row>
    <row r="12803" spans="1:13" x14ac:dyDescent="0.25">
      <c r="A12803">
        <v>5553957443</v>
      </c>
      <c r="B12803" t="s">
        <v>223</v>
      </c>
      <c r="C12803" s="1">
        <v>42488</v>
      </c>
      <c r="D12803" s="8">
        <f>WEEKDAY(hourlySteps_merged[[#This Row],[ActivityDate]],1)</f>
        <v>5</v>
      </c>
      <c r="E12803" s="1" t="str">
        <f>TEXT(hourlySteps_merged[[#This Row],[ActivityDate]],"dddd")</f>
        <v>Thursday</v>
      </c>
      <c r="F12803" s="6" t="s">
        <v>786</v>
      </c>
      <c r="G12803" s="6" t="str">
        <f>TEXT(hourlySteps_merged[[#This Row],[ActivityTime2]],"hh:mm:ss")</f>
        <v>17:00:00</v>
      </c>
      <c r="H12803">
        <v>0</v>
      </c>
      <c r="I12803">
        <v>19</v>
      </c>
      <c r="J12803">
        <v>0.31666699999999998</v>
      </c>
      <c r="K12803">
        <v>171</v>
      </c>
      <c r="L12803" s="1"/>
      <c r="M12803" s="4"/>
    </row>
    <row r="12804" spans="1:13" x14ac:dyDescent="0.25">
      <c r="A12804">
        <v>5553957443</v>
      </c>
      <c r="B12804" t="s">
        <v>24</v>
      </c>
      <c r="C12804" s="1">
        <v>42488</v>
      </c>
      <c r="D12804" s="8">
        <f>WEEKDAY(hourlySteps_merged[[#This Row],[ActivityDate]],1)</f>
        <v>5</v>
      </c>
      <c r="E12804" s="1" t="str">
        <f>TEXT(hourlySteps_merged[[#This Row],[ActivityDate]],"dddd")</f>
        <v>Thursday</v>
      </c>
      <c r="F12804" s="6" t="s">
        <v>787</v>
      </c>
      <c r="G12804" s="6" t="str">
        <f>TEXT(hourlySteps_merged[[#This Row],[ActivityTime2]],"hh:mm:ss")</f>
        <v>18:00:00</v>
      </c>
      <c r="H12804">
        <v>0</v>
      </c>
      <c r="I12804">
        <v>16</v>
      </c>
      <c r="J12804">
        <v>0.26666699999999999</v>
      </c>
      <c r="K12804">
        <v>134</v>
      </c>
      <c r="L12804" s="1"/>
      <c r="M12804" s="4"/>
    </row>
    <row r="12805" spans="1:13" x14ac:dyDescent="0.25">
      <c r="A12805">
        <v>5553957443</v>
      </c>
      <c r="B12805" t="s">
        <v>224</v>
      </c>
      <c r="C12805" s="1">
        <v>42488</v>
      </c>
      <c r="D12805" s="8">
        <f>WEEKDAY(hourlySteps_merged[[#This Row],[ActivityDate]],1)</f>
        <v>5</v>
      </c>
      <c r="E12805" s="1" t="str">
        <f>TEXT(hourlySteps_merged[[#This Row],[ActivityDate]],"dddd")</f>
        <v>Thursday</v>
      </c>
      <c r="F12805" s="6" t="s">
        <v>788</v>
      </c>
      <c r="G12805" s="6" t="str">
        <f>TEXT(hourlySteps_merged[[#This Row],[ActivityTime2]],"hh:mm:ss")</f>
        <v>19:00:00</v>
      </c>
      <c r="H12805">
        <v>0</v>
      </c>
      <c r="I12805">
        <v>68</v>
      </c>
      <c r="J12805">
        <v>1.1333329999999999</v>
      </c>
      <c r="K12805">
        <v>268</v>
      </c>
      <c r="L12805" s="1"/>
      <c r="M12805" s="4"/>
    </row>
    <row r="12806" spans="1:13" x14ac:dyDescent="0.25">
      <c r="A12806">
        <v>5553957443</v>
      </c>
      <c r="B12806" t="s">
        <v>225</v>
      </c>
      <c r="C12806" s="1">
        <v>42488</v>
      </c>
      <c r="D12806" s="8">
        <f>WEEKDAY(hourlySteps_merged[[#This Row],[ActivityDate]],1)</f>
        <v>5</v>
      </c>
      <c r="E12806" s="1" t="str">
        <f>TEXT(hourlySteps_merged[[#This Row],[ActivityDate]],"dddd")</f>
        <v>Thursday</v>
      </c>
      <c r="F12806" s="6" t="s">
        <v>789</v>
      </c>
      <c r="G12806" s="6" t="str">
        <f>TEXT(hourlySteps_merged[[#This Row],[ActivityTime2]],"hh:mm:ss")</f>
        <v>20:00:00</v>
      </c>
      <c r="H12806">
        <v>116</v>
      </c>
      <c r="I12806">
        <v>26</v>
      </c>
      <c r="J12806">
        <v>0.43333300000000002</v>
      </c>
      <c r="K12806">
        <v>163</v>
      </c>
      <c r="L12806" s="1"/>
      <c r="M12806" s="4"/>
    </row>
    <row r="12807" spans="1:13" x14ac:dyDescent="0.25">
      <c r="A12807">
        <v>5553957443</v>
      </c>
      <c r="B12807" t="s">
        <v>226</v>
      </c>
      <c r="C12807" s="1">
        <v>42488</v>
      </c>
      <c r="D12807" s="8">
        <f>WEEKDAY(hourlySteps_merged[[#This Row],[ActivityDate]],1)</f>
        <v>5</v>
      </c>
      <c r="E12807" s="1" t="str">
        <f>TEXT(hourlySteps_merged[[#This Row],[ActivityDate]],"dddd")</f>
        <v>Thursday</v>
      </c>
      <c r="F12807" s="6" t="s">
        <v>790</v>
      </c>
      <c r="G12807" s="6" t="str">
        <f>TEXT(hourlySteps_merged[[#This Row],[ActivityTime2]],"hh:mm:ss")</f>
        <v>21:00:00</v>
      </c>
      <c r="H12807">
        <v>0</v>
      </c>
      <c r="I12807">
        <v>28</v>
      </c>
      <c r="J12807">
        <v>0.466667</v>
      </c>
      <c r="K12807">
        <v>169</v>
      </c>
      <c r="L12807" s="1"/>
      <c r="M12807" s="4"/>
    </row>
    <row r="12808" spans="1:13" x14ac:dyDescent="0.25">
      <c r="A12808">
        <v>5553957443</v>
      </c>
      <c r="B12808" t="s">
        <v>227</v>
      </c>
      <c r="C12808" s="1">
        <v>42488</v>
      </c>
      <c r="D12808" s="8">
        <f>WEEKDAY(hourlySteps_merged[[#This Row],[ActivityDate]],1)</f>
        <v>5</v>
      </c>
      <c r="E12808" s="1" t="str">
        <f>TEXT(hourlySteps_merged[[#This Row],[ActivityDate]],"dddd")</f>
        <v>Thursday</v>
      </c>
      <c r="F12808" s="6" t="s">
        <v>791</v>
      </c>
      <c r="G12808" s="6" t="str">
        <f>TEXT(hourlySteps_merged[[#This Row],[ActivityTime2]],"hh:mm:ss")</f>
        <v>22:00:00</v>
      </c>
      <c r="H12808">
        <v>6</v>
      </c>
      <c r="I12808">
        <v>12</v>
      </c>
      <c r="J12808">
        <v>0.2</v>
      </c>
      <c r="K12808">
        <v>129</v>
      </c>
      <c r="L12808" s="1"/>
      <c r="M12808" s="4"/>
    </row>
    <row r="12809" spans="1:13" x14ac:dyDescent="0.25">
      <c r="A12809">
        <v>5553957443</v>
      </c>
      <c r="B12809" t="s">
        <v>228</v>
      </c>
      <c r="C12809" s="1">
        <v>42488</v>
      </c>
      <c r="D12809" s="8">
        <f>WEEKDAY(hourlySteps_merged[[#This Row],[ActivityDate]],1)</f>
        <v>5</v>
      </c>
      <c r="E12809" s="1" t="str">
        <f>TEXT(hourlySteps_merged[[#This Row],[ActivityDate]],"dddd")</f>
        <v>Thursday</v>
      </c>
      <c r="F12809" s="6" t="s">
        <v>792</v>
      </c>
      <c r="G12809" s="6" t="str">
        <f>TEXT(hourlySteps_merged[[#This Row],[ActivityTime2]],"hh:mm:ss")</f>
        <v>23:00:00</v>
      </c>
      <c r="H12809">
        <v>0</v>
      </c>
      <c r="I12809">
        <v>0</v>
      </c>
      <c r="J12809">
        <v>0</v>
      </c>
      <c r="K12809">
        <v>85</v>
      </c>
      <c r="L12809" s="1"/>
      <c r="M12809" s="4"/>
    </row>
    <row r="12810" spans="1:13" x14ac:dyDescent="0.25">
      <c r="A12810">
        <v>5553957443</v>
      </c>
      <c r="B12810" t="s">
        <v>229</v>
      </c>
      <c r="C12810" s="1">
        <v>42488</v>
      </c>
      <c r="D12810" s="8">
        <f>WEEKDAY(hourlySteps_merged[[#This Row],[ActivityDate]],1)</f>
        <v>5</v>
      </c>
      <c r="E12810" s="1" t="str">
        <f>TEXT(hourlySteps_merged[[#This Row],[ActivityDate]],"dddd")</f>
        <v>Thursday</v>
      </c>
      <c r="F12810" s="6" t="s">
        <v>769</v>
      </c>
      <c r="G12810" s="6" t="str">
        <f>TEXT(hourlySteps_merged[[#This Row],[ActivityTime2]],"hh:mm:ss")</f>
        <v>00:00:00</v>
      </c>
      <c r="H12810">
        <v>525</v>
      </c>
      <c r="I12810">
        <v>0</v>
      </c>
      <c r="J12810">
        <v>0</v>
      </c>
      <c r="K12810">
        <v>55</v>
      </c>
      <c r="L12810" s="1"/>
      <c r="M12810" s="4"/>
    </row>
    <row r="12811" spans="1:13" x14ac:dyDescent="0.25">
      <c r="A12811">
        <v>5553957443</v>
      </c>
      <c r="B12811" t="s">
        <v>230</v>
      </c>
      <c r="C12811" s="1">
        <v>42488</v>
      </c>
      <c r="D12811" s="8">
        <f>WEEKDAY(hourlySteps_merged[[#This Row],[ActivityDate]],1)</f>
        <v>5</v>
      </c>
      <c r="E12811" s="1" t="str">
        <f>TEXT(hourlySteps_merged[[#This Row],[ActivityDate]],"dddd")</f>
        <v>Thursday</v>
      </c>
      <c r="F12811" s="6" t="s">
        <v>770</v>
      </c>
      <c r="G12811" s="6" t="str">
        <f>TEXT(hourlySteps_merged[[#This Row],[ActivityTime2]],"hh:mm:ss")</f>
        <v>01:00:00</v>
      </c>
      <c r="H12811">
        <v>1983</v>
      </c>
      <c r="I12811">
        <v>0</v>
      </c>
      <c r="J12811">
        <v>0</v>
      </c>
      <c r="K12811">
        <v>55</v>
      </c>
      <c r="L12811" s="1"/>
      <c r="M12811" s="4"/>
    </row>
    <row r="12812" spans="1:13" x14ac:dyDescent="0.25">
      <c r="A12812">
        <v>5553957443</v>
      </c>
      <c r="B12812" t="s">
        <v>231</v>
      </c>
      <c r="C12812" s="1">
        <v>42488</v>
      </c>
      <c r="D12812" s="8">
        <f>WEEKDAY(hourlySteps_merged[[#This Row],[ActivityDate]],1)</f>
        <v>5</v>
      </c>
      <c r="E12812" s="1" t="str">
        <f>TEXT(hourlySteps_merged[[#This Row],[ActivityDate]],"dddd")</f>
        <v>Thursday</v>
      </c>
      <c r="F12812" s="6" t="s">
        <v>771</v>
      </c>
      <c r="G12812" s="6" t="str">
        <f>TEXT(hourlySteps_merged[[#This Row],[ActivityTime2]],"hh:mm:ss")</f>
        <v>02:00:00</v>
      </c>
      <c r="H12812">
        <v>950</v>
      </c>
      <c r="I12812">
        <v>2</v>
      </c>
      <c r="J12812">
        <v>3.3333000000000002E-2</v>
      </c>
      <c r="K12812">
        <v>57</v>
      </c>
      <c r="L12812" s="1"/>
      <c r="M12812" s="4"/>
    </row>
    <row r="12813" spans="1:13" x14ac:dyDescent="0.25">
      <c r="A12813">
        <v>5553957443</v>
      </c>
      <c r="B12813" t="s">
        <v>232</v>
      </c>
      <c r="C12813" s="1">
        <v>42488</v>
      </c>
      <c r="D12813" s="8">
        <f>WEEKDAY(hourlySteps_merged[[#This Row],[ActivityDate]],1)</f>
        <v>5</v>
      </c>
      <c r="E12813" s="1" t="str">
        <f>TEXT(hourlySteps_merged[[#This Row],[ActivityDate]],"dddd")</f>
        <v>Thursday</v>
      </c>
      <c r="F12813" s="6" t="s">
        <v>772</v>
      </c>
      <c r="G12813" s="6" t="str">
        <f>TEXT(hourlySteps_merged[[#This Row],[ActivityTime2]],"hh:mm:ss")</f>
        <v>03:00:00</v>
      </c>
      <c r="H12813">
        <v>125</v>
      </c>
      <c r="I12813">
        <v>2</v>
      </c>
      <c r="J12813">
        <v>3.3333000000000002E-2</v>
      </c>
      <c r="K12813">
        <v>58</v>
      </c>
      <c r="L12813" s="1"/>
      <c r="M12813" s="4"/>
    </row>
    <row r="12814" spans="1:13" x14ac:dyDescent="0.25">
      <c r="A12814">
        <v>5553957443</v>
      </c>
      <c r="B12814" t="s">
        <v>233</v>
      </c>
      <c r="C12814" s="1">
        <v>42488</v>
      </c>
      <c r="D12814" s="8">
        <f>WEEKDAY(hourlySteps_merged[[#This Row],[ActivityDate]],1)</f>
        <v>5</v>
      </c>
      <c r="E12814" s="1" t="str">
        <f>TEXT(hourlySteps_merged[[#This Row],[ActivityDate]],"dddd")</f>
        <v>Thursday</v>
      </c>
      <c r="F12814" s="6" t="s">
        <v>773</v>
      </c>
      <c r="G12814" s="6" t="str">
        <f>TEXT(hourlySteps_merged[[#This Row],[ActivityTime2]],"hh:mm:ss")</f>
        <v>04:00:00</v>
      </c>
      <c r="H12814">
        <v>6</v>
      </c>
      <c r="I12814">
        <v>0</v>
      </c>
      <c r="J12814">
        <v>0</v>
      </c>
      <c r="K12814">
        <v>55</v>
      </c>
      <c r="L12814" s="1"/>
      <c r="M12814" s="4"/>
    </row>
    <row r="12815" spans="1:13" x14ac:dyDescent="0.25">
      <c r="A12815">
        <v>5553957443</v>
      </c>
      <c r="B12815" t="s">
        <v>234</v>
      </c>
      <c r="C12815" s="1">
        <v>42488</v>
      </c>
      <c r="D12815" s="8">
        <f>WEEKDAY(hourlySteps_merged[[#This Row],[ActivityDate]],1)</f>
        <v>5</v>
      </c>
      <c r="E12815" s="1" t="str">
        <f>TEXT(hourlySteps_merged[[#This Row],[ActivityDate]],"dddd")</f>
        <v>Thursday</v>
      </c>
      <c r="F12815" s="6" t="s">
        <v>774</v>
      </c>
      <c r="G12815" s="6" t="str">
        <f>TEXT(hourlySteps_merged[[#This Row],[ActivityTime2]],"hh:mm:ss")</f>
        <v>05:00:00</v>
      </c>
      <c r="H12815">
        <v>70</v>
      </c>
      <c r="I12815">
        <v>0</v>
      </c>
      <c r="J12815">
        <v>0</v>
      </c>
      <c r="K12815">
        <v>55</v>
      </c>
      <c r="L12815" s="1"/>
      <c r="M12815" s="4"/>
    </row>
    <row r="12816" spans="1:13" x14ac:dyDescent="0.25">
      <c r="A12816">
        <v>5553957443</v>
      </c>
      <c r="B12816" t="s">
        <v>235</v>
      </c>
      <c r="C12816" s="1">
        <v>42488</v>
      </c>
      <c r="D12816" s="8">
        <f>WEEKDAY(hourlySteps_merged[[#This Row],[ActivityDate]],1)</f>
        <v>5</v>
      </c>
      <c r="E12816" s="1" t="str">
        <f>TEXT(hourlySteps_merged[[#This Row],[ActivityDate]],"dddd")</f>
        <v>Thursday</v>
      </c>
      <c r="F12816" s="6" t="s">
        <v>775</v>
      </c>
      <c r="G12816" s="6" t="str">
        <f>TEXT(hourlySteps_merged[[#This Row],[ActivityTime2]],"hh:mm:ss")</f>
        <v>06:00:00</v>
      </c>
      <c r="H12816">
        <v>2379</v>
      </c>
      <c r="I12816">
        <v>6</v>
      </c>
      <c r="J12816">
        <v>0.1</v>
      </c>
      <c r="K12816">
        <v>65</v>
      </c>
      <c r="L12816" s="1"/>
      <c r="M12816" s="4"/>
    </row>
    <row r="12817" spans="1:13" x14ac:dyDescent="0.25">
      <c r="A12817">
        <v>5553957443</v>
      </c>
      <c r="B12817" t="s">
        <v>236</v>
      </c>
      <c r="C12817" s="1">
        <v>42488</v>
      </c>
      <c r="D12817" s="8">
        <f>WEEKDAY(hourlySteps_merged[[#This Row],[ActivityDate]],1)</f>
        <v>5</v>
      </c>
      <c r="E12817" s="1" t="str">
        <f>TEXT(hourlySteps_merged[[#This Row],[ActivityDate]],"dddd")</f>
        <v>Thursday</v>
      </c>
      <c r="F12817" s="6" t="s">
        <v>776</v>
      </c>
      <c r="G12817" s="6" t="str">
        <f>TEXT(hourlySteps_merged[[#This Row],[ActivityTime2]],"hh:mm:ss")</f>
        <v>07:00:00</v>
      </c>
      <c r="H12817">
        <v>2277</v>
      </c>
      <c r="I12817">
        <v>42</v>
      </c>
      <c r="J12817">
        <v>0.7</v>
      </c>
      <c r="K12817">
        <v>160</v>
      </c>
      <c r="L12817" s="1"/>
      <c r="M12817" s="4"/>
    </row>
    <row r="12818" spans="1:13" x14ac:dyDescent="0.25">
      <c r="A12818">
        <v>5553957443</v>
      </c>
      <c r="B12818" t="s">
        <v>237</v>
      </c>
      <c r="C12818" s="1">
        <v>42488</v>
      </c>
      <c r="D12818" s="8">
        <f>WEEKDAY(hourlySteps_merged[[#This Row],[ActivityDate]],1)</f>
        <v>5</v>
      </c>
      <c r="E12818" s="1" t="str">
        <f>TEXT(hourlySteps_merged[[#This Row],[ActivityDate]],"dddd")</f>
        <v>Thursday</v>
      </c>
      <c r="F12818" s="6" t="s">
        <v>777</v>
      </c>
      <c r="G12818" s="6" t="str">
        <f>TEXT(hourlySteps_merged[[#This Row],[ActivityTime2]],"hh:mm:ss")</f>
        <v>08:00:00</v>
      </c>
      <c r="H12818">
        <v>7</v>
      </c>
      <c r="I12818">
        <v>24</v>
      </c>
      <c r="J12818">
        <v>0.4</v>
      </c>
      <c r="K12818">
        <v>97</v>
      </c>
      <c r="L12818" s="1"/>
      <c r="M12818" s="4"/>
    </row>
    <row r="12819" spans="1:13" x14ac:dyDescent="0.25">
      <c r="A12819">
        <v>5553957443</v>
      </c>
      <c r="B12819" t="s">
        <v>238</v>
      </c>
      <c r="C12819" s="1">
        <v>42488</v>
      </c>
      <c r="D12819" s="8">
        <f>WEEKDAY(hourlySteps_merged[[#This Row],[ActivityDate]],1)</f>
        <v>5</v>
      </c>
      <c r="E12819" s="1" t="str">
        <f>TEXT(hourlySteps_merged[[#This Row],[ActivityDate]],"dddd")</f>
        <v>Thursday</v>
      </c>
      <c r="F12819" s="6" t="s">
        <v>778</v>
      </c>
      <c r="G12819" s="6" t="str">
        <f>TEXT(hourlySteps_merged[[#This Row],[ActivityTime2]],"hh:mm:ss")</f>
        <v>09:00:00</v>
      </c>
      <c r="H12819">
        <v>2538</v>
      </c>
      <c r="I12819">
        <v>7</v>
      </c>
      <c r="J12819">
        <v>0.11666700000000001</v>
      </c>
      <c r="K12819">
        <v>69</v>
      </c>
      <c r="L12819" s="1"/>
      <c r="M12819" s="4"/>
    </row>
    <row r="12820" spans="1:13" x14ac:dyDescent="0.25">
      <c r="A12820">
        <v>5553957443</v>
      </c>
      <c r="B12820" t="s">
        <v>239</v>
      </c>
      <c r="C12820" s="1">
        <v>42488</v>
      </c>
      <c r="D12820" s="8">
        <f>WEEKDAY(hourlySteps_merged[[#This Row],[ActivityDate]],1)</f>
        <v>5</v>
      </c>
      <c r="E12820" s="1" t="str">
        <f>TEXT(hourlySteps_merged[[#This Row],[ActivityDate]],"dddd")</f>
        <v>Thursday</v>
      </c>
      <c r="F12820" s="6" t="s">
        <v>779</v>
      </c>
      <c r="G12820" s="6" t="str">
        <f>TEXT(hourlySteps_merged[[#This Row],[ActivityTime2]],"hh:mm:ss")</f>
        <v>10:00:00</v>
      </c>
      <c r="H12820">
        <v>448</v>
      </c>
      <c r="I12820">
        <v>8</v>
      </c>
      <c r="J12820">
        <v>0.13333300000000001</v>
      </c>
      <c r="K12820">
        <v>70</v>
      </c>
      <c r="L12820" s="1"/>
      <c r="M12820" s="4"/>
    </row>
    <row r="12821" spans="1:13" x14ac:dyDescent="0.25">
      <c r="A12821">
        <v>5553957443</v>
      </c>
      <c r="B12821" t="s">
        <v>240</v>
      </c>
      <c r="C12821" s="1">
        <v>42488</v>
      </c>
      <c r="D12821" s="8">
        <f>WEEKDAY(hourlySteps_merged[[#This Row],[ActivityDate]],1)</f>
        <v>5</v>
      </c>
      <c r="E12821" s="1" t="str">
        <f>TEXT(hourlySteps_merged[[#This Row],[ActivityDate]],"dddd")</f>
        <v>Thursday</v>
      </c>
      <c r="F12821" s="6" t="s">
        <v>780</v>
      </c>
      <c r="G12821" s="6" t="str">
        <f>TEXT(hourlySteps_merged[[#This Row],[ActivityTime2]],"hh:mm:ss")</f>
        <v>11:00:00</v>
      </c>
      <c r="H12821">
        <v>2598</v>
      </c>
      <c r="I12821">
        <v>5</v>
      </c>
      <c r="J12821">
        <v>8.3333000000000004E-2</v>
      </c>
      <c r="K12821">
        <v>64</v>
      </c>
      <c r="L12821" s="1"/>
      <c r="M12821" s="4"/>
    </row>
    <row r="12822" spans="1:13" x14ac:dyDescent="0.25">
      <c r="A12822">
        <v>5553957443</v>
      </c>
      <c r="B12822" t="s">
        <v>241</v>
      </c>
      <c r="C12822" s="1">
        <v>42488</v>
      </c>
      <c r="D12822" s="8">
        <f>WEEKDAY(hourlySteps_merged[[#This Row],[ActivityDate]],1)</f>
        <v>5</v>
      </c>
      <c r="E12822" s="1" t="str">
        <f>TEXT(hourlySteps_merged[[#This Row],[ActivityDate]],"dddd")</f>
        <v>Thursday</v>
      </c>
      <c r="F12822" s="6" t="s">
        <v>781</v>
      </c>
      <c r="G12822" s="6" t="str">
        <f>TEXT(hourlySteps_merged[[#This Row],[ActivityTime2]],"hh:mm:ss")</f>
        <v>12:00:00</v>
      </c>
      <c r="H12822">
        <v>554</v>
      </c>
      <c r="I12822">
        <v>6</v>
      </c>
      <c r="J12822">
        <v>0.1</v>
      </c>
      <c r="K12822">
        <v>66</v>
      </c>
      <c r="L12822" s="1"/>
      <c r="M12822" s="4"/>
    </row>
    <row r="12823" spans="1:13" x14ac:dyDescent="0.25">
      <c r="A12823">
        <v>5553957443</v>
      </c>
      <c r="B12823" t="s">
        <v>242</v>
      </c>
      <c r="C12823" s="1">
        <v>42488</v>
      </c>
      <c r="D12823" s="8">
        <f>WEEKDAY(hourlySteps_merged[[#This Row],[ActivityDate]],1)</f>
        <v>5</v>
      </c>
      <c r="E12823" s="1" t="str">
        <f>TEXT(hourlySteps_merged[[#This Row],[ActivityDate]],"dddd")</f>
        <v>Thursday</v>
      </c>
      <c r="F12823" s="6" t="s">
        <v>782</v>
      </c>
      <c r="G12823" s="6" t="str">
        <f>TEXT(hourlySteps_merged[[#This Row],[ActivityTime2]],"hh:mm:ss")</f>
        <v>13:00:00</v>
      </c>
      <c r="H12823">
        <v>217</v>
      </c>
      <c r="I12823">
        <v>18</v>
      </c>
      <c r="J12823">
        <v>0.3</v>
      </c>
      <c r="K12823">
        <v>87</v>
      </c>
      <c r="L12823" s="1"/>
      <c r="M12823" s="4"/>
    </row>
    <row r="12824" spans="1:13" x14ac:dyDescent="0.25">
      <c r="A12824">
        <v>5553957443</v>
      </c>
      <c r="B12824" t="s">
        <v>243</v>
      </c>
      <c r="C12824" s="1">
        <v>42488</v>
      </c>
      <c r="D12824" s="8">
        <f>WEEKDAY(hourlySteps_merged[[#This Row],[ActivityDate]],1)</f>
        <v>5</v>
      </c>
      <c r="E12824" s="1" t="str">
        <f>TEXT(hourlySteps_merged[[#This Row],[ActivityDate]],"dddd")</f>
        <v>Thursday</v>
      </c>
      <c r="F12824" s="6" t="s">
        <v>783</v>
      </c>
      <c r="G12824" s="6" t="str">
        <f>TEXT(hourlySteps_merged[[#This Row],[ActivityTime2]],"hh:mm:ss")</f>
        <v>14:00:00</v>
      </c>
      <c r="H12824">
        <v>120</v>
      </c>
      <c r="I12824">
        <v>115</v>
      </c>
      <c r="J12824">
        <v>1.9166669999999999</v>
      </c>
      <c r="K12824">
        <v>284</v>
      </c>
      <c r="L12824" s="1"/>
      <c r="M12824" s="4"/>
    </row>
    <row r="12825" spans="1:13" x14ac:dyDescent="0.25">
      <c r="A12825">
        <v>5553957443</v>
      </c>
      <c r="B12825" t="s">
        <v>244</v>
      </c>
      <c r="C12825" s="1">
        <v>42488</v>
      </c>
      <c r="D12825" s="8">
        <f>WEEKDAY(hourlySteps_merged[[#This Row],[ActivityDate]],1)</f>
        <v>5</v>
      </c>
      <c r="E12825" s="1" t="str">
        <f>TEXT(hourlySteps_merged[[#This Row],[ActivityDate]],"dddd")</f>
        <v>Thursday</v>
      </c>
      <c r="F12825" s="6" t="s">
        <v>784</v>
      </c>
      <c r="G12825" s="6" t="str">
        <f>TEXT(hourlySteps_merged[[#This Row],[ActivityTime2]],"hh:mm:ss")</f>
        <v>15:00:00</v>
      </c>
      <c r="H12825">
        <v>466</v>
      </c>
      <c r="I12825">
        <v>1</v>
      </c>
      <c r="J12825">
        <v>1.6667000000000001E-2</v>
      </c>
      <c r="K12825">
        <v>59</v>
      </c>
      <c r="L12825" s="1"/>
      <c r="M12825" s="4"/>
    </row>
    <row r="12826" spans="1:13" x14ac:dyDescent="0.25">
      <c r="A12826">
        <v>5553957443</v>
      </c>
      <c r="B12826" t="s">
        <v>245</v>
      </c>
      <c r="C12826" s="1">
        <v>42488</v>
      </c>
      <c r="D12826" s="8">
        <f>WEEKDAY(hourlySteps_merged[[#This Row],[ActivityDate]],1)</f>
        <v>5</v>
      </c>
      <c r="E12826" s="1" t="str">
        <f>TEXT(hourlySteps_merged[[#This Row],[ActivityDate]],"dddd")</f>
        <v>Thursday</v>
      </c>
      <c r="F12826" s="6" t="s">
        <v>785</v>
      </c>
      <c r="G12826" s="6" t="str">
        <f>TEXT(hourlySteps_merged[[#This Row],[ActivityTime2]],"hh:mm:ss")</f>
        <v>16:00:00</v>
      </c>
      <c r="H12826">
        <v>97</v>
      </c>
      <c r="I12826">
        <v>50</v>
      </c>
      <c r="J12826">
        <v>0.83333299999999999</v>
      </c>
      <c r="K12826">
        <v>148</v>
      </c>
      <c r="L12826" s="1"/>
      <c r="M12826" s="4"/>
    </row>
    <row r="12827" spans="1:13" x14ac:dyDescent="0.25">
      <c r="A12827">
        <v>5553957443</v>
      </c>
      <c r="B12827" t="s">
        <v>246</v>
      </c>
      <c r="C12827" s="1">
        <v>42488</v>
      </c>
      <c r="D12827" s="8">
        <f>WEEKDAY(hourlySteps_merged[[#This Row],[ActivityDate]],1)</f>
        <v>5</v>
      </c>
      <c r="E12827" s="1" t="str">
        <f>TEXT(hourlySteps_merged[[#This Row],[ActivityDate]],"dddd")</f>
        <v>Thursday</v>
      </c>
      <c r="F12827" s="6" t="s">
        <v>786</v>
      </c>
      <c r="G12827" s="6" t="str">
        <f>TEXT(hourlySteps_merged[[#This Row],[ActivityTime2]],"hh:mm:ss")</f>
        <v>17:00:00</v>
      </c>
      <c r="H12827">
        <v>0</v>
      </c>
      <c r="I12827">
        <v>22</v>
      </c>
      <c r="J12827">
        <v>0.36666700000000002</v>
      </c>
      <c r="K12827">
        <v>116</v>
      </c>
      <c r="L12827" s="1"/>
      <c r="M12827" s="4"/>
    </row>
    <row r="12828" spans="1:13" x14ac:dyDescent="0.25">
      <c r="A12828">
        <v>5553957443</v>
      </c>
      <c r="B12828" t="s">
        <v>25</v>
      </c>
      <c r="C12828" s="1">
        <v>42488</v>
      </c>
      <c r="D12828" s="8">
        <f>WEEKDAY(hourlySteps_merged[[#This Row],[ActivityDate]],1)</f>
        <v>5</v>
      </c>
      <c r="E12828" s="1" t="str">
        <f>TEXT(hourlySteps_merged[[#This Row],[ActivityDate]],"dddd")</f>
        <v>Thursday</v>
      </c>
      <c r="F12828" s="6" t="s">
        <v>787</v>
      </c>
      <c r="G12828" s="6" t="str">
        <f>TEXT(hourlySteps_merged[[#This Row],[ActivityTime2]],"hh:mm:ss")</f>
        <v>18:00:00</v>
      </c>
      <c r="H12828">
        <v>0</v>
      </c>
      <c r="I12828">
        <v>3</v>
      </c>
      <c r="J12828">
        <v>0.05</v>
      </c>
      <c r="K12828">
        <v>60</v>
      </c>
      <c r="L12828" s="1"/>
      <c r="M12828" s="4"/>
    </row>
    <row r="12829" spans="1:13" x14ac:dyDescent="0.25">
      <c r="A12829">
        <v>5553957443</v>
      </c>
      <c r="B12829" t="s">
        <v>247</v>
      </c>
      <c r="C12829" s="1">
        <v>42488</v>
      </c>
      <c r="D12829" s="8">
        <f>WEEKDAY(hourlySteps_merged[[#This Row],[ActivityDate]],1)</f>
        <v>5</v>
      </c>
      <c r="E12829" s="1" t="str">
        <f>TEXT(hourlySteps_merged[[#This Row],[ActivityDate]],"dddd")</f>
        <v>Thursday</v>
      </c>
      <c r="F12829" s="6" t="s">
        <v>788</v>
      </c>
      <c r="G12829" s="6" t="str">
        <f>TEXT(hourlySteps_merged[[#This Row],[ActivityTime2]],"hh:mm:ss")</f>
        <v>19:00:00</v>
      </c>
      <c r="H12829">
        <v>4</v>
      </c>
      <c r="I12829">
        <v>7</v>
      </c>
      <c r="J12829">
        <v>0.11666700000000001</v>
      </c>
      <c r="K12829">
        <v>66</v>
      </c>
      <c r="L12829" s="1"/>
      <c r="M12829" s="4"/>
    </row>
    <row r="12830" spans="1:13" x14ac:dyDescent="0.25">
      <c r="A12830">
        <v>5553957443</v>
      </c>
      <c r="B12830" t="s">
        <v>248</v>
      </c>
      <c r="C12830" s="1">
        <v>42488</v>
      </c>
      <c r="D12830" s="8">
        <f>WEEKDAY(hourlySteps_merged[[#This Row],[ActivityDate]],1)</f>
        <v>5</v>
      </c>
      <c r="E12830" s="1" t="str">
        <f>TEXT(hourlySteps_merged[[#This Row],[ActivityDate]],"dddd")</f>
        <v>Thursday</v>
      </c>
      <c r="F12830" s="6" t="s">
        <v>789</v>
      </c>
      <c r="G12830" s="6" t="str">
        <f>TEXT(hourlySteps_merged[[#This Row],[ActivityTime2]],"hh:mm:ss")</f>
        <v>20:00:00</v>
      </c>
      <c r="H12830">
        <v>16</v>
      </c>
      <c r="I12830">
        <v>6</v>
      </c>
      <c r="J12830">
        <v>0.1</v>
      </c>
      <c r="K12830">
        <v>65</v>
      </c>
      <c r="L12830" s="1"/>
      <c r="M12830" s="4"/>
    </row>
    <row r="12831" spans="1:13" x14ac:dyDescent="0.25">
      <c r="A12831">
        <v>5553957443</v>
      </c>
      <c r="B12831" t="s">
        <v>249</v>
      </c>
      <c r="C12831" s="1">
        <v>42488</v>
      </c>
      <c r="D12831" s="8">
        <f>WEEKDAY(hourlySteps_merged[[#This Row],[ActivityDate]],1)</f>
        <v>5</v>
      </c>
      <c r="E12831" s="1" t="str">
        <f>TEXT(hourlySteps_merged[[#This Row],[ActivityDate]],"dddd")</f>
        <v>Thursday</v>
      </c>
      <c r="F12831" s="6" t="s">
        <v>790</v>
      </c>
      <c r="G12831" s="6" t="str">
        <f>TEXT(hourlySteps_merged[[#This Row],[ActivityTime2]],"hh:mm:ss")</f>
        <v>21:00:00</v>
      </c>
      <c r="H12831">
        <v>0</v>
      </c>
      <c r="I12831">
        <v>13</v>
      </c>
      <c r="J12831">
        <v>0.216667</v>
      </c>
      <c r="K12831">
        <v>77</v>
      </c>
      <c r="L12831" s="1"/>
      <c r="M12831" s="4"/>
    </row>
    <row r="12832" spans="1:13" x14ac:dyDescent="0.25">
      <c r="A12832">
        <v>5553957443</v>
      </c>
      <c r="B12832" t="s">
        <v>250</v>
      </c>
      <c r="C12832" s="1">
        <v>42488</v>
      </c>
      <c r="D12832" s="8">
        <f>WEEKDAY(hourlySteps_merged[[#This Row],[ActivityDate]],1)</f>
        <v>5</v>
      </c>
      <c r="E12832" s="1" t="str">
        <f>TEXT(hourlySteps_merged[[#This Row],[ActivityDate]],"dddd")</f>
        <v>Thursday</v>
      </c>
      <c r="F12832" s="6" t="s">
        <v>791</v>
      </c>
      <c r="G12832" s="6" t="str">
        <f>TEXT(hourlySteps_merged[[#This Row],[ActivityTime2]],"hh:mm:ss")</f>
        <v>22:00:00</v>
      </c>
      <c r="H12832">
        <v>17</v>
      </c>
      <c r="I12832">
        <v>0</v>
      </c>
      <c r="J12832">
        <v>0</v>
      </c>
      <c r="K12832">
        <v>55</v>
      </c>
      <c r="L12832" s="1"/>
      <c r="M12832" s="4"/>
    </row>
    <row r="12833" spans="1:13" x14ac:dyDescent="0.25">
      <c r="A12833">
        <v>5553957443</v>
      </c>
      <c r="B12833" t="s">
        <v>251</v>
      </c>
      <c r="C12833" s="1">
        <v>42488</v>
      </c>
      <c r="D12833" s="8">
        <f>WEEKDAY(hourlySteps_merged[[#This Row],[ActivityDate]],1)</f>
        <v>5</v>
      </c>
      <c r="E12833" s="1" t="str">
        <f>TEXT(hourlySteps_merged[[#This Row],[ActivityDate]],"dddd")</f>
        <v>Thursday</v>
      </c>
      <c r="F12833" s="6" t="s">
        <v>792</v>
      </c>
      <c r="G12833" s="6" t="str">
        <f>TEXT(hourlySteps_merged[[#This Row],[ActivityTime2]],"hh:mm:ss")</f>
        <v>23:00:00</v>
      </c>
      <c r="H12833">
        <v>7</v>
      </c>
      <c r="I12833">
        <v>1</v>
      </c>
      <c r="J12833">
        <v>1.6667000000000001E-2</v>
      </c>
      <c r="K12833">
        <v>56</v>
      </c>
      <c r="L12833" s="1"/>
      <c r="M12833" s="4"/>
    </row>
    <row r="12834" spans="1:13" x14ac:dyDescent="0.25">
      <c r="A12834">
        <v>5553957443</v>
      </c>
      <c r="B12834" t="s">
        <v>252</v>
      </c>
      <c r="C12834" s="1">
        <v>42488</v>
      </c>
      <c r="D12834" s="8">
        <f>WEEKDAY(hourlySteps_merged[[#This Row],[ActivityDate]],1)</f>
        <v>5</v>
      </c>
      <c r="E12834" s="1" t="str">
        <f>TEXT(hourlySteps_merged[[#This Row],[ActivityDate]],"dddd")</f>
        <v>Thursday</v>
      </c>
      <c r="F12834" s="6" t="s">
        <v>769</v>
      </c>
      <c r="G12834" s="6" t="str">
        <f>TEXT(hourlySteps_merged[[#This Row],[ActivityTime2]],"hh:mm:ss")</f>
        <v>00:00:00</v>
      </c>
      <c r="H12834">
        <v>96</v>
      </c>
      <c r="I12834">
        <v>1</v>
      </c>
      <c r="J12834">
        <v>1.6667000000000001E-2</v>
      </c>
      <c r="K12834">
        <v>80</v>
      </c>
      <c r="L12834" s="1"/>
      <c r="M12834" s="4"/>
    </row>
    <row r="12835" spans="1:13" x14ac:dyDescent="0.25">
      <c r="A12835">
        <v>5553957443</v>
      </c>
      <c r="B12835" t="s">
        <v>253</v>
      </c>
      <c r="C12835" s="1">
        <v>42488</v>
      </c>
      <c r="D12835" s="8">
        <f>WEEKDAY(hourlySteps_merged[[#This Row],[ActivityDate]],1)</f>
        <v>5</v>
      </c>
      <c r="E12835" s="1" t="str">
        <f>TEXT(hourlySteps_merged[[#This Row],[ActivityDate]],"dddd")</f>
        <v>Thursday</v>
      </c>
      <c r="F12835" s="6" t="s">
        <v>770</v>
      </c>
      <c r="G12835" s="6" t="str">
        <f>TEXT(hourlySteps_merged[[#This Row],[ActivityTime2]],"hh:mm:ss")</f>
        <v>01:00:00</v>
      </c>
      <c r="H12835">
        <v>0</v>
      </c>
      <c r="I12835">
        <v>0</v>
      </c>
      <c r="J12835">
        <v>0</v>
      </c>
      <c r="K12835">
        <v>79</v>
      </c>
      <c r="L12835" s="1"/>
      <c r="M12835" s="4"/>
    </row>
    <row r="12836" spans="1:13" x14ac:dyDescent="0.25">
      <c r="A12836">
        <v>5553957443</v>
      </c>
      <c r="B12836" t="s">
        <v>254</v>
      </c>
      <c r="C12836" s="1">
        <v>42488</v>
      </c>
      <c r="D12836" s="8">
        <f>WEEKDAY(hourlySteps_merged[[#This Row],[ActivityDate]],1)</f>
        <v>5</v>
      </c>
      <c r="E12836" s="1" t="str">
        <f>TEXT(hourlySteps_merged[[#This Row],[ActivityDate]],"dddd")</f>
        <v>Thursday</v>
      </c>
      <c r="F12836" s="6" t="s">
        <v>771</v>
      </c>
      <c r="G12836" s="6" t="str">
        <f>TEXT(hourlySteps_merged[[#This Row],[ActivityTime2]],"hh:mm:ss")</f>
        <v>02:00:00</v>
      </c>
      <c r="H12836">
        <v>11</v>
      </c>
      <c r="I12836">
        <v>1</v>
      </c>
      <c r="J12836">
        <v>1.6667000000000001E-2</v>
      </c>
      <c r="K12836">
        <v>78</v>
      </c>
      <c r="L12836" s="1"/>
      <c r="M12836" s="4"/>
    </row>
    <row r="12837" spans="1:13" x14ac:dyDescent="0.25">
      <c r="A12837">
        <v>5553957443</v>
      </c>
      <c r="B12837" t="s">
        <v>255</v>
      </c>
      <c r="C12837" s="1">
        <v>42488</v>
      </c>
      <c r="D12837" s="8">
        <f>WEEKDAY(hourlySteps_merged[[#This Row],[ActivityDate]],1)</f>
        <v>5</v>
      </c>
      <c r="E12837" s="1" t="str">
        <f>TEXT(hourlySteps_merged[[#This Row],[ActivityDate]],"dddd")</f>
        <v>Thursday</v>
      </c>
      <c r="F12837" s="6" t="s">
        <v>772</v>
      </c>
      <c r="G12837" s="6" t="str">
        <f>TEXT(hourlySteps_merged[[#This Row],[ActivityTime2]],"hh:mm:ss")</f>
        <v>03:00:00</v>
      </c>
      <c r="H12837">
        <v>0</v>
      </c>
      <c r="I12837">
        <v>0</v>
      </c>
      <c r="J12837">
        <v>0</v>
      </c>
      <c r="K12837">
        <v>76</v>
      </c>
      <c r="L12837" s="1"/>
      <c r="M12837" s="4"/>
    </row>
    <row r="12838" spans="1:13" x14ac:dyDescent="0.25">
      <c r="A12838">
        <v>5553957443</v>
      </c>
      <c r="B12838" t="s">
        <v>256</v>
      </c>
      <c r="C12838" s="1">
        <v>42488</v>
      </c>
      <c r="D12838" s="8">
        <f>WEEKDAY(hourlySteps_merged[[#This Row],[ActivityDate]],1)</f>
        <v>5</v>
      </c>
      <c r="E12838" s="1" t="str">
        <f>TEXT(hourlySteps_merged[[#This Row],[ActivityDate]],"dddd")</f>
        <v>Thursday</v>
      </c>
      <c r="F12838" s="6" t="s">
        <v>773</v>
      </c>
      <c r="G12838" s="6" t="str">
        <f>TEXT(hourlySteps_merged[[#This Row],[ActivityTime2]],"hh:mm:ss")</f>
        <v>04:00:00</v>
      </c>
      <c r="H12838">
        <v>144</v>
      </c>
      <c r="I12838">
        <v>0</v>
      </c>
      <c r="J12838">
        <v>0</v>
      </c>
      <c r="K12838">
        <v>76</v>
      </c>
      <c r="L12838" s="1"/>
      <c r="M12838" s="4"/>
    </row>
    <row r="12839" spans="1:13" x14ac:dyDescent="0.25">
      <c r="A12839">
        <v>5553957443</v>
      </c>
      <c r="B12839" t="s">
        <v>257</v>
      </c>
      <c r="C12839" s="1">
        <v>42488</v>
      </c>
      <c r="D12839" s="8">
        <f>WEEKDAY(hourlySteps_merged[[#This Row],[ActivityDate]],1)</f>
        <v>5</v>
      </c>
      <c r="E12839" s="1" t="str">
        <f>TEXT(hourlySteps_merged[[#This Row],[ActivityDate]],"dddd")</f>
        <v>Thursday</v>
      </c>
      <c r="F12839" s="6" t="s">
        <v>774</v>
      </c>
      <c r="G12839" s="6" t="str">
        <f>TEXT(hourlySteps_merged[[#This Row],[ActivityTime2]],"hh:mm:ss")</f>
        <v>05:00:00</v>
      </c>
      <c r="H12839">
        <v>118</v>
      </c>
      <c r="I12839">
        <v>23</v>
      </c>
      <c r="J12839">
        <v>0.38333299999999998</v>
      </c>
      <c r="K12839">
        <v>169</v>
      </c>
      <c r="L12839" s="1"/>
      <c r="M12839" s="4"/>
    </row>
    <row r="12840" spans="1:13" x14ac:dyDescent="0.25">
      <c r="A12840">
        <v>5553957443</v>
      </c>
      <c r="B12840" t="s">
        <v>258</v>
      </c>
      <c r="C12840" s="1">
        <v>42488</v>
      </c>
      <c r="D12840" s="8">
        <f>WEEKDAY(hourlySteps_merged[[#This Row],[ActivityDate]],1)</f>
        <v>5</v>
      </c>
      <c r="E12840" s="1" t="str">
        <f>TEXT(hourlySteps_merged[[#This Row],[ActivityDate]],"dddd")</f>
        <v>Thursday</v>
      </c>
      <c r="F12840" s="6" t="s">
        <v>775</v>
      </c>
      <c r="G12840" s="6" t="str">
        <f>TEXT(hourlySteps_merged[[#This Row],[ActivityTime2]],"hh:mm:ss")</f>
        <v>06:00:00</v>
      </c>
      <c r="H12840">
        <v>479</v>
      </c>
      <c r="I12840">
        <v>115</v>
      </c>
      <c r="J12840">
        <v>1.9166669999999999</v>
      </c>
      <c r="K12840">
        <v>381</v>
      </c>
      <c r="L12840" s="1"/>
      <c r="M12840" s="4"/>
    </row>
    <row r="12841" spans="1:13" x14ac:dyDescent="0.25">
      <c r="A12841">
        <v>5553957443</v>
      </c>
      <c r="B12841" t="s">
        <v>259</v>
      </c>
      <c r="C12841" s="1">
        <v>42488</v>
      </c>
      <c r="D12841" s="8">
        <f>WEEKDAY(hourlySteps_merged[[#This Row],[ActivityDate]],1)</f>
        <v>5</v>
      </c>
      <c r="E12841" s="1" t="str">
        <f>TEXT(hourlySteps_merged[[#This Row],[ActivityDate]],"dddd")</f>
        <v>Thursday</v>
      </c>
      <c r="F12841" s="6" t="s">
        <v>776</v>
      </c>
      <c r="G12841" s="6" t="str">
        <f>TEXT(hourlySteps_merged[[#This Row],[ActivityTime2]],"hh:mm:ss")</f>
        <v>07:00:00</v>
      </c>
      <c r="H12841">
        <v>534</v>
      </c>
      <c r="I12841">
        <v>48</v>
      </c>
      <c r="J12841">
        <v>0.8</v>
      </c>
      <c r="K12841">
        <v>213</v>
      </c>
      <c r="L12841" s="1"/>
      <c r="M12841" s="4"/>
    </row>
    <row r="12842" spans="1:13" x14ac:dyDescent="0.25">
      <c r="A12842">
        <v>5553957443</v>
      </c>
      <c r="B12842" t="s">
        <v>260</v>
      </c>
      <c r="C12842" s="1">
        <v>42488</v>
      </c>
      <c r="D12842" s="8">
        <f>WEEKDAY(hourlySteps_merged[[#This Row],[ActivityDate]],1)</f>
        <v>5</v>
      </c>
      <c r="E12842" s="1" t="str">
        <f>TEXT(hourlySteps_merged[[#This Row],[ActivityDate]],"dddd")</f>
        <v>Thursday</v>
      </c>
      <c r="F12842" s="6" t="s">
        <v>777</v>
      </c>
      <c r="G12842" s="6" t="str">
        <f>TEXT(hourlySteps_merged[[#This Row],[ActivityTime2]],"hh:mm:ss")</f>
        <v>08:00:00</v>
      </c>
      <c r="H12842">
        <v>135</v>
      </c>
      <c r="I12842">
        <v>12</v>
      </c>
      <c r="J12842">
        <v>0.2</v>
      </c>
      <c r="K12842">
        <v>144</v>
      </c>
      <c r="L12842" s="1"/>
      <c r="M12842" s="4"/>
    </row>
    <row r="12843" spans="1:13" x14ac:dyDescent="0.25">
      <c r="A12843">
        <v>5553957443</v>
      </c>
      <c r="B12843" t="s">
        <v>261</v>
      </c>
      <c r="C12843" s="1">
        <v>42488</v>
      </c>
      <c r="D12843" s="8">
        <f>WEEKDAY(hourlySteps_merged[[#This Row],[ActivityDate]],1)</f>
        <v>5</v>
      </c>
      <c r="E12843" s="1" t="str">
        <f>TEXT(hourlySteps_merged[[#This Row],[ActivityDate]],"dddd")</f>
        <v>Thursday</v>
      </c>
      <c r="F12843" s="6" t="s">
        <v>778</v>
      </c>
      <c r="G12843" s="6" t="str">
        <f>TEXT(hourlySteps_merged[[#This Row],[ActivityTime2]],"hh:mm:ss")</f>
        <v>09:00:00</v>
      </c>
      <c r="H12843">
        <v>42</v>
      </c>
      <c r="I12843">
        <v>5</v>
      </c>
      <c r="J12843">
        <v>8.3333000000000004E-2</v>
      </c>
      <c r="K12843">
        <v>100</v>
      </c>
      <c r="L12843" s="1"/>
      <c r="M12843" s="4"/>
    </row>
    <row r="12844" spans="1:13" x14ac:dyDescent="0.25">
      <c r="A12844">
        <v>5553957443</v>
      </c>
      <c r="B12844" t="s">
        <v>262</v>
      </c>
      <c r="C12844" s="1">
        <v>42488</v>
      </c>
      <c r="D12844" s="8">
        <f>WEEKDAY(hourlySteps_merged[[#This Row],[ActivityDate]],1)</f>
        <v>5</v>
      </c>
      <c r="E12844" s="1" t="str">
        <f>TEXT(hourlySteps_merged[[#This Row],[ActivityDate]],"dddd")</f>
        <v>Thursday</v>
      </c>
      <c r="F12844" s="6" t="s">
        <v>779</v>
      </c>
      <c r="G12844" s="6" t="str">
        <f>TEXT(hourlySteps_merged[[#This Row],[ActivityTime2]],"hh:mm:ss")</f>
        <v>10:00:00</v>
      </c>
      <c r="H12844">
        <v>114</v>
      </c>
      <c r="I12844">
        <v>11</v>
      </c>
      <c r="J12844">
        <v>0.183333</v>
      </c>
      <c r="K12844">
        <v>111</v>
      </c>
      <c r="L12844" s="1"/>
      <c r="M12844" s="4"/>
    </row>
    <row r="12845" spans="1:13" x14ac:dyDescent="0.25">
      <c r="A12845">
        <v>5553957443</v>
      </c>
      <c r="B12845" t="s">
        <v>263</v>
      </c>
      <c r="C12845" s="1">
        <v>42488</v>
      </c>
      <c r="D12845" s="8">
        <f>WEEKDAY(hourlySteps_merged[[#This Row],[ActivityDate]],1)</f>
        <v>5</v>
      </c>
      <c r="E12845" s="1" t="str">
        <f>TEXT(hourlySteps_merged[[#This Row],[ActivityDate]],"dddd")</f>
        <v>Thursday</v>
      </c>
      <c r="F12845" s="6" t="s">
        <v>780</v>
      </c>
      <c r="G12845" s="6" t="str">
        <f>TEXT(hourlySteps_merged[[#This Row],[ActivityTime2]],"hh:mm:ss")</f>
        <v>11:00:00</v>
      </c>
      <c r="H12845">
        <v>85</v>
      </c>
      <c r="I12845">
        <v>65</v>
      </c>
      <c r="J12845">
        <v>1.0833330000000001</v>
      </c>
      <c r="K12845">
        <v>312</v>
      </c>
      <c r="L12845" s="1"/>
      <c r="M12845" s="4"/>
    </row>
    <row r="12846" spans="1:13" x14ac:dyDescent="0.25">
      <c r="A12846">
        <v>5553957443</v>
      </c>
      <c r="B12846" t="s">
        <v>264</v>
      </c>
      <c r="C12846" s="1">
        <v>42488</v>
      </c>
      <c r="D12846" s="8">
        <f>WEEKDAY(hourlySteps_merged[[#This Row],[ActivityDate]],1)</f>
        <v>5</v>
      </c>
      <c r="E12846" s="1" t="str">
        <f>TEXT(hourlySteps_merged[[#This Row],[ActivityDate]],"dddd")</f>
        <v>Thursday</v>
      </c>
      <c r="F12846" s="6" t="s">
        <v>781</v>
      </c>
      <c r="G12846" s="6" t="str">
        <f>TEXT(hourlySteps_merged[[#This Row],[ActivityTime2]],"hh:mm:ss")</f>
        <v>12:00:00</v>
      </c>
      <c r="H12846">
        <v>38</v>
      </c>
      <c r="I12846">
        <v>0</v>
      </c>
      <c r="J12846">
        <v>0</v>
      </c>
      <c r="K12846">
        <v>76</v>
      </c>
      <c r="L12846" s="1"/>
      <c r="M12846" s="4"/>
    </row>
    <row r="12847" spans="1:13" x14ac:dyDescent="0.25">
      <c r="A12847">
        <v>5553957443</v>
      </c>
      <c r="B12847" t="s">
        <v>265</v>
      </c>
      <c r="C12847" s="1">
        <v>42488</v>
      </c>
      <c r="D12847" s="8">
        <f>WEEKDAY(hourlySteps_merged[[#This Row],[ActivityDate]],1)</f>
        <v>5</v>
      </c>
      <c r="E12847" s="1" t="str">
        <f>TEXT(hourlySteps_merged[[#This Row],[ActivityDate]],"dddd")</f>
        <v>Thursday</v>
      </c>
      <c r="F12847" s="6" t="s">
        <v>782</v>
      </c>
      <c r="G12847" s="6" t="str">
        <f>TEXT(hourlySteps_merged[[#This Row],[ActivityTime2]],"hh:mm:ss")</f>
        <v>13:00:00</v>
      </c>
      <c r="H12847">
        <v>46</v>
      </c>
      <c r="I12847">
        <v>42</v>
      </c>
      <c r="J12847">
        <v>0.7</v>
      </c>
      <c r="K12847">
        <v>189</v>
      </c>
      <c r="L12847" s="1"/>
      <c r="M12847" s="4"/>
    </row>
    <row r="12848" spans="1:13" x14ac:dyDescent="0.25">
      <c r="A12848">
        <v>5553957443</v>
      </c>
      <c r="B12848" t="s">
        <v>266</v>
      </c>
      <c r="C12848" s="1">
        <v>42488</v>
      </c>
      <c r="D12848" s="8">
        <f>WEEKDAY(hourlySteps_merged[[#This Row],[ActivityDate]],1)</f>
        <v>5</v>
      </c>
      <c r="E12848" s="1" t="str">
        <f>TEXT(hourlySteps_merged[[#This Row],[ActivityDate]],"dddd")</f>
        <v>Thursday</v>
      </c>
      <c r="F12848" s="6" t="s">
        <v>783</v>
      </c>
      <c r="G12848" s="6" t="str">
        <f>TEXT(hourlySteps_merged[[#This Row],[ActivityTime2]],"hh:mm:ss")</f>
        <v>14:00:00</v>
      </c>
      <c r="H12848">
        <v>349</v>
      </c>
      <c r="I12848">
        <v>27</v>
      </c>
      <c r="J12848">
        <v>0.45</v>
      </c>
      <c r="K12848">
        <v>199</v>
      </c>
      <c r="L12848" s="1"/>
      <c r="M12848" s="4"/>
    </row>
    <row r="12849" spans="1:13" x14ac:dyDescent="0.25">
      <c r="A12849">
        <v>5553957443</v>
      </c>
      <c r="B12849" t="s">
        <v>267</v>
      </c>
      <c r="C12849" s="1">
        <v>42488</v>
      </c>
      <c r="D12849" s="8">
        <f>WEEKDAY(hourlySteps_merged[[#This Row],[ActivityDate]],1)</f>
        <v>5</v>
      </c>
      <c r="E12849" s="1" t="str">
        <f>TEXT(hourlySteps_merged[[#This Row],[ActivityDate]],"dddd")</f>
        <v>Thursday</v>
      </c>
      <c r="F12849" s="6" t="s">
        <v>784</v>
      </c>
      <c r="G12849" s="6" t="str">
        <f>TEXT(hourlySteps_merged[[#This Row],[ActivityTime2]],"hh:mm:ss")</f>
        <v>15:00:00</v>
      </c>
      <c r="H12849">
        <v>228</v>
      </c>
      <c r="I12849">
        <v>33</v>
      </c>
      <c r="J12849">
        <v>0.55000000000000004</v>
      </c>
      <c r="K12849">
        <v>187</v>
      </c>
      <c r="L12849" s="1"/>
      <c r="M12849" s="4"/>
    </row>
    <row r="12850" spans="1:13" x14ac:dyDescent="0.25">
      <c r="A12850">
        <v>5553957443</v>
      </c>
      <c r="B12850" t="s">
        <v>268</v>
      </c>
      <c r="C12850" s="1">
        <v>42488</v>
      </c>
      <c r="D12850" s="8">
        <f>WEEKDAY(hourlySteps_merged[[#This Row],[ActivityDate]],1)</f>
        <v>5</v>
      </c>
      <c r="E12850" s="1" t="str">
        <f>TEXT(hourlySteps_merged[[#This Row],[ActivityDate]],"dddd")</f>
        <v>Thursday</v>
      </c>
      <c r="F12850" s="6" t="s">
        <v>785</v>
      </c>
      <c r="G12850" s="6" t="str">
        <f>TEXT(hourlySteps_merged[[#This Row],[ActivityTime2]],"hh:mm:ss")</f>
        <v>16:00:00</v>
      </c>
      <c r="H12850">
        <v>239</v>
      </c>
      <c r="I12850">
        <v>6</v>
      </c>
      <c r="J12850">
        <v>0.1</v>
      </c>
      <c r="K12850">
        <v>110</v>
      </c>
      <c r="L12850" s="1"/>
      <c r="M12850" s="4"/>
    </row>
    <row r="12851" spans="1:13" x14ac:dyDescent="0.25">
      <c r="A12851">
        <v>5553957443</v>
      </c>
      <c r="B12851" t="s">
        <v>269</v>
      </c>
      <c r="C12851" s="1">
        <v>42488</v>
      </c>
      <c r="D12851" s="8">
        <f>WEEKDAY(hourlySteps_merged[[#This Row],[ActivityDate]],1)</f>
        <v>5</v>
      </c>
      <c r="E12851" s="1" t="str">
        <f>TEXT(hourlySteps_merged[[#This Row],[ActivityDate]],"dddd")</f>
        <v>Thursday</v>
      </c>
      <c r="F12851" s="6" t="s">
        <v>786</v>
      </c>
      <c r="G12851" s="6" t="str">
        <f>TEXT(hourlySteps_merged[[#This Row],[ActivityTime2]],"hh:mm:ss")</f>
        <v>17:00:00</v>
      </c>
      <c r="H12851">
        <v>11</v>
      </c>
      <c r="I12851">
        <v>36</v>
      </c>
      <c r="J12851">
        <v>0.6</v>
      </c>
      <c r="K12851">
        <v>174</v>
      </c>
      <c r="L12851" s="1"/>
      <c r="M12851" s="4"/>
    </row>
    <row r="12852" spans="1:13" x14ac:dyDescent="0.25">
      <c r="A12852">
        <v>5553957443</v>
      </c>
      <c r="B12852" t="s">
        <v>26</v>
      </c>
      <c r="C12852" s="1">
        <v>42488</v>
      </c>
      <c r="D12852" s="8">
        <f>WEEKDAY(hourlySteps_merged[[#This Row],[ActivityDate]],1)</f>
        <v>5</v>
      </c>
      <c r="E12852" s="1" t="str">
        <f>TEXT(hourlySteps_merged[[#This Row],[ActivityDate]],"dddd")</f>
        <v>Thursday</v>
      </c>
      <c r="F12852" s="6" t="s">
        <v>787</v>
      </c>
      <c r="G12852" s="6" t="str">
        <f>TEXT(hourlySteps_merged[[#This Row],[ActivityTime2]],"hh:mm:ss")</f>
        <v>18:00:00</v>
      </c>
      <c r="H12852">
        <v>0</v>
      </c>
      <c r="I12852">
        <v>8</v>
      </c>
      <c r="J12852">
        <v>0.13333300000000001</v>
      </c>
      <c r="K12852">
        <v>105</v>
      </c>
      <c r="L12852" s="1"/>
      <c r="M12852" s="4"/>
    </row>
    <row r="12853" spans="1:13" x14ac:dyDescent="0.25">
      <c r="A12853">
        <v>5553957443</v>
      </c>
      <c r="B12853" t="s">
        <v>270</v>
      </c>
      <c r="C12853" s="1">
        <v>42488</v>
      </c>
      <c r="D12853" s="8">
        <f>WEEKDAY(hourlySteps_merged[[#This Row],[ActivityDate]],1)</f>
        <v>5</v>
      </c>
      <c r="E12853" s="1" t="str">
        <f>TEXT(hourlySteps_merged[[#This Row],[ActivityDate]],"dddd")</f>
        <v>Thursday</v>
      </c>
      <c r="F12853" s="6" t="s">
        <v>788</v>
      </c>
      <c r="G12853" s="6" t="str">
        <f>TEXT(hourlySteps_merged[[#This Row],[ActivityTime2]],"hh:mm:ss")</f>
        <v>19:00:00</v>
      </c>
      <c r="H12853">
        <v>0</v>
      </c>
      <c r="I12853">
        <v>82</v>
      </c>
      <c r="J12853">
        <v>1.3666670000000001</v>
      </c>
      <c r="K12853">
        <v>331</v>
      </c>
      <c r="L12853" s="1"/>
      <c r="M12853" s="4"/>
    </row>
    <row r="12854" spans="1:13" x14ac:dyDescent="0.25">
      <c r="A12854">
        <v>5553957443</v>
      </c>
      <c r="B12854" t="s">
        <v>271</v>
      </c>
      <c r="C12854" s="1">
        <v>42488</v>
      </c>
      <c r="D12854" s="8">
        <f>WEEKDAY(hourlySteps_merged[[#This Row],[ActivityDate]],1)</f>
        <v>5</v>
      </c>
      <c r="E12854" s="1" t="str">
        <f>TEXT(hourlySteps_merged[[#This Row],[ActivityDate]],"dddd")</f>
        <v>Thursday</v>
      </c>
      <c r="F12854" s="6" t="s">
        <v>789</v>
      </c>
      <c r="G12854" s="6" t="str">
        <f>TEXT(hourlySteps_merged[[#This Row],[ActivityTime2]],"hh:mm:ss")</f>
        <v>20:00:00</v>
      </c>
      <c r="H12854">
        <v>111</v>
      </c>
      <c r="I12854">
        <v>17</v>
      </c>
      <c r="J12854">
        <v>0.283333</v>
      </c>
      <c r="K12854">
        <v>132</v>
      </c>
      <c r="L12854" s="1"/>
      <c r="M12854" s="4"/>
    </row>
    <row r="12855" spans="1:13" x14ac:dyDescent="0.25">
      <c r="A12855">
        <v>5553957443</v>
      </c>
      <c r="B12855" t="s">
        <v>272</v>
      </c>
      <c r="C12855" s="1">
        <v>42488</v>
      </c>
      <c r="D12855" s="8">
        <f>WEEKDAY(hourlySteps_merged[[#This Row],[ActivityDate]],1)</f>
        <v>5</v>
      </c>
      <c r="E12855" s="1" t="str">
        <f>TEXT(hourlySteps_merged[[#This Row],[ActivityDate]],"dddd")</f>
        <v>Thursday</v>
      </c>
      <c r="F12855" s="6" t="s">
        <v>790</v>
      </c>
      <c r="G12855" s="6" t="str">
        <f>TEXT(hourlySteps_merged[[#This Row],[ActivityTime2]],"hh:mm:ss")</f>
        <v>21:00:00</v>
      </c>
      <c r="H12855">
        <v>0</v>
      </c>
      <c r="I12855">
        <v>8</v>
      </c>
      <c r="J12855">
        <v>0.13333300000000001</v>
      </c>
      <c r="K12855">
        <v>106</v>
      </c>
      <c r="L12855" s="1"/>
      <c r="M12855" s="4"/>
    </row>
    <row r="12856" spans="1:13" x14ac:dyDescent="0.25">
      <c r="A12856">
        <v>5553957443</v>
      </c>
      <c r="B12856" t="s">
        <v>273</v>
      </c>
      <c r="C12856" s="1">
        <v>42488</v>
      </c>
      <c r="D12856" s="8">
        <f>WEEKDAY(hourlySteps_merged[[#This Row],[ActivityDate]],1)</f>
        <v>5</v>
      </c>
      <c r="E12856" s="1" t="str">
        <f>TEXT(hourlySteps_merged[[#This Row],[ActivityDate]],"dddd")</f>
        <v>Thursday</v>
      </c>
      <c r="F12856" s="6" t="s">
        <v>791</v>
      </c>
      <c r="G12856" s="6" t="str">
        <f>TEXT(hourlySteps_merged[[#This Row],[ActivityTime2]],"hh:mm:ss")</f>
        <v>22:00:00</v>
      </c>
      <c r="H12856">
        <v>0</v>
      </c>
      <c r="I12856">
        <v>0</v>
      </c>
      <c r="J12856">
        <v>0</v>
      </c>
      <c r="K12856">
        <v>76</v>
      </c>
      <c r="L12856" s="1"/>
      <c r="M12856" s="4"/>
    </row>
    <row r="12857" spans="1:13" x14ac:dyDescent="0.25">
      <c r="A12857">
        <v>5553957443</v>
      </c>
      <c r="B12857" t="s">
        <v>274</v>
      </c>
      <c r="C12857" s="1">
        <v>42488</v>
      </c>
      <c r="D12857" s="8">
        <f>WEEKDAY(hourlySteps_merged[[#This Row],[ActivityDate]],1)</f>
        <v>5</v>
      </c>
      <c r="E12857" s="1" t="str">
        <f>TEXT(hourlySteps_merged[[#This Row],[ActivityDate]],"dddd")</f>
        <v>Thursday</v>
      </c>
      <c r="F12857" s="6" t="s">
        <v>792</v>
      </c>
      <c r="G12857" s="6" t="str">
        <f>TEXT(hourlySteps_merged[[#This Row],[ActivityTime2]],"hh:mm:ss")</f>
        <v>23:00:00</v>
      </c>
      <c r="H12857">
        <v>13</v>
      </c>
      <c r="I12857">
        <v>0</v>
      </c>
      <c r="J12857">
        <v>0</v>
      </c>
      <c r="K12857">
        <v>77</v>
      </c>
      <c r="L12857" s="1"/>
      <c r="M12857" s="4"/>
    </row>
    <row r="12858" spans="1:13" x14ac:dyDescent="0.25">
      <c r="A12858">
        <v>5553957443</v>
      </c>
      <c r="B12858" t="s">
        <v>275</v>
      </c>
      <c r="C12858" s="1">
        <v>42488</v>
      </c>
      <c r="D12858" s="8">
        <f>WEEKDAY(hourlySteps_merged[[#This Row],[ActivityDate]],1)</f>
        <v>5</v>
      </c>
      <c r="E12858" s="1" t="str">
        <f>TEXT(hourlySteps_merged[[#This Row],[ActivityDate]],"dddd")</f>
        <v>Thursday</v>
      </c>
      <c r="F12858" s="6" t="s">
        <v>769</v>
      </c>
      <c r="G12858" s="6" t="str">
        <f>TEXT(hourlySteps_merged[[#This Row],[ActivityTime2]],"hh:mm:ss")</f>
        <v>00:00:00</v>
      </c>
      <c r="H12858">
        <v>410</v>
      </c>
      <c r="I12858">
        <v>0</v>
      </c>
      <c r="J12858">
        <v>0</v>
      </c>
      <c r="K12858">
        <v>63</v>
      </c>
      <c r="L12858" s="1"/>
      <c r="M12858" s="4"/>
    </row>
    <row r="12859" spans="1:13" x14ac:dyDescent="0.25">
      <c r="A12859">
        <v>5553957443</v>
      </c>
      <c r="B12859" t="s">
        <v>276</v>
      </c>
      <c r="C12859" s="1">
        <v>42488</v>
      </c>
      <c r="D12859" s="8">
        <f>WEEKDAY(hourlySteps_merged[[#This Row],[ActivityDate]],1)</f>
        <v>5</v>
      </c>
      <c r="E12859" s="1" t="str">
        <f>TEXT(hourlySteps_merged[[#This Row],[ActivityDate]],"dddd")</f>
        <v>Thursday</v>
      </c>
      <c r="F12859" s="6" t="s">
        <v>770</v>
      </c>
      <c r="G12859" s="6" t="str">
        <f>TEXT(hourlySteps_merged[[#This Row],[ActivityTime2]],"hh:mm:ss")</f>
        <v>01:00:00</v>
      </c>
      <c r="H12859">
        <v>644</v>
      </c>
      <c r="I12859">
        <v>0</v>
      </c>
      <c r="J12859">
        <v>0</v>
      </c>
      <c r="K12859">
        <v>62</v>
      </c>
      <c r="L12859" s="1"/>
      <c r="M12859" s="4"/>
    </row>
    <row r="12860" spans="1:13" x14ac:dyDescent="0.25">
      <c r="A12860">
        <v>5553957443</v>
      </c>
      <c r="B12860" t="s">
        <v>277</v>
      </c>
      <c r="C12860" s="1">
        <v>42488</v>
      </c>
      <c r="D12860" s="8">
        <f>WEEKDAY(hourlySteps_merged[[#This Row],[ActivityDate]],1)</f>
        <v>5</v>
      </c>
      <c r="E12860" s="1" t="str">
        <f>TEXT(hourlySteps_merged[[#This Row],[ActivityDate]],"dddd")</f>
        <v>Thursday</v>
      </c>
      <c r="F12860" s="6" t="s">
        <v>771</v>
      </c>
      <c r="G12860" s="6" t="str">
        <f>TEXT(hourlySteps_merged[[#This Row],[ActivityTime2]],"hh:mm:ss")</f>
        <v>02:00:00</v>
      </c>
      <c r="H12860">
        <v>1844</v>
      </c>
      <c r="I12860">
        <v>0</v>
      </c>
      <c r="J12860">
        <v>0</v>
      </c>
      <c r="K12860">
        <v>63</v>
      </c>
      <c r="L12860" s="1"/>
      <c r="M12860" s="4"/>
    </row>
    <row r="12861" spans="1:13" x14ac:dyDescent="0.25">
      <c r="A12861">
        <v>5553957443</v>
      </c>
      <c r="B12861" t="s">
        <v>278</v>
      </c>
      <c r="C12861" s="1">
        <v>42488</v>
      </c>
      <c r="D12861" s="8">
        <f>WEEKDAY(hourlySteps_merged[[#This Row],[ActivityDate]],1)</f>
        <v>5</v>
      </c>
      <c r="E12861" s="1" t="str">
        <f>TEXT(hourlySteps_merged[[#This Row],[ActivityDate]],"dddd")</f>
        <v>Thursday</v>
      </c>
      <c r="F12861" s="6" t="s">
        <v>772</v>
      </c>
      <c r="G12861" s="6" t="str">
        <f>TEXT(hourlySteps_merged[[#This Row],[ActivityTime2]],"hh:mm:ss")</f>
        <v>03:00:00</v>
      </c>
      <c r="H12861">
        <v>99</v>
      </c>
      <c r="I12861">
        <v>3</v>
      </c>
      <c r="J12861">
        <v>0.05</v>
      </c>
      <c r="K12861">
        <v>67</v>
      </c>
      <c r="L12861" s="1"/>
      <c r="M12861" s="4"/>
    </row>
    <row r="12862" spans="1:13" x14ac:dyDescent="0.25">
      <c r="A12862">
        <v>5553957443</v>
      </c>
      <c r="B12862" t="s">
        <v>279</v>
      </c>
      <c r="C12862" s="1">
        <v>42488</v>
      </c>
      <c r="D12862" s="8">
        <f>WEEKDAY(hourlySteps_merged[[#This Row],[ActivityDate]],1)</f>
        <v>5</v>
      </c>
      <c r="E12862" s="1" t="str">
        <f>TEXT(hourlySteps_merged[[#This Row],[ActivityDate]],"dddd")</f>
        <v>Thursday</v>
      </c>
      <c r="F12862" s="6" t="s">
        <v>773</v>
      </c>
      <c r="G12862" s="6" t="str">
        <f>TEXT(hourlySteps_merged[[#This Row],[ActivityTime2]],"hh:mm:ss")</f>
        <v>04:00:00</v>
      </c>
      <c r="H12862">
        <v>19</v>
      </c>
      <c r="I12862">
        <v>0</v>
      </c>
      <c r="J12862">
        <v>0</v>
      </c>
      <c r="K12862">
        <v>63</v>
      </c>
      <c r="L12862" s="1"/>
      <c r="M12862" s="4"/>
    </row>
    <row r="12863" spans="1:13" x14ac:dyDescent="0.25">
      <c r="A12863">
        <v>5553957443</v>
      </c>
      <c r="B12863" t="s">
        <v>280</v>
      </c>
      <c r="C12863" s="1">
        <v>42488</v>
      </c>
      <c r="D12863" s="8">
        <f>WEEKDAY(hourlySteps_merged[[#This Row],[ActivityDate]],1)</f>
        <v>5</v>
      </c>
      <c r="E12863" s="1" t="str">
        <f>TEXT(hourlySteps_merged[[#This Row],[ActivityDate]],"dddd")</f>
        <v>Thursday</v>
      </c>
      <c r="F12863" s="6" t="s">
        <v>774</v>
      </c>
      <c r="G12863" s="6" t="str">
        <f>TEXT(hourlySteps_merged[[#This Row],[ActivityTime2]],"hh:mm:ss")</f>
        <v>05:00:00</v>
      </c>
      <c r="H12863">
        <v>198</v>
      </c>
      <c r="I12863">
        <v>0</v>
      </c>
      <c r="J12863">
        <v>0</v>
      </c>
      <c r="K12863">
        <v>63</v>
      </c>
      <c r="L12863" s="1"/>
      <c r="M12863" s="4"/>
    </row>
    <row r="12864" spans="1:13" x14ac:dyDescent="0.25">
      <c r="A12864">
        <v>5553957443</v>
      </c>
      <c r="B12864" t="s">
        <v>281</v>
      </c>
      <c r="C12864" s="1">
        <v>42488</v>
      </c>
      <c r="D12864" s="8">
        <f>WEEKDAY(hourlySteps_merged[[#This Row],[ActivityDate]],1)</f>
        <v>5</v>
      </c>
      <c r="E12864" s="1" t="str">
        <f>TEXT(hourlySteps_merged[[#This Row],[ActivityDate]],"dddd")</f>
        <v>Thursday</v>
      </c>
      <c r="F12864" s="6" t="s">
        <v>775</v>
      </c>
      <c r="G12864" s="6" t="str">
        <f>TEXT(hourlySteps_merged[[#This Row],[ActivityTime2]],"hh:mm:ss")</f>
        <v>06:00:00</v>
      </c>
      <c r="H12864">
        <v>243</v>
      </c>
      <c r="I12864">
        <v>1</v>
      </c>
      <c r="J12864">
        <v>1.6667000000000001E-2</v>
      </c>
      <c r="K12864">
        <v>65</v>
      </c>
      <c r="L12864" s="1"/>
      <c r="M12864" s="4"/>
    </row>
    <row r="12865" spans="1:13" x14ac:dyDescent="0.25">
      <c r="A12865">
        <v>5553957443</v>
      </c>
      <c r="B12865" t="s">
        <v>282</v>
      </c>
      <c r="C12865" s="1">
        <v>42488</v>
      </c>
      <c r="D12865" s="8">
        <f>WEEKDAY(hourlySteps_merged[[#This Row],[ActivityDate]],1)</f>
        <v>5</v>
      </c>
      <c r="E12865" s="1" t="str">
        <f>TEXT(hourlySteps_merged[[#This Row],[ActivityDate]],"dddd")</f>
        <v>Thursday</v>
      </c>
      <c r="F12865" s="6" t="s">
        <v>776</v>
      </c>
      <c r="G12865" s="6" t="str">
        <f>TEXT(hourlySteps_merged[[#This Row],[ActivityTime2]],"hh:mm:ss")</f>
        <v>07:00:00</v>
      </c>
      <c r="H12865">
        <v>243</v>
      </c>
      <c r="I12865">
        <v>1</v>
      </c>
      <c r="J12865">
        <v>1.6667000000000001E-2</v>
      </c>
      <c r="K12865">
        <v>64</v>
      </c>
      <c r="L12865" s="1"/>
      <c r="M12865" s="4"/>
    </row>
    <row r="12866" spans="1:13" x14ac:dyDescent="0.25">
      <c r="A12866">
        <v>5553957443</v>
      </c>
      <c r="B12866" t="s">
        <v>283</v>
      </c>
      <c r="C12866" s="1">
        <v>42488</v>
      </c>
      <c r="D12866" s="8">
        <f>WEEKDAY(hourlySteps_merged[[#This Row],[ActivityDate]],1)</f>
        <v>5</v>
      </c>
      <c r="E12866" s="1" t="str">
        <f>TEXT(hourlySteps_merged[[#This Row],[ActivityDate]],"dddd")</f>
        <v>Thursday</v>
      </c>
      <c r="F12866" s="6" t="s">
        <v>777</v>
      </c>
      <c r="G12866" s="6" t="str">
        <f>TEXT(hourlySteps_merged[[#This Row],[ActivityTime2]],"hh:mm:ss")</f>
        <v>08:00:00</v>
      </c>
      <c r="H12866">
        <v>11</v>
      </c>
      <c r="I12866">
        <v>19</v>
      </c>
      <c r="J12866">
        <v>0.31666699999999998</v>
      </c>
      <c r="K12866">
        <v>101</v>
      </c>
      <c r="L12866" s="1"/>
      <c r="M12866" s="4"/>
    </row>
    <row r="12867" spans="1:13" x14ac:dyDescent="0.25">
      <c r="A12867">
        <v>5553957443</v>
      </c>
      <c r="B12867" t="s">
        <v>284</v>
      </c>
      <c r="C12867" s="1">
        <v>42488</v>
      </c>
      <c r="D12867" s="8">
        <f>WEEKDAY(hourlySteps_merged[[#This Row],[ActivityDate]],1)</f>
        <v>5</v>
      </c>
      <c r="E12867" s="1" t="str">
        <f>TEXT(hourlySteps_merged[[#This Row],[ActivityDate]],"dddd")</f>
        <v>Thursday</v>
      </c>
      <c r="F12867" s="6" t="s">
        <v>778</v>
      </c>
      <c r="G12867" s="6" t="str">
        <f>TEXT(hourlySteps_merged[[#This Row],[ActivityTime2]],"hh:mm:ss")</f>
        <v>09:00:00</v>
      </c>
      <c r="H12867">
        <v>0</v>
      </c>
      <c r="I12867">
        <v>6</v>
      </c>
      <c r="J12867">
        <v>0.1</v>
      </c>
      <c r="K12867">
        <v>77</v>
      </c>
      <c r="L12867" s="1"/>
      <c r="M12867" s="4"/>
    </row>
    <row r="12868" spans="1:13" x14ac:dyDescent="0.25">
      <c r="A12868">
        <v>5553957443</v>
      </c>
      <c r="B12868" t="s">
        <v>285</v>
      </c>
      <c r="C12868" s="1">
        <v>42488</v>
      </c>
      <c r="D12868" s="8">
        <f>WEEKDAY(hourlySteps_merged[[#This Row],[ActivityDate]],1)</f>
        <v>5</v>
      </c>
      <c r="E12868" s="1" t="str">
        <f>TEXT(hourlySteps_merged[[#This Row],[ActivityDate]],"dddd")</f>
        <v>Thursday</v>
      </c>
      <c r="F12868" s="6" t="s">
        <v>779</v>
      </c>
      <c r="G12868" s="6" t="str">
        <f>TEXT(hourlySteps_merged[[#This Row],[ActivityTime2]],"hh:mm:ss")</f>
        <v>10:00:00</v>
      </c>
      <c r="H12868">
        <v>0</v>
      </c>
      <c r="I12868">
        <v>30</v>
      </c>
      <c r="J12868">
        <v>0.5</v>
      </c>
      <c r="K12868">
        <v>143</v>
      </c>
      <c r="L12868" s="1"/>
      <c r="M12868" s="4"/>
    </row>
    <row r="12869" spans="1:13" x14ac:dyDescent="0.25">
      <c r="A12869">
        <v>5553957443</v>
      </c>
      <c r="B12869" t="s">
        <v>286</v>
      </c>
      <c r="C12869" s="1">
        <v>42488</v>
      </c>
      <c r="D12869" s="8">
        <f>WEEKDAY(hourlySteps_merged[[#This Row],[ActivityDate]],1)</f>
        <v>5</v>
      </c>
      <c r="E12869" s="1" t="str">
        <f>TEXT(hourlySteps_merged[[#This Row],[ActivityDate]],"dddd")</f>
        <v>Thursday</v>
      </c>
      <c r="F12869" s="6" t="s">
        <v>780</v>
      </c>
      <c r="G12869" s="6" t="str">
        <f>TEXT(hourlySteps_merged[[#This Row],[ActivityTime2]],"hh:mm:ss")</f>
        <v>11:00:00</v>
      </c>
      <c r="H12869">
        <v>2325</v>
      </c>
      <c r="I12869">
        <v>0</v>
      </c>
      <c r="J12869">
        <v>0</v>
      </c>
      <c r="K12869">
        <v>64</v>
      </c>
      <c r="L12869" s="1"/>
      <c r="M12869" s="4"/>
    </row>
    <row r="12870" spans="1:13" x14ac:dyDescent="0.25">
      <c r="A12870">
        <v>5553957443</v>
      </c>
      <c r="B12870" t="s">
        <v>287</v>
      </c>
      <c r="C12870" s="1">
        <v>42488</v>
      </c>
      <c r="D12870" s="8">
        <f>WEEKDAY(hourlySteps_merged[[#This Row],[ActivityDate]],1)</f>
        <v>5</v>
      </c>
      <c r="E12870" s="1" t="str">
        <f>TEXT(hourlySteps_merged[[#This Row],[ActivityDate]],"dddd")</f>
        <v>Thursday</v>
      </c>
      <c r="F12870" s="6" t="s">
        <v>781</v>
      </c>
      <c r="G12870" s="6" t="str">
        <f>TEXT(hourlySteps_merged[[#This Row],[ActivityTime2]],"hh:mm:ss")</f>
        <v>12:00:00</v>
      </c>
      <c r="H12870">
        <v>3026</v>
      </c>
      <c r="I12870">
        <v>0</v>
      </c>
      <c r="J12870">
        <v>0</v>
      </c>
      <c r="K12870">
        <v>65</v>
      </c>
      <c r="L12870" s="1"/>
      <c r="M12870" s="4"/>
    </row>
    <row r="12871" spans="1:13" x14ac:dyDescent="0.25">
      <c r="A12871">
        <v>5553957443</v>
      </c>
      <c r="B12871" t="s">
        <v>288</v>
      </c>
      <c r="C12871" s="1">
        <v>42488</v>
      </c>
      <c r="D12871" s="8">
        <f>WEEKDAY(hourlySteps_merged[[#This Row],[ActivityDate]],1)</f>
        <v>5</v>
      </c>
      <c r="E12871" s="1" t="str">
        <f>TEXT(hourlySteps_merged[[#This Row],[ActivityDate]],"dddd")</f>
        <v>Thursday</v>
      </c>
      <c r="F12871" s="6" t="s">
        <v>782</v>
      </c>
      <c r="G12871" s="6" t="str">
        <f>TEXT(hourlySteps_merged[[#This Row],[ActivityTime2]],"hh:mm:ss")</f>
        <v>13:00:00</v>
      </c>
      <c r="H12871">
        <v>1021</v>
      </c>
      <c r="I12871">
        <v>9</v>
      </c>
      <c r="J12871">
        <v>0.15</v>
      </c>
      <c r="K12871">
        <v>85</v>
      </c>
      <c r="L12871" s="1"/>
      <c r="M12871" s="4"/>
    </row>
    <row r="12872" spans="1:13" x14ac:dyDescent="0.25">
      <c r="A12872">
        <v>5553957443</v>
      </c>
      <c r="B12872" t="s">
        <v>289</v>
      </c>
      <c r="C12872" s="1">
        <v>42488</v>
      </c>
      <c r="D12872" s="8">
        <f>WEEKDAY(hourlySteps_merged[[#This Row],[ActivityDate]],1)</f>
        <v>5</v>
      </c>
      <c r="E12872" s="1" t="str">
        <f>TEXT(hourlySteps_merged[[#This Row],[ActivityDate]],"dddd")</f>
        <v>Thursday</v>
      </c>
      <c r="F12872" s="6" t="s">
        <v>783</v>
      </c>
      <c r="G12872" s="6" t="str">
        <f>TEXT(hourlySteps_merged[[#This Row],[ActivityTime2]],"hh:mm:ss")</f>
        <v>14:00:00</v>
      </c>
      <c r="H12872">
        <v>9</v>
      </c>
      <c r="I12872">
        <v>0</v>
      </c>
      <c r="J12872">
        <v>0</v>
      </c>
      <c r="K12872">
        <v>64</v>
      </c>
      <c r="L12872" s="1"/>
      <c r="M12872" s="4"/>
    </row>
    <row r="12873" spans="1:13" x14ac:dyDescent="0.25">
      <c r="A12873">
        <v>5553957443</v>
      </c>
      <c r="B12873" t="s">
        <v>290</v>
      </c>
      <c r="C12873" s="1">
        <v>42488</v>
      </c>
      <c r="D12873" s="8">
        <f>WEEKDAY(hourlySteps_merged[[#This Row],[ActivityDate]],1)</f>
        <v>5</v>
      </c>
      <c r="E12873" s="1" t="str">
        <f>TEXT(hourlySteps_merged[[#This Row],[ActivityDate]],"dddd")</f>
        <v>Thursday</v>
      </c>
      <c r="F12873" s="6" t="s">
        <v>784</v>
      </c>
      <c r="G12873" s="6" t="str">
        <f>TEXT(hourlySteps_merged[[#This Row],[ActivityTime2]],"hh:mm:ss")</f>
        <v>15:00:00</v>
      </c>
      <c r="H12873">
        <v>1472</v>
      </c>
      <c r="I12873">
        <v>0</v>
      </c>
      <c r="J12873">
        <v>0</v>
      </c>
      <c r="K12873">
        <v>68</v>
      </c>
      <c r="L12873" s="1"/>
      <c r="M12873" s="4"/>
    </row>
    <row r="12874" spans="1:13" x14ac:dyDescent="0.25">
      <c r="A12874">
        <v>5553957443</v>
      </c>
      <c r="B12874" t="s">
        <v>291</v>
      </c>
      <c r="C12874" s="1">
        <v>42488</v>
      </c>
      <c r="D12874" s="8">
        <f>WEEKDAY(hourlySteps_merged[[#This Row],[ActivityDate]],1)</f>
        <v>5</v>
      </c>
      <c r="E12874" s="1" t="str">
        <f>TEXT(hourlySteps_merged[[#This Row],[ActivityDate]],"dddd")</f>
        <v>Thursday</v>
      </c>
      <c r="F12874" s="6" t="s">
        <v>785</v>
      </c>
      <c r="G12874" s="6" t="str">
        <f>TEXT(hourlySteps_merged[[#This Row],[ActivityTime2]],"hh:mm:ss")</f>
        <v>16:00:00</v>
      </c>
      <c r="H12874">
        <v>39</v>
      </c>
      <c r="I12874">
        <v>18</v>
      </c>
      <c r="J12874">
        <v>0.3</v>
      </c>
      <c r="K12874">
        <v>124</v>
      </c>
      <c r="L12874" s="1"/>
      <c r="M12874" s="4"/>
    </row>
    <row r="12875" spans="1:13" x14ac:dyDescent="0.25">
      <c r="A12875">
        <v>5553957443</v>
      </c>
      <c r="B12875" t="s">
        <v>292</v>
      </c>
      <c r="C12875" s="1">
        <v>42488</v>
      </c>
      <c r="D12875" s="8">
        <f>WEEKDAY(hourlySteps_merged[[#This Row],[ActivityDate]],1)</f>
        <v>5</v>
      </c>
      <c r="E12875" s="1" t="str">
        <f>TEXT(hourlySteps_merged[[#This Row],[ActivityDate]],"dddd")</f>
        <v>Thursday</v>
      </c>
      <c r="F12875" s="6" t="s">
        <v>786</v>
      </c>
      <c r="G12875" s="6" t="str">
        <f>TEXT(hourlySteps_merged[[#This Row],[ActivityTime2]],"hh:mm:ss")</f>
        <v>17:00:00</v>
      </c>
      <c r="H12875">
        <v>619</v>
      </c>
      <c r="I12875">
        <v>32</v>
      </c>
      <c r="J12875">
        <v>0.53333299999999995</v>
      </c>
      <c r="K12875">
        <v>146</v>
      </c>
      <c r="L12875" s="1"/>
      <c r="M12875" s="4"/>
    </row>
    <row r="12876" spans="1:13" x14ac:dyDescent="0.25">
      <c r="A12876">
        <v>5553957443</v>
      </c>
      <c r="B12876" t="s">
        <v>45</v>
      </c>
      <c r="C12876" s="1">
        <v>42488</v>
      </c>
      <c r="D12876" s="8">
        <f>WEEKDAY(hourlySteps_merged[[#This Row],[ActivityDate]],1)</f>
        <v>5</v>
      </c>
      <c r="E12876" s="1" t="str">
        <f>TEXT(hourlySteps_merged[[#This Row],[ActivityDate]],"dddd")</f>
        <v>Thursday</v>
      </c>
      <c r="F12876" s="6" t="s">
        <v>787</v>
      </c>
      <c r="G12876" s="6" t="str">
        <f>TEXT(hourlySteps_merged[[#This Row],[ActivityTime2]],"hh:mm:ss")</f>
        <v>18:00:00</v>
      </c>
      <c r="H12876">
        <v>0</v>
      </c>
      <c r="I12876">
        <v>6</v>
      </c>
      <c r="J12876">
        <v>0.1</v>
      </c>
      <c r="K12876">
        <v>76</v>
      </c>
      <c r="L12876" s="1"/>
      <c r="M12876" s="4"/>
    </row>
    <row r="12877" spans="1:13" x14ac:dyDescent="0.25">
      <c r="A12877">
        <v>5553957443</v>
      </c>
      <c r="B12877" t="s">
        <v>293</v>
      </c>
      <c r="C12877" s="1">
        <v>42488</v>
      </c>
      <c r="D12877" s="8">
        <f>WEEKDAY(hourlySteps_merged[[#This Row],[ActivityDate]],1)</f>
        <v>5</v>
      </c>
      <c r="E12877" s="1" t="str">
        <f>TEXT(hourlySteps_merged[[#This Row],[ActivityDate]],"dddd")</f>
        <v>Thursday</v>
      </c>
      <c r="F12877" s="6" t="s">
        <v>788</v>
      </c>
      <c r="G12877" s="6" t="str">
        <f>TEXT(hourlySteps_merged[[#This Row],[ActivityTime2]],"hh:mm:ss")</f>
        <v>19:00:00</v>
      </c>
      <c r="H12877">
        <v>0</v>
      </c>
      <c r="I12877">
        <v>11</v>
      </c>
      <c r="J12877">
        <v>0.183333</v>
      </c>
      <c r="K12877">
        <v>92</v>
      </c>
      <c r="L12877" s="1"/>
      <c r="M12877" s="4"/>
    </row>
    <row r="12878" spans="1:13" x14ac:dyDescent="0.25">
      <c r="A12878">
        <v>5553957443</v>
      </c>
      <c r="B12878" t="s">
        <v>294</v>
      </c>
      <c r="C12878" s="1">
        <v>42488</v>
      </c>
      <c r="D12878" s="8">
        <f>WEEKDAY(hourlySteps_merged[[#This Row],[ActivityDate]],1)</f>
        <v>5</v>
      </c>
      <c r="E12878" s="1" t="str">
        <f>TEXT(hourlySteps_merged[[#This Row],[ActivityDate]],"dddd")</f>
        <v>Thursday</v>
      </c>
      <c r="F12878" s="6" t="s">
        <v>789</v>
      </c>
      <c r="G12878" s="6" t="str">
        <f>TEXT(hourlySteps_merged[[#This Row],[ActivityTime2]],"hh:mm:ss")</f>
        <v>20:00:00</v>
      </c>
      <c r="H12878">
        <v>14</v>
      </c>
      <c r="I12878">
        <v>1</v>
      </c>
      <c r="J12878">
        <v>1.6667000000000001E-2</v>
      </c>
      <c r="K12878">
        <v>66</v>
      </c>
      <c r="L12878" s="1"/>
      <c r="M12878" s="4"/>
    </row>
    <row r="12879" spans="1:13" x14ac:dyDescent="0.25">
      <c r="A12879">
        <v>5553957443</v>
      </c>
      <c r="B12879" t="s">
        <v>295</v>
      </c>
      <c r="C12879" s="1">
        <v>42488</v>
      </c>
      <c r="D12879" s="8">
        <f>WEEKDAY(hourlySteps_merged[[#This Row],[ActivityDate]],1)</f>
        <v>5</v>
      </c>
      <c r="E12879" s="1" t="str">
        <f>TEXT(hourlySteps_merged[[#This Row],[ActivityDate]],"dddd")</f>
        <v>Thursday</v>
      </c>
      <c r="F12879" s="6" t="s">
        <v>790</v>
      </c>
      <c r="G12879" s="6" t="str">
        <f>TEXT(hourlySteps_merged[[#This Row],[ActivityTime2]],"hh:mm:ss")</f>
        <v>21:00:00</v>
      </c>
      <c r="H12879">
        <v>0</v>
      </c>
      <c r="I12879">
        <v>4</v>
      </c>
      <c r="J12879">
        <v>6.6667000000000004E-2</v>
      </c>
      <c r="K12879">
        <v>73</v>
      </c>
      <c r="L12879" s="1"/>
      <c r="M12879" s="4"/>
    </row>
    <row r="12880" spans="1:13" x14ac:dyDescent="0.25">
      <c r="A12880">
        <v>5553957443</v>
      </c>
      <c r="B12880" t="s">
        <v>296</v>
      </c>
      <c r="C12880" s="1">
        <v>42488</v>
      </c>
      <c r="D12880" s="8">
        <f>WEEKDAY(hourlySteps_merged[[#This Row],[ActivityDate]],1)</f>
        <v>5</v>
      </c>
      <c r="E12880" s="1" t="str">
        <f>TEXT(hourlySteps_merged[[#This Row],[ActivityDate]],"dddd")</f>
        <v>Thursday</v>
      </c>
      <c r="F12880" s="6" t="s">
        <v>791</v>
      </c>
      <c r="G12880" s="6" t="str">
        <f>TEXT(hourlySteps_merged[[#This Row],[ActivityTime2]],"hh:mm:ss")</f>
        <v>22:00:00</v>
      </c>
      <c r="H12880">
        <v>0</v>
      </c>
      <c r="I12880">
        <v>0</v>
      </c>
      <c r="J12880">
        <v>0</v>
      </c>
      <c r="K12880">
        <v>62</v>
      </c>
      <c r="L12880" s="1"/>
      <c r="M12880" s="4"/>
    </row>
    <row r="12881" spans="1:13" x14ac:dyDescent="0.25">
      <c r="A12881">
        <v>5553957443</v>
      </c>
      <c r="B12881" t="s">
        <v>297</v>
      </c>
      <c r="C12881" s="1">
        <v>42488</v>
      </c>
      <c r="D12881" s="8">
        <f>WEEKDAY(hourlySteps_merged[[#This Row],[ActivityDate]],1)</f>
        <v>5</v>
      </c>
      <c r="E12881" s="1" t="str">
        <f>TEXT(hourlySteps_merged[[#This Row],[ActivityDate]],"dddd")</f>
        <v>Thursday</v>
      </c>
      <c r="F12881" s="6" t="s">
        <v>792</v>
      </c>
      <c r="G12881" s="6" t="str">
        <f>TEXT(hourlySteps_merged[[#This Row],[ActivityTime2]],"hh:mm:ss")</f>
        <v>23:00:00</v>
      </c>
      <c r="H12881">
        <v>126</v>
      </c>
      <c r="I12881">
        <v>0</v>
      </c>
      <c r="J12881">
        <v>0</v>
      </c>
      <c r="K12881">
        <v>64</v>
      </c>
      <c r="L12881" s="1"/>
      <c r="M12881" s="4"/>
    </row>
    <row r="12882" spans="1:13" x14ac:dyDescent="0.25">
      <c r="A12882">
        <v>5553957443</v>
      </c>
      <c r="B12882" t="s">
        <v>298</v>
      </c>
      <c r="C12882" s="1">
        <v>42488</v>
      </c>
      <c r="D12882" s="8">
        <f>WEEKDAY(hourlySteps_merged[[#This Row],[ActivityDate]],1)</f>
        <v>5</v>
      </c>
      <c r="E12882" s="1" t="str">
        <f>TEXT(hourlySteps_merged[[#This Row],[ActivityDate]],"dddd")</f>
        <v>Thursday</v>
      </c>
      <c r="F12882" s="6" t="s">
        <v>769</v>
      </c>
      <c r="G12882" s="6" t="str">
        <f>TEXT(hourlySteps_merged[[#This Row],[ActivityTime2]],"hh:mm:ss")</f>
        <v>00:00:00</v>
      </c>
      <c r="H12882">
        <v>1360</v>
      </c>
      <c r="I12882">
        <v>0</v>
      </c>
      <c r="J12882">
        <v>0</v>
      </c>
      <c r="K12882">
        <v>86</v>
      </c>
      <c r="L12882" s="1"/>
      <c r="M12882" s="4"/>
    </row>
    <row r="12883" spans="1:13" x14ac:dyDescent="0.25">
      <c r="A12883">
        <v>5553957443</v>
      </c>
      <c r="B12883" t="s">
        <v>299</v>
      </c>
      <c r="C12883" s="1">
        <v>42488</v>
      </c>
      <c r="D12883" s="8">
        <f>WEEKDAY(hourlySteps_merged[[#This Row],[ActivityDate]],1)</f>
        <v>5</v>
      </c>
      <c r="E12883" s="1" t="str">
        <f>TEXT(hourlySteps_merged[[#This Row],[ActivityDate]],"dddd")</f>
        <v>Thursday</v>
      </c>
      <c r="F12883" s="6" t="s">
        <v>770</v>
      </c>
      <c r="G12883" s="6" t="str">
        <f>TEXT(hourlySteps_merged[[#This Row],[ActivityTime2]],"hh:mm:ss")</f>
        <v>01:00:00</v>
      </c>
      <c r="H12883">
        <v>1743</v>
      </c>
      <c r="I12883">
        <v>0</v>
      </c>
      <c r="J12883">
        <v>0</v>
      </c>
      <c r="K12883">
        <v>86</v>
      </c>
      <c r="L12883" s="1"/>
      <c r="M12883" s="4"/>
    </row>
    <row r="12884" spans="1:13" x14ac:dyDescent="0.25">
      <c r="A12884">
        <v>5553957443</v>
      </c>
      <c r="B12884" t="s">
        <v>300</v>
      </c>
      <c r="C12884" s="1">
        <v>42488</v>
      </c>
      <c r="D12884" s="8">
        <f>WEEKDAY(hourlySteps_merged[[#This Row],[ActivityDate]],1)</f>
        <v>5</v>
      </c>
      <c r="E12884" s="1" t="str">
        <f>TEXT(hourlySteps_merged[[#This Row],[ActivityDate]],"dddd")</f>
        <v>Thursday</v>
      </c>
      <c r="F12884" s="6" t="s">
        <v>771</v>
      </c>
      <c r="G12884" s="6" t="str">
        <f>TEXT(hourlySteps_merged[[#This Row],[ActivityTime2]],"hh:mm:ss")</f>
        <v>02:00:00</v>
      </c>
      <c r="H12884">
        <v>326</v>
      </c>
      <c r="I12884">
        <v>0</v>
      </c>
      <c r="J12884">
        <v>0</v>
      </c>
      <c r="K12884">
        <v>86</v>
      </c>
      <c r="L12884" s="1"/>
      <c r="M12884" s="4"/>
    </row>
    <row r="12885" spans="1:13" x14ac:dyDescent="0.25">
      <c r="A12885">
        <v>5553957443</v>
      </c>
      <c r="B12885" t="s">
        <v>301</v>
      </c>
      <c r="C12885" s="1">
        <v>42488</v>
      </c>
      <c r="D12885" s="8">
        <f>WEEKDAY(hourlySteps_merged[[#This Row],[ActivityDate]],1)</f>
        <v>5</v>
      </c>
      <c r="E12885" s="1" t="str">
        <f>TEXT(hourlySteps_merged[[#This Row],[ActivityDate]],"dddd")</f>
        <v>Thursday</v>
      </c>
      <c r="F12885" s="6" t="s">
        <v>772</v>
      </c>
      <c r="G12885" s="6" t="str">
        <f>TEXT(hourlySteps_merged[[#This Row],[ActivityTime2]],"hh:mm:ss")</f>
        <v>03:00:00</v>
      </c>
      <c r="H12885">
        <v>290</v>
      </c>
      <c r="I12885">
        <v>0</v>
      </c>
      <c r="J12885">
        <v>0</v>
      </c>
      <c r="K12885">
        <v>86</v>
      </c>
      <c r="L12885" s="1"/>
      <c r="M12885" s="4"/>
    </row>
    <row r="12886" spans="1:13" x14ac:dyDescent="0.25">
      <c r="A12886">
        <v>5553957443</v>
      </c>
      <c r="B12886" t="s">
        <v>302</v>
      </c>
      <c r="C12886" s="1">
        <v>42488</v>
      </c>
      <c r="D12886" s="8">
        <f>WEEKDAY(hourlySteps_merged[[#This Row],[ActivityDate]],1)</f>
        <v>5</v>
      </c>
      <c r="E12886" s="1" t="str">
        <f>TEXT(hourlySteps_merged[[#This Row],[ActivityDate]],"dddd")</f>
        <v>Thursday</v>
      </c>
      <c r="F12886" s="6" t="s">
        <v>773</v>
      </c>
      <c r="G12886" s="6" t="str">
        <f>TEXT(hourlySteps_merged[[#This Row],[ActivityTime2]],"hh:mm:ss")</f>
        <v>04:00:00</v>
      </c>
      <c r="H12886">
        <v>112</v>
      </c>
      <c r="I12886">
        <v>0</v>
      </c>
      <c r="J12886">
        <v>0</v>
      </c>
      <c r="K12886">
        <v>86</v>
      </c>
      <c r="L12886" s="1"/>
      <c r="M12886" s="4"/>
    </row>
    <row r="12887" spans="1:13" x14ac:dyDescent="0.25">
      <c r="A12887">
        <v>5553957443</v>
      </c>
      <c r="B12887" t="s">
        <v>303</v>
      </c>
      <c r="C12887" s="1">
        <v>42488</v>
      </c>
      <c r="D12887" s="8">
        <f>WEEKDAY(hourlySteps_merged[[#This Row],[ActivityDate]],1)</f>
        <v>5</v>
      </c>
      <c r="E12887" s="1" t="str">
        <f>TEXT(hourlySteps_merged[[#This Row],[ActivityDate]],"dddd")</f>
        <v>Thursday</v>
      </c>
      <c r="F12887" s="6" t="s">
        <v>774</v>
      </c>
      <c r="G12887" s="6" t="str">
        <f>TEXT(hourlySteps_merged[[#This Row],[ActivityTime2]],"hh:mm:ss")</f>
        <v>05:00:00</v>
      </c>
      <c r="H12887">
        <v>91</v>
      </c>
      <c r="I12887">
        <v>0</v>
      </c>
      <c r="J12887">
        <v>0</v>
      </c>
      <c r="K12887">
        <v>86</v>
      </c>
      <c r="L12887" s="1"/>
      <c r="M12887" s="4"/>
    </row>
    <row r="12888" spans="1:13" x14ac:dyDescent="0.25">
      <c r="A12888">
        <v>5553957443</v>
      </c>
      <c r="B12888" t="s">
        <v>304</v>
      </c>
      <c r="C12888" s="1">
        <v>42488</v>
      </c>
      <c r="D12888" s="8">
        <f>WEEKDAY(hourlySteps_merged[[#This Row],[ActivityDate]],1)</f>
        <v>5</v>
      </c>
      <c r="E12888" s="1" t="str">
        <f>TEXT(hourlySteps_merged[[#This Row],[ActivityDate]],"dddd")</f>
        <v>Thursday</v>
      </c>
      <c r="F12888" s="6" t="s">
        <v>775</v>
      </c>
      <c r="G12888" s="6" t="str">
        <f>TEXT(hourlySteps_merged[[#This Row],[ActivityTime2]],"hh:mm:ss")</f>
        <v>06:00:00</v>
      </c>
      <c r="H12888">
        <v>335</v>
      </c>
      <c r="I12888">
        <v>11</v>
      </c>
      <c r="J12888">
        <v>0.183333</v>
      </c>
      <c r="K12888">
        <v>112</v>
      </c>
      <c r="L12888" s="1"/>
      <c r="M12888" s="4"/>
    </row>
    <row r="12889" spans="1:13" x14ac:dyDescent="0.25">
      <c r="A12889">
        <v>5553957443</v>
      </c>
      <c r="B12889" t="s">
        <v>305</v>
      </c>
      <c r="C12889" s="1">
        <v>42488</v>
      </c>
      <c r="D12889" s="8">
        <f>WEEKDAY(hourlySteps_merged[[#This Row],[ActivityDate]],1)</f>
        <v>5</v>
      </c>
      <c r="E12889" s="1" t="str">
        <f>TEXT(hourlySteps_merged[[#This Row],[ActivityDate]],"dddd")</f>
        <v>Thursday</v>
      </c>
      <c r="F12889" s="6" t="s">
        <v>776</v>
      </c>
      <c r="G12889" s="6" t="str">
        <f>TEXT(hourlySteps_merged[[#This Row],[ActivityTime2]],"hh:mm:ss")</f>
        <v>07:00:00</v>
      </c>
      <c r="H12889">
        <v>319</v>
      </c>
      <c r="I12889">
        <v>29</v>
      </c>
      <c r="J12889">
        <v>0.48333300000000001</v>
      </c>
      <c r="K12889">
        <v>159</v>
      </c>
      <c r="L12889" s="1"/>
      <c r="M12889" s="4"/>
    </row>
    <row r="12890" spans="1:13" x14ac:dyDescent="0.25">
      <c r="A12890">
        <v>5553957443</v>
      </c>
      <c r="B12890" t="s">
        <v>306</v>
      </c>
      <c r="C12890" s="1">
        <v>42488</v>
      </c>
      <c r="D12890" s="8">
        <f>WEEKDAY(hourlySteps_merged[[#This Row],[ActivityDate]],1)</f>
        <v>5</v>
      </c>
      <c r="E12890" s="1" t="str">
        <f>TEXT(hourlySteps_merged[[#This Row],[ActivityDate]],"dddd")</f>
        <v>Thursday</v>
      </c>
      <c r="F12890" s="6" t="s">
        <v>777</v>
      </c>
      <c r="G12890" s="6" t="str">
        <f>TEXT(hourlySteps_merged[[#This Row],[ActivityTime2]],"hh:mm:ss")</f>
        <v>08:00:00</v>
      </c>
      <c r="H12890">
        <v>556</v>
      </c>
      <c r="I12890">
        <v>12</v>
      </c>
      <c r="J12890">
        <v>0.2</v>
      </c>
      <c r="K12890">
        <v>113</v>
      </c>
      <c r="L12890" s="1"/>
      <c r="M12890" s="4"/>
    </row>
    <row r="12891" spans="1:13" x14ac:dyDescent="0.25">
      <c r="A12891">
        <v>5553957443</v>
      </c>
      <c r="B12891" t="s">
        <v>307</v>
      </c>
      <c r="C12891" s="1">
        <v>42488</v>
      </c>
      <c r="D12891" s="8">
        <f>WEEKDAY(hourlySteps_merged[[#This Row],[ActivityDate]],1)</f>
        <v>5</v>
      </c>
      <c r="E12891" s="1" t="str">
        <f>TEXT(hourlySteps_merged[[#This Row],[ActivityDate]],"dddd")</f>
        <v>Thursday</v>
      </c>
      <c r="F12891" s="6" t="s">
        <v>778</v>
      </c>
      <c r="G12891" s="6" t="str">
        <f>TEXT(hourlySteps_merged[[#This Row],[ActivityTime2]],"hh:mm:ss")</f>
        <v>09:00:00</v>
      </c>
      <c r="H12891">
        <v>1002</v>
      </c>
      <c r="I12891">
        <v>19</v>
      </c>
      <c r="J12891">
        <v>0.31666699999999998</v>
      </c>
      <c r="K12891">
        <v>127</v>
      </c>
      <c r="L12891" s="1"/>
      <c r="M12891" s="4"/>
    </row>
    <row r="12892" spans="1:13" x14ac:dyDescent="0.25">
      <c r="A12892">
        <v>5553957443</v>
      </c>
      <c r="B12892" t="s">
        <v>308</v>
      </c>
      <c r="C12892" s="1">
        <v>42488</v>
      </c>
      <c r="D12892" s="8">
        <f>WEEKDAY(hourlySteps_merged[[#This Row],[ActivityDate]],1)</f>
        <v>5</v>
      </c>
      <c r="E12892" s="1" t="str">
        <f>TEXT(hourlySteps_merged[[#This Row],[ActivityDate]],"dddd")</f>
        <v>Thursday</v>
      </c>
      <c r="F12892" s="6" t="s">
        <v>779</v>
      </c>
      <c r="G12892" s="6" t="str">
        <f>TEXT(hourlySteps_merged[[#This Row],[ActivityTime2]],"hh:mm:ss")</f>
        <v>10:00:00</v>
      </c>
      <c r="H12892">
        <v>1603</v>
      </c>
      <c r="I12892">
        <v>3</v>
      </c>
      <c r="J12892">
        <v>0.05</v>
      </c>
      <c r="K12892">
        <v>92</v>
      </c>
      <c r="L12892" s="1"/>
      <c r="M12892" s="4"/>
    </row>
    <row r="12893" spans="1:13" x14ac:dyDescent="0.25">
      <c r="A12893">
        <v>5553957443</v>
      </c>
      <c r="B12893" t="s">
        <v>309</v>
      </c>
      <c r="C12893" s="1">
        <v>42488</v>
      </c>
      <c r="D12893" s="8">
        <f>WEEKDAY(hourlySteps_merged[[#This Row],[ActivityDate]],1)</f>
        <v>5</v>
      </c>
      <c r="E12893" s="1" t="str">
        <f>TEXT(hourlySteps_merged[[#This Row],[ActivityDate]],"dddd")</f>
        <v>Thursday</v>
      </c>
      <c r="F12893" s="6" t="s">
        <v>780</v>
      </c>
      <c r="G12893" s="6" t="str">
        <f>TEXT(hourlySteps_merged[[#This Row],[ActivityTime2]],"hh:mm:ss")</f>
        <v>11:00:00</v>
      </c>
      <c r="H12893">
        <v>347</v>
      </c>
      <c r="I12893">
        <v>29</v>
      </c>
      <c r="J12893">
        <v>0.48333300000000001</v>
      </c>
      <c r="K12893">
        <v>160</v>
      </c>
      <c r="L12893" s="1"/>
      <c r="M12893" s="4"/>
    </row>
    <row r="12894" spans="1:13" x14ac:dyDescent="0.25">
      <c r="A12894">
        <v>5553957443</v>
      </c>
      <c r="B12894" t="s">
        <v>310</v>
      </c>
      <c r="C12894" s="1">
        <v>42488</v>
      </c>
      <c r="D12894" s="8">
        <f>WEEKDAY(hourlySteps_merged[[#This Row],[ActivityDate]],1)</f>
        <v>5</v>
      </c>
      <c r="E12894" s="1" t="str">
        <f>TEXT(hourlySteps_merged[[#This Row],[ActivityDate]],"dddd")</f>
        <v>Thursday</v>
      </c>
      <c r="F12894" s="6" t="s">
        <v>781</v>
      </c>
      <c r="G12894" s="6" t="str">
        <f>TEXT(hourlySteps_merged[[#This Row],[ActivityTime2]],"hh:mm:ss")</f>
        <v>12:00:00</v>
      </c>
      <c r="H12894">
        <v>538</v>
      </c>
      <c r="I12894">
        <v>35</v>
      </c>
      <c r="J12894">
        <v>0.58333299999999999</v>
      </c>
      <c r="K12894">
        <v>180</v>
      </c>
      <c r="L12894" s="1"/>
      <c r="M12894" s="4"/>
    </row>
    <row r="12895" spans="1:13" x14ac:dyDescent="0.25">
      <c r="A12895">
        <v>5553957443</v>
      </c>
      <c r="B12895" t="s">
        <v>311</v>
      </c>
      <c r="C12895" s="1">
        <v>42488</v>
      </c>
      <c r="D12895" s="8">
        <f>WEEKDAY(hourlySteps_merged[[#This Row],[ActivityDate]],1)</f>
        <v>5</v>
      </c>
      <c r="E12895" s="1" t="str">
        <f>TEXT(hourlySteps_merged[[#This Row],[ActivityDate]],"dddd")</f>
        <v>Thursday</v>
      </c>
      <c r="F12895" s="6" t="s">
        <v>782</v>
      </c>
      <c r="G12895" s="6" t="str">
        <f>TEXT(hourlySteps_merged[[#This Row],[ActivityTime2]],"hh:mm:ss")</f>
        <v>13:00:00</v>
      </c>
      <c r="H12895">
        <v>1419</v>
      </c>
      <c r="I12895">
        <v>17</v>
      </c>
      <c r="J12895">
        <v>0.283333</v>
      </c>
      <c r="K12895">
        <v>122</v>
      </c>
      <c r="L12895" s="1"/>
      <c r="M12895" s="4"/>
    </row>
    <row r="12896" spans="1:13" x14ac:dyDescent="0.25">
      <c r="A12896">
        <v>5553957443</v>
      </c>
      <c r="B12896" t="s">
        <v>312</v>
      </c>
      <c r="C12896" s="1">
        <v>42488</v>
      </c>
      <c r="D12896" s="8">
        <f>WEEKDAY(hourlySteps_merged[[#This Row],[ActivityDate]],1)</f>
        <v>5</v>
      </c>
      <c r="E12896" s="1" t="str">
        <f>TEXT(hourlySteps_merged[[#This Row],[ActivityDate]],"dddd")</f>
        <v>Thursday</v>
      </c>
      <c r="F12896" s="6" t="s">
        <v>783</v>
      </c>
      <c r="G12896" s="6" t="str">
        <f>TEXT(hourlySteps_merged[[#This Row],[ActivityTime2]],"hh:mm:ss")</f>
        <v>14:00:00</v>
      </c>
      <c r="H12896">
        <v>489</v>
      </c>
      <c r="I12896">
        <v>26</v>
      </c>
      <c r="J12896">
        <v>0.43333300000000002</v>
      </c>
      <c r="K12896">
        <v>157</v>
      </c>
      <c r="L12896" s="1"/>
      <c r="M12896" s="4"/>
    </row>
    <row r="12897" spans="1:13" x14ac:dyDescent="0.25">
      <c r="A12897">
        <v>5553957443</v>
      </c>
      <c r="B12897" t="s">
        <v>313</v>
      </c>
      <c r="C12897" s="1">
        <v>42488</v>
      </c>
      <c r="D12897" s="8">
        <f>WEEKDAY(hourlySteps_merged[[#This Row],[ActivityDate]],1)</f>
        <v>5</v>
      </c>
      <c r="E12897" s="1" t="str">
        <f>TEXT(hourlySteps_merged[[#This Row],[ActivityDate]],"dddd")</f>
        <v>Thursday</v>
      </c>
      <c r="F12897" s="6" t="s">
        <v>784</v>
      </c>
      <c r="G12897" s="6" t="str">
        <f>TEXT(hourlySteps_merged[[#This Row],[ActivityTime2]],"hh:mm:ss")</f>
        <v>15:00:00</v>
      </c>
      <c r="H12897">
        <v>736</v>
      </c>
      <c r="I12897">
        <v>25</v>
      </c>
      <c r="J12897">
        <v>0.41666700000000001</v>
      </c>
      <c r="K12897">
        <v>149</v>
      </c>
      <c r="L12897" s="1"/>
      <c r="M12897" s="4"/>
    </row>
    <row r="12898" spans="1:13" x14ac:dyDescent="0.25">
      <c r="A12898">
        <v>5553957443</v>
      </c>
      <c r="B12898" t="s">
        <v>314</v>
      </c>
      <c r="C12898" s="1">
        <v>42488</v>
      </c>
      <c r="D12898" s="8">
        <f>WEEKDAY(hourlySteps_merged[[#This Row],[ActivityDate]],1)</f>
        <v>5</v>
      </c>
      <c r="E12898" s="1" t="str">
        <f>TEXT(hourlySteps_merged[[#This Row],[ActivityDate]],"dddd")</f>
        <v>Thursday</v>
      </c>
      <c r="F12898" s="6" t="s">
        <v>785</v>
      </c>
      <c r="G12898" s="6" t="str">
        <f>TEXT(hourlySteps_merged[[#This Row],[ActivityTime2]],"hh:mm:ss")</f>
        <v>16:00:00</v>
      </c>
      <c r="H12898">
        <v>53</v>
      </c>
      <c r="I12898">
        <v>29</v>
      </c>
      <c r="J12898">
        <v>0.48333300000000001</v>
      </c>
      <c r="K12898">
        <v>158</v>
      </c>
      <c r="L12898" s="1"/>
      <c r="M12898" s="4"/>
    </row>
    <row r="12899" spans="1:13" x14ac:dyDescent="0.25">
      <c r="A12899">
        <v>5553957443</v>
      </c>
      <c r="B12899" t="s">
        <v>315</v>
      </c>
      <c r="C12899" s="1">
        <v>42488</v>
      </c>
      <c r="D12899" s="8">
        <f>WEEKDAY(hourlySteps_merged[[#This Row],[ActivityDate]],1)</f>
        <v>5</v>
      </c>
      <c r="E12899" s="1" t="str">
        <f>TEXT(hourlySteps_merged[[#This Row],[ActivityDate]],"dddd")</f>
        <v>Thursday</v>
      </c>
      <c r="F12899" s="6" t="s">
        <v>786</v>
      </c>
      <c r="G12899" s="6" t="str">
        <f>TEXT(hourlySteps_merged[[#This Row],[ActivityTime2]],"hh:mm:ss")</f>
        <v>17:00:00</v>
      </c>
      <c r="H12899">
        <v>211</v>
      </c>
      <c r="I12899">
        <v>20</v>
      </c>
      <c r="J12899">
        <v>0.33333299999999999</v>
      </c>
      <c r="K12899">
        <v>129</v>
      </c>
      <c r="L12899" s="1"/>
      <c r="M12899" s="4"/>
    </row>
    <row r="12900" spans="1:13" x14ac:dyDescent="0.25">
      <c r="A12900">
        <v>5553957443</v>
      </c>
      <c r="B12900" t="s">
        <v>27</v>
      </c>
      <c r="C12900" s="1">
        <v>42488</v>
      </c>
      <c r="D12900" s="8">
        <f>WEEKDAY(hourlySteps_merged[[#This Row],[ActivityDate]],1)</f>
        <v>5</v>
      </c>
      <c r="E12900" s="1" t="str">
        <f>TEXT(hourlySteps_merged[[#This Row],[ActivityDate]],"dddd")</f>
        <v>Thursday</v>
      </c>
      <c r="F12900" s="6" t="s">
        <v>787</v>
      </c>
      <c r="G12900" s="6" t="str">
        <f>TEXT(hourlySteps_merged[[#This Row],[ActivityTime2]],"hh:mm:ss")</f>
        <v>18:00:00</v>
      </c>
      <c r="H12900">
        <v>258</v>
      </c>
      <c r="I12900">
        <v>0</v>
      </c>
      <c r="J12900">
        <v>0</v>
      </c>
      <c r="K12900">
        <v>86</v>
      </c>
      <c r="L12900" s="1"/>
      <c r="M12900" s="4"/>
    </row>
    <row r="12901" spans="1:13" x14ac:dyDescent="0.25">
      <c r="A12901">
        <v>5553957443</v>
      </c>
      <c r="B12901" t="s">
        <v>316</v>
      </c>
      <c r="C12901" s="1">
        <v>42488</v>
      </c>
      <c r="D12901" s="8">
        <f>WEEKDAY(hourlySteps_merged[[#This Row],[ActivityDate]],1)</f>
        <v>5</v>
      </c>
      <c r="E12901" s="1" t="str">
        <f>TEXT(hourlySteps_merged[[#This Row],[ActivityDate]],"dddd")</f>
        <v>Thursday</v>
      </c>
      <c r="F12901" s="6" t="s">
        <v>788</v>
      </c>
      <c r="G12901" s="6" t="str">
        <f>TEXT(hourlySteps_merged[[#This Row],[ActivityTime2]],"hh:mm:ss")</f>
        <v>19:00:00</v>
      </c>
      <c r="H12901">
        <v>10</v>
      </c>
      <c r="I12901">
        <v>0</v>
      </c>
      <c r="J12901">
        <v>0</v>
      </c>
      <c r="K12901">
        <v>86</v>
      </c>
      <c r="L12901" s="1"/>
      <c r="M12901" s="4"/>
    </row>
    <row r="12902" spans="1:13" x14ac:dyDescent="0.25">
      <c r="A12902">
        <v>5553957443</v>
      </c>
      <c r="B12902" t="s">
        <v>317</v>
      </c>
      <c r="C12902" s="1">
        <v>42488</v>
      </c>
      <c r="D12902" s="8">
        <f>WEEKDAY(hourlySteps_merged[[#This Row],[ActivityDate]],1)</f>
        <v>5</v>
      </c>
      <c r="E12902" s="1" t="str">
        <f>TEXT(hourlySteps_merged[[#This Row],[ActivityDate]],"dddd")</f>
        <v>Thursday</v>
      </c>
      <c r="F12902" s="6" t="s">
        <v>789</v>
      </c>
      <c r="G12902" s="6" t="str">
        <f>TEXT(hourlySteps_merged[[#This Row],[ActivityTime2]],"hh:mm:ss")</f>
        <v>20:00:00</v>
      </c>
      <c r="H12902">
        <v>9</v>
      </c>
      <c r="I12902">
        <v>0</v>
      </c>
      <c r="J12902">
        <v>0</v>
      </c>
      <c r="K12902">
        <v>86</v>
      </c>
      <c r="L12902" s="1"/>
      <c r="M12902" s="4"/>
    </row>
    <row r="12903" spans="1:13" x14ac:dyDescent="0.25">
      <c r="A12903">
        <v>5553957443</v>
      </c>
      <c r="B12903" t="s">
        <v>318</v>
      </c>
      <c r="C12903" s="1">
        <v>42488</v>
      </c>
      <c r="D12903" s="8">
        <f>WEEKDAY(hourlySteps_merged[[#This Row],[ActivityDate]],1)</f>
        <v>5</v>
      </c>
      <c r="E12903" s="1" t="str">
        <f>TEXT(hourlySteps_merged[[#This Row],[ActivityDate]],"dddd")</f>
        <v>Thursday</v>
      </c>
      <c r="F12903" s="6" t="s">
        <v>790</v>
      </c>
      <c r="G12903" s="6" t="str">
        <f>TEXT(hourlySteps_merged[[#This Row],[ActivityTime2]],"hh:mm:ss")</f>
        <v>21:00:00</v>
      </c>
      <c r="H12903">
        <v>0</v>
      </c>
      <c r="I12903">
        <v>0</v>
      </c>
      <c r="J12903">
        <v>0</v>
      </c>
      <c r="K12903">
        <v>86</v>
      </c>
      <c r="L12903" s="1"/>
      <c r="M12903" s="4"/>
    </row>
    <row r="12904" spans="1:13" x14ac:dyDescent="0.25">
      <c r="A12904">
        <v>5553957443</v>
      </c>
      <c r="B12904" t="s">
        <v>319</v>
      </c>
      <c r="C12904" s="1">
        <v>42488</v>
      </c>
      <c r="D12904" s="8">
        <f>WEEKDAY(hourlySteps_merged[[#This Row],[ActivityDate]],1)</f>
        <v>5</v>
      </c>
      <c r="E12904" s="1" t="str">
        <f>TEXT(hourlySteps_merged[[#This Row],[ActivityDate]],"dddd")</f>
        <v>Thursday</v>
      </c>
      <c r="F12904" s="6" t="s">
        <v>791</v>
      </c>
      <c r="G12904" s="6" t="str">
        <f>TEXT(hourlySteps_merged[[#This Row],[ActivityTime2]],"hh:mm:ss")</f>
        <v>22:00:00</v>
      </c>
      <c r="H12904">
        <v>0</v>
      </c>
      <c r="I12904">
        <v>0</v>
      </c>
      <c r="J12904">
        <v>0</v>
      </c>
      <c r="K12904">
        <v>86</v>
      </c>
      <c r="L12904" s="1"/>
      <c r="M12904" s="4"/>
    </row>
    <row r="12905" spans="1:13" x14ac:dyDescent="0.25">
      <c r="A12905">
        <v>5553957443</v>
      </c>
      <c r="B12905" t="s">
        <v>320</v>
      </c>
      <c r="C12905" s="1">
        <v>42488</v>
      </c>
      <c r="D12905" s="8">
        <f>WEEKDAY(hourlySteps_merged[[#This Row],[ActivityDate]],1)</f>
        <v>5</v>
      </c>
      <c r="E12905" s="1" t="str">
        <f>TEXT(hourlySteps_merged[[#This Row],[ActivityDate]],"dddd")</f>
        <v>Thursday</v>
      </c>
      <c r="F12905" s="6" t="s">
        <v>792</v>
      </c>
      <c r="G12905" s="6" t="str">
        <f>TEXT(hourlySteps_merged[[#This Row],[ActivityTime2]],"hh:mm:ss")</f>
        <v>23:00:00</v>
      </c>
      <c r="H12905">
        <v>76</v>
      </c>
      <c r="I12905">
        <v>0</v>
      </c>
      <c r="J12905">
        <v>0</v>
      </c>
      <c r="K12905">
        <v>86</v>
      </c>
      <c r="L12905" s="1"/>
      <c r="M12905" s="4"/>
    </row>
    <row r="12906" spans="1:13" x14ac:dyDescent="0.25">
      <c r="A12906">
        <v>5553957443</v>
      </c>
      <c r="B12906" t="s">
        <v>321</v>
      </c>
      <c r="C12906" s="1">
        <v>42488</v>
      </c>
      <c r="D12906" s="8">
        <f>WEEKDAY(hourlySteps_merged[[#This Row],[ActivityDate]],1)</f>
        <v>5</v>
      </c>
      <c r="E12906" s="1" t="str">
        <f>TEXT(hourlySteps_merged[[#This Row],[ActivityDate]],"dddd")</f>
        <v>Thursday</v>
      </c>
      <c r="F12906" s="6" t="s">
        <v>769</v>
      </c>
      <c r="G12906" s="6" t="str">
        <f>TEXT(hourlySteps_merged[[#This Row],[ActivityTime2]],"hh:mm:ss")</f>
        <v>00:00:00</v>
      </c>
      <c r="H12906">
        <v>8</v>
      </c>
      <c r="I12906">
        <v>0</v>
      </c>
      <c r="J12906">
        <v>0</v>
      </c>
      <c r="K12906">
        <v>77</v>
      </c>
      <c r="L12906" s="1"/>
      <c r="M12906" s="4"/>
    </row>
    <row r="12907" spans="1:13" x14ac:dyDescent="0.25">
      <c r="A12907">
        <v>5553957443</v>
      </c>
      <c r="B12907" t="s">
        <v>322</v>
      </c>
      <c r="C12907" s="1">
        <v>42488</v>
      </c>
      <c r="D12907" s="8">
        <f>WEEKDAY(hourlySteps_merged[[#This Row],[ActivityDate]],1)</f>
        <v>5</v>
      </c>
      <c r="E12907" s="1" t="str">
        <f>TEXT(hourlySteps_merged[[#This Row],[ActivityDate]],"dddd")</f>
        <v>Thursday</v>
      </c>
      <c r="F12907" s="6" t="s">
        <v>770</v>
      </c>
      <c r="G12907" s="6" t="str">
        <f>TEXT(hourlySteps_merged[[#This Row],[ActivityTime2]],"hh:mm:ss")</f>
        <v>01:00:00</v>
      </c>
      <c r="H12907">
        <v>0</v>
      </c>
      <c r="I12907">
        <v>0</v>
      </c>
      <c r="J12907">
        <v>0</v>
      </c>
      <c r="K12907">
        <v>77</v>
      </c>
      <c r="L12907" s="1"/>
      <c r="M12907" s="4"/>
    </row>
    <row r="12908" spans="1:13" x14ac:dyDescent="0.25">
      <c r="A12908">
        <v>5553957443</v>
      </c>
      <c r="B12908" t="s">
        <v>323</v>
      </c>
      <c r="C12908" s="1">
        <v>42488</v>
      </c>
      <c r="D12908" s="8">
        <f>WEEKDAY(hourlySteps_merged[[#This Row],[ActivityDate]],1)</f>
        <v>5</v>
      </c>
      <c r="E12908" s="1" t="str">
        <f>TEXT(hourlySteps_merged[[#This Row],[ActivityDate]],"dddd")</f>
        <v>Thursday</v>
      </c>
      <c r="F12908" s="6" t="s">
        <v>771</v>
      </c>
      <c r="G12908" s="6" t="str">
        <f>TEXT(hourlySteps_merged[[#This Row],[ActivityTime2]],"hh:mm:ss")</f>
        <v>02:00:00</v>
      </c>
      <c r="H12908">
        <v>0</v>
      </c>
      <c r="I12908">
        <v>0</v>
      </c>
      <c r="J12908">
        <v>0</v>
      </c>
      <c r="K12908">
        <v>77</v>
      </c>
      <c r="L12908" s="1"/>
      <c r="M12908" s="4"/>
    </row>
    <row r="12909" spans="1:13" x14ac:dyDescent="0.25">
      <c r="A12909">
        <v>5553957443</v>
      </c>
      <c r="B12909" t="s">
        <v>324</v>
      </c>
      <c r="C12909" s="1">
        <v>42488</v>
      </c>
      <c r="D12909" s="8">
        <f>WEEKDAY(hourlySteps_merged[[#This Row],[ActivityDate]],1)</f>
        <v>5</v>
      </c>
      <c r="E12909" s="1" t="str">
        <f>TEXT(hourlySteps_merged[[#This Row],[ActivityDate]],"dddd")</f>
        <v>Thursday</v>
      </c>
      <c r="F12909" s="6" t="s">
        <v>772</v>
      </c>
      <c r="G12909" s="6" t="str">
        <f>TEXT(hourlySteps_merged[[#This Row],[ActivityTime2]],"hh:mm:ss")</f>
        <v>03:00:00</v>
      </c>
      <c r="H12909">
        <v>10</v>
      </c>
      <c r="I12909">
        <v>0</v>
      </c>
      <c r="J12909">
        <v>0</v>
      </c>
      <c r="K12909">
        <v>77</v>
      </c>
      <c r="L12909" s="1"/>
      <c r="M12909" s="4"/>
    </row>
    <row r="12910" spans="1:13" x14ac:dyDescent="0.25">
      <c r="A12910">
        <v>5553957443</v>
      </c>
      <c r="B12910" t="s">
        <v>325</v>
      </c>
      <c r="C12910" s="1">
        <v>42488</v>
      </c>
      <c r="D12910" s="8">
        <f>WEEKDAY(hourlySteps_merged[[#This Row],[ActivityDate]],1)</f>
        <v>5</v>
      </c>
      <c r="E12910" s="1" t="str">
        <f>TEXT(hourlySteps_merged[[#This Row],[ActivityDate]],"dddd")</f>
        <v>Thursday</v>
      </c>
      <c r="F12910" s="6" t="s">
        <v>773</v>
      </c>
      <c r="G12910" s="6" t="str">
        <f>TEXT(hourlySteps_merged[[#This Row],[ActivityTime2]],"hh:mm:ss")</f>
        <v>04:00:00</v>
      </c>
      <c r="H12910">
        <v>28</v>
      </c>
      <c r="I12910">
        <v>0</v>
      </c>
      <c r="J12910">
        <v>0</v>
      </c>
      <c r="K12910">
        <v>77</v>
      </c>
      <c r="L12910" s="1"/>
      <c r="M12910" s="4"/>
    </row>
    <row r="12911" spans="1:13" x14ac:dyDescent="0.25">
      <c r="A12911">
        <v>5553957443</v>
      </c>
      <c r="B12911" t="s">
        <v>326</v>
      </c>
      <c r="C12911" s="1">
        <v>42488</v>
      </c>
      <c r="D12911" s="8">
        <f>WEEKDAY(hourlySteps_merged[[#This Row],[ActivityDate]],1)</f>
        <v>5</v>
      </c>
      <c r="E12911" s="1" t="str">
        <f>TEXT(hourlySteps_merged[[#This Row],[ActivityDate]],"dddd")</f>
        <v>Thursday</v>
      </c>
      <c r="F12911" s="6" t="s">
        <v>774</v>
      </c>
      <c r="G12911" s="6" t="str">
        <f>TEXT(hourlySteps_merged[[#This Row],[ActivityTime2]],"hh:mm:ss")</f>
        <v>05:00:00</v>
      </c>
      <c r="H12911">
        <v>102</v>
      </c>
      <c r="I12911">
        <v>0</v>
      </c>
      <c r="J12911">
        <v>0</v>
      </c>
      <c r="K12911">
        <v>77</v>
      </c>
      <c r="L12911" s="1"/>
      <c r="M12911" s="4"/>
    </row>
    <row r="12912" spans="1:13" x14ac:dyDescent="0.25">
      <c r="A12912">
        <v>5553957443</v>
      </c>
      <c r="B12912" t="s">
        <v>327</v>
      </c>
      <c r="C12912" s="1">
        <v>42488</v>
      </c>
      <c r="D12912" s="8">
        <f>WEEKDAY(hourlySteps_merged[[#This Row],[ActivityDate]],1)</f>
        <v>5</v>
      </c>
      <c r="E12912" s="1" t="str">
        <f>TEXT(hourlySteps_merged[[#This Row],[ActivityDate]],"dddd")</f>
        <v>Thursday</v>
      </c>
      <c r="F12912" s="6" t="s">
        <v>775</v>
      </c>
      <c r="G12912" s="6" t="str">
        <f>TEXT(hourlySteps_merged[[#This Row],[ActivityTime2]],"hh:mm:ss")</f>
        <v>06:00:00</v>
      </c>
      <c r="H12912">
        <v>88</v>
      </c>
      <c r="I12912">
        <v>0</v>
      </c>
      <c r="J12912">
        <v>0</v>
      </c>
      <c r="K12912">
        <v>77</v>
      </c>
      <c r="L12912" s="1"/>
      <c r="M12912" s="4"/>
    </row>
    <row r="12913" spans="1:13" x14ac:dyDescent="0.25">
      <c r="A12913">
        <v>5553957443</v>
      </c>
      <c r="B12913" t="s">
        <v>328</v>
      </c>
      <c r="C12913" s="1">
        <v>42488</v>
      </c>
      <c r="D12913" s="8">
        <f>WEEKDAY(hourlySteps_merged[[#This Row],[ActivityDate]],1)</f>
        <v>5</v>
      </c>
      <c r="E12913" s="1" t="str">
        <f>TEXT(hourlySteps_merged[[#This Row],[ActivityDate]],"dddd")</f>
        <v>Thursday</v>
      </c>
      <c r="F12913" s="6" t="s">
        <v>776</v>
      </c>
      <c r="G12913" s="6" t="str">
        <f>TEXT(hourlySteps_merged[[#This Row],[ActivityTime2]],"hh:mm:ss")</f>
        <v>07:00:00</v>
      </c>
      <c r="H12913">
        <v>26</v>
      </c>
      <c r="I12913">
        <v>0</v>
      </c>
      <c r="J12913">
        <v>0</v>
      </c>
      <c r="K12913">
        <v>77</v>
      </c>
      <c r="L12913" s="1"/>
      <c r="M12913" s="4"/>
    </row>
    <row r="12914" spans="1:13" x14ac:dyDescent="0.25">
      <c r="A12914">
        <v>5553957443</v>
      </c>
      <c r="B12914" t="s">
        <v>329</v>
      </c>
      <c r="C12914" s="1">
        <v>42488</v>
      </c>
      <c r="D12914" s="8">
        <f>WEEKDAY(hourlySteps_merged[[#This Row],[ActivityDate]],1)</f>
        <v>5</v>
      </c>
      <c r="E12914" s="1" t="str">
        <f>TEXT(hourlySteps_merged[[#This Row],[ActivityDate]],"dddd")</f>
        <v>Thursday</v>
      </c>
      <c r="F12914" s="6" t="s">
        <v>777</v>
      </c>
      <c r="G12914" s="6" t="str">
        <f>TEXT(hourlySteps_merged[[#This Row],[ActivityTime2]],"hh:mm:ss")</f>
        <v>08:00:00</v>
      </c>
      <c r="H12914">
        <v>0</v>
      </c>
      <c r="I12914">
        <v>0</v>
      </c>
      <c r="J12914">
        <v>0</v>
      </c>
      <c r="K12914">
        <v>77</v>
      </c>
      <c r="L12914" s="1"/>
      <c r="M12914" s="4"/>
    </row>
    <row r="12915" spans="1:13" x14ac:dyDescent="0.25">
      <c r="A12915">
        <v>5553957443</v>
      </c>
      <c r="B12915" t="s">
        <v>330</v>
      </c>
      <c r="C12915" s="1">
        <v>42488</v>
      </c>
      <c r="D12915" s="8">
        <f>WEEKDAY(hourlySteps_merged[[#This Row],[ActivityDate]],1)</f>
        <v>5</v>
      </c>
      <c r="E12915" s="1" t="str">
        <f>TEXT(hourlySteps_merged[[#This Row],[ActivityDate]],"dddd")</f>
        <v>Thursday</v>
      </c>
      <c r="F12915" s="6" t="s">
        <v>778</v>
      </c>
      <c r="G12915" s="6" t="str">
        <f>TEXT(hourlySteps_merged[[#This Row],[ActivityTime2]],"hh:mm:ss")</f>
        <v>09:00:00</v>
      </c>
      <c r="H12915">
        <v>66</v>
      </c>
      <c r="I12915">
        <v>0</v>
      </c>
      <c r="J12915">
        <v>0</v>
      </c>
      <c r="K12915">
        <v>77</v>
      </c>
      <c r="L12915" s="1"/>
      <c r="M12915" s="4"/>
    </row>
    <row r="12916" spans="1:13" x14ac:dyDescent="0.25">
      <c r="A12916">
        <v>5553957443</v>
      </c>
      <c r="B12916" t="s">
        <v>331</v>
      </c>
      <c r="C12916" s="1">
        <v>42488</v>
      </c>
      <c r="D12916" s="8">
        <f>WEEKDAY(hourlySteps_merged[[#This Row],[ActivityDate]],1)</f>
        <v>5</v>
      </c>
      <c r="E12916" s="1" t="str">
        <f>TEXT(hourlySteps_merged[[#This Row],[ActivityDate]],"dddd")</f>
        <v>Thursday</v>
      </c>
      <c r="F12916" s="6" t="s">
        <v>779</v>
      </c>
      <c r="G12916" s="6" t="str">
        <f>TEXT(hourlySteps_merged[[#This Row],[ActivityTime2]],"hh:mm:ss")</f>
        <v>10:00:00</v>
      </c>
      <c r="H12916">
        <v>394</v>
      </c>
      <c r="I12916">
        <v>0</v>
      </c>
      <c r="J12916">
        <v>0</v>
      </c>
      <c r="K12916">
        <v>77</v>
      </c>
      <c r="L12916" s="1"/>
      <c r="M12916" s="4"/>
    </row>
    <row r="12917" spans="1:13" x14ac:dyDescent="0.25">
      <c r="A12917">
        <v>5553957443</v>
      </c>
      <c r="B12917" t="s">
        <v>332</v>
      </c>
      <c r="C12917" s="1">
        <v>42488</v>
      </c>
      <c r="D12917" s="8">
        <f>WEEKDAY(hourlySteps_merged[[#This Row],[ActivityDate]],1)</f>
        <v>5</v>
      </c>
      <c r="E12917" s="1" t="str">
        <f>TEXT(hourlySteps_merged[[#This Row],[ActivityDate]],"dddd")</f>
        <v>Thursday</v>
      </c>
      <c r="F12917" s="6" t="s">
        <v>780</v>
      </c>
      <c r="G12917" s="6" t="str">
        <f>TEXT(hourlySteps_merged[[#This Row],[ActivityTime2]],"hh:mm:ss")</f>
        <v>11:00:00</v>
      </c>
      <c r="H12917">
        <v>412</v>
      </c>
      <c r="I12917">
        <v>0</v>
      </c>
      <c r="J12917">
        <v>0</v>
      </c>
      <c r="K12917">
        <v>77</v>
      </c>
      <c r="L12917" s="1"/>
      <c r="M12917" s="4"/>
    </row>
    <row r="12918" spans="1:13" x14ac:dyDescent="0.25">
      <c r="A12918">
        <v>5553957443</v>
      </c>
      <c r="B12918" t="s">
        <v>333</v>
      </c>
      <c r="C12918" s="1">
        <v>42488</v>
      </c>
      <c r="D12918" s="8">
        <f>WEEKDAY(hourlySteps_merged[[#This Row],[ActivityDate]],1)</f>
        <v>5</v>
      </c>
      <c r="E12918" s="1" t="str">
        <f>TEXT(hourlySteps_merged[[#This Row],[ActivityDate]],"dddd")</f>
        <v>Thursday</v>
      </c>
      <c r="F12918" s="6" t="s">
        <v>781</v>
      </c>
      <c r="G12918" s="6" t="str">
        <f>TEXT(hourlySteps_merged[[#This Row],[ActivityTime2]],"hh:mm:ss")</f>
        <v>12:00:00</v>
      </c>
      <c r="H12918">
        <v>501</v>
      </c>
      <c r="I12918">
        <v>0</v>
      </c>
      <c r="J12918">
        <v>0</v>
      </c>
      <c r="K12918">
        <v>77</v>
      </c>
      <c r="L12918" s="1"/>
      <c r="M12918" s="4"/>
    </row>
    <row r="12919" spans="1:13" x14ac:dyDescent="0.25">
      <c r="A12919">
        <v>5553957443</v>
      </c>
      <c r="B12919" t="s">
        <v>334</v>
      </c>
      <c r="C12919" s="1">
        <v>42488</v>
      </c>
      <c r="D12919" s="8">
        <f>WEEKDAY(hourlySteps_merged[[#This Row],[ActivityDate]],1)</f>
        <v>5</v>
      </c>
      <c r="E12919" s="1" t="str">
        <f>TEXT(hourlySteps_merged[[#This Row],[ActivityDate]],"dddd")</f>
        <v>Thursday</v>
      </c>
      <c r="F12919" s="6" t="s">
        <v>782</v>
      </c>
      <c r="G12919" s="6" t="str">
        <f>TEXT(hourlySteps_merged[[#This Row],[ActivityTime2]],"hh:mm:ss")</f>
        <v>13:00:00</v>
      </c>
      <c r="H12919">
        <v>785</v>
      </c>
      <c r="I12919">
        <v>5</v>
      </c>
      <c r="J12919">
        <v>8.3333000000000004E-2</v>
      </c>
      <c r="K12919">
        <v>103</v>
      </c>
      <c r="L12919" s="1"/>
      <c r="M12919" s="4"/>
    </row>
    <row r="12920" spans="1:13" x14ac:dyDescent="0.25">
      <c r="A12920">
        <v>5553957443</v>
      </c>
      <c r="B12920" t="s">
        <v>335</v>
      </c>
      <c r="C12920" s="1">
        <v>42488</v>
      </c>
      <c r="D12920" s="8">
        <f>WEEKDAY(hourlySteps_merged[[#This Row],[ActivityDate]],1)</f>
        <v>5</v>
      </c>
      <c r="E12920" s="1" t="str">
        <f>TEXT(hourlySteps_merged[[#This Row],[ActivityDate]],"dddd")</f>
        <v>Thursday</v>
      </c>
      <c r="F12920" s="6" t="s">
        <v>783</v>
      </c>
      <c r="G12920" s="6" t="str">
        <f>TEXT(hourlySteps_merged[[#This Row],[ActivityTime2]],"hh:mm:ss")</f>
        <v>14:00:00</v>
      </c>
      <c r="H12920">
        <v>484</v>
      </c>
      <c r="I12920">
        <v>42</v>
      </c>
      <c r="J12920">
        <v>0.7</v>
      </c>
      <c r="K12920">
        <v>203</v>
      </c>
      <c r="L12920" s="1"/>
      <c r="M12920" s="4"/>
    </row>
    <row r="12921" spans="1:13" x14ac:dyDescent="0.25">
      <c r="A12921">
        <v>5553957443</v>
      </c>
      <c r="B12921" t="s">
        <v>336</v>
      </c>
      <c r="C12921" s="1">
        <v>42488</v>
      </c>
      <c r="D12921" s="8">
        <f>WEEKDAY(hourlySteps_merged[[#This Row],[ActivityDate]],1)</f>
        <v>5</v>
      </c>
      <c r="E12921" s="1" t="str">
        <f>TEXT(hourlySteps_merged[[#This Row],[ActivityDate]],"dddd")</f>
        <v>Thursday</v>
      </c>
      <c r="F12921" s="6" t="s">
        <v>784</v>
      </c>
      <c r="G12921" s="6" t="str">
        <f>TEXT(hourlySteps_merged[[#This Row],[ActivityTime2]],"hh:mm:ss")</f>
        <v>15:00:00</v>
      </c>
      <c r="H12921">
        <v>237</v>
      </c>
      <c r="I12921">
        <v>0</v>
      </c>
      <c r="J12921">
        <v>0</v>
      </c>
      <c r="K12921">
        <v>77</v>
      </c>
      <c r="L12921" s="1"/>
      <c r="M12921" s="4"/>
    </row>
    <row r="12922" spans="1:13" x14ac:dyDescent="0.25">
      <c r="A12922">
        <v>5553957443</v>
      </c>
      <c r="B12922" t="s">
        <v>337</v>
      </c>
      <c r="C12922" s="1">
        <v>42488</v>
      </c>
      <c r="D12922" s="8">
        <f>WEEKDAY(hourlySteps_merged[[#This Row],[ActivityDate]],1)</f>
        <v>5</v>
      </c>
      <c r="E12922" s="1" t="str">
        <f>TEXT(hourlySteps_merged[[#This Row],[ActivityDate]],"dddd")</f>
        <v>Thursday</v>
      </c>
      <c r="F12922" s="6" t="s">
        <v>785</v>
      </c>
      <c r="G12922" s="6" t="str">
        <f>TEXT(hourlySteps_merged[[#This Row],[ActivityTime2]],"hh:mm:ss")</f>
        <v>16:00:00</v>
      </c>
      <c r="H12922">
        <v>266</v>
      </c>
      <c r="I12922">
        <v>0</v>
      </c>
      <c r="J12922">
        <v>0</v>
      </c>
      <c r="K12922">
        <v>77</v>
      </c>
      <c r="L12922" s="1"/>
      <c r="M12922" s="4"/>
    </row>
    <row r="12923" spans="1:13" x14ac:dyDescent="0.25">
      <c r="A12923">
        <v>5553957443</v>
      </c>
      <c r="B12923" t="s">
        <v>338</v>
      </c>
      <c r="C12923" s="1">
        <v>42488</v>
      </c>
      <c r="D12923" s="8">
        <f>WEEKDAY(hourlySteps_merged[[#This Row],[ActivityDate]],1)</f>
        <v>5</v>
      </c>
      <c r="E12923" s="1" t="str">
        <f>TEXT(hourlySteps_merged[[#This Row],[ActivityDate]],"dddd")</f>
        <v>Thursday</v>
      </c>
      <c r="F12923" s="6" t="s">
        <v>786</v>
      </c>
      <c r="G12923" s="6" t="str">
        <f>TEXT(hourlySteps_merged[[#This Row],[ActivityTime2]],"hh:mm:ss")</f>
        <v>17:00:00</v>
      </c>
      <c r="H12923">
        <v>350</v>
      </c>
      <c r="I12923">
        <v>0</v>
      </c>
      <c r="J12923">
        <v>0</v>
      </c>
      <c r="K12923">
        <v>77</v>
      </c>
      <c r="L12923" s="1"/>
      <c r="M12923" s="4"/>
    </row>
    <row r="12924" spans="1:13" x14ac:dyDescent="0.25">
      <c r="A12924">
        <v>5553957443</v>
      </c>
      <c r="B12924" t="s">
        <v>28</v>
      </c>
      <c r="C12924" s="1">
        <v>42488</v>
      </c>
      <c r="D12924" s="8">
        <f>WEEKDAY(hourlySteps_merged[[#This Row],[ActivityDate]],1)</f>
        <v>5</v>
      </c>
      <c r="E12924" s="1" t="str">
        <f>TEXT(hourlySteps_merged[[#This Row],[ActivityDate]],"dddd")</f>
        <v>Thursday</v>
      </c>
      <c r="F12924" s="6" t="s">
        <v>787</v>
      </c>
      <c r="G12924" s="6" t="str">
        <f>TEXT(hourlySteps_merged[[#This Row],[ActivityTime2]],"hh:mm:ss")</f>
        <v>18:00:00</v>
      </c>
      <c r="H12924">
        <v>154</v>
      </c>
      <c r="I12924">
        <v>0</v>
      </c>
      <c r="J12924">
        <v>0</v>
      </c>
      <c r="K12924">
        <v>77</v>
      </c>
      <c r="L12924" s="1"/>
      <c r="M12924" s="4"/>
    </row>
    <row r="12925" spans="1:13" x14ac:dyDescent="0.25">
      <c r="A12925">
        <v>5553957443</v>
      </c>
      <c r="B12925" t="s">
        <v>339</v>
      </c>
      <c r="C12925" s="1">
        <v>42488</v>
      </c>
      <c r="D12925" s="8">
        <f>WEEKDAY(hourlySteps_merged[[#This Row],[ActivityDate]],1)</f>
        <v>5</v>
      </c>
      <c r="E12925" s="1" t="str">
        <f>TEXT(hourlySteps_merged[[#This Row],[ActivityDate]],"dddd")</f>
        <v>Thursday</v>
      </c>
      <c r="F12925" s="6" t="s">
        <v>788</v>
      </c>
      <c r="G12925" s="6" t="str">
        <f>TEXT(hourlySteps_merged[[#This Row],[ActivityTime2]],"hh:mm:ss")</f>
        <v>19:00:00</v>
      </c>
      <c r="H12925">
        <v>0</v>
      </c>
      <c r="I12925">
        <v>0</v>
      </c>
      <c r="J12925">
        <v>0</v>
      </c>
      <c r="K12925">
        <v>77</v>
      </c>
      <c r="L12925" s="1"/>
      <c r="M12925" s="4"/>
    </row>
    <row r="12926" spans="1:13" x14ac:dyDescent="0.25">
      <c r="A12926">
        <v>5553957443</v>
      </c>
      <c r="B12926" t="s">
        <v>340</v>
      </c>
      <c r="C12926" s="1">
        <v>42488</v>
      </c>
      <c r="D12926" s="8">
        <f>WEEKDAY(hourlySteps_merged[[#This Row],[ActivityDate]],1)</f>
        <v>5</v>
      </c>
      <c r="E12926" s="1" t="str">
        <f>TEXT(hourlySteps_merged[[#This Row],[ActivityDate]],"dddd")</f>
        <v>Thursday</v>
      </c>
      <c r="F12926" s="6" t="s">
        <v>789</v>
      </c>
      <c r="G12926" s="6" t="str">
        <f>TEXT(hourlySteps_merged[[#This Row],[ActivityTime2]],"hh:mm:ss")</f>
        <v>20:00:00</v>
      </c>
      <c r="H12926">
        <v>0</v>
      </c>
      <c r="I12926">
        <v>0</v>
      </c>
      <c r="J12926">
        <v>0</v>
      </c>
      <c r="K12926">
        <v>77</v>
      </c>
      <c r="L12926" s="1"/>
      <c r="M12926" s="4"/>
    </row>
    <row r="12927" spans="1:13" x14ac:dyDescent="0.25">
      <c r="A12927">
        <v>5553957443</v>
      </c>
      <c r="B12927" t="s">
        <v>341</v>
      </c>
      <c r="C12927" s="1">
        <v>42488</v>
      </c>
      <c r="D12927" s="8">
        <f>WEEKDAY(hourlySteps_merged[[#This Row],[ActivityDate]],1)</f>
        <v>5</v>
      </c>
      <c r="E12927" s="1" t="str">
        <f>TEXT(hourlySteps_merged[[#This Row],[ActivityDate]],"dddd")</f>
        <v>Thursday</v>
      </c>
      <c r="F12927" s="6" t="s">
        <v>790</v>
      </c>
      <c r="G12927" s="6" t="str">
        <f>TEXT(hourlySteps_merged[[#This Row],[ActivityTime2]],"hh:mm:ss")</f>
        <v>21:00:00</v>
      </c>
      <c r="H12927">
        <v>25</v>
      </c>
      <c r="I12927">
        <v>0</v>
      </c>
      <c r="J12927">
        <v>0</v>
      </c>
      <c r="K12927">
        <v>77</v>
      </c>
      <c r="L12927" s="1"/>
      <c r="M12927" s="4"/>
    </row>
    <row r="12928" spans="1:13" x14ac:dyDescent="0.25">
      <c r="A12928">
        <v>5553957443</v>
      </c>
      <c r="B12928" t="s">
        <v>342</v>
      </c>
      <c r="C12928" s="1">
        <v>42488</v>
      </c>
      <c r="D12928" s="8">
        <f>WEEKDAY(hourlySteps_merged[[#This Row],[ActivityDate]],1)</f>
        <v>5</v>
      </c>
      <c r="E12928" s="1" t="str">
        <f>TEXT(hourlySteps_merged[[#This Row],[ActivityDate]],"dddd")</f>
        <v>Thursday</v>
      </c>
      <c r="F12928" s="6" t="s">
        <v>791</v>
      </c>
      <c r="G12928" s="6" t="str">
        <f>TEXT(hourlySteps_merged[[#This Row],[ActivityTime2]],"hh:mm:ss")</f>
        <v>22:00:00</v>
      </c>
      <c r="H12928">
        <v>80</v>
      </c>
      <c r="I12928">
        <v>0</v>
      </c>
      <c r="J12928">
        <v>0</v>
      </c>
      <c r="K12928">
        <v>77</v>
      </c>
      <c r="L12928" s="1"/>
      <c r="M12928" s="4"/>
    </row>
    <row r="12929" spans="1:13" x14ac:dyDescent="0.25">
      <c r="A12929">
        <v>5553957443</v>
      </c>
      <c r="B12929" t="s">
        <v>343</v>
      </c>
      <c r="C12929" s="1">
        <v>42488</v>
      </c>
      <c r="D12929" s="8">
        <f>WEEKDAY(hourlySteps_merged[[#This Row],[ActivityDate]],1)</f>
        <v>5</v>
      </c>
      <c r="E12929" s="1" t="str">
        <f>TEXT(hourlySteps_merged[[#This Row],[ActivityDate]],"dddd")</f>
        <v>Thursday</v>
      </c>
      <c r="F12929" s="6" t="s">
        <v>792</v>
      </c>
      <c r="G12929" s="6" t="str">
        <f>TEXT(hourlySteps_merged[[#This Row],[ActivityTime2]],"hh:mm:ss")</f>
        <v>23:00:00</v>
      </c>
      <c r="H12929">
        <v>18</v>
      </c>
      <c r="I12929">
        <v>0</v>
      </c>
      <c r="J12929">
        <v>0</v>
      </c>
      <c r="K12929">
        <v>77</v>
      </c>
      <c r="L12929" s="1"/>
      <c r="M12929" s="4"/>
    </row>
    <row r="12930" spans="1:13" x14ac:dyDescent="0.25">
      <c r="A12930">
        <v>5553957443</v>
      </c>
      <c r="B12930" t="s">
        <v>344</v>
      </c>
      <c r="C12930" s="1">
        <v>42488</v>
      </c>
      <c r="D12930" s="8">
        <f>WEEKDAY(hourlySteps_merged[[#This Row],[ActivityDate]],1)</f>
        <v>5</v>
      </c>
      <c r="E12930" s="1" t="str">
        <f>TEXT(hourlySteps_merged[[#This Row],[ActivityDate]],"dddd")</f>
        <v>Thursday</v>
      </c>
      <c r="F12930" s="6" t="s">
        <v>769</v>
      </c>
      <c r="G12930" s="6" t="str">
        <f>TEXT(hourlySteps_merged[[#This Row],[ActivityTime2]],"hh:mm:ss")</f>
        <v>00:00:00</v>
      </c>
      <c r="H12930">
        <v>23</v>
      </c>
      <c r="I12930">
        <v>0</v>
      </c>
      <c r="J12930">
        <v>0</v>
      </c>
      <c r="K12930">
        <v>54</v>
      </c>
      <c r="L12930" s="1"/>
      <c r="M12930" s="4"/>
    </row>
    <row r="12931" spans="1:13" x14ac:dyDescent="0.25">
      <c r="A12931">
        <v>5553957443</v>
      </c>
      <c r="B12931" t="s">
        <v>345</v>
      </c>
      <c r="C12931" s="1">
        <v>42488</v>
      </c>
      <c r="D12931" s="8">
        <f>WEEKDAY(hourlySteps_merged[[#This Row],[ActivityDate]],1)</f>
        <v>5</v>
      </c>
      <c r="E12931" s="1" t="str">
        <f>TEXT(hourlySteps_merged[[#This Row],[ActivityDate]],"dddd")</f>
        <v>Thursday</v>
      </c>
      <c r="F12931" s="6" t="s">
        <v>770</v>
      </c>
      <c r="G12931" s="6" t="str">
        <f>TEXT(hourlySteps_merged[[#This Row],[ActivityTime2]],"hh:mm:ss")</f>
        <v>01:00:00</v>
      </c>
      <c r="H12931">
        <v>6</v>
      </c>
      <c r="I12931">
        <v>1</v>
      </c>
      <c r="J12931">
        <v>1.6667000000000001E-2</v>
      </c>
      <c r="K12931">
        <v>55</v>
      </c>
      <c r="L12931" s="1"/>
      <c r="M12931" s="4"/>
    </row>
    <row r="12932" spans="1:13" x14ac:dyDescent="0.25">
      <c r="A12932">
        <v>5553957443</v>
      </c>
      <c r="B12932" t="s">
        <v>346</v>
      </c>
      <c r="C12932" s="1">
        <v>42488</v>
      </c>
      <c r="D12932" s="8">
        <f>WEEKDAY(hourlySteps_merged[[#This Row],[ActivityDate]],1)</f>
        <v>5</v>
      </c>
      <c r="E12932" s="1" t="str">
        <f>TEXT(hourlySteps_merged[[#This Row],[ActivityDate]],"dddd")</f>
        <v>Thursday</v>
      </c>
      <c r="F12932" s="6" t="s">
        <v>771</v>
      </c>
      <c r="G12932" s="6" t="str">
        <f>TEXT(hourlySteps_merged[[#This Row],[ActivityTime2]],"hh:mm:ss")</f>
        <v>02:00:00</v>
      </c>
      <c r="H12932">
        <v>0</v>
      </c>
      <c r="I12932">
        <v>2</v>
      </c>
      <c r="J12932">
        <v>3.3333000000000002E-2</v>
      </c>
      <c r="K12932">
        <v>57</v>
      </c>
      <c r="L12932" s="1"/>
      <c r="M12932" s="4"/>
    </row>
    <row r="12933" spans="1:13" x14ac:dyDescent="0.25">
      <c r="A12933">
        <v>5553957443</v>
      </c>
      <c r="B12933" t="s">
        <v>347</v>
      </c>
      <c r="C12933" s="1">
        <v>42488</v>
      </c>
      <c r="D12933" s="8">
        <f>WEEKDAY(hourlySteps_merged[[#This Row],[ActivityDate]],1)</f>
        <v>5</v>
      </c>
      <c r="E12933" s="1" t="str">
        <f>TEXT(hourlySteps_merged[[#This Row],[ActivityDate]],"dddd")</f>
        <v>Thursday</v>
      </c>
      <c r="F12933" s="6" t="s">
        <v>772</v>
      </c>
      <c r="G12933" s="6" t="str">
        <f>TEXT(hourlySteps_merged[[#This Row],[ActivityTime2]],"hh:mm:ss")</f>
        <v>03:00:00</v>
      </c>
      <c r="H12933">
        <v>10</v>
      </c>
      <c r="I12933">
        <v>0</v>
      </c>
      <c r="J12933">
        <v>0</v>
      </c>
      <c r="K12933">
        <v>54</v>
      </c>
      <c r="L12933" s="1"/>
      <c r="M12933" s="4"/>
    </row>
    <row r="12934" spans="1:13" x14ac:dyDescent="0.25">
      <c r="A12934">
        <v>5553957443</v>
      </c>
      <c r="B12934" t="s">
        <v>348</v>
      </c>
      <c r="C12934" s="1">
        <v>42488</v>
      </c>
      <c r="D12934" s="8">
        <f>WEEKDAY(hourlySteps_merged[[#This Row],[ActivityDate]],1)</f>
        <v>5</v>
      </c>
      <c r="E12934" s="1" t="str">
        <f>TEXT(hourlySteps_merged[[#This Row],[ActivityDate]],"dddd")</f>
        <v>Thursday</v>
      </c>
      <c r="F12934" s="6" t="s">
        <v>773</v>
      </c>
      <c r="G12934" s="6" t="str">
        <f>TEXT(hourlySteps_merged[[#This Row],[ActivityTime2]],"hh:mm:ss")</f>
        <v>04:00:00</v>
      </c>
      <c r="H12934">
        <v>204</v>
      </c>
      <c r="I12934">
        <v>0</v>
      </c>
      <c r="J12934">
        <v>0</v>
      </c>
      <c r="K12934">
        <v>54</v>
      </c>
      <c r="L12934" s="1"/>
      <c r="M12934" s="4"/>
    </row>
    <row r="12935" spans="1:13" x14ac:dyDescent="0.25">
      <c r="A12935">
        <v>5553957443</v>
      </c>
      <c r="B12935" t="s">
        <v>349</v>
      </c>
      <c r="C12935" s="1">
        <v>42488</v>
      </c>
      <c r="D12935" s="8">
        <f>WEEKDAY(hourlySteps_merged[[#This Row],[ActivityDate]],1)</f>
        <v>5</v>
      </c>
      <c r="E12935" s="1" t="str">
        <f>TEXT(hourlySteps_merged[[#This Row],[ActivityDate]],"dddd")</f>
        <v>Thursday</v>
      </c>
      <c r="F12935" s="6" t="s">
        <v>774</v>
      </c>
      <c r="G12935" s="6" t="str">
        <f>TEXT(hourlySteps_merged[[#This Row],[ActivityTime2]],"hh:mm:ss")</f>
        <v>05:00:00</v>
      </c>
      <c r="H12935">
        <v>119</v>
      </c>
      <c r="I12935">
        <v>0</v>
      </c>
      <c r="J12935">
        <v>0</v>
      </c>
      <c r="K12935">
        <v>54</v>
      </c>
      <c r="L12935" s="1"/>
      <c r="M12935" s="4"/>
    </row>
    <row r="12936" spans="1:13" x14ac:dyDescent="0.25">
      <c r="A12936">
        <v>5553957443</v>
      </c>
      <c r="B12936" t="s">
        <v>350</v>
      </c>
      <c r="C12936" s="1">
        <v>42488</v>
      </c>
      <c r="D12936" s="8">
        <f>WEEKDAY(hourlySteps_merged[[#This Row],[ActivityDate]],1)</f>
        <v>5</v>
      </c>
      <c r="E12936" s="1" t="str">
        <f>TEXT(hourlySteps_merged[[#This Row],[ActivityDate]],"dddd")</f>
        <v>Thursday</v>
      </c>
      <c r="F12936" s="6" t="s">
        <v>775</v>
      </c>
      <c r="G12936" s="6" t="str">
        <f>TEXT(hourlySteps_merged[[#This Row],[ActivityTime2]],"hh:mm:ss")</f>
        <v>06:00:00</v>
      </c>
      <c r="H12936">
        <v>89</v>
      </c>
      <c r="I12936">
        <v>0</v>
      </c>
      <c r="J12936">
        <v>0</v>
      </c>
      <c r="K12936">
        <v>54</v>
      </c>
      <c r="L12936" s="1"/>
      <c r="M12936" s="4"/>
    </row>
    <row r="12937" spans="1:13" x14ac:dyDescent="0.25">
      <c r="A12937">
        <v>5553957443</v>
      </c>
      <c r="B12937" t="s">
        <v>351</v>
      </c>
      <c r="C12937" s="1">
        <v>42488</v>
      </c>
      <c r="D12937" s="8">
        <f>WEEKDAY(hourlySteps_merged[[#This Row],[ActivityDate]],1)</f>
        <v>5</v>
      </c>
      <c r="E12937" s="1" t="str">
        <f>TEXT(hourlySteps_merged[[#This Row],[ActivityDate]],"dddd")</f>
        <v>Thursday</v>
      </c>
      <c r="F12937" s="6" t="s">
        <v>776</v>
      </c>
      <c r="G12937" s="6" t="str">
        <f>TEXT(hourlySteps_merged[[#This Row],[ActivityTime2]],"hh:mm:ss")</f>
        <v>07:00:00</v>
      </c>
      <c r="H12937">
        <v>24</v>
      </c>
      <c r="I12937">
        <v>0</v>
      </c>
      <c r="J12937">
        <v>0</v>
      </c>
      <c r="K12937">
        <v>54</v>
      </c>
      <c r="L12937" s="1"/>
      <c r="M12937" s="4"/>
    </row>
    <row r="12938" spans="1:13" x14ac:dyDescent="0.25">
      <c r="A12938">
        <v>5553957443</v>
      </c>
      <c r="B12938" t="s">
        <v>352</v>
      </c>
      <c r="C12938" s="1">
        <v>42488</v>
      </c>
      <c r="D12938" s="8">
        <f>WEEKDAY(hourlySteps_merged[[#This Row],[ActivityDate]],1)</f>
        <v>5</v>
      </c>
      <c r="E12938" s="1" t="str">
        <f>TEXT(hourlySteps_merged[[#This Row],[ActivityDate]],"dddd")</f>
        <v>Thursday</v>
      </c>
      <c r="F12938" s="6" t="s">
        <v>777</v>
      </c>
      <c r="G12938" s="6" t="str">
        <f>TEXT(hourlySteps_merged[[#This Row],[ActivityTime2]],"hh:mm:ss")</f>
        <v>08:00:00</v>
      </c>
      <c r="H12938">
        <v>80</v>
      </c>
      <c r="I12938">
        <v>28</v>
      </c>
      <c r="J12938">
        <v>0.466667</v>
      </c>
      <c r="K12938">
        <v>110</v>
      </c>
      <c r="L12938" s="1"/>
      <c r="M12938" s="4"/>
    </row>
    <row r="12939" spans="1:13" x14ac:dyDescent="0.25">
      <c r="A12939">
        <v>5553957443</v>
      </c>
      <c r="B12939" t="s">
        <v>353</v>
      </c>
      <c r="C12939" s="1">
        <v>42488</v>
      </c>
      <c r="D12939" s="8">
        <f>WEEKDAY(hourlySteps_merged[[#This Row],[ActivityDate]],1)</f>
        <v>5</v>
      </c>
      <c r="E12939" s="1" t="str">
        <f>TEXT(hourlySteps_merged[[#This Row],[ActivityDate]],"dddd")</f>
        <v>Thursday</v>
      </c>
      <c r="F12939" s="6" t="s">
        <v>778</v>
      </c>
      <c r="G12939" s="6" t="str">
        <f>TEXT(hourlySteps_merged[[#This Row],[ActivityTime2]],"hh:mm:ss")</f>
        <v>09:00:00</v>
      </c>
      <c r="H12939">
        <v>0</v>
      </c>
      <c r="I12939">
        <v>35</v>
      </c>
      <c r="J12939">
        <v>0.58333299999999999</v>
      </c>
      <c r="K12939">
        <v>123</v>
      </c>
      <c r="L12939" s="1"/>
      <c r="M12939" s="4"/>
    </row>
    <row r="12940" spans="1:13" x14ac:dyDescent="0.25">
      <c r="A12940">
        <v>5553957443</v>
      </c>
      <c r="B12940" t="s">
        <v>354</v>
      </c>
      <c r="C12940" s="1">
        <v>42488</v>
      </c>
      <c r="D12940" s="8">
        <f>WEEKDAY(hourlySteps_merged[[#This Row],[ActivityDate]],1)</f>
        <v>5</v>
      </c>
      <c r="E12940" s="1" t="str">
        <f>TEXT(hourlySteps_merged[[#This Row],[ActivityDate]],"dddd")</f>
        <v>Thursday</v>
      </c>
      <c r="F12940" s="6" t="s">
        <v>779</v>
      </c>
      <c r="G12940" s="6" t="str">
        <f>TEXT(hourlySteps_merged[[#This Row],[ActivityTime2]],"hh:mm:ss")</f>
        <v>10:00:00</v>
      </c>
      <c r="H12940">
        <v>39</v>
      </c>
      <c r="I12940">
        <v>22</v>
      </c>
      <c r="J12940">
        <v>0.36666700000000002</v>
      </c>
      <c r="K12940">
        <v>106</v>
      </c>
      <c r="L12940" s="1"/>
      <c r="M12940" s="4"/>
    </row>
    <row r="12941" spans="1:13" x14ac:dyDescent="0.25">
      <c r="A12941">
        <v>5553957443</v>
      </c>
      <c r="B12941" t="s">
        <v>355</v>
      </c>
      <c r="C12941" s="1">
        <v>42488</v>
      </c>
      <c r="D12941" s="8">
        <f>WEEKDAY(hourlySteps_merged[[#This Row],[ActivityDate]],1)</f>
        <v>5</v>
      </c>
      <c r="E12941" s="1" t="str">
        <f>TEXT(hourlySteps_merged[[#This Row],[ActivityDate]],"dddd")</f>
        <v>Thursday</v>
      </c>
      <c r="F12941" s="6" t="s">
        <v>780</v>
      </c>
      <c r="G12941" s="6" t="str">
        <f>TEXT(hourlySteps_merged[[#This Row],[ActivityTime2]],"hh:mm:ss")</f>
        <v>11:00:00</v>
      </c>
      <c r="H12941">
        <v>297</v>
      </c>
      <c r="I12941">
        <v>33</v>
      </c>
      <c r="J12941">
        <v>0.55000000000000004</v>
      </c>
      <c r="K12941">
        <v>140</v>
      </c>
      <c r="L12941" s="1"/>
      <c r="M12941" s="4"/>
    </row>
    <row r="12942" spans="1:13" x14ac:dyDescent="0.25">
      <c r="A12942">
        <v>5553957443</v>
      </c>
      <c r="B12942" t="s">
        <v>356</v>
      </c>
      <c r="C12942" s="1">
        <v>42488</v>
      </c>
      <c r="D12942" s="8">
        <f>WEEKDAY(hourlySteps_merged[[#This Row],[ActivityDate]],1)</f>
        <v>5</v>
      </c>
      <c r="E12942" s="1" t="str">
        <f>TEXT(hourlySteps_merged[[#This Row],[ActivityDate]],"dddd")</f>
        <v>Thursday</v>
      </c>
      <c r="F12942" s="6" t="s">
        <v>781</v>
      </c>
      <c r="G12942" s="6" t="str">
        <f>TEXT(hourlySteps_merged[[#This Row],[ActivityTime2]],"hh:mm:ss")</f>
        <v>12:00:00</v>
      </c>
      <c r="H12942">
        <v>59</v>
      </c>
      <c r="I12942">
        <v>104</v>
      </c>
      <c r="J12942">
        <v>1.733333</v>
      </c>
      <c r="K12942">
        <v>274</v>
      </c>
      <c r="L12942" s="1"/>
      <c r="M12942" s="4"/>
    </row>
    <row r="12943" spans="1:13" x14ac:dyDescent="0.25">
      <c r="A12943">
        <v>5553957443</v>
      </c>
      <c r="B12943" t="s">
        <v>357</v>
      </c>
      <c r="C12943" s="1">
        <v>42488</v>
      </c>
      <c r="D12943" s="8">
        <f>WEEKDAY(hourlySteps_merged[[#This Row],[ActivityDate]],1)</f>
        <v>5</v>
      </c>
      <c r="E12943" s="1" t="str">
        <f>TEXT(hourlySteps_merged[[#This Row],[ActivityDate]],"dddd")</f>
        <v>Thursday</v>
      </c>
      <c r="F12943" s="6" t="s">
        <v>782</v>
      </c>
      <c r="G12943" s="6" t="str">
        <f>TEXT(hourlySteps_merged[[#This Row],[ActivityTime2]],"hh:mm:ss")</f>
        <v>13:00:00</v>
      </c>
      <c r="H12943">
        <v>26</v>
      </c>
      <c r="I12943">
        <v>55</v>
      </c>
      <c r="J12943">
        <v>0.91666700000000001</v>
      </c>
      <c r="K12943">
        <v>168</v>
      </c>
      <c r="L12943" s="1"/>
      <c r="M12943" s="4"/>
    </row>
    <row r="12944" spans="1:13" x14ac:dyDescent="0.25">
      <c r="A12944">
        <v>5553957443</v>
      </c>
      <c r="B12944" t="s">
        <v>358</v>
      </c>
      <c r="C12944" s="1">
        <v>42488</v>
      </c>
      <c r="D12944" s="8">
        <f>WEEKDAY(hourlySteps_merged[[#This Row],[ActivityDate]],1)</f>
        <v>5</v>
      </c>
      <c r="E12944" s="1" t="str">
        <f>TEXT(hourlySteps_merged[[#This Row],[ActivityDate]],"dddd")</f>
        <v>Thursday</v>
      </c>
      <c r="F12944" s="6" t="s">
        <v>783</v>
      </c>
      <c r="G12944" s="6" t="str">
        <f>TEXT(hourlySteps_merged[[#This Row],[ActivityTime2]],"hh:mm:ss")</f>
        <v>14:00:00</v>
      </c>
      <c r="H12944">
        <v>251</v>
      </c>
      <c r="I12944">
        <v>10</v>
      </c>
      <c r="J12944">
        <v>0.16666700000000001</v>
      </c>
      <c r="K12944">
        <v>74</v>
      </c>
      <c r="L12944" s="1"/>
      <c r="M12944" s="4"/>
    </row>
    <row r="12945" spans="1:13" x14ac:dyDescent="0.25">
      <c r="A12945">
        <v>5553957443</v>
      </c>
      <c r="B12945" t="s">
        <v>359</v>
      </c>
      <c r="C12945" s="1">
        <v>42488</v>
      </c>
      <c r="D12945" s="8">
        <f>WEEKDAY(hourlySteps_merged[[#This Row],[ActivityDate]],1)</f>
        <v>5</v>
      </c>
      <c r="E12945" s="1" t="str">
        <f>TEXT(hourlySteps_merged[[#This Row],[ActivityDate]],"dddd")</f>
        <v>Thursday</v>
      </c>
      <c r="F12945" s="6" t="s">
        <v>784</v>
      </c>
      <c r="G12945" s="6" t="str">
        <f>TEXT(hourlySteps_merged[[#This Row],[ActivityTime2]],"hh:mm:ss")</f>
        <v>15:00:00</v>
      </c>
      <c r="H12945">
        <v>282</v>
      </c>
      <c r="I12945">
        <v>27</v>
      </c>
      <c r="J12945">
        <v>0.45</v>
      </c>
      <c r="K12945">
        <v>111</v>
      </c>
      <c r="L12945" s="1"/>
      <c r="M12945" s="4"/>
    </row>
    <row r="12946" spans="1:13" x14ac:dyDescent="0.25">
      <c r="A12946">
        <v>5553957443</v>
      </c>
      <c r="B12946" t="s">
        <v>360</v>
      </c>
      <c r="C12946" s="1">
        <v>42488</v>
      </c>
      <c r="D12946" s="8">
        <f>WEEKDAY(hourlySteps_merged[[#This Row],[ActivityDate]],1)</f>
        <v>5</v>
      </c>
      <c r="E12946" s="1" t="str">
        <f>TEXT(hourlySteps_merged[[#This Row],[ActivityDate]],"dddd")</f>
        <v>Thursday</v>
      </c>
      <c r="F12946" s="6" t="s">
        <v>785</v>
      </c>
      <c r="G12946" s="6" t="str">
        <f>TEXT(hourlySteps_merged[[#This Row],[ActivityTime2]],"hh:mm:ss")</f>
        <v>16:00:00</v>
      </c>
      <c r="H12946">
        <v>21</v>
      </c>
      <c r="I12946">
        <v>13</v>
      </c>
      <c r="J12946">
        <v>0.216667</v>
      </c>
      <c r="K12946">
        <v>81</v>
      </c>
      <c r="L12946" s="1"/>
      <c r="M12946" s="4"/>
    </row>
    <row r="12947" spans="1:13" x14ac:dyDescent="0.25">
      <c r="A12947">
        <v>5553957443</v>
      </c>
      <c r="B12947" t="s">
        <v>361</v>
      </c>
      <c r="C12947" s="1">
        <v>42488</v>
      </c>
      <c r="D12947" s="8">
        <f>WEEKDAY(hourlySteps_merged[[#This Row],[ActivityDate]],1)</f>
        <v>5</v>
      </c>
      <c r="E12947" s="1" t="str">
        <f>TEXT(hourlySteps_merged[[#This Row],[ActivityDate]],"dddd")</f>
        <v>Thursday</v>
      </c>
      <c r="F12947" s="6" t="s">
        <v>786</v>
      </c>
      <c r="G12947" s="6" t="str">
        <f>TEXT(hourlySteps_merged[[#This Row],[ActivityTime2]],"hh:mm:ss")</f>
        <v>17:00:00</v>
      </c>
      <c r="H12947">
        <v>0</v>
      </c>
      <c r="I12947">
        <v>42</v>
      </c>
      <c r="J12947">
        <v>0.7</v>
      </c>
      <c r="K12947">
        <v>147</v>
      </c>
      <c r="L12947" s="1"/>
      <c r="M12947" s="4"/>
    </row>
    <row r="12948" spans="1:13" x14ac:dyDescent="0.25">
      <c r="A12948">
        <v>5553957443</v>
      </c>
      <c r="B12948" t="s">
        <v>29</v>
      </c>
      <c r="C12948" s="1">
        <v>42488</v>
      </c>
      <c r="D12948" s="8">
        <f>WEEKDAY(hourlySteps_merged[[#This Row],[ActivityDate]],1)</f>
        <v>5</v>
      </c>
      <c r="E12948" s="1" t="str">
        <f>TEXT(hourlySteps_merged[[#This Row],[ActivityDate]],"dddd")</f>
        <v>Thursday</v>
      </c>
      <c r="F12948" s="6" t="s">
        <v>787</v>
      </c>
      <c r="G12948" s="6" t="str">
        <f>TEXT(hourlySteps_merged[[#This Row],[ActivityTime2]],"hh:mm:ss")</f>
        <v>18:00:00</v>
      </c>
      <c r="H12948">
        <v>0</v>
      </c>
      <c r="I12948">
        <v>18</v>
      </c>
      <c r="J12948">
        <v>0.3</v>
      </c>
      <c r="K12948">
        <v>90</v>
      </c>
      <c r="L12948" s="1"/>
      <c r="M12948" s="4"/>
    </row>
    <row r="12949" spans="1:13" x14ac:dyDescent="0.25">
      <c r="A12949">
        <v>5553957443</v>
      </c>
      <c r="B12949" t="s">
        <v>362</v>
      </c>
      <c r="C12949" s="1">
        <v>42488</v>
      </c>
      <c r="D12949" s="8">
        <f>WEEKDAY(hourlySteps_merged[[#This Row],[ActivityDate]],1)</f>
        <v>5</v>
      </c>
      <c r="E12949" s="1" t="str">
        <f>TEXT(hourlySteps_merged[[#This Row],[ActivityDate]],"dddd")</f>
        <v>Thursday</v>
      </c>
      <c r="F12949" s="6" t="s">
        <v>788</v>
      </c>
      <c r="G12949" s="6" t="str">
        <f>TEXT(hourlySteps_merged[[#This Row],[ActivityTime2]],"hh:mm:ss")</f>
        <v>19:00:00</v>
      </c>
      <c r="H12949">
        <v>0</v>
      </c>
      <c r="I12949">
        <v>19</v>
      </c>
      <c r="J12949">
        <v>0.31666699999999998</v>
      </c>
      <c r="K12949">
        <v>95</v>
      </c>
      <c r="L12949" s="1"/>
      <c r="M12949" s="4"/>
    </row>
    <row r="12950" spans="1:13" x14ac:dyDescent="0.25">
      <c r="A12950">
        <v>5553957443</v>
      </c>
      <c r="B12950" t="s">
        <v>363</v>
      </c>
      <c r="C12950" s="1">
        <v>42488</v>
      </c>
      <c r="D12950" s="8">
        <f>WEEKDAY(hourlySteps_merged[[#This Row],[ActivityDate]],1)</f>
        <v>5</v>
      </c>
      <c r="E12950" s="1" t="str">
        <f>TEXT(hourlySteps_merged[[#This Row],[ActivityDate]],"dddd")</f>
        <v>Thursday</v>
      </c>
      <c r="F12950" s="6" t="s">
        <v>789</v>
      </c>
      <c r="G12950" s="6" t="str">
        <f>TEXT(hourlySteps_merged[[#This Row],[ActivityTime2]],"hh:mm:ss")</f>
        <v>20:00:00</v>
      </c>
      <c r="H12950">
        <v>0</v>
      </c>
      <c r="I12950">
        <v>9</v>
      </c>
      <c r="J12950">
        <v>0.15</v>
      </c>
      <c r="K12950">
        <v>68</v>
      </c>
      <c r="L12950" s="1"/>
      <c r="M12950" s="4"/>
    </row>
    <row r="12951" spans="1:13" x14ac:dyDescent="0.25">
      <c r="A12951">
        <v>5553957443</v>
      </c>
      <c r="B12951" t="s">
        <v>364</v>
      </c>
      <c r="C12951" s="1">
        <v>42488</v>
      </c>
      <c r="D12951" s="8">
        <f>WEEKDAY(hourlySteps_merged[[#This Row],[ActivityDate]],1)</f>
        <v>5</v>
      </c>
      <c r="E12951" s="1" t="str">
        <f>TEXT(hourlySteps_merged[[#This Row],[ActivityDate]],"dddd")</f>
        <v>Thursday</v>
      </c>
      <c r="F12951" s="6" t="s">
        <v>790</v>
      </c>
      <c r="G12951" s="6" t="str">
        <f>TEXT(hourlySteps_merged[[#This Row],[ActivityTime2]],"hh:mm:ss")</f>
        <v>21:00:00</v>
      </c>
      <c r="H12951">
        <v>0</v>
      </c>
      <c r="I12951">
        <v>0</v>
      </c>
      <c r="J12951">
        <v>0</v>
      </c>
      <c r="K12951">
        <v>54</v>
      </c>
      <c r="L12951" s="1"/>
      <c r="M12951" s="4"/>
    </row>
    <row r="12952" spans="1:13" x14ac:dyDescent="0.25">
      <c r="A12952">
        <v>5553957443</v>
      </c>
      <c r="B12952" t="s">
        <v>365</v>
      </c>
      <c r="C12952" s="1">
        <v>42488</v>
      </c>
      <c r="D12952" s="8">
        <f>WEEKDAY(hourlySteps_merged[[#This Row],[ActivityDate]],1)</f>
        <v>5</v>
      </c>
      <c r="E12952" s="1" t="str">
        <f>TEXT(hourlySteps_merged[[#This Row],[ActivityDate]],"dddd")</f>
        <v>Thursday</v>
      </c>
      <c r="F12952" s="6" t="s">
        <v>791</v>
      </c>
      <c r="G12952" s="6" t="str">
        <f>TEXT(hourlySteps_merged[[#This Row],[ActivityTime2]],"hh:mm:ss")</f>
        <v>22:00:00</v>
      </c>
      <c r="H12952">
        <v>0</v>
      </c>
      <c r="I12952">
        <v>0</v>
      </c>
      <c r="J12952">
        <v>0</v>
      </c>
      <c r="K12952">
        <v>54</v>
      </c>
      <c r="L12952" s="1"/>
      <c r="M12952" s="4"/>
    </row>
    <row r="12953" spans="1:13" x14ac:dyDescent="0.25">
      <c r="A12953">
        <v>5553957443</v>
      </c>
      <c r="B12953" t="s">
        <v>366</v>
      </c>
      <c r="C12953" s="1">
        <v>42488</v>
      </c>
      <c r="D12953" s="8">
        <f>WEEKDAY(hourlySteps_merged[[#This Row],[ActivityDate]],1)</f>
        <v>5</v>
      </c>
      <c r="E12953" s="1" t="str">
        <f>TEXT(hourlySteps_merged[[#This Row],[ActivityDate]],"dddd")</f>
        <v>Thursday</v>
      </c>
      <c r="F12953" s="6" t="s">
        <v>792</v>
      </c>
      <c r="G12953" s="6" t="str">
        <f>TEXT(hourlySteps_merged[[#This Row],[ActivityTime2]],"hh:mm:ss")</f>
        <v>23:00:00</v>
      </c>
      <c r="H12953">
        <v>40</v>
      </c>
      <c r="I12953">
        <v>0</v>
      </c>
      <c r="J12953">
        <v>0</v>
      </c>
      <c r="K12953">
        <v>54</v>
      </c>
      <c r="L12953" s="1"/>
      <c r="M12953" s="4"/>
    </row>
    <row r="12954" spans="1:13" x14ac:dyDescent="0.25">
      <c r="A12954">
        <v>5553957443</v>
      </c>
      <c r="B12954" t="s">
        <v>367</v>
      </c>
      <c r="C12954" s="1">
        <v>42488</v>
      </c>
      <c r="D12954" s="8">
        <f>WEEKDAY(hourlySteps_merged[[#This Row],[ActivityDate]],1)</f>
        <v>5</v>
      </c>
      <c r="E12954" s="1" t="str">
        <f>TEXT(hourlySteps_merged[[#This Row],[ActivityDate]],"dddd")</f>
        <v>Thursday</v>
      </c>
      <c r="F12954" s="6" t="s">
        <v>769</v>
      </c>
      <c r="G12954" s="6" t="str">
        <f>TEXT(hourlySteps_merged[[#This Row],[ActivityTime2]],"hh:mm:ss")</f>
        <v>00:00:00</v>
      </c>
      <c r="H12954">
        <v>572</v>
      </c>
      <c r="I12954">
        <v>0</v>
      </c>
      <c r="J12954">
        <v>0</v>
      </c>
      <c r="K12954">
        <v>65</v>
      </c>
      <c r="L12954" s="1"/>
      <c r="M12954" s="4"/>
    </row>
    <row r="12955" spans="1:13" x14ac:dyDescent="0.25">
      <c r="A12955">
        <v>5553957443</v>
      </c>
      <c r="B12955" t="s">
        <v>368</v>
      </c>
      <c r="C12955" s="1">
        <v>42488</v>
      </c>
      <c r="D12955" s="8">
        <f>WEEKDAY(hourlySteps_merged[[#This Row],[ActivityDate]],1)</f>
        <v>5</v>
      </c>
      <c r="E12955" s="1" t="str">
        <f>TEXT(hourlySteps_merged[[#This Row],[ActivityDate]],"dddd")</f>
        <v>Thursday</v>
      </c>
      <c r="F12955" s="6" t="s">
        <v>770</v>
      </c>
      <c r="G12955" s="6" t="str">
        <f>TEXT(hourlySteps_merged[[#This Row],[ActivityTime2]],"hh:mm:ss")</f>
        <v>01:00:00</v>
      </c>
      <c r="H12955">
        <v>2715</v>
      </c>
      <c r="I12955">
        <v>0</v>
      </c>
      <c r="J12955">
        <v>0</v>
      </c>
      <c r="K12955">
        <v>65</v>
      </c>
      <c r="L12955" s="1"/>
      <c r="M12955" s="4"/>
    </row>
    <row r="12956" spans="1:13" x14ac:dyDescent="0.25">
      <c r="A12956">
        <v>5553957443</v>
      </c>
      <c r="B12956" t="s">
        <v>369</v>
      </c>
      <c r="C12956" s="1">
        <v>42488</v>
      </c>
      <c r="D12956" s="8">
        <f>WEEKDAY(hourlySteps_merged[[#This Row],[ActivityDate]],1)</f>
        <v>5</v>
      </c>
      <c r="E12956" s="1" t="str">
        <f>TEXT(hourlySteps_merged[[#This Row],[ActivityDate]],"dddd")</f>
        <v>Thursday</v>
      </c>
      <c r="F12956" s="6" t="s">
        <v>771</v>
      </c>
      <c r="G12956" s="6" t="str">
        <f>TEXT(hourlySteps_merged[[#This Row],[ActivityTime2]],"hh:mm:ss")</f>
        <v>02:00:00</v>
      </c>
      <c r="H12956">
        <v>13</v>
      </c>
      <c r="I12956">
        <v>0</v>
      </c>
      <c r="J12956">
        <v>0</v>
      </c>
      <c r="K12956">
        <v>65</v>
      </c>
      <c r="L12956" s="1"/>
      <c r="M12956" s="4"/>
    </row>
    <row r="12957" spans="1:13" x14ac:dyDescent="0.25">
      <c r="A12957">
        <v>5553957443</v>
      </c>
      <c r="B12957" t="s">
        <v>370</v>
      </c>
      <c r="C12957" s="1">
        <v>42488</v>
      </c>
      <c r="D12957" s="8">
        <f>WEEKDAY(hourlySteps_merged[[#This Row],[ActivityDate]],1)</f>
        <v>5</v>
      </c>
      <c r="E12957" s="1" t="str">
        <f>TEXT(hourlySteps_merged[[#This Row],[ActivityDate]],"dddd")</f>
        <v>Thursday</v>
      </c>
      <c r="F12957" s="6" t="s">
        <v>772</v>
      </c>
      <c r="G12957" s="6" t="str">
        <f>TEXT(hourlySteps_merged[[#This Row],[ActivityTime2]],"hh:mm:ss")</f>
        <v>03:00:00</v>
      </c>
      <c r="H12957">
        <v>19</v>
      </c>
      <c r="I12957">
        <v>0</v>
      </c>
      <c r="J12957">
        <v>0</v>
      </c>
      <c r="K12957">
        <v>65</v>
      </c>
      <c r="L12957" s="1"/>
      <c r="M12957" s="4"/>
    </row>
    <row r="12958" spans="1:13" x14ac:dyDescent="0.25">
      <c r="A12958">
        <v>5553957443</v>
      </c>
      <c r="B12958" t="s">
        <v>371</v>
      </c>
      <c r="C12958" s="1">
        <v>42488</v>
      </c>
      <c r="D12958" s="8">
        <f>WEEKDAY(hourlySteps_merged[[#This Row],[ActivityDate]],1)</f>
        <v>5</v>
      </c>
      <c r="E12958" s="1" t="str">
        <f>TEXT(hourlySteps_merged[[#This Row],[ActivityDate]],"dddd")</f>
        <v>Thursday</v>
      </c>
      <c r="F12958" s="6" t="s">
        <v>773</v>
      </c>
      <c r="G12958" s="6" t="str">
        <f>TEXT(hourlySteps_merged[[#This Row],[ActivityTime2]],"hh:mm:ss")</f>
        <v>04:00:00</v>
      </c>
      <c r="H12958">
        <v>108</v>
      </c>
      <c r="I12958">
        <v>0</v>
      </c>
      <c r="J12958">
        <v>0</v>
      </c>
      <c r="K12958">
        <v>65</v>
      </c>
      <c r="L12958" s="1"/>
      <c r="M12958" s="4"/>
    </row>
    <row r="12959" spans="1:13" x14ac:dyDescent="0.25">
      <c r="A12959">
        <v>5553957443</v>
      </c>
      <c r="B12959" t="s">
        <v>372</v>
      </c>
      <c r="C12959" s="1">
        <v>42488</v>
      </c>
      <c r="D12959" s="8">
        <f>WEEKDAY(hourlySteps_merged[[#This Row],[ActivityDate]],1)</f>
        <v>5</v>
      </c>
      <c r="E12959" s="1" t="str">
        <f>TEXT(hourlySteps_merged[[#This Row],[ActivityDate]],"dddd")</f>
        <v>Thursday</v>
      </c>
      <c r="F12959" s="6" t="s">
        <v>774</v>
      </c>
      <c r="G12959" s="6" t="str">
        <f>TEXT(hourlySteps_merged[[#This Row],[ActivityTime2]],"hh:mm:ss")</f>
        <v>05:00:00</v>
      </c>
      <c r="H12959">
        <v>154</v>
      </c>
      <c r="I12959">
        <v>0</v>
      </c>
      <c r="J12959">
        <v>0</v>
      </c>
      <c r="K12959">
        <v>65</v>
      </c>
      <c r="L12959" s="1"/>
      <c r="M12959" s="4"/>
    </row>
    <row r="12960" spans="1:13" x14ac:dyDescent="0.25">
      <c r="A12960">
        <v>5553957443</v>
      </c>
      <c r="B12960" t="s">
        <v>373</v>
      </c>
      <c r="C12960" s="1">
        <v>42488</v>
      </c>
      <c r="D12960" s="8">
        <f>WEEKDAY(hourlySteps_merged[[#This Row],[ActivityDate]],1)</f>
        <v>5</v>
      </c>
      <c r="E12960" s="1" t="str">
        <f>TEXT(hourlySteps_merged[[#This Row],[ActivityDate]],"dddd")</f>
        <v>Thursday</v>
      </c>
      <c r="F12960" s="6" t="s">
        <v>775</v>
      </c>
      <c r="G12960" s="6" t="str">
        <f>TEXT(hourlySteps_merged[[#This Row],[ActivityTime2]],"hh:mm:ss")</f>
        <v>06:00:00</v>
      </c>
      <c r="H12960">
        <v>34</v>
      </c>
      <c r="I12960">
        <v>27</v>
      </c>
      <c r="J12960">
        <v>0.45</v>
      </c>
      <c r="K12960">
        <v>136</v>
      </c>
      <c r="L12960" s="1"/>
      <c r="M12960" s="4"/>
    </row>
    <row r="12961" spans="1:13" x14ac:dyDescent="0.25">
      <c r="A12961">
        <v>5553957443</v>
      </c>
      <c r="B12961" t="s">
        <v>374</v>
      </c>
      <c r="C12961" s="1">
        <v>42488</v>
      </c>
      <c r="D12961" s="8">
        <f>WEEKDAY(hourlySteps_merged[[#This Row],[ActivityDate]],1)</f>
        <v>5</v>
      </c>
      <c r="E12961" s="1" t="str">
        <f>TEXT(hourlySteps_merged[[#This Row],[ActivityDate]],"dddd")</f>
        <v>Thursday</v>
      </c>
      <c r="F12961" s="6" t="s">
        <v>776</v>
      </c>
      <c r="G12961" s="6" t="str">
        <f>TEXT(hourlySteps_merged[[#This Row],[ActivityTime2]],"hh:mm:ss")</f>
        <v>07:00:00</v>
      </c>
      <c r="H12961">
        <v>2451</v>
      </c>
      <c r="I12961">
        <v>28</v>
      </c>
      <c r="J12961">
        <v>0.466667</v>
      </c>
      <c r="K12961">
        <v>142</v>
      </c>
      <c r="L12961" s="1"/>
      <c r="M12961" s="4"/>
    </row>
    <row r="12962" spans="1:13" x14ac:dyDescent="0.25">
      <c r="A12962">
        <v>5553957443</v>
      </c>
      <c r="B12962" t="s">
        <v>375</v>
      </c>
      <c r="C12962" s="1">
        <v>42488</v>
      </c>
      <c r="D12962" s="8">
        <f>WEEKDAY(hourlySteps_merged[[#This Row],[ActivityDate]],1)</f>
        <v>5</v>
      </c>
      <c r="E12962" s="1" t="str">
        <f>TEXT(hourlySteps_merged[[#This Row],[ActivityDate]],"dddd")</f>
        <v>Thursday</v>
      </c>
      <c r="F12962" s="6" t="s">
        <v>777</v>
      </c>
      <c r="G12962" s="6" t="str">
        <f>TEXT(hourlySteps_merged[[#This Row],[ActivityTime2]],"hh:mm:ss")</f>
        <v>08:00:00</v>
      </c>
      <c r="H12962">
        <v>601</v>
      </c>
      <c r="I12962">
        <v>42</v>
      </c>
      <c r="J12962">
        <v>0.7</v>
      </c>
      <c r="K12962">
        <v>170</v>
      </c>
      <c r="L12962" s="1"/>
      <c r="M12962" s="4"/>
    </row>
    <row r="12963" spans="1:13" x14ac:dyDescent="0.25">
      <c r="A12963">
        <v>5553957443</v>
      </c>
      <c r="B12963" t="s">
        <v>376</v>
      </c>
      <c r="C12963" s="1">
        <v>42488</v>
      </c>
      <c r="D12963" s="8">
        <f>WEEKDAY(hourlySteps_merged[[#This Row],[ActivityDate]],1)</f>
        <v>5</v>
      </c>
      <c r="E12963" s="1" t="str">
        <f>TEXT(hourlySteps_merged[[#This Row],[ActivityDate]],"dddd")</f>
        <v>Thursday</v>
      </c>
      <c r="F12963" s="6" t="s">
        <v>778</v>
      </c>
      <c r="G12963" s="6" t="str">
        <f>TEXT(hourlySteps_merged[[#This Row],[ActivityTime2]],"hh:mm:ss")</f>
        <v>09:00:00</v>
      </c>
      <c r="H12963">
        <v>275</v>
      </c>
      <c r="I12963">
        <v>56</v>
      </c>
      <c r="J12963">
        <v>0.93333299999999997</v>
      </c>
      <c r="K12963">
        <v>233</v>
      </c>
      <c r="L12963" s="1"/>
      <c r="M12963" s="4"/>
    </row>
    <row r="12964" spans="1:13" x14ac:dyDescent="0.25">
      <c r="A12964">
        <v>5553957443</v>
      </c>
      <c r="B12964" t="s">
        <v>377</v>
      </c>
      <c r="C12964" s="1">
        <v>42488</v>
      </c>
      <c r="D12964" s="8">
        <f>WEEKDAY(hourlySteps_merged[[#This Row],[ActivityDate]],1)</f>
        <v>5</v>
      </c>
      <c r="E12964" s="1" t="str">
        <f>TEXT(hourlySteps_merged[[#This Row],[ActivityDate]],"dddd")</f>
        <v>Thursday</v>
      </c>
      <c r="F12964" s="6" t="s">
        <v>779</v>
      </c>
      <c r="G12964" s="6" t="str">
        <f>TEXT(hourlySteps_merged[[#This Row],[ActivityTime2]],"hh:mm:ss")</f>
        <v>10:00:00</v>
      </c>
      <c r="H12964">
        <v>83</v>
      </c>
      <c r="I12964">
        <v>87</v>
      </c>
      <c r="J12964">
        <v>1.45</v>
      </c>
      <c r="K12964">
        <v>293</v>
      </c>
      <c r="L12964" s="1"/>
      <c r="M12964" s="4"/>
    </row>
    <row r="12965" spans="1:13" x14ac:dyDescent="0.25">
      <c r="A12965">
        <v>5553957443</v>
      </c>
      <c r="B12965" t="s">
        <v>378</v>
      </c>
      <c r="C12965" s="1">
        <v>42488</v>
      </c>
      <c r="D12965" s="8">
        <f>WEEKDAY(hourlySteps_merged[[#This Row],[ActivityDate]],1)</f>
        <v>5</v>
      </c>
      <c r="E12965" s="1" t="str">
        <f>TEXT(hourlySteps_merged[[#This Row],[ActivityDate]],"dddd")</f>
        <v>Thursday</v>
      </c>
      <c r="F12965" s="6" t="s">
        <v>780</v>
      </c>
      <c r="G12965" s="6" t="str">
        <f>TEXT(hourlySteps_merged[[#This Row],[ActivityTime2]],"hh:mm:ss")</f>
        <v>11:00:00</v>
      </c>
      <c r="H12965">
        <v>1838</v>
      </c>
      <c r="I12965">
        <v>61</v>
      </c>
      <c r="J12965">
        <v>1.016667</v>
      </c>
      <c r="K12965">
        <v>237</v>
      </c>
      <c r="L12965" s="1"/>
      <c r="M12965" s="4"/>
    </row>
    <row r="12966" spans="1:13" x14ac:dyDescent="0.25">
      <c r="A12966">
        <v>5553957443</v>
      </c>
      <c r="B12966" t="s">
        <v>379</v>
      </c>
      <c r="C12966" s="1">
        <v>42488</v>
      </c>
      <c r="D12966" s="8">
        <f>WEEKDAY(hourlySteps_merged[[#This Row],[ActivityDate]],1)</f>
        <v>5</v>
      </c>
      <c r="E12966" s="1" t="str">
        <f>TEXT(hourlySteps_merged[[#This Row],[ActivityDate]],"dddd")</f>
        <v>Thursday</v>
      </c>
      <c r="F12966" s="6" t="s">
        <v>781</v>
      </c>
      <c r="G12966" s="6" t="str">
        <f>TEXT(hourlySteps_merged[[#This Row],[ActivityTime2]],"hh:mm:ss")</f>
        <v>12:00:00</v>
      </c>
      <c r="H12966">
        <v>1149</v>
      </c>
      <c r="I12966">
        <v>28</v>
      </c>
      <c r="J12966">
        <v>0.466667</v>
      </c>
      <c r="K12966">
        <v>126</v>
      </c>
      <c r="L12966" s="1"/>
      <c r="M12966" s="4"/>
    </row>
    <row r="12967" spans="1:13" x14ac:dyDescent="0.25">
      <c r="A12967">
        <v>5553957443</v>
      </c>
      <c r="B12967" t="s">
        <v>380</v>
      </c>
      <c r="C12967" s="1">
        <v>42488</v>
      </c>
      <c r="D12967" s="8">
        <f>WEEKDAY(hourlySteps_merged[[#This Row],[ActivityDate]],1)</f>
        <v>5</v>
      </c>
      <c r="E12967" s="1" t="str">
        <f>TEXT(hourlySteps_merged[[#This Row],[ActivityDate]],"dddd")</f>
        <v>Thursday</v>
      </c>
      <c r="F12967" s="6" t="s">
        <v>782</v>
      </c>
      <c r="G12967" s="6" t="str">
        <f>TEXT(hourlySteps_merged[[#This Row],[ActivityTime2]],"hh:mm:ss")</f>
        <v>13:00:00</v>
      </c>
      <c r="H12967">
        <v>380</v>
      </c>
      <c r="I12967">
        <v>36</v>
      </c>
      <c r="J12967">
        <v>0.6</v>
      </c>
      <c r="K12967">
        <v>161</v>
      </c>
      <c r="L12967" s="1"/>
      <c r="M12967" s="4"/>
    </row>
    <row r="12968" spans="1:13" x14ac:dyDescent="0.25">
      <c r="A12968">
        <v>5553957443</v>
      </c>
      <c r="B12968" t="s">
        <v>381</v>
      </c>
      <c r="C12968" s="1">
        <v>42488</v>
      </c>
      <c r="D12968" s="8">
        <f>WEEKDAY(hourlySteps_merged[[#This Row],[ActivityDate]],1)</f>
        <v>5</v>
      </c>
      <c r="E12968" s="1" t="str">
        <f>TEXT(hourlySteps_merged[[#This Row],[ActivityDate]],"dddd")</f>
        <v>Thursday</v>
      </c>
      <c r="F12968" s="6" t="s">
        <v>783</v>
      </c>
      <c r="G12968" s="6" t="str">
        <f>TEXT(hourlySteps_merged[[#This Row],[ActivityTime2]],"hh:mm:ss")</f>
        <v>14:00:00</v>
      </c>
      <c r="H12968">
        <v>65</v>
      </c>
      <c r="I12968">
        <v>15</v>
      </c>
      <c r="J12968">
        <v>0.25</v>
      </c>
      <c r="K12968">
        <v>105</v>
      </c>
      <c r="L12968" s="1"/>
      <c r="M12968" s="4"/>
    </row>
    <row r="12969" spans="1:13" x14ac:dyDescent="0.25">
      <c r="A12969">
        <v>5553957443</v>
      </c>
      <c r="B12969" t="s">
        <v>382</v>
      </c>
      <c r="C12969" s="1">
        <v>42488</v>
      </c>
      <c r="D12969" s="8">
        <f>WEEKDAY(hourlySteps_merged[[#This Row],[ActivityDate]],1)</f>
        <v>5</v>
      </c>
      <c r="E12969" s="1" t="str">
        <f>TEXT(hourlySteps_merged[[#This Row],[ActivityDate]],"dddd")</f>
        <v>Thursday</v>
      </c>
      <c r="F12969" s="6" t="s">
        <v>784</v>
      </c>
      <c r="G12969" s="6" t="str">
        <f>TEXT(hourlySteps_merged[[#This Row],[ActivityTime2]],"hh:mm:ss")</f>
        <v>15:00:00</v>
      </c>
      <c r="H12969">
        <v>423</v>
      </c>
      <c r="I12969">
        <v>10</v>
      </c>
      <c r="J12969">
        <v>0.16666700000000001</v>
      </c>
      <c r="K12969">
        <v>85</v>
      </c>
      <c r="L12969" s="1"/>
      <c r="M12969" s="4"/>
    </row>
    <row r="12970" spans="1:13" x14ac:dyDescent="0.25">
      <c r="A12970">
        <v>5553957443</v>
      </c>
      <c r="B12970" t="s">
        <v>383</v>
      </c>
      <c r="C12970" s="1">
        <v>42488</v>
      </c>
      <c r="D12970" s="8">
        <f>WEEKDAY(hourlySteps_merged[[#This Row],[ActivityDate]],1)</f>
        <v>5</v>
      </c>
      <c r="E12970" s="1" t="str">
        <f>TEXT(hourlySteps_merged[[#This Row],[ActivityDate]],"dddd")</f>
        <v>Thursday</v>
      </c>
      <c r="F12970" s="6" t="s">
        <v>785</v>
      </c>
      <c r="G12970" s="6" t="str">
        <f>TEXT(hourlySteps_merged[[#This Row],[ActivityTime2]],"hh:mm:ss")</f>
        <v>16:00:00</v>
      </c>
      <c r="H12970">
        <v>26</v>
      </c>
      <c r="I12970">
        <v>17</v>
      </c>
      <c r="J12970">
        <v>0.283333</v>
      </c>
      <c r="K12970">
        <v>103</v>
      </c>
      <c r="L12970" s="1"/>
      <c r="M12970" s="4"/>
    </row>
    <row r="12971" spans="1:13" x14ac:dyDescent="0.25">
      <c r="A12971">
        <v>5553957443</v>
      </c>
      <c r="B12971" t="s">
        <v>384</v>
      </c>
      <c r="C12971" s="1">
        <v>42488</v>
      </c>
      <c r="D12971" s="8">
        <f>WEEKDAY(hourlySteps_merged[[#This Row],[ActivityDate]],1)</f>
        <v>5</v>
      </c>
      <c r="E12971" s="1" t="str">
        <f>TEXT(hourlySteps_merged[[#This Row],[ActivityDate]],"dddd")</f>
        <v>Thursday</v>
      </c>
      <c r="F12971" s="6" t="s">
        <v>786</v>
      </c>
      <c r="G12971" s="6" t="str">
        <f>TEXT(hourlySteps_merged[[#This Row],[ActivityTime2]],"hh:mm:ss")</f>
        <v>17:00:00</v>
      </c>
      <c r="H12971">
        <v>0</v>
      </c>
      <c r="I12971">
        <v>9</v>
      </c>
      <c r="J12971">
        <v>0.15</v>
      </c>
      <c r="K12971">
        <v>88</v>
      </c>
      <c r="L12971" s="1"/>
      <c r="M12971" s="4"/>
    </row>
    <row r="12972" spans="1:13" x14ac:dyDescent="0.25">
      <c r="A12972">
        <v>5553957443</v>
      </c>
      <c r="B12972" t="s">
        <v>30</v>
      </c>
      <c r="C12972" s="1">
        <v>42488</v>
      </c>
      <c r="D12972" s="8">
        <f>WEEKDAY(hourlySteps_merged[[#This Row],[ActivityDate]],1)</f>
        <v>5</v>
      </c>
      <c r="E12972" s="1" t="str">
        <f>TEXT(hourlySteps_merged[[#This Row],[ActivityDate]],"dddd")</f>
        <v>Thursday</v>
      </c>
      <c r="F12972" s="6" t="s">
        <v>787</v>
      </c>
      <c r="G12972" s="6" t="str">
        <f>TEXT(hourlySteps_merged[[#This Row],[ActivityTime2]],"hh:mm:ss")</f>
        <v>18:00:00</v>
      </c>
      <c r="H12972">
        <v>0</v>
      </c>
      <c r="I12972">
        <v>17</v>
      </c>
      <c r="J12972">
        <v>0.283333</v>
      </c>
      <c r="K12972">
        <v>104</v>
      </c>
      <c r="L12972" s="1"/>
      <c r="M12972" s="4"/>
    </row>
    <row r="12973" spans="1:13" x14ac:dyDescent="0.25">
      <c r="A12973">
        <v>5553957443</v>
      </c>
      <c r="B12973" t="s">
        <v>385</v>
      </c>
      <c r="C12973" s="1">
        <v>42488</v>
      </c>
      <c r="D12973" s="8">
        <f>WEEKDAY(hourlySteps_merged[[#This Row],[ActivityDate]],1)</f>
        <v>5</v>
      </c>
      <c r="E12973" s="1" t="str">
        <f>TEXT(hourlySteps_merged[[#This Row],[ActivityDate]],"dddd")</f>
        <v>Thursday</v>
      </c>
      <c r="F12973" s="6" t="s">
        <v>788</v>
      </c>
      <c r="G12973" s="6" t="str">
        <f>TEXT(hourlySteps_merged[[#This Row],[ActivityTime2]],"hh:mm:ss")</f>
        <v>19:00:00</v>
      </c>
      <c r="H12973">
        <v>0</v>
      </c>
      <c r="I12973">
        <v>28</v>
      </c>
      <c r="J12973">
        <v>0.466667</v>
      </c>
      <c r="K12973">
        <v>144</v>
      </c>
      <c r="L12973" s="1"/>
      <c r="M12973" s="4"/>
    </row>
    <row r="12974" spans="1:13" x14ac:dyDescent="0.25">
      <c r="A12974">
        <v>5553957443</v>
      </c>
      <c r="B12974" t="s">
        <v>386</v>
      </c>
      <c r="C12974" s="1">
        <v>42488</v>
      </c>
      <c r="D12974" s="8">
        <f>WEEKDAY(hourlySteps_merged[[#This Row],[ActivityDate]],1)</f>
        <v>5</v>
      </c>
      <c r="E12974" s="1" t="str">
        <f>TEXT(hourlySteps_merged[[#This Row],[ActivityDate]],"dddd")</f>
        <v>Thursday</v>
      </c>
      <c r="F12974" s="6" t="s">
        <v>789</v>
      </c>
      <c r="G12974" s="6" t="str">
        <f>TEXT(hourlySteps_merged[[#This Row],[ActivityTime2]],"hh:mm:ss")</f>
        <v>20:00:00</v>
      </c>
      <c r="H12974">
        <v>5</v>
      </c>
      <c r="I12974">
        <v>18</v>
      </c>
      <c r="J12974">
        <v>0.3</v>
      </c>
      <c r="K12974">
        <v>121</v>
      </c>
      <c r="L12974" s="1"/>
      <c r="M12974" s="4"/>
    </row>
    <row r="12975" spans="1:13" x14ac:dyDescent="0.25">
      <c r="A12975">
        <v>5553957443</v>
      </c>
      <c r="B12975" t="s">
        <v>387</v>
      </c>
      <c r="C12975" s="1">
        <v>42488</v>
      </c>
      <c r="D12975" s="8">
        <f>WEEKDAY(hourlySteps_merged[[#This Row],[ActivityDate]],1)</f>
        <v>5</v>
      </c>
      <c r="E12975" s="1" t="str">
        <f>TEXT(hourlySteps_merged[[#This Row],[ActivityDate]],"dddd")</f>
        <v>Thursday</v>
      </c>
      <c r="F12975" s="6" t="s">
        <v>790</v>
      </c>
      <c r="G12975" s="6" t="str">
        <f>TEXT(hourlySteps_merged[[#This Row],[ActivityTime2]],"hh:mm:ss")</f>
        <v>21:00:00</v>
      </c>
      <c r="H12975">
        <v>10</v>
      </c>
      <c r="I12975">
        <v>2</v>
      </c>
      <c r="J12975">
        <v>3.3333000000000002E-2</v>
      </c>
      <c r="K12975">
        <v>71</v>
      </c>
      <c r="L12975" s="1"/>
      <c r="M12975" s="4"/>
    </row>
    <row r="12976" spans="1:13" x14ac:dyDescent="0.25">
      <c r="A12976">
        <v>5553957443</v>
      </c>
      <c r="B12976" t="s">
        <v>388</v>
      </c>
      <c r="C12976" s="1">
        <v>42488</v>
      </c>
      <c r="D12976" s="8">
        <f>WEEKDAY(hourlySteps_merged[[#This Row],[ActivityDate]],1)</f>
        <v>5</v>
      </c>
      <c r="E12976" s="1" t="str">
        <f>TEXT(hourlySteps_merged[[#This Row],[ActivityDate]],"dddd")</f>
        <v>Thursday</v>
      </c>
      <c r="F12976" s="6" t="s">
        <v>791</v>
      </c>
      <c r="G12976" s="6" t="str">
        <f>TEXT(hourlySteps_merged[[#This Row],[ActivityTime2]],"hh:mm:ss")</f>
        <v>22:00:00</v>
      </c>
      <c r="H12976">
        <v>0</v>
      </c>
      <c r="I12976">
        <v>0</v>
      </c>
      <c r="J12976">
        <v>0</v>
      </c>
      <c r="K12976">
        <v>65</v>
      </c>
      <c r="L12976" s="1"/>
      <c r="M12976" s="4"/>
    </row>
    <row r="12977" spans="1:13" x14ac:dyDescent="0.25">
      <c r="A12977">
        <v>5553957443</v>
      </c>
      <c r="B12977" t="s">
        <v>389</v>
      </c>
      <c r="C12977" s="1">
        <v>42488</v>
      </c>
      <c r="D12977" s="8">
        <f>WEEKDAY(hourlySteps_merged[[#This Row],[ActivityDate]],1)</f>
        <v>5</v>
      </c>
      <c r="E12977" s="1" t="str">
        <f>TEXT(hourlySteps_merged[[#This Row],[ActivityDate]],"dddd")</f>
        <v>Thursday</v>
      </c>
      <c r="F12977" s="6" t="s">
        <v>792</v>
      </c>
      <c r="G12977" s="6" t="str">
        <f>TEXT(hourlySteps_merged[[#This Row],[ActivityTime2]],"hh:mm:ss")</f>
        <v>23:00:00</v>
      </c>
      <c r="H12977">
        <v>11</v>
      </c>
      <c r="I12977">
        <v>0</v>
      </c>
      <c r="J12977">
        <v>0</v>
      </c>
      <c r="K12977">
        <v>65</v>
      </c>
      <c r="L12977" s="1"/>
      <c r="M12977" s="4"/>
    </row>
    <row r="12978" spans="1:13" x14ac:dyDescent="0.25">
      <c r="A12978">
        <v>5553957443</v>
      </c>
      <c r="B12978" t="s">
        <v>390</v>
      </c>
      <c r="C12978" s="1">
        <v>42488</v>
      </c>
      <c r="D12978" s="8">
        <f>WEEKDAY(hourlySteps_merged[[#This Row],[ActivityDate]],1)</f>
        <v>5</v>
      </c>
      <c r="E12978" s="1" t="str">
        <f>TEXT(hourlySteps_merged[[#This Row],[ActivityDate]],"dddd")</f>
        <v>Thursday</v>
      </c>
      <c r="F12978" s="6" t="s">
        <v>769</v>
      </c>
      <c r="G12978" s="6" t="str">
        <f>TEXT(hourlySteps_merged[[#This Row],[ActivityTime2]],"hh:mm:ss")</f>
        <v>00:00:00</v>
      </c>
      <c r="H12978">
        <v>888</v>
      </c>
      <c r="I12978">
        <v>14</v>
      </c>
      <c r="J12978">
        <v>0.23333300000000001</v>
      </c>
      <c r="K12978">
        <v>138</v>
      </c>
      <c r="L12978" s="1"/>
      <c r="M12978" s="4"/>
    </row>
    <row r="12979" spans="1:13" x14ac:dyDescent="0.25">
      <c r="A12979">
        <v>5553957443</v>
      </c>
      <c r="B12979" t="s">
        <v>391</v>
      </c>
      <c r="C12979" s="1">
        <v>42488</v>
      </c>
      <c r="D12979" s="8">
        <f>WEEKDAY(hourlySteps_merged[[#This Row],[ActivityDate]],1)</f>
        <v>5</v>
      </c>
      <c r="E12979" s="1" t="str">
        <f>TEXT(hourlySteps_merged[[#This Row],[ActivityDate]],"dddd")</f>
        <v>Thursday</v>
      </c>
      <c r="F12979" s="6" t="s">
        <v>770</v>
      </c>
      <c r="G12979" s="6" t="str">
        <f>TEXT(hourlySteps_merged[[#This Row],[ActivityTime2]],"hh:mm:ss")</f>
        <v>01:00:00</v>
      </c>
      <c r="H12979">
        <v>2641</v>
      </c>
      <c r="I12979">
        <v>0</v>
      </c>
      <c r="J12979">
        <v>0</v>
      </c>
      <c r="K12979">
        <v>68</v>
      </c>
      <c r="L12979" s="1"/>
      <c r="M12979" s="4"/>
    </row>
    <row r="12980" spans="1:13" x14ac:dyDescent="0.25">
      <c r="A12980">
        <v>5553957443</v>
      </c>
      <c r="B12980" t="s">
        <v>392</v>
      </c>
      <c r="C12980" s="1">
        <v>42488</v>
      </c>
      <c r="D12980" s="8">
        <f>WEEKDAY(hourlySteps_merged[[#This Row],[ActivityDate]],1)</f>
        <v>5</v>
      </c>
      <c r="E12980" s="1" t="str">
        <f>TEXT(hourlySteps_merged[[#This Row],[ActivityDate]],"dddd")</f>
        <v>Thursday</v>
      </c>
      <c r="F12980" s="6" t="s">
        <v>771</v>
      </c>
      <c r="G12980" s="6" t="str">
        <f>TEXT(hourlySteps_merged[[#This Row],[ActivityTime2]],"hh:mm:ss")</f>
        <v>02:00:00</v>
      </c>
      <c r="H12980">
        <v>20</v>
      </c>
      <c r="I12980">
        <v>0</v>
      </c>
      <c r="J12980">
        <v>0</v>
      </c>
      <c r="K12980">
        <v>68</v>
      </c>
      <c r="L12980" s="1"/>
      <c r="M12980" s="4"/>
    </row>
    <row r="12981" spans="1:13" x14ac:dyDescent="0.25">
      <c r="A12981">
        <v>5553957443</v>
      </c>
      <c r="B12981" t="s">
        <v>393</v>
      </c>
      <c r="C12981" s="1">
        <v>42488</v>
      </c>
      <c r="D12981" s="8">
        <f>WEEKDAY(hourlySteps_merged[[#This Row],[ActivityDate]],1)</f>
        <v>5</v>
      </c>
      <c r="E12981" s="1" t="str">
        <f>TEXT(hourlySteps_merged[[#This Row],[ActivityDate]],"dddd")</f>
        <v>Thursday</v>
      </c>
      <c r="F12981" s="6" t="s">
        <v>772</v>
      </c>
      <c r="G12981" s="6" t="str">
        <f>TEXT(hourlySteps_merged[[#This Row],[ActivityTime2]],"hh:mm:ss")</f>
        <v>03:00:00</v>
      </c>
      <c r="H12981">
        <v>161</v>
      </c>
      <c r="I12981">
        <v>0</v>
      </c>
      <c r="J12981">
        <v>0</v>
      </c>
      <c r="K12981">
        <v>68</v>
      </c>
      <c r="L12981" s="1"/>
      <c r="M12981" s="4"/>
    </row>
    <row r="12982" spans="1:13" x14ac:dyDescent="0.25">
      <c r="A12982">
        <v>5553957443</v>
      </c>
      <c r="B12982" t="s">
        <v>394</v>
      </c>
      <c r="C12982" s="1">
        <v>42488</v>
      </c>
      <c r="D12982" s="8">
        <f>WEEKDAY(hourlySteps_merged[[#This Row],[ActivityDate]],1)</f>
        <v>5</v>
      </c>
      <c r="E12982" s="1" t="str">
        <f>TEXT(hourlySteps_merged[[#This Row],[ActivityDate]],"dddd")</f>
        <v>Thursday</v>
      </c>
      <c r="F12982" s="6" t="s">
        <v>773</v>
      </c>
      <c r="G12982" s="6" t="str">
        <f>TEXT(hourlySteps_merged[[#This Row],[ActivityTime2]],"hh:mm:ss")</f>
        <v>04:00:00</v>
      </c>
      <c r="H12982">
        <v>55</v>
      </c>
      <c r="I12982">
        <v>0</v>
      </c>
      <c r="J12982">
        <v>0</v>
      </c>
      <c r="K12982">
        <v>68</v>
      </c>
      <c r="L12982" s="1"/>
      <c r="M12982" s="4"/>
    </row>
    <row r="12983" spans="1:13" x14ac:dyDescent="0.25">
      <c r="A12983">
        <v>5553957443</v>
      </c>
      <c r="B12983" t="s">
        <v>395</v>
      </c>
      <c r="C12983" s="1">
        <v>42488</v>
      </c>
      <c r="D12983" s="8">
        <f>WEEKDAY(hourlySteps_merged[[#This Row],[ActivityDate]],1)</f>
        <v>5</v>
      </c>
      <c r="E12983" s="1" t="str">
        <f>TEXT(hourlySteps_merged[[#This Row],[ActivityDate]],"dddd")</f>
        <v>Thursday</v>
      </c>
      <c r="F12983" s="6" t="s">
        <v>774</v>
      </c>
      <c r="G12983" s="6" t="str">
        <f>TEXT(hourlySteps_merged[[#This Row],[ActivityTime2]],"hh:mm:ss")</f>
        <v>05:00:00</v>
      </c>
      <c r="H12983">
        <v>114</v>
      </c>
      <c r="I12983">
        <v>0</v>
      </c>
      <c r="J12983">
        <v>0</v>
      </c>
      <c r="K12983">
        <v>68</v>
      </c>
      <c r="L12983" s="1"/>
      <c r="M12983" s="4"/>
    </row>
    <row r="12984" spans="1:13" x14ac:dyDescent="0.25">
      <c r="A12984">
        <v>5553957443</v>
      </c>
      <c r="B12984" t="s">
        <v>396</v>
      </c>
      <c r="C12984" s="1">
        <v>42488</v>
      </c>
      <c r="D12984" s="8">
        <f>WEEKDAY(hourlySteps_merged[[#This Row],[ActivityDate]],1)</f>
        <v>5</v>
      </c>
      <c r="E12984" s="1" t="str">
        <f>TEXT(hourlySteps_merged[[#This Row],[ActivityDate]],"dddd")</f>
        <v>Thursday</v>
      </c>
      <c r="F12984" s="6" t="s">
        <v>775</v>
      </c>
      <c r="G12984" s="6" t="str">
        <f>TEXT(hourlySteps_merged[[#This Row],[ActivityTime2]],"hh:mm:ss")</f>
        <v>06:00:00</v>
      </c>
      <c r="H12984">
        <v>2595</v>
      </c>
      <c r="I12984">
        <v>2</v>
      </c>
      <c r="J12984">
        <v>3.3333000000000002E-2</v>
      </c>
      <c r="K12984">
        <v>72</v>
      </c>
      <c r="L12984" s="1"/>
      <c r="M12984" s="4"/>
    </row>
    <row r="12985" spans="1:13" x14ac:dyDescent="0.25">
      <c r="A12985">
        <v>5553957443</v>
      </c>
      <c r="B12985" t="s">
        <v>397</v>
      </c>
      <c r="C12985" s="1">
        <v>42488</v>
      </c>
      <c r="D12985" s="8">
        <f>WEEKDAY(hourlySteps_merged[[#This Row],[ActivityDate]],1)</f>
        <v>5</v>
      </c>
      <c r="E12985" s="1" t="str">
        <f>TEXT(hourlySteps_merged[[#This Row],[ActivityDate]],"dddd")</f>
        <v>Thursday</v>
      </c>
      <c r="F12985" s="6" t="s">
        <v>776</v>
      </c>
      <c r="G12985" s="6" t="str">
        <f>TEXT(hourlySteps_merged[[#This Row],[ActivityTime2]],"hh:mm:ss")</f>
        <v>07:00:00</v>
      </c>
      <c r="H12985">
        <v>834</v>
      </c>
      <c r="I12985">
        <v>17</v>
      </c>
      <c r="J12985">
        <v>0.283333</v>
      </c>
      <c r="K12985">
        <v>132</v>
      </c>
      <c r="L12985" s="1"/>
      <c r="M12985" s="4"/>
    </row>
    <row r="12986" spans="1:13" x14ac:dyDescent="0.25">
      <c r="A12986">
        <v>5553957443</v>
      </c>
      <c r="B12986" t="s">
        <v>398</v>
      </c>
      <c r="C12986" s="1">
        <v>42488</v>
      </c>
      <c r="D12986" s="8">
        <f>WEEKDAY(hourlySteps_merged[[#This Row],[ActivityDate]],1)</f>
        <v>5</v>
      </c>
      <c r="E12986" s="1" t="str">
        <f>TEXT(hourlySteps_merged[[#This Row],[ActivityDate]],"dddd")</f>
        <v>Thursday</v>
      </c>
      <c r="F12986" s="6" t="s">
        <v>777</v>
      </c>
      <c r="G12986" s="6" t="str">
        <f>TEXT(hourlySteps_merged[[#This Row],[ActivityTime2]],"hh:mm:ss")</f>
        <v>08:00:00</v>
      </c>
      <c r="H12986">
        <v>74</v>
      </c>
      <c r="I12986">
        <v>9</v>
      </c>
      <c r="J12986">
        <v>0.15</v>
      </c>
      <c r="K12986">
        <v>100</v>
      </c>
      <c r="L12986" s="1"/>
      <c r="M12986" s="4"/>
    </row>
    <row r="12987" spans="1:13" x14ac:dyDescent="0.25">
      <c r="A12987">
        <v>5553957443</v>
      </c>
      <c r="B12987" t="s">
        <v>399</v>
      </c>
      <c r="C12987" s="1">
        <v>42488</v>
      </c>
      <c r="D12987" s="8">
        <f>WEEKDAY(hourlySteps_merged[[#This Row],[ActivityDate]],1)</f>
        <v>5</v>
      </c>
      <c r="E12987" s="1" t="str">
        <f>TEXT(hourlySteps_merged[[#This Row],[ActivityDate]],"dddd")</f>
        <v>Thursday</v>
      </c>
      <c r="F12987" s="6" t="s">
        <v>778</v>
      </c>
      <c r="G12987" s="6" t="str">
        <f>TEXT(hourlySteps_merged[[#This Row],[ActivityTime2]],"hh:mm:ss")</f>
        <v>09:00:00</v>
      </c>
      <c r="H12987">
        <v>0</v>
      </c>
      <c r="I12987">
        <v>2</v>
      </c>
      <c r="J12987">
        <v>3.3333000000000002E-2</v>
      </c>
      <c r="K12987">
        <v>78</v>
      </c>
      <c r="L12987" s="1"/>
      <c r="M12987" s="4"/>
    </row>
    <row r="12988" spans="1:13" x14ac:dyDescent="0.25">
      <c r="A12988">
        <v>5553957443</v>
      </c>
      <c r="B12988" t="s">
        <v>400</v>
      </c>
      <c r="C12988" s="1">
        <v>42488</v>
      </c>
      <c r="D12988" s="8">
        <f>WEEKDAY(hourlySteps_merged[[#This Row],[ActivityDate]],1)</f>
        <v>5</v>
      </c>
      <c r="E12988" s="1" t="str">
        <f>TEXT(hourlySteps_merged[[#This Row],[ActivityDate]],"dddd")</f>
        <v>Thursday</v>
      </c>
      <c r="F12988" s="6" t="s">
        <v>779</v>
      </c>
      <c r="G12988" s="6" t="str">
        <f>TEXT(hourlySteps_merged[[#This Row],[ActivityTime2]],"hh:mm:ss")</f>
        <v>10:00:00</v>
      </c>
      <c r="H12988">
        <v>0</v>
      </c>
      <c r="I12988">
        <v>6</v>
      </c>
      <c r="J12988">
        <v>0.1</v>
      </c>
      <c r="K12988">
        <v>84</v>
      </c>
      <c r="L12988" s="1"/>
      <c r="M12988" s="4"/>
    </row>
    <row r="12989" spans="1:13" x14ac:dyDescent="0.25">
      <c r="A12989">
        <v>5553957443</v>
      </c>
      <c r="B12989" t="s">
        <v>401</v>
      </c>
      <c r="C12989" s="1">
        <v>42488</v>
      </c>
      <c r="D12989" s="8">
        <f>WEEKDAY(hourlySteps_merged[[#This Row],[ActivityDate]],1)</f>
        <v>5</v>
      </c>
      <c r="E12989" s="1" t="str">
        <f>TEXT(hourlySteps_merged[[#This Row],[ActivityDate]],"dddd")</f>
        <v>Thursday</v>
      </c>
      <c r="F12989" s="6" t="s">
        <v>780</v>
      </c>
      <c r="G12989" s="6" t="str">
        <f>TEXT(hourlySteps_merged[[#This Row],[ActivityTime2]],"hh:mm:ss")</f>
        <v>11:00:00</v>
      </c>
      <c r="H12989">
        <v>2411</v>
      </c>
      <c r="I12989">
        <v>0</v>
      </c>
      <c r="J12989">
        <v>0</v>
      </c>
      <c r="K12989">
        <v>69</v>
      </c>
      <c r="L12989" s="1"/>
      <c r="M12989" s="4"/>
    </row>
    <row r="12990" spans="1:13" x14ac:dyDescent="0.25">
      <c r="A12990">
        <v>5553957443</v>
      </c>
      <c r="B12990" t="s">
        <v>402</v>
      </c>
      <c r="C12990" s="1">
        <v>42488</v>
      </c>
      <c r="D12990" s="8">
        <f>WEEKDAY(hourlySteps_merged[[#This Row],[ActivityDate]],1)</f>
        <v>5</v>
      </c>
      <c r="E12990" s="1" t="str">
        <f>TEXT(hourlySteps_merged[[#This Row],[ActivityDate]],"dddd")</f>
        <v>Thursday</v>
      </c>
      <c r="F12990" s="6" t="s">
        <v>781</v>
      </c>
      <c r="G12990" s="6" t="str">
        <f>TEXT(hourlySteps_merged[[#This Row],[ActivityTime2]],"hh:mm:ss")</f>
        <v>12:00:00</v>
      </c>
      <c r="H12990">
        <v>517</v>
      </c>
      <c r="I12990">
        <v>7</v>
      </c>
      <c r="J12990">
        <v>0.11666700000000001</v>
      </c>
      <c r="K12990">
        <v>88</v>
      </c>
      <c r="L12990" s="1"/>
      <c r="M12990" s="4"/>
    </row>
    <row r="12991" spans="1:13" x14ac:dyDescent="0.25">
      <c r="A12991">
        <v>5553957443</v>
      </c>
      <c r="B12991" t="s">
        <v>403</v>
      </c>
      <c r="C12991" s="1">
        <v>42488</v>
      </c>
      <c r="D12991" s="8">
        <f>WEEKDAY(hourlySteps_merged[[#This Row],[ActivityDate]],1)</f>
        <v>5</v>
      </c>
      <c r="E12991" s="1" t="str">
        <f>TEXT(hourlySteps_merged[[#This Row],[ActivityDate]],"dddd")</f>
        <v>Thursday</v>
      </c>
      <c r="F12991" s="6" t="s">
        <v>782</v>
      </c>
      <c r="G12991" s="6" t="str">
        <f>TEXT(hourlySteps_merged[[#This Row],[ActivityTime2]],"hh:mm:ss")</f>
        <v>13:00:00</v>
      </c>
      <c r="H12991">
        <v>406</v>
      </c>
      <c r="I12991">
        <v>92</v>
      </c>
      <c r="J12991">
        <v>1.5333330000000001</v>
      </c>
      <c r="K12991">
        <v>299</v>
      </c>
      <c r="L12991" s="1"/>
      <c r="M12991" s="4"/>
    </row>
    <row r="12992" spans="1:13" x14ac:dyDescent="0.25">
      <c r="A12992">
        <v>5553957443</v>
      </c>
      <c r="B12992" t="s">
        <v>404</v>
      </c>
      <c r="C12992" s="1">
        <v>42488</v>
      </c>
      <c r="D12992" s="8">
        <f>WEEKDAY(hourlySteps_merged[[#This Row],[ActivityDate]],1)</f>
        <v>5</v>
      </c>
      <c r="E12992" s="1" t="str">
        <f>TEXT(hourlySteps_merged[[#This Row],[ActivityDate]],"dddd")</f>
        <v>Thursday</v>
      </c>
      <c r="F12992" s="6" t="s">
        <v>783</v>
      </c>
      <c r="G12992" s="6" t="str">
        <f>TEXT(hourlySteps_merged[[#This Row],[ActivityTime2]],"hh:mm:ss")</f>
        <v>14:00:00</v>
      </c>
      <c r="H12992">
        <v>184</v>
      </c>
      <c r="I12992">
        <v>21</v>
      </c>
      <c r="J12992">
        <v>0.35</v>
      </c>
      <c r="K12992">
        <v>129</v>
      </c>
      <c r="L12992" s="1"/>
      <c r="M12992" s="4"/>
    </row>
    <row r="12993" spans="1:13" x14ac:dyDescent="0.25">
      <c r="A12993">
        <v>5553957443</v>
      </c>
      <c r="B12993" t="s">
        <v>405</v>
      </c>
      <c r="C12993" s="1">
        <v>42488</v>
      </c>
      <c r="D12993" s="8">
        <f>WEEKDAY(hourlySteps_merged[[#This Row],[ActivityDate]],1)</f>
        <v>5</v>
      </c>
      <c r="E12993" s="1" t="str">
        <f>TEXT(hourlySteps_merged[[#This Row],[ActivityDate]],"dddd")</f>
        <v>Thursday</v>
      </c>
      <c r="F12993" s="6" t="s">
        <v>784</v>
      </c>
      <c r="G12993" s="6" t="str">
        <f>TEXT(hourlySteps_merged[[#This Row],[ActivityTime2]],"hh:mm:ss")</f>
        <v>15:00:00</v>
      </c>
      <c r="H12993">
        <v>204</v>
      </c>
      <c r="I12993">
        <v>5</v>
      </c>
      <c r="J12993">
        <v>8.3333000000000004E-2</v>
      </c>
      <c r="K12993">
        <v>84</v>
      </c>
      <c r="L12993" s="1"/>
      <c r="M12993" s="4"/>
    </row>
    <row r="12994" spans="1:13" x14ac:dyDescent="0.25">
      <c r="A12994">
        <v>5553957443</v>
      </c>
      <c r="B12994" t="s">
        <v>406</v>
      </c>
      <c r="C12994" s="1">
        <v>42488</v>
      </c>
      <c r="D12994" s="8">
        <f>WEEKDAY(hourlySteps_merged[[#This Row],[ActivityDate]],1)</f>
        <v>5</v>
      </c>
      <c r="E12994" s="1" t="str">
        <f>TEXT(hourlySteps_merged[[#This Row],[ActivityDate]],"dddd")</f>
        <v>Thursday</v>
      </c>
      <c r="F12994" s="6" t="s">
        <v>785</v>
      </c>
      <c r="G12994" s="6" t="str">
        <f>TEXT(hourlySteps_merged[[#This Row],[ActivityTime2]],"hh:mm:ss")</f>
        <v>16:00:00</v>
      </c>
      <c r="H12994">
        <v>691</v>
      </c>
      <c r="I12994">
        <v>18</v>
      </c>
      <c r="J12994">
        <v>0.3</v>
      </c>
      <c r="K12994">
        <v>142</v>
      </c>
      <c r="L12994" s="1"/>
      <c r="M12994" s="4"/>
    </row>
    <row r="12995" spans="1:13" x14ac:dyDescent="0.25">
      <c r="A12995">
        <v>5553957443</v>
      </c>
      <c r="B12995" t="s">
        <v>407</v>
      </c>
      <c r="C12995" s="1">
        <v>42488</v>
      </c>
      <c r="D12995" s="8">
        <f>WEEKDAY(hourlySteps_merged[[#This Row],[ActivityDate]],1)</f>
        <v>5</v>
      </c>
      <c r="E12995" s="1" t="str">
        <f>TEXT(hourlySteps_merged[[#This Row],[ActivityDate]],"dddd")</f>
        <v>Thursday</v>
      </c>
      <c r="F12995" s="6" t="s">
        <v>786</v>
      </c>
      <c r="G12995" s="6" t="str">
        <f>TEXT(hourlySteps_merged[[#This Row],[ActivityTime2]],"hh:mm:ss")</f>
        <v>17:00:00</v>
      </c>
      <c r="H12995">
        <v>65</v>
      </c>
      <c r="I12995">
        <v>134</v>
      </c>
      <c r="J12995">
        <v>2.233333</v>
      </c>
      <c r="K12995">
        <v>376</v>
      </c>
      <c r="L12995" s="1"/>
      <c r="M12995" s="4"/>
    </row>
    <row r="12996" spans="1:13" x14ac:dyDescent="0.25">
      <c r="A12996">
        <v>5553957443</v>
      </c>
      <c r="B12996" t="s">
        <v>46</v>
      </c>
      <c r="C12996" s="1">
        <v>42488</v>
      </c>
      <c r="D12996" s="8">
        <f>WEEKDAY(hourlySteps_merged[[#This Row],[ActivityDate]],1)</f>
        <v>5</v>
      </c>
      <c r="E12996" s="1" t="str">
        <f>TEXT(hourlySteps_merged[[#This Row],[ActivityDate]],"dddd")</f>
        <v>Thursday</v>
      </c>
      <c r="F12996" s="6" t="s">
        <v>787</v>
      </c>
      <c r="G12996" s="6" t="str">
        <f>TEXT(hourlySteps_merged[[#This Row],[ActivityTime2]],"hh:mm:ss")</f>
        <v>18:00:00</v>
      </c>
      <c r="H12996">
        <v>0</v>
      </c>
      <c r="I12996">
        <v>64</v>
      </c>
      <c r="J12996">
        <v>1.066667</v>
      </c>
      <c r="K12996">
        <v>288</v>
      </c>
      <c r="L12996" s="1"/>
      <c r="M12996" s="4"/>
    </row>
    <row r="12997" spans="1:13" x14ac:dyDescent="0.25">
      <c r="A12997">
        <v>5553957443</v>
      </c>
      <c r="B12997" t="s">
        <v>408</v>
      </c>
      <c r="C12997" s="1">
        <v>42488</v>
      </c>
      <c r="D12997" s="8">
        <f>WEEKDAY(hourlySteps_merged[[#This Row],[ActivityDate]],1)</f>
        <v>5</v>
      </c>
      <c r="E12997" s="1" t="str">
        <f>TEXT(hourlySteps_merged[[#This Row],[ActivityDate]],"dddd")</f>
        <v>Thursday</v>
      </c>
      <c r="F12997" s="6" t="s">
        <v>788</v>
      </c>
      <c r="G12997" s="6" t="str">
        <f>TEXT(hourlySteps_merged[[#This Row],[ActivityTime2]],"hh:mm:ss")</f>
        <v>19:00:00</v>
      </c>
      <c r="H12997">
        <v>0</v>
      </c>
      <c r="I12997">
        <v>1</v>
      </c>
      <c r="J12997">
        <v>1.6667000000000001E-2</v>
      </c>
      <c r="K12997">
        <v>79</v>
      </c>
      <c r="L12997" s="1"/>
      <c r="M12997" s="4"/>
    </row>
    <row r="12998" spans="1:13" x14ac:dyDescent="0.25">
      <c r="A12998">
        <v>5553957443</v>
      </c>
      <c r="B12998" t="s">
        <v>409</v>
      </c>
      <c r="C12998" s="1">
        <v>42488</v>
      </c>
      <c r="D12998" s="8">
        <f>WEEKDAY(hourlySteps_merged[[#This Row],[ActivityDate]],1)</f>
        <v>5</v>
      </c>
      <c r="E12998" s="1" t="str">
        <f>TEXT(hourlySteps_merged[[#This Row],[ActivityDate]],"dddd")</f>
        <v>Thursday</v>
      </c>
      <c r="F12998" s="6" t="s">
        <v>789</v>
      </c>
      <c r="G12998" s="6" t="str">
        <f>TEXT(hourlySteps_merged[[#This Row],[ActivityTime2]],"hh:mm:ss")</f>
        <v>20:00:00</v>
      </c>
      <c r="H12998">
        <v>8</v>
      </c>
      <c r="I12998">
        <v>5</v>
      </c>
      <c r="J12998">
        <v>8.3333000000000004E-2</v>
      </c>
      <c r="K12998">
        <v>81</v>
      </c>
      <c r="L12998" s="1"/>
      <c r="M12998" s="4"/>
    </row>
    <row r="12999" spans="1:13" x14ac:dyDescent="0.25">
      <c r="A12999">
        <v>5553957443</v>
      </c>
      <c r="B12999" t="s">
        <v>410</v>
      </c>
      <c r="C12999" s="1">
        <v>42488</v>
      </c>
      <c r="D12999" s="8">
        <f>WEEKDAY(hourlySteps_merged[[#This Row],[ActivityDate]],1)</f>
        <v>5</v>
      </c>
      <c r="E12999" s="1" t="str">
        <f>TEXT(hourlySteps_merged[[#This Row],[ActivityDate]],"dddd")</f>
        <v>Thursday</v>
      </c>
      <c r="F12999" s="6" t="s">
        <v>790</v>
      </c>
      <c r="G12999" s="6" t="str">
        <f>TEXT(hourlySteps_merged[[#This Row],[ActivityTime2]],"hh:mm:ss")</f>
        <v>21:00:00</v>
      </c>
      <c r="H12999">
        <v>0</v>
      </c>
      <c r="I12999">
        <v>12</v>
      </c>
      <c r="J12999">
        <v>0.2</v>
      </c>
      <c r="K12999">
        <v>105</v>
      </c>
      <c r="L12999" s="1"/>
      <c r="M12999" s="4"/>
    </row>
    <row r="13000" spans="1:13" x14ac:dyDescent="0.25">
      <c r="A13000">
        <v>5553957443</v>
      </c>
      <c r="B13000" t="s">
        <v>411</v>
      </c>
      <c r="C13000" s="1">
        <v>42488</v>
      </c>
      <c r="D13000" s="8">
        <f>WEEKDAY(hourlySteps_merged[[#This Row],[ActivityDate]],1)</f>
        <v>5</v>
      </c>
      <c r="E13000" s="1" t="str">
        <f>TEXT(hourlySteps_merged[[#This Row],[ActivityDate]],"dddd")</f>
        <v>Thursday</v>
      </c>
      <c r="F13000" s="6" t="s">
        <v>791</v>
      </c>
      <c r="G13000" s="6" t="str">
        <f>TEXT(hourlySteps_merged[[#This Row],[ActivityTime2]],"hh:mm:ss")</f>
        <v>22:00:00</v>
      </c>
      <c r="H13000">
        <v>4</v>
      </c>
      <c r="I13000">
        <v>10</v>
      </c>
      <c r="J13000">
        <v>0.16666700000000001</v>
      </c>
      <c r="K13000">
        <v>106</v>
      </c>
      <c r="L13000" s="1"/>
      <c r="M13000" s="4"/>
    </row>
    <row r="13001" spans="1:13" x14ac:dyDescent="0.25">
      <c r="A13001">
        <v>5553957443</v>
      </c>
      <c r="B13001" t="s">
        <v>412</v>
      </c>
      <c r="C13001" s="1">
        <v>42488</v>
      </c>
      <c r="D13001" s="8">
        <f>WEEKDAY(hourlySteps_merged[[#This Row],[ActivityDate]],1)</f>
        <v>5</v>
      </c>
      <c r="E13001" s="1" t="str">
        <f>TEXT(hourlySteps_merged[[#This Row],[ActivityDate]],"dddd")</f>
        <v>Thursday</v>
      </c>
      <c r="F13001" s="6" t="s">
        <v>792</v>
      </c>
      <c r="G13001" s="6" t="str">
        <f>TEXT(hourlySteps_merged[[#This Row],[ActivityTime2]],"hh:mm:ss")</f>
        <v>23:00:00</v>
      </c>
      <c r="H13001">
        <v>7</v>
      </c>
      <c r="I13001">
        <v>0</v>
      </c>
      <c r="J13001">
        <v>0</v>
      </c>
      <c r="K13001">
        <v>68</v>
      </c>
      <c r="L13001" s="1"/>
      <c r="M13001" s="4"/>
    </row>
    <row r="13002" spans="1:13" x14ac:dyDescent="0.25">
      <c r="A13002">
        <v>5553957443</v>
      </c>
      <c r="B13002" t="s">
        <v>413</v>
      </c>
      <c r="C13002" s="1">
        <v>42488</v>
      </c>
      <c r="D13002" s="8">
        <f>WEEKDAY(hourlySteps_merged[[#This Row],[ActivityDate]],1)</f>
        <v>5</v>
      </c>
      <c r="E13002" s="1" t="str">
        <f>TEXT(hourlySteps_merged[[#This Row],[ActivityDate]],"dddd")</f>
        <v>Thursday</v>
      </c>
      <c r="F13002" s="6" t="s">
        <v>769</v>
      </c>
      <c r="G13002" s="6" t="str">
        <f>TEXT(hourlySteps_merged[[#This Row],[ActivityTime2]],"hh:mm:ss")</f>
        <v>00:00:00</v>
      </c>
      <c r="H13002">
        <v>942</v>
      </c>
      <c r="I13002">
        <v>0</v>
      </c>
      <c r="J13002">
        <v>0</v>
      </c>
      <c r="K13002">
        <v>73</v>
      </c>
      <c r="L13002" s="1"/>
      <c r="M13002" s="4"/>
    </row>
    <row r="13003" spans="1:13" x14ac:dyDescent="0.25">
      <c r="A13003">
        <v>5553957443</v>
      </c>
      <c r="B13003" t="s">
        <v>414</v>
      </c>
      <c r="C13003" s="1">
        <v>42488</v>
      </c>
      <c r="D13003" s="8">
        <f>WEEKDAY(hourlySteps_merged[[#This Row],[ActivityDate]],1)</f>
        <v>5</v>
      </c>
      <c r="E13003" s="1" t="str">
        <f>TEXT(hourlySteps_merged[[#This Row],[ActivityDate]],"dddd")</f>
        <v>Thursday</v>
      </c>
      <c r="F13003" s="6" t="s">
        <v>770</v>
      </c>
      <c r="G13003" s="6" t="str">
        <f>TEXT(hourlySteps_merged[[#This Row],[ActivityTime2]],"hh:mm:ss")</f>
        <v>01:00:00</v>
      </c>
      <c r="H13003">
        <v>1267</v>
      </c>
      <c r="I13003">
        <v>0</v>
      </c>
      <c r="J13003">
        <v>0</v>
      </c>
      <c r="K13003">
        <v>73</v>
      </c>
      <c r="L13003" s="1"/>
      <c r="M13003" s="4"/>
    </row>
    <row r="13004" spans="1:13" x14ac:dyDescent="0.25">
      <c r="A13004">
        <v>5553957443</v>
      </c>
      <c r="B13004" t="s">
        <v>415</v>
      </c>
      <c r="C13004" s="1">
        <v>42488</v>
      </c>
      <c r="D13004" s="8">
        <f>WEEKDAY(hourlySteps_merged[[#This Row],[ActivityDate]],1)</f>
        <v>5</v>
      </c>
      <c r="E13004" s="1" t="str">
        <f>TEXT(hourlySteps_merged[[#This Row],[ActivityDate]],"dddd")</f>
        <v>Thursday</v>
      </c>
      <c r="F13004" s="6" t="s">
        <v>771</v>
      </c>
      <c r="G13004" s="6" t="str">
        <f>TEXT(hourlySteps_merged[[#This Row],[ActivityTime2]],"hh:mm:ss")</f>
        <v>02:00:00</v>
      </c>
      <c r="H13004">
        <v>466</v>
      </c>
      <c r="I13004">
        <v>0</v>
      </c>
      <c r="J13004">
        <v>0</v>
      </c>
      <c r="K13004">
        <v>73</v>
      </c>
      <c r="L13004" s="1"/>
      <c r="M13004" s="4"/>
    </row>
    <row r="13005" spans="1:13" x14ac:dyDescent="0.25">
      <c r="A13005">
        <v>5553957443</v>
      </c>
      <c r="B13005" t="s">
        <v>416</v>
      </c>
      <c r="C13005" s="1">
        <v>42488</v>
      </c>
      <c r="D13005" s="8">
        <f>WEEKDAY(hourlySteps_merged[[#This Row],[ActivityDate]],1)</f>
        <v>5</v>
      </c>
      <c r="E13005" s="1" t="str">
        <f>TEXT(hourlySteps_merged[[#This Row],[ActivityDate]],"dddd")</f>
        <v>Thursday</v>
      </c>
      <c r="F13005" s="6" t="s">
        <v>772</v>
      </c>
      <c r="G13005" s="6" t="str">
        <f>TEXT(hourlySteps_merged[[#This Row],[ActivityTime2]],"hh:mm:ss")</f>
        <v>03:00:00</v>
      </c>
      <c r="H13005">
        <v>177</v>
      </c>
      <c r="I13005">
        <v>0</v>
      </c>
      <c r="J13005">
        <v>0</v>
      </c>
      <c r="K13005">
        <v>73</v>
      </c>
      <c r="L13005" s="1"/>
      <c r="M13005" s="4"/>
    </row>
    <row r="13006" spans="1:13" x14ac:dyDescent="0.25">
      <c r="A13006">
        <v>5553957443</v>
      </c>
      <c r="B13006" t="s">
        <v>417</v>
      </c>
      <c r="C13006" s="1">
        <v>42488</v>
      </c>
      <c r="D13006" s="8">
        <f>WEEKDAY(hourlySteps_merged[[#This Row],[ActivityDate]],1)</f>
        <v>5</v>
      </c>
      <c r="E13006" s="1" t="str">
        <f>TEXT(hourlySteps_merged[[#This Row],[ActivityDate]],"dddd")</f>
        <v>Thursday</v>
      </c>
      <c r="F13006" s="6" t="s">
        <v>773</v>
      </c>
      <c r="G13006" s="6" t="str">
        <f>TEXT(hourlySteps_merged[[#This Row],[ActivityTime2]],"hh:mm:ss")</f>
        <v>04:00:00</v>
      </c>
      <c r="H13006">
        <v>142</v>
      </c>
      <c r="I13006">
        <v>0</v>
      </c>
      <c r="J13006">
        <v>0</v>
      </c>
      <c r="K13006">
        <v>73</v>
      </c>
      <c r="L13006" s="1"/>
      <c r="M13006" s="4"/>
    </row>
    <row r="13007" spans="1:13" x14ac:dyDescent="0.25">
      <c r="A13007">
        <v>5553957443</v>
      </c>
      <c r="B13007" t="s">
        <v>418</v>
      </c>
      <c r="C13007" s="1">
        <v>42488</v>
      </c>
      <c r="D13007" s="8">
        <f>WEEKDAY(hourlySteps_merged[[#This Row],[ActivityDate]],1)</f>
        <v>5</v>
      </c>
      <c r="E13007" s="1" t="str">
        <f>TEXT(hourlySteps_merged[[#This Row],[ActivityDate]],"dddd")</f>
        <v>Thursday</v>
      </c>
      <c r="F13007" s="6" t="s">
        <v>774</v>
      </c>
      <c r="G13007" s="6" t="str">
        <f>TEXT(hourlySteps_merged[[#This Row],[ActivityTime2]],"hh:mm:ss")</f>
        <v>05:00:00</v>
      </c>
      <c r="H13007">
        <v>423</v>
      </c>
      <c r="I13007">
        <v>0</v>
      </c>
      <c r="J13007">
        <v>0</v>
      </c>
      <c r="K13007">
        <v>73</v>
      </c>
      <c r="L13007" s="1"/>
      <c r="M13007" s="4"/>
    </row>
    <row r="13008" spans="1:13" x14ac:dyDescent="0.25">
      <c r="A13008">
        <v>5553957443</v>
      </c>
      <c r="B13008" t="s">
        <v>419</v>
      </c>
      <c r="C13008" s="1">
        <v>42488</v>
      </c>
      <c r="D13008" s="8">
        <f>WEEKDAY(hourlySteps_merged[[#This Row],[ActivityDate]],1)</f>
        <v>5</v>
      </c>
      <c r="E13008" s="1" t="str">
        <f>TEXT(hourlySteps_merged[[#This Row],[ActivityDate]],"dddd")</f>
        <v>Thursday</v>
      </c>
      <c r="F13008" s="6" t="s">
        <v>775</v>
      </c>
      <c r="G13008" s="6" t="str">
        <f>TEXT(hourlySteps_merged[[#This Row],[ActivityTime2]],"hh:mm:ss")</f>
        <v>06:00:00</v>
      </c>
      <c r="H13008">
        <v>480</v>
      </c>
      <c r="I13008">
        <v>0</v>
      </c>
      <c r="J13008">
        <v>0</v>
      </c>
      <c r="K13008">
        <v>73</v>
      </c>
      <c r="L13008" s="1"/>
      <c r="M13008" s="4"/>
    </row>
    <row r="13009" spans="1:13" x14ac:dyDescent="0.25">
      <c r="A13009">
        <v>5553957443</v>
      </c>
      <c r="B13009" t="s">
        <v>420</v>
      </c>
      <c r="C13009" s="1">
        <v>42488</v>
      </c>
      <c r="D13009" s="8">
        <f>WEEKDAY(hourlySteps_merged[[#This Row],[ActivityDate]],1)</f>
        <v>5</v>
      </c>
      <c r="E13009" s="1" t="str">
        <f>TEXT(hourlySteps_merged[[#This Row],[ActivityDate]],"dddd")</f>
        <v>Thursday</v>
      </c>
      <c r="F13009" s="6" t="s">
        <v>776</v>
      </c>
      <c r="G13009" s="6" t="str">
        <f>TEXT(hourlySteps_merged[[#This Row],[ActivityTime2]],"hh:mm:ss")</f>
        <v>07:00:00</v>
      </c>
      <c r="H13009">
        <v>395</v>
      </c>
      <c r="I13009">
        <v>0</v>
      </c>
      <c r="J13009">
        <v>0</v>
      </c>
      <c r="K13009">
        <v>73</v>
      </c>
      <c r="L13009" s="1"/>
      <c r="M13009" s="4"/>
    </row>
    <row r="13010" spans="1:13" x14ac:dyDescent="0.25">
      <c r="A13010">
        <v>5553957443</v>
      </c>
      <c r="B13010" t="s">
        <v>421</v>
      </c>
      <c r="C13010" s="1">
        <v>42488</v>
      </c>
      <c r="D13010" s="8">
        <f>WEEKDAY(hourlySteps_merged[[#This Row],[ActivityDate]],1)</f>
        <v>5</v>
      </c>
      <c r="E13010" s="1" t="str">
        <f>TEXT(hourlySteps_merged[[#This Row],[ActivityDate]],"dddd")</f>
        <v>Thursday</v>
      </c>
      <c r="F13010" s="6" t="s">
        <v>777</v>
      </c>
      <c r="G13010" s="6" t="str">
        <f>TEXT(hourlySteps_merged[[#This Row],[ActivityTime2]],"hh:mm:ss")</f>
        <v>08:00:00</v>
      </c>
      <c r="H13010">
        <v>106</v>
      </c>
      <c r="I13010">
        <v>0</v>
      </c>
      <c r="J13010">
        <v>0</v>
      </c>
      <c r="K13010">
        <v>73</v>
      </c>
      <c r="L13010" s="1"/>
      <c r="M13010" s="4"/>
    </row>
    <row r="13011" spans="1:13" x14ac:dyDescent="0.25">
      <c r="A13011">
        <v>5553957443</v>
      </c>
      <c r="B13011" t="s">
        <v>422</v>
      </c>
      <c r="C13011" s="1">
        <v>42488</v>
      </c>
      <c r="D13011" s="8">
        <f>WEEKDAY(hourlySteps_merged[[#This Row],[ActivityDate]],1)</f>
        <v>5</v>
      </c>
      <c r="E13011" s="1" t="str">
        <f>TEXT(hourlySteps_merged[[#This Row],[ActivityDate]],"dddd")</f>
        <v>Thursday</v>
      </c>
      <c r="F13011" s="6" t="s">
        <v>778</v>
      </c>
      <c r="G13011" s="6" t="str">
        <f>TEXT(hourlySteps_merged[[#This Row],[ActivityTime2]],"hh:mm:ss")</f>
        <v>09:00:00</v>
      </c>
      <c r="H13011">
        <v>542</v>
      </c>
      <c r="I13011">
        <v>0</v>
      </c>
      <c r="J13011">
        <v>0</v>
      </c>
      <c r="K13011">
        <v>73</v>
      </c>
      <c r="L13011" s="1"/>
      <c r="M13011" s="4"/>
    </row>
    <row r="13012" spans="1:13" x14ac:dyDescent="0.25">
      <c r="A13012">
        <v>5553957443</v>
      </c>
      <c r="B13012" t="s">
        <v>423</v>
      </c>
      <c r="C13012" s="1">
        <v>42488</v>
      </c>
      <c r="D13012" s="8">
        <f>WEEKDAY(hourlySteps_merged[[#This Row],[ActivityDate]],1)</f>
        <v>5</v>
      </c>
      <c r="E13012" s="1" t="str">
        <f>TEXT(hourlySteps_merged[[#This Row],[ActivityDate]],"dddd")</f>
        <v>Thursday</v>
      </c>
      <c r="F13012" s="6" t="s">
        <v>779</v>
      </c>
      <c r="G13012" s="6" t="str">
        <f>TEXT(hourlySteps_merged[[#This Row],[ActivityTime2]],"hh:mm:ss")</f>
        <v>10:00:00</v>
      </c>
      <c r="H13012">
        <v>95</v>
      </c>
      <c r="I13012">
        <v>0</v>
      </c>
      <c r="J13012">
        <v>0</v>
      </c>
      <c r="K13012">
        <v>73</v>
      </c>
      <c r="L13012" s="1"/>
      <c r="M13012" s="4"/>
    </row>
    <row r="13013" spans="1:13" x14ac:dyDescent="0.25">
      <c r="A13013">
        <v>5553957443</v>
      </c>
      <c r="B13013" t="s">
        <v>424</v>
      </c>
      <c r="C13013" s="1">
        <v>42488</v>
      </c>
      <c r="D13013" s="8">
        <f>WEEKDAY(hourlySteps_merged[[#This Row],[ActivityDate]],1)</f>
        <v>5</v>
      </c>
      <c r="E13013" s="1" t="str">
        <f>TEXT(hourlySteps_merged[[#This Row],[ActivityDate]],"dddd")</f>
        <v>Thursday</v>
      </c>
      <c r="F13013" s="6" t="s">
        <v>780</v>
      </c>
      <c r="G13013" s="6" t="str">
        <f>TEXT(hourlySteps_merged[[#This Row],[ActivityTime2]],"hh:mm:ss")</f>
        <v>11:00:00</v>
      </c>
      <c r="H13013">
        <v>3605</v>
      </c>
      <c r="I13013">
        <v>15</v>
      </c>
      <c r="J13013">
        <v>0.25</v>
      </c>
      <c r="K13013">
        <v>108</v>
      </c>
      <c r="L13013" s="1"/>
      <c r="M13013" s="4"/>
    </row>
    <row r="13014" spans="1:13" x14ac:dyDescent="0.25">
      <c r="A13014">
        <v>5553957443</v>
      </c>
      <c r="B13014" t="s">
        <v>425</v>
      </c>
      <c r="C13014" s="1">
        <v>42488</v>
      </c>
      <c r="D13014" s="8">
        <f>WEEKDAY(hourlySteps_merged[[#This Row],[ActivityDate]],1)</f>
        <v>5</v>
      </c>
      <c r="E13014" s="1" t="str">
        <f>TEXT(hourlySteps_merged[[#This Row],[ActivityDate]],"dddd")</f>
        <v>Thursday</v>
      </c>
      <c r="F13014" s="6" t="s">
        <v>781</v>
      </c>
      <c r="G13014" s="6" t="str">
        <f>TEXT(hourlySteps_merged[[#This Row],[ActivityTime2]],"hh:mm:ss")</f>
        <v>12:00:00</v>
      </c>
      <c r="H13014">
        <v>1341</v>
      </c>
      <c r="I13014">
        <v>30</v>
      </c>
      <c r="J13014">
        <v>0.5</v>
      </c>
      <c r="K13014">
        <v>154</v>
      </c>
      <c r="L13014" s="1"/>
      <c r="M13014" s="4"/>
    </row>
    <row r="13015" spans="1:13" x14ac:dyDescent="0.25">
      <c r="A13015">
        <v>5553957443</v>
      </c>
      <c r="B13015" t="s">
        <v>426</v>
      </c>
      <c r="C13015" s="1">
        <v>42488</v>
      </c>
      <c r="D13015" s="8">
        <f>WEEKDAY(hourlySteps_merged[[#This Row],[ActivityDate]],1)</f>
        <v>5</v>
      </c>
      <c r="E13015" s="1" t="str">
        <f>TEXT(hourlySteps_merged[[#This Row],[ActivityDate]],"dddd")</f>
        <v>Thursday</v>
      </c>
      <c r="F13015" s="6" t="s">
        <v>782</v>
      </c>
      <c r="G13015" s="6" t="str">
        <f>TEXT(hourlySteps_merged[[#This Row],[ActivityTime2]],"hh:mm:ss")</f>
        <v>13:00:00</v>
      </c>
      <c r="H13015">
        <v>4</v>
      </c>
      <c r="I13015">
        <v>38</v>
      </c>
      <c r="J13015">
        <v>0.63333300000000003</v>
      </c>
      <c r="K13015">
        <v>186</v>
      </c>
      <c r="L13015" s="1"/>
      <c r="M13015" s="4"/>
    </row>
    <row r="13016" spans="1:13" x14ac:dyDescent="0.25">
      <c r="A13016">
        <v>5553957443</v>
      </c>
      <c r="B13016" t="s">
        <v>427</v>
      </c>
      <c r="C13016" s="1">
        <v>42488</v>
      </c>
      <c r="D13016" s="8">
        <f>WEEKDAY(hourlySteps_merged[[#This Row],[ActivityDate]],1)</f>
        <v>5</v>
      </c>
      <c r="E13016" s="1" t="str">
        <f>TEXT(hourlySteps_merged[[#This Row],[ActivityDate]],"dddd")</f>
        <v>Thursday</v>
      </c>
      <c r="F13016" s="6" t="s">
        <v>783</v>
      </c>
      <c r="G13016" s="6" t="str">
        <f>TEXT(hourlySteps_merged[[#This Row],[ActivityTime2]],"hh:mm:ss")</f>
        <v>14:00:00</v>
      </c>
      <c r="H13016">
        <v>276</v>
      </c>
      <c r="I13016">
        <v>66</v>
      </c>
      <c r="J13016">
        <v>1.1000000000000001</v>
      </c>
      <c r="K13016">
        <v>301</v>
      </c>
      <c r="L13016" s="1"/>
      <c r="M13016" s="4"/>
    </row>
    <row r="13017" spans="1:13" x14ac:dyDescent="0.25">
      <c r="A13017">
        <v>5553957443</v>
      </c>
      <c r="B13017" t="s">
        <v>428</v>
      </c>
      <c r="C13017" s="1">
        <v>42488</v>
      </c>
      <c r="D13017" s="8">
        <f>WEEKDAY(hourlySteps_merged[[#This Row],[ActivityDate]],1)</f>
        <v>5</v>
      </c>
      <c r="E13017" s="1" t="str">
        <f>TEXT(hourlySteps_merged[[#This Row],[ActivityDate]],"dddd")</f>
        <v>Thursday</v>
      </c>
      <c r="F13017" s="6" t="s">
        <v>784</v>
      </c>
      <c r="G13017" s="6" t="str">
        <f>TEXT(hourlySteps_merged[[#This Row],[ActivityTime2]],"hh:mm:ss")</f>
        <v>15:00:00</v>
      </c>
      <c r="H13017">
        <v>258</v>
      </c>
      <c r="I13017">
        <v>5</v>
      </c>
      <c r="J13017">
        <v>8.3333000000000004E-2</v>
      </c>
      <c r="K13017">
        <v>89</v>
      </c>
      <c r="L13017" s="1"/>
      <c r="M13017" s="4"/>
    </row>
    <row r="13018" spans="1:13" x14ac:dyDescent="0.25">
      <c r="A13018">
        <v>5553957443</v>
      </c>
      <c r="B13018" t="s">
        <v>429</v>
      </c>
      <c r="C13018" s="1">
        <v>42488</v>
      </c>
      <c r="D13018" s="8">
        <f>WEEKDAY(hourlySteps_merged[[#This Row],[ActivityDate]],1)</f>
        <v>5</v>
      </c>
      <c r="E13018" s="1" t="str">
        <f>TEXT(hourlySteps_merged[[#This Row],[ActivityDate]],"dddd")</f>
        <v>Thursday</v>
      </c>
      <c r="F13018" s="6" t="s">
        <v>785</v>
      </c>
      <c r="G13018" s="6" t="str">
        <f>TEXT(hourlySteps_merged[[#This Row],[ActivityTime2]],"hh:mm:ss")</f>
        <v>16:00:00</v>
      </c>
      <c r="H13018">
        <v>0</v>
      </c>
      <c r="I13018">
        <v>11</v>
      </c>
      <c r="J13018">
        <v>0.183333</v>
      </c>
      <c r="K13018">
        <v>106</v>
      </c>
      <c r="L13018" s="1"/>
      <c r="M13018" s="4"/>
    </row>
    <row r="13019" spans="1:13" x14ac:dyDescent="0.25">
      <c r="A13019">
        <v>5553957443</v>
      </c>
      <c r="B13019" t="s">
        <v>430</v>
      </c>
      <c r="C13019" s="1">
        <v>42488</v>
      </c>
      <c r="D13019" s="8">
        <f>WEEKDAY(hourlySteps_merged[[#This Row],[ActivityDate]],1)</f>
        <v>5</v>
      </c>
      <c r="E13019" s="1" t="str">
        <f>TEXT(hourlySteps_merged[[#This Row],[ActivityDate]],"dddd")</f>
        <v>Thursday</v>
      </c>
      <c r="F13019" s="6" t="s">
        <v>786</v>
      </c>
      <c r="G13019" s="6" t="str">
        <f>TEXT(hourlySteps_merged[[#This Row],[ActivityTime2]],"hh:mm:ss")</f>
        <v>17:00:00</v>
      </c>
      <c r="H13019">
        <v>0</v>
      </c>
      <c r="I13019">
        <v>7</v>
      </c>
      <c r="J13019">
        <v>0.11666700000000001</v>
      </c>
      <c r="K13019">
        <v>93</v>
      </c>
      <c r="L13019" s="1"/>
      <c r="M13019" s="4"/>
    </row>
    <row r="13020" spans="1:13" x14ac:dyDescent="0.25">
      <c r="A13020">
        <v>5553957443</v>
      </c>
      <c r="B13020" t="s">
        <v>31</v>
      </c>
      <c r="C13020" s="1">
        <v>42488</v>
      </c>
      <c r="D13020" s="8">
        <f>WEEKDAY(hourlySteps_merged[[#This Row],[ActivityDate]],1)</f>
        <v>5</v>
      </c>
      <c r="E13020" s="1" t="str">
        <f>TEXT(hourlySteps_merged[[#This Row],[ActivityDate]],"dddd")</f>
        <v>Thursday</v>
      </c>
      <c r="F13020" s="6" t="s">
        <v>787</v>
      </c>
      <c r="G13020" s="6" t="str">
        <f>TEXT(hourlySteps_merged[[#This Row],[ActivityTime2]],"hh:mm:ss")</f>
        <v>18:00:00</v>
      </c>
      <c r="H13020">
        <v>0</v>
      </c>
      <c r="I13020">
        <v>20</v>
      </c>
      <c r="J13020">
        <v>0.33333299999999999</v>
      </c>
      <c r="K13020">
        <v>121</v>
      </c>
      <c r="L13020" s="1"/>
      <c r="M13020" s="4"/>
    </row>
    <row r="13021" spans="1:13" x14ac:dyDescent="0.25">
      <c r="A13021">
        <v>5553957443</v>
      </c>
      <c r="B13021" t="s">
        <v>431</v>
      </c>
      <c r="C13021" s="1">
        <v>42488</v>
      </c>
      <c r="D13021" s="8">
        <f>WEEKDAY(hourlySteps_merged[[#This Row],[ActivityDate]],1)</f>
        <v>5</v>
      </c>
      <c r="E13021" s="1" t="str">
        <f>TEXT(hourlySteps_merged[[#This Row],[ActivityDate]],"dddd")</f>
        <v>Thursday</v>
      </c>
      <c r="F13021" s="6" t="s">
        <v>788</v>
      </c>
      <c r="G13021" s="6" t="str">
        <f>TEXT(hourlySteps_merged[[#This Row],[ActivityTime2]],"hh:mm:ss")</f>
        <v>19:00:00</v>
      </c>
      <c r="H13021">
        <v>0</v>
      </c>
      <c r="I13021">
        <v>102</v>
      </c>
      <c r="J13021">
        <v>1.7</v>
      </c>
      <c r="K13021">
        <v>392</v>
      </c>
      <c r="L13021" s="1"/>
      <c r="M13021" s="4"/>
    </row>
    <row r="13022" spans="1:13" x14ac:dyDescent="0.25">
      <c r="A13022">
        <v>5553957443</v>
      </c>
      <c r="B13022" t="s">
        <v>432</v>
      </c>
      <c r="C13022" s="1">
        <v>42488</v>
      </c>
      <c r="D13022" s="8">
        <f>WEEKDAY(hourlySteps_merged[[#This Row],[ActivityDate]],1)</f>
        <v>5</v>
      </c>
      <c r="E13022" s="1" t="str">
        <f>TEXT(hourlySteps_merged[[#This Row],[ActivityDate]],"dddd")</f>
        <v>Thursday</v>
      </c>
      <c r="F13022" s="6" t="s">
        <v>789</v>
      </c>
      <c r="G13022" s="6" t="str">
        <f>TEXT(hourlySteps_merged[[#This Row],[ActivityTime2]],"hh:mm:ss")</f>
        <v>20:00:00</v>
      </c>
      <c r="H13022">
        <v>9</v>
      </c>
      <c r="I13022">
        <v>1</v>
      </c>
      <c r="J13022">
        <v>1.6667000000000001E-2</v>
      </c>
      <c r="K13022">
        <v>78</v>
      </c>
      <c r="L13022" s="1"/>
      <c r="M13022" s="4"/>
    </row>
    <row r="13023" spans="1:13" x14ac:dyDescent="0.25">
      <c r="A13023">
        <v>5553957443</v>
      </c>
      <c r="B13023" t="s">
        <v>433</v>
      </c>
      <c r="C13023" s="1">
        <v>42488</v>
      </c>
      <c r="D13023" s="8">
        <f>WEEKDAY(hourlySteps_merged[[#This Row],[ActivityDate]],1)</f>
        <v>5</v>
      </c>
      <c r="E13023" s="1" t="str">
        <f>TEXT(hourlySteps_merged[[#This Row],[ActivityDate]],"dddd")</f>
        <v>Thursday</v>
      </c>
      <c r="F13023" s="6" t="s">
        <v>790</v>
      </c>
      <c r="G13023" s="6" t="str">
        <f>TEXT(hourlySteps_merged[[#This Row],[ActivityTime2]],"hh:mm:ss")</f>
        <v>21:00:00</v>
      </c>
      <c r="H13023">
        <v>15</v>
      </c>
      <c r="I13023">
        <v>35</v>
      </c>
      <c r="J13023">
        <v>0.58333299999999999</v>
      </c>
      <c r="K13023">
        <v>156</v>
      </c>
      <c r="L13023" s="1"/>
      <c r="M13023" s="4"/>
    </row>
    <row r="13024" spans="1:13" x14ac:dyDescent="0.25">
      <c r="A13024">
        <v>5553957443</v>
      </c>
      <c r="B13024" t="s">
        <v>434</v>
      </c>
      <c r="C13024" s="1">
        <v>42488</v>
      </c>
      <c r="D13024" s="8">
        <f>WEEKDAY(hourlySteps_merged[[#This Row],[ActivityDate]],1)</f>
        <v>5</v>
      </c>
      <c r="E13024" s="1" t="str">
        <f>TEXT(hourlySteps_merged[[#This Row],[ActivityDate]],"dddd")</f>
        <v>Thursday</v>
      </c>
      <c r="F13024" s="6" t="s">
        <v>791</v>
      </c>
      <c r="G13024" s="6" t="str">
        <f>TEXT(hourlySteps_merged[[#This Row],[ActivityTime2]],"hh:mm:ss")</f>
        <v>22:00:00</v>
      </c>
      <c r="H13024">
        <v>0</v>
      </c>
      <c r="I13024">
        <v>102</v>
      </c>
      <c r="J13024">
        <v>1.7</v>
      </c>
      <c r="K13024">
        <v>377</v>
      </c>
      <c r="L13024" s="1"/>
      <c r="M13024" s="4"/>
    </row>
    <row r="13025" spans="1:13" x14ac:dyDescent="0.25">
      <c r="A13025">
        <v>5553957443</v>
      </c>
      <c r="B13025" t="s">
        <v>435</v>
      </c>
      <c r="C13025" s="1">
        <v>42488</v>
      </c>
      <c r="D13025" s="8">
        <f>WEEKDAY(hourlySteps_merged[[#This Row],[ActivityDate]],1)</f>
        <v>5</v>
      </c>
      <c r="E13025" s="1" t="str">
        <f>TEXT(hourlySteps_merged[[#This Row],[ActivityDate]],"dddd")</f>
        <v>Thursday</v>
      </c>
      <c r="F13025" s="6" t="s">
        <v>792</v>
      </c>
      <c r="G13025" s="6" t="str">
        <f>TEXT(hourlySteps_merged[[#This Row],[ActivityTime2]],"hh:mm:ss")</f>
        <v>23:00:00</v>
      </c>
      <c r="H13025">
        <v>0</v>
      </c>
      <c r="I13025">
        <v>9</v>
      </c>
      <c r="J13025">
        <v>0.15</v>
      </c>
      <c r="K13025">
        <v>98</v>
      </c>
      <c r="L13025" s="1"/>
      <c r="M13025" s="4"/>
    </row>
    <row r="13026" spans="1:13" x14ac:dyDescent="0.25">
      <c r="A13026">
        <v>5553957443</v>
      </c>
      <c r="B13026" t="s">
        <v>436</v>
      </c>
      <c r="C13026" s="1">
        <v>42488</v>
      </c>
      <c r="D13026" s="8">
        <f>WEEKDAY(hourlySteps_merged[[#This Row],[ActivityDate]],1)</f>
        <v>5</v>
      </c>
      <c r="E13026" s="1" t="str">
        <f>TEXT(hourlySteps_merged[[#This Row],[ActivityDate]],"dddd")</f>
        <v>Thursday</v>
      </c>
      <c r="F13026" s="6" t="s">
        <v>769</v>
      </c>
      <c r="G13026" s="6" t="str">
        <f>TEXT(hourlySteps_merged[[#This Row],[ActivityTime2]],"hh:mm:ss")</f>
        <v>00:00:00</v>
      </c>
      <c r="H13026">
        <v>107</v>
      </c>
      <c r="I13026">
        <v>0</v>
      </c>
      <c r="J13026">
        <v>0</v>
      </c>
      <c r="K13026">
        <v>59</v>
      </c>
      <c r="L13026" s="1"/>
      <c r="M13026" s="4"/>
    </row>
    <row r="13027" spans="1:13" x14ac:dyDescent="0.25">
      <c r="A13027">
        <v>5553957443</v>
      </c>
      <c r="B13027" t="s">
        <v>437</v>
      </c>
      <c r="C13027" s="1">
        <v>42488</v>
      </c>
      <c r="D13027" s="8">
        <f>WEEKDAY(hourlySteps_merged[[#This Row],[ActivityDate]],1)</f>
        <v>5</v>
      </c>
      <c r="E13027" s="1" t="str">
        <f>TEXT(hourlySteps_merged[[#This Row],[ActivityDate]],"dddd")</f>
        <v>Thursday</v>
      </c>
      <c r="F13027" s="6" t="s">
        <v>770</v>
      </c>
      <c r="G13027" s="6" t="str">
        <f>TEXT(hourlySteps_merged[[#This Row],[ActivityTime2]],"hh:mm:ss")</f>
        <v>01:00:00</v>
      </c>
      <c r="H13027">
        <v>2046</v>
      </c>
      <c r="I13027">
        <v>0</v>
      </c>
      <c r="J13027">
        <v>0</v>
      </c>
      <c r="K13027">
        <v>59</v>
      </c>
      <c r="L13027" s="1"/>
      <c r="M13027" s="4"/>
    </row>
    <row r="13028" spans="1:13" x14ac:dyDescent="0.25">
      <c r="A13028">
        <v>5553957443</v>
      </c>
      <c r="B13028" t="s">
        <v>438</v>
      </c>
      <c r="C13028" s="1">
        <v>42488</v>
      </c>
      <c r="D13028" s="8">
        <f>WEEKDAY(hourlySteps_merged[[#This Row],[ActivityDate]],1)</f>
        <v>5</v>
      </c>
      <c r="E13028" s="1" t="str">
        <f>TEXT(hourlySteps_merged[[#This Row],[ActivityDate]],"dddd")</f>
        <v>Thursday</v>
      </c>
      <c r="F13028" s="6" t="s">
        <v>771</v>
      </c>
      <c r="G13028" s="6" t="str">
        <f>TEXT(hourlySteps_merged[[#This Row],[ActivityTime2]],"hh:mm:ss")</f>
        <v>02:00:00</v>
      </c>
      <c r="H13028">
        <v>861</v>
      </c>
      <c r="I13028">
        <v>0</v>
      </c>
      <c r="J13028">
        <v>0</v>
      </c>
      <c r="K13028">
        <v>59</v>
      </c>
      <c r="L13028" s="1"/>
      <c r="M13028" s="4"/>
    </row>
    <row r="13029" spans="1:13" x14ac:dyDescent="0.25">
      <c r="A13029">
        <v>5553957443</v>
      </c>
      <c r="B13029" t="s">
        <v>439</v>
      </c>
      <c r="C13029" s="1">
        <v>42488</v>
      </c>
      <c r="D13029" s="8">
        <f>WEEKDAY(hourlySteps_merged[[#This Row],[ActivityDate]],1)</f>
        <v>5</v>
      </c>
      <c r="E13029" s="1" t="str">
        <f>TEXT(hourlySteps_merged[[#This Row],[ActivityDate]],"dddd")</f>
        <v>Thursday</v>
      </c>
      <c r="F13029" s="6" t="s">
        <v>772</v>
      </c>
      <c r="G13029" s="6" t="str">
        <f>TEXT(hourlySteps_merged[[#This Row],[ActivityTime2]],"hh:mm:ss")</f>
        <v>03:00:00</v>
      </c>
      <c r="H13029">
        <v>170</v>
      </c>
      <c r="I13029">
        <v>0</v>
      </c>
      <c r="J13029">
        <v>0</v>
      </c>
      <c r="K13029">
        <v>59</v>
      </c>
      <c r="L13029" s="1"/>
      <c r="M13029" s="4"/>
    </row>
    <row r="13030" spans="1:13" x14ac:dyDescent="0.25">
      <c r="A13030">
        <v>5553957443</v>
      </c>
      <c r="B13030" t="s">
        <v>440</v>
      </c>
      <c r="C13030" s="1">
        <v>42488</v>
      </c>
      <c r="D13030" s="8">
        <f>WEEKDAY(hourlySteps_merged[[#This Row],[ActivityDate]],1)</f>
        <v>5</v>
      </c>
      <c r="E13030" s="1" t="str">
        <f>TEXT(hourlySteps_merged[[#This Row],[ActivityDate]],"dddd")</f>
        <v>Thursday</v>
      </c>
      <c r="F13030" s="6" t="s">
        <v>773</v>
      </c>
      <c r="G13030" s="6" t="str">
        <f>TEXT(hourlySteps_merged[[#This Row],[ActivityTime2]],"hh:mm:ss")</f>
        <v>04:00:00</v>
      </c>
      <c r="H13030">
        <v>164</v>
      </c>
      <c r="I13030">
        <v>0</v>
      </c>
      <c r="J13030">
        <v>0</v>
      </c>
      <c r="K13030">
        <v>59</v>
      </c>
      <c r="L13030" s="1"/>
      <c r="M13030" s="4"/>
    </row>
    <row r="13031" spans="1:13" x14ac:dyDescent="0.25">
      <c r="A13031">
        <v>5553957443</v>
      </c>
      <c r="B13031" t="s">
        <v>441</v>
      </c>
      <c r="C13031" s="1">
        <v>42488</v>
      </c>
      <c r="D13031" s="8">
        <f>WEEKDAY(hourlySteps_merged[[#This Row],[ActivityDate]],1)</f>
        <v>5</v>
      </c>
      <c r="E13031" s="1" t="str">
        <f>TEXT(hourlySteps_merged[[#This Row],[ActivityDate]],"dddd")</f>
        <v>Thursday</v>
      </c>
      <c r="F13031" s="6" t="s">
        <v>774</v>
      </c>
      <c r="G13031" s="6" t="str">
        <f>TEXT(hourlySteps_merged[[#This Row],[ActivityTime2]],"hh:mm:ss")</f>
        <v>05:00:00</v>
      </c>
      <c r="H13031">
        <v>80</v>
      </c>
      <c r="I13031">
        <v>0</v>
      </c>
      <c r="J13031">
        <v>0</v>
      </c>
      <c r="K13031">
        <v>59</v>
      </c>
      <c r="L13031" s="1"/>
      <c r="M13031" s="4"/>
    </row>
    <row r="13032" spans="1:13" x14ac:dyDescent="0.25">
      <c r="A13032">
        <v>5553957443</v>
      </c>
      <c r="B13032" t="s">
        <v>442</v>
      </c>
      <c r="C13032" s="1">
        <v>42488</v>
      </c>
      <c r="D13032" s="8">
        <f>WEEKDAY(hourlySteps_merged[[#This Row],[ActivityDate]],1)</f>
        <v>5</v>
      </c>
      <c r="E13032" s="1" t="str">
        <f>TEXT(hourlySteps_merged[[#This Row],[ActivityDate]],"dddd")</f>
        <v>Thursday</v>
      </c>
      <c r="F13032" s="6" t="s">
        <v>775</v>
      </c>
      <c r="G13032" s="6" t="str">
        <f>TEXT(hourlySteps_merged[[#This Row],[ActivityTime2]],"hh:mm:ss")</f>
        <v>06:00:00</v>
      </c>
      <c r="H13032">
        <v>118</v>
      </c>
      <c r="I13032">
        <v>0</v>
      </c>
      <c r="J13032">
        <v>0</v>
      </c>
      <c r="K13032">
        <v>59</v>
      </c>
      <c r="L13032" s="1"/>
      <c r="M13032" s="4"/>
    </row>
    <row r="13033" spans="1:13" x14ac:dyDescent="0.25">
      <c r="A13033">
        <v>5553957443</v>
      </c>
      <c r="B13033" t="s">
        <v>443</v>
      </c>
      <c r="C13033" s="1">
        <v>42488</v>
      </c>
      <c r="D13033" s="8">
        <f>WEEKDAY(hourlySteps_merged[[#This Row],[ActivityDate]],1)</f>
        <v>5</v>
      </c>
      <c r="E13033" s="1" t="str">
        <f>TEXT(hourlySteps_merged[[#This Row],[ActivityDate]],"dddd")</f>
        <v>Thursday</v>
      </c>
      <c r="F13033" s="6" t="s">
        <v>776</v>
      </c>
      <c r="G13033" s="6" t="str">
        <f>TEXT(hourlySteps_merged[[#This Row],[ActivityTime2]],"hh:mm:ss")</f>
        <v>07:00:00</v>
      </c>
      <c r="H13033">
        <v>456</v>
      </c>
      <c r="I13033">
        <v>0</v>
      </c>
      <c r="J13033">
        <v>0</v>
      </c>
      <c r="K13033">
        <v>59</v>
      </c>
      <c r="L13033" s="1"/>
      <c r="M13033" s="4"/>
    </row>
    <row r="13034" spans="1:13" x14ac:dyDescent="0.25">
      <c r="A13034">
        <v>5553957443</v>
      </c>
      <c r="B13034" t="s">
        <v>444</v>
      </c>
      <c r="C13034" s="1">
        <v>42488</v>
      </c>
      <c r="D13034" s="8">
        <f>WEEKDAY(hourlySteps_merged[[#This Row],[ActivityDate]],1)</f>
        <v>5</v>
      </c>
      <c r="E13034" s="1" t="str">
        <f>TEXT(hourlySteps_merged[[#This Row],[ActivityDate]],"dddd")</f>
        <v>Thursday</v>
      </c>
      <c r="F13034" s="6" t="s">
        <v>777</v>
      </c>
      <c r="G13034" s="6" t="str">
        <f>TEXT(hourlySteps_merged[[#This Row],[ActivityTime2]],"hh:mm:ss")</f>
        <v>08:00:00</v>
      </c>
      <c r="H13034">
        <v>3729</v>
      </c>
      <c r="I13034">
        <v>0</v>
      </c>
      <c r="J13034">
        <v>0</v>
      </c>
      <c r="K13034">
        <v>59</v>
      </c>
      <c r="L13034" s="1"/>
      <c r="M13034" s="4"/>
    </row>
    <row r="13035" spans="1:13" x14ac:dyDescent="0.25">
      <c r="A13035">
        <v>5553957443</v>
      </c>
      <c r="B13035" t="s">
        <v>445</v>
      </c>
      <c r="C13035" s="1">
        <v>42488</v>
      </c>
      <c r="D13035" s="8">
        <f>WEEKDAY(hourlySteps_merged[[#This Row],[ActivityDate]],1)</f>
        <v>5</v>
      </c>
      <c r="E13035" s="1" t="str">
        <f>TEXT(hourlySteps_merged[[#This Row],[ActivityDate]],"dddd")</f>
        <v>Thursday</v>
      </c>
      <c r="F13035" s="6" t="s">
        <v>778</v>
      </c>
      <c r="G13035" s="6" t="str">
        <f>TEXT(hourlySteps_merged[[#This Row],[ActivityTime2]],"hh:mm:ss")</f>
        <v>09:00:00</v>
      </c>
      <c r="H13035">
        <v>42</v>
      </c>
      <c r="I13035">
        <v>0</v>
      </c>
      <c r="J13035">
        <v>0</v>
      </c>
      <c r="K13035">
        <v>59</v>
      </c>
      <c r="L13035" s="1"/>
      <c r="M13035" s="4"/>
    </row>
    <row r="13036" spans="1:13" x14ac:dyDescent="0.25">
      <c r="A13036">
        <v>5553957443</v>
      </c>
      <c r="B13036" t="s">
        <v>446</v>
      </c>
      <c r="C13036" s="1">
        <v>42488</v>
      </c>
      <c r="D13036" s="8">
        <f>WEEKDAY(hourlySteps_merged[[#This Row],[ActivityDate]],1)</f>
        <v>5</v>
      </c>
      <c r="E13036" s="1" t="str">
        <f>TEXT(hourlySteps_merged[[#This Row],[ActivityDate]],"dddd")</f>
        <v>Thursday</v>
      </c>
      <c r="F13036" s="6" t="s">
        <v>779</v>
      </c>
      <c r="G13036" s="6" t="str">
        <f>TEXT(hourlySteps_merged[[#This Row],[ActivityTime2]],"hh:mm:ss")</f>
        <v>10:00:00</v>
      </c>
      <c r="H13036">
        <v>1999</v>
      </c>
      <c r="I13036">
        <v>0</v>
      </c>
      <c r="J13036">
        <v>0</v>
      </c>
      <c r="K13036">
        <v>59</v>
      </c>
      <c r="L13036" s="1"/>
      <c r="M13036" s="4"/>
    </row>
    <row r="13037" spans="1:13" x14ac:dyDescent="0.25">
      <c r="A13037">
        <v>5553957443</v>
      </c>
      <c r="B13037" t="s">
        <v>447</v>
      </c>
      <c r="C13037" s="1">
        <v>42488</v>
      </c>
      <c r="D13037" s="8">
        <f>WEEKDAY(hourlySteps_merged[[#This Row],[ActivityDate]],1)</f>
        <v>5</v>
      </c>
      <c r="E13037" s="1" t="str">
        <f>TEXT(hourlySteps_merged[[#This Row],[ActivityDate]],"dddd")</f>
        <v>Thursday</v>
      </c>
      <c r="F13037" s="6" t="s">
        <v>780</v>
      </c>
      <c r="G13037" s="6" t="str">
        <f>TEXT(hourlySteps_merged[[#This Row],[ActivityTime2]],"hh:mm:ss")</f>
        <v>11:00:00</v>
      </c>
      <c r="H13037">
        <v>1157</v>
      </c>
      <c r="I13037">
        <v>0</v>
      </c>
      <c r="J13037">
        <v>0</v>
      </c>
      <c r="K13037">
        <v>59</v>
      </c>
      <c r="L13037" s="1"/>
      <c r="M13037" s="4"/>
    </row>
    <row r="13038" spans="1:13" x14ac:dyDescent="0.25">
      <c r="A13038">
        <v>5553957443</v>
      </c>
      <c r="B13038" t="s">
        <v>448</v>
      </c>
      <c r="C13038" s="1">
        <v>42488</v>
      </c>
      <c r="D13038" s="8">
        <f>WEEKDAY(hourlySteps_merged[[#This Row],[ActivityDate]],1)</f>
        <v>5</v>
      </c>
      <c r="E13038" s="1" t="str">
        <f>TEXT(hourlySteps_merged[[#This Row],[ActivityDate]],"dddd")</f>
        <v>Thursday</v>
      </c>
      <c r="F13038" s="6" t="s">
        <v>781</v>
      </c>
      <c r="G13038" s="6" t="str">
        <f>TEXT(hourlySteps_merged[[#This Row],[ActivityTime2]],"hh:mm:ss")</f>
        <v>12:00:00</v>
      </c>
      <c r="H13038">
        <v>31</v>
      </c>
      <c r="I13038">
        <v>78</v>
      </c>
      <c r="J13038">
        <v>1.3</v>
      </c>
      <c r="K13038">
        <v>198</v>
      </c>
      <c r="L13038" s="1"/>
      <c r="M13038" s="4"/>
    </row>
    <row r="13039" spans="1:13" x14ac:dyDescent="0.25">
      <c r="A13039">
        <v>5553957443</v>
      </c>
      <c r="B13039" t="s">
        <v>449</v>
      </c>
      <c r="C13039" s="1">
        <v>42488</v>
      </c>
      <c r="D13039" s="8">
        <f>WEEKDAY(hourlySteps_merged[[#This Row],[ActivityDate]],1)</f>
        <v>5</v>
      </c>
      <c r="E13039" s="1" t="str">
        <f>TEXT(hourlySteps_merged[[#This Row],[ActivityDate]],"dddd")</f>
        <v>Thursday</v>
      </c>
      <c r="F13039" s="6" t="s">
        <v>782</v>
      </c>
      <c r="G13039" s="6" t="str">
        <f>TEXT(hourlySteps_merged[[#This Row],[ActivityTime2]],"hh:mm:ss")</f>
        <v>13:00:00</v>
      </c>
      <c r="H13039">
        <v>96</v>
      </c>
      <c r="I13039">
        <v>7</v>
      </c>
      <c r="J13039">
        <v>0.11666700000000001</v>
      </c>
      <c r="K13039">
        <v>74</v>
      </c>
      <c r="L13039" s="1"/>
      <c r="M13039" s="4"/>
    </row>
    <row r="13040" spans="1:13" x14ac:dyDescent="0.25">
      <c r="A13040">
        <v>5553957443</v>
      </c>
      <c r="B13040" t="s">
        <v>450</v>
      </c>
      <c r="C13040" s="1">
        <v>42488</v>
      </c>
      <c r="D13040" s="8">
        <f>WEEKDAY(hourlySteps_merged[[#This Row],[ActivityDate]],1)</f>
        <v>5</v>
      </c>
      <c r="E13040" s="1" t="str">
        <f>TEXT(hourlySteps_merged[[#This Row],[ActivityDate]],"dddd")</f>
        <v>Thursday</v>
      </c>
      <c r="F13040" s="6" t="s">
        <v>783</v>
      </c>
      <c r="G13040" s="6" t="str">
        <f>TEXT(hourlySteps_merged[[#This Row],[ActivityTime2]],"hh:mm:ss")</f>
        <v>14:00:00</v>
      </c>
      <c r="H13040">
        <v>95</v>
      </c>
      <c r="I13040">
        <v>0</v>
      </c>
      <c r="J13040">
        <v>0</v>
      </c>
      <c r="K13040">
        <v>59</v>
      </c>
      <c r="L13040" s="1"/>
      <c r="M13040" s="4"/>
    </row>
    <row r="13041" spans="1:13" x14ac:dyDescent="0.25">
      <c r="A13041">
        <v>5553957443</v>
      </c>
      <c r="B13041" t="s">
        <v>451</v>
      </c>
      <c r="C13041" s="1">
        <v>42488</v>
      </c>
      <c r="D13041" s="8">
        <f>WEEKDAY(hourlySteps_merged[[#This Row],[ActivityDate]],1)</f>
        <v>5</v>
      </c>
      <c r="E13041" s="1" t="str">
        <f>TEXT(hourlySteps_merged[[#This Row],[ActivityDate]],"dddd")</f>
        <v>Thursday</v>
      </c>
      <c r="F13041" s="6" t="s">
        <v>784</v>
      </c>
      <c r="G13041" s="6" t="str">
        <f>TEXT(hourlySteps_merged[[#This Row],[ActivityTime2]],"hh:mm:ss")</f>
        <v>15:00:00</v>
      </c>
      <c r="H13041">
        <v>210</v>
      </c>
      <c r="I13041">
        <v>0</v>
      </c>
      <c r="J13041">
        <v>0</v>
      </c>
      <c r="K13041">
        <v>59</v>
      </c>
      <c r="L13041" s="1"/>
      <c r="M13041" s="4"/>
    </row>
    <row r="13042" spans="1:13" x14ac:dyDescent="0.25">
      <c r="A13042">
        <v>5553957443</v>
      </c>
      <c r="B13042" t="s">
        <v>452</v>
      </c>
      <c r="C13042" s="1">
        <v>42488</v>
      </c>
      <c r="D13042" s="8">
        <f>WEEKDAY(hourlySteps_merged[[#This Row],[ActivityDate]],1)</f>
        <v>5</v>
      </c>
      <c r="E13042" s="1" t="str">
        <f>TEXT(hourlySteps_merged[[#This Row],[ActivityDate]],"dddd")</f>
        <v>Thursday</v>
      </c>
      <c r="F13042" s="6" t="s">
        <v>785</v>
      </c>
      <c r="G13042" s="6" t="str">
        <f>TEXT(hourlySteps_merged[[#This Row],[ActivityTime2]],"hh:mm:ss")</f>
        <v>16:00:00</v>
      </c>
      <c r="H13042">
        <v>0</v>
      </c>
      <c r="I13042">
        <v>0</v>
      </c>
      <c r="J13042">
        <v>0</v>
      </c>
      <c r="K13042">
        <v>59</v>
      </c>
      <c r="L13042" s="1"/>
      <c r="M13042" s="4"/>
    </row>
    <row r="13043" spans="1:13" x14ac:dyDescent="0.25">
      <c r="A13043">
        <v>5553957443</v>
      </c>
      <c r="B13043" t="s">
        <v>453</v>
      </c>
      <c r="C13043" s="1">
        <v>42488</v>
      </c>
      <c r="D13043" s="8">
        <f>WEEKDAY(hourlySteps_merged[[#This Row],[ActivityDate]],1)</f>
        <v>5</v>
      </c>
      <c r="E13043" s="1" t="str">
        <f>TEXT(hourlySteps_merged[[#This Row],[ActivityDate]],"dddd")</f>
        <v>Thursday</v>
      </c>
      <c r="F13043" s="6" t="s">
        <v>786</v>
      </c>
      <c r="G13043" s="6" t="str">
        <f>TEXT(hourlySteps_merged[[#This Row],[ActivityTime2]],"hh:mm:ss")</f>
        <v>17:00:00</v>
      </c>
      <c r="H13043">
        <v>8</v>
      </c>
      <c r="I13043">
        <v>0</v>
      </c>
      <c r="J13043">
        <v>0</v>
      </c>
      <c r="K13043">
        <v>59</v>
      </c>
      <c r="L13043" s="1"/>
      <c r="M13043" s="4"/>
    </row>
    <row r="13044" spans="1:13" x14ac:dyDescent="0.25">
      <c r="A13044">
        <v>5553957443</v>
      </c>
      <c r="B13044" t="s">
        <v>32</v>
      </c>
      <c r="C13044" s="1">
        <v>42488</v>
      </c>
      <c r="D13044" s="8">
        <f>WEEKDAY(hourlySteps_merged[[#This Row],[ActivityDate]],1)</f>
        <v>5</v>
      </c>
      <c r="E13044" s="1" t="str">
        <f>TEXT(hourlySteps_merged[[#This Row],[ActivityDate]],"dddd")</f>
        <v>Thursday</v>
      </c>
      <c r="F13044" s="6" t="s">
        <v>787</v>
      </c>
      <c r="G13044" s="6" t="str">
        <f>TEXT(hourlySteps_merged[[#This Row],[ActivityTime2]],"hh:mm:ss")</f>
        <v>18:00:00</v>
      </c>
      <c r="H13044">
        <v>0</v>
      </c>
      <c r="I13044">
        <v>0</v>
      </c>
      <c r="J13044">
        <v>0</v>
      </c>
      <c r="K13044">
        <v>59</v>
      </c>
      <c r="L13044" s="1"/>
      <c r="M13044" s="4"/>
    </row>
    <row r="13045" spans="1:13" x14ac:dyDescent="0.25">
      <c r="A13045">
        <v>5553957443</v>
      </c>
      <c r="B13045" t="s">
        <v>454</v>
      </c>
      <c r="C13045" s="1">
        <v>42488</v>
      </c>
      <c r="D13045" s="8">
        <f>WEEKDAY(hourlySteps_merged[[#This Row],[ActivityDate]],1)</f>
        <v>5</v>
      </c>
      <c r="E13045" s="1" t="str">
        <f>TEXT(hourlySteps_merged[[#This Row],[ActivityDate]],"dddd")</f>
        <v>Thursday</v>
      </c>
      <c r="F13045" s="6" t="s">
        <v>788</v>
      </c>
      <c r="G13045" s="6" t="str">
        <f>TEXT(hourlySteps_merged[[#This Row],[ActivityTime2]],"hh:mm:ss")</f>
        <v>19:00:00</v>
      </c>
      <c r="H13045">
        <v>0</v>
      </c>
      <c r="I13045">
        <v>0</v>
      </c>
      <c r="J13045">
        <v>0</v>
      </c>
      <c r="K13045">
        <v>59</v>
      </c>
      <c r="L13045" s="1"/>
      <c r="M13045" s="4"/>
    </row>
    <row r="13046" spans="1:13" x14ac:dyDescent="0.25">
      <c r="A13046">
        <v>5553957443</v>
      </c>
      <c r="B13046" t="s">
        <v>455</v>
      </c>
      <c r="C13046" s="1">
        <v>42488</v>
      </c>
      <c r="D13046" s="8">
        <f>WEEKDAY(hourlySteps_merged[[#This Row],[ActivityDate]],1)</f>
        <v>5</v>
      </c>
      <c r="E13046" s="1" t="str">
        <f>TEXT(hourlySteps_merged[[#This Row],[ActivityDate]],"dddd")</f>
        <v>Thursday</v>
      </c>
      <c r="F13046" s="6" t="s">
        <v>789</v>
      </c>
      <c r="G13046" s="6" t="str">
        <f>TEXT(hourlySteps_merged[[#This Row],[ActivityTime2]],"hh:mm:ss")</f>
        <v>20:00:00</v>
      </c>
      <c r="H13046">
        <v>8</v>
      </c>
      <c r="I13046">
        <v>0</v>
      </c>
      <c r="J13046">
        <v>0</v>
      </c>
      <c r="K13046">
        <v>59</v>
      </c>
      <c r="L13046" s="1"/>
      <c r="M13046" s="4"/>
    </row>
    <row r="13047" spans="1:13" x14ac:dyDescent="0.25">
      <c r="A13047">
        <v>5553957443</v>
      </c>
      <c r="B13047" t="s">
        <v>456</v>
      </c>
      <c r="C13047" s="1">
        <v>42488</v>
      </c>
      <c r="D13047" s="8">
        <f>WEEKDAY(hourlySteps_merged[[#This Row],[ActivityDate]],1)</f>
        <v>5</v>
      </c>
      <c r="E13047" s="1" t="str">
        <f>TEXT(hourlySteps_merged[[#This Row],[ActivityDate]],"dddd")</f>
        <v>Thursday</v>
      </c>
      <c r="F13047" s="6" t="s">
        <v>790</v>
      </c>
      <c r="G13047" s="6" t="str">
        <f>TEXT(hourlySteps_merged[[#This Row],[ActivityTime2]],"hh:mm:ss")</f>
        <v>21:00:00</v>
      </c>
      <c r="H13047">
        <v>60</v>
      </c>
      <c r="I13047">
        <v>0</v>
      </c>
      <c r="J13047">
        <v>0</v>
      </c>
      <c r="K13047">
        <v>59</v>
      </c>
      <c r="L13047" s="1"/>
      <c r="M13047" s="4"/>
    </row>
    <row r="13048" spans="1:13" x14ac:dyDescent="0.25">
      <c r="A13048">
        <v>5553957443</v>
      </c>
      <c r="B13048" t="s">
        <v>457</v>
      </c>
      <c r="C13048" s="1">
        <v>42488</v>
      </c>
      <c r="D13048" s="8">
        <f>WEEKDAY(hourlySteps_merged[[#This Row],[ActivityDate]],1)</f>
        <v>5</v>
      </c>
      <c r="E13048" s="1" t="str">
        <f>TEXT(hourlySteps_merged[[#This Row],[ActivityDate]],"dddd")</f>
        <v>Thursday</v>
      </c>
      <c r="F13048" s="6" t="s">
        <v>791</v>
      </c>
      <c r="G13048" s="6" t="str">
        <f>TEXT(hourlySteps_merged[[#This Row],[ActivityTime2]],"hh:mm:ss")</f>
        <v>22:00:00</v>
      </c>
      <c r="H13048">
        <v>13</v>
      </c>
      <c r="I13048">
        <v>0</v>
      </c>
      <c r="J13048">
        <v>0</v>
      </c>
      <c r="K13048">
        <v>59</v>
      </c>
      <c r="L13048" s="1"/>
      <c r="M13048" s="4"/>
    </row>
    <row r="13049" spans="1:13" x14ac:dyDescent="0.25">
      <c r="A13049">
        <v>5553957443</v>
      </c>
      <c r="B13049" t="s">
        <v>458</v>
      </c>
      <c r="C13049" s="1">
        <v>42488</v>
      </c>
      <c r="D13049" s="8">
        <f>WEEKDAY(hourlySteps_merged[[#This Row],[ActivityDate]],1)</f>
        <v>5</v>
      </c>
      <c r="E13049" s="1" t="str">
        <f>TEXT(hourlySteps_merged[[#This Row],[ActivityDate]],"dddd")</f>
        <v>Thursday</v>
      </c>
      <c r="F13049" s="6" t="s">
        <v>792</v>
      </c>
      <c r="G13049" s="6" t="str">
        <f>TEXT(hourlySteps_merged[[#This Row],[ActivityTime2]],"hh:mm:ss")</f>
        <v>23:00:00</v>
      </c>
      <c r="H13049">
        <v>0</v>
      </c>
      <c r="I13049">
        <v>0</v>
      </c>
      <c r="J13049">
        <v>0</v>
      </c>
      <c r="K13049">
        <v>59</v>
      </c>
      <c r="L13049" s="1"/>
      <c r="M13049" s="4"/>
    </row>
    <row r="13050" spans="1:13" x14ac:dyDescent="0.25">
      <c r="A13050">
        <v>5553957443</v>
      </c>
      <c r="B13050" t="s">
        <v>459</v>
      </c>
      <c r="C13050" s="1">
        <v>42488</v>
      </c>
      <c r="D13050" s="8">
        <f>WEEKDAY(hourlySteps_merged[[#This Row],[ActivityDate]],1)</f>
        <v>5</v>
      </c>
      <c r="E13050" s="1" t="str">
        <f>TEXT(hourlySteps_merged[[#This Row],[ActivityDate]],"dddd")</f>
        <v>Thursday</v>
      </c>
      <c r="F13050" s="6" t="s">
        <v>769</v>
      </c>
      <c r="G13050" s="6" t="str">
        <f>TEXT(hourlySteps_merged[[#This Row],[ActivityTime2]],"hh:mm:ss")</f>
        <v>00:00:00</v>
      </c>
      <c r="H13050">
        <v>687</v>
      </c>
      <c r="I13050">
        <v>0</v>
      </c>
      <c r="J13050">
        <v>0</v>
      </c>
      <c r="K13050">
        <v>92</v>
      </c>
      <c r="L13050" s="1"/>
      <c r="M13050" s="4"/>
    </row>
    <row r="13051" spans="1:13" x14ac:dyDescent="0.25">
      <c r="A13051">
        <v>5553957443</v>
      </c>
      <c r="B13051" t="s">
        <v>460</v>
      </c>
      <c r="C13051" s="1">
        <v>42488</v>
      </c>
      <c r="D13051" s="8">
        <f>WEEKDAY(hourlySteps_merged[[#This Row],[ActivityDate]],1)</f>
        <v>5</v>
      </c>
      <c r="E13051" s="1" t="str">
        <f>TEXT(hourlySteps_merged[[#This Row],[ActivityDate]],"dddd")</f>
        <v>Thursday</v>
      </c>
      <c r="F13051" s="6" t="s">
        <v>770</v>
      </c>
      <c r="G13051" s="6" t="str">
        <f>TEXT(hourlySteps_merged[[#This Row],[ActivityTime2]],"hh:mm:ss")</f>
        <v>01:00:00</v>
      </c>
      <c r="H13051">
        <v>2761</v>
      </c>
      <c r="I13051">
        <v>1</v>
      </c>
      <c r="J13051">
        <v>1.6667000000000001E-2</v>
      </c>
      <c r="K13051">
        <v>93</v>
      </c>
      <c r="L13051" s="1"/>
      <c r="M13051" s="4"/>
    </row>
    <row r="13052" spans="1:13" x14ac:dyDescent="0.25">
      <c r="A13052">
        <v>5553957443</v>
      </c>
      <c r="B13052" t="s">
        <v>461</v>
      </c>
      <c r="C13052" s="1">
        <v>42488</v>
      </c>
      <c r="D13052" s="8">
        <f>WEEKDAY(hourlySteps_merged[[#This Row],[ActivityDate]],1)</f>
        <v>5</v>
      </c>
      <c r="E13052" s="1" t="str">
        <f>TEXT(hourlySteps_merged[[#This Row],[ActivityDate]],"dddd")</f>
        <v>Thursday</v>
      </c>
      <c r="F13052" s="6" t="s">
        <v>771</v>
      </c>
      <c r="G13052" s="6" t="str">
        <f>TEXT(hourlySteps_merged[[#This Row],[ActivityTime2]],"hh:mm:ss")</f>
        <v>02:00:00</v>
      </c>
      <c r="H13052">
        <v>179</v>
      </c>
      <c r="I13052">
        <v>0</v>
      </c>
      <c r="J13052">
        <v>0</v>
      </c>
      <c r="K13052">
        <v>91</v>
      </c>
      <c r="L13052" s="1"/>
      <c r="M13052" s="4"/>
    </row>
    <row r="13053" spans="1:13" x14ac:dyDescent="0.25">
      <c r="A13053">
        <v>5553957443</v>
      </c>
      <c r="B13053" t="s">
        <v>462</v>
      </c>
      <c r="C13053" s="1">
        <v>42488</v>
      </c>
      <c r="D13053" s="8">
        <f>WEEKDAY(hourlySteps_merged[[#This Row],[ActivityDate]],1)</f>
        <v>5</v>
      </c>
      <c r="E13053" s="1" t="str">
        <f>TEXT(hourlySteps_merged[[#This Row],[ActivityDate]],"dddd")</f>
        <v>Thursday</v>
      </c>
      <c r="F13053" s="6" t="s">
        <v>772</v>
      </c>
      <c r="G13053" s="6" t="str">
        <f>TEXT(hourlySteps_merged[[#This Row],[ActivityTime2]],"hh:mm:ss")</f>
        <v>03:00:00</v>
      </c>
      <c r="H13053">
        <v>0</v>
      </c>
      <c r="I13053">
        <v>0</v>
      </c>
      <c r="J13053">
        <v>0</v>
      </c>
      <c r="K13053">
        <v>91</v>
      </c>
      <c r="L13053" s="1"/>
      <c r="M13053" s="4"/>
    </row>
    <row r="13054" spans="1:13" x14ac:dyDescent="0.25">
      <c r="A13054">
        <v>5553957443</v>
      </c>
      <c r="B13054" t="s">
        <v>463</v>
      </c>
      <c r="C13054" s="1">
        <v>42488</v>
      </c>
      <c r="D13054" s="8">
        <f>WEEKDAY(hourlySteps_merged[[#This Row],[ActivityDate]],1)</f>
        <v>5</v>
      </c>
      <c r="E13054" s="1" t="str">
        <f>TEXT(hourlySteps_merged[[#This Row],[ActivityDate]],"dddd")</f>
        <v>Thursday</v>
      </c>
      <c r="F13054" s="6" t="s">
        <v>773</v>
      </c>
      <c r="G13054" s="6" t="str">
        <f>TEXT(hourlySteps_merged[[#This Row],[ActivityTime2]],"hh:mm:ss")</f>
        <v>04:00:00</v>
      </c>
      <c r="H13054">
        <v>305</v>
      </c>
      <c r="I13054">
        <v>2</v>
      </c>
      <c r="J13054">
        <v>3.3333000000000002E-2</v>
      </c>
      <c r="K13054">
        <v>99</v>
      </c>
      <c r="L13054" s="1"/>
      <c r="M13054" s="4"/>
    </row>
    <row r="13055" spans="1:13" x14ac:dyDescent="0.25">
      <c r="A13055">
        <v>5553957443</v>
      </c>
      <c r="B13055" t="s">
        <v>464</v>
      </c>
      <c r="C13055" s="1">
        <v>42488</v>
      </c>
      <c r="D13055" s="8">
        <f>WEEKDAY(hourlySteps_merged[[#This Row],[ActivityDate]],1)</f>
        <v>5</v>
      </c>
      <c r="E13055" s="1" t="str">
        <f>TEXT(hourlySteps_merged[[#This Row],[ActivityDate]],"dddd")</f>
        <v>Thursday</v>
      </c>
      <c r="F13055" s="6" t="s">
        <v>774</v>
      </c>
      <c r="G13055" s="6" t="str">
        <f>TEXT(hourlySteps_merged[[#This Row],[ActivityTime2]],"hh:mm:ss")</f>
        <v>05:00:00</v>
      </c>
      <c r="H13055">
        <v>2456</v>
      </c>
      <c r="I13055">
        <v>1</v>
      </c>
      <c r="J13055">
        <v>1.6667000000000001E-2</v>
      </c>
      <c r="K13055">
        <v>93</v>
      </c>
      <c r="L13055" s="1"/>
      <c r="M13055" s="4"/>
    </row>
    <row r="13056" spans="1:13" x14ac:dyDescent="0.25">
      <c r="A13056">
        <v>5553957443</v>
      </c>
      <c r="B13056" t="s">
        <v>465</v>
      </c>
      <c r="C13056" s="1">
        <v>42488</v>
      </c>
      <c r="D13056" s="8">
        <f>WEEKDAY(hourlySteps_merged[[#This Row],[ActivityDate]],1)</f>
        <v>5</v>
      </c>
      <c r="E13056" s="1" t="str">
        <f>TEXT(hourlySteps_merged[[#This Row],[ActivityDate]],"dddd")</f>
        <v>Thursday</v>
      </c>
      <c r="F13056" s="6" t="s">
        <v>775</v>
      </c>
      <c r="G13056" s="6" t="str">
        <f>TEXT(hourlySteps_merged[[#This Row],[ActivityTime2]],"hh:mm:ss")</f>
        <v>06:00:00</v>
      </c>
      <c r="H13056">
        <v>469</v>
      </c>
      <c r="I13056">
        <v>4</v>
      </c>
      <c r="J13056">
        <v>6.6667000000000004E-2</v>
      </c>
      <c r="K13056">
        <v>107</v>
      </c>
      <c r="L13056" s="1"/>
      <c r="M13056" s="4"/>
    </row>
    <row r="13057" spans="1:13" x14ac:dyDescent="0.25">
      <c r="A13057">
        <v>5553957443</v>
      </c>
      <c r="B13057" t="s">
        <v>466</v>
      </c>
      <c r="C13057" s="1">
        <v>42488</v>
      </c>
      <c r="D13057" s="8">
        <f>WEEKDAY(hourlySteps_merged[[#This Row],[ActivityDate]],1)</f>
        <v>5</v>
      </c>
      <c r="E13057" s="1" t="str">
        <f>TEXT(hourlySteps_merged[[#This Row],[ActivityDate]],"dddd")</f>
        <v>Thursday</v>
      </c>
      <c r="F13057" s="6" t="s">
        <v>776</v>
      </c>
      <c r="G13057" s="6" t="str">
        <f>TEXT(hourlySteps_merged[[#This Row],[ActivityTime2]],"hh:mm:ss")</f>
        <v>07:00:00</v>
      </c>
      <c r="H13057">
        <v>359</v>
      </c>
      <c r="I13057">
        <v>11</v>
      </c>
      <c r="J13057">
        <v>0.183333</v>
      </c>
      <c r="K13057">
        <v>127</v>
      </c>
      <c r="L13057" s="1"/>
      <c r="M13057" s="4"/>
    </row>
    <row r="13058" spans="1:13" x14ac:dyDescent="0.25">
      <c r="A13058">
        <v>5553957443</v>
      </c>
      <c r="B13058" t="s">
        <v>467</v>
      </c>
      <c r="C13058" s="1">
        <v>42488</v>
      </c>
      <c r="D13058" s="8">
        <f>WEEKDAY(hourlySteps_merged[[#This Row],[ActivityDate]],1)</f>
        <v>5</v>
      </c>
      <c r="E13058" s="1" t="str">
        <f>TEXT(hourlySteps_merged[[#This Row],[ActivityDate]],"dddd")</f>
        <v>Thursday</v>
      </c>
      <c r="F13058" s="6" t="s">
        <v>777</v>
      </c>
      <c r="G13058" s="6" t="str">
        <f>TEXT(hourlySteps_merged[[#This Row],[ActivityTime2]],"hh:mm:ss")</f>
        <v>08:00:00</v>
      </c>
      <c r="H13058">
        <v>73</v>
      </c>
      <c r="I13058">
        <v>4</v>
      </c>
      <c r="J13058">
        <v>6.6667000000000004E-2</v>
      </c>
      <c r="K13058">
        <v>110</v>
      </c>
      <c r="L13058" s="1"/>
      <c r="M13058" s="4"/>
    </row>
    <row r="13059" spans="1:13" x14ac:dyDescent="0.25">
      <c r="A13059">
        <v>5553957443</v>
      </c>
      <c r="B13059" t="s">
        <v>468</v>
      </c>
      <c r="C13059" s="1">
        <v>42488</v>
      </c>
      <c r="D13059" s="8">
        <f>WEEKDAY(hourlySteps_merged[[#This Row],[ActivityDate]],1)</f>
        <v>5</v>
      </c>
      <c r="E13059" s="1" t="str">
        <f>TEXT(hourlySteps_merged[[#This Row],[ActivityDate]],"dddd")</f>
        <v>Thursday</v>
      </c>
      <c r="F13059" s="6" t="s">
        <v>778</v>
      </c>
      <c r="G13059" s="6" t="str">
        <f>TEXT(hourlySteps_merged[[#This Row],[ActivityTime2]],"hh:mm:ss")</f>
        <v>09:00:00</v>
      </c>
      <c r="H13059">
        <v>247</v>
      </c>
      <c r="I13059">
        <v>15</v>
      </c>
      <c r="J13059">
        <v>0.25</v>
      </c>
      <c r="K13059">
        <v>144</v>
      </c>
      <c r="L13059" s="1"/>
      <c r="M13059" s="4"/>
    </row>
    <row r="13060" spans="1:13" x14ac:dyDescent="0.25">
      <c r="A13060">
        <v>5553957443</v>
      </c>
      <c r="B13060" t="s">
        <v>469</v>
      </c>
      <c r="C13060" s="1">
        <v>42488</v>
      </c>
      <c r="D13060" s="8">
        <f>WEEKDAY(hourlySteps_merged[[#This Row],[ActivityDate]],1)</f>
        <v>5</v>
      </c>
      <c r="E13060" s="1" t="str">
        <f>TEXT(hourlySteps_merged[[#This Row],[ActivityDate]],"dddd")</f>
        <v>Thursday</v>
      </c>
      <c r="F13060" s="6" t="s">
        <v>779</v>
      </c>
      <c r="G13060" s="6" t="str">
        <f>TEXT(hourlySteps_merged[[#This Row],[ActivityTime2]],"hh:mm:ss")</f>
        <v>10:00:00</v>
      </c>
      <c r="H13060">
        <v>2887</v>
      </c>
      <c r="I13060">
        <v>30</v>
      </c>
      <c r="J13060">
        <v>0.5</v>
      </c>
      <c r="K13060">
        <v>173</v>
      </c>
      <c r="L13060" s="1"/>
      <c r="M13060" s="4"/>
    </row>
    <row r="13061" spans="1:13" x14ac:dyDescent="0.25">
      <c r="A13061">
        <v>5553957443</v>
      </c>
      <c r="B13061" t="s">
        <v>470</v>
      </c>
      <c r="C13061" s="1">
        <v>42488</v>
      </c>
      <c r="D13061" s="8">
        <f>WEEKDAY(hourlySteps_merged[[#This Row],[ActivityDate]],1)</f>
        <v>5</v>
      </c>
      <c r="E13061" s="1" t="str">
        <f>TEXT(hourlySteps_merged[[#This Row],[ActivityDate]],"dddd")</f>
        <v>Thursday</v>
      </c>
      <c r="F13061" s="6" t="s">
        <v>780</v>
      </c>
      <c r="G13061" s="6" t="str">
        <f>TEXT(hourlySteps_merged[[#This Row],[ActivityTime2]],"hh:mm:ss")</f>
        <v>11:00:00</v>
      </c>
      <c r="H13061">
        <v>803</v>
      </c>
      <c r="I13061">
        <v>9</v>
      </c>
      <c r="J13061">
        <v>0.15</v>
      </c>
      <c r="K13061">
        <v>131</v>
      </c>
      <c r="L13061" s="1"/>
      <c r="M13061" s="4"/>
    </row>
    <row r="13062" spans="1:13" x14ac:dyDescent="0.25">
      <c r="A13062">
        <v>5553957443</v>
      </c>
      <c r="B13062" t="s">
        <v>471</v>
      </c>
      <c r="C13062" s="1">
        <v>42488</v>
      </c>
      <c r="D13062" s="8">
        <f>WEEKDAY(hourlySteps_merged[[#This Row],[ActivityDate]],1)</f>
        <v>5</v>
      </c>
      <c r="E13062" s="1" t="str">
        <f>TEXT(hourlySteps_merged[[#This Row],[ActivityDate]],"dddd")</f>
        <v>Thursday</v>
      </c>
      <c r="F13062" s="6" t="s">
        <v>781</v>
      </c>
      <c r="G13062" s="6" t="str">
        <f>TEXT(hourlySteps_merged[[#This Row],[ActivityTime2]],"hh:mm:ss")</f>
        <v>12:00:00</v>
      </c>
      <c r="H13062">
        <v>662</v>
      </c>
      <c r="I13062">
        <v>5</v>
      </c>
      <c r="J13062">
        <v>8.3333000000000004E-2</v>
      </c>
      <c r="K13062">
        <v>122</v>
      </c>
      <c r="L13062" s="1"/>
      <c r="M13062" s="4"/>
    </row>
    <row r="13063" spans="1:13" x14ac:dyDescent="0.25">
      <c r="A13063">
        <v>5553957443</v>
      </c>
      <c r="B13063" t="s">
        <v>472</v>
      </c>
      <c r="C13063" s="1">
        <v>42488</v>
      </c>
      <c r="D13063" s="8">
        <f>WEEKDAY(hourlySteps_merged[[#This Row],[ActivityDate]],1)</f>
        <v>5</v>
      </c>
      <c r="E13063" s="1" t="str">
        <f>TEXT(hourlySteps_merged[[#This Row],[ActivityDate]],"dddd")</f>
        <v>Thursday</v>
      </c>
      <c r="F13063" s="6" t="s">
        <v>782</v>
      </c>
      <c r="G13063" s="6" t="str">
        <f>TEXT(hourlySteps_merged[[#This Row],[ActivityTime2]],"hh:mm:ss")</f>
        <v>13:00:00</v>
      </c>
      <c r="H13063">
        <v>157</v>
      </c>
      <c r="I13063">
        <v>14</v>
      </c>
      <c r="J13063">
        <v>0.23333300000000001</v>
      </c>
      <c r="K13063">
        <v>144</v>
      </c>
      <c r="L13063" s="1"/>
      <c r="M13063" s="4"/>
    </row>
    <row r="13064" spans="1:13" x14ac:dyDescent="0.25">
      <c r="A13064">
        <v>5553957443</v>
      </c>
      <c r="B13064" t="s">
        <v>473</v>
      </c>
      <c r="C13064" s="1">
        <v>42488</v>
      </c>
      <c r="D13064" s="8">
        <f>WEEKDAY(hourlySteps_merged[[#This Row],[ActivityDate]],1)</f>
        <v>5</v>
      </c>
      <c r="E13064" s="1" t="str">
        <f>TEXT(hourlySteps_merged[[#This Row],[ActivityDate]],"dddd")</f>
        <v>Thursday</v>
      </c>
      <c r="F13064" s="6" t="s">
        <v>783</v>
      </c>
      <c r="G13064" s="6" t="str">
        <f>TEXT(hourlySteps_merged[[#This Row],[ActivityTime2]],"hh:mm:ss")</f>
        <v>14:00:00</v>
      </c>
      <c r="H13064">
        <v>139</v>
      </c>
      <c r="I13064">
        <v>8</v>
      </c>
      <c r="J13064">
        <v>0.13333300000000001</v>
      </c>
      <c r="K13064">
        <v>129</v>
      </c>
      <c r="L13064" s="1"/>
      <c r="M13064" s="4"/>
    </row>
    <row r="13065" spans="1:13" x14ac:dyDescent="0.25">
      <c r="A13065">
        <v>5553957443</v>
      </c>
      <c r="B13065" t="s">
        <v>474</v>
      </c>
      <c r="C13065" s="1">
        <v>42488</v>
      </c>
      <c r="D13065" s="8">
        <f>WEEKDAY(hourlySteps_merged[[#This Row],[ActivityDate]],1)</f>
        <v>5</v>
      </c>
      <c r="E13065" s="1" t="str">
        <f>TEXT(hourlySteps_merged[[#This Row],[ActivityDate]],"dddd")</f>
        <v>Thursday</v>
      </c>
      <c r="F13065" s="6" t="s">
        <v>784</v>
      </c>
      <c r="G13065" s="6" t="str">
        <f>TEXT(hourlySteps_merged[[#This Row],[ActivityTime2]],"hh:mm:ss")</f>
        <v>15:00:00</v>
      </c>
      <c r="H13065">
        <v>165</v>
      </c>
      <c r="I13065">
        <v>11</v>
      </c>
      <c r="J13065">
        <v>0.183333</v>
      </c>
      <c r="K13065">
        <v>131</v>
      </c>
      <c r="L13065" s="1"/>
      <c r="M13065" s="4"/>
    </row>
    <row r="13066" spans="1:13" x14ac:dyDescent="0.25">
      <c r="A13066">
        <v>5553957443</v>
      </c>
      <c r="B13066" t="s">
        <v>475</v>
      </c>
      <c r="C13066" s="1">
        <v>42488</v>
      </c>
      <c r="D13066" s="8">
        <f>WEEKDAY(hourlySteps_merged[[#This Row],[ActivityDate]],1)</f>
        <v>5</v>
      </c>
      <c r="E13066" s="1" t="str">
        <f>TEXT(hourlySteps_merged[[#This Row],[ActivityDate]],"dddd")</f>
        <v>Thursday</v>
      </c>
      <c r="F13066" s="6" t="s">
        <v>785</v>
      </c>
      <c r="G13066" s="6" t="str">
        <f>TEXT(hourlySteps_merged[[#This Row],[ActivityTime2]],"hh:mm:ss")</f>
        <v>16:00:00</v>
      </c>
      <c r="H13066">
        <v>7</v>
      </c>
      <c r="I13066">
        <v>31</v>
      </c>
      <c r="J13066">
        <v>0.51666699999999999</v>
      </c>
      <c r="K13066">
        <v>192</v>
      </c>
      <c r="L13066" s="1"/>
      <c r="M13066" s="4"/>
    </row>
    <row r="13067" spans="1:13" x14ac:dyDescent="0.25">
      <c r="A13067">
        <v>5553957443</v>
      </c>
      <c r="B13067" t="s">
        <v>476</v>
      </c>
      <c r="C13067" s="1">
        <v>42488</v>
      </c>
      <c r="D13067" s="8">
        <f>WEEKDAY(hourlySteps_merged[[#This Row],[ActivityDate]],1)</f>
        <v>5</v>
      </c>
      <c r="E13067" s="1" t="str">
        <f>TEXT(hourlySteps_merged[[#This Row],[ActivityDate]],"dddd")</f>
        <v>Thursday</v>
      </c>
      <c r="F13067" s="6" t="s">
        <v>786</v>
      </c>
      <c r="G13067" s="6" t="str">
        <f>TEXT(hourlySteps_merged[[#This Row],[ActivityTime2]],"hh:mm:ss")</f>
        <v>17:00:00</v>
      </c>
      <c r="H13067">
        <v>327</v>
      </c>
      <c r="I13067">
        <v>19</v>
      </c>
      <c r="J13067">
        <v>0.31666699999999998</v>
      </c>
      <c r="K13067">
        <v>164</v>
      </c>
      <c r="L13067" s="1"/>
      <c r="M13067" s="4"/>
    </row>
    <row r="13068" spans="1:13" x14ac:dyDescent="0.25">
      <c r="A13068">
        <v>5553957443</v>
      </c>
      <c r="B13068" t="s">
        <v>33</v>
      </c>
      <c r="C13068" s="1">
        <v>42488</v>
      </c>
      <c r="D13068" s="8">
        <f>WEEKDAY(hourlySteps_merged[[#This Row],[ActivityDate]],1)</f>
        <v>5</v>
      </c>
      <c r="E13068" s="1" t="str">
        <f>TEXT(hourlySteps_merged[[#This Row],[ActivityDate]],"dddd")</f>
        <v>Thursday</v>
      </c>
      <c r="F13068" s="6" t="s">
        <v>787</v>
      </c>
      <c r="G13068" s="6" t="str">
        <f>TEXT(hourlySteps_merged[[#This Row],[ActivityTime2]],"hh:mm:ss")</f>
        <v>18:00:00</v>
      </c>
      <c r="H13068">
        <v>0</v>
      </c>
      <c r="I13068">
        <v>7</v>
      </c>
      <c r="J13068">
        <v>0.11666700000000001</v>
      </c>
      <c r="K13068">
        <v>118</v>
      </c>
      <c r="L13068" s="1"/>
      <c r="M13068" s="4"/>
    </row>
    <row r="13069" spans="1:13" x14ac:dyDescent="0.25">
      <c r="A13069">
        <v>5553957443</v>
      </c>
      <c r="B13069" t="s">
        <v>477</v>
      </c>
      <c r="C13069" s="1">
        <v>42488</v>
      </c>
      <c r="D13069" s="8">
        <f>WEEKDAY(hourlySteps_merged[[#This Row],[ActivityDate]],1)</f>
        <v>5</v>
      </c>
      <c r="E13069" s="1" t="str">
        <f>TEXT(hourlySteps_merged[[#This Row],[ActivityDate]],"dddd")</f>
        <v>Thursday</v>
      </c>
      <c r="F13069" s="6" t="s">
        <v>788</v>
      </c>
      <c r="G13069" s="6" t="str">
        <f>TEXT(hourlySteps_merged[[#This Row],[ActivityTime2]],"hh:mm:ss")</f>
        <v>19:00:00</v>
      </c>
      <c r="H13069">
        <v>0</v>
      </c>
      <c r="I13069">
        <v>5</v>
      </c>
      <c r="J13069">
        <v>8.3333000000000004E-2</v>
      </c>
      <c r="K13069">
        <v>113</v>
      </c>
      <c r="L13069" s="1"/>
      <c r="M13069" s="4"/>
    </row>
    <row r="13070" spans="1:13" x14ac:dyDescent="0.25">
      <c r="A13070">
        <v>5553957443</v>
      </c>
      <c r="B13070" t="s">
        <v>478</v>
      </c>
      <c r="C13070" s="1">
        <v>42488</v>
      </c>
      <c r="D13070" s="8">
        <f>WEEKDAY(hourlySteps_merged[[#This Row],[ActivityDate]],1)</f>
        <v>5</v>
      </c>
      <c r="E13070" s="1" t="str">
        <f>TEXT(hourlySteps_merged[[#This Row],[ActivityDate]],"dddd")</f>
        <v>Thursday</v>
      </c>
      <c r="F13070" s="6" t="s">
        <v>789</v>
      </c>
      <c r="G13070" s="6" t="str">
        <f>TEXT(hourlySteps_merged[[#This Row],[ActivityTime2]],"hh:mm:ss")</f>
        <v>20:00:00</v>
      </c>
      <c r="H13070">
        <v>0</v>
      </c>
      <c r="I13070">
        <v>13</v>
      </c>
      <c r="J13070">
        <v>0.216667</v>
      </c>
      <c r="K13070">
        <v>141</v>
      </c>
      <c r="L13070" s="1"/>
      <c r="M13070" s="4"/>
    </row>
    <row r="13071" spans="1:13" x14ac:dyDescent="0.25">
      <c r="A13071">
        <v>5553957443</v>
      </c>
      <c r="B13071" t="s">
        <v>479</v>
      </c>
      <c r="C13071" s="1">
        <v>42488</v>
      </c>
      <c r="D13071" s="8">
        <f>WEEKDAY(hourlySteps_merged[[#This Row],[ActivityDate]],1)</f>
        <v>5</v>
      </c>
      <c r="E13071" s="1" t="str">
        <f>TEXT(hourlySteps_merged[[#This Row],[ActivityDate]],"dddd")</f>
        <v>Thursday</v>
      </c>
      <c r="F13071" s="6" t="s">
        <v>790</v>
      </c>
      <c r="G13071" s="6" t="str">
        <f>TEXT(hourlySteps_merged[[#This Row],[ActivityTime2]],"hh:mm:ss")</f>
        <v>21:00:00</v>
      </c>
      <c r="H13071">
        <v>0</v>
      </c>
      <c r="I13071">
        <v>0</v>
      </c>
      <c r="J13071">
        <v>0</v>
      </c>
      <c r="K13071">
        <v>91</v>
      </c>
      <c r="L13071" s="1"/>
      <c r="M13071" s="4"/>
    </row>
    <row r="13072" spans="1:13" x14ac:dyDescent="0.25">
      <c r="A13072">
        <v>5553957443</v>
      </c>
      <c r="B13072" t="s">
        <v>480</v>
      </c>
      <c r="C13072" s="1">
        <v>42488</v>
      </c>
      <c r="D13072" s="8">
        <f>WEEKDAY(hourlySteps_merged[[#This Row],[ActivityDate]],1)</f>
        <v>5</v>
      </c>
      <c r="E13072" s="1" t="str">
        <f>TEXT(hourlySteps_merged[[#This Row],[ActivityDate]],"dddd")</f>
        <v>Thursday</v>
      </c>
      <c r="F13072" s="6" t="s">
        <v>791</v>
      </c>
      <c r="G13072" s="6" t="str">
        <f>TEXT(hourlySteps_merged[[#This Row],[ActivityTime2]],"hh:mm:ss")</f>
        <v>22:00:00</v>
      </c>
      <c r="H13072">
        <v>0</v>
      </c>
      <c r="I13072">
        <v>2</v>
      </c>
      <c r="J13072">
        <v>3.3333000000000002E-2</v>
      </c>
      <c r="K13072">
        <v>97</v>
      </c>
      <c r="L13072" s="1"/>
      <c r="M13072" s="4"/>
    </row>
    <row r="13073" spans="1:13" x14ac:dyDescent="0.25">
      <c r="A13073">
        <v>5553957443</v>
      </c>
      <c r="B13073" t="s">
        <v>481</v>
      </c>
      <c r="C13073" s="1">
        <v>42488</v>
      </c>
      <c r="D13073" s="8">
        <f>WEEKDAY(hourlySteps_merged[[#This Row],[ActivityDate]],1)</f>
        <v>5</v>
      </c>
      <c r="E13073" s="1" t="str">
        <f>TEXT(hourlySteps_merged[[#This Row],[ActivityDate]],"dddd")</f>
        <v>Thursday</v>
      </c>
      <c r="F13073" s="6" t="s">
        <v>792</v>
      </c>
      <c r="G13073" s="6" t="str">
        <f>TEXT(hourlySteps_merged[[#This Row],[ActivityTime2]],"hh:mm:ss")</f>
        <v>23:00:00</v>
      </c>
      <c r="H13073">
        <v>9</v>
      </c>
      <c r="I13073">
        <v>0</v>
      </c>
      <c r="J13073">
        <v>0</v>
      </c>
      <c r="K13073">
        <v>91</v>
      </c>
      <c r="L13073" s="1"/>
      <c r="M13073" s="4"/>
    </row>
    <row r="13074" spans="1:13" x14ac:dyDescent="0.25">
      <c r="A13074">
        <v>5553957443</v>
      </c>
      <c r="B13074" t="s">
        <v>482</v>
      </c>
      <c r="C13074" s="1">
        <v>42488</v>
      </c>
      <c r="D13074" s="8">
        <f>WEEKDAY(hourlySteps_merged[[#This Row],[ActivityDate]],1)</f>
        <v>5</v>
      </c>
      <c r="E13074" s="1" t="str">
        <f>TEXT(hourlySteps_merged[[#This Row],[ActivityDate]],"dddd")</f>
        <v>Thursday</v>
      </c>
      <c r="F13074" s="6" t="s">
        <v>769</v>
      </c>
      <c r="G13074" s="6" t="str">
        <f>TEXT(hourlySteps_merged[[#This Row],[ActivityTime2]],"hh:mm:ss")</f>
        <v>00:00:00</v>
      </c>
      <c r="H13074">
        <v>32</v>
      </c>
      <c r="I13074">
        <v>0</v>
      </c>
      <c r="J13074">
        <v>0</v>
      </c>
      <c r="K13074">
        <v>84</v>
      </c>
      <c r="L13074" s="1"/>
      <c r="M13074" s="4"/>
    </row>
    <row r="13075" spans="1:13" x14ac:dyDescent="0.25">
      <c r="A13075">
        <v>5553957443</v>
      </c>
      <c r="B13075" t="s">
        <v>483</v>
      </c>
      <c r="C13075" s="1">
        <v>42488</v>
      </c>
      <c r="D13075" s="8">
        <f>WEEKDAY(hourlySteps_merged[[#This Row],[ActivityDate]],1)</f>
        <v>5</v>
      </c>
      <c r="E13075" s="1" t="str">
        <f>TEXT(hourlySteps_merged[[#This Row],[ActivityDate]],"dddd")</f>
        <v>Thursday</v>
      </c>
      <c r="F13075" s="6" t="s">
        <v>770</v>
      </c>
      <c r="G13075" s="6" t="str">
        <f>TEXT(hourlySteps_merged[[#This Row],[ActivityTime2]],"hh:mm:ss")</f>
        <v>01:00:00</v>
      </c>
      <c r="H13075">
        <v>0</v>
      </c>
      <c r="I13075">
        <v>0</v>
      </c>
      <c r="J13075">
        <v>0</v>
      </c>
      <c r="K13075">
        <v>84</v>
      </c>
      <c r="L13075" s="1"/>
      <c r="M13075" s="4"/>
    </row>
    <row r="13076" spans="1:13" x14ac:dyDescent="0.25">
      <c r="A13076">
        <v>5553957443</v>
      </c>
      <c r="B13076" t="s">
        <v>484</v>
      </c>
      <c r="C13076" s="1">
        <v>42488</v>
      </c>
      <c r="D13076" s="8">
        <f>WEEKDAY(hourlySteps_merged[[#This Row],[ActivityDate]],1)</f>
        <v>5</v>
      </c>
      <c r="E13076" s="1" t="str">
        <f>TEXT(hourlySteps_merged[[#This Row],[ActivityDate]],"dddd")</f>
        <v>Thursday</v>
      </c>
      <c r="F13076" s="6" t="s">
        <v>771</v>
      </c>
      <c r="G13076" s="6" t="str">
        <f>TEXT(hourlySteps_merged[[#This Row],[ActivityTime2]],"hh:mm:ss")</f>
        <v>02:00:00</v>
      </c>
      <c r="H13076">
        <v>0</v>
      </c>
      <c r="I13076">
        <v>0</v>
      </c>
      <c r="J13076">
        <v>0</v>
      </c>
      <c r="K13076">
        <v>84</v>
      </c>
      <c r="L13076" s="1"/>
      <c r="M13076" s="4"/>
    </row>
    <row r="13077" spans="1:13" x14ac:dyDescent="0.25">
      <c r="A13077">
        <v>5553957443</v>
      </c>
      <c r="B13077" t="s">
        <v>485</v>
      </c>
      <c r="C13077" s="1">
        <v>42488</v>
      </c>
      <c r="D13077" s="8">
        <f>WEEKDAY(hourlySteps_merged[[#This Row],[ActivityDate]],1)</f>
        <v>5</v>
      </c>
      <c r="E13077" s="1" t="str">
        <f>TEXT(hourlySteps_merged[[#This Row],[ActivityDate]],"dddd")</f>
        <v>Thursday</v>
      </c>
      <c r="F13077" s="6" t="s">
        <v>772</v>
      </c>
      <c r="G13077" s="6" t="str">
        <f>TEXT(hourlySteps_merged[[#This Row],[ActivityTime2]],"hh:mm:ss")</f>
        <v>03:00:00</v>
      </c>
      <c r="H13077">
        <v>0</v>
      </c>
      <c r="I13077">
        <v>0</v>
      </c>
      <c r="J13077">
        <v>0</v>
      </c>
      <c r="K13077">
        <v>84</v>
      </c>
      <c r="L13077" s="1"/>
      <c r="M13077" s="4"/>
    </row>
    <row r="13078" spans="1:13" x14ac:dyDescent="0.25">
      <c r="A13078">
        <v>5553957443</v>
      </c>
      <c r="B13078" t="s">
        <v>486</v>
      </c>
      <c r="C13078" s="1">
        <v>42488</v>
      </c>
      <c r="D13078" s="8">
        <f>WEEKDAY(hourlySteps_merged[[#This Row],[ActivityDate]],1)</f>
        <v>5</v>
      </c>
      <c r="E13078" s="1" t="str">
        <f>TEXT(hourlySteps_merged[[#This Row],[ActivityDate]],"dddd")</f>
        <v>Thursday</v>
      </c>
      <c r="F13078" s="6" t="s">
        <v>773</v>
      </c>
      <c r="G13078" s="6" t="str">
        <f>TEXT(hourlySteps_merged[[#This Row],[ActivityTime2]],"hh:mm:ss")</f>
        <v>04:00:00</v>
      </c>
      <c r="H13078">
        <v>8</v>
      </c>
      <c r="I13078">
        <v>0</v>
      </c>
      <c r="J13078">
        <v>0</v>
      </c>
      <c r="K13078">
        <v>84</v>
      </c>
      <c r="L13078" s="1"/>
      <c r="M13078" s="4"/>
    </row>
    <row r="13079" spans="1:13" x14ac:dyDescent="0.25">
      <c r="A13079">
        <v>5553957443</v>
      </c>
      <c r="B13079" t="s">
        <v>487</v>
      </c>
      <c r="C13079" s="1">
        <v>42488</v>
      </c>
      <c r="D13079" s="8">
        <f>WEEKDAY(hourlySteps_merged[[#This Row],[ActivityDate]],1)</f>
        <v>5</v>
      </c>
      <c r="E13079" s="1" t="str">
        <f>TEXT(hourlySteps_merged[[#This Row],[ActivityDate]],"dddd")</f>
        <v>Thursday</v>
      </c>
      <c r="F13079" s="6" t="s">
        <v>774</v>
      </c>
      <c r="G13079" s="6" t="str">
        <f>TEXT(hourlySteps_merged[[#This Row],[ActivityTime2]],"hh:mm:ss")</f>
        <v>05:00:00</v>
      </c>
      <c r="H13079">
        <v>127</v>
      </c>
      <c r="I13079">
        <v>0</v>
      </c>
      <c r="J13079">
        <v>0</v>
      </c>
      <c r="K13079">
        <v>84</v>
      </c>
      <c r="L13079" s="1"/>
      <c r="M13079" s="4"/>
    </row>
    <row r="13080" spans="1:13" x14ac:dyDescent="0.25">
      <c r="A13080">
        <v>5553957443</v>
      </c>
      <c r="B13080" t="s">
        <v>488</v>
      </c>
      <c r="C13080" s="1">
        <v>42488</v>
      </c>
      <c r="D13080" s="8">
        <f>WEEKDAY(hourlySteps_merged[[#This Row],[ActivityDate]],1)</f>
        <v>5</v>
      </c>
      <c r="E13080" s="1" t="str">
        <f>TEXT(hourlySteps_merged[[#This Row],[ActivityDate]],"dddd")</f>
        <v>Thursday</v>
      </c>
      <c r="F13080" s="6" t="s">
        <v>775</v>
      </c>
      <c r="G13080" s="6" t="str">
        <f>TEXT(hourlySteps_merged[[#This Row],[ActivityTime2]],"hh:mm:ss")</f>
        <v>06:00:00</v>
      </c>
      <c r="H13080">
        <v>143</v>
      </c>
      <c r="I13080">
        <v>0</v>
      </c>
      <c r="J13080">
        <v>0</v>
      </c>
      <c r="K13080">
        <v>84</v>
      </c>
      <c r="L13080" s="1"/>
      <c r="M13080" s="4"/>
    </row>
    <row r="13081" spans="1:13" x14ac:dyDescent="0.25">
      <c r="A13081">
        <v>5553957443</v>
      </c>
      <c r="B13081" t="s">
        <v>489</v>
      </c>
      <c r="C13081" s="1">
        <v>42488</v>
      </c>
      <c r="D13081" s="8">
        <f>WEEKDAY(hourlySteps_merged[[#This Row],[ActivityDate]],1)</f>
        <v>5</v>
      </c>
      <c r="E13081" s="1" t="str">
        <f>TEXT(hourlySteps_merged[[#This Row],[ActivityDate]],"dddd")</f>
        <v>Thursday</v>
      </c>
      <c r="F13081" s="6" t="s">
        <v>776</v>
      </c>
      <c r="G13081" s="6" t="str">
        <f>TEXT(hourlySteps_merged[[#This Row],[ActivityTime2]],"hh:mm:ss")</f>
        <v>07:00:00</v>
      </c>
      <c r="H13081">
        <v>0</v>
      </c>
      <c r="I13081">
        <v>0</v>
      </c>
      <c r="J13081">
        <v>0</v>
      </c>
      <c r="K13081">
        <v>84</v>
      </c>
      <c r="L13081" s="1"/>
      <c r="M13081" s="4"/>
    </row>
    <row r="13082" spans="1:13" x14ac:dyDescent="0.25">
      <c r="A13082">
        <v>5553957443</v>
      </c>
      <c r="B13082" t="s">
        <v>490</v>
      </c>
      <c r="C13082" s="1">
        <v>42488</v>
      </c>
      <c r="D13082" s="8">
        <f>WEEKDAY(hourlySteps_merged[[#This Row],[ActivityDate]],1)</f>
        <v>5</v>
      </c>
      <c r="E13082" s="1" t="str">
        <f>TEXT(hourlySteps_merged[[#This Row],[ActivityDate]],"dddd")</f>
        <v>Thursday</v>
      </c>
      <c r="F13082" s="6" t="s">
        <v>777</v>
      </c>
      <c r="G13082" s="6" t="str">
        <f>TEXT(hourlySteps_merged[[#This Row],[ActivityTime2]],"hh:mm:ss")</f>
        <v>08:00:00</v>
      </c>
      <c r="H13082">
        <v>41</v>
      </c>
      <c r="I13082">
        <v>0</v>
      </c>
      <c r="J13082">
        <v>0</v>
      </c>
      <c r="K13082">
        <v>84</v>
      </c>
      <c r="L13082" s="1"/>
      <c r="M13082" s="4"/>
    </row>
    <row r="13083" spans="1:13" x14ac:dyDescent="0.25">
      <c r="A13083">
        <v>5553957443</v>
      </c>
      <c r="B13083" t="s">
        <v>491</v>
      </c>
      <c r="C13083" s="1">
        <v>42488</v>
      </c>
      <c r="D13083" s="8">
        <f>WEEKDAY(hourlySteps_merged[[#This Row],[ActivityDate]],1)</f>
        <v>5</v>
      </c>
      <c r="E13083" s="1" t="str">
        <f>TEXT(hourlySteps_merged[[#This Row],[ActivityDate]],"dddd")</f>
        <v>Thursday</v>
      </c>
      <c r="F13083" s="6" t="s">
        <v>778</v>
      </c>
      <c r="G13083" s="6" t="str">
        <f>TEXT(hourlySteps_merged[[#This Row],[ActivityTime2]],"hh:mm:ss")</f>
        <v>09:00:00</v>
      </c>
      <c r="H13083">
        <v>38</v>
      </c>
      <c r="I13083">
        <v>21</v>
      </c>
      <c r="J13083">
        <v>0.35</v>
      </c>
      <c r="K13083">
        <v>143</v>
      </c>
      <c r="L13083" s="1"/>
      <c r="M13083" s="4"/>
    </row>
    <row r="13084" spans="1:13" x14ac:dyDescent="0.25">
      <c r="A13084">
        <v>5553957443</v>
      </c>
      <c r="B13084" t="s">
        <v>492</v>
      </c>
      <c r="C13084" s="1">
        <v>42488</v>
      </c>
      <c r="D13084" s="8">
        <f>WEEKDAY(hourlySteps_merged[[#This Row],[ActivityDate]],1)</f>
        <v>5</v>
      </c>
      <c r="E13084" s="1" t="str">
        <f>TEXT(hourlySteps_merged[[#This Row],[ActivityDate]],"dddd")</f>
        <v>Thursday</v>
      </c>
      <c r="F13084" s="6" t="s">
        <v>779</v>
      </c>
      <c r="G13084" s="6" t="str">
        <f>TEXT(hourlySteps_merged[[#This Row],[ActivityTime2]],"hh:mm:ss")</f>
        <v>10:00:00</v>
      </c>
      <c r="H13084">
        <v>13</v>
      </c>
      <c r="I13084">
        <v>2</v>
      </c>
      <c r="J13084">
        <v>3.3333000000000002E-2</v>
      </c>
      <c r="K13084">
        <v>90</v>
      </c>
      <c r="L13084" s="1"/>
      <c r="M13084" s="4"/>
    </row>
    <row r="13085" spans="1:13" x14ac:dyDescent="0.25">
      <c r="A13085">
        <v>5553957443</v>
      </c>
      <c r="B13085" t="s">
        <v>493</v>
      </c>
      <c r="C13085" s="1">
        <v>42488</v>
      </c>
      <c r="D13085" s="8">
        <f>WEEKDAY(hourlySteps_merged[[#This Row],[ActivityDate]],1)</f>
        <v>5</v>
      </c>
      <c r="E13085" s="1" t="str">
        <f>TEXT(hourlySteps_merged[[#This Row],[ActivityDate]],"dddd")</f>
        <v>Thursday</v>
      </c>
      <c r="F13085" s="6" t="s">
        <v>780</v>
      </c>
      <c r="G13085" s="6" t="str">
        <f>TEXT(hourlySteps_merged[[#This Row],[ActivityTime2]],"hh:mm:ss")</f>
        <v>11:00:00</v>
      </c>
      <c r="H13085">
        <v>22</v>
      </c>
      <c r="I13085">
        <v>7</v>
      </c>
      <c r="J13085">
        <v>0.11666700000000001</v>
      </c>
      <c r="K13085">
        <v>104</v>
      </c>
      <c r="L13085" s="1"/>
      <c r="M13085" s="4"/>
    </row>
    <row r="13086" spans="1:13" x14ac:dyDescent="0.25">
      <c r="A13086">
        <v>5553957443</v>
      </c>
      <c r="B13086" t="s">
        <v>494</v>
      </c>
      <c r="C13086" s="1">
        <v>42488</v>
      </c>
      <c r="D13086" s="8">
        <f>WEEKDAY(hourlySteps_merged[[#This Row],[ActivityDate]],1)</f>
        <v>5</v>
      </c>
      <c r="E13086" s="1" t="str">
        <f>TEXT(hourlySteps_merged[[#This Row],[ActivityDate]],"dddd")</f>
        <v>Thursday</v>
      </c>
      <c r="F13086" s="6" t="s">
        <v>781</v>
      </c>
      <c r="G13086" s="6" t="str">
        <f>TEXT(hourlySteps_merged[[#This Row],[ActivityTime2]],"hh:mm:ss")</f>
        <v>12:00:00</v>
      </c>
      <c r="H13086">
        <v>61</v>
      </c>
      <c r="I13086">
        <v>27</v>
      </c>
      <c r="J13086">
        <v>0.45</v>
      </c>
      <c r="K13086">
        <v>167</v>
      </c>
      <c r="L13086" s="1"/>
      <c r="M13086" s="4"/>
    </row>
    <row r="13087" spans="1:13" x14ac:dyDescent="0.25">
      <c r="A13087">
        <v>5553957443</v>
      </c>
      <c r="B13087" t="s">
        <v>495</v>
      </c>
      <c r="C13087" s="1">
        <v>42488</v>
      </c>
      <c r="D13087" s="8">
        <f>WEEKDAY(hourlySteps_merged[[#This Row],[ActivityDate]],1)</f>
        <v>5</v>
      </c>
      <c r="E13087" s="1" t="str">
        <f>TEXT(hourlySteps_merged[[#This Row],[ActivityDate]],"dddd")</f>
        <v>Thursday</v>
      </c>
      <c r="F13087" s="6" t="s">
        <v>782</v>
      </c>
      <c r="G13087" s="6" t="str">
        <f>TEXT(hourlySteps_merged[[#This Row],[ActivityTime2]],"hh:mm:ss")</f>
        <v>13:00:00</v>
      </c>
      <c r="H13087">
        <v>297</v>
      </c>
      <c r="I13087">
        <v>59</v>
      </c>
      <c r="J13087">
        <v>0.98333300000000001</v>
      </c>
      <c r="K13087">
        <v>267</v>
      </c>
      <c r="L13087" s="1"/>
      <c r="M13087" s="4"/>
    </row>
    <row r="13088" spans="1:13" x14ac:dyDescent="0.25">
      <c r="A13088">
        <v>5553957443</v>
      </c>
      <c r="B13088" t="s">
        <v>496</v>
      </c>
      <c r="C13088" s="1">
        <v>42488</v>
      </c>
      <c r="D13088" s="8">
        <f>WEEKDAY(hourlySteps_merged[[#This Row],[ActivityDate]],1)</f>
        <v>5</v>
      </c>
      <c r="E13088" s="1" t="str">
        <f>TEXT(hourlySteps_merged[[#This Row],[ActivityDate]],"dddd")</f>
        <v>Thursday</v>
      </c>
      <c r="F13088" s="6" t="s">
        <v>783</v>
      </c>
      <c r="G13088" s="6" t="str">
        <f>TEXT(hourlySteps_merged[[#This Row],[ActivityTime2]],"hh:mm:ss")</f>
        <v>14:00:00</v>
      </c>
      <c r="H13088">
        <v>49</v>
      </c>
      <c r="I13088">
        <v>59</v>
      </c>
      <c r="J13088">
        <v>0.98333300000000001</v>
      </c>
      <c r="K13088">
        <v>222</v>
      </c>
      <c r="L13088" s="1"/>
      <c r="M13088" s="4"/>
    </row>
    <row r="13089" spans="1:13" x14ac:dyDescent="0.25">
      <c r="A13089">
        <v>5553957443</v>
      </c>
      <c r="B13089" t="s">
        <v>497</v>
      </c>
      <c r="C13089" s="1">
        <v>42488</v>
      </c>
      <c r="D13089" s="8">
        <f>WEEKDAY(hourlySteps_merged[[#This Row],[ActivityDate]],1)</f>
        <v>5</v>
      </c>
      <c r="E13089" s="1" t="str">
        <f>TEXT(hourlySteps_merged[[#This Row],[ActivityDate]],"dddd")</f>
        <v>Thursday</v>
      </c>
      <c r="F13089" s="6" t="s">
        <v>784</v>
      </c>
      <c r="G13089" s="6" t="str">
        <f>TEXT(hourlySteps_merged[[#This Row],[ActivityTime2]],"hh:mm:ss")</f>
        <v>15:00:00</v>
      </c>
      <c r="H13089">
        <v>113</v>
      </c>
      <c r="I13089">
        <v>14</v>
      </c>
      <c r="J13089">
        <v>0.23333300000000001</v>
      </c>
      <c r="K13089">
        <v>128</v>
      </c>
      <c r="L13089" s="1"/>
      <c r="M13089" s="4"/>
    </row>
    <row r="13090" spans="1:13" x14ac:dyDescent="0.25">
      <c r="A13090">
        <v>5553957443</v>
      </c>
      <c r="B13090" t="s">
        <v>498</v>
      </c>
      <c r="C13090" s="1">
        <v>42488</v>
      </c>
      <c r="D13090" s="8">
        <f>WEEKDAY(hourlySteps_merged[[#This Row],[ActivityDate]],1)</f>
        <v>5</v>
      </c>
      <c r="E13090" s="1" t="str">
        <f>TEXT(hourlySteps_merged[[#This Row],[ActivityDate]],"dddd")</f>
        <v>Thursday</v>
      </c>
      <c r="F13090" s="6" t="s">
        <v>785</v>
      </c>
      <c r="G13090" s="6" t="str">
        <f>TEXT(hourlySteps_merged[[#This Row],[ActivityTime2]],"hh:mm:ss")</f>
        <v>16:00:00</v>
      </c>
      <c r="H13090">
        <v>179</v>
      </c>
      <c r="I13090">
        <v>12</v>
      </c>
      <c r="J13090">
        <v>0.2</v>
      </c>
      <c r="K13090">
        <v>118</v>
      </c>
      <c r="L13090" s="1"/>
      <c r="M13090" s="4"/>
    </row>
    <row r="13091" spans="1:13" x14ac:dyDescent="0.25">
      <c r="A13091">
        <v>5553957443</v>
      </c>
      <c r="B13091" t="s">
        <v>499</v>
      </c>
      <c r="C13091" s="1">
        <v>42488</v>
      </c>
      <c r="D13091" s="8">
        <f>WEEKDAY(hourlySteps_merged[[#This Row],[ActivityDate]],1)</f>
        <v>5</v>
      </c>
      <c r="E13091" s="1" t="str">
        <f>TEXT(hourlySteps_merged[[#This Row],[ActivityDate]],"dddd")</f>
        <v>Thursday</v>
      </c>
      <c r="F13091" s="6" t="s">
        <v>786</v>
      </c>
      <c r="G13091" s="6" t="str">
        <f>TEXT(hourlySteps_merged[[#This Row],[ActivityTime2]],"hh:mm:ss")</f>
        <v>17:00:00</v>
      </c>
      <c r="H13091">
        <v>70</v>
      </c>
      <c r="I13091">
        <v>9</v>
      </c>
      <c r="J13091">
        <v>0.15</v>
      </c>
      <c r="K13091">
        <v>111</v>
      </c>
      <c r="L13091" s="1"/>
      <c r="M13091" s="4"/>
    </row>
    <row r="13092" spans="1:13" x14ac:dyDescent="0.25">
      <c r="A13092">
        <v>5553957443</v>
      </c>
      <c r="B13092" t="s">
        <v>34</v>
      </c>
      <c r="C13092" s="1">
        <v>42488</v>
      </c>
      <c r="D13092" s="8">
        <f>WEEKDAY(hourlySteps_merged[[#This Row],[ActivityDate]],1)</f>
        <v>5</v>
      </c>
      <c r="E13092" s="1" t="str">
        <f>TEXT(hourlySteps_merged[[#This Row],[ActivityDate]],"dddd")</f>
        <v>Thursday</v>
      </c>
      <c r="F13092" s="6" t="s">
        <v>787</v>
      </c>
      <c r="G13092" s="6" t="str">
        <f>TEXT(hourlySteps_merged[[#This Row],[ActivityTime2]],"hh:mm:ss")</f>
        <v>18:00:00</v>
      </c>
      <c r="H13092">
        <v>0</v>
      </c>
      <c r="I13092">
        <v>5</v>
      </c>
      <c r="J13092">
        <v>8.3333000000000004E-2</v>
      </c>
      <c r="K13092">
        <v>102</v>
      </c>
      <c r="L13092" s="1"/>
      <c r="M13092" s="4"/>
    </row>
    <row r="13093" spans="1:13" x14ac:dyDescent="0.25">
      <c r="A13093">
        <v>5553957443</v>
      </c>
      <c r="B13093" t="s">
        <v>500</v>
      </c>
      <c r="C13093" s="1">
        <v>42488</v>
      </c>
      <c r="D13093" s="8">
        <f>WEEKDAY(hourlySteps_merged[[#This Row],[ActivityDate]],1)</f>
        <v>5</v>
      </c>
      <c r="E13093" s="1" t="str">
        <f>TEXT(hourlySteps_merged[[#This Row],[ActivityDate]],"dddd")</f>
        <v>Thursday</v>
      </c>
      <c r="F13093" s="6" t="s">
        <v>788</v>
      </c>
      <c r="G13093" s="6" t="str">
        <f>TEXT(hourlySteps_merged[[#This Row],[ActivityTime2]],"hh:mm:ss")</f>
        <v>19:00:00</v>
      </c>
      <c r="H13093">
        <v>0</v>
      </c>
      <c r="I13093">
        <v>11</v>
      </c>
      <c r="J13093">
        <v>0.183333</v>
      </c>
      <c r="K13093">
        <v>113</v>
      </c>
      <c r="L13093" s="1"/>
      <c r="M13093" s="4"/>
    </row>
    <row r="13094" spans="1:13" x14ac:dyDescent="0.25">
      <c r="A13094">
        <v>5553957443</v>
      </c>
      <c r="B13094" t="s">
        <v>501</v>
      </c>
      <c r="C13094" s="1">
        <v>42488</v>
      </c>
      <c r="D13094" s="8">
        <f>WEEKDAY(hourlySteps_merged[[#This Row],[ActivityDate]],1)</f>
        <v>5</v>
      </c>
      <c r="E13094" s="1" t="str">
        <f>TEXT(hourlySteps_merged[[#This Row],[ActivityDate]],"dddd")</f>
        <v>Thursday</v>
      </c>
      <c r="F13094" s="6" t="s">
        <v>789</v>
      </c>
      <c r="G13094" s="6" t="str">
        <f>TEXT(hourlySteps_merged[[#This Row],[ActivityTime2]],"hh:mm:ss")</f>
        <v>20:00:00</v>
      </c>
      <c r="H13094">
        <v>0</v>
      </c>
      <c r="I13094">
        <v>11</v>
      </c>
      <c r="J13094">
        <v>0.183333</v>
      </c>
      <c r="K13094">
        <v>119</v>
      </c>
      <c r="L13094" s="1"/>
      <c r="M13094" s="4"/>
    </row>
    <row r="13095" spans="1:13" x14ac:dyDescent="0.25">
      <c r="A13095">
        <v>5553957443</v>
      </c>
      <c r="B13095" t="s">
        <v>502</v>
      </c>
      <c r="C13095" s="1">
        <v>42488</v>
      </c>
      <c r="D13095" s="8">
        <f>WEEKDAY(hourlySteps_merged[[#This Row],[ActivityDate]],1)</f>
        <v>5</v>
      </c>
      <c r="E13095" s="1" t="str">
        <f>TEXT(hourlySteps_merged[[#This Row],[ActivityDate]],"dddd")</f>
        <v>Thursday</v>
      </c>
      <c r="F13095" s="6" t="s">
        <v>790</v>
      </c>
      <c r="G13095" s="6" t="str">
        <f>TEXT(hourlySteps_merged[[#This Row],[ActivityTime2]],"hh:mm:ss")</f>
        <v>21:00:00</v>
      </c>
      <c r="H13095">
        <v>0</v>
      </c>
      <c r="I13095">
        <v>9</v>
      </c>
      <c r="J13095">
        <v>0.15</v>
      </c>
      <c r="K13095">
        <v>109</v>
      </c>
      <c r="L13095" s="1"/>
      <c r="M13095" s="4"/>
    </row>
    <row r="13096" spans="1:13" x14ac:dyDescent="0.25">
      <c r="A13096">
        <v>5553957443</v>
      </c>
      <c r="B13096" t="s">
        <v>503</v>
      </c>
      <c r="C13096" s="1">
        <v>42488</v>
      </c>
      <c r="D13096" s="8">
        <f>WEEKDAY(hourlySteps_merged[[#This Row],[ActivityDate]],1)</f>
        <v>5</v>
      </c>
      <c r="E13096" s="1" t="str">
        <f>TEXT(hourlySteps_merged[[#This Row],[ActivityDate]],"dddd")</f>
        <v>Thursday</v>
      </c>
      <c r="F13096" s="6" t="s">
        <v>791</v>
      </c>
      <c r="G13096" s="6" t="str">
        <f>TEXT(hourlySteps_merged[[#This Row],[ActivityTime2]],"hh:mm:ss")</f>
        <v>22:00:00</v>
      </c>
      <c r="H13096">
        <v>0</v>
      </c>
      <c r="I13096">
        <v>5</v>
      </c>
      <c r="J13096">
        <v>8.3333000000000004E-2</v>
      </c>
      <c r="K13096">
        <v>99</v>
      </c>
      <c r="L13096" s="1"/>
      <c r="M13096" s="4"/>
    </row>
    <row r="13097" spans="1:13" x14ac:dyDescent="0.25">
      <c r="A13097">
        <v>5553957443</v>
      </c>
      <c r="B13097" t="s">
        <v>504</v>
      </c>
      <c r="C13097" s="1">
        <v>42488</v>
      </c>
      <c r="D13097" s="8">
        <f>WEEKDAY(hourlySteps_merged[[#This Row],[ActivityDate]],1)</f>
        <v>5</v>
      </c>
      <c r="E13097" s="1" t="str">
        <f>TEXT(hourlySteps_merged[[#This Row],[ActivityDate]],"dddd")</f>
        <v>Thursday</v>
      </c>
      <c r="F13097" s="6" t="s">
        <v>792</v>
      </c>
      <c r="G13097" s="6" t="str">
        <f>TEXT(hourlySteps_merged[[#This Row],[ActivityTime2]],"hh:mm:ss")</f>
        <v>23:00:00</v>
      </c>
      <c r="H13097">
        <v>53</v>
      </c>
      <c r="I13097">
        <v>8</v>
      </c>
      <c r="J13097">
        <v>0.13333300000000001</v>
      </c>
      <c r="K13097">
        <v>108</v>
      </c>
      <c r="L13097" s="1"/>
      <c r="M13097" s="4"/>
    </row>
    <row r="13098" spans="1:13" x14ac:dyDescent="0.25">
      <c r="A13098">
        <v>5553957443</v>
      </c>
      <c r="B13098" t="s">
        <v>505</v>
      </c>
      <c r="C13098" s="1">
        <v>42488</v>
      </c>
      <c r="D13098" s="8">
        <f>WEEKDAY(hourlySteps_merged[[#This Row],[ActivityDate]],1)</f>
        <v>5</v>
      </c>
      <c r="E13098" s="1" t="str">
        <f>TEXT(hourlySteps_merged[[#This Row],[ActivityDate]],"dddd")</f>
        <v>Thursday</v>
      </c>
      <c r="F13098" s="6" t="s">
        <v>769</v>
      </c>
      <c r="G13098" s="6" t="str">
        <f>TEXT(hourlySteps_merged[[#This Row],[ActivityTime2]],"hh:mm:ss")</f>
        <v>00:00:00</v>
      </c>
      <c r="H13098">
        <v>5</v>
      </c>
      <c r="I13098">
        <v>10</v>
      </c>
      <c r="J13098">
        <v>0.16666700000000001</v>
      </c>
      <c r="K13098">
        <v>99</v>
      </c>
      <c r="L13098" s="1"/>
      <c r="M13098" s="4"/>
    </row>
    <row r="13099" spans="1:13" x14ac:dyDescent="0.25">
      <c r="A13099">
        <v>5553957443</v>
      </c>
      <c r="B13099" t="s">
        <v>506</v>
      </c>
      <c r="C13099" s="1">
        <v>42488</v>
      </c>
      <c r="D13099" s="8">
        <f>WEEKDAY(hourlySteps_merged[[#This Row],[ActivityDate]],1)</f>
        <v>5</v>
      </c>
      <c r="E13099" s="1" t="str">
        <f>TEXT(hourlySteps_merged[[#This Row],[ActivityDate]],"dddd")</f>
        <v>Thursday</v>
      </c>
      <c r="F13099" s="6" t="s">
        <v>770</v>
      </c>
      <c r="G13099" s="6" t="str">
        <f>TEXT(hourlySteps_merged[[#This Row],[ActivityTime2]],"hh:mm:ss")</f>
        <v>01:00:00</v>
      </c>
      <c r="H13099">
        <v>0</v>
      </c>
      <c r="I13099">
        <v>7</v>
      </c>
      <c r="J13099">
        <v>0.11666700000000001</v>
      </c>
      <c r="K13099">
        <v>92</v>
      </c>
      <c r="L13099" s="1"/>
      <c r="M13099" s="4"/>
    </row>
    <row r="13100" spans="1:13" x14ac:dyDescent="0.25">
      <c r="A13100">
        <v>5553957443</v>
      </c>
      <c r="B13100" t="s">
        <v>507</v>
      </c>
      <c r="C13100" s="1">
        <v>42488</v>
      </c>
      <c r="D13100" s="8">
        <f>WEEKDAY(hourlySteps_merged[[#This Row],[ActivityDate]],1)</f>
        <v>5</v>
      </c>
      <c r="E13100" s="1" t="str">
        <f>TEXT(hourlySteps_merged[[#This Row],[ActivityDate]],"dddd")</f>
        <v>Thursday</v>
      </c>
      <c r="F13100" s="6" t="s">
        <v>771</v>
      </c>
      <c r="G13100" s="6" t="str">
        <f>TEXT(hourlySteps_merged[[#This Row],[ActivityTime2]],"hh:mm:ss")</f>
        <v>02:00:00</v>
      </c>
      <c r="H13100">
        <v>13</v>
      </c>
      <c r="I13100">
        <v>10</v>
      </c>
      <c r="J13100">
        <v>0.16666700000000001</v>
      </c>
      <c r="K13100">
        <v>104</v>
      </c>
      <c r="L13100" s="1"/>
      <c r="M13100" s="4"/>
    </row>
    <row r="13101" spans="1:13" x14ac:dyDescent="0.25">
      <c r="A13101">
        <v>5553957443</v>
      </c>
      <c r="B13101" t="s">
        <v>508</v>
      </c>
      <c r="C13101" s="1">
        <v>42488</v>
      </c>
      <c r="D13101" s="8">
        <f>WEEKDAY(hourlySteps_merged[[#This Row],[ActivityDate]],1)</f>
        <v>5</v>
      </c>
      <c r="E13101" s="1" t="str">
        <f>TEXT(hourlySteps_merged[[#This Row],[ActivityDate]],"dddd")</f>
        <v>Thursday</v>
      </c>
      <c r="F13101" s="6" t="s">
        <v>772</v>
      </c>
      <c r="G13101" s="6" t="str">
        <f>TEXT(hourlySteps_merged[[#This Row],[ActivityTime2]],"hh:mm:ss")</f>
        <v>03:00:00</v>
      </c>
      <c r="H13101">
        <v>174</v>
      </c>
      <c r="I13101">
        <v>0</v>
      </c>
      <c r="J13101">
        <v>0</v>
      </c>
      <c r="K13101">
        <v>70</v>
      </c>
      <c r="L13101" s="1"/>
      <c r="M13101" s="4"/>
    </row>
    <row r="13102" spans="1:13" x14ac:dyDescent="0.25">
      <c r="A13102">
        <v>5553957443</v>
      </c>
      <c r="B13102" t="s">
        <v>509</v>
      </c>
      <c r="C13102" s="1">
        <v>42488</v>
      </c>
      <c r="D13102" s="8">
        <f>WEEKDAY(hourlySteps_merged[[#This Row],[ActivityDate]],1)</f>
        <v>5</v>
      </c>
      <c r="E13102" s="1" t="str">
        <f>TEXT(hourlySteps_merged[[#This Row],[ActivityDate]],"dddd")</f>
        <v>Thursday</v>
      </c>
      <c r="F13102" s="6" t="s">
        <v>773</v>
      </c>
      <c r="G13102" s="6" t="str">
        <f>TEXT(hourlySteps_merged[[#This Row],[ActivityTime2]],"hh:mm:ss")</f>
        <v>04:00:00</v>
      </c>
      <c r="H13102">
        <v>702</v>
      </c>
      <c r="I13102">
        <v>0</v>
      </c>
      <c r="J13102">
        <v>0</v>
      </c>
      <c r="K13102">
        <v>71</v>
      </c>
      <c r="L13102" s="1"/>
      <c r="M13102" s="4"/>
    </row>
    <row r="13103" spans="1:13" x14ac:dyDescent="0.25">
      <c r="A13103">
        <v>5553957443</v>
      </c>
      <c r="B13103" t="s">
        <v>510</v>
      </c>
      <c r="C13103" s="1">
        <v>42488</v>
      </c>
      <c r="D13103" s="8">
        <f>WEEKDAY(hourlySteps_merged[[#This Row],[ActivityDate]],1)</f>
        <v>5</v>
      </c>
      <c r="E13103" s="1" t="str">
        <f>TEXT(hourlySteps_merged[[#This Row],[ActivityDate]],"dddd")</f>
        <v>Thursday</v>
      </c>
      <c r="F13103" s="6" t="s">
        <v>774</v>
      </c>
      <c r="G13103" s="6" t="str">
        <f>TEXT(hourlySteps_merged[[#This Row],[ActivityTime2]],"hh:mm:ss")</f>
        <v>05:00:00</v>
      </c>
      <c r="H13103">
        <v>418</v>
      </c>
      <c r="I13103">
        <v>0</v>
      </c>
      <c r="J13103">
        <v>0</v>
      </c>
      <c r="K13103">
        <v>71</v>
      </c>
      <c r="L13103" s="1"/>
      <c r="M13103" s="4"/>
    </row>
    <row r="13104" spans="1:13" x14ac:dyDescent="0.25">
      <c r="A13104">
        <v>5553957443</v>
      </c>
      <c r="B13104" t="s">
        <v>511</v>
      </c>
      <c r="C13104" s="1">
        <v>42488</v>
      </c>
      <c r="D13104" s="8">
        <f>WEEKDAY(hourlySteps_merged[[#This Row],[ActivityDate]],1)</f>
        <v>5</v>
      </c>
      <c r="E13104" s="1" t="str">
        <f>TEXT(hourlySteps_merged[[#This Row],[ActivityDate]],"dddd")</f>
        <v>Thursday</v>
      </c>
      <c r="F13104" s="6" t="s">
        <v>775</v>
      </c>
      <c r="G13104" s="6" t="str">
        <f>TEXT(hourlySteps_merged[[#This Row],[ActivityTime2]],"hh:mm:ss")</f>
        <v>06:00:00</v>
      </c>
      <c r="H13104">
        <v>1171</v>
      </c>
      <c r="I13104">
        <v>0</v>
      </c>
      <c r="J13104">
        <v>0</v>
      </c>
      <c r="K13104">
        <v>71</v>
      </c>
      <c r="L13104" s="1"/>
      <c r="M13104" s="4"/>
    </row>
    <row r="13105" spans="1:13" x14ac:dyDescent="0.25">
      <c r="A13105">
        <v>5553957443</v>
      </c>
      <c r="B13105" t="s">
        <v>512</v>
      </c>
      <c r="C13105" s="1">
        <v>42488</v>
      </c>
      <c r="D13105" s="8">
        <f>WEEKDAY(hourlySteps_merged[[#This Row],[ActivityDate]],1)</f>
        <v>5</v>
      </c>
      <c r="E13105" s="1" t="str">
        <f>TEXT(hourlySteps_merged[[#This Row],[ActivityDate]],"dddd")</f>
        <v>Thursday</v>
      </c>
      <c r="F13105" s="6" t="s">
        <v>776</v>
      </c>
      <c r="G13105" s="6" t="str">
        <f>TEXT(hourlySteps_merged[[#This Row],[ActivityTime2]],"hh:mm:ss")</f>
        <v>07:00:00</v>
      </c>
      <c r="H13105">
        <v>605</v>
      </c>
      <c r="I13105">
        <v>0</v>
      </c>
      <c r="J13105">
        <v>0</v>
      </c>
      <c r="K13105">
        <v>71</v>
      </c>
      <c r="L13105" s="1"/>
      <c r="M13105" s="4"/>
    </row>
    <row r="13106" spans="1:13" x14ac:dyDescent="0.25">
      <c r="A13106">
        <v>5553957443</v>
      </c>
      <c r="B13106" t="s">
        <v>513</v>
      </c>
      <c r="C13106" s="1">
        <v>42488</v>
      </c>
      <c r="D13106" s="8">
        <f>WEEKDAY(hourlySteps_merged[[#This Row],[ActivityDate]],1)</f>
        <v>5</v>
      </c>
      <c r="E13106" s="1" t="str">
        <f>TEXT(hourlySteps_merged[[#This Row],[ActivityDate]],"dddd")</f>
        <v>Thursday</v>
      </c>
      <c r="F13106" s="6" t="s">
        <v>777</v>
      </c>
      <c r="G13106" s="6" t="str">
        <f>TEXT(hourlySteps_merged[[#This Row],[ActivityTime2]],"hh:mm:ss")</f>
        <v>08:00:00</v>
      </c>
      <c r="H13106">
        <v>225</v>
      </c>
      <c r="I13106">
        <v>3</v>
      </c>
      <c r="J13106">
        <v>0.05</v>
      </c>
      <c r="K13106">
        <v>78</v>
      </c>
      <c r="L13106" s="1"/>
      <c r="M13106" s="4"/>
    </row>
    <row r="13107" spans="1:13" x14ac:dyDescent="0.25">
      <c r="A13107">
        <v>5553957443</v>
      </c>
      <c r="B13107" t="s">
        <v>514</v>
      </c>
      <c r="C13107" s="1">
        <v>42488</v>
      </c>
      <c r="D13107" s="8">
        <f>WEEKDAY(hourlySteps_merged[[#This Row],[ActivityDate]],1)</f>
        <v>5</v>
      </c>
      <c r="E13107" s="1" t="str">
        <f>TEXT(hourlySteps_merged[[#This Row],[ActivityDate]],"dddd")</f>
        <v>Thursday</v>
      </c>
      <c r="F13107" s="6" t="s">
        <v>778</v>
      </c>
      <c r="G13107" s="6" t="str">
        <f>TEXT(hourlySteps_merged[[#This Row],[ActivityTime2]],"hh:mm:ss")</f>
        <v>09:00:00</v>
      </c>
      <c r="H13107">
        <v>0</v>
      </c>
      <c r="I13107">
        <v>8</v>
      </c>
      <c r="J13107">
        <v>0.13333300000000001</v>
      </c>
      <c r="K13107">
        <v>103</v>
      </c>
      <c r="L13107" s="1"/>
      <c r="M13107" s="4"/>
    </row>
    <row r="13108" spans="1:13" x14ac:dyDescent="0.25">
      <c r="A13108">
        <v>5553957443</v>
      </c>
      <c r="B13108" t="s">
        <v>515</v>
      </c>
      <c r="C13108" s="1">
        <v>42488</v>
      </c>
      <c r="D13108" s="8">
        <f>WEEKDAY(hourlySteps_merged[[#This Row],[ActivityDate]],1)</f>
        <v>5</v>
      </c>
      <c r="E13108" s="1" t="str">
        <f>TEXT(hourlySteps_merged[[#This Row],[ActivityDate]],"dddd")</f>
        <v>Thursday</v>
      </c>
      <c r="F13108" s="6" t="s">
        <v>779</v>
      </c>
      <c r="G13108" s="6" t="str">
        <f>TEXT(hourlySteps_merged[[#This Row],[ActivityTime2]],"hh:mm:ss")</f>
        <v>10:00:00</v>
      </c>
      <c r="H13108">
        <v>105</v>
      </c>
      <c r="I13108">
        <v>21</v>
      </c>
      <c r="J13108">
        <v>0.35</v>
      </c>
      <c r="K13108">
        <v>135</v>
      </c>
      <c r="L13108" s="1"/>
      <c r="M13108" s="4"/>
    </row>
    <row r="13109" spans="1:13" x14ac:dyDescent="0.25">
      <c r="A13109">
        <v>5553957443</v>
      </c>
      <c r="B13109" t="s">
        <v>516</v>
      </c>
      <c r="C13109" s="1">
        <v>42488</v>
      </c>
      <c r="D13109" s="8">
        <f>WEEKDAY(hourlySteps_merged[[#This Row],[ActivityDate]],1)</f>
        <v>5</v>
      </c>
      <c r="E13109" s="1" t="str">
        <f>TEXT(hourlySteps_merged[[#This Row],[ActivityDate]],"dddd")</f>
        <v>Thursday</v>
      </c>
      <c r="F13109" s="6" t="s">
        <v>780</v>
      </c>
      <c r="G13109" s="6" t="str">
        <f>TEXT(hourlySteps_merged[[#This Row],[ActivityTime2]],"hh:mm:ss")</f>
        <v>11:00:00</v>
      </c>
      <c r="H13109">
        <v>332</v>
      </c>
      <c r="I13109">
        <v>9</v>
      </c>
      <c r="J13109">
        <v>0.15</v>
      </c>
      <c r="K13109">
        <v>96</v>
      </c>
      <c r="L13109" s="1"/>
      <c r="M13109" s="4"/>
    </row>
    <row r="13110" spans="1:13" x14ac:dyDescent="0.25">
      <c r="A13110">
        <v>5553957443</v>
      </c>
      <c r="B13110" t="s">
        <v>517</v>
      </c>
      <c r="C13110" s="1">
        <v>42488</v>
      </c>
      <c r="D13110" s="8">
        <f>WEEKDAY(hourlySteps_merged[[#This Row],[ActivityDate]],1)</f>
        <v>5</v>
      </c>
      <c r="E13110" s="1" t="str">
        <f>TEXT(hourlySteps_merged[[#This Row],[ActivityDate]],"dddd")</f>
        <v>Thursday</v>
      </c>
      <c r="F13110" s="6" t="s">
        <v>781</v>
      </c>
      <c r="G13110" s="6" t="str">
        <f>TEXT(hourlySteps_merged[[#This Row],[ActivityTime2]],"hh:mm:ss")</f>
        <v>12:00:00</v>
      </c>
      <c r="H13110">
        <v>384</v>
      </c>
      <c r="I13110">
        <v>0</v>
      </c>
      <c r="J13110">
        <v>0</v>
      </c>
      <c r="K13110">
        <v>74</v>
      </c>
      <c r="L13110" s="1"/>
      <c r="M13110" s="4"/>
    </row>
    <row r="13111" spans="1:13" x14ac:dyDescent="0.25">
      <c r="A13111">
        <v>5553957443</v>
      </c>
      <c r="B13111" t="s">
        <v>518</v>
      </c>
      <c r="C13111" s="1">
        <v>42488</v>
      </c>
      <c r="D13111" s="8">
        <f>WEEKDAY(hourlySteps_merged[[#This Row],[ActivityDate]],1)</f>
        <v>5</v>
      </c>
      <c r="E13111" s="1" t="str">
        <f>TEXT(hourlySteps_merged[[#This Row],[ActivityDate]],"dddd")</f>
        <v>Thursday</v>
      </c>
      <c r="F13111" s="6" t="s">
        <v>782</v>
      </c>
      <c r="G13111" s="6" t="str">
        <f>TEXT(hourlySteps_merged[[#This Row],[ActivityTime2]],"hh:mm:ss")</f>
        <v>13:00:00</v>
      </c>
      <c r="H13111">
        <v>504</v>
      </c>
      <c r="I13111">
        <v>12</v>
      </c>
      <c r="J13111">
        <v>0.2</v>
      </c>
      <c r="K13111">
        <v>123</v>
      </c>
      <c r="L13111" s="1"/>
      <c r="M13111" s="4"/>
    </row>
    <row r="13112" spans="1:13" x14ac:dyDescent="0.25">
      <c r="A13112">
        <v>5553957443</v>
      </c>
      <c r="B13112" t="s">
        <v>519</v>
      </c>
      <c r="C13112" s="1">
        <v>42488</v>
      </c>
      <c r="D13112" s="8">
        <f>WEEKDAY(hourlySteps_merged[[#This Row],[ActivityDate]],1)</f>
        <v>5</v>
      </c>
      <c r="E13112" s="1" t="str">
        <f>TEXT(hourlySteps_merged[[#This Row],[ActivityDate]],"dddd")</f>
        <v>Thursday</v>
      </c>
      <c r="F13112" s="6" t="s">
        <v>783</v>
      </c>
      <c r="G13112" s="6" t="str">
        <f>TEXT(hourlySteps_merged[[#This Row],[ActivityTime2]],"hh:mm:ss")</f>
        <v>14:00:00</v>
      </c>
      <c r="H13112">
        <v>322</v>
      </c>
      <c r="I13112">
        <v>26</v>
      </c>
      <c r="J13112">
        <v>0.43333300000000002</v>
      </c>
      <c r="K13112">
        <v>171</v>
      </c>
      <c r="L13112" s="1"/>
      <c r="M13112" s="4"/>
    </row>
    <row r="13113" spans="1:13" x14ac:dyDescent="0.25">
      <c r="A13113">
        <v>5553957443</v>
      </c>
      <c r="B13113" t="s">
        <v>520</v>
      </c>
      <c r="C13113" s="1">
        <v>42488</v>
      </c>
      <c r="D13113" s="8">
        <f>WEEKDAY(hourlySteps_merged[[#This Row],[ActivityDate]],1)</f>
        <v>5</v>
      </c>
      <c r="E13113" s="1" t="str">
        <f>TEXT(hourlySteps_merged[[#This Row],[ActivityDate]],"dddd")</f>
        <v>Thursday</v>
      </c>
      <c r="F13113" s="6" t="s">
        <v>784</v>
      </c>
      <c r="G13113" s="6" t="str">
        <f>TEXT(hourlySteps_merged[[#This Row],[ActivityTime2]],"hh:mm:ss")</f>
        <v>15:00:00</v>
      </c>
      <c r="H13113">
        <v>68</v>
      </c>
      <c r="I13113">
        <v>41</v>
      </c>
      <c r="J13113">
        <v>0.68333299999999997</v>
      </c>
      <c r="K13113">
        <v>194</v>
      </c>
      <c r="L13113" s="1"/>
      <c r="M13113" s="4"/>
    </row>
    <row r="13114" spans="1:13" x14ac:dyDescent="0.25">
      <c r="A13114">
        <v>5553957443</v>
      </c>
      <c r="B13114" t="s">
        <v>521</v>
      </c>
      <c r="C13114" s="1">
        <v>42488</v>
      </c>
      <c r="D13114" s="8">
        <f>WEEKDAY(hourlySteps_merged[[#This Row],[ActivityDate]],1)</f>
        <v>5</v>
      </c>
      <c r="E13114" s="1" t="str">
        <f>TEXT(hourlySteps_merged[[#This Row],[ActivityDate]],"dddd")</f>
        <v>Thursday</v>
      </c>
      <c r="F13114" s="6" t="s">
        <v>785</v>
      </c>
      <c r="G13114" s="6" t="str">
        <f>TEXT(hourlySteps_merged[[#This Row],[ActivityTime2]],"hh:mm:ss")</f>
        <v>16:00:00</v>
      </c>
      <c r="H13114">
        <v>83</v>
      </c>
      <c r="I13114">
        <v>41</v>
      </c>
      <c r="J13114">
        <v>0.68333299999999997</v>
      </c>
      <c r="K13114">
        <v>192</v>
      </c>
      <c r="L13114" s="1"/>
      <c r="M13114" s="4"/>
    </row>
    <row r="13115" spans="1:13" x14ac:dyDescent="0.25">
      <c r="A13115">
        <v>5553957443</v>
      </c>
      <c r="B13115" t="s">
        <v>522</v>
      </c>
      <c r="C13115" s="1">
        <v>42488</v>
      </c>
      <c r="D13115" s="8">
        <f>WEEKDAY(hourlySteps_merged[[#This Row],[ActivityDate]],1)</f>
        <v>5</v>
      </c>
      <c r="E13115" s="1" t="str">
        <f>TEXT(hourlySteps_merged[[#This Row],[ActivityDate]],"dddd")</f>
        <v>Thursday</v>
      </c>
      <c r="F13115" s="6" t="s">
        <v>786</v>
      </c>
      <c r="G13115" s="6" t="str">
        <f>TEXT(hourlySteps_merged[[#This Row],[ActivityTime2]],"hh:mm:ss")</f>
        <v>17:00:00</v>
      </c>
      <c r="H13115">
        <v>0</v>
      </c>
      <c r="I13115">
        <v>39</v>
      </c>
      <c r="J13115">
        <v>0.65</v>
      </c>
      <c r="K13115">
        <v>222</v>
      </c>
      <c r="L13115" s="1"/>
      <c r="M13115" s="4"/>
    </row>
    <row r="13116" spans="1:13" x14ac:dyDescent="0.25">
      <c r="A13116">
        <v>5553957443</v>
      </c>
      <c r="B13116" t="s">
        <v>35</v>
      </c>
      <c r="C13116" s="1">
        <v>42488</v>
      </c>
      <c r="D13116" s="8">
        <f>WEEKDAY(hourlySteps_merged[[#This Row],[ActivityDate]],1)</f>
        <v>5</v>
      </c>
      <c r="E13116" s="1" t="str">
        <f>TEXT(hourlySteps_merged[[#This Row],[ActivityDate]],"dddd")</f>
        <v>Thursday</v>
      </c>
      <c r="F13116" s="6" t="s">
        <v>787</v>
      </c>
      <c r="G13116" s="6" t="str">
        <f>TEXT(hourlySteps_merged[[#This Row],[ActivityTime2]],"hh:mm:ss")</f>
        <v>18:00:00</v>
      </c>
      <c r="H13116">
        <v>0</v>
      </c>
      <c r="I13116">
        <v>26</v>
      </c>
      <c r="J13116">
        <v>0.43333300000000002</v>
      </c>
      <c r="K13116">
        <v>162</v>
      </c>
      <c r="L13116" s="1"/>
      <c r="M13116" s="4"/>
    </row>
    <row r="13117" spans="1:13" x14ac:dyDescent="0.25">
      <c r="A13117">
        <v>5553957443</v>
      </c>
      <c r="B13117" t="s">
        <v>523</v>
      </c>
      <c r="C13117" s="1">
        <v>42488</v>
      </c>
      <c r="D13117" s="8">
        <f>WEEKDAY(hourlySteps_merged[[#This Row],[ActivityDate]],1)</f>
        <v>5</v>
      </c>
      <c r="E13117" s="1" t="str">
        <f>TEXT(hourlySteps_merged[[#This Row],[ActivityDate]],"dddd")</f>
        <v>Thursday</v>
      </c>
      <c r="F13117" s="6" t="s">
        <v>788</v>
      </c>
      <c r="G13117" s="6" t="str">
        <f>TEXT(hourlySteps_merged[[#This Row],[ActivityTime2]],"hh:mm:ss")</f>
        <v>19:00:00</v>
      </c>
      <c r="H13117">
        <v>0</v>
      </c>
      <c r="I13117">
        <v>28</v>
      </c>
      <c r="J13117">
        <v>0.466667</v>
      </c>
      <c r="K13117">
        <v>185</v>
      </c>
      <c r="L13117" s="1"/>
      <c r="M13117" s="4"/>
    </row>
    <row r="13118" spans="1:13" x14ac:dyDescent="0.25">
      <c r="A13118">
        <v>5553957443</v>
      </c>
      <c r="B13118" t="s">
        <v>524</v>
      </c>
      <c r="C13118" s="1">
        <v>42488</v>
      </c>
      <c r="D13118" s="8">
        <f>WEEKDAY(hourlySteps_merged[[#This Row],[ActivityDate]],1)</f>
        <v>5</v>
      </c>
      <c r="E13118" s="1" t="str">
        <f>TEXT(hourlySteps_merged[[#This Row],[ActivityDate]],"dddd")</f>
        <v>Thursday</v>
      </c>
      <c r="F13118" s="6" t="s">
        <v>789</v>
      </c>
      <c r="G13118" s="6" t="str">
        <f>TEXT(hourlySteps_merged[[#This Row],[ActivityTime2]],"hh:mm:ss")</f>
        <v>20:00:00</v>
      </c>
      <c r="H13118">
        <v>8</v>
      </c>
      <c r="I13118">
        <v>18</v>
      </c>
      <c r="J13118">
        <v>0.3</v>
      </c>
      <c r="K13118">
        <v>148</v>
      </c>
      <c r="L13118" s="1"/>
      <c r="M13118" s="4"/>
    </row>
    <row r="13119" spans="1:13" x14ac:dyDescent="0.25">
      <c r="A13119">
        <v>5553957443</v>
      </c>
      <c r="B13119" t="s">
        <v>525</v>
      </c>
      <c r="C13119" s="1">
        <v>42488</v>
      </c>
      <c r="D13119" s="8">
        <f>WEEKDAY(hourlySteps_merged[[#This Row],[ActivityDate]],1)</f>
        <v>5</v>
      </c>
      <c r="E13119" s="1" t="str">
        <f>TEXT(hourlySteps_merged[[#This Row],[ActivityDate]],"dddd")</f>
        <v>Thursday</v>
      </c>
      <c r="F13119" s="6" t="s">
        <v>790</v>
      </c>
      <c r="G13119" s="6" t="str">
        <f>TEXT(hourlySteps_merged[[#This Row],[ActivityTime2]],"hh:mm:ss")</f>
        <v>21:00:00</v>
      </c>
      <c r="H13119">
        <v>0</v>
      </c>
      <c r="I13119">
        <v>2</v>
      </c>
      <c r="J13119">
        <v>3.3333000000000002E-2</v>
      </c>
      <c r="K13119">
        <v>79</v>
      </c>
      <c r="L13119" s="1"/>
      <c r="M13119" s="4"/>
    </row>
    <row r="13120" spans="1:13" x14ac:dyDescent="0.25">
      <c r="A13120">
        <v>5553957443</v>
      </c>
      <c r="B13120" t="s">
        <v>526</v>
      </c>
      <c r="C13120" s="1">
        <v>42488</v>
      </c>
      <c r="D13120" s="8">
        <f>WEEKDAY(hourlySteps_merged[[#This Row],[ActivityDate]],1)</f>
        <v>5</v>
      </c>
      <c r="E13120" s="1" t="str">
        <f>TEXT(hourlySteps_merged[[#This Row],[ActivityDate]],"dddd")</f>
        <v>Thursday</v>
      </c>
      <c r="F13120" s="6" t="s">
        <v>791</v>
      </c>
      <c r="G13120" s="6" t="str">
        <f>TEXT(hourlySteps_merged[[#This Row],[ActivityTime2]],"hh:mm:ss")</f>
        <v>22:00:00</v>
      </c>
      <c r="H13120">
        <v>0</v>
      </c>
      <c r="I13120">
        <v>3</v>
      </c>
      <c r="J13120">
        <v>0.05</v>
      </c>
      <c r="K13120">
        <v>82</v>
      </c>
      <c r="L13120" s="1"/>
      <c r="M13120" s="4"/>
    </row>
    <row r="13121" spans="1:13" x14ac:dyDescent="0.25">
      <c r="A13121">
        <v>5553957443</v>
      </c>
      <c r="B13121" t="s">
        <v>527</v>
      </c>
      <c r="C13121" s="1">
        <v>42488</v>
      </c>
      <c r="D13121" s="8">
        <f>WEEKDAY(hourlySteps_merged[[#This Row],[ActivityDate]],1)</f>
        <v>5</v>
      </c>
      <c r="E13121" s="1" t="str">
        <f>TEXT(hourlySteps_merged[[#This Row],[ActivityDate]],"dddd")</f>
        <v>Thursday</v>
      </c>
      <c r="F13121" s="6" t="s">
        <v>792</v>
      </c>
      <c r="G13121" s="6" t="str">
        <f>TEXT(hourlySteps_merged[[#This Row],[ActivityTime2]],"hh:mm:ss")</f>
        <v>23:00:00</v>
      </c>
      <c r="H13121">
        <v>24</v>
      </c>
      <c r="I13121">
        <v>6</v>
      </c>
      <c r="J13121">
        <v>0.1</v>
      </c>
      <c r="K13121">
        <v>87</v>
      </c>
      <c r="L13121" s="1"/>
      <c r="M13121" s="4"/>
    </row>
    <row r="13122" spans="1:13" x14ac:dyDescent="0.25">
      <c r="A13122">
        <v>5553957443</v>
      </c>
      <c r="B13122" t="s">
        <v>528</v>
      </c>
      <c r="C13122" s="1">
        <v>42488</v>
      </c>
      <c r="D13122" s="8">
        <f>WEEKDAY(hourlySteps_merged[[#This Row],[ActivityDate]],1)</f>
        <v>5</v>
      </c>
      <c r="E13122" s="1" t="str">
        <f>TEXT(hourlySteps_merged[[#This Row],[ActivityDate]],"dddd")</f>
        <v>Thursday</v>
      </c>
      <c r="F13122" s="6" t="s">
        <v>769</v>
      </c>
      <c r="G13122" s="6" t="str">
        <f>TEXT(hourlySteps_merged[[#This Row],[ActivityTime2]],"hh:mm:ss")</f>
        <v>00:00:00</v>
      </c>
      <c r="H13122">
        <v>831</v>
      </c>
      <c r="I13122">
        <v>0</v>
      </c>
      <c r="J13122">
        <v>0</v>
      </c>
      <c r="K13122">
        <v>73</v>
      </c>
      <c r="L13122" s="1"/>
      <c r="M13122" s="4"/>
    </row>
    <row r="13123" spans="1:13" x14ac:dyDescent="0.25">
      <c r="A13123">
        <v>5553957443</v>
      </c>
      <c r="B13123" t="s">
        <v>529</v>
      </c>
      <c r="C13123" s="1">
        <v>42488</v>
      </c>
      <c r="D13123" s="8">
        <f>WEEKDAY(hourlySteps_merged[[#This Row],[ActivityDate]],1)</f>
        <v>5</v>
      </c>
      <c r="E13123" s="1" t="str">
        <f>TEXT(hourlySteps_merged[[#This Row],[ActivityDate]],"dddd")</f>
        <v>Thursday</v>
      </c>
      <c r="F13123" s="6" t="s">
        <v>770</v>
      </c>
      <c r="G13123" s="6" t="str">
        <f>TEXT(hourlySteps_merged[[#This Row],[ActivityTime2]],"hh:mm:ss")</f>
        <v>01:00:00</v>
      </c>
      <c r="H13123">
        <v>1649</v>
      </c>
      <c r="I13123">
        <v>0</v>
      </c>
      <c r="J13123">
        <v>0</v>
      </c>
      <c r="K13123">
        <v>73</v>
      </c>
      <c r="L13123" s="1"/>
      <c r="M13123" s="4"/>
    </row>
    <row r="13124" spans="1:13" x14ac:dyDescent="0.25">
      <c r="A13124">
        <v>5553957443</v>
      </c>
      <c r="B13124" t="s">
        <v>530</v>
      </c>
      <c r="C13124" s="1">
        <v>42488</v>
      </c>
      <c r="D13124" s="8">
        <f>WEEKDAY(hourlySteps_merged[[#This Row],[ActivityDate]],1)</f>
        <v>5</v>
      </c>
      <c r="E13124" s="1" t="str">
        <f>TEXT(hourlySteps_merged[[#This Row],[ActivityDate]],"dddd")</f>
        <v>Thursday</v>
      </c>
      <c r="F13124" s="6" t="s">
        <v>771</v>
      </c>
      <c r="G13124" s="6" t="str">
        <f>TEXT(hourlySteps_merged[[#This Row],[ActivityTime2]],"hh:mm:ss")</f>
        <v>02:00:00</v>
      </c>
      <c r="H13124">
        <v>345</v>
      </c>
      <c r="I13124">
        <v>0</v>
      </c>
      <c r="J13124">
        <v>0</v>
      </c>
      <c r="K13124">
        <v>73</v>
      </c>
      <c r="L13124" s="1"/>
      <c r="M13124" s="4"/>
    </row>
    <row r="13125" spans="1:13" x14ac:dyDescent="0.25">
      <c r="A13125">
        <v>5553957443</v>
      </c>
      <c r="B13125" t="s">
        <v>531</v>
      </c>
      <c r="C13125" s="1">
        <v>42488</v>
      </c>
      <c r="D13125" s="8">
        <f>WEEKDAY(hourlySteps_merged[[#This Row],[ActivityDate]],1)</f>
        <v>5</v>
      </c>
      <c r="E13125" s="1" t="str">
        <f>TEXT(hourlySteps_merged[[#This Row],[ActivityDate]],"dddd")</f>
        <v>Thursday</v>
      </c>
      <c r="F13125" s="6" t="s">
        <v>772</v>
      </c>
      <c r="G13125" s="6" t="str">
        <f>TEXT(hourlySteps_merged[[#This Row],[ActivityTime2]],"hh:mm:ss")</f>
        <v>03:00:00</v>
      </c>
      <c r="H13125">
        <v>338</v>
      </c>
      <c r="I13125">
        <v>0</v>
      </c>
      <c r="J13125">
        <v>0</v>
      </c>
      <c r="K13125">
        <v>73</v>
      </c>
      <c r="L13125" s="1"/>
      <c r="M13125" s="4"/>
    </row>
    <row r="13126" spans="1:13" x14ac:dyDescent="0.25">
      <c r="A13126">
        <v>5553957443</v>
      </c>
      <c r="B13126" t="s">
        <v>532</v>
      </c>
      <c r="C13126" s="1">
        <v>42488</v>
      </c>
      <c r="D13126" s="8">
        <f>WEEKDAY(hourlySteps_merged[[#This Row],[ActivityDate]],1)</f>
        <v>5</v>
      </c>
      <c r="E13126" s="1" t="str">
        <f>TEXT(hourlySteps_merged[[#This Row],[ActivityDate]],"dddd")</f>
        <v>Thursday</v>
      </c>
      <c r="F13126" s="6" t="s">
        <v>773</v>
      </c>
      <c r="G13126" s="6" t="str">
        <f>TEXT(hourlySteps_merged[[#This Row],[ActivityTime2]],"hh:mm:ss")</f>
        <v>04:00:00</v>
      </c>
      <c r="H13126">
        <v>332</v>
      </c>
      <c r="I13126">
        <v>0</v>
      </c>
      <c r="J13126">
        <v>0</v>
      </c>
      <c r="K13126">
        <v>73</v>
      </c>
      <c r="L13126" s="1"/>
      <c r="M13126" s="4"/>
    </row>
    <row r="13127" spans="1:13" x14ac:dyDescent="0.25">
      <c r="A13127">
        <v>5553957443</v>
      </c>
      <c r="B13127" t="s">
        <v>533</v>
      </c>
      <c r="C13127" s="1">
        <v>42488</v>
      </c>
      <c r="D13127" s="8">
        <f>WEEKDAY(hourlySteps_merged[[#This Row],[ActivityDate]],1)</f>
        <v>5</v>
      </c>
      <c r="E13127" s="1" t="str">
        <f>TEXT(hourlySteps_merged[[#This Row],[ActivityDate]],"dddd")</f>
        <v>Thursday</v>
      </c>
      <c r="F13127" s="6" t="s">
        <v>774</v>
      </c>
      <c r="G13127" s="6" t="str">
        <f>TEXT(hourlySteps_merged[[#This Row],[ActivityTime2]],"hh:mm:ss")</f>
        <v>05:00:00</v>
      </c>
      <c r="H13127">
        <v>384</v>
      </c>
      <c r="I13127">
        <v>0</v>
      </c>
      <c r="J13127">
        <v>0</v>
      </c>
      <c r="K13127">
        <v>73</v>
      </c>
      <c r="L13127" s="1"/>
      <c r="M13127" s="4"/>
    </row>
    <row r="13128" spans="1:13" x14ac:dyDescent="0.25">
      <c r="A13128">
        <v>5553957443</v>
      </c>
      <c r="B13128" t="s">
        <v>534</v>
      </c>
      <c r="C13128" s="1">
        <v>42488</v>
      </c>
      <c r="D13128" s="8">
        <f>WEEKDAY(hourlySteps_merged[[#This Row],[ActivityDate]],1)</f>
        <v>5</v>
      </c>
      <c r="E13128" s="1" t="str">
        <f>TEXT(hourlySteps_merged[[#This Row],[ActivityDate]],"dddd")</f>
        <v>Thursday</v>
      </c>
      <c r="F13128" s="6" t="s">
        <v>775</v>
      </c>
      <c r="G13128" s="6" t="str">
        <f>TEXT(hourlySteps_merged[[#This Row],[ActivityTime2]],"hh:mm:ss")</f>
        <v>06:00:00</v>
      </c>
      <c r="H13128">
        <v>143</v>
      </c>
      <c r="I13128">
        <v>6</v>
      </c>
      <c r="J13128">
        <v>0.1</v>
      </c>
      <c r="K13128">
        <v>92</v>
      </c>
      <c r="L13128" s="1"/>
      <c r="M13128" s="4"/>
    </row>
    <row r="13129" spans="1:13" x14ac:dyDescent="0.25">
      <c r="A13129">
        <v>5553957443</v>
      </c>
      <c r="B13129" t="s">
        <v>535</v>
      </c>
      <c r="C13129" s="1">
        <v>42488</v>
      </c>
      <c r="D13129" s="8">
        <f>WEEKDAY(hourlySteps_merged[[#This Row],[ActivityDate]],1)</f>
        <v>5</v>
      </c>
      <c r="E13129" s="1" t="str">
        <f>TEXT(hourlySteps_merged[[#This Row],[ActivityDate]],"dddd")</f>
        <v>Thursday</v>
      </c>
      <c r="F13129" s="6" t="s">
        <v>776</v>
      </c>
      <c r="G13129" s="6" t="str">
        <f>TEXT(hourlySteps_merged[[#This Row],[ActivityTime2]],"hh:mm:ss")</f>
        <v>07:00:00</v>
      </c>
      <c r="H13129">
        <v>82</v>
      </c>
      <c r="I13129">
        <v>20</v>
      </c>
      <c r="J13129">
        <v>0.33333299999999999</v>
      </c>
      <c r="K13129">
        <v>154</v>
      </c>
      <c r="L13129" s="1"/>
      <c r="M13129" s="4"/>
    </row>
    <row r="13130" spans="1:13" x14ac:dyDescent="0.25">
      <c r="A13130">
        <v>5553957443</v>
      </c>
      <c r="B13130" t="s">
        <v>536</v>
      </c>
      <c r="C13130" s="1">
        <v>42488</v>
      </c>
      <c r="D13130" s="8">
        <f>WEEKDAY(hourlySteps_merged[[#This Row],[ActivityDate]],1)</f>
        <v>5</v>
      </c>
      <c r="E13130" s="1" t="str">
        <f>TEXT(hourlySteps_merged[[#This Row],[ActivityDate]],"dddd")</f>
        <v>Thursday</v>
      </c>
      <c r="F13130" s="6" t="s">
        <v>777</v>
      </c>
      <c r="G13130" s="6" t="str">
        <f>TEXT(hourlySteps_merged[[#This Row],[ActivityTime2]],"hh:mm:ss")</f>
        <v>08:00:00</v>
      </c>
      <c r="H13130">
        <v>103</v>
      </c>
      <c r="I13130">
        <v>6</v>
      </c>
      <c r="J13130">
        <v>0.1</v>
      </c>
      <c r="K13130">
        <v>102</v>
      </c>
      <c r="L13130" s="1"/>
      <c r="M13130" s="4"/>
    </row>
    <row r="13131" spans="1:13" x14ac:dyDescent="0.25">
      <c r="A13131">
        <v>5553957443</v>
      </c>
      <c r="B13131" t="s">
        <v>537</v>
      </c>
      <c r="C13131" s="1">
        <v>42488</v>
      </c>
      <c r="D13131" s="8">
        <f>WEEKDAY(hourlySteps_merged[[#This Row],[ActivityDate]],1)</f>
        <v>5</v>
      </c>
      <c r="E13131" s="1" t="str">
        <f>TEXT(hourlySteps_merged[[#This Row],[ActivityDate]],"dddd")</f>
        <v>Thursday</v>
      </c>
      <c r="F13131" s="6" t="s">
        <v>778</v>
      </c>
      <c r="G13131" s="6" t="str">
        <f>TEXT(hourlySteps_merged[[#This Row],[ActivityTime2]],"hh:mm:ss")</f>
        <v>09:00:00</v>
      </c>
      <c r="H13131">
        <v>108</v>
      </c>
      <c r="I13131">
        <v>12</v>
      </c>
      <c r="J13131">
        <v>0.2</v>
      </c>
      <c r="K13131">
        <v>107</v>
      </c>
      <c r="L13131" s="1"/>
      <c r="M13131" s="4"/>
    </row>
    <row r="13132" spans="1:13" x14ac:dyDescent="0.25">
      <c r="A13132">
        <v>5553957443</v>
      </c>
      <c r="B13132" t="s">
        <v>538</v>
      </c>
      <c r="C13132" s="1">
        <v>42488</v>
      </c>
      <c r="D13132" s="8">
        <f>WEEKDAY(hourlySteps_merged[[#This Row],[ActivityDate]],1)</f>
        <v>5</v>
      </c>
      <c r="E13132" s="1" t="str">
        <f>TEXT(hourlySteps_merged[[#This Row],[ActivityDate]],"dddd")</f>
        <v>Thursday</v>
      </c>
      <c r="F13132" s="6" t="s">
        <v>779</v>
      </c>
      <c r="G13132" s="6" t="str">
        <f>TEXT(hourlySteps_merged[[#This Row],[ActivityTime2]],"hh:mm:ss")</f>
        <v>10:00:00</v>
      </c>
      <c r="H13132">
        <v>2457</v>
      </c>
      <c r="I13132">
        <v>11</v>
      </c>
      <c r="J13132">
        <v>0.183333</v>
      </c>
      <c r="K13132">
        <v>107</v>
      </c>
      <c r="L13132" s="1"/>
      <c r="M13132" s="4"/>
    </row>
    <row r="13133" spans="1:13" x14ac:dyDescent="0.25">
      <c r="A13133">
        <v>5553957443</v>
      </c>
      <c r="B13133" t="s">
        <v>539</v>
      </c>
      <c r="C13133" s="1">
        <v>42488</v>
      </c>
      <c r="D13133" s="8">
        <f>WEEKDAY(hourlySteps_merged[[#This Row],[ActivityDate]],1)</f>
        <v>5</v>
      </c>
      <c r="E13133" s="1" t="str">
        <f>TEXT(hourlySteps_merged[[#This Row],[ActivityDate]],"dddd")</f>
        <v>Thursday</v>
      </c>
      <c r="F13133" s="6" t="s">
        <v>780</v>
      </c>
      <c r="G13133" s="6" t="str">
        <f>TEXT(hourlySteps_merged[[#This Row],[ActivityTime2]],"hh:mm:ss")</f>
        <v>11:00:00</v>
      </c>
      <c r="H13133">
        <v>1386</v>
      </c>
      <c r="I13133">
        <v>8</v>
      </c>
      <c r="J13133">
        <v>0.13333300000000001</v>
      </c>
      <c r="K13133">
        <v>104</v>
      </c>
      <c r="L13133" s="1"/>
      <c r="M13133" s="4"/>
    </row>
    <row r="13134" spans="1:13" x14ac:dyDescent="0.25">
      <c r="A13134">
        <v>5553957443</v>
      </c>
      <c r="B13134" t="s">
        <v>540</v>
      </c>
      <c r="C13134" s="1">
        <v>42488</v>
      </c>
      <c r="D13134" s="8">
        <f>WEEKDAY(hourlySteps_merged[[#This Row],[ActivityDate]],1)</f>
        <v>5</v>
      </c>
      <c r="E13134" s="1" t="str">
        <f>TEXT(hourlySteps_merged[[#This Row],[ActivityDate]],"dddd")</f>
        <v>Thursday</v>
      </c>
      <c r="F13134" s="6" t="s">
        <v>781</v>
      </c>
      <c r="G13134" s="6" t="str">
        <f>TEXT(hourlySteps_merged[[#This Row],[ActivityTime2]],"hh:mm:ss")</f>
        <v>12:00:00</v>
      </c>
      <c r="H13134">
        <v>1181</v>
      </c>
      <c r="I13134">
        <v>108</v>
      </c>
      <c r="J13134">
        <v>1.8</v>
      </c>
      <c r="K13134">
        <v>384</v>
      </c>
      <c r="L13134" s="1"/>
      <c r="M13134" s="4"/>
    </row>
    <row r="13135" spans="1:13" x14ac:dyDescent="0.25">
      <c r="A13135">
        <v>5553957443</v>
      </c>
      <c r="B13135" t="s">
        <v>541</v>
      </c>
      <c r="C13135" s="1">
        <v>42488</v>
      </c>
      <c r="D13135" s="8">
        <f>WEEKDAY(hourlySteps_merged[[#This Row],[ActivityDate]],1)</f>
        <v>5</v>
      </c>
      <c r="E13135" s="1" t="str">
        <f>TEXT(hourlySteps_merged[[#This Row],[ActivityDate]],"dddd")</f>
        <v>Thursday</v>
      </c>
      <c r="F13135" s="6" t="s">
        <v>782</v>
      </c>
      <c r="G13135" s="6" t="str">
        <f>TEXT(hourlySteps_merged[[#This Row],[ActivityTime2]],"hh:mm:ss")</f>
        <v>13:00:00</v>
      </c>
      <c r="H13135">
        <v>102</v>
      </c>
      <c r="I13135">
        <v>3</v>
      </c>
      <c r="J13135">
        <v>0.05</v>
      </c>
      <c r="K13135">
        <v>84</v>
      </c>
      <c r="L13135" s="1"/>
      <c r="M13135" s="4"/>
    </row>
    <row r="13136" spans="1:13" x14ac:dyDescent="0.25">
      <c r="A13136">
        <v>5553957443</v>
      </c>
      <c r="B13136" t="s">
        <v>542</v>
      </c>
      <c r="C13136" s="1">
        <v>42488</v>
      </c>
      <c r="D13136" s="8">
        <f>WEEKDAY(hourlySteps_merged[[#This Row],[ActivityDate]],1)</f>
        <v>5</v>
      </c>
      <c r="E13136" s="1" t="str">
        <f>TEXT(hourlySteps_merged[[#This Row],[ActivityDate]],"dddd")</f>
        <v>Thursday</v>
      </c>
      <c r="F13136" s="6" t="s">
        <v>783</v>
      </c>
      <c r="G13136" s="6" t="str">
        <f>TEXT(hourlySteps_merged[[#This Row],[ActivityTime2]],"hh:mm:ss")</f>
        <v>14:00:00</v>
      </c>
      <c r="H13136">
        <v>140</v>
      </c>
      <c r="I13136">
        <v>13</v>
      </c>
      <c r="J13136">
        <v>0.216667</v>
      </c>
      <c r="K13136">
        <v>130</v>
      </c>
      <c r="L13136" s="1"/>
      <c r="M13136" s="4"/>
    </row>
    <row r="13137" spans="1:13" x14ac:dyDescent="0.25">
      <c r="A13137">
        <v>5553957443</v>
      </c>
      <c r="B13137" t="s">
        <v>543</v>
      </c>
      <c r="C13137" s="1">
        <v>42488</v>
      </c>
      <c r="D13137" s="8">
        <f>WEEKDAY(hourlySteps_merged[[#This Row],[ActivityDate]],1)</f>
        <v>5</v>
      </c>
      <c r="E13137" s="1" t="str">
        <f>TEXT(hourlySteps_merged[[#This Row],[ActivityDate]],"dddd")</f>
        <v>Thursday</v>
      </c>
      <c r="F13137" s="6" t="s">
        <v>784</v>
      </c>
      <c r="G13137" s="6" t="str">
        <f>TEXT(hourlySteps_merged[[#This Row],[ActivityTime2]],"hh:mm:ss")</f>
        <v>15:00:00</v>
      </c>
      <c r="H13137">
        <v>126</v>
      </c>
      <c r="I13137">
        <v>24</v>
      </c>
      <c r="J13137">
        <v>0.4</v>
      </c>
      <c r="K13137">
        <v>157</v>
      </c>
      <c r="L13137" s="1"/>
      <c r="M13137" s="4"/>
    </row>
    <row r="13138" spans="1:13" x14ac:dyDescent="0.25">
      <c r="A13138">
        <v>5553957443</v>
      </c>
      <c r="B13138" t="s">
        <v>544</v>
      </c>
      <c r="C13138" s="1">
        <v>42488</v>
      </c>
      <c r="D13138" s="8">
        <f>WEEKDAY(hourlySteps_merged[[#This Row],[ActivityDate]],1)</f>
        <v>5</v>
      </c>
      <c r="E13138" s="1" t="str">
        <f>TEXT(hourlySteps_merged[[#This Row],[ActivityDate]],"dddd")</f>
        <v>Thursday</v>
      </c>
      <c r="F13138" s="6" t="s">
        <v>785</v>
      </c>
      <c r="G13138" s="6" t="str">
        <f>TEXT(hourlySteps_merged[[#This Row],[ActivityTime2]],"hh:mm:ss")</f>
        <v>16:00:00</v>
      </c>
      <c r="H13138">
        <v>30</v>
      </c>
      <c r="I13138">
        <v>19</v>
      </c>
      <c r="J13138">
        <v>0.31666699999999998</v>
      </c>
      <c r="K13138">
        <v>157</v>
      </c>
      <c r="L13138" s="1"/>
      <c r="M13138" s="4"/>
    </row>
    <row r="13139" spans="1:13" x14ac:dyDescent="0.25">
      <c r="A13139">
        <v>5553957443</v>
      </c>
      <c r="B13139" t="s">
        <v>545</v>
      </c>
      <c r="C13139" s="1">
        <v>42488</v>
      </c>
      <c r="D13139" s="8">
        <f>WEEKDAY(hourlySteps_merged[[#This Row],[ActivityDate]],1)</f>
        <v>5</v>
      </c>
      <c r="E13139" s="1" t="str">
        <f>TEXT(hourlySteps_merged[[#This Row],[ActivityDate]],"dddd")</f>
        <v>Thursday</v>
      </c>
      <c r="F13139" s="6" t="s">
        <v>786</v>
      </c>
      <c r="G13139" s="6" t="str">
        <f>TEXT(hourlySteps_merged[[#This Row],[ActivityTime2]],"hh:mm:ss")</f>
        <v>17:00:00</v>
      </c>
      <c r="H13139">
        <v>0</v>
      </c>
      <c r="I13139">
        <v>26</v>
      </c>
      <c r="J13139">
        <v>0.43333300000000002</v>
      </c>
      <c r="K13139">
        <v>159</v>
      </c>
      <c r="L13139" s="1"/>
      <c r="M13139" s="4"/>
    </row>
    <row r="13140" spans="1:13" x14ac:dyDescent="0.25">
      <c r="A13140">
        <v>5553957443</v>
      </c>
      <c r="B13140" t="s">
        <v>36</v>
      </c>
      <c r="C13140" s="1">
        <v>42488</v>
      </c>
      <c r="D13140" s="8">
        <f>WEEKDAY(hourlySteps_merged[[#This Row],[ActivityDate]],1)</f>
        <v>5</v>
      </c>
      <c r="E13140" s="1" t="str">
        <f>TEXT(hourlySteps_merged[[#This Row],[ActivityDate]],"dddd")</f>
        <v>Thursday</v>
      </c>
      <c r="F13140" s="6" t="s">
        <v>787</v>
      </c>
      <c r="G13140" s="6" t="str">
        <f>TEXT(hourlySteps_merged[[#This Row],[ActivityTime2]],"hh:mm:ss")</f>
        <v>18:00:00</v>
      </c>
      <c r="H13140">
        <v>24</v>
      </c>
      <c r="I13140">
        <v>65</v>
      </c>
      <c r="J13140">
        <v>1.0833330000000001</v>
      </c>
      <c r="K13140">
        <v>235</v>
      </c>
      <c r="L13140" s="1"/>
      <c r="M13140" s="4"/>
    </row>
    <row r="13141" spans="1:13" x14ac:dyDescent="0.25">
      <c r="A13141">
        <v>5553957443</v>
      </c>
      <c r="B13141" t="s">
        <v>546</v>
      </c>
      <c r="C13141" s="1">
        <v>42488</v>
      </c>
      <c r="D13141" s="8">
        <f>WEEKDAY(hourlySteps_merged[[#This Row],[ActivityDate]],1)</f>
        <v>5</v>
      </c>
      <c r="E13141" s="1" t="str">
        <f>TEXT(hourlySteps_merged[[#This Row],[ActivityDate]],"dddd")</f>
        <v>Thursday</v>
      </c>
      <c r="F13141" s="6" t="s">
        <v>788</v>
      </c>
      <c r="G13141" s="6" t="str">
        <f>TEXT(hourlySteps_merged[[#This Row],[ActivityTime2]],"hh:mm:ss")</f>
        <v>19:00:00</v>
      </c>
      <c r="H13141">
        <v>8</v>
      </c>
      <c r="I13141">
        <v>62</v>
      </c>
      <c r="J13141">
        <v>1.0333330000000001</v>
      </c>
      <c r="K13141">
        <v>235</v>
      </c>
      <c r="L13141" s="1"/>
      <c r="M13141" s="4"/>
    </row>
    <row r="13142" spans="1:13" x14ac:dyDescent="0.25">
      <c r="A13142">
        <v>5553957443</v>
      </c>
      <c r="B13142" t="s">
        <v>547</v>
      </c>
      <c r="C13142" s="1">
        <v>42488</v>
      </c>
      <c r="D13142" s="8">
        <f>WEEKDAY(hourlySteps_merged[[#This Row],[ActivityDate]],1)</f>
        <v>5</v>
      </c>
      <c r="E13142" s="1" t="str">
        <f>TEXT(hourlySteps_merged[[#This Row],[ActivityDate]],"dddd")</f>
        <v>Thursday</v>
      </c>
      <c r="F13142" s="6" t="s">
        <v>789</v>
      </c>
      <c r="G13142" s="6" t="str">
        <f>TEXT(hourlySteps_merged[[#This Row],[ActivityTime2]],"hh:mm:ss")</f>
        <v>20:00:00</v>
      </c>
      <c r="H13142">
        <v>12</v>
      </c>
      <c r="I13142">
        <v>13</v>
      </c>
      <c r="J13142">
        <v>0.216667</v>
      </c>
      <c r="K13142">
        <v>111</v>
      </c>
      <c r="L13142" s="1"/>
      <c r="M13142" s="4"/>
    </row>
    <row r="13143" spans="1:13" x14ac:dyDescent="0.25">
      <c r="A13143">
        <v>5553957443</v>
      </c>
      <c r="B13143" t="s">
        <v>548</v>
      </c>
      <c r="C13143" s="1">
        <v>42488</v>
      </c>
      <c r="D13143" s="8">
        <f>WEEKDAY(hourlySteps_merged[[#This Row],[ActivityDate]],1)</f>
        <v>5</v>
      </c>
      <c r="E13143" s="1" t="str">
        <f>TEXT(hourlySteps_merged[[#This Row],[ActivityDate]],"dddd")</f>
        <v>Thursday</v>
      </c>
      <c r="F13143" s="6" t="s">
        <v>790</v>
      </c>
      <c r="G13143" s="6" t="str">
        <f>TEXT(hourlySteps_merged[[#This Row],[ActivityTime2]],"hh:mm:ss")</f>
        <v>21:00:00</v>
      </c>
      <c r="H13143">
        <v>5</v>
      </c>
      <c r="I13143">
        <v>19</v>
      </c>
      <c r="J13143">
        <v>0.31666699999999998</v>
      </c>
      <c r="K13143">
        <v>134</v>
      </c>
      <c r="L13143" s="1"/>
      <c r="M13143" s="4"/>
    </row>
    <row r="13144" spans="1:13" x14ac:dyDescent="0.25">
      <c r="A13144">
        <v>5553957443</v>
      </c>
      <c r="B13144" t="s">
        <v>549</v>
      </c>
      <c r="C13144" s="1">
        <v>42488</v>
      </c>
      <c r="D13144" s="8">
        <f>WEEKDAY(hourlySteps_merged[[#This Row],[ActivityDate]],1)</f>
        <v>5</v>
      </c>
      <c r="E13144" s="1" t="str">
        <f>TEXT(hourlySteps_merged[[#This Row],[ActivityDate]],"dddd")</f>
        <v>Thursday</v>
      </c>
      <c r="F13144" s="6" t="s">
        <v>791</v>
      </c>
      <c r="G13144" s="6" t="str">
        <f>TEXT(hourlySteps_merged[[#This Row],[ActivityTime2]],"hh:mm:ss")</f>
        <v>22:00:00</v>
      </c>
      <c r="H13144">
        <v>0</v>
      </c>
      <c r="I13144">
        <v>6</v>
      </c>
      <c r="J13144">
        <v>0.1</v>
      </c>
      <c r="K13144">
        <v>95</v>
      </c>
      <c r="L13144" s="1"/>
      <c r="M13144" s="4"/>
    </row>
    <row r="13145" spans="1:13" x14ac:dyDescent="0.25">
      <c r="A13145">
        <v>5553957443</v>
      </c>
      <c r="B13145" t="s">
        <v>550</v>
      </c>
      <c r="C13145" s="1">
        <v>42488</v>
      </c>
      <c r="D13145" s="8">
        <f>WEEKDAY(hourlySteps_merged[[#This Row],[ActivityDate]],1)</f>
        <v>5</v>
      </c>
      <c r="E13145" s="1" t="str">
        <f>TEXT(hourlySteps_merged[[#This Row],[ActivityDate]],"dddd")</f>
        <v>Thursday</v>
      </c>
      <c r="F13145" s="6" t="s">
        <v>792</v>
      </c>
      <c r="G13145" s="6" t="str">
        <f>TEXT(hourlySteps_merged[[#This Row],[ActivityTime2]],"hh:mm:ss")</f>
        <v>23:00:00</v>
      </c>
      <c r="H13145">
        <v>201</v>
      </c>
      <c r="I13145">
        <v>0</v>
      </c>
      <c r="J13145">
        <v>0</v>
      </c>
      <c r="K13145">
        <v>73</v>
      </c>
      <c r="L13145" s="1"/>
      <c r="M13145" s="4"/>
    </row>
    <row r="13146" spans="1:13" x14ac:dyDescent="0.25">
      <c r="A13146">
        <v>5553957443</v>
      </c>
      <c r="B13146" t="s">
        <v>551</v>
      </c>
      <c r="C13146" s="1">
        <v>42489</v>
      </c>
      <c r="D13146" s="8">
        <f>WEEKDAY(hourlySteps_merged[[#This Row],[ActivityDate]],1)</f>
        <v>6</v>
      </c>
      <c r="E13146" s="1" t="str">
        <f>TEXT(hourlySteps_merged[[#This Row],[ActivityDate]],"dddd")</f>
        <v>Friday</v>
      </c>
      <c r="F13146" s="6" t="s">
        <v>769</v>
      </c>
      <c r="G13146" s="6" t="str">
        <f>TEXT(hourlySteps_merged[[#This Row],[ActivityTime2]],"hh:mm:ss")</f>
        <v>00:00:00</v>
      </c>
      <c r="H13146">
        <v>1528</v>
      </c>
      <c r="I13146">
        <v>9</v>
      </c>
      <c r="J13146">
        <v>0.15</v>
      </c>
      <c r="K13146">
        <v>65</v>
      </c>
      <c r="L13146" s="1"/>
      <c r="M13146" s="4"/>
    </row>
    <row r="13147" spans="1:13" x14ac:dyDescent="0.25">
      <c r="A13147">
        <v>5553957443</v>
      </c>
      <c r="B13147" t="s">
        <v>552</v>
      </c>
      <c r="C13147" s="1">
        <v>42489</v>
      </c>
      <c r="D13147" s="8">
        <f>WEEKDAY(hourlySteps_merged[[#This Row],[ActivityDate]],1)</f>
        <v>6</v>
      </c>
      <c r="E13147" s="1" t="str">
        <f>TEXT(hourlySteps_merged[[#This Row],[ActivityDate]],"dddd")</f>
        <v>Friday</v>
      </c>
      <c r="F13147" s="6" t="s">
        <v>770</v>
      </c>
      <c r="G13147" s="6" t="str">
        <f>TEXT(hourlySteps_merged[[#This Row],[ActivityTime2]],"hh:mm:ss")</f>
        <v>01:00:00</v>
      </c>
      <c r="H13147">
        <v>833</v>
      </c>
      <c r="I13147">
        <v>0</v>
      </c>
      <c r="J13147">
        <v>0</v>
      </c>
      <c r="K13147">
        <v>49</v>
      </c>
      <c r="L13147" s="1"/>
      <c r="M13147" s="4"/>
    </row>
    <row r="13148" spans="1:13" x14ac:dyDescent="0.25">
      <c r="A13148">
        <v>5553957443</v>
      </c>
      <c r="B13148" t="s">
        <v>553</v>
      </c>
      <c r="C13148" s="1">
        <v>42489</v>
      </c>
      <c r="D13148" s="8">
        <f>WEEKDAY(hourlySteps_merged[[#This Row],[ActivityDate]],1)</f>
        <v>6</v>
      </c>
      <c r="E13148" s="1" t="str">
        <f>TEXT(hourlySteps_merged[[#This Row],[ActivityDate]],"dddd")</f>
        <v>Friday</v>
      </c>
      <c r="F13148" s="6" t="s">
        <v>771</v>
      </c>
      <c r="G13148" s="6" t="str">
        <f>TEXT(hourlySteps_merged[[#This Row],[ActivityTime2]],"hh:mm:ss")</f>
        <v>02:00:00</v>
      </c>
      <c r="H13148">
        <v>0</v>
      </c>
      <c r="I13148">
        <v>4</v>
      </c>
      <c r="J13148">
        <v>6.6667000000000004E-2</v>
      </c>
      <c r="K13148">
        <v>54</v>
      </c>
      <c r="L13148" s="1"/>
      <c r="M13148" s="4"/>
    </row>
    <row r="13149" spans="1:13" x14ac:dyDescent="0.25">
      <c r="A13149">
        <v>5553957443</v>
      </c>
      <c r="B13149" t="s">
        <v>554</v>
      </c>
      <c r="C13149" s="1">
        <v>42489</v>
      </c>
      <c r="D13149" s="8">
        <f>WEEKDAY(hourlySteps_merged[[#This Row],[ActivityDate]],1)</f>
        <v>6</v>
      </c>
      <c r="E13149" s="1" t="str">
        <f>TEXT(hourlySteps_merged[[#This Row],[ActivityDate]],"dddd")</f>
        <v>Friday</v>
      </c>
      <c r="F13149" s="6" t="s">
        <v>772</v>
      </c>
      <c r="G13149" s="6" t="str">
        <f>TEXT(hourlySteps_merged[[#This Row],[ActivityTime2]],"hh:mm:ss")</f>
        <v>03:00:00</v>
      </c>
      <c r="H13149">
        <v>106</v>
      </c>
      <c r="I13149">
        <v>0</v>
      </c>
      <c r="J13149">
        <v>0</v>
      </c>
      <c r="K13149">
        <v>47</v>
      </c>
      <c r="L13149" s="1"/>
      <c r="M13149" s="4"/>
    </row>
    <row r="13150" spans="1:13" x14ac:dyDescent="0.25">
      <c r="A13150">
        <v>5553957443</v>
      </c>
      <c r="B13150" t="s">
        <v>555</v>
      </c>
      <c r="C13150" s="1">
        <v>42489</v>
      </c>
      <c r="D13150" s="8">
        <f>WEEKDAY(hourlySteps_merged[[#This Row],[ActivityDate]],1)</f>
        <v>6</v>
      </c>
      <c r="E13150" s="1" t="str">
        <f>TEXT(hourlySteps_merged[[#This Row],[ActivityDate]],"dddd")</f>
        <v>Friday</v>
      </c>
      <c r="F13150" s="6" t="s">
        <v>773</v>
      </c>
      <c r="G13150" s="6" t="str">
        <f>TEXT(hourlySteps_merged[[#This Row],[ActivityTime2]],"hh:mm:ss")</f>
        <v>04:00:00</v>
      </c>
      <c r="H13150">
        <v>204</v>
      </c>
      <c r="I13150">
        <v>0</v>
      </c>
      <c r="J13150">
        <v>0</v>
      </c>
      <c r="K13150">
        <v>47</v>
      </c>
      <c r="L13150" s="1"/>
      <c r="M13150" s="4"/>
    </row>
    <row r="13151" spans="1:13" x14ac:dyDescent="0.25">
      <c r="A13151">
        <v>5553957443</v>
      </c>
      <c r="B13151" t="s">
        <v>556</v>
      </c>
      <c r="C13151" s="1">
        <v>42489</v>
      </c>
      <c r="D13151" s="8">
        <f>WEEKDAY(hourlySteps_merged[[#This Row],[ActivityDate]],1)</f>
        <v>6</v>
      </c>
      <c r="E13151" s="1" t="str">
        <f>TEXT(hourlySteps_merged[[#This Row],[ActivityDate]],"dddd")</f>
        <v>Friday</v>
      </c>
      <c r="F13151" s="6" t="s">
        <v>774</v>
      </c>
      <c r="G13151" s="6" t="str">
        <f>TEXT(hourlySteps_merged[[#This Row],[ActivityTime2]],"hh:mm:ss")</f>
        <v>05:00:00</v>
      </c>
      <c r="H13151">
        <v>70</v>
      </c>
      <c r="I13151">
        <v>0</v>
      </c>
      <c r="J13151">
        <v>0</v>
      </c>
      <c r="K13151">
        <v>48</v>
      </c>
      <c r="L13151" s="1"/>
      <c r="M13151" s="4"/>
    </row>
    <row r="13152" spans="1:13" x14ac:dyDescent="0.25">
      <c r="A13152">
        <v>5553957443</v>
      </c>
      <c r="B13152" t="s">
        <v>557</v>
      </c>
      <c r="C13152" s="1">
        <v>42489</v>
      </c>
      <c r="D13152" s="8">
        <f>WEEKDAY(hourlySteps_merged[[#This Row],[ActivityDate]],1)</f>
        <v>6</v>
      </c>
      <c r="E13152" s="1" t="str">
        <f>TEXT(hourlySteps_merged[[#This Row],[ActivityDate]],"dddd")</f>
        <v>Friday</v>
      </c>
      <c r="F13152" s="6" t="s">
        <v>775</v>
      </c>
      <c r="G13152" s="6" t="str">
        <f>TEXT(hourlySteps_merged[[#This Row],[ActivityTime2]],"hh:mm:ss")</f>
        <v>06:00:00</v>
      </c>
      <c r="H13152">
        <v>612</v>
      </c>
      <c r="I13152">
        <v>0</v>
      </c>
      <c r="J13152">
        <v>0</v>
      </c>
      <c r="K13152">
        <v>47</v>
      </c>
      <c r="L13152" s="1"/>
      <c r="M13152" s="4"/>
    </row>
    <row r="13153" spans="1:13" x14ac:dyDescent="0.25">
      <c r="A13153">
        <v>5553957443</v>
      </c>
      <c r="B13153" t="s">
        <v>558</v>
      </c>
      <c r="C13153" s="1">
        <v>42489</v>
      </c>
      <c r="D13153" s="8">
        <f>WEEKDAY(hourlySteps_merged[[#This Row],[ActivityDate]],1)</f>
        <v>6</v>
      </c>
      <c r="E13153" s="1" t="str">
        <f>TEXT(hourlySteps_merged[[#This Row],[ActivityDate]],"dddd")</f>
        <v>Friday</v>
      </c>
      <c r="F13153" s="6" t="s">
        <v>776</v>
      </c>
      <c r="G13153" s="6" t="str">
        <f>TEXT(hourlySteps_merged[[#This Row],[ActivityTime2]],"hh:mm:ss")</f>
        <v>07:00:00</v>
      </c>
      <c r="H13153">
        <v>68</v>
      </c>
      <c r="I13153">
        <v>3</v>
      </c>
      <c r="J13153">
        <v>0.05</v>
      </c>
      <c r="K13153">
        <v>52</v>
      </c>
      <c r="L13153" s="1"/>
      <c r="M13153" s="4"/>
    </row>
    <row r="13154" spans="1:13" x14ac:dyDescent="0.25">
      <c r="A13154">
        <v>5553957443</v>
      </c>
      <c r="B13154" t="s">
        <v>559</v>
      </c>
      <c r="C13154" s="1">
        <v>42489</v>
      </c>
      <c r="D13154" s="8">
        <f>WEEKDAY(hourlySteps_merged[[#This Row],[ActivityDate]],1)</f>
        <v>6</v>
      </c>
      <c r="E13154" s="1" t="str">
        <f>TEXT(hourlySteps_merged[[#This Row],[ActivityDate]],"dddd")</f>
        <v>Friday</v>
      </c>
      <c r="F13154" s="6" t="s">
        <v>777</v>
      </c>
      <c r="G13154" s="6" t="str">
        <f>TEXT(hourlySteps_merged[[#This Row],[ActivityTime2]],"hh:mm:ss")</f>
        <v>08:00:00</v>
      </c>
      <c r="H13154">
        <v>0</v>
      </c>
      <c r="I13154">
        <v>13</v>
      </c>
      <c r="J13154">
        <v>0.216667</v>
      </c>
      <c r="K13154">
        <v>67</v>
      </c>
      <c r="L13154" s="1"/>
      <c r="M13154" s="4"/>
    </row>
    <row r="13155" spans="1:13" x14ac:dyDescent="0.25">
      <c r="A13155">
        <v>5553957443</v>
      </c>
      <c r="B13155" t="s">
        <v>560</v>
      </c>
      <c r="C13155" s="1">
        <v>42489</v>
      </c>
      <c r="D13155" s="8">
        <f>WEEKDAY(hourlySteps_merged[[#This Row],[ActivityDate]],1)</f>
        <v>6</v>
      </c>
      <c r="E13155" s="1" t="str">
        <f>TEXT(hourlySteps_merged[[#This Row],[ActivityDate]],"dddd")</f>
        <v>Friday</v>
      </c>
      <c r="F13155" s="6" t="s">
        <v>778</v>
      </c>
      <c r="G13155" s="6" t="str">
        <f>TEXT(hourlySteps_merged[[#This Row],[ActivityTime2]],"hh:mm:ss")</f>
        <v>09:00:00</v>
      </c>
      <c r="H13155">
        <v>25</v>
      </c>
      <c r="I13155">
        <v>33</v>
      </c>
      <c r="J13155">
        <v>0.55000000000000004</v>
      </c>
      <c r="K13155">
        <v>142</v>
      </c>
      <c r="L13155" s="1"/>
      <c r="M13155" s="4"/>
    </row>
    <row r="13156" spans="1:13" x14ac:dyDescent="0.25">
      <c r="A13156">
        <v>5553957443</v>
      </c>
      <c r="B13156" t="s">
        <v>561</v>
      </c>
      <c r="C13156" s="1">
        <v>42489</v>
      </c>
      <c r="D13156" s="8">
        <f>WEEKDAY(hourlySteps_merged[[#This Row],[ActivityDate]],1)</f>
        <v>6</v>
      </c>
      <c r="E13156" s="1" t="str">
        <f>TEXT(hourlySteps_merged[[#This Row],[ActivityDate]],"dddd")</f>
        <v>Friday</v>
      </c>
      <c r="F13156" s="6" t="s">
        <v>779</v>
      </c>
      <c r="G13156" s="6" t="str">
        <f>TEXT(hourlySteps_merged[[#This Row],[ActivityTime2]],"hh:mm:ss")</f>
        <v>10:00:00</v>
      </c>
      <c r="H13156">
        <v>1613</v>
      </c>
      <c r="I13156">
        <v>4</v>
      </c>
      <c r="J13156">
        <v>6.6667000000000004E-2</v>
      </c>
      <c r="K13156">
        <v>60</v>
      </c>
      <c r="L13156" s="1"/>
      <c r="M13156" s="4"/>
    </row>
    <row r="13157" spans="1:13" x14ac:dyDescent="0.25">
      <c r="A13157">
        <v>5553957443</v>
      </c>
      <c r="B13157" t="s">
        <v>562</v>
      </c>
      <c r="C13157" s="1">
        <v>42489</v>
      </c>
      <c r="D13157" s="8">
        <f>WEEKDAY(hourlySteps_merged[[#This Row],[ActivityDate]],1)</f>
        <v>6</v>
      </c>
      <c r="E13157" s="1" t="str">
        <f>TEXT(hourlySteps_merged[[#This Row],[ActivityDate]],"dddd")</f>
        <v>Friday</v>
      </c>
      <c r="F13157" s="6" t="s">
        <v>780</v>
      </c>
      <c r="G13157" s="6" t="str">
        <f>TEXT(hourlySteps_merged[[#This Row],[ActivityTime2]],"hh:mm:ss")</f>
        <v>11:00:00</v>
      </c>
      <c r="H13157">
        <v>2518</v>
      </c>
      <c r="I13157">
        <v>4</v>
      </c>
      <c r="J13157">
        <v>6.6667000000000004E-2</v>
      </c>
      <c r="K13157">
        <v>60</v>
      </c>
      <c r="L13157" s="1"/>
      <c r="M13157" s="4"/>
    </row>
    <row r="13158" spans="1:13" x14ac:dyDescent="0.25">
      <c r="A13158">
        <v>5553957443</v>
      </c>
      <c r="B13158" t="s">
        <v>563</v>
      </c>
      <c r="C13158" s="1">
        <v>42489</v>
      </c>
      <c r="D13158" s="8">
        <f>WEEKDAY(hourlySteps_merged[[#This Row],[ActivityDate]],1)</f>
        <v>6</v>
      </c>
      <c r="E13158" s="1" t="str">
        <f>TEXT(hourlySteps_merged[[#This Row],[ActivityDate]],"dddd")</f>
        <v>Friday</v>
      </c>
      <c r="F13158" s="6" t="s">
        <v>781</v>
      </c>
      <c r="G13158" s="6" t="str">
        <f>TEXT(hourlySteps_merged[[#This Row],[ActivityTime2]],"hh:mm:ss")</f>
        <v>12:00:00</v>
      </c>
      <c r="H13158">
        <v>797</v>
      </c>
      <c r="I13158">
        <v>6</v>
      </c>
      <c r="J13158">
        <v>0.1</v>
      </c>
      <c r="K13158">
        <v>65</v>
      </c>
      <c r="L13158" s="1"/>
      <c r="M13158" s="4"/>
    </row>
    <row r="13159" spans="1:13" x14ac:dyDescent="0.25">
      <c r="A13159">
        <v>5553957443</v>
      </c>
      <c r="B13159" t="s">
        <v>564</v>
      </c>
      <c r="C13159" s="1">
        <v>42489</v>
      </c>
      <c r="D13159" s="8">
        <f>WEEKDAY(hourlySteps_merged[[#This Row],[ActivityDate]],1)</f>
        <v>6</v>
      </c>
      <c r="E13159" s="1" t="str">
        <f>TEXT(hourlySteps_merged[[#This Row],[ActivityDate]],"dddd")</f>
        <v>Friday</v>
      </c>
      <c r="F13159" s="6" t="s">
        <v>782</v>
      </c>
      <c r="G13159" s="6" t="str">
        <f>TEXT(hourlySteps_merged[[#This Row],[ActivityTime2]],"hh:mm:ss")</f>
        <v>13:00:00</v>
      </c>
      <c r="H13159">
        <v>1502</v>
      </c>
      <c r="I13159">
        <v>6</v>
      </c>
      <c r="J13159">
        <v>0.1</v>
      </c>
      <c r="K13159">
        <v>62</v>
      </c>
      <c r="L13159" s="1"/>
      <c r="M13159" s="4"/>
    </row>
    <row r="13160" spans="1:13" x14ac:dyDescent="0.25">
      <c r="A13160">
        <v>5553957443</v>
      </c>
      <c r="B13160" t="s">
        <v>565</v>
      </c>
      <c r="C13160" s="1">
        <v>42489</v>
      </c>
      <c r="D13160" s="8">
        <f>WEEKDAY(hourlySteps_merged[[#This Row],[ActivityDate]],1)</f>
        <v>6</v>
      </c>
      <c r="E13160" s="1" t="str">
        <f>TEXT(hourlySteps_merged[[#This Row],[ActivityDate]],"dddd")</f>
        <v>Friday</v>
      </c>
      <c r="F13160" s="6" t="s">
        <v>783</v>
      </c>
      <c r="G13160" s="6" t="str">
        <f>TEXT(hourlySteps_merged[[#This Row],[ActivityTime2]],"hh:mm:ss")</f>
        <v>14:00:00</v>
      </c>
      <c r="H13160">
        <v>1362</v>
      </c>
      <c r="I13160">
        <v>56</v>
      </c>
      <c r="J13160">
        <v>0.93333299999999997</v>
      </c>
      <c r="K13160">
        <v>136</v>
      </c>
      <c r="L13160" s="1"/>
      <c r="M13160" s="4"/>
    </row>
    <row r="13161" spans="1:13" x14ac:dyDescent="0.25">
      <c r="A13161">
        <v>5553957443</v>
      </c>
      <c r="B13161" t="s">
        <v>566</v>
      </c>
      <c r="C13161" s="1">
        <v>42489</v>
      </c>
      <c r="D13161" s="8">
        <f>WEEKDAY(hourlySteps_merged[[#This Row],[ActivityDate]],1)</f>
        <v>6</v>
      </c>
      <c r="E13161" s="1" t="str">
        <f>TEXT(hourlySteps_merged[[#This Row],[ActivityDate]],"dddd")</f>
        <v>Friday</v>
      </c>
      <c r="F13161" s="6" t="s">
        <v>784</v>
      </c>
      <c r="G13161" s="6" t="str">
        <f>TEXT(hourlySteps_merged[[#This Row],[ActivityTime2]],"hh:mm:ss")</f>
        <v>15:00:00</v>
      </c>
      <c r="H13161">
        <v>84</v>
      </c>
      <c r="I13161">
        <v>23</v>
      </c>
      <c r="J13161">
        <v>0.38333299999999998</v>
      </c>
      <c r="K13161">
        <v>110</v>
      </c>
      <c r="L13161" s="1"/>
      <c r="M13161" s="4"/>
    </row>
    <row r="13162" spans="1:13" x14ac:dyDescent="0.25">
      <c r="A13162">
        <v>5553957443</v>
      </c>
      <c r="B13162" t="s">
        <v>567</v>
      </c>
      <c r="C13162" s="1">
        <v>42489</v>
      </c>
      <c r="D13162" s="8">
        <f>WEEKDAY(hourlySteps_merged[[#This Row],[ActivityDate]],1)</f>
        <v>6</v>
      </c>
      <c r="E13162" s="1" t="str">
        <f>TEXT(hourlySteps_merged[[#This Row],[ActivityDate]],"dddd")</f>
        <v>Friday</v>
      </c>
      <c r="F13162" s="6" t="s">
        <v>785</v>
      </c>
      <c r="G13162" s="6" t="str">
        <f>TEXT(hourlySteps_merged[[#This Row],[ActivityTime2]],"hh:mm:ss")</f>
        <v>16:00:00</v>
      </c>
      <c r="H13162">
        <v>986</v>
      </c>
      <c r="I13162">
        <v>10</v>
      </c>
      <c r="J13162">
        <v>0.16666700000000001</v>
      </c>
      <c r="K13162">
        <v>73</v>
      </c>
      <c r="L13162" s="1"/>
      <c r="M13162" s="4"/>
    </row>
    <row r="13163" spans="1:13" x14ac:dyDescent="0.25">
      <c r="A13163">
        <v>5553957443</v>
      </c>
      <c r="B13163" t="s">
        <v>568</v>
      </c>
      <c r="C13163" s="1">
        <v>42489</v>
      </c>
      <c r="D13163" s="8">
        <f>WEEKDAY(hourlySteps_merged[[#This Row],[ActivityDate]],1)</f>
        <v>6</v>
      </c>
      <c r="E13163" s="1" t="str">
        <f>TEXT(hourlySteps_merged[[#This Row],[ActivityDate]],"dddd")</f>
        <v>Friday</v>
      </c>
      <c r="F13163" s="6" t="s">
        <v>786</v>
      </c>
      <c r="G13163" s="6" t="str">
        <f>TEXT(hourlySteps_merged[[#This Row],[ActivityTime2]],"hh:mm:ss")</f>
        <v>17:00:00</v>
      </c>
      <c r="H13163">
        <v>263</v>
      </c>
      <c r="I13163">
        <v>9</v>
      </c>
      <c r="J13163">
        <v>0.15</v>
      </c>
      <c r="K13163">
        <v>75</v>
      </c>
      <c r="L13163" s="1"/>
      <c r="M13163" s="4"/>
    </row>
    <row r="13164" spans="1:13" x14ac:dyDescent="0.25">
      <c r="A13164">
        <v>5553957443</v>
      </c>
      <c r="B13164" t="s">
        <v>47</v>
      </c>
      <c r="C13164" s="1">
        <v>42489</v>
      </c>
      <c r="D13164" s="8">
        <f>WEEKDAY(hourlySteps_merged[[#This Row],[ActivityDate]],1)</f>
        <v>6</v>
      </c>
      <c r="E13164" s="1" t="str">
        <f>TEXT(hourlySteps_merged[[#This Row],[ActivityDate]],"dddd")</f>
        <v>Friday</v>
      </c>
      <c r="F13164" s="6" t="s">
        <v>787</v>
      </c>
      <c r="G13164" s="6" t="str">
        <f>TEXT(hourlySteps_merged[[#This Row],[ActivityTime2]],"hh:mm:ss")</f>
        <v>18:00:00</v>
      </c>
      <c r="H13164">
        <v>244</v>
      </c>
      <c r="I13164">
        <v>5</v>
      </c>
      <c r="J13164">
        <v>8.3333000000000004E-2</v>
      </c>
      <c r="K13164">
        <v>60</v>
      </c>
      <c r="L13164" s="1"/>
      <c r="M13164" s="4"/>
    </row>
    <row r="13165" spans="1:13" x14ac:dyDescent="0.25">
      <c r="A13165">
        <v>5553957443</v>
      </c>
      <c r="B13165" t="s">
        <v>569</v>
      </c>
      <c r="C13165" s="1">
        <v>42489</v>
      </c>
      <c r="D13165" s="8">
        <f>WEEKDAY(hourlySteps_merged[[#This Row],[ActivityDate]],1)</f>
        <v>6</v>
      </c>
      <c r="E13165" s="1" t="str">
        <f>TEXT(hourlySteps_merged[[#This Row],[ActivityDate]],"dddd")</f>
        <v>Friday</v>
      </c>
      <c r="F13165" s="6" t="s">
        <v>788</v>
      </c>
      <c r="G13165" s="6" t="str">
        <f>TEXT(hourlySteps_merged[[#This Row],[ActivityTime2]],"hh:mm:ss")</f>
        <v>19:00:00</v>
      </c>
      <c r="H13165">
        <v>0</v>
      </c>
      <c r="I13165">
        <v>11</v>
      </c>
      <c r="J13165">
        <v>0.183333</v>
      </c>
      <c r="K13165">
        <v>71</v>
      </c>
      <c r="L13165" s="1"/>
      <c r="M13165" s="4"/>
    </row>
    <row r="13166" spans="1:13" x14ac:dyDescent="0.25">
      <c r="A13166">
        <v>5553957443</v>
      </c>
      <c r="B13166" t="s">
        <v>570</v>
      </c>
      <c r="C13166" s="1">
        <v>42489</v>
      </c>
      <c r="D13166" s="8">
        <f>WEEKDAY(hourlySteps_merged[[#This Row],[ActivityDate]],1)</f>
        <v>6</v>
      </c>
      <c r="E13166" s="1" t="str">
        <f>TEXT(hourlySteps_merged[[#This Row],[ActivityDate]],"dddd")</f>
        <v>Friday</v>
      </c>
      <c r="F13166" s="6" t="s">
        <v>789</v>
      </c>
      <c r="G13166" s="6" t="str">
        <f>TEXT(hourlySteps_merged[[#This Row],[ActivityTime2]],"hh:mm:ss")</f>
        <v>20:00:00</v>
      </c>
      <c r="H13166">
        <v>10</v>
      </c>
      <c r="I13166">
        <v>16</v>
      </c>
      <c r="J13166">
        <v>0.26666699999999999</v>
      </c>
      <c r="K13166">
        <v>80</v>
      </c>
      <c r="L13166" s="1"/>
      <c r="M13166" s="4"/>
    </row>
    <row r="13167" spans="1:13" x14ac:dyDescent="0.25">
      <c r="A13167">
        <v>5553957443</v>
      </c>
      <c r="B13167" t="s">
        <v>571</v>
      </c>
      <c r="C13167" s="1">
        <v>42489</v>
      </c>
      <c r="D13167" s="8">
        <f>WEEKDAY(hourlySteps_merged[[#This Row],[ActivityDate]],1)</f>
        <v>6</v>
      </c>
      <c r="E13167" s="1" t="str">
        <f>TEXT(hourlySteps_merged[[#This Row],[ActivityDate]],"dddd")</f>
        <v>Friday</v>
      </c>
      <c r="F13167" s="6" t="s">
        <v>790</v>
      </c>
      <c r="G13167" s="6" t="str">
        <f>TEXT(hourlySteps_merged[[#This Row],[ActivityTime2]],"hh:mm:ss")</f>
        <v>21:00:00</v>
      </c>
      <c r="H13167">
        <v>0</v>
      </c>
      <c r="I13167">
        <v>20</v>
      </c>
      <c r="J13167">
        <v>0.33333299999999999</v>
      </c>
      <c r="K13167">
        <v>118</v>
      </c>
      <c r="L13167" s="1"/>
      <c r="M13167" s="4"/>
    </row>
    <row r="13168" spans="1:13" x14ac:dyDescent="0.25">
      <c r="A13168">
        <v>5553957443</v>
      </c>
      <c r="B13168" t="s">
        <v>572</v>
      </c>
      <c r="C13168" s="1">
        <v>42489</v>
      </c>
      <c r="D13168" s="8">
        <f>WEEKDAY(hourlySteps_merged[[#This Row],[ActivityDate]],1)</f>
        <v>6</v>
      </c>
      <c r="E13168" s="1" t="str">
        <f>TEXT(hourlySteps_merged[[#This Row],[ActivityDate]],"dddd")</f>
        <v>Friday</v>
      </c>
      <c r="F13168" s="6" t="s">
        <v>791</v>
      </c>
      <c r="G13168" s="6" t="str">
        <f>TEXT(hourlySteps_merged[[#This Row],[ActivityTime2]],"hh:mm:ss")</f>
        <v>22:00:00</v>
      </c>
      <c r="H13168">
        <v>0</v>
      </c>
      <c r="I13168">
        <v>27</v>
      </c>
      <c r="J13168">
        <v>0.45</v>
      </c>
      <c r="K13168">
        <v>111</v>
      </c>
      <c r="L13168" s="1"/>
      <c r="M13168" s="4"/>
    </row>
    <row r="13169" spans="1:13" x14ac:dyDescent="0.25">
      <c r="A13169">
        <v>5553957443</v>
      </c>
      <c r="B13169" t="s">
        <v>573</v>
      </c>
      <c r="C13169" s="1">
        <v>42489</v>
      </c>
      <c r="D13169" s="8">
        <f>WEEKDAY(hourlySteps_merged[[#This Row],[ActivityDate]],1)</f>
        <v>6</v>
      </c>
      <c r="E13169" s="1" t="str">
        <f>TEXT(hourlySteps_merged[[#This Row],[ActivityDate]],"dddd")</f>
        <v>Friday</v>
      </c>
      <c r="F13169" s="6" t="s">
        <v>792</v>
      </c>
      <c r="G13169" s="6" t="str">
        <f>TEXT(hourlySteps_merged[[#This Row],[ActivityTime2]],"hh:mm:ss")</f>
        <v>23:00:00</v>
      </c>
      <c r="H13169">
        <v>0</v>
      </c>
      <c r="I13169">
        <v>56</v>
      </c>
      <c r="J13169">
        <v>0.93333299999999997</v>
      </c>
      <c r="K13169">
        <v>140</v>
      </c>
      <c r="L13169" s="1"/>
      <c r="M13169" s="4"/>
    </row>
    <row r="13170" spans="1:13" x14ac:dyDescent="0.25">
      <c r="A13170">
        <v>5553957443</v>
      </c>
      <c r="B13170" t="s">
        <v>574</v>
      </c>
      <c r="C13170" s="1">
        <v>42489</v>
      </c>
      <c r="D13170" s="8">
        <f>WEEKDAY(hourlySteps_merged[[#This Row],[ActivityDate]],1)</f>
        <v>6</v>
      </c>
      <c r="E13170" s="1" t="str">
        <f>TEXT(hourlySteps_merged[[#This Row],[ActivityDate]],"dddd")</f>
        <v>Friday</v>
      </c>
      <c r="F13170" s="6" t="s">
        <v>769</v>
      </c>
      <c r="G13170" s="6" t="str">
        <f>TEXT(hourlySteps_merged[[#This Row],[ActivityTime2]],"hh:mm:ss")</f>
        <v>00:00:00</v>
      </c>
      <c r="H13170">
        <v>66</v>
      </c>
      <c r="I13170">
        <v>4</v>
      </c>
      <c r="J13170">
        <v>6.6667000000000004E-2</v>
      </c>
      <c r="K13170">
        <v>55</v>
      </c>
      <c r="L13170" s="1"/>
      <c r="M13170" s="4"/>
    </row>
    <row r="13171" spans="1:13" x14ac:dyDescent="0.25">
      <c r="A13171">
        <v>5553957443</v>
      </c>
      <c r="B13171" t="s">
        <v>575</v>
      </c>
      <c r="C13171" s="1">
        <v>42489</v>
      </c>
      <c r="D13171" s="8">
        <f>WEEKDAY(hourlySteps_merged[[#This Row],[ActivityDate]],1)</f>
        <v>6</v>
      </c>
      <c r="E13171" s="1" t="str">
        <f>TEXT(hourlySteps_merged[[#This Row],[ActivityDate]],"dddd")</f>
        <v>Friday</v>
      </c>
      <c r="F13171" s="6" t="s">
        <v>770</v>
      </c>
      <c r="G13171" s="6" t="str">
        <f>TEXT(hourlySteps_merged[[#This Row],[ActivityTime2]],"hh:mm:ss")</f>
        <v>01:00:00</v>
      </c>
      <c r="H13171">
        <v>0</v>
      </c>
      <c r="I13171">
        <v>1</v>
      </c>
      <c r="J13171">
        <v>1.6667000000000001E-2</v>
      </c>
      <c r="K13171">
        <v>51</v>
      </c>
      <c r="L13171" s="1"/>
      <c r="M13171" s="4"/>
    </row>
    <row r="13172" spans="1:13" x14ac:dyDescent="0.25">
      <c r="A13172">
        <v>5553957443</v>
      </c>
      <c r="B13172" t="s">
        <v>576</v>
      </c>
      <c r="C13172" s="1">
        <v>42489</v>
      </c>
      <c r="D13172" s="8">
        <f>WEEKDAY(hourlySteps_merged[[#This Row],[ActivityDate]],1)</f>
        <v>6</v>
      </c>
      <c r="E13172" s="1" t="str">
        <f>TEXT(hourlySteps_merged[[#This Row],[ActivityDate]],"dddd")</f>
        <v>Friday</v>
      </c>
      <c r="F13172" s="6" t="s">
        <v>771</v>
      </c>
      <c r="G13172" s="6" t="str">
        <f>TEXT(hourlySteps_merged[[#This Row],[ActivityTime2]],"hh:mm:ss")</f>
        <v>02:00:00</v>
      </c>
      <c r="H13172">
        <v>61</v>
      </c>
      <c r="I13172">
        <v>0</v>
      </c>
      <c r="J13172">
        <v>0</v>
      </c>
      <c r="K13172">
        <v>50</v>
      </c>
      <c r="L13172" s="1"/>
      <c r="M13172" s="4"/>
    </row>
    <row r="13173" spans="1:13" x14ac:dyDescent="0.25">
      <c r="A13173">
        <v>5553957443</v>
      </c>
      <c r="B13173" t="s">
        <v>577</v>
      </c>
      <c r="C13173" s="1">
        <v>42489</v>
      </c>
      <c r="D13173" s="8">
        <f>WEEKDAY(hourlySteps_merged[[#This Row],[ActivityDate]],1)</f>
        <v>6</v>
      </c>
      <c r="E13173" s="1" t="str">
        <f>TEXT(hourlySteps_merged[[#This Row],[ActivityDate]],"dddd")</f>
        <v>Friday</v>
      </c>
      <c r="F13173" s="6" t="s">
        <v>772</v>
      </c>
      <c r="G13173" s="6" t="str">
        <f>TEXT(hourlySteps_merged[[#This Row],[ActivityTime2]],"hh:mm:ss")</f>
        <v>03:00:00</v>
      </c>
      <c r="H13173">
        <v>61</v>
      </c>
      <c r="I13173">
        <v>0</v>
      </c>
      <c r="J13173">
        <v>0</v>
      </c>
      <c r="K13173">
        <v>50</v>
      </c>
      <c r="L13173" s="1"/>
      <c r="M13173" s="4"/>
    </row>
    <row r="13174" spans="1:13" x14ac:dyDescent="0.25">
      <c r="A13174">
        <v>5553957443</v>
      </c>
      <c r="B13174" t="s">
        <v>578</v>
      </c>
      <c r="C13174" s="1">
        <v>42489</v>
      </c>
      <c r="D13174" s="8">
        <f>WEEKDAY(hourlySteps_merged[[#This Row],[ActivityDate]],1)</f>
        <v>6</v>
      </c>
      <c r="E13174" s="1" t="str">
        <f>TEXT(hourlySteps_merged[[#This Row],[ActivityDate]],"dddd")</f>
        <v>Friday</v>
      </c>
      <c r="F13174" s="6" t="s">
        <v>773</v>
      </c>
      <c r="G13174" s="6" t="str">
        <f>TEXT(hourlySteps_merged[[#This Row],[ActivityTime2]],"hh:mm:ss")</f>
        <v>04:00:00</v>
      </c>
      <c r="H13174">
        <v>83</v>
      </c>
      <c r="I13174">
        <v>0</v>
      </c>
      <c r="J13174">
        <v>0</v>
      </c>
      <c r="K13174">
        <v>50</v>
      </c>
      <c r="L13174" s="1"/>
      <c r="M13174" s="4"/>
    </row>
    <row r="13175" spans="1:13" x14ac:dyDescent="0.25">
      <c r="A13175">
        <v>5553957443</v>
      </c>
      <c r="B13175" t="s">
        <v>579</v>
      </c>
      <c r="C13175" s="1">
        <v>42489</v>
      </c>
      <c r="D13175" s="8">
        <f>WEEKDAY(hourlySteps_merged[[#This Row],[ActivityDate]],1)</f>
        <v>6</v>
      </c>
      <c r="E13175" s="1" t="str">
        <f>TEXT(hourlySteps_merged[[#This Row],[ActivityDate]],"dddd")</f>
        <v>Friday</v>
      </c>
      <c r="F13175" s="6" t="s">
        <v>774</v>
      </c>
      <c r="G13175" s="6" t="str">
        <f>TEXT(hourlySteps_merged[[#This Row],[ActivityTime2]],"hh:mm:ss")</f>
        <v>05:00:00</v>
      </c>
      <c r="H13175">
        <v>23</v>
      </c>
      <c r="I13175">
        <v>0</v>
      </c>
      <c r="J13175">
        <v>0</v>
      </c>
      <c r="K13175">
        <v>50</v>
      </c>
      <c r="L13175" s="1"/>
      <c r="M13175" s="4"/>
    </row>
    <row r="13176" spans="1:13" x14ac:dyDescent="0.25">
      <c r="A13176">
        <v>5553957443</v>
      </c>
      <c r="B13176" t="s">
        <v>580</v>
      </c>
      <c r="C13176" s="1">
        <v>42489</v>
      </c>
      <c r="D13176" s="8">
        <f>WEEKDAY(hourlySteps_merged[[#This Row],[ActivityDate]],1)</f>
        <v>6</v>
      </c>
      <c r="E13176" s="1" t="str">
        <f>TEXT(hourlySteps_merged[[#This Row],[ActivityDate]],"dddd")</f>
        <v>Friday</v>
      </c>
      <c r="F13176" s="6" t="s">
        <v>775</v>
      </c>
      <c r="G13176" s="6" t="str">
        <f>TEXT(hourlySteps_merged[[#This Row],[ActivityTime2]],"hh:mm:ss")</f>
        <v>06:00:00</v>
      </c>
      <c r="H13176">
        <v>116</v>
      </c>
      <c r="I13176">
        <v>0</v>
      </c>
      <c r="J13176">
        <v>0</v>
      </c>
      <c r="K13176">
        <v>50</v>
      </c>
      <c r="L13176" s="1"/>
      <c r="M13176" s="4"/>
    </row>
    <row r="13177" spans="1:13" x14ac:dyDescent="0.25">
      <c r="A13177">
        <v>5553957443</v>
      </c>
      <c r="B13177" t="s">
        <v>581</v>
      </c>
      <c r="C13177" s="1">
        <v>42489</v>
      </c>
      <c r="D13177" s="8">
        <f>WEEKDAY(hourlySteps_merged[[#This Row],[ActivityDate]],1)</f>
        <v>6</v>
      </c>
      <c r="E13177" s="1" t="str">
        <f>TEXT(hourlySteps_merged[[#This Row],[ActivityDate]],"dddd")</f>
        <v>Friday</v>
      </c>
      <c r="F13177" s="6" t="s">
        <v>776</v>
      </c>
      <c r="G13177" s="6" t="str">
        <f>TEXT(hourlySteps_merged[[#This Row],[ActivityTime2]],"hh:mm:ss")</f>
        <v>07:00:00</v>
      </c>
      <c r="H13177">
        <v>118</v>
      </c>
      <c r="I13177">
        <v>5</v>
      </c>
      <c r="J13177">
        <v>8.3333000000000004E-2</v>
      </c>
      <c r="K13177">
        <v>57</v>
      </c>
      <c r="L13177" s="1"/>
      <c r="M13177" s="4"/>
    </row>
    <row r="13178" spans="1:13" x14ac:dyDescent="0.25">
      <c r="A13178">
        <v>5553957443</v>
      </c>
      <c r="B13178" t="s">
        <v>582</v>
      </c>
      <c r="C13178" s="1">
        <v>42489</v>
      </c>
      <c r="D13178" s="8">
        <f>WEEKDAY(hourlySteps_merged[[#This Row],[ActivityDate]],1)</f>
        <v>6</v>
      </c>
      <c r="E13178" s="1" t="str">
        <f>TEXT(hourlySteps_merged[[#This Row],[ActivityDate]],"dddd")</f>
        <v>Friday</v>
      </c>
      <c r="F13178" s="6" t="s">
        <v>777</v>
      </c>
      <c r="G13178" s="6" t="str">
        <f>TEXT(hourlySteps_merged[[#This Row],[ActivityTime2]],"hh:mm:ss")</f>
        <v>08:00:00</v>
      </c>
      <c r="H13178">
        <v>321</v>
      </c>
      <c r="I13178">
        <v>1</v>
      </c>
      <c r="J13178">
        <v>1.6667000000000001E-2</v>
      </c>
      <c r="K13178">
        <v>51</v>
      </c>
      <c r="L13178" s="1"/>
      <c r="M13178" s="4"/>
    </row>
    <row r="13179" spans="1:13" x14ac:dyDescent="0.25">
      <c r="A13179">
        <v>5553957443</v>
      </c>
      <c r="B13179" t="s">
        <v>583</v>
      </c>
      <c r="C13179" s="1">
        <v>42489</v>
      </c>
      <c r="D13179" s="8">
        <f>WEEKDAY(hourlySteps_merged[[#This Row],[ActivityDate]],1)</f>
        <v>6</v>
      </c>
      <c r="E13179" s="1" t="str">
        <f>TEXT(hourlySteps_merged[[#This Row],[ActivityDate]],"dddd")</f>
        <v>Friday</v>
      </c>
      <c r="F13179" s="6" t="s">
        <v>778</v>
      </c>
      <c r="G13179" s="6" t="str">
        <f>TEXT(hourlySteps_merged[[#This Row],[ActivityTime2]],"hh:mm:ss")</f>
        <v>09:00:00</v>
      </c>
      <c r="H13179">
        <v>578</v>
      </c>
      <c r="I13179">
        <v>0</v>
      </c>
      <c r="J13179">
        <v>0</v>
      </c>
      <c r="K13179">
        <v>50</v>
      </c>
      <c r="L13179" s="1"/>
      <c r="M13179" s="4"/>
    </row>
    <row r="13180" spans="1:13" x14ac:dyDescent="0.25">
      <c r="A13180">
        <v>5553957443</v>
      </c>
      <c r="B13180" t="s">
        <v>584</v>
      </c>
      <c r="C13180" s="1">
        <v>42489</v>
      </c>
      <c r="D13180" s="8">
        <f>WEEKDAY(hourlySteps_merged[[#This Row],[ActivityDate]],1)</f>
        <v>6</v>
      </c>
      <c r="E13180" s="1" t="str">
        <f>TEXT(hourlySteps_merged[[#This Row],[ActivityDate]],"dddd")</f>
        <v>Friday</v>
      </c>
      <c r="F13180" s="6" t="s">
        <v>779</v>
      </c>
      <c r="G13180" s="6" t="str">
        <f>TEXT(hourlySteps_merged[[#This Row],[ActivityTime2]],"hh:mm:ss")</f>
        <v>10:00:00</v>
      </c>
      <c r="H13180">
        <v>454</v>
      </c>
      <c r="I13180">
        <v>1</v>
      </c>
      <c r="J13180">
        <v>1.6667000000000001E-2</v>
      </c>
      <c r="K13180">
        <v>51</v>
      </c>
      <c r="L13180" s="1"/>
      <c r="M13180" s="4"/>
    </row>
    <row r="13181" spans="1:13" x14ac:dyDescent="0.25">
      <c r="A13181">
        <v>5553957443</v>
      </c>
      <c r="B13181" t="s">
        <v>585</v>
      </c>
      <c r="C13181" s="1">
        <v>42489</v>
      </c>
      <c r="D13181" s="8">
        <f>WEEKDAY(hourlySteps_merged[[#This Row],[ActivityDate]],1)</f>
        <v>6</v>
      </c>
      <c r="E13181" s="1" t="str">
        <f>TEXT(hourlySteps_merged[[#This Row],[ActivityDate]],"dddd")</f>
        <v>Friday</v>
      </c>
      <c r="F13181" s="6" t="s">
        <v>780</v>
      </c>
      <c r="G13181" s="6" t="str">
        <f>TEXT(hourlySteps_merged[[#This Row],[ActivityTime2]],"hh:mm:ss")</f>
        <v>11:00:00</v>
      </c>
      <c r="H13181">
        <v>432</v>
      </c>
      <c r="I13181">
        <v>0</v>
      </c>
      <c r="J13181">
        <v>0</v>
      </c>
      <c r="K13181">
        <v>50</v>
      </c>
      <c r="L13181" s="1"/>
      <c r="M13181" s="4"/>
    </row>
    <row r="13182" spans="1:13" x14ac:dyDescent="0.25">
      <c r="A13182">
        <v>5553957443</v>
      </c>
      <c r="B13182" t="s">
        <v>586</v>
      </c>
      <c r="C13182" s="1">
        <v>42489</v>
      </c>
      <c r="D13182" s="8">
        <f>WEEKDAY(hourlySteps_merged[[#This Row],[ActivityDate]],1)</f>
        <v>6</v>
      </c>
      <c r="E13182" s="1" t="str">
        <f>TEXT(hourlySteps_merged[[#This Row],[ActivityDate]],"dddd")</f>
        <v>Friday</v>
      </c>
      <c r="F13182" s="6" t="s">
        <v>781</v>
      </c>
      <c r="G13182" s="6" t="str">
        <f>TEXT(hourlySteps_merged[[#This Row],[ActivityTime2]],"hh:mm:ss")</f>
        <v>12:00:00</v>
      </c>
      <c r="H13182">
        <v>557</v>
      </c>
      <c r="I13182">
        <v>17</v>
      </c>
      <c r="J13182">
        <v>0.283333</v>
      </c>
      <c r="K13182">
        <v>74</v>
      </c>
      <c r="L13182" s="1"/>
      <c r="M13182" s="4"/>
    </row>
    <row r="13183" spans="1:13" x14ac:dyDescent="0.25">
      <c r="A13183">
        <v>5553957443</v>
      </c>
      <c r="B13183" t="s">
        <v>587</v>
      </c>
      <c r="C13183" s="1">
        <v>42489</v>
      </c>
      <c r="D13183" s="8">
        <f>WEEKDAY(hourlySteps_merged[[#This Row],[ActivityDate]],1)</f>
        <v>6</v>
      </c>
      <c r="E13183" s="1" t="str">
        <f>TEXT(hourlySteps_merged[[#This Row],[ActivityDate]],"dddd")</f>
        <v>Friday</v>
      </c>
      <c r="F13183" s="6" t="s">
        <v>782</v>
      </c>
      <c r="G13183" s="6" t="str">
        <f>TEXT(hourlySteps_merged[[#This Row],[ActivityTime2]],"hh:mm:ss")</f>
        <v>13:00:00</v>
      </c>
      <c r="H13183">
        <v>566</v>
      </c>
      <c r="I13183">
        <v>7</v>
      </c>
      <c r="J13183">
        <v>0.11666700000000001</v>
      </c>
      <c r="K13183">
        <v>60</v>
      </c>
      <c r="L13183" s="1"/>
      <c r="M13183" s="4"/>
    </row>
    <row r="13184" spans="1:13" x14ac:dyDescent="0.25">
      <c r="A13184">
        <v>5553957443</v>
      </c>
      <c r="B13184" t="s">
        <v>588</v>
      </c>
      <c r="C13184" s="1">
        <v>42489</v>
      </c>
      <c r="D13184" s="8">
        <f>WEEKDAY(hourlySteps_merged[[#This Row],[ActivityDate]],1)</f>
        <v>6</v>
      </c>
      <c r="E13184" s="1" t="str">
        <f>TEXT(hourlySteps_merged[[#This Row],[ActivityDate]],"dddd")</f>
        <v>Friday</v>
      </c>
      <c r="F13184" s="6" t="s">
        <v>783</v>
      </c>
      <c r="G13184" s="6" t="str">
        <f>TEXT(hourlySteps_merged[[#This Row],[ActivityTime2]],"hh:mm:ss")</f>
        <v>14:00:00</v>
      </c>
      <c r="H13184">
        <v>111</v>
      </c>
      <c r="I13184">
        <v>4</v>
      </c>
      <c r="J13184">
        <v>6.6667000000000004E-2</v>
      </c>
      <c r="K13184">
        <v>57</v>
      </c>
      <c r="L13184" s="1"/>
      <c r="M13184" s="4"/>
    </row>
    <row r="13185" spans="1:13" x14ac:dyDescent="0.25">
      <c r="A13185">
        <v>5553957443</v>
      </c>
      <c r="B13185" t="s">
        <v>589</v>
      </c>
      <c r="C13185" s="1">
        <v>42489</v>
      </c>
      <c r="D13185" s="8">
        <f>WEEKDAY(hourlySteps_merged[[#This Row],[ActivityDate]],1)</f>
        <v>6</v>
      </c>
      <c r="E13185" s="1" t="str">
        <f>TEXT(hourlySteps_merged[[#This Row],[ActivityDate]],"dddd")</f>
        <v>Friday</v>
      </c>
      <c r="F13185" s="6" t="s">
        <v>784</v>
      </c>
      <c r="G13185" s="6" t="str">
        <f>TEXT(hourlySteps_merged[[#This Row],[ActivityTime2]],"hh:mm:ss")</f>
        <v>15:00:00</v>
      </c>
      <c r="H13185">
        <v>345</v>
      </c>
      <c r="I13185">
        <v>2</v>
      </c>
      <c r="J13185">
        <v>3.3333000000000002E-2</v>
      </c>
      <c r="K13185">
        <v>52</v>
      </c>
      <c r="L13185" s="1"/>
      <c r="M13185" s="4"/>
    </row>
    <row r="13186" spans="1:13" x14ac:dyDescent="0.25">
      <c r="A13186">
        <v>5553957443</v>
      </c>
      <c r="B13186" t="s">
        <v>590</v>
      </c>
      <c r="C13186" s="1">
        <v>42489</v>
      </c>
      <c r="D13186" s="8">
        <f>WEEKDAY(hourlySteps_merged[[#This Row],[ActivityDate]],1)</f>
        <v>6</v>
      </c>
      <c r="E13186" s="1" t="str">
        <f>TEXT(hourlySteps_merged[[#This Row],[ActivityDate]],"dddd")</f>
        <v>Friday</v>
      </c>
      <c r="F13186" s="6" t="s">
        <v>785</v>
      </c>
      <c r="G13186" s="6" t="str">
        <f>TEXT(hourlySteps_merged[[#This Row],[ActivityTime2]],"hh:mm:ss")</f>
        <v>16:00:00</v>
      </c>
      <c r="H13186">
        <v>103</v>
      </c>
      <c r="I13186">
        <v>24</v>
      </c>
      <c r="J13186">
        <v>0.4</v>
      </c>
      <c r="K13186">
        <v>82</v>
      </c>
      <c r="L13186" s="1"/>
      <c r="M13186" s="4"/>
    </row>
    <row r="13187" spans="1:13" x14ac:dyDescent="0.25">
      <c r="A13187">
        <v>5553957443</v>
      </c>
      <c r="B13187" t="s">
        <v>591</v>
      </c>
      <c r="C13187" s="1">
        <v>42489</v>
      </c>
      <c r="D13187" s="8">
        <f>WEEKDAY(hourlySteps_merged[[#This Row],[ActivityDate]],1)</f>
        <v>6</v>
      </c>
      <c r="E13187" s="1" t="str">
        <f>TEXT(hourlySteps_merged[[#This Row],[ActivityDate]],"dddd")</f>
        <v>Friday</v>
      </c>
      <c r="F13187" s="6" t="s">
        <v>786</v>
      </c>
      <c r="G13187" s="6" t="str">
        <f>TEXT(hourlySteps_merged[[#This Row],[ActivityTime2]],"hh:mm:ss")</f>
        <v>17:00:00</v>
      </c>
      <c r="H13187">
        <v>0</v>
      </c>
      <c r="I13187">
        <v>24</v>
      </c>
      <c r="J13187">
        <v>0.4</v>
      </c>
      <c r="K13187">
        <v>81</v>
      </c>
      <c r="L13187" s="1"/>
      <c r="M13187" s="4"/>
    </row>
    <row r="13188" spans="1:13" x14ac:dyDescent="0.25">
      <c r="A13188">
        <v>5553957443</v>
      </c>
      <c r="B13188" t="s">
        <v>37</v>
      </c>
      <c r="C13188" s="1">
        <v>42489</v>
      </c>
      <c r="D13188" s="8">
        <f>WEEKDAY(hourlySteps_merged[[#This Row],[ActivityDate]],1)</f>
        <v>6</v>
      </c>
      <c r="E13188" s="1" t="str">
        <f>TEXT(hourlySteps_merged[[#This Row],[ActivityDate]],"dddd")</f>
        <v>Friday</v>
      </c>
      <c r="F13188" s="6" t="s">
        <v>787</v>
      </c>
      <c r="G13188" s="6" t="str">
        <f>TEXT(hourlySteps_merged[[#This Row],[ActivityTime2]],"hh:mm:ss")</f>
        <v>18:00:00</v>
      </c>
      <c r="H13188">
        <v>0</v>
      </c>
      <c r="I13188">
        <v>18</v>
      </c>
      <c r="J13188">
        <v>0.3</v>
      </c>
      <c r="K13188">
        <v>78</v>
      </c>
      <c r="L13188" s="1"/>
      <c r="M13188" s="4"/>
    </row>
    <row r="13189" spans="1:13" x14ac:dyDescent="0.25">
      <c r="A13189">
        <v>5553957443</v>
      </c>
      <c r="B13189" t="s">
        <v>592</v>
      </c>
      <c r="C13189" s="1">
        <v>42489</v>
      </c>
      <c r="D13189" s="8">
        <f>WEEKDAY(hourlySteps_merged[[#This Row],[ActivityDate]],1)</f>
        <v>6</v>
      </c>
      <c r="E13189" s="1" t="str">
        <f>TEXT(hourlySteps_merged[[#This Row],[ActivityDate]],"dddd")</f>
        <v>Friday</v>
      </c>
      <c r="F13189" s="6" t="s">
        <v>788</v>
      </c>
      <c r="G13189" s="6" t="str">
        <f>TEXT(hourlySteps_merged[[#This Row],[ActivityTime2]],"hh:mm:ss")</f>
        <v>19:00:00</v>
      </c>
      <c r="H13189">
        <v>10</v>
      </c>
      <c r="I13189">
        <v>24</v>
      </c>
      <c r="J13189">
        <v>0.4</v>
      </c>
      <c r="K13189">
        <v>82</v>
      </c>
      <c r="L13189" s="1"/>
      <c r="M13189" s="4"/>
    </row>
    <row r="13190" spans="1:13" x14ac:dyDescent="0.25">
      <c r="A13190">
        <v>5553957443</v>
      </c>
      <c r="B13190" t="s">
        <v>593</v>
      </c>
      <c r="C13190" s="1">
        <v>42489</v>
      </c>
      <c r="D13190" s="8">
        <f>WEEKDAY(hourlySteps_merged[[#This Row],[ActivityDate]],1)</f>
        <v>6</v>
      </c>
      <c r="E13190" s="1" t="str">
        <f>TEXT(hourlySteps_merged[[#This Row],[ActivityDate]],"dddd")</f>
        <v>Friday</v>
      </c>
      <c r="F13190" s="6" t="s">
        <v>789</v>
      </c>
      <c r="G13190" s="6" t="str">
        <f>TEXT(hourlySteps_merged[[#This Row],[ActivityTime2]],"hh:mm:ss")</f>
        <v>20:00:00</v>
      </c>
      <c r="H13190">
        <v>0</v>
      </c>
      <c r="I13190">
        <v>10</v>
      </c>
      <c r="J13190">
        <v>0.16666700000000001</v>
      </c>
      <c r="K13190">
        <v>64</v>
      </c>
      <c r="L13190" s="1"/>
      <c r="M13190" s="4"/>
    </row>
    <row r="13191" spans="1:13" x14ac:dyDescent="0.25">
      <c r="A13191">
        <v>5553957443</v>
      </c>
      <c r="B13191" t="s">
        <v>594</v>
      </c>
      <c r="C13191" s="1">
        <v>42489</v>
      </c>
      <c r="D13191" s="8">
        <f>WEEKDAY(hourlySteps_merged[[#This Row],[ActivityDate]],1)</f>
        <v>6</v>
      </c>
      <c r="E13191" s="1" t="str">
        <f>TEXT(hourlySteps_merged[[#This Row],[ActivityDate]],"dddd")</f>
        <v>Friday</v>
      </c>
      <c r="F13191" s="6" t="s">
        <v>790</v>
      </c>
      <c r="G13191" s="6" t="str">
        <f>TEXT(hourlySteps_merged[[#This Row],[ActivityTime2]],"hh:mm:ss")</f>
        <v>21:00:00</v>
      </c>
      <c r="H13191">
        <v>0</v>
      </c>
      <c r="I13191">
        <v>2</v>
      </c>
      <c r="J13191">
        <v>3.3333000000000002E-2</v>
      </c>
      <c r="K13191">
        <v>53</v>
      </c>
      <c r="L13191" s="1"/>
      <c r="M13191" s="4"/>
    </row>
    <row r="13192" spans="1:13" x14ac:dyDescent="0.25">
      <c r="A13192">
        <v>5553957443</v>
      </c>
      <c r="B13192" t="s">
        <v>595</v>
      </c>
      <c r="C13192" s="1">
        <v>42489</v>
      </c>
      <c r="D13192" s="8">
        <f>WEEKDAY(hourlySteps_merged[[#This Row],[ActivityDate]],1)</f>
        <v>6</v>
      </c>
      <c r="E13192" s="1" t="str">
        <f>TEXT(hourlySteps_merged[[#This Row],[ActivityDate]],"dddd")</f>
        <v>Friday</v>
      </c>
      <c r="F13192" s="6" t="s">
        <v>791</v>
      </c>
      <c r="G13192" s="6" t="str">
        <f>TEXT(hourlySteps_merged[[#This Row],[ActivityTime2]],"hh:mm:ss")</f>
        <v>22:00:00</v>
      </c>
      <c r="H13192">
        <v>0</v>
      </c>
      <c r="I13192">
        <v>6</v>
      </c>
      <c r="J13192">
        <v>0.1</v>
      </c>
      <c r="K13192">
        <v>58</v>
      </c>
      <c r="L13192" s="1"/>
      <c r="M13192" s="4"/>
    </row>
    <row r="13193" spans="1:13" x14ac:dyDescent="0.25">
      <c r="A13193">
        <v>5553957443</v>
      </c>
      <c r="B13193" t="s">
        <v>596</v>
      </c>
      <c r="C13193" s="1">
        <v>42489</v>
      </c>
      <c r="D13193" s="8">
        <f>WEEKDAY(hourlySteps_merged[[#This Row],[ActivityDate]],1)</f>
        <v>6</v>
      </c>
      <c r="E13193" s="1" t="str">
        <f>TEXT(hourlySteps_merged[[#This Row],[ActivityDate]],"dddd")</f>
        <v>Friday</v>
      </c>
      <c r="F13193" s="6" t="s">
        <v>792</v>
      </c>
      <c r="G13193" s="6" t="str">
        <f>TEXT(hourlySteps_merged[[#This Row],[ActivityTime2]],"hh:mm:ss")</f>
        <v>23:00:00</v>
      </c>
      <c r="H13193">
        <v>5</v>
      </c>
      <c r="I13193">
        <v>0</v>
      </c>
      <c r="J13193">
        <v>0</v>
      </c>
      <c r="K13193">
        <v>50</v>
      </c>
      <c r="L13193" s="1"/>
      <c r="M13193" s="4"/>
    </row>
    <row r="13194" spans="1:13" x14ac:dyDescent="0.25">
      <c r="A13194">
        <v>5553957443</v>
      </c>
      <c r="B13194" t="s">
        <v>597</v>
      </c>
      <c r="C13194" s="1">
        <v>42489</v>
      </c>
      <c r="D13194" s="8">
        <f>WEEKDAY(hourlySteps_merged[[#This Row],[ActivityDate]],1)</f>
        <v>6</v>
      </c>
      <c r="E13194" s="1" t="str">
        <f>TEXT(hourlySteps_merged[[#This Row],[ActivityDate]],"dddd")</f>
        <v>Friday</v>
      </c>
      <c r="F13194" s="6" t="s">
        <v>769</v>
      </c>
      <c r="G13194" s="6" t="str">
        <f>TEXT(hourlySteps_merged[[#This Row],[ActivityTime2]],"hh:mm:ss")</f>
        <v>00:00:00</v>
      </c>
      <c r="H13194">
        <v>262</v>
      </c>
      <c r="I13194">
        <v>0</v>
      </c>
      <c r="J13194">
        <v>0</v>
      </c>
      <c r="K13194">
        <v>84</v>
      </c>
      <c r="L13194" s="1"/>
      <c r="M13194" s="4"/>
    </row>
    <row r="13195" spans="1:13" x14ac:dyDescent="0.25">
      <c r="A13195">
        <v>5553957443</v>
      </c>
      <c r="B13195" t="s">
        <v>598</v>
      </c>
      <c r="C13195" s="1">
        <v>42489</v>
      </c>
      <c r="D13195" s="8">
        <f>WEEKDAY(hourlySteps_merged[[#This Row],[ActivityDate]],1)</f>
        <v>6</v>
      </c>
      <c r="E13195" s="1" t="str">
        <f>TEXT(hourlySteps_merged[[#This Row],[ActivityDate]],"dddd")</f>
        <v>Friday</v>
      </c>
      <c r="F13195" s="6" t="s">
        <v>770</v>
      </c>
      <c r="G13195" s="6" t="str">
        <f>TEXT(hourlySteps_merged[[#This Row],[ActivityTime2]],"hh:mm:ss")</f>
        <v>01:00:00</v>
      </c>
      <c r="H13195">
        <v>1366</v>
      </c>
      <c r="I13195">
        <v>0</v>
      </c>
      <c r="J13195">
        <v>0</v>
      </c>
      <c r="K13195">
        <v>84</v>
      </c>
      <c r="L13195" s="1"/>
      <c r="M13195" s="4"/>
    </row>
    <row r="13196" spans="1:13" x14ac:dyDescent="0.25">
      <c r="A13196">
        <v>5553957443</v>
      </c>
      <c r="B13196" t="s">
        <v>599</v>
      </c>
      <c r="C13196" s="1">
        <v>42489</v>
      </c>
      <c r="D13196" s="8">
        <f>WEEKDAY(hourlySteps_merged[[#This Row],[ActivityDate]],1)</f>
        <v>6</v>
      </c>
      <c r="E13196" s="1" t="str">
        <f>TEXT(hourlySteps_merged[[#This Row],[ActivityDate]],"dddd")</f>
        <v>Friday</v>
      </c>
      <c r="F13196" s="6" t="s">
        <v>771</v>
      </c>
      <c r="G13196" s="6" t="str">
        <f>TEXT(hourlySteps_merged[[#This Row],[ActivityTime2]],"hh:mm:ss")</f>
        <v>02:00:00</v>
      </c>
      <c r="H13196">
        <v>1683</v>
      </c>
      <c r="I13196">
        <v>0</v>
      </c>
      <c r="J13196">
        <v>0</v>
      </c>
      <c r="K13196">
        <v>84</v>
      </c>
      <c r="L13196" s="1"/>
      <c r="M13196" s="4"/>
    </row>
    <row r="13197" spans="1:13" x14ac:dyDescent="0.25">
      <c r="A13197">
        <v>5553957443</v>
      </c>
      <c r="B13197" t="s">
        <v>600</v>
      </c>
      <c r="C13197" s="1">
        <v>42489</v>
      </c>
      <c r="D13197" s="8">
        <f>WEEKDAY(hourlySteps_merged[[#This Row],[ActivityDate]],1)</f>
        <v>6</v>
      </c>
      <c r="E13197" s="1" t="str">
        <f>TEXT(hourlySteps_merged[[#This Row],[ActivityDate]],"dddd")</f>
        <v>Friday</v>
      </c>
      <c r="F13197" s="6" t="s">
        <v>772</v>
      </c>
      <c r="G13197" s="6" t="str">
        <f>TEXT(hourlySteps_merged[[#This Row],[ActivityTime2]],"hh:mm:ss")</f>
        <v>03:00:00</v>
      </c>
      <c r="H13197">
        <v>376</v>
      </c>
      <c r="I13197">
        <v>0</v>
      </c>
      <c r="J13197">
        <v>0</v>
      </c>
      <c r="K13197">
        <v>84</v>
      </c>
      <c r="L13197" s="1"/>
      <c r="M13197" s="4"/>
    </row>
    <row r="13198" spans="1:13" x14ac:dyDescent="0.25">
      <c r="A13198">
        <v>5553957443</v>
      </c>
      <c r="B13198" t="s">
        <v>601</v>
      </c>
      <c r="C13198" s="1">
        <v>42489</v>
      </c>
      <c r="D13198" s="8">
        <f>WEEKDAY(hourlySteps_merged[[#This Row],[ActivityDate]],1)</f>
        <v>6</v>
      </c>
      <c r="E13198" s="1" t="str">
        <f>TEXT(hourlySteps_merged[[#This Row],[ActivityDate]],"dddd")</f>
        <v>Friday</v>
      </c>
      <c r="F13198" s="6" t="s">
        <v>773</v>
      </c>
      <c r="G13198" s="6" t="str">
        <f>TEXT(hourlySteps_merged[[#This Row],[ActivityTime2]],"hh:mm:ss")</f>
        <v>04:00:00</v>
      </c>
      <c r="H13198">
        <v>42</v>
      </c>
      <c r="I13198">
        <v>0</v>
      </c>
      <c r="J13198">
        <v>0</v>
      </c>
      <c r="K13198">
        <v>84</v>
      </c>
      <c r="L13198" s="1"/>
      <c r="M13198" s="4"/>
    </row>
    <row r="13199" spans="1:13" x14ac:dyDescent="0.25">
      <c r="A13199">
        <v>5553957443</v>
      </c>
      <c r="B13199" t="s">
        <v>602</v>
      </c>
      <c r="C13199" s="1">
        <v>42489</v>
      </c>
      <c r="D13199" s="8">
        <f>WEEKDAY(hourlySteps_merged[[#This Row],[ActivityDate]],1)</f>
        <v>6</v>
      </c>
      <c r="E13199" s="1" t="str">
        <f>TEXT(hourlySteps_merged[[#This Row],[ActivityDate]],"dddd")</f>
        <v>Friday</v>
      </c>
      <c r="F13199" s="6" t="s">
        <v>774</v>
      </c>
      <c r="G13199" s="6" t="str">
        <f>TEXT(hourlySteps_merged[[#This Row],[ActivityTime2]],"hh:mm:ss")</f>
        <v>05:00:00</v>
      </c>
      <c r="H13199">
        <v>51</v>
      </c>
      <c r="I13199">
        <v>0</v>
      </c>
      <c r="J13199">
        <v>0</v>
      </c>
      <c r="K13199">
        <v>84</v>
      </c>
      <c r="L13199" s="1"/>
      <c r="M13199" s="4"/>
    </row>
    <row r="13200" spans="1:13" x14ac:dyDescent="0.25">
      <c r="A13200">
        <v>5553957443</v>
      </c>
      <c r="B13200" t="s">
        <v>603</v>
      </c>
      <c r="C13200" s="1">
        <v>42489</v>
      </c>
      <c r="D13200" s="8">
        <f>WEEKDAY(hourlySteps_merged[[#This Row],[ActivityDate]],1)</f>
        <v>6</v>
      </c>
      <c r="E13200" s="1" t="str">
        <f>TEXT(hourlySteps_merged[[#This Row],[ActivityDate]],"dddd")</f>
        <v>Friday</v>
      </c>
      <c r="F13200" s="6" t="s">
        <v>775</v>
      </c>
      <c r="G13200" s="6" t="str">
        <f>TEXT(hourlySteps_merged[[#This Row],[ActivityTime2]],"hh:mm:ss")</f>
        <v>06:00:00</v>
      </c>
      <c r="H13200">
        <v>262</v>
      </c>
      <c r="I13200">
        <v>0</v>
      </c>
      <c r="J13200">
        <v>0</v>
      </c>
      <c r="K13200">
        <v>84</v>
      </c>
      <c r="L13200" s="1"/>
      <c r="M13200" s="4"/>
    </row>
    <row r="13201" spans="1:13" x14ac:dyDescent="0.25">
      <c r="A13201">
        <v>5553957443</v>
      </c>
      <c r="B13201" t="s">
        <v>604</v>
      </c>
      <c r="C13201" s="1">
        <v>42489</v>
      </c>
      <c r="D13201" s="8">
        <f>WEEKDAY(hourlySteps_merged[[#This Row],[ActivityDate]],1)</f>
        <v>6</v>
      </c>
      <c r="E13201" s="1" t="str">
        <f>TEXT(hourlySteps_merged[[#This Row],[ActivityDate]],"dddd")</f>
        <v>Friday</v>
      </c>
      <c r="F13201" s="6" t="s">
        <v>776</v>
      </c>
      <c r="G13201" s="6" t="str">
        <f>TEXT(hourlySteps_merged[[#This Row],[ActivityTime2]],"hh:mm:ss")</f>
        <v>07:00:00</v>
      </c>
      <c r="H13201">
        <v>203</v>
      </c>
      <c r="I13201">
        <v>7</v>
      </c>
      <c r="J13201">
        <v>0.11666700000000001</v>
      </c>
      <c r="K13201">
        <v>122</v>
      </c>
      <c r="L13201" s="1"/>
      <c r="M13201" s="4"/>
    </row>
    <row r="13202" spans="1:13" x14ac:dyDescent="0.25">
      <c r="A13202">
        <v>5553957443</v>
      </c>
      <c r="B13202" t="s">
        <v>605</v>
      </c>
      <c r="C13202" s="1">
        <v>42489</v>
      </c>
      <c r="D13202" s="8">
        <f>WEEKDAY(hourlySteps_merged[[#This Row],[ActivityDate]],1)</f>
        <v>6</v>
      </c>
      <c r="E13202" s="1" t="str">
        <f>TEXT(hourlySteps_merged[[#This Row],[ActivityDate]],"dddd")</f>
        <v>Friday</v>
      </c>
      <c r="F13202" s="6" t="s">
        <v>777</v>
      </c>
      <c r="G13202" s="6" t="str">
        <f>TEXT(hourlySteps_merged[[#This Row],[ActivityTime2]],"hh:mm:ss")</f>
        <v>08:00:00</v>
      </c>
      <c r="H13202">
        <v>585</v>
      </c>
      <c r="I13202">
        <v>4</v>
      </c>
      <c r="J13202">
        <v>6.6667000000000004E-2</v>
      </c>
      <c r="K13202">
        <v>102</v>
      </c>
      <c r="L13202" s="1"/>
      <c r="M13202" s="4"/>
    </row>
    <row r="13203" spans="1:13" x14ac:dyDescent="0.25">
      <c r="A13203">
        <v>5553957443</v>
      </c>
      <c r="B13203" t="s">
        <v>606</v>
      </c>
      <c r="C13203" s="1">
        <v>42489</v>
      </c>
      <c r="D13203" s="8">
        <f>WEEKDAY(hourlySteps_merged[[#This Row],[ActivityDate]],1)</f>
        <v>6</v>
      </c>
      <c r="E13203" s="1" t="str">
        <f>TEXT(hourlySteps_merged[[#This Row],[ActivityDate]],"dddd")</f>
        <v>Friday</v>
      </c>
      <c r="F13203" s="6" t="s">
        <v>778</v>
      </c>
      <c r="G13203" s="6" t="str">
        <f>TEXT(hourlySteps_merged[[#This Row],[ActivityTime2]],"hh:mm:ss")</f>
        <v>09:00:00</v>
      </c>
      <c r="H13203">
        <v>90</v>
      </c>
      <c r="I13203">
        <v>4</v>
      </c>
      <c r="J13203">
        <v>6.6667000000000004E-2</v>
      </c>
      <c r="K13203">
        <v>101</v>
      </c>
      <c r="L13203" s="1"/>
      <c r="M13203" s="4"/>
    </row>
    <row r="13204" spans="1:13" x14ac:dyDescent="0.25">
      <c r="A13204">
        <v>5553957443</v>
      </c>
      <c r="B13204" t="s">
        <v>607</v>
      </c>
      <c r="C13204" s="1">
        <v>42489</v>
      </c>
      <c r="D13204" s="8">
        <f>WEEKDAY(hourlySteps_merged[[#This Row],[ActivityDate]],1)</f>
        <v>6</v>
      </c>
      <c r="E13204" s="1" t="str">
        <f>TEXT(hourlySteps_merged[[#This Row],[ActivityDate]],"dddd")</f>
        <v>Friday</v>
      </c>
      <c r="F13204" s="6" t="s">
        <v>779</v>
      </c>
      <c r="G13204" s="6" t="str">
        <f>TEXT(hourlySteps_merged[[#This Row],[ActivityTime2]],"hh:mm:ss")</f>
        <v>10:00:00</v>
      </c>
      <c r="H13204">
        <v>2951</v>
      </c>
      <c r="I13204">
        <v>11</v>
      </c>
      <c r="J13204">
        <v>0.183333</v>
      </c>
      <c r="K13204">
        <v>127</v>
      </c>
      <c r="L13204" s="1"/>
      <c r="M13204" s="4"/>
    </row>
    <row r="13205" spans="1:13" x14ac:dyDescent="0.25">
      <c r="A13205">
        <v>5553957443</v>
      </c>
      <c r="B13205" t="s">
        <v>608</v>
      </c>
      <c r="C13205" s="1">
        <v>42489</v>
      </c>
      <c r="D13205" s="8">
        <f>WEEKDAY(hourlySteps_merged[[#This Row],[ActivityDate]],1)</f>
        <v>6</v>
      </c>
      <c r="E13205" s="1" t="str">
        <f>TEXT(hourlySteps_merged[[#This Row],[ActivityDate]],"dddd")</f>
        <v>Friday</v>
      </c>
      <c r="F13205" s="6" t="s">
        <v>780</v>
      </c>
      <c r="G13205" s="6" t="str">
        <f>TEXT(hourlySteps_merged[[#This Row],[ActivityTime2]],"hh:mm:ss")</f>
        <v>11:00:00</v>
      </c>
      <c r="H13205">
        <v>3133</v>
      </c>
      <c r="I13205">
        <v>14</v>
      </c>
      <c r="J13205">
        <v>0.23333300000000001</v>
      </c>
      <c r="K13205">
        <v>134</v>
      </c>
      <c r="L13205" s="1"/>
      <c r="M13205" s="4"/>
    </row>
    <row r="13206" spans="1:13" x14ac:dyDescent="0.25">
      <c r="A13206">
        <v>5553957443</v>
      </c>
      <c r="B13206" t="s">
        <v>609</v>
      </c>
      <c r="C13206" s="1">
        <v>42489</v>
      </c>
      <c r="D13206" s="8">
        <f>WEEKDAY(hourlySteps_merged[[#This Row],[ActivityDate]],1)</f>
        <v>6</v>
      </c>
      <c r="E13206" s="1" t="str">
        <f>TEXT(hourlySteps_merged[[#This Row],[ActivityDate]],"dddd")</f>
        <v>Friday</v>
      </c>
      <c r="F13206" s="6" t="s">
        <v>781</v>
      </c>
      <c r="G13206" s="6" t="str">
        <f>TEXT(hourlySteps_merged[[#This Row],[ActivityTime2]],"hh:mm:ss")</f>
        <v>12:00:00</v>
      </c>
      <c r="H13206">
        <v>874</v>
      </c>
      <c r="I13206">
        <v>2</v>
      </c>
      <c r="J13206">
        <v>3.3333000000000002E-2</v>
      </c>
      <c r="K13206">
        <v>96</v>
      </c>
      <c r="L13206" s="1"/>
      <c r="M13206" s="4"/>
    </row>
    <row r="13207" spans="1:13" x14ac:dyDescent="0.25">
      <c r="A13207">
        <v>5553957443</v>
      </c>
      <c r="B13207" t="s">
        <v>610</v>
      </c>
      <c r="C13207" s="1">
        <v>42489</v>
      </c>
      <c r="D13207" s="8">
        <f>WEEKDAY(hourlySteps_merged[[#This Row],[ActivityDate]],1)</f>
        <v>6</v>
      </c>
      <c r="E13207" s="1" t="str">
        <f>TEXT(hourlySteps_merged[[#This Row],[ActivityDate]],"dddd")</f>
        <v>Friday</v>
      </c>
      <c r="F13207" s="6" t="s">
        <v>782</v>
      </c>
      <c r="G13207" s="6" t="str">
        <f>TEXT(hourlySteps_merged[[#This Row],[ActivityTime2]],"hh:mm:ss")</f>
        <v>13:00:00</v>
      </c>
      <c r="H13207">
        <v>744</v>
      </c>
      <c r="I13207">
        <v>13</v>
      </c>
      <c r="J13207">
        <v>0.216667</v>
      </c>
      <c r="K13207">
        <v>133</v>
      </c>
      <c r="L13207" s="1"/>
      <c r="M13207" s="4"/>
    </row>
    <row r="13208" spans="1:13" x14ac:dyDescent="0.25">
      <c r="A13208">
        <v>5553957443</v>
      </c>
      <c r="B13208" t="s">
        <v>611</v>
      </c>
      <c r="C13208" s="1">
        <v>42489</v>
      </c>
      <c r="D13208" s="8">
        <f>WEEKDAY(hourlySteps_merged[[#This Row],[ActivityDate]],1)</f>
        <v>6</v>
      </c>
      <c r="E13208" s="1" t="str">
        <f>TEXT(hourlySteps_merged[[#This Row],[ActivityDate]],"dddd")</f>
        <v>Friday</v>
      </c>
      <c r="F13208" s="6" t="s">
        <v>783</v>
      </c>
      <c r="G13208" s="6" t="str">
        <f>TEXT(hourlySteps_merged[[#This Row],[ActivityTime2]],"hh:mm:ss")</f>
        <v>14:00:00</v>
      </c>
      <c r="H13208">
        <v>1061</v>
      </c>
      <c r="I13208">
        <v>16</v>
      </c>
      <c r="J13208">
        <v>0.26666699999999999</v>
      </c>
      <c r="K13208">
        <v>141</v>
      </c>
      <c r="L13208" s="1"/>
      <c r="M13208" s="4"/>
    </row>
    <row r="13209" spans="1:13" x14ac:dyDescent="0.25">
      <c r="A13209">
        <v>5553957443</v>
      </c>
      <c r="B13209" t="s">
        <v>612</v>
      </c>
      <c r="C13209" s="1">
        <v>42489</v>
      </c>
      <c r="D13209" s="8">
        <f>WEEKDAY(hourlySteps_merged[[#This Row],[ActivityDate]],1)</f>
        <v>6</v>
      </c>
      <c r="E13209" s="1" t="str">
        <f>TEXT(hourlySteps_merged[[#This Row],[ActivityDate]],"dddd")</f>
        <v>Friday</v>
      </c>
      <c r="F13209" s="6" t="s">
        <v>784</v>
      </c>
      <c r="G13209" s="6" t="str">
        <f>TEXT(hourlySteps_merged[[#This Row],[ActivityTime2]],"hh:mm:ss")</f>
        <v>15:00:00</v>
      </c>
      <c r="H13209">
        <v>271</v>
      </c>
      <c r="I13209">
        <v>16</v>
      </c>
      <c r="J13209">
        <v>0.26666699999999999</v>
      </c>
      <c r="K13209">
        <v>135</v>
      </c>
      <c r="L13209" s="1"/>
      <c r="M13209" s="4"/>
    </row>
    <row r="13210" spans="1:13" x14ac:dyDescent="0.25">
      <c r="A13210">
        <v>5553957443</v>
      </c>
      <c r="B13210" t="s">
        <v>613</v>
      </c>
      <c r="C13210" s="1">
        <v>42489</v>
      </c>
      <c r="D13210" s="8">
        <f>WEEKDAY(hourlySteps_merged[[#This Row],[ActivityDate]],1)</f>
        <v>6</v>
      </c>
      <c r="E13210" s="1" t="str">
        <f>TEXT(hourlySteps_merged[[#This Row],[ActivityDate]],"dddd")</f>
        <v>Friday</v>
      </c>
      <c r="F13210" s="6" t="s">
        <v>785</v>
      </c>
      <c r="G13210" s="6" t="str">
        <f>TEXT(hourlySteps_merged[[#This Row],[ActivityTime2]],"hh:mm:ss")</f>
        <v>16:00:00</v>
      </c>
      <c r="H13210">
        <v>348</v>
      </c>
      <c r="I13210">
        <v>8</v>
      </c>
      <c r="J13210">
        <v>0.13333300000000001</v>
      </c>
      <c r="K13210">
        <v>116</v>
      </c>
      <c r="L13210" s="1"/>
      <c r="M13210" s="4"/>
    </row>
    <row r="13211" spans="1:13" x14ac:dyDescent="0.25">
      <c r="A13211">
        <v>5553957443</v>
      </c>
      <c r="B13211" t="s">
        <v>614</v>
      </c>
      <c r="C13211" s="1">
        <v>42489</v>
      </c>
      <c r="D13211" s="8">
        <f>WEEKDAY(hourlySteps_merged[[#This Row],[ActivityDate]],1)</f>
        <v>6</v>
      </c>
      <c r="E13211" s="1" t="str">
        <f>TEXT(hourlySteps_merged[[#This Row],[ActivityDate]],"dddd")</f>
        <v>Friday</v>
      </c>
      <c r="F13211" s="6" t="s">
        <v>786</v>
      </c>
      <c r="G13211" s="6" t="str">
        <f>TEXT(hourlySteps_merged[[#This Row],[ActivityTime2]],"hh:mm:ss")</f>
        <v>17:00:00</v>
      </c>
      <c r="H13211">
        <v>14</v>
      </c>
      <c r="I13211">
        <v>17</v>
      </c>
      <c r="J13211">
        <v>0.283333</v>
      </c>
      <c r="K13211">
        <v>168</v>
      </c>
      <c r="L13211" s="1"/>
      <c r="M13211" s="4"/>
    </row>
    <row r="13212" spans="1:13" x14ac:dyDescent="0.25">
      <c r="A13212">
        <v>5553957443</v>
      </c>
      <c r="B13212" t="s">
        <v>38</v>
      </c>
      <c r="C13212" s="1">
        <v>42489</v>
      </c>
      <c r="D13212" s="8">
        <f>WEEKDAY(hourlySteps_merged[[#This Row],[ActivityDate]],1)</f>
        <v>6</v>
      </c>
      <c r="E13212" s="1" t="str">
        <f>TEXT(hourlySteps_merged[[#This Row],[ActivityDate]],"dddd")</f>
        <v>Friday</v>
      </c>
      <c r="F13212" s="6" t="s">
        <v>787</v>
      </c>
      <c r="G13212" s="6" t="str">
        <f>TEXT(hourlySteps_merged[[#This Row],[ActivityTime2]],"hh:mm:ss")</f>
        <v>18:00:00</v>
      </c>
      <c r="H13212">
        <v>0</v>
      </c>
      <c r="I13212">
        <v>4</v>
      </c>
      <c r="J13212">
        <v>6.6667000000000004E-2</v>
      </c>
      <c r="K13212">
        <v>97</v>
      </c>
      <c r="L13212" s="1"/>
      <c r="M13212" s="4"/>
    </row>
    <row r="13213" spans="1:13" x14ac:dyDescent="0.25">
      <c r="A13213">
        <v>5553957443</v>
      </c>
      <c r="B13213" t="s">
        <v>615</v>
      </c>
      <c r="C13213" s="1">
        <v>42489</v>
      </c>
      <c r="D13213" s="8">
        <f>WEEKDAY(hourlySteps_merged[[#This Row],[ActivityDate]],1)</f>
        <v>6</v>
      </c>
      <c r="E13213" s="1" t="str">
        <f>TEXT(hourlySteps_merged[[#This Row],[ActivityDate]],"dddd")</f>
        <v>Friday</v>
      </c>
      <c r="F13213" s="6" t="s">
        <v>788</v>
      </c>
      <c r="G13213" s="6" t="str">
        <f>TEXT(hourlySteps_merged[[#This Row],[ActivityTime2]],"hh:mm:ss")</f>
        <v>19:00:00</v>
      </c>
      <c r="H13213">
        <v>0</v>
      </c>
      <c r="I13213">
        <v>0</v>
      </c>
      <c r="J13213">
        <v>0</v>
      </c>
      <c r="K13213">
        <v>85</v>
      </c>
      <c r="L13213" s="1"/>
      <c r="M13213" s="4"/>
    </row>
    <row r="13214" spans="1:13" x14ac:dyDescent="0.25">
      <c r="A13214">
        <v>5553957443</v>
      </c>
      <c r="B13214" t="s">
        <v>616</v>
      </c>
      <c r="C13214" s="1">
        <v>42489</v>
      </c>
      <c r="D13214" s="8">
        <f>WEEKDAY(hourlySteps_merged[[#This Row],[ActivityDate]],1)</f>
        <v>6</v>
      </c>
      <c r="E13214" s="1" t="str">
        <f>TEXT(hourlySteps_merged[[#This Row],[ActivityDate]],"dddd")</f>
        <v>Friday</v>
      </c>
      <c r="F13214" s="6" t="s">
        <v>789</v>
      </c>
      <c r="G13214" s="6" t="str">
        <f>TEXT(hourlySteps_merged[[#This Row],[ActivityTime2]],"hh:mm:ss")</f>
        <v>20:00:00</v>
      </c>
      <c r="H13214">
        <v>0</v>
      </c>
      <c r="I13214">
        <v>0</v>
      </c>
      <c r="J13214">
        <v>0</v>
      </c>
      <c r="K13214">
        <v>85</v>
      </c>
      <c r="L13214" s="1"/>
      <c r="M13214" s="4"/>
    </row>
    <row r="13215" spans="1:13" x14ac:dyDescent="0.25">
      <c r="A13215">
        <v>5553957443</v>
      </c>
      <c r="B13215" t="s">
        <v>617</v>
      </c>
      <c r="C13215" s="1">
        <v>42489</v>
      </c>
      <c r="D13215" s="8">
        <f>WEEKDAY(hourlySteps_merged[[#This Row],[ActivityDate]],1)</f>
        <v>6</v>
      </c>
      <c r="E13215" s="1" t="str">
        <f>TEXT(hourlySteps_merged[[#This Row],[ActivityDate]],"dddd")</f>
        <v>Friday</v>
      </c>
      <c r="F13215" s="6" t="s">
        <v>790</v>
      </c>
      <c r="G13215" s="6" t="str">
        <f>TEXT(hourlySteps_merged[[#This Row],[ActivityTime2]],"hh:mm:ss")</f>
        <v>21:00:00</v>
      </c>
      <c r="H13215">
        <v>13</v>
      </c>
      <c r="I13215">
        <v>4</v>
      </c>
      <c r="J13215">
        <v>6.6667000000000004E-2</v>
      </c>
      <c r="K13215">
        <v>97</v>
      </c>
      <c r="L13215" s="1"/>
      <c r="M13215" s="4"/>
    </row>
    <row r="13216" spans="1:13" x14ac:dyDescent="0.25">
      <c r="A13216">
        <v>5553957443</v>
      </c>
      <c r="B13216" t="s">
        <v>618</v>
      </c>
      <c r="C13216" s="1">
        <v>42489</v>
      </c>
      <c r="D13216" s="8">
        <f>WEEKDAY(hourlySteps_merged[[#This Row],[ActivityDate]],1)</f>
        <v>6</v>
      </c>
      <c r="E13216" s="1" t="str">
        <f>TEXT(hourlySteps_merged[[#This Row],[ActivityDate]],"dddd")</f>
        <v>Friday</v>
      </c>
      <c r="F13216" s="6" t="s">
        <v>791</v>
      </c>
      <c r="G13216" s="6" t="str">
        <f>TEXT(hourlySteps_merged[[#This Row],[ActivityTime2]],"hh:mm:ss")</f>
        <v>22:00:00</v>
      </c>
      <c r="H13216">
        <v>86</v>
      </c>
      <c r="I13216">
        <v>0</v>
      </c>
      <c r="J13216">
        <v>0</v>
      </c>
      <c r="K13216">
        <v>84</v>
      </c>
      <c r="L13216" s="1"/>
      <c r="M13216" s="4"/>
    </row>
    <row r="13217" spans="1:13" x14ac:dyDescent="0.25">
      <c r="A13217">
        <v>5553957443</v>
      </c>
      <c r="B13217" t="s">
        <v>619</v>
      </c>
      <c r="C13217" s="1">
        <v>42489</v>
      </c>
      <c r="D13217" s="8">
        <f>WEEKDAY(hourlySteps_merged[[#This Row],[ActivityDate]],1)</f>
        <v>6</v>
      </c>
      <c r="E13217" s="1" t="str">
        <f>TEXT(hourlySteps_merged[[#This Row],[ActivityDate]],"dddd")</f>
        <v>Friday</v>
      </c>
      <c r="F13217" s="6" t="s">
        <v>792</v>
      </c>
      <c r="G13217" s="6" t="str">
        <f>TEXT(hourlySteps_merged[[#This Row],[ActivityTime2]],"hh:mm:ss")</f>
        <v>23:00:00</v>
      </c>
      <c r="H13217">
        <v>7</v>
      </c>
      <c r="I13217">
        <v>0</v>
      </c>
      <c r="J13217">
        <v>0</v>
      </c>
      <c r="K13217">
        <v>84</v>
      </c>
      <c r="L13217" s="1"/>
      <c r="M13217" s="4"/>
    </row>
    <row r="13218" spans="1:13" x14ac:dyDescent="0.25">
      <c r="A13218">
        <v>5553957443</v>
      </c>
      <c r="B13218" t="s">
        <v>620</v>
      </c>
      <c r="C13218" s="1">
        <v>42489</v>
      </c>
      <c r="D13218" s="8">
        <f>WEEKDAY(hourlySteps_merged[[#This Row],[ActivityDate]],1)</f>
        <v>6</v>
      </c>
      <c r="E13218" s="1" t="str">
        <f>TEXT(hourlySteps_merged[[#This Row],[ActivityDate]],"dddd")</f>
        <v>Friday</v>
      </c>
      <c r="F13218" s="6" t="s">
        <v>769</v>
      </c>
      <c r="G13218" s="6" t="str">
        <f>TEXT(hourlySteps_merged[[#This Row],[ActivityTime2]],"hh:mm:ss")</f>
        <v>00:00:00</v>
      </c>
      <c r="H13218">
        <v>225</v>
      </c>
      <c r="I13218">
        <v>5</v>
      </c>
      <c r="J13218">
        <v>8.3333000000000004E-2</v>
      </c>
      <c r="K13218">
        <v>72</v>
      </c>
      <c r="L13218" s="1"/>
      <c r="M13218" s="4"/>
    </row>
    <row r="13219" spans="1:13" x14ac:dyDescent="0.25">
      <c r="A13219">
        <v>5553957443</v>
      </c>
      <c r="B13219" t="s">
        <v>621</v>
      </c>
      <c r="C13219" s="1">
        <v>42489</v>
      </c>
      <c r="D13219" s="8">
        <f>WEEKDAY(hourlySteps_merged[[#This Row],[ActivityDate]],1)</f>
        <v>6</v>
      </c>
      <c r="E13219" s="1" t="str">
        <f>TEXT(hourlySteps_merged[[#This Row],[ActivityDate]],"dddd")</f>
        <v>Friday</v>
      </c>
      <c r="F13219" s="6" t="s">
        <v>770</v>
      </c>
      <c r="G13219" s="6" t="str">
        <f>TEXT(hourlySteps_merged[[#This Row],[ActivityTime2]],"hh:mm:ss")</f>
        <v>01:00:00</v>
      </c>
      <c r="H13219">
        <v>1506</v>
      </c>
      <c r="I13219">
        <v>10</v>
      </c>
      <c r="J13219">
        <v>0.16666700000000001</v>
      </c>
      <c r="K13219">
        <v>78</v>
      </c>
      <c r="L13219" s="1"/>
      <c r="M13219" s="4"/>
    </row>
    <row r="13220" spans="1:13" x14ac:dyDescent="0.25">
      <c r="A13220">
        <v>5553957443</v>
      </c>
      <c r="B13220" t="s">
        <v>622</v>
      </c>
      <c r="C13220" s="1">
        <v>42489</v>
      </c>
      <c r="D13220" s="8">
        <f>WEEKDAY(hourlySteps_merged[[#This Row],[ActivityDate]],1)</f>
        <v>6</v>
      </c>
      <c r="E13220" s="1" t="str">
        <f>TEXT(hourlySteps_merged[[#This Row],[ActivityDate]],"dddd")</f>
        <v>Friday</v>
      </c>
      <c r="F13220" s="6" t="s">
        <v>771</v>
      </c>
      <c r="G13220" s="6" t="str">
        <f>TEXT(hourlySteps_merged[[#This Row],[ActivityTime2]],"hh:mm:ss")</f>
        <v>02:00:00</v>
      </c>
      <c r="H13220">
        <v>2054</v>
      </c>
      <c r="I13220">
        <v>0</v>
      </c>
      <c r="J13220">
        <v>0</v>
      </c>
      <c r="K13220">
        <v>56</v>
      </c>
      <c r="L13220" s="1"/>
      <c r="M13220" s="4"/>
    </row>
    <row r="13221" spans="1:13" x14ac:dyDescent="0.25">
      <c r="A13221">
        <v>5553957443</v>
      </c>
      <c r="B13221" t="s">
        <v>623</v>
      </c>
      <c r="C13221" s="1">
        <v>42489</v>
      </c>
      <c r="D13221" s="8">
        <f>WEEKDAY(hourlySteps_merged[[#This Row],[ActivityDate]],1)</f>
        <v>6</v>
      </c>
      <c r="E13221" s="1" t="str">
        <f>TEXT(hourlySteps_merged[[#This Row],[ActivityDate]],"dddd")</f>
        <v>Friday</v>
      </c>
      <c r="F13221" s="6" t="s">
        <v>772</v>
      </c>
      <c r="G13221" s="6" t="str">
        <f>TEXT(hourlySteps_merged[[#This Row],[ActivityTime2]],"hh:mm:ss")</f>
        <v>03:00:00</v>
      </c>
      <c r="H13221">
        <v>21</v>
      </c>
      <c r="I13221">
        <v>0</v>
      </c>
      <c r="J13221">
        <v>0</v>
      </c>
      <c r="K13221">
        <v>56</v>
      </c>
      <c r="L13221" s="1"/>
      <c r="M13221" s="4"/>
    </row>
    <row r="13222" spans="1:13" x14ac:dyDescent="0.25">
      <c r="A13222">
        <v>5553957443</v>
      </c>
      <c r="B13222" t="s">
        <v>624</v>
      </c>
      <c r="C13222" s="1">
        <v>42489</v>
      </c>
      <c r="D13222" s="8">
        <f>WEEKDAY(hourlySteps_merged[[#This Row],[ActivityDate]],1)</f>
        <v>6</v>
      </c>
      <c r="E13222" s="1" t="str">
        <f>TEXT(hourlySteps_merged[[#This Row],[ActivityDate]],"dddd")</f>
        <v>Friday</v>
      </c>
      <c r="F13222" s="6" t="s">
        <v>773</v>
      </c>
      <c r="G13222" s="6" t="str">
        <f>TEXT(hourlySteps_merged[[#This Row],[ActivityTime2]],"hh:mm:ss")</f>
        <v>04:00:00</v>
      </c>
      <c r="H13222">
        <v>4</v>
      </c>
      <c r="I13222">
        <v>0</v>
      </c>
      <c r="J13222">
        <v>0</v>
      </c>
      <c r="K13222">
        <v>56</v>
      </c>
      <c r="L13222" s="1"/>
      <c r="M13222" s="4"/>
    </row>
    <row r="13223" spans="1:13" x14ac:dyDescent="0.25">
      <c r="A13223">
        <v>5553957443</v>
      </c>
      <c r="B13223" t="s">
        <v>625</v>
      </c>
      <c r="C13223" s="1">
        <v>42489</v>
      </c>
      <c r="D13223" s="8">
        <f>WEEKDAY(hourlySteps_merged[[#This Row],[ActivityDate]],1)</f>
        <v>6</v>
      </c>
      <c r="E13223" s="1" t="str">
        <f>TEXT(hourlySteps_merged[[#This Row],[ActivityDate]],"dddd")</f>
        <v>Friday</v>
      </c>
      <c r="F13223" s="6" t="s">
        <v>774</v>
      </c>
      <c r="G13223" s="6" t="str">
        <f>TEXT(hourlySteps_merged[[#This Row],[ActivityTime2]],"hh:mm:ss")</f>
        <v>05:00:00</v>
      </c>
      <c r="H13223">
        <v>68</v>
      </c>
      <c r="I13223">
        <v>0</v>
      </c>
      <c r="J13223">
        <v>0</v>
      </c>
      <c r="K13223">
        <v>56</v>
      </c>
      <c r="L13223" s="1"/>
      <c r="M13223" s="4"/>
    </row>
    <row r="13224" spans="1:13" x14ac:dyDescent="0.25">
      <c r="A13224">
        <v>5553957443</v>
      </c>
      <c r="B13224" t="s">
        <v>626</v>
      </c>
      <c r="C13224" s="1">
        <v>42489</v>
      </c>
      <c r="D13224" s="8">
        <f>WEEKDAY(hourlySteps_merged[[#This Row],[ActivityDate]],1)</f>
        <v>6</v>
      </c>
      <c r="E13224" s="1" t="str">
        <f>TEXT(hourlySteps_merged[[#This Row],[ActivityDate]],"dddd")</f>
        <v>Friday</v>
      </c>
      <c r="F13224" s="6" t="s">
        <v>775</v>
      </c>
      <c r="G13224" s="6" t="str">
        <f>TEXT(hourlySteps_merged[[#This Row],[ActivityTime2]],"hh:mm:ss")</f>
        <v>06:00:00</v>
      </c>
      <c r="H13224">
        <v>280</v>
      </c>
      <c r="I13224">
        <v>0</v>
      </c>
      <c r="J13224">
        <v>0</v>
      </c>
      <c r="K13224">
        <v>56</v>
      </c>
      <c r="L13224" s="1"/>
      <c r="M13224" s="4"/>
    </row>
    <row r="13225" spans="1:13" x14ac:dyDescent="0.25">
      <c r="A13225">
        <v>5553957443</v>
      </c>
      <c r="B13225" t="s">
        <v>627</v>
      </c>
      <c r="C13225" s="1">
        <v>42489</v>
      </c>
      <c r="D13225" s="8">
        <f>WEEKDAY(hourlySteps_merged[[#This Row],[ActivityDate]],1)</f>
        <v>6</v>
      </c>
      <c r="E13225" s="1" t="str">
        <f>TEXT(hourlySteps_merged[[#This Row],[ActivityDate]],"dddd")</f>
        <v>Friday</v>
      </c>
      <c r="F13225" s="6" t="s">
        <v>776</v>
      </c>
      <c r="G13225" s="6" t="str">
        <f>TEXT(hourlySteps_merged[[#This Row],[ActivityTime2]],"hh:mm:ss")</f>
        <v>07:00:00</v>
      </c>
      <c r="H13225">
        <v>52</v>
      </c>
      <c r="I13225">
        <v>0</v>
      </c>
      <c r="J13225">
        <v>0</v>
      </c>
      <c r="K13225">
        <v>56</v>
      </c>
      <c r="L13225" s="1"/>
      <c r="M13225" s="4"/>
    </row>
    <row r="13226" spans="1:13" x14ac:dyDescent="0.25">
      <c r="A13226">
        <v>5553957443</v>
      </c>
      <c r="B13226" t="s">
        <v>628</v>
      </c>
      <c r="C13226" s="1">
        <v>42489</v>
      </c>
      <c r="D13226" s="8">
        <f>WEEKDAY(hourlySteps_merged[[#This Row],[ActivityDate]],1)</f>
        <v>6</v>
      </c>
      <c r="E13226" s="1" t="str">
        <f>TEXT(hourlySteps_merged[[#This Row],[ActivityDate]],"dddd")</f>
        <v>Friday</v>
      </c>
      <c r="F13226" s="6" t="s">
        <v>777</v>
      </c>
      <c r="G13226" s="6" t="str">
        <f>TEXT(hourlySteps_merged[[#This Row],[ActivityTime2]],"hh:mm:ss")</f>
        <v>08:00:00</v>
      </c>
      <c r="H13226">
        <v>339</v>
      </c>
      <c r="I13226">
        <v>0</v>
      </c>
      <c r="J13226">
        <v>0</v>
      </c>
      <c r="K13226">
        <v>56</v>
      </c>
      <c r="L13226" s="1"/>
      <c r="M13226" s="4"/>
    </row>
    <row r="13227" spans="1:13" x14ac:dyDescent="0.25">
      <c r="A13227">
        <v>5553957443</v>
      </c>
      <c r="B13227" t="s">
        <v>629</v>
      </c>
      <c r="C13227" s="1">
        <v>42489</v>
      </c>
      <c r="D13227" s="8">
        <f>WEEKDAY(hourlySteps_merged[[#This Row],[ActivityDate]],1)</f>
        <v>6</v>
      </c>
      <c r="E13227" s="1" t="str">
        <f>TEXT(hourlySteps_merged[[#This Row],[ActivityDate]],"dddd")</f>
        <v>Friday</v>
      </c>
      <c r="F13227" s="6" t="s">
        <v>778</v>
      </c>
      <c r="G13227" s="6" t="str">
        <f>TEXT(hourlySteps_merged[[#This Row],[ActivityTime2]],"hh:mm:ss")</f>
        <v>09:00:00</v>
      </c>
      <c r="H13227">
        <v>75</v>
      </c>
      <c r="I13227">
        <v>11</v>
      </c>
      <c r="J13227">
        <v>0.183333</v>
      </c>
      <c r="K13227">
        <v>77</v>
      </c>
      <c r="L13227" s="1"/>
      <c r="M13227" s="4"/>
    </row>
    <row r="13228" spans="1:13" x14ac:dyDescent="0.25">
      <c r="A13228">
        <v>5553957443</v>
      </c>
      <c r="B13228" t="s">
        <v>630</v>
      </c>
      <c r="C13228" s="1">
        <v>42489</v>
      </c>
      <c r="D13228" s="8">
        <f>WEEKDAY(hourlySteps_merged[[#This Row],[ActivityDate]],1)</f>
        <v>6</v>
      </c>
      <c r="E13228" s="1" t="str">
        <f>TEXT(hourlySteps_merged[[#This Row],[ActivityDate]],"dddd")</f>
        <v>Friday</v>
      </c>
      <c r="F13228" s="6" t="s">
        <v>779</v>
      </c>
      <c r="G13228" s="6" t="str">
        <f>TEXT(hourlySteps_merged[[#This Row],[ActivityTime2]],"hh:mm:ss")</f>
        <v>10:00:00</v>
      </c>
      <c r="H13228">
        <v>0</v>
      </c>
      <c r="I13228">
        <v>25</v>
      </c>
      <c r="J13228">
        <v>0.41666700000000001</v>
      </c>
      <c r="K13228">
        <v>105</v>
      </c>
      <c r="L13228" s="1"/>
      <c r="M13228" s="4"/>
    </row>
    <row r="13229" spans="1:13" x14ac:dyDescent="0.25">
      <c r="A13229">
        <v>5553957443</v>
      </c>
      <c r="B13229" t="s">
        <v>631</v>
      </c>
      <c r="C13229" s="1">
        <v>42489</v>
      </c>
      <c r="D13229" s="8">
        <f>WEEKDAY(hourlySteps_merged[[#This Row],[ActivityDate]],1)</f>
        <v>6</v>
      </c>
      <c r="E13229" s="1" t="str">
        <f>TEXT(hourlySteps_merged[[#This Row],[ActivityDate]],"dddd")</f>
        <v>Friday</v>
      </c>
      <c r="F13229" s="6" t="s">
        <v>780</v>
      </c>
      <c r="G13229" s="6" t="str">
        <f>TEXT(hourlySteps_merged[[#This Row],[ActivityTime2]],"hh:mm:ss")</f>
        <v>11:00:00</v>
      </c>
      <c r="H13229">
        <v>2042</v>
      </c>
      <c r="I13229">
        <v>36</v>
      </c>
      <c r="J13229">
        <v>0.6</v>
      </c>
      <c r="K13229">
        <v>130</v>
      </c>
      <c r="L13229" s="1"/>
      <c r="M13229" s="4"/>
    </row>
    <row r="13230" spans="1:13" x14ac:dyDescent="0.25">
      <c r="A13230">
        <v>5553957443</v>
      </c>
      <c r="B13230" t="s">
        <v>632</v>
      </c>
      <c r="C13230" s="1">
        <v>42489</v>
      </c>
      <c r="D13230" s="8">
        <f>WEEKDAY(hourlySteps_merged[[#This Row],[ActivityDate]],1)</f>
        <v>6</v>
      </c>
      <c r="E13230" s="1" t="str">
        <f>TEXT(hourlySteps_merged[[#This Row],[ActivityDate]],"dddd")</f>
        <v>Friday</v>
      </c>
      <c r="F13230" s="6" t="s">
        <v>781</v>
      </c>
      <c r="G13230" s="6" t="str">
        <f>TEXT(hourlySteps_merged[[#This Row],[ActivityTime2]],"hh:mm:ss")</f>
        <v>12:00:00</v>
      </c>
      <c r="H13230">
        <v>897</v>
      </c>
      <c r="I13230">
        <v>2</v>
      </c>
      <c r="J13230">
        <v>3.3333000000000002E-2</v>
      </c>
      <c r="K13230">
        <v>60</v>
      </c>
      <c r="L13230" s="1"/>
      <c r="M13230" s="4"/>
    </row>
    <row r="13231" spans="1:13" x14ac:dyDescent="0.25">
      <c r="A13231">
        <v>5553957443</v>
      </c>
      <c r="B13231" t="s">
        <v>633</v>
      </c>
      <c r="C13231" s="1">
        <v>42489</v>
      </c>
      <c r="D13231" s="8">
        <f>WEEKDAY(hourlySteps_merged[[#This Row],[ActivityDate]],1)</f>
        <v>6</v>
      </c>
      <c r="E13231" s="1" t="str">
        <f>TEXT(hourlySteps_merged[[#This Row],[ActivityDate]],"dddd")</f>
        <v>Friday</v>
      </c>
      <c r="F13231" s="6" t="s">
        <v>782</v>
      </c>
      <c r="G13231" s="6" t="str">
        <f>TEXT(hourlySteps_merged[[#This Row],[ActivityTime2]],"hh:mm:ss")</f>
        <v>13:00:00</v>
      </c>
      <c r="H13231">
        <v>1142</v>
      </c>
      <c r="I13231">
        <v>0</v>
      </c>
      <c r="J13231">
        <v>0</v>
      </c>
      <c r="K13231">
        <v>56</v>
      </c>
      <c r="L13231" s="1"/>
      <c r="M13231" s="4"/>
    </row>
    <row r="13232" spans="1:13" x14ac:dyDescent="0.25">
      <c r="A13232">
        <v>5553957443</v>
      </c>
      <c r="B13232" t="s">
        <v>634</v>
      </c>
      <c r="C13232" s="1">
        <v>42489</v>
      </c>
      <c r="D13232" s="8">
        <f>WEEKDAY(hourlySteps_merged[[#This Row],[ActivityDate]],1)</f>
        <v>6</v>
      </c>
      <c r="E13232" s="1" t="str">
        <f>TEXT(hourlySteps_merged[[#This Row],[ActivityDate]],"dddd")</f>
        <v>Friday</v>
      </c>
      <c r="F13232" s="6" t="s">
        <v>783</v>
      </c>
      <c r="G13232" s="6" t="str">
        <f>TEXT(hourlySteps_merged[[#This Row],[ActivityTime2]],"hh:mm:ss")</f>
        <v>14:00:00</v>
      </c>
      <c r="H13232">
        <v>293</v>
      </c>
      <c r="I13232">
        <v>18</v>
      </c>
      <c r="J13232">
        <v>0.3</v>
      </c>
      <c r="K13232">
        <v>95</v>
      </c>
      <c r="L13232" s="1"/>
      <c r="M13232" s="4"/>
    </row>
    <row r="13233" spans="1:13" x14ac:dyDescent="0.25">
      <c r="A13233">
        <v>5553957443</v>
      </c>
      <c r="B13233" t="s">
        <v>635</v>
      </c>
      <c r="C13233" s="1">
        <v>42489</v>
      </c>
      <c r="D13233" s="8">
        <f>WEEKDAY(hourlySteps_merged[[#This Row],[ActivityDate]],1)</f>
        <v>6</v>
      </c>
      <c r="E13233" s="1" t="str">
        <f>TEXT(hourlySteps_merged[[#This Row],[ActivityDate]],"dddd")</f>
        <v>Friday</v>
      </c>
      <c r="F13233" s="6" t="s">
        <v>784</v>
      </c>
      <c r="G13233" s="6" t="str">
        <f>TEXT(hourlySteps_merged[[#This Row],[ActivityTime2]],"hh:mm:ss")</f>
        <v>15:00:00</v>
      </c>
      <c r="H13233">
        <v>31</v>
      </c>
      <c r="I13233">
        <v>2</v>
      </c>
      <c r="J13233">
        <v>3.3333000000000002E-2</v>
      </c>
      <c r="K13233">
        <v>61</v>
      </c>
      <c r="L13233" s="1"/>
      <c r="M13233" s="4"/>
    </row>
    <row r="13234" spans="1:13" x14ac:dyDescent="0.25">
      <c r="A13234">
        <v>5553957443</v>
      </c>
      <c r="B13234" t="s">
        <v>636</v>
      </c>
      <c r="C13234" s="1">
        <v>42489</v>
      </c>
      <c r="D13234" s="8">
        <f>WEEKDAY(hourlySteps_merged[[#This Row],[ActivityDate]],1)</f>
        <v>6</v>
      </c>
      <c r="E13234" s="1" t="str">
        <f>TEXT(hourlySteps_merged[[#This Row],[ActivityDate]],"dddd")</f>
        <v>Friday</v>
      </c>
      <c r="F13234" s="6" t="s">
        <v>785</v>
      </c>
      <c r="G13234" s="6" t="str">
        <f>TEXT(hourlySteps_merged[[#This Row],[ActivityTime2]],"hh:mm:ss")</f>
        <v>16:00:00</v>
      </c>
      <c r="H13234">
        <v>497</v>
      </c>
      <c r="I13234">
        <v>7</v>
      </c>
      <c r="J13234">
        <v>0.11666700000000001</v>
      </c>
      <c r="K13234">
        <v>70</v>
      </c>
      <c r="L13234" s="1"/>
      <c r="M13234" s="4"/>
    </row>
    <row r="13235" spans="1:13" x14ac:dyDescent="0.25">
      <c r="A13235">
        <v>5553957443</v>
      </c>
      <c r="B13235" t="s">
        <v>637</v>
      </c>
      <c r="C13235" s="1">
        <v>42489</v>
      </c>
      <c r="D13235" s="8">
        <f>WEEKDAY(hourlySteps_merged[[#This Row],[ActivityDate]],1)</f>
        <v>6</v>
      </c>
      <c r="E13235" s="1" t="str">
        <f>TEXT(hourlySteps_merged[[#This Row],[ActivityDate]],"dddd")</f>
        <v>Friday</v>
      </c>
      <c r="F13235" s="6" t="s">
        <v>786</v>
      </c>
      <c r="G13235" s="6" t="str">
        <f>TEXT(hourlySteps_merged[[#This Row],[ActivityTime2]],"hh:mm:ss")</f>
        <v>17:00:00</v>
      </c>
      <c r="H13235">
        <v>0</v>
      </c>
      <c r="I13235">
        <v>13</v>
      </c>
      <c r="J13235">
        <v>0.216667</v>
      </c>
      <c r="K13235">
        <v>82</v>
      </c>
      <c r="L13235" s="1"/>
      <c r="M13235" s="4"/>
    </row>
    <row r="13236" spans="1:13" x14ac:dyDescent="0.25">
      <c r="A13236">
        <v>5553957443</v>
      </c>
      <c r="B13236" t="s">
        <v>39</v>
      </c>
      <c r="C13236" s="1">
        <v>42489</v>
      </c>
      <c r="D13236" s="8">
        <f>WEEKDAY(hourlySteps_merged[[#This Row],[ActivityDate]],1)</f>
        <v>6</v>
      </c>
      <c r="E13236" s="1" t="str">
        <f>TEXT(hourlySteps_merged[[#This Row],[ActivityDate]],"dddd")</f>
        <v>Friday</v>
      </c>
      <c r="F13236" s="6" t="s">
        <v>787</v>
      </c>
      <c r="G13236" s="6" t="str">
        <f>TEXT(hourlySteps_merged[[#This Row],[ActivityTime2]],"hh:mm:ss")</f>
        <v>18:00:00</v>
      </c>
      <c r="H13236">
        <v>0</v>
      </c>
      <c r="I13236">
        <v>24</v>
      </c>
      <c r="J13236">
        <v>0.4</v>
      </c>
      <c r="K13236">
        <v>104</v>
      </c>
      <c r="L13236" s="1"/>
      <c r="M13236" s="4"/>
    </row>
    <row r="13237" spans="1:13" x14ac:dyDescent="0.25">
      <c r="A13237">
        <v>5553957443</v>
      </c>
      <c r="B13237" t="s">
        <v>638</v>
      </c>
      <c r="C13237" s="1">
        <v>42489</v>
      </c>
      <c r="D13237" s="8">
        <f>WEEKDAY(hourlySteps_merged[[#This Row],[ActivityDate]],1)</f>
        <v>6</v>
      </c>
      <c r="E13237" s="1" t="str">
        <f>TEXT(hourlySteps_merged[[#This Row],[ActivityDate]],"dddd")</f>
        <v>Friday</v>
      </c>
      <c r="F13237" s="6" t="s">
        <v>788</v>
      </c>
      <c r="G13237" s="6" t="str">
        <f>TEXT(hourlySteps_merged[[#This Row],[ActivityTime2]],"hh:mm:ss")</f>
        <v>19:00:00</v>
      </c>
      <c r="H13237">
        <v>7</v>
      </c>
      <c r="I13237">
        <v>18</v>
      </c>
      <c r="J13237">
        <v>0.3</v>
      </c>
      <c r="K13237">
        <v>93</v>
      </c>
      <c r="L13237" s="1"/>
      <c r="M13237" s="4"/>
    </row>
    <row r="13238" spans="1:13" x14ac:dyDescent="0.25">
      <c r="A13238">
        <v>5553957443</v>
      </c>
      <c r="B13238" t="s">
        <v>639</v>
      </c>
      <c r="C13238" s="1">
        <v>42489</v>
      </c>
      <c r="D13238" s="8">
        <f>WEEKDAY(hourlySteps_merged[[#This Row],[ActivityDate]],1)</f>
        <v>6</v>
      </c>
      <c r="E13238" s="1" t="str">
        <f>TEXT(hourlySteps_merged[[#This Row],[ActivityDate]],"dddd")</f>
        <v>Friday</v>
      </c>
      <c r="F13238" s="6" t="s">
        <v>789</v>
      </c>
      <c r="G13238" s="6" t="str">
        <f>TEXT(hourlySteps_merged[[#This Row],[ActivityTime2]],"hh:mm:ss")</f>
        <v>20:00:00</v>
      </c>
      <c r="H13238">
        <v>0</v>
      </c>
      <c r="I13238">
        <v>29</v>
      </c>
      <c r="J13238">
        <v>0.48333300000000001</v>
      </c>
      <c r="K13238">
        <v>115</v>
      </c>
      <c r="L13238" s="1"/>
      <c r="M13238" s="4"/>
    </row>
    <row r="13239" spans="1:13" x14ac:dyDescent="0.25">
      <c r="A13239">
        <v>5553957443</v>
      </c>
      <c r="B13239" t="s">
        <v>640</v>
      </c>
      <c r="C13239" s="1">
        <v>42489</v>
      </c>
      <c r="D13239" s="8">
        <f>WEEKDAY(hourlySteps_merged[[#This Row],[ActivityDate]],1)</f>
        <v>6</v>
      </c>
      <c r="E13239" s="1" t="str">
        <f>TEXT(hourlySteps_merged[[#This Row],[ActivityDate]],"dddd")</f>
        <v>Friday</v>
      </c>
      <c r="F13239" s="6" t="s">
        <v>790</v>
      </c>
      <c r="G13239" s="6" t="str">
        <f>TEXT(hourlySteps_merged[[#This Row],[ActivityTime2]],"hh:mm:ss")</f>
        <v>21:00:00</v>
      </c>
      <c r="H13239">
        <v>0</v>
      </c>
      <c r="I13239">
        <v>10</v>
      </c>
      <c r="J13239">
        <v>0.16666700000000001</v>
      </c>
      <c r="K13239">
        <v>78</v>
      </c>
      <c r="L13239" s="1"/>
      <c r="M13239" s="4"/>
    </row>
    <row r="13240" spans="1:13" x14ac:dyDescent="0.25">
      <c r="A13240">
        <v>5553957443</v>
      </c>
      <c r="B13240" t="s">
        <v>641</v>
      </c>
      <c r="C13240" s="1">
        <v>42489</v>
      </c>
      <c r="D13240" s="8">
        <f>WEEKDAY(hourlySteps_merged[[#This Row],[ActivityDate]],1)</f>
        <v>6</v>
      </c>
      <c r="E13240" s="1" t="str">
        <f>TEXT(hourlySteps_merged[[#This Row],[ActivityDate]],"dddd")</f>
        <v>Friday</v>
      </c>
      <c r="F13240" s="6" t="s">
        <v>791</v>
      </c>
      <c r="G13240" s="6" t="str">
        <f>TEXT(hourlySteps_merged[[#This Row],[ActivityTime2]],"hh:mm:ss")</f>
        <v>22:00:00</v>
      </c>
      <c r="H13240">
        <v>0</v>
      </c>
      <c r="I13240">
        <v>28</v>
      </c>
      <c r="J13240">
        <v>0.466667</v>
      </c>
      <c r="K13240">
        <v>112</v>
      </c>
      <c r="L13240" s="1"/>
      <c r="M13240" s="4"/>
    </row>
    <row r="13241" spans="1:13" x14ac:dyDescent="0.25">
      <c r="A13241">
        <v>5553957443</v>
      </c>
      <c r="B13241" t="s">
        <v>642</v>
      </c>
      <c r="C13241" s="1">
        <v>42489</v>
      </c>
      <c r="D13241" s="8">
        <f>WEEKDAY(hourlySteps_merged[[#This Row],[ActivityDate]],1)</f>
        <v>6</v>
      </c>
      <c r="E13241" s="1" t="str">
        <f>TEXT(hourlySteps_merged[[#This Row],[ActivityDate]],"dddd")</f>
        <v>Friday</v>
      </c>
      <c r="F13241" s="6" t="s">
        <v>792</v>
      </c>
      <c r="G13241" s="6" t="str">
        <f>TEXT(hourlySteps_merged[[#This Row],[ActivityTime2]],"hh:mm:ss")</f>
        <v>23:00:00</v>
      </c>
      <c r="H13241">
        <v>0</v>
      </c>
      <c r="I13241">
        <v>9</v>
      </c>
      <c r="J13241">
        <v>0.15</v>
      </c>
      <c r="K13241">
        <v>75</v>
      </c>
      <c r="L13241" s="1"/>
      <c r="M13241" s="4"/>
    </row>
    <row r="13242" spans="1:13" x14ac:dyDescent="0.25">
      <c r="A13242">
        <v>5553957443</v>
      </c>
      <c r="B13242" t="s">
        <v>643</v>
      </c>
      <c r="C13242" s="1">
        <v>42489</v>
      </c>
      <c r="D13242" s="8">
        <f>WEEKDAY(hourlySteps_merged[[#This Row],[ActivityDate]],1)</f>
        <v>6</v>
      </c>
      <c r="E13242" s="1" t="str">
        <f>TEXT(hourlySteps_merged[[#This Row],[ActivityDate]],"dddd")</f>
        <v>Friday</v>
      </c>
      <c r="F13242" s="6" t="s">
        <v>769</v>
      </c>
      <c r="G13242" s="6" t="str">
        <f>TEXT(hourlySteps_merged[[#This Row],[ActivityTime2]],"hh:mm:ss")</f>
        <v>00:00:00</v>
      </c>
      <c r="H13242">
        <v>0</v>
      </c>
      <c r="I13242">
        <v>0</v>
      </c>
      <c r="J13242">
        <v>0</v>
      </c>
      <c r="K13242">
        <v>86</v>
      </c>
      <c r="L13242" s="1"/>
      <c r="M13242" s="4"/>
    </row>
    <row r="13243" spans="1:13" x14ac:dyDescent="0.25">
      <c r="A13243">
        <v>5553957443</v>
      </c>
      <c r="B13243" t="s">
        <v>644</v>
      </c>
      <c r="C13243" s="1">
        <v>42489</v>
      </c>
      <c r="D13243" s="8">
        <f>WEEKDAY(hourlySteps_merged[[#This Row],[ActivityDate]],1)</f>
        <v>6</v>
      </c>
      <c r="E13243" s="1" t="str">
        <f>TEXT(hourlySteps_merged[[#This Row],[ActivityDate]],"dddd")</f>
        <v>Friday</v>
      </c>
      <c r="F13243" s="6" t="s">
        <v>770</v>
      </c>
      <c r="G13243" s="6" t="str">
        <f>TEXT(hourlySteps_merged[[#This Row],[ActivityTime2]],"hh:mm:ss")</f>
        <v>01:00:00</v>
      </c>
      <c r="H13243">
        <v>102</v>
      </c>
      <c r="I13243">
        <v>0</v>
      </c>
      <c r="J13243">
        <v>0</v>
      </c>
      <c r="K13243">
        <v>86</v>
      </c>
      <c r="L13243" s="1"/>
      <c r="M13243" s="4"/>
    </row>
    <row r="13244" spans="1:13" x14ac:dyDescent="0.25">
      <c r="A13244">
        <v>5553957443</v>
      </c>
      <c r="B13244" t="s">
        <v>645</v>
      </c>
      <c r="C13244" s="1">
        <v>42489</v>
      </c>
      <c r="D13244" s="8">
        <f>WEEKDAY(hourlySteps_merged[[#This Row],[ActivityDate]],1)</f>
        <v>6</v>
      </c>
      <c r="E13244" s="1" t="str">
        <f>TEXT(hourlySteps_merged[[#This Row],[ActivityDate]],"dddd")</f>
        <v>Friday</v>
      </c>
      <c r="F13244" s="6" t="s">
        <v>771</v>
      </c>
      <c r="G13244" s="6" t="str">
        <f>TEXT(hourlySteps_merged[[#This Row],[ActivityTime2]],"hh:mm:ss")</f>
        <v>02:00:00</v>
      </c>
      <c r="H13244">
        <v>0</v>
      </c>
      <c r="I13244">
        <v>0</v>
      </c>
      <c r="J13244">
        <v>0</v>
      </c>
      <c r="K13244">
        <v>86</v>
      </c>
      <c r="L13244" s="1"/>
      <c r="M13244" s="4"/>
    </row>
    <row r="13245" spans="1:13" x14ac:dyDescent="0.25">
      <c r="A13245">
        <v>5553957443</v>
      </c>
      <c r="B13245" t="s">
        <v>646</v>
      </c>
      <c r="C13245" s="1">
        <v>42489</v>
      </c>
      <c r="D13245" s="8">
        <f>WEEKDAY(hourlySteps_merged[[#This Row],[ActivityDate]],1)</f>
        <v>6</v>
      </c>
      <c r="E13245" s="1" t="str">
        <f>TEXT(hourlySteps_merged[[#This Row],[ActivityDate]],"dddd")</f>
        <v>Friday</v>
      </c>
      <c r="F13245" s="6" t="s">
        <v>772</v>
      </c>
      <c r="G13245" s="6" t="str">
        <f>TEXT(hourlySteps_merged[[#This Row],[ActivityTime2]],"hh:mm:ss")</f>
        <v>03:00:00</v>
      </c>
      <c r="H13245">
        <v>0</v>
      </c>
      <c r="I13245">
        <v>0</v>
      </c>
      <c r="J13245">
        <v>0</v>
      </c>
      <c r="K13245">
        <v>86</v>
      </c>
      <c r="L13245" s="1"/>
      <c r="M13245" s="4"/>
    </row>
    <row r="13246" spans="1:13" x14ac:dyDescent="0.25">
      <c r="A13246">
        <v>5553957443</v>
      </c>
      <c r="B13246" t="s">
        <v>647</v>
      </c>
      <c r="C13246" s="1">
        <v>42489</v>
      </c>
      <c r="D13246" s="8">
        <f>WEEKDAY(hourlySteps_merged[[#This Row],[ActivityDate]],1)</f>
        <v>6</v>
      </c>
      <c r="E13246" s="1" t="str">
        <f>TEXT(hourlySteps_merged[[#This Row],[ActivityDate]],"dddd")</f>
        <v>Friday</v>
      </c>
      <c r="F13246" s="6" t="s">
        <v>773</v>
      </c>
      <c r="G13246" s="6" t="str">
        <f>TEXT(hourlySteps_merged[[#This Row],[ActivityTime2]],"hh:mm:ss")</f>
        <v>04:00:00</v>
      </c>
      <c r="H13246">
        <v>0</v>
      </c>
      <c r="I13246">
        <v>0</v>
      </c>
      <c r="J13246">
        <v>0</v>
      </c>
      <c r="K13246">
        <v>86</v>
      </c>
      <c r="L13246" s="1"/>
      <c r="M13246" s="4"/>
    </row>
    <row r="13247" spans="1:13" x14ac:dyDescent="0.25">
      <c r="A13247">
        <v>5553957443</v>
      </c>
      <c r="B13247" t="s">
        <v>648</v>
      </c>
      <c r="C13247" s="1">
        <v>42489</v>
      </c>
      <c r="D13247" s="8">
        <f>WEEKDAY(hourlySteps_merged[[#This Row],[ActivityDate]],1)</f>
        <v>6</v>
      </c>
      <c r="E13247" s="1" t="str">
        <f>TEXT(hourlySteps_merged[[#This Row],[ActivityDate]],"dddd")</f>
        <v>Friday</v>
      </c>
      <c r="F13247" s="6" t="s">
        <v>774</v>
      </c>
      <c r="G13247" s="6" t="str">
        <f>TEXT(hourlySteps_merged[[#This Row],[ActivityTime2]],"hh:mm:ss")</f>
        <v>05:00:00</v>
      </c>
      <c r="H13247">
        <v>0</v>
      </c>
      <c r="I13247">
        <v>0</v>
      </c>
      <c r="J13247">
        <v>0</v>
      </c>
      <c r="K13247">
        <v>86</v>
      </c>
      <c r="L13247" s="1"/>
      <c r="M13247" s="4"/>
    </row>
    <row r="13248" spans="1:13" x14ac:dyDescent="0.25">
      <c r="A13248">
        <v>5553957443</v>
      </c>
      <c r="B13248" t="s">
        <v>649</v>
      </c>
      <c r="C13248" s="1">
        <v>42489</v>
      </c>
      <c r="D13248" s="8">
        <f>WEEKDAY(hourlySteps_merged[[#This Row],[ActivityDate]],1)</f>
        <v>6</v>
      </c>
      <c r="E13248" s="1" t="str">
        <f>TEXT(hourlySteps_merged[[#This Row],[ActivityDate]],"dddd")</f>
        <v>Friday</v>
      </c>
      <c r="F13248" s="6" t="s">
        <v>775</v>
      </c>
      <c r="G13248" s="6" t="str">
        <f>TEXT(hourlySteps_merged[[#This Row],[ActivityTime2]],"hh:mm:ss")</f>
        <v>06:00:00</v>
      </c>
      <c r="H13248">
        <v>0</v>
      </c>
      <c r="I13248">
        <v>0</v>
      </c>
      <c r="J13248">
        <v>0</v>
      </c>
      <c r="K13248">
        <v>86</v>
      </c>
      <c r="L13248" s="1"/>
      <c r="M13248" s="4"/>
    </row>
    <row r="13249" spans="1:13" x14ac:dyDescent="0.25">
      <c r="A13249">
        <v>5553957443</v>
      </c>
      <c r="B13249" t="s">
        <v>650</v>
      </c>
      <c r="C13249" s="1">
        <v>42489</v>
      </c>
      <c r="D13249" s="8">
        <f>WEEKDAY(hourlySteps_merged[[#This Row],[ActivityDate]],1)</f>
        <v>6</v>
      </c>
      <c r="E13249" s="1" t="str">
        <f>TEXT(hourlySteps_merged[[#This Row],[ActivityDate]],"dddd")</f>
        <v>Friday</v>
      </c>
      <c r="F13249" s="6" t="s">
        <v>776</v>
      </c>
      <c r="G13249" s="6" t="str">
        <f>TEXT(hourlySteps_merged[[#This Row],[ActivityTime2]],"hh:mm:ss")</f>
        <v>07:00:00</v>
      </c>
      <c r="H13249">
        <v>0</v>
      </c>
      <c r="I13249">
        <v>0</v>
      </c>
      <c r="J13249">
        <v>0</v>
      </c>
      <c r="K13249">
        <v>86</v>
      </c>
      <c r="L13249" s="1"/>
      <c r="M13249" s="4"/>
    </row>
    <row r="13250" spans="1:13" x14ac:dyDescent="0.25">
      <c r="A13250">
        <v>5553957443</v>
      </c>
      <c r="B13250" t="s">
        <v>651</v>
      </c>
      <c r="C13250" s="1">
        <v>42489</v>
      </c>
      <c r="D13250" s="8">
        <f>WEEKDAY(hourlySteps_merged[[#This Row],[ActivityDate]],1)</f>
        <v>6</v>
      </c>
      <c r="E13250" s="1" t="str">
        <f>TEXT(hourlySteps_merged[[#This Row],[ActivityDate]],"dddd")</f>
        <v>Friday</v>
      </c>
      <c r="F13250" s="6" t="s">
        <v>777</v>
      </c>
      <c r="G13250" s="6" t="str">
        <f>TEXT(hourlySteps_merged[[#This Row],[ActivityTime2]],"hh:mm:ss")</f>
        <v>08:00:00</v>
      </c>
      <c r="H13250">
        <v>80</v>
      </c>
      <c r="I13250">
        <v>0</v>
      </c>
      <c r="J13250">
        <v>0</v>
      </c>
      <c r="K13250">
        <v>86</v>
      </c>
      <c r="L13250" s="1"/>
      <c r="M13250" s="4"/>
    </row>
    <row r="13251" spans="1:13" x14ac:dyDescent="0.25">
      <c r="A13251">
        <v>5553957443</v>
      </c>
      <c r="B13251" t="s">
        <v>652</v>
      </c>
      <c r="C13251" s="1">
        <v>42489</v>
      </c>
      <c r="D13251" s="8">
        <f>WEEKDAY(hourlySteps_merged[[#This Row],[ActivityDate]],1)</f>
        <v>6</v>
      </c>
      <c r="E13251" s="1" t="str">
        <f>TEXT(hourlySteps_merged[[#This Row],[ActivityDate]],"dddd")</f>
        <v>Friday</v>
      </c>
      <c r="F13251" s="6" t="s">
        <v>778</v>
      </c>
      <c r="G13251" s="6" t="str">
        <f>TEXT(hourlySteps_merged[[#This Row],[ActivityTime2]],"hh:mm:ss")</f>
        <v>09:00:00</v>
      </c>
      <c r="H13251">
        <v>0</v>
      </c>
      <c r="I13251">
        <v>0</v>
      </c>
      <c r="J13251">
        <v>0</v>
      </c>
      <c r="K13251">
        <v>86</v>
      </c>
      <c r="L13251" s="1"/>
      <c r="M13251" s="4"/>
    </row>
    <row r="13252" spans="1:13" x14ac:dyDescent="0.25">
      <c r="A13252">
        <v>5553957443</v>
      </c>
      <c r="B13252" t="s">
        <v>653</v>
      </c>
      <c r="C13252" s="1">
        <v>42489</v>
      </c>
      <c r="D13252" s="8">
        <f>WEEKDAY(hourlySteps_merged[[#This Row],[ActivityDate]],1)</f>
        <v>6</v>
      </c>
      <c r="E13252" s="1" t="str">
        <f>TEXT(hourlySteps_merged[[#This Row],[ActivityDate]],"dddd")</f>
        <v>Friday</v>
      </c>
      <c r="F13252" s="6" t="s">
        <v>779</v>
      </c>
      <c r="G13252" s="6" t="str">
        <f>TEXT(hourlySteps_merged[[#This Row],[ActivityTime2]],"hh:mm:ss")</f>
        <v>10:00:00</v>
      </c>
      <c r="H13252">
        <v>0</v>
      </c>
      <c r="I13252">
        <v>0</v>
      </c>
      <c r="J13252">
        <v>0</v>
      </c>
      <c r="K13252">
        <v>86</v>
      </c>
      <c r="L13252" s="1"/>
      <c r="M13252" s="4"/>
    </row>
    <row r="13253" spans="1:13" x14ac:dyDescent="0.25">
      <c r="A13253">
        <v>5553957443</v>
      </c>
      <c r="B13253" t="s">
        <v>654</v>
      </c>
      <c r="C13253" s="1">
        <v>42489</v>
      </c>
      <c r="D13253" s="8">
        <f>WEEKDAY(hourlySteps_merged[[#This Row],[ActivityDate]],1)</f>
        <v>6</v>
      </c>
      <c r="E13253" s="1" t="str">
        <f>TEXT(hourlySteps_merged[[#This Row],[ActivityDate]],"dddd")</f>
        <v>Friday</v>
      </c>
      <c r="F13253" s="6" t="s">
        <v>780</v>
      </c>
      <c r="G13253" s="6" t="str">
        <f>TEXT(hourlySteps_merged[[#This Row],[ActivityTime2]],"hh:mm:ss")</f>
        <v>11:00:00</v>
      </c>
      <c r="H13253">
        <v>98</v>
      </c>
      <c r="I13253">
        <v>0</v>
      </c>
      <c r="J13253">
        <v>0</v>
      </c>
      <c r="K13253">
        <v>86</v>
      </c>
      <c r="L13253" s="1"/>
      <c r="M13253" s="4"/>
    </row>
    <row r="13254" spans="1:13" x14ac:dyDescent="0.25">
      <c r="A13254">
        <v>5553957443</v>
      </c>
      <c r="B13254" t="s">
        <v>655</v>
      </c>
      <c r="C13254" s="1">
        <v>42489</v>
      </c>
      <c r="D13254" s="8">
        <f>WEEKDAY(hourlySteps_merged[[#This Row],[ActivityDate]],1)</f>
        <v>6</v>
      </c>
      <c r="E13254" s="1" t="str">
        <f>TEXT(hourlySteps_merged[[#This Row],[ActivityDate]],"dddd")</f>
        <v>Friday</v>
      </c>
      <c r="F13254" s="6" t="s">
        <v>781</v>
      </c>
      <c r="G13254" s="6" t="str">
        <f>TEXT(hourlySteps_merged[[#This Row],[ActivityTime2]],"hh:mm:ss")</f>
        <v>12:00:00</v>
      </c>
      <c r="H13254">
        <v>550</v>
      </c>
      <c r="I13254">
        <v>0</v>
      </c>
      <c r="J13254">
        <v>0</v>
      </c>
      <c r="K13254">
        <v>86</v>
      </c>
      <c r="L13254" s="1"/>
      <c r="M13254" s="4"/>
    </row>
    <row r="13255" spans="1:13" x14ac:dyDescent="0.25">
      <c r="A13255">
        <v>5553957443</v>
      </c>
      <c r="B13255" t="s">
        <v>656</v>
      </c>
      <c r="C13255" s="1">
        <v>42489</v>
      </c>
      <c r="D13255" s="8">
        <f>WEEKDAY(hourlySteps_merged[[#This Row],[ActivityDate]],1)</f>
        <v>6</v>
      </c>
      <c r="E13255" s="1" t="str">
        <f>TEXT(hourlySteps_merged[[#This Row],[ActivityDate]],"dddd")</f>
        <v>Friday</v>
      </c>
      <c r="F13255" s="6" t="s">
        <v>782</v>
      </c>
      <c r="G13255" s="6" t="str">
        <f>TEXT(hourlySteps_merged[[#This Row],[ActivityTime2]],"hh:mm:ss")</f>
        <v>13:00:00</v>
      </c>
      <c r="H13255">
        <v>144</v>
      </c>
      <c r="I13255">
        <v>0</v>
      </c>
      <c r="J13255">
        <v>0</v>
      </c>
      <c r="K13255">
        <v>86</v>
      </c>
      <c r="L13255" s="1"/>
      <c r="M13255" s="4"/>
    </row>
    <row r="13256" spans="1:13" x14ac:dyDescent="0.25">
      <c r="A13256">
        <v>5553957443</v>
      </c>
      <c r="B13256" t="s">
        <v>657</v>
      </c>
      <c r="C13256" s="1">
        <v>42489</v>
      </c>
      <c r="D13256" s="8">
        <f>WEEKDAY(hourlySteps_merged[[#This Row],[ActivityDate]],1)</f>
        <v>6</v>
      </c>
      <c r="E13256" s="1" t="str">
        <f>TEXT(hourlySteps_merged[[#This Row],[ActivityDate]],"dddd")</f>
        <v>Friday</v>
      </c>
      <c r="F13256" s="6" t="s">
        <v>783</v>
      </c>
      <c r="G13256" s="6" t="str">
        <f>TEXT(hourlySteps_merged[[#This Row],[ActivityTime2]],"hh:mm:ss")</f>
        <v>14:00:00</v>
      </c>
      <c r="H13256">
        <v>56</v>
      </c>
      <c r="I13256">
        <v>0</v>
      </c>
      <c r="J13256">
        <v>0</v>
      </c>
      <c r="K13256">
        <v>86</v>
      </c>
      <c r="L13256" s="1"/>
      <c r="M13256" s="4"/>
    </row>
    <row r="13257" spans="1:13" x14ac:dyDescent="0.25">
      <c r="A13257">
        <v>5553957443</v>
      </c>
      <c r="B13257" t="s">
        <v>658</v>
      </c>
      <c r="C13257" s="1">
        <v>42489</v>
      </c>
      <c r="D13257" s="8">
        <f>WEEKDAY(hourlySteps_merged[[#This Row],[ActivityDate]],1)</f>
        <v>6</v>
      </c>
      <c r="E13257" s="1" t="str">
        <f>TEXT(hourlySteps_merged[[#This Row],[ActivityDate]],"dddd")</f>
        <v>Friday</v>
      </c>
      <c r="F13257" s="6" t="s">
        <v>784</v>
      </c>
      <c r="G13257" s="6" t="str">
        <f>TEXT(hourlySteps_merged[[#This Row],[ActivityTime2]],"hh:mm:ss")</f>
        <v>15:00:00</v>
      </c>
      <c r="H13257">
        <v>294</v>
      </c>
      <c r="I13257">
        <v>0</v>
      </c>
      <c r="J13257">
        <v>0</v>
      </c>
      <c r="K13257">
        <v>86</v>
      </c>
      <c r="L13257" s="1"/>
      <c r="M13257" s="4"/>
    </row>
    <row r="13258" spans="1:13" x14ac:dyDescent="0.25">
      <c r="A13258">
        <v>5553957443</v>
      </c>
      <c r="B13258" t="s">
        <v>659</v>
      </c>
      <c r="C13258" s="1">
        <v>42489</v>
      </c>
      <c r="D13258" s="8">
        <f>WEEKDAY(hourlySteps_merged[[#This Row],[ActivityDate]],1)</f>
        <v>6</v>
      </c>
      <c r="E13258" s="1" t="str">
        <f>TEXT(hourlySteps_merged[[#This Row],[ActivityDate]],"dddd")</f>
        <v>Friday</v>
      </c>
      <c r="F13258" s="6" t="s">
        <v>785</v>
      </c>
      <c r="G13258" s="6" t="str">
        <f>TEXT(hourlySteps_merged[[#This Row],[ActivityTime2]],"hh:mm:ss")</f>
        <v>16:00:00</v>
      </c>
      <c r="H13258">
        <v>336</v>
      </c>
      <c r="I13258">
        <v>0</v>
      </c>
      <c r="J13258">
        <v>0</v>
      </c>
      <c r="K13258">
        <v>86</v>
      </c>
      <c r="L13258" s="1"/>
      <c r="M13258" s="4"/>
    </row>
    <row r="13259" spans="1:13" x14ac:dyDescent="0.25">
      <c r="A13259">
        <v>5553957443</v>
      </c>
      <c r="B13259" t="s">
        <v>660</v>
      </c>
      <c r="C13259" s="1">
        <v>42489</v>
      </c>
      <c r="D13259" s="8">
        <f>WEEKDAY(hourlySteps_merged[[#This Row],[ActivityDate]],1)</f>
        <v>6</v>
      </c>
      <c r="E13259" s="1" t="str">
        <f>TEXT(hourlySteps_merged[[#This Row],[ActivityDate]],"dddd")</f>
        <v>Friday</v>
      </c>
      <c r="F13259" s="6" t="s">
        <v>786</v>
      </c>
      <c r="G13259" s="6" t="str">
        <f>TEXT(hourlySteps_merged[[#This Row],[ActivityTime2]],"hh:mm:ss")</f>
        <v>17:00:00</v>
      </c>
      <c r="H13259">
        <v>201</v>
      </c>
      <c r="I13259">
        <v>0</v>
      </c>
      <c r="J13259">
        <v>0</v>
      </c>
      <c r="K13259">
        <v>86</v>
      </c>
      <c r="L13259" s="1"/>
      <c r="M13259" s="4"/>
    </row>
    <row r="13260" spans="1:13" x14ac:dyDescent="0.25">
      <c r="A13260">
        <v>5553957443</v>
      </c>
      <c r="B13260" t="s">
        <v>40</v>
      </c>
      <c r="C13260" s="1">
        <v>42489</v>
      </c>
      <c r="D13260" s="8">
        <f>WEEKDAY(hourlySteps_merged[[#This Row],[ActivityDate]],1)</f>
        <v>6</v>
      </c>
      <c r="E13260" s="1" t="str">
        <f>TEXT(hourlySteps_merged[[#This Row],[ActivityDate]],"dddd")</f>
        <v>Friday</v>
      </c>
      <c r="F13260" s="6" t="s">
        <v>787</v>
      </c>
      <c r="G13260" s="6" t="str">
        <f>TEXT(hourlySteps_merged[[#This Row],[ActivityTime2]],"hh:mm:ss")</f>
        <v>18:00:00</v>
      </c>
      <c r="H13260">
        <v>0</v>
      </c>
      <c r="I13260">
        <v>0</v>
      </c>
      <c r="J13260">
        <v>0</v>
      </c>
      <c r="K13260">
        <v>86</v>
      </c>
      <c r="L13260" s="1"/>
      <c r="M13260" s="4"/>
    </row>
    <row r="13261" spans="1:13" x14ac:dyDescent="0.25">
      <c r="A13261">
        <v>5553957443</v>
      </c>
      <c r="B13261" t="s">
        <v>661</v>
      </c>
      <c r="C13261" s="1">
        <v>42489</v>
      </c>
      <c r="D13261" s="8">
        <f>WEEKDAY(hourlySteps_merged[[#This Row],[ActivityDate]],1)</f>
        <v>6</v>
      </c>
      <c r="E13261" s="1" t="str">
        <f>TEXT(hourlySteps_merged[[#This Row],[ActivityDate]],"dddd")</f>
        <v>Friday</v>
      </c>
      <c r="F13261" s="6" t="s">
        <v>788</v>
      </c>
      <c r="G13261" s="6" t="str">
        <f>TEXT(hourlySteps_merged[[#This Row],[ActivityTime2]],"hh:mm:ss")</f>
        <v>19:00:00</v>
      </c>
      <c r="H13261">
        <v>0</v>
      </c>
      <c r="I13261">
        <v>0</v>
      </c>
      <c r="J13261">
        <v>0</v>
      </c>
      <c r="K13261">
        <v>86</v>
      </c>
      <c r="L13261" s="1"/>
      <c r="M13261" s="4"/>
    </row>
    <row r="13262" spans="1:13" x14ac:dyDescent="0.25">
      <c r="A13262">
        <v>5553957443</v>
      </c>
      <c r="B13262" t="s">
        <v>662</v>
      </c>
      <c r="C13262" s="1">
        <v>42489</v>
      </c>
      <c r="D13262" s="8">
        <f>WEEKDAY(hourlySteps_merged[[#This Row],[ActivityDate]],1)</f>
        <v>6</v>
      </c>
      <c r="E13262" s="1" t="str">
        <f>TEXT(hourlySteps_merged[[#This Row],[ActivityDate]],"dddd")</f>
        <v>Friday</v>
      </c>
      <c r="F13262" s="6" t="s">
        <v>789</v>
      </c>
      <c r="G13262" s="6" t="str">
        <f>TEXT(hourlySteps_merged[[#This Row],[ActivityTime2]],"hh:mm:ss")</f>
        <v>20:00:00</v>
      </c>
      <c r="H13262">
        <v>0</v>
      </c>
      <c r="I13262">
        <v>0</v>
      </c>
      <c r="J13262">
        <v>0</v>
      </c>
      <c r="K13262">
        <v>86</v>
      </c>
      <c r="L13262" s="1"/>
      <c r="M13262" s="4"/>
    </row>
    <row r="13263" spans="1:13" x14ac:dyDescent="0.25">
      <c r="A13263">
        <v>5553957443</v>
      </c>
      <c r="B13263" t="s">
        <v>663</v>
      </c>
      <c r="C13263" s="1">
        <v>42489</v>
      </c>
      <c r="D13263" s="8">
        <f>WEEKDAY(hourlySteps_merged[[#This Row],[ActivityDate]],1)</f>
        <v>6</v>
      </c>
      <c r="E13263" s="1" t="str">
        <f>TEXT(hourlySteps_merged[[#This Row],[ActivityDate]],"dddd")</f>
        <v>Friday</v>
      </c>
      <c r="F13263" s="6" t="s">
        <v>790</v>
      </c>
      <c r="G13263" s="6" t="str">
        <f>TEXT(hourlySteps_merged[[#This Row],[ActivityTime2]],"hh:mm:ss")</f>
        <v>21:00:00</v>
      </c>
      <c r="H13263">
        <v>0</v>
      </c>
      <c r="I13263">
        <v>0</v>
      </c>
      <c r="J13263">
        <v>0</v>
      </c>
      <c r="K13263">
        <v>86</v>
      </c>
      <c r="L13263" s="1"/>
      <c r="M13263" s="4"/>
    </row>
    <row r="13264" spans="1:13" x14ac:dyDescent="0.25">
      <c r="A13264">
        <v>5553957443</v>
      </c>
      <c r="B13264" t="s">
        <v>664</v>
      </c>
      <c r="C13264" s="1">
        <v>42489</v>
      </c>
      <c r="D13264" s="8">
        <f>WEEKDAY(hourlySteps_merged[[#This Row],[ActivityDate]],1)</f>
        <v>6</v>
      </c>
      <c r="E13264" s="1" t="str">
        <f>TEXT(hourlySteps_merged[[#This Row],[ActivityDate]],"dddd")</f>
        <v>Friday</v>
      </c>
      <c r="F13264" s="6" t="s">
        <v>791</v>
      </c>
      <c r="G13264" s="6" t="str">
        <f>TEXT(hourlySteps_merged[[#This Row],[ActivityTime2]],"hh:mm:ss")</f>
        <v>22:00:00</v>
      </c>
      <c r="H13264">
        <v>42</v>
      </c>
      <c r="I13264">
        <v>0</v>
      </c>
      <c r="J13264">
        <v>0</v>
      </c>
      <c r="K13264">
        <v>86</v>
      </c>
      <c r="L13264" s="1"/>
      <c r="M13264" s="4"/>
    </row>
    <row r="13265" spans="1:13" x14ac:dyDescent="0.25">
      <c r="A13265">
        <v>5553957443</v>
      </c>
      <c r="B13265" t="s">
        <v>665</v>
      </c>
      <c r="C13265" s="1">
        <v>42489</v>
      </c>
      <c r="D13265" s="8">
        <f>WEEKDAY(hourlySteps_merged[[#This Row],[ActivityDate]],1)</f>
        <v>6</v>
      </c>
      <c r="E13265" s="1" t="str">
        <f>TEXT(hourlySteps_merged[[#This Row],[ActivityDate]],"dddd")</f>
        <v>Friday</v>
      </c>
      <c r="F13265" s="6" t="s">
        <v>792</v>
      </c>
      <c r="G13265" s="6" t="str">
        <f>TEXT(hourlySteps_merged[[#This Row],[ActivityTime2]],"hh:mm:ss")</f>
        <v>23:00:00</v>
      </c>
      <c r="H13265">
        <v>9</v>
      </c>
      <c r="I13265">
        <v>0</v>
      </c>
      <c r="J13265">
        <v>0</v>
      </c>
      <c r="K13265">
        <v>86</v>
      </c>
      <c r="L13265" s="1"/>
      <c r="M13265" s="4"/>
    </row>
    <row r="13266" spans="1:13" x14ac:dyDescent="0.25">
      <c r="A13266">
        <v>5553957443</v>
      </c>
      <c r="B13266" t="s">
        <v>666</v>
      </c>
      <c r="C13266" s="1">
        <v>42489</v>
      </c>
      <c r="D13266" s="8">
        <f>WEEKDAY(hourlySteps_merged[[#This Row],[ActivityDate]],1)</f>
        <v>6</v>
      </c>
      <c r="E13266" s="1" t="str">
        <f>TEXT(hourlySteps_merged[[#This Row],[ActivityDate]],"dddd")</f>
        <v>Friday</v>
      </c>
      <c r="F13266" s="6" t="s">
        <v>769</v>
      </c>
      <c r="G13266" s="6" t="str">
        <f>TEXT(hourlySteps_merged[[#This Row],[ActivityTime2]],"hh:mm:ss")</f>
        <v>00:00:00</v>
      </c>
      <c r="H13266">
        <v>7</v>
      </c>
      <c r="I13266">
        <v>0</v>
      </c>
      <c r="J13266">
        <v>0</v>
      </c>
      <c r="K13266">
        <v>62</v>
      </c>
      <c r="L13266" s="1"/>
      <c r="M13266" s="4"/>
    </row>
    <row r="13267" spans="1:13" x14ac:dyDescent="0.25">
      <c r="A13267">
        <v>5553957443</v>
      </c>
      <c r="B13267" t="s">
        <v>667</v>
      </c>
      <c r="C13267" s="1">
        <v>42489</v>
      </c>
      <c r="D13267" s="8">
        <f>WEEKDAY(hourlySteps_merged[[#This Row],[ActivityDate]],1)</f>
        <v>6</v>
      </c>
      <c r="E13267" s="1" t="str">
        <f>TEXT(hourlySteps_merged[[#This Row],[ActivityDate]],"dddd")</f>
        <v>Friday</v>
      </c>
      <c r="F13267" s="6" t="s">
        <v>770</v>
      </c>
      <c r="G13267" s="6" t="str">
        <f>TEXT(hourlySteps_merged[[#This Row],[ActivityTime2]],"hh:mm:ss")</f>
        <v>01:00:00</v>
      </c>
      <c r="H13267">
        <v>0</v>
      </c>
      <c r="I13267">
        <v>0</v>
      </c>
      <c r="J13267">
        <v>0</v>
      </c>
      <c r="K13267">
        <v>62</v>
      </c>
      <c r="L13267" s="1"/>
      <c r="M13267" s="4"/>
    </row>
    <row r="13268" spans="1:13" x14ac:dyDescent="0.25">
      <c r="A13268">
        <v>5553957443</v>
      </c>
      <c r="B13268" t="s">
        <v>668</v>
      </c>
      <c r="C13268" s="1">
        <v>42489</v>
      </c>
      <c r="D13268" s="8">
        <f>WEEKDAY(hourlySteps_merged[[#This Row],[ActivityDate]],1)</f>
        <v>6</v>
      </c>
      <c r="E13268" s="1" t="str">
        <f>TEXT(hourlySteps_merged[[#This Row],[ActivityDate]],"dddd")</f>
        <v>Friday</v>
      </c>
      <c r="F13268" s="6" t="s">
        <v>771</v>
      </c>
      <c r="G13268" s="6" t="str">
        <f>TEXT(hourlySteps_merged[[#This Row],[ActivityTime2]],"hh:mm:ss")</f>
        <v>02:00:00</v>
      </c>
      <c r="H13268">
        <v>0</v>
      </c>
      <c r="I13268">
        <v>0</v>
      </c>
      <c r="J13268">
        <v>0</v>
      </c>
      <c r="K13268">
        <v>62</v>
      </c>
      <c r="L13268" s="1"/>
      <c r="M13268" s="4"/>
    </row>
    <row r="13269" spans="1:13" x14ac:dyDescent="0.25">
      <c r="A13269">
        <v>5553957443</v>
      </c>
      <c r="B13269" t="s">
        <v>669</v>
      </c>
      <c r="C13269" s="1">
        <v>42489</v>
      </c>
      <c r="D13269" s="8">
        <f>WEEKDAY(hourlySteps_merged[[#This Row],[ActivityDate]],1)</f>
        <v>6</v>
      </c>
      <c r="E13269" s="1" t="str">
        <f>TEXT(hourlySteps_merged[[#This Row],[ActivityDate]],"dddd")</f>
        <v>Friday</v>
      </c>
      <c r="F13269" s="6" t="s">
        <v>772</v>
      </c>
      <c r="G13269" s="6" t="str">
        <f>TEXT(hourlySteps_merged[[#This Row],[ActivityTime2]],"hh:mm:ss")</f>
        <v>03:00:00</v>
      </c>
      <c r="H13269">
        <v>123</v>
      </c>
      <c r="I13269">
        <v>0</v>
      </c>
      <c r="J13269">
        <v>0</v>
      </c>
      <c r="K13269">
        <v>62</v>
      </c>
      <c r="L13269" s="1"/>
      <c r="M13269" s="4"/>
    </row>
    <row r="13270" spans="1:13" x14ac:dyDescent="0.25">
      <c r="A13270">
        <v>5553957443</v>
      </c>
      <c r="B13270" t="s">
        <v>670</v>
      </c>
      <c r="C13270" s="1">
        <v>42489</v>
      </c>
      <c r="D13270" s="8">
        <f>WEEKDAY(hourlySteps_merged[[#This Row],[ActivityDate]],1)</f>
        <v>6</v>
      </c>
      <c r="E13270" s="1" t="str">
        <f>TEXT(hourlySteps_merged[[#This Row],[ActivityDate]],"dddd")</f>
        <v>Friday</v>
      </c>
      <c r="F13270" s="6" t="s">
        <v>773</v>
      </c>
      <c r="G13270" s="6" t="str">
        <f>TEXT(hourlySteps_merged[[#This Row],[ActivityTime2]],"hh:mm:ss")</f>
        <v>04:00:00</v>
      </c>
      <c r="H13270">
        <v>350</v>
      </c>
      <c r="I13270">
        <v>0</v>
      </c>
      <c r="J13270">
        <v>0</v>
      </c>
      <c r="K13270">
        <v>62</v>
      </c>
      <c r="L13270" s="1"/>
      <c r="M13270" s="4"/>
    </row>
    <row r="13271" spans="1:13" x14ac:dyDescent="0.25">
      <c r="A13271">
        <v>5553957443</v>
      </c>
      <c r="B13271" t="s">
        <v>671</v>
      </c>
      <c r="C13271" s="1">
        <v>42489</v>
      </c>
      <c r="D13271" s="8">
        <f>WEEKDAY(hourlySteps_merged[[#This Row],[ActivityDate]],1)</f>
        <v>6</v>
      </c>
      <c r="E13271" s="1" t="str">
        <f>TEXT(hourlySteps_merged[[#This Row],[ActivityDate]],"dddd")</f>
        <v>Friday</v>
      </c>
      <c r="F13271" s="6" t="s">
        <v>774</v>
      </c>
      <c r="G13271" s="6" t="str">
        <f>TEXT(hourlySteps_merged[[#This Row],[ActivityTime2]],"hh:mm:ss")</f>
        <v>05:00:00</v>
      </c>
      <c r="H13271">
        <v>9</v>
      </c>
      <c r="I13271">
        <v>0</v>
      </c>
      <c r="J13271">
        <v>0</v>
      </c>
      <c r="K13271">
        <v>62</v>
      </c>
      <c r="L13271" s="1"/>
      <c r="M13271" s="4"/>
    </row>
    <row r="13272" spans="1:13" x14ac:dyDescent="0.25">
      <c r="A13272">
        <v>5553957443</v>
      </c>
      <c r="B13272" t="s">
        <v>672</v>
      </c>
      <c r="C13272" s="1">
        <v>42489</v>
      </c>
      <c r="D13272" s="8">
        <f>WEEKDAY(hourlySteps_merged[[#This Row],[ActivityDate]],1)</f>
        <v>6</v>
      </c>
      <c r="E13272" s="1" t="str">
        <f>TEXT(hourlySteps_merged[[#This Row],[ActivityDate]],"dddd")</f>
        <v>Friday</v>
      </c>
      <c r="F13272" s="6" t="s">
        <v>775</v>
      </c>
      <c r="G13272" s="6" t="str">
        <f>TEXT(hourlySteps_merged[[#This Row],[ActivityTime2]],"hh:mm:ss")</f>
        <v>06:00:00</v>
      </c>
      <c r="H13272">
        <v>1969</v>
      </c>
      <c r="I13272">
        <v>0</v>
      </c>
      <c r="J13272">
        <v>0</v>
      </c>
      <c r="K13272">
        <v>62</v>
      </c>
      <c r="L13272" s="1"/>
      <c r="M13272" s="4"/>
    </row>
    <row r="13273" spans="1:13" x14ac:dyDescent="0.25">
      <c r="A13273">
        <v>5553957443</v>
      </c>
      <c r="B13273" t="s">
        <v>673</v>
      </c>
      <c r="C13273" s="1">
        <v>42489</v>
      </c>
      <c r="D13273" s="8">
        <f>WEEKDAY(hourlySteps_merged[[#This Row],[ActivityDate]],1)</f>
        <v>6</v>
      </c>
      <c r="E13273" s="1" t="str">
        <f>TEXT(hourlySteps_merged[[#This Row],[ActivityDate]],"dddd")</f>
        <v>Friday</v>
      </c>
      <c r="F13273" s="6" t="s">
        <v>776</v>
      </c>
      <c r="G13273" s="6" t="str">
        <f>TEXT(hourlySteps_merged[[#This Row],[ActivityTime2]],"hh:mm:ss")</f>
        <v>07:00:00</v>
      </c>
      <c r="H13273">
        <v>870</v>
      </c>
      <c r="I13273">
        <v>0</v>
      </c>
      <c r="J13273">
        <v>0</v>
      </c>
      <c r="K13273">
        <v>62</v>
      </c>
      <c r="L13273" s="1"/>
      <c r="M13273" s="4"/>
    </row>
    <row r="13274" spans="1:13" x14ac:dyDescent="0.25">
      <c r="A13274">
        <v>5553957443</v>
      </c>
      <c r="B13274" t="s">
        <v>674</v>
      </c>
      <c r="C13274" s="1">
        <v>42489</v>
      </c>
      <c r="D13274" s="8">
        <f>WEEKDAY(hourlySteps_merged[[#This Row],[ActivityDate]],1)</f>
        <v>6</v>
      </c>
      <c r="E13274" s="1" t="str">
        <f>TEXT(hourlySteps_merged[[#This Row],[ActivityDate]],"dddd")</f>
        <v>Friday</v>
      </c>
      <c r="F13274" s="6" t="s">
        <v>777</v>
      </c>
      <c r="G13274" s="6" t="str">
        <f>TEXT(hourlySteps_merged[[#This Row],[ActivityTime2]],"hh:mm:ss")</f>
        <v>08:00:00</v>
      </c>
      <c r="H13274">
        <v>52</v>
      </c>
      <c r="I13274">
        <v>20</v>
      </c>
      <c r="J13274">
        <v>0.33333299999999999</v>
      </c>
      <c r="K13274">
        <v>113</v>
      </c>
      <c r="L13274" s="1"/>
      <c r="M13274" s="4"/>
    </row>
    <row r="13275" spans="1:13" x14ac:dyDescent="0.25">
      <c r="A13275">
        <v>5553957443</v>
      </c>
      <c r="B13275" t="s">
        <v>675</v>
      </c>
      <c r="C13275" s="1">
        <v>42489</v>
      </c>
      <c r="D13275" s="8">
        <f>WEEKDAY(hourlySteps_merged[[#This Row],[ActivityDate]],1)</f>
        <v>6</v>
      </c>
      <c r="E13275" s="1" t="str">
        <f>TEXT(hourlySteps_merged[[#This Row],[ActivityDate]],"dddd")</f>
        <v>Friday</v>
      </c>
      <c r="F13275" s="6" t="s">
        <v>778</v>
      </c>
      <c r="G13275" s="6" t="str">
        <f>TEXT(hourlySteps_merged[[#This Row],[ActivityTime2]],"hh:mm:ss")</f>
        <v>09:00:00</v>
      </c>
      <c r="H13275">
        <v>111</v>
      </c>
      <c r="I13275">
        <v>112</v>
      </c>
      <c r="J13275">
        <v>1.8666670000000001</v>
      </c>
      <c r="K13275">
        <v>318</v>
      </c>
      <c r="L13275" s="1"/>
      <c r="M13275" s="4"/>
    </row>
    <row r="13276" spans="1:13" x14ac:dyDescent="0.25">
      <c r="A13276">
        <v>5553957443</v>
      </c>
      <c r="B13276" t="s">
        <v>676</v>
      </c>
      <c r="C13276" s="1">
        <v>42489</v>
      </c>
      <c r="D13276" s="8">
        <f>WEEKDAY(hourlySteps_merged[[#This Row],[ActivityDate]],1)</f>
        <v>6</v>
      </c>
      <c r="E13276" s="1" t="str">
        <f>TEXT(hourlySteps_merged[[#This Row],[ActivityDate]],"dddd")</f>
        <v>Friday</v>
      </c>
      <c r="F13276" s="6" t="s">
        <v>779</v>
      </c>
      <c r="G13276" s="6" t="str">
        <f>TEXT(hourlySteps_merged[[#This Row],[ActivityTime2]],"hh:mm:ss")</f>
        <v>10:00:00</v>
      </c>
      <c r="H13276">
        <v>287</v>
      </c>
      <c r="I13276">
        <v>40</v>
      </c>
      <c r="J13276">
        <v>0.66666700000000001</v>
      </c>
      <c r="K13276">
        <v>177</v>
      </c>
      <c r="L13276" s="1"/>
      <c r="M13276" s="4"/>
    </row>
    <row r="13277" spans="1:13" x14ac:dyDescent="0.25">
      <c r="A13277">
        <v>5553957443</v>
      </c>
      <c r="B13277" t="s">
        <v>677</v>
      </c>
      <c r="C13277" s="1">
        <v>42489</v>
      </c>
      <c r="D13277" s="8">
        <f>WEEKDAY(hourlySteps_merged[[#This Row],[ActivityDate]],1)</f>
        <v>6</v>
      </c>
      <c r="E13277" s="1" t="str">
        <f>TEXT(hourlySteps_merged[[#This Row],[ActivityDate]],"dddd")</f>
        <v>Friday</v>
      </c>
      <c r="F13277" s="6" t="s">
        <v>780</v>
      </c>
      <c r="G13277" s="6" t="str">
        <f>TEXT(hourlySteps_merged[[#This Row],[ActivityTime2]],"hh:mm:ss")</f>
        <v>11:00:00</v>
      </c>
      <c r="H13277">
        <v>269</v>
      </c>
      <c r="I13277">
        <v>35</v>
      </c>
      <c r="J13277">
        <v>0.58333299999999999</v>
      </c>
      <c r="K13277">
        <v>171</v>
      </c>
      <c r="L13277" s="1"/>
      <c r="M13277" s="4"/>
    </row>
    <row r="13278" spans="1:13" x14ac:dyDescent="0.25">
      <c r="A13278">
        <v>5553957443</v>
      </c>
      <c r="B13278" t="s">
        <v>678</v>
      </c>
      <c r="C13278" s="1">
        <v>42489</v>
      </c>
      <c r="D13278" s="8">
        <f>WEEKDAY(hourlySteps_merged[[#This Row],[ActivityDate]],1)</f>
        <v>6</v>
      </c>
      <c r="E13278" s="1" t="str">
        <f>TEXT(hourlySteps_merged[[#This Row],[ActivityDate]],"dddd")</f>
        <v>Friday</v>
      </c>
      <c r="F13278" s="6" t="s">
        <v>781</v>
      </c>
      <c r="G13278" s="6" t="str">
        <f>TEXT(hourlySteps_merged[[#This Row],[ActivityTime2]],"hh:mm:ss")</f>
        <v>12:00:00</v>
      </c>
      <c r="H13278">
        <v>638</v>
      </c>
      <c r="I13278">
        <v>26</v>
      </c>
      <c r="J13278">
        <v>0.43333300000000002</v>
      </c>
      <c r="K13278">
        <v>126</v>
      </c>
      <c r="L13278" s="1"/>
      <c r="M13278" s="4"/>
    </row>
    <row r="13279" spans="1:13" x14ac:dyDescent="0.25">
      <c r="A13279">
        <v>5553957443</v>
      </c>
      <c r="B13279" t="s">
        <v>679</v>
      </c>
      <c r="C13279" s="1">
        <v>42489</v>
      </c>
      <c r="D13279" s="8">
        <f>WEEKDAY(hourlySteps_merged[[#This Row],[ActivityDate]],1)</f>
        <v>6</v>
      </c>
      <c r="E13279" s="1" t="str">
        <f>TEXT(hourlySteps_merged[[#This Row],[ActivityDate]],"dddd")</f>
        <v>Friday</v>
      </c>
      <c r="F13279" s="6" t="s">
        <v>782</v>
      </c>
      <c r="G13279" s="6" t="str">
        <f>TEXT(hourlySteps_merged[[#This Row],[ActivityTime2]],"hh:mm:ss")</f>
        <v>13:00:00</v>
      </c>
      <c r="H13279">
        <v>767</v>
      </c>
      <c r="I13279">
        <v>45</v>
      </c>
      <c r="J13279">
        <v>0.75</v>
      </c>
      <c r="K13279">
        <v>181</v>
      </c>
      <c r="L13279" s="1"/>
      <c r="M13279" s="4"/>
    </row>
    <row r="13280" spans="1:13" x14ac:dyDescent="0.25">
      <c r="A13280">
        <v>5553957443</v>
      </c>
      <c r="B13280" t="s">
        <v>680</v>
      </c>
      <c r="C13280" s="1">
        <v>42489</v>
      </c>
      <c r="D13280" s="8">
        <f>WEEKDAY(hourlySteps_merged[[#This Row],[ActivityDate]],1)</f>
        <v>6</v>
      </c>
      <c r="E13280" s="1" t="str">
        <f>TEXT(hourlySteps_merged[[#This Row],[ActivityDate]],"dddd")</f>
        <v>Friday</v>
      </c>
      <c r="F13280" s="6" t="s">
        <v>783</v>
      </c>
      <c r="G13280" s="6" t="str">
        <f>TEXT(hourlySteps_merged[[#This Row],[ActivityTime2]],"hh:mm:ss")</f>
        <v>14:00:00</v>
      </c>
      <c r="H13280">
        <v>247</v>
      </c>
      <c r="I13280">
        <v>47</v>
      </c>
      <c r="J13280">
        <v>0.78333299999999995</v>
      </c>
      <c r="K13280">
        <v>231</v>
      </c>
      <c r="L13280" s="1"/>
      <c r="M13280" s="4"/>
    </row>
    <row r="13281" spans="1:13" x14ac:dyDescent="0.25">
      <c r="A13281">
        <v>5553957443</v>
      </c>
      <c r="B13281" t="s">
        <v>681</v>
      </c>
      <c r="C13281" s="1">
        <v>42489</v>
      </c>
      <c r="D13281" s="8">
        <f>WEEKDAY(hourlySteps_merged[[#This Row],[ActivityDate]],1)</f>
        <v>6</v>
      </c>
      <c r="E13281" s="1" t="str">
        <f>TEXT(hourlySteps_merged[[#This Row],[ActivityDate]],"dddd")</f>
        <v>Friday</v>
      </c>
      <c r="F13281" s="6" t="s">
        <v>784</v>
      </c>
      <c r="G13281" s="6" t="str">
        <f>TEXT(hourlySteps_merged[[#This Row],[ActivityTime2]],"hh:mm:ss")</f>
        <v>15:00:00</v>
      </c>
      <c r="H13281">
        <v>324</v>
      </c>
      <c r="I13281">
        <v>17</v>
      </c>
      <c r="J13281">
        <v>0.283333</v>
      </c>
      <c r="K13281">
        <v>96</v>
      </c>
      <c r="L13281" s="1"/>
      <c r="M13281" s="4"/>
    </row>
    <row r="13282" spans="1:13" x14ac:dyDescent="0.25">
      <c r="A13282">
        <v>5553957443</v>
      </c>
      <c r="B13282" t="s">
        <v>682</v>
      </c>
      <c r="C13282" s="1">
        <v>42489</v>
      </c>
      <c r="D13282" s="8">
        <f>WEEKDAY(hourlySteps_merged[[#This Row],[ActivityDate]],1)</f>
        <v>6</v>
      </c>
      <c r="E13282" s="1" t="str">
        <f>TEXT(hourlySteps_merged[[#This Row],[ActivityDate]],"dddd")</f>
        <v>Friday</v>
      </c>
      <c r="F13282" s="6" t="s">
        <v>785</v>
      </c>
      <c r="G13282" s="6" t="str">
        <f>TEXT(hourlySteps_merged[[#This Row],[ActivityTime2]],"hh:mm:ss")</f>
        <v>16:00:00</v>
      </c>
      <c r="H13282">
        <v>9</v>
      </c>
      <c r="I13282">
        <v>30</v>
      </c>
      <c r="J13282">
        <v>0.5</v>
      </c>
      <c r="K13282">
        <v>129</v>
      </c>
      <c r="L13282" s="1"/>
      <c r="M13282" s="4"/>
    </row>
    <row r="13283" spans="1:13" x14ac:dyDescent="0.25">
      <c r="A13283">
        <v>5553957443</v>
      </c>
      <c r="B13283" t="s">
        <v>683</v>
      </c>
      <c r="C13283" s="1">
        <v>42489</v>
      </c>
      <c r="D13283" s="8">
        <f>WEEKDAY(hourlySteps_merged[[#This Row],[ActivityDate]],1)</f>
        <v>6</v>
      </c>
      <c r="E13283" s="1" t="str">
        <f>TEXT(hourlySteps_merged[[#This Row],[ActivityDate]],"dddd")</f>
        <v>Friday</v>
      </c>
      <c r="F13283" s="6" t="s">
        <v>786</v>
      </c>
      <c r="G13283" s="6" t="str">
        <f>TEXT(hourlySteps_merged[[#This Row],[ActivityTime2]],"hh:mm:ss")</f>
        <v>17:00:00</v>
      </c>
      <c r="H13283">
        <v>0</v>
      </c>
      <c r="I13283">
        <v>21</v>
      </c>
      <c r="J13283">
        <v>0.35</v>
      </c>
      <c r="K13283">
        <v>108</v>
      </c>
      <c r="L13283" s="1"/>
      <c r="M13283" s="4"/>
    </row>
    <row r="13284" spans="1:13" x14ac:dyDescent="0.25">
      <c r="A13284">
        <v>5553957443</v>
      </c>
      <c r="B13284" t="s">
        <v>41</v>
      </c>
      <c r="C13284" s="1">
        <v>42489</v>
      </c>
      <c r="D13284" s="8">
        <f>WEEKDAY(hourlySteps_merged[[#This Row],[ActivityDate]],1)</f>
        <v>6</v>
      </c>
      <c r="E13284" s="1" t="str">
        <f>TEXT(hourlySteps_merged[[#This Row],[ActivityDate]],"dddd")</f>
        <v>Friday</v>
      </c>
      <c r="F13284" s="6" t="s">
        <v>787</v>
      </c>
      <c r="G13284" s="6" t="str">
        <f>TEXT(hourlySteps_merged[[#This Row],[ActivityTime2]],"hh:mm:ss")</f>
        <v>18:00:00</v>
      </c>
      <c r="H13284">
        <v>43</v>
      </c>
      <c r="I13284">
        <v>14</v>
      </c>
      <c r="J13284">
        <v>0.23333300000000001</v>
      </c>
      <c r="K13284">
        <v>101</v>
      </c>
      <c r="L13284" s="1"/>
      <c r="M13284" s="4"/>
    </row>
    <row r="13285" spans="1:13" x14ac:dyDescent="0.25">
      <c r="A13285">
        <v>5553957443</v>
      </c>
      <c r="B13285" t="s">
        <v>684</v>
      </c>
      <c r="C13285" s="1">
        <v>42489</v>
      </c>
      <c r="D13285" s="8">
        <f>WEEKDAY(hourlySteps_merged[[#This Row],[ActivityDate]],1)</f>
        <v>6</v>
      </c>
      <c r="E13285" s="1" t="str">
        <f>TEXT(hourlySteps_merged[[#This Row],[ActivityDate]],"dddd")</f>
        <v>Friday</v>
      </c>
      <c r="F13285" s="6" t="s">
        <v>788</v>
      </c>
      <c r="G13285" s="6" t="str">
        <f>TEXT(hourlySteps_merged[[#This Row],[ActivityTime2]],"hh:mm:ss")</f>
        <v>19:00:00</v>
      </c>
      <c r="H13285">
        <v>5</v>
      </c>
      <c r="I13285">
        <v>17</v>
      </c>
      <c r="J13285">
        <v>0.283333</v>
      </c>
      <c r="K13285">
        <v>113</v>
      </c>
      <c r="L13285" s="1"/>
      <c r="M13285" s="4"/>
    </row>
    <row r="13286" spans="1:13" x14ac:dyDescent="0.25">
      <c r="A13286">
        <v>5553957443</v>
      </c>
      <c r="B13286" t="s">
        <v>685</v>
      </c>
      <c r="C13286" s="1">
        <v>42489</v>
      </c>
      <c r="D13286" s="8">
        <f>WEEKDAY(hourlySteps_merged[[#This Row],[ActivityDate]],1)</f>
        <v>6</v>
      </c>
      <c r="E13286" s="1" t="str">
        <f>TEXT(hourlySteps_merged[[#This Row],[ActivityDate]],"dddd")</f>
        <v>Friday</v>
      </c>
      <c r="F13286" s="6" t="s">
        <v>789</v>
      </c>
      <c r="G13286" s="6" t="str">
        <f>TEXT(hourlySteps_merged[[#This Row],[ActivityTime2]],"hh:mm:ss")</f>
        <v>20:00:00</v>
      </c>
      <c r="H13286">
        <v>0</v>
      </c>
      <c r="I13286">
        <v>0</v>
      </c>
      <c r="J13286">
        <v>0</v>
      </c>
      <c r="K13286">
        <v>62</v>
      </c>
      <c r="L13286" s="1"/>
      <c r="M13286" s="4"/>
    </row>
    <row r="13287" spans="1:13" x14ac:dyDescent="0.25">
      <c r="A13287">
        <v>5553957443</v>
      </c>
      <c r="B13287" t="s">
        <v>686</v>
      </c>
      <c r="C13287" s="1">
        <v>42489</v>
      </c>
      <c r="D13287" s="8">
        <f>WEEKDAY(hourlySteps_merged[[#This Row],[ActivityDate]],1)</f>
        <v>6</v>
      </c>
      <c r="E13287" s="1" t="str">
        <f>TEXT(hourlySteps_merged[[#This Row],[ActivityDate]],"dddd")</f>
        <v>Friday</v>
      </c>
      <c r="F13287" s="6" t="s">
        <v>790</v>
      </c>
      <c r="G13287" s="6" t="str">
        <f>TEXT(hourlySteps_merged[[#This Row],[ActivityTime2]],"hh:mm:ss")</f>
        <v>21:00:00</v>
      </c>
      <c r="H13287">
        <v>8</v>
      </c>
      <c r="I13287">
        <v>0</v>
      </c>
      <c r="J13287">
        <v>0</v>
      </c>
      <c r="K13287">
        <v>62</v>
      </c>
      <c r="L13287" s="1"/>
      <c r="M13287" s="4"/>
    </row>
    <row r="13288" spans="1:13" x14ac:dyDescent="0.25">
      <c r="A13288">
        <v>5553957443</v>
      </c>
      <c r="B13288" t="s">
        <v>687</v>
      </c>
      <c r="C13288" s="1">
        <v>42489</v>
      </c>
      <c r="D13288" s="8">
        <f>WEEKDAY(hourlySteps_merged[[#This Row],[ActivityDate]],1)</f>
        <v>6</v>
      </c>
      <c r="E13288" s="1" t="str">
        <f>TEXT(hourlySteps_merged[[#This Row],[ActivityDate]],"dddd")</f>
        <v>Friday</v>
      </c>
      <c r="F13288" s="6" t="s">
        <v>791</v>
      </c>
      <c r="G13288" s="6" t="str">
        <f>TEXT(hourlySteps_merged[[#This Row],[ActivityTime2]],"hh:mm:ss")</f>
        <v>22:00:00</v>
      </c>
      <c r="H13288">
        <v>0</v>
      </c>
      <c r="I13288">
        <v>0</v>
      </c>
      <c r="J13288">
        <v>0</v>
      </c>
      <c r="K13288">
        <v>62</v>
      </c>
      <c r="L13288" s="1"/>
      <c r="M13288" s="4"/>
    </row>
    <row r="13289" spans="1:13" x14ac:dyDescent="0.25">
      <c r="A13289">
        <v>5553957443</v>
      </c>
      <c r="B13289" t="s">
        <v>688</v>
      </c>
      <c r="C13289" s="1">
        <v>42489</v>
      </c>
      <c r="D13289" s="8">
        <f>WEEKDAY(hourlySteps_merged[[#This Row],[ActivityDate]],1)</f>
        <v>6</v>
      </c>
      <c r="E13289" s="1" t="str">
        <f>TEXT(hourlySteps_merged[[#This Row],[ActivityDate]],"dddd")</f>
        <v>Friday</v>
      </c>
      <c r="F13289" s="6" t="s">
        <v>792</v>
      </c>
      <c r="G13289" s="6" t="str">
        <f>TEXT(hourlySteps_merged[[#This Row],[ActivityTime2]],"hh:mm:ss")</f>
        <v>23:00:00</v>
      </c>
      <c r="H13289">
        <v>0</v>
      </c>
      <c r="I13289">
        <v>0</v>
      </c>
      <c r="J13289">
        <v>0</v>
      </c>
      <c r="K13289">
        <v>62</v>
      </c>
      <c r="L13289" s="1"/>
      <c r="M13289" s="4"/>
    </row>
    <row r="13290" spans="1:13" x14ac:dyDescent="0.25">
      <c r="A13290">
        <v>5553957443</v>
      </c>
      <c r="B13290" t="s">
        <v>689</v>
      </c>
      <c r="C13290" s="1">
        <v>42489</v>
      </c>
      <c r="D13290" s="8">
        <f>WEEKDAY(hourlySteps_merged[[#This Row],[ActivityDate]],1)</f>
        <v>6</v>
      </c>
      <c r="E13290" s="1" t="str">
        <f>TEXT(hourlySteps_merged[[#This Row],[ActivityDate]],"dddd")</f>
        <v>Friday</v>
      </c>
      <c r="F13290" s="6" t="s">
        <v>769</v>
      </c>
      <c r="G13290" s="6" t="str">
        <f>TEXT(hourlySteps_merged[[#This Row],[ActivityTime2]],"hh:mm:ss")</f>
        <v>00:00:00</v>
      </c>
      <c r="H13290">
        <v>539</v>
      </c>
      <c r="I13290">
        <v>1</v>
      </c>
      <c r="J13290">
        <v>1.6667000000000001E-2</v>
      </c>
      <c r="K13290">
        <v>48</v>
      </c>
      <c r="L13290" s="1"/>
      <c r="M13290" s="4"/>
    </row>
    <row r="13291" spans="1:13" x14ac:dyDescent="0.25">
      <c r="A13291">
        <v>5553957443</v>
      </c>
      <c r="B13291" t="s">
        <v>690</v>
      </c>
      <c r="C13291" s="1">
        <v>42489</v>
      </c>
      <c r="D13291" s="8">
        <f>WEEKDAY(hourlySteps_merged[[#This Row],[ActivityDate]],1)</f>
        <v>6</v>
      </c>
      <c r="E13291" s="1" t="str">
        <f>TEXT(hourlySteps_merged[[#This Row],[ActivityDate]],"dddd")</f>
        <v>Friday</v>
      </c>
      <c r="F13291" s="6" t="s">
        <v>770</v>
      </c>
      <c r="G13291" s="6" t="str">
        <f>TEXT(hourlySteps_merged[[#This Row],[ActivityTime2]],"hh:mm:ss")</f>
        <v>01:00:00</v>
      </c>
      <c r="H13291">
        <v>1782</v>
      </c>
      <c r="I13291">
        <v>0</v>
      </c>
      <c r="J13291">
        <v>0</v>
      </c>
      <c r="K13291">
        <v>47</v>
      </c>
      <c r="L13291" s="1"/>
      <c r="M13291" s="4"/>
    </row>
    <row r="13292" spans="1:13" x14ac:dyDescent="0.25">
      <c r="A13292">
        <v>5553957443</v>
      </c>
      <c r="B13292" t="s">
        <v>691</v>
      </c>
      <c r="C13292" s="1">
        <v>42489</v>
      </c>
      <c r="D13292" s="8">
        <f>WEEKDAY(hourlySteps_merged[[#This Row],[ActivityDate]],1)</f>
        <v>6</v>
      </c>
      <c r="E13292" s="1" t="str">
        <f>TEXT(hourlySteps_merged[[#This Row],[ActivityDate]],"dddd")</f>
        <v>Friday</v>
      </c>
      <c r="F13292" s="6" t="s">
        <v>771</v>
      </c>
      <c r="G13292" s="6" t="str">
        <f>TEXT(hourlySteps_merged[[#This Row],[ActivityTime2]],"hh:mm:ss")</f>
        <v>02:00:00</v>
      </c>
      <c r="H13292">
        <v>1470</v>
      </c>
      <c r="I13292">
        <v>0</v>
      </c>
      <c r="J13292">
        <v>0</v>
      </c>
      <c r="K13292">
        <v>47</v>
      </c>
      <c r="L13292" s="1"/>
      <c r="M13292" s="4"/>
    </row>
    <row r="13293" spans="1:13" x14ac:dyDescent="0.25">
      <c r="A13293">
        <v>5553957443</v>
      </c>
      <c r="B13293" t="s">
        <v>692</v>
      </c>
      <c r="C13293" s="1">
        <v>42489</v>
      </c>
      <c r="D13293" s="8">
        <f>WEEKDAY(hourlySteps_merged[[#This Row],[ActivityDate]],1)</f>
        <v>6</v>
      </c>
      <c r="E13293" s="1" t="str">
        <f>TEXT(hourlySteps_merged[[#This Row],[ActivityDate]],"dddd")</f>
        <v>Friday</v>
      </c>
      <c r="F13293" s="6" t="s">
        <v>772</v>
      </c>
      <c r="G13293" s="6" t="str">
        <f>TEXT(hourlySteps_merged[[#This Row],[ActivityTime2]],"hh:mm:ss")</f>
        <v>03:00:00</v>
      </c>
      <c r="H13293">
        <v>20</v>
      </c>
      <c r="I13293">
        <v>0</v>
      </c>
      <c r="J13293">
        <v>0</v>
      </c>
      <c r="K13293">
        <v>47</v>
      </c>
      <c r="L13293" s="1"/>
      <c r="M13293" s="4"/>
    </row>
    <row r="13294" spans="1:13" x14ac:dyDescent="0.25">
      <c r="A13294">
        <v>5553957443</v>
      </c>
      <c r="B13294" t="s">
        <v>693</v>
      </c>
      <c r="C13294" s="1">
        <v>42489</v>
      </c>
      <c r="D13294" s="8">
        <f>WEEKDAY(hourlySteps_merged[[#This Row],[ActivityDate]],1)</f>
        <v>6</v>
      </c>
      <c r="E13294" s="1" t="str">
        <f>TEXT(hourlySteps_merged[[#This Row],[ActivityDate]],"dddd")</f>
        <v>Friday</v>
      </c>
      <c r="F13294" s="6" t="s">
        <v>773</v>
      </c>
      <c r="G13294" s="6" t="str">
        <f>TEXT(hourlySteps_merged[[#This Row],[ActivityTime2]],"hh:mm:ss")</f>
        <v>04:00:00</v>
      </c>
      <c r="H13294">
        <v>232</v>
      </c>
      <c r="I13294">
        <v>0</v>
      </c>
      <c r="J13294">
        <v>0</v>
      </c>
      <c r="K13294">
        <v>47</v>
      </c>
      <c r="L13294" s="1"/>
      <c r="M13294" s="4"/>
    </row>
    <row r="13295" spans="1:13" x14ac:dyDescent="0.25">
      <c r="A13295">
        <v>5553957443</v>
      </c>
      <c r="B13295" t="s">
        <v>694</v>
      </c>
      <c r="C13295" s="1">
        <v>42489</v>
      </c>
      <c r="D13295" s="8">
        <f>WEEKDAY(hourlySteps_merged[[#This Row],[ActivityDate]],1)</f>
        <v>6</v>
      </c>
      <c r="E13295" s="1" t="str">
        <f>TEXT(hourlySteps_merged[[#This Row],[ActivityDate]],"dddd")</f>
        <v>Friday</v>
      </c>
      <c r="F13295" s="6" t="s">
        <v>774</v>
      </c>
      <c r="G13295" s="6" t="str">
        <f>TEXT(hourlySteps_merged[[#This Row],[ActivityTime2]],"hh:mm:ss")</f>
        <v>05:00:00</v>
      </c>
      <c r="H13295">
        <v>153</v>
      </c>
      <c r="I13295">
        <v>1</v>
      </c>
      <c r="J13295">
        <v>1.6667000000000001E-2</v>
      </c>
      <c r="K13295">
        <v>48</v>
      </c>
      <c r="L13295" s="1"/>
      <c r="M13295" s="4"/>
    </row>
    <row r="13296" spans="1:13" x14ac:dyDescent="0.25">
      <c r="A13296">
        <v>5553957443</v>
      </c>
      <c r="B13296" t="s">
        <v>695</v>
      </c>
      <c r="C13296" s="1">
        <v>42489</v>
      </c>
      <c r="D13296" s="8">
        <f>WEEKDAY(hourlySteps_merged[[#This Row],[ActivityDate]],1)</f>
        <v>6</v>
      </c>
      <c r="E13296" s="1" t="str">
        <f>TEXT(hourlySteps_merged[[#This Row],[ActivityDate]],"dddd")</f>
        <v>Friday</v>
      </c>
      <c r="F13296" s="6" t="s">
        <v>775</v>
      </c>
      <c r="G13296" s="6" t="str">
        <f>TEXT(hourlySteps_merged[[#This Row],[ActivityTime2]],"hh:mm:ss")</f>
        <v>06:00:00</v>
      </c>
      <c r="H13296">
        <v>125</v>
      </c>
      <c r="I13296">
        <v>1</v>
      </c>
      <c r="J13296">
        <v>1.6667000000000001E-2</v>
      </c>
      <c r="K13296">
        <v>48</v>
      </c>
      <c r="L13296" s="1"/>
      <c r="M13296" s="4"/>
    </row>
    <row r="13297" spans="1:13" x14ac:dyDescent="0.25">
      <c r="A13297">
        <v>5553957443</v>
      </c>
      <c r="B13297" t="s">
        <v>696</v>
      </c>
      <c r="C13297" s="1">
        <v>42489</v>
      </c>
      <c r="D13297" s="8">
        <f>WEEKDAY(hourlySteps_merged[[#This Row],[ActivityDate]],1)</f>
        <v>6</v>
      </c>
      <c r="E13297" s="1" t="str">
        <f>TEXT(hourlySteps_merged[[#This Row],[ActivityDate]],"dddd")</f>
        <v>Friday</v>
      </c>
      <c r="F13297" s="6" t="s">
        <v>776</v>
      </c>
      <c r="G13297" s="6" t="str">
        <f>TEXT(hourlySteps_merged[[#This Row],[ActivityTime2]],"hh:mm:ss")</f>
        <v>07:00:00</v>
      </c>
      <c r="H13297">
        <v>17</v>
      </c>
      <c r="I13297">
        <v>32</v>
      </c>
      <c r="J13297">
        <v>0.53333299999999995</v>
      </c>
      <c r="K13297">
        <v>95</v>
      </c>
      <c r="L13297" s="1"/>
      <c r="M13297" s="4"/>
    </row>
    <row r="13298" spans="1:13" x14ac:dyDescent="0.25">
      <c r="A13298">
        <v>5553957443</v>
      </c>
      <c r="B13298" t="s">
        <v>697</v>
      </c>
      <c r="C13298" s="1">
        <v>42489</v>
      </c>
      <c r="D13298" s="8">
        <f>WEEKDAY(hourlySteps_merged[[#This Row],[ActivityDate]],1)</f>
        <v>6</v>
      </c>
      <c r="E13298" s="1" t="str">
        <f>TEXT(hourlySteps_merged[[#This Row],[ActivityDate]],"dddd")</f>
        <v>Friday</v>
      </c>
      <c r="F13298" s="6" t="s">
        <v>777</v>
      </c>
      <c r="G13298" s="6" t="str">
        <f>TEXT(hourlySteps_merged[[#This Row],[ActivityTime2]],"hh:mm:ss")</f>
        <v>08:00:00</v>
      </c>
      <c r="H13298">
        <v>4</v>
      </c>
      <c r="I13298">
        <v>19</v>
      </c>
      <c r="J13298">
        <v>0.31666699999999998</v>
      </c>
      <c r="K13298">
        <v>76</v>
      </c>
      <c r="L13298" s="1"/>
      <c r="M13298" s="4"/>
    </row>
    <row r="13299" spans="1:13" x14ac:dyDescent="0.25">
      <c r="A13299">
        <v>5553957443</v>
      </c>
      <c r="B13299" t="s">
        <v>698</v>
      </c>
      <c r="C13299" s="1">
        <v>42489</v>
      </c>
      <c r="D13299" s="8">
        <f>WEEKDAY(hourlySteps_merged[[#This Row],[ActivityDate]],1)</f>
        <v>6</v>
      </c>
      <c r="E13299" s="1" t="str">
        <f>TEXT(hourlySteps_merged[[#This Row],[ActivityDate]],"dddd")</f>
        <v>Friday</v>
      </c>
      <c r="F13299" s="6" t="s">
        <v>778</v>
      </c>
      <c r="G13299" s="6" t="str">
        <f>TEXT(hourlySteps_merged[[#This Row],[ActivityTime2]],"hh:mm:ss")</f>
        <v>09:00:00</v>
      </c>
      <c r="H13299">
        <v>0</v>
      </c>
      <c r="I13299">
        <v>11</v>
      </c>
      <c r="J13299">
        <v>0.183333</v>
      </c>
      <c r="K13299">
        <v>65</v>
      </c>
      <c r="L13299" s="1"/>
      <c r="M13299" s="4"/>
    </row>
    <row r="13300" spans="1:13" x14ac:dyDescent="0.25">
      <c r="A13300">
        <v>5553957443</v>
      </c>
      <c r="B13300" t="s">
        <v>699</v>
      </c>
      <c r="C13300" s="1">
        <v>42489</v>
      </c>
      <c r="D13300" s="8">
        <f>WEEKDAY(hourlySteps_merged[[#This Row],[ActivityDate]],1)</f>
        <v>6</v>
      </c>
      <c r="E13300" s="1" t="str">
        <f>TEXT(hourlySteps_merged[[#This Row],[ActivityDate]],"dddd")</f>
        <v>Friday</v>
      </c>
      <c r="F13300" s="6" t="s">
        <v>779</v>
      </c>
      <c r="G13300" s="6" t="str">
        <f>TEXT(hourlySteps_merged[[#This Row],[ActivityTime2]],"hh:mm:ss")</f>
        <v>10:00:00</v>
      </c>
      <c r="H13300">
        <v>1736</v>
      </c>
      <c r="I13300">
        <v>20</v>
      </c>
      <c r="J13300">
        <v>0.33333299999999999</v>
      </c>
      <c r="K13300">
        <v>83</v>
      </c>
      <c r="L13300" s="1"/>
      <c r="M13300" s="4"/>
    </row>
    <row r="13301" spans="1:13" x14ac:dyDescent="0.25">
      <c r="A13301">
        <v>5553957443</v>
      </c>
      <c r="B13301" t="s">
        <v>700</v>
      </c>
      <c r="C13301" s="1">
        <v>42489</v>
      </c>
      <c r="D13301" s="8">
        <f>WEEKDAY(hourlySteps_merged[[#This Row],[ActivityDate]],1)</f>
        <v>6</v>
      </c>
      <c r="E13301" s="1" t="str">
        <f>TEXT(hourlySteps_merged[[#This Row],[ActivityDate]],"dddd")</f>
        <v>Friday</v>
      </c>
      <c r="F13301" s="6" t="s">
        <v>780</v>
      </c>
      <c r="G13301" s="6" t="str">
        <f>TEXT(hourlySteps_merged[[#This Row],[ActivityTime2]],"hh:mm:ss")</f>
        <v>11:00:00</v>
      </c>
      <c r="H13301">
        <v>722</v>
      </c>
      <c r="I13301">
        <v>28</v>
      </c>
      <c r="J13301">
        <v>0.466667</v>
      </c>
      <c r="K13301">
        <v>95</v>
      </c>
      <c r="L13301" s="1"/>
      <c r="M13301" s="4"/>
    </row>
    <row r="13302" spans="1:13" x14ac:dyDescent="0.25">
      <c r="A13302">
        <v>5553957443</v>
      </c>
      <c r="B13302" t="s">
        <v>701</v>
      </c>
      <c r="C13302" s="1">
        <v>42489</v>
      </c>
      <c r="D13302" s="8">
        <f>WEEKDAY(hourlySteps_merged[[#This Row],[ActivityDate]],1)</f>
        <v>6</v>
      </c>
      <c r="E13302" s="1" t="str">
        <f>TEXT(hourlySteps_merged[[#This Row],[ActivityDate]],"dddd")</f>
        <v>Friday</v>
      </c>
      <c r="F13302" s="6" t="s">
        <v>781</v>
      </c>
      <c r="G13302" s="6" t="str">
        <f>TEXT(hourlySteps_merged[[#This Row],[ActivityTime2]],"hh:mm:ss")</f>
        <v>12:00:00</v>
      </c>
      <c r="H13302">
        <v>2661</v>
      </c>
      <c r="I13302">
        <v>29</v>
      </c>
      <c r="J13302">
        <v>0.48333300000000001</v>
      </c>
      <c r="K13302">
        <v>90</v>
      </c>
      <c r="L13302" s="1"/>
      <c r="M13302" s="4"/>
    </row>
    <row r="13303" spans="1:13" x14ac:dyDescent="0.25">
      <c r="A13303">
        <v>5553957443</v>
      </c>
      <c r="B13303" t="s">
        <v>702</v>
      </c>
      <c r="C13303" s="1">
        <v>42489</v>
      </c>
      <c r="D13303" s="8">
        <f>WEEKDAY(hourlySteps_merged[[#This Row],[ActivityDate]],1)</f>
        <v>6</v>
      </c>
      <c r="E13303" s="1" t="str">
        <f>TEXT(hourlySteps_merged[[#This Row],[ActivityDate]],"dddd")</f>
        <v>Friday</v>
      </c>
      <c r="F13303" s="6" t="s">
        <v>782</v>
      </c>
      <c r="G13303" s="6" t="str">
        <f>TEXT(hourlySteps_merged[[#This Row],[ActivityTime2]],"hh:mm:ss")</f>
        <v>13:00:00</v>
      </c>
      <c r="H13303">
        <v>1283</v>
      </c>
      <c r="I13303">
        <v>34</v>
      </c>
      <c r="J13303">
        <v>0.56666700000000003</v>
      </c>
      <c r="K13303">
        <v>105</v>
      </c>
      <c r="L13303" s="1"/>
      <c r="M13303" s="4"/>
    </row>
    <row r="13304" spans="1:13" x14ac:dyDescent="0.25">
      <c r="A13304">
        <v>5553957443</v>
      </c>
      <c r="B13304" t="s">
        <v>703</v>
      </c>
      <c r="C13304" s="1">
        <v>42489</v>
      </c>
      <c r="D13304" s="8">
        <f>WEEKDAY(hourlySteps_merged[[#This Row],[ActivityDate]],1)</f>
        <v>6</v>
      </c>
      <c r="E13304" s="1" t="str">
        <f>TEXT(hourlySteps_merged[[#This Row],[ActivityDate]],"dddd")</f>
        <v>Friday</v>
      </c>
      <c r="F13304" s="6" t="s">
        <v>783</v>
      </c>
      <c r="G13304" s="6" t="str">
        <f>TEXT(hourlySteps_merged[[#This Row],[ActivityTime2]],"hh:mm:ss")</f>
        <v>14:00:00</v>
      </c>
      <c r="H13304">
        <v>443</v>
      </c>
      <c r="I13304">
        <v>29</v>
      </c>
      <c r="J13304">
        <v>0.48333300000000001</v>
      </c>
      <c r="K13304">
        <v>92</v>
      </c>
      <c r="L13304" s="1"/>
      <c r="M13304" s="4"/>
    </row>
    <row r="13305" spans="1:13" x14ac:dyDescent="0.25">
      <c r="A13305">
        <v>5553957443</v>
      </c>
      <c r="B13305" t="s">
        <v>704</v>
      </c>
      <c r="C13305" s="1">
        <v>42489</v>
      </c>
      <c r="D13305" s="8">
        <f>WEEKDAY(hourlySteps_merged[[#This Row],[ActivityDate]],1)</f>
        <v>6</v>
      </c>
      <c r="E13305" s="1" t="str">
        <f>TEXT(hourlySteps_merged[[#This Row],[ActivityDate]],"dddd")</f>
        <v>Friday</v>
      </c>
      <c r="F13305" s="6" t="s">
        <v>784</v>
      </c>
      <c r="G13305" s="6" t="str">
        <f>TEXT(hourlySteps_merged[[#This Row],[ActivityTime2]],"hh:mm:ss")</f>
        <v>15:00:00</v>
      </c>
      <c r="H13305">
        <v>261</v>
      </c>
      <c r="I13305">
        <v>43</v>
      </c>
      <c r="J13305">
        <v>0.71666700000000005</v>
      </c>
      <c r="K13305">
        <v>116</v>
      </c>
      <c r="L13305" s="1"/>
      <c r="M13305" s="4"/>
    </row>
    <row r="13306" spans="1:13" x14ac:dyDescent="0.25">
      <c r="A13306">
        <v>5553957443</v>
      </c>
      <c r="B13306" t="s">
        <v>705</v>
      </c>
      <c r="C13306" s="1">
        <v>42489</v>
      </c>
      <c r="D13306" s="8">
        <f>WEEKDAY(hourlySteps_merged[[#This Row],[ActivityDate]],1)</f>
        <v>6</v>
      </c>
      <c r="E13306" s="1" t="str">
        <f>TEXT(hourlySteps_merged[[#This Row],[ActivityDate]],"dddd")</f>
        <v>Friday</v>
      </c>
      <c r="F13306" s="6" t="s">
        <v>785</v>
      </c>
      <c r="G13306" s="6" t="str">
        <f>TEXT(hourlySteps_merged[[#This Row],[ActivityTime2]],"hh:mm:ss")</f>
        <v>16:00:00</v>
      </c>
      <c r="H13306">
        <v>107</v>
      </c>
      <c r="I13306">
        <v>21</v>
      </c>
      <c r="J13306">
        <v>0.35</v>
      </c>
      <c r="K13306">
        <v>83</v>
      </c>
      <c r="L13306" s="1"/>
      <c r="M13306" s="4"/>
    </row>
    <row r="13307" spans="1:13" x14ac:dyDescent="0.25">
      <c r="A13307">
        <v>5553957443</v>
      </c>
      <c r="B13307" t="s">
        <v>706</v>
      </c>
      <c r="C13307" s="1">
        <v>42489</v>
      </c>
      <c r="D13307" s="8">
        <f>WEEKDAY(hourlySteps_merged[[#This Row],[ActivityDate]],1)</f>
        <v>6</v>
      </c>
      <c r="E13307" s="1" t="str">
        <f>TEXT(hourlySteps_merged[[#This Row],[ActivityDate]],"dddd")</f>
        <v>Friday</v>
      </c>
      <c r="F13307" s="6" t="s">
        <v>786</v>
      </c>
      <c r="G13307" s="6" t="str">
        <f>TEXT(hourlySteps_merged[[#This Row],[ActivityTime2]],"hh:mm:ss")</f>
        <v>17:00:00</v>
      </c>
      <c r="H13307">
        <v>0</v>
      </c>
      <c r="I13307">
        <v>17</v>
      </c>
      <c r="J13307">
        <v>0.283333</v>
      </c>
      <c r="K13307">
        <v>79</v>
      </c>
      <c r="L13307" s="1"/>
      <c r="M13307" s="4"/>
    </row>
    <row r="13308" spans="1:13" x14ac:dyDescent="0.25">
      <c r="A13308">
        <v>5553957443</v>
      </c>
      <c r="B13308" t="s">
        <v>42</v>
      </c>
      <c r="C13308" s="1">
        <v>42489</v>
      </c>
      <c r="D13308" s="8">
        <f>WEEKDAY(hourlySteps_merged[[#This Row],[ActivityDate]],1)</f>
        <v>6</v>
      </c>
      <c r="E13308" s="1" t="str">
        <f>TEXT(hourlySteps_merged[[#This Row],[ActivityDate]],"dddd")</f>
        <v>Friday</v>
      </c>
      <c r="F13308" s="6" t="s">
        <v>787</v>
      </c>
      <c r="G13308" s="6" t="str">
        <f>TEXT(hourlySteps_merged[[#This Row],[ActivityTime2]],"hh:mm:ss")</f>
        <v>18:00:00</v>
      </c>
      <c r="H13308">
        <v>0</v>
      </c>
      <c r="I13308">
        <v>31</v>
      </c>
      <c r="J13308">
        <v>0.51666699999999999</v>
      </c>
      <c r="K13308">
        <v>100</v>
      </c>
      <c r="L13308" s="1"/>
      <c r="M13308" s="4"/>
    </row>
    <row r="13309" spans="1:13" x14ac:dyDescent="0.25">
      <c r="A13309">
        <v>5553957443</v>
      </c>
      <c r="B13309" t="s">
        <v>707</v>
      </c>
      <c r="C13309" s="1">
        <v>42489</v>
      </c>
      <c r="D13309" s="8">
        <f>WEEKDAY(hourlySteps_merged[[#This Row],[ActivityDate]],1)</f>
        <v>6</v>
      </c>
      <c r="E13309" s="1" t="str">
        <f>TEXT(hourlySteps_merged[[#This Row],[ActivityDate]],"dddd")</f>
        <v>Friday</v>
      </c>
      <c r="F13309" s="6" t="s">
        <v>788</v>
      </c>
      <c r="G13309" s="6" t="str">
        <f>TEXT(hourlySteps_merged[[#This Row],[ActivityTime2]],"hh:mm:ss")</f>
        <v>19:00:00</v>
      </c>
      <c r="H13309">
        <v>0</v>
      </c>
      <c r="I13309">
        <v>17</v>
      </c>
      <c r="J13309">
        <v>0.283333</v>
      </c>
      <c r="K13309">
        <v>71</v>
      </c>
      <c r="L13309" s="1"/>
      <c r="M13309" s="4"/>
    </row>
    <row r="13310" spans="1:13" x14ac:dyDescent="0.25">
      <c r="A13310">
        <v>5553957443</v>
      </c>
      <c r="B13310" t="s">
        <v>708</v>
      </c>
      <c r="C13310" s="1">
        <v>42489</v>
      </c>
      <c r="D13310" s="8">
        <f>WEEKDAY(hourlySteps_merged[[#This Row],[ActivityDate]],1)</f>
        <v>6</v>
      </c>
      <c r="E13310" s="1" t="str">
        <f>TEXT(hourlySteps_merged[[#This Row],[ActivityDate]],"dddd")</f>
        <v>Friday</v>
      </c>
      <c r="F13310" s="6" t="s">
        <v>789</v>
      </c>
      <c r="G13310" s="6" t="str">
        <f>TEXT(hourlySteps_merged[[#This Row],[ActivityTime2]],"hh:mm:ss")</f>
        <v>20:00:00</v>
      </c>
      <c r="H13310">
        <v>0</v>
      </c>
      <c r="I13310">
        <v>13</v>
      </c>
      <c r="J13310">
        <v>0.216667</v>
      </c>
      <c r="K13310">
        <v>67</v>
      </c>
      <c r="L13310" s="1"/>
      <c r="M13310" s="4"/>
    </row>
    <row r="13311" spans="1:13" x14ac:dyDescent="0.25">
      <c r="A13311">
        <v>5553957443</v>
      </c>
      <c r="B13311" t="s">
        <v>709</v>
      </c>
      <c r="C13311" s="1">
        <v>42489</v>
      </c>
      <c r="D13311" s="8">
        <f>WEEKDAY(hourlySteps_merged[[#This Row],[ActivityDate]],1)</f>
        <v>6</v>
      </c>
      <c r="E13311" s="1" t="str">
        <f>TEXT(hourlySteps_merged[[#This Row],[ActivityDate]],"dddd")</f>
        <v>Friday</v>
      </c>
      <c r="F13311" s="6" t="s">
        <v>790</v>
      </c>
      <c r="G13311" s="6" t="str">
        <f>TEXT(hourlySteps_merged[[#This Row],[ActivityTime2]],"hh:mm:ss")</f>
        <v>21:00:00</v>
      </c>
      <c r="H13311">
        <v>61</v>
      </c>
      <c r="I13311">
        <v>3</v>
      </c>
      <c r="J13311">
        <v>0.05</v>
      </c>
      <c r="K13311">
        <v>51</v>
      </c>
      <c r="L13311" s="1"/>
      <c r="M13311" s="4"/>
    </row>
    <row r="13312" spans="1:13" x14ac:dyDescent="0.25">
      <c r="A13312">
        <v>5553957443</v>
      </c>
      <c r="B13312" t="s">
        <v>710</v>
      </c>
      <c r="C13312" s="1">
        <v>42489</v>
      </c>
      <c r="D13312" s="8">
        <f>WEEKDAY(hourlySteps_merged[[#This Row],[ActivityDate]],1)</f>
        <v>6</v>
      </c>
      <c r="E13312" s="1" t="str">
        <f>TEXT(hourlySteps_merged[[#This Row],[ActivityDate]],"dddd")</f>
        <v>Friday</v>
      </c>
      <c r="F13312" s="6" t="s">
        <v>791</v>
      </c>
      <c r="G13312" s="6" t="str">
        <f>TEXT(hourlySteps_merged[[#This Row],[ActivityTime2]],"hh:mm:ss")</f>
        <v>22:00:00</v>
      </c>
      <c r="H13312">
        <v>0</v>
      </c>
      <c r="I13312">
        <v>2</v>
      </c>
      <c r="J13312">
        <v>3.3333000000000002E-2</v>
      </c>
      <c r="K13312">
        <v>49</v>
      </c>
      <c r="L13312" s="1"/>
      <c r="M13312" s="4"/>
    </row>
    <row r="13313" spans="1:13" x14ac:dyDescent="0.25">
      <c r="A13313">
        <v>5553957443</v>
      </c>
      <c r="B13313" t="s">
        <v>711</v>
      </c>
      <c r="C13313" s="1">
        <v>42489</v>
      </c>
      <c r="D13313" s="8">
        <f>WEEKDAY(hourlySteps_merged[[#This Row],[ActivityDate]],1)</f>
        <v>6</v>
      </c>
      <c r="E13313" s="1" t="str">
        <f>TEXT(hourlySteps_merged[[#This Row],[ActivityDate]],"dddd")</f>
        <v>Friday</v>
      </c>
      <c r="F13313" s="6" t="s">
        <v>792</v>
      </c>
      <c r="G13313" s="6" t="str">
        <f>TEXT(hourlySteps_merged[[#This Row],[ActivityTime2]],"hh:mm:ss")</f>
        <v>23:00:00</v>
      </c>
      <c r="H13313">
        <v>0</v>
      </c>
      <c r="I13313">
        <v>0</v>
      </c>
      <c r="J13313">
        <v>0</v>
      </c>
      <c r="K13313">
        <v>47</v>
      </c>
      <c r="L13313" s="1"/>
      <c r="M13313" s="4"/>
    </row>
    <row r="13314" spans="1:13" x14ac:dyDescent="0.25">
      <c r="A13314">
        <v>5553957443</v>
      </c>
      <c r="B13314" t="s">
        <v>712</v>
      </c>
      <c r="C13314" s="1">
        <v>42489</v>
      </c>
      <c r="D13314" s="8">
        <f>WEEKDAY(hourlySteps_merged[[#This Row],[ActivityDate]],1)</f>
        <v>6</v>
      </c>
      <c r="E13314" s="1" t="str">
        <f>TEXT(hourlySteps_merged[[#This Row],[ActivityDate]],"dddd")</f>
        <v>Friday</v>
      </c>
      <c r="F13314" s="6" t="s">
        <v>769</v>
      </c>
      <c r="G13314" s="6" t="str">
        <f>TEXT(hourlySteps_merged[[#This Row],[ActivityTime2]],"hh:mm:ss")</f>
        <v>00:00:00</v>
      </c>
      <c r="H13314">
        <v>737</v>
      </c>
      <c r="I13314">
        <v>0</v>
      </c>
      <c r="J13314">
        <v>0</v>
      </c>
      <c r="K13314">
        <v>55</v>
      </c>
      <c r="L13314" s="1"/>
      <c r="M13314" s="4"/>
    </row>
    <row r="13315" spans="1:13" x14ac:dyDescent="0.25">
      <c r="A13315">
        <v>5553957443</v>
      </c>
      <c r="B13315" t="s">
        <v>713</v>
      </c>
      <c r="C13315" s="1">
        <v>42489</v>
      </c>
      <c r="D13315" s="8">
        <f>WEEKDAY(hourlySteps_merged[[#This Row],[ActivityDate]],1)</f>
        <v>6</v>
      </c>
      <c r="E13315" s="1" t="str">
        <f>TEXT(hourlySteps_merged[[#This Row],[ActivityDate]],"dddd")</f>
        <v>Friday</v>
      </c>
      <c r="F13315" s="6" t="s">
        <v>770</v>
      </c>
      <c r="G13315" s="6" t="str">
        <f>TEXT(hourlySteps_merged[[#This Row],[ActivityTime2]],"hh:mm:ss")</f>
        <v>01:00:00</v>
      </c>
      <c r="H13315">
        <v>2830</v>
      </c>
      <c r="I13315">
        <v>0</v>
      </c>
      <c r="J13315">
        <v>0</v>
      </c>
      <c r="K13315">
        <v>55</v>
      </c>
      <c r="L13315" s="1"/>
      <c r="M13315" s="4"/>
    </row>
    <row r="13316" spans="1:13" x14ac:dyDescent="0.25">
      <c r="A13316">
        <v>5553957443</v>
      </c>
      <c r="B13316" t="s">
        <v>714</v>
      </c>
      <c r="C13316" s="1">
        <v>42489</v>
      </c>
      <c r="D13316" s="8">
        <f>WEEKDAY(hourlySteps_merged[[#This Row],[ActivityDate]],1)</f>
        <v>6</v>
      </c>
      <c r="E13316" s="1" t="str">
        <f>TEXT(hourlySteps_merged[[#This Row],[ActivityDate]],"dddd")</f>
        <v>Friday</v>
      </c>
      <c r="F13316" s="6" t="s">
        <v>771</v>
      </c>
      <c r="G13316" s="6" t="str">
        <f>TEXT(hourlySteps_merged[[#This Row],[ActivityTime2]],"hh:mm:ss")</f>
        <v>02:00:00</v>
      </c>
      <c r="H13316">
        <v>15</v>
      </c>
      <c r="I13316">
        <v>0</v>
      </c>
      <c r="J13316">
        <v>0</v>
      </c>
      <c r="K13316">
        <v>55</v>
      </c>
      <c r="L13316" s="1"/>
      <c r="M13316" s="4"/>
    </row>
    <row r="13317" spans="1:13" x14ac:dyDescent="0.25">
      <c r="A13317">
        <v>5553957443</v>
      </c>
      <c r="B13317" t="s">
        <v>715</v>
      </c>
      <c r="C13317" s="1">
        <v>42489</v>
      </c>
      <c r="D13317" s="8">
        <f>WEEKDAY(hourlySteps_merged[[#This Row],[ActivityDate]],1)</f>
        <v>6</v>
      </c>
      <c r="E13317" s="1" t="str">
        <f>TEXT(hourlySteps_merged[[#This Row],[ActivityDate]],"dddd")</f>
        <v>Friday</v>
      </c>
      <c r="F13317" s="6" t="s">
        <v>772</v>
      </c>
      <c r="G13317" s="6" t="str">
        <f>TEXT(hourlySteps_merged[[#This Row],[ActivityTime2]],"hh:mm:ss")</f>
        <v>03:00:00</v>
      </c>
      <c r="H13317">
        <v>0</v>
      </c>
      <c r="I13317">
        <v>0</v>
      </c>
      <c r="J13317">
        <v>0</v>
      </c>
      <c r="K13317">
        <v>55</v>
      </c>
      <c r="L13317" s="1"/>
      <c r="M13317" s="4"/>
    </row>
    <row r="13318" spans="1:13" x14ac:dyDescent="0.25">
      <c r="A13318">
        <v>5553957443</v>
      </c>
      <c r="B13318" t="s">
        <v>716</v>
      </c>
      <c r="C13318" s="1">
        <v>42489</v>
      </c>
      <c r="D13318" s="8">
        <f>WEEKDAY(hourlySteps_merged[[#This Row],[ActivityDate]],1)</f>
        <v>6</v>
      </c>
      <c r="E13318" s="1" t="str">
        <f>TEXT(hourlySteps_merged[[#This Row],[ActivityDate]],"dddd")</f>
        <v>Friday</v>
      </c>
      <c r="F13318" s="6" t="s">
        <v>773</v>
      </c>
      <c r="G13318" s="6" t="str">
        <f>TEXT(hourlySteps_merged[[#This Row],[ActivityTime2]],"hh:mm:ss")</f>
        <v>04:00:00</v>
      </c>
      <c r="H13318">
        <v>7</v>
      </c>
      <c r="I13318">
        <v>0</v>
      </c>
      <c r="J13318">
        <v>0</v>
      </c>
      <c r="K13318">
        <v>55</v>
      </c>
      <c r="L13318" s="1"/>
      <c r="M13318" s="4"/>
    </row>
    <row r="13319" spans="1:13" x14ac:dyDescent="0.25">
      <c r="A13319">
        <v>5553957443</v>
      </c>
      <c r="B13319" t="s">
        <v>717</v>
      </c>
      <c r="C13319" s="1">
        <v>42489</v>
      </c>
      <c r="D13319" s="8">
        <f>WEEKDAY(hourlySteps_merged[[#This Row],[ActivityDate]],1)</f>
        <v>6</v>
      </c>
      <c r="E13319" s="1" t="str">
        <f>TEXT(hourlySteps_merged[[#This Row],[ActivityDate]],"dddd")</f>
        <v>Friday</v>
      </c>
      <c r="F13319" s="6" t="s">
        <v>774</v>
      </c>
      <c r="G13319" s="6" t="str">
        <f>TEXT(hourlySteps_merged[[#This Row],[ActivityTime2]],"hh:mm:ss")</f>
        <v>05:00:00</v>
      </c>
      <c r="H13319">
        <v>2690</v>
      </c>
      <c r="I13319">
        <v>0</v>
      </c>
      <c r="J13319">
        <v>0</v>
      </c>
      <c r="K13319">
        <v>55</v>
      </c>
      <c r="L13319" s="1"/>
      <c r="M13319" s="4"/>
    </row>
    <row r="13320" spans="1:13" x14ac:dyDescent="0.25">
      <c r="A13320">
        <v>5553957443</v>
      </c>
      <c r="B13320" t="s">
        <v>718</v>
      </c>
      <c r="C13320" s="1">
        <v>42489</v>
      </c>
      <c r="D13320" s="8">
        <f>WEEKDAY(hourlySteps_merged[[#This Row],[ActivityDate]],1)</f>
        <v>6</v>
      </c>
      <c r="E13320" s="1" t="str">
        <f>TEXT(hourlySteps_merged[[#This Row],[ActivityDate]],"dddd")</f>
        <v>Friday</v>
      </c>
      <c r="F13320" s="6" t="s">
        <v>775</v>
      </c>
      <c r="G13320" s="6" t="str">
        <f>TEXT(hourlySteps_merged[[#This Row],[ActivityTime2]],"hh:mm:ss")</f>
        <v>06:00:00</v>
      </c>
      <c r="H13320">
        <v>3160</v>
      </c>
      <c r="I13320">
        <v>12</v>
      </c>
      <c r="J13320">
        <v>0.2</v>
      </c>
      <c r="K13320">
        <v>77</v>
      </c>
      <c r="L13320" s="1"/>
      <c r="M13320" s="4"/>
    </row>
    <row r="13321" spans="1:13" x14ac:dyDescent="0.25">
      <c r="A13321">
        <v>5553957443</v>
      </c>
      <c r="B13321" t="s">
        <v>719</v>
      </c>
      <c r="C13321" s="1">
        <v>42489</v>
      </c>
      <c r="D13321" s="8">
        <f>WEEKDAY(hourlySteps_merged[[#This Row],[ActivityDate]],1)</f>
        <v>6</v>
      </c>
      <c r="E13321" s="1" t="str">
        <f>TEXT(hourlySteps_merged[[#This Row],[ActivityDate]],"dddd")</f>
        <v>Friday</v>
      </c>
      <c r="F13321" s="6" t="s">
        <v>776</v>
      </c>
      <c r="G13321" s="6" t="str">
        <f>TEXT(hourlySteps_merged[[#This Row],[ActivityTime2]],"hh:mm:ss")</f>
        <v>07:00:00</v>
      </c>
      <c r="H13321">
        <v>97</v>
      </c>
      <c r="I13321">
        <v>27</v>
      </c>
      <c r="J13321">
        <v>0.45</v>
      </c>
      <c r="K13321">
        <v>107</v>
      </c>
      <c r="L13321" s="1"/>
      <c r="M13321" s="4"/>
    </row>
    <row r="13322" spans="1:13" x14ac:dyDescent="0.25">
      <c r="A13322">
        <v>5553957443</v>
      </c>
      <c r="B13322" t="s">
        <v>720</v>
      </c>
      <c r="C13322" s="1">
        <v>42489</v>
      </c>
      <c r="D13322" s="8">
        <f>WEEKDAY(hourlySteps_merged[[#This Row],[ActivityDate]],1)</f>
        <v>6</v>
      </c>
      <c r="E13322" s="1" t="str">
        <f>TEXT(hourlySteps_merged[[#This Row],[ActivityDate]],"dddd")</f>
        <v>Friday</v>
      </c>
      <c r="F13322" s="6" t="s">
        <v>777</v>
      </c>
      <c r="G13322" s="6" t="str">
        <f>TEXT(hourlySteps_merged[[#This Row],[ActivityTime2]],"hh:mm:ss")</f>
        <v>08:00:00</v>
      </c>
      <c r="H13322">
        <v>0</v>
      </c>
      <c r="I13322">
        <v>6</v>
      </c>
      <c r="J13322">
        <v>0.1</v>
      </c>
      <c r="K13322">
        <v>68</v>
      </c>
      <c r="L13322" s="1"/>
      <c r="M13322" s="4"/>
    </row>
    <row r="13323" spans="1:13" x14ac:dyDescent="0.25">
      <c r="A13323">
        <v>5553957443</v>
      </c>
      <c r="B13323" t="s">
        <v>721</v>
      </c>
      <c r="C13323" s="1">
        <v>42489</v>
      </c>
      <c r="D13323" s="8">
        <f>WEEKDAY(hourlySteps_merged[[#This Row],[ActivityDate]],1)</f>
        <v>6</v>
      </c>
      <c r="E13323" s="1" t="str">
        <f>TEXT(hourlySteps_merged[[#This Row],[ActivityDate]],"dddd")</f>
        <v>Friday</v>
      </c>
      <c r="F13323" s="6" t="s">
        <v>778</v>
      </c>
      <c r="G13323" s="6" t="str">
        <f>TEXT(hourlySteps_merged[[#This Row],[ActivityTime2]],"hh:mm:ss")</f>
        <v>09:00:00</v>
      </c>
      <c r="H13323">
        <v>38</v>
      </c>
      <c r="I13323">
        <v>0</v>
      </c>
      <c r="J13323">
        <v>0</v>
      </c>
      <c r="K13323">
        <v>55</v>
      </c>
      <c r="L13323" s="1"/>
      <c r="M13323" s="4"/>
    </row>
    <row r="13324" spans="1:13" x14ac:dyDescent="0.25">
      <c r="A13324">
        <v>5553957443</v>
      </c>
      <c r="B13324" t="s">
        <v>722</v>
      </c>
      <c r="C13324" s="1">
        <v>42489</v>
      </c>
      <c r="D13324" s="8">
        <f>WEEKDAY(hourlySteps_merged[[#This Row],[ActivityDate]],1)</f>
        <v>6</v>
      </c>
      <c r="E13324" s="1" t="str">
        <f>TEXT(hourlySteps_merged[[#This Row],[ActivityDate]],"dddd")</f>
        <v>Friday</v>
      </c>
      <c r="F13324" s="6" t="s">
        <v>779</v>
      </c>
      <c r="G13324" s="6" t="str">
        <f>TEXT(hourlySteps_merged[[#This Row],[ActivityTime2]],"hh:mm:ss")</f>
        <v>10:00:00</v>
      </c>
      <c r="H13324">
        <v>152</v>
      </c>
      <c r="I13324">
        <v>0</v>
      </c>
      <c r="J13324">
        <v>0</v>
      </c>
      <c r="K13324">
        <v>55</v>
      </c>
      <c r="L13324" s="1"/>
      <c r="M13324" s="4"/>
    </row>
    <row r="13325" spans="1:13" x14ac:dyDescent="0.25">
      <c r="A13325">
        <v>5553957443</v>
      </c>
      <c r="B13325" t="s">
        <v>723</v>
      </c>
      <c r="C13325" s="1">
        <v>42489</v>
      </c>
      <c r="D13325" s="8">
        <f>WEEKDAY(hourlySteps_merged[[#This Row],[ActivityDate]],1)</f>
        <v>6</v>
      </c>
      <c r="E13325" s="1" t="str">
        <f>TEXT(hourlySteps_merged[[#This Row],[ActivityDate]],"dddd")</f>
        <v>Friday</v>
      </c>
      <c r="F13325" s="6" t="s">
        <v>780</v>
      </c>
      <c r="G13325" s="6" t="str">
        <f>TEXT(hourlySteps_merged[[#This Row],[ActivityTime2]],"hh:mm:ss")</f>
        <v>11:00:00</v>
      </c>
      <c r="H13325">
        <v>2245</v>
      </c>
      <c r="I13325">
        <v>0</v>
      </c>
      <c r="J13325">
        <v>0</v>
      </c>
      <c r="K13325">
        <v>55</v>
      </c>
      <c r="L13325" s="1"/>
      <c r="M13325" s="4"/>
    </row>
    <row r="13326" spans="1:13" x14ac:dyDescent="0.25">
      <c r="A13326">
        <v>5553957443</v>
      </c>
      <c r="B13326" t="s">
        <v>724</v>
      </c>
      <c r="C13326" s="1">
        <v>42489</v>
      </c>
      <c r="D13326" s="8">
        <f>WEEKDAY(hourlySteps_merged[[#This Row],[ActivityDate]],1)</f>
        <v>6</v>
      </c>
      <c r="E13326" s="1" t="str">
        <f>TEXT(hourlySteps_merged[[#This Row],[ActivityDate]],"dddd")</f>
        <v>Friday</v>
      </c>
      <c r="F13326" s="6" t="s">
        <v>781</v>
      </c>
      <c r="G13326" s="6" t="str">
        <f>TEXT(hourlySteps_merged[[#This Row],[ActivityTime2]],"hh:mm:ss")</f>
        <v>12:00:00</v>
      </c>
      <c r="H13326">
        <v>969</v>
      </c>
      <c r="I13326">
        <v>0</v>
      </c>
      <c r="J13326">
        <v>0</v>
      </c>
      <c r="K13326">
        <v>55</v>
      </c>
      <c r="L13326" s="1"/>
      <c r="M13326" s="4"/>
    </row>
    <row r="13327" spans="1:13" x14ac:dyDescent="0.25">
      <c r="A13327">
        <v>5553957443</v>
      </c>
      <c r="B13327" t="s">
        <v>725</v>
      </c>
      <c r="C13327" s="1">
        <v>42489</v>
      </c>
      <c r="D13327" s="8">
        <f>WEEKDAY(hourlySteps_merged[[#This Row],[ActivityDate]],1)</f>
        <v>6</v>
      </c>
      <c r="E13327" s="1" t="str">
        <f>TEXT(hourlySteps_merged[[#This Row],[ActivityDate]],"dddd")</f>
        <v>Friday</v>
      </c>
      <c r="F13327" s="6" t="s">
        <v>782</v>
      </c>
      <c r="G13327" s="6" t="str">
        <f>TEXT(hourlySteps_merged[[#This Row],[ActivityTime2]],"hh:mm:ss")</f>
        <v>13:00:00</v>
      </c>
      <c r="H13327">
        <v>309</v>
      </c>
      <c r="I13327">
        <v>0</v>
      </c>
      <c r="J13327">
        <v>0</v>
      </c>
      <c r="K13327">
        <v>55</v>
      </c>
      <c r="L13327" s="1"/>
      <c r="M13327" s="4"/>
    </row>
    <row r="13328" spans="1:13" x14ac:dyDescent="0.25">
      <c r="A13328">
        <v>5553957443</v>
      </c>
      <c r="B13328" t="s">
        <v>726</v>
      </c>
      <c r="C13328" s="1">
        <v>42489</v>
      </c>
      <c r="D13328" s="8">
        <f>WEEKDAY(hourlySteps_merged[[#This Row],[ActivityDate]],1)</f>
        <v>6</v>
      </c>
      <c r="E13328" s="1" t="str">
        <f>TEXT(hourlySteps_merged[[#This Row],[ActivityDate]],"dddd")</f>
        <v>Friday</v>
      </c>
      <c r="F13328" s="6" t="s">
        <v>783</v>
      </c>
      <c r="G13328" s="6" t="str">
        <f>TEXT(hourlySteps_merged[[#This Row],[ActivityTime2]],"hh:mm:ss")</f>
        <v>14:00:00</v>
      </c>
      <c r="H13328">
        <v>497</v>
      </c>
      <c r="I13328">
        <v>0</v>
      </c>
      <c r="J13328">
        <v>0</v>
      </c>
      <c r="K13328">
        <v>55</v>
      </c>
      <c r="L13328" s="1"/>
      <c r="M13328" s="4"/>
    </row>
    <row r="13329" spans="1:13" x14ac:dyDescent="0.25">
      <c r="A13329">
        <v>5553957443</v>
      </c>
      <c r="B13329" t="s">
        <v>727</v>
      </c>
      <c r="C13329" s="1">
        <v>42489</v>
      </c>
      <c r="D13329" s="8">
        <f>WEEKDAY(hourlySteps_merged[[#This Row],[ActivityDate]],1)</f>
        <v>6</v>
      </c>
      <c r="E13329" s="1" t="str">
        <f>TEXT(hourlySteps_merged[[#This Row],[ActivityDate]],"dddd")</f>
        <v>Friday</v>
      </c>
      <c r="F13329" s="6" t="s">
        <v>784</v>
      </c>
      <c r="G13329" s="6" t="str">
        <f>TEXT(hourlySteps_merged[[#This Row],[ActivityTime2]],"hh:mm:ss")</f>
        <v>15:00:00</v>
      </c>
      <c r="H13329">
        <v>1098</v>
      </c>
      <c r="I13329">
        <v>0</v>
      </c>
      <c r="J13329">
        <v>0</v>
      </c>
      <c r="K13329">
        <v>55</v>
      </c>
      <c r="L13329" s="1"/>
      <c r="M13329" s="4"/>
    </row>
    <row r="13330" spans="1:13" x14ac:dyDescent="0.25">
      <c r="A13330">
        <v>5553957443</v>
      </c>
      <c r="B13330" t="s">
        <v>728</v>
      </c>
      <c r="C13330" s="1">
        <v>42489</v>
      </c>
      <c r="D13330" s="8">
        <f>WEEKDAY(hourlySteps_merged[[#This Row],[ActivityDate]],1)</f>
        <v>6</v>
      </c>
      <c r="E13330" s="1" t="str">
        <f>TEXT(hourlySteps_merged[[#This Row],[ActivityDate]],"dddd")</f>
        <v>Friday</v>
      </c>
      <c r="F13330" s="6" t="s">
        <v>785</v>
      </c>
      <c r="G13330" s="6" t="str">
        <f>TEXT(hourlySteps_merged[[#This Row],[ActivityTime2]],"hh:mm:ss")</f>
        <v>16:00:00</v>
      </c>
      <c r="H13330">
        <v>971</v>
      </c>
      <c r="I13330">
        <v>0</v>
      </c>
      <c r="J13330">
        <v>0</v>
      </c>
      <c r="K13330">
        <v>55</v>
      </c>
      <c r="L13330" s="1"/>
      <c r="M13330" s="4"/>
    </row>
    <row r="13331" spans="1:13" x14ac:dyDescent="0.25">
      <c r="A13331">
        <v>5553957443</v>
      </c>
      <c r="B13331" t="s">
        <v>729</v>
      </c>
      <c r="C13331" s="1">
        <v>42489</v>
      </c>
      <c r="D13331" s="8">
        <f>WEEKDAY(hourlySteps_merged[[#This Row],[ActivityDate]],1)</f>
        <v>6</v>
      </c>
      <c r="E13331" s="1" t="str">
        <f>TEXT(hourlySteps_merged[[#This Row],[ActivityDate]],"dddd")</f>
        <v>Friday</v>
      </c>
      <c r="F13331" s="6" t="s">
        <v>786</v>
      </c>
      <c r="G13331" s="6" t="str">
        <f>TEXT(hourlySteps_merged[[#This Row],[ActivityTime2]],"hh:mm:ss")</f>
        <v>17:00:00</v>
      </c>
      <c r="H13331">
        <v>439</v>
      </c>
      <c r="I13331">
        <v>0</v>
      </c>
      <c r="J13331">
        <v>0</v>
      </c>
      <c r="K13331">
        <v>55</v>
      </c>
      <c r="L13331" s="1"/>
      <c r="M13331" s="4"/>
    </row>
    <row r="13332" spans="1:13" x14ac:dyDescent="0.25">
      <c r="A13332">
        <v>5553957443</v>
      </c>
      <c r="B13332" t="s">
        <v>43</v>
      </c>
      <c r="C13332" s="1">
        <v>42489</v>
      </c>
      <c r="D13332" s="8">
        <f>WEEKDAY(hourlySteps_merged[[#This Row],[ActivityDate]],1)</f>
        <v>6</v>
      </c>
      <c r="E13332" s="1" t="str">
        <f>TEXT(hourlySteps_merged[[#This Row],[ActivityDate]],"dddd")</f>
        <v>Friday</v>
      </c>
      <c r="F13332" s="6" t="s">
        <v>787</v>
      </c>
      <c r="G13332" s="6" t="str">
        <f>TEXT(hourlySteps_merged[[#This Row],[ActivityTime2]],"hh:mm:ss")</f>
        <v>18:00:00</v>
      </c>
      <c r="H13332">
        <v>109</v>
      </c>
      <c r="I13332">
        <v>0</v>
      </c>
      <c r="J13332">
        <v>0</v>
      </c>
      <c r="K13332">
        <v>55</v>
      </c>
      <c r="L13332" s="1"/>
      <c r="M13332" s="4"/>
    </row>
    <row r="13333" spans="1:13" x14ac:dyDescent="0.25">
      <c r="A13333">
        <v>5553957443</v>
      </c>
      <c r="B13333" t="s">
        <v>730</v>
      </c>
      <c r="C13333" s="1">
        <v>42489</v>
      </c>
      <c r="D13333" s="8">
        <f>WEEKDAY(hourlySteps_merged[[#This Row],[ActivityDate]],1)</f>
        <v>6</v>
      </c>
      <c r="E13333" s="1" t="str">
        <f>TEXT(hourlySteps_merged[[#This Row],[ActivityDate]],"dddd")</f>
        <v>Friday</v>
      </c>
      <c r="F13333" s="6" t="s">
        <v>788</v>
      </c>
      <c r="G13333" s="6" t="str">
        <f>TEXT(hourlySteps_merged[[#This Row],[ActivityTime2]],"hh:mm:ss")</f>
        <v>19:00:00</v>
      </c>
      <c r="H13333">
        <v>0</v>
      </c>
      <c r="I13333">
        <v>0</v>
      </c>
      <c r="J13333">
        <v>0</v>
      </c>
      <c r="K13333">
        <v>55</v>
      </c>
      <c r="L13333" s="1"/>
      <c r="M13333" s="4"/>
    </row>
    <row r="13334" spans="1:13" x14ac:dyDescent="0.25">
      <c r="A13334">
        <v>5553957443</v>
      </c>
      <c r="B13334" t="s">
        <v>731</v>
      </c>
      <c r="C13334" s="1">
        <v>42489</v>
      </c>
      <c r="D13334" s="8">
        <f>WEEKDAY(hourlySteps_merged[[#This Row],[ActivityDate]],1)</f>
        <v>6</v>
      </c>
      <c r="E13334" s="1" t="str">
        <f>TEXT(hourlySteps_merged[[#This Row],[ActivityDate]],"dddd")</f>
        <v>Friday</v>
      </c>
      <c r="F13334" s="6" t="s">
        <v>789</v>
      </c>
      <c r="G13334" s="6" t="str">
        <f>TEXT(hourlySteps_merged[[#This Row],[ActivityTime2]],"hh:mm:ss")</f>
        <v>20:00:00</v>
      </c>
      <c r="H13334">
        <v>6</v>
      </c>
      <c r="I13334">
        <v>0</v>
      </c>
      <c r="J13334">
        <v>0</v>
      </c>
      <c r="K13334">
        <v>55</v>
      </c>
      <c r="L13334" s="1"/>
      <c r="M13334" s="4"/>
    </row>
    <row r="13335" spans="1:13" x14ac:dyDescent="0.25">
      <c r="A13335">
        <v>5553957443</v>
      </c>
      <c r="B13335" t="s">
        <v>732</v>
      </c>
      <c r="C13335" s="1">
        <v>42489</v>
      </c>
      <c r="D13335" s="8">
        <f>WEEKDAY(hourlySteps_merged[[#This Row],[ActivityDate]],1)</f>
        <v>6</v>
      </c>
      <c r="E13335" s="1" t="str">
        <f>TEXT(hourlySteps_merged[[#This Row],[ActivityDate]],"dddd")</f>
        <v>Friday</v>
      </c>
      <c r="F13335" s="6" t="s">
        <v>790</v>
      </c>
      <c r="G13335" s="6" t="str">
        <f>TEXT(hourlySteps_merged[[#This Row],[ActivityTime2]],"hh:mm:ss")</f>
        <v>21:00:00</v>
      </c>
      <c r="H13335">
        <v>0</v>
      </c>
      <c r="I13335">
        <v>0</v>
      </c>
      <c r="J13335">
        <v>0</v>
      </c>
      <c r="K13335">
        <v>55</v>
      </c>
      <c r="L13335" s="1"/>
      <c r="M13335" s="4"/>
    </row>
    <row r="13336" spans="1:13" x14ac:dyDescent="0.25">
      <c r="A13336">
        <v>5553957443</v>
      </c>
      <c r="B13336" t="s">
        <v>733</v>
      </c>
      <c r="C13336" s="1">
        <v>42489</v>
      </c>
      <c r="D13336" s="8">
        <f>WEEKDAY(hourlySteps_merged[[#This Row],[ActivityDate]],1)</f>
        <v>6</v>
      </c>
      <c r="E13336" s="1" t="str">
        <f>TEXT(hourlySteps_merged[[#This Row],[ActivityDate]],"dddd")</f>
        <v>Friday</v>
      </c>
      <c r="F13336" s="6" t="s">
        <v>791</v>
      </c>
      <c r="G13336" s="6" t="str">
        <f>TEXT(hourlySteps_merged[[#This Row],[ActivityTime2]],"hh:mm:ss")</f>
        <v>22:00:00</v>
      </c>
      <c r="H13336">
        <v>0</v>
      </c>
      <c r="I13336">
        <v>0</v>
      </c>
      <c r="J13336">
        <v>0</v>
      </c>
      <c r="K13336">
        <v>55</v>
      </c>
      <c r="L13336" s="1"/>
      <c r="M13336" s="4"/>
    </row>
    <row r="13337" spans="1:13" x14ac:dyDescent="0.25">
      <c r="A13337">
        <v>5553957443</v>
      </c>
      <c r="B13337" t="s">
        <v>734</v>
      </c>
      <c r="C13337" s="1">
        <v>42489</v>
      </c>
      <c r="D13337" s="8">
        <f>WEEKDAY(hourlySteps_merged[[#This Row],[ActivityDate]],1)</f>
        <v>6</v>
      </c>
      <c r="E13337" s="1" t="str">
        <f>TEXT(hourlySteps_merged[[#This Row],[ActivityDate]],"dddd")</f>
        <v>Friday</v>
      </c>
      <c r="F13337" s="6" t="s">
        <v>792</v>
      </c>
      <c r="G13337" s="6" t="str">
        <f>TEXT(hourlySteps_merged[[#This Row],[ActivityTime2]],"hh:mm:ss")</f>
        <v>23:00:00</v>
      </c>
      <c r="H13337">
        <v>0</v>
      </c>
      <c r="I13337">
        <v>0</v>
      </c>
      <c r="J13337">
        <v>0</v>
      </c>
      <c r="K13337">
        <v>55</v>
      </c>
      <c r="L13337" s="1"/>
      <c r="M13337" s="4"/>
    </row>
    <row r="13338" spans="1:13" x14ac:dyDescent="0.25">
      <c r="A13338">
        <v>5553957443</v>
      </c>
      <c r="B13338" t="s">
        <v>735</v>
      </c>
      <c r="C13338" s="1">
        <v>42489</v>
      </c>
      <c r="D13338" s="8">
        <f>WEEKDAY(hourlySteps_merged[[#This Row],[ActivityDate]],1)</f>
        <v>6</v>
      </c>
      <c r="E13338" s="1" t="str">
        <f>TEXT(hourlySteps_merged[[#This Row],[ActivityDate]],"dddd")</f>
        <v>Friday</v>
      </c>
      <c r="F13338" s="6" t="s">
        <v>769</v>
      </c>
      <c r="G13338" s="6" t="str">
        <f>TEXT(hourlySteps_merged[[#This Row],[ActivityTime2]],"hh:mm:ss")</f>
        <v>00:00:00</v>
      </c>
      <c r="H13338">
        <v>5</v>
      </c>
      <c r="I13338">
        <v>0</v>
      </c>
      <c r="J13338">
        <v>0</v>
      </c>
      <c r="K13338">
        <v>57</v>
      </c>
      <c r="L13338" s="1"/>
      <c r="M13338" s="4"/>
    </row>
    <row r="13339" spans="1:13" x14ac:dyDescent="0.25">
      <c r="A13339">
        <v>5553957443</v>
      </c>
      <c r="B13339" t="s">
        <v>736</v>
      </c>
      <c r="C13339" s="1">
        <v>42489</v>
      </c>
      <c r="D13339" s="8">
        <f>WEEKDAY(hourlySteps_merged[[#This Row],[ActivityDate]],1)</f>
        <v>6</v>
      </c>
      <c r="E13339" s="1" t="str">
        <f>TEXT(hourlySteps_merged[[#This Row],[ActivityDate]],"dddd")</f>
        <v>Friday</v>
      </c>
      <c r="F13339" s="6" t="s">
        <v>770</v>
      </c>
      <c r="G13339" s="6" t="str">
        <f>TEXT(hourlySteps_merged[[#This Row],[ActivityTime2]],"hh:mm:ss")</f>
        <v>01:00:00</v>
      </c>
      <c r="H13339">
        <v>0</v>
      </c>
      <c r="I13339">
        <v>1</v>
      </c>
      <c r="J13339">
        <v>1.6667000000000001E-2</v>
      </c>
      <c r="K13339">
        <v>58</v>
      </c>
      <c r="L13339" s="1"/>
      <c r="M13339" s="4"/>
    </row>
    <row r="13340" spans="1:13" x14ac:dyDescent="0.25">
      <c r="A13340">
        <v>5553957443</v>
      </c>
      <c r="B13340" t="s">
        <v>737</v>
      </c>
      <c r="C13340" s="1">
        <v>42489</v>
      </c>
      <c r="D13340" s="8">
        <f>WEEKDAY(hourlySteps_merged[[#This Row],[ActivityDate]],1)</f>
        <v>6</v>
      </c>
      <c r="E13340" s="1" t="str">
        <f>TEXT(hourlySteps_merged[[#This Row],[ActivityDate]],"dddd")</f>
        <v>Friday</v>
      </c>
      <c r="F13340" s="6" t="s">
        <v>771</v>
      </c>
      <c r="G13340" s="6" t="str">
        <f>TEXT(hourlySteps_merged[[#This Row],[ActivityTime2]],"hh:mm:ss")</f>
        <v>02:00:00</v>
      </c>
      <c r="H13340">
        <v>407</v>
      </c>
      <c r="I13340">
        <v>0</v>
      </c>
      <c r="J13340">
        <v>0</v>
      </c>
      <c r="K13340">
        <v>57</v>
      </c>
      <c r="L13340" s="1"/>
      <c r="M13340" s="4"/>
    </row>
    <row r="13341" spans="1:13" x14ac:dyDescent="0.25">
      <c r="A13341">
        <v>5553957443</v>
      </c>
      <c r="B13341" t="s">
        <v>738</v>
      </c>
      <c r="C13341" s="1">
        <v>42489</v>
      </c>
      <c r="D13341" s="8">
        <f>WEEKDAY(hourlySteps_merged[[#This Row],[ActivityDate]],1)</f>
        <v>6</v>
      </c>
      <c r="E13341" s="1" t="str">
        <f>TEXT(hourlySteps_merged[[#This Row],[ActivityDate]],"dddd")</f>
        <v>Friday</v>
      </c>
      <c r="F13341" s="6" t="s">
        <v>772</v>
      </c>
      <c r="G13341" s="6" t="str">
        <f>TEXT(hourlySteps_merged[[#This Row],[ActivityTime2]],"hh:mm:ss")</f>
        <v>03:00:00</v>
      </c>
      <c r="H13341">
        <v>79</v>
      </c>
      <c r="I13341">
        <v>0</v>
      </c>
      <c r="J13341">
        <v>0</v>
      </c>
      <c r="K13341">
        <v>57</v>
      </c>
      <c r="L13341" s="1"/>
      <c r="M13341" s="4"/>
    </row>
    <row r="13342" spans="1:13" x14ac:dyDescent="0.25">
      <c r="A13342">
        <v>5553957443</v>
      </c>
      <c r="B13342" t="s">
        <v>739</v>
      </c>
      <c r="C13342" s="1">
        <v>42489</v>
      </c>
      <c r="D13342" s="8">
        <f>WEEKDAY(hourlySteps_merged[[#This Row],[ActivityDate]],1)</f>
        <v>6</v>
      </c>
      <c r="E13342" s="1" t="str">
        <f>TEXT(hourlySteps_merged[[#This Row],[ActivityDate]],"dddd")</f>
        <v>Friday</v>
      </c>
      <c r="F13342" s="6" t="s">
        <v>773</v>
      </c>
      <c r="G13342" s="6" t="str">
        <f>TEXT(hourlySteps_merged[[#This Row],[ActivityTime2]],"hh:mm:ss")</f>
        <v>04:00:00</v>
      </c>
      <c r="H13342">
        <v>455</v>
      </c>
      <c r="I13342">
        <v>1</v>
      </c>
      <c r="J13342">
        <v>1.6667000000000001E-2</v>
      </c>
      <c r="K13342">
        <v>59</v>
      </c>
      <c r="L13342" s="1"/>
      <c r="M13342" s="4"/>
    </row>
    <row r="13343" spans="1:13" x14ac:dyDescent="0.25">
      <c r="A13343">
        <v>5553957443</v>
      </c>
      <c r="B13343" t="s">
        <v>740</v>
      </c>
      <c r="C13343" s="1">
        <v>42489</v>
      </c>
      <c r="D13343" s="8">
        <f>WEEKDAY(hourlySteps_merged[[#This Row],[ActivityDate]],1)</f>
        <v>6</v>
      </c>
      <c r="E13343" s="1" t="str">
        <f>TEXT(hourlySteps_merged[[#This Row],[ActivityDate]],"dddd")</f>
        <v>Friday</v>
      </c>
      <c r="F13343" s="6" t="s">
        <v>774</v>
      </c>
      <c r="G13343" s="6" t="str">
        <f>TEXT(hourlySteps_merged[[#This Row],[ActivityTime2]],"hh:mm:ss")</f>
        <v>05:00:00</v>
      </c>
      <c r="H13343">
        <v>69</v>
      </c>
      <c r="I13343">
        <v>0</v>
      </c>
      <c r="J13343">
        <v>0</v>
      </c>
      <c r="K13343">
        <v>57</v>
      </c>
      <c r="L13343" s="1"/>
      <c r="M13343" s="4"/>
    </row>
    <row r="13344" spans="1:13" x14ac:dyDescent="0.25">
      <c r="A13344">
        <v>5553957443</v>
      </c>
      <c r="B13344" t="s">
        <v>741</v>
      </c>
      <c r="C13344" s="1">
        <v>42489</v>
      </c>
      <c r="D13344" s="8">
        <f>WEEKDAY(hourlySteps_merged[[#This Row],[ActivityDate]],1)</f>
        <v>6</v>
      </c>
      <c r="E13344" s="1" t="str">
        <f>TEXT(hourlySteps_merged[[#This Row],[ActivityDate]],"dddd")</f>
        <v>Friday</v>
      </c>
      <c r="F13344" s="6" t="s">
        <v>769</v>
      </c>
      <c r="G13344" s="6" t="str">
        <f>TEXT(hourlySteps_merged[[#This Row],[ActivityTime2]],"hh:mm:ss")</f>
        <v>00:00:00</v>
      </c>
      <c r="H13344">
        <v>392</v>
      </c>
      <c r="I13344">
        <v>0</v>
      </c>
      <c r="J13344">
        <v>0</v>
      </c>
      <c r="K13344">
        <v>52</v>
      </c>
      <c r="L13344" s="1"/>
      <c r="M13344" s="4"/>
    </row>
    <row r="13345" spans="1:13" x14ac:dyDescent="0.25">
      <c r="A13345">
        <v>5553957443</v>
      </c>
      <c r="B13345" t="s">
        <v>742</v>
      </c>
      <c r="C13345" s="1">
        <v>42489</v>
      </c>
      <c r="D13345" s="8">
        <f>WEEKDAY(hourlySteps_merged[[#This Row],[ActivityDate]],1)</f>
        <v>6</v>
      </c>
      <c r="E13345" s="1" t="str">
        <f>TEXT(hourlySteps_merged[[#This Row],[ActivityDate]],"dddd")</f>
        <v>Friday</v>
      </c>
      <c r="F13345" s="6" t="s">
        <v>770</v>
      </c>
      <c r="G13345" s="6" t="str">
        <f>TEXT(hourlySteps_merged[[#This Row],[ActivityTime2]],"hh:mm:ss")</f>
        <v>01:00:00</v>
      </c>
      <c r="H13345">
        <v>9</v>
      </c>
      <c r="I13345">
        <v>0</v>
      </c>
      <c r="J13345">
        <v>0</v>
      </c>
      <c r="K13345">
        <v>52</v>
      </c>
      <c r="L13345" s="1"/>
      <c r="M13345" s="4"/>
    </row>
    <row r="13346" spans="1:13" x14ac:dyDescent="0.25">
      <c r="A13346">
        <v>5553957443</v>
      </c>
      <c r="B13346" t="s">
        <v>743</v>
      </c>
      <c r="C13346" s="1">
        <v>42489</v>
      </c>
      <c r="D13346" s="8">
        <f>WEEKDAY(hourlySteps_merged[[#This Row],[ActivityDate]],1)</f>
        <v>6</v>
      </c>
      <c r="E13346" s="1" t="str">
        <f>TEXT(hourlySteps_merged[[#This Row],[ActivityDate]],"dddd")</f>
        <v>Friday</v>
      </c>
      <c r="F13346" s="6" t="s">
        <v>771</v>
      </c>
      <c r="G13346" s="6" t="str">
        <f>TEXT(hourlySteps_merged[[#This Row],[ActivityTime2]],"hh:mm:ss")</f>
        <v>02:00:00</v>
      </c>
      <c r="H13346">
        <v>532</v>
      </c>
      <c r="I13346">
        <v>0</v>
      </c>
      <c r="J13346">
        <v>0</v>
      </c>
      <c r="K13346">
        <v>52</v>
      </c>
      <c r="L13346" s="1"/>
      <c r="M13346" s="4"/>
    </row>
    <row r="13347" spans="1:13" x14ac:dyDescent="0.25">
      <c r="A13347">
        <v>5553957443</v>
      </c>
      <c r="B13347" t="s">
        <v>744</v>
      </c>
      <c r="C13347" s="1">
        <v>42489</v>
      </c>
      <c r="D13347" s="8">
        <f>WEEKDAY(hourlySteps_merged[[#This Row],[ActivityDate]],1)</f>
        <v>6</v>
      </c>
      <c r="E13347" s="1" t="str">
        <f>TEXT(hourlySteps_merged[[#This Row],[ActivityDate]],"dddd")</f>
        <v>Friday</v>
      </c>
      <c r="F13347" s="6" t="s">
        <v>772</v>
      </c>
      <c r="G13347" s="6" t="str">
        <f>TEXT(hourlySteps_merged[[#This Row],[ActivityTime2]],"hh:mm:ss")</f>
        <v>03:00:00</v>
      </c>
      <c r="H13347">
        <v>523</v>
      </c>
      <c r="I13347">
        <v>0</v>
      </c>
      <c r="J13347">
        <v>0</v>
      </c>
      <c r="K13347">
        <v>52</v>
      </c>
      <c r="L13347" s="1"/>
      <c r="M13347" s="4"/>
    </row>
    <row r="13348" spans="1:13" x14ac:dyDescent="0.25">
      <c r="A13348">
        <v>5553957443</v>
      </c>
      <c r="B13348" t="s">
        <v>745</v>
      </c>
      <c r="C13348" s="1">
        <v>42489</v>
      </c>
      <c r="D13348" s="8">
        <f>WEEKDAY(hourlySteps_merged[[#This Row],[ActivityDate]],1)</f>
        <v>6</v>
      </c>
      <c r="E13348" s="1" t="str">
        <f>TEXT(hourlySteps_merged[[#This Row],[ActivityDate]],"dddd")</f>
        <v>Friday</v>
      </c>
      <c r="F13348" s="6" t="s">
        <v>773</v>
      </c>
      <c r="G13348" s="6" t="str">
        <f>TEXT(hourlySteps_merged[[#This Row],[ActivityTime2]],"hh:mm:ss")</f>
        <v>04:00:00</v>
      </c>
      <c r="H13348">
        <v>302</v>
      </c>
      <c r="I13348">
        <v>0</v>
      </c>
      <c r="J13348">
        <v>0</v>
      </c>
      <c r="K13348">
        <v>52</v>
      </c>
      <c r="L13348" s="1"/>
      <c r="M13348" s="4"/>
    </row>
    <row r="13349" spans="1:13" x14ac:dyDescent="0.25">
      <c r="A13349">
        <v>5553957443</v>
      </c>
      <c r="B13349" t="s">
        <v>746</v>
      </c>
      <c r="C13349" s="1">
        <v>42489</v>
      </c>
      <c r="D13349" s="8">
        <f>WEEKDAY(hourlySteps_merged[[#This Row],[ActivityDate]],1)</f>
        <v>6</v>
      </c>
      <c r="E13349" s="1" t="str">
        <f>TEXT(hourlySteps_merged[[#This Row],[ActivityDate]],"dddd")</f>
        <v>Friday</v>
      </c>
      <c r="F13349" s="6" t="s">
        <v>774</v>
      </c>
      <c r="G13349" s="6" t="str">
        <f>TEXT(hourlySteps_merged[[#This Row],[ActivityTime2]],"hh:mm:ss")</f>
        <v>05:00:00</v>
      </c>
      <c r="H13349">
        <v>10</v>
      </c>
      <c r="I13349">
        <v>0</v>
      </c>
      <c r="J13349">
        <v>0</v>
      </c>
      <c r="K13349">
        <v>52</v>
      </c>
      <c r="L13349" s="1"/>
      <c r="M13349" s="4"/>
    </row>
    <row r="13350" spans="1:13" x14ac:dyDescent="0.25">
      <c r="A13350">
        <v>5553957443</v>
      </c>
      <c r="B13350" t="s">
        <v>747</v>
      </c>
      <c r="C13350" s="1">
        <v>42489</v>
      </c>
      <c r="D13350" s="8">
        <f>WEEKDAY(hourlySteps_merged[[#This Row],[ActivityDate]],1)</f>
        <v>6</v>
      </c>
      <c r="E13350" s="1" t="str">
        <f>TEXT(hourlySteps_merged[[#This Row],[ActivityDate]],"dddd")</f>
        <v>Friday</v>
      </c>
      <c r="F13350" s="6" t="s">
        <v>775</v>
      </c>
      <c r="G13350" s="6" t="str">
        <f>TEXT(hourlySteps_merged[[#This Row],[ActivityTime2]],"hh:mm:ss")</f>
        <v>06:00:00</v>
      </c>
      <c r="H13350">
        <v>469</v>
      </c>
      <c r="I13350">
        <v>23</v>
      </c>
      <c r="J13350">
        <v>0.38333299999999998</v>
      </c>
      <c r="K13350">
        <v>87</v>
      </c>
      <c r="L13350" s="1"/>
      <c r="M13350" s="4"/>
    </row>
    <row r="13351" spans="1:13" x14ac:dyDescent="0.25">
      <c r="A13351">
        <v>5553957443</v>
      </c>
      <c r="B13351" t="s">
        <v>748</v>
      </c>
      <c r="C13351" s="1">
        <v>42489</v>
      </c>
      <c r="D13351" s="8">
        <f>WEEKDAY(hourlySteps_merged[[#This Row],[ActivityDate]],1)</f>
        <v>6</v>
      </c>
      <c r="E13351" s="1" t="str">
        <f>TEXT(hourlySteps_merged[[#This Row],[ActivityDate]],"dddd")</f>
        <v>Friday</v>
      </c>
      <c r="F13351" s="6" t="s">
        <v>776</v>
      </c>
      <c r="G13351" s="6" t="str">
        <f>TEXT(hourlySteps_merged[[#This Row],[ActivityTime2]],"hh:mm:ss")</f>
        <v>07:00:00</v>
      </c>
      <c r="H13351">
        <v>745</v>
      </c>
      <c r="I13351">
        <v>12</v>
      </c>
      <c r="J13351">
        <v>0.2</v>
      </c>
      <c r="K13351">
        <v>68</v>
      </c>
      <c r="L13351" s="1"/>
      <c r="M13351" s="4"/>
    </row>
    <row r="13352" spans="1:13" x14ac:dyDescent="0.25">
      <c r="A13352">
        <v>5553957443</v>
      </c>
      <c r="B13352" t="s">
        <v>749</v>
      </c>
      <c r="C13352" s="1">
        <v>42489</v>
      </c>
      <c r="D13352" s="8">
        <f>WEEKDAY(hourlySteps_merged[[#This Row],[ActivityDate]],1)</f>
        <v>6</v>
      </c>
      <c r="E13352" s="1" t="str">
        <f>TEXT(hourlySteps_merged[[#This Row],[ActivityDate]],"dddd")</f>
        <v>Friday</v>
      </c>
      <c r="F13352" s="6" t="s">
        <v>777</v>
      </c>
      <c r="G13352" s="6" t="str">
        <f>TEXT(hourlySteps_merged[[#This Row],[ActivityTime2]],"hh:mm:ss")</f>
        <v>08:00:00</v>
      </c>
      <c r="H13352">
        <v>441</v>
      </c>
      <c r="I13352">
        <v>13</v>
      </c>
      <c r="J13352">
        <v>0.216667</v>
      </c>
      <c r="K13352">
        <v>73</v>
      </c>
      <c r="L13352" s="1"/>
      <c r="M13352" s="4"/>
    </row>
    <row r="13353" spans="1:13" x14ac:dyDescent="0.25">
      <c r="A13353">
        <v>5553957443</v>
      </c>
      <c r="B13353" t="s">
        <v>750</v>
      </c>
      <c r="C13353" s="1">
        <v>42489</v>
      </c>
      <c r="D13353" s="8">
        <f>WEEKDAY(hourlySteps_merged[[#This Row],[ActivityDate]],1)</f>
        <v>6</v>
      </c>
      <c r="E13353" s="1" t="str">
        <f>TEXT(hourlySteps_merged[[#This Row],[ActivityDate]],"dddd")</f>
        <v>Friday</v>
      </c>
      <c r="F13353" s="6" t="s">
        <v>778</v>
      </c>
      <c r="G13353" s="6" t="str">
        <f>TEXT(hourlySteps_merged[[#This Row],[ActivityTime2]],"hh:mm:ss")</f>
        <v>09:00:00</v>
      </c>
      <c r="H13353">
        <v>344</v>
      </c>
      <c r="I13353">
        <v>7</v>
      </c>
      <c r="J13353">
        <v>0.11666700000000001</v>
      </c>
      <c r="K13353">
        <v>61</v>
      </c>
      <c r="L13353" s="1"/>
      <c r="M13353" s="4"/>
    </row>
    <row r="13354" spans="1:13" x14ac:dyDescent="0.25">
      <c r="A13354">
        <v>5553957443</v>
      </c>
      <c r="B13354" t="s">
        <v>751</v>
      </c>
      <c r="C13354" s="1">
        <v>42489</v>
      </c>
      <c r="D13354" s="8">
        <f>WEEKDAY(hourlySteps_merged[[#This Row],[ActivityDate]],1)</f>
        <v>6</v>
      </c>
      <c r="E13354" s="1" t="str">
        <f>TEXT(hourlySteps_merged[[#This Row],[ActivityDate]],"dddd")</f>
        <v>Friday</v>
      </c>
      <c r="F13354" s="6" t="s">
        <v>779</v>
      </c>
      <c r="G13354" s="6" t="str">
        <f>TEXT(hourlySteps_merged[[#This Row],[ActivityTime2]],"hh:mm:ss")</f>
        <v>10:00:00</v>
      </c>
      <c r="H13354">
        <v>0</v>
      </c>
      <c r="I13354">
        <v>12</v>
      </c>
      <c r="J13354">
        <v>0.2</v>
      </c>
      <c r="K13354">
        <v>72</v>
      </c>
      <c r="L13354" s="1"/>
      <c r="M13354" s="4"/>
    </row>
    <row r="13355" spans="1:13" x14ac:dyDescent="0.25">
      <c r="A13355">
        <v>5553957443</v>
      </c>
      <c r="B13355" t="s">
        <v>752</v>
      </c>
      <c r="C13355" s="1">
        <v>42489</v>
      </c>
      <c r="D13355" s="8">
        <f>WEEKDAY(hourlySteps_merged[[#This Row],[ActivityDate]],1)</f>
        <v>6</v>
      </c>
      <c r="E13355" s="1" t="str">
        <f>TEXT(hourlySteps_merged[[#This Row],[ActivityDate]],"dddd")</f>
        <v>Friday</v>
      </c>
      <c r="F13355" s="6" t="s">
        <v>780</v>
      </c>
      <c r="G13355" s="6" t="str">
        <f>TEXT(hourlySteps_merged[[#This Row],[ActivityTime2]],"hh:mm:ss")</f>
        <v>11:00:00</v>
      </c>
      <c r="H13355">
        <v>29</v>
      </c>
      <c r="I13355">
        <v>16</v>
      </c>
      <c r="J13355">
        <v>0.26666699999999999</v>
      </c>
      <c r="K13355">
        <v>81</v>
      </c>
      <c r="L13355" s="1"/>
      <c r="M13355" s="4"/>
    </row>
    <row r="13356" spans="1:13" x14ac:dyDescent="0.25">
      <c r="A13356">
        <v>5553957443</v>
      </c>
      <c r="B13356" t="s">
        <v>48</v>
      </c>
      <c r="C13356" s="1">
        <v>42489</v>
      </c>
      <c r="D13356" s="8">
        <f>WEEKDAY(hourlySteps_merged[[#This Row],[ActivityDate]],1)</f>
        <v>6</v>
      </c>
      <c r="E13356" s="1" t="str">
        <f>TEXT(hourlySteps_merged[[#This Row],[ActivityDate]],"dddd")</f>
        <v>Friday</v>
      </c>
      <c r="F13356" s="6" t="s">
        <v>781</v>
      </c>
      <c r="G13356" s="6" t="str">
        <f>TEXT(hourlySteps_merged[[#This Row],[ActivityTime2]],"hh:mm:ss")</f>
        <v>12:00:00</v>
      </c>
      <c r="H13356">
        <v>11</v>
      </c>
      <c r="I13356">
        <v>108</v>
      </c>
      <c r="J13356">
        <v>1.8</v>
      </c>
      <c r="K13356">
        <v>238</v>
      </c>
      <c r="L13356" s="1"/>
      <c r="M13356" s="4"/>
    </row>
    <row r="13357" spans="1:13" x14ac:dyDescent="0.25">
      <c r="A13357">
        <v>5553957443</v>
      </c>
      <c r="B13357" t="s">
        <v>753</v>
      </c>
      <c r="C13357" s="1">
        <v>42489</v>
      </c>
      <c r="D13357" s="8">
        <f>WEEKDAY(hourlySteps_merged[[#This Row],[ActivityDate]],1)</f>
        <v>6</v>
      </c>
      <c r="E13357" s="1" t="str">
        <f>TEXT(hourlySteps_merged[[#This Row],[ActivityDate]],"dddd")</f>
        <v>Friday</v>
      </c>
      <c r="F13357" s="6" t="s">
        <v>782</v>
      </c>
      <c r="G13357" s="6" t="str">
        <f>TEXT(hourlySteps_merged[[#This Row],[ActivityTime2]],"hh:mm:ss")</f>
        <v>13:00:00</v>
      </c>
      <c r="H13357">
        <v>9</v>
      </c>
      <c r="I13357">
        <v>4</v>
      </c>
      <c r="J13357">
        <v>6.6667000000000004E-2</v>
      </c>
      <c r="K13357">
        <v>62</v>
      </c>
      <c r="L13357" s="1"/>
      <c r="M13357" s="4"/>
    </row>
    <row r="13358" spans="1:13" x14ac:dyDescent="0.25">
      <c r="A13358">
        <v>5553957443</v>
      </c>
      <c r="B13358" t="s">
        <v>754</v>
      </c>
      <c r="C13358" s="1">
        <v>42489</v>
      </c>
      <c r="D13358" s="8">
        <f>WEEKDAY(hourlySteps_merged[[#This Row],[ActivityDate]],1)</f>
        <v>6</v>
      </c>
      <c r="E13358" s="1" t="str">
        <f>TEXT(hourlySteps_merged[[#This Row],[ActivityDate]],"dddd")</f>
        <v>Friday</v>
      </c>
      <c r="F13358" s="6" t="s">
        <v>783</v>
      </c>
      <c r="G13358" s="6" t="str">
        <f>TEXT(hourlySteps_merged[[#This Row],[ActivityTime2]],"hh:mm:ss")</f>
        <v>14:00:00</v>
      </c>
      <c r="H13358">
        <v>24</v>
      </c>
      <c r="I13358">
        <v>32</v>
      </c>
      <c r="J13358">
        <v>0.53333299999999995</v>
      </c>
      <c r="K13358">
        <v>117</v>
      </c>
      <c r="L13358" s="1"/>
      <c r="M13358" s="4"/>
    </row>
    <row r="13359" spans="1:13" x14ac:dyDescent="0.25">
      <c r="A13359">
        <v>5553957443</v>
      </c>
      <c r="B13359" t="s">
        <v>755</v>
      </c>
      <c r="C13359" s="1">
        <v>42489</v>
      </c>
      <c r="D13359" s="8">
        <f>WEEKDAY(hourlySteps_merged[[#This Row],[ActivityDate]],1)</f>
        <v>6</v>
      </c>
      <c r="E13359" s="1" t="str">
        <f>TEXT(hourlySteps_merged[[#This Row],[ActivityDate]],"dddd")</f>
        <v>Friday</v>
      </c>
      <c r="F13359" s="6" t="s">
        <v>784</v>
      </c>
      <c r="G13359" s="6" t="str">
        <f>TEXT(hourlySteps_merged[[#This Row],[ActivityTime2]],"hh:mm:ss")</f>
        <v>15:00:00</v>
      </c>
      <c r="H13359">
        <v>0</v>
      </c>
      <c r="I13359">
        <v>24</v>
      </c>
      <c r="J13359">
        <v>0.4</v>
      </c>
      <c r="K13359">
        <v>97</v>
      </c>
      <c r="L13359" s="1"/>
      <c r="M13359" s="4"/>
    </row>
    <row r="13360" spans="1:13" x14ac:dyDescent="0.25">
      <c r="A13360">
        <v>5553957443</v>
      </c>
      <c r="B13360" t="s">
        <v>756</v>
      </c>
      <c r="C13360" s="1">
        <v>42489</v>
      </c>
      <c r="D13360" s="8">
        <f>WEEKDAY(hourlySteps_merged[[#This Row],[ActivityDate]],1)</f>
        <v>6</v>
      </c>
      <c r="E13360" s="1" t="str">
        <f>TEXT(hourlySteps_merged[[#This Row],[ActivityDate]],"dddd")</f>
        <v>Friday</v>
      </c>
      <c r="F13360" s="6" t="s">
        <v>785</v>
      </c>
      <c r="G13360" s="6" t="str">
        <f>TEXT(hourlySteps_merged[[#This Row],[ActivityTime2]],"hh:mm:ss")</f>
        <v>16:00:00</v>
      </c>
      <c r="H13360">
        <v>0</v>
      </c>
      <c r="I13360">
        <v>9</v>
      </c>
      <c r="J13360">
        <v>0.15</v>
      </c>
      <c r="K13360">
        <v>70</v>
      </c>
      <c r="L13360" s="1"/>
      <c r="M13360" s="4"/>
    </row>
    <row r="13361" spans="1:13" x14ac:dyDescent="0.25">
      <c r="A13361">
        <v>5553957443</v>
      </c>
      <c r="B13361" t="s">
        <v>757</v>
      </c>
      <c r="C13361" s="1">
        <v>42489</v>
      </c>
      <c r="D13361" s="8">
        <f>WEEKDAY(hourlySteps_merged[[#This Row],[ActivityDate]],1)</f>
        <v>6</v>
      </c>
      <c r="E13361" s="1" t="str">
        <f>TEXT(hourlySteps_merged[[#This Row],[ActivityDate]],"dddd")</f>
        <v>Friday</v>
      </c>
      <c r="F13361" s="6" t="s">
        <v>786</v>
      </c>
      <c r="G13361" s="6" t="str">
        <f>TEXT(hourlySteps_merged[[#This Row],[ActivityTime2]],"hh:mm:ss")</f>
        <v>17:00:00</v>
      </c>
      <c r="H13361">
        <v>55</v>
      </c>
      <c r="I13361">
        <v>11</v>
      </c>
      <c r="J13361">
        <v>0.183333</v>
      </c>
      <c r="K13361">
        <v>68</v>
      </c>
      <c r="L13361" s="1"/>
      <c r="M13361" s="4"/>
    </row>
    <row r="13362" spans="1:13" x14ac:dyDescent="0.25">
      <c r="A13362">
        <v>5553957443</v>
      </c>
      <c r="B13362" t="s">
        <v>758</v>
      </c>
      <c r="C13362" s="1">
        <v>42489</v>
      </c>
      <c r="D13362" s="8">
        <f>WEEKDAY(hourlySteps_merged[[#This Row],[ActivityDate]],1)</f>
        <v>6</v>
      </c>
      <c r="E13362" s="1" t="str">
        <f>TEXT(hourlySteps_merged[[#This Row],[ActivityDate]],"dddd")</f>
        <v>Friday</v>
      </c>
      <c r="F13362" s="6" t="s">
        <v>787</v>
      </c>
      <c r="G13362" s="6" t="str">
        <f>TEXT(hourlySteps_merged[[#This Row],[ActivityTime2]],"hh:mm:ss")</f>
        <v>18:00:00</v>
      </c>
      <c r="H13362">
        <v>312</v>
      </c>
      <c r="I13362">
        <v>10</v>
      </c>
      <c r="J13362">
        <v>0.16666700000000001</v>
      </c>
      <c r="K13362">
        <v>67</v>
      </c>
      <c r="L13362" s="1"/>
      <c r="M13362" s="4"/>
    </row>
    <row r="13363" spans="1:13" x14ac:dyDescent="0.25">
      <c r="A13363">
        <v>5553957443</v>
      </c>
      <c r="B13363" t="s">
        <v>759</v>
      </c>
      <c r="C13363" s="1">
        <v>42489</v>
      </c>
      <c r="D13363" s="8">
        <f>WEEKDAY(hourlySteps_merged[[#This Row],[ActivityDate]],1)</f>
        <v>6</v>
      </c>
      <c r="E13363" s="1" t="str">
        <f>TEXT(hourlySteps_merged[[#This Row],[ActivityDate]],"dddd")</f>
        <v>Friday</v>
      </c>
      <c r="F13363" s="6" t="s">
        <v>788</v>
      </c>
      <c r="G13363" s="6" t="str">
        <f>TEXT(hourlySteps_merged[[#This Row],[ActivityTime2]],"hh:mm:ss")</f>
        <v>19:00:00</v>
      </c>
      <c r="H13363">
        <v>2710</v>
      </c>
      <c r="I13363">
        <v>12</v>
      </c>
      <c r="J13363">
        <v>0.2</v>
      </c>
      <c r="K13363">
        <v>70</v>
      </c>
      <c r="L13363" s="1"/>
      <c r="M13363" s="4"/>
    </row>
    <row r="13364" spans="1:13" x14ac:dyDescent="0.25">
      <c r="A13364">
        <v>5553957443</v>
      </c>
      <c r="B13364" t="s">
        <v>760</v>
      </c>
      <c r="C13364" s="1">
        <v>42489</v>
      </c>
      <c r="D13364" s="8">
        <f>WEEKDAY(hourlySteps_merged[[#This Row],[ActivityDate]],1)</f>
        <v>6</v>
      </c>
      <c r="E13364" s="1" t="str">
        <f>TEXT(hourlySteps_merged[[#This Row],[ActivityDate]],"dddd")</f>
        <v>Friday</v>
      </c>
      <c r="F13364" s="6" t="s">
        <v>789</v>
      </c>
      <c r="G13364" s="6" t="str">
        <f>TEXT(hourlySteps_merged[[#This Row],[ActivityTime2]],"hh:mm:ss")</f>
        <v>20:00:00</v>
      </c>
      <c r="H13364">
        <v>0</v>
      </c>
      <c r="I13364">
        <v>5</v>
      </c>
      <c r="J13364">
        <v>8.3333000000000004E-2</v>
      </c>
      <c r="K13364">
        <v>59</v>
      </c>
      <c r="L13364" s="1"/>
      <c r="M13364" s="4"/>
    </row>
    <row r="13365" spans="1:13" x14ac:dyDescent="0.25">
      <c r="A13365">
        <v>5553957443</v>
      </c>
      <c r="B13365" t="s">
        <v>761</v>
      </c>
      <c r="C13365" s="1">
        <v>42489</v>
      </c>
      <c r="D13365" s="8">
        <f>WEEKDAY(hourlySteps_merged[[#This Row],[ActivityDate]],1)</f>
        <v>6</v>
      </c>
      <c r="E13365" s="1" t="str">
        <f>TEXT(hourlySteps_merged[[#This Row],[ActivityDate]],"dddd")</f>
        <v>Friday</v>
      </c>
      <c r="F13365" s="6" t="s">
        <v>790</v>
      </c>
      <c r="G13365" s="6" t="str">
        <f>TEXT(hourlySteps_merged[[#This Row],[ActivityTime2]],"hh:mm:ss")</f>
        <v>21:00:00</v>
      </c>
      <c r="H13365">
        <v>0</v>
      </c>
      <c r="I13365">
        <v>14</v>
      </c>
      <c r="J13365">
        <v>0.23333300000000001</v>
      </c>
      <c r="K13365">
        <v>72</v>
      </c>
      <c r="L13365" s="1"/>
      <c r="M13365" s="4"/>
    </row>
    <row r="13366" spans="1:13" x14ac:dyDescent="0.25">
      <c r="A13366">
        <v>5577150313</v>
      </c>
      <c r="B13366" t="s">
        <v>19</v>
      </c>
      <c r="C13366" s="1">
        <v>42489</v>
      </c>
      <c r="D13366" s="8">
        <f>WEEKDAY(hourlySteps_merged[[#This Row],[ActivityDate]],1)</f>
        <v>6</v>
      </c>
      <c r="E13366" s="1" t="str">
        <f>TEXT(hourlySteps_merged[[#This Row],[ActivityDate]],"dddd")</f>
        <v>Friday</v>
      </c>
      <c r="F13366" s="6" t="s">
        <v>791</v>
      </c>
      <c r="G13366" s="6" t="str">
        <f>TEXT(hourlySteps_merged[[#This Row],[ActivityTime2]],"hh:mm:ss")</f>
        <v>22:00:00</v>
      </c>
      <c r="H13366">
        <v>0</v>
      </c>
      <c r="I13366">
        <v>0</v>
      </c>
      <c r="J13366">
        <v>0</v>
      </c>
      <c r="K13366">
        <v>52</v>
      </c>
      <c r="L13366" s="1"/>
      <c r="M13366" s="4"/>
    </row>
    <row r="13367" spans="1:13" x14ac:dyDescent="0.25">
      <c r="A13367">
        <v>5577150313</v>
      </c>
      <c r="B13367" t="s">
        <v>63</v>
      </c>
      <c r="C13367" s="1">
        <v>42489</v>
      </c>
      <c r="D13367" s="8">
        <f>WEEKDAY(hourlySteps_merged[[#This Row],[ActivityDate]],1)</f>
        <v>6</v>
      </c>
      <c r="E13367" s="1" t="str">
        <f>TEXT(hourlySteps_merged[[#This Row],[ActivityDate]],"dddd")</f>
        <v>Friday</v>
      </c>
      <c r="F13367" s="6" t="s">
        <v>792</v>
      </c>
      <c r="G13367" s="6" t="str">
        <f>TEXT(hourlySteps_merged[[#This Row],[ActivityTime2]],"hh:mm:ss")</f>
        <v>23:00:00</v>
      </c>
      <c r="H13367">
        <v>0</v>
      </c>
      <c r="I13367">
        <v>0</v>
      </c>
      <c r="J13367">
        <v>0</v>
      </c>
      <c r="K13367">
        <v>52</v>
      </c>
      <c r="L13367" s="1"/>
      <c r="M13367" s="4"/>
    </row>
    <row r="13368" spans="1:13" x14ac:dyDescent="0.25">
      <c r="A13368">
        <v>5577150313</v>
      </c>
      <c r="B13368" t="s">
        <v>64</v>
      </c>
      <c r="C13368" s="1">
        <v>42489</v>
      </c>
      <c r="D13368" s="8">
        <f>WEEKDAY(hourlySteps_merged[[#This Row],[ActivityDate]],1)</f>
        <v>6</v>
      </c>
      <c r="E13368" s="1" t="str">
        <f>TEXT(hourlySteps_merged[[#This Row],[ActivityDate]],"dddd")</f>
        <v>Friday</v>
      </c>
      <c r="F13368" s="6" t="s">
        <v>769</v>
      </c>
      <c r="G13368" s="6" t="str">
        <f>TEXT(hourlySteps_merged[[#This Row],[ActivityTime2]],"hh:mm:ss")</f>
        <v>00:00:00</v>
      </c>
      <c r="H13368">
        <v>0</v>
      </c>
      <c r="I13368">
        <v>0</v>
      </c>
      <c r="J13368">
        <v>0</v>
      </c>
      <c r="K13368">
        <v>56</v>
      </c>
      <c r="L13368" s="1"/>
      <c r="M13368" s="4"/>
    </row>
    <row r="13369" spans="1:13" x14ac:dyDescent="0.25">
      <c r="A13369">
        <v>5577150313</v>
      </c>
      <c r="B13369" t="s">
        <v>65</v>
      </c>
      <c r="C13369" s="1">
        <v>42489</v>
      </c>
      <c r="D13369" s="8">
        <f>WEEKDAY(hourlySteps_merged[[#This Row],[ActivityDate]],1)</f>
        <v>6</v>
      </c>
      <c r="E13369" s="1" t="str">
        <f>TEXT(hourlySteps_merged[[#This Row],[ActivityDate]],"dddd")</f>
        <v>Friday</v>
      </c>
      <c r="F13369" s="6" t="s">
        <v>770</v>
      </c>
      <c r="G13369" s="6" t="str">
        <f>TEXT(hourlySteps_merged[[#This Row],[ActivityTime2]],"hh:mm:ss")</f>
        <v>01:00:00</v>
      </c>
      <c r="H13369">
        <v>0</v>
      </c>
      <c r="I13369">
        <v>1</v>
      </c>
      <c r="J13369">
        <v>1.6667000000000001E-2</v>
      </c>
      <c r="K13369">
        <v>57</v>
      </c>
      <c r="L13369" s="1"/>
      <c r="M13369" s="4"/>
    </row>
    <row r="13370" spans="1:13" x14ac:dyDescent="0.25">
      <c r="A13370">
        <v>5577150313</v>
      </c>
      <c r="B13370" t="s">
        <v>66</v>
      </c>
      <c r="C13370" s="1">
        <v>42489</v>
      </c>
      <c r="D13370" s="8">
        <f>WEEKDAY(hourlySteps_merged[[#This Row],[ActivityDate]],1)</f>
        <v>6</v>
      </c>
      <c r="E13370" s="1" t="str">
        <f>TEXT(hourlySteps_merged[[#This Row],[ActivityDate]],"dddd")</f>
        <v>Friday</v>
      </c>
      <c r="F13370" s="6" t="s">
        <v>771</v>
      </c>
      <c r="G13370" s="6" t="str">
        <f>TEXT(hourlySteps_merged[[#This Row],[ActivityTime2]],"hh:mm:ss")</f>
        <v>02:00:00</v>
      </c>
      <c r="H13370">
        <v>0</v>
      </c>
      <c r="I13370">
        <v>0</v>
      </c>
      <c r="J13370">
        <v>0</v>
      </c>
      <c r="K13370">
        <v>56</v>
      </c>
      <c r="L13370" s="1"/>
      <c r="M13370" s="4"/>
    </row>
    <row r="13371" spans="1:13" x14ac:dyDescent="0.25">
      <c r="A13371">
        <v>5577150313</v>
      </c>
      <c r="B13371" t="s">
        <v>67</v>
      </c>
      <c r="C13371" s="1">
        <v>42489</v>
      </c>
      <c r="D13371" s="8">
        <f>WEEKDAY(hourlySteps_merged[[#This Row],[ActivityDate]],1)</f>
        <v>6</v>
      </c>
      <c r="E13371" s="1" t="str">
        <f>TEXT(hourlySteps_merged[[#This Row],[ActivityDate]],"dddd")</f>
        <v>Friday</v>
      </c>
      <c r="F13371" s="6" t="s">
        <v>772</v>
      </c>
      <c r="G13371" s="6" t="str">
        <f>TEXT(hourlySteps_merged[[#This Row],[ActivityTime2]],"hh:mm:ss")</f>
        <v>03:00:00</v>
      </c>
      <c r="H13371">
        <v>31</v>
      </c>
      <c r="I13371">
        <v>0</v>
      </c>
      <c r="J13371">
        <v>0</v>
      </c>
      <c r="K13371">
        <v>56</v>
      </c>
      <c r="L13371" s="1"/>
      <c r="M13371" s="4"/>
    </row>
    <row r="13372" spans="1:13" x14ac:dyDescent="0.25">
      <c r="A13372">
        <v>5577150313</v>
      </c>
      <c r="B13372" t="s">
        <v>68</v>
      </c>
      <c r="C13372" s="1">
        <v>42489</v>
      </c>
      <c r="D13372" s="8">
        <f>WEEKDAY(hourlySteps_merged[[#This Row],[ActivityDate]],1)</f>
        <v>6</v>
      </c>
      <c r="E13372" s="1" t="str">
        <f>TEXT(hourlySteps_merged[[#This Row],[ActivityDate]],"dddd")</f>
        <v>Friday</v>
      </c>
      <c r="F13372" s="6" t="s">
        <v>773</v>
      </c>
      <c r="G13372" s="6" t="str">
        <f>TEXT(hourlySteps_merged[[#This Row],[ActivityTime2]],"hh:mm:ss")</f>
        <v>04:00:00</v>
      </c>
      <c r="H13372">
        <v>2073</v>
      </c>
      <c r="I13372">
        <v>1</v>
      </c>
      <c r="J13372">
        <v>1.6667000000000001E-2</v>
      </c>
      <c r="K13372">
        <v>57</v>
      </c>
      <c r="L13372" s="1"/>
      <c r="M13372" s="4"/>
    </row>
    <row r="13373" spans="1:13" x14ac:dyDescent="0.25">
      <c r="A13373">
        <v>5577150313</v>
      </c>
      <c r="B13373" t="s">
        <v>69</v>
      </c>
      <c r="C13373" s="1">
        <v>42489</v>
      </c>
      <c r="D13373" s="8">
        <f>WEEKDAY(hourlySteps_merged[[#This Row],[ActivityDate]],1)</f>
        <v>6</v>
      </c>
      <c r="E13373" s="1" t="str">
        <f>TEXT(hourlySteps_merged[[#This Row],[ActivityDate]],"dddd")</f>
        <v>Friday</v>
      </c>
      <c r="F13373" s="6" t="s">
        <v>774</v>
      </c>
      <c r="G13373" s="6" t="str">
        <f>TEXT(hourlySteps_merged[[#This Row],[ActivityTime2]],"hh:mm:ss")</f>
        <v>05:00:00</v>
      </c>
      <c r="H13373">
        <v>112</v>
      </c>
      <c r="I13373">
        <v>17</v>
      </c>
      <c r="J13373">
        <v>0.283333</v>
      </c>
      <c r="K13373">
        <v>80</v>
      </c>
      <c r="L13373" s="1"/>
      <c r="M13373" s="4"/>
    </row>
    <row r="13374" spans="1:13" x14ac:dyDescent="0.25">
      <c r="A13374">
        <v>5577150313</v>
      </c>
      <c r="B13374" t="s">
        <v>70</v>
      </c>
      <c r="C13374" s="1">
        <v>42489</v>
      </c>
      <c r="D13374" s="8">
        <f>WEEKDAY(hourlySteps_merged[[#This Row],[ActivityDate]],1)</f>
        <v>6</v>
      </c>
      <c r="E13374" s="1" t="str">
        <f>TEXT(hourlySteps_merged[[#This Row],[ActivityDate]],"dddd")</f>
        <v>Friday</v>
      </c>
      <c r="F13374" s="6" t="s">
        <v>775</v>
      </c>
      <c r="G13374" s="6" t="str">
        <f>TEXT(hourlySteps_merged[[#This Row],[ActivityTime2]],"hh:mm:ss")</f>
        <v>06:00:00</v>
      </c>
      <c r="H13374">
        <v>339</v>
      </c>
      <c r="I13374">
        <v>9</v>
      </c>
      <c r="J13374">
        <v>0.15</v>
      </c>
      <c r="K13374">
        <v>69</v>
      </c>
      <c r="L13374" s="1"/>
      <c r="M13374" s="4"/>
    </row>
    <row r="13375" spans="1:13" x14ac:dyDescent="0.25">
      <c r="A13375">
        <v>5577150313</v>
      </c>
      <c r="B13375" t="s">
        <v>71</v>
      </c>
      <c r="C13375" s="1">
        <v>42489</v>
      </c>
      <c r="D13375" s="8">
        <f>WEEKDAY(hourlySteps_merged[[#This Row],[ActivityDate]],1)</f>
        <v>6</v>
      </c>
      <c r="E13375" s="1" t="str">
        <f>TEXT(hourlySteps_merged[[#This Row],[ActivityDate]],"dddd")</f>
        <v>Friday</v>
      </c>
      <c r="F13375" s="6" t="s">
        <v>776</v>
      </c>
      <c r="G13375" s="6" t="str">
        <f>TEXT(hourlySteps_merged[[#This Row],[ActivityTime2]],"hh:mm:ss")</f>
        <v>07:00:00</v>
      </c>
      <c r="H13375">
        <v>120</v>
      </c>
      <c r="I13375">
        <v>11</v>
      </c>
      <c r="J13375">
        <v>0.183333</v>
      </c>
      <c r="K13375">
        <v>72</v>
      </c>
      <c r="L13375" s="1"/>
      <c r="M13375" s="4"/>
    </row>
    <row r="13376" spans="1:13" x14ac:dyDescent="0.25">
      <c r="A13376">
        <v>5577150313</v>
      </c>
      <c r="B13376" t="s">
        <v>72</v>
      </c>
      <c r="C13376" s="1">
        <v>42489</v>
      </c>
      <c r="D13376" s="8">
        <f>WEEKDAY(hourlySteps_merged[[#This Row],[ActivityDate]],1)</f>
        <v>6</v>
      </c>
      <c r="E13376" s="1" t="str">
        <f>TEXT(hourlySteps_merged[[#This Row],[ActivityDate]],"dddd")</f>
        <v>Friday</v>
      </c>
      <c r="F13376" s="6" t="s">
        <v>777</v>
      </c>
      <c r="G13376" s="6" t="str">
        <f>TEXT(hourlySteps_merged[[#This Row],[ActivityTime2]],"hh:mm:ss")</f>
        <v>08:00:00</v>
      </c>
      <c r="H13376">
        <v>276</v>
      </c>
      <c r="I13376">
        <v>34</v>
      </c>
      <c r="J13376">
        <v>0.56666700000000003</v>
      </c>
      <c r="K13376">
        <v>107</v>
      </c>
      <c r="L13376" s="1"/>
      <c r="M13376" s="4"/>
    </row>
    <row r="13377" spans="1:13" x14ac:dyDescent="0.25">
      <c r="A13377">
        <v>5577150313</v>
      </c>
      <c r="B13377" t="s">
        <v>73</v>
      </c>
      <c r="C13377" s="1">
        <v>42489</v>
      </c>
      <c r="D13377" s="8">
        <f>WEEKDAY(hourlySteps_merged[[#This Row],[ActivityDate]],1)</f>
        <v>6</v>
      </c>
      <c r="E13377" s="1" t="str">
        <f>TEXT(hourlySteps_merged[[#This Row],[ActivityDate]],"dddd")</f>
        <v>Friday</v>
      </c>
      <c r="F13377" s="6" t="s">
        <v>778</v>
      </c>
      <c r="G13377" s="6" t="str">
        <f>TEXT(hourlySteps_merged[[#This Row],[ActivityTime2]],"hh:mm:ss")</f>
        <v>09:00:00</v>
      </c>
      <c r="H13377">
        <v>1434</v>
      </c>
      <c r="I13377">
        <v>26</v>
      </c>
      <c r="J13377">
        <v>0.43333300000000002</v>
      </c>
      <c r="K13377">
        <v>97</v>
      </c>
      <c r="L13377" s="1"/>
      <c r="M13377" s="4"/>
    </row>
    <row r="13378" spans="1:13" x14ac:dyDescent="0.25">
      <c r="A13378">
        <v>5577150313</v>
      </c>
      <c r="B13378" t="s">
        <v>74</v>
      </c>
      <c r="C13378" s="1">
        <v>42489</v>
      </c>
      <c r="D13378" s="8">
        <f>WEEKDAY(hourlySteps_merged[[#This Row],[ActivityDate]],1)</f>
        <v>6</v>
      </c>
      <c r="E13378" s="1" t="str">
        <f>TEXT(hourlySteps_merged[[#This Row],[ActivityDate]],"dddd")</f>
        <v>Friday</v>
      </c>
      <c r="F13378" s="6" t="s">
        <v>779</v>
      </c>
      <c r="G13378" s="6" t="str">
        <f>TEXT(hourlySteps_merged[[#This Row],[ActivityTime2]],"hh:mm:ss")</f>
        <v>10:00:00</v>
      </c>
      <c r="H13378">
        <v>58</v>
      </c>
      <c r="I13378">
        <v>33</v>
      </c>
      <c r="J13378">
        <v>0.55000000000000004</v>
      </c>
      <c r="K13378">
        <v>120</v>
      </c>
      <c r="L13378" s="1"/>
      <c r="M13378" s="4"/>
    </row>
    <row r="13379" spans="1:13" x14ac:dyDescent="0.25">
      <c r="A13379">
        <v>5577150313</v>
      </c>
      <c r="B13379" t="s">
        <v>75</v>
      </c>
      <c r="C13379" s="1">
        <v>42489</v>
      </c>
      <c r="D13379" s="8">
        <f>WEEKDAY(hourlySteps_merged[[#This Row],[ActivityDate]],1)</f>
        <v>6</v>
      </c>
      <c r="E13379" s="1" t="str">
        <f>TEXT(hourlySteps_merged[[#This Row],[ActivityDate]],"dddd")</f>
        <v>Friday</v>
      </c>
      <c r="F13379" s="6" t="s">
        <v>780</v>
      </c>
      <c r="G13379" s="6" t="str">
        <f>TEXT(hourlySteps_merged[[#This Row],[ActivityTime2]],"hh:mm:ss")</f>
        <v>11:00:00</v>
      </c>
      <c r="H13379">
        <v>142</v>
      </c>
      <c r="I13379">
        <v>49</v>
      </c>
      <c r="J13379">
        <v>0.81666700000000003</v>
      </c>
      <c r="K13379">
        <v>163</v>
      </c>
      <c r="L13379" s="1"/>
      <c r="M13379" s="4"/>
    </row>
    <row r="13380" spans="1:13" x14ac:dyDescent="0.25">
      <c r="A13380">
        <v>5577150313</v>
      </c>
      <c r="B13380" t="s">
        <v>76</v>
      </c>
      <c r="C13380" s="1">
        <v>42489</v>
      </c>
      <c r="D13380" s="8">
        <f>WEEKDAY(hourlySteps_merged[[#This Row],[ActivityDate]],1)</f>
        <v>6</v>
      </c>
      <c r="E13380" s="1" t="str">
        <f>TEXT(hourlySteps_merged[[#This Row],[ActivityDate]],"dddd")</f>
        <v>Friday</v>
      </c>
      <c r="F13380" s="6" t="s">
        <v>781</v>
      </c>
      <c r="G13380" s="6" t="str">
        <f>TEXT(hourlySteps_merged[[#This Row],[ActivityTime2]],"hh:mm:ss")</f>
        <v>12:00:00</v>
      </c>
      <c r="H13380">
        <v>14</v>
      </c>
      <c r="I13380">
        <v>34</v>
      </c>
      <c r="J13380">
        <v>0.56666700000000003</v>
      </c>
      <c r="K13380">
        <v>118</v>
      </c>
      <c r="L13380" s="1"/>
      <c r="M13380" s="4"/>
    </row>
    <row r="13381" spans="1:13" x14ac:dyDescent="0.25">
      <c r="A13381">
        <v>5577150313</v>
      </c>
      <c r="B13381" t="s">
        <v>77</v>
      </c>
      <c r="C13381" s="1">
        <v>42489</v>
      </c>
      <c r="D13381" s="8">
        <f>WEEKDAY(hourlySteps_merged[[#This Row],[ActivityDate]],1)</f>
        <v>6</v>
      </c>
      <c r="E13381" s="1" t="str">
        <f>TEXT(hourlySteps_merged[[#This Row],[ActivityDate]],"dddd")</f>
        <v>Friday</v>
      </c>
      <c r="F13381" s="6" t="s">
        <v>782</v>
      </c>
      <c r="G13381" s="6" t="str">
        <f>TEXT(hourlySteps_merged[[#This Row],[ActivityTime2]],"hh:mm:ss")</f>
        <v>13:00:00</v>
      </c>
      <c r="H13381">
        <v>200</v>
      </c>
      <c r="I13381">
        <v>28</v>
      </c>
      <c r="J13381">
        <v>0.466667</v>
      </c>
      <c r="K13381">
        <v>105</v>
      </c>
      <c r="L13381" s="1"/>
      <c r="M13381" s="4"/>
    </row>
    <row r="13382" spans="1:13" x14ac:dyDescent="0.25">
      <c r="A13382">
        <v>5577150313</v>
      </c>
      <c r="B13382" t="s">
        <v>78</v>
      </c>
      <c r="C13382" s="1">
        <v>42489</v>
      </c>
      <c r="D13382" s="8">
        <f>WEEKDAY(hourlySteps_merged[[#This Row],[ActivityDate]],1)</f>
        <v>6</v>
      </c>
      <c r="E13382" s="1" t="str">
        <f>TEXT(hourlySteps_merged[[#This Row],[ActivityDate]],"dddd")</f>
        <v>Friday</v>
      </c>
      <c r="F13382" s="6" t="s">
        <v>783</v>
      </c>
      <c r="G13382" s="6" t="str">
        <f>TEXT(hourlySteps_merged[[#This Row],[ActivityTime2]],"hh:mm:ss")</f>
        <v>14:00:00</v>
      </c>
      <c r="H13382">
        <v>1653</v>
      </c>
      <c r="I13382">
        <v>34</v>
      </c>
      <c r="J13382">
        <v>0.56666700000000003</v>
      </c>
      <c r="K13382">
        <v>115</v>
      </c>
      <c r="L13382" s="1"/>
      <c r="M13382" s="4"/>
    </row>
    <row r="13383" spans="1:13" x14ac:dyDescent="0.25">
      <c r="A13383">
        <v>5577150313</v>
      </c>
      <c r="B13383" t="s">
        <v>79</v>
      </c>
      <c r="C13383" s="1">
        <v>42489</v>
      </c>
      <c r="D13383" s="8">
        <f>WEEKDAY(hourlySteps_merged[[#This Row],[ActivityDate]],1)</f>
        <v>6</v>
      </c>
      <c r="E13383" s="1" t="str">
        <f>TEXT(hourlySteps_merged[[#This Row],[ActivityDate]],"dddd")</f>
        <v>Friday</v>
      </c>
      <c r="F13383" s="6" t="s">
        <v>784</v>
      </c>
      <c r="G13383" s="6" t="str">
        <f>TEXT(hourlySteps_merged[[#This Row],[ActivityTime2]],"hh:mm:ss")</f>
        <v>15:00:00</v>
      </c>
      <c r="H13383">
        <v>229</v>
      </c>
      <c r="I13383">
        <v>40</v>
      </c>
      <c r="J13383">
        <v>0.66666700000000001</v>
      </c>
      <c r="K13383">
        <v>120</v>
      </c>
      <c r="L13383" s="1"/>
      <c r="M13383" s="4"/>
    </row>
    <row r="13384" spans="1:13" x14ac:dyDescent="0.25">
      <c r="A13384">
        <v>5577150313</v>
      </c>
      <c r="B13384" t="s">
        <v>80</v>
      </c>
      <c r="C13384" s="1">
        <v>42489</v>
      </c>
      <c r="D13384" s="8">
        <f>WEEKDAY(hourlySteps_merged[[#This Row],[ActivityDate]],1)</f>
        <v>6</v>
      </c>
      <c r="E13384" s="1" t="str">
        <f>TEXT(hourlySteps_merged[[#This Row],[ActivityDate]],"dddd")</f>
        <v>Friday</v>
      </c>
      <c r="F13384" s="6" t="s">
        <v>785</v>
      </c>
      <c r="G13384" s="6" t="str">
        <f>TEXT(hourlySteps_merged[[#This Row],[ActivityTime2]],"hh:mm:ss")</f>
        <v>16:00:00</v>
      </c>
      <c r="H13384">
        <v>222</v>
      </c>
      <c r="I13384">
        <v>22</v>
      </c>
      <c r="J13384">
        <v>0.36666700000000002</v>
      </c>
      <c r="K13384">
        <v>97</v>
      </c>
      <c r="L13384" s="1"/>
      <c r="M13384" s="4"/>
    </row>
    <row r="13385" spans="1:13" x14ac:dyDescent="0.25">
      <c r="A13385">
        <v>5577150313</v>
      </c>
      <c r="B13385" t="s">
        <v>81</v>
      </c>
      <c r="C13385" s="1">
        <v>42489</v>
      </c>
      <c r="D13385" s="8">
        <f>WEEKDAY(hourlySteps_merged[[#This Row],[ActivityDate]],1)</f>
        <v>6</v>
      </c>
      <c r="E13385" s="1" t="str">
        <f>TEXT(hourlySteps_merged[[#This Row],[ActivityDate]],"dddd")</f>
        <v>Friday</v>
      </c>
      <c r="F13385" s="6" t="s">
        <v>786</v>
      </c>
      <c r="G13385" s="6" t="str">
        <f>TEXT(hourlySteps_merged[[#This Row],[ActivityTime2]],"hh:mm:ss")</f>
        <v>17:00:00</v>
      </c>
      <c r="H13385">
        <v>875</v>
      </c>
      <c r="I13385">
        <v>9</v>
      </c>
      <c r="J13385">
        <v>0.15</v>
      </c>
      <c r="K13385">
        <v>79</v>
      </c>
      <c r="L13385" s="1"/>
      <c r="M13385" s="4"/>
    </row>
    <row r="13386" spans="1:13" x14ac:dyDescent="0.25">
      <c r="A13386">
        <v>5577150313</v>
      </c>
      <c r="B13386" t="s">
        <v>82</v>
      </c>
      <c r="C13386" s="1">
        <v>42489</v>
      </c>
      <c r="D13386" s="8">
        <f>WEEKDAY(hourlySteps_merged[[#This Row],[ActivityDate]],1)</f>
        <v>6</v>
      </c>
      <c r="E13386" s="1" t="str">
        <f>TEXT(hourlySteps_merged[[#This Row],[ActivityDate]],"dddd")</f>
        <v>Friday</v>
      </c>
      <c r="F13386" s="6" t="s">
        <v>787</v>
      </c>
      <c r="G13386" s="6" t="str">
        <f>TEXT(hourlySteps_merged[[#This Row],[ActivityTime2]],"hh:mm:ss")</f>
        <v>18:00:00</v>
      </c>
      <c r="H13386">
        <v>216</v>
      </c>
      <c r="I13386">
        <v>13</v>
      </c>
      <c r="J13386">
        <v>0.216667</v>
      </c>
      <c r="K13386">
        <v>79</v>
      </c>
      <c r="L13386" s="1"/>
      <c r="M13386" s="4"/>
    </row>
    <row r="13387" spans="1:13" x14ac:dyDescent="0.25">
      <c r="A13387">
        <v>5577150313</v>
      </c>
      <c r="B13387" t="s">
        <v>83</v>
      </c>
      <c r="C13387" s="1">
        <v>42489</v>
      </c>
      <c r="D13387" s="8">
        <f>WEEKDAY(hourlySteps_merged[[#This Row],[ActivityDate]],1)</f>
        <v>6</v>
      </c>
      <c r="E13387" s="1" t="str">
        <f>TEXT(hourlySteps_merged[[#This Row],[ActivityDate]],"dddd")</f>
        <v>Friday</v>
      </c>
      <c r="F13387" s="6" t="s">
        <v>788</v>
      </c>
      <c r="G13387" s="6" t="str">
        <f>TEXT(hourlySteps_merged[[#This Row],[ActivityTime2]],"hh:mm:ss")</f>
        <v>19:00:00</v>
      </c>
      <c r="H13387">
        <v>105</v>
      </c>
      <c r="I13387">
        <v>8</v>
      </c>
      <c r="J13387">
        <v>0.13333300000000001</v>
      </c>
      <c r="K13387">
        <v>68</v>
      </c>
      <c r="L13387" s="1"/>
      <c r="M13387" s="4"/>
    </row>
    <row r="13388" spans="1:13" x14ac:dyDescent="0.25">
      <c r="A13388">
        <v>5577150313</v>
      </c>
      <c r="B13388" t="s">
        <v>84</v>
      </c>
      <c r="C13388" s="1">
        <v>42489</v>
      </c>
      <c r="D13388" s="8">
        <f>WEEKDAY(hourlySteps_merged[[#This Row],[ActivityDate]],1)</f>
        <v>6</v>
      </c>
      <c r="E13388" s="1" t="str">
        <f>TEXT(hourlySteps_merged[[#This Row],[ActivityDate]],"dddd")</f>
        <v>Friday</v>
      </c>
      <c r="F13388" s="6" t="s">
        <v>789</v>
      </c>
      <c r="G13388" s="6" t="str">
        <f>TEXT(hourlySteps_merged[[#This Row],[ActivityTime2]],"hh:mm:ss")</f>
        <v>20:00:00</v>
      </c>
      <c r="H13388">
        <v>36</v>
      </c>
      <c r="I13388">
        <v>13</v>
      </c>
      <c r="J13388">
        <v>0.216667</v>
      </c>
      <c r="K13388">
        <v>76</v>
      </c>
      <c r="L13388" s="1"/>
      <c r="M13388" s="4"/>
    </row>
    <row r="13389" spans="1:13" x14ac:dyDescent="0.25">
      <c r="A13389">
        <v>5577150313</v>
      </c>
      <c r="B13389" t="s">
        <v>85</v>
      </c>
      <c r="C13389" s="1">
        <v>42489</v>
      </c>
      <c r="D13389" s="8">
        <f>WEEKDAY(hourlySteps_merged[[#This Row],[ActivityDate]],1)</f>
        <v>6</v>
      </c>
      <c r="E13389" s="1" t="str">
        <f>TEXT(hourlySteps_merged[[#This Row],[ActivityDate]],"dddd")</f>
        <v>Friday</v>
      </c>
      <c r="F13389" s="6" t="s">
        <v>790</v>
      </c>
      <c r="G13389" s="6" t="str">
        <f>TEXT(hourlySteps_merged[[#This Row],[ActivityTime2]],"hh:mm:ss")</f>
        <v>21:00:00</v>
      </c>
      <c r="H13389">
        <v>0</v>
      </c>
      <c r="I13389">
        <v>20</v>
      </c>
      <c r="J13389">
        <v>0.33333299999999999</v>
      </c>
      <c r="K13389">
        <v>85</v>
      </c>
      <c r="L13389" s="1"/>
      <c r="M13389" s="4"/>
    </row>
    <row r="13390" spans="1:13" x14ac:dyDescent="0.25">
      <c r="A13390">
        <v>5577150313</v>
      </c>
      <c r="B13390" t="s">
        <v>20</v>
      </c>
      <c r="C13390" s="1">
        <v>42489</v>
      </c>
      <c r="D13390" s="8">
        <f>WEEKDAY(hourlySteps_merged[[#This Row],[ActivityDate]],1)</f>
        <v>6</v>
      </c>
      <c r="E13390" s="1" t="str">
        <f>TEXT(hourlySteps_merged[[#This Row],[ActivityDate]],"dddd")</f>
        <v>Friday</v>
      </c>
      <c r="F13390" s="6" t="s">
        <v>791</v>
      </c>
      <c r="G13390" s="6" t="str">
        <f>TEXT(hourlySteps_merged[[#This Row],[ActivityTime2]],"hh:mm:ss")</f>
        <v>22:00:00</v>
      </c>
      <c r="H13390">
        <v>0</v>
      </c>
      <c r="I13390">
        <v>0</v>
      </c>
      <c r="J13390">
        <v>0</v>
      </c>
      <c r="K13390">
        <v>56</v>
      </c>
      <c r="L13390" s="1"/>
      <c r="M13390" s="4"/>
    </row>
    <row r="13391" spans="1:13" x14ac:dyDescent="0.25">
      <c r="A13391">
        <v>5577150313</v>
      </c>
      <c r="B13391" t="s">
        <v>86</v>
      </c>
      <c r="C13391" s="1">
        <v>42489</v>
      </c>
      <c r="D13391" s="8">
        <f>WEEKDAY(hourlySteps_merged[[#This Row],[ActivityDate]],1)</f>
        <v>6</v>
      </c>
      <c r="E13391" s="1" t="str">
        <f>TEXT(hourlySteps_merged[[#This Row],[ActivityDate]],"dddd")</f>
        <v>Friday</v>
      </c>
      <c r="F13391" s="6" t="s">
        <v>792</v>
      </c>
      <c r="G13391" s="6" t="str">
        <f>TEXT(hourlySteps_merged[[#This Row],[ActivityTime2]],"hh:mm:ss")</f>
        <v>23:00:00</v>
      </c>
      <c r="H13391">
        <v>0</v>
      </c>
      <c r="I13391">
        <v>0</v>
      </c>
      <c r="J13391">
        <v>0</v>
      </c>
      <c r="K13391">
        <v>56</v>
      </c>
      <c r="L13391" s="1"/>
      <c r="M13391" s="4"/>
    </row>
    <row r="13392" spans="1:13" x14ac:dyDescent="0.25">
      <c r="A13392">
        <v>5577150313</v>
      </c>
      <c r="B13392" t="s">
        <v>87</v>
      </c>
      <c r="C13392" s="1">
        <v>42489</v>
      </c>
      <c r="D13392" s="8">
        <f>WEEKDAY(hourlySteps_merged[[#This Row],[ActivityDate]],1)</f>
        <v>6</v>
      </c>
      <c r="E13392" s="1" t="str">
        <f>TEXT(hourlySteps_merged[[#This Row],[ActivityDate]],"dddd")</f>
        <v>Friday</v>
      </c>
      <c r="F13392" s="6" t="s">
        <v>769</v>
      </c>
      <c r="G13392" s="6" t="str">
        <f>TEXT(hourlySteps_merged[[#This Row],[ActivityTime2]],"hh:mm:ss")</f>
        <v>00:00:00</v>
      </c>
      <c r="H13392">
        <v>6</v>
      </c>
      <c r="I13392">
        <v>10</v>
      </c>
      <c r="J13392">
        <v>0.16666700000000001</v>
      </c>
      <c r="K13392">
        <v>55</v>
      </c>
      <c r="L13392" s="1"/>
      <c r="M13392" s="4"/>
    </row>
    <row r="13393" spans="1:13" x14ac:dyDescent="0.25">
      <c r="A13393">
        <v>5577150313</v>
      </c>
      <c r="B13393" t="s">
        <v>88</v>
      </c>
      <c r="C13393" s="1">
        <v>42489</v>
      </c>
      <c r="D13393" s="8">
        <f>WEEKDAY(hourlySteps_merged[[#This Row],[ActivityDate]],1)</f>
        <v>6</v>
      </c>
      <c r="E13393" s="1" t="str">
        <f>TEXT(hourlySteps_merged[[#This Row],[ActivityDate]],"dddd")</f>
        <v>Friday</v>
      </c>
      <c r="F13393" s="6" t="s">
        <v>770</v>
      </c>
      <c r="G13393" s="6" t="str">
        <f>TEXT(hourlySteps_merged[[#This Row],[ActivityTime2]],"hh:mm:ss")</f>
        <v>01:00:00</v>
      </c>
      <c r="H13393">
        <v>8</v>
      </c>
      <c r="I13393">
        <v>0</v>
      </c>
      <c r="J13393">
        <v>0</v>
      </c>
      <c r="K13393">
        <v>42</v>
      </c>
      <c r="L13393" s="1"/>
      <c r="M13393" s="4"/>
    </row>
    <row r="13394" spans="1:13" x14ac:dyDescent="0.25">
      <c r="A13394">
        <v>5577150313</v>
      </c>
      <c r="B13394" t="s">
        <v>89</v>
      </c>
      <c r="C13394" s="1">
        <v>42489</v>
      </c>
      <c r="D13394" s="8">
        <f>WEEKDAY(hourlySteps_merged[[#This Row],[ActivityDate]],1)</f>
        <v>6</v>
      </c>
      <c r="E13394" s="1" t="str">
        <f>TEXT(hourlySteps_merged[[#This Row],[ActivityDate]],"dddd")</f>
        <v>Friday</v>
      </c>
      <c r="F13394" s="6" t="s">
        <v>771</v>
      </c>
      <c r="G13394" s="6" t="str">
        <f>TEXT(hourlySteps_merged[[#This Row],[ActivityTime2]],"hh:mm:ss")</f>
        <v>02:00:00</v>
      </c>
      <c r="H13394">
        <v>64</v>
      </c>
      <c r="I13394">
        <v>1</v>
      </c>
      <c r="J13394">
        <v>1.6667000000000001E-2</v>
      </c>
      <c r="K13394">
        <v>43</v>
      </c>
      <c r="L13394" s="1"/>
      <c r="M13394" s="4"/>
    </row>
    <row r="13395" spans="1:13" x14ac:dyDescent="0.25">
      <c r="A13395">
        <v>5577150313</v>
      </c>
      <c r="B13395" t="s">
        <v>90</v>
      </c>
      <c r="C13395" s="1">
        <v>42489</v>
      </c>
      <c r="D13395" s="8">
        <f>WEEKDAY(hourlySteps_merged[[#This Row],[ActivityDate]],1)</f>
        <v>6</v>
      </c>
      <c r="E13395" s="1" t="str">
        <f>TEXT(hourlySteps_merged[[#This Row],[ActivityDate]],"dddd")</f>
        <v>Friday</v>
      </c>
      <c r="F13395" s="6" t="s">
        <v>772</v>
      </c>
      <c r="G13395" s="6" t="str">
        <f>TEXT(hourlySteps_merged[[#This Row],[ActivityTime2]],"hh:mm:ss")</f>
        <v>03:00:00</v>
      </c>
      <c r="H13395">
        <v>32</v>
      </c>
      <c r="I13395">
        <v>0</v>
      </c>
      <c r="J13395">
        <v>0</v>
      </c>
      <c r="K13395">
        <v>42</v>
      </c>
      <c r="L13395" s="1"/>
      <c r="M13395" s="4"/>
    </row>
    <row r="13396" spans="1:13" x14ac:dyDescent="0.25">
      <c r="A13396">
        <v>5577150313</v>
      </c>
      <c r="B13396" t="s">
        <v>91</v>
      </c>
      <c r="C13396" s="1">
        <v>42489</v>
      </c>
      <c r="D13396" s="8">
        <f>WEEKDAY(hourlySteps_merged[[#This Row],[ActivityDate]],1)</f>
        <v>6</v>
      </c>
      <c r="E13396" s="1" t="str">
        <f>TEXT(hourlySteps_merged[[#This Row],[ActivityDate]],"dddd")</f>
        <v>Friday</v>
      </c>
      <c r="F13396" s="6" t="s">
        <v>773</v>
      </c>
      <c r="G13396" s="6" t="str">
        <f>TEXT(hourlySteps_merged[[#This Row],[ActivityTime2]],"hh:mm:ss")</f>
        <v>04:00:00</v>
      </c>
      <c r="H13396">
        <v>1908</v>
      </c>
      <c r="I13396">
        <v>0</v>
      </c>
      <c r="J13396">
        <v>0</v>
      </c>
      <c r="K13396">
        <v>42</v>
      </c>
      <c r="L13396" s="1"/>
      <c r="M13396" s="4"/>
    </row>
    <row r="13397" spans="1:13" x14ac:dyDescent="0.25">
      <c r="A13397">
        <v>5577150313</v>
      </c>
      <c r="B13397" t="s">
        <v>92</v>
      </c>
      <c r="C13397" s="1">
        <v>42489</v>
      </c>
      <c r="D13397" s="8">
        <f>WEEKDAY(hourlySteps_merged[[#This Row],[ActivityDate]],1)</f>
        <v>6</v>
      </c>
      <c r="E13397" s="1" t="str">
        <f>TEXT(hourlySteps_merged[[#This Row],[ActivityDate]],"dddd")</f>
        <v>Friday</v>
      </c>
      <c r="F13397" s="6" t="s">
        <v>774</v>
      </c>
      <c r="G13397" s="6" t="str">
        <f>TEXT(hourlySteps_merged[[#This Row],[ActivityTime2]],"hh:mm:ss")</f>
        <v>05:00:00</v>
      </c>
      <c r="H13397">
        <v>219</v>
      </c>
      <c r="I13397">
        <v>0</v>
      </c>
      <c r="J13397">
        <v>0</v>
      </c>
      <c r="K13397">
        <v>42</v>
      </c>
      <c r="L13397" s="1"/>
      <c r="M13397" s="4"/>
    </row>
    <row r="13398" spans="1:13" x14ac:dyDescent="0.25">
      <c r="A13398">
        <v>5577150313</v>
      </c>
      <c r="B13398" t="s">
        <v>93</v>
      </c>
      <c r="C13398" s="1">
        <v>42489</v>
      </c>
      <c r="D13398" s="8">
        <f>WEEKDAY(hourlySteps_merged[[#This Row],[ActivityDate]],1)</f>
        <v>6</v>
      </c>
      <c r="E13398" s="1" t="str">
        <f>TEXT(hourlySteps_merged[[#This Row],[ActivityDate]],"dddd")</f>
        <v>Friday</v>
      </c>
      <c r="F13398" s="6" t="s">
        <v>775</v>
      </c>
      <c r="G13398" s="6" t="str">
        <f>TEXT(hourlySteps_merged[[#This Row],[ActivityTime2]],"hh:mm:ss")</f>
        <v>06:00:00</v>
      </c>
      <c r="H13398">
        <v>366</v>
      </c>
      <c r="I13398">
        <v>2</v>
      </c>
      <c r="J13398">
        <v>3.3333000000000002E-2</v>
      </c>
      <c r="K13398">
        <v>44</v>
      </c>
      <c r="L13398" s="1"/>
      <c r="M13398" s="4"/>
    </row>
    <row r="13399" spans="1:13" x14ac:dyDescent="0.25">
      <c r="A13399">
        <v>5577150313</v>
      </c>
      <c r="B13399" t="s">
        <v>94</v>
      </c>
      <c r="C13399" s="1">
        <v>42489</v>
      </c>
      <c r="D13399" s="8">
        <f>WEEKDAY(hourlySteps_merged[[#This Row],[ActivityDate]],1)</f>
        <v>6</v>
      </c>
      <c r="E13399" s="1" t="str">
        <f>TEXT(hourlySteps_merged[[#This Row],[ActivityDate]],"dddd")</f>
        <v>Friday</v>
      </c>
      <c r="F13399" s="6" t="s">
        <v>776</v>
      </c>
      <c r="G13399" s="6" t="str">
        <f>TEXT(hourlySteps_merged[[#This Row],[ActivityTime2]],"hh:mm:ss")</f>
        <v>07:00:00</v>
      </c>
      <c r="H13399">
        <v>71</v>
      </c>
      <c r="I13399">
        <v>0</v>
      </c>
      <c r="J13399">
        <v>0</v>
      </c>
      <c r="K13399">
        <v>42</v>
      </c>
      <c r="L13399" s="1"/>
      <c r="M13399" s="4"/>
    </row>
    <row r="13400" spans="1:13" x14ac:dyDescent="0.25">
      <c r="A13400">
        <v>5577150313</v>
      </c>
      <c r="B13400" t="s">
        <v>95</v>
      </c>
      <c r="C13400" s="1">
        <v>42489</v>
      </c>
      <c r="D13400" s="8">
        <f>WEEKDAY(hourlySteps_merged[[#This Row],[ActivityDate]],1)</f>
        <v>6</v>
      </c>
      <c r="E13400" s="1" t="str">
        <f>TEXT(hourlySteps_merged[[#This Row],[ActivityDate]],"dddd")</f>
        <v>Friday</v>
      </c>
      <c r="F13400" s="6" t="s">
        <v>777</v>
      </c>
      <c r="G13400" s="6" t="str">
        <f>TEXT(hourlySteps_merged[[#This Row],[ActivityTime2]],"hh:mm:ss")</f>
        <v>08:00:00</v>
      </c>
      <c r="H13400">
        <v>285</v>
      </c>
      <c r="I13400">
        <v>2</v>
      </c>
      <c r="J13400">
        <v>3.3333000000000002E-2</v>
      </c>
      <c r="K13400">
        <v>45</v>
      </c>
      <c r="L13400" s="1"/>
      <c r="M13400" s="4"/>
    </row>
    <row r="13401" spans="1:13" x14ac:dyDescent="0.25">
      <c r="A13401">
        <v>5577150313</v>
      </c>
      <c r="B13401" t="s">
        <v>96</v>
      </c>
      <c r="C13401" s="1">
        <v>42489</v>
      </c>
      <c r="D13401" s="8">
        <f>WEEKDAY(hourlySteps_merged[[#This Row],[ActivityDate]],1)</f>
        <v>6</v>
      </c>
      <c r="E13401" s="1" t="str">
        <f>TEXT(hourlySteps_merged[[#This Row],[ActivityDate]],"dddd")</f>
        <v>Friday</v>
      </c>
      <c r="F13401" s="6" t="s">
        <v>778</v>
      </c>
      <c r="G13401" s="6" t="str">
        <f>TEXT(hourlySteps_merged[[#This Row],[ActivityTime2]],"hh:mm:ss")</f>
        <v>09:00:00</v>
      </c>
      <c r="H13401">
        <v>467</v>
      </c>
      <c r="I13401">
        <v>2</v>
      </c>
      <c r="J13401">
        <v>3.3333000000000002E-2</v>
      </c>
      <c r="K13401">
        <v>45</v>
      </c>
      <c r="L13401" s="1"/>
      <c r="M13401" s="4"/>
    </row>
    <row r="13402" spans="1:13" x14ac:dyDescent="0.25">
      <c r="A13402">
        <v>5577150313</v>
      </c>
      <c r="B13402" t="s">
        <v>97</v>
      </c>
      <c r="C13402" s="1">
        <v>42489</v>
      </c>
      <c r="D13402" s="8">
        <f>WEEKDAY(hourlySteps_merged[[#This Row],[ActivityDate]],1)</f>
        <v>6</v>
      </c>
      <c r="E13402" s="1" t="str">
        <f>TEXT(hourlySteps_merged[[#This Row],[ActivityDate]],"dddd")</f>
        <v>Friday</v>
      </c>
      <c r="F13402" s="6" t="s">
        <v>779</v>
      </c>
      <c r="G13402" s="6" t="str">
        <f>TEXT(hourlySteps_merged[[#This Row],[ActivityTime2]],"hh:mm:ss")</f>
        <v>10:00:00</v>
      </c>
      <c r="H13402">
        <v>0</v>
      </c>
      <c r="I13402">
        <v>35</v>
      </c>
      <c r="J13402">
        <v>0.58333299999999999</v>
      </c>
      <c r="K13402">
        <v>101</v>
      </c>
      <c r="L13402" s="1"/>
      <c r="M13402" s="4"/>
    </row>
    <row r="13403" spans="1:13" x14ac:dyDescent="0.25">
      <c r="A13403">
        <v>5577150313</v>
      </c>
      <c r="B13403" t="s">
        <v>98</v>
      </c>
      <c r="C13403" s="1">
        <v>42489</v>
      </c>
      <c r="D13403" s="8">
        <f>WEEKDAY(hourlySteps_merged[[#This Row],[ActivityDate]],1)</f>
        <v>6</v>
      </c>
      <c r="E13403" s="1" t="str">
        <f>TEXT(hourlySteps_merged[[#This Row],[ActivityDate]],"dddd")</f>
        <v>Friday</v>
      </c>
      <c r="F13403" s="6" t="s">
        <v>780</v>
      </c>
      <c r="G13403" s="6" t="str">
        <f>TEXT(hourlySteps_merged[[#This Row],[ActivityTime2]],"hh:mm:ss")</f>
        <v>11:00:00</v>
      </c>
      <c r="H13403">
        <v>0</v>
      </c>
      <c r="I13403">
        <v>7</v>
      </c>
      <c r="J13403">
        <v>0.11666700000000001</v>
      </c>
      <c r="K13403">
        <v>60</v>
      </c>
      <c r="L13403" s="1"/>
      <c r="M13403" s="4"/>
    </row>
    <row r="13404" spans="1:13" x14ac:dyDescent="0.25">
      <c r="A13404">
        <v>5577150313</v>
      </c>
      <c r="B13404" t="s">
        <v>99</v>
      </c>
      <c r="C13404" s="1">
        <v>42489</v>
      </c>
      <c r="D13404" s="8">
        <f>WEEKDAY(hourlySteps_merged[[#This Row],[ActivityDate]],1)</f>
        <v>6</v>
      </c>
      <c r="E13404" s="1" t="str">
        <f>TEXT(hourlySteps_merged[[#This Row],[ActivityDate]],"dddd")</f>
        <v>Friday</v>
      </c>
      <c r="F13404" s="6" t="s">
        <v>781</v>
      </c>
      <c r="G13404" s="6" t="str">
        <f>TEXT(hourlySteps_merged[[#This Row],[ActivityTime2]],"hh:mm:ss")</f>
        <v>12:00:00</v>
      </c>
      <c r="H13404">
        <v>0</v>
      </c>
      <c r="I13404">
        <v>10</v>
      </c>
      <c r="J13404">
        <v>0.16666700000000001</v>
      </c>
      <c r="K13404">
        <v>56</v>
      </c>
      <c r="L13404" s="1"/>
      <c r="M13404" s="4"/>
    </row>
    <row r="13405" spans="1:13" x14ac:dyDescent="0.25">
      <c r="A13405">
        <v>5577150313</v>
      </c>
      <c r="B13405" t="s">
        <v>100</v>
      </c>
      <c r="C13405" s="1">
        <v>42489</v>
      </c>
      <c r="D13405" s="8">
        <f>WEEKDAY(hourlySteps_merged[[#This Row],[ActivityDate]],1)</f>
        <v>6</v>
      </c>
      <c r="E13405" s="1" t="str">
        <f>TEXT(hourlySteps_merged[[#This Row],[ActivityDate]],"dddd")</f>
        <v>Friday</v>
      </c>
      <c r="F13405" s="6" t="s">
        <v>782</v>
      </c>
      <c r="G13405" s="6" t="str">
        <f>TEXT(hourlySteps_merged[[#This Row],[ActivityTime2]],"hh:mm:ss")</f>
        <v>13:00:00</v>
      </c>
      <c r="H13405">
        <v>0</v>
      </c>
      <c r="I13405">
        <v>5</v>
      </c>
      <c r="J13405">
        <v>8.3333000000000004E-2</v>
      </c>
      <c r="K13405">
        <v>49</v>
      </c>
      <c r="L13405" s="1"/>
      <c r="M13405" s="4"/>
    </row>
    <row r="13406" spans="1:13" x14ac:dyDescent="0.25">
      <c r="A13406">
        <v>5577150313</v>
      </c>
      <c r="B13406" t="s">
        <v>101</v>
      </c>
      <c r="C13406" s="1">
        <v>42489</v>
      </c>
      <c r="D13406" s="8">
        <f>WEEKDAY(hourlySteps_merged[[#This Row],[ActivityDate]],1)</f>
        <v>6</v>
      </c>
      <c r="E13406" s="1" t="str">
        <f>TEXT(hourlySteps_merged[[#This Row],[ActivityDate]],"dddd")</f>
        <v>Friday</v>
      </c>
      <c r="F13406" s="6" t="s">
        <v>783</v>
      </c>
      <c r="G13406" s="6" t="str">
        <f>TEXT(hourlySteps_merged[[#This Row],[ActivityTime2]],"hh:mm:ss")</f>
        <v>14:00:00</v>
      </c>
      <c r="H13406">
        <v>0</v>
      </c>
      <c r="I13406">
        <v>13</v>
      </c>
      <c r="J13406">
        <v>0.216667</v>
      </c>
      <c r="K13406">
        <v>60</v>
      </c>
      <c r="L13406" s="1"/>
      <c r="M13406" s="4"/>
    </row>
    <row r="13407" spans="1:13" x14ac:dyDescent="0.25">
      <c r="A13407">
        <v>5577150313</v>
      </c>
      <c r="B13407" t="s">
        <v>102</v>
      </c>
      <c r="C13407" s="1">
        <v>42489</v>
      </c>
      <c r="D13407" s="8">
        <f>WEEKDAY(hourlySteps_merged[[#This Row],[ActivityDate]],1)</f>
        <v>6</v>
      </c>
      <c r="E13407" s="1" t="str">
        <f>TEXT(hourlySteps_merged[[#This Row],[ActivityDate]],"dddd")</f>
        <v>Friday</v>
      </c>
      <c r="F13407" s="6" t="s">
        <v>784</v>
      </c>
      <c r="G13407" s="6" t="str">
        <f>TEXT(hourlySteps_merged[[#This Row],[ActivityTime2]],"hh:mm:ss")</f>
        <v>15:00:00</v>
      </c>
      <c r="H13407">
        <v>420</v>
      </c>
      <c r="I13407">
        <v>7</v>
      </c>
      <c r="J13407">
        <v>0.11666700000000001</v>
      </c>
      <c r="K13407">
        <v>52</v>
      </c>
      <c r="L13407" s="1"/>
      <c r="M13407" s="4"/>
    </row>
    <row r="13408" spans="1:13" x14ac:dyDescent="0.25">
      <c r="A13408">
        <v>5577150313</v>
      </c>
      <c r="B13408" t="s">
        <v>103</v>
      </c>
      <c r="C13408" s="1">
        <v>42489</v>
      </c>
      <c r="D13408" s="8">
        <f>WEEKDAY(hourlySteps_merged[[#This Row],[ActivityDate]],1)</f>
        <v>6</v>
      </c>
      <c r="E13408" s="1" t="str">
        <f>TEXT(hourlySteps_merged[[#This Row],[ActivityDate]],"dddd")</f>
        <v>Friday</v>
      </c>
      <c r="F13408" s="6" t="s">
        <v>785</v>
      </c>
      <c r="G13408" s="6" t="str">
        <f>TEXT(hourlySteps_merged[[#This Row],[ActivityTime2]],"hh:mm:ss")</f>
        <v>16:00:00</v>
      </c>
      <c r="H13408">
        <v>0</v>
      </c>
      <c r="I13408">
        <v>7</v>
      </c>
      <c r="J13408">
        <v>0.11666700000000001</v>
      </c>
      <c r="K13408">
        <v>54</v>
      </c>
      <c r="L13408" s="1"/>
      <c r="M13408" s="4"/>
    </row>
    <row r="13409" spans="1:13" x14ac:dyDescent="0.25">
      <c r="A13409">
        <v>5577150313</v>
      </c>
      <c r="B13409" t="s">
        <v>104</v>
      </c>
      <c r="C13409" s="1">
        <v>42489</v>
      </c>
      <c r="D13409" s="8">
        <f>WEEKDAY(hourlySteps_merged[[#This Row],[ActivityDate]],1)</f>
        <v>6</v>
      </c>
      <c r="E13409" s="1" t="str">
        <f>TEXT(hourlySteps_merged[[#This Row],[ActivityDate]],"dddd")</f>
        <v>Friday</v>
      </c>
      <c r="F13409" s="6" t="s">
        <v>786</v>
      </c>
      <c r="G13409" s="6" t="str">
        <f>TEXT(hourlySteps_merged[[#This Row],[ActivityTime2]],"hh:mm:ss")</f>
        <v>17:00:00</v>
      </c>
      <c r="H13409">
        <v>339</v>
      </c>
      <c r="I13409">
        <v>15</v>
      </c>
      <c r="J13409">
        <v>0.25</v>
      </c>
      <c r="K13409">
        <v>65</v>
      </c>
      <c r="L13409" s="1"/>
      <c r="M13409" s="4"/>
    </row>
    <row r="13410" spans="1:13" x14ac:dyDescent="0.25">
      <c r="A13410">
        <v>5577150313</v>
      </c>
      <c r="B13410" t="s">
        <v>105</v>
      </c>
      <c r="C13410" s="1">
        <v>42489</v>
      </c>
      <c r="D13410" s="8">
        <f>WEEKDAY(hourlySteps_merged[[#This Row],[ActivityDate]],1)</f>
        <v>6</v>
      </c>
      <c r="E13410" s="1" t="str">
        <f>TEXT(hourlySteps_merged[[#This Row],[ActivityDate]],"dddd")</f>
        <v>Friday</v>
      </c>
      <c r="F13410" s="6" t="s">
        <v>787</v>
      </c>
      <c r="G13410" s="6" t="str">
        <f>TEXT(hourlySteps_merged[[#This Row],[ActivityTime2]],"hh:mm:ss")</f>
        <v>18:00:00</v>
      </c>
      <c r="H13410">
        <v>869</v>
      </c>
      <c r="I13410">
        <v>19</v>
      </c>
      <c r="J13410">
        <v>0.31666699999999998</v>
      </c>
      <c r="K13410">
        <v>68</v>
      </c>
      <c r="L13410" s="1"/>
      <c r="M13410" s="4"/>
    </row>
    <row r="13411" spans="1:13" x14ac:dyDescent="0.25">
      <c r="A13411">
        <v>5577150313</v>
      </c>
      <c r="B13411" t="s">
        <v>106</v>
      </c>
      <c r="C13411" s="1">
        <v>42489</v>
      </c>
      <c r="D13411" s="8">
        <f>WEEKDAY(hourlySteps_merged[[#This Row],[ActivityDate]],1)</f>
        <v>6</v>
      </c>
      <c r="E13411" s="1" t="str">
        <f>TEXT(hourlySteps_merged[[#This Row],[ActivityDate]],"dddd")</f>
        <v>Friday</v>
      </c>
      <c r="F13411" s="6" t="s">
        <v>788</v>
      </c>
      <c r="G13411" s="6" t="str">
        <f>TEXT(hourlySteps_merged[[#This Row],[ActivityTime2]],"hh:mm:ss")</f>
        <v>19:00:00</v>
      </c>
      <c r="H13411">
        <v>23</v>
      </c>
      <c r="I13411">
        <v>114</v>
      </c>
      <c r="J13411">
        <v>1.9</v>
      </c>
      <c r="K13411">
        <v>191</v>
      </c>
      <c r="L13411" s="1"/>
      <c r="M13411" s="4"/>
    </row>
    <row r="13412" spans="1:13" x14ac:dyDescent="0.25">
      <c r="A13412">
        <v>5577150313</v>
      </c>
      <c r="B13412" t="s">
        <v>107</v>
      </c>
      <c r="C13412" s="1">
        <v>42489</v>
      </c>
      <c r="D13412" s="8">
        <f>WEEKDAY(hourlySteps_merged[[#This Row],[ActivityDate]],1)</f>
        <v>6</v>
      </c>
      <c r="E13412" s="1" t="str">
        <f>TEXT(hourlySteps_merged[[#This Row],[ActivityDate]],"dddd")</f>
        <v>Friday</v>
      </c>
      <c r="F13412" s="6" t="s">
        <v>789</v>
      </c>
      <c r="G13412" s="6" t="str">
        <f>TEXT(hourlySteps_merged[[#This Row],[ActivityTime2]],"hh:mm:ss")</f>
        <v>20:00:00</v>
      </c>
      <c r="H13412">
        <v>0</v>
      </c>
      <c r="I13412">
        <v>9</v>
      </c>
      <c r="J13412">
        <v>0.15</v>
      </c>
      <c r="K13412">
        <v>77</v>
      </c>
      <c r="L13412" s="1"/>
      <c r="M13412" s="4"/>
    </row>
    <row r="13413" spans="1:13" x14ac:dyDescent="0.25">
      <c r="A13413">
        <v>5577150313</v>
      </c>
      <c r="B13413" t="s">
        <v>108</v>
      </c>
      <c r="C13413" s="1">
        <v>42489</v>
      </c>
      <c r="D13413" s="8">
        <f>WEEKDAY(hourlySteps_merged[[#This Row],[ActivityDate]],1)</f>
        <v>6</v>
      </c>
      <c r="E13413" s="1" t="str">
        <f>TEXT(hourlySteps_merged[[#This Row],[ActivityDate]],"dddd")</f>
        <v>Friday</v>
      </c>
      <c r="F13413" s="6" t="s">
        <v>790</v>
      </c>
      <c r="G13413" s="6" t="str">
        <f>TEXT(hourlySteps_merged[[#This Row],[ActivityTime2]],"hh:mm:ss")</f>
        <v>21:00:00</v>
      </c>
      <c r="H13413">
        <v>0</v>
      </c>
      <c r="I13413">
        <v>2</v>
      </c>
      <c r="J13413">
        <v>3.3333000000000002E-2</v>
      </c>
      <c r="K13413">
        <v>45</v>
      </c>
      <c r="L13413" s="1"/>
      <c r="M13413" s="4"/>
    </row>
    <row r="13414" spans="1:13" x14ac:dyDescent="0.25">
      <c r="A13414">
        <v>5577150313</v>
      </c>
      <c r="B13414" t="s">
        <v>44</v>
      </c>
      <c r="C13414" s="1">
        <v>42489</v>
      </c>
      <c r="D13414" s="8">
        <f>WEEKDAY(hourlySteps_merged[[#This Row],[ActivityDate]],1)</f>
        <v>6</v>
      </c>
      <c r="E13414" s="1" t="str">
        <f>TEXT(hourlySteps_merged[[#This Row],[ActivityDate]],"dddd")</f>
        <v>Friday</v>
      </c>
      <c r="F13414" s="6" t="s">
        <v>791</v>
      </c>
      <c r="G13414" s="6" t="str">
        <f>TEXT(hourlySteps_merged[[#This Row],[ActivityTime2]],"hh:mm:ss")</f>
        <v>22:00:00</v>
      </c>
      <c r="H13414">
        <v>72</v>
      </c>
      <c r="I13414">
        <v>47</v>
      </c>
      <c r="J13414">
        <v>0.78333299999999995</v>
      </c>
      <c r="K13414">
        <v>154</v>
      </c>
      <c r="L13414" s="1"/>
      <c r="M13414" s="4"/>
    </row>
    <row r="13415" spans="1:13" x14ac:dyDescent="0.25">
      <c r="A13415">
        <v>5577150313</v>
      </c>
      <c r="B13415" t="s">
        <v>109</v>
      </c>
      <c r="C13415" s="1">
        <v>42489</v>
      </c>
      <c r="D13415" s="8">
        <f>WEEKDAY(hourlySteps_merged[[#This Row],[ActivityDate]],1)</f>
        <v>6</v>
      </c>
      <c r="E13415" s="1" t="str">
        <f>TEXT(hourlySteps_merged[[#This Row],[ActivityDate]],"dddd")</f>
        <v>Friday</v>
      </c>
      <c r="F13415" s="6" t="s">
        <v>792</v>
      </c>
      <c r="G13415" s="6" t="str">
        <f>TEXT(hourlySteps_merged[[#This Row],[ActivityTime2]],"hh:mm:ss")</f>
        <v>23:00:00</v>
      </c>
      <c r="H13415">
        <v>0</v>
      </c>
      <c r="I13415">
        <v>15</v>
      </c>
      <c r="J13415">
        <v>0.25</v>
      </c>
      <c r="K13415">
        <v>69</v>
      </c>
      <c r="L13415" s="1"/>
      <c r="M13415" s="4"/>
    </row>
    <row r="13416" spans="1:13" x14ac:dyDescent="0.25">
      <c r="A13416">
        <v>5577150313</v>
      </c>
      <c r="B13416" t="s">
        <v>110</v>
      </c>
      <c r="C13416" s="1">
        <v>42489</v>
      </c>
      <c r="D13416" s="8">
        <f>WEEKDAY(hourlySteps_merged[[#This Row],[ActivityDate]],1)</f>
        <v>6</v>
      </c>
      <c r="E13416" s="1" t="str">
        <f>TEXT(hourlySteps_merged[[#This Row],[ActivityDate]],"dddd")</f>
        <v>Friday</v>
      </c>
      <c r="F13416" s="6" t="s">
        <v>769</v>
      </c>
      <c r="G13416" s="6" t="str">
        <f>TEXT(hourlySteps_merged[[#This Row],[ActivityTime2]],"hh:mm:ss")</f>
        <v>00:00:00</v>
      </c>
      <c r="H13416">
        <v>0</v>
      </c>
      <c r="I13416">
        <v>0</v>
      </c>
      <c r="J13416">
        <v>0</v>
      </c>
      <c r="K13416">
        <v>83</v>
      </c>
      <c r="L13416" s="1"/>
      <c r="M13416" s="4"/>
    </row>
    <row r="13417" spans="1:13" x14ac:dyDescent="0.25">
      <c r="A13417">
        <v>5577150313</v>
      </c>
      <c r="B13417" t="s">
        <v>111</v>
      </c>
      <c r="C13417" s="1">
        <v>42489</v>
      </c>
      <c r="D13417" s="8">
        <f>WEEKDAY(hourlySteps_merged[[#This Row],[ActivityDate]],1)</f>
        <v>6</v>
      </c>
      <c r="E13417" s="1" t="str">
        <f>TEXT(hourlySteps_merged[[#This Row],[ActivityDate]],"dddd")</f>
        <v>Friday</v>
      </c>
      <c r="F13417" s="6" t="s">
        <v>770</v>
      </c>
      <c r="G13417" s="6" t="str">
        <f>TEXT(hourlySteps_merged[[#This Row],[ActivityTime2]],"hh:mm:ss")</f>
        <v>01:00:00</v>
      </c>
      <c r="H13417">
        <v>0</v>
      </c>
      <c r="I13417">
        <v>0</v>
      </c>
      <c r="J13417">
        <v>0</v>
      </c>
      <c r="K13417">
        <v>83</v>
      </c>
      <c r="L13417" s="1"/>
      <c r="M13417" s="4"/>
    </row>
    <row r="13418" spans="1:13" x14ac:dyDescent="0.25">
      <c r="A13418">
        <v>5577150313</v>
      </c>
      <c r="B13418" t="s">
        <v>112</v>
      </c>
      <c r="C13418" s="1">
        <v>42489</v>
      </c>
      <c r="D13418" s="8">
        <f>WEEKDAY(hourlySteps_merged[[#This Row],[ActivityDate]],1)</f>
        <v>6</v>
      </c>
      <c r="E13418" s="1" t="str">
        <f>TEXT(hourlySteps_merged[[#This Row],[ActivityDate]],"dddd")</f>
        <v>Friday</v>
      </c>
      <c r="F13418" s="6" t="s">
        <v>771</v>
      </c>
      <c r="G13418" s="6" t="str">
        <f>TEXT(hourlySteps_merged[[#This Row],[ActivityTime2]],"hh:mm:ss")</f>
        <v>02:00:00</v>
      </c>
      <c r="H13418">
        <v>6</v>
      </c>
      <c r="I13418">
        <v>0</v>
      </c>
      <c r="J13418">
        <v>0</v>
      </c>
      <c r="K13418">
        <v>83</v>
      </c>
      <c r="L13418" s="1"/>
      <c r="M13418" s="4"/>
    </row>
    <row r="13419" spans="1:13" x14ac:dyDescent="0.25">
      <c r="A13419">
        <v>5577150313</v>
      </c>
      <c r="B13419" t="s">
        <v>113</v>
      </c>
      <c r="C13419" s="1">
        <v>42489</v>
      </c>
      <c r="D13419" s="8">
        <f>WEEKDAY(hourlySteps_merged[[#This Row],[ActivityDate]],1)</f>
        <v>6</v>
      </c>
      <c r="E13419" s="1" t="str">
        <f>TEXT(hourlySteps_merged[[#This Row],[ActivityDate]],"dddd")</f>
        <v>Friday</v>
      </c>
      <c r="F13419" s="6" t="s">
        <v>772</v>
      </c>
      <c r="G13419" s="6" t="str">
        <f>TEXT(hourlySteps_merged[[#This Row],[ActivityTime2]],"hh:mm:ss")</f>
        <v>03:00:00</v>
      </c>
      <c r="H13419">
        <v>158</v>
      </c>
      <c r="I13419">
        <v>0</v>
      </c>
      <c r="J13419">
        <v>0</v>
      </c>
      <c r="K13419">
        <v>83</v>
      </c>
      <c r="L13419" s="1"/>
      <c r="M13419" s="4"/>
    </row>
    <row r="13420" spans="1:13" x14ac:dyDescent="0.25">
      <c r="A13420">
        <v>5577150313</v>
      </c>
      <c r="B13420" t="s">
        <v>114</v>
      </c>
      <c r="C13420" s="1">
        <v>42489</v>
      </c>
      <c r="D13420" s="8">
        <f>WEEKDAY(hourlySteps_merged[[#This Row],[ActivityDate]],1)</f>
        <v>6</v>
      </c>
      <c r="E13420" s="1" t="str">
        <f>TEXT(hourlySteps_merged[[#This Row],[ActivityDate]],"dddd")</f>
        <v>Friday</v>
      </c>
      <c r="F13420" s="6" t="s">
        <v>773</v>
      </c>
      <c r="G13420" s="6" t="str">
        <f>TEXT(hourlySteps_merged[[#This Row],[ActivityTime2]],"hh:mm:ss")</f>
        <v>04:00:00</v>
      </c>
      <c r="H13420">
        <v>1410</v>
      </c>
      <c r="I13420">
        <v>0</v>
      </c>
      <c r="J13420">
        <v>0</v>
      </c>
      <c r="K13420">
        <v>83</v>
      </c>
      <c r="L13420" s="1"/>
      <c r="M13420" s="4"/>
    </row>
    <row r="13421" spans="1:13" x14ac:dyDescent="0.25">
      <c r="A13421">
        <v>5577150313</v>
      </c>
      <c r="B13421" t="s">
        <v>115</v>
      </c>
      <c r="C13421" s="1">
        <v>42489</v>
      </c>
      <c r="D13421" s="8">
        <f>WEEKDAY(hourlySteps_merged[[#This Row],[ActivityDate]],1)</f>
        <v>6</v>
      </c>
      <c r="E13421" s="1" t="str">
        <f>TEXT(hourlySteps_merged[[#This Row],[ActivityDate]],"dddd")</f>
        <v>Friday</v>
      </c>
      <c r="F13421" s="6" t="s">
        <v>774</v>
      </c>
      <c r="G13421" s="6" t="str">
        <f>TEXT(hourlySteps_merged[[#This Row],[ActivityTime2]],"hh:mm:ss")</f>
        <v>05:00:00</v>
      </c>
      <c r="H13421">
        <v>430</v>
      </c>
      <c r="I13421">
        <v>0</v>
      </c>
      <c r="J13421">
        <v>0</v>
      </c>
      <c r="K13421">
        <v>83</v>
      </c>
      <c r="L13421" s="1"/>
      <c r="M13421" s="4"/>
    </row>
    <row r="13422" spans="1:13" x14ac:dyDescent="0.25">
      <c r="A13422">
        <v>5577150313</v>
      </c>
      <c r="B13422" t="s">
        <v>116</v>
      </c>
      <c r="C13422" s="1">
        <v>42489</v>
      </c>
      <c r="D13422" s="8">
        <f>WEEKDAY(hourlySteps_merged[[#This Row],[ActivityDate]],1)</f>
        <v>6</v>
      </c>
      <c r="E13422" s="1" t="str">
        <f>TEXT(hourlySteps_merged[[#This Row],[ActivityDate]],"dddd")</f>
        <v>Friday</v>
      </c>
      <c r="F13422" s="6" t="s">
        <v>775</v>
      </c>
      <c r="G13422" s="6" t="str">
        <f>TEXT(hourlySteps_merged[[#This Row],[ActivityTime2]],"hh:mm:ss")</f>
        <v>06:00:00</v>
      </c>
      <c r="H13422">
        <v>98</v>
      </c>
      <c r="I13422">
        <v>0</v>
      </c>
      <c r="J13422">
        <v>0</v>
      </c>
      <c r="K13422">
        <v>83</v>
      </c>
      <c r="L13422" s="1"/>
      <c r="M13422" s="4"/>
    </row>
    <row r="13423" spans="1:13" x14ac:dyDescent="0.25">
      <c r="A13423">
        <v>5577150313</v>
      </c>
      <c r="B13423" t="s">
        <v>117</v>
      </c>
      <c r="C13423" s="1">
        <v>42489</v>
      </c>
      <c r="D13423" s="8">
        <f>WEEKDAY(hourlySteps_merged[[#This Row],[ActivityDate]],1)</f>
        <v>6</v>
      </c>
      <c r="E13423" s="1" t="str">
        <f>TEXT(hourlySteps_merged[[#This Row],[ActivityDate]],"dddd")</f>
        <v>Friday</v>
      </c>
      <c r="F13423" s="6" t="s">
        <v>776</v>
      </c>
      <c r="G13423" s="6" t="str">
        <f>TEXT(hourlySteps_merged[[#This Row],[ActivityTime2]],"hh:mm:ss")</f>
        <v>07:00:00</v>
      </c>
      <c r="H13423">
        <v>124</v>
      </c>
      <c r="I13423">
        <v>0</v>
      </c>
      <c r="J13423">
        <v>0</v>
      </c>
      <c r="K13423">
        <v>83</v>
      </c>
      <c r="L13423" s="1"/>
      <c r="M13423" s="4"/>
    </row>
    <row r="13424" spans="1:13" x14ac:dyDescent="0.25">
      <c r="A13424">
        <v>5577150313</v>
      </c>
      <c r="B13424" t="s">
        <v>118</v>
      </c>
      <c r="C13424" s="1">
        <v>42489</v>
      </c>
      <c r="D13424" s="8">
        <f>WEEKDAY(hourlySteps_merged[[#This Row],[ActivityDate]],1)</f>
        <v>6</v>
      </c>
      <c r="E13424" s="1" t="str">
        <f>TEXT(hourlySteps_merged[[#This Row],[ActivityDate]],"dddd")</f>
        <v>Friday</v>
      </c>
      <c r="F13424" s="6" t="s">
        <v>777</v>
      </c>
      <c r="G13424" s="6" t="str">
        <f>TEXT(hourlySteps_merged[[#This Row],[ActivityTime2]],"hh:mm:ss")</f>
        <v>08:00:00</v>
      </c>
      <c r="H13424">
        <v>0</v>
      </c>
      <c r="I13424">
        <v>0</v>
      </c>
      <c r="J13424">
        <v>0</v>
      </c>
      <c r="K13424">
        <v>83</v>
      </c>
      <c r="L13424" s="1"/>
      <c r="M13424" s="4"/>
    </row>
    <row r="13425" spans="1:13" x14ac:dyDescent="0.25">
      <c r="A13425">
        <v>5577150313</v>
      </c>
      <c r="B13425" t="s">
        <v>119</v>
      </c>
      <c r="C13425" s="1">
        <v>42489</v>
      </c>
      <c r="D13425" s="8">
        <f>WEEKDAY(hourlySteps_merged[[#This Row],[ActivityDate]],1)</f>
        <v>6</v>
      </c>
      <c r="E13425" s="1" t="str">
        <f>TEXT(hourlySteps_merged[[#This Row],[ActivityDate]],"dddd")</f>
        <v>Friday</v>
      </c>
      <c r="F13425" s="6" t="s">
        <v>778</v>
      </c>
      <c r="G13425" s="6" t="str">
        <f>TEXT(hourlySteps_merged[[#This Row],[ActivityTime2]],"hh:mm:ss")</f>
        <v>09:00:00</v>
      </c>
      <c r="H13425">
        <v>1444</v>
      </c>
      <c r="I13425">
        <v>0</v>
      </c>
      <c r="J13425">
        <v>0</v>
      </c>
      <c r="K13425">
        <v>83</v>
      </c>
      <c r="L13425" s="1"/>
      <c r="M13425" s="4"/>
    </row>
    <row r="13426" spans="1:13" x14ac:dyDescent="0.25">
      <c r="A13426">
        <v>5577150313</v>
      </c>
      <c r="B13426" t="s">
        <v>120</v>
      </c>
      <c r="C13426" s="1">
        <v>42489</v>
      </c>
      <c r="D13426" s="8">
        <f>WEEKDAY(hourlySteps_merged[[#This Row],[ActivityDate]],1)</f>
        <v>6</v>
      </c>
      <c r="E13426" s="1" t="str">
        <f>TEXT(hourlySteps_merged[[#This Row],[ActivityDate]],"dddd")</f>
        <v>Friday</v>
      </c>
      <c r="F13426" s="6" t="s">
        <v>779</v>
      </c>
      <c r="G13426" s="6" t="str">
        <f>TEXT(hourlySteps_merged[[#This Row],[ActivityTime2]],"hh:mm:ss")</f>
        <v>10:00:00</v>
      </c>
      <c r="H13426">
        <v>267</v>
      </c>
      <c r="I13426">
        <v>0</v>
      </c>
      <c r="J13426">
        <v>0</v>
      </c>
      <c r="K13426">
        <v>83</v>
      </c>
      <c r="L13426" s="1"/>
      <c r="M13426" s="4"/>
    </row>
    <row r="13427" spans="1:13" x14ac:dyDescent="0.25">
      <c r="A13427">
        <v>5577150313</v>
      </c>
      <c r="B13427" t="s">
        <v>121</v>
      </c>
      <c r="C13427" s="1">
        <v>42489</v>
      </c>
      <c r="D13427" s="8">
        <f>WEEKDAY(hourlySteps_merged[[#This Row],[ActivityDate]],1)</f>
        <v>6</v>
      </c>
      <c r="E13427" s="1" t="str">
        <f>TEXT(hourlySteps_merged[[#This Row],[ActivityDate]],"dddd")</f>
        <v>Friday</v>
      </c>
      <c r="F13427" s="6" t="s">
        <v>780</v>
      </c>
      <c r="G13427" s="6" t="str">
        <f>TEXT(hourlySteps_merged[[#This Row],[ActivityTime2]],"hh:mm:ss")</f>
        <v>11:00:00</v>
      </c>
      <c r="H13427">
        <v>169</v>
      </c>
      <c r="I13427">
        <v>0</v>
      </c>
      <c r="J13427">
        <v>0</v>
      </c>
      <c r="K13427">
        <v>83</v>
      </c>
      <c r="L13427" s="1"/>
      <c r="M13427" s="4"/>
    </row>
    <row r="13428" spans="1:13" x14ac:dyDescent="0.25">
      <c r="A13428">
        <v>5577150313</v>
      </c>
      <c r="B13428" t="s">
        <v>122</v>
      </c>
      <c r="C13428" s="1">
        <v>42489</v>
      </c>
      <c r="D13428" s="8">
        <f>WEEKDAY(hourlySteps_merged[[#This Row],[ActivityDate]],1)</f>
        <v>6</v>
      </c>
      <c r="E13428" s="1" t="str">
        <f>TEXT(hourlySteps_merged[[#This Row],[ActivityDate]],"dddd")</f>
        <v>Friday</v>
      </c>
      <c r="F13428" s="6" t="s">
        <v>781</v>
      </c>
      <c r="G13428" s="6" t="str">
        <f>TEXT(hourlySteps_merged[[#This Row],[ActivityTime2]],"hh:mm:ss")</f>
        <v>12:00:00</v>
      </c>
      <c r="H13428">
        <v>1489</v>
      </c>
      <c r="I13428">
        <v>0</v>
      </c>
      <c r="J13428">
        <v>0</v>
      </c>
      <c r="K13428">
        <v>83</v>
      </c>
      <c r="L13428" s="1"/>
      <c r="M13428" s="4"/>
    </row>
    <row r="13429" spans="1:13" x14ac:dyDescent="0.25">
      <c r="A13429">
        <v>5577150313</v>
      </c>
      <c r="B13429" t="s">
        <v>123</v>
      </c>
      <c r="C13429" s="1">
        <v>42489</v>
      </c>
      <c r="D13429" s="8">
        <f>WEEKDAY(hourlySteps_merged[[#This Row],[ActivityDate]],1)</f>
        <v>6</v>
      </c>
      <c r="E13429" s="1" t="str">
        <f>TEXT(hourlySteps_merged[[#This Row],[ActivityDate]],"dddd")</f>
        <v>Friday</v>
      </c>
      <c r="F13429" s="6" t="s">
        <v>782</v>
      </c>
      <c r="G13429" s="6" t="str">
        <f>TEXT(hourlySteps_merged[[#This Row],[ActivityTime2]],"hh:mm:ss")</f>
        <v>13:00:00</v>
      </c>
      <c r="H13429">
        <v>870</v>
      </c>
      <c r="I13429">
        <v>0</v>
      </c>
      <c r="J13429">
        <v>0</v>
      </c>
      <c r="K13429">
        <v>83</v>
      </c>
      <c r="L13429" s="1"/>
      <c r="M13429" s="4"/>
    </row>
    <row r="13430" spans="1:13" x14ac:dyDescent="0.25">
      <c r="A13430">
        <v>5577150313</v>
      </c>
      <c r="B13430" t="s">
        <v>124</v>
      </c>
      <c r="C13430" s="1">
        <v>42489</v>
      </c>
      <c r="D13430" s="8">
        <f>WEEKDAY(hourlySteps_merged[[#This Row],[ActivityDate]],1)</f>
        <v>6</v>
      </c>
      <c r="E13430" s="1" t="str">
        <f>TEXT(hourlySteps_merged[[#This Row],[ActivityDate]],"dddd")</f>
        <v>Friday</v>
      </c>
      <c r="F13430" s="6" t="s">
        <v>783</v>
      </c>
      <c r="G13430" s="6" t="str">
        <f>TEXT(hourlySteps_merged[[#This Row],[ActivityTime2]],"hh:mm:ss")</f>
        <v>14:00:00</v>
      </c>
      <c r="H13430">
        <v>582</v>
      </c>
      <c r="I13430">
        <v>0</v>
      </c>
      <c r="J13430">
        <v>0</v>
      </c>
      <c r="K13430">
        <v>83</v>
      </c>
      <c r="L13430" s="1"/>
      <c r="M13430" s="4"/>
    </row>
    <row r="13431" spans="1:13" x14ac:dyDescent="0.25">
      <c r="A13431">
        <v>5577150313</v>
      </c>
      <c r="B13431" t="s">
        <v>125</v>
      </c>
      <c r="C13431" s="1">
        <v>42489</v>
      </c>
      <c r="D13431" s="8">
        <f>WEEKDAY(hourlySteps_merged[[#This Row],[ActivityDate]],1)</f>
        <v>6</v>
      </c>
      <c r="E13431" s="1" t="str">
        <f>TEXT(hourlySteps_merged[[#This Row],[ActivityDate]],"dddd")</f>
        <v>Friday</v>
      </c>
      <c r="F13431" s="6" t="s">
        <v>784</v>
      </c>
      <c r="G13431" s="6" t="str">
        <f>TEXT(hourlySteps_merged[[#This Row],[ActivityTime2]],"hh:mm:ss")</f>
        <v>15:00:00</v>
      </c>
      <c r="H13431">
        <v>205</v>
      </c>
      <c r="I13431">
        <v>0</v>
      </c>
      <c r="J13431">
        <v>0</v>
      </c>
      <c r="K13431">
        <v>83</v>
      </c>
      <c r="L13431" s="1"/>
      <c r="M13431" s="4"/>
    </row>
    <row r="13432" spans="1:13" x14ac:dyDescent="0.25">
      <c r="A13432">
        <v>5577150313</v>
      </c>
      <c r="B13432" t="s">
        <v>126</v>
      </c>
      <c r="C13432" s="1">
        <v>42489</v>
      </c>
      <c r="D13432" s="8">
        <f>WEEKDAY(hourlySteps_merged[[#This Row],[ActivityDate]],1)</f>
        <v>6</v>
      </c>
      <c r="E13432" s="1" t="str">
        <f>TEXT(hourlySteps_merged[[#This Row],[ActivityDate]],"dddd")</f>
        <v>Friday</v>
      </c>
      <c r="F13432" s="6" t="s">
        <v>785</v>
      </c>
      <c r="G13432" s="6" t="str">
        <f>TEXT(hourlySteps_merged[[#This Row],[ActivityTime2]],"hh:mm:ss")</f>
        <v>16:00:00</v>
      </c>
      <c r="H13432">
        <v>119</v>
      </c>
      <c r="I13432">
        <v>0</v>
      </c>
      <c r="J13432">
        <v>0</v>
      </c>
      <c r="K13432">
        <v>83</v>
      </c>
      <c r="L13432" s="1"/>
      <c r="M13432" s="4"/>
    </row>
    <row r="13433" spans="1:13" x14ac:dyDescent="0.25">
      <c r="A13433">
        <v>5577150313</v>
      </c>
      <c r="B13433" t="s">
        <v>127</v>
      </c>
      <c r="C13433" s="1">
        <v>42489</v>
      </c>
      <c r="D13433" s="8">
        <f>WEEKDAY(hourlySteps_merged[[#This Row],[ActivityDate]],1)</f>
        <v>6</v>
      </c>
      <c r="E13433" s="1" t="str">
        <f>TEXT(hourlySteps_merged[[#This Row],[ActivityDate]],"dddd")</f>
        <v>Friday</v>
      </c>
      <c r="F13433" s="6" t="s">
        <v>786</v>
      </c>
      <c r="G13433" s="6" t="str">
        <f>TEXT(hourlySteps_merged[[#This Row],[ActivityTime2]],"hh:mm:ss")</f>
        <v>17:00:00</v>
      </c>
      <c r="H13433">
        <v>688</v>
      </c>
      <c r="I13433">
        <v>0</v>
      </c>
      <c r="J13433">
        <v>0</v>
      </c>
      <c r="K13433">
        <v>83</v>
      </c>
      <c r="L13433" s="1"/>
      <c r="M13433" s="4"/>
    </row>
    <row r="13434" spans="1:13" x14ac:dyDescent="0.25">
      <c r="A13434">
        <v>5577150313</v>
      </c>
      <c r="B13434" t="s">
        <v>128</v>
      </c>
      <c r="C13434" s="1">
        <v>42489</v>
      </c>
      <c r="D13434" s="8">
        <f>WEEKDAY(hourlySteps_merged[[#This Row],[ActivityDate]],1)</f>
        <v>6</v>
      </c>
      <c r="E13434" s="1" t="str">
        <f>TEXT(hourlySteps_merged[[#This Row],[ActivityDate]],"dddd")</f>
        <v>Friday</v>
      </c>
      <c r="F13434" s="6" t="s">
        <v>787</v>
      </c>
      <c r="G13434" s="6" t="str">
        <f>TEXT(hourlySteps_merged[[#This Row],[ActivityTime2]],"hh:mm:ss")</f>
        <v>18:00:00</v>
      </c>
      <c r="H13434">
        <v>351</v>
      </c>
      <c r="I13434">
        <v>0</v>
      </c>
      <c r="J13434">
        <v>0</v>
      </c>
      <c r="K13434">
        <v>83</v>
      </c>
      <c r="L13434" s="1"/>
      <c r="M13434" s="4"/>
    </row>
    <row r="13435" spans="1:13" x14ac:dyDescent="0.25">
      <c r="A13435">
        <v>5577150313</v>
      </c>
      <c r="B13435" t="s">
        <v>129</v>
      </c>
      <c r="C13435" s="1">
        <v>42489</v>
      </c>
      <c r="D13435" s="8">
        <f>WEEKDAY(hourlySteps_merged[[#This Row],[ActivityDate]],1)</f>
        <v>6</v>
      </c>
      <c r="E13435" s="1" t="str">
        <f>TEXT(hourlySteps_merged[[#This Row],[ActivityDate]],"dddd")</f>
        <v>Friday</v>
      </c>
      <c r="F13435" s="6" t="s">
        <v>788</v>
      </c>
      <c r="G13435" s="6" t="str">
        <f>TEXT(hourlySteps_merged[[#This Row],[ActivityTime2]],"hh:mm:ss")</f>
        <v>19:00:00</v>
      </c>
      <c r="H13435">
        <v>100</v>
      </c>
      <c r="I13435">
        <v>0</v>
      </c>
      <c r="J13435">
        <v>0</v>
      </c>
      <c r="K13435">
        <v>83</v>
      </c>
      <c r="L13435" s="1"/>
      <c r="M13435" s="4"/>
    </row>
    <row r="13436" spans="1:13" x14ac:dyDescent="0.25">
      <c r="A13436">
        <v>5577150313</v>
      </c>
      <c r="B13436" t="s">
        <v>130</v>
      </c>
      <c r="C13436" s="1">
        <v>42489</v>
      </c>
      <c r="D13436" s="8">
        <f>WEEKDAY(hourlySteps_merged[[#This Row],[ActivityDate]],1)</f>
        <v>6</v>
      </c>
      <c r="E13436" s="1" t="str">
        <f>TEXT(hourlySteps_merged[[#This Row],[ActivityDate]],"dddd")</f>
        <v>Friday</v>
      </c>
      <c r="F13436" s="6" t="s">
        <v>789</v>
      </c>
      <c r="G13436" s="6" t="str">
        <f>TEXT(hourlySteps_merged[[#This Row],[ActivityTime2]],"hh:mm:ss")</f>
        <v>20:00:00</v>
      </c>
      <c r="H13436">
        <v>14</v>
      </c>
      <c r="I13436">
        <v>0</v>
      </c>
      <c r="J13436">
        <v>0</v>
      </c>
      <c r="K13436">
        <v>83</v>
      </c>
      <c r="L13436" s="1"/>
      <c r="M13436" s="4"/>
    </row>
    <row r="13437" spans="1:13" x14ac:dyDescent="0.25">
      <c r="A13437">
        <v>5577150313</v>
      </c>
      <c r="B13437" t="s">
        <v>131</v>
      </c>
      <c r="C13437" s="1">
        <v>42489</v>
      </c>
      <c r="D13437" s="8">
        <f>WEEKDAY(hourlySteps_merged[[#This Row],[ActivityDate]],1)</f>
        <v>6</v>
      </c>
      <c r="E13437" s="1" t="str">
        <f>TEXT(hourlySteps_merged[[#This Row],[ActivityDate]],"dddd")</f>
        <v>Friday</v>
      </c>
      <c r="F13437" s="6" t="s">
        <v>790</v>
      </c>
      <c r="G13437" s="6" t="str">
        <f>TEXT(hourlySteps_merged[[#This Row],[ActivityTime2]],"hh:mm:ss")</f>
        <v>21:00:00</v>
      </c>
      <c r="H13437">
        <v>0</v>
      </c>
      <c r="I13437">
        <v>0</v>
      </c>
      <c r="J13437">
        <v>0</v>
      </c>
      <c r="K13437">
        <v>83</v>
      </c>
      <c r="L13437" s="1"/>
      <c r="M13437" s="4"/>
    </row>
    <row r="13438" spans="1:13" x14ac:dyDescent="0.25">
      <c r="A13438">
        <v>5577150313</v>
      </c>
      <c r="B13438" t="s">
        <v>21</v>
      </c>
      <c r="C13438" s="1">
        <v>42489</v>
      </c>
      <c r="D13438" s="8">
        <f>WEEKDAY(hourlySteps_merged[[#This Row],[ActivityDate]],1)</f>
        <v>6</v>
      </c>
      <c r="E13438" s="1" t="str">
        <f>TEXT(hourlySteps_merged[[#This Row],[ActivityDate]],"dddd")</f>
        <v>Friday</v>
      </c>
      <c r="F13438" s="6" t="s">
        <v>791</v>
      </c>
      <c r="G13438" s="6" t="str">
        <f>TEXT(hourlySteps_merged[[#This Row],[ActivityTime2]],"hh:mm:ss")</f>
        <v>22:00:00</v>
      </c>
      <c r="H13438">
        <v>48</v>
      </c>
      <c r="I13438">
        <v>0</v>
      </c>
      <c r="J13438">
        <v>0</v>
      </c>
      <c r="K13438">
        <v>83</v>
      </c>
      <c r="L13438" s="1"/>
      <c r="M13438" s="4"/>
    </row>
    <row r="13439" spans="1:13" x14ac:dyDescent="0.25">
      <c r="A13439">
        <v>5577150313</v>
      </c>
      <c r="B13439" t="s">
        <v>132</v>
      </c>
      <c r="C13439" s="1">
        <v>42489</v>
      </c>
      <c r="D13439" s="8">
        <f>WEEKDAY(hourlySteps_merged[[#This Row],[ActivityDate]],1)</f>
        <v>6</v>
      </c>
      <c r="E13439" s="1" t="str">
        <f>TEXT(hourlySteps_merged[[#This Row],[ActivityDate]],"dddd")</f>
        <v>Friday</v>
      </c>
      <c r="F13439" s="6" t="s">
        <v>792</v>
      </c>
      <c r="G13439" s="6" t="str">
        <f>TEXT(hourlySteps_merged[[#This Row],[ActivityTime2]],"hh:mm:ss")</f>
        <v>23:00:00</v>
      </c>
      <c r="H13439">
        <v>0</v>
      </c>
      <c r="I13439">
        <v>0</v>
      </c>
      <c r="J13439">
        <v>0</v>
      </c>
      <c r="K13439">
        <v>83</v>
      </c>
      <c r="L13439" s="1"/>
      <c r="M13439" s="4"/>
    </row>
    <row r="13440" spans="1:13" x14ac:dyDescent="0.25">
      <c r="A13440">
        <v>5577150313</v>
      </c>
      <c r="B13440" t="s">
        <v>133</v>
      </c>
      <c r="C13440" s="1">
        <v>42489</v>
      </c>
      <c r="D13440" s="8">
        <f>WEEKDAY(hourlySteps_merged[[#This Row],[ActivityDate]],1)</f>
        <v>6</v>
      </c>
      <c r="E13440" s="1" t="str">
        <f>TEXT(hourlySteps_merged[[#This Row],[ActivityDate]],"dddd")</f>
        <v>Friday</v>
      </c>
      <c r="F13440" s="6" t="s">
        <v>769</v>
      </c>
      <c r="G13440" s="6" t="str">
        <f>TEXT(hourlySteps_merged[[#This Row],[ActivityTime2]],"hh:mm:ss")</f>
        <v>00:00:00</v>
      </c>
      <c r="H13440">
        <v>5</v>
      </c>
      <c r="I13440">
        <v>3</v>
      </c>
      <c r="J13440">
        <v>0.05</v>
      </c>
      <c r="K13440">
        <v>67</v>
      </c>
      <c r="L13440" s="1"/>
      <c r="M13440" s="4"/>
    </row>
    <row r="13441" spans="1:13" x14ac:dyDescent="0.25">
      <c r="A13441">
        <v>5577150313</v>
      </c>
      <c r="B13441" t="s">
        <v>134</v>
      </c>
      <c r="C13441" s="1">
        <v>42489</v>
      </c>
      <c r="D13441" s="8">
        <f>WEEKDAY(hourlySteps_merged[[#This Row],[ActivityDate]],1)</f>
        <v>6</v>
      </c>
      <c r="E13441" s="1" t="str">
        <f>TEXT(hourlySteps_merged[[#This Row],[ActivityDate]],"dddd")</f>
        <v>Friday</v>
      </c>
      <c r="F13441" s="6" t="s">
        <v>770</v>
      </c>
      <c r="G13441" s="6" t="str">
        <f>TEXT(hourlySteps_merged[[#This Row],[ActivityTime2]],"hh:mm:ss")</f>
        <v>01:00:00</v>
      </c>
      <c r="H13441">
        <v>6</v>
      </c>
      <c r="I13441">
        <v>1</v>
      </c>
      <c r="J13441">
        <v>1.6667000000000001E-2</v>
      </c>
      <c r="K13441">
        <v>62</v>
      </c>
      <c r="L13441" s="1"/>
      <c r="M13441" s="4"/>
    </row>
    <row r="13442" spans="1:13" x14ac:dyDescent="0.25">
      <c r="A13442">
        <v>5577150313</v>
      </c>
      <c r="B13442" t="s">
        <v>135</v>
      </c>
      <c r="C13442" s="1">
        <v>42489</v>
      </c>
      <c r="D13442" s="8">
        <f>WEEKDAY(hourlySteps_merged[[#This Row],[ActivityDate]],1)</f>
        <v>6</v>
      </c>
      <c r="E13442" s="1" t="str">
        <f>TEXT(hourlySteps_merged[[#This Row],[ActivityDate]],"dddd")</f>
        <v>Friday</v>
      </c>
      <c r="F13442" s="6" t="s">
        <v>771</v>
      </c>
      <c r="G13442" s="6" t="str">
        <f>TEXT(hourlySteps_merged[[#This Row],[ActivityTime2]],"hh:mm:ss")</f>
        <v>02:00:00</v>
      </c>
      <c r="H13442">
        <v>9</v>
      </c>
      <c r="I13442">
        <v>0</v>
      </c>
      <c r="J13442">
        <v>0</v>
      </c>
      <c r="K13442">
        <v>61</v>
      </c>
      <c r="L13442" s="1"/>
      <c r="M13442" s="4"/>
    </row>
    <row r="13443" spans="1:13" x14ac:dyDescent="0.25">
      <c r="A13443">
        <v>5577150313</v>
      </c>
      <c r="B13443" t="s">
        <v>136</v>
      </c>
      <c r="C13443" s="1">
        <v>42489</v>
      </c>
      <c r="D13443" s="8">
        <f>WEEKDAY(hourlySteps_merged[[#This Row],[ActivityDate]],1)</f>
        <v>6</v>
      </c>
      <c r="E13443" s="1" t="str">
        <f>TEXT(hourlySteps_merged[[#This Row],[ActivityDate]],"dddd")</f>
        <v>Friday</v>
      </c>
      <c r="F13443" s="6" t="s">
        <v>772</v>
      </c>
      <c r="G13443" s="6" t="str">
        <f>TEXT(hourlySteps_merged[[#This Row],[ActivityTime2]],"hh:mm:ss")</f>
        <v>03:00:00</v>
      </c>
      <c r="H13443">
        <v>787</v>
      </c>
      <c r="I13443">
        <v>1</v>
      </c>
      <c r="J13443">
        <v>1.6667000000000001E-2</v>
      </c>
      <c r="K13443">
        <v>62</v>
      </c>
      <c r="L13443" s="1"/>
      <c r="M13443" s="4"/>
    </row>
    <row r="13444" spans="1:13" x14ac:dyDescent="0.25">
      <c r="A13444">
        <v>5577150313</v>
      </c>
      <c r="B13444" t="s">
        <v>137</v>
      </c>
      <c r="C13444" s="1">
        <v>42489</v>
      </c>
      <c r="D13444" s="8">
        <f>WEEKDAY(hourlySteps_merged[[#This Row],[ActivityDate]],1)</f>
        <v>6</v>
      </c>
      <c r="E13444" s="1" t="str">
        <f>TEXT(hourlySteps_merged[[#This Row],[ActivityDate]],"dddd")</f>
        <v>Friday</v>
      </c>
      <c r="F13444" s="6" t="s">
        <v>773</v>
      </c>
      <c r="G13444" s="6" t="str">
        <f>TEXT(hourlySteps_merged[[#This Row],[ActivityTime2]],"hh:mm:ss")</f>
        <v>04:00:00</v>
      </c>
      <c r="H13444">
        <v>1822</v>
      </c>
      <c r="I13444">
        <v>0</v>
      </c>
      <c r="J13444">
        <v>0</v>
      </c>
      <c r="K13444">
        <v>61</v>
      </c>
      <c r="L13444" s="1"/>
      <c r="M13444" s="4"/>
    </row>
    <row r="13445" spans="1:13" x14ac:dyDescent="0.25">
      <c r="A13445">
        <v>5577150313</v>
      </c>
      <c r="B13445" t="s">
        <v>138</v>
      </c>
      <c r="C13445" s="1">
        <v>42489</v>
      </c>
      <c r="D13445" s="8">
        <f>WEEKDAY(hourlySteps_merged[[#This Row],[ActivityDate]],1)</f>
        <v>6</v>
      </c>
      <c r="E13445" s="1" t="str">
        <f>TEXT(hourlySteps_merged[[#This Row],[ActivityDate]],"dddd")</f>
        <v>Friday</v>
      </c>
      <c r="F13445" s="6" t="s">
        <v>774</v>
      </c>
      <c r="G13445" s="6" t="str">
        <f>TEXT(hourlySteps_merged[[#This Row],[ActivityTime2]],"hh:mm:ss")</f>
        <v>05:00:00</v>
      </c>
      <c r="H13445">
        <v>239</v>
      </c>
      <c r="I13445">
        <v>1</v>
      </c>
      <c r="J13445">
        <v>1.6667000000000001E-2</v>
      </c>
      <c r="K13445">
        <v>62</v>
      </c>
      <c r="L13445" s="1"/>
      <c r="M13445" s="4"/>
    </row>
    <row r="13446" spans="1:13" x14ac:dyDescent="0.25">
      <c r="A13446">
        <v>5577150313</v>
      </c>
      <c r="B13446" t="s">
        <v>139</v>
      </c>
      <c r="C13446" s="1">
        <v>42489</v>
      </c>
      <c r="D13446" s="8">
        <f>WEEKDAY(hourlySteps_merged[[#This Row],[ActivityDate]],1)</f>
        <v>6</v>
      </c>
      <c r="E13446" s="1" t="str">
        <f>TEXT(hourlySteps_merged[[#This Row],[ActivityDate]],"dddd")</f>
        <v>Friday</v>
      </c>
      <c r="F13446" s="6" t="s">
        <v>775</v>
      </c>
      <c r="G13446" s="6" t="str">
        <f>TEXT(hourlySteps_merged[[#This Row],[ActivityTime2]],"hh:mm:ss")</f>
        <v>06:00:00</v>
      </c>
      <c r="H13446">
        <v>215</v>
      </c>
      <c r="I13446">
        <v>0</v>
      </c>
      <c r="J13446">
        <v>0</v>
      </c>
      <c r="K13446">
        <v>61</v>
      </c>
      <c r="L13446" s="1"/>
      <c r="M13446" s="4"/>
    </row>
    <row r="13447" spans="1:13" x14ac:dyDescent="0.25">
      <c r="A13447">
        <v>5577150313</v>
      </c>
      <c r="B13447" t="s">
        <v>140</v>
      </c>
      <c r="C13447" s="1">
        <v>42489</v>
      </c>
      <c r="D13447" s="8">
        <f>WEEKDAY(hourlySteps_merged[[#This Row],[ActivityDate]],1)</f>
        <v>6</v>
      </c>
      <c r="E13447" s="1" t="str">
        <f>TEXT(hourlySteps_merged[[#This Row],[ActivityDate]],"dddd")</f>
        <v>Friday</v>
      </c>
      <c r="F13447" s="6" t="s">
        <v>776</v>
      </c>
      <c r="G13447" s="6" t="str">
        <f>TEXT(hourlySteps_merged[[#This Row],[ActivityTime2]],"hh:mm:ss")</f>
        <v>07:00:00</v>
      </c>
      <c r="H13447">
        <v>199</v>
      </c>
      <c r="I13447">
        <v>1</v>
      </c>
      <c r="J13447">
        <v>1.6667000000000001E-2</v>
      </c>
      <c r="K13447">
        <v>63</v>
      </c>
      <c r="L13447" s="1"/>
      <c r="M13447" s="4"/>
    </row>
    <row r="13448" spans="1:13" x14ac:dyDescent="0.25">
      <c r="A13448">
        <v>5577150313</v>
      </c>
      <c r="B13448" t="s">
        <v>141</v>
      </c>
      <c r="C13448" s="1">
        <v>42489</v>
      </c>
      <c r="D13448" s="8">
        <f>WEEKDAY(hourlySteps_merged[[#This Row],[ActivityDate]],1)</f>
        <v>6</v>
      </c>
      <c r="E13448" s="1" t="str">
        <f>TEXT(hourlySteps_merged[[#This Row],[ActivityDate]],"dddd")</f>
        <v>Friday</v>
      </c>
      <c r="F13448" s="6" t="s">
        <v>777</v>
      </c>
      <c r="G13448" s="6" t="str">
        <f>TEXT(hourlySteps_merged[[#This Row],[ActivityTime2]],"hh:mm:ss")</f>
        <v>08:00:00</v>
      </c>
      <c r="H13448">
        <v>291</v>
      </c>
      <c r="I13448">
        <v>9</v>
      </c>
      <c r="J13448">
        <v>0.15</v>
      </c>
      <c r="K13448">
        <v>79</v>
      </c>
      <c r="L13448" s="1"/>
      <c r="M13448" s="4"/>
    </row>
    <row r="13449" spans="1:13" x14ac:dyDescent="0.25">
      <c r="A13449">
        <v>5577150313</v>
      </c>
      <c r="B13449" t="s">
        <v>142</v>
      </c>
      <c r="C13449" s="1">
        <v>42489</v>
      </c>
      <c r="D13449" s="8">
        <f>WEEKDAY(hourlySteps_merged[[#This Row],[ActivityDate]],1)</f>
        <v>6</v>
      </c>
      <c r="E13449" s="1" t="str">
        <f>TEXT(hourlySteps_merged[[#This Row],[ActivityDate]],"dddd")</f>
        <v>Friday</v>
      </c>
      <c r="F13449" s="6" t="s">
        <v>778</v>
      </c>
      <c r="G13449" s="6" t="str">
        <f>TEXT(hourlySteps_merged[[#This Row],[ActivityTime2]],"hh:mm:ss")</f>
        <v>09:00:00</v>
      </c>
      <c r="H13449">
        <v>1295</v>
      </c>
      <c r="I13449">
        <v>11</v>
      </c>
      <c r="J13449">
        <v>0.183333</v>
      </c>
      <c r="K13449">
        <v>86</v>
      </c>
      <c r="L13449" s="1"/>
      <c r="M13449" s="4"/>
    </row>
    <row r="13450" spans="1:13" x14ac:dyDescent="0.25">
      <c r="A13450">
        <v>5577150313</v>
      </c>
      <c r="B13450" t="s">
        <v>143</v>
      </c>
      <c r="C13450" s="1">
        <v>42489</v>
      </c>
      <c r="D13450" s="8">
        <f>WEEKDAY(hourlySteps_merged[[#This Row],[ActivityDate]],1)</f>
        <v>6</v>
      </c>
      <c r="E13450" s="1" t="str">
        <f>TEXT(hourlySteps_merged[[#This Row],[ActivityDate]],"dddd")</f>
        <v>Friday</v>
      </c>
      <c r="F13450" s="6" t="s">
        <v>779</v>
      </c>
      <c r="G13450" s="6" t="str">
        <f>TEXT(hourlySteps_merged[[#This Row],[ActivityTime2]],"hh:mm:ss")</f>
        <v>10:00:00</v>
      </c>
      <c r="H13450">
        <v>255</v>
      </c>
      <c r="I13450">
        <v>45</v>
      </c>
      <c r="J13450">
        <v>0.75</v>
      </c>
      <c r="K13450">
        <v>171</v>
      </c>
      <c r="L13450" s="1"/>
      <c r="M13450" s="4"/>
    </row>
    <row r="13451" spans="1:13" x14ac:dyDescent="0.25">
      <c r="A13451">
        <v>5577150313</v>
      </c>
      <c r="B13451" t="s">
        <v>144</v>
      </c>
      <c r="C13451" s="1">
        <v>42489</v>
      </c>
      <c r="D13451" s="8">
        <f>WEEKDAY(hourlySteps_merged[[#This Row],[ActivityDate]],1)</f>
        <v>6</v>
      </c>
      <c r="E13451" s="1" t="str">
        <f>TEXT(hourlySteps_merged[[#This Row],[ActivityDate]],"dddd")</f>
        <v>Friday</v>
      </c>
      <c r="F13451" s="6" t="s">
        <v>780</v>
      </c>
      <c r="G13451" s="6" t="str">
        <f>TEXT(hourlySteps_merged[[#This Row],[ActivityTime2]],"hh:mm:ss")</f>
        <v>11:00:00</v>
      </c>
      <c r="H13451">
        <v>581</v>
      </c>
      <c r="I13451">
        <v>26</v>
      </c>
      <c r="J13451">
        <v>0.43333300000000002</v>
      </c>
      <c r="K13451">
        <v>123</v>
      </c>
      <c r="L13451" s="1"/>
      <c r="M13451" s="4"/>
    </row>
    <row r="13452" spans="1:13" x14ac:dyDescent="0.25">
      <c r="A13452">
        <v>5577150313</v>
      </c>
      <c r="B13452" t="s">
        <v>145</v>
      </c>
      <c r="C13452" s="1">
        <v>42489</v>
      </c>
      <c r="D13452" s="8">
        <f>WEEKDAY(hourlySteps_merged[[#This Row],[ActivityDate]],1)</f>
        <v>6</v>
      </c>
      <c r="E13452" s="1" t="str">
        <f>TEXT(hourlySteps_merged[[#This Row],[ActivityDate]],"dddd")</f>
        <v>Friday</v>
      </c>
      <c r="F13452" s="6" t="s">
        <v>781</v>
      </c>
      <c r="G13452" s="6" t="str">
        <f>TEXT(hourlySteps_merged[[#This Row],[ActivityTime2]],"hh:mm:ss")</f>
        <v>12:00:00</v>
      </c>
      <c r="H13452">
        <v>634</v>
      </c>
      <c r="I13452">
        <v>22</v>
      </c>
      <c r="J13452">
        <v>0.36666700000000002</v>
      </c>
      <c r="K13452">
        <v>105</v>
      </c>
      <c r="L13452" s="1"/>
      <c r="M13452" s="4"/>
    </row>
    <row r="13453" spans="1:13" x14ac:dyDescent="0.25">
      <c r="A13453">
        <v>5577150313</v>
      </c>
      <c r="B13453" t="s">
        <v>146</v>
      </c>
      <c r="C13453" s="1">
        <v>42489</v>
      </c>
      <c r="D13453" s="8">
        <f>WEEKDAY(hourlySteps_merged[[#This Row],[ActivityDate]],1)</f>
        <v>6</v>
      </c>
      <c r="E13453" s="1" t="str">
        <f>TEXT(hourlySteps_merged[[#This Row],[ActivityDate]],"dddd")</f>
        <v>Friday</v>
      </c>
      <c r="F13453" s="6" t="s">
        <v>782</v>
      </c>
      <c r="G13453" s="6" t="str">
        <f>TEXT(hourlySteps_merged[[#This Row],[ActivityTime2]],"hh:mm:ss")</f>
        <v>13:00:00</v>
      </c>
      <c r="H13453">
        <v>1940</v>
      </c>
      <c r="I13453">
        <v>33</v>
      </c>
      <c r="J13453">
        <v>0.55000000000000004</v>
      </c>
      <c r="K13453">
        <v>127</v>
      </c>
      <c r="L13453" s="1"/>
      <c r="M13453" s="4"/>
    </row>
    <row r="13454" spans="1:13" x14ac:dyDescent="0.25">
      <c r="A13454">
        <v>5577150313</v>
      </c>
      <c r="B13454" t="s">
        <v>147</v>
      </c>
      <c r="C13454" s="1">
        <v>42489</v>
      </c>
      <c r="D13454" s="8">
        <f>WEEKDAY(hourlySteps_merged[[#This Row],[ActivityDate]],1)</f>
        <v>6</v>
      </c>
      <c r="E13454" s="1" t="str">
        <f>TEXT(hourlySteps_merged[[#This Row],[ActivityDate]],"dddd")</f>
        <v>Friday</v>
      </c>
      <c r="F13454" s="6" t="s">
        <v>783</v>
      </c>
      <c r="G13454" s="6" t="str">
        <f>TEXT(hourlySteps_merged[[#This Row],[ActivityTime2]],"hh:mm:ss")</f>
        <v>14:00:00</v>
      </c>
      <c r="H13454">
        <v>288</v>
      </c>
      <c r="I13454">
        <v>26</v>
      </c>
      <c r="J13454">
        <v>0.43333300000000002</v>
      </c>
      <c r="K13454">
        <v>108</v>
      </c>
      <c r="L13454" s="1"/>
      <c r="M13454" s="4"/>
    </row>
    <row r="13455" spans="1:13" x14ac:dyDescent="0.25">
      <c r="A13455">
        <v>5577150313</v>
      </c>
      <c r="B13455" t="s">
        <v>148</v>
      </c>
      <c r="C13455" s="1">
        <v>42489</v>
      </c>
      <c r="D13455" s="8">
        <f>WEEKDAY(hourlySteps_merged[[#This Row],[ActivityDate]],1)</f>
        <v>6</v>
      </c>
      <c r="E13455" s="1" t="str">
        <f>TEXT(hourlySteps_merged[[#This Row],[ActivityDate]],"dddd")</f>
        <v>Friday</v>
      </c>
      <c r="F13455" s="6" t="s">
        <v>784</v>
      </c>
      <c r="G13455" s="6" t="str">
        <f>TEXT(hourlySteps_merged[[#This Row],[ActivityTime2]],"hh:mm:ss")</f>
        <v>15:00:00</v>
      </c>
      <c r="H13455">
        <v>106</v>
      </c>
      <c r="I13455">
        <v>34</v>
      </c>
      <c r="J13455">
        <v>0.56666700000000003</v>
      </c>
      <c r="K13455">
        <v>122</v>
      </c>
      <c r="L13455" s="1"/>
      <c r="M13455" s="4"/>
    </row>
    <row r="13456" spans="1:13" x14ac:dyDescent="0.25">
      <c r="A13456">
        <v>5577150313</v>
      </c>
      <c r="B13456" t="s">
        <v>149</v>
      </c>
      <c r="C13456" s="1">
        <v>42489</v>
      </c>
      <c r="D13456" s="8">
        <f>WEEKDAY(hourlySteps_merged[[#This Row],[ActivityDate]],1)</f>
        <v>6</v>
      </c>
      <c r="E13456" s="1" t="str">
        <f>TEXT(hourlySteps_merged[[#This Row],[ActivityDate]],"dddd")</f>
        <v>Friday</v>
      </c>
      <c r="F13456" s="6" t="s">
        <v>785</v>
      </c>
      <c r="G13456" s="6" t="str">
        <f>TEXT(hourlySteps_merged[[#This Row],[ActivityTime2]],"hh:mm:ss")</f>
        <v>16:00:00</v>
      </c>
      <c r="H13456">
        <v>785</v>
      </c>
      <c r="I13456">
        <v>29</v>
      </c>
      <c r="J13456">
        <v>0.48333300000000001</v>
      </c>
      <c r="K13456">
        <v>129</v>
      </c>
      <c r="L13456" s="1"/>
      <c r="M13456" s="4"/>
    </row>
    <row r="13457" spans="1:13" x14ac:dyDescent="0.25">
      <c r="A13457">
        <v>5577150313</v>
      </c>
      <c r="B13457" t="s">
        <v>150</v>
      </c>
      <c r="C13457" s="1">
        <v>42489</v>
      </c>
      <c r="D13457" s="8">
        <f>WEEKDAY(hourlySteps_merged[[#This Row],[ActivityDate]],1)</f>
        <v>6</v>
      </c>
      <c r="E13457" s="1" t="str">
        <f>TEXT(hourlySteps_merged[[#This Row],[ActivityDate]],"dddd")</f>
        <v>Friday</v>
      </c>
      <c r="F13457" s="6" t="s">
        <v>786</v>
      </c>
      <c r="G13457" s="6" t="str">
        <f>TEXT(hourlySteps_merged[[#This Row],[ActivityTime2]],"hh:mm:ss")</f>
        <v>17:00:00</v>
      </c>
      <c r="H13457">
        <v>1431</v>
      </c>
      <c r="I13457">
        <v>17</v>
      </c>
      <c r="J13457">
        <v>0.283333</v>
      </c>
      <c r="K13457">
        <v>94</v>
      </c>
      <c r="L13457" s="1"/>
      <c r="M13457" s="4"/>
    </row>
    <row r="13458" spans="1:13" x14ac:dyDescent="0.25">
      <c r="A13458">
        <v>5577150313</v>
      </c>
      <c r="B13458" t="s">
        <v>151</v>
      </c>
      <c r="C13458" s="1">
        <v>42489</v>
      </c>
      <c r="D13458" s="8">
        <f>WEEKDAY(hourlySteps_merged[[#This Row],[ActivityDate]],1)</f>
        <v>6</v>
      </c>
      <c r="E13458" s="1" t="str">
        <f>TEXT(hourlySteps_merged[[#This Row],[ActivityDate]],"dddd")</f>
        <v>Friday</v>
      </c>
      <c r="F13458" s="6" t="s">
        <v>787</v>
      </c>
      <c r="G13458" s="6" t="str">
        <f>TEXT(hourlySteps_merged[[#This Row],[ActivityTime2]],"hh:mm:ss")</f>
        <v>18:00:00</v>
      </c>
      <c r="H13458">
        <v>1102</v>
      </c>
      <c r="I13458">
        <v>17</v>
      </c>
      <c r="J13458">
        <v>0.283333</v>
      </c>
      <c r="K13458">
        <v>95</v>
      </c>
      <c r="L13458" s="1"/>
      <c r="M13458" s="4"/>
    </row>
    <row r="13459" spans="1:13" x14ac:dyDescent="0.25">
      <c r="A13459">
        <v>5577150313</v>
      </c>
      <c r="B13459" t="s">
        <v>152</v>
      </c>
      <c r="C13459" s="1">
        <v>42489</v>
      </c>
      <c r="D13459" s="8">
        <f>WEEKDAY(hourlySteps_merged[[#This Row],[ActivityDate]],1)</f>
        <v>6</v>
      </c>
      <c r="E13459" s="1" t="str">
        <f>TEXT(hourlySteps_merged[[#This Row],[ActivityDate]],"dddd")</f>
        <v>Friday</v>
      </c>
      <c r="F13459" s="6" t="s">
        <v>788</v>
      </c>
      <c r="G13459" s="6" t="str">
        <f>TEXT(hourlySteps_merged[[#This Row],[ActivityTime2]],"hh:mm:ss")</f>
        <v>19:00:00</v>
      </c>
      <c r="H13459">
        <v>4</v>
      </c>
      <c r="I13459">
        <v>40</v>
      </c>
      <c r="J13459">
        <v>0.66666700000000001</v>
      </c>
      <c r="K13459">
        <v>136</v>
      </c>
      <c r="L13459" s="1"/>
      <c r="M13459" s="4"/>
    </row>
    <row r="13460" spans="1:13" x14ac:dyDescent="0.25">
      <c r="A13460">
        <v>5577150313</v>
      </c>
      <c r="B13460" t="s">
        <v>153</v>
      </c>
      <c r="C13460" s="1">
        <v>42489</v>
      </c>
      <c r="D13460" s="8">
        <f>WEEKDAY(hourlySteps_merged[[#This Row],[ActivityDate]],1)</f>
        <v>6</v>
      </c>
      <c r="E13460" s="1" t="str">
        <f>TEXT(hourlySteps_merged[[#This Row],[ActivityDate]],"dddd")</f>
        <v>Friday</v>
      </c>
      <c r="F13460" s="6" t="s">
        <v>789</v>
      </c>
      <c r="G13460" s="6" t="str">
        <f>TEXT(hourlySteps_merged[[#This Row],[ActivityTime2]],"hh:mm:ss")</f>
        <v>20:00:00</v>
      </c>
      <c r="H13460">
        <v>45</v>
      </c>
      <c r="I13460">
        <v>13</v>
      </c>
      <c r="J13460">
        <v>0.216667</v>
      </c>
      <c r="K13460">
        <v>89</v>
      </c>
      <c r="L13460" s="1"/>
      <c r="M13460" s="4"/>
    </row>
    <row r="13461" spans="1:13" x14ac:dyDescent="0.25">
      <c r="A13461">
        <v>5577150313</v>
      </c>
      <c r="B13461" t="s">
        <v>154</v>
      </c>
      <c r="C13461" s="1">
        <v>42489</v>
      </c>
      <c r="D13461" s="8">
        <f>WEEKDAY(hourlySteps_merged[[#This Row],[ActivityDate]],1)</f>
        <v>6</v>
      </c>
      <c r="E13461" s="1" t="str">
        <f>TEXT(hourlySteps_merged[[#This Row],[ActivityDate]],"dddd")</f>
        <v>Friday</v>
      </c>
      <c r="F13461" s="6" t="s">
        <v>790</v>
      </c>
      <c r="G13461" s="6" t="str">
        <f>TEXT(hourlySteps_merged[[#This Row],[ActivityTime2]],"hh:mm:ss")</f>
        <v>21:00:00</v>
      </c>
      <c r="H13461">
        <v>0</v>
      </c>
      <c r="I13461">
        <v>0</v>
      </c>
      <c r="J13461">
        <v>0</v>
      </c>
      <c r="K13461">
        <v>63</v>
      </c>
      <c r="L13461" s="1"/>
      <c r="M13461" s="4"/>
    </row>
    <row r="13462" spans="1:13" x14ac:dyDescent="0.25">
      <c r="A13462">
        <v>5577150313</v>
      </c>
      <c r="B13462" t="s">
        <v>22</v>
      </c>
      <c r="C13462" s="1">
        <v>42489</v>
      </c>
      <c r="D13462" s="8">
        <f>WEEKDAY(hourlySteps_merged[[#This Row],[ActivityDate]],1)</f>
        <v>6</v>
      </c>
      <c r="E13462" s="1" t="str">
        <f>TEXT(hourlySteps_merged[[#This Row],[ActivityDate]],"dddd")</f>
        <v>Friday</v>
      </c>
      <c r="F13462" s="6" t="s">
        <v>791</v>
      </c>
      <c r="G13462" s="6" t="str">
        <f>TEXT(hourlySteps_merged[[#This Row],[ActivityTime2]],"hh:mm:ss")</f>
        <v>22:00:00</v>
      </c>
      <c r="H13462">
        <v>68</v>
      </c>
      <c r="I13462">
        <v>5</v>
      </c>
      <c r="J13462">
        <v>8.3333000000000004E-2</v>
      </c>
      <c r="K13462">
        <v>72</v>
      </c>
      <c r="L13462" s="1"/>
      <c r="M13462" s="4"/>
    </row>
    <row r="13463" spans="1:13" x14ac:dyDescent="0.25">
      <c r="A13463">
        <v>5577150313</v>
      </c>
      <c r="B13463" t="s">
        <v>155</v>
      </c>
      <c r="C13463" s="1">
        <v>42489</v>
      </c>
      <c r="D13463" s="8">
        <f>WEEKDAY(hourlySteps_merged[[#This Row],[ActivityDate]],1)</f>
        <v>6</v>
      </c>
      <c r="E13463" s="1" t="str">
        <f>TEXT(hourlySteps_merged[[#This Row],[ActivityDate]],"dddd")</f>
        <v>Friday</v>
      </c>
      <c r="F13463" s="6" t="s">
        <v>792</v>
      </c>
      <c r="G13463" s="6" t="str">
        <f>TEXT(hourlySteps_merged[[#This Row],[ActivityTime2]],"hh:mm:ss")</f>
        <v>23:00:00</v>
      </c>
      <c r="H13463">
        <v>4</v>
      </c>
      <c r="I13463">
        <v>9</v>
      </c>
      <c r="J13463">
        <v>0.15</v>
      </c>
      <c r="K13463">
        <v>79</v>
      </c>
      <c r="L13463" s="1"/>
      <c r="M13463" s="4"/>
    </row>
    <row r="13464" spans="1:13" x14ac:dyDescent="0.25">
      <c r="A13464">
        <v>5577150313</v>
      </c>
      <c r="B13464" t="s">
        <v>156</v>
      </c>
      <c r="C13464" s="1">
        <v>42489</v>
      </c>
      <c r="D13464" s="8">
        <f>WEEKDAY(hourlySteps_merged[[#This Row],[ActivityDate]],1)</f>
        <v>6</v>
      </c>
      <c r="E13464" s="1" t="str">
        <f>TEXT(hourlySteps_merged[[#This Row],[ActivityDate]],"dddd")</f>
        <v>Friday</v>
      </c>
      <c r="F13464" s="6" t="s">
        <v>769</v>
      </c>
      <c r="G13464" s="6" t="str">
        <f>TEXT(hourlySteps_merged[[#This Row],[ActivityTime2]],"hh:mm:ss")</f>
        <v>00:00:00</v>
      </c>
      <c r="H13464">
        <v>62</v>
      </c>
      <c r="I13464">
        <v>0</v>
      </c>
      <c r="J13464">
        <v>0</v>
      </c>
      <c r="K13464">
        <v>78</v>
      </c>
      <c r="L13464" s="1"/>
      <c r="M13464" s="4"/>
    </row>
    <row r="13465" spans="1:13" x14ac:dyDescent="0.25">
      <c r="A13465">
        <v>5577150313</v>
      </c>
      <c r="B13465" t="s">
        <v>157</v>
      </c>
      <c r="C13465" s="1">
        <v>42489</v>
      </c>
      <c r="D13465" s="8">
        <f>WEEKDAY(hourlySteps_merged[[#This Row],[ActivityDate]],1)</f>
        <v>6</v>
      </c>
      <c r="E13465" s="1" t="str">
        <f>TEXT(hourlySteps_merged[[#This Row],[ActivityDate]],"dddd")</f>
        <v>Friday</v>
      </c>
      <c r="F13465" s="6" t="s">
        <v>770</v>
      </c>
      <c r="G13465" s="6" t="str">
        <f>TEXT(hourlySteps_merged[[#This Row],[ActivityTime2]],"hh:mm:ss")</f>
        <v>01:00:00</v>
      </c>
      <c r="H13465">
        <v>5</v>
      </c>
      <c r="I13465">
        <v>0</v>
      </c>
      <c r="J13465">
        <v>0</v>
      </c>
      <c r="K13465">
        <v>78</v>
      </c>
      <c r="L13465" s="1"/>
      <c r="M13465" s="4"/>
    </row>
    <row r="13466" spans="1:13" x14ac:dyDescent="0.25">
      <c r="A13466">
        <v>5577150313</v>
      </c>
      <c r="B13466" t="s">
        <v>158</v>
      </c>
      <c r="C13466" s="1">
        <v>42489</v>
      </c>
      <c r="D13466" s="8">
        <f>WEEKDAY(hourlySteps_merged[[#This Row],[ActivityDate]],1)</f>
        <v>6</v>
      </c>
      <c r="E13466" s="1" t="str">
        <f>TEXT(hourlySteps_merged[[#This Row],[ActivityDate]],"dddd")</f>
        <v>Friday</v>
      </c>
      <c r="F13466" s="6" t="s">
        <v>771</v>
      </c>
      <c r="G13466" s="6" t="str">
        <f>TEXT(hourlySteps_merged[[#This Row],[ActivityTime2]],"hh:mm:ss")</f>
        <v>02:00:00</v>
      </c>
      <c r="H13466">
        <v>0</v>
      </c>
      <c r="I13466">
        <v>0</v>
      </c>
      <c r="J13466">
        <v>0</v>
      </c>
      <c r="K13466">
        <v>78</v>
      </c>
      <c r="L13466" s="1"/>
      <c r="M13466" s="4"/>
    </row>
    <row r="13467" spans="1:13" x14ac:dyDescent="0.25">
      <c r="A13467">
        <v>5577150313</v>
      </c>
      <c r="B13467" t="s">
        <v>159</v>
      </c>
      <c r="C13467" s="1">
        <v>42489</v>
      </c>
      <c r="D13467" s="8">
        <f>WEEKDAY(hourlySteps_merged[[#This Row],[ActivityDate]],1)</f>
        <v>6</v>
      </c>
      <c r="E13467" s="1" t="str">
        <f>TEXT(hourlySteps_merged[[#This Row],[ActivityDate]],"dddd")</f>
        <v>Friday</v>
      </c>
      <c r="F13467" s="6" t="s">
        <v>772</v>
      </c>
      <c r="G13467" s="6" t="str">
        <f>TEXT(hourlySteps_merged[[#This Row],[ActivityTime2]],"hh:mm:ss")</f>
        <v>03:00:00</v>
      </c>
      <c r="H13467">
        <v>0</v>
      </c>
      <c r="I13467">
        <v>0</v>
      </c>
      <c r="J13467">
        <v>0</v>
      </c>
      <c r="K13467">
        <v>78</v>
      </c>
      <c r="L13467" s="1"/>
      <c r="M13467" s="4"/>
    </row>
    <row r="13468" spans="1:13" x14ac:dyDescent="0.25">
      <c r="A13468">
        <v>5577150313</v>
      </c>
      <c r="B13468" t="s">
        <v>160</v>
      </c>
      <c r="C13468" s="1">
        <v>42489</v>
      </c>
      <c r="D13468" s="8">
        <f>WEEKDAY(hourlySteps_merged[[#This Row],[ActivityDate]],1)</f>
        <v>6</v>
      </c>
      <c r="E13468" s="1" t="str">
        <f>TEXT(hourlySteps_merged[[#This Row],[ActivityDate]],"dddd")</f>
        <v>Friday</v>
      </c>
      <c r="F13468" s="6" t="s">
        <v>773</v>
      </c>
      <c r="G13468" s="6" t="str">
        <f>TEXT(hourlySteps_merged[[#This Row],[ActivityTime2]],"hh:mm:ss")</f>
        <v>04:00:00</v>
      </c>
      <c r="H13468">
        <v>2088</v>
      </c>
      <c r="I13468">
        <v>0</v>
      </c>
      <c r="J13468">
        <v>0</v>
      </c>
      <c r="K13468">
        <v>78</v>
      </c>
      <c r="L13468" s="1"/>
      <c r="M13468" s="4"/>
    </row>
    <row r="13469" spans="1:13" x14ac:dyDescent="0.25">
      <c r="A13469">
        <v>5577150313</v>
      </c>
      <c r="B13469" t="s">
        <v>161</v>
      </c>
      <c r="C13469" s="1">
        <v>42489</v>
      </c>
      <c r="D13469" s="8">
        <f>WEEKDAY(hourlySteps_merged[[#This Row],[ActivityDate]],1)</f>
        <v>6</v>
      </c>
      <c r="E13469" s="1" t="str">
        <f>TEXT(hourlySteps_merged[[#This Row],[ActivityDate]],"dddd")</f>
        <v>Friday</v>
      </c>
      <c r="F13469" s="6" t="s">
        <v>774</v>
      </c>
      <c r="G13469" s="6" t="str">
        <f>TEXT(hourlySteps_merged[[#This Row],[ActivityTime2]],"hh:mm:ss")</f>
        <v>05:00:00</v>
      </c>
      <c r="H13469">
        <v>1525</v>
      </c>
      <c r="I13469">
        <v>44</v>
      </c>
      <c r="J13469">
        <v>0.73333300000000001</v>
      </c>
      <c r="K13469">
        <v>206</v>
      </c>
      <c r="L13469" s="1"/>
      <c r="M13469" s="4"/>
    </row>
    <row r="13470" spans="1:13" x14ac:dyDescent="0.25">
      <c r="A13470">
        <v>5577150313</v>
      </c>
      <c r="B13470" t="s">
        <v>162</v>
      </c>
      <c r="C13470" s="1">
        <v>42489</v>
      </c>
      <c r="D13470" s="8">
        <f>WEEKDAY(hourlySteps_merged[[#This Row],[ActivityDate]],1)</f>
        <v>6</v>
      </c>
      <c r="E13470" s="1" t="str">
        <f>TEXT(hourlySteps_merged[[#This Row],[ActivityDate]],"dddd")</f>
        <v>Friday</v>
      </c>
      <c r="F13470" s="6" t="s">
        <v>775</v>
      </c>
      <c r="G13470" s="6" t="str">
        <f>TEXT(hourlySteps_merged[[#This Row],[ActivityTime2]],"hh:mm:ss")</f>
        <v>06:00:00</v>
      </c>
      <c r="H13470">
        <v>85</v>
      </c>
      <c r="I13470">
        <v>68</v>
      </c>
      <c r="J13470">
        <v>1.1333329999999999</v>
      </c>
      <c r="K13470">
        <v>286</v>
      </c>
      <c r="L13470" s="1"/>
      <c r="M13470" s="4"/>
    </row>
    <row r="13471" spans="1:13" x14ac:dyDescent="0.25">
      <c r="A13471">
        <v>5577150313</v>
      </c>
      <c r="B13471" t="s">
        <v>163</v>
      </c>
      <c r="C13471" s="1">
        <v>42489</v>
      </c>
      <c r="D13471" s="8">
        <f>WEEKDAY(hourlySteps_merged[[#This Row],[ActivityDate]],1)</f>
        <v>6</v>
      </c>
      <c r="E13471" s="1" t="str">
        <f>TEXT(hourlySteps_merged[[#This Row],[ActivityDate]],"dddd")</f>
        <v>Friday</v>
      </c>
      <c r="F13471" s="6" t="s">
        <v>776</v>
      </c>
      <c r="G13471" s="6" t="str">
        <f>TEXT(hourlySteps_merged[[#This Row],[ActivityTime2]],"hh:mm:ss")</f>
        <v>07:00:00</v>
      </c>
      <c r="H13471">
        <v>4</v>
      </c>
      <c r="I13471">
        <v>18</v>
      </c>
      <c r="J13471">
        <v>0.3</v>
      </c>
      <c r="K13471">
        <v>157</v>
      </c>
      <c r="L13471" s="1"/>
      <c r="M13471" s="4"/>
    </row>
    <row r="13472" spans="1:13" x14ac:dyDescent="0.25">
      <c r="A13472">
        <v>5577150313</v>
      </c>
      <c r="B13472" t="s">
        <v>164</v>
      </c>
      <c r="C13472" s="1">
        <v>42489</v>
      </c>
      <c r="D13472" s="8">
        <f>WEEKDAY(hourlySteps_merged[[#This Row],[ActivityDate]],1)</f>
        <v>6</v>
      </c>
      <c r="E13472" s="1" t="str">
        <f>TEXT(hourlySteps_merged[[#This Row],[ActivityDate]],"dddd")</f>
        <v>Friday</v>
      </c>
      <c r="F13472" s="6" t="s">
        <v>777</v>
      </c>
      <c r="G13472" s="6" t="str">
        <f>TEXT(hourlySteps_merged[[#This Row],[ActivityTime2]],"hh:mm:ss")</f>
        <v>08:00:00</v>
      </c>
      <c r="H13472">
        <v>1526</v>
      </c>
      <c r="I13472">
        <v>6</v>
      </c>
      <c r="J13472">
        <v>0.1</v>
      </c>
      <c r="K13472">
        <v>100</v>
      </c>
      <c r="L13472" s="1"/>
      <c r="M13472" s="4"/>
    </row>
    <row r="13473" spans="1:13" x14ac:dyDescent="0.25">
      <c r="A13473">
        <v>5577150313</v>
      </c>
      <c r="B13473" t="s">
        <v>165</v>
      </c>
      <c r="C13473" s="1">
        <v>42489</v>
      </c>
      <c r="D13473" s="8">
        <f>WEEKDAY(hourlySteps_merged[[#This Row],[ActivityDate]],1)</f>
        <v>6</v>
      </c>
      <c r="E13473" s="1" t="str">
        <f>TEXT(hourlySteps_merged[[#This Row],[ActivityDate]],"dddd")</f>
        <v>Friday</v>
      </c>
      <c r="F13473" s="6" t="s">
        <v>778</v>
      </c>
      <c r="G13473" s="6" t="str">
        <f>TEXT(hourlySteps_merged[[#This Row],[ActivityTime2]],"hh:mm:ss")</f>
        <v>09:00:00</v>
      </c>
      <c r="H13473">
        <v>964</v>
      </c>
      <c r="I13473">
        <v>9</v>
      </c>
      <c r="J13473">
        <v>0.15</v>
      </c>
      <c r="K13473">
        <v>107</v>
      </c>
      <c r="L13473" s="1"/>
      <c r="M13473" s="4"/>
    </row>
    <row r="13474" spans="1:13" x14ac:dyDescent="0.25">
      <c r="A13474">
        <v>5577150313</v>
      </c>
      <c r="B13474" t="s">
        <v>166</v>
      </c>
      <c r="C13474" s="1">
        <v>42489</v>
      </c>
      <c r="D13474" s="8">
        <f>WEEKDAY(hourlySteps_merged[[#This Row],[ActivityDate]],1)</f>
        <v>6</v>
      </c>
      <c r="E13474" s="1" t="str">
        <f>TEXT(hourlySteps_merged[[#This Row],[ActivityDate]],"dddd")</f>
        <v>Friday</v>
      </c>
      <c r="F13474" s="6" t="s">
        <v>779</v>
      </c>
      <c r="G13474" s="6" t="str">
        <f>TEXT(hourlySteps_merged[[#This Row],[ActivityTime2]],"hh:mm:ss")</f>
        <v>10:00:00</v>
      </c>
      <c r="H13474">
        <v>316</v>
      </c>
      <c r="I13474">
        <v>10</v>
      </c>
      <c r="J13474">
        <v>0.16666700000000001</v>
      </c>
      <c r="K13474">
        <v>113</v>
      </c>
      <c r="L13474" s="1"/>
      <c r="M13474" s="4"/>
    </row>
    <row r="13475" spans="1:13" x14ac:dyDescent="0.25">
      <c r="A13475">
        <v>5577150313</v>
      </c>
      <c r="B13475" t="s">
        <v>167</v>
      </c>
      <c r="C13475" s="1">
        <v>42489</v>
      </c>
      <c r="D13475" s="8">
        <f>WEEKDAY(hourlySteps_merged[[#This Row],[ActivityDate]],1)</f>
        <v>6</v>
      </c>
      <c r="E13475" s="1" t="str">
        <f>TEXT(hourlySteps_merged[[#This Row],[ActivityDate]],"dddd")</f>
        <v>Friday</v>
      </c>
      <c r="F13475" s="6" t="s">
        <v>780</v>
      </c>
      <c r="G13475" s="6" t="str">
        <f>TEXT(hourlySteps_merged[[#This Row],[ActivityTime2]],"hh:mm:ss")</f>
        <v>11:00:00</v>
      </c>
      <c r="H13475">
        <v>1173</v>
      </c>
      <c r="I13475">
        <v>7</v>
      </c>
      <c r="J13475">
        <v>0.11666700000000001</v>
      </c>
      <c r="K13475">
        <v>102</v>
      </c>
      <c r="L13475" s="1"/>
      <c r="M13475" s="4"/>
    </row>
    <row r="13476" spans="1:13" x14ac:dyDescent="0.25">
      <c r="A13476">
        <v>5577150313</v>
      </c>
      <c r="B13476" t="s">
        <v>168</v>
      </c>
      <c r="C13476" s="1">
        <v>42489</v>
      </c>
      <c r="D13476" s="8">
        <f>WEEKDAY(hourlySteps_merged[[#This Row],[ActivityDate]],1)</f>
        <v>6</v>
      </c>
      <c r="E13476" s="1" t="str">
        <f>TEXT(hourlySteps_merged[[#This Row],[ActivityDate]],"dddd")</f>
        <v>Friday</v>
      </c>
      <c r="F13476" s="6" t="s">
        <v>781</v>
      </c>
      <c r="G13476" s="6" t="str">
        <f>TEXT(hourlySteps_merged[[#This Row],[ActivityTime2]],"hh:mm:ss")</f>
        <v>12:00:00</v>
      </c>
      <c r="H13476">
        <v>3729</v>
      </c>
      <c r="I13476">
        <v>10</v>
      </c>
      <c r="J13476">
        <v>0.16666700000000001</v>
      </c>
      <c r="K13476">
        <v>115</v>
      </c>
      <c r="L13476" s="1"/>
      <c r="M13476" s="4"/>
    </row>
    <row r="13477" spans="1:13" x14ac:dyDescent="0.25">
      <c r="A13477">
        <v>5577150313</v>
      </c>
      <c r="B13477" t="s">
        <v>169</v>
      </c>
      <c r="C13477" s="1">
        <v>42489</v>
      </c>
      <c r="D13477" s="8">
        <f>WEEKDAY(hourlySteps_merged[[#This Row],[ActivityDate]],1)</f>
        <v>6</v>
      </c>
      <c r="E13477" s="1" t="str">
        <f>TEXT(hourlySteps_merged[[#This Row],[ActivityDate]],"dddd")</f>
        <v>Friday</v>
      </c>
      <c r="F13477" s="6" t="s">
        <v>782</v>
      </c>
      <c r="G13477" s="6" t="str">
        <f>TEXT(hourlySteps_merged[[#This Row],[ActivityTime2]],"hh:mm:ss")</f>
        <v>13:00:00</v>
      </c>
      <c r="H13477">
        <v>457</v>
      </c>
      <c r="I13477">
        <v>8</v>
      </c>
      <c r="J13477">
        <v>0.13333300000000001</v>
      </c>
      <c r="K13477">
        <v>113</v>
      </c>
      <c r="L13477" s="1"/>
      <c r="M13477" s="4"/>
    </row>
    <row r="13478" spans="1:13" x14ac:dyDescent="0.25">
      <c r="A13478">
        <v>5577150313</v>
      </c>
      <c r="B13478" t="s">
        <v>170</v>
      </c>
      <c r="C13478" s="1">
        <v>42489</v>
      </c>
      <c r="D13478" s="8">
        <f>WEEKDAY(hourlySteps_merged[[#This Row],[ActivityDate]],1)</f>
        <v>6</v>
      </c>
      <c r="E13478" s="1" t="str">
        <f>TEXT(hourlySteps_merged[[#This Row],[ActivityDate]],"dddd")</f>
        <v>Friday</v>
      </c>
      <c r="F13478" s="6" t="s">
        <v>783</v>
      </c>
      <c r="G13478" s="6" t="str">
        <f>TEXT(hourlySteps_merged[[#This Row],[ActivityTime2]],"hh:mm:ss")</f>
        <v>14:00:00</v>
      </c>
      <c r="H13478">
        <v>173</v>
      </c>
      <c r="I13478">
        <v>10</v>
      </c>
      <c r="J13478">
        <v>0.16666700000000001</v>
      </c>
      <c r="K13478">
        <v>130</v>
      </c>
      <c r="L13478" s="1"/>
      <c r="M13478" s="4"/>
    </row>
    <row r="13479" spans="1:13" x14ac:dyDescent="0.25">
      <c r="A13479">
        <v>5577150313</v>
      </c>
      <c r="B13479" t="s">
        <v>171</v>
      </c>
      <c r="C13479" s="1">
        <v>42489</v>
      </c>
      <c r="D13479" s="8">
        <f>WEEKDAY(hourlySteps_merged[[#This Row],[ActivityDate]],1)</f>
        <v>6</v>
      </c>
      <c r="E13479" s="1" t="str">
        <f>TEXT(hourlySteps_merged[[#This Row],[ActivityDate]],"dddd")</f>
        <v>Friday</v>
      </c>
      <c r="F13479" s="6" t="s">
        <v>784</v>
      </c>
      <c r="G13479" s="6" t="str">
        <f>TEXT(hourlySteps_merged[[#This Row],[ActivityTime2]],"hh:mm:ss")</f>
        <v>15:00:00</v>
      </c>
      <c r="H13479">
        <v>471</v>
      </c>
      <c r="I13479">
        <v>2</v>
      </c>
      <c r="J13479">
        <v>3.3333000000000002E-2</v>
      </c>
      <c r="K13479">
        <v>104</v>
      </c>
      <c r="L13479" s="1"/>
      <c r="M13479" s="4"/>
    </row>
    <row r="13480" spans="1:13" x14ac:dyDescent="0.25">
      <c r="A13480">
        <v>5577150313</v>
      </c>
      <c r="B13480" t="s">
        <v>172</v>
      </c>
      <c r="C13480" s="1">
        <v>42489</v>
      </c>
      <c r="D13480" s="8">
        <f>WEEKDAY(hourlySteps_merged[[#This Row],[ActivityDate]],1)</f>
        <v>6</v>
      </c>
      <c r="E13480" s="1" t="str">
        <f>TEXT(hourlySteps_merged[[#This Row],[ActivityDate]],"dddd")</f>
        <v>Friday</v>
      </c>
      <c r="F13480" s="6" t="s">
        <v>785</v>
      </c>
      <c r="G13480" s="6" t="str">
        <f>TEXT(hourlySteps_merged[[#This Row],[ActivityTime2]],"hh:mm:ss")</f>
        <v>16:00:00</v>
      </c>
      <c r="H13480">
        <v>715</v>
      </c>
      <c r="I13480">
        <v>7</v>
      </c>
      <c r="J13480">
        <v>0.11666700000000001</v>
      </c>
      <c r="K13480">
        <v>114</v>
      </c>
      <c r="L13480" s="1"/>
      <c r="M13480" s="4"/>
    </row>
    <row r="13481" spans="1:13" x14ac:dyDescent="0.25">
      <c r="A13481">
        <v>5577150313</v>
      </c>
      <c r="B13481" t="s">
        <v>173</v>
      </c>
      <c r="C13481" s="1">
        <v>42489</v>
      </c>
      <c r="D13481" s="8">
        <f>WEEKDAY(hourlySteps_merged[[#This Row],[ActivityDate]],1)</f>
        <v>6</v>
      </c>
      <c r="E13481" s="1" t="str">
        <f>TEXT(hourlySteps_merged[[#This Row],[ActivityDate]],"dddd")</f>
        <v>Friday</v>
      </c>
      <c r="F13481" s="6" t="s">
        <v>786</v>
      </c>
      <c r="G13481" s="6" t="str">
        <f>TEXT(hourlySteps_merged[[#This Row],[ActivityTime2]],"hh:mm:ss")</f>
        <v>17:00:00</v>
      </c>
      <c r="H13481">
        <v>648</v>
      </c>
      <c r="I13481">
        <v>28</v>
      </c>
      <c r="J13481">
        <v>0.466667</v>
      </c>
      <c r="K13481">
        <v>180</v>
      </c>
      <c r="L13481" s="1"/>
      <c r="M13481" s="4"/>
    </row>
    <row r="13482" spans="1:13" x14ac:dyDescent="0.25">
      <c r="A13482">
        <v>5577150313</v>
      </c>
      <c r="B13482" t="s">
        <v>174</v>
      </c>
      <c r="C13482" s="1">
        <v>42489</v>
      </c>
      <c r="D13482" s="8">
        <f>WEEKDAY(hourlySteps_merged[[#This Row],[ActivityDate]],1)</f>
        <v>6</v>
      </c>
      <c r="E13482" s="1" t="str">
        <f>TEXT(hourlySteps_merged[[#This Row],[ActivityDate]],"dddd")</f>
        <v>Friday</v>
      </c>
      <c r="F13482" s="6" t="s">
        <v>787</v>
      </c>
      <c r="G13482" s="6" t="str">
        <f>TEXT(hourlySteps_merged[[#This Row],[ActivityTime2]],"hh:mm:ss")</f>
        <v>18:00:00</v>
      </c>
      <c r="H13482">
        <v>241</v>
      </c>
      <c r="I13482">
        <v>24</v>
      </c>
      <c r="J13482">
        <v>0.4</v>
      </c>
      <c r="K13482">
        <v>160</v>
      </c>
      <c r="L13482" s="1"/>
      <c r="M13482" s="4"/>
    </row>
    <row r="13483" spans="1:13" x14ac:dyDescent="0.25">
      <c r="A13483">
        <v>5577150313</v>
      </c>
      <c r="B13483" t="s">
        <v>175</v>
      </c>
      <c r="C13483" s="1">
        <v>42489</v>
      </c>
      <c r="D13483" s="8">
        <f>WEEKDAY(hourlySteps_merged[[#This Row],[ActivityDate]],1)</f>
        <v>6</v>
      </c>
      <c r="E13483" s="1" t="str">
        <f>TEXT(hourlySteps_merged[[#This Row],[ActivityDate]],"dddd")</f>
        <v>Friday</v>
      </c>
      <c r="F13483" s="6" t="s">
        <v>788</v>
      </c>
      <c r="G13483" s="6" t="str">
        <f>TEXT(hourlySteps_merged[[#This Row],[ActivityTime2]],"hh:mm:ss")</f>
        <v>19:00:00</v>
      </c>
      <c r="H13483">
        <v>0</v>
      </c>
      <c r="I13483">
        <v>8</v>
      </c>
      <c r="J13483">
        <v>0.13333300000000001</v>
      </c>
      <c r="K13483">
        <v>112</v>
      </c>
      <c r="L13483" s="1"/>
      <c r="M13483" s="4"/>
    </row>
    <row r="13484" spans="1:13" x14ac:dyDescent="0.25">
      <c r="A13484">
        <v>5577150313</v>
      </c>
      <c r="B13484" t="s">
        <v>176</v>
      </c>
      <c r="C13484" s="1">
        <v>42489</v>
      </c>
      <c r="D13484" s="8">
        <f>WEEKDAY(hourlySteps_merged[[#This Row],[ActivityDate]],1)</f>
        <v>6</v>
      </c>
      <c r="E13484" s="1" t="str">
        <f>TEXT(hourlySteps_merged[[#This Row],[ActivityDate]],"dddd")</f>
        <v>Friday</v>
      </c>
      <c r="F13484" s="6" t="s">
        <v>789</v>
      </c>
      <c r="G13484" s="6" t="str">
        <f>TEXT(hourlySteps_merged[[#This Row],[ActivityTime2]],"hh:mm:ss")</f>
        <v>20:00:00</v>
      </c>
      <c r="H13484">
        <v>7</v>
      </c>
      <c r="I13484">
        <v>32</v>
      </c>
      <c r="J13484">
        <v>0.53333299999999995</v>
      </c>
      <c r="K13484">
        <v>180</v>
      </c>
      <c r="L13484" s="1"/>
      <c r="M13484" s="4"/>
    </row>
    <row r="13485" spans="1:13" x14ac:dyDescent="0.25">
      <c r="A13485">
        <v>5577150313</v>
      </c>
      <c r="B13485" t="s">
        <v>177</v>
      </c>
      <c r="C13485" s="1">
        <v>42489</v>
      </c>
      <c r="D13485" s="8">
        <f>WEEKDAY(hourlySteps_merged[[#This Row],[ActivityDate]],1)</f>
        <v>6</v>
      </c>
      <c r="E13485" s="1" t="str">
        <f>TEXT(hourlySteps_merged[[#This Row],[ActivityDate]],"dddd")</f>
        <v>Friday</v>
      </c>
      <c r="F13485" s="6" t="s">
        <v>790</v>
      </c>
      <c r="G13485" s="6" t="str">
        <f>TEXT(hourlySteps_merged[[#This Row],[ActivityTime2]],"hh:mm:ss")</f>
        <v>21:00:00</v>
      </c>
      <c r="H13485">
        <v>0</v>
      </c>
      <c r="I13485">
        <v>5</v>
      </c>
      <c r="J13485">
        <v>8.3333000000000004E-2</v>
      </c>
      <c r="K13485">
        <v>104</v>
      </c>
      <c r="L13485" s="1"/>
      <c r="M13485" s="4"/>
    </row>
    <row r="13486" spans="1:13" x14ac:dyDescent="0.25">
      <c r="A13486">
        <v>5577150313</v>
      </c>
      <c r="B13486" t="s">
        <v>23</v>
      </c>
      <c r="C13486" s="1">
        <v>42489</v>
      </c>
      <c r="D13486" s="8">
        <f>WEEKDAY(hourlySteps_merged[[#This Row],[ActivityDate]],1)</f>
        <v>6</v>
      </c>
      <c r="E13486" s="1" t="str">
        <f>TEXT(hourlySteps_merged[[#This Row],[ActivityDate]],"dddd")</f>
        <v>Friday</v>
      </c>
      <c r="F13486" s="6" t="s">
        <v>791</v>
      </c>
      <c r="G13486" s="6" t="str">
        <f>TEXT(hourlySteps_merged[[#This Row],[ActivityTime2]],"hh:mm:ss")</f>
        <v>22:00:00</v>
      </c>
      <c r="H13486">
        <v>8</v>
      </c>
      <c r="I13486">
        <v>9</v>
      </c>
      <c r="J13486">
        <v>0.15</v>
      </c>
      <c r="K13486">
        <v>118</v>
      </c>
      <c r="L13486" s="1"/>
      <c r="M13486" s="4"/>
    </row>
    <row r="13487" spans="1:13" x14ac:dyDescent="0.25">
      <c r="A13487">
        <v>5577150313</v>
      </c>
      <c r="B13487" t="s">
        <v>178</v>
      </c>
      <c r="C13487" s="1">
        <v>42489</v>
      </c>
      <c r="D13487" s="8">
        <f>WEEKDAY(hourlySteps_merged[[#This Row],[ActivityDate]],1)</f>
        <v>6</v>
      </c>
      <c r="E13487" s="1" t="str">
        <f>TEXT(hourlySteps_merged[[#This Row],[ActivityDate]],"dddd")</f>
        <v>Friday</v>
      </c>
      <c r="F13487" s="6" t="s">
        <v>792</v>
      </c>
      <c r="G13487" s="6" t="str">
        <f>TEXT(hourlySteps_merged[[#This Row],[ActivityTime2]],"hh:mm:ss")</f>
        <v>23:00:00</v>
      </c>
      <c r="H13487">
        <v>0</v>
      </c>
      <c r="I13487">
        <v>2</v>
      </c>
      <c r="J13487">
        <v>3.3333000000000002E-2</v>
      </c>
      <c r="K13487">
        <v>87</v>
      </c>
      <c r="L13487" s="1"/>
      <c r="M13487" s="4"/>
    </row>
    <row r="13488" spans="1:13" x14ac:dyDescent="0.25">
      <c r="A13488">
        <v>5577150313</v>
      </c>
      <c r="B13488" t="s">
        <v>179</v>
      </c>
      <c r="C13488" s="1">
        <v>42489</v>
      </c>
      <c r="D13488" s="8">
        <f>WEEKDAY(hourlySteps_merged[[#This Row],[ActivityDate]],1)</f>
        <v>6</v>
      </c>
      <c r="E13488" s="1" t="str">
        <f>TEXT(hourlySteps_merged[[#This Row],[ActivityDate]],"dddd")</f>
        <v>Friday</v>
      </c>
      <c r="F13488" s="6" t="s">
        <v>769</v>
      </c>
      <c r="G13488" s="6" t="str">
        <f>TEXT(hourlySteps_merged[[#This Row],[ActivityTime2]],"hh:mm:ss")</f>
        <v>00:00:00</v>
      </c>
      <c r="H13488">
        <v>62</v>
      </c>
      <c r="I13488">
        <v>0</v>
      </c>
      <c r="J13488">
        <v>0</v>
      </c>
      <c r="K13488">
        <v>69</v>
      </c>
      <c r="L13488" s="1"/>
      <c r="M13488" s="4"/>
    </row>
    <row r="13489" spans="1:13" x14ac:dyDescent="0.25">
      <c r="A13489">
        <v>5577150313</v>
      </c>
      <c r="B13489" t="s">
        <v>180</v>
      </c>
      <c r="C13489" s="1">
        <v>42489</v>
      </c>
      <c r="D13489" s="8">
        <f>WEEKDAY(hourlySteps_merged[[#This Row],[ActivityDate]],1)</f>
        <v>6</v>
      </c>
      <c r="E13489" s="1" t="str">
        <f>TEXT(hourlySteps_merged[[#This Row],[ActivityDate]],"dddd")</f>
        <v>Friday</v>
      </c>
      <c r="F13489" s="6" t="s">
        <v>770</v>
      </c>
      <c r="G13489" s="6" t="str">
        <f>TEXT(hourlySteps_merged[[#This Row],[ActivityTime2]],"hh:mm:ss")</f>
        <v>01:00:00</v>
      </c>
      <c r="H13489">
        <v>0</v>
      </c>
      <c r="I13489">
        <v>7</v>
      </c>
      <c r="J13489">
        <v>0.11666700000000001</v>
      </c>
      <c r="K13489">
        <v>84</v>
      </c>
      <c r="L13489" s="1"/>
      <c r="M13489" s="4"/>
    </row>
    <row r="13490" spans="1:13" x14ac:dyDescent="0.25">
      <c r="A13490">
        <v>5577150313</v>
      </c>
      <c r="B13490" t="s">
        <v>181</v>
      </c>
      <c r="C13490" s="1">
        <v>42489</v>
      </c>
      <c r="D13490" s="8">
        <f>WEEKDAY(hourlySteps_merged[[#This Row],[ActivityDate]],1)</f>
        <v>6</v>
      </c>
      <c r="E13490" s="1" t="str">
        <f>TEXT(hourlySteps_merged[[#This Row],[ActivityDate]],"dddd")</f>
        <v>Friday</v>
      </c>
      <c r="F13490" s="6" t="s">
        <v>771</v>
      </c>
      <c r="G13490" s="6" t="str">
        <f>TEXT(hourlySteps_merged[[#This Row],[ActivityTime2]],"hh:mm:ss")</f>
        <v>02:00:00</v>
      </c>
      <c r="H13490">
        <v>7</v>
      </c>
      <c r="I13490">
        <v>0</v>
      </c>
      <c r="J13490">
        <v>0</v>
      </c>
      <c r="K13490">
        <v>69</v>
      </c>
      <c r="L13490" s="1"/>
      <c r="M13490" s="4"/>
    </row>
    <row r="13491" spans="1:13" x14ac:dyDescent="0.25">
      <c r="A13491">
        <v>5577150313</v>
      </c>
      <c r="B13491" t="s">
        <v>182</v>
      </c>
      <c r="C13491" s="1">
        <v>42489</v>
      </c>
      <c r="D13491" s="8">
        <f>WEEKDAY(hourlySteps_merged[[#This Row],[ActivityDate]],1)</f>
        <v>6</v>
      </c>
      <c r="E13491" s="1" t="str">
        <f>TEXT(hourlySteps_merged[[#This Row],[ActivityDate]],"dddd")</f>
        <v>Friday</v>
      </c>
      <c r="F13491" s="6" t="s">
        <v>772</v>
      </c>
      <c r="G13491" s="6" t="str">
        <f>TEXT(hourlySteps_merged[[#This Row],[ActivityTime2]],"hh:mm:ss")</f>
        <v>03:00:00</v>
      </c>
      <c r="H13491">
        <v>8</v>
      </c>
      <c r="I13491">
        <v>0</v>
      </c>
      <c r="J13491">
        <v>0</v>
      </c>
      <c r="K13491">
        <v>69</v>
      </c>
      <c r="L13491" s="1"/>
      <c r="M13491" s="4"/>
    </row>
    <row r="13492" spans="1:13" x14ac:dyDescent="0.25">
      <c r="A13492">
        <v>5577150313</v>
      </c>
      <c r="B13492" t="s">
        <v>183</v>
      </c>
      <c r="C13492" s="1">
        <v>42489</v>
      </c>
      <c r="D13492" s="8">
        <f>WEEKDAY(hourlySteps_merged[[#This Row],[ActivityDate]],1)</f>
        <v>6</v>
      </c>
      <c r="E13492" s="1" t="str">
        <f>TEXT(hourlySteps_merged[[#This Row],[ActivityDate]],"dddd")</f>
        <v>Friday</v>
      </c>
      <c r="F13492" s="6" t="s">
        <v>773</v>
      </c>
      <c r="G13492" s="6" t="str">
        <f>TEXT(hourlySteps_merged[[#This Row],[ActivityTime2]],"hh:mm:ss")</f>
        <v>04:00:00</v>
      </c>
      <c r="H13492">
        <v>569</v>
      </c>
      <c r="I13492">
        <v>3</v>
      </c>
      <c r="J13492">
        <v>0.05</v>
      </c>
      <c r="K13492">
        <v>77</v>
      </c>
      <c r="L13492" s="1"/>
      <c r="M13492" s="4"/>
    </row>
    <row r="13493" spans="1:13" x14ac:dyDescent="0.25">
      <c r="A13493">
        <v>5577150313</v>
      </c>
      <c r="B13493" t="s">
        <v>184</v>
      </c>
      <c r="C13493" s="1">
        <v>42489</v>
      </c>
      <c r="D13493" s="8">
        <f>WEEKDAY(hourlySteps_merged[[#This Row],[ActivityDate]],1)</f>
        <v>6</v>
      </c>
      <c r="E13493" s="1" t="str">
        <f>TEXT(hourlySteps_merged[[#This Row],[ActivityDate]],"dddd")</f>
        <v>Friday</v>
      </c>
      <c r="F13493" s="6" t="s">
        <v>774</v>
      </c>
      <c r="G13493" s="6" t="str">
        <f>TEXT(hourlySteps_merged[[#This Row],[ActivityTime2]],"hh:mm:ss")</f>
        <v>05:00:00</v>
      </c>
      <c r="H13493">
        <v>2249</v>
      </c>
      <c r="I13493">
        <v>0</v>
      </c>
      <c r="J13493">
        <v>0</v>
      </c>
      <c r="K13493">
        <v>69</v>
      </c>
      <c r="L13493" s="1"/>
      <c r="M13493" s="4"/>
    </row>
    <row r="13494" spans="1:13" x14ac:dyDescent="0.25">
      <c r="A13494">
        <v>5577150313</v>
      </c>
      <c r="B13494" t="s">
        <v>185</v>
      </c>
      <c r="C13494" s="1">
        <v>42489</v>
      </c>
      <c r="D13494" s="8">
        <f>WEEKDAY(hourlySteps_merged[[#This Row],[ActivityDate]],1)</f>
        <v>6</v>
      </c>
      <c r="E13494" s="1" t="str">
        <f>TEXT(hourlySteps_merged[[#This Row],[ActivityDate]],"dddd")</f>
        <v>Friday</v>
      </c>
      <c r="F13494" s="6" t="s">
        <v>775</v>
      </c>
      <c r="G13494" s="6" t="str">
        <f>TEXT(hourlySteps_merged[[#This Row],[ActivityTime2]],"hh:mm:ss")</f>
        <v>06:00:00</v>
      </c>
      <c r="H13494">
        <v>312</v>
      </c>
      <c r="I13494">
        <v>0</v>
      </c>
      <c r="J13494">
        <v>0</v>
      </c>
      <c r="K13494">
        <v>69</v>
      </c>
      <c r="L13494" s="1"/>
      <c r="M13494" s="4"/>
    </row>
    <row r="13495" spans="1:13" x14ac:dyDescent="0.25">
      <c r="A13495">
        <v>5577150313</v>
      </c>
      <c r="B13495" t="s">
        <v>186</v>
      </c>
      <c r="C13495" s="1">
        <v>42489</v>
      </c>
      <c r="D13495" s="8">
        <f>WEEKDAY(hourlySteps_merged[[#This Row],[ActivityDate]],1)</f>
        <v>6</v>
      </c>
      <c r="E13495" s="1" t="str">
        <f>TEXT(hourlySteps_merged[[#This Row],[ActivityDate]],"dddd")</f>
        <v>Friday</v>
      </c>
      <c r="F13495" s="6" t="s">
        <v>776</v>
      </c>
      <c r="G13495" s="6" t="str">
        <f>TEXT(hourlySteps_merged[[#This Row],[ActivityTime2]],"hh:mm:ss")</f>
        <v>07:00:00</v>
      </c>
      <c r="H13495">
        <v>807</v>
      </c>
      <c r="I13495">
        <v>2</v>
      </c>
      <c r="J13495">
        <v>3.3333000000000002E-2</v>
      </c>
      <c r="K13495">
        <v>75</v>
      </c>
      <c r="L13495" s="1"/>
      <c r="M13495" s="4"/>
    </row>
    <row r="13496" spans="1:13" x14ac:dyDescent="0.25">
      <c r="A13496">
        <v>5577150313</v>
      </c>
      <c r="B13496" t="s">
        <v>187</v>
      </c>
      <c r="C13496" s="1">
        <v>42489</v>
      </c>
      <c r="D13496" s="8">
        <f>WEEKDAY(hourlySteps_merged[[#This Row],[ActivityDate]],1)</f>
        <v>6</v>
      </c>
      <c r="E13496" s="1" t="str">
        <f>TEXT(hourlySteps_merged[[#This Row],[ActivityDate]],"dddd")</f>
        <v>Friday</v>
      </c>
      <c r="F13496" s="6" t="s">
        <v>777</v>
      </c>
      <c r="G13496" s="6" t="str">
        <f>TEXT(hourlySteps_merged[[#This Row],[ActivityTime2]],"hh:mm:ss")</f>
        <v>08:00:00</v>
      </c>
      <c r="H13496">
        <v>1034</v>
      </c>
      <c r="I13496">
        <v>2</v>
      </c>
      <c r="J13496">
        <v>3.3333000000000002E-2</v>
      </c>
      <c r="K13496">
        <v>73</v>
      </c>
      <c r="L13496" s="1"/>
      <c r="M13496" s="4"/>
    </row>
    <row r="13497" spans="1:13" x14ac:dyDescent="0.25">
      <c r="A13497">
        <v>5577150313</v>
      </c>
      <c r="B13497" t="s">
        <v>188</v>
      </c>
      <c r="C13497" s="1">
        <v>42489</v>
      </c>
      <c r="D13497" s="8">
        <f>WEEKDAY(hourlySteps_merged[[#This Row],[ActivityDate]],1)</f>
        <v>6</v>
      </c>
      <c r="E13497" s="1" t="str">
        <f>TEXT(hourlySteps_merged[[#This Row],[ActivityDate]],"dddd")</f>
        <v>Friday</v>
      </c>
      <c r="F13497" s="6" t="s">
        <v>778</v>
      </c>
      <c r="G13497" s="6" t="str">
        <f>TEXT(hourlySteps_merged[[#This Row],[ActivityTime2]],"hh:mm:ss")</f>
        <v>09:00:00</v>
      </c>
      <c r="H13497">
        <v>1091</v>
      </c>
      <c r="I13497">
        <v>0</v>
      </c>
      <c r="J13497">
        <v>0</v>
      </c>
      <c r="K13497">
        <v>69</v>
      </c>
      <c r="L13497" s="1"/>
      <c r="M13497" s="4"/>
    </row>
    <row r="13498" spans="1:13" x14ac:dyDescent="0.25">
      <c r="A13498">
        <v>5577150313</v>
      </c>
      <c r="B13498" t="s">
        <v>189</v>
      </c>
      <c r="C13498" s="1">
        <v>42489</v>
      </c>
      <c r="D13498" s="8">
        <f>WEEKDAY(hourlySteps_merged[[#This Row],[ActivityDate]],1)</f>
        <v>6</v>
      </c>
      <c r="E13498" s="1" t="str">
        <f>TEXT(hourlySteps_merged[[#This Row],[ActivityDate]],"dddd")</f>
        <v>Friday</v>
      </c>
      <c r="F13498" s="6" t="s">
        <v>779</v>
      </c>
      <c r="G13498" s="6" t="str">
        <f>TEXT(hourlySteps_merged[[#This Row],[ActivityTime2]],"hh:mm:ss")</f>
        <v>10:00:00</v>
      </c>
      <c r="H13498">
        <v>2035</v>
      </c>
      <c r="I13498">
        <v>0</v>
      </c>
      <c r="J13498">
        <v>0</v>
      </c>
      <c r="K13498">
        <v>69</v>
      </c>
      <c r="L13498" s="1"/>
      <c r="M13498" s="4"/>
    </row>
    <row r="13499" spans="1:13" x14ac:dyDescent="0.25">
      <c r="A13499">
        <v>5577150313</v>
      </c>
      <c r="B13499" t="s">
        <v>190</v>
      </c>
      <c r="C13499" s="1">
        <v>42489</v>
      </c>
      <c r="D13499" s="8">
        <f>WEEKDAY(hourlySteps_merged[[#This Row],[ActivityDate]],1)</f>
        <v>6</v>
      </c>
      <c r="E13499" s="1" t="str">
        <f>TEXT(hourlySteps_merged[[#This Row],[ActivityDate]],"dddd")</f>
        <v>Friday</v>
      </c>
      <c r="F13499" s="6" t="s">
        <v>780</v>
      </c>
      <c r="G13499" s="6" t="str">
        <f>TEXT(hourlySteps_merged[[#This Row],[ActivityTime2]],"hh:mm:ss")</f>
        <v>11:00:00</v>
      </c>
      <c r="H13499">
        <v>1695</v>
      </c>
      <c r="I13499">
        <v>0</v>
      </c>
      <c r="J13499">
        <v>0</v>
      </c>
      <c r="K13499">
        <v>69</v>
      </c>
      <c r="L13499" s="1"/>
      <c r="M13499" s="4"/>
    </row>
    <row r="13500" spans="1:13" x14ac:dyDescent="0.25">
      <c r="A13500">
        <v>5577150313</v>
      </c>
      <c r="B13500" t="s">
        <v>191</v>
      </c>
      <c r="C13500" s="1">
        <v>42489</v>
      </c>
      <c r="D13500" s="8">
        <f>WEEKDAY(hourlySteps_merged[[#This Row],[ActivityDate]],1)</f>
        <v>6</v>
      </c>
      <c r="E13500" s="1" t="str">
        <f>TEXT(hourlySteps_merged[[#This Row],[ActivityDate]],"dddd")</f>
        <v>Friday</v>
      </c>
      <c r="F13500" s="6" t="s">
        <v>781</v>
      </c>
      <c r="G13500" s="6" t="str">
        <f>TEXT(hourlySteps_merged[[#This Row],[ActivityTime2]],"hh:mm:ss")</f>
        <v>12:00:00</v>
      </c>
      <c r="H13500">
        <v>401</v>
      </c>
      <c r="I13500">
        <v>0</v>
      </c>
      <c r="J13500">
        <v>0</v>
      </c>
      <c r="K13500">
        <v>69</v>
      </c>
      <c r="L13500" s="1"/>
      <c r="M13500" s="4"/>
    </row>
    <row r="13501" spans="1:13" x14ac:dyDescent="0.25">
      <c r="A13501">
        <v>5577150313</v>
      </c>
      <c r="B13501" t="s">
        <v>192</v>
      </c>
      <c r="C13501" s="1">
        <v>42489</v>
      </c>
      <c r="D13501" s="8">
        <f>WEEKDAY(hourlySteps_merged[[#This Row],[ActivityDate]],1)</f>
        <v>6</v>
      </c>
      <c r="E13501" s="1" t="str">
        <f>TEXT(hourlySteps_merged[[#This Row],[ActivityDate]],"dddd")</f>
        <v>Friday</v>
      </c>
      <c r="F13501" s="6" t="s">
        <v>782</v>
      </c>
      <c r="G13501" s="6" t="str">
        <f>TEXT(hourlySteps_merged[[#This Row],[ActivityTime2]],"hh:mm:ss")</f>
        <v>13:00:00</v>
      </c>
      <c r="H13501">
        <v>222</v>
      </c>
      <c r="I13501">
        <v>13</v>
      </c>
      <c r="J13501">
        <v>0.216667</v>
      </c>
      <c r="K13501">
        <v>98</v>
      </c>
      <c r="L13501" s="1"/>
      <c r="M13501" s="4"/>
    </row>
    <row r="13502" spans="1:13" x14ac:dyDescent="0.25">
      <c r="A13502">
        <v>5577150313</v>
      </c>
      <c r="B13502" t="s">
        <v>193</v>
      </c>
      <c r="C13502" s="1">
        <v>42489</v>
      </c>
      <c r="D13502" s="8">
        <f>WEEKDAY(hourlySteps_merged[[#This Row],[ActivityDate]],1)</f>
        <v>6</v>
      </c>
      <c r="E13502" s="1" t="str">
        <f>TEXT(hourlySteps_merged[[#This Row],[ActivityDate]],"dddd")</f>
        <v>Friday</v>
      </c>
      <c r="F13502" s="6" t="s">
        <v>783</v>
      </c>
      <c r="G13502" s="6" t="str">
        <f>TEXT(hourlySteps_merged[[#This Row],[ActivityTime2]],"hh:mm:ss")</f>
        <v>14:00:00</v>
      </c>
      <c r="H13502">
        <v>23</v>
      </c>
      <c r="I13502">
        <v>12</v>
      </c>
      <c r="J13502">
        <v>0.2</v>
      </c>
      <c r="K13502">
        <v>95</v>
      </c>
      <c r="L13502" s="1"/>
      <c r="M13502" s="4"/>
    </row>
    <row r="13503" spans="1:13" x14ac:dyDescent="0.25">
      <c r="A13503">
        <v>5577150313</v>
      </c>
      <c r="B13503" t="s">
        <v>194</v>
      </c>
      <c r="C13503" s="1">
        <v>42489</v>
      </c>
      <c r="D13503" s="8">
        <f>WEEKDAY(hourlySteps_merged[[#This Row],[ActivityDate]],1)</f>
        <v>6</v>
      </c>
      <c r="E13503" s="1" t="str">
        <f>TEXT(hourlySteps_merged[[#This Row],[ActivityDate]],"dddd")</f>
        <v>Friday</v>
      </c>
      <c r="F13503" s="6" t="s">
        <v>784</v>
      </c>
      <c r="G13503" s="6" t="str">
        <f>TEXT(hourlySteps_merged[[#This Row],[ActivityTime2]],"hh:mm:ss")</f>
        <v>15:00:00</v>
      </c>
      <c r="H13503">
        <v>6</v>
      </c>
      <c r="I13503">
        <v>9</v>
      </c>
      <c r="J13503">
        <v>0.15</v>
      </c>
      <c r="K13503">
        <v>91</v>
      </c>
      <c r="L13503" s="1"/>
      <c r="M13503" s="4"/>
    </row>
    <row r="13504" spans="1:13" x14ac:dyDescent="0.25">
      <c r="A13504">
        <v>5577150313</v>
      </c>
      <c r="B13504" t="s">
        <v>195</v>
      </c>
      <c r="C13504" s="1">
        <v>42489</v>
      </c>
      <c r="D13504" s="8">
        <f>WEEKDAY(hourlySteps_merged[[#This Row],[ActivityDate]],1)</f>
        <v>6</v>
      </c>
      <c r="E13504" s="1" t="str">
        <f>TEXT(hourlySteps_merged[[#This Row],[ActivityDate]],"dddd")</f>
        <v>Friday</v>
      </c>
      <c r="F13504" s="6" t="s">
        <v>785</v>
      </c>
      <c r="G13504" s="6" t="str">
        <f>TEXT(hourlySteps_merged[[#This Row],[ActivityTime2]],"hh:mm:ss")</f>
        <v>16:00:00</v>
      </c>
      <c r="H13504">
        <v>401</v>
      </c>
      <c r="I13504">
        <v>19</v>
      </c>
      <c r="J13504">
        <v>0.31666699999999998</v>
      </c>
      <c r="K13504">
        <v>117</v>
      </c>
      <c r="L13504" s="1"/>
      <c r="M13504" s="4"/>
    </row>
    <row r="13505" spans="1:13" x14ac:dyDescent="0.25">
      <c r="A13505">
        <v>5577150313</v>
      </c>
      <c r="B13505" t="s">
        <v>196</v>
      </c>
      <c r="C13505" s="1">
        <v>42489</v>
      </c>
      <c r="D13505" s="8">
        <f>WEEKDAY(hourlySteps_merged[[#This Row],[ActivityDate]],1)</f>
        <v>6</v>
      </c>
      <c r="E13505" s="1" t="str">
        <f>TEXT(hourlySteps_merged[[#This Row],[ActivityDate]],"dddd")</f>
        <v>Friday</v>
      </c>
      <c r="F13505" s="6" t="s">
        <v>786</v>
      </c>
      <c r="G13505" s="6" t="str">
        <f>TEXT(hourlySteps_merged[[#This Row],[ActivityTime2]],"hh:mm:ss")</f>
        <v>17:00:00</v>
      </c>
      <c r="H13505">
        <v>186</v>
      </c>
      <c r="I13505">
        <v>34</v>
      </c>
      <c r="J13505">
        <v>0.56666700000000003</v>
      </c>
      <c r="K13505">
        <v>145</v>
      </c>
      <c r="L13505" s="1"/>
      <c r="M13505" s="4"/>
    </row>
    <row r="13506" spans="1:13" x14ac:dyDescent="0.25">
      <c r="A13506">
        <v>5577150313</v>
      </c>
      <c r="B13506" t="s">
        <v>197</v>
      </c>
      <c r="C13506" s="1">
        <v>42489</v>
      </c>
      <c r="D13506" s="8">
        <f>WEEKDAY(hourlySteps_merged[[#This Row],[ActivityDate]],1)</f>
        <v>6</v>
      </c>
      <c r="E13506" s="1" t="str">
        <f>TEXT(hourlySteps_merged[[#This Row],[ActivityDate]],"dddd")</f>
        <v>Friday</v>
      </c>
      <c r="F13506" s="6" t="s">
        <v>787</v>
      </c>
      <c r="G13506" s="6" t="str">
        <f>TEXT(hourlySteps_merged[[#This Row],[ActivityTime2]],"hh:mm:ss")</f>
        <v>18:00:00</v>
      </c>
      <c r="H13506">
        <v>382</v>
      </c>
      <c r="I13506">
        <v>30</v>
      </c>
      <c r="J13506">
        <v>0.5</v>
      </c>
      <c r="K13506">
        <v>138</v>
      </c>
      <c r="L13506" s="1"/>
      <c r="M13506" s="4"/>
    </row>
    <row r="13507" spans="1:13" x14ac:dyDescent="0.25">
      <c r="A13507">
        <v>5577150313</v>
      </c>
      <c r="B13507" t="s">
        <v>198</v>
      </c>
      <c r="C13507" s="1">
        <v>42489</v>
      </c>
      <c r="D13507" s="8">
        <f>WEEKDAY(hourlySteps_merged[[#This Row],[ActivityDate]],1)</f>
        <v>6</v>
      </c>
      <c r="E13507" s="1" t="str">
        <f>TEXT(hourlySteps_merged[[#This Row],[ActivityDate]],"dddd")</f>
        <v>Friday</v>
      </c>
      <c r="F13507" s="6" t="s">
        <v>788</v>
      </c>
      <c r="G13507" s="6" t="str">
        <f>TEXT(hourlySteps_merged[[#This Row],[ActivityTime2]],"hh:mm:ss")</f>
        <v>19:00:00</v>
      </c>
      <c r="H13507">
        <v>719</v>
      </c>
      <c r="I13507">
        <v>12</v>
      </c>
      <c r="J13507">
        <v>0.2</v>
      </c>
      <c r="K13507">
        <v>99</v>
      </c>
      <c r="L13507" s="1"/>
      <c r="M13507" s="4"/>
    </row>
    <row r="13508" spans="1:13" x14ac:dyDescent="0.25">
      <c r="A13508">
        <v>5577150313</v>
      </c>
      <c r="B13508" t="s">
        <v>199</v>
      </c>
      <c r="C13508" s="1">
        <v>42489</v>
      </c>
      <c r="D13508" s="8">
        <f>WEEKDAY(hourlySteps_merged[[#This Row],[ActivityDate]],1)</f>
        <v>6</v>
      </c>
      <c r="E13508" s="1" t="str">
        <f>TEXT(hourlySteps_merged[[#This Row],[ActivityDate]],"dddd")</f>
        <v>Friday</v>
      </c>
      <c r="F13508" s="6" t="s">
        <v>789</v>
      </c>
      <c r="G13508" s="6" t="str">
        <f>TEXT(hourlySteps_merged[[#This Row],[ActivityTime2]],"hh:mm:ss")</f>
        <v>20:00:00</v>
      </c>
      <c r="H13508">
        <v>14</v>
      </c>
      <c r="I13508">
        <v>22</v>
      </c>
      <c r="J13508">
        <v>0.36666700000000002</v>
      </c>
      <c r="K13508">
        <v>118</v>
      </c>
      <c r="L13508" s="1"/>
      <c r="M13508" s="4"/>
    </row>
    <row r="13509" spans="1:13" x14ac:dyDescent="0.25">
      <c r="A13509">
        <v>5577150313</v>
      </c>
      <c r="B13509" t="s">
        <v>200</v>
      </c>
      <c r="C13509" s="1">
        <v>42489</v>
      </c>
      <c r="D13509" s="8">
        <f>WEEKDAY(hourlySteps_merged[[#This Row],[ActivityDate]],1)</f>
        <v>6</v>
      </c>
      <c r="E13509" s="1" t="str">
        <f>TEXT(hourlySteps_merged[[#This Row],[ActivityDate]],"dddd")</f>
        <v>Friday</v>
      </c>
      <c r="F13509" s="6" t="s">
        <v>790</v>
      </c>
      <c r="G13509" s="6" t="str">
        <f>TEXT(hourlySteps_merged[[#This Row],[ActivityTime2]],"hh:mm:ss")</f>
        <v>21:00:00</v>
      </c>
      <c r="H13509">
        <v>0</v>
      </c>
      <c r="I13509">
        <v>15</v>
      </c>
      <c r="J13509">
        <v>0.25</v>
      </c>
      <c r="K13509">
        <v>108</v>
      </c>
      <c r="L13509" s="1"/>
      <c r="M13509" s="4"/>
    </row>
    <row r="13510" spans="1:13" x14ac:dyDescent="0.25">
      <c r="A13510">
        <v>5577150313</v>
      </c>
      <c r="B13510" t="s">
        <v>49</v>
      </c>
      <c r="C13510" s="1">
        <v>42489</v>
      </c>
      <c r="D13510" s="8">
        <f>WEEKDAY(hourlySteps_merged[[#This Row],[ActivityDate]],1)</f>
        <v>6</v>
      </c>
      <c r="E13510" s="1" t="str">
        <f>TEXT(hourlySteps_merged[[#This Row],[ActivityDate]],"dddd")</f>
        <v>Friday</v>
      </c>
      <c r="F13510" s="6" t="s">
        <v>791</v>
      </c>
      <c r="G13510" s="6" t="str">
        <f>TEXT(hourlySteps_merged[[#This Row],[ActivityTime2]],"hh:mm:ss")</f>
        <v>22:00:00</v>
      </c>
      <c r="H13510">
        <v>0</v>
      </c>
      <c r="I13510">
        <v>28</v>
      </c>
      <c r="J13510">
        <v>0.466667</v>
      </c>
      <c r="K13510">
        <v>136</v>
      </c>
      <c r="L13510" s="1"/>
      <c r="M13510" s="4"/>
    </row>
    <row r="13511" spans="1:13" x14ac:dyDescent="0.25">
      <c r="A13511">
        <v>5577150313</v>
      </c>
      <c r="B13511" t="s">
        <v>201</v>
      </c>
      <c r="C13511" s="1">
        <v>42489</v>
      </c>
      <c r="D13511" s="8">
        <f>WEEKDAY(hourlySteps_merged[[#This Row],[ActivityDate]],1)</f>
        <v>6</v>
      </c>
      <c r="E13511" s="1" t="str">
        <f>TEXT(hourlySteps_merged[[#This Row],[ActivityDate]],"dddd")</f>
        <v>Friday</v>
      </c>
      <c r="F13511" s="6" t="s">
        <v>792</v>
      </c>
      <c r="G13511" s="6" t="str">
        <f>TEXT(hourlySteps_merged[[#This Row],[ActivityTime2]],"hh:mm:ss")</f>
        <v>23:00:00</v>
      </c>
      <c r="H13511">
        <v>0</v>
      </c>
      <c r="I13511">
        <v>18</v>
      </c>
      <c r="J13511">
        <v>0.3</v>
      </c>
      <c r="K13511">
        <v>120</v>
      </c>
      <c r="L13511" s="1"/>
      <c r="M13511" s="4"/>
    </row>
    <row r="13512" spans="1:13" x14ac:dyDescent="0.25">
      <c r="A13512">
        <v>5577150313</v>
      </c>
      <c r="B13512" t="s">
        <v>202</v>
      </c>
      <c r="C13512" s="1">
        <v>42489</v>
      </c>
      <c r="D13512" s="8">
        <f>WEEKDAY(hourlySteps_merged[[#This Row],[ActivityDate]],1)</f>
        <v>6</v>
      </c>
      <c r="E13512" s="1" t="str">
        <f>TEXT(hourlySteps_merged[[#This Row],[ActivityDate]],"dddd")</f>
        <v>Friday</v>
      </c>
      <c r="F13512" s="6" t="s">
        <v>769</v>
      </c>
      <c r="G13512" s="6" t="str">
        <f>TEXT(hourlySteps_merged[[#This Row],[ActivityTime2]],"hh:mm:ss")</f>
        <v>00:00:00</v>
      </c>
      <c r="H13512">
        <v>0</v>
      </c>
      <c r="I13512">
        <v>0</v>
      </c>
      <c r="J13512">
        <v>0</v>
      </c>
      <c r="K13512">
        <v>56</v>
      </c>
      <c r="L13512" s="1"/>
      <c r="M13512" s="4"/>
    </row>
    <row r="13513" spans="1:13" x14ac:dyDescent="0.25">
      <c r="A13513">
        <v>5577150313</v>
      </c>
      <c r="B13513" t="s">
        <v>203</v>
      </c>
      <c r="C13513" s="1">
        <v>42489</v>
      </c>
      <c r="D13513" s="8">
        <f>WEEKDAY(hourlySteps_merged[[#This Row],[ActivityDate]],1)</f>
        <v>6</v>
      </c>
      <c r="E13513" s="1" t="str">
        <f>TEXT(hourlySteps_merged[[#This Row],[ActivityDate]],"dddd")</f>
        <v>Friday</v>
      </c>
      <c r="F13513" s="6" t="s">
        <v>770</v>
      </c>
      <c r="G13513" s="6" t="str">
        <f>TEXT(hourlySteps_merged[[#This Row],[ActivityTime2]],"hh:mm:ss")</f>
        <v>01:00:00</v>
      </c>
      <c r="H13513">
        <v>0</v>
      </c>
      <c r="I13513">
        <v>0</v>
      </c>
      <c r="J13513">
        <v>0</v>
      </c>
      <c r="K13513">
        <v>56</v>
      </c>
      <c r="L13513" s="1"/>
      <c r="M13513" s="4"/>
    </row>
    <row r="13514" spans="1:13" x14ac:dyDescent="0.25">
      <c r="A13514">
        <v>5577150313</v>
      </c>
      <c r="B13514" t="s">
        <v>204</v>
      </c>
      <c r="C13514" s="1">
        <v>42489</v>
      </c>
      <c r="D13514" s="8">
        <f>WEEKDAY(hourlySteps_merged[[#This Row],[ActivityDate]],1)</f>
        <v>6</v>
      </c>
      <c r="E13514" s="1" t="str">
        <f>TEXT(hourlySteps_merged[[#This Row],[ActivityDate]],"dddd")</f>
        <v>Friday</v>
      </c>
      <c r="F13514" s="6" t="s">
        <v>771</v>
      </c>
      <c r="G13514" s="6" t="str">
        <f>TEXT(hourlySteps_merged[[#This Row],[ActivityTime2]],"hh:mm:ss")</f>
        <v>02:00:00</v>
      </c>
      <c r="H13514">
        <v>0</v>
      </c>
      <c r="I13514">
        <v>0</v>
      </c>
      <c r="J13514">
        <v>0</v>
      </c>
      <c r="K13514">
        <v>56</v>
      </c>
      <c r="L13514" s="1"/>
      <c r="M13514" s="4"/>
    </row>
    <row r="13515" spans="1:13" x14ac:dyDescent="0.25">
      <c r="A13515">
        <v>5577150313</v>
      </c>
      <c r="B13515" t="s">
        <v>205</v>
      </c>
      <c r="C13515" s="1">
        <v>42489</v>
      </c>
      <c r="D13515" s="8">
        <f>WEEKDAY(hourlySteps_merged[[#This Row],[ActivityDate]],1)</f>
        <v>6</v>
      </c>
      <c r="E13515" s="1" t="str">
        <f>TEXT(hourlySteps_merged[[#This Row],[ActivityDate]],"dddd")</f>
        <v>Friday</v>
      </c>
      <c r="F13515" s="6" t="s">
        <v>772</v>
      </c>
      <c r="G13515" s="6" t="str">
        <f>TEXT(hourlySteps_merged[[#This Row],[ActivityTime2]],"hh:mm:ss")</f>
        <v>03:00:00</v>
      </c>
      <c r="H13515">
        <v>11</v>
      </c>
      <c r="I13515">
        <v>0</v>
      </c>
      <c r="J13515">
        <v>0</v>
      </c>
      <c r="K13515">
        <v>56</v>
      </c>
      <c r="L13515" s="1"/>
      <c r="M13515" s="4"/>
    </row>
    <row r="13516" spans="1:13" x14ac:dyDescent="0.25">
      <c r="A13516">
        <v>5577150313</v>
      </c>
      <c r="B13516" t="s">
        <v>206</v>
      </c>
      <c r="C13516" s="1">
        <v>42489</v>
      </c>
      <c r="D13516" s="8">
        <f>WEEKDAY(hourlySteps_merged[[#This Row],[ActivityDate]],1)</f>
        <v>6</v>
      </c>
      <c r="E13516" s="1" t="str">
        <f>TEXT(hourlySteps_merged[[#This Row],[ActivityDate]],"dddd")</f>
        <v>Friday</v>
      </c>
      <c r="F13516" s="6" t="s">
        <v>773</v>
      </c>
      <c r="G13516" s="6" t="str">
        <f>TEXT(hourlySteps_merged[[#This Row],[ActivityTime2]],"hh:mm:ss")</f>
        <v>04:00:00</v>
      </c>
      <c r="H13516">
        <v>0</v>
      </c>
      <c r="I13516">
        <v>0</v>
      </c>
      <c r="J13516">
        <v>0</v>
      </c>
      <c r="K13516">
        <v>56</v>
      </c>
      <c r="L13516" s="1"/>
      <c r="M13516" s="4"/>
    </row>
    <row r="13517" spans="1:13" x14ac:dyDescent="0.25">
      <c r="A13517">
        <v>5577150313</v>
      </c>
      <c r="B13517" t="s">
        <v>207</v>
      </c>
      <c r="C13517" s="1">
        <v>42489</v>
      </c>
      <c r="D13517" s="8">
        <f>WEEKDAY(hourlySteps_merged[[#This Row],[ActivityDate]],1)</f>
        <v>6</v>
      </c>
      <c r="E13517" s="1" t="str">
        <f>TEXT(hourlySteps_merged[[#This Row],[ActivityDate]],"dddd")</f>
        <v>Friday</v>
      </c>
      <c r="F13517" s="6" t="s">
        <v>774</v>
      </c>
      <c r="G13517" s="6" t="str">
        <f>TEXT(hourlySteps_merged[[#This Row],[ActivityTime2]],"hh:mm:ss")</f>
        <v>05:00:00</v>
      </c>
      <c r="H13517">
        <v>223</v>
      </c>
      <c r="I13517">
        <v>0</v>
      </c>
      <c r="J13517">
        <v>0</v>
      </c>
      <c r="K13517">
        <v>56</v>
      </c>
      <c r="L13517" s="1"/>
      <c r="M13517" s="4"/>
    </row>
    <row r="13518" spans="1:13" x14ac:dyDescent="0.25">
      <c r="A13518">
        <v>5577150313</v>
      </c>
      <c r="B13518" t="s">
        <v>208</v>
      </c>
      <c r="C13518" s="1">
        <v>42489</v>
      </c>
      <c r="D13518" s="8">
        <f>WEEKDAY(hourlySteps_merged[[#This Row],[ActivityDate]],1)</f>
        <v>6</v>
      </c>
      <c r="E13518" s="1" t="str">
        <f>TEXT(hourlySteps_merged[[#This Row],[ActivityDate]],"dddd")</f>
        <v>Friday</v>
      </c>
      <c r="F13518" s="6" t="s">
        <v>775</v>
      </c>
      <c r="G13518" s="6" t="str">
        <f>TEXT(hourlySteps_merged[[#This Row],[ActivityTime2]],"hh:mm:ss")</f>
        <v>06:00:00</v>
      </c>
      <c r="H13518">
        <v>41</v>
      </c>
      <c r="I13518">
        <v>0</v>
      </c>
      <c r="J13518">
        <v>0</v>
      </c>
      <c r="K13518">
        <v>56</v>
      </c>
      <c r="L13518" s="1"/>
      <c r="M13518" s="4"/>
    </row>
    <row r="13519" spans="1:13" x14ac:dyDescent="0.25">
      <c r="A13519">
        <v>5577150313</v>
      </c>
      <c r="B13519" t="s">
        <v>209</v>
      </c>
      <c r="C13519" s="1">
        <v>42489</v>
      </c>
      <c r="D13519" s="8">
        <f>WEEKDAY(hourlySteps_merged[[#This Row],[ActivityDate]],1)</f>
        <v>6</v>
      </c>
      <c r="E13519" s="1" t="str">
        <f>TEXT(hourlySteps_merged[[#This Row],[ActivityDate]],"dddd")</f>
        <v>Friday</v>
      </c>
      <c r="F13519" s="6" t="s">
        <v>776</v>
      </c>
      <c r="G13519" s="6" t="str">
        <f>TEXT(hourlySteps_merged[[#This Row],[ActivityTime2]],"hh:mm:ss")</f>
        <v>07:00:00</v>
      </c>
      <c r="H13519">
        <v>4181</v>
      </c>
      <c r="I13519">
        <v>0</v>
      </c>
      <c r="J13519">
        <v>0</v>
      </c>
      <c r="K13519">
        <v>56</v>
      </c>
      <c r="L13519" s="1"/>
      <c r="M13519" s="4"/>
    </row>
    <row r="13520" spans="1:13" x14ac:dyDescent="0.25">
      <c r="A13520">
        <v>5577150313</v>
      </c>
      <c r="B13520" t="s">
        <v>210</v>
      </c>
      <c r="C13520" s="1">
        <v>42489</v>
      </c>
      <c r="D13520" s="8">
        <f>WEEKDAY(hourlySteps_merged[[#This Row],[ActivityDate]],1)</f>
        <v>6</v>
      </c>
      <c r="E13520" s="1" t="str">
        <f>TEXT(hourlySteps_merged[[#This Row],[ActivityDate]],"dddd")</f>
        <v>Friday</v>
      </c>
      <c r="F13520" s="6" t="s">
        <v>777</v>
      </c>
      <c r="G13520" s="6" t="str">
        <f>TEXT(hourlySteps_merged[[#This Row],[ActivityTime2]],"hh:mm:ss")</f>
        <v>08:00:00</v>
      </c>
      <c r="H13520">
        <v>2539</v>
      </c>
      <c r="I13520">
        <v>0</v>
      </c>
      <c r="J13520">
        <v>0</v>
      </c>
      <c r="K13520">
        <v>56</v>
      </c>
      <c r="L13520" s="1"/>
      <c r="M13520" s="4"/>
    </row>
    <row r="13521" spans="1:13" x14ac:dyDescent="0.25">
      <c r="A13521">
        <v>5577150313</v>
      </c>
      <c r="B13521" t="s">
        <v>211</v>
      </c>
      <c r="C13521" s="1">
        <v>42489</v>
      </c>
      <c r="D13521" s="8">
        <f>WEEKDAY(hourlySteps_merged[[#This Row],[ActivityDate]],1)</f>
        <v>6</v>
      </c>
      <c r="E13521" s="1" t="str">
        <f>TEXT(hourlySteps_merged[[#This Row],[ActivityDate]],"dddd")</f>
        <v>Friday</v>
      </c>
      <c r="F13521" s="6" t="s">
        <v>778</v>
      </c>
      <c r="G13521" s="6" t="str">
        <f>TEXT(hourlySteps_merged[[#This Row],[ActivityTime2]],"hh:mm:ss")</f>
        <v>09:00:00</v>
      </c>
      <c r="H13521">
        <v>11</v>
      </c>
      <c r="I13521">
        <v>3</v>
      </c>
      <c r="J13521">
        <v>0.05</v>
      </c>
      <c r="K13521">
        <v>62</v>
      </c>
      <c r="L13521" s="1"/>
      <c r="M13521" s="4"/>
    </row>
    <row r="13522" spans="1:13" x14ac:dyDescent="0.25">
      <c r="A13522">
        <v>5577150313</v>
      </c>
      <c r="B13522" t="s">
        <v>212</v>
      </c>
      <c r="C13522" s="1">
        <v>42489</v>
      </c>
      <c r="D13522" s="8">
        <f>WEEKDAY(hourlySteps_merged[[#This Row],[ActivityDate]],1)</f>
        <v>6</v>
      </c>
      <c r="E13522" s="1" t="str">
        <f>TEXT(hourlySteps_merged[[#This Row],[ActivityDate]],"dddd")</f>
        <v>Friday</v>
      </c>
      <c r="F13522" s="6" t="s">
        <v>779</v>
      </c>
      <c r="G13522" s="6" t="str">
        <f>TEXT(hourlySteps_merged[[#This Row],[ActivityTime2]],"hh:mm:ss")</f>
        <v>10:00:00</v>
      </c>
      <c r="H13522">
        <v>53</v>
      </c>
      <c r="I13522">
        <v>20</v>
      </c>
      <c r="J13522">
        <v>0.33333299999999999</v>
      </c>
      <c r="K13522">
        <v>95</v>
      </c>
      <c r="L13522" s="1"/>
      <c r="M13522" s="4"/>
    </row>
    <row r="13523" spans="1:13" x14ac:dyDescent="0.25">
      <c r="A13523">
        <v>5577150313</v>
      </c>
      <c r="B13523" t="s">
        <v>213</v>
      </c>
      <c r="C13523" s="1">
        <v>42489</v>
      </c>
      <c r="D13523" s="8">
        <f>WEEKDAY(hourlySteps_merged[[#This Row],[ActivityDate]],1)</f>
        <v>6</v>
      </c>
      <c r="E13523" s="1" t="str">
        <f>TEXT(hourlySteps_merged[[#This Row],[ActivityDate]],"dddd")</f>
        <v>Friday</v>
      </c>
      <c r="F13523" s="6" t="s">
        <v>780</v>
      </c>
      <c r="G13523" s="6" t="str">
        <f>TEXT(hourlySteps_merged[[#This Row],[ActivityTime2]],"hh:mm:ss")</f>
        <v>11:00:00</v>
      </c>
      <c r="H13523">
        <v>7</v>
      </c>
      <c r="I13523">
        <v>15</v>
      </c>
      <c r="J13523">
        <v>0.25</v>
      </c>
      <c r="K13523">
        <v>82</v>
      </c>
      <c r="L13523" s="1"/>
      <c r="M13523" s="4"/>
    </row>
    <row r="13524" spans="1:13" x14ac:dyDescent="0.25">
      <c r="A13524">
        <v>5577150313</v>
      </c>
      <c r="B13524" t="s">
        <v>214</v>
      </c>
      <c r="C13524" s="1">
        <v>42489</v>
      </c>
      <c r="D13524" s="8">
        <f>WEEKDAY(hourlySteps_merged[[#This Row],[ActivityDate]],1)</f>
        <v>6</v>
      </c>
      <c r="E13524" s="1" t="str">
        <f>TEXT(hourlySteps_merged[[#This Row],[ActivityDate]],"dddd")</f>
        <v>Friday</v>
      </c>
      <c r="F13524" s="6" t="s">
        <v>781</v>
      </c>
      <c r="G13524" s="6" t="str">
        <f>TEXT(hourlySteps_merged[[#This Row],[ActivityTime2]],"hh:mm:ss")</f>
        <v>12:00:00</v>
      </c>
      <c r="H13524">
        <v>631</v>
      </c>
      <c r="I13524">
        <v>19</v>
      </c>
      <c r="J13524">
        <v>0.31666699999999998</v>
      </c>
      <c r="K13524">
        <v>93</v>
      </c>
      <c r="L13524" s="1"/>
      <c r="M13524" s="4"/>
    </row>
    <row r="13525" spans="1:13" x14ac:dyDescent="0.25">
      <c r="A13525">
        <v>5577150313</v>
      </c>
      <c r="B13525" t="s">
        <v>215</v>
      </c>
      <c r="C13525" s="1">
        <v>42489</v>
      </c>
      <c r="D13525" s="8">
        <f>WEEKDAY(hourlySteps_merged[[#This Row],[ActivityDate]],1)</f>
        <v>6</v>
      </c>
      <c r="E13525" s="1" t="str">
        <f>TEXT(hourlySteps_merged[[#This Row],[ActivityDate]],"dddd")</f>
        <v>Friday</v>
      </c>
      <c r="F13525" s="6" t="s">
        <v>782</v>
      </c>
      <c r="G13525" s="6" t="str">
        <f>TEXT(hourlySteps_merged[[#This Row],[ActivityTime2]],"hh:mm:ss")</f>
        <v>13:00:00</v>
      </c>
      <c r="H13525">
        <v>56</v>
      </c>
      <c r="I13525">
        <v>27</v>
      </c>
      <c r="J13525">
        <v>0.45</v>
      </c>
      <c r="K13525">
        <v>109</v>
      </c>
      <c r="L13525" s="1"/>
      <c r="M13525" s="4"/>
    </row>
    <row r="13526" spans="1:13" x14ac:dyDescent="0.25">
      <c r="A13526">
        <v>5577150313</v>
      </c>
      <c r="B13526" t="s">
        <v>216</v>
      </c>
      <c r="C13526" s="1">
        <v>42489</v>
      </c>
      <c r="D13526" s="8">
        <f>WEEKDAY(hourlySteps_merged[[#This Row],[ActivityDate]],1)</f>
        <v>6</v>
      </c>
      <c r="E13526" s="1" t="str">
        <f>TEXT(hourlySteps_merged[[#This Row],[ActivityDate]],"dddd")</f>
        <v>Friday</v>
      </c>
      <c r="F13526" s="6" t="s">
        <v>783</v>
      </c>
      <c r="G13526" s="6" t="str">
        <f>TEXT(hourlySteps_merged[[#This Row],[ActivityTime2]],"hh:mm:ss")</f>
        <v>14:00:00</v>
      </c>
      <c r="H13526">
        <v>419</v>
      </c>
      <c r="I13526">
        <v>8</v>
      </c>
      <c r="J13526">
        <v>0.13333300000000001</v>
      </c>
      <c r="K13526">
        <v>70</v>
      </c>
      <c r="L13526" s="1"/>
      <c r="M13526" s="4"/>
    </row>
    <row r="13527" spans="1:13" x14ac:dyDescent="0.25">
      <c r="A13527">
        <v>5577150313</v>
      </c>
      <c r="B13527" t="s">
        <v>217</v>
      </c>
      <c r="C13527" s="1">
        <v>42489</v>
      </c>
      <c r="D13527" s="8">
        <f>WEEKDAY(hourlySteps_merged[[#This Row],[ActivityDate]],1)</f>
        <v>6</v>
      </c>
      <c r="E13527" s="1" t="str">
        <f>TEXT(hourlySteps_merged[[#This Row],[ActivityDate]],"dddd")</f>
        <v>Friday</v>
      </c>
      <c r="F13527" s="6" t="s">
        <v>784</v>
      </c>
      <c r="G13527" s="6" t="str">
        <f>TEXT(hourlySteps_merged[[#This Row],[ActivityTime2]],"hh:mm:ss")</f>
        <v>15:00:00</v>
      </c>
      <c r="H13527">
        <v>134</v>
      </c>
      <c r="I13527">
        <v>56</v>
      </c>
      <c r="J13527">
        <v>0.93333299999999997</v>
      </c>
      <c r="K13527">
        <v>165</v>
      </c>
      <c r="L13527" s="1"/>
      <c r="M13527" s="4"/>
    </row>
    <row r="13528" spans="1:13" x14ac:dyDescent="0.25">
      <c r="A13528">
        <v>5577150313</v>
      </c>
      <c r="B13528" t="s">
        <v>218</v>
      </c>
      <c r="C13528" s="1">
        <v>42489</v>
      </c>
      <c r="D13528" s="8">
        <f>WEEKDAY(hourlySteps_merged[[#This Row],[ActivityDate]],1)</f>
        <v>6</v>
      </c>
      <c r="E13528" s="1" t="str">
        <f>TEXT(hourlySteps_merged[[#This Row],[ActivityDate]],"dddd")</f>
        <v>Friday</v>
      </c>
      <c r="F13528" s="6" t="s">
        <v>785</v>
      </c>
      <c r="G13528" s="6" t="str">
        <f>TEXT(hourlySteps_merged[[#This Row],[ActivityTime2]],"hh:mm:ss")</f>
        <v>16:00:00</v>
      </c>
      <c r="H13528">
        <v>866</v>
      </c>
      <c r="I13528">
        <v>67</v>
      </c>
      <c r="J13528">
        <v>1.1166670000000001</v>
      </c>
      <c r="K13528">
        <v>186</v>
      </c>
      <c r="L13528" s="1"/>
      <c r="M13528" s="4"/>
    </row>
    <row r="13529" spans="1:13" x14ac:dyDescent="0.25">
      <c r="A13529">
        <v>5577150313</v>
      </c>
      <c r="B13529" t="s">
        <v>219</v>
      </c>
      <c r="C13529" s="1">
        <v>42489</v>
      </c>
      <c r="D13529" s="8">
        <f>WEEKDAY(hourlySteps_merged[[#This Row],[ActivityDate]],1)</f>
        <v>6</v>
      </c>
      <c r="E13529" s="1" t="str">
        <f>TEXT(hourlySteps_merged[[#This Row],[ActivityDate]],"dddd")</f>
        <v>Friday</v>
      </c>
      <c r="F13529" s="6" t="s">
        <v>786</v>
      </c>
      <c r="G13529" s="6" t="str">
        <f>TEXT(hourlySteps_merged[[#This Row],[ActivityTime2]],"hh:mm:ss")</f>
        <v>17:00:00</v>
      </c>
      <c r="H13529">
        <v>362</v>
      </c>
      <c r="I13529">
        <v>9</v>
      </c>
      <c r="J13529">
        <v>0.15</v>
      </c>
      <c r="K13529">
        <v>72</v>
      </c>
      <c r="L13529" s="1"/>
      <c r="M13529" s="4"/>
    </row>
    <row r="13530" spans="1:13" x14ac:dyDescent="0.25">
      <c r="A13530">
        <v>5577150313</v>
      </c>
      <c r="B13530" t="s">
        <v>220</v>
      </c>
      <c r="C13530" s="1">
        <v>42489</v>
      </c>
      <c r="D13530" s="8">
        <f>WEEKDAY(hourlySteps_merged[[#This Row],[ActivityDate]],1)</f>
        <v>6</v>
      </c>
      <c r="E13530" s="1" t="str">
        <f>TEXT(hourlySteps_merged[[#This Row],[ActivityDate]],"dddd")</f>
        <v>Friday</v>
      </c>
      <c r="F13530" s="6" t="s">
        <v>787</v>
      </c>
      <c r="G13530" s="6" t="str">
        <f>TEXT(hourlySteps_merged[[#This Row],[ActivityTime2]],"hh:mm:ss")</f>
        <v>18:00:00</v>
      </c>
      <c r="H13530">
        <v>96</v>
      </c>
      <c r="I13530">
        <v>6</v>
      </c>
      <c r="J13530">
        <v>0.1</v>
      </c>
      <c r="K13530">
        <v>70</v>
      </c>
      <c r="L13530" s="1"/>
      <c r="M13530" s="4"/>
    </row>
    <row r="13531" spans="1:13" x14ac:dyDescent="0.25">
      <c r="A13531">
        <v>5577150313</v>
      </c>
      <c r="B13531" t="s">
        <v>221</v>
      </c>
      <c r="C13531" s="1">
        <v>42489</v>
      </c>
      <c r="D13531" s="8">
        <f>WEEKDAY(hourlySteps_merged[[#This Row],[ActivityDate]],1)</f>
        <v>6</v>
      </c>
      <c r="E13531" s="1" t="str">
        <f>TEXT(hourlySteps_merged[[#This Row],[ActivityDate]],"dddd")</f>
        <v>Friday</v>
      </c>
      <c r="F13531" s="6" t="s">
        <v>788</v>
      </c>
      <c r="G13531" s="6" t="str">
        <f>TEXT(hourlySteps_merged[[#This Row],[ActivityTime2]],"hh:mm:ss")</f>
        <v>19:00:00</v>
      </c>
      <c r="H13531">
        <v>248</v>
      </c>
      <c r="I13531">
        <v>14</v>
      </c>
      <c r="J13531">
        <v>0.23333300000000001</v>
      </c>
      <c r="K13531">
        <v>84</v>
      </c>
      <c r="L13531" s="1"/>
      <c r="M13531" s="4"/>
    </row>
    <row r="13532" spans="1:13" x14ac:dyDescent="0.25">
      <c r="A13532">
        <v>5577150313</v>
      </c>
      <c r="B13532" t="s">
        <v>222</v>
      </c>
      <c r="C13532" s="1">
        <v>42489</v>
      </c>
      <c r="D13532" s="8">
        <f>WEEKDAY(hourlySteps_merged[[#This Row],[ActivityDate]],1)</f>
        <v>6</v>
      </c>
      <c r="E13532" s="1" t="str">
        <f>TEXT(hourlySteps_merged[[#This Row],[ActivityDate]],"dddd")</f>
        <v>Friday</v>
      </c>
      <c r="F13532" s="6" t="s">
        <v>789</v>
      </c>
      <c r="G13532" s="6" t="str">
        <f>TEXT(hourlySteps_merged[[#This Row],[ActivityTime2]],"hh:mm:ss")</f>
        <v>20:00:00</v>
      </c>
      <c r="H13532">
        <v>0</v>
      </c>
      <c r="I13532">
        <v>15</v>
      </c>
      <c r="J13532">
        <v>0.25</v>
      </c>
      <c r="K13532">
        <v>85</v>
      </c>
      <c r="L13532" s="1"/>
      <c r="M13532" s="4"/>
    </row>
    <row r="13533" spans="1:13" x14ac:dyDescent="0.25">
      <c r="A13533">
        <v>5577150313</v>
      </c>
      <c r="B13533" t="s">
        <v>223</v>
      </c>
      <c r="C13533" s="1">
        <v>42489</v>
      </c>
      <c r="D13533" s="8">
        <f>WEEKDAY(hourlySteps_merged[[#This Row],[ActivityDate]],1)</f>
        <v>6</v>
      </c>
      <c r="E13533" s="1" t="str">
        <f>TEXT(hourlySteps_merged[[#This Row],[ActivityDate]],"dddd")</f>
        <v>Friday</v>
      </c>
      <c r="F13533" s="6" t="s">
        <v>790</v>
      </c>
      <c r="G13533" s="6" t="str">
        <f>TEXT(hourlySteps_merged[[#This Row],[ActivityTime2]],"hh:mm:ss")</f>
        <v>21:00:00</v>
      </c>
      <c r="H13533">
        <v>15</v>
      </c>
      <c r="I13533">
        <v>29</v>
      </c>
      <c r="J13533">
        <v>0.48333300000000001</v>
      </c>
      <c r="K13533">
        <v>104</v>
      </c>
      <c r="L13533" s="1"/>
      <c r="M13533" s="4"/>
    </row>
    <row r="13534" spans="1:13" x14ac:dyDescent="0.25">
      <c r="A13534">
        <v>5577150313</v>
      </c>
      <c r="B13534" t="s">
        <v>24</v>
      </c>
      <c r="C13534" s="1">
        <v>42489</v>
      </c>
      <c r="D13534" s="8">
        <f>WEEKDAY(hourlySteps_merged[[#This Row],[ActivityDate]],1)</f>
        <v>6</v>
      </c>
      <c r="E13534" s="1" t="str">
        <f>TEXT(hourlySteps_merged[[#This Row],[ActivityDate]],"dddd")</f>
        <v>Friday</v>
      </c>
      <c r="F13534" s="6" t="s">
        <v>791</v>
      </c>
      <c r="G13534" s="6" t="str">
        <f>TEXT(hourlySteps_merged[[#This Row],[ActivityTime2]],"hh:mm:ss")</f>
        <v>22:00:00</v>
      </c>
      <c r="H13534">
        <v>0</v>
      </c>
      <c r="I13534">
        <v>5</v>
      </c>
      <c r="J13534">
        <v>8.3333000000000004E-2</v>
      </c>
      <c r="K13534">
        <v>67</v>
      </c>
      <c r="L13534" s="1"/>
      <c r="M13534" s="4"/>
    </row>
    <row r="13535" spans="1:13" x14ac:dyDescent="0.25">
      <c r="A13535">
        <v>5577150313</v>
      </c>
      <c r="B13535" t="s">
        <v>224</v>
      </c>
      <c r="C13535" s="1">
        <v>42489</v>
      </c>
      <c r="D13535" s="8">
        <f>WEEKDAY(hourlySteps_merged[[#This Row],[ActivityDate]],1)</f>
        <v>6</v>
      </c>
      <c r="E13535" s="1" t="str">
        <f>TEXT(hourlySteps_merged[[#This Row],[ActivityDate]],"dddd")</f>
        <v>Friday</v>
      </c>
      <c r="F13535" s="6" t="s">
        <v>792</v>
      </c>
      <c r="G13535" s="6" t="str">
        <f>TEXT(hourlySteps_merged[[#This Row],[ActivityTime2]],"hh:mm:ss")</f>
        <v>23:00:00</v>
      </c>
      <c r="H13535">
        <v>0</v>
      </c>
      <c r="I13535">
        <v>7</v>
      </c>
      <c r="J13535">
        <v>0.11666700000000001</v>
      </c>
      <c r="K13535">
        <v>73</v>
      </c>
      <c r="L13535" s="1"/>
      <c r="M13535" s="4"/>
    </row>
    <row r="13536" spans="1:13" x14ac:dyDescent="0.25">
      <c r="A13536">
        <v>5577150313</v>
      </c>
      <c r="B13536" t="s">
        <v>225</v>
      </c>
      <c r="C13536" s="1">
        <v>42489</v>
      </c>
      <c r="D13536" s="8">
        <f>WEEKDAY(hourlySteps_merged[[#This Row],[ActivityDate]],1)</f>
        <v>6</v>
      </c>
      <c r="E13536" s="1" t="str">
        <f>TEXT(hourlySteps_merged[[#This Row],[ActivityDate]],"dddd")</f>
        <v>Friday</v>
      </c>
      <c r="F13536" s="6" t="s">
        <v>769</v>
      </c>
      <c r="G13536" s="6" t="str">
        <f>TEXT(hourlySteps_merged[[#This Row],[ActivityTime2]],"hh:mm:ss")</f>
        <v>00:00:00</v>
      </c>
      <c r="H13536">
        <v>0</v>
      </c>
      <c r="I13536">
        <v>0</v>
      </c>
      <c r="J13536">
        <v>0</v>
      </c>
      <c r="K13536">
        <v>85</v>
      </c>
      <c r="L13536" s="1"/>
      <c r="M13536" s="4"/>
    </row>
    <row r="13537" spans="1:13" x14ac:dyDescent="0.25">
      <c r="A13537">
        <v>5577150313</v>
      </c>
      <c r="B13537" t="s">
        <v>226</v>
      </c>
      <c r="C13537" s="1">
        <v>42489</v>
      </c>
      <c r="D13537" s="8">
        <f>WEEKDAY(hourlySteps_merged[[#This Row],[ActivityDate]],1)</f>
        <v>6</v>
      </c>
      <c r="E13537" s="1" t="str">
        <f>TEXT(hourlySteps_merged[[#This Row],[ActivityDate]],"dddd")</f>
        <v>Friday</v>
      </c>
      <c r="F13537" s="6" t="s">
        <v>770</v>
      </c>
      <c r="G13537" s="6" t="str">
        <f>TEXT(hourlySteps_merged[[#This Row],[ActivityTime2]],"hh:mm:ss")</f>
        <v>01:00:00</v>
      </c>
      <c r="H13537">
        <v>0</v>
      </c>
      <c r="I13537">
        <v>0</v>
      </c>
      <c r="J13537">
        <v>0</v>
      </c>
      <c r="K13537">
        <v>86</v>
      </c>
      <c r="L13537" s="1"/>
      <c r="M13537" s="4"/>
    </row>
    <row r="13538" spans="1:13" x14ac:dyDescent="0.25">
      <c r="A13538">
        <v>5577150313</v>
      </c>
      <c r="B13538" t="s">
        <v>227</v>
      </c>
      <c r="C13538" s="1">
        <v>42489</v>
      </c>
      <c r="D13538" s="8">
        <f>WEEKDAY(hourlySteps_merged[[#This Row],[ActivityDate]],1)</f>
        <v>6</v>
      </c>
      <c r="E13538" s="1" t="str">
        <f>TEXT(hourlySteps_merged[[#This Row],[ActivityDate]],"dddd")</f>
        <v>Friday</v>
      </c>
      <c r="F13538" s="6" t="s">
        <v>771</v>
      </c>
      <c r="G13538" s="6" t="str">
        <f>TEXT(hourlySteps_merged[[#This Row],[ActivityTime2]],"hh:mm:ss")</f>
        <v>02:00:00</v>
      </c>
      <c r="H13538">
        <v>0</v>
      </c>
      <c r="I13538">
        <v>0</v>
      </c>
      <c r="J13538">
        <v>0</v>
      </c>
      <c r="K13538">
        <v>85</v>
      </c>
      <c r="L13538" s="1"/>
      <c r="M13538" s="4"/>
    </row>
    <row r="13539" spans="1:13" x14ac:dyDescent="0.25">
      <c r="A13539">
        <v>5577150313</v>
      </c>
      <c r="B13539" t="s">
        <v>228</v>
      </c>
      <c r="C13539" s="1">
        <v>42489</v>
      </c>
      <c r="D13539" s="8">
        <f>WEEKDAY(hourlySteps_merged[[#This Row],[ActivityDate]],1)</f>
        <v>6</v>
      </c>
      <c r="E13539" s="1" t="str">
        <f>TEXT(hourlySteps_merged[[#This Row],[ActivityDate]],"dddd")</f>
        <v>Friday</v>
      </c>
      <c r="F13539" s="6" t="s">
        <v>772</v>
      </c>
      <c r="G13539" s="6" t="str">
        <f>TEXT(hourlySteps_merged[[#This Row],[ActivityTime2]],"hh:mm:ss")</f>
        <v>03:00:00</v>
      </c>
      <c r="H13539">
        <v>0</v>
      </c>
      <c r="I13539">
        <v>0</v>
      </c>
      <c r="J13539">
        <v>0</v>
      </c>
      <c r="K13539">
        <v>84</v>
      </c>
      <c r="L13539" s="1"/>
      <c r="M13539" s="4"/>
    </row>
    <row r="13540" spans="1:13" x14ac:dyDescent="0.25">
      <c r="A13540">
        <v>5577150313</v>
      </c>
      <c r="B13540" t="s">
        <v>229</v>
      </c>
      <c r="C13540" s="1">
        <v>42489</v>
      </c>
      <c r="D13540" s="8">
        <f>WEEKDAY(hourlySteps_merged[[#This Row],[ActivityDate]],1)</f>
        <v>6</v>
      </c>
      <c r="E13540" s="1" t="str">
        <f>TEXT(hourlySteps_merged[[#This Row],[ActivityDate]],"dddd")</f>
        <v>Friday</v>
      </c>
      <c r="F13540" s="6" t="s">
        <v>773</v>
      </c>
      <c r="G13540" s="6" t="str">
        <f>TEXT(hourlySteps_merged[[#This Row],[ActivityTime2]],"hh:mm:ss")</f>
        <v>04:00:00</v>
      </c>
      <c r="H13540">
        <v>38</v>
      </c>
      <c r="I13540">
        <v>0</v>
      </c>
      <c r="J13540">
        <v>0</v>
      </c>
      <c r="K13540">
        <v>84</v>
      </c>
      <c r="L13540" s="1"/>
      <c r="M13540" s="4"/>
    </row>
    <row r="13541" spans="1:13" x14ac:dyDescent="0.25">
      <c r="A13541">
        <v>5577150313</v>
      </c>
      <c r="B13541" t="s">
        <v>230</v>
      </c>
      <c r="C13541" s="1">
        <v>42489</v>
      </c>
      <c r="D13541" s="8">
        <f>WEEKDAY(hourlySteps_merged[[#This Row],[ActivityDate]],1)</f>
        <v>6</v>
      </c>
      <c r="E13541" s="1" t="str">
        <f>TEXT(hourlySteps_merged[[#This Row],[ActivityDate]],"dddd")</f>
        <v>Friday</v>
      </c>
      <c r="F13541" s="6" t="s">
        <v>774</v>
      </c>
      <c r="G13541" s="6" t="str">
        <f>TEXT(hourlySteps_merged[[#This Row],[ActivityTime2]],"hh:mm:ss")</f>
        <v>05:00:00</v>
      </c>
      <c r="H13541">
        <v>3910</v>
      </c>
      <c r="I13541">
        <v>0</v>
      </c>
      <c r="J13541">
        <v>0</v>
      </c>
      <c r="K13541">
        <v>85</v>
      </c>
      <c r="L13541" s="1"/>
      <c r="M13541" s="4"/>
    </row>
    <row r="13542" spans="1:13" x14ac:dyDescent="0.25">
      <c r="A13542">
        <v>5577150313</v>
      </c>
      <c r="B13542" t="s">
        <v>231</v>
      </c>
      <c r="C13542" s="1">
        <v>42489</v>
      </c>
      <c r="D13542" s="8">
        <f>WEEKDAY(hourlySteps_merged[[#This Row],[ActivityDate]],1)</f>
        <v>6</v>
      </c>
      <c r="E13542" s="1" t="str">
        <f>TEXT(hourlySteps_merged[[#This Row],[ActivityDate]],"dddd")</f>
        <v>Friday</v>
      </c>
      <c r="F13542" s="6" t="s">
        <v>775</v>
      </c>
      <c r="G13542" s="6" t="str">
        <f>TEXT(hourlySteps_merged[[#This Row],[ActivityTime2]],"hh:mm:ss")</f>
        <v>06:00:00</v>
      </c>
      <c r="H13542">
        <v>1704</v>
      </c>
      <c r="I13542">
        <v>32</v>
      </c>
      <c r="J13542">
        <v>0.53333299999999995</v>
      </c>
      <c r="K13542">
        <v>181</v>
      </c>
      <c r="L13542" s="1"/>
      <c r="M13542" s="4"/>
    </row>
    <row r="13543" spans="1:13" x14ac:dyDescent="0.25">
      <c r="A13543">
        <v>5577150313</v>
      </c>
      <c r="B13543" t="s">
        <v>232</v>
      </c>
      <c r="C13543" s="1">
        <v>42489</v>
      </c>
      <c r="D13543" s="8">
        <f>WEEKDAY(hourlySteps_merged[[#This Row],[ActivityDate]],1)</f>
        <v>6</v>
      </c>
      <c r="E13543" s="1" t="str">
        <f>TEXT(hourlySteps_merged[[#This Row],[ActivityDate]],"dddd")</f>
        <v>Friday</v>
      </c>
      <c r="F13543" s="6" t="s">
        <v>776</v>
      </c>
      <c r="G13543" s="6" t="str">
        <f>TEXT(hourlySteps_merged[[#This Row],[ActivityTime2]],"hh:mm:ss")</f>
        <v>07:00:00</v>
      </c>
      <c r="H13543">
        <v>9</v>
      </c>
      <c r="I13543">
        <v>11</v>
      </c>
      <c r="J13543">
        <v>0.183333</v>
      </c>
      <c r="K13543">
        <v>140</v>
      </c>
      <c r="L13543" s="1"/>
      <c r="M13543" s="4"/>
    </row>
    <row r="13544" spans="1:13" x14ac:dyDescent="0.25">
      <c r="A13544">
        <v>5577150313</v>
      </c>
      <c r="B13544" t="s">
        <v>233</v>
      </c>
      <c r="C13544" s="1">
        <v>42489</v>
      </c>
      <c r="D13544" s="8">
        <f>WEEKDAY(hourlySteps_merged[[#This Row],[ActivityDate]],1)</f>
        <v>6</v>
      </c>
      <c r="E13544" s="1" t="str">
        <f>TEXT(hourlySteps_merged[[#This Row],[ActivityDate]],"dddd")</f>
        <v>Friday</v>
      </c>
      <c r="F13544" s="6" t="s">
        <v>777</v>
      </c>
      <c r="G13544" s="6" t="str">
        <f>TEXT(hourlySteps_merged[[#This Row],[ActivityTime2]],"hh:mm:ss")</f>
        <v>08:00:00</v>
      </c>
      <c r="H13544">
        <v>176</v>
      </c>
      <c r="I13544">
        <v>6</v>
      </c>
      <c r="J13544">
        <v>0.1</v>
      </c>
      <c r="K13544">
        <v>105</v>
      </c>
      <c r="L13544" s="1"/>
      <c r="M13544" s="4"/>
    </row>
    <row r="13545" spans="1:13" x14ac:dyDescent="0.25">
      <c r="A13545">
        <v>5577150313</v>
      </c>
      <c r="B13545" t="s">
        <v>234</v>
      </c>
      <c r="C13545" s="1">
        <v>42489</v>
      </c>
      <c r="D13545" s="8">
        <f>WEEKDAY(hourlySteps_merged[[#This Row],[ActivityDate]],1)</f>
        <v>6</v>
      </c>
      <c r="E13545" s="1" t="str">
        <f>TEXT(hourlySteps_merged[[#This Row],[ActivityDate]],"dddd")</f>
        <v>Friday</v>
      </c>
      <c r="F13545" s="6" t="s">
        <v>778</v>
      </c>
      <c r="G13545" s="6" t="str">
        <f>TEXT(hourlySteps_merged[[#This Row],[ActivityTime2]],"hh:mm:ss")</f>
        <v>09:00:00</v>
      </c>
      <c r="H13545">
        <v>69</v>
      </c>
      <c r="I13545">
        <v>11</v>
      </c>
      <c r="J13545">
        <v>0.183333</v>
      </c>
      <c r="K13545">
        <v>163</v>
      </c>
      <c r="L13545" s="1"/>
      <c r="M13545" s="4"/>
    </row>
    <row r="13546" spans="1:13" x14ac:dyDescent="0.25">
      <c r="A13546">
        <v>5577150313</v>
      </c>
      <c r="B13546" t="s">
        <v>235</v>
      </c>
      <c r="C13546" s="1">
        <v>42489</v>
      </c>
      <c r="D13546" s="8">
        <f>WEEKDAY(hourlySteps_merged[[#This Row],[ActivityDate]],1)</f>
        <v>6</v>
      </c>
      <c r="E13546" s="1" t="str">
        <f>TEXT(hourlySteps_merged[[#This Row],[ActivityDate]],"dddd")</f>
        <v>Friday</v>
      </c>
      <c r="F13546" s="6" t="s">
        <v>779</v>
      </c>
      <c r="G13546" s="6" t="str">
        <f>TEXT(hourlySteps_merged[[#This Row],[ActivityTime2]],"hh:mm:ss")</f>
        <v>10:00:00</v>
      </c>
      <c r="H13546">
        <v>929</v>
      </c>
      <c r="I13546">
        <v>4</v>
      </c>
      <c r="J13546">
        <v>6.6667000000000004E-2</v>
      </c>
      <c r="K13546">
        <v>105</v>
      </c>
      <c r="L13546" s="1"/>
      <c r="M13546" s="4"/>
    </row>
    <row r="13547" spans="1:13" x14ac:dyDescent="0.25">
      <c r="A13547">
        <v>5577150313</v>
      </c>
      <c r="B13547" t="s">
        <v>236</v>
      </c>
      <c r="C13547" s="1">
        <v>42489</v>
      </c>
      <c r="D13547" s="8">
        <f>WEEKDAY(hourlySteps_merged[[#This Row],[ActivityDate]],1)</f>
        <v>6</v>
      </c>
      <c r="E13547" s="1" t="str">
        <f>TEXT(hourlySteps_merged[[#This Row],[ActivityDate]],"dddd")</f>
        <v>Friday</v>
      </c>
      <c r="F13547" s="6" t="s">
        <v>780</v>
      </c>
      <c r="G13547" s="6" t="str">
        <f>TEXT(hourlySteps_merged[[#This Row],[ActivityTime2]],"hh:mm:ss")</f>
        <v>11:00:00</v>
      </c>
      <c r="H13547">
        <v>257</v>
      </c>
      <c r="I13547">
        <v>9</v>
      </c>
      <c r="J13547">
        <v>0.15</v>
      </c>
      <c r="K13547">
        <v>115</v>
      </c>
      <c r="L13547" s="1"/>
      <c r="M13547" s="4"/>
    </row>
    <row r="13548" spans="1:13" x14ac:dyDescent="0.25">
      <c r="A13548">
        <v>5577150313</v>
      </c>
      <c r="B13548" t="s">
        <v>237</v>
      </c>
      <c r="C13548" s="1">
        <v>42489</v>
      </c>
      <c r="D13548" s="8">
        <f>WEEKDAY(hourlySteps_merged[[#This Row],[ActivityDate]],1)</f>
        <v>6</v>
      </c>
      <c r="E13548" s="1" t="str">
        <f>TEXT(hourlySteps_merged[[#This Row],[ActivityDate]],"dddd")</f>
        <v>Friday</v>
      </c>
      <c r="F13548" s="6" t="s">
        <v>781</v>
      </c>
      <c r="G13548" s="6" t="str">
        <f>TEXT(hourlySteps_merged[[#This Row],[ActivityTime2]],"hh:mm:ss")</f>
        <v>12:00:00</v>
      </c>
      <c r="H13548">
        <v>2181</v>
      </c>
      <c r="I13548">
        <v>35</v>
      </c>
      <c r="J13548">
        <v>0.58333299999999999</v>
      </c>
      <c r="K13548">
        <v>186</v>
      </c>
      <c r="L13548" s="1"/>
      <c r="M13548" s="4"/>
    </row>
    <row r="13549" spans="1:13" x14ac:dyDescent="0.25">
      <c r="A13549">
        <v>5577150313</v>
      </c>
      <c r="B13549" t="s">
        <v>238</v>
      </c>
      <c r="C13549" s="1">
        <v>42489</v>
      </c>
      <c r="D13549" s="8">
        <f>WEEKDAY(hourlySteps_merged[[#This Row],[ActivityDate]],1)</f>
        <v>6</v>
      </c>
      <c r="E13549" s="1" t="str">
        <f>TEXT(hourlySteps_merged[[#This Row],[ActivityDate]],"dddd")</f>
        <v>Friday</v>
      </c>
      <c r="F13549" s="6" t="s">
        <v>782</v>
      </c>
      <c r="G13549" s="6" t="str">
        <f>TEXT(hourlySteps_merged[[#This Row],[ActivityTime2]],"hh:mm:ss")</f>
        <v>13:00:00</v>
      </c>
      <c r="H13549">
        <v>393</v>
      </c>
      <c r="I13549">
        <v>13</v>
      </c>
      <c r="J13549">
        <v>0.216667</v>
      </c>
      <c r="K13549">
        <v>125</v>
      </c>
      <c r="L13549" s="1"/>
      <c r="M13549" s="4"/>
    </row>
    <row r="13550" spans="1:13" x14ac:dyDescent="0.25">
      <c r="A13550">
        <v>5577150313</v>
      </c>
      <c r="B13550" t="s">
        <v>239</v>
      </c>
      <c r="C13550" s="1">
        <v>42489</v>
      </c>
      <c r="D13550" s="8">
        <f>WEEKDAY(hourlySteps_merged[[#This Row],[ActivityDate]],1)</f>
        <v>6</v>
      </c>
      <c r="E13550" s="1" t="str">
        <f>TEXT(hourlySteps_merged[[#This Row],[ActivityDate]],"dddd")</f>
        <v>Friday</v>
      </c>
      <c r="F13550" s="6" t="s">
        <v>783</v>
      </c>
      <c r="G13550" s="6" t="str">
        <f>TEXT(hourlySteps_merged[[#This Row],[ActivityTime2]],"hh:mm:ss")</f>
        <v>14:00:00</v>
      </c>
      <c r="H13550">
        <v>249</v>
      </c>
      <c r="I13550">
        <v>9</v>
      </c>
      <c r="J13550">
        <v>0.15</v>
      </c>
      <c r="K13550">
        <v>116</v>
      </c>
      <c r="L13550" s="1"/>
      <c r="M13550" s="4"/>
    </row>
    <row r="13551" spans="1:13" x14ac:dyDescent="0.25">
      <c r="A13551">
        <v>5577150313</v>
      </c>
      <c r="B13551" t="s">
        <v>240</v>
      </c>
      <c r="C13551" s="1">
        <v>42489</v>
      </c>
      <c r="D13551" s="8">
        <f>WEEKDAY(hourlySteps_merged[[#This Row],[ActivityDate]],1)</f>
        <v>6</v>
      </c>
      <c r="E13551" s="1" t="str">
        <f>TEXT(hourlySteps_merged[[#This Row],[ActivityDate]],"dddd")</f>
        <v>Friday</v>
      </c>
      <c r="F13551" s="6" t="s">
        <v>784</v>
      </c>
      <c r="G13551" s="6" t="str">
        <f>TEXT(hourlySteps_merged[[#This Row],[ActivityTime2]],"hh:mm:ss")</f>
        <v>15:00:00</v>
      </c>
      <c r="H13551">
        <v>0</v>
      </c>
      <c r="I13551">
        <v>16</v>
      </c>
      <c r="J13551">
        <v>0.26666699999999999</v>
      </c>
      <c r="K13551">
        <v>133</v>
      </c>
      <c r="L13551" s="1"/>
      <c r="M13551" s="4"/>
    </row>
    <row r="13552" spans="1:13" x14ac:dyDescent="0.25">
      <c r="A13552">
        <v>5577150313</v>
      </c>
      <c r="B13552" t="s">
        <v>241</v>
      </c>
      <c r="C13552" s="1">
        <v>42489</v>
      </c>
      <c r="D13552" s="8">
        <f>WEEKDAY(hourlySteps_merged[[#This Row],[ActivityDate]],1)</f>
        <v>6</v>
      </c>
      <c r="E13552" s="1" t="str">
        <f>TEXT(hourlySteps_merged[[#This Row],[ActivityDate]],"dddd")</f>
        <v>Friday</v>
      </c>
      <c r="F13552" s="6" t="s">
        <v>785</v>
      </c>
      <c r="G13552" s="6" t="str">
        <f>TEXT(hourlySteps_merged[[#This Row],[ActivityTime2]],"hh:mm:ss")</f>
        <v>16:00:00</v>
      </c>
      <c r="H13552">
        <v>142</v>
      </c>
      <c r="I13552">
        <v>11</v>
      </c>
      <c r="J13552">
        <v>0.183333</v>
      </c>
      <c r="K13552">
        <v>126</v>
      </c>
      <c r="L13552" s="1"/>
      <c r="M13552" s="4"/>
    </row>
    <row r="13553" spans="1:13" x14ac:dyDescent="0.25">
      <c r="A13553">
        <v>5577150313</v>
      </c>
      <c r="B13553" t="s">
        <v>242</v>
      </c>
      <c r="C13553" s="1">
        <v>42489</v>
      </c>
      <c r="D13553" s="8">
        <f>WEEKDAY(hourlySteps_merged[[#This Row],[ActivityDate]],1)</f>
        <v>6</v>
      </c>
      <c r="E13553" s="1" t="str">
        <f>TEXT(hourlySteps_merged[[#This Row],[ActivityDate]],"dddd")</f>
        <v>Friday</v>
      </c>
      <c r="F13553" s="6" t="s">
        <v>786</v>
      </c>
      <c r="G13553" s="6" t="str">
        <f>TEXT(hourlySteps_merged[[#This Row],[ActivityTime2]],"hh:mm:ss")</f>
        <v>17:00:00</v>
      </c>
      <c r="H13553">
        <v>114</v>
      </c>
      <c r="I13553">
        <v>39</v>
      </c>
      <c r="J13553">
        <v>0.65</v>
      </c>
      <c r="K13553">
        <v>200</v>
      </c>
      <c r="L13553" s="1"/>
      <c r="M13553" s="4"/>
    </row>
    <row r="13554" spans="1:13" x14ac:dyDescent="0.25">
      <c r="A13554">
        <v>5577150313</v>
      </c>
      <c r="B13554" t="s">
        <v>243</v>
      </c>
      <c r="C13554" s="1">
        <v>42489</v>
      </c>
      <c r="D13554" s="8">
        <f>WEEKDAY(hourlySteps_merged[[#This Row],[ActivityDate]],1)</f>
        <v>6</v>
      </c>
      <c r="E13554" s="1" t="str">
        <f>TEXT(hourlySteps_merged[[#This Row],[ActivityDate]],"dddd")</f>
        <v>Friday</v>
      </c>
      <c r="F13554" s="6" t="s">
        <v>787</v>
      </c>
      <c r="G13554" s="6" t="str">
        <f>TEXT(hourlySteps_merged[[#This Row],[ActivityTime2]],"hh:mm:ss")</f>
        <v>18:00:00</v>
      </c>
      <c r="H13554">
        <v>2303</v>
      </c>
      <c r="I13554">
        <v>28</v>
      </c>
      <c r="J13554">
        <v>0.466667</v>
      </c>
      <c r="K13554">
        <v>199</v>
      </c>
      <c r="L13554" s="1"/>
      <c r="M13554" s="4"/>
    </row>
    <row r="13555" spans="1:13" x14ac:dyDescent="0.25">
      <c r="A13555">
        <v>5577150313</v>
      </c>
      <c r="B13555" t="s">
        <v>244</v>
      </c>
      <c r="C13555" s="1">
        <v>42489</v>
      </c>
      <c r="D13555" s="8">
        <f>WEEKDAY(hourlySteps_merged[[#This Row],[ActivityDate]],1)</f>
        <v>6</v>
      </c>
      <c r="E13555" s="1" t="str">
        <f>TEXT(hourlySteps_merged[[#This Row],[ActivityDate]],"dddd")</f>
        <v>Friday</v>
      </c>
      <c r="F13555" s="6" t="s">
        <v>788</v>
      </c>
      <c r="G13555" s="6" t="str">
        <f>TEXT(hourlySteps_merged[[#This Row],[ActivityTime2]],"hh:mm:ss")</f>
        <v>19:00:00</v>
      </c>
      <c r="H13555">
        <v>74</v>
      </c>
      <c r="I13555">
        <v>46</v>
      </c>
      <c r="J13555">
        <v>0.76666699999999999</v>
      </c>
      <c r="K13555">
        <v>211</v>
      </c>
      <c r="L13555" s="1"/>
      <c r="M13555" s="4"/>
    </row>
    <row r="13556" spans="1:13" x14ac:dyDescent="0.25">
      <c r="A13556">
        <v>5577150313</v>
      </c>
      <c r="B13556" t="s">
        <v>245</v>
      </c>
      <c r="C13556" s="1">
        <v>42489</v>
      </c>
      <c r="D13556" s="8">
        <f>WEEKDAY(hourlySteps_merged[[#This Row],[ActivityDate]],1)</f>
        <v>6</v>
      </c>
      <c r="E13556" s="1" t="str">
        <f>TEXT(hourlySteps_merged[[#This Row],[ActivityDate]],"dddd")</f>
        <v>Friday</v>
      </c>
      <c r="F13556" s="6" t="s">
        <v>789</v>
      </c>
      <c r="G13556" s="6" t="str">
        <f>TEXT(hourlySteps_merged[[#This Row],[ActivityTime2]],"hh:mm:ss")</f>
        <v>20:00:00</v>
      </c>
      <c r="H13556">
        <v>14</v>
      </c>
      <c r="I13556">
        <v>30</v>
      </c>
      <c r="J13556">
        <v>0.5</v>
      </c>
      <c r="K13556">
        <v>176</v>
      </c>
      <c r="L13556" s="1"/>
      <c r="M13556" s="4"/>
    </row>
    <row r="13557" spans="1:13" x14ac:dyDescent="0.25">
      <c r="A13557">
        <v>5577150313</v>
      </c>
      <c r="B13557" t="s">
        <v>246</v>
      </c>
      <c r="C13557" s="1">
        <v>42489</v>
      </c>
      <c r="D13557" s="8">
        <f>WEEKDAY(hourlySteps_merged[[#This Row],[ActivityDate]],1)</f>
        <v>6</v>
      </c>
      <c r="E13557" s="1" t="str">
        <f>TEXT(hourlySteps_merged[[#This Row],[ActivityDate]],"dddd")</f>
        <v>Friday</v>
      </c>
      <c r="F13557" s="6" t="s">
        <v>790</v>
      </c>
      <c r="G13557" s="6" t="str">
        <f>TEXT(hourlySteps_merged[[#This Row],[ActivityTime2]],"hh:mm:ss")</f>
        <v>21:00:00</v>
      </c>
      <c r="H13557">
        <v>12</v>
      </c>
      <c r="I13557">
        <v>26</v>
      </c>
      <c r="J13557">
        <v>0.43333300000000002</v>
      </c>
      <c r="K13557">
        <v>163</v>
      </c>
      <c r="L13557" s="1"/>
      <c r="M13557" s="4"/>
    </row>
    <row r="13558" spans="1:13" x14ac:dyDescent="0.25">
      <c r="A13558">
        <v>5577150313</v>
      </c>
      <c r="B13558" t="s">
        <v>25</v>
      </c>
      <c r="C13558" s="1">
        <v>42489</v>
      </c>
      <c r="D13558" s="8">
        <f>WEEKDAY(hourlySteps_merged[[#This Row],[ActivityDate]],1)</f>
        <v>6</v>
      </c>
      <c r="E13558" s="1" t="str">
        <f>TEXT(hourlySteps_merged[[#This Row],[ActivityDate]],"dddd")</f>
        <v>Friday</v>
      </c>
      <c r="F13558" s="6" t="s">
        <v>791</v>
      </c>
      <c r="G13558" s="6" t="str">
        <f>TEXT(hourlySteps_merged[[#This Row],[ActivityTime2]],"hh:mm:ss")</f>
        <v>22:00:00</v>
      </c>
      <c r="H13558">
        <v>0</v>
      </c>
      <c r="I13558">
        <v>15</v>
      </c>
      <c r="J13558">
        <v>0.25</v>
      </c>
      <c r="K13558">
        <v>127</v>
      </c>
      <c r="L13558" s="1"/>
      <c r="M13558" s="4"/>
    </row>
    <row r="13559" spans="1:13" x14ac:dyDescent="0.25">
      <c r="A13559">
        <v>5577150313</v>
      </c>
      <c r="B13559" t="s">
        <v>247</v>
      </c>
      <c r="C13559" s="1">
        <v>42489</v>
      </c>
      <c r="D13559" s="8">
        <f>WEEKDAY(hourlySteps_merged[[#This Row],[ActivityDate]],1)</f>
        <v>6</v>
      </c>
      <c r="E13559" s="1" t="str">
        <f>TEXT(hourlySteps_merged[[#This Row],[ActivityDate]],"dddd")</f>
        <v>Friday</v>
      </c>
      <c r="F13559" s="6" t="s">
        <v>792</v>
      </c>
      <c r="G13559" s="6" t="str">
        <f>TEXT(hourlySteps_merged[[#This Row],[ActivityTime2]],"hh:mm:ss")</f>
        <v>23:00:00</v>
      </c>
      <c r="H13559">
        <v>0</v>
      </c>
      <c r="I13559">
        <v>0</v>
      </c>
      <c r="J13559">
        <v>0</v>
      </c>
      <c r="K13559">
        <v>84</v>
      </c>
      <c r="L13559" s="1"/>
      <c r="M13559" s="4"/>
    </row>
    <row r="13560" spans="1:13" x14ac:dyDescent="0.25">
      <c r="A13560">
        <v>5577150313</v>
      </c>
      <c r="B13560" t="s">
        <v>248</v>
      </c>
      <c r="C13560" s="1">
        <v>42489</v>
      </c>
      <c r="D13560" s="8">
        <f>WEEKDAY(hourlySteps_merged[[#This Row],[ActivityDate]],1)</f>
        <v>6</v>
      </c>
      <c r="E13560" s="1" t="str">
        <f>TEXT(hourlySteps_merged[[#This Row],[ActivityDate]],"dddd")</f>
        <v>Friday</v>
      </c>
      <c r="F13560" s="6" t="s">
        <v>769</v>
      </c>
      <c r="G13560" s="6" t="str">
        <f>TEXT(hourlySteps_merged[[#This Row],[ActivityTime2]],"hh:mm:ss")</f>
        <v>00:00:00</v>
      </c>
      <c r="H13560">
        <v>6</v>
      </c>
      <c r="I13560">
        <v>0</v>
      </c>
      <c r="J13560">
        <v>0</v>
      </c>
      <c r="K13560">
        <v>55</v>
      </c>
      <c r="L13560" s="1"/>
      <c r="M13560" s="4"/>
    </row>
    <row r="13561" spans="1:13" x14ac:dyDescent="0.25">
      <c r="A13561">
        <v>5577150313</v>
      </c>
      <c r="B13561" t="s">
        <v>249</v>
      </c>
      <c r="C13561" s="1">
        <v>42489</v>
      </c>
      <c r="D13561" s="8">
        <f>WEEKDAY(hourlySteps_merged[[#This Row],[ActivityDate]],1)</f>
        <v>6</v>
      </c>
      <c r="E13561" s="1" t="str">
        <f>TEXT(hourlySteps_merged[[#This Row],[ActivityDate]],"dddd")</f>
        <v>Friday</v>
      </c>
      <c r="F13561" s="6" t="s">
        <v>770</v>
      </c>
      <c r="G13561" s="6" t="str">
        <f>TEXT(hourlySteps_merged[[#This Row],[ActivityTime2]],"hh:mm:ss")</f>
        <v>01:00:00</v>
      </c>
      <c r="H13561">
        <v>4</v>
      </c>
      <c r="I13561">
        <v>0</v>
      </c>
      <c r="J13561">
        <v>0</v>
      </c>
      <c r="K13561">
        <v>55</v>
      </c>
      <c r="L13561" s="1"/>
      <c r="M13561" s="4"/>
    </row>
    <row r="13562" spans="1:13" x14ac:dyDescent="0.25">
      <c r="A13562">
        <v>5577150313</v>
      </c>
      <c r="B13562" t="s">
        <v>250</v>
      </c>
      <c r="C13562" s="1">
        <v>42489</v>
      </c>
      <c r="D13562" s="8">
        <f>WEEKDAY(hourlySteps_merged[[#This Row],[ActivityDate]],1)</f>
        <v>6</v>
      </c>
      <c r="E13562" s="1" t="str">
        <f>TEXT(hourlySteps_merged[[#This Row],[ActivityDate]],"dddd")</f>
        <v>Friday</v>
      </c>
      <c r="F13562" s="6" t="s">
        <v>771</v>
      </c>
      <c r="G13562" s="6" t="str">
        <f>TEXT(hourlySteps_merged[[#This Row],[ActivityTime2]],"hh:mm:ss")</f>
        <v>02:00:00</v>
      </c>
      <c r="H13562">
        <v>9</v>
      </c>
      <c r="I13562">
        <v>1</v>
      </c>
      <c r="J13562">
        <v>1.6667000000000001E-2</v>
      </c>
      <c r="K13562">
        <v>56</v>
      </c>
      <c r="L13562" s="1"/>
      <c r="M13562" s="4"/>
    </row>
    <row r="13563" spans="1:13" x14ac:dyDescent="0.25">
      <c r="A13563">
        <v>5577150313</v>
      </c>
      <c r="B13563" t="s">
        <v>251</v>
      </c>
      <c r="C13563" s="1">
        <v>42489</v>
      </c>
      <c r="D13563" s="8">
        <f>WEEKDAY(hourlySteps_merged[[#This Row],[ActivityDate]],1)</f>
        <v>6</v>
      </c>
      <c r="E13563" s="1" t="str">
        <f>TEXT(hourlySteps_merged[[#This Row],[ActivityDate]],"dddd")</f>
        <v>Friday</v>
      </c>
      <c r="F13563" s="6" t="s">
        <v>772</v>
      </c>
      <c r="G13563" s="6" t="str">
        <f>TEXT(hourlySteps_merged[[#This Row],[ActivityTime2]],"hh:mm:ss")</f>
        <v>03:00:00</v>
      </c>
      <c r="H13563">
        <v>0</v>
      </c>
      <c r="I13563">
        <v>5</v>
      </c>
      <c r="J13563">
        <v>8.3333000000000004E-2</v>
      </c>
      <c r="K13563">
        <v>62</v>
      </c>
      <c r="L13563" s="1"/>
      <c r="M13563" s="4"/>
    </row>
    <row r="13564" spans="1:13" x14ac:dyDescent="0.25">
      <c r="A13564">
        <v>5577150313</v>
      </c>
      <c r="B13564" t="s">
        <v>252</v>
      </c>
      <c r="C13564" s="1">
        <v>42489</v>
      </c>
      <c r="D13564" s="8">
        <f>WEEKDAY(hourlySteps_merged[[#This Row],[ActivityDate]],1)</f>
        <v>6</v>
      </c>
      <c r="E13564" s="1" t="str">
        <f>TEXT(hourlySteps_merged[[#This Row],[ActivityDate]],"dddd")</f>
        <v>Friday</v>
      </c>
      <c r="F13564" s="6" t="s">
        <v>773</v>
      </c>
      <c r="G13564" s="6" t="str">
        <f>TEXT(hourlySteps_merged[[#This Row],[ActivityTime2]],"hh:mm:ss")</f>
        <v>04:00:00</v>
      </c>
      <c r="H13564">
        <v>0</v>
      </c>
      <c r="I13564">
        <v>2</v>
      </c>
      <c r="J13564">
        <v>3.3333000000000002E-2</v>
      </c>
      <c r="K13564">
        <v>58</v>
      </c>
      <c r="L13564" s="1"/>
      <c r="M13564" s="4"/>
    </row>
    <row r="13565" spans="1:13" x14ac:dyDescent="0.25">
      <c r="A13565">
        <v>5577150313</v>
      </c>
      <c r="B13565" t="s">
        <v>253</v>
      </c>
      <c r="C13565" s="1">
        <v>42489</v>
      </c>
      <c r="D13565" s="8">
        <f>WEEKDAY(hourlySteps_merged[[#This Row],[ActivityDate]],1)</f>
        <v>6</v>
      </c>
      <c r="E13565" s="1" t="str">
        <f>TEXT(hourlySteps_merged[[#This Row],[ActivityDate]],"dddd")</f>
        <v>Friday</v>
      </c>
      <c r="F13565" s="6" t="s">
        <v>774</v>
      </c>
      <c r="G13565" s="6" t="str">
        <f>TEXT(hourlySteps_merged[[#This Row],[ActivityTime2]],"hh:mm:ss")</f>
        <v>05:00:00</v>
      </c>
      <c r="H13565">
        <v>0</v>
      </c>
      <c r="I13565">
        <v>0</v>
      </c>
      <c r="J13565">
        <v>0</v>
      </c>
      <c r="K13565">
        <v>56</v>
      </c>
      <c r="L13565" s="1"/>
      <c r="M13565" s="4"/>
    </row>
    <row r="13566" spans="1:13" x14ac:dyDescent="0.25">
      <c r="A13566">
        <v>5577150313</v>
      </c>
      <c r="B13566" t="s">
        <v>254</v>
      </c>
      <c r="C13566" s="1">
        <v>42489</v>
      </c>
      <c r="D13566" s="8">
        <f>WEEKDAY(hourlySteps_merged[[#This Row],[ActivityDate]],1)</f>
        <v>6</v>
      </c>
      <c r="E13566" s="1" t="str">
        <f>TEXT(hourlySteps_merged[[#This Row],[ActivityDate]],"dddd")</f>
        <v>Friday</v>
      </c>
      <c r="F13566" s="6" t="s">
        <v>775</v>
      </c>
      <c r="G13566" s="6" t="str">
        <f>TEXT(hourlySteps_merged[[#This Row],[ActivityTime2]],"hh:mm:ss")</f>
        <v>06:00:00</v>
      </c>
      <c r="H13566">
        <v>4000</v>
      </c>
      <c r="I13566">
        <v>36</v>
      </c>
      <c r="J13566">
        <v>0.6</v>
      </c>
      <c r="K13566">
        <v>116</v>
      </c>
      <c r="L13566" s="1"/>
      <c r="M13566" s="4"/>
    </row>
    <row r="13567" spans="1:13" x14ac:dyDescent="0.25">
      <c r="A13567">
        <v>5577150313</v>
      </c>
      <c r="B13567" t="s">
        <v>255</v>
      </c>
      <c r="C13567" s="1">
        <v>42489</v>
      </c>
      <c r="D13567" s="8">
        <f>WEEKDAY(hourlySteps_merged[[#This Row],[ActivityDate]],1)</f>
        <v>6</v>
      </c>
      <c r="E13567" s="1" t="str">
        <f>TEXT(hourlySteps_merged[[#This Row],[ActivityDate]],"dddd")</f>
        <v>Friday</v>
      </c>
      <c r="F13567" s="6" t="s">
        <v>776</v>
      </c>
      <c r="G13567" s="6" t="str">
        <f>TEXT(hourlySteps_merged[[#This Row],[ActivityTime2]],"hh:mm:ss")</f>
        <v>07:00:00</v>
      </c>
      <c r="H13567">
        <v>702</v>
      </c>
      <c r="I13567">
        <v>62</v>
      </c>
      <c r="J13567">
        <v>1.0333330000000001</v>
      </c>
      <c r="K13567">
        <v>180</v>
      </c>
      <c r="L13567" s="1"/>
      <c r="M13567" s="4"/>
    </row>
    <row r="13568" spans="1:13" x14ac:dyDescent="0.25">
      <c r="A13568">
        <v>5577150313</v>
      </c>
      <c r="B13568" t="s">
        <v>256</v>
      </c>
      <c r="C13568" s="1">
        <v>42489</v>
      </c>
      <c r="D13568" s="8">
        <f>WEEKDAY(hourlySteps_merged[[#This Row],[ActivityDate]],1)</f>
        <v>6</v>
      </c>
      <c r="E13568" s="1" t="str">
        <f>TEXT(hourlySteps_merged[[#This Row],[ActivityDate]],"dddd")</f>
        <v>Friday</v>
      </c>
      <c r="F13568" s="6" t="s">
        <v>777</v>
      </c>
      <c r="G13568" s="6" t="str">
        <f>TEXT(hourlySteps_merged[[#This Row],[ActivityTime2]],"hh:mm:ss")</f>
        <v>08:00:00</v>
      </c>
      <c r="H13568">
        <v>536</v>
      </c>
      <c r="I13568">
        <v>4</v>
      </c>
      <c r="J13568">
        <v>6.6667000000000004E-2</v>
      </c>
      <c r="K13568">
        <v>66</v>
      </c>
      <c r="L13568" s="1"/>
      <c r="M13568" s="4"/>
    </row>
    <row r="13569" spans="1:13" x14ac:dyDescent="0.25">
      <c r="A13569">
        <v>5577150313</v>
      </c>
      <c r="B13569" t="s">
        <v>257</v>
      </c>
      <c r="C13569" s="1">
        <v>42489</v>
      </c>
      <c r="D13569" s="8">
        <f>WEEKDAY(hourlySteps_merged[[#This Row],[ActivityDate]],1)</f>
        <v>6</v>
      </c>
      <c r="E13569" s="1" t="str">
        <f>TEXT(hourlySteps_merged[[#This Row],[ActivityDate]],"dddd")</f>
        <v>Friday</v>
      </c>
      <c r="F13569" s="6" t="s">
        <v>778</v>
      </c>
      <c r="G13569" s="6" t="str">
        <f>TEXT(hourlySteps_merged[[#This Row],[ActivityTime2]],"hh:mm:ss")</f>
        <v>09:00:00</v>
      </c>
      <c r="H13569">
        <v>307</v>
      </c>
      <c r="I13569">
        <v>0</v>
      </c>
      <c r="J13569">
        <v>0</v>
      </c>
      <c r="K13569">
        <v>57</v>
      </c>
      <c r="L13569" s="1"/>
      <c r="M13569" s="4"/>
    </row>
    <row r="13570" spans="1:13" x14ac:dyDescent="0.25">
      <c r="A13570">
        <v>5577150313</v>
      </c>
      <c r="B13570" t="s">
        <v>258</v>
      </c>
      <c r="C13570" s="1">
        <v>42489</v>
      </c>
      <c r="D13570" s="8">
        <f>WEEKDAY(hourlySteps_merged[[#This Row],[ActivityDate]],1)</f>
        <v>6</v>
      </c>
      <c r="E13570" s="1" t="str">
        <f>TEXT(hourlySteps_merged[[#This Row],[ActivityDate]],"dddd")</f>
        <v>Friday</v>
      </c>
      <c r="F13570" s="6" t="s">
        <v>779</v>
      </c>
      <c r="G13570" s="6" t="str">
        <f>TEXT(hourlySteps_merged[[#This Row],[ActivityTime2]],"hh:mm:ss")</f>
        <v>10:00:00</v>
      </c>
      <c r="H13570">
        <v>283</v>
      </c>
      <c r="I13570">
        <v>14</v>
      </c>
      <c r="J13570">
        <v>0.23333300000000001</v>
      </c>
      <c r="K13570">
        <v>81</v>
      </c>
      <c r="L13570" s="1"/>
      <c r="M13570" s="4"/>
    </row>
    <row r="13571" spans="1:13" x14ac:dyDescent="0.25">
      <c r="A13571">
        <v>5577150313</v>
      </c>
      <c r="B13571" t="s">
        <v>259</v>
      </c>
      <c r="C13571" s="1">
        <v>42489</v>
      </c>
      <c r="D13571" s="8">
        <f>WEEKDAY(hourlySteps_merged[[#This Row],[ActivityDate]],1)</f>
        <v>6</v>
      </c>
      <c r="E13571" s="1" t="str">
        <f>TEXT(hourlySteps_merged[[#This Row],[ActivityDate]],"dddd")</f>
        <v>Friday</v>
      </c>
      <c r="F13571" s="6" t="s">
        <v>780</v>
      </c>
      <c r="G13571" s="6" t="str">
        <f>TEXT(hourlySteps_merged[[#This Row],[ActivityTime2]],"hh:mm:ss")</f>
        <v>11:00:00</v>
      </c>
      <c r="H13571">
        <v>499</v>
      </c>
      <c r="I13571">
        <v>107</v>
      </c>
      <c r="J13571">
        <v>1.7833330000000001</v>
      </c>
      <c r="K13571">
        <v>254</v>
      </c>
      <c r="L13571" s="1"/>
      <c r="M13571" s="4"/>
    </row>
    <row r="13572" spans="1:13" x14ac:dyDescent="0.25">
      <c r="A13572">
        <v>5577150313</v>
      </c>
      <c r="B13572" t="s">
        <v>260</v>
      </c>
      <c r="C13572" s="1">
        <v>42489</v>
      </c>
      <c r="D13572" s="8">
        <f>WEEKDAY(hourlySteps_merged[[#This Row],[ActivityDate]],1)</f>
        <v>6</v>
      </c>
      <c r="E13572" s="1" t="str">
        <f>TEXT(hourlySteps_merged[[#This Row],[ActivityDate]],"dddd")</f>
        <v>Friday</v>
      </c>
      <c r="F13572" s="6" t="s">
        <v>781</v>
      </c>
      <c r="G13572" s="6" t="str">
        <f>TEXT(hourlySteps_merged[[#This Row],[ActivityTime2]],"hh:mm:ss")</f>
        <v>12:00:00</v>
      </c>
      <c r="H13572">
        <v>343</v>
      </c>
      <c r="I13572">
        <v>17</v>
      </c>
      <c r="J13572">
        <v>0.283333</v>
      </c>
      <c r="K13572">
        <v>91</v>
      </c>
      <c r="L13572" s="1"/>
      <c r="M13572" s="4"/>
    </row>
    <row r="13573" spans="1:13" x14ac:dyDescent="0.25">
      <c r="A13573">
        <v>5577150313</v>
      </c>
      <c r="B13573" t="s">
        <v>261</v>
      </c>
      <c r="C13573" s="1">
        <v>42489</v>
      </c>
      <c r="D13573" s="8">
        <f>WEEKDAY(hourlySteps_merged[[#This Row],[ActivityDate]],1)</f>
        <v>6</v>
      </c>
      <c r="E13573" s="1" t="str">
        <f>TEXT(hourlySteps_merged[[#This Row],[ActivityDate]],"dddd")</f>
        <v>Friday</v>
      </c>
      <c r="F13573" s="6" t="s">
        <v>782</v>
      </c>
      <c r="G13573" s="6" t="str">
        <f>TEXT(hourlySteps_merged[[#This Row],[ActivityTime2]],"hh:mm:ss")</f>
        <v>13:00:00</v>
      </c>
      <c r="H13573">
        <v>5</v>
      </c>
      <c r="I13573">
        <v>11</v>
      </c>
      <c r="J13573">
        <v>0.183333</v>
      </c>
      <c r="K13573">
        <v>82</v>
      </c>
      <c r="L13573" s="1"/>
      <c r="M13573" s="4"/>
    </row>
    <row r="13574" spans="1:13" x14ac:dyDescent="0.25">
      <c r="A13574">
        <v>5577150313</v>
      </c>
      <c r="B13574" t="s">
        <v>262</v>
      </c>
      <c r="C13574" s="1">
        <v>42489</v>
      </c>
      <c r="D13574" s="8">
        <f>WEEKDAY(hourlySteps_merged[[#This Row],[ActivityDate]],1)</f>
        <v>6</v>
      </c>
      <c r="E13574" s="1" t="str">
        <f>TEXT(hourlySteps_merged[[#This Row],[ActivityDate]],"dddd")</f>
        <v>Friday</v>
      </c>
      <c r="F13574" s="6" t="s">
        <v>783</v>
      </c>
      <c r="G13574" s="6" t="str">
        <f>TEXT(hourlySteps_merged[[#This Row],[ActivityTime2]],"hh:mm:ss")</f>
        <v>14:00:00</v>
      </c>
      <c r="H13574">
        <v>353</v>
      </c>
      <c r="I13574">
        <v>5</v>
      </c>
      <c r="J13574">
        <v>8.3333000000000004E-2</v>
      </c>
      <c r="K13574">
        <v>64</v>
      </c>
      <c r="L13574" s="1"/>
      <c r="M13574" s="4"/>
    </row>
    <row r="13575" spans="1:13" x14ac:dyDescent="0.25">
      <c r="A13575">
        <v>5577150313</v>
      </c>
      <c r="B13575" t="s">
        <v>263</v>
      </c>
      <c r="C13575" s="1">
        <v>42489</v>
      </c>
      <c r="D13575" s="8">
        <f>WEEKDAY(hourlySteps_merged[[#This Row],[ActivityDate]],1)</f>
        <v>6</v>
      </c>
      <c r="E13575" s="1" t="str">
        <f>TEXT(hourlySteps_merged[[#This Row],[ActivityDate]],"dddd")</f>
        <v>Friday</v>
      </c>
      <c r="F13575" s="6" t="s">
        <v>784</v>
      </c>
      <c r="G13575" s="6" t="str">
        <f>TEXT(hourlySteps_merged[[#This Row],[ActivityTime2]],"hh:mm:ss")</f>
        <v>15:00:00</v>
      </c>
      <c r="H13575">
        <v>60</v>
      </c>
      <c r="I13575">
        <v>10</v>
      </c>
      <c r="J13575">
        <v>0.16666700000000001</v>
      </c>
      <c r="K13575">
        <v>75</v>
      </c>
      <c r="L13575" s="1"/>
      <c r="M13575" s="4"/>
    </row>
    <row r="13576" spans="1:13" x14ac:dyDescent="0.25">
      <c r="A13576">
        <v>5577150313</v>
      </c>
      <c r="B13576" t="s">
        <v>264</v>
      </c>
      <c r="C13576" s="1">
        <v>42489</v>
      </c>
      <c r="D13576" s="8">
        <f>WEEKDAY(hourlySteps_merged[[#This Row],[ActivityDate]],1)</f>
        <v>6</v>
      </c>
      <c r="E13576" s="1" t="str">
        <f>TEXT(hourlySteps_merged[[#This Row],[ActivityDate]],"dddd")</f>
        <v>Friday</v>
      </c>
      <c r="F13576" s="6" t="s">
        <v>785</v>
      </c>
      <c r="G13576" s="6" t="str">
        <f>TEXT(hourlySteps_merged[[#This Row],[ActivityTime2]],"hh:mm:ss")</f>
        <v>16:00:00</v>
      </c>
      <c r="H13576">
        <v>342</v>
      </c>
      <c r="I13576">
        <v>65</v>
      </c>
      <c r="J13576">
        <v>1.0833330000000001</v>
      </c>
      <c r="K13576">
        <v>192</v>
      </c>
      <c r="L13576" s="1"/>
      <c r="M13576" s="4"/>
    </row>
    <row r="13577" spans="1:13" x14ac:dyDescent="0.25">
      <c r="A13577">
        <v>5577150313</v>
      </c>
      <c r="B13577" t="s">
        <v>265</v>
      </c>
      <c r="C13577" s="1">
        <v>42489</v>
      </c>
      <c r="D13577" s="8">
        <f>WEEKDAY(hourlySteps_merged[[#This Row],[ActivityDate]],1)</f>
        <v>6</v>
      </c>
      <c r="E13577" s="1" t="str">
        <f>TEXT(hourlySteps_merged[[#This Row],[ActivityDate]],"dddd")</f>
        <v>Friday</v>
      </c>
      <c r="F13577" s="6" t="s">
        <v>786</v>
      </c>
      <c r="G13577" s="6" t="str">
        <f>TEXT(hourlySteps_merged[[#This Row],[ActivityTime2]],"hh:mm:ss")</f>
        <v>17:00:00</v>
      </c>
      <c r="H13577">
        <v>435</v>
      </c>
      <c r="I13577">
        <v>26</v>
      </c>
      <c r="J13577">
        <v>0.43333300000000002</v>
      </c>
      <c r="K13577">
        <v>107</v>
      </c>
      <c r="L13577" s="1"/>
      <c r="M13577" s="4"/>
    </row>
    <row r="13578" spans="1:13" x14ac:dyDescent="0.25">
      <c r="A13578">
        <v>5577150313</v>
      </c>
      <c r="B13578" t="s">
        <v>266</v>
      </c>
      <c r="C13578" s="1">
        <v>42489</v>
      </c>
      <c r="D13578" s="8">
        <f>WEEKDAY(hourlySteps_merged[[#This Row],[ActivityDate]],1)</f>
        <v>6</v>
      </c>
      <c r="E13578" s="1" t="str">
        <f>TEXT(hourlySteps_merged[[#This Row],[ActivityDate]],"dddd")</f>
        <v>Friday</v>
      </c>
      <c r="F13578" s="6" t="s">
        <v>787</v>
      </c>
      <c r="G13578" s="6" t="str">
        <f>TEXT(hourlySteps_merged[[#This Row],[ActivityTime2]],"hh:mm:ss")</f>
        <v>18:00:00</v>
      </c>
      <c r="H13578">
        <v>281</v>
      </c>
      <c r="I13578">
        <v>26</v>
      </c>
      <c r="J13578">
        <v>0.43333300000000002</v>
      </c>
      <c r="K13578">
        <v>105</v>
      </c>
      <c r="L13578" s="1"/>
      <c r="M13578" s="4"/>
    </row>
    <row r="13579" spans="1:13" x14ac:dyDescent="0.25">
      <c r="A13579">
        <v>5577150313</v>
      </c>
      <c r="B13579" t="s">
        <v>267</v>
      </c>
      <c r="C13579" s="1">
        <v>42489</v>
      </c>
      <c r="D13579" s="8">
        <f>WEEKDAY(hourlySteps_merged[[#This Row],[ActivityDate]],1)</f>
        <v>6</v>
      </c>
      <c r="E13579" s="1" t="str">
        <f>TEXT(hourlySteps_merged[[#This Row],[ActivityDate]],"dddd")</f>
        <v>Friday</v>
      </c>
      <c r="F13579" s="6" t="s">
        <v>788</v>
      </c>
      <c r="G13579" s="6" t="str">
        <f>TEXT(hourlySteps_merged[[#This Row],[ActivityTime2]],"hh:mm:ss")</f>
        <v>19:00:00</v>
      </c>
      <c r="H13579">
        <v>27</v>
      </c>
      <c r="I13579">
        <v>12</v>
      </c>
      <c r="J13579">
        <v>0.2</v>
      </c>
      <c r="K13579">
        <v>75</v>
      </c>
      <c r="L13579" s="1"/>
      <c r="M13579" s="4"/>
    </row>
    <row r="13580" spans="1:13" x14ac:dyDescent="0.25">
      <c r="A13580">
        <v>5577150313</v>
      </c>
      <c r="B13580" t="s">
        <v>268</v>
      </c>
      <c r="C13580" s="1">
        <v>42489</v>
      </c>
      <c r="D13580" s="8">
        <f>WEEKDAY(hourlySteps_merged[[#This Row],[ActivityDate]],1)</f>
        <v>6</v>
      </c>
      <c r="E13580" s="1" t="str">
        <f>TEXT(hourlySteps_merged[[#This Row],[ActivityDate]],"dddd")</f>
        <v>Friday</v>
      </c>
      <c r="F13580" s="6" t="s">
        <v>789</v>
      </c>
      <c r="G13580" s="6" t="str">
        <f>TEXT(hourlySteps_merged[[#This Row],[ActivityTime2]],"hh:mm:ss")</f>
        <v>20:00:00</v>
      </c>
      <c r="H13580">
        <v>83</v>
      </c>
      <c r="I13580">
        <v>12</v>
      </c>
      <c r="J13580">
        <v>0.2</v>
      </c>
      <c r="K13580">
        <v>74</v>
      </c>
      <c r="L13580" s="1"/>
      <c r="M13580" s="4"/>
    </row>
    <row r="13581" spans="1:13" x14ac:dyDescent="0.25">
      <c r="A13581">
        <v>5577150313</v>
      </c>
      <c r="B13581" t="s">
        <v>269</v>
      </c>
      <c r="C13581" s="1">
        <v>42489</v>
      </c>
      <c r="D13581" s="8">
        <f>WEEKDAY(hourlySteps_merged[[#This Row],[ActivityDate]],1)</f>
        <v>6</v>
      </c>
      <c r="E13581" s="1" t="str">
        <f>TEXT(hourlySteps_merged[[#This Row],[ActivityDate]],"dddd")</f>
        <v>Friday</v>
      </c>
      <c r="F13581" s="6" t="s">
        <v>790</v>
      </c>
      <c r="G13581" s="6" t="str">
        <f>TEXT(hourlySteps_merged[[#This Row],[ActivityTime2]],"hh:mm:ss")</f>
        <v>21:00:00</v>
      </c>
      <c r="H13581">
        <v>55</v>
      </c>
      <c r="I13581">
        <v>5</v>
      </c>
      <c r="J13581">
        <v>8.3333000000000004E-2</v>
      </c>
      <c r="K13581">
        <v>67</v>
      </c>
      <c r="L13581" s="1"/>
      <c r="M13581" s="4"/>
    </row>
    <row r="13582" spans="1:13" x14ac:dyDescent="0.25">
      <c r="A13582">
        <v>5577150313</v>
      </c>
      <c r="B13582" t="s">
        <v>26</v>
      </c>
      <c r="C13582" s="1">
        <v>42489</v>
      </c>
      <c r="D13582" s="8">
        <f>WEEKDAY(hourlySteps_merged[[#This Row],[ActivityDate]],1)</f>
        <v>6</v>
      </c>
      <c r="E13582" s="1" t="str">
        <f>TEXT(hourlySteps_merged[[#This Row],[ActivityDate]],"dddd")</f>
        <v>Friday</v>
      </c>
      <c r="F13582" s="6" t="s">
        <v>791</v>
      </c>
      <c r="G13582" s="6" t="str">
        <f>TEXT(hourlySteps_merged[[#This Row],[ActivityTime2]],"hh:mm:ss")</f>
        <v>22:00:00</v>
      </c>
      <c r="H13582">
        <v>0</v>
      </c>
      <c r="I13582">
        <v>1</v>
      </c>
      <c r="J13582">
        <v>1.6667000000000001E-2</v>
      </c>
      <c r="K13582">
        <v>59</v>
      </c>
      <c r="L13582" s="1"/>
      <c r="M13582" s="4"/>
    </row>
    <row r="13583" spans="1:13" x14ac:dyDescent="0.25">
      <c r="A13583">
        <v>5577150313</v>
      </c>
      <c r="B13583" t="s">
        <v>270</v>
      </c>
      <c r="C13583" s="1">
        <v>42489</v>
      </c>
      <c r="D13583" s="8">
        <f>WEEKDAY(hourlySteps_merged[[#This Row],[ActivityDate]],1)</f>
        <v>6</v>
      </c>
      <c r="E13583" s="1" t="str">
        <f>TEXT(hourlySteps_merged[[#This Row],[ActivityDate]],"dddd")</f>
        <v>Friday</v>
      </c>
      <c r="F13583" s="6" t="s">
        <v>792</v>
      </c>
      <c r="G13583" s="6" t="str">
        <f>TEXT(hourlySteps_merged[[#This Row],[ActivityTime2]],"hh:mm:ss")</f>
        <v>23:00:00</v>
      </c>
      <c r="H13583">
        <v>0</v>
      </c>
      <c r="I13583">
        <v>17</v>
      </c>
      <c r="J13583">
        <v>0.283333</v>
      </c>
      <c r="K13583">
        <v>83</v>
      </c>
      <c r="L13583" s="1"/>
      <c r="M13583" s="4"/>
    </row>
    <row r="13584" spans="1:13" x14ac:dyDescent="0.25">
      <c r="A13584">
        <v>5577150313</v>
      </c>
      <c r="B13584" t="s">
        <v>271</v>
      </c>
      <c r="C13584" s="1">
        <v>42489</v>
      </c>
      <c r="D13584" s="8">
        <f>WEEKDAY(hourlySteps_merged[[#This Row],[ActivityDate]],1)</f>
        <v>6</v>
      </c>
      <c r="E13584" s="1" t="str">
        <f>TEXT(hourlySteps_merged[[#This Row],[ActivityDate]],"dddd")</f>
        <v>Friday</v>
      </c>
      <c r="F13584" s="6" t="s">
        <v>769</v>
      </c>
      <c r="G13584" s="6" t="str">
        <f>TEXT(hourlySteps_merged[[#This Row],[ActivityTime2]],"hh:mm:ss")</f>
        <v>00:00:00</v>
      </c>
      <c r="H13584">
        <v>5</v>
      </c>
      <c r="I13584">
        <v>0</v>
      </c>
      <c r="J13584">
        <v>0</v>
      </c>
      <c r="K13584">
        <v>76</v>
      </c>
      <c r="L13584" s="1"/>
      <c r="M13584" s="4"/>
    </row>
    <row r="13585" spans="1:13" x14ac:dyDescent="0.25">
      <c r="A13585">
        <v>5577150313</v>
      </c>
      <c r="B13585" t="s">
        <v>272</v>
      </c>
      <c r="C13585" s="1">
        <v>42489</v>
      </c>
      <c r="D13585" s="8">
        <f>WEEKDAY(hourlySteps_merged[[#This Row],[ActivityDate]],1)</f>
        <v>6</v>
      </c>
      <c r="E13585" s="1" t="str">
        <f>TEXT(hourlySteps_merged[[#This Row],[ActivityDate]],"dddd")</f>
        <v>Friday</v>
      </c>
      <c r="F13585" s="6" t="s">
        <v>770</v>
      </c>
      <c r="G13585" s="6" t="str">
        <f>TEXT(hourlySteps_merged[[#This Row],[ActivityTime2]],"hh:mm:ss")</f>
        <v>01:00:00</v>
      </c>
      <c r="H13585">
        <v>6</v>
      </c>
      <c r="I13585">
        <v>2</v>
      </c>
      <c r="J13585">
        <v>3.3333000000000002E-2</v>
      </c>
      <c r="K13585">
        <v>82</v>
      </c>
      <c r="L13585" s="1"/>
      <c r="M13585" s="4"/>
    </row>
    <row r="13586" spans="1:13" x14ac:dyDescent="0.25">
      <c r="A13586">
        <v>5577150313</v>
      </c>
      <c r="B13586" t="s">
        <v>273</v>
      </c>
      <c r="C13586" s="1">
        <v>42489</v>
      </c>
      <c r="D13586" s="8">
        <f>WEEKDAY(hourlySteps_merged[[#This Row],[ActivityDate]],1)</f>
        <v>6</v>
      </c>
      <c r="E13586" s="1" t="str">
        <f>TEXT(hourlySteps_merged[[#This Row],[ActivityDate]],"dddd")</f>
        <v>Friday</v>
      </c>
      <c r="F13586" s="6" t="s">
        <v>771</v>
      </c>
      <c r="G13586" s="6" t="str">
        <f>TEXT(hourlySteps_merged[[#This Row],[ActivityTime2]],"hh:mm:ss")</f>
        <v>02:00:00</v>
      </c>
      <c r="H13586">
        <v>0</v>
      </c>
      <c r="I13586">
        <v>0</v>
      </c>
      <c r="J13586">
        <v>0</v>
      </c>
      <c r="K13586">
        <v>76</v>
      </c>
      <c r="L13586" s="1"/>
      <c r="M13586" s="4"/>
    </row>
    <row r="13587" spans="1:13" x14ac:dyDescent="0.25">
      <c r="A13587">
        <v>5577150313</v>
      </c>
      <c r="B13587" t="s">
        <v>274</v>
      </c>
      <c r="C13587" s="1">
        <v>42489</v>
      </c>
      <c r="D13587" s="8">
        <f>WEEKDAY(hourlySteps_merged[[#This Row],[ActivityDate]],1)</f>
        <v>6</v>
      </c>
      <c r="E13587" s="1" t="str">
        <f>TEXT(hourlySteps_merged[[#This Row],[ActivityDate]],"dddd")</f>
        <v>Friday</v>
      </c>
      <c r="F13587" s="6" t="s">
        <v>772</v>
      </c>
      <c r="G13587" s="6" t="str">
        <f>TEXT(hourlySteps_merged[[#This Row],[ActivityTime2]],"hh:mm:ss")</f>
        <v>03:00:00</v>
      </c>
      <c r="H13587">
        <v>5</v>
      </c>
      <c r="I13587">
        <v>0</v>
      </c>
      <c r="J13587">
        <v>0</v>
      </c>
      <c r="K13587">
        <v>77</v>
      </c>
      <c r="L13587" s="1"/>
      <c r="M13587" s="4"/>
    </row>
    <row r="13588" spans="1:13" x14ac:dyDescent="0.25">
      <c r="A13588">
        <v>5577150313</v>
      </c>
      <c r="B13588" t="s">
        <v>275</v>
      </c>
      <c r="C13588" s="1">
        <v>42489</v>
      </c>
      <c r="D13588" s="8">
        <f>WEEKDAY(hourlySteps_merged[[#This Row],[ActivityDate]],1)</f>
        <v>6</v>
      </c>
      <c r="E13588" s="1" t="str">
        <f>TEXT(hourlySteps_merged[[#This Row],[ActivityDate]],"dddd")</f>
        <v>Friday</v>
      </c>
      <c r="F13588" s="6" t="s">
        <v>773</v>
      </c>
      <c r="G13588" s="6" t="str">
        <f>TEXT(hourlySteps_merged[[#This Row],[ActivityTime2]],"hh:mm:ss")</f>
        <v>04:00:00</v>
      </c>
      <c r="H13588">
        <v>2017</v>
      </c>
      <c r="I13588">
        <v>0</v>
      </c>
      <c r="J13588">
        <v>0</v>
      </c>
      <c r="K13588">
        <v>76</v>
      </c>
      <c r="L13588" s="1"/>
      <c r="M13588" s="4"/>
    </row>
    <row r="13589" spans="1:13" x14ac:dyDescent="0.25">
      <c r="A13589">
        <v>5577150313</v>
      </c>
      <c r="B13589" t="s">
        <v>276</v>
      </c>
      <c r="C13589" s="1">
        <v>42489</v>
      </c>
      <c r="D13589" s="8">
        <f>WEEKDAY(hourlySteps_merged[[#This Row],[ActivityDate]],1)</f>
        <v>6</v>
      </c>
      <c r="E13589" s="1" t="str">
        <f>TEXT(hourlySteps_merged[[#This Row],[ActivityDate]],"dddd")</f>
        <v>Friday</v>
      </c>
      <c r="F13589" s="6" t="s">
        <v>774</v>
      </c>
      <c r="G13589" s="6" t="str">
        <f>TEXT(hourlySteps_merged[[#This Row],[ActivityTime2]],"hh:mm:ss")</f>
        <v>05:00:00</v>
      </c>
      <c r="H13589">
        <v>326</v>
      </c>
      <c r="I13589">
        <v>2</v>
      </c>
      <c r="J13589">
        <v>3.3333000000000002E-2</v>
      </c>
      <c r="K13589">
        <v>81</v>
      </c>
      <c r="L13589" s="1"/>
      <c r="M13589" s="4"/>
    </row>
    <row r="13590" spans="1:13" x14ac:dyDescent="0.25">
      <c r="A13590">
        <v>5577150313</v>
      </c>
      <c r="B13590" t="s">
        <v>277</v>
      </c>
      <c r="C13590" s="1">
        <v>42489</v>
      </c>
      <c r="D13590" s="8">
        <f>WEEKDAY(hourlySteps_merged[[#This Row],[ActivityDate]],1)</f>
        <v>6</v>
      </c>
      <c r="E13590" s="1" t="str">
        <f>TEXT(hourlySteps_merged[[#This Row],[ActivityDate]],"dddd")</f>
        <v>Friday</v>
      </c>
      <c r="F13590" s="6" t="s">
        <v>775</v>
      </c>
      <c r="G13590" s="6" t="str">
        <f>TEXT(hourlySteps_merged[[#This Row],[ActivityTime2]],"hh:mm:ss")</f>
        <v>06:00:00</v>
      </c>
      <c r="H13590">
        <v>382</v>
      </c>
      <c r="I13590">
        <v>107</v>
      </c>
      <c r="J13590">
        <v>1.7833330000000001</v>
      </c>
      <c r="K13590">
        <v>411</v>
      </c>
      <c r="L13590" s="1"/>
      <c r="M13590" s="4"/>
    </row>
    <row r="13591" spans="1:13" x14ac:dyDescent="0.25">
      <c r="A13591">
        <v>5577150313</v>
      </c>
      <c r="B13591" t="s">
        <v>278</v>
      </c>
      <c r="C13591" s="1">
        <v>42489</v>
      </c>
      <c r="D13591" s="8">
        <f>WEEKDAY(hourlySteps_merged[[#This Row],[ActivityDate]],1)</f>
        <v>6</v>
      </c>
      <c r="E13591" s="1" t="str">
        <f>TEXT(hourlySteps_merged[[#This Row],[ActivityDate]],"dddd")</f>
        <v>Friday</v>
      </c>
      <c r="F13591" s="6" t="s">
        <v>776</v>
      </c>
      <c r="G13591" s="6" t="str">
        <f>TEXT(hourlySteps_merged[[#This Row],[ActivityTime2]],"hh:mm:ss")</f>
        <v>07:00:00</v>
      </c>
      <c r="H13591">
        <v>230</v>
      </c>
      <c r="I13591">
        <v>56</v>
      </c>
      <c r="J13591">
        <v>0.93333299999999997</v>
      </c>
      <c r="K13591">
        <v>239</v>
      </c>
      <c r="L13591" s="1"/>
      <c r="M13591" s="4"/>
    </row>
    <row r="13592" spans="1:13" x14ac:dyDescent="0.25">
      <c r="A13592">
        <v>5577150313</v>
      </c>
      <c r="B13592" t="s">
        <v>279</v>
      </c>
      <c r="C13592" s="1">
        <v>42489</v>
      </c>
      <c r="D13592" s="8">
        <f>WEEKDAY(hourlySteps_merged[[#This Row],[ActivityDate]],1)</f>
        <v>6</v>
      </c>
      <c r="E13592" s="1" t="str">
        <f>TEXT(hourlySteps_merged[[#This Row],[ActivityDate]],"dddd")</f>
        <v>Friday</v>
      </c>
      <c r="F13592" s="6" t="s">
        <v>777</v>
      </c>
      <c r="G13592" s="6" t="str">
        <f>TEXT(hourlySteps_merged[[#This Row],[ActivityTime2]],"hh:mm:ss")</f>
        <v>08:00:00</v>
      </c>
      <c r="H13592">
        <v>0</v>
      </c>
      <c r="I13592">
        <v>9</v>
      </c>
      <c r="J13592">
        <v>0.15</v>
      </c>
      <c r="K13592">
        <v>117</v>
      </c>
      <c r="L13592" s="1"/>
      <c r="M13592" s="4"/>
    </row>
    <row r="13593" spans="1:13" x14ac:dyDescent="0.25">
      <c r="A13593">
        <v>5577150313</v>
      </c>
      <c r="B13593" t="s">
        <v>280</v>
      </c>
      <c r="C13593" s="1">
        <v>42489</v>
      </c>
      <c r="D13593" s="8">
        <f>WEEKDAY(hourlySteps_merged[[#This Row],[ActivityDate]],1)</f>
        <v>6</v>
      </c>
      <c r="E13593" s="1" t="str">
        <f>TEXT(hourlySteps_merged[[#This Row],[ActivityDate]],"dddd")</f>
        <v>Friday</v>
      </c>
      <c r="F13593" s="6" t="s">
        <v>778</v>
      </c>
      <c r="G13593" s="6" t="str">
        <f>TEXT(hourlySteps_merged[[#This Row],[ActivityTime2]],"hh:mm:ss")</f>
        <v>09:00:00</v>
      </c>
      <c r="H13593">
        <v>1738</v>
      </c>
      <c r="I13593">
        <v>17</v>
      </c>
      <c r="J13593">
        <v>0.283333</v>
      </c>
      <c r="K13593">
        <v>153</v>
      </c>
      <c r="L13593" s="1"/>
      <c r="M13593" s="4"/>
    </row>
    <row r="13594" spans="1:13" x14ac:dyDescent="0.25">
      <c r="A13594">
        <v>5577150313</v>
      </c>
      <c r="B13594" t="s">
        <v>281</v>
      </c>
      <c r="C13594" s="1">
        <v>42489</v>
      </c>
      <c r="D13594" s="8">
        <f>WEEKDAY(hourlySteps_merged[[#This Row],[ActivityDate]],1)</f>
        <v>6</v>
      </c>
      <c r="E13594" s="1" t="str">
        <f>TEXT(hourlySteps_merged[[#This Row],[ActivityDate]],"dddd")</f>
        <v>Friday</v>
      </c>
      <c r="F13594" s="6" t="s">
        <v>779</v>
      </c>
      <c r="G13594" s="6" t="str">
        <f>TEXT(hourlySteps_merged[[#This Row],[ActivityTime2]],"hh:mm:ss")</f>
        <v>10:00:00</v>
      </c>
      <c r="H13594">
        <v>64</v>
      </c>
      <c r="I13594">
        <v>17</v>
      </c>
      <c r="J13594">
        <v>0.283333</v>
      </c>
      <c r="K13594">
        <v>136</v>
      </c>
      <c r="L13594" s="1"/>
      <c r="M13594" s="4"/>
    </row>
    <row r="13595" spans="1:13" x14ac:dyDescent="0.25">
      <c r="A13595">
        <v>5577150313</v>
      </c>
      <c r="B13595" t="s">
        <v>282</v>
      </c>
      <c r="C13595" s="1">
        <v>42489</v>
      </c>
      <c r="D13595" s="8">
        <f>WEEKDAY(hourlySteps_merged[[#This Row],[ActivityDate]],1)</f>
        <v>6</v>
      </c>
      <c r="E13595" s="1" t="str">
        <f>TEXT(hourlySteps_merged[[#This Row],[ActivityDate]],"dddd")</f>
        <v>Friday</v>
      </c>
      <c r="F13595" s="6" t="s">
        <v>780</v>
      </c>
      <c r="G13595" s="6" t="str">
        <f>TEXT(hourlySteps_merged[[#This Row],[ActivityTime2]],"hh:mm:ss")</f>
        <v>11:00:00</v>
      </c>
      <c r="H13595">
        <v>236</v>
      </c>
      <c r="I13595">
        <v>22</v>
      </c>
      <c r="J13595">
        <v>0.36666700000000002</v>
      </c>
      <c r="K13595">
        <v>154</v>
      </c>
      <c r="L13595" s="1"/>
      <c r="M13595" s="4"/>
    </row>
    <row r="13596" spans="1:13" x14ac:dyDescent="0.25">
      <c r="A13596">
        <v>5577150313</v>
      </c>
      <c r="B13596" t="s">
        <v>283</v>
      </c>
      <c r="C13596" s="1">
        <v>42489</v>
      </c>
      <c r="D13596" s="8">
        <f>WEEKDAY(hourlySteps_merged[[#This Row],[ActivityDate]],1)</f>
        <v>6</v>
      </c>
      <c r="E13596" s="1" t="str">
        <f>TEXT(hourlySteps_merged[[#This Row],[ActivityDate]],"dddd")</f>
        <v>Friday</v>
      </c>
      <c r="F13596" s="6" t="s">
        <v>781</v>
      </c>
      <c r="G13596" s="6" t="str">
        <f>TEXT(hourlySteps_merged[[#This Row],[ActivityTime2]],"hh:mm:ss")</f>
        <v>12:00:00</v>
      </c>
      <c r="H13596">
        <v>1409</v>
      </c>
      <c r="I13596">
        <v>15</v>
      </c>
      <c r="J13596">
        <v>0.25</v>
      </c>
      <c r="K13596">
        <v>150</v>
      </c>
      <c r="L13596" s="1"/>
      <c r="M13596" s="4"/>
    </row>
    <row r="13597" spans="1:13" x14ac:dyDescent="0.25">
      <c r="A13597">
        <v>5577150313</v>
      </c>
      <c r="B13597" t="s">
        <v>284</v>
      </c>
      <c r="C13597" s="1">
        <v>42489</v>
      </c>
      <c r="D13597" s="8">
        <f>WEEKDAY(hourlySteps_merged[[#This Row],[ActivityDate]],1)</f>
        <v>6</v>
      </c>
      <c r="E13597" s="1" t="str">
        <f>TEXT(hourlySteps_merged[[#This Row],[ActivityDate]],"dddd")</f>
        <v>Friday</v>
      </c>
      <c r="F13597" s="6" t="s">
        <v>782</v>
      </c>
      <c r="G13597" s="6" t="str">
        <f>TEXT(hourlySteps_merged[[#This Row],[ActivityTime2]],"hh:mm:ss")</f>
        <v>13:00:00</v>
      </c>
      <c r="H13597">
        <v>2020</v>
      </c>
      <c r="I13597">
        <v>3</v>
      </c>
      <c r="J13597">
        <v>0.05</v>
      </c>
      <c r="K13597">
        <v>87</v>
      </c>
      <c r="L13597" s="1"/>
      <c r="M13597" s="4"/>
    </row>
    <row r="13598" spans="1:13" x14ac:dyDescent="0.25">
      <c r="A13598">
        <v>5577150313</v>
      </c>
      <c r="B13598" t="s">
        <v>285</v>
      </c>
      <c r="C13598" s="1">
        <v>42489</v>
      </c>
      <c r="D13598" s="8">
        <f>WEEKDAY(hourlySteps_merged[[#This Row],[ActivityDate]],1)</f>
        <v>6</v>
      </c>
      <c r="E13598" s="1" t="str">
        <f>TEXT(hourlySteps_merged[[#This Row],[ActivityDate]],"dddd")</f>
        <v>Friday</v>
      </c>
      <c r="F13598" s="6" t="s">
        <v>783</v>
      </c>
      <c r="G13598" s="6" t="str">
        <f>TEXT(hourlySteps_merged[[#This Row],[ActivityTime2]],"hh:mm:ss")</f>
        <v>14:00:00</v>
      </c>
      <c r="H13598">
        <v>477</v>
      </c>
      <c r="I13598">
        <v>3</v>
      </c>
      <c r="J13598">
        <v>0.05</v>
      </c>
      <c r="K13598">
        <v>93</v>
      </c>
      <c r="L13598" s="1"/>
      <c r="M13598" s="4"/>
    </row>
    <row r="13599" spans="1:13" x14ac:dyDescent="0.25">
      <c r="A13599">
        <v>5577150313</v>
      </c>
      <c r="B13599" t="s">
        <v>286</v>
      </c>
      <c r="C13599" s="1">
        <v>42489</v>
      </c>
      <c r="D13599" s="8">
        <f>WEEKDAY(hourlySteps_merged[[#This Row],[ActivityDate]],1)</f>
        <v>6</v>
      </c>
      <c r="E13599" s="1" t="str">
        <f>TEXT(hourlySteps_merged[[#This Row],[ActivityDate]],"dddd")</f>
        <v>Friday</v>
      </c>
      <c r="F13599" s="6" t="s">
        <v>784</v>
      </c>
      <c r="G13599" s="6" t="str">
        <f>TEXT(hourlySteps_merged[[#This Row],[ActivityTime2]],"hh:mm:ss")</f>
        <v>15:00:00</v>
      </c>
      <c r="H13599">
        <v>640</v>
      </c>
      <c r="I13599">
        <v>6</v>
      </c>
      <c r="J13599">
        <v>0.1</v>
      </c>
      <c r="K13599">
        <v>102</v>
      </c>
      <c r="L13599" s="1"/>
      <c r="M13599" s="4"/>
    </row>
    <row r="13600" spans="1:13" x14ac:dyDescent="0.25">
      <c r="A13600">
        <v>5577150313</v>
      </c>
      <c r="B13600" t="s">
        <v>287</v>
      </c>
      <c r="C13600" s="1">
        <v>42489</v>
      </c>
      <c r="D13600" s="8">
        <f>WEEKDAY(hourlySteps_merged[[#This Row],[ActivityDate]],1)</f>
        <v>6</v>
      </c>
      <c r="E13600" s="1" t="str">
        <f>TEXT(hourlySteps_merged[[#This Row],[ActivityDate]],"dddd")</f>
        <v>Friday</v>
      </c>
      <c r="F13600" s="6" t="s">
        <v>785</v>
      </c>
      <c r="G13600" s="6" t="str">
        <f>TEXT(hourlySteps_merged[[#This Row],[ActivityTime2]],"hh:mm:ss")</f>
        <v>16:00:00</v>
      </c>
      <c r="H13600">
        <v>101</v>
      </c>
      <c r="I13600">
        <v>7</v>
      </c>
      <c r="J13600">
        <v>0.11666700000000001</v>
      </c>
      <c r="K13600">
        <v>112</v>
      </c>
      <c r="L13600" s="1"/>
      <c r="M13600" s="4"/>
    </row>
    <row r="13601" spans="1:13" x14ac:dyDescent="0.25">
      <c r="A13601">
        <v>5577150313</v>
      </c>
      <c r="B13601" t="s">
        <v>288</v>
      </c>
      <c r="C13601" s="1">
        <v>42489</v>
      </c>
      <c r="D13601" s="8">
        <f>WEEKDAY(hourlySteps_merged[[#This Row],[ActivityDate]],1)</f>
        <v>6</v>
      </c>
      <c r="E13601" s="1" t="str">
        <f>TEXT(hourlySteps_merged[[#This Row],[ActivityDate]],"dddd")</f>
        <v>Friday</v>
      </c>
      <c r="F13601" s="6" t="s">
        <v>786</v>
      </c>
      <c r="G13601" s="6" t="str">
        <f>TEXT(hourlySteps_merged[[#This Row],[ActivityTime2]],"hh:mm:ss")</f>
        <v>17:00:00</v>
      </c>
      <c r="H13601">
        <v>788</v>
      </c>
      <c r="I13601">
        <v>3</v>
      </c>
      <c r="J13601">
        <v>0.05</v>
      </c>
      <c r="K13601">
        <v>91</v>
      </c>
      <c r="L13601" s="1"/>
      <c r="M13601" s="4"/>
    </row>
    <row r="13602" spans="1:13" x14ac:dyDescent="0.25">
      <c r="A13602">
        <v>5577150313</v>
      </c>
      <c r="B13602" t="s">
        <v>289</v>
      </c>
      <c r="C13602" s="1">
        <v>42489</v>
      </c>
      <c r="D13602" s="8">
        <f>WEEKDAY(hourlySteps_merged[[#This Row],[ActivityDate]],1)</f>
        <v>6</v>
      </c>
      <c r="E13602" s="1" t="str">
        <f>TEXT(hourlySteps_merged[[#This Row],[ActivityDate]],"dddd")</f>
        <v>Friday</v>
      </c>
      <c r="F13602" s="6" t="s">
        <v>787</v>
      </c>
      <c r="G13602" s="6" t="str">
        <f>TEXT(hourlySteps_merged[[#This Row],[ActivityTime2]],"hh:mm:ss")</f>
        <v>18:00:00</v>
      </c>
      <c r="H13602">
        <v>239</v>
      </c>
      <c r="I13602">
        <v>19</v>
      </c>
      <c r="J13602">
        <v>0.31666699999999998</v>
      </c>
      <c r="K13602">
        <v>142</v>
      </c>
      <c r="L13602" s="1"/>
      <c r="M13602" s="4"/>
    </row>
    <row r="13603" spans="1:13" x14ac:dyDescent="0.25">
      <c r="A13603">
        <v>5577150313</v>
      </c>
      <c r="B13603" t="s">
        <v>290</v>
      </c>
      <c r="C13603" s="1">
        <v>42489</v>
      </c>
      <c r="D13603" s="8">
        <f>WEEKDAY(hourlySteps_merged[[#This Row],[ActivityDate]],1)</f>
        <v>6</v>
      </c>
      <c r="E13603" s="1" t="str">
        <f>TEXT(hourlySteps_merged[[#This Row],[ActivityDate]],"dddd")</f>
        <v>Friday</v>
      </c>
      <c r="F13603" s="6" t="s">
        <v>788</v>
      </c>
      <c r="G13603" s="6" t="str">
        <f>TEXT(hourlySteps_merged[[#This Row],[ActivityTime2]],"hh:mm:ss")</f>
        <v>19:00:00</v>
      </c>
      <c r="H13603">
        <v>8</v>
      </c>
      <c r="I13603">
        <v>105</v>
      </c>
      <c r="J13603">
        <v>1.75</v>
      </c>
      <c r="K13603">
        <v>372</v>
      </c>
      <c r="L13603" s="1"/>
      <c r="M13603" s="4"/>
    </row>
    <row r="13604" spans="1:13" x14ac:dyDescent="0.25">
      <c r="A13604">
        <v>5577150313</v>
      </c>
      <c r="B13604" t="s">
        <v>291</v>
      </c>
      <c r="C13604" s="1">
        <v>42489</v>
      </c>
      <c r="D13604" s="8">
        <f>WEEKDAY(hourlySteps_merged[[#This Row],[ActivityDate]],1)</f>
        <v>6</v>
      </c>
      <c r="E13604" s="1" t="str">
        <f>TEXT(hourlySteps_merged[[#This Row],[ActivityDate]],"dddd")</f>
        <v>Friday</v>
      </c>
      <c r="F13604" s="6" t="s">
        <v>789</v>
      </c>
      <c r="G13604" s="6" t="str">
        <f>TEXT(hourlySteps_merged[[#This Row],[ActivityTime2]],"hh:mm:ss")</f>
        <v>20:00:00</v>
      </c>
      <c r="H13604">
        <v>139</v>
      </c>
      <c r="I13604">
        <v>129</v>
      </c>
      <c r="J13604">
        <v>2.15</v>
      </c>
      <c r="K13604">
        <v>463</v>
      </c>
      <c r="L13604" s="1"/>
      <c r="M13604" s="4"/>
    </row>
    <row r="13605" spans="1:13" x14ac:dyDescent="0.25">
      <c r="A13605">
        <v>5577150313</v>
      </c>
      <c r="B13605" t="s">
        <v>292</v>
      </c>
      <c r="C13605" s="1">
        <v>42489</v>
      </c>
      <c r="D13605" s="8">
        <f>WEEKDAY(hourlySteps_merged[[#This Row],[ActivityDate]],1)</f>
        <v>6</v>
      </c>
      <c r="E13605" s="1" t="str">
        <f>TEXT(hourlySteps_merged[[#This Row],[ActivityDate]],"dddd")</f>
        <v>Friday</v>
      </c>
      <c r="F13605" s="6" t="s">
        <v>790</v>
      </c>
      <c r="G13605" s="6" t="str">
        <f>TEXT(hourlySteps_merged[[#This Row],[ActivityTime2]],"hh:mm:ss")</f>
        <v>21:00:00</v>
      </c>
      <c r="H13605">
        <v>0</v>
      </c>
      <c r="I13605">
        <v>2</v>
      </c>
      <c r="J13605">
        <v>3.3333000000000002E-2</v>
      </c>
      <c r="K13605">
        <v>88</v>
      </c>
      <c r="L13605" s="1"/>
      <c r="M13605" s="4"/>
    </row>
    <row r="13606" spans="1:13" x14ac:dyDescent="0.25">
      <c r="A13606">
        <v>5577150313</v>
      </c>
      <c r="B13606" t="s">
        <v>45</v>
      </c>
      <c r="C13606" s="1">
        <v>42489</v>
      </c>
      <c r="D13606" s="8">
        <f>WEEKDAY(hourlySteps_merged[[#This Row],[ActivityDate]],1)</f>
        <v>6</v>
      </c>
      <c r="E13606" s="1" t="str">
        <f>TEXT(hourlySteps_merged[[#This Row],[ActivityDate]],"dddd")</f>
        <v>Friday</v>
      </c>
      <c r="F13606" s="6" t="s">
        <v>791</v>
      </c>
      <c r="G13606" s="6" t="str">
        <f>TEXT(hourlySteps_merged[[#This Row],[ActivityTime2]],"hh:mm:ss")</f>
        <v>22:00:00</v>
      </c>
      <c r="H13606">
        <v>9</v>
      </c>
      <c r="I13606">
        <v>4</v>
      </c>
      <c r="J13606">
        <v>6.6667000000000004E-2</v>
      </c>
      <c r="K13606">
        <v>89</v>
      </c>
      <c r="L13606" s="1"/>
      <c r="M13606" s="4"/>
    </row>
    <row r="13607" spans="1:13" x14ac:dyDescent="0.25">
      <c r="A13607">
        <v>5577150313</v>
      </c>
      <c r="B13607" t="s">
        <v>293</v>
      </c>
      <c r="C13607" s="1">
        <v>42489</v>
      </c>
      <c r="D13607" s="8">
        <f>WEEKDAY(hourlySteps_merged[[#This Row],[ActivityDate]],1)</f>
        <v>6</v>
      </c>
      <c r="E13607" s="1" t="str">
        <f>TEXT(hourlySteps_merged[[#This Row],[ActivityDate]],"dddd")</f>
        <v>Friday</v>
      </c>
      <c r="F13607" s="6" t="s">
        <v>792</v>
      </c>
      <c r="G13607" s="6" t="str">
        <f>TEXT(hourlySteps_merged[[#This Row],[ActivityTime2]],"hh:mm:ss")</f>
        <v>23:00:00</v>
      </c>
      <c r="H13607">
        <v>0</v>
      </c>
      <c r="I13607">
        <v>0</v>
      </c>
      <c r="J13607">
        <v>0</v>
      </c>
      <c r="K13607">
        <v>76</v>
      </c>
      <c r="L13607" s="1"/>
      <c r="M13607" s="4"/>
    </row>
    <row r="13608" spans="1:13" x14ac:dyDescent="0.25">
      <c r="A13608">
        <v>5577150313</v>
      </c>
      <c r="B13608" t="s">
        <v>294</v>
      </c>
      <c r="C13608" s="1">
        <v>42489</v>
      </c>
      <c r="D13608" s="8">
        <f>WEEKDAY(hourlySteps_merged[[#This Row],[ActivityDate]],1)</f>
        <v>6</v>
      </c>
      <c r="E13608" s="1" t="str">
        <f>TEXT(hourlySteps_merged[[#This Row],[ActivityDate]],"dddd")</f>
        <v>Friday</v>
      </c>
      <c r="F13608" s="6" t="s">
        <v>769</v>
      </c>
      <c r="G13608" s="6" t="str">
        <f>TEXT(hourlySteps_merged[[#This Row],[ActivityTime2]],"hh:mm:ss")</f>
        <v>00:00:00</v>
      </c>
      <c r="H13608">
        <v>0</v>
      </c>
      <c r="I13608">
        <v>0</v>
      </c>
      <c r="J13608">
        <v>0</v>
      </c>
      <c r="K13608">
        <v>62</v>
      </c>
      <c r="L13608" s="1"/>
      <c r="M13608" s="4"/>
    </row>
    <row r="13609" spans="1:13" x14ac:dyDescent="0.25">
      <c r="A13609">
        <v>5577150313</v>
      </c>
      <c r="B13609" t="s">
        <v>295</v>
      </c>
      <c r="C13609" s="1">
        <v>42489</v>
      </c>
      <c r="D13609" s="8">
        <f>WEEKDAY(hourlySteps_merged[[#This Row],[ActivityDate]],1)</f>
        <v>6</v>
      </c>
      <c r="E13609" s="1" t="str">
        <f>TEXT(hourlySteps_merged[[#This Row],[ActivityDate]],"dddd")</f>
        <v>Friday</v>
      </c>
      <c r="F13609" s="6" t="s">
        <v>770</v>
      </c>
      <c r="G13609" s="6" t="str">
        <f>TEXT(hourlySteps_merged[[#This Row],[ActivityTime2]],"hh:mm:ss")</f>
        <v>01:00:00</v>
      </c>
      <c r="H13609">
        <v>206</v>
      </c>
      <c r="I13609">
        <v>0</v>
      </c>
      <c r="J13609">
        <v>0</v>
      </c>
      <c r="K13609">
        <v>63</v>
      </c>
      <c r="L13609" s="1"/>
      <c r="M13609" s="4"/>
    </row>
    <row r="13610" spans="1:13" x14ac:dyDescent="0.25">
      <c r="A13610">
        <v>5577150313</v>
      </c>
      <c r="B13610" t="s">
        <v>296</v>
      </c>
      <c r="C13610" s="1">
        <v>42489</v>
      </c>
      <c r="D13610" s="8">
        <f>WEEKDAY(hourlySteps_merged[[#This Row],[ActivityDate]],1)</f>
        <v>6</v>
      </c>
      <c r="E13610" s="1" t="str">
        <f>TEXT(hourlySteps_merged[[#This Row],[ActivityDate]],"dddd")</f>
        <v>Friday</v>
      </c>
      <c r="F13610" s="6" t="s">
        <v>771</v>
      </c>
      <c r="G13610" s="6" t="str">
        <f>TEXT(hourlySteps_merged[[#This Row],[ActivityTime2]],"hh:mm:ss")</f>
        <v>02:00:00</v>
      </c>
      <c r="H13610">
        <v>0</v>
      </c>
      <c r="I13610">
        <v>0</v>
      </c>
      <c r="J13610">
        <v>0</v>
      </c>
      <c r="K13610">
        <v>62</v>
      </c>
      <c r="L13610" s="1"/>
      <c r="M13610" s="4"/>
    </row>
    <row r="13611" spans="1:13" x14ac:dyDescent="0.25">
      <c r="A13611">
        <v>5577150313</v>
      </c>
      <c r="B13611" t="s">
        <v>297</v>
      </c>
      <c r="C13611" s="1">
        <v>42489</v>
      </c>
      <c r="D13611" s="8">
        <f>WEEKDAY(hourlySteps_merged[[#This Row],[ActivityDate]],1)</f>
        <v>6</v>
      </c>
      <c r="E13611" s="1" t="str">
        <f>TEXT(hourlySteps_merged[[#This Row],[ActivityDate]],"dddd")</f>
        <v>Friday</v>
      </c>
      <c r="F13611" s="6" t="s">
        <v>772</v>
      </c>
      <c r="G13611" s="6" t="str">
        <f>TEXT(hourlySteps_merged[[#This Row],[ActivityTime2]],"hh:mm:ss")</f>
        <v>03:00:00</v>
      </c>
      <c r="H13611">
        <v>608</v>
      </c>
      <c r="I13611">
        <v>0</v>
      </c>
      <c r="J13611">
        <v>0</v>
      </c>
      <c r="K13611">
        <v>63</v>
      </c>
      <c r="L13611" s="1"/>
      <c r="M13611" s="4"/>
    </row>
    <row r="13612" spans="1:13" x14ac:dyDescent="0.25">
      <c r="A13612">
        <v>5577150313</v>
      </c>
      <c r="B13612" t="s">
        <v>298</v>
      </c>
      <c r="C13612" s="1">
        <v>42489</v>
      </c>
      <c r="D13612" s="8">
        <f>WEEKDAY(hourlySteps_merged[[#This Row],[ActivityDate]],1)</f>
        <v>6</v>
      </c>
      <c r="E13612" s="1" t="str">
        <f>TEXT(hourlySteps_merged[[#This Row],[ActivityDate]],"dddd")</f>
        <v>Friday</v>
      </c>
      <c r="F13612" s="6" t="s">
        <v>773</v>
      </c>
      <c r="G13612" s="6" t="str">
        <f>TEXT(hourlySteps_merged[[#This Row],[ActivityTime2]],"hh:mm:ss")</f>
        <v>04:00:00</v>
      </c>
      <c r="H13612">
        <v>2196</v>
      </c>
      <c r="I13612">
        <v>0</v>
      </c>
      <c r="J13612">
        <v>0</v>
      </c>
      <c r="K13612">
        <v>63</v>
      </c>
      <c r="L13612" s="1"/>
      <c r="M13612" s="4"/>
    </row>
    <row r="13613" spans="1:13" x14ac:dyDescent="0.25">
      <c r="A13613">
        <v>5577150313</v>
      </c>
      <c r="B13613" t="s">
        <v>299</v>
      </c>
      <c r="C13613" s="1">
        <v>42489</v>
      </c>
      <c r="D13613" s="8">
        <f>WEEKDAY(hourlySteps_merged[[#This Row],[ActivityDate]],1)</f>
        <v>6</v>
      </c>
      <c r="E13613" s="1" t="str">
        <f>TEXT(hourlySteps_merged[[#This Row],[ActivityDate]],"dddd")</f>
        <v>Friday</v>
      </c>
      <c r="F13613" s="6" t="s">
        <v>774</v>
      </c>
      <c r="G13613" s="6" t="str">
        <f>TEXT(hourlySteps_merged[[#This Row],[ActivityTime2]],"hh:mm:ss")</f>
        <v>05:00:00</v>
      </c>
      <c r="H13613">
        <v>432</v>
      </c>
      <c r="I13613">
        <v>0</v>
      </c>
      <c r="J13613">
        <v>0</v>
      </c>
      <c r="K13613">
        <v>63</v>
      </c>
      <c r="L13613" s="1"/>
      <c r="M13613" s="4"/>
    </row>
    <row r="13614" spans="1:13" x14ac:dyDescent="0.25">
      <c r="A13614">
        <v>5577150313</v>
      </c>
      <c r="B13614" t="s">
        <v>300</v>
      </c>
      <c r="C13614" s="1">
        <v>42489</v>
      </c>
      <c r="D13614" s="8">
        <f>WEEKDAY(hourlySteps_merged[[#This Row],[ActivityDate]],1)</f>
        <v>6</v>
      </c>
      <c r="E13614" s="1" t="str">
        <f>TEXT(hourlySteps_merged[[#This Row],[ActivityDate]],"dddd")</f>
        <v>Friday</v>
      </c>
      <c r="F13614" s="6" t="s">
        <v>775</v>
      </c>
      <c r="G13614" s="6" t="str">
        <f>TEXT(hourlySteps_merged[[#This Row],[ActivityTime2]],"hh:mm:ss")</f>
        <v>06:00:00</v>
      </c>
      <c r="H13614">
        <v>315</v>
      </c>
      <c r="I13614">
        <v>0</v>
      </c>
      <c r="J13614">
        <v>0</v>
      </c>
      <c r="K13614">
        <v>63</v>
      </c>
      <c r="L13614" s="1"/>
      <c r="M13614" s="4"/>
    </row>
    <row r="13615" spans="1:13" x14ac:dyDescent="0.25">
      <c r="A13615">
        <v>5577150313</v>
      </c>
      <c r="B13615" t="s">
        <v>301</v>
      </c>
      <c r="C13615" s="1">
        <v>42489</v>
      </c>
      <c r="D13615" s="8">
        <f>WEEKDAY(hourlySteps_merged[[#This Row],[ActivityDate]],1)</f>
        <v>6</v>
      </c>
      <c r="E13615" s="1" t="str">
        <f>TEXT(hourlySteps_merged[[#This Row],[ActivityDate]],"dddd")</f>
        <v>Friday</v>
      </c>
      <c r="F13615" s="6" t="s">
        <v>776</v>
      </c>
      <c r="G13615" s="6" t="str">
        <f>TEXT(hourlySteps_merged[[#This Row],[ActivityTime2]],"hh:mm:ss")</f>
        <v>07:00:00</v>
      </c>
      <c r="H13615">
        <v>293</v>
      </c>
      <c r="I13615">
        <v>0</v>
      </c>
      <c r="J13615">
        <v>0</v>
      </c>
      <c r="K13615">
        <v>63</v>
      </c>
      <c r="L13615" s="1"/>
      <c r="M13615" s="4"/>
    </row>
    <row r="13616" spans="1:13" x14ac:dyDescent="0.25">
      <c r="A13616">
        <v>5577150313</v>
      </c>
      <c r="B13616" t="s">
        <v>302</v>
      </c>
      <c r="C13616" s="1">
        <v>42489</v>
      </c>
      <c r="D13616" s="8">
        <f>WEEKDAY(hourlySteps_merged[[#This Row],[ActivityDate]],1)</f>
        <v>6</v>
      </c>
      <c r="E13616" s="1" t="str">
        <f>TEXT(hourlySteps_merged[[#This Row],[ActivityDate]],"dddd")</f>
        <v>Friday</v>
      </c>
      <c r="F13616" s="6" t="s">
        <v>777</v>
      </c>
      <c r="G13616" s="6" t="str">
        <f>TEXT(hourlySteps_merged[[#This Row],[ActivityTime2]],"hh:mm:ss")</f>
        <v>08:00:00</v>
      </c>
      <c r="H13616">
        <v>271</v>
      </c>
      <c r="I13616">
        <v>11</v>
      </c>
      <c r="J13616">
        <v>0.183333</v>
      </c>
      <c r="K13616">
        <v>84</v>
      </c>
      <c r="L13616" s="1"/>
      <c r="M13616" s="4"/>
    </row>
    <row r="13617" spans="1:13" x14ac:dyDescent="0.25">
      <c r="A13617">
        <v>5577150313</v>
      </c>
      <c r="B13617" t="s">
        <v>303</v>
      </c>
      <c r="C13617" s="1">
        <v>42489</v>
      </c>
      <c r="D13617" s="8">
        <f>WEEKDAY(hourlySteps_merged[[#This Row],[ActivityDate]],1)</f>
        <v>6</v>
      </c>
      <c r="E13617" s="1" t="str">
        <f>TEXT(hourlySteps_merged[[#This Row],[ActivityDate]],"dddd")</f>
        <v>Friday</v>
      </c>
      <c r="F13617" s="6" t="s">
        <v>778</v>
      </c>
      <c r="G13617" s="6" t="str">
        <f>TEXT(hourlySteps_merged[[#This Row],[ActivityTime2]],"hh:mm:ss")</f>
        <v>09:00:00</v>
      </c>
      <c r="H13617">
        <v>335</v>
      </c>
      <c r="I13617">
        <v>4</v>
      </c>
      <c r="J13617">
        <v>6.6667000000000004E-2</v>
      </c>
      <c r="K13617">
        <v>72</v>
      </c>
      <c r="L13617" s="1"/>
      <c r="M13617" s="4"/>
    </row>
    <row r="13618" spans="1:13" x14ac:dyDescent="0.25">
      <c r="A13618">
        <v>5577150313</v>
      </c>
      <c r="B13618" t="s">
        <v>304</v>
      </c>
      <c r="C13618" s="1">
        <v>42489</v>
      </c>
      <c r="D13618" s="8">
        <f>WEEKDAY(hourlySteps_merged[[#This Row],[ActivityDate]],1)</f>
        <v>6</v>
      </c>
      <c r="E13618" s="1" t="str">
        <f>TEXT(hourlySteps_merged[[#This Row],[ActivityDate]],"dddd")</f>
        <v>Friday</v>
      </c>
      <c r="F13618" s="6" t="s">
        <v>779</v>
      </c>
      <c r="G13618" s="6" t="str">
        <f>TEXT(hourlySteps_merged[[#This Row],[ActivityTime2]],"hh:mm:ss")</f>
        <v>10:00:00</v>
      </c>
      <c r="H13618">
        <v>540</v>
      </c>
      <c r="I13618">
        <v>19</v>
      </c>
      <c r="J13618">
        <v>0.31666699999999998</v>
      </c>
      <c r="K13618">
        <v>112</v>
      </c>
      <c r="L13618" s="1"/>
      <c r="M13618" s="4"/>
    </row>
    <row r="13619" spans="1:13" x14ac:dyDescent="0.25">
      <c r="A13619">
        <v>5577150313</v>
      </c>
      <c r="B13619" t="s">
        <v>305</v>
      </c>
      <c r="C13619" s="1">
        <v>42489</v>
      </c>
      <c r="D13619" s="8">
        <f>WEEKDAY(hourlySteps_merged[[#This Row],[ActivityDate]],1)</f>
        <v>6</v>
      </c>
      <c r="E13619" s="1" t="str">
        <f>TEXT(hourlySteps_merged[[#This Row],[ActivityDate]],"dddd")</f>
        <v>Friday</v>
      </c>
      <c r="F13619" s="6" t="s">
        <v>780</v>
      </c>
      <c r="G13619" s="6" t="str">
        <f>TEXT(hourlySteps_merged[[#This Row],[ActivityTime2]],"hh:mm:ss")</f>
        <v>11:00:00</v>
      </c>
      <c r="H13619">
        <v>49</v>
      </c>
      <c r="I13619">
        <v>20</v>
      </c>
      <c r="J13619">
        <v>0.33333299999999999</v>
      </c>
      <c r="K13619">
        <v>116</v>
      </c>
      <c r="L13619" s="1"/>
      <c r="M13619" s="4"/>
    </row>
    <row r="13620" spans="1:13" x14ac:dyDescent="0.25">
      <c r="A13620">
        <v>5577150313</v>
      </c>
      <c r="B13620" t="s">
        <v>306</v>
      </c>
      <c r="C13620" s="1">
        <v>42489</v>
      </c>
      <c r="D13620" s="8">
        <f>WEEKDAY(hourlySteps_merged[[#This Row],[ActivityDate]],1)</f>
        <v>6</v>
      </c>
      <c r="E13620" s="1" t="str">
        <f>TEXT(hourlySteps_merged[[#This Row],[ActivityDate]],"dddd")</f>
        <v>Friday</v>
      </c>
      <c r="F13620" s="6" t="s">
        <v>781</v>
      </c>
      <c r="G13620" s="6" t="str">
        <f>TEXT(hourlySteps_merged[[#This Row],[ActivityTime2]],"hh:mm:ss")</f>
        <v>12:00:00</v>
      </c>
      <c r="H13620">
        <v>37</v>
      </c>
      <c r="I13620">
        <v>48</v>
      </c>
      <c r="J13620">
        <v>0.8</v>
      </c>
      <c r="K13620">
        <v>180</v>
      </c>
      <c r="L13620" s="1"/>
      <c r="M13620" s="4"/>
    </row>
    <row r="13621" spans="1:13" x14ac:dyDescent="0.25">
      <c r="A13621">
        <v>5577150313</v>
      </c>
      <c r="B13621" t="s">
        <v>307</v>
      </c>
      <c r="C13621" s="1">
        <v>42489</v>
      </c>
      <c r="D13621" s="8">
        <f>WEEKDAY(hourlySteps_merged[[#This Row],[ActivityDate]],1)</f>
        <v>6</v>
      </c>
      <c r="E13621" s="1" t="str">
        <f>TEXT(hourlySteps_merged[[#This Row],[ActivityDate]],"dddd")</f>
        <v>Friday</v>
      </c>
      <c r="F13621" s="6" t="s">
        <v>782</v>
      </c>
      <c r="G13621" s="6" t="str">
        <f>TEXT(hourlySteps_merged[[#This Row],[ActivityTime2]],"hh:mm:ss")</f>
        <v>13:00:00</v>
      </c>
      <c r="H13621">
        <v>9</v>
      </c>
      <c r="I13621">
        <v>47</v>
      </c>
      <c r="J13621">
        <v>0.78333299999999995</v>
      </c>
      <c r="K13621">
        <v>171</v>
      </c>
      <c r="L13621" s="1"/>
      <c r="M13621" s="4"/>
    </row>
    <row r="13622" spans="1:13" x14ac:dyDescent="0.25">
      <c r="A13622">
        <v>5577150313</v>
      </c>
      <c r="B13622" t="s">
        <v>308</v>
      </c>
      <c r="C13622" s="1">
        <v>42489</v>
      </c>
      <c r="D13622" s="8">
        <f>WEEKDAY(hourlySteps_merged[[#This Row],[ActivityDate]],1)</f>
        <v>6</v>
      </c>
      <c r="E13622" s="1" t="str">
        <f>TEXT(hourlySteps_merged[[#This Row],[ActivityDate]],"dddd")</f>
        <v>Friday</v>
      </c>
      <c r="F13622" s="6" t="s">
        <v>783</v>
      </c>
      <c r="G13622" s="6" t="str">
        <f>TEXT(hourlySteps_merged[[#This Row],[ActivityTime2]],"hh:mm:ss")</f>
        <v>14:00:00</v>
      </c>
      <c r="H13622">
        <v>88</v>
      </c>
      <c r="I13622">
        <v>47</v>
      </c>
      <c r="J13622">
        <v>0.78333299999999995</v>
      </c>
      <c r="K13622">
        <v>169</v>
      </c>
      <c r="L13622" s="1"/>
      <c r="M13622" s="4"/>
    </row>
    <row r="13623" spans="1:13" x14ac:dyDescent="0.25">
      <c r="A13623">
        <v>5577150313</v>
      </c>
      <c r="B13623" t="s">
        <v>309</v>
      </c>
      <c r="C13623" s="1">
        <v>42489</v>
      </c>
      <c r="D13623" s="8">
        <f>WEEKDAY(hourlySteps_merged[[#This Row],[ActivityDate]],1)</f>
        <v>6</v>
      </c>
      <c r="E13623" s="1" t="str">
        <f>TEXT(hourlySteps_merged[[#This Row],[ActivityDate]],"dddd")</f>
        <v>Friday</v>
      </c>
      <c r="F13623" s="6" t="s">
        <v>784</v>
      </c>
      <c r="G13623" s="6" t="str">
        <f>TEXT(hourlySteps_merged[[#This Row],[ActivityTime2]],"hh:mm:ss")</f>
        <v>15:00:00</v>
      </c>
      <c r="H13623">
        <v>316</v>
      </c>
      <c r="I13623">
        <v>45</v>
      </c>
      <c r="J13623">
        <v>0.75</v>
      </c>
      <c r="K13623">
        <v>157</v>
      </c>
      <c r="L13623" s="1"/>
      <c r="M13623" s="4"/>
    </row>
    <row r="13624" spans="1:13" x14ac:dyDescent="0.25">
      <c r="A13624">
        <v>5577150313</v>
      </c>
      <c r="B13624" t="s">
        <v>310</v>
      </c>
      <c r="C13624" s="1">
        <v>42489</v>
      </c>
      <c r="D13624" s="8">
        <f>WEEKDAY(hourlySteps_merged[[#This Row],[ActivityDate]],1)</f>
        <v>6</v>
      </c>
      <c r="E13624" s="1" t="str">
        <f>TEXT(hourlySteps_merged[[#This Row],[ActivityDate]],"dddd")</f>
        <v>Friday</v>
      </c>
      <c r="F13624" s="6" t="s">
        <v>785</v>
      </c>
      <c r="G13624" s="6" t="str">
        <f>TEXT(hourlySteps_merged[[#This Row],[ActivityTime2]],"hh:mm:ss")</f>
        <v>16:00:00</v>
      </c>
      <c r="H13624">
        <v>663</v>
      </c>
      <c r="I13624">
        <v>38</v>
      </c>
      <c r="J13624">
        <v>0.63333300000000003</v>
      </c>
      <c r="K13624">
        <v>155</v>
      </c>
      <c r="L13624" s="1"/>
      <c r="M13624" s="4"/>
    </row>
    <row r="13625" spans="1:13" x14ac:dyDescent="0.25">
      <c r="A13625">
        <v>5577150313</v>
      </c>
      <c r="B13625" t="s">
        <v>311</v>
      </c>
      <c r="C13625" s="1">
        <v>42489</v>
      </c>
      <c r="D13625" s="8">
        <f>WEEKDAY(hourlySteps_merged[[#This Row],[ActivityDate]],1)</f>
        <v>6</v>
      </c>
      <c r="E13625" s="1" t="str">
        <f>TEXT(hourlySteps_merged[[#This Row],[ActivityDate]],"dddd")</f>
        <v>Friday</v>
      </c>
      <c r="F13625" s="6" t="s">
        <v>786</v>
      </c>
      <c r="G13625" s="6" t="str">
        <f>TEXT(hourlySteps_merged[[#This Row],[ActivityTime2]],"hh:mm:ss")</f>
        <v>17:00:00</v>
      </c>
      <c r="H13625">
        <v>714</v>
      </c>
      <c r="I13625">
        <v>38</v>
      </c>
      <c r="J13625">
        <v>0.63333300000000003</v>
      </c>
      <c r="K13625">
        <v>155</v>
      </c>
      <c r="L13625" s="1"/>
      <c r="M13625" s="4"/>
    </row>
    <row r="13626" spans="1:13" x14ac:dyDescent="0.25">
      <c r="A13626">
        <v>5577150313</v>
      </c>
      <c r="B13626" t="s">
        <v>312</v>
      </c>
      <c r="C13626" s="1">
        <v>42489</v>
      </c>
      <c r="D13626" s="8">
        <f>WEEKDAY(hourlySteps_merged[[#This Row],[ActivityDate]],1)</f>
        <v>6</v>
      </c>
      <c r="E13626" s="1" t="str">
        <f>TEXT(hourlySteps_merged[[#This Row],[ActivityDate]],"dddd")</f>
        <v>Friday</v>
      </c>
      <c r="F13626" s="6" t="s">
        <v>787</v>
      </c>
      <c r="G13626" s="6" t="str">
        <f>TEXT(hourlySteps_merged[[#This Row],[ActivityTime2]],"hh:mm:ss")</f>
        <v>18:00:00</v>
      </c>
      <c r="H13626">
        <v>874</v>
      </c>
      <c r="I13626">
        <v>38</v>
      </c>
      <c r="J13626">
        <v>0.63333300000000003</v>
      </c>
      <c r="K13626">
        <v>143</v>
      </c>
      <c r="L13626" s="1"/>
      <c r="M13626" s="4"/>
    </row>
    <row r="13627" spans="1:13" x14ac:dyDescent="0.25">
      <c r="A13627">
        <v>5577150313</v>
      </c>
      <c r="B13627" t="s">
        <v>313</v>
      </c>
      <c r="C13627" s="1">
        <v>42489</v>
      </c>
      <c r="D13627" s="8">
        <f>WEEKDAY(hourlySteps_merged[[#This Row],[ActivityDate]],1)</f>
        <v>6</v>
      </c>
      <c r="E13627" s="1" t="str">
        <f>TEXT(hourlySteps_merged[[#This Row],[ActivityDate]],"dddd")</f>
        <v>Friday</v>
      </c>
      <c r="F13627" s="6" t="s">
        <v>788</v>
      </c>
      <c r="G13627" s="6" t="str">
        <f>TEXT(hourlySteps_merged[[#This Row],[ActivityTime2]],"hh:mm:ss")</f>
        <v>19:00:00</v>
      </c>
      <c r="H13627">
        <v>92</v>
      </c>
      <c r="I13627">
        <v>46</v>
      </c>
      <c r="J13627">
        <v>0.76666699999999999</v>
      </c>
      <c r="K13627">
        <v>162</v>
      </c>
      <c r="L13627" s="1"/>
      <c r="M13627" s="4"/>
    </row>
    <row r="13628" spans="1:13" x14ac:dyDescent="0.25">
      <c r="A13628">
        <v>5577150313</v>
      </c>
      <c r="B13628" t="s">
        <v>314</v>
      </c>
      <c r="C13628" s="1">
        <v>42489</v>
      </c>
      <c r="D13628" s="8">
        <f>WEEKDAY(hourlySteps_merged[[#This Row],[ActivityDate]],1)</f>
        <v>6</v>
      </c>
      <c r="E13628" s="1" t="str">
        <f>TEXT(hourlySteps_merged[[#This Row],[ActivityDate]],"dddd")</f>
        <v>Friday</v>
      </c>
      <c r="F13628" s="6" t="s">
        <v>789</v>
      </c>
      <c r="G13628" s="6" t="str">
        <f>TEXT(hourlySteps_merged[[#This Row],[ActivityTime2]],"hh:mm:ss")</f>
        <v>20:00:00</v>
      </c>
      <c r="H13628">
        <v>536</v>
      </c>
      <c r="I13628">
        <v>33</v>
      </c>
      <c r="J13628">
        <v>0.55000000000000004</v>
      </c>
      <c r="K13628">
        <v>140</v>
      </c>
      <c r="L13628" s="1"/>
      <c r="M13628" s="4"/>
    </row>
    <row r="13629" spans="1:13" x14ac:dyDescent="0.25">
      <c r="A13629">
        <v>5577150313</v>
      </c>
      <c r="B13629" t="s">
        <v>315</v>
      </c>
      <c r="C13629" s="1">
        <v>42489</v>
      </c>
      <c r="D13629" s="8">
        <f>WEEKDAY(hourlySteps_merged[[#This Row],[ActivityDate]],1)</f>
        <v>6</v>
      </c>
      <c r="E13629" s="1" t="str">
        <f>TEXT(hourlySteps_merged[[#This Row],[ActivityDate]],"dddd")</f>
        <v>Friday</v>
      </c>
      <c r="F13629" s="6" t="s">
        <v>790</v>
      </c>
      <c r="G13629" s="6" t="str">
        <f>TEXT(hourlySteps_merged[[#This Row],[ActivityTime2]],"hh:mm:ss")</f>
        <v>21:00:00</v>
      </c>
      <c r="H13629">
        <v>117</v>
      </c>
      <c r="I13629">
        <v>8</v>
      </c>
      <c r="J13629">
        <v>0.13333300000000001</v>
      </c>
      <c r="K13629">
        <v>81</v>
      </c>
      <c r="L13629" s="1"/>
      <c r="M13629" s="4"/>
    </row>
    <row r="13630" spans="1:13" x14ac:dyDescent="0.25">
      <c r="A13630">
        <v>5577150313</v>
      </c>
      <c r="B13630" t="s">
        <v>27</v>
      </c>
      <c r="C13630" s="1">
        <v>42489</v>
      </c>
      <c r="D13630" s="8">
        <f>WEEKDAY(hourlySteps_merged[[#This Row],[ActivityDate]],1)</f>
        <v>6</v>
      </c>
      <c r="E13630" s="1" t="str">
        <f>TEXT(hourlySteps_merged[[#This Row],[ActivityDate]],"dddd")</f>
        <v>Friday</v>
      </c>
      <c r="F13630" s="6" t="s">
        <v>791</v>
      </c>
      <c r="G13630" s="6" t="str">
        <f>TEXT(hourlySteps_merged[[#This Row],[ActivityTime2]],"hh:mm:ss")</f>
        <v>22:00:00</v>
      </c>
      <c r="H13630">
        <v>6</v>
      </c>
      <c r="I13630">
        <v>11</v>
      </c>
      <c r="J13630">
        <v>0.183333</v>
      </c>
      <c r="K13630">
        <v>86</v>
      </c>
      <c r="L13630" s="1"/>
      <c r="M13630" s="4"/>
    </row>
    <row r="13631" spans="1:13" x14ac:dyDescent="0.25">
      <c r="A13631">
        <v>5577150313</v>
      </c>
      <c r="B13631" t="s">
        <v>316</v>
      </c>
      <c r="C13631" s="1">
        <v>42489</v>
      </c>
      <c r="D13631" s="8">
        <f>WEEKDAY(hourlySteps_merged[[#This Row],[ActivityDate]],1)</f>
        <v>6</v>
      </c>
      <c r="E13631" s="1" t="str">
        <f>TEXT(hourlySteps_merged[[#This Row],[ActivityDate]],"dddd")</f>
        <v>Friday</v>
      </c>
      <c r="F13631" s="6" t="s">
        <v>792</v>
      </c>
      <c r="G13631" s="6" t="str">
        <f>TEXT(hourlySteps_merged[[#This Row],[ActivityTime2]],"hh:mm:ss")</f>
        <v>23:00:00</v>
      </c>
      <c r="H13631">
        <v>0</v>
      </c>
      <c r="I13631">
        <v>8</v>
      </c>
      <c r="J13631">
        <v>0.13333300000000001</v>
      </c>
      <c r="K13631">
        <v>78</v>
      </c>
      <c r="L13631" s="1"/>
      <c r="M13631" s="4"/>
    </row>
    <row r="13632" spans="1:13" x14ac:dyDescent="0.25">
      <c r="A13632">
        <v>5577150313</v>
      </c>
      <c r="B13632" t="s">
        <v>317</v>
      </c>
      <c r="C13632" s="1">
        <v>42489</v>
      </c>
      <c r="D13632" s="8">
        <f>WEEKDAY(hourlySteps_merged[[#This Row],[ActivityDate]],1)</f>
        <v>6</v>
      </c>
      <c r="E13632" s="1" t="str">
        <f>TEXT(hourlySteps_merged[[#This Row],[ActivityDate]],"dddd")</f>
        <v>Friday</v>
      </c>
      <c r="F13632" s="6" t="s">
        <v>769</v>
      </c>
      <c r="G13632" s="6" t="str">
        <f>TEXT(hourlySteps_merged[[#This Row],[ActivityTime2]],"hh:mm:ss")</f>
        <v>00:00:00</v>
      </c>
      <c r="H13632">
        <v>9</v>
      </c>
      <c r="I13632">
        <v>0</v>
      </c>
      <c r="J13632">
        <v>0</v>
      </c>
      <c r="K13632">
        <v>86</v>
      </c>
      <c r="L13632" s="1"/>
      <c r="M13632" s="4"/>
    </row>
    <row r="13633" spans="1:13" x14ac:dyDescent="0.25">
      <c r="A13633">
        <v>5577150313</v>
      </c>
      <c r="B13633" t="s">
        <v>318</v>
      </c>
      <c r="C13633" s="1">
        <v>42489</v>
      </c>
      <c r="D13633" s="8">
        <f>WEEKDAY(hourlySteps_merged[[#This Row],[ActivityDate]],1)</f>
        <v>6</v>
      </c>
      <c r="E13633" s="1" t="str">
        <f>TEXT(hourlySteps_merged[[#This Row],[ActivityDate]],"dddd")</f>
        <v>Friday</v>
      </c>
      <c r="F13633" s="6" t="s">
        <v>770</v>
      </c>
      <c r="G13633" s="6" t="str">
        <f>TEXT(hourlySteps_merged[[#This Row],[ActivityTime2]],"hh:mm:ss")</f>
        <v>01:00:00</v>
      </c>
      <c r="H13633">
        <v>0</v>
      </c>
      <c r="I13633">
        <v>0</v>
      </c>
      <c r="J13633">
        <v>0</v>
      </c>
      <c r="K13633">
        <v>86</v>
      </c>
      <c r="L13633" s="1"/>
      <c r="M13633" s="4"/>
    </row>
    <row r="13634" spans="1:13" x14ac:dyDescent="0.25">
      <c r="A13634">
        <v>5577150313</v>
      </c>
      <c r="B13634" t="s">
        <v>319</v>
      </c>
      <c r="C13634" s="1">
        <v>42489</v>
      </c>
      <c r="D13634" s="8">
        <f>WEEKDAY(hourlySteps_merged[[#This Row],[ActivityDate]],1)</f>
        <v>6</v>
      </c>
      <c r="E13634" s="1" t="str">
        <f>TEXT(hourlySteps_merged[[#This Row],[ActivityDate]],"dddd")</f>
        <v>Friday</v>
      </c>
      <c r="F13634" s="6" t="s">
        <v>771</v>
      </c>
      <c r="G13634" s="6" t="str">
        <f>TEXT(hourlySteps_merged[[#This Row],[ActivityTime2]],"hh:mm:ss")</f>
        <v>02:00:00</v>
      </c>
      <c r="H13634">
        <v>41</v>
      </c>
      <c r="I13634">
        <v>0</v>
      </c>
      <c r="J13634">
        <v>0</v>
      </c>
      <c r="K13634">
        <v>86</v>
      </c>
      <c r="L13634" s="1"/>
      <c r="M13634" s="4"/>
    </row>
    <row r="13635" spans="1:13" x14ac:dyDescent="0.25">
      <c r="A13635">
        <v>5577150313</v>
      </c>
      <c r="B13635" t="s">
        <v>320</v>
      </c>
      <c r="C13635" s="1">
        <v>42489</v>
      </c>
      <c r="D13635" s="8">
        <f>WEEKDAY(hourlySteps_merged[[#This Row],[ActivityDate]],1)</f>
        <v>6</v>
      </c>
      <c r="E13635" s="1" t="str">
        <f>TEXT(hourlySteps_merged[[#This Row],[ActivityDate]],"dddd")</f>
        <v>Friday</v>
      </c>
      <c r="F13635" s="6" t="s">
        <v>772</v>
      </c>
      <c r="G13635" s="6" t="str">
        <f>TEXT(hourlySteps_merged[[#This Row],[ActivityTime2]],"hh:mm:ss")</f>
        <v>03:00:00</v>
      </c>
      <c r="H13635">
        <v>0</v>
      </c>
      <c r="I13635">
        <v>0</v>
      </c>
      <c r="J13635">
        <v>0</v>
      </c>
      <c r="K13635">
        <v>86</v>
      </c>
      <c r="L13635" s="1"/>
      <c r="M13635" s="4"/>
    </row>
    <row r="13636" spans="1:13" x14ac:dyDescent="0.25">
      <c r="A13636">
        <v>5577150313</v>
      </c>
      <c r="B13636" t="s">
        <v>321</v>
      </c>
      <c r="C13636" s="1">
        <v>42489</v>
      </c>
      <c r="D13636" s="8">
        <f>WEEKDAY(hourlySteps_merged[[#This Row],[ActivityDate]],1)</f>
        <v>6</v>
      </c>
      <c r="E13636" s="1" t="str">
        <f>TEXT(hourlySteps_merged[[#This Row],[ActivityDate]],"dddd")</f>
        <v>Friday</v>
      </c>
      <c r="F13636" s="6" t="s">
        <v>773</v>
      </c>
      <c r="G13636" s="6" t="str">
        <f>TEXT(hourlySteps_merged[[#This Row],[ActivityTime2]],"hh:mm:ss")</f>
        <v>04:00:00</v>
      </c>
      <c r="H13636">
        <v>193</v>
      </c>
      <c r="I13636">
        <v>0</v>
      </c>
      <c r="J13636">
        <v>0</v>
      </c>
      <c r="K13636">
        <v>86</v>
      </c>
      <c r="L13636" s="1"/>
      <c r="M13636" s="4"/>
    </row>
    <row r="13637" spans="1:13" x14ac:dyDescent="0.25">
      <c r="A13637">
        <v>5577150313</v>
      </c>
      <c r="B13637" t="s">
        <v>322</v>
      </c>
      <c r="C13637" s="1">
        <v>42489</v>
      </c>
      <c r="D13637" s="8">
        <f>WEEKDAY(hourlySteps_merged[[#This Row],[ActivityDate]],1)</f>
        <v>6</v>
      </c>
      <c r="E13637" s="1" t="str">
        <f>TEXT(hourlySteps_merged[[#This Row],[ActivityDate]],"dddd")</f>
        <v>Friday</v>
      </c>
      <c r="F13637" s="6" t="s">
        <v>774</v>
      </c>
      <c r="G13637" s="6" t="str">
        <f>TEXT(hourlySteps_merged[[#This Row],[ActivityTime2]],"hh:mm:ss")</f>
        <v>05:00:00</v>
      </c>
      <c r="H13637">
        <v>325</v>
      </c>
      <c r="I13637">
        <v>0</v>
      </c>
      <c r="J13637">
        <v>0</v>
      </c>
      <c r="K13637">
        <v>86</v>
      </c>
      <c r="L13637" s="1"/>
      <c r="M13637" s="4"/>
    </row>
    <row r="13638" spans="1:13" x14ac:dyDescent="0.25">
      <c r="A13638">
        <v>5577150313</v>
      </c>
      <c r="B13638" t="s">
        <v>323</v>
      </c>
      <c r="C13638" s="1">
        <v>42489</v>
      </c>
      <c r="D13638" s="8">
        <f>WEEKDAY(hourlySteps_merged[[#This Row],[ActivityDate]],1)</f>
        <v>6</v>
      </c>
      <c r="E13638" s="1" t="str">
        <f>TEXT(hourlySteps_merged[[#This Row],[ActivityDate]],"dddd")</f>
        <v>Friday</v>
      </c>
      <c r="F13638" s="6" t="s">
        <v>775</v>
      </c>
      <c r="G13638" s="6" t="str">
        <f>TEXT(hourlySteps_merged[[#This Row],[ActivityTime2]],"hh:mm:ss")</f>
        <v>06:00:00</v>
      </c>
      <c r="H13638">
        <v>56</v>
      </c>
      <c r="I13638">
        <v>0</v>
      </c>
      <c r="J13638">
        <v>0</v>
      </c>
      <c r="K13638">
        <v>86</v>
      </c>
      <c r="L13638" s="1"/>
      <c r="M13638" s="4"/>
    </row>
    <row r="13639" spans="1:13" x14ac:dyDescent="0.25">
      <c r="A13639">
        <v>5577150313</v>
      </c>
      <c r="B13639" t="s">
        <v>324</v>
      </c>
      <c r="C13639" s="1">
        <v>42489</v>
      </c>
      <c r="D13639" s="8">
        <f>WEEKDAY(hourlySteps_merged[[#This Row],[ActivityDate]],1)</f>
        <v>6</v>
      </c>
      <c r="E13639" s="1" t="str">
        <f>TEXT(hourlySteps_merged[[#This Row],[ActivityDate]],"dddd")</f>
        <v>Friday</v>
      </c>
      <c r="F13639" s="6" t="s">
        <v>776</v>
      </c>
      <c r="G13639" s="6" t="str">
        <f>TEXT(hourlySteps_merged[[#This Row],[ActivityTime2]],"hh:mm:ss")</f>
        <v>07:00:00</v>
      </c>
      <c r="H13639">
        <v>346</v>
      </c>
      <c r="I13639">
        <v>0</v>
      </c>
      <c r="J13639">
        <v>0</v>
      </c>
      <c r="K13639">
        <v>86</v>
      </c>
      <c r="L13639" s="1"/>
      <c r="M13639" s="4"/>
    </row>
    <row r="13640" spans="1:13" x14ac:dyDescent="0.25">
      <c r="A13640">
        <v>5577150313</v>
      </c>
      <c r="B13640" t="s">
        <v>325</v>
      </c>
      <c r="C13640" s="1">
        <v>42489</v>
      </c>
      <c r="D13640" s="8">
        <f>WEEKDAY(hourlySteps_merged[[#This Row],[ActivityDate]],1)</f>
        <v>6</v>
      </c>
      <c r="E13640" s="1" t="str">
        <f>TEXT(hourlySteps_merged[[#This Row],[ActivityDate]],"dddd")</f>
        <v>Friday</v>
      </c>
      <c r="F13640" s="6" t="s">
        <v>777</v>
      </c>
      <c r="G13640" s="6" t="str">
        <f>TEXT(hourlySteps_merged[[#This Row],[ActivityTime2]],"hh:mm:ss")</f>
        <v>08:00:00</v>
      </c>
      <c r="H13640">
        <v>973</v>
      </c>
      <c r="I13640">
        <v>0</v>
      </c>
      <c r="J13640">
        <v>0</v>
      </c>
      <c r="K13640">
        <v>86</v>
      </c>
      <c r="L13640" s="1"/>
      <c r="M13640" s="4"/>
    </row>
    <row r="13641" spans="1:13" x14ac:dyDescent="0.25">
      <c r="A13641">
        <v>5577150313</v>
      </c>
      <c r="B13641" t="s">
        <v>326</v>
      </c>
      <c r="C13641" s="1">
        <v>42489</v>
      </c>
      <c r="D13641" s="8">
        <f>WEEKDAY(hourlySteps_merged[[#This Row],[ActivityDate]],1)</f>
        <v>6</v>
      </c>
      <c r="E13641" s="1" t="str">
        <f>TEXT(hourlySteps_merged[[#This Row],[ActivityDate]],"dddd")</f>
        <v>Friday</v>
      </c>
      <c r="F13641" s="6" t="s">
        <v>778</v>
      </c>
      <c r="G13641" s="6" t="str">
        <f>TEXT(hourlySteps_merged[[#This Row],[ActivityTime2]],"hh:mm:ss")</f>
        <v>09:00:00</v>
      </c>
      <c r="H13641">
        <v>550</v>
      </c>
      <c r="I13641">
        <v>0</v>
      </c>
      <c r="J13641">
        <v>0</v>
      </c>
      <c r="K13641">
        <v>86</v>
      </c>
      <c r="L13641" s="1"/>
      <c r="M13641" s="4"/>
    </row>
    <row r="13642" spans="1:13" x14ac:dyDescent="0.25">
      <c r="A13642">
        <v>5577150313</v>
      </c>
      <c r="B13642" t="s">
        <v>327</v>
      </c>
      <c r="C13642" s="1">
        <v>42489</v>
      </c>
      <c r="D13642" s="8">
        <f>WEEKDAY(hourlySteps_merged[[#This Row],[ActivityDate]],1)</f>
        <v>6</v>
      </c>
      <c r="E13642" s="1" t="str">
        <f>TEXT(hourlySteps_merged[[#This Row],[ActivityDate]],"dddd")</f>
        <v>Friday</v>
      </c>
      <c r="F13642" s="6" t="s">
        <v>779</v>
      </c>
      <c r="G13642" s="6" t="str">
        <f>TEXT(hourlySteps_merged[[#This Row],[ActivityTime2]],"hh:mm:ss")</f>
        <v>10:00:00</v>
      </c>
      <c r="H13642">
        <v>376</v>
      </c>
      <c r="I13642">
        <v>0</v>
      </c>
      <c r="J13642">
        <v>0</v>
      </c>
      <c r="K13642">
        <v>86</v>
      </c>
      <c r="L13642" s="1"/>
      <c r="M13642" s="4"/>
    </row>
    <row r="13643" spans="1:13" x14ac:dyDescent="0.25">
      <c r="A13643">
        <v>5577150313</v>
      </c>
      <c r="B13643" t="s">
        <v>328</v>
      </c>
      <c r="C13643" s="1">
        <v>42489</v>
      </c>
      <c r="D13643" s="8">
        <f>WEEKDAY(hourlySteps_merged[[#This Row],[ActivityDate]],1)</f>
        <v>6</v>
      </c>
      <c r="E13643" s="1" t="str">
        <f>TEXT(hourlySteps_merged[[#This Row],[ActivityDate]],"dddd")</f>
        <v>Friday</v>
      </c>
      <c r="F13643" s="6" t="s">
        <v>780</v>
      </c>
      <c r="G13643" s="6" t="str">
        <f>TEXT(hourlySteps_merged[[#This Row],[ActivityTime2]],"hh:mm:ss")</f>
        <v>11:00:00</v>
      </c>
      <c r="H13643">
        <v>407</v>
      </c>
      <c r="I13643">
        <v>0</v>
      </c>
      <c r="J13643">
        <v>0</v>
      </c>
      <c r="K13643">
        <v>86</v>
      </c>
      <c r="L13643" s="1"/>
      <c r="M13643" s="4"/>
    </row>
    <row r="13644" spans="1:13" x14ac:dyDescent="0.25">
      <c r="A13644">
        <v>5577150313</v>
      </c>
      <c r="B13644" t="s">
        <v>329</v>
      </c>
      <c r="C13644" s="1">
        <v>42489</v>
      </c>
      <c r="D13644" s="8">
        <f>WEEKDAY(hourlySteps_merged[[#This Row],[ActivityDate]],1)</f>
        <v>6</v>
      </c>
      <c r="E13644" s="1" t="str">
        <f>TEXT(hourlySteps_merged[[#This Row],[ActivityDate]],"dddd")</f>
        <v>Friday</v>
      </c>
      <c r="F13644" s="6" t="s">
        <v>781</v>
      </c>
      <c r="G13644" s="6" t="str">
        <f>TEXT(hourlySteps_merged[[#This Row],[ActivityTime2]],"hh:mm:ss")</f>
        <v>12:00:00</v>
      </c>
      <c r="H13644">
        <v>63</v>
      </c>
      <c r="I13644">
        <v>0</v>
      </c>
      <c r="J13644">
        <v>0</v>
      </c>
      <c r="K13644">
        <v>86</v>
      </c>
      <c r="L13644" s="1"/>
      <c r="M13644" s="4"/>
    </row>
    <row r="13645" spans="1:13" x14ac:dyDescent="0.25">
      <c r="A13645">
        <v>5577150313</v>
      </c>
      <c r="B13645" t="s">
        <v>330</v>
      </c>
      <c r="C13645" s="1">
        <v>42489</v>
      </c>
      <c r="D13645" s="8">
        <f>WEEKDAY(hourlySteps_merged[[#This Row],[ActivityDate]],1)</f>
        <v>6</v>
      </c>
      <c r="E13645" s="1" t="str">
        <f>TEXT(hourlySteps_merged[[#This Row],[ActivityDate]],"dddd")</f>
        <v>Friday</v>
      </c>
      <c r="F13645" s="6" t="s">
        <v>782</v>
      </c>
      <c r="G13645" s="6" t="str">
        <f>TEXT(hourlySteps_merged[[#This Row],[ActivityTime2]],"hh:mm:ss")</f>
        <v>13:00:00</v>
      </c>
      <c r="H13645">
        <v>1764</v>
      </c>
      <c r="I13645">
        <v>0</v>
      </c>
      <c r="J13645">
        <v>0</v>
      </c>
      <c r="K13645">
        <v>86</v>
      </c>
      <c r="L13645" s="1"/>
      <c r="M13645" s="4"/>
    </row>
    <row r="13646" spans="1:13" x14ac:dyDescent="0.25">
      <c r="A13646">
        <v>5577150313</v>
      </c>
      <c r="B13646" t="s">
        <v>331</v>
      </c>
      <c r="C13646" s="1">
        <v>42489</v>
      </c>
      <c r="D13646" s="8">
        <f>WEEKDAY(hourlySteps_merged[[#This Row],[ActivityDate]],1)</f>
        <v>6</v>
      </c>
      <c r="E13646" s="1" t="str">
        <f>TEXT(hourlySteps_merged[[#This Row],[ActivityDate]],"dddd")</f>
        <v>Friday</v>
      </c>
      <c r="F13646" s="6" t="s">
        <v>783</v>
      </c>
      <c r="G13646" s="6" t="str">
        <f>TEXT(hourlySteps_merged[[#This Row],[ActivityTime2]],"hh:mm:ss")</f>
        <v>14:00:00</v>
      </c>
      <c r="H13646">
        <v>175</v>
      </c>
      <c r="I13646">
        <v>0</v>
      </c>
      <c r="J13646">
        <v>0</v>
      </c>
      <c r="K13646">
        <v>86</v>
      </c>
      <c r="L13646" s="1"/>
      <c r="M13646" s="4"/>
    </row>
    <row r="13647" spans="1:13" x14ac:dyDescent="0.25">
      <c r="A13647">
        <v>5577150313</v>
      </c>
      <c r="B13647" t="s">
        <v>332</v>
      </c>
      <c r="C13647" s="1">
        <v>42489</v>
      </c>
      <c r="D13647" s="8">
        <f>WEEKDAY(hourlySteps_merged[[#This Row],[ActivityDate]],1)</f>
        <v>6</v>
      </c>
      <c r="E13647" s="1" t="str">
        <f>TEXT(hourlySteps_merged[[#This Row],[ActivityDate]],"dddd")</f>
        <v>Friday</v>
      </c>
      <c r="F13647" s="6" t="s">
        <v>784</v>
      </c>
      <c r="G13647" s="6" t="str">
        <f>TEXT(hourlySteps_merged[[#This Row],[ActivityTime2]],"hh:mm:ss")</f>
        <v>15:00:00</v>
      </c>
      <c r="H13647">
        <v>854</v>
      </c>
      <c r="I13647">
        <v>0</v>
      </c>
      <c r="J13647">
        <v>0</v>
      </c>
      <c r="K13647">
        <v>86</v>
      </c>
      <c r="L13647" s="1"/>
      <c r="M13647" s="4"/>
    </row>
    <row r="13648" spans="1:13" x14ac:dyDescent="0.25">
      <c r="A13648">
        <v>5577150313</v>
      </c>
      <c r="B13648" t="s">
        <v>333</v>
      </c>
      <c r="C13648" s="1">
        <v>42489</v>
      </c>
      <c r="D13648" s="8">
        <f>WEEKDAY(hourlySteps_merged[[#This Row],[ActivityDate]],1)</f>
        <v>6</v>
      </c>
      <c r="E13648" s="1" t="str">
        <f>TEXT(hourlySteps_merged[[#This Row],[ActivityDate]],"dddd")</f>
        <v>Friday</v>
      </c>
      <c r="F13648" s="6" t="s">
        <v>785</v>
      </c>
      <c r="G13648" s="6" t="str">
        <f>TEXT(hourlySteps_merged[[#This Row],[ActivityTime2]],"hh:mm:ss")</f>
        <v>16:00:00</v>
      </c>
      <c r="H13648">
        <v>628</v>
      </c>
      <c r="I13648">
        <v>0</v>
      </c>
      <c r="J13648">
        <v>0</v>
      </c>
      <c r="K13648">
        <v>86</v>
      </c>
      <c r="L13648" s="1"/>
      <c r="M13648" s="4"/>
    </row>
    <row r="13649" spans="1:13" x14ac:dyDescent="0.25">
      <c r="A13649">
        <v>5577150313</v>
      </c>
      <c r="B13649" t="s">
        <v>334</v>
      </c>
      <c r="C13649" s="1">
        <v>42489</v>
      </c>
      <c r="D13649" s="8">
        <f>WEEKDAY(hourlySteps_merged[[#This Row],[ActivityDate]],1)</f>
        <v>6</v>
      </c>
      <c r="E13649" s="1" t="str">
        <f>TEXT(hourlySteps_merged[[#This Row],[ActivityDate]],"dddd")</f>
        <v>Friday</v>
      </c>
      <c r="F13649" s="6" t="s">
        <v>786</v>
      </c>
      <c r="G13649" s="6" t="str">
        <f>TEXT(hourlySteps_merged[[#This Row],[ActivityTime2]],"hh:mm:ss")</f>
        <v>17:00:00</v>
      </c>
      <c r="H13649">
        <v>267</v>
      </c>
      <c r="I13649">
        <v>0</v>
      </c>
      <c r="J13649">
        <v>0</v>
      </c>
      <c r="K13649">
        <v>86</v>
      </c>
      <c r="L13649" s="1"/>
      <c r="M13649" s="4"/>
    </row>
    <row r="13650" spans="1:13" x14ac:dyDescent="0.25">
      <c r="A13650">
        <v>5577150313</v>
      </c>
      <c r="B13650" t="s">
        <v>335</v>
      </c>
      <c r="C13650" s="1">
        <v>42489</v>
      </c>
      <c r="D13650" s="8">
        <f>WEEKDAY(hourlySteps_merged[[#This Row],[ActivityDate]],1)</f>
        <v>6</v>
      </c>
      <c r="E13650" s="1" t="str">
        <f>TEXT(hourlySteps_merged[[#This Row],[ActivityDate]],"dddd")</f>
        <v>Friday</v>
      </c>
      <c r="F13650" s="6" t="s">
        <v>787</v>
      </c>
      <c r="G13650" s="6" t="str">
        <f>TEXT(hourlySteps_merged[[#This Row],[ActivityTime2]],"hh:mm:ss")</f>
        <v>18:00:00</v>
      </c>
      <c r="H13650">
        <v>556</v>
      </c>
      <c r="I13650">
        <v>0</v>
      </c>
      <c r="J13650">
        <v>0</v>
      </c>
      <c r="K13650">
        <v>86</v>
      </c>
      <c r="L13650" s="1"/>
      <c r="M13650" s="4"/>
    </row>
    <row r="13651" spans="1:13" x14ac:dyDescent="0.25">
      <c r="A13651">
        <v>5577150313</v>
      </c>
      <c r="B13651" t="s">
        <v>336</v>
      </c>
      <c r="C13651" s="1">
        <v>42489</v>
      </c>
      <c r="D13651" s="8">
        <f>WEEKDAY(hourlySteps_merged[[#This Row],[ActivityDate]],1)</f>
        <v>6</v>
      </c>
      <c r="E13651" s="1" t="str">
        <f>TEXT(hourlySteps_merged[[#This Row],[ActivityDate]],"dddd")</f>
        <v>Friday</v>
      </c>
      <c r="F13651" s="6" t="s">
        <v>788</v>
      </c>
      <c r="G13651" s="6" t="str">
        <f>TEXT(hourlySteps_merged[[#This Row],[ActivityTime2]],"hh:mm:ss")</f>
        <v>19:00:00</v>
      </c>
      <c r="H13651">
        <v>31</v>
      </c>
      <c r="I13651">
        <v>0</v>
      </c>
      <c r="J13651">
        <v>0</v>
      </c>
      <c r="K13651">
        <v>86</v>
      </c>
      <c r="L13651" s="1"/>
      <c r="M13651" s="4"/>
    </row>
    <row r="13652" spans="1:13" x14ac:dyDescent="0.25">
      <c r="A13652">
        <v>5577150313</v>
      </c>
      <c r="B13652" t="s">
        <v>337</v>
      </c>
      <c r="C13652" s="1">
        <v>42489</v>
      </c>
      <c r="D13652" s="8">
        <f>WEEKDAY(hourlySteps_merged[[#This Row],[ActivityDate]],1)</f>
        <v>6</v>
      </c>
      <c r="E13652" s="1" t="str">
        <f>TEXT(hourlySteps_merged[[#This Row],[ActivityDate]],"dddd")</f>
        <v>Friday</v>
      </c>
      <c r="F13652" s="6" t="s">
        <v>789</v>
      </c>
      <c r="G13652" s="6" t="str">
        <f>TEXT(hourlySteps_merged[[#This Row],[ActivityTime2]],"hh:mm:ss")</f>
        <v>20:00:00</v>
      </c>
      <c r="H13652">
        <v>7</v>
      </c>
      <c r="I13652">
        <v>0</v>
      </c>
      <c r="J13652">
        <v>0</v>
      </c>
      <c r="K13652">
        <v>86</v>
      </c>
      <c r="L13652" s="1"/>
      <c r="M13652" s="4"/>
    </row>
    <row r="13653" spans="1:13" x14ac:dyDescent="0.25">
      <c r="A13653">
        <v>5577150313</v>
      </c>
      <c r="B13653" t="s">
        <v>338</v>
      </c>
      <c r="C13653" s="1">
        <v>42489</v>
      </c>
      <c r="D13653" s="8">
        <f>WEEKDAY(hourlySteps_merged[[#This Row],[ActivityDate]],1)</f>
        <v>6</v>
      </c>
      <c r="E13653" s="1" t="str">
        <f>TEXT(hourlySteps_merged[[#This Row],[ActivityDate]],"dddd")</f>
        <v>Friday</v>
      </c>
      <c r="F13653" s="6" t="s">
        <v>790</v>
      </c>
      <c r="G13653" s="6" t="str">
        <f>TEXT(hourlySteps_merged[[#This Row],[ActivityTime2]],"hh:mm:ss")</f>
        <v>21:00:00</v>
      </c>
      <c r="H13653">
        <v>11</v>
      </c>
      <c r="I13653">
        <v>0</v>
      </c>
      <c r="J13653">
        <v>0</v>
      </c>
      <c r="K13653">
        <v>86</v>
      </c>
      <c r="L13653" s="1"/>
      <c r="M13653" s="4"/>
    </row>
    <row r="13654" spans="1:13" x14ac:dyDescent="0.25">
      <c r="A13654">
        <v>5577150313</v>
      </c>
      <c r="B13654" t="s">
        <v>28</v>
      </c>
      <c r="C13654" s="1">
        <v>42489</v>
      </c>
      <c r="D13654" s="8">
        <f>WEEKDAY(hourlySteps_merged[[#This Row],[ActivityDate]],1)</f>
        <v>6</v>
      </c>
      <c r="E13654" s="1" t="str">
        <f>TEXT(hourlySteps_merged[[#This Row],[ActivityDate]],"dddd")</f>
        <v>Friday</v>
      </c>
      <c r="F13654" s="6" t="s">
        <v>791</v>
      </c>
      <c r="G13654" s="6" t="str">
        <f>TEXT(hourlySteps_merged[[#This Row],[ActivityTime2]],"hh:mm:ss")</f>
        <v>22:00:00</v>
      </c>
      <c r="H13654">
        <v>0</v>
      </c>
      <c r="I13654">
        <v>0</v>
      </c>
      <c r="J13654">
        <v>0</v>
      </c>
      <c r="K13654">
        <v>86</v>
      </c>
      <c r="L13654" s="1"/>
      <c r="M13654" s="4"/>
    </row>
    <row r="13655" spans="1:13" x14ac:dyDescent="0.25">
      <c r="A13655">
        <v>5577150313</v>
      </c>
      <c r="B13655" t="s">
        <v>339</v>
      </c>
      <c r="C13655" s="1">
        <v>42489</v>
      </c>
      <c r="D13655" s="8">
        <f>WEEKDAY(hourlySteps_merged[[#This Row],[ActivityDate]],1)</f>
        <v>6</v>
      </c>
      <c r="E13655" s="1" t="str">
        <f>TEXT(hourlySteps_merged[[#This Row],[ActivityDate]],"dddd")</f>
        <v>Friday</v>
      </c>
      <c r="F13655" s="6" t="s">
        <v>792</v>
      </c>
      <c r="G13655" s="6" t="str">
        <f>TEXT(hourlySteps_merged[[#This Row],[ActivityTime2]],"hh:mm:ss")</f>
        <v>23:00:00</v>
      </c>
      <c r="H13655">
        <v>44</v>
      </c>
      <c r="I13655">
        <v>0</v>
      </c>
      <c r="J13655">
        <v>0</v>
      </c>
      <c r="K13655">
        <v>86</v>
      </c>
      <c r="L13655" s="1"/>
      <c r="M13655" s="4"/>
    </row>
    <row r="13656" spans="1:13" x14ac:dyDescent="0.25">
      <c r="A13656">
        <v>5577150313</v>
      </c>
      <c r="B13656" t="s">
        <v>340</v>
      </c>
      <c r="C13656" s="1">
        <v>42489</v>
      </c>
      <c r="D13656" s="8">
        <f>WEEKDAY(hourlySteps_merged[[#This Row],[ActivityDate]],1)</f>
        <v>6</v>
      </c>
      <c r="E13656" s="1" t="str">
        <f>TEXT(hourlySteps_merged[[#This Row],[ActivityDate]],"dddd")</f>
        <v>Friday</v>
      </c>
      <c r="F13656" s="6" t="s">
        <v>769</v>
      </c>
      <c r="G13656" s="6" t="str">
        <f>TEXT(hourlySteps_merged[[#This Row],[ActivityTime2]],"hh:mm:ss")</f>
        <v>00:00:00</v>
      </c>
      <c r="H13656">
        <v>58</v>
      </c>
      <c r="I13656">
        <v>0</v>
      </c>
      <c r="J13656">
        <v>0</v>
      </c>
      <c r="K13656">
        <v>77</v>
      </c>
      <c r="L13656" s="1"/>
      <c r="M13656" s="4"/>
    </row>
    <row r="13657" spans="1:13" x14ac:dyDescent="0.25">
      <c r="A13657">
        <v>5577150313</v>
      </c>
      <c r="B13657" t="s">
        <v>341</v>
      </c>
      <c r="C13657" s="1">
        <v>42489</v>
      </c>
      <c r="D13657" s="8">
        <f>WEEKDAY(hourlySteps_merged[[#This Row],[ActivityDate]],1)</f>
        <v>6</v>
      </c>
      <c r="E13657" s="1" t="str">
        <f>TEXT(hourlySteps_merged[[#This Row],[ActivityDate]],"dddd")</f>
        <v>Friday</v>
      </c>
      <c r="F13657" s="6" t="s">
        <v>770</v>
      </c>
      <c r="G13657" s="6" t="str">
        <f>TEXT(hourlySteps_merged[[#This Row],[ActivityTime2]],"hh:mm:ss")</f>
        <v>01:00:00</v>
      </c>
      <c r="H13657">
        <v>0</v>
      </c>
      <c r="I13657">
        <v>0</v>
      </c>
      <c r="J13657">
        <v>0</v>
      </c>
      <c r="K13657">
        <v>77</v>
      </c>
      <c r="L13657" s="1"/>
      <c r="M13657" s="4"/>
    </row>
    <row r="13658" spans="1:13" x14ac:dyDescent="0.25">
      <c r="A13658">
        <v>5577150313</v>
      </c>
      <c r="B13658" t="s">
        <v>342</v>
      </c>
      <c r="C13658" s="1">
        <v>42489</v>
      </c>
      <c r="D13658" s="8">
        <f>WEEKDAY(hourlySteps_merged[[#This Row],[ActivityDate]],1)</f>
        <v>6</v>
      </c>
      <c r="E13658" s="1" t="str">
        <f>TEXT(hourlySteps_merged[[#This Row],[ActivityDate]],"dddd")</f>
        <v>Friday</v>
      </c>
      <c r="F13658" s="6" t="s">
        <v>771</v>
      </c>
      <c r="G13658" s="6" t="str">
        <f>TEXT(hourlySteps_merged[[#This Row],[ActivityTime2]],"hh:mm:ss")</f>
        <v>02:00:00</v>
      </c>
      <c r="H13658">
        <v>0</v>
      </c>
      <c r="I13658">
        <v>0</v>
      </c>
      <c r="J13658">
        <v>0</v>
      </c>
      <c r="K13658">
        <v>77</v>
      </c>
      <c r="L13658" s="1"/>
      <c r="M13658" s="4"/>
    </row>
    <row r="13659" spans="1:13" x14ac:dyDescent="0.25">
      <c r="A13659">
        <v>5577150313</v>
      </c>
      <c r="B13659" t="s">
        <v>343</v>
      </c>
      <c r="C13659" s="1">
        <v>42489</v>
      </c>
      <c r="D13659" s="8">
        <f>WEEKDAY(hourlySteps_merged[[#This Row],[ActivityDate]],1)</f>
        <v>6</v>
      </c>
      <c r="E13659" s="1" t="str">
        <f>TEXT(hourlySteps_merged[[#This Row],[ActivityDate]],"dddd")</f>
        <v>Friday</v>
      </c>
      <c r="F13659" s="6" t="s">
        <v>772</v>
      </c>
      <c r="G13659" s="6" t="str">
        <f>TEXT(hourlySteps_merged[[#This Row],[ActivityTime2]],"hh:mm:ss")</f>
        <v>03:00:00</v>
      </c>
      <c r="H13659">
        <v>0</v>
      </c>
      <c r="I13659">
        <v>0</v>
      </c>
      <c r="J13659">
        <v>0</v>
      </c>
      <c r="K13659">
        <v>77</v>
      </c>
      <c r="L13659" s="1"/>
      <c r="M13659" s="4"/>
    </row>
    <row r="13660" spans="1:13" x14ac:dyDescent="0.25">
      <c r="A13660">
        <v>5577150313</v>
      </c>
      <c r="B13660" t="s">
        <v>344</v>
      </c>
      <c r="C13660" s="1">
        <v>42489</v>
      </c>
      <c r="D13660" s="8">
        <f>WEEKDAY(hourlySteps_merged[[#This Row],[ActivityDate]],1)</f>
        <v>6</v>
      </c>
      <c r="E13660" s="1" t="str">
        <f>TEXT(hourlySteps_merged[[#This Row],[ActivityDate]],"dddd")</f>
        <v>Friday</v>
      </c>
      <c r="F13660" s="6" t="s">
        <v>773</v>
      </c>
      <c r="G13660" s="6" t="str">
        <f>TEXT(hourlySteps_merged[[#This Row],[ActivityTime2]],"hh:mm:ss")</f>
        <v>04:00:00</v>
      </c>
      <c r="H13660">
        <v>10</v>
      </c>
      <c r="I13660">
        <v>0</v>
      </c>
      <c r="J13660">
        <v>0</v>
      </c>
      <c r="K13660">
        <v>77</v>
      </c>
      <c r="L13660" s="1"/>
      <c r="M13660" s="4"/>
    </row>
    <row r="13661" spans="1:13" x14ac:dyDescent="0.25">
      <c r="A13661">
        <v>5577150313</v>
      </c>
      <c r="B13661" t="s">
        <v>345</v>
      </c>
      <c r="C13661" s="1">
        <v>42489</v>
      </c>
      <c r="D13661" s="8">
        <f>WEEKDAY(hourlySteps_merged[[#This Row],[ActivityDate]],1)</f>
        <v>6</v>
      </c>
      <c r="E13661" s="1" t="str">
        <f>TEXT(hourlySteps_merged[[#This Row],[ActivityDate]],"dddd")</f>
        <v>Friday</v>
      </c>
      <c r="F13661" s="6" t="s">
        <v>774</v>
      </c>
      <c r="G13661" s="6" t="str">
        <f>TEXT(hourlySteps_merged[[#This Row],[ActivityTime2]],"hh:mm:ss")</f>
        <v>05:00:00</v>
      </c>
      <c r="H13661">
        <v>206</v>
      </c>
      <c r="I13661">
        <v>0</v>
      </c>
      <c r="J13661">
        <v>0</v>
      </c>
      <c r="K13661">
        <v>77</v>
      </c>
      <c r="L13661" s="1"/>
      <c r="M13661" s="4"/>
    </row>
    <row r="13662" spans="1:13" x14ac:dyDescent="0.25">
      <c r="A13662">
        <v>5577150313</v>
      </c>
      <c r="B13662" t="s">
        <v>346</v>
      </c>
      <c r="C13662" s="1">
        <v>42489</v>
      </c>
      <c r="D13662" s="8">
        <f>WEEKDAY(hourlySteps_merged[[#This Row],[ActivityDate]],1)</f>
        <v>6</v>
      </c>
      <c r="E13662" s="1" t="str">
        <f>TEXT(hourlySteps_merged[[#This Row],[ActivityDate]],"dddd")</f>
        <v>Friday</v>
      </c>
      <c r="F13662" s="6" t="s">
        <v>775</v>
      </c>
      <c r="G13662" s="6" t="str">
        <f>TEXT(hourlySteps_merged[[#This Row],[ActivityTime2]],"hh:mm:ss")</f>
        <v>06:00:00</v>
      </c>
      <c r="H13662">
        <v>175</v>
      </c>
      <c r="I13662">
        <v>0</v>
      </c>
      <c r="J13662">
        <v>0</v>
      </c>
      <c r="K13662">
        <v>77</v>
      </c>
      <c r="L13662" s="1"/>
      <c r="M13662" s="4"/>
    </row>
    <row r="13663" spans="1:13" x14ac:dyDescent="0.25">
      <c r="A13663">
        <v>5577150313</v>
      </c>
      <c r="B13663" t="s">
        <v>347</v>
      </c>
      <c r="C13663" s="1">
        <v>42489</v>
      </c>
      <c r="D13663" s="8">
        <f>WEEKDAY(hourlySteps_merged[[#This Row],[ActivityDate]],1)</f>
        <v>6</v>
      </c>
      <c r="E13663" s="1" t="str">
        <f>TEXT(hourlySteps_merged[[#This Row],[ActivityDate]],"dddd")</f>
        <v>Friday</v>
      </c>
      <c r="F13663" s="6" t="s">
        <v>776</v>
      </c>
      <c r="G13663" s="6" t="str">
        <f>TEXT(hourlySteps_merged[[#This Row],[ActivityTime2]],"hh:mm:ss")</f>
        <v>07:00:00</v>
      </c>
      <c r="H13663">
        <v>329</v>
      </c>
      <c r="I13663">
        <v>0</v>
      </c>
      <c r="J13663">
        <v>0</v>
      </c>
      <c r="K13663">
        <v>77</v>
      </c>
      <c r="L13663" s="1"/>
      <c r="M13663" s="4"/>
    </row>
    <row r="13664" spans="1:13" x14ac:dyDescent="0.25">
      <c r="A13664">
        <v>5577150313</v>
      </c>
      <c r="B13664" t="s">
        <v>348</v>
      </c>
      <c r="C13664" s="1">
        <v>42489</v>
      </c>
      <c r="D13664" s="8">
        <f>WEEKDAY(hourlySteps_merged[[#This Row],[ActivityDate]],1)</f>
        <v>6</v>
      </c>
      <c r="E13664" s="1" t="str">
        <f>TEXT(hourlySteps_merged[[#This Row],[ActivityDate]],"dddd")</f>
        <v>Friday</v>
      </c>
      <c r="F13664" s="6" t="s">
        <v>777</v>
      </c>
      <c r="G13664" s="6" t="str">
        <f>TEXT(hourlySteps_merged[[#This Row],[ActivityTime2]],"hh:mm:ss")</f>
        <v>08:00:00</v>
      </c>
      <c r="H13664">
        <v>2833</v>
      </c>
      <c r="I13664">
        <v>0</v>
      </c>
      <c r="J13664">
        <v>0</v>
      </c>
      <c r="K13664">
        <v>77</v>
      </c>
      <c r="L13664" s="1"/>
      <c r="M13664" s="4"/>
    </row>
    <row r="13665" spans="1:13" x14ac:dyDescent="0.25">
      <c r="A13665">
        <v>5577150313</v>
      </c>
      <c r="B13665" t="s">
        <v>349</v>
      </c>
      <c r="C13665" s="1">
        <v>42489</v>
      </c>
      <c r="D13665" s="8">
        <f>WEEKDAY(hourlySteps_merged[[#This Row],[ActivityDate]],1)</f>
        <v>6</v>
      </c>
      <c r="E13665" s="1" t="str">
        <f>TEXT(hourlySteps_merged[[#This Row],[ActivityDate]],"dddd")</f>
        <v>Friday</v>
      </c>
      <c r="F13665" s="6" t="s">
        <v>778</v>
      </c>
      <c r="G13665" s="6" t="str">
        <f>TEXT(hourlySteps_merged[[#This Row],[ActivityTime2]],"hh:mm:ss")</f>
        <v>09:00:00</v>
      </c>
      <c r="H13665">
        <v>3857</v>
      </c>
      <c r="I13665">
        <v>0</v>
      </c>
      <c r="J13665">
        <v>0</v>
      </c>
      <c r="K13665">
        <v>77</v>
      </c>
      <c r="L13665" s="1"/>
      <c r="M13665" s="4"/>
    </row>
    <row r="13666" spans="1:13" x14ac:dyDescent="0.25">
      <c r="A13666">
        <v>5577150313</v>
      </c>
      <c r="B13666" t="s">
        <v>350</v>
      </c>
      <c r="C13666" s="1">
        <v>42489</v>
      </c>
      <c r="D13666" s="8">
        <f>WEEKDAY(hourlySteps_merged[[#This Row],[ActivityDate]],1)</f>
        <v>6</v>
      </c>
      <c r="E13666" s="1" t="str">
        <f>TEXT(hourlySteps_merged[[#This Row],[ActivityDate]],"dddd")</f>
        <v>Friday</v>
      </c>
      <c r="F13666" s="6" t="s">
        <v>779</v>
      </c>
      <c r="G13666" s="6" t="str">
        <f>TEXT(hourlySteps_merged[[#This Row],[ActivityTime2]],"hh:mm:ss")</f>
        <v>10:00:00</v>
      </c>
      <c r="H13666">
        <v>191</v>
      </c>
      <c r="I13666">
        <v>0</v>
      </c>
      <c r="J13666">
        <v>0</v>
      </c>
      <c r="K13666">
        <v>77</v>
      </c>
      <c r="L13666" s="1"/>
      <c r="M13666" s="4"/>
    </row>
    <row r="13667" spans="1:13" x14ac:dyDescent="0.25">
      <c r="A13667">
        <v>5577150313</v>
      </c>
      <c r="B13667" t="s">
        <v>351</v>
      </c>
      <c r="C13667" s="1">
        <v>42489</v>
      </c>
      <c r="D13667" s="8">
        <f>WEEKDAY(hourlySteps_merged[[#This Row],[ActivityDate]],1)</f>
        <v>6</v>
      </c>
      <c r="E13667" s="1" t="str">
        <f>TEXT(hourlySteps_merged[[#This Row],[ActivityDate]],"dddd")</f>
        <v>Friday</v>
      </c>
      <c r="F13667" s="6" t="s">
        <v>780</v>
      </c>
      <c r="G13667" s="6" t="str">
        <f>TEXT(hourlySteps_merged[[#This Row],[ActivityTime2]],"hh:mm:ss")</f>
        <v>11:00:00</v>
      </c>
      <c r="H13667">
        <v>280</v>
      </c>
      <c r="I13667">
        <v>0</v>
      </c>
      <c r="J13667">
        <v>0</v>
      </c>
      <c r="K13667">
        <v>77</v>
      </c>
      <c r="L13667" s="1"/>
      <c r="M13667" s="4"/>
    </row>
    <row r="13668" spans="1:13" x14ac:dyDescent="0.25">
      <c r="A13668">
        <v>5577150313</v>
      </c>
      <c r="B13668" t="s">
        <v>352</v>
      </c>
      <c r="C13668" s="1">
        <v>42489</v>
      </c>
      <c r="D13668" s="8">
        <f>WEEKDAY(hourlySteps_merged[[#This Row],[ActivityDate]],1)</f>
        <v>6</v>
      </c>
      <c r="E13668" s="1" t="str">
        <f>TEXT(hourlySteps_merged[[#This Row],[ActivityDate]],"dddd")</f>
        <v>Friday</v>
      </c>
      <c r="F13668" s="6" t="s">
        <v>781</v>
      </c>
      <c r="G13668" s="6" t="str">
        <f>TEXT(hourlySteps_merged[[#This Row],[ActivityTime2]],"hh:mm:ss")</f>
        <v>12:00:00</v>
      </c>
      <c r="H13668">
        <v>399</v>
      </c>
      <c r="I13668">
        <v>0</v>
      </c>
      <c r="J13668">
        <v>0</v>
      </c>
      <c r="K13668">
        <v>77</v>
      </c>
      <c r="L13668" s="1"/>
      <c r="M13668" s="4"/>
    </row>
    <row r="13669" spans="1:13" x14ac:dyDescent="0.25">
      <c r="A13669">
        <v>5577150313</v>
      </c>
      <c r="B13669" t="s">
        <v>353</v>
      </c>
      <c r="C13669" s="1">
        <v>42489</v>
      </c>
      <c r="D13669" s="8">
        <f>WEEKDAY(hourlySteps_merged[[#This Row],[ActivityDate]],1)</f>
        <v>6</v>
      </c>
      <c r="E13669" s="1" t="str">
        <f>TEXT(hourlySteps_merged[[#This Row],[ActivityDate]],"dddd")</f>
        <v>Friday</v>
      </c>
      <c r="F13669" s="6" t="s">
        <v>782</v>
      </c>
      <c r="G13669" s="6" t="str">
        <f>TEXT(hourlySteps_merged[[#This Row],[ActivityTime2]],"hh:mm:ss")</f>
        <v>13:00:00</v>
      </c>
      <c r="H13669">
        <v>3393</v>
      </c>
      <c r="I13669">
        <v>0</v>
      </c>
      <c r="J13669">
        <v>0</v>
      </c>
      <c r="K13669">
        <v>77</v>
      </c>
      <c r="L13669" s="1"/>
      <c r="M13669" s="4"/>
    </row>
    <row r="13670" spans="1:13" x14ac:dyDescent="0.25">
      <c r="A13670">
        <v>5577150313</v>
      </c>
      <c r="B13670" t="s">
        <v>354</v>
      </c>
      <c r="C13670" s="1">
        <v>42489</v>
      </c>
      <c r="D13670" s="8">
        <f>WEEKDAY(hourlySteps_merged[[#This Row],[ActivityDate]],1)</f>
        <v>6</v>
      </c>
      <c r="E13670" s="1" t="str">
        <f>TEXT(hourlySteps_merged[[#This Row],[ActivityDate]],"dddd")</f>
        <v>Friday</v>
      </c>
      <c r="F13670" s="6" t="s">
        <v>783</v>
      </c>
      <c r="G13670" s="6" t="str">
        <f>TEXT(hourlySteps_merged[[#This Row],[ActivityTime2]],"hh:mm:ss")</f>
        <v>14:00:00</v>
      </c>
      <c r="H13670">
        <v>1512</v>
      </c>
      <c r="I13670">
        <v>0</v>
      </c>
      <c r="J13670">
        <v>0</v>
      </c>
      <c r="K13670">
        <v>77</v>
      </c>
      <c r="L13670" s="1"/>
      <c r="M13670" s="4"/>
    </row>
    <row r="13671" spans="1:13" x14ac:dyDescent="0.25">
      <c r="A13671">
        <v>5577150313</v>
      </c>
      <c r="B13671" t="s">
        <v>355</v>
      </c>
      <c r="C13671" s="1">
        <v>42489</v>
      </c>
      <c r="D13671" s="8">
        <f>WEEKDAY(hourlySteps_merged[[#This Row],[ActivityDate]],1)</f>
        <v>6</v>
      </c>
      <c r="E13671" s="1" t="str">
        <f>TEXT(hourlySteps_merged[[#This Row],[ActivityDate]],"dddd")</f>
        <v>Friday</v>
      </c>
      <c r="F13671" s="6" t="s">
        <v>784</v>
      </c>
      <c r="G13671" s="6" t="str">
        <f>TEXT(hourlySteps_merged[[#This Row],[ActivityTime2]],"hh:mm:ss")</f>
        <v>15:00:00</v>
      </c>
      <c r="H13671">
        <v>1154</v>
      </c>
      <c r="I13671">
        <v>0</v>
      </c>
      <c r="J13671">
        <v>0</v>
      </c>
      <c r="K13671">
        <v>77</v>
      </c>
      <c r="L13671" s="1"/>
      <c r="M13671" s="4"/>
    </row>
    <row r="13672" spans="1:13" x14ac:dyDescent="0.25">
      <c r="A13672">
        <v>5577150313</v>
      </c>
      <c r="B13672" t="s">
        <v>356</v>
      </c>
      <c r="C13672" s="1">
        <v>42489</v>
      </c>
      <c r="D13672" s="8">
        <f>WEEKDAY(hourlySteps_merged[[#This Row],[ActivityDate]],1)</f>
        <v>6</v>
      </c>
      <c r="E13672" s="1" t="str">
        <f>TEXT(hourlySteps_merged[[#This Row],[ActivityDate]],"dddd")</f>
        <v>Friday</v>
      </c>
      <c r="F13672" s="6" t="s">
        <v>785</v>
      </c>
      <c r="G13672" s="6" t="str">
        <f>TEXT(hourlySteps_merged[[#This Row],[ActivityTime2]],"hh:mm:ss")</f>
        <v>16:00:00</v>
      </c>
      <c r="H13672">
        <v>399</v>
      </c>
      <c r="I13672">
        <v>0</v>
      </c>
      <c r="J13672">
        <v>0</v>
      </c>
      <c r="K13672">
        <v>77</v>
      </c>
      <c r="L13672" s="1"/>
      <c r="M13672" s="4"/>
    </row>
    <row r="13673" spans="1:13" x14ac:dyDescent="0.25">
      <c r="A13673">
        <v>5577150313</v>
      </c>
      <c r="B13673" t="s">
        <v>357</v>
      </c>
      <c r="C13673" s="1">
        <v>42489</v>
      </c>
      <c r="D13673" s="8">
        <f>WEEKDAY(hourlySteps_merged[[#This Row],[ActivityDate]],1)</f>
        <v>6</v>
      </c>
      <c r="E13673" s="1" t="str">
        <f>TEXT(hourlySteps_merged[[#This Row],[ActivityDate]],"dddd")</f>
        <v>Friday</v>
      </c>
      <c r="F13673" s="6" t="s">
        <v>786</v>
      </c>
      <c r="G13673" s="6" t="str">
        <f>TEXT(hourlySteps_merged[[#This Row],[ActivityTime2]],"hh:mm:ss")</f>
        <v>17:00:00</v>
      </c>
      <c r="H13673">
        <v>629</v>
      </c>
      <c r="I13673">
        <v>0</v>
      </c>
      <c r="J13673">
        <v>0</v>
      </c>
      <c r="K13673">
        <v>77</v>
      </c>
      <c r="L13673" s="1"/>
      <c r="M13673" s="4"/>
    </row>
    <row r="13674" spans="1:13" x14ac:dyDescent="0.25">
      <c r="A13674">
        <v>5577150313</v>
      </c>
      <c r="B13674" t="s">
        <v>358</v>
      </c>
      <c r="C13674" s="1">
        <v>42489</v>
      </c>
      <c r="D13674" s="8">
        <f>WEEKDAY(hourlySteps_merged[[#This Row],[ActivityDate]],1)</f>
        <v>6</v>
      </c>
      <c r="E13674" s="1" t="str">
        <f>TEXT(hourlySteps_merged[[#This Row],[ActivityDate]],"dddd")</f>
        <v>Friday</v>
      </c>
      <c r="F13674" s="6" t="s">
        <v>787</v>
      </c>
      <c r="G13674" s="6" t="str">
        <f>TEXT(hourlySteps_merged[[#This Row],[ActivityTime2]],"hh:mm:ss")</f>
        <v>18:00:00</v>
      </c>
      <c r="H13674">
        <v>138</v>
      </c>
      <c r="I13674">
        <v>0</v>
      </c>
      <c r="J13674">
        <v>0</v>
      </c>
      <c r="K13674">
        <v>77</v>
      </c>
      <c r="L13674" s="1"/>
      <c r="M13674" s="4"/>
    </row>
    <row r="13675" spans="1:13" x14ac:dyDescent="0.25">
      <c r="A13675">
        <v>5577150313</v>
      </c>
      <c r="B13675" t="s">
        <v>359</v>
      </c>
      <c r="C13675" s="1">
        <v>42489</v>
      </c>
      <c r="D13675" s="8">
        <f>WEEKDAY(hourlySteps_merged[[#This Row],[ActivityDate]],1)</f>
        <v>6</v>
      </c>
      <c r="E13675" s="1" t="str">
        <f>TEXT(hourlySteps_merged[[#This Row],[ActivityDate]],"dddd")</f>
        <v>Friday</v>
      </c>
      <c r="F13675" s="6" t="s">
        <v>788</v>
      </c>
      <c r="G13675" s="6" t="str">
        <f>TEXT(hourlySteps_merged[[#This Row],[ActivityTime2]],"hh:mm:ss")</f>
        <v>19:00:00</v>
      </c>
      <c r="H13675">
        <v>108</v>
      </c>
      <c r="I13675">
        <v>0</v>
      </c>
      <c r="J13675">
        <v>0</v>
      </c>
      <c r="K13675">
        <v>77</v>
      </c>
      <c r="L13675" s="1"/>
      <c r="M13675" s="4"/>
    </row>
    <row r="13676" spans="1:13" x14ac:dyDescent="0.25">
      <c r="A13676">
        <v>5577150313</v>
      </c>
      <c r="B13676" t="s">
        <v>360</v>
      </c>
      <c r="C13676" s="1">
        <v>42489</v>
      </c>
      <c r="D13676" s="8">
        <f>WEEKDAY(hourlySteps_merged[[#This Row],[ActivityDate]],1)</f>
        <v>6</v>
      </c>
      <c r="E13676" s="1" t="str">
        <f>TEXT(hourlySteps_merged[[#This Row],[ActivityDate]],"dddd")</f>
        <v>Friday</v>
      </c>
      <c r="F13676" s="6" t="s">
        <v>789</v>
      </c>
      <c r="G13676" s="6" t="str">
        <f>TEXT(hourlySteps_merged[[#This Row],[ActivityTime2]],"hh:mm:ss")</f>
        <v>20:00:00</v>
      </c>
      <c r="H13676">
        <v>17</v>
      </c>
      <c r="I13676">
        <v>0</v>
      </c>
      <c r="J13676">
        <v>0</v>
      </c>
      <c r="K13676">
        <v>77</v>
      </c>
      <c r="L13676" s="1"/>
      <c r="M13676" s="4"/>
    </row>
    <row r="13677" spans="1:13" x14ac:dyDescent="0.25">
      <c r="A13677">
        <v>5577150313</v>
      </c>
      <c r="B13677" t="s">
        <v>361</v>
      </c>
      <c r="C13677" s="1">
        <v>42489</v>
      </c>
      <c r="D13677" s="8">
        <f>WEEKDAY(hourlySteps_merged[[#This Row],[ActivityDate]],1)</f>
        <v>6</v>
      </c>
      <c r="E13677" s="1" t="str">
        <f>TEXT(hourlySteps_merged[[#This Row],[ActivityDate]],"dddd")</f>
        <v>Friday</v>
      </c>
      <c r="F13677" s="6" t="s">
        <v>790</v>
      </c>
      <c r="G13677" s="6" t="str">
        <f>TEXT(hourlySteps_merged[[#This Row],[ActivityTime2]],"hh:mm:ss")</f>
        <v>21:00:00</v>
      </c>
      <c r="H13677">
        <v>32</v>
      </c>
      <c r="I13677">
        <v>0</v>
      </c>
      <c r="J13677">
        <v>0</v>
      </c>
      <c r="K13677">
        <v>77</v>
      </c>
      <c r="L13677" s="1"/>
      <c r="M13677" s="4"/>
    </row>
    <row r="13678" spans="1:13" x14ac:dyDescent="0.25">
      <c r="A13678">
        <v>5577150313</v>
      </c>
      <c r="B13678" t="s">
        <v>29</v>
      </c>
      <c r="C13678" s="1">
        <v>42489</v>
      </c>
      <c r="D13678" s="8">
        <f>WEEKDAY(hourlySteps_merged[[#This Row],[ActivityDate]],1)</f>
        <v>6</v>
      </c>
      <c r="E13678" s="1" t="str">
        <f>TEXT(hourlySteps_merged[[#This Row],[ActivityDate]],"dddd")</f>
        <v>Friday</v>
      </c>
      <c r="F13678" s="6" t="s">
        <v>791</v>
      </c>
      <c r="G13678" s="6" t="str">
        <f>TEXT(hourlySteps_merged[[#This Row],[ActivityTime2]],"hh:mm:ss")</f>
        <v>22:00:00</v>
      </c>
      <c r="H13678">
        <v>7</v>
      </c>
      <c r="I13678">
        <v>0</v>
      </c>
      <c r="J13678">
        <v>0</v>
      </c>
      <c r="K13678">
        <v>77</v>
      </c>
      <c r="L13678" s="1"/>
      <c r="M13678" s="4"/>
    </row>
    <row r="13679" spans="1:13" x14ac:dyDescent="0.25">
      <c r="A13679">
        <v>5577150313</v>
      </c>
      <c r="B13679" t="s">
        <v>362</v>
      </c>
      <c r="C13679" s="1">
        <v>42489</v>
      </c>
      <c r="D13679" s="8">
        <f>WEEKDAY(hourlySteps_merged[[#This Row],[ActivityDate]],1)</f>
        <v>6</v>
      </c>
      <c r="E13679" s="1" t="str">
        <f>TEXT(hourlySteps_merged[[#This Row],[ActivityDate]],"dddd")</f>
        <v>Friday</v>
      </c>
      <c r="F13679" s="6" t="s">
        <v>792</v>
      </c>
      <c r="G13679" s="6" t="str">
        <f>TEXT(hourlySteps_merged[[#This Row],[ActivityTime2]],"hh:mm:ss")</f>
        <v>23:00:00</v>
      </c>
      <c r="H13679">
        <v>0</v>
      </c>
      <c r="I13679">
        <v>0</v>
      </c>
      <c r="J13679">
        <v>0</v>
      </c>
      <c r="K13679">
        <v>77</v>
      </c>
      <c r="L13679" s="1"/>
      <c r="M13679" s="4"/>
    </row>
    <row r="13680" spans="1:13" x14ac:dyDescent="0.25">
      <c r="A13680">
        <v>5577150313</v>
      </c>
      <c r="B13680" t="s">
        <v>363</v>
      </c>
      <c r="C13680" s="1">
        <v>42489</v>
      </c>
      <c r="D13680" s="8">
        <f>WEEKDAY(hourlySteps_merged[[#This Row],[ActivityDate]],1)</f>
        <v>6</v>
      </c>
      <c r="E13680" s="1" t="str">
        <f>TEXT(hourlySteps_merged[[#This Row],[ActivityDate]],"dddd")</f>
        <v>Friday</v>
      </c>
      <c r="F13680" s="6" t="s">
        <v>769</v>
      </c>
      <c r="G13680" s="6" t="str">
        <f>TEXT(hourlySteps_merged[[#This Row],[ActivityTime2]],"hh:mm:ss")</f>
        <v>00:00:00</v>
      </c>
      <c r="H13680">
        <v>0</v>
      </c>
      <c r="I13680">
        <v>0</v>
      </c>
      <c r="J13680">
        <v>0</v>
      </c>
      <c r="K13680">
        <v>54</v>
      </c>
      <c r="L13680" s="1"/>
      <c r="M13680" s="4"/>
    </row>
    <row r="13681" spans="1:13" x14ac:dyDescent="0.25">
      <c r="A13681">
        <v>5577150313</v>
      </c>
      <c r="B13681" t="s">
        <v>364</v>
      </c>
      <c r="C13681" s="1">
        <v>42489</v>
      </c>
      <c r="D13681" s="8">
        <f>WEEKDAY(hourlySteps_merged[[#This Row],[ActivityDate]],1)</f>
        <v>6</v>
      </c>
      <c r="E13681" s="1" t="str">
        <f>TEXT(hourlySteps_merged[[#This Row],[ActivityDate]],"dddd")</f>
        <v>Friday</v>
      </c>
      <c r="F13681" s="6" t="s">
        <v>770</v>
      </c>
      <c r="G13681" s="6" t="str">
        <f>TEXT(hourlySteps_merged[[#This Row],[ActivityTime2]],"hh:mm:ss")</f>
        <v>01:00:00</v>
      </c>
      <c r="H13681">
        <v>7</v>
      </c>
      <c r="I13681">
        <v>0</v>
      </c>
      <c r="J13681">
        <v>0</v>
      </c>
      <c r="K13681">
        <v>54</v>
      </c>
      <c r="L13681" s="1"/>
      <c r="M13681" s="4"/>
    </row>
    <row r="13682" spans="1:13" x14ac:dyDescent="0.25">
      <c r="A13682">
        <v>5577150313</v>
      </c>
      <c r="B13682" t="s">
        <v>365</v>
      </c>
      <c r="C13682" s="1">
        <v>42489</v>
      </c>
      <c r="D13682" s="8">
        <f>WEEKDAY(hourlySteps_merged[[#This Row],[ActivityDate]],1)</f>
        <v>6</v>
      </c>
      <c r="E13682" s="1" t="str">
        <f>TEXT(hourlySteps_merged[[#This Row],[ActivityDate]],"dddd")</f>
        <v>Friday</v>
      </c>
      <c r="F13682" s="6" t="s">
        <v>771</v>
      </c>
      <c r="G13682" s="6" t="str">
        <f>TEXT(hourlySteps_merged[[#This Row],[ActivityTime2]],"hh:mm:ss")</f>
        <v>02:00:00</v>
      </c>
      <c r="H13682">
        <v>11</v>
      </c>
      <c r="I13682">
        <v>0</v>
      </c>
      <c r="J13682">
        <v>0</v>
      </c>
      <c r="K13682">
        <v>54</v>
      </c>
      <c r="L13682" s="1"/>
      <c r="M13682" s="4"/>
    </row>
    <row r="13683" spans="1:13" x14ac:dyDescent="0.25">
      <c r="A13683">
        <v>5577150313</v>
      </c>
      <c r="B13683" t="s">
        <v>366</v>
      </c>
      <c r="C13683" s="1">
        <v>42489</v>
      </c>
      <c r="D13683" s="8">
        <f>WEEKDAY(hourlySteps_merged[[#This Row],[ActivityDate]],1)</f>
        <v>6</v>
      </c>
      <c r="E13683" s="1" t="str">
        <f>TEXT(hourlySteps_merged[[#This Row],[ActivityDate]],"dddd")</f>
        <v>Friday</v>
      </c>
      <c r="F13683" s="6" t="s">
        <v>772</v>
      </c>
      <c r="G13683" s="6" t="str">
        <f>TEXT(hourlySteps_merged[[#This Row],[ActivityTime2]],"hh:mm:ss")</f>
        <v>03:00:00</v>
      </c>
      <c r="H13683">
        <v>99</v>
      </c>
      <c r="I13683">
        <v>0</v>
      </c>
      <c r="J13683">
        <v>0</v>
      </c>
      <c r="K13683">
        <v>54</v>
      </c>
      <c r="L13683" s="1"/>
      <c r="M13683" s="4"/>
    </row>
    <row r="13684" spans="1:13" x14ac:dyDescent="0.25">
      <c r="A13684">
        <v>5577150313</v>
      </c>
      <c r="B13684" t="s">
        <v>367</v>
      </c>
      <c r="C13684" s="1">
        <v>42489</v>
      </c>
      <c r="D13684" s="8">
        <f>WEEKDAY(hourlySteps_merged[[#This Row],[ActivityDate]],1)</f>
        <v>6</v>
      </c>
      <c r="E13684" s="1" t="str">
        <f>TEXT(hourlySteps_merged[[#This Row],[ActivityDate]],"dddd")</f>
        <v>Friday</v>
      </c>
      <c r="F13684" s="6" t="s">
        <v>773</v>
      </c>
      <c r="G13684" s="6" t="str">
        <f>TEXT(hourlySteps_merged[[#This Row],[ActivityTime2]],"hh:mm:ss")</f>
        <v>04:00:00</v>
      </c>
      <c r="H13684">
        <v>1597</v>
      </c>
      <c r="I13684">
        <v>0</v>
      </c>
      <c r="J13684">
        <v>0</v>
      </c>
      <c r="K13684">
        <v>54</v>
      </c>
      <c r="L13684" s="1"/>
      <c r="M13684" s="4"/>
    </row>
    <row r="13685" spans="1:13" x14ac:dyDescent="0.25">
      <c r="A13685">
        <v>5577150313</v>
      </c>
      <c r="B13685" t="s">
        <v>368</v>
      </c>
      <c r="C13685" s="1">
        <v>42489</v>
      </c>
      <c r="D13685" s="8">
        <f>WEEKDAY(hourlySteps_merged[[#This Row],[ActivityDate]],1)</f>
        <v>6</v>
      </c>
      <c r="E13685" s="1" t="str">
        <f>TEXT(hourlySteps_merged[[#This Row],[ActivityDate]],"dddd")</f>
        <v>Friday</v>
      </c>
      <c r="F13685" s="6" t="s">
        <v>774</v>
      </c>
      <c r="G13685" s="6" t="str">
        <f>TEXT(hourlySteps_merged[[#This Row],[ActivityTime2]],"hh:mm:ss")</f>
        <v>05:00:00</v>
      </c>
      <c r="H13685">
        <v>657</v>
      </c>
      <c r="I13685">
        <v>0</v>
      </c>
      <c r="J13685">
        <v>0</v>
      </c>
      <c r="K13685">
        <v>54</v>
      </c>
      <c r="L13685" s="1"/>
      <c r="M13685" s="4"/>
    </row>
    <row r="13686" spans="1:13" x14ac:dyDescent="0.25">
      <c r="A13686">
        <v>5577150313</v>
      </c>
      <c r="B13686" t="s">
        <v>369</v>
      </c>
      <c r="C13686" s="1">
        <v>42489</v>
      </c>
      <c r="D13686" s="8">
        <f>WEEKDAY(hourlySteps_merged[[#This Row],[ActivityDate]],1)</f>
        <v>6</v>
      </c>
      <c r="E13686" s="1" t="str">
        <f>TEXT(hourlySteps_merged[[#This Row],[ActivityDate]],"dddd")</f>
        <v>Friday</v>
      </c>
      <c r="F13686" s="6" t="s">
        <v>775</v>
      </c>
      <c r="G13686" s="6" t="str">
        <f>TEXT(hourlySteps_merged[[#This Row],[ActivityTime2]],"hh:mm:ss")</f>
        <v>06:00:00</v>
      </c>
      <c r="H13686">
        <v>304</v>
      </c>
      <c r="I13686">
        <v>5</v>
      </c>
      <c r="J13686">
        <v>8.3333000000000004E-2</v>
      </c>
      <c r="K13686">
        <v>62</v>
      </c>
      <c r="L13686" s="1"/>
      <c r="M13686" s="4"/>
    </row>
    <row r="13687" spans="1:13" x14ac:dyDescent="0.25">
      <c r="A13687">
        <v>5577150313</v>
      </c>
      <c r="B13687" t="s">
        <v>370</v>
      </c>
      <c r="C13687" s="1">
        <v>42489</v>
      </c>
      <c r="D13687" s="8">
        <f>WEEKDAY(hourlySteps_merged[[#This Row],[ActivityDate]],1)</f>
        <v>6</v>
      </c>
      <c r="E13687" s="1" t="str">
        <f>TEXT(hourlySteps_merged[[#This Row],[ActivityDate]],"dddd")</f>
        <v>Friday</v>
      </c>
      <c r="F13687" s="6" t="s">
        <v>776</v>
      </c>
      <c r="G13687" s="6" t="str">
        <f>TEXT(hourlySteps_merged[[#This Row],[ActivityTime2]],"hh:mm:ss")</f>
        <v>07:00:00</v>
      </c>
      <c r="H13687">
        <v>83</v>
      </c>
      <c r="I13687">
        <v>29</v>
      </c>
      <c r="J13687">
        <v>0.48333300000000001</v>
      </c>
      <c r="K13687">
        <v>110</v>
      </c>
      <c r="L13687" s="1"/>
      <c r="M13687" s="4"/>
    </row>
    <row r="13688" spans="1:13" x14ac:dyDescent="0.25">
      <c r="A13688">
        <v>5577150313</v>
      </c>
      <c r="B13688" t="s">
        <v>371</v>
      </c>
      <c r="C13688" s="1">
        <v>42489</v>
      </c>
      <c r="D13688" s="8">
        <f>WEEKDAY(hourlySteps_merged[[#This Row],[ActivityDate]],1)</f>
        <v>6</v>
      </c>
      <c r="E13688" s="1" t="str">
        <f>TEXT(hourlySteps_merged[[#This Row],[ActivityDate]],"dddd")</f>
        <v>Friday</v>
      </c>
      <c r="F13688" s="6" t="s">
        <v>777</v>
      </c>
      <c r="G13688" s="6" t="str">
        <f>TEXT(hourlySteps_merged[[#This Row],[ActivityTime2]],"hh:mm:ss")</f>
        <v>08:00:00</v>
      </c>
      <c r="H13688">
        <v>253</v>
      </c>
      <c r="I13688">
        <v>30</v>
      </c>
      <c r="J13688">
        <v>0.5</v>
      </c>
      <c r="K13688">
        <v>112</v>
      </c>
      <c r="L13688" s="1"/>
      <c r="M13688" s="4"/>
    </row>
    <row r="13689" spans="1:13" x14ac:dyDescent="0.25">
      <c r="A13689">
        <v>5577150313</v>
      </c>
      <c r="B13689" t="s">
        <v>372</v>
      </c>
      <c r="C13689" s="1">
        <v>42489</v>
      </c>
      <c r="D13689" s="8">
        <f>WEEKDAY(hourlySteps_merged[[#This Row],[ActivityDate]],1)</f>
        <v>6</v>
      </c>
      <c r="E13689" s="1" t="str">
        <f>TEXT(hourlySteps_merged[[#This Row],[ActivityDate]],"dddd")</f>
        <v>Friday</v>
      </c>
      <c r="F13689" s="6" t="s">
        <v>778</v>
      </c>
      <c r="G13689" s="6" t="str">
        <f>TEXT(hourlySteps_merged[[#This Row],[ActivityTime2]],"hh:mm:ss")</f>
        <v>09:00:00</v>
      </c>
      <c r="H13689">
        <v>568</v>
      </c>
      <c r="I13689">
        <v>45</v>
      </c>
      <c r="J13689">
        <v>0.75</v>
      </c>
      <c r="K13689">
        <v>168</v>
      </c>
      <c r="L13689" s="1"/>
      <c r="M13689" s="4"/>
    </row>
    <row r="13690" spans="1:13" x14ac:dyDescent="0.25">
      <c r="A13690">
        <v>5577150313</v>
      </c>
      <c r="B13690" t="s">
        <v>373</v>
      </c>
      <c r="C13690" s="1">
        <v>42489</v>
      </c>
      <c r="D13690" s="8">
        <f>WEEKDAY(hourlySteps_merged[[#This Row],[ActivityDate]],1)</f>
        <v>6</v>
      </c>
      <c r="E13690" s="1" t="str">
        <f>TEXT(hourlySteps_merged[[#This Row],[ActivityDate]],"dddd")</f>
        <v>Friday</v>
      </c>
      <c r="F13690" s="6" t="s">
        <v>779</v>
      </c>
      <c r="G13690" s="6" t="str">
        <f>TEXT(hourlySteps_merged[[#This Row],[ActivityTime2]],"hh:mm:ss")</f>
        <v>10:00:00</v>
      </c>
      <c r="H13690">
        <v>236</v>
      </c>
      <c r="I13690">
        <v>69</v>
      </c>
      <c r="J13690">
        <v>1.1499999999999999</v>
      </c>
      <c r="K13690">
        <v>232</v>
      </c>
      <c r="L13690" s="1"/>
      <c r="M13690" s="4"/>
    </row>
    <row r="13691" spans="1:13" x14ac:dyDescent="0.25">
      <c r="A13691">
        <v>5577150313</v>
      </c>
      <c r="B13691" t="s">
        <v>374</v>
      </c>
      <c r="C13691" s="1">
        <v>42489</v>
      </c>
      <c r="D13691" s="8">
        <f>WEEKDAY(hourlySteps_merged[[#This Row],[ActivityDate]],1)</f>
        <v>6</v>
      </c>
      <c r="E13691" s="1" t="str">
        <f>TEXT(hourlySteps_merged[[#This Row],[ActivityDate]],"dddd")</f>
        <v>Friday</v>
      </c>
      <c r="F13691" s="6" t="s">
        <v>780</v>
      </c>
      <c r="G13691" s="6" t="str">
        <f>TEXT(hourlySteps_merged[[#This Row],[ActivityTime2]],"hh:mm:ss")</f>
        <v>11:00:00</v>
      </c>
      <c r="H13691">
        <v>202</v>
      </c>
      <c r="I13691">
        <v>20</v>
      </c>
      <c r="J13691">
        <v>0.33333299999999999</v>
      </c>
      <c r="K13691">
        <v>107</v>
      </c>
      <c r="L13691" s="1"/>
      <c r="M13691" s="4"/>
    </row>
    <row r="13692" spans="1:13" x14ac:dyDescent="0.25">
      <c r="A13692">
        <v>5577150313</v>
      </c>
      <c r="B13692" t="s">
        <v>375</v>
      </c>
      <c r="C13692" s="1">
        <v>42489</v>
      </c>
      <c r="D13692" s="8">
        <f>WEEKDAY(hourlySteps_merged[[#This Row],[ActivityDate]],1)</f>
        <v>6</v>
      </c>
      <c r="E13692" s="1" t="str">
        <f>TEXT(hourlySteps_merged[[#This Row],[ActivityDate]],"dddd")</f>
        <v>Friday</v>
      </c>
      <c r="F13692" s="6" t="s">
        <v>781</v>
      </c>
      <c r="G13692" s="6" t="str">
        <f>TEXT(hourlySteps_merged[[#This Row],[ActivityTime2]],"hh:mm:ss")</f>
        <v>12:00:00</v>
      </c>
      <c r="H13692">
        <v>211</v>
      </c>
      <c r="I13692">
        <v>65</v>
      </c>
      <c r="J13692">
        <v>1.0833330000000001</v>
      </c>
      <c r="K13692">
        <v>175</v>
      </c>
      <c r="L13692" s="1"/>
      <c r="M13692" s="4"/>
    </row>
    <row r="13693" spans="1:13" x14ac:dyDescent="0.25">
      <c r="A13693">
        <v>5577150313</v>
      </c>
      <c r="B13693" t="s">
        <v>376</v>
      </c>
      <c r="C13693" s="1">
        <v>42489</v>
      </c>
      <c r="D13693" s="8">
        <f>WEEKDAY(hourlySteps_merged[[#This Row],[ActivityDate]],1)</f>
        <v>6</v>
      </c>
      <c r="E13693" s="1" t="str">
        <f>TEXT(hourlySteps_merged[[#This Row],[ActivityDate]],"dddd")</f>
        <v>Friday</v>
      </c>
      <c r="F13693" s="6" t="s">
        <v>782</v>
      </c>
      <c r="G13693" s="6" t="str">
        <f>TEXT(hourlySteps_merged[[#This Row],[ActivityTime2]],"hh:mm:ss")</f>
        <v>13:00:00</v>
      </c>
      <c r="H13693">
        <v>190</v>
      </c>
      <c r="I13693">
        <v>6</v>
      </c>
      <c r="J13693">
        <v>0.1</v>
      </c>
      <c r="K13693">
        <v>68</v>
      </c>
      <c r="L13693" s="1"/>
      <c r="M13693" s="4"/>
    </row>
    <row r="13694" spans="1:13" x14ac:dyDescent="0.25">
      <c r="A13694">
        <v>5577150313</v>
      </c>
      <c r="B13694" t="s">
        <v>377</v>
      </c>
      <c r="C13694" s="1">
        <v>42489</v>
      </c>
      <c r="D13694" s="8">
        <f>WEEKDAY(hourlySteps_merged[[#This Row],[ActivityDate]],1)</f>
        <v>6</v>
      </c>
      <c r="E13694" s="1" t="str">
        <f>TEXT(hourlySteps_merged[[#This Row],[ActivityDate]],"dddd")</f>
        <v>Friday</v>
      </c>
      <c r="F13694" s="6" t="s">
        <v>783</v>
      </c>
      <c r="G13694" s="6" t="str">
        <f>TEXT(hourlySteps_merged[[#This Row],[ActivityTime2]],"hh:mm:ss")</f>
        <v>14:00:00</v>
      </c>
      <c r="H13694">
        <v>365</v>
      </c>
      <c r="I13694">
        <v>8</v>
      </c>
      <c r="J13694">
        <v>0.13333300000000001</v>
      </c>
      <c r="K13694">
        <v>69</v>
      </c>
      <c r="L13694" s="1"/>
      <c r="M13694" s="4"/>
    </row>
    <row r="13695" spans="1:13" x14ac:dyDescent="0.25">
      <c r="A13695">
        <v>5577150313</v>
      </c>
      <c r="B13695" t="s">
        <v>378</v>
      </c>
      <c r="C13695" s="1">
        <v>42489</v>
      </c>
      <c r="D13695" s="8">
        <f>WEEKDAY(hourlySteps_merged[[#This Row],[ActivityDate]],1)</f>
        <v>6</v>
      </c>
      <c r="E13695" s="1" t="str">
        <f>TEXT(hourlySteps_merged[[#This Row],[ActivityDate]],"dddd")</f>
        <v>Friday</v>
      </c>
      <c r="F13695" s="6" t="s">
        <v>784</v>
      </c>
      <c r="G13695" s="6" t="str">
        <f>TEXT(hourlySteps_merged[[#This Row],[ActivityTime2]],"hh:mm:ss")</f>
        <v>15:00:00</v>
      </c>
      <c r="H13695">
        <v>449</v>
      </c>
      <c r="I13695">
        <v>23</v>
      </c>
      <c r="J13695">
        <v>0.38333299999999998</v>
      </c>
      <c r="K13695">
        <v>102</v>
      </c>
      <c r="L13695" s="1"/>
      <c r="M13695" s="4"/>
    </row>
    <row r="13696" spans="1:13" x14ac:dyDescent="0.25">
      <c r="A13696">
        <v>5577150313</v>
      </c>
      <c r="B13696" t="s">
        <v>379</v>
      </c>
      <c r="C13696" s="1">
        <v>42489</v>
      </c>
      <c r="D13696" s="8">
        <f>WEEKDAY(hourlySteps_merged[[#This Row],[ActivityDate]],1)</f>
        <v>6</v>
      </c>
      <c r="E13696" s="1" t="str">
        <f>TEXT(hourlySteps_merged[[#This Row],[ActivityDate]],"dddd")</f>
        <v>Friday</v>
      </c>
      <c r="F13696" s="6" t="s">
        <v>785</v>
      </c>
      <c r="G13696" s="6" t="str">
        <f>TEXT(hourlySteps_merged[[#This Row],[ActivityTime2]],"hh:mm:ss")</f>
        <v>16:00:00</v>
      </c>
      <c r="H13696">
        <v>86</v>
      </c>
      <c r="I13696">
        <v>27</v>
      </c>
      <c r="J13696">
        <v>0.45</v>
      </c>
      <c r="K13696">
        <v>109</v>
      </c>
      <c r="L13696" s="1"/>
      <c r="M13696" s="4"/>
    </row>
    <row r="13697" spans="1:13" x14ac:dyDescent="0.25">
      <c r="A13697">
        <v>5577150313</v>
      </c>
      <c r="B13697" t="s">
        <v>380</v>
      </c>
      <c r="C13697" s="1">
        <v>42489</v>
      </c>
      <c r="D13697" s="8">
        <f>WEEKDAY(hourlySteps_merged[[#This Row],[ActivityDate]],1)</f>
        <v>6</v>
      </c>
      <c r="E13697" s="1" t="str">
        <f>TEXT(hourlySteps_merged[[#This Row],[ActivityDate]],"dddd")</f>
        <v>Friday</v>
      </c>
      <c r="F13697" s="6" t="s">
        <v>786</v>
      </c>
      <c r="G13697" s="6" t="str">
        <f>TEXT(hourlySteps_merged[[#This Row],[ActivityTime2]],"hh:mm:ss")</f>
        <v>17:00:00</v>
      </c>
      <c r="H13697">
        <v>734</v>
      </c>
      <c r="I13697">
        <v>28</v>
      </c>
      <c r="J13697">
        <v>0.466667</v>
      </c>
      <c r="K13697">
        <v>113</v>
      </c>
      <c r="L13697" s="1"/>
      <c r="M13697" s="4"/>
    </row>
    <row r="13698" spans="1:13" x14ac:dyDescent="0.25">
      <c r="A13698">
        <v>5577150313</v>
      </c>
      <c r="B13698" t="s">
        <v>381</v>
      </c>
      <c r="C13698" s="1">
        <v>42489</v>
      </c>
      <c r="D13698" s="8">
        <f>WEEKDAY(hourlySteps_merged[[#This Row],[ActivityDate]],1)</f>
        <v>6</v>
      </c>
      <c r="E13698" s="1" t="str">
        <f>TEXT(hourlySteps_merged[[#This Row],[ActivityDate]],"dddd")</f>
        <v>Friday</v>
      </c>
      <c r="F13698" s="6" t="s">
        <v>787</v>
      </c>
      <c r="G13698" s="6" t="str">
        <f>TEXT(hourlySteps_merged[[#This Row],[ActivityTime2]],"hh:mm:ss")</f>
        <v>18:00:00</v>
      </c>
      <c r="H13698">
        <v>229</v>
      </c>
      <c r="I13698">
        <v>33</v>
      </c>
      <c r="J13698">
        <v>0.55000000000000004</v>
      </c>
      <c r="K13698">
        <v>133</v>
      </c>
      <c r="L13698" s="1"/>
      <c r="M13698" s="4"/>
    </row>
    <row r="13699" spans="1:13" x14ac:dyDescent="0.25">
      <c r="A13699">
        <v>5577150313</v>
      </c>
      <c r="B13699" t="s">
        <v>382</v>
      </c>
      <c r="C13699" s="1">
        <v>42489</v>
      </c>
      <c r="D13699" s="8">
        <f>WEEKDAY(hourlySteps_merged[[#This Row],[ActivityDate]],1)</f>
        <v>6</v>
      </c>
      <c r="E13699" s="1" t="str">
        <f>TEXT(hourlySteps_merged[[#This Row],[ActivityDate]],"dddd")</f>
        <v>Friday</v>
      </c>
      <c r="F13699" s="6" t="s">
        <v>788</v>
      </c>
      <c r="G13699" s="6" t="str">
        <f>TEXT(hourlySteps_merged[[#This Row],[ActivityTime2]],"hh:mm:ss")</f>
        <v>19:00:00</v>
      </c>
      <c r="H13699">
        <v>95</v>
      </c>
      <c r="I13699">
        <v>22</v>
      </c>
      <c r="J13699">
        <v>0.36666700000000002</v>
      </c>
      <c r="K13699">
        <v>102</v>
      </c>
      <c r="L13699" s="1"/>
      <c r="M13699" s="4"/>
    </row>
    <row r="13700" spans="1:13" x14ac:dyDescent="0.25">
      <c r="A13700">
        <v>5577150313</v>
      </c>
      <c r="B13700" t="s">
        <v>383</v>
      </c>
      <c r="C13700" s="1">
        <v>42489</v>
      </c>
      <c r="D13700" s="8">
        <f>WEEKDAY(hourlySteps_merged[[#This Row],[ActivityDate]],1)</f>
        <v>6</v>
      </c>
      <c r="E13700" s="1" t="str">
        <f>TEXT(hourlySteps_merged[[#This Row],[ActivityDate]],"dddd")</f>
        <v>Friday</v>
      </c>
      <c r="F13700" s="6" t="s">
        <v>789</v>
      </c>
      <c r="G13700" s="6" t="str">
        <f>TEXT(hourlySteps_merged[[#This Row],[ActivityTime2]],"hh:mm:ss")</f>
        <v>20:00:00</v>
      </c>
      <c r="H13700">
        <v>10</v>
      </c>
      <c r="I13700">
        <v>19</v>
      </c>
      <c r="J13700">
        <v>0.31666699999999998</v>
      </c>
      <c r="K13700">
        <v>94</v>
      </c>
      <c r="L13700" s="1"/>
      <c r="M13700" s="4"/>
    </row>
    <row r="13701" spans="1:13" x14ac:dyDescent="0.25">
      <c r="A13701">
        <v>5577150313</v>
      </c>
      <c r="B13701" t="s">
        <v>384</v>
      </c>
      <c r="C13701" s="1">
        <v>42489</v>
      </c>
      <c r="D13701" s="8">
        <f>WEEKDAY(hourlySteps_merged[[#This Row],[ActivityDate]],1)</f>
        <v>6</v>
      </c>
      <c r="E13701" s="1" t="str">
        <f>TEXT(hourlySteps_merged[[#This Row],[ActivityDate]],"dddd")</f>
        <v>Friday</v>
      </c>
      <c r="F13701" s="6" t="s">
        <v>790</v>
      </c>
      <c r="G13701" s="6" t="str">
        <f>TEXT(hourlySteps_merged[[#This Row],[ActivityTime2]],"hh:mm:ss")</f>
        <v>21:00:00</v>
      </c>
      <c r="H13701">
        <v>0</v>
      </c>
      <c r="I13701">
        <v>4</v>
      </c>
      <c r="J13701">
        <v>6.6667000000000004E-2</v>
      </c>
      <c r="K13701">
        <v>62</v>
      </c>
      <c r="L13701" s="1"/>
      <c r="M13701" s="4"/>
    </row>
    <row r="13702" spans="1:13" x14ac:dyDescent="0.25">
      <c r="A13702">
        <v>5577150313</v>
      </c>
      <c r="B13702" t="s">
        <v>30</v>
      </c>
      <c r="C13702" s="1">
        <v>42489</v>
      </c>
      <c r="D13702" s="8">
        <f>WEEKDAY(hourlySteps_merged[[#This Row],[ActivityDate]],1)</f>
        <v>6</v>
      </c>
      <c r="E13702" s="1" t="str">
        <f>TEXT(hourlySteps_merged[[#This Row],[ActivityDate]],"dddd")</f>
        <v>Friday</v>
      </c>
      <c r="F13702" s="6" t="s">
        <v>791</v>
      </c>
      <c r="G13702" s="6" t="str">
        <f>TEXT(hourlySteps_merged[[#This Row],[ActivityTime2]],"hh:mm:ss")</f>
        <v>22:00:00</v>
      </c>
      <c r="H13702">
        <v>42</v>
      </c>
      <c r="I13702">
        <v>0</v>
      </c>
      <c r="J13702">
        <v>0</v>
      </c>
      <c r="K13702">
        <v>54</v>
      </c>
      <c r="L13702" s="1"/>
      <c r="M13702" s="4"/>
    </row>
    <row r="13703" spans="1:13" x14ac:dyDescent="0.25">
      <c r="A13703">
        <v>5577150313</v>
      </c>
      <c r="B13703" t="s">
        <v>385</v>
      </c>
      <c r="C13703" s="1">
        <v>42489</v>
      </c>
      <c r="D13703" s="8">
        <f>WEEKDAY(hourlySteps_merged[[#This Row],[ActivityDate]],1)</f>
        <v>6</v>
      </c>
      <c r="E13703" s="1" t="str">
        <f>TEXT(hourlySteps_merged[[#This Row],[ActivityDate]],"dddd")</f>
        <v>Friday</v>
      </c>
      <c r="F13703" s="6" t="s">
        <v>792</v>
      </c>
      <c r="G13703" s="6" t="str">
        <f>TEXT(hourlySteps_merged[[#This Row],[ActivityTime2]],"hh:mm:ss")</f>
        <v>23:00:00</v>
      </c>
      <c r="H13703">
        <v>0</v>
      </c>
      <c r="I13703">
        <v>2</v>
      </c>
      <c r="J13703">
        <v>3.3333000000000002E-2</v>
      </c>
      <c r="K13703">
        <v>57</v>
      </c>
      <c r="L13703" s="1"/>
      <c r="M13703" s="4"/>
    </row>
    <row r="13704" spans="1:13" x14ac:dyDescent="0.25">
      <c r="A13704">
        <v>5577150313</v>
      </c>
      <c r="B13704" t="s">
        <v>386</v>
      </c>
      <c r="C13704" s="1">
        <v>42489</v>
      </c>
      <c r="D13704" s="8">
        <f>WEEKDAY(hourlySteps_merged[[#This Row],[ActivityDate]],1)</f>
        <v>6</v>
      </c>
      <c r="E13704" s="1" t="str">
        <f>TEXT(hourlySteps_merged[[#This Row],[ActivityDate]],"dddd")</f>
        <v>Friday</v>
      </c>
      <c r="F13704" s="6" t="s">
        <v>769</v>
      </c>
      <c r="G13704" s="6" t="str">
        <f>TEXT(hourlySteps_merged[[#This Row],[ActivityTime2]],"hh:mm:ss")</f>
        <v>00:00:00</v>
      </c>
      <c r="H13704">
        <v>0</v>
      </c>
      <c r="I13704">
        <v>0</v>
      </c>
      <c r="J13704">
        <v>0</v>
      </c>
      <c r="K13704">
        <v>65</v>
      </c>
      <c r="L13704" s="1"/>
      <c r="M13704" s="4"/>
    </row>
    <row r="13705" spans="1:13" x14ac:dyDescent="0.25">
      <c r="A13705">
        <v>5577150313</v>
      </c>
      <c r="B13705" t="s">
        <v>387</v>
      </c>
      <c r="C13705" s="1">
        <v>42489</v>
      </c>
      <c r="D13705" s="8">
        <f>WEEKDAY(hourlySteps_merged[[#This Row],[ActivityDate]],1)</f>
        <v>6</v>
      </c>
      <c r="E13705" s="1" t="str">
        <f>TEXT(hourlySteps_merged[[#This Row],[ActivityDate]],"dddd")</f>
        <v>Friday</v>
      </c>
      <c r="F13705" s="6" t="s">
        <v>770</v>
      </c>
      <c r="G13705" s="6" t="str">
        <f>TEXT(hourlySteps_merged[[#This Row],[ActivityTime2]],"hh:mm:ss")</f>
        <v>01:00:00</v>
      </c>
      <c r="H13705">
        <v>0</v>
      </c>
      <c r="I13705">
        <v>0</v>
      </c>
      <c r="J13705">
        <v>0</v>
      </c>
      <c r="K13705">
        <v>65</v>
      </c>
      <c r="L13705" s="1"/>
      <c r="M13705" s="4"/>
    </row>
    <row r="13706" spans="1:13" x14ac:dyDescent="0.25">
      <c r="A13706">
        <v>5577150313</v>
      </c>
      <c r="B13706" t="s">
        <v>388</v>
      </c>
      <c r="C13706" s="1">
        <v>42489</v>
      </c>
      <c r="D13706" s="8">
        <f>WEEKDAY(hourlySteps_merged[[#This Row],[ActivityDate]],1)</f>
        <v>6</v>
      </c>
      <c r="E13706" s="1" t="str">
        <f>TEXT(hourlySteps_merged[[#This Row],[ActivityDate]],"dddd")</f>
        <v>Friday</v>
      </c>
      <c r="F13706" s="6" t="s">
        <v>771</v>
      </c>
      <c r="G13706" s="6" t="str">
        <f>TEXT(hourlySteps_merged[[#This Row],[ActivityTime2]],"hh:mm:ss")</f>
        <v>02:00:00</v>
      </c>
      <c r="H13706">
        <v>20</v>
      </c>
      <c r="I13706">
        <v>0</v>
      </c>
      <c r="J13706">
        <v>0</v>
      </c>
      <c r="K13706">
        <v>65</v>
      </c>
      <c r="L13706" s="1"/>
      <c r="M13706" s="4"/>
    </row>
    <row r="13707" spans="1:13" x14ac:dyDescent="0.25">
      <c r="A13707">
        <v>5577150313</v>
      </c>
      <c r="B13707" t="s">
        <v>389</v>
      </c>
      <c r="C13707" s="1">
        <v>42489</v>
      </c>
      <c r="D13707" s="8">
        <f>WEEKDAY(hourlySteps_merged[[#This Row],[ActivityDate]],1)</f>
        <v>6</v>
      </c>
      <c r="E13707" s="1" t="str">
        <f>TEXT(hourlySteps_merged[[#This Row],[ActivityDate]],"dddd")</f>
        <v>Friday</v>
      </c>
      <c r="F13707" s="6" t="s">
        <v>772</v>
      </c>
      <c r="G13707" s="6" t="str">
        <f>TEXT(hourlySteps_merged[[#This Row],[ActivityTime2]],"hh:mm:ss")</f>
        <v>03:00:00</v>
      </c>
      <c r="H13707">
        <v>884</v>
      </c>
      <c r="I13707">
        <v>0</v>
      </c>
      <c r="J13707">
        <v>0</v>
      </c>
      <c r="K13707">
        <v>65</v>
      </c>
      <c r="L13707" s="1"/>
      <c r="M13707" s="4"/>
    </row>
    <row r="13708" spans="1:13" x14ac:dyDescent="0.25">
      <c r="A13708">
        <v>5577150313</v>
      </c>
      <c r="B13708" t="s">
        <v>390</v>
      </c>
      <c r="C13708" s="1">
        <v>42489</v>
      </c>
      <c r="D13708" s="8">
        <f>WEEKDAY(hourlySteps_merged[[#This Row],[ActivityDate]],1)</f>
        <v>6</v>
      </c>
      <c r="E13708" s="1" t="str">
        <f>TEXT(hourlySteps_merged[[#This Row],[ActivityDate]],"dddd")</f>
        <v>Friday</v>
      </c>
      <c r="F13708" s="6" t="s">
        <v>773</v>
      </c>
      <c r="G13708" s="6" t="str">
        <f>TEXT(hourlySteps_merged[[#This Row],[ActivityTime2]],"hh:mm:ss")</f>
        <v>04:00:00</v>
      </c>
      <c r="H13708">
        <v>1128</v>
      </c>
      <c r="I13708">
        <v>0</v>
      </c>
      <c r="J13708">
        <v>0</v>
      </c>
      <c r="K13708">
        <v>65</v>
      </c>
      <c r="L13708" s="1"/>
      <c r="M13708" s="4"/>
    </row>
    <row r="13709" spans="1:13" x14ac:dyDescent="0.25">
      <c r="A13709">
        <v>5577150313</v>
      </c>
      <c r="B13709" t="s">
        <v>391</v>
      </c>
      <c r="C13709" s="1">
        <v>42489</v>
      </c>
      <c r="D13709" s="8">
        <f>WEEKDAY(hourlySteps_merged[[#This Row],[ActivityDate]],1)</f>
        <v>6</v>
      </c>
      <c r="E13709" s="1" t="str">
        <f>TEXT(hourlySteps_merged[[#This Row],[ActivityDate]],"dddd")</f>
        <v>Friday</v>
      </c>
      <c r="F13709" s="6" t="s">
        <v>774</v>
      </c>
      <c r="G13709" s="6" t="str">
        <f>TEXT(hourlySteps_merged[[#This Row],[ActivityTime2]],"hh:mm:ss")</f>
        <v>05:00:00</v>
      </c>
      <c r="H13709">
        <v>212</v>
      </c>
      <c r="I13709">
        <v>0</v>
      </c>
      <c r="J13709">
        <v>0</v>
      </c>
      <c r="K13709">
        <v>65</v>
      </c>
      <c r="L13709" s="1"/>
      <c r="M13709" s="4"/>
    </row>
    <row r="13710" spans="1:13" x14ac:dyDescent="0.25">
      <c r="A13710">
        <v>5577150313</v>
      </c>
      <c r="B13710" t="s">
        <v>392</v>
      </c>
      <c r="C13710" s="1">
        <v>42489</v>
      </c>
      <c r="D13710" s="8">
        <f>WEEKDAY(hourlySteps_merged[[#This Row],[ActivityDate]],1)</f>
        <v>6</v>
      </c>
      <c r="E13710" s="1" t="str">
        <f>TEXT(hourlySteps_merged[[#This Row],[ActivityDate]],"dddd")</f>
        <v>Friday</v>
      </c>
      <c r="F13710" s="6" t="s">
        <v>775</v>
      </c>
      <c r="G13710" s="6" t="str">
        <f>TEXT(hourlySteps_merged[[#This Row],[ActivityTime2]],"hh:mm:ss")</f>
        <v>06:00:00</v>
      </c>
      <c r="H13710">
        <v>129</v>
      </c>
      <c r="I13710">
        <v>23</v>
      </c>
      <c r="J13710">
        <v>0.38333299999999998</v>
      </c>
      <c r="K13710">
        <v>121</v>
      </c>
      <c r="L13710" s="1"/>
      <c r="M13710" s="4"/>
    </row>
    <row r="13711" spans="1:13" x14ac:dyDescent="0.25">
      <c r="A13711">
        <v>5577150313</v>
      </c>
      <c r="B13711" t="s">
        <v>393</v>
      </c>
      <c r="C13711" s="1">
        <v>42489</v>
      </c>
      <c r="D13711" s="8">
        <f>WEEKDAY(hourlySteps_merged[[#This Row],[ActivityDate]],1)</f>
        <v>6</v>
      </c>
      <c r="E13711" s="1" t="str">
        <f>TEXT(hourlySteps_merged[[#This Row],[ActivityDate]],"dddd")</f>
        <v>Friday</v>
      </c>
      <c r="F13711" s="6" t="s">
        <v>776</v>
      </c>
      <c r="G13711" s="6" t="str">
        <f>TEXT(hourlySteps_merged[[#This Row],[ActivityTime2]],"hh:mm:ss")</f>
        <v>07:00:00</v>
      </c>
      <c r="H13711">
        <v>10</v>
      </c>
      <c r="I13711">
        <v>98</v>
      </c>
      <c r="J13711">
        <v>1.6333329999999999</v>
      </c>
      <c r="K13711">
        <v>270</v>
      </c>
      <c r="L13711" s="1"/>
      <c r="M13711" s="4"/>
    </row>
    <row r="13712" spans="1:13" x14ac:dyDescent="0.25">
      <c r="A13712">
        <v>5577150313</v>
      </c>
      <c r="B13712" t="s">
        <v>394</v>
      </c>
      <c r="C13712" s="1">
        <v>42489</v>
      </c>
      <c r="D13712" s="8">
        <f>WEEKDAY(hourlySteps_merged[[#This Row],[ActivityDate]],1)</f>
        <v>6</v>
      </c>
      <c r="E13712" s="1" t="str">
        <f>TEXT(hourlySteps_merged[[#This Row],[ActivityDate]],"dddd")</f>
        <v>Friday</v>
      </c>
      <c r="F13712" s="6" t="s">
        <v>777</v>
      </c>
      <c r="G13712" s="6" t="str">
        <f>TEXT(hourlySteps_merged[[#This Row],[ActivityTime2]],"hh:mm:ss")</f>
        <v>08:00:00</v>
      </c>
      <c r="H13712">
        <v>168</v>
      </c>
      <c r="I13712">
        <v>121</v>
      </c>
      <c r="J13712">
        <v>2.016667</v>
      </c>
      <c r="K13712">
        <v>325</v>
      </c>
      <c r="L13712" s="1"/>
      <c r="M13712" s="4"/>
    </row>
    <row r="13713" spans="1:13" x14ac:dyDescent="0.25">
      <c r="A13713">
        <v>5577150313</v>
      </c>
      <c r="B13713" t="s">
        <v>395</v>
      </c>
      <c r="C13713" s="1">
        <v>42489</v>
      </c>
      <c r="D13713" s="8">
        <f>WEEKDAY(hourlySteps_merged[[#This Row],[ActivityDate]],1)</f>
        <v>6</v>
      </c>
      <c r="E13713" s="1" t="str">
        <f>TEXT(hourlySteps_merged[[#This Row],[ActivityDate]],"dddd")</f>
        <v>Friday</v>
      </c>
      <c r="F13713" s="6" t="s">
        <v>778</v>
      </c>
      <c r="G13713" s="6" t="str">
        <f>TEXT(hourlySteps_merged[[#This Row],[ActivityTime2]],"hh:mm:ss")</f>
        <v>09:00:00</v>
      </c>
      <c r="H13713">
        <v>280</v>
      </c>
      <c r="I13713">
        <v>32</v>
      </c>
      <c r="J13713">
        <v>0.53333299999999995</v>
      </c>
      <c r="K13713">
        <v>143</v>
      </c>
      <c r="L13713" s="1"/>
      <c r="M13713" s="4"/>
    </row>
    <row r="13714" spans="1:13" x14ac:dyDescent="0.25">
      <c r="A13714">
        <v>5577150313</v>
      </c>
      <c r="B13714" t="s">
        <v>396</v>
      </c>
      <c r="C13714" s="1">
        <v>42489</v>
      </c>
      <c r="D13714" s="8">
        <f>WEEKDAY(hourlySteps_merged[[#This Row],[ActivityDate]],1)</f>
        <v>6</v>
      </c>
      <c r="E13714" s="1" t="str">
        <f>TEXT(hourlySteps_merged[[#This Row],[ActivityDate]],"dddd")</f>
        <v>Friday</v>
      </c>
      <c r="F13714" s="6" t="s">
        <v>779</v>
      </c>
      <c r="G13714" s="6" t="str">
        <f>TEXT(hourlySteps_merged[[#This Row],[ActivityTime2]],"hh:mm:ss")</f>
        <v>10:00:00</v>
      </c>
      <c r="H13714">
        <v>596</v>
      </c>
      <c r="I13714">
        <v>8</v>
      </c>
      <c r="J13714">
        <v>0.13333300000000001</v>
      </c>
      <c r="K13714">
        <v>101</v>
      </c>
      <c r="L13714" s="1"/>
      <c r="M13714" s="4"/>
    </row>
    <row r="13715" spans="1:13" x14ac:dyDescent="0.25">
      <c r="A13715">
        <v>5577150313</v>
      </c>
      <c r="B13715" t="s">
        <v>397</v>
      </c>
      <c r="C13715" s="1">
        <v>42489</v>
      </c>
      <c r="D13715" s="8">
        <f>WEEKDAY(hourlySteps_merged[[#This Row],[ActivityDate]],1)</f>
        <v>6</v>
      </c>
      <c r="E13715" s="1" t="str">
        <f>TEXT(hourlySteps_merged[[#This Row],[ActivityDate]],"dddd")</f>
        <v>Friday</v>
      </c>
      <c r="F13715" s="6" t="s">
        <v>780</v>
      </c>
      <c r="G13715" s="6" t="str">
        <f>TEXT(hourlySteps_merged[[#This Row],[ActivityTime2]],"hh:mm:ss")</f>
        <v>11:00:00</v>
      </c>
      <c r="H13715">
        <v>125</v>
      </c>
      <c r="I13715">
        <v>15</v>
      </c>
      <c r="J13715">
        <v>0.25</v>
      </c>
      <c r="K13715">
        <v>104</v>
      </c>
      <c r="L13715" s="1"/>
      <c r="M13715" s="4"/>
    </row>
    <row r="13716" spans="1:13" x14ac:dyDescent="0.25">
      <c r="A13716">
        <v>5577150313</v>
      </c>
      <c r="B13716" t="s">
        <v>398</v>
      </c>
      <c r="C13716" s="1">
        <v>42489</v>
      </c>
      <c r="D13716" s="8">
        <f>WEEKDAY(hourlySteps_merged[[#This Row],[ActivityDate]],1)</f>
        <v>6</v>
      </c>
      <c r="E13716" s="1" t="str">
        <f>TEXT(hourlySteps_merged[[#This Row],[ActivityDate]],"dddd")</f>
        <v>Friday</v>
      </c>
      <c r="F13716" s="6" t="s">
        <v>781</v>
      </c>
      <c r="G13716" s="6" t="str">
        <f>TEXT(hourlySteps_merged[[#This Row],[ActivityTime2]],"hh:mm:ss")</f>
        <v>12:00:00</v>
      </c>
      <c r="H13716">
        <v>265</v>
      </c>
      <c r="I13716">
        <v>33</v>
      </c>
      <c r="J13716">
        <v>0.55000000000000004</v>
      </c>
      <c r="K13716">
        <v>143</v>
      </c>
      <c r="L13716" s="1"/>
      <c r="M13716" s="4"/>
    </row>
    <row r="13717" spans="1:13" x14ac:dyDescent="0.25">
      <c r="A13717">
        <v>5577150313</v>
      </c>
      <c r="B13717" t="s">
        <v>399</v>
      </c>
      <c r="C13717" s="1">
        <v>42489</v>
      </c>
      <c r="D13717" s="8">
        <f>WEEKDAY(hourlySteps_merged[[#This Row],[ActivityDate]],1)</f>
        <v>6</v>
      </c>
      <c r="E13717" s="1" t="str">
        <f>TEXT(hourlySteps_merged[[#This Row],[ActivityDate]],"dddd")</f>
        <v>Friday</v>
      </c>
      <c r="F13717" s="6" t="s">
        <v>782</v>
      </c>
      <c r="G13717" s="6" t="str">
        <f>TEXT(hourlySteps_merged[[#This Row],[ActivityTime2]],"hh:mm:ss")</f>
        <v>13:00:00</v>
      </c>
      <c r="H13717">
        <v>117</v>
      </c>
      <c r="I13717">
        <v>10</v>
      </c>
      <c r="J13717">
        <v>0.16666700000000001</v>
      </c>
      <c r="K13717">
        <v>96</v>
      </c>
      <c r="L13717" s="1"/>
      <c r="M13717" s="4"/>
    </row>
    <row r="13718" spans="1:13" x14ac:dyDescent="0.25">
      <c r="A13718">
        <v>5577150313</v>
      </c>
      <c r="B13718" t="s">
        <v>400</v>
      </c>
      <c r="C13718" s="1">
        <v>42489</v>
      </c>
      <c r="D13718" s="8">
        <f>WEEKDAY(hourlySteps_merged[[#This Row],[ActivityDate]],1)</f>
        <v>6</v>
      </c>
      <c r="E13718" s="1" t="str">
        <f>TEXT(hourlySteps_merged[[#This Row],[ActivityDate]],"dddd")</f>
        <v>Friday</v>
      </c>
      <c r="F13718" s="6" t="s">
        <v>783</v>
      </c>
      <c r="G13718" s="6" t="str">
        <f>TEXT(hourlySteps_merged[[#This Row],[ActivityTime2]],"hh:mm:ss")</f>
        <v>14:00:00</v>
      </c>
      <c r="H13718">
        <v>205</v>
      </c>
      <c r="I13718">
        <v>45</v>
      </c>
      <c r="J13718">
        <v>0.75</v>
      </c>
      <c r="K13718">
        <v>212</v>
      </c>
      <c r="L13718" s="1"/>
      <c r="M13718" s="4"/>
    </row>
    <row r="13719" spans="1:13" x14ac:dyDescent="0.25">
      <c r="A13719">
        <v>5577150313</v>
      </c>
      <c r="B13719" t="s">
        <v>401</v>
      </c>
      <c r="C13719" s="1">
        <v>42489</v>
      </c>
      <c r="D13719" s="8">
        <f>WEEKDAY(hourlySteps_merged[[#This Row],[ActivityDate]],1)</f>
        <v>6</v>
      </c>
      <c r="E13719" s="1" t="str">
        <f>TEXT(hourlySteps_merged[[#This Row],[ActivityDate]],"dddd")</f>
        <v>Friday</v>
      </c>
      <c r="F13719" s="6" t="s">
        <v>784</v>
      </c>
      <c r="G13719" s="6" t="str">
        <f>TEXT(hourlySteps_merged[[#This Row],[ActivityTime2]],"hh:mm:ss")</f>
        <v>15:00:00</v>
      </c>
      <c r="H13719">
        <v>0</v>
      </c>
      <c r="I13719">
        <v>19</v>
      </c>
      <c r="J13719">
        <v>0.31666699999999998</v>
      </c>
      <c r="K13719">
        <v>127</v>
      </c>
      <c r="L13719" s="1"/>
      <c r="M13719" s="4"/>
    </row>
    <row r="13720" spans="1:13" x14ac:dyDescent="0.25">
      <c r="A13720">
        <v>5577150313</v>
      </c>
      <c r="B13720" t="s">
        <v>402</v>
      </c>
      <c r="C13720" s="1">
        <v>42489</v>
      </c>
      <c r="D13720" s="8">
        <f>WEEKDAY(hourlySteps_merged[[#This Row],[ActivityDate]],1)</f>
        <v>6</v>
      </c>
      <c r="E13720" s="1" t="str">
        <f>TEXT(hourlySteps_merged[[#This Row],[ActivityDate]],"dddd")</f>
        <v>Friday</v>
      </c>
      <c r="F13720" s="6" t="s">
        <v>785</v>
      </c>
      <c r="G13720" s="6" t="str">
        <f>TEXT(hourlySteps_merged[[#This Row],[ActivityTime2]],"hh:mm:ss")</f>
        <v>16:00:00</v>
      </c>
      <c r="H13720">
        <v>298</v>
      </c>
      <c r="I13720">
        <v>22</v>
      </c>
      <c r="J13720">
        <v>0.36666700000000002</v>
      </c>
      <c r="K13720">
        <v>133</v>
      </c>
      <c r="L13720" s="1"/>
      <c r="M13720" s="4"/>
    </row>
    <row r="13721" spans="1:13" x14ac:dyDescent="0.25">
      <c r="A13721">
        <v>5577150313</v>
      </c>
      <c r="B13721" t="s">
        <v>403</v>
      </c>
      <c r="C13721" s="1">
        <v>42489</v>
      </c>
      <c r="D13721" s="8">
        <f>WEEKDAY(hourlySteps_merged[[#This Row],[ActivityDate]],1)</f>
        <v>6</v>
      </c>
      <c r="E13721" s="1" t="str">
        <f>TEXT(hourlySteps_merged[[#This Row],[ActivityDate]],"dddd")</f>
        <v>Friday</v>
      </c>
      <c r="F13721" s="6" t="s">
        <v>786</v>
      </c>
      <c r="G13721" s="6" t="str">
        <f>TEXT(hourlySteps_merged[[#This Row],[ActivityTime2]],"hh:mm:ss")</f>
        <v>17:00:00</v>
      </c>
      <c r="H13721">
        <v>368</v>
      </c>
      <c r="I13721">
        <v>50</v>
      </c>
      <c r="J13721">
        <v>0.83333299999999999</v>
      </c>
      <c r="K13721">
        <v>223</v>
      </c>
      <c r="L13721" s="1"/>
      <c r="M13721" s="4"/>
    </row>
    <row r="13722" spans="1:13" x14ac:dyDescent="0.25">
      <c r="A13722">
        <v>5577150313</v>
      </c>
      <c r="B13722" t="s">
        <v>404</v>
      </c>
      <c r="C13722" s="1">
        <v>42489</v>
      </c>
      <c r="D13722" s="8">
        <f>WEEKDAY(hourlySteps_merged[[#This Row],[ActivityDate]],1)</f>
        <v>6</v>
      </c>
      <c r="E13722" s="1" t="str">
        <f>TEXT(hourlySteps_merged[[#This Row],[ActivityDate]],"dddd")</f>
        <v>Friday</v>
      </c>
      <c r="F13722" s="6" t="s">
        <v>787</v>
      </c>
      <c r="G13722" s="6" t="str">
        <f>TEXT(hourlySteps_merged[[#This Row],[ActivityTime2]],"hh:mm:ss")</f>
        <v>18:00:00</v>
      </c>
      <c r="H13722">
        <v>370</v>
      </c>
      <c r="I13722">
        <v>35</v>
      </c>
      <c r="J13722">
        <v>0.58333299999999999</v>
      </c>
      <c r="K13722">
        <v>164</v>
      </c>
      <c r="L13722" s="1"/>
      <c r="M13722" s="4"/>
    </row>
    <row r="13723" spans="1:13" x14ac:dyDescent="0.25">
      <c r="A13723">
        <v>5577150313</v>
      </c>
      <c r="B13723" t="s">
        <v>405</v>
      </c>
      <c r="C13723" s="1">
        <v>42489</v>
      </c>
      <c r="D13723" s="8">
        <f>WEEKDAY(hourlySteps_merged[[#This Row],[ActivityDate]],1)</f>
        <v>6</v>
      </c>
      <c r="E13723" s="1" t="str">
        <f>TEXT(hourlySteps_merged[[#This Row],[ActivityDate]],"dddd")</f>
        <v>Friday</v>
      </c>
      <c r="F13723" s="6" t="s">
        <v>788</v>
      </c>
      <c r="G13723" s="6" t="str">
        <f>TEXT(hourlySteps_merged[[#This Row],[ActivityTime2]],"hh:mm:ss")</f>
        <v>19:00:00</v>
      </c>
      <c r="H13723">
        <v>77</v>
      </c>
      <c r="I13723">
        <v>69</v>
      </c>
      <c r="J13723">
        <v>1.1499999999999999</v>
      </c>
      <c r="K13723">
        <v>228</v>
      </c>
      <c r="L13723" s="1"/>
      <c r="M13723" s="4"/>
    </row>
    <row r="13724" spans="1:13" x14ac:dyDescent="0.25">
      <c r="A13724">
        <v>5577150313</v>
      </c>
      <c r="B13724" t="s">
        <v>406</v>
      </c>
      <c r="C13724" s="1">
        <v>42489</v>
      </c>
      <c r="D13724" s="8">
        <f>WEEKDAY(hourlySteps_merged[[#This Row],[ActivityDate]],1)</f>
        <v>6</v>
      </c>
      <c r="E13724" s="1" t="str">
        <f>TEXT(hourlySteps_merged[[#This Row],[ActivityDate]],"dddd")</f>
        <v>Friday</v>
      </c>
      <c r="F13724" s="6" t="s">
        <v>789</v>
      </c>
      <c r="G13724" s="6" t="str">
        <f>TEXT(hourlySteps_merged[[#This Row],[ActivityTime2]],"hh:mm:ss")</f>
        <v>20:00:00</v>
      </c>
      <c r="H13724">
        <v>0</v>
      </c>
      <c r="I13724">
        <v>25</v>
      </c>
      <c r="J13724">
        <v>0.41666700000000001</v>
      </c>
      <c r="K13724">
        <v>143</v>
      </c>
      <c r="L13724" s="1"/>
      <c r="M13724" s="4"/>
    </row>
    <row r="13725" spans="1:13" x14ac:dyDescent="0.25">
      <c r="A13725">
        <v>5577150313</v>
      </c>
      <c r="B13725" t="s">
        <v>407</v>
      </c>
      <c r="C13725" s="1">
        <v>42489</v>
      </c>
      <c r="D13725" s="8">
        <f>WEEKDAY(hourlySteps_merged[[#This Row],[ActivityDate]],1)</f>
        <v>6</v>
      </c>
      <c r="E13725" s="1" t="str">
        <f>TEXT(hourlySteps_merged[[#This Row],[ActivityDate]],"dddd")</f>
        <v>Friday</v>
      </c>
      <c r="F13725" s="6" t="s">
        <v>790</v>
      </c>
      <c r="G13725" s="6" t="str">
        <f>TEXT(hourlySteps_merged[[#This Row],[ActivityTime2]],"hh:mm:ss")</f>
        <v>21:00:00</v>
      </c>
      <c r="H13725">
        <v>31</v>
      </c>
      <c r="I13725">
        <v>26</v>
      </c>
      <c r="J13725">
        <v>0.43333300000000002</v>
      </c>
      <c r="K13725">
        <v>130</v>
      </c>
      <c r="L13725" s="1"/>
      <c r="M13725" s="4"/>
    </row>
    <row r="13726" spans="1:13" x14ac:dyDescent="0.25">
      <c r="A13726">
        <v>5577150313</v>
      </c>
      <c r="B13726" t="s">
        <v>46</v>
      </c>
      <c r="C13726" s="1">
        <v>42489</v>
      </c>
      <c r="D13726" s="8">
        <f>WEEKDAY(hourlySteps_merged[[#This Row],[ActivityDate]],1)</f>
        <v>6</v>
      </c>
      <c r="E13726" s="1" t="str">
        <f>TEXT(hourlySteps_merged[[#This Row],[ActivityDate]],"dddd")</f>
        <v>Friday</v>
      </c>
      <c r="F13726" s="6" t="s">
        <v>791</v>
      </c>
      <c r="G13726" s="6" t="str">
        <f>TEXT(hourlySteps_merged[[#This Row],[ActivityTime2]],"hh:mm:ss")</f>
        <v>22:00:00</v>
      </c>
      <c r="H13726">
        <v>0</v>
      </c>
      <c r="I13726">
        <v>0</v>
      </c>
      <c r="J13726">
        <v>0</v>
      </c>
      <c r="K13726">
        <v>65</v>
      </c>
      <c r="L13726" s="1"/>
      <c r="M13726" s="4"/>
    </row>
    <row r="13727" spans="1:13" x14ac:dyDescent="0.25">
      <c r="A13727">
        <v>5577150313</v>
      </c>
      <c r="B13727" t="s">
        <v>408</v>
      </c>
      <c r="C13727" s="1">
        <v>42489</v>
      </c>
      <c r="D13727" s="8">
        <f>WEEKDAY(hourlySteps_merged[[#This Row],[ActivityDate]],1)</f>
        <v>6</v>
      </c>
      <c r="E13727" s="1" t="str">
        <f>TEXT(hourlySteps_merged[[#This Row],[ActivityDate]],"dddd")</f>
        <v>Friday</v>
      </c>
      <c r="F13727" s="6" t="s">
        <v>792</v>
      </c>
      <c r="G13727" s="6" t="str">
        <f>TEXT(hourlySteps_merged[[#This Row],[ActivityTime2]],"hh:mm:ss")</f>
        <v>23:00:00</v>
      </c>
      <c r="H13727">
        <v>5</v>
      </c>
      <c r="I13727">
        <v>0</v>
      </c>
      <c r="J13727">
        <v>0</v>
      </c>
      <c r="K13727">
        <v>65</v>
      </c>
      <c r="L13727" s="1"/>
      <c r="M13727" s="4"/>
    </row>
    <row r="13728" spans="1:13" x14ac:dyDescent="0.25">
      <c r="A13728">
        <v>5577150313</v>
      </c>
      <c r="B13728" t="s">
        <v>409</v>
      </c>
      <c r="C13728" s="1">
        <v>42489</v>
      </c>
      <c r="D13728" s="8">
        <f>WEEKDAY(hourlySteps_merged[[#This Row],[ActivityDate]],1)</f>
        <v>6</v>
      </c>
      <c r="E13728" s="1" t="str">
        <f>TEXT(hourlySteps_merged[[#This Row],[ActivityDate]],"dddd")</f>
        <v>Friday</v>
      </c>
      <c r="F13728" s="6" t="s">
        <v>769</v>
      </c>
      <c r="G13728" s="6" t="str">
        <f>TEXT(hourlySteps_merged[[#This Row],[ActivityTime2]],"hh:mm:ss")</f>
        <v>00:00:00</v>
      </c>
      <c r="H13728">
        <v>0</v>
      </c>
      <c r="I13728">
        <v>0</v>
      </c>
      <c r="J13728">
        <v>0</v>
      </c>
      <c r="K13728">
        <v>68</v>
      </c>
      <c r="L13728" s="1"/>
      <c r="M13728" s="4"/>
    </row>
    <row r="13729" spans="1:13" x14ac:dyDescent="0.25">
      <c r="A13729">
        <v>5577150313</v>
      </c>
      <c r="B13729" t="s">
        <v>410</v>
      </c>
      <c r="C13729" s="1">
        <v>42489</v>
      </c>
      <c r="D13729" s="8">
        <f>WEEKDAY(hourlySteps_merged[[#This Row],[ActivityDate]],1)</f>
        <v>6</v>
      </c>
      <c r="E13729" s="1" t="str">
        <f>TEXT(hourlySteps_merged[[#This Row],[ActivityDate]],"dddd")</f>
        <v>Friday</v>
      </c>
      <c r="F13729" s="6" t="s">
        <v>770</v>
      </c>
      <c r="G13729" s="6" t="str">
        <f>TEXT(hourlySteps_merged[[#This Row],[ActivityTime2]],"hh:mm:ss")</f>
        <v>01:00:00</v>
      </c>
      <c r="H13729">
        <v>0</v>
      </c>
      <c r="I13729">
        <v>0</v>
      </c>
      <c r="J13729">
        <v>0</v>
      </c>
      <c r="K13729">
        <v>68</v>
      </c>
      <c r="L13729" s="1"/>
      <c r="M13729" s="4"/>
    </row>
    <row r="13730" spans="1:13" x14ac:dyDescent="0.25">
      <c r="A13730">
        <v>5577150313</v>
      </c>
      <c r="B13730" t="s">
        <v>411</v>
      </c>
      <c r="C13730" s="1">
        <v>42489</v>
      </c>
      <c r="D13730" s="8">
        <f>WEEKDAY(hourlySteps_merged[[#This Row],[ActivityDate]],1)</f>
        <v>6</v>
      </c>
      <c r="E13730" s="1" t="str">
        <f>TEXT(hourlySteps_merged[[#This Row],[ActivityDate]],"dddd")</f>
        <v>Friday</v>
      </c>
      <c r="F13730" s="6" t="s">
        <v>771</v>
      </c>
      <c r="G13730" s="6" t="str">
        <f>TEXT(hourlySteps_merged[[#This Row],[ActivityTime2]],"hh:mm:ss")</f>
        <v>02:00:00</v>
      </c>
      <c r="H13730">
        <v>0</v>
      </c>
      <c r="I13730">
        <v>0</v>
      </c>
      <c r="J13730">
        <v>0</v>
      </c>
      <c r="K13730">
        <v>68</v>
      </c>
      <c r="L13730" s="1"/>
      <c r="M13730" s="4"/>
    </row>
    <row r="13731" spans="1:13" x14ac:dyDescent="0.25">
      <c r="A13731">
        <v>5577150313</v>
      </c>
      <c r="B13731" t="s">
        <v>412</v>
      </c>
      <c r="C13731" s="1">
        <v>42489</v>
      </c>
      <c r="D13731" s="8">
        <f>WEEKDAY(hourlySteps_merged[[#This Row],[ActivityDate]],1)</f>
        <v>6</v>
      </c>
      <c r="E13731" s="1" t="str">
        <f>TEXT(hourlySteps_merged[[#This Row],[ActivityDate]],"dddd")</f>
        <v>Friday</v>
      </c>
      <c r="F13731" s="6" t="s">
        <v>772</v>
      </c>
      <c r="G13731" s="6" t="str">
        <f>TEXT(hourlySteps_merged[[#This Row],[ActivityTime2]],"hh:mm:ss")</f>
        <v>03:00:00</v>
      </c>
      <c r="H13731">
        <v>313</v>
      </c>
      <c r="I13731">
        <v>0</v>
      </c>
      <c r="J13731">
        <v>0</v>
      </c>
      <c r="K13731">
        <v>68</v>
      </c>
      <c r="L13731" s="1"/>
      <c r="M13731" s="4"/>
    </row>
    <row r="13732" spans="1:13" x14ac:dyDescent="0.25">
      <c r="A13732">
        <v>5577150313</v>
      </c>
      <c r="B13732" t="s">
        <v>413</v>
      </c>
      <c r="C13732" s="1">
        <v>42489</v>
      </c>
      <c r="D13732" s="8">
        <f>WEEKDAY(hourlySteps_merged[[#This Row],[ActivityDate]],1)</f>
        <v>6</v>
      </c>
      <c r="E13732" s="1" t="str">
        <f>TEXT(hourlySteps_merged[[#This Row],[ActivityDate]],"dddd")</f>
        <v>Friday</v>
      </c>
      <c r="F13732" s="6" t="s">
        <v>773</v>
      </c>
      <c r="G13732" s="6" t="str">
        <f>TEXT(hourlySteps_merged[[#This Row],[ActivityTime2]],"hh:mm:ss")</f>
        <v>04:00:00</v>
      </c>
      <c r="H13732">
        <v>2153</v>
      </c>
      <c r="I13732">
        <v>0</v>
      </c>
      <c r="J13732">
        <v>0</v>
      </c>
      <c r="K13732">
        <v>68</v>
      </c>
      <c r="L13732" s="1"/>
      <c r="M13732" s="4"/>
    </row>
    <row r="13733" spans="1:13" x14ac:dyDescent="0.25">
      <c r="A13733">
        <v>5577150313</v>
      </c>
      <c r="B13733" t="s">
        <v>414</v>
      </c>
      <c r="C13733" s="1">
        <v>42489</v>
      </c>
      <c r="D13733" s="8">
        <f>WEEKDAY(hourlySteps_merged[[#This Row],[ActivityDate]],1)</f>
        <v>6</v>
      </c>
      <c r="E13733" s="1" t="str">
        <f>TEXT(hourlySteps_merged[[#This Row],[ActivityDate]],"dddd")</f>
        <v>Friday</v>
      </c>
      <c r="F13733" s="6" t="s">
        <v>774</v>
      </c>
      <c r="G13733" s="6" t="str">
        <f>TEXT(hourlySteps_merged[[#This Row],[ActivityTime2]],"hh:mm:ss")</f>
        <v>05:00:00</v>
      </c>
      <c r="H13733">
        <v>286</v>
      </c>
      <c r="I13733">
        <v>0</v>
      </c>
      <c r="J13733">
        <v>0</v>
      </c>
      <c r="K13733">
        <v>68</v>
      </c>
      <c r="L13733" s="1"/>
      <c r="M13733" s="4"/>
    </row>
    <row r="13734" spans="1:13" x14ac:dyDescent="0.25">
      <c r="A13734">
        <v>5577150313</v>
      </c>
      <c r="B13734" t="s">
        <v>415</v>
      </c>
      <c r="C13734" s="1">
        <v>42489</v>
      </c>
      <c r="D13734" s="8">
        <f>WEEKDAY(hourlySteps_merged[[#This Row],[ActivityDate]],1)</f>
        <v>6</v>
      </c>
      <c r="E13734" s="1" t="str">
        <f>TEXT(hourlySteps_merged[[#This Row],[ActivityDate]],"dddd")</f>
        <v>Friday</v>
      </c>
      <c r="F13734" s="6" t="s">
        <v>775</v>
      </c>
      <c r="G13734" s="6" t="str">
        <f>TEXT(hourlySteps_merged[[#This Row],[ActivityTime2]],"hh:mm:ss")</f>
        <v>06:00:00</v>
      </c>
      <c r="H13734">
        <v>290</v>
      </c>
      <c r="I13734">
        <v>0</v>
      </c>
      <c r="J13734">
        <v>0</v>
      </c>
      <c r="K13734">
        <v>68</v>
      </c>
      <c r="L13734" s="1"/>
      <c r="M13734" s="4"/>
    </row>
    <row r="13735" spans="1:13" x14ac:dyDescent="0.25">
      <c r="A13735">
        <v>5577150313</v>
      </c>
      <c r="B13735" t="s">
        <v>416</v>
      </c>
      <c r="C13735" s="1">
        <v>42489</v>
      </c>
      <c r="D13735" s="8">
        <f>WEEKDAY(hourlySteps_merged[[#This Row],[ActivityDate]],1)</f>
        <v>6</v>
      </c>
      <c r="E13735" s="1" t="str">
        <f>TEXT(hourlySteps_merged[[#This Row],[ActivityDate]],"dddd")</f>
        <v>Friday</v>
      </c>
      <c r="F13735" s="6" t="s">
        <v>776</v>
      </c>
      <c r="G13735" s="6" t="str">
        <f>TEXT(hourlySteps_merged[[#This Row],[ActivityTime2]],"hh:mm:ss")</f>
        <v>07:00:00</v>
      </c>
      <c r="H13735">
        <v>429</v>
      </c>
      <c r="I13735">
        <v>23</v>
      </c>
      <c r="J13735">
        <v>0.38333299999999998</v>
      </c>
      <c r="K13735">
        <v>152</v>
      </c>
      <c r="L13735" s="1"/>
      <c r="M13735" s="4"/>
    </row>
    <row r="13736" spans="1:13" x14ac:dyDescent="0.25">
      <c r="A13736">
        <v>5577150313</v>
      </c>
      <c r="B13736" t="s">
        <v>417</v>
      </c>
      <c r="C13736" s="1">
        <v>42489</v>
      </c>
      <c r="D13736" s="8">
        <f>WEEKDAY(hourlySteps_merged[[#This Row],[ActivityDate]],1)</f>
        <v>6</v>
      </c>
      <c r="E13736" s="1" t="str">
        <f>TEXT(hourlySteps_merged[[#This Row],[ActivityDate]],"dddd")</f>
        <v>Friday</v>
      </c>
      <c r="F13736" s="6" t="s">
        <v>777</v>
      </c>
      <c r="G13736" s="6" t="str">
        <f>TEXT(hourlySteps_merged[[#This Row],[ActivityTime2]],"hh:mm:ss")</f>
        <v>08:00:00</v>
      </c>
      <c r="H13736">
        <v>92</v>
      </c>
      <c r="I13736">
        <v>8</v>
      </c>
      <c r="J13736">
        <v>0.13333300000000001</v>
      </c>
      <c r="K13736">
        <v>96</v>
      </c>
      <c r="L13736" s="1"/>
      <c r="M13736" s="4"/>
    </row>
    <row r="13737" spans="1:13" x14ac:dyDescent="0.25">
      <c r="A13737">
        <v>5577150313</v>
      </c>
      <c r="B13737" t="s">
        <v>418</v>
      </c>
      <c r="C13737" s="1">
        <v>42489</v>
      </c>
      <c r="D13737" s="8">
        <f>WEEKDAY(hourlySteps_merged[[#This Row],[ActivityDate]],1)</f>
        <v>6</v>
      </c>
      <c r="E13737" s="1" t="str">
        <f>TEXT(hourlySteps_merged[[#This Row],[ActivityDate]],"dddd")</f>
        <v>Friday</v>
      </c>
      <c r="F13737" s="6" t="s">
        <v>778</v>
      </c>
      <c r="G13737" s="6" t="str">
        <f>TEXT(hourlySteps_merged[[#This Row],[ActivityTime2]],"hh:mm:ss")</f>
        <v>09:00:00</v>
      </c>
      <c r="H13737">
        <v>207</v>
      </c>
      <c r="I13737">
        <v>10</v>
      </c>
      <c r="J13737">
        <v>0.16666700000000001</v>
      </c>
      <c r="K13737">
        <v>101</v>
      </c>
      <c r="L13737" s="1"/>
      <c r="M13737" s="4"/>
    </row>
    <row r="13738" spans="1:13" x14ac:dyDescent="0.25">
      <c r="A13738">
        <v>5577150313</v>
      </c>
      <c r="B13738" t="s">
        <v>419</v>
      </c>
      <c r="C13738" s="1">
        <v>42489</v>
      </c>
      <c r="D13738" s="8">
        <f>WEEKDAY(hourlySteps_merged[[#This Row],[ActivityDate]],1)</f>
        <v>6</v>
      </c>
      <c r="E13738" s="1" t="str">
        <f>TEXT(hourlySteps_merged[[#This Row],[ActivityDate]],"dddd")</f>
        <v>Friday</v>
      </c>
      <c r="F13738" s="6" t="s">
        <v>779</v>
      </c>
      <c r="G13738" s="6" t="str">
        <f>TEXT(hourlySteps_merged[[#This Row],[ActivityTime2]],"hh:mm:ss")</f>
        <v>10:00:00</v>
      </c>
      <c r="H13738">
        <v>168</v>
      </c>
      <c r="I13738">
        <v>0</v>
      </c>
      <c r="J13738">
        <v>0</v>
      </c>
      <c r="K13738">
        <v>71</v>
      </c>
      <c r="L13738" s="1"/>
      <c r="M13738" s="4"/>
    </row>
    <row r="13739" spans="1:13" x14ac:dyDescent="0.25">
      <c r="A13739">
        <v>5577150313</v>
      </c>
      <c r="B13739" t="s">
        <v>420</v>
      </c>
      <c r="C13739" s="1">
        <v>42489</v>
      </c>
      <c r="D13739" s="8">
        <f>WEEKDAY(hourlySteps_merged[[#This Row],[ActivityDate]],1)</f>
        <v>6</v>
      </c>
      <c r="E13739" s="1" t="str">
        <f>TEXT(hourlySteps_merged[[#This Row],[ActivityDate]],"dddd")</f>
        <v>Friday</v>
      </c>
      <c r="F13739" s="6" t="s">
        <v>780</v>
      </c>
      <c r="G13739" s="6" t="str">
        <f>TEXT(hourlySteps_merged[[#This Row],[ActivityTime2]],"hh:mm:ss")</f>
        <v>11:00:00</v>
      </c>
      <c r="H13739">
        <v>117</v>
      </c>
      <c r="I13739">
        <v>5</v>
      </c>
      <c r="J13739">
        <v>8.3333000000000004E-2</v>
      </c>
      <c r="K13739">
        <v>83</v>
      </c>
      <c r="L13739" s="1"/>
      <c r="M13739" s="4"/>
    </row>
    <row r="13740" spans="1:13" x14ac:dyDescent="0.25">
      <c r="A13740">
        <v>5577150313</v>
      </c>
      <c r="B13740" t="s">
        <v>421</v>
      </c>
      <c r="C13740" s="1">
        <v>42489</v>
      </c>
      <c r="D13740" s="8">
        <f>WEEKDAY(hourlySteps_merged[[#This Row],[ActivityDate]],1)</f>
        <v>6</v>
      </c>
      <c r="E13740" s="1" t="str">
        <f>TEXT(hourlySteps_merged[[#This Row],[ActivityDate]],"dddd")</f>
        <v>Friday</v>
      </c>
      <c r="F13740" s="6" t="s">
        <v>781</v>
      </c>
      <c r="G13740" s="6" t="str">
        <f>TEXT(hourlySteps_merged[[#This Row],[ActivityTime2]],"hh:mm:ss")</f>
        <v>12:00:00</v>
      </c>
      <c r="H13740">
        <v>15</v>
      </c>
      <c r="I13740">
        <v>7</v>
      </c>
      <c r="J13740">
        <v>0.11666700000000001</v>
      </c>
      <c r="K13740">
        <v>88</v>
      </c>
      <c r="L13740" s="1"/>
      <c r="M13740" s="4"/>
    </row>
    <row r="13741" spans="1:13" x14ac:dyDescent="0.25">
      <c r="A13741">
        <v>5577150313</v>
      </c>
      <c r="B13741" t="s">
        <v>422</v>
      </c>
      <c r="C13741" s="1">
        <v>42489</v>
      </c>
      <c r="D13741" s="8">
        <f>WEEKDAY(hourlySteps_merged[[#This Row],[ActivityDate]],1)</f>
        <v>6</v>
      </c>
      <c r="E13741" s="1" t="str">
        <f>TEXT(hourlySteps_merged[[#This Row],[ActivityDate]],"dddd")</f>
        <v>Friday</v>
      </c>
      <c r="F13741" s="6" t="s">
        <v>782</v>
      </c>
      <c r="G13741" s="6" t="str">
        <f>TEXT(hourlySteps_merged[[#This Row],[ActivityTime2]],"hh:mm:ss")</f>
        <v>13:00:00</v>
      </c>
      <c r="H13741">
        <v>382</v>
      </c>
      <c r="I13741">
        <v>34</v>
      </c>
      <c r="J13741">
        <v>0.56666700000000003</v>
      </c>
      <c r="K13741">
        <v>211</v>
      </c>
      <c r="L13741" s="1"/>
      <c r="M13741" s="4"/>
    </row>
    <row r="13742" spans="1:13" x14ac:dyDescent="0.25">
      <c r="A13742">
        <v>5577150313</v>
      </c>
      <c r="B13742" t="s">
        <v>423</v>
      </c>
      <c r="C13742" s="1">
        <v>42489</v>
      </c>
      <c r="D13742" s="8">
        <f>WEEKDAY(hourlySteps_merged[[#This Row],[ActivityDate]],1)</f>
        <v>6</v>
      </c>
      <c r="E13742" s="1" t="str">
        <f>TEXT(hourlySteps_merged[[#This Row],[ActivityDate]],"dddd")</f>
        <v>Friday</v>
      </c>
      <c r="F13742" s="6" t="s">
        <v>783</v>
      </c>
      <c r="G13742" s="6" t="str">
        <f>TEXT(hourlySteps_merged[[#This Row],[ActivityTime2]],"hh:mm:ss")</f>
        <v>14:00:00</v>
      </c>
      <c r="H13742">
        <v>350</v>
      </c>
      <c r="I13742">
        <v>0</v>
      </c>
      <c r="J13742">
        <v>0</v>
      </c>
      <c r="K13742">
        <v>69</v>
      </c>
      <c r="L13742" s="1"/>
      <c r="M13742" s="4"/>
    </row>
    <row r="13743" spans="1:13" x14ac:dyDescent="0.25">
      <c r="A13743">
        <v>5577150313</v>
      </c>
      <c r="B13743" t="s">
        <v>424</v>
      </c>
      <c r="C13743" s="1">
        <v>42489</v>
      </c>
      <c r="D13743" s="8">
        <f>WEEKDAY(hourlySteps_merged[[#This Row],[ActivityDate]],1)</f>
        <v>6</v>
      </c>
      <c r="E13743" s="1" t="str">
        <f>TEXT(hourlySteps_merged[[#This Row],[ActivityDate]],"dddd")</f>
        <v>Friday</v>
      </c>
      <c r="F13743" s="6" t="s">
        <v>784</v>
      </c>
      <c r="G13743" s="6" t="str">
        <f>TEXT(hourlySteps_merged[[#This Row],[ActivityTime2]],"hh:mm:ss")</f>
        <v>15:00:00</v>
      </c>
      <c r="H13743">
        <v>252</v>
      </c>
      <c r="I13743">
        <v>7</v>
      </c>
      <c r="J13743">
        <v>0.11666700000000001</v>
      </c>
      <c r="K13743">
        <v>84</v>
      </c>
      <c r="L13743" s="1"/>
      <c r="M13743" s="4"/>
    </row>
    <row r="13744" spans="1:13" x14ac:dyDescent="0.25">
      <c r="A13744">
        <v>5577150313</v>
      </c>
      <c r="B13744" t="s">
        <v>425</v>
      </c>
      <c r="C13744" s="1">
        <v>42489</v>
      </c>
      <c r="D13744" s="8">
        <f>WEEKDAY(hourlySteps_merged[[#This Row],[ActivityDate]],1)</f>
        <v>6</v>
      </c>
      <c r="E13744" s="1" t="str">
        <f>TEXT(hourlySteps_merged[[#This Row],[ActivityDate]],"dddd")</f>
        <v>Friday</v>
      </c>
      <c r="F13744" s="6" t="s">
        <v>785</v>
      </c>
      <c r="G13744" s="6" t="str">
        <f>TEXT(hourlySteps_merged[[#This Row],[ActivityTime2]],"hh:mm:ss")</f>
        <v>16:00:00</v>
      </c>
      <c r="H13744">
        <v>418</v>
      </c>
      <c r="I13744">
        <v>23</v>
      </c>
      <c r="J13744">
        <v>0.38333299999999998</v>
      </c>
      <c r="K13744">
        <v>143</v>
      </c>
      <c r="L13744" s="1"/>
      <c r="M13744" s="4"/>
    </row>
    <row r="13745" spans="1:13" x14ac:dyDescent="0.25">
      <c r="A13745">
        <v>5577150313</v>
      </c>
      <c r="B13745" t="s">
        <v>426</v>
      </c>
      <c r="C13745" s="1">
        <v>42489</v>
      </c>
      <c r="D13745" s="8">
        <f>WEEKDAY(hourlySteps_merged[[#This Row],[ActivityDate]],1)</f>
        <v>6</v>
      </c>
      <c r="E13745" s="1" t="str">
        <f>TEXT(hourlySteps_merged[[#This Row],[ActivityDate]],"dddd")</f>
        <v>Friday</v>
      </c>
      <c r="F13745" s="6" t="s">
        <v>786</v>
      </c>
      <c r="G13745" s="6" t="str">
        <f>TEXT(hourlySteps_merged[[#This Row],[ActivityTime2]],"hh:mm:ss")</f>
        <v>17:00:00</v>
      </c>
      <c r="H13745">
        <v>939</v>
      </c>
      <c r="I13745">
        <v>129</v>
      </c>
      <c r="J13745">
        <v>2.15</v>
      </c>
      <c r="K13745">
        <v>370</v>
      </c>
      <c r="L13745" s="1"/>
      <c r="M13745" s="4"/>
    </row>
    <row r="13746" spans="1:13" x14ac:dyDescent="0.25">
      <c r="A13746">
        <v>5577150313</v>
      </c>
      <c r="B13746" t="s">
        <v>427</v>
      </c>
      <c r="C13746" s="1">
        <v>42489</v>
      </c>
      <c r="D13746" s="8">
        <f>WEEKDAY(hourlySteps_merged[[#This Row],[ActivityDate]],1)</f>
        <v>6</v>
      </c>
      <c r="E13746" s="1" t="str">
        <f>TEXT(hourlySteps_merged[[#This Row],[ActivityDate]],"dddd")</f>
        <v>Friday</v>
      </c>
      <c r="F13746" s="6" t="s">
        <v>787</v>
      </c>
      <c r="G13746" s="6" t="str">
        <f>TEXT(hourlySteps_merged[[#This Row],[ActivityTime2]],"hh:mm:ss")</f>
        <v>18:00:00</v>
      </c>
      <c r="H13746">
        <v>61</v>
      </c>
      <c r="I13746">
        <v>38</v>
      </c>
      <c r="J13746">
        <v>0.63333300000000003</v>
      </c>
      <c r="K13746">
        <v>180</v>
      </c>
      <c r="L13746" s="1"/>
      <c r="M13746" s="4"/>
    </row>
    <row r="13747" spans="1:13" x14ac:dyDescent="0.25">
      <c r="A13747">
        <v>5577150313</v>
      </c>
      <c r="B13747" t="s">
        <v>428</v>
      </c>
      <c r="C13747" s="1">
        <v>42489</v>
      </c>
      <c r="D13747" s="8">
        <f>WEEKDAY(hourlySteps_merged[[#This Row],[ActivityDate]],1)</f>
        <v>6</v>
      </c>
      <c r="E13747" s="1" t="str">
        <f>TEXT(hourlySteps_merged[[#This Row],[ActivityDate]],"dddd")</f>
        <v>Friday</v>
      </c>
      <c r="F13747" s="6" t="s">
        <v>788</v>
      </c>
      <c r="G13747" s="6" t="str">
        <f>TEXT(hourlySteps_merged[[#This Row],[ActivityTime2]],"hh:mm:ss")</f>
        <v>19:00:00</v>
      </c>
      <c r="H13747">
        <v>203</v>
      </c>
      <c r="I13747">
        <v>10</v>
      </c>
      <c r="J13747">
        <v>0.16666700000000001</v>
      </c>
      <c r="K13747">
        <v>108</v>
      </c>
      <c r="L13747" s="1"/>
      <c r="M13747" s="4"/>
    </row>
    <row r="13748" spans="1:13" x14ac:dyDescent="0.25">
      <c r="A13748">
        <v>5577150313</v>
      </c>
      <c r="B13748" t="s">
        <v>429</v>
      </c>
      <c r="C13748" s="1">
        <v>42489</v>
      </c>
      <c r="D13748" s="8">
        <f>WEEKDAY(hourlySteps_merged[[#This Row],[ActivityDate]],1)</f>
        <v>6</v>
      </c>
      <c r="E13748" s="1" t="str">
        <f>TEXT(hourlySteps_merged[[#This Row],[ActivityDate]],"dddd")</f>
        <v>Friday</v>
      </c>
      <c r="F13748" s="6" t="s">
        <v>789</v>
      </c>
      <c r="G13748" s="6" t="str">
        <f>TEXT(hourlySteps_merged[[#This Row],[ActivityTime2]],"hh:mm:ss")</f>
        <v>20:00:00</v>
      </c>
      <c r="H13748">
        <v>118</v>
      </c>
      <c r="I13748">
        <v>7</v>
      </c>
      <c r="J13748">
        <v>0.11666700000000001</v>
      </c>
      <c r="K13748">
        <v>91</v>
      </c>
      <c r="L13748" s="1"/>
      <c r="M13748" s="4"/>
    </row>
    <row r="13749" spans="1:13" x14ac:dyDescent="0.25">
      <c r="A13749">
        <v>5577150313</v>
      </c>
      <c r="B13749" t="s">
        <v>430</v>
      </c>
      <c r="C13749" s="1">
        <v>42489</v>
      </c>
      <c r="D13749" s="8">
        <f>WEEKDAY(hourlySteps_merged[[#This Row],[ActivityDate]],1)</f>
        <v>6</v>
      </c>
      <c r="E13749" s="1" t="str">
        <f>TEXT(hourlySteps_merged[[#This Row],[ActivityDate]],"dddd")</f>
        <v>Friday</v>
      </c>
      <c r="F13749" s="6" t="s">
        <v>790</v>
      </c>
      <c r="G13749" s="6" t="str">
        <f>TEXT(hourlySteps_merged[[#This Row],[ActivityTime2]],"hh:mm:ss")</f>
        <v>21:00:00</v>
      </c>
      <c r="H13749">
        <v>7</v>
      </c>
      <c r="I13749">
        <v>11</v>
      </c>
      <c r="J13749">
        <v>0.183333</v>
      </c>
      <c r="K13749">
        <v>97</v>
      </c>
      <c r="L13749" s="1"/>
      <c r="M13749" s="4"/>
    </row>
    <row r="13750" spans="1:13" x14ac:dyDescent="0.25">
      <c r="A13750">
        <v>5577150313</v>
      </c>
      <c r="B13750" t="s">
        <v>31</v>
      </c>
      <c r="C13750" s="1">
        <v>42489</v>
      </c>
      <c r="D13750" s="8">
        <f>WEEKDAY(hourlySteps_merged[[#This Row],[ActivityDate]],1)</f>
        <v>6</v>
      </c>
      <c r="E13750" s="1" t="str">
        <f>TEXT(hourlySteps_merged[[#This Row],[ActivityDate]],"dddd")</f>
        <v>Friday</v>
      </c>
      <c r="F13750" s="6" t="s">
        <v>791</v>
      </c>
      <c r="G13750" s="6" t="str">
        <f>TEXT(hourlySteps_merged[[#This Row],[ActivityTime2]],"hh:mm:ss")</f>
        <v>22:00:00</v>
      </c>
      <c r="H13750">
        <v>10</v>
      </c>
      <c r="I13750">
        <v>13</v>
      </c>
      <c r="J13750">
        <v>0.216667</v>
      </c>
      <c r="K13750">
        <v>113</v>
      </c>
      <c r="L13750" s="1"/>
      <c r="M13750" s="4"/>
    </row>
    <row r="13751" spans="1:13" x14ac:dyDescent="0.25">
      <c r="A13751">
        <v>5577150313</v>
      </c>
      <c r="B13751" t="s">
        <v>431</v>
      </c>
      <c r="C13751" s="1">
        <v>42489</v>
      </c>
      <c r="D13751" s="8">
        <f>WEEKDAY(hourlySteps_merged[[#This Row],[ActivityDate]],1)</f>
        <v>6</v>
      </c>
      <c r="E13751" s="1" t="str">
        <f>TEXT(hourlySteps_merged[[#This Row],[ActivityDate]],"dddd")</f>
        <v>Friday</v>
      </c>
      <c r="F13751" s="6" t="s">
        <v>792</v>
      </c>
      <c r="G13751" s="6" t="str">
        <f>TEXT(hourlySteps_merged[[#This Row],[ActivityTime2]],"hh:mm:ss")</f>
        <v>23:00:00</v>
      </c>
      <c r="H13751">
        <v>0</v>
      </c>
      <c r="I13751">
        <v>1</v>
      </c>
      <c r="J13751">
        <v>1.6667000000000001E-2</v>
      </c>
      <c r="K13751">
        <v>82</v>
      </c>
      <c r="L13751" s="1"/>
      <c r="M13751" s="4"/>
    </row>
    <row r="13752" spans="1:13" x14ac:dyDescent="0.25">
      <c r="A13752">
        <v>5577150313</v>
      </c>
      <c r="B13752" t="s">
        <v>432</v>
      </c>
      <c r="C13752" s="1">
        <v>42489</v>
      </c>
      <c r="D13752" s="8">
        <f>WEEKDAY(hourlySteps_merged[[#This Row],[ActivityDate]],1)</f>
        <v>6</v>
      </c>
      <c r="E13752" s="1" t="str">
        <f>TEXT(hourlySteps_merged[[#This Row],[ActivityDate]],"dddd")</f>
        <v>Friday</v>
      </c>
      <c r="F13752" s="6" t="s">
        <v>769</v>
      </c>
      <c r="G13752" s="6" t="str">
        <f>TEXT(hourlySteps_merged[[#This Row],[ActivityTime2]],"hh:mm:ss")</f>
        <v>00:00:00</v>
      </c>
      <c r="H13752">
        <v>4</v>
      </c>
      <c r="I13752">
        <v>3</v>
      </c>
      <c r="J13752">
        <v>0.05</v>
      </c>
      <c r="K13752">
        <v>82</v>
      </c>
      <c r="L13752" s="1"/>
      <c r="M13752" s="4"/>
    </row>
    <row r="13753" spans="1:13" x14ac:dyDescent="0.25">
      <c r="A13753">
        <v>5577150313</v>
      </c>
      <c r="B13753" t="s">
        <v>433</v>
      </c>
      <c r="C13753" s="1">
        <v>42489</v>
      </c>
      <c r="D13753" s="8">
        <f>WEEKDAY(hourlySteps_merged[[#This Row],[ActivityDate]],1)</f>
        <v>6</v>
      </c>
      <c r="E13753" s="1" t="str">
        <f>TEXT(hourlySteps_merged[[#This Row],[ActivityDate]],"dddd")</f>
        <v>Friday</v>
      </c>
      <c r="F13753" s="6" t="s">
        <v>770</v>
      </c>
      <c r="G13753" s="6" t="str">
        <f>TEXT(hourlySteps_merged[[#This Row],[ActivityTime2]],"hh:mm:ss")</f>
        <v>01:00:00</v>
      </c>
      <c r="H13753">
        <v>0</v>
      </c>
      <c r="I13753">
        <v>0</v>
      </c>
      <c r="J13753">
        <v>0</v>
      </c>
      <c r="K13753">
        <v>74</v>
      </c>
      <c r="L13753" s="1"/>
      <c r="M13753" s="4"/>
    </row>
    <row r="13754" spans="1:13" x14ac:dyDescent="0.25">
      <c r="A13754">
        <v>5577150313</v>
      </c>
      <c r="B13754" t="s">
        <v>434</v>
      </c>
      <c r="C13754" s="1">
        <v>42489</v>
      </c>
      <c r="D13754" s="8">
        <f>WEEKDAY(hourlySteps_merged[[#This Row],[ActivityDate]],1)</f>
        <v>6</v>
      </c>
      <c r="E13754" s="1" t="str">
        <f>TEXT(hourlySteps_merged[[#This Row],[ActivityDate]],"dddd")</f>
        <v>Friday</v>
      </c>
      <c r="F13754" s="6" t="s">
        <v>771</v>
      </c>
      <c r="G13754" s="6" t="str">
        <f>TEXT(hourlySteps_merged[[#This Row],[ActivityTime2]],"hh:mm:ss")</f>
        <v>02:00:00</v>
      </c>
      <c r="H13754">
        <v>0</v>
      </c>
      <c r="I13754">
        <v>11</v>
      </c>
      <c r="J13754">
        <v>0.183333</v>
      </c>
      <c r="K13754">
        <v>101</v>
      </c>
      <c r="L13754" s="1"/>
      <c r="M13754" s="4"/>
    </row>
    <row r="13755" spans="1:13" x14ac:dyDescent="0.25">
      <c r="A13755">
        <v>5577150313</v>
      </c>
      <c r="B13755" t="s">
        <v>435</v>
      </c>
      <c r="C13755" s="1">
        <v>42489</v>
      </c>
      <c r="D13755" s="8">
        <f>WEEKDAY(hourlySteps_merged[[#This Row],[ActivityDate]],1)</f>
        <v>6</v>
      </c>
      <c r="E13755" s="1" t="str">
        <f>TEXT(hourlySteps_merged[[#This Row],[ActivityDate]],"dddd")</f>
        <v>Friday</v>
      </c>
      <c r="F13755" s="6" t="s">
        <v>772</v>
      </c>
      <c r="G13755" s="6" t="str">
        <f>TEXT(hourlySteps_merged[[#This Row],[ActivityTime2]],"hh:mm:ss")</f>
        <v>03:00:00</v>
      </c>
      <c r="H13755">
        <v>1064</v>
      </c>
      <c r="I13755">
        <v>0</v>
      </c>
      <c r="J13755">
        <v>0</v>
      </c>
      <c r="K13755">
        <v>73</v>
      </c>
      <c r="L13755" s="1"/>
      <c r="M13755" s="4"/>
    </row>
    <row r="13756" spans="1:13" x14ac:dyDescent="0.25">
      <c r="A13756">
        <v>5577150313</v>
      </c>
      <c r="B13756" t="s">
        <v>436</v>
      </c>
      <c r="C13756" s="1">
        <v>42489</v>
      </c>
      <c r="D13756" s="8">
        <f>WEEKDAY(hourlySteps_merged[[#This Row],[ActivityDate]],1)</f>
        <v>6</v>
      </c>
      <c r="E13756" s="1" t="str">
        <f>TEXT(hourlySteps_merged[[#This Row],[ActivityDate]],"dddd")</f>
        <v>Friday</v>
      </c>
      <c r="F13756" s="6" t="s">
        <v>773</v>
      </c>
      <c r="G13756" s="6" t="str">
        <f>TEXT(hourlySteps_merged[[#This Row],[ActivityTime2]],"hh:mm:ss")</f>
        <v>04:00:00</v>
      </c>
      <c r="H13756">
        <v>1556</v>
      </c>
      <c r="I13756">
        <v>0</v>
      </c>
      <c r="J13756">
        <v>0</v>
      </c>
      <c r="K13756">
        <v>73</v>
      </c>
      <c r="L13756" s="1"/>
      <c r="M13756" s="4"/>
    </row>
    <row r="13757" spans="1:13" x14ac:dyDescent="0.25">
      <c r="A13757">
        <v>5577150313</v>
      </c>
      <c r="B13757" t="s">
        <v>437</v>
      </c>
      <c r="C13757" s="1">
        <v>42489</v>
      </c>
      <c r="D13757" s="8">
        <f>WEEKDAY(hourlySteps_merged[[#This Row],[ActivityDate]],1)</f>
        <v>6</v>
      </c>
      <c r="E13757" s="1" t="str">
        <f>TEXT(hourlySteps_merged[[#This Row],[ActivityDate]],"dddd")</f>
        <v>Friday</v>
      </c>
      <c r="F13757" s="6" t="s">
        <v>774</v>
      </c>
      <c r="G13757" s="6" t="str">
        <f>TEXT(hourlySteps_merged[[#This Row],[ActivityTime2]],"hh:mm:ss")</f>
        <v>05:00:00</v>
      </c>
      <c r="H13757">
        <v>356</v>
      </c>
      <c r="I13757">
        <v>0</v>
      </c>
      <c r="J13757">
        <v>0</v>
      </c>
      <c r="K13757">
        <v>73</v>
      </c>
      <c r="L13757" s="1"/>
      <c r="M13757" s="4"/>
    </row>
    <row r="13758" spans="1:13" x14ac:dyDescent="0.25">
      <c r="A13758">
        <v>5577150313</v>
      </c>
      <c r="B13758" t="s">
        <v>438</v>
      </c>
      <c r="C13758" s="1">
        <v>42489</v>
      </c>
      <c r="D13758" s="8">
        <f>WEEKDAY(hourlySteps_merged[[#This Row],[ActivityDate]],1)</f>
        <v>6</v>
      </c>
      <c r="E13758" s="1" t="str">
        <f>TEXT(hourlySteps_merged[[#This Row],[ActivityDate]],"dddd")</f>
        <v>Friday</v>
      </c>
      <c r="F13758" s="6" t="s">
        <v>775</v>
      </c>
      <c r="G13758" s="6" t="str">
        <f>TEXT(hourlySteps_merged[[#This Row],[ActivityTime2]],"hh:mm:ss")</f>
        <v>06:00:00</v>
      </c>
      <c r="H13758">
        <v>238</v>
      </c>
      <c r="I13758">
        <v>0</v>
      </c>
      <c r="J13758">
        <v>0</v>
      </c>
      <c r="K13758">
        <v>73</v>
      </c>
      <c r="L13758" s="1"/>
      <c r="M13758" s="4"/>
    </row>
    <row r="13759" spans="1:13" x14ac:dyDescent="0.25">
      <c r="A13759">
        <v>5577150313</v>
      </c>
      <c r="B13759" t="s">
        <v>439</v>
      </c>
      <c r="C13759" s="1">
        <v>42489</v>
      </c>
      <c r="D13759" s="8">
        <f>WEEKDAY(hourlySteps_merged[[#This Row],[ActivityDate]],1)</f>
        <v>6</v>
      </c>
      <c r="E13759" s="1" t="str">
        <f>TEXT(hourlySteps_merged[[#This Row],[ActivityDate]],"dddd")</f>
        <v>Friday</v>
      </c>
      <c r="F13759" s="6" t="s">
        <v>776</v>
      </c>
      <c r="G13759" s="6" t="str">
        <f>TEXT(hourlySteps_merged[[#This Row],[ActivityTime2]],"hh:mm:ss")</f>
        <v>07:00:00</v>
      </c>
      <c r="H13759">
        <v>117</v>
      </c>
      <c r="I13759">
        <v>0</v>
      </c>
      <c r="J13759">
        <v>0</v>
      </c>
      <c r="K13759">
        <v>73</v>
      </c>
      <c r="L13759" s="1"/>
      <c r="M13759" s="4"/>
    </row>
    <row r="13760" spans="1:13" x14ac:dyDescent="0.25">
      <c r="A13760">
        <v>5577150313</v>
      </c>
      <c r="B13760" t="s">
        <v>440</v>
      </c>
      <c r="C13760" s="1">
        <v>42489</v>
      </c>
      <c r="D13760" s="8">
        <f>WEEKDAY(hourlySteps_merged[[#This Row],[ActivityDate]],1)</f>
        <v>6</v>
      </c>
      <c r="E13760" s="1" t="str">
        <f>TEXT(hourlySteps_merged[[#This Row],[ActivityDate]],"dddd")</f>
        <v>Friday</v>
      </c>
      <c r="F13760" s="6" t="s">
        <v>777</v>
      </c>
      <c r="G13760" s="6" t="str">
        <f>TEXT(hourlySteps_merged[[#This Row],[ActivityTime2]],"hh:mm:ss")</f>
        <v>08:00:00</v>
      </c>
      <c r="H13760">
        <v>100</v>
      </c>
      <c r="I13760">
        <v>0</v>
      </c>
      <c r="J13760">
        <v>0</v>
      </c>
      <c r="K13760">
        <v>73</v>
      </c>
      <c r="L13760" s="1"/>
      <c r="M13760" s="4"/>
    </row>
    <row r="13761" spans="1:13" x14ac:dyDescent="0.25">
      <c r="A13761">
        <v>5577150313</v>
      </c>
      <c r="B13761" t="s">
        <v>441</v>
      </c>
      <c r="C13761" s="1">
        <v>42489</v>
      </c>
      <c r="D13761" s="8">
        <f>WEEKDAY(hourlySteps_merged[[#This Row],[ActivityDate]],1)</f>
        <v>6</v>
      </c>
      <c r="E13761" s="1" t="str">
        <f>TEXT(hourlySteps_merged[[#This Row],[ActivityDate]],"dddd")</f>
        <v>Friday</v>
      </c>
      <c r="F13761" s="6" t="s">
        <v>778</v>
      </c>
      <c r="G13761" s="6" t="str">
        <f>TEXT(hourlySteps_merged[[#This Row],[ActivityTime2]],"hh:mm:ss")</f>
        <v>09:00:00</v>
      </c>
      <c r="H13761">
        <v>1635</v>
      </c>
      <c r="I13761">
        <v>0</v>
      </c>
      <c r="J13761">
        <v>0</v>
      </c>
      <c r="K13761">
        <v>73</v>
      </c>
      <c r="L13761" s="1"/>
      <c r="M13761" s="4"/>
    </row>
    <row r="13762" spans="1:13" x14ac:dyDescent="0.25">
      <c r="A13762">
        <v>5577150313</v>
      </c>
      <c r="B13762" t="s">
        <v>442</v>
      </c>
      <c r="C13762" s="1">
        <v>42489</v>
      </c>
      <c r="D13762" s="8">
        <f>WEEKDAY(hourlySteps_merged[[#This Row],[ActivityDate]],1)</f>
        <v>6</v>
      </c>
      <c r="E13762" s="1" t="str">
        <f>TEXT(hourlySteps_merged[[#This Row],[ActivityDate]],"dddd")</f>
        <v>Friday</v>
      </c>
      <c r="F13762" s="6" t="s">
        <v>779</v>
      </c>
      <c r="G13762" s="6" t="str">
        <f>TEXT(hourlySteps_merged[[#This Row],[ActivityTime2]],"hh:mm:ss")</f>
        <v>10:00:00</v>
      </c>
      <c r="H13762">
        <v>0</v>
      </c>
      <c r="I13762">
        <v>0</v>
      </c>
      <c r="J13762">
        <v>0</v>
      </c>
      <c r="K13762">
        <v>73</v>
      </c>
      <c r="L13762" s="1"/>
      <c r="M13762" s="4"/>
    </row>
    <row r="13763" spans="1:13" x14ac:dyDescent="0.25">
      <c r="A13763">
        <v>5577150313</v>
      </c>
      <c r="B13763" t="s">
        <v>443</v>
      </c>
      <c r="C13763" s="1">
        <v>42489</v>
      </c>
      <c r="D13763" s="8">
        <f>WEEKDAY(hourlySteps_merged[[#This Row],[ActivityDate]],1)</f>
        <v>6</v>
      </c>
      <c r="E13763" s="1" t="str">
        <f>TEXT(hourlySteps_merged[[#This Row],[ActivityDate]],"dddd")</f>
        <v>Friday</v>
      </c>
      <c r="F13763" s="6" t="s">
        <v>780</v>
      </c>
      <c r="G13763" s="6" t="str">
        <f>TEXT(hourlySteps_merged[[#This Row],[ActivityTime2]],"hh:mm:ss")</f>
        <v>11:00:00</v>
      </c>
      <c r="H13763">
        <v>1001</v>
      </c>
      <c r="I13763">
        <v>6</v>
      </c>
      <c r="J13763">
        <v>0.1</v>
      </c>
      <c r="K13763">
        <v>92</v>
      </c>
      <c r="L13763" s="1"/>
      <c r="M13763" s="4"/>
    </row>
    <row r="13764" spans="1:13" x14ac:dyDescent="0.25">
      <c r="A13764">
        <v>5577150313</v>
      </c>
      <c r="B13764" t="s">
        <v>444</v>
      </c>
      <c r="C13764" s="1">
        <v>42489</v>
      </c>
      <c r="D13764" s="8">
        <f>WEEKDAY(hourlySteps_merged[[#This Row],[ActivityDate]],1)</f>
        <v>6</v>
      </c>
      <c r="E13764" s="1" t="str">
        <f>TEXT(hourlySteps_merged[[#This Row],[ActivityDate]],"dddd")</f>
        <v>Friday</v>
      </c>
      <c r="F13764" s="6" t="s">
        <v>781</v>
      </c>
      <c r="G13764" s="6" t="str">
        <f>TEXT(hourlySteps_merged[[#This Row],[ActivityTime2]],"hh:mm:ss")</f>
        <v>12:00:00</v>
      </c>
      <c r="H13764">
        <v>1076</v>
      </c>
      <c r="I13764">
        <v>15</v>
      </c>
      <c r="J13764">
        <v>0.25</v>
      </c>
      <c r="K13764">
        <v>125</v>
      </c>
      <c r="L13764" s="1"/>
      <c r="M13764" s="4"/>
    </row>
    <row r="13765" spans="1:13" x14ac:dyDescent="0.25">
      <c r="A13765">
        <v>5577150313</v>
      </c>
      <c r="B13765" t="s">
        <v>445</v>
      </c>
      <c r="C13765" s="1">
        <v>42489</v>
      </c>
      <c r="D13765" s="8">
        <f>WEEKDAY(hourlySteps_merged[[#This Row],[ActivityDate]],1)</f>
        <v>6</v>
      </c>
      <c r="E13765" s="1" t="str">
        <f>TEXT(hourlySteps_merged[[#This Row],[ActivityDate]],"dddd")</f>
        <v>Friday</v>
      </c>
      <c r="F13765" s="6" t="s">
        <v>782</v>
      </c>
      <c r="G13765" s="6" t="str">
        <f>TEXT(hourlySteps_merged[[#This Row],[ActivityTime2]],"hh:mm:ss")</f>
        <v>13:00:00</v>
      </c>
      <c r="H13765">
        <v>511</v>
      </c>
      <c r="I13765">
        <v>9</v>
      </c>
      <c r="J13765">
        <v>0.15</v>
      </c>
      <c r="K13765">
        <v>99</v>
      </c>
      <c r="L13765" s="1"/>
      <c r="M13765" s="4"/>
    </row>
    <row r="13766" spans="1:13" x14ac:dyDescent="0.25">
      <c r="A13766">
        <v>5577150313</v>
      </c>
      <c r="B13766" t="s">
        <v>446</v>
      </c>
      <c r="C13766" s="1">
        <v>42489</v>
      </c>
      <c r="D13766" s="8">
        <f>WEEKDAY(hourlySteps_merged[[#This Row],[ActivityDate]],1)</f>
        <v>6</v>
      </c>
      <c r="E13766" s="1" t="str">
        <f>TEXT(hourlySteps_merged[[#This Row],[ActivityDate]],"dddd")</f>
        <v>Friday</v>
      </c>
      <c r="F13766" s="6" t="s">
        <v>783</v>
      </c>
      <c r="G13766" s="6" t="str">
        <f>TEXT(hourlySteps_merged[[#This Row],[ActivityTime2]],"hh:mm:ss")</f>
        <v>14:00:00</v>
      </c>
      <c r="H13766">
        <v>106</v>
      </c>
      <c r="I13766">
        <v>106</v>
      </c>
      <c r="J13766">
        <v>1.766667</v>
      </c>
      <c r="K13766">
        <v>396</v>
      </c>
      <c r="L13766" s="1"/>
      <c r="M13766" s="4"/>
    </row>
    <row r="13767" spans="1:13" x14ac:dyDescent="0.25">
      <c r="A13767">
        <v>5577150313</v>
      </c>
      <c r="B13767" t="s">
        <v>447</v>
      </c>
      <c r="C13767" s="1">
        <v>42489</v>
      </c>
      <c r="D13767" s="8">
        <f>WEEKDAY(hourlySteps_merged[[#This Row],[ActivityDate]],1)</f>
        <v>6</v>
      </c>
      <c r="E13767" s="1" t="str">
        <f>TEXT(hourlySteps_merged[[#This Row],[ActivityDate]],"dddd")</f>
        <v>Friday</v>
      </c>
      <c r="F13767" s="6" t="s">
        <v>784</v>
      </c>
      <c r="G13767" s="6" t="str">
        <f>TEXT(hourlySteps_merged[[#This Row],[ActivityTime2]],"hh:mm:ss")</f>
        <v>15:00:00</v>
      </c>
      <c r="H13767">
        <v>526</v>
      </c>
      <c r="I13767">
        <v>6</v>
      </c>
      <c r="J13767">
        <v>0.1</v>
      </c>
      <c r="K13767">
        <v>91</v>
      </c>
      <c r="L13767" s="1"/>
      <c r="M13767" s="4"/>
    </row>
    <row r="13768" spans="1:13" x14ac:dyDescent="0.25">
      <c r="A13768">
        <v>5577150313</v>
      </c>
      <c r="B13768" t="s">
        <v>448</v>
      </c>
      <c r="C13768" s="1">
        <v>42489</v>
      </c>
      <c r="D13768" s="8">
        <f>WEEKDAY(hourlySteps_merged[[#This Row],[ActivityDate]],1)</f>
        <v>6</v>
      </c>
      <c r="E13768" s="1" t="str">
        <f>TEXT(hourlySteps_merged[[#This Row],[ActivityDate]],"dddd")</f>
        <v>Friday</v>
      </c>
      <c r="F13768" s="6" t="s">
        <v>785</v>
      </c>
      <c r="G13768" s="6" t="str">
        <f>TEXT(hourlySteps_merged[[#This Row],[ActivityTime2]],"hh:mm:ss")</f>
        <v>16:00:00</v>
      </c>
      <c r="H13768">
        <v>153</v>
      </c>
      <c r="I13768">
        <v>7</v>
      </c>
      <c r="J13768">
        <v>0.11666700000000001</v>
      </c>
      <c r="K13768">
        <v>95</v>
      </c>
      <c r="L13768" s="1"/>
      <c r="M13768" s="4"/>
    </row>
    <row r="13769" spans="1:13" x14ac:dyDescent="0.25">
      <c r="A13769">
        <v>5577150313</v>
      </c>
      <c r="B13769" t="s">
        <v>449</v>
      </c>
      <c r="C13769" s="1">
        <v>42489</v>
      </c>
      <c r="D13769" s="8">
        <f>WEEKDAY(hourlySteps_merged[[#This Row],[ActivityDate]],1)</f>
        <v>6</v>
      </c>
      <c r="E13769" s="1" t="str">
        <f>TEXT(hourlySteps_merged[[#This Row],[ActivityDate]],"dddd")</f>
        <v>Friday</v>
      </c>
      <c r="F13769" s="6" t="s">
        <v>786</v>
      </c>
      <c r="G13769" s="6" t="str">
        <f>TEXT(hourlySteps_merged[[#This Row],[ActivityTime2]],"hh:mm:ss")</f>
        <v>17:00:00</v>
      </c>
      <c r="H13769">
        <v>1035</v>
      </c>
      <c r="I13769">
        <v>25</v>
      </c>
      <c r="J13769">
        <v>0.41666700000000001</v>
      </c>
      <c r="K13769">
        <v>139</v>
      </c>
      <c r="L13769" s="1"/>
      <c r="M13769" s="4"/>
    </row>
    <row r="13770" spans="1:13" x14ac:dyDescent="0.25">
      <c r="A13770">
        <v>5577150313</v>
      </c>
      <c r="B13770" t="s">
        <v>450</v>
      </c>
      <c r="C13770" s="1">
        <v>42489</v>
      </c>
      <c r="D13770" s="8">
        <f>WEEKDAY(hourlySteps_merged[[#This Row],[ActivityDate]],1)</f>
        <v>6</v>
      </c>
      <c r="E13770" s="1" t="str">
        <f>TEXT(hourlySteps_merged[[#This Row],[ActivityDate]],"dddd")</f>
        <v>Friday</v>
      </c>
      <c r="F13770" s="6" t="s">
        <v>787</v>
      </c>
      <c r="G13770" s="6" t="str">
        <f>TEXT(hourlySteps_merged[[#This Row],[ActivityTime2]],"hh:mm:ss")</f>
        <v>18:00:00</v>
      </c>
      <c r="H13770">
        <v>241</v>
      </c>
      <c r="I13770">
        <v>62</v>
      </c>
      <c r="J13770">
        <v>1.0333330000000001</v>
      </c>
      <c r="K13770">
        <v>259</v>
      </c>
      <c r="L13770" s="1"/>
      <c r="M13770" s="4"/>
    </row>
    <row r="13771" spans="1:13" x14ac:dyDescent="0.25">
      <c r="A13771">
        <v>5577150313</v>
      </c>
      <c r="B13771" t="s">
        <v>451</v>
      </c>
      <c r="C13771" s="1">
        <v>42489</v>
      </c>
      <c r="D13771" s="8">
        <f>WEEKDAY(hourlySteps_merged[[#This Row],[ActivityDate]],1)</f>
        <v>6</v>
      </c>
      <c r="E13771" s="1" t="str">
        <f>TEXT(hourlySteps_merged[[#This Row],[ActivityDate]],"dddd")</f>
        <v>Friday</v>
      </c>
      <c r="F13771" s="6" t="s">
        <v>788</v>
      </c>
      <c r="G13771" s="6" t="str">
        <f>TEXT(hourlySteps_merged[[#This Row],[ActivityTime2]],"hh:mm:ss")</f>
        <v>19:00:00</v>
      </c>
      <c r="H13771">
        <v>112</v>
      </c>
      <c r="I13771">
        <v>47</v>
      </c>
      <c r="J13771">
        <v>0.78333299999999995</v>
      </c>
      <c r="K13771">
        <v>227</v>
      </c>
      <c r="L13771" s="1"/>
      <c r="M13771" s="4"/>
    </row>
    <row r="13772" spans="1:13" x14ac:dyDescent="0.25">
      <c r="A13772">
        <v>5577150313</v>
      </c>
      <c r="B13772" t="s">
        <v>452</v>
      </c>
      <c r="C13772" s="1">
        <v>42489</v>
      </c>
      <c r="D13772" s="8">
        <f>WEEKDAY(hourlySteps_merged[[#This Row],[ActivityDate]],1)</f>
        <v>6</v>
      </c>
      <c r="E13772" s="1" t="str">
        <f>TEXT(hourlySteps_merged[[#This Row],[ActivityDate]],"dddd")</f>
        <v>Friday</v>
      </c>
      <c r="F13772" s="6" t="s">
        <v>789</v>
      </c>
      <c r="G13772" s="6" t="str">
        <f>TEXT(hourlySteps_merged[[#This Row],[ActivityTime2]],"hh:mm:ss")</f>
        <v>20:00:00</v>
      </c>
      <c r="H13772">
        <v>0</v>
      </c>
      <c r="I13772">
        <v>9</v>
      </c>
      <c r="J13772">
        <v>0.15</v>
      </c>
      <c r="K13772">
        <v>97</v>
      </c>
      <c r="L13772" s="1"/>
      <c r="M13772" s="4"/>
    </row>
    <row r="13773" spans="1:13" x14ac:dyDescent="0.25">
      <c r="A13773">
        <v>5577150313</v>
      </c>
      <c r="B13773" t="s">
        <v>453</v>
      </c>
      <c r="C13773" s="1">
        <v>42489</v>
      </c>
      <c r="D13773" s="8">
        <f>WEEKDAY(hourlySteps_merged[[#This Row],[ActivityDate]],1)</f>
        <v>6</v>
      </c>
      <c r="E13773" s="1" t="str">
        <f>TEXT(hourlySteps_merged[[#This Row],[ActivityDate]],"dddd")</f>
        <v>Friday</v>
      </c>
      <c r="F13773" s="6" t="s">
        <v>790</v>
      </c>
      <c r="G13773" s="6" t="str">
        <f>TEXT(hourlySteps_merged[[#This Row],[ActivityTime2]],"hh:mm:ss")</f>
        <v>21:00:00</v>
      </c>
      <c r="H13773">
        <v>0</v>
      </c>
      <c r="I13773">
        <v>25</v>
      </c>
      <c r="J13773">
        <v>0.41666700000000001</v>
      </c>
      <c r="K13773">
        <v>140</v>
      </c>
      <c r="L13773" s="1"/>
      <c r="M13773" s="4"/>
    </row>
    <row r="13774" spans="1:13" x14ac:dyDescent="0.25">
      <c r="A13774">
        <v>5577150313</v>
      </c>
      <c r="B13774" t="s">
        <v>32</v>
      </c>
      <c r="C13774" s="1">
        <v>42489</v>
      </c>
      <c r="D13774" s="8">
        <f>WEEKDAY(hourlySteps_merged[[#This Row],[ActivityDate]],1)</f>
        <v>6</v>
      </c>
      <c r="E13774" s="1" t="str">
        <f>TEXT(hourlySteps_merged[[#This Row],[ActivityDate]],"dddd")</f>
        <v>Friday</v>
      </c>
      <c r="F13774" s="6" t="s">
        <v>791</v>
      </c>
      <c r="G13774" s="6" t="str">
        <f>TEXT(hourlySteps_merged[[#This Row],[ActivityTime2]],"hh:mm:ss")</f>
        <v>22:00:00</v>
      </c>
      <c r="H13774">
        <v>0</v>
      </c>
      <c r="I13774">
        <v>11</v>
      </c>
      <c r="J13774">
        <v>0.183333</v>
      </c>
      <c r="K13774">
        <v>103</v>
      </c>
      <c r="L13774" s="1"/>
      <c r="M13774" s="4"/>
    </row>
    <row r="13775" spans="1:13" x14ac:dyDescent="0.25">
      <c r="A13775">
        <v>5577150313</v>
      </c>
      <c r="B13775" t="s">
        <v>454</v>
      </c>
      <c r="C13775" s="1">
        <v>42489</v>
      </c>
      <c r="D13775" s="8">
        <f>WEEKDAY(hourlySteps_merged[[#This Row],[ActivityDate]],1)</f>
        <v>6</v>
      </c>
      <c r="E13775" s="1" t="str">
        <f>TEXT(hourlySteps_merged[[#This Row],[ActivityDate]],"dddd")</f>
        <v>Friday</v>
      </c>
      <c r="F13775" s="6" t="s">
        <v>792</v>
      </c>
      <c r="G13775" s="6" t="str">
        <f>TEXT(hourlySteps_merged[[#This Row],[ActivityTime2]],"hh:mm:ss")</f>
        <v>23:00:00</v>
      </c>
      <c r="H13775">
        <v>58</v>
      </c>
      <c r="I13775">
        <v>7</v>
      </c>
      <c r="J13775">
        <v>0.11666700000000001</v>
      </c>
      <c r="K13775">
        <v>89</v>
      </c>
      <c r="L13775" s="1"/>
      <c r="M13775" s="4"/>
    </row>
    <row r="13776" spans="1:13" x14ac:dyDescent="0.25">
      <c r="A13776">
        <v>5577150313</v>
      </c>
      <c r="B13776" t="s">
        <v>455</v>
      </c>
      <c r="C13776" s="1">
        <v>42489</v>
      </c>
      <c r="D13776" s="8">
        <f>WEEKDAY(hourlySteps_merged[[#This Row],[ActivityDate]],1)</f>
        <v>6</v>
      </c>
      <c r="E13776" s="1" t="str">
        <f>TEXT(hourlySteps_merged[[#This Row],[ActivityDate]],"dddd")</f>
        <v>Friday</v>
      </c>
      <c r="F13776" s="6" t="s">
        <v>769</v>
      </c>
      <c r="G13776" s="6" t="str">
        <f>TEXT(hourlySteps_merged[[#This Row],[ActivityTime2]],"hh:mm:ss")</f>
        <v>00:00:00</v>
      </c>
      <c r="H13776">
        <v>0</v>
      </c>
      <c r="I13776">
        <v>0</v>
      </c>
      <c r="J13776">
        <v>0</v>
      </c>
      <c r="K13776">
        <v>59</v>
      </c>
      <c r="L13776" s="1"/>
      <c r="M13776" s="4"/>
    </row>
    <row r="13777" spans="1:13" x14ac:dyDescent="0.25">
      <c r="A13777">
        <v>5577150313</v>
      </c>
      <c r="B13777" t="s">
        <v>456</v>
      </c>
      <c r="C13777" s="1">
        <v>42489</v>
      </c>
      <c r="D13777" s="8">
        <f>WEEKDAY(hourlySteps_merged[[#This Row],[ActivityDate]],1)</f>
        <v>6</v>
      </c>
      <c r="E13777" s="1" t="str">
        <f>TEXT(hourlySteps_merged[[#This Row],[ActivityDate]],"dddd")</f>
        <v>Friday</v>
      </c>
      <c r="F13777" s="6" t="s">
        <v>770</v>
      </c>
      <c r="G13777" s="6" t="str">
        <f>TEXT(hourlySteps_merged[[#This Row],[ActivityTime2]],"hh:mm:ss")</f>
        <v>01:00:00</v>
      </c>
      <c r="H13777">
        <v>0</v>
      </c>
      <c r="I13777">
        <v>0</v>
      </c>
      <c r="J13777">
        <v>0</v>
      </c>
      <c r="K13777">
        <v>59</v>
      </c>
      <c r="L13777" s="1"/>
      <c r="M13777" s="4"/>
    </row>
    <row r="13778" spans="1:13" x14ac:dyDescent="0.25">
      <c r="A13778">
        <v>5577150313</v>
      </c>
      <c r="B13778" t="s">
        <v>457</v>
      </c>
      <c r="C13778" s="1">
        <v>42489</v>
      </c>
      <c r="D13778" s="8">
        <f>WEEKDAY(hourlySteps_merged[[#This Row],[ActivityDate]],1)</f>
        <v>6</v>
      </c>
      <c r="E13778" s="1" t="str">
        <f>TEXT(hourlySteps_merged[[#This Row],[ActivityDate]],"dddd")</f>
        <v>Friday</v>
      </c>
      <c r="F13778" s="6" t="s">
        <v>771</v>
      </c>
      <c r="G13778" s="6" t="str">
        <f>TEXT(hourlySteps_merged[[#This Row],[ActivityTime2]],"hh:mm:ss")</f>
        <v>02:00:00</v>
      </c>
      <c r="H13778">
        <v>0</v>
      </c>
      <c r="I13778">
        <v>0</v>
      </c>
      <c r="J13778">
        <v>0</v>
      </c>
      <c r="K13778">
        <v>59</v>
      </c>
      <c r="L13778" s="1"/>
      <c r="M13778" s="4"/>
    </row>
    <row r="13779" spans="1:13" x14ac:dyDescent="0.25">
      <c r="A13779">
        <v>5577150313</v>
      </c>
      <c r="B13779" t="s">
        <v>458</v>
      </c>
      <c r="C13779" s="1">
        <v>42489</v>
      </c>
      <c r="D13779" s="8">
        <f>WEEKDAY(hourlySteps_merged[[#This Row],[ActivityDate]],1)</f>
        <v>6</v>
      </c>
      <c r="E13779" s="1" t="str">
        <f>TEXT(hourlySteps_merged[[#This Row],[ActivityDate]],"dddd")</f>
        <v>Friday</v>
      </c>
      <c r="F13779" s="6" t="s">
        <v>772</v>
      </c>
      <c r="G13779" s="6" t="str">
        <f>TEXT(hourlySteps_merged[[#This Row],[ActivityTime2]],"hh:mm:ss")</f>
        <v>03:00:00</v>
      </c>
      <c r="H13779">
        <v>31</v>
      </c>
      <c r="I13779">
        <v>0</v>
      </c>
      <c r="J13779">
        <v>0</v>
      </c>
      <c r="K13779">
        <v>59</v>
      </c>
      <c r="L13779" s="1"/>
      <c r="M13779" s="4"/>
    </row>
    <row r="13780" spans="1:13" x14ac:dyDescent="0.25">
      <c r="A13780">
        <v>5577150313</v>
      </c>
      <c r="B13780" t="s">
        <v>459</v>
      </c>
      <c r="C13780" s="1">
        <v>42489</v>
      </c>
      <c r="D13780" s="8">
        <f>WEEKDAY(hourlySteps_merged[[#This Row],[ActivityDate]],1)</f>
        <v>6</v>
      </c>
      <c r="E13780" s="1" t="str">
        <f>TEXT(hourlySteps_merged[[#This Row],[ActivityDate]],"dddd")</f>
        <v>Friday</v>
      </c>
      <c r="F13780" s="6" t="s">
        <v>773</v>
      </c>
      <c r="G13780" s="6" t="str">
        <f>TEXT(hourlySteps_merged[[#This Row],[ActivityTime2]],"hh:mm:ss")</f>
        <v>04:00:00</v>
      </c>
      <c r="H13780">
        <v>1744</v>
      </c>
      <c r="I13780">
        <v>0</v>
      </c>
      <c r="J13780">
        <v>0</v>
      </c>
      <c r="K13780">
        <v>59</v>
      </c>
      <c r="L13780" s="1"/>
      <c r="M13780" s="4"/>
    </row>
    <row r="13781" spans="1:13" x14ac:dyDescent="0.25">
      <c r="A13781">
        <v>5577150313</v>
      </c>
      <c r="B13781" t="s">
        <v>460</v>
      </c>
      <c r="C13781" s="1">
        <v>42489</v>
      </c>
      <c r="D13781" s="8">
        <f>WEEKDAY(hourlySteps_merged[[#This Row],[ActivityDate]],1)</f>
        <v>6</v>
      </c>
      <c r="E13781" s="1" t="str">
        <f>TEXT(hourlySteps_merged[[#This Row],[ActivityDate]],"dddd")</f>
        <v>Friday</v>
      </c>
      <c r="F13781" s="6" t="s">
        <v>774</v>
      </c>
      <c r="G13781" s="6" t="str">
        <f>TEXT(hourlySteps_merged[[#This Row],[ActivityTime2]],"hh:mm:ss")</f>
        <v>05:00:00</v>
      </c>
      <c r="H13781">
        <v>562</v>
      </c>
      <c r="I13781">
        <v>0</v>
      </c>
      <c r="J13781">
        <v>0</v>
      </c>
      <c r="K13781">
        <v>59</v>
      </c>
      <c r="L13781" s="1"/>
      <c r="M13781" s="4"/>
    </row>
    <row r="13782" spans="1:13" x14ac:dyDescent="0.25">
      <c r="A13782">
        <v>5577150313</v>
      </c>
      <c r="B13782" t="s">
        <v>461</v>
      </c>
      <c r="C13782" s="1">
        <v>42489</v>
      </c>
      <c r="D13782" s="8">
        <f>WEEKDAY(hourlySteps_merged[[#This Row],[ActivityDate]],1)</f>
        <v>6</v>
      </c>
      <c r="E13782" s="1" t="str">
        <f>TEXT(hourlySteps_merged[[#This Row],[ActivityDate]],"dddd")</f>
        <v>Friday</v>
      </c>
      <c r="F13782" s="6" t="s">
        <v>775</v>
      </c>
      <c r="G13782" s="6" t="str">
        <f>TEXT(hourlySteps_merged[[#This Row],[ActivityTime2]],"hh:mm:ss")</f>
        <v>06:00:00</v>
      </c>
      <c r="H13782">
        <v>148</v>
      </c>
      <c r="I13782">
        <v>0</v>
      </c>
      <c r="J13782">
        <v>0</v>
      </c>
      <c r="K13782">
        <v>59</v>
      </c>
      <c r="L13782" s="1"/>
      <c r="M13782" s="4"/>
    </row>
    <row r="13783" spans="1:13" x14ac:dyDescent="0.25">
      <c r="A13783">
        <v>5577150313</v>
      </c>
      <c r="B13783" t="s">
        <v>462</v>
      </c>
      <c r="C13783" s="1">
        <v>42489</v>
      </c>
      <c r="D13783" s="8">
        <f>WEEKDAY(hourlySteps_merged[[#This Row],[ActivityDate]],1)</f>
        <v>6</v>
      </c>
      <c r="E13783" s="1" t="str">
        <f>TEXT(hourlySteps_merged[[#This Row],[ActivityDate]],"dddd")</f>
        <v>Friday</v>
      </c>
      <c r="F13783" s="6" t="s">
        <v>776</v>
      </c>
      <c r="G13783" s="6" t="str">
        <f>TEXT(hourlySteps_merged[[#This Row],[ActivityTime2]],"hh:mm:ss")</f>
        <v>07:00:00</v>
      </c>
      <c r="H13783">
        <v>383</v>
      </c>
      <c r="I13783">
        <v>0</v>
      </c>
      <c r="J13783">
        <v>0</v>
      </c>
      <c r="K13783">
        <v>59</v>
      </c>
      <c r="L13783" s="1"/>
      <c r="M13783" s="4"/>
    </row>
    <row r="13784" spans="1:13" x14ac:dyDescent="0.25">
      <c r="A13784">
        <v>5577150313</v>
      </c>
      <c r="B13784" t="s">
        <v>463</v>
      </c>
      <c r="C13784" s="1">
        <v>42489</v>
      </c>
      <c r="D13784" s="8">
        <f>WEEKDAY(hourlySteps_merged[[#This Row],[ActivityDate]],1)</f>
        <v>6</v>
      </c>
      <c r="E13784" s="1" t="str">
        <f>TEXT(hourlySteps_merged[[#This Row],[ActivityDate]],"dddd")</f>
        <v>Friday</v>
      </c>
      <c r="F13784" s="6" t="s">
        <v>777</v>
      </c>
      <c r="G13784" s="6" t="str">
        <f>TEXT(hourlySteps_merged[[#This Row],[ActivityTime2]],"hh:mm:ss")</f>
        <v>08:00:00</v>
      </c>
      <c r="H13784">
        <v>158</v>
      </c>
      <c r="I13784">
        <v>0</v>
      </c>
      <c r="J13784">
        <v>0</v>
      </c>
      <c r="K13784">
        <v>59</v>
      </c>
      <c r="L13784" s="1"/>
      <c r="M13784" s="4"/>
    </row>
    <row r="13785" spans="1:13" x14ac:dyDescent="0.25">
      <c r="A13785">
        <v>5577150313</v>
      </c>
      <c r="B13785" t="s">
        <v>464</v>
      </c>
      <c r="C13785" s="1">
        <v>42489</v>
      </c>
      <c r="D13785" s="8">
        <f>WEEKDAY(hourlySteps_merged[[#This Row],[ActivityDate]],1)</f>
        <v>6</v>
      </c>
      <c r="E13785" s="1" t="str">
        <f>TEXT(hourlySteps_merged[[#This Row],[ActivityDate]],"dddd")</f>
        <v>Friday</v>
      </c>
      <c r="F13785" s="6" t="s">
        <v>778</v>
      </c>
      <c r="G13785" s="6" t="str">
        <f>TEXT(hourlySteps_merged[[#This Row],[ActivityTime2]],"hh:mm:ss")</f>
        <v>09:00:00</v>
      </c>
      <c r="H13785">
        <v>252</v>
      </c>
      <c r="I13785">
        <v>1</v>
      </c>
      <c r="J13785">
        <v>1.6667000000000001E-2</v>
      </c>
      <c r="K13785">
        <v>63</v>
      </c>
      <c r="L13785" s="1"/>
      <c r="M13785" s="4"/>
    </row>
    <row r="13786" spans="1:13" x14ac:dyDescent="0.25">
      <c r="A13786">
        <v>5577150313</v>
      </c>
      <c r="B13786" t="s">
        <v>465</v>
      </c>
      <c r="C13786" s="1">
        <v>42489</v>
      </c>
      <c r="D13786" s="8">
        <f>WEEKDAY(hourlySteps_merged[[#This Row],[ActivityDate]],1)</f>
        <v>6</v>
      </c>
      <c r="E13786" s="1" t="str">
        <f>TEXT(hourlySteps_merged[[#This Row],[ActivityDate]],"dddd")</f>
        <v>Friday</v>
      </c>
      <c r="F13786" s="6" t="s">
        <v>779</v>
      </c>
      <c r="G13786" s="6" t="str">
        <f>TEXT(hourlySteps_merged[[#This Row],[ActivityTime2]],"hh:mm:ss")</f>
        <v>10:00:00</v>
      </c>
      <c r="H13786">
        <v>353</v>
      </c>
      <c r="I13786">
        <v>0</v>
      </c>
      <c r="J13786">
        <v>0</v>
      </c>
      <c r="K13786">
        <v>59</v>
      </c>
      <c r="L13786" s="1"/>
      <c r="M13786" s="4"/>
    </row>
    <row r="13787" spans="1:13" x14ac:dyDescent="0.25">
      <c r="A13787">
        <v>5577150313</v>
      </c>
      <c r="B13787" t="s">
        <v>466</v>
      </c>
      <c r="C13787" s="1">
        <v>42489</v>
      </c>
      <c r="D13787" s="8">
        <f>WEEKDAY(hourlySteps_merged[[#This Row],[ActivityDate]],1)</f>
        <v>6</v>
      </c>
      <c r="E13787" s="1" t="str">
        <f>TEXT(hourlySteps_merged[[#This Row],[ActivityDate]],"dddd")</f>
        <v>Friday</v>
      </c>
      <c r="F13787" s="6" t="s">
        <v>780</v>
      </c>
      <c r="G13787" s="6" t="str">
        <f>TEXT(hourlySteps_merged[[#This Row],[ActivityTime2]],"hh:mm:ss")</f>
        <v>11:00:00</v>
      </c>
      <c r="H13787">
        <v>86</v>
      </c>
      <c r="I13787">
        <v>0</v>
      </c>
      <c r="J13787">
        <v>0</v>
      </c>
      <c r="K13787">
        <v>59</v>
      </c>
      <c r="L13787" s="1"/>
      <c r="M13787" s="4"/>
    </row>
    <row r="13788" spans="1:13" x14ac:dyDescent="0.25">
      <c r="A13788">
        <v>5577150313</v>
      </c>
      <c r="B13788" t="s">
        <v>467</v>
      </c>
      <c r="C13788" s="1">
        <v>42489</v>
      </c>
      <c r="D13788" s="8">
        <f>WEEKDAY(hourlySteps_merged[[#This Row],[ActivityDate]],1)</f>
        <v>6</v>
      </c>
      <c r="E13788" s="1" t="str">
        <f>TEXT(hourlySteps_merged[[#This Row],[ActivityDate]],"dddd")</f>
        <v>Friday</v>
      </c>
      <c r="F13788" s="6" t="s">
        <v>781</v>
      </c>
      <c r="G13788" s="6" t="str">
        <f>TEXT(hourlySteps_merged[[#This Row],[ActivityTime2]],"hh:mm:ss")</f>
        <v>12:00:00</v>
      </c>
      <c r="H13788">
        <v>68</v>
      </c>
      <c r="I13788">
        <v>89</v>
      </c>
      <c r="J13788">
        <v>1.483333</v>
      </c>
      <c r="K13788">
        <v>256</v>
      </c>
      <c r="L13788" s="1"/>
      <c r="M13788" s="4"/>
    </row>
    <row r="13789" spans="1:13" x14ac:dyDescent="0.25">
      <c r="A13789">
        <v>5577150313</v>
      </c>
      <c r="B13789" t="s">
        <v>468</v>
      </c>
      <c r="C13789" s="1">
        <v>42489</v>
      </c>
      <c r="D13789" s="8">
        <f>WEEKDAY(hourlySteps_merged[[#This Row],[ActivityDate]],1)</f>
        <v>6</v>
      </c>
      <c r="E13789" s="1" t="str">
        <f>TEXT(hourlySteps_merged[[#This Row],[ActivityDate]],"dddd")</f>
        <v>Friday</v>
      </c>
      <c r="F13789" s="6" t="s">
        <v>782</v>
      </c>
      <c r="G13789" s="6" t="str">
        <f>TEXT(hourlySteps_merged[[#This Row],[ActivityTime2]],"hh:mm:ss")</f>
        <v>13:00:00</v>
      </c>
      <c r="H13789">
        <v>80</v>
      </c>
      <c r="I13789">
        <v>13</v>
      </c>
      <c r="J13789">
        <v>0.216667</v>
      </c>
      <c r="K13789">
        <v>89</v>
      </c>
      <c r="L13789" s="1"/>
      <c r="M13789" s="4"/>
    </row>
    <row r="13790" spans="1:13" x14ac:dyDescent="0.25">
      <c r="A13790">
        <v>5577150313</v>
      </c>
      <c r="B13790" t="s">
        <v>469</v>
      </c>
      <c r="C13790" s="1">
        <v>42489</v>
      </c>
      <c r="D13790" s="8">
        <f>WEEKDAY(hourlySteps_merged[[#This Row],[ActivityDate]],1)</f>
        <v>6</v>
      </c>
      <c r="E13790" s="1" t="str">
        <f>TEXT(hourlySteps_merged[[#This Row],[ActivityDate]],"dddd")</f>
        <v>Friday</v>
      </c>
      <c r="F13790" s="6" t="s">
        <v>783</v>
      </c>
      <c r="G13790" s="6" t="str">
        <f>TEXT(hourlySteps_merged[[#This Row],[ActivityTime2]],"hh:mm:ss")</f>
        <v>14:00:00</v>
      </c>
      <c r="H13790">
        <v>119</v>
      </c>
      <c r="I13790">
        <v>9</v>
      </c>
      <c r="J13790">
        <v>0.15</v>
      </c>
      <c r="K13790">
        <v>74</v>
      </c>
      <c r="L13790" s="1"/>
      <c r="M13790" s="4"/>
    </row>
    <row r="13791" spans="1:13" x14ac:dyDescent="0.25">
      <c r="A13791">
        <v>5577150313</v>
      </c>
      <c r="B13791" t="s">
        <v>470</v>
      </c>
      <c r="C13791" s="1">
        <v>42489</v>
      </c>
      <c r="D13791" s="8">
        <f>WEEKDAY(hourlySteps_merged[[#This Row],[ActivityDate]],1)</f>
        <v>6</v>
      </c>
      <c r="E13791" s="1" t="str">
        <f>TEXT(hourlySteps_merged[[#This Row],[ActivityDate]],"dddd")</f>
        <v>Friday</v>
      </c>
      <c r="F13791" s="6" t="s">
        <v>784</v>
      </c>
      <c r="G13791" s="6" t="str">
        <f>TEXT(hourlySteps_merged[[#This Row],[ActivityTime2]],"hh:mm:ss")</f>
        <v>15:00:00</v>
      </c>
      <c r="H13791">
        <v>143</v>
      </c>
      <c r="I13791">
        <v>12</v>
      </c>
      <c r="J13791">
        <v>0.2</v>
      </c>
      <c r="K13791">
        <v>81</v>
      </c>
      <c r="L13791" s="1"/>
      <c r="M13791" s="4"/>
    </row>
    <row r="13792" spans="1:13" x14ac:dyDescent="0.25">
      <c r="A13792">
        <v>5577150313</v>
      </c>
      <c r="B13792" t="s">
        <v>471</v>
      </c>
      <c r="C13792" s="1">
        <v>42489</v>
      </c>
      <c r="D13792" s="8">
        <f>WEEKDAY(hourlySteps_merged[[#This Row],[ActivityDate]],1)</f>
        <v>6</v>
      </c>
      <c r="E13792" s="1" t="str">
        <f>TEXT(hourlySteps_merged[[#This Row],[ActivityDate]],"dddd")</f>
        <v>Friday</v>
      </c>
      <c r="F13792" s="6" t="s">
        <v>785</v>
      </c>
      <c r="G13792" s="6" t="str">
        <f>TEXT(hourlySteps_merged[[#This Row],[ActivityTime2]],"hh:mm:ss")</f>
        <v>16:00:00</v>
      </c>
      <c r="H13792">
        <v>413</v>
      </c>
      <c r="I13792">
        <v>14</v>
      </c>
      <c r="J13792">
        <v>0.23333300000000001</v>
      </c>
      <c r="K13792">
        <v>96</v>
      </c>
      <c r="L13792" s="1"/>
      <c r="M13792" s="4"/>
    </row>
    <row r="13793" spans="1:13" x14ac:dyDescent="0.25">
      <c r="A13793">
        <v>5577150313</v>
      </c>
      <c r="B13793" t="s">
        <v>472</v>
      </c>
      <c r="C13793" s="1">
        <v>42489</v>
      </c>
      <c r="D13793" s="8">
        <f>WEEKDAY(hourlySteps_merged[[#This Row],[ActivityDate]],1)</f>
        <v>6</v>
      </c>
      <c r="E13793" s="1" t="str">
        <f>TEXT(hourlySteps_merged[[#This Row],[ActivityDate]],"dddd")</f>
        <v>Friday</v>
      </c>
      <c r="F13793" s="6" t="s">
        <v>786</v>
      </c>
      <c r="G13793" s="6" t="str">
        <f>TEXT(hourlySteps_merged[[#This Row],[ActivityTime2]],"hh:mm:ss")</f>
        <v>17:00:00</v>
      </c>
      <c r="H13793">
        <v>1014</v>
      </c>
      <c r="I13793">
        <v>8</v>
      </c>
      <c r="J13793">
        <v>0.13333300000000001</v>
      </c>
      <c r="K13793">
        <v>72</v>
      </c>
      <c r="L13793" s="1"/>
      <c r="M13793" s="4"/>
    </row>
    <row r="13794" spans="1:13" x14ac:dyDescent="0.25">
      <c r="A13794">
        <v>5577150313</v>
      </c>
      <c r="B13794" t="s">
        <v>473</v>
      </c>
      <c r="C13794" s="1">
        <v>42489</v>
      </c>
      <c r="D13794" s="8">
        <f>WEEKDAY(hourlySteps_merged[[#This Row],[ActivityDate]],1)</f>
        <v>6</v>
      </c>
      <c r="E13794" s="1" t="str">
        <f>TEXT(hourlySteps_merged[[#This Row],[ActivityDate]],"dddd")</f>
        <v>Friday</v>
      </c>
      <c r="F13794" s="6" t="s">
        <v>787</v>
      </c>
      <c r="G13794" s="6" t="str">
        <f>TEXT(hourlySteps_merged[[#This Row],[ActivityTime2]],"hh:mm:ss")</f>
        <v>18:00:00</v>
      </c>
      <c r="H13794">
        <v>2206</v>
      </c>
      <c r="I13794">
        <v>3</v>
      </c>
      <c r="J13794">
        <v>0.05</v>
      </c>
      <c r="K13794">
        <v>64</v>
      </c>
      <c r="L13794" s="1"/>
      <c r="M13794" s="4"/>
    </row>
    <row r="13795" spans="1:13" x14ac:dyDescent="0.25">
      <c r="A13795">
        <v>5577150313</v>
      </c>
      <c r="B13795" t="s">
        <v>474</v>
      </c>
      <c r="C13795" s="1">
        <v>42489</v>
      </c>
      <c r="D13795" s="8">
        <f>WEEKDAY(hourlySteps_merged[[#This Row],[ActivityDate]],1)</f>
        <v>6</v>
      </c>
      <c r="E13795" s="1" t="str">
        <f>TEXT(hourlySteps_merged[[#This Row],[ActivityDate]],"dddd")</f>
        <v>Friday</v>
      </c>
      <c r="F13795" s="6" t="s">
        <v>788</v>
      </c>
      <c r="G13795" s="6" t="str">
        <f>TEXT(hourlySteps_merged[[#This Row],[ActivityTime2]],"hh:mm:ss")</f>
        <v>19:00:00</v>
      </c>
      <c r="H13795">
        <v>28</v>
      </c>
      <c r="I13795">
        <v>7</v>
      </c>
      <c r="J13795">
        <v>0.11666700000000001</v>
      </c>
      <c r="K13795">
        <v>71</v>
      </c>
      <c r="L13795" s="1"/>
      <c r="M13795" s="4"/>
    </row>
    <row r="13796" spans="1:13" x14ac:dyDescent="0.25">
      <c r="A13796">
        <v>5577150313</v>
      </c>
      <c r="B13796" t="s">
        <v>475</v>
      </c>
      <c r="C13796" s="1">
        <v>42489</v>
      </c>
      <c r="D13796" s="8">
        <f>WEEKDAY(hourlySteps_merged[[#This Row],[ActivityDate]],1)</f>
        <v>6</v>
      </c>
      <c r="E13796" s="1" t="str">
        <f>TEXT(hourlySteps_merged[[#This Row],[ActivityDate]],"dddd")</f>
        <v>Friday</v>
      </c>
      <c r="F13796" s="6" t="s">
        <v>789</v>
      </c>
      <c r="G13796" s="6" t="str">
        <f>TEXT(hourlySteps_merged[[#This Row],[ActivityTime2]],"hh:mm:ss")</f>
        <v>20:00:00</v>
      </c>
      <c r="H13796">
        <v>78</v>
      </c>
      <c r="I13796">
        <v>20</v>
      </c>
      <c r="J13796">
        <v>0.33333299999999999</v>
      </c>
      <c r="K13796">
        <v>95</v>
      </c>
      <c r="L13796" s="1"/>
      <c r="M13796" s="4"/>
    </row>
    <row r="13797" spans="1:13" x14ac:dyDescent="0.25">
      <c r="A13797">
        <v>5577150313</v>
      </c>
      <c r="B13797" t="s">
        <v>476</v>
      </c>
      <c r="C13797" s="1">
        <v>42489</v>
      </c>
      <c r="D13797" s="8">
        <f>WEEKDAY(hourlySteps_merged[[#This Row],[ActivityDate]],1)</f>
        <v>6</v>
      </c>
      <c r="E13797" s="1" t="str">
        <f>TEXT(hourlySteps_merged[[#This Row],[ActivityDate]],"dddd")</f>
        <v>Friday</v>
      </c>
      <c r="F13797" s="6" t="s">
        <v>790</v>
      </c>
      <c r="G13797" s="6" t="str">
        <f>TEXT(hourlySteps_merged[[#This Row],[ActivityTime2]],"hh:mm:ss")</f>
        <v>21:00:00</v>
      </c>
      <c r="H13797">
        <v>0</v>
      </c>
      <c r="I13797">
        <v>15</v>
      </c>
      <c r="J13797">
        <v>0.25</v>
      </c>
      <c r="K13797">
        <v>91</v>
      </c>
      <c r="L13797" s="1"/>
      <c r="M13797" s="4"/>
    </row>
    <row r="13798" spans="1:13" x14ac:dyDescent="0.25">
      <c r="A13798">
        <v>5577150313</v>
      </c>
      <c r="B13798" t="s">
        <v>33</v>
      </c>
      <c r="C13798" s="1">
        <v>42489</v>
      </c>
      <c r="D13798" s="8">
        <f>WEEKDAY(hourlySteps_merged[[#This Row],[ActivityDate]],1)</f>
        <v>6</v>
      </c>
      <c r="E13798" s="1" t="str">
        <f>TEXT(hourlySteps_merged[[#This Row],[ActivityDate]],"dddd")</f>
        <v>Friday</v>
      </c>
      <c r="F13798" s="6" t="s">
        <v>791</v>
      </c>
      <c r="G13798" s="6" t="str">
        <f>TEXT(hourlySteps_merged[[#This Row],[ActivityTime2]],"hh:mm:ss")</f>
        <v>22:00:00</v>
      </c>
      <c r="H13798">
        <v>0</v>
      </c>
      <c r="I13798">
        <v>11</v>
      </c>
      <c r="J13798">
        <v>0.183333</v>
      </c>
      <c r="K13798">
        <v>80</v>
      </c>
      <c r="L13798" s="1"/>
      <c r="M13798" s="4"/>
    </row>
    <row r="13799" spans="1:13" x14ac:dyDescent="0.25">
      <c r="A13799">
        <v>5577150313</v>
      </c>
      <c r="B13799" t="s">
        <v>477</v>
      </c>
      <c r="C13799" s="1">
        <v>42489</v>
      </c>
      <c r="D13799" s="8">
        <f>WEEKDAY(hourlySteps_merged[[#This Row],[ActivityDate]],1)</f>
        <v>6</v>
      </c>
      <c r="E13799" s="1" t="str">
        <f>TEXT(hourlySteps_merged[[#This Row],[ActivityDate]],"dddd")</f>
        <v>Friday</v>
      </c>
      <c r="F13799" s="6" t="s">
        <v>769</v>
      </c>
      <c r="G13799" s="6" t="str">
        <f>TEXT(hourlySteps_merged[[#This Row],[ActivityTime2]],"hh:mm:ss")</f>
        <v>00:00:00</v>
      </c>
      <c r="H13799">
        <v>0</v>
      </c>
      <c r="I13799">
        <v>0</v>
      </c>
      <c r="J13799">
        <v>0</v>
      </c>
      <c r="K13799">
        <v>92</v>
      </c>
      <c r="L13799" s="1"/>
      <c r="M13799" s="4"/>
    </row>
    <row r="13800" spans="1:13" x14ac:dyDescent="0.25">
      <c r="A13800">
        <v>5577150313</v>
      </c>
      <c r="B13800" t="s">
        <v>478</v>
      </c>
      <c r="C13800" s="1">
        <v>42489</v>
      </c>
      <c r="D13800" s="8">
        <f>WEEKDAY(hourlySteps_merged[[#This Row],[ActivityDate]],1)</f>
        <v>6</v>
      </c>
      <c r="E13800" s="1" t="str">
        <f>TEXT(hourlySteps_merged[[#This Row],[ActivityDate]],"dddd")</f>
        <v>Friday</v>
      </c>
      <c r="F13800" s="6" t="s">
        <v>770</v>
      </c>
      <c r="G13800" s="6" t="str">
        <f>TEXT(hourlySteps_merged[[#This Row],[ActivityTime2]],"hh:mm:ss")</f>
        <v>01:00:00</v>
      </c>
      <c r="H13800">
        <v>0</v>
      </c>
      <c r="I13800">
        <v>0</v>
      </c>
      <c r="J13800">
        <v>0</v>
      </c>
      <c r="K13800">
        <v>91</v>
      </c>
      <c r="L13800" s="1"/>
      <c r="M13800" s="4"/>
    </row>
    <row r="13801" spans="1:13" x14ac:dyDescent="0.25">
      <c r="A13801">
        <v>5577150313</v>
      </c>
      <c r="B13801" t="s">
        <v>479</v>
      </c>
      <c r="C13801" s="1">
        <v>42489</v>
      </c>
      <c r="D13801" s="8">
        <f>WEEKDAY(hourlySteps_merged[[#This Row],[ActivityDate]],1)</f>
        <v>6</v>
      </c>
      <c r="E13801" s="1" t="str">
        <f>TEXT(hourlySteps_merged[[#This Row],[ActivityDate]],"dddd")</f>
        <v>Friday</v>
      </c>
      <c r="F13801" s="6" t="s">
        <v>771</v>
      </c>
      <c r="G13801" s="6" t="str">
        <f>TEXT(hourlySteps_merged[[#This Row],[ActivityTime2]],"hh:mm:ss")</f>
        <v>02:00:00</v>
      </c>
      <c r="H13801">
        <v>0</v>
      </c>
      <c r="I13801">
        <v>0</v>
      </c>
      <c r="J13801">
        <v>0</v>
      </c>
      <c r="K13801">
        <v>92</v>
      </c>
      <c r="L13801" s="1"/>
      <c r="M13801" s="4"/>
    </row>
    <row r="13802" spans="1:13" x14ac:dyDescent="0.25">
      <c r="A13802">
        <v>5577150313</v>
      </c>
      <c r="B13802" t="s">
        <v>480</v>
      </c>
      <c r="C13802" s="1">
        <v>42489</v>
      </c>
      <c r="D13802" s="8">
        <f>WEEKDAY(hourlySteps_merged[[#This Row],[ActivityDate]],1)</f>
        <v>6</v>
      </c>
      <c r="E13802" s="1" t="str">
        <f>TEXT(hourlySteps_merged[[#This Row],[ActivityDate]],"dddd")</f>
        <v>Friday</v>
      </c>
      <c r="F13802" s="6" t="s">
        <v>772</v>
      </c>
      <c r="G13802" s="6" t="str">
        <f>TEXT(hourlySteps_merged[[#This Row],[ActivityTime2]],"hh:mm:ss")</f>
        <v>03:00:00</v>
      </c>
      <c r="H13802">
        <v>0</v>
      </c>
      <c r="I13802">
        <v>0</v>
      </c>
      <c r="J13802">
        <v>0</v>
      </c>
      <c r="K13802">
        <v>91</v>
      </c>
      <c r="L13802" s="1"/>
      <c r="M13802" s="4"/>
    </row>
    <row r="13803" spans="1:13" x14ac:dyDescent="0.25">
      <c r="A13803">
        <v>5577150313</v>
      </c>
      <c r="B13803" t="s">
        <v>481</v>
      </c>
      <c r="C13803" s="1">
        <v>42489</v>
      </c>
      <c r="D13803" s="8">
        <f>WEEKDAY(hourlySteps_merged[[#This Row],[ActivityDate]],1)</f>
        <v>6</v>
      </c>
      <c r="E13803" s="1" t="str">
        <f>TEXT(hourlySteps_merged[[#This Row],[ActivityDate]],"dddd")</f>
        <v>Friday</v>
      </c>
      <c r="F13803" s="6" t="s">
        <v>773</v>
      </c>
      <c r="G13803" s="6" t="str">
        <f>TEXT(hourlySteps_merged[[#This Row],[ActivityTime2]],"hh:mm:ss")</f>
        <v>04:00:00</v>
      </c>
      <c r="H13803">
        <v>9</v>
      </c>
      <c r="I13803">
        <v>2</v>
      </c>
      <c r="J13803">
        <v>3.3333000000000002E-2</v>
      </c>
      <c r="K13803">
        <v>97</v>
      </c>
      <c r="L13803" s="1"/>
      <c r="M13803" s="4"/>
    </row>
    <row r="13804" spans="1:13" x14ac:dyDescent="0.25">
      <c r="A13804">
        <v>5577150313</v>
      </c>
      <c r="B13804" t="s">
        <v>482</v>
      </c>
      <c r="C13804" s="1">
        <v>42489</v>
      </c>
      <c r="D13804" s="8">
        <f>WEEKDAY(hourlySteps_merged[[#This Row],[ActivityDate]],1)</f>
        <v>6</v>
      </c>
      <c r="E13804" s="1" t="str">
        <f>TEXT(hourlySteps_merged[[#This Row],[ActivityDate]],"dddd")</f>
        <v>Friday</v>
      </c>
      <c r="F13804" s="6" t="s">
        <v>774</v>
      </c>
      <c r="G13804" s="6" t="str">
        <f>TEXT(hourlySteps_merged[[#This Row],[ActivityTime2]],"hh:mm:ss")</f>
        <v>05:00:00</v>
      </c>
      <c r="H13804">
        <v>86</v>
      </c>
      <c r="I13804">
        <v>0</v>
      </c>
      <c r="J13804">
        <v>0</v>
      </c>
      <c r="K13804">
        <v>91</v>
      </c>
      <c r="L13804" s="1"/>
      <c r="M13804" s="4"/>
    </row>
    <row r="13805" spans="1:13" x14ac:dyDescent="0.25">
      <c r="A13805">
        <v>5577150313</v>
      </c>
      <c r="B13805" t="s">
        <v>483</v>
      </c>
      <c r="C13805" s="1">
        <v>42489</v>
      </c>
      <c r="D13805" s="8">
        <f>WEEKDAY(hourlySteps_merged[[#This Row],[ActivityDate]],1)</f>
        <v>6</v>
      </c>
      <c r="E13805" s="1" t="str">
        <f>TEXT(hourlySteps_merged[[#This Row],[ActivityDate]],"dddd")</f>
        <v>Friday</v>
      </c>
      <c r="F13805" s="6" t="s">
        <v>775</v>
      </c>
      <c r="G13805" s="6" t="str">
        <f>TEXT(hourlySteps_merged[[#This Row],[ActivityTime2]],"hh:mm:ss")</f>
        <v>06:00:00</v>
      </c>
      <c r="H13805">
        <v>199</v>
      </c>
      <c r="I13805">
        <v>7</v>
      </c>
      <c r="J13805">
        <v>0.11666700000000001</v>
      </c>
      <c r="K13805">
        <v>120</v>
      </c>
      <c r="L13805" s="1"/>
      <c r="M13805" s="4"/>
    </row>
    <row r="13806" spans="1:13" x14ac:dyDescent="0.25">
      <c r="A13806">
        <v>5577150313</v>
      </c>
      <c r="B13806" t="s">
        <v>484</v>
      </c>
      <c r="C13806" s="1">
        <v>42489</v>
      </c>
      <c r="D13806" s="8">
        <f>WEEKDAY(hourlySteps_merged[[#This Row],[ActivityDate]],1)</f>
        <v>6</v>
      </c>
      <c r="E13806" s="1" t="str">
        <f>TEXT(hourlySteps_merged[[#This Row],[ActivityDate]],"dddd")</f>
        <v>Friday</v>
      </c>
      <c r="F13806" s="6" t="s">
        <v>776</v>
      </c>
      <c r="G13806" s="6" t="str">
        <f>TEXT(hourlySteps_merged[[#This Row],[ActivityTime2]],"hh:mm:ss")</f>
        <v>07:00:00</v>
      </c>
      <c r="H13806">
        <v>256</v>
      </c>
      <c r="I13806">
        <v>14</v>
      </c>
      <c r="J13806">
        <v>0.23333300000000001</v>
      </c>
      <c r="K13806">
        <v>153</v>
      </c>
      <c r="L13806" s="1"/>
      <c r="M13806" s="4"/>
    </row>
    <row r="13807" spans="1:13" x14ac:dyDescent="0.25">
      <c r="A13807">
        <v>5577150313</v>
      </c>
      <c r="B13807" t="s">
        <v>485</v>
      </c>
      <c r="C13807" s="1">
        <v>42489</v>
      </c>
      <c r="D13807" s="8">
        <f>WEEKDAY(hourlySteps_merged[[#This Row],[ActivityDate]],1)</f>
        <v>6</v>
      </c>
      <c r="E13807" s="1" t="str">
        <f>TEXT(hourlySteps_merged[[#This Row],[ActivityDate]],"dddd")</f>
        <v>Friday</v>
      </c>
      <c r="F13807" s="6" t="s">
        <v>777</v>
      </c>
      <c r="G13807" s="6" t="str">
        <f>TEXT(hourlySteps_merged[[#This Row],[ActivityTime2]],"hh:mm:ss")</f>
        <v>08:00:00</v>
      </c>
      <c r="H13807">
        <v>72</v>
      </c>
      <c r="I13807">
        <v>35</v>
      </c>
      <c r="J13807">
        <v>0.58333299999999999</v>
      </c>
      <c r="K13807">
        <v>202</v>
      </c>
      <c r="L13807" s="1"/>
      <c r="M13807" s="4"/>
    </row>
    <row r="13808" spans="1:13" x14ac:dyDescent="0.25">
      <c r="A13808">
        <v>5577150313</v>
      </c>
      <c r="B13808" t="s">
        <v>486</v>
      </c>
      <c r="C13808" s="1">
        <v>42489</v>
      </c>
      <c r="D13808" s="8">
        <f>WEEKDAY(hourlySteps_merged[[#This Row],[ActivityDate]],1)</f>
        <v>6</v>
      </c>
      <c r="E13808" s="1" t="str">
        <f>TEXT(hourlySteps_merged[[#This Row],[ActivityDate]],"dddd")</f>
        <v>Friday</v>
      </c>
      <c r="F13808" s="6" t="s">
        <v>778</v>
      </c>
      <c r="G13808" s="6" t="str">
        <f>TEXT(hourlySteps_merged[[#This Row],[ActivityTime2]],"hh:mm:ss")</f>
        <v>09:00:00</v>
      </c>
      <c r="H13808">
        <v>1228</v>
      </c>
      <c r="I13808">
        <v>12</v>
      </c>
      <c r="J13808">
        <v>0.2</v>
      </c>
      <c r="K13808">
        <v>149</v>
      </c>
      <c r="L13808" s="1"/>
      <c r="M13808" s="4"/>
    </row>
    <row r="13809" spans="1:13" x14ac:dyDescent="0.25">
      <c r="A13809">
        <v>5577150313</v>
      </c>
      <c r="B13809" t="s">
        <v>487</v>
      </c>
      <c r="C13809" s="1">
        <v>42489</v>
      </c>
      <c r="D13809" s="8">
        <f>WEEKDAY(hourlySteps_merged[[#This Row],[ActivityDate]],1)</f>
        <v>6</v>
      </c>
      <c r="E13809" s="1" t="str">
        <f>TEXT(hourlySteps_merged[[#This Row],[ActivityDate]],"dddd")</f>
        <v>Friday</v>
      </c>
      <c r="F13809" s="6" t="s">
        <v>779</v>
      </c>
      <c r="G13809" s="6" t="str">
        <f>TEXT(hourlySteps_merged[[#This Row],[ActivityTime2]],"hh:mm:ss")</f>
        <v>10:00:00</v>
      </c>
      <c r="H13809">
        <v>2444</v>
      </c>
      <c r="I13809">
        <v>12</v>
      </c>
      <c r="J13809">
        <v>0.2</v>
      </c>
      <c r="K13809">
        <v>147</v>
      </c>
      <c r="L13809" s="1"/>
      <c r="M13809" s="4"/>
    </row>
    <row r="13810" spans="1:13" x14ac:dyDescent="0.25">
      <c r="A13810">
        <v>5577150313</v>
      </c>
      <c r="B13810" t="s">
        <v>488</v>
      </c>
      <c r="C13810" s="1">
        <v>42489</v>
      </c>
      <c r="D13810" s="8">
        <f>WEEKDAY(hourlySteps_merged[[#This Row],[ActivityDate]],1)</f>
        <v>6</v>
      </c>
      <c r="E13810" s="1" t="str">
        <f>TEXT(hourlySteps_merged[[#This Row],[ActivityDate]],"dddd")</f>
        <v>Friday</v>
      </c>
      <c r="F13810" s="6" t="s">
        <v>780</v>
      </c>
      <c r="G13810" s="6" t="str">
        <f>TEXT(hourlySteps_merged[[#This Row],[ActivityTime2]],"hh:mm:ss")</f>
        <v>11:00:00</v>
      </c>
      <c r="H13810">
        <v>952</v>
      </c>
      <c r="I13810">
        <v>13</v>
      </c>
      <c r="J13810">
        <v>0.216667</v>
      </c>
      <c r="K13810">
        <v>148</v>
      </c>
      <c r="L13810" s="1"/>
      <c r="M13810" s="4"/>
    </row>
    <row r="13811" spans="1:13" x14ac:dyDescent="0.25">
      <c r="A13811">
        <v>5577150313</v>
      </c>
      <c r="B13811" t="s">
        <v>489</v>
      </c>
      <c r="C13811" s="1">
        <v>42489</v>
      </c>
      <c r="D13811" s="8">
        <f>WEEKDAY(hourlySteps_merged[[#This Row],[ActivityDate]],1)</f>
        <v>6</v>
      </c>
      <c r="E13811" s="1" t="str">
        <f>TEXT(hourlySteps_merged[[#This Row],[ActivityDate]],"dddd")</f>
        <v>Friday</v>
      </c>
      <c r="F13811" s="6" t="s">
        <v>781</v>
      </c>
      <c r="G13811" s="6" t="str">
        <f>TEXT(hourlySteps_merged[[#This Row],[ActivityTime2]],"hh:mm:ss")</f>
        <v>12:00:00</v>
      </c>
      <c r="H13811">
        <v>1031</v>
      </c>
      <c r="I13811">
        <v>4</v>
      </c>
      <c r="J13811">
        <v>6.6667000000000004E-2</v>
      </c>
      <c r="K13811">
        <v>113</v>
      </c>
      <c r="L13811" s="1"/>
      <c r="M13811" s="4"/>
    </row>
    <row r="13812" spans="1:13" x14ac:dyDescent="0.25">
      <c r="A13812">
        <v>5577150313</v>
      </c>
      <c r="B13812" t="s">
        <v>490</v>
      </c>
      <c r="C13812" s="1">
        <v>42489</v>
      </c>
      <c r="D13812" s="8">
        <f>WEEKDAY(hourlySteps_merged[[#This Row],[ActivityDate]],1)</f>
        <v>6</v>
      </c>
      <c r="E13812" s="1" t="str">
        <f>TEXT(hourlySteps_merged[[#This Row],[ActivityDate]],"dddd")</f>
        <v>Friday</v>
      </c>
      <c r="F13812" s="6" t="s">
        <v>782</v>
      </c>
      <c r="G13812" s="6" t="str">
        <f>TEXT(hourlySteps_merged[[#This Row],[ActivityTime2]],"hh:mm:ss")</f>
        <v>13:00:00</v>
      </c>
      <c r="H13812">
        <v>621</v>
      </c>
      <c r="I13812">
        <v>15</v>
      </c>
      <c r="J13812">
        <v>0.25</v>
      </c>
      <c r="K13812">
        <v>157</v>
      </c>
      <c r="L13812" s="1"/>
      <c r="M13812" s="4"/>
    </row>
    <row r="13813" spans="1:13" x14ac:dyDescent="0.25">
      <c r="A13813">
        <v>5577150313</v>
      </c>
      <c r="B13813" t="s">
        <v>491</v>
      </c>
      <c r="C13813" s="1">
        <v>42489</v>
      </c>
      <c r="D13813" s="8">
        <f>WEEKDAY(hourlySteps_merged[[#This Row],[ActivityDate]],1)</f>
        <v>6</v>
      </c>
      <c r="E13813" s="1" t="str">
        <f>TEXT(hourlySteps_merged[[#This Row],[ActivityDate]],"dddd")</f>
        <v>Friday</v>
      </c>
      <c r="F13813" s="6" t="s">
        <v>783</v>
      </c>
      <c r="G13813" s="6" t="str">
        <f>TEXT(hourlySteps_merged[[#This Row],[ActivityTime2]],"hh:mm:ss")</f>
        <v>14:00:00</v>
      </c>
      <c r="H13813">
        <v>240</v>
      </c>
      <c r="I13813">
        <v>5</v>
      </c>
      <c r="J13813">
        <v>8.3333000000000004E-2</v>
      </c>
      <c r="K13813">
        <v>118</v>
      </c>
      <c r="L13813" s="1"/>
      <c r="M13813" s="4"/>
    </row>
    <row r="13814" spans="1:13" x14ac:dyDescent="0.25">
      <c r="A13814">
        <v>5577150313</v>
      </c>
      <c r="B13814" t="s">
        <v>492</v>
      </c>
      <c r="C13814" s="1">
        <v>42489</v>
      </c>
      <c r="D13814" s="8">
        <f>WEEKDAY(hourlySteps_merged[[#This Row],[ActivityDate]],1)</f>
        <v>6</v>
      </c>
      <c r="E13814" s="1" t="str">
        <f>TEXT(hourlySteps_merged[[#This Row],[ActivityDate]],"dddd")</f>
        <v>Friday</v>
      </c>
      <c r="F13814" s="6" t="s">
        <v>784</v>
      </c>
      <c r="G13814" s="6" t="str">
        <f>TEXT(hourlySteps_merged[[#This Row],[ActivityTime2]],"hh:mm:ss")</f>
        <v>15:00:00</v>
      </c>
      <c r="H13814">
        <v>36</v>
      </c>
      <c r="I13814">
        <v>4</v>
      </c>
      <c r="J13814">
        <v>6.6667000000000004E-2</v>
      </c>
      <c r="K13814">
        <v>110</v>
      </c>
      <c r="L13814" s="1"/>
      <c r="M13814" s="4"/>
    </row>
    <row r="13815" spans="1:13" x14ac:dyDescent="0.25">
      <c r="A13815">
        <v>5577150313</v>
      </c>
      <c r="B13815" t="s">
        <v>493</v>
      </c>
      <c r="C13815" s="1">
        <v>42489</v>
      </c>
      <c r="D13815" s="8">
        <f>WEEKDAY(hourlySteps_merged[[#This Row],[ActivityDate]],1)</f>
        <v>6</v>
      </c>
      <c r="E13815" s="1" t="str">
        <f>TEXT(hourlySteps_merged[[#This Row],[ActivityDate]],"dddd")</f>
        <v>Friday</v>
      </c>
      <c r="F13815" s="6" t="s">
        <v>785</v>
      </c>
      <c r="G13815" s="6" t="str">
        <f>TEXT(hourlySteps_merged[[#This Row],[ActivityTime2]],"hh:mm:ss")</f>
        <v>16:00:00</v>
      </c>
      <c r="H13815">
        <v>390</v>
      </c>
      <c r="I13815">
        <v>13</v>
      </c>
      <c r="J13815">
        <v>0.216667</v>
      </c>
      <c r="K13815">
        <v>169</v>
      </c>
      <c r="L13815" s="1"/>
      <c r="M13815" s="4"/>
    </row>
    <row r="13816" spans="1:13" x14ac:dyDescent="0.25">
      <c r="A13816">
        <v>5577150313</v>
      </c>
      <c r="B13816" t="s">
        <v>494</v>
      </c>
      <c r="C13816" s="1">
        <v>42489</v>
      </c>
      <c r="D13816" s="8">
        <f>WEEKDAY(hourlySteps_merged[[#This Row],[ActivityDate]],1)</f>
        <v>6</v>
      </c>
      <c r="E13816" s="1" t="str">
        <f>TEXT(hourlySteps_merged[[#This Row],[ActivityDate]],"dddd")</f>
        <v>Friday</v>
      </c>
      <c r="F13816" s="6" t="s">
        <v>786</v>
      </c>
      <c r="G13816" s="6" t="str">
        <f>TEXT(hourlySteps_merged[[#This Row],[ActivityTime2]],"hh:mm:ss")</f>
        <v>17:00:00</v>
      </c>
      <c r="H13816">
        <v>2249</v>
      </c>
      <c r="I13816">
        <v>17</v>
      </c>
      <c r="J13816">
        <v>0.283333</v>
      </c>
      <c r="K13816">
        <v>144</v>
      </c>
      <c r="L13816" s="1"/>
      <c r="M13816" s="4"/>
    </row>
    <row r="13817" spans="1:13" x14ac:dyDescent="0.25">
      <c r="A13817">
        <v>5577150313</v>
      </c>
      <c r="B13817" t="s">
        <v>495</v>
      </c>
      <c r="C13817" s="1">
        <v>42489</v>
      </c>
      <c r="D13817" s="8">
        <f>WEEKDAY(hourlySteps_merged[[#This Row],[ActivityDate]],1)</f>
        <v>6</v>
      </c>
      <c r="E13817" s="1" t="str">
        <f>TEXT(hourlySteps_merged[[#This Row],[ActivityDate]],"dddd")</f>
        <v>Friday</v>
      </c>
      <c r="F13817" s="6" t="s">
        <v>787</v>
      </c>
      <c r="G13817" s="6" t="str">
        <f>TEXT(hourlySteps_merged[[#This Row],[ActivityTime2]],"hh:mm:ss")</f>
        <v>18:00:00</v>
      </c>
      <c r="H13817">
        <v>1832</v>
      </c>
      <c r="I13817">
        <v>15</v>
      </c>
      <c r="J13817">
        <v>0.25</v>
      </c>
      <c r="K13817">
        <v>151</v>
      </c>
      <c r="L13817" s="1"/>
      <c r="M13817" s="4"/>
    </row>
    <row r="13818" spans="1:13" x14ac:dyDescent="0.25">
      <c r="A13818">
        <v>5577150313</v>
      </c>
      <c r="B13818" t="s">
        <v>496</v>
      </c>
      <c r="C13818" s="1">
        <v>42489</v>
      </c>
      <c r="D13818" s="8">
        <f>WEEKDAY(hourlySteps_merged[[#This Row],[ActivityDate]],1)</f>
        <v>6</v>
      </c>
      <c r="E13818" s="1" t="str">
        <f>TEXT(hourlySteps_merged[[#This Row],[ActivityDate]],"dddd")</f>
        <v>Friday</v>
      </c>
      <c r="F13818" s="6" t="s">
        <v>788</v>
      </c>
      <c r="G13818" s="6" t="str">
        <f>TEXT(hourlySteps_merged[[#This Row],[ActivityTime2]],"hh:mm:ss")</f>
        <v>19:00:00</v>
      </c>
      <c r="H13818">
        <v>278</v>
      </c>
      <c r="I13818">
        <v>9</v>
      </c>
      <c r="J13818">
        <v>0.15</v>
      </c>
      <c r="K13818">
        <v>121</v>
      </c>
      <c r="L13818" s="1"/>
      <c r="M13818" s="4"/>
    </row>
    <row r="13819" spans="1:13" x14ac:dyDescent="0.25">
      <c r="A13819">
        <v>5577150313</v>
      </c>
      <c r="B13819" t="s">
        <v>497</v>
      </c>
      <c r="C13819" s="1">
        <v>42489</v>
      </c>
      <c r="D13819" s="8">
        <f>WEEKDAY(hourlySteps_merged[[#This Row],[ActivityDate]],1)</f>
        <v>6</v>
      </c>
      <c r="E13819" s="1" t="str">
        <f>TEXT(hourlySteps_merged[[#This Row],[ActivityDate]],"dddd")</f>
        <v>Friday</v>
      </c>
      <c r="F13819" s="6" t="s">
        <v>789</v>
      </c>
      <c r="G13819" s="6" t="str">
        <f>TEXT(hourlySteps_merged[[#This Row],[ActivityTime2]],"hh:mm:ss")</f>
        <v>20:00:00</v>
      </c>
      <c r="H13819">
        <v>259</v>
      </c>
      <c r="I13819">
        <v>8</v>
      </c>
      <c r="J13819">
        <v>0.13333300000000001</v>
      </c>
      <c r="K13819">
        <v>115</v>
      </c>
      <c r="L13819" s="1"/>
      <c r="M13819" s="4"/>
    </row>
    <row r="13820" spans="1:13" x14ac:dyDescent="0.25">
      <c r="A13820">
        <v>5577150313</v>
      </c>
      <c r="B13820" t="s">
        <v>498</v>
      </c>
      <c r="C13820" s="1">
        <v>42489</v>
      </c>
      <c r="D13820" s="8">
        <f>WEEKDAY(hourlySteps_merged[[#This Row],[ActivityDate]],1)</f>
        <v>6</v>
      </c>
      <c r="E13820" s="1" t="str">
        <f>TEXT(hourlySteps_merged[[#This Row],[ActivityDate]],"dddd")</f>
        <v>Friday</v>
      </c>
      <c r="F13820" s="6" t="s">
        <v>790</v>
      </c>
      <c r="G13820" s="6" t="str">
        <f>TEXT(hourlySteps_merged[[#This Row],[ActivityTime2]],"hh:mm:ss")</f>
        <v>21:00:00</v>
      </c>
      <c r="H13820">
        <v>125</v>
      </c>
      <c r="I13820">
        <v>8</v>
      </c>
      <c r="J13820">
        <v>0.13333300000000001</v>
      </c>
      <c r="K13820">
        <v>124</v>
      </c>
      <c r="L13820" s="1"/>
      <c r="M13820" s="4"/>
    </row>
    <row r="13821" spans="1:13" x14ac:dyDescent="0.25">
      <c r="A13821">
        <v>5577150313</v>
      </c>
      <c r="B13821" t="s">
        <v>499</v>
      </c>
      <c r="C13821" s="1">
        <v>42489</v>
      </c>
      <c r="D13821" s="8">
        <f>WEEKDAY(hourlySteps_merged[[#This Row],[ActivityDate]],1)</f>
        <v>6</v>
      </c>
      <c r="E13821" s="1" t="str">
        <f>TEXT(hourlySteps_merged[[#This Row],[ActivityDate]],"dddd")</f>
        <v>Friday</v>
      </c>
      <c r="F13821" s="6" t="s">
        <v>791</v>
      </c>
      <c r="G13821" s="6" t="str">
        <f>TEXT(hourlySteps_merged[[#This Row],[ActivityTime2]],"hh:mm:ss")</f>
        <v>22:00:00</v>
      </c>
      <c r="H13821">
        <v>56</v>
      </c>
      <c r="I13821">
        <v>1</v>
      </c>
      <c r="J13821">
        <v>1.6667000000000001E-2</v>
      </c>
      <c r="K13821">
        <v>94</v>
      </c>
      <c r="L13821" s="1"/>
      <c r="M13821" s="4"/>
    </row>
    <row r="13822" spans="1:13" x14ac:dyDescent="0.25">
      <c r="A13822">
        <v>5577150313</v>
      </c>
      <c r="B13822" t="s">
        <v>34</v>
      </c>
      <c r="C13822" s="1">
        <v>42489</v>
      </c>
      <c r="D13822" s="8">
        <f>WEEKDAY(hourlySteps_merged[[#This Row],[ActivityDate]],1)</f>
        <v>6</v>
      </c>
      <c r="E13822" s="1" t="str">
        <f>TEXT(hourlySteps_merged[[#This Row],[ActivityDate]],"dddd")</f>
        <v>Friday</v>
      </c>
      <c r="F13822" s="6" t="s">
        <v>792</v>
      </c>
      <c r="G13822" s="6" t="str">
        <f>TEXT(hourlySteps_merged[[#This Row],[ActivityTime2]],"hh:mm:ss")</f>
        <v>23:00:00</v>
      </c>
      <c r="H13822">
        <v>0</v>
      </c>
      <c r="I13822">
        <v>1</v>
      </c>
      <c r="J13822">
        <v>1.6667000000000001E-2</v>
      </c>
      <c r="K13822">
        <v>93</v>
      </c>
      <c r="L13822" s="1"/>
      <c r="M13822" s="4"/>
    </row>
    <row r="13823" spans="1:13" x14ac:dyDescent="0.25">
      <c r="A13823">
        <v>5577150313</v>
      </c>
      <c r="B13823" t="s">
        <v>500</v>
      </c>
      <c r="C13823" s="1">
        <v>42489</v>
      </c>
      <c r="D13823" s="8">
        <f>WEEKDAY(hourlySteps_merged[[#This Row],[ActivityDate]],1)</f>
        <v>6</v>
      </c>
      <c r="E13823" s="1" t="str">
        <f>TEXT(hourlySteps_merged[[#This Row],[ActivityDate]],"dddd")</f>
        <v>Friday</v>
      </c>
      <c r="F13823" s="6" t="s">
        <v>769</v>
      </c>
      <c r="G13823" s="6" t="str">
        <f>TEXT(hourlySteps_merged[[#This Row],[ActivityTime2]],"hh:mm:ss")</f>
        <v>00:00:00</v>
      </c>
      <c r="H13823">
        <v>8</v>
      </c>
      <c r="I13823">
        <v>0</v>
      </c>
      <c r="J13823">
        <v>0</v>
      </c>
      <c r="K13823">
        <v>84</v>
      </c>
      <c r="L13823" s="1"/>
      <c r="M13823" s="4"/>
    </row>
    <row r="13824" spans="1:13" x14ac:dyDescent="0.25">
      <c r="A13824">
        <v>5577150313</v>
      </c>
      <c r="B13824" t="s">
        <v>501</v>
      </c>
      <c r="C13824" s="1">
        <v>42489</v>
      </c>
      <c r="D13824" s="8">
        <f>WEEKDAY(hourlySteps_merged[[#This Row],[ActivityDate]],1)</f>
        <v>6</v>
      </c>
      <c r="E13824" s="1" t="str">
        <f>TEXT(hourlySteps_merged[[#This Row],[ActivityDate]],"dddd")</f>
        <v>Friday</v>
      </c>
      <c r="F13824" s="6" t="s">
        <v>770</v>
      </c>
      <c r="G13824" s="6" t="str">
        <f>TEXT(hourlySteps_merged[[#This Row],[ActivityTime2]],"hh:mm:ss")</f>
        <v>01:00:00</v>
      </c>
      <c r="H13824">
        <v>11</v>
      </c>
      <c r="I13824">
        <v>0</v>
      </c>
      <c r="J13824">
        <v>0</v>
      </c>
      <c r="K13824">
        <v>84</v>
      </c>
      <c r="L13824" s="1"/>
      <c r="M13824" s="4"/>
    </row>
    <row r="13825" spans="1:13" x14ac:dyDescent="0.25">
      <c r="A13825">
        <v>5577150313</v>
      </c>
      <c r="B13825" t="s">
        <v>502</v>
      </c>
      <c r="C13825" s="1">
        <v>42489</v>
      </c>
      <c r="D13825" s="8">
        <f>WEEKDAY(hourlySteps_merged[[#This Row],[ActivityDate]],1)</f>
        <v>6</v>
      </c>
      <c r="E13825" s="1" t="str">
        <f>TEXT(hourlySteps_merged[[#This Row],[ActivityDate]],"dddd")</f>
        <v>Friday</v>
      </c>
      <c r="F13825" s="6" t="s">
        <v>771</v>
      </c>
      <c r="G13825" s="6" t="str">
        <f>TEXT(hourlySteps_merged[[#This Row],[ActivityTime2]],"hh:mm:ss")</f>
        <v>02:00:00</v>
      </c>
      <c r="H13825">
        <v>0</v>
      </c>
      <c r="I13825">
        <v>0</v>
      </c>
      <c r="J13825">
        <v>0</v>
      </c>
      <c r="K13825">
        <v>84</v>
      </c>
      <c r="L13825" s="1"/>
      <c r="M13825" s="4"/>
    </row>
    <row r="13826" spans="1:13" x14ac:dyDescent="0.25">
      <c r="A13826">
        <v>5577150313</v>
      </c>
      <c r="B13826" t="s">
        <v>503</v>
      </c>
      <c r="C13826" s="1">
        <v>42489</v>
      </c>
      <c r="D13826" s="8">
        <f>WEEKDAY(hourlySteps_merged[[#This Row],[ActivityDate]],1)</f>
        <v>6</v>
      </c>
      <c r="E13826" s="1" t="str">
        <f>TEXT(hourlySteps_merged[[#This Row],[ActivityDate]],"dddd")</f>
        <v>Friday</v>
      </c>
      <c r="F13826" s="6" t="s">
        <v>772</v>
      </c>
      <c r="G13826" s="6" t="str">
        <f>TEXT(hourlySteps_merged[[#This Row],[ActivityTime2]],"hh:mm:ss")</f>
        <v>03:00:00</v>
      </c>
      <c r="H13826">
        <v>0</v>
      </c>
      <c r="I13826">
        <v>0</v>
      </c>
      <c r="J13826">
        <v>0</v>
      </c>
      <c r="K13826">
        <v>84</v>
      </c>
      <c r="L13826" s="1"/>
      <c r="M13826" s="4"/>
    </row>
    <row r="13827" spans="1:13" x14ac:dyDescent="0.25">
      <c r="A13827">
        <v>5577150313</v>
      </c>
      <c r="B13827" t="s">
        <v>504</v>
      </c>
      <c r="C13827" s="1">
        <v>42489</v>
      </c>
      <c r="D13827" s="8">
        <f>WEEKDAY(hourlySteps_merged[[#This Row],[ActivityDate]],1)</f>
        <v>6</v>
      </c>
      <c r="E13827" s="1" t="str">
        <f>TEXT(hourlySteps_merged[[#This Row],[ActivityDate]],"dddd")</f>
        <v>Friday</v>
      </c>
      <c r="F13827" s="6" t="s">
        <v>773</v>
      </c>
      <c r="G13827" s="6" t="str">
        <f>TEXT(hourlySteps_merged[[#This Row],[ActivityTime2]],"hh:mm:ss")</f>
        <v>04:00:00</v>
      </c>
      <c r="H13827">
        <v>0</v>
      </c>
      <c r="I13827">
        <v>0</v>
      </c>
      <c r="J13827">
        <v>0</v>
      </c>
      <c r="K13827">
        <v>84</v>
      </c>
      <c r="L13827" s="1"/>
      <c r="M13827" s="4"/>
    </row>
    <row r="13828" spans="1:13" x14ac:dyDescent="0.25">
      <c r="A13828">
        <v>5577150313</v>
      </c>
      <c r="B13828" t="s">
        <v>505</v>
      </c>
      <c r="C13828" s="1">
        <v>42489</v>
      </c>
      <c r="D13828" s="8">
        <f>WEEKDAY(hourlySteps_merged[[#This Row],[ActivityDate]],1)</f>
        <v>6</v>
      </c>
      <c r="E13828" s="1" t="str">
        <f>TEXT(hourlySteps_merged[[#This Row],[ActivityDate]],"dddd")</f>
        <v>Friday</v>
      </c>
      <c r="F13828" s="6" t="s">
        <v>774</v>
      </c>
      <c r="G13828" s="6" t="str">
        <f>TEXT(hourlySteps_merged[[#This Row],[ActivityTime2]],"hh:mm:ss")</f>
        <v>05:00:00</v>
      </c>
      <c r="H13828">
        <v>133</v>
      </c>
      <c r="I13828">
        <v>0</v>
      </c>
      <c r="J13828">
        <v>0</v>
      </c>
      <c r="K13828">
        <v>84</v>
      </c>
      <c r="L13828" s="1"/>
      <c r="M13828" s="4"/>
    </row>
    <row r="13829" spans="1:13" x14ac:dyDescent="0.25">
      <c r="A13829">
        <v>5577150313</v>
      </c>
      <c r="B13829" t="s">
        <v>506</v>
      </c>
      <c r="C13829" s="1">
        <v>42489</v>
      </c>
      <c r="D13829" s="8">
        <f>WEEKDAY(hourlySteps_merged[[#This Row],[ActivityDate]],1)</f>
        <v>6</v>
      </c>
      <c r="E13829" s="1" t="str">
        <f>TEXT(hourlySteps_merged[[#This Row],[ActivityDate]],"dddd")</f>
        <v>Friday</v>
      </c>
      <c r="F13829" s="6" t="s">
        <v>775</v>
      </c>
      <c r="G13829" s="6" t="str">
        <f>TEXT(hourlySteps_merged[[#This Row],[ActivityTime2]],"hh:mm:ss")</f>
        <v>06:00:00</v>
      </c>
      <c r="H13829">
        <v>21</v>
      </c>
      <c r="I13829">
        <v>0</v>
      </c>
      <c r="J13829">
        <v>0</v>
      </c>
      <c r="K13829">
        <v>84</v>
      </c>
      <c r="L13829" s="1"/>
      <c r="M13829" s="4"/>
    </row>
    <row r="13830" spans="1:13" x14ac:dyDescent="0.25">
      <c r="A13830">
        <v>5577150313</v>
      </c>
      <c r="B13830" t="s">
        <v>507</v>
      </c>
      <c r="C13830" s="1">
        <v>42489</v>
      </c>
      <c r="D13830" s="8">
        <f>WEEKDAY(hourlySteps_merged[[#This Row],[ActivityDate]],1)</f>
        <v>6</v>
      </c>
      <c r="E13830" s="1" t="str">
        <f>TEXT(hourlySteps_merged[[#This Row],[ActivityDate]],"dddd")</f>
        <v>Friday</v>
      </c>
      <c r="F13830" s="6" t="s">
        <v>776</v>
      </c>
      <c r="G13830" s="6" t="str">
        <f>TEXT(hourlySteps_merged[[#This Row],[ActivityTime2]],"hh:mm:ss")</f>
        <v>07:00:00</v>
      </c>
      <c r="H13830">
        <v>1404</v>
      </c>
      <c r="I13830">
        <v>8</v>
      </c>
      <c r="J13830">
        <v>0.13333300000000001</v>
      </c>
      <c r="K13830">
        <v>108</v>
      </c>
      <c r="L13830" s="1"/>
      <c r="M13830" s="4"/>
    </row>
    <row r="13831" spans="1:13" x14ac:dyDescent="0.25">
      <c r="A13831">
        <v>5577150313</v>
      </c>
      <c r="B13831" t="s">
        <v>508</v>
      </c>
      <c r="C13831" s="1">
        <v>42489</v>
      </c>
      <c r="D13831" s="8">
        <f>WEEKDAY(hourlySteps_merged[[#This Row],[ActivityDate]],1)</f>
        <v>6</v>
      </c>
      <c r="E13831" s="1" t="str">
        <f>TEXT(hourlySteps_merged[[#This Row],[ActivityDate]],"dddd")</f>
        <v>Friday</v>
      </c>
      <c r="F13831" s="6" t="s">
        <v>777</v>
      </c>
      <c r="G13831" s="6" t="str">
        <f>TEXT(hourlySteps_merged[[#This Row],[ActivityTime2]],"hh:mm:ss")</f>
        <v>08:00:00</v>
      </c>
      <c r="H13831">
        <v>2010</v>
      </c>
      <c r="I13831">
        <v>110</v>
      </c>
      <c r="J13831">
        <v>1.8333330000000001</v>
      </c>
      <c r="K13831">
        <v>408</v>
      </c>
      <c r="L13831" s="1"/>
      <c r="M13831" s="4"/>
    </row>
    <row r="13832" spans="1:13" x14ac:dyDescent="0.25">
      <c r="A13832">
        <v>5577150313</v>
      </c>
      <c r="B13832" t="s">
        <v>509</v>
      </c>
      <c r="C13832" s="1">
        <v>42489</v>
      </c>
      <c r="D13832" s="8">
        <f>WEEKDAY(hourlySteps_merged[[#This Row],[ActivityDate]],1)</f>
        <v>6</v>
      </c>
      <c r="E13832" s="1" t="str">
        <f>TEXT(hourlySteps_merged[[#This Row],[ActivityDate]],"dddd")</f>
        <v>Friday</v>
      </c>
      <c r="F13832" s="6" t="s">
        <v>778</v>
      </c>
      <c r="G13832" s="6" t="str">
        <f>TEXT(hourlySteps_merged[[#This Row],[ActivityTime2]],"hh:mm:ss")</f>
        <v>09:00:00</v>
      </c>
      <c r="H13832">
        <v>2161</v>
      </c>
      <c r="I13832">
        <v>4</v>
      </c>
      <c r="J13832">
        <v>6.6667000000000004E-2</v>
      </c>
      <c r="K13832">
        <v>98</v>
      </c>
      <c r="L13832" s="1"/>
      <c r="M13832" s="4"/>
    </row>
    <row r="13833" spans="1:13" x14ac:dyDescent="0.25">
      <c r="A13833">
        <v>5577150313</v>
      </c>
      <c r="B13833" t="s">
        <v>510</v>
      </c>
      <c r="C13833" s="1">
        <v>42489</v>
      </c>
      <c r="D13833" s="8">
        <f>WEEKDAY(hourlySteps_merged[[#This Row],[ActivityDate]],1)</f>
        <v>6</v>
      </c>
      <c r="E13833" s="1" t="str">
        <f>TEXT(hourlySteps_merged[[#This Row],[ActivityDate]],"dddd")</f>
        <v>Friday</v>
      </c>
      <c r="F13833" s="6" t="s">
        <v>779</v>
      </c>
      <c r="G13833" s="6" t="str">
        <f>TEXT(hourlySteps_merged[[#This Row],[ActivityTime2]],"hh:mm:ss")</f>
        <v>10:00:00</v>
      </c>
      <c r="H13833">
        <v>2110</v>
      </c>
      <c r="I13833">
        <v>14</v>
      </c>
      <c r="J13833">
        <v>0.23333300000000001</v>
      </c>
      <c r="K13833">
        <v>124</v>
      </c>
      <c r="L13833" s="1"/>
      <c r="M13833" s="4"/>
    </row>
    <row r="13834" spans="1:13" x14ac:dyDescent="0.25">
      <c r="A13834">
        <v>5577150313</v>
      </c>
      <c r="B13834" t="s">
        <v>511</v>
      </c>
      <c r="C13834" s="1">
        <v>42489</v>
      </c>
      <c r="D13834" s="8">
        <f>WEEKDAY(hourlySteps_merged[[#This Row],[ActivityDate]],1)</f>
        <v>6</v>
      </c>
      <c r="E13834" s="1" t="str">
        <f>TEXT(hourlySteps_merged[[#This Row],[ActivityDate]],"dddd")</f>
        <v>Friday</v>
      </c>
      <c r="F13834" s="6" t="s">
        <v>780</v>
      </c>
      <c r="G13834" s="6" t="str">
        <f>TEXT(hourlySteps_merged[[#This Row],[ActivityTime2]],"hh:mm:ss")</f>
        <v>11:00:00</v>
      </c>
      <c r="H13834">
        <v>230</v>
      </c>
      <c r="I13834">
        <v>19</v>
      </c>
      <c r="J13834">
        <v>0.31666699999999998</v>
      </c>
      <c r="K13834">
        <v>135</v>
      </c>
      <c r="L13834" s="1"/>
      <c r="M13834" s="4"/>
    </row>
    <row r="13835" spans="1:13" x14ac:dyDescent="0.25">
      <c r="A13835">
        <v>5577150313</v>
      </c>
      <c r="B13835" t="s">
        <v>512</v>
      </c>
      <c r="C13835" s="1">
        <v>42489</v>
      </c>
      <c r="D13835" s="8">
        <f>WEEKDAY(hourlySteps_merged[[#This Row],[ActivityDate]],1)</f>
        <v>6</v>
      </c>
      <c r="E13835" s="1" t="str">
        <f>TEXT(hourlySteps_merged[[#This Row],[ActivityDate]],"dddd")</f>
        <v>Friday</v>
      </c>
      <c r="F13835" s="6" t="s">
        <v>781</v>
      </c>
      <c r="G13835" s="6" t="str">
        <f>TEXT(hourlySteps_merged[[#This Row],[ActivityTime2]],"hh:mm:ss")</f>
        <v>12:00:00</v>
      </c>
      <c r="H13835">
        <v>369</v>
      </c>
      <c r="I13835">
        <v>22</v>
      </c>
      <c r="J13835">
        <v>0.36666700000000002</v>
      </c>
      <c r="K13835">
        <v>158</v>
      </c>
      <c r="L13835" s="1"/>
      <c r="M13835" s="4"/>
    </row>
    <row r="13836" spans="1:13" x14ac:dyDescent="0.25">
      <c r="A13836">
        <v>5577150313</v>
      </c>
      <c r="B13836" t="s">
        <v>513</v>
      </c>
      <c r="C13836" s="1">
        <v>42489</v>
      </c>
      <c r="D13836" s="8">
        <f>WEEKDAY(hourlySteps_merged[[#This Row],[ActivityDate]],1)</f>
        <v>6</v>
      </c>
      <c r="E13836" s="1" t="str">
        <f>TEXT(hourlySteps_merged[[#This Row],[ActivityDate]],"dddd")</f>
        <v>Friday</v>
      </c>
      <c r="F13836" s="6" t="s">
        <v>782</v>
      </c>
      <c r="G13836" s="6" t="str">
        <f>TEXT(hourlySteps_merged[[#This Row],[ActivityTime2]],"hh:mm:ss")</f>
        <v>13:00:00</v>
      </c>
      <c r="H13836">
        <v>643</v>
      </c>
      <c r="I13836">
        <v>65</v>
      </c>
      <c r="J13836">
        <v>1.0833330000000001</v>
      </c>
      <c r="K13836">
        <v>258</v>
      </c>
      <c r="L13836" s="1"/>
      <c r="M13836" s="4"/>
    </row>
    <row r="13837" spans="1:13" x14ac:dyDescent="0.25">
      <c r="A13837">
        <v>5577150313</v>
      </c>
      <c r="B13837" t="s">
        <v>514</v>
      </c>
      <c r="C13837" s="1">
        <v>42489</v>
      </c>
      <c r="D13837" s="8">
        <f>WEEKDAY(hourlySteps_merged[[#This Row],[ActivityDate]],1)</f>
        <v>6</v>
      </c>
      <c r="E13837" s="1" t="str">
        <f>TEXT(hourlySteps_merged[[#This Row],[ActivityDate]],"dddd")</f>
        <v>Friday</v>
      </c>
      <c r="F13837" s="6" t="s">
        <v>783</v>
      </c>
      <c r="G13837" s="6" t="str">
        <f>TEXT(hourlySteps_merged[[#This Row],[ActivityTime2]],"hh:mm:ss")</f>
        <v>14:00:00</v>
      </c>
      <c r="H13837">
        <v>281</v>
      </c>
      <c r="I13837">
        <v>75</v>
      </c>
      <c r="J13837">
        <v>1.25</v>
      </c>
      <c r="K13837">
        <v>308</v>
      </c>
      <c r="L13837" s="1"/>
      <c r="M13837" s="4"/>
    </row>
    <row r="13838" spans="1:13" x14ac:dyDescent="0.25">
      <c r="A13838">
        <v>5577150313</v>
      </c>
      <c r="B13838" t="s">
        <v>515</v>
      </c>
      <c r="C13838" s="1">
        <v>42489</v>
      </c>
      <c r="D13838" s="8">
        <f>WEEKDAY(hourlySteps_merged[[#This Row],[ActivityDate]],1)</f>
        <v>6</v>
      </c>
      <c r="E13838" s="1" t="str">
        <f>TEXT(hourlySteps_merged[[#This Row],[ActivityDate]],"dddd")</f>
        <v>Friday</v>
      </c>
      <c r="F13838" s="6" t="s">
        <v>784</v>
      </c>
      <c r="G13838" s="6" t="str">
        <f>TEXT(hourlySteps_merged[[#This Row],[ActivityTime2]],"hh:mm:ss")</f>
        <v>15:00:00</v>
      </c>
      <c r="H13838">
        <v>1028</v>
      </c>
      <c r="I13838">
        <v>103</v>
      </c>
      <c r="J13838">
        <v>1.7166669999999999</v>
      </c>
      <c r="K13838">
        <v>336</v>
      </c>
      <c r="L13838" s="1"/>
      <c r="M13838" s="4"/>
    </row>
    <row r="13839" spans="1:13" x14ac:dyDescent="0.25">
      <c r="A13839">
        <v>5577150313</v>
      </c>
      <c r="B13839" t="s">
        <v>516</v>
      </c>
      <c r="C13839" s="1">
        <v>42489</v>
      </c>
      <c r="D13839" s="8">
        <f>WEEKDAY(hourlySteps_merged[[#This Row],[ActivityDate]],1)</f>
        <v>6</v>
      </c>
      <c r="E13839" s="1" t="str">
        <f>TEXT(hourlySteps_merged[[#This Row],[ActivityDate]],"dddd")</f>
        <v>Friday</v>
      </c>
      <c r="F13839" s="6" t="s">
        <v>785</v>
      </c>
      <c r="G13839" s="6" t="str">
        <f>TEXT(hourlySteps_merged[[#This Row],[ActivityTime2]],"hh:mm:ss")</f>
        <v>16:00:00</v>
      </c>
      <c r="H13839">
        <v>288</v>
      </c>
      <c r="I13839">
        <v>43</v>
      </c>
      <c r="J13839">
        <v>0.71666700000000005</v>
      </c>
      <c r="K13839">
        <v>197</v>
      </c>
      <c r="L13839" s="1"/>
      <c r="M13839" s="4"/>
    </row>
    <row r="13840" spans="1:13" x14ac:dyDescent="0.25">
      <c r="A13840">
        <v>5577150313</v>
      </c>
      <c r="B13840" t="s">
        <v>517</v>
      </c>
      <c r="C13840" s="1">
        <v>42489</v>
      </c>
      <c r="D13840" s="8">
        <f>WEEKDAY(hourlySteps_merged[[#This Row],[ActivityDate]],1)</f>
        <v>6</v>
      </c>
      <c r="E13840" s="1" t="str">
        <f>TEXT(hourlySteps_merged[[#This Row],[ActivityDate]],"dddd")</f>
        <v>Friday</v>
      </c>
      <c r="F13840" s="6" t="s">
        <v>786</v>
      </c>
      <c r="G13840" s="6" t="str">
        <f>TEXT(hourlySteps_merged[[#This Row],[ActivityTime2]],"hh:mm:ss")</f>
        <v>17:00:00</v>
      </c>
      <c r="H13840">
        <v>1098</v>
      </c>
      <c r="I13840">
        <v>12</v>
      </c>
      <c r="J13840">
        <v>0.2</v>
      </c>
      <c r="K13840">
        <v>125</v>
      </c>
      <c r="L13840" s="1"/>
      <c r="M13840" s="4"/>
    </row>
    <row r="13841" spans="1:13" x14ac:dyDescent="0.25">
      <c r="A13841">
        <v>5577150313</v>
      </c>
      <c r="B13841" t="s">
        <v>518</v>
      </c>
      <c r="C13841" s="1">
        <v>42489</v>
      </c>
      <c r="D13841" s="8">
        <f>WEEKDAY(hourlySteps_merged[[#This Row],[ActivityDate]],1)</f>
        <v>6</v>
      </c>
      <c r="E13841" s="1" t="str">
        <f>TEXT(hourlySteps_merged[[#This Row],[ActivityDate]],"dddd")</f>
        <v>Friday</v>
      </c>
      <c r="F13841" s="6" t="s">
        <v>787</v>
      </c>
      <c r="G13841" s="6" t="str">
        <f>TEXT(hourlySteps_merged[[#This Row],[ActivityTime2]],"hh:mm:ss")</f>
        <v>18:00:00</v>
      </c>
      <c r="H13841">
        <v>1388</v>
      </c>
      <c r="I13841">
        <v>19</v>
      </c>
      <c r="J13841">
        <v>0.31666699999999998</v>
      </c>
      <c r="K13841">
        <v>136</v>
      </c>
      <c r="L13841" s="1"/>
      <c r="M13841" s="4"/>
    </row>
    <row r="13842" spans="1:13" x14ac:dyDescent="0.25">
      <c r="A13842">
        <v>5577150313</v>
      </c>
      <c r="B13842" t="s">
        <v>519</v>
      </c>
      <c r="C13842" s="1">
        <v>42489</v>
      </c>
      <c r="D13842" s="8">
        <f>WEEKDAY(hourlySteps_merged[[#This Row],[ActivityDate]],1)</f>
        <v>6</v>
      </c>
      <c r="E13842" s="1" t="str">
        <f>TEXT(hourlySteps_merged[[#This Row],[ActivityDate]],"dddd")</f>
        <v>Friday</v>
      </c>
      <c r="F13842" s="6" t="s">
        <v>788</v>
      </c>
      <c r="G13842" s="6" t="str">
        <f>TEXT(hourlySteps_merged[[#This Row],[ActivityTime2]],"hh:mm:ss")</f>
        <v>19:00:00</v>
      </c>
      <c r="H13842">
        <v>108</v>
      </c>
      <c r="I13842">
        <v>7</v>
      </c>
      <c r="J13842">
        <v>0.11666700000000001</v>
      </c>
      <c r="K13842">
        <v>105</v>
      </c>
      <c r="L13842" s="1"/>
      <c r="M13842" s="4"/>
    </row>
    <row r="13843" spans="1:13" x14ac:dyDescent="0.25">
      <c r="A13843">
        <v>5577150313</v>
      </c>
      <c r="B13843" t="s">
        <v>520</v>
      </c>
      <c r="C13843" s="1">
        <v>42489</v>
      </c>
      <c r="D13843" s="8">
        <f>WEEKDAY(hourlySteps_merged[[#This Row],[ActivityDate]],1)</f>
        <v>6</v>
      </c>
      <c r="E13843" s="1" t="str">
        <f>TEXT(hourlySteps_merged[[#This Row],[ActivityDate]],"dddd")</f>
        <v>Friday</v>
      </c>
      <c r="F13843" s="6" t="s">
        <v>789</v>
      </c>
      <c r="G13843" s="6" t="str">
        <f>TEXT(hourlySteps_merged[[#This Row],[ActivityTime2]],"hh:mm:ss")</f>
        <v>20:00:00</v>
      </c>
      <c r="H13843">
        <v>71</v>
      </c>
      <c r="I13843">
        <v>4</v>
      </c>
      <c r="J13843">
        <v>6.6667000000000004E-2</v>
      </c>
      <c r="K13843">
        <v>97</v>
      </c>
      <c r="L13843" s="1"/>
      <c r="M13843" s="4"/>
    </row>
    <row r="13844" spans="1:13" x14ac:dyDescent="0.25">
      <c r="A13844">
        <v>5577150313</v>
      </c>
      <c r="B13844" t="s">
        <v>521</v>
      </c>
      <c r="C13844" s="1">
        <v>42489</v>
      </c>
      <c r="D13844" s="8">
        <f>WEEKDAY(hourlySteps_merged[[#This Row],[ActivityDate]],1)</f>
        <v>6</v>
      </c>
      <c r="E13844" s="1" t="str">
        <f>TEXT(hourlySteps_merged[[#This Row],[ActivityDate]],"dddd")</f>
        <v>Friday</v>
      </c>
      <c r="F13844" s="6" t="s">
        <v>790</v>
      </c>
      <c r="G13844" s="6" t="str">
        <f>TEXT(hourlySteps_merged[[#This Row],[ActivityTime2]],"hh:mm:ss")</f>
        <v>21:00:00</v>
      </c>
      <c r="H13844">
        <v>0</v>
      </c>
      <c r="I13844">
        <v>12</v>
      </c>
      <c r="J13844">
        <v>0.2</v>
      </c>
      <c r="K13844">
        <v>116</v>
      </c>
      <c r="L13844" s="1"/>
      <c r="M13844" s="4"/>
    </row>
    <row r="13845" spans="1:13" x14ac:dyDescent="0.25">
      <c r="A13845">
        <v>5577150313</v>
      </c>
      <c r="B13845" t="s">
        <v>522</v>
      </c>
      <c r="C13845" s="1">
        <v>42489</v>
      </c>
      <c r="D13845" s="8">
        <f>WEEKDAY(hourlySteps_merged[[#This Row],[ActivityDate]],1)</f>
        <v>6</v>
      </c>
      <c r="E13845" s="1" t="str">
        <f>TEXT(hourlySteps_merged[[#This Row],[ActivityDate]],"dddd")</f>
        <v>Friday</v>
      </c>
      <c r="F13845" s="6" t="s">
        <v>791</v>
      </c>
      <c r="G13845" s="6" t="str">
        <f>TEXT(hourlySteps_merged[[#This Row],[ActivityTime2]],"hh:mm:ss")</f>
        <v>22:00:00</v>
      </c>
      <c r="H13845">
        <v>6</v>
      </c>
      <c r="I13845">
        <v>10</v>
      </c>
      <c r="J13845">
        <v>0.16666700000000001</v>
      </c>
      <c r="K13845">
        <v>116</v>
      </c>
      <c r="L13845" s="1"/>
      <c r="M13845" s="4"/>
    </row>
    <row r="13846" spans="1:13" x14ac:dyDescent="0.25">
      <c r="A13846">
        <v>5577150313</v>
      </c>
      <c r="B13846" t="s">
        <v>35</v>
      </c>
      <c r="C13846" s="1">
        <v>42489</v>
      </c>
      <c r="D13846" s="8">
        <f>WEEKDAY(hourlySteps_merged[[#This Row],[ActivityDate]],1)</f>
        <v>6</v>
      </c>
      <c r="E13846" s="1" t="str">
        <f>TEXT(hourlySteps_merged[[#This Row],[ActivityDate]],"dddd")</f>
        <v>Friday</v>
      </c>
      <c r="F13846" s="6" t="s">
        <v>792</v>
      </c>
      <c r="G13846" s="6" t="str">
        <f>TEXT(hourlySteps_merged[[#This Row],[ActivityTime2]],"hh:mm:ss")</f>
        <v>23:00:00</v>
      </c>
      <c r="H13846">
        <v>0</v>
      </c>
      <c r="I13846">
        <v>3</v>
      </c>
      <c r="J13846">
        <v>0.05</v>
      </c>
      <c r="K13846">
        <v>95</v>
      </c>
      <c r="L13846" s="1"/>
      <c r="M13846" s="4"/>
    </row>
    <row r="13847" spans="1:13" x14ac:dyDescent="0.25">
      <c r="A13847">
        <v>5577150313</v>
      </c>
      <c r="B13847" t="s">
        <v>523</v>
      </c>
      <c r="C13847" s="1">
        <v>42489</v>
      </c>
      <c r="D13847" s="8">
        <f>WEEKDAY(hourlySteps_merged[[#This Row],[ActivityDate]],1)</f>
        <v>6</v>
      </c>
      <c r="E13847" s="1" t="str">
        <f>TEXT(hourlySteps_merged[[#This Row],[ActivityDate]],"dddd")</f>
        <v>Friday</v>
      </c>
      <c r="F13847" s="6" t="s">
        <v>769</v>
      </c>
      <c r="G13847" s="6" t="str">
        <f>TEXT(hourlySteps_merged[[#This Row],[ActivityTime2]],"hh:mm:ss")</f>
        <v>00:00:00</v>
      </c>
      <c r="H13847">
        <v>0</v>
      </c>
      <c r="I13847">
        <v>24</v>
      </c>
      <c r="J13847">
        <v>0.4</v>
      </c>
      <c r="K13847">
        <v>152</v>
      </c>
      <c r="L13847" s="1"/>
      <c r="M13847" s="4"/>
    </row>
    <row r="13848" spans="1:13" x14ac:dyDescent="0.25">
      <c r="A13848">
        <v>5577150313</v>
      </c>
      <c r="B13848" t="s">
        <v>524</v>
      </c>
      <c r="C13848" s="1">
        <v>42489</v>
      </c>
      <c r="D13848" s="8">
        <f>WEEKDAY(hourlySteps_merged[[#This Row],[ActivityDate]],1)</f>
        <v>6</v>
      </c>
      <c r="E13848" s="1" t="str">
        <f>TEXT(hourlySteps_merged[[#This Row],[ActivityDate]],"dddd")</f>
        <v>Friday</v>
      </c>
      <c r="F13848" s="6" t="s">
        <v>770</v>
      </c>
      <c r="G13848" s="6" t="str">
        <f>TEXT(hourlySteps_merged[[#This Row],[ActivityTime2]],"hh:mm:ss")</f>
        <v>01:00:00</v>
      </c>
      <c r="H13848">
        <v>67</v>
      </c>
      <c r="I13848">
        <v>10</v>
      </c>
      <c r="J13848">
        <v>0.16666700000000001</v>
      </c>
      <c r="K13848">
        <v>108</v>
      </c>
      <c r="L13848" s="1"/>
      <c r="M13848" s="4"/>
    </row>
    <row r="13849" spans="1:13" x14ac:dyDescent="0.25">
      <c r="A13849">
        <v>5577150313</v>
      </c>
      <c r="B13849" t="s">
        <v>525</v>
      </c>
      <c r="C13849" s="1">
        <v>42489</v>
      </c>
      <c r="D13849" s="8">
        <f>WEEKDAY(hourlySteps_merged[[#This Row],[ActivityDate]],1)</f>
        <v>6</v>
      </c>
      <c r="E13849" s="1" t="str">
        <f>TEXT(hourlySteps_merged[[#This Row],[ActivityDate]],"dddd")</f>
        <v>Friday</v>
      </c>
      <c r="F13849" s="6" t="s">
        <v>771</v>
      </c>
      <c r="G13849" s="6" t="str">
        <f>TEXT(hourlySteps_merged[[#This Row],[ActivityTime2]],"hh:mm:ss")</f>
        <v>02:00:00</v>
      </c>
      <c r="H13849">
        <v>0</v>
      </c>
      <c r="I13849">
        <v>4</v>
      </c>
      <c r="J13849">
        <v>6.6667000000000004E-2</v>
      </c>
      <c r="K13849">
        <v>88</v>
      </c>
      <c r="L13849" s="1"/>
      <c r="M13849" s="4"/>
    </row>
    <row r="13850" spans="1:13" x14ac:dyDescent="0.25">
      <c r="A13850">
        <v>5577150313</v>
      </c>
      <c r="B13850" t="s">
        <v>526</v>
      </c>
      <c r="C13850" s="1">
        <v>42489</v>
      </c>
      <c r="D13850" s="8">
        <f>WEEKDAY(hourlySteps_merged[[#This Row],[ActivityDate]],1)</f>
        <v>6</v>
      </c>
      <c r="E13850" s="1" t="str">
        <f>TEXT(hourlySteps_merged[[#This Row],[ActivityDate]],"dddd")</f>
        <v>Friday</v>
      </c>
      <c r="F13850" s="6" t="s">
        <v>772</v>
      </c>
      <c r="G13850" s="6" t="str">
        <f>TEXT(hourlySteps_merged[[#This Row],[ActivityTime2]],"hh:mm:ss")</f>
        <v>03:00:00</v>
      </c>
      <c r="H13850">
        <v>0</v>
      </c>
      <c r="I13850">
        <v>0</v>
      </c>
      <c r="J13850">
        <v>0</v>
      </c>
      <c r="K13850">
        <v>70</v>
      </c>
      <c r="L13850" s="1"/>
      <c r="M13850" s="4"/>
    </row>
    <row r="13851" spans="1:13" x14ac:dyDescent="0.25">
      <c r="A13851">
        <v>5577150313</v>
      </c>
      <c r="B13851" t="s">
        <v>527</v>
      </c>
      <c r="C13851" s="1">
        <v>42489</v>
      </c>
      <c r="D13851" s="8">
        <f>WEEKDAY(hourlySteps_merged[[#This Row],[ActivityDate]],1)</f>
        <v>6</v>
      </c>
      <c r="E13851" s="1" t="str">
        <f>TEXT(hourlySteps_merged[[#This Row],[ActivityDate]],"dddd")</f>
        <v>Friday</v>
      </c>
      <c r="F13851" s="6" t="s">
        <v>773</v>
      </c>
      <c r="G13851" s="6" t="str">
        <f>TEXT(hourlySteps_merged[[#This Row],[ActivityTime2]],"hh:mm:ss")</f>
        <v>04:00:00</v>
      </c>
      <c r="H13851">
        <v>8</v>
      </c>
      <c r="I13851">
        <v>0</v>
      </c>
      <c r="J13851">
        <v>0</v>
      </c>
      <c r="K13851">
        <v>71</v>
      </c>
      <c r="L13851" s="1"/>
      <c r="M13851" s="4"/>
    </row>
    <row r="13852" spans="1:13" x14ac:dyDescent="0.25">
      <c r="A13852">
        <v>5577150313</v>
      </c>
      <c r="B13852" t="s">
        <v>528</v>
      </c>
      <c r="C13852" s="1">
        <v>42489</v>
      </c>
      <c r="D13852" s="8">
        <f>WEEKDAY(hourlySteps_merged[[#This Row],[ActivityDate]],1)</f>
        <v>6</v>
      </c>
      <c r="E13852" s="1" t="str">
        <f>TEXT(hourlySteps_merged[[#This Row],[ActivityDate]],"dddd")</f>
        <v>Friday</v>
      </c>
      <c r="F13852" s="6" t="s">
        <v>774</v>
      </c>
      <c r="G13852" s="6" t="str">
        <f>TEXT(hourlySteps_merged[[#This Row],[ActivityTime2]],"hh:mm:ss")</f>
        <v>05:00:00</v>
      </c>
      <c r="H13852">
        <v>1856</v>
      </c>
      <c r="I13852">
        <v>0</v>
      </c>
      <c r="J13852">
        <v>0</v>
      </c>
      <c r="K13852">
        <v>71</v>
      </c>
      <c r="L13852" s="1"/>
      <c r="M13852" s="4"/>
    </row>
    <row r="13853" spans="1:13" x14ac:dyDescent="0.25">
      <c r="A13853">
        <v>5577150313</v>
      </c>
      <c r="B13853" t="s">
        <v>529</v>
      </c>
      <c r="C13853" s="1">
        <v>42489</v>
      </c>
      <c r="D13853" s="8">
        <f>WEEKDAY(hourlySteps_merged[[#This Row],[ActivityDate]],1)</f>
        <v>6</v>
      </c>
      <c r="E13853" s="1" t="str">
        <f>TEXT(hourlySteps_merged[[#This Row],[ActivityDate]],"dddd")</f>
        <v>Friday</v>
      </c>
      <c r="F13853" s="6" t="s">
        <v>775</v>
      </c>
      <c r="G13853" s="6" t="str">
        <f>TEXT(hourlySteps_merged[[#This Row],[ActivityTime2]],"hh:mm:ss")</f>
        <v>06:00:00</v>
      </c>
      <c r="H13853">
        <v>556</v>
      </c>
      <c r="I13853">
        <v>0</v>
      </c>
      <c r="J13853">
        <v>0</v>
      </c>
      <c r="K13853">
        <v>70</v>
      </c>
      <c r="L13853" s="1"/>
      <c r="M13853" s="4"/>
    </row>
    <row r="13854" spans="1:13" x14ac:dyDescent="0.25">
      <c r="A13854">
        <v>5577150313</v>
      </c>
      <c r="B13854" t="s">
        <v>530</v>
      </c>
      <c r="C13854" s="1">
        <v>42489</v>
      </c>
      <c r="D13854" s="8">
        <f>WEEKDAY(hourlySteps_merged[[#This Row],[ActivityDate]],1)</f>
        <v>6</v>
      </c>
      <c r="E13854" s="1" t="str">
        <f>TEXT(hourlySteps_merged[[#This Row],[ActivityDate]],"dddd")</f>
        <v>Friday</v>
      </c>
      <c r="F13854" s="6" t="s">
        <v>776</v>
      </c>
      <c r="G13854" s="6" t="str">
        <f>TEXT(hourlySteps_merged[[#This Row],[ActivityTime2]],"hh:mm:ss")</f>
        <v>07:00:00</v>
      </c>
      <c r="H13854">
        <v>210</v>
      </c>
      <c r="I13854">
        <v>0</v>
      </c>
      <c r="J13854">
        <v>0</v>
      </c>
      <c r="K13854">
        <v>70</v>
      </c>
      <c r="L13854" s="1"/>
      <c r="M13854" s="4"/>
    </row>
    <row r="13855" spans="1:13" x14ac:dyDescent="0.25">
      <c r="A13855">
        <v>5577150313</v>
      </c>
      <c r="B13855" t="s">
        <v>531</v>
      </c>
      <c r="C13855" s="1">
        <v>42489</v>
      </c>
      <c r="D13855" s="8">
        <f>WEEKDAY(hourlySteps_merged[[#This Row],[ActivityDate]],1)</f>
        <v>6</v>
      </c>
      <c r="E13855" s="1" t="str">
        <f>TEXT(hourlySteps_merged[[#This Row],[ActivityDate]],"dddd")</f>
        <v>Friday</v>
      </c>
      <c r="F13855" s="6" t="s">
        <v>777</v>
      </c>
      <c r="G13855" s="6" t="str">
        <f>TEXT(hourlySteps_merged[[#This Row],[ActivityTime2]],"hh:mm:ss")</f>
        <v>08:00:00</v>
      </c>
      <c r="H13855">
        <v>74</v>
      </c>
      <c r="I13855">
        <v>0</v>
      </c>
      <c r="J13855">
        <v>0</v>
      </c>
      <c r="K13855">
        <v>70</v>
      </c>
      <c r="L13855" s="1"/>
      <c r="M13855" s="4"/>
    </row>
    <row r="13856" spans="1:13" x14ac:dyDescent="0.25">
      <c r="A13856">
        <v>5577150313</v>
      </c>
      <c r="B13856" t="s">
        <v>532</v>
      </c>
      <c r="C13856" s="1">
        <v>42489</v>
      </c>
      <c r="D13856" s="8">
        <f>WEEKDAY(hourlySteps_merged[[#This Row],[ActivityDate]],1)</f>
        <v>6</v>
      </c>
      <c r="E13856" s="1" t="str">
        <f>TEXT(hourlySteps_merged[[#This Row],[ActivityDate]],"dddd")</f>
        <v>Friday</v>
      </c>
      <c r="F13856" s="6" t="s">
        <v>778</v>
      </c>
      <c r="G13856" s="6" t="str">
        <f>TEXT(hourlySteps_merged[[#This Row],[ActivityTime2]],"hh:mm:ss")</f>
        <v>09:00:00</v>
      </c>
      <c r="H13856">
        <v>448</v>
      </c>
      <c r="I13856">
        <v>20</v>
      </c>
      <c r="J13856">
        <v>0.33333299999999999</v>
      </c>
      <c r="K13856">
        <v>130</v>
      </c>
      <c r="L13856" s="1"/>
      <c r="M13856" s="4"/>
    </row>
    <row r="13857" spans="1:13" x14ac:dyDescent="0.25">
      <c r="A13857">
        <v>5577150313</v>
      </c>
      <c r="B13857" t="s">
        <v>533</v>
      </c>
      <c r="C13857" s="1">
        <v>42489</v>
      </c>
      <c r="D13857" s="8">
        <f>WEEKDAY(hourlySteps_merged[[#This Row],[ActivityDate]],1)</f>
        <v>6</v>
      </c>
      <c r="E13857" s="1" t="str">
        <f>TEXT(hourlySteps_merged[[#This Row],[ActivityDate]],"dddd")</f>
        <v>Friday</v>
      </c>
      <c r="F13857" s="6" t="s">
        <v>779</v>
      </c>
      <c r="G13857" s="6" t="str">
        <f>TEXT(hourlySteps_merged[[#This Row],[ActivityTime2]],"hh:mm:ss")</f>
        <v>10:00:00</v>
      </c>
      <c r="H13857">
        <v>391</v>
      </c>
      <c r="I13857">
        <v>46</v>
      </c>
      <c r="J13857">
        <v>0.76666699999999999</v>
      </c>
      <c r="K13857">
        <v>222</v>
      </c>
      <c r="L13857" s="1"/>
      <c r="M13857" s="4"/>
    </row>
    <row r="13858" spans="1:13" x14ac:dyDescent="0.25">
      <c r="A13858">
        <v>5577150313</v>
      </c>
      <c r="B13858" t="s">
        <v>534</v>
      </c>
      <c r="C13858" s="1">
        <v>42489</v>
      </c>
      <c r="D13858" s="8">
        <f>WEEKDAY(hourlySteps_merged[[#This Row],[ActivityDate]],1)</f>
        <v>6</v>
      </c>
      <c r="E13858" s="1" t="str">
        <f>TEXT(hourlySteps_merged[[#This Row],[ActivityDate]],"dddd")</f>
        <v>Friday</v>
      </c>
      <c r="F13858" s="6" t="s">
        <v>780</v>
      </c>
      <c r="G13858" s="6" t="str">
        <f>TEXT(hourlySteps_merged[[#This Row],[ActivityTime2]],"hh:mm:ss")</f>
        <v>11:00:00</v>
      </c>
      <c r="H13858">
        <v>259</v>
      </c>
      <c r="I13858">
        <v>23</v>
      </c>
      <c r="J13858">
        <v>0.38333299999999998</v>
      </c>
      <c r="K13858">
        <v>141</v>
      </c>
      <c r="L13858" s="1"/>
      <c r="M13858" s="4"/>
    </row>
    <row r="13859" spans="1:13" x14ac:dyDescent="0.25">
      <c r="A13859">
        <v>5577150313</v>
      </c>
      <c r="B13859" t="s">
        <v>535</v>
      </c>
      <c r="C13859" s="1">
        <v>42489</v>
      </c>
      <c r="D13859" s="8">
        <f>WEEKDAY(hourlySteps_merged[[#This Row],[ActivityDate]],1)</f>
        <v>6</v>
      </c>
      <c r="E13859" s="1" t="str">
        <f>TEXT(hourlySteps_merged[[#This Row],[ActivityDate]],"dddd")</f>
        <v>Friday</v>
      </c>
      <c r="F13859" s="6" t="s">
        <v>781</v>
      </c>
      <c r="G13859" s="6" t="str">
        <f>TEXT(hourlySteps_merged[[#This Row],[ActivityTime2]],"hh:mm:ss")</f>
        <v>12:00:00</v>
      </c>
      <c r="H13859">
        <v>610</v>
      </c>
      <c r="I13859">
        <v>6</v>
      </c>
      <c r="J13859">
        <v>0.1</v>
      </c>
      <c r="K13859">
        <v>87</v>
      </c>
      <c r="L13859" s="1"/>
      <c r="M13859" s="4"/>
    </row>
    <row r="13860" spans="1:13" x14ac:dyDescent="0.25">
      <c r="A13860">
        <v>5577150313</v>
      </c>
      <c r="B13860" t="s">
        <v>536</v>
      </c>
      <c r="C13860" s="1">
        <v>42489</v>
      </c>
      <c r="D13860" s="8">
        <f>WEEKDAY(hourlySteps_merged[[#This Row],[ActivityDate]],1)</f>
        <v>6</v>
      </c>
      <c r="E13860" s="1" t="str">
        <f>TEXT(hourlySteps_merged[[#This Row],[ActivityDate]],"dddd")</f>
        <v>Friday</v>
      </c>
      <c r="F13860" s="6" t="s">
        <v>782</v>
      </c>
      <c r="G13860" s="6" t="str">
        <f>TEXT(hourlySteps_merged[[#This Row],[ActivityTime2]],"hh:mm:ss")</f>
        <v>13:00:00</v>
      </c>
      <c r="H13860">
        <v>564</v>
      </c>
      <c r="I13860">
        <v>0</v>
      </c>
      <c r="J13860">
        <v>0</v>
      </c>
      <c r="K13860">
        <v>75</v>
      </c>
      <c r="L13860" s="1"/>
      <c r="M13860" s="4"/>
    </row>
    <row r="13861" spans="1:13" x14ac:dyDescent="0.25">
      <c r="A13861">
        <v>5577150313</v>
      </c>
      <c r="B13861" t="s">
        <v>537</v>
      </c>
      <c r="C13861" s="1">
        <v>42489</v>
      </c>
      <c r="D13861" s="8">
        <f>WEEKDAY(hourlySteps_merged[[#This Row],[ActivityDate]],1)</f>
        <v>6</v>
      </c>
      <c r="E13861" s="1" t="str">
        <f>TEXT(hourlySteps_merged[[#This Row],[ActivityDate]],"dddd")</f>
        <v>Friday</v>
      </c>
      <c r="F13861" s="6" t="s">
        <v>783</v>
      </c>
      <c r="G13861" s="6" t="str">
        <f>TEXT(hourlySteps_merged[[#This Row],[ActivityTime2]],"hh:mm:ss")</f>
        <v>14:00:00</v>
      </c>
      <c r="H13861">
        <v>495</v>
      </c>
      <c r="I13861">
        <v>74</v>
      </c>
      <c r="J13861">
        <v>1.233333</v>
      </c>
      <c r="K13861">
        <v>277</v>
      </c>
      <c r="L13861" s="1"/>
      <c r="M13861" s="4"/>
    </row>
    <row r="13862" spans="1:13" x14ac:dyDescent="0.25">
      <c r="A13862">
        <v>5577150313</v>
      </c>
      <c r="B13862" t="s">
        <v>538</v>
      </c>
      <c r="C13862" s="1">
        <v>42489</v>
      </c>
      <c r="D13862" s="8">
        <f>WEEKDAY(hourlySteps_merged[[#This Row],[ActivityDate]],1)</f>
        <v>6</v>
      </c>
      <c r="E13862" s="1" t="str">
        <f>TEXT(hourlySteps_merged[[#This Row],[ActivityDate]],"dddd")</f>
        <v>Friday</v>
      </c>
      <c r="F13862" s="6" t="s">
        <v>784</v>
      </c>
      <c r="G13862" s="6" t="str">
        <f>TEXT(hourlySteps_merged[[#This Row],[ActivityTime2]],"hh:mm:ss")</f>
        <v>15:00:00</v>
      </c>
      <c r="H13862">
        <v>297</v>
      </c>
      <c r="I13862">
        <v>29</v>
      </c>
      <c r="J13862">
        <v>0.48333300000000001</v>
      </c>
      <c r="K13862">
        <v>182</v>
      </c>
      <c r="L13862" s="1"/>
      <c r="M13862" s="4"/>
    </row>
    <row r="13863" spans="1:13" x14ac:dyDescent="0.25">
      <c r="A13863">
        <v>5577150313</v>
      </c>
      <c r="B13863" t="s">
        <v>539</v>
      </c>
      <c r="C13863" s="1">
        <v>42489</v>
      </c>
      <c r="D13863" s="8">
        <f>WEEKDAY(hourlySteps_merged[[#This Row],[ActivityDate]],1)</f>
        <v>6</v>
      </c>
      <c r="E13863" s="1" t="str">
        <f>TEXT(hourlySteps_merged[[#This Row],[ActivityDate]],"dddd")</f>
        <v>Friday</v>
      </c>
      <c r="F13863" s="6" t="s">
        <v>785</v>
      </c>
      <c r="G13863" s="6" t="str">
        <f>TEXT(hourlySteps_merged[[#This Row],[ActivityTime2]],"hh:mm:ss")</f>
        <v>16:00:00</v>
      </c>
      <c r="H13863">
        <v>146</v>
      </c>
      <c r="I13863">
        <v>34</v>
      </c>
      <c r="J13863">
        <v>0.56666700000000003</v>
      </c>
      <c r="K13863">
        <v>198</v>
      </c>
      <c r="L13863" s="1"/>
      <c r="M13863" s="4"/>
    </row>
    <row r="13864" spans="1:13" x14ac:dyDescent="0.25">
      <c r="A13864">
        <v>5577150313</v>
      </c>
      <c r="B13864" t="s">
        <v>540</v>
      </c>
      <c r="C13864" s="1">
        <v>42489</v>
      </c>
      <c r="D13864" s="8">
        <f>WEEKDAY(hourlySteps_merged[[#This Row],[ActivityDate]],1)</f>
        <v>6</v>
      </c>
      <c r="E13864" s="1" t="str">
        <f>TEXT(hourlySteps_merged[[#This Row],[ActivityDate]],"dddd")</f>
        <v>Friday</v>
      </c>
      <c r="F13864" s="6" t="s">
        <v>786</v>
      </c>
      <c r="G13864" s="6" t="str">
        <f>TEXT(hourlySteps_merged[[#This Row],[ActivityTime2]],"hh:mm:ss")</f>
        <v>17:00:00</v>
      </c>
      <c r="H13864">
        <v>345</v>
      </c>
      <c r="I13864">
        <v>43</v>
      </c>
      <c r="J13864">
        <v>0.71666700000000005</v>
      </c>
      <c r="K13864">
        <v>202</v>
      </c>
      <c r="L13864" s="1"/>
      <c r="M13864" s="4"/>
    </row>
    <row r="13865" spans="1:13" x14ac:dyDescent="0.25">
      <c r="A13865">
        <v>5577150313</v>
      </c>
      <c r="B13865" t="s">
        <v>541</v>
      </c>
      <c r="C13865" s="1">
        <v>42489</v>
      </c>
      <c r="D13865" s="8">
        <f>WEEKDAY(hourlySteps_merged[[#This Row],[ActivityDate]],1)</f>
        <v>6</v>
      </c>
      <c r="E13865" s="1" t="str">
        <f>TEXT(hourlySteps_merged[[#This Row],[ActivityDate]],"dddd")</f>
        <v>Friday</v>
      </c>
      <c r="F13865" s="6" t="s">
        <v>787</v>
      </c>
      <c r="G13865" s="6" t="str">
        <f>TEXT(hourlySteps_merged[[#This Row],[ActivityTime2]],"hh:mm:ss")</f>
        <v>18:00:00</v>
      </c>
      <c r="H13865">
        <v>255</v>
      </c>
      <c r="I13865">
        <v>33</v>
      </c>
      <c r="J13865">
        <v>0.55000000000000004</v>
      </c>
      <c r="K13865">
        <v>178</v>
      </c>
      <c r="L13865" s="1"/>
      <c r="M13865" s="4"/>
    </row>
    <row r="13866" spans="1:13" x14ac:dyDescent="0.25">
      <c r="A13866">
        <v>5577150313</v>
      </c>
      <c r="B13866" t="s">
        <v>542</v>
      </c>
      <c r="C13866" s="1">
        <v>42489</v>
      </c>
      <c r="D13866" s="8">
        <f>WEEKDAY(hourlySteps_merged[[#This Row],[ActivityDate]],1)</f>
        <v>6</v>
      </c>
      <c r="E13866" s="1" t="str">
        <f>TEXT(hourlySteps_merged[[#This Row],[ActivityDate]],"dddd")</f>
        <v>Friday</v>
      </c>
      <c r="F13866" s="6" t="s">
        <v>788</v>
      </c>
      <c r="G13866" s="6" t="str">
        <f>TEXT(hourlySteps_merged[[#This Row],[ActivityTime2]],"hh:mm:ss")</f>
        <v>19:00:00</v>
      </c>
      <c r="H13866">
        <v>695</v>
      </c>
      <c r="I13866">
        <v>24</v>
      </c>
      <c r="J13866">
        <v>0.4</v>
      </c>
      <c r="K13866">
        <v>161</v>
      </c>
      <c r="L13866" s="1"/>
      <c r="M13866" s="4"/>
    </row>
    <row r="13867" spans="1:13" x14ac:dyDescent="0.25">
      <c r="A13867">
        <v>5577150313</v>
      </c>
      <c r="B13867" t="s">
        <v>543</v>
      </c>
      <c r="C13867" s="1">
        <v>42489</v>
      </c>
      <c r="D13867" s="8">
        <f>WEEKDAY(hourlySteps_merged[[#This Row],[ActivityDate]],1)</f>
        <v>6</v>
      </c>
      <c r="E13867" s="1" t="str">
        <f>TEXT(hourlySteps_merged[[#This Row],[ActivityDate]],"dddd")</f>
        <v>Friday</v>
      </c>
      <c r="F13867" s="6" t="s">
        <v>789</v>
      </c>
      <c r="G13867" s="6" t="str">
        <f>TEXT(hourlySteps_merged[[#This Row],[ActivityTime2]],"hh:mm:ss")</f>
        <v>20:00:00</v>
      </c>
      <c r="H13867">
        <v>63</v>
      </c>
      <c r="I13867">
        <v>37</v>
      </c>
      <c r="J13867">
        <v>0.61666699999999997</v>
      </c>
      <c r="K13867">
        <v>213</v>
      </c>
      <c r="L13867" s="1"/>
      <c r="M13867" s="4"/>
    </row>
    <row r="13868" spans="1:13" x14ac:dyDescent="0.25">
      <c r="A13868">
        <v>5577150313</v>
      </c>
      <c r="B13868" t="s">
        <v>544</v>
      </c>
      <c r="C13868" s="1">
        <v>42489</v>
      </c>
      <c r="D13868" s="8">
        <f>WEEKDAY(hourlySteps_merged[[#This Row],[ActivityDate]],1)</f>
        <v>6</v>
      </c>
      <c r="E13868" s="1" t="str">
        <f>TEXT(hourlySteps_merged[[#This Row],[ActivityDate]],"dddd")</f>
        <v>Friday</v>
      </c>
      <c r="F13868" s="6" t="s">
        <v>790</v>
      </c>
      <c r="G13868" s="6" t="str">
        <f>TEXT(hourlySteps_merged[[#This Row],[ActivityTime2]],"hh:mm:ss")</f>
        <v>21:00:00</v>
      </c>
      <c r="H13868">
        <v>43</v>
      </c>
      <c r="I13868">
        <v>13</v>
      </c>
      <c r="J13868">
        <v>0.216667</v>
      </c>
      <c r="K13868">
        <v>105</v>
      </c>
      <c r="L13868" s="1"/>
      <c r="M13868" s="4"/>
    </row>
    <row r="13869" spans="1:13" x14ac:dyDescent="0.25">
      <c r="A13869">
        <v>5577150313</v>
      </c>
      <c r="B13869" t="s">
        <v>545</v>
      </c>
      <c r="C13869" s="1">
        <v>42489</v>
      </c>
      <c r="D13869" s="8">
        <f>WEEKDAY(hourlySteps_merged[[#This Row],[ActivityDate]],1)</f>
        <v>6</v>
      </c>
      <c r="E13869" s="1" t="str">
        <f>TEXT(hourlySteps_merged[[#This Row],[ActivityDate]],"dddd")</f>
        <v>Friday</v>
      </c>
      <c r="F13869" s="6" t="s">
        <v>791</v>
      </c>
      <c r="G13869" s="6" t="str">
        <f>TEXT(hourlySteps_merged[[#This Row],[ActivityTime2]],"hh:mm:ss")</f>
        <v>22:00:00</v>
      </c>
      <c r="H13869">
        <v>32</v>
      </c>
      <c r="I13869">
        <v>0</v>
      </c>
      <c r="J13869">
        <v>0</v>
      </c>
      <c r="K13869">
        <v>70</v>
      </c>
      <c r="L13869" s="1"/>
      <c r="M13869" s="4"/>
    </row>
    <row r="13870" spans="1:13" x14ac:dyDescent="0.25">
      <c r="A13870">
        <v>5577150313</v>
      </c>
      <c r="B13870" t="s">
        <v>36</v>
      </c>
      <c r="C13870" s="1">
        <v>42489</v>
      </c>
      <c r="D13870" s="8">
        <f>WEEKDAY(hourlySteps_merged[[#This Row],[ActivityDate]],1)</f>
        <v>6</v>
      </c>
      <c r="E13870" s="1" t="str">
        <f>TEXT(hourlySteps_merged[[#This Row],[ActivityDate]],"dddd")</f>
        <v>Friday</v>
      </c>
      <c r="F13870" s="6" t="s">
        <v>792</v>
      </c>
      <c r="G13870" s="6" t="str">
        <f>TEXT(hourlySteps_merged[[#This Row],[ActivityTime2]],"hh:mm:ss")</f>
        <v>23:00:00</v>
      </c>
      <c r="H13870">
        <v>582</v>
      </c>
      <c r="I13870">
        <v>6</v>
      </c>
      <c r="J13870">
        <v>0.1</v>
      </c>
      <c r="K13870">
        <v>89</v>
      </c>
      <c r="L13870" s="1"/>
      <c r="M13870" s="4"/>
    </row>
    <row r="13871" spans="1:13" x14ac:dyDescent="0.25">
      <c r="A13871">
        <v>5577150313</v>
      </c>
      <c r="B13871" t="s">
        <v>546</v>
      </c>
      <c r="C13871" s="1">
        <v>42489</v>
      </c>
      <c r="D13871" s="8">
        <f>WEEKDAY(hourlySteps_merged[[#This Row],[ActivityDate]],1)</f>
        <v>6</v>
      </c>
      <c r="E13871" s="1" t="str">
        <f>TEXT(hourlySteps_merged[[#This Row],[ActivityDate]],"dddd")</f>
        <v>Friday</v>
      </c>
      <c r="F13871" s="6" t="s">
        <v>769</v>
      </c>
      <c r="G13871" s="6" t="str">
        <f>TEXT(hourlySteps_merged[[#This Row],[ActivityTime2]],"hh:mm:ss")</f>
        <v>00:00:00</v>
      </c>
      <c r="H13871">
        <v>1719</v>
      </c>
      <c r="I13871">
        <v>0</v>
      </c>
      <c r="J13871">
        <v>0</v>
      </c>
      <c r="K13871">
        <v>73</v>
      </c>
      <c r="L13871" s="1"/>
      <c r="M13871" s="4"/>
    </row>
    <row r="13872" spans="1:13" x14ac:dyDescent="0.25">
      <c r="A13872">
        <v>5577150313</v>
      </c>
      <c r="B13872" t="s">
        <v>547</v>
      </c>
      <c r="C13872" s="1">
        <v>42489</v>
      </c>
      <c r="D13872" s="8">
        <f>WEEKDAY(hourlySteps_merged[[#This Row],[ActivityDate]],1)</f>
        <v>6</v>
      </c>
      <c r="E13872" s="1" t="str">
        <f>TEXT(hourlySteps_merged[[#This Row],[ActivityDate]],"dddd")</f>
        <v>Friday</v>
      </c>
      <c r="F13872" s="6" t="s">
        <v>770</v>
      </c>
      <c r="G13872" s="6" t="str">
        <f>TEXT(hourlySteps_merged[[#This Row],[ActivityTime2]],"hh:mm:ss")</f>
        <v>01:00:00</v>
      </c>
      <c r="H13872">
        <v>203</v>
      </c>
      <c r="I13872">
        <v>0</v>
      </c>
      <c r="J13872">
        <v>0</v>
      </c>
      <c r="K13872">
        <v>73</v>
      </c>
      <c r="L13872" s="1"/>
      <c r="M13872" s="4"/>
    </row>
    <row r="13873" spans="1:13" x14ac:dyDescent="0.25">
      <c r="A13873">
        <v>5577150313</v>
      </c>
      <c r="B13873" t="s">
        <v>548</v>
      </c>
      <c r="C13873" s="1">
        <v>42489</v>
      </c>
      <c r="D13873" s="8">
        <f>WEEKDAY(hourlySteps_merged[[#This Row],[ActivityDate]],1)</f>
        <v>6</v>
      </c>
      <c r="E13873" s="1" t="str">
        <f>TEXT(hourlySteps_merged[[#This Row],[ActivityDate]],"dddd")</f>
        <v>Friday</v>
      </c>
      <c r="F13873" s="6" t="s">
        <v>771</v>
      </c>
      <c r="G13873" s="6" t="str">
        <f>TEXT(hourlySteps_merged[[#This Row],[ActivityTime2]],"hh:mm:ss")</f>
        <v>02:00:00</v>
      </c>
      <c r="H13873">
        <v>101</v>
      </c>
      <c r="I13873">
        <v>0</v>
      </c>
      <c r="J13873">
        <v>0</v>
      </c>
      <c r="K13873">
        <v>73</v>
      </c>
      <c r="L13873" s="1"/>
      <c r="M13873" s="4"/>
    </row>
    <row r="13874" spans="1:13" x14ac:dyDescent="0.25">
      <c r="A13874">
        <v>5577150313</v>
      </c>
      <c r="B13874" t="s">
        <v>549</v>
      </c>
      <c r="C13874" s="1">
        <v>42489</v>
      </c>
      <c r="D13874" s="8">
        <f>WEEKDAY(hourlySteps_merged[[#This Row],[ActivityDate]],1)</f>
        <v>6</v>
      </c>
      <c r="E13874" s="1" t="str">
        <f>TEXT(hourlySteps_merged[[#This Row],[ActivityDate]],"dddd")</f>
        <v>Friday</v>
      </c>
      <c r="F13874" s="6" t="s">
        <v>772</v>
      </c>
      <c r="G13874" s="6" t="str">
        <f>TEXT(hourlySteps_merged[[#This Row],[ActivityTime2]],"hh:mm:ss")</f>
        <v>03:00:00</v>
      </c>
      <c r="H13874">
        <v>1036</v>
      </c>
      <c r="I13874">
        <v>0</v>
      </c>
      <c r="J13874">
        <v>0</v>
      </c>
      <c r="K13874">
        <v>73</v>
      </c>
      <c r="L13874" s="1"/>
      <c r="M13874" s="4"/>
    </row>
    <row r="13875" spans="1:13" x14ac:dyDescent="0.25">
      <c r="A13875">
        <v>5577150313</v>
      </c>
      <c r="B13875" t="s">
        <v>550</v>
      </c>
      <c r="C13875" s="1">
        <v>42489</v>
      </c>
      <c r="D13875" s="8">
        <f>WEEKDAY(hourlySteps_merged[[#This Row],[ActivityDate]],1)</f>
        <v>6</v>
      </c>
      <c r="E13875" s="1" t="str">
        <f>TEXT(hourlySteps_merged[[#This Row],[ActivityDate]],"dddd")</f>
        <v>Friday</v>
      </c>
      <c r="F13875" s="6" t="s">
        <v>773</v>
      </c>
      <c r="G13875" s="6" t="str">
        <f>TEXT(hourlySteps_merged[[#This Row],[ActivityTime2]],"hh:mm:ss")</f>
        <v>04:00:00</v>
      </c>
      <c r="H13875">
        <v>717</v>
      </c>
      <c r="I13875">
        <v>0</v>
      </c>
      <c r="J13875">
        <v>0</v>
      </c>
      <c r="K13875">
        <v>73</v>
      </c>
      <c r="L13875" s="1"/>
      <c r="M13875" s="4"/>
    </row>
    <row r="13876" spans="1:13" x14ac:dyDescent="0.25">
      <c r="A13876">
        <v>5577150313</v>
      </c>
      <c r="B13876" t="s">
        <v>551</v>
      </c>
      <c r="C13876" s="1">
        <v>42489</v>
      </c>
      <c r="D13876" s="8">
        <f>WEEKDAY(hourlySteps_merged[[#This Row],[ActivityDate]],1)</f>
        <v>6</v>
      </c>
      <c r="E13876" s="1" t="str">
        <f>TEXT(hourlySteps_merged[[#This Row],[ActivityDate]],"dddd")</f>
        <v>Friday</v>
      </c>
      <c r="F13876" s="6" t="s">
        <v>774</v>
      </c>
      <c r="G13876" s="6" t="str">
        <f>TEXT(hourlySteps_merged[[#This Row],[ActivityTime2]],"hh:mm:ss")</f>
        <v>05:00:00</v>
      </c>
      <c r="H13876">
        <v>419</v>
      </c>
      <c r="I13876">
        <v>0</v>
      </c>
      <c r="J13876">
        <v>0</v>
      </c>
      <c r="K13876">
        <v>73</v>
      </c>
      <c r="L13876" s="1"/>
      <c r="M13876" s="4"/>
    </row>
    <row r="13877" spans="1:13" x14ac:dyDescent="0.25">
      <c r="A13877">
        <v>5577150313</v>
      </c>
      <c r="B13877" t="s">
        <v>552</v>
      </c>
      <c r="C13877" s="1">
        <v>42489</v>
      </c>
      <c r="D13877" s="8">
        <f>WEEKDAY(hourlySteps_merged[[#This Row],[ActivityDate]],1)</f>
        <v>6</v>
      </c>
      <c r="E13877" s="1" t="str">
        <f>TEXT(hourlySteps_merged[[#This Row],[ActivityDate]],"dddd")</f>
        <v>Friday</v>
      </c>
      <c r="F13877" s="6" t="s">
        <v>775</v>
      </c>
      <c r="G13877" s="6" t="str">
        <f>TEXT(hourlySteps_merged[[#This Row],[ActivityTime2]],"hh:mm:ss")</f>
        <v>06:00:00</v>
      </c>
      <c r="H13877">
        <v>520</v>
      </c>
      <c r="I13877">
        <v>3</v>
      </c>
      <c r="J13877">
        <v>0.05</v>
      </c>
      <c r="K13877">
        <v>85</v>
      </c>
      <c r="L13877" s="1"/>
      <c r="M13877" s="4"/>
    </row>
    <row r="13878" spans="1:13" x14ac:dyDescent="0.25">
      <c r="A13878">
        <v>5577150313</v>
      </c>
      <c r="B13878" t="s">
        <v>553</v>
      </c>
      <c r="C13878" s="1">
        <v>42489</v>
      </c>
      <c r="D13878" s="8">
        <f>WEEKDAY(hourlySteps_merged[[#This Row],[ActivityDate]],1)</f>
        <v>6</v>
      </c>
      <c r="E13878" s="1" t="str">
        <f>TEXT(hourlySteps_merged[[#This Row],[ActivityDate]],"dddd")</f>
        <v>Friday</v>
      </c>
      <c r="F13878" s="6" t="s">
        <v>776</v>
      </c>
      <c r="G13878" s="6" t="str">
        <f>TEXT(hourlySteps_merged[[#This Row],[ActivityTime2]],"hh:mm:ss")</f>
        <v>07:00:00</v>
      </c>
      <c r="H13878">
        <v>271</v>
      </c>
      <c r="I13878">
        <v>24</v>
      </c>
      <c r="J13878">
        <v>0.4</v>
      </c>
      <c r="K13878">
        <v>155</v>
      </c>
      <c r="L13878" s="1"/>
      <c r="M13878" s="4"/>
    </row>
    <row r="13879" spans="1:13" x14ac:dyDescent="0.25">
      <c r="A13879">
        <v>5577150313</v>
      </c>
      <c r="B13879" t="s">
        <v>554</v>
      </c>
      <c r="C13879" s="1">
        <v>42489</v>
      </c>
      <c r="D13879" s="8">
        <f>WEEKDAY(hourlySteps_merged[[#This Row],[ActivityDate]],1)</f>
        <v>6</v>
      </c>
      <c r="E13879" s="1" t="str">
        <f>TEXT(hourlySteps_merged[[#This Row],[ActivityDate]],"dddd")</f>
        <v>Friday</v>
      </c>
      <c r="F13879" s="6" t="s">
        <v>777</v>
      </c>
      <c r="G13879" s="6" t="str">
        <f>TEXT(hourlySteps_merged[[#This Row],[ActivityTime2]],"hh:mm:ss")</f>
        <v>08:00:00</v>
      </c>
      <c r="H13879">
        <v>1775</v>
      </c>
      <c r="I13879">
        <v>12</v>
      </c>
      <c r="J13879">
        <v>0.2</v>
      </c>
      <c r="K13879">
        <v>121</v>
      </c>
      <c r="L13879" s="1"/>
      <c r="M13879" s="4"/>
    </row>
    <row r="13880" spans="1:13" x14ac:dyDescent="0.25">
      <c r="A13880">
        <v>5577150313</v>
      </c>
      <c r="B13880" t="s">
        <v>555</v>
      </c>
      <c r="C13880" s="1">
        <v>42489</v>
      </c>
      <c r="D13880" s="8">
        <f>WEEKDAY(hourlySteps_merged[[#This Row],[ActivityDate]],1)</f>
        <v>6</v>
      </c>
      <c r="E13880" s="1" t="str">
        <f>TEXT(hourlySteps_merged[[#This Row],[ActivityDate]],"dddd")</f>
        <v>Friday</v>
      </c>
      <c r="F13880" s="6" t="s">
        <v>778</v>
      </c>
      <c r="G13880" s="6" t="str">
        <f>TEXT(hourlySteps_merged[[#This Row],[ActivityTime2]],"hh:mm:ss")</f>
        <v>09:00:00</v>
      </c>
      <c r="H13880">
        <v>2557</v>
      </c>
      <c r="I13880">
        <v>12</v>
      </c>
      <c r="J13880">
        <v>0.2</v>
      </c>
      <c r="K13880">
        <v>113</v>
      </c>
      <c r="L13880" s="1"/>
      <c r="M13880" s="4"/>
    </row>
    <row r="13881" spans="1:13" x14ac:dyDescent="0.25">
      <c r="A13881">
        <v>5577150313</v>
      </c>
      <c r="B13881" t="s">
        <v>556</v>
      </c>
      <c r="C13881" s="1">
        <v>42489</v>
      </c>
      <c r="D13881" s="8">
        <f>WEEKDAY(hourlySteps_merged[[#This Row],[ActivityDate]],1)</f>
        <v>6</v>
      </c>
      <c r="E13881" s="1" t="str">
        <f>TEXT(hourlySteps_merged[[#This Row],[ActivityDate]],"dddd")</f>
        <v>Friday</v>
      </c>
      <c r="F13881" s="6" t="s">
        <v>779</v>
      </c>
      <c r="G13881" s="6" t="str">
        <f>TEXT(hourlySteps_merged[[#This Row],[ActivityTime2]],"hh:mm:ss")</f>
        <v>10:00:00</v>
      </c>
      <c r="H13881">
        <v>129</v>
      </c>
      <c r="I13881">
        <v>12</v>
      </c>
      <c r="J13881">
        <v>0.2</v>
      </c>
      <c r="K13881">
        <v>112</v>
      </c>
      <c r="L13881" s="1"/>
      <c r="M13881" s="4"/>
    </row>
    <row r="13882" spans="1:13" x14ac:dyDescent="0.25">
      <c r="A13882">
        <v>5577150313</v>
      </c>
      <c r="B13882" t="s">
        <v>557</v>
      </c>
      <c r="C13882" s="1">
        <v>42489</v>
      </c>
      <c r="D13882" s="8">
        <f>WEEKDAY(hourlySteps_merged[[#This Row],[ActivityDate]],1)</f>
        <v>6</v>
      </c>
      <c r="E13882" s="1" t="str">
        <f>TEXT(hourlySteps_merged[[#This Row],[ActivityDate]],"dddd")</f>
        <v>Friday</v>
      </c>
      <c r="F13882" s="6" t="s">
        <v>780</v>
      </c>
      <c r="G13882" s="6" t="str">
        <f>TEXT(hourlySteps_merged[[#This Row],[ActivityTime2]],"hh:mm:ss")</f>
        <v>11:00:00</v>
      </c>
      <c r="H13882">
        <v>10</v>
      </c>
      <c r="I13882">
        <v>16</v>
      </c>
      <c r="J13882">
        <v>0.26666699999999999</v>
      </c>
      <c r="K13882">
        <v>137</v>
      </c>
      <c r="L13882" s="1"/>
      <c r="M13882" s="4"/>
    </row>
    <row r="13883" spans="1:13" x14ac:dyDescent="0.25">
      <c r="A13883">
        <v>5577150313</v>
      </c>
      <c r="B13883" t="s">
        <v>558</v>
      </c>
      <c r="C13883" s="1">
        <v>42489</v>
      </c>
      <c r="D13883" s="8">
        <f>WEEKDAY(hourlySteps_merged[[#This Row],[ActivityDate]],1)</f>
        <v>6</v>
      </c>
      <c r="E13883" s="1" t="str">
        <f>TEXT(hourlySteps_merged[[#This Row],[ActivityDate]],"dddd")</f>
        <v>Friday</v>
      </c>
      <c r="F13883" s="6" t="s">
        <v>781</v>
      </c>
      <c r="G13883" s="6" t="str">
        <f>TEXT(hourlySteps_merged[[#This Row],[ActivityTime2]],"hh:mm:ss")</f>
        <v>12:00:00</v>
      </c>
      <c r="H13883">
        <v>10</v>
      </c>
      <c r="I13883">
        <v>53</v>
      </c>
      <c r="J13883">
        <v>0.88333300000000003</v>
      </c>
      <c r="K13883">
        <v>235</v>
      </c>
      <c r="L13883" s="1"/>
      <c r="M13883" s="4"/>
    </row>
    <row r="13884" spans="1:13" x14ac:dyDescent="0.25">
      <c r="A13884">
        <v>5577150313</v>
      </c>
      <c r="B13884" t="s">
        <v>559</v>
      </c>
      <c r="C13884" s="1">
        <v>42489</v>
      </c>
      <c r="D13884" s="8">
        <f>WEEKDAY(hourlySteps_merged[[#This Row],[ActivityDate]],1)</f>
        <v>6</v>
      </c>
      <c r="E13884" s="1" t="str">
        <f>TEXT(hourlySteps_merged[[#This Row],[ActivityDate]],"dddd")</f>
        <v>Friday</v>
      </c>
      <c r="F13884" s="6" t="s">
        <v>782</v>
      </c>
      <c r="G13884" s="6" t="str">
        <f>TEXT(hourlySteps_merged[[#This Row],[ActivityTime2]],"hh:mm:ss")</f>
        <v>13:00:00</v>
      </c>
      <c r="H13884">
        <v>0</v>
      </c>
      <c r="I13884">
        <v>11</v>
      </c>
      <c r="J13884">
        <v>0.183333</v>
      </c>
      <c r="K13884">
        <v>121</v>
      </c>
      <c r="L13884" s="1"/>
      <c r="M13884" s="4"/>
    </row>
    <row r="13885" spans="1:13" x14ac:dyDescent="0.25">
      <c r="A13885">
        <v>5577150313</v>
      </c>
      <c r="B13885" t="s">
        <v>560</v>
      </c>
      <c r="C13885" s="1">
        <v>42489</v>
      </c>
      <c r="D13885" s="8">
        <f>WEEKDAY(hourlySteps_merged[[#This Row],[ActivityDate]],1)</f>
        <v>6</v>
      </c>
      <c r="E13885" s="1" t="str">
        <f>TEXT(hourlySteps_merged[[#This Row],[ActivityDate]],"dddd")</f>
        <v>Friday</v>
      </c>
      <c r="F13885" s="6" t="s">
        <v>783</v>
      </c>
      <c r="G13885" s="6" t="str">
        <f>TEXT(hourlySteps_merged[[#This Row],[ActivityTime2]],"hh:mm:ss")</f>
        <v>14:00:00</v>
      </c>
      <c r="H13885">
        <v>12</v>
      </c>
      <c r="I13885">
        <v>8</v>
      </c>
      <c r="J13885">
        <v>0.13333300000000001</v>
      </c>
      <c r="K13885">
        <v>102</v>
      </c>
      <c r="L13885" s="1"/>
      <c r="M13885" s="4"/>
    </row>
    <row r="13886" spans="1:13" x14ac:dyDescent="0.25">
      <c r="A13886">
        <v>5577150313</v>
      </c>
      <c r="B13886" t="s">
        <v>561</v>
      </c>
      <c r="C13886" s="1">
        <v>42489</v>
      </c>
      <c r="D13886" s="8">
        <f>WEEKDAY(hourlySteps_merged[[#This Row],[ActivityDate]],1)</f>
        <v>6</v>
      </c>
      <c r="E13886" s="1" t="str">
        <f>TEXT(hourlySteps_merged[[#This Row],[ActivityDate]],"dddd")</f>
        <v>Friday</v>
      </c>
      <c r="F13886" s="6" t="s">
        <v>784</v>
      </c>
      <c r="G13886" s="6" t="str">
        <f>TEXT(hourlySteps_merged[[#This Row],[ActivityTime2]],"hh:mm:ss")</f>
        <v>15:00:00</v>
      </c>
      <c r="H13886">
        <v>0</v>
      </c>
      <c r="I13886">
        <v>16</v>
      </c>
      <c r="J13886">
        <v>0.26666699999999999</v>
      </c>
      <c r="K13886">
        <v>112</v>
      </c>
      <c r="L13886" s="1"/>
      <c r="M13886" s="4"/>
    </row>
    <row r="13887" spans="1:13" x14ac:dyDescent="0.25">
      <c r="A13887">
        <v>5577150313</v>
      </c>
      <c r="B13887" t="s">
        <v>562</v>
      </c>
      <c r="C13887" s="1">
        <v>42489</v>
      </c>
      <c r="D13887" s="8">
        <f>WEEKDAY(hourlySteps_merged[[#This Row],[ActivityDate]],1)</f>
        <v>6</v>
      </c>
      <c r="E13887" s="1" t="str">
        <f>TEXT(hourlySteps_merged[[#This Row],[ActivityDate]],"dddd")</f>
        <v>Friday</v>
      </c>
      <c r="F13887" s="6" t="s">
        <v>785</v>
      </c>
      <c r="G13887" s="6" t="str">
        <f>TEXT(hourlySteps_merged[[#This Row],[ActivityTime2]],"hh:mm:ss")</f>
        <v>16:00:00</v>
      </c>
      <c r="H13887">
        <v>0</v>
      </c>
      <c r="I13887">
        <v>10</v>
      </c>
      <c r="J13887">
        <v>0.16666700000000001</v>
      </c>
      <c r="K13887">
        <v>119</v>
      </c>
      <c r="L13887" s="1"/>
      <c r="M13887" s="4"/>
    </row>
    <row r="13888" spans="1:13" x14ac:dyDescent="0.25">
      <c r="A13888">
        <v>5577150313</v>
      </c>
      <c r="B13888" t="s">
        <v>563</v>
      </c>
      <c r="C13888" s="1">
        <v>42489</v>
      </c>
      <c r="D13888" s="8">
        <f>WEEKDAY(hourlySteps_merged[[#This Row],[ActivityDate]],1)</f>
        <v>6</v>
      </c>
      <c r="E13888" s="1" t="str">
        <f>TEXT(hourlySteps_merged[[#This Row],[ActivityDate]],"dddd")</f>
        <v>Friday</v>
      </c>
      <c r="F13888" s="6" t="s">
        <v>786</v>
      </c>
      <c r="G13888" s="6" t="str">
        <f>TEXT(hourlySteps_merged[[#This Row],[ActivityTime2]],"hh:mm:ss")</f>
        <v>17:00:00</v>
      </c>
      <c r="H13888">
        <v>0</v>
      </c>
      <c r="I13888">
        <v>10</v>
      </c>
      <c r="J13888">
        <v>0.16666700000000001</v>
      </c>
      <c r="K13888">
        <v>106</v>
      </c>
      <c r="L13888" s="1"/>
      <c r="M13888" s="4"/>
    </row>
    <row r="13889" spans="1:13" x14ac:dyDescent="0.25">
      <c r="A13889">
        <v>5577150313</v>
      </c>
      <c r="B13889" t="s">
        <v>564</v>
      </c>
      <c r="C13889" s="1">
        <v>42489</v>
      </c>
      <c r="D13889" s="8">
        <f>WEEKDAY(hourlySteps_merged[[#This Row],[ActivityDate]],1)</f>
        <v>6</v>
      </c>
      <c r="E13889" s="1" t="str">
        <f>TEXT(hourlySteps_merged[[#This Row],[ActivityDate]],"dddd")</f>
        <v>Friday</v>
      </c>
      <c r="F13889" s="6" t="s">
        <v>787</v>
      </c>
      <c r="G13889" s="6" t="str">
        <f>TEXT(hourlySteps_merged[[#This Row],[ActivityTime2]],"hh:mm:ss")</f>
        <v>18:00:00</v>
      </c>
      <c r="H13889">
        <v>9</v>
      </c>
      <c r="I13889">
        <v>32</v>
      </c>
      <c r="J13889">
        <v>0.53333299999999995</v>
      </c>
      <c r="K13889">
        <v>162</v>
      </c>
      <c r="L13889" s="1"/>
      <c r="M13889" s="4"/>
    </row>
    <row r="13890" spans="1:13" x14ac:dyDescent="0.25">
      <c r="A13890">
        <v>5577150313</v>
      </c>
      <c r="B13890" t="s">
        <v>565</v>
      </c>
      <c r="C13890" s="1">
        <v>42489</v>
      </c>
      <c r="D13890" s="8">
        <f>WEEKDAY(hourlySteps_merged[[#This Row],[ActivityDate]],1)</f>
        <v>6</v>
      </c>
      <c r="E13890" s="1" t="str">
        <f>TEXT(hourlySteps_merged[[#This Row],[ActivityDate]],"dddd")</f>
        <v>Friday</v>
      </c>
      <c r="F13890" s="6" t="s">
        <v>788</v>
      </c>
      <c r="G13890" s="6" t="str">
        <f>TEXT(hourlySteps_merged[[#This Row],[ActivityTime2]],"hh:mm:ss")</f>
        <v>19:00:00</v>
      </c>
      <c r="H13890">
        <v>21</v>
      </c>
      <c r="I13890">
        <v>17</v>
      </c>
      <c r="J13890">
        <v>0.283333</v>
      </c>
      <c r="K13890">
        <v>138</v>
      </c>
      <c r="L13890" s="1"/>
      <c r="M13890" s="4"/>
    </row>
    <row r="13891" spans="1:13" x14ac:dyDescent="0.25">
      <c r="A13891">
        <v>5577150313</v>
      </c>
      <c r="B13891" t="s">
        <v>566</v>
      </c>
      <c r="C13891" s="1">
        <v>42489</v>
      </c>
      <c r="D13891" s="8">
        <f>WEEKDAY(hourlySteps_merged[[#This Row],[ActivityDate]],1)</f>
        <v>6</v>
      </c>
      <c r="E13891" s="1" t="str">
        <f>TEXT(hourlySteps_merged[[#This Row],[ActivityDate]],"dddd")</f>
        <v>Friday</v>
      </c>
      <c r="F13891" s="6" t="s">
        <v>789</v>
      </c>
      <c r="G13891" s="6" t="str">
        <f>TEXT(hourlySteps_merged[[#This Row],[ActivityTime2]],"hh:mm:ss")</f>
        <v>20:00:00</v>
      </c>
      <c r="H13891">
        <v>394</v>
      </c>
      <c r="I13891">
        <v>10</v>
      </c>
      <c r="J13891">
        <v>0.16666700000000001</v>
      </c>
      <c r="K13891">
        <v>111</v>
      </c>
      <c r="L13891" s="1"/>
      <c r="M13891" s="4"/>
    </row>
    <row r="13892" spans="1:13" x14ac:dyDescent="0.25">
      <c r="A13892">
        <v>5577150313</v>
      </c>
      <c r="B13892" t="s">
        <v>567</v>
      </c>
      <c r="C13892" s="1">
        <v>42489</v>
      </c>
      <c r="D13892" s="8">
        <f>WEEKDAY(hourlySteps_merged[[#This Row],[ActivityDate]],1)</f>
        <v>6</v>
      </c>
      <c r="E13892" s="1" t="str">
        <f>TEXT(hourlySteps_merged[[#This Row],[ActivityDate]],"dddd")</f>
        <v>Friday</v>
      </c>
      <c r="F13892" s="6" t="s">
        <v>790</v>
      </c>
      <c r="G13892" s="6" t="str">
        <f>TEXT(hourlySteps_merged[[#This Row],[ActivityTime2]],"hh:mm:ss")</f>
        <v>21:00:00</v>
      </c>
      <c r="H13892">
        <v>540</v>
      </c>
      <c r="I13892">
        <v>17</v>
      </c>
      <c r="J13892">
        <v>0.283333</v>
      </c>
      <c r="K13892">
        <v>133</v>
      </c>
      <c r="L13892" s="1"/>
      <c r="M13892" s="4"/>
    </row>
    <row r="13893" spans="1:13" x14ac:dyDescent="0.25">
      <c r="A13893">
        <v>5577150313</v>
      </c>
      <c r="B13893" t="s">
        <v>568</v>
      </c>
      <c r="C13893" s="1">
        <v>42489</v>
      </c>
      <c r="D13893" s="8">
        <f>WEEKDAY(hourlySteps_merged[[#This Row],[ActivityDate]],1)</f>
        <v>6</v>
      </c>
      <c r="E13893" s="1" t="str">
        <f>TEXT(hourlySteps_merged[[#This Row],[ActivityDate]],"dddd")</f>
        <v>Friday</v>
      </c>
      <c r="F13893" s="6" t="s">
        <v>791</v>
      </c>
      <c r="G13893" s="6" t="str">
        <f>TEXT(hourlySteps_merged[[#This Row],[ActivityTime2]],"hh:mm:ss")</f>
        <v>22:00:00</v>
      </c>
      <c r="H13893">
        <v>20</v>
      </c>
      <c r="I13893">
        <v>7</v>
      </c>
      <c r="J13893">
        <v>0.11666700000000001</v>
      </c>
      <c r="K13893">
        <v>108</v>
      </c>
      <c r="L13893" s="1"/>
      <c r="M13893" s="4"/>
    </row>
    <row r="13894" spans="1:13" x14ac:dyDescent="0.25">
      <c r="A13894">
        <v>5577150313</v>
      </c>
      <c r="B13894" t="s">
        <v>47</v>
      </c>
      <c r="C13894" s="1">
        <v>42489</v>
      </c>
      <c r="D13894" s="8">
        <f>WEEKDAY(hourlySteps_merged[[#This Row],[ActivityDate]],1)</f>
        <v>6</v>
      </c>
      <c r="E13894" s="1" t="str">
        <f>TEXT(hourlySteps_merged[[#This Row],[ActivityDate]],"dddd")</f>
        <v>Friday</v>
      </c>
      <c r="F13894" s="6" t="s">
        <v>792</v>
      </c>
      <c r="G13894" s="6" t="str">
        <f>TEXT(hourlySteps_merged[[#This Row],[ActivityTime2]],"hh:mm:ss")</f>
        <v>23:00:00</v>
      </c>
      <c r="H13894">
        <v>342</v>
      </c>
      <c r="I13894">
        <v>4</v>
      </c>
      <c r="J13894">
        <v>6.6667000000000004E-2</v>
      </c>
      <c r="K13894">
        <v>86</v>
      </c>
      <c r="L13894" s="1"/>
      <c r="M13894" s="4"/>
    </row>
    <row r="13895" spans="1:13" x14ac:dyDescent="0.25">
      <c r="A13895">
        <v>5577150313</v>
      </c>
      <c r="B13895" t="s">
        <v>569</v>
      </c>
      <c r="C13895" s="1">
        <v>42490</v>
      </c>
      <c r="D13895" s="8">
        <f>WEEKDAY(hourlySteps_merged[[#This Row],[ActivityDate]],1)</f>
        <v>7</v>
      </c>
      <c r="E13895" s="1" t="str">
        <f>TEXT(hourlySteps_merged[[#This Row],[ActivityDate]],"dddd")</f>
        <v>Saturday</v>
      </c>
      <c r="F13895" s="6" t="s">
        <v>769</v>
      </c>
      <c r="G13895" s="6" t="str">
        <f>TEXT(hourlySteps_merged[[#This Row],[ActivityTime2]],"hh:mm:ss")</f>
        <v>00:00:00</v>
      </c>
      <c r="H13895">
        <v>36</v>
      </c>
      <c r="I13895">
        <v>1</v>
      </c>
      <c r="J13895">
        <v>1.6667000000000001E-2</v>
      </c>
      <c r="K13895">
        <v>51</v>
      </c>
      <c r="L13895" s="1"/>
      <c r="M13895" s="4"/>
    </row>
    <row r="13896" spans="1:13" x14ac:dyDescent="0.25">
      <c r="A13896">
        <v>5577150313</v>
      </c>
      <c r="B13896" t="s">
        <v>570</v>
      </c>
      <c r="C13896" s="1">
        <v>42490</v>
      </c>
      <c r="D13896" s="8">
        <f>WEEKDAY(hourlySteps_merged[[#This Row],[ActivityDate]],1)</f>
        <v>7</v>
      </c>
      <c r="E13896" s="1" t="str">
        <f>TEXT(hourlySteps_merged[[#This Row],[ActivityDate]],"dddd")</f>
        <v>Saturday</v>
      </c>
      <c r="F13896" s="6" t="s">
        <v>770</v>
      </c>
      <c r="G13896" s="6" t="str">
        <f>TEXT(hourlySteps_merged[[#This Row],[ActivityTime2]],"hh:mm:ss")</f>
        <v>01:00:00</v>
      </c>
      <c r="H13896">
        <v>316</v>
      </c>
      <c r="I13896">
        <v>7</v>
      </c>
      <c r="J13896">
        <v>0.11666700000000001</v>
      </c>
      <c r="K13896">
        <v>57</v>
      </c>
      <c r="L13896" s="1"/>
      <c r="M13896" s="4"/>
    </row>
    <row r="13897" spans="1:13" x14ac:dyDescent="0.25">
      <c r="A13897">
        <v>5577150313</v>
      </c>
      <c r="B13897" t="s">
        <v>571</v>
      </c>
      <c r="C13897" s="1">
        <v>42490</v>
      </c>
      <c r="D13897" s="8">
        <f>WEEKDAY(hourlySteps_merged[[#This Row],[ActivityDate]],1)</f>
        <v>7</v>
      </c>
      <c r="E13897" s="1" t="str">
        <f>TEXT(hourlySteps_merged[[#This Row],[ActivityDate]],"dddd")</f>
        <v>Saturday</v>
      </c>
      <c r="F13897" s="6" t="s">
        <v>771</v>
      </c>
      <c r="G13897" s="6" t="str">
        <f>TEXT(hourlySteps_merged[[#This Row],[ActivityTime2]],"hh:mm:ss")</f>
        <v>02:00:00</v>
      </c>
      <c r="H13897">
        <v>40</v>
      </c>
      <c r="I13897">
        <v>0</v>
      </c>
      <c r="J13897">
        <v>0</v>
      </c>
      <c r="K13897">
        <v>47</v>
      </c>
      <c r="L13897" s="1"/>
      <c r="M13897" s="4"/>
    </row>
    <row r="13898" spans="1:13" x14ac:dyDescent="0.25">
      <c r="A13898">
        <v>5577150313</v>
      </c>
      <c r="B13898" t="s">
        <v>572</v>
      </c>
      <c r="C13898" s="1">
        <v>42490</v>
      </c>
      <c r="D13898" s="8">
        <f>WEEKDAY(hourlySteps_merged[[#This Row],[ActivityDate]],1)</f>
        <v>7</v>
      </c>
      <c r="E13898" s="1" t="str">
        <f>TEXT(hourlySteps_merged[[#This Row],[ActivityDate]],"dddd")</f>
        <v>Saturday</v>
      </c>
      <c r="F13898" s="6" t="s">
        <v>772</v>
      </c>
      <c r="G13898" s="6" t="str">
        <f>TEXT(hourlySteps_merged[[#This Row],[ActivityTime2]],"hh:mm:ss")</f>
        <v>03:00:00</v>
      </c>
      <c r="H13898">
        <v>390</v>
      </c>
      <c r="I13898">
        <v>1</v>
      </c>
      <c r="J13898">
        <v>1.6667000000000001E-2</v>
      </c>
      <c r="K13898">
        <v>49</v>
      </c>
      <c r="L13898" s="1"/>
      <c r="M13898" s="4"/>
    </row>
    <row r="13899" spans="1:13" x14ac:dyDescent="0.25">
      <c r="A13899">
        <v>5577150313</v>
      </c>
      <c r="B13899" t="s">
        <v>573</v>
      </c>
      <c r="C13899" s="1">
        <v>42490</v>
      </c>
      <c r="D13899" s="8">
        <f>WEEKDAY(hourlySteps_merged[[#This Row],[ActivityDate]],1)</f>
        <v>7</v>
      </c>
      <c r="E13899" s="1" t="str">
        <f>TEXT(hourlySteps_merged[[#This Row],[ActivityDate]],"dddd")</f>
        <v>Saturday</v>
      </c>
      <c r="F13899" s="6" t="s">
        <v>773</v>
      </c>
      <c r="G13899" s="6" t="str">
        <f>TEXT(hourlySteps_merged[[#This Row],[ActivityTime2]],"hh:mm:ss")</f>
        <v>04:00:00</v>
      </c>
      <c r="H13899">
        <v>287</v>
      </c>
      <c r="I13899">
        <v>0</v>
      </c>
      <c r="J13899">
        <v>0</v>
      </c>
      <c r="K13899">
        <v>47</v>
      </c>
      <c r="L13899" s="1"/>
      <c r="M13899" s="4"/>
    </row>
    <row r="13900" spans="1:13" x14ac:dyDescent="0.25">
      <c r="A13900">
        <v>5577150313</v>
      </c>
      <c r="B13900" t="s">
        <v>574</v>
      </c>
      <c r="C13900" s="1">
        <v>42490</v>
      </c>
      <c r="D13900" s="8">
        <f>WEEKDAY(hourlySteps_merged[[#This Row],[ActivityDate]],1)</f>
        <v>7</v>
      </c>
      <c r="E13900" s="1" t="str">
        <f>TEXT(hourlySteps_merged[[#This Row],[ActivityDate]],"dddd")</f>
        <v>Saturday</v>
      </c>
      <c r="F13900" s="6" t="s">
        <v>774</v>
      </c>
      <c r="G13900" s="6" t="str">
        <f>TEXT(hourlySteps_merged[[#This Row],[ActivityTime2]],"hh:mm:ss")</f>
        <v>05:00:00</v>
      </c>
      <c r="H13900">
        <v>77</v>
      </c>
      <c r="I13900">
        <v>0</v>
      </c>
      <c r="J13900">
        <v>0</v>
      </c>
      <c r="K13900">
        <v>48</v>
      </c>
      <c r="L13900" s="1"/>
      <c r="M13900" s="4"/>
    </row>
    <row r="13901" spans="1:13" x14ac:dyDescent="0.25">
      <c r="A13901">
        <v>5577150313</v>
      </c>
      <c r="B13901" t="s">
        <v>575</v>
      </c>
      <c r="C13901" s="1">
        <v>42490</v>
      </c>
      <c r="D13901" s="8">
        <f>WEEKDAY(hourlySteps_merged[[#This Row],[ActivityDate]],1)</f>
        <v>7</v>
      </c>
      <c r="E13901" s="1" t="str">
        <f>TEXT(hourlySteps_merged[[#This Row],[ActivityDate]],"dddd")</f>
        <v>Saturday</v>
      </c>
      <c r="F13901" s="6" t="s">
        <v>775</v>
      </c>
      <c r="G13901" s="6" t="str">
        <f>TEXT(hourlySteps_merged[[#This Row],[ActivityTime2]],"hh:mm:ss")</f>
        <v>06:00:00</v>
      </c>
      <c r="H13901">
        <v>354</v>
      </c>
      <c r="I13901">
        <v>0</v>
      </c>
      <c r="J13901">
        <v>0</v>
      </c>
      <c r="K13901">
        <v>48</v>
      </c>
      <c r="L13901" s="1"/>
      <c r="M13901" s="4"/>
    </row>
    <row r="13902" spans="1:13" x14ac:dyDescent="0.25">
      <c r="A13902">
        <v>5577150313</v>
      </c>
      <c r="B13902" t="s">
        <v>576</v>
      </c>
      <c r="C13902" s="1">
        <v>42490</v>
      </c>
      <c r="D13902" s="8">
        <f>WEEKDAY(hourlySteps_merged[[#This Row],[ActivityDate]],1)</f>
        <v>7</v>
      </c>
      <c r="E13902" s="1" t="str">
        <f>TEXT(hourlySteps_merged[[#This Row],[ActivityDate]],"dddd")</f>
        <v>Saturday</v>
      </c>
      <c r="F13902" s="6" t="s">
        <v>776</v>
      </c>
      <c r="G13902" s="6" t="str">
        <f>TEXT(hourlySteps_merged[[#This Row],[ActivityTime2]],"hh:mm:ss")</f>
        <v>07:00:00</v>
      </c>
      <c r="H13902">
        <v>450</v>
      </c>
      <c r="I13902">
        <v>0</v>
      </c>
      <c r="J13902">
        <v>0</v>
      </c>
      <c r="K13902">
        <v>48</v>
      </c>
      <c r="L13902" s="1"/>
      <c r="M13902" s="4"/>
    </row>
    <row r="13903" spans="1:13" x14ac:dyDescent="0.25">
      <c r="A13903">
        <v>5577150313</v>
      </c>
      <c r="B13903" t="s">
        <v>577</v>
      </c>
      <c r="C13903" s="1">
        <v>42490</v>
      </c>
      <c r="D13903" s="8">
        <f>WEEKDAY(hourlySteps_merged[[#This Row],[ActivityDate]],1)</f>
        <v>7</v>
      </c>
      <c r="E13903" s="1" t="str">
        <f>TEXT(hourlySteps_merged[[#This Row],[ActivityDate]],"dddd")</f>
        <v>Saturday</v>
      </c>
      <c r="F13903" s="6" t="s">
        <v>777</v>
      </c>
      <c r="G13903" s="6" t="str">
        <f>TEXT(hourlySteps_merged[[#This Row],[ActivityTime2]],"hh:mm:ss")</f>
        <v>08:00:00</v>
      </c>
      <c r="H13903">
        <v>1673</v>
      </c>
      <c r="I13903">
        <v>3</v>
      </c>
      <c r="J13903">
        <v>0.05</v>
      </c>
      <c r="K13903">
        <v>52</v>
      </c>
      <c r="L13903" s="1"/>
      <c r="M13903" s="4"/>
    </row>
    <row r="13904" spans="1:13" x14ac:dyDescent="0.25">
      <c r="A13904">
        <v>5577150313</v>
      </c>
      <c r="B13904" t="s">
        <v>578</v>
      </c>
      <c r="C13904" s="1">
        <v>42490</v>
      </c>
      <c r="D13904" s="8">
        <f>WEEKDAY(hourlySteps_merged[[#This Row],[ActivityDate]],1)</f>
        <v>7</v>
      </c>
      <c r="E13904" s="1" t="str">
        <f>TEXT(hourlySteps_merged[[#This Row],[ActivityDate]],"dddd")</f>
        <v>Saturday</v>
      </c>
      <c r="F13904" s="6" t="s">
        <v>778</v>
      </c>
      <c r="G13904" s="6" t="str">
        <f>TEXT(hourlySteps_merged[[#This Row],[ActivityTime2]],"hh:mm:ss")</f>
        <v>09:00:00</v>
      </c>
      <c r="H13904">
        <v>476</v>
      </c>
      <c r="I13904">
        <v>11</v>
      </c>
      <c r="J13904">
        <v>0.183333</v>
      </c>
      <c r="K13904">
        <v>64</v>
      </c>
      <c r="L13904" s="1"/>
      <c r="M13904" s="4"/>
    </row>
    <row r="13905" spans="1:13" x14ac:dyDescent="0.25">
      <c r="A13905">
        <v>5577150313</v>
      </c>
      <c r="B13905" t="s">
        <v>579</v>
      </c>
      <c r="C13905" s="1">
        <v>42490</v>
      </c>
      <c r="D13905" s="8">
        <f>WEEKDAY(hourlySteps_merged[[#This Row],[ActivityDate]],1)</f>
        <v>7</v>
      </c>
      <c r="E13905" s="1" t="str">
        <f>TEXT(hourlySteps_merged[[#This Row],[ActivityDate]],"dddd")</f>
        <v>Saturday</v>
      </c>
      <c r="F13905" s="6" t="s">
        <v>779</v>
      </c>
      <c r="G13905" s="6" t="str">
        <f>TEXT(hourlySteps_merged[[#This Row],[ActivityTime2]],"hh:mm:ss")</f>
        <v>10:00:00</v>
      </c>
      <c r="H13905">
        <v>0</v>
      </c>
      <c r="I13905">
        <v>17</v>
      </c>
      <c r="J13905">
        <v>0.283333</v>
      </c>
      <c r="K13905">
        <v>72</v>
      </c>
      <c r="L13905" s="1"/>
      <c r="M13905" s="4"/>
    </row>
    <row r="13906" spans="1:13" x14ac:dyDescent="0.25">
      <c r="A13906">
        <v>5577150313</v>
      </c>
      <c r="B13906" t="s">
        <v>580</v>
      </c>
      <c r="C13906" s="1">
        <v>42490</v>
      </c>
      <c r="D13906" s="8">
        <f>WEEKDAY(hourlySteps_merged[[#This Row],[ActivityDate]],1)</f>
        <v>7</v>
      </c>
      <c r="E13906" s="1" t="str">
        <f>TEXT(hourlySteps_merged[[#This Row],[ActivityDate]],"dddd")</f>
        <v>Saturday</v>
      </c>
      <c r="F13906" s="6" t="s">
        <v>780</v>
      </c>
      <c r="G13906" s="6" t="str">
        <f>TEXT(hourlySteps_merged[[#This Row],[ActivityTime2]],"hh:mm:ss")</f>
        <v>11:00:00</v>
      </c>
      <c r="H13906">
        <v>9</v>
      </c>
      <c r="I13906">
        <v>7</v>
      </c>
      <c r="J13906">
        <v>0.11666700000000001</v>
      </c>
      <c r="K13906">
        <v>62</v>
      </c>
      <c r="L13906" s="1"/>
      <c r="M13906" s="4"/>
    </row>
    <row r="13907" spans="1:13" x14ac:dyDescent="0.25">
      <c r="A13907">
        <v>5577150313</v>
      </c>
      <c r="B13907" t="s">
        <v>581</v>
      </c>
      <c r="C13907" s="1">
        <v>42490</v>
      </c>
      <c r="D13907" s="8">
        <f>WEEKDAY(hourlySteps_merged[[#This Row],[ActivityDate]],1)</f>
        <v>7</v>
      </c>
      <c r="E13907" s="1" t="str">
        <f>TEXT(hourlySteps_merged[[#This Row],[ActivityDate]],"dddd")</f>
        <v>Saturday</v>
      </c>
      <c r="F13907" s="6" t="s">
        <v>781</v>
      </c>
      <c r="G13907" s="6" t="str">
        <f>TEXT(hourlySteps_merged[[#This Row],[ActivityTime2]],"hh:mm:ss")</f>
        <v>12:00:00</v>
      </c>
      <c r="H13907">
        <v>0</v>
      </c>
      <c r="I13907">
        <v>4</v>
      </c>
      <c r="J13907">
        <v>6.6667000000000004E-2</v>
      </c>
      <c r="K13907">
        <v>58</v>
      </c>
      <c r="L13907" s="1"/>
      <c r="M13907" s="4"/>
    </row>
    <row r="13908" spans="1:13" x14ac:dyDescent="0.25">
      <c r="A13908">
        <v>5577150313</v>
      </c>
      <c r="B13908" t="s">
        <v>582</v>
      </c>
      <c r="C13908" s="1">
        <v>42490</v>
      </c>
      <c r="D13908" s="8">
        <f>WEEKDAY(hourlySteps_merged[[#This Row],[ActivityDate]],1)</f>
        <v>7</v>
      </c>
      <c r="E13908" s="1" t="str">
        <f>TEXT(hourlySteps_merged[[#This Row],[ActivityDate]],"dddd")</f>
        <v>Saturday</v>
      </c>
      <c r="F13908" s="6" t="s">
        <v>782</v>
      </c>
      <c r="G13908" s="6" t="str">
        <f>TEXT(hourlySteps_merged[[#This Row],[ActivityTime2]],"hh:mm:ss")</f>
        <v>13:00:00</v>
      </c>
      <c r="H13908">
        <v>0</v>
      </c>
      <c r="I13908">
        <v>11</v>
      </c>
      <c r="J13908">
        <v>0.183333</v>
      </c>
      <c r="K13908">
        <v>65</v>
      </c>
      <c r="L13908" s="1"/>
      <c r="M13908" s="4"/>
    </row>
    <row r="13909" spans="1:13" x14ac:dyDescent="0.25">
      <c r="A13909">
        <v>5577150313</v>
      </c>
      <c r="B13909" t="s">
        <v>583</v>
      </c>
      <c r="C13909" s="1">
        <v>42490</v>
      </c>
      <c r="D13909" s="8">
        <f>WEEKDAY(hourlySteps_merged[[#This Row],[ActivityDate]],1)</f>
        <v>7</v>
      </c>
      <c r="E13909" s="1" t="str">
        <f>TEXT(hourlySteps_merged[[#This Row],[ActivityDate]],"dddd")</f>
        <v>Saturday</v>
      </c>
      <c r="F13909" s="6" t="s">
        <v>783</v>
      </c>
      <c r="G13909" s="6" t="str">
        <f>TEXT(hourlySteps_merged[[#This Row],[ActivityTime2]],"hh:mm:ss")</f>
        <v>14:00:00</v>
      </c>
      <c r="H13909">
        <v>0</v>
      </c>
      <c r="I13909">
        <v>22</v>
      </c>
      <c r="J13909">
        <v>0.36666700000000002</v>
      </c>
      <c r="K13909">
        <v>85</v>
      </c>
      <c r="L13909" s="1"/>
      <c r="M13909" s="4"/>
    </row>
    <row r="13910" spans="1:13" x14ac:dyDescent="0.25">
      <c r="A13910">
        <v>5577150313</v>
      </c>
      <c r="B13910" t="s">
        <v>584</v>
      </c>
      <c r="C13910" s="1">
        <v>42490</v>
      </c>
      <c r="D13910" s="8">
        <f>WEEKDAY(hourlySteps_merged[[#This Row],[ActivityDate]],1)</f>
        <v>7</v>
      </c>
      <c r="E13910" s="1" t="str">
        <f>TEXT(hourlySteps_merged[[#This Row],[ActivityDate]],"dddd")</f>
        <v>Saturday</v>
      </c>
      <c r="F13910" s="6" t="s">
        <v>784</v>
      </c>
      <c r="G13910" s="6" t="str">
        <f>TEXT(hourlySteps_merged[[#This Row],[ActivityTime2]],"hh:mm:ss")</f>
        <v>15:00:00</v>
      </c>
      <c r="H13910">
        <v>0</v>
      </c>
      <c r="I13910">
        <v>26</v>
      </c>
      <c r="J13910">
        <v>0.43333300000000002</v>
      </c>
      <c r="K13910">
        <v>94</v>
      </c>
      <c r="L13910" s="1"/>
      <c r="M13910" s="4"/>
    </row>
    <row r="13911" spans="1:13" x14ac:dyDescent="0.25">
      <c r="A13911">
        <v>5577150313</v>
      </c>
      <c r="B13911" t="s">
        <v>585</v>
      </c>
      <c r="C13911" s="1">
        <v>42490</v>
      </c>
      <c r="D13911" s="8">
        <f>WEEKDAY(hourlySteps_merged[[#This Row],[ActivityDate]],1)</f>
        <v>7</v>
      </c>
      <c r="E13911" s="1" t="str">
        <f>TEXT(hourlySteps_merged[[#This Row],[ActivityDate]],"dddd")</f>
        <v>Saturday</v>
      </c>
      <c r="F13911" s="6" t="s">
        <v>785</v>
      </c>
      <c r="G13911" s="6" t="str">
        <f>TEXT(hourlySteps_merged[[#This Row],[ActivityTime2]],"hh:mm:ss")</f>
        <v>16:00:00</v>
      </c>
      <c r="H13911">
        <v>0</v>
      </c>
      <c r="I13911">
        <v>99</v>
      </c>
      <c r="J13911">
        <v>1.65</v>
      </c>
      <c r="K13911">
        <v>203</v>
      </c>
      <c r="L13911" s="1"/>
      <c r="M13911" s="4"/>
    </row>
    <row r="13912" spans="1:13" x14ac:dyDescent="0.25">
      <c r="A13912">
        <v>5577150313</v>
      </c>
      <c r="B13912" t="s">
        <v>586</v>
      </c>
      <c r="C13912" s="1">
        <v>42490</v>
      </c>
      <c r="D13912" s="8">
        <f>WEEKDAY(hourlySteps_merged[[#This Row],[ActivityDate]],1)</f>
        <v>7</v>
      </c>
      <c r="E13912" s="1" t="str">
        <f>TEXT(hourlySteps_merged[[#This Row],[ActivityDate]],"dddd")</f>
        <v>Saturday</v>
      </c>
      <c r="F13912" s="6" t="s">
        <v>786</v>
      </c>
      <c r="G13912" s="6" t="str">
        <f>TEXT(hourlySteps_merged[[#This Row],[ActivityTime2]],"hh:mm:ss")</f>
        <v>17:00:00</v>
      </c>
      <c r="H13912">
        <v>0</v>
      </c>
      <c r="I13912">
        <v>55</v>
      </c>
      <c r="J13912">
        <v>0.91666700000000001</v>
      </c>
      <c r="K13912">
        <v>160</v>
      </c>
      <c r="L13912" s="1"/>
      <c r="M13912" s="4"/>
    </row>
    <row r="13913" spans="1:13" x14ac:dyDescent="0.25">
      <c r="A13913">
        <v>5577150313</v>
      </c>
      <c r="B13913" t="s">
        <v>587</v>
      </c>
      <c r="C13913" s="1">
        <v>42490</v>
      </c>
      <c r="D13913" s="8">
        <f>WEEKDAY(hourlySteps_merged[[#This Row],[ActivityDate]],1)</f>
        <v>7</v>
      </c>
      <c r="E13913" s="1" t="str">
        <f>TEXT(hourlySteps_merged[[#This Row],[ActivityDate]],"dddd")</f>
        <v>Saturday</v>
      </c>
      <c r="F13913" s="6" t="s">
        <v>787</v>
      </c>
      <c r="G13913" s="6" t="str">
        <f>TEXT(hourlySteps_merged[[#This Row],[ActivityTime2]],"hh:mm:ss")</f>
        <v>18:00:00</v>
      </c>
      <c r="H13913">
        <v>0</v>
      </c>
      <c r="I13913">
        <v>71</v>
      </c>
      <c r="J13913">
        <v>1.183333</v>
      </c>
      <c r="K13913">
        <v>159</v>
      </c>
      <c r="L13913" s="1"/>
      <c r="M13913" s="4"/>
    </row>
    <row r="13914" spans="1:13" x14ac:dyDescent="0.25">
      <c r="A13914">
        <v>5577150313</v>
      </c>
      <c r="B13914" t="s">
        <v>588</v>
      </c>
      <c r="C13914" s="1">
        <v>42490</v>
      </c>
      <c r="D13914" s="8">
        <f>WEEKDAY(hourlySteps_merged[[#This Row],[ActivityDate]],1)</f>
        <v>7</v>
      </c>
      <c r="E13914" s="1" t="str">
        <f>TEXT(hourlySteps_merged[[#This Row],[ActivityDate]],"dddd")</f>
        <v>Saturday</v>
      </c>
      <c r="F13914" s="6" t="s">
        <v>788</v>
      </c>
      <c r="G13914" s="6" t="str">
        <f>TEXT(hourlySteps_merged[[#This Row],[ActivityTime2]],"hh:mm:ss")</f>
        <v>19:00:00</v>
      </c>
      <c r="H13914">
        <v>6</v>
      </c>
      <c r="I13914">
        <v>4</v>
      </c>
      <c r="J13914">
        <v>6.6667000000000004E-2</v>
      </c>
      <c r="K13914">
        <v>60</v>
      </c>
      <c r="L13914" s="1"/>
      <c r="M13914" s="4"/>
    </row>
    <row r="13915" spans="1:13" x14ac:dyDescent="0.25">
      <c r="A13915">
        <v>5577150313</v>
      </c>
      <c r="B13915" t="s">
        <v>589</v>
      </c>
      <c r="C13915" s="1">
        <v>42490</v>
      </c>
      <c r="D13915" s="8">
        <f>WEEKDAY(hourlySteps_merged[[#This Row],[ActivityDate]],1)</f>
        <v>7</v>
      </c>
      <c r="E13915" s="1" t="str">
        <f>TEXT(hourlySteps_merged[[#This Row],[ActivityDate]],"dddd")</f>
        <v>Saturday</v>
      </c>
      <c r="F13915" s="6" t="s">
        <v>789</v>
      </c>
      <c r="G13915" s="6" t="str">
        <f>TEXT(hourlySteps_merged[[#This Row],[ActivityTime2]],"hh:mm:ss")</f>
        <v>20:00:00</v>
      </c>
      <c r="H13915">
        <v>110</v>
      </c>
      <c r="I13915">
        <v>5</v>
      </c>
      <c r="J13915">
        <v>8.3333000000000004E-2</v>
      </c>
      <c r="K13915">
        <v>62</v>
      </c>
      <c r="L13915" s="1"/>
      <c r="M13915" s="4"/>
    </row>
    <row r="13916" spans="1:13" x14ac:dyDescent="0.25">
      <c r="A13916">
        <v>5577150313</v>
      </c>
      <c r="B13916" t="s">
        <v>590</v>
      </c>
      <c r="C13916" s="1">
        <v>42490</v>
      </c>
      <c r="D13916" s="8">
        <f>WEEKDAY(hourlySteps_merged[[#This Row],[ActivityDate]],1)</f>
        <v>7</v>
      </c>
      <c r="E13916" s="1" t="str">
        <f>TEXT(hourlySteps_merged[[#This Row],[ActivityDate]],"dddd")</f>
        <v>Saturday</v>
      </c>
      <c r="F13916" s="6" t="s">
        <v>790</v>
      </c>
      <c r="G13916" s="6" t="str">
        <f>TEXT(hourlySteps_merged[[#This Row],[ActivityTime2]],"hh:mm:ss")</f>
        <v>21:00:00</v>
      </c>
      <c r="H13916">
        <v>616</v>
      </c>
      <c r="I13916">
        <v>22</v>
      </c>
      <c r="J13916">
        <v>0.36666700000000002</v>
      </c>
      <c r="K13916">
        <v>96</v>
      </c>
      <c r="L13916" s="1"/>
      <c r="M13916" s="4"/>
    </row>
    <row r="13917" spans="1:13" x14ac:dyDescent="0.25">
      <c r="A13917">
        <v>5577150313</v>
      </c>
      <c r="B13917" t="s">
        <v>591</v>
      </c>
      <c r="C13917" s="1">
        <v>42490</v>
      </c>
      <c r="D13917" s="8">
        <f>WEEKDAY(hourlySteps_merged[[#This Row],[ActivityDate]],1)</f>
        <v>7</v>
      </c>
      <c r="E13917" s="1" t="str">
        <f>TEXT(hourlySteps_merged[[#This Row],[ActivityDate]],"dddd")</f>
        <v>Saturday</v>
      </c>
      <c r="F13917" s="6" t="s">
        <v>791</v>
      </c>
      <c r="G13917" s="6" t="str">
        <f>TEXT(hourlySteps_merged[[#This Row],[ActivityTime2]],"hh:mm:ss")</f>
        <v>22:00:00</v>
      </c>
      <c r="H13917">
        <v>24</v>
      </c>
      <c r="I13917">
        <v>47</v>
      </c>
      <c r="J13917">
        <v>0.78333299999999995</v>
      </c>
      <c r="K13917">
        <v>144</v>
      </c>
      <c r="L13917" s="1"/>
      <c r="M13917" s="4"/>
    </row>
    <row r="13918" spans="1:13" x14ac:dyDescent="0.25">
      <c r="A13918">
        <v>5577150313</v>
      </c>
      <c r="B13918" t="s">
        <v>37</v>
      </c>
      <c r="C13918" s="1">
        <v>42490</v>
      </c>
      <c r="D13918" s="8">
        <f>WEEKDAY(hourlySteps_merged[[#This Row],[ActivityDate]],1)</f>
        <v>7</v>
      </c>
      <c r="E13918" s="1" t="str">
        <f>TEXT(hourlySteps_merged[[#This Row],[ActivityDate]],"dddd")</f>
        <v>Saturday</v>
      </c>
      <c r="F13918" s="6" t="s">
        <v>792</v>
      </c>
      <c r="G13918" s="6" t="str">
        <f>TEXT(hourlySteps_merged[[#This Row],[ActivityTime2]],"hh:mm:ss")</f>
        <v>23:00:00</v>
      </c>
      <c r="H13918">
        <v>297</v>
      </c>
      <c r="I13918">
        <v>28</v>
      </c>
      <c r="J13918">
        <v>0.466667</v>
      </c>
      <c r="K13918">
        <v>116</v>
      </c>
      <c r="L13918" s="1"/>
      <c r="M13918" s="4"/>
    </row>
    <row r="13919" spans="1:13" x14ac:dyDescent="0.25">
      <c r="A13919">
        <v>5577150313</v>
      </c>
      <c r="B13919" t="s">
        <v>592</v>
      </c>
      <c r="C13919" s="1">
        <v>42490</v>
      </c>
      <c r="D13919" s="8">
        <f>WEEKDAY(hourlySteps_merged[[#This Row],[ActivityDate]],1)</f>
        <v>7</v>
      </c>
      <c r="E13919" s="1" t="str">
        <f>TEXT(hourlySteps_merged[[#This Row],[ActivityDate]],"dddd")</f>
        <v>Saturday</v>
      </c>
      <c r="F13919" s="6" t="s">
        <v>769</v>
      </c>
      <c r="G13919" s="6" t="str">
        <f>TEXT(hourlySteps_merged[[#This Row],[ActivityTime2]],"hh:mm:ss")</f>
        <v>00:00:00</v>
      </c>
      <c r="H13919">
        <v>0</v>
      </c>
      <c r="I13919">
        <v>14</v>
      </c>
      <c r="J13919">
        <v>0.23333300000000001</v>
      </c>
      <c r="K13919">
        <v>75</v>
      </c>
      <c r="L13919" s="1"/>
      <c r="M13919" s="4"/>
    </row>
    <row r="13920" spans="1:13" x14ac:dyDescent="0.25">
      <c r="A13920">
        <v>5577150313</v>
      </c>
      <c r="B13920" t="s">
        <v>593</v>
      </c>
      <c r="C13920" s="1">
        <v>42490</v>
      </c>
      <c r="D13920" s="8">
        <f>WEEKDAY(hourlySteps_merged[[#This Row],[ActivityDate]],1)</f>
        <v>7</v>
      </c>
      <c r="E13920" s="1" t="str">
        <f>TEXT(hourlySteps_merged[[#This Row],[ActivityDate]],"dddd")</f>
        <v>Saturday</v>
      </c>
      <c r="F13920" s="6" t="s">
        <v>770</v>
      </c>
      <c r="G13920" s="6" t="str">
        <f>TEXT(hourlySteps_merged[[#This Row],[ActivityTime2]],"hh:mm:ss")</f>
        <v>01:00:00</v>
      </c>
      <c r="H13920">
        <v>0</v>
      </c>
      <c r="I13920">
        <v>0</v>
      </c>
      <c r="J13920">
        <v>0</v>
      </c>
      <c r="K13920">
        <v>50</v>
      </c>
      <c r="L13920" s="1"/>
      <c r="M13920" s="4"/>
    </row>
    <row r="13921" spans="1:13" x14ac:dyDescent="0.25">
      <c r="A13921">
        <v>5577150313</v>
      </c>
      <c r="B13921" t="s">
        <v>594</v>
      </c>
      <c r="C13921" s="1">
        <v>42490</v>
      </c>
      <c r="D13921" s="8">
        <f>WEEKDAY(hourlySteps_merged[[#This Row],[ActivityDate]],1)</f>
        <v>7</v>
      </c>
      <c r="E13921" s="1" t="str">
        <f>TEXT(hourlySteps_merged[[#This Row],[ActivityDate]],"dddd")</f>
        <v>Saturday</v>
      </c>
      <c r="F13921" s="6" t="s">
        <v>771</v>
      </c>
      <c r="G13921" s="6" t="str">
        <f>TEXT(hourlySteps_merged[[#This Row],[ActivityTime2]],"hh:mm:ss")</f>
        <v>02:00:00</v>
      </c>
      <c r="H13921">
        <v>0</v>
      </c>
      <c r="I13921">
        <v>1</v>
      </c>
      <c r="J13921">
        <v>1.6667000000000001E-2</v>
      </c>
      <c r="K13921">
        <v>51</v>
      </c>
      <c r="L13921" s="1"/>
      <c r="M13921" s="4"/>
    </row>
    <row r="13922" spans="1:13" x14ac:dyDescent="0.25">
      <c r="A13922">
        <v>5577150313</v>
      </c>
      <c r="B13922" t="s">
        <v>595</v>
      </c>
      <c r="C13922" s="1">
        <v>42490</v>
      </c>
      <c r="D13922" s="8">
        <f>WEEKDAY(hourlySteps_merged[[#This Row],[ActivityDate]],1)</f>
        <v>7</v>
      </c>
      <c r="E13922" s="1" t="str">
        <f>TEXT(hourlySteps_merged[[#This Row],[ActivityDate]],"dddd")</f>
        <v>Saturday</v>
      </c>
      <c r="F13922" s="6" t="s">
        <v>772</v>
      </c>
      <c r="G13922" s="6" t="str">
        <f>TEXT(hourlySteps_merged[[#This Row],[ActivityTime2]],"hh:mm:ss")</f>
        <v>03:00:00</v>
      </c>
      <c r="H13922">
        <v>0</v>
      </c>
      <c r="I13922">
        <v>0</v>
      </c>
      <c r="J13922">
        <v>0</v>
      </c>
      <c r="K13922">
        <v>50</v>
      </c>
      <c r="L13922" s="1"/>
      <c r="M13922" s="4"/>
    </row>
    <row r="13923" spans="1:13" x14ac:dyDescent="0.25">
      <c r="A13923">
        <v>5577150313</v>
      </c>
      <c r="B13923" t="s">
        <v>596</v>
      </c>
      <c r="C13923" s="1">
        <v>42490</v>
      </c>
      <c r="D13923" s="8">
        <f>WEEKDAY(hourlySteps_merged[[#This Row],[ActivityDate]],1)</f>
        <v>7</v>
      </c>
      <c r="E13923" s="1" t="str">
        <f>TEXT(hourlySteps_merged[[#This Row],[ActivityDate]],"dddd")</f>
        <v>Saturday</v>
      </c>
      <c r="F13923" s="6" t="s">
        <v>773</v>
      </c>
      <c r="G13923" s="6" t="str">
        <f>TEXT(hourlySteps_merged[[#This Row],[ActivityTime2]],"hh:mm:ss")</f>
        <v>04:00:00</v>
      </c>
      <c r="H13923">
        <v>0</v>
      </c>
      <c r="I13923">
        <v>0</v>
      </c>
      <c r="J13923">
        <v>0</v>
      </c>
      <c r="K13923">
        <v>50</v>
      </c>
      <c r="L13923" s="1"/>
      <c r="M13923" s="4"/>
    </row>
    <row r="13924" spans="1:13" x14ac:dyDescent="0.25">
      <c r="A13924">
        <v>5577150313</v>
      </c>
      <c r="B13924" t="s">
        <v>597</v>
      </c>
      <c r="C13924" s="1">
        <v>42490</v>
      </c>
      <c r="D13924" s="8">
        <f>WEEKDAY(hourlySteps_merged[[#This Row],[ActivityDate]],1)</f>
        <v>7</v>
      </c>
      <c r="E13924" s="1" t="str">
        <f>TEXT(hourlySteps_merged[[#This Row],[ActivityDate]],"dddd")</f>
        <v>Saturday</v>
      </c>
      <c r="F13924" s="6" t="s">
        <v>774</v>
      </c>
      <c r="G13924" s="6" t="str">
        <f>TEXT(hourlySteps_merged[[#This Row],[ActivityTime2]],"hh:mm:ss")</f>
        <v>05:00:00</v>
      </c>
      <c r="H13924">
        <v>0</v>
      </c>
      <c r="I13924">
        <v>0</v>
      </c>
      <c r="J13924">
        <v>0</v>
      </c>
      <c r="K13924">
        <v>50</v>
      </c>
      <c r="L13924" s="1"/>
      <c r="M13924" s="4"/>
    </row>
    <row r="13925" spans="1:13" x14ac:dyDescent="0.25">
      <c r="A13925">
        <v>5577150313</v>
      </c>
      <c r="B13925" t="s">
        <v>598</v>
      </c>
      <c r="C13925" s="1">
        <v>42490</v>
      </c>
      <c r="D13925" s="8">
        <f>WEEKDAY(hourlySteps_merged[[#This Row],[ActivityDate]],1)</f>
        <v>7</v>
      </c>
      <c r="E13925" s="1" t="str">
        <f>TEXT(hourlySteps_merged[[#This Row],[ActivityDate]],"dddd")</f>
        <v>Saturday</v>
      </c>
      <c r="F13925" s="6" t="s">
        <v>775</v>
      </c>
      <c r="G13925" s="6" t="str">
        <f>TEXT(hourlySteps_merged[[#This Row],[ActivityTime2]],"hh:mm:ss")</f>
        <v>06:00:00</v>
      </c>
      <c r="H13925">
        <v>0</v>
      </c>
      <c r="I13925">
        <v>2</v>
      </c>
      <c r="J13925">
        <v>3.3333000000000002E-2</v>
      </c>
      <c r="K13925">
        <v>53</v>
      </c>
      <c r="L13925" s="1"/>
      <c r="M13925" s="4"/>
    </row>
    <row r="13926" spans="1:13" x14ac:dyDescent="0.25">
      <c r="A13926">
        <v>5577150313</v>
      </c>
      <c r="B13926" t="s">
        <v>599</v>
      </c>
      <c r="C13926" s="1">
        <v>42490</v>
      </c>
      <c r="D13926" s="8">
        <f>WEEKDAY(hourlySteps_merged[[#This Row],[ActivityDate]],1)</f>
        <v>7</v>
      </c>
      <c r="E13926" s="1" t="str">
        <f>TEXT(hourlySteps_merged[[#This Row],[ActivityDate]],"dddd")</f>
        <v>Saturday</v>
      </c>
      <c r="F13926" s="6" t="s">
        <v>776</v>
      </c>
      <c r="G13926" s="6" t="str">
        <f>TEXT(hourlySteps_merged[[#This Row],[ActivityTime2]],"hh:mm:ss")</f>
        <v>07:00:00</v>
      </c>
      <c r="H13926">
        <v>0</v>
      </c>
      <c r="I13926">
        <v>0</v>
      </c>
      <c r="J13926">
        <v>0</v>
      </c>
      <c r="K13926">
        <v>50</v>
      </c>
      <c r="L13926" s="1"/>
      <c r="M13926" s="4"/>
    </row>
    <row r="13927" spans="1:13" x14ac:dyDescent="0.25">
      <c r="A13927">
        <v>5577150313</v>
      </c>
      <c r="B13927" t="s">
        <v>600</v>
      </c>
      <c r="C13927" s="1">
        <v>42490</v>
      </c>
      <c r="D13927" s="8">
        <f>WEEKDAY(hourlySteps_merged[[#This Row],[ActivityDate]],1)</f>
        <v>7</v>
      </c>
      <c r="E13927" s="1" t="str">
        <f>TEXT(hourlySteps_merged[[#This Row],[ActivityDate]],"dddd")</f>
        <v>Saturday</v>
      </c>
      <c r="F13927" s="6" t="s">
        <v>777</v>
      </c>
      <c r="G13927" s="6" t="str">
        <f>TEXT(hourlySteps_merged[[#This Row],[ActivityTime2]],"hh:mm:ss")</f>
        <v>08:00:00</v>
      </c>
      <c r="H13927">
        <v>0</v>
      </c>
      <c r="I13927">
        <v>2</v>
      </c>
      <c r="J13927">
        <v>3.3333000000000002E-2</v>
      </c>
      <c r="K13927">
        <v>52</v>
      </c>
      <c r="L13927" s="1"/>
      <c r="M13927" s="4"/>
    </row>
    <row r="13928" spans="1:13" x14ac:dyDescent="0.25">
      <c r="A13928">
        <v>5577150313</v>
      </c>
      <c r="B13928" t="s">
        <v>601</v>
      </c>
      <c r="C13928" s="1">
        <v>42490</v>
      </c>
      <c r="D13928" s="8">
        <f>WEEKDAY(hourlySteps_merged[[#This Row],[ActivityDate]],1)</f>
        <v>7</v>
      </c>
      <c r="E13928" s="1" t="str">
        <f>TEXT(hourlySteps_merged[[#This Row],[ActivityDate]],"dddd")</f>
        <v>Saturday</v>
      </c>
      <c r="F13928" s="6" t="s">
        <v>778</v>
      </c>
      <c r="G13928" s="6" t="str">
        <f>TEXT(hourlySteps_merged[[#This Row],[ActivityTime2]],"hh:mm:ss")</f>
        <v>09:00:00</v>
      </c>
      <c r="H13928">
        <v>243</v>
      </c>
      <c r="I13928">
        <v>1</v>
      </c>
      <c r="J13928">
        <v>1.6667000000000001E-2</v>
      </c>
      <c r="K13928">
        <v>51</v>
      </c>
      <c r="L13928" s="1"/>
      <c r="M13928" s="4"/>
    </row>
    <row r="13929" spans="1:13" x14ac:dyDescent="0.25">
      <c r="A13929">
        <v>5577150313</v>
      </c>
      <c r="B13929" t="s">
        <v>602</v>
      </c>
      <c r="C13929" s="1">
        <v>42490</v>
      </c>
      <c r="D13929" s="8">
        <f>WEEKDAY(hourlySteps_merged[[#This Row],[ActivityDate]],1)</f>
        <v>7</v>
      </c>
      <c r="E13929" s="1" t="str">
        <f>TEXT(hourlySteps_merged[[#This Row],[ActivityDate]],"dddd")</f>
        <v>Saturday</v>
      </c>
      <c r="F13929" s="6" t="s">
        <v>779</v>
      </c>
      <c r="G13929" s="6" t="str">
        <f>TEXT(hourlySteps_merged[[#This Row],[ActivityTime2]],"hh:mm:ss")</f>
        <v>10:00:00</v>
      </c>
      <c r="H13929">
        <v>828</v>
      </c>
      <c r="I13929">
        <v>8</v>
      </c>
      <c r="J13929">
        <v>0.13333300000000001</v>
      </c>
      <c r="K13929">
        <v>63</v>
      </c>
      <c r="L13929" s="1"/>
      <c r="M13929" s="4"/>
    </row>
    <row r="13930" spans="1:13" x14ac:dyDescent="0.25">
      <c r="A13930">
        <v>5577150313</v>
      </c>
      <c r="B13930" t="s">
        <v>603</v>
      </c>
      <c r="C13930" s="1">
        <v>42490</v>
      </c>
      <c r="D13930" s="8">
        <f>WEEKDAY(hourlySteps_merged[[#This Row],[ActivityDate]],1)</f>
        <v>7</v>
      </c>
      <c r="E13930" s="1" t="str">
        <f>TEXT(hourlySteps_merged[[#This Row],[ActivityDate]],"dddd")</f>
        <v>Saturday</v>
      </c>
      <c r="F13930" s="6" t="s">
        <v>780</v>
      </c>
      <c r="G13930" s="6" t="str">
        <f>TEXT(hourlySteps_merged[[#This Row],[ActivityTime2]],"hh:mm:ss")</f>
        <v>11:00:00</v>
      </c>
      <c r="H13930">
        <v>2089</v>
      </c>
      <c r="I13930">
        <v>22</v>
      </c>
      <c r="J13930">
        <v>0.36666700000000002</v>
      </c>
      <c r="K13930">
        <v>82</v>
      </c>
      <c r="L13930" s="1"/>
      <c r="M13930" s="4"/>
    </row>
    <row r="13931" spans="1:13" x14ac:dyDescent="0.25">
      <c r="A13931">
        <v>5577150313</v>
      </c>
      <c r="B13931" t="s">
        <v>604</v>
      </c>
      <c r="C13931" s="1">
        <v>42490</v>
      </c>
      <c r="D13931" s="8">
        <f>WEEKDAY(hourlySteps_merged[[#This Row],[ActivityDate]],1)</f>
        <v>7</v>
      </c>
      <c r="E13931" s="1" t="str">
        <f>TEXT(hourlySteps_merged[[#This Row],[ActivityDate]],"dddd")</f>
        <v>Saturday</v>
      </c>
      <c r="F13931" s="6" t="s">
        <v>781</v>
      </c>
      <c r="G13931" s="6" t="str">
        <f>TEXT(hourlySteps_merged[[#This Row],[ActivityTime2]],"hh:mm:ss")</f>
        <v>12:00:00</v>
      </c>
      <c r="H13931">
        <v>7</v>
      </c>
      <c r="I13931">
        <v>10</v>
      </c>
      <c r="J13931">
        <v>0.16666700000000001</v>
      </c>
      <c r="K13931">
        <v>63</v>
      </c>
      <c r="L13931" s="1"/>
      <c r="M13931" s="4"/>
    </row>
    <row r="13932" spans="1:13" x14ac:dyDescent="0.25">
      <c r="A13932">
        <v>5577150313</v>
      </c>
      <c r="B13932" t="s">
        <v>605</v>
      </c>
      <c r="C13932" s="1">
        <v>42490</v>
      </c>
      <c r="D13932" s="8">
        <f>WEEKDAY(hourlySteps_merged[[#This Row],[ActivityDate]],1)</f>
        <v>7</v>
      </c>
      <c r="E13932" s="1" t="str">
        <f>TEXT(hourlySteps_merged[[#This Row],[ActivityDate]],"dddd")</f>
        <v>Saturday</v>
      </c>
      <c r="F13932" s="6" t="s">
        <v>782</v>
      </c>
      <c r="G13932" s="6" t="str">
        <f>TEXT(hourlySteps_merged[[#This Row],[ActivityTime2]],"hh:mm:ss")</f>
        <v>13:00:00</v>
      </c>
      <c r="H13932">
        <v>523</v>
      </c>
      <c r="I13932">
        <v>87</v>
      </c>
      <c r="J13932">
        <v>1.45</v>
      </c>
      <c r="K13932">
        <v>190</v>
      </c>
      <c r="L13932" s="1"/>
      <c r="M13932" s="4"/>
    </row>
    <row r="13933" spans="1:13" x14ac:dyDescent="0.25">
      <c r="A13933">
        <v>5577150313</v>
      </c>
      <c r="B13933" t="s">
        <v>606</v>
      </c>
      <c r="C13933" s="1">
        <v>42490</v>
      </c>
      <c r="D13933" s="8">
        <f>WEEKDAY(hourlySteps_merged[[#This Row],[ActivityDate]],1)</f>
        <v>7</v>
      </c>
      <c r="E13933" s="1" t="str">
        <f>TEXT(hourlySteps_merged[[#This Row],[ActivityDate]],"dddd")</f>
        <v>Saturday</v>
      </c>
      <c r="F13933" s="6" t="s">
        <v>783</v>
      </c>
      <c r="G13933" s="6" t="str">
        <f>TEXT(hourlySteps_merged[[#This Row],[ActivityTime2]],"hh:mm:ss")</f>
        <v>14:00:00</v>
      </c>
      <c r="H13933">
        <v>12</v>
      </c>
      <c r="I13933">
        <v>19</v>
      </c>
      <c r="J13933">
        <v>0.31666699999999998</v>
      </c>
      <c r="K13933">
        <v>80</v>
      </c>
      <c r="L13933" s="1"/>
      <c r="M13933" s="4"/>
    </row>
    <row r="13934" spans="1:13" x14ac:dyDescent="0.25">
      <c r="A13934">
        <v>5577150313</v>
      </c>
      <c r="B13934" t="s">
        <v>607</v>
      </c>
      <c r="C13934" s="1">
        <v>42490</v>
      </c>
      <c r="D13934" s="8">
        <f>WEEKDAY(hourlySteps_merged[[#This Row],[ActivityDate]],1)</f>
        <v>7</v>
      </c>
      <c r="E13934" s="1" t="str">
        <f>TEXT(hourlySteps_merged[[#This Row],[ActivityDate]],"dddd")</f>
        <v>Saturday</v>
      </c>
      <c r="F13934" s="6" t="s">
        <v>784</v>
      </c>
      <c r="G13934" s="6" t="str">
        <f>TEXT(hourlySteps_merged[[#This Row],[ActivityTime2]],"hh:mm:ss")</f>
        <v>15:00:00</v>
      </c>
      <c r="H13934">
        <v>57</v>
      </c>
      <c r="I13934">
        <v>22</v>
      </c>
      <c r="J13934">
        <v>0.36666700000000002</v>
      </c>
      <c r="K13934">
        <v>91</v>
      </c>
      <c r="L13934" s="1"/>
      <c r="M13934" s="4"/>
    </row>
    <row r="13935" spans="1:13" x14ac:dyDescent="0.25">
      <c r="A13935">
        <v>5577150313</v>
      </c>
      <c r="B13935" t="s">
        <v>608</v>
      </c>
      <c r="C13935" s="1">
        <v>42490</v>
      </c>
      <c r="D13935" s="8">
        <f>WEEKDAY(hourlySteps_merged[[#This Row],[ActivityDate]],1)</f>
        <v>7</v>
      </c>
      <c r="E13935" s="1" t="str">
        <f>TEXT(hourlySteps_merged[[#This Row],[ActivityDate]],"dddd")</f>
        <v>Saturday</v>
      </c>
      <c r="F13935" s="6" t="s">
        <v>785</v>
      </c>
      <c r="G13935" s="6" t="str">
        <f>TEXT(hourlySteps_merged[[#This Row],[ActivityTime2]],"hh:mm:ss")</f>
        <v>16:00:00</v>
      </c>
      <c r="H13935">
        <v>668</v>
      </c>
      <c r="I13935">
        <v>3</v>
      </c>
      <c r="J13935">
        <v>0.05</v>
      </c>
      <c r="K13935">
        <v>54</v>
      </c>
      <c r="L13935" s="1"/>
      <c r="M13935" s="4"/>
    </row>
    <row r="13936" spans="1:13" x14ac:dyDescent="0.25">
      <c r="A13936">
        <v>5577150313</v>
      </c>
      <c r="B13936" t="s">
        <v>609</v>
      </c>
      <c r="C13936" s="1">
        <v>42490</v>
      </c>
      <c r="D13936" s="8">
        <f>WEEKDAY(hourlySteps_merged[[#This Row],[ActivityDate]],1)</f>
        <v>7</v>
      </c>
      <c r="E13936" s="1" t="str">
        <f>TEXT(hourlySteps_merged[[#This Row],[ActivityDate]],"dddd")</f>
        <v>Saturday</v>
      </c>
      <c r="F13936" s="6" t="s">
        <v>786</v>
      </c>
      <c r="G13936" s="6" t="str">
        <f>TEXT(hourlySteps_merged[[#This Row],[ActivityTime2]],"hh:mm:ss")</f>
        <v>17:00:00</v>
      </c>
      <c r="H13936">
        <v>145</v>
      </c>
      <c r="I13936">
        <v>2</v>
      </c>
      <c r="J13936">
        <v>3.3333000000000002E-2</v>
      </c>
      <c r="K13936">
        <v>53</v>
      </c>
      <c r="L13936" s="1"/>
      <c r="M13936" s="4"/>
    </row>
    <row r="13937" spans="1:13" x14ac:dyDescent="0.25">
      <c r="A13937">
        <v>5577150313</v>
      </c>
      <c r="B13937" t="s">
        <v>610</v>
      </c>
      <c r="C13937" s="1">
        <v>42490</v>
      </c>
      <c r="D13937" s="8">
        <f>WEEKDAY(hourlySteps_merged[[#This Row],[ActivityDate]],1)</f>
        <v>7</v>
      </c>
      <c r="E13937" s="1" t="str">
        <f>TEXT(hourlySteps_merged[[#This Row],[ActivityDate]],"dddd")</f>
        <v>Saturday</v>
      </c>
      <c r="F13937" s="6" t="s">
        <v>787</v>
      </c>
      <c r="G13937" s="6" t="str">
        <f>TEXT(hourlySteps_merged[[#This Row],[ActivityTime2]],"hh:mm:ss")</f>
        <v>18:00:00</v>
      </c>
      <c r="H13937">
        <v>1142</v>
      </c>
      <c r="I13937">
        <v>19</v>
      </c>
      <c r="J13937">
        <v>0.31666699999999998</v>
      </c>
      <c r="K13937">
        <v>83</v>
      </c>
      <c r="L13937" s="1"/>
      <c r="M13937" s="4"/>
    </row>
    <row r="13938" spans="1:13" x14ac:dyDescent="0.25">
      <c r="A13938">
        <v>5577150313</v>
      </c>
      <c r="B13938" t="s">
        <v>611</v>
      </c>
      <c r="C13938" s="1">
        <v>42490</v>
      </c>
      <c r="D13938" s="8">
        <f>WEEKDAY(hourlySteps_merged[[#This Row],[ActivityDate]],1)</f>
        <v>7</v>
      </c>
      <c r="E13938" s="1" t="str">
        <f>TEXT(hourlySteps_merged[[#This Row],[ActivityDate]],"dddd")</f>
        <v>Saturday</v>
      </c>
      <c r="F13938" s="6" t="s">
        <v>788</v>
      </c>
      <c r="G13938" s="6" t="str">
        <f>TEXT(hourlySteps_merged[[#This Row],[ActivityTime2]],"hh:mm:ss")</f>
        <v>19:00:00</v>
      </c>
      <c r="H13938">
        <v>226</v>
      </c>
      <c r="I13938">
        <v>37</v>
      </c>
      <c r="J13938">
        <v>0.61666699999999997</v>
      </c>
      <c r="K13938">
        <v>94</v>
      </c>
      <c r="L13938" s="1"/>
      <c r="M13938" s="4"/>
    </row>
    <row r="13939" spans="1:13" x14ac:dyDescent="0.25">
      <c r="A13939">
        <v>5577150313</v>
      </c>
      <c r="B13939" t="s">
        <v>612</v>
      </c>
      <c r="C13939" s="1">
        <v>42490</v>
      </c>
      <c r="D13939" s="8">
        <f>WEEKDAY(hourlySteps_merged[[#This Row],[ActivityDate]],1)</f>
        <v>7</v>
      </c>
      <c r="E13939" s="1" t="str">
        <f>TEXT(hourlySteps_merged[[#This Row],[ActivityDate]],"dddd")</f>
        <v>Saturday</v>
      </c>
      <c r="F13939" s="6" t="s">
        <v>789</v>
      </c>
      <c r="G13939" s="6" t="str">
        <f>TEXT(hourlySteps_merged[[#This Row],[ActivityTime2]],"hh:mm:ss")</f>
        <v>20:00:00</v>
      </c>
      <c r="H13939">
        <v>1313</v>
      </c>
      <c r="I13939">
        <v>5</v>
      </c>
      <c r="J13939">
        <v>8.3333000000000004E-2</v>
      </c>
      <c r="K13939">
        <v>57</v>
      </c>
      <c r="L13939" s="1"/>
      <c r="M13939" s="4"/>
    </row>
    <row r="13940" spans="1:13" x14ac:dyDescent="0.25">
      <c r="A13940">
        <v>5577150313</v>
      </c>
      <c r="B13940" t="s">
        <v>613</v>
      </c>
      <c r="C13940" s="1">
        <v>42490</v>
      </c>
      <c r="D13940" s="8">
        <f>WEEKDAY(hourlySteps_merged[[#This Row],[ActivityDate]],1)</f>
        <v>7</v>
      </c>
      <c r="E13940" s="1" t="str">
        <f>TEXT(hourlySteps_merged[[#This Row],[ActivityDate]],"dddd")</f>
        <v>Saturday</v>
      </c>
      <c r="F13940" s="6" t="s">
        <v>790</v>
      </c>
      <c r="G13940" s="6" t="str">
        <f>TEXT(hourlySteps_merged[[#This Row],[ActivityTime2]],"hh:mm:ss")</f>
        <v>21:00:00</v>
      </c>
      <c r="H13940">
        <v>0</v>
      </c>
      <c r="I13940">
        <v>22</v>
      </c>
      <c r="J13940">
        <v>0.36666700000000002</v>
      </c>
      <c r="K13940">
        <v>77</v>
      </c>
      <c r="L13940" s="1"/>
      <c r="M13940" s="4"/>
    </row>
    <row r="13941" spans="1:13" x14ac:dyDescent="0.25">
      <c r="A13941">
        <v>5577150313</v>
      </c>
      <c r="B13941" t="s">
        <v>614</v>
      </c>
      <c r="C13941" s="1">
        <v>42490</v>
      </c>
      <c r="D13941" s="8">
        <f>WEEKDAY(hourlySteps_merged[[#This Row],[ActivityDate]],1)</f>
        <v>7</v>
      </c>
      <c r="E13941" s="1" t="str">
        <f>TEXT(hourlySteps_merged[[#This Row],[ActivityDate]],"dddd")</f>
        <v>Saturday</v>
      </c>
      <c r="F13941" s="6" t="s">
        <v>791</v>
      </c>
      <c r="G13941" s="6" t="str">
        <f>TEXT(hourlySteps_merged[[#This Row],[ActivityTime2]],"hh:mm:ss")</f>
        <v>22:00:00</v>
      </c>
      <c r="H13941">
        <v>0</v>
      </c>
      <c r="I13941">
        <v>14</v>
      </c>
      <c r="J13941">
        <v>0.23333300000000001</v>
      </c>
      <c r="K13941">
        <v>70</v>
      </c>
      <c r="L13941" s="1"/>
      <c r="M13941" s="4"/>
    </row>
    <row r="13942" spans="1:13" x14ac:dyDescent="0.25">
      <c r="A13942">
        <v>5577150313</v>
      </c>
      <c r="B13942" t="s">
        <v>38</v>
      </c>
      <c r="C13942" s="1">
        <v>42490</v>
      </c>
      <c r="D13942" s="8">
        <f>WEEKDAY(hourlySteps_merged[[#This Row],[ActivityDate]],1)</f>
        <v>7</v>
      </c>
      <c r="E13942" s="1" t="str">
        <f>TEXT(hourlySteps_merged[[#This Row],[ActivityDate]],"dddd")</f>
        <v>Saturday</v>
      </c>
      <c r="F13942" s="6" t="s">
        <v>792</v>
      </c>
      <c r="G13942" s="6" t="str">
        <f>TEXT(hourlySteps_merged[[#This Row],[ActivityTime2]],"hh:mm:ss")</f>
        <v>23:00:00</v>
      </c>
      <c r="H13942">
        <v>0</v>
      </c>
      <c r="I13942">
        <v>13</v>
      </c>
      <c r="J13942">
        <v>0.216667</v>
      </c>
      <c r="K13942">
        <v>67</v>
      </c>
      <c r="L13942" s="1"/>
      <c r="M13942" s="4"/>
    </row>
    <row r="13943" spans="1:13" x14ac:dyDescent="0.25">
      <c r="A13943">
        <v>5577150313</v>
      </c>
      <c r="B13943" t="s">
        <v>615</v>
      </c>
      <c r="C13943" s="1">
        <v>42490</v>
      </c>
      <c r="D13943" s="8">
        <f>WEEKDAY(hourlySteps_merged[[#This Row],[ActivityDate]],1)</f>
        <v>7</v>
      </c>
      <c r="E13943" s="1" t="str">
        <f>TEXT(hourlySteps_merged[[#This Row],[ActivityDate]],"dddd")</f>
        <v>Saturday</v>
      </c>
      <c r="F13943" s="6" t="s">
        <v>769</v>
      </c>
      <c r="G13943" s="6" t="str">
        <f>TEXT(hourlySteps_merged[[#This Row],[ActivityTime2]],"hh:mm:ss")</f>
        <v>00:00:00</v>
      </c>
      <c r="H13943">
        <v>0</v>
      </c>
      <c r="I13943">
        <v>0</v>
      </c>
      <c r="J13943">
        <v>0</v>
      </c>
      <c r="K13943">
        <v>84</v>
      </c>
      <c r="L13943" s="1"/>
      <c r="M13943" s="4"/>
    </row>
    <row r="13944" spans="1:13" x14ac:dyDescent="0.25">
      <c r="A13944">
        <v>5577150313</v>
      </c>
      <c r="B13944" t="s">
        <v>616</v>
      </c>
      <c r="C13944" s="1">
        <v>42490</v>
      </c>
      <c r="D13944" s="8">
        <f>WEEKDAY(hourlySteps_merged[[#This Row],[ActivityDate]],1)</f>
        <v>7</v>
      </c>
      <c r="E13944" s="1" t="str">
        <f>TEXT(hourlySteps_merged[[#This Row],[ActivityDate]],"dddd")</f>
        <v>Saturday</v>
      </c>
      <c r="F13944" s="6" t="s">
        <v>770</v>
      </c>
      <c r="G13944" s="6" t="str">
        <f>TEXT(hourlySteps_merged[[#This Row],[ActivityTime2]],"hh:mm:ss")</f>
        <v>01:00:00</v>
      </c>
      <c r="H13944">
        <v>0</v>
      </c>
      <c r="I13944">
        <v>0</v>
      </c>
      <c r="J13944">
        <v>0</v>
      </c>
      <c r="K13944">
        <v>84</v>
      </c>
      <c r="L13944" s="1"/>
      <c r="M13944" s="4"/>
    </row>
    <row r="13945" spans="1:13" x14ac:dyDescent="0.25">
      <c r="A13945">
        <v>5577150313</v>
      </c>
      <c r="B13945" t="s">
        <v>617</v>
      </c>
      <c r="C13945" s="1">
        <v>42490</v>
      </c>
      <c r="D13945" s="8">
        <f>WEEKDAY(hourlySteps_merged[[#This Row],[ActivityDate]],1)</f>
        <v>7</v>
      </c>
      <c r="E13945" s="1" t="str">
        <f>TEXT(hourlySteps_merged[[#This Row],[ActivityDate]],"dddd")</f>
        <v>Saturday</v>
      </c>
      <c r="F13945" s="6" t="s">
        <v>771</v>
      </c>
      <c r="G13945" s="6" t="str">
        <f>TEXT(hourlySteps_merged[[#This Row],[ActivityTime2]],"hh:mm:ss")</f>
        <v>02:00:00</v>
      </c>
      <c r="H13945">
        <v>0</v>
      </c>
      <c r="I13945">
        <v>0</v>
      </c>
      <c r="J13945">
        <v>0</v>
      </c>
      <c r="K13945">
        <v>84</v>
      </c>
      <c r="L13945" s="1"/>
      <c r="M13945" s="4"/>
    </row>
    <row r="13946" spans="1:13" x14ac:dyDescent="0.25">
      <c r="A13946">
        <v>5577150313</v>
      </c>
      <c r="B13946" t="s">
        <v>618</v>
      </c>
      <c r="C13946" s="1">
        <v>42490</v>
      </c>
      <c r="D13946" s="8">
        <f>WEEKDAY(hourlySteps_merged[[#This Row],[ActivityDate]],1)</f>
        <v>7</v>
      </c>
      <c r="E13946" s="1" t="str">
        <f>TEXT(hourlySteps_merged[[#This Row],[ActivityDate]],"dddd")</f>
        <v>Saturday</v>
      </c>
      <c r="F13946" s="6" t="s">
        <v>772</v>
      </c>
      <c r="G13946" s="6" t="str">
        <f>TEXT(hourlySteps_merged[[#This Row],[ActivityTime2]],"hh:mm:ss")</f>
        <v>03:00:00</v>
      </c>
      <c r="H13946">
        <v>0</v>
      </c>
      <c r="I13946">
        <v>0</v>
      </c>
      <c r="J13946">
        <v>0</v>
      </c>
      <c r="K13946">
        <v>84</v>
      </c>
      <c r="L13946" s="1"/>
      <c r="M13946" s="4"/>
    </row>
    <row r="13947" spans="1:13" x14ac:dyDescent="0.25">
      <c r="A13947">
        <v>5577150313</v>
      </c>
      <c r="B13947" t="s">
        <v>619</v>
      </c>
      <c r="C13947" s="1">
        <v>42490</v>
      </c>
      <c r="D13947" s="8">
        <f>WEEKDAY(hourlySteps_merged[[#This Row],[ActivityDate]],1)</f>
        <v>7</v>
      </c>
      <c r="E13947" s="1" t="str">
        <f>TEXT(hourlySteps_merged[[#This Row],[ActivityDate]],"dddd")</f>
        <v>Saturday</v>
      </c>
      <c r="F13947" s="6" t="s">
        <v>773</v>
      </c>
      <c r="G13947" s="6" t="str">
        <f>TEXT(hourlySteps_merged[[#This Row],[ActivityTime2]],"hh:mm:ss")</f>
        <v>04:00:00</v>
      </c>
      <c r="H13947">
        <v>0</v>
      </c>
      <c r="I13947">
        <v>0</v>
      </c>
      <c r="J13947">
        <v>0</v>
      </c>
      <c r="K13947">
        <v>84</v>
      </c>
      <c r="L13947" s="1"/>
      <c r="M13947" s="4"/>
    </row>
    <row r="13948" spans="1:13" x14ac:dyDescent="0.25">
      <c r="A13948">
        <v>5577150313</v>
      </c>
      <c r="B13948" t="s">
        <v>620</v>
      </c>
      <c r="C13948" s="1">
        <v>42490</v>
      </c>
      <c r="D13948" s="8">
        <f>WEEKDAY(hourlySteps_merged[[#This Row],[ActivityDate]],1)</f>
        <v>7</v>
      </c>
      <c r="E13948" s="1" t="str">
        <f>TEXT(hourlySteps_merged[[#This Row],[ActivityDate]],"dddd")</f>
        <v>Saturday</v>
      </c>
      <c r="F13948" s="6" t="s">
        <v>774</v>
      </c>
      <c r="G13948" s="6" t="str">
        <f>TEXT(hourlySteps_merged[[#This Row],[ActivityTime2]],"hh:mm:ss")</f>
        <v>05:00:00</v>
      </c>
      <c r="H13948">
        <v>5</v>
      </c>
      <c r="I13948">
        <v>0</v>
      </c>
      <c r="J13948">
        <v>0</v>
      </c>
      <c r="K13948">
        <v>84</v>
      </c>
      <c r="L13948" s="1"/>
      <c r="M13948" s="4"/>
    </row>
    <row r="13949" spans="1:13" x14ac:dyDescent="0.25">
      <c r="A13949">
        <v>5577150313</v>
      </c>
      <c r="B13949" t="s">
        <v>621</v>
      </c>
      <c r="C13949" s="1">
        <v>42490</v>
      </c>
      <c r="D13949" s="8">
        <f>WEEKDAY(hourlySteps_merged[[#This Row],[ActivityDate]],1)</f>
        <v>7</v>
      </c>
      <c r="E13949" s="1" t="str">
        <f>TEXT(hourlySteps_merged[[#This Row],[ActivityDate]],"dddd")</f>
        <v>Saturday</v>
      </c>
      <c r="F13949" s="6" t="s">
        <v>775</v>
      </c>
      <c r="G13949" s="6" t="str">
        <f>TEXT(hourlySteps_merged[[#This Row],[ActivityTime2]],"hh:mm:ss")</f>
        <v>06:00:00</v>
      </c>
      <c r="H13949">
        <v>923</v>
      </c>
      <c r="I13949">
        <v>0</v>
      </c>
      <c r="J13949">
        <v>0</v>
      </c>
      <c r="K13949">
        <v>84</v>
      </c>
      <c r="L13949" s="1"/>
      <c r="M13949" s="4"/>
    </row>
    <row r="13950" spans="1:13" x14ac:dyDescent="0.25">
      <c r="A13950">
        <v>5577150313</v>
      </c>
      <c r="B13950" t="s">
        <v>622</v>
      </c>
      <c r="C13950" s="1">
        <v>42490</v>
      </c>
      <c r="D13950" s="8">
        <f>WEEKDAY(hourlySteps_merged[[#This Row],[ActivityDate]],1)</f>
        <v>7</v>
      </c>
      <c r="E13950" s="1" t="str">
        <f>TEXT(hourlySteps_merged[[#This Row],[ActivityDate]],"dddd")</f>
        <v>Saturday</v>
      </c>
      <c r="F13950" s="6" t="s">
        <v>776</v>
      </c>
      <c r="G13950" s="6" t="str">
        <f>TEXT(hourlySteps_merged[[#This Row],[ActivityTime2]],"hh:mm:ss")</f>
        <v>07:00:00</v>
      </c>
      <c r="H13950">
        <v>798</v>
      </c>
      <c r="I13950">
        <v>32</v>
      </c>
      <c r="J13950">
        <v>0.53333299999999995</v>
      </c>
      <c r="K13950">
        <v>204</v>
      </c>
      <c r="L13950" s="1"/>
      <c r="M13950" s="4"/>
    </row>
    <row r="13951" spans="1:13" x14ac:dyDescent="0.25">
      <c r="A13951">
        <v>5577150313</v>
      </c>
      <c r="B13951" t="s">
        <v>623</v>
      </c>
      <c r="C13951" s="1">
        <v>42490</v>
      </c>
      <c r="D13951" s="8">
        <f>WEEKDAY(hourlySteps_merged[[#This Row],[ActivityDate]],1)</f>
        <v>7</v>
      </c>
      <c r="E13951" s="1" t="str">
        <f>TEXT(hourlySteps_merged[[#This Row],[ActivityDate]],"dddd")</f>
        <v>Saturday</v>
      </c>
      <c r="F13951" s="6" t="s">
        <v>777</v>
      </c>
      <c r="G13951" s="6" t="str">
        <f>TEXT(hourlySteps_merged[[#This Row],[ActivityTime2]],"hh:mm:ss")</f>
        <v>08:00:00</v>
      </c>
      <c r="H13951">
        <v>4</v>
      </c>
      <c r="I13951">
        <v>36</v>
      </c>
      <c r="J13951">
        <v>0.6</v>
      </c>
      <c r="K13951">
        <v>194</v>
      </c>
      <c r="L13951" s="1"/>
      <c r="M13951" s="4"/>
    </row>
    <row r="13952" spans="1:13" x14ac:dyDescent="0.25">
      <c r="A13952">
        <v>5577150313</v>
      </c>
      <c r="B13952" t="s">
        <v>624</v>
      </c>
      <c r="C13952" s="1">
        <v>42490</v>
      </c>
      <c r="D13952" s="8">
        <f>WEEKDAY(hourlySteps_merged[[#This Row],[ActivityDate]],1)</f>
        <v>7</v>
      </c>
      <c r="E13952" s="1" t="str">
        <f>TEXT(hourlySteps_merged[[#This Row],[ActivityDate]],"dddd")</f>
        <v>Saturday</v>
      </c>
      <c r="F13952" s="6" t="s">
        <v>778</v>
      </c>
      <c r="G13952" s="6" t="str">
        <f>TEXT(hourlySteps_merged[[#This Row],[ActivityTime2]],"hh:mm:ss")</f>
        <v>09:00:00</v>
      </c>
      <c r="H13952">
        <v>770</v>
      </c>
      <c r="I13952">
        <v>33</v>
      </c>
      <c r="J13952">
        <v>0.55000000000000004</v>
      </c>
      <c r="K13952">
        <v>176</v>
      </c>
      <c r="L13952" s="1"/>
      <c r="M13952" s="4"/>
    </row>
    <row r="13953" spans="1:13" x14ac:dyDescent="0.25">
      <c r="A13953">
        <v>5577150313</v>
      </c>
      <c r="B13953" t="s">
        <v>625</v>
      </c>
      <c r="C13953" s="1">
        <v>42490</v>
      </c>
      <c r="D13953" s="8">
        <f>WEEKDAY(hourlySteps_merged[[#This Row],[ActivityDate]],1)</f>
        <v>7</v>
      </c>
      <c r="E13953" s="1" t="str">
        <f>TEXT(hourlySteps_merged[[#This Row],[ActivityDate]],"dddd")</f>
        <v>Saturday</v>
      </c>
      <c r="F13953" s="6" t="s">
        <v>779</v>
      </c>
      <c r="G13953" s="6" t="str">
        <f>TEXT(hourlySteps_merged[[#This Row],[ActivityTime2]],"hh:mm:ss")</f>
        <v>10:00:00</v>
      </c>
      <c r="H13953">
        <v>1537</v>
      </c>
      <c r="I13953">
        <v>30</v>
      </c>
      <c r="J13953">
        <v>0.5</v>
      </c>
      <c r="K13953">
        <v>168</v>
      </c>
      <c r="L13953" s="1"/>
      <c r="M13953" s="4"/>
    </row>
    <row r="13954" spans="1:13" x14ac:dyDescent="0.25">
      <c r="A13954">
        <v>5577150313</v>
      </c>
      <c r="B13954" t="s">
        <v>626</v>
      </c>
      <c r="C13954" s="1">
        <v>42490</v>
      </c>
      <c r="D13954" s="8">
        <f>WEEKDAY(hourlySteps_merged[[#This Row],[ActivityDate]],1)</f>
        <v>7</v>
      </c>
      <c r="E13954" s="1" t="str">
        <f>TEXT(hourlySteps_merged[[#This Row],[ActivityDate]],"dddd")</f>
        <v>Saturday</v>
      </c>
      <c r="F13954" s="6" t="s">
        <v>780</v>
      </c>
      <c r="G13954" s="6" t="str">
        <f>TEXT(hourlySteps_merged[[#This Row],[ActivityTime2]],"hh:mm:ss")</f>
        <v>11:00:00</v>
      </c>
      <c r="H13954">
        <v>511</v>
      </c>
      <c r="I13954">
        <v>42</v>
      </c>
      <c r="J13954">
        <v>0.7</v>
      </c>
      <c r="K13954">
        <v>236</v>
      </c>
      <c r="L13954" s="1"/>
      <c r="M13954" s="4"/>
    </row>
    <row r="13955" spans="1:13" x14ac:dyDescent="0.25">
      <c r="A13955">
        <v>5577150313</v>
      </c>
      <c r="B13955" t="s">
        <v>627</v>
      </c>
      <c r="C13955" s="1">
        <v>42490</v>
      </c>
      <c r="D13955" s="8">
        <f>WEEKDAY(hourlySteps_merged[[#This Row],[ActivityDate]],1)</f>
        <v>7</v>
      </c>
      <c r="E13955" s="1" t="str">
        <f>TEXT(hourlySteps_merged[[#This Row],[ActivityDate]],"dddd")</f>
        <v>Saturday</v>
      </c>
      <c r="F13955" s="6" t="s">
        <v>781</v>
      </c>
      <c r="G13955" s="6" t="str">
        <f>TEXT(hourlySteps_merged[[#This Row],[ActivityTime2]],"hh:mm:ss")</f>
        <v>12:00:00</v>
      </c>
      <c r="H13955">
        <v>69</v>
      </c>
      <c r="I13955">
        <v>31</v>
      </c>
      <c r="J13955">
        <v>0.51666699999999999</v>
      </c>
      <c r="K13955">
        <v>189</v>
      </c>
      <c r="L13955" s="1"/>
      <c r="M13955" s="4"/>
    </row>
    <row r="13956" spans="1:13" x14ac:dyDescent="0.25">
      <c r="A13956">
        <v>5577150313</v>
      </c>
      <c r="B13956" t="s">
        <v>628</v>
      </c>
      <c r="C13956" s="1">
        <v>42490</v>
      </c>
      <c r="D13956" s="8">
        <f>WEEKDAY(hourlySteps_merged[[#This Row],[ActivityDate]],1)</f>
        <v>7</v>
      </c>
      <c r="E13956" s="1" t="str">
        <f>TEXT(hourlySteps_merged[[#This Row],[ActivityDate]],"dddd")</f>
        <v>Saturday</v>
      </c>
      <c r="F13956" s="6" t="s">
        <v>782</v>
      </c>
      <c r="G13956" s="6" t="str">
        <f>TEXT(hourlySteps_merged[[#This Row],[ActivityTime2]],"hh:mm:ss")</f>
        <v>13:00:00</v>
      </c>
      <c r="H13956">
        <v>180</v>
      </c>
      <c r="I13956">
        <v>24</v>
      </c>
      <c r="J13956">
        <v>0.4</v>
      </c>
      <c r="K13956">
        <v>175</v>
      </c>
      <c r="L13956" s="1"/>
      <c r="M13956" s="4"/>
    </row>
    <row r="13957" spans="1:13" x14ac:dyDescent="0.25">
      <c r="A13957">
        <v>5577150313</v>
      </c>
      <c r="B13957" t="s">
        <v>629</v>
      </c>
      <c r="C13957" s="1">
        <v>42490</v>
      </c>
      <c r="D13957" s="8">
        <f>WEEKDAY(hourlySteps_merged[[#This Row],[ActivityDate]],1)</f>
        <v>7</v>
      </c>
      <c r="E13957" s="1" t="str">
        <f>TEXT(hourlySteps_merged[[#This Row],[ActivityDate]],"dddd")</f>
        <v>Saturday</v>
      </c>
      <c r="F13957" s="6" t="s">
        <v>783</v>
      </c>
      <c r="G13957" s="6" t="str">
        <f>TEXT(hourlySteps_merged[[#This Row],[ActivityTime2]],"hh:mm:ss")</f>
        <v>14:00:00</v>
      </c>
      <c r="H13957">
        <v>0</v>
      </c>
      <c r="I13957">
        <v>13</v>
      </c>
      <c r="J13957">
        <v>0.216667</v>
      </c>
      <c r="K13957">
        <v>139</v>
      </c>
      <c r="L13957" s="1"/>
      <c r="M13957" s="4"/>
    </row>
    <row r="13958" spans="1:13" x14ac:dyDescent="0.25">
      <c r="A13958">
        <v>5577150313</v>
      </c>
      <c r="B13958" t="s">
        <v>630</v>
      </c>
      <c r="C13958" s="1">
        <v>42490</v>
      </c>
      <c r="D13958" s="8">
        <f>WEEKDAY(hourlySteps_merged[[#This Row],[ActivityDate]],1)</f>
        <v>7</v>
      </c>
      <c r="E13958" s="1" t="str">
        <f>TEXT(hourlySteps_merged[[#This Row],[ActivityDate]],"dddd")</f>
        <v>Saturday</v>
      </c>
      <c r="F13958" s="6" t="s">
        <v>784</v>
      </c>
      <c r="G13958" s="6" t="str">
        <f>TEXT(hourlySteps_merged[[#This Row],[ActivityTime2]],"hh:mm:ss")</f>
        <v>15:00:00</v>
      </c>
      <c r="H13958">
        <v>153</v>
      </c>
      <c r="I13958">
        <v>3</v>
      </c>
      <c r="J13958">
        <v>0.05</v>
      </c>
      <c r="K13958">
        <v>93</v>
      </c>
      <c r="L13958" s="1"/>
      <c r="M13958" s="4"/>
    </row>
    <row r="13959" spans="1:13" x14ac:dyDescent="0.25">
      <c r="A13959">
        <v>5577150313</v>
      </c>
      <c r="B13959" t="s">
        <v>631</v>
      </c>
      <c r="C13959" s="1">
        <v>42490</v>
      </c>
      <c r="D13959" s="8">
        <f>WEEKDAY(hourlySteps_merged[[#This Row],[ActivityDate]],1)</f>
        <v>7</v>
      </c>
      <c r="E13959" s="1" t="str">
        <f>TEXT(hourlySteps_merged[[#This Row],[ActivityDate]],"dddd")</f>
        <v>Saturday</v>
      </c>
      <c r="F13959" s="6" t="s">
        <v>785</v>
      </c>
      <c r="G13959" s="6" t="str">
        <f>TEXT(hourlySteps_merged[[#This Row],[ActivityTime2]],"hh:mm:ss")</f>
        <v>16:00:00</v>
      </c>
      <c r="H13959">
        <v>0</v>
      </c>
      <c r="I13959">
        <v>0</v>
      </c>
      <c r="J13959">
        <v>0</v>
      </c>
      <c r="K13959">
        <v>85</v>
      </c>
      <c r="L13959" s="1"/>
      <c r="M13959" s="4"/>
    </row>
    <row r="13960" spans="1:13" x14ac:dyDescent="0.25">
      <c r="A13960">
        <v>5577150313</v>
      </c>
      <c r="B13960" t="s">
        <v>632</v>
      </c>
      <c r="C13960" s="1">
        <v>42490</v>
      </c>
      <c r="D13960" s="8">
        <f>WEEKDAY(hourlySteps_merged[[#This Row],[ActivityDate]],1)</f>
        <v>7</v>
      </c>
      <c r="E13960" s="1" t="str">
        <f>TEXT(hourlySteps_merged[[#This Row],[ActivityDate]],"dddd")</f>
        <v>Saturday</v>
      </c>
      <c r="F13960" s="6" t="s">
        <v>786</v>
      </c>
      <c r="G13960" s="6" t="str">
        <f>TEXT(hourlySteps_merged[[#This Row],[ActivityTime2]],"hh:mm:ss")</f>
        <v>17:00:00</v>
      </c>
      <c r="H13960">
        <v>0</v>
      </c>
      <c r="I13960">
        <v>19</v>
      </c>
      <c r="J13960">
        <v>0.31666699999999998</v>
      </c>
      <c r="K13960">
        <v>159</v>
      </c>
      <c r="L13960" s="1"/>
      <c r="M13960" s="4"/>
    </row>
    <row r="13961" spans="1:13" x14ac:dyDescent="0.25">
      <c r="A13961">
        <v>5577150313</v>
      </c>
      <c r="B13961" t="s">
        <v>633</v>
      </c>
      <c r="C13961" s="1">
        <v>42490</v>
      </c>
      <c r="D13961" s="8">
        <f>WEEKDAY(hourlySteps_merged[[#This Row],[ActivityDate]],1)</f>
        <v>7</v>
      </c>
      <c r="E13961" s="1" t="str">
        <f>TEXT(hourlySteps_merged[[#This Row],[ActivityDate]],"dddd")</f>
        <v>Saturday</v>
      </c>
      <c r="F13961" s="6" t="s">
        <v>787</v>
      </c>
      <c r="G13961" s="6" t="str">
        <f>TEXT(hourlySteps_merged[[#This Row],[ActivityTime2]],"hh:mm:ss")</f>
        <v>18:00:00</v>
      </c>
      <c r="H13961">
        <v>0</v>
      </c>
      <c r="I13961">
        <v>94</v>
      </c>
      <c r="J13961">
        <v>1.566667</v>
      </c>
      <c r="K13961">
        <v>323</v>
      </c>
      <c r="L13961" s="1"/>
      <c r="M13961" s="4"/>
    </row>
    <row r="13962" spans="1:13" x14ac:dyDescent="0.25">
      <c r="A13962">
        <v>5577150313</v>
      </c>
      <c r="B13962" t="s">
        <v>634</v>
      </c>
      <c r="C13962" s="1">
        <v>42490</v>
      </c>
      <c r="D13962" s="8">
        <f>WEEKDAY(hourlySteps_merged[[#This Row],[ActivityDate]],1)</f>
        <v>7</v>
      </c>
      <c r="E13962" s="1" t="str">
        <f>TEXT(hourlySteps_merged[[#This Row],[ActivityDate]],"dddd")</f>
        <v>Saturday</v>
      </c>
      <c r="F13962" s="6" t="s">
        <v>788</v>
      </c>
      <c r="G13962" s="6" t="str">
        <f>TEXT(hourlySteps_merged[[#This Row],[ActivityTime2]],"hh:mm:ss")</f>
        <v>19:00:00</v>
      </c>
      <c r="H13962">
        <v>0</v>
      </c>
      <c r="I13962">
        <v>60</v>
      </c>
      <c r="J13962">
        <v>1</v>
      </c>
      <c r="K13962">
        <v>287</v>
      </c>
      <c r="L13962" s="1"/>
      <c r="M13962" s="4"/>
    </row>
    <row r="13963" spans="1:13" x14ac:dyDescent="0.25">
      <c r="A13963">
        <v>5577150313</v>
      </c>
      <c r="B13963" t="s">
        <v>635</v>
      </c>
      <c r="C13963" s="1">
        <v>42490</v>
      </c>
      <c r="D13963" s="8">
        <f>WEEKDAY(hourlySteps_merged[[#This Row],[ActivityDate]],1)</f>
        <v>7</v>
      </c>
      <c r="E13963" s="1" t="str">
        <f>TEXT(hourlySteps_merged[[#This Row],[ActivityDate]],"dddd")</f>
        <v>Saturday</v>
      </c>
      <c r="F13963" s="6" t="s">
        <v>789</v>
      </c>
      <c r="G13963" s="6" t="str">
        <f>TEXT(hourlySteps_merged[[#This Row],[ActivityTime2]],"hh:mm:ss")</f>
        <v>20:00:00</v>
      </c>
      <c r="H13963">
        <v>0</v>
      </c>
      <c r="I13963">
        <v>37</v>
      </c>
      <c r="J13963">
        <v>0.61666699999999997</v>
      </c>
      <c r="K13963">
        <v>224</v>
      </c>
      <c r="L13963" s="1"/>
      <c r="M13963" s="4"/>
    </row>
    <row r="13964" spans="1:13" x14ac:dyDescent="0.25">
      <c r="A13964">
        <v>5577150313</v>
      </c>
      <c r="B13964" t="s">
        <v>636</v>
      </c>
      <c r="C13964" s="1">
        <v>42490</v>
      </c>
      <c r="D13964" s="8">
        <f>WEEKDAY(hourlySteps_merged[[#This Row],[ActivityDate]],1)</f>
        <v>7</v>
      </c>
      <c r="E13964" s="1" t="str">
        <f>TEXT(hourlySteps_merged[[#This Row],[ActivityDate]],"dddd")</f>
        <v>Saturday</v>
      </c>
      <c r="F13964" s="6" t="s">
        <v>790</v>
      </c>
      <c r="G13964" s="6" t="str">
        <f>TEXT(hourlySteps_merged[[#This Row],[ActivityTime2]],"hh:mm:ss")</f>
        <v>21:00:00</v>
      </c>
      <c r="H13964">
        <v>0</v>
      </c>
      <c r="I13964">
        <v>81</v>
      </c>
      <c r="J13964">
        <v>1.35</v>
      </c>
      <c r="K13964">
        <v>307</v>
      </c>
      <c r="L13964" s="1"/>
      <c r="M13964" s="4"/>
    </row>
    <row r="13965" spans="1:13" x14ac:dyDescent="0.25">
      <c r="A13965">
        <v>5577150313</v>
      </c>
      <c r="B13965" t="s">
        <v>637</v>
      </c>
      <c r="C13965" s="1">
        <v>42490</v>
      </c>
      <c r="D13965" s="8">
        <f>WEEKDAY(hourlySteps_merged[[#This Row],[ActivityDate]],1)</f>
        <v>7</v>
      </c>
      <c r="E13965" s="1" t="str">
        <f>TEXT(hourlySteps_merged[[#This Row],[ActivityDate]],"dddd")</f>
        <v>Saturday</v>
      </c>
      <c r="F13965" s="6" t="s">
        <v>791</v>
      </c>
      <c r="G13965" s="6" t="str">
        <f>TEXT(hourlySteps_merged[[#This Row],[ActivityTime2]],"hh:mm:ss")</f>
        <v>22:00:00</v>
      </c>
      <c r="H13965">
        <v>0</v>
      </c>
      <c r="I13965">
        <v>36</v>
      </c>
      <c r="J13965">
        <v>0.6</v>
      </c>
      <c r="K13965">
        <v>212</v>
      </c>
      <c r="L13965" s="1"/>
      <c r="M13965" s="4"/>
    </row>
    <row r="13966" spans="1:13" x14ac:dyDescent="0.25">
      <c r="A13966">
        <v>5577150313</v>
      </c>
      <c r="B13966" t="s">
        <v>39</v>
      </c>
      <c r="C13966" s="1">
        <v>42490</v>
      </c>
      <c r="D13966" s="8">
        <f>WEEKDAY(hourlySteps_merged[[#This Row],[ActivityDate]],1)</f>
        <v>7</v>
      </c>
      <c r="E13966" s="1" t="str">
        <f>TEXT(hourlySteps_merged[[#This Row],[ActivityDate]],"dddd")</f>
        <v>Saturday</v>
      </c>
      <c r="F13966" s="6" t="s">
        <v>792</v>
      </c>
      <c r="G13966" s="6" t="str">
        <f>TEXT(hourlySteps_merged[[#This Row],[ActivityTime2]],"hh:mm:ss")</f>
        <v>23:00:00</v>
      </c>
      <c r="H13966">
        <v>0</v>
      </c>
      <c r="I13966">
        <v>0</v>
      </c>
      <c r="J13966">
        <v>0</v>
      </c>
      <c r="K13966">
        <v>84</v>
      </c>
      <c r="L13966" s="1"/>
      <c r="M13966" s="4"/>
    </row>
    <row r="13967" spans="1:13" x14ac:dyDescent="0.25">
      <c r="A13967">
        <v>5577150313</v>
      </c>
      <c r="B13967" t="s">
        <v>638</v>
      </c>
      <c r="C13967" s="1">
        <v>42490</v>
      </c>
      <c r="D13967" s="8">
        <f>WEEKDAY(hourlySteps_merged[[#This Row],[ActivityDate]],1)</f>
        <v>7</v>
      </c>
      <c r="E13967" s="1" t="str">
        <f>TEXT(hourlySteps_merged[[#This Row],[ActivityDate]],"dddd")</f>
        <v>Saturday</v>
      </c>
      <c r="F13967" s="6" t="s">
        <v>769</v>
      </c>
      <c r="G13967" s="6" t="str">
        <f>TEXT(hourlySteps_merged[[#This Row],[ActivityTime2]],"hh:mm:ss")</f>
        <v>00:00:00</v>
      </c>
      <c r="H13967">
        <v>0</v>
      </c>
      <c r="I13967">
        <v>0</v>
      </c>
      <c r="J13967">
        <v>0</v>
      </c>
      <c r="K13967">
        <v>57</v>
      </c>
      <c r="L13967" s="1"/>
      <c r="M13967" s="4"/>
    </row>
    <row r="13968" spans="1:13" x14ac:dyDescent="0.25">
      <c r="A13968">
        <v>5577150313</v>
      </c>
      <c r="B13968" t="s">
        <v>639</v>
      </c>
      <c r="C13968" s="1">
        <v>42490</v>
      </c>
      <c r="D13968" s="8">
        <f>WEEKDAY(hourlySteps_merged[[#This Row],[ActivityDate]],1)</f>
        <v>7</v>
      </c>
      <c r="E13968" s="1" t="str">
        <f>TEXT(hourlySteps_merged[[#This Row],[ActivityDate]],"dddd")</f>
        <v>Saturday</v>
      </c>
      <c r="F13968" s="6" t="s">
        <v>770</v>
      </c>
      <c r="G13968" s="6" t="str">
        <f>TEXT(hourlySteps_merged[[#This Row],[ActivityTime2]],"hh:mm:ss")</f>
        <v>01:00:00</v>
      </c>
      <c r="H13968">
        <v>0</v>
      </c>
      <c r="I13968">
        <v>0</v>
      </c>
      <c r="J13968">
        <v>0</v>
      </c>
      <c r="K13968">
        <v>56</v>
      </c>
      <c r="L13968" s="1"/>
      <c r="M13968" s="4"/>
    </row>
    <row r="13969" spans="1:13" x14ac:dyDescent="0.25">
      <c r="A13969">
        <v>5577150313</v>
      </c>
      <c r="B13969" t="s">
        <v>640</v>
      </c>
      <c r="C13969" s="1">
        <v>42490</v>
      </c>
      <c r="D13969" s="8">
        <f>WEEKDAY(hourlySteps_merged[[#This Row],[ActivityDate]],1)</f>
        <v>7</v>
      </c>
      <c r="E13969" s="1" t="str">
        <f>TEXT(hourlySteps_merged[[#This Row],[ActivityDate]],"dddd")</f>
        <v>Saturday</v>
      </c>
      <c r="F13969" s="6" t="s">
        <v>771</v>
      </c>
      <c r="G13969" s="6" t="str">
        <f>TEXT(hourlySteps_merged[[#This Row],[ActivityTime2]],"hh:mm:ss")</f>
        <v>02:00:00</v>
      </c>
      <c r="H13969">
        <v>0</v>
      </c>
      <c r="I13969">
        <v>0</v>
      </c>
      <c r="J13969">
        <v>0</v>
      </c>
      <c r="K13969">
        <v>56</v>
      </c>
      <c r="L13969" s="1"/>
      <c r="M13969" s="4"/>
    </row>
    <row r="13970" spans="1:13" x14ac:dyDescent="0.25">
      <c r="A13970">
        <v>5577150313</v>
      </c>
      <c r="B13970" t="s">
        <v>641</v>
      </c>
      <c r="C13970" s="1">
        <v>42490</v>
      </c>
      <c r="D13970" s="8">
        <f>WEEKDAY(hourlySteps_merged[[#This Row],[ActivityDate]],1)</f>
        <v>7</v>
      </c>
      <c r="E13970" s="1" t="str">
        <f>TEXT(hourlySteps_merged[[#This Row],[ActivityDate]],"dddd")</f>
        <v>Saturday</v>
      </c>
      <c r="F13970" s="6" t="s">
        <v>772</v>
      </c>
      <c r="G13970" s="6" t="str">
        <f>TEXT(hourlySteps_merged[[#This Row],[ActivityTime2]],"hh:mm:ss")</f>
        <v>03:00:00</v>
      </c>
      <c r="H13970">
        <v>0</v>
      </c>
      <c r="I13970">
        <v>0</v>
      </c>
      <c r="J13970">
        <v>0</v>
      </c>
      <c r="K13970">
        <v>56</v>
      </c>
      <c r="L13970" s="1"/>
      <c r="M13970" s="4"/>
    </row>
    <row r="13971" spans="1:13" x14ac:dyDescent="0.25">
      <c r="A13971">
        <v>5577150313</v>
      </c>
      <c r="B13971" t="s">
        <v>642</v>
      </c>
      <c r="C13971" s="1">
        <v>42490</v>
      </c>
      <c r="D13971" s="8">
        <f>WEEKDAY(hourlySteps_merged[[#This Row],[ActivityDate]],1)</f>
        <v>7</v>
      </c>
      <c r="E13971" s="1" t="str">
        <f>TEXT(hourlySteps_merged[[#This Row],[ActivityDate]],"dddd")</f>
        <v>Saturday</v>
      </c>
      <c r="F13971" s="6" t="s">
        <v>773</v>
      </c>
      <c r="G13971" s="6" t="str">
        <f>TEXT(hourlySteps_merged[[#This Row],[ActivityTime2]],"hh:mm:ss")</f>
        <v>04:00:00</v>
      </c>
      <c r="H13971">
        <v>0</v>
      </c>
      <c r="I13971">
        <v>0</v>
      </c>
      <c r="J13971">
        <v>0</v>
      </c>
      <c r="K13971">
        <v>56</v>
      </c>
      <c r="L13971" s="1"/>
      <c r="M13971" s="4"/>
    </row>
    <row r="13972" spans="1:13" x14ac:dyDescent="0.25">
      <c r="A13972">
        <v>5577150313</v>
      </c>
      <c r="B13972" t="s">
        <v>643</v>
      </c>
      <c r="C13972" s="1">
        <v>42490</v>
      </c>
      <c r="D13972" s="8">
        <f>WEEKDAY(hourlySteps_merged[[#This Row],[ActivityDate]],1)</f>
        <v>7</v>
      </c>
      <c r="E13972" s="1" t="str">
        <f>TEXT(hourlySteps_merged[[#This Row],[ActivityDate]],"dddd")</f>
        <v>Saturday</v>
      </c>
      <c r="F13972" s="6" t="s">
        <v>774</v>
      </c>
      <c r="G13972" s="6" t="str">
        <f>TEXT(hourlySteps_merged[[#This Row],[ActivityTime2]],"hh:mm:ss")</f>
        <v>05:00:00</v>
      </c>
      <c r="H13972">
        <v>0</v>
      </c>
      <c r="I13972">
        <v>0</v>
      </c>
      <c r="J13972">
        <v>0</v>
      </c>
      <c r="K13972">
        <v>56</v>
      </c>
      <c r="L13972" s="1"/>
      <c r="M13972" s="4"/>
    </row>
    <row r="13973" spans="1:13" x14ac:dyDescent="0.25">
      <c r="A13973">
        <v>5577150313</v>
      </c>
      <c r="B13973" t="s">
        <v>644</v>
      </c>
      <c r="C13973" s="1">
        <v>42490</v>
      </c>
      <c r="D13973" s="8">
        <f>WEEKDAY(hourlySteps_merged[[#This Row],[ActivityDate]],1)</f>
        <v>7</v>
      </c>
      <c r="E13973" s="1" t="str">
        <f>TEXT(hourlySteps_merged[[#This Row],[ActivityDate]],"dddd")</f>
        <v>Saturday</v>
      </c>
      <c r="F13973" s="6" t="s">
        <v>775</v>
      </c>
      <c r="G13973" s="6" t="str">
        <f>TEXT(hourlySteps_merged[[#This Row],[ActivityTime2]],"hh:mm:ss")</f>
        <v>06:00:00</v>
      </c>
      <c r="H13973">
        <v>0</v>
      </c>
      <c r="I13973">
        <v>0</v>
      </c>
      <c r="J13973">
        <v>0</v>
      </c>
      <c r="K13973">
        <v>56</v>
      </c>
      <c r="L13973" s="1"/>
      <c r="M13973" s="4"/>
    </row>
    <row r="13974" spans="1:13" x14ac:dyDescent="0.25">
      <c r="A13974">
        <v>5577150313</v>
      </c>
      <c r="B13974" t="s">
        <v>645</v>
      </c>
      <c r="C13974" s="1">
        <v>42490</v>
      </c>
      <c r="D13974" s="8">
        <f>WEEKDAY(hourlySteps_merged[[#This Row],[ActivityDate]],1)</f>
        <v>7</v>
      </c>
      <c r="E13974" s="1" t="str">
        <f>TEXT(hourlySteps_merged[[#This Row],[ActivityDate]],"dddd")</f>
        <v>Saturday</v>
      </c>
      <c r="F13974" s="6" t="s">
        <v>776</v>
      </c>
      <c r="G13974" s="6" t="str">
        <f>TEXT(hourlySteps_merged[[#This Row],[ActivityTime2]],"hh:mm:ss")</f>
        <v>07:00:00</v>
      </c>
      <c r="H13974">
        <v>0</v>
      </c>
      <c r="I13974">
        <v>0</v>
      </c>
      <c r="J13974">
        <v>0</v>
      </c>
      <c r="K13974">
        <v>56</v>
      </c>
      <c r="L13974" s="1"/>
      <c r="M13974" s="4"/>
    </row>
    <row r="13975" spans="1:13" x14ac:dyDescent="0.25">
      <c r="A13975">
        <v>5577150313</v>
      </c>
      <c r="B13975" t="s">
        <v>646</v>
      </c>
      <c r="C13975" s="1">
        <v>42490</v>
      </c>
      <c r="D13975" s="8">
        <f>WEEKDAY(hourlySteps_merged[[#This Row],[ActivityDate]],1)</f>
        <v>7</v>
      </c>
      <c r="E13975" s="1" t="str">
        <f>TEXT(hourlySteps_merged[[#This Row],[ActivityDate]],"dddd")</f>
        <v>Saturday</v>
      </c>
      <c r="F13975" s="6" t="s">
        <v>777</v>
      </c>
      <c r="G13975" s="6" t="str">
        <f>TEXT(hourlySteps_merged[[#This Row],[ActivityTime2]],"hh:mm:ss")</f>
        <v>08:00:00</v>
      </c>
      <c r="H13975">
        <v>0</v>
      </c>
      <c r="I13975">
        <v>0</v>
      </c>
      <c r="J13975">
        <v>0</v>
      </c>
      <c r="K13975">
        <v>56</v>
      </c>
      <c r="L13975" s="1"/>
      <c r="M13975" s="4"/>
    </row>
    <row r="13976" spans="1:13" x14ac:dyDescent="0.25">
      <c r="A13976">
        <v>5577150313</v>
      </c>
      <c r="B13976" t="s">
        <v>647</v>
      </c>
      <c r="C13976" s="1">
        <v>42490</v>
      </c>
      <c r="D13976" s="8">
        <f>WEEKDAY(hourlySteps_merged[[#This Row],[ActivityDate]],1)</f>
        <v>7</v>
      </c>
      <c r="E13976" s="1" t="str">
        <f>TEXT(hourlySteps_merged[[#This Row],[ActivityDate]],"dddd")</f>
        <v>Saturday</v>
      </c>
      <c r="F13976" s="6" t="s">
        <v>778</v>
      </c>
      <c r="G13976" s="6" t="str">
        <f>TEXT(hourlySteps_merged[[#This Row],[ActivityTime2]],"hh:mm:ss")</f>
        <v>09:00:00</v>
      </c>
      <c r="H13976">
        <v>0</v>
      </c>
      <c r="I13976">
        <v>0</v>
      </c>
      <c r="J13976">
        <v>0</v>
      </c>
      <c r="K13976">
        <v>56</v>
      </c>
      <c r="L13976" s="1"/>
      <c r="M13976" s="4"/>
    </row>
    <row r="13977" spans="1:13" x14ac:dyDescent="0.25">
      <c r="A13977">
        <v>5577150313</v>
      </c>
      <c r="B13977" t="s">
        <v>648</v>
      </c>
      <c r="C13977" s="1">
        <v>42490</v>
      </c>
      <c r="D13977" s="8">
        <f>WEEKDAY(hourlySteps_merged[[#This Row],[ActivityDate]],1)</f>
        <v>7</v>
      </c>
      <c r="E13977" s="1" t="str">
        <f>TEXT(hourlySteps_merged[[#This Row],[ActivityDate]],"dddd")</f>
        <v>Saturday</v>
      </c>
      <c r="F13977" s="6" t="s">
        <v>779</v>
      </c>
      <c r="G13977" s="6" t="str">
        <f>TEXT(hourlySteps_merged[[#This Row],[ActivityTime2]],"hh:mm:ss")</f>
        <v>10:00:00</v>
      </c>
      <c r="H13977">
        <v>0</v>
      </c>
      <c r="I13977">
        <v>22</v>
      </c>
      <c r="J13977">
        <v>0.36666700000000002</v>
      </c>
      <c r="K13977">
        <v>103</v>
      </c>
      <c r="L13977" s="1"/>
      <c r="M13977" s="4"/>
    </row>
    <row r="13978" spans="1:13" x14ac:dyDescent="0.25">
      <c r="A13978">
        <v>5577150313</v>
      </c>
      <c r="B13978" t="s">
        <v>649</v>
      </c>
      <c r="C13978" s="1">
        <v>42490</v>
      </c>
      <c r="D13978" s="8">
        <f>WEEKDAY(hourlySteps_merged[[#This Row],[ActivityDate]],1)</f>
        <v>7</v>
      </c>
      <c r="E13978" s="1" t="str">
        <f>TEXT(hourlySteps_merged[[#This Row],[ActivityDate]],"dddd")</f>
        <v>Saturday</v>
      </c>
      <c r="F13978" s="6" t="s">
        <v>780</v>
      </c>
      <c r="G13978" s="6" t="str">
        <f>TEXT(hourlySteps_merged[[#This Row],[ActivityTime2]],"hh:mm:ss")</f>
        <v>11:00:00</v>
      </c>
      <c r="H13978">
        <v>0</v>
      </c>
      <c r="I13978">
        <v>27</v>
      </c>
      <c r="J13978">
        <v>0.45</v>
      </c>
      <c r="K13978">
        <v>107</v>
      </c>
      <c r="L13978" s="1"/>
      <c r="M13978" s="4"/>
    </row>
    <row r="13979" spans="1:13" x14ac:dyDescent="0.25">
      <c r="A13979">
        <v>5577150313</v>
      </c>
      <c r="B13979" t="s">
        <v>650</v>
      </c>
      <c r="C13979" s="1">
        <v>42490</v>
      </c>
      <c r="D13979" s="8">
        <f>WEEKDAY(hourlySteps_merged[[#This Row],[ActivityDate]],1)</f>
        <v>7</v>
      </c>
      <c r="E13979" s="1" t="str">
        <f>TEXT(hourlySteps_merged[[#This Row],[ActivityDate]],"dddd")</f>
        <v>Saturday</v>
      </c>
      <c r="F13979" s="6" t="s">
        <v>781</v>
      </c>
      <c r="G13979" s="6" t="str">
        <f>TEXT(hourlySteps_merged[[#This Row],[ActivityTime2]],"hh:mm:ss")</f>
        <v>12:00:00</v>
      </c>
      <c r="H13979">
        <v>0</v>
      </c>
      <c r="I13979">
        <v>28</v>
      </c>
      <c r="J13979">
        <v>0.466667</v>
      </c>
      <c r="K13979">
        <v>109</v>
      </c>
      <c r="L13979" s="1"/>
      <c r="M13979" s="4"/>
    </row>
    <row r="13980" spans="1:13" x14ac:dyDescent="0.25">
      <c r="A13980">
        <v>5577150313</v>
      </c>
      <c r="B13980" t="s">
        <v>651</v>
      </c>
      <c r="C13980" s="1">
        <v>42490</v>
      </c>
      <c r="D13980" s="8">
        <f>WEEKDAY(hourlySteps_merged[[#This Row],[ActivityDate]],1)</f>
        <v>7</v>
      </c>
      <c r="E13980" s="1" t="str">
        <f>TEXT(hourlySteps_merged[[#This Row],[ActivityDate]],"dddd")</f>
        <v>Saturday</v>
      </c>
      <c r="F13980" s="6" t="s">
        <v>782</v>
      </c>
      <c r="G13980" s="6" t="str">
        <f>TEXT(hourlySteps_merged[[#This Row],[ActivityTime2]],"hh:mm:ss")</f>
        <v>13:00:00</v>
      </c>
      <c r="H13980">
        <v>0</v>
      </c>
      <c r="I13980">
        <v>0</v>
      </c>
      <c r="J13980">
        <v>0</v>
      </c>
      <c r="K13980">
        <v>57</v>
      </c>
      <c r="L13980" s="1"/>
      <c r="M13980" s="4"/>
    </row>
    <row r="13981" spans="1:13" x14ac:dyDescent="0.25">
      <c r="A13981">
        <v>5577150313</v>
      </c>
      <c r="B13981" t="s">
        <v>652</v>
      </c>
      <c r="C13981" s="1">
        <v>42490</v>
      </c>
      <c r="D13981" s="8">
        <f>WEEKDAY(hourlySteps_merged[[#This Row],[ActivityDate]],1)</f>
        <v>7</v>
      </c>
      <c r="E13981" s="1" t="str">
        <f>TEXT(hourlySteps_merged[[#This Row],[ActivityDate]],"dddd")</f>
        <v>Saturday</v>
      </c>
      <c r="F13981" s="6" t="s">
        <v>783</v>
      </c>
      <c r="G13981" s="6" t="str">
        <f>TEXT(hourlySteps_merged[[#This Row],[ActivityTime2]],"hh:mm:ss")</f>
        <v>14:00:00</v>
      </c>
      <c r="H13981">
        <v>0</v>
      </c>
      <c r="I13981">
        <v>6</v>
      </c>
      <c r="J13981">
        <v>0.1</v>
      </c>
      <c r="K13981">
        <v>69</v>
      </c>
      <c r="L13981" s="1"/>
      <c r="M13981" s="4"/>
    </row>
    <row r="13982" spans="1:13" x14ac:dyDescent="0.25">
      <c r="A13982">
        <v>5577150313</v>
      </c>
      <c r="B13982" t="s">
        <v>653</v>
      </c>
      <c r="C13982" s="1">
        <v>42490</v>
      </c>
      <c r="D13982" s="8">
        <f>WEEKDAY(hourlySteps_merged[[#This Row],[ActivityDate]],1)</f>
        <v>7</v>
      </c>
      <c r="E13982" s="1" t="str">
        <f>TEXT(hourlySteps_merged[[#This Row],[ActivityDate]],"dddd")</f>
        <v>Saturday</v>
      </c>
      <c r="F13982" s="6" t="s">
        <v>784</v>
      </c>
      <c r="G13982" s="6" t="str">
        <f>TEXT(hourlySteps_merged[[#This Row],[ActivityTime2]],"hh:mm:ss")</f>
        <v>15:00:00</v>
      </c>
      <c r="H13982">
        <v>0</v>
      </c>
      <c r="I13982">
        <v>16</v>
      </c>
      <c r="J13982">
        <v>0.26666699999999999</v>
      </c>
      <c r="K13982">
        <v>91</v>
      </c>
      <c r="L13982" s="1"/>
      <c r="M13982" s="4"/>
    </row>
    <row r="13983" spans="1:13" x14ac:dyDescent="0.25">
      <c r="A13983">
        <v>5577150313</v>
      </c>
      <c r="B13983" t="s">
        <v>654</v>
      </c>
      <c r="C13983" s="1">
        <v>42490</v>
      </c>
      <c r="D13983" s="8">
        <f>WEEKDAY(hourlySteps_merged[[#This Row],[ActivityDate]],1)</f>
        <v>7</v>
      </c>
      <c r="E13983" s="1" t="str">
        <f>TEXT(hourlySteps_merged[[#This Row],[ActivityDate]],"dddd")</f>
        <v>Saturday</v>
      </c>
      <c r="F13983" s="6" t="s">
        <v>785</v>
      </c>
      <c r="G13983" s="6" t="str">
        <f>TEXT(hourlySteps_merged[[#This Row],[ActivityTime2]],"hh:mm:ss")</f>
        <v>16:00:00</v>
      </c>
      <c r="H13983">
        <v>0</v>
      </c>
      <c r="I13983">
        <v>4</v>
      </c>
      <c r="J13983">
        <v>6.6667000000000004E-2</v>
      </c>
      <c r="K13983">
        <v>72</v>
      </c>
      <c r="L13983" s="1"/>
      <c r="M13983" s="4"/>
    </row>
    <row r="13984" spans="1:13" x14ac:dyDescent="0.25">
      <c r="A13984">
        <v>5577150313</v>
      </c>
      <c r="B13984" t="s">
        <v>655</v>
      </c>
      <c r="C13984" s="1">
        <v>42490</v>
      </c>
      <c r="D13984" s="8">
        <f>WEEKDAY(hourlySteps_merged[[#This Row],[ActivityDate]],1)</f>
        <v>7</v>
      </c>
      <c r="E13984" s="1" t="str">
        <f>TEXT(hourlySteps_merged[[#This Row],[ActivityDate]],"dddd")</f>
        <v>Saturday</v>
      </c>
      <c r="F13984" s="6" t="s">
        <v>786</v>
      </c>
      <c r="G13984" s="6" t="str">
        <f>TEXT(hourlySteps_merged[[#This Row],[ActivityTime2]],"hh:mm:ss")</f>
        <v>17:00:00</v>
      </c>
      <c r="H13984">
        <v>0</v>
      </c>
      <c r="I13984">
        <v>11</v>
      </c>
      <c r="J13984">
        <v>0.183333</v>
      </c>
      <c r="K13984">
        <v>83</v>
      </c>
      <c r="L13984" s="1"/>
      <c r="M13984" s="4"/>
    </row>
    <row r="13985" spans="1:13" x14ac:dyDescent="0.25">
      <c r="A13985">
        <v>5577150313</v>
      </c>
      <c r="B13985" t="s">
        <v>656</v>
      </c>
      <c r="C13985" s="1">
        <v>42490</v>
      </c>
      <c r="D13985" s="8">
        <f>WEEKDAY(hourlySteps_merged[[#This Row],[ActivityDate]],1)</f>
        <v>7</v>
      </c>
      <c r="E13985" s="1" t="str">
        <f>TEXT(hourlySteps_merged[[#This Row],[ActivityDate]],"dddd")</f>
        <v>Saturday</v>
      </c>
      <c r="F13985" s="6" t="s">
        <v>787</v>
      </c>
      <c r="G13985" s="6" t="str">
        <f>TEXT(hourlySteps_merged[[#This Row],[ActivityTime2]],"hh:mm:ss")</f>
        <v>18:00:00</v>
      </c>
      <c r="H13985">
        <v>0</v>
      </c>
      <c r="I13985">
        <v>12</v>
      </c>
      <c r="J13985">
        <v>0.2</v>
      </c>
      <c r="K13985">
        <v>85</v>
      </c>
      <c r="L13985" s="1"/>
      <c r="M13985" s="4"/>
    </row>
    <row r="13986" spans="1:13" x14ac:dyDescent="0.25">
      <c r="A13986">
        <v>5577150313</v>
      </c>
      <c r="B13986" t="s">
        <v>657</v>
      </c>
      <c r="C13986" s="1">
        <v>42490</v>
      </c>
      <c r="D13986" s="8">
        <f>WEEKDAY(hourlySteps_merged[[#This Row],[ActivityDate]],1)</f>
        <v>7</v>
      </c>
      <c r="E13986" s="1" t="str">
        <f>TEXT(hourlySteps_merged[[#This Row],[ActivityDate]],"dddd")</f>
        <v>Saturday</v>
      </c>
      <c r="F13986" s="6" t="s">
        <v>788</v>
      </c>
      <c r="G13986" s="6" t="str">
        <f>TEXT(hourlySteps_merged[[#This Row],[ActivityTime2]],"hh:mm:ss")</f>
        <v>19:00:00</v>
      </c>
      <c r="H13986">
        <v>0</v>
      </c>
      <c r="I13986">
        <v>6</v>
      </c>
      <c r="J13986">
        <v>0.1</v>
      </c>
      <c r="K13986">
        <v>76</v>
      </c>
      <c r="L13986" s="1"/>
      <c r="M13986" s="4"/>
    </row>
    <row r="13987" spans="1:13" x14ac:dyDescent="0.25">
      <c r="A13987">
        <v>5577150313</v>
      </c>
      <c r="B13987" t="s">
        <v>658</v>
      </c>
      <c r="C13987" s="1">
        <v>42490</v>
      </c>
      <c r="D13987" s="8">
        <f>WEEKDAY(hourlySteps_merged[[#This Row],[ActivityDate]],1)</f>
        <v>7</v>
      </c>
      <c r="E13987" s="1" t="str">
        <f>TEXT(hourlySteps_merged[[#This Row],[ActivityDate]],"dddd")</f>
        <v>Saturday</v>
      </c>
      <c r="F13987" s="6" t="s">
        <v>789</v>
      </c>
      <c r="G13987" s="6" t="str">
        <f>TEXT(hourlySteps_merged[[#This Row],[ActivityTime2]],"hh:mm:ss")</f>
        <v>20:00:00</v>
      </c>
      <c r="H13987">
        <v>0</v>
      </c>
      <c r="I13987">
        <v>10</v>
      </c>
      <c r="J13987">
        <v>0.16666700000000001</v>
      </c>
      <c r="K13987">
        <v>81</v>
      </c>
      <c r="L13987" s="1"/>
      <c r="M13987" s="4"/>
    </row>
    <row r="13988" spans="1:13" x14ac:dyDescent="0.25">
      <c r="A13988">
        <v>5577150313</v>
      </c>
      <c r="B13988" t="s">
        <v>659</v>
      </c>
      <c r="C13988" s="1">
        <v>42490</v>
      </c>
      <c r="D13988" s="8">
        <f>WEEKDAY(hourlySteps_merged[[#This Row],[ActivityDate]],1)</f>
        <v>7</v>
      </c>
      <c r="E13988" s="1" t="str">
        <f>TEXT(hourlySteps_merged[[#This Row],[ActivityDate]],"dddd")</f>
        <v>Saturday</v>
      </c>
      <c r="F13988" s="6" t="s">
        <v>790</v>
      </c>
      <c r="G13988" s="6" t="str">
        <f>TEXT(hourlySteps_merged[[#This Row],[ActivityTime2]],"hh:mm:ss")</f>
        <v>21:00:00</v>
      </c>
      <c r="H13988">
        <v>0</v>
      </c>
      <c r="I13988">
        <v>13</v>
      </c>
      <c r="J13988">
        <v>0.216667</v>
      </c>
      <c r="K13988">
        <v>86</v>
      </c>
      <c r="L13988" s="1"/>
      <c r="M13988" s="4"/>
    </row>
    <row r="13989" spans="1:13" x14ac:dyDescent="0.25">
      <c r="A13989">
        <v>5577150313</v>
      </c>
      <c r="B13989" t="s">
        <v>660</v>
      </c>
      <c r="C13989" s="1">
        <v>42490</v>
      </c>
      <c r="D13989" s="8">
        <f>WEEKDAY(hourlySteps_merged[[#This Row],[ActivityDate]],1)</f>
        <v>7</v>
      </c>
      <c r="E13989" s="1" t="str">
        <f>TEXT(hourlySteps_merged[[#This Row],[ActivityDate]],"dddd")</f>
        <v>Saturday</v>
      </c>
      <c r="F13989" s="6" t="s">
        <v>791</v>
      </c>
      <c r="G13989" s="6" t="str">
        <f>TEXT(hourlySteps_merged[[#This Row],[ActivityTime2]],"hh:mm:ss")</f>
        <v>22:00:00</v>
      </c>
      <c r="H13989">
        <v>0</v>
      </c>
      <c r="I13989">
        <v>16</v>
      </c>
      <c r="J13989">
        <v>0.26666699999999999</v>
      </c>
      <c r="K13989">
        <v>91</v>
      </c>
      <c r="L13989" s="1"/>
      <c r="M13989" s="4"/>
    </row>
    <row r="13990" spans="1:13" x14ac:dyDescent="0.25">
      <c r="A13990">
        <v>5577150313</v>
      </c>
      <c r="B13990" t="s">
        <v>40</v>
      </c>
      <c r="C13990" s="1">
        <v>42490</v>
      </c>
      <c r="D13990" s="8">
        <f>WEEKDAY(hourlySteps_merged[[#This Row],[ActivityDate]],1)</f>
        <v>7</v>
      </c>
      <c r="E13990" s="1" t="str">
        <f>TEXT(hourlySteps_merged[[#This Row],[ActivityDate]],"dddd")</f>
        <v>Saturday</v>
      </c>
      <c r="F13990" s="6" t="s">
        <v>792</v>
      </c>
      <c r="G13990" s="6" t="str">
        <f>TEXT(hourlySteps_merged[[#This Row],[ActivityTime2]],"hh:mm:ss")</f>
        <v>23:00:00</v>
      </c>
      <c r="H13990">
        <v>0</v>
      </c>
      <c r="I13990">
        <v>13</v>
      </c>
      <c r="J13990">
        <v>0.216667</v>
      </c>
      <c r="K13990">
        <v>92</v>
      </c>
      <c r="L13990" s="1"/>
      <c r="M13990" s="4"/>
    </row>
    <row r="13991" spans="1:13" x14ac:dyDescent="0.25">
      <c r="A13991">
        <v>5577150313</v>
      </c>
      <c r="B13991" t="s">
        <v>661</v>
      </c>
      <c r="C13991" s="1">
        <v>42490</v>
      </c>
      <c r="D13991" s="8">
        <f>WEEKDAY(hourlySteps_merged[[#This Row],[ActivityDate]],1)</f>
        <v>7</v>
      </c>
      <c r="E13991" s="1" t="str">
        <f>TEXT(hourlySteps_merged[[#This Row],[ActivityDate]],"dddd")</f>
        <v>Saturday</v>
      </c>
      <c r="F13991" s="6" t="s">
        <v>769</v>
      </c>
      <c r="G13991" s="6" t="str">
        <f>TEXT(hourlySteps_merged[[#This Row],[ActivityTime2]],"hh:mm:ss")</f>
        <v>00:00:00</v>
      </c>
      <c r="H13991">
        <v>0</v>
      </c>
      <c r="I13991">
        <v>0</v>
      </c>
      <c r="J13991">
        <v>0</v>
      </c>
      <c r="K13991">
        <v>86</v>
      </c>
      <c r="L13991" s="1"/>
      <c r="M13991" s="4"/>
    </row>
    <row r="13992" spans="1:13" x14ac:dyDescent="0.25">
      <c r="A13992">
        <v>5577150313</v>
      </c>
      <c r="B13992" t="s">
        <v>662</v>
      </c>
      <c r="C13992" s="1">
        <v>42490</v>
      </c>
      <c r="D13992" s="8">
        <f>WEEKDAY(hourlySteps_merged[[#This Row],[ActivityDate]],1)</f>
        <v>7</v>
      </c>
      <c r="E13992" s="1" t="str">
        <f>TEXT(hourlySteps_merged[[#This Row],[ActivityDate]],"dddd")</f>
        <v>Saturday</v>
      </c>
      <c r="F13992" s="6" t="s">
        <v>770</v>
      </c>
      <c r="G13992" s="6" t="str">
        <f>TEXT(hourlySteps_merged[[#This Row],[ActivityTime2]],"hh:mm:ss")</f>
        <v>01:00:00</v>
      </c>
      <c r="H13992">
        <v>0</v>
      </c>
      <c r="I13992">
        <v>0</v>
      </c>
      <c r="J13992">
        <v>0</v>
      </c>
      <c r="K13992">
        <v>86</v>
      </c>
      <c r="L13992" s="1"/>
      <c r="M13992" s="4"/>
    </row>
    <row r="13993" spans="1:13" x14ac:dyDescent="0.25">
      <c r="A13993">
        <v>5577150313</v>
      </c>
      <c r="B13993" t="s">
        <v>663</v>
      </c>
      <c r="C13993" s="1">
        <v>42490</v>
      </c>
      <c r="D13993" s="8">
        <f>WEEKDAY(hourlySteps_merged[[#This Row],[ActivityDate]],1)</f>
        <v>7</v>
      </c>
      <c r="E13993" s="1" t="str">
        <f>TEXT(hourlySteps_merged[[#This Row],[ActivityDate]],"dddd")</f>
        <v>Saturday</v>
      </c>
      <c r="F13993" s="6" t="s">
        <v>771</v>
      </c>
      <c r="G13993" s="6" t="str">
        <f>TEXT(hourlySteps_merged[[#This Row],[ActivityTime2]],"hh:mm:ss")</f>
        <v>02:00:00</v>
      </c>
      <c r="H13993">
        <v>0</v>
      </c>
      <c r="I13993">
        <v>0</v>
      </c>
      <c r="J13993">
        <v>0</v>
      </c>
      <c r="K13993">
        <v>86</v>
      </c>
      <c r="L13993" s="1"/>
      <c r="M13993" s="4"/>
    </row>
    <row r="13994" spans="1:13" x14ac:dyDescent="0.25">
      <c r="A13994">
        <v>5577150313</v>
      </c>
      <c r="B13994" t="s">
        <v>664</v>
      </c>
      <c r="C13994" s="1">
        <v>42490</v>
      </c>
      <c r="D13994" s="8">
        <f>WEEKDAY(hourlySteps_merged[[#This Row],[ActivityDate]],1)</f>
        <v>7</v>
      </c>
      <c r="E13994" s="1" t="str">
        <f>TEXT(hourlySteps_merged[[#This Row],[ActivityDate]],"dddd")</f>
        <v>Saturday</v>
      </c>
      <c r="F13994" s="6" t="s">
        <v>772</v>
      </c>
      <c r="G13994" s="6" t="str">
        <f>TEXT(hourlySteps_merged[[#This Row],[ActivityTime2]],"hh:mm:ss")</f>
        <v>03:00:00</v>
      </c>
      <c r="H13994">
        <v>0</v>
      </c>
      <c r="I13994">
        <v>0</v>
      </c>
      <c r="J13994">
        <v>0</v>
      </c>
      <c r="K13994">
        <v>86</v>
      </c>
      <c r="L13994" s="1"/>
      <c r="M13994" s="4"/>
    </row>
    <row r="13995" spans="1:13" x14ac:dyDescent="0.25">
      <c r="A13995">
        <v>5577150313</v>
      </c>
      <c r="B13995" t="s">
        <v>665</v>
      </c>
      <c r="C13995" s="1">
        <v>42490</v>
      </c>
      <c r="D13995" s="8">
        <f>WEEKDAY(hourlySteps_merged[[#This Row],[ActivityDate]],1)</f>
        <v>7</v>
      </c>
      <c r="E13995" s="1" t="str">
        <f>TEXT(hourlySteps_merged[[#This Row],[ActivityDate]],"dddd")</f>
        <v>Saturday</v>
      </c>
      <c r="F13995" s="6" t="s">
        <v>773</v>
      </c>
      <c r="G13995" s="6" t="str">
        <f>TEXT(hourlySteps_merged[[#This Row],[ActivityTime2]],"hh:mm:ss")</f>
        <v>04:00:00</v>
      </c>
      <c r="H13995">
        <v>0</v>
      </c>
      <c r="I13995">
        <v>0</v>
      </c>
      <c r="J13995">
        <v>0</v>
      </c>
      <c r="K13995">
        <v>86</v>
      </c>
      <c r="L13995" s="1"/>
      <c r="M13995" s="4"/>
    </row>
    <row r="13996" spans="1:13" x14ac:dyDescent="0.25">
      <c r="A13996">
        <v>5577150313</v>
      </c>
      <c r="B13996" t="s">
        <v>666</v>
      </c>
      <c r="C13996" s="1">
        <v>42490</v>
      </c>
      <c r="D13996" s="8">
        <f>WEEKDAY(hourlySteps_merged[[#This Row],[ActivityDate]],1)</f>
        <v>7</v>
      </c>
      <c r="E13996" s="1" t="str">
        <f>TEXT(hourlySteps_merged[[#This Row],[ActivityDate]],"dddd")</f>
        <v>Saturday</v>
      </c>
      <c r="F13996" s="6" t="s">
        <v>774</v>
      </c>
      <c r="G13996" s="6" t="str">
        <f>TEXT(hourlySteps_merged[[#This Row],[ActivityTime2]],"hh:mm:ss")</f>
        <v>05:00:00</v>
      </c>
      <c r="H13996">
        <v>0</v>
      </c>
      <c r="I13996">
        <v>0</v>
      </c>
      <c r="J13996">
        <v>0</v>
      </c>
      <c r="K13996">
        <v>86</v>
      </c>
      <c r="L13996" s="1"/>
      <c r="M13996" s="4"/>
    </row>
    <row r="13997" spans="1:13" x14ac:dyDescent="0.25">
      <c r="A13997">
        <v>5577150313</v>
      </c>
      <c r="B13997" t="s">
        <v>667</v>
      </c>
      <c r="C13997" s="1">
        <v>42490</v>
      </c>
      <c r="D13997" s="8">
        <f>WEEKDAY(hourlySteps_merged[[#This Row],[ActivityDate]],1)</f>
        <v>7</v>
      </c>
      <c r="E13997" s="1" t="str">
        <f>TEXT(hourlySteps_merged[[#This Row],[ActivityDate]],"dddd")</f>
        <v>Saturday</v>
      </c>
      <c r="F13997" s="6" t="s">
        <v>775</v>
      </c>
      <c r="G13997" s="6" t="str">
        <f>TEXT(hourlySteps_merged[[#This Row],[ActivityTime2]],"hh:mm:ss")</f>
        <v>06:00:00</v>
      </c>
      <c r="H13997">
        <v>0</v>
      </c>
      <c r="I13997">
        <v>0</v>
      </c>
      <c r="J13997">
        <v>0</v>
      </c>
      <c r="K13997">
        <v>86</v>
      </c>
      <c r="L13997" s="1"/>
      <c r="M13997" s="4"/>
    </row>
    <row r="13998" spans="1:13" x14ac:dyDescent="0.25">
      <c r="A13998">
        <v>5577150313</v>
      </c>
      <c r="B13998" t="s">
        <v>668</v>
      </c>
      <c r="C13998" s="1">
        <v>42490</v>
      </c>
      <c r="D13998" s="8">
        <f>WEEKDAY(hourlySteps_merged[[#This Row],[ActivityDate]],1)</f>
        <v>7</v>
      </c>
      <c r="E13998" s="1" t="str">
        <f>TEXT(hourlySteps_merged[[#This Row],[ActivityDate]],"dddd")</f>
        <v>Saturday</v>
      </c>
      <c r="F13998" s="6" t="s">
        <v>776</v>
      </c>
      <c r="G13998" s="6" t="str">
        <f>TEXT(hourlySteps_merged[[#This Row],[ActivityTime2]],"hh:mm:ss")</f>
        <v>07:00:00</v>
      </c>
      <c r="H13998">
        <v>0</v>
      </c>
      <c r="I13998">
        <v>0</v>
      </c>
      <c r="J13998">
        <v>0</v>
      </c>
      <c r="K13998">
        <v>86</v>
      </c>
      <c r="L13998" s="1"/>
      <c r="M13998" s="4"/>
    </row>
    <row r="13999" spans="1:13" x14ac:dyDescent="0.25">
      <c r="A13999">
        <v>5577150313</v>
      </c>
      <c r="B13999" t="s">
        <v>669</v>
      </c>
      <c r="C13999" s="1">
        <v>42490</v>
      </c>
      <c r="D13999" s="8">
        <f>WEEKDAY(hourlySteps_merged[[#This Row],[ActivityDate]],1)</f>
        <v>7</v>
      </c>
      <c r="E13999" s="1" t="str">
        <f>TEXT(hourlySteps_merged[[#This Row],[ActivityDate]],"dddd")</f>
        <v>Saturday</v>
      </c>
      <c r="F13999" s="6" t="s">
        <v>777</v>
      </c>
      <c r="G13999" s="6" t="str">
        <f>TEXT(hourlySteps_merged[[#This Row],[ActivityTime2]],"hh:mm:ss")</f>
        <v>08:00:00</v>
      </c>
      <c r="H13999">
        <v>0</v>
      </c>
      <c r="I13999">
        <v>0</v>
      </c>
      <c r="J13999">
        <v>0</v>
      </c>
      <c r="K13999">
        <v>86</v>
      </c>
      <c r="L13999" s="1"/>
      <c r="M13999" s="4"/>
    </row>
    <row r="14000" spans="1:13" x14ac:dyDescent="0.25">
      <c r="A14000">
        <v>5577150313</v>
      </c>
      <c r="B14000" t="s">
        <v>670</v>
      </c>
      <c r="C14000" s="1">
        <v>42490</v>
      </c>
      <c r="D14000" s="8">
        <f>WEEKDAY(hourlySteps_merged[[#This Row],[ActivityDate]],1)</f>
        <v>7</v>
      </c>
      <c r="E14000" s="1" t="str">
        <f>TEXT(hourlySteps_merged[[#This Row],[ActivityDate]],"dddd")</f>
        <v>Saturday</v>
      </c>
      <c r="F14000" s="6" t="s">
        <v>778</v>
      </c>
      <c r="G14000" s="6" t="str">
        <f>TEXT(hourlySteps_merged[[#This Row],[ActivityTime2]],"hh:mm:ss")</f>
        <v>09:00:00</v>
      </c>
      <c r="H14000">
        <v>0</v>
      </c>
      <c r="I14000">
        <v>0</v>
      </c>
      <c r="J14000">
        <v>0</v>
      </c>
      <c r="K14000">
        <v>86</v>
      </c>
      <c r="L14000" s="1"/>
      <c r="M14000" s="4"/>
    </row>
    <row r="14001" spans="1:13" x14ac:dyDescent="0.25">
      <c r="A14001">
        <v>5577150313</v>
      </c>
      <c r="B14001" t="s">
        <v>671</v>
      </c>
      <c r="C14001" s="1">
        <v>42490</v>
      </c>
      <c r="D14001" s="8">
        <f>WEEKDAY(hourlySteps_merged[[#This Row],[ActivityDate]],1)</f>
        <v>7</v>
      </c>
      <c r="E14001" s="1" t="str">
        <f>TEXT(hourlySteps_merged[[#This Row],[ActivityDate]],"dddd")</f>
        <v>Saturday</v>
      </c>
      <c r="F14001" s="6" t="s">
        <v>779</v>
      </c>
      <c r="G14001" s="6" t="str">
        <f>TEXT(hourlySteps_merged[[#This Row],[ActivityTime2]],"hh:mm:ss")</f>
        <v>10:00:00</v>
      </c>
      <c r="H14001">
        <v>0</v>
      </c>
      <c r="I14001">
        <v>0</v>
      </c>
      <c r="J14001">
        <v>0</v>
      </c>
      <c r="K14001">
        <v>86</v>
      </c>
      <c r="L14001" s="1"/>
      <c r="M14001" s="4"/>
    </row>
    <row r="14002" spans="1:13" x14ac:dyDescent="0.25">
      <c r="A14002">
        <v>5577150313</v>
      </c>
      <c r="B14002" t="s">
        <v>672</v>
      </c>
      <c r="C14002" s="1">
        <v>42490</v>
      </c>
      <c r="D14002" s="8">
        <f>WEEKDAY(hourlySteps_merged[[#This Row],[ActivityDate]],1)</f>
        <v>7</v>
      </c>
      <c r="E14002" s="1" t="str">
        <f>TEXT(hourlySteps_merged[[#This Row],[ActivityDate]],"dddd")</f>
        <v>Saturday</v>
      </c>
      <c r="F14002" s="6" t="s">
        <v>780</v>
      </c>
      <c r="G14002" s="6" t="str">
        <f>TEXT(hourlySteps_merged[[#This Row],[ActivityTime2]],"hh:mm:ss")</f>
        <v>11:00:00</v>
      </c>
      <c r="H14002">
        <v>0</v>
      </c>
      <c r="I14002">
        <v>0</v>
      </c>
      <c r="J14002">
        <v>0</v>
      </c>
      <c r="K14002">
        <v>86</v>
      </c>
      <c r="L14002" s="1"/>
      <c r="M14002" s="4"/>
    </row>
    <row r="14003" spans="1:13" x14ac:dyDescent="0.25">
      <c r="A14003">
        <v>5577150313</v>
      </c>
      <c r="B14003" t="s">
        <v>673</v>
      </c>
      <c r="C14003" s="1">
        <v>42490</v>
      </c>
      <c r="D14003" s="8">
        <f>WEEKDAY(hourlySteps_merged[[#This Row],[ActivityDate]],1)</f>
        <v>7</v>
      </c>
      <c r="E14003" s="1" t="str">
        <f>TEXT(hourlySteps_merged[[#This Row],[ActivityDate]],"dddd")</f>
        <v>Saturday</v>
      </c>
      <c r="F14003" s="6" t="s">
        <v>781</v>
      </c>
      <c r="G14003" s="6" t="str">
        <f>TEXT(hourlySteps_merged[[#This Row],[ActivityTime2]],"hh:mm:ss")</f>
        <v>12:00:00</v>
      </c>
      <c r="H14003">
        <v>0</v>
      </c>
      <c r="I14003">
        <v>0</v>
      </c>
      <c r="J14003">
        <v>0</v>
      </c>
      <c r="K14003">
        <v>86</v>
      </c>
      <c r="L14003" s="1"/>
      <c r="M14003" s="4"/>
    </row>
    <row r="14004" spans="1:13" x14ac:dyDescent="0.25">
      <c r="A14004">
        <v>5577150313</v>
      </c>
      <c r="B14004" t="s">
        <v>674</v>
      </c>
      <c r="C14004" s="1">
        <v>42490</v>
      </c>
      <c r="D14004" s="8">
        <f>WEEKDAY(hourlySteps_merged[[#This Row],[ActivityDate]],1)</f>
        <v>7</v>
      </c>
      <c r="E14004" s="1" t="str">
        <f>TEXT(hourlySteps_merged[[#This Row],[ActivityDate]],"dddd")</f>
        <v>Saturday</v>
      </c>
      <c r="F14004" s="6" t="s">
        <v>782</v>
      </c>
      <c r="G14004" s="6" t="str">
        <f>TEXT(hourlySteps_merged[[#This Row],[ActivityTime2]],"hh:mm:ss")</f>
        <v>13:00:00</v>
      </c>
      <c r="H14004">
        <v>0</v>
      </c>
      <c r="I14004">
        <v>0</v>
      </c>
      <c r="J14004">
        <v>0</v>
      </c>
      <c r="K14004">
        <v>86</v>
      </c>
      <c r="L14004" s="1"/>
      <c r="M14004" s="4"/>
    </row>
    <row r="14005" spans="1:13" x14ac:dyDescent="0.25">
      <c r="A14005">
        <v>5577150313</v>
      </c>
      <c r="B14005" t="s">
        <v>675</v>
      </c>
      <c r="C14005" s="1">
        <v>42490</v>
      </c>
      <c r="D14005" s="8">
        <f>WEEKDAY(hourlySteps_merged[[#This Row],[ActivityDate]],1)</f>
        <v>7</v>
      </c>
      <c r="E14005" s="1" t="str">
        <f>TEXT(hourlySteps_merged[[#This Row],[ActivityDate]],"dddd")</f>
        <v>Saturday</v>
      </c>
      <c r="F14005" s="6" t="s">
        <v>783</v>
      </c>
      <c r="G14005" s="6" t="str">
        <f>TEXT(hourlySteps_merged[[#This Row],[ActivityTime2]],"hh:mm:ss")</f>
        <v>14:00:00</v>
      </c>
      <c r="H14005">
        <v>0</v>
      </c>
      <c r="I14005">
        <v>0</v>
      </c>
      <c r="J14005">
        <v>0</v>
      </c>
      <c r="K14005">
        <v>86</v>
      </c>
      <c r="L14005" s="1"/>
      <c r="M14005" s="4"/>
    </row>
    <row r="14006" spans="1:13" x14ac:dyDescent="0.25">
      <c r="A14006">
        <v>5577150313</v>
      </c>
      <c r="B14006" t="s">
        <v>676</v>
      </c>
      <c r="C14006" s="1">
        <v>42490</v>
      </c>
      <c r="D14006" s="8">
        <f>WEEKDAY(hourlySteps_merged[[#This Row],[ActivityDate]],1)</f>
        <v>7</v>
      </c>
      <c r="E14006" s="1" t="str">
        <f>TEXT(hourlySteps_merged[[#This Row],[ActivityDate]],"dddd")</f>
        <v>Saturday</v>
      </c>
      <c r="F14006" s="6" t="s">
        <v>784</v>
      </c>
      <c r="G14006" s="6" t="str">
        <f>TEXT(hourlySteps_merged[[#This Row],[ActivityTime2]],"hh:mm:ss")</f>
        <v>15:00:00</v>
      </c>
      <c r="H14006">
        <v>0</v>
      </c>
      <c r="I14006">
        <v>0</v>
      </c>
      <c r="J14006">
        <v>0</v>
      </c>
      <c r="K14006">
        <v>86</v>
      </c>
      <c r="L14006" s="1"/>
      <c r="M14006" s="4"/>
    </row>
    <row r="14007" spans="1:13" x14ac:dyDescent="0.25">
      <c r="A14007">
        <v>5577150313</v>
      </c>
      <c r="B14007" t="s">
        <v>677</v>
      </c>
      <c r="C14007" s="1">
        <v>42490</v>
      </c>
      <c r="D14007" s="8">
        <f>WEEKDAY(hourlySteps_merged[[#This Row],[ActivityDate]],1)</f>
        <v>7</v>
      </c>
      <c r="E14007" s="1" t="str">
        <f>TEXT(hourlySteps_merged[[#This Row],[ActivityDate]],"dddd")</f>
        <v>Saturday</v>
      </c>
      <c r="F14007" s="6" t="s">
        <v>785</v>
      </c>
      <c r="G14007" s="6" t="str">
        <f>TEXT(hourlySteps_merged[[#This Row],[ActivityTime2]],"hh:mm:ss")</f>
        <v>16:00:00</v>
      </c>
      <c r="H14007">
        <v>0</v>
      </c>
      <c r="I14007">
        <v>0</v>
      </c>
      <c r="J14007">
        <v>0</v>
      </c>
      <c r="K14007">
        <v>86</v>
      </c>
      <c r="L14007" s="1"/>
      <c r="M14007" s="4"/>
    </row>
    <row r="14008" spans="1:13" x14ac:dyDescent="0.25">
      <c r="A14008">
        <v>5577150313</v>
      </c>
      <c r="B14008" t="s">
        <v>678</v>
      </c>
      <c r="C14008" s="1">
        <v>42490</v>
      </c>
      <c r="D14008" s="8">
        <f>WEEKDAY(hourlySteps_merged[[#This Row],[ActivityDate]],1)</f>
        <v>7</v>
      </c>
      <c r="E14008" s="1" t="str">
        <f>TEXT(hourlySteps_merged[[#This Row],[ActivityDate]],"dddd")</f>
        <v>Saturday</v>
      </c>
      <c r="F14008" s="6" t="s">
        <v>786</v>
      </c>
      <c r="G14008" s="6" t="str">
        <f>TEXT(hourlySteps_merged[[#This Row],[ActivityTime2]],"hh:mm:ss")</f>
        <v>17:00:00</v>
      </c>
      <c r="H14008">
        <v>0</v>
      </c>
      <c r="I14008">
        <v>0</v>
      </c>
      <c r="J14008">
        <v>0</v>
      </c>
      <c r="K14008">
        <v>86</v>
      </c>
      <c r="L14008" s="1"/>
      <c r="M14008" s="4"/>
    </row>
    <row r="14009" spans="1:13" x14ac:dyDescent="0.25">
      <c r="A14009">
        <v>5577150313</v>
      </c>
      <c r="B14009" t="s">
        <v>679</v>
      </c>
      <c r="C14009" s="1">
        <v>42490</v>
      </c>
      <c r="D14009" s="8">
        <f>WEEKDAY(hourlySteps_merged[[#This Row],[ActivityDate]],1)</f>
        <v>7</v>
      </c>
      <c r="E14009" s="1" t="str">
        <f>TEXT(hourlySteps_merged[[#This Row],[ActivityDate]],"dddd")</f>
        <v>Saturday</v>
      </c>
      <c r="F14009" s="6" t="s">
        <v>787</v>
      </c>
      <c r="G14009" s="6" t="str">
        <f>TEXT(hourlySteps_merged[[#This Row],[ActivityTime2]],"hh:mm:ss")</f>
        <v>18:00:00</v>
      </c>
      <c r="H14009">
        <v>0</v>
      </c>
      <c r="I14009">
        <v>0</v>
      </c>
      <c r="J14009">
        <v>0</v>
      </c>
      <c r="K14009">
        <v>86</v>
      </c>
      <c r="L14009" s="1"/>
      <c r="M14009" s="4"/>
    </row>
    <row r="14010" spans="1:13" x14ac:dyDescent="0.25">
      <c r="A14010">
        <v>5577150313</v>
      </c>
      <c r="B14010" t="s">
        <v>680</v>
      </c>
      <c r="C14010" s="1">
        <v>42490</v>
      </c>
      <c r="D14010" s="8">
        <f>WEEKDAY(hourlySteps_merged[[#This Row],[ActivityDate]],1)</f>
        <v>7</v>
      </c>
      <c r="E14010" s="1" t="str">
        <f>TEXT(hourlySteps_merged[[#This Row],[ActivityDate]],"dddd")</f>
        <v>Saturday</v>
      </c>
      <c r="F14010" s="6" t="s">
        <v>788</v>
      </c>
      <c r="G14010" s="6" t="str">
        <f>TEXT(hourlySteps_merged[[#This Row],[ActivityTime2]],"hh:mm:ss")</f>
        <v>19:00:00</v>
      </c>
      <c r="H14010">
        <v>0</v>
      </c>
      <c r="I14010">
        <v>0</v>
      </c>
      <c r="J14010">
        <v>0</v>
      </c>
      <c r="K14010">
        <v>86</v>
      </c>
      <c r="L14010" s="1"/>
      <c r="M14010" s="4"/>
    </row>
    <row r="14011" spans="1:13" x14ac:dyDescent="0.25">
      <c r="A14011">
        <v>5577150313</v>
      </c>
      <c r="B14011" t="s">
        <v>681</v>
      </c>
      <c r="C14011" s="1">
        <v>42490</v>
      </c>
      <c r="D14011" s="8">
        <f>WEEKDAY(hourlySteps_merged[[#This Row],[ActivityDate]],1)</f>
        <v>7</v>
      </c>
      <c r="E14011" s="1" t="str">
        <f>TEXT(hourlySteps_merged[[#This Row],[ActivityDate]],"dddd")</f>
        <v>Saturday</v>
      </c>
      <c r="F14011" s="6" t="s">
        <v>789</v>
      </c>
      <c r="G14011" s="6" t="str">
        <f>TEXT(hourlySteps_merged[[#This Row],[ActivityTime2]],"hh:mm:ss")</f>
        <v>20:00:00</v>
      </c>
      <c r="H14011">
        <v>0</v>
      </c>
      <c r="I14011">
        <v>0</v>
      </c>
      <c r="J14011">
        <v>0</v>
      </c>
      <c r="K14011">
        <v>86</v>
      </c>
      <c r="L14011" s="1"/>
      <c r="M14011" s="4"/>
    </row>
    <row r="14012" spans="1:13" x14ac:dyDescent="0.25">
      <c r="A14012">
        <v>5577150313</v>
      </c>
      <c r="B14012" t="s">
        <v>682</v>
      </c>
      <c r="C14012" s="1">
        <v>42490</v>
      </c>
      <c r="D14012" s="8">
        <f>WEEKDAY(hourlySteps_merged[[#This Row],[ActivityDate]],1)</f>
        <v>7</v>
      </c>
      <c r="E14012" s="1" t="str">
        <f>TEXT(hourlySteps_merged[[#This Row],[ActivityDate]],"dddd")</f>
        <v>Saturday</v>
      </c>
      <c r="F14012" s="6" t="s">
        <v>790</v>
      </c>
      <c r="G14012" s="6" t="str">
        <f>TEXT(hourlySteps_merged[[#This Row],[ActivityTime2]],"hh:mm:ss")</f>
        <v>21:00:00</v>
      </c>
      <c r="H14012">
        <v>0</v>
      </c>
      <c r="I14012">
        <v>0</v>
      </c>
      <c r="J14012">
        <v>0</v>
      </c>
      <c r="K14012">
        <v>86</v>
      </c>
      <c r="L14012" s="1"/>
      <c r="M14012" s="4"/>
    </row>
    <row r="14013" spans="1:13" x14ac:dyDescent="0.25">
      <c r="A14013">
        <v>5577150313</v>
      </c>
      <c r="B14013" t="s">
        <v>683</v>
      </c>
      <c r="C14013" s="1">
        <v>42490</v>
      </c>
      <c r="D14013" s="8">
        <f>WEEKDAY(hourlySteps_merged[[#This Row],[ActivityDate]],1)</f>
        <v>7</v>
      </c>
      <c r="E14013" s="1" t="str">
        <f>TEXT(hourlySteps_merged[[#This Row],[ActivityDate]],"dddd")</f>
        <v>Saturday</v>
      </c>
      <c r="F14013" s="6" t="s">
        <v>791</v>
      </c>
      <c r="G14013" s="6" t="str">
        <f>TEXT(hourlySteps_merged[[#This Row],[ActivityTime2]],"hh:mm:ss")</f>
        <v>22:00:00</v>
      </c>
      <c r="H14013">
        <v>0</v>
      </c>
      <c r="I14013">
        <v>0</v>
      </c>
      <c r="J14013">
        <v>0</v>
      </c>
      <c r="K14013">
        <v>86</v>
      </c>
      <c r="L14013" s="1"/>
      <c r="M14013" s="4"/>
    </row>
    <row r="14014" spans="1:13" x14ac:dyDescent="0.25">
      <c r="A14014">
        <v>5577150313</v>
      </c>
      <c r="B14014" t="s">
        <v>41</v>
      </c>
      <c r="C14014" s="1">
        <v>42490</v>
      </c>
      <c r="D14014" s="8">
        <f>WEEKDAY(hourlySteps_merged[[#This Row],[ActivityDate]],1)</f>
        <v>7</v>
      </c>
      <c r="E14014" s="1" t="str">
        <f>TEXT(hourlySteps_merged[[#This Row],[ActivityDate]],"dddd")</f>
        <v>Saturday</v>
      </c>
      <c r="F14014" s="6" t="s">
        <v>792</v>
      </c>
      <c r="G14014" s="6" t="str">
        <f>TEXT(hourlySteps_merged[[#This Row],[ActivityTime2]],"hh:mm:ss")</f>
        <v>23:00:00</v>
      </c>
      <c r="H14014">
        <v>0</v>
      </c>
      <c r="I14014">
        <v>0</v>
      </c>
      <c r="J14014">
        <v>0</v>
      </c>
      <c r="K14014">
        <v>86</v>
      </c>
      <c r="L14014" s="1"/>
      <c r="M14014" s="4"/>
    </row>
    <row r="14015" spans="1:13" x14ac:dyDescent="0.25">
      <c r="A14015">
        <v>5577150313</v>
      </c>
      <c r="B14015" t="s">
        <v>684</v>
      </c>
      <c r="C14015" s="1">
        <v>42490</v>
      </c>
      <c r="D14015" s="8">
        <f>WEEKDAY(hourlySteps_merged[[#This Row],[ActivityDate]],1)</f>
        <v>7</v>
      </c>
      <c r="E14015" s="1" t="str">
        <f>TEXT(hourlySteps_merged[[#This Row],[ActivityDate]],"dddd")</f>
        <v>Saturday</v>
      </c>
      <c r="F14015" s="6" t="s">
        <v>769</v>
      </c>
      <c r="G14015" s="6" t="str">
        <f>TEXT(hourlySteps_merged[[#This Row],[ActivityTime2]],"hh:mm:ss")</f>
        <v>00:00:00</v>
      </c>
      <c r="H14015">
        <v>0</v>
      </c>
      <c r="I14015">
        <v>0</v>
      </c>
      <c r="J14015">
        <v>0</v>
      </c>
      <c r="K14015">
        <v>62</v>
      </c>
      <c r="L14015" s="1"/>
      <c r="M14015" s="4"/>
    </row>
    <row r="14016" spans="1:13" x14ac:dyDescent="0.25">
      <c r="A14016">
        <v>5577150313</v>
      </c>
      <c r="B14016" t="s">
        <v>685</v>
      </c>
      <c r="C14016" s="1">
        <v>42490</v>
      </c>
      <c r="D14016" s="8">
        <f>WEEKDAY(hourlySteps_merged[[#This Row],[ActivityDate]],1)</f>
        <v>7</v>
      </c>
      <c r="E14016" s="1" t="str">
        <f>TEXT(hourlySteps_merged[[#This Row],[ActivityDate]],"dddd")</f>
        <v>Saturday</v>
      </c>
      <c r="F14016" s="6" t="s">
        <v>770</v>
      </c>
      <c r="G14016" s="6" t="str">
        <f>TEXT(hourlySteps_merged[[#This Row],[ActivityTime2]],"hh:mm:ss")</f>
        <v>01:00:00</v>
      </c>
      <c r="H14016">
        <v>0</v>
      </c>
      <c r="I14016">
        <v>0</v>
      </c>
      <c r="J14016">
        <v>0</v>
      </c>
      <c r="K14016">
        <v>62</v>
      </c>
      <c r="L14016" s="1"/>
      <c r="M14016" s="4"/>
    </row>
    <row r="14017" spans="1:13" x14ac:dyDescent="0.25">
      <c r="A14017">
        <v>5577150313</v>
      </c>
      <c r="B14017" t="s">
        <v>686</v>
      </c>
      <c r="C14017" s="1">
        <v>42490</v>
      </c>
      <c r="D14017" s="8">
        <f>WEEKDAY(hourlySteps_merged[[#This Row],[ActivityDate]],1)</f>
        <v>7</v>
      </c>
      <c r="E14017" s="1" t="str">
        <f>TEXT(hourlySteps_merged[[#This Row],[ActivityDate]],"dddd")</f>
        <v>Saturday</v>
      </c>
      <c r="F14017" s="6" t="s">
        <v>771</v>
      </c>
      <c r="G14017" s="6" t="str">
        <f>TEXT(hourlySteps_merged[[#This Row],[ActivityTime2]],"hh:mm:ss")</f>
        <v>02:00:00</v>
      </c>
      <c r="H14017">
        <v>0</v>
      </c>
      <c r="I14017">
        <v>0</v>
      </c>
      <c r="J14017">
        <v>0</v>
      </c>
      <c r="K14017">
        <v>62</v>
      </c>
      <c r="L14017" s="1"/>
      <c r="M14017" s="4"/>
    </row>
    <row r="14018" spans="1:13" x14ac:dyDescent="0.25">
      <c r="A14018">
        <v>5577150313</v>
      </c>
      <c r="B14018" t="s">
        <v>687</v>
      </c>
      <c r="C14018" s="1">
        <v>42490</v>
      </c>
      <c r="D14018" s="8">
        <f>WEEKDAY(hourlySteps_merged[[#This Row],[ActivityDate]],1)</f>
        <v>7</v>
      </c>
      <c r="E14018" s="1" t="str">
        <f>TEXT(hourlySteps_merged[[#This Row],[ActivityDate]],"dddd")</f>
        <v>Saturday</v>
      </c>
      <c r="F14018" s="6" t="s">
        <v>772</v>
      </c>
      <c r="G14018" s="6" t="str">
        <f>TEXT(hourlySteps_merged[[#This Row],[ActivityTime2]],"hh:mm:ss")</f>
        <v>03:00:00</v>
      </c>
      <c r="H14018">
        <v>0</v>
      </c>
      <c r="I14018">
        <v>0</v>
      </c>
      <c r="J14018">
        <v>0</v>
      </c>
      <c r="K14018">
        <v>62</v>
      </c>
      <c r="L14018" s="1"/>
      <c r="M14018" s="4"/>
    </row>
    <row r="14019" spans="1:13" x14ac:dyDescent="0.25">
      <c r="A14019">
        <v>5577150313</v>
      </c>
      <c r="B14019" t="s">
        <v>688</v>
      </c>
      <c r="C14019" s="1">
        <v>42490</v>
      </c>
      <c r="D14019" s="8">
        <f>WEEKDAY(hourlySteps_merged[[#This Row],[ActivityDate]],1)</f>
        <v>7</v>
      </c>
      <c r="E14019" s="1" t="str">
        <f>TEXT(hourlySteps_merged[[#This Row],[ActivityDate]],"dddd")</f>
        <v>Saturday</v>
      </c>
      <c r="F14019" s="6" t="s">
        <v>773</v>
      </c>
      <c r="G14019" s="6" t="str">
        <f>TEXT(hourlySteps_merged[[#This Row],[ActivityTime2]],"hh:mm:ss")</f>
        <v>04:00:00</v>
      </c>
      <c r="H14019">
        <v>0</v>
      </c>
      <c r="I14019">
        <v>0</v>
      </c>
      <c r="J14019">
        <v>0</v>
      </c>
      <c r="K14019">
        <v>62</v>
      </c>
      <c r="L14019" s="1"/>
      <c r="M14019" s="4"/>
    </row>
    <row r="14020" spans="1:13" x14ac:dyDescent="0.25">
      <c r="A14020">
        <v>5577150313</v>
      </c>
      <c r="B14020" t="s">
        <v>689</v>
      </c>
      <c r="C14020" s="1">
        <v>42490</v>
      </c>
      <c r="D14020" s="8">
        <f>WEEKDAY(hourlySteps_merged[[#This Row],[ActivityDate]],1)</f>
        <v>7</v>
      </c>
      <c r="E14020" s="1" t="str">
        <f>TEXT(hourlySteps_merged[[#This Row],[ActivityDate]],"dddd")</f>
        <v>Saturday</v>
      </c>
      <c r="F14020" s="6" t="s">
        <v>774</v>
      </c>
      <c r="G14020" s="6" t="str">
        <f>TEXT(hourlySteps_merged[[#This Row],[ActivityTime2]],"hh:mm:ss")</f>
        <v>05:00:00</v>
      </c>
      <c r="H14020">
        <v>0</v>
      </c>
      <c r="I14020">
        <v>0</v>
      </c>
      <c r="J14020">
        <v>0</v>
      </c>
      <c r="K14020">
        <v>62</v>
      </c>
      <c r="L14020" s="1"/>
      <c r="M14020" s="4"/>
    </row>
    <row r="14021" spans="1:13" x14ac:dyDescent="0.25">
      <c r="A14021">
        <v>5577150313</v>
      </c>
      <c r="B14021" t="s">
        <v>690</v>
      </c>
      <c r="C14021" s="1">
        <v>42490</v>
      </c>
      <c r="D14021" s="8">
        <f>WEEKDAY(hourlySteps_merged[[#This Row],[ActivityDate]],1)</f>
        <v>7</v>
      </c>
      <c r="E14021" s="1" t="str">
        <f>TEXT(hourlySteps_merged[[#This Row],[ActivityDate]],"dddd")</f>
        <v>Saturday</v>
      </c>
      <c r="F14021" s="6" t="s">
        <v>775</v>
      </c>
      <c r="G14021" s="6" t="str">
        <f>TEXT(hourlySteps_merged[[#This Row],[ActivityTime2]],"hh:mm:ss")</f>
        <v>06:00:00</v>
      </c>
      <c r="H14021">
        <v>0</v>
      </c>
      <c r="I14021">
        <v>12</v>
      </c>
      <c r="J14021">
        <v>0.2</v>
      </c>
      <c r="K14021">
        <v>93</v>
      </c>
      <c r="L14021" s="1"/>
      <c r="M14021" s="4"/>
    </row>
    <row r="14022" spans="1:13" x14ac:dyDescent="0.25">
      <c r="A14022">
        <v>5577150313</v>
      </c>
      <c r="B14022" t="s">
        <v>691</v>
      </c>
      <c r="C14022" s="1">
        <v>42490</v>
      </c>
      <c r="D14022" s="8">
        <f>WEEKDAY(hourlySteps_merged[[#This Row],[ActivityDate]],1)</f>
        <v>7</v>
      </c>
      <c r="E14022" s="1" t="str">
        <f>TEXT(hourlySteps_merged[[#This Row],[ActivityDate]],"dddd")</f>
        <v>Saturday</v>
      </c>
      <c r="F14022" s="6" t="s">
        <v>776</v>
      </c>
      <c r="G14022" s="6" t="str">
        <f>TEXT(hourlySteps_merged[[#This Row],[ActivityTime2]],"hh:mm:ss")</f>
        <v>07:00:00</v>
      </c>
      <c r="H14022">
        <v>0</v>
      </c>
      <c r="I14022">
        <v>16</v>
      </c>
      <c r="J14022">
        <v>0.26666699999999999</v>
      </c>
      <c r="K14022">
        <v>97</v>
      </c>
      <c r="L14022" s="1"/>
      <c r="M14022" s="4"/>
    </row>
    <row r="14023" spans="1:13" x14ac:dyDescent="0.25">
      <c r="A14023">
        <v>5577150313</v>
      </c>
      <c r="B14023" t="s">
        <v>692</v>
      </c>
      <c r="C14023" s="1">
        <v>42490</v>
      </c>
      <c r="D14023" s="8">
        <f>WEEKDAY(hourlySteps_merged[[#This Row],[ActivityDate]],1)</f>
        <v>7</v>
      </c>
      <c r="E14023" s="1" t="str">
        <f>TEXT(hourlySteps_merged[[#This Row],[ActivityDate]],"dddd")</f>
        <v>Saturday</v>
      </c>
      <c r="F14023" s="6" t="s">
        <v>777</v>
      </c>
      <c r="G14023" s="6" t="str">
        <f>TEXT(hourlySteps_merged[[#This Row],[ActivityTime2]],"hh:mm:ss")</f>
        <v>08:00:00</v>
      </c>
      <c r="H14023">
        <v>0</v>
      </c>
      <c r="I14023">
        <v>4</v>
      </c>
      <c r="J14023">
        <v>6.6667000000000004E-2</v>
      </c>
      <c r="K14023">
        <v>73</v>
      </c>
      <c r="L14023" s="1"/>
      <c r="M14023" s="4"/>
    </row>
    <row r="14024" spans="1:13" x14ac:dyDescent="0.25">
      <c r="A14024">
        <v>5577150313</v>
      </c>
      <c r="B14024" t="s">
        <v>693</v>
      </c>
      <c r="C14024" s="1">
        <v>42490</v>
      </c>
      <c r="D14024" s="8">
        <f>WEEKDAY(hourlySteps_merged[[#This Row],[ActivityDate]],1)</f>
        <v>7</v>
      </c>
      <c r="E14024" s="1" t="str">
        <f>TEXT(hourlySteps_merged[[#This Row],[ActivityDate]],"dddd")</f>
        <v>Saturday</v>
      </c>
      <c r="F14024" s="6" t="s">
        <v>778</v>
      </c>
      <c r="G14024" s="6" t="str">
        <f>TEXT(hourlySteps_merged[[#This Row],[ActivityTime2]],"hh:mm:ss")</f>
        <v>09:00:00</v>
      </c>
      <c r="H14024">
        <v>0</v>
      </c>
      <c r="I14024">
        <v>12</v>
      </c>
      <c r="J14024">
        <v>0.2</v>
      </c>
      <c r="K14024">
        <v>85</v>
      </c>
      <c r="L14024" s="1"/>
      <c r="M14024" s="4"/>
    </row>
    <row r="14025" spans="1:13" x14ac:dyDescent="0.25">
      <c r="A14025">
        <v>5577150313</v>
      </c>
      <c r="B14025" t="s">
        <v>694</v>
      </c>
      <c r="C14025" s="1">
        <v>42490</v>
      </c>
      <c r="D14025" s="8">
        <f>WEEKDAY(hourlySteps_merged[[#This Row],[ActivityDate]],1)</f>
        <v>7</v>
      </c>
      <c r="E14025" s="1" t="str">
        <f>TEXT(hourlySteps_merged[[#This Row],[ActivityDate]],"dddd")</f>
        <v>Saturday</v>
      </c>
      <c r="F14025" s="6" t="s">
        <v>779</v>
      </c>
      <c r="G14025" s="6" t="str">
        <f>TEXT(hourlySteps_merged[[#This Row],[ActivityTime2]],"hh:mm:ss")</f>
        <v>10:00:00</v>
      </c>
      <c r="H14025">
        <v>57</v>
      </c>
      <c r="I14025">
        <v>44</v>
      </c>
      <c r="J14025">
        <v>0.73333300000000001</v>
      </c>
      <c r="K14025">
        <v>197</v>
      </c>
      <c r="L14025" s="1"/>
      <c r="M14025" s="4"/>
    </row>
    <row r="14026" spans="1:13" x14ac:dyDescent="0.25">
      <c r="A14026">
        <v>5577150313</v>
      </c>
      <c r="B14026" t="s">
        <v>695</v>
      </c>
      <c r="C14026" s="1">
        <v>42490</v>
      </c>
      <c r="D14026" s="8">
        <f>WEEKDAY(hourlySteps_merged[[#This Row],[ActivityDate]],1)</f>
        <v>7</v>
      </c>
      <c r="E14026" s="1" t="str">
        <f>TEXT(hourlySteps_merged[[#This Row],[ActivityDate]],"dddd")</f>
        <v>Saturday</v>
      </c>
      <c r="F14026" s="6" t="s">
        <v>780</v>
      </c>
      <c r="G14026" s="6" t="str">
        <f>TEXT(hourlySteps_merged[[#This Row],[ActivityTime2]],"hh:mm:ss")</f>
        <v>11:00:00</v>
      </c>
      <c r="H14026">
        <v>1305</v>
      </c>
      <c r="I14026">
        <v>26</v>
      </c>
      <c r="J14026">
        <v>0.43333300000000002</v>
      </c>
      <c r="K14026">
        <v>138</v>
      </c>
      <c r="L14026" s="1"/>
      <c r="M14026" s="4"/>
    </row>
    <row r="14027" spans="1:13" x14ac:dyDescent="0.25">
      <c r="A14027">
        <v>5577150313</v>
      </c>
      <c r="B14027" t="s">
        <v>696</v>
      </c>
      <c r="C14027" s="1">
        <v>42490</v>
      </c>
      <c r="D14027" s="8">
        <f>WEEKDAY(hourlySteps_merged[[#This Row],[ActivityDate]],1)</f>
        <v>7</v>
      </c>
      <c r="E14027" s="1" t="str">
        <f>TEXT(hourlySteps_merged[[#This Row],[ActivityDate]],"dddd")</f>
        <v>Saturday</v>
      </c>
      <c r="F14027" s="6" t="s">
        <v>781</v>
      </c>
      <c r="G14027" s="6" t="str">
        <f>TEXT(hourlySteps_merged[[#This Row],[ActivityTime2]],"hh:mm:ss")</f>
        <v>12:00:00</v>
      </c>
      <c r="H14027">
        <v>166</v>
      </c>
      <c r="I14027">
        <v>30</v>
      </c>
      <c r="J14027">
        <v>0.5</v>
      </c>
      <c r="K14027">
        <v>157</v>
      </c>
      <c r="L14027" s="1"/>
      <c r="M14027" s="4"/>
    </row>
    <row r="14028" spans="1:13" x14ac:dyDescent="0.25">
      <c r="A14028">
        <v>5577150313</v>
      </c>
      <c r="B14028" t="s">
        <v>697</v>
      </c>
      <c r="C14028" s="1">
        <v>42490</v>
      </c>
      <c r="D14028" s="8">
        <f>WEEKDAY(hourlySteps_merged[[#This Row],[ActivityDate]],1)</f>
        <v>7</v>
      </c>
      <c r="E14028" s="1" t="str">
        <f>TEXT(hourlySteps_merged[[#This Row],[ActivityDate]],"dddd")</f>
        <v>Saturday</v>
      </c>
      <c r="F14028" s="6" t="s">
        <v>782</v>
      </c>
      <c r="G14028" s="6" t="str">
        <f>TEXT(hourlySteps_merged[[#This Row],[ActivityTime2]],"hh:mm:ss")</f>
        <v>13:00:00</v>
      </c>
      <c r="H14028">
        <v>217</v>
      </c>
      <c r="I14028">
        <v>49</v>
      </c>
      <c r="J14028">
        <v>0.81666700000000003</v>
      </c>
      <c r="K14028">
        <v>216</v>
      </c>
      <c r="L14028" s="1"/>
      <c r="M14028" s="4"/>
    </row>
    <row r="14029" spans="1:13" x14ac:dyDescent="0.25">
      <c r="A14029">
        <v>5577150313</v>
      </c>
      <c r="B14029" t="s">
        <v>698</v>
      </c>
      <c r="C14029" s="1">
        <v>42490</v>
      </c>
      <c r="D14029" s="8">
        <f>WEEKDAY(hourlySteps_merged[[#This Row],[ActivityDate]],1)</f>
        <v>7</v>
      </c>
      <c r="E14029" s="1" t="str">
        <f>TEXT(hourlySteps_merged[[#This Row],[ActivityDate]],"dddd")</f>
        <v>Saturday</v>
      </c>
      <c r="F14029" s="6" t="s">
        <v>783</v>
      </c>
      <c r="G14029" s="6" t="str">
        <f>TEXT(hourlySteps_merged[[#This Row],[ActivityTime2]],"hh:mm:ss")</f>
        <v>14:00:00</v>
      </c>
      <c r="H14029">
        <v>250</v>
      </c>
      <c r="I14029">
        <v>42</v>
      </c>
      <c r="J14029">
        <v>0.7</v>
      </c>
      <c r="K14029">
        <v>179</v>
      </c>
      <c r="L14029" s="1"/>
      <c r="M14029" s="4"/>
    </row>
    <row r="14030" spans="1:13" x14ac:dyDescent="0.25">
      <c r="A14030">
        <v>5577150313</v>
      </c>
      <c r="B14030" t="s">
        <v>699</v>
      </c>
      <c r="C14030" s="1">
        <v>42490</v>
      </c>
      <c r="D14030" s="8">
        <f>WEEKDAY(hourlySteps_merged[[#This Row],[ActivityDate]],1)</f>
        <v>7</v>
      </c>
      <c r="E14030" s="1" t="str">
        <f>TEXT(hourlySteps_merged[[#This Row],[ActivityDate]],"dddd")</f>
        <v>Saturday</v>
      </c>
      <c r="F14030" s="6" t="s">
        <v>784</v>
      </c>
      <c r="G14030" s="6" t="str">
        <f>TEXT(hourlySteps_merged[[#This Row],[ActivityTime2]],"hh:mm:ss")</f>
        <v>15:00:00</v>
      </c>
      <c r="H14030">
        <v>82</v>
      </c>
      <c r="I14030">
        <v>53</v>
      </c>
      <c r="J14030">
        <v>0.88333300000000003</v>
      </c>
      <c r="K14030">
        <v>222</v>
      </c>
      <c r="L14030" s="1"/>
      <c r="M14030" s="4"/>
    </row>
    <row r="14031" spans="1:13" x14ac:dyDescent="0.25">
      <c r="A14031">
        <v>5577150313</v>
      </c>
      <c r="B14031" t="s">
        <v>700</v>
      </c>
      <c r="C14031" s="1">
        <v>42490</v>
      </c>
      <c r="D14031" s="8">
        <f>WEEKDAY(hourlySteps_merged[[#This Row],[ActivityDate]],1)</f>
        <v>7</v>
      </c>
      <c r="E14031" s="1" t="str">
        <f>TEXT(hourlySteps_merged[[#This Row],[ActivityDate]],"dddd")</f>
        <v>Saturday</v>
      </c>
      <c r="F14031" s="6" t="s">
        <v>785</v>
      </c>
      <c r="G14031" s="6" t="str">
        <f>TEXT(hourlySteps_merged[[#This Row],[ActivityTime2]],"hh:mm:ss")</f>
        <v>16:00:00</v>
      </c>
      <c r="H14031">
        <v>252</v>
      </c>
      <c r="I14031">
        <v>88</v>
      </c>
      <c r="J14031">
        <v>1.4666669999999999</v>
      </c>
      <c r="K14031">
        <v>252</v>
      </c>
      <c r="L14031" s="1"/>
      <c r="M14031" s="4"/>
    </row>
    <row r="14032" spans="1:13" x14ac:dyDescent="0.25">
      <c r="A14032">
        <v>5577150313</v>
      </c>
      <c r="B14032" t="s">
        <v>701</v>
      </c>
      <c r="C14032" s="1">
        <v>42490</v>
      </c>
      <c r="D14032" s="8">
        <f>WEEKDAY(hourlySteps_merged[[#This Row],[ActivityDate]],1)</f>
        <v>7</v>
      </c>
      <c r="E14032" s="1" t="str">
        <f>TEXT(hourlySteps_merged[[#This Row],[ActivityDate]],"dddd")</f>
        <v>Saturday</v>
      </c>
      <c r="F14032" s="6" t="s">
        <v>786</v>
      </c>
      <c r="G14032" s="6" t="str">
        <f>TEXT(hourlySteps_merged[[#This Row],[ActivityTime2]],"hh:mm:ss")</f>
        <v>17:00:00</v>
      </c>
      <c r="H14032">
        <v>175</v>
      </c>
      <c r="I14032">
        <v>32</v>
      </c>
      <c r="J14032">
        <v>0.53333299999999995</v>
      </c>
      <c r="K14032">
        <v>154</v>
      </c>
      <c r="L14032" s="1"/>
      <c r="M14032" s="4"/>
    </row>
    <row r="14033" spans="1:13" x14ac:dyDescent="0.25">
      <c r="A14033">
        <v>5577150313</v>
      </c>
      <c r="B14033" t="s">
        <v>702</v>
      </c>
      <c r="C14033" s="1">
        <v>42490</v>
      </c>
      <c r="D14033" s="8">
        <f>WEEKDAY(hourlySteps_merged[[#This Row],[ActivityDate]],1)</f>
        <v>7</v>
      </c>
      <c r="E14033" s="1" t="str">
        <f>TEXT(hourlySteps_merged[[#This Row],[ActivityDate]],"dddd")</f>
        <v>Saturday</v>
      </c>
      <c r="F14033" s="6" t="s">
        <v>787</v>
      </c>
      <c r="G14033" s="6" t="str">
        <f>TEXT(hourlySteps_merged[[#This Row],[ActivityTime2]],"hh:mm:ss")</f>
        <v>18:00:00</v>
      </c>
      <c r="H14033">
        <v>652</v>
      </c>
      <c r="I14033">
        <v>17</v>
      </c>
      <c r="J14033">
        <v>0.283333</v>
      </c>
      <c r="K14033">
        <v>128</v>
      </c>
      <c r="L14033" s="1"/>
      <c r="M14033" s="4"/>
    </row>
    <row r="14034" spans="1:13" x14ac:dyDescent="0.25">
      <c r="A14034">
        <v>5577150313</v>
      </c>
      <c r="B14034" t="s">
        <v>703</v>
      </c>
      <c r="C14034" s="1">
        <v>42490</v>
      </c>
      <c r="D14034" s="8">
        <f>WEEKDAY(hourlySteps_merged[[#This Row],[ActivityDate]],1)</f>
        <v>7</v>
      </c>
      <c r="E14034" s="1" t="str">
        <f>TEXT(hourlySteps_merged[[#This Row],[ActivityDate]],"dddd")</f>
        <v>Saturday</v>
      </c>
      <c r="F14034" s="6" t="s">
        <v>788</v>
      </c>
      <c r="G14034" s="6" t="str">
        <f>TEXT(hourlySteps_merged[[#This Row],[ActivityTime2]],"hh:mm:ss")</f>
        <v>19:00:00</v>
      </c>
      <c r="H14034">
        <v>144</v>
      </c>
      <c r="I14034">
        <v>18</v>
      </c>
      <c r="J14034">
        <v>0.3</v>
      </c>
      <c r="K14034">
        <v>110</v>
      </c>
      <c r="L14034" s="1"/>
      <c r="M14034" s="4"/>
    </row>
    <row r="14035" spans="1:13" x14ac:dyDescent="0.25">
      <c r="A14035">
        <v>5577150313</v>
      </c>
      <c r="B14035" t="s">
        <v>704</v>
      </c>
      <c r="C14035" s="1">
        <v>42490</v>
      </c>
      <c r="D14035" s="8">
        <f>WEEKDAY(hourlySteps_merged[[#This Row],[ActivityDate]],1)</f>
        <v>7</v>
      </c>
      <c r="E14035" s="1" t="str">
        <f>TEXT(hourlySteps_merged[[#This Row],[ActivityDate]],"dddd")</f>
        <v>Saturday</v>
      </c>
      <c r="F14035" s="6" t="s">
        <v>789</v>
      </c>
      <c r="G14035" s="6" t="str">
        <f>TEXT(hourlySteps_merged[[#This Row],[ActivityTime2]],"hh:mm:ss")</f>
        <v>20:00:00</v>
      </c>
      <c r="H14035">
        <v>68</v>
      </c>
      <c r="I14035">
        <v>3</v>
      </c>
      <c r="J14035">
        <v>0.05</v>
      </c>
      <c r="K14035">
        <v>70</v>
      </c>
      <c r="L14035" s="1"/>
      <c r="M14035" s="4"/>
    </row>
    <row r="14036" spans="1:13" x14ac:dyDescent="0.25">
      <c r="A14036">
        <v>5577150313</v>
      </c>
      <c r="B14036" t="s">
        <v>705</v>
      </c>
      <c r="C14036" s="1">
        <v>42490</v>
      </c>
      <c r="D14036" s="8">
        <f>WEEKDAY(hourlySteps_merged[[#This Row],[ActivityDate]],1)</f>
        <v>7</v>
      </c>
      <c r="E14036" s="1" t="str">
        <f>TEXT(hourlySteps_merged[[#This Row],[ActivityDate]],"dddd")</f>
        <v>Saturday</v>
      </c>
      <c r="F14036" s="6" t="s">
        <v>790</v>
      </c>
      <c r="G14036" s="6" t="str">
        <f>TEXT(hourlySteps_merged[[#This Row],[ActivityTime2]],"hh:mm:ss")</f>
        <v>21:00:00</v>
      </c>
      <c r="H14036">
        <v>0</v>
      </c>
      <c r="I14036">
        <v>0</v>
      </c>
      <c r="J14036">
        <v>0</v>
      </c>
      <c r="K14036">
        <v>62</v>
      </c>
      <c r="L14036" s="1"/>
      <c r="M14036" s="4"/>
    </row>
    <row r="14037" spans="1:13" x14ac:dyDescent="0.25">
      <c r="A14037">
        <v>5577150313</v>
      </c>
      <c r="B14037" t="s">
        <v>706</v>
      </c>
      <c r="C14037" s="1">
        <v>42490</v>
      </c>
      <c r="D14037" s="8">
        <f>WEEKDAY(hourlySteps_merged[[#This Row],[ActivityDate]],1)</f>
        <v>7</v>
      </c>
      <c r="E14037" s="1" t="str">
        <f>TEXT(hourlySteps_merged[[#This Row],[ActivityDate]],"dddd")</f>
        <v>Saturday</v>
      </c>
      <c r="F14037" s="6" t="s">
        <v>791</v>
      </c>
      <c r="G14037" s="6" t="str">
        <f>TEXT(hourlySteps_merged[[#This Row],[ActivityTime2]],"hh:mm:ss")</f>
        <v>22:00:00</v>
      </c>
      <c r="H14037">
        <v>53</v>
      </c>
      <c r="I14037">
        <v>0</v>
      </c>
      <c r="J14037">
        <v>0</v>
      </c>
      <c r="K14037">
        <v>62</v>
      </c>
      <c r="L14037" s="1"/>
      <c r="M14037" s="4"/>
    </row>
    <row r="14038" spans="1:13" x14ac:dyDescent="0.25">
      <c r="A14038">
        <v>5577150313</v>
      </c>
      <c r="B14038" t="s">
        <v>42</v>
      </c>
      <c r="C14038" s="1">
        <v>42490</v>
      </c>
      <c r="D14038" s="8">
        <f>WEEKDAY(hourlySteps_merged[[#This Row],[ActivityDate]],1)</f>
        <v>7</v>
      </c>
      <c r="E14038" s="1" t="str">
        <f>TEXT(hourlySteps_merged[[#This Row],[ActivityDate]],"dddd")</f>
        <v>Saturday</v>
      </c>
      <c r="F14038" s="6" t="s">
        <v>792</v>
      </c>
      <c r="G14038" s="6" t="str">
        <f>TEXT(hourlySteps_merged[[#This Row],[ActivityTime2]],"hh:mm:ss")</f>
        <v>23:00:00</v>
      </c>
      <c r="H14038">
        <v>8</v>
      </c>
      <c r="I14038">
        <v>0</v>
      </c>
      <c r="J14038">
        <v>0</v>
      </c>
      <c r="K14038">
        <v>62</v>
      </c>
      <c r="L14038" s="1"/>
      <c r="M14038" s="4"/>
    </row>
    <row r="14039" spans="1:13" x14ac:dyDescent="0.25">
      <c r="A14039">
        <v>5577150313</v>
      </c>
      <c r="B14039" t="s">
        <v>707</v>
      </c>
      <c r="C14039" s="1">
        <v>42490</v>
      </c>
      <c r="D14039" s="8">
        <f>WEEKDAY(hourlySteps_merged[[#This Row],[ActivityDate]],1)</f>
        <v>7</v>
      </c>
      <c r="E14039" s="1" t="str">
        <f>TEXT(hourlySteps_merged[[#This Row],[ActivityDate]],"dddd")</f>
        <v>Saturday</v>
      </c>
      <c r="F14039" s="6" t="s">
        <v>769</v>
      </c>
      <c r="G14039" s="6" t="str">
        <f>TEXT(hourlySteps_merged[[#This Row],[ActivityTime2]],"hh:mm:ss")</f>
        <v>00:00:00</v>
      </c>
      <c r="H14039">
        <v>0</v>
      </c>
      <c r="I14039">
        <v>0</v>
      </c>
      <c r="J14039">
        <v>0</v>
      </c>
      <c r="K14039">
        <v>47</v>
      </c>
      <c r="L14039" s="1"/>
      <c r="M14039" s="4"/>
    </row>
    <row r="14040" spans="1:13" x14ac:dyDescent="0.25">
      <c r="A14040">
        <v>5577150313</v>
      </c>
      <c r="B14040" t="s">
        <v>708</v>
      </c>
      <c r="C14040" s="1">
        <v>42490</v>
      </c>
      <c r="D14040" s="8">
        <f>WEEKDAY(hourlySteps_merged[[#This Row],[ActivityDate]],1)</f>
        <v>7</v>
      </c>
      <c r="E14040" s="1" t="str">
        <f>TEXT(hourlySteps_merged[[#This Row],[ActivityDate]],"dddd")</f>
        <v>Saturday</v>
      </c>
      <c r="F14040" s="6" t="s">
        <v>770</v>
      </c>
      <c r="G14040" s="6" t="str">
        <f>TEXT(hourlySteps_merged[[#This Row],[ActivityTime2]],"hh:mm:ss")</f>
        <v>01:00:00</v>
      </c>
      <c r="H14040">
        <v>4</v>
      </c>
      <c r="I14040">
        <v>0</v>
      </c>
      <c r="J14040">
        <v>0</v>
      </c>
      <c r="K14040">
        <v>47</v>
      </c>
      <c r="L14040" s="1"/>
      <c r="M14040" s="4"/>
    </row>
    <row r="14041" spans="1:13" x14ac:dyDescent="0.25">
      <c r="A14041">
        <v>5577150313</v>
      </c>
      <c r="B14041" t="s">
        <v>709</v>
      </c>
      <c r="C14041" s="1">
        <v>42490</v>
      </c>
      <c r="D14041" s="8">
        <f>WEEKDAY(hourlySteps_merged[[#This Row],[ActivityDate]],1)</f>
        <v>7</v>
      </c>
      <c r="E14041" s="1" t="str">
        <f>TEXT(hourlySteps_merged[[#This Row],[ActivityDate]],"dddd")</f>
        <v>Saturday</v>
      </c>
      <c r="F14041" s="6" t="s">
        <v>771</v>
      </c>
      <c r="G14041" s="6" t="str">
        <f>TEXT(hourlySteps_merged[[#This Row],[ActivityTime2]],"hh:mm:ss")</f>
        <v>02:00:00</v>
      </c>
      <c r="H14041">
        <v>0</v>
      </c>
      <c r="I14041">
        <v>0</v>
      </c>
      <c r="J14041">
        <v>0</v>
      </c>
      <c r="K14041">
        <v>47</v>
      </c>
      <c r="L14041" s="1"/>
      <c r="M14041" s="4"/>
    </row>
    <row r="14042" spans="1:13" x14ac:dyDescent="0.25">
      <c r="A14042">
        <v>5577150313</v>
      </c>
      <c r="B14042" t="s">
        <v>710</v>
      </c>
      <c r="C14042" s="1">
        <v>42490</v>
      </c>
      <c r="D14042" s="8">
        <f>WEEKDAY(hourlySteps_merged[[#This Row],[ActivityDate]],1)</f>
        <v>7</v>
      </c>
      <c r="E14042" s="1" t="str">
        <f>TEXT(hourlySteps_merged[[#This Row],[ActivityDate]],"dddd")</f>
        <v>Saturday</v>
      </c>
      <c r="F14042" s="6" t="s">
        <v>772</v>
      </c>
      <c r="G14042" s="6" t="str">
        <f>TEXT(hourlySteps_merged[[#This Row],[ActivityTime2]],"hh:mm:ss")</f>
        <v>03:00:00</v>
      </c>
      <c r="H14042">
        <v>0</v>
      </c>
      <c r="I14042">
        <v>0</v>
      </c>
      <c r="J14042">
        <v>0</v>
      </c>
      <c r="K14042">
        <v>47</v>
      </c>
      <c r="L14042" s="1"/>
      <c r="M14042" s="4"/>
    </row>
    <row r="14043" spans="1:13" x14ac:dyDescent="0.25">
      <c r="A14043">
        <v>5577150313</v>
      </c>
      <c r="B14043" t="s">
        <v>711</v>
      </c>
      <c r="C14043" s="1">
        <v>42490</v>
      </c>
      <c r="D14043" s="8">
        <f>WEEKDAY(hourlySteps_merged[[#This Row],[ActivityDate]],1)</f>
        <v>7</v>
      </c>
      <c r="E14043" s="1" t="str">
        <f>TEXT(hourlySteps_merged[[#This Row],[ActivityDate]],"dddd")</f>
        <v>Saturday</v>
      </c>
      <c r="F14043" s="6" t="s">
        <v>773</v>
      </c>
      <c r="G14043" s="6" t="str">
        <f>TEXT(hourlySteps_merged[[#This Row],[ActivityTime2]],"hh:mm:ss")</f>
        <v>04:00:00</v>
      </c>
      <c r="H14043">
        <v>182</v>
      </c>
      <c r="I14043">
        <v>0</v>
      </c>
      <c r="J14043">
        <v>0</v>
      </c>
      <c r="K14043">
        <v>47</v>
      </c>
      <c r="L14043" s="1"/>
      <c r="M14043" s="4"/>
    </row>
    <row r="14044" spans="1:13" x14ac:dyDescent="0.25">
      <c r="A14044">
        <v>5577150313</v>
      </c>
      <c r="B14044" t="s">
        <v>712</v>
      </c>
      <c r="C14044" s="1">
        <v>42490</v>
      </c>
      <c r="D14044" s="8">
        <f>WEEKDAY(hourlySteps_merged[[#This Row],[ActivityDate]],1)</f>
        <v>7</v>
      </c>
      <c r="E14044" s="1" t="str">
        <f>TEXT(hourlySteps_merged[[#This Row],[ActivityDate]],"dddd")</f>
        <v>Saturday</v>
      </c>
      <c r="F14044" s="6" t="s">
        <v>774</v>
      </c>
      <c r="G14044" s="6" t="str">
        <f>TEXT(hourlySteps_merged[[#This Row],[ActivityTime2]],"hh:mm:ss")</f>
        <v>05:00:00</v>
      </c>
      <c r="H14044">
        <v>1559</v>
      </c>
      <c r="I14044">
        <v>0</v>
      </c>
      <c r="J14044">
        <v>0</v>
      </c>
      <c r="K14044">
        <v>47</v>
      </c>
      <c r="L14044" s="1"/>
      <c r="M14044" s="4"/>
    </row>
    <row r="14045" spans="1:13" x14ac:dyDescent="0.25">
      <c r="A14045">
        <v>5577150313</v>
      </c>
      <c r="B14045" t="s">
        <v>713</v>
      </c>
      <c r="C14045" s="1">
        <v>42490</v>
      </c>
      <c r="D14045" s="8">
        <f>WEEKDAY(hourlySteps_merged[[#This Row],[ActivityDate]],1)</f>
        <v>7</v>
      </c>
      <c r="E14045" s="1" t="str">
        <f>TEXT(hourlySteps_merged[[#This Row],[ActivityDate]],"dddd")</f>
        <v>Saturday</v>
      </c>
      <c r="F14045" s="6" t="s">
        <v>775</v>
      </c>
      <c r="G14045" s="6" t="str">
        <f>TEXT(hourlySteps_merged[[#This Row],[ActivityTime2]],"hh:mm:ss")</f>
        <v>06:00:00</v>
      </c>
      <c r="H14045">
        <v>163</v>
      </c>
      <c r="I14045">
        <v>0</v>
      </c>
      <c r="J14045">
        <v>0</v>
      </c>
      <c r="K14045">
        <v>47</v>
      </c>
      <c r="L14045" s="1"/>
      <c r="M14045" s="4"/>
    </row>
    <row r="14046" spans="1:13" x14ac:dyDescent="0.25">
      <c r="A14046">
        <v>5577150313</v>
      </c>
      <c r="B14046" t="s">
        <v>714</v>
      </c>
      <c r="C14046" s="1">
        <v>42490</v>
      </c>
      <c r="D14046" s="8">
        <f>WEEKDAY(hourlySteps_merged[[#This Row],[ActivityDate]],1)</f>
        <v>7</v>
      </c>
      <c r="E14046" s="1" t="str">
        <f>TEXT(hourlySteps_merged[[#This Row],[ActivityDate]],"dddd")</f>
        <v>Saturday</v>
      </c>
      <c r="F14046" s="6" t="s">
        <v>776</v>
      </c>
      <c r="G14046" s="6" t="str">
        <f>TEXT(hourlySteps_merged[[#This Row],[ActivityTime2]],"hh:mm:ss")</f>
        <v>07:00:00</v>
      </c>
      <c r="H14046">
        <v>183</v>
      </c>
      <c r="I14046">
        <v>32</v>
      </c>
      <c r="J14046">
        <v>0.53333299999999995</v>
      </c>
      <c r="K14046">
        <v>97</v>
      </c>
      <c r="L14046" s="1"/>
      <c r="M14046" s="4"/>
    </row>
    <row r="14047" spans="1:13" x14ac:dyDescent="0.25">
      <c r="A14047">
        <v>5577150313</v>
      </c>
      <c r="B14047" t="s">
        <v>715</v>
      </c>
      <c r="C14047" s="1">
        <v>42490</v>
      </c>
      <c r="D14047" s="8">
        <f>WEEKDAY(hourlySteps_merged[[#This Row],[ActivityDate]],1)</f>
        <v>7</v>
      </c>
      <c r="E14047" s="1" t="str">
        <f>TEXT(hourlySteps_merged[[#This Row],[ActivityDate]],"dddd")</f>
        <v>Saturday</v>
      </c>
      <c r="F14047" s="6" t="s">
        <v>777</v>
      </c>
      <c r="G14047" s="6" t="str">
        <f>TEXT(hourlySteps_merged[[#This Row],[ActivityTime2]],"hh:mm:ss")</f>
        <v>08:00:00</v>
      </c>
      <c r="H14047">
        <v>578</v>
      </c>
      <c r="I14047">
        <v>17</v>
      </c>
      <c r="J14047">
        <v>0.283333</v>
      </c>
      <c r="K14047">
        <v>72</v>
      </c>
      <c r="L14047" s="1"/>
      <c r="M14047" s="4"/>
    </row>
    <row r="14048" spans="1:13" x14ac:dyDescent="0.25">
      <c r="A14048">
        <v>5577150313</v>
      </c>
      <c r="B14048" t="s">
        <v>716</v>
      </c>
      <c r="C14048" s="1">
        <v>42490</v>
      </c>
      <c r="D14048" s="8">
        <f>WEEKDAY(hourlySteps_merged[[#This Row],[ActivityDate]],1)</f>
        <v>7</v>
      </c>
      <c r="E14048" s="1" t="str">
        <f>TEXT(hourlySteps_merged[[#This Row],[ActivityDate]],"dddd")</f>
        <v>Saturday</v>
      </c>
      <c r="F14048" s="6" t="s">
        <v>778</v>
      </c>
      <c r="G14048" s="6" t="str">
        <f>TEXT(hourlySteps_merged[[#This Row],[ActivityTime2]],"hh:mm:ss")</f>
        <v>09:00:00</v>
      </c>
      <c r="H14048">
        <v>119</v>
      </c>
      <c r="I14048">
        <v>5</v>
      </c>
      <c r="J14048">
        <v>8.3333000000000004E-2</v>
      </c>
      <c r="K14048">
        <v>57</v>
      </c>
      <c r="L14048" s="1"/>
      <c r="M14048" s="4"/>
    </row>
    <row r="14049" spans="1:13" x14ac:dyDescent="0.25">
      <c r="A14049">
        <v>5577150313</v>
      </c>
      <c r="B14049" t="s">
        <v>717</v>
      </c>
      <c r="C14049" s="1">
        <v>42490</v>
      </c>
      <c r="D14049" s="8">
        <f>WEEKDAY(hourlySteps_merged[[#This Row],[ActivityDate]],1)</f>
        <v>7</v>
      </c>
      <c r="E14049" s="1" t="str">
        <f>TEXT(hourlySteps_merged[[#This Row],[ActivityDate]],"dddd")</f>
        <v>Saturday</v>
      </c>
      <c r="F14049" s="6" t="s">
        <v>779</v>
      </c>
      <c r="G14049" s="6" t="str">
        <f>TEXT(hourlySteps_merged[[#This Row],[ActivityTime2]],"hh:mm:ss")</f>
        <v>10:00:00</v>
      </c>
      <c r="H14049">
        <v>1572</v>
      </c>
      <c r="I14049">
        <v>13</v>
      </c>
      <c r="J14049">
        <v>0.216667</v>
      </c>
      <c r="K14049">
        <v>69</v>
      </c>
      <c r="L14049" s="1"/>
      <c r="M14049" s="4"/>
    </row>
    <row r="14050" spans="1:13" x14ac:dyDescent="0.25">
      <c r="A14050">
        <v>5577150313</v>
      </c>
      <c r="B14050" t="s">
        <v>718</v>
      </c>
      <c r="C14050" s="1">
        <v>42490</v>
      </c>
      <c r="D14050" s="8">
        <f>WEEKDAY(hourlySteps_merged[[#This Row],[ActivityDate]],1)</f>
        <v>7</v>
      </c>
      <c r="E14050" s="1" t="str">
        <f>TEXT(hourlySteps_merged[[#This Row],[ActivityDate]],"dddd")</f>
        <v>Saturday</v>
      </c>
      <c r="F14050" s="6" t="s">
        <v>780</v>
      </c>
      <c r="G14050" s="6" t="str">
        <f>TEXT(hourlySteps_merged[[#This Row],[ActivityTime2]],"hh:mm:ss")</f>
        <v>11:00:00</v>
      </c>
      <c r="H14050">
        <v>61</v>
      </c>
      <c r="I14050">
        <v>3</v>
      </c>
      <c r="J14050">
        <v>0.05</v>
      </c>
      <c r="K14050">
        <v>55</v>
      </c>
      <c r="L14050" s="1"/>
      <c r="M14050" s="4"/>
    </row>
    <row r="14051" spans="1:13" x14ac:dyDescent="0.25">
      <c r="A14051">
        <v>5577150313</v>
      </c>
      <c r="B14051" t="s">
        <v>719</v>
      </c>
      <c r="C14051" s="1">
        <v>42490</v>
      </c>
      <c r="D14051" s="8">
        <f>WEEKDAY(hourlySteps_merged[[#This Row],[ActivityDate]],1)</f>
        <v>7</v>
      </c>
      <c r="E14051" s="1" t="str">
        <f>TEXT(hourlySteps_merged[[#This Row],[ActivityDate]],"dddd")</f>
        <v>Saturday</v>
      </c>
      <c r="F14051" s="6" t="s">
        <v>781</v>
      </c>
      <c r="G14051" s="6" t="str">
        <f>TEXT(hourlySteps_merged[[#This Row],[ActivityTime2]],"hh:mm:ss")</f>
        <v>12:00:00</v>
      </c>
      <c r="H14051">
        <v>319</v>
      </c>
      <c r="I14051">
        <v>38</v>
      </c>
      <c r="J14051">
        <v>0.63333300000000003</v>
      </c>
      <c r="K14051">
        <v>114</v>
      </c>
      <c r="L14051" s="1"/>
      <c r="M14051" s="4"/>
    </row>
    <row r="14052" spans="1:13" x14ac:dyDescent="0.25">
      <c r="A14052">
        <v>5577150313</v>
      </c>
      <c r="B14052" t="s">
        <v>720</v>
      </c>
      <c r="C14052" s="1">
        <v>42490</v>
      </c>
      <c r="D14052" s="8">
        <f>WEEKDAY(hourlySteps_merged[[#This Row],[ActivityDate]],1)</f>
        <v>7</v>
      </c>
      <c r="E14052" s="1" t="str">
        <f>TEXT(hourlySteps_merged[[#This Row],[ActivityDate]],"dddd")</f>
        <v>Saturday</v>
      </c>
      <c r="F14052" s="6" t="s">
        <v>782</v>
      </c>
      <c r="G14052" s="6" t="str">
        <f>TEXT(hourlySteps_merged[[#This Row],[ActivityTime2]],"hh:mm:ss")</f>
        <v>13:00:00</v>
      </c>
      <c r="H14052">
        <v>1911</v>
      </c>
      <c r="I14052">
        <v>34</v>
      </c>
      <c r="J14052">
        <v>0.56666700000000003</v>
      </c>
      <c r="K14052">
        <v>104</v>
      </c>
      <c r="L14052" s="1"/>
      <c r="M14052" s="4"/>
    </row>
    <row r="14053" spans="1:13" x14ac:dyDescent="0.25">
      <c r="A14053">
        <v>5577150313</v>
      </c>
      <c r="B14053" t="s">
        <v>721</v>
      </c>
      <c r="C14053" s="1">
        <v>42490</v>
      </c>
      <c r="D14053" s="8">
        <f>WEEKDAY(hourlySteps_merged[[#This Row],[ActivityDate]],1)</f>
        <v>7</v>
      </c>
      <c r="E14053" s="1" t="str">
        <f>TEXT(hourlySteps_merged[[#This Row],[ActivityDate]],"dddd")</f>
        <v>Saturday</v>
      </c>
      <c r="F14053" s="6" t="s">
        <v>783</v>
      </c>
      <c r="G14053" s="6" t="str">
        <f>TEXT(hourlySteps_merged[[#This Row],[ActivityTime2]],"hh:mm:ss")</f>
        <v>14:00:00</v>
      </c>
      <c r="H14053">
        <v>241</v>
      </c>
      <c r="I14053">
        <v>19</v>
      </c>
      <c r="J14053">
        <v>0.31666699999999998</v>
      </c>
      <c r="K14053">
        <v>78</v>
      </c>
      <c r="L14053" s="1"/>
      <c r="M14053" s="4"/>
    </row>
    <row r="14054" spans="1:13" x14ac:dyDescent="0.25">
      <c r="A14054">
        <v>5577150313</v>
      </c>
      <c r="B14054" t="s">
        <v>722</v>
      </c>
      <c r="C14054" s="1">
        <v>42490</v>
      </c>
      <c r="D14054" s="8">
        <f>WEEKDAY(hourlySteps_merged[[#This Row],[ActivityDate]],1)</f>
        <v>7</v>
      </c>
      <c r="E14054" s="1" t="str">
        <f>TEXT(hourlySteps_merged[[#This Row],[ActivityDate]],"dddd")</f>
        <v>Saturday</v>
      </c>
      <c r="F14054" s="6" t="s">
        <v>784</v>
      </c>
      <c r="G14054" s="6" t="str">
        <f>TEXT(hourlySteps_merged[[#This Row],[ActivityTime2]],"hh:mm:ss")</f>
        <v>15:00:00</v>
      </c>
      <c r="H14054">
        <v>268</v>
      </c>
      <c r="I14054">
        <v>6</v>
      </c>
      <c r="J14054">
        <v>0.1</v>
      </c>
      <c r="K14054">
        <v>58</v>
      </c>
      <c r="L14054" s="1"/>
      <c r="M14054" s="4"/>
    </row>
    <row r="14055" spans="1:13" x14ac:dyDescent="0.25">
      <c r="A14055">
        <v>5577150313</v>
      </c>
      <c r="B14055" t="s">
        <v>723</v>
      </c>
      <c r="C14055" s="1">
        <v>42490</v>
      </c>
      <c r="D14055" s="8">
        <f>WEEKDAY(hourlySteps_merged[[#This Row],[ActivityDate]],1)</f>
        <v>7</v>
      </c>
      <c r="E14055" s="1" t="str">
        <f>TEXT(hourlySteps_merged[[#This Row],[ActivityDate]],"dddd")</f>
        <v>Saturday</v>
      </c>
      <c r="F14055" s="6" t="s">
        <v>785</v>
      </c>
      <c r="G14055" s="6" t="str">
        <f>TEXT(hourlySteps_merged[[#This Row],[ActivityTime2]],"hh:mm:ss")</f>
        <v>16:00:00</v>
      </c>
      <c r="H14055">
        <v>460</v>
      </c>
      <c r="I14055">
        <v>10</v>
      </c>
      <c r="J14055">
        <v>0.16666700000000001</v>
      </c>
      <c r="K14055">
        <v>62</v>
      </c>
      <c r="L14055" s="1"/>
      <c r="M14055" s="4"/>
    </row>
    <row r="14056" spans="1:13" x14ac:dyDescent="0.25">
      <c r="A14056">
        <v>5577150313</v>
      </c>
      <c r="B14056" t="s">
        <v>724</v>
      </c>
      <c r="C14056" s="1">
        <v>42490</v>
      </c>
      <c r="D14056" s="8">
        <f>WEEKDAY(hourlySteps_merged[[#This Row],[ActivityDate]],1)</f>
        <v>7</v>
      </c>
      <c r="E14056" s="1" t="str">
        <f>TEXT(hourlySteps_merged[[#This Row],[ActivityDate]],"dddd")</f>
        <v>Saturday</v>
      </c>
      <c r="F14056" s="6" t="s">
        <v>786</v>
      </c>
      <c r="G14056" s="6" t="str">
        <f>TEXT(hourlySteps_merged[[#This Row],[ActivityTime2]],"hh:mm:ss")</f>
        <v>17:00:00</v>
      </c>
      <c r="H14056">
        <v>148</v>
      </c>
      <c r="I14056">
        <v>12</v>
      </c>
      <c r="J14056">
        <v>0.2</v>
      </c>
      <c r="K14056">
        <v>67</v>
      </c>
      <c r="L14056" s="1"/>
      <c r="M14056" s="4"/>
    </row>
    <row r="14057" spans="1:13" x14ac:dyDescent="0.25">
      <c r="A14057">
        <v>5577150313</v>
      </c>
      <c r="B14057" t="s">
        <v>725</v>
      </c>
      <c r="C14057" s="1">
        <v>42490</v>
      </c>
      <c r="D14057" s="8">
        <f>WEEKDAY(hourlySteps_merged[[#This Row],[ActivityDate]],1)</f>
        <v>7</v>
      </c>
      <c r="E14057" s="1" t="str">
        <f>TEXT(hourlySteps_merged[[#This Row],[ActivityDate]],"dddd")</f>
        <v>Saturday</v>
      </c>
      <c r="F14057" s="6" t="s">
        <v>787</v>
      </c>
      <c r="G14057" s="6" t="str">
        <f>TEXT(hourlySteps_merged[[#This Row],[ActivityTime2]],"hh:mm:ss")</f>
        <v>18:00:00</v>
      </c>
      <c r="H14057">
        <v>848</v>
      </c>
      <c r="I14057">
        <v>12</v>
      </c>
      <c r="J14057">
        <v>0.2</v>
      </c>
      <c r="K14057">
        <v>65</v>
      </c>
      <c r="L14057" s="1"/>
      <c r="M14057" s="4"/>
    </row>
    <row r="14058" spans="1:13" x14ac:dyDescent="0.25">
      <c r="A14058">
        <v>5577150313</v>
      </c>
      <c r="B14058" t="s">
        <v>726</v>
      </c>
      <c r="C14058" s="1">
        <v>42490</v>
      </c>
      <c r="D14058" s="8">
        <f>WEEKDAY(hourlySteps_merged[[#This Row],[ActivityDate]],1)</f>
        <v>7</v>
      </c>
      <c r="E14058" s="1" t="str">
        <f>TEXT(hourlySteps_merged[[#This Row],[ActivityDate]],"dddd")</f>
        <v>Saturday</v>
      </c>
      <c r="F14058" s="6" t="s">
        <v>788</v>
      </c>
      <c r="G14058" s="6" t="str">
        <f>TEXT(hourlySteps_merged[[#This Row],[ActivityTime2]],"hh:mm:ss")</f>
        <v>19:00:00</v>
      </c>
      <c r="H14058">
        <v>102</v>
      </c>
      <c r="I14058">
        <v>16</v>
      </c>
      <c r="J14058">
        <v>0.26666699999999999</v>
      </c>
      <c r="K14058">
        <v>70</v>
      </c>
      <c r="L14058" s="1"/>
      <c r="M14058" s="4"/>
    </row>
    <row r="14059" spans="1:13" x14ac:dyDescent="0.25">
      <c r="A14059">
        <v>5577150313</v>
      </c>
      <c r="B14059" t="s">
        <v>727</v>
      </c>
      <c r="C14059" s="1">
        <v>42490</v>
      </c>
      <c r="D14059" s="8">
        <f>WEEKDAY(hourlySteps_merged[[#This Row],[ActivityDate]],1)</f>
        <v>7</v>
      </c>
      <c r="E14059" s="1" t="str">
        <f>TEXT(hourlySteps_merged[[#This Row],[ActivityDate]],"dddd")</f>
        <v>Saturday</v>
      </c>
      <c r="F14059" s="6" t="s">
        <v>789</v>
      </c>
      <c r="G14059" s="6" t="str">
        <f>TEXT(hourlySteps_merged[[#This Row],[ActivityTime2]],"hh:mm:ss")</f>
        <v>20:00:00</v>
      </c>
      <c r="H14059">
        <v>82</v>
      </c>
      <c r="I14059">
        <v>12</v>
      </c>
      <c r="J14059">
        <v>0.2</v>
      </c>
      <c r="K14059">
        <v>65</v>
      </c>
      <c r="L14059" s="1"/>
      <c r="M14059" s="4"/>
    </row>
    <row r="14060" spans="1:13" x14ac:dyDescent="0.25">
      <c r="A14060">
        <v>5577150313</v>
      </c>
      <c r="B14060" t="s">
        <v>728</v>
      </c>
      <c r="C14060" s="1">
        <v>42490</v>
      </c>
      <c r="D14060" s="8">
        <f>WEEKDAY(hourlySteps_merged[[#This Row],[ActivityDate]],1)</f>
        <v>7</v>
      </c>
      <c r="E14060" s="1" t="str">
        <f>TEXT(hourlySteps_merged[[#This Row],[ActivityDate]],"dddd")</f>
        <v>Saturday</v>
      </c>
      <c r="F14060" s="6" t="s">
        <v>790</v>
      </c>
      <c r="G14060" s="6" t="str">
        <f>TEXT(hourlySteps_merged[[#This Row],[ActivityTime2]],"hh:mm:ss")</f>
        <v>21:00:00</v>
      </c>
      <c r="H14060">
        <v>4</v>
      </c>
      <c r="I14060">
        <v>0</v>
      </c>
      <c r="J14060">
        <v>0</v>
      </c>
      <c r="K14060">
        <v>47</v>
      </c>
      <c r="L14060" s="1"/>
      <c r="M14060" s="4"/>
    </row>
    <row r="14061" spans="1:13" x14ac:dyDescent="0.25">
      <c r="A14061">
        <v>5577150313</v>
      </c>
      <c r="B14061" t="s">
        <v>729</v>
      </c>
      <c r="C14061" s="1">
        <v>42490</v>
      </c>
      <c r="D14061" s="8">
        <f>WEEKDAY(hourlySteps_merged[[#This Row],[ActivityDate]],1)</f>
        <v>7</v>
      </c>
      <c r="E14061" s="1" t="str">
        <f>TEXT(hourlySteps_merged[[#This Row],[ActivityDate]],"dddd")</f>
        <v>Saturday</v>
      </c>
      <c r="F14061" s="6" t="s">
        <v>791</v>
      </c>
      <c r="G14061" s="6" t="str">
        <f>TEXT(hourlySteps_merged[[#This Row],[ActivityTime2]],"hh:mm:ss")</f>
        <v>22:00:00</v>
      </c>
      <c r="H14061">
        <v>57</v>
      </c>
      <c r="I14061">
        <v>4</v>
      </c>
      <c r="J14061">
        <v>6.6667000000000004E-2</v>
      </c>
      <c r="K14061">
        <v>52</v>
      </c>
      <c r="L14061" s="1"/>
      <c r="M14061" s="4"/>
    </row>
    <row r="14062" spans="1:13" x14ac:dyDescent="0.25">
      <c r="A14062">
        <v>5577150313</v>
      </c>
      <c r="B14062" t="s">
        <v>43</v>
      </c>
      <c r="C14062" s="1">
        <v>42490</v>
      </c>
      <c r="D14062" s="8">
        <f>WEEKDAY(hourlySteps_merged[[#This Row],[ActivityDate]],1)</f>
        <v>7</v>
      </c>
      <c r="E14062" s="1" t="str">
        <f>TEXT(hourlySteps_merged[[#This Row],[ActivityDate]],"dddd")</f>
        <v>Saturday</v>
      </c>
      <c r="F14062" s="6" t="s">
        <v>792</v>
      </c>
      <c r="G14062" s="6" t="str">
        <f>TEXT(hourlySteps_merged[[#This Row],[ActivityTime2]],"hh:mm:ss")</f>
        <v>23:00:00</v>
      </c>
      <c r="H14062">
        <v>0</v>
      </c>
      <c r="I14062">
        <v>0</v>
      </c>
      <c r="J14062">
        <v>0</v>
      </c>
      <c r="K14062">
        <v>47</v>
      </c>
      <c r="L14062" s="1"/>
      <c r="M14062" s="4"/>
    </row>
    <row r="14063" spans="1:13" x14ac:dyDescent="0.25">
      <c r="A14063">
        <v>5577150313</v>
      </c>
      <c r="B14063" t="s">
        <v>730</v>
      </c>
      <c r="C14063" s="1">
        <v>42490</v>
      </c>
      <c r="D14063" s="8">
        <f>WEEKDAY(hourlySteps_merged[[#This Row],[ActivityDate]],1)</f>
        <v>7</v>
      </c>
      <c r="E14063" s="1" t="str">
        <f>TEXT(hourlySteps_merged[[#This Row],[ActivityDate]],"dddd")</f>
        <v>Saturday</v>
      </c>
      <c r="F14063" s="6" t="s">
        <v>769</v>
      </c>
      <c r="G14063" s="6" t="str">
        <f>TEXT(hourlySteps_merged[[#This Row],[ActivityTime2]],"hh:mm:ss")</f>
        <v>00:00:00</v>
      </c>
      <c r="H14063">
        <v>0</v>
      </c>
      <c r="I14063">
        <v>0</v>
      </c>
      <c r="J14063">
        <v>0</v>
      </c>
      <c r="K14063">
        <v>55</v>
      </c>
      <c r="L14063" s="1"/>
      <c r="M14063" s="4"/>
    </row>
    <row r="14064" spans="1:13" x14ac:dyDescent="0.25">
      <c r="A14064">
        <v>5577150313</v>
      </c>
      <c r="B14064" t="s">
        <v>731</v>
      </c>
      <c r="C14064" s="1">
        <v>42490</v>
      </c>
      <c r="D14064" s="8">
        <f>WEEKDAY(hourlySteps_merged[[#This Row],[ActivityDate]],1)</f>
        <v>7</v>
      </c>
      <c r="E14064" s="1" t="str">
        <f>TEXT(hourlySteps_merged[[#This Row],[ActivityDate]],"dddd")</f>
        <v>Saturday</v>
      </c>
      <c r="F14064" s="6" t="s">
        <v>770</v>
      </c>
      <c r="G14064" s="6" t="str">
        <f>TEXT(hourlySteps_merged[[#This Row],[ActivityTime2]],"hh:mm:ss")</f>
        <v>01:00:00</v>
      </c>
      <c r="H14064">
        <v>14</v>
      </c>
      <c r="I14064">
        <v>4</v>
      </c>
      <c r="J14064">
        <v>6.6667000000000004E-2</v>
      </c>
      <c r="K14064">
        <v>63</v>
      </c>
      <c r="L14064" s="1"/>
      <c r="M14064" s="4"/>
    </row>
    <row r="14065" spans="1:13" x14ac:dyDescent="0.25">
      <c r="A14065">
        <v>5577150313</v>
      </c>
      <c r="B14065" t="s">
        <v>732</v>
      </c>
      <c r="C14065" s="1">
        <v>42490</v>
      </c>
      <c r="D14065" s="8">
        <f>WEEKDAY(hourlySteps_merged[[#This Row],[ActivityDate]],1)</f>
        <v>7</v>
      </c>
      <c r="E14065" s="1" t="str">
        <f>TEXT(hourlySteps_merged[[#This Row],[ActivityDate]],"dddd")</f>
        <v>Saturday</v>
      </c>
      <c r="F14065" s="6" t="s">
        <v>771</v>
      </c>
      <c r="G14065" s="6" t="str">
        <f>TEXT(hourlySteps_merged[[#This Row],[ActivityTime2]],"hh:mm:ss")</f>
        <v>02:00:00</v>
      </c>
      <c r="H14065">
        <v>0</v>
      </c>
      <c r="I14065">
        <v>17</v>
      </c>
      <c r="J14065">
        <v>0.283333</v>
      </c>
      <c r="K14065">
        <v>85</v>
      </c>
      <c r="L14065" s="1"/>
      <c r="M14065" s="4"/>
    </row>
    <row r="14066" spans="1:13" x14ac:dyDescent="0.25">
      <c r="A14066">
        <v>5577150313</v>
      </c>
      <c r="B14066" t="s">
        <v>733</v>
      </c>
      <c r="C14066" s="1">
        <v>42490</v>
      </c>
      <c r="D14066" s="8">
        <f>WEEKDAY(hourlySteps_merged[[#This Row],[ActivityDate]],1)</f>
        <v>7</v>
      </c>
      <c r="E14066" s="1" t="str">
        <f>TEXT(hourlySteps_merged[[#This Row],[ActivityDate]],"dddd")</f>
        <v>Saturday</v>
      </c>
      <c r="F14066" s="6" t="s">
        <v>772</v>
      </c>
      <c r="G14066" s="6" t="str">
        <f>TEXT(hourlySteps_merged[[#This Row],[ActivityTime2]],"hh:mm:ss")</f>
        <v>03:00:00</v>
      </c>
      <c r="H14066">
        <v>14</v>
      </c>
      <c r="I14066">
        <v>19</v>
      </c>
      <c r="J14066">
        <v>0.31666699999999998</v>
      </c>
      <c r="K14066">
        <v>92</v>
      </c>
      <c r="L14066" s="1"/>
      <c r="M14066" s="4"/>
    </row>
    <row r="14067" spans="1:13" x14ac:dyDescent="0.25">
      <c r="A14067">
        <v>5577150313</v>
      </c>
      <c r="B14067" t="s">
        <v>734</v>
      </c>
      <c r="C14067" s="1">
        <v>42490</v>
      </c>
      <c r="D14067" s="8">
        <f>WEEKDAY(hourlySteps_merged[[#This Row],[ActivityDate]],1)</f>
        <v>7</v>
      </c>
      <c r="E14067" s="1" t="str">
        <f>TEXT(hourlySteps_merged[[#This Row],[ActivityDate]],"dddd")</f>
        <v>Saturday</v>
      </c>
      <c r="F14067" s="6" t="s">
        <v>773</v>
      </c>
      <c r="G14067" s="6" t="str">
        <f>TEXT(hourlySteps_merged[[#This Row],[ActivityTime2]],"hh:mm:ss")</f>
        <v>04:00:00</v>
      </c>
      <c r="H14067">
        <v>42</v>
      </c>
      <c r="I14067">
        <v>24</v>
      </c>
      <c r="J14067">
        <v>0.4</v>
      </c>
      <c r="K14067">
        <v>104</v>
      </c>
      <c r="L14067" s="1"/>
      <c r="M14067" s="4"/>
    </row>
    <row r="14068" spans="1:13" x14ac:dyDescent="0.25">
      <c r="A14068">
        <v>5577150313</v>
      </c>
      <c r="B14068" t="s">
        <v>735</v>
      </c>
      <c r="C14068" s="1">
        <v>42490</v>
      </c>
      <c r="D14068" s="8">
        <f>WEEKDAY(hourlySteps_merged[[#This Row],[ActivityDate]],1)</f>
        <v>7</v>
      </c>
      <c r="E14068" s="1" t="str">
        <f>TEXT(hourlySteps_merged[[#This Row],[ActivityDate]],"dddd")</f>
        <v>Saturday</v>
      </c>
      <c r="F14068" s="6" t="s">
        <v>774</v>
      </c>
      <c r="G14068" s="6" t="str">
        <f>TEXT(hourlySteps_merged[[#This Row],[ActivityTime2]],"hh:mm:ss")</f>
        <v>05:00:00</v>
      </c>
      <c r="H14068">
        <v>1589</v>
      </c>
      <c r="I14068">
        <v>15</v>
      </c>
      <c r="J14068">
        <v>0.25</v>
      </c>
      <c r="K14068">
        <v>85</v>
      </c>
      <c r="L14068" s="1"/>
      <c r="M14068" s="4"/>
    </row>
    <row r="14069" spans="1:13" x14ac:dyDescent="0.25">
      <c r="A14069">
        <v>5577150313</v>
      </c>
      <c r="B14069" t="s">
        <v>736</v>
      </c>
      <c r="C14069" s="1">
        <v>42490</v>
      </c>
      <c r="D14069" s="8">
        <f>WEEKDAY(hourlySteps_merged[[#This Row],[ActivityDate]],1)</f>
        <v>7</v>
      </c>
      <c r="E14069" s="1" t="str">
        <f>TEXT(hourlySteps_merged[[#This Row],[ActivityDate]],"dddd")</f>
        <v>Saturday</v>
      </c>
      <c r="F14069" s="6" t="s">
        <v>775</v>
      </c>
      <c r="G14069" s="6" t="str">
        <f>TEXT(hourlySteps_merged[[#This Row],[ActivityTime2]],"hh:mm:ss")</f>
        <v>06:00:00</v>
      </c>
      <c r="H14069">
        <v>187</v>
      </c>
      <c r="I14069">
        <v>11</v>
      </c>
      <c r="J14069">
        <v>0.183333</v>
      </c>
      <c r="K14069">
        <v>78</v>
      </c>
      <c r="L14069" s="1"/>
      <c r="M14069" s="4"/>
    </row>
    <row r="14070" spans="1:13" x14ac:dyDescent="0.25">
      <c r="A14070">
        <v>5577150313</v>
      </c>
      <c r="B14070" t="s">
        <v>737</v>
      </c>
      <c r="C14070" s="1">
        <v>42490</v>
      </c>
      <c r="D14070" s="8">
        <f>WEEKDAY(hourlySteps_merged[[#This Row],[ActivityDate]],1)</f>
        <v>7</v>
      </c>
      <c r="E14070" s="1" t="str">
        <f>TEXT(hourlySteps_merged[[#This Row],[ActivityDate]],"dddd")</f>
        <v>Saturday</v>
      </c>
      <c r="F14070" s="6" t="s">
        <v>776</v>
      </c>
      <c r="G14070" s="6" t="str">
        <f>TEXT(hourlySteps_merged[[#This Row],[ActivityTime2]],"hh:mm:ss")</f>
        <v>07:00:00</v>
      </c>
      <c r="H14070">
        <v>248</v>
      </c>
      <c r="I14070">
        <v>22</v>
      </c>
      <c r="J14070">
        <v>0.36666700000000002</v>
      </c>
      <c r="K14070">
        <v>96</v>
      </c>
      <c r="L14070" s="1"/>
      <c r="M14070" s="4"/>
    </row>
    <row r="14071" spans="1:13" x14ac:dyDescent="0.25">
      <c r="A14071">
        <v>5577150313</v>
      </c>
      <c r="B14071" t="s">
        <v>738</v>
      </c>
      <c r="C14071" s="1">
        <v>42490</v>
      </c>
      <c r="D14071" s="8">
        <f>WEEKDAY(hourlySteps_merged[[#This Row],[ActivityDate]],1)</f>
        <v>7</v>
      </c>
      <c r="E14071" s="1" t="str">
        <f>TEXT(hourlySteps_merged[[#This Row],[ActivityDate]],"dddd")</f>
        <v>Saturday</v>
      </c>
      <c r="F14071" s="6" t="s">
        <v>777</v>
      </c>
      <c r="G14071" s="6" t="str">
        <f>TEXT(hourlySteps_merged[[#This Row],[ActivityTime2]],"hh:mm:ss")</f>
        <v>08:00:00</v>
      </c>
      <c r="H14071">
        <v>255</v>
      </c>
      <c r="I14071">
        <v>24</v>
      </c>
      <c r="J14071">
        <v>0.4</v>
      </c>
      <c r="K14071">
        <v>98</v>
      </c>
      <c r="L14071" s="1"/>
      <c r="M14071" s="4"/>
    </row>
    <row r="14072" spans="1:13" x14ac:dyDescent="0.25">
      <c r="A14072">
        <v>5577150313</v>
      </c>
      <c r="B14072" t="s">
        <v>739</v>
      </c>
      <c r="C14072" s="1">
        <v>42490</v>
      </c>
      <c r="D14072" s="8">
        <f>WEEKDAY(hourlySteps_merged[[#This Row],[ActivityDate]],1)</f>
        <v>7</v>
      </c>
      <c r="E14072" s="1" t="str">
        <f>TEXT(hourlySteps_merged[[#This Row],[ActivityDate]],"dddd")</f>
        <v>Saturday</v>
      </c>
      <c r="F14072" s="6" t="s">
        <v>778</v>
      </c>
      <c r="G14072" s="6" t="str">
        <f>TEXT(hourlySteps_merged[[#This Row],[ActivityTime2]],"hh:mm:ss")</f>
        <v>09:00:00</v>
      </c>
      <c r="H14072">
        <v>304</v>
      </c>
      <c r="I14072">
        <v>14</v>
      </c>
      <c r="J14072">
        <v>0.23333300000000001</v>
      </c>
      <c r="K14072">
        <v>83</v>
      </c>
      <c r="L14072" s="1"/>
      <c r="M14072" s="4"/>
    </row>
    <row r="14073" spans="1:13" x14ac:dyDescent="0.25">
      <c r="A14073">
        <v>5577150313</v>
      </c>
      <c r="B14073" t="s">
        <v>740</v>
      </c>
      <c r="C14073" s="1">
        <v>42490</v>
      </c>
      <c r="D14073" s="8">
        <f>WEEKDAY(hourlySteps_merged[[#This Row],[ActivityDate]],1)</f>
        <v>7</v>
      </c>
      <c r="E14073" s="1" t="str">
        <f>TEXT(hourlySteps_merged[[#This Row],[ActivityDate]],"dddd")</f>
        <v>Saturday</v>
      </c>
      <c r="F14073" s="6" t="s">
        <v>779</v>
      </c>
      <c r="G14073" s="6" t="str">
        <f>TEXT(hourlySteps_merged[[#This Row],[ActivityTime2]],"hh:mm:ss")</f>
        <v>10:00:00</v>
      </c>
      <c r="H14073">
        <v>1276</v>
      </c>
      <c r="I14073">
        <v>21</v>
      </c>
      <c r="J14073">
        <v>0.35</v>
      </c>
      <c r="K14073">
        <v>100</v>
      </c>
      <c r="L14073" s="1"/>
      <c r="M14073" s="4"/>
    </row>
    <row r="14074" spans="1:13" x14ac:dyDescent="0.25">
      <c r="A14074">
        <v>6117666160</v>
      </c>
      <c r="B14074" t="s">
        <v>19</v>
      </c>
      <c r="C14074" s="1">
        <v>42490</v>
      </c>
      <c r="D14074" s="8">
        <f>WEEKDAY(hourlySteps_merged[[#This Row],[ActivityDate]],1)</f>
        <v>7</v>
      </c>
      <c r="E14074" s="1" t="str">
        <f>TEXT(hourlySteps_merged[[#This Row],[ActivityDate]],"dddd")</f>
        <v>Saturday</v>
      </c>
      <c r="F14074" s="6" t="s">
        <v>780</v>
      </c>
      <c r="G14074" s="6" t="str">
        <f>TEXT(hourlySteps_merged[[#This Row],[ActivityTime2]],"hh:mm:ss")</f>
        <v>11:00:00</v>
      </c>
      <c r="H14074">
        <v>0</v>
      </c>
      <c r="I14074">
        <v>18</v>
      </c>
      <c r="J14074">
        <v>0.3</v>
      </c>
      <c r="K14074">
        <v>89</v>
      </c>
      <c r="L14074" s="1"/>
      <c r="M14074" s="4"/>
    </row>
    <row r="14075" spans="1:13" x14ac:dyDescent="0.25">
      <c r="A14075">
        <v>6117666160</v>
      </c>
      <c r="B14075" t="s">
        <v>63</v>
      </c>
      <c r="C14075" s="1">
        <v>42490</v>
      </c>
      <c r="D14075" s="8">
        <f>WEEKDAY(hourlySteps_merged[[#This Row],[ActivityDate]],1)</f>
        <v>7</v>
      </c>
      <c r="E14075" s="1" t="str">
        <f>TEXT(hourlySteps_merged[[#This Row],[ActivityDate]],"dddd")</f>
        <v>Saturday</v>
      </c>
      <c r="F14075" s="6" t="s">
        <v>781</v>
      </c>
      <c r="G14075" s="6" t="str">
        <f>TEXT(hourlySteps_merged[[#This Row],[ActivityTime2]],"hh:mm:ss")</f>
        <v>12:00:00</v>
      </c>
      <c r="H14075">
        <v>0</v>
      </c>
      <c r="I14075">
        <v>0</v>
      </c>
      <c r="J14075">
        <v>0</v>
      </c>
      <c r="K14075">
        <v>55</v>
      </c>
      <c r="L14075" s="1"/>
      <c r="M14075" s="4"/>
    </row>
    <row r="14076" spans="1:13" x14ac:dyDescent="0.25">
      <c r="A14076">
        <v>6117666160</v>
      </c>
      <c r="B14076" t="s">
        <v>64</v>
      </c>
      <c r="C14076" s="1">
        <v>42490</v>
      </c>
      <c r="D14076" s="8">
        <f>WEEKDAY(hourlySteps_merged[[#This Row],[ActivityDate]],1)</f>
        <v>7</v>
      </c>
      <c r="E14076" s="1" t="str">
        <f>TEXT(hourlySteps_merged[[#This Row],[ActivityDate]],"dddd")</f>
        <v>Saturday</v>
      </c>
      <c r="F14076" s="6" t="s">
        <v>782</v>
      </c>
      <c r="G14076" s="6" t="str">
        <f>TEXT(hourlySteps_merged[[#This Row],[ActivityTime2]],"hh:mm:ss")</f>
        <v>13:00:00</v>
      </c>
      <c r="H14076">
        <v>0</v>
      </c>
      <c r="I14076">
        <v>0</v>
      </c>
      <c r="J14076">
        <v>0</v>
      </c>
      <c r="K14076">
        <v>55</v>
      </c>
      <c r="L14076" s="1"/>
      <c r="M14076" s="4"/>
    </row>
    <row r="14077" spans="1:13" x14ac:dyDescent="0.25">
      <c r="A14077">
        <v>6117666160</v>
      </c>
      <c r="B14077" t="s">
        <v>65</v>
      </c>
      <c r="C14077" s="1">
        <v>42490</v>
      </c>
      <c r="D14077" s="8">
        <f>WEEKDAY(hourlySteps_merged[[#This Row],[ActivityDate]],1)</f>
        <v>7</v>
      </c>
      <c r="E14077" s="1" t="str">
        <f>TEXT(hourlySteps_merged[[#This Row],[ActivityDate]],"dddd")</f>
        <v>Saturday</v>
      </c>
      <c r="F14077" s="6" t="s">
        <v>783</v>
      </c>
      <c r="G14077" s="6" t="str">
        <f>TEXT(hourlySteps_merged[[#This Row],[ActivityTime2]],"hh:mm:ss")</f>
        <v>14:00:00</v>
      </c>
      <c r="H14077">
        <v>0</v>
      </c>
      <c r="I14077">
        <v>0</v>
      </c>
      <c r="J14077">
        <v>0</v>
      </c>
      <c r="K14077">
        <v>55</v>
      </c>
      <c r="L14077" s="1"/>
      <c r="M14077" s="4"/>
    </row>
    <row r="14078" spans="1:13" x14ac:dyDescent="0.25">
      <c r="A14078">
        <v>6117666160</v>
      </c>
      <c r="B14078" t="s">
        <v>66</v>
      </c>
      <c r="C14078" s="1">
        <v>42490</v>
      </c>
      <c r="D14078" s="8">
        <f>WEEKDAY(hourlySteps_merged[[#This Row],[ActivityDate]],1)</f>
        <v>7</v>
      </c>
      <c r="E14078" s="1" t="str">
        <f>TEXT(hourlySteps_merged[[#This Row],[ActivityDate]],"dddd")</f>
        <v>Saturday</v>
      </c>
      <c r="F14078" s="6" t="s">
        <v>784</v>
      </c>
      <c r="G14078" s="6" t="str">
        <f>TEXT(hourlySteps_merged[[#This Row],[ActivityTime2]],"hh:mm:ss")</f>
        <v>15:00:00</v>
      </c>
      <c r="H14078">
        <v>0</v>
      </c>
      <c r="I14078">
        <v>0</v>
      </c>
      <c r="J14078">
        <v>0</v>
      </c>
      <c r="K14078">
        <v>55</v>
      </c>
      <c r="L14078" s="1"/>
      <c r="M14078" s="4"/>
    </row>
    <row r="14079" spans="1:13" x14ac:dyDescent="0.25">
      <c r="A14079">
        <v>6117666160</v>
      </c>
      <c r="B14079" t="s">
        <v>67</v>
      </c>
      <c r="C14079" s="1">
        <v>42490</v>
      </c>
      <c r="D14079" s="8">
        <f>WEEKDAY(hourlySteps_merged[[#This Row],[ActivityDate]],1)</f>
        <v>7</v>
      </c>
      <c r="E14079" s="1" t="str">
        <f>TEXT(hourlySteps_merged[[#This Row],[ActivityDate]],"dddd")</f>
        <v>Saturday</v>
      </c>
      <c r="F14079" s="6" t="s">
        <v>785</v>
      </c>
      <c r="G14079" s="6" t="str">
        <f>TEXT(hourlySteps_merged[[#This Row],[ActivityTime2]],"hh:mm:ss")</f>
        <v>16:00:00</v>
      </c>
      <c r="H14079">
        <v>0</v>
      </c>
      <c r="I14079">
        <v>0</v>
      </c>
      <c r="J14079">
        <v>0</v>
      </c>
      <c r="K14079">
        <v>55</v>
      </c>
      <c r="L14079" s="1"/>
      <c r="M14079" s="4"/>
    </row>
    <row r="14080" spans="1:13" x14ac:dyDescent="0.25">
      <c r="A14080">
        <v>6117666160</v>
      </c>
      <c r="B14080" t="s">
        <v>68</v>
      </c>
      <c r="C14080" s="1">
        <v>42490</v>
      </c>
      <c r="D14080" s="8">
        <f>WEEKDAY(hourlySteps_merged[[#This Row],[ActivityDate]],1)</f>
        <v>7</v>
      </c>
      <c r="E14080" s="1" t="str">
        <f>TEXT(hourlySteps_merged[[#This Row],[ActivityDate]],"dddd")</f>
        <v>Saturday</v>
      </c>
      <c r="F14080" s="6" t="s">
        <v>786</v>
      </c>
      <c r="G14080" s="6" t="str">
        <f>TEXT(hourlySteps_merged[[#This Row],[ActivityTime2]],"hh:mm:ss")</f>
        <v>17:00:00</v>
      </c>
      <c r="H14080">
        <v>0</v>
      </c>
      <c r="I14080">
        <v>0</v>
      </c>
      <c r="J14080">
        <v>0</v>
      </c>
      <c r="K14080">
        <v>55</v>
      </c>
      <c r="L14080" s="1"/>
      <c r="M14080" s="4"/>
    </row>
    <row r="14081" spans="1:13" x14ac:dyDescent="0.25">
      <c r="A14081">
        <v>6117666160</v>
      </c>
      <c r="B14081" t="s">
        <v>69</v>
      </c>
      <c r="C14081" s="1">
        <v>42490</v>
      </c>
      <c r="D14081" s="8">
        <f>WEEKDAY(hourlySteps_merged[[#This Row],[ActivityDate]],1)</f>
        <v>7</v>
      </c>
      <c r="E14081" s="1" t="str">
        <f>TEXT(hourlySteps_merged[[#This Row],[ActivityDate]],"dddd")</f>
        <v>Saturday</v>
      </c>
      <c r="F14081" s="6" t="s">
        <v>787</v>
      </c>
      <c r="G14081" s="6" t="str">
        <f>TEXT(hourlySteps_merged[[#This Row],[ActivityTime2]],"hh:mm:ss")</f>
        <v>18:00:00</v>
      </c>
      <c r="H14081">
        <v>0</v>
      </c>
      <c r="I14081">
        <v>0</v>
      </c>
      <c r="J14081">
        <v>0</v>
      </c>
      <c r="K14081">
        <v>55</v>
      </c>
      <c r="L14081" s="1"/>
      <c r="M14081" s="4"/>
    </row>
    <row r="14082" spans="1:13" x14ac:dyDescent="0.25">
      <c r="A14082">
        <v>6117666160</v>
      </c>
      <c r="B14082" t="s">
        <v>70</v>
      </c>
      <c r="C14082" s="1">
        <v>42490</v>
      </c>
      <c r="D14082" s="8">
        <f>WEEKDAY(hourlySteps_merged[[#This Row],[ActivityDate]],1)</f>
        <v>7</v>
      </c>
      <c r="E14082" s="1" t="str">
        <f>TEXT(hourlySteps_merged[[#This Row],[ActivityDate]],"dddd")</f>
        <v>Saturday</v>
      </c>
      <c r="F14082" s="6" t="s">
        <v>788</v>
      </c>
      <c r="G14082" s="6" t="str">
        <f>TEXT(hourlySteps_merged[[#This Row],[ActivityTime2]],"hh:mm:ss")</f>
        <v>19:00:00</v>
      </c>
      <c r="H14082">
        <v>0</v>
      </c>
      <c r="I14082">
        <v>0</v>
      </c>
      <c r="J14082">
        <v>0</v>
      </c>
      <c r="K14082">
        <v>55</v>
      </c>
      <c r="L14082" s="1"/>
      <c r="M14082" s="4"/>
    </row>
    <row r="14083" spans="1:13" x14ac:dyDescent="0.25">
      <c r="A14083">
        <v>6117666160</v>
      </c>
      <c r="B14083" t="s">
        <v>71</v>
      </c>
      <c r="C14083" s="1">
        <v>42490</v>
      </c>
      <c r="D14083" s="8">
        <f>WEEKDAY(hourlySteps_merged[[#This Row],[ActivityDate]],1)</f>
        <v>7</v>
      </c>
      <c r="E14083" s="1" t="str">
        <f>TEXT(hourlySteps_merged[[#This Row],[ActivityDate]],"dddd")</f>
        <v>Saturday</v>
      </c>
      <c r="F14083" s="6" t="s">
        <v>789</v>
      </c>
      <c r="G14083" s="6" t="str">
        <f>TEXT(hourlySteps_merged[[#This Row],[ActivityTime2]],"hh:mm:ss")</f>
        <v>20:00:00</v>
      </c>
      <c r="H14083">
        <v>0</v>
      </c>
      <c r="I14083">
        <v>11</v>
      </c>
      <c r="J14083">
        <v>0.183333</v>
      </c>
      <c r="K14083">
        <v>75</v>
      </c>
      <c r="L14083" s="1"/>
      <c r="M14083" s="4"/>
    </row>
    <row r="14084" spans="1:13" x14ac:dyDescent="0.25">
      <c r="A14084">
        <v>6117666160</v>
      </c>
      <c r="B14084" t="s">
        <v>72</v>
      </c>
      <c r="C14084" s="1">
        <v>42490</v>
      </c>
      <c r="D14084" s="8">
        <f>WEEKDAY(hourlySteps_merged[[#This Row],[ActivityDate]],1)</f>
        <v>7</v>
      </c>
      <c r="E14084" s="1" t="str">
        <f>TEXT(hourlySteps_merged[[#This Row],[ActivityDate]],"dddd")</f>
        <v>Saturday</v>
      </c>
      <c r="F14084" s="6" t="s">
        <v>790</v>
      </c>
      <c r="G14084" s="6" t="str">
        <f>TEXT(hourlySteps_merged[[#This Row],[ActivityTime2]],"hh:mm:ss")</f>
        <v>21:00:00</v>
      </c>
      <c r="H14084">
        <v>0</v>
      </c>
      <c r="I14084">
        <v>18</v>
      </c>
      <c r="J14084">
        <v>0.3</v>
      </c>
      <c r="K14084">
        <v>88</v>
      </c>
      <c r="L14084" s="1"/>
      <c r="M14084" s="4"/>
    </row>
    <row r="14085" spans="1:13" x14ac:dyDescent="0.25">
      <c r="A14085">
        <v>6117666160</v>
      </c>
      <c r="B14085" t="s">
        <v>73</v>
      </c>
      <c r="C14085" s="1">
        <v>42490</v>
      </c>
      <c r="D14085" s="8">
        <f>WEEKDAY(hourlySteps_merged[[#This Row],[ActivityDate]],1)</f>
        <v>7</v>
      </c>
      <c r="E14085" s="1" t="str">
        <f>TEXT(hourlySteps_merged[[#This Row],[ActivityDate]],"dddd")</f>
        <v>Saturday</v>
      </c>
      <c r="F14085" s="6" t="s">
        <v>791</v>
      </c>
      <c r="G14085" s="6" t="str">
        <f>TEXT(hourlySteps_merged[[#This Row],[ActivityTime2]],"hh:mm:ss")</f>
        <v>22:00:00</v>
      </c>
      <c r="H14085">
        <v>0</v>
      </c>
      <c r="I14085">
        <v>9</v>
      </c>
      <c r="J14085">
        <v>0.15</v>
      </c>
      <c r="K14085">
        <v>74</v>
      </c>
      <c r="L14085" s="1"/>
      <c r="M14085" s="4"/>
    </row>
    <row r="14086" spans="1:13" x14ac:dyDescent="0.25">
      <c r="A14086">
        <v>6117666160</v>
      </c>
      <c r="B14086" t="s">
        <v>74</v>
      </c>
      <c r="C14086" s="1">
        <v>42490</v>
      </c>
      <c r="D14086" s="8">
        <f>WEEKDAY(hourlySteps_merged[[#This Row],[ActivityDate]],1)</f>
        <v>7</v>
      </c>
      <c r="E14086" s="1" t="str">
        <f>TEXT(hourlySteps_merged[[#This Row],[ActivityDate]],"dddd")</f>
        <v>Saturday</v>
      </c>
      <c r="F14086" s="6" t="s">
        <v>792</v>
      </c>
      <c r="G14086" s="6" t="str">
        <f>TEXT(hourlySteps_merged[[#This Row],[ActivityTime2]],"hh:mm:ss")</f>
        <v>23:00:00</v>
      </c>
      <c r="H14086">
        <v>0</v>
      </c>
      <c r="I14086">
        <v>7</v>
      </c>
      <c r="J14086">
        <v>0.11666700000000001</v>
      </c>
      <c r="K14086">
        <v>71</v>
      </c>
      <c r="L14086" s="1"/>
      <c r="M14086" s="4"/>
    </row>
    <row r="14087" spans="1:13" x14ac:dyDescent="0.25">
      <c r="A14087">
        <v>6117666160</v>
      </c>
      <c r="B14087" t="s">
        <v>75</v>
      </c>
      <c r="C14087" s="1">
        <v>42490</v>
      </c>
      <c r="D14087" s="8">
        <f>WEEKDAY(hourlySteps_merged[[#This Row],[ActivityDate]],1)</f>
        <v>7</v>
      </c>
      <c r="E14087" s="1" t="str">
        <f>TEXT(hourlySteps_merged[[#This Row],[ActivityDate]],"dddd")</f>
        <v>Saturday</v>
      </c>
      <c r="F14087" s="6" t="s">
        <v>769</v>
      </c>
      <c r="G14087" s="6" t="str">
        <f>TEXT(hourlySteps_merged[[#This Row],[ActivityTime2]],"hh:mm:ss")</f>
        <v>00:00:00</v>
      </c>
      <c r="H14087">
        <v>0</v>
      </c>
      <c r="I14087">
        <v>0</v>
      </c>
      <c r="J14087">
        <v>0</v>
      </c>
      <c r="K14087">
        <v>52</v>
      </c>
      <c r="L14087" s="1"/>
      <c r="M14087" s="4"/>
    </row>
    <row r="14088" spans="1:13" x14ac:dyDescent="0.25">
      <c r="A14088">
        <v>6117666160</v>
      </c>
      <c r="B14088" t="s">
        <v>76</v>
      </c>
      <c r="C14088" s="1">
        <v>42490</v>
      </c>
      <c r="D14088" s="8">
        <f>WEEKDAY(hourlySteps_merged[[#This Row],[ActivityDate]],1)</f>
        <v>7</v>
      </c>
      <c r="E14088" s="1" t="str">
        <f>TEXT(hourlySteps_merged[[#This Row],[ActivityDate]],"dddd")</f>
        <v>Saturday</v>
      </c>
      <c r="F14088" s="6" t="s">
        <v>770</v>
      </c>
      <c r="G14088" s="6" t="str">
        <f>TEXT(hourlySteps_merged[[#This Row],[ActivityTime2]],"hh:mm:ss")</f>
        <v>01:00:00</v>
      </c>
      <c r="H14088">
        <v>0</v>
      </c>
      <c r="I14088">
        <v>0</v>
      </c>
      <c r="J14088">
        <v>0</v>
      </c>
      <c r="K14088">
        <v>52</v>
      </c>
      <c r="L14088" s="1"/>
      <c r="M14088" s="4"/>
    </row>
    <row r="14089" spans="1:13" x14ac:dyDescent="0.25">
      <c r="A14089">
        <v>6117666160</v>
      </c>
      <c r="B14089" t="s">
        <v>77</v>
      </c>
      <c r="C14089" s="1">
        <v>42490</v>
      </c>
      <c r="D14089" s="8">
        <f>WEEKDAY(hourlySteps_merged[[#This Row],[ActivityDate]],1)</f>
        <v>7</v>
      </c>
      <c r="E14089" s="1" t="str">
        <f>TEXT(hourlySteps_merged[[#This Row],[ActivityDate]],"dddd")</f>
        <v>Saturday</v>
      </c>
      <c r="F14089" s="6" t="s">
        <v>771</v>
      </c>
      <c r="G14089" s="6" t="str">
        <f>TEXT(hourlySteps_merged[[#This Row],[ActivityTime2]],"hh:mm:ss")</f>
        <v>02:00:00</v>
      </c>
      <c r="H14089">
        <v>0</v>
      </c>
      <c r="I14089">
        <v>0</v>
      </c>
      <c r="J14089">
        <v>0</v>
      </c>
      <c r="K14089">
        <v>52</v>
      </c>
      <c r="L14089" s="1"/>
      <c r="M14089" s="4"/>
    </row>
    <row r="14090" spans="1:13" x14ac:dyDescent="0.25">
      <c r="A14090">
        <v>6117666160</v>
      </c>
      <c r="B14090" t="s">
        <v>78</v>
      </c>
      <c r="C14090" s="1">
        <v>42490</v>
      </c>
      <c r="D14090" s="8">
        <f>WEEKDAY(hourlySteps_merged[[#This Row],[ActivityDate]],1)</f>
        <v>7</v>
      </c>
      <c r="E14090" s="1" t="str">
        <f>TEXT(hourlySteps_merged[[#This Row],[ActivityDate]],"dddd")</f>
        <v>Saturday</v>
      </c>
      <c r="F14090" s="6" t="s">
        <v>772</v>
      </c>
      <c r="G14090" s="6" t="str">
        <f>TEXT(hourlySteps_merged[[#This Row],[ActivityTime2]],"hh:mm:ss")</f>
        <v>03:00:00</v>
      </c>
      <c r="H14090">
        <v>0</v>
      </c>
      <c r="I14090">
        <v>0</v>
      </c>
      <c r="J14090">
        <v>0</v>
      </c>
      <c r="K14090">
        <v>52</v>
      </c>
      <c r="L14090" s="1"/>
      <c r="M14090" s="4"/>
    </row>
    <row r="14091" spans="1:13" x14ac:dyDescent="0.25">
      <c r="A14091">
        <v>6117666160</v>
      </c>
      <c r="B14091" t="s">
        <v>79</v>
      </c>
      <c r="C14091" s="1">
        <v>42490</v>
      </c>
      <c r="D14091" s="8">
        <f>WEEKDAY(hourlySteps_merged[[#This Row],[ActivityDate]],1)</f>
        <v>7</v>
      </c>
      <c r="E14091" s="1" t="str">
        <f>TEXT(hourlySteps_merged[[#This Row],[ActivityDate]],"dddd")</f>
        <v>Saturday</v>
      </c>
      <c r="F14091" s="6" t="s">
        <v>773</v>
      </c>
      <c r="G14091" s="6" t="str">
        <f>TEXT(hourlySteps_merged[[#This Row],[ActivityTime2]],"hh:mm:ss")</f>
        <v>04:00:00</v>
      </c>
      <c r="H14091">
        <v>0</v>
      </c>
      <c r="I14091">
        <v>0</v>
      </c>
      <c r="J14091">
        <v>0</v>
      </c>
      <c r="K14091">
        <v>52</v>
      </c>
      <c r="L14091" s="1"/>
      <c r="M14091" s="4"/>
    </row>
    <row r="14092" spans="1:13" x14ac:dyDescent="0.25">
      <c r="A14092">
        <v>6117666160</v>
      </c>
      <c r="B14092" t="s">
        <v>80</v>
      </c>
      <c r="C14092" s="1">
        <v>42490</v>
      </c>
      <c r="D14092" s="8">
        <f>WEEKDAY(hourlySteps_merged[[#This Row],[ActivityDate]],1)</f>
        <v>7</v>
      </c>
      <c r="E14092" s="1" t="str">
        <f>TEXT(hourlySteps_merged[[#This Row],[ActivityDate]],"dddd")</f>
        <v>Saturday</v>
      </c>
      <c r="F14092" s="6" t="s">
        <v>774</v>
      </c>
      <c r="G14092" s="6" t="str">
        <f>TEXT(hourlySteps_merged[[#This Row],[ActivityTime2]],"hh:mm:ss")</f>
        <v>05:00:00</v>
      </c>
      <c r="H14092">
        <v>0</v>
      </c>
      <c r="I14092">
        <v>0</v>
      </c>
      <c r="J14092">
        <v>0</v>
      </c>
      <c r="K14092">
        <v>52</v>
      </c>
      <c r="L14092" s="1"/>
      <c r="M14092" s="4"/>
    </row>
    <row r="14093" spans="1:13" x14ac:dyDescent="0.25">
      <c r="A14093">
        <v>6117666160</v>
      </c>
      <c r="B14093" t="s">
        <v>81</v>
      </c>
      <c r="C14093" s="1">
        <v>42490</v>
      </c>
      <c r="D14093" s="8">
        <f>WEEKDAY(hourlySteps_merged[[#This Row],[ActivityDate]],1)</f>
        <v>7</v>
      </c>
      <c r="E14093" s="1" t="str">
        <f>TEXT(hourlySteps_merged[[#This Row],[ActivityDate]],"dddd")</f>
        <v>Saturday</v>
      </c>
      <c r="F14093" s="6" t="s">
        <v>775</v>
      </c>
      <c r="G14093" s="6" t="str">
        <f>TEXT(hourlySteps_merged[[#This Row],[ActivityTime2]],"hh:mm:ss")</f>
        <v>06:00:00</v>
      </c>
      <c r="H14093">
        <v>0</v>
      </c>
      <c r="I14093">
        <v>0</v>
      </c>
      <c r="J14093">
        <v>0</v>
      </c>
      <c r="K14093">
        <v>52</v>
      </c>
      <c r="L14093" s="1"/>
      <c r="M14093" s="4"/>
    </row>
    <row r="14094" spans="1:13" x14ac:dyDescent="0.25">
      <c r="A14094">
        <v>6117666160</v>
      </c>
      <c r="B14094" t="s">
        <v>82</v>
      </c>
      <c r="C14094" s="1">
        <v>42490</v>
      </c>
      <c r="D14094" s="8">
        <f>WEEKDAY(hourlySteps_merged[[#This Row],[ActivityDate]],1)</f>
        <v>7</v>
      </c>
      <c r="E14094" s="1" t="str">
        <f>TEXT(hourlySteps_merged[[#This Row],[ActivityDate]],"dddd")</f>
        <v>Saturday</v>
      </c>
      <c r="F14094" s="6" t="s">
        <v>776</v>
      </c>
      <c r="G14094" s="6" t="str">
        <f>TEXT(hourlySteps_merged[[#This Row],[ActivityTime2]],"hh:mm:ss")</f>
        <v>07:00:00</v>
      </c>
      <c r="H14094">
        <v>0</v>
      </c>
      <c r="I14094">
        <v>2</v>
      </c>
      <c r="J14094">
        <v>3.3333000000000002E-2</v>
      </c>
      <c r="K14094">
        <v>55</v>
      </c>
      <c r="L14094" s="1"/>
      <c r="M14094" s="4"/>
    </row>
    <row r="14095" spans="1:13" x14ac:dyDescent="0.25">
      <c r="A14095">
        <v>6117666160</v>
      </c>
      <c r="B14095" t="s">
        <v>83</v>
      </c>
      <c r="C14095" s="1">
        <v>42490</v>
      </c>
      <c r="D14095" s="8">
        <f>WEEKDAY(hourlySteps_merged[[#This Row],[ActivityDate]],1)</f>
        <v>7</v>
      </c>
      <c r="E14095" s="1" t="str">
        <f>TEXT(hourlySteps_merged[[#This Row],[ActivityDate]],"dddd")</f>
        <v>Saturday</v>
      </c>
      <c r="F14095" s="6" t="s">
        <v>777</v>
      </c>
      <c r="G14095" s="6" t="str">
        <f>TEXT(hourlySteps_merged[[#This Row],[ActivityTime2]],"hh:mm:ss")</f>
        <v>08:00:00</v>
      </c>
      <c r="H14095">
        <v>0</v>
      </c>
      <c r="I14095">
        <v>14</v>
      </c>
      <c r="J14095">
        <v>0.23333300000000001</v>
      </c>
      <c r="K14095">
        <v>79</v>
      </c>
      <c r="L14095" s="1"/>
      <c r="M14095" s="4"/>
    </row>
    <row r="14096" spans="1:13" x14ac:dyDescent="0.25">
      <c r="A14096">
        <v>6117666160</v>
      </c>
      <c r="B14096" t="s">
        <v>84</v>
      </c>
      <c r="C14096" s="1">
        <v>42490</v>
      </c>
      <c r="D14096" s="8">
        <f>WEEKDAY(hourlySteps_merged[[#This Row],[ActivityDate]],1)</f>
        <v>7</v>
      </c>
      <c r="E14096" s="1" t="str">
        <f>TEXT(hourlySteps_merged[[#This Row],[ActivityDate]],"dddd")</f>
        <v>Saturday</v>
      </c>
      <c r="F14096" s="6" t="s">
        <v>778</v>
      </c>
      <c r="G14096" s="6" t="str">
        <f>TEXT(hourlySteps_merged[[#This Row],[ActivityTime2]],"hh:mm:ss")</f>
        <v>09:00:00</v>
      </c>
      <c r="H14096">
        <v>0</v>
      </c>
      <c r="I14096">
        <v>37</v>
      </c>
      <c r="J14096">
        <v>0.61666699999999997</v>
      </c>
      <c r="K14096">
        <v>129</v>
      </c>
      <c r="L14096" s="1"/>
      <c r="M14096" s="4"/>
    </row>
    <row r="14097" spans="1:13" x14ac:dyDescent="0.25">
      <c r="A14097">
        <v>6117666160</v>
      </c>
      <c r="B14097" t="s">
        <v>85</v>
      </c>
      <c r="C14097" s="1">
        <v>42490</v>
      </c>
      <c r="D14097" s="8">
        <f>WEEKDAY(hourlySteps_merged[[#This Row],[ActivityDate]],1)</f>
        <v>7</v>
      </c>
      <c r="E14097" s="1" t="str">
        <f>TEXT(hourlySteps_merged[[#This Row],[ActivityDate]],"dddd")</f>
        <v>Saturday</v>
      </c>
      <c r="F14097" s="6" t="s">
        <v>779</v>
      </c>
      <c r="G14097" s="6" t="str">
        <f>TEXT(hourlySteps_merged[[#This Row],[ActivityTime2]],"hh:mm:ss")</f>
        <v>10:00:00</v>
      </c>
      <c r="H14097">
        <v>0</v>
      </c>
      <c r="I14097">
        <v>23</v>
      </c>
      <c r="J14097">
        <v>0.38333299999999998</v>
      </c>
      <c r="K14097">
        <v>96</v>
      </c>
      <c r="L14097" s="1"/>
      <c r="M14097" s="4"/>
    </row>
    <row r="14098" spans="1:13" x14ac:dyDescent="0.25">
      <c r="A14098">
        <v>6117666160</v>
      </c>
      <c r="B14098" t="s">
        <v>20</v>
      </c>
      <c r="C14098" s="1">
        <v>42490</v>
      </c>
      <c r="D14098" s="8">
        <f>WEEKDAY(hourlySteps_merged[[#This Row],[ActivityDate]],1)</f>
        <v>7</v>
      </c>
      <c r="E14098" s="1" t="str">
        <f>TEXT(hourlySteps_merged[[#This Row],[ActivityDate]],"dddd")</f>
        <v>Saturday</v>
      </c>
      <c r="F14098" s="6" t="s">
        <v>780</v>
      </c>
      <c r="G14098" s="6" t="str">
        <f>TEXT(hourlySteps_merged[[#This Row],[ActivityTime2]],"hh:mm:ss")</f>
        <v>11:00:00</v>
      </c>
      <c r="H14098">
        <v>0</v>
      </c>
      <c r="I14098">
        <v>25</v>
      </c>
      <c r="J14098">
        <v>0.41666700000000001</v>
      </c>
      <c r="K14098">
        <v>102</v>
      </c>
      <c r="L14098" s="1"/>
      <c r="M14098" s="4"/>
    </row>
    <row r="14099" spans="1:13" x14ac:dyDescent="0.25">
      <c r="A14099">
        <v>6117666160</v>
      </c>
      <c r="B14099" t="s">
        <v>86</v>
      </c>
      <c r="C14099" s="1">
        <v>42490</v>
      </c>
      <c r="D14099" s="8">
        <f>WEEKDAY(hourlySteps_merged[[#This Row],[ActivityDate]],1)</f>
        <v>7</v>
      </c>
      <c r="E14099" s="1" t="str">
        <f>TEXT(hourlySteps_merged[[#This Row],[ActivityDate]],"dddd")</f>
        <v>Saturday</v>
      </c>
      <c r="F14099" s="6" t="s">
        <v>781</v>
      </c>
      <c r="G14099" s="6" t="str">
        <f>TEXT(hourlySteps_merged[[#This Row],[ActivityTime2]],"hh:mm:ss")</f>
        <v>12:00:00</v>
      </c>
      <c r="H14099">
        <v>0</v>
      </c>
      <c r="I14099">
        <v>21</v>
      </c>
      <c r="J14099">
        <v>0.35</v>
      </c>
      <c r="K14099">
        <v>94</v>
      </c>
      <c r="L14099" s="1"/>
      <c r="M14099" s="4"/>
    </row>
    <row r="14100" spans="1:13" x14ac:dyDescent="0.25">
      <c r="A14100">
        <v>6117666160</v>
      </c>
      <c r="B14100" t="s">
        <v>87</v>
      </c>
      <c r="C14100" s="1">
        <v>42490</v>
      </c>
      <c r="D14100" s="8">
        <f>WEEKDAY(hourlySteps_merged[[#This Row],[ActivityDate]],1)</f>
        <v>7</v>
      </c>
      <c r="E14100" s="1" t="str">
        <f>TEXT(hourlySteps_merged[[#This Row],[ActivityDate]],"dddd")</f>
        <v>Saturday</v>
      </c>
      <c r="F14100" s="6" t="s">
        <v>782</v>
      </c>
      <c r="G14100" s="6" t="str">
        <f>TEXT(hourlySteps_merged[[#This Row],[ActivityTime2]],"hh:mm:ss")</f>
        <v>13:00:00</v>
      </c>
      <c r="H14100">
        <v>0</v>
      </c>
      <c r="I14100">
        <v>11</v>
      </c>
      <c r="J14100">
        <v>0.183333</v>
      </c>
      <c r="K14100">
        <v>68</v>
      </c>
      <c r="L14100" s="1"/>
      <c r="M14100" s="4"/>
    </row>
    <row r="14101" spans="1:13" x14ac:dyDescent="0.25">
      <c r="A14101">
        <v>6117666160</v>
      </c>
      <c r="B14101" t="s">
        <v>88</v>
      </c>
      <c r="C14101" s="1">
        <v>42490</v>
      </c>
      <c r="D14101" s="8">
        <f>WEEKDAY(hourlySteps_merged[[#This Row],[ActivityDate]],1)</f>
        <v>7</v>
      </c>
      <c r="E14101" s="1" t="str">
        <f>TEXT(hourlySteps_merged[[#This Row],[ActivityDate]],"dddd")</f>
        <v>Saturday</v>
      </c>
      <c r="F14101" s="6" t="s">
        <v>783</v>
      </c>
      <c r="G14101" s="6" t="str">
        <f>TEXT(hourlySteps_merged[[#This Row],[ActivityTime2]],"hh:mm:ss")</f>
        <v>14:00:00</v>
      </c>
      <c r="H14101">
        <v>0</v>
      </c>
      <c r="I14101">
        <v>8</v>
      </c>
      <c r="J14101">
        <v>0.13333300000000001</v>
      </c>
      <c r="K14101">
        <v>64</v>
      </c>
      <c r="L14101" s="1"/>
      <c r="M14101" s="4"/>
    </row>
    <row r="14102" spans="1:13" x14ac:dyDescent="0.25">
      <c r="A14102">
        <v>6117666160</v>
      </c>
      <c r="B14102" t="s">
        <v>89</v>
      </c>
      <c r="C14102" s="1">
        <v>42490</v>
      </c>
      <c r="D14102" s="8">
        <f>WEEKDAY(hourlySteps_merged[[#This Row],[ActivityDate]],1)</f>
        <v>7</v>
      </c>
      <c r="E14102" s="1" t="str">
        <f>TEXT(hourlySteps_merged[[#This Row],[ActivityDate]],"dddd")</f>
        <v>Saturday</v>
      </c>
      <c r="F14102" s="6" t="s">
        <v>784</v>
      </c>
      <c r="G14102" s="6" t="str">
        <f>TEXT(hourlySteps_merged[[#This Row],[ActivityTime2]],"hh:mm:ss")</f>
        <v>15:00:00</v>
      </c>
      <c r="H14102">
        <v>0</v>
      </c>
      <c r="I14102">
        <v>16</v>
      </c>
      <c r="J14102">
        <v>0.26666699999999999</v>
      </c>
      <c r="K14102">
        <v>79</v>
      </c>
      <c r="L14102" s="1"/>
      <c r="M14102" s="4"/>
    </row>
    <row r="14103" spans="1:13" x14ac:dyDescent="0.25">
      <c r="A14103">
        <v>6117666160</v>
      </c>
      <c r="B14103" t="s">
        <v>90</v>
      </c>
      <c r="C14103" s="1">
        <v>42490</v>
      </c>
      <c r="D14103" s="8">
        <f>WEEKDAY(hourlySteps_merged[[#This Row],[ActivityDate]],1)</f>
        <v>7</v>
      </c>
      <c r="E14103" s="1" t="str">
        <f>TEXT(hourlySteps_merged[[#This Row],[ActivityDate]],"dddd")</f>
        <v>Saturday</v>
      </c>
      <c r="F14103" s="6" t="s">
        <v>785</v>
      </c>
      <c r="G14103" s="6" t="str">
        <f>TEXT(hourlySteps_merged[[#This Row],[ActivityTime2]],"hh:mm:ss")</f>
        <v>16:00:00</v>
      </c>
      <c r="H14103">
        <v>0</v>
      </c>
      <c r="I14103">
        <v>8</v>
      </c>
      <c r="J14103">
        <v>0.13333300000000001</v>
      </c>
      <c r="K14103">
        <v>64</v>
      </c>
      <c r="L14103" s="1"/>
      <c r="M14103" s="4"/>
    </row>
    <row r="14104" spans="1:13" x14ac:dyDescent="0.25">
      <c r="A14104">
        <v>6117666160</v>
      </c>
      <c r="B14104" t="s">
        <v>91</v>
      </c>
      <c r="C14104" s="1">
        <v>42490</v>
      </c>
      <c r="D14104" s="8">
        <f>WEEKDAY(hourlySteps_merged[[#This Row],[ActivityDate]],1)</f>
        <v>7</v>
      </c>
      <c r="E14104" s="1" t="str">
        <f>TEXT(hourlySteps_merged[[#This Row],[ActivityDate]],"dddd")</f>
        <v>Saturday</v>
      </c>
      <c r="F14104" s="6" t="s">
        <v>786</v>
      </c>
      <c r="G14104" s="6" t="str">
        <f>TEXT(hourlySteps_merged[[#This Row],[ActivityTime2]],"hh:mm:ss")</f>
        <v>17:00:00</v>
      </c>
      <c r="H14104">
        <v>0</v>
      </c>
      <c r="I14104">
        <v>20</v>
      </c>
      <c r="J14104">
        <v>0.33333299999999999</v>
      </c>
      <c r="K14104">
        <v>86</v>
      </c>
      <c r="L14104" s="1"/>
      <c r="M14104" s="4"/>
    </row>
    <row r="14105" spans="1:13" x14ac:dyDescent="0.25">
      <c r="A14105">
        <v>6117666160</v>
      </c>
      <c r="B14105" t="s">
        <v>92</v>
      </c>
      <c r="C14105" s="1">
        <v>42490</v>
      </c>
      <c r="D14105" s="8">
        <f>WEEKDAY(hourlySteps_merged[[#This Row],[ActivityDate]],1)</f>
        <v>7</v>
      </c>
      <c r="E14105" s="1" t="str">
        <f>TEXT(hourlySteps_merged[[#This Row],[ActivityDate]],"dddd")</f>
        <v>Saturday</v>
      </c>
      <c r="F14105" s="6" t="s">
        <v>787</v>
      </c>
      <c r="G14105" s="6" t="str">
        <f>TEXT(hourlySteps_merged[[#This Row],[ActivityTime2]],"hh:mm:ss")</f>
        <v>18:00:00</v>
      </c>
      <c r="H14105">
        <v>0</v>
      </c>
      <c r="I14105">
        <v>26</v>
      </c>
      <c r="J14105">
        <v>0.43333300000000002</v>
      </c>
      <c r="K14105">
        <v>93</v>
      </c>
      <c r="L14105" s="1"/>
      <c r="M14105" s="4"/>
    </row>
    <row r="14106" spans="1:13" x14ac:dyDescent="0.25">
      <c r="A14106">
        <v>6117666160</v>
      </c>
      <c r="B14106" t="s">
        <v>93</v>
      </c>
      <c r="C14106" s="1">
        <v>42490</v>
      </c>
      <c r="D14106" s="8">
        <f>WEEKDAY(hourlySteps_merged[[#This Row],[ActivityDate]],1)</f>
        <v>7</v>
      </c>
      <c r="E14106" s="1" t="str">
        <f>TEXT(hourlySteps_merged[[#This Row],[ActivityDate]],"dddd")</f>
        <v>Saturday</v>
      </c>
      <c r="F14106" s="6" t="s">
        <v>788</v>
      </c>
      <c r="G14106" s="6" t="str">
        <f>TEXT(hourlySteps_merged[[#This Row],[ActivityTime2]],"hh:mm:ss")</f>
        <v>19:00:00</v>
      </c>
      <c r="H14106">
        <v>0</v>
      </c>
      <c r="I14106">
        <v>56</v>
      </c>
      <c r="J14106">
        <v>0.93333299999999997</v>
      </c>
      <c r="K14106">
        <v>153</v>
      </c>
      <c r="L14106" s="1"/>
      <c r="M14106" s="4"/>
    </row>
    <row r="14107" spans="1:13" x14ac:dyDescent="0.25">
      <c r="A14107">
        <v>6117666160</v>
      </c>
      <c r="B14107" t="s">
        <v>94</v>
      </c>
      <c r="C14107" s="1">
        <v>42490</v>
      </c>
      <c r="D14107" s="8">
        <f>WEEKDAY(hourlySteps_merged[[#This Row],[ActivityDate]],1)</f>
        <v>7</v>
      </c>
      <c r="E14107" s="1" t="str">
        <f>TEXT(hourlySteps_merged[[#This Row],[ActivityDate]],"dddd")</f>
        <v>Saturday</v>
      </c>
      <c r="F14107" s="6" t="s">
        <v>789</v>
      </c>
      <c r="G14107" s="6" t="str">
        <f>TEXT(hourlySteps_merged[[#This Row],[ActivityTime2]],"hh:mm:ss")</f>
        <v>20:00:00</v>
      </c>
      <c r="H14107">
        <v>0</v>
      </c>
      <c r="I14107">
        <v>33</v>
      </c>
      <c r="J14107">
        <v>0.55000000000000004</v>
      </c>
      <c r="K14107">
        <v>136</v>
      </c>
      <c r="L14107" s="1"/>
      <c r="M14107" s="4"/>
    </row>
    <row r="14108" spans="1:13" x14ac:dyDescent="0.25">
      <c r="A14108">
        <v>6117666160</v>
      </c>
      <c r="B14108" t="s">
        <v>95</v>
      </c>
      <c r="C14108" s="1">
        <v>42490</v>
      </c>
      <c r="D14108" s="8">
        <f>WEEKDAY(hourlySteps_merged[[#This Row],[ActivityDate]],1)</f>
        <v>7</v>
      </c>
      <c r="E14108" s="1" t="str">
        <f>TEXT(hourlySteps_merged[[#This Row],[ActivityDate]],"dddd")</f>
        <v>Saturday</v>
      </c>
      <c r="F14108" s="6" t="s">
        <v>790</v>
      </c>
      <c r="G14108" s="6" t="str">
        <f>TEXT(hourlySteps_merged[[#This Row],[ActivityTime2]],"hh:mm:ss")</f>
        <v>21:00:00</v>
      </c>
      <c r="H14108">
        <v>0</v>
      </c>
      <c r="I14108">
        <v>3</v>
      </c>
      <c r="J14108">
        <v>0.05</v>
      </c>
      <c r="K14108">
        <v>59</v>
      </c>
      <c r="L14108" s="1"/>
      <c r="M14108" s="4"/>
    </row>
    <row r="14109" spans="1:13" x14ac:dyDescent="0.25">
      <c r="A14109">
        <v>6117666160</v>
      </c>
      <c r="B14109" t="s">
        <v>96</v>
      </c>
      <c r="C14109" s="1">
        <v>42490</v>
      </c>
      <c r="D14109" s="8">
        <f>WEEKDAY(hourlySteps_merged[[#This Row],[ActivityDate]],1)</f>
        <v>7</v>
      </c>
      <c r="E14109" s="1" t="str">
        <f>TEXT(hourlySteps_merged[[#This Row],[ActivityDate]],"dddd")</f>
        <v>Saturday</v>
      </c>
      <c r="F14109" s="6" t="s">
        <v>791</v>
      </c>
      <c r="G14109" s="6" t="str">
        <f>TEXT(hourlySteps_merged[[#This Row],[ActivityTime2]],"hh:mm:ss")</f>
        <v>22:00:00</v>
      </c>
      <c r="H14109">
        <v>0</v>
      </c>
      <c r="I14109">
        <v>0</v>
      </c>
      <c r="J14109">
        <v>0</v>
      </c>
      <c r="K14109">
        <v>52</v>
      </c>
      <c r="L14109" s="1"/>
      <c r="M14109" s="4"/>
    </row>
    <row r="14110" spans="1:13" x14ac:dyDescent="0.25">
      <c r="A14110">
        <v>6117666160</v>
      </c>
      <c r="B14110" t="s">
        <v>97</v>
      </c>
      <c r="C14110" s="1">
        <v>42490</v>
      </c>
      <c r="D14110" s="8">
        <f>WEEKDAY(hourlySteps_merged[[#This Row],[ActivityDate]],1)</f>
        <v>7</v>
      </c>
      <c r="E14110" s="1" t="str">
        <f>TEXT(hourlySteps_merged[[#This Row],[ActivityDate]],"dddd")</f>
        <v>Saturday</v>
      </c>
      <c r="F14110" s="6" t="s">
        <v>792</v>
      </c>
      <c r="G14110" s="6" t="str">
        <f>TEXT(hourlySteps_merged[[#This Row],[ActivityTime2]],"hh:mm:ss")</f>
        <v>23:00:00</v>
      </c>
      <c r="H14110">
        <v>0</v>
      </c>
      <c r="I14110">
        <v>0</v>
      </c>
      <c r="J14110">
        <v>0</v>
      </c>
      <c r="K14110">
        <v>52</v>
      </c>
      <c r="L14110" s="1"/>
      <c r="M14110" s="4"/>
    </row>
    <row r="14111" spans="1:13" x14ac:dyDescent="0.25">
      <c r="A14111">
        <v>6117666160</v>
      </c>
      <c r="B14111" t="s">
        <v>98</v>
      </c>
      <c r="C14111" s="1">
        <v>42490</v>
      </c>
      <c r="D14111" s="8">
        <f>WEEKDAY(hourlySteps_merged[[#This Row],[ActivityDate]],1)</f>
        <v>7</v>
      </c>
      <c r="E14111" s="1" t="str">
        <f>TEXT(hourlySteps_merged[[#This Row],[ActivityDate]],"dddd")</f>
        <v>Saturday</v>
      </c>
      <c r="F14111" s="6" t="s">
        <v>769</v>
      </c>
      <c r="G14111" s="6" t="str">
        <f>TEXT(hourlySteps_merged[[#This Row],[ActivityTime2]],"hh:mm:ss")</f>
        <v>00:00:00</v>
      </c>
      <c r="H14111">
        <v>0</v>
      </c>
      <c r="I14111">
        <v>1</v>
      </c>
      <c r="J14111">
        <v>1.6667000000000001E-2</v>
      </c>
      <c r="K14111">
        <v>58</v>
      </c>
      <c r="L14111" s="1"/>
      <c r="M14111" s="4"/>
    </row>
    <row r="14112" spans="1:13" x14ac:dyDescent="0.25">
      <c r="A14112">
        <v>6117666160</v>
      </c>
      <c r="B14112" t="s">
        <v>99</v>
      </c>
      <c r="C14112" s="1">
        <v>42490</v>
      </c>
      <c r="D14112" s="8">
        <f>WEEKDAY(hourlySteps_merged[[#This Row],[ActivityDate]],1)</f>
        <v>7</v>
      </c>
      <c r="E14112" s="1" t="str">
        <f>TEXT(hourlySteps_merged[[#This Row],[ActivityDate]],"dddd")</f>
        <v>Saturday</v>
      </c>
      <c r="F14112" s="6" t="s">
        <v>770</v>
      </c>
      <c r="G14112" s="6" t="str">
        <f>TEXT(hourlySteps_merged[[#This Row],[ActivityTime2]],"hh:mm:ss")</f>
        <v>01:00:00</v>
      </c>
      <c r="H14112">
        <v>0</v>
      </c>
      <c r="I14112">
        <v>0</v>
      </c>
      <c r="J14112">
        <v>0</v>
      </c>
      <c r="K14112">
        <v>56</v>
      </c>
      <c r="L14112" s="1"/>
      <c r="M14112" s="4"/>
    </row>
    <row r="14113" spans="1:13" x14ac:dyDescent="0.25">
      <c r="A14113">
        <v>6117666160</v>
      </c>
      <c r="B14113" t="s">
        <v>100</v>
      </c>
      <c r="C14113" s="1">
        <v>42490</v>
      </c>
      <c r="D14113" s="8">
        <f>WEEKDAY(hourlySteps_merged[[#This Row],[ActivityDate]],1)</f>
        <v>7</v>
      </c>
      <c r="E14113" s="1" t="str">
        <f>TEXT(hourlySteps_merged[[#This Row],[ActivityDate]],"dddd")</f>
        <v>Saturday</v>
      </c>
      <c r="F14113" s="6" t="s">
        <v>771</v>
      </c>
      <c r="G14113" s="6" t="str">
        <f>TEXT(hourlySteps_merged[[#This Row],[ActivityTime2]],"hh:mm:ss")</f>
        <v>02:00:00</v>
      </c>
      <c r="H14113">
        <v>0</v>
      </c>
      <c r="I14113">
        <v>1</v>
      </c>
      <c r="J14113">
        <v>1.6667000000000001E-2</v>
      </c>
      <c r="K14113">
        <v>57</v>
      </c>
      <c r="L14113" s="1"/>
      <c r="M14113" s="4"/>
    </row>
    <row r="14114" spans="1:13" x14ac:dyDescent="0.25">
      <c r="A14114">
        <v>6117666160</v>
      </c>
      <c r="B14114" t="s">
        <v>101</v>
      </c>
      <c r="C14114" s="1">
        <v>42490</v>
      </c>
      <c r="D14114" s="8">
        <f>WEEKDAY(hourlySteps_merged[[#This Row],[ActivityDate]],1)</f>
        <v>7</v>
      </c>
      <c r="E14114" s="1" t="str">
        <f>TEXT(hourlySteps_merged[[#This Row],[ActivityDate]],"dddd")</f>
        <v>Saturday</v>
      </c>
      <c r="F14114" s="6" t="s">
        <v>772</v>
      </c>
      <c r="G14114" s="6" t="str">
        <f>TEXT(hourlySteps_merged[[#This Row],[ActivityTime2]],"hh:mm:ss")</f>
        <v>03:00:00</v>
      </c>
      <c r="H14114">
        <v>0</v>
      </c>
      <c r="I14114">
        <v>0</v>
      </c>
      <c r="J14114">
        <v>0</v>
      </c>
      <c r="K14114">
        <v>56</v>
      </c>
      <c r="L14114" s="1"/>
      <c r="M14114" s="4"/>
    </row>
    <row r="14115" spans="1:13" x14ac:dyDescent="0.25">
      <c r="A14115">
        <v>6117666160</v>
      </c>
      <c r="B14115" t="s">
        <v>102</v>
      </c>
      <c r="C14115" s="1">
        <v>42490</v>
      </c>
      <c r="D14115" s="8">
        <f>WEEKDAY(hourlySteps_merged[[#This Row],[ActivityDate]],1)</f>
        <v>7</v>
      </c>
      <c r="E14115" s="1" t="str">
        <f>TEXT(hourlySteps_merged[[#This Row],[ActivityDate]],"dddd")</f>
        <v>Saturday</v>
      </c>
      <c r="F14115" s="6" t="s">
        <v>773</v>
      </c>
      <c r="G14115" s="6" t="str">
        <f>TEXT(hourlySteps_merged[[#This Row],[ActivityTime2]],"hh:mm:ss")</f>
        <v>04:00:00</v>
      </c>
      <c r="H14115">
        <v>0</v>
      </c>
      <c r="I14115">
        <v>0</v>
      </c>
      <c r="J14115">
        <v>0</v>
      </c>
      <c r="K14115">
        <v>56</v>
      </c>
      <c r="L14115" s="1"/>
      <c r="M14115" s="4"/>
    </row>
    <row r="14116" spans="1:13" x14ac:dyDescent="0.25">
      <c r="A14116">
        <v>6117666160</v>
      </c>
      <c r="B14116" t="s">
        <v>103</v>
      </c>
      <c r="C14116" s="1">
        <v>42490</v>
      </c>
      <c r="D14116" s="8">
        <f>WEEKDAY(hourlySteps_merged[[#This Row],[ActivityDate]],1)</f>
        <v>7</v>
      </c>
      <c r="E14116" s="1" t="str">
        <f>TEXT(hourlySteps_merged[[#This Row],[ActivityDate]],"dddd")</f>
        <v>Saturday</v>
      </c>
      <c r="F14116" s="6" t="s">
        <v>774</v>
      </c>
      <c r="G14116" s="6" t="str">
        <f>TEXT(hourlySteps_merged[[#This Row],[ActivityTime2]],"hh:mm:ss")</f>
        <v>05:00:00</v>
      </c>
      <c r="H14116">
        <v>0</v>
      </c>
      <c r="I14116">
        <v>0</v>
      </c>
      <c r="J14116">
        <v>0</v>
      </c>
      <c r="K14116">
        <v>56</v>
      </c>
      <c r="L14116" s="1"/>
      <c r="M14116" s="4"/>
    </row>
    <row r="14117" spans="1:13" x14ac:dyDescent="0.25">
      <c r="A14117">
        <v>6117666160</v>
      </c>
      <c r="B14117" t="s">
        <v>104</v>
      </c>
      <c r="C14117" s="1">
        <v>42490</v>
      </c>
      <c r="D14117" s="8">
        <f>WEEKDAY(hourlySteps_merged[[#This Row],[ActivityDate]],1)</f>
        <v>7</v>
      </c>
      <c r="E14117" s="1" t="str">
        <f>TEXT(hourlySteps_merged[[#This Row],[ActivityDate]],"dddd")</f>
        <v>Saturday</v>
      </c>
      <c r="F14117" s="6" t="s">
        <v>775</v>
      </c>
      <c r="G14117" s="6" t="str">
        <f>TEXT(hourlySteps_merged[[#This Row],[ActivityTime2]],"hh:mm:ss")</f>
        <v>06:00:00</v>
      </c>
      <c r="H14117">
        <v>0</v>
      </c>
      <c r="I14117">
        <v>5</v>
      </c>
      <c r="J14117">
        <v>8.3333000000000004E-2</v>
      </c>
      <c r="K14117">
        <v>63</v>
      </c>
      <c r="L14117" s="1"/>
      <c r="M14117" s="4"/>
    </row>
    <row r="14118" spans="1:13" x14ac:dyDescent="0.25">
      <c r="A14118">
        <v>6117666160</v>
      </c>
      <c r="B14118" t="s">
        <v>105</v>
      </c>
      <c r="C14118" s="1">
        <v>42490</v>
      </c>
      <c r="D14118" s="8">
        <f>WEEKDAY(hourlySteps_merged[[#This Row],[ActivityDate]],1)</f>
        <v>7</v>
      </c>
      <c r="E14118" s="1" t="str">
        <f>TEXT(hourlySteps_merged[[#This Row],[ActivityDate]],"dddd")</f>
        <v>Saturday</v>
      </c>
      <c r="F14118" s="6" t="s">
        <v>776</v>
      </c>
      <c r="G14118" s="6" t="str">
        <f>TEXT(hourlySteps_merged[[#This Row],[ActivityTime2]],"hh:mm:ss")</f>
        <v>07:00:00</v>
      </c>
      <c r="H14118">
        <v>0</v>
      </c>
      <c r="I14118">
        <v>15</v>
      </c>
      <c r="J14118">
        <v>0.25</v>
      </c>
      <c r="K14118">
        <v>81</v>
      </c>
      <c r="L14118" s="1"/>
      <c r="M14118" s="4"/>
    </row>
    <row r="14119" spans="1:13" x14ac:dyDescent="0.25">
      <c r="A14119">
        <v>6117666160</v>
      </c>
      <c r="B14119" t="s">
        <v>106</v>
      </c>
      <c r="C14119" s="1">
        <v>42490</v>
      </c>
      <c r="D14119" s="8">
        <f>WEEKDAY(hourlySteps_merged[[#This Row],[ActivityDate]],1)</f>
        <v>7</v>
      </c>
      <c r="E14119" s="1" t="str">
        <f>TEXT(hourlySteps_merged[[#This Row],[ActivityDate]],"dddd")</f>
        <v>Saturday</v>
      </c>
      <c r="F14119" s="6" t="s">
        <v>777</v>
      </c>
      <c r="G14119" s="6" t="str">
        <f>TEXT(hourlySteps_merged[[#This Row],[ActivityTime2]],"hh:mm:ss")</f>
        <v>08:00:00</v>
      </c>
      <c r="H14119">
        <v>0</v>
      </c>
      <c r="I14119">
        <v>8</v>
      </c>
      <c r="J14119">
        <v>0.13333300000000001</v>
      </c>
      <c r="K14119">
        <v>68</v>
      </c>
      <c r="L14119" s="1"/>
      <c r="M14119" s="4"/>
    </row>
    <row r="14120" spans="1:13" x14ac:dyDescent="0.25">
      <c r="A14120">
        <v>6117666160</v>
      </c>
      <c r="B14120" t="s">
        <v>107</v>
      </c>
      <c r="C14120" s="1">
        <v>42490</v>
      </c>
      <c r="D14120" s="8">
        <f>WEEKDAY(hourlySteps_merged[[#This Row],[ActivityDate]],1)</f>
        <v>7</v>
      </c>
      <c r="E14120" s="1" t="str">
        <f>TEXT(hourlySteps_merged[[#This Row],[ActivityDate]],"dddd")</f>
        <v>Saturday</v>
      </c>
      <c r="F14120" s="6" t="s">
        <v>778</v>
      </c>
      <c r="G14120" s="6" t="str">
        <f>TEXT(hourlySteps_merged[[#This Row],[ActivityTime2]],"hh:mm:ss")</f>
        <v>09:00:00</v>
      </c>
      <c r="H14120">
        <v>0</v>
      </c>
      <c r="I14120">
        <v>90</v>
      </c>
      <c r="J14120">
        <v>1.5</v>
      </c>
      <c r="K14120">
        <v>236</v>
      </c>
      <c r="L14120" s="1"/>
      <c r="M14120" s="4"/>
    </row>
    <row r="14121" spans="1:13" x14ac:dyDescent="0.25">
      <c r="A14121">
        <v>6117666160</v>
      </c>
      <c r="B14121" t="s">
        <v>108</v>
      </c>
      <c r="C14121" s="1">
        <v>42490</v>
      </c>
      <c r="D14121" s="8">
        <f>WEEKDAY(hourlySteps_merged[[#This Row],[ActivityDate]],1)</f>
        <v>7</v>
      </c>
      <c r="E14121" s="1" t="str">
        <f>TEXT(hourlySteps_merged[[#This Row],[ActivityDate]],"dddd")</f>
        <v>Saturday</v>
      </c>
      <c r="F14121" s="6" t="s">
        <v>779</v>
      </c>
      <c r="G14121" s="6" t="str">
        <f>TEXT(hourlySteps_merged[[#This Row],[ActivityTime2]],"hh:mm:ss")</f>
        <v>10:00:00</v>
      </c>
      <c r="H14121">
        <v>0</v>
      </c>
      <c r="I14121">
        <v>34</v>
      </c>
      <c r="J14121">
        <v>0.56666700000000003</v>
      </c>
      <c r="K14121">
        <v>104</v>
      </c>
      <c r="L14121" s="1"/>
      <c r="M14121" s="4"/>
    </row>
    <row r="14122" spans="1:13" x14ac:dyDescent="0.25">
      <c r="A14122">
        <v>6117666160</v>
      </c>
      <c r="B14122" t="s">
        <v>44</v>
      </c>
      <c r="C14122" s="1">
        <v>42490</v>
      </c>
      <c r="D14122" s="8">
        <f>WEEKDAY(hourlySteps_merged[[#This Row],[ActivityDate]],1)</f>
        <v>7</v>
      </c>
      <c r="E14122" s="1" t="str">
        <f>TEXT(hourlySteps_merged[[#This Row],[ActivityDate]],"dddd")</f>
        <v>Saturday</v>
      </c>
      <c r="F14122" s="6" t="s">
        <v>780</v>
      </c>
      <c r="G14122" s="6" t="str">
        <f>TEXT(hourlySteps_merged[[#This Row],[ActivityTime2]],"hh:mm:ss")</f>
        <v>11:00:00</v>
      </c>
      <c r="H14122">
        <v>0</v>
      </c>
      <c r="I14122">
        <v>3</v>
      </c>
      <c r="J14122">
        <v>0.05</v>
      </c>
      <c r="K14122">
        <v>60</v>
      </c>
      <c r="L14122" s="1"/>
      <c r="M14122" s="4"/>
    </row>
    <row r="14123" spans="1:13" x14ac:dyDescent="0.25">
      <c r="A14123">
        <v>6117666160</v>
      </c>
      <c r="B14123" t="s">
        <v>109</v>
      </c>
      <c r="C14123" s="1">
        <v>42490</v>
      </c>
      <c r="D14123" s="8">
        <f>WEEKDAY(hourlySteps_merged[[#This Row],[ActivityDate]],1)</f>
        <v>7</v>
      </c>
      <c r="E14123" s="1" t="str">
        <f>TEXT(hourlySteps_merged[[#This Row],[ActivityDate]],"dddd")</f>
        <v>Saturday</v>
      </c>
      <c r="F14123" s="6" t="s">
        <v>781</v>
      </c>
      <c r="G14123" s="6" t="str">
        <f>TEXT(hourlySteps_merged[[#This Row],[ActivityTime2]],"hh:mm:ss")</f>
        <v>12:00:00</v>
      </c>
      <c r="H14123">
        <v>0</v>
      </c>
      <c r="I14123">
        <v>22</v>
      </c>
      <c r="J14123">
        <v>0.36666700000000002</v>
      </c>
      <c r="K14123">
        <v>89</v>
      </c>
      <c r="L14123" s="1"/>
      <c r="M14123" s="4"/>
    </row>
    <row r="14124" spans="1:13" x14ac:dyDescent="0.25">
      <c r="A14124">
        <v>6117666160</v>
      </c>
      <c r="B14124" t="s">
        <v>110</v>
      </c>
      <c r="C14124" s="1">
        <v>42490</v>
      </c>
      <c r="D14124" s="8">
        <f>WEEKDAY(hourlySteps_merged[[#This Row],[ActivityDate]],1)</f>
        <v>7</v>
      </c>
      <c r="E14124" s="1" t="str">
        <f>TEXT(hourlySteps_merged[[#This Row],[ActivityDate]],"dddd")</f>
        <v>Saturday</v>
      </c>
      <c r="F14124" s="6" t="s">
        <v>782</v>
      </c>
      <c r="G14124" s="6" t="str">
        <f>TEXT(hourlySteps_merged[[#This Row],[ActivityTime2]],"hh:mm:ss")</f>
        <v>13:00:00</v>
      </c>
      <c r="H14124">
        <v>0</v>
      </c>
      <c r="I14124">
        <v>18</v>
      </c>
      <c r="J14124">
        <v>0.3</v>
      </c>
      <c r="K14124">
        <v>85</v>
      </c>
      <c r="L14124" s="1"/>
      <c r="M14124" s="4"/>
    </row>
    <row r="14125" spans="1:13" x14ac:dyDescent="0.25">
      <c r="A14125">
        <v>6117666160</v>
      </c>
      <c r="B14125" t="s">
        <v>111</v>
      </c>
      <c r="C14125" s="1">
        <v>42490</v>
      </c>
      <c r="D14125" s="8">
        <f>WEEKDAY(hourlySteps_merged[[#This Row],[ActivityDate]],1)</f>
        <v>7</v>
      </c>
      <c r="E14125" s="1" t="str">
        <f>TEXT(hourlySteps_merged[[#This Row],[ActivityDate]],"dddd")</f>
        <v>Saturday</v>
      </c>
      <c r="F14125" s="6" t="s">
        <v>783</v>
      </c>
      <c r="G14125" s="6" t="str">
        <f>TEXT(hourlySteps_merged[[#This Row],[ActivityTime2]],"hh:mm:ss")</f>
        <v>14:00:00</v>
      </c>
      <c r="H14125">
        <v>0</v>
      </c>
      <c r="I14125">
        <v>46</v>
      </c>
      <c r="J14125">
        <v>0.76666699999999999</v>
      </c>
      <c r="K14125">
        <v>130</v>
      </c>
      <c r="L14125" s="1"/>
      <c r="M14125" s="4"/>
    </row>
    <row r="14126" spans="1:13" x14ac:dyDescent="0.25">
      <c r="A14126">
        <v>6117666160</v>
      </c>
      <c r="B14126" t="s">
        <v>112</v>
      </c>
      <c r="C14126" s="1">
        <v>42490</v>
      </c>
      <c r="D14126" s="8">
        <f>WEEKDAY(hourlySteps_merged[[#This Row],[ActivityDate]],1)</f>
        <v>7</v>
      </c>
      <c r="E14126" s="1" t="str">
        <f>TEXT(hourlySteps_merged[[#This Row],[ActivityDate]],"dddd")</f>
        <v>Saturday</v>
      </c>
      <c r="F14126" s="6" t="s">
        <v>784</v>
      </c>
      <c r="G14126" s="6" t="str">
        <f>TEXT(hourlySteps_merged[[#This Row],[ActivityTime2]],"hh:mm:ss")</f>
        <v>15:00:00</v>
      </c>
      <c r="H14126">
        <v>0</v>
      </c>
      <c r="I14126">
        <v>21</v>
      </c>
      <c r="J14126">
        <v>0.35</v>
      </c>
      <c r="K14126">
        <v>92</v>
      </c>
      <c r="L14126" s="1"/>
      <c r="M14126" s="4"/>
    </row>
    <row r="14127" spans="1:13" x14ac:dyDescent="0.25">
      <c r="A14127">
        <v>6117666160</v>
      </c>
      <c r="B14127" t="s">
        <v>113</v>
      </c>
      <c r="C14127" s="1">
        <v>42490</v>
      </c>
      <c r="D14127" s="8">
        <f>WEEKDAY(hourlySteps_merged[[#This Row],[ActivityDate]],1)</f>
        <v>7</v>
      </c>
      <c r="E14127" s="1" t="str">
        <f>TEXT(hourlySteps_merged[[#This Row],[ActivityDate]],"dddd")</f>
        <v>Saturday</v>
      </c>
      <c r="F14127" s="6" t="s">
        <v>785</v>
      </c>
      <c r="G14127" s="6" t="str">
        <f>TEXT(hourlySteps_merged[[#This Row],[ActivityTime2]],"hh:mm:ss")</f>
        <v>16:00:00</v>
      </c>
      <c r="H14127">
        <v>0</v>
      </c>
      <c r="I14127">
        <v>23</v>
      </c>
      <c r="J14127">
        <v>0.38333299999999998</v>
      </c>
      <c r="K14127">
        <v>93</v>
      </c>
      <c r="L14127" s="1"/>
      <c r="M14127" s="4"/>
    </row>
    <row r="14128" spans="1:13" x14ac:dyDescent="0.25">
      <c r="A14128">
        <v>6117666160</v>
      </c>
      <c r="B14128" t="s">
        <v>114</v>
      </c>
      <c r="C14128" s="1">
        <v>42490</v>
      </c>
      <c r="D14128" s="8">
        <f>WEEKDAY(hourlySteps_merged[[#This Row],[ActivityDate]],1)</f>
        <v>7</v>
      </c>
      <c r="E14128" s="1" t="str">
        <f>TEXT(hourlySteps_merged[[#This Row],[ActivityDate]],"dddd")</f>
        <v>Saturday</v>
      </c>
      <c r="F14128" s="6" t="s">
        <v>786</v>
      </c>
      <c r="G14128" s="6" t="str">
        <f>TEXT(hourlySteps_merged[[#This Row],[ActivityTime2]],"hh:mm:ss")</f>
        <v>17:00:00</v>
      </c>
      <c r="H14128">
        <v>0</v>
      </c>
      <c r="I14128">
        <v>19</v>
      </c>
      <c r="J14128">
        <v>0.31666699999999998</v>
      </c>
      <c r="K14128">
        <v>85</v>
      </c>
      <c r="L14128" s="1"/>
      <c r="M14128" s="4"/>
    </row>
    <row r="14129" spans="1:13" x14ac:dyDescent="0.25">
      <c r="A14129">
        <v>6117666160</v>
      </c>
      <c r="B14129" t="s">
        <v>115</v>
      </c>
      <c r="C14129" s="1">
        <v>42490</v>
      </c>
      <c r="D14129" s="8">
        <f>WEEKDAY(hourlySteps_merged[[#This Row],[ActivityDate]],1)</f>
        <v>7</v>
      </c>
      <c r="E14129" s="1" t="str">
        <f>TEXT(hourlySteps_merged[[#This Row],[ActivityDate]],"dddd")</f>
        <v>Saturday</v>
      </c>
      <c r="F14129" s="6" t="s">
        <v>787</v>
      </c>
      <c r="G14129" s="6" t="str">
        <f>TEXT(hourlySteps_merged[[#This Row],[ActivityTime2]],"hh:mm:ss")</f>
        <v>18:00:00</v>
      </c>
      <c r="H14129">
        <v>0</v>
      </c>
      <c r="I14129">
        <v>21</v>
      </c>
      <c r="J14129">
        <v>0.35</v>
      </c>
      <c r="K14129">
        <v>89</v>
      </c>
      <c r="L14129" s="1"/>
      <c r="M14129" s="4"/>
    </row>
    <row r="14130" spans="1:13" x14ac:dyDescent="0.25">
      <c r="A14130">
        <v>6117666160</v>
      </c>
      <c r="B14130" t="s">
        <v>116</v>
      </c>
      <c r="C14130" s="1">
        <v>42490</v>
      </c>
      <c r="D14130" s="8">
        <f>WEEKDAY(hourlySteps_merged[[#This Row],[ActivityDate]],1)</f>
        <v>7</v>
      </c>
      <c r="E14130" s="1" t="str">
        <f>TEXT(hourlySteps_merged[[#This Row],[ActivityDate]],"dddd")</f>
        <v>Saturday</v>
      </c>
      <c r="F14130" s="6" t="s">
        <v>788</v>
      </c>
      <c r="G14130" s="6" t="str">
        <f>TEXT(hourlySteps_merged[[#This Row],[ActivityTime2]],"hh:mm:ss")</f>
        <v>19:00:00</v>
      </c>
      <c r="H14130">
        <v>0</v>
      </c>
      <c r="I14130">
        <v>6</v>
      </c>
      <c r="J14130">
        <v>0.1</v>
      </c>
      <c r="K14130">
        <v>66</v>
      </c>
      <c r="L14130" s="1"/>
      <c r="M14130" s="4"/>
    </row>
    <row r="14131" spans="1:13" x14ac:dyDescent="0.25">
      <c r="A14131">
        <v>6117666160</v>
      </c>
      <c r="B14131" t="s">
        <v>117</v>
      </c>
      <c r="C14131" s="1">
        <v>42490</v>
      </c>
      <c r="D14131" s="8">
        <f>WEEKDAY(hourlySteps_merged[[#This Row],[ActivityDate]],1)</f>
        <v>7</v>
      </c>
      <c r="E14131" s="1" t="str">
        <f>TEXT(hourlySteps_merged[[#This Row],[ActivityDate]],"dddd")</f>
        <v>Saturday</v>
      </c>
      <c r="F14131" s="6" t="s">
        <v>789</v>
      </c>
      <c r="G14131" s="6" t="str">
        <f>TEXT(hourlySteps_merged[[#This Row],[ActivityTime2]],"hh:mm:ss")</f>
        <v>20:00:00</v>
      </c>
      <c r="H14131">
        <v>0</v>
      </c>
      <c r="I14131">
        <v>15</v>
      </c>
      <c r="J14131">
        <v>0.25</v>
      </c>
      <c r="K14131">
        <v>81</v>
      </c>
      <c r="L14131" s="1"/>
      <c r="M14131" s="4"/>
    </row>
    <row r="14132" spans="1:13" x14ac:dyDescent="0.25">
      <c r="A14132">
        <v>6117666160</v>
      </c>
      <c r="B14132" t="s">
        <v>118</v>
      </c>
      <c r="C14132" s="1">
        <v>42490</v>
      </c>
      <c r="D14132" s="8">
        <f>WEEKDAY(hourlySteps_merged[[#This Row],[ActivityDate]],1)</f>
        <v>7</v>
      </c>
      <c r="E14132" s="1" t="str">
        <f>TEXT(hourlySteps_merged[[#This Row],[ActivityDate]],"dddd")</f>
        <v>Saturday</v>
      </c>
      <c r="F14132" s="6" t="s">
        <v>790</v>
      </c>
      <c r="G14132" s="6" t="str">
        <f>TEXT(hourlySteps_merged[[#This Row],[ActivityTime2]],"hh:mm:ss")</f>
        <v>21:00:00</v>
      </c>
      <c r="H14132">
        <v>0</v>
      </c>
      <c r="I14132">
        <v>5</v>
      </c>
      <c r="J14132">
        <v>8.3333000000000004E-2</v>
      </c>
      <c r="K14132">
        <v>63</v>
      </c>
      <c r="L14132" s="1"/>
      <c r="M14132" s="4"/>
    </row>
    <row r="14133" spans="1:13" x14ac:dyDescent="0.25">
      <c r="A14133">
        <v>6117666160</v>
      </c>
      <c r="B14133" t="s">
        <v>119</v>
      </c>
      <c r="C14133" s="1">
        <v>42490</v>
      </c>
      <c r="D14133" s="8">
        <f>WEEKDAY(hourlySteps_merged[[#This Row],[ActivityDate]],1)</f>
        <v>7</v>
      </c>
      <c r="E14133" s="1" t="str">
        <f>TEXT(hourlySteps_merged[[#This Row],[ActivityDate]],"dddd")</f>
        <v>Saturday</v>
      </c>
      <c r="F14133" s="6" t="s">
        <v>791</v>
      </c>
      <c r="G14133" s="6" t="str">
        <f>TEXT(hourlySteps_merged[[#This Row],[ActivityTime2]],"hh:mm:ss")</f>
        <v>22:00:00</v>
      </c>
      <c r="H14133">
        <v>0</v>
      </c>
      <c r="I14133">
        <v>6</v>
      </c>
      <c r="J14133">
        <v>0.1</v>
      </c>
      <c r="K14133">
        <v>65</v>
      </c>
      <c r="L14133" s="1"/>
      <c r="M14133" s="4"/>
    </row>
    <row r="14134" spans="1:13" x14ac:dyDescent="0.25">
      <c r="A14134">
        <v>6117666160</v>
      </c>
      <c r="B14134" t="s">
        <v>120</v>
      </c>
      <c r="C14134" s="1">
        <v>42490</v>
      </c>
      <c r="D14134" s="8">
        <f>WEEKDAY(hourlySteps_merged[[#This Row],[ActivityDate]],1)</f>
        <v>7</v>
      </c>
      <c r="E14134" s="1" t="str">
        <f>TEXT(hourlySteps_merged[[#This Row],[ActivityDate]],"dddd")</f>
        <v>Saturday</v>
      </c>
      <c r="F14134" s="6" t="s">
        <v>792</v>
      </c>
      <c r="G14134" s="6" t="str">
        <f>TEXT(hourlySteps_merged[[#This Row],[ActivityTime2]],"hh:mm:ss")</f>
        <v>23:00:00</v>
      </c>
      <c r="H14134">
        <v>0</v>
      </c>
      <c r="I14134">
        <v>0</v>
      </c>
      <c r="J14134">
        <v>0</v>
      </c>
      <c r="K14134">
        <v>56</v>
      </c>
      <c r="L14134" s="1"/>
      <c r="M14134" s="4"/>
    </row>
    <row r="14135" spans="1:13" x14ac:dyDescent="0.25">
      <c r="A14135">
        <v>6117666160</v>
      </c>
      <c r="B14135" t="s">
        <v>121</v>
      </c>
      <c r="C14135" s="1">
        <v>42490</v>
      </c>
      <c r="D14135" s="8">
        <f>WEEKDAY(hourlySteps_merged[[#This Row],[ActivityDate]],1)</f>
        <v>7</v>
      </c>
      <c r="E14135" s="1" t="str">
        <f>TEXT(hourlySteps_merged[[#This Row],[ActivityDate]],"dddd")</f>
        <v>Saturday</v>
      </c>
      <c r="F14135" s="6" t="s">
        <v>769</v>
      </c>
      <c r="G14135" s="6" t="str">
        <f>TEXT(hourlySteps_merged[[#This Row],[ActivityTime2]],"hh:mm:ss")</f>
        <v>00:00:00</v>
      </c>
      <c r="H14135">
        <v>0</v>
      </c>
      <c r="I14135">
        <v>10</v>
      </c>
      <c r="J14135">
        <v>0.16666700000000001</v>
      </c>
      <c r="K14135">
        <v>54</v>
      </c>
      <c r="L14135" s="1"/>
      <c r="M14135" s="4"/>
    </row>
    <row r="14136" spans="1:13" x14ac:dyDescent="0.25">
      <c r="A14136">
        <v>6117666160</v>
      </c>
      <c r="B14136" t="s">
        <v>122</v>
      </c>
      <c r="C14136" s="1">
        <v>42490</v>
      </c>
      <c r="D14136" s="8">
        <f>WEEKDAY(hourlySteps_merged[[#This Row],[ActivityDate]],1)</f>
        <v>7</v>
      </c>
      <c r="E14136" s="1" t="str">
        <f>TEXT(hourlySteps_merged[[#This Row],[ActivityDate]],"dddd")</f>
        <v>Saturday</v>
      </c>
      <c r="F14136" s="6" t="s">
        <v>770</v>
      </c>
      <c r="G14136" s="6" t="str">
        <f>TEXT(hourlySteps_merged[[#This Row],[ActivityTime2]],"hh:mm:ss")</f>
        <v>01:00:00</v>
      </c>
      <c r="H14136">
        <v>0</v>
      </c>
      <c r="I14136">
        <v>0</v>
      </c>
      <c r="J14136">
        <v>0</v>
      </c>
      <c r="K14136">
        <v>42</v>
      </c>
      <c r="L14136" s="1"/>
      <c r="M14136" s="4"/>
    </row>
    <row r="14137" spans="1:13" x14ac:dyDescent="0.25">
      <c r="A14137">
        <v>6117666160</v>
      </c>
      <c r="B14137" t="s">
        <v>123</v>
      </c>
      <c r="C14137" s="1">
        <v>42490</v>
      </c>
      <c r="D14137" s="8">
        <f>WEEKDAY(hourlySteps_merged[[#This Row],[ActivityDate]],1)</f>
        <v>7</v>
      </c>
      <c r="E14137" s="1" t="str">
        <f>TEXT(hourlySteps_merged[[#This Row],[ActivityDate]],"dddd")</f>
        <v>Saturday</v>
      </c>
      <c r="F14137" s="6" t="s">
        <v>771</v>
      </c>
      <c r="G14137" s="6" t="str">
        <f>TEXT(hourlySteps_merged[[#This Row],[ActivityTime2]],"hh:mm:ss")</f>
        <v>02:00:00</v>
      </c>
      <c r="H14137">
        <v>0</v>
      </c>
      <c r="I14137">
        <v>1</v>
      </c>
      <c r="J14137">
        <v>1.6667000000000001E-2</v>
      </c>
      <c r="K14137">
        <v>43</v>
      </c>
      <c r="L14137" s="1"/>
      <c r="M14137" s="4"/>
    </row>
    <row r="14138" spans="1:13" x14ac:dyDescent="0.25">
      <c r="A14138">
        <v>6117666160</v>
      </c>
      <c r="B14138" t="s">
        <v>124</v>
      </c>
      <c r="C14138" s="1">
        <v>42490</v>
      </c>
      <c r="D14138" s="8">
        <f>WEEKDAY(hourlySteps_merged[[#This Row],[ActivityDate]],1)</f>
        <v>7</v>
      </c>
      <c r="E14138" s="1" t="str">
        <f>TEXT(hourlySteps_merged[[#This Row],[ActivityDate]],"dddd")</f>
        <v>Saturday</v>
      </c>
      <c r="F14138" s="6" t="s">
        <v>772</v>
      </c>
      <c r="G14138" s="6" t="str">
        <f>TEXT(hourlySteps_merged[[#This Row],[ActivityTime2]],"hh:mm:ss")</f>
        <v>03:00:00</v>
      </c>
      <c r="H14138">
        <v>0</v>
      </c>
      <c r="I14138">
        <v>0</v>
      </c>
      <c r="J14138">
        <v>0</v>
      </c>
      <c r="K14138">
        <v>42</v>
      </c>
      <c r="L14138" s="1"/>
      <c r="M14138" s="4"/>
    </row>
    <row r="14139" spans="1:13" x14ac:dyDescent="0.25">
      <c r="A14139">
        <v>6117666160</v>
      </c>
      <c r="B14139" t="s">
        <v>125</v>
      </c>
      <c r="C14139" s="1">
        <v>42490</v>
      </c>
      <c r="D14139" s="8">
        <f>WEEKDAY(hourlySteps_merged[[#This Row],[ActivityDate]],1)</f>
        <v>7</v>
      </c>
      <c r="E14139" s="1" t="str">
        <f>TEXT(hourlySteps_merged[[#This Row],[ActivityDate]],"dddd")</f>
        <v>Saturday</v>
      </c>
      <c r="F14139" s="6" t="s">
        <v>773</v>
      </c>
      <c r="G14139" s="6" t="str">
        <f>TEXT(hourlySteps_merged[[#This Row],[ActivityTime2]],"hh:mm:ss")</f>
        <v>04:00:00</v>
      </c>
      <c r="H14139">
        <v>0</v>
      </c>
      <c r="I14139">
        <v>0</v>
      </c>
      <c r="J14139">
        <v>0</v>
      </c>
      <c r="K14139">
        <v>42</v>
      </c>
      <c r="L14139" s="1"/>
      <c r="M14139" s="4"/>
    </row>
    <row r="14140" spans="1:13" x14ac:dyDescent="0.25">
      <c r="A14140">
        <v>6117666160</v>
      </c>
      <c r="B14140" t="s">
        <v>126</v>
      </c>
      <c r="C14140" s="1">
        <v>42490</v>
      </c>
      <c r="D14140" s="8">
        <f>WEEKDAY(hourlySteps_merged[[#This Row],[ActivityDate]],1)</f>
        <v>7</v>
      </c>
      <c r="E14140" s="1" t="str">
        <f>TEXT(hourlySteps_merged[[#This Row],[ActivityDate]],"dddd")</f>
        <v>Saturday</v>
      </c>
      <c r="F14140" s="6" t="s">
        <v>774</v>
      </c>
      <c r="G14140" s="6" t="str">
        <f>TEXT(hourlySteps_merged[[#This Row],[ActivityTime2]],"hh:mm:ss")</f>
        <v>05:00:00</v>
      </c>
      <c r="H14140">
        <v>0</v>
      </c>
      <c r="I14140">
        <v>3</v>
      </c>
      <c r="J14140">
        <v>0.05</v>
      </c>
      <c r="K14140">
        <v>45</v>
      </c>
      <c r="L14140" s="1"/>
      <c r="M14140" s="4"/>
    </row>
    <row r="14141" spans="1:13" x14ac:dyDescent="0.25">
      <c r="A14141">
        <v>6117666160</v>
      </c>
      <c r="B14141" t="s">
        <v>127</v>
      </c>
      <c r="C14141" s="1">
        <v>42490</v>
      </c>
      <c r="D14141" s="8">
        <f>WEEKDAY(hourlySteps_merged[[#This Row],[ActivityDate]],1)</f>
        <v>7</v>
      </c>
      <c r="E14141" s="1" t="str">
        <f>TEXT(hourlySteps_merged[[#This Row],[ActivityDate]],"dddd")</f>
        <v>Saturday</v>
      </c>
      <c r="F14141" s="6" t="s">
        <v>775</v>
      </c>
      <c r="G14141" s="6" t="str">
        <f>TEXT(hourlySteps_merged[[#This Row],[ActivityTime2]],"hh:mm:ss")</f>
        <v>06:00:00</v>
      </c>
      <c r="H14141">
        <v>0</v>
      </c>
      <c r="I14141">
        <v>13</v>
      </c>
      <c r="J14141">
        <v>0.216667</v>
      </c>
      <c r="K14141">
        <v>63</v>
      </c>
      <c r="L14141" s="1"/>
      <c r="M14141" s="4"/>
    </row>
    <row r="14142" spans="1:13" x14ac:dyDescent="0.25">
      <c r="A14142">
        <v>6117666160</v>
      </c>
      <c r="B14142" t="s">
        <v>128</v>
      </c>
      <c r="C14142" s="1">
        <v>42490</v>
      </c>
      <c r="D14142" s="8">
        <f>WEEKDAY(hourlySteps_merged[[#This Row],[ActivityDate]],1)</f>
        <v>7</v>
      </c>
      <c r="E14142" s="1" t="str">
        <f>TEXT(hourlySteps_merged[[#This Row],[ActivityDate]],"dddd")</f>
        <v>Saturday</v>
      </c>
      <c r="F14142" s="6" t="s">
        <v>776</v>
      </c>
      <c r="G14142" s="6" t="str">
        <f>TEXT(hourlySteps_merged[[#This Row],[ActivityTime2]],"hh:mm:ss")</f>
        <v>07:00:00</v>
      </c>
      <c r="H14142">
        <v>0</v>
      </c>
      <c r="I14142">
        <v>25</v>
      </c>
      <c r="J14142">
        <v>0.41666700000000001</v>
      </c>
      <c r="K14142">
        <v>82</v>
      </c>
      <c r="L14142" s="1"/>
      <c r="M14142" s="4"/>
    </row>
    <row r="14143" spans="1:13" x14ac:dyDescent="0.25">
      <c r="A14143">
        <v>6117666160</v>
      </c>
      <c r="B14143" t="s">
        <v>129</v>
      </c>
      <c r="C14143" s="1">
        <v>42490</v>
      </c>
      <c r="D14143" s="8">
        <f>WEEKDAY(hourlySteps_merged[[#This Row],[ActivityDate]],1)</f>
        <v>7</v>
      </c>
      <c r="E14143" s="1" t="str">
        <f>TEXT(hourlySteps_merged[[#This Row],[ActivityDate]],"dddd")</f>
        <v>Saturday</v>
      </c>
      <c r="F14143" s="6" t="s">
        <v>777</v>
      </c>
      <c r="G14143" s="6" t="str">
        <f>TEXT(hourlySteps_merged[[#This Row],[ActivityTime2]],"hh:mm:ss")</f>
        <v>08:00:00</v>
      </c>
      <c r="H14143">
        <v>0</v>
      </c>
      <c r="I14143">
        <v>32</v>
      </c>
      <c r="J14143">
        <v>0.53333299999999995</v>
      </c>
      <c r="K14143">
        <v>83</v>
      </c>
      <c r="L14143" s="1"/>
      <c r="M14143" s="4"/>
    </row>
    <row r="14144" spans="1:13" x14ac:dyDescent="0.25">
      <c r="A14144">
        <v>6117666160</v>
      </c>
      <c r="B14144" t="s">
        <v>130</v>
      </c>
      <c r="C14144" s="1">
        <v>42490</v>
      </c>
      <c r="D14144" s="8">
        <f>WEEKDAY(hourlySteps_merged[[#This Row],[ActivityDate]],1)</f>
        <v>7</v>
      </c>
      <c r="E14144" s="1" t="str">
        <f>TEXT(hourlySteps_merged[[#This Row],[ActivityDate]],"dddd")</f>
        <v>Saturday</v>
      </c>
      <c r="F14144" s="6" t="s">
        <v>778</v>
      </c>
      <c r="G14144" s="6" t="str">
        <f>TEXT(hourlySteps_merged[[#This Row],[ActivityTime2]],"hh:mm:ss")</f>
        <v>09:00:00</v>
      </c>
      <c r="H14144">
        <v>0</v>
      </c>
      <c r="I14144">
        <v>5</v>
      </c>
      <c r="J14144">
        <v>8.3333000000000004E-2</v>
      </c>
      <c r="K14144">
        <v>49</v>
      </c>
      <c r="L14144" s="1"/>
      <c r="M14144" s="4"/>
    </row>
    <row r="14145" spans="1:13" x14ac:dyDescent="0.25">
      <c r="A14145">
        <v>6117666160</v>
      </c>
      <c r="B14145" t="s">
        <v>131</v>
      </c>
      <c r="C14145" s="1">
        <v>42490</v>
      </c>
      <c r="D14145" s="8">
        <f>WEEKDAY(hourlySteps_merged[[#This Row],[ActivityDate]],1)</f>
        <v>7</v>
      </c>
      <c r="E14145" s="1" t="str">
        <f>TEXT(hourlySteps_merged[[#This Row],[ActivityDate]],"dddd")</f>
        <v>Saturday</v>
      </c>
      <c r="F14145" s="6" t="s">
        <v>779</v>
      </c>
      <c r="G14145" s="6" t="str">
        <f>TEXT(hourlySteps_merged[[#This Row],[ActivityTime2]],"hh:mm:ss")</f>
        <v>10:00:00</v>
      </c>
      <c r="H14145">
        <v>0</v>
      </c>
      <c r="I14145">
        <v>2</v>
      </c>
      <c r="J14145">
        <v>3.3333000000000002E-2</v>
      </c>
      <c r="K14145">
        <v>46</v>
      </c>
      <c r="L14145" s="1"/>
      <c r="M14145" s="4"/>
    </row>
    <row r="14146" spans="1:13" x14ac:dyDescent="0.25">
      <c r="A14146">
        <v>6117666160</v>
      </c>
      <c r="B14146" t="s">
        <v>21</v>
      </c>
      <c r="C14146" s="1">
        <v>42490</v>
      </c>
      <c r="D14146" s="8">
        <f>WEEKDAY(hourlySteps_merged[[#This Row],[ActivityDate]],1)</f>
        <v>7</v>
      </c>
      <c r="E14146" s="1" t="str">
        <f>TEXT(hourlySteps_merged[[#This Row],[ActivityDate]],"dddd")</f>
        <v>Saturday</v>
      </c>
      <c r="F14146" s="6" t="s">
        <v>780</v>
      </c>
      <c r="G14146" s="6" t="str">
        <f>TEXT(hourlySteps_merged[[#This Row],[ActivityTime2]],"hh:mm:ss")</f>
        <v>11:00:00</v>
      </c>
      <c r="H14146">
        <v>0</v>
      </c>
      <c r="I14146">
        <v>55</v>
      </c>
      <c r="J14146">
        <v>0.91666700000000001</v>
      </c>
      <c r="K14146">
        <v>115</v>
      </c>
      <c r="L14146" s="1"/>
      <c r="M14146" s="4"/>
    </row>
    <row r="14147" spans="1:13" x14ac:dyDescent="0.25">
      <c r="A14147">
        <v>6117666160</v>
      </c>
      <c r="B14147" t="s">
        <v>132</v>
      </c>
      <c r="C14147" s="1">
        <v>42490</v>
      </c>
      <c r="D14147" s="8">
        <f>WEEKDAY(hourlySteps_merged[[#This Row],[ActivityDate]],1)</f>
        <v>7</v>
      </c>
      <c r="E14147" s="1" t="str">
        <f>TEXT(hourlySteps_merged[[#This Row],[ActivityDate]],"dddd")</f>
        <v>Saturday</v>
      </c>
      <c r="F14147" s="6" t="s">
        <v>781</v>
      </c>
      <c r="G14147" s="6" t="str">
        <f>TEXT(hourlySteps_merged[[#This Row],[ActivityTime2]],"hh:mm:ss")</f>
        <v>12:00:00</v>
      </c>
      <c r="H14147">
        <v>0</v>
      </c>
      <c r="I14147">
        <v>9</v>
      </c>
      <c r="J14147">
        <v>0.15</v>
      </c>
      <c r="K14147">
        <v>56</v>
      </c>
      <c r="L14147" s="1"/>
      <c r="M14147" s="4"/>
    </row>
    <row r="14148" spans="1:13" x14ac:dyDescent="0.25">
      <c r="A14148">
        <v>6117666160</v>
      </c>
      <c r="B14148" t="s">
        <v>133</v>
      </c>
      <c r="C14148" s="1">
        <v>42490</v>
      </c>
      <c r="D14148" s="8">
        <f>WEEKDAY(hourlySteps_merged[[#This Row],[ActivityDate]],1)</f>
        <v>7</v>
      </c>
      <c r="E14148" s="1" t="str">
        <f>TEXT(hourlySteps_merged[[#This Row],[ActivityDate]],"dddd")</f>
        <v>Saturday</v>
      </c>
      <c r="F14148" s="6" t="s">
        <v>782</v>
      </c>
      <c r="G14148" s="6" t="str">
        <f>TEXT(hourlySteps_merged[[#This Row],[ActivityTime2]],"hh:mm:ss")</f>
        <v>13:00:00</v>
      </c>
      <c r="H14148">
        <v>0</v>
      </c>
      <c r="I14148">
        <v>14</v>
      </c>
      <c r="J14148">
        <v>0.23333300000000001</v>
      </c>
      <c r="K14148">
        <v>68</v>
      </c>
      <c r="L14148" s="1"/>
      <c r="M14148" s="4"/>
    </row>
    <row r="14149" spans="1:13" x14ac:dyDescent="0.25">
      <c r="A14149">
        <v>6117666160</v>
      </c>
      <c r="B14149" t="s">
        <v>134</v>
      </c>
      <c r="C14149" s="1">
        <v>42490</v>
      </c>
      <c r="D14149" s="8">
        <f>WEEKDAY(hourlySteps_merged[[#This Row],[ActivityDate]],1)</f>
        <v>7</v>
      </c>
      <c r="E14149" s="1" t="str">
        <f>TEXT(hourlySteps_merged[[#This Row],[ActivityDate]],"dddd")</f>
        <v>Saturday</v>
      </c>
      <c r="F14149" s="6" t="s">
        <v>783</v>
      </c>
      <c r="G14149" s="6" t="str">
        <f>TEXT(hourlySteps_merged[[#This Row],[ActivityTime2]],"hh:mm:ss")</f>
        <v>14:00:00</v>
      </c>
      <c r="H14149">
        <v>0</v>
      </c>
      <c r="I14149">
        <v>11</v>
      </c>
      <c r="J14149">
        <v>0.183333</v>
      </c>
      <c r="K14149">
        <v>59</v>
      </c>
      <c r="L14149" s="1"/>
      <c r="M14149" s="4"/>
    </row>
    <row r="14150" spans="1:13" x14ac:dyDescent="0.25">
      <c r="A14150">
        <v>6117666160</v>
      </c>
      <c r="B14150" t="s">
        <v>135</v>
      </c>
      <c r="C14150" s="1">
        <v>42490</v>
      </c>
      <c r="D14150" s="8">
        <f>WEEKDAY(hourlySteps_merged[[#This Row],[ActivityDate]],1)</f>
        <v>7</v>
      </c>
      <c r="E14150" s="1" t="str">
        <f>TEXT(hourlySteps_merged[[#This Row],[ActivityDate]],"dddd")</f>
        <v>Saturday</v>
      </c>
      <c r="F14150" s="6" t="s">
        <v>784</v>
      </c>
      <c r="G14150" s="6" t="str">
        <f>TEXT(hourlySteps_merged[[#This Row],[ActivityTime2]],"hh:mm:ss")</f>
        <v>15:00:00</v>
      </c>
      <c r="H14150">
        <v>0</v>
      </c>
      <c r="I14150">
        <v>1</v>
      </c>
      <c r="J14150">
        <v>1.6667000000000001E-2</v>
      </c>
      <c r="K14150">
        <v>44</v>
      </c>
      <c r="L14150" s="1"/>
      <c r="M14150" s="4"/>
    </row>
    <row r="14151" spans="1:13" x14ac:dyDescent="0.25">
      <c r="A14151">
        <v>6117666160</v>
      </c>
      <c r="B14151" t="s">
        <v>136</v>
      </c>
      <c r="C14151" s="1">
        <v>42490</v>
      </c>
      <c r="D14151" s="8">
        <f>WEEKDAY(hourlySteps_merged[[#This Row],[ActivityDate]],1)</f>
        <v>7</v>
      </c>
      <c r="E14151" s="1" t="str">
        <f>TEXT(hourlySteps_merged[[#This Row],[ActivityDate]],"dddd")</f>
        <v>Saturday</v>
      </c>
      <c r="F14151" s="6" t="s">
        <v>785</v>
      </c>
      <c r="G14151" s="6" t="str">
        <f>TEXT(hourlySteps_merged[[#This Row],[ActivityTime2]],"hh:mm:ss")</f>
        <v>16:00:00</v>
      </c>
      <c r="H14151">
        <v>0</v>
      </c>
      <c r="I14151">
        <v>11</v>
      </c>
      <c r="J14151">
        <v>0.183333</v>
      </c>
      <c r="K14151">
        <v>65</v>
      </c>
      <c r="L14151" s="1"/>
      <c r="M14151" s="4"/>
    </row>
    <row r="14152" spans="1:13" x14ac:dyDescent="0.25">
      <c r="A14152">
        <v>6117666160</v>
      </c>
      <c r="B14152" t="s">
        <v>137</v>
      </c>
      <c r="C14152" s="1">
        <v>42490</v>
      </c>
      <c r="D14152" s="8">
        <f>WEEKDAY(hourlySteps_merged[[#This Row],[ActivityDate]],1)</f>
        <v>7</v>
      </c>
      <c r="E14152" s="1" t="str">
        <f>TEXT(hourlySteps_merged[[#This Row],[ActivityDate]],"dddd")</f>
        <v>Saturday</v>
      </c>
      <c r="F14152" s="6" t="s">
        <v>786</v>
      </c>
      <c r="G14152" s="6" t="str">
        <f>TEXT(hourlySteps_merged[[#This Row],[ActivityTime2]],"hh:mm:ss")</f>
        <v>17:00:00</v>
      </c>
      <c r="H14152">
        <v>0</v>
      </c>
      <c r="I14152">
        <v>54</v>
      </c>
      <c r="J14152">
        <v>0.9</v>
      </c>
      <c r="K14152">
        <v>147</v>
      </c>
      <c r="L14152" s="1"/>
      <c r="M14152" s="4"/>
    </row>
    <row r="14153" spans="1:13" x14ac:dyDescent="0.25">
      <c r="A14153">
        <v>6117666160</v>
      </c>
      <c r="B14153" t="s">
        <v>138</v>
      </c>
      <c r="C14153" s="1">
        <v>42490</v>
      </c>
      <c r="D14153" s="8">
        <f>WEEKDAY(hourlySteps_merged[[#This Row],[ActivityDate]],1)</f>
        <v>7</v>
      </c>
      <c r="E14153" s="1" t="str">
        <f>TEXT(hourlySteps_merged[[#This Row],[ActivityDate]],"dddd")</f>
        <v>Saturday</v>
      </c>
      <c r="F14153" s="6" t="s">
        <v>787</v>
      </c>
      <c r="G14153" s="6" t="str">
        <f>TEXT(hourlySteps_merged[[#This Row],[ActivityTime2]],"hh:mm:ss")</f>
        <v>18:00:00</v>
      </c>
      <c r="H14153">
        <v>0</v>
      </c>
      <c r="I14153">
        <v>14</v>
      </c>
      <c r="J14153">
        <v>0.23333300000000001</v>
      </c>
      <c r="K14153">
        <v>66</v>
      </c>
      <c r="L14153" s="1"/>
      <c r="M14153" s="4"/>
    </row>
    <row r="14154" spans="1:13" x14ac:dyDescent="0.25">
      <c r="A14154">
        <v>6117666160</v>
      </c>
      <c r="B14154" t="s">
        <v>139</v>
      </c>
      <c r="C14154" s="1">
        <v>42490</v>
      </c>
      <c r="D14154" s="8">
        <f>WEEKDAY(hourlySteps_merged[[#This Row],[ActivityDate]],1)</f>
        <v>7</v>
      </c>
      <c r="E14154" s="1" t="str">
        <f>TEXT(hourlySteps_merged[[#This Row],[ActivityDate]],"dddd")</f>
        <v>Saturday</v>
      </c>
      <c r="F14154" s="6" t="s">
        <v>788</v>
      </c>
      <c r="G14154" s="6" t="str">
        <f>TEXT(hourlySteps_merged[[#This Row],[ActivityTime2]],"hh:mm:ss")</f>
        <v>19:00:00</v>
      </c>
      <c r="H14154">
        <v>0</v>
      </c>
      <c r="I14154">
        <v>94</v>
      </c>
      <c r="J14154">
        <v>1.566667</v>
      </c>
      <c r="K14154">
        <v>164</v>
      </c>
      <c r="L14154" s="1"/>
      <c r="M14154" s="4"/>
    </row>
    <row r="14155" spans="1:13" x14ac:dyDescent="0.25">
      <c r="A14155">
        <v>6117666160</v>
      </c>
      <c r="B14155" t="s">
        <v>140</v>
      </c>
      <c r="C14155" s="1">
        <v>42490</v>
      </c>
      <c r="D14155" s="8">
        <f>WEEKDAY(hourlySteps_merged[[#This Row],[ActivityDate]],1)</f>
        <v>7</v>
      </c>
      <c r="E14155" s="1" t="str">
        <f>TEXT(hourlySteps_merged[[#This Row],[ActivityDate]],"dddd")</f>
        <v>Saturday</v>
      </c>
      <c r="F14155" s="6" t="s">
        <v>789</v>
      </c>
      <c r="G14155" s="6" t="str">
        <f>TEXT(hourlySteps_merged[[#This Row],[ActivityTime2]],"hh:mm:ss")</f>
        <v>20:00:00</v>
      </c>
      <c r="H14155">
        <v>0</v>
      </c>
      <c r="I14155">
        <v>45</v>
      </c>
      <c r="J14155">
        <v>0.75</v>
      </c>
      <c r="K14155">
        <v>106</v>
      </c>
      <c r="L14155" s="1"/>
      <c r="M14155" s="4"/>
    </row>
    <row r="14156" spans="1:13" x14ac:dyDescent="0.25">
      <c r="A14156">
        <v>6117666160</v>
      </c>
      <c r="B14156" t="s">
        <v>141</v>
      </c>
      <c r="C14156" s="1">
        <v>42490</v>
      </c>
      <c r="D14156" s="8">
        <f>WEEKDAY(hourlySteps_merged[[#This Row],[ActivityDate]],1)</f>
        <v>7</v>
      </c>
      <c r="E14156" s="1" t="str">
        <f>TEXT(hourlySteps_merged[[#This Row],[ActivityDate]],"dddd")</f>
        <v>Saturday</v>
      </c>
      <c r="F14156" s="6" t="s">
        <v>790</v>
      </c>
      <c r="G14156" s="6" t="str">
        <f>TEXT(hourlySteps_merged[[#This Row],[ActivityTime2]],"hh:mm:ss")</f>
        <v>21:00:00</v>
      </c>
      <c r="H14156">
        <v>0</v>
      </c>
      <c r="I14156">
        <v>21</v>
      </c>
      <c r="J14156">
        <v>0.35</v>
      </c>
      <c r="K14156">
        <v>75</v>
      </c>
      <c r="L14156" s="1"/>
      <c r="M14156" s="4"/>
    </row>
    <row r="14157" spans="1:13" x14ac:dyDescent="0.25">
      <c r="A14157">
        <v>6117666160</v>
      </c>
      <c r="B14157" t="s">
        <v>142</v>
      </c>
      <c r="C14157" s="1">
        <v>42490</v>
      </c>
      <c r="D14157" s="8">
        <f>WEEKDAY(hourlySteps_merged[[#This Row],[ActivityDate]],1)</f>
        <v>7</v>
      </c>
      <c r="E14157" s="1" t="str">
        <f>TEXT(hourlySteps_merged[[#This Row],[ActivityDate]],"dddd")</f>
        <v>Saturday</v>
      </c>
      <c r="F14157" s="6" t="s">
        <v>791</v>
      </c>
      <c r="G14157" s="6" t="str">
        <f>TEXT(hourlySteps_merged[[#This Row],[ActivityTime2]],"hh:mm:ss")</f>
        <v>22:00:00</v>
      </c>
      <c r="H14157">
        <v>1201</v>
      </c>
      <c r="I14157">
        <v>5</v>
      </c>
      <c r="J14157">
        <v>8.3333000000000004E-2</v>
      </c>
      <c r="K14157">
        <v>49</v>
      </c>
      <c r="L14157" s="1"/>
      <c r="M14157" s="4"/>
    </row>
    <row r="14158" spans="1:13" x14ac:dyDescent="0.25">
      <c r="A14158">
        <v>6117666160</v>
      </c>
      <c r="B14158" t="s">
        <v>143</v>
      </c>
      <c r="C14158" s="1">
        <v>42490</v>
      </c>
      <c r="D14158" s="8">
        <f>WEEKDAY(hourlySteps_merged[[#This Row],[ActivityDate]],1)</f>
        <v>7</v>
      </c>
      <c r="E14158" s="1" t="str">
        <f>TEXT(hourlySteps_merged[[#This Row],[ActivityDate]],"dddd")</f>
        <v>Saturday</v>
      </c>
      <c r="F14158" s="6" t="s">
        <v>792</v>
      </c>
      <c r="G14158" s="6" t="str">
        <f>TEXT(hourlySteps_merged[[#This Row],[ActivityTime2]],"hh:mm:ss")</f>
        <v>23:00:00</v>
      </c>
      <c r="H14158">
        <v>2175</v>
      </c>
      <c r="I14158">
        <v>2</v>
      </c>
      <c r="J14158">
        <v>3.3333000000000002E-2</v>
      </c>
      <c r="K14158">
        <v>45</v>
      </c>
      <c r="L14158" s="1"/>
      <c r="M14158" s="4"/>
    </row>
    <row r="14159" spans="1:13" x14ac:dyDescent="0.25">
      <c r="A14159">
        <v>6117666160</v>
      </c>
      <c r="B14159" t="s">
        <v>144</v>
      </c>
      <c r="C14159" s="1">
        <v>42490</v>
      </c>
      <c r="D14159" s="8">
        <f>WEEKDAY(hourlySteps_merged[[#This Row],[ActivityDate]],1)</f>
        <v>7</v>
      </c>
      <c r="E14159" s="1" t="str">
        <f>TEXT(hourlySteps_merged[[#This Row],[ActivityDate]],"dddd")</f>
        <v>Saturday</v>
      </c>
      <c r="F14159" s="6" t="s">
        <v>769</v>
      </c>
      <c r="G14159" s="6" t="str">
        <f>TEXT(hourlySteps_merged[[#This Row],[ActivityTime2]],"hh:mm:ss")</f>
        <v>00:00:00</v>
      </c>
      <c r="H14159">
        <v>1020</v>
      </c>
      <c r="I14159">
        <v>0</v>
      </c>
      <c r="J14159">
        <v>0</v>
      </c>
      <c r="K14159">
        <v>83</v>
      </c>
      <c r="L14159" s="1"/>
      <c r="M14159" s="4"/>
    </row>
    <row r="14160" spans="1:13" x14ac:dyDescent="0.25">
      <c r="A14160">
        <v>6117666160</v>
      </c>
      <c r="B14160" t="s">
        <v>145</v>
      </c>
      <c r="C14160" s="1">
        <v>42490</v>
      </c>
      <c r="D14160" s="8">
        <f>WEEKDAY(hourlySteps_merged[[#This Row],[ActivityDate]],1)</f>
        <v>7</v>
      </c>
      <c r="E14160" s="1" t="str">
        <f>TEXT(hourlySteps_merged[[#This Row],[ActivityDate]],"dddd")</f>
        <v>Saturday</v>
      </c>
      <c r="F14160" s="6" t="s">
        <v>770</v>
      </c>
      <c r="G14160" s="6" t="str">
        <f>TEXT(hourlySteps_merged[[#This Row],[ActivityTime2]],"hh:mm:ss")</f>
        <v>01:00:00</v>
      </c>
      <c r="H14160">
        <v>1000</v>
      </c>
      <c r="I14160">
        <v>0</v>
      </c>
      <c r="J14160">
        <v>0</v>
      </c>
      <c r="K14160">
        <v>83</v>
      </c>
      <c r="L14160" s="1"/>
      <c r="M14160" s="4"/>
    </row>
    <row r="14161" spans="1:13" x14ac:dyDescent="0.25">
      <c r="A14161">
        <v>6117666160</v>
      </c>
      <c r="B14161" t="s">
        <v>146</v>
      </c>
      <c r="C14161" s="1">
        <v>42490</v>
      </c>
      <c r="D14161" s="8">
        <f>WEEKDAY(hourlySteps_merged[[#This Row],[ActivityDate]],1)</f>
        <v>7</v>
      </c>
      <c r="E14161" s="1" t="str">
        <f>TEXT(hourlySteps_merged[[#This Row],[ActivityDate]],"dddd")</f>
        <v>Saturday</v>
      </c>
      <c r="F14161" s="6" t="s">
        <v>771</v>
      </c>
      <c r="G14161" s="6" t="str">
        <f>TEXT(hourlySteps_merged[[#This Row],[ActivityTime2]],"hh:mm:ss")</f>
        <v>02:00:00</v>
      </c>
      <c r="H14161">
        <v>831</v>
      </c>
      <c r="I14161">
        <v>0</v>
      </c>
      <c r="J14161">
        <v>0</v>
      </c>
      <c r="K14161">
        <v>83</v>
      </c>
      <c r="L14161" s="1"/>
      <c r="M14161" s="4"/>
    </row>
    <row r="14162" spans="1:13" x14ac:dyDescent="0.25">
      <c r="A14162">
        <v>6117666160</v>
      </c>
      <c r="B14162" t="s">
        <v>147</v>
      </c>
      <c r="C14162" s="1">
        <v>42490</v>
      </c>
      <c r="D14162" s="8">
        <f>WEEKDAY(hourlySteps_merged[[#This Row],[ActivityDate]],1)</f>
        <v>7</v>
      </c>
      <c r="E14162" s="1" t="str">
        <f>TEXT(hourlySteps_merged[[#This Row],[ActivityDate]],"dddd")</f>
        <v>Saturday</v>
      </c>
      <c r="F14162" s="6" t="s">
        <v>772</v>
      </c>
      <c r="G14162" s="6" t="str">
        <f>TEXT(hourlySteps_merged[[#This Row],[ActivityTime2]],"hh:mm:ss")</f>
        <v>03:00:00</v>
      </c>
      <c r="H14162">
        <v>1427</v>
      </c>
      <c r="I14162">
        <v>0</v>
      </c>
      <c r="J14162">
        <v>0</v>
      </c>
      <c r="K14162">
        <v>83</v>
      </c>
      <c r="L14162" s="1"/>
      <c r="M14162" s="4"/>
    </row>
    <row r="14163" spans="1:13" x14ac:dyDescent="0.25">
      <c r="A14163">
        <v>6117666160</v>
      </c>
      <c r="B14163" t="s">
        <v>148</v>
      </c>
      <c r="C14163" s="1">
        <v>42490</v>
      </c>
      <c r="D14163" s="8">
        <f>WEEKDAY(hourlySteps_merged[[#This Row],[ActivityDate]],1)</f>
        <v>7</v>
      </c>
      <c r="E14163" s="1" t="str">
        <f>TEXT(hourlySteps_merged[[#This Row],[ActivityDate]],"dddd")</f>
        <v>Saturday</v>
      </c>
      <c r="F14163" s="6" t="s">
        <v>773</v>
      </c>
      <c r="G14163" s="6" t="str">
        <f>TEXT(hourlySteps_merged[[#This Row],[ActivityTime2]],"hh:mm:ss")</f>
        <v>04:00:00</v>
      </c>
      <c r="H14163">
        <v>1313</v>
      </c>
      <c r="I14163">
        <v>0</v>
      </c>
      <c r="J14163">
        <v>0</v>
      </c>
      <c r="K14163">
        <v>83</v>
      </c>
      <c r="L14163" s="1"/>
      <c r="M14163" s="4"/>
    </row>
    <row r="14164" spans="1:13" x14ac:dyDescent="0.25">
      <c r="A14164">
        <v>6117666160</v>
      </c>
      <c r="B14164" t="s">
        <v>149</v>
      </c>
      <c r="C14164" s="1">
        <v>42490</v>
      </c>
      <c r="D14164" s="8">
        <f>WEEKDAY(hourlySteps_merged[[#This Row],[ActivityDate]],1)</f>
        <v>7</v>
      </c>
      <c r="E14164" s="1" t="str">
        <f>TEXT(hourlySteps_merged[[#This Row],[ActivityDate]],"dddd")</f>
        <v>Saturday</v>
      </c>
      <c r="F14164" s="6" t="s">
        <v>774</v>
      </c>
      <c r="G14164" s="6" t="str">
        <f>TEXT(hourlySteps_merged[[#This Row],[ActivityTime2]],"hh:mm:ss")</f>
        <v>05:00:00</v>
      </c>
      <c r="H14164">
        <v>1195</v>
      </c>
      <c r="I14164">
        <v>0</v>
      </c>
      <c r="J14164">
        <v>0</v>
      </c>
      <c r="K14164">
        <v>83</v>
      </c>
      <c r="L14164" s="1"/>
      <c r="M14164" s="4"/>
    </row>
    <row r="14165" spans="1:13" x14ac:dyDescent="0.25">
      <c r="A14165">
        <v>6117666160</v>
      </c>
      <c r="B14165" t="s">
        <v>150</v>
      </c>
      <c r="C14165" s="1">
        <v>42490</v>
      </c>
      <c r="D14165" s="8">
        <f>WEEKDAY(hourlySteps_merged[[#This Row],[ActivityDate]],1)</f>
        <v>7</v>
      </c>
      <c r="E14165" s="1" t="str">
        <f>TEXT(hourlySteps_merged[[#This Row],[ActivityDate]],"dddd")</f>
        <v>Saturday</v>
      </c>
      <c r="F14165" s="6" t="s">
        <v>775</v>
      </c>
      <c r="G14165" s="6" t="str">
        <f>TEXT(hourlySteps_merged[[#This Row],[ActivityTime2]],"hh:mm:ss")</f>
        <v>06:00:00</v>
      </c>
      <c r="H14165">
        <v>1277</v>
      </c>
      <c r="I14165">
        <v>0</v>
      </c>
      <c r="J14165">
        <v>0</v>
      </c>
      <c r="K14165">
        <v>83</v>
      </c>
      <c r="L14165" s="1"/>
      <c r="M14165" s="4"/>
    </row>
    <row r="14166" spans="1:13" x14ac:dyDescent="0.25">
      <c r="A14166">
        <v>6117666160</v>
      </c>
      <c r="B14166" t="s">
        <v>151</v>
      </c>
      <c r="C14166" s="1">
        <v>42490</v>
      </c>
      <c r="D14166" s="8">
        <f>WEEKDAY(hourlySteps_merged[[#This Row],[ActivityDate]],1)</f>
        <v>7</v>
      </c>
      <c r="E14166" s="1" t="str">
        <f>TEXT(hourlySteps_merged[[#This Row],[ActivityDate]],"dddd")</f>
        <v>Saturday</v>
      </c>
      <c r="F14166" s="6" t="s">
        <v>776</v>
      </c>
      <c r="G14166" s="6" t="str">
        <f>TEXT(hourlySteps_merged[[#This Row],[ActivityTime2]],"hh:mm:ss")</f>
        <v>07:00:00</v>
      </c>
      <c r="H14166">
        <v>1523</v>
      </c>
      <c r="I14166">
        <v>0</v>
      </c>
      <c r="J14166">
        <v>0</v>
      </c>
      <c r="K14166">
        <v>83</v>
      </c>
      <c r="L14166" s="1"/>
      <c r="M14166" s="4"/>
    </row>
    <row r="14167" spans="1:13" x14ac:dyDescent="0.25">
      <c r="A14167">
        <v>6117666160</v>
      </c>
      <c r="B14167" t="s">
        <v>152</v>
      </c>
      <c r="C14167" s="1">
        <v>42490</v>
      </c>
      <c r="D14167" s="8">
        <f>WEEKDAY(hourlySteps_merged[[#This Row],[ActivityDate]],1)</f>
        <v>7</v>
      </c>
      <c r="E14167" s="1" t="str">
        <f>TEXT(hourlySteps_merged[[#This Row],[ActivityDate]],"dddd")</f>
        <v>Saturday</v>
      </c>
      <c r="F14167" s="6" t="s">
        <v>777</v>
      </c>
      <c r="G14167" s="6" t="str">
        <f>TEXT(hourlySteps_merged[[#This Row],[ActivityTime2]],"hh:mm:ss")</f>
        <v>08:00:00</v>
      </c>
      <c r="H14167">
        <v>550</v>
      </c>
      <c r="I14167">
        <v>0</v>
      </c>
      <c r="J14167">
        <v>0</v>
      </c>
      <c r="K14167">
        <v>83</v>
      </c>
      <c r="L14167" s="1"/>
      <c r="M14167" s="4"/>
    </row>
    <row r="14168" spans="1:13" x14ac:dyDescent="0.25">
      <c r="A14168">
        <v>6117666160</v>
      </c>
      <c r="B14168" t="s">
        <v>153</v>
      </c>
      <c r="C14168" s="1">
        <v>42490</v>
      </c>
      <c r="D14168" s="8">
        <f>WEEKDAY(hourlySteps_merged[[#This Row],[ActivityDate]],1)</f>
        <v>7</v>
      </c>
      <c r="E14168" s="1" t="str">
        <f>TEXT(hourlySteps_merged[[#This Row],[ActivityDate]],"dddd")</f>
        <v>Saturday</v>
      </c>
      <c r="F14168" s="6" t="s">
        <v>778</v>
      </c>
      <c r="G14168" s="6" t="str">
        <f>TEXT(hourlySteps_merged[[#This Row],[ActivityTime2]],"hh:mm:ss")</f>
        <v>09:00:00</v>
      </c>
      <c r="H14168">
        <v>190</v>
      </c>
      <c r="I14168">
        <v>0</v>
      </c>
      <c r="J14168">
        <v>0</v>
      </c>
      <c r="K14168">
        <v>83</v>
      </c>
      <c r="L14168" s="1"/>
      <c r="M14168" s="4"/>
    </row>
    <row r="14169" spans="1:13" x14ac:dyDescent="0.25">
      <c r="A14169">
        <v>6117666160</v>
      </c>
      <c r="B14169" t="s">
        <v>154</v>
      </c>
      <c r="C14169" s="1">
        <v>42490</v>
      </c>
      <c r="D14169" s="8">
        <f>WEEKDAY(hourlySteps_merged[[#This Row],[ActivityDate]],1)</f>
        <v>7</v>
      </c>
      <c r="E14169" s="1" t="str">
        <f>TEXT(hourlySteps_merged[[#This Row],[ActivityDate]],"dddd")</f>
        <v>Saturday</v>
      </c>
      <c r="F14169" s="6" t="s">
        <v>779</v>
      </c>
      <c r="G14169" s="6" t="str">
        <f>TEXT(hourlySteps_merged[[#This Row],[ActivityTime2]],"hh:mm:ss")</f>
        <v>10:00:00</v>
      </c>
      <c r="H14169">
        <v>317</v>
      </c>
      <c r="I14169">
        <v>0</v>
      </c>
      <c r="J14169">
        <v>0</v>
      </c>
      <c r="K14169">
        <v>83</v>
      </c>
      <c r="L14169" s="1"/>
      <c r="M14169" s="4"/>
    </row>
    <row r="14170" spans="1:13" x14ac:dyDescent="0.25">
      <c r="A14170">
        <v>6117666160</v>
      </c>
      <c r="B14170" t="s">
        <v>22</v>
      </c>
      <c r="C14170" s="1">
        <v>42490</v>
      </c>
      <c r="D14170" s="8">
        <f>WEEKDAY(hourlySteps_merged[[#This Row],[ActivityDate]],1)</f>
        <v>7</v>
      </c>
      <c r="E14170" s="1" t="str">
        <f>TEXT(hourlySteps_merged[[#This Row],[ActivityDate]],"dddd")</f>
        <v>Saturday</v>
      </c>
      <c r="F14170" s="6" t="s">
        <v>780</v>
      </c>
      <c r="G14170" s="6" t="str">
        <f>TEXT(hourlySteps_merged[[#This Row],[ActivityTime2]],"hh:mm:ss")</f>
        <v>11:00:00</v>
      </c>
      <c r="H14170">
        <v>131</v>
      </c>
      <c r="I14170">
        <v>0</v>
      </c>
      <c r="J14170">
        <v>0</v>
      </c>
      <c r="K14170">
        <v>83</v>
      </c>
      <c r="L14170" s="1"/>
      <c r="M14170" s="4"/>
    </row>
    <row r="14171" spans="1:13" x14ac:dyDescent="0.25">
      <c r="A14171">
        <v>6117666160</v>
      </c>
      <c r="B14171" t="s">
        <v>155</v>
      </c>
      <c r="C14171" s="1">
        <v>42490</v>
      </c>
      <c r="D14171" s="8">
        <f>WEEKDAY(hourlySteps_merged[[#This Row],[ActivityDate]],1)</f>
        <v>7</v>
      </c>
      <c r="E14171" s="1" t="str">
        <f>TEXT(hourlySteps_merged[[#This Row],[ActivityDate]],"dddd")</f>
        <v>Saturday</v>
      </c>
      <c r="F14171" s="6" t="s">
        <v>781</v>
      </c>
      <c r="G14171" s="6" t="str">
        <f>TEXT(hourlySteps_merged[[#This Row],[ActivityTime2]],"hh:mm:ss")</f>
        <v>12:00:00</v>
      </c>
      <c r="H14171">
        <v>0</v>
      </c>
      <c r="I14171">
        <v>0</v>
      </c>
      <c r="J14171">
        <v>0</v>
      </c>
      <c r="K14171">
        <v>83</v>
      </c>
      <c r="L14171" s="1"/>
      <c r="M14171" s="4"/>
    </row>
    <row r="14172" spans="1:13" x14ac:dyDescent="0.25">
      <c r="A14172">
        <v>6117666160</v>
      </c>
      <c r="B14172" t="s">
        <v>156</v>
      </c>
      <c r="C14172" s="1">
        <v>42490</v>
      </c>
      <c r="D14172" s="8">
        <f>WEEKDAY(hourlySteps_merged[[#This Row],[ActivityDate]],1)</f>
        <v>7</v>
      </c>
      <c r="E14172" s="1" t="str">
        <f>TEXT(hourlySteps_merged[[#This Row],[ActivityDate]],"dddd")</f>
        <v>Saturday</v>
      </c>
      <c r="F14172" s="6" t="s">
        <v>782</v>
      </c>
      <c r="G14172" s="6" t="str">
        <f>TEXT(hourlySteps_merged[[#This Row],[ActivityTime2]],"hh:mm:ss")</f>
        <v>13:00:00</v>
      </c>
      <c r="H14172">
        <v>9</v>
      </c>
      <c r="I14172">
        <v>0</v>
      </c>
      <c r="J14172">
        <v>0</v>
      </c>
      <c r="K14172">
        <v>83</v>
      </c>
      <c r="L14172" s="1"/>
      <c r="M14172" s="4"/>
    </row>
    <row r="14173" spans="1:13" x14ac:dyDescent="0.25">
      <c r="A14173">
        <v>6117666160</v>
      </c>
      <c r="B14173" t="s">
        <v>157</v>
      </c>
      <c r="C14173" s="1">
        <v>42490</v>
      </c>
      <c r="D14173" s="8">
        <f>WEEKDAY(hourlySteps_merged[[#This Row],[ActivityDate]],1)</f>
        <v>7</v>
      </c>
      <c r="E14173" s="1" t="str">
        <f>TEXT(hourlySteps_merged[[#This Row],[ActivityDate]],"dddd")</f>
        <v>Saturday</v>
      </c>
      <c r="F14173" s="6" t="s">
        <v>783</v>
      </c>
      <c r="G14173" s="6" t="str">
        <f>TEXT(hourlySteps_merged[[#This Row],[ActivityTime2]],"hh:mm:ss")</f>
        <v>14:00:00</v>
      </c>
      <c r="H14173">
        <v>15</v>
      </c>
      <c r="I14173">
        <v>0</v>
      </c>
      <c r="J14173">
        <v>0</v>
      </c>
      <c r="K14173">
        <v>83</v>
      </c>
      <c r="L14173" s="1"/>
      <c r="M14173" s="4"/>
    </row>
    <row r="14174" spans="1:13" x14ac:dyDescent="0.25">
      <c r="A14174">
        <v>6117666160</v>
      </c>
      <c r="B14174" t="s">
        <v>158</v>
      </c>
      <c r="C14174" s="1">
        <v>42490</v>
      </c>
      <c r="D14174" s="8">
        <f>WEEKDAY(hourlySteps_merged[[#This Row],[ActivityDate]],1)</f>
        <v>7</v>
      </c>
      <c r="E14174" s="1" t="str">
        <f>TEXT(hourlySteps_merged[[#This Row],[ActivityDate]],"dddd")</f>
        <v>Saturday</v>
      </c>
      <c r="F14174" s="6" t="s">
        <v>784</v>
      </c>
      <c r="G14174" s="6" t="str">
        <f>TEXT(hourlySteps_merged[[#This Row],[ActivityTime2]],"hh:mm:ss")</f>
        <v>15:00:00</v>
      </c>
      <c r="H14174">
        <v>0</v>
      </c>
      <c r="I14174">
        <v>0</v>
      </c>
      <c r="J14174">
        <v>0</v>
      </c>
      <c r="K14174">
        <v>83</v>
      </c>
      <c r="L14174" s="1"/>
      <c r="M14174" s="4"/>
    </row>
    <row r="14175" spans="1:13" x14ac:dyDescent="0.25">
      <c r="A14175">
        <v>6117666160</v>
      </c>
      <c r="B14175" t="s">
        <v>159</v>
      </c>
      <c r="C14175" s="1">
        <v>42490</v>
      </c>
      <c r="D14175" s="8">
        <f>WEEKDAY(hourlySteps_merged[[#This Row],[ActivityDate]],1)</f>
        <v>7</v>
      </c>
      <c r="E14175" s="1" t="str">
        <f>TEXT(hourlySteps_merged[[#This Row],[ActivityDate]],"dddd")</f>
        <v>Saturday</v>
      </c>
      <c r="F14175" s="6" t="s">
        <v>785</v>
      </c>
      <c r="G14175" s="6" t="str">
        <f>TEXT(hourlySteps_merged[[#This Row],[ActivityTime2]],"hh:mm:ss")</f>
        <v>16:00:00</v>
      </c>
      <c r="H14175">
        <v>0</v>
      </c>
      <c r="I14175">
        <v>0</v>
      </c>
      <c r="J14175">
        <v>0</v>
      </c>
      <c r="K14175">
        <v>83</v>
      </c>
      <c r="L14175" s="1"/>
      <c r="M14175" s="4"/>
    </row>
    <row r="14176" spans="1:13" x14ac:dyDescent="0.25">
      <c r="A14176">
        <v>6117666160</v>
      </c>
      <c r="B14176" t="s">
        <v>160</v>
      </c>
      <c r="C14176" s="1">
        <v>42490</v>
      </c>
      <c r="D14176" s="8">
        <f>WEEKDAY(hourlySteps_merged[[#This Row],[ActivityDate]],1)</f>
        <v>7</v>
      </c>
      <c r="E14176" s="1" t="str">
        <f>TEXT(hourlySteps_merged[[#This Row],[ActivityDate]],"dddd")</f>
        <v>Saturday</v>
      </c>
      <c r="F14176" s="6" t="s">
        <v>786</v>
      </c>
      <c r="G14176" s="6" t="str">
        <f>TEXT(hourlySteps_merged[[#This Row],[ActivityTime2]],"hh:mm:ss")</f>
        <v>17:00:00</v>
      </c>
      <c r="H14176">
        <v>0</v>
      </c>
      <c r="I14176">
        <v>0</v>
      </c>
      <c r="J14176">
        <v>0</v>
      </c>
      <c r="K14176">
        <v>83</v>
      </c>
      <c r="L14176" s="1"/>
      <c r="M14176" s="4"/>
    </row>
    <row r="14177" spans="1:13" x14ac:dyDescent="0.25">
      <c r="A14177">
        <v>6117666160</v>
      </c>
      <c r="B14177" t="s">
        <v>161</v>
      </c>
      <c r="C14177" s="1">
        <v>42490</v>
      </c>
      <c r="D14177" s="8">
        <f>WEEKDAY(hourlySteps_merged[[#This Row],[ActivityDate]],1)</f>
        <v>7</v>
      </c>
      <c r="E14177" s="1" t="str">
        <f>TEXT(hourlySteps_merged[[#This Row],[ActivityDate]],"dddd")</f>
        <v>Saturday</v>
      </c>
      <c r="F14177" s="6" t="s">
        <v>787</v>
      </c>
      <c r="G14177" s="6" t="str">
        <f>TEXT(hourlySteps_merged[[#This Row],[ActivityTime2]],"hh:mm:ss")</f>
        <v>18:00:00</v>
      </c>
      <c r="H14177">
        <v>268</v>
      </c>
      <c r="I14177">
        <v>0</v>
      </c>
      <c r="J14177">
        <v>0</v>
      </c>
      <c r="K14177">
        <v>83</v>
      </c>
      <c r="L14177" s="1"/>
      <c r="M14177" s="4"/>
    </row>
    <row r="14178" spans="1:13" x14ac:dyDescent="0.25">
      <c r="A14178">
        <v>6117666160</v>
      </c>
      <c r="B14178" t="s">
        <v>162</v>
      </c>
      <c r="C14178" s="1">
        <v>42490</v>
      </c>
      <c r="D14178" s="8">
        <f>WEEKDAY(hourlySteps_merged[[#This Row],[ActivityDate]],1)</f>
        <v>7</v>
      </c>
      <c r="E14178" s="1" t="str">
        <f>TEXT(hourlySteps_merged[[#This Row],[ActivityDate]],"dddd")</f>
        <v>Saturday</v>
      </c>
      <c r="F14178" s="6" t="s">
        <v>788</v>
      </c>
      <c r="G14178" s="6" t="str">
        <f>TEXT(hourlySteps_merged[[#This Row],[ActivityTime2]],"hh:mm:ss")</f>
        <v>19:00:00</v>
      </c>
      <c r="H14178">
        <v>1274</v>
      </c>
      <c r="I14178">
        <v>0</v>
      </c>
      <c r="J14178">
        <v>0</v>
      </c>
      <c r="K14178">
        <v>83</v>
      </c>
      <c r="L14178" s="1"/>
      <c r="M14178" s="4"/>
    </row>
    <row r="14179" spans="1:13" x14ac:dyDescent="0.25">
      <c r="A14179">
        <v>6117666160</v>
      </c>
      <c r="B14179" t="s">
        <v>163</v>
      </c>
      <c r="C14179" s="1">
        <v>42490</v>
      </c>
      <c r="D14179" s="8">
        <f>WEEKDAY(hourlySteps_merged[[#This Row],[ActivityDate]],1)</f>
        <v>7</v>
      </c>
      <c r="E14179" s="1" t="str">
        <f>TEXT(hourlySteps_merged[[#This Row],[ActivityDate]],"dddd")</f>
        <v>Saturday</v>
      </c>
      <c r="F14179" s="6" t="s">
        <v>789</v>
      </c>
      <c r="G14179" s="6" t="str">
        <f>TEXT(hourlySteps_merged[[#This Row],[ActivityTime2]],"hh:mm:ss")</f>
        <v>20:00:00</v>
      </c>
      <c r="H14179">
        <v>982</v>
      </c>
      <c r="I14179">
        <v>0</v>
      </c>
      <c r="J14179">
        <v>0</v>
      </c>
      <c r="K14179">
        <v>83</v>
      </c>
      <c r="L14179" s="1"/>
      <c r="M14179" s="4"/>
    </row>
    <row r="14180" spans="1:13" x14ac:dyDescent="0.25">
      <c r="A14180">
        <v>6117666160</v>
      </c>
      <c r="B14180" t="s">
        <v>164</v>
      </c>
      <c r="C14180" s="1">
        <v>42490</v>
      </c>
      <c r="D14180" s="8">
        <f>WEEKDAY(hourlySteps_merged[[#This Row],[ActivityDate]],1)</f>
        <v>7</v>
      </c>
      <c r="E14180" s="1" t="str">
        <f>TEXT(hourlySteps_merged[[#This Row],[ActivityDate]],"dddd")</f>
        <v>Saturday</v>
      </c>
      <c r="F14180" s="6" t="s">
        <v>790</v>
      </c>
      <c r="G14180" s="6" t="str">
        <f>TEXT(hourlySteps_merged[[#This Row],[ActivityTime2]],"hh:mm:ss")</f>
        <v>21:00:00</v>
      </c>
      <c r="H14180">
        <v>1549</v>
      </c>
      <c r="I14180">
        <v>0</v>
      </c>
      <c r="J14180">
        <v>0</v>
      </c>
      <c r="K14180">
        <v>83</v>
      </c>
      <c r="L14180" s="1"/>
      <c r="M14180" s="4"/>
    </row>
    <row r="14181" spans="1:13" x14ac:dyDescent="0.25">
      <c r="A14181">
        <v>6117666160</v>
      </c>
      <c r="B14181" t="s">
        <v>165</v>
      </c>
      <c r="C14181" s="1">
        <v>42490</v>
      </c>
      <c r="D14181" s="8">
        <f>WEEKDAY(hourlySteps_merged[[#This Row],[ActivityDate]],1)</f>
        <v>7</v>
      </c>
      <c r="E14181" s="1" t="str">
        <f>TEXT(hourlySteps_merged[[#This Row],[ActivityDate]],"dddd")</f>
        <v>Saturday</v>
      </c>
      <c r="F14181" s="6" t="s">
        <v>791</v>
      </c>
      <c r="G14181" s="6" t="str">
        <f>TEXT(hourlySteps_merged[[#This Row],[ActivityTime2]],"hh:mm:ss")</f>
        <v>22:00:00</v>
      </c>
      <c r="H14181">
        <v>1019</v>
      </c>
      <c r="I14181">
        <v>0</v>
      </c>
      <c r="J14181">
        <v>0</v>
      </c>
      <c r="K14181">
        <v>83</v>
      </c>
      <c r="L14181" s="1"/>
      <c r="M14181" s="4"/>
    </row>
    <row r="14182" spans="1:13" x14ac:dyDescent="0.25">
      <c r="A14182">
        <v>6117666160</v>
      </c>
      <c r="B14182" t="s">
        <v>166</v>
      </c>
      <c r="C14182" s="1">
        <v>42490</v>
      </c>
      <c r="D14182" s="8">
        <f>WEEKDAY(hourlySteps_merged[[#This Row],[ActivityDate]],1)</f>
        <v>7</v>
      </c>
      <c r="E14182" s="1" t="str">
        <f>TEXT(hourlySteps_merged[[#This Row],[ActivityDate]],"dddd")</f>
        <v>Saturday</v>
      </c>
      <c r="F14182" s="6" t="s">
        <v>792</v>
      </c>
      <c r="G14182" s="6" t="str">
        <f>TEXT(hourlySteps_merged[[#This Row],[ActivityTime2]],"hh:mm:ss")</f>
        <v>23:00:00</v>
      </c>
      <c r="H14182">
        <v>1297</v>
      </c>
      <c r="I14182">
        <v>0</v>
      </c>
      <c r="J14182">
        <v>0</v>
      </c>
      <c r="K14182">
        <v>83</v>
      </c>
      <c r="L14182" s="1"/>
      <c r="M14182" s="4"/>
    </row>
    <row r="14183" spans="1:13" x14ac:dyDescent="0.25">
      <c r="A14183">
        <v>6117666160</v>
      </c>
      <c r="B14183" t="s">
        <v>167</v>
      </c>
      <c r="C14183" s="1">
        <v>42490</v>
      </c>
      <c r="D14183" s="8">
        <f>WEEKDAY(hourlySteps_merged[[#This Row],[ActivityDate]],1)</f>
        <v>7</v>
      </c>
      <c r="E14183" s="1" t="str">
        <f>TEXT(hourlySteps_merged[[#This Row],[ActivityDate]],"dddd")</f>
        <v>Saturday</v>
      </c>
      <c r="F14183" s="6" t="s">
        <v>769</v>
      </c>
      <c r="G14183" s="6" t="str">
        <f>TEXT(hourlySteps_merged[[#This Row],[ActivityTime2]],"hh:mm:ss")</f>
        <v>00:00:00</v>
      </c>
      <c r="H14183">
        <v>1196</v>
      </c>
      <c r="I14183">
        <v>0</v>
      </c>
      <c r="J14183">
        <v>0</v>
      </c>
      <c r="K14183">
        <v>61</v>
      </c>
      <c r="L14183" s="1"/>
      <c r="M14183" s="4"/>
    </row>
    <row r="14184" spans="1:13" x14ac:dyDescent="0.25">
      <c r="A14184">
        <v>6117666160</v>
      </c>
      <c r="B14184" t="s">
        <v>168</v>
      </c>
      <c r="C14184" s="1">
        <v>42490</v>
      </c>
      <c r="D14184" s="8">
        <f>WEEKDAY(hourlySteps_merged[[#This Row],[ActivityDate]],1)</f>
        <v>7</v>
      </c>
      <c r="E14184" s="1" t="str">
        <f>TEXT(hourlySteps_merged[[#This Row],[ActivityDate]],"dddd")</f>
        <v>Saturday</v>
      </c>
      <c r="F14184" s="6" t="s">
        <v>770</v>
      </c>
      <c r="G14184" s="6" t="str">
        <f>TEXT(hourlySteps_merged[[#This Row],[ActivityTime2]],"hh:mm:ss")</f>
        <v>01:00:00</v>
      </c>
      <c r="H14184">
        <v>740</v>
      </c>
      <c r="I14184">
        <v>0</v>
      </c>
      <c r="J14184">
        <v>0</v>
      </c>
      <c r="K14184">
        <v>61</v>
      </c>
      <c r="L14184" s="1"/>
      <c r="M14184" s="4"/>
    </row>
    <row r="14185" spans="1:13" x14ac:dyDescent="0.25">
      <c r="A14185">
        <v>6117666160</v>
      </c>
      <c r="B14185" t="s">
        <v>169</v>
      </c>
      <c r="C14185" s="1">
        <v>42490</v>
      </c>
      <c r="D14185" s="8">
        <f>WEEKDAY(hourlySteps_merged[[#This Row],[ActivityDate]],1)</f>
        <v>7</v>
      </c>
      <c r="E14185" s="1" t="str">
        <f>TEXT(hourlySteps_merged[[#This Row],[ActivityDate]],"dddd")</f>
        <v>Saturday</v>
      </c>
      <c r="F14185" s="6" t="s">
        <v>771</v>
      </c>
      <c r="G14185" s="6" t="str">
        <f>TEXT(hourlySteps_merged[[#This Row],[ActivityTime2]],"hh:mm:ss")</f>
        <v>02:00:00</v>
      </c>
      <c r="H14185">
        <v>1030</v>
      </c>
      <c r="I14185">
        <v>1</v>
      </c>
      <c r="J14185">
        <v>1.6667000000000001E-2</v>
      </c>
      <c r="K14185">
        <v>62</v>
      </c>
      <c r="L14185" s="1"/>
      <c r="M14185" s="4"/>
    </row>
    <row r="14186" spans="1:13" x14ac:dyDescent="0.25">
      <c r="A14186">
        <v>6117666160</v>
      </c>
      <c r="B14186" t="s">
        <v>170</v>
      </c>
      <c r="C14186" s="1">
        <v>42490</v>
      </c>
      <c r="D14186" s="8">
        <f>WEEKDAY(hourlySteps_merged[[#This Row],[ActivityDate]],1)</f>
        <v>7</v>
      </c>
      <c r="E14186" s="1" t="str">
        <f>TEXT(hourlySteps_merged[[#This Row],[ActivityDate]],"dddd")</f>
        <v>Saturday</v>
      </c>
      <c r="F14186" s="6" t="s">
        <v>772</v>
      </c>
      <c r="G14186" s="6" t="str">
        <f>TEXT(hourlySteps_merged[[#This Row],[ActivityTime2]],"hh:mm:ss")</f>
        <v>03:00:00</v>
      </c>
      <c r="H14186">
        <v>548</v>
      </c>
      <c r="I14186">
        <v>2</v>
      </c>
      <c r="J14186">
        <v>3.3333000000000002E-2</v>
      </c>
      <c r="K14186">
        <v>64</v>
      </c>
      <c r="L14186" s="1"/>
      <c r="M14186" s="4"/>
    </row>
    <row r="14187" spans="1:13" x14ac:dyDescent="0.25">
      <c r="A14187">
        <v>6117666160</v>
      </c>
      <c r="B14187" t="s">
        <v>171</v>
      </c>
      <c r="C14187" s="1">
        <v>42490</v>
      </c>
      <c r="D14187" s="8">
        <f>WEEKDAY(hourlySteps_merged[[#This Row],[ActivityDate]],1)</f>
        <v>7</v>
      </c>
      <c r="E14187" s="1" t="str">
        <f>TEXT(hourlySteps_merged[[#This Row],[ActivityDate]],"dddd")</f>
        <v>Saturday</v>
      </c>
      <c r="F14187" s="6" t="s">
        <v>773</v>
      </c>
      <c r="G14187" s="6" t="str">
        <f>TEXT(hourlySteps_merged[[#This Row],[ActivityTime2]],"hh:mm:ss")</f>
        <v>04:00:00</v>
      </c>
      <c r="H14187">
        <v>570</v>
      </c>
      <c r="I14187">
        <v>0</v>
      </c>
      <c r="J14187">
        <v>0</v>
      </c>
      <c r="K14187">
        <v>61</v>
      </c>
      <c r="L14187" s="1"/>
      <c r="M14187" s="4"/>
    </row>
    <row r="14188" spans="1:13" x14ac:dyDescent="0.25">
      <c r="A14188">
        <v>6117666160</v>
      </c>
      <c r="B14188" t="s">
        <v>172</v>
      </c>
      <c r="C14188" s="1">
        <v>42490</v>
      </c>
      <c r="D14188" s="8">
        <f>WEEKDAY(hourlySteps_merged[[#This Row],[ActivityDate]],1)</f>
        <v>7</v>
      </c>
      <c r="E14188" s="1" t="str">
        <f>TEXT(hourlySteps_merged[[#This Row],[ActivityDate]],"dddd")</f>
        <v>Saturday</v>
      </c>
      <c r="F14188" s="6" t="s">
        <v>774</v>
      </c>
      <c r="G14188" s="6" t="str">
        <f>TEXT(hourlySteps_merged[[#This Row],[ActivityTime2]],"hh:mm:ss")</f>
        <v>05:00:00</v>
      </c>
      <c r="H14188">
        <v>491</v>
      </c>
      <c r="I14188">
        <v>0</v>
      </c>
      <c r="J14188">
        <v>0</v>
      </c>
      <c r="K14188">
        <v>61</v>
      </c>
      <c r="L14188" s="1"/>
      <c r="M14188" s="4"/>
    </row>
    <row r="14189" spans="1:13" x14ac:dyDescent="0.25">
      <c r="A14189">
        <v>6117666160</v>
      </c>
      <c r="B14189" t="s">
        <v>173</v>
      </c>
      <c r="C14189" s="1">
        <v>42490</v>
      </c>
      <c r="D14189" s="8">
        <f>WEEKDAY(hourlySteps_merged[[#This Row],[ActivityDate]],1)</f>
        <v>7</v>
      </c>
      <c r="E14189" s="1" t="str">
        <f>TEXT(hourlySteps_merged[[#This Row],[ActivityDate]],"dddd")</f>
        <v>Saturday</v>
      </c>
      <c r="F14189" s="6" t="s">
        <v>775</v>
      </c>
      <c r="G14189" s="6" t="str">
        <f>TEXT(hourlySteps_merged[[#This Row],[ActivityTime2]],"hh:mm:ss")</f>
        <v>06:00:00</v>
      </c>
      <c r="H14189">
        <v>370</v>
      </c>
      <c r="I14189">
        <v>0</v>
      </c>
      <c r="J14189">
        <v>0</v>
      </c>
      <c r="K14189">
        <v>61</v>
      </c>
      <c r="L14189" s="1"/>
      <c r="M14189" s="4"/>
    </row>
    <row r="14190" spans="1:13" x14ac:dyDescent="0.25">
      <c r="A14190">
        <v>6117666160</v>
      </c>
      <c r="B14190" t="s">
        <v>174</v>
      </c>
      <c r="C14190" s="1">
        <v>42490</v>
      </c>
      <c r="D14190" s="8">
        <f>WEEKDAY(hourlySteps_merged[[#This Row],[ActivityDate]],1)</f>
        <v>7</v>
      </c>
      <c r="E14190" s="1" t="str">
        <f>TEXT(hourlySteps_merged[[#This Row],[ActivityDate]],"dddd")</f>
        <v>Saturday</v>
      </c>
      <c r="F14190" s="6" t="s">
        <v>776</v>
      </c>
      <c r="G14190" s="6" t="str">
        <f>TEXT(hourlySteps_merged[[#This Row],[ActivityTime2]],"hh:mm:ss")</f>
        <v>07:00:00</v>
      </c>
      <c r="H14190">
        <v>1513</v>
      </c>
      <c r="I14190">
        <v>2</v>
      </c>
      <c r="J14190">
        <v>3.3333000000000002E-2</v>
      </c>
      <c r="K14190">
        <v>65</v>
      </c>
      <c r="L14190" s="1"/>
      <c r="M14190" s="4"/>
    </row>
    <row r="14191" spans="1:13" x14ac:dyDescent="0.25">
      <c r="A14191">
        <v>6117666160</v>
      </c>
      <c r="B14191" t="s">
        <v>175</v>
      </c>
      <c r="C14191" s="1">
        <v>42490</v>
      </c>
      <c r="D14191" s="8">
        <f>WEEKDAY(hourlySteps_merged[[#This Row],[ActivityDate]],1)</f>
        <v>7</v>
      </c>
      <c r="E14191" s="1" t="str">
        <f>TEXT(hourlySteps_merged[[#This Row],[ActivityDate]],"dddd")</f>
        <v>Saturday</v>
      </c>
      <c r="F14191" s="6" t="s">
        <v>777</v>
      </c>
      <c r="G14191" s="6" t="str">
        <f>TEXT(hourlySteps_merged[[#This Row],[ActivityTime2]],"hh:mm:ss")</f>
        <v>08:00:00</v>
      </c>
      <c r="H14191">
        <v>62</v>
      </c>
      <c r="I14191">
        <v>4</v>
      </c>
      <c r="J14191">
        <v>6.6667000000000004E-2</v>
      </c>
      <c r="K14191">
        <v>69</v>
      </c>
      <c r="L14191" s="1"/>
      <c r="M14191" s="4"/>
    </row>
    <row r="14192" spans="1:13" x14ac:dyDescent="0.25">
      <c r="A14192">
        <v>6117666160</v>
      </c>
      <c r="B14192" t="s">
        <v>176</v>
      </c>
      <c r="C14192" s="1">
        <v>42490</v>
      </c>
      <c r="D14192" s="8">
        <f>WEEKDAY(hourlySteps_merged[[#This Row],[ActivityDate]],1)</f>
        <v>7</v>
      </c>
      <c r="E14192" s="1" t="str">
        <f>TEXT(hourlySteps_merged[[#This Row],[ActivityDate]],"dddd")</f>
        <v>Saturday</v>
      </c>
      <c r="F14192" s="6" t="s">
        <v>778</v>
      </c>
      <c r="G14192" s="6" t="str">
        <f>TEXT(hourlySteps_merged[[#This Row],[ActivityTime2]],"hh:mm:ss")</f>
        <v>09:00:00</v>
      </c>
      <c r="H14192">
        <v>893</v>
      </c>
      <c r="I14192">
        <v>0</v>
      </c>
      <c r="J14192">
        <v>0</v>
      </c>
      <c r="K14192">
        <v>61</v>
      </c>
      <c r="L14192" s="1"/>
      <c r="M14192" s="4"/>
    </row>
    <row r="14193" spans="1:13" x14ac:dyDescent="0.25">
      <c r="A14193">
        <v>6117666160</v>
      </c>
      <c r="B14193" t="s">
        <v>177</v>
      </c>
      <c r="C14193" s="1">
        <v>42490</v>
      </c>
      <c r="D14193" s="8">
        <f>WEEKDAY(hourlySteps_merged[[#This Row],[ActivityDate]],1)</f>
        <v>7</v>
      </c>
      <c r="E14193" s="1" t="str">
        <f>TEXT(hourlySteps_merged[[#This Row],[ActivityDate]],"dddd")</f>
        <v>Saturday</v>
      </c>
      <c r="F14193" s="6" t="s">
        <v>779</v>
      </c>
      <c r="G14193" s="6" t="str">
        <f>TEXT(hourlySteps_merged[[#This Row],[ActivityTime2]],"hh:mm:ss")</f>
        <v>10:00:00</v>
      </c>
      <c r="H14193">
        <v>493</v>
      </c>
      <c r="I14193">
        <v>4</v>
      </c>
      <c r="J14193">
        <v>6.6667000000000004E-2</v>
      </c>
      <c r="K14193">
        <v>70</v>
      </c>
      <c r="L14193" s="1"/>
      <c r="M14193" s="4"/>
    </row>
    <row r="14194" spans="1:13" x14ac:dyDescent="0.25">
      <c r="A14194">
        <v>6117666160</v>
      </c>
      <c r="B14194" t="s">
        <v>23</v>
      </c>
      <c r="C14194" s="1">
        <v>42490</v>
      </c>
      <c r="D14194" s="8">
        <f>WEEKDAY(hourlySteps_merged[[#This Row],[ActivityDate]],1)</f>
        <v>7</v>
      </c>
      <c r="E14194" s="1" t="str">
        <f>TEXT(hourlySteps_merged[[#This Row],[ActivityDate]],"dddd")</f>
        <v>Saturday</v>
      </c>
      <c r="F14194" s="6" t="s">
        <v>780</v>
      </c>
      <c r="G14194" s="6" t="str">
        <f>TEXT(hourlySteps_merged[[#This Row],[ActivityTime2]],"hh:mm:ss")</f>
        <v>11:00:00</v>
      </c>
      <c r="H14194">
        <v>169</v>
      </c>
      <c r="I14194">
        <v>12</v>
      </c>
      <c r="J14194">
        <v>0.2</v>
      </c>
      <c r="K14194">
        <v>85</v>
      </c>
      <c r="L14194" s="1"/>
      <c r="M14194" s="4"/>
    </row>
    <row r="14195" spans="1:13" x14ac:dyDescent="0.25">
      <c r="A14195">
        <v>6117666160</v>
      </c>
      <c r="B14195" t="s">
        <v>178</v>
      </c>
      <c r="C14195" s="1">
        <v>42490</v>
      </c>
      <c r="D14195" s="8">
        <f>WEEKDAY(hourlySteps_merged[[#This Row],[ActivityDate]],1)</f>
        <v>7</v>
      </c>
      <c r="E14195" s="1" t="str">
        <f>TEXT(hourlySteps_merged[[#This Row],[ActivityDate]],"dddd")</f>
        <v>Saturday</v>
      </c>
      <c r="F14195" s="6" t="s">
        <v>781</v>
      </c>
      <c r="G14195" s="6" t="str">
        <f>TEXT(hourlySteps_merged[[#This Row],[ActivityTime2]],"hh:mm:ss")</f>
        <v>12:00:00</v>
      </c>
      <c r="H14195">
        <v>671</v>
      </c>
      <c r="I14195">
        <v>35</v>
      </c>
      <c r="J14195">
        <v>0.58333299999999999</v>
      </c>
      <c r="K14195">
        <v>128</v>
      </c>
      <c r="L14195" s="1"/>
      <c r="M14195" s="4"/>
    </row>
    <row r="14196" spans="1:13" x14ac:dyDescent="0.25">
      <c r="A14196">
        <v>6117666160</v>
      </c>
      <c r="B14196" t="s">
        <v>179</v>
      </c>
      <c r="C14196" s="1">
        <v>42490</v>
      </c>
      <c r="D14196" s="8">
        <f>WEEKDAY(hourlySteps_merged[[#This Row],[ActivityDate]],1)</f>
        <v>7</v>
      </c>
      <c r="E14196" s="1" t="str">
        <f>TEXT(hourlySteps_merged[[#This Row],[ActivityDate]],"dddd")</f>
        <v>Saturday</v>
      </c>
      <c r="F14196" s="6" t="s">
        <v>782</v>
      </c>
      <c r="G14196" s="6" t="str">
        <f>TEXT(hourlySteps_merged[[#This Row],[ActivityTime2]],"hh:mm:ss")</f>
        <v>13:00:00</v>
      </c>
      <c r="H14196">
        <v>19</v>
      </c>
      <c r="I14196">
        <v>42</v>
      </c>
      <c r="J14196">
        <v>0.7</v>
      </c>
      <c r="K14196">
        <v>141</v>
      </c>
      <c r="L14196" s="1"/>
      <c r="M14196" s="4"/>
    </row>
    <row r="14197" spans="1:13" x14ac:dyDescent="0.25">
      <c r="A14197">
        <v>6117666160</v>
      </c>
      <c r="B14197" t="s">
        <v>180</v>
      </c>
      <c r="C14197" s="1">
        <v>42490</v>
      </c>
      <c r="D14197" s="8">
        <f>WEEKDAY(hourlySteps_merged[[#This Row],[ActivityDate]],1)</f>
        <v>7</v>
      </c>
      <c r="E14197" s="1" t="str">
        <f>TEXT(hourlySteps_merged[[#This Row],[ActivityDate]],"dddd")</f>
        <v>Saturday</v>
      </c>
      <c r="F14197" s="6" t="s">
        <v>783</v>
      </c>
      <c r="G14197" s="6" t="str">
        <f>TEXT(hourlySteps_merged[[#This Row],[ActivityTime2]],"hh:mm:ss")</f>
        <v>14:00:00</v>
      </c>
      <c r="H14197">
        <v>182</v>
      </c>
      <c r="I14197">
        <v>25</v>
      </c>
      <c r="J14197">
        <v>0.41666700000000001</v>
      </c>
      <c r="K14197">
        <v>140</v>
      </c>
      <c r="L14197" s="1"/>
      <c r="M14197" s="4"/>
    </row>
    <row r="14198" spans="1:13" x14ac:dyDescent="0.25">
      <c r="A14198">
        <v>6117666160</v>
      </c>
      <c r="B14198" t="s">
        <v>181</v>
      </c>
      <c r="C14198" s="1">
        <v>42490</v>
      </c>
      <c r="D14198" s="8">
        <f>WEEKDAY(hourlySteps_merged[[#This Row],[ActivityDate]],1)</f>
        <v>7</v>
      </c>
      <c r="E14198" s="1" t="str">
        <f>TEXT(hourlySteps_merged[[#This Row],[ActivityDate]],"dddd")</f>
        <v>Saturday</v>
      </c>
      <c r="F14198" s="6" t="s">
        <v>784</v>
      </c>
      <c r="G14198" s="6" t="str">
        <f>TEXT(hourlySteps_merged[[#This Row],[ActivityTime2]],"hh:mm:ss")</f>
        <v>15:00:00</v>
      </c>
      <c r="H14198">
        <v>0</v>
      </c>
      <c r="I14198">
        <v>20</v>
      </c>
      <c r="J14198">
        <v>0.33333299999999999</v>
      </c>
      <c r="K14198">
        <v>100</v>
      </c>
      <c r="L14198" s="1"/>
      <c r="M14198" s="4"/>
    </row>
    <row r="14199" spans="1:13" x14ac:dyDescent="0.25">
      <c r="A14199">
        <v>6117666160</v>
      </c>
      <c r="B14199" t="s">
        <v>182</v>
      </c>
      <c r="C14199" s="1">
        <v>42490</v>
      </c>
      <c r="D14199" s="8">
        <f>WEEKDAY(hourlySteps_merged[[#This Row],[ActivityDate]],1)</f>
        <v>7</v>
      </c>
      <c r="E14199" s="1" t="str">
        <f>TEXT(hourlySteps_merged[[#This Row],[ActivityDate]],"dddd")</f>
        <v>Saturday</v>
      </c>
      <c r="F14199" s="6" t="s">
        <v>785</v>
      </c>
      <c r="G14199" s="6" t="str">
        <f>TEXT(hourlySteps_merged[[#This Row],[ActivityTime2]],"hh:mm:ss")</f>
        <v>16:00:00</v>
      </c>
      <c r="H14199">
        <v>7</v>
      </c>
      <c r="I14199">
        <v>16</v>
      </c>
      <c r="J14199">
        <v>0.26666699999999999</v>
      </c>
      <c r="K14199">
        <v>99</v>
      </c>
      <c r="L14199" s="1"/>
      <c r="M14199" s="4"/>
    </row>
    <row r="14200" spans="1:13" x14ac:dyDescent="0.25">
      <c r="A14200">
        <v>6117666160</v>
      </c>
      <c r="B14200" t="s">
        <v>183</v>
      </c>
      <c r="C14200" s="1">
        <v>42490</v>
      </c>
      <c r="D14200" s="8">
        <f>WEEKDAY(hourlySteps_merged[[#This Row],[ActivityDate]],1)</f>
        <v>7</v>
      </c>
      <c r="E14200" s="1" t="str">
        <f>TEXT(hourlySteps_merged[[#This Row],[ActivityDate]],"dddd")</f>
        <v>Saturday</v>
      </c>
      <c r="F14200" s="6" t="s">
        <v>786</v>
      </c>
      <c r="G14200" s="6" t="str">
        <f>TEXT(hourlySteps_merged[[#This Row],[ActivityTime2]],"hh:mm:ss")</f>
        <v>17:00:00</v>
      </c>
      <c r="H14200">
        <v>0</v>
      </c>
      <c r="I14200">
        <v>14</v>
      </c>
      <c r="J14200">
        <v>0.23333300000000001</v>
      </c>
      <c r="K14200">
        <v>93</v>
      </c>
      <c r="L14200" s="1"/>
      <c r="M14200" s="4"/>
    </row>
    <row r="14201" spans="1:13" x14ac:dyDescent="0.25">
      <c r="A14201">
        <v>6117666160</v>
      </c>
      <c r="B14201" t="s">
        <v>184</v>
      </c>
      <c r="C14201" s="1">
        <v>42490</v>
      </c>
      <c r="D14201" s="8">
        <f>WEEKDAY(hourlySteps_merged[[#This Row],[ActivityDate]],1)</f>
        <v>7</v>
      </c>
      <c r="E14201" s="1" t="str">
        <f>TEXT(hourlySteps_merged[[#This Row],[ActivityDate]],"dddd")</f>
        <v>Saturday</v>
      </c>
      <c r="F14201" s="6" t="s">
        <v>787</v>
      </c>
      <c r="G14201" s="6" t="str">
        <f>TEXT(hourlySteps_merged[[#This Row],[ActivityTime2]],"hh:mm:ss")</f>
        <v>18:00:00</v>
      </c>
      <c r="H14201">
        <v>0</v>
      </c>
      <c r="I14201">
        <v>4</v>
      </c>
      <c r="J14201">
        <v>6.6667000000000004E-2</v>
      </c>
      <c r="K14201">
        <v>73</v>
      </c>
      <c r="L14201" s="1"/>
      <c r="M14201" s="4"/>
    </row>
    <row r="14202" spans="1:13" x14ac:dyDescent="0.25">
      <c r="A14202">
        <v>6117666160</v>
      </c>
      <c r="B14202" t="s">
        <v>185</v>
      </c>
      <c r="C14202" s="1">
        <v>42490</v>
      </c>
      <c r="D14202" s="8">
        <f>WEEKDAY(hourlySteps_merged[[#This Row],[ActivityDate]],1)</f>
        <v>7</v>
      </c>
      <c r="E14202" s="1" t="str">
        <f>TEXT(hourlySteps_merged[[#This Row],[ActivityDate]],"dddd")</f>
        <v>Saturday</v>
      </c>
      <c r="F14202" s="6" t="s">
        <v>788</v>
      </c>
      <c r="G14202" s="6" t="str">
        <f>TEXT(hourlySteps_merged[[#This Row],[ActivityTime2]],"hh:mm:ss")</f>
        <v>19:00:00</v>
      </c>
      <c r="H14202">
        <v>167</v>
      </c>
      <c r="I14202">
        <v>20</v>
      </c>
      <c r="J14202">
        <v>0.33333299999999999</v>
      </c>
      <c r="K14202">
        <v>97</v>
      </c>
      <c r="L14202" s="1"/>
      <c r="M14202" s="4"/>
    </row>
    <row r="14203" spans="1:13" x14ac:dyDescent="0.25">
      <c r="A14203">
        <v>6117666160</v>
      </c>
      <c r="B14203" t="s">
        <v>186</v>
      </c>
      <c r="C14203" s="1">
        <v>42490</v>
      </c>
      <c r="D14203" s="8">
        <f>WEEKDAY(hourlySteps_merged[[#This Row],[ActivityDate]],1)</f>
        <v>7</v>
      </c>
      <c r="E14203" s="1" t="str">
        <f>TEXT(hourlySteps_merged[[#This Row],[ActivityDate]],"dddd")</f>
        <v>Saturday</v>
      </c>
      <c r="F14203" s="6" t="s">
        <v>789</v>
      </c>
      <c r="G14203" s="6" t="str">
        <f>TEXT(hourlySteps_merged[[#This Row],[ActivityTime2]],"hh:mm:ss")</f>
        <v>20:00:00</v>
      </c>
      <c r="H14203">
        <v>178</v>
      </c>
      <c r="I14203">
        <v>48</v>
      </c>
      <c r="J14203">
        <v>0.8</v>
      </c>
      <c r="K14203">
        <v>170</v>
      </c>
      <c r="L14203" s="1"/>
      <c r="M14203" s="4"/>
    </row>
    <row r="14204" spans="1:13" x14ac:dyDescent="0.25">
      <c r="A14204">
        <v>6117666160</v>
      </c>
      <c r="B14204" t="s">
        <v>187</v>
      </c>
      <c r="C14204" s="1">
        <v>42490</v>
      </c>
      <c r="D14204" s="8">
        <f>WEEKDAY(hourlySteps_merged[[#This Row],[ActivityDate]],1)</f>
        <v>7</v>
      </c>
      <c r="E14204" s="1" t="str">
        <f>TEXT(hourlySteps_merged[[#This Row],[ActivityDate]],"dddd")</f>
        <v>Saturday</v>
      </c>
      <c r="F14204" s="6" t="s">
        <v>790</v>
      </c>
      <c r="G14204" s="6" t="str">
        <f>TEXT(hourlySteps_merged[[#This Row],[ActivityTime2]],"hh:mm:ss")</f>
        <v>21:00:00</v>
      </c>
      <c r="H14204">
        <v>80</v>
      </c>
      <c r="I14204">
        <v>26</v>
      </c>
      <c r="J14204">
        <v>0.43333300000000002</v>
      </c>
      <c r="K14204">
        <v>118</v>
      </c>
      <c r="L14204" s="1"/>
      <c r="M14204" s="4"/>
    </row>
    <row r="14205" spans="1:13" x14ac:dyDescent="0.25">
      <c r="A14205">
        <v>6117666160</v>
      </c>
      <c r="B14205" t="s">
        <v>188</v>
      </c>
      <c r="C14205" s="1">
        <v>42490</v>
      </c>
      <c r="D14205" s="8">
        <f>WEEKDAY(hourlySteps_merged[[#This Row],[ActivityDate]],1)</f>
        <v>7</v>
      </c>
      <c r="E14205" s="1" t="str">
        <f>TEXT(hourlySteps_merged[[#This Row],[ActivityDate]],"dddd")</f>
        <v>Saturday</v>
      </c>
      <c r="F14205" s="6" t="s">
        <v>791</v>
      </c>
      <c r="G14205" s="6" t="str">
        <f>TEXT(hourlySteps_merged[[#This Row],[ActivityTime2]],"hh:mm:ss")</f>
        <v>22:00:00</v>
      </c>
      <c r="H14205">
        <v>271</v>
      </c>
      <c r="I14205">
        <v>3</v>
      </c>
      <c r="J14205">
        <v>0.05</v>
      </c>
      <c r="K14205">
        <v>69</v>
      </c>
      <c r="L14205" s="1"/>
      <c r="M14205" s="4"/>
    </row>
    <row r="14206" spans="1:13" x14ac:dyDescent="0.25">
      <c r="A14206">
        <v>6117666160</v>
      </c>
      <c r="B14206" t="s">
        <v>189</v>
      </c>
      <c r="C14206" s="1">
        <v>42490</v>
      </c>
      <c r="D14206" s="8">
        <f>WEEKDAY(hourlySteps_merged[[#This Row],[ActivityDate]],1)</f>
        <v>7</v>
      </c>
      <c r="E14206" s="1" t="str">
        <f>TEXT(hourlySteps_merged[[#This Row],[ActivityDate]],"dddd")</f>
        <v>Saturday</v>
      </c>
      <c r="F14206" s="6" t="s">
        <v>792</v>
      </c>
      <c r="G14206" s="6" t="str">
        <f>TEXT(hourlySteps_merged[[#This Row],[ActivityTime2]],"hh:mm:ss")</f>
        <v>23:00:00</v>
      </c>
      <c r="H14206">
        <v>172</v>
      </c>
      <c r="I14206">
        <v>12</v>
      </c>
      <c r="J14206">
        <v>0.2</v>
      </c>
      <c r="K14206">
        <v>85</v>
      </c>
      <c r="L14206" s="1"/>
      <c r="M14206" s="4"/>
    </row>
    <row r="14207" spans="1:13" x14ac:dyDescent="0.25">
      <c r="A14207">
        <v>6117666160</v>
      </c>
      <c r="B14207" t="s">
        <v>190</v>
      </c>
      <c r="C14207" s="1">
        <v>42490</v>
      </c>
      <c r="D14207" s="8">
        <f>WEEKDAY(hourlySteps_merged[[#This Row],[ActivityDate]],1)</f>
        <v>7</v>
      </c>
      <c r="E14207" s="1" t="str">
        <f>TEXT(hourlySteps_merged[[#This Row],[ActivityDate]],"dddd")</f>
        <v>Saturday</v>
      </c>
      <c r="F14207" s="6" t="s">
        <v>769</v>
      </c>
      <c r="G14207" s="6" t="str">
        <f>TEXT(hourlySteps_merged[[#This Row],[ActivityTime2]],"hh:mm:ss")</f>
        <v>00:00:00</v>
      </c>
      <c r="H14207">
        <v>1772</v>
      </c>
      <c r="I14207">
        <v>1</v>
      </c>
      <c r="J14207">
        <v>1.6667000000000001E-2</v>
      </c>
      <c r="K14207">
        <v>82</v>
      </c>
      <c r="L14207" s="1"/>
      <c r="M14207" s="4"/>
    </row>
    <row r="14208" spans="1:13" x14ac:dyDescent="0.25">
      <c r="A14208">
        <v>6117666160</v>
      </c>
      <c r="B14208" t="s">
        <v>191</v>
      </c>
      <c r="C14208" s="1">
        <v>42490</v>
      </c>
      <c r="D14208" s="8">
        <f>WEEKDAY(hourlySteps_merged[[#This Row],[ActivityDate]],1)</f>
        <v>7</v>
      </c>
      <c r="E14208" s="1" t="str">
        <f>TEXT(hourlySteps_merged[[#This Row],[ActivityDate]],"dddd")</f>
        <v>Saturday</v>
      </c>
      <c r="F14208" s="6" t="s">
        <v>770</v>
      </c>
      <c r="G14208" s="6" t="str">
        <f>TEXT(hourlySteps_merged[[#This Row],[ActivityTime2]],"hh:mm:ss")</f>
        <v>01:00:00</v>
      </c>
      <c r="H14208">
        <v>434</v>
      </c>
      <c r="I14208">
        <v>1</v>
      </c>
      <c r="J14208">
        <v>1.6667000000000001E-2</v>
      </c>
      <c r="K14208">
        <v>81</v>
      </c>
      <c r="L14208" s="1"/>
      <c r="M14208" s="4"/>
    </row>
    <row r="14209" spans="1:13" x14ac:dyDescent="0.25">
      <c r="A14209">
        <v>6117666160</v>
      </c>
      <c r="B14209" t="s">
        <v>192</v>
      </c>
      <c r="C14209" s="1">
        <v>42490</v>
      </c>
      <c r="D14209" s="8">
        <f>WEEKDAY(hourlySteps_merged[[#This Row],[ActivityDate]],1)</f>
        <v>7</v>
      </c>
      <c r="E14209" s="1" t="str">
        <f>TEXT(hourlySteps_merged[[#This Row],[ActivityDate]],"dddd")</f>
        <v>Saturday</v>
      </c>
      <c r="F14209" s="6" t="s">
        <v>771</v>
      </c>
      <c r="G14209" s="6" t="str">
        <f>TEXT(hourlySteps_merged[[#This Row],[ActivityTime2]],"hh:mm:ss")</f>
        <v>02:00:00</v>
      </c>
      <c r="H14209">
        <v>366</v>
      </c>
      <c r="I14209">
        <v>2</v>
      </c>
      <c r="J14209">
        <v>3.3333000000000002E-2</v>
      </c>
      <c r="K14209">
        <v>82</v>
      </c>
      <c r="L14209" s="1"/>
      <c r="M14209" s="4"/>
    </row>
    <row r="14210" spans="1:13" x14ac:dyDescent="0.25">
      <c r="A14210">
        <v>6117666160</v>
      </c>
      <c r="B14210" t="s">
        <v>193</v>
      </c>
      <c r="C14210" s="1">
        <v>42490</v>
      </c>
      <c r="D14210" s="8">
        <f>WEEKDAY(hourlySteps_merged[[#This Row],[ActivityDate]],1)</f>
        <v>7</v>
      </c>
      <c r="E14210" s="1" t="str">
        <f>TEXT(hourlySteps_merged[[#This Row],[ActivityDate]],"dddd")</f>
        <v>Saturday</v>
      </c>
      <c r="F14210" s="6" t="s">
        <v>772</v>
      </c>
      <c r="G14210" s="6" t="str">
        <f>TEXT(hourlySteps_merged[[#This Row],[ActivityTime2]],"hh:mm:ss")</f>
        <v>03:00:00</v>
      </c>
      <c r="H14210">
        <v>0</v>
      </c>
      <c r="I14210">
        <v>1</v>
      </c>
      <c r="J14210">
        <v>1.6667000000000001E-2</v>
      </c>
      <c r="K14210">
        <v>81</v>
      </c>
      <c r="L14210" s="1"/>
      <c r="M14210" s="4"/>
    </row>
    <row r="14211" spans="1:13" x14ac:dyDescent="0.25">
      <c r="A14211">
        <v>6117666160</v>
      </c>
      <c r="B14211" t="s">
        <v>194</v>
      </c>
      <c r="C14211" s="1">
        <v>42490</v>
      </c>
      <c r="D14211" s="8">
        <f>WEEKDAY(hourlySteps_merged[[#This Row],[ActivityDate]],1)</f>
        <v>7</v>
      </c>
      <c r="E14211" s="1" t="str">
        <f>TEXT(hourlySteps_merged[[#This Row],[ActivityDate]],"dddd")</f>
        <v>Saturday</v>
      </c>
      <c r="F14211" s="6" t="s">
        <v>773</v>
      </c>
      <c r="G14211" s="6" t="str">
        <f>TEXT(hourlySteps_merged[[#This Row],[ActivityTime2]],"hh:mm:ss")</f>
        <v>04:00:00</v>
      </c>
      <c r="H14211">
        <v>911</v>
      </c>
      <c r="I14211">
        <v>0</v>
      </c>
      <c r="J14211">
        <v>0</v>
      </c>
      <c r="K14211">
        <v>79</v>
      </c>
      <c r="L14211" s="1"/>
      <c r="M14211" s="4"/>
    </row>
    <row r="14212" spans="1:13" x14ac:dyDescent="0.25">
      <c r="A14212">
        <v>6117666160</v>
      </c>
      <c r="B14212" t="s">
        <v>195</v>
      </c>
      <c r="C14212" s="1">
        <v>42490</v>
      </c>
      <c r="D14212" s="8">
        <f>WEEKDAY(hourlySteps_merged[[#This Row],[ActivityDate]],1)</f>
        <v>7</v>
      </c>
      <c r="E14212" s="1" t="str">
        <f>TEXT(hourlySteps_merged[[#This Row],[ActivityDate]],"dddd")</f>
        <v>Saturday</v>
      </c>
      <c r="F14212" s="6" t="s">
        <v>774</v>
      </c>
      <c r="G14212" s="6" t="str">
        <f>TEXT(hourlySteps_merged[[#This Row],[ActivityTime2]],"hh:mm:ss")</f>
        <v>05:00:00</v>
      </c>
      <c r="H14212">
        <v>499</v>
      </c>
      <c r="I14212">
        <v>2</v>
      </c>
      <c r="J14212">
        <v>3.3333000000000002E-2</v>
      </c>
      <c r="K14212">
        <v>83</v>
      </c>
      <c r="L14212" s="1"/>
      <c r="M14212" s="4"/>
    </row>
    <row r="14213" spans="1:13" x14ac:dyDescent="0.25">
      <c r="A14213">
        <v>6117666160</v>
      </c>
      <c r="B14213" t="s">
        <v>196</v>
      </c>
      <c r="C14213" s="1">
        <v>42490</v>
      </c>
      <c r="D14213" s="8">
        <f>WEEKDAY(hourlySteps_merged[[#This Row],[ActivityDate]],1)</f>
        <v>7</v>
      </c>
      <c r="E14213" s="1" t="str">
        <f>TEXT(hourlySteps_merged[[#This Row],[ActivityDate]],"dddd")</f>
        <v>Saturday</v>
      </c>
      <c r="F14213" s="6" t="s">
        <v>775</v>
      </c>
      <c r="G14213" s="6" t="str">
        <f>TEXT(hourlySteps_merged[[#This Row],[ActivityTime2]],"hh:mm:ss")</f>
        <v>06:00:00</v>
      </c>
      <c r="H14213">
        <v>30</v>
      </c>
      <c r="I14213">
        <v>8</v>
      </c>
      <c r="J14213">
        <v>0.13333300000000001</v>
      </c>
      <c r="K14213">
        <v>103</v>
      </c>
      <c r="L14213" s="1"/>
      <c r="M14213" s="4"/>
    </row>
    <row r="14214" spans="1:13" x14ac:dyDescent="0.25">
      <c r="A14214">
        <v>6117666160</v>
      </c>
      <c r="B14214" t="s">
        <v>197</v>
      </c>
      <c r="C14214" s="1">
        <v>42490</v>
      </c>
      <c r="D14214" s="8">
        <f>WEEKDAY(hourlySteps_merged[[#This Row],[ActivityDate]],1)</f>
        <v>7</v>
      </c>
      <c r="E14214" s="1" t="str">
        <f>TEXT(hourlySteps_merged[[#This Row],[ActivityDate]],"dddd")</f>
        <v>Saturday</v>
      </c>
      <c r="F14214" s="6" t="s">
        <v>776</v>
      </c>
      <c r="G14214" s="6" t="str">
        <f>TEXT(hourlySteps_merged[[#This Row],[ActivityTime2]],"hh:mm:ss")</f>
        <v>07:00:00</v>
      </c>
      <c r="H14214">
        <v>5</v>
      </c>
      <c r="I14214">
        <v>7</v>
      </c>
      <c r="J14214">
        <v>0.11666700000000001</v>
      </c>
      <c r="K14214">
        <v>100</v>
      </c>
      <c r="L14214" s="1"/>
      <c r="M14214" s="4"/>
    </row>
    <row r="14215" spans="1:13" x14ac:dyDescent="0.25">
      <c r="A14215">
        <v>6117666160</v>
      </c>
      <c r="B14215" t="s">
        <v>198</v>
      </c>
      <c r="C14215" s="1">
        <v>42490</v>
      </c>
      <c r="D14215" s="8">
        <f>WEEKDAY(hourlySteps_merged[[#This Row],[ActivityDate]],1)</f>
        <v>7</v>
      </c>
      <c r="E14215" s="1" t="str">
        <f>TEXT(hourlySteps_merged[[#This Row],[ActivityDate]],"dddd")</f>
        <v>Saturday</v>
      </c>
      <c r="F14215" s="6" t="s">
        <v>777</v>
      </c>
      <c r="G14215" s="6" t="str">
        <f>TEXT(hourlySteps_merged[[#This Row],[ActivityTime2]],"hh:mm:ss")</f>
        <v>08:00:00</v>
      </c>
      <c r="H14215">
        <v>723</v>
      </c>
      <c r="I14215">
        <v>0</v>
      </c>
      <c r="J14215">
        <v>0</v>
      </c>
      <c r="K14215">
        <v>81</v>
      </c>
      <c r="L14215" s="1"/>
      <c r="M14215" s="4"/>
    </row>
    <row r="14216" spans="1:13" x14ac:dyDescent="0.25">
      <c r="A14216">
        <v>6117666160</v>
      </c>
      <c r="B14216" t="s">
        <v>199</v>
      </c>
      <c r="C14216" s="1">
        <v>42490</v>
      </c>
      <c r="D14216" s="8">
        <f>WEEKDAY(hourlySteps_merged[[#This Row],[ActivityDate]],1)</f>
        <v>7</v>
      </c>
      <c r="E14216" s="1" t="str">
        <f>TEXT(hourlySteps_merged[[#This Row],[ActivityDate]],"dddd")</f>
        <v>Saturday</v>
      </c>
      <c r="F14216" s="6" t="s">
        <v>778</v>
      </c>
      <c r="G14216" s="6" t="str">
        <f>TEXT(hourlySteps_merged[[#This Row],[ActivityTime2]],"hh:mm:ss")</f>
        <v>09:00:00</v>
      </c>
      <c r="H14216">
        <v>494</v>
      </c>
      <c r="I14216">
        <v>45</v>
      </c>
      <c r="J14216">
        <v>0.75</v>
      </c>
      <c r="K14216">
        <v>211</v>
      </c>
      <c r="L14216" s="1"/>
      <c r="M14216" s="4"/>
    </row>
    <row r="14217" spans="1:13" x14ac:dyDescent="0.25">
      <c r="A14217">
        <v>6117666160</v>
      </c>
      <c r="B14217" t="s">
        <v>200</v>
      </c>
      <c r="C14217" s="1">
        <v>42490</v>
      </c>
      <c r="D14217" s="8">
        <f>WEEKDAY(hourlySteps_merged[[#This Row],[ActivityDate]],1)</f>
        <v>7</v>
      </c>
      <c r="E14217" s="1" t="str">
        <f>TEXT(hourlySteps_merged[[#This Row],[ActivityDate]],"dddd")</f>
        <v>Saturday</v>
      </c>
      <c r="F14217" s="6" t="s">
        <v>779</v>
      </c>
      <c r="G14217" s="6" t="str">
        <f>TEXT(hourlySteps_merged[[#This Row],[ActivityTime2]],"hh:mm:ss")</f>
        <v>10:00:00</v>
      </c>
      <c r="H14217">
        <v>0</v>
      </c>
      <c r="I14217">
        <v>10</v>
      </c>
      <c r="J14217">
        <v>0.16666700000000001</v>
      </c>
      <c r="K14217">
        <v>126</v>
      </c>
      <c r="L14217" s="1"/>
      <c r="M14217" s="4"/>
    </row>
    <row r="14218" spans="1:13" x14ac:dyDescent="0.25">
      <c r="A14218">
        <v>6117666160</v>
      </c>
      <c r="B14218" t="s">
        <v>49</v>
      </c>
      <c r="C14218" s="1">
        <v>42490</v>
      </c>
      <c r="D14218" s="8">
        <f>WEEKDAY(hourlySteps_merged[[#This Row],[ActivityDate]],1)</f>
        <v>7</v>
      </c>
      <c r="E14218" s="1" t="str">
        <f>TEXT(hourlySteps_merged[[#This Row],[ActivityDate]],"dddd")</f>
        <v>Saturday</v>
      </c>
      <c r="F14218" s="6" t="s">
        <v>780</v>
      </c>
      <c r="G14218" s="6" t="str">
        <f>TEXT(hourlySteps_merged[[#This Row],[ActivityTime2]],"hh:mm:ss")</f>
        <v>11:00:00</v>
      </c>
      <c r="H14218">
        <v>317</v>
      </c>
      <c r="I14218">
        <v>101</v>
      </c>
      <c r="J14218">
        <v>1.683333</v>
      </c>
      <c r="K14218">
        <v>366</v>
      </c>
      <c r="L14218" s="1"/>
      <c r="M14218" s="4"/>
    </row>
    <row r="14219" spans="1:13" x14ac:dyDescent="0.25">
      <c r="A14219">
        <v>6117666160</v>
      </c>
      <c r="B14219" t="s">
        <v>201</v>
      </c>
      <c r="C14219" s="1">
        <v>42490</v>
      </c>
      <c r="D14219" s="8">
        <f>WEEKDAY(hourlySteps_merged[[#This Row],[ActivityDate]],1)</f>
        <v>7</v>
      </c>
      <c r="E14219" s="1" t="str">
        <f>TEXT(hourlySteps_merged[[#This Row],[ActivityDate]],"dddd")</f>
        <v>Saturday</v>
      </c>
      <c r="F14219" s="6" t="s">
        <v>781</v>
      </c>
      <c r="G14219" s="6" t="str">
        <f>TEXT(hourlySteps_merged[[#This Row],[ActivityTime2]],"hh:mm:ss")</f>
        <v>12:00:00</v>
      </c>
      <c r="H14219">
        <v>7</v>
      </c>
      <c r="I14219">
        <v>65</v>
      </c>
      <c r="J14219">
        <v>1.0833330000000001</v>
      </c>
      <c r="K14219">
        <v>313</v>
      </c>
      <c r="L14219" s="1"/>
      <c r="M14219" s="4"/>
    </row>
    <row r="14220" spans="1:13" x14ac:dyDescent="0.25">
      <c r="A14220">
        <v>6117666160</v>
      </c>
      <c r="B14220" t="s">
        <v>202</v>
      </c>
      <c r="C14220" s="1">
        <v>42490</v>
      </c>
      <c r="D14220" s="8">
        <f>WEEKDAY(hourlySteps_merged[[#This Row],[ActivityDate]],1)</f>
        <v>7</v>
      </c>
      <c r="E14220" s="1" t="str">
        <f>TEXT(hourlySteps_merged[[#This Row],[ActivityDate]],"dddd")</f>
        <v>Saturday</v>
      </c>
      <c r="F14220" s="6" t="s">
        <v>782</v>
      </c>
      <c r="G14220" s="6" t="str">
        <f>TEXT(hourlySteps_merged[[#This Row],[ActivityTime2]],"hh:mm:ss")</f>
        <v>13:00:00</v>
      </c>
      <c r="H14220">
        <v>4</v>
      </c>
      <c r="I14220">
        <v>35</v>
      </c>
      <c r="J14220">
        <v>0.58333299999999999</v>
      </c>
      <c r="K14220">
        <v>203</v>
      </c>
      <c r="L14220" s="1"/>
      <c r="M14220" s="4"/>
    </row>
    <row r="14221" spans="1:13" x14ac:dyDescent="0.25">
      <c r="A14221">
        <v>6117666160</v>
      </c>
      <c r="B14221" t="s">
        <v>203</v>
      </c>
      <c r="C14221" s="1">
        <v>42490</v>
      </c>
      <c r="D14221" s="8">
        <f>WEEKDAY(hourlySteps_merged[[#This Row],[ActivityDate]],1)</f>
        <v>7</v>
      </c>
      <c r="E14221" s="1" t="str">
        <f>TEXT(hourlySteps_merged[[#This Row],[ActivityDate]],"dddd")</f>
        <v>Saturday</v>
      </c>
      <c r="F14221" s="6" t="s">
        <v>783</v>
      </c>
      <c r="G14221" s="6" t="str">
        <f>TEXT(hourlySteps_merged[[#This Row],[ActivityTime2]],"hh:mm:ss")</f>
        <v>14:00:00</v>
      </c>
      <c r="H14221">
        <v>0</v>
      </c>
      <c r="I14221">
        <v>2</v>
      </c>
      <c r="J14221">
        <v>3.3333000000000002E-2</v>
      </c>
      <c r="K14221">
        <v>84</v>
      </c>
      <c r="L14221" s="1"/>
      <c r="M14221" s="4"/>
    </row>
    <row r="14222" spans="1:13" x14ac:dyDescent="0.25">
      <c r="A14222">
        <v>6117666160</v>
      </c>
      <c r="B14222" t="s">
        <v>204</v>
      </c>
      <c r="C14222" s="1">
        <v>42490</v>
      </c>
      <c r="D14222" s="8">
        <f>WEEKDAY(hourlySteps_merged[[#This Row],[ActivityDate]],1)</f>
        <v>7</v>
      </c>
      <c r="E14222" s="1" t="str">
        <f>TEXT(hourlySteps_merged[[#This Row],[ActivityDate]],"dddd")</f>
        <v>Saturday</v>
      </c>
      <c r="F14222" s="6" t="s">
        <v>784</v>
      </c>
      <c r="G14222" s="6" t="str">
        <f>TEXT(hourlySteps_merged[[#This Row],[ActivityTime2]],"hh:mm:ss")</f>
        <v>15:00:00</v>
      </c>
      <c r="H14222">
        <v>0</v>
      </c>
      <c r="I14222">
        <v>7</v>
      </c>
      <c r="J14222">
        <v>0.11666700000000001</v>
      </c>
      <c r="K14222">
        <v>97</v>
      </c>
      <c r="L14222" s="1"/>
      <c r="M14222" s="4"/>
    </row>
    <row r="14223" spans="1:13" x14ac:dyDescent="0.25">
      <c r="A14223">
        <v>6117666160</v>
      </c>
      <c r="B14223" t="s">
        <v>205</v>
      </c>
      <c r="C14223" s="1">
        <v>42490</v>
      </c>
      <c r="D14223" s="8">
        <f>WEEKDAY(hourlySteps_merged[[#This Row],[ActivityDate]],1)</f>
        <v>7</v>
      </c>
      <c r="E14223" s="1" t="str">
        <f>TEXT(hourlySteps_merged[[#This Row],[ActivityDate]],"dddd")</f>
        <v>Saturday</v>
      </c>
      <c r="F14223" s="6" t="s">
        <v>785</v>
      </c>
      <c r="G14223" s="6" t="str">
        <f>TEXT(hourlySteps_merged[[#This Row],[ActivityTime2]],"hh:mm:ss")</f>
        <v>16:00:00</v>
      </c>
      <c r="H14223">
        <v>0</v>
      </c>
      <c r="I14223">
        <v>27</v>
      </c>
      <c r="J14223">
        <v>0.45</v>
      </c>
      <c r="K14223">
        <v>181</v>
      </c>
      <c r="L14223" s="1"/>
      <c r="M14223" s="4"/>
    </row>
    <row r="14224" spans="1:13" x14ac:dyDescent="0.25">
      <c r="A14224">
        <v>6117666160</v>
      </c>
      <c r="B14224" t="s">
        <v>206</v>
      </c>
      <c r="C14224" s="1">
        <v>42490</v>
      </c>
      <c r="D14224" s="8">
        <f>WEEKDAY(hourlySteps_merged[[#This Row],[ActivityDate]],1)</f>
        <v>7</v>
      </c>
      <c r="E14224" s="1" t="str">
        <f>TEXT(hourlySteps_merged[[#This Row],[ActivityDate]],"dddd")</f>
        <v>Saturday</v>
      </c>
      <c r="F14224" s="6" t="s">
        <v>786</v>
      </c>
      <c r="G14224" s="6" t="str">
        <f>TEXT(hourlySteps_merged[[#This Row],[ActivityTime2]],"hh:mm:ss")</f>
        <v>17:00:00</v>
      </c>
      <c r="H14224">
        <v>0</v>
      </c>
      <c r="I14224">
        <v>10</v>
      </c>
      <c r="J14224">
        <v>0.16666700000000001</v>
      </c>
      <c r="K14224">
        <v>111</v>
      </c>
      <c r="L14224" s="1"/>
      <c r="M14224" s="4"/>
    </row>
    <row r="14225" spans="1:13" x14ac:dyDescent="0.25">
      <c r="A14225">
        <v>6117666160</v>
      </c>
      <c r="B14225" t="s">
        <v>207</v>
      </c>
      <c r="C14225" s="1">
        <v>42490</v>
      </c>
      <c r="D14225" s="8">
        <f>WEEKDAY(hourlySteps_merged[[#This Row],[ActivityDate]],1)</f>
        <v>7</v>
      </c>
      <c r="E14225" s="1" t="str">
        <f>TEXT(hourlySteps_merged[[#This Row],[ActivityDate]],"dddd")</f>
        <v>Saturday</v>
      </c>
      <c r="F14225" s="6" t="s">
        <v>787</v>
      </c>
      <c r="G14225" s="6" t="str">
        <f>TEXT(hourlySteps_merged[[#This Row],[ActivityTime2]],"hh:mm:ss")</f>
        <v>18:00:00</v>
      </c>
      <c r="H14225">
        <v>391</v>
      </c>
      <c r="I14225">
        <v>28</v>
      </c>
      <c r="J14225">
        <v>0.466667</v>
      </c>
      <c r="K14225">
        <v>168</v>
      </c>
      <c r="L14225" s="1"/>
      <c r="M14225" s="4"/>
    </row>
    <row r="14226" spans="1:13" x14ac:dyDescent="0.25">
      <c r="A14226">
        <v>6117666160</v>
      </c>
      <c r="B14226" t="s">
        <v>208</v>
      </c>
      <c r="C14226" s="1">
        <v>42490</v>
      </c>
      <c r="D14226" s="8">
        <f>WEEKDAY(hourlySteps_merged[[#This Row],[ActivityDate]],1)</f>
        <v>7</v>
      </c>
      <c r="E14226" s="1" t="str">
        <f>TEXT(hourlySteps_merged[[#This Row],[ActivityDate]],"dddd")</f>
        <v>Saturday</v>
      </c>
      <c r="F14226" s="6" t="s">
        <v>788</v>
      </c>
      <c r="G14226" s="6" t="str">
        <f>TEXT(hourlySteps_merged[[#This Row],[ActivityTime2]],"hh:mm:ss")</f>
        <v>19:00:00</v>
      </c>
      <c r="H14226">
        <v>561</v>
      </c>
      <c r="I14226">
        <v>10</v>
      </c>
      <c r="J14226">
        <v>0.16666700000000001</v>
      </c>
      <c r="K14226">
        <v>117</v>
      </c>
      <c r="L14226" s="1"/>
      <c r="M14226" s="4"/>
    </row>
    <row r="14227" spans="1:13" x14ac:dyDescent="0.25">
      <c r="A14227">
        <v>6117666160</v>
      </c>
      <c r="B14227" t="s">
        <v>209</v>
      </c>
      <c r="C14227" s="1">
        <v>42490</v>
      </c>
      <c r="D14227" s="8">
        <f>WEEKDAY(hourlySteps_merged[[#This Row],[ActivityDate]],1)</f>
        <v>7</v>
      </c>
      <c r="E14227" s="1" t="str">
        <f>TEXT(hourlySteps_merged[[#This Row],[ActivityDate]],"dddd")</f>
        <v>Saturday</v>
      </c>
      <c r="F14227" s="6" t="s">
        <v>789</v>
      </c>
      <c r="G14227" s="6" t="str">
        <f>TEXT(hourlySteps_merged[[#This Row],[ActivityTime2]],"hh:mm:ss")</f>
        <v>20:00:00</v>
      </c>
      <c r="H14227">
        <v>235</v>
      </c>
      <c r="I14227">
        <v>43</v>
      </c>
      <c r="J14227">
        <v>0.71666700000000005</v>
      </c>
      <c r="K14227">
        <v>233</v>
      </c>
      <c r="L14227" s="1"/>
      <c r="M14227" s="4"/>
    </row>
    <row r="14228" spans="1:13" x14ac:dyDescent="0.25">
      <c r="A14228">
        <v>6117666160</v>
      </c>
      <c r="B14228" t="s">
        <v>210</v>
      </c>
      <c r="C14228" s="1">
        <v>42490</v>
      </c>
      <c r="D14228" s="8">
        <f>WEEKDAY(hourlySteps_merged[[#This Row],[ActivityDate]],1)</f>
        <v>7</v>
      </c>
      <c r="E14228" s="1" t="str">
        <f>TEXT(hourlySteps_merged[[#This Row],[ActivityDate]],"dddd")</f>
        <v>Saturday</v>
      </c>
      <c r="F14228" s="6" t="s">
        <v>790</v>
      </c>
      <c r="G14228" s="6" t="str">
        <f>TEXT(hourlySteps_merged[[#This Row],[ActivityTime2]],"hh:mm:ss")</f>
        <v>21:00:00</v>
      </c>
      <c r="H14228">
        <v>0</v>
      </c>
      <c r="I14228">
        <v>19</v>
      </c>
      <c r="J14228">
        <v>0.31666699999999998</v>
      </c>
      <c r="K14228">
        <v>135</v>
      </c>
      <c r="L14228" s="1"/>
      <c r="M14228" s="4"/>
    </row>
    <row r="14229" spans="1:13" x14ac:dyDescent="0.25">
      <c r="A14229">
        <v>6117666160</v>
      </c>
      <c r="B14229" t="s">
        <v>211</v>
      </c>
      <c r="C14229" s="1">
        <v>42490</v>
      </c>
      <c r="D14229" s="8">
        <f>WEEKDAY(hourlySteps_merged[[#This Row],[ActivityDate]],1)</f>
        <v>7</v>
      </c>
      <c r="E14229" s="1" t="str">
        <f>TEXT(hourlySteps_merged[[#This Row],[ActivityDate]],"dddd")</f>
        <v>Saturday</v>
      </c>
      <c r="F14229" s="6" t="s">
        <v>791</v>
      </c>
      <c r="G14229" s="6" t="str">
        <f>TEXT(hourlySteps_merged[[#This Row],[ActivityTime2]],"hh:mm:ss")</f>
        <v>22:00:00</v>
      </c>
      <c r="H14229">
        <v>0</v>
      </c>
      <c r="I14229">
        <v>2</v>
      </c>
      <c r="J14229">
        <v>3.3333000000000002E-2</v>
      </c>
      <c r="K14229">
        <v>83</v>
      </c>
      <c r="L14229" s="1"/>
      <c r="M14229" s="4"/>
    </row>
    <row r="14230" spans="1:13" x14ac:dyDescent="0.25">
      <c r="A14230">
        <v>6117666160</v>
      </c>
      <c r="B14230" t="s">
        <v>212</v>
      </c>
      <c r="C14230" s="1">
        <v>42490</v>
      </c>
      <c r="D14230" s="8">
        <f>WEEKDAY(hourlySteps_merged[[#This Row],[ActivityDate]],1)</f>
        <v>7</v>
      </c>
      <c r="E14230" s="1" t="str">
        <f>TEXT(hourlySteps_merged[[#This Row],[ActivityDate]],"dddd")</f>
        <v>Saturday</v>
      </c>
      <c r="F14230" s="6" t="s">
        <v>792</v>
      </c>
      <c r="G14230" s="6" t="str">
        <f>TEXT(hourlySteps_merged[[#This Row],[ActivityTime2]],"hh:mm:ss")</f>
        <v>23:00:00</v>
      </c>
      <c r="H14230">
        <v>0</v>
      </c>
      <c r="I14230">
        <v>2</v>
      </c>
      <c r="J14230">
        <v>3.3333000000000002E-2</v>
      </c>
      <c r="K14230">
        <v>84</v>
      </c>
      <c r="L14230" s="1"/>
      <c r="M14230" s="4"/>
    </row>
    <row r="14231" spans="1:13" x14ac:dyDescent="0.25">
      <c r="A14231">
        <v>6117666160</v>
      </c>
      <c r="B14231" t="s">
        <v>213</v>
      </c>
      <c r="C14231" s="1">
        <v>42490</v>
      </c>
      <c r="D14231" s="8">
        <f>WEEKDAY(hourlySteps_merged[[#This Row],[ActivityDate]],1)</f>
        <v>7</v>
      </c>
      <c r="E14231" s="1" t="str">
        <f>TEXT(hourlySteps_merged[[#This Row],[ActivityDate]],"dddd")</f>
        <v>Saturday</v>
      </c>
      <c r="F14231" s="6" t="s">
        <v>769</v>
      </c>
      <c r="G14231" s="6" t="str">
        <f>TEXT(hourlySteps_merged[[#This Row],[ActivityTime2]],"hh:mm:ss")</f>
        <v>00:00:00</v>
      </c>
      <c r="H14231">
        <v>631</v>
      </c>
      <c r="I14231">
        <v>6</v>
      </c>
      <c r="J14231">
        <v>0.1</v>
      </c>
      <c r="K14231">
        <v>84</v>
      </c>
      <c r="L14231" s="1"/>
      <c r="M14231" s="4"/>
    </row>
    <row r="14232" spans="1:13" x14ac:dyDescent="0.25">
      <c r="A14232">
        <v>6117666160</v>
      </c>
      <c r="B14232" t="s">
        <v>214</v>
      </c>
      <c r="C14232" s="1">
        <v>42490</v>
      </c>
      <c r="D14232" s="8">
        <f>WEEKDAY(hourlySteps_merged[[#This Row],[ActivityDate]],1)</f>
        <v>7</v>
      </c>
      <c r="E14232" s="1" t="str">
        <f>TEXT(hourlySteps_merged[[#This Row],[ActivityDate]],"dddd")</f>
        <v>Saturday</v>
      </c>
      <c r="F14232" s="6" t="s">
        <v>770</v>
      </c>
      <c r="G14232" s="6" t="str">
        <f>TEXT(hourlySteps_merged[[#This Row],[ActivityTime2]],"hh:mm:ss")</f>
        <v>01:00:00</v>
      </c>
      <c r="H14232">
        <v>36</v>
      </c>
      <c r="I14232">
        <v>4</v>
      </c>
      <c r="J14232">
        <v>6.6667000000000004E-2</v>
      </c>
      <c r="K14232">
        <v>79</v>
      </c>
      <c r="L14232" s="1"/>
      <c r="M14232" s="4"/>
    </row>
    <row r="14233" spans="1:13" x14ac:dyDescent="0.25">
      <c r="A14233">
        <v>6117666160</v>
      </c>
      <c r="B14233" t="s">
        <v>215</v>
      </c>
      <c r="C14233" s="1">
        <v>42490</v>
      </c>
      <c r="D14233" s="8">
        <f>WEEKDAY(hourlySteps_merged[[#This Row],[ActivityDate]],1)</f>
        <v>7</v>
      </c>
      <c r="E14233" s="1" t="str">
        <f>TEXT(hourlySteps_merged[[#This Row],[ActivityDate]],"dddd")</f>
        <v>Saturday</v>
      </c>
      <c r="F14233" s="6" t="s">
        <v>771</v>
      </c>
      <c r="G14233" s="6" t="str">
        <f>TEXT(hourlySteps_merged[[#This Row],[ActivityTime2]],"hh:mm:ss")</f>
        <v>02:00:00</v>
      </c>
      <c r="H14233">
        <v>237</v>
      </c>
      <c r="I14233">
        <v>0</v>
      </c>
      <c r="J14233">
        <v>0</v>
      </c>
      <c r="K14233">
        <v>69</v>
      </c>
      <c r="L14233" s="1"/>
      <c r="M14233" s="4"/>
    </row>
    <row r="14234" spans="1:13" x14ac:dyDescent="0.25">
      <c r="A14234">
        <v>6117666160</v>
      </c>
      <c r="B14234" t="s">
        <v>216</v>
      </c>
      <c r="C14234" s="1">
        <v>42490</v>
      </c>
      <c r="D14234" s="8">
        <f>WEEKDAY(hourlySteps_merged[[#This Row],[ActivityDate]],1)</f>
        <v>7</v>
      </c>
      <c r="E14234" s="1" t="str">
        <f>TEXT(hourlySteps_merged[[#This Row],[ActivityDate]],"dddd")</f>
        <v>Saturday</v>
      </c>
      <c r="F14234" s="6" t="s">
        <v>772</v>
      </c>
      <c r="G14234" s="6" t="str">
        <f>TEXT(hourlySteps_merged[[#This Row],[ActivityTime2]],"hh:mm:ss")</f>
        <v>03:00:00</v>
      </c>
      <c r="H14234">
        <v>299</v>
      </c>
      <c r="I14234">
        <v>0</v>
      </c>
      <c r="J14234">
        <v>0</v>
      </c>
      <c r="K14234">
        <v>69</v>
      </c>
      <c r="L14234" s="1"/>
      <c r="M14234" s="4"/>
    </row>
    <row r="14235" spans="1:13" x14ac:dyDescent="0.25">
      <c r="A14235">
        <v>6117666160</v>
      </c>
      <c r="B14235" t="s">
        <v>217</v>
      </c>
      <c r="C14235" s="1">
        <v>42490</v>
      </c>
      <c r="D14235" s="8">
        <f>WEEKDAY(hourlySteps_merged[[#This Row],[ActivityDate]],1)</f>
        <v>7</v>
      </c>
      <c r="E14235" s="1" t="str">
        <f>TEXT(hourlySteps_merged[[#This Row],[ActivityDate]],"dddd")</f>
        <v>Saturday</v>
      </c>
      <c r="F14235" s="6" t="s">
        <v>773</v>
      </c>
      <c r="G14235" s="6" t="str">
        <f>TEXT(hourlySteps_merged[[#This Row],[ActivityTime2]],"hh:mm:ss")</f>
        <v>04:00:00</v>
      </c>
      <c r="H14235">
        <v>643</v>
      </c>
      <c r="I14235">
        <v>0</v>
      </c>
      <c r="J14235">
        <v>0</v>
      </c>
      <c r="K14235">
        <v>69</v>
      </c>
      <c r="L14235" s="1"/>
      <c r="M14235" s="4"/>
    </row>
    <row r="14236" spans="1:13" x14ac:dyDescent="0.25">
      <c r="A14236">
        <v>6117666160</v>
      </c>
      <c r="B14236" t="s">
        <v>218</v>
      </c>
      <c r="C14236" s="1">
        <v>42490</v>
      </c>
      <c r="D14236" s="8">
        <f>WEEKDAY(hourlySteps_merged[[#This Row],[ActivityDate]],1)</f>
        <v>7</v>
      </c>
      <c r="E14236" s="1" t="str">
        <f>TEXT(hourlySteps_merged[[#This Row],[ActivityDate]],"dddd")</f>
        <v>Saturday</v>
      </c>
      <c r="F14236" s="6" t="s">
        <v>774</v>
      </c>
      <c r="G14236" s="6" t="str">
        <f>TEXT(hourlySteps_merged[[#This Row],[ActivityTime2]],"hh:mm:ss")</f>
        <v>05:00:00</v>
      </c>
      <c r="H14236">
        <v>333</v>
      </c>
      <c r="I14236">
        <v>2</v>
      </c>
      <c r="J14236">
        <v>3.3333000000000002E-2</v>
      </c>
      <c r="K14236">
        <v>73</v>
      </c>
      <c r="L14236" s="1"/>
      <c r="M14236" s="4"/>
    </row>
    <row r="14237" spans="1:13" x14ac:dyDescent="0.25">
      <c r="A14237">
        <v>6117666160</v>
      </c>
      <c r="B14237" t="s">
        <v>219</v>
      </c>
      <c r="C14237" s="1">
        <v>42490</v>
      </c>
      <c r="D14237" s="8">
        <f>WEEKDAY(hourlySteps_merged[[#This Row],[ActivityDate]],1)</f>
        <v>7</v>
      </c>
      <c r="E14237" s="1" t="str">
        <f>TEXT(hourlySteps_merged[[#This Row],[ActivityDate]],"dddd")</f>
        <v>Saturday</v>
      </c>
      <c r="F14237" s="6" t="s">
        <v>775</v>
      </c>
      <c r="G14237" s="6" t="str">
        <f>TEXT(hourlySteps_merged[[#This Row],[ActivityTime2]],"hh:mm:ss")</f>
        <v>06:00:00</v>
      </c>
      <c r="H14237">
        <v>927</v>
      </c>
      <c r="I14237">
        <v>0</v>
      </c>
      <c r="J14237">
        <v>0</v>
      </c>
      <c r="K14237">
        <v>69</v>
      </c>
      <c r="L14237" s="1"/>
      <c r="M14237" s="4"/>
    </row>
    <row r="14238" spans="1:13" x14ac:dyDescent="0.25">
      <c r="A14238">
        <v>6117666160</v>
      </c>
      <c r="B14238" t="s">
        <v>220</v>
      </c>
      <c r="C14238" s="1">
        <v>42490</v>
      </c>
      <c r="D14238" s="8">
        <f>WEEKDAY(hourlySteps_merged[[#This Row],[ActivityDate]],1)</f>
        <v>7</v>
      </c>
      <c r="E14238" s="1" t="str">
        <f>TEXT(hourlySteps_merged[[#This Row],[ActivityDate]],"dddd")</f>
        <v>Saturday</v>
      </c>
      <c r="F14238" s="6" t="s">
        <v>776</v>
      </c>
      <c r="G14238" s="6" t="str">
        <f>TEXT(hourlySteps_merged[[#This Row],[ActivityTime2]],"hh:mm:ss")</f>
        <v>07:00:00</v>
      </c>
      <c r="H14238">
        <v>133</v>
      </c>
      <c r="I14238">
        <v>0</v>
      </c>
      <c r="J14238">
        <v>0</v>
      </c>
      <c r="K14238">
        <v>69</v>
      </c>
      <c r="L14238" s="1"/>
      <c r="M14238" s="4"/>
    </row>
    <row r="14239" spans="1:13" x14ac:dyDescent="0.25">
      <c r="A14239">
        <v>6117666160</v>
      </c>
      <c r="B14239" t="s">
        <v>221</v>
      </c>
      <c r="C14239" s="1">
        <v>42490</v>
      </c>
      <c r="D14239" s="8">
        <f>WEEKDAY(hourlySteps_merged[[#This Row],[ActivityDate]],1)</f>
        <v>7</v>
      </c>
      <c r="E14239" s="1" t="str">
        <f>TEXT(hourlySteps_merged[[#This Row],[ActivityDate]],"dddd")</f>
        <v>Saturday</v>
      </c>
      <c r="F14239" s="6" t="s">
        <v>777</v>
      </c>
      <c r="G14239" s="6" t="str">
        <f>TEXT(hourlySteps_merged[[#This Row],[ActivityTime2]],"hh:mm:ss")</f>
        <v>08:00:00</v>
      </c>
      <c r="H14239">
        <v>0</v>
      </c>
      <c r="I14239">
        <v>29</v>
      </c>
      <c r="J14239">
        <v>0.48333300000000001</v>
      </c>
      <c r="K14239">
        <v>130</v>
      </c>
      <c r="L14239" s="1"/>
      <c r="M14239" s="4"/>
    </row>
    <row r="14240" spans="1:13" x14ac:dyDescent="0.25">
      <c r="A14240">
        <v>6117666160</v>
      </c>
      <c r="B14240" t="s">
        <v>222</v>
      </c>
      <c r="C14240" s="1">
        <v>42490</v>
      </c>
      <c r="D14240" s="8">
        <f>WEEKDAY(hourlySteps_merged[[#This Row],[ActivityDate]],1)</f>
        <v>7</v>
      </c>
      <c r="E14240" s="1" t="str">
        <f>TEXT(hourlySteps_merged[[#This Row],[ActivityDate]],"dddd")</f>
        <v>Saturday</v>
      </c>
      <c r="F14240" s="6" t="s">
        <v>778</v>
      </c>
      <c r="G14240" s="6" t="str">
        <f>TEXT(hourlySteps_merged[[#This Row],[ActivityTime2]],"hh:mm:ss")</f>
        <v>09:00:00</v>
      </c>
      <c r="H14240">
        <v>212</v>
      </c>
      <c r="I14240">
        <v>16</v>
      </c>
      <c r="J14240">
        <v>0.26666699999999999</v>
      </c>
      <c r="K14240">
        <v>111</v>
      </c>
      <c r="L14240" s="1"/>
      <c r="M14240" s="4"/>
    </row>
    <row r="14241" spans="1:13" x14ac:dyDescent="0.25">
      <c r="A14241">
        <v>6117666160</v>
      </c>
      <c r="B14241" t="s">
        <v>223</v>
      </c>
      <c r="C14241" s="1">
        <v>42490</v>
      </c>
      <c r="D14241" s="8">
        <f>WEEKDAY(hourlySteps_merged[[#This Row],[ActivityDate]],1)</f>
        <v>7</v>
      </c>
      <c r="E14241" s="1" t="str">
        <f>TEXT(hourlySteps_merged[[#This Row],[ActivityDate]],"dddd")</f>
        <v>Saturday</v>
      </c>
      <c r="F14241" s="6" t="s">
        <v>779</v>
      </c>
      <c r="G14241" s="6" t="str">
        <f>TEXT(hourlySteps_merged[[#This Row],[ActivityTime2]],"hh:mm:ss")</f>
        <v>10:00:00</v>
      </c>
      <c r="H14241">
        <v>187</v>
      </c>
      <c r="I14241">
        <v>4</v>
      </c>
      <c r="J14241">
        <v>6.6667000000000004E-2</v>
      </c>
      <c r="K14241">
        <v>80</v>
      </c>
      <c r="L14241" s="1"/>
      <c r="M14241" s="4"/>
    </row>
    <row r="14242" spans="1:13" x14ac:dyDescent="0.25">
      <c r="A14242">
        <v>6117666160</v>
      </c>
      <c r="B14242" t="s">
        <v>24</v>
      </c>
      <c r="C14242" s="1">
        <v>42490</v>
      </c>
      <c r="D14242" s="8">
        <f>WEEKDAY(hourlySteps_merged[[#This Row],[ActivityDate]],1)</f>
        <v>7</v>
      </c>
      <c r="E14242" s="1" t="str">
        <f>TEXT(hourlySteps_merged[[#This Row],[ActivityDate]],"dddd")</f>
        <v>Saturday</v>
      </c>
      <c r="F14242" s="6" t="s">
        <v>780</v>
      </c>
      <c r="G14242" s="6" t="str">
        <f>TEXT(hourlySteps_merged[[#This Row],[ActivityTime2]],"hh:mm:ss")</f>
        <v>11:00:00</v>
      </c>
      <c r="H14242">
        <v>0</v>
      </c>
      <c r="I14242">
        <v>6</v>
      </c>
      <c r="J14242">
        <v>0.1</v>
      </c>
      <c r="K14242">
        <v>86</v>
      </c>
      <c r="L14242" s="1"/>
      <c r="M14242" s="4"/>
    </row>
    <row r="14243" spans="1:13" x14ac:dyDescent="0.25">
      <c r="A14243">
        <v>6117666160</v>
      </c>
      <c r="B14243" t="s">
        <v>224</v>
      </c>
      <c r="C14243" s="1">
        <v>42490</v>
      </c>
      <c r="D14243" s="8">
        <f>WEEKDAY(hourlySteps_merged[[#This Row],[ActivityDate]],1)</f>
        <v>7</v>
      </c>
      <c r="E14243" s="1" t="str">
        <f>TEXT(hourlySteps_merged[[#This Row],[ActivityDate]],"dddd")</f>
        <v>Saturday</v>
      </c>
      <c r="F14243" s="6" t="s">
        <v>781</v>
      </c>
      <c r="G14243" s="6" t="str">
        <f>TEXT(hourlySteps_merged[[#This Row],[ActivityTime2]],"hh:mm:ss")</f>
        <v>12:00:00</v>
      </c>
      <c r="H14243">
        <v>4</v>
      </c>
      <c r="I14243">
        <v>22</v>
      </c>
      <c r="J14243">
        <v>0.36666700000000002</v>
      </c>
      <c r="K14243">
        <v>120</v>
      </c>
      <c r="L14243" s="1"/>
      <c r="M14243" s="4"/>
    </row>
    <row r="14244" spans="1:13" x14ac:dyDescent="0.25">
      <c r="A14244">
        <v>6117666160</v>
      </c>
      <c r="B14244" t="s">
        <v>225</v>
      </c>
      <c r="C14244" s="1">
        <v>42490</v>
      </c>
      <c r="D14244" s="8">
        <f>WEEKDAY(hourlySteps_merged[[#This Row],[ActivityDate]],1)</f>
        <v>7</v>
      </c>
      <c r="E14244" s="1" t="str">
        <f>TEXT(hourlySteps_merged[[#This Row],[ActivityDate]],"dddd")</f>
        <v>Saturday</v>
      </c>
      <c r="F14244" s="6" t="s">
        <v>782</v>
      </c>
      <c r="G14244" s="6" t="str">
        <f>TEXT(hourlySteps_merged[[#This Row],[ActivityTime2]],"hh:mm:ss")</f>
        <v>13:00:00</v>
      </c>
      <c r="H14244">
        <v>0</v>
      </c>
      <c r="I14244">
        <v>22</v>
      </c>
      <c r="J14244">
        <v>0.36666700000000002</v>
      </c>
      <c r="K14244">
        <v>120</v>
      </c>
      <c r="L14244" s="1"/>
      <c r="M14244" s="4"/>
    </row>
    <row r="14245" spans="1:13" x14ac:dyDescent="0.25">
      <c r="A14245">
        <v>6117666160</v>
      </c>
      <c r="B14245" t="s">
        <v>226</v>
      </c>
      <c r="C14245" s="1">
        <v>42490</v>
      </c>
      <c r="D14245" s="8">
        <f>WEEKDAY(hourlySteps_merged[[#This Row],[ActivityDate]],1)</f>
        <v>7</v>
      </c>
      <c r="E14245" s="1" t="str">
        <f>TEXT(hourlySteps_merged[[#This Row],[ActivityDate]],"dddd")</f>
        <v>Saturday</v>
      </c>
      <c r="F14245" s="6" t="s">
        <v>783</v>
      </c>
      <c r="G14245" s="6" t="str">
        <f>TEXT(hourlySteps_merged[[#This Row],[ActivityTime2]],"hh:mm:ss")</f>
        <v>14:00:00</v>
      </c>
      <c r="H14245">
        <v>7</v>
      </c>
      <c r="I14245">
        <v>3</v>
      </c>
      <c r="J14245">
        <v>0.05</v>
      </c>
      <c r="K14245">
        <v>79</v>
      </c>
      <c r="L14245" s="1"/>
      <c r="M14245" s="4"/>
    </row>
    <row r="14246" spans="1:13" x14ac:dyDescent="0.25">
      <c r="A14246">
        <v>6117666160</v>
      </c>
      <c r="B14246" t="s">
        <v>227</v>
      </c>
      <c r="C14246" s="1">
        <v>42490</v>
      </c>
      <c r="D14246" s="8">
        <f>WEEKDAY(hourlySteps_merged[[#This Row],[ActivityDate]],1)</f>
        <v>7</v>
      </c>
      <c r="E14246" s="1" t="str">
        <f>TEXT(hourlySteps_merged[[#This Row],[ActivityDate]],"dddd")</f>
        <v>Saturday</v>
      </c>
      <c r="F14246" s="6" t="s">
        <v>784</v>
      </c>
      <c r="G14246" s="6" t="str">
        <f>TEXT(hourlySteps_merged[[#This Row],[ActivityTime2]],"hh:mm:ss")</f>
        <v>15:00:00</v>
      </c>
      <c r="H14246">
        <v>0</v>
      </c>
      <c r="I14246">
        <v>28</v>
      </c>
      <c r="J14246">
        <v>0.466667</v>
      </c>
      <c r="K14246">
        <v>141</v>
      </c>
      <c r="L14246" s="1"/>
      <c r="M14246" s="4"/>
    </row>
    <row r="14247" spans="1:13" x14ac:dyDescent="0.25">
      <c r="A14247">
        <v>6117666160</v>
      </c>
      <c r="B14247" t="s">
        <v>228</v>
      </c>
      <c r="C14247" s="1">
        <v>42490</v>
      </c>
      <c r="D14247" s="8">
        <f>WEEKDAY(hourlySteps_merged[[#This Row],[ActivityDate]],1)</f>
        <v>7</v>
      </c>
      <c r="E14247" s="1" t="str">
        <f>TEXT(hourlySteps_merged[[#This Row],[ActivityDate]],"dddd")</f>
        <v>Saturday</v>
      </c>
      <c r="F14247" s="6" t="s">
        <v>785</v>
      </c>
      <c r="G14247" s="6" t="str">
        <f>TEXT(hourlySteps_merged[[#This Row],[ActivityTime2]],"hh:mm:ss")</f>
        <v>16:00:00</v>
      </c>
      <c r="H14247">
        <v>0</v>
      </c>
      <c r="I14247">
        <v>26</v>
      </c>
      <c r="J14247">
        <v>0.43333300000000002</v>
      </c>
      <c r="K14247">
        <v>137</v>
      </c>
      <c r="L14247" s="1"/>
      <c r="M14247" s="4"/>
    </row>
    <row r="14248" spans="1:13" x14ac:dyDescent="0.25">
      <c r="A14248">
        <v>6117666160</v>
      </c>
      <c r="B14248" t="s">
        <v>229</v>
      </c>
      <c r="C14248" s="1">
        <v>42490</v>
      </c>
      <c r="D14248" s="8">
        <f>WEEKDAY(hourlySteps_merged[[#This Row],[ActivityDate]],1)</f>
        <v>7</v>
      </c>
      <c r="E14248" s="1" t="str">
        <f>TEXT(hourlySteps_merged[[#This Row],[ActivityDate]],"dddd")</f>
        <v>Saturday</v>
      </c>
      <c r="F14248" s="6" t="s">
        <v>786</v>
      </c>
      <c r="G14248" s="6" t="str">
        <f>TEXT(hourlySteps_merged[[#This Row],[ActivityTime2]],"hh:mm:ss")</f>
        <v>17:00:00</v>
      </c>
      <c r="H14248">
        <v>0</v>
      </c>
      <c r="I14248">
        <v>18</v>
      </c>
      <c r="J14248">
        <v>0.3</v>
      </c>
      <c r="K14248">
        <v>120</v>
      </c>
      <c r="L14248" s="1"/>
      <c r="M14248" s="4"/>
    </row>
    <row r="14249" spans="1:13" x14ac:dyDescent="0.25">
      <c r="A14249">
        <v>6117666160</v>
      </c>
      <c r="B14249" t="s">
        <v>230</v>
      </c>
      <c r="C14249" s="1">
        <v>42490</v>
      </c>
      <c r="D14249" s="8">
        <f>WEEKDAY(hourlySteps_merged[[#This Row],[ActivityDate]],1)</f>
        <v>7</v>
      </c>
      <c r="E14249" s="1" t="str">
        <f>TEXT(hourlySteps_merged[[#This Row],[ActivityDate]],"dddd")</f>
        <v>Saturday</v>
      </c>
      <c r="F14249" s="6" t="s">
        <v>787</v>
      </c>
      <c r="G14249" s="6" t="str">
        <f>TEXT(hourlySteps_merged[[#This Row],[ActivityTime2]],"hh:mm:ss")</f>
        <v>18:00:00</v>
      </c>
      <c r="H14249">
        <v>0</v>
      </c>
      <c r="I14249">
        <v>28</v>
      </c>
      <c r="J14249">
        <v>0.466667</v>
      </c>
      <c r="K14249">
        <v>134</v>
      </c>
      <c r="L14249" s="1"/>
      <c r="M14249" s="4"/>
    </row>
    <row r="14250" spans="1:13" x14ac:dyDescent="0.25">
      <c r="A14250">
        <v>6117666160</v>
      </c>
      <c r="B14250" t="s">
        <v>231</v>
      </c>
      <c r="C14250" s="1">
        <v>42490</v>
      </c>
      <c r="D14250" s="8">
        <f>WEEKDAY(hourlySteps_merged[[#This Row],[ActivityDate]],1)</f>
        <v>7</v>
      </c>
      <c r="E14250" s="1" t="str">
        <f>TEXT(hourlySteps_merged[[#This Row],[ActivityDate]],"dddd")</f>
        <v>Saturday</v>
      </c>
      <c r="F14250" s="6" t="s">
        <v>788</v>
      </c>
      <c r="G14250" s="6" t="str">
        <f>TEXT(hourlySteps_merged[[#This Row],[ActivityTime2]],"hh:mm:ss")</f>
        <v>19:00:00</v>
      </c>
      <c r="H14250">
        <v>521</v>
      </c>
      <c r="I14250">
        <v>33</v>
      </c>
      <c r="J14250">
        <v>0.55000000000000004</v>
      </c>
      <c r="K14250">
        <v>144</v>
      </c>
      <c r="L14250" s="1"/>
      <c r="M14250" s="4"/>
    </row>
    <row r="14251" spans="1:13" x14ac:dyDescent="0.25">
      <c r="A14251">
        <v>6117666160</v>
      </c>
      <c r="B14251" t="s">
        <v>232</v>
      </c>
      <c r="C14251" s="1">
        <v>42490</v>
      </c>
      <c r="D14251" s="8">
        <f>WEEKDAY(hourlySteps_merged[[#This Row],[ActivityDate]],1)</f>
        <v>7</v>
      </c>
      <c r="E14251" s="1" t="str">
        <f>TEXT(hourlySteps_merged[[#This Row],[ActivityDate]],"dddd")</f>
        <v>Saturday</v>
      </c>
      <c r="F14251" s="6" t="s">
        <v>789</v>
      </c>
      <c r="G14251" s="6" t="str">
        <f>TEXT(hourlySteps_merged[[#This Row],[ActivityTime2]],"hh:mm:ss")</f>
        <v>20:00:00</v>
      </c>
      <c r="H14251">
        <v>361</v>
      </c>
      <c r="I14251">
        <v>3</v>
      </c>
      <c r="J14251">
        <v>0.05</v>
      </c>
      <c r="K14251">
        <v>76</v>
      </c>
      <c r="L14251" s="1"/>
      <c r="M14251" s="4"/>
    </row>
    <row r="14252" spans="1:13" x14ac:dyDescent="0.25">
      <c r="A14252">
        <v>6117666160</v>
      </c>
      <c r="B14252" t="s">
        <v>233</v>
      </c>
      <c r="C14252" s="1">
        <v>42490</v>
      </c>
      <c r="D14252" s="8">
        <f>WEEKDAY(hourlySteps_merged[[#This Row],[ActivityDate]],1)</f>
        <v>7</v>
      </c>
      <c r="E14252" s="1" t="str">
        <f>TEXT(hourlySteps_merged[[#This Row],[ActivityDate]],"dddd")</f>
        <v>Saturday</v>
      </c>
      <c r="F14252" s="6" t="s">
        <v>790</v>
      </c>
      <c r="G14252" s="6" t="str">
        <f>TEXT(hourlySteps_merged[[#This Row],[ActivityTime2]],"hh:mm:ss")</f>
        <v>21:00:00</v>
      </c>
      <c r="H14252">
        <v>933</v>
      </c>
      <c r="I14252">
        <v>11</v>
      </c>
      <c r="J14252">
        <v>0.183333</v>
      </c>
      <c r="K14252">
        <v>93</v>
      </c>
      <c r="L14252" s="1"/>
      <c r="M14252" s="4"/>
    </row>
    <row r="14253" spans="1:13" x14ac:dyDescent="0.25">
      <c r="A14253">
        <v>6117666160</v>
      </c>
      <c r="B14253" t="s">
        <v>234</v>
      </c>
      <c r="C14253" s="1">
        <v>42490</v>
      </c>
      <c r="D14253" s="8">
        <f>WEEKDAY(hourlySteps_merged[[#This Row],[ActivityDate]],1)</f>
        <v>7</v>
      </c>
      <c r="E14253" s="1" t="str">
        <f>TEXT(hourlySteps_merged[[#This Row],[ActivityDate]],"dddd")</f>
        <v>Saturday</v>
      </c>
      <c r="F14253" s="6" t="s">
        <v>791</v>
      </c>
      <c r="G14253" s="6" t="str">
        <f>TEXT(hourlySteps_merged[[#This Row],[ActivityTime2]],"hh:mm:ss")</f>
        <v>22:00:00</v>
      </c>
      <c r="H14253">
        <v>908</v>
      </c>
      <c r="I14253">
        <v>17</v>
      </c>
      <c r="J14253">
        <v>0.283333</v>
      </c>
      <c r="K14253">
        <v>112</v>
      </c>
      <c r="L14253" s="1"/>
      <c r="M14253" s="4"/>
    </row>
    <row r="14254" spans="1:13" x14ac:dyDescent="0.25">
      <c r="A14254">
        <v>6117666160</v>
      </c>
      <c r="B14254" t="s">
        <v>235</v>
      </c>
      <c r="C14254" s="1">
        <v>42490</v>
      </c>
      <c r="D14254" s="8">
        <f>WEEKDAY(hourlySteps_merged[[#This Row],[ActivityDate]],1)</f>
        <v>7</v>
      </c>
      <c r="E14254" s="1" t="str">
        <f>TEXT(hourlySteps_merged[[#This Row],[ActivityDate]],"dddd")</f>
        <v>Saturday</v>
      </c>
      <c r="F14254" s="6" t="s">
        <v>792</v>
      </c>
      <c r="G14254" s="6" t="str">
        <f>TEXT(hourlySteps_merged[[#This Row],[ActivityTime2]],"hh:mm:ss")</f>
        <v>23:00:00</v>
      </c>
      <c r="H14254">
        <v>316</v>
      </c>
      <c r="I14254">
        <v>12</v>
      </c>
      <c r="J14254">
        <v>0.2</v>
      </c>
      <c r="K14254">
        <v>98</v>
      </c>
      <c r="L14254" s="1"/>
      <c r="M14254" s="4"/>
    </row>
    <row r="14255" spans="1:13" x14ac:dyDescent="0.25">
      <c r="A14255">
        <v>6117666160</v>
      </c>
      <c r="B14255" t="s">
        <v>236</v>
      </c>
      <c r="C14255" s="1">
        <v>42490</v>
      </c>
      <c r="D14255" s="8">
        <f>WEEKDAY(hourlySteps_merged[[#This Row],[ActivityDate]],1)</f>
        <v>7</v>
      </c>
      <c r="E14255" s="1" t="str">
        <f>TEXT(hourlySteps_merged[[#This Row],[ActivityDate]],"dddd")</f>
        <v>Saturday</v>
      </c>
      <c r="F14255" s="6" t="s">
        <v>769</v>
      </c>
      <c r="G14255" s="6" t="str">
        <f>TEXT(hourlySteps_merged[[#This Row],[ActivityTime2]],"hh:mm:ss")</f>
        <v>00:00:00</v>
      </c>
      <c r="H14255">
        <v>615</v>
      </c>
      <c r="I14255">
        <v>0</v>
      </c>
      <c r="J14255">
        <v>0</v>
      </c>
      <c r="K14255">
        <v>57</v>
      </c>
      <c r="L14255" s="1"/>
      <c r="M14255" s="4"/>
    </row>
    <row r="14256" spans="1:13" x14ac:dyDescent="0.25">
      <c r="A14256">
        <v>6117666160</v>
      </c>
      <c r="B14256" t="s">
        <v>237</v>
      </c>
      <c r="C14256" s="1">
        <v>42490</v>
      </c>
      <c r="D14256" s="8">
        <f>WEEKDAY(hourlySteps_merged[[#This Row],[ActivityDate]],1)</f>
        <v>7</v>
      </c>
      <c r="E14256" s="1" t="str">
        <f>TEXT(hourlySteps_merged[[#This Row],[ActivityDate]],"dddd")</f>
        <v>Saturday</v>
      </c>
      <c r="F14256" s="6" t="s">
        <v>770</v>
      </c>
      <c r="G14256" s="6" t="str">
        <f>TEXT(hourlySteps_merged[[#This Row],[ActivityTime2]],"hh:mm:ss")</f>
        <v>01:00:00</v>
      </c>
      <c r="H14256">
        <v>902</v>
      </c>
      <c r="I14256">
        <v>4</v>
      </c>
      <c r="J14256">
        <v>6.6667000000000004E-2</v>
      </c>
      <c r="K14256">
        <v>64</v>
      </c>
      <c r="L14256" s="1"/>
      <c r="M14256" s="4"/>
    </row>
    <row r="14257" spans="1:13" x14ac:dyDescent="0.25">
      <c r="A14257">
        <v>6117666160</v>
      </c>
      <c r="B14257" t="s">
        <v>238</v>
      </c>
      <c r="C14257" s="1">
        <v>42490</v>
      </c>
      <c r="D14257" s="8">
        <f>WEEKDAY(hourlySteps_merged[[#This Row],[ActivityDate]],1)</f>
        <v>7</v>
      </c>
      <c r="E14257" s="1" t="str">
        <f>TEXT(hourlySteps_merged[[#This Row],[ActivityDate]],"dddd")</f>
        <v>Saturday</v>
      </c>
      <c r="F14257" s="6" t="s">
        <v>771</v>
      </c>
      <c r="G14257" s="6" t="str">
        <f>TEXT(hourlySteps_merged[[#This Row],[ActivityTime2]],"hh:mm:ss")</f>
        <v>02:00:00</v>
      </c>
      <c r="H14257">
        <v>800</v>
      </c>
      <c r="I14257">
        <v>0</v>
      </c>
      <c r="J14257">
        <v>0</v>
      </c>
      <c r="K14257">
        <v>56</v>
      </c>
      <c r="L14257" s="1"/>
      <c r="M14257" s="4"/>
    </row>
    <row r="14258" spans="1:13" x14ac:dyDescent="0.25">
      <c r="A14258">
        <v>6117666160</v>
      </c>
      <c r="B14258" t="s">
        <v>239</v>
      </c>
      <c r="C14258" s="1">
        <v>42490</v>
      </c>
      <c r="D14258" s="8">
        <f>WEEKDAY(hourlySteps_merged[[#This Row],[ActivityDate]],1)</f>
        <v>7</v>
      </c>
      <c r="E14258" s="1" t="str">
        <f>TEXT(hourlySteps_merged[[#This Row],[ActivityDate]],"dddd")</f>
        <v>Saturday</v>
      </c>
      <c r="F14258" s="6" t="s">
        <v>772</v>
      </c>
      <c r="G14258" s="6" t="str">
        <f>TEXT(hourlySteps_merged[[#This Row],[ActivityTime2]],"hh:mm:ss")</f>
        <v>03:00:00</v>
      </c>
      <c r="H14258">
        <v>1148</v>
      </c>
      <c r="I14258">
        <v>0</v>
      </c>
      <c r="J14258">
        <v>0</v>
      </c>
      <c r="K14258">
        <v>56</v>
      </c>
      <c r="L14258" s="1"/>
      <c r="M14258" s="4"/>
    </row>
    <row r="14259" spans="1:13" x14ac:dyDescent="0.25">
      <c r="A14259">
        <v>6117666160</v>
      </c>
      <c r="B14259" t="s">
        <v>240</v>
      </c>
      <c r="C14259" s="1">
        <v>42490</v>
      </c>
      <c r="D14259" s="8">
        <f>WEEKDAY(hourlySteps_merged[[#This Row],[ActivityDate]],1)</f>
        <v>7</v>
      </c>
      <c r="E14259" s="1" t="str">
        <f>TEXT(hourlySteps_merged[[#This Row],[ActivityDate]],"dddd")</f>
        <v>Saturday</v>
      </c>
      <c r="F14259" s="6" t="s">
        <v>773</v>
      </c>
      <c r="G14259" s="6" t="str">
        <f>TEXT(hourlySteps_merged[[#This Row],[ActivityTime2]],"hh:mm:ss")</f>
        <v>04:00:00</v>
      </c>
      <c r="H14259">
        <v>1202</v>
      </c>
      <c r="I14259">
        <v>0</v>
      </c>
      <c r="J14259">
        <v>0</v>
      </c>
      <c r="K14259">
        <v>56</v>
      </c>
      <c r="L14259" s="1"/>
      <c r="M14259" s="4"/>
    </row>
    <row r="14260" spans="1:13" x14ac:dyDescent="0.25">
      <c r="A14260">
        <v>6117666160</v>
      </c>
      <c r="B14260" t="s">
        <v>241</v>
      </c>
      <c r="C14260" s="1">
        <v>42490</v>
      </c>
      <c r="D14260" s="8">
        <f>WEEKDAY(hourlySteps_merged[[#This Row],[ActivityDate]],1)</f>
        <v>7</v>
      </c>
      <c r="E14260" s="1" t="str">
        <f>TEXT(hourlySteps_merged[[#This Row],[ActivityDate]],"dddd")</f>
        <v>Saturday</v>
      </c>
      <c r="F14260" s="6" t="s">
        <v>774</v>
      </c>
      <c r="G14260" s="6" t="str">
        <f>TEXT(hourlySteps_merged[[#This Row],[ActivityTime2]],"hh:mm:ss")</f>
        <v>05:00:00</v>
      </c>
      <c r="H14260">
        <v>841</v>
      </c>
      <c r="I14260">
        <v>0</v>
      </c>
      <c r="J14260">
        <v>0</v>
      </c>
      <c r="K14260">
        <v>56</v>
      </c>
      <c r="L14260" s="1"/>
      <c r="M14260" s="4"/>
    </row>
    <row r="14261" spans="1:13" x14ac:dyDescent="0.25">
      <c r="A14261">
        <v>6117666160</v>
      </c>
      <c r="B14261" t="s">
        <v>242</v>
      </c>
      <c r="C14261" s="1">
        <v>42490</v>
      </c>
      <c r="D14261" s="8">
        <f>WEEKDAY(hourlySteps_merged[[#This Row],[ActivityDate]],1)</f>
        <v>7</v>
      </c>
      <c r="E14261" s="1" t="str">
        <f>TEXT(hourlySteps_merged[[#This Row],[ActivityDate]],"dddd")</f>
        <v>Saturday</v>
      </c>
      <c r="F14261" s="6" t="s">
        <v>775</v>
      </c>
      <c r="G14261" s="6" t="str">
        <f>TEXT(hourlySteps_merged[[#This Row],[ActivityTime2]],"hh:mm:ss")</f>
        <v>06:00:00</v>
      </c>
      <c r="H14261">
        <v>1063</v>
      </c>
      <c r="I14261">
        <v>13</v>
      </c>
      <c r="J14261">
        <v>0.216667</v>
      </c>
      <c r="K14261">
        <v>82</v>
      </c>
      <c r="L14261" s="1"/>
      <c r="M14261" s="4"/>
    </row>
    <row r="14262" spans="1:13" x14ac:dyDescent="0.25">
      <c r="A14262">
        <v>6117666160</v>
      </c>
      <c r="B14262" t="s">
        <v>243</v>
      </c>
      <c r="C14262" s="1">
        <v>42490</v>
      </c>
      <c r="D14262" s="8">
        <f>WEEKDAY(hourlySteps_merged[[#This Row],[ActivityDate]],1)</f>
        <v>7</v>
      </c>
      <c r="E14262" s="1" t="str">
        <f>TEXT(hourlySteps_merged[[#This Row],[ActivityDate]],"dddd")</f>
        <v>Saturday</v>
      </c>
      <c r="F14262" s="6" t="s">
        <v>776</v>
      </c>
      <c r="G14262" s="6" t="str">
        <f>TEXT(hourlySteps_merged[[#This Row],[ActivityTime2]],"hh:mm:ss")</f>
        <v>07:00:00</v>
      </c>
      <c r="H14262">
        <v>739</v>
      </c>
      <c r="I14262">
        <v>8</v>
      </c>
      <c r="J14262">
        <v>0.13333300000000001</v>
      </c>
      <c r="K14262">
        <v>73</v>
      </c>
      <c r="L14262" s="1"/>
      <c r="M14262" s="4"/>
    </row>
    <row r="14263" spans="1:13" x14ac:dyDescent="0.25">
      <c r="A14263">
        <v>6117666160</v>
      </c>
      <c r="B14263" t="s">
        <v>244</v>
      </c>
      <c r="C14263" s="1">
        <v>42490</v>
      </c>
      <c r="D14263" s="8">
        <f>WEEKDAY(hourlySteps_merged[[#This Row],[ActivityDate]],1)</f>
        <v>7</v>
      </c>
      <c r="E14263" s="1" t="str">
        <f>TEXT(hourlySteps_merged[[#This Row],[ActivityDate]],"dddd")</f>
        <v>Saturday</v>
      </c>
      <c r="F14263" s="6" t="s">
        <v>777</v>
      </c>
      <c r="G14263" s="6" t="str">
        <f>TEXT(hourlySteps_merged[[#This Row],[ActivityTime2]],"hh:mm:ss")</f>
        <v>08:00:00</v>
      </c>
      <c r="H14263">
        <v>264</v>
      </c>
      <c r="I14263">
        <v>7</v>
      </c>
      <c r="J14263">
        <v>0.11666700000000001</v>
      </c>
      <c r="K14263">
        <v>69</v>
      </c>
      <c r="L14263" s="1"/>
      <c r="M14263" s="4"/>
    </row>
    <row r="14264" spans="1:13" x14ac:dyDescent="0.25">
      <c r="A14264">
        <v>6117666160</v>
      </c>
      <c r="B14264" t="s">
        <v>245</v>
      </c>
      <c r="C14264" s="1">
        <v>42490</v>
      </c>
      <c r="D14264" s="8">
        <f>WEEKDAY(hourlySteps_merged[[#This Row],[ActivityDate]],1)</f>
        <v>7</v>
      </c>
      <c r="E14264" s="1" t="str">
        <f>TEXT(hourlySteps_merged[[#This Row],[ActivityDate]],"dddd")</f>
        <v>Saturday</v>
      </c>
      <c r="F14264" s="6" t="s">
        <v>778</v>
      </c>
      <c r="G14264" s="6" t="str">
        <f>TEXT(hourlySteps_merged[[#This Row],[ActivityTime2]],"hh:mm:ss")</f>
        <v>09:00:00</v>
      </c>
      <c r="H14264">
        <v>174</v>
      </c>
      <c r="I14264">
        <v>23</v>
      </c>
      <c r="J14264">
        <v>0.38333299999999998</v>
      </c>
      <c r="K14264">
        <v>96</v>
      </c>
      <c r="L14264" s="1"/>
      <c r="M14264" s="4"/>
    </row>
    <row r="14265" spans="1:13" x14ac:dyDescent="0.25">
      <c r="A14265">
        <v>6117666160</v>
      </c>
      <c r="B14265" t="s">
        <v>246</v>
      </c>
      <c r="C14265" s="1">
        <v>42490</v>
      </c>
      <c r="D14265" s="8">
        <f>WEEKDAY(hourlySteps_merged[[#This Row],[ActivityDate]],1)</f>
        <v>7</v>
      </c>
      <c r="E14265" s="1" t="str">
        <f>TEXT(hourlySteps_merged[[#This Row],[ActivityDate]],"dddd")</f>
        <v>Saturday</v>
      </c>
      <c r="F14265" s="6" t="s">
        <v>779</v>
      </c>
      <c r="G14265" s="6" t="str">
        <f>TEXT(hourlySteps_merged[[#This Row],[ActivityTime2]],"hh:mm:ss")</f>
        <v>10:00:00</v>
      </c>
      <c r="H14265">
        <v>337</v>
      </c>
      <c r="I14265">
        <v>28</v>
      </c>
      <c r="J14265">
        <v>0.466667</v>
      </c>
      <c r="K14265">
        <v>102</v>
      </c>
      <c r="L14265" s="1"/>
      <c r="M14265" s="4"/>
    </row>
    <row r="14266" spans="1:13" x14ac:dyDescent="0.25">
      <c r="A14266">
        <v>6117666160</v>
      </c>
      <c r="B14266" t="s">
        <v>25</v>
      </c>
      <c r="C14266" s="1">
        <v>42490</v>
      </c>
      <c r="D14266" s="8">
        <f>WEEKDAY(hourlySteps_merged[[#This Row],[ActivityDate]],1)</f>
        <v>7</v>
      </c>
      <c r="E14266" s="1" t="str">
        <f>TEXT(hourlySteps_merged[[#This Row],[ActivityDate]],"dddd")</f>
        <v>Saturday</v>
      </c>
      <c r="F14266" s="6" t="s">
        <v>780</v>
      </c>
      <c r="G14266" s="6" t="str">
        <f>TEXT(hourlySteps_merged[[#This Row],[ActivityTime2]],"hh:mm:ss")</f>
        <v>11:00:00</v>
      </c>
      <c r="H14266">
        <v>0</v>
      </c>
      <c r="I14266">
        <v>11</v>
      </c>
      <c r="J14266">
        <v>0.183333</v>
      </c>
      <c r="K14266">
        <v>75</v>
      </c>
      <c r="L14266" s="1"/>
      <c r="M14266" s="4"/>
    </row>
    <row r="14267" spans="1:13" x14ac:dyDescent="0.25">
      <c r="A14267">
        <v>6117666160</v>
      </c>
      <c r="B14267" t="s">
        <v>247</v>
      </c>
      <c r="C14267" s="1">
        <v>42490</v>
      </c>
      <c r="D14267" s="8">
        <f>WEEKDAY(hourlySteps_merged[[#This Row],[ActivityDate]],1)</f>
        <v>7</v>
      </c>
      <c r="E14267" s="1" t="str">
        <f>TEXT(hourlySteps_merged[[#This Row],[ActivityDate]],"dddd")</f>
        <v>Saturday</v>
      </c>
      <c r="F14267" s="6" t="s">
        <v>781</v>
      </c>
      <c r="G14267" s="6" t="str">
        <f>TEXT(hourlySteps_merged[[#This Row],[ActivityTime2]],"hh:mm:ss")</f>
        <v>12:00:00</v>
      </c>
      <c r="H14267">
        <v>0</v>
      </c>
      <c r="I14267">
        <v>19</v>
      </c>
      <c r="J14267">
        <v>0.31666699999999998</v>
      </c>
      <c r="K14267">
        <v>92</v>
      </c>
      <c r="L14267" s="1"/>
      <c r="M14267" s="4"/>
    </row>
    <row r="14268" spans="1:13" x14ac:dyDescent="0.25">
      <c r="A14268">
        <v>6117666160</v>
      </c>
      <c r="B14268" t="s">
        <v>248</v>
      </c>
      <c r="C14268" s="1">
        <v>42490</v>
      </c>
      <c r="D14268" s="8">
        <f>WEEKDAY(hourlySteps_merged[[#This Row],[ActivityDate]],1)</f>
        <v>7</v>
      </c>
      <c r="E14268" s="1" t="str">
        <f>TEXT(hourlySteps_merged[[#This Row],[ActivityDate]],"dddd")</f>
        <v>Saturday</v>
      </c>
      <c r="F14268" s="6" t="s">
        <v>782</v>
      </c>
      <c r="G14268" s="6" t="str">
        <f>TEXT(hourlySteps_merged[[#This Row],[ActivityTime2]],"hh:mm:ss")</f>
        <v>13:00:00</v>
      </c>
      <c r="H14268">
        <v>8</v>
      </c>
      <c r="I14268">
        <v>18</v>
      </c>
      <c r="J14268">
        <v>0.3</v>
      </c>
      <c r="K14268">
        <v>90</v>
      </c>
      <c r="L14268" s="1"/>
      <c r="M14268" s="4"/>
    </row>
    <row r="14269" spans="1:13" x14ac:dyDescent="0.25">
      <c r="A14269">
        <v>6117666160</v>
      </c>
      <c r="B14269" t="s">
        <v>249</v>
      </c>
      <c r="C14269" s="1">
        <v>42490</v>
      </c>
      <c r="D14269" s="8">
        <f>WEEKDAY(hourlySteps_merged[[#This Row],[ActivityDate]],1)</f>
        <v>7</v>
      </c>
      <c r="E14269" s="1" t="str">
        <f>TEXT(hourlySteps_merged[[#This Row],[ActivityDate]],"dddd")</f>
        <v>Saturday</v>
      </c>
      <c r="F14269" s="6" t="s">
        <v>783</v>
      </c>
      <c r="G14269" s="6" t="str">
        <f>TEXT(hourlySteps_merged[[#This Row],[ActivityTime2]],"hh:mm:ss")</f>
        <v>14:00:00</v>
      </c>
      <c r="H14269">
        <v>0</v>
      </c>
      <c r="I14269">
        <v>46</v>
      </c>
      <c r="J14269">
        <v>0.76666699999999999</v>
      </c>
      <c r="K14269">
        <v>171</v>
      </c>
      <c r="L14269" s="1"/>
      <c r="M14269" s="4"/>
    </row>
    <row r="14270" spans="1:13" x14ac:dyDescent="0.25">
      <c r="A14270">
        <v>6117666160</v>
      </c>
      <c r="B14270" t="s">
        <v>250</v>
      </c>
      <c r="C14270" s="1">
        <v>42490</v>
      </c>
      <c r="D14270" s="8">
        <f>WEEKDAY(hourlySteps_merged[[#This Row],[ActivityDate]],1)</f>
        <v>7</v>
      </c>
      <c r="E14270" s="1" t="str">
        <f>TEXT(hourlySteps_merged[[#This Row],[ActivityDate]],"dddd")</f>
        <v>Saturday</v>
      </c>
      <c r="F14270" s="6" t="s">
        <v>784</v>
      </c>
      <c r="G14270" s="6" t="str">
        <f>TEXT(hourlySteps_merged[[#This Row],[ActivityTime2]],"hh:mm:ss")</f>
        <v>15:00:00</v>
      </c>
      <c r="H14270">
        <v>8</v>
      </c>
      <c r="I14270">
        <v>18</v>
      </c>
      <c r="J14270">
        <v>0.3</v>
      </c>
      <c r="K14270">
        <v>96</v>
      </c>
      <c r="L14270" s="1"/>
      <c r="M14270" s="4"/>
    </row>
    <row r="14271" spans="1:13" x14ac:dyDescent="0.25">
      <c r="A14271">
        <v>6117666160</v>
      </c>
      <c r="B14271" t="s">
        <v>251</v>
      </c>
      <c r="C14271" s="1">
        <v>42490</v>
      </c>
      <c r="D14271" s="8">
        <f>WEEKDAY(hourlySteps_merged[[#This Row],[ActivityDate]],1)</f>
        <v>7</v>
      </c>
      <c r="E14271" s="1" t="str">
        <f>TEXT(hourlySteps_merged[[#This Row],[ActivityDate]],"dddd")</f>
        <v>Saturday</v>
      </c>
      <c r="F14271" s="6" t="s">
        <v>785</v>
      </c>
      <c r="G14271" s="6" t="str">
        <f>TEXT(hourlySteps_merged[[#This Row],[ActivityTime2]],"hh:mm:ss")</f>
        <v>16:00:00</v>
      </c>
      <c r="H14271">
        <v>0</v>
      </c>
      <c r="I14271">
        <v>10</v>
      </c>
      <c r="J14271">
        <v>0.16666700000000001</v>
      </c>
      <c r="K14271">
        <v>75</v>
      </c>
      <c r="L14271" s="1"/>
      <c r="M14271" s="4"/>
    </row>
    <row r="14272" spans="1:13" x14ac:dyDescent="0.25">
      <c r="A14272">
        <v>6117666160</v>
      </c>
      <c r="B14272" t="s">
        <v>252</v>
      </c>
      <c r="C14272" s="1">
        <v>42490</v>
      </c>
      <c r="D14272" s="8">
        <f>WEEKDAY(hourlySteps_merged[[#This Row],[ActivityDate]],1)</f>
        <v>7</v>
      </c>
      <c r="E14272" s="1" t="str">
        <f>TEXT(hourlySteps_merged[[#This Row],[ActivityDate]],"dddd")</f>
        <v>Saturday</v>
      </c>
      <c r="F14272" s="6" t="s">
        <v>786</v>
      </c>
      <c r="G14272" s="6" t="str">
        <f>TEXT(hourlySteps_merged[[#This Row],[ActivityTime2]],"hh:mm:ss")</f>
        <v>17:00:00</v>
      </c>
      <c r="H14272">
        <v>0</v>
      </c>
      <c r="I14272">
        <v>28</v>
      </c>
      <c r="J14272">
        <v>0.466667</v>
      </c>
      <c r="K14272">
        <v>116</v>
      </c>
      <c r="L14272" s="1"/>
      <c r="M14272" s="4"/>
    </row>
    <row r="14273" spans="1:13" x14ac:dyDescent="0.25">
      <c r="A14273">
        <v>6117666160</v>
      </c>
      <c r="B14273" t="s">
        <v>253</v>
      </c>
      <c r="C14273" s="1">
        <v>42490</v>
      </c>
      <c r="D14273" s="8">
        <f>WEEKDAY(hourlySteps_merged[[#This Row],[ActivityDate]],1)</f>
        <v>7</v>
      </c>
      <c r="E14273" s="1" t="str">
        <f>TEXT(hourlySteps_merged[[#This Row],[ActivityDate]],"dddd")</f>
        <v>Saturday</v>
      </c>
      <c r="F14273" s="6" t="s">
        <v>787</v>
      </c>
      <c r="G14273" s="6" t="str">
        <f>TEXT(hourlySteps_merged[[#This Row],[ActivityTime2]],"hh:mm:ss")</f>
        <v>18:00:00</v>
      </c>
      <c r="H14273">
        <v>327</v>
      </c>
      <c r="I14273">
        <v>86</v>
      </c>
      <c r="J14273">
        <v>1.433333</v>
      </c>
      <c r="K14273">
        <v>233</v>
      </c>
      <c r="L14273" s="1"/>
      <c r="M14273" s="4"/>
    </row>
    <row r="14274" spans="1:13" x14ac:dyDescent="0.25">
      <c r="A14274">
        <v>6117666160</v>
      </c>
      <c r="B14274" t="s">
        <v>254</v>
      </c>
      <c r="C14274" s="1">
        <v>42490</v>
      </c>
      <c r="D14274" s="8">
        <f>WEEKDAY(hourlySteps_merged[[#This Row],[ActivityDate]],1)</f>
        <v>7</v>
      </c>
      <c r="E14274" s="1" t="str">
        <f>TEXT(hourlySteps_merged[[#This Row],[ActivityDate]],"dddd")</f>
        <v>Saturday</v>
      </c>
      <c r="F14274" s="6" t="s">
        <v>788</v>
      </c>
      <c r="G14274" s="6" t="str">
        <f>TEXT(hourlySteps_merged[[#This Row],[ActivityTime2]],"hh:mm:ss")</f>
        <v>19:00:00</v>
      </c>
      <c r="H14274">
        <v>458</v>
      </c>
      <c r="I14274">
        <v>27</v>
      </c>
      <c r="J14274">
        <v>0.45</v>
      </c>
      <c r="K14274">
        <v>115</v>
      </c>
      <c r="L14274" s="1"/>
      <c r="M14274" s="4"/>
    </row>
    <row r="14275" spans="1:13" x14ac:dyDescent="0.25">
      <c r="A14275">
        <v>6117666160</v>
      </c>
      <c r="B14275" t="s">
        <v>255</v>
      </c>
      <c r="C14275" s="1">
        <v>42490</v>
      </c>
      <c r="D14275" s="8">
        <f>WEEKDAY(hourlySteps_merged[[#This Row],[ActivityDate]],1)</f>
        <v>7</v>
      </c>
      <c r="E14275" s="1" t="str">
        <f>TEXT(hourlySteps_merged[[#This Row],[ActivityDate]],"dddd")</f>
        <v>Saturday</v>
      </c>
      <c r="F14275" s="6" t="s">
        <v>789</v>
      </c>
      <c r="G14275" s="6" t="str">
        <f>TEXT(hourlySteps_merged[[#This Row],[ActivityTime2]],"hh:mm:ss")</f>
        <v>20:00:00</v>
      </c>
      <c r="H14275">
        <v>686</v>
      </c>
      <c r="I14275">
        <v>1</v>
      </c>
      <c r="J14275">
        <v>1.6667000000000001E-2</v>
      </c>
      <c r="K14275">
        <v>61</v>
      </c>
      <c r="L14275" s="1"/>
      <c r="M14275" s="4"/>
    </row>
    <row r="14276" spans="1:13" x14ac:dyDescent="0.25">
      <c r="A14276">
        <v>6117666160</v>
      </c>
      <c r="B14276" t="s">
        <v>256</v>
      </c>
      <c r="C14276" s="1">
        <v>42490</v>
      </c>
      <c r="D14276" s="8">
        <f>WEEKDAY(hourlySteps_merged[[#This Row],[ActivityDate]],1)</f>
        <v>7</v>
      </c>
      <c r="E14276" s="1" t="str">
        <f>TEXT(hourlySteps_merged[[#This Row],[ActivityDate]],"dddd")</f>
        <v>Saturday</v>
      </c>
      <c r="F14276" s="6" t="s">
        <v>790</v>
      </c>
      <c r="G14276" s="6" t="str">
        <f>TEXT(hourlySteps_merged[[#This Row],[ActivityTime2]],"hh:mm:ss")</f>
        <v>21:00:00</v>
      </c>
      <c r="H14276">
        <v>624</v>
      </c>
      <c r="I14276">
        <v>15</v>
      </c>
      <c r="J14276">
        <v>0.25</v>
      </c>
      <c r="K14276">
        <v>83</v>
      </c>
      <c r="L14276" s="1"/>
      <c r="M14276" s="4"/>
    </row>
    <row r="14277" spans="1:13" x14ac:dyDescent="0.25">
      <c r="A14277">
        <v>6117666160</v>
      </c>
      <c r="B14277" t="s">
        <v>257</v>
      </c>
      <c r="C14277" s="1">
        <v>42490</v>
      </c>
      <c r="D14277" s="8">
        <f>WEEKDAY(hourlySteps_merged[[#This Row],[ActivityDate]],1)</f>
        <v>7</v>
      </c>
      <c r="E14277" s="1" t="str">
        <f>TEXT(hourlySteps_merged[[#This Row],[ActivityDate]],"dddd")</f>
        <v>Saturday</v>
      </c>
      <c r="F14277" s="6" t="s">
        <v>791</v>
      </c>
      <c r="G14277" s="6" t="str">
        <f>TEXT(hourlySteps_merged[[#This Row],[ActivityTime2]],"hh:mm:ss")</f>
        <v>22:00:00</v>
      </c>
      <c r="H14277">
        <v>567</v>
      </c>
      <c r="I14277">
        <v>8</v>
      </c>
      <c r="J14277">
        <v>0.13333300000000001</v>
      </c>
      <c r="K14277">
        <v>72</v>
      </c>
      <c r="L14277" s="1"/>
      <c r="M14277" s="4"/>
    </row>
    <row r="14278" spans="1:13" x14ac:dyDescent="0.25">
      <c r="A14278">
        <v>6117666160</v>
      </c>
      <c r="B14278" t="s">
        <v>258</v>
      </c>
      <c r="C14278" s="1">
        <v>42490</v>
      </c>
      <c r="D14278" s="8">
        <f>WEEKDAY(hourlySteps_merged[[#This Row],[ActivityDate]],1)</f>
        <v>7</v>
      </c>
      <c r="E14278" s="1" t="str">
        <f>TEXT(hourlySteps_merged[[#This Row],[ActivityDate]],"dddd")</f>
        <v>Saturday</v>
      </c>
      <c r="F14278" s="6" t="s">
        <v>792</v>
      </c>
      <c r="G14278" s="6" t="str">
        <f>TEXT(hourlySteps_merged[[#This Row],[ActivityTime2]],"hh:mm:ss")</f>
        <v>23:00:00</v>
      </c>
      <c r="H14278">
        <v>741</v>
      </c>
      <c r="I14278">
        <v>2</v>
      </c>
      <c r="J14278">
        <v>3.3333000000000002E-2</v>
      </c>
      <c r="K14278">
        <v>60</v>
      </c>
      <c r="L14278" s="1"/>
      <c r="M14278" s="4"/>
    </row>
    <row r="14279" spans="1:13" x14ac:dyDescent="0.25">
      <c r="A14279">
        <v>6117666160</v>
      </c>
      <c r="B14279" t="s">
        <v>259</v>
      </c>
      <c r="C14279" s="1">
        <v>42490</v>
      </c>
      <c r="D14279" s="8">
        <f>WEEKDAY(hourlySteps_merged[[#This Row],[ActivityDate]],1)</f>
        <v>7</v>
      </c>
      <c r="E14279" s="1" t="str">
        <f>TEXT(hourlySteps_merged[[#This Row],[ActivityDate]],"dddd")</f>
        <v>Saturday</v>
      </c>
      <c r="F14279" s="6" t="s">
        <v>769</v>
      </c>
      <c r="G14279" s="6" t="str">
        <f>TEXT(hourlySteps_merged[[#This Row],[ActivityTime2]],"hh:mm:ss")</f>
        <v>00:00:00</v>
      </c>
      <c r="H14279">
        <v>627</v>
      </c>
      <c r="I14279">
        <v>0</v>
      </c>
      <c r="J14279">
        <v>0</v>
      </c>
      <c r="K14279">
        <v>84</v>
      </c>
      <c r="L14279" s="1"/>
      <c r="M14279" s="4"/>
    </row>
    <row r="14280" spans="1:13" x14ac:dyDescent="0.25">
      <c r="A14280">
        <v>6117666160</v>
      </c>
      <c r="B14280" t="s">
        <v>260</v>
      </c>
      <c r="C14280" s="1">
        <v>42490</v>
      </c>
      <c r="D14280" s="8">
        <f>WEEKDAY(hourlySteps_merged[[#This Row],[ActivityDate]],1)</f>
        <v>7</v>
      </c>
      <c r="E14280" s="1" t="str">
        <f>TEXT(hourlySteps_merged[[#This Row],[ActivityDate]],"dddd")</f>
        <v>Saturday</v>
      </c>
      <c r="F14280" s="6" t="s">
        <v>770</v>
      </c>
      <c r="G14280" s="6" t="str">
        <f>TEXT(hourlySteps_merged[[#This Row],[ActivityTime2]],"hh:mm:ss")</f>
        <v>01:00:00</v>
      </c>
      <c r="H14280">
        <v>984</v>
      </c>
      <c r="I14280">
        <v>0</v>
      </c>
      <c r="J14280">
        <v>0</v>
      </c>
      <c r="K14280">
        <v>84</v>
      </c>
      <c r="L14280" s="1"/>
      <c r="M14280" s="4"/>
    </row>
    <row r="14281" spans="1:13" x14ac:dyDescent="0.25">
      <c r="A14281">
        <v>6117666160</v>
      </c>
      <c r="B14281" t="s">
        <v>261</v>
      </c>
      <c r="C14281" s="1">
        <v>42490</v>
      </c>
      <c r="D14281" s="8">
        <f>WEEKDAY(hourlySteps_merged[[#This Row],[ActivityDate]],1)</f>
        <v>7</v>
      </c>
      <c r="E14281" s="1" t="str">
        <f>TEXT(hourlySteps_merged[[#This Row],[ActivityDate]],"dddd")</f>
        <v>Saturday</v>
      </c>
      <c r="F14281" s="6" t="s">
        <v>771</v>
      </c>
      <c r="G14281" s="6" t="str">
        <f>TEXT(hourlySteps_merged[[#This Row],[ActivityTime2]],"hh:mm:ss")</f>
        <v>02:00:00</v>
      </c>
      <c r="H14281">
        <v>1850</v>
      </c>
      <c r="I14281">
        <v>0</v>
      </c>
      <c r="J14281">
        <v>0</v>
      </c>
      <c r="K14281">
        <v>85</v>
      </c>
      <c r="L14281" s="1"/>
      <c r="M14281" s="4"/>
    </row>
    <row r="14282" spans="1:13" x14ac:dyDescent="0.25">
      <c r="A14282">
        <v>6117666160</v>
      </c>
      <c r="B14282" t="s">
        <v>262</v>
      </c>
      <c r="C14282" s="1">
        <v>42490</v>
      </c>
      <c r="D14282" s="8">
        <f>WEEKDAY(hourlySteps_merged[[#This Row],[ActivityDate]],1)</f>
        <v>7</v>
      </c>
      <c r="E14282" s="1" t="str">
        <f>TEXT(hourlySteps_merged[[#This Row],[ActivityDate]],"dddd")</f>
        <v>Saturday</v>
      </c>
      <c r="F14282" s="6" t="s">
        <v>772</v>
      </c>
      <c r="G14282" s="6" t="str">
        <f>TEXT(hourlySteps_merged[[#This Row],[ActivityTime2]],"hh:mm:ss")</f>
        <v>03:00:00</v>
      </c>
      <c r="H14282">
        <v>2448</v>
      </c>
      <c r="I14282">
        <v>0</v>
      </c>
      <c r="J14282">
        <v>0</v>
      </c>
      <c r="K14282">
        <v>85</v>
      </c>
      <c r="L14282" s="1"/>
      <c r="M14282" s="4"/>
    </row>
    <row r="14283" spans="1:13" x14ac:dyDescent="0.25">
      <c r="A14283">
        <v>6117666160</v>
      </c>
      <c r="B14283" t="s">
        <v>263</v>
      </c>
      <c r="C14283" s="1">
        <v>42490</v>
      </c>
      <c r="D14283" s="8">
        <f>WEEKDAY(hourlySteps_merged[[#This Row],[ActivityDate]],1)</f>
        <v>7</v>
      </c>
      <c r="E14283" s="1" t="str">
        <f>TEXT(hourlySteps_merged[[#This Row],[ActivityDate]],"dddd")</f>
        <v>Saturday</v>
      </c>
      <c r="F14283" s="6" t="s">
        <v>773</v>
      </c>
      <c r="G14283" s="6" t="str">
        <f>TEXT(hourlySteps_merged[[#This Row],[ActivityTime2]],"hh:mm:ss")</f>
        <v>04:00:00</v>
      </c>
      <c r="H14283">
        <v>366</v>
      </c>
      <c r="I14283">
        <v>0</v>
      </c>
      <c r="J14283">
        <v>0</v>
      </c>
      <c r="K14283">
        <v>85</v>
      </c>
      <c r="L14283" s="1"/>
      <c r="M14283" s="4"/>
    </row>
    <row r="14284" spans="1:13" x14ac:dyDescent="0.25">
      <c r="A14284">
        <v>6117666160</v>
      </c>
      <c r="B14284" t="s">
        <v>264</v>
      </c>
      <c r="C14284" s="1">
        <v>42490</v>
      </c>
      <c r="D14284" s="8">
        <f>WEEKDAY(hourlySteps_merged[[#This Row],[ActivityDate]],1)</f>
        <v>7</v>
      </c>
      <c r="E14284" s="1" t="str">
        <f>TEXT(hourlySteps_merged[[#This Row],[ActivityDate]],"dddd")</f>
        <v>Saturday</v>
      </c>
      <c r="F14284" s="6" t="s">
        <v>774</v>
      </c>
      <c r="G14284" s="6" t="str">
        <f>TEXT(hourlySteps_merged[[#This Row],[ActivityTime2]],"hh:mm:ss")</f>
        <v>05:00:00</v>
      </c>
      <c r="H14284">
        <v>6</v>
      </c>
      <c r="I14284">
        <v>0</v>
      </c>
      <c r="J14284">
        <v>0</v>
      </c>
      <c r="K14284">
        <v>85</v>
      </c>
      <c r="L14284" s="1"/>
      <c r="M14284" s="4"/>
    </row>
    <row r="14285" spans="1:13" x14ac:dyDescent="0.25">
      <c r="A14285">
        <v>6117666160</v>
      </c>
      <c r="B14285" t="s">
        <v>265</v>
      </c>
      <c r="C14285" s="1">
        <v>42490</v>
      </c>
      <c r="D14285" s="8">
        <f>WEEKDAY(hourlySteps_merged[[#This Row],[ActivityDate]],1)</f>
        <v>7</v>
      </c>
      <c r="E14285" s="1" t="str">
        <f>TEXT(hourlySteps_merged[[#This Row],[ActivityDate]],"dddd")</f>
        <v>Saturday</v>
      </c>
      <c r="F14285" s="6" t="s">
        <v>775</v>
      </c>
      <c r="G14285" s="6" t="str">
        <f>TEXT(hourlySteps_merged[[#This Row],[ActivityTime2]],"hh:mm:ss")</f>
        <v>06:00:00</v>
      </c>
      <c r="H14285">
        <v>295</v>
      </c>
      <c r="I14285">
        <v>7</v>
      </c>
      <c r="J14285">
        <v>0.11666700000000001</v>
      </c>
      <c r="K14285">
        <v>104</v>
      </c>
      <c r="L14285" s="1"/>
      <c r="M14285" s="4"/>
    </row>
    <row r="14286" spans="1:13" x14ac:dyDescent="0.25">
      <c r="A14286">
        <v>6117666160</v>
      </c>
      <c r="B14286" t="s">
        <v>266</v>
      </c>
      <c r="C14286" s="1">
        <v>42490</v>
      </c>
      <c r="D14286" s="8">
        <f>WEEKDAY(hourlySteps_merged[[#This Row],[ActivityDate]],1)</f>
        <v>7</v>
      </c>
      <c r="E14286" s="1" t="str">
        <f>TEXT(hourlySteps_merged[[#This Row],[ActivityDate]],"dddd")</f>
        <v>Saturday</v>
      </c>
      <c r="F14286" s="6" t="s">
        <v>776</v>
      </c>
      <c r="G14286" s="6" t="str">
        <f>TEXT(hourlySteps_merged[[#This Row],[ActivityTime2]],"hh:mm:ss")</f>
        <v>07:00:00</v>
      </c>
      <c r="H14286">
        <v>274</v>
      </c>
      <c r="I14286">
        <v>14</v>
      </c>
      <c r="J14286">
        <v>0.23333300000000001</v>
      </c>
      <c r="K14286">
        <v>129</v>
      </c>
      <c r="L14286" s="1"/>
      <c r="M14286" s="4"/>
    </row>
    <row r="14287" spans="1:13" x14ac:dyDescent="0.25">
      <c r="A14287">
        <v>6117666160</v>
      </c>
      <c r="B14287" t="s">
        <v>267</v>
      </c>
      <c r="C14287" s="1">
        <v>42490</v>
      </c>
      <c r="D14287" s="8">
        <f>WEEKDAY(hourlySteps_merged[[#This Row],[ActivityDate]],1)</f>
        <v>7</v>
      </c>
      <c r="E14287" s="1" t="str">
        <f>TEXT(hourlySteps_merged[[#This Row],[ActivityDate]],"dddd")</f>
        <v>Saturday</v>
      </c>
      <c r="F14287" s="6" t="s">
        <v>777</v>
      </c>
      <c r="G14287" s="6" t="str">
        <f>TEXT(hourlySteps_merged[[#This Row],[ActivityTime2]],"hh:mm:ss")</f>
        <v>08:00:00</v>
      </c>
      <c r="H14287">
        <v>24</v>
      </c>
      <c r="I14287">
        <v>19</v>
      </c>
      <c r="J14287">
        <v>0.31666699999999998</v>
      </c>
      <c r="K14287">
        <v>148</v>
      </c>
      <c r="L14287" s="1"/>
      <c r="M14287" s="4"/>
    </row>
    <row r="14288" spans="1:13" x14ac:dyDescent="0.25">
      <c r="A14288">
        <v>6117666160</v>
      </c>
      <c r="B14288" t="s">
        <v>268</v>
      </c>
      <c r="C14288" s="1">
        <v>42490</v>
      </c>
      <c r="D14288" s="8">
        <f>WEEKDAY(hourlySteps_merged[[#This Row],[ActivityDate]],1)</f>
        <v>7</v>
      </c>
      <c r="E14288" s="1" t="str">
        <f>TEXT(hourlySteps_merged[[#This Row],[ActivityDate]],"dddd")</f>
        <v>Saturday</v>
      </c>
      <c r="F14288" s="6" t="s">
        <v>778</v>
      </c>
      <c r="G14288" s="6" t="str">
        <f>TEXT(hourlySteps_merged[[#This Row],[ActivityTime2]],"hh:mm:ss")</f>
        <v>09:00:00</v>
      </c>
      <c r="H14288">
        <v>0</v>
      </c>
      <c r="I14288">
        <v>26</v>
      </c>
      <c r="J14288">
        <v>0.43333300000000002</v>
      </c>
      <c r="K14288">
        <v>158</v>
      </c>
      <c r="L14288" s="1"/>
      <c r="M14288" s="4"/>
    </row>
    <row r="14289" spans="1:13" x14ac:dyDescent="0.25">
      <c r="A14289">
        <v>6117666160</v>
      </c>
      <c r="B14289" t="s">
        <v>269</v>
      </c>
      <c r="C14289" s="1">
        <v>42490</v>
      </c>
      <c r="D14289" s="8">
        <f>WEEKDAY(hourlySteps_merged[[#This Row],[ActivityDate]],1)</f>
        <v>7</v>
      </c>
      <c r="E14289" s="1" t="str">
        <f>TEXT(hourlySteps_merged[[#This Row],[ActivityDate]],"dddd")</f>
        <v>Saturday</v>
      </c>
      <c r="F14289" s="6" t="s">
        <v>779</v>
      </c>
      <c r="G14289" s="6" t="str">
        <f>TEXT(hourlySteps_merged[[#This Row],[ActivityTime2]],"hh:mm:ss")</f>
        <v>10:00:00</v>
      </c>
      <c r="H14289">
        <v>156</v>
      </c>
      <c r="I14289">
        <v>17</v>
      </c>
      <c r="J14289">
        <v>0.283333</v>
      </c>
      <c r="K14289">
        <v>141</v>
      </c>
      <c r="L14289" s="1"/>
      <c r="M14289" s="4"/>
    </row>
    <row r="14290" spans="1:13" x14ac:dyDescent="0.25">
      <c r="A14290">
        <v>6117666160</v>
      </c>
      <c r="B14290" t="s">
        <v>26</v>
      </c>
      <c r="C14290" s="1">
        <v>42490</v>
      </c>
      <c r="D14290" s="8">
        <f>WEEKDAY(hourlySteps_merged[[#This Row],[ActivityDate]],1)</f>
        <v>7</v>
      </c>
      <c r="E14290" s="1" t="str">
        <f>TEXT(hourlySteps_merged[[#This Row],[ActivityDate]],"dddd")</f>
        <v>Saturday</v>
      </c>
      <c r="F14290" s="6" t="s">
        <v>780</v>
      </c>
      <c r="G14290" s="6" t="str">
        <f>TEXT(hourlySteps_merged[[#This Row],[ActivityTime2]],"hh:mm:ss")</f>
        <v>11:00:00</v>
      </c>
      <c r="H14290">
        <v>0</v>
      </c>
      <c r="I14290">
        <v>69</v>
      </c>
      <c r="J14290">
        <v>1.1499999999999999</v>
      </c>
      <c r="K14290">
        <v>267</v>
      </c>
      <c r="L14290" s="1"/>
      <c r="M14290" s="4"/>
    </row>
    <row r="14291" spans="1:13" x14ac:dyDescent="0.25">
      <c r="A14291">
        <v>6117666160</v>
      </c>
      <c r="B14291" t="s">
        <v>270</v>
      </c>
      <c r="C14291" s="1">
        <v>42490</v>
      </c>
      <c r="D14291" s="8">
        <f>WEEKDAY(hourlySteps_merged[[#This Row],[ActivityDate]],1)</f>
        <v>7</v>
      </c>
      <c r="E14291" s="1" t="str">
        <f>TEXT(hourlySteps_merged[[#This Row],[ActivityDate]],"dddd")</f>
        <v>Saturday</v>
      </c>
      <c r="F14291" s="6" t="s">
        <v>781</v>
      </c>
      <c r="G14291" s="6" t="str">
        <f>TEXT(hourlySteps_merged[[#This Row],[ActivityTime2]],"hh:mm:ss")</f>
        <v>12:00:00</v>
      </c>
      <c r="H14291">
        <v>10</v>
      </c>
      <c r="I14291">
        <v>29</v>
      </c>
      <c r="J14291">
        <v>0.48333300000000001</v>
      </c>
      <c r="K14291">
        <v>192</v>
      </c>
      <c r="L14291" s="1"/>
      <c r="M14291" s="4"/>
    </row>
    <row r="14292" spans="1:13" x14ac:dyDescent="0.25">
      <c r="A14292">
        <v>6117666160</v>
      </c>
      <c r="B14292" t="s">
        <v>271</v>
      </c>
      <c r="C14292" s="1">
        <v>42490</v>
      </c>
      <c r="D14292" s="8">
        <f>WEEKDAY(hourlySteps_merged[[#This Row],[ActivityDate]],1)</f>
        <v>7</v>
      </c>
      <c r="E14292" s="1" t="str">
        <f>TEXT(hourlySteps_merged[[#This Row],[ActivityDate]],"dddd")</f>
        <v>Saturday</v>
      </c>
      <c r="F14292" s="6" t="s">
        <v>782</v>
      </c>
      <c r="G14292" s="6" t="str">
        <f>TEXT(hourlySteps_merged[[#This Row],[ActivityTime2]],"hh:mm:ss")</f>
        <v>13:00:00</v>
      </c>
      <c r="H14292">
        <v>0</v>
      </c>
      <c r="I14292">
        <v>49</v>
      </c>
      <c r="J14292">
        <v>0.81666700000000003</v>
      </c>
      <c r="K14292">
        <v>235</v>
      </c>
      <c r="L14292" s="1"/>
      <c r="M14292" s="4"/>
    </row>
    <row r="14293" spans="1:13" x14ac:dyDescent="0.25">
      <c r="A14293">
        <v>6117666160</v>
      </c>
      <c r="B14293" t="s">
        <v>272</v>
      </c>
      <c r="C14293" s="1">
        <v>42490</v>
      </c>
      <c r="D14293" s="8">
        <f>WEEKDAY(hourlySteps_merged[[#This Row],[ActivityDate]],1)</f>
        <v>7</v>
      </c>
      <c r="E14293" s="1" t="str">
        <f>TEXT(hourlySteps_merged[[#This Row],[ActivityDate]],"dddd")</f>
        <v>Saturday</v>
      </c>
      <c r="F14293" s="6" t="s">
        <v>783</v>
      </c>
      <c r="G14293" s="6" t="str">
        <f>TEXT(hourlySteps_merged[[#This Row],[ActivityTime2]],"hh:mm:ss")</f>
        <v>14:00:00</v>
      </c>
      <c r="H14293">
        <v>0</v>
      </c>
      <c r="I14293">
        <v>49</v>
      </c>
      <c r="J14293">
        <v>0.81666700000000003</v>
      </c>
      <c r="K14293">
        <v>254</v>
      </c>
      <c r="L14293" s="1"/>
      <c r="M14293" s="4"/>
    </row>
    <row r="14294" spans="1:13" x14ac:dyDescent="0.25">
      <c r="A14294">
        <v>6117666160</v>
      </c>
      <c r="B14294" t="s">
        <v>273</v>
      </c>
      <c r="C14294" s="1">
        <v>42490</v>
      </c>
      <c r="D14294" s="8">
        <f>WEEKDAY(hourlySteps_merged[[#This Row],[ActivityDate]],1)</f>
        <v>7</v>
      </c>
      <c r="E14294" s="1" t="str">
        <f>TEXT(hourlySteps_merged[[#This Row],[ActivityDate]],"dddd")</f>
        <v>Saturday</v>
      </c>
      <c r="F14294" s="6" t="s">
        <v>784</v>
      </c>
      <c r="G14294" s="6" t="str">
        <f>TEXT(hourlySteps_merged[[#This Row],[ActivityTime2]],"hh:mm:ss")</f>
        <v>15:00:00</v>
      </c>
      <c r="H14294">
        <v>0</v>
      </c>
      <c r="I14294">
        <v>37</v>
      </c>
      <c r="J14294">
        <v>0.61666699999999997</v>
      </c>
      <c r="K14294">
        <v>203</v>
      </c>
      <c r="L14294" s="1"/>
      <c r="M14294" s="4"/>
    </row>
    <row r="14295" spans="1:13" x14ac:dyDescent="0.25">
      <c r="A14295">
        <v>6117666160</v>
      </c>
      <c r="B14295" t="s">
        <v>274</v>
      </c>
      <c r="C14295" s="1">
        <v>42490</v>
      </c>
      <c r="D14295" s="8">
        <f>WEEKDAY(hourlySteps_merged[[#This Row],[ActivityDate]],1)</f>
        <v>7</v>
      </c>
      <c r="E14295" s="1" t="str">
        <f>TEXT(hourlySteps_merged[[#This Row],[ActivityDate]],"dddd")</f>
        <v>Saturday</v>
      </c>
      <c r="F14295" s="6" t="s">
        <v>785</v>
      </c>
      <c r="G14295" s="6" t="str">
        <f>TEXT(hourlySteps_merged[[#This Row],[ActivityTime2]],"hh:mm:ss")</f>
        <v>16:00:00</v>
      </c>
      <c r="H14295">
        <v>0</v>
      </c>
      <c r="I14295">
        <v>22</v>
      </c>
      <c r="J14295">
        <v>0.36666700000000002</v>
      </c>
      <c r="K14295">
        <v>152</v>
      </c>
      <c r="L14295" s="1"/>
      <c r="M14295" s="4"/>
    </row>
    <row r="14296" spans="1:13" x14ac:dyDescent="0.25">
      <c r="A14296">
        <v>6117666160</v>
      </c>
      <c r="B14296" t="s">
        <v>275</v>
      </c>
      <c r="C14296" s="1">
        <v>42490</v>
      </c>
      <c r="D14296" s="8">
        <f>WEEKDAY(hourlySteps_merged[[#This Row],[ActivityDate]],1)</f>
        <v>7</v>
      </c>
      <c r="E14296" s="1" t="str">
        <f>TEXT(hourlySteps_merged[[#This Row],[ActivityDate]],"dddd")</f>
        <v>Saturday</v>
      </c>
      <c r="F14296" s="6" t="s">
        <v>786</v>
      </c>
      <c r="G14296" s="6" t="str">
        <f>TEXT(hourlySteps_merged[[#This Row],[ActivityTime2]],"hh:mm:ss")</f>
        <v>17:00:00</v>
      </c>
      <c r="H14296">
        <v>0</v>
      </c>
      <c r="I14296">
        <v>9</v>
      </c>
      <c r="J14296">
        <v>0.15</v>
      </c>
      <c r="K14296">
        <v>120</v>
      </c>
      <c r="L14296" s="1"/>
      <c r="M14296" s="4"/>
    </row>
    <row r="14297" spans="1:13" x14ac:dyDescent="0.25">
      <c r="A14297">
        <v>6117666160</v>
      </c>
      <c r="B14297" t="s">
        <v>276</v>
      </c>
      <c r="C14297" s="1">
        <v>42490</v>
      </c>
      <c r="D14297" s="8">
        <f>WEEKDAY(hourlySteps_merged[[#This Row],[ActivityDate]],1)</f>
        <v>7</v>
      </c>
      <c r="E14297" s="1" t="str">
        <f>TEXT(hourlySteps_merged[[#This Row],[ActivityDate]],"dddd")</f>
        <v>Saturday</v>
      </c>
      <c r="F14297" s="6" t="s">
        <v>787</v>
      </c>
      <c r="G14297" s="6" t="str">
        <f>TEXT(hourlySteps_merged[[#This Row],[ActivityTime2]],"hh:mm:ss")</f>
        <v>18:00:00</v>
      </c>
      <c r="H14297">
        <v>23</v>
      </c>
      <c r="I14297">
        <v>0</v>
      </c>
      <c r="J14297">
        <v>0</v>
      </c>
      <c r="K14297">
        <v>84</v>
      </c>
      <c r="L14297" s="1"/>
      <c r="M14297" s="4"/>
    </row>
    <row r="14298" spans="1:13" x14ac:dyDescent="0.25">
      <c r="A14298">
        <v>6117666160</v>
      </c>
      <c r="B14298" t="s">
        <v>277</v>
      </c>
      <c r="C14298" s="1">
        <v>42490</v>
      </c>
      <c r="D14298" s="8">
        <f>WEEKDAY(hourlySteps_merged[[#This Row],[ActivityDate]],1)</f>
        <v>7</v>
      </c>
      <c r="E14298" s="1" t="str">
        <f>TEXT(hourlySteps_merged[[#This Row],[ActivityDate]],"dddd")</f>
        <v>Saturday</v>
      </c>
      <c r="F14298" s="6" t="s">
        <v>788</v>
      </c>
      <c r="G14298" s="6" t="str">
        <f>TEXT(hourlySteps_merged[[#This Row],[ActivityTime2]],"hh:mm:ss")</f>
        <v>19:00:00</v>
      </c>
      <c r="H14298">
        <v>15</v>
      </c>
      <c r="I14298">
        <v>0</v>
      </c>
      <c r="J14298">
        <v>0</v>
      </c>
      <c r="K14298">
        <v>84</v>
      </c>
      <c r="L14298" s="1"/>
      <c r="M14298" s="4"/>
    </row>
    <row r="14299" spans="1:13" x14ac:dyDescent="0.25">
      <c r="A14299">
        <v>6117666160</v>
      </c>
      <c r="B14299" t="s">
        <v>278</v>
      </c>
      <c r="C14299" s="1">
        <v>42490</v>
      </c>
      <c r="D14299" s="8">
        <f>WEEKDAY(hourlySteps_merged[[#This Row],[ActivityDate]],1)</f>
        <v>7</v>
      </c>
      <c r="E14299" s="1" t="str">
        <f>TEXT(hourlySteps_merged[[#This Row],[ActivityDate]],"dddd")</f>
        <v>Saturday</v>
      </c>
      <c r="F14299" s="6" t="s">
        <v>789</v>
      </c>
      <c r="G14299" s="6" t="str">
        <f>TEXT(hourlySteps_merged[[#This Row],[ActivityTime2]],"hh:mm:ss")</f>
        <v>20:00:00</v>
      </c>
      <c r="H14299">
        <v>550</v>
      </c>
      <c r="I14299">
        <v>0</v>
      </c>
      <c r="J14299">
        <v>0</v>
      </c>
      <c r="K14299">
        <v>84</v>
      </c>
      <c r="L14299" s="1"/>
      <c r="M14299" s="4"/>
    </row>
    <row r="14300" spans="1:13" x14ac:dyDescent="0.25">
      <c r="A14300">
        <v>6117666160</v>
      </c>
      <c r="B14300" t="s">
        <v>279</v>
      </c>
      <c r="C14300" s="1">
        <v>42490</v>
      </c>
      <c r="D14300" s="8">
        <f>WEEKDAY(hourlySteps_merged[[#This Row],[ActivityDate]],1)</f>
        <v>7</v>
      </c>
      <c r="E14300" s="1" t="str">
        <f>TEXT(hourlySteps_merged[[#This Row],[ActivityDate]],"dddd")</f>
        <v>Saturday</v>
      </c>
      <c r="F14300" s="6" t="s">
        <v>790</v>
      </c>
      <c r="G14300" s="6" t="str">
        <f>TEXT(hourlySteps_merged[[#This Row],[ActivityTime2]],"hh:mm:ss")</f>
        <v>21:00:00</v>
      </c>
      <c r="H14300">
        <v>1798</v>
      </c>
      <c r="I14300">
        <v>0</v>
      </c>
      <c r="J14300">
        <v>0</v>
      </c>
      <c r="K14300">
        <v>84</v>
      </c>
      <c r="L14300" s="1"/>
      <c r="M14300" s="4"/>
    </row>
    <row r="14301" spans="1:13" x14ac:dyDescent="0.25">
      <c r="A14301">
        <v>6117666160</v>
      </c>
      <c r="B14301" t="s">
        <v>280</v>
      </c>
      <c r="C14301" s="1">
        <v>42490</v>
      </c>
      <c r="D14301" s="8">
        <f>WEEKDAY(hourlySteps_merged[[#This Row],[ActivityDate]],1)</f>
        <v>7</v>
      </c>
      <c r="E14301" s="1" t="str">
        <f>TEXT(hourlySteps_merged[[#This Row],[ActivityDate]],"dddd")</f>
        <v>Saturday</v>
      </c>
      <c r="F14301" s="6" t="s">
        <v>791</v>
      </c>
      <c r="G14301" s="6" t="str">
        <f>TEXT(hourlySteps_merged[[#This Row],[ActivityTime2]],"hh:mm:ss")</f>
        <v>22:00:00</v>
      </c>
      <c r="H14301">
        <v>0</v>
      </c>
      <c r="I14301">
        <v>0</v>
      </c>
      <c r="J14301">
        <v>0</v>
      </c>
      <c r="K14301">
        <v>84</v>
      </c>
      <c r="L14301" s="1"/>
      <c r="M14301" s="4"/>
    </row>
    <row r="14302" spans="1:13" x14ac:dyDescent="0.25">
      <c r="A14302">
        <v>6117666160</v>
      </c>
      <c r="B14302" t="s">
        <v>281</v>
      </c>
      <c r="C14302" s="1">
        <v>42490</v>
      </c>
      <c r="D14302" s="8">
        <f>WEEKDAY(hourlySteps_merged[[#This Row],[ActivityDate]],1)</f>
        <v>7</v>
      </c>
      <c r="E14302" s="1" t="str">
        <f>TEXT(hourlySteps_merged[[#This Row],[ActivityDate]],"dddd")</f>
        <v>Saturday</v>
      </c>
      <c r="F14302" s="6" t="s">
        <v>792</v>
      </c>
      <c r="G14302" s="6" t="str">
        <f>TEXT(hourlySteps_merged[[#This Row],[ActivityTime2]],"hh:mm:ss")</f>
        <v>23:00:00</v>
      </c>
      <c r="H14302">
        <v>1122</v>
      </c>
      <c r="I14302">
        <v>0</v>
      </c>
      <c r="J14302">
        <v>0</v>
      </c>
      <c r="K14302">
        <v>84</v>
      </c>
      <c r="L14302" s="1"/>
      <c r="M14302" s="4"/>
    </row>
    <row r="14303" spans="1:13" x14ac:dyDescent="0.25">
      <c r="A14303">
        <v>6117666160</v>
      </c>
      <c r="B14303" t="s">
        <v>282</v>
      </c>
      <c r="C14303" s="1">
        <v>42490</v>
      </c>
      <c r="D14303" s="8">
        <f>WEEKDAY(hourlySteps_merged[[#This Row],[ActivityDate]],1)</f>
        <v>7</v>
      </c>
      <c r="E14303" s="1" t="str">
        <f>TEXT(hourlySteps_merged[[#This Row],[ActivityDate]],"dddd")</f>
        <v>Saturday</v>
      </c>
      <c r="F14303" s="6" t="s">
        <v>769</v>
      </c>
      <c r="G14303" s="6" t="str">
        <f>TEXT(hourlySteps_merged[[#This Row],[ActivityTime2]],"hh:mm:ss")</f>
        <v>00:00:00</v>
      </c>
      <c r="H14303">
        <v>1240</v>
      </c>
      <c r="I14303">
        <v>0</v>
      </c>
      <c r="J14303">
        <v>0</v>
      </c>
      <c r="K14303">
        <v>55</v>
      </c>
      <c r="L14303" s="1"/>
      <c r="M14303" s="4"/>
    </row>
    <row r="14304" spans="1:13" x14ac:dyDescent="0.25">
      <c r="A14304">
        <v>6117666160</v>
      </c>
      <c r="B14304" t="s">
        <v>283</v>
      </c>
      <c r="C14304" s="1">
        <v>42490</v>
      </c>
      <c r="D14304" s="8">
        <f>WEEKDAY(hourlySteps_merged[[#This Row],[ActivityDate]],1)</f>
        <v>7</v>
      </c>
      <c r="E14304" s="1" t="str">
        <f>TEXT(hourlySteps_merged[[#This Row],[ActivityDate]],"dddd")</f>
        <v>Saturday</v>
      </c>
      <c r="F14304" s="6" t="s">
        <v>770</v>
      </c>
      <c r="G14304" s="6" t="str">
        <f>TEXT(hourlySteps_merged[[#This Row],[ActivityTime2]],"hh:mm:ss")</f>
        <v>01:00:00</v>
      </c>
      <c r="H14304">
        <v>999</v>
      </c>
      <c r="I14304">
        <v>0</v>
      </c>
      <c r="J14304">
        <v>0</v>
      </c>
      <c r="K14304">
        <v>55</v>
      </c>
      <c r="L14304" s="1"/>
      <c r="M14304" s="4"/>
    </row>
    <row r="14305" spans="1:13" x14ac:dyDescent="0.25">
      <c r="A14305">
        <v>6117666160</v>
      </c>
      <c r="B14305" t="s">
        <v>284</v>
      </c>
      <c r="C14305" s="1">
        <v>42490</v>
      </c>
      <c r="D14305" s="8">
        <f>WEEKDAY(hourlySteps_merged[[#This Row],[ActivityDate]],1)</f>
        <v>7</v>
      </c>
      <c r="E14305" s="1" t="str">
        <f>TEXT(hourlySteps_merged[[#This Row],[ActivityDate]],"dddd")</f>
        <v>Saturday</v>
      </c>
      <c r="F14305" s="6" t="s">
        <v>771</v>
      </c>
      <c r="G14305" s="6" t="str">
        <f>TEXT(hourlySteps_merged[[#This Row],[ActivityTime2]],"hh:mm:ss")</f>
        <v>02:00:00</v>
      </c>
      <c r="H14305">
        <v>807</v>
      </c>
      <c r="I14305">
        <v>0</v>
      </c>
      <c r="J14305">
        <v>0</v>
      </c>
      <c r="K14305">
        <v>55</v>
      </c>
      <c r="L14305" s="1"/>
      <c r="M14305" s="4"/>
    </row>
    <row r="14306" spans="1:13" x14ac:dyDescent="0.25">
      <c r="A14306">
        <v>6117666160</v>
      </c>
      <c r="B14306" t="s">
        <v>285</v>
      </c>
      <c r="C14306" s="1">
        <v>42490</v>
      </c>
      <c r="D14306" s="8">
        <f>WEEKDAY(hourlySteps_merged[[#This Row],[ActivityDate]],1)</f>
        <v>7</v>
      </c>
      <c r="E14306" s="1" t="str">
        <f>TEXT(hourlySteps_merged[[#This Row],[ActivityDate]],"dddd")</f>
        <v>Saturday</v>
      </c>
      <c r="F14306" s="6" t="s">
        <v>772</v>
      </c>
      <c r="G14306" s="6" t="str">
        <f>TEXT(hourlySteps_merged[[#This Row],[ActivityTime2]],"hh:mm:ss")</f>
        <v>03:00:00</v>
      </c>
      <c r="H14306">
        <v>149</v>
      </c>
      <c r="I14306">
        <v>0</v>
      </c>
      <c r="J14306">
        <v>0</v>
      </c>
      <c r="K14306">
        <v>55</v>
      </c>
      <c r="L14306" s="1"/>
      <c r="M14306" s="4"/>
    </row>
    <row r="14307" spans="1:13" x14ac:dyDescent="0.25">
      <c r="A14307">
        <v>6117666160</v>
      </c>
      <c r="B14307" t="s">
        <v>286</v>
      </c>
      <c r="C14307" s="1">
        <v>42490</v>
      </c>
      <c r="D14307" s="8">
        <f>WEEKDAY(hourlySteps_merged[[#This Row],[ActivityDate]],1)</f>
        <v>7</v>
      </c>
      <c r="E14307" s="1" t="str">
        <f>TEXT(hourlySteps_merged[[#This Row],[ActivityDate]],"dddd")</f>
        <v>Saturday</v>
      </c>
      <c r="F14307" s="6" t="s">
        <v>773</v>
      </c>
      <c r="G14307" s="6" t="str">
        <f>TEXT(hourlySteps_merged[[#This Row],[ActivityTime2]],"hh:mm:ss")</f>
        <v>04:00:00</v>
      </c>
      <c r="H14307">
        <v>100</v>
      </c>
      <c r="I14307">
        <v>0</v>
      </c>
      <c r="J14307">
        <v>0</v>
      </c>
      <c r="K14307">
        <v>55</v>
      </c>
      <c r="L14307" s="1"/>
      <c r="M14307" s="4"/>
    </row>
    <row r="14308" spans="1:13" x14ac:dyDescent="0.25">
      <c r="A14308">
        <v>6117666160</v>
      </c>
      <c r="B14308" t="s">
        <v>287</v>
      </c>
      <c r="C14308" s="1">
        <v>42490</v>
      </c>
      <c r="D14308" s="8">
        <f>WEEKDAY(hourlySteps_merged[[#This Row],[ActivityDate]],1)</f>
        <v>7</v>
      </c>
      <c r="E14308" s="1" t="str">
        <f>TEXT(hourlySteps_merged[[#This Row],[ActivityDate]],"dddd")</f>
        <v>Saturday</v>
      </c>
      <c r="F14308" s="6" t="s">
        <v>774</v>
      </c>
      <c r="G14308" s="6" t="str">
        <f>TEXT(hourlySteps_merged[[#This Row],[ActivityTime2]],"hh:mm:ss")</f>
        <v>05:00:00</v>
      </c>
      <c r="H14308">
        <v>824</v>
      </c>
      <c r="I14308">
        <v>1</v>
      </c>
      <c r="J14308">
        <v>1.6667000000000001E-2</v>
      </c>
      <c r="K14308">
        <v>57</v>
      </c>
      <c r="L14308" s="1"/>
      <c r="M14308" s="4"/>
    </row>
    <row r="14309" spans="1:13" x14ac:dyDescent="0.25">
      <c r="A14309">
        <v>6117666160</v>
      </c>
      <c r="B14309" t="s">
        <v>288</v>
      </c>
      <c r="C14309" s="1">
        <v>42490</v>
      </c>
      <c r="D14309" s="8">
        <f>WEEKDAY(hourlySteps_merged[[#This Row],[ActivityDate]],1)</f>
        <v>7</v>
      </c>
      <c r="E14309" s="1" t="str">
        <f>TEXT(hourlySteps_merged[[#This Row],[ActivityDate]],"dddd")</f>
        <v>Saturday</v>
      </c>
      <c r="F14309" s="6" t="s">
        <v>775</v>
      </c>
      <c r="G14309" s="6" t="str">
        <f>TEXT(hourlySteps_merged[[#This Row],[ActivityTime2]],"hh:mm:ss")</f>
        <v>06:00:00</v>
      </c>
      <c r="H14309">
        <v>744</v>
      </c>
      <c r="I14309">
        <v>2</v>
      </c>
      <c r="J14309">
        <v>3.3333000000000002E-2</v>
      </c>
      <c r="K14309">
        <v>58</v>
      </c>
      <c r="L14309" s="1"/>
      <c r="M14309" s="4"/>
    </row>
    <row r="14310" spans="1:13" x14ac:dyDescent="0.25">
      <c r="A14310">
        <v>6117666160</v>
      </c>
      <c r="B14310" t="s">
        <v>289</v>
      </c>
      <c r="C14310" s="1">
        <v>42490</v>
      </c>
      <c r="D14310" s="8">
        <f>WEEKDAY(hourlySteps_merged[[#This Row],[ActivityDate]],1)</f>
        <v>7</v>
      </c>
      <c r="E14310" s="1" t="str">
        <f>TEXT(hourlySteps_merged[[#This Row],[ActivityDate]],"dddd")</f>
        <v>Saturday</v>
      </c>
      <c r="F14310" s="6" t="s">
        <v>776</v>
      </c>
      <c r="G14310" s="6" t="str">
        <f>TEXT(hourlySteps_merged[[#This Row],[ActivityTime2]],"hh:mm:ss")</f>
        <v>07:00:00</v>
      </c>
      <c r="H14310">
        <v>49</v>
      </c>
      <c r="I14310">
        <v>0</v>
      </c>
      <c r="J14310">
        <v>0</v>
      </c>
      <c r="K14310">
        <v>56</v>
      </c>
      <c r="L14310" s="1"/>
      <c r="M14310" s="4"/>
    </row>
    <row r="14311" spans="1:13" x14ac:dyDescent="0.25">
      <c r="A14311">
        <v>6117666160</v>
      </c>
      <c r="B14311" t="s">
        <v>290</v>
      </c>
      <c r="C14311" s="1">
        <v>42490</v>
      </c>
      <c r="D14311" s="8">
        <f>WEEKDAY(hourlySteps_merged[[#This Row],[ActivityDate]],1)</f>
        <v>7</v>
      </c>
      <c r="E14311" s="1" t="str">
        <f>TEXT(hourlySteps_merged[[#This Row],[ActivityDate]],"dddd")</f>
        <v>Saturday</v>
      </c>
      <c r="F14311" s="6" t="s">
        <v>777</v>
      </c>
      <c r="G14311" s="6" t="str">
        <f>TEXT(hourlySteps_merged[[#This Row],[ActivityTime2]],"hh:mm:ss")</f>
        <v>08:00:00</v>
      </c>
      <c r="H14311">
        <v>411</v>
      </c>
      <c r="I14311">
        <v>0</v>
      </c>
      <c r="J14311">
        <v>0</v>
      </c>
      <c r="K14311">
        <v>55</v>
      </c>
      <c r="L14311" s="1"/>
      <c r="M14311" s="4"/>
    </row>
    <row r="14312" spans="1:13" x14ac:dyDescent="0.25">
      <c r="A14312">
        <v>6117666160</v>
      </c>
      <c r="B14312" t="s">
        <v>291</v>
      </c>
      <c r="C14312" s="1">
        <v>42490</v>
      </c>
      <c r="D14312" s="8">
        <f>WEEKDAY(hourlySteps_merged[[#This Row],[ActivityDate]],1)</f>
        <v>7</v>
      </c>
      <c r="E14312" s="1" t="str">
        <f>TEXT(hourlySteps_merged[[#This Row],[ActivityDate]],"dddd")</f>
        <v>Saturday</v>
      </c>
      <c r="F14312" s="6" t="s">
        <v>778</v>
      </c>
      <c r="G14312" s="6" t="str">
        <f>TEXT(hourlySteps_merged[[#This Row],[ActivityTime2]],"hh:mm:ss")</f>
        <v>09:00:00</v>
      </c>
      <c r="H14312">
        <v>152</v>
      </c>
      <c r="I14312">
        <v>0</v>
      </c>
      <c r="J14312">
        <v>0</v>
      </c>
      <c r="K14312">
        <v>55</v>
      </c>
      <c r="L14312" s="1"/>
      <c r="M14312" s="4"/>
    </row>
    <row r="14313" spans="1:13" x14ac:dyDescent="0.25">
      <c r="A14313">
        <v>6117666160</v>
      </c>
      <c r="B14313" t="s">
        <v>292</v>
      </c>
      <c r="C14313" s="1">
        <v>42490</v>
      </c>
      <c r="D14313" s="8">
        <f>WEEKDAY(hourlySteps_merged[[#This Row],[ActivityDate]],1)</f>
        <v>7</v>
      </c>
      <c r="E14313" s="1" t="str">
        <f>TEXT(hourlySteps_merged[[#This Row],[ActivityDate]],"dddd")</f>
        <v>Saturday</v>
      </c>
      <c r="F14313" s="6" t="s">
        <v>779</v>
      </c>
      <c r="G14313" s="6" t="str">
        <f>TEXT(hourlySteps_merged[[#This Row],[ActivityTime2]],"hh:mm:ss")</f>
        <v>10:00:00</v>
      </c>
      <c r="H14313">
        <v>100</v>
      </c>
      <c r="I14313">
        <v>1</v>
      </c>
      <c r="J14313">
        <v>1.6667000000000001E-2</v>
      </c>
      <c r="K14313">
        <v>57</v>
      </c>
      <c r="L14313" s="1"/>
      <c r="M14313" s="4"/>
    </row>
    <row r="14314" spans="1:13" x14ac:dyDescent="0.25">
      <c r="A14314">
        <v>6117666160</v>
      </c>
      <c r="B14314" t="s">
        <v>45</v>
      </c>
      <c r="C14314" s="1">
        <v>42490</v>
      </c>
      <c r="D14314" s="8">
        <f>WEEKDAY(hourlySteps_merged[[#This Row],[ActivityDate]],1)</f>
        <v>7</v>
      </c>
      <c r="E14314" s="1" t="str">
        <f>TEXT(hourlySteps_merged[[#This Row],[ActivityDate]],"dddd")</f>
        <v>Saturday</v>
      </c>
      <c r="F14314" s="6" t="s">
        <v>780</v>
      </c>
      <c r="G14314" s="6" t="str">
        <f>TEXT(hourlySteps_merged[[#This Row],[ActivityTime2]],"hh:mm:ss")</f>
        <v>11:00:00</v>
      </c>
      <c r="H14314">
        <v>80</v>
      </c>
      <c r="I14314">
        <v>8</v>
      </c>
      <c r="J14314">
        <v>0.13333300000000001</v>
      </c>
      <c r="K14314">
        <v>68</v>
      </c>
      <c r="L14314" s="1"/>
      <c r="M14314" s="4"/>
    </row>
    <row r="14315" spans="1:13" x14ac:dyDescent="0.25">
      <c r="A14315">
        <v>6117666160</v>
      </c>
      <c r="B14315" t="s">
        <v>293</v>
      </c>
      <c r="C14315" s="1">
        <v>42490</v>
      </c>
      <c r="D14315" s="8">
        <f>WEEKDAY(hourlySteps_merged[[#This Row],[ActivityDate]],1)</f>
        <v>7</v>
      </c>
      <c r="E14315" s="1" t="str">
        <f>TEXT(hourlySteps_merged[[#This Row],[ActivityDate]],"dddd")</f>
        <v>Saturday</v>
      </c>
      <c r="F14315" s="6" t="s">
        <v>781</v>
      </c>
      <c r="G14315" s="6" t="str">
        <f>TEXT(hourlySteps_merged[[#This Row],[ActivityTime2]],"hh:mm:ss")</f>
        <v>12:00:00</v>
      </c>
      <c r="H14315">
        <v>0</v>
      </c>
      <c r="I14315">
        <v>8</v>
      </c>
      <c r="J14315">
        <v>0.13333300000000001</v>
      </c>
      <c r="K14315">
        <v>70</v>
      </c>
      <c r="L14315" s="1"/>
      <c r="M14315" s="4"/>
    </row>
    <row r="14316" spans="1:13" x14ac:dyDescent="0.25">
      <c r="A14316">
        <v>6117666160</v>
      </c>
      <c r="B14316" t="s">
        <v>294</v>
      </c>
      <c r="C14316" s="1">
        <v>42490</v>
      </c>
      <c r="D14316" s="8">
        <f>WEEKDAY(hourlySteps_merged[[#This Row],[ActivityDate]],1)</f>
        <v>7</v>
      </c>
      <c r="E14316" s="1" t="str">
        <f>TEXT(hourlySteps_merged[[#This Row],[ActivityDate]],"dddd")</f>
        <v>Saturday</v>
      </c>
      <c r="F14316" s="6" t="s">
        <v>782</v>
      </c>
      <c r="G14316" s="6" t="str">
        <f>TEXT(hourlySteps_merged[[#This Row],[ActivityTime2]],"hh:mm:ss")</f>
        <v>13:00:00</v>
      </c>
      <c r="H14316">
        <v>0</v>
      </c>
      <c r="I14316">
        <v>0</v>
      </c>
      <c r="J14316">
        <v>0</v>
      </c>
      <c r="K14316">
        <v>56</v>
      </c>
      <c r="L14316" s="1"/>
      <c r="M14316" s="4"/>
    </row>
    <row r="14317" spans="1:13" x14ac:dyDescent="0.25">
      <c r="A14317">
        <v>6117666160</v>
      </c>
      <c r="B14317" t="s">
        <v>295</v>
      </c>
      <c r="C14317" s="1">
        <v>42490</v>
      </c>
      <c r="D14317" s="8">
        <f>WEEKDAY(hourlySteps_merged[[#This Row],[ActivityDate]],1)</f>
        <v>7</v>
      </c>
      <c r="E14317" s="1" t="str">
        <f>TEXT(hourlySteps_merged[[#This Row],[ActivityDate]],"dddd")</f>
        <v>Saturday</v>
      </c>
      <c r="F14317" s="6" t="s">
        <v>783</v>
      </c>
      <c r="G14317" s="6" t="str">
        <f>TEXT(hourlySteps_merged[[#This Row],[ActivityTime2]],"hh:mm:ss")</f>
        <v>14:00:00</v>
      </c>
      <c r="H14317">
        <v>4</v>
      </c>
      <c r="I14317">
        <v>2</v>
      </c>
      <c r="J14317">
        <v>3.3333000000000002E-2</v>
      </c>
      <c r="K14317">
        <v>60</v>
      </c>
      <c r="L14317" s="1"/>
      <c r="M14317" s="4"/>
    </row>
    <row r="14318" spans="1:13" x14ac:dyDescent="0.25">
      <c r="A14318">
        <v>6117666160</v>
      </c>
      <c r="B14318" t="s">
        <v>296</v>
      </c>
      <c r="C14318" s="1">
        <v>42490</v>
      </c>
      <c r="D14318" s="8">
        <f>WEEKDAY(hourlySteps_merged[[#This Row],[ActivityDate]],1)</f>
        <v>7</v>
      </c>
      <c r="E14318" s="1" t="str">
        <f>TEXT(hourlySteps_merged[[#This Row],[ActivityDate]],"dddd")</f>
        <v>Saturday</v>
      </c>
      <c r="F14318" s="6" t="s">
        <v>784</v>
      </c>
      <c r="G14318" s="6" t="str">
        <f>TEXT(hourlySteps_merged[[#This Row],[ActivityTime2]],"hh:mm:ss")</f>
        <v>15:00:00</v>
      </c>
      <c r="H14318">
        <v>0</v>
      </c>
      <c r="I14318">
        <v>2</v>
      </c>
      <c r="J14318">
        <v>3.3333000000000002E-2</v>
      </c>
      <c r="K14318">
        <v>59</v>
      </c>
      <c r="L14318" s="1"/>
      <c r="M14318" s="4"/>
    </row>
    <row r="14319" spans="1:13" x14ac:dyDescent="0.25">
      <c r="A14319">
        <v>6117666160</v>
      </c>
      <c r="B14319" t="s">
        <v>297</v>
      </c>
      <c r="C14319" s="1">
        <v>42490</v>
      </c>
      <c r="D14319" s="8">
        <f>WEEKDAY(hourlySteps_merged[[#This Row],[ActivityDate]],1)</f>
        <v>7</v>
      </c>
      <c r="E14319" s="1" t="str">
        <f>TEXT(hourlySteps_merged[[#This Row],[ActivityDate]],"dddd")</f>
        <v>Saturday</v>
      </c>
      <c r="F14319" s="6" t="s">
        <v>785</v>
      </c>
      <c r="G14319" s="6" t="str">
        <f>TEXT(hourlySteps_merged[[#This Row],[ActivityTime2]],"hh:mm:ss")</f>
        <v>16:00:00</v>
      </c>
      <c r="H14319">
        <v>0</v>
      </c>
      <c r="I14319">
        <v>1</v>
      </c>
      <c r="J14319">
        <v>1.6667000000000001E-2</v>
      </c>
      <c r="K14319">
        <v>57</v>
      </c>
      <c r="L14319" s="1"/>
      <c r="M14319" s="4"/>
    </row>
    <row r="14320" spans="1:13" x14ac:dyDescent="0.25">
      <c r="A14320">
        <v>6117666160</v>
      </c>
      <c r="B14320" t="s">
        <v>298</v>
      </c>
      <c r="C14320" s="1">
        <v>42490</v>
      </c>
      <c r="D14320" s="8">
        <f>WEEKDAY(hourlySteps_merged[[#This Row],[ActivityDate]],1)</f>
        <v>7</v>
      </c>
      <c r="E14320" s="1" t="str">
        <f>TEXT(hourlySteps_merged[[#This Row],[ActivityDate]],"dddd")</f>
        <v>Saturday</v>
      </c>
      <c r="F14320" s="6" t="s">
        <v>786</v>
      </c>
      <c r="G14320" s="6" t="str">
        <f>TEXT(hourlySteps_merged[[#This Row],[ActivityTime2]],"hh:mm:ss")</f>
        <v>17:00:00</v>
      </c>
      <c r="H14320">
        <v>26</v>
      </c>
      <c r="I14320">
        <v>3</v>
      </c>
      <c r="J14320">
        <v>0.05</v>
      </c>
      <c r="K14320">
        <v>59</v>
      </c>
      <c r="L14320" s="1"/>
      <c r="M14320" s="4"/>
    </row>
    <row r="14321" spans="1:13" x14ac:dyDescent="0.25">
      <c r="A14321">
        <v>6117666160</v>
      </c>
      <c r="B14321" t="s">
        <v>299</v>
      </c>
      <c r="C14321" s="1">
        <v>42490</v>
      </c>
      <c r="D14321" s="8">
        <f>WEEKDAY(hourlySteps_merged[[#This Row],[ActivityDate]],1)</f>
        <v>7</v>
      </c>
      <c r="E14321" s="1" t="str">
        <f>TEXT(hourlySteps_merged[[#This Row],[ActivityDate]],"dddd")</f>
        <v>Saturday</v>
      </c>
      <c r="F14321" s="6" t="s">
        <v>787</v>
      </c>
      <c r="G14321" s="6" t="str">
        <f>TEXT(hourlySteps_merged[[#This Row],[ActivityTime2]],"hh:mm:ss")</f>
        <v>18:00:00</v>
      </c>
      <c r="H14321">
        <v>126</v>
      </c>
      <c r="I14321">
        <v>4</v>
      </c>
      <c r="J14321">
        <v>6.6667000000000004E-2</v>
      </c>
      <c r="K14321">
        <v>62</v>
      </c>
      <c r="L14321" s="1"/>
      <c r="M14321" s="4"/>
    </row>
    <row r="14322" spans="1:13" x14ac:dyDescent="0.25">
      <c r="A14322">
        <v>6117666160</v>
      </c>
      <c r="B14322" t="s">
        <v>300</v>
      </c>
      <c r="C14322" s="1">
        <v>42490</v>
      </c>
      <c r="D14322" s="8">
        <f>WEEKDAY(hourlySteps_merged[[#This Row],[ActivityDate]],1)</f>
        <v>7</v>
      </c>
      <c r="E14322" s="1" t="str">
        <f>TEXT(hourlySteps_merged[[#This Row],[ActivityDate]],"dddd")</f>
        <v>Saturday</v>
      </c>
      <c r="F14322" s="6" t="s">
        <v>788</v>
      </c>
      <c r="G14322" s="6" t="str">
        <f>TEXT(hourlySteps_merged[[#This Row],[ActivityTime2]],"hh:mm:ss")</f>
        <v>19:00:00</v>
      </c>
      <c r="H14322">
        <v>0</v>
      </c>
      <c r="I14322">
        <v>24</v>
      </c>
      <c r="J14322">
        <v>0.4</v>
      </c>
      <c r="K14322">
        <v>92</v>
      </c>
      <c r="L14322" s="1"/>
      <c r="M14322" s="4"/>
    </row>
    <row r="14323" spans="1:13" x14ac:dyDescent="0.25">
      <c r="A14323">
        <v>6117666160</v>
      </c>
      <c r="B14323" t="s">
        <v>301</v>
      </c>
      <c r="C14323" s="1">
        <v>42490</v>
      </c>
      <c r="D14323" s="8">
        <f>WEEKDAY(hourlySteps_merged[[#This Row],[ActivityDate]],1)</f>
        <v>7</v>
      </c>
      <c r="E14323" s="1" t="str">
        <f>TEXT(hourlySteps_merged[[#This Row],[ActivityDate]],"dddd")</f>
        <v>Saturday</v>
      </c>
      <c r="F14323" s="6" t="s">
        <v>789</v>
      </c>
      <c r="G14323" s="6" t="str">
        <f>TEXT(hourlySteps_merged[[#This Row],[ActivityTime2]],"hh:mm:ss")</f>
        <v>20:00:00</v>
      </c>
      <c r="H14323">
        <v>284</v>
      </c>
      <c r="I14323">
        <v>3</v>
      </c>
      <c r="J14323">
        <v>0.05</v>
      </c>
      <c r="K14323">
        <v>61</v>
      </c>
      <c r="L14323" s="1"/>
      <c r="M14323" s="4"/>
    </row>
    <row r="14324" spans="1:13" x14ac:dyDescent="0.25">
      <c r="A14324">
        <v>6117666160</v>
      </c>
      <c r="B14324" t="s">
        <v>302</v>
      </c>
      <c r="C14324" s="1">
        <v>42490</v>
      </c>
      <c r="D14324" s="8">
        <f>WEEKDAY(hourlySteps_merged[[#This Row],[ActivityDate]],1)</f>
        <v>7</v>
      </c>
      <c r="E14324" s="1" t="str">
        <f>TEXT(hourlySteps_merged[[#This Row],[ActivityDate]],"dddd")</f>
        <v>Saturday</v>
      </c>
      <c r="F14324" s="6" t="s">
        <v>790</v>
      </c>
      <c r="G14324" s="6" t="str">
        <f>TEXT(hourlySteps_merged[[#This Row],[ActivityTime2]],"hh:mm:ss")</f>
        <v>21:00:00</v>
      </c>
      <c r="H14324">
        <v>275</v>
      </c>
      <c r="I14324">
        <v>6</v>
      </c>
      <c r="J14324">
        <v>0.1</v>
      </c>
      <c r="K14324">
        <v>66</v>
      </c>
      <c r="L14324" s="1"/>
      <c r="M14324" s="4"/>
    </row>
    <row r="14325" spans="1:13" x14ac:dyDescent="0.25">
      <c r="A14325">
        <v>6117666160</v>
      </c>
      <c r="B14325" t="s">
        <v>303</v>
      </c>
      <c r="C14325" s="1">
        <v>42490</v>
      </c>
      <c r="D14325" s="8">
        <f>WEEKDAY(hourlySteps_merged[[#This Row],[ActivityDate]],1)</f>
        <v>7</v>
      </c>
      <c r="E14325" s="1" t="str">
        <f>TEXT(hourlySteps_merged[[#This Row],[ActivityDate]],"dddd")</f>
        <v>Saturday</v>
      </c>
      <c r="F14325" s="6" t="s">
        <v>791</v>
      </c>
      <c r="G14325" s="6" t="str">
        <f>TEXT(hourlySteps_merged[[#This Row],[ActivityTime2]],"hh:mm:ss")</f>
        <v>22:00:00</v>
      </c>
      <c r="H14325">
        <v>336</v>
      </c>
      <c r="I14325">
        <v>13</v>
      </c>
      <c r="J14325">
        <v>0.216667</v>
      </c>
      <c r="K14325">
        <v>76</v>
      </c>
      <c r="L14325" s="1"/>
      <c r="M14325" s="4"/>
    </row>
    <row r="14326" spans="1:13" x14ac:dyDescent="0.25">
      <c r="A14326">
        <v>6117666160</v>
      </c>
      <c r="B14326" t="s">
        <v>304</v>
      </c>
      <c r="C14326" s="1">
        <v>42490</v>
      </c>
      <c r="D14326" s="8">
        <f>WEEKDAY(hourlySteps_merged[[#This Row],[ActivityDate]],1)</f>
        <v>7</v>
      </c>
      <c r="E14326" s="1" t="str">
        <f>TEXT(hourlySteps_merged[[#This Row],[ActivityDate]],"dddd")</f>
        <v>Saturday</v>
      </c>
      <c r="F14326" s="6" t="s">
        <v>792</v>
      </c>
      <c r="G14326" s="6" t="str">
        <f>TEXT(hourlySteps_merged[[#This Row],[ActivityTime2]],"hh:mm:ss")</f>
        <v>23:00:00</v>
      </c>
      <c r="H14326">
        <v>551</v>
      </c>
      <c r="I14326">
        <v>6</v>
      </c>
      <c r="J14326">
        <v>0.1</v>
      </c>
      <c r="K14326">
        <v>64</v>
      </c>
      <c r="L14326" s="1"/>
      <c r="M14326" s="4"/>
    </row>
    <row r="14327" spans="1:13" x14ac:dyDescent="0.25">
      <c r="A14327">
        <v>6117666160</v>
      </c>
      <c r="B14327" t="s">
        <v>305</v>
      </c>
      <c r="C14327" s="1">
        <v>42490</v>
      </c>
      <c r="D14327" s="8">
        <f>WEEKDAY(hourlySteps_merged[[#This Row],[ActivityDate]],1)</f>
        <v>7</v>
      </c>
      <c r="E14327" s="1" t="str">
        <f>TEXT(hourlySteps_merged[[#This Row],[ActivityDate]],"dddd")</f>
        <v>Saturday</v>
      </c>
      <c r="F14327" s="6" t="s">
        <v>769</v>
      </c>
      <c r="G14327" s="6" t="str">
        <f>TEXT(hourlySteps_merged[[#This Row],[ActivityTime2]],"hh:mm:ss")</f>
        <v>00:00:00</v>
      </c>
      <c r="H14327">
        <v>526</v>
      </c>
      <c r="I14327">
        <v>0</v>
      </c>
      <c r="J14327">
        <v>0</v>
      </c>
      <c r="K14327">
        <v>77</v>
      </c>
      <c r="L14327" s="1"/>
      <c r="M14327" s="4"/>
    </row>
    <row r="14328" spans="1:13" x14ac:dyDescent="0.25">
      <c r="A14328">
        <v>6117666160</v>
      </c>
      <c r="B14328" t="s">
        <v>306</v>
      </c>
      <c r="C14328" s="1">
        <v>42490</v>
      </c>
      <c r="D14328" s="8">
        <f>WEEKDAY(hourlySteps_merged[[#This Row],[ActivityDate]],1)</f>
        <v>7</v>
      </c>
      <c r="E14328" s="1" t="str">
        <f>TEXT(hourlySteps_merged[[#This Row],[ActivityDate]],"dddd")</f>
        <v>Saturday</v>
      </c>
      <c r="F14328" s="6" t="s">
        <v>770</v>
      </c>
      <c r="G14328" s="6" t="str">
        <f>TEXT(hourlySteps_merged[[#This Row],[ActivityTime2]],"hh:mm:ss")</f>
        <v>01:00:00</v>
      </c>
      <c r="H14328">
        <v>542</v>
      </c>
      <c r="I14328">
        <v>0</v>
      </c>
      <c r="J14328">
        <v>0</v>
      </c>
      <c r="K14328">
        <v>76</v>
      </c>
      <c r="L14328" s="1"/>
      <c r="M14328" s="4"/>
    </row>
    <row r="14329" spans="1:13" x14ac:dyDescent="0.25">
      <c r="A14329">
        <v>6117666160</v>
      </c>
      <c r="B14329" t="s">
        <v>307</v>
      </c>
      <c r="C14329" s="1">
        <v>42490</v>
      </c>
      <c r="D14329" s="8">
        <f>WEEKDAY(hourlySteps_merged[[#This Row],[ActivityDate]],1)</f>
        <v>7</v>
      </c>
      <c r="E14329" s="1" t="str">
        <f>TEXT(hourlySteps_merged[[#This Row],[ActivityDate]],"dddd")</f>
        <v>Saturday</v>
      </c>
      <c r="F14329" s="6" t="s">
        <v>771</v>
      </c>
      <c r="G14329" s="6" t="str">
        <f>TEXT(hourlySteps_merged[[#This Row],[ActivityTime2]],"hh:mm:ss")</f>
        <v>02:00:00</v>
      </c>
      <c r="H14329">
        <v>646</v>
      </c>
      <c r="I14329">
        <v>0</v>
      </c>
      <c r="J14329">
        <v>0</v>
      </c>
      <c r="K14329">
        <v>77</v>
      </c>
      <c r="L14329" s="1"/>
      <c r="M14329" s="4"/>
    </row>
    <row r="14330" spans="1:13" x14ac:dyDescent="0.25">
      <c r="A14330">
        <v>6117666160</v>
      </c>
      <c r="B14330" t="s">
        <v>308</v>
      </c>
      <c r="C14330" s="1">
        <v>42490</v>
      </c>
      <c r="D14330" s="8">
        <f>WEEKDAY(hourlySteps_merged[[#This Row],[ActivityDate]],1)</f>
        <v>7</v>
      </c>
      <c r="E14330" s="1" t="str">
        <f>TEXT(hourlySteps_merged[[#This Row],[ActivityDate]],"dddd")</f>
        <v>Saturday</v>
      </c>
      <c r="F14330" s="6" t="s">
        <v>772</v>
      </c>
      <c r="G14330" s="6" t="str">
        <f>TEXT(hourlySteps_merged[[#This Row],[ActivityTime2]],"hh:mm:ss")</f>
        <v>03:00:00</v>
      </c>
      <c r="H14330">
        <v>707</v>
      </c>
      <c r="I14330">
        <v>0</v>
      </c>
      <c r="J14330">
        <v>0</v>
      </c>
      <c r="K14330">
        <v>76</v>
      </c>
      <c r="L14330" s="1"/>
      <c r="M14330" s="4"/>
    </row>
    <row r="14331" spans="1:13" x14ac:dyDescent="0.25">
      <c r="A14331">
        <v>6117666160</v>
      </c>
      <c r="B14331" t="s">
        <v>309</v>
      </c>
      <c r="C14331" s="1">
        <v>42490</v>
      </c>
      <c r="D14331" s="8">
        <f>WEEKDAY(hourlySteps_merged[[#This Row],[ActivityDate]],1)</f>
        <v>7</v>
      </c>
      <c r="E14331" s="1" t="str">
        <f>TEXT(hourlySteps_merged[[#This Row],[ActivityDate]],"dddd")</f>
        <v>Saturday</v>
      </c>
      <c r="F14331" s="6" t="s">
        <v>773</v>
      </c>
      <c r="G14331" s="6" t="str">
        <f>TEXT(hourlySteps_merged[[#This Row],[ActivityTime2]],"hh:mm:ss")</f>
        <v>04:00:00</v>
      </c>
      <c r="H14331">
        <v>890</v>
      </c>
      <c r="I14331">
        <v>0</v>
      </c>
      <c r="J14331">
        <v>0</v>
      </c>
      <c r="K14331">
        <v>76</v>
      </c>
      <c r="L14331" s="1"/>
      <c r="M14331" s="4"/>
    </row>
    <row r="14332" spans="1:13" x14ac:dyDescent="0.25">
      <c r="A14332">
        <v>6117666160</v>
      </c>
      <c r="B14332" t="s">
        <v>310</v>
      </c>
      <c r="C14332" s="1">
        <v>42490</v>
      </c>
      <c r="D14332" s="8">
        <f>WEEKDAY(hourlySteps_merged[[#This Row],[ActivityDate]],1)</f>
        <v>7</v>
      </c>
      <c r="E14332" s="1" t="str">
        <f>TEXT(hourlySteps_merged[[#This Row],[ActivityDate]],"dddd")</f>
        <v>Saturday</v>
      </c>
      <c r="F14332" s="6" t="s">
        <v>774</v>
      </c>
      <c r="G14332" s="6" t="str">
        <f>TEXT(hourlySteps_merged[[#This Row],[ActivityTime2]],"hh:mm:ss")</f>
        <v>05:00:00</v>
      </c>
      <c r="H14332">
        <v>617</v>
      </c>
      <c r="I14332">
        <v>1</v>
      </c>
      <c r="J14332">
        <v>1.6667000000000001E-2</v>
      </c>
      <c r="K14332">
        <v>79</v>
      </c>
      <c r="L14332" s="1"/>
      <c r="M14332" s="4"/>
    </row>
    <row r="14333" spans="1:13" x14ac:dyDescent="0.25">
      <c r="A14333">
        <v>6117666160</v>
      </c>
      <c r="B14333" t="s">
        <v>311</v>
      </c>
      <c r="C14333" s="1">
        <v>42490</v>
      </c>
      <c r="D14333" s="8">
        <f>WEEKDAY(hourlySteps_merged[[#This Row],[ActivityDate]],1)</f>
        <v>7</v>
      </c>
      <c r="E14333" s="1" t="str">
        <f>TEXT(hourlySteps_merged[[#This Row],[ActivityDate]],"dddd")</f>
        <v>Saturday</v>
      </c>
      <c r="F14333" s="6" t="s">
        <v>775</v>
      </c>
      <c r="G14333" s="6" t="str">
        <f>TEXT(hourlySteps_merged[[#This Row],[ActivityTime2]],"hh:mm:ss")</f>
        <v>06:00:00</v>
      </c>
      <c r="H14333">
        <v>678</v>
      </c>
      <c r="I14333">
        <v>5</v>
      </c>
      <c r="J14333">
        <v>8.3333000000000004E-2</v>
      </c>
      <c r="K14333">
        <v>90</v>
      </c>
      <c r="L14333" s="1"/>
      <c r="M14333" s="4"/>
    </row>
    <row r="14334" spans="1:13" x14ac:dyDescent="0.25">
      <c r="A14334">
        <v>6117666160</v>
      </c>
      <c r="B14334" t="s">
        <v>312</v>
      </c>
      <c r="C14334" s="1">
        <v>42490</v>
      </c>
      <c r="D14334" s="8">
        <f>WEEKDAY(hourlySteps_merged[[#This Row],[ActivityDate]],1)</f>
        <v>7</v>
      </c>
      <c r="E14334" s="1" t="str">
        <f>TEXT(hourlySteps_merged[[#This Row],[ActivityDate]],"dddd")</f>
        <v>Saturday</v>
      </c>
      <c r="F14334" s="6" t="s">
        <v>776</v>
      </c>
      <c r="G14334" s="6" t="str">
        <f>TEXT(hourlySteps_merged[[#This Row],[ActivityTime2]],"hh:mm:ss")</f>
        <v>07:00:00</v>
      </c>
      <c r="H14334">
        <v>976</v>
      </c>
      <c r="I14334">
        <v>10</v>
      </c>
      <c r="J14334">
        <v>0.16666700000000001</v>
      </c>
      <c r="K14334">
        <v>112</v>
      </c>
      <c r="L14334" s="1"/>
      <c r="M14334" s="4"/>
    </row>
    <row r="14335" spans="1:13" x14ac:dyDescent="0.25">
      <c r="A14335">
        <v>6117666160</v>
      </c>
      <c r="B14335" t="s">
        <v>313</v>
      </c>
      <c r="C14335" s="1">
        <v>42490</v>
      </c>
      <c r="D14335" s="8">
        <f>WEEKDAY(hourlySteps_merged[[#This Row],[ActivityDate]],1)</f>
        <v>7</v>
      </c>
      <c r="E14335" s="1" t="str">
        <f>TEXT(hourlySteps_merged[[#This Row],[ActivityDate]],"dddd")</f>
        <v>Saturday</v>
      </c>
      <c r="F14335" s="6" t="s">
        <v>777</v>
      </c>
      <c r="G14335" s="6" t="str">
        <f>TEXT(hourlySteps_merged[[#This Row],[ActivityTime2]],"hh:mm:ss")</f>
        <v>08:00:00</v>
      </c>
      <c r="H14335">
        <v>557</v>
      </c>
      <c r="I14335">
        <v>9</v>
      </c>
      <c r="J14335">
        <v>0.15</v>
      </c>
      <c r="K14335">
        <v>125</v>
      </c>
      <c r="L14335" s="1"/>
      <c r="M14335" s="4"/>
    </row>
    <row r="14336" spans="1:13" x14ac:dyDescent="0.25">
      <c r="A14336">
        <v>6117666160</v>
      </c>
      <c r="B14336" t="s">
        <v>314</v>
      </c>
      <c r="C14336" s="1">
        <v>42490</v>
      </c>
      <c r="D14336" s="8">
        <f>WEEKDAY(hourlySteps_merged[[#This Row],[ActivityDate]],1)</f>
        <v>7</v>
      </c>
      <c r="E14336" s="1" t="str">
        <f>TEXT(hourlySteps_merged[[#This Row],[ActivityDate]],"dddd")</f>
        <v>Saturday</v>
      </c>
      <c r="F14336" s="6" t="s">
        <v>778</v>
      </c>
      <c r="G14336" s="6" t="str">
        <f>TEXT(hourlySteps_merged[[#This Row],[ActivityTime2]],"hh:mm:ss")</f>
        <v>09:00:00</v>
      </c>
      <c r="H14336">
        <v>323</v>
      </c>
      <c r="I14336">
        <v>4</v>
      </c>
      <c r="J14336">
        <v>6.6667000000000004E-2</v>
      </c>
      <c r="K14336">
        <v>98</v>
      </c>
      <c r="L14336" s="1"/>
      <c r="M14336" s="4"/>
    </row>
    <row r="14337" spans="1:13" x14ac:dyDescent="0.25">
      <c r="A14337">
        <v>6117666160</v>
      </c>
      <c r="B14337" t="s">
        <v>315</v>
      </c>
      <c r="C14337" s="1">
        <v>42490</v>
      </c>
      <c r="D14337" s="8">
        <f>WEEKDAY(hourlySteps_merged[[#This Row],[ActivityDate]],1)</f>
        <v>7</v>
      </c>
      <c r="E14337" s="1" t="str">
        <f>TEXT(hourlySteps_merged[[#This Row],[ActivityDate]],"dddd")</f>
        <v>Saturday</v>
      </c>
      <c r="F14337" s="6" t="s">
        <v>779</v>
      </c>
      <c r="G14337" s="6" t="str">
        <f>TEXT(hourlySteps_merged[[#This Row],[ActivityTime2]],"hh:mm:ss")</f>
        <v>10:00:00</v>
      </c>
      <c r="H14337">
        <v>62</v>
      </c>
      <c r="I14337">
        <v>109</v>
      </c>
      <c r="J14337">
        <v>1.816667</v>
      </c>
      <c r="K14337">
        <v>390</v>
      </c>
      <c r="L14337" s="1"/>
      <c r="M14337" s="4"/>
    </row>
    <row r="14338" spans="1:13" x14ac:dyDescent="0.25">
      <c r="A14338">
        <v>6117666160</v>
      </c>
      <c r="B14338" t="s">
        <v>27</v>
      </c>
      <c r="C14338" s="1">
        <v>42490</v>
      </c>
      <c r="D14338" s="8">
        <f>WEEKDAY(hourlySteps_merged[[#This Row],[ActivityDate]],1)</f>
        <v>7</v>
      </c>
      <c r="E14338" s="1" t="str">
        <f>TEXT(hourlySteps_merged[[#This Row],[ActivityDate]],"dddd")</f>
        <v>Saturday</v>
      </c>
      <c r="F14338" s="6" t="s">
        <v>780</v>
      </c>
      <c r="G14338" s="6" t="str">
        <f>TEXT(hourlySteps_merged[[#This Row],[ActivityTime2]],"hh:mm:ss")</f>
        <v>11:00:00</v>
      </c>
      <c r="H14338">
        <v>7</v>
      </c>
      <c r="I14338">
        <v>160</v>
      </c>
      <c r="J14338">
        <v>2.6666669999999999</v>
      </c>
      <c r="K14338">
        <v>519</v>
      </c>
      <c r="L14338" s="1"/>
      <c r="M14338" s="4"/>
    </row>
    <row r="14339" spans="1:13" x14ac:dyDescent="0.25">
      <c r="A14339">
        <v>6117666160</v>
      </c>
      <c r="B14339" t="s">
        <v>316</v>
      </c>
      <c r="C14339" s="1">
        <v>42490</v>
      </c>
      <c r="D14339" s="8">
        <f>WEEKDAY(hourlySteps_merged[[#This Row],[ActivityDate]],1)</f>
        <v>7</v>
      </c>
      <c r="E14339" s="1" t="str">
        <f>TEXT(hourlySteps_merged[[#This Row],[ActivityDate]],"dddd")</f>
        <v>Saturday</v>
      </c>
      <c r="F14339" s="6" t="s">
        <v>781</v>
      </c>
      <c r="G14339" s="6" t="str">
        <f>TEXT(hourlySteps_merged[[#This Row],[ActivityTime2]],"hh:mm:ss")</f>
        <v>12:00:00</v>
      </c>
      <c r="H14339">
        <v>0</v>
      </c>
      <c r="I14339">
        <v>57</v>
      </c>
      <c r="J14339">
        <v>0.95</v>
      </c>
      <c r="K14339">
        <v>253</v>
      </c>
      <c r="L14339" s="1"/>
      <c r="M14339" s="4"/>
    </row>
    <row r="14340" spans="1:13" x14ac:dyDescent="0.25">
      <c r="A14340">
        <v>6117666160</v>
      </c>
      <c r="B14340" t="s">
        <v>317</v>
      </c>
      <c r="C14340" s="1">
        <v>42490</v>
      </c>
      <c r="D14340" s="8">
        <f>WEEKDAY(hourlySteps_merged[[#This Row],[ActivityDate]],1)</f>
        <v>7</v>
      </c>
      <c r="E14340" s="1" t="str">
        <f>TEXT(hourlySteps_merged[[#This Row],[ActivityDate]],"dddd")</f>
        <v>Saturday</v>
      </c>
      <c r="F14340" s="6" t="s">
        <v>782</v>
      </c>
      <c r="G14340" s="6" t="str">
        <f>TEXT(hourlySteps_merged[[#This Row],[ActivityTime2]],"hh:mm:ss")</f>
        <v>13:00:00</v>
      </c>
      <c r="H14340">
        <v>166</v>
      </c>
      <c r="I14340">
        <v>89</v>
      </c>
      <c r="J14340">
        <v>1.483333</v>
      </c>
      <c r="K14340">
        <v>332</v>
      </c>
      <c r="L14340" s="1"/>
      <c r="M14340" s="4"/>
    </row>
    <row r="14341" spans="1:13" x14ac:dyDescent="0.25">
      <c r="A14341">
        <v>6117666160</v>
      </c>
      <c r="B14341" t="s">
        <v>318</v>
      </c>
      <c r="C14341" s="1">
        <v>42490</v>
      </c>
      <c r="D14341" s="8">
        <f>WEEKDAY(hourlySteps_merged[[#This Row],[ActivityDate]],1)</f>
        <v>7</v>
      </c>
      <c r="E14341" s="1" t="str">
        <f>TEXT(hourlySteps_merged[[#This Row],[ActivityDate]],"dddd")</f>
        <v>Saturday</v>
      </c>
      <c r="F14341" s="6" t="s">
        <v>783</v>
      </c>
      <c r="G14341" s="6" t="str">
        <f>TEXT(hourlySteps_merged[[#This Row],[ActivityTime2]],"hh:mm:ss")</f>
        <v>14:00:00</v>
      </c>
      <c r="H14341">
        <v>8</v>
      </c>
      <c r="I14341">
        <v>65</v>
      </c>
      <c r="J14341">
        <v>1.0833330000000001</v>
      </c>
      <c r="K14341">
        <v>299</v>
      </c>
      <c r="L14341" s="1"/>
      <c r="M14341" s="4"/>
    </row>
    <row r="14342" spans="1:13" x14ac:dyDescent="0.25">
      <c r="A14342">
        <v>6117666160</v>
      </c>
      <c r="B14342" t="s">
        <v>319</v>
      </c>
      <c r="C14342" s="1">
        <v>42490</v>
      </c>
      <c r="D14342" s="8">
        <f>WEEKDAY(hourlySteps_merged[[#This Row],[ActivityDate]],1)</f>
        <v>7</v>
      </c>
      <c r="E14342" s="1" t="str">
        <f>TEXT(hourlySteps_merged[[#This Row],[ActivityDate]],"dddd")</f>
        <v>Saturday</v>
      </c>
      <c r="F14342" s="6" t="s">
        <v>784</v>
      </c>
      <c r="G14342" s="6" t="str">
        <f>TEXT(hourlySteps_merged[[#This Row],[ActivityTime2]],"hh:mm:ss")</f>
        <v>15:00:00</v>
      </c>
      <c r="H14342">
        <v>0</v>
      </c>
      <c r="I14342">
        <v>12</v>
      </c>
      <c r="J14342">
        <v>0.2</v>
      </c>
      <c r="K14342">
        <v>130</v>
      </c>
      <c r="L14342" s="1"/>
      <c r="M14342" s="4"/>
    </row>
    <row r="14343" spans="1:13" x14ac:dyDescent="0.25">
      <c r="A14343">
        <v>6117666160</v>
      </c>
      <c r="B14343" t="s">
        <v>320</v>
      </c>
      <c r="C14343" s="1">
        <v>42490</v>
      </c>
      <c r="D14343" s="8">
        <f>WEEKDAY(hourlySteps_merged[[#This Row],[ActivityDate]],1)</f>
        <v>7</v>
      </c>
      <c r="E14343" s="1" t="str">
        <f>TEXT(hourlySteps_merged[[#This Row],[ActivityDate]],"dddd")</f>
        <v>Saturday</v>
      </c>
      <c r="F14343" s="6" t="s">
        <v>785</v>
      </c>
      <c r="G14343" s="6" t="str">
        <f>TEXT(hourlySteps_merged[[#This Row],[ActivityTime2]],"hh:mm:ss")</f>
        <v>16:00:00</v>
      </c>
      <c r="H14343">
        <v>0</v>
      </c>
      <c r="I14343">
        <v>5</v>
      </c>
      <c r="J14343">
        <v>8.3333000000000004E-2</v>
      </c>
      <c r="K14343">
        <v>87</v>
      </c>
      <c r="L14343" s="1"/>
      <c r="M14343" s="4"/>
    </row>
    <row r="14344" spans="1:13" x14ac:dyDescent="0.25">
      <c r="A14344">
        <v>6117666160</v>
      </c>
      <c r="B14344" t="s">
        <v>321</v>
      </c>
      <c r="C14344" s="1">
        <v>42490</v>
      </c>
      <c r="D14344" s="8">
        <f>WEEKDAY(hourlySteps_merged[[#This Row],[ActivityDate]],1)</f>
        <v>7</v>
      </c>
      <c r="E14344" s="1" t="str">
        <f>TEXT(hourlySteps_merged[[#This Row],[ActivityDate]],"dddd")</f>
        <v>Saturday</v>
      </c>
      <c r="F14344" s="6" t="s">
        <v>786</v>
      </c>
      <c r="G14344" s="6" t="str">
        <f>TEXT(hourlySteps_merged[[#This Row],[ActivityTime2]],"hh:mm:ss")</f>
        <v>17:00:00</v>
      </c>
      <c r="H14344">
        <v>0</v>
      </c>
      <c r="I14344">
        <v>15</v>
      </c>
      <c r="J14344">
        <v>0.25</v>
      </c>
      <c r="K14344">
        <v>154</v>
      </c>
      <c r="L14344" s="1"/>
      <c r="M14344" s="4"/>
    </row>
    <row r="14345" spans="1:13" x14ac:dyDescent="0.25">
      <c r="A14345">
        <v>6117666160</v>
      </c>
      <c r="B14345" t="s">
        <v>322</v>
      </c>
      <c r="C14345" s="1">
        <v>42490</v>
      </c>
      <c r="D14345" s="8">
        <f>WEEKDAY(hourlySteps_merged[[#This Row],[ActivityDate]],1)</f>
        <v>7</v>
      </c>
      <c r="E14345" s="1" t="str">
        <f>TEXT(hourlySteps_merged[[#This Row],[ActivityDate]],"dddd")</f>
        <v>Saturday</v>
      </c>
      <c r="F14345" s="6" t="s">
        <v>787</v>
      </c>
      <c r="G14345" s="6" t="str">
        <f>TEXT(hourlySteps_merged[[#This Row],[ActivityTime2]],"hh:mm:ss")</f>
        <v>18:00:00</v>
      </c>
      <c r="H14345">
        <v>143</v>
      </c>
      <c r="I14345">
        <v>176</v>
      </c>
      <c r="J14345">
        <v>2.9333330000000002</v>
      </c>
      <c r="K14345">
        <v>586</v>
      </c>
      <c r="L14345" s="1"/>
      <c r="M14345" s="4"/>
    </row>
    <row r="14346" spans="1:13" x14ac:dyDescent="0.25">
      <c r="A14346">
        <v>6117666160</v>
      </c>
      <c r="B14346" t="s">
        <v>323</v>
      </c>
      <c r="C14346" s="1">
        <v>42490</v>
      </c>
      <c r="D14346" s="8">
        <f>WEEKDAY(hourlySteps_merged[[#This Row],[ActivityDate]],1)</f>
        <v>7</v>
      </c>
      <c r="E14346" s="1" t="str">
        <f>TEXT(hourlySteps_merged[[#This Row],[ActivityDate]],"dddd")</f>
        <v>Saturday</v>
      </c>
      <c r="F14346" s="6" t="s">
        <v>788</v>
      </c>
      <c r="G14346" s="6" t="str">
        <f>TEXT(hourlySteps_merged[[#This Row],[ActivityTime2]],"hh:mm:ss")</f>
        <v>19:00:00</v>
      </c>
      <c r="H14346">
        <v>542</v>
      </c>
      <c r="I14346">
        <v>121</v>
      </c>
      <c r="J14346">
        <v>2.016667</v>
      </c>
      <c r="K14346">
        <v>410</v>
      </c>
      <c r="L14346" s="1"/>
      <c r="M14346" s="4"/>
    </row>
    <row r="14347" spans="1:13" x14ac:dyDescent="0.25">
      <c r="A14347">
        <v>6117666160</v>
      </c>
      <c r="B14347" t="s">
        <v>324</v>
      </c>
      <c r="C14347" s="1">
        <v>42490</v>
      </c>
      <c r="D14347" s="8">
        <f>WEEKDAY(hourlySteps_merged[[#This Row],[ActivityDate]],1)</f>
        <v>7</v>
      </c>
      <c r="E14347" s="1" t="str">
        <f>TEXT(hourlySteps_merged[[#This Row],[ActivityDate]],"dddd")</f>
        <v>Saturday</v>
      </c>
      <c r="F14347" s="6" t="s">
        <v>789</v>
      </c>
      <c r="G14347" s="6" t="str">
        <f>TEXT(hourlySteps_merged[[#This Row],[ActivityTime2]],"hh:mm:ss")</f>
        <v>20:00:00</v>
      </c>
      <c r="H14347">
        <v>1023</v>
      </c>
      <c r="I14347">
        <v>14</v>
      </c>
      <c r="J14347">
        <v>0.23333300000000001</v>
      </c>
      <c r="K14347">
        <v>139</v>
      </c>
      <c r="L14347" s="1"/>
      <c r="M14347" s="4"/>
    </row>
    <row r="14348" spans="1:13" x14ac:dyDescent="0.25">
      <c r="A14348">
        <v>6117666160</v>
      </c>
      <c r="B14348" t="s">
        <v>325</v>
      </c>
      <c r="C14348" s="1">
        <v>42490</v>
      </c>
      <c r="D14348" s="8">
        <f>WEEKDAY(hourlySteps_merged[[#This Row],[ActivityDate]],1)</f>
        <v>7</v>
      </c>
      <c r="E14348" s="1" t="str">
        <f>TEXT(hourlySteps_merged[[#This Row],[ActivityDate]],"dddd")</f>
        <v>Saturday</v>
      </c>
      <c r="F14348" s="6" t="s">
        <v>790</v>
      </c>
      <c r="G14348" s="6" t="str">
        <f>TEXT(hourlySteps_merged[[#This Row],[ActivityTime2]],"hh:mm:ss")</f>
        <v>21:00:00</v>
      </c>
      <c r="H14348">
        <v>839</v>
      </c>
      <c r="I14348">
        <v>12</v>
      </c>
      <c r="J14348">
        <v>0.2</v>
      </c>
      <c r="K14348">
        <v>126</v>
      </c>
      <c r="L14348" s="1"/>
      <c r="M14348" s="4"/>
    </row>
    <row r="14349" spans="1:13" x14ac:dyDescent="0.25">
      <c r="A14349">
        <v>6117666160</v>
      </c>
      <c r="B14349" t="s">
        <v>326</v>
      </c>
      <c r="C14349" s="1">
        <v>42490</v>
      </c>
      <c r="D14349" s="8">
        <f>WEEKDAY(hourlySteps_merged[[#This Row],[ActivityDate]],1)</f>
        <v>7</v>
      </c>
      <c r="E14349" s="1" t="str">
        <f>TEXT(hourlySteps_merged[[#This Row],[ActivityDate]],"dddd")</f>
        <v>Saturday</v>
      </c>
      <c r="F14349" s="6" t="s">
        <v>791</v>
      </c>
      <c r="G14349" s="6" t="str">
        <f>TEXT(hourlySteps_merged[[#This Row],[ActivityTime2]],"hh:mm:ss")</f>
        <v>22:00:00</v>
      </c>
      <c r="H14349">
        <v>1042</v>
      </c>
      <c r="I14349">
        <v>7</v>
      </c>
      <c r="J14349">
        <v>0.11666700000000001</v>
      </c>
      <c r="K14349">
        <v>102</v>
      </c>
      <c r="L14349" s="1"/>
      <c r="M14349" s="4"/>
    </row>
    <row r="14350" spans="1:13" x14ac:dyDescent="0.25">
      <c r="A14350">
        <v>6117666160</v>
      </c>
      <c r="B14350" t="s">
        <v>327</v>
      </c>
      <c r="C14350" s="1">
        <v>42490</v>
      </c>
      <c r="D14350" s="8">
        <f>WEEKDAY(hourlySteps_merged[[#This Row],[ActivityDate]],1)</f>
        <v>7</v>
      </c>
      <c r="E14350" s="1" t="str">
        <f>TEXT(hourlySteps_merged[[#This Row],[ActivityDate]],"dddd")</f>
        <v>Saturday</v>
      </c>
      <c r="F14350" s="6" t="s">
        <v>792</v>
      </c>
      <c r="G14350" s="6" t="str">
        <f>TEXT(hourlySteps_merged[[#This Row],[ActivityTime2]],"hh:mm:ss")</f>
        <v>23:00:00</v>
      </c>
      <c r="H14350">
        <v>877</v>
      </c>
      <c r="I14350">
        <v>3</v>
      </c>
      <c r="J14350">
        <v>0.05</v>
      </c>
      <c r="K14350">
        <v>89</v>
      </c>
      <c r="L14350" s="1"/>
      <c r="M14350" s="4"/>
    </row>
    <row r="14351" spans="1:13" x14ac:dyDescent="0.25">
      <c r="A14351">
        <v>6117666160</v>
      </c>
      <c r="B14351" t="s">
        <v>328</v>
      </c>
      <c r="C14351" s="1">
        <v>42490</v>
      </c>
      <c r="D14351" s="8">
        <f>WEEKDAY(hourlySteps_merged[[#This Row],[ActivityDate]],1)</f>
        <v>7</v>
      </c>
      <c r="E14351" s="1" t="str">
        <f>TEXT(hourlySteps_merged[[#This Row],[ActivityDate]],"dddd")</f>
        <v>Saturday</v>
      </c>
      <c r="F14351" s="6" t="s">
        <v>769</v>
      </c>
      <c r="G14351" s="6" t="str">
        <f>TEXT(hourlySteps_merged[[#This Row],[ActivityTime2]],"hh:mm:ss")</f>
        <v>00:00:00</v>
      </c>
      <c r="H14351">
        <v>957</v>
      </c>
      <c r="I14351">
        <v>2</v>
      </c>
      <c r="J14351">
        <v>3.3333000000000002E-2</v>
      </c>
      <c r="K14351">
        <v>70</v>
      </c>
      <c r="L14351" s="1"/>
      <c r="M14351" s="4"/>
    </row>
    <row r="14352" spans="1:13" x14ac:dyDescent="0.25">
      <c r="A14352">
        <v>6117666160</v>
      </c>
      <c r="B14352" t="s">
        <v>329</v>
      </c>
      <c r="C14352" s="1">
        <v>42490</v>
      </c>
      <c r="D14352" s="8">
        <f>WEEKDAY(hourlySteps_merged[[#This Row],[ActivityDate]],1)</f>
        <v>7</v>
      </c>
      <c r="E14352" s="1" t="str">
        <f>TEXT(hourlySteps_merged[[#This Row],[ActivityDate]],"dddd")</f>
        <v>Saturday</v>
      </c>
      <c r="F14352" s="6" t="s">
        <v>770</v>
      </c>
      <c r="G14352" s="6" t="str">
        <f>TEXT(hourlySteps_merged[[#This Row],[ActivityTime2]],"hh:mm:ss")</f>
        <v>01:00:00</v>
      </c>
      <c r="H14352">
        <v>820</v>
      </c>
      <c r="I14352">
        <v>0</v>
      </c>
      <c r="J14352">
        <v>0</v>
      </c>
      <c r="K14352">
        <v>62</v>
      </c>
      <c r="L14352" s="1"/>
      <c r="M14352" s="4"/>
    </row>
    <row r="14353" spans="1:13" x14ac:dyDescent="0.25">
      <c r="A14353">
        <v>6117666160</v>
      </c>
      <c r="B14353" t="s">
        <v>330</v>
      </c>
      <c r="C14353" s="1">
        <v>42490</v>
      </c>
      <c r="D14353" s="8">
        <f>WEEKDAY(hourlySteps_merged[[#This Row],[ActivityDate]],1)</f>
        <v>7</v>
      </c>
      <c r="E14353" s="1" t="str">
        <f>TEXT(hourlySteps_merged[[#This Row],[ActivityDate]],"dddd")</f>
        <v>Saturday</v>
      </c>
      <c r="F14353" s="6" t="s">
        <v>771</v>
      </c>
      <c r="G14353" s="6" t="str">
        <f>TEXT(hourlySteps_merged[[#This Row],[ActivityTime2]],"hh:mm:ss")</f>
        <v>02:00:00</v>
      </c>
      <c r="H14353">
        <v>1048</v>
      </c>
      <c r="I14353">
        <v>0</v>
      </c>
      <c r="J14353">
        <v>0</v>
      </c>
      <c r="K14353">
        <v>62</v>
      </c>
      <c r="L14353" s="1"/>
      <c r="M14353" s="4"/>
    </row>
    <row r="14354" spans="1:13" x14ac:dyDescent="0.25">
      <c r="A14354">
        <v>6117666160</v>
      </c>
      <c r="B14354" t="s">
        <v>331</v>
      </c>
      <c r="C14354" s="1">
        <v>42490</v>
      </c>
      <c r="D14354" s="8">
        <f>WEEKDAY(hourlySteps_merged[[#This Row],[ActivityDate]],1)</f>
        <v>7</v>
      </c>
      <c r="E14354" s="1" t="str">
        <f>TEXT(hourlySteps_merged[[#This Row],[ActivityDate]],"dddd")</f>
        <v>Saturday</v>
      </c>
      <c r="F14354" s="6" t="s">
        <v>772</v>
      </c>
      <c r="G14354" s="6" t="str">
        <f>TEXT(hourlySteps_merged[[#This Row],[ActivityTime2]],"hh:mm:ss")</f>
        <v>03:00:00</v>
      </c>
      <c r="H14354">
        <v>977</v>
      </c>
      <c r="I14354">
        <v>0</v>
      </c>
      <c r="J14354">
        <v>0</v>
      </c>
      <c r="K14354">
        <v>62</v>
      </c>
      <c r="L14354" s="1"/>
      <c r="M14354" s="4"/>
    </row>
    <row r="14355" spans="1:13" x14ac:dyDescent="0.25">
      <c r="A14355">
        <v>6117666160</v>
      </c>
      <c r="B14355" t="s">
        <v>332</v>
      </c>
      <c r="C14355" s="1">
        <v>42490</v>
      </c>
      <c r="D14355" s="8">
        <f>WEEKDAY(hourlySteps_merged[[#This Row],[ActivityDate]],1)</f>
        <v>7</v>
      </c>
      <c r="E14355" s="1" t="str">
        <f>TEXT(hourlySteps_merged[[#This Row],[ActivityDate]],"dddd")</f>
        <v>Saturday</v>
      </c>
      <c r="F14355" s="6" t="s">
        <v>773</v>
      </c>
      <c r="G14355" s="6" t="str">
        <f>TEXT(hourlySteps_merged[[#This Row],[ActivityTime2]],"hh:mm:ss")</f>
        <v>04:00:00</v>
      </c>
      <c r="H14355">
        <v>1211</v>
      </c>
      <c r="I14355">
        <v>0</v>
      </c>
      <c r="J14355">
        <v>0</v>
      </c>
      <c r="K14355">
        <v>62</v>
      </c>
      <c r="L14355" s="1"/>
      <c r="M14355" s="4"/>
    </row>
    <row r="14356" spans="1:13" x14ac:dyDescent="0.25">
      <c r="A14356">
        <v>6117666160</v>
      </c>
      <c r="B14356" t="s">
        <v>333</v>
      </c>
      <c r="C14356" s="1">
        <v>42490</v>
      </c>
      <c r="D14356" s="8">
        <f>WEEKDAY(hourlySteps_merged[[#This Row],[ActivityDate]],1)</f>
        <v>7</v>
      </c>
      <c r="E14356" s="1" t="str">
        <f>TEXT(hourlySteps_merged[[#This Row],[ActivityDate]],"dddd")</f>
        <v>Saturday</v>
      </c>
      <c r="F14356" s="6" t="s">
        <v>774</v>
      </c>
      <c r="G14356" s="6" t="str">
        <f>TEXT(hourlySteps_merged[[#This Row],[ActivityTime2]],"hh:mm:ss")</f>
        <v>05:00:00</v>
      </c>
      <c r="H14356">
        <v>662</v>
      </c>
      <c r="I14356">
        <v>0</v>
      </c>
      <c r="J14356">
        <v>0</v>
      </c>
      <c r="K14356">
        <v>62</v>
      </c>
      <c r="L14356" s="1"/>
      <c r="M14356" s="4"/>
    </row>
    <row r="14357" spans="1:13" x14ac:dyDescent="0.25">
      <c r="A14357">
        <v>6117666160</v>
      </c>
      <c r="B14357" t="s">
        <v>334</v>
      </c>
      <c r="C14357" s="1">
        <v>42490</v>
      </c>
      <c r="D14357" s="8">
        <f>WEEKDAY(hourlySteps_merged[[#This Row],[ActivityDate]],1)</f>
        <v>7</v>
      </c>
      <c r="E14357" s="1" t="str">
        <f>TEXT(hourlySteps_merged[[#This Row],[ActivityDate]],"dddd")</f>
        <v>Saturday</v>
      </c>
      <c r="F14357" s="6" t="s">
        <v>775</v>
      </c>
      <c r="G14357" s="6" t="str">
        <f>TEXT(hourlySteps_merged[[#This Row],[ActivityTime2]],"hh:mm:ss")</f>
        <v>06:00:00</v>
      </c>
      <c r="H14357">
        <v>77</v>
      </c>
      <c r="I14357">
        <v>0</v>
      </c>
      <c r="J14357">
        <v>0</v>
      </c>
      <c r="K14357">
        <v>62</v>
      </c>
      <c r="L14357" s="1"/>
      <c r="M14357" s="4"/>
    </row>
    <row r="14358" spans="1:13" x14ac:dyDescent="0.25">
      <c r="A14358">
        <v>6117666160</v>
      </c>
      <c r="B14358" t="s">
        <v>335</v>
      </c>
      <c r="C14358" s="1">
        <v>42490</v>
      </c>
      <c r="D14358" s="8">
        <f>WEEKDAY(hourlySteps_merged[[#This Row],[ActivityDate]],1)</f>
        <v>7</v>
      </c>
      <c r="E14358" s="1" t="str">
        <f>TEXT(hourlySteps_merged[[#This Row],[ActivityDate]],"dddd")</f>
        <v>Saturday</v>
      </c>
      <c r="F14358" s="6" t="s">
        <v>776</v>
      </c>
      <c r="G14358" s="6" t="str">
        <f>TEXT(hourlySteps_merged[[#This Row],[ActivityTime2]],"hh:mm:ss")</f>
        <v>07:00:00</v>
      </c>
      <c r="H14358">
        <v>478</v>
      </c>
      <c r="I14358">
        <v>0</v>
      </c>
      <c r="J14358">
        <v>0</v>
      </c>
      <c r="K14358">
        <v>62</v>
      </c>
      <c r="L14358" s="1"/>
      <c r="M14358" s="4"/>
    </row>
    <row r="14359" spans="1:13" x14ac:dyDescent="0.25">
      <c r="A14359">
        <v>6117666160</v>
      </c>
      <c r="B14359" t="s">
        <v>336</v>
      </c>
      <c r="C14359" s="1">
        <v>42490</v>
      </c>
      <c r="D14359" s="8">
        <f>WEEKDAY(hourlySteps_merged[[#This Row],[ActivityDate]],1)</f>
        <v>7</v>
      </c>
      <c r="E14359" s="1" t="str">
        <f>TEXT(hourlySteps_merged[[#This Row],[ActivityDate]],"dddd")</f>
        <v>Saturday</v>
      </c>
      <c r="F14359" s="6" t="s">
        <v>777</v>
      </c>
      <c r="G14359" s="6" t="str">
        <f>TEXT(hourlySteps_merged[[#This Row],[ActivityTime2]],"hh:mm:ss")</f>
        <v>08:00:00</v>
      </c>
      <c r="H14359">
        <v>26</v>
      </c>
      <c r="I14359">
        <v>0</v>
      </c>
      <c r="J14359">
        <v>0</v>
      </c>
      <c r="K14359">
        <v>62</v>
      </c>
      <c r="L14359" s="1"/>
      <c r="M14359" s="4"/>
    </row>
    <row r="14360" spans="1:13" x14ac:dyDescent="0.25">
      <c r="A14360">
        <v>6117666160</v>
      </c>
      <c r="B14360" t="s">
        <v>337</v>
      </c>
      <c r="C14360" s="1">
        <v>42490</v>
      </c>
      <c r="D14360" s="8">
        <f>WEEKDAY(hourlySteps_merged[[#This Row],[ActivityDate]],1)</f>
        <v>7</v>
      </c>
      <c r="E14360" s="1" t="str">
        <f>TEXT(hourlySteps_merged[[#This Row],[ActivityDate]],"dddd")</f>
        <v>Saturday</v>
      </c>
      <c r="F14360" s="6" t="s">
        <v>778</v>
      </c>
      <c r="G14360" s="6" t="str">
        <f>TEXT(hourlySteps_merged[[#This Row],[ActivityTime2]],"hh:mm:ss")</f>
        <v>09:00:00</v>
      </c>
      <c r="H14360">
        <v>39</v>
      </c>
      <c r="I14360">
        <v>0</v>
      </c>
      <c r="J14360">
        <v>0</v>
      </c>
      <c r="K14360">
        <v>62</v>
      </c>
      <c r="L14360" s="1"/>
      <c r="M14360" s="4"/>
    </row>
    <row r="14361" spans="1:13" x14ac:dyDescent="0.25">
      <c r="A14361">
        <v>6117666160</v>
      </c>
      <c r="B14361" t="s">
        <v>338</v>
      </c>
      <c r="C14361" s="1">
        <v>42490</v>
      </c>
      <c r="D14361" s="8">
        <f>WEEKDAY(hourlySteps_merged[[#This Row],[ActivityDate]],1)</f>
        <v>7</v>
      </c>
      <c r="E14361" s="1" t="str">
        <f>TEXT(hourlySteps_merged[[#This Row],[ActivityDate]],"dddd")</f>
        <v>Saturday</v>
      </c>
      <c r="F14361" s="6" t="s">
        <v>779</v>
      </c>
      <c r="G14361" s="6" t="str">
        <f>TEXT(hourlySteps_merged[[#This Row],[ActivityTime2]],"hh:mm:ss")</f>
        <v>10:00:00</v>
      </c>
      <c r="H14361">
        <v>553</v>
      </c>
      <c r="I14361">
        <v>19</v>
      </c>
      <c r="J14361">
        <v>0.31666699999999998</v>
      </c>
      <c r="K14361">
        <v>105</v>
      </c>
      <c r="L14361" s="1"/>
      <c r="M14361" s="4"/>
    </row>
    <row r="14362" spans="1:13" x14ac:dyDescent="0.25">
      <c r="A14362">
        <v>6117666160</v>
      </c>
      <c r="B14362" t="s">
        <v>28</v>
      </c>
      <c r="C14362" s="1">
        <v>42490</v>
      </c>
      <c r="D14362" s="8">
        <f>WEEKDAY(hourlySteps_merged[[#This Row],[ActivityDate]],1)</f>
        <v>7</v>
      </c>
      <c r="E14362" s="1" t="str">
        <f>TEXT(hourlySteps_merged[[#This Row],[ActivityDate]],"dddd")</f>
        <v>Saturday</v>
      </c>
      <c r="F14362" s="6" t="s">
        <v>780</v>
      </c>
      <c r="G14362" s="6" t="str">
        <f>TEXT(hourlySteps_merged[[#This Row],[ActivityTime2]],"hh:mm:ss")</f>
        <v>11:00:00</v>
      </c>
      <c r="H14362">
        <v>162</v>
      </c>
      <c r="I14362">
        <v>18</v>
      </c>
      <c r="J14362">
        <v>0.3</v>
      </c>
      <c r="K14362">
        <v>106</v>
      </c>
      <c r="L14362" s="1"/>
      <c r="M14362" s="4"/>
    </row>
    <row r="14363" spans="1:13" x14ac:dyDescent="0.25">
      <c r="A14363">
        <v>6117666160</v>
      </c>
      <c r="B14363" t="s">
        <v>339</v>
      </c>
      <c r="C14363" s="1">
        <v>42490</v>
      </c>
      <c r="D14363" s="8">
        <f>WEEKDAY(hourlySteps_merged[[#This Row],[ActivityDate]],1)</f>
        <v>7</v>
      </c>
      <c r="E14363" s="1" t="str">
        <f>TEXT(hourlySteps_merged[[#This Row],[ActivityDate]],"dddd")</f>
        <v>Saturday</v>
      </c>
      <c r="F14363" s="6" t="s">
        <v>781</v>
      </c>
      <c r="G14363" s="6" t="str">
        <f>TEXT(hourlySteps_merged[[#This Row],[ActivityTime2]],"hh:mm:ss")</f>
        <v>12:00:00</v>
      </c>
      <c r="H14363">
        <v>234</v>
      </c>
      <c r="I14363">
        <v>25</v>
      </c>
      <c r="J14363">
        <v>0.41666700000000001</v>
      </c>
      <c r="K14363">
        <v>117</v>
      </c>
      <c r="L14363" s="1"/>
      <c r="M14363" s="4"/>
    </row>
    <row r="14364" spans="1:13" x14ac:dyDescent="0.25">
      <c r="A14364">
        <v>6117666160</v>
      </c>
      <c r="B14364" t="s">
        <v>340</v>
      </c>
      <c r="C14364" s="1">
        <v>42490</v>
      </c>
      <c r="D14364" s="8">
        <f>WEEKDAY(hourlySteps_merged[[#This Row],[ActivityDate]],1)</f>
        <v>7</v>
      </c>
      <c r="E14364" s="1" t="str">
        <f>TEXT(hourlySteps_merged[[#This Row],[ActivityDate]],"dddd")</f>
        <v>Saturday</v>
      </c>
      <c r="F14364" s="6" t="s">
        <v>782</v>
      </c>
      <c r="G14364" s="6" t="str">
        <f>TEXT(hourlySteps_merged[[#This Row],[ActivityTime2]],"hh:mm:ss")</f>
        <v>13:00:00</v>
      </c>
      <c r="H14364">
        <v>8</v>
      </c>
      <c r="I14364">
        <v>31</v>
      </c>
      <c r="J14364">
        <v>0.51666699999999999</v>
      </c>
      <c r="K14364">
        <v>131</v>
      </c>
      <c r="L14364" s="1"/>
      <c r="M14364" s="4"/>
    </row>
    <row r="14365" spans="1:13" x14ac:dyDescent="0.25">
      <c r="A14365">
        <v>6117666160</v>
      </c>
      <c r="B14365" t="s">
        <v>341</v>
      </c>
      <c r="C14365" s="1">
        <v>42490</v>
      </c>
      <c r="D14365" s="8">
        <f>WEEKDAY(hourlySteps_merged[[#This Row],[ActivityDate]],1)</f>
        <v>7</v>
      </c>
      <c r="E14365" s="1" t="str">
        <f>TEXT(hourlySteps_merged[[#This Row],[ActivityDate]],"dddd")</f>
        <v>Saturday</v>
      </c>
      <c r="F14365" s="6" t="s">
        <v>783</v>
      </c>
      <c r="G14365" s="6" t="str">
        <f>TEXT(hourlySteps_merged[[#This Row],[ActivityTime2]],"hh:mm:ss")</f>
        <v>14:00:00</v>
      </c>
      <c r="H14365">
        <v>0</v>
      </c>
      <c r="I14365">
        <v>24</v>
      </c>
      <c r="J14365">
        <v>0.4</v>
      </c>
      <c r="K14365">
        <v>114</v>
      </c>
      <c r="L14365" s="1"/>
      <c r="M14365" s="4"/>
    </row>
    <row r="14366" spans="1:13" x14ac:dyDescent="0.25">
      <c r="A14366">
        <v>6117666160</v>
      </c>
      <c r="B14366" t="s">
        <v>342</v>
      </c>
      <c r="C14366" s="1">
        <v>42490</v>
      </c>
      <c r="D14366" s="8">
        <f>WEEKDAY(hourlySteps_merged[[#This Row],[ActivityDate]],1)</f>
        <v>7</v>
      </c>
      <c r="E14366" s="1" t="str">
        <f>TEXT(hourlySteps_merged[[#This Row],[ActivityDate]],"dddd")</f>
        <v>Saturday</v>
      </c>
      <c r="F14366" s="6" t="s">
        <v>784</v>
      </c>
      <c r="G14366" s="6" t="str">
        <f>TEXT(hourlySteps_merged[[#This Row],[ActivityTime2]],"hh:mm:ss")</f>
        <v>15:00:00</v>
      </c>
      <c r="H14366">
        <v>10</v>
      </c>
      <c r="I14366">
        <v>33</v>
      </c>
      <c r="J14366">
        <v>0.55000000000000004</v>
      </c>
      <c r="K14366">
        <v>150</v>
      </c>
      <c r="L14366" s="1"/>
      <c r="M14366" s="4"/>
    </row>
    <row r="14367" spans="1:13" x14ac:dyDescent="0.25">
      <c r="A14367">
        <v>6117666160</v>
      </c>
      <c r="B14367" t="s">
        <v>343</v>
      </c>
      <c r="C14367" s="1">
        <v>42490</v>
      </c>
      <c r="D14367" s="8">
        <f>WEEKDAY(hourlySteps_merged[[#This Row],[ActivityDate]],1)</f>
        <v>7</v>
      </c>
      <c r="E14367" s="1" t="str">
        <f>TEXT(hourlySteps_merged[[#This Row],[ActivityDate]],"dddd")</f>
        <v>Saturday</v>
      </c>
      <c r="F14367" s="6" t="s">
        <v>785</v>
      </c>
      <c r="G14367" s="6" t="str">
        <f>TEXT(hourlySteps_merged[[#This Row],[ActivityTime2]],"hh:mm:ss")</f>
        <v>16:00:00</v>
      </c>
      <c r="H14367">
        <v>0</v>
      </c>
      <c r="I14367">
        <v>29</v>
      </c>
      <c r="J14367">
        <v>0.48333300000000001</v>
      </c>
      <c r="K14367">
        <v>125</v>
      </c>
      <c r="L14367" s="1"/>
      <c r="M14367" s="4"/>
    </row>
    <row r="14368" spans="1:13" x14ac:dyDescent="0.25">
      <c r="A14368">
        <v>6117666160</v>
      </c>
      <c r="B14368" t="s">
        <v>344</v>
      </c>
      <c r="C14368" s="1">
        <v>42490</v>
      </c>
      <c r="D14368" s="8">
        <f>WEEKDAY(hourlySteps_merged[[#This Row],[ActivityDate]],1)</f>
        <v>7</v>
      </c>
      <c r="E14368" s="1" t="str">
        <f>TEXT(hourlySteps_merged[[#This Row],[ActivityDate]],"dddd")</f>
        <v>Saturday</v>
      </c>
      <c r="F14368" s="6" t="s">
        <v>786</v>
      </c>
      <c r="G14368" s="6" t="str">
        <f>TEXT(hourlySteps_merged[[#This Row],[ActivityTime2]],"hh:mm:ss")</f>
        <v>17:00:00</v>
      </c>
      <c r="H14368">
        <v>0</v>
      </c>
      <c r="I14368">
        <v>30</v>
      </c>
      <c r="J14368">
        <v>0.5</v>
      </c>
      <c r="K14368">
        <v>128</v>
      </c>
      <c r="L14368" s="1"/>
      <c r="M14368" s="4"/>
    </row>
    <row r="14369" spans="1:13" x14ac:dyDescent="0.25">
      <c r="A14369">
        <v>6117666160</v>
      </c>
      <c r="B14369" t="s">
        <v>345</v>
      </c>
      <c r="C14369" s="1">
        <v>42490</v>
      </c>
      <c r="D14369" s="8">
        <f>WEEKDAY(hourlySteps_merged[[#This Row],[ActivityDate]],1)</f>
        <v>7</v>
      </c>
      <c r="E14369" s="1" t="str">
        <f>TEXT(hourlySteps_merged[[#This Row],[ActivityDate]],"dddd")</f>
        <v>Saturday</v>
      </c>
      <c r="F14369" s="6" t="s">
        <v>787</v>
      </c>
      <c r="G14369" s="6" t="str">
        <f>TEXT(hourlySteps_merged[[#This Row],[ActivityTime2]],"hh:mm:ss")</f>
        <v>18:00:00</v>
      </c>
      <c r="H14369">
        <v>0</v>
      </c>
      <c r="I14369">
        <v>28</v>
      </c>
      <c r="J14369">
        <v>0.466667</v>
      </c>
      <c r="K14369">
        <v>122</v>
      </c>
      <c r="L14369" s="1"/>
      <c r="M14369" s="4"/>
    </row>
    <row r="14370" spans="1:13" x14ac:dyDescent="0.25">
      <c r="A14370">
        <v>6117666160</v>
      </c>
      <c r="B14370" t="s">
        <v>346</v>
      </c>
      <c r="C14370" s="1">
        <v>42490</v>
      </c>
      <c r="D14370" s="8">
        <f>WEEKDAY(hourlySteps_merged[[#This Row],[ActivityDate]],1)</f>
        <v>7</v>
      </c>
      <c r="E14370" s="1" t="str">
        <f>TEXT(hourlySteps_merged[[#This Row],[ActivityDate]],"dddd")</f>
        <v>Saturday</v>
      </c>
      <c r="F14370" s="6" t="s">
        <v>788</v>
      </c>
      <c r="G14370" s="6" t="str">
        <f>TEXT(hourlySteps_merged[[#This Row],[ActivityTime2]],"hh:mm:ss")</f>
        <v>19:00:00</v>
      </c>
      <c r="H14370">
        <v>262</v>
      </c>
      <c r="I14370">
        <v>30</v>
      </c>
      <c r="J14370">
        <v>0.5</v>
      </c>
      <c r="K14370">
        <v>127</v>
      </c>
      <c r="L14370" s="1"/>
      <c r="M14370" s="4"/>
    </row>
    <row r="14371" spans="1:13" x14ac:dyDescent="0.25">
      <c r="A14371">
        <v>6117666160</v>
      </c>
      <c r="B14371" t="s">
        <v>347</v>
      </c>
      <c r="C14371" s="1">
        <v>42490</v>
      </c>
      <c r="D14371" s="8">
        <f>WEEKDAY(hourlySteps_merged[[#This Row],[ActivityDate]],1)</f>
        <v>7</v>
      </c>
      <c r="E14371" s="1" t="str">
        <f>TEXT(hourlySteps_merged[[#This Row],[ActivityDate]],"dddd")</f>
        <v>Saturday</v>
      </c>
      <c r="F14371" s="6" t="s">
        <v>789</v>
      </c>
      <c r="G14371" s="6" t="str">
        <f>TEXT(hourlySteps_merged[[#This Row],[ActivityTime2]],"hh:mm:ss")</f>
        <v>20:00:00</v>
      </c>
      <c r="H14371">
        <v>775</v>
      </c>
      <c r="I14371">
        <v>36</v>
      </c>
      <c r="J14371">
        <v>0.6</v>
      </c>
      <c r="K14371">
        <v>137</v>
      </c>
      <c r="L14371" s="1"/>
      <c r="M14371" s="4"/>
    </row>
    <row r="14372" spans="1:13" x14ac:dyDescent="0.25">
      <c r="A14372">
        <v>6117666160</v>
      </c>
      <c r="B14372" t="s">
        <v>348</v>
      </c>
      <c r="C14372" s="1">
        <v>42490</v>
      </c>
      <c r="D14372" s="8">
        <f>WEEKDAY(hourlySteps_merged[[#This Row],[ActivityDate]],1)</f>
        <v>7</v>
      </c>
      <c r="E14372" s="1" t="str">
        <f>TEXT(hourlySteps_merged[[#This Row],[ActivityDate]],"dddd")</f>
        <v>Saturday</v>
      </c>
      <c r="F14372" s="6" t="s">
        <v>790</v>
      </c>
      <c r="G14372" s="6" t="str">
        <f>TEXT(hourlySteps_merged[[#This Row],[ActivityTime2]],"hh:mm:ss")</f>
        <v>21:00:00</v>
      </c>
      <c r="H14372">
        <v>1147</v>
      </c>
      <c r="I14372">
        <v>24</v>
      </c>
      <c r="J14372">
        <v>0.4</v>
      </c>
      <c r="K14372">
        <v>127</v>
      </c>
      <c r="L14372" s="1"/>
      <c r="M14372" s="4"/>
    </row>
    <row r="14373" spans="1:13" x14ac:dyDescent="0.25">
      <c r="A14373">
        <v>6117666160</v>
      </c>
      <c r="B14373" t="s">
        <v>349</v>
      </c>
      <c r="C14373" s="1">
        <v>42490</v>
      </c>
      <c r="D14373" s="8">
        <f>WEEKDAY(hourlySteps_merged[[#This Row],[ActivityDate]],1)</f>
        <v>7</v>
      </c>
      <c r="E14373" s="1" t="str">
        <f>TEXT(hourlySteps_merged[[#This Row],[ActivityDate]],"dddd")</f>
        <v>Saturday</v>
      </c>
      <c r="F14373" s="6" t="s">
        <v>791</v>
      </c>
      <c r="G14373" s="6" t="str">
        <f>TEXT(hourlySteps_merged[[#This Row],[ActivityTime2]],"hh:mm:ss")</f>
        <v>22:00:00</v>
      </c>
      <c r="H14373">
        <v>518</v>
      </c>
      <c r="I14373">
        <v>14</v>
      </c>
      <c r="J14373">
        <v>0.23333300000000001</v>
      </c>
      <c r="K14373">
        <v>94</v>
      </c>
      <c r="L14373" s="1"/>
      <c r="M14373" s="4"/>
    </row>
    <row r="14374" spans="1:13" x14ac:dyDescent="0.25">
      <c r="A14374">
        <v>6117666160</v>
      </c>
      <c r="B14374" t="s">
        <v>350</v>
      </c>
      <c r="C14374" s="1">
        <v>42490</v>
      </c>
      <c r="D14374" s="8">
        <f>WEEKDAY(hourlySteps_merged[[#This Row],[ActivityDate]],1)</f>
        <v>7</v>
      </c>
      <c r="E14374" s="1" t="str">
        <f>TEXT(hourlySteps_merged[[#This Row],[ActivityDate]],"dddd")</f>
        <v>Saturday</v>
      </c>
      <c r="F14374" s="6" t="s">
        <v>792</v>
      </c>
      <c r="G14374" s="6" t="str">
        <f>TEXT(hourlySteps_merged[[#This Row],[ActivityTime2]],"hh:mm:ss")</f>
        <v>23:00:00</v>
      </c>
      <c r="H14374">
        <v>1069</v>
      </c>
      <c r="I14374">
        <v>0</v>
      </c>
      <c r="J14374">
        <v>0</v>
      </c>
      <c r="K14374">
        <v>63</v>
      </c>
      <c r="L14374" s="1"/>
      <c r="M14374" s="4"/>
    </row>
    <row r="14375" spans="1:13" x14ac:dyDescent="0.25">
      <c r="A14375">
        <v>6117666160</v>
      </c>
      <c r="B14375" t="s">
        <v>351</v>
      </c>
      <c r="C14375" s="1">
        <v>42490</v>
      </c>
      <c r="D14375" s="8">
        <f>WEEKDAY(hourlySteps_merged[[#This Row],[ActivityDate]],1)</f>
        <v>7</v>
      </c>
      <c r="E14375" s="1" t="str">
        <f>TEXT(hourlySteps_merged[[#This Row],[ActivityDate]],"dddd")</f>
        <v>Saturday</v>
      </c>
      <c r="F14375" s="6" t="s">
        <v>769</v>
      </c>
      <c r="G14375" s="6" t="str">
        <f>TEXT(hourlySteps_merged[[#This Row],[ActivityTime2]],"hh:mm:ss")</f>
        <v>00:00:00</v>
      </c>
      <c r="H14375">
        <v>1249</v>
      </c>
      <c r="I14375">
        <v>0</v>
      </c>
      <c r="J14375">
        <v>0</v>
      </c>
      <c r="K14375">
        <v>86</v>
      </c>
      <c r="L14375" s="1"/>
      <c r="M14375" s="4"/>
    </row>
    <row r="14376" spans="1:13" x14ac:dyDescent="0.25">
      <c r="A14376">
        <v>6117666160</v>
      </c>
      <c r="B14376" t="s">
        <v>352</v>
      </c>
      <c r="C14376" s="1">
        <v>42490</v>
      </c>
      <c r="D14376" s="8">
        <f>WEEKDAY(hourlySteps_merged[[#This Row],[ActivityDate]],1)</f>
        <v>7</v>
      </c>
      <c r="E14376" s="1" t="str">
        <f>TEXT(hourlySteps_merged[[#This Row],[ActivityDate]],"dddd")</f>
        <v>Saturday</v>
      </c>
      <c r="F14376" s="6" t="s">
        <v>770</v>
      </c>
      <c r="G14376" s="6" t="str">
        <f>TEXT(hourlySteps_merged[[#This Row],[ActivityTime2]],"hh:mm:ss")</f>
        <v>01:00:00</v>
      </c>
      <c r="H14376">
        <v>700</v>
      </c>
      <c r="I14376">
        <v>0</v>
      </c>
      <c r="J14376">
        <v>0</v>
      </c>
      <c r="K14376">
        <v>86</v>
      </c>
      <c r="L14376" s="1"/>
      <c r="M14376" s="4"/>
    </row>
    <row r="14377" spans="1:13" x14ac:dyDescent="0.25">
      <c r="A14377">
        <v>6117666160</v>
      </c>
      <c r="B14377" t="s">
        <v>353</v>
      </c>
      <c r="C14377" s="1">
        <v>42490</v>
      </c>
      <c r="D14377" s="8">
        <f>WEEKDAY(hourlySteps_merged[[#This Row],[ActivityDate]],1)</f>
        <v>7</v>
      </c>
      <c r="E14377" s="1" t="str">
        <f>TEXT(hourlySteps_merged[[#This Row],[ActivityDate]],"dddd")</f>
        <v>Saturday</v>
      </c>
      <c r="F14377" s="6" t="s">
        <v>771</v>
      </c>
      <c r="G14377" s="6" t="str">
        <f>TEXT(hourlySteps_merged[[#This Row],[ActivityTime2]],"hh:mm:ss")</f>
        <v>02:00:00</v>
      </c>
      <c r="H14377">
        <v>737</v>
      </c>
      <c r="I14377">
        <v>0</v>
      </c>
      <c r="J14377">
        <v>0</v>
      </c>
      <c r="K14377">
        <v>86</v>
      </c>
      <c r="L14377" s="1"/>
      <c r="M14377" s="4"/>
    </row>
    <row r="14378" spans="1:13" x14ac:dyDescent="0.25">
      <c r="A14378">
        <v>6117666160</v>
      </c>
      <c r="B14378" t="s">
        <v>354</v>
      </c>
      <c r="C14378" s="1">
        <v>42490</v>
      </c>
      <c r="D14378" s="8">
        <f>WEEKDAY(hourlySteps_merged[[#This Row],[ActivityDate]],1)</f>
        <v>7</v>
      </c>
      <c r="E14378" s="1" t="str">
        <f>TEXT(hourlySteps_merged[[#This Row],[ActivityDate]],"dddd")</f>
        <v>Saturday</v>
      </c>
      <c r="F14378" s="6" t="s">
        <v>772</v>
      </c>
      <c r="G14378" s="6" t="str">
        <f>TEXT(hourlySteps_merged[[#This Row],[ActivityTime2]],"hh:mm:ss")</f>
        <v>03:00:00</v>
      </c>
      <c r="H14378">
        <v>301</v>
      </c>
      <c r="I14378">
        <v>0</v>
      </c>
      <c r="J14378">
        <v>0</v>
      </c>
      <c r="K14378">
        <v>86</v>
      </c>
      <c r="L14378" s="1"/>
      <c r="M14378" s="4"/>
    </row>
    <row r="14379" spans="1:13" x14ac:dyDescent="0.25">
      <c r="A14379">
        <v>6117666160</v>
      </c>
      <c r="B14379" t="s">
        <v>355</v>
      </c>
      <c r="C14379" s="1">
        <v>42490</v>
      </c>
      <c r="D14379" s="8">
        <f>WEEKDAY(hourlySteps_merged[[#This Row],[ActivityDate]],1)</f>
        <v>7</v>
      </c>
      <c r="E14379" s="1" t="str">
        <f>TEXT(hourlySteps_merged[[#This Row],[ActivityDate]],"dddd")</f>
        <v>Saturday</v>
      </c>
      <c r="F14379" s="6" t="s">
        <v>773</v>
      </c>
      <c r="G14379" s="6" t="str">
        <f>TEXT(hourlySteps_merged[[#This Row],[ActivityTime2]],"hh:mm:ss")</f>
        <v>04:00:00</v>
      </c>
      <c r="H14379">
        <v>383</v>
      </c>
      <c r="I14379">
        <v>0</v>
      </c>
      <c r="J14379">
        <v>0</v>
      </c>
      <c r="K14379">
        <v>86</v>
      </c>
      <c r="L14379" s="1"/>
      <c r="M14379" s="4"/>
    </row>
    <row r="14380" spans="1:13" x14ac:dyDescent="0.25">
      <c r="A14380">
        <v>6117666160</v>
      </c>
      <c r="B14380" t="s">
        <v>356</v>
      </c>
      <c r="C14380" s="1">
        <v>42490</v>
      </c>
      <c r="D14380" s="8">
        <f>WEEKDAY(hourlySteps_merged[[#This Row],[ActivityDate]],1)</f>
        <v>7</v>
      </c>
      <c r="E14380" s="1" t="str">
        <f>TEXT(hourlySteps_merged[[#This Row],[ActivityDate]],"dddd")</f>
        <v>Saturday</v>
      </c>
      <c r="F14380" s="6" t="s">
        <v>774</v>
      </c>
      <c r="G14380" s="6" t="str">
        <f>TEXT(hourlySteps_merged[[#This Row],[ActivityTime2]],"hh:mm:ss")</f>
        <v>05:00:00</v>
      </c>
      <c r="H14380">
        <v>68</v>
      </c>
      <c r="I14380">
        <v>0</v>
      </c>
      <c r="J14380">
        <v>0</v>
      </c>
      <c r="K14380">
        <v>86</v>
      </c>
      <c r="L14380" s="1"/>
      <c r="M14380" s="4"/>
    </row>
    <row r="14381" spans="1:13" x14ac:dyDescent="0.25">
      <c r="A14381">
        <v>6117666160</v>
      </c>
      <c r="B14381" t="s">
        <v>357</v>
      </c>
      <c r="C14381" s="1">
        <v>42490</v>
      </c>
      <c r="D14381" s="8">
        <f>WEEKDAY(hourlySteps_merged[[#This Row],[ActivityDate]],1)</f>
        <v>7</v>
      </c>
      <c r="E14381" s="1" t="str">
        <f>TEXT(hourlySteps_merged[[#This Row],[ActivityDate]],"dddd")</f>
        <v>Saturday</v>
      </c>
      <c r="F14381" s="6" t="s">
        <v>775</v>
      </c>
      <c r="G14381" s="6" t="str">
        <f>TEXT(hourlySteps_merged[[#This Row],[ActivityTime2]],"hh:mm:ss")</f>
        <v>06:00:00</v>
      </c>
      <c r="H14381">
        <v>0</v>
      </c>
      <c r="I14381">
        <v>0</v>
      </c>
      <c r="J14381">
        <v>0</v>
      </c>
      <c r="K14381">
        <v>86</v>
      </c>
      <c r="L14381" s="1"/>
      <c r="M14381" s="4"/>
    </row>
    <row r="14382" spans="1:13" x14ac:dyDescent="0.25">
      <c r="A14382">
        <v>6117666160</v>
      </c>
      <c r="B14382" t="s">
        <v>358</v>
      </c>
      <c r="C14382" s="1">
        <v>42490</v>
      </c>
      <c r="D14382" s="8">
        <f>WEEKDAY(hourlySteps_merged[[#This Row],[ActivityDate]],1)</f>
        <v>7</v>
      </c>
      <c r="E14382" s="1" t="str">
        <f>TEXT(hourlySteps_merged[[#This Row],[ActivityDate]],"dddd")</f>
        <v>Saturday</v>
      </c>
      <c r="F14382" s="6" t="s">
        <v>776</v>
      </c>
      <c r="G14382" s="6" t="str">
        <f>TEXT(hourlySteps_merged[[#This Row],[ActivityTime2]],"hh:mm:ss")</f>
        <v>07:00:00</v>
      </c>
      <c r="H14382">
        <v>0</v>
      </c>
      <c r="I14382">
        <v>13</v>
      </c>
      <c r="J14382">
        <v>0.216667</v>
      </c>
      <c r="K14382">
        <v>116</v>
      </c>
      <c r="L14382" s="1"/>
      <c r="M14382" s="4"/>
    </row>
    <row r="14383" spans="1:13" x14ac:dyDescent="0.25">
      <c r="A14383">
        <v>6117666160</v>
      </c>
      <c r="B14383" t="s">
        <v>359</v>
      </c>
      <c r="C14383" s="1">
        <v>42490</v>
      </c>
      <c r="D14383" s="8">
        <f>WEEKDAY(hourlySteps_merged[[#This Row],[ActivityDate]],1)</f>
        <v>7</v>
      </c>
      <c r="E14383" s="1" t="str">
        <f>TEXT(hourlySteps_merged[[#This Row],[ActivityDate]],"dddd")</f>
        <v>Saturday</v>
      </c>
      <c r="F14383" s="6" t="s">
        <v>777</v>
      </c>
      <c r="G14383" s="6" t="str">
        <f>TEXT(hourlySteps_merged[[#This Row],[ActivityTime2]],"hh:mm:ss")</f>
        <v>08:00:00</v>
      </c>
      <c r="H14383">
        <v>0</v>
      </c>
      <c r="I14383">
        <v>21</v>
      </c>
      <c r="J14383">
        <v>0.35</v>
      </c>
      <c r="K14383">
        <v>133</v>
      </c>
      <c r="L14383" s="1"/>
      <c r="M14383" s="4"/>
    </row>
    <row r="14384" spans="1:13" x14ac:dyDescent="0.25">
      <c r="A14384">
        <v>6117666160</v>
      </c>
      <c r="B14384" t="s">
        <v>360</v>
      </c>
      <c r="C14384" s="1">
        <v>42490</v>
      </c>
      <c r="D14384" s="8">
        <f>WEEKDAY(hourlySteps_merged[[#This Row],[ActivityDate]],1)</f>
        <v>7</v>
      </c>
      <c r="E14384" s="1" t="str">
        <f>TEXT(hourlySteps_merged[[#This Row],[ActivityDate]],"dddd")</f>
        <v>Saturday</v>
      </c>
      <c r="F14384" s="6" t="s">
        <v>778</v>
      </c>
      <c r="G14384" s="6" t="str">
        <f>TEXT(hourlySteps_merged[[#This Row],[ActivityTime2]],"hh:mm:ss")</f>
        <v>09:00:00</v>
      </c>
      <c r="H14384">
        <v>0</v>
      </c>
      <c r="I14384">
        <v>35</v>
      </c>
      <c r="J14384">
        <v>0.58333299999999999</v>
      </c>
      <c r="K14384">
        <v>174</v>
      </c>
      <c r="L14384" s="1"/>
      <c r="M14384" s="4"/>
    </row>
    <row r="14385" spans="1:13" x14ac:dyDescent="0.25">
      <c r="A14385">
        <v>6117666160</v>
      </c>
      <c r="B14385" t="s">
        <v>361</v>
      </c>
      <c r="C14385" s="1">
        <v>42490</v>
      </c>
      <c r="D14385" s="8">
        <f>WEEKDAY(hourlySteps_merged[[#This Row],[ActivityDate]],1)</f>
        <v>7</v>
      </c>
      <c r="E14385" s="1" t="str">
        <f>TEXT(hourlySteps_merged[[#This Row],[ActivityDate]],"dddd")</f>
        <v>Saturday</v>
      </c>
      <c r="F14385" s="6" t="s">
        <v>779</v>
      </c>
      <c r="G14385" s="6" t="str">
        <f>TEXT(hourlySteps_merged[[#This Row],[ActivityTime2]],"hh:mm:ss")</f>
        <v>10:00:00</v>
      </c>
      <c r="H14385">
        <v>0</v>
      </c>
      <c r="I14385">
        <v>40</v>
      </c>
      <c r="J14385">
        <v>0.66666700000000001</v>
      </c>
      <c r="K14385">
        <v>187</v>
      </c>
      <c r="L14385" s="1"/>
      <c r="M14385" s="4"/>
    </row>
    <row r="14386" spans="1:13" x14ac:dyDescent="0.25">
      <c r="A14386">
        <v>6117666160</v>
      </c>
      <c r="B14386" t="s">
        <v>29</v>
      </c>
      <c r="C14386" s="1">
        <v>42490</v>
      </c>
      <c r="D14386" s="8">
        <f>WEEKDAY(hourlySteps_merged[[#This Row],[ActivityDate]],1)</f>
        <v>7</v>
      </c>
      <c r="E14386" s="1" t="str">
        <f>TEXT(hourlySteps_merged[[#This Row],[ActivityDate]],"dddd")</f>
        <v>Saturday</v>
      </c>
      <c r="F14386" s="6" t="s">
        <v>780</v>
      </c>
      <c r="G14386" s="6" t="str">
        <f>TEXT(hourlySteps_merged[[#This Row],[ActivityTime2]],"hh:mm:ss")</f>
        <v>11:00:00</v>
      </c>
      <c r="H14386">
        <v>0</v>
      </c>
      <c r="I14386">
        <v>53</v>
      </c>
      <c r="J14386">
        <v>0.88333300000000003</v>
      </c>
      <c r="K14386">
        <v>220</v>
      </c>
      <c r="L14386" s="1"/>
      <c r="M14386" s="4"/>
    </row>
    <row r="14387" spans="1:13" x14ac:dyDescent="0.25">
      <c r="A14387">
        <v>6117666160</v>
      </c>
      <c r="B14387" t="s">
        <v>362</v>
      </c>
      <c r="C14387" s="1">
        <v>42490</v>
      </c>
      <c r="D14387" s="8">
        <f>WEEKDAY(hourlySteps_merged[[#This Row],[ActivityDate]],1)</f>
        <v>7</v>
      </c>
      <c r="E14387" s="1" t="str">
        <f>TEXT(hourlySteps_merged[[#This Row],[ActivityDate]],"dddd")</f>
        <v>Saturday</v>
      </c>
      <c r="F14387" s="6" t="s">
        <v>781</v>
      </c>
      <c r="G14387" s="6" t="str">
        <f>TEXT(hourlySteps_merged[[#This Row],[ActivityTime2]],"hh:mm:ss")</f>
        <v>12:00:00</v>
      </c>
      <c r="H14387">
        <v>0</v>
      </c>
      <c r="I14387">
        <v>28</v>
      </c>
      <c r="J14387">
        <v>0.466667</v>
      </c>
      <c r="K14387">
        <v>149</v>
      </c>
      <c r="L14387" s="1"/>
      <c r="M14387" s="4"/>
    </row>
    <row r="14388" spans="1:13" x14ac:dyDescent="0.25">
      <c r="A14388">
        <v>6117666160</v>
      </c>
      <c r="B14388" t="s">
        <v>363</v>
      </c>
      <c r="C14388" s="1">
        <v>42490</v>
      </c>
      <c r="D14388" s="8">
        <f>WEEKDAY(hourlySteps_merged[[#This Row],[ActivityDate]],1)</f>
        <v>7</v>
      </c>
      <c r="E14388" s="1" t="str">
        <f>TEXT(hourlySteps_merged[[#This Row],[ActivityDate]],"dddd")</f>
        <v>Saturday</v>
      </c>
      <c r="F14388" s="6" t="s">
        <v>782</v>
      </c>
      <c r="G14388" s="6" t="str">
        <f>TEXT(hourlySteps_merged[[#This Row],[ActivityTime2]],"hh:mm:ss")</f>
        <v>13:00:00</v>
      </c>
      <c r="H14388">
        <v>0</v>
      </c>
      <c r="I14388">
        <v>36</v>
      </c>
      <c r="J14388">
        <v>0.6</v>
      </c>
      <c r="K14388">
        <v>167</v>
      </c>
      <c r="L14388" s="1"/>
      <c r="M14388" s="4"/>
    </row>
    <row r="14389" spans="1:13" x14ac:dyDescent="0.25">
      <c r="A14389">
        <v>6117666160</v>
      </c>
      <c r="B14389" t="s">
        <v>364</v>
      </c>
      <c r="C14389" s="1">
        <v>42490</v>
      </c>
      <c r="D14389" s="8">
        <f>WEEKDAY(hourlySteps_merged[[#This Row],[ActivityDate]],1)</f>
        <v>7</v>
      </c>
      <c r="E14389" s="1" t="str">
        <f>TEXT(hourlySteps_merged[[#This Row],[ActivityDate]],"dddd")</f>
        <v>Saturday</v>
      </c>
      <c r="F14389" s="6" t="s">
        <v>783</v>
      </c>
      <c r="G14389" s="6" t="str">
        <f>TEXT(hourlySteps_merged[[#This Row],[ActivityTime2]],"hh:mm:ss")</f>
        <v>14:00:00</v>
      </c>
      <c r="H14389">
        <v>0</v>
      </c>
      <c r="I14389">
        <v>33</v>
      </c>
      <c r="J14389">
        <v>0.55000000000000004</v>
      </c>
      <c r="K14389">
        <v>164</v>
      </c>
      <c r="L14389" s="1"/>
      <c r="M14389" s="4"/>
    </row>
    <row r="14390" spans="1:13" x14ac:dyDescent="0.25">
      <c r="A14390">
        <v>6117666160</v>
      </c>
      <c r="B14390" t="s">
        <v>365</v>
      </c>
      <c r="C14390" s="1">
        <v>42490</v>
      </c>
      <c r="D14390" s="8">
        <f>WEEKDAY(hourlySteps_merged[[#This Row],[ActivityDate]],1)</f>
        <v>7</v>
      </c>
      <c r="E14390" s="1" t="str">
        <f>TEXT(hourlySteps_merged[[#This Row],[ActivityDate]],"dddd")</f>
        <v>Saturday</v>
      </c>
      <c r="F14390" s="6" t="s">
        <v>784</v>
      </c>
      <c r="G14390" s="6" t="str">
        <f>TEXT(hourlySteps_merged[[#This Row],[ActivityTime2]],"hh:mm:ss")</f>
        <v>15:00:00</v>
      </c>
      <c r="H14390">
        <v>0</v>
      </c>
      <c r="I14390">
        <v>26</v>
      </c>
      <c r="J14390">
        <v>0.43333300000000002</v>
      </c>
      <c r="K14390">
        <v>143</v>
      </c>
      <c r="L14390" s="1"/>
      <c r="M14390" s="4"/>
    </row>
    <row r="14391" spans="1:13" x14ac:dyDescent="0.25">
      <c r="A14391">
        <v>6117666160</v>
      </c>
      <c r="B14391" t="s">
        <v>366</v>
      </c>
      <c r="C14391" s="1">
        <v>42490</v>
      </c>
      <c r="D14391" s="8">
        <f>WEEKDAY(hourlySteps_merged[[#This Row],[ActivityDate]],1)</f>
        <v>7</v>
      </c>
      <c r="E14391" s="1" t="str">
        <f>TEXT(hourlySteps_merged[[#This Row],[ActivityDate]],"dddd")</f>
        <v>Saturday</v>
      </c>
      <c r="F14391" s="6" t="s">
        <v>785</v>
      </c>
      <c r="G14391" s="6" t="str">
        <f>TEXT(hourlySteps_merged[[#This Row],[ActivityTime2]],"hh:mm:ss")</f>
        <v>16:00:00</v>
      </c>
      <c r="H14391">
        <v>0</v>
      </c>
      <c r="I14391">
        <v>38</v>
      </c>
      <c r="J14391">
        <v>0.63333300000000003</v>
      </c>
      <c r="K14391">
        <v>187</v>
      </c>
      <c r="L14391" s="1"/>
      <c r="M14391" s="4"/>
    </row>
    <row r="14392" spans="1:13" x14ac:dyDescent="0.25">
      <c r="A14392">
        <v>6117666160</v>
      </c>
      <c r="B14392" t="s">
        <v>367</v>
      </c>
      <c r="C14392" s="1">
        <v>42490</v>
      </c>
      <c r="D14392" s="8">
        <f>WEEKDAY(hourlySteps_merged[[#This Row],[ActivityDate]],1)</f>
        <v>7</v>
      </c>
      <c r="E14392" s="1" t="str">
        <f>TEXT(hourlySteps_merged[[#This Row],[ActivityDate]],"dddd")</f>
        <v>Saturday</v>
      </c>
      <c r="F14392" s="6" t="s">
        <v>786</v>
      </c>
      <c r="G14392" s="6" t="str">
        <f>TEXT(hourlySteps_merged[[#This Row],[ActivityTime2]],"hh:mm:ss")</f>
        <v>17:00:00</v>
      </c>
      <c r="H14392">
        <v>0</v>
      </c>
      <c r="I14392">
        <v>0</v>
      </c>
      <c r="J14392">
        <v>0</v>
      </c>
      <c r="K14392">
        <v>86</v>
      </c>
      <c r="L14392" s="1"/>
      <c r="M14392" s="4"/>
    </row>
    <row r="14393" spans="1:13" x14ac:dyDescent="0.25">
      <c r="A14393">
        <v>6117666160</v>
      </c>
      <c r="B14393" t="s">
        <v>368</v>
      </c>
      <c r="C14393" s="1">
        <v>42490</v>
      </c>
      <c r="D14393" s="8">
        <f>WEEKDAY(hourlySteps_merged[[#This Row],[ActivityDate]],1)</f>
        <v>7</v>
      </c>
      <c r="E14393" s="1" t="str">
        <f>TEXT(hourlySteps_merged[[#This Row],[ActivityDate]],"dddd")</f>
        <v>Saturday</v>
      </c>
      <c r="F14393" s="6" t="s">
        <v>787</v>
      </c>
      <c r="G14393" s="6" t="str">
        <f>TEXT(hourlySteps_merged[[#This Row],[ActivityTime2]],"hh:mm:ss")</f>
        <v>18:00:00</v>
      </c>
      <c r="H14393">
        <v>0</v>
      </c>
      <c r="I14393">
        <v>0</v>
      </c>
      <c r="J14393">
        <v>0</v>
      </c>
      <c r="K14393">
        <v>86</v>
      </c>
      <c r="L14393" s="1"/>
      <c r="M14393" s="4"/>
    </row>
    <row r="14394" spans="1:13" x14ac:dyDescent="0.25">
      <c r="A14394">
        <v>6117666160</v>
      </c>
      <c r="B14394" t="s">
        <v>369</v>
      </c>
      <c r="C14394" s="1">
        <v>42490</v>
      </c>
      <c r="D14394" s="8">
        <f>WEEKDAY(hourlySteps_merged[[#This Row],[ActivityDate]],1)</f>
        <v>7</v>
      </c>
      <c r="E14394" s="1" t="str">
        <f>TEXT(hourlySteps_merged[[#This Row],[ActivityDate]],"dddd")</f>
        <v>Saturday</v>
      </c>
      <c r="F14394" s="6" t="s">
        <v>788</v>
      </c>
      <c r="G14394" s="6" t="str">
        <f>TEXT(hourlySteps_merged[[#This Row],[ActivityTime2]],"hh:mm:ss")</f>
        <v>19:00:00</v>
      </c>
      <c r="H14394">
        <v>0</v>
      </c>
      <c r="I14394">
        <v>0</v>
      </c>
      <c r="J14394">
        <v>0</v>
      </c>
      <c r="K14394">
        <v>86</v>
      </c>
      <c r="L14394" s="1"/>
      <c r="M14394" s="4"/>
    </row>
    <row r="14395" spans="1:13" x14ac:dyDescent="0.25">
      <c r="A14395">
        <v>6117666160</v>
      </c>
      <c r="B14395" t="s">
        <v>370</v>
      </c>
      <c r="C14395" s="1">
        <v>42490</v>
      </c>
      <c r="D14395" s="8">
        <f>WEEKDAY(hourlySteps_merged[[#This Row],[ActivityDate]],1)</f>
        <v>7</v>
      </c>
      <c r="E14395" s="1" t="str">
        <f>TEXT(hourlySteps_merged[[#This Row],[ActivityDate]],"dddd")</f>
        <v>Saturday</v>
      </c>
      <c r="F14395" s="6" t="s">
        <v>789</v>
      </c>
      <c r="G14395" s="6" t="str">
        <f>TEXT(hourlySteps_merged[[#This Row],[ActivityTime2]],"hh:mm:ss")</f>
        <v>20:00:00</v>
      </c>
      <c r="H14395">
        <v>0</v>
      </c>
      <c r="I14395">
        <v>1</v>
      </c>
      <c r="J14395">
        <v>1.6667000000000001E-2</v>
      </c>
      <c r="K14395">
        <v>88</v>
      </c>
      <c r="L14395" s="1"/>
      <c r="M14395" s="4"/>
    </row>
    <row r="14396" spans="1:13" x14ac:dyDescent="0.25">
      <c r="A14396">
        <v>6117666160</v>
      </c>
      <c r="B14396" t="s">
        <v>371</v>
      </c>
      <c r="C14396" s="1">
        <v>42490</v>
      </c>
      <c r="D14396" s="8">
        <f>WEEKDAY(hourlySteps_merged[[#This Row],[ActivityDate]],1)</f>
        <v>7</v>
      </c>
      <c r="E14396" s="1" t="str">
        <f>TEXT(hourlySteps_merged[[#This Row],[ActivityDate]],"dddd")</f>
        <v>Saturday</v>
      </c>
      <c r="F14396" s="6" t="s">
        <v>790</v>
      </c>
      <c r="G14396" s="6" t="str">
        <f>TEXT(hourlySteps_merged[[#This Row],[ActivityTime2]],"hh:mm:ss")</f>
        <v>21:00:00</v>
      </c>
      <c r="H14396">
        <v>0</v>
      </c>
      <c r="I14396">
        <v>0</v>
      </c>
      <c r="J14396">
        <v>0</v>
      </c>
      <c r="K14396">
        <v>86</v>
      </c>
      <c r="L14396" s="1"/>
      <c r="M14396" s="4"/>
    </row>
    <row r="14397" spans="1:13" x14ac:dyDescent="0.25">
      <c r="A14397">
        <v>6117666160</v>
      </c>
      <c r="B14397" t="s">
        <v>372</v>
      </c>
      <c r="C14397" s="1">
        <v>42490</v>
      </c>
      <c r="D14397" s="8">
        <f>WEEKDAY(hourlySteps_merged[[#This Row],[ActivityDate]],1)</f>
        <v>7</v>
      </c>
      <c r="E14397" s="1" t="str">
        <f>TEXT(hourlySteps_merged[[#This Row],[ActivityDate]],"dddd")</f>
        <v>Saturday</v>
      </c>
      <c r="F14397" s="6" t="s">
        <v>791</v>
      </c>
      <c r="G14397" s="6" t="str">
        <f>TEXT(hourlySteps_merged[[#This Row],[ActivityTime2]],"hh:mm:ss")</f>
        <v>22:00:00</v>
      </c>
      <c r="H14397">
        <v>0</v>
      </c>
      <c r="I14397">
        <v>0</v>
      </c>
      <c r="J14397">
        <v>0</v>
      </c>
      <c r="K14397">
        <v>86</v>
      </c>
      <c r="L14397" s="1"/>
      <c r="M14397" s="4"/>
    </row>
    <row r="14398" spans="1:13" x14ac:dyDescent="0.25">
      <c r="A14398">
        <v>6117666160</v>
      </c>
      <c r="B14398" t="s">
        <v>373</v>
      </c>
      <c r="C14398" s="1">
        <v>42490</v>
      </c>
      <c r="D14398" s="8">
        <f>WEEKDAY(hourlySteps_merged[[#This Row],[ActivityDate]],1)</f>
        <v>7</v>
      </c>
      <c r="E14398" s="1" t="str">
        <f>TEXT(hourlySteps_merged[[#This Row],[ActivityDate]],"dddd")</f>
        <v>Saturday</v>
      </c>
      <c r="F14398" s="6" t="s">
        <v>792</v>
      </c>
      <c r="G14398" s="6" t="str">
        <f>TEXT(hourlySteps_merged[[#This Row],[ActivityTime2]],"hh:mm:ss")</f>
        <v>23:00:00</v>
      </c>
      <c r="H14398">
        <v>0</v>
      </c>
      <c r="I14398">
        <v>0</v>
      </c>
      <c r="J14398">
        <v>0</v>
      </c>
      <c r="K14398">
        <v>86</v>
      </c>
      <c r="L14398" s="1"/>
      <c r="M14398" s="4"/>
    </row>
    <row r="14399" spans="1:13" x14ac:dyDescent="0.25">
      <c r="A14399">
        <v>6117666160</v>
      </c>
      <c r="B14399" t="s">
        <v>374</v>
      </c>
      <c r="C14399" s="1">
        <v>42490</v>
      </c>
      <c r="D14399" s="8">
        <f>WEEKDAY(hourlySteps_merged[[#This Row],[ActivityDate]],1)</f>
        <v>7</v>
      </c>
      <c r="E14399" s="1" t="str">
        <f>TEXT(hourlySteps_merged[[#This Row],[ActivityDate]],"dddd")</f>
        <v>Saturday</v>
      </c>
      <c r="F14399" s="6" t="s">
        <v>769</v>
      </c>
      <c r="G14399" s="6" t="str">
        <f>TEXT(hourlySteps_merged[[#This Row],[ActivityTime2]],"hh:mm:ss")</f>
        <v>00:00:00</v>
      </c>
      <c r="H14399">
        <v>0</v>
      </c>
      <c r="I14399">
        <v>0</v>
      </c>
      <c r="J14399">
        <v>0</v>
      </c>
      <c r="K14399">
        <v>77</v>
      </c>
      <c r="L14399" s="1"/>
      <c r="M14399" s="4"/>
    </row>
    <row r="14400" spans="1:13" x14ac:dyDescent="0.25">
      <c r="A14400">
        <v>6117666160</v>
      </c>
      <c r="B14400" t="s">
        <v>375</v>
      </c>
      <c r="C14400" s="1">
        <v>42490</v>
      </c>
      <c r="D14400" s="8">
        <f>WEEKDAY(hourlySteps_merged[[#This Row],[ActivityDate]],1)</f>
        <v>7</v>
      </c>
      <c r="E14400" s="1" t="str">
        <f>TEXT(hourlySteps_merged[[#This Row],[ActivityDate]],"dddd")</f>
        <v>Saturday</v>
      </c>
      <c r="F14400" s="6" t="s">
        <v>770</v>
      </c>
      <c r="G14400" s="6" t="str">
        <f>TEXT(hourlySteps_merged[[#This Row],[ActivityTime2]],"hh:mm:ss")</f>
        <v>01:00:00</v>
      </c>
      <c r="H14400">
        <v>0</v>
      </c>
      <c r="I14400">
        <v>0</v>
      </c>
      <c r="J14400">
        <v>0</v>
      </c>
      <c r="K14400">
        <v>77</v>
      </c>
      <c r="L14400" s="1"/>
      <c r="M14400" s="4"/>
    </row>
    <row r="14401" spans="1:13" x14ac:dyDescent="0.25">
      <c r="A14401">
        <v>6117666160</v>
      </c>
      <c r="B14401" t="s">
        <v>376</v>
      </c>
      <c r="C14401" s="1">
        <v>42490</v>
      </c>
      <c r="D14401" s="8">
        <f>WEEKDAY(hourlySteps_merged[[#This Row],[ActivityDate]],1)</f>
        <v>7</v>
      </c>
      <c r="E14401" s="1" t="str">
        <f>TEXT(hourlySteps_merged[[#This Row],[ActivityDate]],"dddd")</f>
        <v>Saturday</v>
      </c>
      <c r="F14401" s="6" t="s">
        <v>771</v>
      </c>
      <c r="G14401" s="6" t="str">
        <f>TEXT(hourlySteps_merged[[#This Row],[ActivityTime2]],"hh:mm:ss")</f>
        <v>02:00:00</v>
      </c>
      <c r="H14401">
        <v>0</v>
      </c>
      <c r="I14401">
        <v>0</v>
      </c>
      <c r="J14401">
        <v>0</v>
      </c>
      <c r="K14401">
        <v>77</v>
      </c>
      <c r="L14401" s="1"/>
      <c r="M14401" s="4"/>
    </row>
    <row r="14402" spans="1:13" x14ac:dyDescent="0.25">
      <c r="A14402">
        <v>6117666160</v>
      </c>
      <c r="B14402" t="s">
        <v>377</v>
      </c>
      <c r="C14402" s="1">
        <v>42490</v>
      </c>
      <c r="D14402" s="8">
        <f>WEEKDAY(hourlySteps_merged[[#This Row],[ActivityDate]],1)</f>
        <v>7</v>
      </c>
      <c r="E14402" s="1" t="str">
        <f>TEXT(hourlySteps_merged[[#This Row],[ActivityDate]],"dddd")</f>
        <v>Saturday</v>
      </c>
      <c r="F14402" s="6" t="s">
        <v>772</v>
      </c>
      <c r="G14402" s="6" t="str">
        <f>TEXT(hourlySteps_merged[[#This Row],[ActivityTime2]],"hh:mm:ss")</f>
        <v>03:00:00</v>
      </c>
      <c r="H14402">
        <v>0</v>
      </c>
      <c r="I14402">
        <v>0</v>
      </c>
      <c r="J14402">
        <v>0</v>
      </c>
      <c r="K14402">
        <v>77</v>
      </c>
      <c r="L14402" s="1"/>
      <c r="M14402" s="4"/>
    </row>
    <row r="14403" spans="1:13" x14ac:dyDescent="0.25">
      <c r="A14403">
        <v>6117666160</v>
      </c>
      <c r="B14403" t="s">
        <v>378</v>
      </c>
      <c r="C14403" s="1">
        <v>42490</v>
      </c>
      <c r="D14403" s="8">
        <f>WEEKDAY(hourlySteps_merged[[#This Row],[ActivityDate]],1)</f>
        <v>7</v>
      </c>
      <c r="E14403" s="1" t="str">
        <f>TEXT(hourlySteps_merged[[#This Row],[ActivityDate]],"dddd")</f>
        <v>Saturday</v>
      </c>
      <c r="F14403" s="6" t="s">
        <v>773</v>
      </c>
      <c r="G14403" s="6" t="str">
        <f>TEXT(hourlySteps_merged[[#This Row],[ActivityTime2]],"hh:mm:ss")</f>
        <v>04:00:00</v>
      </c>
      <c r="H14403">
        <v>0</v>
      </c>
      <c r="I14403">
        <v>0</v>
      </c>
      <c r="J14403">
        <v>0</v>
      </c>
      <c r="K14403">
        <v>77</v>
      </c>
      <c r="L14403" s="1"/>
      <c r="M14403" s="4"/>
    </row>
    <row r="14404" spans="1:13" x14ac:dyDescent="0.25">
      <c r="A14404">
        <v>6117666160</v>
      </c>
      <c r="B14404" t="s">
        <v>379</v>
      </c>
      <c r="C14404" s="1">
        <v>42490</v>
      </c>
      <c r="D14404" s="8">
        <f>WEEKDAY(hourlySteps_merged[[#This Row],[ActivityDate]],1)</f>
        <v>7</v>
      </c>
      <c r="E14404" s="1" t="str">
        <f>TEXT(hourlySteps_merged[[#This Row],[ActivityDate]],"dddd")</f>
        <v>Saturday</v>
      </c>
      <c r="F14404" s="6" t="s">
        <v>774</v>
      </c>
      <c r="G14404" s="6" t="str">
        <f>TEXT(hourlySteps_merged[[#This Row],[ActivityTime2]],"hh:mm:ss")</f>
        <v>05:00:00</v>
      </c>
      <c r="H14404">
        <v>0</v>
      </c>
      <c r="I14404">
        <v>0</v>
      </c>
      <c r="J14404">
        <v>0</v>
      </c>
      <c r="K14404">
        <v>77</v>
      </c>
      <c r="L14404" s="1"/>
      <c r="M14404" s="4"/>
    </row>
    <row r="14405" spans="1:13" x14ac:dyDescent="0.25">
      <c r="A14405">
        <v>6117666160</v>
      </c>
      <c r="B14405" t="s">
        <v>380</v>
      </c>
      <c r="C14405" s="1">
        <v>42490</v>
      </c>
      <c r="D14405" s="8">
        <f>WEEKDAY(hourlySteps_merged[[#This Row],[ActivityDate]],1)</f>
        <v>7</v>
      </c>
      <c r="E14405" s="1" t="str">
        <f>TEXT(hourlySteps_merged[[#This Row],[ActivityDate]],"dddd")</f>
        <v>Saturday</v>
      </c>
      <c r="F14405" s="6" t="s">
        <v>775</v>
      </c>
      <c r="G14405" s="6" t="str">
        <f>TEXT(hourlySteps_merged[[#This Row],[ActivityTime2]],"hh:mm:ss")</f>
        <v>06:00:00</v>
      </c>
      <c r="H14405">
        <v>0</v>
      </c>
      <c r="I14405">
        <v>0</v>
      </c>
      <c r="J14405">
        <v>0</v>
      </c>
      <c r="K14405">
        <v>77</v>
      </c>
      <c r="L14405" s="1"/>
      <c r="M14405" s="4"/>
    </row>
    <row r="14406" spans="1:13" x14ac:dyDescent="0.25">
      <c r="A14406">
        <v>6117666160</v>
      </c>
      <c r="B14406" t="s">
        <v>381</v>
      </c>
      <c r="C14406" s="1">
        <v>42490</v>
      </c>
      <c r="D14406" s="8">
        <f>WEEKDAY(hourlySteps_merged[[#This Row],[ActivityDate]],1)</f>
        <v>7</v>
      </c>
      <c r="E14406" s="1" t="str">
        <f>TEXT(hourlySteps_merged[[#This Row],[ActivityDate]],"dddd")</f>
        <v>Saturday</v>
      </c>
      <c r="F14406" s="6" t="s">
        <v>776</v>
      </c>
      <c r="G14406" s="6" t="str">
        <f>TEXT(hourlySteps_merged[[#This Row],[ActivityTime2]],"hh:mm:ss")</f>
        <v>07:00:00</v>
      </c>
      <c r="H14406">
        <v>0</v>
      </c>
      <c r="I14406">
        <v>0</v>
      </c>
      <c r="J14406">
        <v>0</v>
      </c>
      <c r="K14406">
        <v>77</v>
      </c>
      <c r="L14406" s="1"/>
      <c r="M14406" s="4"/>
    </row>
    <row r="14407" spans="1:13" x14ac:dyDescent="0.25">
      <c r="A14407">
        <v>6117666160</v>
      </c>
      <c r="B14407" t="s">
        <v>382</v>
      </c>
      <c r="C14407" s="1">
        <v>42490</v>
      </c>
      <c r="D14407" s="8">
        <f>WEEKDAY(hourlySteps_merged[[#This Row],[ActivityDate]],1)</f>
        <v>7</v>
      </c>
      <c r="E14407" s="1" t="str">
        <f>TEXT(hourlySteps_merged[[#This Row],[ActivityDate]],"dddd")</f>
        <v>Saturday</v>
      </c>
      <c r="F14407" s="6" t="s">
        <v>777</v>
      </c>
      <c r="G14407" s="6" t="str">
        <f>TEXT(hourlySteps_merged[[#This Row],[ActivityTime2]],"hh:mm:ss")</f>
        <v>08:00:00</v>
      </c>
      <c r="H14407">
        <v>0</v>
      </c>
      <c r="I14407">
        <v>0</v>
      </c>
      <c r="J14407">
        <v>0</v>
      </c>
      <c r="K14407">
        <v>77</v>
      </c>
      <c r="L14407" s="1"/>
      <c r="M14407" s="4"/>
    </row>
    <row r="14408" spans="1:13" x14ac:dyDescent="0.25">
      <c r="A14408">
        <v>6117666160</v>
      </c>
      <c r="B14408" t="s">
        <v>383</v>
      </c>
      <c r="C14408" s="1">
        <v>42490</v>
      </c>
      <c r="D14408" s="8">
        <f>WEEKDAY(hourlySteps_merged[[#This Row],[ActivityDate]],1)</f>
        <v>7</v>
      </c>
      <c r="E14408" s="1" t="str">
        <f>TEXT(hourlySteps_merged[[#This Row],[ActivityDate]],"dddd")</f>
        <v>Saturday</v>
      </c>
      <c r="F14408" s="6" t="s">
        <v>778</v>
      </c>
      <c r="G14408" s="6" t="str">
        <f>TEXT(hourlySteps_merged[[#This Row],[ActivityTime2]],"hh:mm:ss")</f>
        <v>09:00:00</v>
      </c>
      <c r="H14408">
        <v>0</v>
      </c>
      <c r="I14408">
        <v>0</v>
      </c>
      <c r="J14408">
        <v>0</v>
      </c>
      <c r="K14408">
        <v>77</v>
      </c>
      <c r="L14408" s="1"/>
      <c r="M14408" s="4"/>
    </row>
    <row r="14409" spans="1:13" x14ac:dyDescent="0.25">
      <c r="A14409">
        <v>6117666160</v>
      </c>
      <c r="B14409" t="s">
        <v>384</v>
      </c>
      <c r="C14409" s="1">
        <v>42490</v>
      </c>
      <c r="D14409" s="8">
        <f>WEEKDAY(hourlySteps_merged[[#This Row],[ActivityDate]],1)</f>
        <v>7</v>
      </c>
      <c r="E14409" s="1" t="str">
        <f>TEXT(hourlySteps_merged[[#This Row],[ActivityDate]],"dddd")</f>
        <v>Saturday</v>
      </c>
      <c r="F14409" s="6" t="s">
        <v>779</v>
      </c>
      <c r="G14409" s="6" t="str">
        <f>TEXT(hourlySteps_merged[[#This Row],[ActivityTime2]],"hh:mm:ss")</f>
        <v>10:00:00</v>
      </c>
      <c r="H14409">
        <v>0</v>
      </c>
      <c r="I14409">
        <v>0</v>
      </c>
      <c r="J14409">
        <v>0</v>
      </c>
      <c r="K14409">
        <v>77</v>
      </c>
      <c r="L14409" s="1"/>
      <c r="M14409" s="4"/>
    </row>
    <row r="14410" spans="1:13" x14ac:dyDescent="0.25">
      <c r="A14410">
        <v>6117666160</v>
      </c>
      <c r="B14410" t="s">
        <v>30</v>
      </c>
      <c r="C14410" s="1">
        <v>42490</v>
      </c>
      <c r="D14410" s="8">
        <f>WEEKDAY(hourlySteps_merged[[#This Row],[ActivityDate]],1)</f>
        <v>7</v>
      </c>
      <c r="E14410" s="1" t="str">
        <f>TEXT(hourlySteps_merged[[#This Row],[ActivityDate]],"dddd")</f>
        <v>Saturday</v>
      </c>
      <c r="F14410" s="6" t="s">
        <v>780</v>
      </c>
      <c r="G14410" s="6" t="str">
        <f>TEXT(hourlySteps_merged[[#This Row],[ActivityTime2]],"hh:mm:ss")</f>
        <v>11:00:00</v>
      </c>
      <c r="H14410">
        <v>0</v>
      </c>
      <c r="I14410">
        <v>0</v>
      </c>
      <c r="J14410">
        <v>0</v>
      </c>
      <c r="K14410">
        <v>77</v>
      </c>
      <c r="L14410" s="1"/>
      <c r="M14410" s="4"/>
    </row>
    <row r="14411" spans="1:13" x14ac:dyDescent="0.25">
      <c r="A14411">
        <v>6117666160</v>
      </c>
      <c r="B14411" t="s">
        <v>385</v>
      </c>
      <c r="C14411" s="1">
        <v>42490</v>
      </c>
      <c r="D14411" s="8">
        <f>WEEKDAY(hourlySteps_merged[[#This Row],[ActivityDate]],1)</f>
        <v>7</v>
      </c>
      <c r="E14411" s="1" t="str">
        <f>TEXT(hourlySteps_merged[[#This Row],[ActivityDate]],"dddd")</f>
        <v>Saturday</v>
      </c>
      <c r="F14411" s="6" t="s">
        <v>781</v>
      </c>
      <c r="G14411" s="6" t="str">
        <f>TEXT(hourlySteps_merged[[#This Row],[ActivityTime2]],"hh:mm:ss")</f>
        <v>12:00:00</v>
      </c>
      <c r="H14411">
        <v>0</v>
      </c>
      <c r="I14411">
        <v>0</v>
      </c>
      <c r="J14411">
        <v>0</v>
      </c>
      <c r="K14411">
        <v>77</v>
      </c>
      <c r="L14411" s="1"/>
      <c r="M14411" s="4"/>
    </row>
    <row r="14412" spans="1:13" x14ac:dyDescent="0.25">
      <c r="A14412">
        <v>6117666160</v>
      </c>
      <c r="B14412" t="s">
        <v>386</v>
      </c>
      <c r="C14412" s="1">
        <v>42490</v>
      </c>
      <c r="D14412" s="8">
        <f>WEEKDAY(hourlySteps_merged[[#This Row],[ActivityDate]],1)</f>
        <v>7</v>
      </c>
      <c r="E14412" s="1" t="str">
        <f>TEXT(hourlySteps_merged[[#This Row],[ActivityDate]],"dddd")</f>
        <v>Saturday</v>
      </c>
      <c r="F14412" s="6" t="s">
        <v>782</v>
      </c>
      <c r="G14412" s="6" t="str">
        <f>TEXT(hourlySteps_merged[[#This Row],[ActivityTime2]],"hh:mm:ss")</f>
        <v>13:00:00</v>
      </c>
      <c r="H14412">
        <v>0</v>
      </c>
      <c r="I14412">
        <v>0</v>
      </c>
      <c r="J14412">
        <v>0</v>
      </c>
      <c r="K14412">
        <v>77</v>
      </c>
      <c r="L14412" s="1"/>
      <c r="M14412" s="4"/>
    </row>
    <row r="14413" spans="1:13" x14ac:dyDescent="0.25">
      <c r="A14413">
        <v>6117666160</v>
      </c>
      <c r="B14413" t="s">
        <v>387</v>
      </c>
      <c r="C14413" s="1">
        <v>42490</v>
      </c>
      <c r="D14413" s="8">
        <f>WEEKDAY(hourlySteps_merged[[#This Row],[ActivityDate]],1)</f>
        <v>7</v>
      </c>
      <c r="E14413" s="1" t="str">
        <f>TEXT(hourlySteps_merged[[#This Row],[ActivityDate]],"dddd")</f>
        <v>Saturday</v>
      </c>
      <c r="F14413" s="6" t="s">
        <v>783</v>
      </c>
      <c r="G14413" s="6" t="str">
        <f>TEXT(hourlySteps_merged[[#This Row],[ActivityTime2]],"hh:mm:ss")</f>
        <v>14:00:00</v>
      </c>
      <c r="H14413">
        <v>0</v>
      </c>
      <c r="I14413">
        <v>0</v>
      </c>
      <c r="J14413">
        <v>0</v>
      </c>
      <c r="K14413">
        <v>77</v>
      </c>
      <c r="L14413" s="1"/>
      <c r="M14413" s="4"/>
    </row>
    <row r="14414" spans="1:13" x14ac:dyDescent="0.25">
      <c r="A14414">
        <v>6117666160</v>
      </c>
      <c r="B14414" t="s">
        <v>388</v>
      </c>
      <c r="C14414" s="1">
        <v>42490</v>
      </c>
      <c r="D14414" s="8">
        <f>WEEKDAY(hourlySteps_merged[[#This Row],[ActivityDate]],1)</f>
        <v>7</v>
      </c>
      <c r="E14414" s="1" t="str">
        <f>TEXT(hourlySteps_merged[[#This Row],[ActivityDate]],"dddd")</f>
        <v>Saturday</v>
      </c>
      <c r="F14414" s="6" t="s">
        <v>784</v>
      </c>
      <c r="G14414" s="6" t="str">
        <f>TEXT(hourlySteps_merged[[#This Row],[ActivityTime2]],"hh:mm:ss")</f>
        <v>15:00:00</v>
      </c>
      <c r="H14414">
        <v>0</v>
      </c>
      <c r="I14414">
        <v>0</v>
      </c>
      <c r="J14414">
        <v>0</v>
      </c>
      <c r="K14414">
        <v>77</v>
      </c>
      <c r="L14414" s="1"/>
      <c r="M14414" s="4"/>
    </row>
    <row r="14415" spans="1:13" x14ac:dyDescent="0.25">
      <c r="A14415">
        <v>6117666160</v>
      </c>
      <c r="B14415" t="s">
        <v>389</v>
      </c>
      <c r="C14415" s="1">
        <v>42490</v>
      </c>
      <c r="D14415" s="8">
        <f>WEEKDAY(hourlySteps_merged[[#This Row],[ActivityDate]],1)</f>
        <v>7</v>
      </c>
      <c r="E14415" s="1" t="str">
        <f>TEXT(hourlySteps_merged[[#This Row],[ActivityDate]],"dddd")</f>
        <v>Saturday</v>
      </c>
      <c r="F14415" s="6" t="s">
        <v>785</v>
      </c>
      <c r="G14415" s="6" t="str">
        <f>TEXT(hourlySteps_merged[[#This Row],[ActivityTime2]],"hh:mm:ss")</f>
        <v>16:00:00</v>
      </c>
      <c r="H14415">
        <v>0</v>
      </c>
      <c r="I14415">
        <v>0</v>
      </c>
      <c r="J14415">
        <v>0</v>
      </c>
      <c r="K14415">
        <v>77</v>
      </c>
      <c r="L14415" s="1"/>
      <c r="M14415" s="4"/>
    </row>
    <row r="14416" spans="1:13" x14ac:dyDescent="0.25">
      <c r="A14416">
        <v>6117666160</v>
      </c>
      <c r="B14416" t="s">
        <v>390</v>
      </c>
      <c r="C14416" s="1">
        <v>42490</v>
      </c>
      <c r="D14416" s="8">
        <f>WEEKDAY(hourlySteps_merged[[#This Row],[ActivityDate]],1)</f>
        <v>7</v>
      </c>
      <c r="E14416" s="1" t="str">
        <f>TEXT(hourlySteps_merged[[#This Row],[ActivityDate]],"dddd")</f>
        <v>Saturday</v>
      </c>
      <c r="F14416" s="6" t="s">
        <v>786</v>
      </c>
      <c r="G14416" s="6" t="str">
        <f>TEXT(hourlySteps_merged[[#This Row],[ActivityTime2]],"hh:mm:ss")</f>
        <v>17:00:00</v>
      </c>
      <c r="H14416">
        <v>0</v>
      </c>
      <c r="I14416">
        <v>0</v>
      </c>
      <c r="J14416">
        <v>0</v>
      </c>
      <c r="K14416">
        <v>77</v>
      </c>
      <c r="L14416" s="1"/>
      <c r="M14416" s="4"/>
    </row>
    <row r="14417" spans="1:13" x14ac:dyDescent="0.25">
      <c r="A14417">
        <v>6117666160</v>
      </c>
      <c r="B14417" t="s">
        <v>391</v>
      </c>
      <c r="C14417" s="1">
        <v>42490</v>
      </c>
      <c r="D14417" s="8">
        <f>WEEKDAY(hourlySteps_merged[[#This Row],[ActivityDate]],1)</f>
        <v>7</v>
      </c>
      <c r="E14417" s="1" t="str">
        <f>TEXT(hourlySteps_merged[[#This Row],[ActivityDate]],"dddd")</f>
        <v>Saturday</v>
      </c>
      <c r="F14417" s="6" t="s">
        <v>787</v>
      </c>
      <c r="G14417" s="6" t="str">
        <f>TEXT(hourlySteps_merged[[#This Row],[ActivityTime2]],"hh:mm:ss")</f>
        <v>18:00:00</v>
      </c>
      <c r="H14417">
        <v>51</v>
      </c>
      <c r="I14417">
        <v>0</v>
      </c>
      <c r="J14417">
        <v>0</v>
      </c>
      <c r="K14417">
        <v>77</v>
      </c>
      <c r="L14417" s="1"/>
      <c r="M14417" s="4"/>
    </row>
    <row r="14418" spans="1:13" x14ac:dyDescent="0.25">
      <c r="A14418">
        <v>6117666160</v>
      </c>
      <c r="B14418" t="s">
        <v>392</v>
      </c>
      <c r="C14418" s="1">
        <v>42490</v>
      </c>
      <c r="D14418" s="8">
        <f>WEEKDAY(hourlySteps_merged[[#This Row],[ActivityDate]],1)</f>
        <v>7</v>
      </c>
      <c r="E14418" s="1" t="str">
        <f>TEXT(hourlySteps_merged[[#This Row],[ActivityDate]],"dddd")</f>
        <v>Saturday</v>
      </c>
      <c r="F14418" s="6" t="s">
        <v>788</v>
      </c>
      <c r="G14418" s="6" t="str">
        <f>TEXT(hourlySteps_merged[[#This Row],[ActivityTime2]],"hh:mm:ss")</f>
        <v>19:00:00</v>
      </c>
      <c r="H14418">
        <v>428</v>
      </c>
      <c r="I14418">
        <v>42</v>
      </c>
      <c r="J14418">
        <v>0.7</v>
      </c>
      <c r="K14418">
        <v>214</v>
      </c>
      <c r="L14418" s="1"/>
      <c r="M14418" s="4"/>
    </row>
    <row r="14419" spans="1:13" x14ac:dyDescent="0.25">
      <c r="A14419">
        <v>6117666160</v>
      </c>
      <c r="B14419" t="s">
        <v>393</v>
      </c>
      <c r="C14419" s="1">
        <v>42490</v>
      </c>
      <c r="D14419" s="8">
        <f>WEEKDAY(hourlySteps_merged[[#This Row],[ActivityDate]],1)</f>
        <v>7</v>
      </c>
      <c r="E14419" s="1" t="str">
        <f>TEXT(hourlySteps_merged[[#This Row],[ActivityDate]],"dddd")</f>
        <v>Saturday</v>
      </c>
      <c r="F14419" s="6" t="s">
        <v>789</v>
      </c>
      <c r="G14419" s="6" t="str">
        <f>TEXT(hourlySteps_merged[[#This Row],[ActivityTime2]],"hh:mm:ss")</f>
        <v>20:00:00</v>
      </c>
      <c r="H14419">
        <v>241</v>
      </c>
      <c r="I14419">
        <v>1</v>
      </c>
      <c r="J14419">
        <v>1.6667000000000001E-2</v>
      </c>
      <c r="K14419">
        <v>98</v>
      </c>
      <c r="L14419" s="1"/>
      <c r="M14419" s="4"/>
    </row>
    <row r="14420" spans="1:13" x14ac:dyDescent="0.25">
      <c r="A14420">
        <v>6117666160</v>
      </c>
      <c r="B14420" t="s">
        <v>394</v>
      </c>
      <c r="C14420" s="1">
        <v>42490</v>
      </c>
      <c r="D14420" s="8">
        <f>WEEKDAY(hourlySteps_merged[[#This Row],[ActivityDate]],1)</f>
        <v>7</v>
      </c>
      <c r="E14420" s="1" t="str">
        <f>TEXT(hourlySteps_merged[[#This Row],[ActivityDate]],"dddd")</f>
        <v>Saturday</v>
      </c>
      <c r="F14420" s="6" t="s">
        <v>790</v>
      </c>
      <c r="G14420" s="6" t="str">
        <f>TEXT(hourlySteps_merged[[#This Row],[ActivityTime2]],"hh:mm:ss")</f>
        <v>21:00:00</v>
      </c>
      <c r="H14420">
        <v>9</v>
      </c>
      <c r="I14420">
        <v>22</v>
      </c>
      <c r="J14420">
        <v>0.36666700000000002</v>
      </c>
      <c r="K14420">
        <v>187</v>
      </c>
      <c r="L14420" s="1"/>
      <c r="M14420" s="4"/>
    </row>
    <row r="14421" spans="1:13" x14ac:dyDescent="0.25">
      <c r="A14421">
        <v>6117666160</v>
      </c>
      <c r="B14421" t="s">
        <v>395</v>
      </c>
      <c r="C14421" s="1">
        <v>42490</v>
      </c>
      <c r="D14421" s="8">
        <f>WEEKDAY(hourlySteps_merged[[#This Row],[ActivityDate]],1)</f>
        <v>7</v>
      </c>
      <c r="E14421" s="1" t="str">
        <f>TEXT(hourlySteps_merged[[#This Row],[ActivityDate]],"dddd")</f>
        <v>Saturday</v>
      </c>
      <c r="F14421" s="6" t="s">
        <v>791</v>
      </c>
      <c r="G14421" s="6" t="str">
        <f>TEXT(hourlySteps_merged[[#This Row],[ActivityTime2]],"hh:mm:ss")</f>
        <v>22:00:00</v>
      </c>
      <c r="H14421">
        <v>559</v>
      </c>
      <c r="I14421">
        <v>20</v>
      </c>
      <c r="J14421">
        <v>0.33333299999999999</v>
      </c>
      <c r="K14421">
        <v>151</v>
      </c>
      <c r="L14421" s="1"/>
      <c r="M14421" s="4"/>
    </row>
    <row r="14422" spans="1:13" x14ac:dyDescent="0.25">
      <c r="A14422">
        <v>6117666160</v>
      </c>
      <c r="B14422" t="s">
        <v>396</v>
      </c>
      <c r="C14422" s="1">
        <v>42490</v>
      </c>
      <c r="D14422" s="8">
        <f>WEEKDAY(hourlySteps_merged[[#This Row],[ActivityDate]],1)</f>
        <v>7</v>
      </c>
      <c r="E14422" s="1" t="str">
        <f>TEXT(hourlySteps_merged[[#This Row],[ActivityDate]],"dddd")</f>
        <v>Saturday</v>
      </c>
      <c r="F14422" s="6" t="s">
        <v>792</v>
      </c>
      <c r="G14422" s="6" t="str">
        <f>TEXT(hourlySteps_merged[[#This Row],[ActivityTime2]],"hh:mm:ss")</f>
        <v>23:00:00</v>
      </c>
      <c r="H14422">
        <v>972</v>
      </c>
      <c r="I14422">
        <v>26</v>
      </c>
      <c r="J14422">
        <v>0.43333300000000002</v>
      </c>
      <c r="K14422">
        <v>173</v>
      </c>
      <c r="L14422" s="1"/>
      <c r="M14422" s="4"/>
    </row>
    <row r="14423" spans="1:13" x14ac:dyDescent="0.25">
      <c r="A14423">
        <v>6117666160</v>
      </c>
      <c r="B14423" t="s">
        <v>397</v>
      </c>
      <c r="C14423" s="1">
        <v>42490</v>
      </c>
      <c r="D14423" s="8">
        <f>WEEKDAY(hourlySteps_merged[[#This Row],[ActivityDate]],1)</f>
        <v>7</v>
      </c>
      <c r="E14423" s="1" t="str">
        <f>TEXT(hourlySteps_merged[[#This Row],[ActivityDate]],"dddd")</f>
        <v>Saturday</v>
      </c>
      <c r="F14423" s="6" t="s">
        <v>769</v>
      </c>
      <c r="G14423" s="6" t="str">
        <f>TEXT(hourlySteps_merged[[#This Row],[ActivityTime2]],"hh:mm:ss")</f>
        <v>00:00:00</v>
      </c>
      <c r="H14423">
        <v>572</v>
      </c>
      <c r="I14423">
        <v>0</v>
      </c>
      <c r="J14423">
        <v>0</v>
      </c>
      <c r="K14423">
        <v>55</v>
      </c>
      <c r="L14423" s="1"/>
      <c r="M14423" s="4"/>
    </row>
    <row r="14424" spans="1:13" x14ac:dyDescent="0.25">
      <c r="A14424">
        <v>6117666160</v>
      </c>
      <c r="B14424" t="s">
        <v>398</v>
      </c>
      <c r="C14424" s="1">
        <v>42490</v>
      </c>
      <c r="D14424" s="8">
        <f>WEEKDAY(hourlySteps_merged[[#This Row],[ActivityDate]],1)</f>
        <v>7</v>
      </c>
      <c r="E14424" s="1" t="str">
        <f>TEXT(hourlySteps_merged[[#This Row],[ActivityDate]],"dddd")</f>
        <v>Saturday</v>
      </c>
      <c r="F14424" s="6" t="s">
        <v>770</v>
      </c>
      <c r="G14424" s="6" t="str">
        <f>TEXT(hourlySteps_merged[[#This Row],[ActivityTime2]],"hh:mm:ss")</f>
        <v>01:00:00</v>
      </c>
      <c r="H14424">
        <v>174</v>
      </c>
      <c r="I14424">
        <v>1</v>
      </c>
      <c r="J14424">
        <v>1.6667000000000001E-2</v>
      </c>
      <c r="K14424">
        <v>55</v>
      </c>
      <c r="L14424" s="1"/>
      <c r="M14424" s="4"/>
    </row>
    <row r="14425" spans="1:13" x14ac:dyDescent="0.25">
      <c r="A14425">
        <v>6117666160</v>
      </c>
      <c r="B14425" t="s">
        <v>399</v>
      </c>
      <c r="C14425" s="1">
        <v>42490</v>
      </c>
      <c r="D14425" s="8">
        <f>WEEKDAY(hourlySteps_merged[[#This Row],[ActivityDate]],1)</f>
        <v>7</v>
      </c>
      <c r="E14425" s="1" t="str">
        <f>TEXT(hourlySteps_merged[[#This Row],[ActivityDate]],"dddd")</f>
        <v>Saturday</v>
      </c>
      <c r="F14425" s="6" t="s">
        <v>771</v>
      </c>
      <c r="G14425" s="6" t="str">
        <f>TEXT(hourlySteps_merged[[#This Row],[ActivityTime2]],"hh:mm:ss")</f>
        <v>02:00:00</v>
      </c>
      <c r="H14425">
        <v>867</v>
      </c>
      <c r="I14425">
        <v>0</v>
      </c>
      <c r="J14425">
        <v>0</v>
      </c>
      <c r="K14425">
        <v>54</v>
      </c>
      <c r="L14425" s="1"/>
      <c r="M14425" s="4"/>
    </row>
    <row r="14426" spans="1:13" x14ac:dyDescent="0.25">
      <c r="A14426">
        <v>6117666160</v>
      </c>
      <c r="B14426" t="s">
        <v>400</v>
      </c>
      <c r="C14426" s="1">
        <v>42490</v>
      </c>
      <c r="D14426" s="8">
        <f>WEEKDAY(hourlySteps_merged[[#This Row],[ActivityDate]],1)</f>
        <v>7</v>
      </c>
      <c r="E14426" s="1" t="str">
        <f>TEXT(hourlySteps_merged[[#This Row],[ActivityDate]],"dddd")</f>
        <v>Saturday</v>
      </c>
      <c r="F14426" s="6" t="s">
        <v>772</v>
      </c>
      <c r="G14426" s="6" t="str">
        <f>TEXT(hourlySteps_merged[[#This Row],[ActivityTime2]],"hh:mm:ss")</f>
        <v>03:00:00</v>
      </c>
      <c r="H14426">
        <v>715</v>
      </c>
      <c r="I14426">
        <v>0</v>
      </c>
      <c r="J14426">
        <v>0</v>
      </c>
      <c r="K14426">
        <v>54</v>
      </c>
      <c r="L14426" s="1"/>
      <c r="M14426" s="4"/>
    </row>
    <row r="14427" spans="1:13" x14ac:dyDescent="0.25">
      <c r="A14427">
        <v>6117666160</v>
      </c>
      <c r="B14427" t="s">
        <v>401</v>
      </c>
      <c r="C14427" s="1">
        <v>42490</v>
      </c>
      <c r="D14427" s="8">
        <f>WEEKDAY(hourlySteps_merged[[#This Row],[ActivityDate]],1)</f>
        <v>7</v>
      </c>
      <c r="E14427" s="1" t="str">
        <f>TEXT(hourlySteps_merged[[#This Row],[ActivityDate]],"dddd")</f>
        <v>Saturday</v>
      </c>
      <c r="F14427" s="6" t="s">
        <v>773</v>
      </c>
      <c r="G14427" s="6" t="str">
        <f>TEXT(hourlySteps_merged[[#This Row],[ActivityTime2]],"hh:mm:ss")</f>
        <v>04:00:00</v>
      </c>
      <c r="H14427">
        <v>1049</v>
      </c>
      <c r="I14427">
        <v>0</v>
      </c>
      <c r="J14427">
        <v>0</v>
      </c>
      <c r="K14427">
        <v>54</v>
      </c>
      <c r="L14427" s="1"/>
      <c r="M14427" s="4"/>
    </row>
    <row r="14428" spans="1:13" x14ac:dyDescent="0.25">
      <c r="A14428">
        <v>6117666160</v>
      </c>
      <c r="B14428" t="s">
        <v>402</v>
      </c>
      <c r="C14428" s="1">
        <v>42490</v>
      </c>
      <c r="D14428" s="8">
        <f>WEEKDAY(hourlySteps_merged[[#This Row],[ActivityDate]],1)</f>
        <v>7</v>
      </c>
      <c r="E14428" s="1" t="str">
        <f>TEXT(hourlySteps_merged[[#This Row],[ActivityDate]],"dddd")</f>
        <v>Saturday</v>
      </c>
      <c r="F14428" s="6" t="s">
        <v>774</v>
      </c>
      <c r="G14428" s="6" t="str">
        <f>TEXT(hourlySteps_merged[[#This Row],[ActivityTime2]],"hh:mm:ss")</f>
        <v>05:00:00</v>
      </c>
      <c r="H14428">
        <v>1070</v>
      </c>
      <c r="I14428">
        <v>0</v>
      </c>
      <c r="J14428">
        <v>0</v>
      </c>
      <c r="K14428">
        <v>54</v>
      </c>
      <c r="L14428" s="1"/>
      <c r="M14428" s="4"/>
    </row>
    <row r="14429" spans="1:13" x14ac:dyDescent="0.25">
      <c r="A14429">
        <v>6117666160</v>
      </c>
      <c r="B14429" t="s">
        <v>403</v>
      </c>
      <c r="C14429" s="1">
        <v>42490</v>
      </c>
      <c r="D14429" s="8">
        <f>WEEKDAY(hourlySteps_merged[[#This Row],[ActivityDate]],1)</f>
        <v>7</v>
      </c>
      <c r="E14429" s="1" t="str">
        <f>TEXT(hourlySteps_merged[[#This Row],[ActivityDate]],"dddd")</f>
        <v>Saturday</v>
      </c>
      <c r="F14429" s="6" t="s">
        <v>775</v>
      </c>
      <c r="G14429" s="6" t="str">
        <f>TEXT(hourlySteps_merged[[#This Row],[ActivityTime2]],"hh:mm:ss")</f>
        <v>06:00:00</v>
      </c>
      <c r="H14429">
        <v>1098</v>
      </c>
      <c r="I14429">
        <v>0</v>
      </c>
      <c r="J14429">
        <v>0</v>
      </c>
      <c r="K14429">
        <v>54</v>
      </c>
      <c r="L14429" s="1"/>
      <c r="M14429" s="4"/>
    </row>
    <row r="14430" spans="1:13" x14ac:dyDescent="0.25">
      <c r="A14430">
        <v>6117666160</v>
      </c>
      <c r="B14430" t="s">
        <v>404</v>
      </c>
      <c r="C14430" s="1">
        <v>42490</v>
      </c>
      <c r="D14430" s="8">
        <f>WEEKDAY(hourlySteps_merged[[#This Row],[ActivityDate]],1)</f>
        <v>7</v>
      </c>
      <c r="E14430" s="1" t="str">
        <f>TEXT(hourlySteps_merged[[#This Row],[ActivityDate]],"dddd")</f>
        <v>Saturday</v>
      </c>
      <c r="F14430" s="6" t="s">
        <v>776</v>
      </c>
      <c r="G14430" s="6" t="str">
        <f>TEXT(hourlySteps_merged[[#This Row],[ActivityTime2]],"hh:mm:ss")</f>
        <v>07:00:00</v>
      </c>
      <c r="H14430">
        <v>1078</v>
      </c>
      <c r="I14430">
        <v>0</v>
      </c>
      <c r="J14430">
        <v>0</v>
      </c>
      <c r="K14430">
        <v>54</v>
      </c>
      <c r="L14430" s="1"/>
      <c r="M14430" s="4"/>
    </row>
    <row r="14431" spans="1:13" x14ac:dyDescent="0.25">
      <c r="A14431">
        <v>6117666160</v>
      </c>
      <c r="B14431" t="s">
        <v>405</v>
      </c>
      <c r="C14431" s="1">
        <v>42490</v>
      </c>
      <c r="D14431" s="8">
        <f>WEEKDAY(hourlySteps_merged[[#This Row],[ActivityDate]],1)</f>
        <v>7</v>
      </c>
      <c r="E14431" s="1" t="str">
        <f>TEXT(hourlySteps_merged[[#This Row],[ActivityDate]],"dddd")</f>
        <v>Saturday</v>
      </c>
      <c r="F14431" s="6" t="s">
        <v>777</v>
      </c>
      <c r="G14431" s="6" t="str">
        <f>TEXT(hourlySteps_merged[[#This Row],[ActivityTime2]],"hh:mm:ss")</f>
        <v>08:00:00</v>
      </c>
      <c r="H14431">
        <v>195</v>
      </c>
      <c r="I14431">
        <v>1</v>
      </c>
      <c r="J14431">
        <v>1.6667000000000001E-2</v>
      </c>
      <c r="K14431">
        <v>56</v>
      </c>
      <c r="L14431" s="1"/>
      <c r="M14431" s="4"/>
    </row>
    <row r="14432" spans="1:13" x14ac:dyDescent="0.25">
      <c r="A14432">
        <v>6117666160</v>
      </c>
      <c r="B14432" t="s">
        <v>406</v>
      </c>
      <c r="C14432" s="1">
        <v>42490</v>
      </c>
      <c r="D14432" s="8">
        <f>WEEKDAY(hourlySteps_merged[[#This Row],[ActivityDate]],1)</f>
        <v>7</v>
      </c>
      <c r="E14432" s="1" t="str">
        <f>TEXT(hourlySteps_merged[[#This Row],[ActivityDate]],"dddd")</f>
        <v>Saturday</v>
      </c>
      <c r="F14432" s="6" t="s">
        <v>778</v>
      </c>
      <c r="G14432" s="6" t="str">
        <f>TEXT(hourlySteps_merged[[#This Row],[ActivityTime2]],"hh:mm:ss")</f>
        <v>09:00:00</v>
      </c>
      <c r="H14432">
        <v>195</v>
      </c>
      <c r="I14432">
        <v>24</v>
      </c>
      <c r="J14432">
        <v>0.4</v>
      </c>
      <c r="K14432">
        <v>98</v>
      </c>
      <c r="L14432" s="1"/>
      <c r="M14432" s="4"/>
    </row>
    <row r="14433" spans="1:13" x14ac:dyDescent="0.25">
      <c r="A14433">
        <v>6117666160</v>
      </c>
      <c r="B14433" t="s">
        <v>407</v>
      </c>
      <c r="C14433" s="1">
        <v>42490</v>
      </c>
      <c r="D14433" s="8">
        <f>WEEKDAY(hourlySteps_merged[[#This Row],[ActivityDate]],1)</f>
        <v>7</v>
      </c>
      <c r="E14433" s="1" t="str">
        <f>TEXT(hourlySteps_merged[[#This Row],[ActivityDate]],"dddd")</f>
        <v>Saturday</v>
      </c>
      <c r="F14433" s="6" t="s">
        <v>779</v>
      </c>
      <c r="G14433" s="6" t="str">
        <f>TEXT(hourlySteps_merged[[#This Row],[ActivityTime2]],"hh:mm:ss")</f>
        <v>10:00:00</v>
      </c>
      <c r="H14433">
        <v>270</v>
      </c>
      <c r="I14433">
        <v>97</v>
      </c>
      <c r="J14433">
        <v>1.6166670000000001</v>
      </c>
      <c r="K14433">
        <v>222</v>
      </c>
      <c r="L14433" s="1"/>
      <c r="M14433" s="4"/>
    </row>
    <row r="14434" spans="1:13" x14ac:dyDescent="0.25">
      <c r="A14434">
        <v>6117666160</v>
      </c>
      <c r="B14434" t="s">
        <v>46</v>
      </c>
      <c r="C14434" s="1">
        <v>42490</v>
      </c>
      <c r="D14434" s="8">
        <f>WEEKDAY(hourlySteps_merged[[#This Row],[ActivityDate]],1)</f>
        <v>7</v>
      </c>
      <c r="E14434" s="1" t="str">
        <f>TEXT(hourlySteps_merged[[#This Row],[ActivityDate]],"dddd")</f>
        <v>Saturday</v>
      </c>
      <c r="F14434" s="6" t="s">
        <v>780</v>
      </c>
      <c r="G14434" s="6" t="str">
        <f>TEXT(hourlySteps_merged[[#This Row],[ActivityTime2]],"hh:mm:ss")</f>
        <v>11:00:00</v>
      </c>
      <c r="H14434">
        <v>8</v>
      </c>
      <c r="I14434">
        <v>34</v>
      </c>
      <c r="J14434">
        <v>0.56666700000000003</v>
      </c>
      <c r="K14434">
        <v>125</v>
      </c>
      <c r="L14434" s="1"/>
      <c r="M14434" s="4"/>
    </row>
    <row r="14435" spans="1:13" x14ac:dyDescent="0.25">
      <c r="A14435">
        <v>6117666160</v>
      </c>
      <c r="B14435" t="s">
        <v>408</v>
      </c>
      <c r="C14435" s="1">
        <v>42490</v>
      </c>
      <c r="D14435" s="8">
        <f>WEEKDAY(hourlySteps_merged[[#This Row],[ActivityDate]],1)</f>
        <v>7</v>
      </c>
      <c r="E14435" s="1" t="str">
        <f>TEXT(hourlySteps_merged[[#This Row],[ActivityDate]],"dddd")</f>
        <v>Saturday</v>
      </c>
      <c r="F14435" s="6" t="s">
        <v>781</v>
      </c>
      <c r="G14435" s="6" t="str">
        <f>TEXT(hourlySteps_merged[[#This Row],[ActivityTime2]],"hh:mm:ss")</f>
        <v>12:00:00</v>
      </c>
      <c r="H14435">
        <v>0</v>
      </c>
      <c r="I14435">
        <v>27</v>
      </c>
      <c r="J14435">
        <v>0.45</v>
      </c>
      <c r="K14435">
        <v>111</v>
      </c>
      <c r="L14435" s="1"/>
      <c r="M14435" s="4"/>
    </row>
    <row r="14436" spans="1:13" x14ac:dyDescent="0.25">
      <c r="A14436">
        <v>6117666160</v>
      </c>
      <c r="B14436" t="s">
        <v>409</v>
      </c>
      <c r="C14436" s="1">
        <v>42490</v>
      </c>
      <c r="D14436" s="8">
        <f>WEEKDAY(hourlySteps_merged[[#This Row],[ActivityDate]],1)</f>
        <v>7</v>
      </c>
      <c r="E14436" s="1" t="str">
        <f>TEXT(hourlySteps_merged[[#This Row],[ActivityDate]],"dddd")</f>
        <v>Saturday</v>
      </c>
      <c r="F14436" s="6" t="s">
        <v>782</v>
      </c>
      <c r="G14436" s="6" t="str">
        <f>TEXT(hourlySteps_merged[[#This Row],[ActivityTime2]],"hh:mm:ss")</f>
        <v>13:00:00</v>
      </c>
      <c r="H14436">
        <v>0</v>
      </c>
      <c r="I14436">
        <v>34</v>
      </c>
      <c r="J14436">
        <v>0.56666700000000003</v>
      </c>
      <c r="K14436">
        <v>124</v>
      </c>
      <c r="L14436" s="1"/>
      <c r="M14436" s="4"/>
    </row>
    <row r="14437" spans="1:13" x14ac:dyDescent="0.25">
      <c r="A14437">
        <v>6117666160</v>
      </c>
      <c r="B14437" t="s">
        <v>410</v>
      </c>
      <c r="C14437" s="1">
        <v>42490</v>
      </c>
      <c r="D14437" s="8">
        <f>WEEKDAY(hourlySteps_merged[[#This Row],[ActivityDate]],1)</f>
        <v>7</v>
      </c>
      <c r="E14437" s="1" t="str">
        <f>TEXT(hourlySteps_merged[[#This Row],[ActivityDate]],"dddd")</f>
        <v>Saturday</v>
      </c>
      <c r="F14437" s="6" t="s">
        <v>783</v>
      </c>
      <c r="G14437" s="6" t="str">
        <f>TEXT(hourlySteps_merged[[#This Row],[ActivityTime2]],"hh:mm:ss")</f>
        <v>14:00:00</v>
      </c>
      <c r="H14437">
        <v>0</v>
      </c>
      <c r="I14437">
        <v>25</v>
      </c>
      <c r="J14437">
        <v>0.41666700000000001</v>
      </c>
      <c r="K14437">
        <v>107</v>
      </c>
      <c r="L14437" s="1"/>
      <c r="M14437" s="4"/>
    </row>
    <row r="14438" spans="1:13" x14ac:dyDescent="0.25">
      <c r="A14438">
        <v>6117666160</v>
      </c>
      <c r="B14438" t="s">
        <v>411</v>
      </c>
      <c r="C14438" s="1">
        <v>42490</v>
      </c>
      <c r="D14438" s="8">
        <f>WEEKDAY(hourlySteps_merged[[#This Row],[ActivityDate]],1)</f>
        <v>7</v>
      </c>
      <c r="E14438" s="1" t="str">
        <f>TEXT(hourlySteps_merged[[#This Row],[ActivityDate]],"dddd")</f>
        <v>Saturday</v>
      </c>
      <c r="F14438" s="6" t="s">
        <v>784</v>
      </c>
      <c r="G14438" s="6" t="str">
        <f>TEXT(hourlySteps_merged[[#This Row],[ActivityTime2]],"hh:mm:ss")</f>
        <v>15:00:00</v>
      </c>
      <c r="H14438">
        <v>5</v>
      </c>
      <c r="I14438">
        <v>16</v>
      </c>
      <c r="J14438">
        <v>0.26666699999999999</v>
      </c>
      <c r="K14438">
        <v>85</v>
      </c>
      <c r="L14438" s="1"/>
      <c r="M14438" s="4"/>
    </row>
    <row r="14439" spans="1:13" x14ac:dyDescent="0.25">
      <c r="A14439">
        <v>6117666160</v>
      </c>
      <c r="B14439" t="s">
        <v>412</v>
      </c>
      <c r="C14439" s="1">
        <v>42490</v>
      </c>
      <c r="D14439" s="8">
        <f>WEEKDAY(hourlySteps_merged[[#This Row],[ActivityDate]],1)</f>
        <v>7</v>
      </c>
      <c r="E14439" s="1" t="str">
        <f>TEXT(hourlySteps_merged[[#This Row],[ActivityDate]],"dddd")</f>
        <v>Saturday</v>
      </c>
      <c r="F14439" s="6" t="s">
        <v>785</v>
      </c>
      <c r="G14439" s="6" t="str">
        <f>TEXT(hourlySteps_merged[[#This Row],[ActivityTime2]],"hh:mm:ss")</f>
        <v>16:00:00</v>
      </c>
      <c r="H14439">
        <v>0</v>
      </c>
      <c r="I14439">
        <v>0</v>
      </c>
      <c r="J14439">
        <v>0</v>
      </c>
      <c r="K14439">
        <v>56</v>
      </c>
      <c r="L14439" s="1"/>
      <c r="M14439" s="4"/>
    </row>
    <row r="14440" spans="1:13" x14ac:dyDescent="0.25">
      <c r="A14440">
        <v>6117666160</v>
      </c>
      <c r="B14440" t="s">
        <v>413</v>
      </c>
      <c r="C14440" s="1">
        <v>42490</v>
      </c>
      <c r="D14440" s="8">
        <f>WEEKDAY(hourlySteps_merged[[#This Row],[ActivityDate]],1)</f>
        <v>7</v>
      </c>
      <c r="E14440" s="1" t="str">
        <f>TEXT(hourlySteps_merged[[#This Row],[ActivityDate]],"dddd")</f>
        <v>Saturday</v>
      </c>
      <c r="F14440" s="6" t="s">
        <v>786</v>
      </c>
      <c r="G14440" s="6" t="str">
        <f>TEXT(hourlySteps_merged[[#This Row],[ActivityTime2]],"hh:mm:ss")</f>
        <v>17:00:00</v>
      </c>
      <c r="H14440">
        <v>0</v>
      </c>
      <c r="I14440">
        <v>22</v>
      </c>
      <c r="J14440">
        <v>0.36666700000000002</v>
      </c>
      <c r="K14440">
        <v>95</v>
      </c>
      <c r="L14440" s="1"/>
      <c r="M14440" s="4"/>
    </row>
    <row r="14441" spans="1:13" x14ac:dyDescent="0.25">
      <c r="A14441">
        <v>6117666160</v>
      </c>
      <c r="B14441" t="s">
        <v>414</v>
      </c>
      <c r="C14441" s="1">
        <v>42490</v>
      </c>
      <c r="D14441" s="8">
        <f>WEEKDAY(hourlySteps_merged[[#This Row],[ActivityDate]],1)</f>
        <v>7</v>
      </c>
      <c r="E14441" s="1" t="str">
        <f>TEXT(hourlySteps_merged[[#This Row],[ActivityDate]],"dddd")</f>
        <v>Saturday</v>
      </c>
      <c r="F14441" s="6" t="s">
        <v>787</v>
      </c>
      <c r="G14441" s="6" t="str">
        <f>TEXT(hourlySteps_merged[[#This Row],[ActivityTime2]],"hh:mm:ss")</f>
        <v>18:00:00</v>
      </c>
      <c r="H14441">
        <v>0</v>
      </c>
      <c r="I14441">
        <v>30</v>
      </c>
      <c r="J14441">
        <v>0.5</v>
      </c>
      <c r="K14441">
        <v>115</v>
      </c>
      <c r="L14441" s="1"/>
      <c r="M14441" s="4"/>
    </row>
    <row r="14442" spans="1:13" x14ac:dyDescent="0.25">
      <c r="A14442">
        <v>6117666160</v>
      </c>
      <c r="B14442" t="s">
        <v>415</v>
      </c>
      <c r="C14442" s="1">
        <v>42490</v>
      </c>
      <c r="D14442" s="8">
        <f>WEEKDAY(hourlySteps_merged[[#This Row],[ActivityDate]],1)</f>
        <v>7</v>
      </c>
      <c r="E14442" s="1" t="str">
        <f>TEXT(hourlySteps_merged[[#This Row],[ActivityDate]],"dddd")</f>
        <v>Saturday</v>
      </c>
      <c r="F14442" s="6" t="s">
        <v>788</v>
      </c>
      <c r="G14442" s="6" t="str">
        <f>TEXT(hourlySteps_merged[[#This Row],[ActivityTime2]],"hh:mm:ss")</f>
        <v>19:00:00</v>
      </c>
      <c r="H14442">
        <v>0</v>
      </c>
      <c r="I14442">
        <v>17</v>
      </c>
      <c r="J14442">
        <v>0.283333</v>
      </c>
      <c r="K14442">
        <v>85</v>
      </c>
      <c r="L14442" s="1"/>
      <c r="M14442" s="4"/>
    </row>
    <row r="14443" spans="1:13" x14ac:dyDescent="0.25">
      <c r="A14443">
        <v>6117666160</v>
      </c>
      <c r="B14443" t="s">
        <v>416</v>
      </c>
      <c r="C14443" s="1">
        <v>42490</v>
      </c>
      <c r="D14443" s="8">
        <f>WEEKDAY(hourlySteps_merged[[#This Row],[ActivityDate]],1)</f>
        <v>7</v>
      </c>
      <c r="E14443" s="1" t="str">
        <f>TEXT(hourlySteps_merged[[#This Row],[ActivityDate]],"dddd")</f>
        <v>Saturday</v>
      </c>
      <c r="F14443" s="6" t="s">
        <v>789</v>
      </c>
      <c r="G14443" s="6" t="str">
        <f>TEXT(hourlySteps_merged[[#This Row],[ActivityTime2]],"hh:mm:ss")</f>
        <v>20:00:00</v>
      </c>
      <c r="H14443">
        <v>219</v>
      </c>
      <c r="I14443">
        <v>37</v>
      </c>
      <c r="J14443">
        <v>0.61666699999999997</v>
      </c>
      <c r="K14443">
        <v>129</v>
      </c>
      <c r="L14443" s="1"/>
      <c r="M14443" s="4"/>
    </row>
    <row r="14444" spans="1:13" x14ac:dyDescent="0.25">
      <c r="A14444">
        <v>6117666160</v>
      </c>
      <c r="B14444" t="s">
        <v>417</v>
      </c>
      <c r="C14444" s="1">
        <v>42490</v>
      </c>
      <c r="D14444" s="8">
        <f>WEEKDAY(hourlySteps_merged[[#This Row],[ActivityDate]],1)</f>
        <v>7</v>
      </c>
      <c r="E14444" s="1" t="str">
        <f>TEXT(hourlySteps_merged[[#This Row],[ActivityDate]],"dddd")</f>
        <v>Saturday</v>
      </c>
      <c r="F14444" s="6" t="s">
        <v>790</v>
      </c>
      <c r="G14444" s="6" t="str">
        <f>TEXT(hourlySteps_merged[[#This Row],[ActivityTime2]],"hh:mm:ss")</f>
        <v>21:00:00</v>
      </c>
      <c r="H14444">
        <v>0</v>
      </c>
      <c r="I14444">
        <v>0</v>
      </c>
      <c r="J14444">
        <v>0</v>
      </c>
      <c r="K14444">
        <v>54</v>
      </c>
      <c r="L14444" s="1"/>
      <c r="M14444" s="4"/>
    </row>
    <row r="14445" spans="1:13" x14ac:dyDescent="0.25">
      <c r="A14445">
        <v>6117666160</v>
      </c>
      <c r="B14445" t="s">
        <v>418</v>
      </c>
      <c r="C14445" s="1">
        <v>42490</v>
      </c>
      <c r="D14445" s="8">
        <f>WEEKDAY(hourlySteps_merged[[#This Row],[ActivityDate]],1)</f>
        <v>7</v>
      </c>
      <c r="E14445" s="1" t="str">
        <f>TEXT(hourlySteps_merged[[#This Row],[ActivityDate]],"dddd")</f>
        <v>Saturday</v>
      </c>
      <c r="F14445" s="6" t="s">
        <v>791</v>
      </c>
      <c r="G14445" s="6" t="str">
        <f>TEXT(hourlySteps_merged[[#This Row],[ActivityTime2]],"hh:mm:ss")</f>
        <v>22:00:00</v>
      </c>
      <c r="H14445">
        <v>779</v>
      </c>
      <c r="I14445">
        <v>0</v>
      </c>
      <c r="J14445">
        <v>0</v>
      </c>
      <c r="K14445">
        <v>54</v>
      </c>
      <c r="L14445" s="1"/>
      <c r="M14445" s="4"/>
    </row>
    <row r="14446" spans="1:13" x14ac:dyDescent="0.25">
      <c r="A14446">
        <v>6117666160</v>
      </c>
      <c r="B14446" t="s">
        <v>419</v>
      </c>
      <c r="C14446" s="1">
        <v>42490</v>
      </c>
      <c r="D14446" s="8">
        <f>WEEKDAY(hourlySteps_merged[[#This Row],[ActivityDate]],1)</f>
        <v>7</v>
      </c>
      <c r="E14446" s="1" t="str">
        <f>TEXT(hourlySteps_merged[[#This Row],[ActivityDate]],"dddd")</f>
        <v>Saturday</v>
      </c>
      <c r="F14446" s="6" t="s">
        <v>792</v>
      </c>
      <c r="G14446" s="6" t="str">
        <f>TEXT(hourlySteps_merged[[#This Row],[ActivityTime2]],"hh:mm:ss")</f>
        <v>23:00:00</v>
      </c>
      <c r="H14446">
        <v>715</v>
      </c>
      <c r="I14446">
        <v>0</v>
      </c>
      <c r="J14446">
        <v>0</v>
      </c>
      <c r="K14446">
        <v>54</v>
      </c>
      <c r="L14446" s="1"/>
      <c r="M14446" s="4"/>
    </row>
    <row r="14447" spans="1:13" x14ac:dyDescent="0.25">
      <c r="A14447">
        <v>6117666160</v>
      </c>
      <c r="B14447" t="s">
        <v>420</v>
      </c>
      <c r="C14447" s="1">
        <v>42490</v>
      </c>
      <c r="D14447" s="8">
        <f>WEEKDAY(hourlySteps_merged[[#This Row],[ActivityDate]],1)</f>
        <v>7</v>
      </c>
      <c r="E14447" s="1" t="str">
        <f>TEXT(hourlySteps_merged[[#This Row],[ActivityDate]],"dddd")</f>
        <v>Saturday</v>
      </c>
      <c r="F14447" s="6" t="s">
        <v>769</v>
      </c>
      <c r="G14447" s="6" t="str">
        <f>TEXT(hourlySteps_merged[[#This Row],[ActivityTime2]],"hh:mm:ss")</f>
        <v>00:00:00</v>
      </c>
      <c r="H14447">
        <v>1072</v>
      </c>
      <c r="I14447">
        <v>0</v>
      </c>
      <c r="J14447">
        <v>0</v>
      </c>
      <c r="K14447">
        <v>65</v>
      </c>
      <c r="L14447" s="1"/>
      <c r="M14447" s="4"/>
    </row>
    <row r="14448" spans="1:13" x14ac:dyDescent="0.25">
      <c r="A14448">
        <v>6117666160</v>
      </c>
      <c r="B14448" t="s">
        <v>421</v>
      </c>
      <c r="C14448" s="1">
        <v>42490</v>
      </c>
      <c r="D14448" s="8">
        <f>WEEKDAY(hourlySteps_merged[[#This Row],[ActivityDate]],1)</f>
        <v>7</v>
      </c>
      <c r="E14448" s="1" t="str">
        <f>TEXT(hourlySteps_merged[[#This Row],[ActivityDate]],"dddd")</f>
        <v>Saturday</v>
      </c>
      <c r="F14448" s="6" t="s">
        <v>770</v>
      </c>
      <c r="G14448" s="6" t="str">
        <f>TEXT(hourlySteps_merged[[#This Row],[ActivityTime2]],"hh:mm:ss")</f>
        <v>01:00:00</v>
      </c>
      <c r="H14448">
        <v>720</v>
      </c>
      <c r="I14448">
        <v>0</v>
      </c>
      <c r="J14448">
        <v>0</v>
      </c>
      <c r="K14448">
        <v>65</v>
      </c>
      <c r="L14448" s="1"/>
      <c r="M14448" s="4"/>
    </row>
    <row r="14449" spans="1:13" x14ac:dyDescent="0.25">
      <c r="A14449">
        <v>6117666160</v>
      </c>
      <c r="B14449" t="s">
        <v>422</v>
      </c>
      <c r="C14449" s="1">
        <v>42490</v>
      </c>
      <c r="D14449" s="8">
        <f>WEEKDAY(hourlySteps_merged[[#This Row],[ActivityDate]],1)</f>
        <v>7</v>
      </c>
      <c r="E14449" s="1" t="str">
        <f>TEXT(hourlySteps_merged[[#This Row],[ActivityDate]],"dddd")</f>
        <v>Saturday</v>
      </c>
      <c r="F14449" s="6" t="s">
        <v>771</v>
      </c>
      <c r="G14449" s="6" t="str">
        <f>TEXT(hourlySteps_merged[[#This Row],[ActivityTime2]],"hh:mm:ss")</f>
        <v>02:00:00</v>
      </c>
      <c r="H14449">
        <v>1076</v>
      </c>
      <c r="I14449">
        <v>0</v>
      </c>
      <c r="J14449">
        <v>0</v>
      </c>
      <c r="K14449">
        <v>65</v>
      </c>
      <c r="L14449" s="1"/>
      <c r="M14449" s="4"/>
    </row>
    <row r="14450" spans="1:13" x14ac:dyDescent="0.25">
      <c r="A14450">
        <v>6117666160</v>
      </c>
      <c r="B14450" t="s">
        <v>423</v>
      </c>
      <c r="C14450" s="1">
        <v>42490</v>
      </c>
      <c r="D14450" s="8">
        <f>WEEKDAY(hourlySteps_merged[[#This Row],[ActivityDate]],1)</f>
        <v>7</v>
      </c>
      <c r="E14450" s="1" t="str">
        <f>TEXT(hourlySteps_merged[[#This Row],[ActivityDate]],"dddd")</f>
        <v>Saturday</v>
      </c>
      <c r="F14450" s="6" t="s">
        <v>772</v>
      </c>
      <c r="G14450" s="6" t="str">
        <f>TEXT(hourlySteps_merged[[#This Row],[ActivityTime2]],"hh:mm:ss")</f>
        <v>03:00:00</v>
      </c>
      <c r="H14450">
        <v>934</v>
      </c>
      <c r="I14450">
        <v>0</v>
      </c>
      <c r="J14450">
        <v>0</v>
      </c>
      <c r="K14450">
        <v>65</v>
      </c>
      <c r="L14450" s="1"/>
      <c r="M14450" s="4"/>
    </row>
    <row r="14451" spans="1:13" x14ac:dyDescent="0.25">
      <c r="A14451">
        <v>6117666160</v>
      </c>
      <c r="B14451" t="s">
        <v>424</v>
      </c>
      <c r="C14451" s="1">
        <v>42490</v>
      </c>
      <c r="D14451" s="8">
        <f>WEEKDAY(hourlySteps_merged[[#This Row],[ActivityDate]],1)</f>
        <v>7</v>
      </c>
      <c r="E14451" s="1" t="str">
        <f>TEXT(hourlySteps_merged[[#This Row],[ActivityDate]],"dddd")</f>
        <v>Saturday</v>
      </c>
      <c r="F14451" s="6" t="s">
        <v>773</v>
      </c>
      <c r="G14451" s="6" t="str">
        <f>TEXT(hourlySteps_merged[[#This Row],[ActivityTime2]],"hh:mm:ss")</f>
        <v>04:00:00</v>
      </c>
      <c r="H14451">
        <v>978</v>
      </c>
      <c r="I14451">
        <v>0</v>
      </c>
      <c r="J14451">
        <v>0</v>
      </c>
      <c r="K14451">
        <v>65</v>
      </c>
      <c r="L14451" s="1"/>
      <c r="M14451" s="4"/>
    </row>
    <row r="14452" spans="1:13" x14ac:dyDescent="0.25">
      <c r="A14452">
        <v>6117666160</v>
      </c>
      <c r="B14452" t="s">
        <v>425</v>
      </c>
      <c r="C14452" s="1">
        <v>42490</v>
      </c>
      <c r="D14452" s="8">
        <f>WEEKDAY(hourlySteps_merged[[#This Row],[ActivityDate]],1)</f>
        <v>7</v>
      </c>
      <c r="E14452" s="1" t="str">
        <f>TEXT(hourlySteps_merged[[#This Row],[ActivityDate]],"dddd")</f>
        <v>Saturday</v>
      </c>
      <c r="F14452" s="6" t="s">
        <v>774</v>
      </c>
      <c r="G14452" s="6" t="str">
        <f>TEXT(hourlySteps_merged[[#This Row],[ActivityTime2]],"hh:mm:ss")</f>
        <v>05:00:00</v>
      </c>
      <c r="H14452">
        <v>670</v>
      </c>
      <c r="I14452">
        <v>0</v>
      </c>
      <c r="J14452">
        <v>0</v>
      </c>
      <c r="K14452">
        <v>65</v>
      </c>
      <c r="L14452" s="1"/>
      <c r="M14452" s="4"/>
    </row>
    <row r="14453" spans="1:13" x14ac:dyDescent="0.25">
      <c r="A14453">
        <v>6117666160</v>
      </c>
      <c r="B14453" t="s">
        <v>426</v>
      </c>
      <c r="C14453" s="1">
        <v>42490</v>
      </c>
      <c r="D14453" s="8">
        <f>WEEKDAY(hourlySteps_merged[[#This Row],[ActivityDate]],1)</f>
        <v>7</v>
      </c>
      <c r="E14453" s="1" t="str">
        <f>TEXT(hourlySteps_merged[[#This Row],[ActivityDate]],"dddd")</f>
        <v>Saturday</v>
      </c>
      <c r="F14453" s="6" t="s">
        <v>775</v>
      </c>
      <c r="G14453" s="6" t="str">
        <f>TEXT(hourlySteps_merged[[#This Row],[ActivityTime2]],"hh:mm:ss")</f>
        <v>06:00:00</v>
      </c>
      <c r="H14453">
        <v>635</v>
      </c>
      <c r="I14453">
        <v>0</v>
      </c>
      <c r="J14453">
        <v>0</v>
      </c>
      <c r="K14453">
        <v>65</v>
      </c>
      <c r="L14453" s="1"/>
      <c r="M14453" s="4"/>
    </row>
    <row r="14454" spans="1:13" x14ac:dyDescent="0.25">
      <c r="A14454">
        <v>6117666160</v>
      </c>
      <c r="B14454" t="s">
        <v>427</v>
      </c>
      <c r="C14454" s="1">
        <v>42490</v>
      </c>
      <c r="D14454" s="8">
        <f>WEEKDAY(hourlySteps_merged[[#This Row],[ActivityDate]],1)</f>
        <v>7</v>
      </c>
      <c r="E14454" s="1" t="str">
        <f>TEXT(hourlySteps_merged[[#This Row],[ActivityDate]],"dddd")</f>
        <v>Saturday</v>
      </c>
      <c r="F14454" s="6" t="s">
        <v>776</v>
      </c>
      <c r="G14454" s="6" t="str">
        <f>TEXT(hourlySteps_merged[[#This Row],[ActivityTime2]],"hh:mm:ss")</f>
        <v>07:00:00</v>
      </c>
      <c r="H14454">
        <v>663</v>
      </c>
      <c r="I14454">
        <v>14</v>
      </c>
      <c r="J14454">
        <v>0.23333300000000001</v>
      </c>
      <c r="K14454">
        <v>92</v>
      </c>
      <c r="L14454" s="1"/>
      <c r="M14454" s="4"/>
    </row>
    <row r="14455" spans="1:13" x14ac:dyDescent="0.25">
      <c r="A14455">
        <v>6117666160</v>
      </c>
      <c r="B14455" t="s">
        <v>428</v>
      </c>
      <c r="C14455" s="1">
        <v>42490</v>
      </c>
      <c r="D14455" s="8">
        <f>WEEKDAY(hourlySteps_merged[[#This Row],[ActivityDate]],1)</f>
        <v>7</v>
      </c>
      <c r="E14455" s="1" t="str">
        <f>TEXT(hourlySteps_merged[[#This Row],[ActivityDate]],"dddd")</f>
        <v>Saturday</v>
      </c>
      <c r="F14455" s="6" t="s">
        <v>777</v>
      </c>
      <c r="G14455" s="6" t="str">
        <f>TEXT(hourlySteps_merged[[#This Row],[ActivityTime2]],"hh:mm:ss")</f>
        <v>08:00:00</v>
      </c>
      <c r="H14455">
        <v>373</v>
      </c>
      <c r="I14455">
        <v>30</v>
      </c>
      <c r="J14455">
        <v>0.5</v>
      </c>
      <c r="K14455">
        <v>143</v>
      </c>
      <c r="L14455" s="1"/>
      <c r="M14455" s="4"/>
    </row>
    <row r="14456" spans="1:13" x14ac:dyDescent="0.25">
      <c r="A14456">
        <v>6117666160</v>
      </c>
      <c r="B14456" t="s">
        <v>429</v>
      </c>
      <c r="C14456" s="1">
        <v>42490</v>
      </c>
      <c r="D14456" s="8">
        <f>WEEKDAY(hourlySteps_merged[[#This Row],[ActivityDate]],1)</f>
        <v>7</v>
      </c>
      <c r="E14456" s="1" t="str">
        <f>TEXT(hourlySteps_merged[[#This Row],[ActivityDate]],"dddd")</f>
        <v>Saturday</v>
      </c>
      <c r="F14456" s="6" t="s">
        <v>778</v>
      </c>
      <c r="G14456" s="6" t="str">
        <f>TEXT(hourlySteps_merged[[#This Row],[ActivityTime2]],"hh:mm:ss")</f>
        <v>09:00:00</v>
      </c>
      <c r="H14456">
        <v>306</v>
      </c>
      <c r="I14456">
        <v>35</v>
      </c>
      <c r="J14456">
        <v>0.58333299999999999</v>
      </c>
      <c r="K14456">
        <v>169</v>
      </c>
      <c r="L14456" s="1"/>
      <c r="M14456" s="4"/>
    </row>
    <row r="14457" spans="1:13" x14ac:dyDescent="0.25">
      <c r="A14457">
        <v>6117666160</v>
      </c>
      <c r="B14457" t="s">
        <v>430</v>
      </c>
      <c r="C14457" s="1">
        <v>42490</v>
      </c>
      <c r="D14457" s="8">
        <f>WEEKDAY(hourlySteps_merged[[#This Row],[ActivityDate]],1)</f>
        <v>7</v>
      </c>
      <c r="E14457" s="1" t="str">
        <f>TEXT(hourlySteps_merged[[#This Row],[ActivityDate]],"dddd")</f>
        <v>Saturday</v>
      </c>
      <c r="F14457" s="6" t="s">
        <v>779</v>
      </c>
      <c r="G14457" s="6" t="str">
        <f>TEXT(hourlySteps_merged[[#This Row],[ActivityTime2]],"hh:mm:ss")</f>
        <v>10:00:00</v>
      </c>
      <c r="H14457">
        <v>258</v>
      </c>
      <c r="I14457">
        <v>19</v>
      </c>
      <c r="J14457">
        <v>0.31666699999999998</v>
      </c>
      <c r="K14457">
        <v>108</v>
      </c>
      <c r="L14457" s="1"/>
      <c r="M14457" s="4"/>
    </row>
    <row r="14458" spans="1:13" x14ac:dyDescent="0.25">
      <c r="A14458">
        <v>6117666160</v>
      </c>
      <c r="B14458" t="s">
        <v>31</v>
      </c>
      <c r="C14458" s="1">
        <v>42490</v>
      </c>
      <c r="D14458" s="8">
        <f>WEEKDAY(hourlySteps_merged[[#This Row],[ActivityDate]],1)</f>
        <v>7</v>
      </c>
      <c r="E14458" s="1" t="str">
        <f>TEXT(hourlySteps_merged[[#This Row],[ActivityDate]],"dddd")</f>
        <v>Saturday</v>
      </c>
      <c r="F14458" s="6" t="s">
        <v>780</v>
      </c>
      <c r="G14458" s="6" t="str">
        <f>TEXT(hourlySteps_merged[[#This Row],[ActivityTime2]],"hh:mm:ss")</f>
        <v>11:00:00</v>
      </c>
      <c r="H14458">
        <v>0</v>
      </c>
      <c r="I14458">
        <v>17</v>
      </c>
      <c r="J14458">
        <v>0.283333</v>
      </c>
      <c r="K14458">
        <v>100</v>
      </c>
      <c r="L14458" s="1"/>
      <c r="M14458" s="4"/>
    </row>
    <row r="14459" spans="1:13" x14ac:dyDescent="0.25">
      <c r="A14459">
        <v>6117666160</v>
      </c>
      <c r="B14459" t="s">
        <v>431</v>
      </c>
      <c r="C14459" s="1">
        <v>42490</v>
      </c>
      <c r="D14459" s="8">
        <f>WEEKDAY(hourlySteps_merged[[#This Row],[ActivityDate]],1)</f>
        <v>7</v>
      </c>
      <c r="E14459" s="1" t="str">
        <f>TEXT(hourlySteps_merged[[#This Row],[ActivityDate]],"dddd")</f>
        <v>Saturday</v>
      </c>
      <c r="F14459" s="6" t="s">
        <v>781</v>
      </c>
      <c r="G14459" s="6" t="str">
        <f>TEXT(hourlySteps_merged[[#This Row],[ActivityTime2]],"hh:mm:ss")</f>
        <v>12:00:00</v>
      </c>
      <c r="H14459">
        <v>0</v>
      </c>
      <c r="I14459">
        <v>13</v>
      </c>
      <c r="J14459">
        <v>0.216667</v>
      </c>
      <c r="K14459">
        <v>90</v>
      </c>
      <c r="L14459" s="1"/>
      <c r="M14459" s="4"/>
    </row>
    <row r="14460" spans="1:13" x14ac:dyDescent="0.25">
      <c r="A14460">
        <v>6117666160</v>
      </c>
      <c r="B14460" t="s">
        <v>432</v>
      </c>
      <c r="C14460" s="1">
        <v>42490</v>
      </c>
      <c r="D14460" s="8">
        <f>WEEKDAY(hourlySteps_merged[[#This Row],[ActivityDate]],1)</f>
        <v>7</v>
      </c>
      <c r="E14460" s="1" t="str">
        <f>TEXT(hourlySteps_merged[[#This Row],[ActivityDate]],"dddd")</f>
        <v>Saturday</v>
      </c>
      <c r="F14460" s="6" t="s">
        <v>782</v>
      </c>
      <c r="G14460" s="6" t="str">
        <f>TEXT(hourlySteps_merged[[#This Row],[ActivityTime2]],"hh:mm:ss")</f>
        <v>13:00:00</v>
      </c>
      <c r="H14460">
        <v>0</v>
      </c>
      <c r="I14460">
        <v>17</v>
      </c>
      <c r="J14460">
        <v>0.283333</v>
      </c>
      <c r="K14460">
        <v>112</v>
      </c>
      <c r="L14460" s="1"/>
      <c r="M14460" s="4"/>
    </row>
    <row r="14461" spans="1:13" x14ac:dyDescent="0.25">
      <c r="A14461">
        <v>6117666160</v>
      </c>
      <c r="B14461" t="s">
        <v>433</v>
      </c>
      <c r="C14461" s="1">
        <v>42490</v>
      </c>
      <c r="D14461" s="8">
        <f>WEEKDAY(hourlySteps_merged[[#This Row],[ActivityDate]],1)</f>
        <v>7</v>
      </c>
      <c r="E14461" s="1" t="str">
        <f>TEXT(hourlySteps_merged[[#This Row],[ActivityDate]],"dddd")</f>
        <v>Saturday</v>
      </c>
      <c r="F14461" s="6" t="s">
        <v>783</v>
      </c>
      <c r="G14461" s="6" t="str">
        <f>TEXT(hourlySteps_merged[[#This Row],[ActivityTime2]],"hh:mm:ss")</f>
        <v>14:00:00</v>
      </c>
      <c r="H14461">
        <v>19</v>
      </c>
      <c r="I14461">
        <v>4</v>
      </c>
      <c r="J14461">
        <v>6.6667000000000004E-2</v>
      </c>
      <c r="K14461">
        <v>77</v>
      </c>
      <c r="L14461" s="1"/>
      <c r="M14461" s="4"/>
    </row>
    <row r="14462" spans="1:13" x14ac:dyDescent="0.25">
      <c r="A14462">
        <v>6117666160</v>
      </c>
      <c r="B14462" t="s">
        <v>434</v>
      </c>
      <c r="C14462" s="1">
        <v>42490</v>
      </c>
      <c r="D14462" s="8">
        <f>WEEKDAY(hourlySteps_merged[[#This Row],[ActivityDate]],1)</f>
        <v>7</v>
      </c>
      <c r="E14462" s="1" t="str">
        <f>TEXT(hourlySteps_merged[[#This Row],[ActivityDate]],"dddd")</f>
        <v>Saturday</v>
      </c>
      <c r="F14462" s="6" t="s">
        <v>784</v>
      </c>
      <c r="G14462" s="6" t="str">
        <f>TEXT(hourlySteps_merged[[#This Row],[ActivityTime2]],"hh:mm:ss")</f>
        <v>15:00:00</v>
      </c>
      <c r="H14462">
        <v>0</v>
      </c>
      <c r="I14462">
        <v>2</v>
      </c>
      <c r="J14462">
        <v>3.3333000000000002E-2</v>
      </c>
      <c r="K14462">
        <v>70</v>
      </c>
      <c r="L14462" s="1"/>
      <c r="M14462" s="4"/>
    </row>
    <row r="14463" spans="1:13" x14ac:dyDescent="0.25">
      <c r="A14463">
        <v>6117666160</v>
      </c>
      <c r="B14463" t="s">
        <v>435</v>
      </c>
      <c r="C14463" s="1">
        <v>42490</v>
      </c>
      <c r="D14463" s="8">
        <f>WEEKDAY(hourlySteps_merged[[#This Row],[ActivityDate]],1)</f>
        <v>7</v>
      </c>
      <c r="E14463" s="1" t="str">
        <f>TEXT(hourlySteps_merged[[#This Row],[ActivityDate]],"dddd")</f>
        <v>Saturday</v>
      </c>
      <c r="F14463" s="6" t="s">
        <v>785</v>
      </c>
      <c r="G14463" s="6" t="str">
        <f>TEXT(hourlySteps_merged[[#This Row],[ActivityTime2]],"hh:mm:ss")</f>
        <v>16:00:00</v>
      </c>
      <c r="H14463">
        <v>0</v>
      </c>
      <c r="I14463">
        <v>3</v>
      </c>
      <c r="J14463">
        <v>0.05</v>
      </c>
      <c r="K14463">
        <v>72</v>
      </c>
      <c r="L14463" s="1"/>
      <c r="M14463" s="4"/>
    </row>
    <row r="14464" spans="1:13" x14ac:dyDescent="0.25">
      <c r="A14464">
        <v>6117666160</v>
      </c>
      <c r="B14464" t="s">
        <v>436</v>
      </c>
      <c r="C14464" s="1">
        <v>42490</v>
      </c>
      <c r="D14464" s="8">
        <f>WEEKDAY(hourlySteps_merged[[#This Row],[ActivityDate]],1)</f>
        <v>7</v>
      </c>
      <c r="E14464" s="1" t="str">
        <f>TEXT(hourlySteps_merged[[#This Row],[ActivityDate]],"dddd")</f>
        <v>Saturday</v>
      </c>
      <c r="F14464" s="6" t="s">
        <v>786</v>
      </c>
      <c r="G14464" s="6" t="str">
        <f>TEXT(hourlySteps_merged[[#This Row],[ActivityTime2]],"hh:mm:ss")</f>
        <v>17:00:00</v>
      </c>
      <c r="H14464">
        <v>6</v>
      </c>
      <c r="I14464">
        <v>17</v>
      </c>
      <c r="J14464">
        <v>0.283333</v>
      </c>
      <c r="K14464">
        <v>111</v>
      </c>
      <c r="L14464" s="1"/>
      <c r="M14464" s="4"/>
    </row>
    <row r="14465" spans="1:13" x14ac:dyDescent="0.25">
      <c r="A14465">
        <v>6117666160</v>
      </c>
      <c r="B14465" t="s">
        <v>437</v>
      </c>
      <c r="C14465" s="1">
        <v>42490</v>
      </c>
      <c r="D14465" s="8">
        <f>WEEKDAY(hourlySteps_merged[[#This Row],[ActivityDate]],1)</f>
        <v>7</v>
      </c>
      <c r="E14465" s="1" t="str">
        <f>TEXT(hourlySteps_merged[[#This Row],[ActivityDate]],"dddd")</f>
        <v>Saturday</v>
      </c>
      <c r="F14465" s="6" t="s">
        <v>787</v>
      </c>
      <c r="G14465" s="6" t="str">
        <f>TEXT(hourlySteps_merged[[#This Row],[ActivityTime2]],"hh:mm:ss")</f>
        <v>18:00:00</v>
      </c>
      <c r="H14465">
        <v>16</v>
      </c>
      <c r="I14465">
        <v>6</v>
      </c>
      <c r="J14465">
        <v>0.1</v>
      </c>
      <c r="K14465">
        <v>80</v>
      </c>
      <c r="L14465" s="1"/>
      <c r="M14465" s="4"/>
    </row>
    <row r="14466" spans="1:13" x14ac:dyDescent="0.25">
      <c r="A14466">
        <v>6117666160</v>
      </c>
      <c r="B14466" t="s">
        <v>438</v>
      </c>
      <c r="C14466" s="1">
        <v>42490</v>
      </c>
      <c r="D14466" s="8">
        <f>WEEKDAY(hourlySteps_merged[[#This Row],[ActivityDate]],1)</f>
        <v>7</v>
      </c>
      <c r="E14466" s="1" t="str">
        <f>TEXT(hourlySteps_merged[[#This Row],[ActivityDate]],"dddd")</f>
        <v>Saturday</v>
      </c>
      <c r="F14466" s="6" t="s">
        <v>788</v>
      </c>
      <c r="G14466" s="6" t="str">
        <f>TEXT(hourlySteps_merged[[#This Row],[ActivityTime2]],"hh:mm:ss")</f>
        <v>19:00:00</v>
      </c>
      <c r="H14466">
        <v>315</v>
      </c>
      <c r="I14466">
        <v>6</v>
      </c>
      <c r="J14466">
        <v>0.1</v>
      </c>
      <c r="K14466">
        <v>78</v>
      </c>
      <c r="L14466" s="1"/>
      <c r="M14466" s="4"/>
    </row>
    <row r="14467" spans="1:13" x14ac:dyDescent="0.25">
      <c r="A14467">
        <v>6117666160</v>
      </c>
      <c r="B14467" t="s">
        <v>439</v>
      </c>
      <c r="C14467" s="1">
        <v>42490</v>
      </c>
      <c r="D14467" s="8">
        <f>WEEKDAY(hourlySteps_merged[[#This Row],[ActivityDate]],1)</f>
        <v>7</v>
      </c>
      <c r="E14467" s="1" t="str">
        <f>TEXT(hourlySteps_merged[[#This Row],[ActivityDate]],"dddd")</f>
        <v>Saturday</v>
      </c>
      <c r="F14467" s="6" t="s">
        <v>789</v>
      </c>
      <c r="G14467" s="6" t="str">
        <f>TEXT(hourlySteps_merged[[#This Row],[ActivityTime2]],"hh:mm:ss")</f>
        <v>20:00:00</v>
      </c>
      <c r="H14467">
        <v>130</v>
      </c>
      <c r="I14467">
        <v>7</v>
      </c>
      <c r="J14467">
        <v>0.11666700000000001</v>
      </c>
      <c r="K14467">
        <v>78</v>
      </c>
      <c r="L14467" s="1"/>
      <c r="M14467" s="4"/>
    </row>
    <row r="14468" spans="1:13" x14ac:dyDescent="0.25">
      <c r="A14468">
        <v>6117666160</v>
      </c>
      <c r="B14468" t="s">
        <v>440</v>
      </c>
      <c r="C14468" s="1">
        <v>42490</v>
      </c>
      <c r="D14468" s="8">
        <f>WEEKDAY(hourlySteps_merged[[#This Row],[ActivityDate]],1)</f>
        <v>7</v>
      </c>
      <c r="E14468" s="1" t="str">
        <f>TEXT(hourlySteps_merged[[#This Row],[ActivityDate]],"dddd")</f>
        <v>Saturday</v>
      </c>
      <c r="F14468" s="6" t="s">
        <v>790</v>
      </c>
      <c r="G14468" s="6" t="str">
        <f>TEXT(hourlySteps_merged[[#This Row],[ActivityTime2]],"hh:mm:ss")</f>
        <v>21:00:00</v>
      </c>
      <c r="H14468">
        <v>818</v>
      </c>
      <c r="I14468">
        <v>8</v>
      </c>
      <c r="J14468">
        <v>0.13333300000000001</v>
      </c>
      <c r="K14468">
        <v>82</v>
      </c>
      <c r="L14468" s="1"/>
      <c r="M14468" s="4"/>
    </row>
    <row r="14469" spans="1:13" x14ac:dyDescent="0.25">
      <c r="A14469">
        <v>6117666160</v>
      </c>
      <c r="B14469" t="s">
        <v>441</v>
      </c>
      <c r="C14469" s="1">
        <v>42490</v>
      </c>
      <c r="D14469" s="8">
        <f>WEEKDAY(hourlySteps_merged[[#This Row],[ActivityDate]],1)</f>
        <v>7</v>
      </c>
      <c r="E14469" s="1" t="str">
        <f>TEXT(hourlySteps_merged[[#This Row],[ActivityDate]],"dddd")</f>
        <v>Saturday</v>
      </c>
      <c r="F14469" s="6" t="s">
        <v>791</v>
      </c>
      <c r="G14469" s="6" t="str">
        <f>TEXT(hourlySteps_merged[[#This Row],[ActivityTime2]],"hh:mm:ss")</f>
        <v>22:00:00</v>
      </c>
      <c r="H14469">
        <v>0</v>
      </c>
      <c r="I14469">
        <v>2</v>
      </c>
      <c r="J14469">
        <v>3.3333000000000002E-2</v>
      </c>
      <c r="K14469">
        <v>69</v>
      </c>
      <c r="L14469" s="1"/>
      <c r="M14469" s="4"/>
    </row>
    <row r="14470" spans="1:13" x14ac:dyDescent="0.25">
      <c r="A14470">
        <v>6117666160</v>
      </c>
      <c r="B14470" t="s">
        <v>442</v>
      </c>
      <c r="C14470" s="1">
        <v>42490</v>
      </c>
      <c r="D14470" s="8">
        <f>WEEKDAY(hourlySteps_merged[[#This Row],[ActivityDate]],1)</f>
        <v>7</v>
      </c>
      <c r="E14470" s="1" t="str">
        <f>TEXT(hourlySteps_merged[[#This Row],[ActivityDate]],"dddd")</f>
        <v>Saturday</v>
      </c>
      <c r="F14470" s="6" t="s">
        <v>792</v>
      </c>
      <c r="G14470" s="6" t="str">
        <f>TEXT(hourlySteps_merged[[#This Row],[ActivityTime2]],"hh:mm:ss")</f>
        <v>23:00:00</v>
      </c>
      <c r="H14470">
        <v>0</v>
      </c>
      <c r="I14470">
        <v>0</v>
      </c>
      <c r="J14470">
        <v>0</v>
      </c>
      <c r="K14470">
        <v>65</v>
      </c>
      <c r="L14470" s="1"/>
      <c r="M14470" s="4"/>
    </row>
    <row r="14471" spans="1:13" x14ac:dyDescent="0.25">
      <c r="A14471">
        <v>6117666160</v>
      </c>
      <c r="B14471" t="s">
        <v>443</v>
      </c>
      <c r="C14471" s="1">
        <v>42490</v>
      </c>
      <c r="D14471" s="8">
        <f>WEEKDAY(hourlySteps_merged[[#This Row],[ActivityDate]],1)</f>
        <v>7</v>
      </c>
      <c r="E14471" s="1" t="str">
        <f>TEXT(hourlySteps_merged[[#This Row],[ActivityDate]],"dddd")</f>
        <v>Saturday</v>
      </c>
      <c r="F14471" s="6" t="s">
        <v>769</v>
      </c>
      <c r="G14471" s="6" t="str">
        <f>TEXT(hourlySteps_merged[[#This Row],[ActivityTime2]],"hh:mm:ss")</f>
        <v>00:00:00</v>
      </c>
      <c r="H14471">
        <v>212</v>
      </c>
      <c r="I14471">
        <v>5</v>
      </c>
      <c r="J14471">
        <v>8.3333000000000004E-2</v>
      </c>
      <c r="K14471">
        <v>89</v>
      </c>
      <c r="L14471" s="1"/>
      <c r="M14471" s="4"/>
    </row>
    <row r="14472" spans="1:13" x14ac:dyDescent="0.25">
      <c r="A14472">
        <v>6117666160</v>
      </c>
      <c r="B14472" t="s">
        <v>444</v>
      </c>
      <c r="C14472" s="1">
        <v>42490</v>
      </c>
      <c r="D14472" s="8">
        <f>WEEKDAY(hourlySteps_merged[[#This Row],[ActivityDate]],1)</f>
        <v>7</v>
      </c>
      <c r="E14472" s="1" t="str">
        <f>TEXT(hourlySteps_merged[[#This Row],[ActivityDate]],"dddd")</f>
        <v>Saturday</v>
      </c>
      <c r="F14472" s="6" t="s">
        <v>770</v>
      </c>
      <c r="G14472" s="6" t="str">
        <f>TEXT(hourlySteps_merged[[#This Row],[ActivityTime2]],"hh:mm:ss")</f>
        <v>01:00:00</v>
      </c>
      <c r="H14472">
        <v>0</v>
      </c>
      <c r="I14472">
        <v>17</v>
      </c>
      <c r="J14472">
        <v>0.283333</v>
      </c>
      <c r="K14472">
        <v>133</v>
      </c>
      <c r="L14472" s="1"/>
      <c r="M14472" s="4"/>
    </row>
    <row r="14473" spans="1:13" x14ac:dyDescent="0.25">
      <c r="A14473">
        <v>6117666160</v>
      </c>
      <c r="B14473" t="s">
        <v>445</v>
      </c>
      <c r="C14473" s="1">
        <v>42490</v>
      </c>
      <c r="D14473" s="8">
        <f>WEEKDAY(hourlySteps_merged[[#This Row],[ActivityDate]],1)</f>
        <v>7</v>
      </c>
      <c r="E14473" s="1" t="str">
        <f>TEXT(hourlySteps_merged[[#This Row],[ActivityDate]],"dddd")</f>
        <v>Saturday</v>
      </c>
      <c r="F14473" s="6" t="s">
        <v>771</v>
      </c>
      <c r="G14473" s="6" t="str">
        <f>TEXT(hourlySteps_merged[[#This Row],[ActivityTime2]],"hh:mm:ss")</f>
        <v>02:00:00</v>
      </c>
      <c r="H14473">
        <v>0</v>
      </c>
      <c r="I14473">
        <v>0</v>
      </c>
      <c r="J14473">
        <v>0</v>
      </c>
      <c r="K14473">
        <v>70</v>
      </c>
      <c r="L14473" s="1"/>
      <c r="M14473" s="4"/>
    </row>
    <row r="14474" spans="1:13" x14ac:dyDescent="0.25">
      <c r="A14474">
        <v>6117666160</v>
      </c>
      <c r="B14474" t="s">
        <v>446</v>
      </c>
      <c r="C14474" s="1">
        <v>42490</v>
      </c>
      <c r="D14474" s="8">
        <f>WEEKDAY(hourlySteps_merged[[#This Row],[ActivityDate]],1)</f>
        <v>7</v>
      </c>
      <c r="E14474" s="1" t="str">
        <f>TEXT(hourlySteps_merged[[#This Row],[ActivityDate]],"dddd")</f>
        <v>Saturday</v>
      </c>
      <c r="F14474" s="6" t="s">
        <v>772</v>
      </c>
      <c r="G14474" s="6" t="str">
        <f>TEXT(hourlySteps_merged[[#This Row],[ActivityTime2]],"hh:mm:ss")</f>
        <v>03:00:00</v>
      </c>
      <c r="H14474">
        <v>719</v>
      </c>
      <c r="I14474">
        <v>0</v>
      </c>
      <c r="J14474">
        <v>0</v>
      </c>
      <c r="K14474">
        <v>71</v>
      </c>
      <c r="L14474" s="1"/>
      <c r="M14474" s="4"/>
    </row>
    <row r="14475" spans="1:13" x14ac:dyDescent="0.25">
      <c r="A14475">
        <v>6117666160</v>
      </c>
      <c r="B14475" t="s">
        <v>447</v>
      </c>
      <c r="C14475" s="1">
        <v>42490</v>
      </c>
      <c r="D14475" s="8">
        <f>WEEKDAY(hourlySteps_merged[[#This Row],[ActivityDate]],1)</f>
        <v>7</v>
      </c>
      <c r="E14475" s="1" t="str">
        <f>TEXT(hourlySteps_merged[[#This Row],[ActivityDate]],"dddd")</f>
        <v>Saturday</v>
      </c>
      <c r="F14475" s="6" t="s">
        <v>773</v>
      </c>
      <c r="G14475" s="6" t="str">
        <f>TEXT(hourlySteps_merged[[#This Row],[ActivityTime2]],"hh:mm:ss")</f>
        <v>04:00:00</v>
      </c>
      <c r="H14475">
        <v>811</v>
      </c>
      <c r="I14475">
        <v>0</v>
      </c>
      <c r="J14475">
        <v>0</v>
      </c>
      <c r="K14475">
        <v>69</v>
      </c>
      <c r="L14475" s="1"/>
      <c r="M14475" s="4"/>
    </row>
    <row r="14476" spans="1:13" x14ac:dyDescent="0.25">
      <c r="A14476">
        <v>6117666160</v>
      </c>
      <c r="B14476" t="s">
        <v>448</v>
      </c>
      <c r="C14476" s="1">
        <v>42490</v>
      </c>
      <c r="D14476" s="8">
        <f>WEEKDAY(hourlySteps_merged[[#This Row],[ActivityDate]],1)</f>
        <v>7</v>
      </c>
      <c r="E14476" s="1" t="str">
        <f>TEXT(hourlySteps_merged[[#This Row],[ActivityDate]],"dddd")</f>
        <v>Saturday</v>
      </c>
      <c r="F14476" s="6" t="s">
        <v>774</v>
      </c>
      <c r="G14476" s="6" t="str">
        <f>TEXT(hourlySteps_merged[[#This Row],[ActivityTime2]],"hh:mm:ss")</f>
        <v>05:00:00</v>
      </c>
      <c r="H14476">
        <v>56</v>
      </c>
      <c r="I14476">
        <v>0</v>
      </c>
      <c r="J14476">
        <v>0</v>
      </c>
      <c r="K14476">
        <v>68</v>
      </c>
      <c r="L14476" s="1"/>
      <c r="M14476" s="4"/>
    </row>
    <row r="14477" spans="1:13" x14ac:dyDescent="0.25">
      <c r="A14477">
        <v>6117666160</v>
      </c>
      <c r="B14477" t="s">
        <v>449</v>
      </c>
      <c r="C14477" s="1">
        <v>42490</v>
      </c>
      <c r="D14477" s="8">
        <f>WEEKDAY(hourlySteps_merged[[#This Row],[ActivityDate]],1)</f>
        <v>7</v>
      </c>
      <c r="E14477" s="1" t="str">
        <f>TEXT(hourlySteps_merged[[#This Row],[ActivityDate]],"dddd")</f>
        <v>Saturday</v>
      </c>
      <c r="F14477" s="6" t="s">
        <v>775</v>
      </c>
      <c r="G14477" s="6" t="str">
        <f>TEXT(hourlySteps_merged[[#This Row],[ActivityTime2]],"hh:mm:ss")</f>
        <v>06:00:00</v>
      </c>
      <c r="H14477">
        <v>206</v>
      </c>
      <c r="I14477">
        <v>0</v>
      </c>
      <c r="J14477">
        <v>0</v>
      </c>
      <c r="K14477">
        <v>68</v>
      </c>
      <c r="L14477" s="1"/>
      <c r="M14477" s="4"/>
    </row>
    <row r="14478" spans="1:13" x14ac:dyDescent="0.25">
      <c r="A14478">
        <v>6117666160</v>
      </c>
      <c r="B14478" t="s">
        <v>450</v>
      </c>
      <c r="C14478" s="1">
        <v>42490</v>
      </c>
      <c r="D14478" s="8">
        <f>WEEKDAY(hourlySteps_merged[[#This Row],[ActivityDate]],1)</f>
        <v>7</v>
      </c>
      <c r="E14478" s="1" t="str">
        <f>TEXT(hourlySteps_merged[[#This Row],[ActivityDate]],"dddd")</f>
        <v>Saturday</v>
      </c>
      <c r="F14478" s="6" t="s">
        <v>776</v>
      </c>
      <c r="G14478" s="6" t="str">
        <f>TEXT(hourlySteps_merged[[#This Row],[ActivityTime2]],"hh:mm:ss")</f>
        <v>07:00:00</v>
      </c>
      <c r="H14478">
        <v>6</v>
      </c>
      <c r="I14478">
        <v>0</v>
      </c>
      <c r="J14478">
        <v>0</v>
      </c>
      <c r="K14478">
        <v>68</v>
      </c>
      <c r="L14478" s="1"/>
      <c r="M14478" s="4"/>
    </row>
    <row r="14479" spans="1:13" x14ac:dyDescent="0.25">
      <c r="A14479">
        <v>6117666160</v>
      </c>
      <c r="B14479" t="s">
        <v>451</v>
      </c>
      <c r="C14479" s="1">
        <v>42490</v>
      </c>
      <c r="D14479" s="8">
        <f>WEEKDAY(hourlySteps_merged[[#This Row],[ActivityDate]],1)</f>
        <v>7</v>
      </c>
      <c r="E14479" s="1" t="str">
        <f>TEXT(hourlySteps_merged[[#This Row],[ActivityDate]],"dddd")</f>
        <v>Saturday</v>
      </c>
      <c r="F14479" s="6" t="s">
        <v>777</v>
      </c>
      <c r="G14479" s="6" t="str">
        <f>TEXT(hourlySteps_merged[[#This Row],[ActivityTime2]],"hh:mm:ss")</f>
        <v>08:00:00</v>
      </c>
      <c r="H14479">
        <v>89</v>
      </c>
      <c r="I14479">
        <v>0</v>
      </c>
      <c r="J14479">
        <v>0</v>
      </c>
      <c r="K14479">
        <v>68</v>
      </c>
      <c r="L14479" s="1"/>
      <c r="M14479" s="4"/>
    </row>
    <row r="14480" spans="1:13" x14ac:dyDescent="0.25">
      <c r="A14480">
        <v>6117666160</v>
      </c>
      <c r="B14480" t="s">
        <v>452</v>
      </c>
      <c r="C14480" s="1">
        <v>42490</v>
      </c>
      <c r="D14480" s="8">
        <f>WEEKDAY(hourlySteps_merged[[#This Row],[ActivityDate]],1)</f>
        <v>7</v>
      </c>
      <c r="E14480" s="1" t="str">
        <f>TEXT(hourlySteps_merged[[#This Row],[ActivityDate]],"dddd")</f>
        <v>Saturday</v>
      </c>
      <c r="F14480" s="6" t="s">
        <v>778</v>
      </c>
      <c r="G14480" s="6" t="str">
        <f>TEXT(hourlySteps_merged[[#This Row],[ActivityTime2]],"hh:mm:ss")</f>
        <v>09:00:00</v>
      </c>
      <c r="H14480">
        <v>0</v>
      </c>
      <c r="I14480">
        <v>0</v>
      </c>
      <c r="J14480">
        <v>0</v>
      </c>
      <c r="K14480">
        <v>71</v>
      </c>
      <c r="L14480" s="1"/>
      <c r="M14480" s="4"/>
    </row>
    <row r="14481" spans="1:13" x14ac:dyDescent="0.25">
      <c r="A14481">
        <v>6117666160</v>
      </c>
      <c r="B14481" t="s">
        <v>453</v>
      </c>
      <c r="C14481" s="1">
        <v>42490</v>
      </c>
      <c r="D14481" s="8">
        <f>WEEKDAY(hourlySteps_merged[[#This Row],[ActivityDate]],1)</f>
        <v>7</v>
      </c>
      <c r="E14481" s="1" t="str">
        <f>TEXT(hourlySteps_merged[[#This Row],[ActivityDate]],"dddd")</f>
        <v>Saturday</v>
      </c>
      <c r="F14481" s="6" t="s">
        <v>779</v>
      </c>
      <c r="G14481" s="6" t="str">
        <f>TEXT(hourlySteps_merged[[#This Row],[ActivityTime2]],"hh:mm:ss")</f>
        <v>10:00:00</v>
      </c>
      <c r="H14481">
        <v>0</v>
      </c>
      <c r="I14481">
        <v>18</v>
      </c>
      <c r="J14481">
        <v>0.3</v>
      </c>
      <c r="K14481">
        <v>138</v>
      </c>
      <c r="L14481" s="1"/>
      <c r="M14481" s="4"/>
    </row>
    <row r="14482" spans="1:13" x14ac:dyDescent="0.25">
      <c r="A14482">
        <v>6117666160</v>
      </c>
      <c r="B14482" t="s">
        <v>32</v>
      </c>
      <c r="C14482" s="1">
        <v>42490</v>
      </c>
      <c r="D14482" s="8">
        <f>WEEKDAY(hourlySteps_merged[[#This Row],[ActivityDate]],1)</f>
        <v>7</v>
      </c>
      <c r="E14482" s="1" t="str">
        <f>TEXT(hourlySteps_merged[[#This Row],[ActivityDate]],"dddd")</f>
        <v>Saturday</v>
      </c>
      <c r="F14482" s="6" t="s">
        <v>780</v>
      </c>
      <c r="G14482" s="6" t="str">
        <f>TEXT(hourlySteps_merged[[#This Row],[ActivityTime2]],"hh:mm:ss")</f>
        <v>11:00:00</v>
      </c>
      <c r="H14482">
        <v>0</v>
      </c>
      <c r="I14482">
        <v>17</v>
      </c>
      <c r="J14482">
        <v>0.283333</v>
      </c>
      <c r="K14482">
        <v>132</v>
      </c>
      <c r="L14482" s="1"/>
      <c r="M14482" s="4"/>
    </row>
    <row r="14483" spans="1:13" x14ac:dyDescent="0.25">
      <c r="A14483">
        <v>6117666160</v>
      </c>
      <c r="B14483" t="s">
        <v>454</v>
      </c>
      <c r="C14483" s="1">
        <v>42490</v>
      </c>
      <c r="D14483" s="8">
        <f>WEEKDAY(hourlySteps_merged[[#This Row],[ActivityDate]],1)</f>
        <v>7</v>
      </c>
      <c r="E14483" s="1" t="str">
        <f>TEXT(hourlySteps_merged[[#This Row],[ActivityDate]],"dddd")</f>
        <v>Saturday</v>
      </c>
      <c r="F14483" s="6" t="s">
        <v>781</v>
      </c>
      <c r="G14483" s="6" t="str">
        <f>TEXT(hourlySteps_merged[[#This Row],[ActivityTime2]],"hh:mm:ss")</f>
        <v>12:00:00</v>
      </c>
      <c r="H14483">
        <v>0</v>
      </c>
      <c r="I14483">
        <v>69</v>
      </c>
      <c r="J14483">
        <v>1.1499999999999999</v>
      </c>
      <c r="K14483">
        <v>235</v>
      </c>
      <c r="L14483" s="1"/>
      <c r="M14483" s="4"/>
    </row>
    <row r="14484" spans="1:13" x14ac:dyDescent="0.25">
      <c r="A14484">
        <v>6117666160</v>
      </c>
      <c r="B14484" t="s">
        <v>455</v>
      </c>
      <c r="C14484" s="1">
        <v>42490</v>
      </c>
      <c r="D14484" s="8">
        <f>WEEKDAY(hourlySteps_merged[[#This Row],[ActivityDate]],1)</f>
        <v>7</v>
      </c>
      <c r="E14484" s="1" t="str">
        <f>TEXT(hourlySteps_merged[[#This Row],[ActivityDate]],"dddd")</f>
        <v>Saturday</v>
      </c>
      <c r="F14484" s="6" t="s">
        <v>782</v>
      </c>
      <c r="G14484" s="6" t="str">
        <f>TEXT(hourlySteps_merged[[#This Row],[ActivityTime2]],"hh:mm:ss")</f>
        <v>13:00:00</v>
      </c>
      <c r="H14484">
        <v>0</v>
      </c>
      <c r="I14484">
        <v>19</v>
      </c>
      <c r="J14484">
        <v>0.31666699999999998</v>
      </c>
      <c r="K14484">
        <v>114</v>
      </c>
      <c r="L14484" s="1"/>
      <c r="M14484" s="4"/>
    </row>
    <row r="14485" spans="1:13" x14ac:dyDescent="0.25">
      <c r="A14485">
        <v>6117666160</v>
      </c>
      <c r="B14485" t="s">
        <v>456</v>
      </c>
      <c r="C14485" s="1">
        <v>42490</v>
      </c>
      <c r="D14485" s="8">
        <f>WEEKDAY(hourlySteps_merged[[#This Row],[ActivityDate]],1)</f>
        <v>7</v>
      </c>
      <c r="E14485" s="1" t="str">
        <f>TEXT(hourlySteps_merged[[#This Row],[ActivityDate]],"dddd")</f>
        <v>Saturday</v>
      </c>
      <c r="F14485" s="6" t="s">
        <v>783</v>
      </c>
      <c r="G14485" s="6" t="str">
        <f>TEXT(hourlySteps_merged[[#This Row],[ActivityTime2]],"hh:mm:ss")</f>
        <v>14:00:00</v>
      </c>
      <c r="H14485">
        <v>0</v>
      </c>
      <c r="I14485">
        <v>32</v>
      </c>
      <c r="J14485">
        <v>0.53333299999999995</v>
      </c>
      <c r="K14485">
        <v>144</v>
      </c>
      <c r="L14485" s="1"/>
      <c r="M14485" s="4"/>
    </row>
    <row r="14486" spans="1:13" x14ac:dyDescent="0.25">
      <c r="A14486">
        <v>6117666160</v>
      </c>
      <c r="B14486" t="s">
        <v>457</v>
      </c>
      <c r="C14486" s="1">
        <v>42490</v>
      </c>
      <c r="D14486" s="8">
        <f>WEEKDAY(hourlySteps_merged[[#This Row],[ActivityDate]],1)</f>
        <v>7</v>
      </c>
      <c r="E14486" s="1" t="str">
        <f>TEXT(hourlySteps_merged[[#This Row],[ActivityDate]],"dddd")</f>
        <v>Saturday</v>
      </c>
      <c r="F14486" s="6" t="s">
        <v>784</v>
      </c>
      <c r="G14486" s="6" t="str">
        <f>TEXT(hourlySteps_merged[[#This Row],[ActivityTime2]],"hh:mm:ss")</f>
        <v>15:00:00</v>
      </c>
      <c r="H14486">
        <v>0</v>
      </c>
      <c r="I14486">
        <v>71</v>
      </c>
      <c r="J14486">
        <v>1.183333</v>
      </c>
      <c r="K14486">
        <v>233</v>
      </c>
      <c r="L14486" s="1"/>
      <c r="M14486" s="4"/>
    </row>
    <row r="14487" spans="1:13" x14ac:dyDescent="0.25">
      <c r="A14487">
        <v>6117666160</v>
      </c>
      <c r="B14487" t="s">
        <v>458</v>
      </c>
      <c r="C14487" s="1">
        <v>42490</v>
      </c>
      <c r="D14487" s="8">
        <f>WEEKDAY(hourlySteps_merged[[#This Row],[ActivityDate]],1)</f>
        <v>7</v>
      </c>
      <c r="E14487" s="1" t="str">
        <f>TEXT(hourlySteps_merged[[#This Row],[ActivityDate]],"dddd")</f>
        <v>Saturday</v>
      </c>
      <c r="F14487" s="6" t="s">
        <v>785</v>
      </c>
      <c r="G14487" s="6" t="str">
        <f>TEXT(hourlySteps_merged[[#This Row],[ActivityTime2]],"hh:mm:ss")</f>
        <v>16:00:00</v>
      </c>
      <c r="H14487">
        <v>0</v>
      </c>
      <c r="I14487">
        <v>23</v>
      </c>
      <c r="J14487">
        <v>0.38333299999999998</v>
      </c>
      <c r="K14487">
        <v>155</v>
      </c>
      <c r="L14487" s="1"/>
      <c r="M14487" s="4"/>
    </row>
    <row r="14488" spans="1:13" x14ac:dyDescent="0.25">
      <c r="A14488">
        <v>6117666160</v>
      </c>
      <c r="B14488" t="s">
        <v>459</v>
      </c>
      <c r="C14488" s="1">
        <v>42490</v>
      </c>
      <c r="D14488" s="8">
        <f>WEEKDAY(hourlySteps_merged[[#This Row],[ActivityDate]],1)</f>
        <v>7</v>
      </c>
      <c r="E14488" s="1" t="str">
        <f>TEXT(hourlySteps_merged[[#This Row],[ActivityDate]],"dddd")</f>
        <v>Saturday</v>
      </c>
      <c r="F14488" s="6" t="s">
        <v>786</v>
      </c>
      <c r="G14488" s="6" t="str">
        <f>TEXT(hourlySteps_merged[[#This Row],[ActivityTime2]],"hh:mm:ss")</f>
        <v>17:00:00</v>
      </c>
      <c r="H14488">
        <v>0</v>
      </c>
      <c r="I14488">
        <v>18</v>
      </c>
      <c r="J14488">
        <v>0.3</v>
      </c>
      <c r="K14488">
        <v>134</v>
      </c>
      <c r="L14488" s="1"/>
      <c r="M14488" s="4"/>
    </row>
    <row r="14489" spans="1:13" x14ac:dyDescent="0.25">
      <c r="A14489">
        <v>6117666160</v>
      </c>
      <c r="B14489" t="s">
        <v>460</v>
      </c>
      <c r="C14489" s="1">
        <v>42490</v>
      </c>
      <c r="D14489" s="8">
        <f>WEEKDAY(hourlySteps_merged[[#This Row],[ActivityDate]],1)</f>
        <v>7</v>
      </c>
      <c r="E14489" s="1" t="str">
        <f>TEXT(hourlySteps_merged[[#This Row],[ActivityDate]],"dddd")</f>
        <v>Saturday</v>
      </c>
      <c r="F14489" s="6" t="s">
        <v>787</v>
      </c>
      <c r="G14489" s="6" t="str">
        <f>TEXT(hourlySteps_merged[[#This Row],[ActivityTime2]],"hh:mm:ss")</f>
        <v>18:00:00</v>
      </c>
      <c r="H14489">
        <v>0</v>
      </c>
      <c r="I14489">
        <v>17</v>
      </c>
      <c r="J14489">
        <v>0.283333</v>
      </c>
      <c r="K14489">
        <v>119</v>
      </c>
      <c r="L14489" s="1"/>
      <c r="M14489" s="4"/>
    </row>
    <row r="14490" spans="1:13" x14ac:dyDescent="0.25">
      <c r="A14490">
        <v>6117666160</v>
      </c>
      <c r="B14490" t="s">
        <v>461</v>
      </c>
      <c r="C14490" s="1">
        <v>42490</v>
      </c>
      <c r="D14490" s="8">
        <f>WEEKDAY(hourlySteps_merged[[#This Row],[ActivityDate]],1)</f>
        <v>7</v>
      </c>
      <c r="E14490" s="1" t="str">
        <f>TEXT(hourlySteps_merged[[#This Row],[ActivityDate]],"dddd")</f>
        <v>Saturday</v>
      </c>
      <c r="F14490" s="6" t="s">
        <v>788</v>
      </c>
      <c r="G14490" s="6" t="str">
        <f>TEXT(hourlySteps_merged[[#This Row],[ActivityTime2]],"hh:mm:ss")</f>
        <v>19:00:00</v>
      </c>
      <c r="H14490">
        <v>190</v>
      </c>
      <c r="I14490">
        <v>25</v>
      </c>
      <c r="J14490">
        <v>0.41666700000000001</v>
      </c>
      <c r="K14490">
        <v>156</v>
      </c>
      <c r="L14490" s="1"/>
      <c r="M14490" s="4"/>
    </row>
    <row r="14491" spans="1:13" x14ac:dyDescent="0.25">
      <c r="A14491">
        <v>6117666160</v>
      </c>
      <c r="B14491" t="s">
        <v>462</v>
      </c>
      <c r="C14491" s="1">
        <v>42490</v>
      </c>
      <c r="D14491" s="8">
        <f>WEEKDAY(hourlySteps_merged[[#This Row],[ActivityDate]],1)</f>
        <v>7</v>
      </c>
      <c r="E14491" s="1" t="str">
        <f>TEXT(hourlySteps_merged[[#This Row],[ActivityDate]],"dddd")</f>
        <v>Saturday</v>
      </c>
      <c r="F14491" s="6" t="s">
        <v>789</v>
      </c>
      <c r="G14491" s="6" t="str">
        <f>TEXT(hourlySteps_merged[[#This Row],[ActivityTime2]],"hh:mm:ss")</f>
        <v>20:00:00</v>
      </c>
      <c r="H14491">
        <v>71</v>
      </c>
      <c r="I14491">
        <v>33</v>
      </c>
      <c r="J14491">
        <v>0.55000000000000004</v>
      </c>
      <c r="K14491">
        <v>173</v>
      </c>
      <c r="L14491" s="1"/>
      <c r="M14491" s="4"/>
    </row>
    <row r="14492" spans="1:13" x14ac:dyDescent="0.25">
      <c r="A14492">
        <v>6117666160</v>
      </c>
      <c r="B14492" t="s">
        <v>463</v>
      </c>
      <c r="C14492" s="1">
        <v>42490</v>
      </c>
      <c r="D14492" s="8">
        <f>WEEKDAY(hourlySteps_merged[[#This Row],[ActivityDate]],1)</f>
        <v>7</v>
      </c>
      <c r="E14492" s="1" t="str">
        <f>TEXT(hourlySteps_merged[[#This Row],[ActivityDate]],"dddd")</f>
        <v>Saturday</v>
      </c>
      <c r="F14492" s="6" t="s">
        <v>790</v>
      </c>
      <c r="G14492" s="6" t="str">
        <f>TEXT(hourlySteps_merged[[#This Row],[ActivityTime2]],"hh:mm:ss")</f>
        <v>21:00:00</v>
      </c>
      <c r="H14492">
        <v>386</v>
      </c>
      <c r="I14492">
        <v>30</v>
      </c>
      <c r="J14492">
        <v>0.5</v>
      </c>
      <c r="K14492">
        <v>152</v>
      </c>
      <c r="L14492" s="1"/>
      <c r="M14492" s="4"/>
    </row>
    <row r="14493" spans="1:13" x14ac:dyDescent="0.25">
      <c r="A14493">
        <v>6117666160</v>
      </c>
      <c r="B14493" t="s">
        <v>464</v>
      </c>
      <c r="C14493" s="1">
        <v>42490</v>
      </c>
      <c r="D14493" s="8">
        <f>WEEKDAY(hourlySteps_merged[[#This Row],[ActivityDate]],1)</f>
        <v>7</v>
      </c>
      <c r="E14493" s="1" t="str">
        <f>TEXT(hourlySteps_merged[[#This Row],[ActivityDate]],"dddd")</f>
        <v>Saturday</v>
      </c>
      <c r="F14493" s="6" t="s">
        <v>791</v>
      </c>
      <c r="G14493" s="6" t="str">
        <f>TEXT(hourlySteps_merged[[#This Row],[ActivityTime2]],"hh:mm:ss")</f>
        <v>22:00:00</v>
      </c>
      <c r="H14493">
        <v>369</v>
      </c>
      <c r="I14493">
        <v>20</v>
      </c>
      <c r="J14493">
        <v>0.33333299999999999</v>
      </c>
      <c r="K14493">
        <v>114</v>
      </c>
      <c r="L14493" s="1"/>
      <c r="M14493" s="4"/>
    </row>
    <row r="14494" spans="1:13" x14ac:dyDescent="0.25">
      <c r="A14494">
        <v>6117666160</v>
      </c>
      <c r="B14494" t="s">
        <v>465</v>
      </c>
      <c r="C14494" s="1">
        <v>42490</v>
      </c>
      <c r="D14494" s="8">
        <f>WEEKDAY(hourlySteps_merged[[#This Row],[ActivityDate]],1)</f>
        <v>7</v>
      </c>
      <c r="E14494" s="1" t="str">
        <f>TEXT(hourlySteps_merged[[#This Row],[ActivityDate]],"dddd")</f>
        <v>Saturday</v>
      </c>
      <c r="F14494" s="6" t="s">
        <v>792</v>
      </c>
      <c r="G14494" s="6" t="str">
        <f>TEXT(hourlySteps_merged[[#This Row],[ActivityTime2]],"hh:mm:ss")</f>
        <v>23:00:00</v>
      </c>
      <c r="H14494">
        <v>1147</v>
      </c>
      <c r="I14494">
        <v>54</v>
      </c>
      <c r="J14494">
        <v>0.9</v>
      </c>
      <c r="K14494">
        <v>223</v>
      </c>
      <c r="L14494" s="1"/>
      <c r="M14494" s="4"/>
    </row>
    <row r="14495" spans="1:13" x14ac:dyDescent="0.25">
      <c r="A14495">
        <v>6117666160</v>
      </c>
      <c r="B14495" t="s">
        <v>466</v>
      </c>
      <c r="C14495" s="1">
        <v>42490</v>
      </c>
      <c r="D14495" s="8">
        <f>WEEKDAY(hourlySteps_merged[[#This Row],[ActivityDate]],1)</f>
        <v>7</v>
      </c>
      <c r="E14495" s="1" t="str">
        <f>TEXT(hourlySteps_merged[[#This Row],[ActivityDate]],"dddd")</f>
        <v>Saturday</v>
      </c>
      <c r="F14495" s="6" t="s">
        <v>769</v>
      </c>
      <c r="G14495" s="6" t="str">
        <f>TEXT(hourlySteps_merged[[#This Row],[ActivityTime2]],"hh:mm:ss")</f>
        <v>00:00:00</v>
      </c>
      <c r="H14495">
        <v>1062</v>
      </c>
      <c r="I14495">
        <v>4</v>
      </c>
      <c r="J14495">
        <v>6.6667000000000004E-2</v>
      </c>
      <c r="K14495">
        <v>83</v>
      </c>
      <c r="L14495" s="1"/>
      <c r="M14495" s="4"/>
    </row>
    <row r="14496" spans="1:13" x14ac:dyDescent="0.25">
      <c r="A14496">
        <v>6117666160</v>
      </c>
      <c r="B14496" t="s">
        <v>467</v>
      </c>
      <c r="C14496" s="1">
        <v>42490</v>
      </c>
      <c r="D14496" s="8">
        <f>WEEKDAY(hourlySteps_merged[[#This Row],[ActivityDate]],1)</f>
        <v>7</v>
      </c>
      <c r="E14496" s="1" t="str">
        <f>TEXT(hourlySteps_merged[[#This Row],[ActivityDate]],"dddd")</f>
        <v>Saturday</v>
      </c>
      <c r="F14496" s="6" t="s">
        <v>770</v>
      </c>
      <c r="G14496" s="6" t="str">
        <f>TEXT(hourlySteps_merged[[#This Row],[ActivityTime2]],"hh:mm:ss")</f>
        <v>01:00:00</v>
      </c>
      <c r="H14496">
        <v>1134</v>
      </c>
      <c r="I14496">
        <v>12</v>
      </c>
      <c r="J14496">
        <v>0.2</v>
      </c>
      <c r="K14496">
        <v>106</v>
      </c>
      <c r="L14496" s="1"/>
      <c r="M14496" s="4"/>
    </row>
    <row r="14497" spans="1:13" x14ac:dyDescent="0.25">
      <c r="A14497">
        <v>6117666160</v>
      </c>
      <c r="B14497" t="s">
        <v>468</v>
      </c>
      <c r="C14497" s="1">
        <v>42490</v>
      </c>
      <c r="D14497" s="8">
        <f>WEEKDAY(hourlySteps_merged[[#This Row],[ActivityDate]],1)</f>
        <v>7</v>
      </c>
      <c r="E14497" s="1" t="str">
        <f>TEXT(hourlySteps_merged[[#This Row],[ActivityDate]],"dddd")</f>
        <v>Saturday</v>
      </c>
      <c r="F14497" s="6" t="s">
        <v>771</v>
      </c>
      <c r="G14497" s="6" t="str">
        <f>TEXT(hourlySteps_merged[[#This Row],[ActivityTime2]],"hh:mm:ss")</f>
        <v>02:00:00</v>
      </c>
      <c r="H14497">
        <v>774</v>
      </c>
      <c r="I14497">
        <v>1</v>
      </c>
      <c r="J14497">
        <v>1.6667000000000001E-2</v>
      </c>
      <c r="K14497">
        <v>77</v>
      </c>
      <c r="L14497" s="1"/>
      <c r="M14497" s="4"/>
    </row>
    <row r="14498" spans="1:13" x14ac:dyDescent="0.25">
      <c r="A14498">
        <v>6117666160</v>
      </c>
      <c r="B14498" t="s">
        <v>469</v>
      </c>
      <c r="C14498" s="1">
        <v>42490</v>
      </c>
      <c r="D14498" s="8">
        <f>WEEKDAY(hourlySteps_merged[[#This Row],[ActivityDate]],1)</f>
        <v>7</v>
      </c>
      <c r="E14498" s="1" t="str">
        <f>TEXT(hourlySteps_merged[[#This Row],[ActivityDate]],"dddd")</f>
        <v>Saturday</v>
      </c>
      <c r="F14498" s="6" t="s">
        <v>772</v>
      </c>
      <c r="G14498" s="6" t="str">
        <f>TEXT(hourlySteps_merged[[#This Row],[ActivityTime2]],"hh:mm:ss")</f>
        <v>03:00:00</v>
      </c>
      <c r="H14498">
        <v>1065</v>
      </c>
      <c r="I14498">
        <v>0</v>
      </c>
      <c r="J14498">
        <v>0</v>
      </c>
      <c r="K14498">
        <v>74</v>
      </c>
      <c r="L14498" s="1"/>
      <c r="M14498" s="4"/>
    </row>
    <row r="14499" spans="1:13" x14ac:dyDescent="0.25">
      <c r="A14499">
        <v>6117666160</v>
      </c>
      <c r="B14499" t="s">
        <v>470</v>
      </c>
      <c r="C14499" s="1">
        <v>42490</v>
      </c>
      <c r="D14499" s="8">
        <f>WEEKDAY(hourlySteps_merged[[#This Row],[ActivityDate]],1)</f>
        <v>7</v>
      </c>
      <c r="E14499" s="1" t="str">
        <f>TEXT(hourlySteps_merged[[#This Row],[ActivityDate]],"dddd")</f>
        <v>Saturday</v>
      </c>
      <c r="F14499" s="6" t="s">
        <v>773</v>
      </c>
      <c r="G14499" s="6" t="str">
        <f>TEXT(hourlySteps_merged[[#This Row],[ActivityTime2]],"hh:mm:ss")</f>
        <v>04:00:00</v>
      </c>
      <c r="H14499">
        <v>653</v>
      </c>
      <c r="I14499">
        <v>11</v>
      </c>
      <c r="J14499">
        <v>0.183333</v>
      </c>
      <c r="K14499">
        <v>102</v>
      </c>
      <c r="L14499" s="1"/>
      <c r="M14499" s="4"/>
    </row>
    <row r="14500" spans="1:13" x14ac:dyDescent="0.25">
      <c r="A14500">
        <v>6117666160</v>
      </c>
      <c r="B14500" t="s">
        <v>471</v>
      </c>
      <c r="C14500" s="1">
        <v>42490</v>
      </c>
      <c r="D14500" s="8">
        <f>WEEKDAY(hourlySteps_merged[[#This Row],[ActivityDate]],1)</f>
        <v>7</v>
      </c>
      <c r="E14500" s="1" t="str">
        <f>TEXT(hourlySteps_merged[[#This Row],[ActivityDate]],"dddd")</f>
        <v>Saturday</v>
      </c>
      <c r="F14500" s="6" t="s">
        <v>774</v>
      </c>
      <c r="G14500" s="6" t="str">
        <f>TEXT(hourlySteps_merged[[#This Row],[ActivityTime2]],"hh:mm:ss")</f>
        <v>05:00:00</v>
      </c>
      <c r="H14500">
        <v>660</v>
      </c>
      <c r="I14500">
        <v>0</v>
      </c>
      <c r="J14500">
        <v>0</v>
      </c>
      <c r="K14500">
        <v>73</v>
      </c>
      <c r="L14500" s="1"/>
      <c r="M14500" s="4"/>
    </row>
    <row r="14501" spans="1:13" x14ac:dyDescent="0.25">
      <c r="A14501">
        <v>6117666160</v>
      </c>
      <c r="B14501" t="s">
        <v>472</v>
      </c>
      <c r="C14501" s="1">
        <v>42490</v>
      </c>
      <c r="D14501" s="8">
        <f>WEEKDAY(hourlySteps_merged[[#This Row],[ActivityDate]],1)</f>
        <v>7</v>
      </c>
      <c r="E14501" s="1" t="str">
        <f>TEXT(hourlySteps_merged[[#This Row],[ActivityDate]],"dddd")</f>
        <v>Saturday</v>
      </c>
      <c r="F14501" s="6" t="s">
        <v>775</v>
      </c>
      <c r="G14501" s="6" t="str">
        <f>TEXT(hourlySteps_merged[[#This Row],[ActivityTime2]],"hh:mm:ss")</f>
        <v>06:00:00</v>
      </c>
      <c r="H14501">
        <v>1029</v>
      </c>
      <c r="I14501">
        <v>0</v>
      </c>
      <c r="J14501">
        <v>0</v>
      </c>
      <c r="K14501">
        <v>73</v>
      </c>
      <c r="L14501" s="1"/>
      <c r="M14501" s="4"/>
    </row>
    <row r="14502" spans="1:13" x14ac:dyDescent="0.25">
      <c r="A14502">
        <v>6117666160</v>
      </c>
      <c r="B14502" t="s">
        <v>473</v>
      </c>
      <c r="C14502" s="1">
        <v>42490</v>
      </c>
      <c r="D14502" s="8">
        <f>WEEKDAY(hourlySteps_merged[[#This Row],[ActivityDate]],1)</f>
        <v>7</v>
      </c>
      <c r="E14502" s="1" t="str">
        <f>TEXT(hourlySteps_merged[[#This Row],[ActivityDate]],"dddd")</f>
        <v>Saturday</v>
      </c>
      <c r="F14502" s="6" t="s">
        <v>776</v>
      </c>
      <c r="G14502" s="6" t="str">
        <f>TEXT(hourlySteps_merged[[#This Row],[ActivityTime2]],"hh:mm:ss")</f>
        <v>07:00:00</v>
      </c>
      <c r="H14502">
        <v>592</v>
      </c>
      <c r="I14502">
        <v>0</v>
      </c>
      <c r="J14502">
        <v>0</v>
      </c>
      <c r="K14502">
        <v>73</v>
      </c>
      <c r="L14502" s="1"/>
      <c r="M14502" s="4"/>
    </row>
    <row r="14503" spans="1:13" x14ac:dyDescent="0.25">
      <c r="A14503">
        <v>6117666160</v>
      </c>
      <c r="B14503" t="s">
        <v>474</v>
      </c>
      <c r="C14503" s="1">
        <v>42490</v>
      </c>
      <c r="D14503" s="8">
        <f>WEEKDAY(hourlySteps_merged[[#This Row],[ActivityDate]],1)</f>
        <v>7</v>
      </c>
      <c r="E14503" s="1" t="str">
        <f>TEXT(hourlySteps_merged[[#This Row],[ActivityDate]],"dddd")</f>
        <v>Saturday</v>
      </c>
      <c r="F14503" s="6" t="s">
        <v>777</v>
      </c>
      <c r="G14503" s="6" t="str">
        <f>TEXT(hourlySteps_merged[[#This Row],[ActivityTime2]],"hh:mm:ss")</f>
        <v>08:00:00</v>
      </c>
      <c r="H14503">
        <v>116</v>
      </c>
      <c r="I14503">
        <v>0</v>
      </c>
      <c r="J14503">
        <v>0</v>
      </c>
      <c r="K14503">
        <v>73</v>
      </c>
      <c r="L14503" s="1"/>
      <c r="M14503" s="4"/>
    </row>
    <row r="14504" spans="1:13" x14ac:dyDescent="0.25">
      <c r="A14504">
        <v>6117666160</v>
      </c>
      <c r="B14504" t="s">
        <v>475</v>
      </c>
      <c r="C14504" s="1">
        <v>42490</v>
      </c>
      <c r="D14504" s="8">
        <f>WEEKDAY(hourlySteps_merged[[#This Row],[ActivityDate]],1)</f>
        <v>7</v>
      </c>
      <c r="E14504" s="1" t="str">
        <f>TEXT(hourlySteps_merged[[#This Row],[ActivityDate]],"dddd")</f>
        <v>Saturday</v>
      </c>
      <c r="F14504" s="6" t="s">
        <v>778</v>
      </c>
      <c r="G14504" s="6" t="str">
        <f>TEXT(hourlySteps_merged[[#This Row],[ActivityTime2]],"hh:mm:ss")</f>
        <v>09:00:00</v>
      </c>
      <c r="H14504">
        <v>235</v>
      </c>
      <c r="I14504">
        <v>0</v>
      </c>
      <c r="J14504">
        <v>0</v>
      </c>
      <c r="K14504">
        <v>73</v>
      </c>
      <c r="L14504" s="1"/>
      <c r="M14504" s="4"/>
    </row>
    <row r="14505" spans="1:13" x14ac:dyDescent="0.25">
      <c r="A14505">
        <v>6117666160</v>
      </c>
      <c r="B14505" t="s">
        <v>476</v>
      </c>
      <c r="C14505" s="1">
        <v>42490</v>
      </c>
      <c r="D14505" s="8">
        <f>WEEKDAY(hourlySteps_merged[[#This Row],[ActivityDate]],1)</f>
        <v>7</v>
      </c>
      <c r="E14505" s="1" t="str">
        <f>TEXT(hourlySteps_merged[[#This Row],[ActivityDate]],"dddd")</f>
        <v>Saturday</v>
      </c>
      <c r="F14505" s="6" t="s">
        <v>779</v>
      </c>
      <c r="G14505" s="6" t="str">
        <f>TEXT(hourlySteps_merged[[#This Row],[ActivityTime2]],"hh:mm:ss")</f>
        <v>10:00:00</v>
      </c>
      <c r="H14505">
        <v>109</v>
      </c>
      <c r="I14505">
        <v>0</v>
      </c>
      <c r="J14505">
        <v>0</v>
      </c>
      <c r="K14505">
        <v>73</v>
      </c>
      <c r="L14505" s="1"/>
      <c r="M14505" s="4"/>
    </row>
    <row r="14506" spans="1:13" x14ac:dyDescent="0.25">
      <c r="A14506">
        <v>6117666160</v>
      </c>
      <c r="B14506" t="s">
        <v>33</v>
      </c>
      <c r="C14506" s="1">
        <v>42490</v>
      </c>
      <c r="D14506" s="8">
        <f>WEEKDAY(hourlySteps_merged[[#This Row],[ActivityDate]],1)</f>
        <v>7</v>
      </c>
      <c r="E14506" s="1" t="str">
        <f>TEXT(hourlySteps_merged[[#This Row],[ActivityDate]],"dddd")</f>
        <v>Saturday</v>
      </c>
      <c r="F14506" s="6" t="s">
        <v>780</v>
      </c>
      <c r="G14506" s="6" t="str">
        <f>TEXT(hourlySteps_merged[[#This Row],[ActivityTime2]],"hh:mm:ss")</f>
        <v>11:00:00</v>
      </c>
      <c r="H14506">
        <v>13</v>
      </c>
      <c r="I14506">
        <v>0</v>
      </c>
      <c r="J14506">
        <v>0</v>
      </c>
      <c r="K14506">
        <v>73</v>
      </c>
      <c r="L14506" s="1"/>
      <c r="M14506" s="4"/>
    </row>
    <row r="14507" spans="1:13" x14ac:dyDescent="0.25">
      <c r="A14507">
        <v>6117666160</v>
      </c>
      <c r="B14507" t="s">
        <v>477</v>
      </c>
      <c r="C14507" s="1">
        <v>42490</v>
      </c>
      <c r="D14507" s="8">
        <f>WEEKDAY(hourlySteps_merged[[#This Row],[ActivityDate]],1)</f>
        <v>7</v>
      </c>
      <c r="E14507" s="1" t="str">
        <f>TEXT(hourlySteps_merged[[#This Row],[ActivityDate]],"dddd")</f>
        <v>Saturday</v>
      </c>
      <c r="F14507" s="6" t="s">
        <v>781</v>
      </c>
      <c r="G14507" s="6" t="str">
        <f>TEXT(hourlySteps_merged[[#This Row],[ActivityTime2]],"hh:mm:ss")</f>
        <v>12:00:00</v>
      </c>
      <c r="H14507">
        <v>0</v>
      </c>
      <c r="I14507">
        <v>11</v>
      </c>
      <c r="J14507">
        <v>0.183333</v>
      </c>
      <c r="K14507">
        <v>103</v>
      </c>
      <c r="L14507" s="1"/>
      <c r="M14507" s="4"/>
    </row>
    <row r="14508" spans="1:13" x14ac:dyDescent="0.25">
      <c r="A14508">
        <v>6117666160</v>
      </c>
      <c r="B14508" t="s">
        <v>478</v>
      </c>
      <c r="C14508" s="1">
        <v>42490</v>
      </c>
      <c r="D14508" s="8">
        <f>WEEKDAY(hourlySteps_merged[[#This Row],[ActivityDate]],1)</f>
        <v>7</v>
      </c>
      <c r="E14508" s="1" t="str">
        <f>TEXT(hourlySteps_merged[[#This Row],[ActivityDate]],"dddd")</f>
        <v>Saturday</v>
      </c>
      <c r="F14508" s="6" t="s">
        <v>782</v>
      </c>
      <c r="G14508" s="6" t="str">
        <f>TEXT(hourlySteps_merged[[#This Row],[ActivityTime2]],"hh:mm:ss")</f>
        <v>13:00:00</v>
      </c>
      <c r="H14508">
        <v>0</v>
      </c>
      <c r="I14508">
        <v>0</v>
      </c>
      <c r="J14508">
        <v>0</v>
      </c>
      <c r="K14508">
        <v>76</v>
      </c>
      <c r="L14508" s="1"/>
      <c r="M14508" s="4"/>
    </row>
    <row r="14509" spans="1:13" x14ac:dyDescent="0.25">
      <c r="A14509">
        <v>6117666160</v>
      </c>
      <c r="B14509" t="s">
        <v>479</v>
      </c>
      <c r="C14509" s="1">
        <v>42490</v>
      </c>
      <c r="D14509" s="8">
        <f>WEEKDAY(hourlySteps_merged[[#This Row],[ActivityDate]],1)</f>
        <v>7</v>
      </c>
      <c r="E14509" s="1" t="str">
        <f>TEXT(hourlySteps_merged[[#This Row],[ActivityDate]],"dddd")</f>
        <v>Saturday</v>
      </c>
      <c r="F14509" s="6" t="s">
        <v>783</v>
      </c>
      <c r="G14509" s="6" t="str">
        <f>TEXT(hourlySteps_merged[[#This Row],[ActivityTime2]],"hh:mm:ss")</f>
        <v>14:00:00</v>
      </c>
      <c r="H14509">
        <v>0</v>
      </c>
      <c r="I14509">
        <v>1</v>
      </c>
      <c r="J14509">
        <v>1.6667000000000001E-2</v>
      </c>
      <c r="K14509">
        <v>77</v>
      </c>
      <c r="L14509" s="1"/>
      <c r="M14509" s="4"/>
    </row>
    <row r="14510" spans="1:13" x14ac:dyDescent="0.25">
      <c r="A14510">
        <v>6117666160</v>
      </c>
      <c r="B14510" t="s">
        <v>480</v>
      </c>
      <c r="C14510" s="1">
        <v>42490</v>
      </c>
      <c r="D14510" s="8">
        <f>WEEKDAY(hourlySteps_merged[[#This Row],[ActivityDate]],1)</f>
        <v>7</v>
      </c>
      <c r="E14510" s="1" t="str">
        <f>TEXT(hourlySteps_merged[[#This Row],[ActivityDate]],"dddd")</f>
        <v>Saturday</v>
      </c>
      <c r="F14510" s="6" t="s">
        <v>784</v>
      </c>
      <c r="G14510" s="6" t="str">
        <f>TEXT(hourlySteps_merged[[#This Row],[ActivityTime2]],"hh:mm:ss")</f>
        <v>15:00:00</v>
      </c>
      <c r="H14510">
        <v>0</v>
      </c>
      <c r="I14510">
        <v>91</v>
      </c>
      <c r="J14510">
        <v>1.516667</v>
      </c>
      <c r="K14510">
        <v>369</v>
      </c>
      <c r="L14510" s="1"/>
      <c r="M14510" s="4"/>
    </row>
    <row r="14511" spans="1:13" x14ac:dyDescent="0.25">
      <c r="A14511">
        <v>6117666160</v>
      </c>
      <c r="B14511" t="s">
        <v>481</v>
      </c>
      <c r="C14511" s="1">
        <v>42490</v>
      </c>
      <c r="D14511" s="8">
        <f>WEEKDAY(hourlySteps_merged[[#This Row],[ActivityDate]],1)</f>
        <v>7</v>
      </c>
      <c r="E14511" s="1" t="str">
        <f>TEXT(hourlySteps_merged[[#This Row],[ActivityDate]],"dddd")</f>
        <v>Saturday</v>
      </c>
      <c r="F14511" s="6" t="s">
        <v>785</v>
      </c>
      <c r="G14511" s="6" t="str">
        <f>TEXT(hourlySteps_merged[[#This Row],[ActivityTime2]],"hh:mm:ss")</f>
        <v>16:00:00</v>
      </c>
      <c r="H14511">
        <v>0</v>
      </c>
      <c r="I14511">
        <v>29</v>
      </c>
      <c r="J14511">
        <v>0.48333300000000001</v>
      </c>
      <c r="K14511">
        <v>168</v>
      </c>
      <c r="L14511" s="1"/>
      <c r="M14511" s="4"/>
    </row>
    <row r="14512" spans="1:13" x14ac:dyDescent="0.25">
      <c r="A14512">
        <v>6117666160</v>
      </c>
      <c r="B14512" t="s">
        <v>482</v>
      </c>
      <c r="C14512" s="1">
        <v>42490</v>
      </c>
      <c r="D14512" s="8">
        <f>WEEKDAY(hourlySteps_merged[[#This Row],[ActivityDate]],1)</f>
        <v>7</v>
      </c>
      <c r="E14512" s="1" t="str">
        <f>TEXT(hourlySteps_merged[[#This Row],[ActivityDate]],"dddd")</f>
        <v>Saturday</v>
      </c>
      <c r="F14512" s="6" t="s">
        <v>786</v>
      </c>
      <c r="G14512" s="6" t="str">
        <f>TEXT(hourlySteps_merged[[#This Row],[ActivityTime2]],"hh:mm:ss")</f>
        <v>17:00:00</v>
      </c>
      <c r="H14512">
        <v>0</v>
      </c>
      <c r="I14512">
        <v>30</v>
      </c>
      <c r="J14512">
        <v>0.5</v>
      </c>
      <c r="K14512">
        <v>155</v>
      </c>
      <c r="L14512" s="1"/>
      <c r="M14512" s="4"/>
    </row>
    <row r="14513" spans="1:13" x14ac:dyDescent="0.25">
      <c r="A14513">
        <v>6117666160</v>
      </c>
      <c r="B14513" t="s">
        <v>483</v>
      </c>
      <c r="C14513" s="1">
        <v>42490</v>
      </c>
      <c r="D14513" s="8">
        <f>WEEKDAY(hourlySteps_merged[[#This Row],[ActivityDate]],1)</f>
        <v>7</v>
      </c>
      <c r="E14513" s="1" t="str">
        <f>TEXT(hourlySteps_merged[[#This Row],[ActivityDate]],"dddd")</f>
        <v>Saturday</v>
      </c>
      <c r="F14513" s="6" t="s">
        <v>787</v>
      </c>
      <c r="G14513" s="6" t="str">
        <f>TEXT(hourlySteps_merged[[#This Row],[ActivityTime2]],"hh:mm:ss")</f>
        <v>18:00:00</v>
      </c>
      <c r="H14513">
        <v>0</v>
      </c>
      <c r="I14513">
        <v>2</v>
      </c>
      <c r="J14513">
        <v>3.3333000000000002E-2</v>
      </c>
      <c r="K14513">
        <v>79</v>
      </c>
      <c r="L14513" s="1"/>
      <c r="M14513" s="4"/>
    </row>
    <row r="14514" spans="1:13" x14ac:dyDescent="0.25">
      <c r="A14514">
        <v>6117666160</v>
      </c>
      <c r="B14514" t="s">
        <v>484</v>
      </c>
      <c r="C14514" s="1">
        <v>42490</v>
      </c>
      <c r="D14514" s="8">
        <f>WEEKDAY(hourlySteps_merged[[#This Row],[ActivityDate]],1)</f>
        <v>7</v>
      </c>
      <c r="E14514" s="1" t="str">
        <f>TEXT(hourlySteps_merged[[#This Row],[ActivityDate]],"dddd")</f>
        <v>Saturday</v>
      </c>
      <c r="F14514" s="6" t="s">
        <v>788</v>
      </c>
      <c r="G14514" s="6" t="str">
        <f>TEXT(hourlySteps_merged[[#This Row],[ActivityTime2]],"hh:mm:ss")</f>
        <v>19:00:00</v>
      </c>
      <c r="H14514">
        <v>0</v>
      </c>
      <c r="I14514">
        <v>7</v>
      </c>
      <c r="J14514">
        <v>0.11666700000000001</v>
      </c>
      <c r="K14514">
        <v>93</v>
      </c>
      <c r="L14514" s="1"/>
      <c r="M14514" s="4"/>
    </row>
    <row r="14515" spans="1:13" x14ac:dyDescent="0.25">
      <c r="A14515">
        <v>6117666160</v>
      </c>
      <c r="B14515" t="s">
        <v>485</v>
      </c>
      <c r="C14515" s="1">
        <v>42490</v>
      </c>
      <c r="D14515" s="8">
        <f>WEEKDAY(hourlySteps_merged[[#This Row],[ActivityDate]],1)</f>
        <v>7</v>
      </c>
      <c r="E14515" s="1" t="str">
        <f>TEXT(hourlySteps_merged[[#This Row],[ActivityDate]],"dddd")</f>
        <v>Saturday</v>
      </c>
      <c r="F14515" s="6" t="s">
        <v>789</v>
      </c>
      <c r="G14515" s="6" t="str">
        <f>TEXT(hourlySteps_merged[[#This Row],[ActivityTime2]],"hh:mm:ss")</f>
        <v>20:00:00</v>
      </c>
      <c r="H14515">
        <v>0</v>
      </c>
      <c r="I14515">
        <v>2</v>
      </c>
      <c r="J14515">
        <v>3.3333000000000002E-2</v>
      </c>
      <c r="K14515">
        <v>82</v>
      </c>
      <c r="L14515" s="1"/>
      <c r="M14515" s="4"/>
    </row>
    <row r="14516" spans="1:13" x14ac:dyDescent="0.25">
      <c r="A14516">
        <v>6117666160</v>
      </c>
      <c r="B14516" t="s">
        <v>486</v>
      </c>
      <c r="C14516" s="1">
        <v>42490</v>
      </c>
      <c r="D14516" s="8">
        <f>WEEKDAY(hourlySteps_merged[[#This Row],[ActivityDate]],1)</f>
        <v>7</v>
      </c>
      <c r="E14516" s="1" t="str">
        <f>TEXT(hourlySteps_merged[[#This Row],[ActivityDate]],"dddd")</f>
        <v>Saturday</v>
      </c>
      <c r="F14516" s="6" t="s">
        <v>790</v>
      </c>
      <c r="G14516" s="6" t="str">
        <f>TEXT(hourlySteps_merged[[#This Row],[ActivityTime2]],"hh:mm:ss")</f>
        <v>21:00:00</v>
      </c>
      <c r="H14516">
        <v>432</v>
      </c>
      <c r="I14516">
        <v>2</v>
      </c>
      <c r="J14516">
        <v>3.3333000000000002E-2</v>
      </c>
      <c r="K14516">
        <v>80</v>
      </c>
      <c r="L14516" s="1"/>
      <c r="M14516" s="4"/>
    </row>
    <row r="14517" spans="1:13" x14ac:dyDescent="0.25">
      <c r="A14517">
        <v>6117666160</v>
      </c>
      <c r="B14517" t="s">
        <v>487</v>
      </c>
      <c r="C14517" s="1">
        <v>42490</v>
      </c>
      <c r="D14517" s="8">
        <f>WEEKDAY(hourlySteps_merged[[#This Row],[ActivityDate]],1)</f>
        <v>7</v>
      </c>
      <c r="E14517" s="1" t="str">
        <f>TEXT(hourlySteps_merged[[#This Row],[ActivityDate]],"dddd")</f>
        <v>Saturday</v>
      </c>
      <c r="F14517" s="6" t="s">
        <v>791</v>
      </c>
      <c r="G14517" s="6" t="str">
        <f>TEXT(hourlySteps_merged[[#This Row],[ActivityTime2]],"hh:mm:ss")</f>
        <v>22:00:00</v>
      </c>
      <c r="H14517">
        <v>418</v>
      </c>
      <c r="I14517">
        <v>9</v>
      </c>
      <c r="J14517">
        <v>0.15</v>
      </c>
      <c r="K14517">
        <v>94</v>
      </c>
      <c r="L14517" s="1"/>
      <c r="M14517" s="4"/>
    </row>
    <row r="14518" spans="1:13" x14ac:dyDescent="0.25">
      <c r="A14518">
        <v>6117666160</v>
      </c>
      <c r="B14518" t="s">
        <v>488</v>
      </c>
      <c r="C14518" s="1">
        <v>42490</v>
      </c>
      <c r="D14518" s="8">
        <f>WEEKDAY(hourlySteps_merged[[#This Row],[ActivityDate]],1)</f>
        <v>7</v>
      </c>
      <c r="E14518" s="1" t="str">
        <f>TEXT(hourlySteps_merged[[#This Row],[ActivityDate]],"dddd")</f>
        <v>Saturday</v>
      </c>
      <c r="F14518" s="6" t="s">
        <v>792</v>
      </c>
      <c r="G14518" s="6" t="str">
        <f>TEXT(hourlySteps_merged[[#This Row],[ActivityTime2]],"hh:mm:ss")</f>
        <v>23:00:00</v>
      </c>
      <c r="H14518">
        <v>542</v>
      </c>
      <c r="I14518">
        <v>2</v>
      </c>
      <c r="J14518">
        <v>3.3333000000000002E-2</v>
      </c>
      <c r="K14518">
        <v>79</v>
      </c>
      <c r="L14518" s="1"/>
      <c r="M14518" s="4"/>
    </row>
    <row r="14519" spans="1:13" x14ac:dyDescent="0.25">
      <c r="A14519">
        <v>6117666160</v>
      </c>
      <c r="B14519" t="s">
        <v>489</v>
      </c>
      <c r="C14519" s="1">
        <v>42490</v>
      </c>
      <c r="D14519" s="8">
        <f>WEEKDAY(hourlySteps_merged[[#This Row],[ActivityDate]],1)</f>
        <v>7</v>
      </c>
      <c r="E14519" s="1" t="str">
        <f>TEXT(hourlySteps_merged[[#This Row],[ActivityDate]],"dddd")</f>
        <v>Saturday</v>
      </c>
      <c r="F14519" s="6" t="s">
        <v>769</v>
      </c>
      <c r="G14519" s="6" t="str">
        <f>TEXT(hourlySteps_merged[[#This Row],[ActivityTime2]],"hh:mm:ss")</f>
        <v>00:00:00</v>
      </c>
      <c r="H14519">
        <v>712</v>
      </c>
      <c r="I14519">
        <v>1</v>
      </c>
      <c r="J14519">
        <v>1.6667000000000001E-2</v>
      </c>
      <c r="K14519">
        <v>95</v>
      </c>
      <c r="L14519" s="1"/>
      <c r="M14519" s="4"/>
    </row>
    <row r="14520" spans="1:13" x14ac:dyDescent="0.25">
      <c r="A14520">
        <v>6117666160</v>
      </c>
      <c r="B14520" t="s">
        <v>490</v>
      </c>
      <c r="C14520" s="1">
        <v>42490</v>
      </c>
      <c r="D14520" s="8">
        <f>WEEKDAY(hourlySteps_merged[[#This Row],[ActivityDate]],1)</f>
        <v>7</v>
      </c>
      <c r="E14520" s="1" t="str">
        <f>TEXT(hourlySteps_merged[[#This Row],[ActivityDate]],"dddd")</f>
        <v>Saturday</v>
      </c>
      <c r="F14520" s="6" t="s">
        <v>770</v>
      </c>
      <c r="G14520" s="6" t="str">
        <f>TEXT(hourlySteps_merged[[#This Row],[ActivityTime2]],"hh:mm:ss")</f>
        <v>01:00:00</v>
      </c>
      <c r="H14520">
        <v>468</v>
      </c>
      <c r="I14520">
        <v>3</v>
      </c>
      <c r="J14520">
        <v>0.05</v>
      </c>
      <c r="K14520">
        <v>102</v>
      </c>
      <c r="L14520" s="1"/>
      <c r="M14520" s="4"/>
    </row>
    <row r="14521" spans="1:13" x14ac:dyDescent="0.25">
      <c r="A14521">
        <v>6117666160</v>
      </c>
      <c r="B14521" t="s">
        <v>491</v>
      </c>
      <c r="C14521" s="1">
        <v>42490</v>
      </c>
      <c r="D14521" s="8">
        <f>WEEKDAY(hourlySteps_merged[[#This Row],[ActivityDate]],1)</f>
        <v>7</v>
      </c>
      <c r="E14521" s="1" t="str">
        <f>TEXT(hourlySteps_merged[[#This Row],[ActivityDate]],"dddd")</f>
        <v>Saturday</v>
      </c>
      <c r="F14521" s="6" t="s">
        <v>771</v>
      </c>
      <c r="G14521" s="6" t="str">
        <f>TEXT(hourlySteps_merged[[#This Row],[ActivityTime2]],"hh:mm:ss")</f>
        <v>02:00:00</v>
      </c>
      <c r="H14521">
        <v>1104</v>
      </c>
      <c r="I14521">
        <v>0</v>
      </c>
      <c r="J14521">
        <v>0</v>
      </c>
      <c r="K14521">
        <v>92</v>
      </c>
      <c r="L14521" s="1"/>
      <c r="M14521" s="4"/>
    </row>
    <row r="14522" spans="1:13" x14ac:dyDescent="0.25">
      <c r="A14522">
        <v>6117666160</v>
      </c>
      <c r="B14522" t="s">
        <v>492</v>
      </c>
      <c r="C14522" s="1">
        <v>42490</v>
      </c>
      <c r="D14522" s="8">
        <f>WEEKDAY(hourlySteps_merged[[#This Row],[ActivityDate]],1)</f>
        <v>7</v>
      </c>
      <c r="E14522" s="1" t="str">
        <f>TEXT(hourlySteps_merged[[#This Row],[ActivityDate]],"dddd")</f>
        <v>Saturday</v>
      </c>
      <c r="F14522" s="6" t="s">
        <v>772</v>
      </c>
      <c r="G14522" s="6" t="str">
        <f>TEXT(hourlySteps_merged[[#This Row],[ActivityTime2]],"hh:mm:ss")</f>
        <v>03:00:00</v>
      </c>
      <c r="H14522">
        <v>550</v>
      </c>
      <c r="I14522">
        <v>0</v>
      </c>
      <c r="J14522">
        <v>0</v>
      </c>
      <c r="K14522">
        <v>92</v>
      </c>
      <c r="L14522" s="1"/>
      <c r="M14522" s="4"/>
    </row>
    <row r="14523" spans="1:13" x14ac:dyDescent="0.25">
      <c r="A14523">
        <v>6117666160</v>
      </c>
      <c r="B14523" t="s">
        <v>493</v>
      </c>
      <c r="C14523" s="1">
        <v>42490</v>
      </c>
      <c r="D14523" s="8">
        <f>WEEKDAY(hourlySteps_merged[[#This Row],[ActivityDate]],1)</f>
        <v>7</v>
      </c>
      <c r="E14523" s="1" t="str">
        <f>TEXT(hourlySteps_merged[[#This Row],[ActivityDate]],"dddd")</f>
        <v>Saturday</v>
      </c>
      <c r="F14523" s="6" t="s">
        <v>773</v>
      </c>
      <c r="G14523" s="6" t="str">
        <f>TEXT(hourlySteps_merged[[#This Row],[ActivityTime2]],"hh:mm:ss")</f>
        <v>04:00:00</v>
      </c>
      <c r="H14523">
        <v>547</v>
      </c>
      <c r="I14523">
        <v>0</v>
      </c>
      <c r="J14523">
        <v>0</v>
      </c>
      <c r="K14523">
        <v>92</v>
      </c>
      <c r="L14523" s="1"/>
      <c r="M14523" s="4"/>
    </row>
    <row r="14524" spans="1:13" x14ac:dyDescent="0.25">
      <c r="A14524">
        <v>6117666160</v>
      </c>
      <c r="B14524" t="s">
        <v>494</v>
      </c>
      <c r="C14524" s="1">
        <v>42490</v>
      </c>
      <c r="D14524" s="8">
        <f>WEEKDAY(hourlySteps_merged[[#This Row],[ActivityDate]],1)</f>
        <v>7</v>
      </c>
      <c r="E14524" s="1" t="str">
        <f>TEXT(hourlySteps_merged[[#This Row],[ActivityDate]],"dddd")</f>
        <v>Saturday</v>
      </c>
      <c r="F14524" s="6" t="s">
        <v>774</v>
      </c>
      <c r="G14524" s="6" t="str">
        <f>TEXT(hourlySteps_merged[[#This Row],[ActivityTime2]],"hh:mm:ss")</f>
        <v>05:00:00</v>
      </c>
      <c r="H14524">
        <v>501</v>
      </c>
      <c r="I14524">
        <v>3</v>
      </c>
      <c r="J14524">
        <v>0.05</v>
      </c>
      <c r="K14524">
        <v>102</v>
      </c>
      <c r="L14524" s="1"/>
      <c r="M14524" s="4"/>
    </row>
    <row r="14525" spans="1:13" x14ac:dyDescent="0.25">
      <c r="A14525">
        <v>6117666160</v>
      </c>
      <c r="B14525" t="s">
        <v>495</v>
      </c>
      <c r="C14525" s="1">
        <v>42490</v>
      </c>
      <c r="D14525" s="8">
        <f>WEEKDAY(hourlySteps_merged[[#This Row],[ActivityDate]],1)</f>
        <v>7</v>
      </c>
      <c r="E14525" s="1" t="str">
        <f>TEXT(hourlySteps_merged[[#This Row],[ActivityDate]],"dddd")</f>
        <v>Saturday</v>
      </c>
      <c r="F14525" s="6" t="s">
        <v>775</v>
      </c>
      <c r="G14525" s="6" t="str">
        <f>TEXT(hourlySteps_merged[[#This Row],[ActivityTime2]],"hh:mm:ss")</f>
        <v>06:00:00</v>
      </c>
      <c r="H14525">
        <v>521</v>
      </c>
      <c r="I14525">
        <v>0</v>
      </c>
      <c r="J14525">
        <v>0</v>
      </c>
      <c r="K14525">
        <v>94</v>
      </c>
      <c r="L14525" s="1"/>
      <c r="M14525" s="4"/>
    </row>
    <row r="14526" spans="1:13" x14ac:dyDescent="0.25">
      <c r="A14526">
        <v>6117666160</v>
      </c>
      <c r="B14526" t="s">
        <v>496</v>
      </c>
      <c r="C14526" s="1">
        <v>42490</v>
      </c>
      <c r="D14526" s="8">
        <f>WEEKDAY(hourlySteps_merged[[#This Row],[ActivityDate]],1)</f>
        <v>7</v>
      </c>
      <c r="E14526" s="1" t="str">
        <f>TEXT(hourlySteps_merged[[#This Row],[ActivityDate]],"dddd")</f>
        <v>Saturday</v>
      </c>
      <c r="F14526" s="6" t="s">
        <v>776</v>
      </c>
      <c r="G14526" s="6" t="str">
        <f>TEXT(hourlySteps_merged[[#This Row],[ActivityTime2]],"hh:mm:ss")</f>
        <v>07:00:00</v>
      </c>
      <c r="H14526">
        <v>613</v>
      </c>
      <c r="I14526">
        <v>11</v>
      </c>
      <c r="J14526">
        <v>0.183333</v>
      </c>
      <c r="K14526">
        <v>129</v>
      </c>
      <c r="L14526" s="1"/>
      <c r="M14526" s="4"/>
    </row>
    <row r="14527" spans="1:13" x14ac:dyDescent="0.25">
      <c r="A14527">
        <v>6117666160</v>
      </c>
      <c r="B14527" t="s">
        <v>497</v>
      </c>
      <c r="C14527" s="1">
        <v>42490</v>
      </c>
      <c r="D14527" s="8">
        <f>WEEKDAY(hourlySteps_merged[[#This Row],[ActivityDate]],1)</f>
        <v>7</v>
      </c>
      <c r="E14527" s="1" t="str">
        <f>TEXT(hourlySteps_merged[[#This Row],[ActivityDate]],"dddd")</f>
        <v>Saturday</v>
      </c>
      <c r="F14527" s="6" t="s">
        <v>777</v>
      </c>
      <c r="G14527" s="6" t="str">
        <f>TEXT(hourlySteps_merged[[#This Row],[ActivityTime2]],"hh:mm:ss")</f>
        <v>08:00:00</v>
      </c>
      <c r="H14527">
        <v>295</v>
      </c>
      <c r="I14527">
        <v>6</v>
      </c>
      <c r="J14527">
        <v>0.1</v>
      </c>
      <c r="K14527">
        <v>114</v>
      </c>
      <c r="L14527" s="1"/>
      <c r="M14527" s="4"/>
    </row>
    <row r="14528" spans="1:13" x14ac:dyDescent="0.25">
      <c r="A14528">
        <v>6117666160</v>
      </c>
      <c r="B14528" t="s">
        <v>498</v>
      </c>
      <c r="C14528" s="1">
        <v>42490</v>
      </c>
      <c r="D14528" s="8">
        <f>WEEKDAY(hourlySteps_merged[[#This Row],[ActivityDate]],1)</f>
        <v>7</v>
      </c>
      <c r="E14528" s="1" t="str">
        <f>TEXT(hourlySteps_merged[[#This Row],[ActivityDate]],"dddd")</f>
        <v>Saturday</v>
      </c>
      <c r="F14528" s="6" t="s">
        <v>778</v>
      </c>
      <c r="G14528" s="6" t="str">
        <f>TEXT(hourlySteps_merged[[#This Row],[ActivityTime2]],"hh:mm:ss")</f>
        <v>09:00:00</v>
      </c>
      <c r="H14528">
        <v>271</v>
      </c>
      <c r="I14528">
        <v>3</v>
      </c>
      <c r="J14528">
        <v>0.05</v>
      </c>
      <c r="K14528">
        <v>105</v>
      </c>
      <c r="L14528" s="1"/>
      <c r="M14528" s="4"/>
    </row>
    <row r="14529" spans="1:13" x14ac:dyDescent="0.25">
      <c r="A14529">
        <v>6117666160</v>
      </c>
      <c r="B14529" t="s">
        <v>499</v>
      </c>
      <c r="C14529" s="1">
        <v>42490</v>
      </c>
      <c r="D14529" s="8">
        <f>WEEKDAY(hourlySteps_merged[[#This Row],[ActivityDate]],1)</f>
        <v>7</v>
      </c>
      <c r="E14529" s="1" t="str">
        <f>TEXT(hourlySteps_merged[[#This Row],[ActivityDate]],"dddd")</f>
        <v>Saturday</v>
      </c>
      <c r="F14529" s="6" t="s">
        <v>779</v>
      </c>
      <c r="G14529" s="6" t="str">
        <f>TEXT(hourlySteps_merged[[#This Row],[ActivityTime2]],"hh:mm:ss")</f>
        <v>10:00:00</v>
      </c>
      <c r="H14529">
        <v>0</v>
      </c>
      <c r="I14529">
        <v>11</v>
      </c>
      <c r="J14529">
        <v>0.183333</v>
      </c>
      <c r="K14529">
        <v>132</v>
      </c>
      <c r="L14529" s="1"/>
      <c r="M14529" s="4"/>
    </row>
    <row r="14530" spans="1:13" x14ac:dyDescent="0.25">
      <c r="A14530">
        <v>6117666160</v>
      </c>
      <c r="B14530" t="s">
        <v>34</v>
      </c>
      <c r="C14530" s="1">
        <v>42490</v>
      </c>
      <c r="D14530" s="8">
        <f>WEEKDAY(hourlySteps_merged[[#This Row],[ActivityDate]],1)</f>
        <v>7</v>
      </c>
      <c r="E14530" s="1" t="str">
        <f>TEXT(hourlySteps_merged[[#This Row],[ActivityDate]],"dddd")</f>
        <v>Saturday</v>
      </c>
      <c r="F14530" s="6" t="s">
        <v>780</v>
      </c>
      <c r="G14530" s="6" t="str">
        <f>TEXT(hourlySteps_merged[[#This Row],[ActivityTime2]],"hh:mm:ss")</f>
        <v>11:00:00</v>
      </c>
      <c r="H14530">
        <v>0</v>
      </c>
      <c r="I14530">
        <v>3</v>
      </c>
      <c r="J14530">
        <v>0.05</v>
      </c>
      <c r="K14530">
        <v>105</v>
      </c>
      <c r="L14530" s="1"/>
      <c r="M14530" s="4"/>
    </row>
    <row r="14531" spans="1:13" x14ac:dyDescent="0.25">
      <c r="A14531">
        <v>6117666160</v>
      </c>
      <c r="B14531" t="s">
        <v>500</v>
      </c>
      <c r="C14531" s="1">
        <v>42490</v>
      </c>
      <c r="D14531" s="8">
        <f>WEEKDAY(hourlySteps_merged[[#This Row],[ActivityDate]],1)</f>
        <v>7</v>
      </c>
      <c r="E14531" s="1" t="str">
        <f>TEXT(hourlySteps_merged[[#This Row],[ActivityDate]],"dddd")</f>
        <v>Saturday</v>
      </c>
      <c r="F14531" s="6" t="s">
        <v>781</v>
      </c>
      <c r="G14531" s="6" t="str">
        <f>TEXT(hourlySteps_merged[[#This Row],[ActivityTime2]],"hh:mm:ss")</f>
        <v>12:00:00</v>
      </c>
      <c r="H14531">
        <v>7</v>
      </c>
      <c r="I14531">
        <v>16</v>
      </c>
      <c r="J14531">
        <v>0.26666699999999999</v>
      </c>
      <c r="K14531">
        <v>151</v>
      </c>
      <c r="L14531" s="1"/>
      <c r="M14531" s="4"/>
    </row>
    <row r="14532" spans="1:13" x14ac:dyDescent="0.25">
      <c r="A14532">
        <v>6117666160</v>
      </c>
      <c r="B14532" t="s">
        <v>501</v>
      </c>
      <c r="C14532" s="1">
        <v>42490</v>
      </c>
      <c r="D14532" s="8">
        <f>WEEKDAY(hourlySteps_merged[[#This Row],[ActivityDate]],1)</f>
        <v>7</v>
      </c>
      <c r="E14532" s="1" t="str">
        <f>TEXT(hourlySteps_merged[[#This Row],[ActivityDate]],"dddd")</f>
        <v>Saturday</v>
      </c>
      <c r="F14532" s="6" t="s">
        <v>782</v>
      </c>
      <c r="G14532" s="6" t="str">
        <f>TEXT(hourlySteps_merged[[#This Row],[ActivityTime2]],"hh:mm:ss")</f>
        <v>13:00:00</v>
      </c>
      <c r="H14532">
        <v>378</v>
      </c>
      <c r="I14532">
        <v>13</v>
      </c>
      <c r="J14532">
        <v>0.216667</v>
      </c>
      <c r="K14532">
        <v>140</v>
      </c>
      <c r="L14532" s="1"/>
      <c r="M14532" s="4"/>
    </row>
    <row r="14533" spans="1:13" x14ac:dyDescent="0.25">
      <c r="A14533">
        <v>6117666160</v>
      </c>
      <c r="B14533" t="s">
        <v>502</v>
      </c>
      <c r="C14533" s="1">
        <v>42490</v>
      </c>
      <c r="D14533" s="8">
        <f>WEEKDAY(hourlySteps_merged[[#This Row],[ActivityDate]],1)</f>
        <v>7</v>
      </c>
      <c r="E14533" s="1" t="str">
        <f>TEXT(hourlySteps_merged[[#This Row],[ActivityDate]],"dddd")</f>
        <v>Saturday</v>
      </c>
      <c r="F14533" s="6" t="s">
        <v>783</v>
      </c>
      <c r="G14533" s="6" t="str">
        <f>TEXT(hourlySteps_merged[[#This Row],[ActivityTime2]],"hh:mm:ss")</f>
        <v>14:00:00</v>
      </c>
      <c r="H14533">
        <v>5</v>
      </c>
      <c r="I14533">
        <v>8</v>
      </c>
      <c r="J14533">
        <v>0.13333300000000001</v>
      </c>
      <c r="K14533">
        <v>121</v>
      </c>
      <c r="L14533" s="1"/>
      <c r="M14533" s="4"/>
    </row>
    <row r="14534" spans="1:13" x14ac:dyDescent="0.25">
      <c r="A14534">
        <v>6117666160</v>
      </c>
      <c r="B14534" t="s">
        <v>503</v>
      </c>
      <c r="C14534" s="1">
        <v>42490</v>
      </c>
      <c r="D14534" s="8">
        <f>WEEKDAY(hourlySteps_merged[[#This Row],[ActivityDate]],1)</f>
        <v>7</v>
      </c>
      <c r="E14534" s="1" t="str">
        <f>TEXT(hourlySteps_merged[[#This Row],[ActivityDate]],"dddd")</f>
        <v>Saturday</v>
      </c>
      <c r="F14534" s="6" t="s">
        <v>784</v>
      </c>
      <c r="G14534" s="6" t="str">
        <f>TEXT(hourlySteps_merged[[#This Row],[ActivityTime2]],"hh:mm:ss")</f>
        <v>15:00:00</v>
      </c>
      <c r="H14534">
        <v>0</v>
      </c>
      <c r="I14534">
        <v>1</v>
      </c>
      <c r="J14534">
        <v>1.6667000000000001E-2</v>
      </c>
      <c r="K14534">
        <v>97</v>
      </c>
      <c r="L14534" s="1"/>
      <c r="M14534" s="4"/>
    </row>
    <row r="14535" spans="1:13" x14ac:dyDescent="0.25">
      <c r="A14535">
        <v>6117666160</v>
      </c>
      <c r="B14535" t="s">
        <v>504</v>
      </c>
      <c r="C14535" s="1">
        <v>42490</v>
      </c>
      <c r="D14535" s="8">
        <f>WEEKDAY(hourlySteps_merged[[#This Row],[ActivityDate]],1)</f>
        <v>7</v>
      </c>
      <c r="E14535" s="1" t="str">
        <f>TEXT(hourlySteps_merged[[#This Row],[ActivityDate]],"dddd")</f>
        <v>Saturday</v>
      </c>
      <c r="F14535" s="6" t="s">
        <v>785</v>
      </c>
      <c r="G14535" s="6" t="str">
        <f>TEXT(hourlySteps_merged[[#This Row],[ActivityTime2]],"hh:mm:ss")</f>
        <v>16:00:00</v>
      </c>
      <c r="H14535">
        <v>0</v>
      </c>
      <c r="I14535">
        <v>3</v>
      </c>
      <c r="J14535">
        <v>0.05</v>
      </c>
      <c r="K14535">
        <v>106</v>
      </c>
      <c r="L14535" s="1"/>
      <c r="M14535" s="4"/>
    </row>
    <row r="14536" spans="1:13" x14ac:dyDescent="0.25">
      <c r="A14536">
        <v>6117666160</v>
      </c>
      <c r="B14536" t="s">
        <v>505</v>
      </c>
      <c r="C14536" s="1">
        <v>42490</v>
      </c>
      <c r="D14536" s="8">
        <f>WEEKDAY(hourlySteps_merged[[#This Row],[ActivityDate]],1)</f>
        <v>7</v>
      </c>
      <c r="E14536" s="1" t="str">
        <f>TEXT(hourlySteps_merged[[#This Row],[ActivityDate]],"dddd")</f>
        <v>Saturday</v>
      </c>
      <c r="F14536" s="6" t="s">
        <v>786</v>
      </c>
      <c r="G14536" s="6" t="str">
        <f>TEXT(hourlySteps_merged[[#This Row],[ActivityTime2]],"hh:mm:ss")</f>
        <v>17:00:00</v>
      </c>
      <c r="H14536">
        <v>0</v>
      </c>
      <c r="I14536">
        <v>3</v>
      </c>
      <c r="J14536">
        <v>0.05</v>
      </c>
      <c r="K14536">
        <v>108</v>
      </c>
      <c r="L14536" s="1"/>
      <c r="M14536" s="4"/>
    </row>
    <row r="14537" spans="1:13" x14ac:dyDescent="0.25">
      <c r="A14537">
        <v>6117666160</v>
      </c>
      <c r="B14537" t="s">
        <v>506</v>
      </c>
      <c r="C14537" s="1">
        <v>42490</v>
      </c>
      <c r="D14537" s="8">
        <f>WEEKDAY(hourlySteps_merged[[#This Row],[ActivityDate]],1)</f>
        <v>7</v>
      </c>
      <c r="E14537" s="1" t="str">
        <f>TEXT(hourlySteps_merged[[#This Row],[ActivityDate]],"dddd")</f>
        <v>Saturday</v>
      </c>
      <c r="F14537" s="6" t="s">
        <v>787</v>
      </c>
      <c r="G14537" s="6" t="str">
        <f>TEXT(hourlySteps_merged[[#This Row],[ActivityTime2]],"hh:mm:ss")</f>
        <v>18:00:00</v>
      </c>
      <c r="H14537">
        <v>0</v>
      </c>
      <c r="I14537">
        <v>9</v>
      </c>
      <c r="J14537">
        <v>0.15</v>
      </c>
      <c r="K14537">
        <v>125</v>
      </c>
      <c r="L14537" s="1"/>
      <c r="M14537" s="4"/>
    </row>
    <row r="14538" spans="1:13" x14ac:dyDescent="0.25">
      <c r="A14538">
        <v>6117666160</v>
      </c>
      <c r="B14538" t="s">
        <v>507</v>
      </c>
      <c r="C14538" s="1">
        <v>42490</v>
      </c>
      <c r="D14538" s="8">
        <f>WEEKDAY(hourlySteps_merged[[#This Row],[ActivityDate]],1)</f>
        <v>7</v>
      </c>
      <c r="E14538" s="1" t="str">
        <f>TEXT(hourlySteps_merged[[#This Row],[ActivityDate]],"dddd")</f>
        <v>Saturday</v>
      </c>
      <c r="F14538" s="6" t="s">
        <v>788</v>
      </c>
      <c r="G14538" s="6" t="str">
        <f>TEXT(hourlySteps_merged[[#This Row],[ActivityTime2]],"hh:mm:ss")</f>
        <v>19:00:00</v>
      </c>
      <c r="H14538">
        <v>0</v>
      </c>
      <c r="I14538">
        <v>7</v>
      </c>
      <c r="J14538">
        <v>0.11666700000000001</v>
      </c>
      <c r="K14538">
        <v>117</v>
      </c>
      <c r="L14538" s="1"/>
      <c r="M14538" s="4"/>
    </row>
    <row r="14539" spans="1:13" x14ac:dyDescent="0.25">
      <c r="A14539">
        <v>6117666160</v>
      </c>
      <c r="B14539" t="s">
        <v>508</v>
      </c>
      <c r="C14539" s="1">
        <v>42490</v>
      </c>
      <c r="D14539" s="8">
        <f>WEEKDAY(hourlySteps_merged[[#This Row],[ActivityDate]],1)</f>
        <v>7</v>
      </c>
      <c r="E14539" s="1" t="str">
        <f>TEXT(hourlySteps_merged[[#This Row],[ActivityDate]],"dddd")</f>
        <v>Saturday</v>
      </c>
      <c r="F14539" s="6" t="s">
        <v>789</v>
      </c>
      <c r="G14539" s="6" t="str">
        <f>TEXT(hourlySteps_merged[[#This Row],[ActivityTime2]],"hh:mm:ss")</f>
        <v>20:00:00</v>
      </c>
      <c r="H14539">
        <v>633</v>
      </c>
      <c r="I14539">
        <v>4</v>
      </c>
      <c r="J14539">
        <v>6.6667000000000004E-2</v>
      </c>
      <c r="K14539">
        <v>105</v>
      </c>
      <c r="L14539" s="1"/>
      <c r="M14539" s="4"/>
    </row>
    <row r="14540" spans="1:13" x14ac:dyDescent="0.25">
      <c r="A14540">
        <v>6117666160</v>
      </c>
      <c r="B14540" t="s">
        <v>509</v>
      </c>
      <c r="C14540" s="1">
        <v>42490</v>
      </c>
      <c r="D14540" s="8">
        <f>WEEKDAY(hourlySteps_merged[[#This Row],[ActivityDate]],1)</f>
        <v>7</v>
      </c>
      <c r="E14540" s="1" t="str">
        <f>TEXT(hourlySteps_merged[[#This Row],[ActivityDate]],"dddd")</f>
        <v>Saturday</v>
      </c>
      <c r="F14540" s="6" t="s">
        <v>790</v>
      </c>
      <c r="G14540" s="6" t="str">
        <f>TEXT(hourlySteps_merged[[#This Row],[ActivityTime2]],"hh:mm:ss")</f>
        <v>21:00:00</v>
      </c>
      <c r="H14540">
        <v>864</v>
      </c>
      <c r="I14540">
        <v>9</v>
      </c>
      <c r="J14540">
        <v>0.15</v>
      </c>
      <c r="K14540">
        <v>128</v>
      </c>
      <c r="L14540" s="1"/>
      <c r="M14540" s="4"/>
    </row>
    <row r="14541" spans="1:13" x14ac:dyDescent="0.25">
      <c r="A14541">
        <v>6117666160</v>
      </c>
      <c r="B14541" t="s">
        <v>510</v>
      </c>
      <c r="C14541" s="1">
        <v>42490</v>
      </c>
      <c r="D14541" s="8">
        <f>WEEKDAY(hourlySteps_merged[[#This Row],[ActivityDate]],1)</f>
        <v>7</v>
      </c>
      <c r="E14541" s="1" t="str">
        <f>TEXT(hourlySteps_merged[[#This Row],[ActivityDate]],"dddd")</f>
        <v>Saturday</v>
      </c>
      <c r="F14541" s="6" t="s">
        <v>791</v>
      </c>
      <c r="G14541" s="6" t="str">
        <f>TEXT(hourlySteps_merged[[#This Row],[ActivityTime2]],"hh:mm:ss")</f>
        <v>22:00:00</v>
      </c>
      <c r="H14541">
        <v>1252</v>
      </c>
      <c r="I14541">
        <v>4</v>
      </c>
      <c r="J14541">
        <v>6.6667000000000004E-2</v>
      </c>
      <c r="K14541">
        <v>104</v>
      </c>
      <c r="L14541" s="1"/>
      <c r="M14541" s="4"/>
    </row>
    <row r="14542" spans="1:13" x14ac:dyDescent="0.25">
      <c r="A14542">
        <v>6117666160</v>
      </c>
      <c r="B14542" t="s">
        <v>511</v>
      </c>
      <c r="C14542" s="1">
        <v>42490</v>
      </c>
      <c r="D14542" s="8">
        <f>WEEKDAY(hourlySteps_merged[[#This Row],[ActivityDate]],1)</f>
        <v>7</v>
      </c>
      <c r="E14542" s="1" t="str">
        <f>TEXT(hourlySteps_merged[[#This Row],[ActivityDate]],"dddd")</f>
        <v>Saturday</v>
      </c>
      <c r="F14542" s="6" t="s">
        <v>792</v>
      </c>
      <c r="G14542" s="6" t="str">
        <f>TEXT(hourlySteps_merged[[#This Row],[ActivityTime2]],"hh:mm:ss")</f>
        <v>23:00:00</v>
      </c>
      <c r="H14542">
        <v>683</v>
      </c>
      <c r="I14542">
        <v>3</v>
      </c>
      <c r="J14542">
        <v>0.05</v>
      </c>
      <c r="K14542">
        <v>104</v>
      </c>
      <c r="L14542" s="1"/>
      <c r="M14542" s="4"/>
    </row>
    <row r="14543" spans="1:13" x14ac:dyDescent="0.25">
      <c r="A14543">
        <v>6117666160</v>
      </c>
      <c r="B14543" t="s">
        <v>512</v>
      </c>
      <c r="C14543" s="1">
        <v>42490</v>
      </c>
      <c r="D14543" s="8">
        <f>WEEKDAY(hourlySteps_merged[[#This Row],[ActivityDate]],1)</f>
        <v>7</v>
      </c>
      <c r="E14543" s="1" t="str">
        <f>TEXT(hourlySteps_merged[[#This Row],[ActivityDate]],"dddd")</f>
        <v>Saturday</v>
      </c>
      <c r="F14543" s="6" t="s">
        <v>769</v>
      </c>
      <c r="G14543" s="6" t="str">
        <f>TEXT(hourlySteps_merged[[#This Row],[ActivityTime2]],"hh:mm:ss")</f>
        <v>00:00:00</v>
      </c>
      <c r="H14543">
        <v>947</v>
      </c>
      <c r="I14543">
        <v>6</v>
      </c>
      <c r="J14543">
        <v>0.1</v>
      </c>
      <c r="K14543">
        <v>103</v>
      </c>
      <c r="L14543" s="1"/>
      <c r="M14543" s="4"/>
    </row>
    <row r="14544" spans="1:13" x14ac:dyDescent="0.25">
      <c r="A14544">
        <v>6117666160</v>
      </c>
      <c r="B14544" t="s">
        <v>513</v>
      </c>
      <c r="C14544" s="1">
        <v>42490</v>
      </c>
      <c r="D14544" s="8">
        <f>WEEKDAY(hourlySteps_merged[[#This Row],[ActivityDate]],1)</f>
        <v>7</v>
      </c>
      <c r="E14544" s="1" t="str">
        <f>TEXT(hourlySteps_merged[[#This Row],[ActivityDate]],"dddd")</f>
        <v>Saturday</v>
      </c>
      <c r="F14544" s="6" t="s">
        <v>770</v>
      </c>
      <c r="G14544" s="6" t="str">
        <f>TEXT(hourlySteps_merged[[#This Row],[ActivityTime2]],"hh:mm:ss")</f>
        <v>01:00:00</v>
      </c>
      <c r="H14544">
        <v>851</v>
      </c>
      <c r="I14544">
        <v>0</v>
      </c>
      <c r="J14544">
        <v>0</v>
      </c>
      <c r="K14544">
        <v>84</v>
      </c>
      <c r="L14544" s="1"/>
      <c r="M14544" s="4"/>
    </row>
    <row r="14545" spans="1:13" x14ac:dyDescent="0.25">
      <c r="A14545">
        <v>6117666160</v>
      </c>
      <c r="B14545" t="s">
        <v>514</v>
      </c>
      <c r="C14545" s="1">
        <v>42490</v>
      </c>
      <c r="D14545" s="8">
        <f>WEEKDAY(hourlySteps_merged[[#This Row],[ActivityDate]],1)</f>
        <v>7</v>
      </c>
      <c r="E14545" s="1" t="str">
        <f>TEXT(hourlySteps_merged[[#This Row],[ActivityDate]],"dddd")</f>
        <v>Saturday</v>
      </c>
      <c r="F14545" s="6" t="s">
        <v>771</v>
      </c>
      <c r="G14545" s="6" t="str">
        <f>TEXT(hourlySteps_merged[[#This Row],[ActivityTime2]],"hh:mm:ss")</f>
        <v>02:00:00</v>
      </c>
      <c r="H14545">
        <v>426</v>
      </c>
      <c r="I14545">
        <v>0</v>
      </c>
      <c r="J14545">
        <v>0</v>
      </c>
      <c r="K14545">
        <v>84</v>
      </c>
      <c r="L14545" s="1"/>
      <c r="M14545" s="4"/>
    </row>
    <row r="14546" spans="1:13" x14ac:dyDescent="0.25">
      <c r="A14546">
        <v>6117666160</v>
      </c>
      <c r="B14546" t="s">
        <v>515</v>
      </c>
      <c r="C14546" s="1">
        <v>42490</v>
      </c>
      <c r="D14546" s="8">
        <f>WEEKDAY(hourlySteps_merged[[#This Row],[ActivityDate]],1)</f>
        <v>7</v>
      </c>
      <c r="E14546" s="1" t="str">
        <f>TEXT(hourlySteps_merged[[#This Row],[ActivityDate]],"dddd")</f>
        <v>Saturday</v>
      </c>
      <c r="F14546" s="6" t="s">
        <v>772</v>
      </c>
      <c r="G14546" s="6" t="str">
        <f>TEXT(hourlySteps_merged[[#This Row],[ActivityTime2]],"hh:mm:ss")</f>
        <v>03:00:00</v>
      </c>
      <c r="H14546">
        <v>419</v>
      </c>
      <c r="I14546">
        <v>0</v>
      </c>
      <c r="J14546">
        <v>0</v>
      </c>
      <c r="K14546">
        <v>84</v>
      </c>
      <c r="L14546" s="1"/>
      <c r="M14546" s="4"/>
    </row>
    <row r="14547" spans="1:13" x14ac:dyDescent="0.25">
      <c r="A14547">
        <v>6117666160</v>
      </c>
      <c r="B14547" t="s">
        <v>516</v>
      </c>
      <c r="C14547" s="1">
        <v>42490</v>
      </c>
      <c r="D14547" s="8">
        <f>WEEKDAY(hourlySteps_merged[[#This Row],[ActivityDate]],1)</f>
        <v>7</v>
      </c>
      <c r="E14547" s="1" t="str">
        <f>TEXT(hourlySteps_merged[[#This Row],[ActivityDate]],"dddd")</f>
        <v>Saturday</v>
      </c>
      <c r="F14547" s="6" t="s">
        <v>773</v>
      </c>
      <c r="G14547" s="6" t="str">
        <f>TEXT(hourlySteps_merged[[#This Row],[ActivityTime2]],"hh:mm:ss")</f>
        <v>04:00:00</v>
      </c>
      <c r="H14547">
        <v>707</v>
      </c>
      <c r="I14547">
        <v>0</v>
      </c>
      <c r="J14547">
        <v>0</v>
      </c>
      <c r="K14547">
        <v>84</v>
      </c>
      <c r="L14547" s="1"/>
      <c r="M14547" s="4"/>
    </row>
    <row r="14548" spans="1:13" x14ac:dyDescent="0.25">
      <c r="A14548">
        <v>6117666160</v>
      </c>
      <c r="B14548" t="s">
        <v>517</v>
      </c>
      <c r="C14548" s="1">
        <v>42490</v>
      </c>
      <c r="D14548" s="8">
        <f>WEEKDAY(hourlySteps_merged[[#This Row],[ActivityDate]],1)</f>
        <v>7</v>
      </c>
      <c r="E14548" s="1" t="str">
        <f>TEXT(hourlySteps_merged[[#This Row],[ActivityDate]],"dddd")</f>
        <v>Saturday</v>
      </c>
      <c r="F14548" s="6" t="s">
        <v>774</v>
      </c>
      <c r="G14548" s="6" t="str">
        <f>TEXT(hourlySteps_merged[[#This Row],[ActivityTime2]],"hh:mm:ss")</f>
        <v>05:00:00</v>
      </c>
      <c r="H14548">
        <v>1203</v>
      </c>
      <c r="I14548">
        <v>0</v>
      </c>
      <c r="J14548">
        <v>0</v>
      </c>
      <c r="K14548">
        <v>84</v>
      </c>
      <c r="L14548" s="1"/>
      <c r="M14548" s="4"/>
    </row>
    <row r="14549" spans="1:13" x14ac:dyDescent="0.25">
      <c r="A14549">
        <v>6117666160</v>
      </c>
      <c r="B14549" t="s">
        <v>518</v>
      </c>
      <c r="C14549" s="1">
        <v>42490</v>
      </c>
      <c r="D14549" s="8">
        <f>WEEKDAY(hourlySteps_merged[[#This Row],[ActivityDate]],1)</f>
        <v>7</v>
      </c>
      <c r="E14549" s="1" t="str">
        <f>TEXT(hourlySteps_merged[[#This Row],[ActivityDate]],"dddd")</f>
        <v>Saturday</v>
      </c>
      <c r="F14549" s="6" t="s">
        <v>775</v>
      </c>
      <c r="G14549" s="6" t="str">
        <f>TEXT(hourlySteps_merged[[#This Row],[ActivityTime2]],"hh:mm:ss")</f>
        <v>06:00:00</v>
      </c>
      <c r="H14549">
        <v>450</v>
      </c>
      <c r="I14549">
        <v>0</v>
      </c>
      <c r="J14549">
        <v>0</v>
      </c>
      <c r="K14549">
        <v>84</v>
      </c>
      <c r="L14549" s="1"/>
      <c r="M14549" s="4"/>
    </row>
    <row r="14550" spans="1:13" x14ac:dyDescent="0.25">
      <c r="A14550">
        <v>6117666160</v>
      </c>
      <c r="B14550" t="s">
        <v>519</v>
      </c>
      <c r="C14550" s="1">
        <v>42490</v>
      </c>
      <c r="D14550" s="8">
        <f>WEEKDAY(hourlySteps_merged[[#This Row],[ActivityDate]],1)</f>
        <v>7</v>
      </c>
      <c r="E14550" s="1" t="str">
        <f>TEXT(hourlySteps_merged[[#This Row],[ActivityDate]],"dddd")</f>
        <v>Saturday</v>
      </c>
      <c r="F14550" s="6" t="s">
        <v>776</v>
      </c>
      <c r="G14550" s="6" t="str">
        <f>TEXT(hourlySteps_merged[[#This Row],[ActivityTime2]],"hh:mm:ss")</f>
        <v>07:00:00</v>
      </c>
      <c r="H14550">
        <v>90</v>
      </c>
      <c r="I14550">
        <v>0</v>
      </c>
      <c r="J14550">
        <v>0</v>
      </c>
      <c r="K14550">
        <v>84</v>
      </c>
      <c r="L14550" s="1"/>
      <c r="M14550" s="4"/>
    </row>
    <row r="14551" spans="1:13" x14ac:dyDescent="0.25">
      <c r="A14551">
        <v>6117666160</v>
      </c>
      <c r="B14551" t="s">
        <v>520</v>
      </c>
      <c r="C14551" s="1">
        <v>42490</v>
      </c>
      <c r="D14551" s="8">
        <f>WEEKDAY(hourlySteps_merged[[#This Row],[ActivityDate]],1)</f>
        <v>7</v>
      </c>
      <c r="E14551" s="1" t="str">
        <f>TEXT(hourlySteps_merged[[#This Row],[ActivityDate]],"dddd")</f>
        <v>Saturday</v>
      </c>
      <c r="F14551" s="6" t="s">
        <v>777</v>
      </c>
      <c r="G14551" s="6" t="str">
        <f>TEXT(hourlySteps_merged[[#This Row],[ActivityTime2]],"hh:mm:ss")</f>
        <v>08:00:00</v>
      </c>
      <c r="H14551">
        <v>0</v>
      </c>
      <c r="I14551">
        <v>0</v>
      </c>
      <c r="J14551">
        <v>0</v>
      </c>
      <c r="K14551">
        <v>84</v>
      </c>
      <c r="L14551" s="1"/>
      <c r="M14551" s="4"/>
    </row>
    <row r="14552" spans="1:13" x14ac:dyDescent="0.25">
      <c r="A14552">
        <v>6117666160</v>
      </c>
      <c r="B14552" t="s">
        <v>521</v>
      </c>
      <c r="C14552" s="1">
        <v>42490</v>
      </c>
      <c r="D14552" s="8">
        <f>WEEKDAY(hourlySteps_merged[[#This Row],[ActivityDate]],1)</f>
        <v>7</v>
      </c>
      <c r="E14552" s="1" t="str">
        <f>TEXT(hourlySteps_merged[[#This Row],[ActivityDate]],"dddd")</f>
        <v>Saturday</v>
      </c>
      <c r="F14552" s="6" t="s">
        <v>778</v>
      </c>
      <c r="G14552" s="6" t="str">
        <f>TEXT(hourlySteps_merged[[#This Row],[ActivityTime2]],"hh:mm:ss")</f>
        <v>09:00:00</v>
      </c>
      <c r="H14552">
        <v>0</v>
      </c>
      <c r="I14552">
        <v>1</v>
      </c>
      <c r="J14552">
        <v>1.6667000000000001E-2</v>
      </c>
      <c r="K14552">
        <v>88</v>
      </c>
      <c r="L14552" s="1"/>
      <c r="M14552" s="4"/>
    </row>
    <row r="14553" spans="1:13" x14ac:dyDescent="0.25">
      <c r="A14553">
        <v>6117666160</v>
      </c>
      <c r="B14553" t="s">
        <v>522</v>
      </c>
      <c r="C14553" s="1">
        <v>42490</v>
      </c>
      <c r="D14553" s="8">
        <f>WEEKDAY(hourlySteps_merged[[#This Row],[ActivityDate]],1)</f>
        <v>7</v>
      </c>
      <c r="E14553" s="1" t="str">
        <f>TEXT(hourlySteps_merged[[#This Row],[ActivityDate]],"dddd")</f>
        <v>Saturday</v>
      </c>
      <c r="F14553" s="6" t="s">
        <v>779</v>
      </c>
      <c r="G14553" s="6" t="str">
        <f>TEXT(hourlySteps_merged[[#This Row],[ActivityTime2]],"hh:mm:ss")</f>
        <v>10:00:00</v>
      </c>
      <c r="H14553">
        <v>0</v>
      </c>
      <c r="I14553">
        <v>21</v>
      </c>
      <c r="J14553">
        <v>0.35</v>
      </c>
      <c r="K14553">
        <v>147</v>
      </c>
      <c r="L14553" s="1"/>
      <c r="M14553" s="4"/>
    </row>
    <row r="14554" spans="1:13" x14ac:dyDescent="0.25">
      <c r="A14554">
        <v>6117666160</v>
      </c>
      <c r="B14554" t="s">
        <v>35</v>
      </c>
      <c r="C14554" s="1">
        <v>42490</v>
      </c>
      <c r="D14554" s="8">
        <f>WEEKDAY(hourlySteps_merged[[#This Row],[ActivityDate]],1)</f>
        <v>7</v>
      </c>
      <c r="E14554" s="1" t="str">
        <f>TEXT(hourlySteps_merged[[#This Row],[ActivityDate]],"dddd")</f>
        <v>Saturday</v>
      </c>
      <c r="F14554" s="6" t="s">
        <v>780</v>
      </c>
      <c r="G14554" s="6" t="str">
        <f>TEXT(hourlySteps_merged[[#This Row],[ActivityTime2]],"hh:mm:ss")</f>
        <v>11:00:00</v>
      </c>
      <c r="H14554">
        <v>0</v>
      </c>
      <c r="I14554">
        <v>21</v>
      </c>
      <c r="J14554">
        <v>0.35</v>
      </c>
      <c r="K14554">
        <v>156</v>
      </c>
      <c r="L14554" s="1"/>
      <c r="M14554" s="4"/>
    </row>
    <row r="14555" spans="1:13" x14ac:dyDescent="0.25">
      <c r="A14555">
        <v>6117666160</v>
      </c>
      <c r="B14555" t="s">
        <v>523</v>
      </c>
      <c r="C14555" s="1">
        <v>42490</v>
      </c>
      <c r="D14555" s="8">
        <f>WEEKDAY(hourlySteps_merged[[#This Row],[ActivityDate]],1)</f>
        <v>7</v>
      </c>
      <c r="E14555" s="1" t="str">
        <f>TEXT(hourlySteps_merged[[#This Row],[ActivityDate]],"dddd")</f>
        <v>Saturday</v>
      </c>
      <c r="F14555" s="6" t="s">
        <v>781</v>
      </c>
      <c r="G14555" s="6" t="str">
        <f>TEXT(hourlySteps_merged[[#This Row],[ActivityTime2]],"hh:mm:ss")</f>
        <v>12:00:00</v>
      </c>
      <c r="H14555">
        <v>0</v>
      </c>
      <c r="I14555">
        <v>67</v>
      </c>
      <c r="J14555">
        <v>1.1166670000000001</v>
      </c>
      <c r="K14555">
        <v>253</v>
      </c>
      <c r="L14555" s="1"/>
      <c r="M14555" s="4"/>
    </row>
    <row r="14556" spans="1:13" x14ac:dyDescent="0.25">
      <c r="A14556">
        <v>6117666160</v>
      </c>
      <c r="B14556" t="s">
        <v>524</v>
      </c>
      <c r="C14556" s="1">
        <v>42490</v>
      </c>
      <c r="D14556" s="8">
        <f>WEEKDAY(hourlySteps_merged[[#This Row],[ActivityDate]],1)</f>
        <v>7</v>
      </c>
      <c r="E14556" s="1" t="str">
        <f>TEXT(hourlySteps_merged[[#This Row],[ActivityDate]],"dddd")</f>
        <v>Saturday</v>
      </c>
      <c r="F14556" s="6" t="s">
        <v>782</v>
      </c>
      <c r="G14556" s="6" t="str">
        <f>TEXT(hourlySteps_merged[[#This Row],[ActivityTime2]],"hh:mm:ss")</f>
        <v>13:00:00</v>
      </c>
      <c r="H14556">
        <v>0</v>
      </c>
      <c r="I14556">
        <v>59</v>
      </c>
      <c r="J14556">
        <v>0.98333300000000001</v>
      </c>
      <c r="K14556">
        <v>248</v>
      </c>
      <c r="L14556" s="1"/>
      <c r="M14556" s="4"/>
    </row>
    <row r="14557" spans="1:13" x14ac:dyDescent="0.25">
      <c r="A14557">
        <v>6117666160</v>
      </c>
      <c r="B14557" t="s">
        <v>525</v>
      </c>
      <c r="C14557" s="1">
        <v>42490</v>
      </c>
      <c r="D14557" s="8">
        <f>WEEKDAY(hourlySteps_merged[[#This Row],[ActivityDate]],1)</f>
        <v>7</v>
      </c>
      <c r="E14557" s="1" t="str">
        <f>TEXT(hourlySteps_merged[[#This Row],[ActivityDate]],"dddd")</f>
        <v>Saturday</v>
      </c>
      <c r="F14557" s="6" t="s">
        <v>783</v>
      </c>
      <c r="G14557" s="6" t="str">
        <f>TEXT(hourlySteps_merged[[#This Row],[ActivityTime2]],"hh:mm:ss")</f>
        <v>14:00:00</v>
      </c>
      <c r="H14557">
        <v>332</v>
      </c>
      <c r="I14557">
        <v>23</v>
      </c>
      <c r="J14557">
        <v>0.38333299999999998</v>
      </c>
      <c r="K14557">
        <v>161</v>
      </c>
      <c r="L14557" s="1"/>
      <c r="M14557" s="4"/>
    </row>
    <row r="14558" spans="1:13" x14ac:dyDescent="0.25">
      <c r="A14558">
        <v>6117666160</v>
      </c>
      <c r="B14558" t="s">
        <v>526</v>
      </c>
      <c r="C14558" s="1">
        <v>42490</v>
      </c>
      <c r="D14558" s="8">
        <f>WEEKDAY(hourlySteps_merged[[#This Row],[ActivityDate]],1)</f>
        <v>7</v>
      </c>
      <c r="E14558" s="1" t="str">
        <f>TEXT(hourlySteps_merged[[#This Row],[ActivityDate]],"dddd")</f>
        <v>Saturday</v>
      </c>
      <c r="F14558" s="6" t="s">
        <v>784</v>
      </c>
      <c r="G14558" s="6" t="str">
        <f>TEXT(hourlySteps_merged[[#This Row],[ActivityTime2]],"hh:mm:ss")</f>
        <v>15:00:00</v>
      </c>
      <c r="H14558">
        <v>801</v>
      </c>
      <c r="I14558">
        <v>33</v>
      </c>
      <c r="J14558">
        <v>0.55000000000000004</v>
      </c>
      <c r="K14558">
        <v>214</v>
      </c>
      <c r="L14558" s="1"/>
      <c r="M14558" s="4"/>
    </row>
    <row r="14559" spans="1:13" x14ac:dyDescent="0.25">
      <c r="A14559">
        <v>6117666160</v>
      </c>
      <c r="B14559" t="s">
        <v>527</v>
      </c>
      <c r="C14559" s="1">
        <v>42490</v>
      </c>
      <c r="D14559" s="8">
        <f>WEEKDAY(hourlySteps_merged[[#This Row],[ActivityDate]],1)</f>
        <v>7</v>
      </c>
      <c r="E14559" s="1" t="str">
        <f>TEXT(hourlySteps_merged[[#This Row],[ActivityDate]],"dddd")</f>
        <v>Saturday</v>
      </c>
      <c r="F14559" s="6" t="s">
        <v>785</v>
      </c>
      <c r="G14559" s="6" t="str">
        <f>TEXT(hourlySteps_merged[[#This Row],[ActivityTime2]],"hh:mm:ss")</f>
        <v>16:00:00</v>
      </c>
      <c r="H14559">
        <v>870</v>
      </c>
      <c r="I14559">
        <v>21</v>
      </c>
      <c r="J14559">
        <v>0.35</v>
      </c>
      <c r="K14559">
        <v>148</v>
      </c>
      <c r="L14559" s="1"/>
      <c r="M14559" s="4"/>
    </row>
    <row r="14560" spans="1:13" x14ac:dyDescent="0.25">
      <c r="A14560">
        <v>6117666160</v>
      </c>
      <c r="B14560" t="s">
        <v>528</v>
      </c>
      <c r="C14560" s="1">
        <v>42490</v>
      </c>
      <c r="D14560" s="8">
        <f>WEEKDAY(hourlySteps_merged[[#This Row],[ActivityDate]],1)</f>
        <v>7</v>
      </c>
      <c r="E14560" s="1" t="str">
        <f>TEXT(hourlySteps_merged[[#This Row],[ActivityDate]],"dddd")</f>
        <v>Saturday</v>
      </c>
      <c r="F14560" s="6" t="s">
        <v>786</v>
      </c>
      <c r="G14560" s="6" t="str">
        <f>TEXT(hourlySteps_merged[[#This Row],[ActivityTime2]],"hh:mm:ss")</f>
        <v>17:00:00</v>
      </c>
      <c r="H14560">
        <v>778</v>
      </c>
      <c r="I14560">
        <v>25</v>
      </c>
      <c r="J14560">
        <v>0.41666700000000001</v>
      </c>
      <c r="K14560">
        <v>154</v>
      </c>
      <c r="L14560" s="1"/>
      <c r="M14560" s="4"/>
    </row>
    <row r="14561" spans="1:13" x14ac:dyDescent="0.25">
      <c r="A14561">
        <v>6117666160</v>
      </c>
      <c r="B14561" t="s">
        <v>529</v>
      </c>
      <c r="C14561" s="1">
        <v>42490</v>
      </c>
      <c r="D14561" s="8">
        <f>WEEKDAY(hourlySteps_merged[[#This Row],[ActivityDate]],1)</f>
        <v>7</v>
      </c>
      <c r="E14561" s="1" t="str">
        <f>TEXT(hourlySteps_merged[[#This Row],[ActivityDate]],"dddd")</f>
        <v>Saturday</v>
      </c>
      <c r="F14561" s="6" t="s">
        <v>787</v>
      </c>
      <c r="G14561" s="6" t="str">
        <f>TEXT(hourlySteps_merged[[#This Row],[ActivityTime2]],"hh:mm:ss")</f>
        <v>18:00:00</v>
      </c>
      <c r="H14561">
        <v>854</v>
      </c>
      <c r="I14561">
        <v>18</v>
      </c>
      <c r="J14561">
        <v>0.3</v>
      </c>
      <c r="K14561">
        <v>136</v>
      </c>
      <c r="L14561" s="1"/>
      <c r="M14561" s="4"/>
    </row>
    <row r="14562" spans="1:13" x14ac:dyDescent="0.25">
      <c r="A14562">
        <v>6117666160</v>
      </c>
      <c r="B14562" t="s">
        <v>530</v>
      </c>
      <c r="C14562" s="1">
        <v>42490</v>
      </c>
      <c r="D14562" s="8">
        <f>WEEKDAY(hourlySteps_merged[[#This Row],[ActivityDate]],1)</f>
        <v>7</v>
      </c>
      <c r="E14562" s="1" t="str">
        <f>TEXT(hourlySteps_merged[[#This Row],[ActivityDate]],"dddd")</f>
        <v>Saturday</v>
      </c>
      <c r="F14562" s="6" t="s">
        <v>788</v>
      </c>
      <c r="G14562" s="6" t="str">
        <f>TEXT(hourlySteps_merged[[#This Row],[ActivityTime2]],"hh:mm:ss")</f>
        <v>19:00:00</v>
      </c>
      <c r="H14562">
        <v>903</v>
      </c>
      <c r="I14562">
        <v>13</v>
      </c>
      <c r="J14562">
        <v>0.216667</v>
      </c>
      <c r="K14562">
        <v>120</v>
      </c>
      <c r="L14562" s="1"/>
      <c r="M14562" s="4"/>
    </row>
    <row r="14563" spans="1:13" x14ac:dyDescent="0.25">
      <c r="A14563">
        <v>6117666160</v>
      </c>
      <c r="B14563" t="s">
        <v>531</v>
      </c>
      <c r="C14563" s="1">
        <v>42490</v>
      </c>
      <c r="D14563" s="8">
        <f>WEEKDAY(hourlySteps_merged[[#This Row],[ActivityDate]],1)</f>
        <v>7</v>
      </c>
      <c r="E14563" s="1" t="str">
        <f>TEXT(hourlySteps_merged[[#This Row],[ActivityDate]],"dddd")</f>
        <v>Saturday</v>
      </c>
      <c r="F14563" s="6" t="s">
        <v>789</v>
      </c>
      <c r="G14563" s="6" t="str">
        <f>TEXT(hourlySteps_merged[[#This Row],[ActivityTime2]],"hh:mm:ss")</f>
        <v>20:00:00</v>
      </c>
      <c r="H14563">
        <v>389</v>
      </c>
      <c r="I14563">
        <v>18</v>
      </c>
      <c r="J14563">
        <v>0.3</v>
      </c>
      <c r="K14563">
        <v>134</v>
      </c>
      <c r="L14563" s="1"/>
      <c r="M14563" s="4"/>
    </row>
    <row r="14564" spans="1:13" x14ac:dyDescent="0.25">
      <c r="A14564">
        <v>6117666160</v>
      </c>
      <c r="B14564" t="s">
        <v>532</v>
      </c>
      <c r="C14564" s="1">
        <v>42490</v>
      </c>
      <c r="D14564" s="8">
        <f>WEEKDAY(hourlySteps_merged[[#This Row],[ActivityDate]],1)</f>
        <v>7</v>
      </c>
      <c r="E14564" s="1" t="str">
        <f>TEXT(hourlySteps_merged[[#This Row],[ActivityDate]],"dddd")</f>
        <v>Saturday</v>
      </c>
      <c r="F14564" s="6" t="s">
        <v>790</v>
      </c>
      <c r="G14564" s="6" t="str">
        <f>TEXT(hourlySteps_merged[[#This Row],[ActivityTime2]],"hh:mm:ss")</f>
        <v>21:00:00</v>
      </c>
      <c r="H14564">
        <v>0</v>
      </c>
      <c r="I14564">
        <v>15</v>
      </c>
      <c r="J14564">
        <v>0.25</v>
      </c>
      <c r="K14564">
        <v>126</v>
      </c>
      <c r="L14564" s="1"/>
      <c r="M14564" s="4"/>
    </row>
    <row r="14565" spans="1:13" x14ac:dyDescent="0.25">
      <c r="A14565">
        <v>6117666160</v>
      </c>
      <c r="B14565" t="s">
        <v>533</v>
      </c>
      <c r="C14565" s="1">
        <v>42490</v>
      </c>
      <c r="D14565" s="8">
        <f>WEEKDAY(hourlySteps_merged[[#This Row],[ActivityDate]],1)</f>
        <v>7</v>
      </c>
      <c r="E14565" s="1" t="str">
        <f>TEXT(hourlySteps_merged[[#This Row],[ActivityDate]],"dddd")</f>
        <v>Saturday</v>
      </c>
      <c r="F14565" s="6" t="s">
        <v>791</v>
      </c>
      <c r="G14565" s="6" t="str">
        <f>TEXT(hourlySteps_merged[[#This Row],[ActivityTime2]],"hh:mm:ss")</f>
        <v>22:00:00</v>
      </c>
      <c r="H14565">
        <v>0</v>
      </c>
      <c r="I14565">
        <v>20</v>
      </c>
      <c r="J14565">
        <v>0.33333299999999999</v>
      </c>
      <c r="K14565">
        <v>168</v>
      </c>
      <c r="L14565" s="1"/>
      <c r="M14565" s="4"/>
    </row>
    <row r="14566" spans="1:13" x14ac:dyDescent="0.25">
      <c r="A14566">
        <v>6117666160</v>
      </c>
      <c r="B14566" t="s">
        <v>534</v>
      </c>
      <c r="C14566" s="1">
        <v>42490</v>
      </c>
      <c r="D14566" s="8">
        <f>WEEKDAY(hourlySteps_merged[[#This Row],[ActivityDate]],1)</f>
        <v>7</v>
      </c>
      <c r="E14566" s="1" t="str">
        <f>TEXT(hourlySteps_merged[[#This Row],[ActivityDate]],"dddd")</f>
        <v>Saturday</v>
      </c>
      <c r="F14566" s="6" t="s">
        <v>792</v>
      </c>
      <c r="G14566" s="6" t="str">
        <f>TEXT(hourlySteps_merged[[#This Row],[ActivityTime2]],"hh:mm:ss")</f>
        <v>23:00:00</v>
      </c>
      <c r="H14566">
        <v>0</v>
      </c>
      <c r="I14566">
        <v>18</v>
      </c>
      <c r="J14566">
        <v>0.3</v>
      </c>
      <c r="K14566">
        <v>135</v>
      </c>
      <c r="L14566" s="1"/>
      <c r="M14566" s="4"/>
    </row>
    <row r="14567" spans="1:13" x14ac:dyDescent="0.25">
      <c r="A14567">
        <v>6117666160</v>
      </c>
      <c r="B14567" t="s">
        <v>535</v>
      </c>
      <c r="C14567" s="1">
        <v>42490</v>
      </c>
      <c r="D14567" s="8">
        <f>WEEKDAY(hourlySteps_merged[[#This Row],[ActivityDate]],1)</f>
        <v>7</v>
      </c>
      <c r="E14567" s="1" t="str">
        <f>TEXT(hourlySteps_merged[[#This Row],[ActivityDate]],"dddd")</f>
        <v>Saturday</v>
      </c>
      <c r="F14567" s="6" t="s">
        <v>769</v>
      </c>
      <c r="G14567" s="6" t="str">
        <f>TEXT(hourlySteps_merged[[#This Row],[ActivityTime2]],"hh:mm:ss")</f>
        <v>00:00:00</v>
      </c>
      <c r="H14567">
        <v>0</v>
      </c>
      <c r="I14567">
        <v>3</v>
      </c>
      <c r="J14567">
        <v>0.05</v>
      </c>
      <c r="K14567">
        <v>85</v>
      </c>
      <c r="L14567" s="1"/>
      <c r="M14567" s="4"/>
    </row>
    <row r="14568" spans="1:13" x14ac:dyDescent="0.25">
      <c r="A14568">
        <v>6117666160</v>
      </c>
      <c r="B14568" t="s">
        <v>536</v>
      </c>
      <c r="C14568" s="1">
        <v>42490</v>
      </c>
      <c r="D14568" s="8">
        <f>WEEKDAY(hourlySteps_merged[[#This Row],[ActivityDate]],1)</f>
        <v>7</v>
      </c>
      <c r="E14568" s="1" t="str">
        <f>TEXT(hourlySteps_merged[[#This Row],[ActivityDate]],"dddd")</f>
        <v>Saturday</v>
      </c>
      <c r="F14568" s="6" t="s">
        <v>770</v>
      </c>
      <c r="G14568" s="6" t="str">
        <f>TEXT(hourlySteps_merged[[#This Row],[ActivityTime2]],"hh:mm:ss")</f>
        <v>01:00:00</v>
      </c>
      <c r="H14568">
        <v>0</v>
      </c>
      <c r="I14568">
        <v>3</v>
      </c>
      <c r="J14568">
        <v>0.05</v>
      </c>
      <c r="K14568">
        <v>79</v>
      </c>
      <c r="L14568" s="1"/>
      <c r="M14568" s="4"/>
    </row>
    <row r="14569" spans="1:13" x14ac:dyDescent="0.25">
      <c r="A14569">
        <v>6117666160</v>
      </c>
      <c r="B14569" t="s">
        <v>537</v>
      </c>
      <c r="C14569" s="1">
        <v>42490</v>
      </c>
      <c r="D14569" s="8">
        <f>WEEKDAY(hourlySteps_merged[[#This Row],[ActivityDate]],1)</f>
        <v>7</v>
      </c>
      <c r="E14569" s="1" t="str">
        <f>TEXT(hourlySteps_merged[[#This Row],[ActivityDate]],"dddd")</f>
        <v>Saturday</v>
      </c>
      <c r="F14569" s="6" t="s">
        <v>771</v>
      </c>
      <c r="G14569" s="6" t="str">
        <f>TEXT(hourlySteps_merged[[#This Row],[ActivityTime2]],"hh:mm:ss")</f>
        <v>02:00:00</v>
      </c>
      <c r="H14569">
        <v>0</v>
      </c>
      <c r="I14569">
        <v>0</v>
      </c>
      <c r="J14569">
        <v>0</v>
      </c>
      <c r="K14569">
        <v>72</v>
      </c>
      <c r="L14569" s="1"/>
      <c r="M14569" s="4"/>
    </row>
    <row r="14570" spans="1:13" x14ac:dyDescent="0.25">
      <c r="A14570">
        <v>6117666160</v>
      </c>
      <c r="B14570" t="s">
        <v>538</v>
      </c>
      <c r="C14570" s="1">
        <v>42490</v>
      </c>
      <c r="D14570" s="8">
        <f>WEEKDAY(hourlySteps_merged[[#This Row],[ActivityDate]],1)</f>
        <v>7</v>
      </c>
      <c r="E14570" s="1" t="str">
        <f>TEXT(hourlySteps_merged[[#This Row],[ActivityDate]],"dddd")</f>
        <v>Saturday</v>
      </c>
      <c r="F14570" s="6" t="s">
        <v>772</v>
      </c>
      <c r="G14570" s="6" t="str">
        <f>TEXT(hourlySteps_merged[[#This Row],[ActivityTime2]],"hh:mm:ss")</f>
        <v>03:00:00</v>
      </c>
      <c r="H14570">
        <v>0</v>
      </c>
      <c r="I14570">
        <v>0</v>
      </c>
      <c r="J14570">
        <v>0</v>
      </c>
      <c r="K14570">
        <v>71</v>
      </c>
      <c r="L14570" s="1"/>
      <c r="M14570" s="4"/>
    </row>
    <row r="14571" spans="1:13" x14ac:dyDescent="0.25">
      <c r="A14571">
        <v>6117666160</v>
      </c>
      <c r="B14571" t="s">
        <v>539</v>
      </c>
      <c r="C14571" s="1">
        <v>42490</v>
      </c>
      <c r="D14571" s="8">
        <f>WEEKDAY(hourlySteps_merged[[#This Row],[ActivityDate]],1)</f>
        <v>7</v>
      </c>
      <c r="E14571" s="1" t="str">
        <f>TEXT(hourlySteps_merged[[#This Row],[ActivityDate]],"dddd")</f>
        <v>Saturday</v>
      </c>
      <c r="F14571" s="6" t="s">
        <v>773</v>
      </c>
      <c r="G14571" s="6" t="str">
        <f>TEXT(hourlySteps_merged[[#This Row],[ActivityTime2]],"hh:mm:ss")</f>
        <v>04:00:00</v>
      </c>
      <c r="H14571">
        <v>0</v>
      </c>
      <c r="I14571">
        <v>0</v>
      </c>
      <c r="J14571">
        <v>0</v>
      </c>
      <c r="K14571">
        <v>71</v>
      </c>
      <c r="L14571" s="1"/>
      <c r="M14571" s="4"/>
    </row>
    <row r="14572" spans="1:13" x14ac:dyDescent="0.25">
      <c r="A14572">
        <v>6117666160</v>
      </c>
      <c r="B14572" t="s">
        <v>540</v>
      </c>
      <c r="C14572" s="1">
        <v>42490</v>
      </c>
      <c r="D14572" s="8">
        <f>WEEKDAY(hourlySteps_merged[[#This Row],[ActivityDate]],1)</f>
        <v>7</v>
      </c>
      <c r="E14572" s="1" t="str">
        <f>TEXT(hourlySteps_merged[[#This Row],[ActivityDate]],"dddd")</f>
        <v>Saturday</v>
      </c>
      <c r="F14572" s="6" t="s">
        <v>774</v>
      </c>
      <c r="G14572" s="6" t="str">
        <f>TEXT(hourlySteps_merged[[#This Row],[ActivityTime2]],"hh:mm:ss")</f>
        <v>05:00:00</v>
      </c>
      <c r="H14572">
        <v>0</v>
      </c>
      <c r="I14572">
        <v>0</v>
      </c>
      <c r="J14572">
        <v>0</v>
      </c>
      <c r="K14572">
        <v>70</v>
      </c>
      <c r="L14572" s="1"/>
      <c r="M14572" s="4"/>
    </row>
    <row r="14573" spans="1:13" x14ac:dyDescent="0.25">
      <c r="A14573">
        <v>6117666160</v>
      </c>
      <c r="B14573" t="s">
        <v>541</v>
      </c>
      <c r="C14573" s="1">
        <v>42490</v>
      </c>
      <c r="D14573" s="8">
        <f>WEEKDAY(hourlySteps_merged[[#This Row],[ActivityDate]],1)</f>
        <v>7</v>
      </c>
      <c r="E14573" s="1" t="str">
        <f>TEXT(hourlySteps_merged[[#This Row],[ActivityDate]],"dddd")</f>
        <v>Saturday</v>
      </c>
      <c r="F14573" s="6" t="s">
        <v>775</v>
      </c>
      <c r="G14573" s="6" t="str">
        <f>TEXT(hourlySteps_merged[[#This Row],[ActivityTime2]],"hh:mm:ss")</f>
        <v>06:00:00</v>
      </c>
      <c r="H14573">
        <v>0</v>
      </c>
      <c r="I14573">
        <v>0</v>
      </c>
      <c r="J14573">
        <v>0</v>
      </c>
      <c r="K14573">
        <v>70</v>
      </c>
      <c r="L14573" s="1"/>
      <c r="M14573" s="4"/>
    </row>
    <row r="14574" spans="1:13" x14ac:dyDescent="0.25">
      <c r="A14574">
        <v>6117666160</v>
      </c>
      <c r="B14574" t="s">
        <v>542</v>
      </c>
      <c r="C14574" s="1">
        <v>42490</v>
      </c>
      <c r="D14574" s="8">
        <f>WEEKDAY(hourlySteps_merged[[#This Row],[ActivityDate]],1)</f>
        <v>7</v>
      </c>
      <c r="E14574" s="1" t="str">
        <f>TEXT(hourlySteps_merged[[#This Row],[ActivityDate]],"dddd")</f>
        <v>Saturday</v>
      </c>
      <c r="F14574" s="6" t="s">
        <v>776</v>
      </c>
      <c r="G14574" s="6" t="str">
        <f>TEXT(hourlySteps_merged[[#This Row],[ActivityTime2]],"hh:mm:ss")</f>
        <v>07:00:00</v>
      </c>
      <c r="H14574">
        <v>0</v>
      </c>
      <c r="I14574">
        <v>4</v>
      </c>
      <c r="J14574">
        <v>6.6667000000000004E-2</v>
      </c>
      <c r="K14574">
        <v>79</v>
      </c>
      <c r="L14574" s="1"/>
      <c r="M14574" s="4"/>
    </row>
    <row r="14575" spans="1:13" x14ac:dyDescent="0.25">
      <c r="A14575">
        <v>6117666160</v>
      </c>
      <c r="B14575" t="s">
        <v>543</v>
      </c>
      <c r="C14575" s="1">
        <v>42490</v>
      </c>
      <c r="D14575" s="8">
        <f>WEEKDAY(hourlySteps_merged[[#This Row],[ActivityDate]],1)</f>
        <v>7</v>
      </c>
      <c r="E14575" s="1" t="str">
        <f>TEXT(hourlySteps_merged[[#This Row],[ActivityDate]],"dddd")</f>
        <v>Saturday</v>
      </c>
      <c r="F14575" s="6" t="s">
        <v>777</v>
      </c>
      <c r="G14575" s="6" t="str">
        <f>TEXT(hourlySteps_merged[[#This Row],[ActivityTime2]],"hh:mm:ss")</f>
        <v>08:00:00</v>
      </c>
      <c r="H14575">
        <v>0</v>
      </c>
      <c r="I14575">
        <v>3</v>
      </c>
      <c r="J14575">
        <v>0.05</v>
      </c>
      <c r="K14575">
        <v>78</v>
      </c>
      <c r="L14575" s="1"/>
      <c r="M14575" s="4"/>
    </row>
    <row r="14576" spans="1:13" x14ac:dyDescent="0.25">
      <c r="A14576">
        <v>6117666160</v>
      </c>
      <c r="B14576" t="s">
        <v>544</v>
      </c>
      <c r="C14576" s="1">
        <v>42490</v>
      </c>
      <c r="D14576" s="8">
        <f>WEEKDAY(hourlySteps_merged[[#This Row],[ActivityDate]],1)</f>
        <v>7</v>
      </c>
      <c r="E14576" s="1" t="str">
        <f>TEXT(hourlySteps_merged[[#This Row],[ActivityDate]],"dddd")</f>
        <v>Saturday</v>
      </c>
      <c r="F14576" s="6" t="s">
        <v>778</v>
      </c>
      <c r="G14576" s="6" t="str">
        <f>TEXT(hourlySteps_merged[[#This Row],[ActivityTime2]],"hh:mm:ss")</f>
        <v>09:00:00</v>
      </c>
      <c r="H14576">
        <v>0</v>
      </c>
      <c r="I14576">
        <v>30</v>
      </c>
      <c r="J14576">
        <v>0.5</v>
      </c>
      <c r="K14576">
        <v>166</v>
      </c>
      <c r="L14576" s="1"/>
      <c r="M14576" s="4"/>
    </row>
    <row r="14577" spans="1:13" x14ac:dyDescent="0.25">
      <c r="A14577">
        <v>6117666160</v>
      </c>
      <c r="B14577" t="s">
        <v>545</v>
      </c>
      <c r="C14577" s="1">
        <v>42490</v>
      </c>
      <c r="D14577" s="8">
        <f>WEEKDAY(hourlySteps_merged[[#This Row],[ActivityDate]],1)</f>
        <v>7</v>
      </c>
      <c r="E14577" s="1" t="str">
        <f>TEXT(hourlySteps_merged[[#This Row],[ActivityDate]],"dddd")</f>
        <v>Saturday</v>
      </c>
      <c r="F14577" s="6" t="s">
        <v>779</v>
      </c>
      <c r="G14577" s="6" t="str">
        <f>TEXT(hourlySteps_merged[[#This Row],[ActivityTime2]],"hh:mm:ss")</f>
        <v>10:00:00</v>
      </c>
      <c r="H14577">
        <v>0</v>
      </c>
      <c r="I14577">
        <v>23</v>
      </c>
      <c r="J14577">
        <v>0.38333299999999998</v>
      </c>
      <c r="K14577">
        <v>147</v>
      </c>
      <c r="L14577" s="1"/>
      <c r="M14577" s="4"/>
    </row>
    <row r="14578" spans="1:13" x14ac:dyDescent="0.25">
      <c r="A14578">
        <v>6117666160</v>
      </c>
      <c r="B14578" t="s">
        <v>36</v>
      </c>
      <c r="C14578" s="1">
        <v>42490</v>
      </c>
      <c r="D14578" s="8">
        <f>WEEKDAY(hourlySteps_merged[[#This Row],[ActivityDate]],1)</f>
        <v>7</v>
      </c>
      <c r="E14578" s="1" t="str">
        <f>TEXT(hourlySteps_merged[[#This Row],[ActivityDate]],"dddd")</f>
        <v>Saturday</v>
      </c>
      <c r="F14578" s="6" t="s">
        <v>780</v>
      </c>
      <c r="G14578" s="6" t="str">
        <f>TEXT(hourlySteps_merged[[#This Row],[ActivityTime2]],"hh:mm:ss")</f>
        <v>11:00:00</v>
      </c>
      <c r="H14578">
        <v>0</v>
      </c>
      <c r="I14578">
        <v>21</v>
      </c>
      <c r="J14578">
        <v>0.35</v>
      </c>
      <c r="K14578">
        <v>141</v>
      </c>
      <c r="L14578" s="1"/>
      <c r="M14578" s="4"/>
    </row>
    <row r="14579" spans="1:13" x14ac:dyDescent="0.25">
      <c r="A14579">
        <v>6117666160</v>
      </c>
      <c r="B14579" t="s">
        <v>546</v>
      </c>
      <c r="C14579" s="1">
        <v>42490</v>
      </c>
      <c r="D14579" s="8">
        <f>WEEKDAY(hourlySteps_merged[[#This Row],[ActivityDate]],1)</f>
        <v>7</v>
      </c>
      <c r="E14579" s="1" t="str">
        <f>TEXT(hourlySteps_merged[[#This Row],[ActivityDate]],"dddd")</f>
        <v>Saturday</v>
      </c>
      <c r="F14579" s="6" t="s">
        <v>781</v>
      </c>
      <c r="G14579" s="6" t="str">
        <f>TEXT(hourlySteps_merged[[#This Row],[ActivityTime2]],"hh:mm:ss")</f>
        <v>12:00:00</v>
      </c>
      <c r="H14579">
        <v>0</v>
      </c>
      <c r="I14579">
        <v>24</v>
      </c>
      <c r="J14579">
        <v>0.4</v>
      </c>
      <c r="K14579">
        <v>149</v>
      </c>
      <c r="L14579" s="1"/>
      <c r="M14579" s="4"/>
    </row>
    <row r="14580" spans="1:13" x14ac:dyDescent="0.25">
      <c r="A14580">
        <v>6117666160</v>
      </c>
      <c r="B14580" t="s">
        <v>547</v>
      </c>
      <c r="C14580" s="1">
        <v>42490</v>
      </c>
      <c r="D14580" s="8">
        <f>WEEKDAY(hourlySteps_merged[[#This Row],[ActivityDate]],1)</f>
        <v>7</v>
      </c>
      <c r="E14580" s="1" t="str">
        <f>TEXT(hourlySteps_merged[[#This Row],[ActivityDate]],"dddd")</f>
        <v>Saturday</v>
      </c>
      <c r="F14580" s="6" t="s">
        <v>782</v>
      </c>
      <c r="G14580" s="6" t="str">
        <f>TEXT(hourlySteps_merged[[#This Row],[ActivityTime2]],"hh:mm:ss")</f>
        <v>13:00:00</v>
      </c>
      <c r="H14580">
        <v>0</v>
      </c>
      <c r="I14580">
        <v>35</v>
      </c>
      <c r="J14580">
        <v>0.58333299999999999</v>
      </c>
      <c r="K14580">
        <v>179</v>
      </c>
      <c r="L14580" s="1"/>
      <c r="M14580" s="4"/>
    </row>
    <row r="14581" spans="1:13" x14ac:dyDescent="0.25">
      <c r="A14581">
        <v>6117666160</v>
      </c>
      <c r="B14581" t="s">
        <v>548</v>
      </c>
      <c r="C14581" s="1">
        <v>42490</v>
      </c>
      <c r="D14581" s="8">
        <f>WEEKDAY(hourlySteps_merged[[#This Row],[ActivityDate]],1)</f>
        <v>7</v>
      </c>
      <c r="E14581" s="1" t="str">
        <f>TEXT(hourlySteps_merged[[#This Row],[ActivityDate]],"dddd")</f>
        <v>Saturday</v>
      </c>
      <c r="F14581" s="6" t="s">
        <v>783</v>
      </c>
      <c r="G14581" s="6" t="str">
        <f>TEXT(hourlySteps_merged[[#This Row],[ActivityTime2]],"hh:mm:ss")</f>
        <v>14:00:00</v>
      </c>
      <c r="H14581">
        <v>0</v>
      </c>
      <c r="I14581">
        <v>21</v>
      </c>
      <c r="J14581">
        <v>0.35</v>
      </c>
      <c r="K14581">
        <v>140</v>
      </c>
      <c r="L14581" s="1"/>
      <c r="M14581" s="4"/>
    </row>
    <row r="14582" spans="1:13" x14ac:dyDescent="0.25">
      <c r="A14582">
        <v>6117666160</v>
      </c>
      <c r="B14582" t="s">
        <v>549</v>
      </c>
      <c r="C14582" s="1">
        <v>42490</v>
      </c>
      <c r="D14582" s="8">
        <f>WEEKDAY(hourlySteps_merged[[#This Row],[ActivityDate]],1)</f>
        <v>7</v>
      </c>
      <c r="E14582" s="1" t="str">
        <f>TEXT(hourlySteps_merged[[#This Row],[ActivityDate]],"dddd")</f>
        <v>Saturday</v>
      </c>
      <c r="F14582" s="6" t="s">
        <v>784</v>
      </c>
      <c r="G14582" s="6" t="str">
        <f>TEXT(hourlySteps_merged[[#This Row],[ActivityTime2]],"hh:mm:ss")</f>
        <v>15:00:00</v>
      </c>
      <c r="H14582">
        <v>0</v>
      </c>
      <c r="I14582">
        <v>48</v>
      </c>
      <c r="J14582">
        <v>0.8</v>
      </c>
      <c r="K14582">
        <v>197</v>
      </c>
      <c r="L14582" s="1"/>
      <c r="M14582" s="4"/>
    </row>
    <row r="14583" spans="1:13" x14ac:dyDescent="0.25">
      <c r="A14583">
        <v>6117666160</v>
      </c>
      <c r="B14583" t="s">
        <v>550</v>
      </c>
      <c r="C14583" s="1">
        <v>42490</v>
      </c>
      <c r="D14583" s="8">
        <f>WEEKDAY(hourlySteps_merged[[#This Row],[ActivityDate]],1)</f>
        <v>7</v>
      </c>
      <c r="E14583" s="1" t="str">
        <f>TEXT(hourlySteps_merged[[#This Row],[ActivityDate]],"dddd")</f>
        <v>Saturday</v>
      </c>
      <c r="F14583" s="6" t="s">
        <v>785</v>
      </c>
      <c r="G14583" s="6" t="str">
        <f>TEXT(hourlySteps_merged[[#This Row],[ActivityTime2]],"hh:mm:ss")</f>
        <v>16:00:00</v>
      </c>
      <c r="H14583">
        <v>0</v>
      </c>
      <c r="I14583">
        <v>16</v>
      </c>
      <c r="J14583">
        <v>0.26666699999999999</v>
      </c>
      <c r="K14583">
        <v>134</v>
      </c>
      <c r="L14583" s="1"/>
      <c r="M14583" s="4"/>
    </row>
    <row r="14584" spans="1:13" x14ac:dyDescent="0.25">
      <c r="A14584">
        <v>6117666160</v>
      </c>
      <c r="B14584" t="s">
        <v>551</v>
      </c>
      <c r="C14584" s="1">
        <v>42490</v>
      </c>
      <c r="D14584" s="8">
        <f>WEEKDAY(hourlySteps_merged[[#This Row],[ActivityDate]],1)</f>
        <v>7</v>
      </c>
      <c r="E14584" s="1" t="str">
        <f>TEXT(hourlySteps_merged[[#This Row],[ActivityDate]],"dddd")</f>
        <v>Saturday</v>
      </c>
      <c r="F14584" s="6" t="s">
        <v>786</v>
      </c>
      <c r="G14584" s="6" t="str">
        <f>TEXT(hourlySteps_merged[[#This Row],[ActivityTime2]],"hh:mm:ss")</f>
        <v>17:00:00</v>
      </c>
      <c r="H14584">
        <v>0</v>
      </c>
      <c r="I14584">
        <v>8</v>
      </c>
      <c r="J14584">
        <v>0.13333300000000001</v>
      </c>
      <c r="K14584">
        <v>116</v>
      </c>
      <c r="L14584" s="1"/>
      <c r="M14584" s="4"/>
    </row>
    <row r="14585" spans="1:13" x14ac:dyDescent="0.25">
      <c r="A14585">
        <v>6117666160</v>
      </c>
      <c r="B14585" t="s">
        <v>552</v>
      </c>
      <c r="C14585" s="1">
        <v>42490</v>
      </c>
      <c r="D14585" s="8">
        <f>WEEKDAY(hourlySteps_merged[[#This Row],[ActivityDate]],1)</f>
        <v>7</v>
      </c>
      <c r="E14585" s="1" t="str">
        <f>TEXT(hourlySteps_merged[[#This Row],[ActivityDate]],"dddd")</f>
        <v>Saturday</v>
      </c>
      <c r="F14585" s="6" t="s">
        <v>787</v>
      </c>
      <c r="G14585" s="6" t="str">
        <f>TEXT(hourlySteps_merged[[#This Row],[ActivityTime2]],"hh:mm:ss")</f>
        <v>18:00:00</v>
      </c>
      <c r="H14585">
        <v>0</v>
      </c>
      <c r="I14585">
        <v>29</v>
      </c>
      <c r="J14585">
        <v>0.48333300000000001</v>
      </c>
      <c r="K14585">
        <v>197</v>
      </c>
      <c r="L14585" s="1"/>
      <c r="M14585" s="4"/>
    </row>
    <row r="14586" spans="1:13" x14ac:dyDescent="0.25">
      <c r="A14586">
        <v>6117666160</v>
      </c>
      <c r="B14586" t="s">
        <v>553</v>
      </c>
      <c r="C14586" s="1">
        <v>42490</v>
      </c>
      <c r="D14586" s="8">
        <f>WEEKDAY(hourlySteps_merged[[#This Row],[ActivityDate]],1)</f>
        <v>7</v>
      </c>
      <c r="E14586" s="1" t="str">
        <f>TEXT(hourlySteps_merged[[#This Row],[ActivityDate]],"dddd")</f>
        <v>Saturday</v>
      </c>
      <c r="F14586" s="6" t="s">
        <v>788</v>
      </c>
      <c r="G14586" s="6" t="str">
        <f>TEXT(hourlySteps_merged[[#This Row],[ActivityTime2]],"hh:mm:ss")</f>
        <v>19:00:00</v>
      </c>
      <c r="H14586">
        <v>0</v>
      </c>
      <c r="I14586">
        <v>46</v>
      </c>
      <c r="J14586">
        <v>0.76666699999999999</v>
      </c>
      <c r="K14586">
        <v>210</v>
      </c>
      <c r="L14586" s="1"/>
      <c r="M14586" s="4"/>
    </row>
    <row r="14587" spans="1:13" x14ac:dyDescent="0.25">
      <c r="A14587">
        <v>6117666160</v>
      </c>
      <c r="B14587" t="s">
        <v>554</v>
      </c>
      <c r="C14587" s="1">
        <v>42490</v>
      </c>
      <c r="D14587" s="8">
        <f>WEEKDAY(hourlySteps_merged[[#This Row],[ActivityDate]],1)</f>
        <v>7</v>
      </c>
      <c r="E14587" s="1" t="str">
        <f>TEXT(hourlySteps_merged[[#This Row],[ActivityDate]],"dddd")</f>
        <v>Saturday</v>
      </c>
      <c r="F14587" s="6" t="s">
        <v>789</v>
      </c>
      <c r="G14587" s="6" t="str">
        <f>TEXT(hourlySteps_merged[[#This Row],[ActivityTime2]],"hh:mm:ss")</f>
        <v>20:00:00</v>
      </c>
      <c r="H14587">
        <v>0</v>
      </c>
      <c r="I14587">
        <v>21</v>
      </c>
      <c r="J14587">
        <v>0.35</v>
      </c>
      <c r="K14587">
        <v>135</v>
      </c>
      <c r="L14587" s="1"/>
      <c r="M14587" s="4"/>
    </row>
    <row r="14588" spans="1:13" x14ac:dyDescent="0.25">
      <c r="A14588">
        <v>6117666160</v>
      </c>
      <c r="B14588" t="s">
        <v>555</v>
      </c>
      <c r="C14588" s="1">
        <v>42490</v>
      </c>
      <c r="D14588" s="8">
        <f>WEEKDAY(hourlySteps_merged[[#This Row],[ActivityDate]],1)</f>
        <v>7</v>
      </c>
      <c r="E14588" s="1" t="str">
        <f>TEXT(hourlySteps_merged[[#This Row],[ActivityDate]],"dddd")</f>
        <v>Saturday</v>
      </c>
      <c r="F14588" s="6" t="s">
        <v>790</v>
      </c>
      <c r="G14588" s="6" t="str">
        <f>TEXT(hourlySteps_merged[[#This Row],[ActivityTime2]],"hh:mm:ss")</f>
        <v>21:00:00</v>
      </c>
      <c r="H14588">
        <v>0</v>
      </c>
      <c r="I14588">
        <v>20</v>
      </c>
      <c r="J14588">
        <v>0.33333299999999999</v>
      </c>
      <c r="K14588">
        <v>128</v>
      </c>
      <c r="L14588" s="1"/>
      <c r="M14588" s="4"/>
    </row>
    <row r="14589" spans="1:13" x14ac:dyDescent="0.25">
      <c r="A14589">
        <v>6117666160</v>
      </c>
      <c r="B14589" t="s">
        <v>556</v>
      </c>
      <c r="C14589" s="1">
        <v>42490</v>
      </c>
      <c r="D14589" s="8">
        <f>WEEKDAY(hourlySteps_merged[[#This Row],[ActivityDate]],1)</f>
        <v>7</v>
      </c>
      <c r="E14589" s="1" t="str">
        <f>TEXT(hourlySteps_merged[[#This Row],[ActivityDate]],"dddd")</f>
        <v>Saturday</v>
      </c>
      <c r="F14589" s="6" t="s">
        <v>791</v>
      </c>
      <c r="G14589" s="6" t="str">
        <f>TEXT(hourlySteps_merged[[#This Row],[ActivityTime2]],"hh:mm:ss")</f>
        <v>22:00:00</v>
      </c>
      <c r="H14589">
        <v>0</v>
      </c>
      <c r="I14589">
        <v>2</v>
      </c>
      <c r="J14589">
        <v>3.3333000000000002E-2</v>
      </c>
      <c r="K14589">
        <v>77</v>
      </c>
      <c r="L14589" s="1"/>
      <c r="M14589" s="4"/>
    </row>
    <row r="14590" spans="1:13" x14ac:dyDescent="0.25">
      <c r="A14590">
        <v>6117666160</v>
      </c>
      <c r="B14590" t="s">
        <v>557</v>
      </c>
      <c r="C14590" s="1">
        <v>42490</v>
      </c>
      <c r="D14590" s="8">
        <f>WEEKDAY(hourlySteps_merged[[#This Row],[ActivityDate]],1)</f>
        <v>7</v>
      </c>
      <c r="E14590" s="1" t="str">
        <f>TEXT(hourlySteps_merged[[#This Row],[ActivityDate]],"dddd")</f>
        <v>Saturday</v>
      </c>
      <c r="F14590" s="6" t="s">
        <v>792</v>
      </c>
      <c r="G14590" s="6" t="str">
        <f>TEXT(hourlySteps_merged[[#This Row],[ActivityTime2]],"hh:mm:ss")</f>
        <v>23:00:00</v>
      </c>
      <c r="H14590">
        <v>0</v>
      </c>
      <c r="I14590">
        <v>14</v>
      </c>
      <c r="J14590">
        <v>0.23333300000000001</v>
      </c>
      <c r="K14590">
        <v>106</v>
      </c>
      <c r="L14590" s="1"/>
      <c r="M14590" s="4"/>
    </row>
    <row r="14591" spans="1:13" x14ac:dyDescent="0.25">
      <c r="A14591">
        <v>6117666160</v>
      </c>
      <c r="B14591" t="s">
        <v>558</v>
      </c>
      <c r="C14591" s="1">
        <v>42490</v>
      </c>
      <c r="D14591" s="8">
        <f>WEEKDAY(hourlySteps_merged[[#This Row],[ActivityDate]],1)</f>
        <v>7</v>
      </c>
      <c r="E14591" s="1" t="str">
        <f>TEXT(hourlySteps_merged[[#This Row],[ActivityDate]],"dddd")</f>
        <v>Saturday</v>
      </c>
      <c r="F14591" s="6" t="s">
        <v>769</v>
      </c>
      <c r="G14591" s="6" t="str">
        <f>TEXT(hourlySteps_merged[[#This Row],[ActivityTime2]],"hh:mm:ss")</f>
        <v>00:00:00</v>
      </c>
      <c r="H14591">
        <v>0</v>
      </c>
      <c r="I14591">
        <v>0</v>
      </c>
      <c r="J14591">
        <v>0</v>
      </c>
      <c r="K14591">
        <v>73</v>
      </c>
      <c r="L14591" s="1"/>
      <c r="M14591" s="4"/>
    </row>
    <row r="14592" spans="1:13" x14ac:dyDescent="0.25">
      <c r="A14592">
        <v>6117666160</v>
      </c>
      <c r="B14592" t="s">
        <v>559</v>
      </c>
      <c r="C14592" s="1">
        <v>42490</v>
      </c>
      <c r="D14592" s="8">
        <f>WEEKDAY(hourlySteps_merged[[#This Row],[ActivityDate]],1)</f>
        <v>7</v>
      </c>
      <c r="E14592" s="1" t="str">
        <f>TEXT(hourlySteps_merged[[#This Row],[ActivityDate]],"dddd")</f>
        <v>Saturday</v>
      </c>
      <c r="F14592" s="6" t="s">
        <v>770</v>
      </c>
      <c r="G14592" s="6" t="str">
        <f>TEXT(hourlySteps_merged[[#This Row],[ActivityTime2]],"hh:mm:ss")</f>
        <v>01:00:00</v>
      </c>
      <c r="H14592">
        <v>0</v>
      </c>
      <c r="I14592">
        <v>0</v>
      </c>
      <c r="J14592">
        <v>0</v>
      </c>
      <c r="K14592">
        <v>73</v>
      </c>
      <c r="L14592" s="1"/>
      <c r="M14592" s="4"/>
    </row>
    <row r="14593" spans="1:13" x14ac:dyDescent="0.25">
      <c r="A14593">
        <v>6117666160</v>
      </c>
      <c r="B14593" t="s">
        <v>560</v>
      </c>
      <c r="C14593" s="1">
        <v>42490</v>
      </c>
      <c r="D14593" s="8">
        <f>WEEKDAY(hourlySteps_merged[[#This Row],[ActivityDate]],1)</f>
        <v>7</v>
      </c>
      <c r="E14593" s="1" t="str">
        <f>TEXT(hourlySteps_merged[[#This Row],[ActivityDate]],"dddd")</f>
        <v>Saturday</v>
      </c>
      <c r="F14593" s="6" t="s">
        <v>771</v>
      </c>
      <c r="G14593" s="6" t="str">
        <f>TEXT(hourlySteps_merged[[#This Row],[ActivityTime2]],"hh:mm:ss")</f>
        <v>02:00:00</v>
      </c>
      <c r="H14593">
        <v>0</v>
      </c>
      <c r="I14593">
        <v>0</v>
      </c>
      <c r="J14593">
        <v>0</v>
      </c>
      <c r="K14593">
        <v>73</v>
      </c>
      <c r="L14593" s="1"/>
      <c r="M14593" s="4"/>
    </row>
    <row r="14594" spans="1:13" x14ac:dyDescent="0.25">
      <c r="A14594">
        <v>6117666160</v>
      </c>
      <c r="B14594" t="s">
        <v>561</v>
      </c>
      <c r="C14594" s="1">
        <v>42490</v>
      </c>
      <c r="D14594" s="8">
        <f>WEEKDAY(hourlySteps_merged[[#This Row],[ActivityDate]],1)</f>
        <v>7</v>
      </c>
      <c r="E14594" s="1" t="str">
        <f>TEXT(hourlySteps_merged[[#This Row],[ActivityDate]],"dddd")</f>
        <v>Saturday</v>
      </c>
      <c r="F14594" s="6" t="s">
        <v>772</v>
      </c>
      <c r="G14594" s="6" t="str">
        <f>TEXT(hourlySteps_merged[[#This Row],[ActivityTime2]],"hh:mm:ss")</f>
        <v>03:00:00</v>
      </c>
      <c r="H14594">
        <v>0</v>
      </c>
      <c r="I14594">
        <v>0</v>
      </c>
      <c r="J14594">
        <v>0</v>
      </c>
      <c r="K14594">
        <v>73</v>
      </c>
      <c r="L14594" s="1"/>
      <c r="M14594" s="4"/>
    </row>
    <row r="14595" spans="1:13" x14ac:dyDescent="0.25">
      <c r="A14595">
        <v>6117666160</v>
      </c>
      <c r="B14595" t="s">
        <v>562</v>
      </c>
      <c r="C14595" s="1">
        <v>42490</v>
      </c>
      <c r="D14595" s="8">
        <f>WEEKDAY(hourlySteps_merged[[#This Row],[ActivityDate]],1)</f>
        <v>7</v>
      </c>
      <c r="E14595" s="1" t="str">
        <f>TEXT(hourlySteps_merged[[#This Row],[ActivityDate]],"dddd")</f>
        <v>Saturday</v>
      </c>
      <c r="F14595" s="6" t="s">
        <v>773</v>
      </c>
      <c r="G14595" s="6" t="str">
        <f>TEXT(hourlySteps_merged[[#This Row],[ActivityTime2]],"hh:mm:ss")</f>
        <v>04:00:00</v>
      </c>
      <c r="H14595">
        <v>0</v>
      </c>
      <c r="I14595">
        <v>0</v>
      </c>
      <c r="J14595">
        <v>0</v>
      </c>
      <c r="K14595">
        <v>73</v>
      </c>
      <c r="L14595" s="1"/>
      <c r="M14595" s="4"/>
    </row>
    <row r="14596" spans="1:13" x14ac:dyDescent="0.25">
      <c r="A14596">
        <v>6117666160</v>
      </c>
      <c r="B14596" t="s">
        <v>563</v>
      </c>
      <c r="C14596" s="1">
        <v>42490</v>
      </c>
      <c r="D14596" s="8">
        <f>WEEKDAY(hourlySteps_merged[[#This Row],[ActivityDate]],1)</f>
        <v>7</v>
      </c>
      <c r="E14596" s="1" t="str">
        <f>TEXT(hourlySteps_merged[[#This Row],[ActivityDate]],"dddd")</f>
        <v>Saturday</v>
      </c>
      <c r="F14596" s="6" t="s">
        <v>774</v>
      </c>
      <c r="G14596" s="6" t="str">
        <f>TEXT(hourlySteps_merged[[#This Row],[ActivityTime2]],"hh:mm:ss")</f>
        <v>05:00:00</v>
      </c>
      <c r="H14596">
        <v>0</v>
      </c>
      <c r="I14596">
        <v>0</v>
      </c>
      <c r="J14596">
        <v>0</v>
      </c>
      <c r="K14596">
        <v>73</v>
      </c>
      <c r="L14596" s="1"/>
      <c r="M14596" s="4"/>
    </row>
    <row r="14597" spans="1:13" x14ac:dyDescent="0.25">
      <c r="A14597">
        <v>6117666160</v>
      </c>
      <c r="B14597" t="s">
        <v>564</v>
      </c>
      <c r="C14597" s="1">
        <v>42490</v>
      </c>
      <c r="D14597" s="8">
        <f>WEEKDAY(hourlySteps_merged[[#This Row],[ActivityDate]],1)</f>
        <v>7</v>
      </c>
      <c r="E14597" s="1" t="str">
        <f>TEXT(hourlySteps_merged[[#This Row],[ActivityDate]],"dddd")</f>
        <v>Saturday</v>
      </c>
      <c r="F14597" s="6" t="s">
        <v>775</v>
      </c>
      <c r="G14597" s="6" t="str">
        <f>TEXT(hourlySteps_merged[[#This Row],[ActivityTime2]],"hh:mm:ss")</f>
        <v>06:00:00</v>
      </c>
      <c r="H14597">
        <v>0</v>
      </c>
      <c r="I14597">
        <v>0</v>
      </c>
      <c r="J14597">
        <v>0</v>
      </c>
      <c r="K14597">
        <v>73</v>
      </c>
      <c r="L14597" s="1"/>
      <c r="M14597" s="4"/>
    </row>
    <row r="14598" spans="1:13" x14ac:dyDescent="0.25">
      <c r="A14598">
        <v>6117666160</v>
      </c>
      <c r="B14598" t="s">
        <v>565</v>
      </c>
      <c r="C14598" s="1">
        <v>42490</v>
      </c>
      <c r="D14598" s="8">
        <f>WEEKDAY(hourlySteps_merged[[#This Row],[ActivityDate]],1)</f>
        <v>7</v>
      </c>
      <c r="E14598" s="1" t="str">
        <f>TEXT(hourlySteps_merged[[#This Row],[ActivityDate]],"dddd")</f>
        <v>Saturday</v>
      </c>
      <c r="F14598" s="6" t="s">
        <v>776</v>
      </c>
      <c r="G14598" s="6" t="str">
        <f>TEXT(hourlySteps_merged[[#This Row],[ActivityTime2]],"hh:mm:ss")</f>
        <v>07:00:00</v>
      </c>
      <c r="H14598">
        <v>0</v>
      </c>
      <c r="I14598">
        <v>7</v>
      </c>
      <c r="J14598">
        <v>0.11666700000000001</v>
      </c>
      <c r="K14598">
        <v>95</v>
      </c>
      <c r="L14598" s="1"/>
      <c r="M14598" s="4"/>
    </row>
    <row r="14599" spans="1:13" x14ac:dyDescent="0.25">
      <c r="A14599">
        <v>6117666160</v>
      </c>
      <c r="B14599" t="s">
        <v>566</v>
      </c>
      <c r="C14599" s="1">
        <v>42490</v>
      </c>
      <c r="D14599" s="8">
        <f>WEEKDAY(hourlySteps_merged[[#This Row],[ActivityDate]],1)</f>
        <v>7</v>
      </c>
      <c r="E14599" s="1" t="str">
        <f>TEXT(hourlySteps_merged[[#This Row],[ActivityDate]],"dddd")</f>
        <v>Saturday</v>
      </c>
      <c r="F14599" s="6" t="s">
        <v>777</v>
      </c>
      <c r="G14599" s="6" t="str">
        <f>TEXT(hourlySteps_merged[[#This Row],[ActivityTime2]],"hh:mm:ss")</f>
        <v>08:00:00</v>
      </c>
      <c r="H14599">
        <v>0</v>
      </c>
      <c r="I14599">
        <v>10</v>
      </c>
      <c r="J14599">
        <v>0.16666700000000001</v>
      </c>
      <c r="K14599">
        <v>98</v>
      </c>
      <c r="L14599" s="1"/>
      <c r="M14599" s="4"/>
    </row>
    <row r="14600" spans="1:13" x14ac:dyDescent="0.25">
      <c r="A14600">
        <v>6117666160</v>
      </c>
      <c r="B14600" t="s">
        <v>567</v>
      </c>
      <c r="C14600" s="1">
        <v>42490</v>
      </c>
      <c r="D14600" s="8">
        <f>WEEKDAY(hourlySteps_merged[[#This Row],[ActivityDate]],1)</f>
        <v>7</v>
      </c>
      <c r="E14600" s="1" t="str">
        <f>TEXT(hourlySteps_merged[[#This Row],[ActivityDate]],"dddd")</f>
        <v>Saturday</v>
      </c>
      <c r="F14600" s="6" t="s">
        <v>778</v>
      </c>
      <c r="G14600" s="6" t="str">
        <f>TEXT(hourlySteps_merged[[#This Row],[ActivityTime2]],"hh:mm:ss")</f>
        <v>09:00:00</v>
      </c>
      <c r="H14600">
        <v>0</v>
      </c>
      <c r="I14600">
        <v>18</v>
      </c>
      <c r="J14600">
        <v>0.3</v>
      </c>
      <c r="K14600">
        <v>130</v>
      </c>
      <c r="L14600" s="1"/>
      <c r="M14600" s="4"/>
    </row>
    <row r="14601" spans="1:13" x14ac:dyDescent="0.25">
      <c r="A14601">
        <v>6117666160</v>
      </c>
      <c r="B14601" t="s">
        <v>568</v>
      </c>
      <c r="C14601" s="1">
        <v>42490</v>
      </c>
      <c r="D14601" s="8">
        <f>WEEKDAY(hourlySteps_merged[[#This Row],[ActivityDate]],1)</f>
        <v>7</v>
      </c>
      <c r="E14601" s="1" t="str">
        <f>TEXT(hourlySteps_merged[[#This Row],[ActivityDate]],"dddd")</f>
        <v>Saturday</v>
      </c>
      <c r="F14601" s="6" t="s">
        <v>779</v>
      </c>
      <c r="G14601" s="6" t="str">
        <f>TEXT(hourlySteps_merged[[#This Row],[ActivityTime2]],"hh:mm:ss")</f>
        <v>10:00:00</v>
      </c>
      <c r="H14601">
        <v>0</v>
      </c>
      <c r="I14601">
        <v>25</v>
      </c>
      <c r="J14601">
        <v>0.41666700000000001</v>
      </c>
      <c r="K14601">
        <v>161</v>
      </c>
      <c r="L14601" s="1"/>
      <c r="M14601" s="4"/>
    </row>
    <row r="14602" spans="1:13" x14ac:dyDescent="0.25">
      <c r="A14602">
        <v>6117666160</v>
      </c>
      <c r="B14602" t="s">
        <v>47</v>
      </c>
      <c r="C14602" s="1">
        <v>42490</v>
      </c>
      <c r="D14602" s="8">
        <f>WEEKDAY(hourlySteps_merged[[#This Row],[ActivityDate]],1)</f>
        <v>7</v>
      </c>
      <c r="E14602" s="1" t="str">
        <f>TEXT(hourlySteps_merged[[#This Row],[ActivityDate]],"dddd")</f>
        <v>Saturday</v>
      </c>
      <c r="F14602" s="6" t="s">
        <v>780</v>
      </c>
      <c r="G14602" s="6" t="str">
        <f>TEXT(hourlySteps_merged[[#This Row],[ActivityTime2]],"hh:mm:ss")</f>
        <v>11:00:00</v>
      </c>
      <c r="H14602">
        <v>0</v>
      </c>
      <c r="I14602">
        <v>34</v>
      </c>
      <c r="J14602">
        <v>0.56666700000000003</v>
      </c>
      <c r="K14602">
        <v>212</v>
      </c>
      <c r="L14602" s="1"/>
      <c r="M14602" s="4"/>
    </row>
    <row r="14603" spans="1:13" x14ac:dyDescent="0.25">
      <c r="A14603">
        <v>6117666160</v>
      </c>
      <c r="B14603" t="s">
        <v>569</v>
      </c>
      <c r="C14603" s="1">
        <v>42490</v>
      </c>
      <c r="D14603" s="8">
        <f>WEEKDAY(hourlySteps_merged[[#This Row],[ActivityDate]],1)</f>
        <v>7</v>
      </c>
      <c r="E14603" s="1" t="str">
        <f>TEXT(hourlySteps_merged[[#This Row],[ActivityDate]],"dddd")</f>
        <v>Saturday</v>
      </c>
      <c r="F14603" s="6" t="s">
        <v>781</v>
      </c>
      <c r="G14603" s="6" t="str">
        <f>TEXT(hourlySteps_merged[[#This Row],[ActivityTime2]],"hh:mm:ss")</f>
        <v>12:00:00</v>
      </c>
      <c r="H14603">
        <v>0</v>
      </c>
      <c r="I14603">
        <v>28</v>
      </c>
      <c r="J14603">
        <v>0.466667</v>
      </c>
      <c r="K14603">
        <v>180</v>
      </c>
      <c r="L14603" s="1"/>
      <c r="M14603" s="4"/>
    </row>
    <row r="14604" spans="1:13" x14ac:dyDescent="0.25">
      <c r="A14604">
        <v>6117666160</v>
      </c>
      <c r="B14604" t="s">
        <v>570</v>
      </c>
      <c r="C14604" s="1">
        <v>42490</v>
      </c>
      <c r="D14604" s="8">
        <f>WEEKDAY(hourlySteps_merged[[#This Row],[ActivityDate]],1)</f>
        <v>7</v>
      </c>
      <c r="E14604" s="1" t="str">
        <f>TEXT(hourlySteps_merged[[#This Row],[ActivityDate]],"dddd")</f>
        <v>Saturday</v>
      </c>
      <c r="F14604" s="6" t="s">
        <v>782</v>
      </c>
      <c r="G14604" s="6" t="str">
        <f>TEXT(hourlySteps_merged[[#This Row],[ActivityTime2]],"hh:mm:ss")</f>
        <v>13:00:00</v>
      </c>
      <c r="H14604">
        <v>0</v>
      </c>
      <c r="I14604">
        <v>124</v>
      </c>
      <c r="J14604">
        <v>2.0666669999999998</v>
      </c>
      <c r="K14604">
        <v>627</v>
      </c>
      <c r="L14604" s="1"/>
      <c r="M14604" s="4"/>
    </row>
    <row r="14605" spans="1:13" x14ac:dyDescent="0.25">
      <c r="A14605">
        <v>6117666160</v>
      </c>
      <c r="B14605" t="s">
        <v>571</v>
      </c>
      <c r="C14605" s="1">
        <v>42490</v>
      </c>
      <c r="D14605" s="8">
        <f>WEEKDAY(hourlySteps_merged[[#This Row],[ActivityDate]],1)</f>
        <v>7</v>
      </c>
      <c r="E14605" s="1" t="str">
        <f>TEXT(hourlySteps_merged[[#This Row],[ActivityDate]],"dddd")</f>
        <v>Saturday</v>
      </c>
      <c r="F14605" s="6" t="s">
        <v>783</v>
      </c>
      <c r="G14605" s="6" t="str">
        <f>TEXT(hourlySteps_merged[[#This Row],[ActivityTime2]],"hh:mm:ss")</f>
        <v>14:00:00</v>
      </c>
      <c r="H14605">
        <v>0</v>
      </c>
      <c r="I14605">
        <v>180</v>
      </c>
      <c r="J14605">
        <v>3</v>
      </c>
      <c r="K14605">
        <v>948</v>
      </c>
      <c r="L14605" s="1"/>
      <c r="M14605" s="4"/>
    </row>
    <row r="14606" spans="1:13" x14ac:dyDescent="0.25">
      <c r="A14606">
        <v>6117666160</v>
      </c>
      <c r="B14606" t="s">
        <v>572</v>
      </c>
      <c r="C14606" s="1">
        <v>42490</v>
      </c>
      <c r="D14606" s="8">
        <f>WEEKDAY(hourlySteps_merged[[#This Row],[ActivityDate]],1)</f>
        <v>7</v>
      </c>
      <c r="E14606" s="1" t="str">
        <f>TEXT(hourlySteps_merged[[#This Row],[ActivityDate]],"dddd")</f>
        <v>Saturday</v>
      </c>
      <c r="F14606" s="6" t="s">
        <v>784</v>
      </c>
      <c r="G14606" s="6" t="str">
        <f>TEXT(hourlySteps_merged[[#This Row],[ActivityTime2]],"hh:mm:ss")</f>
        <v>15:00:00</v>
      </c>
      <c r="H14606">
        <v>0</v>
      </c>
      <c r="I14606">
        <v>102</v>
      </c>
      <c r="J14606">
        <v>1.7</v>
      </c>
      <c r="K14606">
        <v>506</v>
      </c>
      <c r="L14606" s="1"/>
      <c r="M14606" s="4"/>
    </row>
    <row r="14607" spans="1:13" x14ac:dyDescent="0.25">
      <c r="A14607">
        <v>6117666160</v>
      </c>
      <c r="B14607" t="s">
        <v>573</v>
      </c>
      <c r="C14607" s="1">
        <v>42490</v>
      </c>
      <c r="D14607" s="8">
        <f>WEEKDAY(hourlySteps_merged[[#This Row],[ActivityDate]],1)</f>
        <v>7</v>
      </c>
      <c r="E14607" s="1" t="str">
        <f>TEXT(hourlySteps_merged[[#This Row],[ActivityDate]],"dddd")</f>
        <v>Saturday</v>
      </c>
      <c r="F14607" s="6" t="s">
        <v>785</v>
      </c>
      <c r="G14607" s="6" t="str">
        <f>TEXT(hourlySteps_merged[[#This Row],[ActivityTime2]],"hh:mm:ss")</f>
        <v>16:00:00</v>
      </c>
      <c r="H14607">
        <v>0</v>
      </c>
      <c r="I14607">
        <v>0</v>
      </c>
      <c r="J14607">
        <v>0</v>
      </c>
      <c r="K14607">
        <v>101</v>
      </c>
      <c r="L14607" s="1"/>
      <c r="M14607" s="4"/>
    </row>
    <row r="14608" spans="1:13" x14ac:dyDescent="0.25">
      <c r="A14608">
        <v>6117666160</v>
      </c>
      <c r="B14608" t="s">
        <v>574</v>
      </c>
      <c r="C14608" s="1">
        <v>42490</v>
      </c>
      <c r="D14608" s="8">
        <f>WEEKDAY(hourlySteps_merged[[#This Row],[ActivityDate]],1)</f>
        <v>7</v>
      </c>
      <c r="E14608" s="1" t="str">
        <f>TEXT(hourlySteps_merged[[#This Row],[ActivityDate]],"dddd")</f>
        <v>Saturday</v>
      </c>
      <c r="F14608" s="6" t="s">
        <v>786</v>
      </c>
      <c r="G14608" s="6" t="str">
        <f>TEXT(hourlySteps_merged[[#This Row],[ActivityTime2]],"hh:mm:ss")</f>
        <v>17:00:00</v>
      </c>
      <c r="H14608">
        <v>0</v>
      </c>
      <c r="I14608">
        <v>14</v>
      </c>
      <c r="J14608">
        <v>0.23333300000000001</v>
      </c>
      <c r="K14608">
        <v>137</v>
      </c>
      <c r="L14608" s="1"/>
      <c r="M14608" s="4"/>
    </row>
    <row r="14609" spans="1:13" x14ac:dyDescent="0.25">
      <c r="A14609">
        <v>6117666160</v>
      </c>
      <c r="B14609" t="s">
        <v>575</v>
      </c>
      <c r="C14609" s="1">
        <v>42490</v>
      </c>
      <c r="D14609" s="8">
        <f>WEEKDAY(hourlySteps_merged[[#This Row],[ActivityDate]],1)</f>
        <v>7</v>
      </c>
      <c r="E14609" s="1" t="str">
        <f>TEXT(hourlySteps_merged[[#This Row],[ActivityDate]],"dddd")</f>
        <v>Saturday</v>
      </c>
      <c r="F14609" s="6" t="s">
        <v>787</v>
      </c>
      <c r="G14609" s="6" t="str">
        <f>TEXT(hourlySteps_merged[[#This Row],[ActivityTime2]],"hh:mm:ss")</f>
        <v>18:00:00</v>
      </c>
      <c r="H14609">
        <v>0</v>
      </c>
      <c r="I14609">
        <v>16</v>
      </c>
      <c r="J14609">
        <v>0.26666699999999999</v>
      </c>
      <c r="K14609">
        <v>141</v>
      </c>
      <c r="L14609" s="1"/>
      <c r="M14609" s="4"/>
    </row>
    <row r="14610" spans="1:13" x14ac:dyDescent="0.25">
      <c r="A14610">
        <v>6117666160</v>
      </c>
      <c r="B14610" t="s">
        <v>576</v>
      </c>
      <c r="C14610" s="1">
        <v>42490</v>
      </c>
      <c r="D14610" s="8">
        <f>WEEKDAY(hourlySteps_merged[[#This Row],[ActivityDate]],1)</f>
        <v>7</v>
      </c>
      <c r="E14610" s="1" t="str">
        <f>TEXT(hourlySteps_merged[[#This Row],[ActivityDate]],"dddd")</f>
        <v>Saturday</v>
      </c>
      <c r="F14610" s="6" t="s">
        <v>788</v>
      </c>
      <c r="G14610" s="6" t="str">
        <f>TEXT(hourlySteps_merged[[#This Row],[ActivityTime2]],"hh:mm:ss")</f>
        <v>19:00:00</v>
      </c>
      <c r="H14610">
        <v>0</v>
      </c>
      <c r="I14610">
        <v>9</v>
      </c>
      <c r="J14610">
        <v>0.15</v>
      </c>
      <c r="K14610">
        <v>118</v>
      </c>
      <c r="L14610" s="1"/>
      <c r="M14610" s="4"/>
    </row>
    <row r="14611" spans="1:13" x14ac:dyDescent="0.25">
      <c r="A14611">
        <v>6117666160</v>
      </c>
      <c r="B14611" t="s">
        <v>577</v>
      </c>
      <c r="C14611" s="1">
        <v>42490</v>
      </c>
      <c r="D14611" s="8">
        <f>WEEKDAY(hourlySteps_merged[[#This Row],[ActivityDate]],1)</f>
        <v>7</v>
      </c>
      <c r="E14611" s="1" t="str">
        <f>TEXT(hourlySteps_merged[[#This Row],[ActivityDate]],"dddd")</f>
        <v>Saturday</v>
      </c>
      <c r="F14611" s="6" t="s">
        <v>789</v>
      </c>
      <c r="G14611" s="6" t="str">
        <f>TEXT(hourlySteps_merged[[#This Row],[ActivityTime2]],"hh:mm:ss")</f>
        <v>20:00:00</v>
      </c>
      <c r="H14611">
        <v>0</v>
      </c>
      <c r="I14611">
        <v>14</v>
      </c>
      <c r="J14611">
        <v>0.23333300000000001</v>
      </c>
      <c r="K14611">
        <v>126</v>
      </c>
      <c r="L14611" s="1"/>
      <c r="M14611" s="4"/>
    </row>
    <row r="14612" spans="1:13" x14ac:dyDescent="0.25">
      <c r="A14612">
        <v>6117666160</v>
      </c>
      <c r="B14612" t="s">
        <v>578</v>
      </c>
      <c r="C14612" s="1">
        <v>42490</v>
      </c>
      <c r="D14612" s="8">
        <f>WEEKDAY(hourlySteps_merged[[#This Row],[ActivityDate]],1)</f>
        <v>7</v>
      </c>
      <c r="E14612" s="1" t="str">
        <f>TEXT(hourlySteps_merged[[#This Row],[ActivityDate]],"dddd")</f>
        <v>Saturday</v>
      </c>
      <c r="F14612" s="6" t="s">
        <v>790</v>
      </c>
      <c r="G14612" s="6" t="str">
        <f>TEXT(hourlySteps_merged[[#This Row],[ActivityTime2]],"hh:mm:ss")</f>
        <v>21:00:00</v>
      </c>
      <c r="H14612">
        <v>0</v>
      </c>
      <c r="I14612">
        <v>13</v>
      </c>
      <c r="J14612">
        <v>0.216667</v>
      </c>
      <c r="K14612">
        <v>122</v>
      </c>
      <c r="L14612" s="1"/>
      <c r="M14612" s="4"/>
    </row>
    <row r="14613" spans="1:13" x14ac:dyDescent="0.25">
      <c r="A14613">
        <v>6117666160</v>
      </c>
      <c r="B14613" t="s">
        <v>579</v>
      </c>
      <c r="C14613" s="1">
        <v>42490</v>
      </c>
      <c r="D14613" s="8">
        <f>WEEKDAY(hourlySteps_merged[[#This Row],[ActivityDate]],1)</f>
        <v>7</v>
      </c>
      <c r="E14613" s="1" t="str">
        <f>TEXT(hourlySteps_merged[[#This Row],[ActivityDate]],"dddd")</f>
        <v>Saturday</v>
      </c>
      <c r="F14613" s="6" t="s">
        <v>791</v>
      </c>
      <c r="G14613" s="6" t="str">
        <f>TEXT(hourlySteps_merged[[#This Row],[ActivityTime2]],"hh:mm:ss")</f>
        <v>22:00:00</v>
      </c>
      <c r="H14613">
        <v>0</v>
      </c>
      <c r="I14613">
        <v>9</v>
      </c>
      <c r="J14613">
        <v>0.15</v>
      </c>
      <c r="K14613">
        <v>102</v>
      </c>
      <c r="L14613" s="1"/>
      <c r="M14613" s="4"/>
    </row>
    <row r="14614" spans="1:13" x14ac:dyDescent="0.25">
      <c r="A14614">
        <v>6117666160</v>
      </c>
      <c r="B14614" t="s">
        <v>580</v>
      </c>
      <c r="C14614" s="1">
        <v>42490</v>
      </c>
      <c r="D14614" s="8">
        <f>WEEKDAY(hourlySteps_merged[[#This Row],[ActivityDate]],1)</f>
        <v>7</v>
      </c>
      <c r="E14614" s="1" t="str">
        <f>TEXT(hourlySteps_merged[[#This Row],[ActivityDate]],"dddd")</f>
        <v>Saturday</v>
      </c>
      <c r="F14614" s="6" t="s">
        <v>792</v>
      </c>
      <c r="G14614" s="6" t="str">
        <f>TEXT(hourlySteps_merged[[#This Row],[ActivityTime2]],"hh:mm:ss")</f>
        <v>23:00:00</v>
      </c>
      <c r="H14614">
        <v>0</v>
      </c>
      <c r="I14614">
        <v>0</v>
      </c>
      <c r="J14614">
        <v>0</v>
      </c>
      <c r="K14614">
        <v>73</v>
      </c>
      <c r="L14614" s="1"/>
      <c r="M14614" s="4"/>
    </row>
    <row r="14615" spans="1:13" x14ac:dyDescent="0.25">
      <c r="A14615">
        <v>6117666160</v>
      </c>
      <c r="B14615" t="s">
        <v>581</v>
      </c>
      <c r="C14615" s="1">
        <v>42491</v>
      </c>
      <c r="D14615" s="8">
        <f>WEEKDAY(hourlySteps_merged[[#This Row],[ActivityDate]],1)</f>
        <v>1</v>
      </c>
      <c r="E14615" s="1" t="str">
        <f>TEXT(hourlySteps_merged[[#This Row],[ActivityDate]],"dddd")</f>
        <v>Sunday</v>
      </c>
      <c r="F14615" s="6" t="s">
        <v>769</v>
      </c>
      <c r="G14615" s="6" t="str">
        <f>TEXT(hourlySteps_merged[[#This Row],[ActivityTime2]],"hh:mm:ss")</f>
        <v>00:00:00</v>
      </c>
      <c r="H14615">
        <v>0</v>
      </c>
      <c r="I14615">
        <v>9</v>
      </c>
      <c r="J14615">
        <v>0.15</v>
      </c>
      <c r="K14615">
        <v>64</v>
      </c>
      <c r="L14615" s="1"/>
      <c r="M14615" s="4"/>
    </row>
    <row r="14616" spans="1:13" x14ac:dyDescent="0.25">
      <c r="A14616">
        <v>6117666160</v>
      </c>
      <c r="B14616" t="s">
        <v>582</v>
      </c>
      <c r="C14616" s="1">
        <v>42491</v>
      </c>
      <c r="D14616" s="8">
        <f>WEEKDAY(hourlySteps_merged[[#This Row],[ActivityDate]],1)</f>
        <v>1</v>
      </c>
      <c r="E14616" s="1" t="str">
        <f>TEXT(hourlySteps_merged[[#This Row],[ActivityDate]],"dddd")</f>
        <v>Sunday</v>
      </c>
      <c r="F14616" s="6" t="s">
        <v>770</v>
      </c>
      <c r="G14616" s="6" t="str">
        <f>TEXT(hourlySteps_merged[[#This Row],[ActivityTime2]],"hh:mm:ss")</f>
        <v>01:00:00</v>
      </c>
      <c r="H14616">
        <v>0</v>
      </c>
      <c r="I14616">
        <v>8</v>
      </c>
      <c r="J14616">
        <v>0.13333300000000001</v>
      </c>
      <c r="K14616">
        <v>60</v>
      </c>
      <c r="L14616" s="1"/>
      <c r="M14616" s="4"/>
    </row>
    <row r="14617" spans="1:13" x14ac:dyDescent="0.25">
      <c r="A14617">
        <v>6117666160</v>
      </c>
      <c r="B14617" t="s">
        <v>583</v>
      </c>
      <c r="C14617" s="1">
        <v>42491</v>
      </c>
      <c r="D14617" s="8">
        <f>WEEKDAY(hourlySteps_merged[[#This Row],[ActivityDate]],1)</f>
        <v>1</v>
      </c>
      <c r="E14617" s="1" t="str">
        <f>TEXT(hourlySteps_merged[[#This Row],[ActivityDate]],"dddd")</f>
        <v>Sunday</v>
      </c>
      <c r="F14617" s="6" t="s">
        <v>771</v>
      </c>
      <c r="G14617" s="6" t="str">
        <f>TEXT(hourlySteps_merged[[#This Row],[ActivityTime2]],"hh:mm:ss")</f>
        <v>02:00:00</v>
      </c>
      <c r="H14617">
        <v>0</v>
      </c>
      <c r="I14617">
        <v>2</v>
      </c>
      <c r="J14617">
        <v>3.3333000000000002E-2</v>
      </c>
      <c r="K14617">
        <v>50</v>
      </c>
      <c r="L14617" s="1"/>
      <c r="M14617" s="4"/>
    </row>
    <row r="14618" spans="1:13" x14ac:dyDescent="0.25">
      <c r="A14618">
        <v>6117666160</v>
      </c>
      <c r="B14618" t="s">
        <v>584</v>
      </c>
      <c r="C14618" s="1">
        <v>42491</v>
      </c>
      <c r="D14618" s="8">
        <f>WEEKDAY(hourlySteps_merged[[#This Row],[ActivityDate]],1)</f>
        <v>1</v>
      </c>
      <c r="E14618" s="1" t="str">
        <f>TEXT(hourlySteps_merged[[#This Row],[ActivityDate]],"dddd")</f>
        <v>Sunday</v>
      </c>
      <c r="F14618" s="6" t="s">
        <v>772</v>
      </c>
      <c r="G14618" s="6" t="str">
        <f>TEXT(hourlySteps_merged[[#This Row],[ActivityTime2]],"hh:mm:ss")</f>
        <v>03:00:00</v>
      </c>
      <c r="H14618">
        <v>0</v>
      </c>
      <c r="I14618">
        <v>1</v>
      </c>
      <c r="J14618">
        <v>1.6667000000000001E-2</v>
      </c>
      <c r="K14618">
        <v>48</v>
      </c>
      <c r="L14618" s="1"/>
      <c r="M14618" s="4"/>
    </row>
    <row r="14619" spans="1:13" x14ac:dyDescent="0.25">
      <c r="A14619">
        <v>6117666160</v>
      </c>
      <c r="B14619" t="s">
        <v>585</v>
      </c>
      <c r="C14619" s="1">
        <v>42491</v>
      </c>
      <c r="D14619" s="8">
        <f>WEEKDAY(hourlySteps_merged[[#This Row],[ActivityDate]],1)</f>
        <v>1</v>
      </c>
      <c r="E14619" s="1" t="str">
        <f>TEXT(hourlySteps_merged[[#This Row],[ActivityDate]],"dddd")</f>
        <v>Sunday</v>
      </c>
      <c r="F14619" s="6" t="s">
        <v>773</v>
      </c>
      <c r="G14619" s="6" t="str">
        <f>TEXT(hourlySteps_merged[[#This Row],[ActivityTime2]],"hh:mm:ss")</f>
        <v>04:00:00</v>
      </c>
      <c r="H14619">
        <v>0</v>
      </c>
      <c r="I14619">
        <v>0</v>
      </c>
      <c r="J14619">
        <v>0</v>
      </c>
      <c r="K14619">
        <v>47</v>
      </c>
      <c r="L14619" s="1"/>
      <c r="M14619" s="4"/>
    </row>
    <row r="14620" spans="1:13" x14ac:dyDescent="0.25">
      <c r="A14620">
        <v>6117666160</v>
      </c>
      <c r="B14620" t="s">
        <v>586</v>
      </c>
      <c r="C14620" s="1">
        <v>42491</v>
      </c>
      <c r="D14620" s="8">
        <f>WEEKDAY(hourlySteps_merged[[#This Row],[ActivityDate]],1)</f>
        <v>1</v>
      </c>
      <c r="E14620" s="1" t="str">
        <f>TEXT(hourlySteps_merged[[#This Row],[ActivityDate]],"dddd")</f>
        <v>Sunday</v>
      </c>
      <c r="F14620" s="6" t="s">
        <v>774</v>
      </c>
      <c r="G14620" s="6" t="str">
        <f>TEXT(hourlySteps_merged[[#This Row],[ActivityTime2]],"hh:mm:ss")</f>
        <v>05:00:00</v>
      </c>
      <c r="H14620">
        <v>620</v>
      </c>
      <c r="I14620">
        <v>0</v>
      </c>
      <c r="J14620">
        <v>0</v>
      </c>
      <c r="K14620">
        <v>48</v>
      </c>
      <c r="L14620" s="1"/>
      <c r="M14620" s="4"/>
    </row>
    <row r="14621" spans="1:13" x14ac:dyDescent="0.25">
      <c r="A14621">
        <v>6117666160</v>
      </c>
      <c r="B14621" t="s">
        <v>587</v>
      </c>
      <c r="C14621" s="1">
        <v>42491</v>
      </c>
      <c r="D14621" s="8">
        <f>WEEKDAY(hourlySteps_merged[[#This Row],[ActivityDate]],1)</f>
        <v>1</v>
      </c>
      <c r="E14621" s="1" t="str">
        <f>TEXT(hourlySteps_merged[[#This Row],[ActivityDate]],"dddd")</f>
        <v>Sunday</v>
      </c>
      <c r="F14621" s="6" t="s">
        <v>775</v>
      </c>
      <c r="G14621" s="6" t="str">
        <f>TEXT(hourlySteps_merged[[#This Row],[ActivityTime2]],"hh:mm:ss")</f>
        <v>06:00:00</v>
      </c>
      <c r="H14621">
        <v>907</v>
      </c>
      <c r="I14621">
        <v>0</v>
      </c>
      <c r="J14621">
        <v>0</v>
      </c>
      <c r="K14621">
        <v>47</v>
      </c>
      <c r="L14621" s="1"/>
      <c r="M14621" s="4"/>
    </row>
    <row r="14622" spans="1:13" x14ac:dyDescent="0.25">
      <c r="A14622">
        <v>6117666160</v>
      </c>
      <c r="B14622" t="s">
        <v>588</v>
      </c>
      <c r="C14622" s="1">
        <v>42491</v>
      </c>
      <c r="D14622" s="8">
        <f>WEEKDAY(hourlySteps_merged[[#This Row],[ActivityDate]],1)</f>
        <v>1</v>
      </c>
      <c r="E14622" s="1" t="str">
        <f>TEXT(hourlySteps_merged[[#This Row],[ActivityDate]],"dddd")</f>
        <v>Sunday</v>
      </c>
      <c r="F14622" s="6" t="s">
        <v>776</v>
      </c>
      <c r="G14622" s="6" t="str">
        <f>TEXT(hourlySteps_merged[[#This Row],[ActivityTime2]],"hh:mm:ss")</f>
        <v>07:00:00</v>
      </c>
      <c r="H14622">
        <v>720</v>
      </c>
      <c r="I14622">
        <v>3</v>
      </c>
      <c r="J14622">
        <v>0.05</v>
      </c>
      <c r="K14622">
        <v>52</v>
      </c>
      <c r="L14622" s="1"/>
      <c r="M14622" s="4"/>
    </row>
    <row r="14623" spans="1:13" x14ac:dyDescent="0.25">
      <c r="A14623">
        <v>6117666160</v>
      </c>
      <c r="B14623" t="s">
        <v>589</v>
      </c>
      <c r="C14623" s="1">
        <v>42491</v>
      </c>
      <c r="D14623" s="8">
        <f>WEEKDAY(hourlySteps_merged[[#This Row],[ActivityDate]],1)</f>
        <v>1</v>
      </c>
      <c r="E14623" s="1" t="str">
        <f>TEXT(hourlySteps_merged[[#This Row],[ActivityDate]],"dddd")</f>
        <v>Sunday</v>
      </c>
      <c r="F14623" s="6" t="s">
        <v>777</v>
      </c>
      <c r="G14623" s="6" t="str">
        <f>TEXT(hourlySteps_merged[[#This Row],[ActivityTime2]],"hh:mm:ss")</f>
        <v>08:00:00</v>
      </c>
      <c r="H14623">
        <v>384</v>
      </c>
      <c r="I14623">
        <v>6</v>
      </c>
      <c r="J14623">
        <v>0.1</v>
      </c>
      <c r="K14623">
        <v>56</v>
      </c>
      <c r="L14623" s="1"/>
      <c r="M14623" s="4"/>
    </row>
    <row r="14624" spans="1:13" x14ac:dyDescent="0.25">
      <c r="A14624">
        <v>6117666160</v>
      </c>
      <c r="B14624" t="s">
        <v>590</v>
      </c>
      <c r="C14624" s="1">
        <v>42491</v>
      </c>
      <c r="D14624" s="8">
        <f>WEEKDAY(hourlySteps_merged[[#This Row],[ActivityDate]],1)</f>
        <v>1</v>
      </c>
      <c r="E14624" s="1" t="str">
        <f>TEXT(hourlySteps_merged[[#This Row],[ActivityDate]],"dddd")</f>
        <v>Sunday</v>
      </c>
      <c r="F14624" s="6" t="s">
        <v>778</v>
      </c>
      <c r="G14624" s="6" t="str">
        <f>TEXT(hourlySteps_merged[[#This Row],[ActivityTime2]],"hh:mm:ss")</f>
        <v>09:00:00</v>
      </c>
      <c r="H14624">
        <v>13</v>
      </c>
      <c r="I14624">
        <v>12</v>
      </c>
      <c r="J14624">
        <v>0.2</v>
      </c>
      <c r="K14624">
        <v>67</v>
      </c>
      <c r="L14624" s="1"/>
      <c r="M14624" s="4"/>
    </row>
    <row r="14625" spans="1:13" x14ac:dyDescent="0.25">
      <c r="A14625">
        <v>6117666160</v>
      </c>
      <c r="B14625" t="s">
        <v>591</v>
      </c>
      <c r="C14625" s="1">
        <v>42491</v>
      </c>
      <c r="D14625" s="8">
        <f>WEEKDAY(hourlySteps_merged[[#This Row],[ActivityDate]],1)</f>
        <v>1</v>
      </c>
      <c r="E14625" s="1" t="str">
        <f>TEXT(hourlySteps_merged[[#This Row],[ActivityDate]],"dddd")</f>
        <v>Sunday</v>
      </c>
      <c r="F14625" s="6" t="s">
        <v>779</v>
      </c>
      <c r="G14625" s="6" t="str">
        <f>TEXT(hourlySteps_merged[[#This Row],[ActivityTime2]],"hh:mm:ss")</f>
        <v>10:00:00</v>
      </c>
      <c r="H14625">
        <v>353</v>
      </c>
      <c r="I14625">
        <v>6</v>
      </c>
      <c r="J14625">
        <v>0.1</v>
      </c>
      <c r="K14625">
        <v>61</v>
      </c>
      <c r="L14625" s="1"/>
      <c r="M14625" s="4"/>
    </row>
    <row r="14626" spans="1:13" x14ac:dyDescent="0.25">
      <c r="A14626">
        <v>6117666160</v>
      </c>
      <c r="B14626" t="s">
        <v>37</v>
      </c>
      <c r="C14626" s="1">
        <v>42491</v>
      </c>
      <c r="D14626" s="8">
        <f>WEEKDAY(hourlySteps_merged[[#This Row],[ActivityDate]],1)</f>
        <v>1</v>
      </c>
      <c r="E14626" s="1" t="str">
        <f>TEXT(hourlySteps_merged[[#This Row],[ActivityDate]],"dddd")</f>
        <v>Sunday</v>
      </c>
      <c r="F14626" s="6" t="s">
        <v>780</v>
      </c>
      <c r="G14626" s="6" t="str">
        <f>TEXT(hourlySteps_merged[[#This Row],[ActivityTime2]],"hh:mm:ss")</f>
        <v>11:00:00</v>
      </c>
      <c r="H14626">
        <v>0</v>
      </c>
      <c r="I14626">
        <v>10</v>
      </c>
      <c r="J14626">
        <v>0.16666700000000001</v>
      </c>
      <c r="K14626">
        <v>65</v>
      </c>
      <c r="L14626" s="1"/>
      <c r="M14626" s="4"/>
    </row>
    <row r="14627" spans="1:13" x14ac:dyDescent="0.25">
      <c r="A14627">
        <v>6117666160</v>
      </c>
      <c r="B14627" t="s">
        <v>592</v>
      </c>
      <c r="C14627" s="1">
        <v>42491</v>
      </c>
      <c r="D14627" s="8">
        <f>WEEKDAY(hourlySteps_merged[[#This Row],[ActivityDate]],1)</f>
        <v>1</v>
      </c>
      <c r="E14627" s="1" t="str">
        <f>TEXT(hourlySteps_merged[[#This Row],[ActivityDate]],"dddd")</f>
        <v>Sunday</v>
      </c>
      <c r="F14627" s="6" t="s">
        <v>781</v>
      </c>
      <c r="G14627" s="6" t="str">
        <f>TEXT(hourlySteps_merged[[#This Row],[ActivityTime2]],"hh:mm:ss")</f>
        <v>12:00:00</v>
      </c>
      <c r="H14627">
        <v>0</v>
      </c>
      <c r="I14627">
        <v>10</v>
      </c>
      <c r="J14627">
        <v>0.16666700000000001</v>
      </c>
      <c r="K14627">
        <v>66</v>
      </c>
      <c r="L14627" s="1"/>
      <c r="M14627" s="4"/>
    </row>
    <row r="14628" spans="1:13" x14ac:dyDescent="0.25">
      <c r="A14628">
        <v>6117666160</v>
      </c>
      <c r="B14628" t="s">
        <v>593</v>
      </c>
      <c r="C14628" s="1">
        <v>42491</v>
      </c>
      <c r="D14628" s="8">
        <f>WEEKDAY(hourlySteps_merged[[#This Row],[ActivityDate]],1)</f>
        <v>1</v>
      </c>
      <c r="E14628" s="1" t="str">
        <f>TEXT(hourlySteps_merged[[#This Row],[ActivityDate]],"dddd")</f>
        <v>Sunday</v>
      </c>
      <c r="F14628" s="6" t="s">
        <v>782</v>
      </c>
      <c r="G14628" s="6" t="str">
        <f>TEXT(hourlySteps_merged[[#This Row],[ActivityTime2]],"hh:mm:ss")</f>
        <v>13:00:00</v>
      </c>
      <c r="H14628">
        <v>0</v>
      </c>
      <c r="I14628">
        <v>5</v>
      </c>
      <c r="J14628">
        <v>8.3333000000000004E-2</v>
      </c>
      <c r="K14628">
        <v>57</v>
      </c>
      <c r="L14628" s="1"/>
      <c r="M14628" s="4"/>
    </row>
    <row r="14629" spans="1:13" x14ac:dyDescent="0.25">
      <c r="A14629">
        <v>6117666160</v>
      </c>
      <c r="B14629" t="s">
        <v>594</v>
      </c>
      <c r="C14629" s="1">
        <v>42491</v>
      </c>
      <c r="D14629" s="8">
        <f>WEEKDAY(hourlySteps_merged[[#This Row],[ActivityDate]],1)</f>
        <v>1</v>
      </c>
      <c r="E14629" s="1" t="str">
        <f>TEXT(hourlySteps_merged[[#This Row],[ActivityDate]],"dddd")</f>
        <v>Sunday</v>
      </c>
      <c r="F14629" s="6" t="s">
        <v>783</v>
      </c>
      <c r="G14629" s="6" t="str">
        <f>TEXT(hourlySteps_merged[[#This Row],[ActivityTime2]],"hh:mm:ss")</f>
        <v>14:00:00</v>
      </c>
      <c r="H14629">
        <v>6</v>
      </c>
      <c r="I14629">
        <v>25</v>
      </c>
      <c r="J14629">
        <v>0.41666700000000001</v>
      </c>
      <c r="K14629">
        <v>91</v>
      </c>
      <c r="L14629" s="1"/>
      <c r="M14629" s="4"/>
    </row>
    <row r="14630" spans="1:13" x14ac:dyDescent="0.25">
      <c r="A14630">
        <v>6117666160</v>
      </c>
      <c r="B14630" t="s">
        <v>595</v>
      </c>
      <c r="C14630" s="1">
        <v>42491</v>
      </c>
      <c r="D14630" s="8">
        <f>WEEKDAY(hourlySteps_merged[[#This Row],[ActivityDate]],1)</f>
        <v>1</v>
      </c>
      <c r="E14630" s="1" t="str">
        <f>TEXT(hourlySteps_merged[[#This Row],[ActivityDate]],"dddd")</f>
        <v>Sunday</v>
      </c>
      <c r="F14630" s="6" t="s">
        <v>784</v>
      </c>
      <c r="G14630" s="6" t="str">
        <f>TEXT(hourlySteps_merged[[#This Row],[ActivityTime2]],"hh:mm:ss")</f>
        <v>15:00:00</v>
      </c>
      <c r="H14630">
        <v>0</v>
      </c>
      <c r="I14630">
        <v>21</v>
      </c>
      <c r="J14630">
        <v>0.35</v>
      </c>
      <c r="K14630">
        <v>81</v>
      </c>
      <c r="L14630" s="1"/>
      <c r="M14630" s="4"/>
    </row>
    <row r="14631" spans="1:13" x14ac:dyDescent="0.25">
      <c r="A14631">
        <v>6117666160</v>
      </c>
      <c r="B14631" t="s">
        <v>596</v>
      </c>
      <c r="C14631" s="1">
        <v>42491</v>
      </c>
      <c r="D14631" s="8">
        <f>WEEKDAY(hourlySteps_merged[[#This Row],[ActivityDate]],1)</f>
        <v>1</v>
      </c>
      <c r="E14631" s="1" t="str">
        <f>TEXT(hourlySteps_merged[[#This Row],[ActivityDate]],"dddd")</f>
        <v>Sunday</v>
      </c>
      <c r="F14631" s="6" t="s">
        <v>785</v>
      </c>
      <c r="G14631" s="6" t="str">
        <f>TEXT(hourlySteps_merged[[#This Row],[ActivityTime2]],"hh:mm:ss")</f>
        <v>16:00:00</v>
      </c>
      <c r="H14631">
        <v>0</v>
      </c>
      <c r="I14631">
        <v>23</v>
      </c>
      <c r="J14631">
        <v>0.38333299999999998</v>
      </c>
      <c r="K14631">
        <v>97</v>
      </c>
      <c r="L14631" s="1"/>
      <c r="M14631" s="4"/>
    </row>
    <row r="14632" spans="1:13" x14ac:dyDescent="0.25">
      <c r="A14632">
        <v>6117666160</v>
      </c>
      <c r="B14632" t="s">
        <v>597</v>
      </c>
      <c r="C14632" s="1">
        <v>42491</v>
      </c>
      <c r="D14632" s="8">
        <f>WEEKDAY(hourlySteps_merged[[#This Row],[ActivityDate]],1)</f>
        <v>1</v>
      </c>
      <c r="E14632" s="1" t="str">
        <f>TEXT(hourlySteps_merged[[#This Row],[ActivityDate]],"dddd")</f>
        <v>Sunday</v>
      </c>
      <c r="F14632" s="6" t="s">
        <v>786</v>
      </c>
      <c r="G14632" s="6" t="str">
        <f>TEXT(hourlySteps_merged[[#This Row],[ActivityTime2]],"hh:mm:ss")</f>
        <v>17:00:00</v>
      </c>
      <c r="H14632">
        <v>6</v>
      </c>
      <c r="I14632">
        <v>33</v>
      </c>
      <c r="J14632">
        <v>0.55000000000000004</v>
      </c>
      <c r="K14632">
        <v>108</v>
      </c>
      <c r="L14632" s="1"/>
      <c r="M14632" s="4"/>
    </row>
    <row r="14633" spans="1:13" x14ac:dyDescent="0.25">
      <c r="A14633">
        <v>6117666160</v>
      </c>
      <c r="B14633" t="s">
        <v>598</v>
      </c>
      <c r="C14633" s="1">
        <v>42491</v>
      </c>
      <c r="D14633" s="8">
        <f>WEEKDAY(hourlySteps_merged[[#This Row],[ActivityDate]],1)</f>
        <v>1</v>
      </c>
      <c r="E14633" s="1" t="str">
        <f>TEXT(hourlySteps_merged[[#This Row],[ActivityDate]],"dddd")</f>
        <v>Sunday</v>
      </c>
      <c r="F14633" s="6" t="s">
        <v>787</v>
      </c>
      <c r="G14633" s="6" t="str">
        <f>TEXT(hourlySteps_merged[[#This Row],[ActivityTime2]],"hh:mm:ss")</f>
        <v>18:00:00</v>
      </c>
      <c r="H14633">
        <v>516</v>
      </c>
      <c r="I14633">
        <v>70</v>
      </c>
      <c r="J14633">
        <v>1.1666669999999999</v>
      </c>
      <c r="K14633">
        <v>159</v>
      </c>
      <c r="L14633" s="1"/>
      <c r="M14633" s="4"/>
    </row>
    <row r="14634" spans="1:13" x14ac:dyDescent="0.25">
      <c r="A14634">
        <v>6117666160</v>
      </c>
      <c r="B14634" t="s">
        <v>599</v>
      </c>
      <c r="C14634" s="1">
        <v>42491</v>
      </c>
      <c r="D14634" s="8">
        <f>WEEKDAY(hourlySteps_merged[[#This Row],[ActivityDate]],1)</f>
        <v>1</v>
      </c>
      <c r="E14634" s="1" t="str">
        <f>TEXT(hourlySteps_merged[[#This Row],[ActivityDate]],"dddd")</f>
        <v>Sunday</v>
      </c>
      <c r="F14634" s="6" t="s">
        <v>788</v>
      </c>
      <c r="G14634" s="6" t="str">
        <f>TEXT(hourlySteps_merged[[#This Row],[ActivityTime2]],"hh:mm:ss")</f>
        <v>19:00:00</v>
      </c>
      <c r="H14634">
        <v>395</v>
      </c>
      <c r="I14634">
        <v>14</v>
      </c>
      <c r="J14634">
        <v>0.23333300000000001</v>
      </c>
      <c r="K14634">
        <v>71</v>
      </c>
      <c r="L14634" s="1"/>
      <c r="M14634" s="4"/>
    </row>
    <row r="14635" spans="1:13" x14ac:dyDescent="0.25">
      <c r="A14635">
        <v>6117666160</v>
      </c>
      <c r="B14635" t="s">
        <v>600</v>
      </c>
      <c r="C14635" s="1">
        <v>42491</v>
      </c>
      <c r="D14635" s="8">
        <f>WEEKDAY(hourlySteps_merged[[#This Row],[ActivityDate]],1)</f>
        <v>1</v>
      </c>
      <c r="E14635" s="1" t="str">
        <f>TEXT(hourlySteps_merged[[#This Row],[ActivityDate]],"dddd")</f>
        <v>Sunday</v>
      </c>
      <c r="F14635" s="6" t="s">
        <v>789</v>
      </c>
      <c r="G14635" s="6" t="str">
        <f>TEXT(hourlySteps_merged[[#This Row],[ActivityTime2]],"hh:mm:ss")</f>
        <v>20:00:00</v>
      </c>
      <c r="H14635">
        <v>836</v>
      </c>
      <c r="I14635">
        <v>6</v>
      </c>
      <c r="J14635">
        <v>0.1</v>
      </c>
      <c r="K14635">
        <v>59</v>
      </c>
      <c r="L14635" s="1"/>
      <c r="M14635" s="4"/>
    </row>
    <row r="14636" spans="1:13" x14ac:dyDescent="0.25">
      <c r="A14636">
        <v>6117666160</v>
      </c>
      <c r="B14636" t="s">
        <v>601</v>
      </c>
      <c r="C14636" s="1">
        <v>42491</v>
      </c>
      <c r="D14636" s="8">
        <f>WEEKDAY(hourlySteps_merged[[#This Row],[ActivityDate]],1)</f>
        <v>1</v>
      </c>
      <c r="E14636" s="1" t="str">
        <f>TEXT(hourlySteps_merged[[#This Row],[ActivityDate]],"dddd")</f>
        <v>Sunday</v>
      </c>
      <c r="F14636" s="6" t="s">
        <v>790</v>
      </c>
      <c r="G14636" s="6" t="str">
        <f>TEXT(hourlySteps_merged[[#This Row],[ActivityTime2]],"hh:mm:ss")</f>
        <v>21:00:00</v>
      </c>
      <c r="H14636">
        <v>880</v>
      </c>
      <c r="I14636">
        <v>25</v>
      </c>
      <c r="J14636">
        <v>0.41666700000000001</v>
      </c>
      <c r="K14636">
        <v>86</v>
      </c>
      <c r="L14636" s="1"/>
      <c r="M14636" s="4"/>
    </row>
    <row r="14637" spans="1:13" x14ac:dyDescent="0.25">
      <c r="A14637">
        <v>6117666160</v>
      </c>
      <c r="B14637" t="s">
        <v>602</v>
      </c>
      <c r="C14637" s="1">
        <v>42491</v>
      </c>
      <c r="D14637" s="8">
        <f>WEEKDAY(hourlySteps_merged[[#This Row],[ActivityDate]],1)</f>
        <v>1</v>
      </c>
      <c r="E14637" s="1" t="str">
        <f>TEXT(hourlySteps_merged[[#This Row],[ActivityDate]],"dddd")</f>
        <v>Sunday</v>
      </c>
      <c r="F14637" s="6" t="s">
        <v>791</v>
      </c>
      <c r="G14637" s="6" t="str">
        <f>TEXT(hourlySteps_merged[[#This Row],[ActivityTime2]],"hh:mm:ss")</f>
        <v>22:00:00</v>
      </c>
      <c r="H14637">
        <v>688</v>
      </c>
      <c r="I14637">
        <v>50</v>
      </c>
      <c r="J14637">
        <v>0.83333299999999999</v>
      </c>
      <c r="K14637">
        <v>127</v>
      </c>
      <c r="L14637" s="1"/>
      <c r="M14637" s="4"/>
    </row>
    <row r="14638" spans="1:13" x14ac:dyDescent="0.25">
      <c r="A14638">
        <v>6117666160</v>
      </c>
      <c r="B14638" t="s">
        <v>603</v>
      </c>
      <c r="C14638" s="1">
        <v>42491</v>
      </c>
      <c r="D14638" s="8">
        <f>WEEKDAY(hourlySteps_merged[[#This Row],[ActivityDate]],1)</f>
        <v>1</v>
      </c>
      <c r="E14638" s="1" t="str">
        <f>TEXT(hourlySteps_merged[[#This Row],[ActivityDate]],"dddd")</f>
        <v>Sunday</v>
      </c>
      <c r="F14638" s="6" t="s">
        <v>792</v>
      </c>
      <c r="G14638" s="6" t="str">
        <f>TEXT(hourlySteps_merged[[#This Row],[ActivityTime2]],"hh:mm:ss")</f>
        <v>23:00:00</v>
      </c>
      <c r="H14638">
        <v>750</v>
      </c>
      <c r="I14638">
        <v>76</v>
      </c>
      <c r="J14638">
        <v>1.266667</v>
      </c>
      <c r="K14638">
        <v>161</v>
      </c>
      <c r="L14638" s="1"/>
      <c r="M14638" s="4"/>
    </row>
    <row r="14639" spans="1:13" x14ac:dyDescent="0.25">
      <c r="A14639">
        <v>6117666160</v>
      </c>
      <c r="B14639" t="s">
        <v>604</v>
      </c>
      <c r="C14639" s="1">
        <v>42491</v>
      </c>
      <c r="D14639" s="8">
        <f>WEEKDAY(hourlySteps_merged[[#This Row],[ActivityDate]],1)</f>
        <v>1</v>
      </c>
      <c r="E14639" s="1" t="str">
        <f>TEXT(hourlySteps_merged[[#This Row],[ActivityDate]],"dddd")</f>
        <v>Sunday</v>
      </c>
      <c r="F14639" s="6" t="s">
        <v>769</v>
      </c>
      <c r="G14639" s="6" t="str">
        <f>TEXT(hourlySteps_merged[[#This Row],[ActivityTime2]],"hh:mm:ss")</f>
        <v>00:00:00</v>
      </c>
      <c r="H14639">
        <v>733</v>
      </c>
      <c r="I14639">
        <v>1</v>
      </c>
      <c r="J14639">
        <v>1.6667000000000001E-2</v>
      </c>
      <c r="K14639">
        <v>51</v>
      </c>
      <c r="L14639" s="1"/>
      <c r="M14639" s="4"/>
    </row>
    <row r="14640" spans="1:13" x14ac:dyDescent="0.25">
      <c r="A14640">
        <v>6117666160</v>
      </c>
      <c r="B14640" t="s">
        <v>605</v>
      </c>
      <c r="C14640" s="1">
        <v>42491</v>
      </c>
      <c r="D14640" s="8">
        <f>WEEKDAY(hourlySteps_merged[[#This Row],[ActivityDate]],1)</f>
        <v>1</v>
      </c>
      <c r="E14640" s="1" t="str">
        <f>TEXT(hourlySteps_merged[[#This Row],[ActivityDate]],"dddd")</f>
        <v>Sunday</v>
      </c>
      <c r="F14640" s="6" t="s">
        <v>770</v>
      </c>
      <c r="G14640" s="6" t="str">
        <f>TEXT(hourlySteps_merged[[#This Row],[ActivityTime2]],"hh:mm:ss")</f>
        <v>01:00:00</v>
      </c>
      <c r="H14640">
        <v>795</v>
      </c>
      <c r="I14640">
        <v>0</v>
      </c>
      <c r="J14640">
        <v>0</v>
      </c>
      <c r="K14640">
        <v>50</v>
      </c>
      <c r="L14640" s="1"/>
      <c r="M14640" s="4"/>
    </row>
    <row r="14641" spans="1:13" x14ac:dyDescent="0.25">
      <c r="A14641">
        <v>6117666160</v>
      </c>
      <c r="B14641" t="s">
        <v>606</v>
      </c>
      <c r="C14641" s="1">
        <v>42491</v>
      </c>
      <c r="D14641" s="8">
        <f>WEEKDAY(hourlySteps_merged[[#This Row],[ActivityDate]],1)</f>
        <v>1</v>
      </c>
      <c r="E14641" s="1" t="str">
        <f>TEXT(hourlySteps_merged[[#This Row],[ActivityDate]],"dddd")</f>
        <v>Sunday</v>
      </c>
      <c r="F14641" s="6" t="s">
        <v>771</v>
      </c>
      <c r="G14641" s="6" t="str">
        <f>TEXT(hourlySteps_merged[[#This Row],[ActivityTime2]],"hh:mm:ss")</f>
        <v>02:00:00</v>
      </c>
      <c r="H14641">
        <v>796</v>
      </c>
      <c r="I14641">
        <v>1</v>
      </c>
      <c r="J14641">
        <v>1.6667000000000001E-2</v>
      </c>
      <c r="K14641">
        <v>51</v>
      </c>
      <c r="L14641" s="1"/>
      <c r="M14641" s="4"/>
    </row>
    <row r="14642" spans="1:13" x14ac:dyDescent="0.25">
      <c r="A14642">
        <v>6117666160</v>
      </c>
      <c r="B14642" t="s">
        <v>607</v>
      </c>
      <c r="C14642" s="1">
        <v>42491</v>
      </c>
      <c r="D14642" s="8">
        <f>WEEKDAY(hourlySteps_merged[[#This Row],[ActivityDate]],1)</f>
        <v>1</v>
      </c>
      <c r="E14642" s="1" t="str">
        <f>TEXT(hourlySteps_merged[[#This Row],[ActivityDate]],"dddd")</f>
        <v>Sunday</v>
      </c>
      <c r="F14642" s="6" t="s">
        <v>772</v>
      </c>
      <c r="G14642" s="6" t="str">
        <f>TEXT(hourlySteps_merged[[#This Row],[ActivityTime2]],"hh:mm:ss")</f>
        <v>03:00:00</v>
      </c>
      <c r="H14642">
        <v>772</v>
      </c>
      <c r="I14642">
        <v>2</v>
      </c>
      <c r="J14642">
        <v>3.3333000000000002E-2</v>
      </c>
      <c r="K14642">
        <v>52</v>
      </c>
      <c r="L14642" s="1"/>
      <c r="M14642" s="4"/>
    </row>
    <row r="14643" spans="1:13" x14ac:dyDescent="0.25">
      <c r="A14643">
        <v>6117666160</v>
      </c>
      <c r="B14643" t="s">
        <v>608</v>
      </c>
      <c r="C14643" s="1">
        <v>42491</v>
      </c>
      <c r="D14643" s="8">
        <f>WEEKDAY(hourlySteps_merged[[#This Row],[ActivityDate]],1)</f>
        <v>1</v>
      </c>
      <c r="E14643" s="1" t="str">
        <f>TEXT(hourlySteps_merged[[#This Row],[ActivityDate]],"dddd")</f>
        <v>Sunday</v>
      </c>
      <c r="F14643" s="6" t="s">
        <v>773</v>
      </c>
      <c r="G14643" s="6" t="str">
        <f>TEXT(hourlySteps_merged[[#This Row],[ActivityTime2]],"hh:mm:ss")</f>
        <v>04:00:00</v>
      </c>
      <c r="H14643">
        <v>441</v>
      </c>
      <c r="I14643">
        <v>27</v>
      </c>
      <c r="J14643">
        <v>0.45</v>
      </c>
      <c r="K14643">
        <v>87</v>
      </c>
      <c r="L14643" s="1"/>
      <c r="M14643" s="4"/>
    </row>
    <row r="14644" spans="1:13" x14ac:dyDescent="0.25">
      <c r="A14644">
        <v>6117666160</v>
      </c>
      <c r="B14644" t="s">
        <v>609</v>
      </c>
      <c r="C14644" s="1">
        <v>42491</v>
      </c>
      <c r="D14644" s="8">
        <f>WEEKDAY(hourlySteps_merged[[#This Row],[ActivityDate]],1)</f>
        <v>1</v>
      </c>
      <c r="E14644" s="1" t="str">
        <f>TEXT(hourlySteps_merged[[#This Row],[ActivityDate]],"dddd")</f>
        <v>Sunday</v>
      </c>
      <c r="F14644" s="6" t="s">
        <v>774</v>
      </c>
      <c r="G14644" s="6" t="str">
        <f>TEXT(hourlySteps_merged[[#This Row],[ActivityTime2]],"hh:mm:ss")</f>
        <v>05:00:00</v>
      </c>
      <c r="H14644">
        <v>634</v>
      </c>
      <c r="I14644">
        <v>49</v>
      </c>
      <c r="J14644">
        <v>0.81666700000000003</v>
      </c>
      <c r="K14644">
        <v>132</v>
      </c>
      <c r="L14644" s="1"/>
      <c r="M14644" s="4"/>
    </row>
    <row r="14645" spans="1:13" x14ac:dyDescent="0.25">
      <c r="A14645">
        <v>6117666160</v>
      </c>
      <c r="B14645" t="s">
        <v>610</v>
      </c>
      <c r="C14645" s="1">
        <v>42491</v>
      </c>
      <c r="D14645" s="8">
        <f>WEEKDAY(hourlySteps_merged[[#This Row],[ActivityDate]],1)</f>
        <v>1</v>
      </c>
      <c r="E14645" s="1" t="str">
        <f>TEXT(hourlySteps_merged[[#This Row],[ActivityDate]],"dddd")</f>
        <v>Sunday</v>
      </c>
      <c r="F14645" s="6" t="s">
        <v>775</v>
      </c>
      <c r="G14645" s="6" t="str">
        <f>TEXT(hourlySteps_merged[[#This Row],[ActivityTime2]],"hh:mm:ss")</f>
        <v>06:00:00</v>
      </c>
      <c r="H14645">
        <v>451</v>
      </c>
      <c r="I14645">
        <v>77</v>
      </c>
      <c r="J14645">
        <v>1.2833330000000001</v>
      </c>
      <c r="K14645">
        <v>177</v>
      </c>
      <c r="L14645" s="1"/>
      <c r="M14645" s="4"/>
    </row>
    <row r="14646" spans="1:13" x14ac:dyDescent="0.25">
      <c r="A14646">
        <v>6117666160</v>
      </c>
      <c r="B14646" t="s">
        <v>611</v>
      </c>
      <c r="C14646" s="1">
        <v>42491</v>
      </c>
      <c r="D14646" s="8">
        <f>WEEKDAY(hourlySteps_merged[[#This Row],[ActivityDate]],1)</f>
        <v>1</v>
      </c>
      <c r="E14646" s="1" t="str">
        <f>TEXT(hourlySteps_merged[[#This Row],[ActivityDate]],"dddd")</f>
        <v>Sunday</v>
      </c>
      <c r="F14646" s="6" t="s">
        <v>776</v>
      </c>
      <c r="G14646" s="6" t="str">
        <f>TEXT(hourlySteps_merged[[#This Row],[ActivityTime2]],"hh:mm:ss")</f>
        <v>07:00:00</v>
      </c>
      <c r="H14646">
        <v>443</v>
      </c>
      <c r="I14646">
        <v>147</v>
      </c>
      <c r="J14646">
        <v>2.4500000000000002</v>
      </c>
      <c r="K14646">
        <v>336</v>
      </c>
      <c r="L14646" s="1"/>
      <c r="M14646" s="4"/>
    </row>
    <row r="14647" spans="1:13" x14ac:dyDescent="0.25">
      <c r="A14647">
        <v>6117666160</v>
      </c>
      <c r="B14647" t="s">
        <v>612</v>
      </c>
      <c r="C14647" s="1">
        <v>42491</v>
      </c>
      <c r="D14647" s="8">
        <f>WEEKDAY(hourlySteps_merged[[#This Row],[ActivityDate]],1)</f>
        <v>1</v>
      </c>
      <c r="E14647" s="1" t="str">
        <f>TEXT(hourlySteps_merged[[#This Row],[ActivityDate]],"dddd")</f>
        <v>Sunday</v>
      </c>
      <c r="F14647" s="6" t="s">
        <v>777</v>
      </c>
      <c r="G14647" s="6" t="str">
        <f>TEXT(hourlySteps_merged[[#This Row],[ActivityTime2]],"hh:mm:ss")</f>
        <v>08:00:00</v>
      </c>
      <c r="H14647">
        <v>27</v>
      </c>
      <c r="I14647">
        <v>167</v>
      </c>
      <c r="J14647">
        <v>2.7833329999999998</v>
      </c>
      <c r="K14647">
        <v>369</v>
      </c>
      <c r="L14647" s="1"/>
      <c r="M14647" s="4"/>
    </row>
    <row r="14648" spans="1:13" x14ac:dyDescent="0.25">
      <c r="A14648">
        <v>6117666160</v>
      </c>
      <c r="B14648" t="s">
        <v>613</v>
      </c>
      <c r="C14648" s="1">
        <v>42491</v>
      </c>
      <c r="D14648" s="8">
        <f>WEEKDAY(hourlySteps_merged[[#This Row],[ActivityDate]],1)</f>
        <v>1</v>
      </c>
      <c r="E14648" s="1" t="str">
        <f>TEXT(hourlySteps_merged[[#This Row],[ActivityDate]],"dddd")</f>
        <v>Sunday</v>
      </c>
      <c r="F14648" s="6" t="s">
        <v>778</v>
      </c>
      <c r="G14648" s="6" t="str">
        <f>TEXT(hourlySteps_merged[[#This Row],[ActivityTime2]],"hh:mm:ss")</f>
        <v>09:00:00</v>
      </c>
      <c r="H14648">
        <v>630</v>
      </c>
      <c r="I14648">
        <v>169</v>
      </c>
      <c r="J14648">
        <v>2.8166669999999998</v>
      </c>
      <c r="K14648">
        <v>374</v>
      </c>
      <c r="L14648" s="1"/>
      <c r="M14648" s="4"/>
    </row>
    <row r="14649" spans="1:13" x14ac:dyDescent="0.25">
      <c r="A14649">
        <v>6117666160</v>
      </c>
      <c r="B14649" t="s">
        <v>614</v>
      </c>
      <c r="C14649" s="1">
        <v>42491</v>
      </c>
      <c r="D14649" s="8">
        <f>WEEKDAY(hourlySteps_merged[[#This Row],[ActivityDate]],1)</f>
        <v>1</v>
      </c>
      <c r="E14649" s="1" t="str">
        <f>TEXT(hourlySteps_merged[[#This Row],[ActivityDate]],"dddd")</f>
        <v>Sunday</v>
      </c>
      <c r="F14649" s="6" t="s">
        <v>779</v>
      </c>
      <c r="G14649" s="6" t="str">
        <f>TEXT(hourlySteps_merged[[#This Row],[ActivityTime2]],"hh:mm:ss")</f>
        <v>10:00:00</v>
      </c>
      <c r="H14649">
        <v>0</v>
      </c>
      <c r="I14649">
        <v>100</v>
      </c>
      <c r="J14649">
        <v>1.6666669999999999</v>
      </c>
      <c r="K14649">
        <v>201</v>
      </c>
      <c r="L14649" s="1"/>
      <c r="M14649" s="4"/>
    </row>
    <row r="14650" spans="1:13" x14ac:dyDescent="0.25">
      <c r="A14650">
        <v>6117666160</v>
      </c>
      <c r="B14650" t="s">
        <v>38</v>
      </c>
      <c r="C14650" s="1">
        <v>42491</v>
      </c>
      <c r="D14650" s="8">
        <f>WEEKDAY(hourlySteps_merged[[#This Row],[ActivityDate]],1)</f>
        <v>1</v>
      </c>
      <c r="E14650" s="1" t="str">
        <f>TEXT(hourlySteps_merged[[#This Row],[ActivityDate]],"dddd")</f>
        <v>Sunday</v>
      </c>
      <c r="F14650" s="6" t="s">
        <v>780</v>
      </c>
      <c r="G14650" s="6" t="str">
        <f>TEXT(hourlySteps_merged[[#This Row],[ActivityTime2]],"hh:mm:ss")</f>
        <v>11:00:00</v>
      </c>
      <c r="H14650">
        <v>0</v>
      </c>
      <c r="I14650">
        <v>12</v>
      </c>
      <c r="J14650">
        <v>0.2</v>
      </c>
      <c r="K14650">
        <v>66</v>
      </c>
      <c r="L14650" s="1"/>
      <c r="M14650" s="4"/>
    </row>
    <row r="14651" spans="1:13" x14ac:dyDescent="0.25">
      <c r="A14651">
        <v>6117666160</v>
      </c>
      <c r="B14651" t="s">
        <v>615</v>
      </c>
      <c r="C14651" s="1">
        <v>42491</v>
      </c>
      <c r="D14651" s="8">
        <f>WEEKDAY(hourlySteps_merged[[#This Row],[ActivityDate]],1)</f>
        <v>1</v>
      </c>
      <c r="E14651" s="1" t="str">
        <f>TEXT(hourlySteps_merged[[#This Row],[ActivityDate]],"dddd")</f>
        <v>Sunday</v>
      </c>
      <c r="F14651" s="6" t="s">
        <v>781</v>
      </c>
      <c r="G14651" s="6" t="str">
        <f>TEXT(hourlySteps_merged[[#This Row],[ActivityTime2]],"hh:mm:ss")</f>
        <v>12:00:00</v>
      </c>
      <c r="H14651">
        <v>0</v>
      </c>
      <c r="I14651">
        <v>15</v>
      </c>
      <c r="J14651">
        <v>0.25</v>
      </c>
      <c r="K14651">
        <v>71</v>
      </c>
      <c r="L14651" s="1"/>
      <c r="M14651" s="4"/>
    </row>
    <row r="14652" spans="1:13" x14ac:dyDescent="0.25">
      <c r="A14652">
        <v>6117666160</v>
      </c>
      <c r="B14652" t="s">
        <v>616</v>
      </c>
      <c r="C14652" s="1">
        <v>42491</v>
      </c>
      <c r="D14652" s="8">
        <f>WEEKDAY(hourlySteps_merged[[#This Row],[ActivityDate]],1)</f>
        <v>1</v>
      </c>
      <c r="E14652" s="1" t="str">
        <f>TEXT(hourlySteps_merged[[#This Row],[ActivityDate]],"dddd")</f>
        <v>Sunday</v>
      </c>
      <c r="F14652" s="6" t="s">
        <v>782</v>
      </c>
      <c r="G14652" s="6" t="str">
        <f>TEXT(hourlySteps_merged[[#This Row],[ActivityTime2]],"hh:mm:ss")</f>
        <v>13:00:00</v>
      </c>
      <c r="H14652">
        <v>0</v>
      </c>
      <c r="I14652">
        <v>1</v>
      </c>
      <c r="J14652">
        <v>1.6667000000000001E-2</v>
      </c>
      <c r="K14652">
        <v>52</v>
      </c>
      <c r="L14652" s="1"/>
      <c r="M14652" s="4"/>
    </row>
    <row r="14653" spans="1:13" x14ac:dyDescent="0.25">
      <c r="A14653">
        <v>6117666160</v>
      </c>
      <c r="B14653" t="s">
        <v>617</v>
      </c>
      <c r="C14653" s="1">
        <v>42491</v>
      </c>
      <c r="D14653" s="8">
        <f>WEEKDAY(hourlySteps_merged[[#This Row],[ActivityDate]],1)</f>
        <v>1</v>
      </c>
      <c r="E14653" s="1" t="str">
        <f>TEXT(hourlySteps_merged[[#This Row],[ActivityDate]],"dddd")</f>
        <v>Sunday</v>
      </c>
      <c r="F14653" s="6" t="s">
        <v>783</v>
      </c>
      <c r="G14653" s="6" t="str">
        <f>TEXT(hourlySteps_merged[[#This Row],[ActivityTime2]],"hh:mm:ss")</f>
        <v>14:00:00</v>
      </c>
      <c r="H14653">
        <v>0</v>
      </c>
      <c r="I14653">
        <v>0</v>
      </c>
      <c r="J14653">
        <v>0</v>
      </c>
      <c r="K14653">
        <v>50</v>
      </c>
      <c r="L14653" s="1"/>
      <c r="M14653" s="4"/>
    </row>
    <row r="14654" spans="1:13" x14ac:dyDescent="0.25">
      <c r="A14654">
        <v>6117666160</v>
      </c>
      <c r="B14654" t="s">
        <v>618</v>
      </c>
      <c r="C14654" s="1">
        <v>42491</v>
      </c>
      <c r="D14654" s="8">
        <f>WEEKDAY(hourlySteps_merged[[#This Row],[ActivityDate]],1)</f>
        <v>1</v>
      </c>
      <c r="E14654" s="1" t="str">
        <f>TEXT(hourlySteps_merged[[#This Row],[ActivityDate]],"dddd")</f>
        <v>Sunday</v>
      </c>
      <c r="F14654" s="6" t="s">
        <v>784</v>
      </c>
      <c r="G14654" s="6" t="str">
        <f>TEXT(hourlySteps_merged[[#This Row],[ActivityTime2]],"hh:mm:ss")</f>
        <v>15:00:00</v>
      </c>
      <c r="H14654">
        <v>0</v>
      </c>
      <c r="I14654">
        <v>1</v>
      </c>
      <c r="J14654">
        <v>1.6667000000000001E-2</v>
      </c>
      <c r="K14654">
        <v>51</v>
      </c>
      <c r="L14654" s="1"/>
      <c r="M14654" s="4"/>
    </row>
    <row r="14655" spans="1:13" x14ac:dyDescent="0.25">
      <c r="A14655">
        <v>6117666160</v>
      </c>
      <c r="B14655" t="s">
        <v>619</v>
      </c>
      <c r="C14655" s="1">
        <v>42491</v>
      </c>
      <c r="D14655" s="8">
        <f>WEEKDAY(hourlySteps_merged[[#This Row],[ActivityDate]],1)</f>
        <v>1</v>
      </c>
      <c r="E14655" s="1" t="str">
        <f>TEXT(hourlySteps_merged[[#This Row],[ActivityDate]],"dddd")</f>
        <v>Sunday</v>
      </c>
      <c r="F14655" s="6" t="s">
        <v>785</v>
      </c>
      <c r="G14655" s="6" t="str">
        <f>TEXT(hourlySteps_merged[[#This Row],[ActivityTime2]],"hh:mm:ss")</f>
        <v>16:00:00</v>
      </c>
      <c r="H14655">
        <v>0</v>
      </c>
      <c r="I14655">
        <v>12</v>
      </c>
      <c r="J14655">
        <v>0.2</v>
      </c>
      <c r="K14655">
        <v>65</v>
      </c>
      <c r="L14655" s="1"/>
      <c r="M14655" s="4"/>
    </row>
    <row r="14656" spans="1:13" x14ac:dyDescent="0.25">
      <c r="A14656">
        <v>6117666160</v>
      </c>
      <c r="B14656" t="s">
        <v>620</v>
      </c>
      <c r="C14656" s="1">
        <v>42491</v>
      </c>
      <c r="D14656" s="8">
        <f>WEEKDAY(hourlySteps_merged[[#This Row],[ActivityDate]],1)</f>
        <v>1</v>
      </c>
      <c r="E14656" s="1" t="str">
        <f>TEXT(hourlySteps_merged[[#This Row],[ActivityDate]],"dddd")</f>
        <v>Sunday</v>
      </c>
      <c r="F14656" s="6" t="s">
        <v>786</v>
      </c>
      <c r="G14656" s="6" t="str">
        <f>TEXT(hourlySteps_merged[[#This Row],[ActivityTime2]],"hh:mm:ss")</f>
        <v>17:00:00</v>
      </c>
      <c r="H14656">
        <v>11</v>
      </c>
      <c r="I14656">
        <v>3</v>
      </c>
      <c r="J14656">
        <v>0.05</v>
      </c>
      <c r="K14656">
        <v>54</v>
      </c>
      <c r="L14656" s="1"/>
      <c r="M14656" s="4"/>
    </row>
    <row r="14657" spans="1:13" x14ac:dyDescent="0.25">
      <c r="A14657">
        <v>6117666160</v>
      </c>
      <c r="B14657" t="s">
        <v>621</v>
      </c>
      <c r="C14657" s="1">
        <v>42491</v>
      </c>
      <c r="D14657" s="8">
        <f>WEEKDAY(hourlySteps_merged[[#This Row],[ActivityDate]],1)</f>
        <v>1</v>
      </c>
      <c r="E14657" s="1" t="str">
        <f>TEXT(hourlySteps_merged[[#This Row],[ActivityDate]],"dddd")</f>
        <v>Sunday</v>
      </c>
      <c r="F14657" s="6" t="s">
        <v>787</v>
      </c>
      <c r="G14657" s="6" t="str">
        <f>TEXT(hourlySteps_merged[[#This Row],[ActivityTime2]],"hh:mm:ss")</f>
        <v>18:00:00</v>
      </c>
      <c r="H14657">
        <v>0</v>
      </c>
      <c r="I14657">
        <v>3</v>
      </c>
      <c r="J14657">
        <v>0.05</v>
      </c>
      <c r="K14657">
        <v>55</v>
      </c>
      <c r="L14657" s="1"/>
      <c r="M14657" s="4"/>
    </row>
    <row r="14658" spans="1:13" x14ac:dyDescent="0.25">
      <c r="A14658">
        <v>6117666160</v>
      </c>
      <c r="B14658" t="s">
        <v>622</v>
      </c>
      <c r="C14658" s="1">
        <v>42491</v>
      </c>
      <c r="D14658" s="8">
        <f>WEEKDAY(hourlySteps_merged[[#This Row],[ActivityDate]],1)</f>
        <v>1</v>
      </c>
      <c r="E14658" s="1" t="str">
        <f>TEXT(hourlySteps_merged[[#This Row],[ActivityDate]],"dddd")</f>
        <v>Sunday</v>
      </c>
      <c r="F14658" s="6" t="s">
        <v>788</v>
      </c>
      <c r="G14658" s="6" t="str">
        <f>TEXT(hourlySteps_merged[[#This Row],[ActivityTime2]],"hh:mm:ss")</f>
        <v>19:00:00</v>
      </c>
      <c r="H14658">
        <v>0</v>
      </c>
      <c r="I14658">
        <v>3</v>
      </c>
      <c r="J14658">
        <v>0.05</v>
      </c>
      <c r="K14658">
        <v>55</v>
      </c>
      <c r="L14658" s="1"/>
      <c r="M14658" s="4"/>
    </row>
    <row r="14659" spans="1:13" x14ac:dyDescent="0.25">
      <c r="A14659">
        <v>6117666160</v>
      </c>
      <c r="B14659" t="s">
        <v>623</v>
      </c>
      <c r="C14659" s="1">
        <v>42491</v>
      </c>
      <c r="D14659" s="8">
        <f>WEEKDAY(hourlySteps_merged[[#This Row],[ActivityDate]],1)</f>
        <v>1</v>
      </c>
      <c r="E14659" s="1" t="str">
        <f>TEXT(hourlySteps_merged[[#This Row],[ActivityDate]],"dddd")</f>
        <v>Sunday</v>
      </c>
      <c r="F14659" s="6" t="s">
        <v>789</v>
      </c>
      <c r="G14659" s="6" t="str">
        <f>TEXT(hourlySteps_merged[[#This Row],[ActivityTime2]],"hh:mm:ss")</f>
        <v>20:00:00</v>
      </c>
      <c r="H14659">
        <v>353</v>
      </c>
      <c r="I14659">
        <v>14</v>
      </c>
      <c r="J14659">
        <v>0.23333300000000001</v>
      </c>
      <c r="K14659">
        <v>74</v>
      </c>
      <c r="L14659" s="1"/>
      <c r="M14659" s="4"/>
    </row>
    <row r="14660" spans="1:13" x14ac:dyDescent="0.25">
      <c r="A14660">
        <v>6117666160</v>
      </c>
      <c r="B14660" t="s">
        <v>624</v>
      </c>
      <c r="C14660" s="1">
        <v>42491</v>
      </c>
      <c r="D14660" s="8">
        <f>WEEKDAY(hourlySteps_merged[[#This Row],[ActivityDate]],1)</f>
        <v>1</v>
      </c>
      <c r="E14660" s="1" t="str">
        <f>TEXT(hourlySteps_merged[[#This Row],[ActivityDate]],"dddd")</f>
        <v>Sunday</v>
      </c>
      <c r="F14660" s="6" t="s">
        <v>790</v>
      </c>
      <c r="G14660" s="6" t="str">
        <f>TEXT(hourlySteps_merged[[#This Row],[ActivityTime2]],"hh:mm:ss")</f>
        <v>21:00:00</v>
      </c>
      <c r="H14660">
        <v>200</v>
      </c>
      <c r="I14660">
        <v>33</v>
      </c>
      <c r="J14660">
        <v>0.55000000000000004</v>
      </c>
      <c r="K14660">
        <v>94</v>
      </c>
      <c r="L14660" s="1"/>
      <c r="M14660" s="4"/>
    </row>
    <row r="14661" spans="1:13" x14ac:dyDescent="0.25">
      <c r="A14661">
        <v>6117666160</v>
      </c>
      <c r="B14661" t="s">
        <v>625</v>
      </c>
      <c r="C14661" s="1">
        <v>42491</v>
      </c>
      <c r="D14661" s="8">
        <f>WEEKDAY(hourlySteps_merged[[#This Row],[ActivityDate]],1)</f>
        <v>1</v>
      </c>
      <c r="E14661" s="1" t="str">
        <f>TEXT(hourlySteps_merged[[#This Row],[ActivityDate]],"dddd")</f>
        <v>Sunday</v>
      </c>
      <c r="F14661" s="6" t="s">
        <v>791</v>
      </c>
      <c r="G14661" s="6" t="str">
        <f>TEXT(hourlySteps_merged[[#This Row],[ActivityTime2]],"hh:mm:ss")</f>
        <v>22:00:00</v>
      </c>
      <c r="H14661">
        <v>0</v>
      </c>
      <c r="I14661">
        <v>15</v>
      </c>
      <c r="J14661">
        <v>0.25</v>
      </c>
      <c r="K14661">
        <v>71</v>
      </c>
      <c r="L14661" s="1"/>
      <c r="M14661" s="4"/>
    </row>
    <row r="14662" spans="1:13" x14ac:dyDescent="0.25">
      <c r="A14662">
        <v>6117666160</v>
      </c>
      <c r="B14662" t="s">
        <v>626</v>
      </c>
      <c r="C14662" s="1">
        <v>42491</v>
      </c>
      <c r="D14662" s="8">
        <f>WEEKDAY(hourlySteps_merged[[#This Row],[ActivityDate]],1)</f>
        <v>1</v>
      </c>
      <c r="E14662" s="1" t="str">
        <f>TEXT(hourlySteps_merged[[#This Row],[ActivityDate]],"dddd")</f>
        <v>Sunday</v>
      </c>
      <c r="F14662" s="6" t="s">
        <v>792</v>
      </c>
      <c r="G14662" s="6" t="str">
        <f>TEXT(hourlySteps_merged[[#This Row],[ActivityTime2]],"hh:mm:ss")</f>
        <v>23:00:00</v>
      </c>
      <c r="H14662">
        <v>103</v>
      </c>
      <c r="I14662">
        <v>3</v>
      </c>
      <c r="J14662">
        <v>0.05</v>
      </c>
      <c r="K14662">
        <v>54</v>
      </c>
      <c r="L14662" s="1"/>
      <c r="M14662" s="4"/>
    </row>
    <row r="14663" spans="1:13" x14ac:dyDescent="0.25">
      <c r="A14663">
        <v>6117666160</v>
      </c>
      <c r="B14663" t="s">
        <v>627</v>
      </c>
      <c r="C14663" s="1">
        <v>42491</v>
      </c>
      <c r="D14663" s="8">
        <f>WEEKDAY(hourlySteps_merged[[#This Row],[ActivityDate]],1)</f>
        <v>1</v>
      </c>
      <c r="E14663" s="1" t="str">
        <f>TEXT(hourlySteps_merged[[#This Row],[ActivityDate]],"dddd")</f>
        <v>Sunday</v>
      </c>
      <c r="F14663" s="6" t="s">
        <v>769</v>
      </c>
      <c r="G14663" s="6" t="str">
        <f>TEXT(hourlySteps_merged[[#This Row],[ActivityTime2]],"hh:mm:ss")</f>
        <v>00:00:00</v>
      </c>
      <c r="H14663">
        <v>0</v>
      </c>
      <c r="I14663">
        <v>0</v>
      </c>
      <c r="J14663">
        <v>0</v>
      </c>
      <c r="K14663">
        <v>84</v>
      </c>
      <c r="L14663" s="1"/>
      <c r="M14663" s="4"/>
    </row>
    <row r="14664" spans="1:13" x14ac:dyDescent="0.25">
      <c r="A14664">
        <v>6117666160</v>
      </c>
      <c r="B14664" t="s">
        <v>628</v>
      </c>
      <c r="C14664" s="1">
        <v>42491</v>
      </c>
      <c r="D14664" s="8">
        <f>WEEKDAY(hourlySteps_merged[[#This Row],[ActivityDate]],1)</f>
        <v>1</v>
      </c>
      <c r="E14664" s="1" t="str">
        <f>TEXT(hourlySteps_merged[[#This Row],[ActivityDate]],"dddd")</f>
        <v>Sunday</v>
      </c>
      <c r="F14664" s="6" t="s">
        <v>770</v>
      </c>
      <c r="G14664" s="6" t="str">
        <f>TEXT(hourlySteps_merged[[#This Row],[ActivityTime2]],"hh:mm:ss")</f>
        <v>01:00:00</v>
      </c>
      <c r="H14664">
        <v>0</v>
      </c>
      <c r="I14664">
        <v>0</v>
      </c>
      <c r="J14664">
        <v>0</v>
      </c>
      <c r="K14664">
        <v>84</v>
      </c>
      <c r="L14664" s="1"/>
      <c r="M14664" s="4"/>
    </row>
    <row r="14665" spans="1:13" x14ac:dyDescent="0.25">
      <c r="A14665">
        <v>6117666160</v>
      </c>
      <c r="B14665" t="s">
        <v>629</v>
      </c>
      <c r="C14665" s="1">
        <v>42491</v>
      </c>
      <c r="D14665" s="8">
        <f>WEEKDAY(hourlySteps_merged[[#This Row],[ActivityDate]],1)</f>
        <v>1</v>
      </c>
      <c r="E14665" s="1" t="str">
        <f>TEXT(hourlySteps_merged[[#This Row],[ActivityDate]],"dddd")</f>
        <v>Sunday</v>
      </c>
      <c r="F14665" s="6" t="s">
        <v>771</v>
      </c>
      <c r="G14665" s="6" t="str">
        <f>TEXT(hourlySteps_merged[[#This Row],[ActivityTime2]],"hh:mm:ss")</f>
        <v>02:00:00</v>
      </c>
      <c r="H14665">
        <v>765</v>
      </c>
      <c r="I14665">
        <v>0</v>
      </c>
      <c r="J14665">
        <v>0</v>
      </c>
      <c r="K14665">
        <v>84</v>
      </c>
      <c r="L14665" s="1"/>
      <c r="M14665" s="4"/>
    </row>
    <row r="14666" spans="1:13" x14ac:dyDescent="0.25">
      <c r="A14666">
        <v>6117666160</v>
      </c>
      <c r="B14666" t="s">
        <v>630</v>
      </c>
      <c r="C14666" s="1">
        <v>42491</v>
      </c>
      <c r="D14666" s="8">
        <f>WEEKDAY(hourlySteps_merged[[#This Row],[ActivityDate]],1)</f>
        <v>1</v>
      </c>
      <c r="E14666" s="1" t="str">
        <f>TEXT(hourlySteps_merged[[#This Row],[ActivityDate]],"dddd")</f>
        <v>Sunday</v>
      </c>
      <c r="F14666" s="6" t="s">
        <v>772</v>
      </c>
      <c r="G14666" s="6" t="str">
        <f>TEXT(hourlySteps_merged[[#This Row],[ActivityTime2]],"hh:mm:ss")</f>
        <v>03:00:00</v>
      </c>
      <c r="H14666">
        <v>1149</v>
      </c>
      <c r="I14666">
        <v>0</v>
      </c>
      <c r="J14666">
        <v>0</v>
      </c>
      <c r="K14666">
        <v>84</v>
      </c>
      <c r="L14666" s="1"/>
      <c r="M14666" s="4"/>
    </row>
    <row r="14667" spans="1:13" x14ac:dyDescent="0.25">
      <c r="A14667">
        <v>6117666160</v>
      </c>
      <c r="B14667" t="s">
        <v>631</v>
      </c>
      <c r="C14667" s="1">
        <v>42491</v>
      </c>
      <c r="D14667" s="8">
        <f>WEEKDAY(hourlySteps_merged[[#This Row],[ActivityDate]],1)</f>
        <v>1</v>
      </c>
      <c r="E14667" s="1" t="str">
        <f>TEXT(hourlySteps_merged[[#This Row],[ActivityDate]],"dddd")</f>
        <v>Sunday</v>
      </c>
      <c r="F14667" s="6" t="s">
        <v>773</v>
      </c>
      <c r="G14667" s="6" t="str">
        <f>TEXT(hourlySteps_merged[[#This Row],[ActivityTime2]],"hh:mm:ss")</f>
        <v>04:00:00</v>
      </c>
      <c r="H14667">
        <v>0</v>
      </c>
      <c r="I14667">
        <v>0</v>
      </c>
      <c r="J14667">
        <v>0</v>
      </c>
      <c r="K14667">
        <v>84</v>
      </c>
      <c r="L14667" s="1"/>
      <c r="M14667" s="4"/>
    </row>
    <row r="14668" spans="1:13" x14ac:dyDescent="0.25">
      <c r="A14668">
        <v>6117666160</v>
      </c>
      <c r="B14668" t="s">
        <v>632</v>
      </c>
      <c r="C14668" s="1">
        <v>42491</v>
      </c>
      <c r="D14668" s="8">
        <f>WEEKDAY(hourlySteps_merged[[#This Row],[ActivityDate]],1)</f>
        <v>1</v>
      </c>
      <c r="E14668" s="1" t="str">
        <f>TEXT(hourlySteps_merged[[#This Row],[ActivityDate]],"dddd")</f>
        <v>Sunday</v>
      </c>
      <c r="F14668" s="6" t="s">
        <v>774</v>
      </c>
      <c r="G14668" s="6" t="str">
        <f>TEXT(hourlySteps_merged[[#This Row],[ActivityTime2]],"hh:mm:ss")</f>
        <v>05:00:00</v>
      </c>
      <c r="H14668">
        <v>421</v>
      </c>
      <c r="I14668">
        <v>0</v>
      </c>
      <c r="J14668">
        <v>0</v>
      </c>
      <c r="K14668">
        <v>84</v>
      </c>
      <c r="L14668" s="1"/>
      <c r="M14668" s="4"/>
    </row>
    <row r="14669" spans="1:13" x14ac:dyDescent="0.25">
      <c r="A14669">
        <v>6117666160</v>
      </c>
      <c r="B14669" t="s">
        <v>633</v>
      </c>
      <c r="C14669" s="1">
        <v>42491</v>
      </c>
      <c r="D14669" s="8">
        <f>WEEKDAY(hourlySteps_merged[[#This Row],[ActivityDate]],1)</f>
        <v>1</v>
      </c>
      <c r="E14669" s="1" t="str">
        <f>TEXT(hourlySteps_merged[[#This Row],[ActivityDate]],"dddd")</f>
        <v>Sunday</v>
      </c>
      <c r="F14669" s="6" t="s">
        <v>775</v>
      </c>
      <c r="G14669" s="6" t="str">
        <f>TEXT(hourlySteps_merged[[#This Row],[ActivityTime2]],"hh:mm:ss")</f>
        <v>06:00:00</v>
      </c>
      <c r="H14669">
        <v>146</v>
      </c>
      <c r="I14669">
        <v>0</v>
      </c>
      <c r="J14669">
        <v>0</v>
      </c>
      <c r="K14669">
        <v>84</v>
      </c>
      <c r="L14669" s="1"/>
      <c r="M14669" s="4"/>
    </row>
    <row r="14670" spans="1:13" x14ac:dyDescent="0.25">
      <c r="A14670">
        <v>6117666160</v>
      </c>
      <c r="B14670" t="s">
        <v>634</v>
      </c>
      <c r="C14670" s="1">
        <v>42491</v>
      </c>
      <c r="D14670" s="8">
        <f>WEEKDAY(hourlySteps_merged[[#This Row],[ActivityDate]],1)</f>
        <v>1</v>
      </c>
      <c r="E14670" s="1" t="str">
        <f>TEXT(hourlySteps_merged[[#This Row],[ActivityDate]],"dddd")</f>
        <v>Sunday</v>
      </c>
      <c r="F14670" s="6" t="s">
        <v>776</v>
      </c>
      <c r="G14670" s="6" t="str">
        <f>TEXT(hourlySteps_merged[[#This Row],[ActivityTime2]],"hh:mm:ss")</f>
        <v>07:00:00</v>
      </c>
      <c r="H14670">
        <v>32</v>
      </c>
      <c r="I14670">
        <v>0</v>
      </c>
      <c r="J14670">
        <v>0</v>
      </c>
      <c r="K14670">
        <v>84</v>
      </c>
      <c r="L14670" s="1"/>
      <c r="M14670" s="4"/>
    </row>
    <row r="14671" spans="1:13" x14ac:dyDescent="0.25">
      <c r="A14671">
        <v>6117666160</v>
      </c>
      <c r="B14671" t="s">
        <v>635</v>
      </c>
      <c r="C14671" s="1">
        <v>42491</v>
      </c>
      <c r="D14671" s="8">
        <f>WEEKDAY(hourlySteps_merged[[#This Row],[ActivityDate]],1)</f>
        <v>1</v>
      </c>
      <c r="E14671" s="1" t="str">
        <f>TEXT(hourlySteps_merged[[#This Row],[ActivityDate]],"dddd")</f>
        <v>Sunday</v>
      </c>
      <c r="F14671" s="6" t="s">
        <v>777</v>
      </c>
      <c r="G14671" s="6" t="str">
        <f>TEXT(hourlySteps_merged[[#This Row],[ActivityTime2]],"hh:mm:ss")</f>
        <v>08:00:00</v>
      </c>
      <c r="H14671">
        <v>127</v>
      </c>
      <c r="I14671">
        <v>0</v>
      </c>
      <c r="J14671">
        <v>0</v>
      </c>
      <c r="K14671">
        <v>84</v>
      </c>
      <c r="L14671" s="1"/>
      <c r="M14671" s="4"/>
    </row>
    <row r="14672" spans="1:13" x14ac:dyDescent="0.25">
      <c r="A14672">
        <v>6117666160</v>
      </c>
      <c r="B14672" t="s">
        <v>636</v>
      </c>
      <c r="C14672" s="1">
        <v>42491</v>
      </c>
      <c r="D14672" s="8">
        <f>WEEKDAY(hourlySteps_merged[[#This Row],[ActivityDate]],1)</f>
        <v>1</v>
      </c>
      <c r="E14672" s="1" t="str">
        <f>TEXT(hourlySteps_merged[[#This Row],[ActivityDate]],"dddd")</f>
        <v>Sunday</v>
      </c>
      <c r="F14672" s="6" t="s">
        <v>778</v>
      </c>
      <c r="G14672" s="6" t="str">
        <f>TEXT(hourlySteps_merged[[#This Row],[ActivityTime2]],"hh:mm:ss")</f>
        <v>09:00:00</v>
      </c>
      <c r="H14672">
        <v>58</v>
      </c>
      <c r="I14672">
        <v>0</v>
      </c>
      <c r="J14672">
        <v>0</v>
      </c>
      <c r="K14672">
        <v>84</v>
      </c>
      <c r="L14672" s="1"/>
      <c r="M14672" s="4"/>
    </row>
    <row r="14673" spans="1:13" x14ac:dyDescent="0.25">
      <c r="A14673">
        <v>6117666160</v>
      </c>
      <c r="B14673" t="s">
        <v>637</v>
      </c>
      <c r="C14673" s="1">
        <v>42491</v>
      </c>
      <c r="D14673" s="8">
        <f>WEEKDAY(hourlySteps_merged[[#This Row],[ActivityDate]],1)</f>
        <v>1</v>
      </c>
      <c r="E14673" s="1" t="str">
        <f>TEXT(hourlySteps_merged[[#This Row],[ActivityDate]],"dddd")</f>
        <v>Sunday</v>
      </c>
      <c r="F14673" s="6" t="s">
        <v>779</v>
      </c>
      <c r="G14673" s="6" t="str">
        <f>TEXT(hourlySteps_merged[[#This Row],[ActivityTime2]],"hh:mm:ss")</f>
        <v>10:00:00</v>
      </c>
      <c r="H14673">
        <v>0</v>
      </c>
      <c r="I14673">
        <v>0</v>
      </c>
      <c r="J14673">
        <v>0</v>
      </c>
      <c r="K14673">
        <v>84</v>
      </c>
      <c r="L14673" s="1"/>
      <c r="M14673" s="4"/>
    </row>
    <row r="14674" spans="1:13" x14ac:dyDescent="0.25">
      <c r="A14674">
        <v>6117666160</v>
      </c>
      <c r="B14674" t="s">
        <v>39</v>
      </c>
      <c r="C14674" s="1">
        <v>42491</v>
      </c>
      <c r="D14674" s="8">
        <f>WEEKDAY(hourlySteps_merged[[#This Row],[ActivityDate]],1)</f>
        <v>1</v>
      </c>
      <c r="E14674" s="1" t="str">
        <f>TEXT(hourlySteps_merged[[#This Row],[ActivityDate]],"dddd")</f>
        <v>Sunday</v>
      </c>
      <c r="F14674" s="6" t="s">
        <v>780</v>
      </c>
      <c r="G14674" s="6" t="str">
        <f>TEXT(hourlySteps_merged[[#This Row],[ActivityTime2]],"hh:mm:ss")</f>
        <v>11:00:00</v>
      </c>
      <c r="H14674">
        <v>447</v>
      </c>
      <c r="I14674">
        <v>0</v>
      </c>
      <c r="J14674">
        <v>0</v>
      </c>
      <c r="K14674">
        <v>84</v>
      </c>
      <c r="L14674" s="1"/>
      <c r="M14674" s="4"/>
    </row>
    <row r="14675" spans="1:13" x14ac:dyDescent="0.25">
      <c r="A14675">
        <v>6117666160</v>
      </c>
      <c r="B14675" t="s">
        <v>638</v>
      </c>
      <c r="C14675" s="1">
        <v>42491</v>
      </c>
      <c r="D14675" s="8">
        <f>WEEKDAY(hourlySteps_merged[[#This Row],[ActivityDate]],1)</f>
        <v>1</v>
      </c>
      <c r="E14675" s="1" t="str">
        <f>TEXT(hourlySteps_merged[[#This Row],[ActivityDate]],"dddd")</f>
        <v>Sunday</v>
      </c>
      <c r="F14675" s="6" t="s">
        <v>781</v>
      </c>
      <c r="G14675" s="6" t="str">
        <f>TEXT(hourlySteps_merged[[#This Row],[ActivityTime2]],"hh:mm:ss")</f>
        <v>12:00:00</v>
      </c>
      <c r="H14675">
        <v>0</v>
      </c>
      <c r="I14675">
        <v>9</v>
      </c>
      <c r="J14675">
        <v>0.15</v>
      </c>
      <c r="K14675">
        <v>129</v>
      </c>
      <c r="L14675" s="1"/>
      <c r="M14675" s="4"/>
    </row>
    <row r="14676" spans="1:13" x14ac:dyDescent="0.25">
      <c r="A14676">
        <v>6117666160</v>
      </c>
      <c r="B14676" t="s">
        <v>639</v>
      </c>
      <c r="C14676" s="1">
        <v>42491</v>
      </c>
      <c r="D14676" s="8">
        <f>WEEKDAY(hourlySteps_merged[[#This Row],[ActivityDate]],1)</f>
        <v>1</v>
      </c>
      <c r="E14676" s="1" t="str">
        <f>TEXT(hourlySteps_merged[[#This Row],[ActivityDate]],"dddd")</f>
        <v>Sunday</v>
      </c>
      <c r="F14676" s="6" t="s">
        <v>782</v>
      </c>
      <c r="G14676" s="6" t="str">
        <f>TEXT(hourlySteps_merged[[#This Row],[ActivityTime2]],"hh:mm:ss")</f>
        <v>13:00:00</v>
      </c>
      <c r="H14676">
        <v>0</v>
      </c>
      <c r="I14676">
        <v>5</v>
      </c>
      <c r="J14676">
        <v>8.3333000000000004E-2</v>
      </c>
      <c r="K14676">
        <v>125</v>
      </c>
      <c r="L14676" s="1"/>
      <c r="M14676" s="4"/>
    </row>
    <row r="14677" spans="1:13" x14ac:dyDescent="0.25">
      <c r="A14677">
        <v>6117666160</v>
      </c>
      <c r="B14677" t="s">
        <v>640</v>
      </c>
      <c r="C14677" s="1">
        <v>42491</v>
      </c>
      <c r="D14677" s="8">
        <f>WEEKDAY(hourlySteps_merged[[#This Row],[ActivityDate]],1)</f>
        <v>1</v>
      </c>
      <c r="E14677" s="1" t="str">
        <f>TEXT(hourlySteps_merged[[#This Row],[ActivityDate]],"dddd")</f>
        <v>Sunday</v>
      </c>
      <c r="F14677" s="6" t="s">
        <v>783</v>
      </c>
      <c r="G14677" s="6" t="str">
        <f>TEXT(hourlySteps_merged[[#This Row],[ActivityTime2]],"hh:mm:ss")</f>
        <v>14:00:00</v>
      </c>
      <c r="H14677">
        <v>0</v>
      </c>
      <c r="I14677">
        <v>38</v>
      </c>
      <c r="J14677">
        <v>0.63333300000000003</v>
      </c>
      <c r="K14677">
        <v>197</v>
      </c>
      <c r="L14677" s="1"/>
      <c r="M14677" s="4"/>
    </row>
    <row r="14678" spans="1:13" x14ac:dyDescent="0.25">
      <c r="A14678">
        <v>6117666160</v>
      </c>
      <c r="B14678" t="s">
        <v>641</v>
      </c>
      <c r="C14678" s="1">
        <v>42491</v>
      </c>
      <c r="D14678" s="8">
        <f>WEEKDAY(hourlySteps_merged[[#This Row],[ActivityDate]],1)</f>
        <v>1</v>
      </c>
      <c r="E14678" s="1" t="str">
        <f>TEXT(hourlySteps_merged[[#This Row],[ActivityDate]],"dddd")</f>
        <v>Sunday</v>
      </c>
      <c r="F14678" s="6" t="s">
        <v>784</v>
      </c>
      <c r="G14678" s="6" t="str">
        <f>TEXT(hourlySteps_merged[[#This Row],[ActivityTime2]],"hh:mm:ss")</f>
        <v>15:00:00</v>
      </c>
      <c r="H14678">
        <v>0</v>
      </c>
      <c r="I14678">
        <v>8</v>
      </c>
      <c r="J14678">
        <v>0.13333300000000001</v>
      </c>
      <c r="K14678">
        <v>109</v>
      </c>
      <c r="L14678" s="1"/>
      <c r="M14678" s="4"/>
    </row>
    <row r="14679" spans="1:13" x14ac:dyDescent="0.25">
      <c r="A14679">
        <v>6117666160</v>
      </c>
      <c r="B14679" t="s">
        <v>642</v>
      </c>
      <c r="C14679" s="1">
        <v>42491</v>
      </c>
      <c r="D14679" s="8">
        <f>WEEKDAY(hourlySteps_merged[[#This Row],[ActivityDate]],1)</f>
        <v>1</v>
      </c>
      <c r="E14679" s="1" t="str">
        <f>TEXT(hourlySteps_merged[[#This Row],[ActivityDate]],"dddd")</f>
        <v>Sunday</v>
      </c>
      <c r="F14679" s="6" t="s">
        <v>785</v>
      </c>
      <c r="G14679" s="6" t="str">
        <f>TEXT(hourlySteps_merged[[#This Row],[ActivityTime2]],"hh:mm:ss")</f>
        <v>16:00:00</v>
      </c>
      <c r="H14679">
        <v>0</v>
      </c>
      <c r="I14679">
        <v>44</v>
      </c>
      <c r="J14679">
        <v>0.73333300000000001</v>
      </c>
      <c r="K14679">
        <v>202</v>
      </c>
      <c r="L14679" s="1"/>
      <c r="M14679" s="4"/>
    </row>
    <row r="14680" spans="1:13" x14ac:dyDescent="0.25">
      <c r="A14680">
        <v>6117666160</v>
      </c>
      <c r="B14680" t="s">
        <v>643</v>
      </c>
      <c r="C14680" s="1">
        <v>42491</v>
      </c>
      <c r="D14680" s="8">
        <f>WEEKDAY(hourlySteps_merged[[#This Row],[ActivityDate]],1)</f>
        <v>1</v>
      </c>
      <c r="E14680" s="1" t="str">
        <f>TEXT(hourlySteps_merged[[#This Row],[ActivityDate]],"dddd")</f>
        <v>Sunday</v>
      </c>
      <c r="F14680" s="6" t="s">
        <v>786</v>
      </c>
      <c r="G14680" s="6" t="str">
        <f>TEXT(hourlySteps_merged[[#This Row],[ActivityTime2]],"hh:mm:ss")</f>
        <v>17:00:00</v>
      </c>
      <c r="H14680">
        <v>0</v>
      </c>
      <c r="I14680">
        <v>20</v>
      </c>
      <c r="J14680">
        <v>0.33333299999999999</v>
      </c>
      <c r="K14680">
        <v>161</v>
      </c>
      <c r="L14680" s="1"/>
      <c r="M14680" s="4"/>
    </row>
    <row r="14681" spans="1:13" x14ac:dyDescent="0.25">
      <c r="A14681">
        <v>6117666160</v>
      </c>
      <c r="B14681" t="s">
        <v>644</v>
      </c>
      <c r="C14681" s="1">
        <v>42491</v>
      </c>
      <c r="D14681" s="8">
        <f>WEEKDAY(hourlySteps_merged[[#This Row],[ActivityDate]],1)</f>
        <v>1</v>
      </c>
      <c r="E14681" s="1" t="str">
        <f>TEXT(hourlySteps_merged[[#This Row],[ActivityDate]],"dddd")</f>
        <v>Sunday</v>
      </c>
      <c r="F14681" s="6" t="s">
        <v>787</v>
      </c>
      <c r="G14681" s="6" t="str">
        <f>TEXT(hourlySteps_merged[[#This Row],[ActivityTime2]],"hh:mm:ss")</f>
        <v>18:00:00</v>
      </c>
      <c r="H14681">
        <v>126</v>
      </c>
      <c r="I14681">
        <v>34</v>
      </c>
      <c r="J14681">
        <v>0.56666700000000003</v>
      </c>
      <c r="K14681">
        <v>189</v>
      </c>
      <c r="L14681" s="1"/>
      <c r="M14681" s="4"/>
    </row>
    <row r="14682" spans="1:13" x14ac:dyDescent="0.25">
      <c r="A14682">
        <v>6117666160</v>
      </c>
      <c r="B14682" t="s">
        <v>645</v>
      </c>
      <c r="C14682" s="1">
        <v>42491</v>
      </c>
      <c r="D14682" s="8">
        <f>WEEKDAY(hourlySteps_merged[[#This Row],[ActivityDate]],1)</f>
        <v>1</v>
      </c>
      <c r="E14682" s="1" t="str">
        <f>TEXT(hourlySteps_merged[[#This Row],[ActivityDate]],"dddd")</f>
        <v>Sunday</v>
      </c>
      <c r="F14682" s="6" t="s">
        <v>788</v>
      </c>
      <c r="G14682" s="6" t="str">
        <f>TEXT(hourlySteps_merged[[#This Row],[ActivityTime2]],"hh:mm:ss")</f>
        <v>19:00:00</v>
      </c>
      <c r="H14682">
        <v>462</v>
      </c>
      <c r="I14682">
        <v>27</v>
      </c>
      <c r="J14682">
        <v>0.45</v>
      </c>
      <c r="K14682">
        <v>179</v>
      </c>
      <c r="L14682" s="1"/>
      <c r="M14682" s="4"/>
    </row>
    <row r="14683" spans="1:13" x14ac:dyDescent="0.25">
      <c r="A14683">
        <v>6117666160</v>
      </c>
      <c r="B14683" t="s">
        <v>646</v>
      </c>
      <c r="C14683" s="1">
        <v>42491</v>
      </c>
      <c r="D14683" s="8">
        <f>WEEKDAY(hourlySteps_merged[[#This Row],[ActivityDate]],1)</f>
        <v>1</v>
      </c>
      <c r="E14683" s="1" t="str">
        <f>TEXT(hourlySteps_merged[[#This Row],[ActivityDate]],"dddd")</f>
        <v>Sunday</v>
      </c>
      <c r="F14683" s="6" t="s">
        <v>789</v>
      </c>
      <c r="G14683" s="6" t="str">
        <f>TEXT(hourlySteps_merged[[#This Row],[ActivityTime2]],"hh:mm:ss")</f>
        <v>20:00:00</v>
      </c>
      <c r="H14683">
        <v>557</v>
      </c>
      <c r="I14683">
        <v>18</v>
      </c>
      <c r="J14683">
        <v>0.3</v>
      </c>
      <c r="K14683">
        <v>139</v>
      </c>
      <c r="L14683" s="1"/>
      <c r="M14683" s="4"/>
    </row>
    <row r="14684" spans="1:13" x14ac:dyDescent="0.25">
      <c r="A14684">
        <v>6117666160</v>
      </c>
      <c r="B14684" t="s">
        <v>647</v>
      </c>
      <c r="C14684" s="1">
        <v>42491</v>
      </c>
      <c r="D14684" s="8">
        <f>WEEKDAY(hourlySteps_merged[[#This Row],[ActivityDate]],1)</f>
        <v>1</v>
      </c>
      <c r="E14684" s="1" t="str">
        <f>TEXT(hourlySteps_merged[[#This Row],[ActivityDate]],"dddd")</f>
        <v>Sunday</v>
      </c>
      <c r="F14684" s="6" t="s">
        <v>790</v>
      </c>
      <c r="G14684" s="6" t="str">
        <f>TEXT(hourlySteps_merged[[#This Row],[ActivityTime2]],"hh:mm:ss")</f>
        <v>21:00:00</v>
      </c>
      <c r="H14684">
        <v>642</v>
      </c>
      <c r="I14684">
        <v>0</v>
      </c>
      <c r="J14684">
        <v>0</v>
      </c>
      <c r="K14684">
        <v>84</v>
      </c>
      <c r="L14684" s="1"/>
      <c r="M14684" s="4"/>
    </row>
    <row r="14685" spans="1:13" x14ac:dyDescent="0.25">
      <c r="A14685">
        <v>6117666160</v>
      </c>
      <c r="B14685" t="s">
        <v>648</v>
      </c>
      <c r="C14685" s="1">
        <v>42491</v>
      </c>
      <c r="D14685" s="8">
        <f>WEEKDAY(hourlySteps_merged[[#This Row],[ActivityDate]],1)</f>
        <v>1</v>
      </c>
      <c r="E14685" s="1" t="str">
        <f>TEXT(hourlySteps_merged[[#This Row],[ActivityDate]],"dddd")</f>
        <v>Sunday</v>
      </c>
      <c r="F14685" s="6" t="s">
        <v>791</v>
      </c>
      <c r="G14685" s="6" t="str">
        <f>TEXT(hourlySteps_merged[[#This Row],[ActivityTime2]],"hh:mm:ss")</f>
        <v>22:00:00</v>
      </c>
      <c r="H14685">
        <v>754</v>
      </c>
      <c r="I14685">
        <v>0</v>
      </c>
      <c r="J14685">
        <v>0</v>
      </c>
      <c r="K14685">
        <v>84</v>
      </c>
      <c r="L14685" s="1"/>
      <c r="M14685" s="4"/>
    </row>
    <row r="14686" spans="1:13" x14ac:dyDescent="0.25">
      <c r="A14686">
        <v>6117666160</v>
      </c>
      <c r="B14686" t="s">
        <v>649</v>
      </c>
      <c r="C14686" s="1">
        <v>42491</v>
      </c>
      <c r="D14686" s="8">
        <f>WEEKDAY(hourlySteps_merged[[#This Row],[ActivityDate]],1)</f>
        <v>1</v>
      </c>
      <c r="E14686" s="1" t="str">
        <f>TEXT(hourlySteps_merged[[#This Row],[ActivityDate]],"dddd")</f>
        <v>Sunday</v>
      </c>
      <c r="F14686" s="6" t="s">
        <v>792</v>
      </c>
      <c r="G14686" s="6" t="str">
        <f>TEXT(hourlySteps_merged[[#This Row],[ActivityTime2]],"hh:mm:ss")</f>
        <v>23:00:00</v>
      </c>
      <c r="H14686">
        <v>399</v>
      </c>
      <c r="I14686">
        <v>0</v>
      </c>
      <c r="J14686">
        <v>0</v>
      </c>
      <c r="K14686">
        <v>84</v>
      </c>
      <c r="L14686" s="1"/>
      <c r="M14686" s="4"/>
    </row>
    <row r="14687" spans="1:13" x14ac:dyDescent="0.25">
      <c r="A14687">
        <v>6117666160</v>
      </c>
      <c r="B14687" t="s">
        <v>650</v>
      </c>
      <c r="C14687" s="1">
        <v>42491</v>
      </c>
      <c r="D14687" s="8">
        <f>WEEKDAY(hourlySteps_merged[[#This Row],[ActivityDate]],1)</f>
        <v>1</v>
      </c>
      <c r="E14687" s="1" t="str">
        <f>TEXT(hourlySteps_merged[[#This Row],[ActivityDate]],"dddd")</f>
        <v>Sunday</v>
      </c>
      <c r="F14687" s="6" t="s">
        <v>769</v>
      </c>
      <c r="G14687" s="6" t="str">
        <f>TEXT(hourlySteps_merged[[#This Row],[ActivityTime2]],"hh:mm:ss")</f>
        <v>00:00:00</v>
      </c>
      <c r="H14687">
        <v>694</v>
      </c>
      <c r="I14687">
        <v>39</v>
      </c>
      <c r="J14687">
        <v>0.65</v>
      </c>
      <c r="K14687">
        <v>138</v>
      </c>
      <c r="L14687" s="1"/>
      <c r="M14687" s="4"/>
    </row>
    <row r="14688" spans="1:13" x14ac:dyDescent="0.25">
      <c r="A14688">
        <v>6117666160</v>
      </c>
      <c r="B14688" t="s">
        <v>651</v>
      </c>
      <c r="C14688" s="1">
        <v>42491</v>
      </c>
      <c r="D14688" s="8">
        <f>WEEKDAY(hourlySteps_merged[[#This Row],[ActivityDate]],1)</f>
        <v>1</v>
      </c>
      <c r="E14688" s="1" t="str">
        <f>TEXT(hourlySteps_merged[[#This Row],[ActivityDate]],"dddd")</f>
        <v>Sunday</v>
      </c>
      <c r="F14688" s="6" t="s">
        <v>770</v>
      </c>
      <c r="G14688" s="6" t="str">
        <f>TEXT(hourlySteps_merged[[#This Row],[ActivityTime2]],"hh:mm:ss")</f>
        <v>01:00:00</v>
      </c>
      <c r="H14688">
        <v>878</v>
      </c>
      <c r="I14688">
        <v>22</v>
      </c>
      <c r="J14688">
        <v>0.36666700000000002</v>
      </c>
      <c r="K14688">
        <v>103</v>
      </c>
      <c r="L14688" s="1"/>
      <c r="M14688" s="4"/>
    </row>
    <row r="14689" spans="1:13" x14ac:dyDescent="0.25">
      <c r="A14689">
        <v>6117666160</v>
      </c>
      <c r="B14689" t="s">
        <v>652</v>
      </c>
      <c r="C14689" s="1">
        <v>42491</v>
      </c>
      <c r="D14689" s="8">
        <f>WEEKDAY(hourlySteps_merged[[#This Row],[ActivityDate]],1)</f>
        <v>1</v>
      </c>
      <c r="E14689" s="1" t="str">
        <f>TEXT(hourlySteps_merged[[#This Row],[ActivityDate]],"dddd")</f>
        <v>Sunday</v>
      </c>
      <c r="F14689" s="6" t="s">
        <v>771</v>
      </c>
      <c r="G14689" s="6" t="str">
        <f>TEXT(hourlySteps_merged[[#This Row],[ActivityTime2]],"hh:mm:ss")</f>
        <v>02:00:00</v>
      </c>
      <c r="H14689">
        <v>558</v>
      </c>
      <c r="I14689">
        <v>25</v>
      </c>
      <c r="J14689">
        <v>0.41666700000000001</v>
      </c>
      <c r="K14689">
        <v>117</v>
      </c>
      <c r="L14689" s="1"/>
      <c r="M14689" s="4"/>
    </row>
    <row r="14690" spans="1:13" x14ac:dyDescent="0.25">
      <c r="A14690">
        <v>6117666160</v>
      </c>
      <c r="B14690" t="s">
        <v>653</v>
      </c>
      <c r="C14690" s="1">
        <v>42491</v>
      </c>
      <c r="D14690" s="8">
        <f>WEEKDAY(hourlySteps_merged[[#This Row],[ActivityDate]],1)</f>
        <v>1</v>
      </c>
      <c r="E14690" s="1" t="str">
        <f>TEXT(hourlySteps_merged[[#This Row],[ActivityDate]],"dddd")</f>
        <v>Sunday</v>
      </c>
      <c r="F14690" s="6" t="s">
        <v>772</v>
      </c>
      <c r="G14690" s="6" t="str">
        <f>TEXT(hourlySteps_merged[[#This Row],[ActivityTime2]],"hh:mm:ss")</f>
        <v>03:00:00</v>
      </c>
      <c r="H14690">
        <v>548</v>
      </c>
      <c r="I14690">
        <v>3</v>
      </c>
      <c r="J14690">
        <v>0.05</v>
      </c>
      <c r="K14690">
        <v>61</v>
      </c>
      <c r="L14690" s="1"/>
      <c r="M14690" s="4"/>
    </row>
    <row r="14691" spans="1:13" x14ac:dyDescent="0.25">
      <c r="A14691">
        <v>6117666160</v>
      </c>
      <c r="B14691" t="s">
        <v>654</v>
      </c>
      <c r="C14691" s="1">
        <v>42491</v>
      </c>
      <c r="D14691" s="8">
        <f>WEEKDAY(hourlySteps_merged[[#This Row],[ActivityDate]],1)</f>
        <v>1</v>
      </c>
      <c r="E14691" s="1" t="str">
        <f>TEXT(hourlySteps_merged[[#This Row],[ActivityDate]],"dddd")</f>
        <v>Sunday</v>
      </c>
      <c r="F14691" s="6" t="s">
        <v>773</v>
      </c>
      <c r="G14691" s="6" t="str">
        <f>TEXT(hourlySteps_merged[[#This Row],[ActivityTime2]],"hh:mm:ss")</f>
        <v>04:00:00</v>
      </c>
      <c r="H14691">
        <v>522</v>
      </c>
      <c r="I14691">
        <v>0</v>
      </c>
      <c r="J14691">
        <v>0</v>
      </c>
      <c r="K14691">
        <v>56</v>
      </c>
      <c r="L14691" s="1"/>
      <c r="M14691" s="4"/>
    </row>
    <row r="14692" spans="1:13" x14ac:dyDescent="0.25">
      <c r="A14692">
        <v>6117666160</v>
      </c>
      <c r="B14692" t="s">
        <v>655</v>
      </c>
      <c r="C14692" s="1">
        <v>42491</v>
      </c>
      <c r="D14692" s="8">
        <f>WEEKDAY(hourlySteps_merged[[#This Row],[ActivityDate]],1)</f>
        <v>1</v>
      </c>
      <c r="E14692" s="1" t="str">
        <f>TEXT(hourlySteps_merged[[#This Row],[ActivityDate]],"dddd")</f>
        <v>Sunday</v>
      </c>
      <c r="F14692" s="6" t="s">
        <v>774</v>
      </c>
      <c r="G14692" s="6" t="str">
        <f>TEXT(hourlySteps_merged[[#This Row],[ActivityTime2]],"hh:mm:ss")</f>
        <v>05:00:00</v>
      </c>
      <c r="H14692">
        <v>296</v>
      </c>
      <c r="I14692">
        <v>0</v>
      </c>
      <c r="J14692">
        <v>0</v>
      </c>
      <c r="K14692">
        <v>56</v>
      </c>
      <c r="L14692" s="1"/>
      <c r="M14692" s="4"/>
    </row>
    <row r="14693" spans="1:13" x14ac:dyDescent="0.25">
      <c r="A14693">
        <v>6117666160</v>
      </c>
      <c r="B14693" t="s">
        <v>656</v>
      </c>
      <c r="C14693" s="1">
        <v>42491</v>
      </c>
      <c r="D14693" s="8">
        <f>WEEKDAY(hourlySteps_merged[[#This Row],[ActivityDate]],1)</f>
        <v>1</v>
      </c>
      <c r="E14693" s="1" t="str">
        <f>TEXT(hourlySteps_merged[[#This Row],[ActivityDate]],"dddd")</f>
        <v>Sunday</v>
      </c>
      <c r="F14693" s="6" t="s">
        <v>775</v>
      </c>
      <c r="G14693" s="6" t="str">
        <f>TEXT(hourlySteps_merged[[#This Row],[ActivityTime2]],"hh:mm:ss")</f>
        <v>06:00:00</v>
      </c>
      <c r="H14693">
        <v>187</v>
      </c>
      <c r="I14693">
        <v>0</v>
      </c>
      <c r="J14693">
        <v>0</v>
      </c>
      <c r="K14693">
        <v>56</v>
      </c>
      <c r="L14693" s="1"/>
      <c r="M14693" s="4"/>
    </row>
    <row r="14694" spans="1:13" x14ac:dyDescent="0.25">
      <c r="A14694">
        <v>6117666160</v>
      </c>
      <c r="B14694" t="s">
        <v>657</v>
      </c>
      <c r="C14694" s="1">
        <v>42491</v>
      </c>
      <c r="D14694" s="8">
        <f>WEEKDAY(hourlySteps_merged[[#This Row],[ActivityDate]],1)</f>
        <v>1</v>
      </c>
      <c r="E14694" s="1" t="str">
        <f>TEXT(hourlySteps_merged[[#This Row],[ActivityDate]],"dddd")</f>
        <v>Sunday</v>
      </c>
      <c r="F14694" s="6" t="s">
        <v>776</v>
      </c>
      <c r="G14694" s="6" t="str">
        <f>TEXT(hourlySteps_merged[[#This Row],[ActivityTime2]],"hh:mm:ss")</f>
        <v>07:00:00</v>
      </c>
      <c r="H14694">
        <v>15</v>
      </c>
      <c r="I14694">
        <v>0</v>
      </c>
      <c r="J14694">
        <v>0</v>
      </c>
      <c r="K14694">
        <v>56</v>
      </c>
      <c r="L14694" s="1"/>
      <c r="M14694" s="4"/>
    </row>
    <row r="14695" spans="1:13" x14ac:dyDescent="0.25">
      <c r="A14695">
        <v>6117666160</v>
      </c>
      <c r="B14695" t="s">
        <v>658</v>
      </c>
      <c r="C14695" s="1">
        <v>42491</v>
      </c>
      <c r="D14695" s="8">
        <f>WEEKDAY(hourlySteps_merged[[#This Row],[ActivityDate]],1)</f>
        <v>1</v>
      </c>
      <c r="E14695" s="1" t="str">
        <f>TEXT(hourlySteps_merged[[#This Row],[ActivityDate]],"dddd")</f>
        <v>Sunday</v>
      </c>
      <c r="F14695" s="6" t="s">
        <v>777</v>
      </c>
      <c r="G14695" s="6" t="str">
        <f>TEXT(hourlySteps_merged[[#This Row],[ActivityTime2]],"hh:mm:ss")</f>
        <v>08:00:00</v>
      </c>
      <c r="H14695">
        <v>247</v>
      </c>
      <c r="I14695">
        <v>0</v>
      </c>
      <c r="J14695">
        <v>0</v>
      </c>
      <c r="K14695">
        <v>56</v>
      </c>
      <c r="L14695" s="1"/>
      <c r="M14695" s="4"/>
    </row>
    <row r="14696" spans="1:13" x14ac:dyDescent="0.25">
      <c r="A14696">
        <v>6117666160</v>
      </c>
      <c r="B14696" t="s">
        <v>659</v>
      </c>
      <c r="C14696" s="1">
        <v>42491</v>
      </c>
      <c r="D14696" s="8">
        <f>WEEKDAY(hourlySteps_merged[[#This Row],[ActivityDate]],1)</f>
        <v>1</v>
      </c>
      <c r="E14696" s="1" t="str">
        <f>TEXT(hourlySteps_merged[[#This Row],[ActivityDate]],"dddd")</f>
        <v>Sunday</v>
      </c>
      <c r="F14696" s="6" t="s">
        <v>778</v>
      </c>
      <c r="G14696" s="6" t="str">
        <f>TEXT(hourlySteps_merged[[#This Row],[ActivityTime2]],"hh:mm:ss")</f>
        <v>09:00:00</v>
      </c>
      <c r="H14696">
        <v>4</v>
      </c>
      <c r="I14696">
        <v>0</v>
      </c>
      <c r="J14696">
        <v>0</v>
      </c>
      <c r="K14696">
        <v>56</v>
      </c>
      <c r="L14696" s="1"/>
      <c r="M14696" s="4"/>
    </row>
    <row r="14697" spans="1:13" x14ac:dyDescent="0.25">
      <c r="A14697">
        <v>6117666160</v>
      </c>
      <c r="B14697" t="s">
        <v>660</v>
      </c>
      <c r="C14697" s="1">
        <v>42491</v>
      </c>
      <c r="D14697" s="8">
        <f>WEEKDAY(hourlySteps_merged[[#This Row],[ActivityDate]],1)</f>
        <v>1</v>
      </c>
      <c r="E14697" s="1" t="str">
        <f>TEXT(hourlySteps_merged[[#This Row],[ActivityDate]],"dddd")</f>
        <v>Sunday</v>
      </c>
      <c r="F14697" s="6" t="s">
        <v>779</v>
      </c>
      <c r="G14697" s="6" t="str">
        <f>TEXT(hourlySteps_merged[[#This Row],[ActivityTime2]],"hh:mm:ss")</f>
        <v>10:00:00</v>
      </c>
      <c r="H14697">
        <v>0</v>
      </c>
      <c r="I14697">
        <v>0</v>
      </c>
      <c r="J14697">
        <v>0</v>
      </c>
      <c r="K14697">
        <v>56</v>
      </c>
      <c r="L14697" s="1"/>
      <c r="M14697" s="4"/>
    </row>
    <row r="14698" spans="1:13" x14ac:dyDescent="0.25">
      <c r="A14698">
        <v>6117666160</v>
      </c>
      <c r="B14698" t="s">
        <v>40</v>
      </c>
      <c r="C14698" s="1">
        <v>42491</v>
      </c>
      <c r="D14698" s="8">
        <f>WEEKDAY(hourlySteps_merged[[#This Row],[ActivityDate]],1)</f>
        <v>1</v>
      </c>
      <c r="E14698" s="1" t="str">
        <f>TEXT(hourlySteps_merged[[#This Row],[ActivityDate]],"dddd")</f>
        <v>Sunday</v>
      </c>
      <c r="F14698" s="6" t="s">
        <v>780</v>
      </c>
      <c r="G14698" s="6" t="str">
        <f>TEXT(hourlySteps_merged[[#This Row],[ActivityTime2]],"hh:mm:ss")</f>
        <v>11:00:00</v>
      </c>
      <c r="H14698">
        <v>149</v>
      </c>
      <c r="I14698">
        <v>0</v>
      </c>
      <c r="J14698">
        <v>0</v>
      </c>
      <c r="K14698">
        <v>56</v>
      </c>
      <c r="L14698" s="1"/>
      <c r="M14698" s="4"/>
    </row>
    <row r="14699" spans="1:13" x14ac:dyDescent="0.25">
      <c r="A14699">
        <v>6117666160</v>
      </c>
      <c r="B14699" t="s">
        <v>661</v>
      </c>
      <c r="C14699" s="1">
        <v>42491</v>
      </c>
      <c r="D14699" s="8">
        <f>WEEKDAY(hourlySteps_merged[[#This Row],[ActivityDate]],1)</f>
        <v>1</v>
      </c>
      <c r="E14699" s="1" t="str">
        <f>TEXT(hourlySteps_merged[[#This Row],[ActivityDate]],"dddd")</f>
        <v>Sunday</v>
      </c>
      <c r="F14699" s="6" t="s">
        <v>781</v>
      </c>
      <c r="G14699" s="6" t="str">
        <f>TEXT(hourlySteps_merged[[#This Row],[ActivityTime2]],"hh:mm:ss")</f>
        <v>12:00:00</v>
      </c>
      <c r="H14699">
        <v>0</v>
      </c>
      <c r="I14699">
        <v>0</v>
      </c>
      <c r="J14699">
        <v>0</v>
      </c>
      <c r="K14699">
        <v>56</v>
      </c>
      <c r="L14699" s="1"/>
      <c r="M14699" s="4"/>
    </row>
    <row r="14700" spans="1:13" x14ac:dyDescent="0.25">
      <c r="A14700">
        <v>6117666160</v>
      </c>
      <c r="B14700" t="s">
        <v>662</v>
      </c>
      <c r="C14700" s="1">
        <v>42491</v>
      </c>
      <c r="D14700" s="8">
        <f>WEEKDAY(hourlySteps_merged[[#This Row],[ActivityDate]],1)</f>
        <v>1</v>
      </c>
      <c r="E14700" s="1" t="str">
        <f>TEXT(hourlySteps_merged[[#This Row],[ActivityDate]],"dddd")</f>
        <v>Sunday</v>
      </c>
      <c r="F14700" s="6" t="s">
        <v>782</v>
      </c>
      <c r="G14700" s="6" t="str">
        <f>TEXT(hourlySteps_merged[[#This Row],[ActivityTime2]],"hh:mm:ss")</f>
        <v>13:00:00</v>
      </c>
      <c r="H14700">
        <v>0</v>
      </c>
      <c r="I14700">
        <v>0</v>
      </c>
      <c r="J14700">
        <v>0</v>
      </c>
      <c r="K14700">
        <v>56</v>
      </c>
      <c r="L14700" s="1"/>
      <c r="M14700" s="4"/>
    </row>
    <row r="14701" spans="1:13" x14ac:dyDescent="0.25">
      <c r="A14701">
        <v>6117666160</v>
      </c>
      <c r="B14701" t="s">
        <v>663</v>
      </c>
      <c r="C14701" s="1">
        <v>42491</v>
      </c>
      <c r="D14701" s="8">
        <f>WEEKDAY(hourlySteps_merged[[#This Row],[ActivityDate]],1)</f>
        <v>1</v>
      </c>
      <c r="E14701" s="1" t="str">
        <f>TEXT(hourlySteps_merged[[#This Row],[ActivityDate]],"dddd")</f>
        <v>Sunday</v>
      </c>
      <c r="F14701" s="6" t="s">
        <v>783</v>
      </c>
      <c r="G14701" s="6" t="str">
        <f>TEXT(hourlySteps_merged[[#This Row],[ActivityTime2]],"hh:mm:ss")</f>
        <v>14:00:00</v>
      </c>
      <c r="H14701">
        <v>0</v>
      </c>
      <c r="I14701">
        <v>0</v>
      </c>
      <c r="J14701">
        <v>0</v>
      </c>
      <c r="K14701">
        <v>56</v>
      </c>
      <c r="L14701" s="1"/>
      <c r="M14701" s="4"/>
    </row>
    <row r="14702" spans="1:13" x14ac:dyDescent="0.25">
      <c r="A14702">
        <v>6117666160</v>
      </c>
      <c r="B14702" t="s">
        <v>664</v>
      </c>
      <c r="C14702" s="1">
        <v>42491</v>
      </c>
      <c r="D14702" s="8">
        <f>WEEKDAY(hourlySteps_merged[[#This Row],[ActivityDate]],1)</f>
        <v>1</v>
      </c>
      <c r="E14702" s="1" t="str">
        <f>TEXT(hourlySteps_merged[[#This Row],[ActivityDate]],"dddd")</f>
        <v>Sunday</v>
      </c>
      <c r="F14702" s="6" t="s">
        <v>784</v>
      </c>
      <c r="G14702" s="6" t="str">
        <f>TEXT(hourlySteps_merged[[#This Row],[ActivityTime2]],"hh:mm:ss")</f>
        <v>15:00:00</v>
      </c>
      <c r="H14702">
        <v>12</v>
      </c>
      <c r="I14702">
        <v>0</v>
      </c>
      <c r="J14702">
        <v>0</v>
      </c>
      <c r="K14702">
        <v>56</v>
      </c>
      <c r="L14702" s="1"/>
      <c r="M14702" s="4"/>
    </row>
    <row r="14703" spans="1:13" x14ac:dyDescent="0.25">
      <c r="A14703">
        <v>6117666160</v>
      </c>
      <c r="B14703" t="s">
        <v>665</v>
      </c>
      <c r="C14703" s="1">
        <v>42491</v>
      </c>
      <c r="D14703" s="8">
        <f>WEEKDAY(hourlySteps_merged[[#This Row],[ActivityDate]],1)</f>
        <v>1</v>
      </c>
      <c r="E14703" s="1" t="str">
        <f>TEXT(hourlySteps_merged[[#This Row],[ActivityDate]],"dddd")</f>
        <v>Sunday</v>
      </c>
      <c r="F14703" s="6" t="s">
        <v>785</v>
      </c>
      <c r="G14703" s="6" t="str">
        <f>TEXT(hourlySteps_merged[[#This Row],[ActivityTime2]],"hh:mm:ss")</f>
        <v>16:00:00</v>
      </c>
      <c r="H14703">
        <v>0</v>
      </c>
      <c r="I14703">
        <v>0</v>
      </c>
      <c r="J14703">
        <v>0</v>
      </c>
      <c r="K14703">
        <v>56</v>
      </c>
      <c r="L14703" s="1"/>
      <c r="M14703" s="4"/>
    </row>
    <row r="14704" spans="1:13" x14ac:dyDescent="0.25">
      <c r="A14704">
        <v>6117666160</v>
      </c>
      <c r="B14704" t="s">
        <v>666</v>
      </c>
      <c r="C14704" s="1">
        <v>42491</v>
      </c>
      <c r="D14704" s="8">
        <f>WEEKDAY(hourlySteps_merged[[#This Row],[ActivityDate]],1)</f>
        <v>1</v>
      </c>
      <c r="E14704" s="1" t="str">
        <f>TEXT(hourlySteps_merged[[#This Row],[ActivityDate]],"dddd")</f>
        <v>Sunday</v>
      </c>
      <c r="F14704" s="6" t="s">
        <v>786</v>
      </c>
      <c r="G14704" s="6" t="str">
        <f>TEXT(hourlySteps_merged[[#This Row],[ActivityTime2]],"hh:mm:ss")</f>
        <v>17:00:00</v>
      </c>
      <c r="H14704">
        <v>0</v>
      </c>
      <c r="I14704">
        <v>0</v>
      </c>
      <c r="J14704">
        <v>0</v>
      </c>
      <c r="K14704">
        <v>56</v>
      </c>
      <c r="L14704" s="1"/>
      <c r="M14704" s="4"/>
    </row>
    <row r="14705" spans="1:13" x14ac:dyDescent="0.25">
      <c r="A14705">
        <v>6117666160</v>
      </c>
      <c r="B14705" t="s">
        <v>667</v>
      </c>
      <c r="C14705" s="1">
        <v>42491</v>
      </c>
      <c r="D14705" s="8">
        <f>WEEKDAY(hourlySteps_merged[[#This Row],[ActivityDate]],1)</f>
        <v>1</v>
      </c>
      <c r="E14705" s="1" t="str">
        <f>TEXT(hourlySteps_merged[[#This Row],[ActivityDate]],"dddd")</f>
        <v>Sunday</v>
      </c>
      <c r="F14705" s="6" t="s">
        <v>787</v>
      </c>
      <c r="G14705" s="6" t="str">
        <f>TEXT(hourlySteps_merged[[#This Row],[ActivityTime2]],"hh:mm:ss")</f>
        <v>18:00:00</v>
      </c>
      <c r="H14705">
        <v>0</v>
      </c>
      <c r="I14705">
        <v>0</v>
      </c>
      <c r="J14705">
        <v>0</v>
      </c>
      <c r="K14705">
        <v>56</v>
      </c>
      <c r="L14705" s="1"/>
      <c r="M14705" s="4"/>
    </row>
    <row r="14706" spans="1:13" x14ac:dyDescent="0.25">
      <c r="A14706">
        <v>6117666160</v>
      </c>
      <c r="B14706" t="s">
        <v>668</v>
      </c>
      <c r="C14706" s="1">
        <v>42491</v>
      </c>
      <c r="D14706" s="8">
        <f>WEEKDAY(hourlySteps_merged[[#This Row],[ActivityDate]],1)</f>
        <v>1</v>
      </c>
      <c r="E14706" s="1" t="str">
        <f>TEXT(hourlySteps_merged[[#This Row],[ActivityDate]],"dddd")</f>
        <v>Sunday</v>
      </c>
      <c r="F14706" s="6" t="s">
        <v>788</v>
      </c>
      <c r="G14706" s="6" t="str">
        <f>TEXT(hourlySteps_merged[[#This Row],[ActivityTime2]],"hh:mm:ss")</f>
        <v>19:00:00</v>
      </c>
      <c r="H14706">
        <v>0</v>
      </c>
      <c r="I14706">
        <v>0</v>
      </c>
      <c r="J14706">
        <v>0</v>
      </c>
      <c r="K14706">
        <v>56</v>
      </c>
      <c r="L14706" s="1"/>
      <c r="M14706" s="4"/>
    </row>
    <row r="14707" spans="1:13" x14ac:dyDescent="0.25">
      <c r="A14707">
        <v>6117666160</v>
      </c>
      <c r="B14707" t="s">
        <v>669</v>
      </c>
      <c r="C14707" s="1">
        <v>42491</v>
      </c>
      <c r="D14707" s="8">
        <f>WEEKDAY(hourlySteps_merged[[#This Row],[ActivityDate]],1)</f>
        <v>1</v>
      </c>
      <c r="E14707" s="1" t="str">
        <f>TEXT(hourlySteps_merged[[#This Row],[ActivityDate]],"dddd")</f>
        <v>Sunday</v>
      </c>
      <c r="F14707" s="6" t="s">
        <v>789</v>
      </c>
      <c r="G14707" s="6" t="str">
        <f>TEXT(hourlySteps_merged[[#This Row],[ActivityTime2]],"hh:mm:ss")</f>
        <v>20:00:00</v>
      </c>
      <c r="H14707">
        <v>543</v>
      </c>
      <c r="I14707">
        <v>0</v>
      </c>
      <c r="J14707">
        <v>0</v>
      </c>
      <c r="K14707">
        <v>56</v>
      </c>
      <c r="L14707" s="1"/>
      <c r="M14707" s="4"/>
    </row>
    <row r="14708" spans="1:13" x14ac:dyDescent="0.25">
      <c r="A14708">
        <v>6117666160</v>
      </c>
      <c r="B14708" t="s">
        <v>670</v>
      </c>
      <c r="C14708" s="1">
        <v>42491</v>
      </c>
      <c r="D14708" s="8">
        <f>WEEKDAY(hourlySteps_merged[[#This Row],[ActivityDate]],1)</f>
        <v>1</v>
      </c>
      <c r="E14708" s="1" t="str">
        <f>TEXT(hourlySteps_merged[[#This Row],[ActivityDate]],"dddd")</f>
        <v>Sunday</v>
      </c>
      <c r="F14708" s="6" t="s">
        <v>790</v>
      </c>
      <c r="G14708" s="6" t="str">
        <f>TEXT(hourlySteps_merged[[#This Row],[ActivityTime2]],"hh:mm:ss")</f>
        <v>21:00:00</v>
      </c>
      <c r="H14708">
        <v>373</v>
      </c>
      <c r="I14708">
        <v>0</v>
      </c>
      <c r="J14708">
        <v>0</v>
      </c>
      <c r="K14708">
        <v>56</v>
      </c>
      <c r="L14708" s="1"/>
      <c r="M14708" s="4"/>
    </row>
    <row r="14709" spans="1:13" x14ac:dyDescent="0.25">
      <c r="A14709">
        <v>6117666160</v>
      </c>
      <c r="B14709" t="s">
        <v>671</v>
      </c>
      <c r="C14709" s="1">
        <v>42491</v>
      </c>
      <c r="D14709" s="8">
        <f>WEEKDAY(hourlySteps_merged[[#This Row],[ActivityDate]],1)</f>
        <v>1</v>
      </c>
      <c r="E14709" s="1" t="str">
        <f>TEXT(hourlySteps_merged[[#This Row],[ActivityDate]],"dddd")</f>
        <v>Sunday</v>
      </c>
      <c r="F14709" s="6" t="s">
        <v>791</v>
      </c>
      <c r="G14709" s="6" t="str">
        <f>TEXT(hourlySteps_merged[[#This Row],[ActivityTime2]],"hh:mm:ss")</f>
        <v>22:00:00</v>
      </c>
      <c r="H14709">
        <v>375</v>
      </c>
      <c r="I14709">
        <v>0</v>
      </c>
      <c r="J14709">
        <v>0</v>
      </c>
      <c r="K14709">
        <v>56</v>
      </c>
      <c r="L14709" s="1"/>
      <c r="M14709" s="4"/>
    </row>
    <row r="14710" spans="1:13" x14ac:dyDescent="0.25">
      <c r="A14710">
        <v>6117666160</v>
      </c>
      <c r="B14710" t="s">
        <v>672</v>
      </c>
      <c r="C14710" s="1">
        <v>42491</v>
      </c>
      <c r="D14710" s="8">
        <f>WEEKDAY(hourlySteps_merged[[#This Row],[ActivityDate]],1)</f>
        <v>1</v>
      </c>
      <c r="E14710" s="1" t="str">
        <f>TEXT(hourlySteps_merged[[#This Row],[ActivityDate]],"dddd")</f>
        <v>Sunday</v>
      </c>
      <c r="F14710" s="6" t="s">
        <v>792</v>
      </c>
      <c r="G14710" s="6" t="str">
        <f>TEXT(hourlySteps_merged[[#This Row],[ActivityTime2]],"hh:mm:ss")</f>
        <v>23:00:00</v>
      </c>
      <c r="H14710">
        <v>362</v>
      </c>
      <c r="I14710">
        <v>0</v>
      </c>
      <c r="J14710">
        <v>0</v>
      </c>
      <c r="K14710">
        <v>56</v>
      </c>
      <c r="L14710" s="1"/>
      <c r="M14710" s="4"/>
    </row>
    <row r="14711" spans="1:13" x14ac:dyDescent="0.25">
      <c r="A14711">
        <v>6117666160</v>
      </c>
      <c r="B14711" t="s">
        <v>673</v>
      </c>
      <c r="C14711" s="1">
        <v>42491</v>
      </c>
      <c r="D14711" s="8">
        <f>WEEKDAY(hourlySteps_merged[[#This Row],[ActivityDate]],1)</f>
        <v>1</v>
      </c>
      <c r="E14711" s="1" t="str">
        <f>TEXT(hourlySteps_merged[[#This Row],[ActivityDate]],"dddd")</f>
        <v>Sunday</v>
      </c>
      <c r="F14711" s="6" t="s">
        <v>769</v>
      </c>
      <c r="G14711" s="6" t="str">
        <f>TEXT(hourlySteps_merged[[#This Row],[ActivityTime2]],"hh:mm:ss")</f>
        <v>00:00:00</v>
      </c>
      <c r="H14711">
        <v>419</v>
      </c>
      <c r="I14711">
        <v>0</v>
      </c>
      <c r="J14711">
        <v>0</v>
      </c>
      <c r="K14711">
        <v>86</v>
      </c>
      <c r="L14711" s="1"/>
      <c r="M14711" s="4"/>
    </row>
    <row r="14712" spans="1:13" x14ac:dyDescent="0.25">
      <c r="A14712">
        <v>6117666160</v>
      </c>
      <c r="B14712" t="s">
        <v>674</v>
      </c>
      <c r="C14712" s="1">
        <v>42491</v>
      </c>
      <c r="D14712" s="8">
        <f>WEEKDAY(hourlySteps_merged[[#This Row],[ActivityDate]],1)</f>
        <v>1</v>
      </c>
      <c r="E14712" s="1" t="str">
        <f>TEXT(hourlySteps_merged[[#This Row],[ActivityDate]],"dddd")</f>
        <v>Sunday</v>
      </c>
      <c r="F14712" s="6" t="s">
        <v>770</v>
      </c>
      <c r="G14712" s="6" t="str">
        <f>TEXT(hourlySteps_merged[[#This Row],[ActivityTime2]],"hh:mm:ss")</f>
        <v>01:00:00</v>
      </c>
      <c r="H14712">
        <v>267</v>
      </c>
      <c r="I14712">
        <v>0</v>
      </c>
      <c r="J14712">
        <v>0</v>
      </c>
      <c r="K14712">
        <v>86</v>
      </c>
      <c r="L14712" s="1"/>
      <c r="M14712" s="4"/>
    </row>
    <row r="14713" spans="1:13" x14ac:dyDescent="0.25">
      <c r="A14713">
        <v>6117666160</v>
      </c>
      <c r="B14713" t="s">
        <v>675</v>
      </c>
      <c r="C14713" s="1">
        <v>42491</v>
      </c>
      <c r="D14713" s="8">
        <f>WEEKDAY(hourlySteps_merged[[#This Row],[ActivityDate]],1)</f>
        <v>1</v>
      </c>
      <c r="E14713" s="1" t="str">
        <f>TEXT(hourlySteps_merged[[#This Row],[ActivityDate]],"dddd")</f>
        <v>Sunday</v>
      </c>
      <c r="F14713" s="6" t="s">
        <v>771</v>
      </c>
      <c r="G14713" s="6" t="str">
        <f>TEXT(hourlySteps_merged[[#This Row],[ActivityTime2]],"hh:mm:ss")</f>
        <v>02:00:00</v>
      </c>
      <c r="H14713">
        <v>868</v>
      </c>
      <c r="I14713">
        <v>0</v>
      </c>
      <c r="J14713">
        <v>0</v>
      </c>
      <c r="K14713">
        <v>86</v>
      </c>
      <c r="L14713" s="1"/>
      <c r="M14713" s="4"/>
    </row>
    <row r="14714" spans="1:13" x14ac:dyDescent="0.25">
      <c r="A14714">
        <v>6117666160</v>
      </c>
      <c r="B14714" t="s">
        <v>676</v>
      </c>
      <c r="C14714" s="1">
        <v>42491</v>
      </c>
      <c r="D14714" s="8">
        <f>WEEKDAY(hourlySteps_merged[[#This Row],[ActivityDate]],1)</f>
        <v>1</v>
      </c>
      <c r="E14714" s="1" t="str">
        <f>TEXT(hourlySteps_merged[[#This Row],[ActivityDate]],"dddd")</f>
        <v>Sunday</v>
      </c>
      <c r="F14714" s="6" t="s">
        <v>772</v>
      </c>
      <c r="G14714" s="6" t="str">
        <f>TEXT(hourlySteps_merged[[#This Row],[ActivityTime2]],"hh:mm:ss")</f>
        <v>03:00:00</v>
      </c>
      <c r="H14714">
        <v>651</v>
      </c>
      <c r="I14714">
        <v>0</v>
      </c>
      <c r="J14714">
        <v>0</v>
      </c>
      <c r="K14714">
        <v>86</v>
      </c>
      <c r="L14714" s="1"/>
      <c r="M14714" s="4"/>
    </row>
    <row r="14715" spans="1:13" x14ac:dyDescent="0.25">
      <c r="A14715">
        <v>6117666160</v>
      </c>
      <c r="B14715" t="s">
        <v>677</v>
      </c>
      <c r="C14715" s="1">
        <v>42491</v>
      </c>
      <c r="D14715" s="8">
        <f>WEEKDAY(hourlySteps_merged[[#This Row],[ActivityDate]],1)</f>
        <v>1</v>
      </c>
      <c r="E14715" s="1" t="str">
        <f>TEXT(hourlySteps_merged[[#This Row],[ActivityDate]],"dddd")</f>
        <v>Sunday</v>
      </c>
      <c r="F14715" s="6" t="s">
        <v>773</v>
      </c>
      <c r="G14715" s="6" t="str">
        <f>TEXT(hourlySteps_merged[[#This Row],[ActivityTime2]],"hh:mm:ss")</f>
        <v>04:00:00</v>
      </c>
      <c r="H14715">
        <v>1197</v>
      </c>
      <c r="I14715">
        <v>0</v>
      </c>
      <c r="J14715">
        <v>0</v>
      </c>
      <c r="K14715">
        <v>86</v>
      </c>
      <c r="L14715" s="1"/>
      <c r="M14715" s="4"/>
    </row>
    <row r="14716" spans="1:13" x14ac:dyDescent="0.25">
      <c r="A14716">
        <v>6117666160</v>
      </c>
      <c r="B14716" t="s">
        <v>678</v>
      </c>
      <c r="C14716" s="1">
        <v>42491</v>
      </c>
      <c r="D14716" s="8">
        <f>WEEKDAY(hourlySteps_merged[[#This Row],[ActivityDate]],1)</f>
        <v>1</v>
      </c>
      <c r="E14716" s="1" t="str">
        <f>TEXT(hourlySteps_merged[[#This Row],[ActivityDate]],"dddd")</f>
        <v>Sunday</v>
      </c>
      <c r="F14716" s="6" t="s">
        <v>774</v>
      </c>
      <c r="G14716" s="6" t="str">
        <f>TEXT(hourlySteps_merged[[#This Row],[ActivityTime2]],"hh:mm:ss")</f>
        <v>05:00:00</v>
      </c>
      <c r="H14716">
        <v>1569</v>
      </c>
      <c r="I14716">
        <v>0</v>
      </c>
      <c r="J14716">
        <v>0</v>
      </c>
      <c r="K14716">
        <v>86</v>
      </c>
      <c r="L14716" s="1"/>
      <c r="M14716" s="4"/>
    </row>
    <row r="14717" spans="1:13" x14ac:dyDescent="0.25">
      <c r="A14717">
        <v>6117666160</v>
      </c>
      <c r="B14717" t="s">
        <v>679</v>
      </c>
      <c r="C14717" s="1">
        <v>42491</v>
      </c>
      <c r="D14717" s="8">
        <f>WEEKDAY(hourlySteps_merged[[#This Row],[ActivityDate]],1)</f>
        <v>1</v>
      </c>
      <c r="E14717" s="1" t="str">
        <f>TEXT(hourlySteps_merged[[#This Row],[ActivityDate]],"dddd")</f>
        <v>Sunday</v>
      </c>
      <c r="F14717" s="6" t="s">
        <v>775</v>
      </c>
      <c r="G14717" s="6" t="str">
        <f>TEXT(hourlySteps_merged[[#This Row],[ActivityTime2]],"hh:mm:ss")</f>
        <v>06:00:00</v>
      </c>
      <c r="H14717">
        <v>240</v>
      </c>
      <c r="I14717">
        <v>0</v>
      </c>
      <c r="J14717">
        <v>0</v>
      </c>
      <c r="K14717">
        <v>86</v>
      </c>
      <c r="L14717" s="1"/>
      <c r="M14717" s="4"/>
    </row>
    <row r="14718" spans="1:13" x14ac:dyDescent="0.25">
      <c r="A14718">
        <v>6117666160</v>
      </c>
      <c r="B14718" t="s">
        <v>680</v>
      </c>
      <c r="C14718" s="1">
        <v>42491</v>
      </c>
      <c r="D14718" s="8">
        <f>WEEKDAY(hourlySteps_merged[[#This Row],[ActivityDate]],1)</f>
        <v>1</v>
      </c>
      <c r="E14718" s="1" t="str">
        <f>TEXT(hourlySteps_merged[[#This Row],[ActivityDate]],"dddd")</f>
        <v>Sunday</v>
      </c>
      <c r="F14718" s="6" t="s">
        <v>776</v>
      </c>
      <c r="G14718" s="6" t="str">
        <f>TEXT(hourlySteps_merged[[#This Row],[ActivityTime2]],"hh:mm:ss")</f>
        <v>07:00:00</v>
      </c>
      <c r="H14718">
        <v>4</v>
      </c>
      <c r="I14718">
        <v>0</v>
      </c>
      <c r="J14718">
        <v>0</v>
      </c>
      <c r="K14718">
        <v>86</v>
      </c>
      <c r="L14718" s="1"/>
      <c r="M14718" s="4"/>
    </row>
    <row r="14719" spans="1:13" x14ac:dyDescent="0.25">
      <c r="A14719">
        <v>6117666160</v>
      </c>
      <c r="B14719" t="s">
        <v>681</v>
      </c>
      <c r="C14719" s="1">
        <v>42491</v>
      </c>
      <c r="D14719" s="8">
        <f>WEEKDAY(hourlySteps_merged[[#This Row],[ActivityDate]],1)</f>
        <v>1</v>
      </c>
      <c r="E14719" s="1" t="str">
        <f>TEXT(hourlySteps_merged[[#This Row],[ActivityDate]],"dddd")</f>
        <v>Sunday</v>
      </c>
      <c r="F14719" s="6" t="s">
        <v>777</v>
      </c>
      <c r="G14719" s="6" t="str">
        <f>TEXT(hourlySteps_merged[[#This Row],[ActivityTime2]],"hh:mm:ss")</f>
        <v>08:00:00</v>
      </c>
      <c r="H14719">
        <v>9</v>
      </c>
      <c r="I14719">
        <v>3</v>
      </c>
      <c r="J14719">
        <v>0.05</v>
      </c>
      <c r="K14719">
        <v>94</v>
      </c>
      <c r="L14719" s="1"/>
      <c r="M14719" s="4"/>
    </row>
    <row r="14720" spans="1:13" x14ac:dyDescent="0.25">
      <c r="A14720">
        <v>6117666160</v>
      </c>
      <c r="B14720" t="s">
        <v>682</v>
      </c>
      <c r="C14720" s="1">
        <v>42491</v>
      </c>
      <c r="D14720" s="8">
        <f>WEEKDAY(hourlySteps_merged[[#This Row],[ActivityDate]],1)</f>
        <v>1</v>
      </c>
      <c r="E14720" s="1" t="str">
        <f>TEXT(hourlySteps_merged[[#This Row],[ActivityDate]],"dddd")</f>
        <v>Sunday</v>
      </c>
      <c r="F14720" s="6" t="s">
        <v>778</v>
      </c>
      <c r="G14720" s="6" t="str">
        <f>TEXT(hourlySteps_merged[[#This Row],[ActivityTime2]],"hh:mm:ss")</f>
        <v>09:00:00</v>
      </c>
      <c r="H14720">
        <v>290</v>
      </c>
      <c r="I14720">
        <v>0</v>
      </c>
      <c r="J14720">
        <v>0</v>
      </c>
      <c r="K14720">
        <v>90</v>
      </c>
      <c r="L14720" s="1"/>
      <c r="M14720" s="4"/>
    </row>
    <row r="14721" spans="1:13" x14ac:dyDescent="0.25">
      <c r="A14721">
        <v>6117666160</v>
      </c>
      <c r="B14721" t="s">
        <v>683</v>
      </c>
      <c r="C14721" s="1">
        <v>42491</v>
      </c>
      <c r="D14721" s="8">
        <f>WEEKDAY(hourlySteps_merged[[#This Row],[ActivityDate]],1)</f>
        <v>1</v>
      </c>
      <c r="E14721" s="1" t="str">
        <f>TEXT(hourlySteps_merged[[#This Row],[ActivityDate]],"dddd")</f>
        <v>Sunday</v>
      </c>
      <c r="F14721" s="6" t="s">
        <v>779</v>
      </c>
      <c r="G14721" s="6" t="str">
        <f>TEXT(hourlySteps_merged[[#This Row],[ActivityTime2]],"hh:mm:ss")</f>
        <v>10:00:00</v>
      </c>
      <c r="H14721">
        <v>0</v>
      </c>
      <c r="I14721">
        <v>5</v>
      </c>
      <c r="J14721">
        <v>8.3333000000000004E-2</v>
      </c>
      <c r="K14721">
        <v>103</v>
      </c>
      <c r="L14721" s="1"/>
      <c r="M14721" s="4"/>
    </row>
    <row r="14722" spans="1:13" x14ac:dyDescent="0.25">
      <c r="A14722">
        <v>6117666160</v>
      </c>
      <c r="B14722" t="s">
        <v>41</v>
      </c>
      <c r="C14722" s="1">
        <v>42491</v>
      </c>
      <c r="D14722" s="8">
        <f>WEEKDAY(hourlySteps_merged[[#This Row],[ActivityDate]],1)</f>
        <v>1</v>
      </c>
      <c r="E14722" s="1" t="str">
        <f>TEXT(hourlySteps_merged[[#This Row],[ActivityDate]],"dddd")</f>
        <v>Sunday</v>
      </c>
      <c r="F14722" s="6" t="s">
        <v>780</v>
      </c>
      <c r="G14722" s="6" t="str">
        <f>TEXT(hourlySteps_merged[[#This Row],[ActivityTime2]],"hh:mm:ss")</f>
        <v>11:00:00</v>
      </c>
      <c r="H14722">
        <v>0</v>
      </c>
      <c r="I14722">
        <v>8</v>
      </c>
      <c r="J14722">
        <v>0.13333300000000001</v>
      </c>
      <c r="K14722">
        <v>111</v>
      </c>
      <c r="L14722" s="1"/>
      <c r="M14722" s="4"/>
    </row>
    <row r="14723" spans="1:13" x14ac:dyDescent="0.25">
      <c r="A14723">
        <v>6117666160</v>
      </c>
      <c r="B14723" t="s">
        <v>684</v>
      </c>
      <c r="C14723" s="1">
        <v>42491</v>
      </c>
      <c r="D14723" s="8">
        <f>WEEKDAY(hourlySteps_merged[[#This Row],[ActivityDate]],1)</f>
        <v>1</v>
      </c>
      <c r="E14723" s="1" t="str">
        <f>TEXT(hourlySteps_merged[[#This Row],[ActivityDate]],"dddd")</f>
        <v>Sunday</v>
      </c>
      <c r="F14723" s="6" t="s">
        <v>781</v>
      </c>
      <c r="G14723" s="6" t="str">
        <f>TEXT(hourlySteps_merged[[#This Row],[ActivityTime2]],"hh:mm:ss")</f>
        <v>12:00:00</v>
      </c>
      <c r="H14723">
        <v>0</v>
      </c>
      <c r="I14723">
        <v>6</v>
      </c>
      <c r="J14723">
        <v>0.1</v>
      </c>
      <c r="K14723">
        <v>103</v>
      </c>
      <c r="L14723" s="1"/>
      <c r="M14723" s="4"/>
    </row>
    <row r="14724" spans="1:13" x14ac:dyDescent="0.25">
      <c r="A14724">
        <v>6117666160</v>
      </c>
      <c r="B14724" t="s">
        <v>685</v>
      </c>
      <c r="C14724" s="1">
        <v>42491</v>
      </c>
      <c r="D14724" s="8">
        <f>WEEKDAY(hourlySteps_merged[[#This Row],[ActivityDate]],1)</f>
        <v>1</v>
      </c>
      <c r="E14724" s="1" t="str">
        <f>TEXT(hourlySteps_merged[[#This Row],[ActivityDate]],"dddd")</f>
        <v>Sunday</v>
      </c>
      <c r="F14724" s="6" t="s">
        <v>782</v>
      </c>
      <c r="G14724" s="6" t="str">
        <f>TEXT(hourlySteps_merged[[#This Row],[ActivityTime2]],"hh:mm:ss")</f>
        <v>13:00:00</v>
      </c>
      <c r="H14724">
        <v>7</v>
      </c>
      <c r="I14724">
        <v>55</v>
      </c>
      <c r="J14724">
        <v>0.91666700000000001</v>
      </c>
      <c r="K14724">
        <v>240</v>
      </c>
      <c r="L14724" s="1"/>
      <c r="M14724" s="4"/>
    </row>
    <row r="14725" spans="1:13" x14ac:dyDescent="0.25">
      <c r="A14725">
        <v>6117666160</v>
      </c>
      <c r="B14725" t="s">
        <v>686</v>
      </c>
      <c r="C14725" s="1">
        <v>42491</v>
      </c>
      <c r="D14725" s="8">
        <f>WEEKDAY(hourlySteps_merged[[#This Row],[ActivityDate]],1)</f>
        <v>1</v>
      </c>
      <c r="E14725" s="1" t="str">
        <f>TEXT(hourlySteps_merged[[#This Row],[ActivityDate]],"dddd")</f>
        <v>Sunday</v>
      </c>
      <c r="F14725" s="6" t="s">
        <v>783</v>
      </c>
      <c r="G14725" s="6" t="str">
        <f>TEXT(hourlySteps_merged[[#This Row],[ActivityTime2]],"hh:mm:ss")</f>
        <v>14:00:00</v>
      </c>
      <c r="H14725">
        <v>0</v>
      </c>
      <c r="I14725">
        <v>10</v>
      </c>
      <c r="J14725">
        <v>0.16666700000000001</v>
      </c>
      <c r="K14725">
        <v>117</v>
      </c>
      <c r="L14725" s="1"/>
      <c r="M14725" s="4"/>
    </row>
    <row r="14726" spans="1:13" x14ac:dyDescent="0.25">
      <c r="A14726">
        <v>6117666160</v>
      </c>
      <c r="B14726" t="s">
        <v>687</v>
      </c>
      <c r="C14726" s="1">
        <v>42491</v>
      </c>
      <c r="D14726" s="8">
        <f>WEEKDAY(hourlySteps_merged[[#This Row],[ActivityDate]],1)</f>
        <v>1</v>
      </c>
      <c r="E14726" s="1" t="str">
        <f>TEXT(hourlySteps_merged[[#This Row],[ActivityDate]],"dddd")</f>
        <v>Sunday</v>
      </c>
      <c r="F14726" s="6" t="s">
        <v>784</v>
      </c>
      <c r="G14726" s="6" t="str">
        <f>TEXT(hourlySteps_merged[[#This Row],[ActivityTime2]],"hh:mm:ss")</f>
        <v>15:00:00</v>
      </c>
      <c r="H14726">
        <v>0</v>
      </c>
      <c r="I14726">
        <v>2</v>
      </c>
      <c r="J14726">
        <v>3.3333000000000002E-2</v>
      </c>
      <c r="K14726">
        <v>94</v>
      </c>
      <c r="L14726" s="1"/>
      <c r="M14726" s="4"/>
    </row>
    <row r="14727" spans="1:13" x14ac:dyDescent="0.25">
      <c r="A14727">
        <v>6117666160</v>
      </c>
      <c r="B14727" t="s">
        <v>688</v>
      </c>
      <c r="C14727" s="1">
        <v>42491</v>
      </c>
      <c r="D14727" s="8">
        <f>WEEKDAY(hourlySteps_merged[[#This Row],[ActivityDate]],1)</f>
        <v>1</v>
      </c>
      <c r="E14727" s="1" t="str">
        <f>TEXT(hourlySteps_merged[[#This Row],[ActivityDate]],"dddd")</f>
        <v>Sunday</v>
      </c>
      <c r="F14727" s="6" t="s">
        <v>785</v>
      </c>
      <c r="G14727" s="6" t="str">
        <f>TEXT(hourlySteps_merged[[#This Row],[ActivityTime2]],"hh:mm:ss")</f>
        <v>16:00:00</v>
      </c>
      <c r="H14727">
        <v>4</v>
      </c>
      <c r="I14727">
        <v>3</v>
      </c>
      <c r="J14727">
        <v>0.05</v>
      </c>
      <c r="K14727">
        <v>98</v>
      </c>
      <c r="L14727" s="1"/>
      <c r="M14727" s="4"/>
    </row>
    <row r="14728" spans="1:13" x14ac:dyDescent="0.25">
      <c r="A14728">
        <v>6117666160</v>
      </c>
      <c r="B14728" t="s">
        <v>689</v>
      </c>
      <c r="C14728" s="1">
        <v>42491</v>
      </c>
      <c r="D14728" s="8">
        <f>WEEKDAY(hourlySteps_merged[[#This Row],[ActivityDate]],1)</f>
        <v>1</v>
      </c>
      <c r="E14728" s="1" t="str">
        <f>TEXT(hourlySteps_merged[[#This Row],[ActivityDate]],"dddd")</f>
        <v>Sunday</v>
      </c>
      <c r="F14728" s="6" t="s">
        <v>786</v>
      </c>
      <c r="G14728" s="6" t="str">
        <f>TEXT(hourlySteps_merged[[#This Row],[ActivityTime2]],"hh:mm:ss")</f>
        <v>17:00:00</v>
      </c>
      <c r="H14728">
        <v>17</v>
      </c>
      <c r="I14728">
        <v>2</v>
      </c>
      <c r="J14728">
        <v>3.3333000000000002E-2</v>
      </c>
      <c r="K14728">
        <v>96</v>
      </c>
      <c r="L14728" s="1"/>
      <c r="M14728" s="4"/>
    </row>
    <row r="14729" spans="1:13" x14ac:dyDescent="0.25">
      <c r="A14729">
        <v>6117666160</v>
      </c>
      <c r="B14729" t="s">
        <v>690</v>
      </c>
      <c r="C14729" s="1">
        <v>42491</v>
      </c>
      <c r="D14729" s="8">
        <f>WEEKDAY(hourlySteps_merged[[#This Row],[ActivityDate]],1)</f>
        <v>1</v>
      </c>
      <c r="E14729" s="1" t="str">
        <f>TEXT(hourlySteps_merged[[#This Row],[ActivityDate]],"dddd")</f>
        <v>Sunday</v>
      </c>
      <c r="F14729" s="6" t="s">
        <v>787</v>
      </c>
      <c r="G14729" s="6" t="str">
        <f>TEXT(hourlySteps_merged[[#This Row],[ActivityTime2]],"hh:mm:ss")</f>
        <v>18:00:00</v>
      </c>
      <c r="H14729">
        <v>408</v>
      </c>
      <c r="I14729">
        <v>3</v>
      </c>
      <c r="J14729">
        <v>0.05</v>
      </c>
      <c r="K14729">
        <v>98</v>
      </c>
      <c r="L14729" s="1"/>
      <c r="M14729" s="4"/>
    </row>
    <row r="14730" spans="1:13" x14ac:dyDescent="0.25">
      <c r="A14730">
        <v>6117666160</v>
      </c>
      <c r="B14730" t="s">
        <v>691</v>
      </c>
      <c r="C14730" s="1">
        <v>42491</v>
      </c>
      <c r="D14730" s="8">
        <f>WEEKDAY(hourlySteps_merged[[#This Row],[ActivityDate]],1)</f>
        <v>1</v>
      </c>
      <c r="E14730" s="1" t="str">
        <f>TEXT(hourlySteps_merged[[#This Row],[ActivityDate]],"dddd")</f>
        <v>Sunday</v>
      </c>
      <c r="F14730" s="6" t="s">
        <v>788</v>
      </c>
      <c r="G14730" s="6" t="str">
        <f>TEXT(hourlySteps_merged[[#This Row],[ActivityTime2]],"hh:mm:ss")</f>
        <v>19:00:00</v>
      </c>
      <c r="H14730">
        <v>615</v>
      </c>
      <c r="I14730">
        <v>12</v>
      </c>
      <c r="J14730">
        <v>0.2</v>
      </c>
      <c r="K14730">
        <v>120</v>
      </c>
      <c r="L14730" s="1"/>
      <c r="M14730" s="4"/>
    </row>
    <row r="14731" spans="1:13" x14ac:dyDescent="0.25">
      <c r="A14731">
        <v>6117666160</v>
      </c>
      <c r="B14731" t="s">
        <v>692</v>
      </c>
      <c r="C14731" s="1">
        <v>42491</v>
      </c>
      <c r="D14731" s="8">
        <f>WEEKDAY(hourlySteps_merged[[#This Row],[ActivityDate]],1)</f>
        <v>1</v>
      </c>
      <c r="E14731" s="1" t="str">
        <f>TEXT(hourlySteps_merged[[#This Row],[ActivityDate]],"dddd")</f>
        <v>Sunday</v>
      </c>
      <c r="F14731" s="6" t="s">
        <v>789</v>
      </c>
      <c r="G14731" s="6" t="str">
        <f>TEXT(hourlySteps_merged[[#This Row],[ActivityTime2]],"hh:mm:ss")</f>
        <v>20:00:00</v>
      </c>
      <c r="H14731">
        <v>729</v>
      </c>
      <c r="I14731">
        <v>1</v>
      </c>
      <c r="J14731">
        <v>1.6667000000000001E-2</v>
      </c>
      <c r="K14731">
        <v>90</v>
      </c>
      <c r="L14731" s="1"/>
      <c r="M14731" s="4"/>
    </row>
    <row r="14732" spans="1:13" x14ac:dyDescent="0.25">
      <c r="A14732">
        <v>6117666160</v>
      </c>
      <c r="B14732" t="s">
        <v>693</v>
      </c>
      <c r="C14732" s="1">
        <v>42491</v>
      </c>
      <c r="D14732" s="8">
        <f>WEEKDAY(hourlySteps_merged[[#This Row],[ActivityDate]],1)</f>
        <v>1</v>
      </c>
      <c r="E14732" s="1" t="str">
        <f>TEXT(hourlySteps_merged[[#This Row],[ActivityDate]],"dddd")</f>
        <v>Sunday</v>
      </c>
      <c r="F14732" s="6" t="s">
        <v>790</v>
      </c>
      <c r="G14732" s="6" t="str">
        <f>TEXT(hourlySteps_merged[[#This Row],[ActivityTime2]],"hh:mm:ss")</f>
        <v>21:00:00</v>
      </c>
      <c r="H14732">
        <v>860</v>
      </c>
      <c r="I14732">
        <v>4</v>
      </c>
      <c r="J14732">
        <v>6.6667000000000004E-2</v>
      </c>
      <c r="K14732">
        <v>97</v>
      </c>
      <c r="L14732" s="1"/>
      <c r="M14732" s="4"/>
    </row>
    <row r="14733" spans="1:13" x14ac:dyDescent="0.25">
      <c r="A14733">
        <v>6117666160</v>
      </c>
      <c r="B14733" t="s">
        <v>694</v>
      </c>
      <c r="C14733" s="1">
        <v>42491</v>
      </c>
      <c r="D14733" s="8">
        <f>WEEKDAY(hourlySteps_merged[[#This Row],[ActivityDate]],1)</f>
        <v>1</v>
      </c>
      <c r="E14733" s="1" t="str">
        <f>TEXT(hourlySteps_merged[[#This Row],[ActivityDate]],"dddd")</f>
        <v>Sunday</v>
      </c>
      <c r="F14733" s="6" t="s">
        <v>791</v>
      </c>
      <c r="G14733" s="6" t="str">
        <f>TEXT(hourlySteps_merged[[#This Row],[ActivityTime2]],"hh:mm:ss")</f>
        <v>22:00:00</v>
      </c>
      <c r="H14733">
        <v>657</v>
      </c>
      <c r="I14733">
        <v>0</v>
      </c>
      <c r="J14733">
        <v>0</v>
      </c>
      <c r="K14733">
        <v>86</v>
      </c>
      <c r="L14733" s="1"/>
      <c r="M14733" s="4"/>
    </row>
    <row r="14734" spans="1:13" x14ac:dyDescent="0.25">
      <c r="A14734">
        <v>6290855005</v>
      </c>
      <c r="B14734" t="s">
        <v>19</v>
      </c>
      <c r="C14734" s="1">
        <v>42491</v>
      </c>
      <c r="D14734" s="8">
        <f>WEEKDAY(hourlySteps_merged[[#This Row],[ActivityDate]],1)</f>
        <v>1</v>
      </c>
      <c r="E14734" s="1" t="str">
        <f>TEXT(hourlySteps_merged[[#This Row],[ActivityDate]],"dddd")</f>
        <v>Sunday</v>
      </c>
      <c r="F14734" s="6" t="s">
        <v>792</v>
      </c>
      <c r="G14734" s="6" t="str">
        <f>TEXT(hourlySteps_merged[[#This Row],[ActivityTime2]],"hh:mm:ss")</f>
        <v>23:00:00</v>
      </c>
      <c r="H14734">
        <v>0</v>
      </c>
      <c r="I14734">
        <v>0</v>
      </c>
      <c r="J14734">
        <v>0</v>
      </c>
      <c r="K14734">
        <v>86</v>
      </c>
      <c r="L14734" s="1"/>
      <c r="M14734" s="4"/>
    </row>
    <row r="14735" spans="1:13" x14ac:dyDescent="0.25">
      <c r="A14735">
        <v>6290855005</v>
      </c>
      <c r="B14735" t="s">
        <v>63</v>
      </c>
      <c r="C14735" s="1">
        <v>42491</v>
      </c>
      <c r="D14735" s="8">
        <f>WEEKDAY(hourlySteps_merged[[#This Row],[ActivityDate]],1)</f>
        <v>1</v>
      </c>
      <c r="E14735" s="1" t="str">
        <f>TEXT(hourlySteps_merged[[#This Row],[ActivityDate]],"dddd")</f>
        <v>Sunday</v>
      </c>
      <c r="F14735" s="6" t="s">
        <v>769</v>
      </c>
      <c r="G14735" s="6" t="str">
        <f>TEXT(hourlySteps_merged[[#This Row],[ActivityTime2]],"hh:mm:ss")</f>
        <v>00:00:00</v>
      </c>
      <c r="H14735">
        <v>0</v>
      </c>
      <c r="I14735">
        <v>0</v>
      </c>
      <c r="J14735">
        <v>0</v>
      </c>
      <c r="K14735">
        <v>62</v>
      </c>
      <c r="L14735" s="1"/>
      <c r="M14735" s="4"/>
    </row>
    <row r="14736" spans="1:13" x14ac:dyDescent="0.25">
      <c r="A14736">
        <v>6290855005</v>
      </c>
      <c r="B14736" t="s">
        <v>64</v>
      </c>
      <c r="C14736" s="1">
        <v>42491</v>
      </c>
      <c r="D14736" s="8">
        <f>WEEKDAY(hourlySteps_merged[[#This Row],[ActivityDate]],1)</f>
        <v>1</v>
      </c>
      <c r="E14736" s="1" t="str">
        <f>TEXT(hourlySteps_merged[[#This Row],[ActivityDate]],"dddd")</f>
        <v>Sunday</v>
      </c>
      <c r="F14736" s="6" t="s">
        <v>770</v>
      </c>
      <c r="G14736" s="6" t="str">
        <f>TEXT(hourlySteps_merged[[#This Row],[ActivityTime2]],"hh:mm:ss")</f>
        <v>01:00:00</v>
      </c>
      <c r="H14736">
        <v>0</v>
      </c>
      <c r="I14736">
        <v>0</v>
      </c>
      <c r="J14736">
        <v>0</v>
      </c>
      <c r="K14736">
        <v>62</v>
      </c>
      <c r="L14736" s="1"/>
      <c r="M14736" s="4"/>
    </row>
    <row r="14737" spans="1:13" x14ac:dyDescent="0.25">
      <c r="A14737">
        <v>6290855005</v>
      </c>
      <c r="B14737" t="s">
        <v>65</v>
      </c>
      <c r="C14737" s="1">
        <v>42491</v>
      </c>
      <c r="D14737" s="8">
        <f>WEEKDAY(hourlySteps_merged[[#This Row],[ActivityDate]],1)</f>
        <v>1</v>
      </c>
      <c r="E14737" s="1" t="str">
        <f>TEXT(hourlySteps_merged[[#This Row],[ActivityDate]],"dddd")</f>
        <v>Sunday</v>
      </c>
      <c r="F14737" s="6" t="s">
        <v>771</v>
      </c>
      <c r="G14737" s="6" t="str">
        <f>TEXT(hourlySteps_merged[[#This Row],[ActivityTime2]],"hh:mm:ss")</f>
        <v>02:00:00</v>
      </c>
      <c r="H14737">
        <v>0</v>
      </c>
      <c r="I14737">
        <v>0</v>
      </c>
      <c r="J14737">
        <v>0</v>
      </c>
      <c r="K14737">
        <v>62</v>
      </c>
      <c r="L14737" s="1"/>
      <c r="M14737" s="4"/>
    </row>
    <row r="14738" spans="1:13" x14ac:dyDescent="0.25">
      <c r="A14738">
        <v>6290855005</v>
      </c>
      <c r="B14738" t="s">
        <v>66</v>
      </c>
      <c r="C14738" s="1">
        <v>42491</v>
      </c>
      <c r="D14738" s="8">
        <f>WEEKDAY(hourlySteps_merged[[#This Row],[ActivityDate]],1)</f>
        <v>1</v>
      </c>
      <c r="E14738" s="1" t="str">
        <f>TEXT(hourlySteps_merged[[#This Row],[ActivityDate]],"dddd")</f>
        <v>Sunday</v>
      </c>
      <c r="F14738" s="6" t="s">
        <v>772</v>
      </c>
      <c r="G14738" s="6" t="str">
        <f>TEXT(hourlySteps_merged[[#This Row],[ActivityTime2]],"hh:mm:ss")</f>
        <v>03:00:00</v>
      </c>
      <c r="H14738">
        <v>0</v>
      </c>
      <c r="I14738">
        <v>0</v>
      </c>
      <c r="J14738">
        <v>0</v>
      </c>
      <c r="K14738">
        <v>62</v>
      </c>
      <c r="L14738" s="1"/>
      <c r="M14738" s="4"/>
    </row>
    <row r="14739" spans="1:13" x14ac:dyDescent="0.25">
      <c r="A14739">
        <v>6290855005</v>
      </c>
      <c r="B14739" t="s">
        <v>67</v>
      </c>
      <c r="C14739" s="1">
        <v>42491</v>
      </c>
      <c r="D14739" s="8">
        <f>WEEKDAY(hourlySteps_merged[[#This Row],[ActivityDate]],1)</f>
        <v>1</v>
      </c>
      <c r="E14739" s="1" t="str">
        <f>TEXT(hourlySteps_merged[[#This Row],[ActivityDate]],"dddd")</f>
        <v>Sunday</v>
      </c>
      <c r="F14739" s="6" t="s">
        <v>773</v>
      </c>
      <c r="G14739" s="6" t="str">
        <f>TEXT(hourlySteps_merged[[#This Row],[ActivityTime2]],"hh:mm:ss")</f>
        <v>04:00:00</v>
      </c>
      <c r="H14739">
        <v>0</v>
      </c>
      <c r="I14739">
        <v>0</v>
      </c>
      <c r="J14739">
        <v>0</v>
      </c>
      <c r="K14739">
        <v>62</v>
      </c>
      <c r="L14739" s="1"/>
      <c r="M14739" s="4"/>
    </row>
    <row r="14740" spans="1:13" x14ac:dyDescent="0.25">
      <c r="A14740">
        <v>6290855005</v>
      </c>
      <c r="B14740" t="s">
        <v>68</v>
      </c>
      <c r="C14740" s="1">
        <v>42491</v>
      </c>
      <c r="D14740" s="8">
        <f>WEEKDAY(hourlySteps_merged[[#This Row],[ActivityDate]],1)</f>
        <v>1</v>
      </c>
      <c r="E14740" s="1" t="str">
        <f>TEXT(hourlySteps_merged[[#This Row],[ActivityDate]],"dddd")</f>
        <v>Sunday</v>
      </c>
      <c r="F14740" s="6" t="s">
        <v>774</v>
      </c>
      <c r="G14740" s="6" t="str">
        <f>TEXT(hourlySteps_merged[[#This Row],[ActivityTime2]],"hh:mm:ss")</f>
        <v>05:00:00</v>
      </c>
      <c r="H14740">
        <v>54</v>
      </c>
      <c r="I14740">
        <v>0</v>
      </c>
      <c r="J14740">
        <v>0</v>
      </c>
      <c r="K14740">
        <v>62</v>
      </c>
      <c r="L14740" s="1"/>
      <c r="M14740" s="4"/>
    </row>
    <row r="14741" spans="1:13" x14ac:dyDescent="0.25">
      <c r="A14741">
        <v>6290855005</v>
      </c>
      <c r="B14741" t="s">
        <v>69</v>
      </c>
      <c r="C14741" s="1">
        <v>42491</v>
      </c>
      <c r="D14741" s="8">
        <f>WEEKDAY(hourlySteps_merged[[#This Row],[ActivityDate]],1)</f>
        <v>1</v>
      </c>
      <c r="E14741" s="1" t="str">
        <f>TEXT(hourlySteps_merged[[#This Row],[ActivityDate]],"dddd")</f>
        <v>Sunday</v>
      </c>
      <c r="F14741" s="6" t="s">
        <v>775</v>
      </c>
      <c r="G14741" s="6" t="str">
        <f>TEXT(hourlySteps_merged[[#This Row],[ActivityTime2]],"hh:mm:ss")</f>
        <v>06:00:00</v>
      </c>
      <c r="H14741">
        <v>517</v>
      </c>
      <c r="I14741">
        <v>21</v>
      </c>
      <c r="J14741">
        <v>0.35</v>
      </c>
      <c r="K14741">
        <v>114</v>
      </c>
      <c r="L14741" s="1"/>
      <c r="M14741" s="4"/>
    </row>
    <row r="14742" spans="1:13" x14ac:dyDescent="0.25">
      <c r="A14742">
        <v>6290855005</v>
      </c>
      <c r="B14742" t="s">
        <v>70</v>
      </c>
      <c r="C14742" s="1">
        <v>42491</v>
      </c>
      <c r="D14742" s="8">
        <f>WEEKDAY(hourlySteps_merged[[#This Row],[ActivityDate]],1)</f>
        <v>1</v>
      </c>
      <c r="E14742" s="1" t="str">
        <f>TEXT(hourlySteps_merged[[#This Row],[ActivityDate]],"dddd")</f>
        <v>Sunday</v>
      </c>
      <c r="F14742" s="6" t="s">
        <v>776</v>
      </c>
      <c r="G14742" s="6" t="str">
        <f>TEXT(hourlySteps_merged[[#This Row],[ActivityTime2]],"hh:mm:ss")</f>
        <v>07:00:00</v>
      </c>
      <c r="H14742">
        <v>371</v>
      </c>
      <c r="I14742">
        <v>14</v>
      </c>
      <c r="J14742">
        <v>0.23333300000000001</v>
      </c>
      <c r="K14742">
        <v>97</v>
      </c>
      <c r="L14742" s="1"/>
      <c r="M14742" s="4"/>
    </row>
    <row r="14743" spans="1:13" x14ac:dyDescent="0.25">
      <c r="A14743">
        <v>6290855005</v>
      </c>
      <c r="B14743" t="s">
        <v>71</v>
      </c>
      <c r="C14743" s="1">
        <v>42491</v>
      </c>
      <c r="D14743" s="8">
        <f>WEEKDAY(hourlySteps_merged[[#This Row],[ActivityDate]],1)</f>
        <v>1</v>
      </c>
      <c r="E14743" s="1" t="str">
        <f>TEXT(hourlySteps_merged[[#This Row],[ActivityDate]],"dddd")</f>
        <v>Sunday</v>
      </c>
      <c r="F14743" s="6" t="s">
        <v>777</v>
      </c>
      <c r="G14743" s="6" t="str">
        <f>TEXT(hourlySteps_merged[[#This Row],[ActivityTime2]],"hh:mm:ss")</f>
        <v>08:00:00</v>
      </c>
      <c r="H14743">
        <v>410</v>
      </c>
      <c r="I14743">
        <v>2</v>
      </c>
      <c r="J14743">
        <v>3.3333000000000002E-2</v>
      </c>
      <c r="K14743">
        <v>70</v>
      </c>
      <c r="L14743" s="1"/>
      <c r="M14743" s="4"/>
    </row>
    <row r="14744" spans="1:13" x14ac:dyDescent="0.25">
      <c r="A14744">
        <v>6290855005</v>
      </c>
      <c r="B14744" t="s">
        <v>72</v>
      </c>
      <c r="C14744" s="1">
        <v>42491</v>
      </c>
      <c r="D14744" s="8">
        <f>WEEKDAY(hourlySteps_merged[[#This Row],[ActivityDate]],1)</f>
        <v>1</v>
      </c>
      <c r="E14744" s="1" t="str">
        <f>TEXT(hourlySteps_merged[[#This Row],[ActivityDate]],"dddd")</f>
        <v>Sunday</v>
      </c>
      <c r="F14744" s="6" t="s">
        <v>778</v>
      </c>
      <c r="G14744" s="6" t="str">
        <f>TEXT(hourlySteps_merged[[#This Row],[ActivityTime2]],"hh:mm:ss")</f>
        <v>09:00:00</v>
      </c>
      <c r="H14744">
        <v>1002</v>
      </c>
      <c r="I14744">
        <v>9</v>
      </c>
      <c r="J14744">
        <v>0.15</v>
      </c>
      <c r="K14744">
        <v>87</v>
      </c>
      <c r="L14744" s="1"/>
      <c r="M14744" s="4"/>
    </row>
    <row r="14745" spans="1:13" x14ac:dyDescent="0.25">
      <c r="A14745">
        <v>6290855005</v>
      </c>
      <c r="B14745" t="s">
        <v>73</v>
      </c>
      <c r="C14745" s="1">
        <v>42491</v>
      </c>
      <c r="D14745" s="8">
        <f>WEEKDAY(hourlySteps_merged[[#This Row],[ActivityDate]],1)</f>
        <v>1</v>
      </c>
      <c r="E14745" s="1" t="str">
        <f>TEXT(hourlySteps_merged[[#This Row],[ActivityDate]],"dddd")</f>
        <v>Sunday</v>
      </c>
      <c r="F14745" s="6" t="s">
        <v>779</v>
      </c>
      <c r="G14745" s="6" t="str">
        <f>TEXT(hourlySteps_merged[[#This Row],[ActivityTime2]],"hh:mm:ss")</f>
        <v>10:00:00</v>
      </c>
      <c r="H14745">
        <v>520</v>
      </c>
      <c r="I14745">
        <v>111</v>
      </c>
      <c r="J14745">
        <v>1.85</v>
      </c>
      <c r="K14745">
        <v>292</v>
      </c>
      <c r="L14745" s="1"/>
      <c r="M14745" s="4"/>
    </row>
    <row r="14746" spans="1:13" x14ac:dyDescent="0.25">
      <c r="A14746">
        <v>6290855005</v>
      </c>
      <c r="B14746" t="s">
        <v>74</v>
      </c>
      <c r="C14746" s="1">
        <v>42491</v>
      </c>
      <c r="D14746" s="8">
        <f>WEEKDAY(hourlySteps_merged[[#This Row],[ActivityDate]],1)</f>
        <v>1</v>
      </c>
      <c r="E14746" s="1" t="str">
        <f>TEXT(hourlySteps_merged[[#This Row],[ActivityDate]],"dddd")</f>
        <v>Sunday</v>
      </c>
      <c r="F14746" s="6" t="s">
        <v>780</v>
      </c>
      <c r="G14746" s="6" t="str">
        <f>TEXT(hourlySteps_merged[[#This Row],[ActivityTime2]],"hh:mm:ss")</f>
        <v>11:00:00</v>
      </c>
      <c r="H14746">
        <v>215</v>
      </c>
      <c r="I14746">
        <v>20</v>
      </c>
      <c r="J14746">
        <v>0.33333299999999999</v>
      </c>
      <c r="K14746">
        <v>109</v>
      </c>
      <c r="L14746" s="1"/>
      <c r="M14746" s="4"/>
    </row>
    <row r="14747" spans="1:13" x14ac:dyDescent="0.25">
      <c r="A14747">
        <v>6290855005</v>
      </c>
      <c r="B14747" t="s">
        <v>75</v>
      </c>
      <c r="C14747" s="1">
        <v>42491</v>
      </c>
      <c r="D14747" s="8">
        <f>WEEKDAY(hourlySteps_merged[[#This Row],[ActivityDate]],1)</f>
        <v>1</v>
      </c>
      <c r="E14747" s="1" t="str">
        <f>TEXT(hourlySteps_merged[[#This Row],[ActivityDate]],"dddd")</f>
        <v>Sunday</v>
      </c>
      <c r="F14747" s="6" t="s">
        <v>781</v>
      </c>
      <c r="G14747" s="6" t="str">
        <f>TEXT(hourlySteps_merged[[#This Row],[ActivityTime2]],"hh:mm:ss")</f>
        <v>12:00:00</v>
      </c>
      <c r="H14747">
        <v>633</v>
      </c>
      <c r="I14747">
        <v>9</v>
      </c>
      <c r="J14747">
        <v>0.15</v>
      </c>
      <c r="K14747">
        <v>79</v>
      </c>
      <c r="L14747" s="1"/>
      <c r="M14747" s="4"/>
    </row>
    <row r="14748" spans="1:13" x14ac:dyDescent="0.25">
      <c r="A14748">
        <v>6290855005</v>
      </c>
      <c r="B14748" t="s">
        <v>76</v>
      </c>
      <c r="C14748" s="1">
        <v>42491</v>
      </c>
      <c r="D14748" s="8">
        <f>WEEKDAY(hourlySteps_merged[[#This Row],[ActivityDate]],1)</f>
        <v>1</v>
      </c>
      <c r="E14748" s="1" t="str">
        <f>TEXT(hourlySteps_merged[[#This Row],[ActivityDate]],"dddd")</f>
        <v>Sunday</v>
      </c>
      <c r="F14748" s="6" t="s">
        <v>782</v>
      </c>
      <c r="G14748" s="6" t="str">
        <f>TEXT(hourlySteps_merged[[#This Row],[ActivityTime2]],"hh:mm:ss")</f>
        <v>13:00:00</v>
      </c>
      <c r="H14748">
        <v>248</v>
      </c>
      <c r="I14748">
        <v>3</v>
      </c>
      <c r="J14748">
        <v>0.05</v>
      </c>
      <c r="K14748">
        <v>68</v>
      </c>
      <c r="L14748" s="1"/>
      <c r="M14748" s="4"/>
    </row>
    <row r="14749" spans="1:13" x14ac:dyDescent="0.25">
      <c r="A14749">
        <v>6290855005</v>
      </c>
      <c r="B14749" t="s">
        <v>77</v>
      </c>
      <c r="C14749" s="1">
        <v>42491</v>
      </c>
      <c r="D14749" s="8">
        <f>WEEKDAY(hourlySteps_merged[[#This Row],[ActivityDate]],1)</f>
        <v>1</v>
      </c>
      <c r="E14749" s="1" t="str">
        <f>TEXT(hourlySteps_merged[[#This Row],[ActivityDate]],"dddd")</f>
        <v>Sunday</v>
      </c>
      <c r="F14749" s="6" t="s">
        <v>783</v>
      </c>
      <c r="G14749" s="6" t="str">
        <f>TEXT(hourlySteps_merged[[#This Row],[ActivityTime2]],"hh:mm:ss")</f>
        <v>14:00:00</v>
      </c>
      <c r="H14749">
        <v>502</v>
      </c>
      <c r="I14749">
        <v>14</v>
      </c>
      <c r="J14749">
        <v>0.23333300000000001</v>
      </c>
      <c r="K14749">
        <v>91</v>
      </c>
      <c r="L14749" s="1"/>
      <c r="M14749" s="4"/>
    </row>
    <row r="14750" spans="1:13" x14ac:dyDescent="0.25">
      <c r="A14750">
        <v>6290855005</v>
      </c>
      <c r="B14750" t="s">
        <v>78</v>
      </c>
      <c r="C14750" s="1">
        <v>42491</v>
      </c>
      <c r="D14750" s="8">
        <f>WEEKDAY(hourlySteps_merged[[#This Row],[ActivityDate]],1)</f>
        <v>1</v>
      </c>
      <c r="E14750" s="1" t="str">
        <f>TEXT(hourlySteps_merged[[#This Row],[ActivityDate]],"dddd")</f>
        <v>Sunday</v>
      </c>
      <c r="F14750" s="6" t="s">
        <v>784</v>
      </c>
      <c r="G14750" s="6" t="str">
        <f>TEXT(hourlySteps_merged[[#This Row],[ActivityTime2]],"hh:mm:ss")</f>
        <v>15:00:00</v>
      </c>
      <c r="H14750">
        <v>90</v>
      </c>
      <c r="I14750">
        <v>26</v>
      </c>
      <c r="J14750">
        <v>0.43333300000000002</v>
      </c>
      <c r="K14750">
        <v>142</v>
      </c>
      <c r="L14750" s="1"/>
      <c r="M14750" s="4"/>
    </row>
    <row r="14751" spans="1:13" x14ac:dyDescent="0.25">
      <c r="A14751">
        <v>6290855005</v>
      </c>
      <c r="B14751" t="s">
        <v>79</v>
      </c>
      <c r="C14751" s="1">
        <v>42491</v>
      </c>
      <c r="D14751" s="8">
        <f>WEEKDAY(hourlySteps_merged[[#This Row],[ActivityDate]],1)</f>
        <v>1</v>
      </c>
      <c r="E14751" s="1" t="str">
        <f>TEXT(hourlySteps_merged[[#This Row],[ActivityDate]],"dddd")</f>
        <v>Sunday</v>
      </c>
      <c r="F14751" s="6" t="s">
        <v>785</v>
      </c>
      <c r="G14751" s="6" t="str">
        <f>TEXT(hourlySteps_merged[[#This Row],[ActivityTime2]],"hh:mm:ss")</f>
        <v>16:00:00</v>
      </c>
      <c r="H14751">
        <v>0</v>
      </c>
      <c r="I14751">
        <v>26</v>
      </c>
      <c r="J14751">
        <v>0.43333300000000002</v>
      </c>
      <c r="K14751">
        <v>119</v>
      </c>
      <c r="L14751" s="1"/>
      <c r="M14751" s="4"/>
    </row>
    <row r="14752" spans="1:13" x14ac:dyDescent="0.25">
      <c r="A14752">
        <v>6290855005</v>
      </c>
      <c r="B14752" t="s">
        <v>80</v>
      </c>
      <c r="C14752" s="1">
        <v>42491</v>
      </c>
      <c r="D14752" s="8">
        <f>WEEKDAY(hourlySteps_merged[[#This Row],[ActivityDate]],1)</f>
        <v>1</v>
      </c>
      <c r="E14752" s="1" t="str">
        <f>TEXT(hourlySteps_merged[[#This Row],[ActivityDate]],"dddd")</f>
        <v>Sunday</v>
      </c>
      <c r="F14752" s="6" t="s">
        <v>786</v>
      </c>
      <c r="G14752" s="6" t="str">
        <f>TEXT(hourlySteps_merged[[#This Row],[ActivityTime2]],"hh:mm:ss")</f>
        <v>17:00:00</v>
      </c>
      <c r="H14752">
        <v>0</v>
      </c>
      <c r="I14752">
        <v>38</v>
      </c>
      <c r="J14752">
        <v>0.63333300000000003</v>
      </c>
      <c r="K14752">
        <v>158</v>
      </c>
      <c r="L14752" s="1"/>
      <c r="M14752" s="4"/>
    </row>
    <row r="14753" spans="1:13" x14ac:dyDescent="0.25">
      <c r="A14753">
        <v>6290855005</v>
      </c>
      <c r="B14753" t="s">
        <v>81</v>
      </c>
      <c r="C14753" s="1">
        <v>42491</v>
      </c>
      <c r="D14753" s="8">
        <f>WEEKDAY(hourlySteps_merged[[#This Row],[ActivityDate]],1)</f>
        <v>1</v>
      </c>
      <c r="E14753" s="1" t="str">
        <f>TEXT(hourlySteps_merged[[#This Row],[ActivityDate]],"dddd")</f>
        <v>Sunday</v>
      </c>
      <c r="F14753" s="6" t="s">
        <v>787</v>
      </c>
      <c r="G14753" s="6" t="str">
        <f>TEXT(hourlySteps_merged[[#This Row],[ActivityTime2]],"hh:mm:ss")</f>
        <v>18:00:00</v>
      </c>
      <c r="H14753">
        <v>0</v>
      </c>
      <c r="I14753">
        <v>36</v>
      </c>
      <c r="J14753">
        <v>0.6</v>
      </c>
      <c r="K14753">
        <v>146</v>
      </c>
      <c r="L14753" s="1"/>
      <c r="M14753" s="4"/>
    </row>
    <row r="14754" spans="1:13" x14ac:dyDescent="0.25">
      <c r="A14754">
        <v>6290855005</v>
      </c>
      <c r="B14754" t="s">
        <v>82</v>
      </c>
      <c r="C14754" s="1">
        <v>42491</v>
      </c>
      <c r="D14754" s="8">
        <f>WEEKDAY(hourlySteps_merged[[#This Row],[ActivityDate]],1)</f>
        <v>1</v>
      </c>
      <c r="E14754" s="1" t="str">
        <f>TEXT(hourlySteps_merged[[#This Row],[ActivityDate]],"dddd")</f>
        <v>Sunday</v>
      </c>
      <c r="F14754" s="6" t="s">
        <v>788</v>
      </c>
      <c r="G14754" s="6" t="str">
        <f>TEXT(hourlySteps_merged[[#This Row],[ActivityTime2]],"hh:mm:ss")</f>
        <v>19:00:00</v>
      </c>
      <c r="H14754">
        <v>0</v>
      </c>
      <c r="I14754">
        <v>47</v>
      </c>
      <c r="J14754">
        <v>0.78333299999999995</v>
      </c>
      <c r="K14754">
        <v>185</v>
      </c>
      <c r="L14754" s="1"/>
      <c r="M14754" s="4"/>
    </row>
    <row r="14755" spans="1:13" x14ac:dyDescent="0.25">
      <c r="A14755">
        <v>6290855005</v>
      </c>
      <c r="B14755" t="s">
        <v>83</v>
      </c>
      <c r="C14755" s="1">
        <v>42491</v>
      </c>
      <c r="D14755" s="8">
        <f>WEEKDAY(hourlySteps_merged[[#This Row],[ActivityDate]],1)</f>
        <v>1</v>
      </c>
      <c r="E14755" s="1" t="str">
        <f>TEXT(hourlySteps_merged[[#This Row],[ActivityDate]],"dddd")</f>
        <v>Sunday</v>
      </c>
      <c r="F14755" s="6" t="s">
        <v>789</v>
      </c>
      <c r="G14755" s="6" t="str">
        <f>TEXT(hourlySteps_merged[[#This Row],[ActivityTime2]],"hh:mm:ss")</f>
        <v>20:00:00</v>
      </c>
      <c r="H14755">
        <v>0</v>
      </c>
      <c r="I14755">
        <v>0</v>
      </c>
      <c r="J14755">
        <v>0</v>
      </c>
      <c r="K14755">
        <v>62</v>
      </c>
      <c r="L14755" s="1"/>
      <c r="M14755" s="4"/>
    </row>
    <row r="14756" spans="1:13" x14ac:dyDescent="0.25">
      <c r="A14756">
        <v>6290855005</v>
      </c>
      <c r="B14756" t="s">
        <v>84</v>
      </c>
      <c r="C14756" s="1">
        <v>42491</v>
      </c>
      <c r="D14756" s="8">
        <f>WEEKDAY(hourlySteps_merged[[#This Row],[ActivityDate]],1)</f>
        <v>1</v>
      </c>
      <c r="E14756" s="1" t="str">
        <f>TEXT(hourlySteps_merged[[#This Row],[ActivityDate]],"dddd")</f>
        <v>Sunday</v>
      </c>
      <c r="F14756" s="6" t="s">
        <v>790</v>
      </c>
      <c r="G14756" s="6" t="str">
        <f>TEXT(hourlySteps_merged[[#This Row],[ActivityTime2]],"hh:mm:ss")</f>
        <v>21:00:00</v>
      </c>
      <c r="H14756">
        <v>0</v>
      </c>
      <c r="I14756">
        <v>0</v>
      </c>
      <c r="J14756">
        <v>0</v>
      </c>
      <c r="K14756">
        <v>62</v>
      </c>
      <c r="L14756" s="1"/>
      <c r="M14756" s="4"/>
    </row>
    <row r="14757" spans="1:13" x14ac:dyDescent="0.25">
      <c r="A14757">
        <v>6290855005</v>
      </c>
      <c r="B14757" t="s">
        <v>85</v>
      </c>
      <c r="C14757" s="1">
        <v>42491</v>
      </c>
      <c r="D14757" s="8">
        <f>WEEKDAY(hourlySteps_merged[[#This Row],[ActivityDate]],1)</f>
        <v>1</v>
      </c>
      <c r="E14757" s="1" t="str">
        <f>TEXT(hourlySteps_merged[[#This Row],[ActivityDate]],"dddd")</f>
        <v>Sunday</v>
      </c>
      <c r="F14757" s="6" t="s">
        <v>791</v>
      </c>
      <c r="G14757" s="6" t="str">
        <f>TEXT(hourlySteps_merged[[#This Row],[ActivityTime2]],"hh:mm:ss")</f>
        <v>22:00:00</v>
      </c>
      <c r="H14757">
        <v>0</v>
      </c>
      <c r="I14757">
        <v>0</v>
      </c>
      <c r="J14757">
        <v>0</v>
      </c>
      <c r="K14757">
        <v>62</v>
      </c>
      <c r="L14757" s="1"/>
      <c r="M14757" s="4"/>
    </row>
    <row r="14758" spans="1:13" x14ac:dyDescent="0.25">
      <c r="A14758">
        <v>6290855005</v>
      </c>
      <c r="B14758" t="s">
        <v>20</v>
      </c>
      <c r="C14758" s="1">
        <v>42491</v>
      </c>
      <c r="D14758" s="8">
        <f>WEEKDAY(hourlySteps_merged[[#This Row],[ActivityDate]],1)</f>
        <v>1</v>
      </c>
      <c r="E14758" s="1" t="str">
        <f>TEXT(hourlySteps_merged[[#This Row],[ActivityDate]],"dddd")</f>
        <v>Sunday</v>
      </c>
      <c r="F14758" s="6" t="s">
        <v>792</v>
      </c>
      <c r="G14758" s="6" t="str">
        <f>TEXT(hourlySteps_merged[[#This Row],[ActivityTime2]],"hh:mm:ss")</f>
        <v>23:00:00</v>
      </c>
      <c r="H14758">
        <v>0</v>
      </c>
      <c r="I14758">
        <v>0</v>
      </c>
      <c r="J14758">
        <v>0</v>
      </c>
      <c r="K14758">
        <v>62</v>
      </c>
      <c r="L14758" s="1"/>
      <c r="M14758" s="4"/>
    </row>
    <row r="14759" spans="1:13" x14ac:dyDescent="0.25">
      <c r="A14759">
        <v>6290855005</v>
      </c>
      <c r="B14759" t="s">
        <v>86</v>
      </c>
      <c r="C14759" s="1">
        <v>42491</v>
      </c>
      <c r="D14759" s="8">
        <f>WEEKDAY(hourlySteps_merged[[#This Row],[ActivityDate]],1)</f>
        <v>1</v>
      </c>
      <c r="E14759" s="1" t="str">
        <f>TEXT(hourlySteps_merged[[#This Row],[ActivityDate]],"dddd")</f>
        <v>Sunday</v>
      </c>
      <c r="F14759" s="6" t="s">
        <v>769</v>
      </c>
      <c r="G14759" s="6" t="str">
        <f>TEXT(hourlySteps_merged[[#This Row],[ActivityTime2]],"hh:mm:ss")</f>
        <v>00:00:00</v>
      </c>
      <c r="H14759">
        <v>0</v>
      </c>
      <c r="I14759">
        <v>0</v>
      </c>
      <c r="J14759">
        <v>0</v>
      </c>
      <c r="K14759">
        <v>47</v>
      </c>
      <c r="L14759" s="1"/>
      <c r="M14759" s="4"/>
    </row>
    <row r="14760" spans="1:13" x14ac:dyDescent="0.25">
      <c r="A14760">
        <v>6290855005</v>
      </c>
      <c r="B14760" t="s">
        <v>87</v>
      </c>
      <c r="C14760" s="1">
        <v>42491</v>
      </c>
      <c r="D14760" s="8">
        <f>WEEKDAY(hourlySteps_merged[[#This Row],[ActivityDate]],1)</f>
        <v>1</v>
      </c>
      <c r="E14760" s="1" t="str">
        <f>TEXT(hourlySteps_merged[[#This Row],[ActivityDate]],"dddd")</f>
        <v>Sunday</v>
      </c>
      <c r="F14760" s="6" t="s">
        <v>770</v>
      </c>
      <c r="G14760" s="6" t="str">
        <f>TEXT(hourlySteps_merged[[#This Row],[ActivityTime2]],"hh:mm:ss")</f>
        <v>01:00:00</v>
      </c>
      <c r="H14760">
        <v>0</v>
      </c>
      <c r="I14760">
        <v>0</v>
      </c>
      <c r="J14760">
        <v>0</v>
      </c>
      <c r="K14760">
        <v>47</v>
      </c>
      <c r="L14760" s="1"/>
      <c r="M14760" s="4"/>
    </row>
    <row r="14761" spans="1:13" x14ac:dyDescent="0.25">
      <c r="A14761">
        <v>6290855005</v>
      </c>
      <c r="B14761" t="s">
        <v>88</v>
      </c>
      <c r="C14761" s="1">
        <v>42491</v>
      </c>
      <c r="D14761" s="8">
        <f>WEEKDAY(hourlySteps_merged[[#This Row],[ActivityDate]],1)</f>
        <v>1</v>
      </c>
      <c r="E14761" s="1" t="str">
        <f>TEXT(hourlySteps_merged[[#This Row],[ActivityDate]],"dddd")</f>
        <v>Sunday</v>
      </c>
      <c r="F14761" s="6" t="s">
        <v>771</v>
      </c>
      <c r="G14761" s="6" t="str">
        <f>TEXT(hourlySteps_merged[[#This Row],[ActivityTime2]],"hh:mm:ss")</f>
        <v>02:00:00</v>
      </c>
      <c r="H14761">
        <v>0</v>
      </c>
      <c r="I14761">
        <v>0</v>
      </c>
      <c r="J14761">
        <v>0</v>
      </c>
      <c r="K14761">
        <v>47</v>
      </c>
      <c r="L14761" s="1"/>
      <c r="M14761" s="4"/>
    </row>
    <row r="14762" spans="1:13" x14ac:dyDescent="0.25">
      <c r="A14762">
        <v>6290855005</v>
      </c>
      <c r="B14762" t="s">
        <v>89</v>
      </c>
      <c r="C14762" s="1">
        <v>42491</v>
      </c>
      <c r="D14762" s="8">
        <f>WEEKDAY(hourlySteps_merged[[#This Row],[ActivityDate]],1)</f>
        <v>1</v>
      </c>
      <c r="E14762" s="1" t="str">
        <f>TEXT(hourlySteps_merged[[#This Row],[ActivityDate]],"dddd")</f>
        <v>Sunday</v>
      </c>
      <c r="F14762" s="6" t="s">
        <v>772</v>
      </c>
      <c r="G14762" s="6" t="str">
        <f>TEXT(hourlySteps_merged[[#This Row],[ActivityTime2]],"hh:mm:ss")</f>
        <v>03:00:00</v>
      </c>
      <c r="H14762">
        <v>0</v>
      </c>
      <c r="I14762">
        <v>0</v>
      </c>
      <c r="J14762">
        <v>0</v>
      </c>
      <c r="K14762">
        <v>47</v>
      </c>
      <c r="L14762" s="1"/>
      <c r="M14762" s="4"/>
    </row>
    <row r="14763" spans="1:13" x14ac:dyDescent="0.25">
      <c r="A14763">
        <v>6290855005</v>
      </c>
      <c r="B14763" t="s">
        <v>90</v>
      </c>
      <c r="C14763" s="1">
        <v>42491</v>
      </c>
      <c r="D14763" s="8">
        <f>WEEKDAY(hourlySteps_merged[[#This Row],[ActivityDate]],1)</f>
        <v>1</v>
      </c>
      <c r="E14763" s="1" t="str">
        <f>TEXT(hourlySteps_merged[[#This Row],[ActivityDate]],"dddd")</f>
        <v>Sunday</v>
      </c>
      <c r="F14763" s="6" t="s">
        <v>773</v>
      </c>
      <c r="G14763" s="6" t="str">
        <f>TEXT(hourlySteps_merged[[#This Row],[ActivityTime2]],"hh:mm:ss")</f>
        <v>04:00:00</v>
      </c>
      <c r="H14763">
        <v>0</v>
      </c>
      <c r="I14763">
        <v>0</v>
      </c>
      <c r="J14763">
        <v>0</v>
      </c>
      <c r="K14763">
        <v>47</v>
      </c>
      <c r="L14763" s="1"/>
      <c r="M14763" s="4"/>
    </row>
    <row r="14764" spans="1:13" x14ac:dyDescent="0.25">
      <c r="A14764">
        <v>6290855005</v>
      </c>
      <c r="B14764" t="s">
        <v>91</v>
      </c>
      <c r="C14764" s="1">
        <v>42491</v>
      </c>
      <c r="D14764" s="8">
        <f>WEEKDAY(hourlySteps_merged[[#This Row],[ActivityDate]],1)</f>
        <v>1</v>
      </c>
      <c r="E14764" s="1" t="str">
        <f>TEXT(hourlySteps_merged[[#This Row],[ActivityDate]],"dddd")</f>
        <v>Sunday</v>
      </c>
      <c r="F14764" s="6" t="s">
        <v>774</v>
      </c>
      <c r="G14764" s="6" t="str">
        <f>TEXT(hourlySteps_merged[[#This Row],[ActivityTime2]],"hh:mm:ss")</f>
        <v>05:00:00</v>
      </c>
      <c r="H14764">
        <v>161</v>
      </c>
      <c r="I14764">
        <v>0</v>
      </c>
      <c r="J14764">
        <v>0</v>
      </c>
      <c r="K14764">
        <v>47</v>
      </c>
      <c r="L14764" s="1"/>
      <c r="M14764" s="4"/>
    </row>
    <row r="14765" spans="1:13" x14ac:dyDescent="0.25">
      <c r="A14765">
        <v>6290855005</v>
      </c>
      <c r="B14765" t="s">
        <v>92</v>
      </c>
      <c r="C14765" s="1">
        <v>42491</v>
      </c>
      <c r="D14765" s="8">
        <f>WEEKDAY(hourlySteps_merged[[#This Row],[ActivityDate]],1)</f>
        <v>1</v>
      </c>
      <c r="E14765" s="1" t="str">
        <f>TEXT(hourlySteps_merged[[#This Row],[ActivityDate]],"dddd")</f>
        <v>Sunday</v>
      </c>
      <c r="F14765" s="6" t="s">
        <v>775</v>
      </c>
      <c r="G14765" s="6" t="str">
        <f>TEXT(hourlySteps_merged[[#This Row],[ActivityTime2]],"hh:mm:ss")</f>
        <v>06:00:00</v>
      </c>
      <c r="H14765">
        <v>564</v>
      </c>
      <c r="I14765">
        <v>18</v>
      </c>
      <c r="J14765">
        <v>0.3</v>
      </c>
      <c r="K14765">
        <v>76</v>
      </c>
      <c r="L14765" s="1"/>
      <c r="M14765" s="4"/>
    </row>
    <row r="14766" spans="1:13" x14ac:dyDescent="0.25">
      <c r="A14766">
        <v>6290855005</v>
      </c>
      <c r="B14766" t="s">
        <v>93</v>
      </c>
      <c r="C14766" s="1">
        <v>42491</v>
      </c>
      <c r="D14766" s="8">
        <f>WEEKDAY(hourlySteps_merged[[#This Row],[ActivityDate]],1)</f>
        <v>1</v>
      </c>
      <c r="E14766" s="1" t="str">
        <f>TEXT(hourlySteps_merged[[#This Row],[ActivityDate]],"dddd")</f>
        <v>Sunday</v>
      </c>
      <c r="F14766" s="6" t="s">
        <v>776</v>
      </c>
      <c r="G14766" s="6" t="str">
        <f>TEXT(hourlySteps_merged[[#This Row],[ActivityTime2]],"hh:mm:ss")</f>
        <v>07:00:00</v>
      </c>
      <c r="H14766">
        <v>686</v>
      </c>
      <c r="I14766">
        <v>16</v>
      </c>
      <c r="J14766">
        <v>0.26666699999999999</v>
      </c>
      <c r="K14766">
        <v>71</v>
      </c>
      <c r="L14766" s="1"/>
      <c r="M14766" s="4"/>
    </row>
    <row r="14767" spans="1:13" x14ac:dyDescent="0.25">
      <c r="A14767">
        <v>6290855005</v>
      </c>
      <c r="B14767" t="s">
        <v>94</v>
      </c>
      <c r="C14767" s="1">
        <v>42491</v>
      </c>
      <c r="D14767" s="8">
        <f>WEEKDAY(hourlySteps_merged[[#This Row],[ActivityDate]],1)</f>
        <v>1</v>
      </c>
      <c r="E14767" s="1" t="str">
        <f>TEXT(hourlySteps_merged[[#This Row],[ActivityDate]],"dddd")</f>
        <v>Sunday</v>
      </c>
      <c r="F14767" s="6" t="s">
        <v>777</v>
      </c>
      <c r="G14767" s="6" t="str">
        <f>TEXT(hourlySteps_merged[[#This Row],[ActivityTime2]],"hh:mm:ss")</f>
        <v>08:00:00</v>
      </c>
      <c r="H14767">
        <v>1061</v>
      </c>
      <c r="I14767">
        <v>13</v>
      </c>
      <c r="J14767">
        <v>0.216667</v>
      </c>
      <c r="K14767">
        <v>67</v>
      </c>
      <c r="L14767" s="1"/>
      <c r="M14767" s="4"/>
    </row>
    <row r="14768" spans="1:13" x14ac:dyDescent="0.25">
      <c r="A14768">
        <v>6290855005</v>
      </c>
      <c r="B14768" t="s">
        <v>95</v>
      </c>
      <c r="C14768" s="1">
        <v>42491</v>
      </c>
      <c r="D14768" s="8">
        <f>WEEKDAY(hourlySteps_merged[[#This Row],[ActivityDate]],1)</f>
        <v>1</v>
      </c>
      <c r="E14768" s="1" t="str">
        <f>TEXT(hourlySteps_merged[[#This Row],[ActivityDate]],"dddd")</f>
        <v>Sunday</v>
      </c>
      <c r="F14768" s="6" t="s">
        <v>778</v>
      </c>
      <c r="G14768" s="6" t="str">
        <f>TEXT(hourlySteps_merged[[#This Row],[ActivityTime2]],"hh:mm:ss")</f>
        <v>09:00:00</v>
      </c>
      <c r="H14768">
        <v>469</v>
      </c>
      <c r="I14768">
        <v>10</v>
      </c>
      <c r="J14768">
        <v>0.16666700000000001</v>
      </c>
      <c r="K14768">
        <v>62</v>
      </c>
      <c r="L14768" s="1"/>
      <c r="M14768" s="4"/>
    </row>
    <row r="14769" spans="1:13" x14ac:dyDescent="0.25">
      <c r="A14769">
        <v>6290855005</v>
      </c>
      <c r="B14769" t="s">
        <v>96</v>
      </c>
      <c r="C14769" s="1">
        <v>42491</v>
      </c>
      <c r="D14769" s="8">
        <f>WEEKDAY(hourlySteps_merged[[#This Row],[ActivityDate]],1)</f>
        <v>1</v>
      </c>
      <c r="E14769" s="1" t="str">
        <f>TEXT(hourlySteps_merged[[#This Row],[ActivityDate]],"dddd")</f>
        <v>Sunday</v>
      </c>
      <c r="F14769" s="6" t="s">
        <v>779</v>
      </c>
      <c r="G14769" s="6" t="str">
        <f>TEXT(hourlySteps_merged[[#This Row],[ActivityTime2]],"hh:mm:ss")</f>
        <v>10:00:00</v>
      </c>
      <c r="H14769">
        <v>355</v>
      </c>
      <c r="I14769">
        <v>30</v>
      </c>
      <c r="J14769">
        <v>0.5</v>
      </c>
      <c r="K14769">
        <v>113</v>
      </c>
      <c r="L14769" s="1"/>
      <c r="M14769" s="4"/>
    </row>
    <row r="14770" spans="1:13" x14ac:dyDescent="0.25">
      <c r="A14770">
        <v>6290855005</v>
      </c>
      <c r="B14770" t="s">
        <v>97</v>
      </c>
      <c r="C14770" s="1">
        <v>42491</v>
      </c>
      <c r="D14770" s="8">
        <f>WEEKDAY(hourlySteps_merged[[#This Row],[ActivityDate]],1)</f>
        <v>1</v>
      </c>
      <c r="E14770" s="1" t="str">
        <f>TEXT(hourlySteps_merged[[#This Row],[ActivityDate]],"dddd")</f>
        <v>Sunday</v>
      </c>
      <c r="F14770" s="6" t="s">
        <v>780</v>
      </c>
      <c r="G14770" s="6" t="str">
        <f>TEXT(hourlySteps_merged[[#This Row],[ActivityTime2]],"hh:mm:ss")</f>
        <v>11:00:00</v>
      </c>
      <c r="H14770">
        <v>417</v>
      </c>
      <c r="I14770">
        <v>11</v>
      </c>
      <c r="J14770">
        <v>0.183333</v>
      </c>
      <c r="K14770">
        <v>63</v>
      </c>
      <c r="L14770" s="1"/>
      <c r="M14770" s="4"/>
    </row>
    <row r="14771" spans="1:13" x14ac:dyDescent="0.25">
      <c r="A14771">
        <v>6290855005</v>
      </c>
      <c r="B14771" t="s">
        <v>98</v>
      </c>
      <c r="C14771" s="1">
        <v>42491</v>
      </c>
      <c r="D14771" s="8">
        <f>WEEKDAY(hourlySteps_merged[[#This Row],[ActivityDate]],1)</f>
        <v>1</v>
      </c>
      <c r="E14771" s="1" t="str">
        <f>TEXT(hourlySteps_merged[[#This Row],[ActivityDate]],"dddd")</f>
        <v>Sunday</v>
      </c>
      <c r="F14771" s="6" t="s">
        <v>781</v>
      </c>
      <c r="G14771" s="6" t="str">
        <f>TEXT(hourlySteps_merged[[#This Row],[ActivityTime2]],"hh:mm:ss")</f>
        <v>12:00:00</v>
      </c>
      <c r="H14771">
        <v>649</v>
      </c>
      <c r="I14771">
        <v>12</v>
      </c>
      <c r="J14771">
        <v>0.2</v>
      </c>
      <c r="K14771">
        <v>64</v>
      </c>
      <c r="L14771" s="1"/>
      <c r="M14771" s="4"/>
    </row>
    <row r="14772" spans="1:13" x14ac:dyDescent="0.25">
      <c r="A14772">
        <v>6290855005</v>
      </c>
      <c r="B14772" t="s">
        <v>99</v>
      </c>
      <c r="C14772" s="1">
        <v>42491</v>
      </c>
      <c r="D14772" s="8">
        <f>WEEKDAY(hourlySteps_merged[[#This Row],[ActivityDate]],1)</f>
        <v>1</v>
      </c>
      <c r="E14772" s="1" t="str">
        <f>TEXT(hourlySteps_merged[[#This Row],[ActivityDate]],"dddd")</f>
        <v>Sunday</v>
      </c>
      <c r="F14772" s="6" t="s">
        <v>782</v>
      </c>
      <c r="G14772" s="6" t="str">
        <f>TEXT(hourlySteps_merged[[#This Row],[ActivityTime2]],"hh:mm:ss")</f>
        <v>13:00:00</v>
      </c>
      <c r="H14772">
        <v>618</v>
      </c>
      <c r="I14772">
        <v>8</v>
      </c>
      <c r="J14772">
        <v>0.13333300000000001</v>
      </c>
      <c r="K14772">
        <v>61</v>
      </c>
      <c r="L14772" s="1"/>
      <c r="M14772" s="4"/>
    </row>
    <row r="14773" spans="1:13" x14ac:dyDescent="0.25">
      <c r="A14773">
        <v>6290855005</v>
      </c>
      <c r="B14773" t="s">
        <v>100</v>
      </c>
      <c r="C14773" s="1">
        <v>42491</v>
      </c>
      <c r="D14773" s="8">
        <f>WEEKDAY(hourlySteps_merged[[#This Row],[ActivityDate]],1)</f>
        <v>1</v>
      </c>
      <c r="E14773" s="1" t="str">
        <f>TEXT(hourlySteps_merged[[#This Row],[ActivityDate]],"dddd")</f>
        <v>Sunday</v>
      </c>
      <c r="F14773" s="6" t="s">
        <v>783</v>
      </c>
      <c r="G14773" s="6" t="str">
        <f>TEXT(hourlySteps_merged[[#This Row],[ActivityTime2]],"hh:mm:ss")</f>
        <v>14:00:00</v>
      </c>
      <c r="H14773">
        <v>313</v>
      </c>
      <c r="I14773">
        <v>14</v>
      </c>
      <c r="J14773">
        <v>0.23333300000000001</v>
      </c>
      <c r="K14773">
        <v>68</v>
      </c>
      <c r="L14773" s="1"/>
      <c r="M14773" s="4"/>
    </row>
    <row r="14774" spans="1:13" x14ac:dyDescent="0.25">
      <c r="A14774">
        <v>6290855005</v>
      </c>
      <c r="B14774" t="s">
        <v>101</v>
      </c>
      <c r="C14774" s="1">
        <v>42491</v>
      </c>
      <c r="D14774" s="8">
        <f>WEEKDAY(hourlySteps_merged[[#This Row],[ActivityDate]],1)</f>
        <v>1</v>
      </c>
      <c r="E14774" s="1" t="str">
        <f>TEXT(hourlySteps_merged[[#This Row],[ActivityDate]],"dddd")</f>
        <v>Sunday</v>
      </c>
      <c r="F14774" s="6" t="s">
        <v>784</v>
      </c>
      <c r="G14774" s="6" t="str">
        <f>TEXT(hourlySteps_merged[[#This Row],[ActivityTime2]],"hh:mm:ss")</f>
        <v>15:00:00</v>
      </c>
      <c r="H14774">
        <v>874</v>
      </c>
      <c r="I14774">
        <v>6</v>
      </c>
      <c r="J14774">
        <v>0.1</v>
      </c>
      <c r="K14774">
        <v>58</v>
      </c>
      <c r="L14774" s="1"/>
      <c r="M14774" s="4"/>
    </row>
    <row r="14775" spans="1:13" x14ac:dyDescent="0.25">
      <c r="A14775">
        <v>6290855005</v>
      </c>
      <c r="B14775" t="s">
        <v>102</v>
      </c>
      <c r="C14775" s="1">
        <v>42491</v>
      </c>
      <c r="D14775" s="8">
        <f>WEEKDAY(hourlySteps_merged[[#This Row],[ActivityDate]],1)</f>
        <v>1</v>
      </c>
      <c r="E14775" s="1" t="str">
        <f>TEXT(hourlySteps_merged[[#This Row],[ActivityDate]],"dddd")</f>
        <v>Sunday</v>
      </c>
      <c r="F14775" s="6" t="s">
        <v>785</v>
      </c>
      <c r="G14775" s="6" t="str">
        <f>TEXT(hourlySteps_merged[[#This Row],[ActivityTime2]],"hh:mm:ss")</f>
        <v>16:00:00</v>
      </c>
      <c r="H14775">
        <v>126</v>
      </c>
      <c r="I14775">
        <v>7</v>
      </c>
      <c r="J14775">
        <v>0.11666700000000001</v>
      </c>
      <c r="K14775">
        <v>61</v>
      </c>
      <c r="L14775" s="1"/>
      <c r="M14775" s="4"/>
    </row>
    <row r="14776" spans="1:13" x14ac:dyDescent="0.25">
      <c r="A14776">
        <v>6290855005</v>
      </c>
      <c r="B14776" t="s">
        <v>103</v>
      </c>
      <c r="C14776" s="1">
        <v>42491</v>
      </c>
      <c r="D14776" s="8">
        <f>WEEKDAY(hourlySteps_merged[[#This Row],[ActivityDate]],1)</f>
        <v>1</v>
      </c>
      <c r="E14776" s="1" t="str">
        <f>TEXT(hourlySteps_merged[[#This Row],[ActivityDate]],"dddd")</f>
        <v>Sunday</v>
      </c>
      <c r="F14776" s="6" t="s">
        <v>786</v>
      </c>
      <c r="G14776" s="6" t="str">
        <f>TEXT(hourlySteps_merged[[#This Row],[ActivityTime2]],"hh:mm:ss")</f>
        <v>17:00:00</v>
      </c>
      <c r="H14776">
        <v>685</v>
      </c>
      <c r="I14776">
        <v>7</v>
      </c>
      <c r="J14776">
        <v>0.11666700000000001</v>
      </c>
      <c r="K14776">
        <v>62</v>
      </c>
      <c r="L14776" s="1"/>
      <c r="M14776" s="4"/>
    </row>
    <row r="14777" spans="1:13" x14ac:dyDescent="0.25">
      <c r="A14777">
        <v>6290855005</v>
      </c>
      <c r="B14777" t="s">
        <v>104</v>
      </c>
      <c r="C14777" s="1">
        <v>42491</v>
      </c>
      <c r="D14777" s="8">
        <f>WEEKDAY(hourlySteps_merged[[#This Row],[ActivityDate]],1)</f>
        <v>1</v>
      </c>
      <c r="E14777" s="1" t="str">
        <f>TEXT(hourlySteps_merged[[#This Row],[ActivityDate]],"dddd")</f>
        <v>Sunday</v>
      </c>
      <c r="F14777" s="6" t="s">
        <v>787</v>
      </c>
      <c r="G14777" s="6" t="str">
        <f>TEXT(hourlySteps_merged[[#This Row],[ActivityTime2]],"hh:mm:ss")</f>
        <v>18:00:00</v>
      </c>
      <c r="H14777">
        <v>120</v>
      </c>
      <c r="I14777">
        <v>9</v>
      </c>
      <c r="J14777">
        <v>0.15</v>
      </c>
      <c r="K14777">
        <v>62</v>
      </c>
      <c r="L14777" s="1"/>
      <c r="M14777" s="4"/>
    </row>
    <row r="14778" spans="1:13" x14ac:dyDescent="0.25">
      <c r="A14778">
        <v>6290855005</v>
      </c>
      <c r="B14778" t="s">
        <v>105</v>
      </c>
      <c r="C14778" s="1">
        <v>42491</v>
      </c>
      <c r="D14778" s="8">
        <f>WEEKDAY(hourlySteps_merged[[#This Row],[ActivityDate]],1)</f>
        <v>1</v>
      </c>
      <c r="E14778" s="1" t="str">
        <f>TEXT(hourlySteps_merged[[#This Row],[ActivityDate]],"dddd")</f>
        <v>Sunday</v>
      </c>
      <c r="F14778" s="6" t="s">
        <v>788</v>
      </c>
      <c r="G14778" s="6" t="str">
        <f>TEXT(hourlySteps_merged[[#This Row],[ActivityTime2]],"hh:mm:ss")</f>
        <v>19:00:00</v>
      </c>
      <c r="H14778">
        <v>44</v>
      </c>
      <c r="I14778">
        <v>12</v>
      </c>
      <c r="J14778">
        <v>0.2</v>
      </c>
      <c r="K14778">
        <v>65</v>
      </c>
      <c r="L14778" s="1"/>
      <c r="M14778" s="4"/>
    </row>
    <row r="14779" spans="1:13" x14ac:dyDescent="0.25">
      <c r="A14779">
        <v>6290855005</v>
      </c>
      <c r="B14779" t="s">
        <v>106</v>
      </c>
      <c r="C14779" s="1">
        <v>42491</v>
      </c>
      <c r="D14779" s="8">
        <f>WEEKDAY(hourlySteps_merged[[#This Row],[ActivityDate]],1)</f>
        <v>1</v>
      </c>
      <c r="E14779" s="1" t="str">
        <f>TEXT(hourlySteps_merged[[#This Row],[ActivityDate]],"dddd")</f>
        <v>Sunday</v>
      </c>
      <c r="F14779" s="6" t="s">
        <v>789</v>
      </c>
      <c r="G14779" s="6" t="str">
        <f>TEXT(hourlySteps_merged[[#This Row],[ActivityTime2]],"hh:mm:ss")</f>
        <v>20:00:00</v>
      </c>
      <c r="H14779">
        <v>0</v>
      </c>
      <c r="I14779">
        <v>10</v>
      </c>
      <c r="J14779">
        <v>0.16666700000000001</v>
      </c>
      <c r="K14779">
        <v>61</v>
      </c>
      <c r="L14779" s="1"/>
      <c r="M14779" s="4"/>
    </row>
    <row r="14780" spans="1:13" x14ac:dyDescent="0.25">
      <c r="A14780">
        <v>6290855005</v>
      </c>
      <c r="B14780" t="s">
        <v>107</v>
      </c>
      <c r="C14780" s="1">
        <v>42491</v>
      </c>
      <c r="D14780" s="8">
        <f>WEEKDAY(hourlySteps_merged[[#This Row],[ActivityDate]],1)</f>
        <v>1</v>
      </c>
      <c r="E14780" s="1" t="str">
        <f>TEXT(hourlySteps_merged[[#This Row],[ActivityDate]],"dddd")</f>
        <v>Sunday</v>
      </c>
      <c r="F14780" s="6" t="s">
        <v>790</v>
      </c>
      <c r="G14780" s="6" t="str">
        <f>TEXT(hourlySteps_merged[[#This Row],[ActivityTime2]],"hh:mm:ss")</f>
        <v>21:00:00</v>
      </c>
      <c r="H14780">
        <v>0</v>
      </c>
      <c r="I14780">
        <v>5</v>
      </c>
      <c r="J14780">
        <v>8.3333000000000004E-2</v>
      </c>
      <c r="K14780">
        <v>55</v>
      </c>
      <c r="L14780" s="1"/>
      <c r="M14780" s="4"/>
    </row>
    <row r="14781" spans="1:13" x14ac:dyDescent="0.25">
      <c r="A14781">
        <v>6290855005</v>
      </c>
      <c r="B14781" t="s">
        <v>108</v>
      </c>
      <c r="C14781" s="1">
        <v>42491</v>
      </c>
      <c r="D14781" s="8">
        <f>WEEKDAY(hourlySteps_merged[[#This Row],[ActivityDate]],1)</f>
        <v>1</v>
      </c>
      <c r="E14781" s="1" t="str">
        <f>TEXT(hourlySteps_merged[[#This Row],[ActivityDate]],"dddd")</f>
        <v>Sunday</v>
      </c>
      <c r="F14781" s="6" t="s">
        <v>791</v>
      </c>
      <c r="G14781" s="6" t="str">
        <f>TEXT(hourlySteps_merged[[#This Row],[ActivityTime2]],"hh:mm:ss")</f>
        <v>22:00:00</v>
      </c>
      <c r="H14781">
        <v>0</v>
      </c>
      <c r="I14781">
        <v>1</v>
      </c>
      <c r="J14781">
        <v>1.6667000000000001E-2</v>
      </c>
      <c r="K14781">
        <v>49</v>
      </c>
      <c r="L14781" s="1"/>
      <c r="M14781" s="4"/>
    </row>
    <row r="14782" spans="1:13" x14ac:dyDescent="0.25">
      <c r="A14782">
        <v>6290855005</v>
      </c>
      <c r="B14782" t="s">
        <v>44</v>
      </c>
      <c r="C14782" s="1">
        <v>42491</v>
      </c>
      <c r="D14782" s="8">
        <f>WEEKDAY(hourlySteps_merged[[#This Row],[ActivityDate]],1)</f>
        <v>1</v>
      </c>
      <c r="E14782" s="1" t="str">
        <f>TEXT(hourlySteps_merged[[#This Row],[ActivityDate]],"dddd")</f>
        <v>Sunday</v>
      </c>
      <c r="F14782" s="6" t="s">
        <v>792</v>
      </c>
      <c r="G14782" s="6" t="str">
        <f>TEXT(hourlySteps_merged[[#This Row],[ActivityTime2]],"hh:mm:ss")</f>
        <v>23:00:00</v>
      </c>
      <c r="H14782">
        <v>0</v>
      </c>
      <c r="I14782">
        <v>2</v>
      </c>
      <c r="J14782">
        <v>3.3333000000000002E-2</v>
      </c>
      <c r="K14782">
        <v>49</v>
      </c>
      <c r="L14782" s="1"/>
      <c r="M14782" s="4"/>
    </row>
    <row r="14783" spans="1:13" x14ac:dyDescent="0.25">
      <c r="A14783">
        <v>6290855005</v>
      </c>
      <c r="B14783" t="s">
        <v>109</v>
      </c>
      <c r="C14783" s="1">
        <v>42491</v>
      </c>
      <c r="D14783" s="8">
        <f>WEEKDAY(hourlySteps_merged[[#This Row],[ActivityDate]],1)</f>
        <v>1</v>
      </c>
      <c r="E14783" s="1" t="str">
        <f>TEXT(hourlySteps_merged[[#This Row],[ActivityDate]],"dddd")</f>
        <v>Sunday</v>
      </c>
      <c r="F14783" s="6" t="s">
        <v>769</v>
      </c>
      <c r="G14783" s="6" t="str">
        <f>TEXT(hourlySteps_merged[[#This Row],[ActivityTime2]],"hh:mm:ss")</f>
        <v>00:00:00</v>
      </c>
      <c r="H14783">
        <v>0</v>
      </c>
      <c r="I14783">
        <v>15</v>
      </c>
      <c r="J14783">
        <v>0.25</v>
      </c>
      <c r="K14783">
        <v>84</v>
      </c>
      <c r="L14783" s="1"/>
      <c r="M14783" s="4"/>
    </row>
    <row r="14784" spans="1:13" x14ac:dyDescent="0.25">
      <c r="A14784">
        <v>6290855005</v>
      </c>
      <c r="B14784" t="s">
        <v>110</v>
      </c>
      <c r="C14784" s="1">
        <v>42491</v>
      </c>
      <c r="D14784" s="8">
        <f>WEEKDAY(hourlySteps_merged[[#This Row],[ActivityDate]],1)</f>
        <v>1</v>
      </c>
      <c r="E14784" s="1" t="str">
        <f>TEXT(hourlySteps_merged[[#This Row],[ActivityDate]],"dddd")</f>
        <v>Sunday</v>
      </c>
      <c r="F14784" s="6" t="s">
        <v>770</v>
      </c>
      <c r="G14784" s="6" t="str">
        <f>TEXT(hourlySteps_merged[[#This Row],[ActivityTime2]],"hh:mm:ss")</f>
        <v>01:00:00</v>
      </c>
      <c r="H14784">
        <v>0</v>
      </c>
      <c r="I14784">
        <v>10</v>
      </c>
      <c r="J14784">
        <v>0.16666700000000001</v>
      </c>
      <c r="K14784">
        <v>75</v>
      </c>
      <c r="L14784" s="1"/>
      <c r="M14784" s="4"/>
    </row>
    <row r="14785" spans="1:13" x14ac:dyDescent="0.25">
      <c r="A14785">
        <v>6290855005</v>
      </c>
      <c r="B14785" t="s">
        <v>111</v>
      </c>
      <c r="C14785" s="1">
        <v>42491</v>
      </c>
      <c r="D14785" s="8">
        <f>WEEKDAY(hourlySteps_merged[[#This Row],[ActivityDate]],1)</f>
        <v>1</v>
      </c>
      <c r="E14785" s="1" t="str">
        <f>TEXT(hourlySteps_merged[[#This Row],[ActivityDate]],"dddd")</f>
        <v>Sunday</v>
      </c>
      <c r="F14785" s="6" t="s">
        <v>771</v>
      </c>
      <c r="G14785" s="6" t="str">
        <f>TEXT(hourlySteps_merged[[#This Row],[ActivityTime2]],"hh:mm:ss")</f>
        <v>02:00:00</v>
      </c>
      <c r="H14785">
        <v>0</v>
      </c>
      <c r="I14785">
        <v>15</v>
      </c>
      <c r="J14785">
        <v>0.25</v>
      </c>
      <c r="K14785">
        <v>85</v>
      </c>
      <c r="L14785" s="1"/>
      <c r="M14785" s="4"/>
    </row>
    <row r="14786" spans="1:13" x14ac:dyDescent="0.25">
      <c r="A14786">
        <v>6290855005</v>
      </c>
      <c r="B14786" t="s">
        <v>112</v>
      </c>
      <c r="C14786" s="1">
        <v>42491</v>
      </c>
      <c r="D14786" s="8">
        <f>WEEKDAY(hourlySteps_merged[[#This Row],[ActivityDate]],1)</f>
        <v>1</v>
      </c>
      <c r="E14786" s="1" t="str">
        <f>TEXT(hourlySteps_merged[[#This Row],[ActivityDate]],"dddd")</f>
        <v>Sunday</v>
      </c>
      <c r="F14786" s="6" t="s">
        <v>772</v>
      </c>
      <c r="G14786" s="6" t="str">
        <f>TEXT(hourlySteps_merged[[#This Row],[ActivityTime2]],"hh:mm:ss")</f>
        <v>03:00:00</v>
      </c>
      <c r="H14786">
        <v>0</v>
      </c>
      <c r="I14786">
        <v>0</v>
      </c>
      <c r="J14786">
        <v>0</v>
      </c>
      <c r="K14786">
        <v>55</v>
      </c>
      <c r="L14786" s="1"/>
      <c r="M14786" s="4"/>
    </row>
    <row r="14787" spans="1:13" x14ac:dyDescent="0.25">
      <c r="A14787">
        <v>6290855005</v>
      </c>
      <c r="B14787" t="s">
        <v>113</v>
      </c>
      <c r="C14787" s="1">
        <v>42491</v>
      </c>
      <c r="D14787" s="8">
        <f>WEEKDAY(hourlySteps_merged[[#This Row],[ActivityDate]],1)</f>
        <v>1</v>
      </c>
      <c r="E14787" s="1" t="str">
        <f>TEXT(hourlySteps_merged[[#This Row],[ActivityDate]],"dddd")</f>
        <v>Sunday</v>
      </c>
      <c r="F14787" s="6" t="s">
        <v>773</v>
      </c>
      <c r="G14787" s="6" t="str">
        <f>TEXT(hourlySteps_merged[[#This Row],[ActivityTime2]],"hh:mm:ss")</f>
        <v>04:00:00</v>
      </c>
      <c r="H14787">
        <v>0</v>
      </c>
      <c r="I14787">
        <v>0</v>
      </c>
      <c r="J14787">
        <v>0</v>
      </c>
      <c r="K14787">
        <v>55</v>
      </c>
      <c r="L14787" s="1"/>
      <c r="M14787" s="4"/>
    </row>
    <row r="14788" spans="1:13" x14ac:dyDescent="0.25">
      <c r="A14788">
        <v>6290855005</v>
      </c>
      <c r="B14788" t="s">
        <v>114</v>
      </c>
      <c r="C14788" s="1">
        <v>42491</v>
      </c>
      <c r="D14788" s="8">
        <f>WEEKDAY(hourlySteps_merged[[#This Row],[ActivityDate]],1)</f>
        <v>1</v>
      </c>
      <c r="E14788" s="1" t="str">
        <f>TEXT(hourlySteps_merged[[#This Row],[ActivityDate]],"dddd")</f>
        <v>Sunday</v>
      </c>
      <c r="F14788" s="6" t="s">
        <v>774</v>
      </c>
      <c r="G14788" s="6" t="str">
        <f>TEXT(hourlySteps_merged[[#This Row],[ActivityTime2]],"hh:mm:ss")</f>
        <v>05:00:00</v>
      </c>
      <c r="H14788">
        <v>159</v>
      </c>
      <c r="I14788">
        <v>0</v>
      </c>
      <c r="J14788">
        <v>0</v>
      </c>
      <c r="K14788">
        <v>55</v>
      </c>
      <c r="L14788" s="1"/>
      <c r="M14788" s="4"/>
    </row>
    <row r="14789" spans="1:13" x14ac:dyDescent="0.25">
      <c r="A14789">
        <v>6290855005</v>
      </c>
      <c r="B14789" t="s">
        <v>115</v>
      </c>
      <c r="C14789" s="1">
        <v>42491</v>
      </c>
      <c r="D14789" s="8">
        <f>WEEKDAY(hourlySteps_merged[[#This Row],[ActivityDate]],1)</f>
        <v>1</v>
      </c>
      <c r="E14789" s="1" t="str">
        <f>TEXT(hourlySteps_merged[[#This Row],[ActivityDate]],"dddd")</f>
        <v>Sunday</v>
      </c>
      <c r="F14789" s="6" t="s">
        <v>775</v>
      </c>
      <c r="G14789" s="6" t="str">
        <f>TEXT(hourlySteps_merged[[#This Row],[ActivityTime2]],"hh:mm:ss")</f>
        <v>06:00:00</v>
      </c>
      <c r="H14789">
        <v>570</v>
      </c>
      <c r="I14789">
        <v>0</v>
      </c>
      <c r="J14789">
        <v>0</v>
      </c>
      <c r="K14789">
        <v>55</v>
      </c>
      <c r="L14789" s="1"/>
      <c r="M14789" s="4"/>
    </row>
    <row r="14790" spans="1:13" x14ac:dyDescent="0.25">
      <c r="A14790">
        <v>6290855005</v>
      </c>
      <c r="B14790" t="s">
        <v>116</v>
      </c>
      <c r="C14790" s="1">
        <v>42491</v>
      </c>
      <c r="D14790" s="8">
        <f>WEEKDAY(hourlySteps_merged[[#This Row],[ActivityDate]],1)</f>
        <v>1</v>
      </c>
      <c r="E14790" s="1" t="str">
        <f>TEXT(hourlySteps_merged[[#This Row],[ActivityDate]],"dddd")</f>
        <v>Sunday</v>
      </c>
      <c r="F14790" s="6" t="s">
        <v>776</v>
      </c>
      <c r="G14790" s="6" t="str">
        <f>TEXT(hourlySteps_merged[[#This Row],[ActivityTime2]],"hh:mm:ss")</f>
        <v>07:00:00</v>
      </c>
      <c r="H14790">
        <v>262</v>
      </c>
      <c r="I14790">
        <v>0</v>
      </c>
      <c r="J14790">
        <v>0</v>
      </c>
      <c r="K14790">
        <v>55</v>
      </c>
      <c r="L14790" s="1"/>
      <c r="M14790" s="4"/>
    </row>
    <row r="14791" spans="1:13" x14ac:dyDescent="0.25">
      <c r="A14791">
        <v>6290855005</v>
      </c>
      <c r="B14791" t="s">
        <v>117</v>
      </c>
      <c r="C14791" s="1">
        <v>42491</v>
      </c>
      <c r="D14791" s="8">
        <f>WEEKDAY(hourlySteps_merged[[#This Row],[ActivityDate]],1)</f>
        <v>1</v>
      </c>
      <c r="E14791" s="1" t="str">
        <f>TEXT(hourlySteps_merged[[#This Row],[ActivityDate]],"dddd")</f>
        <v>Sunday</v>
      </c>
      <c r="F14791" s="6" t="s">
        <v>777</v>
      </c>
      <c r="G14791" s="6" t="str">
        <f>TEXT(hourlySteps_merged[[#This Row],[ActivityTime2]],"hh:mm:ss")</f>
        <v>08:00:00</v>
      </c>
      <c r="H14791">
        <v>548</v>
      </c>
      <c r="I14791">
        <v>0</v>
      </c>
      <c r="J14791">
        <v>0</v>
      </c>
      <c r="K14791">
        <v>55</v>
      </c>
      <c r="L14791" s="1"/>
      <c r="M14791" s="4"/>
    </row>
    <row r="14792" spans="1:13" x14ac:dyDescent="0.25">
      <c r="A14792">
        <v>6290855005</v>
      </c>
      <c r="B14792" t="s">
        <v>118</v>
      </c>
      <c r="C14792" s="1">
        <v>42491</v>
      </c>
      <c r="D14792" s="8">
        <f>WEEKDAY(hourlySteps_merged[[#This Row],[ActivityDate]],1)</f>
        <v>1</v>
      </c>
      <c r="E14792" s="1" t="str">
        <f>TEXT(hourlySteps_merged[[#This Row],[ActivityDate]],"dddd")</f>
        <v>Sunday</v>
      </c>
      <c r="F14792" s="6" t="s">
        <v>778</v>
      </c>
      <c r="G14792" s="6" t="str">
        <f>TEXT(hourlySteps_merged[[#This Row],[ActivityTime2]],"hh:mm:ss")</f>
        <v>09:00:00</v>
      </c>
      <c r="H14792">
        <v>261</v>
      </c>
      <c r="I14792">
        <v>0</v>
      </c>
      <c r="J14792">
        <v>0</v>
      </c>
      <c r="K14792">
        <v>55</v>
      </c>
      <c r="L14792" s="1"/>
      <c r="M14792" s="4"/>
    </row>
    <row r="14793" spans="1:13" x14ac:dyDescent="0.25">
      <c r="A14793">
        <v>6290855005</v>
      </c>
      <c r="B14793" t="s">
        <v>119</v>
      </c>
      <c r="C14793" s="1">
        <v>42491</v>
      </c>
      <c r="D14793" s="8">
        <f>WEEKDAY(hourlySteps_merged[[#This Row],[ActivityDate]],1)</f>
        <v>1</v>
      </c>
      <c r="E14793" s="1" t="str">
        <f>TEXT(hourlySteps_merged[[#This Row],[ActivityDate]],"dddd")</f>
        <v>Sunday</v>
      </c>
      <c r="F14793" s="6" t="s">
        <v>779</v>
      </c>
      <c r="G14793" s="6" t="str">
        <f>TEXT(hourlySteps_merged[[#This Row],[ActivityTime2]],"hh:mm:ss")</f>
        <v>10:00:00</v>
      </c>
      <c r="H14793">
        <v>582</v>
      </c>
      <c r="I14793">
        <v>0</v>
      </c>
      <c r="J14793">
        <v>0</v>
      </c>
      <c r="K14793">
        <v>55</v>
      </c>
      <c r="L14793" s="1"/>
      <c r="M14793" s="4"/>
    </row>
    <row r="14794" spans="1:13" x14ac:dyDescent="0.25">
      <c r="A14794">
        <v>6290855005</v>
      </c>
      <c r="B14794" t="s">
        <v>120</v>
      </c>
      <c r="C14794" s="1">
        <v>42491</v>
      </c>
      <c r="D14794" s="8">
        <f>WEEKDAY(hourlySteps_merged[[#This Row],[ActivityDate]],1)</f>
        <v>1</v>
      </c>
      <c r="E14794" s="1" t="str">
        <f>TEXT(hourlySteps_merged[[#This Row],[ActivityDate]],"dddd")</f>
        <v>Sunday</v>
      </c>
      <c r="F14794" s="6" t="s">
        <v>780</v>
      </c>
      <c r="G14794" s="6" t="str">
        <f>TEXT(hourlySteps_merged[[#This Row],[ActivityTime2]],"hh:mm:ss")</f>
        <v>11:00:00</v>
      </c>
      <c r="H14794">
        <v>807</v>
      </c>
      <c r="I14794">
        <v>0</v>
      </c>
      <c r="J14794">
        <v>0</v>
      </c>
      <c r="K14794">
        <v>55</v>
      </c>
      <c r="L14794" s="1"/>
      <c r="M14794" s="4"/>
    </row>
    <row r="14795" spans="1:13" x14ac:dyDescent="0.25">
      <c r="A14795">
        <v>6290855005</v>
      </c>
      <c r="B14795" t="s">
        <v>121</v>
      </c>
      <c r="C14795" s="1">
        <v>42491</v>
      </c>
      <c r="D14795" s="8">
        <f>WEEKDAY(hourlySteps_merged[[#This Row],[ActivityDate]],1)</f>
        <v>1</v>
      </c>
      <c r="E14795" s="1" t="str">
        <f>TEXT(hourlySteps_merged[[#This Row],[ActivityDate]],"dddd")</f>
        <v>Sunday</v>
      </c>
      <c r="F14795" s="6" t="s">
        <v>781</v>
      </c>
      <c r="G14795" s="6" t="str">
        <f>TEXT(hourlySteps_merged[[#This Row],[ActivityTime2]],"hh:mm:ss")</f>
        <v>12:00:00</v>
      </c>
      <c r="H14795">
        <v>111</v>
      </c>
      <c r="I14795">
        <v>0</v>
      </c>
      <c r="J14795">
        <v>0</v>
      </c>
      <c r="K14795">
        <v>55</v>
      </c>
      <c r="L14795" s="1"/>
      <c r="M14795" s="4"/>
    </row>
    <row r="14796" spans="1:13" x14ac:dyDescent="0.25">
      <c r="A14796">
        <v>6290855005</v>
      </c>
      <c r="B14796" t="s">
        <v>122</v>
      </c>
      <c r="C14796" s="1">
        <v>42491</v>
      </c>
      <c r="D14796" s="8">
        <f>WEEKDAY(hourlySteps_merged[[#This Row],[ActivityDate]],1)</f>
        <v>1</v>
      </c>
      <c r="E14796" s="1" t="str">
        <f>TEXT(hourlySteps_merged[[#This Row],[ActivityDate]],"dddd")</f>
        <v>Sunday</v>
      </c>
      <c r="F14796" s="6" t="s">
        <v>782</v>
      </c>
      <c r="G14796" s="6" t="str">
        <f>TEXT(hourlySteps_merged[[#This Row],[ActivityTime2]],"hh:mm:ss")</f>
        <v>13:00:00</v>
      </c>
      <c r="H14796">
        <v>271</v>
      </c>
      <c r="I14796">
        <v>0</v>
      </c>
      <c r="J14796">
        <v>0</v>
      </c>
      <c r="K14796">
        <v>55</v>
      </c>
      <c r="L14796" s="1"/>
      <c r="M14796" s="4"/>
    </row>
    <row r="14797" spans="1:13" x14ac:dyDescent="0.25">
      <c r="A14797">
        <v>6290855005</v>
      </c>
      <c r="B14797" t="s">
        <v>123</v>
      </c>
      <c r="C14797" s="1">
        <v>42491</v>
      </c>
      <c r="D14797" s="8">
        <f>WEEKDAY(hourlySteps_merged[[#This Row],[ActivityDate]],1)</f>
        <v>1</v>
      </c>
      <c r="E14797" s="1" t="str">
        <f>TEXT(hourlySteps_merged[[#This Row],[ActivityDate]],"dddd")</f>
        <v>Sunday</v>
      </c>
      <c r="F14797" s="6" t="s">
        <v>783</v>
      </c>
      <c r="G14797" s="6" t="str">
        <f>TEXT(hourlySteps_merged[[#This Row],[ActivityTime2]],"hh:mm:ss")</f>
        <v>14:00:00</v>
      </c>
      <c r="H14797">
        <v>563</v>
      </c>
      <c r="I14797">
        <v>0</v>
      </c>
      <c r="J14797">
        <v>0</v>
      </c>
      <c r="K14797">
        <v>56</v>
      </c>
      <c r="L14797" s="1"/>
      <c r="M14797" s="4"/>
    </row>
    <row r="14798" spans="1:13" x14ac:dyDescent="0.25">
      <c r="A14798">
        <v>6290855005</v>
      </c>
      <c r="B14798" t="s">
        <v>124</v>
      </c>
      <c r="C14798" s="1">
        <v>42491</v>
      </c>
      <c r="D14798" s="8">
        <f>WEEKDAY(hourlySteps_merged[[#This Row],[ActivityDate]],1)</f>
        <v>1</v>
      </c>
      <c r="E14798" s="1" t="str">
        <f>TEXT(hourlySteps_merged[[#This Row],[ActivityDate]],"dddd")</f>
        <v>Sunday</v>
      </c>
      <c r="F14798" s="6" t="s">
        <v>784</v>
      </c>
      <c r="G14798" s="6" t="str">
        <f>TEXT(hourlySteps_merged[[#This Row],[ActivityTime2]],"hh:mm:ss")</f>
        <v>15:00:00</v>
      </c>
      <c r="H14798">
        <v>0</v>
      </c>
      <c r="I14798">
        <v>0</v>
      </c>
      <c r="J14798">
        <v>0</v>
      </c>
      <c r="K14798">
        <v>55</v>
      </c>
      <c r="L14798" s="1"/>
      <c r="M14798" s="4"/>
    </row>
    <row r="14799" spans="1:13" x14ac:dyDescent="0.25">
      <c r="A14799">
        <v>6290855005</v>
      </c>
      <c r="B14799" t="s">
        <v>125</v>
      </c>
      <c r="C14799" s="1">
        <v>42491</v>
      </c>
      <c r="D14799" s="8">
        <f>WEEKDAY(hourlySteps_merged[[#This Row],[ActivityDate]],1)</f>
        <v>1</v>
      </c>
      <c r="E14799" s="1" t="str">
        <f>TEXT(hourlySteps_merged[[#This Row],[ActivityDate]],"dddd")</f>
        <v>Sunday</v>
      </c>
      <c r="F14799" s="6" t="s">
        <v>785</v>
      </c>
      <c r="G14799" s="6" t="str">
        <f>TEXT(hourlySteps_merged[[#This Row],[ActivityTime2]],"hh:mm:ss")</f>
        <v>16:00:00</v>
      </c>
      <c r="H14799">
        <v>851</v>
      </c>
      <c r="I14799">
        <v>0</v>
      </c>
      <c r="J14799">
        <v>0</v>
      </c>
      <c r="K14799">
        <v>55</v>
      </c>
      <c r="L14799" s="1"/>
      <c r="M14799" s="4"/>
    </row>
    <row r="14800" spans="1:13" x14ac:dyDescent="0.25">
      <c r="A14800">
        <v>6290855005</v>
      </c>
      <c r="B14800" t="s">
        <v>126</v>
      </c>
      <c r="C14800" s="1">
        <v>42491</v>
      </c>
      <c r="D14800" s="8">
        <f>WEEKDAY(hourlySteps_merged[[#This Row],[ActivityDate]],1)</f>
        <v>1</v>
      </c>
      <c r="E14800" s="1" t="str">
        <f>TEXT(hourlySteps_merged[[#This Row],[ActivityDate]],"dddd")</f>
        <v>Sunday</v>
      </c>
      <c r="F14800" s="6" t="s">
        <v>786</v>
      </c>
      <c r="G14800" s="6" t="str">
        <f>TEXT(hourlySteps_merged[[#This Row],[ActivityTime2]],"hh:mm:ss")</f>
        <v>17:00:00</v>
      </c>
      <c r="H14800">
        <v>739</v>
      </c>
      <c r="I14800">
        <v>0</v>
      </c>
      <c r="J14800">
        <v>0</v>
      </c>
      <c r="K14800">
        <v>55</v>
      </c>
      <c r="L14800" s="1"/>
      <c r="M14800" s="4"/>
    </row>
    <row r="14801" spans="1:13" x14ac:dyDescent="0.25">
      <c r="A14801">
        <v>6290855005</v>
      </c>
      <c r="B14801" t="s">
        <v>127</v>
      </c>
      <c r="C14801" s="1">
        <v>42491</v>
      </c>
      <c r="D14801" s="8">
        <f>WEEKDAY(hourlySteps_merged[[#This Row],[ActivityDate]],1)</f>
        <v>1</v>
      </c>
      <c r="E14801" s="1" t="str">
        <f>TEXT(hourlySteps_merged[[#This Row],[ActivityDate]],"dddd")</f>
        <v>Sunday</v>
      </c>
      <c r="F14801" s="6" t="s">
        <v>787</v>
      </c>
      <c r="G14801" s="6" t="str">
        <f>TEXT(hourlySteps_merged[[#This Row],[ActivityTime2]],"hh:mm:ss")</f>
        <v>18:00:00</v>
      </c>
      <c r="H14801">
        <v>293</v>
      </c>
      <c r="I14801">
        <v>0</v>
      </c>
      <c r="J14801">
        <v>0</v>
      </c>
      <c r="K14801">
        <v>55</v>
      </c>
      <c r="L14801" s="1"/>
      <c r="M14801" s="4"/>
    </row>
    <row r="14802" spans="1:13" x14ac:dyDescent="0.25">
      <c r="A14802">
        <v>6290855005</v>
      </c>
      <c r="B14802" t="s">
        <v>128</v>
      </c>
      <c r="C14802" s="1">
        <v>42491</v>
      </c>
      <c r="D14802" s="8">
        <f>WEEKDAY(hourlySteps_merged[[#This Row],[ActivityDate]],1)</f>
        <v>1</v>
      </c>
      <c r="E14802" s="1" t="str">
        <f>TEXT(hourlySteps_merged[[#This Row],[ActivityDate]],"dddd")</f>
        <v>Sunday</v>
      </c>
      <c r="F14802" s="6" t="s">
        <v>788</v>
      </c>
      <c r="G14802" s="6" t="str">
        <f>TEXT(hourlySteps_merged[[#This Row],[ActivityTime2]],"hh:mm:ss")</f>
        <v>19:00:00</v>
      </c>
      <c r="H14802">
        <v>349</v>
      </c>
      <c r="I14802">
        <v>0</v>
      </c>
      <c r="J14802">
        <v>0</v>
      </c>
      <c r="K14802">
        <v>55</v>
      </c>
      <c r="L14802" s="1"/>
      <c r="M14802" s="4"/>
    </row>
    <row r="14803" spans="1:13" x14ac:dyDescent="0.25">
      <c r="A14803">
        <v>6290855005</v>
      </c>
      <c r="B14803" t="s">
        <v>129</v>
      </c>
      <c r="C14803" s="1">
        <v>42491</v>
      </c>
      <c r="D14803" s="8">
        <f>WEEKDAY(hourlySteps_merged[[#This Row],[ActivityDate]],1)</f>
        <v>1</v>
      </c>
      <c r="E14803" s="1" t="str">
        <f>TEXT(hourlySteps_merged[[#This Row],[ActivityDate]],"dddd")</f>
        <v>Sunday</v>
      </c>
      <c r="F14803" s="6" t="s">
        <v>789</v>
      </c>
      <c r="G14803" s="6" t="str">
        <f>TEXT(hourlySteps_merged[[#This Row],[ActivityTime2]],"hh:mm:ss")</f>
        <v>20:00:00</v>
      </c>
      <c r="H14803">
        <v>740</v>
      </c>
      <c r="I14803">
        <v>0</v>
      </c>
      <c r="J14803">
        <v>0</v>
      </c>
      <c r="K14803">
        <v>55</v>
      </c>
      <c r="L14803" s="1"/>
      <c r="M14803" s="4"/>
    </row>
    <row r="14804" spans="1:13" x14ac:dyDescent="0.25">
      <c r="A14804">
        <v>6290855005</v>
      </c>
      <c r="B14804" t="s">
        <v>130</v>
      </c>
      <c r="C14804" s="1">
        <v>42491</v>
      </c>
      <c r="D14804" s="8">
        <f>WEEKDAY(hourlySteps_merged[[#This Row],[ActivityDate]],1)</f>
        <v>1</v>
      </c>
      <c r="E14804" s="1" t="str">
        <f>TEXT(hourlySteps_merged[[#This Row],[ActivityDate]],"dddd")</f>
        <v>Sunday</v>
      </c>
      <c r="F14804" s="6" t="s">
        <v>790</v>
      </c>
      <c r="G14804" s="6" t="str">
        <f>TEXT(hourlySteps_merged[[#This Row],[ActivityTime2]],"hh:mm:ss")</f>
        <v>21:00:00</v>
      </c>
      <c r="H14804">
        <v>560</v>
      </c>
      <c r="I14804">
        <v>0</v>
      </c>
      <c r="J14804">
        <v>0</v>
      </c>
      <c r="K14804">
        <v>55</v>
      </c>
      <c r="L14804" s="1"/>
      <c r="M14804" s="4"/>
    </row>
    <row r="14805" spans="1:13" x14ac:dyDescent="0.25">
      <c r="A14805">
        <v>6290855005</v>
      </c>
      <c r="B14805" t="s">
        <v>131</v>
      </c>
      <c r="C14805" s="1">
        <v>42491</v>
      </c>
      <c r="D14805" s="8">
        <f>WEEKDAY(hourlySteps_merged[[#This Row],[ActivityDate]],1)</f>
        <v>1</v>
      </c>
      <c r="E14805" s="1" t="str">
        <f>TEXT(hourlySteps_merged[[#This Row],[ActivityDate]],"dddd")</f>
        <v>Sunday</v>
      </c>
      <c r="F14805" s="6" t="s">
        <v>791</v>
      </c>
      <c r="G14805" s="6" t="str">
        <f>TEXT(hourlySteps_merged[[#This Row],[ActivityTime2]],"hh:mm:ss")</f>
        <v>22:00:00</v>
      </c>
      <c r="H14805">
        <v>5</v>
      </c>
      <c r="I14805">
        <v>0</v>
      </c>
      <c r="J14805">
        <v>0</v>
      </c>
      <c r="K14805">
        <v>55</v>
      </c>
      <c r="L14805" s="1"/>
      <c r="M14805" s="4"/>
    </row>
    <row r="14806" spans="1:13" x14ac:dyDescent="0.25">
      <c r="A14806">
        <v>6290855005</v>
      </c>
      <c r="B14806" t="s">
        <v>21</v>
      </c>
      <c r="C14806" s="1">
        <v>42491</v>
      </c>
      <c r="D14806" s="8">
        <f>WEEKDAY(hourlySteps_merged[[#This Row],[ActivityDate]],1)</f>
        <v>1</v>
      </c>
      <c r="E14806" s="1" t="str">
        <f>TEXT(hourlySteps_merged[[#This Row],[ActivityDate]],"dddd")</f>
        <v>Sunday</v>
      </c>
      <c r="F14806" s="6" t="s">
        <v>792</v>
      </c>
      <c r="G14806" s="6" t="str">
        <f>TEXT(hourlySteps_merged[[#This Row],[ActivityTime2]],"hh:mm:ss")</f>
        <v>23:00:00</v>
      </c>
      <c r="H14806">
        <v>0</v>
      </c>
      <c r="I14806">
        <v>0</v>
      </c>
      <c r="J14806">
        <v>0</v>
      </c>
      <c r="K14806">
        <v>55</v>
      </c>
      <c r="L14806" s="1"/>
      <c r="M14806" s="4"/>
    </row>
    <row r="14807" spans="1:13" x14ac:dyDescent="0.25">
      <c r="A14807">
        <v>6290855005</v>
      </c>
      <c r="B14807" t="s">
        <v>132</v>
      </c>
      <c r="C14807" s="1">
        <v>42491</v>
      </c>
      <c r="D14807" s="8">
        <f>WEEKDAY(hourlySteps_merged[[#This Row],[ActivityDate]],1)</f>
        <v>1</v>
      </c>
      <c r="E14807" s="1" t="str">
        <f>TEXT(hourlySteps_merged[[#This Row],[ActivityDate]],"dddd")</f>
        <v>Sunday</v>
      </c>
      <c r="F14807" s="6" t="s">
        <v>769</v>
      </c>
      <c r="G14807" s="6" t="str">
        <f>TEXT(hourlySteps_merged[[#This Row],[ActivityTime2]],"hh:mm:ss")</f>
        <v>00:00:00</v>
      </c>
      <c r="H14807">
        <v>0</v>
      </c>
      <c r="I14807">
        <v>0</v>
      </c>
      <c r="J14807">
        <v>0</v>
      </c>
      <c r="K14807">
        <v>52</v>
      </c>
      <c r="L14807" s="1"/>
      <c r="M14807" s="4"/>
    </row>
    <row r="14808" spans="1:13" x14ac:dyDescent="0.25">
      <c r="A14808">
        <v>6290855005</v>
      </c>
      <c r="B14808" t="s">
        <v>133</v>
      </c>
      <c r="C14808" s="1">
        <v>42491</v>
      </c>
      <c r="D14808" s="8">
        <f>WEEKDAY(hourlySteps_merged[[#This Row],[ActivityDate]],1)</f>
        <v>1</v>
      </c>
      <c r="E14808" s="1" t="str">
        <f>TEXT(hourlySteps_merged[[#This Row],[ActivityDate]],"dddd")</f>
        <v>Sunday</v>
      </c>
      <c r="F14808" s="6" t="s">
        <v>770</v>
      </c>
      <c r="G14808" s="6" t="str">
        <f>TEXT(hourlySteps_merged[[#This Row],[ActivityTime2]],"hh:mm:ss")</f>
        <v>01:00:00</v>
      </c>
      <c r="H14808">
        <v>0</v>
      </c>
      <c r="I14808">
        <v>0</v>
      </c>
      <c r="J14808">
        <v>0</v>
      </c>
      <c r="K14808">
        <v>52</v>
      </c>
      <c r="L14808" s="1"/>
      <c r="M14808" s="4"/>
    </row>
    <row r="14809" spans="1:13" x14ac:dyDescent="0.25">
      <c r="A14809">
        <v>6290855005</v>
      </c>
      <c r="B14809" t="s">
        <v>134</v>
      </c>
      <c r="C14809" s="1">
        <v>42491</v>
      </c>
      <c r="D14809" s="8">
        <f>WEEKDAY(hourlySteps_merged[[#This Row],[ActivityDate]],1)</f>
        <v>1</v>
      </c>
      <c r="E14809" s="1" t="str">
        <f>TEXT(hourlySteps_merged[[#This Row],[ActivityDate]],"dddd")</f>
        <v>Sunday</v>
      </c>
      <c r="F14809" s="6" t="s">
        <v>771</v>
      </c>
      <c r="G14809" s="6" t="str">
        <f>TEXT(hourlySteps_merged[[#This Row],[ActivityTime2]],"hh:mm:ss")</f>
        <v>02:00:00</v>
      </c>
      <c r="H14809">
        <v>0</v>
      </c>
      <c r="I14809">
        <v>0</v>
      </c>
      <c r="J14809">
        <v>0</v>
      </c>
      <c r="K14809">
        <v>52</v>
      </c>
      <c r="L14809" s="1"/>
      <c r="M14809" s="4"/>
    </row>
    <row r="14810" spans="1:13" x14ac:dyDescent="0.25">
      <c r="A14810">
        <v>6290855005</v>
      </c>
      <c r="B14810" t="s">
        <v>135</v>
      </c>
      <c r="C14810" s="1">
        <v>42491</v>
      </c>
      <c r="D14810" s="8">
        <f>WEEKDAY(hourlySteps_merged[[#This Row],[ActivityDate]],1)</f>
        <v>1</v>
      </c>
      <c r="E14810" s="1" t="str">
        <f>TEXT(hourlySteps_merged[[#This Row],[ActivityDate]],"dddd")</f>
        <v>Sunday</v>
      </c>
      <c r="F14810" s="6" t="s">
        <v>772</v>
      </c>
      <c r="G14810" s="6" t="str">
        <f>TEXT(hourlySteps_merged[[#This Row],[ActivityTime2]],"hh:mm:ss")</f>
        <v>03:00:00</v>
      </c>
      <c r="H14810">
        <v>0</v>
      </c>
      <c r="I14810">
        <v>0</v>
      </c>
      <c r="J14810">
        <v>0</v>
      </c>
      <c r="K14810">
        <v>52</v>
      </c>
      <c r="L14810" s="1"/>
      <c r="M14810" s="4"/>
    </row>
    <row r="14811" spans="1:13" x14ac:dyDescent="0.25">
      <c r="A14811">
        <v>6290855005</v>
      </c>
      <c r="B14811" t="s">
        <v>136</v>
      </c>
      <c r="C14811" s="1">
        <v>42491</v>
      </c>
      <c r="D14811" s="8">
        <f>WEEKDAY(hourlySteps_merged[[#This Row],[ActivityDate]],1)</f>
        <v>1</v>
      </c>
      <c r="E14811" s="1" t="str">
        <f>TEXT(hourlySteps_merged[[#This Row],[ActivityDate]],"dddd")</f>
        <v>Sunday</v>
      </c>
      <c r="F14811" s="6" t="s">
        <v>773</v>
      </c>
      <c r="G14811" s="6" t="str">
        <f>TEXT(hourlySteps_merged[[#This Row],[ActivityTime2]],"hh:mm:ss")</f>
        <v>04:00:00</v>
      </c>
      <c r="H14811">
        <v>0</v>
      </c>
      <c r="I14811">
        <v>0</v>
      </c>
      <c r="J14811">
        <v>0</v>
      </c>
      <c r="K14811">
        <v>52</v>
      </c>
      <c r="L14811" s="1"/>
      <c r="M14811" s="4"/>
    </row>
    <row r="14812" spans="1:13" x14ac:dyDescent="0.25">
      <c r="A14812">
        <v>6290855005</v>
      </c>
      <c r="B14812" t="s">
        <v>137</v>
      </c>
      <c r="C14812" s="1">
        <v>42491</v>
      </c>
      <c r="D14812" s="8">
        <f>WEEKDAY(hourlySteps_merged[[#This Row],[ActivityDate]],1)</f>
        <v>1</v>
      </c>
      <c r="E14812" s="1" t="str">
        <f>TEXT(hourlySteps_merged[[#This Row],[ActivityDate]],"dddd")</f>
        <v>Sunday</v>
      </c>
      <c r="F14812" s="6" t="s">
        <v>774</v>
      </c>
      <c r="G14812" s="6" t="str">
        <f>TEXT(hourlySteps_merged[[#This Row],[ActivityTime2]],"hh:mm:ss")</f>
        <v>05:00:00</v>
      </c>
      <c r="H14812">
        <v>0</v>
      </c>
      <c r="I14812">
        <v>0</v>
      </c>
      <c r="J14812">
        <v>0</v>
      </c>
      <c r="K14812">
        <v>52</v>
      </c>
      <c r="L14812" s="1"/>
      <c r="M14812" s="4"/>
    </row>
    <row r="14813" spans="1:13" x14ac:dyDescent="0.25">
      <c r="A14813">
        <v>6290855005</v>
      </c>
      <c r="B14813" t="s">
        <v>138</v>
      </c>
      <c r="C14813" s="1">
        <v>42491</v>
      </c>
      <c r="D14813" s="8">
        <f>WEEKDAY(hourlySteps_merged[[#This Row],[ActivityDate]],1)</f>
        <v>1</v>
      </c>
      <c r="E14813" s="1" t="str">
        <f>TEXT(hourlySteps_merged[[#This Row],[ActivityDate]],"dddd")</f>
        <v>Sunday</v>
      </c>
      <c r="F14813" s="6" t="s">
        <v>775</v>
      </c>
      <c r="G14813" s="6" t="str">
        <f>TEXT(hourlySteps_merged[[#This Row],[ActivityTime2]],"hh:mm:ss")</f>
        <v>06:00:00</v>
      </c>
      <c r="H14813">
        <v>468</v>
      </c>
      <c r="I14813">
        <v>0</v>
      </c>
      <c r="J14813">
        <v>0</v>
      </c>
      <c r="K14813">
        <v>52</v>
      </c>
      <c r="L14813" s="1"/>
      <c r="M14813" s="4"/>
    </row>
    <row r="14814" spans="1:13" x14ac:dyDescent="0.25">
      <c r="A14814">
        <v>6290855005</v>
      </c>
      <c r="B14814" t="s">
        <v>139</v>
      </c>
      <c r="C14814" s="1">
        <v>42491</v>
      </c>
      <c r="D14814" s="8">
        <f>WEEKDAY(hourlySteps_merged[[#This Row],[ActivityDate]],1)</f>
        <v>1</v>
      </c>
      <c r="E14814" s="1" t="str">
        <f>TEXT(hourlySteps_merged[[#This Row],[ActivityDate]],"dddd")</f>
        <v>Sunday</v>
      </c>
      <c r="F14814" s="6" t="s">
        <v>776</v>
      </c>
      <c r="G14814" s="6" t="str">
        <f>TEXT(hourlySteps_merged[[#This Row],[ActivityTime2]],"hh:mm:ss")</f>
        <v>07:00:00</v>
      </c>
      <c r="H14814">
        <v>195</v>
      </c>
      <c r="I14814">
        <v>0</v>
      </c>
      <c r="J14814">
        <v>0</v>
      </c>
      <c r="K14814">
        <v>52</v>
      </c>
      <c r="L14814" s="1"/>
      <c r="M14814" s="4"/>
    </row>
    <row r="14815" spans="1:13" x14ac:dyDescent="0.25">
      <c r="A14815">
        <v>6290855005</v>
      </c>
      <c r="B14815" t="s">
        <v>140</v>
      </c>
      <c r="C14815" s="1">
        <v>42491</v>
      </c>
      <c r="D14815" s="8">
        <f>WEEKDAY(hourlySteps_merged[[#This Row],[ActivityDate]],1)</f>
        <v>1</v>
      </c>
      <c r="E14815" s="1" t="str">
        <f>TEXT(hourlySteps_merged[[#This Row],[ActivityDate]],"dddd")</f>
        <v>Sunday</v>
      </c>
      <c r="F14815" s="6" t="s">
        <v>777</v>
      </c>
      <c r="G14815" s="6" t="str">
        <f>TEXT(hourlySteps_merged[[#This Row],[ActivityTime2]],"hh:mm:ss")</f>
        <v>08:00:00</v>
      </c>
      <c r="H14815">
        <v>330</v>
      </c>
      <c r="I14815">
        <v>16</v>
      </c>
      <c r="J14815">
        <v>0.26666699999999999</v>
      </c>
      <c r="K14815">
        <v>84</v>
      </c>
      <c r="L14815" s="1"/>
      <c r="M14815" s="4"/>
    </row>
    <row r="14816" spans="1:13" x14ac:dyDescent="0.25">
      <c r="A14816">
        <v>6290855005</v>
      </c>
      <c r="B14816" t="s">
        <v>141</v>
      </c>
      <c r="C14816" s="1">
        <v>42491</v>
      </c>
      <c r="D14816" s="8">
        <f>WEEKDAY(hourlySteps_merged[[#This Row],[ActivityDate]],1)</f>
        <v>1</v>
      </c>
      <c r="E14816" s="1" t="str">
        <f>TEXT(hourlySteps_merged[[#This Row],[ActivityDate]],"dddd")</f>
        <v>Sunday</v>
      </c>
      <c r="F14816" s="6" t="s">
        <v>778</v>
      </c>
      <c r="G14816" s="6" t="str">
        <f>TEXT(hourlySteps_merged[[#This Row],[ActivityTime2]],"hh:mm:ss")</f>
        <v>09:00:00</v>
      </c>
      <c r="H14816">
        <v>791</v>
      </c>
      <c r="I14816">
        <v>20</v>
      </c>
      <c r="J14816">
        <v>0.33333299999999999</v>
      </c>
      <c r="K14816">
        <v>92</v>
      </c>
      <c r="L14816" s="1"/>
      <c r="M14816" s="4"/>
    </row>
    <row r="14817" spans="1:13" x14ac:dyDescent="0.25">
      <c r="A14817">
        <v>6290855005</v>
      </c>
      <c r="B14817" t="s">
        <v>142</v>
      </c>
      <c r="C14817" s="1">
        <v>42491</v>
      </c>
      <c r="D14817" s="8">
        <f>WEEKDAY(hourlySteps_merged[[#This Row],[ActivityDate]],1)</f>
        <v>1</v>
      </c>
      <c r="E14817" s="1" t="str">
        <f>TEXT(hourlySteps_merged[[#This Row],[ActivityDate]],"dddd")</f>
        <v>Sunday</v>
      </c>
      <c r="F14817" s="6" t="s">
        <v>779</v>
      </c>
      <c r="G14817" s="6" t="str">
        <f>TEXT(hourlySteps_merged[[#This Row],[ActivityTime2]],"hh:mm:ss")</f>
        <v>10:00:00</v>
      </c>
      <c r="H14817">
        <v>786</v>
      </c>
      <c r="I14817">
        <v>44</v>
      </c>
      <c r="J14817">
        <v>0.73333300000000001</v>
      </c>
      <c r="K14817">
        <v>125</v>
      </c>
      <c r="L14817" s="1"/>
      <c r="M14817" s="4"/>
    </row>
    <row r="14818" spans="1:13" x14ac:dyDescent="0.25">
      <c r="A14818">
        <v>6290855005</v>
      </c>
      <c r="B14818" t="s">
        <v>143</v>
      </c>
      <c r="C14818" s="1">
        <v>42491</v>
      </c>
      <c r="D14818" s="8">
        <f>WEEKDAY(hourlySteps_merged[[#This Row],[ActivityDate]],1)</f>
        <v>1</v>
      </c>
      <c r="E14818" s="1" t="str">
        <f>TEXT(hourlySteps_merged[[#This Row],[ActivityDate]],"dddd")</f>
        <v>Sunday</v>
      </c>
      <c r="F14818" s="6" t="s">
        <v>780</v>
      </c>
      <c r="G14818" s="6" t="str">
        <f>TEXT(hourlySteps_merged[[#This Row],[ActivityTime2]],"hh:mm:ss")</f>
        <v>11:00:00</v>
      </c>
      <c r="H14818">
        <v>382</v>
      </c>
      <c r="I14818">
        <v>26</v>
      </c>
      <c r="J14818">
        <v>0.43333300000000002</v>
      </c>
      <c r="K14818">
        <v>133</v>
      </c>
      <c r="L14818" s="1"/>
      <c r="M14818" s="4"/>
    </row>
    <row r="14819" spans="1:13" x14ac:dyDescent="0.25">
      <c r="A14819">
        <v>6290855005</v>
      </c>
      <c r="B14819" t="s">
        <v>144</v>
      </c>
      <c r="C14819" s="1">
        <v>42491</v>
      </c>
      <c r="D14819" s="8">
        <f>WEEKDAY(hourlySteps_merged[[#This Row],[ActivityDate]],1)</f>
        <v>1</v>
      </c>
      <c r="E14819" s="1" t="str">
        <f>TEXT(hourlySteps_merged[[#This Row],[ActivityDate]],"dddd")</f>
        <v>Sunday</v>
      </c>
      <c r="F14819" s="6" t="s">
        <v>781</v>
      </c>
      <c r="G14819" s="6" t="str">
        <f>TEXT(hourlySteps_merged[[#This Row],[ActivityTime2]],"hh:mm:ss")</f>
        <v>12:00:00</v>
      </c>
      <c r="H14819">
        <v>926</v>
      </c>
      <c r="I14819">
        <v>34</v>
      </c>
      <c r="J14819">
        <v>0.56666700000000003</v>
      </c>
      <c r="K14819">
        <v>115</v>
      </c>
      <c r="L14819" s="1"/>
      <c r="M14819" s="4"/>
    </row>
    <row r="14820" spans="1:13" x14ac:dyDescent="0.25">
      <c r="A14820">
        <v>6290855005</v>
      </c>
      <c r="B14820" t="s">
        <v>145</v>
      </c>
      <c r="C14820" s="1">
        <v>42491</v>
      </c>
      <c r="D14820" s="8">
        <f>WEEKDAY(hourlySteps_merged[[#This Row],[ActivityDate]],1)</f>
        <v>1</v>
      </c>
      <c r="E14820" s="1" t="str">
        <f>TEXT(hourlySteps_merged[[#This Row],[ActivityDate]],"dddd")</f>
        <v>Sunday</v>
      </c>
      <c r="F14820" s="6" t="s">
        <v>782</v>
      </c>
      <c r="G14820" s="6" t="str">
        <f>TEXT(hourlySteps_merged[[#This Row],[ActivityTime2]],"hh:mm:ss")</f>
        <v>13:00:00</v>
      </c>
      <c r="H14820">
        <v>390</v>
      </c>
      <c r="I14820">
        <v>10</v>
      </c>
      <c r="J14820">
        <v>0.16666700000000001</v>
      </c>
      <c r="K14820">
        <v>67</v>
      </c>
      <c r="L14820" s="1"/>
      <c r="M14820" s="4"/>
    </row>
    <row r="14821" spans="1:13" x14ac:dyDescent="0.25">
      <c r="A14821">
        <v>6290855005</v>
      </c>
      <c r="B14821" t="s">
        <v>146</v>
      </c>
      <c r="C14821" s="1">
        <v>42491</v>
      </c>
      <c r="D14821" s="8">
        <f>WEEKDAY(hourlySteps_merged[[#This Row],[ActivityDate]],1)</f>
        <v>1</v>
      </c>
      <c r="E14821" s="1" t="str">
        <f>TEXT(hourlySteps_merged[[#This Row],[ActivityDate]],"dddd")</f>
        <v>Sunday</v>
      </c>
      <c r="F14821" s="6" t="s">
        <v>783</v>
      </c>
      <c r="G14821" s="6" t="str">
        <f>TEXT(hourlySteps_merged[[#This Row],[ActivityTime2]],"hh:mm:ss")</f>
        <v>14:00:00</v>
      </c>
      <c r="H14821">
        <v>106</v>
      </c>
      <c r="I14821">
        <v>15</v>
      </c>
      <c r="J14821">
        <v>0.25</v>
      </c>
      <c r="K14821">
        <v>101</v>
      </c>
      <c r="L14821" s="1"/>
      <c r="M14821" s="4"/>
    </row>
    <row r="14822" spans="1:13" x14ac:dyDescent="0.25">
      <c r="A14822">
        <v>6290855005</v>
      </c>
      <c r="B14822" t="s">
        <v>147</v>
      </c>
      <c r="C14822" s="1">
        <v>42491</v>
      </c>
      <c r="D14822" s="8">
        <f>WEEKDAY(hourlySteps_merged[[#This Row],[ActivityDate]],1)</f>
        <v>1</v>
      </c>
      <c r="E14822" s="1" t="str">
        <f>TEXT(hourlySteps_merged[[#This Row],[ActivityDate]],"dddd")</f>
        <v>Sunday</v>
      </c>
      <c r="F14822" s="6" t="s">
        <v>784</v>
      </c>
      <c r="G14822" s="6" t="str">
        <f>TEXT(hourlySteps_merged[[#This Row],[ActivityTime2]],"hh:mm:ss")</f>
        <v>15:00:00</v>
      </c>
      <c r="H14822">
        <v>796</v>
      </c>
      <c r="I14822">
        <v>11</v>
      </c>
      <c r="J14822">
        <v>0.183333</v>
      </c>
      <c r="K14822">
        <v>66</v>
      </c>
      <c r="L14822" s="1"/>
      <c r="M14822" s="4"/>
    </row>
    <row r="14823" spans="1:13" x14ac:dyDescent="0.25">
      <c r="A14823">
        <v>6290855005</v>
      </c>
      <c r="B14823" t="s">
        <v>148</v>
      </c>
      <c r="C14823" s="1">
        <v>42491</v>
      </c>
      <c r="D14823" s="8">
        <f>WEEKDAY(hourlySteps_merged[[#This Row],[ActivityDate]],1)</f>
        <v>1</v>
      </c>
      <c r="E14823" s="1" t="str">
        <f>TEXT(hourlySteps_merged[[#This Row],[ActivityDate]],"dddd")</f>
        <v>Sunday</v>
      </c>
      <c r="F14823" s="6" t="s">
        <v>785</v>
      </c>
      <c r="G14823" s="6" t="str">
        <f>TEXT(hourlySteps_merged[[#This Row],[ActivityTime2]],"hh:mm:ss")</f>
        <v>16:00:00</v>
      </c>
      <c r="H14823">
        <v>540</v>
      </c>
      <c r="I14823">
        <v>5</v>
      </c>
      <c r="J14823">
        <v>8.3333000000000004E-2</v>
      </c>
      <c r="K14823">
        <v>59</v>
      </c>
      <c r="L14823" s="1"/>
      <c r="M14823" s="4"/>
    </row>
    <row r="14824" spans="1:13" x14ac:dyDescent="0.25">
      <c r="A14824">
        <v>6290855005</v>
      </c>
      <c r="B14824" t="s">
        <v>149</v>
      </c>
      <c r="C14824" s="1">
        <v>42491</v>
      </c>
      <c r="D14824" s="8">
        <f>WEEKDAY(hourlySteps_merged[[#This Row],[ActivityDate]],1)</f>
        <v>1</v>
      </c>
      <c r="E14824" s="1" t="str">
        <f>TEXT(hourlySteps_merged[[#This Row],[ActivityDate]],"dddd")</f>
        <v>Sunday</v>
      </c>
      <c r="F14824" s="6" t="s">
        <v>786</v>
      </c>
      <c r="G14824" s="6" t="str">
        <f>TEXT(hourlySteps_merged[[#This Row],[ActivityTime2]],"hh:mm:ss")</f>
        <v>17:00:00</v>
      </c>
      <c r="H14824">
        <v>936</v>
      </c>
      <c r="I14824">
        <v>18</v>
      </c>
      <c r="J14824">
        <v>0.3</v>
      </c>
      <c r="K14824">
        <v>81</v>
      </c>
      <c r="L14824" s="1"/>
      <c r="M14824" s="4"/>
    </row>
    <row r="14825" spans="1:13" x14ac:dyDescent="0.25">
      <c r="A14825">
        <v>6290855005</v>
      </c>
      <c r="B14825" t="s">
        <v>150</v>
      </c>
      <c r="C14825" s="1">
        <v>42491</v>
      </c>
      <c r="D14825" s="8">
        <f>WEEKDAY(hourlySteps_merged[[#This Row],[ActivityDate]],1)</f>
        <v>1</v>
      </c>
      <c r="E14825" s="1" t="str">
        <f>TEXT(hourlySteps_merged[[#This Row],[ActivityDate]],"dddd")</f>
        <v>Sunday</v>
      </c>
      <c r="F14825" s="6" t="s">
        <v>787</v>
      </c>
      <c r="G14825" s="6" t="str">
        <f>TEXT(hourlySteps_merged[[#This Row],[ActivityTime2]],"hh:mm:ss")</f>
        <v>18:00:00</v>
      </c>
      <c r="H14825">
        <v>859</v>
      </c>
      <c r="I14825">
        <v>15</v>
      </c>
      <c r="J14825">
        <v>0.25</v>
      </c>
      <c r="K14825">
        <v>76</v>
      </c>
      <c r="L14825" s="1"/>
      <c r="M14825" s="4"/>
    </row>
    <row r="14826" spans="1:13" x14ac:dyDescent="0.25">
      <c r="A14826">
        <v>6290855005</v>
      </c>
      <c r="B14826" t="s">
        <v>151</v>
      </c>
      <c r="C14826" s="1">
        <v>42491</v>
      </c>
      <c r="D14826" s="8">
        <f>WEEKDAY(hourlySteps_merged[[#This Row],[ActivityDate]],1)</f>
        <v>1</v>
      </c>
      <c r="E14826" s="1" t="str">
        <f>TEXT(hourlySteps_merged[[#This Row],[ActivityDate]],"dddd")</f>
        <v>Sunday</v>
      </c>
      <c r="F14826" s="6" t="s">
        <v>788</v>
      </c>
      <c r="G14826" s="6" t="str">
        <f>TEXT(hourlySteps_merged[[#This Row],[ActivityTime2]],"hh:mm:ss")</f>
        <v>19:00:00</v>
      </c>
      <c r="H14826">
        <v>81</v>
      </c>
      <c r="I14826">
        <v>21</v>
      </c>
      <c r="J14826">
        <v>0.35</v>
      </c>
      <c r="K14826">
        <v>84</v>
      </c>
      <c r="L14826" s="1"/>
      <c r="M14826" s="4"/>
    </row>
    <row r="14827" spans="1:13" x14ac:dyDescent="0.25">
      <c r="A14827">
        <v>6290855005</v>
      </c>
      <c r="B14827" t="s">
        <v>152</v>
      </c>
      <c r="C14827" s="1">
        <v>42491</v>
      </c>
      <c r="D14827" s="8">
        <f>WEEKDAY(hourlySteps_merged[[#This Row],[ActivityDate]],1)</f>
        <v>1</v>
      </c>
      <c r="E14827" s="1" t="str">
        <f>TEXT(hourlySteps_merged[[#This Row],[ActivityDate]],"dddd")</f>
        <v>Sunday</v>
      </c>
      <c r="F14827" s="6" t="s">
        <v>789</v>
      </c>
      <c r="G14827" s="6" t="str">
        <f>TEXT(hourlySteps_merged[[#This Row],[ActivityTime2]],"hh:mm:ss")</f>
        <v>20:00:00</v>
      </c>
      <c r="H14827">
        <v>652</v>
      </c>
      <c r="I14827">
        <v>15</v>
      </c>
      <c r="J14827">
        <v>0.25</v>
      </c>
      <c r="K14827">
        <v>75</v>
      </c>
      <c r="L14827" s="1"/>
      <c r="M14827" s="4"/>
    </row>
    <row r="14828" spans="1:13" x14ac:dyDescent="0.25">
      <c r="A14828">
        <v>6290855005</v>
      </c>
      <c r="B14828" t="s">
        <v>153</v>
      </c>
      <c r="C14828" s="1">
        <v>42491</v>
      </c>
      <c r="D14828" s="8">
        <f>WEEKDAY(hourlySteps_merged[[#This Row],[ActivityDate]],1)</f>
        <v>1</v>
      </c>
      <c r="E14828" s="1" t="str">
        <f>TEXT(hourlySteps_merged[[#This Row],[ActivityDate]],"dddd")</f>
        <v>Sunday</v>
      </c>
      <c r="F14828" s="6" t="s">
        <v>790</v>
      </c>
      <c r="G14828" s="6" t="str">
        <f>TEXT(hourlySteps_merged[[#This Row],[ActivityTime2]],"hh:mm:ss")</f>
        <v>21:00:00</v>
      </c>
      <c r="H14828">
        <v>629</v>
      </c>
      <c r="I14828">
        <v>3</v>
      </c>
      <c r="J14828">
        <v>0.05</v>
      </c>
      <c r="K14828">
        <v>58</v>
      </c>
      <c r="L14828" s="1"/>
      <c r="M14828" s="4"/>
    </row>
    <row r="14829" spans="1:13" x14ac:dyDescent="0.25">
      <c r="A14829">
        <v>6290855005</v>
      </c>
      <c r="B14829" t="s">
        <v>154</v>
      </c>
      <c r="C14829" s="1">
        <v>42491</v>
      </c>
      <c r="D14829" s="8">
        <f>WEEKDAY(hourlySteps_merged[[#This Row],[ActivityDate]],1)</f>
        <v>1</v>
      </c>
      <c r="E14829" s="1" t="str">
        <f>TEXT(hourlySteps_merged[[#This Row],[ActivityDate]],"dddd")</f>
        <v>Sunday</v>
      </c>
      <c r="F14829" s="6" t="s">
        <v>791</v>
      </c>
      <c r="G14829" s="6" t="str">
        <f>TEXT(hourlySteps_merged[[#This Row],[ActivityTime2]],"hh:mm:ss")</f>
        <v>22:00:00</v>
      </c>
      <c r="H14829">
        <v>634</v>
      </c>
      <c r="I14829">
        <v>0</v>
      </c>
      <c r="J14829">
        <v>0</v>
      </c>
      <c r="K14829">
        <v>52</v>
      </c>
      <c r="L14829" s="1"/>
      <c r="M14829" s="4"/>
    </row>
    <row r="14830" spans="1:13" x14ac:dyDescent="0.25">
      <c r="A14830">
        <v>6290855005</v>
      </c>
      <c r="B14830" t="s">
        <v>22</v>
      </c>
      <c r="C14830" s="1">
        <v>42491</v>
      </c>
      <c r="D14830" s="8">
        <f>WEEKDAY(hourlySteps_merged[[#This Row],[ActivityDate]],1)</f>
        <v>1</v>
      </c>
      <c r="E14830" s="1" t="str">
        <f>TEXT(hourlySteps_merged[[#This Row],[ActivityDate]],"dddd")</f>
        <v>Sunday</v>
      </c>
      <c r="F14830" s="6" t="s">
        <v>792</v>
      </c>
      <c r="G14830" s="6" t="str">
        <f>TEXT(hourlySteps_merged[[#This Row],[ActivityTime2]],"hh:mm:ss")</f>
        <v>23:00:00</v>
      </c>
      <c r="H14830">
        <v>0</v>
      </c>
      <c r="I14830">
        <v>0</v>
      </c>
      <c r="J14830">
        <v>0</v>
      </c>
      <c r="K14830">
        <v>52</v>
      </c>
      <c r="L14830" s="1"/>
      <c r="M14830" s="4"/>
    </row>
    <row r="14831" spans="1:13" x14ac:dyDescent="0.25">
      <c r="A14831">
        <v>6290855005</v>
      </c>
      <c r="B14831" t="s">
        <v>155</v>
      </c>
      <c r="C14831" s="1">
        <v>42491</v>
      </c>
      <c r="D14831" s="8">
        <f>WEEKDAY(hourlySteps_merged[[#This Row],[ActivityDate]],1)</f>
        <v>1</v>
      </c>
      <c r="E14831" s="1" t="str">
        <f>TEXT(hourlySteps_merged[[#This Row],[ActivityDate]],"dddd")</f>
        <v>Sunday</v>
      </c>
      <c r="F14831" s="6" t="s">
        <v>769</v>
      </c>
      <c r="G14831" s="6" t="str">
        <f>TEXT(hourlySteps_merged[[#This Row],[ActivityTime2]],"hh:mm:ss")</f>
        <v>00:00:00</v>
      </c>
      <c r="H14831">
        <v>0</v>
      </c>
      <c r="I14831">
        <v>2</v>
      </c>
      <c r="J14831">
        <v>3.3333000000000002E-2</v>
      </c>
      <c r="K14831">
        <v>59</v>
      </c>
      <c r="L14831" s="1"/>
      <c r="M14831" s="4"/>
    </row>
    <row r="14832" spans="1:13" x14ac:dyDescent="0.25">
      <c r="A14832">
        <v>6290855005</v>
      </c>
      <c r="B14832" t="s">
        <v>156</v>
      </c>
      <c r="C14832" s="1">
        <v>42491</v>
      </c>
      <c r="D14832" s="8">
        <f>WEEKDAY(hourlySteps_merged[[#This Row],[ActivityDate]],1)</f>
        <v>1</v>
      </c>
      <c r="E14832" s="1" t="str">
        <f>TEXT(hourlySteps_merged[[#This Row],[ActivityDate]],"dddd")</f>
        <v>Sunday</v>
      </c>
      <c r="F14832" s="6" t="s">
        <v>770</v>
      </c>
      <c r="G14832" s="6" t="str">
        <f>TEXT(hourlySteps_merged[[#This Row],[ActivityTime2]],"hh:mm:ss")</f>
        <v>01:00:00</v>
      </c>
      <c r="H14832">
        <v>0</v>
      </c>
      <c r="I14832">
        <v>0</v>
      </c>
      <c r="J14832">
        <v>0</v>
      </c>
      <c r="K14832">
        <v>56</v>
      </c>
      <c r="L14832" s="1"/>
      <c r="M14832" s="4"/>
    </row>
    <row r="14833" spans="1:13" x14ac:dyDescent="0.25">
      <c r="A14833">
        <v>6290855005</v>
      </c>
      <c r="B14833" t="s">
        <v>157</v>
      </c>
      <c r="C14833" s="1">
        <v>42491</v>
      </c>
      <c r="D14833" s="8">
        <f>WEEKDAY(hourlySteps_merged[[#This Row],[ActivityDate]],1)</f>
        <v>1</v>
      </c>
      <c r="E14833" s="1" t="str">
        <f>TEXT(hourlySteps_merged[[#This Row],[ActivityDate]],"dddd")</f>
        <v>Sunday</v>
      </c>
      <c r="F14833" s="6" t="s">
        <v>771</v>
      </c>
      <c r="G14833" s="6" t="str">
        <f>TEXT(hourlySteps_merged[[#This Row],[ActivityTime2]],"hh:mm:ss")</f>
        <v>02:00:00</v>
      </c>
      <c r="H14833">
        <v>0</v>
      </c>
      <c r="I14833">
        <v>0</v>
      </c>
      <c r="J14833">
        <v>0</v>
      </c>
      <c r="K14833">
        <v>56</v>
      </c>
      <c r="L14833" s="1"/>
      <c r="M14833" s="4"/>
    </row>
    <row r="14834" spans="1:13" x14ac:dyDescent="0.25">
      <c r="A14834">
        <v>6290855005</v>
      </c>
      <c r="B14834" t="s">
        <v>158</v>
      </c>
      <c r="C14834" s="1">
        <v>42491</v>
      </c>
      <c r="D14834" s="8">
        <f>WEEKDAY(hourlySteps_merged[[#This Row],[ActivityDate]],1)</f>
        <v>1</v>
      </c>
      <c r="E14834" s="1" t="str">
        <f>TEXT(hourlySteps_merged[[#This Row],[ActivityDate]],"dddd")</f>
        <v>Sunday</v>
      </c>
      <c r="F14834" s="6" t="s">
        <v>772</v>
      </c>
      <c r="G14834" s="6" t="str">
        <f>TEXT(hourlySteps_merged[[#This Row],[ActivityTime2]],"hh:mm:ss")</f>
        <v>03:00:00</v>
      </c>
      <c r="H14834">
        <v>0</v>
      </c>
      <c r="I14834">
        <v>0</v>
      </c>
      <c r="J14834">
        <v>0</v>
      </c>
      <c r="K14834">
        <v>56</v>
      </c>
      <c r="L14834" s="1"/>
      <c r="M14834" s="4"/>
    </row>
    <row r="14835" spans="1:13" x14ac:dyDescent="0.25">
      <c r="A14835">
        <v>6290855005</v>
      </c>
      <c r="B14835" t="s">
        <v>159</v>
      </c>
      <c r="C14835" s="1">
        <v>42491</v>
      </c>
      <c r="D14835" s="8">
        <f>WEEKDAY(hourlySteps_merged[[#This Row],[ActivityDate]],1)</f>
        <v>1</v>
      </c>
      <c r="E14835" s="1" t="str">
        <f>TEXT(hourlySteps_merged[[#This Row],[ActivityDate]],"dddd")</f>
        <v>Sunday</v>
      </c>
      <c r="F14835" s="6" t="s">
        <v>773</v>
      </c>
      <c r="G14835" s="6" t="str">
        <f>TEXT(hourlySteps_merged[[#This Row],[ActivityTime2]],"hh:mm:ss")</f>
        <v>04:00:00</v>
      </c>
      <c r="H14835">
        <v>0</v>
      </c>
      <c r="I14835">
        <v>1</v>
      </c>
      <c r="J14835">
        <v>1.6667000000000001E-2</v>
      </c>
      <c r="K14835">
        <v>57</v>
      </c>
      <c r="L14835" s="1"/>
      <c r="M14835" s="4"/>
    </row>
    <row r="14836" spans="1:13" x14ac:dyDescent="0.25">
      <c r="A14836">
        <v>6290855005</v>
      </c>
      <c r="B14836" t="s">
        <v>160</v>
      </c>
      <c r="C14836" s="1">
        <v>42491</v>
      </c>
      <c r="D14836" s="8">
        <f>WEEKDAY(hourlySteps_merged[[#This Row],[ActivityDate]],1)</f>
        <v>1</v>
      </c>
      <c r="E14836" s="1" t="str">
        <f>TEXT(hourlySteps_merged[[#This Row],[ActivityDate]],"dddd")</f>
        <v>Sunday</v>
      </c>
      <c r="F14836" s="6" t="s">
        <v>774</v>
      </c>
      <c r="G14836" s="6" t="str">
        <f>TEXT(hourlySteps_merged[[#This Row],[ActivityTime2]],"hh:mm:ss")</f>
        <v>05:00:00</v>
      </c>
      <c r="H14836">
        <v>0</v>
      </c>
      <c r="I14836">
        <v>7</v>
      </c>
      <c r="J14836">
        <v>0.11666700000000001</v>
      </c>
      <c r="K14836">
        <v>66</v>
      </c>
      <c r="L14836" s="1"/>
      <c r="M14836" s="4"/>
    </row>
    <row r="14837" spans="1:13" x14ac:dyDescent="0.25">
      <c r="A14837">
        <v>6290855005</v>
      </c>
      <c r="B14837" t="s">
        <v>161</v>
      </c>
      <c r="C14837" s="1">
        <v>42491</v>
      </c>
      <c r="D14837" s="8">
        <f>WEEKDAY(hourlySteps_merged[[#This Row],[ActivityDate]],1)</f>
        <v>1</v>
      </c>
      <c r="E14837" s="1" t="str">
        <f>TEXT(hourlySteps_merged[[#This Row],[ActivityDate]],"dddd")</f>
        <v>Sunday</v>
      </c>
      <c r="F14837" s="6" t="s">
        <v>775</v>
      </c>
      <c r="G14837" s="6" t="str">
        <f>TEXT(hourlySteps_merged[[#This Row],[ActivityTime2]],"hh:mm:ss")</f>
        <v>06:00:00</v>
      </c>
      <c r="H14837">
        <v>0</v>
      </c>
      <c r="I14837">
        <v>7</v>
      </c>
      <c r="J14837">
        <v>0.11666700000000001</v>
      </c>
      <c r="K14837">
        <v>67</v>
      </c>
      <c r="L14837" s="1"/>
      <c r="M14837" s="4"/>
    </row>
    <row r="14838" spans="1:13" x14ac:dyDescent="0.25">
      <c r="A14838">
        <v>6290855005</v>
      </c>
      <c r="B14838" t="s">
        <v>162</v>
      </c>
      <c r="C14838" s="1">
        <v>42491</v>
      </c>
      <c r="D14838" s="8">
        <f>WEEKDAY(hourlySteps_merged[[#This Row],[ActivityDate]],1)</f>
        <v>1</v>
      </c>
      <c r="E14838" s="1" t="str">
        <f>TEXT(hourlySteps_merged[[#This Row],[ActivityDate]],"dddd")</f>
        <v>Sunday</v>
      </c>
      <c r="F14838" s="6" t="s">
        <v>776</v>
      </c>
      <c r="G14838" s="6" t="str">
        <f>TEXT(hourlySteps_merged[[#This Row],[ActivityTime2]],"hh:mm:ss")</f>
        <v>07:00:00</v>
      </c>
      <c r="H14838">
        <v>1727</v>
      </c>
      <c r="I14838">
        <v>22</v>
      </c>
      <c r="J14838">
        <v>0.36666700000000002</v>
      </c>
      <c r="K14838">
        <v>91</v>
      </c>
      <c r="L14838" s="1"/>
      <c r="M14838" s="4"/>
    </row>
    <row r="14839" spans="1:13" x14ac:dyDescent="0.25">
      <c r="A14839">
        <v>6290855005</v>
      </c>
      <c r="B14839" t="s">
        <v>163</v>
      </c>
      <c r="C14839" s="1">
        <v>42491</v>
      </c>
      <c r="D14839" s="8">
        <f>WEEKDAY(hourlySteps_merged[[#This Row],[ActivityDate]],1)</f>
        <v>1</v>
      </c>
      <c r="E14839" s="1" t="str">
        <f>TEXT(hourlySteps_merged[[#This Row],[ActivityDate]],"dddd")</f>
        <v>Sunday</v>
      </c>
      <c r="F14839" s="6" t="s">
        <v>777</v>
      </c>
      <c r="G14839" s="6" t="str">
        <f>TEXT(hourlySteps_merged[[#This Row],[ActivityTime2]],"hh:mm:ss")</f>
        <v>08:00:00</v>
      </c>
      <c r="H14839">
        <v>1841</v>
      </c>
      <c r="I14839">
        <v>16</v>
      </c>
      <c r="J14839">
        <v>0.26666699999999999</v>
      </c>
      <c r="K14839">
        <v>84</v>
      </c>
      <c r="L14839" s="1"/>
      <c r="M14839" s="4"/>
    </row>
    <row r="14840" spans="1:13" x14ac:dyDescent="0.25">
      <c r="A14840">
        <v>6290855005</v>
      </c>
      <c r="B14840" t="s">
        <v>164</v>
      </c>
      <c r="C14840" s="1">
        <v>42491</v>
      </c>
      <c r="D14840" s="8">
        <f>WEEKDAY(hourlySteps_merged[[#This Row],[ActivityDate]],1)</f>
        <v>1</v>
      </c>
      <c r="E14840" s="1" t="str">
        <f>TEXT(hourlySteps_merged[[#This Row],[ActivityDate]],"dddd")</f>
        <v>Sunday</v>
      </c>
      <c r="F14840" s="6" t="s">
        <v>778</v>
      </c>
      <c r="G14840" s="6" t="str">
        <f>TEXT(hourlySteps_merged[[#This Row],[ActivityTime2]],"hh:mm:ss")</f>
        <v>09:00:00</v>
      </c>
      <c r="H14840">
        <v>568</v>
      </c>
      <c r="I14840">
        <v>11</v>
      </c>
      <c r="J14840">
        <v>0.183333</v>
      </c>
      <c r="K14840">
        <v>74</v>
      </c>
      <c r="L14840" s="1"/>
      <c r="M14840" s="4"/>
    </row>
    <row r="14841" spans="1:13" x14ac:dyDescent="0.25">
      <c r="A14841">
        <v>6290855005</v>
      </c>
      <c r="B14841" t="s">
        <v>165</v>
      </c>
      <c r="C14841" s="1">
        <v>42491</v>
      </c>
      <c r="D14841" s="8">
        <f>WEEKDAY(hourlySteps_merged[[#This Row],[ActivityDate]],1)</f>
        <v>1</v>
      </c>
      <c r="E14841" s="1" t="str">
        <f>TEXT(hourlySteps_merged[[#This Row],[ActivityDate]],"dddd")</f>
        <v>Sunday</v>
      </c>
      <c r="F14841" s="6" t="s">
        <v>779</v>
      </c>
      <c r="G14841" s="6" t="str">
        <f>TEXT(hourlySteps_merged[[#This Row],[ActivityTime2]],"hh:mm:ss")</f>
        <v>10:00:00</v>
      </c>
      <c r="H14841">
        <v>1092</v>
      </c>
      <c r="I14841">
        <v>5</v>
      </c>
      <c r="J14841">
        <v>8.3333000000000004E-2</v>
      </c>
      <c r="K14841">
        <v>65</v>
      </c>
      <c r="L14841" s="1"/>
      <c r="M14841" s="4"/>
    </row>
    <row r="14842" spans="1:13" x14ac:dyDescent="0.25">
      <c r="A14842">
        <v>6290855005</v>
      </c>
      <c r="B14842" t="s">
        <v>166</v>
      </c>
      <c r="C14842" s="1">
        <v>42491</v>
      </c>
      <c r="D14842" s="8">
        <f>WEEKDAY(hourlySteps_merged[[#This Row],[ActivityDate]],1)</f>
        <v>1</v>
      </c>
      <c r="E14842" s="1" t="str">
        <f>TEXT(hourlySteps_merged[[#This Row],[ActivityDate]],"dddd")</f>
        <v>Sunday</v>
      </c>
      <c r="F14842" s="6" t="s">
        <v>780</v>
      </c>
      <c r="G14842" s="6" t="str">
        <f>TEXT(hourlySteps_merged[[#This Row],[ActivityTime2]],"hh:mm:ss")</f>
        <v>11:00:00</v>
      </c>
      <c r="H14842">
        <v>7</v>
      </c>
      <c r="I14842">
        <v>21</v>
      </c>
      <c r="J14842">
        <v>0.35</v>
      </c>
      <c r="K14842">
        <v>88</v>
      </c>
      <c r="L14842" s="1"/>
      <c r="M14842" s="4"/>
    </row>
    <row r="14843" spans="1:13" x14ac:dyDescent="0.25">
      <c r="A14843">
        <v>6290855005</v>
      </c>
      <c r="B14843" t="s">
        <v>167</v>
      </c>
      <c r="C14843" s="1">
        <v>42491</v>
      </c>
      <c r="D14843" s="8">
        <f>WEEKDAY(hourlySteps_merged[[#This Row],[ActivityDate]],1)</f>
        <v>1</v>
      </c>
      <c r="E14843" s="1" t="str">
        <f>TEXT(hourlySteps_merged[[#This Row],[ActivityDate]],"dddd")</f>
        <v>Sunday</v>
      </c>
      <c r="F14843" s="6" t="s">
        <v>781</v>
      </c>
      <c r="G14843" s="6" t="str">
        <f>TEXT(hourlySteps_merged[[#This Row],[ActivityTime2]],"hh:mm:ss")</f>
        <v>12:00:00</v>
      </c>
      <c r="H14843">
        <v>1583</v>
      </c>
      <c r="I14843">
        <v>18</v>
      </c>
      <c r="J14843">
        <v>0.3</v>
      </c>
      <c r="K14843">
        <v>82</v>
      </c>
      <c r="L14843" s="1"/>
      <c r="M14843" s="4"/>
    </row>
    <row r="14844" spans="1:13" x14ac:dyDescent="0.25">
      <c r="A14844">
        <v>6290855005</v>
      </c>
      <c r="B14844" t="s">
        <v>168</v>
      </c>
      <c r="C14844" s="1">
        <v>42491</v>
      </c>
      <c r="D14844" s="8">
        <f>WEEKDAY(hourlySteps_merged[[#This Row],[ActivityDate]],1)</f>
        <v>1</v>
      </c>
      <c r="E14844" s="1" t="str">
        <f>TEXT(hourlySteps_merged[[#This Row],[ActivityDate]],"dddd")</f>
        <v>Sunday</v>
      </c>
      <c r="F14844" s="6" t="s">
        <v>782</v>
      </c>
      <c r="G14844" s="6" t="str">
        <f>TEXT(hourlySteps_merged[[#This Row],[ActivityTime2]],"hh:mm:ss")</f>
        <v>13:00:00</v>
      </c>
      <c r="H14844">
        <v>839</v>
      </c>
      <c r="I14844">
        <v>15</v>
      </c>
      <c r="J14844">
        <v>0.25</v>
      </c>
      <c r="K14844">
        <v>79</v>
      </c>
      <c r="L14844" s="1"/>
      <c r="M14844" s="4"/>
    </row>
    <row r="14845" spans="1:13" x14ac:dyDescent="0.25">
      <c r="A14845">
        <v>6290855005</v>
      </c>
      <c r="B14845" t="s">
        <v>169</v>
      </c>
      <c r="C14845" s="1">
        <v>42491</v>
      </c>
      <c r="D14845" s="8">
        <f>WEEKDAY(hourlySteps_merged[[#This Row],[ActivityDate]],1)</f>
        <v>1</v>
      </c>
      <c r="E14845" s="1" t="str">
        <f>TEXT(hourlySteps_merged[[#This Row],[ActivityDate]],"dddd")</f>
        <v>Sunday</v>
      </c>
      <c r="F14845" s="6" t="s">
        <v>783</v>
      </c>
      <c r="G14845" s="6" t="str">
        <f>TEXT(hourlySteps_merged[[#This Row],[ActivityTime2]],"hh:mm:ss")</f>
        <v>14:00:00</v>
      </c>
      <c r="H14845">
        <v>139</v>
      </c>
      <c r="I14845">
        <v>31</v>
      </c>
      <c r="J14845">
        <v>0.51666699999999999</v>
      </c>
      <c r="K14845">
        <v>125</v>
      </c>
      <c r="L14845" s="1"/>
      <c r="M14845" s="4"/>
    </row>
    <row r="14846" spans="1:13" x14ac:dyDescent="0.25">
      <c r="A14846">
        <v>6290855005</v>
      </c>
      <c r="B14846" t="s">
        <v>170</v>
      </c>
      <c r="C14846" s="1">
        <v>42491</v>
      </c>
      <c r="D14846" s="8">
        <f>WEEKDAY(hourlySteps_merged[[#This Row],[ActivityDate]],1)</f>
        <v>1</v>
      </c>
      <c r="E14846" s="1" t="str">
        <f>TEXT(hourlySteps_merged[[#This Row],[ActivityDate]],"dddd")</f>
        <v>Sunday</v>
      </c>
      <c r="F14846" s="6" t="s">
        <v>784</v>
      </c>
      <c r="G14846" s="6" t="str">
        <f>TEXT(hourlySteps_merged[[#This Row],[ActivityTime2]],"hh:mm:ss")</f>
        <v>15:00:00</v>
      </c>
      <c r="H14846">
        <v>164</v>
      </c>
      <c r="I14846">
        <v>4</v>
      </c>
      <c r="J14846">
        <v>6.6667000000000004E-2</v>
      </c>
      <c r="K14846">
        <v>62</v>
      </c>
      <c r="L14846" s="1"/>
      <c r="M14846" s="4"/>
    </row>
    <row r="14847" spans="1:13" x14ac:dyDescent="0.25">
      <c r="A14847">
        <v>6290855005</v>
      </c>
      <c r="B14847" t="s">
        <v>171</v>
      </c>
      <c r="C14847" s="1">
        <v>42491</v>
      </c>
      <c r="D14847" s="8">
        <f>WEEKDAY(hourlySteps_merged[[#This Row],[ActivityDate]],1)</f>
        <v>1</v>
      </c>
      <c r="E14847" s="1" t="str">
        <f>TEXT(hourlySteps_merged[[#This Row],[ActivityDate]],"dddd")</f>
        <v>Sunday</v>
      </c>
      <c r="F14847" s="6" t="s">
        <v>769</v>
      </c>
      <c r="G14847" s="6" t="str">
        <f>TEXT(hourlySteps_merged[[#This Row],[ActivityTime2]],"hh:mm:ss")</f>
        <v>00:00:00</v>
      </c>
      <c r="H14847">
        <v>219</v>
      </c>
      <c r="I14847">
        <v>0</v>
      </c>
      <c r="J14847">
        <v>0</v>
      </c>
      <c r="K14847">
        <v>42</v>
      </c>
      <c r="L14847" s="1"/>
      <c r="M14847" s="4"/>
    </row>
    <row r="14848" spans="1:13" x14ac:dyDescent="0.25">
      <c r="A14848">
        <v>6290855005</v>
      </c>
      <c r="B14848" t="s">
        <v>172</v>
      </c>
      <c r="C14848" s="1">
        <v>42491</v>
      </c>
      <c r="D14848" s="8">
        <f>WEEKDAY(hourlySteps_merged[[#This Row],[ActivityDate]],1)</f>
        <v>1</v>
      </c>
      <c r="E14848" s="1" t="str">
        <f>TEXT(hourlySteps_merged[[#This Row],[ActivityDate]],"dddd")</f>
        <v>Sunday</v>
      </c>
      <c r="F14848" s="6" t="s">
        <v>770</v>
      </c>
      <c r="G14848" s="6" t="str">
        <f>TEXT(hourlySteps_merged[[#This Row],[ActivityTime2]],"hh:mm:ss")</f>
        <v>01:00:00</v>
      </c>
      <c r="H14848">
        <v>103</v>
      </c>
      <c r="I14848">
        <v>1</v>
      </c>
      <c r="J14848">
        <v>1.6667000000000001E-2</v>
      </c>
      <c r="K14848">
        <v>43</v>
      </c>
      <c r="L14848" s="1"/>
      <c r="M14848" s="4"/>
    </row>
    <row r="14849" spans="1:13" x14ac:dyDescent="0.25">
      <c r="A14849">
        <v>6290855005</v>
      </c>
      <c r="B14849" t="s">
        <v>173</v>
      </c>
      <c r="C14849" s="1">
        <v>42491</v>
      </c>
      <c r="D14849" s="8">
        <f>WEEKDAY(hourlySteps_merged[[#This Row],[ActivityDate]],1)</f>
        <v>1</v>
      </c>
      <c r="E14849" s="1" t="str">
        <f>TEXT(hourlySteps_merged[[#This Row],[ActivityDate]],"dddd")</f>
        <v>Sunday</v>
      </c>
      <c r="F14849" s="6" t="s">
        <v>771</v>
      </c>
      <c r="G14849" s="6" t="str">
        <f>TEXT(hourlySteps_merged[[#This Row],[ActivityTime2]],"hh:mm:ss")</f>
        <v>02:00:00</v>
      </c>
      <c r="H14849">
        <v>19</v>
      </c>
      <c r="I14849">
        <v>0</v>
      </c>
      <c r="J14849">
        <v>0</v>
      </c>
      <c r="K14849">
        <v>42</v>
      </c>
      <c r="L14849" s="1"/>
      <c r="M14849" s="4"/>
    </row>
    <row r="14850" spans="1:13" x14ac:dyDescent="0.25">
      <c r="A14850">
        <v>6290855005</v>
      </c>
      <c r="B14850" t="s">
        <v>174</v>
      </c>
      <c r="C14850" s="1">
        <v>42491</v>
      </c>
      <c r="D14850" s="8">
        <f>WEEKDAY(hourlySteps_merged[[#This Row],[ActivityDate]],1)</f>
        <v>1</v>
      </c>
      <c r="E14850" s="1" t="str">
        <f>TEXT(hourlySteps_merged[[#This Row],[ActivityDate]],"dddd")</f>
        <v>Sunday</v>
      </c>
      <c r="F14850" s="6" t="s">
        <v>772</v>
      </c>
      <c r="G14850" s="6" t="str">
        <f>TEXT(hourlySteps_merged[[#This Row],[ActivityTime2]],"hh:mm:ss")</f>
        <v>03:00:00</v>
      </c>
      <c r="H14850">
        <v>0</v>
      </c>
      <c r="I14850">
        <v>3</v>
      </c>
      <c r="J14850">
        <v>0.05</v>
      </c>
      <c r="K14850">
        <v>46</v>
      </c>
      <c r="L14850" s="1"/>
      <c r="M14850" s="4"/>
    </row>
    <row r="14851" spans="1:13" x14ac:dyDescent="0.25">
      <c r="A14851">
        <v>6290855005</v>
      </c>
      <c r="B14851" t="s">
        <v>175</v>
      </c>
      <c r="C14851" s="1">
        <v>42491</v>
      </c>
      <c r="D14851" s="8">
        <f>WEEKDAY(hourlySteps_merged[[#This Row],[ActivityDate]],1)</f>
        <v>1</v>
      </c>
      <c r="E14851" s="1" t="str">
        <f>TEXT(hourlySteps_merged[[#This Row],[ActivityDate]],"dddd")</f>
        <v>Sunday</v>
      </c>
      <c r="F14851" s="6" t="s">
        <v>773</v>
      </c>
      <c r="G14851" s="6" t="str">
        <f>TEXT(hourlySteps_merged[[#This Row],[ActivityTime2]],"hh:mm:ss")</f>
        <v>04:00:00</v>
      </c>
      <c r="H14851">
        <v>0</v>
      </c>
      <c r="I14851">
        <v>0</v>
      </c>
      <c r="J14851">
        <v>0</v>
      </c>
      <c r="K14851">
        <v>42</v>
      </c>
      <c r="L14851" s="1"/>
      <c r="M14851" s="4"/>
    </row>
    <row r="14852" spans="1:13" x14ac:dyDescent="0.25">
      <c r="A14852">
        <v>6290855005</v>
      </c>
      <c r="B14852" t="s">
        <v>176</v>
      </c>
      <c r="C14852" s="1">
        <v>42491</v>
      </c>
      <c r="D14852" s="8">
        <f>WEEKDAY(hourlySteps_merged[[#This Row],[ActivityDate]],1)</f>
        <v>1</v>
      </c>
      <c r="E14852" s="1" t="str">
        <f>TEXT(hourlySteps_merged[[#This Row],[ActivityDate]],"dddd")</f>
        <v>Sunday</v>
      </c>
      <c r="F14852" s="6" t="s">
        <v>774</v>
      </c>
      <c r="G14852" s="6" t="str">
        <f>TEXT(hourlySteps_merged[[#This Row],[ActivityTime2]],"hh:mm:ss")</f>
        <v>05:00:00</v>
      </c>
      <c r="H14852">
        <v>0</v>
      </c>
      <c r="I14852">
        <v>0</v>
      </c>
      <c r="J14852">
        <v>0</v>
      </c>
      <c r="K14852">
        <v>42</v>
      </c>
      <c r="L14852" s="1"/>
      <c r="M14852" s="4"/>
    </row>
    <row r="14853" spans="1:13" x14ac:dyDescent="0.25">
      <c r="A14853">
        <v>6290855005</v>
      </c>
      <c r="B14853" t="s">
        <v>177</v>
      </c>
      <c r="C14853" s="1">
        <v>42491</v>
      </c>
      <c r="D14853" s="8">
        <f>WEEKDAY(hourlySteps_merged[[#This Row],[ActivityDate]],1)</f>
        <v>1</v>
      </c>
      <c r="E14853" s="1" t="str">
        <f>TEXT(hourlySteps_merged[[#This Row],[ActivityDate]],"dddd")</f>
        <v>Sunday</v>
      </c>
      <c r="F14853" s="6" t="s">
        <v>775</v>
      </c>
      <c r="G14853" s="6" t="str">
        <f>TEXT(hourlySteps_merged[[#This Row],[ActivityTime2]],"hh:mm:ss")</f>
        <v>06:00:00</v>
      </c>
      <c r="H14853">
        <v>0</v>
      </c>
      <c r="I14853">
        <v>0</v>
      </c>
      <c r="J14853">
        <v>0</v>
      </c>
      <c r="K14853">
        <v>43</v>
      </c>
      <c r="L14853" s="1"/>
      <c r="M14853" s="4"/>
    </row>
    <row r="14854" spans="1:13" x14ac:dyDescent="0.25">
      <c r="A14854">
        <v>6290855005</v>
      </c>
      <c r="B14854" t="s">
        <v>23</v>
      </c>
      <c r="C14854" s="1">
        <v>42491</v>
      </c>
      <c r="D14854" s="8">
        <f>WEEKDAY(hourlySteps_merged[[#This Row],[ActivityDate]],1)</f>
        <v>1</v>
      </c>
      <c r="E14854" s="1" t="str">
        <f>TEXT(hourlySteps_merged[[#This Row],[ActivityDate]],"dddd")</f>
        <v>Sunday</v>
      </c>
      <c r="F14854" s="6" t="s">
        <v>776</v>
      </c>
      <c r="G14854" s="6" t="str">
        <f>TEXT(hourlySteps_merged[[#This Row],[ActivityTime2]],"hh:mm:ss")</f>
        <v>07:00:00</v>
      </c>
      <c r="H14854">
        <v>0</v>
      </c>
      <c r="I14854">
        <v>0</v>
      </c>
      <c r="J14854">
        <v>0</v>
      </c>
      <c r="K14854">
        <v>42</v>
      </c>
      <c r="L14854" s="1"/>
      <c r="M14854" s="4"/>
    </row>
    <row r="14855" spans="1:13" x14ac:dyDescent="0.25">
      <c r="A14855">
        <v>6290855005</v>
      </c>
      <c r="B14855" t="s">
        <v>178</v>
      </c>
      <c r="C14855" s="1">
        <v>42491</v>
      </c>
      <c r="D14855" s="8">
        <f>WEEKDAY(hourlySteps_merged[[#This Row],[ActivityDate]],1)</f>
        <v>1</v>
      </c>
      <c r="E14855" s="1" t="str">
        <f>TEXT(hourlySteps_merged[[#This Row],[ActivityDate]],"dddd")</f>
        <v>Sunday</v>
      </c>
      <c r="F14855" s="6" t="s">
        <v>777</v>
      </c>
      <c r="G14855" s="6" t="str">
        <f>TEXT(hourlySteps_merged[[#This Row],[ActivityTime2]],"hh:mm:ss")</f>
        <v>08:00:00</v>
      </c>
      <c r="H14855">
        <v>0</v>
      </c>
      <c r="I14855">
        <v>0</v>
      </c>
      <c r="J14855">
        <v>0</v>
      </c>
      <c r="K14855">
        <v>42</v>
      </c>
      <c r="L14855" s="1"/>
      <c r="M14855" s="4"/>
    </row>
    <row r="14856" spans="1:13" x14ac:dyDescent="0.25">
      <c r="A14856">
        <v>6290855005</v>
      </c>
      <c r="B14856" t="s">
        <v>179</v>
      </c>
      <c r="C14856" s="1">
        <v>42491</v>
      </c>
      <c r="D14856" s="8">
        <f>WEEKDAY(hourlySteps_merged[[#This Row],[ActivityDate]],1)</f>
        <v>1</v>
      </c>
      <c r="E14856" s="1" t="str">
        <f>TEXT(hourlySteps_merged[[#This Row],[ActivityDate]],"dddd")</f>
        <v>Sunday</v>
      </c>
      <c r="F14856" s="6" t="s">
        <v>778</v>
      </c>
      <c r="G14856" s="6" t="str">
        <f>TEXT(hourlySteps_merged[[#This Row],[ActivityTime2]],"hh:mm:ss")</f>
        <v>09:00:00</v>
      </c>
      <c r="H14856">
        <v>0</v>
      </c>
      <c r="I14856">
        <v>10</v>
      </c>
      <c r="J14856">
        <v>0.16666700000000001</v>
      </c>
      <c r="K14856">
        <v>57</v>
      </c>
      <c r="L14856" s="1"/>
      <c r="M14856" s="4"/>
    </row>
    <row r="14857" spans="1:13" x14ac:dyDescent="0.25">
      <c r="A14857">
        <v>6290855005</v>
      </c>
      <c r="B14857" t="s">
        <v>180</v>
      </c>
      <c r="C14857" s="1">
        <v>42491</v>
      </c>
      <c r="D14857" s="8">
        <f>WEEKDAY(hourlySteps_merged[[#This Row],[ActivityDate]],1)</f>
        <v>1</v>
      </c>
      <c r="E14857" s="1" t="str">
        <f>TEXT(hourlySteps_merged[[#This Row],[ActivityDate]],"dddd")</f>
        <v>Sunday</v>
      </c>
      <c r="F14857" s="6" t="s">
        <v>779</v>
      </c>
      <c r="G14857" s="6" t="str">
        <f>TEXT(hourlySteps_merged[[#This Row],[ActivityTime2]],"hh:mm:ss")</f>
        <v>10:00:00</v>
      </c>
      <c r="H14857">
        <v>0</v>
      </c>
      <c r="I14857">
        <v>19</v>
      </c>
      <c r="J14857">
        <v>0.31666699999999998</v>
      </c>
      <c r="K14857">
        <v>68</v>
      </c>
      <c r="L14857" s="1"/>
      <c r="M14857" s="4"/>
    </row>
    <row r="14858" spans="1:13" x14ac:dyDescent="0.25">
      <c r="A14858">
        <v>6290855005</v>
      </c>
      <c r="B14858" t="s">
        <v>181</v>
      </c>
      <c r="C14858" s="1">
        <v>42491</v>
      </c>
      <c r="D14858" s="8">
        <f>WEEKDAY(hourlySteps_merged[[#This Row],[ActivityDate]],1)</f>
        <v>1</v>
      </c>
      <c r="E14858" s="1" t="str">
        <f>TEXT(hourlySteps_merged[[#This Row],[ActivityDate]],"dddd")</f>
        <v>Sunday</v>
      </c>
      <c r="F14858" s="6" t="s">
        <v>780</v>
      </c>
      <c r="G14858" s="6" t="str">
        <f>TEXT(hourlySteps_merged[[#This Row],[ActivityTime2]],"hh:mm:ss")</f>
        <v>11:00:00</v>
      </c>
      <c r="H14858">
        <v>0</v>
      </c>
      <c r="I14858">
        <v>19</v>
      </c>
      <c r="J14858">
        <v>0.31666699999999998</v>
      </c>
      <c r="K14858">
        <v>72</v>
      </c>
      <c r="L14858" s="1"/>
      <c r="M14858" s="4"/>
    </row>
    <row r="14859" spans="1:13" x14ac:dyDescent="0.25">
      <c r="A14859">
        <v>6290855005</v>
      </c>
      <c r="B14859" t="s">
        <v>182</v>
      </c>
      <c r="C14859" s="1">
        <v>42491</v>
      </c>
      <c r="D14859" s="8">
        <f>WEEKDAY(hourlySteps_merged[[#This Row],[ActivityDate]],1)</f>
        <v>1</v>
      </c>
      <c r="E14859" s="1" t="str">
        <f>TEXT(hourlySteps_merged[[#This Row],[ActivityDate]],"dddd")</f>
        <v>Sunday</v>
      </c>
      <c r="F14859" s="6" t="s">
        <v>781</v>
      </c>
      <c r="G14859" s="6" t="str">
        <f>TEXT(hourlySteps_merged[[#This Row],[ActivityTime2]],"hh:mm:ss")</f>
        <v>12:00:00</v>
      </c>
      <c r="H14859">
        <v>0</v>
      </c>
      <c r="I14859">
        <v>13</v>
      </c>
      <c r="J14859">
        <v>0.216667</v>
      </c>
      <c r="K14859">
        <v>87</v>
      </c>
      <c r="L14859" s="1"/>
      <c r="M14859" s="4"/>
    </row>
    <row r="14860" spans="1:13" x14ac:dyDescent="0.25">
      <c r="A14860">
        <v>6290855005</v>
      </c>
      <c r="B14860" t="s">
        <v>183</v>
      </c>
      <c r="C14860" s="1">
        <v>42491</v>
      </c>
      <c r="D14860" s="8">
        <f>WEEKDAY(hourlySteps_merged[[#This Row],[ActivityDate]],1)</f>
        <v>1</v>
      </c>
      <c r="E14860" s="1" t="str">
        <f>TEXT(hourlySteps_merged[[#This Row],[ActivityDate]],"dddd")</f>
        <v>Sunday</v>
      </c>
      <c r="F14860" s="6" t="s">
        <v>782</v>
      </c>
      <c r="G14860" s="6" t="str">
        <f>TEXT(hourlySteps_merged[[#This Row],[ActivityTime2]],"hh:mm:ss")</f>
        <v>13:00:00</v>
      </c>
      <c r="H14860">
        <v>0</v>
      </c>
      <c r="I14860">
        <v>17</v>
      </c>
      <c r="J14860">
        <v>0.283333</v>
      </c>
      <c r="K14860">
        <v>73</v>
      </c>
      <c r="L14860" s="1"/>
      <c r="M14860" s="4"/>
    </row>
    <row r="14861" spans="1:13" x14ac:dyDescent="0.25">
      <c r="A14861">
        <v>6290855005</v>
      </c>
      <c r="B14861" t="s">
        <v>184</v>
      </c>
      <c r="C14861" s="1">
        <v>42491</v>
      </c>
      <c r="D14861" s="8">
        <f>WEEKDAY(hourlySteps_merged[[#This Row],[ActivityDate]],1)</f>
        <v>1</v>
      </c>
      <c r="E14861" s="1" t="str">
        <f>TEXT(hourlySteps_merged[[#This Row],[ActivityDate]],"dddd")</f>
        <v>Sunday</v>
      </c>
      <c r="F14861" s="6" t="s">
        <v>783</v>
      </c>
      <c r="G14861" s="6" t="str">
        <f>TEXT(hourlySteps_merged[[#This Row],[ActivityTime2]],"hh:mm:ss")</f>
        <v>14:00:00</v>
      </c>
      <c r="H14861">
        <v>59</v>
      </c>
      <c r="I14861">
        <v>7</v>
      </c>
      <c r="J14861">
        <v>0.11666700000000001</v>
      </c>
      <c r="K14861">
        <v>52</v>
      </c>
      <c r="L14861" s="1"/>
      <c r="M14861" s="4"/>
    </row>
    <row r="14862" spans="1:13" x14ac:dyDescent="0.25">
      <c r="A14862">
        <v>6290855005</v>
      </c>
      <c r="B14862" t="s">
        <v>185</v>
      </c>
      <c r="C14862" s="1">
        <v>42491</v>
      </c>
      <c r="D14862" s="8">
        <f>WEEKDAY(hourlySteps_merged[[#This Row],[ActivityDate]],1)</f>
        <v>1</v>
      </c>
      <c r="E14862" s="1" t="str">
        <f>TEXT(hourlySteps_merged[[#This Row],[ActivityDate]],"dddd")</f>
        <v>Sunday</v>
      </c>
      <c r="F14862" s="6" t="s">
        <v>784</v>
      </c>
      <c r="G14862" s="6" t="str">
        <f>TEXT(hourlySteps_merged[[#This Row],[ActivityTime2]],"hh:mm:ss")</f>
        <v>15:00:00</v>
      </c>
      <c r="H14862">
        <v>40</v>
      </c>
      <c r="I14862">
        <v>3</v>
      </c>
      <c r="J14862">
        <v>0.05</v>
      </c>
      <c r="K14862">
        <v>47</v>
      </c>
      <c r="L14862" s="1"/>
      <c r="M14862" s="4"/>
    </row>
    <row r="14863" spans="1:13" x14ac:dyDescent="0.25">
      <c r="A14863">
        <v>6290855005</v>
      </c>
      <c r="B14863" t="s">
        <v>186</v>
      </c>
      <c r="C14863" s="1">
        <v>42491</v>
      </c>
      <c r="D14863" s="8">
        <f>WEEKDAY(hourlySteps_merged[[#This Row],[ActivityDate]],1)</f>
        <v>1</v>
      </c>
      <c r="E14863" s="1" t="str">
        <f>TEXT(hourlySteps_merged[[#This Row],[ActivityDate]],"dddd")</f>
        <v>Sunday</v>
      </c>
      <c r="F14863" s="6" t="s">
        <v>785</v>
      </c>
      <c r="G14863" s="6" t="str">
        <f>TEXT(hourlySteps_merged[[#This Row],[ActivityTime2]],"hh:mm:ss")</f>
        <v>16:00:00</v>
      </c>
      <c r="H14863">
        <v>956</v>
      </c>
      <c r="I14863">
        <v>1</v>
      </c>
      <c r="J14863">
        <v>1.6667000000000001E-2</v>
      </c>
      <c r="K14863">
        <v>44</v>
      </c>
      <c r="L14863" s="1"/>
      <c r="M14863" s="4"/>
    </row>
    <row r="14864" spans="1:13" x14ac:dyDescent="0.25">
      <c r="A14864">
        <v>6290855005</v>
      </c>
      <c r="B14864" t="s">
        <v>187</v>
      </c>
      <c r="C14864" s="1">
        <v>42491</v>
      </c>
      <c r="D14864" s="8">
        <f>WEEKDAY(hourlySteps_merged[[#This Row],[ActivityDate]],1)</f>
        <v>1</v>
      </c>
      <c r="E14864" s="1" t="str">
        <f>TEXT(hourlySteps_merged[[#This Row],[ActivityDate]],"dddd")</f>
        <v>Sunday</v>
      </c>
      <c r="F14864" s="6" t="s">
        <v>786</v>
      </c>
      <c r="G14864" s="6" t="str">
        <f>TEXT(hourlySteps_merged[[#This Row],[ActivityTime2]],"hh:mm:ss")</f>
        <v>17:00:00</v>
      </c>
      <c r="H14864">
        <v>584</v>
      </c>
      <c r="I14864">
        <v>4</v>
      </c>
      <c r="J14864">
        <v>6.6667000000000004E-2</v>
      </c>
      <c r="K14864">
        <v>48</v>
      </c>
      <c r="L14864" s="1"/>
      <c r="M14864" s="4"/>
    </row>
    <row r="14865" spans="1:13" x14ac:dyDescent="0.25">
      <c r="A14865">
        <v>6290855005</v>
      </c>
      <c r="B14865" t="s">
        <v>188</v>
      </c>
      <c r="C14865" s="1">
        <v>42491</v>
      </c>
      <c r="D14865" s="8">
        <f>WEEKDAY(hourlySteps_merged[[#This Row],[ActivityDate]],1)</f>
        <v>1</v>
      </c>
      <c r="E14865" s="1" t="str">
        <f>TEXT(hourlySteps_merged[[#This Row],[ActivityDate]],"dddd")</f>
        <v>Sunday</v>
      </c>
      <c r="F14865" s="6" t="s">
        <v>787</v>
      </c>
      <c r="G14865" s="6" t="str">
        <f>TEXT(hourlySteps_merged[[#This Row],[ActivityTime2]],"hh:mm:ss")</f>
        <v>18:00:00</v>
      </c>
      <c r="H14865">
        <v>76</v>
      </c>
      <c r="I14865">
        <v>72</v>
      </c>
      <c r="J14865">
        <v>1.2</v>
      </c>
      <c r="K14865">
        <v>141</v>
      </c>
      <c r="L14865" s="1"/>
      <c r="M14865" s="4"/>
    </row>
    <row r="14866" spans="1:13" x14ac:dyDescent="0.25">
      <c r="A14866">
        <v>6290855005</v>
      </c>
      <c r="B14866" t="s">
        <v>189</v>
      </c>
      <c r="C14866" s="1">
        <v>42491</v>
      </c>
      <c r="D14866" s="8">
        <f>WEEKDAY(hourlySteps_merged[[#This Row],[ActivityDate]],1)</f>
        <v>1</v>
      </c>
      <c r="E14866" s="1" t="str">
        <f>TEXT(hourlySteps_merged[[#This Row],[ActivityDate]],"dddd")</f>
        <v>Sunday</v>
      </c>
      <c r="F14866" s="6" t="s">
        <v>788</v>
      </c>
      <c r="G14866" s="6" t="str">
        <f>TEXT(hourlySteps_merged[[#This Row],[ActivityTime2]],"hh:mm:ss")</f>
        <v>19:00:00</v>
      </c>
      <c r="H14866">
        <v>1558</v>
      </c>
      <c r="I14866">
        <v>147</v>
      </c>
      <c r="J14866">
        <v>2.4500000000000002</v>
      </c>
      <c r="K14866">
        <v>240</v>
      </c>
      <c r="L14866" s="1"/>
      <c r="M14866" s="4"/>
    </row>
    <row r="14867" spans="1:13" x14ac:dyDescent="0.25">
      <c r="A14867">
        <v>6290855005</v>
      </c>
      <c r="B14867" t="s">
        <v>190</v>
      </c>
      <c r="C14867" s="1">
        <v>42491</v>
      </c>
      <c r="D14867" s="8">
        <f>WEEKDAY(hourlySteps_merged[[#This Row],[ActivityDate]],1)</f>
        <v>1</v>
      </c>
      <c r="E14867" s="1" t="str">
        <f>TEXT(hourlySteps_merged[[#This Row],[ActivityDate]],"dddd")</f>
        <v>Sunday</v>
      </c>
      <c r="F14867" s="6" t="s">
        <v>789</v>
      </c>
      <c r="G14867" s="6" t="str">
        <f>TEXT(hourlySteps_merged[[#This Row],[ActivityTime2]],"hh:mm:ss")</f>
        <v>20:00:00</v>
      </c>
      <c r="H14867">
        <v>2033</v>
      </c>
      <c r="I14867">
        <v>4</v>
      </c>
      <c r="J14867">
        <v>6.6667000000000004E-2</v>
      </c>
      <c r="K14867">
        <v>48</v>
      </c>
      <c r="L14867" s="1"/>
      <c r="M14867" s="4"/>
    </row>
    <row r="14868" spans="1:13" x14ac:dyDescent="0.25">
      <c r="A14868">
        <v>6290855005</v>
      </c>
      <c r="B14868" t="s">
        <v>191</v>
      </c>
      <c r="C14868" s="1">
        <v>42491</v>
      </c>
      <c r="D14868" s="8">
        <f>WEEKDAY(hourlySteps_merged[[#This Row],[ActivityDate]],1)</f>
        <v>1</v>
      </c>
      <c r="E14868" s="1" t="str">
        <f>TEXT(hourlySteps_merged[[#This Row],[ActivityDate]],"dddd")</f>
        <v>Sunday</v>
      </c>
      <c r="F14868" s="6" t="s">
        <v>790</v>
      </c>
      <c r="G14868" s="6" t="str">
        <f>TEXT(hourlySteps_merged[[#This Row],[ActivityTime2]],"hh:mm:ss")</f>
        <v>21:00:00</v>
      </c>
      <c r="H14868">
        <v>1608</v>
      </c>
      <c r="I14868">
        <v>0</v>
      </c>
      <c r="J14868">
        <v>0</v>
      </c>
      <c r="K14868">
        <v>43</v>
      </c>
      <c r="L14868" s="1"/>
      <c r="M14868" s="4"/>
    </row>
    <row r="14869" spans="1:13" x14ac:dyDescent="0.25">
      <c r="A14869">
        <v>6290855005</v>
      </c>
      <c r="B14869" t="s">
        <v>192</v>
      </c>
      <c r="C14869" s="1">
        <v>42491</v>
      </c>
      <c r="D14869" s="8">
        <f>WEEKDAY(hourlySteps_merged[[#This Row],[ActivityDate]],1)</f>
        <v>1</v>
      </c>
      <c r="E14869" s="1" t="str">
        <f>TEXT(hourlySteps_merged[[#This Row],[ActivityDate]],"dddd")</f>
        <v>Sunday</v>
      </c>
      <c r="F14869" s="6" t="s">
        <v>791</v>
      </c>
      <c r="G14869" s="6" t="str">
        <f>TEXT(hourlySteps_merged[[#This Row],[ActivityTime2]],"hh:mm:ss")</f>
        <v>22:00:00</v>
      </c>
      <c r="H14869">
        <v>132</v>
      </c>
      <c r="I14869">
        <v>1</v>
      </c>
      <c r="J14869">
        <v>1.6667000000000001E-2</v>
      </c>
      <c r="K14869">
        <v>45</v>
      </c>
      <c r="L14869" s="1"/>
      <c r="M14869" s="4"/>
    </row>
    <row r="14870" spans="1:13" x14ac:dyDescent="0.25">
      <c r="A14870">
        <v>6290855005</v>
      </c>
      <c r="B14870" t="s">
        <v>193</v>
      </c>
      <c r="C14870" s="1">
        <v>42491</v>
      </c>
      <c r="D14870" s="8">
        <f>WEEKDAY(hourlySteps_merged[[#This Row],[ActivityDate]],1)</f>
        <v>1</v>
      </c>
      <c r="E14870" s="1" t="str">
        <f>TEXT(hourlySteps_merged[[#This Row],[ActivityDate]],"dddd")</f>
        <v>Sunday</v>
      </c>
      <c r="F14870" s="6" t="s">
        <v>792</v>
      </c>
      <c r="G14870" s="6" t="str">
        <f>TEXT(hourlySteps_merged[[#This Row],[ActivityTime2]],"hh:mm:ss")</f>
        <v>23:00:00</v>
      </c>
      <c r="H14870">
        <v>224</v>
      </c>
      <c r="I14870">
        <v>6</v>
      </c>
      <c r="J14870">
        <v>0.1</v>
      </c>
      <c r="K14870">
        <v>51</v>
      </c>
      <c r="L14870" s="1"/>
      <c r="M14870" s="4"/>
    </row>
    <row r="14871" spans="1:13" x14ac:dyDescent="0.25">
      <c r="A14871">
        <v>6290855005</v>
      </c>
      <c r="B14871" t="s">
        <v>194</v>
      </c>
      <c r="C14871" s="1">
        <v>42491</v>
      </c>
      <c r="D14871" s="8">
        <f>WEEKDAY(hourlySteps_merged[[#This Row],[ActivityDate]],1)</f>
        <v>1</v>
      </c>
      <c r="E14871" s="1" t="str">
        <f>TEXT(hourlySteps_merged[[#This Row],[ActivityDate]],"dddd")</f>
        <v>Sunday</v>
      </c>
      <c r="F14871" s="6" t="s">
        <v>769</v>
      </c>
      <c r="G14871" s="6" t="str">
        <f>TEXT(hourlySteps_merged[[#This Row],[ActivityTime2]],"hh:mm:ss")</f>
        <v>00:00:00</v>
      </c>
      <c r="H14871">
        <v>314</v>
      </c>
      <c r="I14871">
        <v>0</v>
      </c>
      <c r="J14871">
        <v>0</v>
      </c>
      <c r="K14871">
        <v>83</v>
      </c>
      <c r="L14871" s="1"/>
      <c r="M14871" s="4"/>
    </row>
    <row r="14872" spans="1:13" x14ac:dyDescent="0.25">
      <c r="A14872">
        <v>6290855005</v>
      </c>
      <c r="B14872" t="s">
        <v>195</v>
      </c>
      <c r="C14872" s="1">
        <v>42491</v>
      </c>
      <c r="D14872" s="8">
        <f>WEEKDAY(hourlySteps_merged[[#This Row],[ActivityDate]],1)</f>
        <v>1</v>
      </c>
      <c r="E14872" s="1" t="str">
        <f>TEXT(hourlySteps_merged[[#This Row],[ActivityDate]],"dddd")</f>
        <v>Sunday</v>
      </c>
      <c r="F14872" s="6" t="s">
        <v>770</v>
      </c>
      <c r="G14872" s="6" t="str">
        <f>TEXT(hourlySteps_merged[[#This Row],[ActivityTime2]],"hh:mm:ss")</f>
        <v>01:00:00</v>
      </c>
      <c r="H14872">
        <v>154</v>
      </c>
      <c r="I14872">
        <v>0</v>
      </c>
      <c r="J14872">
        <v>0</v>
      </c>
      <c r="K14872">
        <v>83</v>
      </c>
      <c r="L14872" s="1"/>
      <c r="M14872" s="4"/>
    </row>
    <row r="14873" spans="1:13" x14ac:dyDescent="0.25">
      <c r="A14873">
        <v>6290855005</v>
      </c>
      <c r="B14873" t="s">
        <v>196</v>
      </c>
      <c r="C14873" s="1">
        <v>42491</v>
      </c>
      <c r="D14873" s="8">
        <f>WEEKDAY(hourlySteps_merged[[#This Row],[ActivityDate]],1)</f>
        <v>1</v>
      </c>
      <c r="E14873" s="1" t="str">
        <f>TEXT(hourlySteps_merged[[#This Row],[ActivityDate]],"dddd")</f>
        <v>Sunday</v>
      </c>
      <c r="F14873" s="6" t="s">
        <v>771</v>
      </c>
      <c r="G14873" s="6" t="str">
        <f>TEXT(hourlySteps_merged[[#This Row],[ActivityTime2]],"hh:mm:ss")</f>
        <v>02:00:00</v>
      </c>
      <c r="H14873">
        <v>113</v>
      </c>
      <c r="I14873">
        <v>0</v>
      </c>
      <c r="J14873">
        <v>0</v>
      </c>
      <c r="K14873">
        <v>83</v>
      </c>
      <c r="L14873" s="1"/>
      <c r="M14873" s="4"/>
    </row>
    <row r="14874" spans="1:13" x14ac:dyDescent="0.25">
      <c r="A14874">
        <v>6290855005</v>
      </c>
      <c r="B14874" t="s">
        <v>197</v>
      </c>
      <c r="C14874" s="1">
        <v>42491</v>
      </c>
      <c r="D14874" s="8">
        <f>WEEKDAY(hourlySteps_merged[[#This Row],[ActivityDate]],1)</f>
        <v>1</v>
      </c>
      <c r="E14874" s="1" t="str">
        <f>TEXT(hourlySteps_merged[[#This Row],[ActivityDate]],"dddd")</f>
        <v>Sunday</v>
      </c>
      <c r="F14874" s="6" t="s">
        <v>772</v>
      </c>
      <c r="G14874" s="6" t="str">
        <f>TEXT(hourlySteps_merged[[#This Row],[ActivityTime2]],"hh:mm:ss")</f>
        <v>03:00:00</v>
      </c>
      <c r="H14874">
        <v>0</v>
      </c>
      <c r="I14874">
        <v>0</v>
      </c>
      <c r="J14874">
        <v>0</v>
      </c>
      <c r="K14874">
        <v>83</v>
      </c>
      <c r="L14874" s="1"/>
      <c r="M14874" s="4"/>
    </row>
    <row r="14875" spans="1:13" x14ac:dyDescent="0.25">
      <c r="A14875">
        <v>6290855005</v>
      </c>
      <c r="B14875" t="s">
        <v>198</v>
      </c>
      <c r="C14875" s="1">
        <v>42491</v>
      </c>
      <c r="D14875" s="8">
        <f>WEEKDAY(hourlySteps_merged[[#This Row],[ActivityDate]],1)</f>
        <v>1</v>
      </c>
      <c r="E14875" s="1" t="str">
        <f>TEXT(hourlySteps_merged[[#This Row],[ActivityDate]],"dddd")</f>
        <v>Sunday</v>
      </c>
      <c r="F14875" s="6" t="s">
        <v>773</v>
      </c>
      <c r="G14875" s="6" t="str">
        <f>TEXT(hourlySteps_merged[[#This Row],[ActivityTime2]],"hh:mm:ss")</f>
        <v>04:00:00</v>
      </c>
      <c r="H14875">
        <v>0</v>
      </c>
      <c r="I14875">
        <v>0</v>
      </c>
      <c r="J14875">
        <v>0</v>
      </c>
      <c r="K14875">
        <v>83</v>
      </c>
      <c r="L14875" s="1"/>
      <c r="M14875" s="4"/>
    </row>
    <row r="14876" spans="1:13" x14ac:dyDescent="0.25">
      <c r="A14876">
        <v>6290855005</v>
      </c>
      <c r="B14876" t="s">
        <v>199</v>
      </c>
      <c r="C14876" s="1">
        <v>42491</v>
      </c>
      <c r="D14876" s="8">
        <f>WEEKDAY(hourlySteps_merged[[#This Row],[ActivityDate]],1)</f>
        <v>1</v>
      </c>
      <c r="E14876" s="1" t="str">
        <f>TEXT(hourlySteps_merged[[#This Row],[ActivityDate]],"dddd")</f>
        <v>Sunday</v>
      </c>
      <c r="F14876" s="6" t="s">
        <v>774</v>
      </c>
      <c r="G14876" s="6" t="str">
        <f>TEXT(hourlySteps_merged[[#This Row],[ActivityTime2]],"hh:mm:ss")</f>
        <v>05:00:00</v>
      </c>
      <c r="H14876">
        <v>0</v>
      </c>
      <c r="I14876">
        <v>0</v>
      </c>
      <c r="J14876">
        <v>0</v>
      </c>
      <c r="K14876">
        <v>83</v>
      </c>
      <c r="L14876" s="1"/>
      <c r="M14876" s="4"/>
    </row>
    <row r="14877" spans="1:13" x14ac:dyDescent="0.25">
      <c r="A14877">
        <v>6290855005</v>
      </c>
      <c r="B14877" t="s">
        <v>200</v>
      </c>
      <c r="C14877" s="1">
        <v>42491</v>
      </c>
      <c r="D14877" s="8">
        <f>WEEKDAY(hourlySteps_merged[[#This Row],[ActivityDate]],1)</f>
        <v>1</v>
      </c>
      <c r="E14877" s="1" t="str">
        <f>TEXT(hourlySteps_merged[[#This Row],[ActivityDate]],"dddd")</f>
        <v>Sunday</v>
      </c>
      <c r="F14877" s="6" t="s">
        <v>775</v>
      </c>
      <c r="G14877" s="6" t="str">
        <f>TEXT(hourlySteps_merged[[#This Row],[ActivityTime2]],"hh:mm:ss")</f>
        <v>06:00:00</v>
      </c>
      <c r="H14877">
        <v>0</v>
      </c>
      <c r="I14877">
        <v>0</v>
      </c>
      <c r="J14877">
        <v>0</v>
      </c>
      <c r="K14877">
        <v>83</v>
      </c>
      <c r="L14877" s="1"/>
      <c r="M14877" s="4"/>
    </row>
    <row r="14878" spans="1:13" x14ac:dyDescent="0.25">
      <c r="A14878">
        <v>6290855005</v>
      </c>
      <c r="B14878" t="s">
        <v>49</v>
      </c>
      <c r="C14878" s="1">
        <v>42491</v>
      </c>
      <c r="D14878" s="8">
        <f>WEEKDAY(hourlySteps_merged[[#This Row],[ActivityDate]],1)</f>
        <v>1</v>
      </c>
      <c r="E14878" s="1" t="str">
        <f>TEXT(hourlySteps_merged[[#This Row],[ActivityDate]],"dddd")</f>
        <v>Sunday</v>
      </c>
      <c r="F14878" s="6" t="s">
        <v>776</v>
      </c>
      <c r="G14878" s="6" t="str">
        <f>TEXT(hourlySteps_merged[[#This Row],[ActivityTime2]],"hh:mm:ss")</f>
        <v>07:00:00</v>
      </c>
      <c r="H14878">
        <v>0</v>
      </c>
      <c r="I14878">
        <v>0</v>
      </c>
      <c r="J14878">
        <v>0</v>
      </c>
      <c r="K14878">
        <v>83</v>
      </c>
      <c r="L14878" s="1"/>
      <c r="M14878" s="4"/>
    </row>
    <row r="14879" spans="1:13" x14ac:dyDescent="0.25">
      <c r="A14879">
        <v>6290855005</v>
      </c>
      <c r="B14879" t="s">
        <v>201</v>
      </c>
      <c r="C14879" s="1">
        <v>42491</v>
      </c>
      <c r="D14879" s="8">
        <f>WEEKDAY(hourlySteps_merged[[#This Row],[ActivityDate]],1)</f>
        <v>1</v>
      </c>
      <c r="E14879" s="1" t="str">
        <f>TEXT(hourlySteps_merged[[#This Row],[ActivityDate]],"dddd")</f>
        <v>Sunday</v>
      </c>
      <c r="F14879" s="6" t="s">
        <v>777</v>
      </c>
      <c r="G14879" s="6" t="str">
        <f>TEXT(hourlySteps_merged[[#This Row],[ActivityTime2]],"hh:mm:ss")</f>
        <v>08:00:00</v>
      </c>
      <c r="H14879">
        <v>0</v>
      </c>
      <c r="I14879">
        <v>0</v>
      </c>
      <c r="J14879">
        <v>0</v>
      </c>
      <c r="K14879">
        <v>83</v>
      </c>
      <c r="L14879" s="1"/>
      <c r="M14879" s="4"/>
    </row>
    <row r="14880" spans="1:13" x14ac:dyDescent="0.25">
      <c r="A14880">
        <v>6290855005</v>
      </c>
      <c r="B14880" t="s">
        <v>202</v>
      </c>
      <c r="C14880" s="1">
        <v>42491</v>
      </c>
      <c r="D14880" s="8">
        <f>WEEKDAY(hourlySteps_merged[[#This Row],[ActivityDate]],1)</f>
        <v>1</v>
      </c>
      <c r="E14880" s="1" t="str">
        <f>TEXT(hourlySteps_merged[[#This Row],[ActivityDate]],"dddd")</f>
        <v>Sunday</v>
      </c>
      <c r="F14880" s="6" t="s">
        <v>778</v>
      </c>
      <c r="G14880" s="6" t="str">
        <f>TEXT(hourlySteps_merged[[#This Row],[ActivityTime2]],"hh:mm:ss")</f>
        <v>09:00:00</v>
      </c>
      <c r="H14880">
        <v>0</v>
      </c>
      <c r="I14880">
        <v>0</v>
      </c>
      <c r="J14880">
        <v>0</v>
      </c>
      <c r="K14880">
        <v>83</v>
      </c>
      <c r="L14880" s="1"/>
      <c r="M14880" s="4"/>
    </row>
    <row r="14881" spans="1:13" x14ac:dyDescent="0.25">
      <c r="A14881">
        <v>6290855005</v>
      </c>
      <c r="B14881" t="s">
        <v>203</v>
      </c>
      <c r="C14881" s="1">
        <v>42491</v>
      </c>
      <c r="D14881" s="8">
        <f>WEEKDAY(hourlySteps_merged[[#This Row],[ActivityDate]],1)</f>
        <v>1</v>
      </c>
      <c r="E14881" s="1" t="str">
        <f>TEXT(hourlySteps_merged[[#This Row],[ActivityDate]],"dddd")</f>
        <v>Sunday</v>
      </c>
      <c r="F14881" s="6" t="s">
        <v>779</v>
      </c>
      <c r="G14881" s="6" t="str">
        <f>TEXT(hourlySteps_merged[[#This Row],[ActivityTime2]],"hh:mm:ss")</f>
        <v>10:00:00</v>
      </c>
      <c r="H14881">
        <v>0</v>
      </c>
      <c r="I14881">
        <v>0</v>
      </c>
      <c r="J14881">
        <v>0</v>
      </c>
      <c r="K14881">
        <v>83</v>
      </c>
      <c r="L14881" s="1"/>
      <c r="M14881" s="4"/>
    </row>
    <row r="14882" spans="1:13" x14ac:dyDescent="0.25">
      <c r="A14882">
        <v>6290855005</v>
      </c>
      <c r="B14882" t="s">
        <v>204</v>
      </c>
      <c r="C14882" s="1">
        <v>42491</v>
      </c>
      <c r="D14882" s="8">
        <f>WEEKDAY(hourlySteps_merged[[#This Row],[ActivityDate]],1)</f>
        <v>1</v>
      </c>
      <c r="E14882" s="1" t="str">
        <f>TEXT(hourlySteps_merged[[#This Row],[ActivityDate]],"dddd")</f>
        <v>Sunday</v>
      </c>
      <c r="F14882" s="6" t="s">
        <v>780</v>
      </c>
      <c r="G14882" s="6" t="str">
        <f>TEXT(hourlySteps_merged[[#This Row],[ActivityTime2]],"hh:mm:ss")</f>
        <v>11:00:00</v>
      </c>
      <c r="H14882">
        <v>0</v>
      </c>
      <c r="I14882">
        <v>0</v>
      </c>
      <c r="J14882">
        <v>0</v>
      </c>
      <c r="K14882">
        <v>83</v>
      </c>
      <c r="L14882" s="1"/>
      <c r="M14882" s="4"/>
    </row>
    <row r="14883" spans="1:13" x14ac:dyDescent="0.25">
      <c r="A14883">
        <v>6290855005</v>
      </c>
      <c r="B14883" t="s">
        <v>205</v>
      </c>
      <c r="C14883" s="1">
        <v>42491</v>
      </c>
      <c r="D14883" s="8">
        <f>WEEKDAY(hourlySteps_merged[[#This Row],[ActivityDate]],1)</f>
        <v>1</v>
      </c>
      <c r="E14883" s="1" t="str">
        <f>TEXT(hourlySteps_merged[[#This Row],[ActivityDate]],"dddd")</f>
        <v>Sunday</v>
      </c>
      <c r="F14883" s="6" t="s">
        <v>781</v>
      </c>
      <c r="G14883" s="6" t="str">
        <f>TEXT(hourlySteps_merged[[#This Row],[ActivityTime2]],"hh:mm:ss")</f>
        <v>12:00:00</v>
      </c>
      <c r="H14883">
        <v>0</v>
      </c>
      <c r="I14883">
        <v>0</v>
      </c>
      <c r="J14883">
        <v>0</v>
      </c>
      <c r="K14883">
        <v>83</v>
      </c>
      <c r="L14883" s="1"/>
      <c r="M14883" s="4"/>
    </row>
    <row r="14884" spans="1:13" x14ac:dyDescent="0.25">
      <c r="A14884">
        <v>6290855005</v>
      </c>
      <c r="B14884" t="s">
        <v>206</v>
      </c>
      <c r="C14884" s="1">
        <v>42491</v>
      </c>
      <c r="D14884" s="8">
        <f>WEEKDAY(hourlySteps_merged[[#This Row],[ActivityDate]],1)</f>
        <v>1</v>
      </c>
      <c r="E14884" s="1" t="str">
        <f>TEXT(hourlySteps_merged[[#This Row],[ActivityDate]],"dddd")</f>
        <v>Sunday</v>
      </c>
      <c r="F14884" s="6" t="s">
        <v>782</v>
      </c>
      <c r="G14884" s="6" t="str">
        <f>TEXT(hourlySteps_merged[[#This Row],[ActivityTime2]],"hh:mm:ss")</f>
        <v>13:00:00</v>
      </c>
      <c r="H14884">
        <v>312</v>
      </c>
      <c r="I14884">
        <v>0</v>
      </c>
      <c r="J14884">
        <v>0</v>
      </c>
      <c r="K14884">
        <v>83</v>
      </c>
      <c r="L14884" s="1"/>
      <c r="M14884" s="4"/>
    </row>
    <row r="14885" spans="1:13" x14ac:dyDescent="0.25">
      <c r="A14885">
        <v>6290855005</v>
      </c>
      <c r="B14885" t="s">
        <v>207</v>
      </c>
      <c r="C14885" s="1">
        <v>42491</v>
      </c>
      <c r="D14885" s="8">
        <f>WEEKDAY(hourlySteps_merged[[#This Row],[ActivityDate]],1)</f>
        <v>1</v>
      </c>
      <c r="E14885" s="1" t="str">
        <f>TEXT(hourlySteps_merged[[#This Row],[ActivityDate]],"dddd")</f>
        <v>Sunday</v>
      </c>
      <c r="F14885" s="6" t="s">
        <v>783</v>
      </c>
      <c r="G14885" s="6" t="str">
        <f>TEXT(hourlySteps_merged[[#This Row],[ActivityTime2]],"hh:mm:ss")</f>
        <v>14:00:00</v>
      </c>
      <c r="H14885">
        <v>595</v>
      </c>
      <c r="I14885">
        <v>0</v>
      </c>
      <c r="J14885">
        <v>0</v>
      </c>
      <c r="K14885">
        <v>83</v>
      </c>
      <c r="L14885" s="1"/>
      <c r="M14885" s="4"/>
    </row>
    <row r="14886" spans="1:13" x14ac:dyDescent="0.25">
      <c r="A14886">
        <v>6290855005</v>
      </c>
      <c r="B14886" t="s">
        <v>208</v>
      </c>
      <c r="C14886" s="1">
        <v>42491</v>
      </c>
      <c r="D14886" s="8">
        <f>WEEKDAY(hourlySteps_merged[[#This Row],[ActivityDate]],1)</f>
        <v>1</v>
      </c>
      <c r="E14886" s="1" t="str">
        <f>TEXT(hourlySteps_merged[[#This Row],[ActivityDate]],"dddd")</f>
        <v>Sunday</v>
      </c>
      <c r="F14886" s="6" t="s">
        <v>784</v>
      </c>
      <c r="G14886" s="6" t="str">
        <f>TEXT(hourlySteps_merged[[#This Row],[ActivityTime2]],"hh:mm:ss")</f>
        <v>15:00:00</v>
      </c>
      <c r="H14886">
        <v>599</v>
      </c>
      <c r="I14886">
        <v>0</v>
      </c>
      <c r="J14886">
        <v>0</v>
      </c>
      <c r="K14886">
        <v>83</v>
      </c>
      <c r="L14886" s="1"/>
      <c r="M14886" s="4"/>
    </row>
    <row r="14887" spans="1:13" x14ac:dyDescent="0.25">
      <c r="A14887">
        <v>6290855005</v>
      </c>
      <c r="B14887" t="s">
        <v>209</v>
      </c>
      <c r="C14887" s="1">
        <v>42491</v>
      </c>
      <c r="D14887" s="8">
        <f>WEEKDAY(hourlySteps_merged[[#This Row],[ActivityDate]],1)</f>
        <v>1</v>
      </c>
      <c r="E14887" s="1" t="str">
        <f>TEXT(hourlySteps_merged[[#This Row],[ActivityDate]],"dddd")</f>
        <v>Sunday</v>
      </c>
      <c r="F14887" s="6" t="s">
        <v>785</v>
      </c>
      <c r="G14887" s="6" t="str">
        <f>TEXT(hourlySteps_merged[[#This Row],[ActivityTime2]],"hh:mm:ss")</f>
        <v>16:00:00</v>
      </c>
      <c r="H14887">
        <v>1051</v>
      </c>
      <c r="I14887">
        <v>0</v>
      </c>
      <c r="J14887">
        <v>0</v>
      </c>
      <c r="K14887">
        <v>83</v>
      </c>
      <c r="L14887" s="1"/>
      <c r="M14887" s="4"/>
    </row>
    <row r="14888" spans="1:13" x14ac:dyDescent="0.25">
      <c r="A14888">
        <v>6290855005</v>
      </c>
      <c r="B14888" t="s">
        <v>210</v>
      </c>
      <c r="C14888" s="1">
        <v>42491</v>
      </c>
      <c r="D14888" s="8">
        <f>WEEKDAY(hourlySteps_merged[[#This Row],[ActivityDate]],1)</f>
        <v>1</v>
      </c>
      <c r="E14888" s="1" t="str">
        <f>TEXT(hourlySteps_merged[[#This Row],[ActivityDate]],"dddd")</f>
        <v>Sunday</v>
      </c>
      <c r="F14888" s="6" t="s">
        <v>786</v>
      </c>
      <c r="G14888" s="6" t="str">
        <f>TEXT(hourlySteps_merged[[#This Row],[ActivityTime2]],"hh:mm:ss")</f>
        <v>17:00:00</v>
      </c>
      <c r="H14888">
        <v>895</v>
      </c>
      <c r="I14888">
        <v>0</v>
      </c>
      <c r="J14888">
        <v>0</v>
      </c>
      <c r="K14888">
        <v>83</v>
      </c>
      <c r="L14888" s="1"/>
      <c r="M14888" s="4"/>
    </row>
    <row r="14889" spans="1:13" x14ac:dyDescent="0.25">
      <c r="A14889">
        <v>6290855005</v>
      </c>
      <c r="B14889" t="s">
        <v>211</v>
      </c>
      <c r="C14889" s="1">
        <v>42491</v>
      </c>
      <c r="D14889" s="8">
        <f>WEEKDAY(hourlySteps_merged[[#This Row],[ActivityDate]],1)</f>
        <v>1</v>
      </c>
      <c r="E14889" s="1" t="str">
        <f>TEXT(hourlySteps_merged[[#This Row],[ActivityDate]],"dddd")</f>
        <v>Sunday</v>
      </c>
      <c r="F14889" s="6" t="s">
        <v>787</v>
      </c>
      <c r="G14889" s="6" t="str">
        <f>TEXT(hourlySteps_merged[[#This Row],[ActivityTime2]],"hh:mm:ss")</f>
        <v>18:00:00</v>
      </c>
      <c r="H14889">
        <v>291</v>
      </c>
      <c r="I14889">
        <v>0</v>
      </c>
      <c r="J14889">
        <v>0</v>
      </c>
      <c r="K14889">
        <v>83</v>
      </c>
      <c r="L14889" s="1"/>
      <c r="M14889" s="4"/>
    </row>
    <row r="14890" spans="1:13" x14ac:dyDescent="0.25">
      <c r="A14890">
        <v>6290855005</v>
      </c>
      <c r="B14890" t="s">
        <v>212</v>
      </c>
      <c r="C14890" s="1">
        <v>42491</v>
      </c>
      <c r="D14890" s="8">
        <f>WEEKDAY(hourlySteps_merged[[#This Row],[ActivityDate]],1)</f>
        <v>1</v>
      </c>
      <c r="E14890" s="1" t="str">
        <f>TEXT(hourlySteps_merged[[#This Row],[ActivityDate]],"dddd")</f>
        <v>Sunday</v>
      </c>
      <c r="F14890" s="6" t="s">
        <v>788</v>
      </c>
      <c r="G14890" s="6" t="str">
        <f>TEXT(hourlySteps_merged[[#This Row],[ActivityTime2]],"hh:mm:ss")</f>
        <v>19:00:00</v>
      </c>
      <c r="H14890">
        <v>644</v>
      </c>
      <c r="I14890">
        <v>0</v>
      </c>
      <c r="J14890">
        <v>0</v>
      </c>
      <c r="K14890">
        <v>83</v>
      </c>
      <c r="L14890" s="1"/>
      <c r="M14890" s="4"/>
    </row>
    <row r="14891" spans="1:13" x14ac:dyDescent="0.25">
      <c r="A14891">
        <v>6290855005</v>
      </c>
      <c r="B14891" t="s">
        <v>213</v>
      </c>
      <c r="C14891" s="1">
        <v>42491</v>
      </c>
      <c r="D14891" s="8">
        <f>WEEKDAY(hourlySteps_merged[[#This Row],[ActivityDate]],1)</f>
        <v>1</v>
      </c>
      <c r="E14891" s="1" t="str">
        <f>TEXT(hourlySteps_merged[[#This Row],[ActivityDate]],"dddd")</f>
        <v>Sunday</v>
      </c>
      <c r="F14891" s="6" t="s">
        <v>789</v>
      </c>
      <c r="G14891" s="6" t="str">
        <f>TEXT(hourlySteps_merged[[#This Row],[ActivityTime2]],"hh:mm:ss")</f>
        <v>20:00:00</v>
      </c>
      <c r="H14891">
        <v>903</v>
      </c>
      <c r="I14891">
        <v>0</v>
      </c>
      <c r="J14891">
        <v>0</v>
      </c>
      <c r="K14891">
        <v>83</v>
      </c>
      <c r="L14891" s="1"/>
      <c r="M14891" s="4"/>
    </row>
    <row r="14892" spans="1:13" x14ac:dyDescent="0.25">
      <c r="A14892">
        <v>6290855005</v>
      </c>
      <c r="B14892" t="s">
        <v>214</v>
      </c>
      <c r="C14892" s="1">
        <v>42491</v>
      </c>
      <c r="D14892" s="8">
        <f>WEEKDAY(hourlySteps_merged[[#This Row],[ActivityDate]],1)</f>
        <v>1</v>
      </c>
      <c r="E14892" s="1" t="str">
        <f>TEXT(hourlySteps_merged[[#This Row],[ActivityDate]],"dddd")</f>
        <v>Sunday</v>
      </c>
      <c r="F14892" s="6" t="s">
        <v>790</v>
      </c>
      <c r="G14892" s="6" t="str">
        <f>TEXT(hourlySteps_merged[[#This Row],[ActivityTime2]],"hh:mm:ss")</f>
        <v>21:00:00</v>
      </c>
      <c r="H14892">
        <v>432</v>
      </c>
      <c r="I14892">
        <v>0</v>
      </c>
      <c r="J14892">
        <v>0</v>
      </c>
      <c r="K14892">
        <v>83</v>
      </c>
      <c r="L14892" s="1"/>
      <c r="M14892" s="4"/>
    </row>
    <row r="14893" spans="1:13" x14ac:dyDescent="0.25">
      <c r="A14893">
        <v>6290855005</v>
      </c>
      <c r="B14893" t="s">
        <v>215</v>
      </c>
      <c r="C14893" s="1">
        <v>42491</v>
      </c>
      <c r="D14893" s="8">
        <f>WEEKDAY(hourlySteps_merged[[#This Row],[ActivityDate]],1)</f>
        <v>1</v>
      </c>
      <c r="E14893" s="1" t="str">
        <f>TEXT(hourlySteps_merged[[#This Row],[ActivityDate]],"dddd")</f>
        <v>Sunday</v>
      </c>
      <c r="F14893" s="6" t="s">
        <v>791</v>
      </c>
      <c r="G14893" s="6" t="str">
        <f>TEXT(hourlySteps_merged[[#This Row],[ActivityTime2]],"hh:mm:ss")</f>
        <v>22:00:00</v>
      </c>
      <c r="H14893">
        <v>868</v>
      </c>
      <c r="I14893">
        <v>0</v>
      </c>
      <c r="J14893">
        <v>0</v>
      </c>
      <c r="K14893">
        <v>83</v>
      </c>
      <c r="L14893" s="1"/>
      <c r="M14893" s="4"/>
    </row>
    <row r="14894" spans="1:13" x14ac:dyDescent="0.25">
      <c r="A14894">
        <v>6290855005</v>
      </c>
      <c r="B14894" t="s">
        <v>216</v>
      </c>
      <c r="C14894" s="1">
        <v>42491</v>
      </c>
      <c r="D14894" s="8">
        <f>WEEKDAY(hourlySteps_merged[[#This Row],[ActivityDate]],1)</f>
        <v>1</v>
      </c>
      <c r="E14894" s="1" t="str">
        <f>TEXT(hourlySteps_merged[[#This Row],[ActivityDate]],"dddd")</f>
        <v>Sunday</v>
      </c>
      <c r="F14894" s="6" t="s">
        <v>792</v>
      </c>
      <c r="G14894" s="6" t="str">
        <f>TEXT(hourlySteps_merged[[#This Row],[ActivityTime2]],"hh:mm:ss")</f>
        <v>23:00:00</v>
      </c>
      <c r="H14894">
        <v>205</v>
      </c>
      <c r="I14894">
        <v>0</v>
      </c>
      <c r="J14894">
        <v>0</v>
      </c>
      <c r="K14894">
        <v>83</v>
      </c>
      <c r="L14894" s="1"/>
      <c r="M14894" s="4"/>
    </row>
    <row r="14895" spans="1:13" x14ac:dyDescent="0.25">
      <c r="A14895">
        <v>6290855005</v>
      </c>
      <c r="B14895" t="s">
        <v>217</v>
      </c>
      <c r="C14895" s="1">
        <v>42491</v>
      </c>
      <c r="D14895" s="8">
        <f>WEEKDAY(hourlySteps_merged[[#This Row],[ActivityDate]],1)</f>
        <v>1</v>
      </c>
      <c r="E14895" s="1" t="str">
        <f>TEXT(hourlySteps_merged[[#This Row],[ActivityDate]],"dddd")</f>
        <v>Sunday</v>
      </c>
      <c r="F14895" s="6" t="s">
        <v>769</v>
      </c>
      <c r="G14895" s="6" t="str">
        <f>TEXT(hourlySteps_merged[[#This Row],[ActivityTime2]],"hh:mm:ss")</f>
        <v>00:00:00</v>
      </c>
      <c r="H14895">
        <v>90</v>
      </c>
      <c r="I14895">
        <v>0</v>
      </c>
      <c r="J14895">
        <v>0</v>
      </c>
      <c r="K14895">
        <v>61</v>
      </c>
      <c r="L14895" s="1"/>
      <c r="M14895" s="4"/>
    </row>
    <row r="14896" spans="1:13" x14ac:dyDescent="0.25">
      <c r="A14896">
        <v>6290855005</v>
      </c>
      <c r="B14896" t="s">
        <v>218</v>
      </c>
      <c r="C14896" s="1">
        <v>42491</v>
      </c>
      <c r="D14896" s="8">
        <f>WEEKDAY(hourlySteps_merged[[#This Row],[ActivityDate]],1)</f>
        <v>1</v>
      </c>
      <c r="E14896" s="1" t="str">
        <f>TEXT(hourlySteps_merged[[#This Row],[ActivityDate]],"dddd")</f>
        <v>Sunday</v>
      </c>
      <c r="F14896" s="6" t="s">
        <v>770</v>
      </c>
      <c r="G14896" s="6" t="str">
        <f>TEXT(hourlySteps_merged[[#This Row],[ActivityTime2]],"hh:mm:ss")</f>
        <v>01:00:00</v>
      </c>
      <c r="H14896">
        <v>0</v>
      </c>
      <c r="I14896">
        <v>0</v>
      </c>
      <c r="J14896">
        <v>0</v>
      </c>
      <c r="K14896">
        <v>61</v>
      </c>
      <c r="L14896" s="1"/>
      <c r="M14896" s="4"/>
    </row>
    <row r="14897" spans="1:13" x14ac:dyDescent="0.25">
      <c r="A14897">
        <v>6290855005</v>
      </c>
      <c r="B14897" t="s">
        <v>219</v>
      </c>
      <c r="C14897" s="1">
        <v>42491</v>
      </c>
      <c r="D14897" s="8">
        <f>WEEKDAY(hourlySteps_merged[[#This Row],[ActivityDate]],1)</f>
        <v>1</v>
      </c>
      <c r="E14897" s="1" t="str">
        <f>TEXT(hourlySteps_merged[[#This Row],[ActivityDate]],"dddd")</f>
        <v>Sunday</v>
      </c>
      <c r="F14897" s="6" t="s">
        <v>771</v>
      </c>
      <c r="G14897" s="6" t="str">
        <f>TEXT(hourlySteps_merged[[#This Row],[ActivityTime2]],"hh:mm:ss")</f>
        <v>02:00:00</v>
      </c>
      <c r="H14897">
        <v>0</v>
      </c>
      <c r="I14897">
        <v>0</v>
      </c>
      <c r="J14897">
        <v>0</v>
      </c>
      <c r="K14897">
        <v>61</v>
      </c>
      <c r="L14897" s="1"/>
      <c r="M14897" s="4"/>
    </row>
    <row r="14898" spans="1:13" x14ac:dyDescent="0.25">
      <c r="A14898">
        <v>6290855005</v>
      </c>
      <c r="B14898" t="s">
        <v>220</v>
      </c>
      <c r="C14898" s="1">
        <v>42491</v>
      </c>
      <c r="D14898" s="8">
        <f>WEEKDAY(hourlySteps_merged[[#This Row],[ActivityDate]],1)</f>
        <v>1</v>
      </c>
      <c r="E14898" s="1" t="str">
        <f>TEXT(hourlySteps_merged[[#This Row],[ActivityDate]],"dddd")</f>
        <v>Sunday</v>
      </c>
      <c r="F14898" s="6" t="s">
        <v>772</v>
      </c>
      <c r="G14898" s="6" t="str">
        <f>TEXT(hourlySteps_merged[[#This Row],[ActivityTime2]],"hh:mm:ss")</f>
        <v>03:00:00</v>
      </c>
      <c r="H14898">
        <v>0</v>
      </c>
      <c r="I14898">
        <v>1</v>
      </c>
      <c r="J14898">
        <v>1.6667000000000001E-2</v>
      </c>
      <c r="K14898">
        <v>62</v>
      </c>
      <c r="L14898" s="1"/>
      <c r="M14898" s="4"/>
    </row>
    <row r="14899" spans="1:13" x14ac:dyDescent="0.25">
      <c r="A14899">
        <v>6290855005</v>
      </c>
      <c r="B14899" t="s">
        <v>221</v>
      </c>
      <c r="C14899" s="1">
        <v>42491</v>
      </c>
      <c r="D14899" s="8">
        <f>WEEKDAY(hourlySteps_merged[[#This Row],[ActivityDate]],1)</f>
        <v>1</v>
      </c>
      <c r="E14899" s="1" t="str">
        <f>TEXT(hourlySteps_merged[[#This Row],[ActivityDate]],"dddd")</f>
        <v>Sunday</v>
      </c>
      <c r="F14899" s="6" t="s">
        <v>773</v>
      </c>
      <c r="G14899" s="6" t="str">
        <f>TEXT(hourlySteps_merged[[#This Row],[ActivityTime2]],"hh:mm:ss")</f>
        <v>04:00:00</v>
      </c>
      <c r="H14899">
        <v>0</v>
      </c>
      <c r="I14899">
        <v>0</v>
      </c>
      <c r="J14899">
        <v>0</v>
      </c>
      <c r="K14899">
        <v>61</v>
      </c>
      <c r="L14899" s="1"/>
      <c r="M14899" s="4"/>
    </row>
    <row r="14900" spans="1:13" x14ac:dyDescent="0.25">
      <c r="A14900">
        <v>6290855005</v>
      </c>
      <c r="B14900" t="s">
        <v>222</v>
      </c>
      <c r="C14900" s="1">
        <v>42491</v>
      </c>
      <c r="D14900" s="8">
        <f>WEEKDAY(hourlySteps_merged[[#This Row],[ActivityDate]],1)</f>
        <v>1</v>
      </c>
      <c r="E14900" s="1" t="str">
        <f>TEXT(hourlySteps_merged[[#This Row],[ActivityDate]],"dddd")</f>
        <v>Sunday</v>
      </c>
      <c r="F14900" s="6" t="s">
        <v>774</v>
      </c>
      <c r="G14900" s="6" t="str">
        <f>TEXT(hourlySteps_merged[[#This Row],[ActivityTime2]],"hh:mm:ss")</f>
        <v>05:00:00</v>
      </c>
      <c r="H14900">
        <v>0</v>
      </c>
      <c r="I14900">
        <v>0</v>
      </c>
      <c r="J14900">
        <v>0</v>
      </c>
      <c r="K14900">
        <v>61</v>
      </c>
      <c r="L14900" s="1"/>
      <c r="M14900" s="4"/>
    </row>
    <row r="14901" spans="1:13" x14ac:dyDescent="0.25">
      <c r="A14901">
        <v>6290855005</v>
      </c>
      <c r="B14901" t="s">
        <v>223</v>
      </c>
      <c r="C14901" s="1">
        <v>42491</v>
      </c>
      <c r="D14901" s="8">
        <f>WEEKDAY(hourlySteps_merged[[#This Row],[ActivityDate]],1)</f>
        <v>1</v>
      </c>
      <c r="E14901" s="1" t="str">
        <f>TEXT(hourlySteps_merged[[#This Row],[ActivityDate]],"dddd")</f>
        <v>Sunday</v>
      </c>
      <c r="F14901" s="6" t="s">
        <v>775</v>
      </c>
      <c r="G14901" s="6" t="str">
        <f>TEXT(hourlySteps_merged[[#This Row],[ActivityTime2]],"hh:mm:ss")</f>
        <v>06:00:00</v>
      </c>
      <c r="H14901">
        <v>0</v>
      </c>
      <c r="I14901">
        <v>0</v>
      </c>
      <c r="J14901">
        <v>0</v>
      </c>
      <c r="K14901">
        <v>61</v>
      </c>
      <c r="L14901" s="1"/>
      <c r="M14901" s="4"/>
    </row>
    <row r="14902" spans="1:13" x14ac:dyDescent="0.25">
      <c r="A14902">
        <v>6290855005</v>
      </c>
      <c r="B14902" t="s">
        <v>24</v>
      </c>
      <c r="C14902" s="1">
        <v>42491</v>
      </c>
      <c r="D14902" s="8">
        <f>WEEKDAY(hourlySteps_merged[[#This Row],[ActivityDate]],1)</f>
        <v>1</v>
      </c>
      <c r="E14902" s="1" t="str">
        <f>TEXT(hourlySteps_merged[[#This Row],[ActivityDate]],"dddd")</f>
        <v>Sunday</v>
      </c>
      <c r="F14902" s="6" t="s">
        <v>776</v>
      </c>
      <c r="G14902" s="6" t="str">
        <f>TEXT(hourlySteps_merged[[#This Row],[ActivityTime2]],"hh:mm:ss")</f>
        <v>07:00:00</v>
      </c>
      <c r="H14902">
        <v>0</v>
      </c>
      <c r="I14902">
        <v>2</v>
      </c>
      <c r="J14902">
        <v>3.3333000000000002E-2</v>
      </c>
      <c r="K14902">
        <v>65</v>
      </c>
      <c r="L14902" s="1"/>
      <c r="M14902" s="4"/>
    </row>
    <row r="14903" spans="1:13" x14ac:dyDescent="0.25">
      <c r="A14903">
        <v>6290855005</v>
      </c>
      <c r="B14903" t="s">
        <v>224</v>
      </c>
      <c r="C14903" s="1">
        <v>42491</v>
      </c>
      <c r="D14903" s="8">
        <f>WEEKDAY(hourlySteps_merged[[#This Row],[ActivityDate]],1)</f>
        <v>1</v>
      </c>
      <c r="E14903" s="1" t="str">
        <f>TEXT(hourlySteps_merged[[#This Row],[ActivityDate]],"dddd")</f>
        <v>Sunday</v>
      </c>
      <c r="F14903" s="6" t="s">
        <v>777</v>
      </c>
      <c r="G14903" s="6" t="str">
        <f>TEXT(hourlySteps_merged[[#This Row],[ActivityTime2]],"hh:mm:ss")</f>
        <v>08:00:00</v>
      </c>
      <c r="H14903">
        <v>0</v>
      </c>
      <c r="I14903">
        <v>5</v>
      </c>
      <c r="J14903">
        <v>8.3333000000000004E-2</v>
      </c>
      <c r="K14903">
        <v>71</v>
      </c>
      <c r="L14903" s="1"/>
      <c r="M14903" s="4"/>
    </row>
    <row r="14904" spans="1:13" x14ac:dyDescent="0.25">
      <c r="A14904">
        <v>6290855005</v>
      </c>
      <c r="B14904" t="s">
        <v>225</v>
      </c>
      <c r="C14904" s="1">
        <v>42491</v>
      </c>
      <c r="D14904" s="8">
        <f>WEEKDAY(hourlySteps_merged[[#This Row],[ActivityDate]],1)</f>
        <v>1</v>
      </c>
      <c r="E14904" s="1" t="str">
        <f>TEXT(hourlySteps_merged[[#This Row],[ActivityDate]],"dddd")</f>
        <v>Sunday</v>
      </c>
      <c r="F14904" s="6" t="s">
        <v>778</v>
      </c>
      <c r="G14904" s="6" t="str">
        <f>TEXT(hourlySteps_merged[[#This Row],[ActivityTime2]],"hh:mm:ss")</f>
        <v>09:00:00</v>
      </c>
      <c r="H14904">
        <v>0</v>
      </c>
      <c r="I14904">
        <v>13</v>
      </c>
      <c r="J14904">
        <v>0.216667</v>
      </c>
      <c r="K14904">
        <v>86</v>
      </c>
      <c r="L14904" s="1"/>
      <c r="M14904" s="4"/>
    </row>
    <row r="14905" spans="1:13" x14ac:dyDescent="0.25">
      <c r="A14905">
        <v>6290855005</v>
      </c>
      <c r="B14905" t="s">
        <v>226</v>
      </c>
      <c r="C14905" s="1">
        <v>42491</v>
      </c>
      <c r="D14905" s="8">
        <f>WEEKDAY(hourlySteps_merged[[#This Row],[ActivityDate]],1)</f>
        <v>1</v>
      </c>
      <c r="E14905" s="1" t="str">
        <f>TEXT(hourlySteps_merged[[#This Row],[ActivityDate]],"dddd")</f>
        <v>Sunday</v>
      </c>
      <c r="F14905" s="6" t="s">
        <v>779</v>
      </c>
      <c r="G14905" s="6" t="str">
        <f>TEXT(hourlySteps_merged[[#This Row],[ActivityTime2]],"hh:mm:ss")</f>
        <v>10:00:00</v>
      </c>
      <c r="H14905">
        <v>0</v>
      </c>
      <c r="I14905">
        <v>5</v>
      </c>
      <c r="J14905">
        <v>8.3333000000000004E-2</v>
      </c>
      <c r="K14905">
        <v>72</v>
      </c>
      <c r="L14905" s="1"/>
      <c r="M14905" s="4"/>
    </row>
    <row r="14906" spans="1:13" x14ac:dyDescent="0.25">
      <c r="A14906">
        <v>6290855005</v>
      </c>
      <c r="B14906" t="s">
        <v>227</v>
      </c>
      <c r="C14906" s="1">
        <v>42491</v>
      </c>
      <c r="D14906" s="8">
        <f>WEEKDAY(hourlySteps_merged[[#This Row],[ActivityDate]],1)</f>
        <v>1</v>
      </c>
      <c r="E14906" s="1" t="str">
        <f>TEXT(hourlySteps_merged[[#This Row],[ActivityDate]],"dddd")</f>
        <v>Sunday</v>
      </c>
      <c r="F14906" s="6" t="s">
        <v>780</v>
      </c>
      <c r="G14906" s="6" t="str">
        <f>TEXT(hourlySteps_merged[[#This Row],[ActivityTime2]],"hh:mm:ss")</f>
        <v>11:00:00</v>
      </c>
      <c r="H14906">
        <v>0</v>
      </c>
      <c r="I14906">
        <v>5</v>
      </c>
      <c r="J14906">
        <v>8.3333000000000004E-2</v>
      </c>
      <c r="K14906">
        <v>70</v>
      </c>
      <c r="L14906" s="1"/>
      <c r="M14906" s="4"/>
    </row>
    <row r="14907" spans="1:13" x14ac:dyDescent="0.25">
      <c r="A14907">
        <v>6290855005</v>
      </c>
      <c r="B14907" t="s">
        <v>228</v>
      </c>
      <c r="C14907" s="1">
        <v>42491</v>
      </c>
      <c r="D14907" s="8">
        <f>WEEKDAY(hourlySteps_merged[[#This Row],[ActivityDate]],1)</f>
        <v>1</v>
      </c>
      <c r="E14907" s="1" t="str">
        <f>TEXT(hourlySteps_merged[[#This Row],[ActivityDate]],"dddd")</f>
        <v>Sunday</v>
      </c>
      <c r="F14907" s="6" t="s">
        <v>781</v>
      </c>
      <c r="G14907" s="6" t="str">
        <f>TEXT(hourlySteps_merged[[#This Row],[ActivityTime2]],"hh:mm:ss")</f>
        <v>12:00:00</v>
      </c>
      <c r="H14907">
        <v>0</v>
      </c>
      <c r="I14907">
        <v>0</v>
      </c>
      <c r="J14907">
        <v>0</v>
      </c>
      <c r="K14907">
        <v>61</v>
      </c>
      <c r="L14907" s="1"/>
      <c r="M14907" s="4"/>
    </row>
    <row r="14908" spans="1:13" x14ac:dyDescent="0.25">
      <c r="A14908">
        <v>6290855005</v>
      </c>
      <c r="B14908" t="s">
        <v>229</v>
      </c>
      <c r="C14908" s="1">
        <v>42491</v>
      </c>
      <c r="D14908" s="8">
        <f>WEEKDAY(hourlySteps_merged[[#This Row],[ActivityDate]],1)</f>
        <v>1</v>
      </c>
      <c r="E14908" s="1" t="str">
        <f>TEXT(hourlySteps_merged[[#This Row],[ActivityDate]],"dddd")</f>
        <v>Sunday</v>
      </c>
      <c r="F14908" s="6" t="s">
        <v>782</v>
      </c>
      <c r="G14908" s="6" t="str">
        <f>TEXT(hourlySteps_merged[[#This Row],[ActivityTime2]],"hh:mm:ss")</f>
        <v>13:00:00</v>
      </c>
      <c r="H14908">
        <v>273</v>
      </c>
      <c r="I14908">
        <v>0</v>
      </c>
      <c r="J14908">
        <v>0</v>
      </c>
      <c r="K14908">
        <v>61</v>
      </c>
      <c r="L14908" s="1"/>
      <c r="M14908" s="4"/>
    </row>
    <row r="14909" spans="1:13" x14ac:dyDescent="0.25">
      <c r="A14909">
        <v>6290855005</v>
      </c>
      <c r="B14909" t="s">
        <v>230</v>
      </c>
      <c r="C14909" s="1">
        <v>42491</v>
      </c>
      <c r="D14909" s="8">
        <f>WEEKDAY(hourlySteps_merged[[#This Row],[ActivityDate]],1)</f>
        <v>1</v>
      </c>
      <c r="E14909" s="1" t="str">
        <f>TEXT(hourlySteps_merged[[#This Row],[ActivityDate]],"dddd")</f>
        <v>Sunday</v>
      </c>
      <c r="F14909" s="6" t="s">
        <v>783</v>
      </c>
      <c r="G14909" s="6" t="str">
        <f>TEXT(hourlySteps_merged[[#This Row],[ActivityTime2]],"hh:mm:ss")</f>
        <v>14:00:00</v>
      </c>
      <c r="H14909">
        <v>584</v>
      </c>
      <c r="I14909">
        <v>0</v>
      </c>
      <c r="J14909">
        <v>0</v>
      </c>
      <c r="K14909">
        <v>61</v>
      </c>
      <c r="L14909" s="1"/>
      <c r="M14909" s="4"/>
    </row>
    <row r="14910" spans="1:13" x14ac:dyDescent="0.25">
      <c r="A14910">
        <v>6290855005</v>
      </c>
      <c r="B14910" t="s">
        <v>231</v>
      </c>
      <c r="C14910" s="1">
        <v>42491</v>
      </c>
      <c r="D14910" s="8">
        <f>WEEKDAY(hourlySteps_merged[[#This Row],[ActivityDate]],1)</f>
        <v>1</v>
      </c>
      <c r="E14910" s="1" t="str">
        <f>TEXT(hourlySteps_merged[[#This Row],[ActivityDate]],"dddd")</f>
        <v>Sunday</v>
      </c>
      <c r="F14910" s="6" t="s">
        <v>784</v>
      </c>
      <c r="G14910" s="6" t="str">
        <f>TEXT(hourlySteps_merged[[#This Row],[ActivityTime2]],"hh:mm:ss")</f>
        <v>15:00:00</v>
      </c>
      <c r="H14910">
        <v>549</v>
      </c>
      <c r="I14910">
        <v>0</v>
      </c>
      <c r="J14910">
        <v>0</v>
      </c>
      <c r="K14910">
        <v>61</v>
      </c>
      <c r="L14910" s="1"/>
      <c r="M14910" s="4"/>
    </row>
    <row r="14911" spans="1:13" x14ac:dyDescent="0.25">
      <c r="A14911">
        <v>6290855005</v>
      </c>
      <c r="B14911" t="s">
        <v>232</v>
      </c>
      <c r="C14911" s="1">
        <v>42491</v>
      </c>
      <c r="D14911" s="8">
        <f>WEEKDAY(hourlySteps_merged[[#This Row],[ActivityDate]],1)</f>
        <v>1</v>
      </c>
      <c r="E14911" s="1" t="str">
        <f>TEXT(hourlySteps_merged[[#This Row],[ActivityDate]],"dddd")</f>
        <v>Sunday</v>
      </c>
      <c r="F14911" s="6" t="s">
        <v>785</v>
      </c>
      <c r="G14911" s="6" t="str">
        <f>TEXT(hourlySteps_merged[[#This Row],[ActivityTime2]],"hh:mm:ss")</f>
        <v>16:00:00</v>
      </c>
      <c r="H14911">
        <v>525</v>
      </c>
      <c r="I14911">
        <v>0</v>
      </c>
      <c r="J14911">
        <v>0</v>
      </c>
      <c r="K14911">
        <v>61</v>
      </c>
      <c r="L14911" s="1"/>
      <c r="M14911" s="4"/>
    </row>
    <row r="14912" spans="1:13" x14ac:dyDescent="0.25">
      <c r="A14912">
        <v>6290855005</v>
      </c>
      <c r="B14912" t="s">
        <v>233</v>
      </c>
      <c r="C14912" s="1">
        <v>42491</v>
      </c>
      <c r="D14912" s="8">
        <f>WEEKDAY(hourlySteps_merged[[#This Row],[ActivityDate]],1)</f>
        <v>1</v>
      </c>
      <c r="E14912" s="1" t="str">
        <f>TEXT(hourlySteps_merged[[#This Row],[ActivityDate]],"dddd")</f>
        <v>Sunday</v>
      </c>
      <c r="F14912" s="6" t="s">
        <v>786</v>
      </c>
      <c r="G14912" s="6" t="str">
        <f>TEXT(hourlySteps_merged[[#This Row],[ActivityTime2]],"hh:mm:ss")</f>
        <v>17:00:00</v>
      </c>
      <c r="H14912">
        <v>548</v>
      </c>
      <c r="I14912">
        <v>0</v>
      </c>
      <c r="J14912">
        <v>0</v>
      </c>
      <c r="K14912">
        <v>61</v>
      </c>
      <c r="L14912" s="1"/>
      <c r="M14912" s="4"/>
    </row>
    <row r="14913" spans="1:13" x14ac:dyDescent="0.25">
      <c r="A14913">
        <v>6290855005</v>
      </c>
      <c r="B14913" t="s">
        <v>234</v>
      </c>
      <c r="C14913" s="1">
        <v>42491</v>
      </c>
      <c r="D14913" s="8">
        <f>WEEKDAY(hourlySteps_merged[[#This Row],[ActivityDate]],1)</f>
        <v>1</v>
      </c>
      <c r="E14913" s="1" t="str">
        <f>TEXT(hourlySteps_merged[[#This Row],[ActivityDate]],"dddd")</f>
        <v>Sunday</v>
      </c>
      <c r="F14913" s="6" t="s">
        <v>787</v>
      </c>
      <c r="G14913" s="6" t="str">
        <f>TEXT(hourlySteps_merged[[#This Row],[ActivityTime2]],"hh:mm:ss")</f>
        <v>18:00:00</v>
      </c>
      <c r="H14913">
        <v>850</v>
      </c>
      <c r="I14913">
        <v>0</v>
      </c>
      <c r="J14913">
        <v>0</v>
      </c>
      <c r="K14913">
        <v>61</v>
      </c>
      <c r="L14913" s="1"/>
      <c r="M14913" s="4"/>
    </row>
    <row r="14914" spans="1:13" x14ac:dyDescent="0.25">
      <c r="A14914">
        <v>6290855005</v>
      </c>
      <c r="B14914" t="s">
        <v>235</v>
      </c>
      <c r="C14914" s="1">
        <v>42491</v>
      </c>
      <c r="D14914" s="8">
        <f>WEEKDAY(hourlySteps_merged[[#This Row],[ActivityDate]],1)</f>
        <v>1</v>
      </c>
      <c r="E14914" s="1" t="str">
        <f>TEXT(hourlySteps_merged[[#This Row],[ActivityDate]],"dddd")</f>
        <v>Sunday</v>
      </c>
      <c r="F14914" s="6" t="s">
        <v>788</v>
      </c>
      <c r="G14914" s="6" t="str">
        <f>TEXT(hourlySteps_merged[[#This Row],[ActivityTime2]],"hh:mm:ss")</f>
        <v>19:00:00</v>
      </c>
      <c r="H14914">
        <v>966</v>
      </c>
      <c r="I14914">
        <v>0</v>
      </c>
      <c r="J14914">
        <v>0</v>
      </c>
      <c r="K14914">
        <v>61</v>
      </c>
      <c r="L14914" s="1"/>
      <c r="M14914" s="4"/>
    </row>
    <row r="14915" spans="1:13" x14ac:dyDescent="0.25">
      <c r="A14915">
        <v>6290855005</v>
      </c>
      <c r="B14915" t="s">
        <v>236</v>
      </c>
      <c r="C14915" s="1">
        <v>42491</v>
      </c>
      <c r="D14915" s="8">
        <f>WEEKDAY(hourlySteps_merged[[#This Row],[ActivityDate]],1)</f>
        <v>1</v>
      </c>
      <c r="E14915" s="1" t="str">
        <f>TEXT(hourlySteps_merged[[#This Row],[ActivityDate]],"dddd")</f>
        <v>Sunday</v>
      </c>
      <c r="F14915" s="6" t="s">
        <v>789</v>
      </c>
      <c r="G14915" s="6" t="str">
        <f>TEXT(hourlySteps_merged[[#This Row],[ActivityTime2]],"hh:mm:ss")</f>
        <v>20:00:00</v>
      </c>
      <c r="H14915">
        <v>490</v>
      </c>
      <c r="I14915">
        <v>8</v>
      </c>
      <c r="J14915">
        <v>0.13333300000000001</v>
      </c>
      <c r="K14915">
        <v>76</v>
      </c>
      <c r="L14915" s="1"/>
      <c r="M14915" s="4"/>
    </row>
    <row r="14916" spans="1:13" x14ac:dyDescent="0.25">
      <c r="A14916">
        <v>6290855005</v>
      </c>
      <c r="B14916" t="s">
        <v>237</v>
      </c>
      <c r="C14916" s="1">
        <v>42491</v>
      </c>
      <c r="D14916" s="8">
        <f>WEEKDAY(hourlySteps_merged[[#This Row],[ActivityDate]],1)</f>
        <v>1</v>
      </c>
      <c r="E14916" s="1" t="str">
        <f>TEXT(hourlySteps_merged[[#This Row],[ActivityDate]],"dddd")</f>
        <v>Sunday</v>
      </c>
      <c r="F14916" s="6" t="s">
        <v>790</v>
      </c>
      <c r="G14916" s="6" t="str">
        <f>TEXT(hourlySteps_merged[[#This Row],[ActivityTime2]],"hh:mm:ss")</f>
        <v>21:00:00</v>
      </c>
      <c r="H14916">
        <v>759</v>
      </c>
      <c r="I14916">
        <v>3</v>
      </c>
      <c r="J14916">
        <v>0.05</v>
      </c>
      <c r="K14916">
        <v>66</v>
      </c>
      <c r="L14916" s="1"/>
      <c r="M14916" s="4"/>
    </row>
    <row r="14917" spans="1:13" x14ac:dyDescent="0.25">
      <c r="A14917">
        <v>6290855005</v>
      </c>
      <c r="B14917" t="s">
        <v>238</v>
      </c>
      <c r="C14917" s="1">
        <v>42491</v>
      </c>
      <c r="D14917" s="8">
        <f>WEEKDAY(hourlySteps_merged[[#This Row],[ActivityDate]],1)</f>
        <v>1</v>
      </c>
      <c r="E14917" s="1" t="str">
        <f>TEXT(hourlySteps_merged[[#This Row],[ActivityDate]],"dddd")</f>
        <v>Sunday</v>
      </c>
      <c r="F14917" s="6" t="s">
        <v>791</v>
      </c>
      <c r="G14917" s="6" t="str">
        <f>TEXT(hourlySteps_merged[[#This Row],[ActivityTime2]],"hh:mm:ss")</f>
        <v>22:00:00</v>
      </c>
      <c r="H14917">
        <v>764</v>
      </c>
      <c r="I14917">
        <v>25</v>
      </c>
      <c r="J14917">
        <v>0.41666700000000001</v>
      </c>
      <c r="K14917">
        <v>115</v>
      </c>
      <c r="L14917" s="1"/>
      <c r="M14917" s="4"/>
    </row>
    <row r="14918" spans="1:13" x14ac:dyDescent="0.25">
      <c r="A14918">
        <v>6290855005</v>
      </c>
      <c r="B14918" t="s">
        <v>239</v>
      </c>
      <c r="C14918" s="1">
        <v>42491</v>
      </c>
      <c r="D14918" s="8">
        <f>WEEKDAY(hourlySteps_merged[[#This Row],[ActivityDate]],1)</f>
        <v>1</v>
      </c>
      <c r="E14918" s="1" t="str">
        <f>TEXT(hourlySteps_merged[[#This Row],[ActivityDate]],"dddd")</f>
        <v>Sunday</v>
      </c>
      <c r="F14918" s="6" t="s">
        <v>792</v>
      </c>
      <c r="G14918" s="6" t="str">
        <f>TEXT(hourlySteps_merged[[#This Row],[ActivityTime2]],"hh:mm:ss")</f>
        <v>23:00:00</v>
      </c>
      <c r="H14918">
        <v>561</v>
      </c>
      <c r="I14918">
        <v>0</v>
      </c>
      <c r="J14918">
        <v>0</v>
      </c>
      <c r="K14918">
        <v>61</v>
      </c>
      <c r="L14918" s="1"/>
      <c r="M14918" s="4"/>
    </row>
    <row r="14919" spans="1:13" x14ac:dyDescent="0.25">
      <c r="A14919">
        <v>6290855005</v>
      </c>
      <c r="B14919" t="s">
        <v>240</v>
      </c>
      <c r="C14919" s="1">
        <v>42491</v>
      </c>
      <c r="D14919" s="8">
        <f>WEEKDAY(hourlySteps_merged[[#This Row],[ActivityDate]],1)</f>
        <v>1</v>
      </c>
      <c r="E14919" s="1" t="str">
        <f>TEXT(hourlySteps_merged[[#This Row],[ActivityDate]],"dddd")</f>
        <v>Sunday</v>
      </c>
      <c r="F14919" s="6" t="s">
        <v>769</v>
      </c>
      <c r="G14919" s="6" t="str">
        <f>TEXT(hourlySteps_merged[[#This Row],[ActivityTime2]],"hh:mm:ss")</f>
        <v>00:00:00</v>
      </c>
      <c r="H14919">
        <v>99</v>
      </c>
      <c r="I14919">
        <v>1</v>
      </c>
      <c r="J14919">
        <v>1.6667000000000001E-2</v>
      </c>
      <c r="K14919">
        <v>81</v>
      </c>
      <c r="L14919" s="1"/>
      <c r="M14919" s="4"/>
    </row>
    <row r="14920" spans="1:13" x14ac:dyDescent="0.25">
      <c r="A14920">
        <v>6290855005</v>
      </c>
      <c r="B14920" t="s">
        <v>241</v>
      </c>
      <c r="C14920" s="1">
        <v>42491</v>
      </c>
      <c r="D14920" s="8">
        <f>WEEKDAY(hourlySteps_merged[[#This Row],[ActivityDate]],1)</f>
        <v>1</v>
      </c>
      <c r="E14920" s="1" t="str">
        <f>TEXT(hourlySteps_merged[[#This Row],[ActivityDate]],"dddd")</f>
        <v>Sunday</v>
      </c>
      <c r="F14920" s="6" t="s">
        <v>770</v>
      </c>
      <c r="G14920" s="6" t="str">
        <f>TEXT(hourlySteps_merged[[#This Row],[ActivityTime2]],"hh:mm:ss")</f>
        <v>01:00:00</v>
      </c>
      <c r="H14920">
        <v>13</v>
      </c>
      <c r="I14920">
        <v>5</v>
      </c>
      <c r="J14920">
        <v>8.3333000000000004E-2</v>
      </c>
      <c r="K14920">
        <v>89</v>
      </c>
      <c r="L14920" s="1"/>
      <c r="M14920" s="4"/>
    </row>
    <row r="14921" spans="1:13" x14ac:dyDescent="0.25">
      <c r="A14921">
        <v>6290855005</v>
      </c>
      <c r="B14921" t="s">
        <v>242</v>
      </c>
      <c r="C14921" s="1">
        <v>42491</v>
      </c>
      <c r="D14921" s="8">
        <f>WEEKDAY(hourlySteps_merged[[#This Row],[ActivityDate]],1)</f>
        <v>1</v>
      </c>
      <c r="E14921" s="1" t="str">
        <f>TEXT(hourlySteps_merged[[#This Row],[ActivityDate]],"dddd")</f>
        <v>Sunday</v>
      </c>
      <c r="F14921" s="6" t="s">
        <v>771</v>
      </c>
      <c r="G14921" s="6" t="str">
        <f>TEXT(hourlySteps_merged[[#This Row],[ActivityTime2]],"hh:mm:ss")</f>
        <v>02:00:00</v>
      </c>
      <c r="H14921">
        <v>95</v>
      </c>
      <c r="I14921">
        <v>0</v>
      </c>
      <c r="J14921">
        <v>0</v>
      </c>
      <c r="K14921">
        <v>78</v>
      </c>
      <c r="L14921" s="1"/>
      <c r="M14921" s="4"/>
    </row>
    <row r="14922" spans="1:13" x14ac:dyDescent="0.25">
      <c r="A14922">
        <v>6290855005</v>
      </c>
      <c r="B14922" t="s">
        <v>243</v>
      </c>
      <c r="C14922" s="1">
        <v>42491</v>
      </c>
      <c r="D14922" s="8">
        <f>WEEKDAY(hourlySteps_merged[[#This Row],[ActivityDate]],1)</f>
        <v>1</v>
      </c>
      <c r="E14922" s="1" t="str">
        <f>TEXT(hourlySteps_merged[[#This Row],[ActivityDate]],"dddd")</f>
        <v>Sunday</v>
      </c>
      <c r="F14922" s="6" t="s">
        <v>772</v>
      </c>
      <c r="G14922" s="6" t="str">
        <f>TEXT(hourlySteps_merged[[#This Row],[ActivityTime2]],"hh:mm:ss")</f>
        <v>03:00:00</v>
      </c>
      <c r="H14922">
        <v>66</v>
      </c>
      <c r="I14922">
        <v>1</v>
      </c>
      <c r="J14922">
        <v>1.6667000000000001E-2</v>
      </c>
      <c r="K14922">
        <v>81</v>
      </c>
      <c r="L14922" s="1"/>
      <c r="M14922" s="4"/>
    </row>
    <row r="14923" spans="1:13" x14ac:dyDescent="0.25">
      <c r="A14923">
        <v>6290855005</v>
      </c>
      <c r="B14923" t="s">
        <v>244</v>
      </c>
      <c r="C14923" s="1">
        <v>42491</v>
      </c>
      <c r="D14923" s="8">
        <f>WEEKDAY(hourlySteps_merged[[#This Row],[ActivityDate]],1)</f>
        <v>1</v>
      </c>
      <c r="E14923" s="1" t="str">
        <f>TEXT(hourlySteps_merged[[#This Row],[ActivityDate]],"dddd")</f>
        <v>Sunday</v>
      </c>
      <c r="F14923" s="6" t="s">
        <v>773</v>
      </c>
      <c r="G14923" s="6" t="str">
        <f>TEXT(hourlySteps_merged[[#This Row],[ActivityTime2]],"hh:mm:ss")</f>
        <v>04:00:00</v>
      </c>
      <c r="H14923">
        <v>0</v>
      </c>
      <c r="I14923">
        <v>0</v>
      </c>
      <c r="J14923">
        <v>0</v>
      </c>
      <c r="K14923">
        <v>78</v>
      </c>
      <c r="L14923" s="1"/>
      <c r="M14923" s="4"/>
    </row>
    <row r="14924" spans="1:13" x14ac:dyDescent="0.25">
      <c r="A14924">
        <v>6290855005</v>
      </c>
      <c r="B14924" t="s">
        <v>245</v>
      </c>
      <c r="C14924" s="1">
        <v>42491</v>
      </c>
      <c r="D14924" s="8">
        <f>WEEKDAY(hourlySteps_merged[[#This Row],[ActivityDate]],1)</f>
        <v>1</v>
      </c>
      <c r="E14924" s="1" t="str">
        <f>TEXT(hourlySteps_merged[[#This Row],[ActivityDate]],"dddd")</f>
        <v>Sunday</v>
      </c>
      <c r="F14924" s="6" t="s">
        <v>774</v>
      </c>
      <c r="G14924" s="6" t="str">
        <f>TEXT(hourlySteps_merged[[#This Row],[ActivityTime2]],"hh:mm:ss")</f>
        <v>05:00:00</v>
      </c>
      <c r="H14924">
        <v>0</v>
      </c>
      <c r="I14924">
        <v>0</v>
      </c>
      <c r="J14924">
        <v>0</v>
      </c>
      <c r="K14924">
        <v>78</v>
      </c>
      <c r="L14924" s="1"/>
      <c r="M14924" s="4"/>
    </row>
    <row r="14925" spans="1:13" x14ac:dyDescent="0.25">
      <c r="A14925">
        <v>6290855005</v>
      </c>
      <c r="B14925" t="s">
        <v>246</v>
      </c>
      <c r="C14925" s="1">
        <v>42491</v>
      </c>
      <c r="D14925" s="8">
        <f>WEEKDAY(hourlySteps_merged[[#This Row],[ActivityDate]],1)</f>
        <v>1</v>
      </c>
      <c r="E14925" s="1" t="str">
        <f>TEXT(hourlySteps_merged[[#This Row],[ActivityDate]],"dddd")</f>
        <v>Sunday</v>
      </c>
      <c r="F14925" s="6" t="s">
        <v>775</v>
      </c>
      <c r="G14925" s="6" t="str">
        <f>TEXT(hourlySteps_merged[[#This Row],[ActivityTime2]],"hh:mm:ss")</f>
        <v>06:00:00</v>
      </c>
      <c r="H14925">
        <v>0</v>
      </c>
      <c r="I14925">
        <v>0</v>
      </c>
      <c r="J14925">
        <v>0</v>
      </c>
      <c r="K14925">
        <v>79</v>
      </c>
      <c r="L14925" s="1"/>
      <c r="M14925" s="4"/>
    </row>
    <row r="14926" spans="1:13" x14ac:dyDescent="0.25">
      <c r="A14926">
        <v>6290855005</v>
      </c>
      <c r="B14926" t="s">
        <v>25</v>
      </c>
      <c r="C14926" s="1">
        <v>42491</v>
      </c>
      <c r="D14926" s="8">
        <f>WEEKDAY(hourlySteps_merged[[#This Row],[ActivityDate]],1)</f>
        <v>1</v>
      </c>
      <c r="E14926" s="1" t="str">
        <f>TEXT(hourlySteps_merged[[#This Row],[ActivityDate]],"dddd")</f>
        <v>Sunday</v>
      </c>
      <c r="F14926" s="6" t="s">
        <v>776</v>
      </c>
      <c r="G14926" s="6" t="str">
        <f>TEXT(hourlySteps_merged[[#This Row],[ActivityTime2]],"hh:mm:ss")</f>
        <v>07:00:00</v>
      </c>
      <c r="H14926">
        <v>0</v>
      </c>
      <c r="I14926">
        <v>2</v>
      </c>
      <c r="J14926">
        <v>3.3333000000000002E-2</v>
      </c>
      <c r="K14926">
        <v>83</v>
      </c>
      <c r="L14926" s="1"/>
      <c r="M14926" s="4"/>
    </row>
    <row r="14927" spans="1:13" x14ac:dyDescent="0.25">
      <c r="A14927">
        <v>6290855005</v>
      </c>
      <c r="B14927" t="s">
        <v>247</v>
      </c>
      <c r="C14927" s="1">
        <v>42491</v>
      </c>
      <c r="D14927" s="8">
        <f>WEEKDAY(hourlySteps_merged[[#This Row],[ActivityDate]],1)</f>
        <v>1</v>
      </c>
      <c r="E14927" s="1" t="str">
        <f>TEXT(hourlySteps_merged[[#This Row],[ActivityDate]],"dddd")</f>
        <v>Sunday</v>
      </c>
      <c r="F14927" s="6" t="s">
        <v>777</v>
      </c>
      <c r="G14927" s="6" t="str">
        <f>TEXT(hourlySteps_merged[[#This Row],[ActivityTime2]],"hh:mm:ss")</f>
        <v>08:00:00</v>
      </c>
      <c r="H14927">
        <v>0</v>
      </c>
      <c r="I14927">
        <v>67</v>
      </c>
      <c r="J14927">
        <v>1.1166670000000001</v>
      </c>
      <c r="K14927">
        <v>273</v>
      </c>
      <c r="L14927" s="1"/>
      <c r="M14927" s="4"/>
    </row>
    <row r="14928" spans="1:13" x14ac:dyDescent="0.25">
      <c r="A14928">
        <v>6290855005</v>
      </c>
      <c r="B14928" t="s">
        <v>248</v>
      </c>
      <c r="C14928" s="1">
        <v>42491</v>
      </c>
      <c r="D14928" s="8">
        <f>WEEKDAY(hourlySteps_merged[[#This Row],[ActivityDate]],1)</f>
        <v>1</v>
      </c>
      <c r="E14928" s="1" t="str">
        <f>TEXT(hourlySteps_merged[[#This Row],[ActivityDate]],"dddd")</f>
        <v>Sunday</v>
      </c>
      <c r="F14928" s="6" t="s">
        <v>778</v>
      </c>
      <c r="G14928" s="6" t="str">
        <f>TEXT(hourlySteps_merged[[#This Row],[ActivityTime2]],"hh:mm:ss")</f>
        <v>09:00:00</v>
      </c>
      <c r="H14928">
        <v>0</v>
      </c>
      <c r="I14928">
        <v>10</v>
      </c>
      <c r="J14928">
        <v>0.16666700000000001</v>
      </c>
      <c r="K14928">
        <v>109</v>
      </c>
      <c r="L14928" s="1"/>
      <c r="M14928" s="4"/>
    </row>
    <row r="14929" spans="1:13" x14ac:dyDescent="0.25">
      <c r="A14929">
        <v>6290855005</v>
      </c>
      <c r="B14929" t="s">
        <v>249</v>
      </c>
      <c r="C14929" s="1">
        <v>42491</v>
      </c>
      <c r="D14929" s="8">
        <f>WEEKDAY(hourlySteps_merged[[#This Row],[ActivityDate]],1)</f>
        <v>1</v>
      </c>
      <c r="E14929" s="1" t="str">
        <f>TEXT(hourlySteps_merged[[#This Row],[ActivityDate]],"dddd")</f>
        <v>Sunday</v>
      </c>
      <c r="F14929" s="6" t="s">
        <v>779</v>
      </c>
      <c r="G14929" s="6" t="str">
        <f>TEXT(hourlySteps_merged[[#This Row],[ActivityTime2]],"hh:mm:ss")</f>
        <v>10:00:00</v>
      </c>
      <c r="H14929">
        <v>0</v>
      </c>
      <c r="I14929">
        <v>26</v>
      </c>
      <c r="J14929">
        <v>0.43333300000000002</v>
      </c>
      <c r="K14929">
        <v>186</v>
      </c>
      <c r="L14929" s="1"/>
      <c r="M14929" s="4"/>
    </row>
    <row r="14930" spans="1:13" x14ac:dyDescent="0.25">
      <c r="A14930">
        <v>6290855005</v>
      </c>
      <c r="B14930" t="s">
        <v>250</v>
      </c>
      <c r="C14930" s="1">
        <v>42491</v>
      </c>
      <c r="D14930" s="8">
        <f>WEEKDAY(hourlySteps_merged[[#This Row],[ActivityDate]],1)</f>
        <v>1</v>
      </c>
      <c r="E14930" s="1" t="str">
        <f>TEXT(hourlySteps_merged[[#This Row],[ActivityDate]],"dddd")</f>
        <v>Sunday</v>
      </c>
      <c r="F14930" s="6" t="s">
        <v>780</v>
      </c>
      <c r="G14930" s="6" t="str">
        <f>TEXT(hourlySteps_merged[[#This Row],[ActivityTime2]],"hh:mm:ss")</f>
        <v>11:00:00</v>
      </c>
      <c r="H14930">
        <v>0</v>
      </c>
      <c r="I14930">
        <v>23</v>
      </c>
      <c r="J14930">
        <v>0.38333299999999998</v>
      </c>
      <c r="K14930">
        <v>165</v>
      </c>
      <c r="L14930" s="1"/>
      <c r="M14930" s="4"/>
    </row>
    <row r="14931" spans="1:13" x14ac:dyDescent="0.25">
      <c r="A14931">
        <v>6290855005</v>
      </c>
      <c r="B14931" t="s">
        <v>251</v>
      </c>
      <c r="C14931" s="1">
        <v>42491</v>
      </c>
      <c r="D14931" s="8">
        <f>WEEKDAY(hourlySteps_merged[[#This Row],[ActivityDate]],1)</f>
        <v>1</v>
      </c>
      <c r="E14931" s="1" t="str">
        <f>TEXT(hourlySteps_merged[[#This Row],[ActivityDate]],"dddd")</f>
        <v>Sunday</v>
      </c>
      <c r="F14931" s="6" t="s">
        <v>781</v>
      </c>
      <c r="G14931" s="6" t="str">
        <f>TEXT(hourlySteps_merged[[#This Row],[ActivityTime2]],"hh:mm:ss")</f>
        <v>12:00:00</v>
      </c>
      <c r="H14931">
        <v>0</v>
      </c>
      <c r="I14931">
        <v>25</v>
      </c>
      <c r="J14931">
        <v>0.41666700000000001</v>
      </c>
      <c r="K14931">
        <v>176</v>
      </c>
      <c r="L14931" s="1"/>
      <c r="M14931" s="4"/>
    </row>
    <row r="14932" spans="1:13" x14ac:dyDescent="0.25">
      <c r="A14932">
        <v>6290855005</v>
      </c>
      <c r="B14932" t="s">
        <v>252</v>
      </c>
      <c r="C14932" s="1">
        <v>42491</v>
      </c>
      <c r="D14932" s="8">
        <f>WEEKDAY(hourlySteps_merged[[#This Row],[ActivityDate]],1)</f>
        <v>1</v>
      </c>
      <c r="E14932" s="1" t="str">
        <f>TEXT(hourlySteps_merged[[#This Row],[ActivityDate]],"dddd")</f>
        <v>Sunday</v>
      </c>
      <c r="F14932" s="6" t="s">
        <v>782</v>
      </c>
      <c r="G14932" s="6" t="str">
        <f>TEXT(hourlySteps_merged[[#This Row],[ActivityTime2]],"hh:mm:ss")</f>
        <v>13:00:00</v>
      </c>
      <c r="H14932">
        <v>254</v>
      </c>
      <c r="I14932">
        <v>25</v>
      </c>
      <c r="J14932">
        <v>0.41666700000000001</v>
      </c>
      <c r="K14932">
        <v>170</v>
      </c>
      <c r="L14932" s="1"/>
      <c r="M14932" s="4"/>
    </row>
    <row r="14933" spans="1:13" x14ac:dyDescent="0.25">
      <c r="A14933">
        <v>6290855005</v>
      </c>
      <c r="B14933" t="s">
        <v>253</v>
      </c>
      <c r="C14933" s="1">
        <v>42491</v>
      </c>
      <c r="D14933" s="8">
        <f>WEEKDAY(hourlySteps_merged[[#This Row],[ActivityDate]],1)</f>
        <v>1</v>
      </c>
      <c r="E14933" s="1" t="str">
        <f>TEXT(hourlySteps_merged[[#This Row],[ActivityDate]],"dddd")</f>
        <v>Sunday</v>
      </c>
      <c r="F14933" s="6" t="s">
        <v>783</v>
      </c>
      <c r="G14933" s="6" t="str">
        <f>TEXT(hourlySteps_merged[[#This Row],[ActivityTime2]],"hh:mm:ss")</f>
        <v>14:00:00</v>
      </c>
      <c r="H14933">
        <v>903</v>
      </c>
      <c r="I14933">
        <v>2</v>
      </c>
      <c r="J14933">
        <v>3.3333000000000002E-2</v>
      </c>
      <c r="K14933">
        <v>83</v>
      </c>
      <c r="L14933" s="1"/>
      <c r="M14933" s="4"/>
    </row>
    <row r="14934" spans="1:13" x14ac:dyDescent="0.25">
      <c r="A14934">
        <v>6290855005</v>
      </c>
      <c r="B14934" t="s">
        <v>254</v>
      </c>
      <c r="C14934" s="1">
        <v>42491</v>
      </c>
      <c r="D14934" s="8">
        <f>WEEKDAY(hourlySteps_merged[[#This Row],[ActivityDate]],1)</f>
        <v>1</v>
      </c>
      <c r="E14934" s="1" t="str">
        <f>TEXT(hourlySteps_merged[[#This Row],[ActivityDate]],"dddd")</f>
        <v>Sunday</v>
      </c>
      <c r="F14934" s="6" t="s">
        <v>784</v>
      </c>
      <c r="G14934" s="6" t="str">
        <f>TEXT(hourlySteps_merged[[#This Row],[ActivityTime2]],"hh:mm:ss")</f>
        <v>15:00:00</v>
      </c>
      <c r="H14934">
        <v>626</v>
      </c>
      <c r="I14934">
        <v>43</v>
      </c>
      <c r="J14934">
        <v>0.71666700000000005</v>
      </c>
      <c r="K14934">
        <v>202</v>
      </c>
      <c r="L14934" s="1"/>
      <c r="M14934" s="4"/>
    </row>
    <row r="14935" spans="1:13" x14ac:dyDescent="0.25">
      <c r="A14935">
        <v>6290855005</v>
      </c>
      <c r="B14935" t="s">
        <v>255</v>
      </c>
      <c r="C14935" s="1">
        <v>42491</v>
      </c>
      <c r="D14935" s="8">
        <f>WEEKDAY(hourlySteps_merged[[#This Row],[ActivityDate]],1)</f>
        <v>1</v>
      </c>
      <c r="E14935" s="1" t="str">
        <f>TEXT(hourlySteps_merged[[#This Row],[ActivityDate]],"dddd")</f>
        <v>Sunday</v>
      </c>
      <c r="F14935" s="6" t="s">
        <v>785</v>
      </c>
      <c r="G14935" s="6" t="str">
        <f>TEXT(hourlySteps_merged[[#This Row],[ActivityTime2]],"hh:mm:ss")</f>
        <v>16:00:00</v>
      </c>
      <c r="H14935">
        <v>322</v>
      </c>
      <c r="I14935">
        <v>7</v>
      </c>
      <c r="J14935">
        <v>0.11666700000000001</v>
      </c>
      <c r="K14935">
        <v>114</v>
      </c>
      <c r="L14935" s="1"/>
      <c r="M14935" s="4"/>
    </row>
    <row r="14936" spans="1:13" x14ac:dyDescent="0.25">
      <c r="A14936">
        <v>6290855005</v>
      </c>
      <c r="B14936" t="s">
        <v>256</v>
      </c>
      <c r="C14936" s="1">
        <v>42491</v>
      </c>
      <c r="D14936" s="8">
        <f>WEEKDAY(hourlySteps_merged[[#This Row],[ActivityDate]],1)</f>
        <v>1</v>
      </c>
      <c r="E14936" s="1" t="str">
        <f>TEXT(hourlySteps_merged[[#This Row],[ActivityDate]],"dddd")</f>
        <v>Sunday</v>
      </c>
      <c r="F14936" s="6" t="s">
        <v>786</v>
      </c>
      <c r="G14936" s="6" t="str">
        <f>TEXT(hourlySteps_merged[[#This Row],[ActivityTime2]],"hh:mm:ss")</f>
        <v>17:00:00</v>
      </c>
      <c r="H14936">
        <v>567</v>
      </c>
      <c r="I14936">
        <v>16</v>
      </c>
      <c r="J14936">
        <v>0.26666699999999999</v>
      </c>
      <c r="K14936">
        <v>141</v>
      </c>
      <c r="L14936" s="1"/>
      <c r="M14936" s="4"/>
    </row>
    <row r="14937" spans="1:13" x14ac:dyDescent="0.25">
      <c r="A14937">
        <v>6290855005</v>
      </c>
      <c r="B14937" t="s">
        <v>257</v>
      </c>
      <c r="C14937" s="1">
        <v>42491</v>
      </c>
      <c r="D14937" s="8">
        <f>WEEKDAY(hourlySteps_merged[[#This Row],[ActivityDate]],1)</f>
        <v>1</v>
      </c>
      <c r="E14937" s="1" t="str">
        <f>TEXT(hourlySteps_merged[[#This Row],[ActivityDate]],"dddd")</f>
        <v>Sunday</v>
      </c>
      <c r="F14937" s="6" t="s">
        <v>787</v>
      </c>
      <c r="G14937" s="6" t="str">
        <f>TEXT(hourlySteps_merged[[#This Row],[ActivityTime2]],"hh:mm:ss")</f>
        <v>18:00:00</v>
      </c>
      <c r="H14937">
        <v>314</v>
      </c>
      <c r="I14937">
        <v>5</v>
      </c>
      <c r="J14937">
        <v>8.3333000000000004E-2</v>
      </c>
      <c r="K14937">
        <v>114</v>
      </c>
      <c r="L14937" s="1"/>
      <c r="M14937" s="4"/>
    </row>
    <row r="14938" spans="1:13" x14ac:dyDescent="0.25">
      <c r="A14938">
        <v>6290855005</v>
      </c>
      <c r="B14938" t="s">
        <v>258</v>
      </c>
      <c r="C14938" s="1">
        <v>42491</v>
      </c>
      <c r="D14938" s="8">
        <f>WEEKDAY(hourlySteps_merged[[#This Row],[ActivityDate]],1)</f>
        <v>1</v>
      </c>
      <c r="E14938" s="1" t="str">
        <f>TEXT(hourlySteps_merged[[#This Row],[ActivityDate]],"dddd")</f>
        <v>Sunday</v>
      </c>
      <c r="F14938" s="6" t="s">
        <v>788</v>
      </c>
      <c r="G14938" s="6" t="str">
        <f>TEXT(hourlySteps_merged[[#This Row],[ActivityTime2]],"hh:mm:ss")</f>
        <v>19:00:00</v>
      </c>
      <c r="H14938">
        <v>549</v>
      </c>
      <c r="I14938">
        <v>23</v>
      </c>
      <c r="J14938">
        <v>0.38333299999999998</v>
      </c>
      <c r="K14938">
        <v>168</v>
      </c>
      <c r="L14938" s="1"/>
      <c r="M14938" s="4"/>
    </row>
    <row r="14939" spans="1:13" x14ac:dyDescent="0.25">
      <c r="A14939">
        <v>6290855005</v>
      </c>
      <c r="B14939" t="s">
        <v>259</v>
      </c>
      <c r="C14939" s="1">
        <v>42491</v>
      </c>
      <c r="D14939" s="8">
        <f>WEEKDAY(hourlySteps_merged[[#This Row],[ActivityDate]],1)</f>
        <v>1</v>
      </c>
      <c r="E14939" s="1" t="str">
        <f>TEXT(hourlySteps_merged[[#This Row],[ActivityDate]],"dddd")</f>
        <v>Sunday</v>
      </c>
      <c r="F14939" s="6" t="s">
        <v>789</v>
      </c>
      <c r="G14939" s="6" t="str">
        <f>TEXT(hourlySteps_merged[[#This Row],[ActivityTime2]],"hh:mm:ss")</f>
        <v>20:00:00</v>
      </c>
      <c r="H14939">
        <v>1030</v>
      </c>
      <c r="I14939">
        <v>11</v>
      </c>
      <c r="J14939">
        <v>0.183333</v>
      </c>
      <c r="K14939">
        <v>106</v>
      </c>
      <c r="L14939" s="1"/>
      <c r="M14939" s="4"/>
    </row>
    <row r="14940" spans="1:13" x14ac:dyDescent="0.25">
      <c r="A14940">
        <v>6290855005</v>
      </c>
      <c r="B14940" t="s">
        <v>260</v>
      </c>
      <c r="C14940" s="1">
        <v>42491</v>
      </c>
      <c r="D14940" s="8">
        <f>WEEKDAY(hourlySteps_merged[[#This Row],[ActivityDate]],1)</f>
        <v>1</v>
      </c>
      <c r="E14940" s="1" t="str">
        <f>TEXT(hourlySteps_merged[[#This Row],[ActivityDate]],"dddd")</f>
        <v>Sunday</v>
      </c>
      <c r="F14940" s="6" t="s">
        <v>790</v>
      </c>
      <c r="G14940" s="6" t="str">
        <f>TEXT(hourlySteps_merged[[#This Row],[ActivityTime2]],"hh:mm:ss")</f>
        <v>21:00:00</v>
      </c>
      <c r="H14940">
        <v>605</v>
      </c>
      <c r="I14940">
        <v>7</v>
      </c>
      <c r="J14940">
        <v>0.11666700000000001</v>
      </c>
      <c r="K14940">
        <v>94</v>
      </c>
      <c r="L14940" s="1"/>
      <c r="M14940" s="4"/>
    </row>
    <row r="14941" spans="1:13" x14ac:dyDescent="0.25">
      <c r="A14941">
        <v>6290855005</v>
      </c>
      <c r="B14941" t="s">
        <v>261</v>
      </c>
      <c r="C14941" s="1">
        <v>42491</v>
      </c>
      <c r="D14941" s="8">
        <f>WEEKDAY(hourlySteps_merged[[#This Row],[ActivityDate]],1)</f>
        <v>1</v>
      </c>
      <c r="E14941" s="1" t="str">
        <f>TEXT(hourlySteps_merged[[#This Row],[ActivityDate]],"dddd")</f>
        <v>Sunday</v>
      </c>
      <c r="F14941" s="6" t="s">
        <v>791</v>
      </c>
      <c r="G14941" s="6" t="str">
        <f>TEXT(hourlySteps_merged[[#This Row],[ActivityTime2]],"hh:mm:ss")</f>
        <v>22:00:00</v>
      </c>
      <c r="H14941">
        <v>843</v>
      </c>
      <c r="I14941">
        <v>8</v>
      </c>
      <c r="J14941">
        <v>0.13333300000000001</v>
      </c>
      <c r="K14941">
        <v>100</v>
      </c>
      <c r="L14941" s="1"/>
      <c r="M14941" s="4"/>
    </row>
    <row r="14942" spans="1:13" x14ac:dyDescent="0.25">
      <c r="A14942">
        <v>6290855005</v>
      </c>
      <c r="B14942" t="s">
        <v>262</v>
      </c>
      <c r="C14942" s="1">
        <v>42491</v>
      </c>
      <c r="D14942" s="8">
        <f>WEEKDAY(hourlySteps_merged[[#This Row],[ActivityDate]],1)</f>
        <v>1</v>
      </c>
      <c r="E14942" s="1" t="str">
        <f>TEXT(hourlySteps_merged[[#This Row],[ActivityDate]],"dddd")</f>
        <v>Sunday</v>
      </c>
      <c r="F14942" s="6" t="s">
        <v>792</v>
      </c>
      <c r="G14942" s="6" t="str">
        <f>TEXT(hourlySteps_merged[[#This Row],[ActivityTime2]],"hh:mm:ss")</f>
        <v>23:00:00</v>
      </c>
      <c r="H14942">
        <v>228</v>
      </c>
      <c r="I14942">
        <v>0</v>
      </c>
      <c r="J14942">
        <v>0</v>
      </c>
      <c r="K14942">
        <v>78</v>
      </c>
      <c r="L14942" s="1"/>
      <c r="M14942" s="4"/>
    </row>
    <row r="14943" spans="1:13" x14ac:dyDescent="0.25">
      <c r="A14943">
        <v>6290855005</v>
      </c>
      <c r="B14943" t="s">
        <v>263</v>
      </c>
      <c r="C14943" s="1">
        <v>42491</v>
      </c>
      <c r="D14943" s="8">
        <f>WEEKDAY(hourlySteps_merged[[#This Row],[ActivityDate]],1)</f>
        <v>1</v>
      </c>
      <c r="E14943" s="1" t="str">
        <f>TEXT(hourlySteps_merged[[#This Row],[ActivityDate]],"dddd")</f>
        <v>Sunday</v>
      </c>
      <c r="F14943" s="6" t="s">
        <v>769</v>
      </c>
      <c r="G14943" s="6" t="str">
        <f>TEXT(hourlySteps_merged[[#This Row],[ActivityTime2]],"hh:mm:ss")</f>
        <v>00:00:00</v>
      </c>
      <c r="H14943">
        <v>120</v>
      </c>
      <c r="I14943">
        <v>8</v>
      </c>
      <c r="J14943">
        <v>0.13333300000000001</v>
      </c>
      <c r="K14943">
        <v>87</v>
      </c>
      <c r="L14943" s="1"/>
      <c r="M14943" s="4"/>
    </row>
    <row r="14944" spans="1:13" x14ac:dyDescent="0.25">
      <c r="A14944">
        <v>6290855005</v>
      </c>
      <c r="B14944" t="s">
        <v>264</v>
      </c>
      <c r="C14944" s="1">
        <v>42491</v>
      </c>
      <c r="D14944" s="8">
        <f>WEEKDAY(hourlySteps_merged[[#This Row],[ActivityDate]],1)</f>
        <v>1</v>
      </c>
      <c r="E14944" s="1" t="str">
        <f>TEXT(hourlySteps_merged[[#This Row],[ActivityDate]],"dddd")</f>
        <v>Sunday</v>
      </c>
      <c r="F14944" s="6" t="s">
        <v>770</v>
      </c>
      <c r="G14944" s="6" t="str">
        <f>TEXT(hourlySteps_merged[[#This Row],[ActivityTime2]],"hh:mm:ss")</f>
        <v>01:00:00</v>
      </c>
      <c r="H14944">
        <v>0</v>
      </c>
      <c r="I14944">
        <v>1</v>
      </c>
      <c r="J14944">
        <v>1.6667000000000001E-2</v>
      </c>
      <c r="K14944">
        <v>73</v>
      </c>
      <c r="L14944" s="1"/>
      <c r="M14944" s="4"/>
    </row>
    <row r="14945" spans="1:13" x14ac:dyDescent="0.25">
      <c r="A14945">
        <v>6290855005</v>
      </c>
      <c r="B14945" t="s">
        <v>265</v>
      </c>
      <c r="C14945" s="1">
        <v>42491</v>
      </c>
      <c r="D14945" s="8">
        <f>WEEKDAY(hourlySteps_merged[[#This Row],[ActivityDate]],1)</f>
        <v>1</v>
      </c>
      <c r="E14945" s="1" t="str">
        <f>TEXT(hourlySteps_merged[[#This Row],[ActivityDate]],"dddd")</f>
        <v>Sunday</v>
      </c>
      <c r="F14945" s="6" t="s">
        <v>771</v>
      </c>
      <c r="G14945" s="6" t="str">
        <f>TEXT(hourlySteps_merged[[#This Row],[ActivityTime2]],"hh:mm:ss")</f>
        <v>02:00:00</v>
      </c>
      <c r="H14945">
        <v>0</v>
      </c>
      <c r="I14945">
        <v>0</v>
      </c>
      <c r="J14945">
        <v>0</v>
      </c>
      <c r="K14945">
        <v>69</v>
      </c>
      <c r="L14945" s="1"/>
      <c r="M14945" s="4"/>
    </row>
    <row r="14946" spans="1:13" x14ac:dyDescent="0.25">
      <c r="A14946">
        <v>6290855005</v>
      </c>
      <c r="B14946" t="s">
        <v>266</v>
      </c>
      <c r="C14946" s="1">
        <v>42491</v>
      </c>
      <c r="D14946" s="8">
        <f>WEEKDAY(hourlySteps_merged[[#This Row],[ActivityDate]],1)</f>
        <v>1</v>
      </c>
      <c r="E14946" s="1" t="str">
        <f>TEXT(hourlySteps_merged[[#This Row],[ActivityDate]],"dddd")</f>
        <v>Sunday</v>
      </c>
      <c r="F14946" s="6" t="s">
        <v>772</v>
      </c>
      <c r="G14946" s="6" t="str">
        <f>TEXT(hourlySteps_merged[[#This Row],[ActivityTime2]],"hh:mm:ss")</f>
        <v>03:00:00</v>
      </c>
      <c r="H14946">
        <v>0</v>
      </c>
      <c r="I14946">
        <v>0</v>
      </c>
      <c r="J14946">
        <v>0</v>
      </c>
      <c r="K14946">
        <v>69</v>
      </c>
      <c r="L14946" s="1"/>
      <c r="M14946" s="4"/>
    </row>
    <row r="14947" spans="1:13" x14ac:dyDescent="0.25">
      <c r="A14947">
        <v>6290855005</v>
      </c>
      <c r="B14947" t="s">
        <v>267</v>
      </c>
      <c r="C14947" s="1">
        <v>42491</v>
      </c>
      <c r="D14947" s="8">
        <f>WEEKDAY(hourlySteps_merged[[#This Row],[ActivityDate]],1)</f>
        <v>1</v>
      </c>
      <c r="E14947" s="1" t="str">
        <f>TEXT(hourlySteps_merged[[#This Row],[ActivityDate]],"dddd")</f>
        <v>Sunday</v>
      </c>
      <c r="F14947" s="6" t="s">
        <v>773</v>
      </c>
      <c r="G14947" s="6" t="str">
        <f>TEXT(hourlySteps_merged[[#This Row],[ActivityTime2]],"hh:mm:ss")</f>
        <v>04:00:00</v>
      </c>
      <c r="H14947">
        <v>0</v>
      </c>
      <c r="I14947">
        <v>0</v>
      </c>
      <c r="J14947">
        <v>0</v>
      </c>
      <c r="K14947">
        <v>69</v>
      </c>
      <c r="L14947" s="1"/>
      <c r="M14947" s="4"/>
    </row>
    <row r="14948" spans="1:13" x14ac:dyDescent="0.25">
      <c r="A14948">
        <v>6290855005</v>
      </c>
      <c r="B14948" t="s">
        <v>268</v>
      </c>
      <c r="C14948" s="1">
        <v>42491</v>
      </c>
      <c r="D14948" s="8">
        <f>WEEKDAY(hourlySteps_merged[[#This Row],[ActivityDate]],1)</f>
        <v>1</v>
      </c>
      <c r="E14948" s="1" t="str">
        <f>TEXT(hourlySteps_merged[[#This Row],[ActivityDate]],"dddd")</f>
        <v>Sunday</v>
      </c>
      <c r="F14948" s="6" t="s">
        <v>774</v>
      </c>
      <c r="G14948" s="6" t="str">
        <f>TEXT(hourlySteps_merged[[#This Row],[ActivityTime2]],"hh:mm:ss")</f>
        <v>05:00:00</v>
      </c>
      <c r="H14948">
        <v>0</v>
      </c>
      <c r="I14948">
        <v>0</v>
      </c>
      <c r="J14948">
        <v>0</v>
      </c>
      <c r="K14948">
        <v>69</v>
      </c>
      <c r="L14948" s="1"/>
      <c r="M14948" s="4"/>
    </row>
    <row r="14949" spans="1:13" x14ac:dyDescent="0.25">
      <c r="A14949">
        <v>6290855005</v>
      </c>
      <c r="B14949" t="s">
        <v>269</v>
      </c>
      <c r="C14949" s="1">
        <v>42491</v>
      </c>
      <c r="D14949" s="8">
        <f>WEEKDAY(hourlySteps_merged[[#This Row],[ActivityDate]],1)</f>
        <v>1</v>
      </c>
      <c r="E14949" s="1" t="str">
        <f>TEXT(hourlySteps_merged[[#This Row],[ActivityDate]],"dddd")</f>
        <v>Sunday</v>
      </c>
      <c r="F14949" s="6" t="s">
        <v>775</v>
      </c>
      <c r="G14949" s="6" t="str">
        <f>TEXT(hourlySteps_merged[[#This Row],[ActivityTime2]],"hh:mm:ss")</f>
        <v>06:00:00</v>
      </c>
      <c r="H14949">
        <v>0</v>
      </c>
      <c r="I14949">
        <v>0</v>
      </c>
      <c r="J14949">
        <v>0</v>
      </c>
      <c r="K14949">
        <v>69</v>
      </c>
      <c r="L14949" s="1"/>
      <c r="M14949" s="4"/>
    </row>
    <row r="14950" spans="1:13" x14ac:dyDescent="0.25">
      <c r="A14950">
        <v>6290855005</v>
      </c>
      <c r="B14950" t="s">
        <v>26</v>
      </c>
      <c r="C14950" s="1">
        <v>42491</v>
      </c>
      <c r="D14950" s="8">
        <f>WEEKDAY(hourlySteps_merged[[#This Row],[ActivityDate]],1)</f>
        <v>1</v>
      </c>
      <c r="E14950" s="1" t="str">
        <f>TEXT(hourlySteps_merged[[#This Row],[ActivityDate]],"dddd")</f>
        <v>Sunday</v>
      </c>
      <c r="F14950" s="6" t="s">
        <v>776</v>
      </c>
      <c r="G14950" s="6" t="str">
        <f>TEXT(hourlySteps_merged[[#This Row],[ActivityTime2]],"hh:mm:ss")</f>
        <v>07:00:00</v>
      </c>
      <c r="H14950">
        <v>0</v>
      </c>
      <c r="I14950">
        <v>3</v>
      </c>
      <c r="J14950">
        <v>0.05</v>
      </c>
      <c r="K14950">
        <v>76</v>
      </c>
      <c r="L14950" s="1"/>
      <c r="M14950" s="4"/>
    </row>
    <row r="14951" spans="1:13" x14ac:dyDescent="0.25">
      <c r="A14951">
        <v>6290855005</v>
      </c>
      <c r="B14951" t="s">
        <v>270</v>
      </c>
      <c r="C14951" s="1">
        <v>42491</v>
      </c>
      <c r="D14951" s="8">
        <f>WEEKDAY(hourlySteps_merged[[#This Row],[ActivityDate]],1)</f>
        <v>1</v>
      </c>
      <c r="E14951" s="1" t="str">
        <f>TEXT(hourlySteps_merged[[#This Row],[ActivityDate]],"dddd")</f>
        <v>Sunday</v>
      </c>
      <c r="F14951" s="6" t="s">
        <v>777</v>
      </c>
      <c r="G14951" s="6" t="str">
        <f>TEXT(hourlySteps_merged[[#This Row],[ActivityTime2]],"hh:mm:ss")</f>
        <v>08:00:00</v>
      </c>
      <c r="H14951">
        <v>0</v>
      </c>
      <c r="I14951">
        <v>1</v>
      </c>
      <c r="J14951">
        <v>1.6667000000000001E-2</v>
      </c>
      <c r="K14951">
        <v>74</v>
      </c>
      <c r="L14951" s="1"/>
      <c r="M14951" s="4"/>
    </row>
    <row r="14952" spans="1:13" x14ac:dyDescent="0.25">
      <c r="A14952">
        <v>6290855005</v>
      </c>
      <c r="B14952" t="s">
        <v>271</v>
      </c>
      <c r="C14952" s="1">
        <v>42491</v>
      </c>
      <c r="D14952" s="8">
        <f>WEEKDAY(hourlySteps_merged[[#This Row],[ActivityDate]],1)</f>
        <v>1</v>
      </c>
      <c r="E14952" s="1" t="str">
        <f>TEXT(hourlySteps_merged[[#This Row],[ActivityDate]],"dddd")</f>
        <v>Sunday</v>
      </c>
      <c r="F14952" s="6" t="s">
        <v>778</v>
      </c>
      <c r="G14952" s="6" t="str">
        <f>TEXT(hourlySteps_merged[[#This Row],[ActivityTime2]],"hh:mm:ss")</f>
        <v>09:00:00</v>
      </c>
      <c r="H14952">
        <v>0</v>
      </c>
      <c r="I14952">
        <v>2</v>
      </c>
      <c r="J14952">
        <v>3.3333000000000002E-2</v>
      </c>
      <c r="K14952">
        <v>73</v>
      </c>
      <c r="L14952" s="1"/>
      <c r="M14952" s="4"/>
    </row>
    <row r="14953" spans="1:13" x14ac:dyDescent="0.25">
      <c r="A14953">
        <v>6290855005</v>
      </c>
      <c r="B14953" t="s">
        <v>272</v>
      </c>
      <c r="C14953" s="1">
        <v>42491</v>
      </c>
      <c r="D14953" s="8">
        <f>WEEKDAY(hourlySteps_merged[[#This Row],[ActivityDate]],1)</f>
        <v>1</v>
      </c>
      <c r="E14953" s="1" t="str">
        <f>TEXT(hourlySteps_merged[[#This Row],[ActivityDate]],"dddd")</f>
        <v>Sunday</v>
      </c>
      <c r="F14953" s="6" t="s">
        <v>779</v>
      </c>
      <c r="G14953" s="6" t="str">
        <f>TEXT(hourlySteps_merged[[#This Row],[ActivityTime2]],"hh:mm:ss")</f>
        <v>10:00:00</v>
      </c>
      <c r="H14953">
        <v>0</v>
      </c>
      <c r="I14953">
        <v>1</v>
      </c>
      <c r="J14953">
        <v>1.6667000000000001E-2</v>
      </c>
      <c r="K14953">
        <v>71</v>
      </c>
      <c r="L14953" s="1"/>
      <c r="M14953" s="4"/>
    </row>
    <row r="14954" spans="1:13" x14ac:dyDescent="0.25">
      <c r="A14954">
        <v>6290855005</v>
      </c>
      <c r="B14954" t="s">
        <v>273</v>
      </c>
      <c r="C14954" s="1">
        <v>42491</v>
      </c>
      <c r="D14954" s="8">
        <f>WEEKDAY(hourlySteps_merged[[#This Row],[ActivityDate]],1)</f>
        <v>1</v>
      </c>
      <c r="E14954" s="1" t="str">
        <f>TEXT(hourlySteps_merged[[#This Row],[ActivityDate]],"dddd")</f>
        <v>Sunday</v>
      </c>
      <c r="F14954" s="6" t="s">
        <v>780</v>
      </c>
      <c r="G14954" s="6" t="str">
        <f>TEXT(hourlySteps_merged[[#This Row],[ActivityTime2]],"hh:mm:ss")</f>
        <v>11:00:00</v>
      </c>
      <c r="H14954">
        <v>0</v>
      </c>
      <c r="I14954">
        <v>4</v>
      </c>
      <c r="J14954">
        <v>6.6667000000000004E-2</v>
      </c>
      <c r="K14954">
        <v>80</v>
      </c>
      <c r="L14954" s="1"/>
      <c r="M14954" s="4"/>
    </row>
    <row r="14955" spans="1:13" x14ac:dyDescent="0.25">
      <c r="A14955">
        <v>6290855005</v>
      </c>
      <c r="B14955" t="s">
        <v>274</v>
      </c>
      <c r="C14955" s="1">
        <v>42491</v>
      </c>
      <c r="D14955" s="8">
        <f>WEEKDAY(hourlySteps_merged[[#This Row],[ActivityDate]],1)</f>
        <v>1</v>
      </c>
      <c r="E14955" s="1" t="str">
        <f>TEXT(hourlySteps_merged[[#This Row],[ActivityDate]],"dddd")</f>
        <v>Sunday</v>
      </c>
      <c r="F14955" s="6" t="s">
        <v>781</v>
      </c>
      <c r="G14955" s="6" t="str">
        <f>TEXT(hourlySteps_merged[[#This Row],[ActivityTime2]],"hh:mm:ss")</f>
        <v>12:00:00</v>
      </c>
      <c r="H14955">
        <v>0</v>
      </c>
      <c r="I14955">
        <v>15</v>
      </c>
      <c r="J14955">
        <v>0.25</v>
      </c>
      <c r="K14955">
        <v>104</v>
      </c>
      <c r="L14955" s="1"/>
      <c r="M14955" s="4"/>
    </row>
    <row r="14956" spans="1:13" x14ac:dyDescent="0.25">
      <c r="A14956">
        <v>6290855005</v>
      </c>
      <c r="B14956" t="s">
        <v>275</v>
      </c>
      <c r="C14956" s="1">
        <v>42491</v>
      </c>
      <c r="D14956" s="8">
        <f>WEEKDAY(hourlySteps_merged[[#This Row],[ActivityDate]],1)</f>
        <v>1</v>
      </c>
      <c r="E14956" s="1" t="str">
        <f>TEXT(hourlySteps_merged[[#This Row],[ActivityDate]],"dddd")</f>
        <v>Sunday</v>
      </c>
      <c r="F14956" s="6" t="s">
        <v>782</v>
      </c>
      <c r="G14956" s="6" t="str">
        <f>TEXT(hourlySteps_merged[[#This Row],[ActivityTime2]],"hh:mm:ss")</f>
        <v>13:00:00</v>
      </c>
      <c r="H14956">
        <v>0</v>
      </c>
      <c r="I14956">
        <v>39</v>
      </c>
      <c r="J14956">
        <v>0.65</v>
      </c>
      <c r="K14956">
        <v>157</v>
      </c>
      <c r="L14956" s="1"/>
      <c r="M14956" s="4"/>
    </row>
    <row r="14957" spans="1:13" x14ac:dyDescent="0.25">
      <c r="A14957">
        <v>6290855005</v>
      </c>
      <c r="B14957" t="s">
        <v>276</v>
      </c>
      <c r="C14957" s="1">
        <v>42491</v>
      </c>
      <c r="D14957" s="8">
        <f>WEEKDAY(hourlySteps_merged[[#This Row],[ActivityDate]],1)</f>
        <v>1</v>
      </c>
      <c r="E14957" s="1" t="str">
        <f>TEXT(hourlySteps_merged[[#This Row],[ActivityDate]],"dddd")</f>
        <v>Sunday</v>
      </c>
      <c r="F14957" s="6" t="s">
        <v>783</v>
      </c>
      <c r="G14957" s="6" t="str">
        <f>TEXT(hourlySteps_merged[[#This Row],[ActivityTime2]],"hh:mm:ss")</f>
        <v>14:00:00</v>
      </c>
      <c r="H14957">
        <v>0</v>
      </c>
      <c r="I14957">
        <v>14</v>
      </c>
      <c r="J14957">
        <v>0.23333300000000001</v>
      </c>
      <c r="K14957">
        <v>108</v>
      </c>
      <c r="L14957" s="1"/>
      <c r="M14957" s="4"/>
    </row>
    <row r="14958" spans="1:13" x14ac:dyDescent="0.25">
      <c r="A14958">
        <v>6290855005</v>
      </c>
      <c r="B14958" t="s">
        <v>277</v>
      </c>
      <c r="C14958" s="1">
        <v>42491</v>
      </c>
      <c r="D14958" s="8">
        <f>WEEKDAY(hourlySteps_merged[[#This Row],[ActivityDate]],1)</f>
        <v>1</v>
      </c>
      <c r="E14958" s="1" t="str">
        <f>TEXT(hourlySteps_merged[[#This Row],[ActivityDate]],"dddd")</f>
        <v>Sunday</v>
      </c>
      <c r="F14958" s="6" t="s">
        <v>784</v>
      </c>
      <c r="G14958" s="6" t="str">
        <f>TEXT(hourlySteps_merged[[#This Row],[ActivityTime2]],"hh:mm:ss")</f>
        <v>15:00:00</v>
      </c>
      <c r="H14958">
        <v>0</v>
      </c>
      <c r="I14958">
        <v>38</v>
      </c>
      <c r="J14958">
        <v>0.63333300000000003</v>
      </c>
      <c r="K14958">
        <v>174</v>
      </c>
      <c r="L14958" s="1"/>
      <c r="M14958" s="4"/>
    </row>
    <row r="14959" spans="1:13" x14ac:dyDescent="0.25">
      <c r="A14959">
        <v>6290855005</v>
      </c>
      <c r="B14959" t="s">
        <v>278</v>
      </c>
      <c r="C14959" s="1">
        <v>42491</v>
      </c>
      <c r="D14959" s="8">
        <f>WEEKDAY(hourlySteps_merged[[#This Row],[ActivityDate]],1)</f>
        <v>1</v>
      </c>
      <c r="E14959" s="1" t="str">
        <f>TEXT(hourlySteps_merged[[#This Row],[ActivityDate]],"dddd")</f>
        <v>Sunday</v>
      </c>
      <c r="F14959" s="6" t="s">
        <v>785</v>
      </c>
      <c r="G14959" s="6" t="str">
        <f>TEXT(hourlySteps_merged[[#This Row],[ActivityTime2]],"hh:mm:ss")</f>
        <v>16:00:00</v>
      </c>
      <c r="H14959">
        <v>0</v>
      </c>
      <c r="I14959">
        <v>9</v>
      </c>
      <c r="J14959">
        <v>0.15</v>
      </c>
      <c r="K14959">
        <v>95</v>
      </c>
      <c r="L14959" s="1"/>
      <c r="M14959" s="4"/>
    </row>
    <row r="14960" spans="1:13" x14ac:dyDescent="0.25">
      <c r="A14960">
        <v>6290855005</v>
      </c>
      <c r="B14960" t="s">
        <v>279</v>
      </c>
      <c r="C14960" s="1">
        <v>42491</v>
      </c>
      <c r="D14960" s="8">
        <f>WEEKDAY(hourlySteps_merged[[#This Row],[ActivityDate]],1)</f>
        <v>1</v>
      </c>
      <c r="E14960" s="1" t="str">
        <f>TEXT(hourlySteps_merged[[#This Row],[ActivityDate]],"dddd")</f>
        <v>Sunday</v>
      </c>
      <c r="F14960" s="6" t="s">
        <v>786</v>
      </c>
      <c r="G14960" s="6" t="str">
        <f>TEXT(hourlySteps_merged[[#This Row],[ActivityTime2]],"hh:mm:ss")</f>
        <v>17:00:00</v>
      </c>
      <c r="H14960">
        <v>0</v>
      </c>
      <c r="I14960">
        <v>13</v>
      </c>
      <c r="J14960">
        <v>0.216667</v>
      </c>
      <c r="K14960">
        <v>103</v>
      </c>
      <c r="L14960" s="1"/>
      <c r="M14960" s="4"/>
    </row>
    <row r="14961" spans="1:13" x14ac:dyDescent="0.25">
      <c r="A14961">
        <v>6290855005</v>
      </c>
      <c r="B14961" t="s">
        <v>280</v>
      </c>
      <c r="C14961" s="1">
        <v>42491</v>
      </c>
      <c r="D14961" s="8">
        <f>WEEKDAY(hourlySteps_merged[[#This Row],[ActivityDate]],1)</f>
        <v>1</v>
      </c>
      <c r="E14961" s="1" t="str">
        <f>TEXT(hourlySteps_merged[[#This Row],[ActivityDate]],"dddd")</f>
        <v>Sunday</v>
      </c>
      <c r="F14961" s="6" t="s">
        <v>787</v>
      </c>
      <c r="G14961" s="6" t="str">
        <f>TEXT(hourlySteps_merged[[#This Row],[ActivityTime2]],"hh:mm:ss")</f>
        <v>18:00:00</v>
      </c>
      <c r="H14961">
        <v>0</v>
      </c>
      <c r="I14961">
        <v>8</v>
      </c>
      <c r="J14961">
        <v>0.13333300000000001</v>
      </c>
      <c r="K14961">
        <v>89</v>
      </c>
      <c r="L14961" s="1"/>
      <c r="M14961" s="4"/>
    </row>
    <row r="14962" spans="1:13" x14ac:dyDescent="0.25">
      <c r="A14962">
        <v>6290855005</v>
      </c>
      <c r="B14962" t="s">
        <v>281</v>
      </c>
      <c r="C14962" s="1">
        <v>42491</v>
      </c>
      <c r="D14962" s="8">
        <f>WEEKDAY(hourlySteps_merged[[#This Row],[ActivityDate]],1)</f>
        <v>1</v>
      </c>
      <c r="E14962" s="1" t="str">
        <f>TEXT(hourlySteps_merged[[#This Row],[ActivityDate]],"dddd")</f>
        <v>Sunday</v>
      </c>
      <c r="F14962" s="6" t="s">
        <v>788</v>
      </c>
      <c r="G14962" s="6" t="str">
        <f>TEXT(hourlySteps_merged[[#This Row],[ActivityTime2]],"hh:mm:ss")</f>
        <v>19:00:00</v>
      </c>
      <c r="H14962">
        <v>0</v>
      </c>
      <c r="I14962">
        <v>26</v>
      </c>
      <c r="J14962">
        <v>0.43333300000000002</v>
      </c>
      <c r="K14962">
        <v>128</v>
      </c>
      <c r="L14962" s="1"/>
      <c r="M14962" s="4"/>
    </row>
    <row r="14963" spans="1:13" x14ac:dyDescent="0.25">
      <c r="A14963">
        <v>6290855005</v>
      </c>
      <c r="B14963" t="s">
        <v>282</v>
      </c>
      <c r="C14963" s="1">
        <v>42491</v>
      </c>
      <c r="D14963" s="8">
        <f>WEEKDAY(hourlySteps_merged[[#This Row],[ActivityDate]],1)</f>
        <v>1</v>
      </c>
      <c r="E14963" s="1" t="str">
        <f>TEXT(hourlySteps_merged[[#This Row],[ActivityDate]],"dddd")</f>
        <v>Sunday</v>
      </c>
      <c r="F14963" s="6" t="s">
        <v>789</v>
      </c>
      <c r="G14963" s="6" t="str">
        <f>TEXT(hourlySteps_merged[[#This Row],[ActivityTime2]],"hh:mm:ss")</f>
        <v>20:00:00</v>
      </c>
      <c r="H14963">
        <v>0</v>
      </c>
      <c r="I14963">
        <v>10</v>
      </c>
      <c r="J14963">
        <v>0.16666700000000001</v>
      </c>
      <c r="K14963">
        <v>98</v>
      </c>
      <c r="L14963" s="1"/>
      <c r="M14963" s="4"/>
    </row>
    <row r="14964" spans="1:13" x14ac:dyDescent="0.25">
      <c r="A14964">
        <v>6290855005</v>
      </c>
      <c r="B14964" t="s">
        <v>283</v>
      </c>
      <c r="C14964" s="1">
        <v>42491</v>
      </c>
      <c r="D14964" s="8">
        <f>WEEKDAY(hourlySteps_merged[[#This Row],[ActivityDate]],1)</f>
        <v>1</v>
      </c>
      <c r="E14964" s="1" t="str">
        <f>TEXT(hourlySteps_merged[[#This Row],[ActivityDate]],"dddd")</f>
        <v>Sunday</v>
      </c>
      <c r="F14964" s="6" t="s">
        <v>790</v>
      </c>
      <c r="G14964" s="6" t="str">
        <f>TEXT(hourlySteps_merged[[#This Row],[ActivityTime2]],"hh:mm:ss")</f>
        <v>21:00:00</v>
      </c>
      <c r="H14964">
        <v>0</v>
      </c>
      <c r="I14964">
        <v>14</v>
      </c>
      <c r="J14964">
        <v>0.23333300000000001</v>
      </c>
      <c r="K14964">
        <v>101</v>
      </c>
      <c r="L14964" s="1"/>
      <c r="M14964" s="4"/>
    </row>
    <row r="14965" spans="1:13" x14ac:dyDescent="0.25">
      <c r="A14965">
        <v>6290855005</v>
      </c>
      <c r="B14965" t="s">
        <v>284</v>
      </c>
      <c r="C14965" s="1">
        <v>42491</v>
      </c>
      <c r="D14965" s="8">
        <f>WEEKDAY(hourlySteps_merged[[#This Row],[ActivityDate]],1)</f>
        <v>1</v>
      </c>
      <c r="E14965" s="1" t="str">
        <f>TEXT(hourlySteps_merged[[#This Row],[ActivityDate]],"dddd")</f>
        <v>Sunday</v>
      </c>
      <c r="F14965" s="6" t="s">
        <v>791</v>
      </c>
      <c r="G14965" s="6" t="str">
        <f>TEXT(hourlySteps_merged[[#This Row],[ActivityTime2]],"hh:mm:ss")</f>
        <v>22:00:00</v>
      </c>
      <c r="H14965">
        <v>0</v>
      </c>
      <c r="I14965">
        <v>24</v>
      </c>
      <c r="J14965">
        <v>0.4</v>
      </c>
      <c r="K14965">
        <v>121</v>
      </c>
      <c r="L14965" s="1"/>
      <c r="M14965" s="4"/>
    </row>
    <row r="14966" spans="1:13" x14ac:dyDescent="0.25">
      <c r="A14966">
        <v>6290855005</v>
      </c>
      <c r="B14966" t="s">
        <v>285</v>
      </c>
      <c r="C14966" s="1">
        <v>42491</v>
      </c>
      <c r="D14966" s="8">
        <f>WEEKDAY(hourlySteps_merged[[#This Row],[ActivityDate]],1)</f>
        <v>1</v>
      </c>
      <c r="E14966" s="1" t="str">
        <f>TEXT(hourlySteps_merged[[#This Row],[ActivityDate]],"dddd")</f>
        <v>Sunday</v>
      </c>
      <c r="F14966" s="6" t="s">
        <v>792</v>
      </c>
      <c r="G14966" s="6" t="str">
        <f>TEXT(hourlySteps_merged[[#This Row],[ActivityTime2]],"hh:mm:ss")</f>
        <v>23:00:00</v>
      </c>
      <c r="H14966">
        <v>0</v>
      </c>
      <c r="I14966">
        <v>10</v>
      </c>
      <c r="J14966">
        <v>0.16666700000000001</v>
      </c>
      <c r="K14966">
        <v>93</v>
      </c>
      <c r="L14966" s="1"/>
      <c r="M14966" s="4"/>
    </row>
    <row r="14967" spans="1:13" x14ac:dyDescent="0.25">
      <c r="A14967">
        <v>6290855005</v>
      </c>
      <c r="B14967" t="s">
        <v>286</v>
      </c>
      <c r="C14967" s="1">
        <v>42491</v>
      </c>
      <c r="D14967" s="8">
        <f>WEEKDAY(hourlySteps_merged[[#This Row],[ActivityDate]],1)</f>
        <v>1</v>
      </c>
      <c r="E14967" s="1" t="str">
        <f>TEXT(hourlySteps_merged[[#This Row],[ActivityDate]],"dddd")</f>
        <v>Sunday</v>
      </c>
      <c r="F14967" s="6" t="s">
        <v>769</v>
      </c>
      <c r="G14967" s="6" t="str">
        <f>TEXT(hourlySteps_merged[[#This Row],[ActivityTime2]],"hh:mm:ss")</f>
        <v>00:00:00</v>
      </c>
      <c r="H14967">
        <v>0</v>
      </c>
      <c r="I14967">
        <v>0</v>
      </c>
      <c r="J14967">
        <v>0</v>
      </c>
      <c r="K14967">
        <v>56</v>
      </c>
      <c r="L14967" s="1"/>
      <c r="M14967" s="4"/>
    </row>
    <row r="14968" spans="1:13" x14ac:dyDescent="0.25">
      <c r="A14968">
        <v>6290855005</v>
      </c>
      <c r="B14968" t="s">
        <v>287</v>
      </c>
      <c r="C14968" s="1">
        <v>42491</v>
      </c>
      <c r="D14968" s="8">
        <f>WEEKDAY(hourlySteps_merged[[#This Row],[ActivityDate]],1)</f>
        <v>1</v>
      </c>
      <c r="E14968" s="1" t="str">
        <f>TEXT(hourlySteps_merged[[#This Row],[ActivityDate]],"dddd")</f>
        <v>Sunday</v>
      </c>
      <c r="F14968" s="6" t="s">
        <v>770</v>
      </c>
      <c r="G14968" s="6" t="str">
        <f>TEXT(hourlySteps_merged[[#This Row],[ActivityTime2]],"hh:mm:ss")</f>
        <v>01:00:00</v>
      </c>
      <c r="H14968">
        <v>0</v>
      </c>
      <c r="I14968">
        <v>0</v>
      </c>
      <c r="J14968">
        <v>0</v>
      </c>
      <c r="K14968">
        <v>56</v>
      </c>
      <c r="L14968" s="1"/>
      <c r="M14968" s="4"/>
    </row>
    <row r="14969" spans="1:13" x14ac:dyDescent="0.25">
      <c r="A14969">
        <v>6290855005</v>
      </c>
      <c r="B14969" t="s">
        <v>288</v>
      </c>
      <c r="C14969" s="1">
        <v>42491</v>
      </c>
      <c r="D14969" s="8">
        <f>WEEKDAY(hourlySteps_merged[[#This Row],[ActivityDate]],1)</f>
        <v>1</v>
      </c>
      <c r="E14969" s="1" t="str">
        <f>TEXT(hourlySteps_merged[[#This Row],[ActivityDate]],"dddd")</f>
        <v>Sunday</v>
      </c>
      <c r="F14969" s="6" t="s">
        <v>771</v>
      </c>
      <c r="G14969" s="6" t="str">
        <f>TEXT(hourlySteps_merged[[#This Row],[ActivityTime2]],"hh:mm:ss")</f>
        <v>02:00:00</v>
      </c>
      <c r="H14969">
        <v>0</v>
      </c>
      <c r="I14969">
        <v>0</v>
      </c>
      <c r="J14969">
        <v>0</v>
      </c>
      <c r="K14969">
        <v>56</v>
      </c>
      <c r="L14969" s="1"/>
      <c r="M14969" s="4"/>
    </row>
    <row r="14970" spans="1:13" x14ac:dyDescent="0.25">
      <c r="A14970">
        <v>6290855005</v>
      </c>
      <c r="B14970" t="s">
        <v>289</v>
      </c>
      <c r="C14970" s="1">
        <v>42491</v>
      </c>
      <c r="D14970" s="8">
        <f>WEEKDAY(hourlySteps_merged[[#This Row],[ActivityDate]],1)</f>
        <v>1</v>
      </c>
      <c r="E14970" s="1" t="str">
        <f>TEXT(hourlySteps_merged[[#This Row],[ActivityDate]],"dddd")</f>
        <v>Sunday</v>
      </c>
      <c r="F14970" s="6" t="s">
        <v>772</v>
      </c>
      <c r="G14970" s="6" t="str">
        <f>TEXT(hourlySteps_merged[[#This Row],[ActivityTime2]],"hh:mm:ss")</f>
        <v>03:00:00</v>
      </c>
      <c r="H14970">
        <v>0</v>
      </c>
      <c r="I14970">
        <v>0</v>
      </c>
      <c r="J14970">
        <v>0</v>
      </c>
      <c r="K14970">
        <v>56</v>
      </c>
      <c r="L14970" s="1"/>
      <c r="M14970" s="4"/>
    </row>
    <row r="14971" spans="1:13" x14ac:dyDescent="0.25">
      <c r="A14971">
        <v>6290855005</v>
      </c>
      <c r="B14971" t="s">
        <v>290</v>
      </c>
      <c r="C14971" s="1">
        <v>42491</v>
      </c>
      <c r="D14971" s="8">
        <f>WEEKDAY(hourlySteps_merged[[#This Row],[ActivityDate]],1)</f>
        <v>1</v>
      </c>
      <c r="E14971" s="1" t="str">
        <f>TEXT(hourlySteps_merged[[#This Row],[ActivityDate]],"dddd")</f>
        <v>Sunday</v>
      </c>
      <c r="F14971" s="6" t="s">
        <v>773</v>
      </c>
      <c r="G14971" s="6" t="str">
        <f>TEXT(hourlySteps_merged[[#This Row],[ActivityTime2]],"hh:mm:ss")</f>
        <v>04:00:00</v>
      </c>
      <c r="H14971">
        <v>0</v>
      </c>
      <c r="I14971">
        <v>0</v>
      </c>
      <c r="J14971">
        <v>0</v>
      </c>
      <c r="K14971">
        <v>56</v>
      </c>
      <c r="L14971" s="1"/>
      <c r="M14971" s="4"/>
    </row>
    <row r="14972" spans="1:13" x14ac:dyDescent="0.25">
      <c r="A14972">
        <v>6290855005</v>
      </c>
      <c r="B14972" t="s">
        <v>291</v>
      </c>
      <c r="C14972" s="1">
        <v>42491</v>
      </c>
      <c r="D14972" s="8">
        <f>WEEKDAY(hourlySteps_merged[[#This Row],[ActivityDate]],1)</f>
        <v>1</v>
      </c>
      <c r="E14972" s="1" t="str">
        <f>TEXT(hourlySteps_merged[[#This Row],[ActivityDate]],"dddd")</f>
        <v>Sunday</v>
      </c>
      <c r="F14972" s="6" t="s">
        <v>774</v>
      </c>
      <c r="G14972" s="6" t="str">
        <f>TEXT(hourlySteps_merged[[#This Row],[ActivityTime2]],"hh:mm:ss")</f>
        <v>05:00:00</v>
      </c>
      <c r="H14972">
        <v>0</v>
      </c>
      <c r="I14972">
        <v>0</v>
      </c>
      <c r="J14972">
        <v>0</v>
      </c>
      <c r="K14972">
        <v>56</v>
      </c>
      <c r="L14972" s="1"/>
      <c r="M14972" s="4"/>
    </row>
    <row r="14973" spans="1:13" x14ac:dyDescent="0.25">
      <c r="A14973">
        <v>6290855005</v>
      </c>
      <c r="B14973" t="s">
        <v>292</v>
      </c>
      <c r="C14973" s="1">
        <v>42491</v>
      </c>
      <c r="D14973" s="8">
        <f>WEEKDAY(hourlySteps_merged[[#This Row],[ActivityDate]],1)</f>
        <v>1</v>
      </c>
      <c r="E14973" s="1" t="str">
        <f>TEXT(hourlySteps_merged[[#This Row],[ActivityDate]],"dddd")</f>
        <v>Sunday</v>
      </c>
      <c r="F14973" s="6" t="s">
        <v>775</v>
      </c>
      <c r="G14973" s="6" t="str">
        <f>TEXT(hourlySteps_merged[[#This Row],[ActivityTime2]],"hh:mm:ss")</f>
        <v>06:00:00</v>
      </c>
      <c r="H14973">
        <v>0</v>
      </c>
      <c r="I14973">
        <v>0</v>
      </c>
      <c r="J14973">
        <v>0</v>
      </c>
      <c r="K14973">
        <v>56</v>
      </c>
      <c r="L14973" s="1"/>
      <c r="M14973" s="4"/>
    </row>
    <row r="14974" spans="1:13" x14ac:dyDescent="0.25">
      <c r="A14974">
        <v>6290855005</v>
      </c>
      <c r="B14974" t="s">
        <v>45</v>
      </c>
      <c r="C14974" s="1">
        <v>42491</v>
      </c>
      <c r="D14974" s="8">
        <f>WEEKDAY(hourlySteps_merged[[#This Row],[ActivityDate]],1)</f>
        <v>1</v>
      </c>
      <c r="E14974" s="1" t="str">
        <f>TEXT(hourlySteps_merged[[#This Row],[ActivityDate]],"dddd")</f>
        <v>Sunday</v>
      </c>
      <c r="F14974" s="6" t="s">
        <v>776</v>
      </c>
      <c r="G14974" s="6" t="str">
        <f>TEXT(hourlySteps_merged[[#This Row],[ActivityTime2]],"hh:mm:ss")</f>
        <v>07:00:00</v>
      </c>
      <c r="H14974">
        <v>0</v>
      </c>
      <c r="I14974">
        <v>0</v>
      </c>
      <c r="J14974">
        <v>0</v>
      </c>
      <c r="K14974">
        <v>56</v>
      </c>
      <c r="L14974" s="1"/>
      <c r="M14974" s="4"/>
    </row>
    <row r="14975" spans="1:13" x14ac:dyDescent="0.25">
      <c r="A14975">
        <v>6290855005</v>
      </c>
      <c r="B14975" t="s">
        <v>293</v>
      </c>
      <c r="C14975" s="1">
        <v>42491</v>
      </c>
      <c r="D14975" s="8">
        <f>WEEKDAY(hourlySteps_merged[[#This Row],[ActivityDate]],1)</f>
        <v>1</v>
      </c>
      <c r="E14975" s="1" t="str">
        <f>TEXT(hourlySteps_merged[[#This Row],[ActivityDate]],"dddd")</f>
        <v>Sunday</v>
      </c>
      <c r="F14975" s="6" t="s">
        <v>777</v>
      </c>
      <c r="G14975" s="6" t="str">
        <f>TEXT(hourlySteps_merged[[#This Row],[ActivityTime2]],"hh:mm:ss")</f>
        <v>08:00:00</v>
      </c>
      <c r="H14975">
        <v>0</v>
      </c>
      <c r="I14975">
        <v>0</v>
      </c>
      <c r="J14975">
        <v>0</v>
      </c>
      <c r="K14975">
        <v>56</v>
      </c>
      <c r="L14975" s="1"/>
      <c r="M14975" s="4"/>
    </row>
    <row r="14976" spans="1:13" x14ac:dyDescent="0.25">
      <c r="A14976">
        <v>6290855005</v>
      </c>
      <c r="B14976" t="s">
        <v>294</v>
      </c>
      <c r="C14976" s="1">
        <v>42491</v>
      </c>
      <c r="D14976" s="8">
        <f>WEEKDAY(hourlySteps_merged[[#This Row],[ActivityDate]],1)</f>
        <v>1</v>
      </c>
      <c r="E14976" s="1" t="str">
        <f>TEXT(hourlySteps_merged[[#This Row],[ActivityDate]],"dddd")</f>
        <v>Sunday</v>
      </c>
      <c r="F14976" s="6" t="s">
        <v>778</v>
      </c>
      <c r="G14976" s="6" t="str">
        <f>TEXT(hourlySteps_merged[[#This Row],[ActivityTime2]],"hh:mm:ss")</f>
        <v>09:00:00</v>
      </c>
      <c r="H14976">
        <v>0</v>
      </c>
      <c r="I14976">
        <v>24</v>
      </c>
      <c r="J14976">
        <v>0.4</v>
      </c>
      <c r="K14976">
        <v>98</v>
      </c>
      <c r="L14976" s="1"/>
      <c r="M14976" s="4"/>
    </row>
    <row r="14977" spans="1:13" x14ac:dyDescent="0.25">
      <c r="A14977">
        <v>6290855005</v>
      </c>
      <c r="B14977" t="s">
        <v>295</v>
      </c>
      <c r="C14977" s="1">
        <v>42491</v>
      </c>
      <c r="D14977" s="8">
        <f>WEEKDAY(hourlySteps_merged[[#This Row],[ActivityDate]],1)</f>
        <v>1</v>
      </c>
      <c r="E14977" s="1" t="str">
        <f>TEXT(hourlySteps_merged[[#This Row],[ActivityDate]],"dddd")</f>
        <v>Sunday</v>
      </c>
      <c r="F14977" s="6" t="s">
        <v>779</v>
      </c>
      <c r="G14977" s="6" t="str">
        <f>TEXT(hourlySteps_merged[[#This Row],[ActivityTime2]],"hh:mm:ss")</f>
        <v>10:00:00</v>
      </c>
      <c r="H14977">
        <v>0</v>
      </c>
      <c r="I14977">
        <v>24</v>
      </c>
      <c r="J14977">
        <v>0.4</v>
      </c>
      <c r="K14977">
        <v>101</v>
      </c>
      <c r="L14977" s="1"/>
      <c r="M14977" s="4"/>
    </row>
    <row r="14978" spans="1:13" x14ac:dyDescent="0.25">
      <c r="A14978">
        <v>6290855005</v>
      </c>
      <c r="B14978" t="s">
        <v>296</v>
      </c>
      <c r="C14978" s="1">
        <v>42491</v>
      </c>
      <c r="D14978" s="8">
        <f>WEEKDAY(hourlySteps_merged[[#This Row],[ActivityDate]],1)</f>
        <v>1</v>
      </c>
      <c r="E14978" s="1" t="str">
        <f>TEXT(hourlySteps_merged[[#This Row],[ActivityDate]],"dddd")</f>
        <v>Sunday</v>
      </c>
      <c r="F14978" s="6" t="s">
        <v>780</v>
      </c>
      <c r="G14978" s="6" t="str">
        <f>TEXT(hourlySteps_merged[[#This Row],[ActivityTime2]],"hh:mm:ss")</f>
        <v>11:00:00</v>
      </c>
      <c r="H14978">
        <v>0</v>
      </c>
      <c r="I14978">
        <v>7</v>
      </c>
      <c r="J14978">
        <v>0.11666700000000001</v>
      </c>
      <c r="K14978">
        <v>70</v>
      </c>
      <c r="L14978" s="1"/>
      <c r="M14978" s="4"/>
    </row>
    <row r="14979" spans="1:13" x14ac:dyDescent="0.25">
      <c r="A14979">
        <v>6290855005</v>
      </c>
      <c r="B14979" t="s">
        <v>297</v>
      </c>
      <c r="C14979" s="1">
        <v>42491</v>
      </c>
      <c r="D14979" s="8">
        <f>WEEKDAY(hourlySteps_merged[[#This Row],[ActivityDate]],1)</f>
        <v>1</v>
      </c>
      <c r="E14979" s="1" t="str">
        <f>TEXT(hourlySteps_merged[[#This Row],[ActivityDate]],"dddd")</f>
        <v>Sunday</v>
      </c>
      <c r="F14979" s="6" t="s">
        <v>781</v>
      </c>
      <c r="G14979" s="6" t="str">
        <f>TEXT(hourlySteps_merged[[#This Row],[ActivityTime2]],"hh:mm:ss")</f>
        <v>12:00:00</v>
      </c>
      <c r="H14979">
        <v>0</v>
      </c>
      <c r="I14979">
        <v>23</v>
      </c>
      <c r="J14979">
        <v>0.38333299999999998</v>
      </c>
      <c r="K14979">
        <v>92</v>
      </c>
      <c r="L14979" s="1"/>
      <c r="M14979" s="4"/>
    </row>
    <row r="14980" spans="1:13" x14ac:dyDescent="0.25">
      <c r="A14980">
        <v>6290855005</v>
      </c>
      <c r="B14980" t="s">
        <v>298</v>
      </c>
      <c r="C14980" s="1">
        <v>42491</v>
      </c>
      <c r="D14980" s="8">
        <f>WEEKDAY(hourlySteps_merged[[#This Row],[ActivityDate]],1)</f>
        <v>1</v>
      </c>
      <c r="E14980" s="1" t="str">
        <f>TEXT(hourlySteps_merged[[#This Row],[ActivityDate]],"dddd")</f>
        <v>Sunday</v>
      </c>
      <c r="F14980" s="6" t="s">
        <v>782</v>
      </c>
      <c r="G14980" s="6" t="str">
        <f>TEXT(hourlySteps_merged[[#This Row],[ActivityTime2]],"hh:mm:ss")</f>
        <v>13:00:00</v>
      </c>
      <c r="H14980">
        <v>202</v>
      </c>
      <c r="I14980">
        <v>16</v>
      </c>
      <c r="J14980">
        <v>0.26666699999999999</v>
      </c>
      <c r="K14980">
        <v>87</v>
      </c>
      <c r="L14980" s="1"/>
      <c r="M14980" s="4"/>
    </row>
    <row r="14981" spans="1:13" x14ac:dyDescent="0.25">
      <c r="A14981">
        <v>6290855005</v>
      </c>
      <c r="B14981" t="s">
        <v>299</v>
      </c>
      <c r="C14981" s="1">
        <v>42491</v>
      </c>
      <c r="D14981" s="8">
        <f>WEEKDAY(hourlySteps_merged[[#This Row],[ActivityDate]],1)</f>
        <v>1</v>
      </c>
      <c r="E14981" s="1" t="str">
        <f>TEXT(hourlySteps_merged[[#This Row],[ActivityDate]],"dddd")</f>
        <v>Sunday</v>
      </c>
      <c r="F14981" s="6" t="s">
        <v>783</v>
      </c>
      <c r="G14981" s="6" t="str">
        <f>TEXT(hourlySteps_merged[[#This Row],[ActivityTime2]],"hh:mm:ss")</f>
        <v>14:00:00</v>
      </c>
      <c r="H14981">
        <v>757</v>
      </c>
      <c r="I14981">
        <v>20</v>
      </c>
      <c r="J14981">
        <v>0.33333299999999999</v>
      </c>
      <c r="K14981">
        <v>94</v>
      </c>
      <c r="L14981" s="1"/>
      <c r="M14981" s="4"/>
    </row>
    <row r="14982" spans="1:13" x14ac:dyDescent="0.25">
      <c r="A14982">
        <v>6290855005</v>
      </c>
      <c r="B14982" t="s">
        <v>300</v>
      </c>
      <c r="C14982" s="1">
        <v>42491</v>
      </c>
      <c r="D14982" s="8">
        <f>WEEKDAY(hourlySteps_merged[[#This Row],[ActivityDate]],1)</f>
        <v>1</v>
      </c>
      <c r="E14982" s="1" t="str">
        <f>TEXT(hourlySteps_merged[[#This Row],[ActivityDate]],"dddd")</f>
        <v>Sunday</v>
      </c>
      <c r="F14982" s="6" t="s">
        <v>784</v>
      </c>
      <c r="G14982" s="6" t="str">
        <f>TEXT(hourlySteps_merged[[#This Row],[ActivityTime2]],"hh:mm:ss")</f>
        <v>15:00:00</v>
      </c>
      <c r="H14982">
        <v>419</v>
      </c>
      <c r="I14982">
        <v>12</v>
      </c>
      <c r="J14982">
        <v>0.2</v>
      </c>
      <c r="K14982">
        <v>85</v>
      </c>
      <c r="L14982" s="1"/>
      <c r="M14982" s="4"/>
    </row>
    <row r="14983" spans="1:13" x14ac:dyDescent="0.25">
      <c r="A14983">
        <v>6290855005</v>
      </c>
      <c r="B14983" t="s">
        <v>301</v>
      </c>
      <c r="C14983" s="1">
        <v>42491</v>
      </c>
      <c r="D14983" s="8">
        <f>WEEKDAY(hourlySteps_merged[[#This Row],[ActivityDate]],1)</f>
        <v>1</v>
      </c>
      <c r="E14983" s="1" t="str">
        <f>TEXT(hourlySteps_merged[[#This Row],[ActivityDate]],"dddd")</f>
        <v>Sunday</v>
      </c>
      <c r="F14983" s="6" t="s">
        <v>785</v>
      </c>
      <c r="G14983" s="6" t="str">
        <f>TEXT(hourlySteps_merged[[#This Row],[ActivityTime2]],"hh:mm:ss")</f>
        <v>16:00:00</v>
      </c>
      <c r="H14983">
        <v>715</v>
      </c>
      <c r="I14983">
        <v>2</v>
      </c>
      <c r="J14983">
        <v>3.3333000000000002E-2</v>
      </c>
      <c r="K14983">
        <v>60</v>
      </c>
      <c r="L14983" s="1"/>
      <c r="M14983" s="4"/>
    </row>
    <row r="14984" spans="1:13" x14ac:dyDescent="0.25">
      <c r="A14984">
        <v>6290855005</v>
      </c>
      <c r="B14984" t="s">
        <v>302</v>
      </c>
      <c r="C14984" s="1">
        <v>42491</v>
      </c>
      <c r="D14984" s="8">
        <f>WEEKDAY(hourlySteps_merged[[#This Row],[ActivityDate]],1)</f>
        <v>1</v>
      </c>
      <c r="E14984" s="1" t="str">
        <f>TEXT(hourlySteps_merged[[#This Row],[ActivityDate]],"dddd")</f>
        <v>Sunday</v>
      </c>
      <c r="F14984" s="6" t="s">
        <v>786</v>
      </c>
      <c r="G14984" s="6" t="str">
        <f>TEXT(hourlySteps_merged[[#This Row],[ActivityTime2]],"hh:mm:ss")</f>
        <v>17:00:00</v>
      </c>
      <c r="H14984">
        <v>264</v>
      </c>
      <c r="I14984">
        <v>18</v>
      </c>
      <c r="J14984">
        <v>0.3</v>
      </c>
      <c r="K14984">
        <v>88</v>
      </c>
      <c r="L14984" s="1"/>
      <c r="M14984" s="4"/>
    </row>
    <row r="14985" spans="1:13" x14ac:dyDescent="0.25">
      <c r="A14985">
        <v>6290855005</v>
      </c>
      <c r="B14985" t="s">
        <v>303</v>
      </c>
      <c r="C14985" s="1">
        <v>42491</v>
      </c>
      <c r="D14985" s="8">
        <f>WEEKDAY(hourlySteps_merged[[#This Row],[ActivityDate]],1)</f>
        <v>1</v>
      </c>
      <c r="E14985" s="1" t="str">
        <f>TEXT(hourlySteps_merged[[#This Row],[ActivityDate]],"dddd")</f>
        <v>Sunday</v>
      </c>
      <c r="F14985" s="6" t="s">
        <v>787</v>
      </c>
      <c r="G14985" s="6" t="str">
        <f>TEXT(hourlySteps_merged[[#This Row],[ActivityTime2]],"hh:mm:ss")</f>
        <v>18:00:00</v>
      </c>
      <c r="H14985">
        <v>688</v>
      </c>
      <c r="I14985">
        <v>15</v>
      </c>
      <c r="J14985">
        <v>0.25</v>
      </c>
      <c r="K14985">
        <v>82</v>
      </c>
      <c r="L14985" s="1"/>
      <c r="M14985" s="4"/>
    </row>
    <row r="14986" spans="1:13" x14ac:dyDescent="0.25">
      <c r="A14986">
        <v>6290855005</v>
      </c>
      <c r="B14986" t="s">
        <v>304</v>
      </c>
      <c r="C14986" s="1">
        <v>42491</v>
      </c>
      <c r="D14986" s="8">
        <f>WEEKDAY(hourlySteps_merged[[#This Row],[ActivityDate]],1)</f>
        <v>1</v>
      </c>
      <c r="E14986" s="1" t="str">
        <f>TEXT(hourlySteps_merged[[#This Row],[ActivityDate]],"dddd")</f>
        <v>Sunday</v>
      </c>
      <c r="F14986" s="6" t="s">
        <v>788</v>
      </c>
      <c r="G14986" s="6" t="str">
        <f>TEXT(hourlySteps_merged[[#This Row],[ActivityTime2]],"hh:mm:ss")</f>
        <v>19:00:00</v>
      </c>
      <c r="H14986">
        <v>636</v>
      </c>
      <c r="I14986">
        <v>22</v>
      </c>
      <c r="J14986">
        <v>0.36666700000000002</v>
      </c>
      <c r="K14986">
        <v>93</v>
      </c>
      <c r="L14986" s="1"/>
      <c r="M14986" s="4"/>
    </row>
    <row r="14987" spans="1:13" x14ac:dyDescent="0.25">
      <c r="A14987">
        <v>6290855005</v>
      </c>
      <c r="B14987" t="s">
        <v>305</v>
      </c>
      <c r="C14987" s="1">
        <v>42491</v>
      </c>
      <c r="D14987" s="8">
        <f>WEEKDAY(hourlySteps_merged[[#This Row],[ActivityDate]],1)</f>
        <v>1</v>
      </c>
      <c r="E14987" s="1" t="str">
        <f>TEXT(hourlySteps_merged[[#This Row],[ActivityDate]],"dddd")</f>
        <v>Sunday</v>
      </c>
      <c r="F14987" s="6" t="s">
        <v>789</v>
      </c>
      <c r="G14987" s="6" t="str">
        <f>TEXT(hourlySteps_merged[[#This Row],[ActivityTime2]],"hh:mm:ss")</f>
        <v>20:00:00</v>
      </c>
      <c r="H14987">
        <v>218</v>
      </c>
      <c r="I14987">
        <v>5</v>
      </c>
      <c r="J14987">
        <v>8.3333000000000004E-2</v>
      </c>
      <c r="K14987">
        <v>64</v>
      </c>
      <c r="L14987" s="1"/>
      <c r="M14987" s="4"/>
    </row>
    <row r="14988" spans="1:13" x14ac:dyDescent="0.25">
      <c r="A14988">
        <v>6290855005</v>
      </c>
      <c r="B14988" t="s">
        <v>306</v>
      </c>
      <c r="C14988" s="1">
        <v>42491</v>
      </c>
      <c r="D14988" s="8">
        <f>WEEKDAY(hourlySteps_merged[[#This Row],[ActivityDate]],1)</f>
        <v>1</v>
      </c>
      <c r="E14988" s="1" t="str">
        <f>TEXT(hourlySteps_merged[[#This Row],[ActivityDate]],"dddd")</f>
        <v>Sunday</v>
      </c>
      <c r="F14988" s="6" t="s">
        <v>790</v>
      </c>
      <c r="G14988" s="6" t="str">
        <f>TEXT(hourlySteps_merged[[#This Row],[ActivityTime2]],"hh:mm:ss")</f>
        <v>21:00:00</v>
      </c>
      <c r="H14988">
        <v>1071</v>
      </c>
      <c r="I14988">
        <v>2</v>
      </c>
      <c r="J14988">
        <v>3.3333000000000002E-2</v>
      </c>
      <c r="K14988">
        <v>62</v>
      </c>
      <c r="L14988" s="1"/>
      <c r="M14988" s="4"/>
    </row>
    <row r="14989" spans="1:13" x14ac:dyDescent="0.25">
      <c r="A14989">
        <v>6290855005</v>
      </c>
      <c r="B14989" t="s">
        <v>307</v>
      </c>
      <c r="C14989" s="1">
        <v>42491</v>
      </c>
      <c r="D14989" s="8">
        <f>WEEKDAY(hourlySteps_merged[[#This Row],[ActivityDate]],1)</f>
        <v>1</v>
      </c>
      <c r="E14989" s="1" t="str">
        <f>TEXT(hourlySteps_merged[[#This Row],[ActivityDate]],"dddd")</f>
        <v>Sunday</v>
      </c>
      <c r="F14989" s="6" t="s">
        <v>791</v>
      </c>
      <c r="G14989" s="6" t="str">
        <f>TEXT(hourlySteps_merged[[#This Row],[ActivityTime2]],"hh:mm:ss")</f>
        <v>22:00:00</v>
      </c>
      <c r="H14989">
        <v>56</v>
      </c>
      <c r="I14989">
        <v>0</v>
      </c>
      <c r="J14989">
        <v>0</v>
      </c>
      <c r="K14989">
        <v>56</v>
      </c>
      <c r="L14989" s="1"/>
      <c r="M14989" s="4"/>
    </row>
    <row r="14990" spans="1:13" x14ac:dyDescent="0.25">
      <c r="A14990">
        <v>6290855005</v>
      </c>
      <c r="B14990" t="s">
        <v>308</v>
      </c>
      <c r="C14990" s="1">
        <v>42491</v>
      </c>
      <c r="D14990" s="8">
        <f>WEEKDAY(hourlySteps_merged[[#This Row],[ActivityDate]],1)</f>
        <v>1</v>
      </c>
      <c r="E14990" s="1" t="str">
        <f>TEXT(hourlySteps_merged[[#This Row],[ActivityDate]],"dddd")</f>
        <v>Sunday</v>
      </c>
      <c r="F14990" s="6" t="s">
        <v>792</v>
      </c>
      <c r="G14990" s="6" t="str">
        <f>TEXT(hourlySteps_merged[[#This Row],[ActivityTime2]],"hh:mm:ss")</f>
        <v>23:00:00</v>
      </c>
      <c r="H14990">
        <v>875</v>
      </c>
      <c r="I14990">
        <v>0</v>
      </c>
      <c r="J14990">
        <v>0</v>
      </c>
      <c r="K14990">
        <v>56</v>
      </c>
      <c r="L14990" s="1"/>
      <c r="M14990" s="4"/>
    </row>
    <row r="14991" spans="1:13" x14ac:dyDescent="0.25">
      <c r="A14991">
        <v>6290855005</v>
      </c>
      <c r="B14991" t="s">
        <v>309</v>
      </c>
      <c r="C14991" s="1">
        <v>42491</v>
      </c>
      <c r="D14991" s="8">
        <f>WEEKDAY(hourlySteps_merged[[#This Row],[ActivityDate]],1)</f>
        <v>1</v>
      </c>
      <c r="E14991" s="1" t="str">
        <f>TEXT(hourlySteps_merged[[#This Row],[ActivityDate]],"dddd")</f>
        <v>Sunday</v>
      </c>
      <c r="F14991" s="6" t="s">
        <v>769</v>
      </c>
      <c r="G14991" s="6" t="str">
        <f>TEXT(hourlySteps_merged[[#This Row],[ActivityTime2]],"hh:mm:ss")</f>
        <v>00:00:00</v>
      </c>
      <c r="H14991">
        <v>330</v>
      </c>
      <c r="I14991">
        <v>0</v>
      </c>
      <c r="J14991">
        <v>0</v>
      </c>
      <c r="K14991">
        <v>84</v>
      </c>
      <c r="L14991" s="1"/>
      <c r="M14991" s="4"/>
    </row>
    <row r="14992" spans="1:13" x14ac:dyDescent="0.25">
      <c r="A14992">
        <v>6290855005</v>
      </c>
      <c r="B14992" t="s">
        <v>310</v>
      </c>
      <c r="C14992" s="1">
        <v>42491</v>
      </c>
      <c r="D14992" s="8">
        <f>WEEKDAY(hourlySteps_merged[[#This Row],[ActivityDate]],1)</f>
        <v>1</v>
      </c>
      <c r="E14992" s="1" t="str">
        <f>TEXT(hourlySteps_merged[[#This Row],[ActivityDate]],"dddd")</f>
        <v>Sunday</v>
      </c>
      <c r="F14992" s="6" t="s">
        <v>770</v>
      </c>
      <c r="G14992" s="6" t="str">
        <f>TEXT(hourlySteps_merged[[#This Row],[ActivityTime2]],"hh:mm:ss")</f>
        <v>01:00:00</v>
      </c>
      <c r="H14992">
        <v>7</v>
      </c>
      <c r="I14992">
        <v>0</v>
      </c>
      <c r="J14992">
        <v>0</v>
      </c>
      <c r="K14992">
        <v>84</v>
      </c>
      <c r="L14992" s="1"/>
      <c r="M14992" s="4"/>
    </row>
    <row r="14993" spans="1:13" x14ac:dyDescent="0.25">
      <c r="A14993">
        <v>6290855005</v>
      </c>
      <c r="B14993" t="s">
        <v>311</v>
      </c>
      <c r="C14993" s="1">
        <v>42491</v>
      </c>
      <c r="D14993" s="8">
        <f>WEEKDAY(hourlySteps_merged[[#This Row],[ActivityDate]],1)</f>
        <v>1</v>
      </c>
      <c r="E14993" s="1" t="str">
        <f>TEXT(hourlySteps_merged[[#This Row],[ActivityDate]],"dddd")</f>
        <v>Sunday</v>
      </c>
      <c r="F14993" s="6" t="s">
        <v>771</v>
      </c>
      <c r="G14993" s="6" t="str">
        <f>TEXT(hourlySteps_merged[[#This Row],[ActivityTime2]],"hh:mm:ss")</f>
        <v>02:00:00</v>
      </c>
      <c r="H14993">
        <v>0</v>
      </c>
      <c r="I14993">
        <v>0</v>
      </c>
      <c r="J14993">
        <v>0</v>
      </c>
      <c r="K14993">
        <v>84</v>
      </c>
      <c r="L14993" s="1"/>
      <c r="M14993" s="4"/>
    </row>
    <row r="14994" spans="1:13" x14ac:dyDescent="0.25">
      <c r="A14994">
        <v>6290855005</v>
      </c>
      <c r="B14994" t="s">
        <v>312</v>
      </c>
      <c r="C14994" s="1">
        <v>42491</v>
      </c>
      <c r="D14994" s="8">
        <f>WEEKDAY(hourlySteps_merged[[#This Row],[ActivityDate]],1)</f>
        <v>1</v>
      </c>
      <c r="E14994" s="1" t="str">
        <f>TEXT(hourlySteps_merged[[#This Row],[ActivityDate]],"dddd")</f>
        <v>Sunday</v>
      </c>
      <c r="F14994" s="6" t="s">
        <v>772</v>
      </c>
      <c r="G14994" s="6" t="str">
        <f>TEXT(hourlySteps_merged[[#This Row],[ActivityTime2]],"hh:mm:ss")</f>
        <v>03:00:00</v>
      </c>
      <c r="H14994">
        <v>0</v>
      </c>
      <c r="I14994">
        <v>0</v>
      </c>
      <c r="J14994">
        <v>0</v>
      </c>
      <c r="K14994">
        <v>84</v>
      </c>
      <c r="L14994" s="1"/>
      <c r="M14994" s="4"/>
    </row>
    <row r="14995" spans="1:13" x14ac:dyDescent="0.25">
      <c r="A14995">
        <v>6290855005</v>
      </c>
      <c r="B14995" t="s">
        <v>313</v>
      </c>
      <c r="C14995" s="1">
        <v>42491</v>
      </c>
      <c r="D14995" s="8">
        <f>WEEKDAY(hourlySteps_merged[[#This Row],[ActivityDate]],1)</f>
        <v>1</v>
      </c>
      <c r="E14995" s="1" t="str">
        <f>TEXT(hourlySteps_merged[[#This Row],[ActivityDate]],"dddd")</f>
        <v>Sunday</v>
      </c>
      <c r="F14995" s="6" t="s">
        <v>773</v>
      </c>
      <c r="G14995" s="6" t="str">
        <f>TEXT(hourlySteps_merged[[#This Row],[ActivityTime2]],"hh:mm:ss")</f>
        <v>04:00:00</v>
      </c>
      <c r="H14995">
        <v>0</v>
      </c>
      <c r="I14995">
        <v>0</v>
      </c>
      <c r="J14995">
        <v>0</v>
      </c>
      <c r="K14995">
        <v>84</v>
      </c>
      <c r="L14995" s="1"/>
      <c r="M14995" s="4"/>
    </row>
    <row r="14996" spans="1:13" x14ac:dyDescent="0.25">
      <c r="A14996">
        <v>6290855005</v>
      </c>
      <c r="B14996" t="s">
        <v>314</v>
      </c>
      <c r="C14996" s="1">
        <v>42491</v>
      </c>
      <c r="D14996" s="8">
        <f>WEEKDAY(hourlySteps_merged[[#This Row],[ActivityDate]],1)</f>
        <v>1</v>
      </c>
      <c r="E14996" s="1" t="str">
        <f>TEXT(hourlySteps_merged[[#This Row],[ActivityDate]],"dddd")</f>
        <v>Sunday</v>
      </c>
      <c r="F14996" s="6" t="s">
        <v>774</v>
      </c>
      <c r="G14996" s="6" t="str">
        <f>TEXT(hourlySteps_merged[[#This Row],[ActivityTime2]],"hh:mm:ss")</f>
        <v>05:00:00</v>
      </c>
      <c r="H14996">
        <v>0</v>
      </c>
      <c r="I14996">
        <v>0</v>
      </c>
      <c r="J14996">
        <v>0</v>
      </c>
      <c r="K14996">
        <v>84</v>
      </c>
      <c r="L14996" s="1"/>
      <c r="M14996" s="4"/>
    </row>
    <row r="14997" spans="1:13" x14ac:dyDescent="0.25">
      <c r="A14997">
        <v>6290855005</v>
      </c>
      <c r="B14997" t="s">
        <v>315</v>
      </c>
      <c r="C14997" s="1">
        <v>42491</v>
      </c>
      <c r="D14997" s="8">
        <f>WEEKDAY(hourlySteps_merged[[#This Row],[ActivityDate]],1)</f>
        <v>1</v>
      </c>
      <c r="E14997" s="1" t="str">
        <f>TEXT(hourlySteps_merged[[#This Row],[ActivityDate]],"dddd")</f>
        <v>Sunday</v>
      </c>
      <c r="F14997" s="6" t="s">
        <v>775</v>
      </c>
      <c r="G14997" s="6" t="str">
        <f>TEXT(hourlySteps_merged[[#This Row],[ActivityTime2]],"hh:mm:ss")</f>
        <v>06:00:00</v>
      </c>
      <c r="H14997">
        <v>0</v>
      </c>
      <c r="I14997">
        <v>0</v>
      </c>
      <c r="J14997">
        <v>0</v>
      </c>
      <c r="K14997">
        <v>84</v>
      </c>
      <c r="L14997" s="1"/>
      <c r="M14997" s="4"/>
    </row>
    <row r="14998" spans="1:13" x14ac:dyDescent="0.25">
      <c r="A14998">
        <v>6290855005</v>
      </c>
      <c r="B14998" t="s">
        <v>27</v>
      </c>
      <c r="C14998" s="1">
        <v>42491</v>
      </c>
      <c r="D14998" s="8">
        <f>WEEKDAY(hourlySteps_merged[[#This Row],[ActivityDate]],1)</f>
        <v>1</v>
      </c>
      <c r="E14998" s="1" t="str">
        <f>TEXT(hourlySteps_merged[[#This Row],[ActivityDate]],"dddd")</f>
        <v>Sunday</v>
      </c>
      <c r="F14998" s="6" t="s">
        <v>776</v>
      </c>
      <c r="G14998" s="6" t="str">
        <f>TEXT(hourlySteps_merged[[#This Row],[ActivityTime2]],"hh:mm:ss")</f>
        <v>07:00:00</v>
      </c>
      <c r="H14998">
        <v>0</v>
      </c>
      <c r="I14998">
        <v>0</v>
      </c>
      <c r="J14998">
        <v>0</v>
      </c>
      <c r="K14998">
        <v>84</v>
      </c>
      <c r="L14998" s="1"/>
      <c r="M14998" s="4"/>
    </row>
    <row r="14999" spans="1:13" x14ac:dyDescent="0.25">
      <c r="A14999">
        <v>6290855005</v>
      </c>
      <c r="B14999" t="s">
        <v>316</v>
      </c>
      <c r="C14999" s="1">
        <v>42491</v>
      </c>
      <c r="D14999" s="8">
        <f>WEEKDAY(hourlySteps_merged[[#This Row],[ActivityDate]],1)</f>
        <v>1</v>
      </c>
      <c r="E14999" s="1" t="str">
        <f>TEXT(hourlySteps_merged[[#This Row],[ActivityDate]],"dddd")</f>
        <v>Sunday</v>
      </c>
      <c r="F14999" s="6" t="s">
        <v>777</v>
      </c>
      <c r="G14999" s="6" t="str">
        <f>TEXT(hourlySteps_merged[[#This Row],[ActivityTime2]],"hh:mm:ss")</f>
        <v>08:00:00</v>
      </c>
      <c r="H14999">
        <v>0</v>
      </c>
      <c r="I14999">
        <v>0</v>
      </c>
      <c r="J14999">
        <v>0</v>
      </c>
      <c r="K14999">
        <v>84</v>
      </c>
      <c r="L14999" s="1"/>
      <c r="M14999" s="4"/>
    </row>
    <row r="15000" spans="1:13" x14ac:dyDescent="0.25">
      <c r="A15000">
        <v>6290855005</v>
      </c>
      <c r="B15000" t="s">
        <v>317</v>
      </c>
      <c r="C15000" s="1">
        <v>42491</v>
      </c>
      <c r="D15000" s="8">
        <f>WEEKDAY(hourlySteps_merged[[#This Row],[ActivityDate]],1)</f>
        <v>1</v>
      </c>
      <c r="E15000" s="1" t="str">
        <f>TEXT(hourlySteps_merged[[#This Row],[ActivityDate]],"dddd")</f>
        <v>Sunday</v>
      </c>
      <c r="F15000" s="6" t="s">
        <v>778</v>
      </c>
      <c r="G15000" s="6" t="str">
        <f>TEXT(hourlySteps_merged[[#This Row],[ActivityTime2]],"hh:mm:ss")</f>
        <v>09:00:00</v>
      </c>
      <c r="H15000">
        <v>0</v>
      </c>
      <c r="I15000">
        <v>0</v>
      </c>
      <c r="J15000">
        <v>0</v>
      </c>
      <c r="K15000">
        <v>84</v>
      </c>
      <c r="L15000" s="1"/>
      <c r="M15000" s="4"/>
    </row>
    <row r="15001" spans="1:13" x14ac:dyDescent="0.25">
      <c r="A15001">
        <v>6290855005</v>
      </c>
      <c r="B15001" t="s">
        <v>318</v>
      </c>
      <c r="C15001" s="1">
        <v>42491</v>
      </c>
      <c r="D15001" s="8">
        <f>WEEKDAY(hourlySteps_merged[[#This Row],[ActivityDate]],1)</f>
        <v>1</v>
      </c>
      <c r="E15001" s="1" t="str">
        <f>TEXT(hourlySteps_merged[[#This Row],[ActivityDate]],"dddd")</f>
        <v>Sunday</v>
      </c>
      <c r="F15001" s="6" t="s">
        <v>779</v>
      </c>
      <c r="G15001" s="6" t="str">
        <f>TEXT(hourlySteps_merged[[#This Row],[ActivityTime2]],"hh:mm:ss")</f>
        <v>10:00:00</v>
      </c>
      <c r="H15001">
        <v>0</v>
      </c>
      <c r="I15001">
        <v>0</v>
      </c>
      <c r="J15001">
        <v>0</v>
      </c>
      <c r="K15001">
        <v>84</v>
      </c>
      <c r="L15001" s="1"/>
      <c r="M15001" s="4"/>
    </row>
    <row r="15002" spans="1:13" x14ac:dyDescent="0.25">
      <c r="A15002">
        <v>6290855005</v>
      </c>
      <c r="B15002" t="s">
        <v>319</v>
      </c>
      <c r="C15002" s="1">
        <v>42491</v>
      </c>
      <c r="D15002" s="8">
        <f>WEEKDAY(hourlySteps_merged[[#This Row],[ActivityDate]],1)</f>
        <v>1</v>
      </c>
      <c r="E15002" s="1" t="str">
        <f>TEXT(hourlySteps_merged[[#This Row],[ActivityDate]],"dddd")</f>
        <v>Sunday</v>
      </c>
      <c r="F15002" s="6" t="s">
        <v>780</v>
      </c>
      <c r="G15002" s="6" t="str">
        <f>TEXT(hourlySteps_merged[[#This Row],[ActivityTime2]],"hh:mm:ss")</f>
        <v>11:00:00</v>
      </c>
      <c r="H15002">
        <v>0</v>
      </c>
      <c r="I15002">
        <v>0</v>
      </c>
      <c r="J15002">
        <v>0</v>
      </c>
      <c r="K15002">
        <v>84</v>
      </c>
      <c r="L15002" s="1"/>
      <c r="M15002" s="4"/>
    </row>
    <row r="15003" spans="1:13" x14ac:dyDescent="0.25">
      <c r="A15003">
        <v>6290855005</v>
      </c>
      <c r="B15003" t="s">
        <v>320</v>
      </c>
      <c r="C15003" s="1">
        <v>42491</v>
      </c>
      <c r="D15003" s="8">
        <f>WEEKDAY(hourlySteps_merged[[#This Row],[ActivityDate]],1)</f>
        <v>1</v>
      </c>
      <c r="E15003" s="1" t="str">
        <f>TEXT(hourlySteps_merged[[#This Row],[ActivityDate]],"dddd")</f>
        <v>Sunday</v>
      </c>
      <c r="F15003" s="6" t="s">
        <v>781</v>
      </c>
      <c r="G15003" s="6" t="str">
        <f>TEXT(hourlySteps_merged[[#This Row],[ActivityTime2]],"hh:mm:ss")</f>
        <v>12:00:00</v>
      </c>
      <c r="H15003">
        <v>0</v>
      </c>
      <c r="I15003">
        <v>0</v>
      </c>
      <c r="J15003">
        <v>0</v>
      </c>
      <c r="K15003">
        <v>84</v>
      </c>
      <c r="L15003" s="1"/>
      <c r="M15003" s="4"/>
    </row>
    <row r="15004" spans="1:13" x14ac:dyDescent="0.25">
      <c r="A15004">
        <v>6290855005</v>
      </c>
      <c r="B15004" t="s">
        <v>321</v>
      </c>
      <c r="C15004" s="1">
        <v>42491</v>
      </c>
      <c r="D15004" s="8">
        <f>WEEKDAY(hourlySteps_merged[[#This Row],[ActivityDate]],1)</f>
        <v>1</v>
      </c>
      <c r="E15004" s="1" t="str">
        <f>TEXT(hourlySteps_merged[[#This Row],[ActivityDate]],"dddd")</f>
        <v>Sunday</v>
      </c>
      <c r="F15004" s="6" t="s">
        <v>782</v>
      </c>
      <c r="G15004" s="6" t="str">
        <f>TEXT(hourlySteps_merged[[#This Row],[ActivityTime2]],"hh:mm:ss")</f>
        <v>13:00:00</v>
      </c>
      <c r="H15004">
        <v>0</v>
      </c>
      <c r="I15004">
        <v>0</v>
      </c>
      <c r="J15004">
        <v>0</v>
      </c>
      <c r="K15004">
        <v>84</v>
      </c>
      <c r="L15004" s="1"/>
      <c r="M15004" s="4"/>
    </row>
    <row r="15005" spans="1:13" x14ac:dyDescent="0.25">
      <c r="A15005">
        <v>6290855005</v>
      </c>
      <c r="B15005" t="s">
        <v>322</v>
      </c>
      <c r="C15005" s="1">
        <v>42491</v>
      </c>
      <c r="D15005" s="8">
        <f>WEEKDAY(hourlySteps_merged[[#This Row],[ActivityDate]],1)</f>
        <v>1</v>
      </c>
      <c r="E15005" s="1" t="str">
        <f>TEXT(hourlySteps_merged[[#This Row],[ActivityDate]],"dddd")</f>
        <v>Sunday</v>
      </c>
      <c r="F15005" s="6" t="s">
        <v>783</v>
      </c>
      <c r="G15005" s="6" t="str">
        <f>TEXT(hourlySteps_merged[[#This Row],[ActivityTime2]],"hh:mm:ss")</f>
        <v>14:00:00</v>
      </c>
      <c r="H15005">
        <v>0</v>
      </c>
      <c r="I15005">
        <v>0</v>
      </c>
      <c r="J15005">
        <v>0</v>
      </c>
      <c r="K15005">
        <v>84</v>
      </c>
      <c r="L15005" s="1"/>
      <c r="M15005" s="4"/>
    </row>
    <row r="15006" spans="1:13" x14ac:dyDescent="0.25">
      <c r="A15006">
        <v>6290855005</v>
      </c>
      <c r="B15006" t="s">
        <v>323</v>
      </c>
      <c r="C15006" s="1">
        <v>42491</v>
      </c>
      <c r="D15006" s="8">
        <f>WEEKDAY(hourlySteps_merged[[#This Row],[ActivityDate]],1)</f>
        <v>1</v>
      </c>
      <c r="E15006" s="1" t="str">
        <f>TEXT(hourlySteps_merged[[#This Row],[ActivityDate]],"dddd")</f>
        <v>Sunday</v>
      </c>
      <c r="F15006" s="6" t="s">
        <v>784</v>
      </c>
      <c r="G15006" s="6" t="str">
        <f>TEXT(hourlySteps_merged[[#This Row],[ActivityTime2]],"hh:mm:ss")</f>
        <v>15:00:00</v>
      </c>
      <c r="H15006">
        <v>0</v>
      </c>
      <c r="I15006">
        <v>0</v>
      </c>
      <c r="J15006">
        <v>0</v>
      </c>
      <c r="K15006">
        <v>84</v>
      </c>
      <c r="L15006" s="1"/>
      <c r="M15006" s="4"/>
    </row>
    <row r="15007" spans="1:13" x14ac:dyDescent="0.25">
      <c r="A15007">
        <v>6290855005</v>
      </c>
      <c r="B15007" t="s">
        <v>324</v>
      </c>
      <c r="C15007" s="1">
        <v>42491</v>
      </c>
      <c r="D15007" s="8">
        <f>WEEKDAY(hourlySteps_merged[[#This Row],[ActivityDate]],1)</f>
        <v>1</v>
      </c>
      <c r="E15007" s="1" t="str">
        <f>TEXT(hourlySteps_merged[[#This Row],[ActivityDate]],"dddd")</f>
        <v>Sunday</v>
      </c>
      <c r="F15007" s="6" t="s">
        <v>785</v>
      </c>
      <c r="G15007" s="6" t="str">
        <f>TEXT(hourlySteps_merged[[#This Row],[ActivityTime2]],"hh:mm:ss")</f>
        <v>16:00:00</v>
      </c>
      <c r="H15007">
        <v>0</v>
      </c>
      <c r="I15007">
        <v>0</v>
      </c>
      <c r="J15007">
        <v>0</v>
      </c>
      <c r="K15007">
        <v>84</v>
      </c>
      <c r="L15007" s="1"/>
      <c r="M15007" s="4"/>
    </row>
    <row r="15008" spans="1:13" x14ac:dyDescent="0.25">
      <c r="A15008">
        <v>6290855005</v>
      </c>
      <c r="B15008" t="s">
        <v>325</v>
      </c>
      <c r="C15008" s="1">
        <v>42491</v>
      </c>
      <c r="D15008" s="8">
        <f>WEEKDAY(hourlySteps_merged[[#This Row],[ActivityDate]],1)</f>
        <v>1</v>
      </c>
      <c r="E15008" s="1" t="str">
        <f>TEXT(hourlySteps_merged[[#This Row],[ActivityDate]],"dddd")</f>
        <v>Sunday</v>
      </c>
      <c r="F15008" s="6" t="s">
        <v>786</v>
      </c>
      <c r="G15008" s="6" t="str">
        <f>TEXT(hourlySteps_merged[[#This Row],[ActivityTime2]],"hh:mm:ss")</f>
        <v>17:00:00</v>
      </c>
      <c r="H15008">
        <v>0</v>
      </c>
      <c r="I15008">
        <v>0</v>
      </c>
      <c r="J15008">
        <v>0</v>
      </c>
      <c r="K15008">
        <v>84</v>
      </c>
      <c r="L15008" s="1"/>
      <c r="M15008" s="4"/>
    </row>
    <row r="15009" spans="1:13" x14ac:dyDescent="0.25">
      <c r="A15009">
        <v>6290855005</v>
      </c>
      <c r="B15009" t="s">
        <v>326</v>
      </c>
      <c r="C15009" s="1">
        <v>42491</v>
      </c>
      <c r="D15009" s="8">
        <f>WEEKDAY(hourlySteps_merged[[#This Row],[ActivityDate]],1)</f>
        <v>1</v>
      </c>
      <c r="E15009" s="1" t="str">
        <f>TEXT(hourlySteps_merged[[#This Row],[ActivityDate]],"dddd")</f>
        <v>Sunday</v>
      </c>
      <c r="F15009" s="6" t="s">
        <v>787</v>
      </c>
      <c r="G15009" s="6" t="str">
        <f>TEXT(hourlySteps_merged[[#This Row],[ActivityTime2]],"hh:mm:ss")</f>
        <v>18:00:00</v>
      </c>
      <c r="H15009">
        <v>0</v>
      </c>
      <c r="I15009">
        <v>0</v>
      </c>
      <c r="J15009">
        <v>0</v>
      </c>
      <c r="K15009">
        <v>84</v>
      </c>
      <c r="L15009" s="1"/>
      <c r="M15009" s="4"/>
    </row>
    <row r="15010" spans="1:13" x14ac:dyDescent="0.25">
      <c r="A15010">
        <v>6290855005</v>
      </c>
      <c r="B15010" t="s">
        <v>327</v>
      </c>
      <c r="C15010" s="1">
        <v>42491</v>
      </c>
      <c r="D15010" s="8">
        <f>WEEKDAY(hourlySteps_merged[[#This Row],[ActivityDate]],1)</f>
        <v>1</v>
      </c>
      <c r="E15010" s="1" t="str">
        <f>TEXT(hourlySteps_merged[[#This Row],[ActivityDate]],"dddd")</f>
        <v>Sunday</v>
      </c>
      <c r="F15010" s="6" t="s">
        <v>788</v>
      </c>
      <c r="G15010" s="6" t="str">
        <f>TEXT(hourlySteps_merged[[#This Row],[ActivityTime2]],"hh:mm:ss")</f>
        <v>19:00:00</v>
      </c>
      <c r="H15010">
        <v>0</v>
      </c>
      <c r="I15010">
        <v>0</v>
      </c>
      <c r="J15010">
        <v>0</v>
      </c>
      <c r="K15010">
        <v>84</v>
      </c>
      <c r="L15010" s="1"/>
      <c r="M15010" s="4"/>
    </row>
    <row r="15011" spans="1:13" x14ac:dyDescent="0.25">
      <c r="A15011">
        <v>6290855005</v>
      </c>
      <c r="B15011" t="s">
        <v>328</v>
      </c>
      <c r="C15011" s="1">
        <v>42491</v>
      </c>
      <c r="D15011" s="8">
        <f>WEEKDAY(hourlySteps_merged[[#This Row],[ActivityDate]],1)</f>
        <v>1</v>
      </c>
      <c r="E15011" s="1" t="str">
        <f>TEXT(hourlySteps_merged[[#This Row],[ActivityDate]],"dddd")</f>
        <v>Sunday</v>
      </c>
      <c r="F15011" s="6" t="s">
        <v>789</v>
      </c>
      <c r="G15011" s="6" t="str">
        <f>TEXT(hourlySteps_merged[[#This Row],[ActivityTime2]],"hh:mm:ss")</f>
        <v>20:00:00</v>
      </c>
      <c r="H15011">
        <v>0</v>
      </c>
      <c r="I15011">
        <v>0</v>
      </c>
      <c r="J15011">
        <v>0</v>
      </c>
      <c r="K15011">
        <v>84</v>
      </c>
      <c r="L15011" s="1"/>
      <c r="M15011" s="4"/>
    </row>
    <row r="15012" spans="1:13" x14ac:dyDescent="0.25">
      <c r="A15012">
        <v>6290855005</v>
      </c>
      <c r="B15012" t="s">
        <v>329</v>
      </c>
      <c r="C15012" s="1">
        <v>42491</v>
      </c>
      <c r="D15012" s="8">
        <f>WEEKDAY(hourlySteps_merged[[#This Row],[ActivityDate]],1)</f>
        <v>1</v>
      </c>
      <c r="E15012" s="1" t="str">
        <f>TEXT(hourlySteps_merged[[#This Row],[ActivityDate]],"dddd")</f>
        <v>Sunday</v>
      </c>
      <c r="F15012" s="6" t="s">
        <v>790</v>
      </c>
      <c r="G15012" s="6" t="str">
        <f>TEXT(hourlySteps_merged[[#This Row],[ActivityTime2]],"hh:mm:ss")</f>
        <v>21:00:00</v>
      </c>
      <c r="H15012">
        <v>0</v>
      </c>
      <c r="I15012">
        <v>0</v>
      </c>
      <c r="J15012">
        <v>0</v>
      </c>
      <c r="K15012">
        <v>84</v>
      </c>
      <c r="L15012" s="1"/>
      <c r="M15012" s="4"/>
    </row>
    <row r="15013" spans="1:13" x14ac:dyDescent="0.25">
      <c r="A15013">
        <v>6290855005</v>
      </c>
      <c r="B15013" t="s">
        <v>330</v>
      </c>
      <c r="C15013" s="1">
        <v>42491</v>
      </c>
      <c r="D15013" s="8">
        <f>WEEKDAY(hourlySteps_merged[[#This Row],[ActivityDate]],1)</f>
        <v>1</v>
      </c>
      <c r="E15013" s="1" t="str">
        <f>TEXT(hourlySteps_merged[[#This Row],[ActivityDate]],"dddd")</f>
        <v>Sunday</v>
      </c>
      <c r="F15013" s="6" t="s">
        <v>791</v>
      </c>
      <c r="G15013" s="6" t="str">
        <f>TEXT(hourlySteps_merged[[#This Row],[ActivityTime2]],"hh:mm:ss")</f>
        <v>22:00:00</v>
      </c>
      <c r="H15013">
        <v>0</v>
      </c>
      <c r="I15013">
        <v>0</v>
      </c>
      <c r="J15013">
        <v>0</v>
      </c>
      <c r="K15013">
        <v>84</v>
      </c>
      <c r="L15013" s="1"/>
      <c r="M15013" s="4"/>
    </row>
    <row r="15014" spans="1:13" x14ac:dyDescent="0.25">
      <c r="A15014">
        <v>6290855005</v>
      </c>
      <c r="B15014" t="s">
        <v>331</v>
      </c>
      <c r="C15014" s="1">
        <v>42491</v>
      </c>
      <c r="D15014" s="8">
        <f>WEEKDAY(hourlySteps_merged[[#This Row],[ActivityDate]],1)</f>
        <v>1</v>
      </c>
      <c r="E15014" s="1" t="str">
        <f>TEXT(hourlySteps_merged[[#This Row],[ActivityDate]],"dddd")</f>
        <v>Sunday</v>
      </c>
      <c r="F15014" s="6" t="s">
        <v>792</v>
      </c>
      <c r="G15014" s="6" t="str">
        <f>TEXT(hourlySteps_merged[[#This Row],[ActivityTime2]],"hh:mm:ss")</f>
        <v>23:00:00</v>
      </c>
      <c r="H15014">
        <v>0</v>
      </c>
      <c r="I15014">
        <v>0</v>
      </c>
      <c r="J15014">
        <v>0</v>
      </c>
      <c r="K15014">
        <v>84</v>
      </c>
      <c r="L15014" s="1"/>
      <c r="M15014" s="4"/>
    </row>
    <row r="15015" spans="1:13" x14ac:dyDescent="0.25">
      <c r="A15015">
        <v>6290855005</v>
      </c>
      <c r="B15015" t="s">
        <v>332</v>
      </c>
      <c r="C15015" s="1">
        <v>42491</v>
      </c>
      <c r="D15015" s="8">
        <f>WEEKDAY(hourlySteps_merged[[#This Row],[ActivityDate]],1)</f>
        <v>1</v>
      </c>
      <c r="E15015" s="1" t="str">
        <f>TEXT(hourlySteps_merged[[#This Row],[ActivityDate]],"dddd")</f>
        <v>Sunday</v>
      </c>
      <c r="F15015" s="6" t="s">
        <v>769</v>
      </c>
      <c r="G15015" s="6" t="str">
        <f>TEXT(hourlySteps_merged[[#This Row],[ActivityTime2]],"hh:mm:ss")</f>
        <v>00:00:00</v>
      </c>
      <c r="H15015">
        <v>0</v>
      </c>
      <c r="I15015">
        <v>0</v>
      </c>
      <c r="J15015">
        <v>0</v>
      </c>
      <c r="K15015">
        <v>55</v>
      </c>
      <c r="L15015" s="1"/>
      <c r="M15015" s="4"/>
    </row>
    <row r="15016" spans="1:13" x14ac:dyDescent="0.25">
      <c r="A15016">
        <v>6290855005</v>
      </c>
      <c r="B15016" t="s">
        <v>333</v>
      </c>
      <c r="C15016" s="1">
        <v>42491</v>
      </c>
      <c r="D15016" s="8">
        <f>WEEKDAY(hourlySteps_merged[[#This Row],[ActivityDate]],1)</f>
        <v>1</v>
      </c>
      <c r="E15016" s="1" t="str">
        <f>TEXT(hourlySteps_merged[[#This Row],[ActivityDate]],"dddd")</f>
        <v>Sunday</v>
      </c>
      <c r="F15016" s="6" t="s">
        <v>770</v>
      </c>
      <c r="G15016" s="6" t="str">
        <f>TEXT(hourlySteps_merged[[#This Row],[ActivityTime2]],"hh:mm:ss")</f>
        <v>01:00:00</v>
      </c>
      <c r="H15016">
        <v>0</v>
      </c>
      <c r="I15016">
        <v>0</v>
      </c>
      <c r="J15016">
        <v>0</v>
      </c>
      <c r="K15016">
        <v>55</v>
      </c>
      <c r="L15016" s="1"/>
      <c r="M15016" s="4"/>
    </row>
    <row r="15017" spans="1:13" x14ac:dyDescent="0.25">
      <c r="A15017">
        <v>6290855005</v>
      </c>
      <c r="B15017" t="s">
        <v>334</v>
      </c>
      <c r="C15017" s="1">
        <v>42491</v>
      </c>
      <c r="D15017" s="8">
        <f>WEEKDAY(hourlySteps_merged[[#This Row],[ActivityDate]],1)</f>
        <v>1</v>
      </c>
      <c r="E15017" s="1" t="str">
        <f>TEXT(hourlySteps_merged[[#This Row],[ActivityDate]],"dddd")</f>
        <v>Sunday</v>
      </c>
      <c r="F15017" s="6" t="s">
        <v>771</v>
      </c>
      <c r="G15017" s="6" t="str">
        <f>TEXT(hourlySteps_merged[[#This Row],[ActivityTime2]],"hh:mm:ss")</f>
        <v>02:00:00</v>
      </c>
      <c r="H15017">
        <v>0</v>
      </c>
      <c r="I15017">
        <v>0</v>
      </c>
      <c r="J15017">
        <v>0</v>
      </c>
      <c r="K15017">
        <v>55</v>
      </c>
      <c r="L15017" s="1"/>
      <c r="M15017" s="4"/>
    </row>
    <row r="15018" spans="1:13" x14ac:dyDescent="0.25">
      <c r="A15018">
        <v>6290855005</v>
      </c>
      <c r="B15018" t="s">
        <v>335</v>
      </c>
      <c r="C15018" s="1">
        <v>42491</v>
      </c>
      <c r="D15018" s="8">
        <f>WEEKDAY(hourlySteps_merged[[#This Row],[ActivityDate]],1)</f>
        <v>1</v>
      </c>
      <c r="E15018" s="1" t="str">
        <f>TEXT(hourlySteps_merged[[#This Row],[ActivityDate]],"dddd")</f>
        <v>Sunday</v>
      </c>
      <c r="F15018" s="6" t="s">
        <v>772</v>
      </c>
      <c r="G15018" s="6" t="str">
        <f>TEXT(hourlySteps_merged[[#This Row],[ActivityTime2]],"hh:mm:ss")</f>
        <v>03:00:00</v>
      </c>
      <c r="H15018">
        <v>0</v>
      </c>
      <c r="I15018">
        <v>0</v>
      </c>
      <c r="J15018">
        <v>0</v>
      </c>
      <c r="K15018">
        <v>56</v>
      </c>
      <c r="L15018" s="1"/>
      <c r="M15018" s="4"/>
    </row>
    <row r="15019" spans="1:13" x14ac:dyDescent="0.25">
      <c r="A15019">
        <v>6290855005</v>
      </c>
      <c r="B15019" t="s">
        <v>336</v>
      </c>
      <c r="C15019" s="1">
        <v>42491</v>
      </c>
      <c r="D15019" s="8">
        <f>WEEKDAY(hourlySteps_merged[[#This Row],[ActivityDate]],1)</f>
        <v>1</v>
      </c>
      <c r="E15019" s="1" t="str">
        <f>TEXT(hourlySteps_merged[[#This Row],[ActivityDate]],"dddd")</f>
        <v>Sunday</v>
      </c>
      <c r="F15019" s="6" t="s">
        <v>773</v>
      </c>
      <c r="G15019" s="6" t="str">
        <f>TEXT(hourlySteps_merged[[#This Row],[ActivityTime2]],"hh:mm:ss")</f>
        <v>04:00:00</v>
      </c>
      <c r="H15019">
        <v>0</v>
      </c>
      <c r="I15019">
        <v>0</v>
      </c>
      <c r="J15019">
        <v>0</v>
      </c>
      <c r="K15019">
        <v>55</v>
      </c>
      <c r="L15019" s="1"/>
      <c r="M15019" s="4"/>
    </row>
    <row r="15020" spans="1:13" x14ac:dyDescent="0.25">
      <c r="A15020">
        <v>6290855005</v>
      </c>
      <c r="B15020" t="s">
        <v>337</v>
      </c>
      <c r="C15020" s="1">
        <v>42491</v>
      </c>
      <c r="D15020" s="8">
        <f>WEEKDAY(hourlySteps_merged[[#This Row],[ActivityDate]],1)</f>
        <v>1</v>
      </c>
      <c r="E15020" s="1" t="str">
        <f>TEXT(hourlySteps_merged[[#This Row],[ActivityDate]],"dddd")</f>
        <v>Sunday</v>
      </c>
      <c r="F15020" s="6" t="s">
        <v>774</v>
      </c>
      <c r="G15020" s="6" t="str">
        <f>TEXT(hourlySteps_merged[[#This Row],[ActivityTime2]],"hh:mm:ss")</f>
        <v>05:00:00</v>
      </c>
      <c r="H15020">
        <v>0</v>
      </c>
      <c r="I15020">
        <v>5</v>
      </c>
      <c r="J15020">
        <v>8.3333000000000004E-2</v>
      </c>
      <c r="K15020">
        <v>62</v>
      </c>
      <c r="L15020" s="1"/>
      <c r="M15020" s="4"/>
    </row>
    <row r="15021" spans="1:13" x14ac:dyDescent="0.25">
      <c r="A15021">
        <v>6290855005</v>
      </c>
      <c r="B15021" t="s">
        <v>338</v>
      </c>
      <c r="C15021" s="1">
        <v>42491</v>
      </c>
      <c r="D15021" s="8">
        <f>WEEKDAY(hourlySteps_merged[[#This Row],[ActivityDate]],1)</f>
        <v>1</v>
      </c>
      <c r="E15021" s="1" t="str">
        <f>TEXT(hourlySteps_merged[[#This Row],[ActivityDate]],"dddd")</f>
        <v>Sunday</v>
      </c>
      <c r="F15021" s="6" t="s">
        <v>775</v>
      </c>
      <c r="G15021" s="6" t="str">
        <f>TEXT(hourlySteps_merged[[#This Row],[ActivityTime2]],"hh:mm:ss")</f>
        <v>06:00:00</v>
      </c>
      <c r="H15021">
        <v>0</v>
      </c>
      <c r="I15021">
        <v>1</v>
      </c>
      <c r="J15021">
        <v>1.6667000000000001E-2</v>
      </c>
      <c r="K15021">
        <v>57</v>
      </c>
      <c r="L15021" s="1"/>
      <c r="M15021" s="4"/>
    </row>
    <row r="15022" spans="1:13" x14ac:dyDescent="0.25">
      <c r="A15022">
        <v>6290855005</v>
      </c>
      <c r="B15022" t="s">
        <v>28</v>
      </c>
      <c r="C15022" s="1">
        <v>42491</v>
      </c>
      <c r="D15022" s="8">
        <f>WEEKDAY(hourlySteps_merged[[#This Row],[ActivityDate]],1)</f>
        <v>1</v>
      </c>
      <c r="E15022" s="1" t="str">
        <f>TEXT(hourlySteps_merged[[#This Row],[ActivityDate]],"dddd")</f>
        <v>Sunday</v>
      </c>
      <c r="F15022" s="6" t="s">
        <v>776</v>
      </c>
      <c r="G15022" s="6" t="str">
        <f>TEXT(hourlySteps_merged[[#This Row],[ActivityTime2]],"hh:mm:ss")</f>
        <v>07:00:00</v>
      </c>
      <c r="H15022">
        <v>0</v>
      </c>
      <c r="I15022">
        <v>0</v>
      </c>
      <c r="J15022">
        <v>0</v>
      </c>
      <c r="K15022">
        <v>55</v>
      </c>
      <c r="L15022" s="1"/>
      <c r="M15022" s="4"/>
    </row>
    <row r="15023" spans="1:13" x14ac:dyDescent="0.25">
      <c r="A15023">
        <v>6290855005</v>
      </c>
      <c r="B15023" t="s">
        <v>339</v>
      </c>
      <c r="C15023" s="1">
        <v>42491</v>
      </c>
      <c r="D15023" s="8">
        <f>WEEKDAY(hourlySteps_merged[[#This Row],[ActivityDate]],1)</f>
        <v>1</v>
      </c>
      <c r="E15023" s="1" t="str">
        <f>TEXT(hourlySteps_merged[[#This Row],[ActivityDate]],"dddd")</f>
        <v>Sunday</v>
      </c>
      <c r="F15023" s="6" t="s">
        <v>777</v>
      </c>
      <c r="G15023" s="6" t="str">
        <f>TEXT(hourlySteps_merged[[#This Row],[ActivityTime2]],"hh:mm:ss")</f>
        <v>08:00:00</v>
      </c>
      <c r="H15023">
        <v>0</v>
      </c>
      <c r="I15023">
        <v>2</v>
      </c>
      <c r="J15023">
        <v>3.3333000000000002E-2</v>
      </c>
      <c r="K15023">
        <v>58</v>
      </c>
      <c r="L15023" s="1"/>
      <c r="M15023" s="4"/>
    </row>
    <row r="15024" spans="1:13" x14ac:dyDescent="0.25">
      <c r="A15024">
        <v>6290855005</v>
      </c>
      <c r="B15024" t="s">
        <v>340</v>
      </c>
      <c r="C15024" s="1">
        <v>42491</v>
      </c>
      <c r="D15024" s="8">
        <f>WEEKDAY(hourlySteps_merged[[#This Row],[ActivityDate]],1)</f>
        <v>1</v>
      </c>
      <c r="E15024" s="1" t="str">
        <f>TEXT(hourlySteps_merged[[#This Row],[ActivityDate]],"dddd")</f>
        <v>Sunday</v>
      </c>
      <c r="F15024" s="6" t="s">
        <v>778</v>
      </c>
      <c r="G15024" s="6" t="str">
        <f>TEXT(hourlySteps_merged[[#This Row],[ActivityTime2]],"hh:mm:ss")</f>
        <v>09:00:00</v>
      </c>
      <c r="H15024">
        <v>0</v>
      </c>
      <c r="I15024">
        <v>13</v>
      </c>
      <c r="J15024">
        <v>0.216667</v>
      </c>
      <c r="K15024">
        <v>76</v>
      </c>
      <c r="L15024" s="1"/>
      <c r="M15024" s="4"/>
    </row>
    <row r="15025" spans="1:13" x14ac:dyDescent="0.25">
      <c r="A15025">
        <v>6290855005</v>
      </c>
      <c r="B15025" t="s">
        <v>341</v>
      </c>
      <c r="C15025" s="1">
        <v>42491</v>
      </c>
      <c r="D15025" s="8">
        <f>WEEKDAY(hourlySteps_merged[[#This Row],[ActivityDate]],1)</f>
        <v>1</v>
      </c>
      <c r="E15025" s="1" t="str">
        <f>TEXT(hourlySteps_merged[[#This Row],[ActivityDate]],"dddd")</f>
        <v>Sunday</v>
      </c>
      <c r="F15025" s="6" t="s">
        <v>779</v>
      </c>
      <c r="G15025" s="6" t="str">
        <f>TEXT(hourlySteps_merged[[#This Row],[ActivityTime2]],"hh:mm:ss")</f>
        <v>10:00:00</v>
      </c>
      <c r="H15025">
        <v>0</v>
      </c>
      <c r="I15025">
        <v>33</v>
      </c>
      <c r="J15025">
        <v>0.55000000000000004</v>
      </c>
      <c r="K15025">
        <v>114</v>
      </c>
      <c r="L15025" s="1"/>
      <c r="M15025" s="4"/>
    </row>
    <row r="15026" spans="1:13" x14ac:dyDescent="0.25">
      <c r="A15026">
        <v>6290855005</v>
      </c>
      <c r="B15026" t="s">
        <v>342</v>
      </c>
      <c r="C15026" s="1">
        <v>42491</v>
      </c>
      <c r="D15026" s="8">
        <f>WEEKDAY(hourlySteps_merged[[#This Row],[ActivityDate]],1)</f>
        <v>1</v>
      </c>
      <c r="E15026" s="1" t="str">
        <f>TEXT(hourlySteps_merged[[#This Row],[ActivityDate]],"dddd")</f>
        <v>Sunday</v>
      </c>
      <c r="F15026" s="6" t="s">
        <v>780</v>
      </c>
      <c r="G15026" s="6" t="str">
        <f>TEXT(hourlySteps_merged[[#This Row],[ActivityTime2]],"hh:mm:ss")</f>
        <v>11:00:00</v>
      </c>
      <c r="H15026">
        <v>0</v>
      </c>
      <c r="I15026">
        <v>22</v>
      </c>
      <c r="J15026">
        <v>0.36666700000000002</v>
      </c>
      <c r="K15026">
        <v>92</v>
      </c>
      <c r="L15026" s="1"/>
      <c r="M15026" s="4"/>
    </row>
    <row r="15027" spans="1:13" x14ac:dyDescent="0.25">
      <c r="A15027">
        <v>6290855005</v>
      </c>
      <c r="B15027" t="s">
        <v>343</v>
      </c>
      <c r="C15027" s="1">
        <v>42491</v>
      </c>
      <c r="D15027" s="8">
        <f>WEEKDAY(hourlySteps_merged[[#This Row],[ActivityDate]],1)</f>
        <v>1</v>
      </c>
      <c r="E15027" s="1" t="str">
        <f>TEXT(hourlySteps_merged[[#This Row],[ActivityDate]],"dddd")</f>
        <v>Sunday</v>
      </c>
      <c r="F15027" s="6" t="s">
        <v>781</v>
      </c>
      <c r="G15027" s="6" t="str">
        <f>TEXT(hourlySteps_merged[[#This Row],[ActivityTime2]],"hh:mm:ss")</f>
        <v>12:00:00</v>
      </c>
      <c r="H15027">
        <v>0</v>
      </c>
      <c r="I15027">
        <v>40</v>
      </c>
      <c r="J15027">
        <v>0.66666700000000001</v>
      </c>
      <c r="K15027">
        <v>133</v>
      </c>
      <c r="L15027" s="1"/>
      <c r="M15027" s="4"/>
    </row>
    <row r="15028" spans="1:13" x14ac:dyDescent="0.25">
      <c r="A15028">
        <v>6290855005</v>
      </c>
      <c r="B15028" t="s">
        <v>344</v>
      </c>
      <c r="C15028" s="1">
        <v>42491</v>
      </c>
      <c r="D15028" s="8">
        <f>WEEKDAY(hourlySteps_merged[[#This Row],[ActivityDate]],1)</f>
        <v>1</v>
      </c>
      <c r="E15028" s="1" t="str">
        <f>TEXT(hourlySteps_merged[[#This Row],[ActivityDate]],"dddd")</f>
        <v>Sunday</v>
      </c>
      <c r="F15028" s="6" t="s">
        <v>782</v>
      </c>
      <c r="G15028" s="6" t="str">
        <f>TEXT(hourlySteps_merged[[#This Row],[ActivityTime2]],"hh:mm:ss")</f>
        <v>13:00:00</v>
      </c>
      <c r="H15028">
        <v>0</v>
      </c>
      <c r="I15028">
        <v>27</v>
      </c>
      <c r="J15028">
        <v>0.45</v>
      </c>
      <c r="K15028">
        <v>102</v>
      </c>
      <c r="L15028" s="1"/>
      <c r="M15028" s="4"/>
    </row>
    <row r="15029" spans="1:13" x14ac:dyDescent="0.25">
      <c r="A15029">
        <v>6290855005</v>
      </c>
      <c r="B15029" t="s">
        <v>345</v>
      </c>
      <c r="C15029" s="1">
        <v>42491</v>
      </c>
      <c r="D15029" s="8">
        <f>WEEKDAY(hourlySteps_merged[[#This Row],[ActivityDate]],1)</f>
        <v>1</v>
      </c>
      <c r="E15029" s="1" t="str">
        <f>TEXT(hourlySteps_merged[[#This Row],[ActivityDate]],"dddd")</f>
        <v>Sunday</v>
      </c>
      <c r="F15029" s="6" t="s">
        <v>783</v>
      </c>
      <c r="G15029" s="6" t="str">
        <f>TEXT(hourlySteps_merged[[#This Row],[ActivityTime2]],"hh:mm:ss")</f>
        <v>14:00:00</v>
      </c>
      <c r="H15029">
        <v>0</v>
      </c>
      <c r="I15029">
        <v>8</v>
      </c>
      <c r="J15029">
        <v>0.13333300000000001</v>
      </c>
      <c r="K15029">
        <v>71</v>
      </c>
      <c r="L15029" s="1"/>
      <c r="M15029" s="4"/>
    </row>
    <row r="15030" spans="1:13" x14ac:dyDescent="0.25">
      <c r="A15030">
        <v>6290855005</v>
      </c>
      <c r="B15030" t="s">
        <v>346</v>
      </c>
      <c r="C15030" s="1">
        <v>42491</v>
      </c>
      <c r="D15030" s="8">
        <f>WEEKDAY(hourlySteps_merged[[#This Row],[ActivityDate]],1)</f>
        <v>1</v>
      </c>
      <c r="E15030" s="1" t="str">
        <f>TEXT(hourlySteps_merged[[#This Row],[ActivityDate]],"dddd")</f>
        <v>Sunday</v>
      </c>
      <c r="F15030" s="6" t="s">
        <v>784</v>
      </c>
      <c r="G15030" s="6" t="str">
        <f>TEXT(hourlySteps_merged[[#This Row],[ActivityTime2]],"hh:mm:ss")</f>
        <v>15:00:00</v>
      </c>
      <c r="H15030">
        <v>0</v>
      </c>
      <c r="I15030">
        <v>0</v>
      </c>
      <c r="J15030">
        <v>0</v>
      </c>
      <c r="K15030">
        <v>55</v>
      </c>
      <c r="L15030" s="1"/>
      <c r="M15030" s="4"/>
    </row>
    <row r="15031" spans="1:13" x14ac:dyDescent="0.25">
      <c r="A15031">
        <v>6290855005</v>
      </c>
      <c r="B15031" t="s">
        <v>347</v>
      </c>
      <c r="C15031" s="1">
        <v>42491</v>
      </c>
      <c r="D15031" s="8">
        <f>WEEKDAY(hourlySteps_merged[[#This Row],[ActivityDate]],1)</f>
        <v>1</v>
      </c>
      <c r="E15031" s="1" t="str">
        <f>TEXT(hourlySteps_merged[[#This Row],[ActivityDate]],"dddd")</f>
        <v>Sunday</v>
      </c>
      <c r="F15031" s="6" t="s">
        <v>785</v>
      </c>
      <c r="G15031" s="6" t="str">
        <f>TEXT(hourlySteps_merged[[#This Row],[ActivityTime2]],"hh:mm:ss")</f>
        <v>16:00:00</v>
      </c>
      <c r="H15031">
        <v>207</v>
      </c>
      <c r="I15031">
        <v>7</v>
      </c>
      <c r="J15031">
        <v>0.11666700000000001</v>
      </c>
      <c r="K15031">
        <v>67</v>
      </c>
      <c r="L15031" s="1"/>
      <c r="M15031" s="4"/>
    </row>
    <row r="15032" spans="1:13" x14ac:dyDescent="0.25">
      <c r="A15032">
        <v>6290855005</v>
      </c>
      <c r="B15032" t="s">
        <v>348</v>
      </c>
      <c r="C15032" s="1">
        <v>42491</v>
      </c>
      <c r="D15032" s="8">
        <f>WEEKDAY(hourlySteps_merged[[#This Row],[ActivityDate]],1)</f>
        <v>1</v>
      </c>
      <c r="E15032" s="1" t="str">
        <f>TEXT(hourlySteps_merged[[#This Row],[ActivityDate]],"dddd")</f>
        <v>Sunday</v>
      </c>
      <c r="F15032" s="6" t="s">
        <v>786</v>
      </c>
      <c r="G15032" s="6" t="str">
        <f>TEXT(hourlySteps_merged[[#This Row],[ActivityTime2]],"hh:mm:ss")</f>
        <v>17:00:00</v>
      </c>
      <c r="H15032">
        <v>2029</v>
      </c>
      <c r="I15032">
        <v>17</v>
      </c>
      <c r="J15032">
        <v>0.283333</v>
      </c>
      <c r="K15032">
        <v>85</v>
      </c>
      <c r="L15032" s="1"/>
      <c r="M15032" s="4"/>
    </row>
    <row r="15033" spans="1:13" x14ac:dyDescent="0.25">
      <c r="A15033">
        <v>6290855005</v>
      </c>
      <c r="B15033" t="s">
        <v>349</v>
      </c>
      <c r="C15033" s="1">
        <v>42491</v>
      </c>
      <c r="D15033" s="8">
        <f>WEEKDAY(hourlySteps_merged[[#This Row],[ActivityDate]],1)</f>
        <v>1</v>
      </c>
      <c r="E15033" s="1" t="str">
        <f>TEXT(hourlySteps_merged[[#This Row],[ActivityDate]],"dddd")</f>
        <v>Sunday</v>
      </c>
      <c r="F15033" s="6" t="s">
        <v>787</v>
      </c>
      <c r="G15033" s="6" t="str">
        <f>TEXT(hourlySteps_merged[[#This Row],[ActivityTime2]],"hh:mm:ss")</f>
        <v>18:00:00</v>
      </c>
      <c r="H15033">
        <v>415</v>
      </c>
      <c r="I15033">
        <v>8</v>
      </c>
      <c r="J15033">
        <v>0.13333300000000001</v>
      </c>
      <c r="K15033">
        <v>77</v>
      </c>
      <c r="L15033" s="1"/>
      <c r="M15033" s="4"/>
    </row>
    <row r="15034" spans="1:13" x14ac:dyDescent="0.25">
      <c r="A15034">
        <v>6290855005</v>
      </c>
      <c r="B15034" t="s">
        <v>350</v>
      </c>
      <c r="C15034" s="1">
        <v>42491</v>
      </c>
      <c r="D15034" s="8">
        <f>WEEKDAY(hourlySteps_merged[[#This Row],[ActivityDate]],1)</f>
        <v>1</v>
      </c>
      <c r="E15034" s="1" t="str">
        <f>TEXT(hourlySteps_merged[[#This Row],[ActivityDate]],"dddd")</f>
        <v>Sunday</v>
      </c>
      <c r="F15034" s="6" t="s">
        <v>788</v>
      </c>
      <c r="G15034" s="6" t="str">
        <f>TEXT(hourlySteps_merged[[#This Row],[ActivityTime2]],"hh:mm:ss")</f>
        <v>19:00:00</v>
      </c>
      <c r="H15034">
        <v>1125</v>
      </c>
      <c r="I15034">
        <v>32</v>
      </c>
      <c r="J15034">
        <v>0.53333299999999995</v>
      </c>
      <c r="K15034">
        <v>107</v>
      </c>
      <c r="L15034" s="1"/>
      <c r="M15034" s="4"/>
    </row>
    <row r="15035" spans="1:13" x14ac:dyDescent="0.25">
      <c r="A15035">
        <v>6290855005</v>
      </c>
      <c r="B15035" t="s">
        <v>351</v>
      </c>
      <c r="C15035" s="1">
        <v>42491</v>
      </c>
      <c r="D15035" s="8">
        <f>WEEKDAY(hourlySteps_merged[[#This Row],[ActivityDate]],1)</f>
        <v>1</v>
      </c>
      <c r="E15035" s="1" t="str">
        <f>TEXT(hourlySteps_merged[[#This Row],[ActivityDate]],"dddd")</f>
        <v>Sunday</v>
      </c>
      <c r="F15035" s="6" t="s">
        <v>789</v>
      </c>
      <c r="G15035" s="6" t="str">
        <f>TEXT(hourlySteps_merged[[#This Row],[ActivityTime2]],"hh:mm:ss")</f>
        <v>20:00:00</v>
      </c>
      <c r="H15035">
        <v>107</v>
      </c>
      <c r="I15035">
        <v>14</v>
      </c>
      <c r="J15035">
        <v>0.23333300000000001</v>
      </c>
      <c r="K15035">
        <v>80</v>
      </c>
      <c r="L15035" s="1"/>
      <c r="M15035" s="4"/>
    </row>
    <row r="15036" spans="1:13" x14ac:dyDescent="0.25">
      <c r="A15036">
        <v>6290855005</v>
      </c>
      <c r="B15036" t="s">
        <v>352</v>
      </c>
      <c r="C15036" s="1">
        <v>42491</v>
      </c>
      <c r="D15036" s="8">
        <f>WEEKDAY(hourlySteps_merged[[#This Row],[ActivityDate]],1)</f>
        <v>1</v>
      </c>
      <c r="E15036" s="1" t="str">
        <f>TEXT(hourlySteps_merged[[#This Row],[ActivityDate]],"dddd")</f>
        <v>Sunday</v>
      </c>
      <c r="F15036" s="6" t="s">
        <v>790</v>
      </c>
      <c r="G15036" s="6" t="str">
        <f>TEXT(hourlySteps_merged[[#This Row],[ActivityTime2]],"hh:mm:ss")</f>
        <v>21:00:00</v>
      </c>
      <c r="H15036">
        <v>136</v>
      </c>
      <c r="I15036">
        <v>3</v>
      </c>
      <c r="J15036">
        <v>0.05</v>
      </c>
      <c r="K15036">
        <v>61</v>
      </c>
      <c r="L15036" s="1"/>
      <c r="M15036" s="4"/>
    </row>
    <row r="15037" spans="1:13" x14ac:dyDescent="0.25">
      <c r="A15037">
        <v>6290855005</v>
      </c>
      <c r="B15037" t="s">
        <v>353</v>
      </c>
      <c r="C15037" s="1">
        <v>42491</v>
      </c>
      <c r="D15037" s="8">
        <f>WEEKDAY(hourlySteps_merged[[#This Row],[ActivityDate]],1)</f>
        <v>1</v>
      </c>
      <c r="E15037" s="1" t="str">
        <f>TEXT(hourlySteps_merged[[#This Row],[ActivityDate]],"dddd")</f>
        <v>Sunday</v>
      </c>
      <c r="F15037" s="6" t="s">
        <v>791</v>
      </c>
      <c r="G15037" s="6" t="str">
        <f>TEXT(hourlySteps_merged[[#This Row],[ActivityTime2]],"hh:mm:ss")</f>
        <v>22:00:00</v>
      </c>
      <c r="H15037">
        <v>84</v>
      </c>
      <c r="I15037">
        <v>5</v>
      </c>
      <c r="J15037">
        <v>8.3333000000000004E-2</v>
      </c>
      <c r="K15037">
        <v>63</v>
      </c>
      <c r="L15037" s="1"/>
      <c r="M15037" s="4"/>
    </row>
    <row r="15038" spans="1:13" x14ac:dyDescent="0.25">
      <c r="A15038">
        <v>6290855005</v>
      </c>
      <c r="B15038" t="s">
        <v>354</v>
      </c>
      <c r="C15038" s="1">
        <v>42491</v>
      </c>
      <c r="D15038" s="8">
        <f>WEEKDAY(hourlySteps_merged[[#This Row],[ActivityDate]],1)</f>
        <v>1</v>
      </c>
      <c r="E15038" s="1" t="str">
        <f>TEXT(hourlySteps_merged[[#This Row],[ActivityDate]],"dddd")</f>
        <v>Sunday</v>
      </c>
      <c r="F15038" s="6" t="s">
        <v>792</v>
      </c>
      <c r="G15038" s="6" t="str">
        <f>TEXT(hourlySteps_merged[[#This Row],[ActivityTime2]],"hh:mm:ss")</f>
        <v>23:00:00</v>
      </c>
      <c r="H15038">
        <v>104</v>
      </c>
      <c r="I15038">
        <v>0</v>
      </c>
      <c r="J15038">
        <v>0</v>
      </c>
      <c r="K15038">
        <v>55</v>
      </c>
      <c r="L15038" s="1"/>
      <c r="M15038" s="4"/>
    </row>
    <row r="15039" spans="1:13" x14ac:dyDescent="0.25">
      <c r="A15039">
        <v>6290855005</v>
      </c>
      <c r="B15039" t="s">
        <v>355</v>
      </c>
      <c r="C15039" s="1">
        <v>42491</v>
      </c>
      <c r="D15039" s="8">
        <f>WEEKDAY(hourlySteps_merged[[#This Row],[ActivityDate]],1)</f>
        <v>1</v>
      </c>
      <c r="E15039" s="1" t="str">
        <f>TEXT(hourlySteps_merged[[#This Row],[ActivityDate]],"dddd")</f>
        <v>Sunday</v>
      </c>
      <c r="F15039" s="6" t="s">
        <v>769</v>
      </c>
      <c r="G15039" s="6" t="str">
        <f>TEXT(hourlySteps_merged[[#This Row],[ActivityTime2]],"hh:mm:ss")</f>
        <v>00:00:00</v>
      </c>
      <c r="H15039">
        <v>851</v>
      </c>
      <c r="I15039">
        <v>0</v>
      </c>
      <c r="J15039">
        <v>0</v>
      </c>
      <c r="K15039">
        <v>76</v>
      </c>
      <c r="L15039" s="1"/>
      <c r="M15039" s="4"/>
    </row>
    <row r="15040" spans="1:13" x14ac:dyDescent="0.25">
      <c r="A15040">
        <v>6290855005</v>
      </c>
      <c r="B15040" t="s">
        <v>356</v>
      </c>
      <c r="C15040" s="1">
        <v>42491</v>
      </c>
      <c r="D15040" s="8">
        <f>WEEKDAY(hourlySteps_merged[[#This Row],[ActivityDate]],1)</f>
        <v>1</v>
      </c>
      <c r="E15040" s="1" t="str">
        <f>TEXT(hourlySteps_merged[[#This Row],[ActivityDate]],"dddd")</f>
        <v>Sunday</v>
      </c>
      <c r="F15040" s="6" t="s">
        <v>770</v>
      </c>
      <c r="G15040" s="6" t="str">
        <f>TEXT(hourlySteps_merged[[#This Row],[ActivityTime2]],"hh:mm:ss")</f>
        <v>01:00:00</v>
      </c>
      <c r="H15040">
        <v>224</v>
      </c>
      <c r="I15040">
        <v>1</v>
      </c>
      <c r="J15040">
        <v>1.6667000000000001E-2</v>
      </c>
      <c r="K15040">
        <v>78</v>
      </c>
      <c r="L15040" s="1"/>
      <c r="M15040" s="4"/>
    </row>
    <row r="15041" spans="1:13" x14ac:dyDescent="0.25">
      <c r="A15041">
        <v>6290855005</v>
      </c>
      <c r="B15041" t="s">
        <v>357</v>
      </c>
      <c r="C15041" s="1">
        <v>42491</v>
      </c>
      <c r="D15041" s="8">
        <f>WEEKDAY(hourlySteps_merged[[#This Row],[ActivityDate]],1)</f>
        <v>1</v>
      </c>
      <c r="E15041" s="1" t="str">
        <f>TEXT(hourlySteps_merged[[#This Row],[ActivityDate]],"dddd")</f>
        <v>Sunday</v>
      </c>
      <c r="F15041" s="6" t="s">
        <v>771</v>
      </c>
      <c r="G15041" s="6" t="str">
        <f>TEXT(hourlySteps_merged[[#This Row],[ActivityTime2]],"hh:mm:ss")</f>
        <v>02:00:00</v>
      </c>
      <c r="H15041">
        <v>219</v>
      </c>
      <c r="I15041">
        <v>2</v>
      </c>
      <c r="J15041">
        <v>3.3333000000000002E-2</v>
      </c>
      <c r="K15041">
        <v>80</v>
      </c>
      <c r="L15041" s="1"/>
      <c r="M15041" s="4"/>
    </row>
    <row r="15042" spans="1:13" x14ac:dyDescent="0.25">
      <c r="A15042">
        <v>6290855005</v>
      </c>
      <c r="B15042" t="s">
        <v>358</v>
      </c>
      <c r="C15042" s="1">
        <v>42491</v>
      </c>
      <c r="D15042" s="8">
        <f>WEEKDAY(hourlySteps_merged[[#This Row],[ActivityDate]],1)</f>
        <v>1</v>
      </c>
      <c r="E15042" s="1" t="str">
        <f>TEXT(hourlySteps_merged[[#This Row],[ActivityDate]],"dddd")</f>
        <v>Sunday</v>
      </c>
      <c r="F15042" s="6" t="s">
        <v>772</v>
      </c>
      <c r="G15042" s="6" t="str">
        <f>TEXT(hourlySteps_merged[[#This Row],[ActivityTime2]],"hh:mm:ss")</f>
        <v>03:00:00</v>
      </c>
      <c r="H15042">
        <v>363</v>
      </c>
      <c r="I15042">
        <v>0</v>
      </c>
      <c r="J15042">
        <v>0</v>
      </c>
      <c r="K15042">
        <v>78</v>
      </c>
      <c r="L15042" s="1"/>
      <c r="M15042" s="4"/>
    </row>
    <row r="15043" spans="1:13" x14ac:dyDescent="0.25">
      <c r="A15043">
        <v>6290855005</v>
      </c>
      <c r="B15043" t="s">
        <v>359</v>
      </c>
      <c r="C15043" s="1">
        <v>42491</v>
      </c>
      <c r="D15043" s="8">
        <f>WEEKDAY(hourlySteps_merged[[#This Row],[ActivityDate]],1)</f>
        <v>1</v>
      </c>
      <c r="E15043" s="1" t="str">
        <f>TEXT(hourlySteps_merged[[#This Row],[ActivityDate]],"dddd")</f>
        <v>Sunday</v>
      </c>
      <c r="F15043" s="6" t="s">
        <v>773</v>
      </c>
      <c r="G15043" s="6" t="str">
        <f>TEXT(hourlySteps_merged[[#This Row],[ActivityTime2]],"hh:mm:ss")</f>
        <v>04:00:00</v>
      </c>
      <c r="H15043">
        <v>32</v>
      </c>
      <c r="I15043">
        <v>0</v>
      </c>
      <c r="J15043">
        <v>0</v>
      </c>
      <c r="K15043">
        <v>76</v>
      </c>
      <c r="L15043" s="1"/>
      <c r="M15043" s="4"/>
    </row>
    <row r="15044" spans="1:13" x14ac:dyDescent="0.25">
      <c r="A15044">
        <v>6290855005</v>
      </c>
      <c r="B15044" t="s">
        <v>360</v>
      </c>
      <c r="C15044" s="1">
        <v>42491</v>
      </c>
      <c r="D15044" s="8">
        <f>WEEKDAY(hourlySteps_merged[[#This Row],[ActivityDate]],1)</f>
        <v>1</v>
      </c>
      <c r="E15044" s="1" t="str">
        <f>TEXT(hourlySteps_merged[[#This Row],[ActivityDate]],"dddd")</f>
        <v>Sunday</v>
      </c>
      <c r="F15044" s="6" t="s">
        <v>774</v>
      </c>
      <c r="G15044" s="6" t="str">
        <f>TEXT(hourlySteps_merged[[#This Row],[ActivityTime2]],"hh:mm:ss")</f>
        <v>05:00:00</v>
      </c>
      <c r="H15044">
        <v>0</v>
      </c>
      <c r="I15044">
        <v>0</v>
      </c>
      <c r="J15044">
        <v>0</v>
      </c>
      <c r="K15044">
        <v>76</v>
      </c>
      <c r="L15044" s="1"/>
      <c r="M15044" s="4"/>
    </row>
    <row r="15045" spans="1:13" x14ac:dyDescent="0.25">
      <c r="A15045">
        <v>6290855005</v>
      </c>
      <c r="B15045" t="s">
        <v>361</v>
      </c>
      <c r="C15045" s="1">
        <v>42491</v>
      </c>
      <c r="D15045" s="8">
        <f>WEEKDAY(hourlySteps_merged[[#This Row],[ActivityDate]],1)</f>
        <v>1</v>
      </c>
      <c r="E15045" s="1" t="str">
        <f>TEXT(hourlySteps_merged[[#This Row],[ActivityDate]],"dddd")</f>
        <v>Sunday</v>
      </c>
      <c r="F15045" s="6" t="s">
        <v>775</v>
      </c>
      <c r="G15045" s="6" t="str">
        <f>TEXT(hourlySteps_merged[[#This Row],[ActivityTime2]],"hh:mm:ss")</f>
        <v>06:00:00</v>
      </c>
      <c r="H15045">
        <v>0</v>
      </c>
      <c r="I15045">
        <v>4</v>
      </c>
      <c r="J15045">
        <v>6.6667000000000004E-2</v>
      </c>
      <c r="K15045">
        <v>105</v>
      </c>
      <c r="L15045" s="1"/>
      <c r="M15045" s="4"/>
    </row>
    <row r="15046" spans="1:13" x14ac:dyDescent="0.25">
      <c r="A15046">
        <v>6290855005</v>
      </c>
      <c r="B15046" t="s">
        <v>29</v>
      </c>
      <c r="C15046" s="1">
        <v>42491</v>
      </c>
      <c r="D15046" s="8">
        <f>WEEKDAY(hourlySteps_merged[[#This Row],[ActivityDate]],1)</f>
        <v>1</v>
      </c>
      <c r="E15046" s="1" t="str">
        <f>TEXT(hourlySteps_merged[[#This Row],[ActivityDate]],"dddd")</f>
        <v>Sunday</v>
      </c>
      <c r="F15046" s="6" t="s">
        <v>776</v>
      </c>
      <c r="G15046" s="6" t="str">
        <f>TEXT(hourlySteps_merged[[#This Row],[ActivityTime2]],"hh:mm:ss")</f>
        <v>07:00:00</v>
      </c>
      <c r="H15046">
        <v>0</v>
      </c>
      <c r="I15046">
        <v>3</v>
      </c>
      <c r="J15046">
        <v>0.05</v>
      </c>
      <c r="K15046">
        <v>86</v>
      </c>
      <c r="L15046" s="1"/>
      <c r="M15046" s="4"/>
    </row>
    <row r="15047" spans="1:13" x14ac:dyDescent="0.25">
      <c r="A15047">
        <v>6290855005</v>
      </c>
      <c r="B15047" t="s">
        <v>362</v>
      </c>
      <c r="C15047" s="1">
        <v>42491</v>
      </c>
      <c r="D15047" s="8">
        <f>WEEKDAY(hourlySteps_merged[[#This Row],[ActivityDate]],1)</f>
        <v>1</v>
      </c>
      <c r="E15047" s="1" t="str">
        <f>TEXT(hourlySteps_merged[[#This Row],[ActivityDate]],"dddd")</f>
        <v>Sunday</v>
      </c>
      <c r="F15047" s="6" t="s">
        <v>777</v>
      </c>
      <c r="G15047" s="6" t="str">
        <f>TEXT(hourlySteps_merged[[#This Row],[ActivityTime2]],"hh:mm:ss")</f>
        <v>08:00:00</v>
      </c>
      <c r="H15047">
        <v>0</v>
      </c>
      <c r="I15047">
        <v>93</v>
      </c>
      <c r="J15047">
        <v>1.55</v>
      </c>
      <c r="K15047">
        <v>335</v>
      </c>
      <c r="L15047" s="1"/>
      <c r="M15047" s="4"/>
    </row>
    <row r="15048" spans="1:13" x14ac:dyDescent="0.25">
      <c r="A15048">
        <v>6290855005</v>
      </c>
      <c r="B15048" t="s">
        <v>363</v>
      </c>
      <c r="C15048" s="1">
        <v>42491</v>
      </c>
      <c r="D15048" s="8">
        <f>WEEKDAY(hourlySteps_merged[[#This Row],[ActivityDate]],1)</f>
        <v>1</v>
      </c>
      <c r="E15048" s="1" t="str">
        <f>TEXT(hourlySteps_merged[[#This Row],[ActivityDate]],"dddd")</f>
        <v>Sunday</v>
      </c>
      <c r="F15048" s="6" t="s">
        <v>778</v>
      </c>
      <c r="G15048" s="6" t="str">
        <f>TEXT(hourlySteps_merged[[#This Row],[ActivityTime2]],"hh:mm:ss")</f>
        <v>09:00:00</v>
      </c>
      <c r="H15048">
        <v>0</v>
      </c>
      <c r="I15048">
        <v>106</v>
      </c>
      <c r="J15048">
        <v>1.766667</v>
      </c>
      <c r="K15048">
        <v>374</v>
      </c>
      <c r="L15048" s="1"/>
      <c r="M15048" s="4"/>
    </row>
    <row r="15049" spans="1:13" x14ac:dyDescent="0.25">
      <c r="A15049">
        <v>6290855005</v>
      </c>
      <c r="B15049" t="s">
        <v>364</v>
      </c>
      <c r="C15049" s="1">
        <v>42491</v>
      </c>
      <c r="D15049" s="8">
        <f>WEEKDAY(hourlySteps_merged[[#This Row],[ActivityDate]],1)</f>
        <v>1</v>
      </c>
      <c r="E15049" s="1" t="str">
        <f>TEXT(hourlySteps_merged[[#This Row],[ActivityDate]],"dddd")</f>
        <v>Sunday</v>
      </c>
      <c r="F15049" s="6" t="s">
        <v>779</v>
      </c>
      <c r="G15049" s="6" t="str">
        <f>TEXT(hourlySteps_merged[[#This Row],[ActivityTime2]],"hh:mm:ss")</f>
        <v>10:00:00</v>
      </c>
      <c r="H15049">
        <v>0</v>
      </c>
      <c r="I15049">
        <v>173</v>
      </c>
      <c r="J15049">
        <v>2.8833329999999999</v>
      </c>
      <c r="K15049">
        <v>524</v>
      </c>
      <c r="L15049" s="1"/>
      <c r="M15049" s="4"/>
    </row>
    <row r="15050" spans="1:13" x14ac:dyDescent="0.25">
      <c r="A15050">
        <v>6290855005</v>
      </c>
      <c r="B15050" t="s">
        <v>365</v>
      </c>
      <c r="C15050" s="1">
        <v>42491</v>
      </c>
      <c r="D15050" s="8">
        <f>WEEKDAY(hourlySteps_merged[[#This Row],[ActivityDate]],1)</f>
        <v>1</v>
      </c>
      <c r="E15050" s="1" t="str">
        <f>TEXT(hourlySteps_merged[[#This Row],[ActivityDate]],"dddd")</f>
        <v>Sunday</v>
      </c>
      <c r="F15050" s="6" t="s">
        <v>780</v>
      </c>
      <c r="G15050" s="6" t="str">
        <f>TEXT(hourlySteps_merged[[#This Row],[ActivityTime2]],"hh:mm:ss")</f>
        <v>11:00:00</v>
      </c>
      <c r="H15050">
        <v>0</v>
      </c>
      <c r="I15050">
        <v>154</v>
      </c>
      <c r="J15050">
        <v>2.5666669999999998</v>
      </c>
      <c r="K15050">
        <v>467</v>
      </c>
      <c r="L15050" s="1"/>
      <c r="M15050" s="4"/>
    </row>
    <row r="15051" spans="1:13" x14ac:dyDescent="0.25">
      <c r="A15051">
        <v>6290855005</v>
      </c>
      <c r="B15051" t="s">
        <v>366</v>
      </c>
      <c r="C15051" s="1">
        <v>42491</v>
      </c>
      <c r="D15051" s="8">
        <f>WEEKDAY(hourlySteps_merged[[#This Row],[ActivityDate]],1)</f>
        <v>1</v>
      </c>
      <c r="E15051" s="1" t="str">
        <f>TEXT(hourlySteps_merged[[#This Row],[ActivityDate]],"dddd")</f>
        <v>Sunday</v>
      </c>
      <c r="F15051" s="6" t="s">
        <v>781</v>
      </c>
      <c r="G15051" s="6" t="str">
        <f>TEXT(hourlySteps_merged[[#This Row],[ActivityTime2]],"hh:mm:ss")</f>
        <v>12:00:00</v>
      </c>
      <c r="H15051">
        <v>0</v>
      </c>
      <c r="I15051">
        <v>22</v>
      </c>
      <c r="J15051">
        <v>0.36666700000000002</v>
      </c>
      <c r="K15051">
        <v>159</v>
      </c>
      <c r="L15051" s="1"/>
      <c r="M15051" s="4"/>
    </row>
    <row r="15052" spans="1:13" x14ac:dyDescent="0.25">
      <c r="A15052">
        <v>6290855005</v>
      </c>
      <c r="B15052" t="s">
        <v>367</v>
      </c>
      <c r="C15052" s="1">
        <v>42491</v>
      </c>
      <c r="D15052" s="8">
        <f>WEEKDAY(hourlySteps_merged[[#This Row],[ActivityDate]],1)</f>
        <v>1</v>
      </c>
      <c r="E15052" s="1" t="str">
        <f>TEXT(hourlySteps_merged[[#This Row],[ActivityDate]],"dddd")</f>
        <v>Sunday</v>
      </c>
      <c r="F15052" s="6" t="s">
        <v>782</v>
      </c>
      <c r="G15052" s="6" t="str">
        <f>TEXT(hourlySteps_merged[[#This Row],[ActivityTime2]],"hh:mm:ss")</f>
        <v>13:00:00</v>
      </c>
      <c r="H15052">
        <v>195</v>
      </c>
      <c r="I15052">
        <v>17</v>
      </c>
      <c r="J15052">
        <v>0.283333</v>
      </c>
      <c r="K15052">
        <v>155</v>
      </c>
      <c r="L15052" s="1"/>
      <c r="M15052" s="4"/>
    </row>
    <row r="15053" spans="1:13" x14ac:dyDescent="0.25">
      <c r="A15053">
        <v>6290855005</v>
      </c>
      <c r="B15053" t="s">
        <v>368</v>
      </c>
      <c r="C15053" s="1">
        <v>42491</v>
      </c>
      <c r="D15053" s="8">
        <f>WEEKDAY(hourlySteps_merged[[#This Row],[ActivityDate]],1)</f>
        <v>1</v>
      </c>
      <c r="E15053" s="1" t="str">
        <f>TEXT(hourlySteps_merged[[#This Row],[ActivityDate]],"dddd")</f>
        <v>Sunday</v>
      </c>
      <c r="F15053" s="6" t="s">
        <v>783</v>
      </c>
      <c r="G15053" s="6" t="str">
        <f>TEXT(hourlySteps_merged[[#This Row],[ActivityTime2]],"hh:mm:ss")</f>
        <v>14:00:00</v>
      </c>
      <c r="H15053">
        <v>827</v>
      </c>
      <c r="I15053">
        <v>27</v>
      </c>
      <c r="J15053">
        <v>0.45</v>
      </c>
      <c r="K15053">
        <v>177</v>
      </c>
      <c r="L15053" s="1"/>
      <c r="M15053" s="4"/>
    </row>
    <row r="15054" spans="1:13" x14ac:dyDescent="0.25">
      <c r="A15054">
        <v>6290855005</v>
      </c>
      <c r="B15054" t="s">
        <v>369</v>
      </c>
      <c r="C15054" s="1">
        <v>42491</v>
      </c>
      <c r="D15054" s="8">
        <f>WEEKDAY(hourlySteps_merged[[#This Row],[ActivityDate]],1)</f>
        <v>1</v>
      </c>
      <c r="E15054" s="1" t="str">
        <f>TEXT(hourlySteps_merged[[#This Row],[ActivityDate]],"dddd")</f>
        <v>Sunday</v>
      </c>
      <c r="F15054" s="6" t="s">
        <v>784</v>
      </c>
      <c r="G15054" s="6" t="str">
        <f>TEXT(hourlySteps_merged[[#This Row],[ActivityTime2]],"hh:mm:ss")</f>
        <v>15:00:00</v>
      </c>
      <c r="H15054">
        <v>1935</v>
      </c>
      <c r="I15054">
        <v>14</v>
      </c>
      <c r="J15054">
        <v>0.23333300000000001</v>
      </c>
      <c r="K15054">
        <v>137</v>
      </c>
      <c r="L15054" s="1"/>
      <c r="M15054" s="4"/>
    </row>
    <row r="15055" spans="1:13" x14ac:dyDescent="0.25">
      <c r="A15055">
        <v>6290855005</v>
      </c>
      <c r="B15055" t="s">
        <v>370</v>
      </c>
      <c r="C15055" s="1">
        <v>42491</v>
      </c>
      <c r="D15055" s="8">
        <f>WEEKDAY(hourlySteps_merged[[#This Row],[ActivityDate]],1)</f>
        <v>1</v>
      </c>
      <c r="E15055" s="1" t="str">
        <f>TEXT(hourlySteps_merged[[#This Row],[ActivityDate]],"dddd")</f>
        <v>Sunday</v>
      </c>
      <c r="F15055" s="6" t="s">
        <v>785</v>
      </c>
      <c r="G15055" s="6" t="str">
        <f>TEXT(hourlySteps_merged[[#This Row],[ActivityTime2]],"hh:mm:ss")</f>
        <v>16:00:00</v>
      </c>
      <c r="H15055">
        <v>752</v>
      </c>
      <c r="I15055">
        <v>76</v>
      </c>
      <c r="J15055">
        <v>1.266667</v>
      </c>
      <c r="K15055">
        <v>308</v>
      </c>
      <c r="L15055" s="1"/>
      <c r="M15055" s="4"/>
    </row>
    <row r="15056" spans="1:13" x14ac:dyDescent="0.25">
      <c r="A15056">
        <v>6290855005</v>
      </c>
      <c r="B15056" t="s">
        <v>371</v>
      </c>
      <c r="C15056" s="1">
        <v>42491</v>
      </c>
      <c r="D15056" s="8">
        <f>WEEKDAY(hourlySteps_merged[[#This Row],[ActivityDate]],1)</f>
        <v>1</v>
      </c>
      <c r="E15056" s="1" t="str">
        <f>TEXT(hourlySteps_merged[[#This Row],[ActivityDate]],"dddd")</f>
        <v>Sunday</v>
      </c>
      <c r="F15056" s="6" t="s">
        <v>786</v>
      </c>
      <c r="G15056" s="6" t="str">
        <f>TEXT(hourlySteps_merged[[#This Row],[ActivityTime2]],"hh:mm:ss")</f>
        <v>17:00:00</v>
      </c>
      <c r="H15056">
        <v>587</v>
      </c>
      <c r="I15056">
        <v>11</v>
      </c>
      <c r="J15056">
        <v>0.183333</v>
      </c>
      <c r="K15056">
        <v>130</v>
      </c>
      <c r="L15056" s="1"/>
      <c r="M15056" s="4"/>
    </row>
    <row r="15057" spans="1:13" x14ac:dyDescent="0.25">
      <c r="A15057">
        <v>6290855005</v>
      </c>
      <c r="B15057" t="s">
        <v>372</v>
      </c>
      <c r="C15057" s="1">
        <v>42491</v>
      </c>
      <c r="D15057" s="8">
        <f>WEEKDAY(hourlySteps_merged[[#This Row],[ActivityDate]],1)</f>
        <v>1</v>
      </c>
      <c r="E15057" s="1" t="str">
        <f>TEXT(hourlySteps_merged[[#This Row],[ActivityDate]],"dddd")</f>
        <v>Sunday</v>
      </c>
      <c r="F15057" s="6" t="s">
        <v>787</v>
      </c>
      <c r="G15057" s="6" t="str">
        <f>TEXT(hourlySteps_merged[[#This Row],[ActivityTime2]],"hh:mm:ss")</f>
        <v>18:00:00</v>
      </c>
      <c r="H15057">
        <v>591</v>
      </c>
      <c r="I15057">
        <v>93</v>
      </c>
      <c r="J15057">
        <v>1.55</v>
      </c>
      <c r="K15057">
        <v>371</v>
      </c>
      <c r="L15057" s="1"/>
      <c r="M15057" s="4"/>
    </row>
    <row r="15058" spans="1:13" x14ac:dyDescent="0.25">
      <c r="A15058">
        <v>6290855005</v>
      </c>
      <c r="B15058" t="s">
        <v>373</v>
      </c>
      <c r="C15058" s="1">
        <v>42491</v>
      </c>
      <c r="D15058" s="8">
        <f>WEEKDAY(hourlySteps_merged[[#This Row],[ActivityDate]],1)</f>
        <v>1</v>
      </c>
      <c r="E15058" s="1" t="str">
        <f>TEXT(hourlySteps_merged[[#This Row],[ActivityDate]],"dddd")</f>
        <v>Sunday</v>
      </c>
      <c r="F15058" s="6" t="s">
        <v>788</v>
      </c>
      <c r="G15058" s="6" t="str">
        <f>TEXT(hourlySteps_merged[[#This Row],[ActivityTime2]],"hh:mm:ss")</f>
        <v>19:00:00</v>
      </c>
      <c r="H15058">
        <v>244</v>
      </c>
      <c r="I15058">
        <v>98</v>
      </c>
      <c r="J15058">
        <v>1.6333329999999999</v>
      </c>
      <c r="K15058">
        <v>395</v>
      </c>
      <c r="L15058" s="1"/>
      <c r="M15058" s="4"/>
    </row>
    <row r="15059" spans="1:13" x14ac:dyDescent="0.25">
      <c r="A15059">
        <v>6290855005</v>
      </c>
      <c r="B15059" t="s">
        <v>374</v>
      </c>
      <c r="C15059" s="1">
        <v>42491</v>
      </c>
      <c r="D15059" s="8">
        <f>WEEKDAY(hourlySteps_merged[[#This Row],[ActivityDate]],1)</f>
        <v>1</v>
      </c>
      <c r="E15059" s="1" t="str">
        <f>TEXT(hourlySteps_merged[[#This Row],[ActivityDate]],"dddd")</f>
        <v>Sunday</v>
      </c>
      <c r="F15059" s="6" t="s">
        <v>789</v>
      </c>
      <c r="G15059" s="6" t="str">
        <f>TEXT(hourlySteps_merged[[#This Row],[ActivityTime2]],"hh:mm:ss")</f>
        <v>20:00:00</v>
      </c>
      <c r="H15059">
        <v>618</v>
      </c>
      <c r="I15059">
        <v>5</v>
      </c>
      <c r="J15059">
        <v>8.3333000000000004E-2</v>
      </c>
      <c r="K15059">
        <v>106</v>
      </c>
      <c r="L15059" s="1"/>
      <c r="M15059" s="4"/>
    </row>
    <row r="15060" spans="1:13" x14ac:dyDescent="0.25">
      <c r="A15060">
        <v>6290855005</v>
      </c>
      <c r="B15060" t="s">
        <v>375</v>
      </c>
      <c r="C15060" s="1">
        <v>42491</v>
      </c>
      <c r="D15060" s="8">
        <f>WEEKDAY(hourlySteps_merged[[#This Row],[ActivityDate]],1)</f>
        <v>1</v>
      </c>
      <c r="E15060" s="1" t="str">
        <f>TEXT(hourlySteps_merged[[#This Row],[ActivityDate]],"dddd")</f>
        <v>Sunday</v>
      </c>
      <c r="F15060" s="6" t="s">
        <v>790</v>
      </c>
      <c r="G15060" s="6" t="str">
        <f>TEXT(hourlySteps_merged[[#This Row],[ActivityTime2]],"hh:mm:ss")</f>
        <v>21:00:00</v>
      </c>
      <c r="H15060">
        <v>667</v>
      </c>
      <c r="I15060">
        <v>4</v>
      </c>
      <c r="J15060">
        <v>6.6667000000000004E-2</v>
      </c>
      <c r="K15060">
        <v>96</v>
      </c>
      <c r="L15060" s="1"/>
      <c r="M15060" s="4"/>
    </row>
    <row r="15061" spans="1:13" x14ac:dyDescent="0.25">
      <c r="A15061">
        <v>6290855005</v>
      </c>
      <c r="B15061" t="s">
        <v>376</v>
      </c>
      <c r="C15061" s="1">
        <v>42491</v>
      </c>
      <c r="D15061" s="8">
        <f>WEEKDAY(hourlySteps_merged[[#This Row],[ActivityDate]],1)</f>
        <v>1</v>
      </c>
      <c r="E15061" s="1" t="str">
        <f>TEXT(hourlySteps_merged[[#This Row],[ActivityDate]],"dddd")</f>
        <v>Sunday</v>
      </c>
      <c r="F15061" s="6" t="s">
        <v>791</v>
      </c>
      <c r="G15061" s="6" t="str">
        <f>TEXT(hourlySteps_merged[[#This Row],[ActivityTime2]],"hh:mm:ss")</f>
        <v>22:00:00</v>
      </c>
      <c r="H15061">
        <v>492</v>
      </c>
      <c r="I15061">
        <v>0</v>
      </c>
      <c r="J15061">
        <v>0</v>
      </c>
      <c r="K15061">
        <v>76</v>
      </c>
      <c r="L15061" s="1"/>
      <c r="M15061" s="4"/>
    </row>
    <row r="15062" spans="1:13" x14ac:dyDescent="0.25">
      <c r="A15062">
        <v>6290855005</v>
      </c>
      <c r="B15062" t="s">
        <v>377</v>
      </c>
      <c r="C15062" s="1">
        <v>42491</v>
      </c>
      <c r="D15062" s="8">
        <f>WEEKDAY(hourlySteps_merged[[#This Row],[ActivityDate]],1)</f>
        <v>1</v>
      </c>
      <c r="E15062" s="1" t="str">
        <f>TEXT(hourlySteps_merged[[#This Row],[ActivityDate]],"dddd")</f>
        <v>Sunday</v>
      </c>
      <c r="F15062" s="6" t="s">
        <v>792</v>
      </c>
      <c r="G15062" s="6" t="str">
        <f>TEXT(hourlySteps_merged[[#This Row],[ActivityTime2]],"hh:mm:ss")</f>
        <v>23:00:00</v>
      </c>
      <c r="H15062">
        <v>838</v>
      </c>
      <c r="I15062">
        <v>1</v>
      </c>
      <c r="J15062">
        <v>1.6667000000000001E-2</v>
      </c>
      <c r="K15062">
        <v>80</v>
      </c>
      <c r="L15062" s="1"/>
      <c r="M15062" s="4"/>
    </row>
    <row r="15063" spans="1:13" x14ac:dyDescent="0.25">
      <c r="A15063">
        <v>6290855005</v>
      </c>
      <c r="B15063" t="s">
        <v>378</v>
      </c>
      <c r="C15063" s="1">
        <v>42491</v>
      </c>
      <c r="D15063" s="8">
        <f>WEEKDAY(hourlySteps_merged[[#This Row],[ActivityDate]],1)</f>
        <v>1</v>
      </c>
      <c r="E15063" s="1" t="str">
        <f>TEXT(hourlySteps_merged[[#This Row],[ActivityDate]],"dddd")</f>
        <v>Sunday</v>
      </c>
      <c r="F15063" s="6" t="s">
        <v>769</v>
      </c>
      <c r="G15063" s="6" t="str">
        <f>TEXT(hourlySteps_merged[[#This Row],[ActivityTime2]],"hh:mm:ss")</f>
        <v>00:00:00</v>
      </c>
      <c r="H15063">
        <v>56</v>
      </c>
      <c r="I15063">
        <v>0</v>
      </c>
      <c r="J15063">
        <v>0</v>
      </c>
      <c r="K15063">
        <v>63</v>
      </c>
      <c r="L15063" s="1"/>
      <c r="M15063" s="4"/>
    </row>
    <row r="15064" spans="1:13" x14ac:dyDescent="0.25">
      <c r="A15064">
        <v>6290855005</v>
      </c>
      <c r="B15064" t="s">
        <v>379</v>
      </c>
      <c r="C15064" s="1">
        <v>42491</v>
      </c>
      <c r="D15064" s="8">
        <f>WEEKDAY(hourlySteps_merged[[#This Row],[ActivityDate]],1)</f>
        <v>1</v>
      </c>
      <c r="E15064" s="1" t="str">
        <f>TEXT(hourlySteps_merged[[#This Row],[ActivityDate]],"dddd")</f>
        <v>Sunday</v>
      </c>
      <c r="F15064" s="6" t="s">
        <v>770</v>
      </c>
      <c r="G15064" s="6" t="str">
        <f>TEXT(hourlySteps_merged[[#This Row],[ActivityTime2]],"hh:mm:ss")</f>
        <v>01:00:00</v>
      </c>
      <c r="H15064">
        <v>0</v>
      </c>
      <c r="I15064">
        <v>1</v>
      </c>
      <c r="J15064">
        <v>1.6667000000000001E-2</v>
      </c>
      <c r="K15064">
        <v>65</v>
      </c>
      <c r="L15064" s="1"/>
      <c r="M15064" s="4"/>
    </row>
    <row r="15065" spans="1:13" x14ac:dyDescent="0.25">
      <c r="A15065">
        <v>6290855005</v>
      </c>
      <c r="B15065" t="s">
        <v>380</v>
      </c>
      <c r="C15065" s="1">
        <v>42491</v>
      </c>
      <c r="D15065" s="8">
        <f>WEEKDAY(hourlySteps_merged[[#This Row],[ActivityDate]],1)</f>
        <v>1</v>
      </c>
      <c r="E15065" s="1" t="str">
        <f>TEXT(hourlySteps_merged[[#This Row],[ActivityDate]],"dddd")</f>
        <v>Sunday</v>
      </c>
      <c r="F15065" s="6" t="s">
        <v>771</v>
      </c>
      <c r="G15065" s="6" t="str">
        <f>TEXT(hourlySteps_merged[[#This Row],[ActivityTime2]],"hh:mm:ss")</f>
        <v>02:00:00</v>
      </c>
      <c r="H15065">
        <v>0</v>
      </c>
      <c r="I15065">
        <v>18</v>
      </c>
      <c r="J15065">
        <v>0.3</v>
      </c>
      <c r="K15065">
        <v>105</v>
      </c>
      <c r="L15065" s="1"/>
      <c r="M15065" s="4"/>
    </row>
    <row r="15066" spans="1:13" x14ac:dyDescent="0.25">
      <c r="A15066">
        <v>6290855005</v>
      </c>
      <c r="B15066" t="s">
        <v>381</v>
      </c>
      <c r="C15066" s="1">
        <v>42491</v>
      </c>
      <c r="D15066" s="8">
        <f>WEEKDAY(hourlySteps_merged[[#This Row],[ActivityDate]],1)</f>
        <v>1</v>
      </c>
      <c r="E15066" s="1" t="str">
        <f>TEXT(hourlySteps_merged[[#This Row],[ActivityDate]],"dddd")</f>
        <v>Sunday</v>
      </c>
      <c r="F15066" s="6" t="s">
        <v>772</v>
      </c>
      <c r="G15066" s="6" t="str">
        <f>TEXT(hourlySteps_merged[[#This Row],[ActivityTime2]],"hh:mm:ss")</f>
        <v>03:00:00</v>
      </c>
      <c r="H15066">
        <v>0</v>
      </c>
      <c r="I15066">
        <v>1</v>
      </c>
      <c r="J15066">
        <v>1.6667000000000001E-2</v>
      </c>
      <c r="K15066">
        <v>64</v>
      </c>
      <c r="L15066" s="1"/>
      <c r="M15066" s="4"/>
    </row>
    <row r="15067" spans="1:13" x14ac:dyDescent="0.25">
      <c r="A15067">
        <v>6290855005</v>
      </c>
      <c r="B15067" t="s">
        <v>382</v>
      </c>
      <c r="C15067" s="1">
        <v>42491</v>
      </c>
      <c r="D15067" s="8">
        <f>WEEKDAY(hourlySteps_merged[[#This Row],[ActivityDate]],1)</f>
        <v>1</v>
      </c>
      <c r="E15067" s="1" t="str">
        <f>TEXT(hourlySteps_merged[[#This Row],[ActivityDate]],"dddd")</f>
        <v>Sunday</v>
      </c>
      <c r="F15067" s="6" t="s">
        <v>773</v>
      </c>
      <c r="G15067" s="6" t="str">
        <f>TEXT(hourlySteps_merged[[#This Row],[ActivityTime2]],"hh:mm:ss")</f>
        <v>04:00:00</v>
      </c>
      <c r="H15067">
        <v>0</v>
      </c>
      <c r="I15067">
        <v>0</v>
      </c>
      <c r="J15067">
        <v>0</v>
      </c>
      <c r="K15067">
        <v>63</v>
      </c>
      <c r="L15067" s="1"/>
      <c r="M15067" s="4"/>
    </row>
    <row r="15068" spans="1:13" x14ac:dyDescent="0.25">
      <c r="A15068">
        <v>6290855005</v>
      </c>
      <c r="B15068" t="s">
        <v>383</v>
      </c>
      <c r="C15068" s="1">
        <v>42491</v>
      </c>
      <c r="D15068" s="8">
        <f>WEEKDAY(hourlySteps_merged[[#This Row],[ActivityDate]],1)</f>
        <v>1</v>
      </c>
      <c r="E15068" s="1" t="str">
        <f>TEXT(hourlySteps_merged[[#This Row],[ActivityDate]],"dddd")</f>
        <v>Sunday</v>
      </c>
      <c r="F15068" s="6" t="s">
        <v>774</v>
      </c>
      <c r="G15068" s="6" t="str">
        <f>TEXT(hourlySteps_merged[[#This Row],[ActivityTime2]],"hh:mm:ss")</f>
        <v>05:00:00</v>
      </c>
      <c r="H15068">
        <v>0</v>
      </c>
      <c r="I15068">
        <v>0</v>
      </c>
      <c r="J15068">
        <v>0</v>
      </c>
      <c r="K15068">
        <v>62</v>
      </c>
      <c r="L15068" s="1"/>
      <c r="M15068" s="4"/>
    </row>
    <row r="15069" spans="1:13" x14ac:dyDescent="0.25">
      <c r="A15069">
        <v>6290855005</v>
      </c>
      <c r="B15069" t="s">
        <v>384</v>
      </c>
      <c r="C15069" s="1">
        <v>42491</v>
      </c>
      <c r="D15069" s="8">
        <f>WEEKDAY(hourlySteps_merged[[#This Row],[ActivityDate]],1)</f>
        <v>1</v>
      </c>
      <c r="E15069" s="1" t="str">
        <f>TEXT(hourlySteps_merged[[#This Row],[ActivityDate]],"dddd")</f>
        <v>Sunday</v>
      </c>
      <c r="F15069" s="6" t="s">
        <v>775</v>
      </c>
      <c r="G15069" s="6" t="str">
        <f>TEXT(hourlySteps_merged[[#This Row],[ActivityTime2]],"hh:mm:ss")</f>
        <v>06:00:00</v>
      </c>
      <c r="H15069">
        <v>0</v>
      </c>
      <c r="I15069">
        <v>0</v>
      </c>
      <c r="J15069">
        <v>0</v>
      </c>
      <c r="K15069">
        <v>62</v>
      </c>
      <c r="L15069" s="1"/>
      <c r="M15069" s="4"/>
    </row>
    <row r="15070" spans="1:13" x14ac:dyDescent="0.25">
      <c r="A15070">
        <v>6290855005</v>
      </c>
      <c r="B15070" t="s">
        <v>30</v>
      </c>
      <c r="C15070" s="1">
        <v>42491</v>
      </c>
      <c r="D15070" s="8">
        <f>WEEKDAY(hourlySteps_merged[[#This Row],[ActivityDate]],1)</f>
        <v>1</v>
      </c>
      <c r="E15070" s="1" t="str">
        <f>TEXT(hourlySteps_merged[[#This Row],[ActivityDate]],"dddd")</f>
        <v>Sunday</v>
      </c>
      <c r="F15070" s="6" t="s">
        <v>776</v>
      </c>
      <c r="G15070" s="6" t="str">
        <f>TEXT(hourlySteps_merged[[#This Row],[ActivityTime2]],"hh:mm:ss")</f>
        <v>07:00:00</v>
      </c>
      <c r="H15070">
        <v>0</v>
      </c>
      <c r="I15070">
        <v>0</v>
      </c>
      <c r="J15070">
        <v>0</v>
      </c>
      <c r="K15070">
        <v>62</v>
      </c>
      <c r="L15070" s="1"/>
      <c r="M15070" s="4"/>
    </row>
    <row r="15071" spans="1:13" x14ac:dyDescent="0.25">
      <c r="A15071">
        <v>6290855005</v>
      </c>
      <c r="B15071" t="s">
        <v>385</v>
      </c>
      <c r="C15071" s="1">
        <v>42491</v>
      </c>
      <c r="D15071" s="8">
        <f>WEEKDAY(hourlySteps_merged[[#This Row],[ActivityDate]],1)</f>
        <v>1</v>
      </c>
      <c r="E15071" s="1" t="str">
        <f>TEXT(hourlySteps_merged[[#This Row],[ActivityDate]],"dddd")</f>
        <v>Sunday</v>
      </c>
      <c r="F15071" s="6" t="s">
        <v>777</v>
      </c>
      <c r="G15071" s="6" t="str">
        <f>TEXT(hourlySteps_merged[[#This Row],[ActivityTime2]],"hh:mm:ss")</f>
        <v>08:00:00</v>
      </c>
      <c r="H15071">
        <v>0</v>
      </c>
      <c r="I15071">
        <v>0</v>
      </c>
      <c r="J15071">
        <v>0</v>
      </c>
      <c r="K15071">
        <v>64</v>
      </c>
      <c r="L15071" s="1"/>
      <c r="M15071" s="4"/>
    </row>
    <row r="15072" spans="1:13" x14ac:dyDescent="0.25">
      <c r="A15072">
        <v>6290855005</v>
      </c>
      <c r="B15072" t="s">
        <v>386</v>
      </c>
      <c r="C15072" s="1">
        <v>42491</v>
      </c>
      <c r="D15072" s="8">
        <f>WEEKDAY(hourlySteps_merged[[#This Row],[ActivityDate]],1)</f>
        <v>1</v>
      </c>
      <c r="E15072" s="1" t="str">
        <f>TEXT(hourlySteps_merged[[#This Row],[ActivityDate]],"dddd")</f>
        <v>Sunday</v>
      </c>
      <c r="F15072" s="6" t="s">
        <v>778</v>
      </c>
      <c r="G15072" s="6" t="str">
        <f>TEXT(hourlySteps_merged[[#This Row],[ActivityTime2]],"hh:mm:ss")</f>
        <v>09:00:00</v>
      </c>
      <c r="H15072">
        <v>0</v>
      </c>
      <c r="I15072">
        <v>22</v>
      </c>
      <c r="J15072">
        <v>0.36666700000000002</v>
      </c>
      <c r="K15072">
        <v>114</v>
      </c>
      <c r="L15072" s="1"/>
      <c r="M15072" s="4"/>
    </row>
    <row r="15073" spans="1:13" x14ac:dyDescent="0.25">
      <c r="A15073">
        <v>6290855005</v>
      </c>
      <c r="B15073" t="s">
        <v>387</v>
      </c>
      <c r="C15073" s="1">
        <v>42491</v>
      </c>
      <c r="D15073" s="8">
        <f>WEEKDAY(hourlySteps_merged[[#This Row],[ActivityDate]],1)</f>
        <v>1</v>
      </c>
      <c r="E15073" s="1" t="str">
        <f>TEXT(hourlySteps_merged[[#This Row],[ActivityDate]],"dddd")</f>
        <v>Sunday</v>
      </c>
      <c r="F15073" s="6" t="s">
        <v>779</v>
      </c>
      <c r="G15073" s="6" t="str">
        <f>TEXT(hourlySteps_merged[[#This Row],[ActivityTime2]],"hh:mm:ss")</f>
        <v>10:00:00</v>
      </c>
      <c r="H15073">
        <v>0</v>
      </c>
      <c r="I15073">
        <v>27</v>
      </c>
      <c r="J15073">
        <v>0.45</v>
      </c>
      <c r="K15073">
        <v>132</v>
      </c>
      <c r="L15073" s="1"/>
      <c r="M15073" s="4"/>
    </row>
    <row r="15074" spans="1:13" x14ac:dyDescent="0.25">
      <c r="A15074">
        <v>6290855005</v>
      </c>
      <c r="B15074" t="s">
        <v>388</v>
      </c>
      <c r="C15074" s="1">
        <v>42491</v>
      </c>
      <c r="D15074" s="8">
        <f>WEEKDAY(hourlySteps_merged[[#This Row],[ActivityDate]],1)</f>
        <v>1</v>
      </c>
      <c r="E15074" s="1" t="str">
        <f>TEXT(hourlySteps_merged[[#This Row],[ActivityDate]],"dddd")</f>
        <v>Sunday</v>
      </c>
      <c r="F15074" s="6" t="s">
        <v>780</v>
      </c>
      <c r="G15074" s="6" t="str">
        <f>TEXT(hourlySteps_merged[[#This Row],[ActivityTime2]],"hh:mm:ss")</f>
        <v>11:00:00</v>
      </c>
      <c r="H15074">
        <v>0</v>
      </c>
      <c r="I15074">
        <v>50</v>
      </c>
      <c r="J15074">
        <v>0.83333299999999999</v>
      </c>
      <c r="K15074">
        <v>170</v>
      </c>
      <c r="L15074" s="1"/>
      <c r="M15074" s="4"/>
    </row>
    <row r="15075" spans="1:13" x14ac:dyDescent="0.25">
      <c r="A15075">
        <v>6290855005</v>
      </c>
      <c r="B15075" t="s">
        <v>389</v>
      </c>
      <c r="C15075" s="1">
        <v>42491</v>
      </c>
      <c r="D15075" s="8">
        <f>WEEKDAY(hourlySteps_merged[[#This Row],[ActivityDate]],1)</f>
        <v>1</v>
      </c>
      <c r="E15075" s="1" t="str">
        <f>TEXT(hourlySteps_merged[[#This Row],[ActivityDate]],"dddd")</f>
        <v>Sunday</v>
      </c>
      <c r="F15075" s="6" t="s">
        <v>781</v>
      </c>
      <c r="G15075" s="6" t="str">
        <f>TEXT(hourlySteps_merged[[#This Row],[ActivityTime2]],"hh:mm:ss")</f>
        <v>12:00:00</v>
      </c>
      <c r="H15075">
        <v>0</v>
      </c>
      <c r="I15075">
        <v>43</v>
      </c>
      <c r="J15075">
        <v>0.71666700000000005</v>
      </c>
      <c r="K15075">
        <v>145</v>
      </c>
      <c r="L15075" s="1"/>
      <c r="M15075" s="4"/>
    </row>
    <row r="15076" spans="1:13" x14ac:dyDescent="0.25">
      <c r="A15076">
        <v>6290855005</v>
      </c>
      <c r="B15076" t="s">
        <v>390</v>
      </c>
      <c r="C15076" s="1">
        <v>42491</v>
      </c>
      <c r="D15076" s="8">
        <f>WEEKDAY(hourlySteps_merged[[#This Row],[ActivityDate]],1)</f>
        <v>1</v>
      </c>
      <c r="E15076" s="1" t="str">
        <f>TEXT(hourlySteps_merged[[#This Row],[ActivityDate]],"dddd")</f>
        <v>Sunday</v>
      </c>
      <c r="F15076" s="6" t="s">
        <v>782</v>
      </c>
      <c r="G15076" s="6" t="str">
        <f>TEXT(hourlySteps_merged[[#This Row],[ActivityTime2]],"hh:mm:ss")</f>
        <v>13:00:00</v>
      </c>
      <c r="H15076">
        <v>0</v>
      </c>
      <c r="I15076">
        <v>47</v>
      </c>
      <c r="J15076">
        <v>0.78333299999999995</v>
      </c>
      <c r="K15076">
        <v>158</v>
      </c>
      <c r="L15076" s="1"/>
      <c r="M15076" s="4"/>
    </row>
    <row r="15077" spans="1:13" x14ac:dyDescent="0.25">
      <c r="A15077">
        <v>6290855005</v>
      </c>
      <c r="B15077" t="s">
        <v>391</v>
      </c>
      <c r="C15077" s="1">
        <v>42491</v>
      </c>
      <c r="D15077" s="8">
        <f>WEEKDAY(hourlySteps_merged[[#This Row],[ActivityDate]],1)</f>
        <v>1</v>
      </c>
      <c r="E15077" s="1" t="str">
        <f>TEXT(hourlySteps_merged[[#This Row],[ActivityDate]],"dddd")</f>
        <v>Sunday</v>
      </c>
      <c r="F15077" s="6" t="s">
        <v>783</v>
      </c>
      <c r="G15077" s="6" t="str">
        <f>TEXT(hourlySteps_merged[[#This Row],[ActivityTime2]],"hh:mm:ss")</f>
        <v>14:00:00</v>
      </c>
      <c r="H15077">
        <v>0</v>
      </c>
      <c r="I15077">
        <v>29</v>
      </c>
      <c r="J15077">
        <v>0.48333300000000001</v>
      </c>
      <c r="K15077">
        <v>135</v>
      </c>
      <c r="L15077" s="1"/>
      <c r="M15077" s="4"/>
    </row>
    <row r="15078" spans="1:13" x14ac:dyDescent="0.25">
      <c r="A15078">
        <v>6290855005</v>
      </c>
      <c r="B15078" t="s">
        <v>392</v>
      </c>
      <c r="C15078" s="1">
        <v>42491</v>
      </c>
      <c r="D15078" s="8">
        <f>WEEKDAY(hourlySteps_merged[[#This Row],[ActivityDate]],1)</f>
        <v>1</v>
      </c>
      <c r="E15078" s="1" t="str">
        <f>TEXT(hourlySteps_merged[[#This Row],[ActivityDate]],"dddd")</f>
        <v>Sunday</v>
      </c>
      <c r="F15078" s="6" t="s">
        <v>784</v>
      </c>
      <c r="G15078" s="6" t="str">
        <f>TEXT(hourlySteps_merged[[#This Row],[ActivityTime2]],"hh:mm:ss")</f>
        <v>15:00:00</v>
      </c>
      <c r="H15078">
        <v>0</v>
      </c>
      <c r="I15078">
        <v>26</v>
      </c>
      <c r="J15078">
        <v>0.43333300000000002</v>
      </c>
      <c r="K15078">
        <v>114</v>
      </c>
      <c r="L15078" s="1"/>
      <c r="M15078" s="4"/>
    </row>
    <row r="15079" spans="1:13" x14ac:dyDescent="0.25">
      <c r="A15079">
        <v>6290855005</v>
      </c>
      <c r="B15079" t="s">
        <v>393</v>
      </c>
      <c r="C15079" s="1">
        <v>42491</v>
      </c>
      <c r="D15079" s="8">
        <f>WEEKDAY(hourlySteps_merged[[#This Row],[ActivityDate]],1)</f>
        <v>1</v>
      </c>
      <c r="E15079" s="1" t="str">
        <f>TEXT(hourlySteps_merged[[#This Row],[ActivityDate]],"dddd")</f>
        <v>Sunday</v>
      </c>
      <c r="F15079" s="6" t="s">
        <v>785</v>
      </c>
      <c r="G15079" s="6" t="str">
        <f>TEXT(hourlySteps_merged[[#This Row],[ActivityTime2]],"hh:mm:ss")</f>
        <v>16:00:00</v>
      </c>
      <c r="H15079">
        <v>0</v>
      </c>
      <c r="I15079">
        <v>28</v>
      </c>
      <c r="J15079">
        <v>0.466667</v>
      </c>
      <c r="K15079">
        <v>116</v>
      </c>
      <c r="L15079" s="1"/>
      <c r="M15079" s="4"/>
    </row>
    <row r="15080" spans="1:13" x14ac:dyDescent="0.25">
      <c r="A15080">
        <v>6290855005</v>
      </c>
      <c r="B15080" t="s">
        <v>394</v>
      </c>
      <c r="C15080" s="1">
        <v>42491</v>
      </c>
      <c r="D15080" s="8">
        <f>WEEKDAY(hourlySteps_merged[[#This Row],[ActivityDate]],1)</f>
        <v>1</v>
      </c>
      <c r="E15080" s="1" t="str">
        <f>TEXT(hourlySteps_merged[[#This Row],[ActivityDate]],"dddd")</f>
        <v>Sunday</v>
      </c>
      <c r="F15080" s="6" t="s">
        <v>786</v>
      </c>
      <c r="G15080" s="6" t="str">
        <f>TEXT(hourlySteps_merged[[#This Row],[ActivityTime2]],"hh:mm:ss")</f>
        <v>17:00:00</v>
      </c>
      <c r="H15080">
        <v>0</v>
      </c>
      <c r="I15080">
        <v>32</v>
      </c>
      <c r="J15080">
        <v>0.53333299999999995</v>
      </c>
      <c r="K15080">
        <v>131</v>
      </c>
      <c r="L15080" s="1"/>
      <c r="M15080" s="4"/>
    </row>
    <row r="15081" spans="1:13" x14ac:dyDescent="0.25">
      <c r="A15081">
        <v>6290855005</v>
      </c>
      <c r="B15081" t="s">
        <v>395</v>
      </c>
      <c r="C15081" s="1">
        <v>42491</v>
      </c>
      <c r="D15081" s="8">
        <f>WEEKDAY(hourlySteps_merged[[#This Row],[ActivityDate]],1)</f>
        <v>1</v>
      </c>
      <c r="E15081" s="1" t="str">
        <f>TEXT(hourlySteps_merged[[#This Row],[ActivityDate]],"dddd")</f>
        <v>Sunday</v>
      </c>
      <c r="F15081" s="6" t="s">
        <v>787</v>
      </c>
      <c r="G15081" s="6" t="str">
        <f>TEXT(hourlySteps_merged[[#This Row],[ActivityTime2]],"hh:mm:ss")</f>
        <v>18:00:00</v>
      </c>
      <c r="H15081">
        <v>0</v>
      </c>
      <c r="I15081">
        <v>46</v>
      </c>
      <c r="J15081">
        <v>0.76666699999999999</v>
      </c>
      <c r="K15081">
        <v>165</v>
      </c>
      <c r="L15081" s="1"/>
      <c r="M15081" s="4"/>
    </row>
    <row r="15082" spans="1:13" x14ac:dyDescent="0.25">
      <c r="A15082">
        <v>6290855005</v>
      </c>
      <c r="B15082" t="s">
        <v>396</v>
      </c>
      <c r="C15082" s="1">
        <v>42491</v>
      </c>
      <c r="D15082" s="8">
        <f>WEEKDAY(hourlySteps_merged[[#This Row],[ActivityDate]],1)</f>
        <v>1</v>
      </c>
      <c r="E15082" s="1" t="str">
        <f>TEXT(hourlySteps_merged[[#This Row],[ActivityDate]],"dddd")</f>
        <v>Sunday</v>
      </c>
      <c r="F15082" s="6" t="s">
        <v>788</v>
      </c>
      <c r="G15082" s="6" t="str">
        <f>TEXT(hourlySteps_merged[[#This Row],[ActivityTime2]],"hh:mm:ss")</f>
        <v>19:00:00</v>
      </c>
      <c r="H15082">
        <v>0</v>
      </c>
      <c r="I15082">
        <v>23</v>
      </c>
      <c r="J15082">
        <v>0.38333299999999998</v>
      </c>
      <c r="K15082">
        <v>112</v>
      </c>
      <c r="L15082" s="1"/>
      <c r="M15082" s="4"/>
    </row>
    <row r="15083" spans="1:13" x14ac:dyDescent="0.25">
      <c r="A15083">
        <v>6290855005</v>
      </c>
      <c r="B15083" t="s">
        <v>397</v>
      </c>
      <c r="C15083" s="1">
        <v>42491</v>
      </c>
      <c r="D15083" s="8">
        <f>WEEKDAY(hourlySteps_merged[[#This Row],[ActivityDate]],1)</f>
        <v>1</v>
      </c>
      <c r="E15083" s="1" t="str">
        <f>TEXT(hourlySteps_merged[[#This Row],[ActivityDate]],"dddd")</f>
        <v>Sunday</v>
      </c>
      <c r="F15083" s="6" t="s">
        <v>789</v>
      </c>
      <c r="G15083" s="6" t="str">
        <f>TEXT(hourlySteps_merged[[#This Row],[ActivityTime2]],"hh:mm:ss")</f>
        <v>20:00:00</v>
      </c>
      <c r="H15083">
        <v>0</v>
      </c>
      <c r="I15083">
        <v>4</v>
      </c>
      <c r="J15083">
        <v>6.6667000000000004E-2</v>
      </c>
      <c r="K15083">
        <v>71</v>
      </c>
      <c r="L15083" s="1"/>
      <c r="M15083" s="4"/>
    </row>
    <row r="15084" spans="1:13" x14ac:dyDescent="0.25">
      <c r="A15084">
        <v>6290855005</v>
      </c>
      <c r="B15084" t="s">
        <v>398</v>
      </c>
      <c r="C15084" s="1">
        <v>42491</v>
      </c>
      <c r="D15084" s="8">
        <f>WEEKDAY(hourlySteps_merged[[#This Row],[ActivityDate]],1)</f>
        <v>1</v>
      </c>
      <c r="E15084" s="1" t="str">
        <f>TEXT(hourlySteps_merged[[#This Row],[ActivityDate]],"dddd")</f>
        <v>Sunday</v>
      </c>
      <c r="F15084" s="6" t="s">
        <v>790</v>
      </c>
      <c r="G15084" s="6" t="str">
        <f>TEXT(hourlySteps_merged[[#This Row],[ActivityTime2]],"hh:mm:ss")</f>
        <v>21:00:00</v>
      </c>
      <c r="H15084">
        <v>0</v>
      </c>
      <c r="I15084">
        <v>0</v>
      </c>
      <c r="J15084">
        <v>0</v>
      </c>
      <c r="K15084">
        <v>62</v>
      </c>
      <c r="L15084" s="1"/>
      <c r="M15084" s="4"/>
    </row>
    <row r="15085" spans="1:13" x14ac:dyDescent="0.25">
      <c r="A15085">
        <v>6290855005</v>
      </c>
      <c r="B15085" t="s">
        <v>399</v>
      </c>
      <c r="C15085" s="1">
        <v>42491</v>
      </c>
      <c r="D15085" s="8">
        <f>WEEKDAY(hourlySteps_merged[[#This Row],[ActivityDate]],1)</f>
        <v>1</v>
      </c>
      <c r="E15085" s="1" t="str">
        <f>TEXT(hourlySteps_merged[[#This Row],[ActivityDate]],"dddd")</f>
        <v>Sunday</v>
      </c>
      <c r="F15085" s="6" t="s">
        <v>791</v>
      </c>
      <c r="G15085" s="6" t="str">
        <f>TEXT(hourlySteps_merged[[#This Row],[ActivityTime2]],"hh:mm:ss")</f>
        <v>22:00:00</v>
      </c>
      <c r="H15085">
        <v>0</v>
      </c>
      <c r="I15085">
        <v>0</v>
      </c>
      <c r="J15085">
        <v>0</v>
      </c>
      <c r="K15085">
        <v>62</v>
      </c>
      <c r="L15085" s="1"/>
      <c r="M15085" s="4"/>
    </row>
    <row r="15086" spans="1:13" x14ac:dyDescent="0.25">
      <c r="A15086">
        <v>6290855005</v>
      </c>
      <c r="B15086" t="s">
        <v>400</v>
      </c>
      <c r="C15086" s="1">
        <v>42491</v>
      </c>
      <c r="D15086" s="8">
        <f>WEEKDAY(hourlySteps_merged[[#This Row],[ActivityDate]],1)</f>
        <v>1</v>
      </c>
      <c r="E15086" s="1" t="str">
        <f>TEXT(hourlySteps_merged[[#This Row],[ActivityDate]],"dddd")</f>
        <v>Sunday</v>
      </c>
      <c r="F15086" s="6" t="s">
        <v>792</v>
      </c>
      <c r="G15086" s="6" t="str">
        <f>TEXT(hourlySteps_merged[[#This Row],[ActivityTime2]],"hh:mm:ss")</f>
        <v>23:00:00</v>
      </c>
      <c r="H15086">
        <v>0</v>
      </c>
      <c r="I15086">
        <v>0</v>
      </c>
      <c r="J15086">
        <v>0</v>
      </c>
      <c r="K15086">
        <v>62</v>
      </c>
      <c r="L15086" s="1"/>
      <c r="M15086" s="4"/>
    </row>
    <row r="15087" spans="1:13" x14ac:dyDescent="0.25">
      <c r="A15087">
        <v>6290855005</v>
      </c>
      <c r="B15087" t="s">
        <v>401</v>
      </c>
      <c r="C15087" s="1">
        <v>42491</v>
      </c>
      <c r="D15087" s="8">
        <f>WEEKDAY(hourlySteps_merged[[#This Row],[ActivityDate]],1)</f>
        <v>1</v>
      </c>
      <c r="E15087" s="1" t="str">
        <f>TEXT(hourlySteps_merged[[#This Row],[ActivityDate]],"dddd")</f>
        <v>Sunday</v>
      </c>
      <c r="F15087" s="6" t="s">
        <v>769</v>
      </c>
      <c r="G15087" s="6" t="str">
        <f>TEXT(hourlySteps_merged[[#This Row],[ActivityTime2]],"hh:mm:ss")</f>
        <v>00:00:00</v>
      </c>
      <c r="H15087">
        <v>0</v>
      </c>
      <c r="I15087">
        <v>0</v>
      </c>
      <c r="J15087">
        <v>0</v>
      </c>
      <c r="K15087">
        <v>86</v>
      </c>
      <c r="L15087" s="1"/>
      <c r="M15087" s="4"/>
    </row>
    <row r="15088" spans="1:13" x14ac:dyDescent="0.25">
      <c r="A15088">
        <v>6290855005</v>
      </c>
      <c r="B15088" t="s">
        <v>402</v>
      </c>
      <c r="C15088" s="1">
        <v>42491</v>
      </c>
      <c r="D15088" s="8">
        <f>WEEKDAY(hourlySteps_merged[[#This Row],[ActivityDate]],1)</f>
        <v>1</v>
      </c>
      <c r="E15088" s="1" t="str">
        <f>TEXT(hourlySteps_merged[[#This Row],[ActivityDate]],"dddd")</f>
        <v>Sunday</v>
      </c>
      <c r="F15088" s="6" t="s">
        <v>770</v>
      </c>
      <c r="G15088" s="6" t="str">
        <f>TEXT(hourlySteps_merged[[#This Row],[ActivityTime2]],"hh:mm:ss")</f>
        <v>01:00:00</v>
      </c>
      <c r="H15088">
        <v>0</v>
      </c>
      <c r="I15088">
        <v>0</v>
      </c>
      <c r="J15088">
        <v>0</v>
      </c>
      <c r="K15088">
        <v>86</v>
      </c>
      <c r="L15088" s="1"/>
      <c r="M15088" s="4"/>
    </row>
    <row r="15089" spans="1:13" x14ac:dyDescent="0.25">
      <c r="A15089">
        <v>6290855005</v>
      </c>
      <c r="B15089" t="s">
        <v>403</v>
      </c>
      <c r="C15089" s="1">
        <v>42491</v>
      </c>
      <c r="D15089" s="8">
        <f>WEEKDAY(hourlySteps_merged[[#This Row],[ActivityDate]],1)</f>
        <v>1</v>
      </c>
      <c r="E15089" s="1" t="str">
        <f>TEXT(hourlySteps_merged[[#This Row],[ActivityDate]],"dddd")</f>
        <v>Sunday</v>
      </c>
      <c r="F15089" s="6" t="s">
        <v>771</v>
      </c>
      <c r="G15089" s="6" t="str">
        <f>TEXT(hourlySteps_merged[[#This Row],[ActivityTime2]],"hh:mm:ss")</f>
        <v>02:00:00</v>
      </c>
      <c r="H15089">
        <v>0</v>
      </c>
      <c r="I15089">
        <v>0</v>
      </c>
      <c r="J15089">
        <v>0</v>
      </c>
      <c r="K15089">
        <v>86</v>
      </c>
      <c r="L15089" s="1"/>
      <c r="M15089" s="4"/>
    </row>
    <row r="15090" spans="1:13" x14ac:dyDescent="0.25">
      <c r="A15090">
        <v>6290855005</v>
      </c>
      <c r="B15090" t="s">
        <v>404</v>
      </c>
      <c r="C15090" s="1">
        <v>42491</v>
      </c>
      <c r="D15090" s="8">
        <f>WEEKDAY(hourlySteps_merged[[#This Row],[ActivityDate]],1)</f>
        <v>1</v>
      </c>
      <c r="E15090" s="1" t="str">
        <f>TEXT(hourlySteps_merged[[#This Row],[ActivityDate]],"dddd")</f>
        <v>Sunday</v>
      </c>
      <c r="F15090" s="6" t="s">
        <v>772</v>
      </c>
      <c r="G15090" s="6" t="str">
        <f>TEXT(hourlySteps_merged[[#This Row],[ActivityTime2]],"hh:mm:ss")</f>
        <v>03:00:00</v>
      </c>
      <c r="H15090">
        <v>0</v>
      </c>
      <c r="I15090">
        <v>0</v>
      </c>
      <c r="J15090">
        <v>0</v>
      </c>
      <c r="K15090">
        <v>86</v>
      </c>
      <c r="L15090" s="1"/>
      <c r="M15090" s="4"/>
    </row>
    <row r="15091" spans="1:13" x14ac:dyDescent="0.25">
      <c r="A15091">
        <v>6290855005</v>
      </c>
      <c r="B15091" t="s">
        <v>405</v>
      </c>
      <c r="C15091" s="1">
        <v>42491</v>
      </c>
      <c r="D15091" s="8">
        <f>WEEKDAY(hourlySteps_merged[[#This Row],[ActivityDate]],1)</f>
        <v>1</v>
      </c>
      <c r="E15091" s="1" t="str">
        <f>TEXT(hourlySteps_merged[[#This Row],[ActivityDate]],"dddd")</f>
        <v>Sunday</v>
      </c>
      <c r="F15091" s="6" t="s">
        <v>773</v>
      </c>
      <c r="G15091" s="6" t="str">
        <f>TEXT(hourlySteps_merged[[#This Row],[ActivityTime2]],"hh:mm:ss")</f>
        <v>04:00:00</v>
      </c>
      <c r="H15091">
        <v>0</v>
      </c>
      <c r="I15091">
        <v>0</v>
      </c>
      <c r="J15091">
        <v>0</v>
      </c>
      <c r="K15091">
        <v>86</v>
      </c>
      <c r="L15091" s="1"/>
      <c r="M15091" s="4"/>
    </row>
    <row r="15092" spans="1:13" x14ac:dyDescent="0.25">
      <c r="A15092">
        <v>6290855005</v>
      </c>
      <c r="B15092" t="s">
        <v>406</v>
      </c>
      <c r="C15092" s="1">
        <v>42491</v>
      </c>
      <c r="D15092" s="8">
        <f>WEEKDAY(hourlySteps_merged[[#This Row],[ActivityDate]],1)</f>
        <v>1</v>
      </c>
      <c r="E15092" s="1" t="str">
        <f>TEXT(hourlySteps_merged[[#This Row],[ActivityDate]],"dddd")</f>
        <v>Sunday</v>
      </c>
      <c r="F15092" s="6" t="s">
        <v>774</v>
      </c>
      <c r="G15092" s="6" t="str">
        <f>TEXT(hourlySteps_merged[[#This Row],[ActivityTime2]],"hh:mm:ss")</f>
        <v>05:00:00</v>
      </c>
      <c r="H15092">
        <v>0</v>
      </c>
      <c r="I15092">
        <v>0</v>
      </c>
      <c r="J15092">
        <v>0</v>
      </c>
      <c r="K15092">
        <v>86</v>
      </c>
      <c r="L15092" s="1"/>
      <c r="M15092" s="4"/>
    </row>
    <row r="15093" spans="1:13" x14ac:dyDescent="0.25">
      <c r="A15093">
        <v>6290855005</v>
      </c>
      <c r="B15093" t="s">
        <v>407</v>
      </c>
      <c r="C15093" s="1">
        <v>42491</v>
      </c>
      <c r="D15093" s="8">
        <f>WEEKDAY(hourlySteps_merged[[#This Row],[ActivityDate]],1)</f>
        <v>1</v>
      </c>
      <c r="E15093" s="1" t="str">
        <f>TEXT(hourlySteps_merged[[#This Row],[ActivityDate]],"dddd")</f>
        <v>Sunday</v>
      </c>
      <c r="F15093" s="6" t="s">
        <v>775</v>
      </c>
      <c r="G15093" s="6" t="str">
        <f>TEXT(hourlySteps_merged[[#This Row],[ActivityTime2]],"hh:mm:ss")</f>
        <v>06:00:00</v>
      </c>
      <c r="H15093">
        <v>0</v>
      </c>
      <c r="I15093">
        <v>0</v>
      </c>
      <c r="J15093">
        <v>0</v>
      </c>
      <c r="K15093">
        <v>86</v>
      </c>
      <c r="L15093" s="1"/>
      <c r="M15093" s="4"/>
    </row>
    <row r="15094" spans="1:13" x14ac:dyDescent="0.25">
      <c r="A15094">
        <v>6290855005</v>
      </c>
      <c r="B15094" t="s">
        <v>46</v>
      </c>
      <c r="C15094" s="1">
        <v>42491</v>
      </c>
      <c r="D15094" s="8">
        <f>WEEKDAY(hourlySteps_merged[[#This Row],[ActivityDate]],1)</f>
        <v>1</v>
      </c>
      <c r="E15094" s="1" t="str">
        <f>TEXT(hourlySteps_merged[[#This Row],[ActivityDate]],"dddd")</f>
        <v>Sunday</v>
      </c>
      <c r="F15094" s="6" t="s">
        <v>776</v>
      </c>
      <c r="G15094" s="6" t="str">
        <f>TEXT(hourlySteps_merged[[#This Row],[ActivityTime2]],"hh:mm:ss")</f>
        <v>07:00:00</v>
      </c>
      <c r="H15094">
        <v>0</v>
      </c>
      <c r="I15094">
        <v>0</v>
      </c>
      <c r="J15094">
        <v>0</v>
      </c>
      <c r="K15094">
        <v>86</v>
      </c>
      <c r="L15094" s="1"/>
      <c r="M15094" s="4"/>
    </row>
    <row r="15095" spans="1:13" x14ac:dyDescent="0.25">
      <c r="A15095">
        <v>6290855005</v>
      </c>
      <c r="B15095" t="s">
        <v>408</v>
      </c>
      <c r="C15095" s="1">
        <v>42491</v>
      </c>
      <c r="D15095" s="8">
        <f>WEEKDAY(hourlySteps_merged[[#This Row],[ActivityDate]],1)</f>
        <v>1</v>
      </c>
      <c r="E15095" s="1" t="str">
        <f>TEXT(hourlySteps_merged[[#This Row],[ActivityDate]],"dddd")</f>
        <v>Sunday</v>
      </c>
      <c r="F15095" s="6" t="s">
        <v>777</v>
      </c>
      <c r="G15095" s="6" t="str">
        <f>TEXT(hourlySteps_merged[[#This Row],[ActivityTime2]],"hh:mm:ss")</f>
        <v>08:00:00</v>
      </c>
      <c r="H15095">
        <v>0</v>
      </c>
      <c r="I15095">
        <v>0</v>
      </c>
      <c r="J15095">
        <v>0</v>
      </c>
      <c r="K15095">
        <v>86</v>
      </c>
      <c r="L15095" s="1"/>
      <c r="M15095" s="4"/>
    </row>
    <row r="15096" spans="1:13" x14ac:dyDescent="0.25">
      <c r="A15096">
        <v>6290855005</v>
      </c>
      <c r="B15096" t="s">
        <v>409</v>
      </c>
      <c r="C15096" s="1">
        <v>42491</v>
      </c>
      <c r="D15096" s="8">
        <f>WEEKDAY(hourlySteps_merged[[#This Row],[ActivityDate]],1)</f>
        <v>1</v>
      </c>
      <c r="E15096" s="1" t="str">
        <f>TEXT(hourlySteps_merged[[#This Row],[ActivityDate]],"dddd")</f>
        <v>Sunday</v>
      </c>
      <c r="F15096" s="6" t="s">
        <v>778</v>
      </c>
      <c r="G15096" s="6" t="str">
        <f>TEXT(hourlySteps_merged[[#This Row],[ActivityTime2]],"hh:mm:ss")</f>
        <v>09:00:00</v>
      </c>
      <c r="H15096">
        <v>0</v>
      </c>
      <c r="I15096">
        <v>77</v>
      </c>
      <c r="J15096">
        <v>1.2833330000000001</v>
      </c>
      <c r="K15096">
        <v>286</v>
      </c>
      <c r="L15096" s="1"/>
      <c r="M15096" s="4"/>
    </row>
    <row r="15097" spans="1:13" x14ac:dyDescent="0.25">
      <c r="A15097">
        <v>6290855005</v>
      </c>
      <c r="B15097" t="s">
        <v>410</v>
      </c>
      <c r="C15097" s="1">
        <v>42491</v>
      </c>
      <c r="D15097" s="8">
        <f>WEEKDAY(hourlySteps_merged[[#This Row],[ActivityDate]],1)</f>
        <v>1</v>
      </c>
      <c r="E15097" s="1" t="str">
        <f>TEXT(hourlySteps_merged[[#This Row],[ActivityDate]],"dddd")</f>
        <v>Sunday</v>
      </c>
      <c r="F15097" s="6" t="s">
        <v>779</v>
      </c>
      <c r="G15097" s="6" t="str">
        <f>TEXT(hourlySteps_merged[[#This Row],[ActivityTime2]],"hh:mm:ss")</f>
        <v>10:00:00</v>
      </c>
      <c r="H15097">
        <v>0</v>
      </c>
      <c r="I15097">
        <v>67</v>
      </c>
      <c r="J15097">
        <v>1.1166670000000001</v>
      </c>
      <c r="K15097">
        <v>262</v>
      </c>
      <c r="L15097" s="1"/>
      <c r="M15097" s="4"/>
    </row>
    <row r="15098" spans="1:13" x14ac:dyDescent="0.25">
      <c r="A15098">
        <v>6290855005</v>
      </c>
      <c r="B15098" t="s">
        <v>411</v>
      </c>
      <c r="C15098" s="1">
        <v>42491</v>
      </c>
      <c r="D15098" s="8">
        <f>WEEKDAY(hourlySteps_merged[[#This Row],[ActivityDate]],1)</f>
        <v>1</v>
      </c>
      <c r="E15098" s="1" t="str">
        <f>TEXT(hourlySteps_merged[[#This Row],[ActivityDate]],"dddd")</f>
        <v>Sunday</v>
      </c>
      <c r="F15098" s="6" t="s">
        <v>780</v>
      </c>
      <c r="G15098" s="6" t="str">
        <f>TEXT(hourlySteps_merged[[#This Row],[ActivityTime2]],"hh:mm:ss")</f>
        <v>11:00:00</v>
      </c>
      <c r="H15098">
        <v>0</v>
      </c>
      <c r="I15098">
        <v>23</v>
      </c>
      <c r="J15098">
        <v>0.38333299999999998</v>
      </c>
      <c r="K15098">
        <v>140</v>
      </c>
      <c r="L15098" s="1"/>
      <c r="M15098" s="4"/>
    </row>
    <row r="15099" spans="1:13" x14ac:dyDescent="0.25">
      <c r="A15099">
        <v>6290855005</v>
      </c>
      <c r="B15099" t="s">
        <v>412</v>
      </c>
      <c r="C15099" s="1">
        <v>42491</v>
      </c>
      <c r="D15099" s="8">
        <f>WEEKDAY(hourlySteps_merged[[#This Row],[ActivityDate]],1)</f>
        <v>1</v>
      </c>
      <c r="E15099" s="1" t="str">
        <f>TEXT(hourlySteps_merged[[#This Row],[ActivityDate]],"dddd")</f>
        <v>Sunday</v>
      </c>
      <c r="F15099" s="6" t="s">
        <v>781</v>
      </c>
      <c r="G15099" s="6" t="str">
        <f>TEXT(hourlySteps_merged[[#This Row],[ActivityTime2]],"hh:mm:ss")</f>
        <v>12:00:00</v>
      </c>
      <c r="H15099">
        <v>0</v>
      </c>
      <c r="I15099">
        <v>28</v>
      </c>
      <c r="J15099">
        <v>0.466667</v>
      </c>
      <c r="K15099">
        <v>151</v>
      </c>
      <c r="L15099" s="1"/>
      <c r="M15099" s="4"/>
    </row>
    <row r="15100" spans="1:13" x14ac:dyDescent="0.25">
      <c r="A15100">
        <v>6290855005</v>
      </c>
      <c r="B15100" t="s">
        <v>413</v>
      </c>
      <c r="C15100" s="1">
        <v>42491</v>
      </c>
      <c r="D15100" s="8">
        <f>WEEKDAY(hourlySteps_merged[[#This Row],[ActivityDate]],1)</f>
        <v>1</v>
      </c>
      <c r="E15100" s="1" t="str">
        <f>TEXT(hourlySteps_merged[[#This Row],[ActivityDate]],"dddd")</f>
        <v>Sunday</v>
      </c>
      <c r="F15100" s="6" t="s">
        <v>782</v>
      </c>
      <c r="G15100" s="6" t="str">
        <f>TEXT(hourlySteps_merged[[#This Row],[ActivityTime2]],"hh:mm:ss")</f>
        <v>13:00:00</v>
      </c>
      <c r="H15100">
        <v>136</v>
      </c>
      <c r="I15100">
        <v>27</v>
      </c>
      <c r="J15100">
        <v>0.45</v>
      </c>
      <c r="K15100">
        <v>152</v>
      </c>
      <c r="L15100" s="1"/>
      <c r="M15100" s="4"/>
    </row>
    <row r="15101" spans="1:13" x14ac:dyDescent="0.25">
      <c r="A15101">
        <v>6290855005</v>
      </c>
      <c r="B15101" t="s">
        <v>414</v>
      </c>
      <c r="C15101" s="1">
        <v>42491</v>
      </c>
      <c r="D15101" s="8">
        <f>WEEKDAY(hourlySteps_merged[[#This Row],[ActivityDate]],1)</f>
        <v>1</v>
      </c>
      <c r="E15101" s="1" t="str">
        <f>TEXT(hourlySteps_merged[[#This Row],[ActivityDate]],"dddd")</f>
        <v>Sunday</v>
      </c>
      <c r="F15101" s="6" t="s">
        <v>783</v>
      </c>
      <c r="G15101" s="6" t="str">
        <f>TEXT(hourlySteps_merged[[#This Row],[ActivityTime2]],"hh:mm:ss")</f>
        <v>14:00:00</v>
      </c>
      <c r="H15101">
        <v>795</v>
      </c>
      <c r="I15101">
        <v>28</v>
      </c>
      <c r="J15101">
        <v>0.466667</v>
      </c>
      <c r="K15101">
        <v>156</v>
      </c>
      <c r="L15101" s="1"/>
      <c r="M15101" s="4"/>
    </row>
    <row r="15102" spans="1:13" x14ac:dyDescent="0.25">
      <c r="A15102">
        <v>6290855005</v>
      </c>
      <c r="B15102" t="s">
        <v>415</v>
      </c>
      <c r="C15102" s="1">
        <v>42491</v>
      </c>
      <c r="D15102" s="8">
        <f>WEEKDAY(hourlySteps_merged[[#This Row],[ActivityDate]],1)</f>
        <v>1</v>
      </c>
      <c r="E15102" s="1" t="str">
        <f>TEXT(hourlySteps_merged[[#This Row],[ActivityDate]],"dddd")</f>
        <v>Sunday</v>
      </c>
      <c r="F15102" s="6" t="s">
        <v>784</v>
      </c>
      <c r="G15102" s="6" t="str">
        <f>TEXT(hourlySteps_merged[[#This Row],[ActivityTime2]],"hh:mm:ss")</f>
        <v>15:00:00</v>
      </c>
      <c r="H15102">
        <v>934</v>
      </c>
      <c r="I15102">
        <v>20</v>
      </c>
      <c r="J15102">
        <v>0.33333299999999999</v>
      </c>
      <c r="K15102">
        <v>137</v>
      </c>
      <c r="L15102" s="1"/>
      <c r="M15102" s="4"/>
    </row>
    <row r="15103" spans="1:13" x14ac:dyDescent="0.25">
      <c r="A15103">
        <v>6290855005</v>
      </c>
      <c r="B15103" t="s">
        <v>416</v>
      </c>
      <c r="C15103" s="1">
        <v>42491</v>
      </c>
      <c r="D15103" s="8">
        <f>WEEKDAY(hourlySteps_merged[[#This Row],[ActivityDate]],1)</f>
        <v>1</v>
      </c>
      <c r="E15103" s="1" t="str">
        <f>TEXT(hourlySteps_merged[[#This Row],[ActivityDate]],"dddd")</f>
        <v>Sunday</v>
      </c>
      <c r="F15103" s="6" t="s">
        <v>785</v>
      </c>
      <c r="G15103" s="6" t="str">
        <f>TEXT(hourlySteps_merged[[#This Row],[ActivityTime2]],"hh:mm:ss")</f>
        <v>16:00:00</v>
      </c>
      <c r="H15103">
        <v>236</v>
      </c>
      <c r="I15103">
        <v>13</v>
      </c>
      <c r="J15103">
        <v>0.216667</v>
      </c>
      <c r="K15103">
        <v>114</v>
      </c>
      <c r="L15103" s="1"/>
      <c r="M15103" s="4"/>
    </row>
    <row r="15104" spans="1:13" x14ac:dyDescent="0.25">
      <c r="A15104">
        <v>6290855005</v>
      </c>
      <c r="B15104" t="s">
        <v>417</v>
      </c>
      <c r="C15104" s="1">
        <v>42491</v>
      </c>
      <c r="D15104" s="8">
        <f>WEEKDAY(hourlySteps_merged[[#This Row],[ActivityDate]],1)</f>
        <v>1</v>
      </c>
      <c r="E15104" s="1" t="str">
        <f>TEXT(hourlySteps_merged[[#This Row],[ActivityDate]],"dddd")</f>
        <v>Sunday</v>
      </c>
      <c r="F15104" s="6" t="s">
        <v>786</v>
      </c>
      <c r="G15104" s="6" t="str">
        <f>TEXT(hourlySteps_merged[[#This Row],[ActivityTime2]],"hh:mm:ss")</f>
        <v>17:00:00</v>
      </c>
      <c r="H15104">
        <v>154</v>
      </c>
      <c r="I15104">
        <v>24</v>
      </c>
      <c r="J15104">
        <v>0.4</v>
      </c>
      <c r="K15104">
        <v>139</v>
      </c>
      <c r="L15104" s="1"/>
      <c r="M15104" s="4"/>
    </row>
    <row r="15105" spans="1:13" x14ac:dyDescent="0.25">
      <c r="A15105">
        <v>6290855005</v>
      </c>
      <c r="B15105" t="s">
        <v>418</v>
      </c>
      <c r="C15105" s="1">
        <v>42491</v>
      </c>
      <c r="D15105" s="8">
        <f>WEEKDAY(hourlySteps_merged[[#This Row],[ActivityDate]],1)</f>
        <v>1</v>
      </c>
      <c r="E15105" s="1" t="str">
        <f>TEXT(hourlySteps_merged[[#This Row],[ActivityDate]],"dddd")</f>
        <v>Sunday</v>
      </c>
      <c r="F15105" s="6" t="s">
        <v>787</v>
      </c>
      <c r="G15105" s="6" t="str">
        <f>TEXT(hourlySteps_merged[[#This Row],[ActivityTime2]],"hh:mm:ss")</f>
        <v>18:00:00</v>
      </c>
      <c r="H15105">
        <v>634</v>
      </c>
      <c r="I15105">
        <v>34</v>
      </c>
      <c r="J15105">
        <v>0.56666700000000003</v>
      </c>
      <c r="K15105">
        <v>161</v>
      </c>
      <c r="L15105" s="1"/>
      <c r="M15105" s="4"/>
    </row>
    <row r="15106" spans="1:13" x14ac:dyDescent="0.25">
      <c r="A15106">
        <v>6290855005</v>
      </c>
      <c r="B15106" t="s">
        <v>419</v>
      </c>
      <c r="C15106" s="1">
        <v>42491</v>
      </c>
      <c r="D15106" s="8">
        <f>WEEKDAY(hourlySteps_merged[[#This Row],[ActivityDate]],1)</f>
        <v>1</v>
      </c>
      <c r="E15106" s="1" t="str">
        <f>TEXT(hourlySteps_merged[[#This Row],[ActivityDate]],"dddd")</f>
        <v>Sunday</v>
      </c>
      <c r="F15106" s="6" t="s">
        <v>788</v>
      </c>
      <c r="G15106" s="6" t="str">
        <f>TEXT(hourlySteps_merged[[#This Row],[ActivityTime2]],"hh:mm:ss")</f>
        <v>19:00:00</v>
      </c>
      <c r="H15106">
        <v>164</v>
      </c>
      <c r="I15106">
        <v>18</v>
      </c>
      <c r="J15106">
        <v>0.3</v>
      </c>
      <c r="K15106">
        <v>126</v>
      </c>
      <c r="L15106" s="1"/>
      <c r="M15106" s="4"/>
    </row>
    <row r="15107" spans="1:13" x14ac:dyDescent="0.25">
      <c r="A15107">
        <v>6290855005</v>
      </c>
      <c r="B15107" t="s">
        <v>420</v>
      </c>
      <c r="C15107" s="1">
        <v>42491</v>
      </c>
      <c r="D15107" s="8">
        <f>WEEKDAY(hourlySteps_merged[[#This Row],[ActivityDate]],1)</f>
        <v>1</v>
      </c>
      <c r="E15107" s="1" t="str">
        <f>TEXT(hourlySteps_merged[[#This Row],[ActivityDate]],"dddd")</f>
        <v>Sunday</v>
      </c>
      <c r="F15107" s="6" t="s">
        <v>789</v>
      </c>
      <c r="G15107" s="6" t="str">
        <f>TEXT(hourlySteps_merged[[#This Row],[ActivityTime2]],"hh:mm:ss")</f>
        <v>20:00:00</v>
      </c>
      <c r="H15107">
        <v>675</v>
      </c>
      <c r="I15107">
        <v>35</v>
      </c>
      <c r="J15107">
        <v>0.58333299999999999</v>
      </c>
      <c r="K15107">
        <v>176</v>
      </c>
      <c r="L15107" s="1"/>
      <c r="M15107" s="4"/>
    </row>
    <row r="15108" spans="1:13" x14ac:dyDescent="0.25">
      <c r="A15108">
        <v>6290855005</v>
      </c>
      <c r="B15108" t="s">
        <v>421</v>
      </c>
      <c r="C15108" s="1">
        <v>42491</v>
      </c>
      <c r="D15108" s="8">
        <f>WEEKDAY(hourlySteps_merged[[#This Row],[ActivityDate]],1)</f>
        <v>1</v>
      </c>
      <c r="E15108" s="1" t="str">
        <f>TEXT(hourlySteps_merged[[#This Row],[ActivityDate]],"dddd")</f>
        <v>Sunday</v>
      </c>
      <c r="F15108" s="6" t="s">
        <v>790</v>
      </c>
      <c r="G15108" s="6" t="str">
        <f>TEXT(hourlySteps_merged[[#This Row],[ActivityTime2]],"hh:mm:ss")</f>
        <v>21:00:00</v>
      </c>
      <c r="H15108">
        <v>388</v>
      </c>
      <c r="I15108">
        <v>102</v>
      </c>
      <c r="J15108">
        <v>1.7</v>
      </c>
      <c r="K15108">
        <v>382</v>
      </c>
      <c r="L15108" s="1"/>
      <c r="M15108" s="4"/>
    </row>
    <row r="15109" spans="1:13" x14ac:dyDescent="0.25">
      <c r="A15109">
        <v>6290855005</v>
      </c>
      <c r="B15109" t="s">
        <v>422</v>
      </c>
      <c r="C15109" s="1">
        <v>42491</v>
      </c>
      <c r="D15109" s="8">
        <f>WEEKDAY(hourlySteps_merged[[#This Row],[ActivityDate]],1)</f>
        <v>1</v>
      </c>
      <c r="E15109" s="1" t="str">
        <f>TEXT(hourlySteps_merged[[#This Row],[ActivityDate]],"dddd")</f>
        <v>Sunday</v>
      </c>
      <c r="F15109" s="6" t="s">
        <v>791</v>
      </c>
      <c r="G15109" s="6" t="str">
        <f>TEXT(hourlySteps_merged[[#This Row],[ActivityTime2]],"hh:mm:ss")</f>
        <v>22:00:00</v>
      </c>
      <c r="H15109">
        <v>277</v>
      </c>
      <c r="I15109">
        <v>0</v>
      </c>
      <c r="J15109">
        <v>0</v>
      </c>
      <c r="K15109">
        <v>86</v>
      </c>
      <c r="L15109" s="1"/>
      <c r="M15109" s="4"/>
    </row>
    <row r="15110" spans="1:13" x14ac:dyDescent="0.25">
      <c r="A15110">
        <v>6290855005</v>
      </c>
      <c r="B15110" t="s">
        <v>423</v>
      </c>
      <c r="C15110" s="1">
        <v>42491</v>
      </c>
      <c r="D15110" s="8">
        <f>WEEKDAY(hourlySteps_merged[[#This Row],[ActivityDate]],1)</f>
        <v>1</v>
      </c>
      <c r="E15110" s="1" t="str">
        <f>TEXT(hourlySteps_merged[[#This Row],[ActivityDate]],"dddd")</f>
        <v>Sunday</v>
      </c>
      <c r="F15110" s="6" t="s">
        <v>792</v>
      </c>
      <c r="G15110" s="6" t="str">
        <f>TEXT(hourlySteps_merged[[#This Row],[ActivityTime2]],"hh:mm:ss")</f>
        <v>23:00:00</v>
      </c>
      <c r="H15110">
        <v>885</v>
      </c>
      <c r="I15110">
        <v>0</v>
      </c>
      <c r="J15110">
        <v>0</v>
      </c>
      <c r="K15110">
        <v>86</v>
      </c>
      <c r="L15110" s="1"/>
      <c r="M15110" s="4"/>
    </row>
    <row r="15111" spans="1:13" x14ac:dyDescent="0.25">
      <c r="A15111">
        <v>6290855005</v>
      </c>
      <c r="B15111" t="s">
        <v>424</v>
      </c>
      <c r="C15111" s="1">
        <v>42491</v>
      </c>
      <c r="D15111" s="8">
        <f>WEEKDAY(hourlySteps_merged[[#This Row],[ActivityDate]],1)</f>
        <v>1</v>
      </c>
      <c r="E15111" s="1" t="str">
        <f>TEXT(hourlySteps_merged[[#This Row],[ActivityDate]],"dddd")</f>
        <v>Sunday</v>
      </c>
      <c r="F15111" s="6" t="s">
        <v>769</v>
      </c>
      <c r="G15111" s="6" t="str">
        <f>TEXT(hourlySteps_merged[[#This Row],[ActivityTime2]],"hh:mm:ss")</f>
        <v>00:00:00</v>
      </c>
      <c r="H15111">
        <v>164</v>
      </c>
      <c r="I15111">
        <v>29</v>
      </c>
      <c r="J15111">
        <v>0.48333300000000001</v>
      </c>
      <c r="K15111">
        <v>158</v>
      </c>
      <c r="L15111" s="1"/>
      <c r="M15111" s="4"/>
    </row>
    <row r="15112" spans="1:13" x14ac:dyDescent="0.25">
      <c r="A15112">
        <v>6290855005</v>
      </c>
      <c r="B15112" t="s">
        <v>425</v>
      </c>
      <c r="C15112" s="1">
        <v>42491</v>
      </c>
      <c r="D15112" s="8">
        <f>WEEKDAY(hourlySteps_merged[[#This Row],[ActivityDate]],1)</f>
        <v>1</v>
      </c>
      <c r="E15112" s="1" t="str">
        <f>TEXT(hourlySteps_merged[[#This Row],[ActivityDate]],"dddd")</f>
        <v>Sunday</v>
      </c>
      <c r="F15112" s="6" t="s">
        <v>770</v>
      </c>
      <c r="G15112" s="6" t="str">
        <f>TEXT(hourlySteps_merged[[#This Row],[ActivityTime2]],"hh:mm:ss")</f>
        <v>01:00:00</v>
      </c>
      <c r="H15112">
        <v>123</v>
      </c>
      <c r="I15112">
        <v>0</v>
      </c>
      <c r="J15112">
        <v>0</v>
      </c>
      <c r="K15112">
        <v>77</v>
      </c>
      <c r="L15112" s="1"/>
      <c r="M15112" s="4"/>
    </row>
    <row r="15113" spans="1:13" x14ac:dyDescent="0.25">
      <c r="A15113">
        <v>6290855005</v>
      </c>
      <c r="B15113" t="s">
        <v>426</v>
      </c>
      <c r="C15113" s="1">
        <v>42491</v>
      </c>
      <c r="D15113" s="8">
        <f>WEEKDAY(hourlySteps_merged[[#This Row],[ActivityDate]],1)</f>
        <v>1</v>
      </c>
      <c r="E15113" s="1" t="str">
        <f>TEXT(hourlySteps_merged[[#This Row],[ActivityDate]],"dddd")</f>
        <v>Sunday</v>
      </c>
      <c r="F15113" s="6" t="s">
        <v>771</v>
      </c>
      <c r="G15113" s="6" t="str">
        <f>TEXT(hourlySteps_merged[[#This Row],[ActivityTime2]],"hh:mm:ss")</f>
        <v>02:00:00</v>
      </c>
      <c r="H15113">
        <v>0</v>
      </c>
      <c r="I15113">
        <v>0</v>
      </c>
      <c r="J15113">
        <v>0</v>
      </c>
      <c r="K15113">
        <v>77</v>
      </c>
      <c r="L15113" s="1"/>
      <c r="M15113" s="4"/>
    </row>
    <row r="15114" spans="1:13" x14ac:dyDescent="0.25">
      <c r="A15114">
        <v>6290855005</v>
      </c>
      <c r="B15114" t="s">
        <v>427</v>
      </c>
      <c r="C15114" s="1">
        <v>42491</v>
      </c>
      <c r="D15114" s="8">
        <f>WEEKDAY(hourlySteps_merged[[#This Row],[ActivityDate]],1)</f>
        <v>1</v>
      </c>
      <c r="E15114" s="1" t="str">
        <f>TEXT(hourlySteps_merged[[#This Row],[ActivityDate]],"dddd")</f>
        <v>Sunday</v>
      </c>
      <c r="F15114" s="6" t="s">
        <v>772</v>
      </c>
      <c r="G15114" s="6" t="str">
        <f>TEXT(hourlySteps_merged[[#This Row],[ActivityTime2]],"hh:mm:ss")</f>
        <v>03:00:00</v>
      </c>
      <c r="H15114">
        <v>0</v>
      </c>
      <c r="I15114">
        <v>0</v>
      </c>
      <c r="J15114">
        <v>0</v>
      </c>
      <c r="K15114">
        <v>77</v>
      </c>
      <c r="L15114" s="1"/>
      <c r="M15114" s="4"/>
    </row>
    <row r="15115" spans="1:13" x14ac:dyDescent="0.25">
      <c r="A15115">
        <v>6290855005</v>
      </c>
      <c r="B15115" t="s">
        <v>428</v>
      </c>
      <c r="C15115" s="1">
        <v>42491</v>
      </c>
      <c r="D15115" s="8">
        <f>WEEKDAY(hourlySteps_merged[[#This Row],[ActivityDate]],1)</f>
        <v>1</v>
      </c>
      <c r="E15115" s="1" t="str">
        <f>TEXT(hourlySteps_merged[[#This Row],[ActivityDate]],"dddd")</f>
        <v>Sunday</v>
      </c>
      <c r="F15115" s="6" t="s">
        <v>773</v>
      </c>
      <c r="G15115" s="6" t="str">
        <f>TEXT(hourlySteps_merged[[#This Row],[ActivityTime2]],"hh:mm:ss")</f>
        <v>04:00:00</v>
      </c>
      <c r="H15115">
        <v>0</v>
      </c>
      <c r="I15115">
        <v>0</v>
      </c>
      <c r="J15115">
        <v>0</v>
      </c>
      <c r="K15115">
        <v>77</v>
      </c>
      <c r="L15115" s="1"/>
      <c r="M15115" s="4"/>
    </row>
    <row r="15116" spans="1:13" x14ac:dyDescent="0.25">
      <c r="A15116">
        <v>6290855005</v>
      </c>
      <c r="B15116" t="s">
        <v>429</v>
      </c>
      <c r="C15116" s="1">
        <v>42491</v>
      </c>
      <c r="D15116" s="8">
        <f>WEEKDAY(hourlySteps_merged[[#This Row],[ActivityDate]],1)</f>
        <v>1</v>
      </c>
      <c r="E15116" s="1" t="str">
        <f>TEXT(hourlySteps_merged[[#This Row],[ActivityDate]],"dddd")</f>
        <v>Sunday</v>
      </c>
      <c r="F15116" s="6" t="s">
        <v>774</v>
      </c>
      <c r="G15116" s="6" t="str">
        <f>TEXT(hourlySteps_merged[[#This Row],[ActivityTime2]],"hh:mm:ss")</f>
        <v>05:00:00</v>
      </c>
      <c r="H15116">
        <v>0</v>
      </c>
      <c r="I15116">
        <v>0</v>
      </c>
      <c r="J15116">
        <v>0</v>
      </c>
      <c r="K15116">
        <v>77</v>
      </c>
      <c r="L15116" s="1"/>
      <c r="M15116" s="4"/>
    </row>
    <row r="15117" spans="1:13" x14ac:dyDescent="0.25">
      <c r="A15117">
        <v>6290855005</v>
      </c>
      <c r="B15117" t="s">
        <v>430</v>
      </c>
      <c r="C15117" s="1">
        <v>42491</v>
      </c>
      <c r="D15117" s="8">
        <f>WEEKDAY(hourlySteps_merged[[#This Row],[ActivityDate]],1)</f>
        <v>1</v>
      </c>
      <c r="E15117" s="1" t="str">
        <f>TEXT(hourlySteps_merged[[#This Row],[ActivityDate]],"dddd")</f>
        <v>Sunday</v>
      </c>
      <c r="F15117" s="6" t="s">
        <v>775</v>
      </c>
      <c r="G15117" s="6" t="str">
        <f>TEXT(hourlySteps_merged[[#This Row],[ActivityTime2]],"hh:mm:ss")</f>
        <v>06:00:00</v>
      </c>
      <c r="H15117">
        <v>0</v>
      </c>
      <c r="I15117">
        <v>0</v>
      </c>
      <c r="J15117">
        <v>0</v>
      </c>
      <c r="K15117">
        <v>77</v>
      </c>
      <c r="L15117" s="1"/>
      <c r="M15117" s="4"/>
    </row>
    <row r="15118" spans="1:13" x14ac:dyDescent="0.25">
      <c r="A15118">
        <v>6290855005</v>
      </c>
      <c r="B15118" t="s">
        <v>31</v>
      </c>
      <c r="C15118" s="1">
        <v>42491</v>
      </c>
      <c r="D15118" s="8">
        <f>WEEKDAY(hourlySteps_merged[[#This Row],[ActivityDate]],1)</f>
        <v>1</v>
      </c>
      <c r="E15118" s="1" t="str">
        <f>TEXT(hourlySteps_merged[[#This Row],[ActivityDate]],"dddd")</f>
        <v>Sunday</v>
      </c>
      <c r="F15118" s="6" t="s">
        <v>776</v>
      </c>
      <c r="G15118" s="6" t="str">
        <f>TEXT(hourlySteps_merged[[#This Row],[ActivityTime2]],"hh:mm:ss")</f>
        <v>07:00:00</v>
      </c>
      <c r="H15118">
        <v>0</v>
      </c>
      <c r="I15118">
        <v>0</v>
      </c>
      <c r="J15118">
        <v>0</v>
      </c>
      <c r="K15118">
        <v>77</v>
      </c>
      <c r="L15118" s="1"/>
      <c r="M15118" s="4"/>
    </row>
    <row r="15119" spans="1:13" x14ac:dyDescent="0.25">
      <c r="A15119">
        <v>6290855005</v>
      </c>
      <c r="B15119" t="s">
        <v>431</v>
      </c>
      <c r="C15119" s="1">
        <v>42491</v>
      </c>
      <c r="D15119" s="8">
        <f>WEEKDAY(hourlySteps_merged[[#This Row],[ActivityDate]],1)</f>
        <v>1</v>
      </c>
      <c r="E15119" s="1" t="str">
        <f>TEXT(hourlySteps_merged[[#This Row],[ActivityDate]],"dddd")</f>
        <v>Sunday</v>
      </c>
      <c r="F15119" s="6" t="s">
        <v>777</v>
      </c>
      <c r="G15119" s="6" t="str">
        <f>TEXT(hourlySteps_merged[[#This Row],[ActivityTime2]],"hh:mm:ss")</f>
        <v>08:00:00</v>
      </c>
      <c r="H15119">
        <v>0</v>
      </c>
      <c r="I15119">
        <v>0</v>
      </c>
      <c r="J15119">
        <v>0</v>
      </c>
      <c r="K15119">
        <v>77</v>
      </c>
      <c r="L15119" s="1"/>
      <c r="M15119" s="4"/>
    </row>
    <row r="15120" spans="1:13" x14ac:dyDescent="0.25">
      <c r="A15120">
        <v>6290855005</v>
      </c>
      <c r="B15120" t="s">
        <v>432</v>
      </c>
      <c r="C15120" s="1">
        <v>42491</v>
      </c>
      <c r="D15120" s="8">
        <f>WEEKDAY(hourlySteps_merged[[#This Row],[ActivityDate]],1)</f>
        <v>1</v>
      </c>
      <c r="E15120" s="1" t="str">
        <f>TEXT(hourlySteps_merged[[#This Row],[ActivityDate]],"dddd")</f>
        <v>Sunday</v>
      </c>
      <c r="F15120" s="6" t="s">
        <v>778</v>
      </c>
      <c r="G15120" s="6" t="str">
        <f>TEXT(hourlySteps_merged[[#This Row],[ActivityTime2]],"hh:mm:ss")</f>
        <v>09:00:00</v>
      </c>
      <c r="H15120">
        <v>0</v>
      </c>
      <c r="I15120">
        <v>0</v>
      </c>
      <c r="J15120">
        <v>0</v>
      </c>
      <c r="K15120">
        <v>77</v>
      </c>
      <c r="L15120" s="1"/>
      <c r="M15120" s="4"/>
    </row>
    <row r="15121" spans="1:13" x14ac:dyDescent="0.25">
      <c r="A15121">
        <v>6290855005</v>
      </c>
      <c r="B15121" t="s">
        <v>433</v>
      </c>
      <c r="C15121" s="1">
        <v>42491</v>
      </c>
      <c r="D15121" s="8">
        <f>WEEKDAY(hourlySteps_merged[[#This Row],[ActivityDate]],1)</f>
        <v>1</v>
      </c>
      <c r="E15121" s="1" t="str">
        <f>TEXT(hourlySteps_merged[[#This Row],[ActivityDate]],"dddd")</f>
        <v>Sunday</v>
      </c>
      <c r="F15121" s="6" t="s">
        <v>779</v>
      </c>
      <c r="G15121" s="6" t="str">
        <f>TEXT(hourlySteps_merged[[#This Row],[ActivityTime2]],"hh:mm:ss")</f>
        <v>10:00:00</v>
      </c>
      <c r="H15121">
        <v>0</v>
      </c>
      <c r="I15121">
        <v>0</v>
      </c>
      <c r="J15121">
        <v>0</v>
      </c>
      <c r="K15121">
        <v>77</v>
      </c>
      <c r="L15121" s="1"/>
      <c r="M15121" s="4"/>
    </row>
    <row r="15122" spans="1:13" x14ac:dyDescent="0.25">
      <c r="A15122">
        <v>6290855005</v>
      </c>
      <c r="B15122" t="s">
        <v>434</v>
      </c>
      <c r="C15122" s="1">
        <v>42491</v>
      </c>
      <c r="D15122" s="8">
        <f>WEEKDAY(hourlySteps_merged[[#This Row],[ActivityDate]],1)</f>
        <v>1</v>
      </c>
      <c r="E15122" s="1" t="str">
        <f>TEXT(hourlySteps_merged[[#This Row],[ActivityDate]],"dddd")</f>
        <v>Sunday</v>
      </c>
      <c r="F15122" s="6" t="s">
        <v>780</v>
      </c>
      <c r="G15122" s="6" t="str">
        <f>TEXT(hourlySteps_merged[[#This Row],[ActivityTime2]],"hh:mm:ss")</f>
        <v>11:00:00</v>
      </c>
      <c r="H15122">
        <v>0</v>
      </c>
      <c r="I15122">
        <v>0</v>
      </c>
      <c r="J15122">
        <v>0</v>
      </c>
      <c r="K15122">
        <v>77</v>
      </c>
      <c r="L15122" s="1"/>
      <c r="M15122" s="4"/>
    </row>
    <row r="15123" spans="1:13" x14ac:dyDescent="0.25">
      <c r="A15123">
        <v>6290855005</v>
      </c>
      <c r="B15123" t="s">
        <v>435</v>
      </c>
      <c r="C15123" s="1">
        <v>42491</v>
      </c>
      <c r="D15123" s="8">
        <f>WEEKDAY(hourlySteps_merged[[#This Row],[ActivityDate]],1)</f>
        <v>1</v>
      </c>
      <c r="E15123" s="1" t="str">
        <f>TEXT(hourlySteps_merged[[#This Row],[ActivityDate]],"dddd")</f>
        <v>Sunday</v>
      </c>
      <c r="F15123" s="6" t="s">
        <v>781</v>
      </c>
      <c r="G15123" s="6" t="str">
        <f>TEXT(hourlySteps_merged[[#This Row],[ActivityTime2]],"hh:mm:ss")</f>
        <v>12:00:00</v>
      </c>
      <c r="H15123">
        <v>0</v>
      </c>
      <c r="I15123">
        <v>20</v>
      </c>
      <c r="J15123">
        <v>0.33333299999999999</v>
      </c>
      <c r="K15123">
        <v>182</v>
      </c>
      <c r="L15123" s="1"/>
      <c r="M15123" s="4"/>
    </row>
    <row r="15124" spans="1:13" x14ac:dyDescent="0.25">
      <c r="A15124">
        <v>6290855005</v>
      </c>
      <c r="B15124" t="s">
        <v>436</v>
      </c>
      <c r="C15124" s="1">
        <v>42491</v>
      </c>
      <c r="D15124" s="8">
        <f>WEEKDAY(hourlySteps_merged[[#This Row],[ActivityDate]],1)</f>
        <v>1</v>
      </c>
      <c r="E15124" s="1" t="str">
        <f>TEXT(hourlySteps_merged[[#This Row],[ActivityDate]],"dddd")</f>
        <v>Sunday</v>
      </c>
      <c r="F15124" s="6" t="s">
        <v>782</v>
      </c>
      <c r="G15124" s="6" t="str">
        <f>TEXT(hourlySteps_merged[[#This Row],[ActivityTime2]],"hh:mm:ss")</f>
        <v>13:00:00</v>
      </c>
      <c r="H15124">
        <v>87</v>
      </c>
      <c r="I15124">
        <v>33</v>
      </c>
      <c r="J15124">
        <v>0.55000000000000004</v>
      </c>
      <c r="K15124">
        <v>163</v>
      </c>
      <c r="L15124" s="1"/>
      <c r="M15124" s="4"/>
    </row>
    <row r="15125" spans="1:13" x14ac:dyDescent="0.25">
      <c r="A15125">
        <v>6290855005</v>
      </c>
      <c r="B15125" t="s">
        <v>437</v>
      </c>
      <c r="C15125" s="1">
        <v>42491</v>
      </c>
      <c r="D15125" s="8">
        <f>WEEKDAY(hourlySteps_merged[[#This Row],[ActivityDate]],1)</f>
        <v>1</v>
      </c>
      <c r="E15125" s="1" t="str">
        <f>TEXT(hourlySteps_merged[[#This Row],[ActivityDate]],"dddd")</f>
        <v>Sunday</v>
      </c>
      <c r="F15125" s="6" t="s">
        <v>783</v>
      </c>
      <c r="G15125" s="6" t="str">
        <f>TEXT(hourlySteps_merged[[#This Row],[ActivityTime2]],"hh:mm:ss")</f>
        <v>14:00:00</v>
      </c>
      <c r="H15125">
        <v>779</v>
      </c>
      <c r="I15125">
        <v>0</v>
      </c>
      <c r="J15125">
        <v>0</v>
      </c>
      <c r="K15125">
        <v>77</v>
      </c>
      <c r="L15125" s="1"/>
      <c r="M15125" s="4"/>
    </row>
    <row r="15126" spans="1:13" x14ac:dyDescent="0.25">
      <c r="A15126">
        <v>6290855005</v>
      </c>
      <c r="B15126" t="s">
        <v>438</v>
      </c>
      <c r="C15126" s="1">
        <v>42491</v>
      </c>
      <c r="D15126" s="8">
        <f>WEEKDAY(hourlySteps_merged[[#This Row],[ActivityDate]],1)</f>
        <v>1</v>
      </c>
      <c r="E15126" s="1" t="str">
        <f>TEXT(hourlySteps_merged[[#This Row],[ActivityDate]],"dddd")</f>
        <v>Sunday</v>
      </c>
      <c r="F15126" s="6" t="s">
        <v>784</v>
      </c>
      <c r="G15126" s="6" t="str">
        <f>TEXT(hourlySteps_merged[[#This Row],[ActivityTime2]],"hh:mm:ss")</f>
        <v>15:00:00</v>
      </c>
      <c r="H15126">
        <v>154</v>
      </c>
      <c r="I15126">
        <v>0</v>
      </c>
      <c r="J15126">
        <v>0</v>
      </c>
      <c r="K15126">
        <v>77</v>
      </c>
      <c r="L15126" s="1"/>
      <c r="M15126" s="4"/>
    </row>
    <row r="15127" spans="1:13" x14ac:dyDescent="0.25">
      <c r="A15127">
        <v>6290855005</v>
      </c>
      <c r="B15127" t="s">
        <v>439</v>
      </c>
      <c r="C15127" s="1">
        <v>42491</v>
      </c>
      <c r="D15127" s="8">
        <f>WEEKDAY(hourlySteps_merged[[#This Row],[ActivityDate]],1)</f>
        <v>1</v>
      </c>
      <c r="E15127" s="1" t="str">
        <f>TEXT(hourlySteps_merged[[#This Row],[ActivityDate]],"dddd")</f>
        <v>Sunday</v>
      </c>
      <c r="F15127" s="6" t="s">
        <v>785</v>
      </c>
      <c r="G15127" s="6" t="str">
        <f>TEXT(hourlySteps_merged[[#This Row],[ActivityTime2]],"hh:mm:ss")</f>
        <v>16:00:00</v>
      </c>
      <c r="H15127">
        <v>230</v>
      </c>
      <c r="I15127">
        <v>11</v>
      </c>
      <c r="J15127">
        <v>0.183333</v>
      </c>
      <c r="K15127">
        <v>135</v>
      </c>
      <c r="L15127" s="1"/>
      <c r="M15127" s="4"/>
    </row>
    <row r="15128" spans="1:13" x14ac:dyDescent="0.25">
      <c r="A15128">
        <v>6290855005</v>
      </c>
      <c r="B15128" t="s">
        <v>440</v>
      </c>
      <c r="C15128" s="1">
        <v>42491</v>
      </c>
      <c r="D15128" s="8">
        <f>WEEKDAY(hourlySteps_merged[[#This Row],[ActivityDate]],1)</f>
        <v>1</v>
      </c>
      <c r="E15128" s="1" t="str">
        <f>TEXT(hourlySteps_merged[[#This Row],[ActivityDate]],"dddd")</f>
        <v>Sunday</v>
      </c>
      <c r="F15128" s="6" t="s">
        <v>786</v>
      </c>
      <c r="G15128" s="6" t="str">
        <f>TEXT(hourlySteps_merged[[#This Row],[ActivityTime2]],"hh:mm:ss")</f>
        <v>17:00:00</v>
      </c>
      <c r="H15128">
        <v>33</v>
      </c>
      <c r="I15128">
        <v>52</v>
      </c>
      <c r="J15128">
        <v>0.86666699999999997</v>
      </c>
      <c r="K15128">
        <v>224</v>
      </c>
      <c r="L15128" s="1"/>
      <c r="M15128" s="4"/>
    </row>
    <row r="15129" spans="1:13" x14ac:dyDescent="0.25">
      <c r="A15129">
        <v>6290855005</v>
      </c>
      <c r="B15129" t="s">
        <v>441</v>
      </c>
      <c r="C15129" s="1">
        <v>42491</v>
      </c>
      <c r="D15129" s="8">
        <f>WEEKDAY(hourlySteps_merged[[#This Row],[ActivityDate]],1)</f>
        <v>1</v>
      </c>
      <c r="E15129" s="1" t="str">
        <f>TEXT(hourlySteps_merged[[#This Row],[ActivityDate]],"dddd")</f>
        <v>Sunday</v>
      </c>
      <c r="F15129" s="6" t="s">
        <v>787</v>
      </c>
      <c r="G15129" s="6" t="str">
        <f>TEXT(hourlySteps_merged[[#This Row],[ActivityTime2]],"hh:mm:ss")</f>
        <v>18:00:00</v>
      </c>
      <c r="H15129">
        <v>768</v>
      </c>
      <c r="I15129">
        <v>0</v>
      </c>
      <c r="J15129">
        <v>0</v>
      </c>
      <c r="K15129">
        <v>77</v>
      </c>
      <c r="L15129" s="1"/>
      <c r="M15129" s="4"/>
    </row>
    <row r="15130" spans="1:13" x14ac:dyDescent="0.25">
      <c r="A15130">
        <v>6290855005</v>
      </c>
      <c r="B15130" t="s">
        <v>442</v>
      </c>
      <c r="C15130" s="1">
        <v>42491</v>
      </c>
      <c r="D15130" s="8">
        <f>WEEKDAY(hourlySteps_merged[[#This Row],[ActivityDate]],1)</f>
        <v>1</v>
      </c>
      <c r="E15130" s="1" t="str">
        <f>TEXT(hourlySteps_merged[[#This Row],[ActivityDate]],"dddd")</f>
        <v>Sunday</v>
      </c>
      <c r="F15130" s="6" t="s">
        <v>788</v>
      </c>
      <c r="G15130" s="6" t="str">
        <f>TEXT(hourlySteps_merged[[#This Row],[ActivityTime2]],"hh:mm:ss")</f>
        <v>19:00:00</v>
      </c>
      <c r="H15130">
        <v>1121</v>
      </c>
      <c r="I15130">
        <v>0</v>
      </c>
      <c r="J15130">
        <v>0</v>
      </c>
      <c r="K15130">
        <v>77</v>
      </c>
      <c r="L15130" s="1"/>
      <c r="M15130" s="4"/>
    </row>
    <row r="15131" spans="1:13" x14ac:dyDescent="0.25">
      <c r="A15131">
        <v>6290855005</v>
      </c>
      <c r="B15131" t="s">
        <v>443</v>
      </c>
      <c r="C15131" s="1">
        <v>42491</v>
      </c>
      <c r="D15131" s="8">
        <f>WEEKDAY(hourlySteps_merged[[#This Row],[ActivityDate]],1)</f>
        <v>1</v>
      </c>
      <c r="E15131" s="1" t="str">
        <f>TEXT(hourlySteps_merged[[#This Row],[ActivityDate]],"dddd")</f>
        <v>Sunday</v>
      </c>
      <c r="F15131" s="6" t="s">
        <v>789</v>
      </c>
      <c r="G15131" s="6" t="str">
        <f>TEXT(hourlySteps_merged[[#This Row],[ActivityTime2]],"hh:mm:ss")</f>
        <v>20:00:00</v>
      </c>
      <c r="H15131">
        <v>97</v>
      </c>
      <c r="I15131">
        <v>0</v>
      </c>
      <c r="J15131">
        <v>0</v>
      </c>
      <c r="K15131">
        <v>77</v>
      </c>
      <c r="L15131" s="1"/>
      <c r="M15131" s="4"/>
    </row>
    <row r="15132" spans="1:13" x14ac:dyDescent="0.25">
      <c r="A15132">
        <v>6290855005</v>
      </c>
      <c r="B15132" t="s">
        <v>444</v>
      </c>
      <c r="C15132" s="1">
        <v>42491</v>
      </c>
      <c r="D15132" s="8">
        <f>WEEKDAY(hourlySteps_merged[[#This Row],[ActivityDate]],1)</f>
        <v>1</v>
      </c>
      <c r="E15132" s="1" t="str">
        <f>TEXT(hourlySteps_merged[[#This Row],[ActivityDate]],"dddd")</f>
        <v>Sunday</v>
      </c>
      <c r="F15132" s="6" t="s">
        <v>790</v>
      </c>
      <c r="G15132" s="6" t="str">
        <f>TEXT(hourlySteps_merged[[#This Row],[ActivityTime2]],"hh:mm:ss")</f>
        <v>21:00:00</v>
      </c>
      <c r="H15132">
        <v>815</v>
      </c>
      <c r="I15132">
        <v>0</v>
      </c>
      <c r="J15132">
        <v>0</v>
      </c>
      <c r="K15132">
        <v>77</v>
      </c>
      <c r="L15132" s="1"/>
      <c r="M15132" s="4"/>
    </row>
    <row r="15133" spans="1:13" x14ac:dyDescent="0.25">
      <c r="A15133">
        <v>6290855005</v>
      </c>
      <c r="B15133" t="s">
        <v>445</v>
      </c>
      <c r="C15133" s="1">
        <v>42491</v>
      </c>
      <c r="D15133" s="8">
        <f>WEEKDAY(hourlySteps_merged[[#This Row],[ActivityDate]],1)</f>
        <v>1</v>
      </c>
      <c r="E15133" s="1" t="str">
        <f>TEXT(hourlySteps_merged[[#This Row],[ActivityDate]],"dddd")</f>
        <v>Sunday</v>
      </c>
      <c r="F15133" s="6" t="s">
        <v>791</v>
      </c>
      <c r="G15133" s="6" t="str">
        <f>TEXT(hourlySteps_merged[[#This Row],[ActivityTime2]],"hh:mm:ss")</f>
        <v>22:00:00</v>
      </c>
      <c r="H15133">
        <v>756</v>
      </c>
      <c r="I15133">
        <v>0</v>
      </c>
      <c r="J15133">
        <v>0</v>
      </c>
      <c r="K15133">
        <v>77</v>
      </c>
      <c r="L15133" s="1"/>
      <c r="M15133" s="4"/>
    </row>
    <row r="15134" spans="1:13" x14ac:dyDescent="0.25">
      <c r="A15134">
        <v>6290855005</v>
      </c>
      <c r="B15134" t="s">
        <v>446</v>
      </c>
      <c r="C15134" s="1">
        <v>42491</v>
      </c>
      <c r="D15134" s="8">
        <f>WEEKDAY(hourlySteps_merged[[#This Row],[ActivityDate]],1)</f>
        <v>1</v>
      </c>
      <c r="E15134" s="1" t="str">
        <f>TEXT(hourlySteps_merged[[#This Row],[ActivityDate]],"dddd")</f>
        <v>Sunday</v>
      </c>
      <c r="F15134" s="6" t="s">
        <v>792</v>
      </c>
      <c r="G15134" s="6" t="str">
        <f>TEXT(hourlySteps_merged[[#This Row],[ActivityTime2]],"hh:mm:ss")</f>
        <v>23:00:00</v>
      </c>
      <c r="H15134">
        <v>812</v>
      </c>
      <c r="I15134">
        <v>0</v>
      </c>
      <c r="J15134">
        <v>0</v>
      </c>
      <c r="K15134">
        <v>77</v>
      </c>
      <c r="L15134" s="1"/>
      <c r="M15134" s="4"/>
    </row>
    <row r="15135" spans="1:13" x14ac:dyDescent="0.25">
      <c r="A15135">
        <v>6290855005</v>
      </c>
      <c r="B15135" t="s">
        <v>447</v>
      </c>
      <c r="C15135" s="1">
        <v>42491</v>
      </c>
      <c r="D15135" s="8">
        <f>WEEKDAY(hourlySteps_merged[[#This Row],[ActivityDate]],1)</f>
        <v>1</v>
      </c>
      <c r="E15135" s="1" t="str">
        <f>TEXT(hourlySteps_merged[[#This Row],[ActivityDate]],"dddd")</f>
        <v>Sunday</v>
      </c>
      <c r="F15135" s="6" t="s">
        <v>769</v>
      </c>
      <c r="G15135" s="6" t="str">
        <f>TEXT(hourlySteps_merged[[#This Row],[ActivityTime2]],"hh:mm:ss")</f>
        <v>00:00:00</v>
      </c>
      <c r="H15135">
        <v>79</v>
      </c>
      <c r="I15135">
        <v>1</v>
      </c>
      <c r="J15135">
        <v>1.6667000000000001E-2</v>
      </c>
      <c r="K15135">
        <v>56</v>
      </c>
      <c r="L15135" s="1"/>
      <c r="M15135" s="4"/>
    </row>
    <row r="15136" spans="1:13" x14ac:dyDescent="0.25">
      <c r="A15136">
        <v>6290855005</v>
      </c>
      <c r="B15136" t="s">
        <v>448</v>
      </c>
      <c r="C15136" s="1">
        <v>42491</v>
      </c>
      <c r="D15136" s="8">
        <f>WEEKDAY(hourlySteps_merged[[#This Row],[ActivityDate]],1)</f>
        <v>1</v>
      </c>
      <c r="E15136" s="1" t="str">
        <f>TEXT(hourlySteps_merged[[#This Row],[ActivityDate]],"dddd")</f>
        <v>Sunday</v>
      </c>
      <c r="F15136" s="6" t="s">
        <v>770</v>
      </c>
      <c r="G15136" s="6" t="str">
        <f>TEXT(hourlySteps_merged[[#This Row],[ActivityTime2]],"hh:mm:ss")</f>
        <v>01:00:00</v>
      </c>
      <c r="H15136">
        <v>0</v>
      </c>
      <c r="I15136">
        <v>0</v>
      </c>
      <c r="J15136">
        <v>0</v>
      </c>
      <c r="K15136">
        <v>54</v>
      </c>
      <c r="L15136" s="1"/>
      <c r="M15136" s="4"/>
    </row>
    <row r="15137" spans="1:13" x14ac:dyDescent="0.25">
      <c r="A15137">
        <v>6290855005</v>
      </c>
      <c r="B15137" t="s">
        <v>449</v>
      </c>
      <c r="C15137" s="1">
        <v>42491</v>
      </c>
      <c r="D15137" s="8">
        <f>WEEKDAY(hourlySteps_merged[[#This Row],[ActivityDate]],1)</f>
        <v>1</v>
      </c>
      <c r="E15137" s="1" t="str">
        <f>TEXT(hourlySteps_merged[[#This Row],[ActivityDate]],"dddd")</f>
        <v>Sunday</v>
      </c>
      <c r="F15137" s="6" t="s">
        <v>771</v>
      </c>
      <c r="G15137" s="6" t="str">
        <f>TEXT(hourlySteps_merged[[#This Row],[ActivityTime2]],"hh:mm:ss")</f>
        <v>02:00:00</v>
      </c>
      <c r="H15137">
        <v>0</v>
      </c>
      <c r="I15137">
        <v>0</v>
      </c>
      <c r="J15137">
        <v>0</v>
      </c>
      <c r="K15137">
        <v>54</v>
      </c>
      <c r="L15137" s="1"/>
      <c r="M15137" s="4"/>
    </row>
    <row r="15138" spans="1:13" x14ac:dyDescent="0.25">
      <c r="A15138">
        <v>6290855005</v>
      </c>
      <c r="B15138" t="s">
        <v>450</v>
      </c>
      <c r="C15138" s="1">
        <v>42491</v>
      </c>
      <c r="D15138" s="8">
        <f>WEEKDAY(hourlySteps_merged[[#This Row],[ActivityDate]],1)</f>
        <v>1</v>
      </c>
      <c r="E15138" s="1" t="str">
        <f>TEXT(hourlySteps_merged[[#This Row],[ActivityDate]],"dddd")</f>
        <v>Sunday</v>
      </c>
      <c r="F15138" s="6" t="s">
        <v>772</v>
      </c>
      <c r="G15138" s="6" t="str">
        <f>TEXT(hourlySteps_merged[[#This Row],[ActivityTime2]],"hh:mm:ss")</f>
        <v>03:00:00</v>
      </c>
      <c r="H15138">
        <v>0</v>
      </c>
      <c r="I15138">
        <v>1</v>
      </c>
      <c r="J15138">
        <v>1.6667000000000001E-2</v>
      </c>
      <c r="K15138">
        <v>56</v>
      </c>
      <c r="L15138" s="1"/>
      <c r="M15138" s="4"/>
    </row>
    <row r="15139" spans="1:13" x14ac:dyDescent="0.25">
      <c r="A15139">
        <v>6290855005</v>
      </c>
      <c r="B15139" t="s">
        <v>451</v>
      </c>
      <c r="C15139" s="1">
        <v>42491</v>
      </c>
      <c r="D15139" s="8">
        <f>WEEKDAY(hourlySteps_merged[[#This Row],[ActivityDate]],1)</f>
        <v>1</v>
      </c>
      <c r="E15139" s="1" t="str">
        <f>TEXT(hourlySteps_merged[[#This Row],[ActivityDate]],"dddd")</f>
        <v>Sunday</v>
      </c>
      <c r="F15139" s="6" t="s">
        <v>773</v>
      </c>
      <c r="G15139" s="6" t="str">
        <f>TEXT(hourlySteps_merged[[#This Row],[ActivityTime2]],"hh:mm:ss")</f>
        <v>04:00:00</v>
      </c>
      <c r="H15139">
        <v>0</v>
      </c>
      <c r="I15139">
        <v>0</v>
      </c>
      <c r="J15139">
        <v>0</v>
      </c>
      <c r="K15139">
        <v>54</v>
      </c>
      <c r="L15139" s="1"/>
      <c r="M15139" s="4"/>
    </row>
    <row r="15140" spans="1:13" x14ac:dyDescent="0.25">
      <c r="A15140">
        <v>6290855005</v>
      </c>
      <c r="B15140" t="s">
        <v>452</v>
      </c>
      <c r="C15140" s="1">
        <v>42491</v>
      </c>
      <c r="D15140" s="8">
        <f>WEEKDAY(hourlySteps_merged[[#This Row],[ActivityDate]],1)</f>
        <v>1</v>
      </c>
      <c r="E15140" s="1" t="str">
        <f>TEXT(hourlySteps_merged[[#This Row],[ActivityDate]],"dddd")</f>
        <v>Sunday</v>
      </c>
      <c r="F15140" s="6" t="s">
        <v>774</v>
      </c>
      <c r="G15140" s="6" t="str">
        <f>TEXT(hourlySteps_merged[[#This Row],[ActivityTime2]],"hh:mm:ss")</f>
        <v>05:00:00</v>
      </c>
      <c r="H15140">
        <v>0</v>
      </c>
      <c r="I15140">
        <v>0</v>
      </c>
      <c r="J15140">
        <v>0</v>
      </c>
      <c r="K15140">
        <v>54</v>
      </c>
      <c r="L15140" s="1"/>
      <c r="M15140" s="4"/>
    </row>
    <row r="15141" spans="1:13" x14ac:dyDescent="0.25">
      <c r="A15141">
        <v>6290855005</v>
      </c>
      <c r="B15141" t="s">
        <v>453</v>
      </c>
      <c r="C15141" s="1">
        <v>42491</v>
      </c>
      <c r="D15141" s="8">
        <f>WEEKDAY(hourlySteps_merged[[#This Row],[ActivityDate]],1)</f>
        <v>1</v>
      </c>
      <c r="E15141" s="1" t="str">
        <f>TEXT(hourlySteps_merged[[#This Row],[ActivityDate]],"dddd")</f>
        <v>Sunday</v>
      </c>
      <c r="F15141" s="6" t="s">
        <v>775</v>
      </c>
      <c r="G15141" s="6" t="str">
        <f>TEXT(hourlySteps_merged[[#This Row],[ActivityTime2]],"hh:mm:ss")</f>
        <v>06:00:00</v>
      </c>
      <c r="H15141">
        <v>0</v>
      </c>
      <c r="I15141">
        <v>0</v>
      </c>
      <c r="J15141">
        <v>0</v>
      </c>
      <c r="K15141">
        <v>54</v>
      </c>
      <c r="L15141" s="1"/>
      <c r="M15141" s="4"/>
    </row>
    <row r="15142" spans="1:13" x14ac:dyDescent="0.25">
      <c r="A15142">
        <v>6290855005</v>
      </c>
      <c r="B15142" t="s">
        <v>32</v>
      </c>
      <c r="C15142" s="1">
        <v>42491</v>
      </c>
      <c r="D15142" s="8">
        <f>WEEKDAY(hourlySteps_merged[[#This Row],[ActivityDate]],1)</f>
        <v>1</v>
      </c>
      <c r="E15142" s="1" t="str">
        <f>TEXT(hourlySteps_merged[[#This Row],[ActivityDate]],"dddd")</f>
        <v>Sunday</v>
      </c>
      <c r="F15142" s="6" t="s">
        <v>776</v>
      </c>
      <c r="G15142" s="6" t="str">
        <f>TEXT(hourlySteps_merged[[#This Row],[ActivityTime2]],"hh:mm:ss")</f>
        <v>07:00:00</v>
      </c>
      <c r="H15142">
        <v>0</v>
      </c>
      <c r="I15142">
        <v>0</v>
      </c>
      <c r="J15142">
        <v>0</v>
      </c>
      <c r="K15142">
        <v>55</v>
      </c>
      <c r="L15142" s="1"/>
      <c r="M15142" s="4"/>
    </row>
    <row r="15143" spans="1:13" x14ac:dyDescent="0.25">
      <c r="A15143">
        <v>6290855005</v>
      </c>
      <c r="B15143" t="s">
        <v>454</v>
      </c>
      <c r="C15143" s="1">
        <v>42491</v>
      </c>
      <c r="D15143" s="8">
        <f>WEEKDAY(hourlySteps_merged[[#This Row],[ActivityDate]],1)</f>
        <v>1</v>
      </c>
      <c r="E15143" s="1" t="str">
        <f>TEXT(hourlySteps_merged[[#This Row],[ActivityDate]],"dddd")</f>
        <v>Sunday</v>
      </c>
      <c r="F15143" s="6" t="s">
        <v>777</v>
      </c>
      <c r="G15143" s="6" t="str">
        <f>TEXT(hourlySteps_merged[[#This Row],[ActivityTime2]],"hh:mm:ss")</f>
        <v>08:00:00</v>
      </c>
      <c r="H15143">
        <v>0</v>
      </c>
      <c r="I15143">
        <v>27</v>
      </c>
      <c r="J15143">
        <v>0.45</v>
      </c>
      <c r="K15143">
        <v>108</v>
      </c>
      <c r="L15143" s="1"/>
      <c r="M15143" s="4"/>
    </row>
    <row r="15144" spans="1:13" x14ac:dyDescent="0.25">
      <c r="A15144">
        <v>6290855005</v>
      </c>
      <c r="B15144" t="s">
        <v>455</v>
      </c>
      <c r="C15144" s="1">
        <v>42491</v>
      </c>
      <c r="D15144" s="8">
        <f>WEEKDAY(hourlySteps_merged[[#This Row],[ActivityDate]],1)</f>
        <v>1</v>
      </c>
      <c r="E15144" s="1" t="str">
        <f>TEXT(hourlySteps_merged[[#This Row],[ActivityDate]],"dddd")</f>
        <v>Sunday</v>
      </c>
      <c r="F15144" s="6" t="s">
        <v>778</v>
      </c>
      <c r="G15144" s="6" t="str">
        <f>TEXT(hourlySteps_merged[[#This Row],[ActivityTime2]],"hh:mm:ss")</f>
        <v>09:00:00</v>
      </c>
      <c r="H15144">
        <v>0</v>
      </c>
      <c r="I15144">
        <v>10</v>
      </c>
      <c r="J15144">
        <v>0.16666700000000001</v>
      </c>
      <c r="K15144">
        <v>80</v>
      </c>
      <c r="L15144" s="1"/>
      <c r="M15144" s="4"/>
    </row>
    <row r="15145" spans="1:13" x14ac:dyDescent="0.25">
      <c r="A15145">
        <v>6290855005</v>
      </c>
      <c r="B15145" t="s">
        <v>456</v>
      </c>
      <c r="C15145" s="1">
        <v>42491</v>
      </c>
      <c r="D15145" s="8">
        <f>WEEKDAY(hourlySteps_merged[[#This Row],[ActivityDate]],1)</f>
        <v>1</v>
      </c>
      <c r="E15145" s="1" t="str">
        <f>TEXT(hourlySteps_merged[[#This Row],[ActivityDate]],"dddd")</f>
        <v>Sunday</v>
      </c>
      <c r="F15145" s="6" t="s">
        <v>779</v>
      </c>
      <c r="G15145" s="6" t="str">
        <f>TEXT(hourlySteps_merged[[#This Row],[ActivityTime2]],"hh:mm:ss")</f>
        <v>10:00:00</v>
      </c>
      <c r="H15145">
        <v>0</v>
      </c>
      <c r="I15145">
        <v>32</v>
      </c>
      <c r="J15145">
        <v>0.53333299999999995</v>
      </c>
      <c r="K15145">
        <v>144</v>
      </c>
      <c r="L15145" s="1"/>
      <c r="M15145" s="4"/>
    </row>
    <row r="15146" spans="1:13" x14ac:dyDescent="0.25">
      <c r="A15146">
        <v>6290855005</v>
      </c>
      <c r="B15146" t="s">
        <v>457</v>
      </c>
      <c r="C15146" s="1">
        <v>42491</v>
      </c>
      <c r="D15146" s="8">
        <f>WEEKDAY(hourlySteps_merged[[#This Row],[ActivityDate]],1)</f>
        <v>1</v>
      </c>
      <c r="E15146" s="1" t="str">
        <f>TEXT(hourlySteps_merged[[#This Row],[ActivityDate]],"dddd")</f>
        <v>Sunday</v>
      </c>
      <c r="F15146" s="6" t="s">
        <v>780</v>
      </c>
      <c r="G15146" s="6" t="str">
        <f>TEXT(hourlySteps_merged[[#This Row],[ActivityTime2]],"hh:mm:ss")</f>
        <v>11:00:00</v>
      </c>
      <c r="H15146">
        <v>0</v>
      </c>
      <c r="I15146">
        <v>12</v>
      </c>
      <c r="J15146">
        <v>0.2</v>
      </c>
      <c r="K15146">
        <v>76</v>
      </c>
      <c r="L15146" s="1"/>
      <c r="M15146" s="4"/>
    </row>
    <row r="15147" spans="1:13" x14ac:dyDescent="0.25">
      <c r="A15147">
        <v>6290855005</v>
      </c>
      <c r="B15147" t="s">
        <v>458</v>
      </c>
      <c r="C15147" s="1">
        <v>42491</v>
      </c>
      <c r="D15147" s="8">
        <f>WEEKDAY(hourlySteps_merged[[#This Row],[ActivityDate]],1)</f>
        <v>1</v>
      </c>
      <c r="E15147" s="1" t="str">
        <f>TEXT(hourlySteps_merged[[#This Row],[ActivityDate]],"dddd")</f>
        <v>Sunday</v>
      </c>
      <c r="F15147" s="6" t="s">
        <v>781</v>
      </c>
      <c r="G15147" s="6" t="str">
        <f>TEXT(hourlySteps_merged[[#This Row],[ActivityTime2]],"hh:mm:ss")</f>
        <v>12:00:00</v>
      </c>
      <c r="H15147">
        <v>0</v>
      </c>
      <c r="I15147">
        <v>18</v>
      </c>
      <c r="J15147">
        <v>0.3</v>
      </c>
      <c r="K15147">
        <v>82</v>
      </c>
      <c r="L15147" s="1"/>
      <c r="M15147" s="4"/>
    </row>
    <row r="15148" spans="1:13" x14ac:dyDescent="0.25">
      <c r="A15148">
        <v>6290855005</v>
      </c>
      <c r="B15148" t="s">
        <v>459</v>
      </c>
      <c r="C15148" s="1">
        <v>42491</v>
      </c>
      <c r="D15148" s="8">
        <f>WEEKDAY(hourlySteps_merged[[#This Row],[ActivityDate]],1)</f>
        <v>1</v>
      </c>
      <c r="E15148" s="1" t="str">
        <f>TEXT(hourlySteps_merged[[#This Row],[ActivityDate]],"dddd")</f>
        <v>Sunday</v>
      </c>
      <c r="F15148" s="6" t="s">
        <v>782</v>
      </c>
      <c r="G15148" s="6" t="str">
        <f>TEXT(hourlySteps_merged[[#This Row],[ActivityTime2]],"hh:mm:ss")</f>
        <v>13:00:00</v>
      </c>
      <c r="H15148">
        <v>0</v>
      </c>
      <c r="I15148">
        <v>15</v>
      </c>
      <c r="J15148">
        <v>0.25</v>
      </c>
      <c r="K15148">
        <v>78</v>
      </c>
      <c r="L15148" s="1"/>
      <c r="M15148" s="4"/>
    </row>
    <row r="15149" spans="1:13" x14ac:dyDescent="0.25">
      <c r="A15149">
        <v>6290855005</v>
      </c>
      <c r="B15149" t="s">
        <v>460</v>
      </c>
      <c r="C15149" s="1">
        <v>42491</v>
      </c>
      <c r="D15149" s="8">
        <f>WEEKDAY(hourlySteps_merged[[#This Row],[ActivityDate]],1)</f>
        <v>1</v>
      </c>
      <c r="E15149" s="1" t="str">
        <f>TEXT(hourlySteps_merged[[#This Row],[ActivityDate]],"dddd")</f>
        <v>Sunday</v>
      </c>
      <c r="F15149" s="6" t="s">
        <v>783</v>
      </c>
      <c r="G15149" s="6" t="str">
        <f>TEXT(hourlySteps_merged[[#This Row],[ActivityTime2]],"hh:mm:ss")</f>
        <v>14:00:00</v>
      </c>
      <c r="H15149">
        <v>0</v>
      </c>
      <c r="I15149">
        <v>13</v>
      </c>
      <c r="J15149">
        <v>0.216667</v>
      </c>
      <c r="K15149">
        <v>77</v>
      </c>
      <c r="L15149" s="1"/>
      <c r="M15149" s="4"/>
    </row>
    <row r="15150" spans="1:13" x14ac:dyDescent="0.25">
      <c r="A15150">
        <v>6290855005</v>
      </c>
      <c r="B15150" t="s">
        <v>461</v>
      </c>
      <c r="C15150" s="1">
        <v>42491</v>
      </c>
      <c r="D15150" s="8">
        <f>WEEKDAY(hourlySteps_merged[[#This Row],[ActivityDate]],1)</f>
        <v>1</v>
      </c>
      <c r="E15150" s="1" t="str">
        <f>TEXT(hourlySteps_merged[[#This Row],[ActivityDate]],"dddd")</f>
        <v>Sunday</v>
      </c>
      <c r="F15150" s="6" t="s">
        <v>784</v>
      </c>
      <c r="G15150" s="6" t="str">
        <f>TEXT(hourlySteps_merged[[#This Row],[ActivityTime2]],"hh:mm:ss")</f>
        <v>15:00:00</v>
      </c>
      <c r="H15150">
        <v>0</v>
      </c>
      <c r="I15150">
        <v>9</v>
      </c>
      <c r="J15150">
        <v>0.15</v>
      </c>
      <c r="K15150">
        <v>69</v>
      </c>
      <c r="L15150" s="1"/>
      <c r="M15150" s="4"/>
    </row>
    <row r="15151" spans="1:13" x14ac:dyDescent="0.25">
      <c r="A15151">
        <v>6290855005</v>
      </c>
      <c r="B15151" t="s">
        <v>462</v>
      </c>
      <c r="C15151" s="1">
        <v>42491</v>
      </c>
      <c r="D15151" s="8">
        <f>WEEKDAY(hourlySteps_merged[[#This Row],[ActivityDate]],1)</f>
        <v>1</v>
      </c>
      <c r="E15151" s="1" t="str">
        <f>TEXT(hourlySteps_merged[[#This Row],[ActivityDate]],"dddd")</f>
        <v>Sunday</v>
      </c>
      <c r="F15151" s="6" t="s">
        <v>785</v>
      </c>
      <c r="G15151" s="6" t="str">
        <f>TEXT(hourlySteps_merged[[#This Row],[ActivityTime2]],"hh:mm:ss")</f>
        <v>16:00:00</v>
      </c>
      <c r="H15151">
        <v>0</v>
      </c>
      <c r="I15151">
        <v>3</v>
      </c>
      <c r="J15151">
        <v>0.05</v>
      </c>
      <c r="K15151">
        <v>59</v>
      </c>
      <c r="L15151" s="1"/>
      <c r="M15151" s="4"/>
    </row>
    <row r="15152" spans="1:13" x14ac:dyDescent="0.25">
      <c r="A15152">
        <v>6290855005</v>
      </c>
      <c r="B15152" t="s">
        <v>463</v>
      </c>
      <c r="C15152" s="1">
        <v>42491</v>
      </c>
      <c r="D15152" s="8">
        <f>WEEKDAY(hourlySteps_merged[[#This Row],[ActivityDate]],1)</f>
        <v>1</v>
      </c>
      <c r="E15152" s="1" t="str">
        <f>TEXT(hourlySteps_merged[[#This Row],[ActivityDate]],"dddd")</f>
        <v>Sunday</v>
      </c>
      <c r="F15152" s="6" t="s">
        <v>786</v>
      </c>
      <c r="G15152" s="6" t="str">
        <f>TEXT(hourlySteps_merged[[#This Row],[ActivityTime2]],"hh:mm:ss")</f>
        <v>17:00:00</v>
      </c>
      <c r="H15152">
        <v>0</v>
      </c>
      <c r="I15152">
        <v>20</v>
      </c>
      <c r="J15152">
        <v>0.33333299999999999</v>
      </c>
      <c r="K15152">
        <v>96</v>
      </c>
      <c r="L15152" s="1"/>
      <c r="M15152" s="4"/>
    </row>
    <row r="15153" spans="1:13" x14ac:dyDescent="0.25">
      <c r="A15153">
        <v>6290855005</v>
      </c>
      <c r="B15153" t="s">
        <v>464</v>
      </c>
      <c r="C15153" s="1">
        <v>42491</v>
      </c>
      <c r="D15153" s="8">
        <f>WEEKDAY(hourlySteps_merged[[#This Row],[ActivityDate]],1)</f>
        <v>1</v>
      </c>
      <c r="E15153" s="1" t="str">
        <f>TEXT(hourlySteps_merged[[#This Row],[ActivityDate]],"dddd")</f>
        <v>Sunday</v>
      </c>
      <c r="F15153" s="6" t="s">
        <v>787</v>
      </c>
      <c r="G15153" s="6" t="str">
        <f>TEXT(hourlySteps_merged[[#This Row],[ActivityTime2]],"hh:mm:ss")</f>
        <v>18:00:00</v>
      </c>
      <c r="H15153">
        <v>0</v>
      </c>
      <c r="I15153">
        <v>29</v>
      </c>
      <c r="J15153">
        <v>0.48333300000000001</v>
      </c>
      <c r="K15153">
        <v>106</v>
      </c>
      <c r="L15153" s="1"/>
      <c r="M15153" s="4"/>
    </row>
    <row r="15154" spans="1:13" x14ac:dyDescent="0.25">
      <c r="A15154">
        <v>6290855005</v>
      </c>
      <c r="B15154" t="s">
        <v>465</v>
      </c>
      <c r="C15154" s="1">
        <v>42491</v>
      </c>
      <c r="D15154" s="8">
        <f>WEEKDAY(hourlySteps_merged[[#This Row],[ActivityDate]],1)</f>
        <v>1</v>
      </c>
      <c r="E15154" s="1" t="str">
        <f>TEXT(hourlySteps_merged[[#This Row],[ActivityDate]],"dddd")</f>
        <v>Sunday</v>
      </c>
      <c r="F15154" s="6" t="s">
        <v>788</v>
      </c>
      <c r="G15154" s="6" t="str">
        <f>TEXT(hourlySteps_merged[[#This Row],[ActivityTime2]],"hh:mm:ss")</f>
        <v>19:00:00</v>
      </c>
      <c r="H15154">
        <v>0</v>
      </c>
      <c r="I15154">
        <v>21</v>
      </c>
      <c r="J15154">
        <v>0.35</v>
      </c>
      <c r="K15154">
        <v>103</v>
      </c>
      <c r="L15154" s="1"/>
      <c r="M15154" s="4"/>
    </row>
    <row r="15155" spans="1:13" x14ac:dyDescent="0.25">
      <c r="A15155">
        <v>6290855005</v>
      </c>
      <c r="B15155" t="s">
        <v>466</v>
      </c>
      <c r="C15155" s="1">
        <v>42491</v>
      </c>
      <c r="D15155" s="8">
        <f>WEEKDAY(hourlySteps_merged[[#This Row],[ActivityDate]],1)</f>
        <v>1</v>
      </c>
      <c r="E15155" s="1" t="str">
        <f>TEXT(hourlySteps_merged[[#This Row],[ActivityDate]],"dddd")</f>
        <v>Sunday</v>
      </c>
      <c r="F15155" s="6" t="s">
        <v>789</v>
      </c>
      <c r="G15155" s="6" t="str">
        <f>TEXT(hourlySteps_merged[[#This Row],[ActivityTime2]],"hh:mm:ss")</f>
        <v>20:00:00</v>
      </c>
      <c r="H15155">
        <v>0</v>
      </c>
      <c r="I15155">
        <v>1</v>
      </c>
      <c r="J15155">
        <v>1.6667000000000001E-2</v>
      </c>
      <c r="K15155">
        <v>58</v>
      </c>
      <c r="L15155" s="1"/>
      <c r="M15155" s="4"/>
    </row>
    <row r="15156" spans="1:13" x14ac:dyDescent="0.25">
      <c r="A15156">
        <v>6290855005</v>
      </c>
      <c r="B15156" t="s">
        <v>467</v>
      </c>
      <c r="C15156" s="1">
        <v>42491</v>
      </c>
      <c r="D15156" s="8">
        <f>WEEKDAY(hourlySteps_merged[[#This Row],[ActivityDate]],1)</f>
        <v>1</v>
      </c>
      <c r="E15156" s="1" t="str">
        <f>TEXT(hourlySteps_merged[[#This Row],[ActivityDate]],"dddd")</f>
        <v>Sunday</v>
      </c>
      <c r="F15156" s="6" t="s">
        <v>790</v>
      </c>
      <c r="G15156" s="6" t="str">
        <f>TEXT(hourlySteps_merged[[#This Row],[ActivityTime2]],"hh:mm:ss")</f>
        <v>21:00:00</v>
      </c>
      <c r="H15156">
        <v>0</v>
      </c>
      <c r="I15156">
        <v>2</v>
      </c>
      <c r="J15156">
        <v>3.3333000000000002E-2</v>
      </c>
      <c r="K15156">
        <v>58</v>
      </c>
      <c r="L15156" s="1"/>
      <c r="M15156" s="4"/>
    </row>
    <row r="15157" spans="1:13" x14ac:dyDescent="0.25">
      <c r="A15157">
        <v>6290855005</v>
      </c>
      <c r="B15157" t="s">
        <v>468</v>
      </c>
      <c r="C15157" s="1">
        <v>42491</v>
      </c>
      <c r="D15157" s="8">
        <f>WEEKDAY(hourlySteps_merged[[#This Row],[ActivityDate]],1)</f>
        <v>1</v>
      </c>
      <c r="E15157" s="1" t="str">
        <f>TEXT(hourlySteps_merged[[#This Row],[ActivityDate]],"dddd")</f>
        <v>Sunday</v>
      </c>
      <c r="F15157" s="6" t="s">
        <v>791</v>
      </c>
      <c r="G15157" s="6" t="str">
        <f>TEXT(hourlySteps_merged[[#This Row],[ActivityTime2]],"hh:mm:ss")</f>
        <v>22:00:00</v>
      </c>
      <c r="H15157">
        <v>0</v>
      </c>
      <c r="I15157">
        <v>1</v>
      </c>
      <c r="J15157">
        <v>1.6667000000000001E-2</v>
      </c>
      <c r="K15157">
        <v>56</v>
      </c>
      <c r="L15157" s="1"/>
      <c r="M15157" s="4"/>
    </row>
    <row r="15158" spans="1:13" x14ac:dyDescent="0.25">
      <c r="A15158">
        <v>6290855005</v>
      </c>
      <c r="B15158" t="s">
        <v>469</v>
      </c>
      <c r="C15158" s="1">
        <v>42491</v>
      </c>
      <c r="D15158" s="8">
        <f>WEEKDAY(hourlySteps_merged[[#This Row],[ActivityDate]],1)</f>
        <v>1</v>
      </c>
      <c r="E15158" s="1" t="str">
        <f>TEXT(hourlySteps_merged[[#This Row],[ActivityDate]],"dddd")</f>
        <v>Sunday</v>
      </c>
      <c r="F15158" s="6" t="s">
        <v>792</v>
      </c>
      <c r="G15158" s="6" t="str">
        <f>TEXT(hourlySteps_merged[[#This Row],[ActivityTime2]],"hh:mm:ss")</f>
        <v>23:00:00</v>
      </c>
      <c r="H15158">
        <v>0</v>
      </c>
      <c r="I15158">
        <v>0</v>
      </c>
      <c r="J15158">
        <v>0</v>
      </c>
      <c r="K15158">
        <v>54</v>
      </c>
      <c r="L15158" s="1"/>
      <c r="M15158" s="4"/>
    </row>
    <row r="15159" spans="1:13" x14ac:dyDescent="0.25">
      <c r="A15159">
        <v>6290855005</v>
      </c>
      <c r="B15159" t="s">
        <v>470</v>
      </c>
      <c r="C15159" s="1">
        <v>42491</v>
      </c>
      <c r="D15159" s="8">
        <f>WEEKDAY(hourlySteps_merged[[#This Row],[ActivityDate]],1)</f>
        <v>1</v>
      </c>
      <c r="E15159" s="1" t="str">
        <f>TEXT(hourlySteps_merged[[#This Row],[ActivityDate]],"dddd")</f>
        <v>Sunday</v>
      </c>
      <c r="F15159" s="6" t="s">
        <v>769</v>
      </c>
      <c r="G15159" s="6" t="str">
        <f>TEXT(hourlySteps_merged[[#This Row],[ActivityTime2]],"hh:mm:ss")</f>
        <v>00:00:00</v>
      </c>
      <c r="H15159">
        <v>0</v>
      </c>
      <c r="I15159">
        <v>0</v>
      </c>
      <c r="J15159">
        <v>0</v>
      </c>
      <c r="K15159">
        <v>65</v>
      </c>
      <c r="L15159" s="1"/>
      <c r="M15159" s="4"/>
    </row>
    <row r="15160" spans="1:13" x14ac:dyDescent="0.25">
      <c r="A15160">
        <v>6290855005</v>
      </c>
      <c r="B15160" t="s">
        <v>471</v>
      </c>
      <c r="C15160" s="1">
        <v>42491</v>
      </c>
      <c r="D15160" s="8">
        <f>WEEKDAY(hourlySteps_merged[[#This Row],[ActivityDate]],1)</f>
        <v>1</v>
      </c>
      <c r="E15160" s="1" t="str">
        <f>TEXT(hourlySteps_merged[[#This Row],[ActivityDate]],"dddd")</f>
        <v>Sunday</v>
      </c>
      <c r="F15160" s="6" t="s">
        <v>770</v>
      </c>
      <c r="G15160" s="6" t="str">
        <f>TEXT(hourlySteps_merged[[#This Row],[ActivityTime2]],"hh:mm:ss")</f>
        <v>01:00:00</v>
      </c>
      <c r="H15160">
        <v>0</v>
      </c>
      <c r="I15160">
        <v>0</v>
      </c>
      <c r="J15160">
        <v>0</v>
      </c>
      <c r="K15160">
        <v>65</v>
      </c>
      <c r="L15160" s="1"/>
      <c r="M15160" s="4"/>
    </row>
    <row r="15161" spans="1:13" x14ac:dyDescent="0.25">
      <c r="A15161">
        <v>6290855005</v>
      </c>
      <c r="B15161" t="s">
        <v>472</v>
      </c>
      <c r="C15161" s="1">
        <v>42491</v>
      </c>
      <c r="D15161" s="8">
        <f>WEEKDAY(hourlySteps_merged[[#This Row],[ActivityDate]],1)</f>
        <v>1</v>
      </c>
      <c r="E15161" s="1" t="str">
        <f>TEXT(hourlySteps_merged[[#This Row],[ActivityDate]],"dddd")</f>
        <v>Sunday</v>
      </c>
      <c r="F15161" s="6" t="s">
        <v>771</v>
      </c>
      <c r="G15161" s="6" t="str">
        <f>TEXT(hourlySteps_merged[[#This Row],[ActivityTime2]],"hh:mm:ss")</f>
        <v>02:00:00</v>
      </c>
      <c r="H15161">
        <v>0</v>
      </c>
      <c r="I15161">
        <v>0</v>
      </c>
      <c r="J15161">
        <v>0</v>
      </c>
      <c r="K15161">
        <v>65</v>
      </c>
      <c r="L15161" s="1"/>
      <c r="M15161" s="4"/>
    </row>
    <row r="15162" spans="1:13" x14ac:dyDescent="0.25">
      <c r="A15162">
        <v>6290855005</v>
      </c>
      <c r="B15162" t="s">
        <v>473</v>
      </c>
      <c r="C15162" s="1">
        <v>42491</v>
      </c>
      <c r="D15162" s="8">
        <f>WEEKDAY(hourlySteps_merged[[#This Row],[ActivityDate]],1)</f>
        <v>1</v>
      </c>
      <c r="E15162" s="1" t="str">
        <f>TEXT(hourlySteps_merged[[#This Row],[ActivityDate]],"dddd")</f>
        <v>Sunday</v>
      </c>
      <c r="F15162" s="6" t="s">
        <v>772</v>
      </c>
      <c r="G15162" s="6" t="str">
        <f>TEXT(hourlySteps_merged[[#This Row],[ActivityTime2]],"hh:mm:ss")</f>
        <v>03:00:00</v>
      </c>
      <c r="H15162">
        <v>0</v>
      </c>
      <c r="I15162">
        <v>0</v>
      </c>
      <c r="J15162">
        <v>0</v>
      </c>
      <c r="K15162">
        <v>65</v>
      </c>
      <c r="L15162" s="1"/>
      <c r="M15162" s="4"/>
    </row>
    <row r="15163" spans="1:13" x14ac:dyDescent="0.25">
      <c r="A15163">
        <v>6290855005</v>
      </c>
      <c r="B15163" t="s">
        <v>474</v>
      </c>
      <c r="C15163" s="1">
        <v>42491</v>
      </c>
      <c r="D15163" s="8">
        <f>WEEKDAY(hourlySteps_merged[[#This Row],[ActivityDate]],1)</f>
        <v>1</v>
      </c>
      <c r="E15163" s="1" t="str">
        <f>TEXT(hourlySteps_merged[[#This Row],[ActivityDate]],"dddd")</f>
        <v>Sunday</v>
      </c>
      <c r="F15163" s="6" t="s">
        <v>773</v>
      </c>
      <c r="G15163" s="6" t="str">
        <f>TEXT(hourlySteps_merged[[#This Row],[ActivityTime2]],"hh:mm:ss")</f>
        <v>04:00:00</v>
      </c>
      <c r="H15163">
        <v>0</v>
      </c>
      <c r="I15163">
        <v>0</v>
      </c>
      <c r="J15163">
        <v>0</v>
      </c>
      <c r="K15163">
        <v>65</v>
      </c>
      <c r="L15163" s="1"/>
      <c r="M15163" s="4"/>
    </row>
    <row r="15164" spans="1:13" x14ac:dyDescent="0.25">
      <c r="A15164">
        <v>6290855005</v>
      </c>
      <c r="B15164" t="s">
        <v>475</v>
      </c>
      <c r="C15164" s="1">
        <v>42491</v>
      </c>
      <c r="D15164" s="8">
        <f>WEEKDAY(hourlySteps_merged[[#This Row],[ActivityDate]],1)</f>
        <v>1</v>
      </c>
      <c r="E15164" s="1" t="str">
        <f>TEXT(hourlySteps_merged[[#This Row],[ActivityDate]],"dddd")</f>
        <v>Sunday</v>
      </c>
      <c r="F15164" s="6" t="s">
        <v>774</v>
      </c>
      <c r="G15164" s="6" t="str">
        <f>TEXT(hourlySteps_merged[[#This Row],[ActivityTime2]],"hh:mm:ss")</f>
        <v>05:00:00</v>
      </c>
      <c r="H15164">
        <v>0</v>
      </c>
      <c r="I15164">
        <v>0</v>
      </c>
      <c r="J15164">
        <v>0</v>
      </c>
      <c r="K15164">
        <v>65</v>
      </c>
      <c r="L15164" s="1"/>
      <c r="M15164" s="4"/>
    </row>
    <row r="15165" spans="1:13" x14ac:dyDescent="0.25">
      <c r="A15165">
        <v>6290855005</v>
      </c>
      <c r="B15165" t="s">
        <v>476</v>
      </c>
      <c r="C15165" s="1">
        <v>42491</v>
      </c>
      <c r="D15165" s="8">
        <f>WEEKDAY(hourlySteps_merged[[#This Row],[ActivityDate]],1)</f>
        <v>1</v>
      </c>
      <c r="E15165" s="1" t="str">
        <f>TEXT(hourlySteps_merged[[#This Row],[ActivityDate]],"dddd")</f>
        <v>Sunday</v>
      </c>
      <c r="F15165" s="6" t="s">
        <v>775</v>
      </c>
      <c r="G15165" s="6" t="str">
        <f>TEXT(hourlySteps_merged[[#This Row],[ActivityTime2]],"hh:mm:ss")</f>
        <v>06:00:00</v>
      </c>
      <c r="H15165">
        <v>0</v>
      </c>
      <c r="I15165">
        <v>0</v>
      </c>
      <c r="J15165">
        <v>0</v>
      </c>
      <c r="K15165">
        <v>65</v>
      </c>
      <c r="L15165" s="1"/>
      <c r="M15165" s="4"/>
    </row>
    <row r="15166" spans="1:13" x14ac:dyDescent="0.25">
      <c r="A15166">
        <v>6290855005</v>
      </c>
      <c r="B15166" t="s">
        <v>33</v>
      </c>
      <c r="C15166" s="1">
        <v>42491</v>
      </c>
      <c r="D15166" s="8">
        <f>WEEKDAY(hourlySteps_merged[[#This Row],[ActivityDate]],1)</f>
        <v>1</v>
      </c>
      <c r="E15166" s="1" t="str">
        <f>TEXT(hourlySteps_merged[[#This Row],[ActivityDate]],"dddd")</f>
        <v>Sunday</v>
      </c>
      <c r="F15166" s="6" t="s">
        <v>776</v>
      </c>
      <c r="G15166" s="6" t="str">
        <f>TEXT(hourlySteps_merged[[#This Row],[ActivityTime2]],"hh:mm:ss")</f>
        <v>07:00:00</v>
      </c>
      <c r="H15166">
        <v>0</v>
      </c>
      <c r="I15166">
        <v>22</v>
      </c>
      <c r="J15166">
        <v>0.36666700000000002</v>
      </c>
      <c r="K15166">
        <v>120</v>
      </c>
      <c r="L15166" s="1"/>
      <c r="M15166" s="4"/>
    </row>
    <row r="15167" spans="1:13" x14ac:dyDescent="0.25">
      <c r="A15167">
        <v>6290855005</v>
      </c>
      <c r="B15167" t="s">
        <v>477</v>
      </c>
      <c r="C15167" s="1">
        <v>42491</v>
      </c>
      <c r="D15167" s="8">
        <f>WEEKDAY(hourlySteps_merged[[#This Row],[ActivityDate]],1)</f>
        <v>1</v>
      </c>
      <c r="E15167" s="1" t="str">
        <f>TEXT(hourlySteps_merged[[#This Row],[ActivityDate]],"dddd")</f>
        <v>Sunday</v>
      </c>
      <c r="F15167" s="6" t="s">
        <v>777</v>
      </c>
      <c r="G15167" s="6" t="str">
        <f>TEXT(hourlySteps_merged[[#This Row],[ActivityTime2]],"hh:mm:ss")</f>
        <v>08:00:00</v>
      </c>
      <c r="H15167">
        <v>0</v>
      </c>
      <c r="I15167">
        <v>20</v>
      </c>
      <c r="J15167">
        <v>0.33333299999999999</v>
      </c>
      <c r="K15167">
        <v>112</v>
      </c>
      <c r="L15167" s="1"/>
      <c r="M15167" s="4"/>
    </row>
    <row r="15168" spans="1:13" x14ac:dyDescent="0.25">
      <c r="A15168">
        <v>6290855005</v>
      </c>
      <c r="B15168" t="s">
        <v>478</v>
      </c>
      <c r="C15168" s="1">
        <v>42491</v>
      </c>
      <c r="D15168" s="8">
        <f>WEEKDAY(hourlySteps_merged[[#This Row],[ActivityDate]],1)</f>
        <v>1</v>
      </c>
      <c r="E15168" s="1" t="str">
        <f>TEXT(hourlySteps_merged[[#This Row],[ActivityDate]],"dddd")</f>
        <v>Sunday</v>
      </c>
      <c r="F15168" s="6" t="s">
        <v>778</v>
      </c>
      <c r="G15168" s="6" t="str">
        <f>TEXT(hourlySteps_merged[[#This Row],[ActivityTime2]],"hh:mm:ss")</f>
        <v>09:00:00</v>
      </c>
      <c r="H15168">
        <v>0</v>
      </c>
      <c r="I15168">
        <v>20</v>
      </c>
      <c r="J15168">
        <v>0.33333299999999999</v>
      </c>
      <c r="K15168">
        <v>125</v>
      </c>
      <c r="L15168" s="1"/>
      <c r="M15168" s="4"/>
    </row>
    <row r="15169" spans="1:13" x14ac:dyDescent="0.25">
      <c r="A15169">
        <v>6290855005</v>
      </c>
      <c r="B15169" t="s">
        <v>479</v>
      </c>
      <c r="C15169" s="1">
        <v>42491</v>
      </c>
      <c r="D15169" s="8">
        <f>WEEKDAY(hourlySteps_merged[[#This Row],[ActivityDate]],1)</f>
        <v>1</v>
      </c>
      <c r="E15169" s="1" t="str">
        <f>TEXT(hourlySteps_merged[[#This Row],[ActivityDate]],"dddd")</f>
        <v>Sunday</v>
      </c>
      <c r="F15169" s="6" t="s">
        <v>779</v>
      </c>
      <c r="G15169" s="6" t="str">
        <f>TEXT(hourlySteps_merged[[#This Row],[ActivityTime2]],"hh:mm:ss")</f>
        <v>10:00:00</v>
      </c>
      <c r="H15169">
        <v>0</v>
      </c>
      <c r="I15169">
        <v>11</v>
      </c>
      <c r="J15169">
        <v>0.183333</v>
      </c>
      <c r="K15169">
        <v>89</v>
      </c>
      <c r="L15169" s="1"/>
      <c r="M15169" s="4"/>
    </row>
    <row r="15170" spans="1:13" x14ac:dyDescent="0.25">
      <c r="A15170">
        <v>6290855005</v>
      </c>
      <c r="B15170" t="s">
        <v>480</v>
      </c>
      <c r="C15170" s="1">
        <v>42491</v>
      </c>
      <c r="D15170" s="8">
        <f>WEEKDAY(hourlySteps_merged[[#This Row],[ActivityDate]],1)</f>
        <v>1</v>
      </c>
      <c r="E15170" s="1" t="str">
        <f>TEXT(hourlySteps_merged[[#This Row],[ActivityDate]],"dddd")</f>
        <v>Sunday</v>
      </c>
      <c r="F15170" s="6" t="s">
        <v>780</v>
      </c>
      <c r="G15170" s="6" t="str">
        <f>TEXT(hourlySteps_merged[[#This Row],[ActivityTime2]],"hh:mm:ss")</f>
        <v>11:00:00</v>
      </c>
      <c r="H15170">
        <v>0</v>
      </c>
      <c r="I15170">
        <v>2</v>
      </c>
      <c r="J15170">
        <v>3.3333000000000002E-2</v>
      </c>
      <c r="K15170">
        <v>69</v>
      </c>
      <c r="L15170" s="1"/>
      <c r="M15170" s="4"/>
    </row>
    <row r="15171" spans="1:13" x14ac:dyDescent="0.25">
      <c r="A15171">
        <v>6290855005</v>
      </c>
      <c r="B15171" t="s">
        <v>481</v>
      </c>
      <c r="C15171" s="1">
        <v>42491</v>
      </c>
      <c r="D15171" s="8">
        <f>WEEKDAY(hourlySteps_merged[[#This Row],[ActivityDate]],1)</f>
        <v>1</v>
      </c>
      <c r="E15171" s="1" t="str">
        <f>TEXT(hourlySteps_merged[[#This Row],[ActivityDate]],"dddd")</f>
        <v>Sunday</v>
      </c>
      <c r="F15171" s="6" t="s">
        <v>781</v>
      </c>
      <c r="G15171" s="6" t="str">
        <f>TEXT(hourlySteps_merged[[#This Row],[ActivityTime2]],"hh:mm:ss")</f>
        <v>12:00:00</v>
      </c>
      <c r="H15171">
        <v>0</v>
      </c>
      <c r="I15171">
        <v>12</v>
      </c>
      <c r="J15171">
        <v>0.2</v>
      </c>
      <c r="K15171">
        <v>94</v>
      </c>
      <c r="L15171" s="1"/>
      <c r="M15171" s="4"/>
    </row>
    <row r="15172" spans="1:13" x14ac:dyDescent="0.25">
      <c r="A15172">
        <v>6290855005</v>
      </c>
      <c r="B15172" t="s">
        <v>482</v>
      </c>
      <c r="C15172" s="1">
        <v>42491</v>
      </c>
      <c r="D15172" s="8">
        <f>WEEKDAY(hourlySteps_merged[[#This Row],[ActivityDate]],1)</f>
        <v>1</v>
      </c>
      <c r="E15172" s="1" t="str">
        <f>TEXT(hourlySteps_merged[[#This Row],[ActivityDate]],"dddd")</f>
        <v>Sunday</v>
      </c>
      <c r="F15172" s="6" t="s">
        <v>782</v>
      </c>
      <c r="G15172" s="6" t="str">
        <f>TEXT(hourlySteps_merged[[#This Row],[ActivityTime2]],"hh:mm:ss")</f>
        <v>13:00:00</v>
      </c>
      <c r="H15172">
        <v>0</v>
      </c>
      <c r="I15172">
        <v>50</v>
      </c>
      <c r="J15172">
        <v>0.83333299999999999</v>
      </c>
      <c r="K15172">
        <v>251</v>
      </c>
      <c r="L15172" s="1"/>
      <c r="M15172" s="4"/>
    </row>
    <row r="15173" spans="1:13" x14ac:dyDescent="0.25">
      <c r="A15173">
        <v>6290855005</v>
      </c>
      <c r="B15173" t="s">
        <v>483</v>
      </c>
      <c r="C15173" s="1">
        <v>42491</v>
      </c>
      <c r="D15173" s="8">
        <f>WEEKDAY(hourlySteps_merged[[#This Row],[ActivityDate]],1)</f>
        <v>1</v>
      </c>
      <c r="E15173" s="1" t="str">
        <f>TEXT(hourlySteps_merged[[#This Row],[ActivityDate]],"dddd")</f>
        <v>Sunday</v>
      </c>
      <c r="F15173" s="6" t="s">
        <v>783</v>
      </c>
      <c r="G15173" s="6" t="str">
        <f>TEXT(hourlySteps_merged[[#This Row],[ActivityTime2]],"hh:mm:ss")</f>
        <v>14:00:00</v>
      </c>
      <c r="H15173">
        <v>70</v>
      </c>
      <c r="I15173">
        <v>14</v>
      </c>
      <c r="J15173">
        <v>0.23333300000000001</v>
      </c>
      <c r="K15173">
        <v>101</v>
      </c>
      <c r="L15173" s="1"/>
      <c r="M15173" s="4"/>
    </row>
    <row r="15174" spans="1:13" x14ac:dyDescent="0.25">
      <c r="A15174">
        <v>6290855005</v>
      </c>
      <c r="B15174" t="s">
        <v>484</v>
      </c>
      <c r="C15174" s="1">
        <v>42491</v>
      </c>
      <c r="D15174" s="8">
        <f>WEEKDAY(hourlySteps_merged[[#This Row],[ActivityDate]],1)</f>
        <v>1</v>
      </c>
      <c r="E15174" s="1" t="str">
        <f>TEXT(hourlySteps_merged[[#This Row],[ActivityDate]],"dddd")</f>
        <v>Sunday</v>
      </c>
      <c r="F15174" s="6" t="s">
        <v>784</v>
      </c>
      <c r="G15174" s="6" t="str">
        <f>TEXT(hourlySteps_merged[[#This Row],[ActivityTime2]],"hh:mm:ss")</f>
        <v>15:00:00</v>
      </c>
      <c r="H15174">
        <v>111</v>
      </c>
      <c r="I15174">
        <v>19</v>
      </c>
      <c r="J15174">
        <v>0.31666699999999998</v>
      </c>
      <c r="K15174">
        <v>117</v>
      </c>
      <c r="L15174" s="1"/>
      <c r="M15174" s="4"/>
    </row>
    <row r="15175" spans="1:13" x14ac:dyDescent="0.25">
      <c r="A15175">
        <v>6290855005</v>
      </c>
      <c r="B15175" t="s">
        <v>485</v>
      </c>
      <c r="C15175" s="1">
        <v>42491</v>
      </c>
      <c r="D15175" s="8">
        <f>WEEKDAY(hourlySteps_merged[[#This Row],[ActivityDate]],1)</f>
        <v>1</v>
      </c>
      <c r="E15175" s="1" t="str">
        <f>TEXT(hourlySteps_merged[[#This Row],[ActivityDate]],"dddd")</f>
        <v>Sunday</v>
      </c>
      <c r="F15175" s="6" t="s">
        <v>785</v>
      </c>
      <c r="G15175" s="6" t="str">
        <f>TEXT(hourlySteps_merged[[#This Row],[ActivityTime2]],"hh:mm:ss")</f>
        <v>16:00:00</v>
      </c>
      <c r="H15175">
        <v>899</v>
      </c>
      <c r="I15175">
        <v>31</v>
      </c>
      <c r="J15175">
        <v>0.51666699999999999</v>
      </c>
      <c r="K15175">
        <v>154</v>
      </c>
      <c r="L15175" s="1"/>
      <c r="M15175" s="4"/>
    </row>
    <row r="15176" spans="1:13" x14ac:dyDescent="0.25">
      <c r="A15176">
        <v>6290855005</v>
      </c>
      <c r="B15176" t="s">
        <v>486</v>
      </c>
      <c r="C15176" s="1">
        <v>42491</v>
      </c>
      <c r="D15176" s="8">
        <f>WEEKDAY(hourlySteps_merged[[#This Row],[ActivityDate]],1)</f>
        <v>1</v>
      </c>
      <c r="E15176" s="1" t="str">
        <f>TEXT(hourlySteps_merged[[#This Row],[ActivityDate]],"dddd")</f>
        <v>Sunday</v>
      </c>
      <c r="F15176" s="6" t="s">
        <v>786</v>
      </c>
      <c r="G15176" s="6" t="str">
        <f>TEXT(hourlySteps_merged[[#This Row],[ActivityTime2]],"hh:mm:ss")</f>
        <v>17:00:00</v>
      </c>
      <c r="H15176">
        <v>944</v>
      </c>
      <c r="I15176">
        <v>13</v>
      </c>
      <c r="J15176">
        <v>0.216667</v>
      </c>
      <c r="K15176">
        <v>96</v>
      </c>
      <c r="L15176" s="1"/>
      <c r="M15176" s="4"/>
    </row>
    <row r="15177" spans="1:13" x14ac:dyDescent="0.25">
      <c r="A15177">
        <v>6290855005</v>
      </c>
      <c r="B15177" t="s">
        <v>487</v>
      </c>
      <c r="C15177" s="1">
        <v>42491</v>
      </c>
      <c r="D15177" s="8">
        <f>WEEKDAY(hourlySteps_merged[[#This Row],[ActivityDate]],1)</f>
        <v>1</v>
      </c>
      <c r="E15177" s="1" t="str">
        <f>TEXT(hourlySteps_merged[[#This Row],[ActivityDate]],"dddd")</f>
        <v>Sunday</v>
      </c>
      <c r="F15177" s="6" t="s">
        <v>787</v>
      </c>
      <c r="G15177" s="6" t="str">
        <f>TEXT(hourlySteps_merged[[#This Row],[ActivityTime2]],"hh:mm:ss")</f>
        <v>18:00:00</v>
      </c>
      <c r="H15177">
        <v>1937</v>
      </c>
      <c r="I15177">
        <v>7</v>
      </c>
      <c r="J15177">
        <v>0.11666700000000001</v>
      </c>
      <c r="K15177">
        <v>84</v>
      </c>
      <c r="L15177" s="1"/>
      <c r="M15177" s="4"/>
    </row>
    <row r="15178" spans="1:13" x14ac:dyDescent="0.25">
      <c r="A15178">
        <v>6290855005</v>
      </c>
      <c r="B15178" t="s">
        <v>488</v>
      </c>
      <c r="C15178" s="1">
        <v>42491</v>
      </c>
      <c r="D15178" s="8">
        <f>WEEKDAY(hourlySteps_merged[[#This Row],[ActivityDate]],1)</f>
        <v>1</v>
      </c>
      <c r="E15178" s="1" t="str">
        <f>TEXT(hourlySteps_merged[[#This Row],[ActivityDate]],"dddd")</f>
        <v>Sunday</v>
      </c>
      <c r="F15178" s="6" t="s">
        <v>788</v>
      </c>
      <c r="G15178" s="6" t="str">
        <f>TEXT(hourlySteps_merged[[#This Row],[ActivityTime2]],"hh:mm:ss")</f>
        <v>19:00:00</v>
      </c>
      <c r="H15178">
        <v>319</v>
      </c>
      <c r="I15178">
        <v>16</v>
      </c>
      <c r="J15178">
        <v>0.26666699999999999</v>
      </c>
      <c r="K15178">
        <v>101</v>
      </c>
      <c r="L15178" s="1"/>
      <c r="M15178" s="4"/>
    </row>
    <row r="15179" spans="1:13" x14ac:dyDescent="0.25">
      <c r="A15179">
        <v>6290855005</v>
      </c>
      <c r="B15179" t="s">
        <v>489</v>
      </c>
      <c r="C15179" s="1">
        <v>42491</v>
      </c>
      <c r="D15179" s="8">
        <f>WEEKDAY(hourlySteps_merged[[#This Row],[ActivityDate]],1)</f>
        <v>1</v>
      </c>
      <c r="E15179" s="1" t="str">
        <f>TEXT(hourlySteps_merged[[#This Row],[ActivityDate]],"dddd")</f>
        <v>Sunday</v>
      </c>
      <c r="F15179" s="6" t="s">
        <v>789</v>
      </c>
      <c r="G15179" s="6" t="str">
        <f>TEXT(hourlySteps_merged[[#This Row],[ActivityTime2]],"hh:mm:ss")</f>
        <v>20:00:00</v>
      </c>
      <c r="H15179">
        <v>420</v>
      </c>
      <c r="I15179">
        <v>0</v>
      </c>
      <c r="J15179">
        <v>0</v>
      </c>
      <c r="K15179">
        <v>65</v>
      </c>
      <c r="L15179" s="1"/>
      <c r="M15179" s="4"/>
    </row>
    <row r="15180" spans="1:13" x14ac:dyDescent="0.25">
      <c r="A15180">
        <v>6290855005</v>
      </c>
      <c r="B15180" t="s">
        <v>490</v>
      </c>
      <c r="C15180" s="1">
        <v>42491</v>
      </c>
      <c r="D15180" s="8">
        <f>WEEKDAY(hourlySteps_merged[[#This Row],[ActivityDate]],1)</f>
        <v>1</v>
      </c>
      <c r="E15180" s="1" t="str">
        <f>TEXT(hourlySteps_merged[[#This Row],[ActivityDate]],"dddd")</f>
        <v>Sunday</v>
      </c>
      <c r="F15180" s="6" t="s">
        <v>790</v>
      </c>
      <c r="G15180" s="6" t="str">
        <f>TEXT(hourlySteps_merged[[#This Row],[ActivityTime2]],"hh:mm:ss")</f>
        <v>21:00:00</v>
      </c>
      <c r="H15180">
        <v>546</v>
      </c>
      <c r="I15180">
        <v>0</v>
      </c>
      <c r="J15180">
        <v>0</v>
      </c>
      <c r="K15180">
        <v>65</v>
      </c>
      <c r="L15180" s="1"/>
      <c r="M15180" s="4"/>
    </row>
    <row r="15181" spans="1:13" x14ac:dyDescent="0.25">
      <c r="A15181">
        <v>6290855005</v>
      </c>
      <c r="B15181" t="s">
        <v>491</v>
      </c>
      <c r="C15181" s="1">
        <v>42491</v>
      </c>
      <c r="D15181" s="8">
        <f>WEEKDAY(hourlySteps_merged[[#This Row],[ActivityDate]],1)</f>
        <v>1</v>
      </c>
      <c r="E15181" s="1" t="str">
        <f>TEXT(hourlySteps_merged[[#This Row],[ActivityDate]],"dddd")</f>
        <v>Sunday</v>
      </c>
      <c r="F15181" s="6" t="s">
        <v>791</v>
      </c>
      <c r="G15181" s="6" t="str">
        <f>TEXT(hourlySteps_merged[[#This Row],[ActivityTime2]],"hh:mm:ss")</f>
        <v>22:00:00</v>
      </c>
      <c r="H15181">
        <v>239</v>
      </c>
      <c r="I15181">
        <v>0</v>
      </c>
      <c r="J15181">
        <v>0</v>
      </c>
      <c r="K15181">
        <v>65</v>
      </c>
      <c r="L15181" s="1"/>
      <c r="M15181" s="4"/>
    </row>
    <row r="15182" spans="1:13" x14ac:dyDescent="0.25">
      <c r="A15182">
        <v>6290855005</v>
      </c>
      <c r="B15182" t="s">
        <v>492</v>
      </c>
      <c r="C15182" s="1">
        <v>42491</v>
      </c>
      <c r="D15182" s="8">
        <f>WEEKDAY(hourlySteps_merged[[#This Row],[ActivityDate]],1)</f>
        <v>1</v>
      </c>
      <c r="E15182" s="1" t="str">
        <f>TEXT(hourlySteps_merged[[#This Row],[ActivityDate]],"dddd")</f>
        <v>Sunday</v>
      </c>
      <c r="F15182" s="6" t="s">
        <v>792</v>
      </c>
      <c r="G15182" s="6" t="str">
        <f>TEXT(hourlySteps_merged[[#This Row],[ActivityTime2]],"hh:mm:ss")</f>
        <v>23:00:00</v>
      </c>
      <c r="H15182">
        <v>1259</v>
      </c>
      <c r="I15182">
        <v>0</v>
      </c>
      <c r="J15182">
        <v>0</v>
      </c>
      <c r="K15182">
        <v>65</v>
      </c>
      <c r="L15182" s="1"/>
      <c r="M15182" s="4"/>
    </row>
    <row r="15183" spans="1:13" x14ac:dyDescent="0.25">
      <c r="A15183">
        <v>6290855005</v>
      </c>
      <c r="B15183" t="s">
        <v>493</v>
      </c>
      <c r="C15183" s="1">
        <v>42491</v>
      </c>
      <c r="D15183" s="8">
        <f>WEEKDAY(hourlySteps_merged[[#This Row],[ActivityDate]],1)</f>
        <v>1</v>
      </c>
      <c r="E15183" s="1" t="str">
        <f>TEXT(hourlySteps_merged[[#This Row],[ActivityDate]],"dddd")</f>
        <v>Sunday</v>
      </c>
      <c r="F15183" s="6" t="s">
        <v>769</v>
      </c>
      <c r="G15183" s="6" t="str">
        <f>TEXT(hourlySteps_merged[[#This Row],[ActivityTime2]],"hh:mm:ss")</f>
        <v>00:00:00</v>
      </c>
      <c r="H15183">
        <v>0</v>
      </c>
      <c r="I15183">
        <v>5</v>
      </c>
      <c r="J15183">
        <v>8.3333000000000004E-2</v>
      </c>
      <c r="K15183">
        <v>84</v>
      </c>
      <c r="L15183" s="1"/>
      <c r="M15183" s="4"/>
    </row>
    <row r="15184" spans="1:13" x14ac:dyDescent="0.25">
      <c r="A15184">
        <v>6290855005</v>
      </c>
      <c r="B15184" t="s">
        <v>494</v>
      </c>
      <c r="C15184" s="1">
        <v>42491</v>
      </c>
      <c r="D15184" s="8">
        <f>WEEKDAY(hourlySteps_merged[[#This Row],[ActivityDate]],1)</f>
        <v>1</v>
      </c>
      <c r="E15184" s="1" t="str">
        <f>TEXT(hourlySteps_merged[[#This Row],[ActivityDate]],"dddd")</f>
        <v>Sunday</v>
      </c>
      <c r="F15184" s="6" t="s">
        <v>770</v>
      </c>
      <c r="G15184" s="6" t="str">
        <f>TEXT(hourlySteps_merged[[#This Row],[ActivityTime2]],"hh:mm:ss")</f>
        <v>01:00:00</v>
      </c>
      <c r="H15184">
        <v>0</v>
      </c>
      <c r="I15184">
        <v>0</v>
      </c>
      <c r="J15184">
        <v>0</v>
      </c>
      <c r="K15184">
        <v>68</v>
      </c>
      <c r="L15184" s="1"/>
      <c r="M15184" s="4"/>
    </row>
    <row r="15185" spans="1:13" x14ac:dyDescent="0.25">
      <c r="A15185">
        <v>6290855005</v>
      </c>
      <c r="B15185" t="s">
        <v>495</v>
      </c>
      <c r="C15185" s="1">
        <v>42491</v>
      </c>
      <c r="D15185" s="8">
        <f>WEEKDAY(hourlySteps_merged[[#This Row],[ActivityDate]],1)</f>
        <v>1</v>
      </c>
      <c r="E15185" s="1" t="str">
        <f>TEXT(hourlySteps_merged[[#This Row],[ActivityDate]],"dddd")</f>
        <v>Sunday</v>
      </c>
      <c r="F15185" s="6" t="s">
        <v>771</v>
      </c>
      <c r="G15185" s="6" t="str">
        <f>TEXT(hourlySteps_merged[[#This Row],[ActivityTime2]],"hh:mm:ss")</f>
        <v>02:00:00</v>
      </c>
      <c r="H15185">
        <v>0</v>
      </c>
      <c r="I15185">
        <v>1</v>
      </c>
      <c r="J15185">
        <v>1.6667000000000001E-2</v>
      </c>
      <c r="K15185">
        <v>69</v>
      </c>
      <c r="L15185" s="1"/>
      <c r="M15185" s="4"/>
    </row>
    <row r="15186" spans="1:13" x14ac:dyDescent="0.25">
      <c r="A15186">
        <v>6290855005</v>
      </c>
      <c r="B15186" t="s">
        <v>496</v>
      </c>
      <c r="C15186" s="1">
        <v>42491</v>
      </c>
      <c r="D15186" s="8">
        <f>WEEKDAY(hourlySteps_merged[[#This Row],[ActivityDate]],1)</f>
        <v>1</v>
      </c>
      <c r="E15186" s="1" t="str">
        <f>TEXT(hourlySteps_merged[[#This Row],[ActivityDate]],"dddd")</f>
        <v>Sunday</v>
      </c>
      <c r="F15186" s="6" t="s">
        <v>772</v>
      </c>
      <c r="G15186" s="6" t="str">
        <f>TEXT(hourlySteps_merged[[#This Row],[ActivityTime2]],"hh:mm:ss")</f>
        <v>03:00:00</v>
      </c>
      <c r="H15186">
        <v>0</v>
      </c>
      <c r="I15186">
        <v>0</v>
      </c>
      <c r="J15186">
        <v>0</v>
      </c>
      <c r="K15186">
        <v>69</v>
      </c>
      <c r="L15186" s="1"/>
      <c r="M15186" s="4"/>
    </row>
    <row r="15187" spans="1:13" x14ac:dyDescent="0.25">
      <c r="A15187">
        <v>6290855005</v>
      </c>
      <c r="B15187" t="s">
        <v>497</v>
      </c>
      <c r="C15187" s="1">
        <v>42491</v>
      </c>
      <c r="D15187" s="8">
        <f>WEEKDAY(hourlySteps_merged[[#This Row],[ActivityDate]],1)</f>
        <v>1</v>
      </c>
      <c r="E15187" s="1" t="str">
        <f>TEXT(hourlySteps_merged[[#This Row],[ActivityDate]],"dddd")</f>
        <v>Sunday</v>
      </c>
      <c r="F15187" s="6" t="s">
        <v>773</v>
      </c>
      <c r="G15187" s="6" t="str">
        <f>TEXT(hourlySteps_merged[[#This Row],[ActivityTime2]],"hh:mm:ss")</f>
        <v>04:00:00</v>
      </c>
      <c r="H15187">
        <v>0</v>
      </c>
      <c r="I15187">
        <v>0</v>
      </c>
      <c r="J15187">
        <v>0</v>
      </c>
      <c r="K15187">
        <v>68</v>
      </c>
      <c r="L15187" s="1"/>
      <c r="M15187" s="4"/>
    </row>
    <row r="15188" spans="1:13" x14ac:dyDescent="0.25">
      <c r="A15188">
        <v>6290855005</v>
      </c>
      <c r="B15188" t="s">
        <v>498</v>
      </c>
      <c r="C15188" s="1">
        <v>42491</v>
      </c>
      <c r="D15188" s="8">
        <f>WEEKDAY(hourlySteps_merged[[#This Row],[ActivityDate]],1)</f>
        <v>1</v>
      </c>
      <c r="E15188" s="1" t="str">
        <f>TEXT(hourlySteps_merged[[#This Row],[ActivityDate]],"dddd")</f>
        <v>Sunday</v>
      </c>
      <c r="F15188" s="6" t="s">
        <v>774</v>
      </c>
      <c r="G15188" s="6" t="str">
        <f>TEXT(hourlySteps_merged[[#This Row],[ActivityTime2]],"hh:mm:ss")</f>
        <v>05:00:00</v>
      </c>
      <c r="H15188">
        <v>0</v>
      </c>
      <c r="I15188">
        <v>0</v>
      </c>
      <c r="J15188">
        <v>0</v>
      </c>
      <c r="K15188">
        <v>68</v>
      </c>
      <c r="L15188" s="1"/>
      <c r="M15188" s="4"/>
    </row>
    <row r="15189" spans="1:13" x14ac:dyDescent="0.25">
      <c r="A15189">
        <v>6290855005</v>
      </c>
      <c r="B15189" t="s">
        <v>499</v>
      </c>
      <c r="C15189" s="1">
        <v>42491</v>
      </c>
      <c r="D15189" s="8">
        <f>WEEKDAY(hourlySteps_merged[[#This Row],[ActivityDate]],1)</f>
        <v>1</v>
      </c>
      <c r="E15189" s="1" t="str">
        <f>TEXT(hourlySteps_merged[[#This Row],[ActivityDate]],"dddd")</f>
        <v>Sunday</v>
      </c>
      <c r="F15189" s="6" t="s">
        <v>775</v>
      </c>
      <c r="G15189" s="6" t="str">
        <f>TEXT(hourlySteps_merged[[#This Row],[ActivityTime2]],"hh:mm:ss")</f>
        <v>06:00:00</v>
      </c>
      <c r="H15189">
        <v>0</v>
      </c>
      <c r="I15189">
        <v>0</v>
      </c>
      <c r="J15189">
        <v>0</v>
      </c>
      <c r="K15189">
        <v>68</v>
      </c>
      <c r="L15189" s="1"/>
      <c r="M15189" s="4"/>
    </row>
    <row r="15190" spans="1:13" x14ac:dyDescent="0.25">
      <c r="A15190">
        <v>6290855005</v>
      </c>
      <c r="B15190" t="s">
        <v>34</v>
      </c>
      <c r="C15190" s="1">
        <v>42491</v>
      </c>
      <c r="D15190" s="8">
        <f>WEEKDAY(hourlySteps_merged[[#This Row],[ActivityDate]],1)</f>
        <v>1</v>
      </c>
      <c r="E15190" s="1" t="str">
        <f>TEXT(hourlySteps_merged[[#This Row],[ActivityDate]],"dddd")</f>
        <v>Sunday</v>
      </c>
      <c r="F15190" s="6" t="s">
        <v>776</v>
      </c>
      <c r="G15190" s="6" t="str">
        <f>TEXT(hourlySteps_merged[[#This Row],[ActivityTime2]],"hh:mm:ss")</f>
        <v>07:00:00</v>
      </c>
      <c r="H15190">
        <v>0</v>
      </c>
      <c r="I15190">
        <v>15</v>
      </c>
      <c r="J15190">
        <v>0.25</v>
      </c>
      <c r="K15190">
        <v>112</v>
      </c>
      <c r="L15190" s="1"/>
      <c r="M15190" s="4"/>
    </row>
    <row r="15191" spans="1:13" x14ac:dyDescent="0.25">
      <c r="A15191">
        <v>6290855005</v>
      </c>
      <c r="B15191" t="s">
        <v>500</v>
      </c>
      <c r="C15191" s="1">
        <v>42491</v>
      </c>
      <c r="D15191" s="8">
        <f>WEEKDAY(hourlySteps_merged[[#This Row],[ActivityDate]],1)</f>
        <v>1</v>
      </c>
      <c r="E15191" s="1" t="str">
        <f>TEXT(hourlySteps_merged[[#This Row],[ActivityDate]],"dddd")</f>
        <v>Sunday</v>
      </c>
      <c r="F15191" s="6" t="s">
        <v>777</v>
      </c>
      <c r="G15191" s="6" t="str">
        <f>TEXT(hourlySteps_merged[[#This Row],[ActivityTime2]],"hh:mm:ss")</f>
        <v>08:00:00</v>
      </c>
      <c r="H15191">
        <v>0</v>
      </c>
      <c r="I15191">
        <v>75</v>
      </c>
      <c r="J15191">
        <v>1.25</v>
      </c>
      <c r="K15191">
        <v>245</v>
      </c>
      <c r="L15191" s="1"/>
      <c r="M15191" s="4"/>
    </row>
    <row r="15192" spans="1:13" x14ac:dyDescent="0.25">
      <c r="A15192">
        <v>6290855005</v>
      </c>
      <c r="B15192" t="s">
        <v>501</v>
      </c>
      <c r="C15192" s="1">
        <v>42491</v>
      </c>
      <c r="D15192" s="8">
        <f>WEEKDAY(hourlySteps_merged[[#This Row],[ActivityDate]],1)</f>
        <v>1</v>
      </c>
      <c r="E15192" s="1" t="str">
        <f>TEXT(hourlySteps_merged[[#This Row],[ActivityDate]],"dddd")</f>
        <v>Sunday</v>
      </c>
      <c r="F15192" s="6" t="s">
        <v>778</v>
      </c>
      <c r="G15192" s="6" t="str">
        <f>TEXT(hourlySteps_merged[[#This Row],[ActivityTime2]],"hh:mm:ss")</f>
        <v>09:00:00</v>
      </c>
      <c r="H15192">
        <v>0</v>
      </c>
      <c r="I15192">
        <v>14</v>
      </c>
      <c r="J15192">
        <v>0.23333300000000001</v>
      </c>
      <c r="K15192">
        <v>104</v>
      </c>
      <c r="L15192" s="1"/>
      <c r="M15192" s="4"/>
    </row>
    <row r="15193" spans="1:13" x14ac:dyDescent="0.25">
      <c r="A15193">
        <v>6290855005</v>
      </c>
      <c r="B15193" t="s">
        <v>502</v>
      </c>
      <c r="C15193" s="1">
        <v>42491</v>
      </c>
      <c r="D15193" s="8">
        <f>WEEKDAY(hourlySteps_merged[[#This Row],[ActivityDate]],1)</f>
        <v>1</v>
      </c>
      <c r="E15193" s="1" t="str">
        <f>TEXT(hourlySteps_merged[[#This Row],[ActivityDate]],"dddd")</f>
        <v>Sunday</v>
      </c>
      <c r="F15193" s="6" t="s">
        <v>779</v>
      </c>
      <c r="G15193" s="6" t="str">
        <f>TEXT(hourlySteps_merged[[#This Row],[ActivityTime2]],"hh:mm:ss")</f>
        <v>10:00:00</v>
      </c>
      <c r="H15193">
        <v>0</v>
      </c>
      <c r="I15193">
        <v>73</v>
      </c>
      <c r="J15193">
        <v>1.2166669999999999</v>
      </c>
      <c r="K15193">
        <v>238</v>
      </c>
      <c r="L15193" s="1"/>
      <c r="M15193" s="4"/>
    </row>
    <row r="15194" spans="1:13" x14ac:dyDescent="0.25">
      <c r="A15194">
        <v>6290855005</v>
      </c>
      <c r="B15194" t="s">
        <v>503</v>
      </c>
      <c r="C15194" s="1">
        <v>42491</v>
      </c>
      <c r="D15194" s="8">
        <f>WEEKDAY(hourlySteps_merged[[#This Row],[ActivityDate]],1)</f>
        <v>1</v>
      </c>
      <c r="E15194" s="1" t="str">
        <f>TEXT(hourlySteps_merged[[#This Row],[ActivityDate]],"dddd")</f>
        <v>Sunday</v>
      </c>
      <c r="F15194" s="6" t="s">
        <v>780</v>
      </c>
      <c r="G15194" s="6" t="str">
        <f>TEXT(hourlySteps_merged[[#This Row],[ActivityTime2]],"hh:mm:ss")</f>
        <v>11:00:00</v>
      </c>
      <c r="H15194">
        <v>0</v>
      </c>
      <c r="I15194">
        <v>5</v>
      </c>
      <c r="J15194">
        <v>8.3333000000000004E-2</v>
      </c>
      <c r="K15194">
        <v>93</v>
      </c>
      <c r="L15194" s="1"/>
      <c r="M15194" s="4"/>
    </row>
    <row r="15195" spans="1:13" x14ac:dyDescent="0.25">
      <c r="A15195">
        <v>6290855005</v>
      </c>
      <c r="B15195" t="s">
        <v>504</v>
      </c>
      <c r="C15195" s="1">
        <v>42491</v>
      </c>
      <c r="D15195" s="8">
        <f>WEEKDAY(hourlySteps_merged[[#This Row],[ActivityDate]],1)</f>
        <v>1</v>
      </c>
      <c r="E15195" s="1" t="str">
        <f>TEXT(hourlySteps_merged[[#This Row],[ActivityDate]],"dddd")</f>
        <v>Sunday</v>
      </c>
      <c r="F15195" s="6" t="s">
        <v>781</v>
      </c>
      <c r="G15195" s="6" t="str">
        <f>TEXT(hourlySteps_merged[[#This Row],[ActivityTime2]],"hh:mm:ss")</f>
        <v>12:00:00</v>
      </c>
      <c r="H15195">
        <v>0</v>
      </c>
      <c r="I15195">
        <v>21</v>
      </c>
      <c r="J15195">
        <v>0.35</v>
      </c>
      <c r="K15195">
        <v>130</v>
      </c>
      <c r="L15195" s="1"/>
      <c r="M15195" s="4"/>
    </row>
    <row r="15196" spans="1:13" x14ac:dyDescent="0.25">
      <c r="A15196">
        <v>6290855005</v>
      </c>
      <c r="B15196" t="s">
        <v>505</v>
      </c>
      <c r="C15196" s="1">
        <v>42491</v>
      </c>
      <c r="D15196" s="8">
        <f>WEEKDAY(hourlySteps_merged[[#This Row],[ActivityDate]],1)</f>
        <v>1</v>
      </c>
      <c r="E15196" s="1" t="str">
        <f>TEXT(hourlySteps_merged[[#This Row],[ActivityDate]],"dddd")</f>
        <v>Sunday</v>
      </c>
      <c r="F15196" s="6" t="s">
        <v>782</v>
      </c>
      <c r="G15196" s="6" t="str">
        <f>TEXT(hourlySteps_merged[[#This Row],[ActivityTime2]],"hh:mm:ss")</f>
        <v>13:00:00</v>
      </c>
      <c r="H15196">
        <v>0</v>
      </c>
      <c r="I15196">
        <v>42</v>
      </c>
      <c r="J15196">
        <v>0.7</v>
      </c>
      <c r="K15196">
        <v>187</v>
      </c>
      <c r="L15196" s="1"/>
      <c r="M15196" s="4"/>
    </row>
    <row r="15197" spans="1:13" x14ac:dyDescent="0.25">
      <c r="A15197">
        <v>6290855005</v>
      </c>
      <c r="B15197" t="s">
        <v>506</v>
      </c>
      <c r="C15197" s="1">
        <v>42491</v>
      </c>
      <c r="D15197" s="8">
        <f>WEEKDAY(hourlySteps_merged[[#This Row],[ActivityDate]],1)</f>
        <v>1</v>
      </c>
      <c r="E15197" s="1" t="str">
        <f>TEXT(hourlySteps_merged[[#This Row],[ActivityDate]],"dddd")</f>
        <v>Sunday</v>
      </c>
      <c r="F15197" s="6" t="s">
        <v>783</v>
      </c>
      <c r="G15197" s="6" t="str">
        <f>TEXT(hourlySteps_merged[[#This Row],[ActivityTime2]],"hh:mm:ss")</f>
        <v>14:00:00</v>
      </c>
      <c r="H15197">
        <v>0</v>
      </c>
      <c r="I15197">
        <v>37</v>
      </c>
      <c r="J15197">
        <v>0.61666699999999997</v>
      </c>
      <c r="K15197">
        <v>201</v>
      </c>
      <c r="L15197" s="1"/>
      <c r="M15197" s="4"/>
    </row>
    <row r="15198" spans="1:13" x14ac:dyDescent="0.25">
      <c r="A15198">
        <v>6290855005</v>
      </c>
      <c r="B15198" t="s">
        <v>507</v>
      </c>
      <c r="C15198" s="1">
        <v>42491</v>
      </c>
      <c r="D15198" s="8">
        <f>WEEKDAY(hourlySteps_merged[[#This Row],[ActivityDate]],1)</f>
        <v>1</v>
      </c>
      <c r="E15198" s="1" t="str">
        <f>TEXT(hourlySteps_merged[[#This Row],[ActivityDate]],"dddd")</f>
        <v>Sunday</v>
      </c>
      <c r="F15198" s="6" t="s">
        <v>784</v>
      </c>
      <c r="G15198" s="6" t="str">
        <f>TEXT(hourlySteps_merged[[#This Row],[ActivityTime2]],"hh:mm:ss")</f>
        <v>15:00:00</v>
      </c>
      <c r="H15198">
        <v>0</v>
      </c>
      <c r="I15198">
        <v>20</v>
      </c>
      <c r="J15198">
        <v>0.33333299999999999</v>
      </c>
      <c r="K15198">
        <v>134</v>
      </c>
      <c r="L15198" s="1"/>
      <c r="M15198" s="4"/>
    </row>
    <row r="15199" spans="1:13" x14ac:dyDescent="0.25">
      <c r="A15199">
        <v>6290855005</v>
      </c>
      <c r="B15199" t="s">
        <v>508</v>
      </c>
      <c r="C15199" s="1">
        <v>42491</v>
      </c>
      <c r="D15199" s="8">
        <f>WEEKDAY(hourlySteps_merged[[#This Row],[ActivityDate]],1)</f>
        <v>1</v>
      </c>
      <c r="E15199" s="1" t="str">
        <f>TEXT(hourlySteps_merged[[#This Row],[ActivityDate]],"dddd")</f>
        <v>Sunday</v>
      </c>
      <c r="F15199" s="6" t="s">
        <v>785</v>
      </c>
      <c r="G15199" s="6" t="str">
        <f>TEXT(hourlySteps_merged[[#This Row],[ActivityTime2]],"hh:mm:ss")</f>
        <v>16:00:00</v>
      </c>
      <c r="H15199">
        <v>3258</v>
      </c>
      <c r="I15199">
        <v>0</v>
      </c>
      <c r="J15199">
        <v>0</v>
      </c>
      <c r="K15199">
        <v>68</v>
      </c>
      <c r="L15199" s="1"/>
      <c r="M15199" s="4"/>
    </row>
    <row r="15200" spans="1:13" x14ac:dyDescent="0.25">
      <c r="A15200">
        <v>6290855005</v>
      </c>
      <c r="B15200" t="s">
        <v>509</v>
      </c>
      <c r="C15200" s="1">
        <v>42491</v>
      </c>
      <c r="D15200" s="8">
        <f>WEEKDAY(hourlySteps_merged[[#This Row],[ActivityDate]],1)</f>
        <v>1</v>
      </c>
      <c r="E15200" s="1" t="str">
        <f>TEXT(hourlySteps_merged[[#This Row],[ActivityDate]],"dddd")</f>
        <v>Sunday</v>
      </c>
      <c r="F15200" s="6" t="s">
        <v>786</v>
      </c>
      <c r="G15200" s="6" t="str">
        <f>TEXT(hourlySteps_merged[[#This Row],[ActivityTime2]],"hh:mm:ss")</f>
        <v>17:00:00</v>
      </c>
      <c r="H15200">
        <v>3251</v>
      </c>
      <c r="I15200">
        <v>0</v>
      </c>
      <c r="J15200">
        <v>0</v>
      </c>
      <c r="K15200">
        <v>68</v>
      </c>
      <c r="L15200" s="1"/>
      <c r="M15200" s="4"/>
    </row>
    <row r="15201" spans="1:13" x14ac:dyDescent="0.25">
      <c r="A15201">
        <v>6290855005</v>
      </c>
      <c r="B15201" t="s">
        <v>510</v>
      </c>
      <c r="C15201" s="1">
        <v>42491</v>
      </c>
      <c r="D15201" s="8">
        <f>WEEKDAY(hourlySteps_merged[[#This Row],[ActivityDate]],1)</f>
        <v>1</v>
      </c>
      <c r="E15201" s="1" t="str">
        <f>TEXT(hourlySteps_merged[[#This Row],[ActivityDate]],"dddd")</f>
        <v>Sunday</v>
      </c>
      <c r="F15201" s="6" t="s">
        <v>787</v>
      </c>
      <c r="G15201" s="6" t="str">
        <f>TEXT(hourlySteps_merged[[#This Row],[ActivityTime2]],"hh:mm:ss")</f>
        <v>18:00:00</v>
      </c>
      <c r="H15201">
        <v>387</v>
      </c>
      <c r="I15201">
        <v>16</v>
      </c>
      <c r="J15201">
        <v>0.26666699999999999</v>
      </c>
      <c r="K15201">
        <v>139</v>
      </c>
      <c r="L15201" s="1"/>
      <c r="M15201" s="4"/>
    </row>
    <row r="15202" spans="1:13" x14ac:dyDescent="0.25">
      <c r="A15202">
        <v>6290855005</v>
      </c>
      <c r="B15202" t="s">
        <v>511</v>
      </c>
      <c r="C15202" s="1">
        <v>42491</v>
      </c>
      <c r="D15202" s="8">
        <f>WEEKDAY(hourlySteps_merged[[#This Row],[ActivityDate]],1)</f>
        <v>1</v>
      </c>
      <c r="E15202" s="1" t="str">
        <f>TEXT(hourlySteps_merged[[#This Row],[ActivityDate]],"dddd")</f>
        <v>Sunday</v>
      </c>
      <c r="F15202" s="6" t="s">
        <v>788</v>
      </c>
      <c r="G15202" s="6" t="str">
        <f>TEXT(hourlySteps_merged[[#This Row],[ActivityTime2]],"hh:mm:ss")</f>
        <v>19:00:00</v>
      </c>
      <c r="H15202">
        <v>781</v>
      </c>
      <c r="I15202">
        <v>7</v>
      </c>
      <c r="J15202">
        <v>0.11666700000000001</v>
      </c>
      <c r="K15202">
        <v>108</v>
      </c>
      <c r="L15202" s="1"/>
      <c r="M15202" s="4"/>
    </row>
    <row r="15203" spans="1:13" x14ac:dyDescent="0.25">
      <c r="A15203">
        <v>6290855005</v>
      </c>
      <c r="B15203" t="s">
        <v>512</v>
      </c>
      <c r="C15203" s="1">
        <v>42491</v>
      </c>
      <c r="D15203" s="8">
        <f>WEEKDAY(hourlySteps_merged[[#This Row],[ActivityDate]],1)</f>
        <v>1</v>
      </c>
      <c r="E15203" s="1" t="str">
        <f>TEXT(hourlySteps_merged[[#This Row],[ActivityDate]],"dddd")</f>
        <v>Sunday</v>
      </c>
      <c r="F15203" s="6" t="s">
        <v>789</v>
      </c>
      <c r="G15203" s="6" t="str">
        <f>TEXT(hourlySteps_merged[[#This Row],[ActivityTime2]],"hh:mm:ss")</f>
        <v>20:00:00</v>
      </c>
      <c r="H15203">
        <v>497</v>
      </c>
      <c r="I15203">
        <v>27</v>
      </c>
      <c r="J15203">
        <v>0.45</v>
      </c>
      <c r="K15203">
        <v>152</v>
      </c>
      <c r="L15203" s="1"/>
      <c r="M15203" s="4"/>
    </row>
    <row r="15204" spans="1:13" x14ac:dyDescent="0.25">
      <c r="A15204">
        <v>6290855005</v>
      </c>
      <c r="B15204" t="s">
        <v>513</v>
      </c>
      <c r="C15204" s="1">
        <v>42491</v>
      </c>
      <c r="D15204" s="8">
        <f>WEEKDAY(hourlySteps_merged[[#This Row],[ActivityDate]],1)</f>
        <v>1</v>
      </c>
      <c r="E15204" s="1" t="str">
        <f>TEXT(hourlySteps_merged[[#This Row],[ActivityDate]],"dddd")</f>
        <v>Sunday</v>
      </c>
      <c r="F15204" s="6" t="s">
        <v>790</v>
      </c>
      <c r="G15204" s="6" t="str">
        <f>TEXT(hourlySteps_merged[[#This Row],[ActivityTime2]],"hh:mm:ss")</f>
        <v>21:00:00</v>
      </c>
      <c r="H15204">
        <v>557</v>
      </c>
      <c r="I15204">
        <v>10</v>
      </c>
      <c r="J15204">
        <v>0.16666700000000001</v>
      </c>
      <c r="K15204">
        <v>93</v>
      </c>
      <c r="L15204" s="1"/>
      <c r="M15204" s="4"/>
    </row>
    <row r="15205" spans="1:13" x14ac:dyDescent="0.25">
      <c r="A15205">
        <v>6290855005</v>
      </c>
      <c r="B15205" t="s">
        <v>514</v>
      </c>
      <c r="C15205" s="1">
        <v>42491</v>
      </c>
      <c r="D15205" s="8">
        <f>WEEKDAY(hourlySteps_merged[[#This Row],[ActivityDate]],1)</f>
        <v>1</v>
      </c>
      <c r="E15205" s="1" t="str">
        <f>TEXT(hourlySteps_merged[[#This Row],[ActivityDate]],"dddd")</f>
        <v>Sunday</v>
      </c>
      <c r="F15205" s="6" t="s">
        <v>791</v>
      </c>
      <c r="G15205" s="6" t="str">
        <f>TEXT(hourlySteps_merged[[#This Row],[ActivityTime2]],"hh:mm:ss")</f>
        <v>22:00:00</v>
      </c>
      <c r="H15205">
        <v>427</v>
      </c>
      <c r="I15205">
        <v>6</v>
      </c>
      <c r="J15205">
        <v>0.1</v>
      </c>
      <c r="K15205">
        <v>83</v>
      </c>
      <c r="L15205" s="1"/>
      <c r="M15205" s="4"/>
    </row>
    <row r="15206" spans="1:13" x14ac:dyDescent="0.25">
      <c r="A15206">
        <v>6290855005</v>
      </c>
      <c r="B15206" t="s">
        <v>515</v>
      </c>
      <c r="C15206" s="1">
        <v>42491</v>
      </c>
      <c r="D15206" s="8">
        <f>WEEKDAY(hourlySteps_merged[[#This Row],[ActivityDate]],1)</f>
        <v>1</v>
      </c>
      <c r="E15206" s="1" t="str">
        <f>TEXT(hourlySteps_merged[[#This Row],[ActivityDate]],"dddd")</f>
        <v>Sunday</v>
      </c>
      <c r="F15206" s="6" t="s">
        <v>792</v>
      </c>
      <c r="G15206" s="6" t="str">
        <f>TEXT(hourlySteps_merged[[#This Row],[ActivityTime2]],"hh:mm:ss")</f>
        <v>23:00:00</v>
      </c>
      <c r="H15206">
        <v>8</v>
      </c>
      <c r="I15206">
        <v>4</v>
      </c>
      <c r="J15206">
        <v>6.6667000000000004E-2</v>
      </c>
      <c r="K15206">
        <v>78</v>
      </c>
      <c r="L15206" s="1"/>
      <c r="M15206" s="4"/>
    </row>
    <row r="15207" spans="1:13" x14ac:dyDescent="0.25">
      <c r="A15207">
        <v>6290855005</v>
      </c>
      <c r="B15207" t="s">
        <v>516</v>
      </c>
      <c r="C15207" s="1">
        <v>42491</v>
      </c>
      <c r="D15207" s="8">
        <f>WEEKDAY(hourlySteps_merged[[#This Row],[ActivityDate]],1)</f>
        <v>1</v>
      </c>
      <c r="E15207" s="1" t="str">
        <f>TEXT(hourlySteps_merged[[#This Row],[ActivityDate]],"dddd")</f>
        <v>Sunday</v>
      </c>
      <c r="F15207" s="6" t="s">
        <v>769</v>
      </c>
      <c r="G15207" s="6" t="str">
        <f>TEXT(hourlySteps_merged[[#This Row],[ActivityTime2]],"hh:mm:ss")</f>
        <v>00:00:00</v>
      </c>
      <c r="H15207">
        <v>172</v>
      </c>
      <c r="I15207">
        <v>0</v>
      </c>
      <c r="J15207">
        <v>0</v>
      </c>
      <c r="K15207">
        <v>73</v>
      </c>
      <c r="L15207" s="1"/>
      <c r="M15207" s="4"/>
    </row>
    <row r="15208" spans="1:13" x14ac:dyDescent="0.25">
      <c r="A15208">
        <v>6290855005</v>
      </c>
      <c r="B15208" t="s">
        <v>517</v>
      </c>
      <c r="C15208" s="1">
        <v>42491</v>
      </c>
      <c r="D15208" s="8">
        <f>WEEKDAY(hourlySteps_merged[[#This Row],[ActivityDate]],1)</f>
        <v>1</v>
      </c>
      <c r="E15208" s="1" t="str">
        <f>TEXT(hourlySteps_merged[[#This Row],[ActivityDate]],"dddd")</f>
        <v>Sunday</v>
      </c>
      <c r="F15208" s="6" t="s">
        <v>770</v>
      </c>
      <c r="G15208" s="6" t="str">
        <f>TEXT(hourlySteps_merged[[#This Row],[ActivityTime2]],"hh:mm:ss")</f>
        <v>01:00:00</v>
      </c>
      <c r="H15208">
        <v>250</v>
      </c>
      <c r="I15208">
        <v>0</v>
      </c>
      <c r="J15208">
        <v>0</v>
      </c>
      <c r="K15208">
        <v>73</v>
      </c>
      <c r="L15208" s="1"/>
      <c r="M15208" s="4"/>
    </row>
    <row r="15209" spans="1:13" x14ac:dyDescent="0.25">
      <c r="A15209">
        <v>6290855005</v>
      </c>
      <c r="B15209" t="s">
        <v>518</v>
      </c>
      <c r="C15209" s="1">
        <v>42491</v>
      </c>
      <c r="D15209" s="8">
        <f>WEEKDAY(hourlySteps_merged[[#This Row],[ActivityDate]],1)</f>
        <v>1</v>
      </c>
      <c r="E15209" s="1" t="str">
        <f>TEXT(hourlySteps_merged[[#This Row],[ActivityDate]],"dddd")</f>
        <v>Sunday</v>
      </c>
      <c r="F15209" s="6" t="s">
        <v>771</v>
      </c>
      <c r="G15209" s="6" t="str">
        <f>TEXT(hourlySteps_merged[[#This Row],[ActivityTime2]],"hh:mm:ss")</f>
        <v>02:00:00</v>
      </c>
      <c r="H15209">
        <v>170</v>
      </c>
      <c r="I15209">
        <v>0</v>
      </c>
      <c r="J15209">
        <v>0</v>
      </c>
      <c r="K15209">
        <v>73</v>
      </c>
      <c r="L15209" s="1"/>
      <c r="M15209" s="4"/>
    </row>
    <row r="15210" spans="1:13" x14ac:dyDescent="0.25">
      <c r="A15210">
        <v>6290855005</v>
      </c>
      <c r="B15210" t="s">
        <v>519</v>
      </c>
      <c r="C15210" s="1">
        <v>42491</v>
      </c>
      <c r="D15210" s="8">
        <f>WEEKDAY(hourlySteps_merged[[#This Row],[ActivityDate]],1)</f>
        <v>1</v>
      </c>
      <c r="E15210" s="1" t="str">
        <f>TEXT(hourlySteps_merged[[#This Row],[ActivityDate]],"dddd")</f>
        <v>Sunday</v>
      </c>
      <c r="F15210" s="6" t="s">
        <v>772</v>
      </c>
      <c r="G15210" s="6" t="str">
        <f>TEXT(hourlySteps_merged[[#This Row],[ActivityTime2]],"hh:mm:ss")</f>
        <v>03:00:00</v>
      </c>
      <c r="H15210">
        <v>79</v>
      </c>
      <c r="I15210">
        <v>0</v>
      </c>
      <c r="J15210">
        <v>0</v>
      </c>
      <c r="K15210">
        <v>73</v>
      </c>
      <c r="L15210" s="1"/>
      <c r="M15210" s="4"/>
    </row>
    <row r="15211" spans="1:13" x14ac:dyDescent="0.25">
      <c r="A15211">
        <v>6290855005</v>
      </c>
      <c r="B15211" t="s">
        <v>520</v>
      </c>
      <c r="C15211" s="1">
        <v>42491</v>
      </c>
      <c r="D15211" s="8">
        <f>WEEKDAY(hourlySteps_merged[[#This Row],[ActivityDate]],1)</f>
        <v>1</v>
      </c>
      <c r="E15211" s="1" t="str">
        <f>TEXT(hourlySteps_merged[[#This Row],[ActivityDate]],"dddd")</f>
        <v>Sunday</v>
      </c>
      <c r="F15211" s="6" t="s">
        <v>773</v>
      </c>
      <c r="G15211" s="6" t="str">
        <f>TEXT(hourlySteps_merged[[#This Row],[ActivityTime2]],"hh:mm:ss")</f>
        <v>04:00:00</v>
      </c>
      <c r="H15211">
        <v>0</v>
      </c>
      <c r="I15211">
        <v>0</v>
      </c>
      <c r="J15211">
        <v>0</v>
      </c>
      <c r="K15211">
        <v>73</v>
      </c>
      <c r="L15211" s="1"/>
      <c r="M15211" s="4"/>
    </row>
    <row r="15212" spans="1:13" x14ac:dyDescent="0.25">
      <c r="A15212">
        <v>6290855005</v>
      </c>
      <c r="B15212" t="s">
        <v>521</v>
      </c>
      <c r="C15212" s="1">
        <v>42491</v>
      </c>
      <c r="D15212" s="8">
        <f>WEEKDAY(hourlySteps_merged[[#This Row],[ActivityDate]],1)</f>
        <v>1</v>
      </c>
      <c r="E15212" s="1" t="str">
        <f>TEXT(hourlySteps_merged[[#This Row],[ActivityDate]],"dddd")</f>
        <v>Sunday</v>
      </c>
      <c r="F15212" s="6" t="s">
        <v>774</v>
      </c>
      <c r="G15212" s="6" t="str">
        <f>TEXT(hourlySteps_merged[[#This Row],[ActivityTime2]],"hh:mm:ss")</f>
        <v>05:00:00</v>
      </c>
      <c r="H15212">
        <v>0</v>
      </c>
      <c r="I15212">
        <v>0</v>
      </c>
      <c r="J15212">
        <v>0</v>
      </c>
      <c r="K15212">
        <v>73</v>
      </c>
      <c r="L15212" s="1"/>
      <c r="M15212" s="4"/>
    </row>
    <row r="15213" spans="1:13" x14ac:dyDescent="0.25">
      <c r="A15213">
        <v>6290855005</v>
      </c>
      <c r="B15213" t="s">
        <v>522</v>
      </c>
      <c r="C15213" s="1">
        <v>42491</v>
      </c>
      <c r="D15213" s="8">
        <f>WEEKDAY(hourlySteps_merged[[#This Row],[ActivityDate]],1)</f>
        <v>1</v>
      </c>
      <c r="E15213" s="1" t="str">
        <f>TEXT(hourlySteps_merged[[#This Row],[ActivityDate]],"dddd")</f>
        <v>Sunday</v>
      </c>
      <c r="F15213" s="6" t="s">
        <v>775</v>
      </c>
      <c r="G15213" s="6" t="str">
        <f>TEXT(hourlySteps_merged[[#This Row],[ActivityTime2]],"hh:mm:ss")</f>
        <v>06:00:00</v>
      </c>
      <c r="H15213">
        <v>0</v>
      </c>
      <c r="I15213">
        <v>0</v>
      </c>
      <c r="J15213">
        <v>0</v>
      </c>
      <c r="K15213">
        <v>73</v>
      </c>
      <c r="L15213" s="1"/>
      <c r="M15213" s="4"/>
    </row>
    <row r="15214" spans="1:13" x14ac:dyDescent="0.25">
      <c r="A15214">
        <v>6290855005</v>
      </c>
      <c r="B15214" t="s">
        <v>35</v>
      </c>
      <c r="C15214" s="1">
        <v>42491</v>
      </c>
      <c r="D15214" s="8">
        <f>WEEKDAY(hourlySteps_merged[[#This Row],[ActivityDate]],1)</f>
        <v>1</v>
      </c>
      <c r="E15214" s="1" t="str">
        <f>TEXT(hourlySteps_merged[[#This Row],[ActivityDate]],"dddd")</f>
        <v>Sunday</v>
      </c>
      <c r="F15214" s="6" t="s">
        <v>776</v>
      </c>
      <c r="G15214" s="6" t="str">
        <f>TEXT(hourlySteps_merged[[#This Row],[ActivityTime2]],"hh:mm:ss")</f>
        <v>07:00:00</v>
      </c>
      <c r="H15214">
        <v>0</v>
      </c>
      <c r="I15214">
        <v>9</v>
      </c>
      <c r="J15214">
        <v>0.15</v>
      </c>
      <c r="K15214">
        <v>95</v>
      </c>
      <c r="L15214" s="1"/>
      <c r="M15214" s="4"/>
    </row>
    <row r="15215" spans="1:13" x14ac:dyDescent="0.25">
      <c r="A15215">
        <v>6290855005</v>
      </c>
      <c r="B15215" t="s">
        <v>523</v>
      </c>
      <c r="C15215" s="1">
        <v>42491</v>
      </c>
      <c r="D15215" s="8">
        <f>WEEKDAY(hourlySteps_merged[[#This Row],[ActivityDate]],1)</f>
        <v>1</v>
      </c>
      <c r="E15215" s="1" t="str">
        <f>TEXT(hourlySteps_merged[[#This Row],[ActivityDate]],"dddd")</f>
        <v>Sunday</v>
      </c>
      <c r="F15215" s="6" t="s">
        <v>777</v>
      </c>
      <c r="G15215" s="6" t="str">
        <f>TEXT(hourlySteps_merged[[#This Row],[ActivityTime2]],"hh:mm:ss")</f>
        <v>08:00:00</v>
      </c>
      <c r="H15215">
        <v>0</v>
      </c>
      <c r="I15215">
        <v>0</v>
      </c>
      <c r="J15215">
        <v>0</v>
      </c>
      <c r="K15215">
        <v>73</v>
      </c>
      <c r="L15215" s="1"/>
      <c r="M15215" s="4"/>
    </row>
    <row r="15216" spans="1:13" x14ac:dyDescent="0.25">
      <c r="A15216">
        <v>6290855005</v>
      </c>
      <c r="B15216" t="s">
        <v>524</v>
      </c>
      <c r="C15216" s="1">
        <v>42491</v>
      </c>
      <c r="D15216" s="8">
        <f>WEEKDAY(hourlySteps_merged[[#This Row],[ActivityDate]],1)</f>
        <v>1</v>
      </c>
      <c r="E15216" s="1" t="str">
        <f>TEXT(hourlySteps_merged[[#This Row],[ActivityDate]],"dddd")</f>
        <v>Sunday</v>
      </c>
      <c r="F15216" s="6" t="s">
        <v>778</v>
      </c>
      <c r="G15216" s="6" t="str">
        <f>TEXT(hourlySteps_merged[[#This Row],[ActivityTime2]],"hh:mm:ss")</f>
        <v>09:00:00</v>
      </c>
      <c r="H15216">
        <v>0</v>
      </c>
      <c r="I15216">
        <v>0</v>
      </c>
      <c r="J15216">
        <v>0</v>
      </c>
      <c r="K15216">
        <v>73</v>
      </c>
      <c r="L15216" s="1"/>
      <c r="M15216" s="4"/>
    </row>
    <row r="15217" spans="1:13" x14ac:dyDescent="0.25">
      <c r="A15217">
        <v>6290855005</v>
      </c>
      <c r="B15217" t="s">
        <v>525</v>
      </c>
      <c r="C15217" s="1">
        <v>42491</v>
      </c>
      <c r="D15217" s="8">
        <f>WEEKDAY(hourlySteps_merged[[#This Row],[ActivityDate]],1)</f>
        <v>1</v>
      </c>
      <c r="E15217" s="1" t="str">
        <f>TEXT(hourlySteps_merged[[#This Row],[ActivityDate]],"dddd")</f>
        <v>Sunday</v>
      </c>
      <c r="F15217" s="6" t="s">
        <v>779</v>
      </c>
      <c r="G15217" s="6" t="str">
        <f>TEXT(hourlySteps_merged[[#This Row],[ActivityTime2]],"hh:mm:ss")</f>
        <v>10:00:00</v>
      </c>
      <c r="H15217">
        <v>0</v>
      </c>
      <c r="I15217">
        <v>0</v>
      </c>
      <c r="J15217">
        <v>0</v>
      </c>
      <c r="K15217">
        <v>73</v>
      </c>
      <c r="L15217" s="1"/>
      <c r="M15217" s="4"/>
    </row>
    <row r="15218" spans="1:13" x14ac:dyDescent="0.25">
      <c r="A15218">
        <v>6290855005</v>
      </c>
      <c r="B15218" t="s">
        <v>526</v>
      </c>
      <c r="C15218" s="1">
        <v>42491</v>
      </c>
      <c r="D15218" s="8">
        <f>WEEKDAY(hourlySteps_merged[[#This Row],[ActivityDate]],1)</f>
        <v>1</v>
      </c>
      <c r="E15218" s="1" t="str">
        <f>TEXT(hourlySteps_merged[[#This Row],[ActivityDate]],"dddd")</f>
        <v>Sunday</v>
      </c>
      <c r="F15218" s="6" t="s">
        <v>780</v>
      </c>
      <c r="G15218" s="6" t="str">
        <f>TEXT(hourlySteps_merged[[#This Row],[ActivityTime2]],"hh:mm:ss")</f>
        <v>11:00:00</v>
      </c>
      <c r="H15218">
        <v>0</v>
      </c>
      <c r="I15218">
        <v>0</v>
      </c>
      <c r="J15218">
        <v>0</v>
      </c>
      <c r="K15218">
        <v>73</v>
      </c>
      <c r="L15218" s="1"/>
      <c r="M15218" s="4"/>
    </row>
    <row r="15219" spans="1:13" x14ac:dyDescent="0.25">
      <c r="A15219">
        <v>6290855005</v>
      </c>
      <c r="B15219" t="s">
        <v>527</v>
      </c>
      <c r="C15219" s="1">
        <v>42491</v>
      </c>
      <c r="D15219" s="8">
        <f>WEEKDAY(hourlySteps_merged[[#This Row],[ActivityDate]],1)</f>
        <v>1</v>
      </c>
      <c r="E15219" s="1" t="str">
        <f>TEXT(hourlySteps_merged[[#This Row],[ActivityDate]],"dddd")</f>
        <v>Sunday</v>
      </c>
      <c r="F15219" s="6" t="s">
        <v>781</v>
      </c>
      <c r="G15219" s="6" t="str">
        <f>TEXT(hourlySteps_merged[[#This Row],[ActivityTime2]],"hh:mm:ss")</f>
        <v>12:00:00</v>
      </c>
      <c r="H15219">
        <v>0</v>
      </c>
      <c r="I15219">
        <v>0</v>
      </c>
      <c r="J15219">
        <v>0</v>
      </c>
      <c r="K15219">
        <v>73</v>
      </c>
      <c r="L15219" s="1"/>
      <c r="M15219" s="4"/>
    </row>
    <row r="15220" spans="1:13" x14ac:dyDescent="0.25">
      <c r="A15220">
        <v>6290855005</v>
      </c>
      <c r="B15220" t="s">
        <v>528</v>
      </c>
      <c r="C15220" s="1">
        <v>42491</v>
      </c>
      <c r="D15220" s="8">
        <f>WEEKDAY(hourlySteps_merged[[#This Row],[ActivityDate]],1)</f>
        <v>1</v>
      </c>
      <c r="E15220" s="1" t="str">
        <f>TEXT(hourlySteps_merged[[#This Row],[ActivityDate]],"dddd")</f>
        <v>Sunday</v>
      </c>
      <c r="F15220" s="6" t="s">
        <v>782</v>
      </c>
      <c r="G15220" s="6" t="str">
        <f>TEXT(hourlySteps_merged[[#This Row],[ActivityTime2]],"hh:mm:ss")</f>
        <v>13:00:00</v>
      </c>
      <c r="H15220">
        <v>206</v>
      </c>
      <c r="I15220">
        <v>9</v>
      </c>
      <c r="J15220">
        <v>0.15</v>
      </c>
      <c r="K15220">
        <v>96</v>
      </c>
      <c r="L15220" s="1"/>
      <c r="M15220" s="4"/>
    </row>
    <row r="15221" spans="1:13" x14ac:dyDescent="0.25">
      <c r="A15221">
        <v>6290855005</v>
      </c>
      <c r="B15221" t="s">
        <v>529</v>
      </c>
      <c r="C15221" s="1">
        <v>42491</v>
      </c>
      <c r="D15221" s="8">
        <f>WEEKDAY(hourlySteps_merged[[#This Row],[ActivityDate]],1)</f>
        <v>1</v>
      </c>
      <c r="E15221" s="1" t="str">
        <f>TEXT(hourlySteps_merged[[#This Row],[ActivityDate]],"dddd")</f>
        <v>Sunday</v>
      </c>
      <c r="F15221" s="6" t="s">
        <v>783</v>
      </c>
      <c r="G15221" s="6" t="str">
        <f>TEXT(hourlySteps_merged[[#This Row],[ActivityTime2]],"hh:mm:ss")</f>
        <v>14:00:00</v>
      </c>
      <c r="H15221">
        <v>788</v>
      </c>
      <c r="I15221">
        <v>21</v>
      </c>
      <c r="J15221">
        <v>0.35</v>
      </c>
      <c r="K15221">
        <v>125</v>
      </c>
      <c r="L15221" s="1"/>
      <c r="M15221" s="4"/>
    </row>
    <row r="15222" spans="1:13" x14ac:dyDescent="0.25">
      <c r="A15222">
        <v>6290855005</v>
      </c>
      <c r="B15222" t="s">
        <v>530</v>
      </c>
      <c r="C15222" s="1">
        <v>42491</v>
      </c>
      <c r="D15222" s="8">
        <f>WEEKDAY(hourlySteps_merged[[#This Row],[ActivityDate]],1)</f>
        <v>1</v>
      </c>
      <c r="E15222" s="1" t="str">
        <f>TEXT(hourlySteps_merged[[#This Row],[ActivityDate]],"dddd")</f>
        <v>Sunday</v>
      </c>
      <c r="F15222" s="6" t="s">
        <v>784</v>
      </c>
      <c r="G15222" s="6" t="str">
        <f>TEXT(hourlySteps_merged[[#This Row],[ActivityTime2]],"hh:mm:ss")</f>
        <v>15:00:00</v>
      </c>
      <c r="H15222">
        <v>183</v>
      </c>
      <c r="I15222">
        <v>12</v>
      </c>
      <c r="J15222">
        <v>0.2</v>
      </c>
      <c r="K15222">
        <v>109</v>
      </c>
      <c r="L15222" s="1"/>
      <c r="M15222" s="4"/>
    </row>
    <row r="15223" spans="1:13" x14ac:dyDescent="0.25">
      <c r="A15223">
        <v>6290855005</v>
      </c>
      <c r="B15223" t="s">
        <v>531</v>
      </c>
      <c r="C15223" s="1">
        <v>42491</v>
      </c>
      <c r="D15223" s="8">
        <f>WEEKDAY(hourlySteps_merged[[#This Row],[ActivityDate]],1)</f>
        <v>1</v>
      </c>
      <c r="E15223" s="1" t="str">
        <f>TEXT(hourlySteps_merged[[#This Row],[ActivityDate]],"dddd")</f>
        <v>Sunday</v>
      </c>
      <c r="F15223" s="6" t="s">
        <v>785</v>
      </c>
      <c r="G15223" s="6" t="str">
        <f>TEXT(hourlySteps_merged[[#This Row],[ActivityTime2]],"hh:mm:ss")</f>
        <v>16:00:00</v>
      </c>
      <c r="H15223">
        <v>783</v>
      </c>
      <c r="I15223">
        <v>0</v>
      </c>
      <c r="J15223">
        <v>0</v>
      </c>
      <c r="K15223">
        <v>73</v>
      </c>
      <c r="L15223" s="1"/>
      <c r="M15223" s="4"/>
    </row>
    <row r="15224" spans="1:13" x14ac:dyDescent="0.25">
      <c r="A15224">
        <v>6290855005</v>
      </c>
      <c r="B15224" t="s">
        <v>532</v>
      </c>
      <c r="C15224" s="1">
        <v>42491</v>
      </c>
      <c r="D15224" s="8">
        <f>WEEKDAY(hourlySteps_merged[[#This Row],[ActivityDate]],1)</f>
        <v>1</v>
      </c>
      <c r="E15224" s="1" t="str">
        <f>TEXT(hourlySteps_merged[[#This Row],[ActivityDate]],"dddd")</f>
        <v>Sunday</v>
      </c>
      <c r="F15224" s="6" t="s">
        <v>786</v>
      </c>
      <c r="G15224" s="6" t="str">
        <f>TEXT(hourlySteps_merged[[#This Row],[ActivityTime2]],"hh:mm:ss")</f>
        <v>17:00:00</v>
      </c>
      <c r="H15224">
        <v>578</v>
      </c>
      <c r="I15224">
        <v>0</v>
      </c>
      <c r="J15224">
        <v>0</v>
      </c>
      <c r="K15224">
        <v>73</v>
      </c>
      <c r="L15224" s="1"/>
      <c r="M15224" s="4"/>
    </row>
    <row r="15225" spans="1:13" x14ac:dyDescent="0.25">
      <c r="A15225">
        <v>6290855005</v>
      </c>
      <c r="B15225" t="s">
        <v>533</v>
      </c>
      <c r="C15225" s="1">
        <v>42491</v>
      </c>
      <c r="D15225" s="8">
        <f>WEEKDAY(hourlySteps_merged[[#This Row],[ActivityDate]],1)</f>
        <v>1</v>
      </c>
      <c r="E15225" s="1" t="str">
        <f>TEXT(hourlySteps_merged[[#This Row],[ActivityDate]],"dddd")</f>
        <v>Sunday</v>
      </c>
      <c r="F15225" s="6" t="s">
        <v>787</v>
      </c>
      <c r="G15225" s="6" t="str">
        <f>TEXT(hourlySteps_merged[[#This Row],[ActivityTime2]],"hh:mm:ss")</f>
        <v>18:00:00</v>
      </c>
      <c r="H15225">
        <v>372</v>
      </c>
      <c r="I15225">
        <v>0</v>
      </c>
      <c r="J15225">
        <v>0</v>
      </c>
      <c r="K15225">
        <v>73</v>
      </c>
      <c r="L15225" s="1"/>
      <c r="M15225" s="4"/>
    </row>
    <row r="15226" spans="1:13" x14ac:dyDescent="0.25">
      <c r="A15226">
        <v>6290855005</v>
      </c>
      <c r="B15226" t="s">
        <v>534</v>
      </c>
      <c r="C15226" s="1">
        <v>42491</v>
      </c>
      <c r="D15226" s="8">
        <f>WEEKDAY(hourlySteps_merged[[#This Row],[ActivityDate]],1)</f>
        <v>1</v>
      </c>
      <c r="E15226" s="1" t="str">
        <f>TEXT(hourlySteps_merged[[#This Row],[ActivityDate]],"dddd")</f>
        <v>Sunday</v>
      </c>
      <c r="F15226" s="6" t="s">
        <v>788</v>
      </c>
      <c r="G15226" s="6" t="str">
        <f>TEXT(hourlySteps_merged[[#This Row],[ActivityTime2]],"hh:mm:ss")</f>
        <v>19:00:00</v>
      </c>
      <c r="H15226">
        <v>543</v>
      </c>
      <c r="I15226">
        <v>0</v>
      </c>
      <c r="J15226">
        <v>0</v>
      </c>
      <c r="K15226">
        <v>73</v>
      </c>
      <c r="L15226" s="1"/>
      <c r="M15226" s="4"/>
    </row>
    <row r="15227" spans="1:13" x14ac:dyDescent="0.25">
      <c r="A15227">
        <v>6290855005</v>
      </c>
      <c r="B15227" t="s">
        <v>535</v>
      </c>
      <c r="C15227" s="1">
        <v>42491</v>
      </c>
      <c r="D15227" s="8">
        <f>WEEKDAY(hourlySteps_merged[[#This Row],[ActivityDate]],1)</f>
        <v>1</v>
      </c>
      <c r="E15227" s="1" t="str">
        <f>TEXT(hourlySteps_merged[[#This Row],[ActivityDate]],"dddd")</f>
        <v>Sunday</v>
      </c>
      <c r="F15227" s="6" t="s">
        <v>789</v>
      </c>
      <c r="G15227" s="6" t="str">
        <f>TEXT(hourlySteps_merged[[#This Row],[ActivityTime2]],"hh:mm:ss")</f>
        <v>20:00:00</v>
      </c>
      <c r="H15227">
        <v>789</v>
      </c>
      <c r="I15227">
        <v>0</v>
      </c>
      <c r="J15227">
        <v>0</v>
      </c>
      <c r="K15227">
        <v>73</v>
      </c>
      <c r="L15227" s="1"/>
      <c r="M15227" s="4"/>
    </row>
    <row r="15228" spans="1:13" x14ac:dyDescent="0.25">
      <c r="A15228">
        <v>6290855005</v>
      </c>
      <c r="B15228" t="s">
        <v>536</v>
      </c>
      <c r="C15228" s="1">
        <v>42491</v>
      </c>
      <c r="D15228" s="8">
        <f>WEEKDAY(hourlySteps_merged[[#This Row],[ActivityDate]],1)</f>
        <v>1</v>
      </c>
      <c r="E15228" s="1" t="str">
        <f>TEXT(hourlySteps_merged[[#This Row],[ActivityDate]],"dddd")</f>
        <v>Sunday</v>
      </c>
      <c r="F15228" s="6" t="s">
        <v>790</v>
      </c>
      <c r="G15228" s="6" t="str">
        <f>TEXT(hourlySteps_merged[[#This Row],[ActivityTime2]],"hh:mm:ss")</f>
        <v>21:00:00</v>
      </c>
      <c r="H15228">
        <v>574</v>
      </c>
      <c r="I15228">
        <v>0</v>
      </c>
      <c r="J15228">
        <v>0</v>
      </c>
      <c r="K15228">
        <v>73</v>
      </c>
      <c r="L15228" s="1"/>
      <c r="M15228" s="4"/>
    </row>
    <row r="15229" spans="1:13" x14ac:dyDescent="0.25">
      <c r="A15229">
        <v>6290855005</v>
      </c>
      <c r="B15229" t="s">
        <v>537</v>
      </c>
      <c r="C15229" s="1">
        <v>42491</v>
      </c>
      <c r="D15229" s="8">
        <f>WEEKDAY(hourlySteps_merged[[#This Row],[ActivityDate]],1)</f>
        <v>1</v>
      </c>
      <c r="E15229" s="1" t="str">
        <f>TEXT(hourlySteps_merged[[#This Row],[ActivityDate]],"dddd")</f>
        <v>Sunday</v>
      </c>
      <c r="F15229" s="6" t="s">
        <v>791</v>
      </c>
      <c r="G15229" s="6" t="str">
        <f>TEXT(hourlySteps_merged[[#This Row],[ActivityTime2]],"hh:mm:ss")</f>
        <v>22:00:00</v>
      </c>
      <c r="H15229">
        <v>1178</v>
      </c>
      <c r="I15229">
        <v>0</v>
      </c>
      <c r="J15229">
        <v>0</v>
      </c>
      <c r="K15229">
        <v>73</v>
      </c>
      <c r="L15229" s="1"/>
      <c r="M15229" s="4"/>
    </row>
    <row r="15230" spans="1:13" x14ac:dyDescent="0.25">
      <c r="A15230">
        <v>6290855005</v>
      </c>
      <c r="B15230" t="s">
        <v>538</v>
      </c>
      <c r="C15230" s="1">
        <v>42491</v>
      </c>
      <c r="D15230" s="8">
        <f>WEEKDAY(hourlySteps_merged[[#This Row],[ActivityDate]],1)</f>
        <v>1</v>
      </c>
      <c r="E15230" s="1" t="str">
        <f>TEXT(hourlySteps_merged[[#This Row],[ActivityDate]],"dddd")</f>
        <v>Sunday</v>
      </c>
      <c r="F15230" s="6" t="s">
        <v>792</v>
      </c>
      <c r="G15230" s="6" t="str">
        <f>TEXT(hourlySteps_merged[[#This Row],[ActivityTime2]],"hh:mm:ss")</f>
        <v>23:00:00</v>
      </c>
      <c r="H15230">
        <v>676</v>
      </c>
      <c r="I15230">
        <v>0</v>
      </c>
      <c r="J15230">
        <v>0</v>
      </c>
      <c r="K15230">
        <v>73</v>
      </c>
      <c r="L15230" s="1"/>
      <c r="M15230" s="4"/>
    </row>
    <row r="15231" spans="1:13" x14ac:dyDescent="0.25">
      <c r="A15231">
        <v>6290855005</v>
      </c>
      <c r="B15231" t="s">
        <v>539</v>
      </c>
      <c r="C15231" s="1">
        <v>42491</v>
      </c>
      <c r="D15231" s="8">
        <f>WEEKDAY(hourlySteps_merged[[#This Row],[ActivityDate]],1)</f>
        <v>1</v>
      </c>
      <c r="E15231" s="1" t="str">
        <f>TEXT(hourlySteps_merged[[#This Row],[ActivityDate]],"dddd")</f>
        <v>Sunday</v>
      </c>
      <c r="F15231" s="6" t="s">
        <v>769</v>
      </c>
      <c r="G15231" s="6" t="str">
        <f>TEXT(hourlySteps_merged[[#This Row],[ActivityTime2]],"hh:mm:ss")</f>
        <v>00:00:00</v>
      </c>
      <c r="H15231">
        <v>111</v>
      </c>
      <c r="I15231">
        <v>0</v>
      </c>
      <c r="J15231">
        <v>0</v>
      </c>
      <c r="K15231">
        <v>91</v>
      </c>
      <c r="L15231" s="1"/>
      <c r="M15231" s="4"/>
    </row>
    <row r="15232" spans="1:13" x14ac:dyDescent="0.25">
      <c r="A15232">
        <v>6290855005</v>
      </c>
      <c r="B15232" t="s">
        <v>540</v>
      </c>
      <c r="C15232" s="1">
        <v>42491</v>
      </c>
      <c r="D15232" s="8">
        <f>WEEKDAY(hourlySteps_merged[[#This Row],[ActivityDate]],1)</f>
        <v>1</v>
      </c>
      <c r="E15232" s="1" t="str">
        <f>TEXT(hourlySteps_merged[[#This Row],[ActivityDate]],"dddd")</f>
        <v>Sunday</v>
      </c>
      <c r="F15232" s="6" t="s">
        <v>770</v>
      </c>
      <c r="G15232" s="6" t="str">
        <f>TEXT(hourlySteps_merged[[#This Row],[ActivityTime2]],"hh:mm:ss")</f>
        <v>01:00:00</v>
      </c>
      <c r="H15232">
        <v>0</v>
      </c>
      <c r="I15232">
        <v>2</v>
      </c>
      <c r="J15232">
        <v>3.3333000000000002E-2</v>
      </c>
      <c r="K15232">
        <v>98</v>
      </c>
      <c r="L15232" s="1"/>
      <c r="M15232" s="4"/>
    </row>
    <row r="15233" spans="1:13" x14ac:dyDescent="0.25">
      <c r="A15233">
        <v>6290855005</v>
      </c>
      <c r="B15233" t="s">
        <v>541</v>
      </c>
      <c r="C15233" s="1">
        <v>42491</v>
      </c>
      <c r="D15233" s="8">
        <f>WEEKDAY(hourlySteps_merged[[#This Row],[ActivityDate]],1)</f>
        <v>1</v>
      </c>
      <c r="E15233" s="1" t="str">
        <f>TEXT(hourlySteps_merged[[#This Row],[ActivityDate]],"dddd")</f>
        <v>Sunday</v>
      </c>
      <c r="F15233" s="6" t="s">
        <v>771</v>
      </c>
      <c r="G15233" s="6" t="str">
        <f>TEXT(hourlySteps_merged[[#This Row],[ActivityTime2]],"hh:mm:ss")</f>
        <v>02:00:00</v>
      </c>
      <c r="H15233">
        <v>0</v>
      </c>
      <c r="I15233">
        <v>0</v>
      </c>
      <c r="J15233">
        <v>0</v>
      </c>
      <c r="K15233">
        <v>93</v>
      </c>
      <c r="L15233" s="1"/>
      <c r="M15233" s="4"/>
    </row>
    <row r="15234" spans="1:13" x14ac:dyDescent="0.25">
      <c r="A15234">
        <v>6290855005</v>
      </c>
      <c r="B15234" t="s">
        <v>542</v>
      </c>
      <c r="C15234" s="1">
        <v>42491</v>
      </c>
      <c r="D15234" s="8">
        <f>WEEKDAY(hourlySteps_merged[[#This Row],[ActivityDate]],1)</f>
        <v>1</v>
      </c>
      <c r="E15234" s="1" t="str">
        <f>TEXT(hourlySteps_merged[[#This Row],[ActivityDate]],"dddd")</f>
        <v>Sunday</v>
      </c>
      <c r="F15234" s="6" t="s">
        <v>772</v>
      </c>
      <c r="G15234" s="6" t="str">
        <f>TEXT(hourlySteps_merged[[#This Row],[ActivityTime2]],"hh:mm:ss")</f>
        <v>03:00:00</v>
      </c>
      <c r="H15234">
        <v>0</v>
      </c>
      <c r="I15234">
        <v>0</v>
      </c>
      <c r="J15234">
        <v>0</v>
      </c>
      <c r="K15234">
        <v>91</v>
      </c>
      <c r="L15234" s="1"/>
      <c r="M15234" s="4"/>
    </row>
    <row r="15235" spans="1:13" x14ac:dyDescent="0.25">
      <c r="A15235">
        <v>6290855005</v>
      </c>
      <c r="B15235" t="s">
        <v>543</v>
      </c>
      <c r="C15235" s="1">
        <v>42491</v>
      </c>
      <c r="D15235" s="8">
        <f>WEEKDAY(hourlySteps_merged[[#This Row],[ActivityDate]],1)</f>
        <v>1</v>
      </c>
      <c r="E15235" s="1" t="str">
        <f>TEXT(hourlySteps_merged[[#This Row],[ActivityDate]],"dddd")</f>
        <v>Sunday</v>
      </c>
      <c r="F15235" s="6" t="s">
        <v>773</v>
      </c>
      <c r="G15235" s="6" t="str">
        <f>TEXT(hourlySteps_merged[[#This Row],[ActivityTime2]],"hh:mm:ss")</f>
        <v>04:00:00</v>
      </c>
      <c r="H15235">
        <v>0</v>
      </c>
      <c r="I15235">
        <v>0</v>
      </c>
      <c r="J15235">
        <v>0</v>
      </c>
      <c r="K15235">
        <v>91</v>
      </c>
      <c r="L15235" s="1"/>
      <c r="M15235" s="4"/>
    </row>
    <row r="15236" spans="1:13" x14ac:dyDescent="0.25">
      <c r="A15236">
        <v>6290855005</v>
      </c>
      <c r="B15236" t="s">
        <v>544</v>
      </c>
      <c r="C15236" s="1">
        <v>42491</v>
      </c>
      <c r="D15236" s="8">
        <f>WEEKDAY(hourlySteps_merged[[#This Row],[ActivityDate]],1)</f>
        <v>1</v>
      </c>
      <c r="E15236" s="1" t="str">
        <f>TEXT(hourlySteps_merged[[#This Row],[ActivityDate]],"dddd")</f>
        <v>Sunday</v>
      </c>
      <c r="F15236" s="6" t="s">
        <v>774</v>
      </c>
      <c r="G15236" s="6" t="str">
        <f>TEXT(hourlySteps_merged[[#This Row],[ActivityTime2]],"hh:mm:ss")</f>
        <v>05:00:00</v>
      </c>
      <c r="H15236">
        <v>0</v>
      </c>
      <c r="I15236">
        <v>2</v>
      </c>
      <c r="J15236">
        <v>3.3333000000000002E-2</v>
      </c>
      <c r="K15236">
        <v>98</v>
      </c>
      <c r="L15236" s="1"/>
      <c r="M15236" s="4"/>
    </row>
    <row r="15237" spans="1:13" x14ac:dyDescent="0.25">
      <c r="A15237">
        <v>6290855005</v>
      </c>
      <c r="B15237" t="s">
        <v>545</v>
      </c>
      <c r="C15237" s="1">
        <v>42491</v>
      </c>
      <c r="D15237" s="8">
        <f>WEEKDAY(hourlySteps_merged[[#This Row],[ActivityDate]],1)</f>
        <v>1</v>
      </c>
      <c r="E15237" s="1" t="str">
        <f>TEXT(hourlySteps_merged[[#This Row],[ActivityDate]],"dddd")</f>
        <v>Sunday</v>
      </c>
      <c r="F15237" s="6" t="s">
        <v>775</v>
      </c>
      <c r="G15237" s="6" t="str">
        <f>TEXT(hourlySteps_merged[[#This Row],[ActivityTime2]],"hh:mm:ss")</f>
        <v>06:00:00</v>
      </c>
      <c r="H15237">
        <v>0</v>
      </c>
      <c r="I15237">
        <v>0</v>
      </c>
      <c r="J15237">
        <v>0</v>
      </c>
      <c r="K15237">
        <v>91</v>
      </c>
      <c r="L15237" s="1"/>
      <c r="M15237" s="4"/>
    </row>
    <row r="15238" spans="1:13" x14ac:dyDescent="0.25">
      <c r="A15238">
        <v>6290855005</v>
      </c>
      <c r="B15238" t="s">
        <v>36</v>
      </c>
      <c r="C15238" s="1">
        <v>42491</v>
      </c>
      <c r="D15238" s="8">
        <f>WEEKDAY(hourlySteps_merged[[#This Row],[ActivityDate]],1)</f>
        <v>1</v>
      </c>
      <c r="E15238" s="1" t="str">
        <f>TEXT(hourlySteps_merged[[#This Row],[ActivityDate]],"dddd")</f>
        <v>Sunday</v>
      </c>
      <c r="F15238" s="6" t="s">
        <v>776</v>
      </c>
      <c r="G15238" s="6" t="str">
        <f>TEXT(hourlySteps_merged[[#This Row],[ActivityTime2]],"hh:mm:ss")</f>
        <v>07:00:00</v>
      </c>
      <c r="H15238">
        <v>0</v>
      </c>
      <c r="I15238">
        <v>9</v>
      </c>
      <c r="J15238">
        <v>0.15</v>
      </c>
      <c r="K15238">
        <v>124</v>
      </c>
      <c r="L15238" s="1"/>
      <c r="M15238" s="4"/>
    </row>
    <row r="15239" spans="1:13" x14ac:dyDescent="0.25">
      <c r="A15239">
        <v>6290855005</v>
      </c>
      <c r="B15239" t="s">
        <v>546</v>
      </c>
      <c r="C15239" s="1">
        <v>42491</v>
      </c>
      <c r="D15239" s="8">
        <f>WEEKDAY(hourlySteps_merged[[#This Row],[ActivityDate]],1)</f>
        <v>1</v>
      </c>
      <c r="E15239" s="1" t="str">
        <f>TEXT(hourlySteps_merged[[#This Row],[ActivityDate]],"dddd")</f>
        <v>Sunday</v>
      </c>
      <c r="F15239" s="6" t="s">
        <v>777</v>
      </c>
      <c r="G15239" s="6" t="str">
        <f>TEXT(hourlySteps_merged[[#This Row],[ActivityTime2]],"hh:mm:ss")</f>
        <v>08:00:00</v>
      </c>
      <c r="H15239">
        <v>0</v>
      </c>
      <c r="I15239">
        <v>8</v>
      </c>
      <c r="J15239">
        <v>0.13333300000000001</v>
      </c>
      <c r="K15239">
        <v>123</v>
      </c>
      <c r="L15239" s="1"/>
      <c r="M15239" s="4"/>
    </row>
    <row r="15240" spans="1:13" x14ac:dyDescent="0.25">
      <c r="A15240">
        <v>6290855005</v>
      </c>
      <c r="B15240" t="s">
        <v>547</v>
      </c>
      <c r="C15240" s="1">
        <v>42491</v>
      </c>
      <c r="D15240" s="8">
        <f>WEEKDAY(hourlySteps_merged[[#This Row],[ActivityDate]],1)</f>
        <v>1</v>
      </c>
      <c r="E15240" s="1" t="str">
        <f>TEXT(hourlySteps_merged[[#This Row],[ActivityDate]],"dddd")</f>
        <v>Sunday</v>
      </c>
      <c r="F15240" s="6" t="s">
        <v>778</v>
      </c>
      <c r="G15240" s="6" t="str">
        <f>TEXT(hourlySteps_merged[[#This Row],[ActivityTime2]],"hh:mm:ss")</f>
        <v>09:00:00</v>
      </c>
      <c r="H15240">
        <v>0</v>
      </c>
      <c r="I15240">
        <v>5</v>
      </c>
      <c r="J15240">
        <v>8.3333000000000004E-2</v>
      </c>
      <c r="K15240">
        <v>113</v>
      </c>
      <c r="L15240" s="1"/>
      <c r="M15240" s="4"/>
    </row>
    <row r="15241" spans="1:13" x14ac:dyDescent="0.25">
      <c r="A15241">
        <v>6290855005</v>
      </c>
      <c r="B15241" t="s">
        <v>548</v>
      </c>
      <c r="C15241" s="1">
        <v>42491</v>
      </c>
      <c r="D15241" s="8">
        <f>WEEKDAY(hourlySteps_merged[[#This Row],[ActivityDate]],1)</f>
        <v>1</v>
      </c>
      <c r="E15241" s="1" t="str">
        <f>TEXT(hourlySteps_merged[[#This Row],[ActivityDate]],"dddd")</f>
        <v>Sunday</v>
      </c>
      <c r="F15241" s="6" t="s">
        <v>779</v>
      </c>
      <c r="G15241" s="6" t="str">
        <f>TEXT(hourlySteps_merged[[#This Row],[ActivityTime2]],"hh:mm:ss")</f>
        <v>10:00:00</v>
      </c>
      <c r="H15241">
        <v>0</v>
      </c>
      <c r="I15241">
        <v>4</v>
      </c>
      <c r="J15241">
        <v>6.6667000000000004E-2</v>
      </c>
      <c r="K15241">
        <v>111</v>
      </c>
      <c r="L15241" s="1"/>
      <c r="M15241" s="4"/>
    </row>
    <row r="15242" spans="1:13" x14ac:dyDescent="0.25">
      <c r="A15242">
        <v>6290855005</v>
      </c>
      <c r="B15242" t="s">
        <v>549</v>
      </c>
      <c r="C15242" s="1">
        <v>42491</v>
      </c>
      <c r="D15242" s="8">
        <f>WEEKDAY(hourlySteps_merged[[#This Row],[ActivityDate]],1)</f>
        <v>1</v>
      </c>
      <c r="E15242" s="1" t="str">
        <f>TEXT(hourlySteps_merged[[#This Row],[ActivityDate]],"dddd")</f>
        <v>Sunday</v>
      </c>
      <c r="F15242" s="6" t="s">
        <v>780</v>
      </c>
      <c r="G15242" s="6" t="str">
        <f>TEXT(hourlySteps_merged[[#This Row],[ActivityTime2]],"hh:mm:ss")</f>
        <v>11:00:00</v>
      </c>
      <c r="H15242">
        <v>0</v>
      </c>
      <c r="I15242">
        <v>14</v>
      </c>
      <c r="J15242">
        <v>0.23333300000000001</v>
      </c>
      <c r="K15242">
        <v>144</v>
      </c>
      <c r="L15242" s="1"/>
      <c r="M15242" s="4"/>
    </row>
    <row r="15243" spans="1:13" x14ac:dyDescent="0.25">
      <c r="A15243">
        <v>6290855005</v>
      </c>
      <c r="B15243" t="s">
        <v>550</v>
      </c>
      <c r="C15243" s="1">
        <v>42491</v>
      </c>
      <c r="D15243" s="8">
        <f>WEEKDAY(hourlySteps_merged[[#This Row],[ActivityDate]],1)</f>
        <v>1</v>
      </c>
      <c r="E15243" s="1" t="str">
        <f>TEXT(hourlySteps_merged[[#This Row],[ActivityDate]],"dddd")</f>
        <v>Sunday</v>
      </c>
      <c r="F15243" s="6" t="s">
        <v>781</v>
      </c>
      <c r="G15243" s="6" t="str">
        <f>TEXT(hourlySteps_merged[[#This Row],[ActivityTime2]],"hh:mm:ss")</f>
        <v>12:00:00</v>
      </c>
      <c r="H15243">
        <v>0</v>
      </c>
      <c r="I15243">
        <v>15</v>
      </c>
      <c r="J15243">
        <v>0.25</v>
      </c>
      <c r="K15243">
        <v>141</v>
      </c>
      <c r="L15243" s="1"/>
      <c r="M15243" s="4"/>
    </row>
    <row r="15244" spans="1:13" x14ac:dyDescent="0.25">
      <c r="A15244">
        <v>6290855005</v>
      </c>
      <c r="B15244" t="s">
        <v>551</v>
      </c>
      <c r="C15244" s="1">
        <v>42491</v>
      </c>
      <c r="D15244" s="8">
        <f>WEEKDAY(hourlySteps_merged[[#This Row],[ActivityDate]],1)</f>
        <v>1</v>
      </c>
      <c r="E15244" s="1" t="str">
        <f>TEXT(hourlySteps_merged[[#This Row],[ActivityDate]],"dddd")</f>
        <v>Sunday</v>
      </c>
      <c r="F15244" s="6" t="s">
        <v>782</v>
      </c>
      <c r="G15244" s="6" t="str">
        <f>TEXT(hourlySteps_merged[[#This Row],[ActivityTime2]],"hh:mm:ss")</f>
        <v>13:00:00</v>
      </c>
      <c r="H15244">
        <v>393</v>
      </c>
      <c r="I15244">
        <v>8</v>
      </c>
      <c r="J15244">
        <v>0.13333300000000001</v>
      </c>
      <c r="K15244">
        <v>126</v>
      </c>
      <c r="L15244" s="1"/>
      <c r="M15244" s="4"/>
    </row>
    <row r="15245" spans="1:13" x14ac:dyDescent="0.25">
      <c r="A15245">
        <v>6290855005</v>
      </c>
      <c r="B15245" t="s">
        <v>552</v>
      </c>
      <c r="C15245" s="1">
        <v>42491</v>
      </c>
      <c r="D15245" s="8">
        <f>WEEKDAY(hourlySteps_merged[[#This Row],[ActivityDate]],1)</f>
        <v>1</v>
      </c>
      <c r="E15245" s="1" t="str">
        <f>TEXT(hourlySteps_merged[[#This Row],[ActivityDate]],"dddd")</f>
        <v>Sunday</v>
      </c>
      <c r="F15245" s="6" t="s">
        <v>783</v>
      </c>
      <c r="G15245" s="6" t="str">
        <f>TEXT(hourlySteps_merged[[#This Row],[ActivityTime2]],"hh:mm:ss")</f>
        <v>14:00:00</v>
      </c>
      <c r="H15245">
        <v>663</v>
      </c>
      <c r="I15245">
        <v>4</v>
      </c>
      <c r="J15245">
        <v>6.6667000000000004E-2</v>
      </c>
      <c r="K15245">
        <v>113</v>
      </c>
      <c r="L15245" s="1"/>
      <c r="M15245" s="4"/>
    </row>
    <row r="15246" spans="1:13" x14ac:dyDescent="0.25">
      <c r="A15246">
        <v>6290855005</v>
      </c>
      <c r="B15246" t="s">
        <v>553</v>
      </c>
      <c r="C15246" s="1">
        <v>42491</v>
      </c>
      <c r="D15246" s="8">
        <f>WEEKDAY(hourlySteps_merged[[#This Row],[ActivityDate]],1)</f>
        <v>1</v>
      </c>
      <c r="E15246" s="1" t="str">
        <f>TEXT(hourlySteps_merged[[#This Row],[ActivityDate]],"dddd")</f>
        <v>Sunday</v>
      </c>
      <c r="F15246" s="6" t="s">
        <v>784</v>
      </c>
      <c r="G15246" s="6" t="str">
        <f>TEXT(hourlySteps_merged[[#This Row],[ActivityTime2]],"hh:mm:ss")</f>
        <v>15:00:00</v>
      </c>
      <c r="H15246">
        <v>341</v>
      </c>
      <c r="I15246">
        <v>11</v>
      </c>
      <c r="J15246">
        <v>0.183333</v>
      </c>
      <c r="K15246">
        <v>128</v>
      </c>
      <c r="L15246" s="1"/>
      <c r="M15246" s="4"/>
    </row>
    <row r="15247" spans="1:13" x14ac:dyDescent="0.25">
      <c r="A15247">
        <v>6290855005</v>
      </c>
      <c r="B15247" t="s">
        <v>554</v>
      </c>
      <c r="C15247" s="1">
        <v>42491</v>
      </c>
      <c r="D15247" s="8">
        <f>WEEKDAY(hourlySteps_merged[[#This Row],[ActivityDate]],1)</f>
        <v>1</v>
      </c>
      <c r="E15247" s="1" t="str">
        <f>TEXT(hourlySteps_merged[[#This Row],[ActivityDate]],"dddd")</f>
        <v>Sunday</v>
      </c>
      <c r="F15247" s="6" t="s">
        <v>785</v>
      </c>
      <c r="G15247" s="6" t="str">
        <f>TEXT(hourlySteps_merged[[#This Row],[ActivityTime2]],"hh:mm:ss")</f>
        <v>16:00:00</v>
      </c>
      <c r="H15247">
        <v>630</v>
      </c>
      <c r="I15247">
        <v>89</v>
      </c>
      <c r="J15247">
        <v>1.483333</v>
      </c>
      <c r="K15247">
        <v>374</v>
      </c>
      <c r="L15247" s="1"/>
      <c r="M15247" s="4"/>
    </row>
    <row r="15248" spans="1:13" x14ac:dyDescent="0.25">
      <c r="A15248">
        <v>6290855005</v>
      </c>
      <c r="B15248" t="s">
        <v>555</v>
      </c>
      <c r="C15248" s="1">
        <v>42491</v>
      </c>
      <c r="D15248" s="8">
        <f>WEEKDAY(hourlySteps_merged[[#This Row],[ActivityDate]],1)</f>
        <v>1</v>
      </c>
      <c r="E15248" s="1" t="str">
        <f>TEXT(hourlySteps_merged[[#This Row],[ActivityDate]],"dddd")</f>
        <v>Sunday</v>
      </c>
      <c r="F15248" s="6" t="s">
        <v>786</v>
      </c>
      <c r="G15248" s="6" t="str">
        <f>TEXT(hourlySteps_merged[[#This Row],[ActivityTime2]],"hh:mm:ss")</f>
        <v>17:00:00</v>
      </c>
      <c r="H15248">
        <v>582</v>
      </c>
      <c r="I15248">
        <v>162</v>
      </c>
      <c r="J15248">
        <v>2.7</v>
      </c>
      <c r="K15248">
        <v>567</v>
      </c>
      <c r="L15248" s="1"/>
      <c r="M15248" s="4"/>
    </row>
    <row r="15249" spans="1:13" x14ac:dyDescent="0.25">
      <c r="A15249">
        <v>6290855005</v>
      </c>
      <c r="B15249" t="s">
        <v>556</v>
      </c>
      <c r="C15249" s="1">
        <v>42491</v>
      </c>
      <c r="D15249" s="8">
        <f>WEEKDAY(hourlySteps_merged[[#This Row],[ActivityDate]],1)</f>
        <v>1</v>
      </c>
      <c r="E15249" s="1" t="str">
        <f>TEXT(hourlySteps_merged[[#This Row],[ActivityDate]],"dddd")</f>
        <v>Sunday</v>
      </c>
      <c r="F15249" s="6" t="s">
        <v>787</v>
      </c>
      <c r="G15249" s="6" t="str">
        <f>TEXT(hourlySteps_merged[[#This Row],[ActivityTime2]],"hh:mm:ss")</f>
        <v>18:00:00</v>
      </c>
      <c r="H15249">
        <v>405</v>
      </c>
      <c r="I15249">
        <v>8</v>
      </c>
      <c r="J15249">
        <v>0.13333300000000001</v>
      </c>
      <c r="K15249">
        <v>120</v>
      </c>
      <c r="L15249" s="1"/>
      <c r="M15249" s="4"/>
    </row>
    <row r="15250" spans="1:13" x14ac:dyDescent="0.25">
      <c r="A15250">
        <v>6290855005</v>
      </c>
      <c r="B15250" t="s">
        <v>557</v>
      </c>
      <c r="C15250" s="1">
        <v>42491</v>
      </c>
      <c r="D15250" s="8">
        <f>WEEKDAY(hourlySteps_merged[[#This Row],[ActivityDate]],1)</f>
        <v>1</v>
      </c>
      <c r="E15250" s="1" t="str">
        <f>TEXT(hourlySteps_merged[[#This Row],[ActivityDate]],"dddd")</f>
        <v>Sunday</v>
      </c>
      <c r="F15250" s="6" t="s">
        <v>788</v>
      </c>
      <c r="G15250" s="6" t="str">
        <f>TEXT(hourlySteps_merged[[#This Row],[ActivityTime2]],"hh:mm:ss")</f>
        <v>19:00:00</v>
      </c>
      <c r="H15250">
        <v>400</v>
      </c>
      <c r="I15250">
        <v>5</v>
      </c>
      <c r="J15250">
        <v>8.3333000000000004E-2</v>
      </c>
      <c r="K15250">
        <v>108</v>
      </c>
      <c r="L15250" s="1"/>
      <c r="M15250" s="4"/>
    </row>
    <row r="15251" spans="1:13" x14ac:dyDescent="0.25">
      <c r="A15251">
        <v>6290855005</v>
      </c>
      <c r="B15251" t="s">
        <v>558</v>
      </c>
      <c r="C15251" s="1">
        <v>42491</v>
      </c>
      <c r="D15251" s="8">
        <f>WEEKDAY(hourlySteps_merged[[#This Row],[ActivityDate]],1)</f>
        <v>1</v>
      </c>
      <c r="E15251" s="1" t="str">
        <f>TEXT(hourlySteps_merged[[#This Row],[ActivityDate]],"dddd")</f>
        <v>Sunday</v>
      </c>
      <c r="F15251" s="6" t="s">
        <v>789</v>
      </c>
      <c r="G15251" s="6" t="str">
        <f>TEXT(hourlySteps_merged[[#This Row],[ActivityTime2]],"hh:mm:ss")</f>
        <v>20:00:00</v>
      </c>
      <c r="H15251">
        <v>1014</v>
      </c>
      <c r="I15251">
        <v>7</v>
      </c>
      <c r="J15251">
        <v>0.11666700000000001</v>
      </c>
      <c r="K15251">
        <v>123</v>
      </c>
      <c r="L15251" s="1"/>
      <c r="M15251" s="4"/>
    </row>
    <row r="15252" spans="1:13" x14ac:dyDescent="0.25">
      <c r="A15252">
        <v>6290855005</v>
      </c>
      <c r="B15252" t="s">
        <v>559</v>
      </c>
      <c r="C15252" s="1">
        <v>42491</v>
      </c>
      <c r="D15252" s="8">
        <f>WEEKDAY(hourlySteps_merged[[#This Row],[ActivityDate]],1)</f>
        <v>1</v>
      </c>
      <c r="E15252" s="1" t="str">
        <f>TEXT(hourlySteps_merged[[#This Row],[ActivityDate]],"dddd")</f>
        <v>Sunday</v>
      </c>
      <c r="F15252" s="6" t="s">
        <v>790</v>
      </c>
      <c r="G15252" s="6" t="str">
        <f>TEXT(hourlySteps_merged[[#This Row],[ActivityTime2]],"hh:mm:ss")</f>
        <v>21:00:00</v>
      </c>
      <c r="H15252">
        <v>259</v>
      </c>
      <c r="I15252">
        <v>5</v>
      </c>
      <c r="J15252">
        <v>8.3333000000000004E-2</v>
      </c>
      <c r="K15252">
        <v>112</v>
      </c>
      <c r="L15252" s="1"/>
      <c r="M15252" s="4"/>
    </row>
    <row r="15253" spans="1:13" x14ac:dyDescent="0.25">
      <c r="A15253">
        <v>6290855005</v>
      </c>
      <c r="B15253" t="s">
        <v>560</v>
      </c>
      <c r="C15253" s="1">
        <v>42491</v>
      </c>
      <c r="D15253" s="8">
        <f>WEEKDAY(hourlySteps_merged[[#This Row],[ActivityDate]],1)</f>
        <v>1</v>
      </c>
      <c r="E15253" s="1" t="str">
        <f>TEXT(hourlySteps_merged[[#This Row],[ActivityDate]],"dddd")</f>
        <v>Sunday</v>
      </c>
      <c r="F15253" s="6" t="s">
        <v>791</v>
      </c>
      <c r="G15253" s="6" t="str">
        <f>TEXT(hourlySteps_merged[[#This Row],[ActivityTime2]],"hh:mm:ss")</f>
        <v>22:00:00</v>
      </c>
      <c r="H15253">
        <v>770</v>
      </c>
      <c r="I15253">
        <v>0</v>
      </c>
      <c r="J15253">
        <v>0</v>
      </c>
      <c r="K15253">
        <v>92</v>
      </c>
      <c r="L15253" s="1"/>
      <c r="M15253" s="4"/>
    </row>
    <row r="15254" spans="1:13" x14ac:dyDescent="0.25">
      <c r="A15254">
        <v>6290855005</v>
      </c>
      <c r="B15254" t="s">
        <v>561</v>
      </c>
      <c r="C15254" s="1">
        <v>42491</v>
      </c>
      <c r="D15254" s="8">
        <f>WEEKDAY(hourlySteps_merged[[#This Row],[ActivityDate]],1)</f>
        <v>1</v>
      </c>
      <c r="E15254" s="1" t="str">
        <f>TEXT(hourlySteps_merged[[#This Row],[ActivityDate]],"dddd")</f>
        <v>Sunday</v>
      </c>
      <c r="F15254" s="6" t="s">
        <v>792</v>
      </c>
      <c r="G15254" s="6" t="str">
        <f>TEXT(hourlySteps_merged[[#This Row],[ActivityTime2]],"hh:mm:ss")</f>
        <v>23:00:00</v>
      </c>
      <c r="H15254">
        <v>273</v>
      </c>
      <c r="I15254">
        <v>2</v>
      </c>
      <c r="J15254">
        <v>3.3333000000000002E-2</v>
      </c>
      <c r="K15254">
        <v>98</v>
      </c>
      <c r="L15254" s="1"/>
      <c r="M15254" s="4"/>
    </row>
    <row r="15255" spans="1:13" x14ac:dyDescent="0.25">
      <c r="A15255">
        <v>6290855005</v>
      </c>
      <c r="B15255" t="s">
        <v>562</v>
      </c>
      <c r="C15255" s="1">
        <v>42491</v>
      </c>
      <c r="D15255" s="8">
        <f>WEEKDAY(hourlySteps_merged[[#This Row],[ActivityDate]],1)</f>
        <v>1</v>
      </c>
      <c r="E15255" s="1" t="str">
        <f>TEXT(hourlySteps_merged[[#This Row],[ActivityDate]],"dddd")</f>
        <v>Sunday</v>
      </c>
      <c r="F15255" s="6" t="s">
        <v>769</v>
      </c>
      <c r="G15255" s="6" t="str">
        <f>TEXT(hourlySteps_merged[[#This Row],[ActivityTime2]],"hh:mm:ss")</f>
        <v>00:00:00</v>
      </c>
      <c r="H15255">
        <v>317</v>
      </c>
      <c r="I15255">
        <v>55</v>
      </c>
      <c r="J15255">
        <v>0.91666700000000001</v>
      </c>
      <c r="K15255">
        <v>226</v>
      </c>
      <c r="L15255" s="1"/>
      <c r="M15255" s="4"/>
    </row>
    <row r="15256" spans="1:13" x14ac:dyDescent="0.25">
      <c r="A15256">
        <v>6290855005</v>
      </c>
      <c r="B15256" t="s">
        <v>563</v>
      </c>
      <c r="C15256" s="1">
        <v>42491</v>
      </c>
      <c r="D15256" s="8">
        <f>WEEKDAY(hourlySteps_merged[[#This Row],[ActivityDate]],1)</f>
        <v>1</v>
      </c>
      <c r="E15256" s="1" t="str">
        <f>TEXT(hourlySteps_merged[[#This Row],[ActivityDate]],"dddd")</f>
        <v>Sunday</v>
      </c>
      <c r="F15256" s="6" t="s">
        <v>770</v>
      </c>
      <c r="G15256" s="6" t="str">
        <f>TEXT(hourlySteps_merged[[#This Row],[ActivityTime2]],"hh:mm:ss")</f>
        <v>01:00:00</v>
      </c>
      <c r="H15256">
        <v>0</v>
      </c>
      <c r="I15256">
        <v>6</v>
      </c>
      <c r="J15256">
        <v>0.1</v>
      </c>
      <c r="K15256">
        <v>98</v>
      </c>
      <c r="L15256" s="1"/>
      <c r="M15256" s="4"/>
    </row>
    <row r="15257" spans="1:13" x14ac:dyDescent="0.25">
      <c r="A15257">
        <v>6290855005</v>
      </c>
      <c r="B15257" t="s">
        <v>564</v>
      </c>
      <c r="C15257" s="1">
        <v>42491</v>
      </c>
      <c r="D15257" s="8">
        <f>WEEKDAY(hourlySteps_merged[[#This Row],[ActivityDate]],1)</f>
        <v>1</v>
      </c>
      <c r="E15257" s="1" t="str">
        <f>TEXT(hourlySteps_merged[[#This Row],[ActivityDate]],"dddd")</f>
        <v>Sunday</v>
      </c>
      <c r="F15257" s="6" t="s">
        <v>771</v>
      </c>
      <c r="G15257" s="6" t="str">
        <f>TEXT(hourlySteps_merged[[#This Row],[ActivityTime2]],"hh:mm:ss")</f>
        <v>02:00:00</v>
      </c>
      <c r="H15257">
        <v>0</v>
      </c>
      <c r="I15257">
        <v>0</v>
      </c>
      <c r="J15257">
        <v>0</v>
      </c>
      <c r="K15257">
        <v>84</v>
      </c>
      <c r="L15257" s="1"/>
      <c r="M15257" s="4"/>
    </row>
    <row r="15258" spans="1:13" x14ac:dyDescent="0.25">
      <c r="A15258">
        <v>6290855005</v>
      </c>
      <c r="B15258" t="s">
        <v>565</v>
      </c>
      <c r="C15258" s="1">
        <v>42491</v>
      </c>
      <c r="D15258" s="8">
        <f>WEEKDAY(hourlySteps_merged[[#This Row],[ActivityDate]],1)</f>
        <v>1</v>
      </c>
      <c r="E15258" s="1" t="str">
        <f>TEXT(hourlySteps_merged[[#This Row],[ActivityDate]],"dddd")</f>
        <v>Sunday</v>
      </c>
      <c r="F15258" s="6" t="s">
        <v>772</v>
      </c>
      <c r="G15258" s="6" t="str">
        <f>TEXT(hourlySteps_merged[[#This Row],[ActivityTime2]],"hh:mm:ss")</f>
        <v>03:00:00</v>
      </c>
      <c r="H15258">
        <v>0</v>
      </c>
      <c r="I15258">
        <v>0</v>
      </c>
      <c r="J15258">
        <v>0</v>
      </c>
      <c r="K15258">
        <v>84</v>
      </c>
      <c r="L15258" s="1"/>
      <c r="M15258" s="4"/>
    </row>
    <row r="15259" spans="1:13" x14ac:dyDescent="0.25">
      <c r="A15259">
        <v>6290855005</v>
      </c>
      <c r="B15259" t="s">
        <v>566</v>
      </c>
      <c r="C15259" s="1">
        <v>42491</v>
      </c>
      <c r="D15259" s="8">
        <f>WEEKDAY(hourlySteps_merged[[#This Row],[ActivityDate]],1)</f>
        <v>1</v>
      </c>
      <c r="E15259" s="1" t="str">
        <f>TEXT(hourlySteps_merged[[#This Row],[ActivityDate]],"dddd")</f>
        <v>Sunday</v>
      </c>
      <c r="F15259" s="6" t="s">
        <v>773</v>
      </c>
      <c r="G15259" s="6" t="str">
        <f>TEXT(hourlySteps_merged[[#This Row],[ActivityTime2]],"hh:mm:ss")</f>
        <v>04:00:00</v>
      </c>
      <c r="H15259">
        <v>0</v>
      </c>
      <c r="I15259">
        <v>0</v>
      </c>
      <c r="J15259">
        <v>0</v>
      </c>
      <c r="K15259">
        <v>84</v>
      </c>
      <c r="L15259" s="1"/>
      <c r="M15259" s="4"/>
    </row>
    <row r="15260" spans="1:13" x14ac:dyDescent="0.25">
      <c r="A15260">
        <v>6290855005</v>
      </c>
      <c r="B15260" t="s">
        <v>567</v>
      </c>
      <c r="C15260" s="1">
        <v>42491</v>
      </c>
      <c r="D15260" s="8">
        <f>WEEKDAY(hourlySteps_merged[[#This Row],[ActivityDate]],1)</f>
        <v>1</v>
      </c>
      <c r="E15260" s="1" t="str">
        <f>TEXT(hourlySteps_merged[[#This Row],[ActivityDate]],"dddd")</f>
        <v>Sunday</v>
      </c>
      <c r="F15260" s="6" t="s">
        <v>774</v>
      </c>
      <c r="G15260" s="6" t="str">
        <f>TEXT(hourlySteps_merged[[#This Row],[ActivityTime2]],"hh:mm:ss")</f>
        <v>05:00:00</v>
      </c>
      <c r="H15260">
        <v>0</v>
      </c>
      <c r="I15260">
        <v>0</v>
      </c>
      <c r="J15260">
        <v>0</v>
      </c>
      <c r="K15260">
        <v>84</v>
      </c>
      <c r="L15260" s="1"/>
      <c r="M15260" s="4"/>
    </row>
    <row r="15261" spans="1:13" x14ac:dyDescent="0.25">
      <c r="A15261">
        <v>6290855005</v>
      </c>
      <c r="B15261" t="s">
        <v>568</v>
      </c>
      <c r="C15261" s="1">
        <v>42491</v>
      </c>
      <c r="D15261" s="8">
        <f>WEEKDAY(hourlySteps_merged[[#This Row],[ActivityDate]],1)</f>
        <v>1</v>
      </c>
      <c r="E15261" s="1" t="str">
        <f>TEXT(hourlySteps_merged[[#This Row],[ActivityDate]],"dddd")</f>
        <v>Sunday</v>
      </c>
      <c r="F15261" s="6" t="s">
        <v>775</v>
      </c>
      <c r="G15261" s="6" t="str">
        <f>TEXT(hourlySteps_merged[[#This Row],[ActivityTime2]],"hh:mm:ss")</f>
        <v>06:00:00</v>
      </c>
      <c r="H15261">
        <v>0</v>
      </c>
      <c r="I15261">
        <v>0</v>
      </c>
      <c r="J15261">
        <v>0</v>
      </c>
      <c r="K15261">
        <v>84</v>
      </c>
      <c r="L15261" s="1"/>
      <c r="M15261" s="4"/>
    </row>
    <row r="15262" spans="1:13" x14ac:dyDescent="0.25">
      <c r="A15262">
        <v>6290855005</v>
      </c>
      <c r="B15262" t="s">
        <v>47</v>
      </c>
      <c r="C15262" s="1">
        <v>42491</v>
      </c>
      <c r="D15262" s="8">
        <f>WEEKDAY(hourlySteps_merged[[#This Row],[ActivityDate]],1)</f>
        <v>1</v>
      </c>
      <c r="E15262" s="1" t="str">
        <f>TEXT(hourlySteps_merged[[#This Row],[ActivityDate]],"dddd")</f>
        <v>Sunday</v>
      </c>
      <c r="F15262" s="6" t="s">
        <v>776</v>
      </c>
      <c r="G15262" s="6" t="str">
        <f>TEXT(hourlySteps_merged[[#This Row],[ActivityTime2]],"hh:mm:ss")</f>
        <v>07:00:00</v>
      </c>
      <c r="H15262">
        <v>0</v>
      </c>
      <c r="I15262">
        <v>0</v>
      </c>
      <c r="J15262">
        <v>0</v>
      </c>
      <c r="K15262">
        <v>84</v>
      </c>
      <c r="L15262" s="1"/>
      <c r="M15262" s="4"/>
    </row>
    <row r="15263" spans="1:13" x14ac:dyDescent="0.25">
      <c r="A15263">
        <v>6290855005</v>
      </c>
      <c r="B15263" t="s">
        <v>569</v>
      </c>
      <c r="C15263" s="1">
        <v>42491</v>
      </c>
      <c r="D15263" s="8">
        <f>WEEKDAY(hourlySteps_merged[[#This Row],[ActivityDate]],1)</f>
        <v>1</v>
      </c>
      <c r="E15263" s="1" t="str">
        <f>TEXT(hourlySteps_merged[[#This Row],[ActivityDate]],"dddd")</f>
        <v>Sunday</v>
      </c>
      <c r="F15263" s="6" t="s">
        <v>777</v>
      </c>
      <c r="G15263" s="6" t="str">
        <f>TEXT(hourlySteps_merged[[#This Row],[ActivityTime2]],"hh:mm:ss")</f>
        <v>08:00:00</v>
      </c>
      <c r="H15263">
        <v>0</v>
      </c>
      <c r="I15263">
        <v>0</v>
      </c>
      <c r="J15263">
        <v>0</v>
      </c>
      <c r="K15263">
        <v>84</v>
      </c>
      <c r="L15263" s="1"/>
      <c r="M15263" s="4"/>
    </row>
    <row r="15264" spans="1:13" x14ac:dyDescent="0.25">
      <c r="A15264">
        <v>6290855005</v>
      </c>
      <c r="B15264" t="s">
        <v>570</v>
      </c>
      <c r="C15264" s="1">
        <v>42491</v>
      </c>
      <c r="D15264" s="8">
        <f>WEEKDAY(hourlySteps_merged[[#This Row],[ActivityDate]],1)</f>
        <v>1</v>
      </c>
      <c r="E15264" s="1" t="str">
        <f>TEXT(hourlySteps_merged[[#This Row],[ActivityDate]],"dddd")</f>
        <v>Sunday</v>
      </c>
      <c r="F15264" s="6" t="s">
        <v>778</v>
      </c>
      <c r="G15264" s="6" t="str">
        <f>TEXT(hourlySteps_merged[[#This Row],[ActivityTime2]],"hh:mm:ss")</f>
        <v>09:00:00</v>
      </c>
      <c r="H15264">
        <v>0</v>
      </c>
      <c r="I15264">
        <v>0</v>
      </c>
      <c r="J15264">
        <v>0</v>
      </c>
      <c r="K15264">
        <v>84</v>
      </c>
      <c r="L15264" s="1"/>
      <c r="M15264" s="4"/>
    </row>
    <row r="15265" spans="1:13" x14ac:dyDescent="0.25">
      <c r="A15265">
        <v>6290855005</v>
      </c>
      <c r="B15265" t="s">
        <v>571</v>
      </c>
      <c r="C15265" s="1">
        <v>42491</v>
      </c>
      <c r="D15265" s="8">
        <f>WEEKDAY(hourlySteps_merged[[#This Row],[ActivityDate]],1)</f>
        <v>1</v>
      </c>
      <c r="E15265" s="1" t="str">
        <f>TEXT(hourlySteps_merged[[#This Row],[ActivityDate]],"dddd")</f>
        <v>Sunday</v>
      </c>
      <c r="F15265" s="6" t="s">
        <v>779</v>
      </c>
      <c r="G15265" s="6" t="str">
        <f>TEXT(hourlySteps_merged[[#This Row],[ActivityTime2]],"hh:mm:ss")</f>
        <v>10:00:00</v>
      </c>
      <c r="H15265">
        <v>0</v>
      </c>
      <c r="I15265">
        <v>21</v>
      </c>
      <c r="J15265">
        <v>0.35</v>
      </c>
      <c r="K15265">
        <v>153</v>
      </c>
      <c r="L15265" s="1"/>
      <c r="M15265" s="4"/>
    </row>
    <row r="15266" spans="1:13" x14ac:dyDescent="0.25">
      <c r="A15266">
        <v>6290855005</v>
      </c>
      <c r="B15266" t="s">
        <v>572</v>
      </c>
      <c r="C15266" s="1">
        <v>42491</v>
      </c>
      <c r="D15266" s="8">
        <f>WEEKDAY(hourlySteps_merged[[#This Row],[ActivityDate]],1)</f>
        <v>1</v>
      </c>
      <c r="E15266" s="1" t="str">
        <f>TEXT(hourlySteps_merged[[#This Row],[ActivityDate]],"dddd")</f>
        <v>Sunday</v>
      </c>
      <c r="F15266" s="6" t="s">
        <v>780</v>
      </c>
      <c r="G15266" s="6" t="str">
        <f>TEXT(hourlySteps_merged[[#This Row],[ActivityTime2]],"hh:mm:ss")</f>
        <v>11:00:00</v>
      </c>
      <c r="H15266">
        <v>0</v>
      </c>
      <c r="I15266">
        <v>38</v>
      </c>
      <c r="J15266">
        <v>0.63333300000000003</v>
      </c>
      <c r="K15266">
        <v>209</v>
      </c>
      <c r="L15266" s="1"/>
      <c r="M15266" s="4"/>
    </row>
    <row r="15267" spans="1:13" x14ac:dyDescent="0.25">
      <c r="A15267">
        <v>6290855005</v>
      </c>
      <c r="B15267" t="s">
        <v>573</v>
      </c>
      <c r="C15267" s="1">
        <v>42491</v>
      </c>
      <c r="D15267" s="8">
        <f>WEEKDAY(hourlySteps_merged[[#This Row],[ActivityDate]],1)</f>
        <v>1</v>
      </c>
      <c r="E15267" s="1" t="str">
        <f>TEXT(hourlySteps_merged[[#This Row],[ActivityDate]],"dddd")</f>
        <v>Sunday</v>
      </c>
      <c r="F15267" s="6" t="s">
        <v>781</v>
      </c>
      <c r="G15267" s="6" t="str">
        <f>TEXT(hourlySteps_merged[[#This Row],[ActivityTime2]],"hh:mm:ss")</f>
        <v>12:00:00</v>
      </c>
      <c r="H15267">
        <v>0</v>
      </c>
      <c r="I15267">
        <v>25</v>
      </c>
      <c r="J15267">
        <v>0.41666700000000001</v>
      </c>
      <c r="K15267">
        <v>152</v>
      </c>
      <c r="L15267" s="1"/>
      <c r="M15267" s="4"/>
    </row>
    <row r="15268" spans="1:13" x14ac:dyDescent="0.25">
      <c r="A15268">
        <v>6290855005</v>
      </c>
      <c r="B15268" t="s">
        <v>574</v>
      </c>
      <c r="C15268" s="1">
        <v>42491</v>
      </c>
      <c r="D15268" s="8">
        <f>WEEKDAY(hourlySteps_merged[[#This Row],[ActivityDate]],1)</f>
        <v>1</v>
      </c>
      <c r="E15268" s="1" t="str">
        <f>TEXT(hourlySteps_merged[[#This Row],[ActivityDate]],"dddd")</f>
        <v>Sunday</v>
      </c>
      <c r="F15268" s="6" t="s">
        <v>782</v>
      </c>
      <c r="G15268" s="6" t="str">
        <f>TEXT(hourlySteps_merged[[#This Row],[ActivityTime2]],"hh:mm:ss")</f>
        <v>13:00:00</v>
      </c>
      <c r="H15268">
        <v>152</v>
      </c>
      <c r="I15268">
        <v>0</v>
      </c>
      <c r="J15268">
        <v>0</v>
      </c>
      <c r="K15268">
        <v>86</v>
      </c>
      <c r="L15268" s="1"/>
      <c r="M15268" s="4"/>
    </row>
    <row r="15269" spans="1:13" x14ac:dyDescent="0.25">
      <c r="A15269">
        <v>6290855005</v>
      </c>
      <c r="B15269" t="s">
        <v>575</v>
      </c>
      <c r="C15269" s="1">
        <v>42491</v>
      </c>
      <c r="D15269" s="8">
        <f>WEEKDAY(hourlySteps_merged[[#This Row],[ActivityDate]],1)</f>
        <v>1</v>
      </c>
      <c r="E15269" s="1" t="str">
        <f>TEXT(hourlySteps_merged[[#This Row],[ActivityDate]],"dddd")</f>
        <v>Sunday</v>
      </c>
      <c r="F15269" s="6" t="s">
        <v>783</v>
      </c>
      <c r="G15269" s="6" t="str">
        <f>TEXT(hourlySteps_merged[[#This Row],[ActivityTime2]],"hh:mm:ss")</f>
        <v>14:00:00</v>
      </c>
      <c r="H15269">
        <v>735</v>
      </c>
      <c r="I15269">
        <v>1</v>
      </c>
      <c r="J15269">
        <v>1.6667000000000001E-2</v>
      </c>
      <c r="K15269">
        <v>89</v>
      </c>
      <c r="L15269" s="1"/>
      <c r="M15269" s="4"/>
    </row>
    <row r="15270" spans="1:13" x14ac:dyDescent="0.25">
      <c r="A15270">
        <v>6290855005</v>
      </c>
      <c r="B15270" t="s">
        <v>576</v>
      </c>
      <c r="C15270" s="1">
        <v>42491</v>
      </c>
      <c r="D15270" s="8">
        <f>WEEKDAY(hourlySteps_merged[[#This Row],[ActivityDate]],1)</f>
        <v>1</v>
      </c>
      <c r="E15270" s="1" t="str">
        <f>TEXT(hourlySteps_merged[[#This Row],[ActivityDate]],"dddd")</f>
        <v>Sunday</v>
      </c>
      <c r="F15270" s="6" t="s">
        <v>784</v>
      </c>
      <c r="G15270" s="6" t="str">
        <f>TEXT(hourlySteps_merged[[#This Row],[ActivityTime2]],"hh:mm:ss")</f>
        <v>15:00:00</v>
      </c>
      <c r="H15270">
        <v>281</v>
      </c>
      <c r="I15270">
        <v>0</v>
      </c>
      <c r="J15270">
        <v>0</v>
      </c>
      <c r="K15270">
        <v>87</v>
      </c>
      <c r="L15270" s="1"/>
      <c r="M15270" s="4"/>
    </row>
    <row r="15271" spans="1:13" x14ac:dyDescent="0.25">
      <c r="A15271">
        <v>6290855005</v>
      </c>
      <c r="B15271" t="s">
        <v>577</v>
      </c>
      <c r="C15271" s="1">
        <v>42491</v>
      </c>
      <c r="D15271" s="8">
        <f>WEEKDAY(hourlySteps_merged[[#This Row],[ActivityDate]],1)</f>
        <v>1</v>
      </c>
      <c r="E15271" s="1" t="str">
        <f>TEXT(hourlySteps_merged[[#This Row],[ActivityDate]],"dddd")</f>
        <v>Sunday</v>
      </c>
      <c r="F15271" s="6" t="s">
        <v>785</v>
      </c>
      <c r="G15271" s="6" t="str">
        <f>TEXT(hourlySteps_merged[[#This Row],[ActivityTime2]],"hh:mm:ss")</f>
        <v>16:00:00</v>
      </c>
      <c r="H15271">
        <v>945</v>
      </c>
      <c r="I15271">
        <v>5</v>
      </c>
      <c r="J15271">
        <v>8.3333000000000004E-2</v>
      </c>
      <c r="K15271">
        <v>99</v>
      </c>
      <c r="L15271" s="1"/>
      <c r="M15271" s="4"/>
    </row>
    <row r="15272" spans="1:13" x14ac:dyDescent="0.25">
      <c r="A15272">
        <v>6290855005</v>
      </c>
      <c r="B15272" t="s">
        <v>578</v>
      </c>
      <c r="C15272" s="1">
        <v>42491</v>
      </c>
      <c r="D15272" s="8">
        <f>WEEKDAY(hourlySteps_merged[[#This Row],[ActivityDate]],1)</f>
        <v>1</v>
      </c>
      <c r="E15272" s="1" t="str">
        <f>TEXT(hourlySteps_merged[[#This Row],[ActivityDate]],"dddd")</f>
        <v>Sunday</v>
      </c>
      <c r="F15272" s="6" t="s">
        <v>786</v>
      </c>
      <c r="G15272" s="6" t="str">
        <f>TEXT(hourlySteps_merged[[#This Row],[ActivityTime2]],"hh:mm:ss")</f>
        <v>17:00:00</v>
      </c>
      <c r="H15272">
        <v>356</v>
      </c>
      <c r="I15272">
        <v>0</v>
      </c>
      <c r="J15272">
        <v>0</v>
      </c>
      <c r="K15272">
        <v>87</v>
      </c>
      <c r="L15272" s="1"/>
      <c r="M15272" s="4"/>
    </row>
    <row r="15273" spans="1:13" x14ac:dyDescent="0.25">
      <c r="A15273">
        <v>6290855005</v>
      </c>
      <c r="B15273" t="s">
        <v>579</v>
      </c>
      <c r="C15273" s="1">
        <v>42491</v>
      </c>
      <c r="D15273" s="8">
        <f>WEEKDAY(hourlySteps_merged[[#This Row],[ActivityDate]],1)</f>
        <v>1</v>
      </c>
      <c r="E15273" s="1" t="str">
        <f>TEXT(hourlySteps_merged[[#This Row],[ActivityDate]],"dddd")</f>
        <v>Sunday</v>
      </c>
      <c r="F15273" s="6" t="s">
        <v>787</v>
      </c>
      <c r="G15273" s="6" t="str">
        <f>TEXT(hourlySteps_merged[[#This Row],[ActivityTime2]],"hh:mm:ss")</f>
        <v>18:00:00</v>
      </c>
      <c r="H15273">
        <v>743</v>
      </c>
      <c r="I15273">
        <v>0</v>
      </c>
      <c r="J15273">
        <v>0</v>
      </c>
      <c r="K15273">
        <v>85</v>
      </c>
      <c r="L15273" s="1"/>
      <c r="M15273" s="4"/>
    </row>
    <row r="15274" spans="1:13" x14ac:dyDescent="0.25">
      <c r="A15274">
        <v>6290855005</v>
      </c>
      <c r="B15274" t="s">
        <v>580</v>
      </c>
      <c r="C15274" s="1">
        <v>42491</v>
      </c>
      <c r="D15274" s="8">
        <f>WEEKDAY(hourlySteps_merged[[#This Row],[ActivityDate]],1)</f>
        <v>1</v>
      </c>
      <c r="E15274" s="1" t="str">
        <f>TEXT(hourlySteps_merged[[#This Row],[ActivityDate]],"dddd")</f>
        <v>Sunday</v>
      </c>
      <c r="F15274" s="6" t="s">
        <v>788</v>
      </c>
      <c r="G15274" s="6" t="str">
        <f>TEXT(hourlySteps_merged[[#This Row],[ActivityTime2]],"hh:mm:ss")</f>
        <v>19:00:00</v>
      </c>
      <c r="H15274">
        <v>347</v>
      </c>
      <c r="I15274">
        <v>0</v>
      </c>
      <c r="J15274">
        <v>0</v>
      </c>
      <c r="K15274">
        <v>84</v>
      </c>
      <c r="L15274" s="1"/>
      <c r="M15274" s="4"/>
    </row>
    <row r="15275" spans="1:13" x14ac:dyDescent="0.25">
      <c r="A15275">
        <v>6290855005</v>
      </c>
      <c r="B15275" t="s">
        <v>581</v>
      </c>
      <c r="C15275" s="1">
        <v>42491</v>
      </c>
      <c r="D15275" s="8">
        <f>WEEKDAY(hourlySteps_merged[[#This Row],[ActivityDate]],1)</f>
        <v>1</v>
      </c>
      <c r="E15275" s="1" t="str">
        <f>TEXT(hourlySteps_merged[[#This Row],[ActivityDate]],"dddd")</f>
        <v>Sunday</v>
      </c>
      <c r="F15275" s="6" t="s">
        <v>789</v>
      </c>
      <c r="G15275" s="6" t="str">
        <f>TEXT(hourlySteps_merged[[#This Row],[ActivityTime2]],"hh:mm:ss")</f>
        <v>20:00:00</v>
      </c>
      <c r="H15275">
        <v>427</v>
      </c>
      <c r="I15275">
        <v>0</v>
      </c>
      <c r="J15275">
        <v>0</v>
      </c>
      <c r="K15275">
        <v>84</v>
      </c>
      <c r="L15275" s="1"/>
      <c r="M15275" s="4"/>
    </row>
    <row r="15276" spans="1:13" x14ac:dyDescent="0.25">
      <c r="A15276">
        <v>6290855005</v>
      </c>
      <c r="B15276" t="s">
        <v>582</v>
      </c>
      <c r="C15276" s="1">
        <v>42491</v>
      </c>
      <c r="D15276" s="8">
        <f>WEEKDAY(hourlySteps_merged[[#This Row],[ActivityDate]],1)</f>
        <v>1</v>
      </c>
      <c r="E15276" s="1" t="str">
        <f>TEXT(hourlySteps_merged[[#This Row],[ActivityDate]],"dddd")</f>
        <v>Sunday</v>
      </c>
      <c r="F15276" s="6" t="s">
        <v>790</v>
      </c>
      <c r="G15276" s="6" t="str">
        <f>TEXT(hourlySteps_merged[[#This Row],[ActivityTime2]],"hh:mm:ss")</f>
        <v>21:00:00</v>
      </c>
      <c r="H15276">
        <v>416</v>
      </c>
      <c r="I15276">
        <v>0</v>
      </c>
      <c r="J15276">
        <v>0</v>
      </c>
      <c r="K15276">
        <v>84</v>
      </c>
      <c r="L15276" s="1"/>
      <c r="M15276" s="4"/>
    </row>
    <row r="15277" spans="1:13" x14ac:dyDescent="0.25">
      <c r="A15277">
        <v>6290855005</v>
      </c>
      <c r="B15277" t="s">
        <v>583</v>
      </c>
      <c r="C15277" s="1">
        <v>42491</v>
      </c>
      <c r="D15277" s="8">
        <f>WEEKDAY(hourlySteps_merged[[#This Row],[ActivityDate]],1)</f>
        <v>1</v>
      </c>
      <c r="E15277" s="1" t="str">
        <f>TEXT(hourlySteps_merged[[#This Row],[ActivityDate]],"dddd")</f>
        <v>Sunday</v>
      </c>
      <c r="F15277" s="6" t="s">
        <v>791</v>
      </c>
      <c r="G15277" s="6" t="str">
        <f>TEXT(hourlySteps_merged[[#This Row],[ActivityTime2]],"hh:mm:ss")</f>
        <v>22:00:00</v>
      </c>
      <c r="H15277">
        <v>603</v>
      </c>
      <c r="I15277">
        <v>0</v>
      </c>
      <c r="J15277">
        <v>0</v>
      </c>
      <c r="K15277">
        <v>84</v>
      </c>
      <c r="L15277" s="1"/>
      <c r="M15277" s="4"/>
    </row>
    <row r="15278" spans="1:13" x14ac:dyDescent="0.25">
      <c r="A15278">
        <v>6290855005</v>
      </c>
      <c r="B15278" t="s">
        <v>584</v>
      </c>
      <c r="C15278" s="1">
        <v>42491</v>
      </c>
      <c r="D15278" s="8">
        <f>WEEKDAY(hourlySteps_merged[[#This Row],[ActivityDate]],1)</f>
        <v>1</v>
      </c>
      <c r="E15278" s="1" t="str">
        <f>TEXT(hourlySteps_merged[[#This Row],[ActivityDate]],"dddd")</f>
        <v>Sunday</v>
      </c>
      <c r="F15278" s="6" t="s">
        <v>792</v>
      </c>
      <c r="G15278" s="6" t="str">
        <f>TEXT(hourlySteps_merged[[#This Row],[ActivityTime2]],"hh:mm:ss")</f>
        <v>23:00:00</v>
      </c>
      <c r="H15278">
        <v>241</v>
      </c>
      <c r="I15278">
        <v>0</v>
      </c>
      <c r="J15278">
        <v>0</v>
      </c>
      <c r="K15278">
        <v>84</v>
      </c>
      <c r="L15278" s="1"/>
      <c r="M15278" s="4"/>
    </row>
    <row r="15279" spans="1:13" x14ac:dyDescent="0.25">
      <c r="A15279">
        <v>6290855005</v>
      </c>
      <c r="B15279" t="s">
        <v>585</v>
      </c>
      <c r="C15279" s="1">
        <v>42491</v>
      </c>
      <c r="D15279" s="8">
        <f>WEEKDAY(hourlySteps_merged[[#This Row],[ActivityDate]],1)</f>
        <v>1</v>
      </c>
      <c r="E15279" s="1" t="str">
        <f>TEXT(hourlySteps_merged[[#This Row],[ActivityDate]],"dddd")</f>
        <v>Sunday</v>
      </c>
      <c r="F15279" s="6" t="s">
        <v>769</v>
      </c>
      <c r="G15279" s="6" t="str">
        <f>TEXT(hourlySteps_merged[[#This Row],[ActivityTime2]],"hh:mm:ss")</f>
        <v>00:00:00</v>
      </c>
      <c r="H15279">
        <v>258</v>
      </c>
      <c r="I15279">
        <v>1</v>
      </c>
      <c r="J15279">
        <v>1.6667000000000001E-2</v>
      </c>
      <c r="K15279">
        <v>75</v>
      </c>
      <c r="L15279" s="1"/>
      <c r="M15279" s="4"/>
    </row>
    <row r="15280" spans="1:13" x14ac:dyDescent="0.25">
      <c r="A15280">
        <v>6290855005</v>
      </c>
      <c r="B15280" t="s">
        <v>586</v>
      </c>
      <c r="C15280" s="1">
        <v>42491</v>
      </c>
      <c r="D15280" s="8">
        <f>WEEKDAY(hourlySteps_merged[[#This Row],[ActivityDate]],1)</f>
        <v>1</v>
      </c>
      <c r="E15280" s="1" t="str">
        <f>TEXT(hourlySteps_merged[[#This Row],[ActivityDate]],"dddd")</f>
        <v>Sunday</v>
      </c>
      <c r="F15280" s="6" t="s">
        <v>770</v>
      </c>
      <c r="G15280" s="6" t="str">
        <f>TEXT(hourlySteps_merged[[#This Row],[ActivityTime2]],"hh:mm:ss")</f>
        <v>01:00:00</v>
      </c>
      <c r="H15280">
        <v>169</v>
      </c>
      <c r="I15280">
        <v>0</v>
      </c>
      <c r="J15280">
        <v>0</v>
      </c>
      <c r="K15280">
        <v>71</v>
      </c>
      <c r="L15280" s="1"/>
      <c r="M15280" s="4"/>
    </row>
    <row r="15281" spans="1:13" x14ac:dyDescent="0.25">
      <c r="A15281">
        <v>6290855005</v>
      </c>
      <c r="B15281" t="s">
        <v>587</v>
      </c>
      <c r="C15281" s="1">
        <v>42491</v>
      </c>
      <c r="D15281" s="8">
        <f>WEEKDAY(hourlySteps_merged[[#This Row],[ActivityDate]],1)</f>
        <v>1</v>
      </c>
      <c r="E15281" s="1" t="str">
        <f>TEXT(hourlySteps_merged[[#This Row],[ActivityDate]],"dddd")</f>
        <v>Sunday</v>
      </c>
      <c r="F15281" s="6" t="s">
        <v>771</v>
      </c>
      <c r="G15281" s="6" t="str">
        <f>TEXT(hourlySteps_merged[[#This Row],[ActivityTime2]],"hh:mm:ss")</f>
        <v>02:00:00</v>
      </c>
      <c r="H15281">
        <v>159</v>
      </c>
      <c r="I15281">
        <v>0</v>
      </c>
      <c r="J15281">
        <v>0</v>
      </c>
      <c r="K15281">
        <v>71</v>
      </c>
      <c r="L15281" s="1"/>
      <c r="M15281" s="4"/>
    </row>
    <row r="15282" spans="1:13" x14ac:dyDescent="0.25">
      <c r="A15282">
        <v>6290855005</v>
      </c>
      <c r="B15282" t="s">
        <v>588</v>
      </c>
      <c r="C15282" s="1">
        <v>42491</v>
      </c>
      <c r="D15282" s="8">
        <f>WEEKDAY(hourlySteps_merged[[#This Row],[ActivityDate]],1)</f>
        <v>1</v>
      </c>
      <c r="E15282" s="1" t="str">
        <f>TEXT(hourlySteps_merged[[#This Row],[ActivityDate]],"dddd")</f>
        <v>Sunday</v>
      </c>
      <c r="F15282" s="6" t="s">
        <v>772</v>
      </c>
      <c r="G15282" s="6" t="str">
        <f>TEXT(hourlySteps_merged[[#This Row],[ActivityTime2]],"hh:mm:ss")</f>
        <v>03:00:00</v>
      </c>
      <c r="H15282">
        <v>0</v>
      </c>
      <c r="I15282">
        <v>0</v>
      </c>
      <c r="J15282">
        <v>0</v>
      </c>
      <c r="K15282">
        <v>71</v>
      </c>
      <c r="L15282" s="1"/>
      <c r="M15282" s="4"/>
    </row>
    <row r="15283" spans="1:13" x14ac:dyDescent="0.25">
      <c r="A15283">
        <v>6290855005</v>
      </c>
      <c r="B15283" t="s">
        <v>589</v>
      </c>
      <c r="C15283" s="1">
        <v>42491</v>
      </c>
      <c r="D15283" s="8">
        <f>WEEKDAY(hourlySteps_merged[[#This Row],[ActivityDate]],1)</f>
        <v>1</v>
      </c>
      <c r="E15283" s="1" t="str">
        <f>TEXT(hourlySteps_merged[[#This Row],[ActivityDate]],"dddd")</f>
        <v>Sunday</v>
      </c>
      <c r="F15283" s="6" t="s">
        <v>773</v>
      </c>
      <c r="G15283" s="6" t="str">
        <f>TEXT(hourlySteps_merged[[#This Row],[ActivityTime2]],"hh:mm:ss")</f>
        <v>04:00:00</v>
      </c>
      <c r="H15283">
        <v>0</v>
      </c>
      <c r="I15283">
        <v>0</v>
      </c>
      <c r="J15283">
        <v>0</v>
      </c>
      <c r="K15283">
        <v>71</v>
      </c>
      <c r="L15283" s="1"/>
      <c r="M15283" s="4"/>
    </row>
    <row r="15284" spans="1:13" x14ac:dyDescent="0.25">
      <c r="A15284">
        <v>6290855005</v>
      </c>
      <c r="B15284" t="s">
        <v>590</v>
      </c>
      <c r="C15284" s="1">
        <v>42491</v>
      </c>
      <c r="D15284" s="8">
        <f>WEEKDAY(hourlySteps_merged[[#This Row],[ActivityDate]],1)</f>
        <v>1</v>
      </c>
      <c r="E15284" s="1" t="str">
        <f>TEXT(hourlySteps_merged[[#This Row],[ActivityDate]],"dddd")</f>
        <v>Sunday</v>
      </c>
      <c r="F15284" s="6" t="s">
        <v>774</v>
      </c>
      <c r="G15284" s="6" t="str">
        <f>TEXT(hourlySteps_merged[[#This Row],[ActivityTime2]],"hh:mm:ss")</f>
        <v>05:00:00</v>
      </c>
      <c r="H15284">
        <v>0</v>
      </c>
      <c r="I15284">
        <v>0</v>
      </c>
      <c r="J15284">
        <v>0</v>
      </c>
      <c r="K15284">
        <v>70</v>
      </c>
      <c r="L15284" s="1"/>
      <c r="M15284" s="4"/>
    </row>
    <row r="15285" spans="1:13" x14ac:dyDescent="0.25">
      <c r="A15285">
        <v>6290855005</v>
      </c>
      <c r="B15285" t="s">
        <v>591</v>
      </c>
      <c r="C15285" s="1">
        <v>42491</v>
      </c>
      <c r="D15285" s="8">
        <f>WEEKDAY(hourlySteps_merged[[#This Row],[ActivityDate]],1)</f>
        <v>1</v>
      </c>
      <c r="E15285" s="1" t="str">
        <f>TEXT(hourlySteps_merged[[#This Row],[ActivityDate]],"dddd")</f>
        <v>Sunday</v>
      </c>
      <c r="F15285" s="6" t="s">
        <v>775</v>
      </c>
      <c r="G15285" s="6" t="str">
        <f>TEXT(hourlySteps_merged[[#This Row],[ActivityTime2]],"hh:mm:ss")</f>
        <v>06:00:00</v>
      </c>
      <c r="H15285">
        <v>0</v>
      </c>
      <c r="I15285">
        <v>0</v>
      </c>
      <c r="J15285">
        <v>0</v>
      </c>
      <c r="K15285">
        <v>71</v>
      </c>
      <c r="L15285" s="1"/>
      <c r="M15285" s="4"/>
    </row>
    <row r="15286" spans="1:13" x14ac:dyDescent="0.25">
      <c r="A15286">
        <v>6290855005</v>
      </c>
      <c r="B15286" t="s">
        <v>37</v>
      </c>
      <c r="C15286" s="1">
        <v>42491</v>
      </c>
      <c r="D15286" s="8">
        <f>WEEKDAY(hourlySteps_merged[[#This Row],[ActivityDate]],1)</f>
        <v>1</v>
      </c>
      <c r="E15286" s="1" t="str">
        <f>TEXT(hourlySteps_merged[[#This Row],[ActivityDate]],"dddd")</f>
        <v>Sunday</v>
      </c>
      <c r="F15286" s="6" t="s">
        <v>776</v>
      </c>
      <c r="G15286" s="6" t="str">
        <f>TEXT(hourlySteps_merged[[#This Row],[ActivityTime2]],"hh:mm:ss")</f>
        <v>07:00:00</v>
      </c>
      <c r="H15286">
        <v>0</v>
      </c>
      <c r="I15286">
        <v>0</v>
      </c>
      <c r="J15286">
        <v>0</v>
      </c>
      <c r="K15286">
        <v>70</v>
      </c>
      <c r="L15286" s="1"/>
      <c r="M15286" s="4"/>
    </row>
    <row r="15287" spans="1:13" x14ac:dyDescent="0.25">
      <c r="A15287">
        <v>6290855005</v>
      </c>
      <c r="B15287" t="s">
        <v>592</v>
      </c>
      <c r="C15287" s="1">
        <v>42491</v>
      </c>
      <c r="D15287" s="8">
        <f>WEEKDAY(hourlySteps_merged[[#This Row],[ActivityDate]],1)</f>
        <v>1</v>
      </c>
      <c r="E15287" s="1" t="str">
        <f>TEXT(hourlySteps_merged[[#This Row],[ActivityDate]],"dddd")</f>
        <v>Sunday</v>
      </c>
      <c r="F15287" s="6" t="s">
        <v>777</v>
      </c>
      <c r="G15287" s="6" t="str">
        <f>TEXT(hourlySteps_merged[[#This Row],[ActivityTime2]],"hh:mm:ss")</f>
        <v>08:00:00</v>
      </c>
      <c r="H15287">
        <v>0</v>
      </c>
      <c r="I15287">
        <v>2</v>
      </c>
      <c r="J15287">
        <v>3.3333000000000002E-2</v>
      </c>
      <c r="K15287">
        <v>75</v>
      </c>
      <c r="L15287" s="1"/>
      <c r="M15287" s="4"/>
    </row>
    <row r="15288" spans="1:13" x14ac:dyDescent="0.25">
      <c r="A15288">
        <v>6290855005</v>
      </c>
      <c r="B15288" t="s">
        <v>593</v>
      </c>
      <c r="C15288" s="1">
        <v>42491</v>
      </c>
      <c r="D15288" s="8">
        <f>WEEKDAY(hourlySteps_merged[[#This Row],[ActivityDate]],1)</f>
        <v>1</v>
      </c>
      <c r="E15288" s="1" t="str">
        <f>TEXT(hourlySteps_merged[[#This Row],[ActivityDate]],"dddd")</f>
        <v>Sunday</v>
      </c>
      <c r="F15288" s="6" t="s">
        <v>778</v>
      </c>
      <c r="G15288" s="6" t="str">
        <f>TEXT(hourlySteps_merged[[#This Row],[ActivityTime2]],"hh:mm:ss")</f>
        <v>09:00:00</v>
      </c>
      <c r="H15288">
        <v>0</v>
      </c>
      <c r="I15288">
        <v>0</v>
      </c>
      <c r="J15288">
        <v>0</v>
      </c>
      <c r="K15288">
        <v>71</v>
      </c>
      <c r="L15288" s="1"/>
      <c r="M15288" s="4"/>
    </row>
    <row r="15289" spans="1:13" x14ac:dyDescent="0.25">
      <c r="A15289">
        <v>6290855005</v>
      </c>
      <c r="B15289" t="s">
        <v>594</v>
      </c>
      <c r="C15289" s="1">
        <v>42491</v>
      </c>
      <c r="D15289" s="8">
        <f>WEEKDAY(hourlySteps_merged[[#This Row],[ActivityDate]],1)</f>
        <v>1</v>
      </c>
      <c r="E15289" s="1" t="str">
        <f>TEXT(hourlySteps_merged[[#This Row],[ActivityDate]],"dddd")</f>
        <v>Sunday</v>
      </c>
      <c r="F15289" s="6" t="s">
        <v>779</v>
      </c>
      <c r="G15289" s="6" t="str">
        <f>TEXT(hourlySteps_merged[[#This Row],[ActivityTime2]],"hh:mm:ss")</f>
        <v>10:00:00</v>
      </c>
      <c r="H15289">
        <v>0</v>
      </c>
      <c r="I15289">
        <v>5</v>
      </c>
      <c r="J15289">
        <v>8.3333000000000004E-2</v>
      </c>
      <c r="K15289">
        <v>83</v>
      </c>
      <c r="L15289" s="1"/>
      <c r="M15289" s="4"/>
    </row>
    <row r="15290" spans="1:13" x14ac:dyDescent="0.25">
      <c r="A15290">
        <v>6290855005</v>
      </c>
      <c r="B15290" t="s">
        <v>595</v>
      </c>
      <c r="C15290" s="1">
        <v>42491</v>
      </c>
      <c r="D15290" s="8">
        <f>WEEKDAY(hourlySteps_merged[[#This Row],[ActivityDate]],1)</f>
        <v>1</v>
      </c>
      <c r="E15290" s="1" t="str">
        <f>TEXT(hourlySteps_merged[[#This Row],[ActivityDate]],"dddd")</f>
        <v>Sunday</v>
      </c>
      <c r="F15290" s="6" t="s">
        <v>780</v>
      </c>
      <c r="G15290" s="6" t="str">
        <f>TEXT(hourlySteps_merged[[#This Row],[ActivityTime2]],"hh:mm:ss")</f>
        <v>11:00:00</v>
      </c>
      <c r="H15290">
        <v>0</v>
      </c>
      <c r="I15290">
        <v>10</v>
      </c>
      <c r="J15290">
        <v>0.16666700000000001</v>
      </c>
      <c r="K15290">
        <v>107</v>
      </c>
      <c r="L15290" s="1"/>
      <c r="M15290" s="4"/>
    </row>
    <row r="15291" spans="1:13" x14ac:dyDescent="0.25">
      <c r="A15291">
        <v>6290855005</v>
      </c>
      <c r="B15291" t="s">
        <v>596</v>
      </c>
      <c r="C15291" s="1">
        <v>42491</v>
      </c>
      <c r="D15291" s="8">
        <f>WEEKDAY(hourlySteps_merged[[#This Row],[ActivityDate]],1)</f>
        <v>1</v>
      </c>
      <c r="E15291" s="1" t="str">
        <f>TEXT(hourlySteps_merged[[#This Row],[ActivityDate]],"dddd")</f>
        <v>Sunday</v>
      </c>
      <c r="F15291" s="6" t="s">
        <v>781</v>
      </c>
      <c r="G15291" s="6" t="str">
        <f>TEXT(hourlySteps_merged[[#This Row],[ActivityTime2]],"hh:mm:ss")</f>
        <v>12:00:00</v>
      </c>
      <c r="H15291">
        <v>72</v>
      </c>
      <c r="I15291">
        <v>0</v>
      </c>
      <c r="J15291">
        <v>0</v>
      </c>
      <c r="K15291">
        <v>74</v>
      </c>
      <c r="L15291" s="1"/>
      <c r="M15291" s="4"/>
    </row>
    <row r="15292" spans="1:13" x14ac:dyDescent="0.25">
      <c r="A15292">
        <v>6290855005</v>
      </c>
      <c r="B15292" t="s">
        <v>597</v>
      </c>
      <c r="C15292" s="1">
        <v>42491</v>
      </c>
      <c r="D15292" s="8">
        <f>WEEKDAY(hourlySteps_merged[[#This Row],[ActivityDate]],1)</f>
        <v>1</v>
      </c>
      <c r="E15292" s="1" t="str">
        <f>TEXT(hourlySteps_merged[[#This Row],[ActivityDate]],"dddd")</f>
        <v>Sunday</v>
      </c>
      <c r="F15292" s="6" t="s">
        <v>782</v>
      </c>
      <c r="G15292" s="6" t="str">
        <f>TEXT(hourlySteps_merged[[#This Row],[ActivityTime2]],"hh:mm:ss")</f>
        <v>13:00:00</v>
      </c>
      <c r="H15292">
        <v>136</v>
      </c>
      <c r="I15292">
        <v>4</v>
      </c>
      <c r="J15292">
        <v>6.6667000000000004E-2</v>
      </c>
      <c r="K15292">
        <v>85</v>
      </c>
      <c r="L15292" s="1"/>
      <c r="M15292" s="4"/>
    </row>
    <row r="15293" spans="1:13" x14ac:dyDescent="0.25">
      <c r="A15293">
        <v>6290855005</v>
      </c>
      <c r="B15293" t="s">
        <v>598</v>
      </c>
      <c r="C15293" s="1">
        <v>42491</v>
      </c>
      <c r="D15293" s="8">
        <f>WEEKDAY(hourlySteps_merged[[#This Row],[ActivityDate]],1)</f>
        <v>1</v>
      </c>
      <c r="E15293" s="1" t="str">
        <f>TEXT(hourlySteps_merged[[#This Row],[ActivityDate]],"dddd")</f>
        <v>Sunday</v>
      </c>
      <c r="F15293" s="6" t="s">
        <v>783</v>
      </c>
      <c r="G15293" s="6" t="str">
        <f>TEXT(hourlySteps_merged[[#This Row],[ActivityTime2]],"hh:mm:ss")</f>
        <v>14:00:00</v>
      </c>
      <c r="H15293">
        <v>786</v>
      </c>
      <c r="I15293">
        <v>9</v>
      </c>
      <c r="J15293">
        <v>0.15</v>
      </c>
      <c r="K15293">
        <v>106</v>
      </c>
      <c r="L15293" s="1"/>
      <c r="M15293" s="4"/>
    </row>
    <row r="15294" spans="1:13" x14ac:dyDescent="0.25">
      <c r="A15294">
        <v>6290855005</v>
      </c>
      <c r="B15294" t="s">
        <v>599</v>
      </c>
      <c r="C15294" s="1">
        <v>42491</v>
      </c>
      <c r="D15294" s="8">
        <f>WEEKDAY(hourlySteps_merged[[#This Row],[ActivityDate]],1)</f>
        <v>1</v>
      </c>
      <c r="E15294" s="1" t="str">
        <f>TEXT(hourlySteps_merged[[#This Row],[ActivityDate]],"dddd")</f>
        <v>Sunday</v>
      </c>
      <c r="F15294" s="6" t="s">
        <v>784</v>
      </c>
      <c r="G15294" s="6" t="str">
        <f>TEXT(hourlySteps_merged[[#This Row],[ActivityTime2]],"hh:mm:ss")</f>
        <v>15:00:00</v>
      </c>
      <c r="H15294">
        <v>478</v>
      </c>
      <c r="I15294">
        <v>9</v>
      </c>
      <c r="J15294">
        <v>0.15</v>
      </c>
      <c r="K15294">
        <v>95</v>
      </c>
      <c r="L15294" s="1"/>
      <c r="M15294" s="4"/>
    </row>
    <row r="15295" spans="1:13" x14ac:dyDescent="0.25">
      <c r="A15295">
        <v>6290855005</v>
      </c>
      <c r="B15295" t="s">
        <v>600</v>
      </c>
      <c r="C15295" s="1">
        <v>42491</v>
      </c>
      <c r="D15295" s="8">
        <f>WEEKDAY(hourlySteps_merged[[#This Row],[ActivityDate]],1)</f>
        <v>1</v>
      </c>
      <c r="E15295" s="1" t="str">
        <f>TEXT(hourlySteps_merged[[#This Row],[ActivityDate]],"dddd")</f>
        <v>Sunday</v>
      </c>
      <c r="F15295" s="6" t="s">
        <v>785</v>
      </c>
      <c r="G15295" s="6" t="str">
        <f>TEXT(hourlySteps_merged[[#This Row],[ActivityTime2]],"hh:mm:ss")</f>
        <v>16:00:00</v>
      </c>
      <c r="H15295">
        <v>543</v>
      </c>
      <c r="I15295">
        <v>5</v>
      </c>
      <c r="J15295">
        <v>8.3333000000000004E-2</v>
      </c>
      <c r="K15295">
        <v>82</v>
      </c>
      <c r="L15295" s="1"/>
      <c r="M15295" s="4"/>
    </row>
    <row r="15296" spans="1:13" x14ac:dyDescent="0.25">
      <c r="A15296">
        <v>6290855005</v>
      </c>
      <c r="B15296" t="s">
        <v>601</v>
      </c>
      <c r="C15296" s="1">
        <v>42491</v>
      </c>
      <c r="D15296" s="8">
        <f>WEEKDAY(hourlySteps_merged[[#This Row],[ActivityDate]],1)</f>
        <v>1</v>
      </c>
      <c r="E15296" s="1" t="str">
        <f>TEXT(hourlySteps_merged[[#This Row],[ActivityDate]],"dddd")</f>
        <v>Sunday</v>
      </c>
      <c r="F15296" s="6" t="s">
        <v>786</v>
      </c>
      <c r="G15296" s="6" t="str">
        <f>TEXT(hourlySteps_merged[[#This Row],[ActivityTime2]],"hh:mm:ss")</f>
        <v>17:00:00</v>
      </c>
      <c r="H15296">
        <v>366</v>
      </c>
      <c r="I15296">
        <v>5</v>
      </c>
      <c r="J15296">
        <v>8.3333000000000004E-2</v>
      </c>
      <c r="K15296">
        <v>84</v>
      </c>
      <c r="L15296" s="1"/>
      <c r="M15296" s="4"/>
    </row>
    <row r="15297" spans="1:13" x14ac:dyDescent="0.25">
      <c r="A15297">
        <v>6290855005</v>
      </c>
      <c r="B15297" t="s">
        <v>602</v>
      </c>
      <c r="C15297" s="1">
        <v>42491</v>
      </c>
      <c r="D15297" s="8">
        <f>WEEKDAY(hourlySteps_merged[[#This Row],[ActivityDate]],1)</f>
        <v>1</v>
      </c>
      <c r="E15297" s="1" t="str">
        <f>TEXT(hourlySteps_merged[[#This Row],[ActivityDate]],"dddd")</f>
        <v>Sunday</v>
      </c>
      <c r="F15297" s="6" t="s">
        <v>787</v>
      </c>
      <c r="G15297" s="6" t="str">
        <f>TEXT(hourlySteps_merged[[#This Row],[ActivityTime2]],"hh:mm:ss")</f>
        <v>18:00:00</v>
      </c>
      <c r="H15297">
        <v>421</v>
      </c>
      <c r="I15297">
        <v>11</v>
      </c>
      <c r="J15297">
        <v>0.183333</v>
      </c>
      <c r="K15297">
        <v>117</v>
      </c>
      <c r="L15297" s="1"/>
      <c r="M15297" s="4"/>
    </row>
    <row r="15298" spans="1:13" x14ac:dyDescent="0.25">
      <c r="A15298">
        <v>6290855005</v>
      </c>
      <c r="B15298" t="s">
        <v>603</v>
      </c>
      <c r="C15298" s="1">
        <v>42491</v>
      </c>
      <c r="D15298" s="8">
        <f>WEEKDAY(hourlySteps_merged[[#This Row],[ActivityDate]],1)</f>
        <v>1</v>
      </c>
      <c r="E15298" s="1" t="str">
        <f>TEXT(hourlySteps_merged[[#This Row],[ActivityDate]],"dddd")</f>
        <v>Sunday</v>
      </c>
      <c r="F15298" s="6" t="s">
        <v>788</v>
      </c>
      <c r="G15298" s="6" t="str">
        <f>TEXT(hourlySteps_merged[[#This Row],[ActivityTime2]],"hh:mm:ss")</f>
        <v>19:00:00</v>
      </c>
      <c r="H15298">
        <v>886</v>
      </c>
      <c r="I15298">
        <v>3</v>
      </c>
      <c r="J15298">
        <v>0.05</v>
      </c>
      <c r="K15298">
        <v>86</v>
      </c>
      <c r="L15298" s="1"/>
      <c r="M15298" s="4"/>
    </row>
    <row r="15299" spans="1:13" x14ac:dyDescent="0.25">
      <c r="A15299">
        <v>6290855005</v>
      </c>
      <c r="B15299" t="s">
        <v>604</v>
      </c>
      <c r="C15299" s="1">
        <v>42491</v>
      </c>
      <c r="D15299" s="8">
        <f>WEEKDAY(hourlySteps_merged[[#This Row],[ActivityDate]],1)</f>
        <v>1</v>
      </c>
      <c r="E15299" s="1" t="str">
        <f>TEXT(hourlySteps_merged[[#This Row],[ActivityDate]],"dddd")</f>
        <v>Sunday</v>
      </c>
      <c r="F15299" s="6" t="s">
        <v>789</v>
      </c>
      <c r="G15299" s="6" t="str">
        <f>TEXT(hourlySteps_merged[[#This Row],[ActivityTime2]],"hh:mm:ss")</f>
        <v>20:00:00</v>
      </c>
      <c r="H15299">
        <v>102</v>
      </c>
      <c r="I15299">
        <v>7</v>
      </c>
      <c r="J15299">
        <v>0.11666700000000001</v>
      </c>
      <c r="K15299">
        <v>89</v>
      </c>
      <c r="L15299" s="1"/>
      <c r="M15299" s="4"/>
    </row>
    <row r="15300" spans="1:13" x14ac:dyDescent="0.25">
      <c r="A15300">
        <v>6290855005</v>
      </c>
      <c r="B15300" t="s">
        <v>605</v>
      </c>
      <c r="C15300" s="1">
        <v>42491</v>
      </c>
      <c r="D15300" s="8">
        <f>WEEKDAY(hourlySteps_merged[[#This Row],[ActivityDate]],1)</f>
        <v>1</v>
      </c>
      <c r="E15300" s="1" t="str">
        <f>TEXT(hourlySteps_merged[[#This Row],[ActivityDate]],"dddd")</f>
        <v>Sunday</v>
      </c>
      <c r="F15300" s="6" t="s">
        <v>790</v>
      </c>
      <c r="G15300" s="6" t="str">
        <f>TEXT(hourlySteps_merged[[#This Row],[ActivityTime2]],"hh:mm:ss")</f>
        <v>21:00:00</v>
      </c>
      <c r="H15300">
        <v>1189</v>
      </c>
      <c r="I15300">
        <v>5</v>
      </c>
      <c r="J15300">
        <v>8.3333000000000004E-2</v>
      </c>
      <c r="K15300">
        <v>84</v>
      </c>
      <c r="L15300" s="1"/>
      <c r="M15300" s="4"/>
    </row>
    <row r="15301" spans="1:13" x14ac:dyDescent="0.25">
      <c r="A15301">
        <v>6290855005</v>
      </c>
      <c r="B15301" t="s">
        <v>606</v>
      </c>
      <c r="C15301" s="1">
        <v>42491</v>
      </c>
      <c r="D15301" s="8">
        <f>WEEKDAY(hourlySteps_merged[[#This Row],[ActivityDate]],1)</f>
        <v>1</v>
      </c>
      <c r="E15301" s="1" t="str">
        <f>TEXT(hourlySteps_merged[[#This Row],[ActivityDate]],"dddd")</f>
        <v>Sunday</v>
      </c>
      <c r="F15301" s="6" t="s">
        <v>791</v>
      </c>
      <c r="G15301" s="6" t="str">
        <f>TEXT(hourlySteps_merged[[#This Row],[ActivityTime2]],"hh:mm:ss")</f>
        <v>22:00:00</v>
      </c>
      <c r="H15301">
        <v>1070</v>
      </c>
      <c r="I15301">
        <v>0</v>
      </c>
      <c r="J15301">
        <v>0</v>
      </c>
      <c r="K15301">
        <v>73</v>
      </c>
      <c r="L15301" s="1"/>
      <c r="M15301" s="4"/>
    </row>
    <row r="15302" spans="1:13" x14ac:dyDescent="0.25">
      <c r="A15302">
        <v>6290855005</v>
      </c>
      <c r="B15302" t="s">
        <v>607</v>
      </c>
      <c r="C15302" s="1">
        <v>42491</v>
      </c>
      <c r="D15302" s="8">
        <f>WEEKDAY(hourlySteps_merged[[#This Row],[ActivityDate]],1)</f>
        <v>1</v>
      </c>
      <c r="E15302" s="1" t="str">
        <f>TEXT(hourlySteps_merged[[#This Row],[ActivityDate]],"dddd")</f>
        <v>Sunday</v>
      </c>
      <c r="F15302" s="6" t="s">
        <v>792</v>
      </c>
      <c r="G15302" s="6" t="str">
        <f>TEXT(hourlySteps_merged[[#This Row],[ActivityTime2]],"hh:mm:ss")</f>
        <v>23:00:00</v>
      </c>
      <c r="H15302">
        <v>4</v>
      </c>
      <c r="I15302">
        <v>3</v>
      </c>
      <c r="J15302">
        <v>0.05</v>
      </c>
      <c r="K15302">
        <v>82</v>
      </c>
      <c r="L15302" s="1"/>
      <c r="M15302" s="4"/>
    </row>
    <row r="15303" spans="1:13" x14ac:dyDescent="0.25">
      <c r="A15303">
        <v>6290855005</v>
      </c>
      <c r="B15303" t="s">
        <v>608</v>
      </c>
      <c r="C15303" s="1">
        <v>42491</v>
      </c>
      <c r="D15303" s="8">
        <f>WEEKDAY(hourlySteps_merged[[#This Row],[ActivityDate]],1)</f>
        <v>1</v>
      </c>
      <c r="E15303" s="1" t="str">
        <f>TEXT(hourlySteps_merged[[#This Row],[ActivityDate]],"dddd")</f>
        <v>Sunday</v>
      </c>
      <c r="F15303" s="6" t="s">
        <v>769</v>
      </c>
      <c r="G15303" s="6" t="str">
        <f>TEXT(hourlySteps_merged[[#This Row],[ActivityTime2]],"hh:mm:ss")</f>
        <v>00:00:00</v>
      </c>
      <c r="H15303">
        <v>253</v>
      </c>
      <c r="I15303">
        <v>0</v>
      </c>
      <c r="J15303">
        <v>0</v>
      </c>
      <c r="K15303">
        <v>73</v>
      </c>
      <c r="L15303" s="1"/>
      <c r="M15303" s="4"/>
    </row>
    <row r="15304" spans="1:13" x14ac:dyDescent="0.25">
      <c r="A15304">
        <v>6290855005</v>
      </c>
      <c r="B15304" t="s">
        <v>609</v>
      </c>
      <c r="C15304" s="1">
        <v>42491</v>
      </c>
      <c r="D15304" s="8">
        <f>WEEKDAY(hourlySteps_merged[[#This Row],[ActivityDate]],1)</f>
        <v>1</v>
      </c>
      <c r="E15304" s="1" t="str">
        <f>TEXT(hourlySteps_merged[[#This Row],[ActivityDate]],"dddd")</f>
        <v>Sunday</v>
      </c>
      <c r="F15304" s="6" t="s">
        <v>770</v>
      </c>
      <c r="G15304" s="6" t="str">
        <f>TEXT(hourlySteps_merged[[#This Row],[ActivityTime2]],"hh:mm:ss")</f>
        <v>01:00:00</v>
      </c>
      <c r="H15304">
        <v>33</v>
      </c>
      <c r="I15304">
        <v>0</v>
      </c>
      <c r="J15304">
        <v>0</v>
      </c>
      <c r="K15304">
        <v>73</v>
      </c>
      <c r="L15304" s="1"/>
      <c r="M15304" s="4"/>
    </row>
    <row r="15305" spans="1:13" x14ac:dyDescent="0.25">
      <c r="A15305">
        <v>6290855005</v>
      </c>
      <c r="B15305" t="s">
        <v>610</v>
      </c>
      <c r="C15305" s="1">
        <v>42491</v>
      </c>
      <c r="D15305" s="8">
        <f>WEEKDAY(hourlySteps_merged[[#This Row],[ActivityDate]],1)</f>
        <v>1</v>
      </c>
      <c r="E15305" s="1" t="str">
        <f>TEXT(hourlySteps_merged[[#This Row],[ActivityDate]],"dddd")</f>
        <v>Sunday</v>
      </c>
      <c r="F15305" s="6" t="s">
        <v>771</v>
      </c>
      <c r="G15305" s="6" t="str">
        <f>TEXT(hourlySteps_merged[[#This Row],[ActivityTime2]],"hh:mm:ss")</f>
        <v>02:00:00</v>
      </c>
      <c r="H15305">
        <v>0</v>
      </c>
      <c r="I15305">
        <v>0</v>
      </c>
      <c r="J15305">
        <v>0</v>
      </c>
      <c r="K15305">
        <v>73</v>
      </c>
      <c r="L15305" s="1"/>
      <c r="M15305" s="4"/>
    </row>
    <row r="15306" spans="1:13" x14ac:dyDescent="0.25">
      <c r="A15306">
        <v>6290855005</v>
      </c>
      <c r="B15306" t="s">
        <v>611</v>
      </c>
      <c r="C15306" s="1">
        <v>42491</v>
      </c>
      <c r="D15306" s="8">
        <f>WEEKDAY(hourlySteps_merged[[#This Row],[ActivityDate]],1)</f>
        <v>1</v>
      </c>
      <c r="E15306" s="1" t="str">
        <f>TEXT(hourlySteps_merged[[#This Row],[ActivityDate]],"dddd")</f>
        <v>Sunday</v>
      </c>
      <c r="F15306" s="6" t="s">
        <v>772</v>
      </c>
      <c r="G15306" s="6" t="str">
        <f>TEXT(hourlySteps_merged[[#This Row],[ActivityTime2]],"hh:mm:ss")</f>
        <v>03:00:00</v>
      </c>
      <c r="H15306">
        <v>0</v>
      </c>
      <c r="I15306">
        <v>0</v>
      </c>
      <c r="J15306">
        <v>0</v>
      </c>
      <c r="K15306">
        <v>73</v>
      </c>
      <c r="L15306" s="1"/>
      <c r="M15306" s="4"/>
    </row>
    <row r="15307" spans="1:13" x14ac:dyDescent="0.25">
      <c r="A15307">
        <v>6290855005</v>
      </c>
      <c r="B15307" t="s">
        <v>612</v>
      </c>
      <c r="C15307" s="1">
        <v>42491</v>
      </c>
      <c r="D15307" s="8">
        <f>WEEKDAY(hourlySteps_merged[[#This Row],[ActivityDate]],1)</f>
        <v>1</v>
      </c>
      <c r="E15307" s="1" t="str">
        <f>TEXT(hourlySteps_merged[[#This Row],[ActivityDate]],"dddd")</f>
        <v>Sunday</v>
      </c>
      <c r="F15307" s="6" t="s">
        <v>773</v>
      </c>
      <c r="G15307" s="6" t="str">
        <f>TEXT(hourlySteps_merged[[#This Row],[ActivityTime2]],"hh:mm:ss")</f>
        <v>04:00:00</v>
      </c>
      <c r="H15307">
        <v>0</v>
      </c>
      <c r="I15307">
        <v>0</v>
      </c>
      <c r="J15307">
        <v>0</v>
      </c>
      <c r="K15307">
        <v>73</v>
      </c>
      <c r="L15307" s="1"/>
      <c r="M15307" s="4"/>
    </row>
    <row r="15308" spans="1:13" x14ac:dyDescent="0.25">
      <c r="A15308">
        <v>6290855005</v>
      </c>
      <c r="B15308" t="s">
        <v>613</v>
      </c>
      <c r="C15308" s="1">
        <v>42491</v>
      </c>
      <c r="D15308" s="8">
        <f>WEEKDAY(hourlySteps_merged[[#This Row],[ActivityDate]],1)</f>
        <v>1</v>
      </c>
      <c r="E15308" s="1" t="str">
        <f>TEXT(hourlySteps_merged[[#This Row],[ActivityDate]],"dddd")</f>
        <v>Sunday</v>
      </c>
      <c r="F15308" s="6" t="s">
        <v>774</v>
      </c>
      <c r="G15308" s="6" t="str">
        <f>TEXT(hourlySteps_merged[[#This Row],[ActivityTime2]],"hh:mm:ss")</f>
        <v>05:00:00</v>
      </c>
      <c r="H15308">
        <v>0</v>
      </c>
      <c r="I15308">
        <v>0</v>
      </c>
      <c r="J15308">
        <v>0</v>
      </c>
      <c r="K15308">
        <v>73</v>
      </c>
      <c r="L15308" s="1"/>
      <c r="M15308" s="4"/>
    </row>
    <row r="15309" spans="1:13" x14ac:dyDescent="0.25">
      <c r="A15309">
        <v>6290855005</v>
      </c>
      <c r="B15309" t="s">
        <v>614</v>
      </c>
      <c r="C15309" s="1">
        <v>42491</v>
      </c>
      <c r="D15309" s="8">
        <f>WEEKDAY(hourlySteps_merged[[#This Row],[ActivityDate]],1)</f>
        <v>1</v>
      </c>
      <c r="E15309" s="1" t="str">
        <f>TEXT(hourlySteps_merged[[#This Row],[ActivityDate]],"dddd")</f>
        <v>Sunday</v>
      </c>
      <c r="F15309" s="6" t="s">
        <v>775</v>
      </c>
      <c r="G15309" s="6" t="str">
        <f>TEXT(hourlySteps_merged[[#This Row],[ActivityTime2]],"hh:mm:ss")</f>
        <v>06:00:00</v>
      </c>
      <c r="H15309">
        <v>0</v>
      </c>
      <c r="I15309">
        <v>0</v>
      </c>
      <c r="J15309">
        <v>0</v>
      </c>
      <c r="K15309">
        <v>73</v>
      </c>
      <c r="L15309" s="1"/>
      <c r="M15309" s="4"/>
    </row>
    <row r="15310" spans="1:13" x14ac:dyDescent="0.25">
      <c r="A15310">
        <v>6290855005</v>
      </c>
      <c r="B15310" t="s">
        <v>38</v>
      </c>
      <c r="C15310" s="1">
        <v>42491</v>
      </c>
      <c r="D15310" s="8">
        <f>WEEKDAY(hourlySteps_merged[[#This Row],[ActivityDate]],1)</f>
        <v>1</v>
      </c>
      <c r="E15310" s="1" t="str">
        <f>TEXT(hourlySteps_merged[[#This Row],[ActivityDate]],"dddd")</f>
        <v>Sunday</v>
      </c>
      <c r="F15310" s="6" t="s">
        <v>776</v>
      </c>
      <c r="G15310" s="6" t="str">
        <f>TEXT(hourlySteps_merged[[#This Row],[ActivityTime2]],"hh:mm:ss")</f>
        <v>07:00:00</v>
      </c>
      <c r="H15310">
        <v>0</v>
      </c>
      <c r="I15310">
        <v>0</v>
      </c>
      <c r="J15310">
        <v>0</v>
      </c>
      <c r="K15310">
        <v>73</v>
      </c>
      <c r="L15310" s="1"/>
      <c r="M15310" s="4"/>
    </row>
    <row r="15311" spans="1:13" x14ac:dyDescent="0.25">
      <c r="A15311">
        <v>6290855005</v>
      </c>
      <c r="B15311" t="s">
        <v>615</v>
      </c>
      <c r="C15311" s="1">
        <v>42491</v>
      </c>
      <c r="D15311" s="8">
        <f>WEEKDAY(hourlySteps_merged[[#This Row],[ActivityDate]],1)</f>
        <v>1</v>
      </c>
      <c r="E15311" s="1" t="str">
        <f>TEXT(hourlySteps_merged[[#This Row],[ActivityDate]],"dddd")</f>
        <v>Sunday</v>
      </c>
      <c r="F15311" s="6" t="s">
        <v>777</v>
      </c>
      <c r="G15311" s="6" t="str">
        <f>TEXT(hourlySteps_merged[[#This Row],[ActivityTime2]],"hh:mm:ss")</f>
        <v>08:00:00</v>
      </c>
      <c r="H15311">
        <v>0</v>
      </c>
      <c r="I15311">
        <v>14</v>
      </c>
      <c r="J15311">
        <v>0.23333300000000001</v>
      </c>
      <c r="K15311">
        <v>111</v>
      </c>
      <c r="L15311" s="1"/>
      <c r="M15311" s="4"/>
    </row>
    <row r="15312" spans="1:13" x14ac:dyDescent="0.25">
      <c r="A15312">
        <v>6290855005</v>
      </c>
      <c r="B15312" t="s">
        <v>616</v>
      </c>
      <c r="C15312" s="1">
        <v>42491</v>
      </c>
      <c r="D15312" s="8">
        <f>WEEKDAY(hourlySteps_merged[[#This Row],[ActivityDate]],1)</f>
        <v>1</v>
      </c>
      <c r="E15312" s="1" t="str">
        <f>TEXT(hourlySteps_merged[[#This Row],[ActivityDate]],"dddd")</f>
        <v>Sunday</v>
      </c>
      <c r="F15312" s="6" t="s">
        <v>778</v>
      </c>
      <c r="G15312" s="6" t="str">
        <f>TEXT(hourlySteps_merged[[#This Row],[ActivityTime2]],"hh:mm:ss")</f>
        <v>09:00:00</v>
      </c>
      <c r="H15312">
        <v>0</v>
      </c>
      <c r="I15312">
        <v>58</v>
      </c>
      <c r="J15312">
        <v>0.96666700000000005</v>
      </c>
      <c r="K15312">
        <v>265</v>
      </c>
      <c r="L15312" s="1"/>
      <c r="M15312" s="4"/>
    </row>
    <row r="15313" spans="1:13" x14ac:dyDescent="0.25">
      <c r="A15313">
        <v>6290855005</v>
      </c>
      <c r="B15313" t="s">
        <v>617</v>
      </c>
      <c r="C15313" s="1">
        <v>42491</v>
      </c>
      <c r="D15313" s="8">
        <f>WEEKDAY(hourlySteps_merged[[#This Row],[ActivityDate]],1)</f>
        <v>1</v>
      </c>
      <c r="E15313" s="1" t="str">
        <f>TEXT(hourlySteps_merged[[#This Row],[ActivityDate]],"dddd")</f>
        <v>Sunday</v>
      </c>
      <c r="F15313" s="6" t="s">
        <v>779</v>
      </c>
      <c r="G15313" s="6" t="str">
        <f>TEXT(hourlySteps_merged[[#This Row],[ActivityTime2]],"hh:mm:ss")</f>
        <v>10:00:00</v>
      </c>
      <c r="H15313">
        <v>0</v>
      </c>
      <c r="I15313">
        <v>56</v>
      </c>
      <c r="J15313">
        <v>0.93333299999999997</v>
      </c>
      <c r="K15313">
        <v>225</v>
      </c>
      <c r="L15313" s="1"/>
      <c r="M15313" s="4"/>
    </row>
    <row r="15314" spans="1:13" x14ac:dyDescent="0.25">
      <c r="A15314">
        <v>6290855005</v>
      </c>
      <c r="B15314" t="s">
        <v>618</v>
      </c>
      <c r="C15314" s="1">
        <v>42491</v>
      </c>
      <c r="D15314" s="8">
        <f>WEEKDAY(hourlySteps_merged[[#This Row],[ActivityDate]],1)</f>
        <v>1</v>
      </c>
      <c r="E15314" s="1" t="str">
        <f>TEXT(hourlySteps_merged[[#This Row],[ActivityDate]],"dddd")</f>
        <v>Sunday</v>
      </c>
      <c r="F15314" s="6" t="s">
        <v>780</v>
      </c>
      <c r="G15314" s="6" t="str">
        <f>TEXT(hourlySteps_merged[[#This Row],[ActivityTime2]],"hh:mm:ss")</f>
        <v>11:00:00</v>
      </c>
      <c r="H15314">
        <v>0</v>
      </c>
      <c r="I15314">
        <v>23</v>
      </c>
      <c r="J15314">
        <v>0.38333299999999998</v>
      </c>
      <c r="K15314">
        <v>151</v>
      </c>
      <c r="L15314" s="1"/>
      <c r="M15314" s="4"/>
    </row>
    <row r="15315" spans="1:13" x14ac:dyDescent="0.25">
      <c r="A15315">
        <v>6290855005</v>
      </c>
      <c r="B15315" t="s">
        <v>619</v>
      </c>
      <c r="C15315" s="1">
        <v>42491</v>
      </c>
      <c r="D15315" s="8">
        <f>WEEKDAY(hourlySteps_merged[[#This Row],[ActivityDate]],1)</f>
        <v>1</v>
      </c>
      <c r="E15315" s="1" t="str">
        <f>TEXT(hourlySteps_merged[[#This Row],[ActivityDate]],"dddd")</f>
        <v>Sunday</v>
      </c>
      <c r="F15315" s="6" t="s">
        <v>781</v>
      </c>
      <c r="G15315" s="6" t="str">
        <f>TEXT(hourlySteps_merged[[#This Row],[ActivityTime2]],"hh:mm:ss")</f>
        <v>12:00:00</v>
      </c>
      <c r="H15315">
        <v>21</v>
      </c>
      <c r="I15315">
        <v>7</v>
      </c>
      <c r="J15315">
        <v>0.11666700000000001</v>
      </c>
      <c r="K15315">
        <v>114</v>
      </c>
      <c r="L15315" s="1"/>
      <c r="M15315" s="4"/>
    </row>
    <row r="15316" spans="1:13" x14ac:dyDescent="0.25">
      <c r="A15316">
        <v>6290855005</v>
      </c>
      <c r="B15316" t="s">
        <v>620</v>
      </c>
      <c r="C15316" s="1">
        <v>42491</v>
      </c>
      <c r="D15316" s="8">
        <f>WEEKDAY(hourlySteps_merged[[#This Row],[ActivityDate]],1)</f>
        <v>1</v>
      </c>
      <c r="E15316" s="1" t="str">
        <f>TEXT(hourlySteps_merged[[#This Row],[ActivityDate]],"dddd")</f>
        <v>Sunday</v>
      </c>
      <c r="F15316" s="6" t="s">
        <v>782</v>
      </c>
      <c r="G15316" s="6" t="str">
        <f>TEXT(hourlySteps_merged[[#This Row],[ActivityTime2]],"hh:mm:ss")</f>
        <v>13:00:00</v>
      </c>
      <c r="H15316">
        <v>134</v>
      </c>
      <c r="I15316">
        <v>15</v>
      </c>
      <c r="J15316">
        <v>0.25</v>
      </c>
      <c r="K15316">
        <v>130</v>
      </c>
      <c r="L15316" s="1"/>
      <c r="M15316" s="4"/>
    </row>
    <row r="15317" spans="1:13" x14ac:dyDescent="0.25">
      <c r="A15317">
        <v>6290855005</v>
      </c>
      <c r="B15317" t="s">
        <v>621</v>
      </c>
      <c r="C15317" s="1">
        <v>42491</v>
      </c>
      <c r="D15317" s="8">
        <f>WEEKDAY(hourlySteps_merged[[#This Row],[ActivityDate]],1)</f>
        <v>1</v>
      </c>
      <c r="E15317" s="1" t="str">
        <f>TEXT(hourlySteps_merged[[#This Row],[ActivityDate]],"dddd")</f>
        <v>Sunday</v>
      </c>
      <c r="F15317" s="6" t="s">
        <v>783</v>
      </c>
      <c r="G15317" s="6" t="str">
        <f>TEXT(hourlySteps_merged[[#This Row],[ActivityTime2]],"hh:mm:ss")</f>
        <v>14:00:00</v>
      </c>
      <c r="H15317">
        <v>1200</v>
      </c>
      <c r="I15317">
        <v>7</v>
      </c>
      <c r="J15317">
        <v>0.11666700000000001</v>
      </c>
      <c r="K15317">
        <v>91</v>
      </c>
      <c r="L15317" s="1"/>
      <c r="M15317" s="4"/>
    </row>
    <row r="15318" spans="1:13" x14ac:dyDescent="0.25">
      <c r="A15318">
        <v>6290855005</v>
      </c>
      <c r="B15318" t="s">
        <v>622</v>
      </c>
      <c r="C15318" s="1">
        <v>42491</v>
      </c>
      <c r="D15318" s="8">
        <f>WEEKDAY(hourlySteps_merged[[#This Row],[ActivityDate]],1)</f>
        <v>1</v>
      </c>
      <c r="E15318" s="1" t="str">
        <f>TEXT(hourlySteps_merged[[#This Row],[ActivityDate]],"dddd")</f>
        <v>Sunday</v>
      </c>
      <c r="F15318" s="6" t="s">
        <v>784</v>
      </c>
      <c r="G15318" s="6" t="str">
        <f>TEXT(hourlySteps_merged[[#This Row],[ActivityTime2]],"hh:mm:ss")</f>
        <v>15:00:00</v>
      </c>
      <c r="H15318">
        <v>374</v>
      </c>
      <c r="I15318">
        <v>7</v>
      </c>
      <c r="J15318">
        <v>0.11666700000000001</v>
      </c>
      <c r="K15318">
        <v>105</v>
      </c>
      <c r="L15318" s="1"/>
      <c r="M15318" s="4"/>
    </row>
    <row r="15319" spans="1:13" x14ac:dyDescent="0.25">
      <c r="A15319">
        <v>6290855005</v>
      </c>
      <c r="B15319" t="s">
        <v>623</v>
      </c>
      <c r="C15319" s="1">
        <v>42491</v>
      </c>
      <c r="D15319" s="8">
        <f>WEEKDAY(hourlySteps_merged[[#This Row],[ActivityDate]],1)</f>
        <v>1</v>
      </c>
      <c r="E15319" s="1" t="str">
        <f>TEXT(hourlySteps_merged[[#This Row],[ActivityDate]],"dddd")</f>
        <v>Sunday</v>
      </c>
      <c r="F15319" s="6" t="s">
        <v>785</v>
      </c>
      <c r="G15319" s="6" t="str">
        <f>TEXT(hourlySteps_merged[[#This Row],[ActivityTime2]],"hh:mm:ss")</f>
        <v>16:00:00</v>
      </c>
      <c r="H15319">
        <v>357</v>
      </c>
      <c r="I15319">
        <v>23</v>
      </c>
      <c r="J15319">
        <v>0.38333299999999998</v>
      </c>
      <c r="K15319">
        <v>154</v>
      </c>
      <c r="L15319" s="1"/>
      <c r="M15319" s="4"/>
    </row>
    <row r="15320" spans="1:13" x14ac:dyDescent="0.25">
      <c r="A15320">
        <v>6290855005</v>
      </c>
      <c r="B15320" t="s">
        <v>624</v>
      </c>
      <c r="C15320" s="1">
        <v>42491</v>
      </c>
      <c r="D15320" s="8">
        <f>WEEKDAY(hourlySteps_merged[[#This Row],[ActivityDate]],1)</f>
        <v>1</v>
      </c>
      <c r="E15320" s="1" t="str">
        <f>TEXT(hourlySteps_merged[[#This Row],[ActivityDate]],"dddd")</f>
        <v>Sunday</v>
      </c>
      <c r="F15320" s="6" t="s">
        <v>786</v>
      </c>
      <c r="G15320" s="6" t="str">
        <f>TEXT(hourlySteps_merged[[#This Row],[ActivityTime2]],"hh:mm:ss")</f>
        <v>17:00:00</v>
      </c>
      <c r="H15320">
        <v>125</v>
      </c>
      <c r="I15320">
        <v>13</v>
      </c>
      <c r="J15320">
        <v>0.216667</v>
      </c>
      <c r="K15320">
        <v>131</v>
      </c>
      <c r="L15320" s="1"/>
      <c r="M15320" s="4"/>
    </row>
    <row r="15321" spans="1:13" x14ac:dyDescent="0.25">
      <c r="A15321">
        <v>6290855005</v>
      </c>
      <c r="B15321" t="s">
        <v>625</v>
      </c>
      <c r="C15321" s="1">
        <v>42491</v>
      </c>
      <c r="D15321" s="8">
        <f>WEEKDAY(hourlySteps_merged[[#This Row],[ActivityDate]],1)</f>
        <v>1</v>
      </c>
      <c r="E15321" s="1" t="str">
        <f>TEXT(hourlySteps_merged[[#This Row],[ActivityDate]],"dddd")</f>
        <v>Sunday</v>
      </c>
      <c r="F15321" s="6" t="s">
        <v>787</v>
      </c>
      <c r="G15321" s="6" t="str">
        <f>TEXT(hourlySteps_merged[[#This Row],[ActivityTime2]],"hh:mm:ss")</f>
        <v>18:00:00</v>
      </c>
      <c r="H15321">
        <v>716</v>
      </c>
      <c r="I15321">
        <v>21</v>
      </c>
      <c r="J15321">
        <v>0.35</v>
      </c>
      <c r="K15321">
        <v>177</v>
      </c>
      <c r="L15321" s="1"/>
      <c r="M15321" s="4"/>
    </row>
    <row r="15322" spans="1:13" x14ac:dyDescent="0.25">
      <c r="A15322">
        <v>6290855005</v>
      </c>
      <c r="B15322" t="s">
        <v>626</v>
      </c>
      <c r="C15322" s="1">
        <v>42491</v>
      </c>
      <c r="D15322" s="8">
        <f>WEEKDAY(hourlySteps_merged[[#This Row],[ActivityDate]],1)</f>
        <v>1</v>
      </c>
      <c r="E15322" s="1" t="str">
        <f>TEXT(hourlySteps_merged[[#This Row],[ActivityDate]],"dddd")</f>
        <v>Sunday</v>
      </c>
      <c r="F15322" s="6" t="s">
        <v>788</v>
      </c>
      <c r="G15322" s="6" t="str">
        <f>TEXT(hourlySteps_merged[[#This Row],[ActivityTime2]],"hh:mm:ss")</f>
        <v>19:00:00</v>
      </c>
      <c r="H15322">
        <v>374</v>
      </c>
      <c r="I15322">
        <v>8</v>
      </c>
      <c r="J15322">
        <v>0.13333300000000001</v>
      </c>
      <c r="K15322">
        <v>116</v>
      </c>
      <c r="L15322" s="1"/>
      <c r="M15322" s="4"/>
    </row>
    <row r="15323" spans="1:13" x14ac:dyDescent="0.25">
      <c r="A15323">
        <v>6290855005</v>
      </c>
      <c r="B15323" t="s">
        <v>627</v>
      </c>
      <c r="C15323" s="1">
        <v>42491</v>
      </c>
      <c r="D15323" s="8">
        <f>WEEKDAY(hourlySteps_merged[[#This Row],[ActivityDate]],1)</f>
        <v>1</v>
      </c>
      <c r="E15323" s="1" t="str">
        <f>TEXT(hourlySteps_merged[[#This Row],[ActivityDate]],"dddd")</f>
        <v>Sunday</v>
      </c>
      <c r="F15323" s="6" t="s">
        <v>789</v>
      </c>
      <c r="G15323" s="6" t="str">
        <f>TEXT(hourlySteps_merged[[#This Row],[ActivityTime2]],"hh:mm:ss")</f>
        <v>20:00:00</v>
      </c>
      <c r="H15323">
        <v>325</v>
      </c>
      <c r="I15323">
        <v>38</v>
      </c>
      <c r="J15323">
        <v>0.63333300000000003</v>
      </c>
      <c r="K15323">
        <v>179</v>
      </c>
      <c r="L15323" s="1"/>
      <c r="M15323" s="4"/>
    </row>
    <row r="15324" spans="1:13" x14ac:dyDescent="0.25">
      <c r="A15324">
        <v>6290855005</v>
      </c>
      <c r="B15324" t="s">
        <v>628</v>
      </c>
      <c r="C15324" s="1">
        <v>42491</v>
      </c>
      <c r="D15324" s="8">
        <f>WEEKDAY(hourlySteps_merged[[#This Row],[ActivityDate]],1)</f>
        <v>1</v>
      </c>
      <c r="E15324" s="1" t="str">
        <f>TEXT(hourlySteps_merged[[#This Row],[ActivityDate]],"dddd")</f>
        <v>Sunday</v>
      </c>
      <c r="F15324" s="6" t="s">
        <v>790</v>
      </c>
      <c r="G15324" s="6" t="str">
        <f>TEXT(hourlySteps_merged[[#This Row],[ActivityTime2]],"hh:mm:ss")</f>
        <v>21:00:00</v>
      </c>
      <c r="H15324">
        <v>281</v>
      </c>
      <c r="I15324">
        <v>8</v>
      </c>
      <c r="J15324">
        <v>0.13333300000000001</v>
      </c>
      <c r="K15324">
        <v>101</v>
      </c>
      <c r="L15324" s="1"/>
      <c r="M15324" s="4"/>
    </row>
    <row r="15325" spans="1:13" x14ac:dyDescent="0.25">
      <c r="A15325">
        <v>6290855005</v>
      </c>
      <c r="B15325" t="s">
        <v>629</v>
      </c>
      <c r="C15325" s="1">
        <v>42491</v>
      </c>
      <c r="D15325" s="8">
        <f>WEEKDAY(hourlySteps_merged[[#This Row],[ActivityDate]],1)</f>
        <v>1</v>
      </c>
      <c r="E15325" s="1" t="str">
        <f>TEXT(hourlySteps_merged[[#This Row],[ActivityDate]],"dddd")</f>
        <v>Sunday</v>
      </c>
      <c r="F15325" s="6" t="s">
        <v>791</v>
      </c>
      <c r="G15325" s="6" t="str">
        <f>TEXT(hourlySteps_merged[[#This Row],[ActivityTime2]],"hh:mm:ss")</f>
        <v>22:00:00</v>
      </c>
      <c r="H15325">
        <v>421</v>
      </c>
      <c r="I15325">
        <v>0</v>
      </c>
      <c r="J15325">
        <v>0</v>
      </c>
      <c r="K15325">
        <v>73</v>
      </c>
      <c r="L15325" s="1"/>
      <c r="M15325" s="4"/>
    </row>
    <row r="15326" spans="1:13" x14ac:dyDescent="0.25">
      <c r="A15326">
        <v>6290855005</v>
      </c>
      <c r="B15326" t="s">
        <v>630</v>
      </c>
      <c r="C15326" s="1">
        <v>42491</v>
      </c>
      <c r="D15326" s="8">
        <f>WEEKDAY(hourlySteps_merged[[#This Row],[ActivityDate]],1)</f>
        <v>1</v>
      </c>
      <c r="E15326" s="1" t="str">
        <f>TEXT(hourlySteps_merged[[#This Row],[ActivityDate]],"dddd")</f>
        <v>Sunday</v>
      </c>
      <c r="F15326" s="6" t="s">
        <v>792</v>
      </c>
      <c r="G15326" s="6" t="str">
        <f>TEXT(hourlySteps_merged[[#This Row],[ActivityTime2]],"hh:mm:ss")</f>
        <v>23:00:00</v>
      </c>
      <c r="H15326">
        <v>604</v>
      </c>
      <c r="I15326">
        <v>0</v>
      </c>
      <c r="J15326">
        <v>0</v>
      </c>
      <c r="K15326">
        <v>73</v>
      </c>
      <c r="L15326" s="1"/>
      <c r="M15326" s="4"/>
    </row>
    <row r="15327" spans="1:13" x14ac:dyDescent="0.25">
      <c r="A15327">
        <v>6290855005</v>
      </c>
      <c r="B15327" t="s">
        <v>631</v>
      </c>
      <c r="C15327" s="1">
        <v>42492</v>
      </c>
      <c r="D15327" s="8">
        <f>WEEKDAY(hourlySteps_merged[[#This Row],[ActivityDate]],1)</f>
        <v>2</v>
      </c>
      <c r="E15327" s="1" t="str">
        <f>TEXT(hourlySteps_merged[[#This Row],[ActivityDate]],"dddd")</f>
        <v>Monday</v>
      </c>
      <c r="F15327" s="6" t="s">
        <v>769</v>
      </c>
      <c r="G15327" s="6" t="str">
        <f>TEXT(hourlySteps_merged[[#This Row],[ActivityTime2]],"hh:mm:ss")</f>
        <v>00:00:00</v>
      </c>
      <c r="H15327">
        <v>916</v>
      </c>
      <c r="I15327">
        <v>0</v>
      </c>
      <c r="J15327">
        <v>0</v>
      </c>
      <c r="K15327">
        <v>50</v>
      </c>
      <c r="L15327" s="1"/>
      <c r="M15327" s="4"/>
    </row>
    <row r="15328" spans="1:13" x14ac:dyDescent="0.25">
      <c r="A15328">
        <v>6290855005</v>
      </c>
      <c r="B15328" t="s">
        <v>632</v>
      </c>
      <c r="C15328" s="1">
        <v>42492</v>
      </c>
      <c r="D15328" s="8">
        <f>WEEKDAY(hourlySteps_merged[[#This Row],[ActivityDate]],1)</f>
        <v>2</v>
      </c>
      <c r="E15328" s="1" t="str">
        <f>TEXT(hourlySteps_merged[[#This Row],[ActivityDate]],"dddd")</f>
        <v>Monday</v>
      </c>
      <c r="F15328" s="6" t="s">
        <v>770</v>
      </c>
      <c r="G15328" s="6" t="str">
        <f>TEXT(hourlySteps_merged[[#This Row],[ActivityTime2]],"hh:mm:ss")</f>
        <v>01:00:00</v>
      </c>
      <c r="H15328">
        <v>29</v>
      </c>
      <c r="I15328">
        <v>7</v>
      </c>
      <c r="J15328">
        <v>0.11666700000000001</v>
      </c>
      <c r="K15328">
        <v>59</v>
      </c>
      <c r="L15328" s="1"/>
      <c r="M15328" s="4"/>
    </row>
    <row r="15329" spans="1:13" x14ac:dyDescent="0.25">
      <c r="A15329">
        <v>6290855005</v>
      </c>
      <c r="B15329" t="s">
        <v>633</v>
      </c>
      <c r="C15329" s="1">
        <v>42492</v>
      </c>
      <c r="D15329" s="8">
        <f>WEEKDAY(hourlySteps_merged[[#This Row],[ActivityDate]],1)</f>
        <v>2</v>
      </c>
      <c r="E15329" s="1" t="str">
        <f>TEXT(hourlySteps_merged[[#This Row],[ActivityDate]],"dddd")</f>
        <v>Monday</v>
      </c>
      <c r="F15329" s="6" t="s">
        <v>771</v>
      </c>
      <c r="G15329" s="6" t="str">
        <f>TEXT(hourlySteps_merged[[#This Row],[ActivityTime2]],"hh:mm:ss")</f>
        <v>02:00:00</v>
      </c>
      <c r="H15329">
        <v>34</v>
      </c>
      <c r="I15329">
        <v>0</v>
      </c>
      <c r="J15329">
        <v>0</v>
      </c>
      <c r="K15329">
        <v>47</v>
      </c>
      <c r="L15329" s="1"/>
      <c r="M15329" s="4"/>
    </row>
    <row r="15330" spans="1:13" x14ac:dyDescent="0.25">
      <c r="A15330">
        <v>6290855005</v>
      </c>
      <c r="B15330" t="s">
        <v>634</v>
      </c>
      <c r="C15330" s="1">
        <v>42492</v>
      </c>
      <c r="D15330" s="8">
        <f>WEEKDAY(hourlySteps_merged[[#This Row],[ActivityDate]],1)</f>
        <v>2</v>
      </c>
      <c r="E15330" s="1" t="str">
        <f>TEXT(hourlySteps_merged[[#This Row],[ActivityDate]],"dddd")</f>
        <v>Monday</v>
      </c>
      <c r="F15330" s="6" t="s">
        <v>772</v>
      </c>
      <c r="G15330" s="6" t="str">
        <f>TEXT(hourlySteps_merged[[#This Row],[ActivityTime2]],"hh:mm:ss")</f>
        <v>03:00:00</v>
      </c>
      <c r="H15330">
        <v>205</v>
      </c>
      <c r="I15330">
        <v>1</v>
      </c>
      <c r="J15330">
        <v>1.6667000000000001E-2</v>
      </c>
      <c r="K15330">
        <v>49</v>
      </c>
      <c r="L15330" s="1"/>
      <c r="M15330" s="4"/>
    </row>
    <row r="15331" spans="1:13" x14ac:dyDescent="0.25">
      <c r="A15331">
        <v>6290855005</v>
      </c>
      <c r="B15331" t="s">
        <v>635</v>
      </c>
      <c r="C15331" s="1">
        <v>42492</v>
      </c>
      <c r="D15331" s="8">
        <f>WEEKDAY(hourlySteps_merged[[#This Row],[ActivityDate]],1)</f>
        <v>2</v>
      </c>
      <c r="E15331" s="1" t="str">
        <f>TEXT(hourlySteps_merged[[#This Row],[ActivityDate]],"dddd")</f>
        <v>Monday</v>
      </c>
      <c r="F15331" s="6" t="s">
        <v>773</v>
      </c>
      <c r="G15331" s="6" t="str">
        <f>TEXT(hourlySteps_merged[[#This Row],[ActivityTime2]],"hh:mm:ss")</f>
        <v>04:00:00</v>
      </c>
      <c r="H15331">
        <v>0</v>
      </c>
      <c r="I15331">
        <v>0</v>
      </c>
      <c r="J15331">
        <v>0</v>
      </c>
      <c r="K15331">
        <v>47</v>
      </c>
      <c r="L15331" s="1"/>
      <c r="M15331" s="4"/>
    </row>
    <row r="15332" spans="1:13" x14ac:dyDescent="0.25">
      <c r="A15332">
        <v>6290855005</v>
      </c>
      <c r="B15332" t="s">
        <v>636</v>
      </c>
      <c r="C15332" s="1">
        <v>42492</v>
      </c>
      <c r="D15332" s="8">
        <f>WEEKDAY(hourlySteps_merged[[#This Row],[ActivityDate]],1)</f>
        <v>2</v>
      </c>
      <c r="E15332" s="1" t="str">
        <f>TEXT(hourlySteps_merged[[#This Row],[ActivityDate]],"dddd")</f>
        <v>Monday</v>
      </c>
      <c r="F15332" s="6" t="s">
        <v>774</v>
      </c>
      <c r="G15332" s="6" t="str">
        <f>TEXT(hourlySteps_merged[[#This Row],[ActivityTime2]],"hh:mm:ss")</f>
        <v>05:00:00</v>
      </c>
      <c r="H15332">
        <v>0</v>
      </c>
      <c r="I15332">
        <v>0</v>
      </c>
      <c r="J15332">
        <v>0</v>
      </c>
      <c r="K15332">
        <v>47</v>
      </c>
      <c r="L15332" s="1"/>
      <c r="M15332" s="4"/>
    </row>
    <row r="15333" spans="1:13" x14ac:dyDescent="0.25">
      <c r="A15333">
        <v>6290855005</v>
      </c>
      <c r="B15333" t="s">
        <v>637</v>
      </c>
      <c r="C15333" s="1">
        <v>42492</v>
      </c>
      <c r="D15333" s="8">
        <f>WEEKDAY(hourlySteps_merged[[#This Row],[ActivityDate]],1)</f>
        <v>2</v>
      </c>
      <c r="E15333" s="1" t="str">
        <f>TEXT(hourlySteps_merged[[#This Row],[ActivityDate]],"dddd")</f>
        <v>Monday</v>
      </c>
      <c r="F15333" s="6" t="s">
        <v>775</v>
      </c>
      <c r="G15333" s="6" t="str">
        <f>TEXT(hourlySteps_merged[[#This Row],[ActivityTime2]],"hh:mm:ss")</f>
        <v>06:00:00</v>
      </c>
      <c r="H15333">
        <v>0</v>
      </c>
      <c r="I15333">
        <v>0</v>
      </c>
      <c r="J15333">
        <v>0</v>
      </c>
      <c r="K15333">
        <v>47</v>
      </c>
      <c r="L15333" s="1"/>
      <c r="M15333" s="4"/>
    </row>
    <row r="15334" spans="1:13" x14ac:dyDescent="0.25">
      <c r="A15334">
        <v>6290855005</v>
      </c>
      <c r="B15334" t="s">
        <v>39</v>
      </c>
      <c r="C15334" s="1">
        <v>42492</v>
      </c>
      <c r="D15334" s="8">
        <f>WEEKDAY(hourlySteps_merged[[#This Row],[ActivityDate]],1)</f>
        <v>2</v>
      </c>
      <c r="E15334" s="1" t="str">
        <f>TEXT(hourlySteps_merged[[#This Row],[ActivityDate]],"dddd")</f>
        <v>Monday</v>
      </c>
      <c r="F15334" s="6" t="s">
        <v>776</v>
      </c>
      <c r="G15334" s="6" t="str">
        <f>TEXT(hourlySteps_merged[[#This Row],[ActivityTime2]],"hh:mm:ss")</f>
        <v>07:00:00</v>
      </c>
      <c r="H15334">
        <v>0</v>
      </c>
      <c r="I15334">
        <v>3</v>
      </c>
      <c r="J15334">
        <v>0.05</v>
      </c>
      <c r="K15334">
        <v>51</v>
      </c>
      <c r="L15334" s="1"/>
      <c r="M15334" s="4"/>
    </row>
    <row r="15335" spans="1:13" x14ac:dyDescent="0.25">
      <c r="A15335">
        <v>6290855005</v>
      </c>
      <c r="B15335" t="s">
        <v>638</v>
      </c>
      <c r="C15335" s="1">
        <v>42492</v>
      </c>
      <c r="D15335" s="8">
        <f>WEEKDAY(hourlySteps_merged[[#This Row],[ActivityDate]],1)</f>
        <v>2</v>
      </c>
      <c r="E15335" s="1" t="str">
        <f>TEXT(hourlySteps_merged[[#This Row],[ActivityDate]],"dddd")</f>
        <v>Monday</v>
      </c>
      <c r="F15335" s="6" t="s">
        <v>777</v>
      </c>
      <c r="G15335" s="6" t="str">
        <f>TEXT(hourlySteps_merged[[#This Row],[ActivityTime2]],"hh:mm:ss")</f>
        <v>08:00:00</v>
      </c>
      <c r="H15335">
        <v>0</v>
      </c>
      <c r="I15335">
        <v>12</v>
      </c>
      <c r="J15335">
        <v>0.2</v>
      </c>
      <c r="K15335">
        <v>68</v>
      </c>
      <c r="L15335" s="1"/>
      <c r="M15335" s="4"/>
    </row>
    <row r="15336" spans="1:13" x14ac:dyDescent="0.25">
      <c r="A15336">
        <v>6290855005</v>
      </c>
      <c r="B15336" t="s">
        <v>639</v>
      </c>
      <c r="C15336" s="1">
        <v>42492</v>
      </c>
      <c r="D15336" s="8">
        <f>WEEKDAY(hourlySteps_merged[[#This Row],[ActivityDate]],1)</f>
        <v>2</v>
      </c>
      <c r="E15336" s="1" t="str">
        <f>TEXT(hourlySteps_merged[[#This Row],[ActivityDate]],"dddd")</f>
        <v>Monday</v>
      </c>
      <c r="F15336" s="6" t="s">
        <v>778</v>
      </c>
      <c r="G15336" s="6" t="str">
        <f>TEXT(hourlySteps_merged[[#This Row],[ActivityTime2]],"hh:mm:ss")</f>
        <v>09:00:00</v>
      </c>
      <c r="H15336">
        <v>0</v>
      </c>
      <c r="I15336">
        <v>30</v>
      </c>
      <c r="J15336">
        <v>0.5</v>
      </c>
      <c r="K15336">
        <v>142</v>
      </c>
      <c r="L15336" s="1"/>
      <c r="M15336" s="4"/>
    </row>
    <row r="15337" spans="1:13" x14ac:dyDescent="0.25">
      <c r="A15337">
        <v>6290855005</v>
      </c>
      <c r="B15337" t="s">
        <v>640</v>
      </c>
      <c r="C15337" s="1">
        <v>42492</v>
      </c>
      <c r="D15337" s="8">
        <f>WEEKDAY(hourlySteps_merged[[#This Row],[ActivityDate]],1)</f>
        <v>2</v>
      </c>
      <c r="E15337" s="1" t="str">
        <f>TEXT(hourlySteps_merged[[#This Row],[ActivityDate]],"dddd")</f>
        <v>Monday</v>
      </c>
      <c r="F15337" s="6" t="s">
        <v>779</v>
      </c>
      <c r="G15337" s="6" t="str">
        <f>TEXT(hourlySteps_merged[[#This Row],[ActivityTime2]],"hh:mm:ss")</f>
        <v>10:00:00</v>
      </c>
      <c r="H15337">
        <v>0</v>
      </c>
      <c r="I15337">
        <v>19</v>
      </c>
      <c r="J15337">
        <v>0.31666699999999998</v>
      </c>
      <c r="K15337">
        <v>82</v>
      </c>
      <c r="L15337" s="1"/>
      <c r="M15337" s="4"/>
    </row>
    <row r="15338" spans="1:13" x14ac:dyDescent="0.25">
      <c r="A15338">
        <v>6290855005</v>
      </c>
      <c r="B15338" t="s">
        <v>641</v>
      </c>
      <c r="C15338" s="1">
        <v>42492</v>
      </c>
      <c r="D15338" s="8">
        <f>WEEKDAY(hourlySteps_merged[[#This Row],[ActivityDate]],1)</f>
        <v>2</v>
      </c>
      <c r="E15338" s="1" t="str">
        <f>TEXT(hourlySteps_merged[[#This Row],[ActivityDate]],"dddd")</f>
        <v>Monday</v>
      </c>
      <c r="F15338" s="6" t="s">
        <v>780</v>
      </c>
      <c r="G15338" s="6" t="str">
        <f>TEXT(hourlySteps_merged[[#This Row],[ActivityTime2]],"hh:mm:ss")</f>
        <v>11:00:00</v>
      </c>
      <c r="H15338">
        <v>0</v>
      </c>
      <c r="I15338">
        <v>16</v>
      </c>
      <c r="J15338">
        <v>0.26666699999999999</v>
      </c>
      <c r="K15338">
        <v>78</v>
      </c>
      <c r="L15338" s="1"/>
      <c r="M15338" s="4"/>
    </row>
    <row r="15339" spans="1:13" x14ac:dyDescent="0.25">
      <c r="A15339">
        <v>6290855005</v>
      </c>
      <c r="B15339" t="s">
        <v>642</v>
      </c>
      <c r="C15339" s="1">
        <v>42492</v>
      </c>
      <c r="D15339" s="8">
        <f>WEEKDAY(hourlySteps_merged[[#This Row],[ActivityDate]],1)</f>
        <v>2</v>
      </c>
      <c r="E15339" s="1" t="str">
        <f>TEXT(hourlySteps_merged[[#This Row],[ActivityDate]],"dddd")</f>
        <v>Monday</v>
      </c>
      <c r="F15339" s="6" t="s">
        <v>781</v>
      </c>
      <c r="G15339" s="6" t="str">
        <f>TEXT(hourlySteps_merged[[#This Row],[ActivityTime2]],"hh:mm:ss")</f>
        <v>12:00:00</v>
      </c>
      <c r="H15339">
        <v>0</v>
      </c>
      <c r="I15339">
        <v>64</v>
      </c>
      <c r="J15339">
        <v>1.066667</v>
      </c>
      <c r="K15339">
        <v>153</v>
      </c>
      <c r="L15339" s="1"/>
      <c r="M15339" s="4"/>
    </row>
    <row r="15340" spans="1:13" x14ac:dyDescent="0.25">
      <c r="A15340">
        <v>6290855005</v>
      </c>
      <c r="B15340" t="s">
        <v>643</v>
      </c>
      <c r="C15340" s="1">
        <v>42492</v>
      </c>
      <c r="D15340" s="8">
        <f>WEEKDAY(hourlySteps_merged[[#This Row],[ActivityDate]],1)</f>
        <v>2</v>
      </c>
      <c r="E15340" s="1" t="str">
        <f>TEXT(hourlySteps_merged[[#This Row],[ActivityDate]],"dddd")</f>
        <v>Monday</v>
      </c>
      <c r="F15340" s="6" t="s">
        <v>782</v>
      </c>
      <c r="G15340" s="6" t="str">
        <f>TEXT(hourlySteps_merged[[#This Row],[ActivityTime2]],"hh:mm:ss")</f>
        <v>13:00:00</v>
      </c>
      <c r="H15340">
        <v>0</v>
      </c>
      <c r="I15340">
        <v>21</v>
      </c>
      <c r="J15340">
        <v>0.35</v>
      </c>
      <c r="K15340">
        <v>107</v>
      </c>
      <c r="L15340" s="1"/>
      <c r="M15340" s="4"/>
    </row>
    <row r="15341" spans="1:13" x14ac:dyDescent="0.25">
      <c r="A15341">
        <v>6290855005</v>
      </c>
      <c r="B15341" t="s">
        <v>644</v>
      </c>
      <c r="C15341" s="1">
        <v>42492</v>
      </c>
      <c r="D15341" s="8">
        <f>WEEKDAY(hourlySteps_merged[[#This Row],[ActivityDate]],1)</f>
        <v>2</v>
      </c>
      <c r="E15341" s="1" t="str">
        <f>TEXT(hourlySteps_merged[[#This Row],[ActivityDate]],"dddd")</f>
        <v>Monday</v>
      </c>
      <c r="F15341" s="6" t="s">
        <v>783</v>
      </c>
      <c r="G15341" s="6" t="str">
        <f>TEXT(hourlySteps_merged[[#This Row],[ActivityTime2]],"hh:mm:ss")</f>
        <v>14:00:00</v>
      </c>
      <c r="H15341">
        <v>0</v>
      </c>
      <c r="I15341">
        <v>13</v>
      </c>
      <c r="J15341">
        <v>0.216667</v>
      </c>
      <c r="K15341">
        <v>75</v>
      </c>
      <c r="L15341" s="1"/>
      <c r="M15341" s="4"/>
    </row>
    <row r="15342" spans="1:13" x14ac:dyDescent="0.25">
      <c r="A15342">
        <v>6290855005</v>
      </c>
      <c r="B15342" t="s">
        <v>645</v>
      </c>
      <c r="C15342" s="1">
        <v>42492</v>
      </c>
      <c r="D15342" s="8">
        <f>WEEKDAY(hourlySteps_merged[[#This Row],[ActivityDate]],1)</f>
        <v>2</v>
      </c>
      <c r="E15342" s="1" t="str">
        <f>TEXT(hourlySteps_merged[[#This Row],[ActivityDate]],"dddd")</f>
        <v>Monday</v>
      </c>
      <c r="F15342" s="6" t="s">
        <v>784</v>
      </c>
      <c r="G15342" s="6" t="str">
        <f>TEXT(hourlySteps_merged[[#This Row],[ActivityTime2]],"hh:mm:ss")</f>
        <v>15:00:00</v>
      </c>
      <c r="H15342">
        <v>0</v>
      </c>
      <c r="I15342">
        <v>11</v>
      </c>
      <c r="J15342">
        <v>0.183333</v>
      </c>
      <c r="K15342">
        <v>76</v>
      </c>
      <c r="L15342" s="1"/>
      <c r="M15342" s="4"/>
    </row>
    <row r="15343" spans="1:13" x14ac:dyDescent="0.25">
      <c r="A15343">
        <v>6290855005</v>
      </c>
      <c r="B15343" t="s">
        <v>646</v>
      </c>
      <c r="C15343" s="1">
        <v>42492</v>
      </c>
      <c r="D15343" s="8">
        <f>WEEKDAY(hourlySteps_merged[[#This Row],[ActivityDate]],1)</f>
        <v>2</v>
      </c>
      <c r="E15343" s="1" t="str">
        <f>TEXT(hourlySteps_merged[[#This Row],[ActivityDate]],"dddd")</f>
        <v>Monday</v>
      </c>
      <c r="F15343" s="6" t="s">
        <v>785</v>
      </c>
      <c r="G15343" s="6" t="str">
        <f>TEXT(hourlySteps_merged[[#This Row],[ActivityTime2]],"hh:mm:ss")</f>
        <v>16:00:00</v>
      </c>
      <c r="H15343">
        <v>0</v>
      </c>
      <c r="I15343">
        <v>24</v>
      </c>
      <c r="J15343">
        <v>0.4</v>
      </c>
      <c r="K15343">
        <v>88</v>
      </c>
      <c r="L15343" s="1"/>
      <c r="M15343" s="4"/>
    </row>
    <row r="15344" spans="1:13" x14ac:dyDescent="0.25">
      <c r="A15344">
        <v>6290855005</v>
      </c>
      <c r="B15344" t="s">
        <v>647</v>
      </c>
      <c r="C15344" s="1">
        <v>42492</v>
      </c>
      <c r="D15344" s="8">
        <f>WEEKDAY(hourlySteps_merged[[#This Row],[ActivityDate]],1)</f>
        <v>2</v>
      </c>
      <c r="E15344" s="1" t="str">
        <f>TEXT(hourlySteps_merged[[#This Row],[ActivityDate]],"dddd")</f>
        <v>Monday</v>
      </c>
      <c r="F15344" s="6" t="s">
        <v>786</v>
      </c>
      <c r="G15344" s="6" t="str">
        <f>TEXT(hourlySteps_merged[[#This Row],[ActivityTime2]],"hh:mm:ss")</f>
        <v>17:00:00</v>
      </c>
      <c r="H15344">
        <v>283</v>
      </c>
      <c r="I15344">
        <v>12</v>
      </c>
      <c r="J15344">
        <v>0.2</v>
      </c>
      <c r="K15344">
        <v>73</v>
      </c>
      <c r="L15344" s="1"/>
      <c r="M15344" s="4"/>
    </row>
    <row r="15345" spans="1:13" x14ac:dyDescent="0.25">
      <c r="A15345">
        <v>6290855005</v>
      </c>
      <c r="B15345" t="s">
        <v>648</v>
      </c>
      <c r="C15345" s="1">
        <v>42492</v>
      </c>
      <c r="D15345" s="8">
        <f>WEEKDAY(hourlySteps_merged[[#This Row],[ActivityDate]],1)</f>
        <v>2</v>
      </c>
      <c r="E15345" s="1" t="str">
        <f>TEXT(hourlySteps_merged[[#This Row],[ActivityDate]],"dddd")</f>
        <v>Monday</v>
      </c>
      <c r="F15345" s="6" t="s">
        <v>787</v>
      </c>
      <c r="G15345" s="6" t="str">
        <f>TEXT(hourlySteps_merged[[#This Row],[ActivityTime2]],"hh:mm:ss")</f>
        <v>18:00:00</v>
      </c>
      <c r="H15345">
        <v>361</v>
      </c>
      <c r="I15345">
        <v>9</v>
      </c>
      <c r="J15345">
        <v>0.15</v>
      </c>
      <c r="K15345">
        <v>68</v>
      </c>
      <c r="L15345" s="1"/>
      <c r="M15345" s="4"/>
    </row>
    <row r="15346" spans="1:13" x14ac:dyDescent="0.25">
      <c r="A15346">
        <v>6290855005</v>
      </c>
      <c r="B15346" t="s">
        <v>649</v>
      </c>
      <c r="C15346" s="1">
        <v>42492</v>
      </c>
      <c r="D15346" s="8">
        <f>WEEKDAY(hourlySteps_merged[[#This Row],[ActivityDate]],1)</f>
        <v>2</v>
      </c>
      <c r="E15346" s="1" t="str">
        <f>TEXT(hourlySteps_merged[[#This Row],[ActivityDate]],"dddd")</f>
        <v>Monday</v>
      </c>
      <c r="F15346" s="6" t="s">
        <v>788</v>
      </c>
      <c r="G15346" s="6" t="str">
        <f>TEXT(hourlySteps_merged[[#This Row],[ActivityTime2]],"hh:mm:ss")</f>
        <v>19:00:00</v>
      </c>
      <c r="H15346">
        <v>1242</v>
      </c>
      <c r="I15346">
        <v>13</v>
      </c>
      <c r="J15346">
        <v>0.216667</v>
      </c>
      <c r="K15346">
        <v>73</v>
      </c>
      <c r="L15346" s="1"/>
      <c r="M15346" s="4"/>
    </row>
    <row r="15347" spans="1:13" x14ac:dyDescent="0.25">
      <c r="A15347">
        <v>6290855005</v>
      </c>
      <c r="B15347" t="s">
        <v>650</v>
      </c>
      <c r="C15347" s="1">
        <v>42492</v>
      </c>
      <c r="D15347" s="8">
        <f>WEEKDAY(hourlySteps_merged[[#This Row],[ActivityDate]],1)</f>
        <v>2</v>
      </c>
      <c r="E15347" s="1" t="str">
        <f>TEXT(hourlySteps_merged[[#This Row],[ActivityDate]],"dddd")</f>
        <v>Monday</v>
      </c>
      <c r="F15347" s="6" t="s">
        <v>789</v>
      </c>
      <c r="G15347" s="6" t="str">
        <f>TEXT(hourlySteps_merged[[#This Row],[ActivityTime2]],"hh:mm:ss")</f>
        <v>20:00:00</v>
      </c>
      <c r="H15347">
        <v>682</v>
      </c>
      <c r="I15347">
        <v>105</v>
      </c>
      <c r="J15347">
        <v>1.75</v>
      </c>
      <c r="K15347">
        <v>231</v>
      </c>
      <c r="L15347" s="1"/>
      <c r="M15347" s="4"/>
    </row>
    <row r="15348" spans="1:13" x14ac:dyDescent="0.25">
      <c r="A15348">
        <v>6290855005</v>
      </c>
      <c r="B15348" t="s">
        <v>651</v>
      </c>
      <c r="C15348" s="1">
        <v>42492</v>
      </c>
      <c r="D15348" s="8">
        <f>WEEKDAY(hourlySteps_merged[[#This Row],[ActivityDate]],1)</f>
        <v>2</v>
      </c>
      <c r="E15348" s="1" t="str">
        <f>TEXT(hourlySteps_merged[[#This Row],[ActivityDate]],"dddd")</f>
        <v>Monday</v>
      </c>
      <c r="F15348" s="6" t="s">
        <v>790</v>
      </c>
      <c r="G15348" s="6" t="str">
        <f>TEXT(hourlySteps_merged[[#This Row],[ActivityTime2]],"hh:mm:ss")</f>
        <v>21:00:00</v>
      </c>
      <c r="H15348">
        <v>496</v>
      </c>
      <c r="I15348">
        <v>25</v>
      </c>
      <c r="J15348">
        <v>0.41666700000000001</v>
      </c>
      <c r="K15348">
        <v>119</v>
      </c>
      <c r="L15348" s="1"/>
      <c r="M15348" s="4"/>
    </row>
    <row r="15349" spans="1:13" x14ac:dyDescent="0.25">
      <c r="A15349">
        <v>6290855005</v>
      </c>
      <c r="B15349" t="s">
        <v>652</v>
      </c>
      <c r="C15349" s="1">
        <v>42492</v>
      </c>
      <c r="D15349" s="8">
        <f>WEEKDAY(hourlySteps_merged[[#This Row],[ActivityDate]],1)</f>
        <v>2</v>
      </c>
      <c r="E15349" s="1" t="str">
        <f>TEXT(hourlySteps_merged[[#This Row],[ActivityDate]],"dddd")</f>
        <v>Monday</v>
      </c>
      <c r="F15349" s="6" t="s">
        <v>791</v>
      </c>
      <c r="G15349" s="6" t="str">
        <f>TEXT(hourlySteps_merged[[#This Row],[ActivityTime2]],"hh:mm:ss")</f>
        <v>22:00:00</v>
      </c>
      <c r="H15349">
        <v>1259</v>
      </c>
      <c r="I15349">
        <v>28</v>
      </c>
      <c r="J15349">
        <v>0.466667</v>
      </c>
      <c r="K15349">
        <v>106</v>
      </c>
      <c r="L15349" s="1"/>
      <c r="M15349" s="4"/>
    </row>
    <row r="15350" spans="1:13" x14ac:dyDescent="0.25">
      <c r="A15350">
        <v>6290855005</v>
      </c>
      <c r="B15350" t="s">
        <v>653</v>
      </c>
      <c r="C15350" s="1">
        <v>42492</v>
      </c>
      <c r="D15350" s="8">
        <f>WEEKDAY(hourlySteps_merged[[#This Row],[ActivityDate]],1)</f>
        <v>2</v>
      </c>
      <c r="E15350" s="1" t="str">
        <f>TEXT(hourlySteps_merged[[#This Row],[ActivityDate]],"dddd")</f>
        <v>Monday</v>
      </c>
      <c r="F15350" s="6" t="s">
        <v>792</v>
      </c>
      <c r="G15350" s="6" t="str">
        <f>TEXT(hourlySteps_merged[[#This Row],[ActivityTime2]],"hh:mm:ss")</f>
        <v>23:00:00</v>
      </c>
      <c r="H15350">
        <v>492</v>
      </c>
      <c r="I15350">
        <v>17</v>
      </c>
      <c r="J15350">
        <v>0.283333</v>
      </c>
      <c r="K15350">
        <v>80</v>
      </c>
      <c r="L15350" s="1"/>
      <c r="M15350" s="4"/>
    </row>
    <row r="15351" spans="1:13" x14ac:dyDescent="0.25">
      <c r="A15351">
        <v>6290855005</v>
      </c>
      <c r="B15351" t="s">
        <v>654</v>
      </c>
      <c r="C15351" s="1">
        <v>42492</v>
      </c>
      <c r="D15351" s="8">
        <f>WEEKDAY(hourlySteps_merged[[#This Row],[ActivityDate]],1)</f>
        <v>2</v>
      </c>
      <c r="E15351" s="1" t="str">
        <f>TEXT(hourlySteps_merged[[#This Row],[ActivityDate]],"dddd")</f>
        <v>Monday</v>
      </c>
      <c r="F15351" s="6" t="s">
        <v>769</v>
      </c>
      <c r="G15351" s="6" t="str">
        <f>TEXT(hourlySteps_merged[[#This Row],[ActivityTime2]],"hh:mm:ss")</f>
        <v>00:00:00</v>
      </c>
      <c r="H15351">
        <v>129</v>
      </c>
      <c r="I15351">
        <v>3</v>
      </c>
      <c r="J15351">
        <v>0.05</v>
      </c>
      <c r="K15351">
        <v>55</v>
      </c>
      <c r="L15351" s="1"/>
      <c r="M15351" s="4"/>
    </row>
    <row r="15352" spans="1:13" x14ac:dyDescent="0.25">
      <c r="A15352">
        <v>6290855005</v>
      </c>
      <c r="B15352" t="s">
        <v>655</v>
      </c>
      <c r="C15352" s="1">
        <v>42492</v>
      </c>
      <c r="D15352" s="8">
        <f>WEEKDAY(hourlySteps_merged[[#This Row],[ActivityDate]],1)</f>
        <v>2</v>
      </c>
      <c r="E15352" s="1" t="str">
        <f>TEXT(hourlySteps_merged[[#This Row],[ActivityDate]],"dddd")</f>
        <v>Monday</v>
      </c>
      <c r="F15352" s="6" t="s">
        <v>770</v>
      </c>
      <c r="G15352" s="6" t="str">
        <f>TEXT(hourlySteps_merged[[#This Row],[ActivityTime2]],"hh:mm:ss")</f>
        <v>01:00:00</v>
      </c>
      <c r="H15352">
        <v>417</v>
      </c>
      <c r="I15352">
        <v>0</v>
      </c>
      <c r="J15352">
        <v>0</v>
      </c>
      <c r="K15352">
        <v>50</v>
      </c>
      <c r="L15352" s="1"/>
      <c r="M15352" s="4"/>
    </row>
    <row r="15353" spans="1:13" x14ac:dyDescent="0.25">
      <c r="A15353">
        <v>6290855005</v>
      </c>
      <c r="B15353" t="s">
        <v>656</v>
      </c>
      <c r="C15353" s="1">
        <v>42492</v>
      </c>
      <c r="D15353" s="8">
        <f>WEEKDAY(hourlySteps_merged[[#This Row],[ActivityDate]],1)</f>
        <v>2</v>
      </c>
      <c r="E15353" s="1" t="str">
        <f>TEXT(hourlySteps_merged[[#This Row],[ActivityDate]],"dddd")</f>
        <v>Monday</v>
      </c>
      <c r="F15353" s="6" t="s">
        <v>771</v>
      </c>
      <c r="G15353" s="6" t="str">
        <f>TEXT(hourlySteps_merged[[#This Row],[ActivityTime2]],"hh:mm:ss")</f>
        <v>02:00:00</v>
      </c>
      <c r="H15353">
        <v>149</v>
      </c>
      <c r="I15353">
        <v>0</v>
      </c>
      <c r="J15353">
        <v>0</v>
      </c>
      <c r="K15353">
        <v>50</v>
      </c>
      <c r="L15353" s="1"/>
      <c r="M15353" s="4"/>
    </row>
    <row r="15354" spans="1:13" x14ac:dyDescent="0.25">
      <c r="A15354">
        <v>6290855005</v>
      </c>
      <c r="B15354" t="s">
        <v>657</v>
      </c>
      <c r="C15354" s="1">
        <v>42492</v>
      </c>
      <c r="D15354" s="8">
        <f>WEEKDAY(hourlySteps_merged[[#This Row],[ActivityDate]],1)</f>
        <v>2</v>
      </c>
      <c r="E15354" s="1" t="str">
        <f>TEXT(hourlySteps_merged[[#This Row],[ActivityDate]],"dddd")</f>
        <v>Monday</v>
      </c>
      <c r="F15354" s="6" t="s">
        <v>772</v>
      </c>
      <c r="G15354" s="6" t="str">
        <f>TEXT(hourlySteps_merged[[#This Row],[ActivityTime2]],"hh:mm:ss")</f>
        <v>03:00:00</v>
      </c>
      <c r="H15354">
        <v>0</v>
      </c>
      <c r="I15354">
        <v>0</v>
      </c>
      <c r="J15354">
        <v>0</v>
      </c>
      <c r="K15354">
        <v>50</v>
      </c>
      <c r="L15354" s="1"/>
      <c r="M15354" s="4"/>
    </row>
    <row r="15355" spans="1:13" x14ac:dyDescent="0.25">
      <c r="A15355">
        <v>6290855005</v>
      </c>
      <c r="B15355" t="s">
        <v>658</v>
      </c>
      <c r="C15355" s="1">
        <v>42492</v>
      </c>
      <c r="D15355" s="8">
        <f>WEEKDAY(hourlySteps_merged[[#This Row],[ActivityDate]],1)</f>
        <v>2</v>
      </c>
      <c r="E15355" s="1" t="str">
        <f>TEXT(hourlySteps_merged[[#This Row],[ActivityDate]],"dddd")</f>
        <v>Monday</v>
      </c>
      <c r="F15355" s="6" t="s">
        <v>773</v>
      </c>
      <c r="G15355" s="6" t="str">
        <f>TEXT(hourlySteps_merged[[#This Row],[ActivityTime2]],"hh:mm:ss")</f>
        <v>04:00:00</v>
      </c>
      <c r="H15355">
        <v>0</v>
      </c>
      <c r="I15355">
        <v>0</v>
      </c>
      <c r="J15355">
        <v>0</v>
      </c>
      <c r="K15355">
        <v>50</v>
      </c>
      <c r="L15355" s="1"/>
      <c r="M15355" s="4"/>
    </row>
    <row r="15356" spans="1:13" x14ac:dyDescent="0.25">
      <c r="A15356">
        <v>6290855005</v>
      </c>
      <c r="B15356" t="s">
        <v>659</v>
      </c>
      <c r="C15356" s="1">
        <v>42492</v>
      </c>
      <c r="D15356" s="8">
        <f>WEEKDAY(hourlySteps_merged[[#This Row],[ActivityDate]],1)</f>
        <v>2</v>
      </c>
      <c r="E15356" s="1" t="str">
        <f>TEXT(hourlySteps_merged[[#This Row],[ActivityDate]],"dddd")</f>
        <v>Monday</v>
      </c>
      <c r="F15356" s="6" t="s">
        <v>774</v>
      </c>
      <c r="G15356" s="6" t="str">
        <f>TEXT(hourlySteps_merged[[#This Row],[ActivityTime2]],"hh:mm:ss")</f>
        <v>05:00:00</v>
      </c>
      <c r="H15356">
        <v>0</v>
      </c>
      <c r="I15356">
        <v>0</v>
      </c>
      <c r="J15356">
        <v>0</v>
      </c>
      <c r="K15356">
        <v>50</v>
      </c>
      <c r="L15356" s="1"/>
      <c r="M15356" s="4"/>
    </row>
    <row r="15357" spans="1:13" x14ac:dyDescent="0.25">
      <c r="A15357">
        <v>6290855005</v>
      </c>
      <c r="B15357" t="s">
        <v>660</v>
      </c>
      <c r="C15357" s="1">
        <v>42492</v>
      </c>
      <c r="D15357" s="8">
        <f>WEEKDAY(hourlySteps_merged[[#This Row],[ActivityDate]],1)</f>
        <v>2</v>
      </c>
      <c r="E15357" s="1" t="str">
        <f>TEXT(hourlySteps_merged[[#This Row],[ActivityDate]],"dddd")</f>
        <v>Monday</v>
      </c>
      <c r="F15357" s="6" t="s">
        <v>775</v>
      </c>
      <c r="G15357" s="6" t="str">
        <f>TEXT(hourlySteps_merged[[#This Row],[ActivityTime2]],"hh:mm:ss")</f>
        <v>06:00:00</v>
      </c>
      <c r="H15357">
        <v>0</v>
      </c>
      <c r="I15357">
        <v>5</v>
      </c>
      <c r="J15357">
        <v>8.3333000000000004E-2</v>
      </c>
      <c r="K15357">
        <v>58</v>
      </c>
      <c r="L15357" s="1"/>
      <c r="M15357" s="4"/>
    </row>
    <row r="15358" spans="1:13" x14ac:dyDescent="0.25">
      <c r="A15358">
        <v>6290855005</v>
      </c>
      <c r="B15358" t="s">
        <v>40</v>
      </c>
      <c r="C15358" s="1">
        <v>42492</v>
      </c>
      <c r="D15358" s="8">
        <f>WEEKDAY(hourlySteps_merged[[#This Row],[ActivityDate]],1)</f>
        <v>2</v>
      </c>
      <c r="E15358" s="1" t="str">
        <f>TEXT(hourlySteps_merged[[#This Row],[ActivityDate]],"dddd")</f>
        <v>Monday</v>
      </c>
      <c r="F15358" s="6" t="s">
        <v>776</v>
      </c>
      <c r="G15358" s="6" t="str">
        <f>TEXT(hourlySteps_merged[[#This Row],[ActivityTime2]],"hh:mm:ss")</f>
        <v>07:00:00</v>
      </c>
      <c r="H15358">
        <v>0</v>
      </c>
      <c r="I15358">
        <v>0</v>
      </c>
      <c r="J15358">
        <v>0</v>
      </c>
      <c r="K15358">
        <v>50</v>
      </c>
      <c r="L15358" s="1"/>
      <c r="M15358" s="4"/>
    </row>
    <row r="15359" spans="1:13" x14ac:dyDescent="0.25">
      <c r="A15359">
        <v>6290855005</v>
      </c>
      <c r="B15359" t="s">
        <v>661</v>
      </c>
      <c r="C15359" s="1">
        <v>42492</v>
      </c>
      <c r="D15359" s="8">
        <f>WEEKDAY(hourlySteps_merged[[#This Row],[ActivityDate]],1)</f>
        <v>2</v>
      </c>
      <c r="E15359" s="1" t="str">
        <f>TEXT(hourlySteps_merged[[#This Row],[ActivityDate]],"dddd")</f>
        <v>Monday</v>
      </c>
      <c r="F15359" s="6" t="s">
        <v>777</v>
      </c>
      <c r="G15359" s="6" t="str">
        <f>TEXT(hourlySteps_merged[[#This Row],[ActivityTime2]],"hh:mm:ss")</f>
        <v>08:00:00</v>
      </c>
      <c r="H15359">
        <v>0</v>
      </c>
      <c r="I15359">
        <v>0</v>
      </c>
      <c r="J15359">
        <v>0</v>
      </c>
      <c r="K15359">
        <v>50</v>
      </c>
      <c r="L15359" s="1"/>
      <c r="M15359" s="4"/>
    </row>
    <row r="15360" spans="1:13" x14ac:dyDescent="0.25">
      <c r="A15360">
        <v>6290855005</v>
      </c>
      <c r="B15360" t="s">
        <v>662</v>
      </c>
      <c r="C15360" s="1">
        <v>42492</v>
      </c>
      <c r="D15360" s="8">
        <f>WEEKDAY(hourlySteps_merged[[#This Row],[ActivityDate]],1)</f>
        <v>2</v>
      </c>
      <c r="E15360" s="1" t="str">
        <f>TEXT(hourlySteps_merged[[#This Row],[ActivityDate]],"dddd")</f>
        <v>Monday</v>
      </c>
      <c r="F15360" s="6" t="s">
        <v>778</v>
      </c>
      <c r="G15360" s="6" t="str">
        <f>TEXT(hourlySteps_merged[[#This Row],[ActivityTime2]],"hh:mm:ss")</f>
        <v>09:00:00</v>
      </c>
      <c r="H15360">
        <v>0</v>
      </c>
      <c r="I15360">
        <v>1</v>
      </c>
      <c r="J15360">
        <v>1.6667000000000001E-2</v>
      </c>
      <c r="K15360">
        <v>51</v>
      </c>
      <c r="L15360" s="1"/>
      <c r="M15360" s="4"/>
    </row>
    <row r="15361" spans="1:13" x14ac:dyDescent="0.25">
      <c r="A15361">
        <v>6290855005</v>
      </c>
      <c r="B15361" t="s">
        <v>663</v>
      </c>
      <c r="C15361" s="1">
        <v>42492</v>
      </c>
      <c r="D15361" s="8">
        <f>WEEKDAY(hourlySteps_merged[[#This Row],[ActivityDate]],1)</f>
        <v>2</v>
      </c>
      <c r="E15361" s="1" t="str">
        <f>TEXT(hourlySteps_merged[[#This Row],[ActivityDate]],"dddd")</f>
        <v>Monday</v>
      </c>
      <c r="F15361" s="6" t="s">
        <v>779</v>
      </c>
      <c r="G15361" s="6" t="str">
        <f>TEXT(hourlySteps_merged[[#This Row],[ActivityTime2]],"hh:mm:ss")</f>
        <v>10:00:00</v>
      </c>
      <c r="H15361">
        <v>0</v>
      </c>
      <c r="I15361">
        <v>19</v>
      </c>
      <c r="J15361">
        <v>0.31666699999999998</v>
      </c>
      <c r="K15361">
        <v>75</v>
      </c>
      <c r="L15361" s="1"/>
      <c r="M15361" s="4"/>
    </row>
    <row r="15362" spans="1:13" x14ac:dyDescent="0.25">
      <c r="A15362">
        <v>6290855005</v>
      </c>
      <c r="B15362" t="s">
        <v>664</v>
      </c>
      <c r="C15362" s="1">
        <v>42492</v>
      </c>
      <c r="D15362" s="8">
        <f>WEEKDAY(hourlySteps_merged[[#This Row],[ActivityDate]],1)</f>
        <v>2</v>
      </c>
      <c r="E15362" s="1" t="str">
        <f>TEXT(hourlySteps_merged[[#This Row],[ActivityDate]],"dddd")</f>
        <v>Monday</v>
      </c>
      <c r="F15362" s="6" t="s">
        <v>780</v>
      </c>
      <c r="G15362" s="6" t="str">
        <f>TEXT(hourlySteps_merged[[#This Row],[ActivityTime2]],"hh:mm:ss")</f>
        <v>11:00:00</v>
      </c>
      <c r="H15362">
        <v>0</v>
      </c>
      <c r="I15362">
        <v>48</v>
      </c>
      <c r="J15362">
        <v>0.8</v>
      </c>
      <c r="K15362">
        <v>111</v>
      </c>
      <c r="L15362" s="1"/>
      <c r="M15362" s="4"/>
    </row>
    <row r="15363" spans="1:13" x14ac:dyDescent="0.25">
      <c r="A15363">
        <v>6290855005</v>
      </c>
      <c r="B15363" t="s">
        <v>665</v>
      </c>
      <c r="C15363" s="1">
        <v>42492</v>
      </c>
      <c r="D15363" s="8">
        <f>WEEKDAY(hourlySteps_merged[[#This Row],[ActivityDate]],1)</f>
        <v>2</v>
      </c>
      <c r="E15363" s="1" t="str">
        <f>TEXT(hourlySteps_merged[[#This Row],[ActivityDate]],"dddd")</f>
        <v>Monday</v>
      </c>
      <c r="F15363" s="6" t="s">
        <v>781</v>
      </c>
      <c r="G15363" s="6" t="str">
        <f>TEXT(hourlySteps_merged[[#This Row],[ActivityTime2]],"hh:mm:ss")</f>
        <v>12:00:00</v>
      </c>
      <c r="H15363">
        <v>0</v>
      </c>
      <c r="I15363">
        <v>8</v>
      </c>
      <c r="J15363">
        <v>0.13333300000000001</v>
      </c>
      <c r="K15363">
        <v>61</v>
      </c>
      <c r="L15363" s="1"/>
      <c r="M15363" s="4"/>
    </row>
    <row r="15364" spans="1:13" x14ac:dyDescent="0.25">
      <c r="A15364">
        <v>6290855005</v>
      </c>
      <c r="B15364" t="s">
        <v>666</v>
      </c>
      <c r="C15364" s="1">
        <v>42492</v>
      </c>
      <c r="D15364" s="8">
        <f>WEEKDAY(hourlySteps_merged[[#This Row],[ActivityDate]],1)</f>
        <v>2</v>
      </c>
      <c r="E15364" s="1" t="str">
        <f>TEXT(hourlySteps_merged[[#This Row],[ActivityDate]],"dddd")</f>
        <v>Monday</v>
      </c>
      <c r="F15364" s="6" t="s">
        <v>782</v>
      </c>
      <c r="G15364" s="6" t="str">
        <f>TEXT(hourlySteps_merged[[#This Row],[ActivityTime2]],"hh:mm:ss")</f>
        <v>13:00:00</v>
      </c>
      <c r="H15364">
        <v>0</v>
      </c>
      <c r="I15364">
        <v>7</v>
      </c>
      <c r="J15364">
        <v>0.11666700000000001</v>
      </c>
      <c r="K15364">
        <v>60</v>
      </c>
      <c r="L15364" s="1"/>
      <c r="M15364" s="4"/>
    </row>
    <row r="15365" spans="1:13" x14ac:dyDescent="0.25">
      <c r="A15365">
        <v>6290855005</v>
      </c>
      <c r="B15365" t="s">
        <v>667</v>
      </c>
      <c r="C15365" s="1">
        <v>42492</v>
      </c>
      <c r="D15365" s="8">
        <f>WEEKDAY(hourlySteps_merged[[#This Row],[ActivityDate]],1)</f>
        <v>2</v>
      </c>
      <c r="E15365" s="1" t="str">
        <f>TEXT(hourlySteps_merged[[#This Row],[ActivityDate]],"dddd")</f>
        <v>Monday</v>
      </c>
      <c r="F15365" s="6" t="s">
        <v>783</v>
      </c>
      <c r="G15365" s="6" t="str">
        <f>TEXT(hourlySteps_merged[[#This Row],[ActivityTime2]],"hh:mm:ss")</f>
        <v>14:00:00</v>
      </c>
      <c r="H15365">
        <v>0</v>
      </c>
      <c r="I15365">
        <v>2</v>
      </c>
      <c r="J15365">
        <v>3.3333000000000002E-2</v>
      </c>
      <c r="K15365">
        <v>53</v>
      </c>
      <c r="L15365" s="1"/>
      <c r="M15365" s="4"/>
    </row>
    <row r="15366" spans="1:13" x14ac:dyDescent="0.25">
      <c r="A15366">
        <v>6290855005</v>
      </c>
      <c r="B15366" t="s">
        <v>668</v>
      </c>
      <c r="C15366" s="1">
        <v>42492</v>
      </c>
      <c r="D15366" s="8">
        <f>WEEKDAY(hourlySteps_merged[[#This Row],[ActivityDate]],1)</f>
        <v>2</v>
      </c>
      <c r="E15366" s="1" t="str">
        <f>TEXT(hourlySteps_merged[[#This Row],[ActivityDate]],"dddd")</f>
        <v>Monday</v>
      </c>
      <c r="F15366" s="6" t="s">
        <v>784</v>
      </c>
      <c r="G15366" s="6" t="str">
        <f>TEXT(hourlySteps_merged[[#This Row],[ActivityTime2]],"hh:mm:ss")</f>
        <v>15:00:00</v>
      </c>
      <c r="H15366">
        <v>0</v>
      </c>
      <c r="I15366">
        <v>8</v>
      </c>
      <c r="J15366">
        <v>0.13333300000000001</v>
      </c>
      <c r="K15366">
        <v>62</v>
      </c>
      <c r="L15366" s="1"/>
      <c r="M15366" s="4"/>
    </row>
    <row r="15367" spans="1:13" x14ac:dyDescent="0.25">
      <c r="A15367">
        <v>6290855005</v>
      </c>
      <c r="B15367" t="s">
        <v>669</v>
      </c>
      <c r="C15367" s="1">
        <v>42492</v>
      </c>
      <c r="D15367" s="8">
        <f>WEEKDAY(hourlySteps_merged[[#This Row],[ActivityDate]],1)</f>
        <v>2</v>
      </c>
      <c r="E15367" s="1" t="str">
        <f>TEXT(hourlySteps_merged[[#This Row],[ActivityDate]],"dddd")</f>
        <v>Monday</v>
      </c>
      <c r="F15367" s="6" t="s">
        <v>785</v>
      </c>
      <c r="G15367" s="6" t="str">
        <f>TEXT(hourlySteps_merged[[#This Row],[ActivityTime2]],"hh:mm:ss")</f>
        <v>16:00:00</v>
      </c>
      <c r="H15367">
        <v>308</v>
      </c>
      <c r="I15367">
        <v>1</v>
      </c>
      <c r="J15367">
        <v>1.6667000000000001E-2</v>
      </c>
      <c r="K15367">
        <v>51</v>
      </c>
      <c r="L15367" s="1"/>
      <c r="M15367" s="4"/>
    </row>
    <row r="15368" spans="1:13" x14ac:dyDescent="0.25">
      <c r="A15368">
        <v>6290855005</v>
      </c>
      <c r="B15368" t="s">
        <v>670</v>
      </c>
      <c r="C15368" s="1">
        <v>42492</v>
      </c>
      <c r="D15368" s="8">
        <f>WEEKDAY(hourlySteps_merged[[#This Row],[ActivityDate]],1)</f>
        <v>2</v>
      </c>
      <c r="E15368" s="1" t="str">
        <f>TEXT(hourlySteps_merged[[#This Row],[ActivityDate]],"dddd")</f>
        <v>Monday</v>
      </c>
      <c r="F15368" s="6" t="s">
        <v>786</v>
      </c>
      <c r="G15368" s="6" t="str">
        <f>TEXT(hourlySteps_merged[[#This Row],[ActivityTime2]],"hh:mm:ss")</f>
        <v>17:00:00</v>
      </c>
      <c r="H15368">
        <v>2117</v>
      </c>
      <c r="I15368">
        <v>4</v>
      </c>
      <c r="J15368">
        <v>6.6667000000000004E-2</v>
      </c>
      <c r="K15368">
        <v>56</v>
      </c>
      <c r="L15368" s="1"/>
      <c r="M15368" s="4"/>
    </row>
    <row r="15369" spans="1:13" x14ac:dyDescent="0.25">
      <c r="A15369">
        <v>6290855005</v>
      </c>
      <c r="B15369" t="s">
        <v>671</v>
      </c>
      <c r="C15369" s="1">
        <v>42492</v>
      </c>
      <c r="D15369" s="8">
        <f>WEEKDAY(hourlySteps_merged[[#This Row],[ActivityDate]],1)</f>
        <v>2</v>
      </c>
      <c r="E15369" s="1" t="str">
        <f>TEXT(hourlySteps_merged[[#This Row],[ActivityDate]],"dddd")</f>
        <v>Monday</v>
      </c>
      <c r="F15369" s="6" t="s">
        <v>787</v>
      </c>
      <c r="G15369" s="6" t="str">
        <f>TEXT(hourlySteps_merged[[#This Row],[ActivityTime2]],"hh:mm:ss")</f>
        <v>18:00:00</v>
      </c>
      <c r="H15369">
        <v>1937</v>
      </c>
      <c r="I15369">
        <v>18</v>
      </c>
      <c r="J15369">
        <v>0.3</v>
      </c>
      <c r="K15369">
        <v>78</v>
      </c>
      <c r="L15369" s="1"/>
      <c r="M15369" s="4"/>
    </row>
    <row r="15370" spans="1:13" x14ac:dyDescent="0.25">
      <c r="A15370">
        <v>6290855005</v>
      </c>
      <c r="B15370" t="s">
        <v>672</v>
      </c>
      <c r="C15370" s="1">
        <v>42492</v>
      </c>
      <c r="D15370" s="8">
        <f>WEEKDAY(hourlySteps_merged[[#This Row],[ActivityDate]],1)</f>
        <v>2</v>
      </c>
      <c r="E15370" s="1" t="str">
        <f>TEXT(hourlySteps_merged[[#This Row],[ActivityDate]],"dddd")</f>
        <v>Monday</v>
      </c>
      <c r="F15370" s="6" t="s">
        <v>788</v>
      </c>
      <c r="G15370" s="6" t="str">
        <f>TEXT(hourlySteps_merged[[#This Row],[ActivityTime2]],"hh:mm:ss")</f>
        <v>19:00:00</v>
      </c>
      <c r="H15370">
        <v>368</v>
      </c>
      <c r="I15370">
        <v>58</v>
      </c>
      <c r="J15370">
        <v>0.96666700000000005</v>
      </c>
      <c r="K15370">
        <v>152</v>
      </c>
      <c r="L15370" s="1"/>
      <c r="M15370" s="4"/>
    </row>
    <row r="15371" spans="1:13" x14ac:dyDescent="0.25">
      <c r="A15371">
        <v>6290855005</v>
      </c>
      <c r="B15371" t="s">
        <v>673</v>
      </c>
      <c r="C15371" s="1">
        <v>42492</v>
      </c>
      <c r="D15371" s="8">
        <f>WEEKDAY(hourlySteps_merged[[#This Row],[ActivityDate]],1)</f>
        <v>2</v>
      </c>
      <c r="E15371" s="1" t="str">
        <f>TEXT(hourlySteps_merged[[#This Row],[ActivityDate]],"dddd")</f>
        <v>Monday</v>
      </c>
      <c r="F15371" s="6" t="s">
        <v>789</v>
      </c>
      <c r="G15371" s="6" t="str">
        <f>TEXT(hourlySteps_merged[[#This Row],[ActivityTime2]],"hh:mm:ss")</f>
        <v>20:00:00</v>
      </c>
      <c r="H15371">
        <v>889</v>
      </c>
      <c r="I15371">
        <v>5</v>
      </c>
      <c r="J15371">
        <v>8.3333000000000004E-2</v>
      </c>
      <c r="K15371">
        <v>57</v>
      </c>
      <c r="L15371" s="1"/>
      <c r="M15371" s="4"/>
    </row>
    <row r="15372" spans="1:13" x14ac:dyDescent="0.25">
      <c r="A15372">
        <v>6290855005</v>
      </c>
      <c r="B15372" t="s">
        <v>674</v>
      </c>
      <c r="C15372" s="1">
        <v>42492</v>
      </c>
      <c r="D15372" s="8">
        <f>WEEKDAY(hourlySteps_merged[[#This Row],[ActivityDate]],1)</f>
        <v>2</v>
      </c>
      <c r="E15372" s="1" t="str">
        <f>TEXT(hourlySteps_merged[[#This Row],[ActivityDate]],"dddd")</f>
        <v>Monday</v>
      </c>
      <c r="F15372" s="6" t="s">
        <v>790</v>
      </c>
      <c r="G15372" s="6" t="str">
        <f>TEXT(hourlySteps_merged[[#This Row],[ActivityTime2]],"hh:mm:ss")</f>
        <v>21:00:00</v>
      </c>
      <c r="H15372">
        <v>1218</v>
      </c>
      <c r="I15372">
        <v>2</v>
      </c>
      <c r="J15372">
        <v>3.3333000000000002E-2</v>
      </c>
      <c r="K15372">
        <v>53</v>
      </c>
      <c r="L15372" s="1"/>
      <c r="M15372" s="4"/>
    </row>
    <row r="15373" spans="1:13" x14ac:dyDescent="0.25">
      <c r="A15373">
        <v>6290855005</v>
      </c>
      <c r="B15373" t="s">
        <v>675</v>
      </c>
      <c r="C15373" s="1">
        <v>42492</v>
      </c>
      <c r="D15373" s="8">
        <f>WEEKDAY(hourlySteps_merged[[#This Row],[ActivityDate]],1)</f>
        <v>2</v>
      </c>
      <c r="E15373" s="1" t="str">
        <f>TEXT(hourlySteps_merged[[#This Row],[ActivityDate]],"dddd")</f>
        <v>Monday</v>
      </c>
      <c r="F15373" s="6" t="s">
        <v>791</v>
      </c>
      <c r="G15373" s="6" t="str">
        <f>TEXT(hourlySteps_merged[[#This Row],[ActivityTime2]],"hh:mm:ss")</f>
        <v>22:00:00</v>
      </c>
      <c r="H15373">
        <v>247</v>
      </c>
      <c r="I15373">
        <v>8</v>
      </c>
      <c r="J15373">
        <v>0.13333300000000001</v>
      </c>
      <c r="K15373">
        <v>61</v>
      </c>
      <c r="L15373" s="1"/>
      <c r="M15373" s="4"/>
    </row>
    <row r="15374" spans="1:13" x14ac:dyDescent="0.25">
      <c r="A15374">
        <v>6290855005</v>
      </c>
      <c r="B15374" t="s">
        <v>676</v>
      </c>
      <c r="C15374" s="1">
        <v>42492</v>
      </c>
      <c r="D15374" s="8">
        <f>WEEKDAY(hourlySteps_merged[[#This Row],[ActivityDate]],1)</f>
        <v>2</v>
      </c>
      <c r="E15374" s="1" t="str">
        <f>TEXT(hourlySteps_merged[[#This Row],[ActivityDate]],"dddd")</f>
        <v>Monday</v>
      </c>
      <c r="F15374" s="6" t="s">
        <v>792</v>
      </c>
      <c r="G15374" s="6" t="str">
        <f>TEXT(hourlySteps_merged[[#This Row],[ActivityTime2]],"hh:mm:ss")</f>
        <v>23:00:00</v>
      </c>
      <c r="H15374">
        <v>57</v>
      </c>
      <c r="I15374">
        <v>2</v>
      </c>
      <c r="J15374">
        <v>3.3333000000000002E-2</v>
      </c>
      <c r="K15374">
        <v>53</v>
      </c>
      <c r="L15374" s="1"/>
      <c r="M15374" s="4"/>
    </row>
    <row r="15375" spans="1:13" x14ac:dyDescent="0.25">
      <c r="A15375">
        <v>6290855005</v>
      </c>
      <c r="B15375" t="s">
        <v>677</v>
      </c>
      <c r="C15375" s="1">
        <v>42492</v>
      </c>
      <c r="D15375" s="8">
        <f>WEEKDAY(hourlySteps_merged[[#This Row],[ActivityDate]],1)</f>
        <v>2</v>
      </c>
      <c r="E15375" s="1" t="str">
        <f>TEXT(hourlySteps_merged[[#This Row],[ActivityDate]],"dddd")</f>
        <v>Monday</v>
      </c>
      <c r="F15375" s="6" t="s">
        <v>769</v>
      </c>
      <c r="G15375" s="6" t="str">
        <f>TEXT(hourlySteps_merged[[#This Row],[ActivityTime2]],"hh:mm:ss")</f>
        <v>00:00:00</v>
      </c>
      <c r="H15375">
        <v>368</v>
      </c>
      <c r="I15375">
        <v>0</v>
      </c>
      <c r="J15375">
        <v>0</v>
      </c>
      <c r="K15375">
        <v>84</v>
      </c>
      <c r="L15375" s="1"/>
      <c r="M15375" s="4"/>
    </row>
    <row r="15376" spans="1:13" x14ac:dyDescent="0.25">
      <c r="A15376">
        <v>6290855005</v>
      </c>
      <c r="B15376" t="s">
        <v>678</v>
      </c>
      <c r="C15376" s="1">
        <v>42492</v>
      </c>
      <c r="D15376" s="8">
        <f>WEEKDAY(hourlySteps_merged[[#This Row],[ActivityDate]],1)</f>
        <v>2</v>
      </c>
      <c r="E15376" s="1" t="str">
        <f>TEXT(hourlySteps_merged[[#This Row],[ActivityDate]],"dddd")</f>
        <v>Monday</v>
      </c>
      <c r="F15376" s="6" t="s">
        <v>770</v>
      </c>
      <c r="G15376" s="6" t="str">
        <f>TEXT(hourlySteps_merged[[#This Row],[ActivityTime2]],"hh:mm:ss")</f>
        <v>01:00:00</v>
      </c>
      <c r="H15376">
        <v>87</v>
      </c>
      <c r="I15376">
        <v>0</v>
      </c>
      <c r="J15376">
        <v>0</v>
      </c>
      <c r="K15376">
        <v>84</v>
      </c>
      <c r="L15376" s="1"/>
      <c r="M15376" s="4"/>
    </row>
    <row r="15377" spans="1:13" x14ac:dyDescent="0.25">
      <c r="A15377">
        <v>6290855005</v>
      </c>
      <c r="B15377" t="s">
        <v>679</v>
      </c>
      <c r="C15377" s="1">
        <v>42492</v>
      </c>
      <c r="D15377" s="8">
        <f>WEEKDAY(hourlySteps_merged[[#This Row],[ActivityDate]],1)</f>
        <v>2</v>
      </c>
      <c r="E15377" s="1" t="str">
        <f>TEXT(hourlySteps_merged[[#This Row],[ActivityDate]],"dddd")</f>
        <v>Monday</v>
      </c>
      <c r="F15377" s="6" t="s">
        <v>771</v>
      </c>
      <c r="G15377" s="6" t="str">
        <f>TEXT(hourlySteps_merged[[#This Row],[ActivityTime2]],"hh:mm:ss")</f>
        <v>02:00:00</v>
      </c>
      <c r="H15377">
        <v>110</v>
      </c>
      <c r="I15377">
        <v>0</v>
      </c>
      <c r="J15377">
        <v>0</v>
      </c>
      <c r="K15377">
        <v>84</v>
      </c>
      <c r="L15377" s="1"/>
      <c r="M15377" s="4"/>
    </row>
    <row r="15378" spans="1:13" x14ac:dyDescent="0.25">
      <c r="A15378">
        <v>6290855005</v>
      </c>
      <c r="B15378" t="s">
        <v>680</v>
      </c>
      <c r="C15378" s="1">
        <v>42492</v>
      </c>
      <c r="D15378" s="8">
        <f>WEEKDAY(hourlySteps_merged[[#This Row],[ActivityDate]],1)</f>
        <v>2</v>
      </c>
      <c r="E15378" s="1" t="str">
        <f>TEXT(hourlySteps_merged[[#This Row],[ActivityDate]],"dddd")</f>
        <v>Monday</v>
      </c>
      <c r="F15378" s="6" t="s">
        <v>772</v>
      </c>
      <c r="G15378" s="6" t="str">
        <f>TEXT(hourlySteps_merged[[#This Row],[ActivityTime2]],"hh:mm:ss")</f>
        <v>03:00:00</v>
      </c>
      <c r="H15378">
        <v>0</v>
      </c>
      <c r="I15378">
        <v>0</v>
      </c>
      <c r="J15378">
        <v>0</v>
      </c>
      <c r="K15378">
        <v>84</v>
      </c>
      <c r="L15378" s="1"/>
      <c r="M15378" s="4"/>
    </row>
    <row r="15379" spans="1:13" x14ac:dyDescent="0.25">
      <c r="A15379">
        <v>6290855005</v>
      </c>
      <c r="B15379" t="s">
        <v>681</v>
      </c>
      <c r="C15379" s="1">
        <v>42492</v>
      </c>
      <c r="D15379" s="8">
        <f>WEEKDAY(hourlySteps_merged[[#This Row],[ActivityDate]],1)</f>
        <v>2</v>
      </c>
      <c r="E15379" s="1" t="str">
        <f>TEXT(hourlySteps_merged[[#This Row],[ActivityDate]],"dddd")</f>
        <v>Monday</v>
      </c>
      <c r="F15379" s="6" t="s">
        <v>773</v>
      </c>
      <c r="G15379" s="6" t="str">
        <f>TEXT(hourlySteps_merged[[#This Row],[ActivityTime2]],"hh:mm:ss")</f>
        <v>04:00:00</v>
      </c>
      <c r="H15379">
        <v>0</v>
      </c>
      <c r="I15379">
        <v>0</v>
      </c>
      <c r="J15379">
        <v>0</v>
      </c>
      <c r="K15379">
        <v>84</v>
      </c>
      <c r="L15379" s="1"/>
      <c r="M15379" s="4"/>
    </row>
    <row r="15380" spans="1:13" x14ac:dyDescent="0.25">
      <c r="A15380">
        <v>6290855005</v>
      </c>
      <c r="B15380" t="s">
        <v>682</v>
      </c>
      <c r="C15380" s="1">
        <v>42492</v>
      </c>
      <c r="D15380" s="8">
        <f>WEEKDAY(hourlySteps_merged[[#This Row],[ActivityDate]],1)</f>
        <v>2</v>
      </c>
      <c r="E15380" s="1" t="str">
        <f>TEXT(hourlySteps_merged[[#This Row],[ActivityDate]],"dddd")</f>
        <v>Monday</v>
      </c>
      <c r="F15380" s="6" t="s">
        <v>774</v>
      </c>
      <c r="G15380" s="6" t="str">
        <f>TEXT(hourlySteps_merged[[#This Row],[ActivityTime2]],"hh:mm:ss")</f>
        <v>05:00:00</v>
      </c>
      <c r="H15380">
        <v>0</v>
      </c>
      <c r="I15380">
        <v>0</v>
      </c>
      <c r="J15380">
        <v>0</v>
      </c>
      <c r="K15380">
        <v>84</v>
      </c>
      <c r="L15380" s="1"/>
      <c r="M15380" s="4"/>
    </row>
    <row r="15381" spans="1:13" x14ac:dyDescent="0.25">
      <c r="A15381">
        <v>6290855005</v>
      </c>
      <c r="B15381" t="s">
        <v>683</v>
      </c>
      <c r="C15381" s="1">
        <v>42492</v>
      </c>
      <c r="D15381" s="8">
        <f>WEEKDAY(hourlySteps_merged[[#This Row],[ActivityDate]],1)</f>
        <v>2</v>
      </c>
      <c r="E15381" s="1" t="str">
        <f>TEXT(hourlySteps_merged[[#This Row],[ActivityDate]],"dddd")</f>
        <v>Monday</v>
      </c>
      <c r="F15381" s="6" t="s">
        <v>775</v>
      </c>
      <c r="G15381" s="6" t="str">
        <f>TEXT(hourlySteps_merged[[#This Row],[ActivityTime2]],"hh:mm:ss")</f>
        <v>06:00:00</v>
      </c>
      <c r="H15381">
        <v>0</v>
      </c>
      <c r="I15381">
        <v>0</v>
      </c>
      <c r="J15381">
        <v>0</v>
      </c>
      <c r="K15381">
        <v>84</v>
      </c>
      <c r="L15381" s="1"/>
      <c r="M15381" s="4"/>
    </row>
    <row r="15382" spans="1:13" x14ac:dyDescent="0.25">
      <c r="A15382">
        <v>6290855005</v>
      </c>
      <c r="B15382" t="s">
        <v>41</v>
      </c>
      <c r="C15382" s="1">
        <v>42492</v>
      </c>
      <c r="D15382" s="8">
        <f>WEEKDAY(hourlySteps_merged[[#This Row],[ActivityDate]],1)</f>
        <v>2</v>
      </c>
      <c r="E15382" s="1" t="str">
        <f>TEXT(hourlySteps_merged[[#This Row],[ActivityDate]],"dddd")</f>
        <v>Monday</v>
      </c>
      <c r="F15382" s="6" t="s">
        <v>776</v>
      </c>
      <c r="G15382" s="6" t="str">
        <f>TEXT(hourlySteps_merged[[#This Row],[ActivityTime2]],"hh:mm:ss")</f>
        <v>07:00:00</v>
      </c>
      <c r="H15382">
        <v>0</v>
      </c>
      <c r="I15382">
        <v>0</v>
      </c>
      <c r="J15382">
        <v>0</v>
      </c>
      <c r="K15382">
        <v>84</v>
      </c>
      <c r="L15382" s="1"/>
      <c r="M15382" s="4"/>
    </row>
    <row r="15383" spans="1:13" x14ac:dyDescent="0.25">
      <c r="A15383">
        <v>6290855005</v>
      </c>
      <c r="B15383" t="s">
        <v>684</v>
      </c>
      <c r="C15383" s="1">
        <v>42492</v>
      </c>
      <c r="D15383" s="8">
        <f>WEEKDAY(hourlySteps_merged[[#This Row],[ActivityDate]],1)</f>
        <v>2</v>
      </c>
      <c r="E15383" s="1" t="str">
        <f>TEXT(hourlySteps_merged[[#This Row],[ActivityDate]],"dddd")</f>
        <v>Monday</v>
      </c>
      <c r="F15383" s="6" t="s">
        <v>777</v>
      </c>
      <c r="G15383" s="6" t="str">
        <f>TEXT(hourlySteps_merged[[#This Row],[ActivityTime2]],"hh:mm:ss")</f>
        <v>08:00:00</v>
      </c>
      <c r="H15383">
        <v>0</v>
      </c>
      <c r="I15383">
        <v>0</v>
      </c>
      <c r="J15383">
        <v>0</v>
      </c>
      <c r="K15383">
        <v>84</v>
      </c>
      <c r="L15383" s="1"/>
      <c r="M15383" s="4"/>
    </row>
    <row r="15384" spans="1:13" x14ac:dyDescent="0.25">
      <c r="A15384">
        <v>6290855005</v>
      </c>
      <c r="B15384" t="s">
        <v>685</v>
      </c>
      <c r="C15384" s="1">
        <v>42492</v>
      </c>
      <c r="D15384" s="8">
        <f>WEEKDAY(hourlySteps_merged[[#This Row],[ActivityDate]],1)</f>
        <v>2</v>
      </c>
      <c r="E15384" s="1" t="str">
        <f>TEXT(hourlySteps_merged[[#This Row],[ActivityDate]],"dddd")</f>
        <v>Monday</v>
      </c>
      <c r="F15384" s="6" t="s">
        <v>778</v>
      </c>
      <c r="G15384" s="6" t="str">
        <f>TEXT(hourlySteps_merged[[#This Row],[ActivityTime2]],"hh:mm:ss")</f>
        <v>09:00:00</v>
      </c>
      <c r="H15384">
        <v>0</v>
      </c>
      <c r="I15384">
        <v>0</v>
      </c>
      <c r="J15384">
        <v>0</v>
      </c>
      <c r="K15384">
        <v>84</v>
      </c>
      <c r="L15384" s="1"/>
      <c r="M15384" s="4"/>
    </row>
    <row r="15385" spans="1:13" x14ac:dyDescent="0.25">
      <c r="A15385">
        <v>6290855005</v>
      </c>
      <c r="B15385" t="s">
        <v>686</v>
      </c>
      <c r="C15385" s="1">
        <v>42492</v>
      </c>
      <c r="D15385" s="8">
        <f>WEEKDAY(hourlySteps_merged[[#This Row],[ActivityDate]],1)</f>
        <v>2</v>
      </c>
      <c r="E15385" s="1" t="str">
        <f>TEXT(hourlySteps_merged[[#This Row],[ActivityDate]],"dddd")</f>
        <v>Monday</v>
      </c>
      <c r="F15385" s="6" t="s">
        <v>779</v>
      </c>
      <c r="G15385" s="6" t="str">
        <f>TEXT(hourlySteps_merged[[#This Row],[ActivityTime2]],"hh:mm:ss")</f>
        <v>10:00:00</v>
      </c>
      <c r="H15385">
        <v>0</v>
      </c>
      <c r="I15385">
        <v>0</v>
      </c>
      <c r="J15385">
        <v>0</v>
      </c>
      <c r="K15385">
        <v>84</v>
      </c>
      <c r="L15385" s="1"/>
      <c r="M15385" s="4"/>
    </row>
    <row r="15386" spans="1:13" x14ac:dyDescent="0.25">
      <c r="A15386">
        <v>6290855005</v>
      </c>
      <c r="B15386" t="s">
        <v>687</v>
      </c>
      <c r="C15386" s="1">
        <v>42492</v>
      </c>
      <c r="D15386" s="8">
        <f>WEEKDAY(hourlySteps_merged[[#This Row],[ActivityDate]],1)</f>
        <v>2</v>
      </c>
      <c r="E15386" s="1" t="str">
        <f>TEXT(hourlySteps_merged[[#This Row],[ActivityDate]],"dddd")</f>
        <v>Monday</v>
      </c>
      <c r="F15386" s="6" t="s">
        <v>780</v>
      </c>
      <c r="G15386" s="6" t="str">
        <f>TEXT(hourlySteps_merged[[#This Row],[ActivityTime2]],"hh:mm:ss")</f>
        <v>11:00:00</v>
      </c>
      <c r="H15386">
        <v>0</v>
      </c>
      <c r="I15386">
        <v>12</v>
      </c>
      <c r="J15386">
        <v>0.2</v>
      </c>
      <c r="K15386">
        <v>132</v>
      </c>
      <c r="L15386" s="1"/>
      <c r="M15386" s="4"/>
    </row>
    <row r="15387" spans="1:13" x14ac:dyDescent="0.25">
      <c r="A15387">
        <v>6290855005</v>
      </c>
      <c r="B15387" t="s">
        <v>688</v>
      </c>
      <c r="C15387" s="1">
        <v>42492</v>
      </c>
      <c r="D15387" s="8">
        <f>WEEKDAY(hourlySteps_merged[[#This Row],[ActivityDate]],1)</f>
        <v>2</v>
      </c>
      <c r="E15387" s="1" t="str">
        <f>TEXT(hourlySteps_merged[[#This Row],[ActivityDate]],"dddd")</f>
        <v>Monday</v>
      </c>
      <c r="F15387" s="6" t="s">
        <v>781</v>
      </c>
      <c r="G15387" s="6" t="str">
        <f>TEXT(hourlySteps_merged[[#This Row],[ActivityTime2]],"hh:mm:ss")</f>
        <v>12:00:00</v>
      </c>
      <c r="H15387">
        <v>0</v>
      </c>
      <c r="I15387">
        <v>7</v>
      </c>
      <c r="J15387">
        <v>0.11666700000000001</v>
      </c>
      <c r="K15387">
        <v>113</v>
      </c>
      <c r="L15387" s="1"/>
      <c r="M15387" s="4"/>
    </row>
    <row r="15388" spans="1:13" x14ac:dyDescent="0.25">
      <c r="A15388">
        <v>6290855005</v>
      </c>
      <c r="B15388" t="s">
        <v>689</v>
      </c>
      <c r="C15388" s="1">
        <v>42492</v>
      </c>
      <c r="D15388" s="8">
        <f>WEEKDAY(hourlySteps_merged[[#This Row],[ActivityDate]],1)</f>
        <v>2</v>
      </c>
      <c r="E15388" s="1" t="str">
        <f>TEXT(hourlySteps_merged[[#This Row],[ActivityDate]],"dddd")</f>
        <v>Monday</v>
      </c>
      <c r="F15388" s="6" t="s">
        <v>782</v>
      </c>
      <c r="G15388" s="6" t="str">
        <f>TEXT(hourlySteps_merged[[#This Row],[ActivityTime2]],"hh:mm:ss")</f>
        <v>13:00:00</v>
      </c>
      <c r="H15388">
        <v>296</v>
      </c>
      <c r="I15388">
        <v>3</v>
      </c>
      <c r="J15388">
        <v>0.05</v>
      </c>
      <c r="K15388">
        <v>98</v>
      </c>
      <c r="L15388" s="1"/>
      <c r="M15388" s="4"/>
    </row>
    <row r="15389" spans="1:13" x14ac:dyDescent="0.25">
      <c r="A15389">
        <v>6290855005</v>
      </c>
      <c r="B15389" t="s">
        <v>690</v>
      </c>
      <c r="C15389" s="1">
        <v>42492</v>
      </c>
      <c r="D15389" s="8">
        <f>WEEKDAY(hourlySteps_merged[[#This Row],[ActivityDate]],1)</f>
        <v>2</v>
      </c>
      <c r="E15389" s="1" t="str">
        <f>TEXT(hourlySteps_merged[[#This Row],[ActivityDate]],"dddd")</f>
        <v>Monday</v>
      </c>
      <c r="F15389" s="6" t="s">
        <v>783</v>
      </c>
      <c r="G15389" s="6" t="str">
        <f>TEXT(hourlySteps_merged[[#This Row],[ActivityTime2]],"hh:mm:ss")</f>
        <v>14:00:00</v>
      </c>
      <c r="H15389">
        <v>650</v>
      </c>
      <c r="I15389">
        <v>16</v>
      </c>
      <c r="J15389">
        <v>0.26666699999999999</v>
      </c>
      <c r="K15389">
        <v>135</v>
      </c>
      <c r="L15389" s="1"/>
      <c r="M15389" s="4"/>
    </row>
    <row r="15390" spans="1:13" x14ac:dyDescent="0.25">
      <c r="A15390">
        <v>6290855005</v>
      </c>
      <c r="B15390" t="s">
        <v>691</v>
      </c>
      <c r="C15390" s="1">
        <v>42492</v>
      </c>
      <c r="D15390" s="8">
        <f>WEEKDAY(hourlySteps_merged[[#This Row],[ActivityDate]],1)</f>
        <v>2</v>
      </c>
      <c r="E15390" s="1" t="str">
        <f>TEXT(hourlySteps_merged[[#This Row],[ActivityDate]],"dddd")</f>
        <v>Monday</v>
      </c>
      <c r="F15390" s="6" t="s">
        <v>784</v>
      </c>
      <c r="G15390" s="6" t="str">
        <f>TEXT(hourlySteps_merged[[#This Row],[ActivityTime2]],"hh:mm:ss")</f>
        <v>15:00:00</v>
      </c>
      <c r="H15390">
        <v>812</v>
      </c>
      <c r="I15390">
        <v>7</v>
      </c>
      <c r="J15390">
        <v>0.11666700000000001</v>
      </c>
      <c r="K15390">
        <v>112</v>
      </c>
      <c r="L15390" s="1"/>
      <c r="M15390" s="4"/>
    </row>
    <row r="15391" spans="1:13" x14ac:dyDescent="0.25">
      <c r="A15391">
        <v>6290855005</v>
      </c>
      <c r="B15391" t="s">
        <v>692</v>
      </c>
      <c r="C15391" s="1">
        <v>42492</v>
      </c>
      <c r="D15391" s="8">
        <f>WEEKDAY(hourlySteps_merged[[#This Row],[ActivityDate]],1)</f>
        <v>2</v>
      </c>
      <c r="E15391" s="1" t="str">
        <f>TEXT(hourlySteps_merged[[#This Row],[ActivityDate]],"dddd")</f>
        <v>Monday</v>
      </c>
      <c r="F15391" s="6" t="s">
        <v>785</v>
      </c>
      <c r="G15391" s="6" t="str">
        <f>TEXT(hourlySteps_merged[[#This Row],[ActivityTime2]],"hh:mm:ss")</f>
        <v>16:00:00</v>
      </c>
      <c r="H15391">
        <v>686</v>
      </c>
      <c r="I15391">
        <v>16</v>
      </c>
      <c r="J15391">
        <v>0.26666699999999999</v>
      </c>
      <c r="K15391">
        <v>132</v>
      </c>
      <c r="L15391" s="1"/>
      <c r="M15391" s="4"/>
    </row>
    <row r="15392" spans="1:13" x14ac:dyDescent="0.25">
      <c r="A15392">
        <v>6290855005</v>
      </c>
      <c r="B15392" t="s">
        <v>693</v>
      </c>
      <c r="C15392" s="1">
        <v>42492</v>
      </c>
      <c r="D15392" s="8">
        <f>WEEKDAY(hourlySteps_merged[[#This Row],[ActivityDate]],1)</f>
        <v>2</v>
      </c>
      <c r="E15392" s="1" t="str">
        <f>TEXT(hourlySteps_merged[[#This Row],[ActivityDate]],"dddd")</f>
        <v>Monday</v>
      </c>
      <c r="F15392" s="6" t="s">
        <v>786</v>
      </c>
      <c r="G15392" s="6" t="str">
        <f>TEXT(hourlySteps_merged[[#This Row],[ActivityTime2]],"hh:mm:ss")</f>
        <v>17:00:00</v>
      </c>
      <c r="H15392">
        <v>194</v>
      </c>
      <c r="I15392">
        <v>18</v>
      </c>
      <c r="J15392">
        <v>0.3</v>
      </c>
      <c r="K15392">
        <v>170</v>
      </c>
      <c r="L15392" s="1"/>
      <c r="M15392" s="4"/>
    </row>
    <row r="15393" spans="1:13" x14ac:dyDescent="0.25">
      <c r="A15393">
        <v>6290855005</v>
      </c>
      <c r="B15393" t="s">
        <v>694</v>
      </c>
      <c r="C15393" s="1">
        <v>42492</v>
      </c>
      <c r="D15393" s="8">
        <f>WEEKDAY(hourlySteps_merged[[#This Row],[ActivityDate]],1)</f>
        <v>2</v>
      </c>
      <c r="E15393" s="1" t="str">
        <f>TEXT(hourlySteps_merged[[#This Row],[ActivityDate]],"dddd")</f>
        <v>Monday</v>
      </c>
      <c r="F15393" s="6" t="s">
        <v>787</v>
      </c>
      <c r="G15393" s="6" t="str">
        <f>TEXT(hourlySteps_merged[[#This Row],[ActivityTime2]],"hh:mm:ss")</f>
        <v>18:00:00</v>
      </c>
      <c r="H15393">
        <v>235</v>
      </c>
      <c r="I15393">
        <v>23</v>
      </c>
      <c r="J15393">
        <v>0.38333299999999998</v>
      </c>
      <c r="K15393">
        <v>171</v>
      </c>
      <c r="L15393" s="1"/>
      <c r="M15393" s="4"/>
    </row>
    <row r="15394" spans="1:13" x14ac:dyDescent="0.25">
      <c r="A15394">
        <v>6290855005</v>
      </c>
      <c r="B15394" t="s">
        <v>695</v>
      </c>
      <c r="C15394" s="1">
        <v>42492</v>
      </c>
      <c r="D15394" s="8">
        <f>WEEKDAY(hourlySteps_merged[[#This Row],[ActivityDate]],1)</f>
        <v>2</v>
      </c>
      <c r="E15394" s="1" t="str">
        <f>TEXT(hourlySteps_merged[[#This Row],[ActivityDate]],"dddd")</f>
        <v>Monday</v>
      </c>
      <c r="F15394" s="6" t="s">
        <v>788</v>
      </c>
      <c r="G15394" s="6" t="str">
        <f>TEXT(hourlySteps_merged[[#This Row],[ActivityTime2]],"hh:mm:ss")</f>
        <v>19:00:00</v>
      </c>
      <c r="H15394">
        <v>358</v>
      </c>
      <c r="I15394">
        <v>30</v>
      </c>
      <c r="J15394">
        <v>0.5</v>
      </c>
      <c r="K15394">
        <v>171</v>
      </c>
      <c r="L15394" s="1"/>
      <c r="M15394" s="4"/>
    </row>
    <row r="15395" spans="1:13" x14ac:dyDescent="0.25">
      <c r="A15395">
        <v>6290855005</v>
      </c>
      <c r="B15395" t="s">
        <v>696</v>
      </c>
      <c r="C15395" s="1">
        <v>42492</v>
      </c>
      <c r="D15395" s="8">
        <f>WEEKDAY(hourlySteps_merged[[#This Row],[ActivityDate]],1)</f>
        <v>2</v>
      </c>
      <c r="E15395" s="1" t="str">
        <f>TEXT(hourlySteps_merged[[#This Row],[ActivityDate]],"dddd")</f>
        <v>Monday</v>
      </c>
      <c r="F15395" s="6" t="s">
        <v>789</v>
      </c>
      <c r="G15395" s="6" t="str">
        <f>TEXT(hourlySteps_merged[[#This Row],[ActivityTime2]],"hh:mm:ss")</f>
        <v>20:00:00</v>
      </c>
      <c r="H15395">
        <v>1255</v>
      </c>
      <c r="I15395">
        <v>10</v>
      </c>
      <c r="J15395">
        <v>0.16666700000000001</v>
      </c>
      <c r="K15395">
        <v>122</v>
      </c>
      <c r="L15395" s="1"/>
      <c r="M15395" s="4"/>
    </row>
    <row r="15396" spans="1:13" x14ac:dyDescent="0.25">
      <c r="A15396">
        <v>6290855005</v>
      </c>
      <c r="B15396" t="s">
        <v>697</v>
      </c>
      <c r="C15396" s="1">
        <v>42492</v>
      </c>
      <c r="D15396" s="8">
        <f>WEEKDAY(hourlySteps_merged[[#This Row],[ActivityDate]],1)</f>
        <v>2</v>
      </c>
      <c r="E15396" s="1" t="str">
        <f>TEXT(hourlySteps_merged[[#This Row],[ActivityDate]],"dddd")</f>
        <v>Monday</v>
      </c>
      <c r="F15396" s="6" t="s">
        <v>790</v>
      </c>
      <c r="G15396" s="6" t="str">
        <f>TEXT(hourlySteps_merged[[#This Row],[ActivityTime2]],"hh:mm:ss")</f>
        <v>21:00:00</v>
      </c>
      <c r="H15396">
        <v>343</v>
      </c>
      <c r="I15396">
        <v>0</v>
      </c>
      <c r="J15396">
        <v>0</v>
      </c>
      <c r="K15396">
        <v>84</v>
      </c>
      <c r="L15396" s="1"/>
      <c r="M15396" s="4"/>
    </row>
    <row r="15397" spans="1:13" x14ac:dyDescent="0.25">
      <c r="A15397">
        <v>6290855005</v>
      </c>
      <c r="B15397" t="s">
        <v>698</v>
      </c>
      <c r="C15397" s="1">
        <v>42492</v>
      </c>
      <c r="D15397" s="8">
        <f>WEEKDAY(hourlySteps_merged[[#This Row],[ActivityDate]],1)</f>
        <v>2</v>
      </c>
      <c r="E15397" s="1" t="str">
        <f>TEXT(hourlySteps_merged[[#This Row],[ActivityDate]],"dddd")</f>
        <v>Monday</v>
      </c>
      <c r="F15397" s="6" t="s">
        <v>791</v>
      </c>
      <c r="G15397" s="6" t="str">
        <f>TEXT(hourlySteps_merged[[#This Row],[ActivityTime2]],"hh:mm:ss")</f>
        <v>22:00:00</v>
      </c>
      <c r="H15397">
        <v>922</v>
      </c>
      <c r="I15397">
        <v>0</v>
      </c>
      <c r="J15397">
        <v>0</v>
      </c>
      <c r="K15397">
        <v>84</v>
      </c>
      <c r="L15397" s="1"/>
      <c r="M15397" s="4"/>
    </row>
    <row r="15398" spans="1:13" x14ac:dyDescent="0.25">
      <c r="A15398">
        <v>6290855005</v>
      </c>
      <c r="B15398" t="s">
        <v>699</v>
      </c>
      <c r="C15398" s="1">
        <v>42492</v>
      </c>
      <c r="D15398" s="8">
        <f>WEEKDAY(hourlySteps_merged[[#This Row],[ActivityDate]],1)</f>
        <v>2</v>
      </c>
      <c r="E15398" s="1" t="str">
        <f>TEXT(hourlySteps_merged[[#This Row],[ActivityDate]],"dddd")</f>
        <v>Monday</v>
      </c>
      <c r="F15398" s="6" t="s">
        <v>792</v>
      </c>
      <c r="G15398" s="6" t="str">
        <f>TEXT(hourlySteps_merged[[#This Row],[ActivityTime2]],"hh:mm:ss")</f>
        <v>23:00:00</v>
      </c>
      <c r="H15398">
        <v>367</v>
      </c>
      <c r="I15398">
        <v>0</v>
      </c>
      <c r="J15398">
        <v>0</v>
      </c>
      <c r="K15398">
        <v>85</v>
      </c>
      <c r="L15398" s="1"/>
      <c r="M15398" s="4"/>
    </row>
    <row r="15399" spans="1:13" x14ac:dyDescent="0.25">
      <c r="A15399">
        <v>6775888955</v>
      </c>
      <c r="B15399" t="s">
        <v>19</v>
      </c>
      <c r="C15399" s="1">
        <v>42492</v>
      </c>
      <c r="D15399" s="8">
        <f>WEEKDAY(hourlySteps_merged[[#This Row],[ActivityDate]],1)</f>
        <v>2</v>
      </c>
      <c r="E15399" s="1" t="str">
        <f>TEXT(hourlySteps_merged[[#This Row],[ActivityDate]],"dddd")</f>
        <v>Monday</v>
      </c>
      <c r="F15399" s="6" t="s">
        <v>769</v>
      </c>
      <c r="G15399" s="6" t="str">
        <f>TEXT(hourlySteps_merged[[#This Row],[ActivityTime2]],"hh:mm:ss")</f>
        <v>00:00:00</v>
      </c>
      <c r="H15399">
        <v>0</v>
      </c>
      <c r="I15399">
        <v>0</v>
      </c>
      <c r="J15399">
        <v>0</v>
      </c>
      <c r="K15399">
        <v>56</v>
      </c>
      <c r="L15399" s="1"/>
      <c r="M15399" s="4"/>
    </row>
    <row r="15400" spans="1:13" x14ac:dyDescent="0.25">
      <c r="A15400">
        <v>6775888955</v>
      </c>
      <c r="B15400" t="s">
        <v>63</v>
      </c>
      <c r="C15400" s="1">
        <v>42492</v>
      </c>
      <c r="D15400" s="8">
        <f>WEEKDAY(hourlySteps_merged[[#This Row],[ActivityDate]],1)</f>
        <v>2</v>
      </c>
      <c r="E15400" s="1" t="str">
        <f>TEXT(hourlySteps_merged[[#This Row],[ActivityDate]],"dddd")</f>
        <v>Monday</v>
      </c>
      <c r="F15400" s="6" t="s">
        <v>770</v>
      </c>
      <c r="G15400" s="6" t="str">
        <f>TEXT(hourlySteps_merged[[#This Row],[ActivityTime2]],"hh:mm:ss")</f>
        <v>01:00:00</v>
      </c>
      <c r="H15400">
        <v>0</v>
      </c>
      <c r="I15400">
        <v>0</v>
      </c>
      <c r="J15400">
        <v>0</v>
      </c>
      <c r="K15400">
        <v>57</v>
      </c>
      <c r="L15400" s="1"/>
      <c r="M15400" s="4"/>
    </row>
    <row r="15401" spans="1:13" x14ac:dyDescent="0.25">
      <c r="A15401">
        <v>6775888955</v>
      </c>
      <c r="B15401" t="s">
        <v>64</v>
      </c>
      <c r="C15401" s="1">
        <v>42492</v>
      </c>
      <c r="D15401" s="8">
        <f>WEEKDAY(hourlySteps_merged[[#This Row],[ActivityDate]],1)</f>
        <v>2</v>
      </c>
      <c r="E15401" s="1" t="str">
        <f>TEXT(hourlySteps_merged[[#This Row],[ActivityDate]],"dddd")</f>
        <v>Monday</v>
      </c>
      <c r="F15401" s="6" t="s">
        <v>771</v>
      </c>
      <c r="G15401" s="6" t="str">
        <f>TEXT(hourlySteps_merged[[#This Row],[ActivityTime2]],"hh:mm:ss")</f>
        <v>02:00:00</v>
      </c>
      <c r="H15401">
        <v>0</v>
      </c>
      <c r="I15401">
        <v>0</v>
      </c>
      <c r="J15401">
        <v>0</v>
      </c>
      <c r="K15401">
        <v>56</v>
      </c>
      <c r="L15401" s="1"/>
      <c r="M15401" s="4"/>
    </row>
    <row r="15402" spans="1:13" x14ac:dyDescent="0.25">
      <c r="A15402">
        <v>6775888955</v>
      </c>
      <c r="B15402" t="s">
        <v>65</v>
      </c>
      <c r="C15402" s="1">
        <v>42492</v>
      </c>
      <c r="D15402" s="8">
        <f>WEEKDAY(hourlySteps_merged[[#This Row],[ActivityDate]],1)</f>
        <v>2</v>
      </c>
      <c r="E15402" s="1" t="str">
        <f>TEXT(hourlySteps_merged[[#This Row],[ActivityDate]],"dddd")</f>
        <v>Monday</v>
      </c>
      <c r="F15402" s="6" t="s">
        <v>772</v>
      </c>
      <c r="G15402" s="6" t="str">
        <f>TEXT(hourlySteps_merged[[#This Row],[ActivityTime2]],"hh:mm:ss")</f>
        <v>03:00:00</v>
      </c>
      <c r="H15402">
        <v>0</v>
      </c>
      <c r="I15402">
        <v>0</v>
      </c>
      <c r="J15402">
        <v>0</v>
      </c>
      <c r="K15402">
        <v>56</v>
      </c>
      <c r="L15402" s="1"/>
      <c r="M15402" s="4"/>
    </row>
    <row r="15403" spans="1:13" x14ac:dyDescent="0.25">
      <c r="A15403">
        <v>6775888955</v>
      </c>
      <c r="B15403" t="s">
        <v>66</v>
      </c>
      <c r="C15403" s="1">
        <v>42492</v>
      </c>
      <c r="D15403" s="8">
        <f>WEEKDAY(hourlySteps_merged[[#This Row],[ActivityDate]],1)</f>
        <v>2</v>
      </c>
      <c r="E15403" s="1" t="str">
        <f>TEXT(hourlySteps_merged[[#This Row],[ActivityDate]],"dddd")</f>
        <v>Monday</v>
      </c>
      <c r="F15403" s="6" t="s">
        <v>773</v>
      </c>
      <c r="G15403" s="6" t="str">
        <f>TEXT(hourlySteps_merged[[#This Row],[ActivityTime2]],"hh:mm:ss")</f>
        <v>04:00:00</v>
      </c>
      <c r="H15403">
        <v>0</v>
      </c>
      <c r="I15403">
        <v>0</v>
      </c>
      <c r="J15403">
        <v>0</v>
      </c>
      <c r="K15403">
        <v>56</v>
      </c>
      <c r="L15403" s="1"/>
      <c r="M15403" s="4"/>
    </row>
    <row r="15404" spans="1:13" x14ac:dyDescent="0.25">
      <c r="A15404">
        <v>6775888955</v>
      </c>
      <c r="B15404" t="s">
        <v>67</v>
      </c>
      <c r="C15404" s="1">
        <v>42492</v>
      </c>
      <c r="D15404" s="8">
        <f>WEEKDAY(hourlySteps_merged[[#This Row],[ActivityDate]],1)</f>
        <v>2</v>
      </c>
      <c r="E15404" s="1" t="str">
        <f>TEXT(hourlySteps_merged[[#This Row],[ActivityDate]],"dddd")</f>
        <v>Monday</v>
      </c>
      <c r="F15404" s="6" t="s">
        <v>774</v>
      </c>
      <c r="G15404" s="6" t="str">
        <f>TEXT(hourlySteps_merged[[#This Row],[ActivityTime2]],"hh:mm:ss")</f>
        <v>05:00:00</v>
      </c>
      <c r="H15404">
        <v>0</v>
      </c>
      <c r="I15404">
        <v>0</v>
      </c>
      <c r="J15404">
        <v>0</v>
      </c>
      <c r="K15404">
        <v>56</v>
      </c>
      <c r="L15404" s="1"/>
      <c r="M15404" s="4"/>
    </row>
    <row r="15405" spans="1:13" x14ac:dyDescent="0.25">
      <c r="A15405">
        <v>6775888955</v>
      </c>
      <c r="B15405" t="s">
        <v>68</v>
      </c>
      <c r="C15405" s="1">
        <v>42492</v>
      </c>
      <c r="D15405" s="8">
        <f>WEEKDAY(hourlySteps_merged[[#This Row],[ActivityDate]],1)</f>
        <v>2</v>
      </c>
      <c r="E15405" s="1" t="str">
        <f>TEXT(hourlySteps_merged[[#This Row],[ActivityDate]],"dddd")</f>
        <v>Monday</v>
      </c>
      <c r="F15405" s="6" t="s">
        <v>775</v>
      </c>
      <c r="G15405" s="6" t="str">
        <f>TEXT(hourlySteps_merged[[#This Row],[ActivityTime2]],"hh:mm:ss")</f>
        <v>06:00:00</v>
      </c>
      <c r="H15405">
        <v>0</v>
      </c>
      <c r="I15405">
        <v>0</v>
      </c>
      <c r="J15405">
        <v>0</v>
      </c>
      <c r="K15405">
        <v>56</v>
      </c>
      <c r="L15405" s="1"/>
      <c r="M15405" s="4"/>
    </row>
    <row r="15406" spans="1:13" x14ac:dyDescent="0.25">
      <c r="A15406">
        <v>6775888955</v>
      </c>
      <c r="B15406" t="s">
        <v>69</v>
      </c>
      <c r="C15406" s="1">
        <v>42492</v>
      </c>
      <c r="D15406" s="8">
        <f>WEEKDAY(hourlySteps_merged[[#This Row],[ActivityDate]],1)</f>
        <v>2</v>
      </c>
      <c r="E15406" s="1" t="str">
        <f>TEXT(hourlySteps_merged[[#This Row],[ActivityDate]],"dddd")</f>
        <v>Monday</v>
      </c>
      <c r="F15406" s="6" t="s">
        <v>776</v>
      </c>
      <c r="G15406" s="6" t="str">
        <f>TEXT(hourlySteps_merged[[#This Row],[ActivityTime2]],"hh:mm:ss")</f>
        <v>07:00:00</v>
      </c>
      <c r="H15406">
        <v>0</v>
      </c>
      <c r="I15406">
        <v>0</v>
      </c>
      <c r="J15406">
        <v>0</v>
      </c>
      <c r="K15406">
        <v>56</v>
      </c>
      <c r="L15406" s="1"/>
      <c r="M15406" s="4"/>
    </row>
    <row r="15407" spans="1:13" x14ac:dyDescent="0.25">
      <c r="A15407">
        <v>6775888955</v>
      </c>
      <c r="B15407" t="s">
        <v>70</v>
      </c>
      <c r="C15407" s="1">
        <v>42492</v>
      </c>
      <c r="D15407" s="8">
        <f>WEEKDAY(hourlySteps_merged[[#This Row],[ActivityDate]],1)</f>
        <v>2</v>
      </c>
      <c r="E15407" s="1" t="str">
        <f>TEXT(hourlySteps_merged[[#This Row],[ActivityDate]],"dddd")</f>
        <v>Monday</v>
      </c>
      <c r="F15407" s="6" t="s">
        <v>777</v>
      </c>
      <c r="G15407" s="6" t="str">
        <f>TEXT(hourlySteps_merged[[#This Row],[ActivityTime2]],"hh:mm:ss")</f>
        <v>08:00:00</v>
      </c>
      <c r="H15407">
        <v>0</v>
      </c>
      <c r="I15407">
        <v>0</v>
      </c>
      <c r="J15407">
        <v>0</v>
      </c>
      <c r="K15407">
        <v>56</v>
      </c>
      <c r="L15407" s="1"/>
      <c r="M15407" s="4"/>
    </row>
    <row r="15408" spans="1:13" x14ac:dyDescent="0.25">
      <c r="A15408">
        <v>6775888955</v>
      </c>
      <c r="B15408" t="s">
        <v>71</v>
      </c>
      <c r="C15408" s="1">
        <v>42492</v>
      </c>
      <c r="D15408" s="8">
        <f>WEEKDAY(hourlySteps_merged[[#This Row],[ActivityDate]],1)</f>
        <v>2</v>
      </c>
      <c r="E15408" s="1" t="str">
        <f>TEXT(hourlySteps_merged[[#This Row],[ActivityDate]],"dddd")</f>
        <v>Monday</v>
      </c>
      <c r="F15408" s="6" t="s">
        <v>778</v>
      </c>
      <c r="G15408" s="6" t="str">
        <f>TEXT(hourlySteps_merged[[#This Row],[ActivityTime2]],"hh:mm:ss")</f>
        <v>09:00:00</v>
      </c>
      <c r="H15408">
        <v>0</v>
      </c>
      <c r="I15408">
        <v>0</v>
      </c>
      <c r="J15408">
        <v>0</v>
      </c>
      <c r="K15408">
        <v>56</v>
      </c>
      <c r="L15408" s="1"/>
      <c r="M15408" s="4"/>
    </row>
    <row r="15409" spans="1:13" x14ac:dyDescent="0.25">
      <c r="A15409">
        <v>6775888955</v>
      </c>
      <c r="B15409" t="s">
        <v>72</v>
      </c>
      <c r="C15409" s="1">
        <v>42492</v>
      </c>
      <c r="D15409" s="8">
        <f>WEEKDAY(hourlySteps_merged[[#This Row],[ActivityDate]],1)</f>
        <v>2</v>
      </c>
      <c r="E15409" s="1" t="str">
        <f>TEXT(hourlySteps_merged[[#This Row],[ActivityDate]],"dddd")</f>
        <v>Monday</v>
      </c>
      <c r="F15409" s="6" t="s">
        <v>779</v>
      </c>
      <c r="G15409" s="6" t="str">
        <f>TEXT(hourlySteps_merged[[#This Row],[ActivityTime2]],"hh:mm:ss")</f>
        <v>10:00:00</v>
      </c>
      <c r="H15409">
        <v>0</v>
      </c>
      <c r="I15409">
        <v>0</v>
      </c>
      <c r="J15409">
        <v>0</v>
      </c>
      <c r="K15409">
        <v>56</v>
      </c>
      <c r="L15409" s="1"/>
      <c r="M15409" s="4"/>
    </row>
    <row r="15410" spans="1:13" x14ac:dyDescent="0.25">
      <c r="A15410">
        <v>6775888955</v>
      </c>
      <c r="B15410" t="s">
        <v>73</v>
      </c>
      <c r="C15410" s="1">
        <v>42492</v>
      </c>
      <c r="D15410" s="8">
        <f>WEEKDAY(hourlySteps_merged[[#This Row],[ActivityDate]],1)</f>
        <v>2</v>
      </c>
      <c r="E15410" s="1" t="str">
        <f>TEXT(hourlySteps_merged[[#This Row],[ActivityDate]],"dddd")</f>
        <v>Monday</v>
      </c>
      <c r="F15410" s="6" t="s">
        <v>780</v>
      </c>
      <c r="G15410" s="6" t="str">
        <f>TEXT(hourlySteps_merged[[#This Row],[ActivityTime2]],"hh:mm:ss")</f>
        <v>11:00:00</v>
      </c>
      <c r="H15410">
        <v>0</v>
      </c>
      <c r="I15410">
        <v>0</v>
      </c>
      <c r="J15410">
        <v>0</v>
      </c>
      <c r="K15410">
        <v>56</v>
      </c>
      <c r="L15410" s="1"/>
      <c r="M15410" s="4"/>
    </row>
    <row r="15411" spans="1:13" x14ac:dyDescent="0.25">
      <c r="A15411">
        <v>6775888955</v>
      </c>
      <c r="B15411" t="s">
        <v>74</v>
      </c>
      <c r="C15411" s="1">
        <v>42492</v>
      </c>
      <c r="D15411" s="8">
        <f>WEEKDAY(hourlySteps_merged[[#This Row],[ActivityDate]],1)</f>
        <v>2</v>
      </c>
      <c r="E15411" s="1" t="str">
        <f>TEXT(hourlySteps_merged[[#This Row],[ActivityDate]],"dddd")</f>
        <v>Monday</v>
      </c>
      <c r="F15411" s="6" t="s">
        <v>781</v>
      </c>
      <c r="G15411" s="6" t="str">
        <f>TEXT(hourlySteps_merged[[#This Row],[ActivityTime2]],"hh:mm:ss")</f>
        <v>12:00:00</v>
      </c>
      <c r="H15411">
        <v>0</v>
      </c>
      <c r="I15411">
        <v>0</v>
      </c>
      <c r="J15411">
        <v>0</v>
      </c>
      <c r="K15411">
        <v>56</v>
      </c>
      <c r="L15411" s="1"/>
      <c r="M15411" s="4"/>
    </row>
    <row r="15412" spans="1:13" x14ac:dyDescent="0.25">
      <c r="A15412">
        <v>6775888955</v>
      </c>
      <c r="B15412" t="s">
        <v>75</v>
      </c>
      <c r="C15412" s="1">
        <v>42492</v>
      </c>
      <c r="D15412" s="8">
        <f>WEEKDAY(hourlySteps_merged[[#This Row],[ActivityDate]],1)</f>
        <v>2</v>
      </c>
      <c r="E15412" s="1" t="str">
        <f>TEXT(hourlySteps_merged[[#This Row],[ActivityDate]],"dddd")</f>
        <v>Monday</v>
      </c>
      <c r="F15412" s="6" t="s">
        <v>782</v>
      </c>
      <c r="G15412" s="6" t="str">
        <f>TEXT(hourlySteps_merged[[#This Row],[ActivityTime2]],"hh:mm:ss")</f>
        <v>13:00:00</v>
      </c>
      <c r="H15412">
        <v>0</v>
      </c>
      <c r="I15412">
        <v>0</v>
      </c>
      <c r="J15412">
        <v>0</v>
      </c>
      <c r="K15412">
        <v>56</v>
      </c>
      <c r="L15412" s="1"/>
      <c r="M15412" s="4"/>
    </row>
    <row r="15413" spans="1:13" x14ac:dyDescent="0.25">
      <c r="A15413">
        <v>6775888955</v>
      </c>
      <c r="B15413" t="s">
        <v>76</v>
      </c>
      <c r="C15413" s="1">
        <v>42492</v>
      </c>
      <c r="D15413" s="8">
        <f>WEEKDAY(hourlySteps_merged[[#This Row],[ActivityDate]],1)</f>
        <v>2</v>
      </c>
      <c r="E15413" s="1" t="str">
        <f>TEXT(hourlySteps_merged[[#This Row],[ActivityDate]],"dddd")</f>
        <v>Monday</v>
      </c>
      <c r="F15413" s="6" t="s">
        <v>783</v>
      </c>
      <c r="G15413" s="6" t="str">
        <f>TEXT(hourlySteps_merged[[#This Row],[ActivityTime2]],"hh:mm:ss")</f>
        <v>14:00:00</v>
      </c>
      <c r="H15413">
        <v>0</v>
      </c>
      <c r="I15413">
        <v>0</v>
      </c>
      <c r="J15413">
        <v>0</v>
      </c>
      <c r="K15413">
        <v>56</v>
      </c>
      <c r="L15413" s="1"/>
      <c r="M15413" s="4"/>
    </row>
    <row r="15414" spans="1:13" x14ac:dyDescent="0.25">
      <c r="A15414">
        <v>6775888955</v>
      </c>
      <c r="B15414" t="s">
        <v>77</v>
      </c>
      <c r="C15414" s="1">
        <v>42492</v>
      </c>
      <c r="D15414" s="8">
        <f>WEEKDAY(hourlySteps_merged[[#This Row],[ActivityDate]],1)</f>
        <v>2</v>
      </c>
      <c r="E15414" s="1" t="str">
        <f>TEXT(hourlySteps_merged[[#This Row],[ActivityDate]],"dddd")</f>
        <v>Monday</v>
      </c>
      <c r="F15414" s="6" t="s">
        <v>784</v>
      </c>
      <c r="G15414" s="6" t="str">
        <f>TEXT(hourlySteps_merged[[#This Row],[ActivityTime2]],"hh:mm:ss")</f>
        <v>15:00:00</v>
      </c>
      <c r="H15414">
        <v>0</v>
      </c>
      <c r="I15414">
        <v>0</v>
      </c>
      <c r="J15414">
        <v>0</v>
      </c>
      <c r="K15414">
        <v>56</v>
      </c>
      <c r="L15414" s="1"/>
      <c r="M15414" s="4"/>
    </row>
    <row r="15415" spans="1:13" x14ac:dyDescent="0.25">
      <c r="A15415">
        <v>6775888955</v>
      </c>
      <c r="B15415" t="s">
        <v>78</v>
      </c>
      <c r="C15415" s="1">
        <v>42492</v>
      </c>
      <c r="D15415" s="8">
        <f>WEEKDAY(hourlySteps_merged[[#This Row],[ActivityDate]],1)</f>
        <v>2</v>
      </c>
      <c r="E15415" s="1" t="str">
        <f>TEXT(hourlySteps_merged[[#This Row],[ActivityDate]],"dddd")</f>
        <v>Monday</v>
      </c>
      <c r="F15415" s="6" t="s">
        <v>785</v>
      </c>
      <c r="G15415" s="6" t="str">
        <f>TEXT(hourlySteps_merged[[#This Row],[ActivityTime2]],"hh:mm:ss")</f>
        <v>16:00:00</v>
      </c>
      <c r="H15415">
        <v>0</v>
      </c>
      <c r="I15415">
        <v>0</v>
      </c>
      <c r="J15415">
        <v>0</v>
      </c>
      <c r="K15415">
        <v>56</v>
      </c>
      <c r="L15415" s="1"/>
      <c r="M15415" s="4"/>
    </row>
    <row r="15416" spans="1:13" x14ac:dyDescent="0.25">
      <c r="A15416">
        <v>6775888955</v>
      </c>
      <c r="B15416" t="s">
        <v>79</v>
      </c>
      <c r="C15416" s="1">
        <v>42492</v>
      </c>
      <c r="D15416" s="8">
        <f>WEEKDAY(hourlySteps_merged[[#This Row],[ActivityDate]],1)</f>
        <v>2</v>
      </c>
      <c r="E15416" s="1" t="str">
        <f>TEXT(hourlySteps_merged[[#This Row],[ActivityDate]],"dddd")</f>
        <v>Monday</v>
      </c>
      <c r="F15416" s="6" t="s">
        <v>786</v>
      </c>
      <c r="G15416" s="6" t="str">
        <f>TEXT(hourlySteps_merged[[#This Row],[ActivityTime2]],"hh:mm:ss")</f>
        <v>17:00:00</v>
      </c>
      <c r="H15416">
        <v>0</v>
      </c>
      <c r="I15416">
        <v>0</v>
      </c>
      <c r="J15416">
        <v>0</v>
      </c>
      <c r="K15416">
        <v>56</v>
      </c>
      <c r="L15416" s="1"/>
      <c r="M15416" s="4"/>
    </row>
    <row r="15417" spans="1:13" x14ac:dyDescent="0.25">
      <c r="A15417">
        <v>6775888955</v>
      </c>
      <c r="B15417" t="s">
        <v>80</v>
      </c>
      <c r="C15417" s="1">
        <v>42492</v>
      </c>
      <c r="D15417" s="8">
        <f>WEEKDAY(hourlySteps_merged[[#This Row],[ActivityDate]],1)</f>
        <v>2</v>
      </c>
      <c r="E15417" s="1" t="str">
        <f>TEXT(hourlySteps_merged[[#This Row],[ActivityDate]],"dddd")</f>
        <v>Monday</v>
      </c>
      <c r="F15417" s="6" t="s">
        <v>787</v>
      </c>
      <c r="G15417" s="6" t="str">
        <f>TEXT(hourlySteps_merged[[#This Row],[ActivityTime2]],"hh:mm:ss")</f>
        <v>18:00:00</v>
      </c>
      <c r="H15417">
        <v>0</v>
      </c>
      <c r="I15417">
        <v>0</v>
      </c>
      <c r="J15417">
        <v>0</v>
      </c>
      <c r="K15417">
        <v>56</v>
      </c>
      <c r="L15417" s="1"/>
      <c r="M15417" s="4"/>
    </row>
    <row r="15418" spans="1:13" x14ac:dyDescent="0.25">
      <c r="A15418">
        <v>6775888955</v>
      </c>
      <c r="B15418" t="s">
        <v>81</v>
      </c>
      <c r="C15418" s="1">
        <v>42492</v>
      </c>
      <c r="D15418" s="8">
        <f>WEEKDAY(hourlySteps_merged[[#This Row],[ActivityDate]],1)</f>
        <v>2</v>
      </c>
      <c r="E15418" s="1" t="str">
        <f>TEXT(hourlySteps_merged[[#This Row],[ActivityDate]],"dddd")</f>
        <v>Monday</v>
      </c>
      <c r="F15418" s="6" t="s">
        <v>788</v>
      </c>
      <c r="G15418" s="6" t="str">
        <f>TEXT(hourlySteps_merged[[#This Row],[ActivityTime2]],"hh:mm:ss")</f>
        <v>19:00:00</v>
      </c>
      <c r="H15418">
        <v>0</v>
      </c>
      <c r="I15418">
        <v>0</v>
      </c>
      <c r="J15418">
        <v>0</v>
      </c>
      <c r="K15418">
        <v>56</v>
      </c>
      <c r="L15418" s="1"/>
      <c r="M15418" s="4"/>
    </row>
    <row r="15419" spans="1:13" x14ac:dyDescent="0.25">
      <c r="A15419">
        <v>6775888955</v>
      </c>
      <c r="B15419" t="s">
        <v>82</v>
      </c>
      <c r="C15419" s="1">
        <v>42492</v>
      </c>
      <c r="D15419" s="8">
        <f>WEEKDAY(hourlySteps_merged[[#This Row],[ActivityDate]],1)</f>
        <v>2</v>
      </c>
      <c r="E15419" s="1" t="str">
        <f>TEXT(hourlySteps_merged[[#This Row],[ActivityDate]],"dddd")</f>
        <v>Monday</v>
      </c>
      <c r="F15419" s="6" t="s">
        <v>789</v>
      </c>
      <c r="G15419" s="6" t="str">
        <f>TEXT(hourlySteps_merged[[#This Row],[ActivityTime2]],"hh:mm:ss")</f>
        <v>20:00:00</v>
      </c>
      <c r="H15419">
        <v>0</v>
      </c>
      <c r="I15419">
        <v>0</v>
      </c>
      <c r="J15419">
        <v>0</v>
      </c>
      <c r="K15419">
        <v>56</v>
      </c>
      <c r="L15419" s="1"/>
      <c r="M15419" s="4"/>
    </row>
    <row r="15420" spans="1:13" x14ac:dyDescent="0.25">
      <c r="A15420">
        <v>6775888955</v>
      </c>
      <c r="B15420" t="s">
        <v>83</v>
      </c>
      <c r="C15420" s="1">
        <v>42492</v>
      </c>
      <c r="D15420" s="8">
        <f>WEEKDAY(hourlySteps_merged[[#This Row],[ActivityDate]],1)</f>
        <v>2</v>
      </c>
      <c r="E15420" s="1" t="str">
        <f>TEXT(hourlySteps_merged[[#This Row],[ActivityDate]],"dddd")</f>
        <v>Monday</v>
      </c>
      <c r="F15420" s="6" t="s">
        <v>790</v>
      </c>
      <c r="G15420" s="6" t="str">
        <f>TEXT(hourlySteps_merged[[#This Row],[ActivityTime2]],"hh:mm:ss")</f>
        <v>21:00:00</v>
      </c>
      <c r="H15420">
        <v>0</v>
      </c>
      <c r="I15420">
        <v>0</v>
      </c>
      <c r="J15420">
        <v>0</v>
      </c>
      <c r="K15420">
        <v>56</v>
      </c>
      <c r="L15420" s="1"/>
      <c r="M15420" s="4"/>
    </row>
    <row r="15421" spans="1:13" x14ac:dyDescent="0.25">
      <c r="A15421">
        <v>6775888955</v>
      </c>
      <c r="B15421" t="s">
        <v>84</v>
      </c>
      <c r="C15421" s="1">
        <v>42492</v>
      </c>
      <c r="D15421" s="8">
        <f>WEEKDAY(hourlySteps_merged[[#This Row],[ActivityDate]],1)</f>
        <v>2</v>
      </c>
      <c r="E15421" s="1" t="str">
        <f>TEXT(hourlySteps_merged[[#This Row],[ActivityDate]],"dddd")</f>
        <v>Monday</v>
      </c>
      <c r="F15421" s="6" t="s">
        <v>791</v>
      </c>
      <c r="G15421" s="6" t="str">
        <f>TEXT(hourlySteps_merged[[#This Row],[ActivityTime2]],"hh:mm:ss")</f>
        <v>22:00:00</v>
      </c>
      <c r="H15421">
        <v>0</v>
      </c>
      <c r="I15421">
        <v>0</v>
      </c>
      <c r="J15421">
        <v>0</v>
      </c>
      <c r="K15421">
        <v>56</v>
      </c>
      <c r="L15421" s="1"/>
      <c r="M15421" s="4"/>
    </row>
    <row r="15422" spans="1:13" x14ac:dyDescent="0.25">
      <c r="A15422">
        <v>6775888955</v>
      </c>
      <c r="B15422" t="s">
        <v>85</v>
      </c>
      <c r="C15422" s="1">
        <v>42492</v>
      </c>
      <c r="D15422" s="8">
        <f>WEEKDAY(hourlySteps_merged[[#This Row],[ActivityDate]],1)</f>
        <v>2</v>
      </c>
      <c r="E15422" s="1" t="str">
        <f>TEXT(hourlySteps_merged[[#This Row],[ActivityDate]],"dddd")</f>
        <v>Monday</v>
      </c>
      <c r="F15422" s="6" t="s">
        <v>792</v>
      </c>
      <c r="G15422" s="6" t="str">
        <f>TEXT(hourlySteps_merged[[#This Row],[ActivityTime2]],"hh:mm:ss")</f>
        <v>23:00:00</v>
      </c>
      <c r="H15422">
        <v>0</v>
      </c>
      <c r="I15422">
        <v>0</v>
      </c>
      <c r="J15422">
        <v>0</v>
      </c>
      <c r="K15422">
        <v>56</v>
      </c>
      <c r="L15422" s="1"/>
      <c r="M15422" s="4"/>
    </row>
    <row r="15423" spans="1:13" x14ac:dyDescent="0.25">
      <c r="A15423">
        <v>6775888955</v>
      </c>
      <c r="B15423" t="s">
        <v>20</v>
      </c>
      <c r="C15423" s="1">
        <v>42492</v>
      </c>
      <c r="D15423" s="8">
        <f>WEEKDAY(hourlySteps_merged[[#This Row],[ActivityDate]],1)</f>
        <v>2</v>
      </c>
      <c r="E15423" s="1" t="str">
        <f>TEXT(hourlySteps_merged[[#This Row],[ActivityDate]],"dddd")</f>
        <v>Monday</v>
      </c>
      <c r="F15423" s="6" t="s">
        <v>769</v>
      </c>
      <c r="G15423" s="6" t="str">
        <f>TEXT(hourlySteps_merged[[#This Row],[ActivityTime2]],"hh:mm:ss")</f>
        <v>00:00:00</v>
      </c>
      <c r="H15423">
        <v>0</v>
      </c>
      <c r="I15423">
        <v>0</v>
      </c>
      <c r="J15423">
        <v>0</v>
      </c>
      <c r="K15423">
        <v>86</v>
      </c>
      <c r="L15423" s="1"/>
      <c r="M15423" s="4"/>
    </row>
    <row r="15424" spans="1:13" x14ac:dyDescent="0.25">
      <c r="A15424">
        <v>6775888955</v>
      </c>
      <c r="B15424" t="s">
        <v>86</v>
      </c>
      <c r="C15424" s="1">
        <v>42492</v>
      </c>
      <c r="D15424" s="8">
        <f>WEEKDAY(hourlySteps_merged[[#This Row],[ActivityDate]],1)</f>
        <v>2</v>
      </c>
      <c r="E15424" s="1" t="str">
        <f>TEXT(hourlySteps_merged[[#This Row],[ActivityDate]],"dddd")</f>
        <v>Monday</v>
      </c>
      <c r="F15424" s="6" t="s">
        <v>770</v>
      </c>
      <c r="G15424" s="6" t="str">
        <f>TEXT(hourlySteps_merged[[#This Row],[ActivityTime2]],"hh:mm:ss")</f>
        <v>01:00:00</v>
      </c>
      <c r="H15424">
        <v>0</v>
      </c>
      <c r="I15424">
        <v>0</v>
      </c>
      <c r="J15424">
        <v>0</v>
      </c>
      <c r="K15424">
        <v>86</v>
      </c>
      <c r="L15424" s="1"/>
      <c r="M15424" s="4"/>
    </row>
    <row r="15425" spans="1:13" x14ac:dyDescent="0.25">
      <c r="A15425">
        <v>6775888955</v>
      </c>
      <c r="B15425" t="s">
        <v>87</v>
      </c>
      <c r="C15425" s="1">
        <v>42492</v>
      </c>
      <c r="D15425" s="8">
        <f>WEEKDAY(hourlySteps_merged[[#This Row],[ActivityDate]],1)</f>
        <v>2</v>
      </c>
      <c r="E15425" s="1" t="str">
        <f>TEXT(hourlySteps_merged[[#This Row],[ActivityDate]],"dddd")</f>
        <v>Monday</v>
      </c>
      <c r="F15425" s="6" t="s">
        <v>771</v>
      </c>
      <c r="G15425" s="6" t="str">
        <f>TEXT(hourlySteps_merged[[#This Row],[ActivityTime2]],"hh:mm:ss")</f>
        <v>02:00:00</v>
      </c>
      <c r="H15425">
        <v>147</v>
      </c>
      <c r="I15425">
        <v>0</v>
      </c>
      <c r="J15425">
        <v>0</v>
      </c>
      <c r="K15425">
        <v>86</v>
      </c>
      <c r="L15425" s="1"/>
      <c r="M15425" s="4"/>
    </row>
    <row r="15426" spans="1:13" x14ac:dyDescent="0.25">
      <c r="A15426">
        <v>6775888955</v>
      </c>
      <c r="B15426" t="s">
        <v>88</v>
      </c>
      <c r="C15426" s="1">
        <v>42492</v>
      </c>
      <c r="D15426" s="8">
        <f>WEEKDAY(hourlySteps_merged[[#This Row],[ActivityDate]],1)</f>
        <v>2</v>
      </c>
      <c r="E15426" s="1" t="str">
        <f>TEXT(hourlySteps_merged[[#This Row],[ActivityDate]],"dddd")</f>
        <v>Monday</v>
      </c>
      <c r="F15426" s="6" t="s">
        <v>772</v>
      </c>
      <c r="G15426" s="6" t="str">
        <f>TEXT(hourlySteps_merged[[#This Row],[ActivityTime2]],"hh:mm:ss")</f>
        <v>03:00:00</v>
      </c>
      <c r="H15426">
        <v>0</v>
      </c>
      <c r="I15426">
        <v>0</v>
      </c>
      <c r="J15426">
        <v>0</v>
      </c>
      <c r="K15426">
        <v>86</v>
      </c>
      <c r="L15426" s="1"/>
      <c r="M15426" s="4"/>
    </row>
    <row r="15427" spans="1:13" x14ac:dyDescent="0.25">
      <c r="A15427">
        <v>6775888955</v>
      </c>
      <c r="B15427" t="s">
        <v>89</v>
      </c>
      <c r="C15427" s="1">
        <v>42492</v>
      </c>
      <c r="D15427" s="8">
        <f>WEEKDAY(hourlySteps_merged[[#This Row],[ActivityDate]],1)</f>
        <v>2</v>
      </c>
      <c r="E15427" s="1" t="str">
        <f>TEXT(hourlySteps_merged[[#This Row],[ActivityDate]],"dddd")</f>
        <v>Monday</v>
      </c>
      <c r="F15427" s="6" t="s">
        <v>773</v>
      </c>
      <c r="G15427" s="6" t="str">
        <f>TEXT(hourlySteps_merged[[#This Row],[ActivityTime2]],"hh:mm:ss")</f>
        <v>04:00:00</v>
      </c>
      <c r="H15427">
        <v>32</v>
      </c>
      <c r="I15427">
        <v>0</v>
      </c>
      <c r="J15427">
        <v>0</v>
      </c>
      <c r="K15427">
        <v>86</v>
      </c>
      <c r="L15427" s="1"/>
      <c r="M15427" s="4"/>
    </row>
    <row r="15428" spans="1:13" x14ac:dyDescent="0.25">
      <c r="A15428">
        <v>6775888955</v>
      </c>
      <c r="B15428" t="s">
        <v>90</v>
      </c>
      <c r="C15428" s="1">
        <v>42492</v>
      </c>
      <c r="D15428" s="8">
        <f>WEEKDAY(hourlySteps_merged[[#This Row],[ActivityDate]],1)</f>
        <v>2</v>
      </c>
      <c r="E15428" s="1" t="str">
        <f>TEXT(hourlySteps_merged[[#This Row],[ActivityDate]],"dddd")</f>
        <v>Monday</v>
      </c>
      <c r="F15428" s="6" t="s">
        <v>774</v>
      </c>
      <c r="G15428" s="6" t="str">
        <f>TEXT(hourlySteps_merged[[#This Row],[ActivityTime2]],"hh:mm:ss")</f>
        <v>05:00:00</v>
      </c>
      <c r="H15428">
        <v>0</v>
      </c>
      <c r="I15428">
        <v>0</v>
      </c>
      <c r="J15428">
        <v>0</v>
      </c>
      <c r="K15428">
        <v>86</v>
      </c>
      <c r="L15428" s="1"/>
      <c r="M15428" s="4"/>
    </row>
    <row r="15429" spans="1:13" x14ac:dyDescent="0.25">
      <c r="A15429">
        <v>6775888955</v>
      </c>
      <c r="B15429" t="s">
        <v>91</v>
      </c>
      <c r="C15429" s="1">
        <v>42492</v>
      </c>
      <c r="D15429" s="8">
        <f>WEEKDAY(hourlySteps_merged[[#This Row],[ActivityDate]],1)</f>
        <v>2</v>
      </c>
      <c r="E15429" s="1" t="str">
        <f>TEXT(hourlySteps_merged[[#This Row],[ActivityDate]],"dddd")</f>
        <v>Monday</v>
      </c>
      <c r="F15429" s="6" t="s">
        <v>775</v>
      </c>
      <c r="G15429" s="6" t="str">
        <f>TEXT(hourlySteps_merged[[#This Row],[ActivityTime2]],"hh:mm:ss")</f>
        <v>06:00:00</v>
      </c>
      <c r="H15429">
        <v>10</v>
      </c>
      <c r="I15429">
        <v>0</v>
      </c>
      <c r="J15429">
        <v>0</v>
      </c>
      <c r="K15429">
        <v>86</v>
      </c>
      <c r="L15429" s="1"/>
      <c r="M15429" s="4"/>
    </row>
    <row r="15430" spans="1:13" x14ac:dyDescent="0.25">
      <c r="A15430">
        <v>6775888955</v>
      </c>
      <c r="B15430" t="s">
        <v>92</v>
      </c>
      <c r="C15430" s="1">
        <v>42492</v>
      </c>
      <c r="D15430" s="8">
        <f>WEEKDAY(hourlySteps_merged[[#This Row],[ActivityDate]],1)</f>
        <v>2</v>
      </c>
      <c r="E15430" s="1" t="str">
        <f>TEXT(hourlySteps_merged[[#This Row],[ActivityDate]],"dddd")</f>
        <v>Monday</v>
      </c>
      <c r="F15430" s="6" t="s">
        <v>776</v>
      </c>
      <c r="G15430" s="6" t="str">
        <f>TEXT(hourlySteps_merged[[#This Row],[ActivityTime2]],"hh:mm:ss")</f>
        <v>07:00:00</v>
      </c>
      <c r="H15430">
        <v>268</v>
      </c>
      <c r="I15430">
        <v>0</v>
      </c>
      <c r="J15430">
        <v>0</v>
      </c>
      <c r="K15430">
        <v>86</v>
      </c>
      <c r="L15430" s="1"/>
      <c r="M15430" s="4"/>
    </row>
    <row r="15431" spans="1:13" x14ac:dyDescent="0.25">
      <c r="A15431">
        <v>6775888955</v>
      </c>
      <c r="B15431" t="s">
        <v>93</v>
      </c>
      <c r="C15431" s="1">
        <v>42492</v>
      </c>
      <c r="D15431" s="8">
        <f>WEEKDAY(hourlySteps_merged[[#This Row],[ActivityDate]],1)</f>
        <v>2</v>
      </c>
      <c r="E15431" s="1" t="str">
        <f>TEXT(hourlySteps_merged[[#This Row],[ActivityDate]],"dddd")</f>
        <v>Monday</v>
      </c>
      <c r="F15431" s="6" t="s">
        <v>777</v>
      </c>
      <c r="G15431" s="6" t="str">
        <f>TEXT(hourlySteps_merged[[#This Row],[ActivityTime2]],"hh:mm:ss")</f>
        <v>08:00:00</v>
      </c>
      <c r="H15431">
        <v>395</v>
      </c>
      <c r="I15431">
        <v>0</v>
      </c>
      <c r="J15431">
        <v>0</v>
      </c>
      <c r="K15431">
        <v>86</v>
      </c>
      <c r="L15431" s="1"/>
      <c r="M15431" s="4"/>
    </row>
    <row r="15432" spans="1:13" x14ac:dyDescent="0.25">
      <c r="A15432">
        <v>6775888955</v>
      </c>
      <c r="B15432" t="s">
        <v>94</v>
      </c>
      <c r="C15432" s="1">
        <v>42492</v>
      </c>
      <c r="D15432" s="8">
        <f>WEEKDAY(hourlySteps_merged[[#This Row],[ActivityDate]],1)</f>
        <v>2</v>
      </c>
      <c r="E15432" s="1" t="str">
        <f>TEXT(hourlySteps_merged[[#This Row],[ActivityDate]],"dddd")</f>
        <v>Monday</v>
      </c>
      <c r="F15432" s="6" t="s">
        <v>778</v>
      </c>
      <c r="G15432" s="6" t="str">
        <f>TEXT(hourlySteps_merged[[#This Row],[ActivityTime2]],"hh:mm:ss")</f>
        <v>09:00:00</v>
      </c>
      <c r="H15432">
        <v>74</v>
      </c>
      <c r="I15432">
        <v>0</v>
      </c>
      <c r="J15432">
        <v>0</v>
      </c>
      <c r="K15432">
        <v>86</v>
      </c>
      <c r="L15432" s="1"/>
      <c r="M15432" s="4"/>
    </row>
    <row r="15433" spans="1:13" x14ac:dyDescent="0.25">
      <c r="A15433">
        <v>6775888955</v>
      </c>
      <c r="B15433" t="s">
        <v>95</v>
      </c>
      <c r="C15433" s="1">
        <v>42492</v>
      </c>
      <c r="D15433" s="8">
        <f>WEEKDAY(hourlySteps_merged[[#This Row],[ActivityDate]],1)</f>
        <v>2</v>
      </c>
      <c r="E15433" s="1" t="str">
        <f>TEXT(hourlySteps_merged[[#This Row],[ActivityDate]],"dddd")</f>
        <v>Monday</v>
      </c>
      <c r="F15433" s="6" t="s">
        <v>779</v>
      </c>
      <c r="G15433" s="6" t="str">
        <f>TEXT(hourlySteps_merged[[#This Row],[ActivityTime2]],"hh:mm:ss")</f>
        <v>10:00:00</v>
      </c>
      <c r="H15433">
        <v>21</v>
      </c>
      <c r="I15433">
        <v>0</v>
      </c>
      <c r="J15433">
        <v>0</v>
      </c>
      <c r="K15433">
        <v>86</v>
      </c>
      <c r="L15433" s="1"/>
      <c r="M15433" s="4"/>
    </row>
    <row r="15434" spans="1:13" x14ac:dyDescent="0.25">
      <c r="A15434">
        <v>6775888955</v>
      </c>
      <c r="B15434" t="s">
        <v>96</v>
      </c>
      <c r="C15434" s="1">
        <v>42492</v>
      </c>
      <c r="D15434" s="8">
        <f>WEEKDAY(hourlySteps_merged[[#This Row],[ActivityDate]],1)</f>
        <v>2</v>
      </c>
      <c r="E15434" s="1" t="str">
        <f>TEXT(hourlySteps_merged[[#This Row],[ActivityDate]],"dddd")</f>
        <v>Monday</v>
      </c>
      <c r="F15434" s="6" t="s">
        <v>780</v>
      </c>
      <c r="G15434" s="6" t="str">
        <f>TEXT(hourlySteps_merged[[#This Row],[ActivityTime2]],"hh:mm:ss")</f>
        <v>11:00:00</v>
      </c>
      <c r="H15434">
        <v>0</v>
      </c>
      <c r="I15434">
        <v>63</v>
      </c>
      <c r="J15434">
        <v>1.05</v>
      </c>
      <c r="K15434">
        <v>265</v>
      </c>
      <c r="L15434" s="1"/>
      <c r="M15434" s="4"/>
    </row>
    <row r="15435" spans="1:13" x14ac:dyDescent="0.25">
      <c r="A15435">
        <v>6775888955</v>
      </c>
      <c r="B15435" t="s">
        <v>97</v>
      </c>
      <c r="C15435" s="1">
        <v>42492</v>
      </c>
      <c r="D15435" s="8">
        <f>WEEKDAY(hourlySteps_merged[[#This Row],[ActivityDate]],1)</f>
        <v>2</v>
      </c>
      <c r="E15435" s="1" t="str">
        <f>TEXT(hourlySteps_merged[[#This Row],[ActivityDate]],"dddd")</f>
        <v>Monday</v>
      </c>
      <c r="F15435" s="6" t="s">
        <v>781</v>
      </c>
      <c r="G15435" s="6" t="str">
        <f>TEXT(hourlySteps_merged[[#This Row],[ActivityTime2]],"hh:mm:ss")</f>
        <v>12:00:00</v>
      </c>
      <c r="H15435">
        <v>0</v>
      </c>
      <c r="I15435">
        <v>4</v>
      </c>
      <c r="J15435">
        <v>6.6667000000000004E-2</v>
      </c>
      <c r="K15435">
        <v>98</v>
      </c>
      <c r="L15435" s="1"/>
      <c r="M15435" s="4"/>
    </row>
    <row r="15436" spans="1:13" x14ac:dyDescent="0.25">
      <c r="A15436">
        <v>6775888955</v>
      </c>
      <c r="B15436" t="s">
        <v>98</v>
      </c>
      <c r="C15436" s="1">
        <v>42492</v>
      </c>
      <c r="D15436" s="8">
        <f>WEEKDAY(hourlySteps_merged[[#This Row],[ActivityDate]],1)</f>
        <v>2</v>
      </c>
      <c r="E15436" s="1" t="str">
        <f>TEXT(hourlySteps_merged[[#This Row],[ActivityDate]],"dddd")</f>
        <v>Monday</v>
      </c>
      <c r="F15436" s="6" t="s">
        <v>782</v>
      </c>
      <c r="G15436" s="6" t="str">
        <f>TEXT(hourlySteps_merged[[#This Row],[ActivityTime2]],"hh:mm:ss")</f>
        <v>13:00:00</v>
      </c>
      <c r="H15436">
        <v>0</v>
      </c>
      <c r="I15436">
        <v>1</v>
      </c>
      <c r="J15436">
        <v>1.6667000000000001E-2</v>
      </c>
      <c r="K15436">
        <v>89</v>
      </c>
      <c r="L15436" s="1"/>
      <c r="M15436" s="4"/>
    </row>
    <row r="15437" spans="1:13" x14ac:dyDescent="0.25">
      <c r="A15437">
        <v>6775888955</v>
      </c>
      <c r="B15437" t="s">
        <v>99</v>
      </c>
      <c r="C15437" s="1">
        <v>42492</v>
      </c>
      <c r="D15437" s="8">
        <f>WEEKDAY(hourlySteps_merged[[#This Row],[ActivityDate]],1)</f>
        <v>2</v>
      </c>
      <c r="E15437" s="1" t="str">
        <f>TEXT(hourlySteps_merged[[#This Row],[ActivityDate]],"dddd")</f>
        <v>Monday</v>
      </c>
      <c r="F15437" s="6" t="s">
        <v>783</v>
      </c>
      <c r="G15437" s="6" t="str">
        <f>TEXT(hourlySteps_merged[[#This Row],[ActivityTime2]],"hh:mm:ss")</f>
        <v>14:00:00</v>
      </c>
      <c r="H15437">
        <v>0</v>
      </c>
      <c r="I15437">
        <v>5</v>
      </c>
      <c r="J15437">
        <v>8.3333000000000004E-2</v>
      </c>
      <c r="K15437">
        <v>103</v>
      </c>
      <c r="L15437" s="1"/>
      <c r="M15437" s="4"/>
    </row>
    <row r="15438" spans="1:13" x14ac:dyDescent="0.25">
      <c r="A15438">
        <v>6775888955</v>
      </c>
      <c r="B15438" t="s">
        <v>100</v>
      </c>
      <c r="C15438" s="1">
        <v>42492</v>
      </c>
      <c r="D15438" s="8">
        <f>WEEKDAY(hourlySteps_merged[[#This Row],[ActivityDate]],1)</f>
        <v>2</v>
      </c>
      <c r="E15438" s="1" t="str">
        <f>TEXT(hourlySteps_merged[[#This Row],[ActivityDate]],"dddd")</f>
        <v>Monday</v>
      </c>
      <c r="F15438" s="6" t="s">
        <v>784</v>
      </c>
      <c r="G15438" s="6" t="str">
        <f>TEXT(hourlySteps_merged[[#This Row],[ActivityTime2]],"hh:mm:ss")</f>
        <v>15:00:00</v>
      </c>
      <c r="H15438">
        <v>0</v>
      </c>
      <c r="I15438">
        <v>12</v>
      </c>
      <c r="J15438">
        <v>0.2</v>
      </c>
      <c r="K15438">
        <v>119</v>
      </c>
      <c r="L15438" s="1"/>
      <c r="M15438" s="4"/>
    </row>
    <row r="15439" spans="1:13" x14ac:dyDescent="0.25">
      <c r="A15439">
        <v>6775888955</v>
      </c>
      <c r="B15439" t="s">
        <v>101</v>
      </c>
      <c r="C15439" s="1">
        <v>42492</v>
      </c>
      <c r="D15439" s="8">
        <f>WEEKDAY(hourlySteps_merged[[#This Row],[ActivityDate]],1)</f>
        <v>2</v>
      </c>
      <c r="E15439" s="1" t="str">
        <f>TEXT(hourlySteps_merged[[#This Row],[ActivityDate]],"dddd")</f>
        <v>Monday</v>
      </c>
      <c r="F15439" s="6" t="s">
        <v>785</v>
      </c>
      <c r="G15439" s="6" t="str">
        <f>TEXT(hourlySteps_merged[[#This Row],[ActivityTime2]],"hh:mm:ss")</f>
        <v>16:00:00</v>
      </c>
      <c r="H15439">
        <v>0</v>
      </c>
      <c r="I15439">
        <v>13</v>
      </c>
      <c r="J15439">
        <v>0.216667</v>
      </c>
      <c r="K15439">
        <v>123</v>
      </c>
      <c r="L15439" s="1"/>
      <c r="M15439" s="4"/>
    </row>
    <row r="15440" spans="1:13" x14ac:dyDescent="0.25">
      <c r="A15440">
        <v>6775888955</v>
      </c>
      <c r="B15440" t="s">
        <v>102</v>
      </c>
      <c r="C15440" s="1">
        <v>42492</v>
      </c>
      <c r="D15440" s="8">
        <f>WEEKDAY(hourlySteps_merged[[#This Row],[ActivityDate]],1)</f>
        <v>2</v>
      </c>
      <c r="E15440" s="1" t="str">
        <f>TEXT(hourlySteps_merged[[#This Row],[ActivityDate]],"dddd")</f>
        <v>Monday</v>
      </c>
      <c r="F15440" s="6" t="s">
        <v>786</v>
      </c>
      <c r="G15440" s="6" t="str">
        <f>TEXT(hourlySteps_merged[[#This Row],[ActivityTime2]],"hh:mm:ss")</f>
        <v>17:00:00</v>
      </c>
      <c r="H15440">
        <v>0</v>
      </c>
      <c r="I15440">
        <v>14</v>
      </c>
      <c r="J15440">
        <v>0.23333300000000001</v>
      </c>
      <c r="K15440">
        <v>128</v>
      </c>
      <c r="L15440" s="1"/>
      <c r="M15440" s="4"/>
    </row>
    <row r="15441" spans="1:13" x14ac:dyDescent="0.25">
      <c r="A15441">
        <v>6775888955</v>
      </c>
      <c r="B15441" t="s">
        <v>103</v>
      </c>
      <c r="C15441" s="1">
        <v>42492</v>
      </c>
      <c r="D15441" s="8">
        <f>WEEKDAY(hourlySteps_merged[[#This Row],[ActivityDate]],1)</f>
        <v>2</v>
      </c>
      <c r="E15441" s="1" t="str">
        <f>TEXT(hourlySteps_merged[[#This Row],[ActivityDate]],"dddd")</f>
        <v>Monday</v>
      </c>
      <c r="F15441" s="6" t="s">
        <v>787</v>
      </c>
      <c r="G15441" s="6" t="str">
        <f>TEXT(hourlySteps_merged[[#This Row],[ActivityTime2]],"hh:mm:ss")</f>
        <v>18:00:00</v>
      </c>
      <c r="H15441">
        <v>0</v>
      </c>
      <c r="I15441">
        <v>15</v>
      </c>
      <c r="J15441">
        <v>0.25</v>
      </c>
      <c r="K15441">
        <v>127</v>
      </c>
      <c r="L15441" s="1"/>
      <c r="M15441" s="4"/>
    </row>
    <row r="15442" spans="1:13" x14ac:dyDescent="0.25">
      <c r="A15442">
        <v>6775888955</v>
      </c>
      <c r="B15442" t="s">
        <v>104</v>
      </c>
      <c r="C15442" s="1">
        <v>42492</v>
      </c>
      <c r="D15442" s="8">
        <f>WEEKDAY(hourlySteps_merged[[#This Row],[ActivityDate]],1)</f>
        <v>2</v>
      </c>
      <c r="E15442" s="1" t="str">
        <f>TEXT(hourlySteps_merged[[#This Row],[ActivityDate]],"dddd")</f>
        <v>Monday</v>
      </c>
      <c r="F15442" s="6" t="s">
        <v>788</v>
      </c>
      <c r="G15442" s="6" t="str">
        <f>TEXT(hourlySteps_merged[[#This Row],[ActivityTime2]],"hh:mm:ss")</f>
        <v>19:00:00</v>
      </c>
      <c r="H15442">
        <v>183</v>
      </c>
      <c r="I15442">
        <v>31</v>
      </c>
      <c r="J15442">
        <v>0.51666699999999999</v>
      </c>
      <c r="K15442">
        <v>164</v>
      </c>
      <c r="L15442" s="1"/>
      <c r="M15442" s="4"/>
    </row>
    <row r="15443" spans="1:13" x14ac:dyDescent="0.25">
      <c r="A15443">
        <v>6775888955</v>
      </c>
      <c r="B15443" t="s">
        <v>105</v>
      </c>
      <c r="C15443" s="1">
        <v>42492</v>
      </c>
      <c r="D15443" s="8">
        <f>WEEKDAY(hourlySteps_merged[[#This Row],[ActivityDate]],1)</f>
        <v>2</v>
      </c>
      <c r="E15443" s="1" t="str">
        <f>TEXT(hourlySteps_merged[[#This Row],[ActivityDate]],"dddd")</f>
        <v>Monday</v>
      </c>
      <c r="F15443" s="6" t="s">
        <v>789</v>
      </c>
      <c r="G15443" s="6" t="str">
        <f>TEXT(hourlySteps_merged[[#This Row],[ActivityTime2]],"hh:mm:ss")</f>
        <v>20:00:00</v>
      </c>
      <c r="H15443">
        <v>1131</v>
      </c>
      <c r="I15443">
        <v>0</v>
      </c>
      <c r="J15443">
        <v>0</v>
      </c>
      <c r="K15443">
        <v>86</v>
      </c>
      <c r="L15443" s="1"/>
      <c r="M15443" s="4"/>
    </row>
    <row r="15444" spans="1:13" x14ac:dyDescent="0.25">
      <c r="A15444">
        <v>6775888955</v>
      </c>
      <c r="B15444" t="s">
        <v>106</v>
      </c>
      <c r="C15444" s="1">
        <v>42492</v>
      </c>
      <c r="D15444" s="8">
        <f>WEEKDAY(hourlySteps_merged[[#This Row],[ActivityDate]],1)</f>
        <v>2</v>
      </c>
      <c r="E15444" s="1" t="str">
        <f>TEXT(hourlySteps_merged[[#This Row],[ActivityDate]],"dddd")</f>
        <v>Monday</v>
      </c>
      <c r="F15444" s="6" t="s">
        <v>790</v>
      </c>
      <c r="G15444" s="6" t="str">
        <f>TEXT(hourlySteps_merged[[#This Row],[ActivityTime2]],"hh:mm:ss")</f>
        <v>21:00:00</v>
      </c>
      <c r="H15444">
        <v>119</v>
      </c>
      <c r="I15444">
        <v>0</v>
      </c>
      <c r="J15444">
        <v>0</v>
      </c>
      <c r="K15444">
        <v>86</v>
      </c>
      <c r="L15444" s="1"/>
      <c r="M15444" s="4"/>
    </row>
    <row r="15445" spans="1:13" x14ac:dyDescent="0.25">
      <c r="A15445">
        <v>6775888955</v>
      </c>
      <c r="B15445" t="s">
        <v>107</v>
      </c>
      <c r="C15445" s="1">
        <v>42492</v>
      </c>
      <c r="D15445" s="8">
        <f>WEEKDAY(hourlySteps_merged[[#This Row],[ActivityDate]],1)</f>
        <v>2</v>
      </c>
      <c r="E15445" s="1" t="str">
        <f>TEXT(hourlySteps_merged[[#This Row],[ActivityDate]],"dddd")</f>
        <v>Monday</v>
      </c>
      <c r="F15445" s="6" t="s">
        <v>791</v>
      </c>
      <c r="G15445" s="6" t="str">
        <f>TEXT(hourlySteps_merged[[#This Row],[ActivityTime2]],"hh:mm:ss")</f>
        <v>22:00:00</v>
      </c>
      <c r="H15445">
        <v>1200</v>
      </c>
      <c r="I15445">
        <v>0</v>
      </c>
      <c r="J15445">
        <v>0</v>
      </c>
      <c r="K15445">
        <v>86</v>
      </c>
      <c r="L15445" s="1"/>
      <c r="M15445" s="4"/>
    </row>
    <row r="15446" spans="1:13" x14ac:dyDescent="0.25">
      <c r="A15446">
        <v>6775888955</v>
      </c>
      <c r="B15446" t="s">
        <v>108</v>
      </c>
      <c r="C15446" s="1">
        <v>42492</v>
      </c>
      <c r="D15446" s="8">
        <f>WEEKDAY(hourlySteps_merged[[#This Row],[ActivityDate]],1)</f>
        <v>2</v>
      </c>
      <c r="E15446" s="1" t="str">
        <f>TEXT(hourlySteps_merged[[#This Row],[ActivityDate]],"dddd")</f>
        <v>Monday</v>
      </c>
      <c r="F15446" s="6" t="s">
        <v>792</v>
      </c>
      <c r="G15446" s="6" t="str">
        <f>TEXT(hourlySteps_merged[[#This Row],[ActivityTime2]],"hh:mm:ss")</f>
        <v>23:00:00</v>
      </c>
      <c r="H15446">
        <v>473</v>
      </c>
      <c r="I15446">
        <v>0</v>
      </c>
      <c r="J15446">
        <v>0</v>
      </c>
      <c r="K15446">
        <v>86</v>
      </c>
      <c r="L15446" s="1"/>
      <c r="M15446" s="4"/>
    </row>
    <row r="15447" spans="1:13" x14ac:dyDescent="0.25">
      <c r="A15447">
        <v>6775888955</v>
      </c>
      <c r="B15447" t="s">
        <v>44</v>
      </c>
      <c r="C15447" s="1">
        <v>42492</v>
      </c>
      <c r="D15447" s="8">
        <f>WEEKDAY(hourlySteps_merged[[#This Row],[ActivityDate]],1)</f>
        <v>2</v>
      </c>
      <c r="E15447" s="1" t="str">
        <f>TEXT(hourlySteps_merged[[#This Row],[ActivityDate]],"dddd")</f>
        <v>Monday</v>
      </c>
      <c r="F15447" s="6" t="s">
        <v>769</v>
      </c>
      <c r="G15447" s="6" t="str">
        <f>TEXT(hourlySteps_merged[[#This Row],[ActivityTime2]],"hh:mm:ss")</f>
        <v>00:00:00</v>
      </c>
      <c r="H15447">
        <v>0</v>
      </c>
      <c r="I15447">
        <v>0</v>
      </c>
      <c r="J15447">
        <v>0</v>
      </c>
      <c r="K15447">
        <v>62</v>
      </c>
      <c r="L15447" s="1"/>
      <c r="M15447" s="4"/>
    </row>
    <row r="15448" spans="1:13" x14ac:dyDescent="0.25">
      <c r="A15448">
        <v>6775888955</v>
      </c>
      <c r="B15448" t="s">
        <v>109</v>
      </c>
      <c r="C15448" s="1">
        <v>42492</v>
      </c>
      <c r="D15448" s="8">
        <f>WEEKDAY(hourlySteps_merged[[#This Row],[ActivityDate]],1)</f>
        <v>2</v>
      </c>
      <c r="E15448" s="1" t="str">
        <f>TEXT(hourlySteps_merged[[#This Row],[ActivityDate]],"dddd")</f>
        <v>Monday</v>
      </c>
      <c r="F15448" s="6" t="s">
        <v>770</v>
      </c>
      <c r="G15448" s="6" t="str">
        <f>TEXT(hourlySteps_merged[[#This Row],[ActivityTime2]],"hh:mm:ss")</f>
        <v>01:00:00</v>
      </c>
      <c r="H15448">
        <v>0</v>
      </c>
      <c r="I15448">
        <v>0</v>
      </c>
      <c r="J15448">
        <v>0</v>
      </c>
      <c r="K15448">
        <v>62</v>
      </c>
      <c r="L15448" s="1"/>
      <c r="M15448" s="4"/>
    </row>
    <row r="15449" spans="1:13" x14ac:dyDescent="0.25">
      <c r="A15449">
        <v>6775888955</v>
      </c>
      <c r="B15449" t="s">
        <v>110</v>
      </c>
      <c r="C15449" s="1">
        <v>42492</v>
      </c>
      <c r="D15449" s="8">
        <f>WEEKDAY(hourlySteps_merged[[#This Row],[ActivityDate]],1)</f>
        <v>2</v>
      </c>
      <c r="E15449" s="1" t="str">
        <f>TEXT(hourlySteps_merged[[#This Row],[ActivityDate]],"dddd")</f>
        <v>Monday</v>
      </c>
      <c r="F15449" s="6" t="s">
        <v>771</v>
      </c>
      <c r="G15449" s="6" t="str">
        <f>TEXT(hourlySteps_merged[[#This Row],[ActivityTime2]],"hh:mm:ss")</f>
        <v>02:00:00</v>
      </c>
      <c r="H15449">
        <v>7</v>
      </c>
      <c r="I15449">
        <v>0</v>
      </c>
      <c r="J15449">
        <v>0</v>
      </c>
      <c r="K15449">
        <v>62</v>
      </c>
      <c r="L15449" s="1"/>
      <c r="M15449" s="4"/>
    </row>
    <row r="15450" spans="1:13" x14ac:dyDescent="0.25">
      <c r="A15450">
        <v>6775888955</v>
      </c>
      <c r="B15450" t="s">
        <v>111</v>
      </c>
      <c r="C15450" s="1">
        <v>42492</v>
      </c>
      <c r="D15450" s="8">
        <f>WEEKDAY(hourlySteps_merged[[#This Row],[ActivityDate]],1)</f>
        <v>2</v>
      </c>
      <c r="E15450" s="1" t="str">
        <f>TEXT(hourlySteps_merged[[#This Row],[ActivityDate]],"dddd")</f>
        <v>Monday</v>
      </c>
      <c r="F15450" s="6" t="s">
        <v>772</v>
      </c>
      <c r="G15450" s="6" t="str">
        <f>TEXT(hourlySteps_merged[[#This Row],[ActivityTime2]],"hh:mm:ss")</f>
        <v>03:00:00</v>
      </c>
      <c r="H15450">
        <v>0</v>
      </c>
      <c r="I15450">
        <v>0</v>
      </c>
      <c r="J15450">
        <v>0</v>
      </c>
      <c r="K15450">
        <v>62</v>
      </c>
      <c r="L15450" s="1"/>
      <c r="M15450" s="4"/>
    </row>
    <row r="15451" spans="1:13" x14ac:dyDescent="0.25">
      <c r="A15451">
        <v>6775888955</v>
      </c>
      <c r="B15451" t="s">
        <v>112</v>
      </c>
      <c r="C15451" s="1">
        <v>42492</v>
      </c>
      <c r="D15451" s="8">
        <f>WEEKDAY(hourlySteps_merged[[#This Row],[ActivityDate]],1)</f>
        <v>2</v>
      </c>
      <c r="E15451" s="1" t="str">
        <f>TEXT(hourlySteps_merged[[#This Row],[ActivityDate]],"dddd")</f>
        <v>Monday</v>
      </c>
      <c r="F15451" s="6" t="s">
        <v>773</v>
      </c>
      <c r="G15451" s="6" t="str">
        <f>TEXT(hourlySteps_merged[[#This Row],[ActivityTime2]],"hh:mm:ss")</f>
        <v>04:00:00</v>
      </c>
      <c r="H15451">
        <v>8</v>
      </c>
      <c r="I15451">
        <v>0</v>
      </c>
      <c r="J15451">
        <v>0</v>
      </c>
      <c r="K15451">
        <v>62</v>
      </c>
      <c r="L15451" s="1"/>
      <c r="M15451" s="4"/>
    </row>
    <row r="15452" spans="1:13" x14ac:dyDescent="0.25">
      <c r="A15452">
        <v>6775888955</v>
      </c>
      <c r="B15452" t="s">
        <v>113</v>
      </c>
      <c r="C15452" s="1">
        <v>42492</v>
      </c>
      <c r="D15452" s="8">
        <f>WEEKDAY(hourlySteps_merged[[#This Row],[ActivityDate]],1)</f>
        <v>2</v>
      </c>
      <c r="E15452" s="1" t="str">
        <f>TEXT(hourlySteps_merged[[#This Row],[ActivityDate]],"dddd")</f>
        <v>Monday</v>
      </c>
      <c r="F15452" s="6" t="s">
        <v>774</v>
      </c>
      <c r="G15452" s="6" t="str">
        <f>TEXT(hourlySteps_merged[[#This Row],[ActivityTime2]],"hh:mm:ss")</f>
        <v>05:00:00</v>
      </c>
      <c r="H15452">
        <v>0</v>
      </c>
      <c r="I15452">
        <v>0</v>
      </c>
      <c r="J15452">
        <v>0</v>
      </c>
      <c r="K15452">
        <v>62</v>
      </c>
      <c r="L15452" s="1"/>
      <c r="M15452" s="4"/>
    </row>
    <row r="15453" spans="1:13" x14ac:dyDescent="0.25">
      <c r="A15453">
        <v>6775888955</v>
      </c>
      <c r="B15453" t="s">
        <v>114</v>
      </c>
      <c r="C15453" s="1">
        <v>42492</v>
      </c>
      <c r="D15453" s="8">
        <f>WEEKDAY(hourlySteps_merged[[#This Row],[ActivityDate]],1)</f>
        <v>2</v>
      </c>
      <c r="E15453" s="1" t="str">
        <f>TEXT(hourlySteps_merged[[#This Row],[ActivityDate]],"dddd")</f>
        <v>Monday</v>
      </c>
      <c r="F15453" s="6" t="s">
        <v>775</v>
      </c>
      <c r="G15453" s="6" t="str">
        <f>TEXT(hourlySteps_merged[[#This Row],[ActivityTime2]],"hh:mm:ss")</f>
        <v>06:00:00</v>
      </c>
      <c r="H15453">
        <v>0</v>
      </c>
      <c r="I15453">
        <v>0</v>
      </c>
      <c r="J15453">
        <v>0</v>
      </c>
      <c r="K15453">
        <v>62</v>
      </c>
      <c r="L15453" s="1"/>
      <c r="M15453" s="4"/>
    </row>
    <row r="15454" spans="1:13" x14ac:dyDescent="0.25">
      <c r="A15454">
        <v>6775888955</v>
      </c>
      <c r="B15454" t="s">
        <v>115</v>
      </c>
      <c r="C15454" s="1">
        <v>42492</v>
      </c>
      <c r="D15454" s="8">
        <f>WEEKDAY(hourlySteps_merged[[#This Row],[ActivityDate]],1)</f>
        <v>2</v>
      </c>
      <c r="E15454" s="1" t="str">
        <f>TEXT(hourlySteps_merged[[#This Row],[ActivityDate]],"dddd")</f>
        <v>Monday</v>
      </c>
      <c r="F15454" s="6" t="s">
        <v>776</v>
      </c>
      <c r="G15454" s="6" t="str">
        <f>TEXT(hourlySteps_merged[[#This Row],[ActivityTime2]],"hh:mm:ss")</f>
        <v>07:00:00</v>
      </c>
      <c r="H15454">
        <v>277</v>
      </c>
      <c r="I15454">
        <v>19</v>
      </c>
      <c r="J15454">
        <v>0.31666699999999998</v>
      </c>
      <c r="K15454">
        <v>114</v>
      </c>
      <c r="L15454" s="1"/>
      <c r="M15454" s="4"/>
    </row>
    <row r="15455" spans="1:13" x14ac:dyDescent="0.25">
      <c r="A15455">
        <v>6775888955</v>
      </c>
      <c r="B15455" t="s">
        <v>116</v>
      </c>
      <c r="C15455" s="1">
        <v>42492</v>
      </c>
      <c r="D15455" s="8">
        <f>WEEKDAY(hourlySteps_merged[[#This Row],[ActivityDate]],1)</f>
        <v>2</v>
      </c>
      <c r="E15455" s="1" t="str">
        <f>TEXT(hourlySteps_merged[[#This Row],[ActivityDate]],"dddd")</f>
        <v>Monday</v>
      </c>
      <c r="F15455" s="6" t="s">
        <v>777</v>
      </c>
      <c r="G15455" s="6" t="str">
        <f>TEXT(hourlySteps_merged[[#This Row],[ActivityTime2]],"hh:mm:ss")</f>
        <v>08:00:00</v>
      </c>
      <c r="H15455">
        <v>1196</v>
      </c>
      <c r="I15455">
        <v>18</v>
      </c>
      <c r="J15455">
        <v>0.3</v>
      </c>
      <c r="K15455">
        <v>104</v>
      </c>
      <c r="L15455" s="1"/>
      <c r="M15455" s="4"/>
    </row>
    <row r="15456" spans="1:13" x14ac:dyDescent="0.25">
      <c r="A15456">
        <v>6775888955</v>
      </c>
      <c r="B15456" t="s">
        <v>117</v>
      </c>
      <c r="C15456" s="1">
        <v>42492</v>
      </c>
      <c r="D15456" s="8">
        <f>WEEKDAY(hourlySteps_merged[[#This Row],[ActivityDate]],1)</f>
        <v>2</v>
      </c>
      <c r="E15456" s="1" t="str">
        <f>TEXT(hourlySteps_merged[[#This Row],[ActivityDate]],"dddd")</f>
        <v>Monday</v>
      </c>
      <c r="F15456" s="6" t="s">
        <v>778</v>
      </c>
      <c r="G15456" s="6" t="str">
        <f>TEXT(hourlySteps_merged[[#This Row],[ActivityTime2]],"hh:mm:ss")</f>
        <v>09:00:00</v>
      </c>
      <c r="H15456">
        <v>55</v>
      </c>
      <c r="I15456">
        <v>41</v>
      </c>
      <c r="J15456">
        <v>0.68333299999999997</v>
      </c>
      <c r="K15456">
        <v>183</v>
      </c>
      <c r="L15456" s="1"/>
      <c r="M15456" s="4"/>
    </row>
    <row r="15457" spans="1:13" x14ac:dyDescent="0.25">
      <c r="A15457">
        <v>6775888955</v>
      </c>
      <c r="B15457" t="s">
        <v>118</v>
      </c>
      <c r="C15457" s="1">
        <v>42492</v>
      </c>
      <c r="D15457" s="8">
        <f>WEEKDAY(hourlySteps_merged[[#This Row],[ActivityDate]],1)</f>
        <v>2</v>
      </c>
      <c r="E15457" s="1" t="str">
        <f>TEXT(hourlySteps_merged[[#This Row],[ActivityDate]],"dddd")</f>
        <v>Monday</v>
      </c>
      <c r="F15457" s="6" t="s">
        <v>779</v>
      </c>
      <c r="G15457" s="6" t="str">
        <f>TEXT(hourlySteps_merged[[#This Row],[ActivityTime2]],"hh:mm:ss")</f>
        <v>10:00:00</v>
      </c>
      <c r="H15457">
        <v>241</v>
      </c>
      <c r="I15457">
        <v>35</v>
      </c>
      <c r="J15457">
        <v>0.58333299999999999</v>
      </c>
      <c r="K15457">
        <v>166</v>
      </c>
      <c r="L15457" s="1"/>
      <c r="M15457" s="4"/>
    </row>
    <row r="15458" spans="1:13" x14ac:dyDescent="0.25">
      <c r="A15458">
        <v>6775888955</v>
      </c>
      <c r="B15458" t="s">
        <v>119</v>
      </c>
      <c r="C15458" s="1">
        <v>42492</v>
      </c>
      <c r="D15458" s="8">
        <f>WEEKDAY(hourlySteps_merged[[#This Row],[ActivityDate]],1)</f>
        <v>2</v>
      </c>
      <c r="E15458" s="1" t="str">
        <f>TEXT(hourlySteps_merged[[#This Row],[ActivityDate]],"dddd")</f>
        <v>Monday</v>
      </c>
      <c r="F15458" s="6" t="s">
        <v>780</v>
      </c>
      <c r="G15458" s="6" t="str">
        <f>TEXT(hourlySteps_merged[[#This Row],[ActivityTime2]],"hh:mm:ss")</f>
        <v>11:00:00</v>
      </c>
      <c r="H15458">
        <v>44</v>
      </c>
      <c r="I15458">
        <v>6</v>
      </c>
      <c r="J15458">
        <v>0.1</v>
      </c>
      <c r="K15458">
        <v>78</v>
      </c>
      <c r="L15458" s="1"/>
      <c r="M15458" s="4"/>
    </row>
    <row r="15459" spans="1:13" x14ac:dyDescent="0.25">
      <c r="A15459">
        <v>6775888955</v>
      </c>
      <c r="B15459" t="s">
        <v>120</v>
      </c>
      <c r="C15459" s="1">
        <v>42492</v>
      </c>
      <c r="D15459" s="8">
        <f>WEEKDAY(hourlySteps_merged[[#This Row],[ActivityDate]],1)</f>
        <v>2</v>
      </c>
      <c r="E15459" s="1" t="str">
        <f>TEXT(hourlySteps_merged[[#This Row],[ActivityDate]],"dddd")</f>
        <v>Monday</v>
      </c>
      <c r="F15459" s="6" t="s">
        <v>781</v>
      </c>
      <c r="G15459" s="6" t="str">
        <f>TEXT(hourlySteps_merged[[#This Row],[ActivityTime2]],"hh:mm:ss")</f>
        <v>12:00:00</v>
      </c>
      <c r="H15459">
        <v>650</v>
      </c>
      <c r="I15459">
        <v>33</v>
      </c>
      <c r="J15459">
        <v>0.55000000000000004</v>
      </c>
      <c r="K15459">
        <v>146</v>
      </c>
      <c r="L15459" s="1"/>
      <c r="M15459" s="4"/>
    </row>
    <row r="15460" spans="1:13" x14ac:dyDescent="0.25">
      <c r="A15460">
        <v>6775888955</v>
      </c>
      <c r="B15460" t="s">
        <v>121</v>
      </c>
      <c r="C15460" s="1">
        <v>42492</v>
      </c>
      <c r="D15460" s="8">
        <f>WEEKDAY(hourlySteps_merged[[#This Row],[ActivityDate]],1)</f>
        <v>2</v>
      </c>
      <c r="E15460" s="1" t="str">
        <f>TEXT(hourlySteps_merged[[#This Row],[ActivityDate]],"dddd")</f>
        <v>Monday</v>
      </c>
      <c r="F15460" s="6" t="s">
        <v>782</v>
      </c>
      <c r="G15460" s="6" t="str">
        <f>TEXT(hourlySteps_merged[[#This Row],[ActivityTime2]],"hh:mm:ss")</f>
        <v>13:00:00</v>
      </c>
      <c r="H15460">
        <v>0</v>
      </c>
      <c r="I15460">
        <v>27</v>
      </c>
      <c r="J15460">
        <v>0.45</v>
      </c>
      <c r="K15460">
        <v>143</v>
      </c>
      <c r="L15460" s="1"/>
      <c r="M15460" s="4"/>
    </row>
    <row r="15461" spans="1:13" x14ac:dyDescent="0.25">
      <c r="A15461">
        <v>6775888955</v>
      </c>
      <c r="B15461" t="s">
        <v>122</v>
      </c>
      <c r="C15461" s="1">
        <v>42492</v>
      </c>
      <c r="D15461" s="8">
        <f>WEEKDAY(hourlySteps_merged[[#This Row],[ActivityDate]],1)</f>
        <v>2</v>
      </c>
      <c r="E15461" s="1" t="str">
        <f>TEXT(hourlySteps_merged[[#This Row],[ActivityDate]],"dddd")</f>
        <v>Monday</v>
      </c>
      <c r="F15461" s="6" t="s">
        <v>783</v>
      </c>
      <c r="G15461" s="6" t="str">
        <f>TEXT(hourlySteps_merged[[#This Row],[ActivityTime2]],"hh:mm:ss")</f>
        <v>14:00:00</v>
      </c>
      <c r="H15461">
        <v>0</v>
      </c>
      <c r="I15461">
        <v>126</v>
      </c>
      <c r="J15461">
        <v>2.1</v>
      </c>
      <c r="K15461">
        <v>312</v>
      </c>
      <c r="L15461" s="1"/>
      <c r="M15461" s="4"/>
    </row>
    <row r="15462" spans="1:13" x14ac:dyDescent="0.25">
      <c r="A15462">
        <v>6775888955</v>
      </c>
      <c r="B15462" t="s">
        <v>123</v>
      </c>
      <c r="C15462" s="1">
        <v>42492</v>
      </c>
      <c r="D15462" s="8">
        <f>WEEKDAY(hourlySteps_merged[[#This Row],[ActivityDate]],1)</f>
        <v>2</v>
      </c>
      <c r="E15462" s="1" t="str">
        <f>TEXT(hourlySteps_merged[[#This Row],[ActivityDate]],"dddd")</f>
        <v>Monday</v>
      </c>
      <c r="F15462" s="6" t="s">
        <v>784</v>
      </c>
      <c r="G15462" s="6" t="str">
        <f>TEXT(hourlySteps_merged[[#This Row],[ActivityTime2]],"hh:mm:ss")</f>
        <v>15:00:00</v>
      </c>
      <c r="H15462">
        <v>0</v>
      </c>
      <c r="I15462">
        <v>15</v>
      </c>
      <c r="J15462">
        <v>0.25</v>
      </c>
      <c r="K15462">
        <v>92</v>
      </c>
      <c r="L15462" s="1"/>
      <c r="M15462" s="4"/>
    </row>
    <row r="15463" spans="1:13" x14ac:dyDescent="0.25">
      <c r="A15463">
        <v>6775888955</v>
      </c>
      <c r="B15463" t="s">
        <v>124</v>
      </c>
      <c r="C15463" s="1">
        <v>42492</v>
      </c>
      <c r="D15463" s="8">
        <f>WEEKDAY(hourlySteps_merged[[#This Row],[ActivityDate]],1)</f>
        <v>2</v>
      </c>
      <c r="E15463" s="1" t="str">
        <f>TEXT(hourlySteps_merged[[#This Row],[ActivityDate]],"dddd")</f>
        <v>Monday</v>
      </c>
      <c r="F15463" s="6" t="s">
        <v>785</v>
      </c>
      <c r="G15463" s="6" t="str">
        <f>TEXT(hourlySteps_merged[[#This Row],[ActivityTime2]],"hh:mm:ss")</f>
        <v>16:00:00</v>
      </c>
      <c r="H15463">
        <v>0</v>
      </c>
      <c r="I15463">
        <v>31</v>
      </c>
      <c r="J15463">
        <v>0.51666699999999999</v>
      </c>
      <c r="K15463">
        <v>137</v>
      </c>
      <c r="L15463" s="1"/>
      <c r="M15463" s="4"/>
    </row>
    <row r="15464" spans="1:13" x14ac:dyDescent="0.25">
      <c r="A15464">
        <v>6775888955</v>
      </c>
      <c r="B15464" t="s">
        <v>125</v>
      </c>
      <c r="C15464" s="1">
        <v>42492</v>
      </c>
      <c r="D15464" s="8">
        <f>WEEKDAY(hourlySteps_merged[[#This Row],[ActivityDate]],1)</f>
        <v>2</v>
      </c>
      <c r="E15464" s="1" t="str">
        <f>TEXT(hourlySteps_merged[[#This Row],[ActivityDate]],"dddd")</f>
        <v>Monday</v>
      </c>
      <c r="F15464" s="6" t="s">
        <v>786</v>
      </c>
      <c r="G15464" s="6" t="str">
        <f>TEXT(hourlySteps_merged[[#This Row],[ActivityTime2]],"hh:mm:ss")</f>
        <v>17:00:00</v>
      </c>
      <c r="H15464">
        <v>0</v>
      </c>
      <c r="I15464">
        <v>18</v>
      </c>
      <c r="J15464">
        <v>0.3</v>
      </c>
      <c r="K15464">
        <v>108</v>
      </c>
      <c r="L15464" s="1"/>
      <c r="M15464" s="4"/>
    </row>
    <row r="15465" spans="1:13" x14ac:dyDescent="0.25">
      <c r="A15465">
        <v>6775888955</v>
      </c>
      <c r="B15465" t="s">
        <v>126</v>
      </c>
      <c r="C15465" s="1">
        <v>42492</v>
      </c>
      <c r="D15465" s="8">
        <f>WEEKDAY(hourlySteps_merged[[#This Row],[ActivityDate]],1)</f>
        <v>2</v>
      </c>
      <c r="E15465" s="1" t="str">
        <f>TEXT(hourlySteps_merged[[#This Row],[ActivityDate]],"dddd")</f>
        <v>Monday</v>
      </c>
      <c r="F15465" s="6" t="s">
        <v>787</v>
      </c>
      <c r="G15465" s="6" t="str">
        <f>TEXT(hourlySteps_merged[[#This Row],[ActivityTime2]],"hh:mm:ss")</f>
        <v>18:00:00</v>
      </c>
      <c r="H15465">
        <v>0</v>
      </c>
      <c r="I15465">
        <v>21</v>
      </c>
      <c r="J15465">
        <v>0.35</v>
      </c>
      <c r="K15465">
        <v>113</v>
      </c>
      <c r="L15465" s="1"/>
      <c r="M15465" s="4"/>
    </row>
    <row r="15466" spans="1:13" x14ac:dyDescent="0.25">
      <c r="A15466">
        <v>6775888955</v>
      </c>
      <c r="B15466" t="s">
        <v>127</v>
      </c>
      <c r="C15466" s="1">
        <v>42492</v>
      </c>
      <c r="D15466" s="8">
        <f>WEEKDAY(hourlySteps_merged[[#This Row],[ActivityDate]],1)</f>
        <v>2</v>
      </c>
      <c r="E15466" s="1" t="str">
        <f>TEXT(hourlySteps_merged[[#This Row],[ActivityDate]],"dddd")</f>
        <v>Monday</v>
      </c>
      <c r="F15466" s="6" t="s">
        <v>788</v>
      </c>
      <c r="G15466" s="6" t="str">
        <f>TEXT(hourlySteps_merged[[#This Row],[ActivityTime2]],"hh:mm:ss")</f>
        <v>19:00:00</v>
      </c>
      <c r="H15466">
        <v>0</v>
      </c>
      <c r="I15466">
        <v>11</v>
      </c>
      <c r="J15466">
        <v>0.183333</v>
      </c>
      <c r="K15466">
        <v>94</v>
      </c>
      <c r="L15466" s="1"/>
      <c r="M15466" s="4"/>
    </row>
    <row r="15467" spans="1:13" x14ac:dyDescent="0.25">
      <c r="A15467">
        <v>6775888955</v>
      </c>
      <c r="B15467" t="s">
        <v>128</v>
      </c>
      <c r="C15467" s="1">
        <v>42492</v>
      </c>
      <c r="D15467" s="8">
        <f>WEEKDAY(hourlySteps_merged[[#This Row],[ActivityDate]],1)</f>
        <v>2</v>
      </c>
      <c r="E15467" s="1" t="str">
        <f>TEXT(hourlySteps_merged[[#This Row],[ActivityDate]],"dddd")</f>
        <v>Monday</v>
      </c>
      <c r="F15467" s="6" t="s">
        <v>789</v>
      </c>
      <c r="G15467" s="6" t="str">
        <f>TEXT(hourlySteps_merged[[#This Row],[ActivityTime2]],"hh:mm:ss")</f>
        <v>20:00:00</v>
      </c>
      <c r="H15467">
        <v>1112</v>
      </c>
      <c r="I15467">
        <v>0</v>
      </c>
      <c r="J15467">
        <v>0</v>
      </c>
      <c r="K15467">
        <v>62</v>
      </c>
      <c r="L15467" s="1"/>
      <c r="M15467" s="4"/>
    </row>
    <row r="15468" spans="1:13" x14ac:dyDescent="0.25">
      <c r="A15468">
        <v>6775888955</v>
      </c>
      <c r="B15468" t="s">
        <v>129</v>
      </c>
      <c r="C15468" s="1">
        <v>42492</v>
      </c>
      <c r="D15468" s="8">
        <f>WEEKDAY(hourlySteps_merged[[#This Row],[ActivityDate]],1)</f>
        <v>2</v>
      </c>
      <c r="E15468" s="1" t="str">
        <f>TEXT(hourlySteps_merged[[#This Row],[ActivityDate]],"dddd")</f>
        <v>Monday</v>
      </c>
      <c r="F15468" s="6" t="s">
        <v>790</v>
      </c>
      <c r="G15468" s="6" t="str">
        <f>TEXT(hourlySteps_merged[[#This Row],[ActivityTime2]],"hh:mm:ss")</f>
        <v>21:00:00</v>
      </c>
      <c r="H15468">
        <v>998</v>
      </c>
      <c r="I15468">
        <v>0</v>
      </c>
      <c r="J15468">
        <v>0</v>
      </c>
      <c r="K15468">
        <v>62</v>
      </c>
      <c r="L15468" s="1"/>
      <c r="M15468" s="4"/>
    </row>
    <row r="15469" spans="1:13" x14ac:dyDescent="0.25">
      <c r="A15469">
        <v>6775888955</v>
      </c>
      <c r="B15469" t="s">
        <v>130</v>
      </c>
      <c r="C15469" s="1">
        <v>42492</v>
      </c>
      <c r="D15469" s="8">
        <f>WEEKDAY(hourlySteps_merged[[#This Row],[ActivityDate]],1)</f>
        <v>2</v>
      </c>
      <c r="E15469" s="1" t="str">
        <f>TEXT(hourlySteps_merged[[#This Row],[ActivityDate]],"dddd")</f>
        <v>Monday</v>
      </c>
      <c r="F15469" s="6" t="s">
        <v>791</v>
      </c>
      <c r="G15469" s="6" t="str">
        <f>TEXT(hourlySteps_merged[[#This Row],[ActivityTime2]],"hh:mm:ss")</f>
        <v>22:00:00</v>
      </c>
      <c r="H15469">
        <v>259</v>
      </c>
      <c r="I15469">
        <v>0</v>
      </c>
      <c r="J15469">
        <v>0</v>
      </c>
      <c r="K15469">
        <v>62</v>
      </c>
      <c r="L15469" s="1"/>
      <c r="M15469" s="4"/>
    </row>
    <row r="15470" spans="1:13" x14ac:dyDescent="0.25">
      <c r="A15470">
        <v>6775888955</v>
      </c>
      <c r="B15470" t="s">
        <v>131</v>
      </c>
      <c r="C15470" s="1">
        <v>42492</v>
      </c>
      <c r="D15470" s="8">
        <f>WEEKDAY(hourlySteps_merged[[#This Row],[ActivityDate]],1)</f>
        <v>2</v>
      </c>
      <c r="E15470" s="1" t="str">
        <f>TEXT(hourlySteps_merged[[#This Row],[ActivityDate]],"dddd")</f>
        <v>Monday</v>
      </c>
      <c r="F15470" s="6" t="s">
        <v>792</v>
      </c>
      <c r="G15470" s="6" t="str">
        <f>TEXT(hourlySteps_merged[[#This Row],[ActivityTime2]],"hh:mm:ss")</f>
        <v>23:00:00</v>
      </c>
      <c r="H15470">
        <v>315</v>
      </c>
      <c r="I15470">
        <v>0</v>
      </c>
      <c r="J15470">
        <v>0</v>
      </c>
      <c r="K15470">
        <v>62</v>
      </c>
      <c r="L15470" s="1"/>
      <c r="M15470" s="4"/>
    </row>
    <row r="15471" spans="1:13" x14ac:dyDescent="0.25">
      <c r="A15471">
        <v>6775888955</v>
      </c>
      <c r="B15471" t="s">
        <v>21</v>
      </c>
      <c r="C15471" s="1">
        <v>42492</v>
      </c>
      <c r="D15471" s="8">
        <f>WEEKDAY(hourlySteps_merged[[#This Row],[ActivityDate]],1)</f>
        <v>2</v>
      </c>
      <c r="E15471" s="1" t="str">
        <f>TEXT(hourlySteps_merged[[#This Row],[ActivityDate]],"dddd")</f>
        <v>Monday</v>
      </c>
      <c r="F15471" s="6" t="s">
        <v>769</v>
      </c>
      <c r="G15471" s="6" t="str">
        <f>TEXT(hourlySteps_merged[[#This Row],[ActivityTime2]],"hh:mm:ss")</f>
        <v>00:00:00</v>
      </c>
      <c r="H15471">
        <v>37</v>
      </c>
      <c r="I15471">
        <v>0</v>
      </c>
      <c r="J15471">
        <v>0</v>
      </c>
      <c r="K15471">
        <v>47</v>
      </c>
      <c r="L15471" s="1"/>
      <c r="M15471" s="4"/>
    </row>
    <row r="15472" spans="1:13" x14ac:dyDescent="0.25">
      <c r="A15472">
        <v>6775888955</v>
      </c>
      <c r="B15472" t="s">
        <v>132</v>
      </c>
      <c r="C15472" s="1">
        <v>42492</v>
      </c>
      <c r="D15472" s="8">
        <f>WEEKDAY(hourlySteps_merged[[#This Row],[ActivityDate]],1)</f>
        <v>2</v>
      </c>
      <c r="E15472" s="1" t="str">
        <f>TEXT(hourlySteps_merged[[#This Row],[ActivityDate]],"dddd")</f>
        <v>Monday</v>
      </c>
      <c r="F15472" s="6" t="s">
        <v>770</v>
      </c>
      <c r="G15472" s="6" t="str">
        <f>TEXT(hourlySteps_merged[[#This Row],[ActivityTime2]],"hh:mm:ss")</f>
        <v>01:00:00</v>
      </c>
      <c r="H15472">
        <v>9</v>
      </c>
      <c r="I15472">
        <v>0</v>
      </c>
      <c r="J15472">
        <v>0</v>
      </c>
      <c r="K15472">
        <v>47</v>
      </c>
      <c r="L15472" s="1"/>
      <c r="M15472" s="4"/>
    </row>
    <row r="15473" spans="1:13" x14ac:dyDescent="0.25">
      <c r="A15473">
        <v>6775888955</v>
      </c>
      <c r="B15473" t="s">
        <v>133</v>
      </c>
      <c r="C15473" s="1">
        <v>42492</v>
      </c>
      <c r="D15473" s="8">
        <f>WEEKDAY(hourlySteps_merged[[#This Row],[ActivityDate]],1)</f>
        <v>2</v>
      </c>
      <c r="E15473" s="1" t="str">
        <f>TEXT(hourlySteps_merged[[#This Row],[ActivityDate]],"dddd")</f>
        <v>Monday</v>
      </c>
      <c r="F15473" s="6" t="s">
        <v>771</v>
      </c>
      <c r="G15473" s="6" t="str">
        <f>TEXT(hourlySteps_merged[[#This Row],[ActivityTime2]],"hh:mm:ss")</f>
        <v>02:00:00</v>
      </c>
      <c r="H15473">
        <v>0</v>
      </c>
      <c r="I15473">
        <v>0</v>
      </c>
      <c r="J15473">
        <v>0</v>
      </c>
      <c r="K15473">
        <v>47</v>
      </c>
      <c r="L15473" s="1"/>
      <c r="M15473" s="4"/>
    </row>
    <row r="15474" spans="1:13" x14ac:dyDescent="0.25">
      <c r="A15474">
        <v>6775888955</v>
      </c>
      <c r="B15474" t="s">
        <v>134</v>
      </c>
      <c r="C15474" s="1">
        <v>42492</v>
      </c>
      <c r="D15474" s="8">
        <f>WEEKDAY(hourlySteps_merged[[#This Row],[ActivityDate]],1)</f>
        <v>2</v>
      </c>
      <c r="E15474" s="1" t="str">
        <f>TEXT(hourlySteps_merged[[#This Row],[ActivityDate]],"dddd")</f>
        <v>Monday</v>
      </c>
      <c r="F15474" s="6" t="s">
        <v>772</v>
      </c>
      <c r="G15474" s="6" t="str">
        <f>TEXT(hourlySteps_merged[[#This Row],[ActivityTime2]],"hh:mm:ss")</f>
        <v>03:00:00</v>
      </c>
      <c r="H15474">
        <v>0</v>
      </c>
      <c r="I15474">
        <v>0</v>
      </c>
      <c r="J15474">
        <v>0</v>
      </c>
      <c r="K15474">
        <v>47</v>
      </c>
      <c r="L15474" s="1"/>
      <c r="M15474" s="4"/>
    </row>
    <row r="15475" spans="1:13" x14ac:dyDescent="0.25">
      <c r="A15475">
        <v>6775888955</v>
      </c>
      <c r="B15475" t="s">
        <v>135</v>
      </c>
      <c r="C15475" s="1">
        <v>42492</v>
      </c>
      <c r="D15475" s="8">
        <f>WEEKDAY(hourlySteps_merged[[#This Row],[ActivityDate]],1)</f>
        <v>2</v>
      </c>
      <c r="E15475" s="1" t="str">
        <f>TEXT(hourlySteps_merged[[#This Row],[ActivityDate]],"dddd")</f>
        <v>Monday</v>
      </c>
      <c r="F15475" s="6" t="s">
        <v>773</v>
      </c>
      <c r="G15475" s="6" t="str">
        <f>TEXT(hourlySteps_merged[[#This Row],[ActivityTime2]],"hh:mm:ss")</f>
        <v>04:00:00</v>
      </c>
      <c r="H15475">
        <v>0</v>
      </c>
      <c r="I15475">
        <v>1</v>
      </c>
      <c r="J15475">
        <v>1.6667000000000001E-2</v>
      </c>
      <c r="K15475">
        <v>48</v>
      </c>
      <c r="L15475" s="1"/>
      <c r="M15475" s="4"/>
    </row>
    <row r="15476" spans="1:13" x14ac:dyDescent="0.25">
      <c r="A15476">
        <v>6775888955</v>
      </c>
      <c r="B15476" t="s">
        <v>136</v>
      </c>
      <c r="C15476" s="1">
        <v>42492</v>
      </c>
      <c r="D15476" s="8">
        <f>WEEKDAY(hourlySteps_merged[[#This Row],[ActivityDate]],1)</f>
        <v>2</v>
      </c>
      <c r="E15476" s="1" t="str">
        <f>TEXT(hourlySteps_merged[[#This Row],[ActivityDate]],"dddd")</f>
        <v>Monday</v>
      </c>
      <c r="F15476" s="6" t="s">
        <v>774</v>
      </c>
      <c r="G15476" s="6" t="str">
        <f>TEXT(hourlySteps_merged[[#This Row],[ActivityTime2]],"hh:mm:ss")</f>
        <v>05:00:00</v>
      </c>
      <c r="H15476">
        <v>0</v>
      </c>
      <c r="I15476">
        <v>0</v>
      </c>
      <c r="J15476">
        <v>0</v>
      </c>
      <c r="K15476">
        <v>47</v>
      </c>
      <c r="L15476" s="1"/>
      <c r="M15476" s="4"/>
    </row>
    <row r="15477" spans="1:13" x14ac:dyDescent="0.25">
      <c r="A15477">
        <v>6775888955</v>
      </c>
      <c r="B15477" t="s">
        <v>137</v>
      </c>
      <c r="C15477" s="1">
        <v>42492</v>
      </c>
      <c r="D15477" s="8">
        <f>WEEKDAY(hourlySteps_merged[[#This Row],[ActivityDate]],1)</f>
        <v>2</v>
      </c>
      <c r="E15477" s="1" t="str">
        <f>TEXT(hourlySteps_merged[[#This Row],[ActivityDate]],"dddd")</f>
        <v>Monday</v>
      </c>
      <c r="F15477" s="6" t="s">
        <v>775</v>
      </c>
      <c r="G15477" s="6" t="str">
        <f>TEXT(hourlySteps_merged[[#This Row],[ActivityTime2]],"hh:mm:ss")</f>
        <v>06:00:00</v>
      </c>
      <c r="H15477">
        <v>20</v>
      </c>
      <c r="I15477">
        <v>18</v>
      </c>
      <c r="J15477">
        <v>0.3</v>
      </c>
      <c r="K15477">
        <v>76</v>
      </c>
      <c r="L15477" s="1"/>
      <c r="M15477" s="4"/>
    </row>
    <row r="15478" spans="1:13" x14ac:dyDescent="0.25">
      <c r="A15478">
        <v>6775888955</v>
      </c>
      <c r="B15478" t="s">
        <v>138</v>
      </c>
      <c r="C15478" s="1">
        <v>42492</v>
      </c>
      <c r="D15478" s="8">
        <f>WEEKDAY(hourlySteps_merged[[#This Row],[ActivityDate]],1)</f>
        <v>2</v>
      </c>
      <c r="E15478" s="1" t="str">
        <f>TEXT(hourlySteps_merged[[#This Row],[ActivityDate]],"dddd")</f>
        <v>Monday</v>
      </c>
      <c r="F15478" s="6" t="s">
        <v>776</v>
      </c>
      <c r="G15478" s="6" t="str">
        <f>TEXT(hourlySteps_merged[[#This Row],[ActivityTime2]],"hh:mm:ss")</f>
        <v>07:00:00</v>
      </c>
      <c r="H15478">
        <v>648</v>
      </c>
      <c r="I15478">
        <v>8</v>
      </c>
      <c r="J15478">
        <v>0.13333300000000001</v>
      </c>
      <c r="K15478">
        <v>60</v>
      </c>
      <c r="L15478" s="1"/>
      <c r="M15478" s="4"/>
    </row>
    <row r="15479" spans="1:13" x14ac:dyDescent="0.25">
      <c r="A15479">
        <v>6775888955</v>
      </c>
      <c r="B15479" t="s">
        <v>139</v>
      </c>
      <c r="C15479" s="1">
        <v>42492</v>
      </c>
      <c r="D15479" s="8">
        <f>WEEKDAY(hourlySteps_merged[[#This Row],[ActivityDate]],1)</f>
        <v>2</v>
      </c>
      <c r="E15479" s="1" t="str">
        <f>TEXT(hourlySteps_merged[[#This Row],[ActivityDate]],"dddd")</f>
        <v>Monday</v>
      </c>
      <c r="F15479" s="6" t="s">
        <v>777</v>
      </c>
      <c r="G15479" s="6" t="str">
        <f>TEXT(hourlySteps_merged[[#This Row],[ActivityTime2]],"hh:mm:ss")</f>
        <v>08:00:00</v>
      </c>
      <c r="H15479">
        <v>480</v>
      </c>
      <c r="I15479">
        <v>6</v>
      </c>
      <c r="J15479">
        <v>0.1</v>
      </c>
      <c r="K15479">
        <v>58</v>
      </c>
      <c r="L15479" s="1"/>
      <c r="M15479" s="4"/>
    </row>
    <row r="15480" spans="1:13" x14ac:dyDescent="0.25">
      <c r="A15480">
        <v>6775888955</v>
      </c>
      <c r="B15480" t="s">
        <v>140</v>
      </c>
      <c r="C15480" s="1">
        <v>42492</v>
      </c>
      <c r="D15480" s="8">
        <f>WEEKDAY(hourlySteps_merged[[#This Row],[ActivityDate]],1)</f>
        <v>2</v>
      </c>
      <c r="E15480" s="1" t="str">
        <f>TEXT(hourlySteps_merged[[#This Row],[ActivityDate]],"dddd")</f>
        <v>Monday</v>
      </c>
      <c r="F15480" s="6" t="s">
        <v>778</v>
      </c>
      <c r="G15480" s="6" t="str">
        <f>TEXT(hourlySteps_merged[[#This Row],[ActivityTime2]],"hh:mm:ss")</f>
        <v>09:00:00</v>
      </c>
      <c r="H15480">
        <v>88</v>
      </c>
      <c r="I15480">
        <v>11</v>
      </c>
      <c r="J15480">
        <v>0.183333</v>
      </c>
      <c r="K15480">
        <v>64</v>
      </c>
      <c r="L15480" s="1"/>
      <c r="M15480" s="4"/>
    </row>
    <row r="15481" spans="1:13" x14ac:dyDescent="0.25">
      <c r="A15481">
        <v>6775888955</v>
      </c>
      <c r="B15481" t="s">
        <v>141</v>
      </c>
      <c r="C15481" s="1">
        <v>42492</v>
      </c>
      <c r="D15481" s="8">
        <f>WEEKDAY(hourlySteps_merged[[#This Row],[ActivityDate]],1)</f>
        <v>2</v>
      </c>
      <c r="E15481" s="1" t="str">
        <f>TEXT(hourlySteps_merged[[#This Row],[ActivityDate]],"dddd")</f>
        <v>Monday</v>
      </c>
      <c r="F15481" s="6" t="s">
        <v>779</v>
      </c>
      <c r="G15481" s="6" t="str">
        <f>TEXT(hourlySteps_merged[[#This Row],[ActivityTime2]],"hh:mm:ss")</f>
        <v>10:00:00</v>
      </c>
      <c r="H15481">
        <v>0</v>
      </c>
      <c r="I15481">
        <v>8</v>
      </c>
      <c r="J15481">
        <v>0.13333300000000001</v>
      </c>
      <c r="K15481">
        <v>61</v>
      </c>
      <c r="L15481" s="1"/>
      <c r="M15481" s="4"/>
    </row>
    <row r="15482" spans="1:13" x14ac:dyDescent="0.25">
      <c r="A15482">
        <v>6775888955</v>
      </c>
      <c r="B15482" t="s">
        <v>142</v>
      </c>
      <c r="C15482" s="1">
        <v>42492</v>
      </c>
      <c r="D15482" s="8">
        <f>WEEKDAY(hourlySteps_merged[[#This Row],[ActivityDate]],1)</f>
        <v>2</v>
      </c>
      <c r="E15482" s="1" t="str">
        <f>TEXT(hourlySteps_merged[[#This Row],[ActivityDate]],"dddd")</f>
        <v>Monday</v>
      </c>
      <c r="F15482" s="6" t="s">
        <v>780</v>
      </c>
      <c r="G15482" s="6" t="str">
        <f>TEXT(hourlySteps_merged[[#This Row],[ActivityTime2]],"hh:mm:ss")</f>
        <v>11:00:00</v>
      </c>
      <c r="H15482">
        <v>0</v>
      </c>
      <c r="I15482">
        <v>16</v>
      </c>
      <c r="J15482">
        <v>0.26666699999999999</v>
      </c>
      <c r="K15482">
        <v>73</v>
      </c>
      <c r="L15482" s="1"/>
      <c r="M15482" s="4"/>
    </row>
    <row r="15483" spans="1:13" x14ac:dyDescent="0.25">
      <c r="A15483">
        <v>6775888955</v>
      </c>
      <c r="B15483" t="s">
        <v>143</v>
      </c>
      <c r="C15483" s="1">
        <v>42492</v>
      </c>
      <c r="D15483" s="8">
        <f>WEEKDAY(hourlySteps_merged[[#This Row],[ActivityDate]],1)</f>
        <v>2</v>
      </c>
      <c r="E15483" s="1" t="str">
        <f>TEXT(hourlySteps_merged[[#This Row],[ActivityDate]],"dddd")</f>
        <v>Monday</v>
      </c>
      <c r="F15483" s="6" t="s">
        <v>781</v>
      </c>
      <c r="G15483" s="6" t="str">
        <f>TEXT(hourlySteps_merged[[#This Row],[ActivityTime2]],"hh:mm:ss")</f>
        <v>12:00:00</v>
      </c>
      <c r="H15483">
        <v>0</v>
      </c>
      <c r="I15483">
        <v>20</v>
      </c>
      <c r="J15483">
        <v>0.33333299999999999</v>
      </c>
      <c r="K15483">
        <v>77</v>
      </c>
      <c r="L15483" s="1"/>
      <c r="M15483" s="4"/>
    </row>
    <row r="15484" spans="1:13" x14ac:dyDescent="0.25">
      <c r="A15484">
        <v>6775888955</v>
      </c>
      <c r="B15484" t="s">
        <v>144</v>
      </c>
      <c r="C15484" s="1">
        <v>42492</v>
      </c>
      <c r="D15484" s="8">
        <f>WEEKDAY(hourlySteps_merged[[#This Row],[ActivityDate]],1)</f>
        <v>2</v>
      </c>
      <c r="E15484" s="1" t="str">
        <f>TEXT(hourlySteps_merged[[#This Row],[ActivityDate]],"dddd")</f>
        <v>Monday</v>
      </c>
      <c r="F15484" s="6" t="s">
        <v>782</v>
      </c>
      <c r="G15484" s="6" t="str">
        <f>TEXT(hourlySteps_merged[[#This Row],[ActivityTime2]],"hh:mm:ss")</f>
        <v>13:00:00</v>
      </c>
      <c r="H15484">
        <v>0</v>
      </c>
      <c r="I15484">
        <v>29</v>
      </c>
      <c r="J15484">
        <v>0.48333300000000001</v>
      </c>
      <c r="K15484">
        <v>100</v>
      </c>
      <c r="L15484" s="1"/>
      <c r="M15484" s="4"/>
    </row>
    <row r="15485" spans="1:13" x14ac:dyDescent="0.25">
      <c r="A15485">
        <v>6775888955</v>
      </c>
      <c r="B15485" t="s">
        <v>145</v>
      </c>
      <c r="C15485" s="1">
        <v>42492</v>
      </c>
      <c r="D15485" s="8">
        <f>WEEKDAY(hourlySteps_merged[[#This Row],[ActivityDate]],1)</f>
        <v>2</v>
      </c>
      <c r="E15485" s="1" t="str">
        <f>TEXT(hourlySteps_merged[[#This Row],[ActivityDate]],"dddd")</f>
        <v>Monday</v>
      </c>
      <c r="F15485" s="6" t="s">
        <v>783</v>
      </c>
      <c r="G15485" s="6" t="str">
        <f>TEXT(hourlySteps_merged[[#This Row],[ActivityTime2]],"hh:mm:ss")</f>
        <v>14:00:00</v>
      </c>
      <c r="H15485">
        <v>0</v>
      </c>
      <c r="I15485">
        <v>31</v>
      </c>
      <c r="J15485">
        <v>0.51666699999999999</v>
      </c>
      <c r="K15485">
        <v>94</v>
      </c>
      <c r="L15485" s="1"/>
      <c r="M15485" s="4"/>
    </row>
    <row r="15486" spans="1:13" x14ac:dyDescent="0.25">
      <c r="A15486">
        <v>6775888955</v>
      </c>
      <c r="B15486" t="s">
        <v>146</v>
      </c>
      <c r="C15486" s="1">
        <v>42492</v>
      </c>
      <c r="D15486" s="8">
        <f>WEEKDAY(hourlySteps_merged[[#This Row],[ActivityDate]],1)</f>
        <v>2</v>
      </c>
      <c r="E15486" s="1" t="str">
        <f>TEXT(hourlySteps_merged[[#This Row],[ActivityDate]],"dddd")</f>
        <v>Monday</v>
      </c>
      <c r="F15486" s="6" t="s">
        <v>784</v>
      </c>
      <c r="G15486" s="6" t="str">
        <f>TEXT(hourlySteps_merged[[#This Row],[ActivityTime2]],"hh:mm:ss")</f>
        <v>15:00:00</v>
      </c>
      <c r="H15486">
        <v>0</v>
      </c>
      <c r="I15486">
        <v>21</v>
      </c>
      <c r="J15486">
        <v>0.35</v>
      </c>
      <c r="K15486">
        <v>77</v>
      </c>
      <c r="L15486" s="1"/>
      <c r="M15486" s="4"/>
    </row>
    <row r="15487" spans="1:13" x14ac:dyDescent="0.25">
      <c r="A15487">
        <v>6775888955</v>
      </c>
      <c r="B15487" t="s">
        <v>147</v>
      </c>
      <c r="C15487" s="1">
        <v>42492</v>
      </c>
      <c r="D15487" s="8">
        <f>WEEKDAY(hourlySteps_merged[[#This Row],[ActivityDate]],1)</f>
        <v>2</v>
      </c>
      <c r="E15487" s="1" t="str">
        <f>TEXT(hourlySteps_merged[[#This Row],[ActivityDate]],"dddd")</f>
        <v>Monday</v>
      </c>
      <c r="F15487" s="6" t="s">
        <v>785</v>
      </c>
      <c r="G15487" s="6" t="str">
        <f>TEXT(hourlySteps_merged[[#This Row],[ActivityTime2]],"hh:mm:ss")</f>
        <v>16:00:00</v>
      </c>
      <c r="H15487">
        <v>0</v>
      </c>
      <c r="I15487">
        <v>37</v>
      </c>
      <c r="J15487">
        <v>0.61666699999999997</v>
      </c>
      <c r="K15487">
        <v>102</v>
      </c>
      <c r="L15487" s="1"/>
      <c r="M15487" s="4"/>
    </row>
    <row r="15488" spans="1:13" x14ac:dyDescent="0.25">
      <c r="A15488">
        <v>6775888955</v>
      </c>
      <c r="B15488" t="s">
        <v>148</v>
      </c>
      <c r="C15488" s="1">
        <v>42492</v>
      </c>
      <c r="D15488" s="8">
        <f>WEEKDAY(hourlySteps_merged[[#This Row],[ActivityDate]],1)</f>
        <v>2</v>
      </c>
      <c r="E15488" s="1" t="str">
        <f>TEXT(hourlySteps_merged[[#This Row],[ActivityDate]],"dddd")</f>
        <v>Monday</v>
      </c>
      <c r="F15488" s="6" t="s">
        <v>786</v>
      </c>
      <c r="G15488" s="6" t="str">
        <f>TEXT(hourlySteps_merged[[#This Row],[ActivityTime2]],"hh:mm:ss")</f>
        <v>17:00:00</v>
      </c>
      <c r="H15488">
        <v>0</v>
      </c>
      <c r="I15488">
        <v>36</v>
      </c>
      <c r="J15488">
        <v>0.6</v>
      </c>
      <c r="K15488">
        <v>104</v>
      </c>
      <c r="L15488" s="1"/>
      <c r="M15488" s="4"/>
    </row>
    <row r="15489" spans="1:13" x14ac:dyDescent="0.25">
      <c r="A15489">
        <v>6775888955</v>
      </c>
      <c r="B15489" t="s">
        <v>149</v>
      </c>
      <c r="C15489" s="1">
        <v>42492</v>
      </c>
      <c r="D15489" s="8">
        <f>WEEKDAY(hourlySteps_merged[[#This Row],[ActivityDate]],1)</f>
        <v>2</v>
      </c>
      <c r="E15489" s="1" t="str">
        <f>TEXT(hourlySteps_merged[[#This Row],[ActivityDate]],"dddd")</f>
        <v>Monday</v>
      </c>
      <c r="F15489" s="6" t="s">
        <v>787</v>
      </c>
      <c r="G15489" s="6" t="str">
        <f>TEXT(hourlySteps_merged[[#This Row],[ActivityTime2]],"hh:mm:ss")</f>
        <v>18:00:00</v>
      </c>
      <c r="H15489">
        <v>0</v>
      </c>
      <c r="I15489">
        <v>37</v>
      </c>
      <c r="J15489">
        <v>0.61666699999999997</v>
      </c>
      <c r="K15489">
        <v>114</v>
      </c>
      <c r="L15489" s="1"/>
      <c r="M15489" s="4"/>
    </row>
    <row r="15490" spans="1:13" x14ac:dyDescent="0.25">
      <c r="A15490">
        <v>6775888955</v>
      </c>
      <c r="B15490" t="s">
        <v>150</v>
      </c>
      <c r="C15490" s="1">
        <v>42492</v>
      </c>
      <c r="D15490" s="8">
        <f>WEEKDAY(hourlySteps_merged[[#This Row],[ActivityDate]],1)</f>
        <v>2</v>
      </c>
      <c r="E15490" s="1" t="str">
        <f>TEXT(hourlySteps_merged[[#This Row],[ActivityDate]],"dddd")</f>
        <v>Monday</v>
      </c>
      <c r="F15490" s="6" t="s">
        <v>788</v>
      </c>
      <c r="G15490" s="6" t="str">
        <f>TEXT(hourlySteps_merged[[#This Row],[ActivityTime2]],"hh:mm:ss")</f>
        <v>19:00:00</v>
      </c>
      <c r="H15490">
        <v>0</v>
      </c>
      <c r="I15490">
        <v>10</v>
      </c>
      <c r="J15490">
        <v>0.16666700000000001</v>
      </c>
      <c r="K15490">
        <v>63</v>
      </c>
      <c r="L15490" s="1"/>
      <c r="M15490" s="4"/>
    </row>
    <row r="15491" spans="1:13" x14ac:dyDescent="0.25">
      <c r="A15491">
        <v>6775888955</v>
      </c>
      <c r="B15491" t="s">
        <v>151</v>
      </c>
      <c r="C15491" s="1">
        <v>42492</v>
      </c>
      <c r="D15491" s="8">
        <f>WEEKDAY(hourlySteps_merged[[#This Row],[ActivityDate]],1)</f>
        <v>2</v>
      </c>
      <c r="E15491" s="1" t="str">
        <f>TEXT(hourlySteps_merged[[#This Row],[ActivityDate]],"dddd")</f>
        <v>Monday</v>
      </c>
      <c r="F15491" s="6" t="s">
        <v>789</v>
      </c>
      <c r="G15491" s="6" t="str">
        <f>TEXT(hourlySteps_merged[[#This Row],[ActivityTime2]],"hh:mm:ss")</f>
        <v>20:00:00</v>
      </c>
      <c r="H15491">
        <v>0</v>
      </c>
      <c r="I15491">
        <v>32</v>
      </c>
      <c r="J15491">
        <v>0.53333299999999995</v>
      </c>
      <c r="K15491">
        <v>92</v>
      </c>
      <c r="L15491" s="1"/>
      <c r="M15491" s="4"/>
    </row>
    <row r="15492" spans="1:13" x14ac:dyDescent="0.25">
      <c r="A15492">
        <v>6775888955</v>
      </c>
      <c r="B15492" t="s">
        <v>152</v>
      </c>
      <c r="C15492" s="1">
        <v>42492</v>
      </c>
      <c r="D15492" s="8">
        <f>WEEKDAY(hourlySteps_merged[[#This Row],[ActivityDate]],1)</f>
        <v>2</v>
      </c>
      <c r="E15492" s="1" t="str">
        <f>TEXT(hourlySteps_merged[[#This Row],[ActivityDate]],"dddd")</f>
        <v>Monday</v>
      </c>
      <c r="F15492" s="6" t="s">
        <v>790</v>
      </c>
      <c r="G15492" s="6" t="str">
        <f>TEXT(hourlySteps_merged[[#This Row],[ActivityTime2]],"hh:mm:ss")</f>
        <v>21:00:00</v>
      </c>
      <c r="H15492">
        <v>0</v>
      </c>
      <c r="I15492">
        <v>28</v>
      </c>
      <c r="J15492">
        <v>0.466667</v>
      </c>
      <c r="K15492">
        <v>93</v>
      </c>
      <c r="L15492" s="1"/>
      <c r="M15492" s="4"/>
    </row>
    <row r="15493" spans="1:13" x14ac:dyDescent="0.25">
      <c r="A15493">
        <v>6775888955</v>
      </c>
      <c r="B15493" t="s">
        <v>153</v>
      </c>
      <c r="C15493" s="1">
        <v>42492</v>
      </c>
      <c r="D15493" s="8">
        <f>WEEKDAY(hourlySteps_merged[[#This Row],[ActivityDate]],1)</f>
        <v>2</v>
      </c>
      <c r="E15493" s="1" t="str">
        <f>TEXT(hourlySteps_merged[[#This Row],[ActivityDate]],"dddd")</f>
        <v>Monday</v>
      </c>
      <c r="F15493" s="6" t="s">
        <v>791</v>
      </c>
      <c r="G15493" s="6" t="str">
        <f>TEXT(hourlySteps_merged[[#This Row],[ActivityTime2]],"hh:mm:ss")</f>
        <v>22:00:00</v>
      </c>
      <c r="H15493">
        <v>0</v>
      </c>
      <c r="I15493">
        <v>6</v>
      </c>
      <c r="J15493">
        <v>0.1</v>
      </c>
      <c r="K15493">
        <v>57</v>
      </c>
      <c r="L15493" s="1"/>
      <c r="M15493" s="4"/>
    </row>
    <row r="15494" spans="1:13" x14ac:dyDescent="0.25">
      <c r="A15494">
        <v>6775888955</v>
      </c>
      <c r="B15494" t="s">
        <v>154</v>
      </c>
      <c r="C15494" s="1">
        <v>42492</v>
      </c>
      <c r="D15494" s="8">
        <f>WEEKDAY(hourlySteps_merged[[#This Row],[ActivityDate]],1)</f>
        <v>2</v>
      </c>
      <c r="E15494" s="1" t="str">
        <f>TEXT(hourlySteps_merged[[#This Row],[ActivityDate]],"dddd")</f>
        <v>Monday</v>
      </c>
      <c r="F15494" s="6" t="s">
        <v>792</v>
      </c>
      <c r="G15494" s="6" t="str">
        <f>TEXT(hourlySteps_merged[[#This Row],[ActivityTime2]],"hh:mm:ss")</f>
        <v>23:00:00</v>
      </c>
      <c r="H15494">
        <v>0</v>
      </c>
      <c r="I15494">
        <v>0</v>
      </c>
      <c r="J15494">
        <v>0</v>
      </c>
      <c r="K15494">
        <v>47</v>
      </c>
      <c r="L15494" s="1"/>
      <c r="M15494" s="4"/>
    </row>
    <row r="15495" spans="1:13" x14ac:dyDescent="0.25">
      <c r="A15495">
        <v>6775888955</v>
      </c>
      <c r="B15495" t="s">
        <v>22</v>
      </c>
      <c r="C15495" s="1">
        <v>42492</v>
      </c>
      <c r="D15495" s="8">
        <f>WEEKDAY(hourlySteps_merged[[#This Row],[ActivityDate]],1)</f>
        <v>2</v>
      </c>
      <c r="E15495" s="1" t="str">
        <f>TEXT(hourlySteps_merged[[#This Row],[ActivityDate]],"dddd")</f>
        <v>Monday</v>
      </c>
      <c r="F15495" s="6" t="s">
        <v>769</v>
      </c>
      <c r="G15495" s="6" t="str">
        <f>TEXT(hourlySteps_merged[[#This Row],[ActivityTime2]],"hh:mm:ss")</f>
        <v>00:00:00</v>
      </c>
      <c r="H15495">
        <v>0</v>
      </c>
      <c r="I15495">
        <v>0</v>
      </c>
      <c r="J15495">
        <v>0</v>
      </c>
      <c r="K15495">
        <v>55</v>
      </c>
      <c r="L15495" s="1"/>
      <c r="M15495" s="4"/>
    </row>
    <row r="15496" spans="1:13" x14ac:dyDescent="0.25">
      <c r="A15496">
        <v>6775888955</v>
      </c>
      <c r="B15496" t="s">
        <v>155</v>
      </c>
      <c r="C15496" s="1">
        <v>42492</v>
      </c>
      <c r="D15496" s="8">
        <f>WEEKDAY(hourlySteps_merged[[#This Row],[ActivityDate]],1)</f>
        <v>2</v>
      </c>
      <c r="E15496" s="1" t="str">
        <f>TEXT(hourlySteps_merged[[#This Row],[ActivityDate]],"dddd")</f>
        <v>Monday</v>
      </c>
      <c r="F15496" s="6" t="s">
        <v>770</v>
      </c>
      <c r="G15496" s="6" t="str">
        <f>TEXT(hourlySteps_merged[[#This Row],[ActivityTime2]],"hh:mm:ss")</f>
        <v>01:00:00</v>
      </c>
      <c r="H15496">
        <v>0</v>
      </c>
      <c r="I15496">
        <v>13</v>
      </c>
      <c r="J15496">
        <v>0.216667</v>
      </c>
      <c r="K15496">
        <v>80</v>
      </c>
      <c r="L15496" s="1"/>
      <c r="M15496" s="4"/>
    </row>
    <row r="15497" spans="1:13" x14ac:dyDescent="0.25">
      <c r="A15497">
        <v>6775888955</v>
      </c>
      <c r="B15497" t="s">
        <v>156</v>
      </c>
      <c r="C15497" s="1">
        <v>42492</v>
      </c>
      <c r="D15497" s="8">
        <f>WEEKDAY(hourlySteps_merged[[#This Row],[ActivityDate]],1)</f>
        <v>2</v>
      </c>
      <c r="E15497" s="1" t="str">
        <f>TEXT(hourlySteps_merged[[#This Row],[ActivityDate]],"dddd")</f>
        <v>Monday</v>
      </c>
      <c r="F15497" s="6" t="s">
        <v>771</v>
      </c>
      <c r="G15497" s="6" t="str">
        <f>TEXT(hourlySteps_merged[[#This Row],[ActivityTime2]],"hh:mm:ss")</f>
        <v>02:00:00</v>
      </c>
      <c r="H15497">
        <v>0</v>
      </c>
      <c r="I15497">
        <v>16</v>
      </c>
      <c r="J15497">
        <v>0.26666699999999999</v>
      </c>
      <c r="K15497">
        <v>85</v>
      </c>
      <c r="L15497" s="1"/>
      <c r="M15497" s="4"/>
    </row>
    <row r="15498" spans="1:13" x14ac:dyDescent="0.25">
      <c r="A15498">
        <v>6775888955</v>
      </c>
      <c r="B15498" t="s">
        <v>157</v>
      </c>
      <c r="C15498" s="1">
        <v>42492</v>
      </c>
      <c r="D15498" s="8">
        <f>WEEKDAY(hourlySteps_merged[[#This Row],[ActivityDate]],1)</f>
        <v>2</v>
      </c>
      <c r="E15498" s="1" t="str">
        <f>TEXT(hourlySteps_merged[[#This Row],[ActivityDate]],"dddd")</f>
        <v>Monday</v>
      </c>
      <c r="F15498" s="6" t="s">
        <v>772</v>
      </c>
      <c r="G15498" s="6" t="str">
        <f>TEXT(hourlySteps_merged[[#This Row],[ActivityTime2]],"hh:mm:ss")</f>
        <v>03:00:00</v>
      </c>
      <c r="H15498">
        <v>0</v>
      </c>
      <c r="I15498">
        <v>21</v>
      </c>
      <c r="J15498">
        <v>0.35</v>
      </c>
      <c r="K15498">
        <v>97</v>
      </c>
      <c r="L15498" s="1"/>
      <c r="M15498" s="4"/>
    </row>
    <row r="15499" spans="1:13" x14ac:dyDescent="0.25">
      <c r="A15499">
        <v>6775888955</v>
      </c>
      <c r="B15499" t="s">
        <v>158</v>
      </c>
      <c r="C15499" s="1">
        <v>42492</v>
      </c>
      <c r="D15499" s="8">
        <f>WEEKDAY(hourlySteps_merged[[#This Row],[ActivityDate]],1)</f>
        <v>2</v>
      </c>
      <c r="E15499" s="1" t="str">
        <f>TEXT(hourlySteps_merged[[#This Row],[ActivityDate]],"dddd")</f>
        <v>Monday</v>
      </c>
      <c r="F15499" s="6" t="s">
        <v>773</v>
      </c>
      <c r="G15499" s="6" t="str">
        <f>TEXT(hourlySteps_merged[[#This Row],[ActivityTime2]],"hh:mm:ss")</f>
        <v>04:00:00</v>
      </c>
      <c r="H15499">
        <v>0</v>
      </c>
      <c r="I15499">
        <v>10</v>
      </c>
      <c r="J15499">
        <v>0.16666700000000001</v>
      </c>
      <c r="K15499">
        <v>73</v>
      </c>
      <c r="L15499" s="1"/>
      <c r="M15499" s="4"/>
    </row>
    <row r="15500" spans="1:13" x14ac:dyDescent="0.25">
      <c r="A15500">
        <v>6775888955</v>
      </c>
      <c r="B15500" t="s">
        <v>159</v>
      </c>
      <c r="C15500" s="1">
        <v>42492</v>
      </c>
      <c r="D15500" s="8">
        <f>WEEKDAY(hourlySteps_merged[[#This Row],[ActivityDate]],1)</f>
        <v>2</v>
      </c>
      <c r="E15500" s="1" t="str">
        <f>TEXT(hourlySteps_merged[[#This Row],[ActivityDate]],"dddd")</f>
        <v>Monday</v>
      </c>
      <c r="F15500" s="6" t="s">
        <v>774</v>
      </c>
      <c r="G15500" s="6" t="str">
        <f>TEXT(hourlySteps_merged[[#This Row],[ActivityTime2]],"hh:mm:ss")</f>
        <v>05:00:00</v>
      </c>
      <c r="H15500">
        <v>0</v>
      </c>
      <c r="I15500">
        <v>0</v>
      </c>
      <c r="J15500">
        <v>0</v>
      </c>
      <c r="K15500">
        <v>55</v>
      </c>
      <c r="L15500" s="1"/>
      <c r="M15500" s="4"/>
    </row>
    <row r="15501" spans="1:13" x14ac:dyDescent="0.25">
      <c r="A15501">
        <v>6775888955</v>
      </c>
      <c r="B15501" t="s">
        <v>160</v>
      </c>
      <c r="C15501" s="1">
        <v>42492</v>
      </c>
      <c r="D15501" s="8">
        <f>WEEKDAY(hourlySteps_merged[[#This Row],[ActivityDate]],1)</f>
        <v>2</v>
      </c>
      <c r="E15501" s="1" t="str">
        <f>TEXT(hourlySteps_merged[[#This Row],[ActivityDate]],"dddd")</f>
        <v>Monday</v>
      </c>
      <c r="F15501" s="6" t="s">
        <v>775</v>
      </c>
      <c r="G15501" s="6" t="str">
        <f>TEXT(hourlySteps_merged[[#This Row],[ActivityTime2]],"hh:mm:ss")</f>
        <v>06:00:00</v>
      </c>
      <c r="H15501">
        <v>0</v>
      </c>
      <c r="I15501">
        <v>0</v>
      </c>
      <c r="J15501">
        <v>0</v>
      </c>
      <c r="K15501">
        <v>55</v>
      </c>
      <c r="L15501" s="1"/>
      <c r="M15501" s="4"/>
    </row>
    <row r="15502" spans="1:13" x14ac:dyDescent="0.25">
      <c r="A15502">
        <v>6775888955</v>
      </c>
      <c r="B15502" t="s">
        <v>161</v>
      </c>
      <c r="C15502" s="1">
        <v>42492</v>
      </c>
      <c r="D15502" s="8">
        <f>WEEKDAY(hourlySteps_merged[[#This Row],[ActivityDate]],1)</f>
        <v>2</v>
      </c>
      <c r="E15502" s="1" t="str">
        <f>TEXT(hourlySteps_merged[[#This Row],[ActivityDate]],"dddd")</f>
        <v>Monday</v>
      </c>
      <c r="F15502" s="6" t="s">
        <v>776</v>
      </c>
      <c r="G15502" s="6" t="str">
        <f>TEXT(hourlySteps_merged[[#This Row],[ActivityTime2]],"hh:mm:ss")</f>
        <v>07:00:00</v>
      </c>
      <c r="H15502">
        <v>0</v>
      </c>
      <c r="I15502">
        <v>0</v>
      </c>
      <c r="J15502">
        <v>0</v>
      </c>
      <c r="K15502">
        <v>55</v>
      </c>
      <c r="L15502" s="1"/>
      <c r="M15502" s="4"/>
    </row>
    <row r="15503" spans="1:13" x14ac:dyDescent="0.25">
      <c r="A15503">
        <v>6775888955</v>
      </c>
      <c r="B15503" t="s">
        <v>162</v>
      </c>
      <c r="C15503" s="1">
        <v>42492</v>
      </c>
      <c r="D15503" s="8">
        <f>WEEKDAY(hourlySteps_merged[[#This Row],[ActivityDate]],1)</f>
        <v>2</v>
      </c>
      <c r="E15503" s="1" t="str">
        <f>TEXT(hourlySteps_merged[[#This Row],[ActivityDate]],"dddd")</f>
        <v>Monday</v>
      </c>
      <c r="F15503" s="6" t="s">
        <v>777</v>
      </c>
      <c r="G15503" s="6" t="str">
        <f>TEXT(hourlySteps_merged[[#This Row],[ActivityTime2]],"hh:mm:ss")</f>
        <v>08:00:00</v>
      </c>
      <c r="H15503">
        <v>0</v>
      </c>
      <c r="I15503">
        <v>0</v>
      </c>
      <c r="J15503">
        <v>0</v>
      </c>
      <c r="K15503">
        <v>55</v>
      </c>
      <c r="L15503" s="1"/>
      <c r="M15503" s="4"/>
    </row>
    <row r="15504" spans="1:13" x14ac:dyDescent="0.25">
      <c r="A15504">
        <v>6775888955</v>
      </c>
      <c r="B15504" t="s">
        <v>163</v>
      </c>
      <c r="C15504" s="1">
        <v>42492</v>
      </c>
      <c r="D15504" s="8">
        <f>WEEKDAY(hourlySteps_merged[[#This Row],[ActivityDate]],1)</f>
        <v>2</v>
      </c>
      <c r="E15504" s="1" t="str">
        <f>TEXT(hourlySteps_merged[[#This Row],[ActivityDate]],"dddd")</f>
        <v>Monday</v>
      </c>
      <c r="F15504" s="6" t="s">
        <v>778</v>
      </c>
      <c r="G15504" s="6" t="str">
        <f>TEXT(hourlySteps_merged[[#This Row],[ActivityTime2]],"hh:mm:ss")</f>
        <v>09:00:00</v>
      </c>
      <c r="H15504">
        <v>0</v>
      </c>
      <c r="I15504">
        <v>0</v>
      </c>
      <c r="J15504">
        <v>0</v>
      </c>
      <c r="K15504">
        <v>55</v>
      </c>
      <c r="L15504" s="1"/>
      <c r="M15504" s="4"/>
    </row>
    <row r="15505" spans="1:13" x14ac:dyDescent="0.25">
      <c r="A15505">
        <v>6775888955</v>
      </c>
      <c r="B15505" t="s">
        <v>164</v>
      </c>
      <c r="C15505" s="1">
        <v>42492</v>
      </c>
      <c r="D15505" s="8">
        <f>WEEKDAY(hourlySteps_merged[[#This Row],[ActivityDate]],1)</f>
        <v>2</v>
      </c>
      <c r="E15505" s="1" t="str">
        <f>TEXT(hourlySteps_merged[[#This Row],[ActivityDate]],"dddd")</f>
        <v>Monday</v>
      </c>
      <c r="F15505" s="6" t="s">
        <v>779</v>
      </c>
      <c r="G15505" s="6" t="str">
        <f>TEXT(hourlySteps_merged[[#This Row],[ActivityTime2]],"hh:mm:ss")</f>
        <v>10:00:00</v>
      </c>
      <c r="H15505">
        <v>0</v>
      </c>
      <c r="I15505">
        <v>0</v>
      </c>
      <c r="J15505">
        <v>0</v>
      </c>
      <c r="K15505">
        <v>55</v>
      </c>
      <c r="L15505" s="1"/>
      <c r="M15505" s="4"/>
    </row>
    <row r="15506" spans="1:13" x14ac:dyDescent="0.25">
      <c r="A15506">
        <v>6775888955</v>
      </c>
      <c r="B15506" t="s">
        <v>165</v>
      </c>
      <c r="C15506" s="1">
        <v>42492</v>
      </c>
      <c r="D15506" s="8">
        <f>WEEKDAY(hourlySteps_merged[[#This Row],[ActivityDate]],1)</f>
        <v>2</v>
      </c>
      <c r="E15506" s="1" t="str">
        <f>TEXT(hourlySteps_merged[[#This Row],[ActivityDate]],"dddd")</f>
        <v>Monday</v>
      </c>
      <c r="F15506" s="6" t="s">
        <v>780</v>
      </c>
      <c r="G15506" s="6" t="str">
        <f>TEXT(hourlySteps_merged[[#This Row],[ActivityTime2]],"hh:mm:ss")</f>
        <v>11:00:00</v>
      </c>
      <c r="H15506">
        <v>0</v>
      </c>
      <c r="I15506">
        <v>0</v>
      </c>
      <c r="J15506">
        <v>0</v>
      </c>
      <c r="K15506">
        <v>55</v>
      </c>
      <c r="L15506" s="1"/>
      <c r="M15506" s="4"/>
    </row>
    <row r="15507" spans="1:13" x14ac:dyDescent="0.25">
      <c r="A15507">
        <v>6775888955</v>
      </c>
      <c r="B15507" t="s">
        <v>166</v>
      </c>
      <c r="C15507" s="1">
        <v>42492</v>
      </c>
      <c r="D15507" s="8">
        <f>WEEKDAY(hourlySteps_merged[[#This Row],[ActivityDate]],1)</f>
        <v>2</v>
      </c>
      <c r="E15507" s="1" t="str">
        <f>TEXT(hourlySteps_merged[[#This Row],[ActivityDate]],"dddd")</f>
        <v>Monday</v>
      </c>
      <c r="F15507" s="6" t="s">
        <v>781</v>
      </c>
      <c r="G15507" s="6" t="str">
        <f>TEXT(hourlySteps_merged[[#This Row],[ActivityTime2]],"hh:mm:ss")</f>
        <v>12:00:00</v>
      </c>
      <c r="H15507">
        <v>0</v>
      </c>
      <c r="I15507">
        <v>0</v>
      </c>
      <c r="J15507">
        <v>0</v>
      </c>
      <c r="K15507">
        <v>55</v>
      </c>
      <c r="L15507" s="1"/>
      <c r="M15507" s="4"/>
    </row>
    <row r="15508" spans="1:13" x14ac:dyDescent="0.25">
      <c r="A15508">
        <v>6775888955</v>
      </c>
      <c r="B15508" t="s">
        <v>167</v>
      </c>
      <c r="C15508" s="1">
        <v>42492</v>
      </c>
      <c r="D15508" s="8">
        <f>WEEKDAY(hourlySteps_merged[[#This Row],[ActivityDate]],1)</f>
        <v>2</v>
      </c>
      <c r="E15508" s="1" t="str">
        <f>TEXT(hourlySteps_merged[[#This Row],[ActivityDate]],"dddd")</f>
        <v>Monday</v>
      </c>
      <c r="F15508" s="6" t="s">
        <v>782</v>
      </c>
      <c r="G15508" s="6" t="str">
        <f>TEXT(hourlySteps_merged[[#This Row],[ActivityTime2]],"hh:mm:ss")</f>
        <v>13:00:00</v>
      </c>
      <c r="H15508">
        <v>0</v>
      </c>
      <c r="I15508">
        <v>0</v>
      </c>
      <c r="J15508">
        <v>0</v>
      </c>
      <c r="K15508">
        <v>55</v>
      </c>
      <c r="L15508" s="1"/>
      <c r="M15508" s="4"/>
    </row>
    <row r="15509" spans="1:13" x14ac:dyDescent="0.25">
      <c r="A15509">
        <v>6775888955</v>
      </c>
      <c r="B15509" t="s">
        <v>168</v>
      </c>
      <c r="C15509" s="1">
        <v>42492</v>
      </c>
      <c r="D15509" s="8">
        <f>WEEKDAY(hourlySteps_merged[[#This Row],[ActivityDate]],1)</f>
        <v>2</v>
      </c>
      <c r="E15509" s="1" t="str">
        <f>TEXT(hourlySteps_merged[[#This Row],[ActivityDate]],"dddd")</f>
        <v>Monday</v>
      </c>
      <c r="F15509" s="6" t="s">
        <v>783</v>
      </c>
      <c r="G15509" s="6" t="str">
        <f>TEXT(hourlySteps_merged[[#This Row],[ActivityTime2]],"hh:mm:ss")</f>
        <v>14:00:00</v>
      </c>
      <c r="H15509">
        <v>0</v>
      </c>
      <c r="I15509">
        <v>0</v>
      </c>
      <c r="J15509">
        <v>0</v>
      </c>
      <c r="K15509">
        <v>55</v>
      </c>
      <c r="L15509" s="1"/>
      <c r="M15509" s="4"/>
    </row>
    <row r="15510" spans="1:13" x14ac:dyDescent="0.25">
      <c r="A15510">
        <v>6775888955</v>
      </c>
      <c r="B15510" t="s">
        <v>169</v>
      </c>
      <c r="C15510" s="1">
        <v>42492</v>
      </c>
      <c r="D15510" s="8">
        <f>WEEKDAY(hourlySteps_merged[[#This Row],[ActivityDate]],1)</f>
        <v>2</v>
      </c>
      <c r="E15510" s="1" t="str">
        <f>TEXT(hourlySteps_merged[[#This Row],[ActivityDate]],"dddd")</f>
        <v>Monday</v>
      </c>
      <c r="F15510" s="6" t="s">
        <v>784</v>
      </c>
      <c r="G15510" s="6" t="str">
        <f>TEXT(hourlySteps_merged[[#This Row],[ActivityTime2]],"hh:mm:ss")</f>
        <v>15:00:00</v>
      </c>
      <c r="H15510">
        <v>0</v>
      </c>
      <c r="I15510">
        <v>0</v>
      </c>
      <c r="J15510">
        <v>0</v>
      </c>
      <c r="K15510">
        <v>55</v>
      </c>
      <c r="L15510" s="1"/>
      <c r="M15510" s="4"/>
    </row>
    <row r="15511" spans="1:13" x14ac:dyDescent="0.25">
      <c r="A15511">
        <v>6775888955</v>
      </c>
      <c r="B15511" t="s">
        <v>170</v>
      </c>
      <c r="C15511" s="1">
        <v>42492</v>
      </c>
      <c r="D15511" s="8">
        <f>WEEKDAY(hourlySteps_merged[[#This Row],[ActivityDate]],1)</f>
        <v>2</v>
      </c>
      <c r="E15511" s="1" t="str">
        <f>TEXT(hourlySteps_merged[[#This Row],[ActivityDate]],"dddd")</f>
        <v>Monday</v>
      </c>
      <c r="F15511" s="6" t="s">
        <v>785</v>
      </c>
      <c r="G15511" s="6" t="str">
        <f>TEXT(hourlySteps_merged[[#This Row],[ActivityTime2]],"hh:mm:ss")</f>
        <v>16:00:00</v>
      </c>
      <c r="H15511">
        <v>0</v>
      </c>
      <c r="I15511">
        <v>0</v>
      </c>
      <c r="J15511">
        <v>0</v>
      </c>
      <c r="K15511">
        <v>55</v>
      </c>
      <c r="L15511" s="1"/>
      <c r="M15511" s="4"/>
    </row>
    <row r="15512" spans="1:13" x14ac:dyDescent="0.25">
      <c r="A15512">
        <v>6775888955</v>
      </c>
      <c r="B15512" t="s">
        <v>171</v>
      </c>
      <c r="C15512" s="1">
        <v>42492</v>
      </c>
      <c r="D15512" s="8">
        <f>WEEKDAY(hourlySteps_merged[[#This Row],[ActivityDate]],1)</f>
        <v>2</v>
      </c>
      <c r="E15512" s="1" t="str">
        <f>TEXT(hourlySteps_merged[[#This Row],[ActivityDate]],"dddd")</f>
        <v>Monday</v>
      </c>
      <c r="F15512" s="6" t="s">
        <v>786</v>
      </c>
      <c r="G15512" s="6" t="str">
        <f>TEXT(hourlySteps_merged[[#This Row],[ActivityTime2]],"hh:mm:ss")</f>
        <v>17:00:00</v>
      </c>
      <c r="H15512">
        <v>0</v>
      </c>
      <c r="I15512">
        <v>0</v>
      </c>
      <c r="J15512">
        <v>0</v>
      </c>
      <c r="K15512">
        <v>55</v>
      </c>
      <c r="L15512" s="1"/>
      <c r="M15512" s="4"/>
    </row>
    <row r="15513" spans="1:13" x14ac:dyDescent="0.25">
      <c r="A15513">
        <v>6775888955</v>
      </c>
      <c r="B15513" t="s">
        <v>172</v>
      </c>
      <c r="C15513" s="1">
        <v>42492</v>
      </c>
      <c r="D15513" s="8">
        <f>WEEKDAY(hourlySteps_merged[[#This Row],[ActivityDate]],1)</f>
        <v>2</v>
      </c>
      <c r="E15513" s="1" t="str">
        <f>TEXT(hourlySteps_merged[[#This Row],[ActivityDate]],"dddd")</f>
        <v>Monday</v>
      </c>
      <c r="F15513" s="6" t="s">
        <v>787</v>
      </c>
      <c r="G15513" s="6" t="str">
        <f>TEXT(hourlySteps_merged[[#This Row],[ActivityTime2]],"hh:mm:ss")</f>
        <v>18:00:00</v>
      </c>
      <c r="H15513">
        <v>3629</v>
      </c>
      <c r="I15513">
        <v>0</v>
      </c>
      <c r="J15513">
        <v>0</v>
      </c>
      <c r="K15513">
        <v>55</v>
      </c>
      <c r="L15513" s="1"/>
      <c r="M15513" s="4"/>
    </row>
    <row r="15514" spans="1:13" x14ac:dyDescent="0.25">
      <c r="A15514">
        <v>6775888955</v>
      </c>
      <c r="B15514" t="s">
        <v>173</v>
      </c>
      <c r="C15514" s="1">
        <v>42492</v>
      </c>
      <c r="D15514" s="8">
        <f>WEEKDAY(hourlySteps_merged[[#This Row],[ActivityDate]],1)</f>
        <v>2</v>
      </c>
      <c r="E15514" s="1" t="str">
        <f>TEXT(hourlySteps_merged[[#This Row],[ActivityDate]],"dddd")</f>
        <v>Monday</v>
      </c>
      <c r="F15514" s="6" t="s">
        <v>788</v>
      </c>
      <c r="G15514" s="6" t="str">
        <f>TEXT(hourlySteps_merged[[#This Row],[ActivityTime2]],"hh:mm:ss")</f>
        <v>19:00:00</v>
      </c>
      <c r="H15514">
        <v>1103</v>
      </c>
      <c r="I15514">
        <v>7</v>
      </c>
      <c r="J15514">
        <v>0.11666700000000001</v>
      </c>
      <c r="K15514">
        <v>71</v>
      </c>
      <c r="L15514" s="1"/>
      <c r="M15514" s="4"/>
    </row>
    <row r="15515" spans="1:13" x14ac:dyDescent="0.25">
      <c r="A15515">
        <v>6775888955</v>
      </c>
      <c r="B15515" t="s">
        <v>174</v>
      </c>
      <c r="C15515" s="1">
        <v>42492</v>
      </c>
      <c r="D15515" s="8">
        <f>WEEKDAY(hourlySteps_merged[[#This Row],[ActivityDate]],1)</f>
        <v>2</v>
      </c>
      <c r="E15515" s="1" t="str">
        <f>TEXT(hourlySteps_merged[[#This Row],[ActivityDate]],"dddd")</f>
        <v>Monday</v>
      </c>
      <c r="F15515" s="6" t="s">
        <v>789</v>
      </c>
      <c r="G15515" s="6" t="str">
        <f>TEXT(hourlySteps_merged[[#This Row],[ActivityTime2]],"hh:mm:ss")</f>
        <v>20:00:00</v>
      </c>
      <c r="H15515">
        <v>0</v>
      </c>
      <c r="I15515">
        <v>29</v>
      </c>
      <c r="J15515">
        <v>0.48333300000000001</v>
      </c>
      <c r="K15515">
        <v>117</v>
      </c>
      <c r="L15515" s="1"/>
      <c r="M15515" s="4"/>
    </row>
    <row r="15516" spans="1:13" x14ac:dyDescent="0.25">
      <c r="A15516">
        <v>6775888955</v>
      </c>
      <c r="B15516" t="s">
        <v>175</v>
      </c>
      <c r="C15516" s="1">
        <v>42492</v>
      </c>
      <c r="D15516" s="8">
        <f>WEEKDAY(hourlySteps_merged[[#This Row],[ActivityDate]],1)</f>
        <v>2</v>
      </c>
      <c r="E15516" s="1" t="str">
        <f>TEXT(hourlySteps_merged[[#This Row],[ActivityDate]],"dddd")</f>
        <v>Monday</v>
      </c>
      <c r="F15516" s="6" t="s">
        <v>790</v>
      </c>
      <c r="G15516" s="6" t="str">
        <f>TEXT(hourlySteps_merged[[#This Row],[ActivityTime2]],"hh:mm:ss")</f>
        <v>21:00:00</v>
      </c>
      <c r="H15516">
        <v>0</v>
      </c>
      <c r="I15516">
        <v>41</v>
      </c>
      <c r="J15516">
        <v>0.68333299999999997</v>
      </c>
      <c r="K15516">
        <v>127</v>
      </c>
      <c r="L15516" s="1"/>
      <c r="M15516" s="4"/>
    </row>
    <row r="15517" spans="1:13" x14ac:dyDescent="0.25">
      <c r="A15517">
        <v>6775888955</v>
      </c>
      <c r="B15517" t="s">
        <v>176</v>
      </c>
      <c r="C15517" s="1">
        <v>42492</v>
      </c>
      <c r="D15517" s="8">
        <f>WEEKDAY(hourlySteps_merged[[#This Row],[ActivityDate]],1)</f>
        <v>2</v>
      </c>
      <c r="E15517" s="1" t="str">
        <f>TEXT(hourlySteps_merged[[#This Row],[ActivityDate]],"dddd")</f>
        <v>Monday</v>
      </c>
      <c r="F15517" s="6" t="s">
        <v>791</v>
      </c>
      <c r="G15517" s="6" t="str">
        <f>TEXT(hourlySteps_merged[[#This Row],[ActivityTime2]],"hh:mm:ss")</f>
        <v>22:00:00</v>
      </c>
      <c r="H15517">
        <v>0</v>
      </c>
      <c r="I15517">
        <v>13</v>
      </c>
      <c r="J15517">
        <v>0.216667</v>
      </c>
      <c r="K15517">
        <v>79</v>
      </c>
      <c r="L15517" s="1"/>
      <c r="M15517" s="4"/>
    </row>
    <row r="15518" spans="1:13" x14ac:dyDescent="0.25">
      <c r="A15518">
        <v>6775888955</v>
      </c>
      <c r="B15518" t="s">
        <v>177</v>
      </c>
      <c r="C15518" s="1">
        <v>42492</v>
      </c>
      <c r="D15518" s="8">
        <f>WEEKDAY(hourlySteps_merged[[#This Row],[ActivityDate]],1)</f>
        <v>2</v>
      </c>
      <c r="E15518" s="1" t="str">
        <f>TEXT(hourlySteps_merged[[#This Row],[ActivityDate]],"dddd")</f>
        <v>Monday</v>
      </c>
      <c r="F15518" s="6" t="s">
        <v>792</v>
      </c>
      <c r="G15518" s="6" t="str">
        <f>TEXT(hourlySteps_merged[[#This Row],[ActivityTime2]],"hh:mm:ss")</f>
        <v>23:00:00</v>
      </c>
      <c r="H15518">
        <v>0</v>
      </c>
      <c r="I15518">
        <v>0</v>
      </c>
      <c r="J15518">
        <v>0</v>
      </c>
      <c r="K15518">
        <v>55</v>
      </c>
      <c r="L15518" s="1"/>
      <c r="M15518" s="4"/>
    </row>
    <row r="15519" spans="1:13" x14ac:dyDescent="0.25">
      <c r="A15519">
        <v>6775888955</v>
      </c>
      <c r="B15519" t="s">
        <v>23</v>
      </c>
      <c r="C15519" s="1">
        <v>42492</v>
      </c>
      <c r="D15519" s="8">
        <f>WEEKDAY(hourlySteps_merged[[#This Row],[ActivityDate]],1)</f>
        <v>2</v>
      </c>
      <c r="E15519" s="1" t="str">
        <f>TEXT(hourlySteps_merged[[#This Row],[ActivityDate]],"dddd")</f>
        <v>Monday</v>
      </c>
      <c r="F15519" s="6" t="s">
        <v>769</v>
      </c>
      <c r="G15519" s="6" t="str">
        <f>TEXT(hourlySteps_merged[[#This Row],[ActivityTime2]],"hh:mm:ss")</f>
        <v>00:00:00</v>
      </c>
      <c r="H15519">
        <v>0</v>
      </c>
      <c r="I15519">
        <v>0</v>
      </c>
      <c r="J15519">
        <v>0</v>
      </c>
      <c r="K15519">
        <v>52</v>
      </c>
      <c r="L15519" s="1"/>
      <c r="M15519" s="4"/>
    </row>
    <row r="15520" spans="1:13" x14ac:dyDescent="0.25">
      <c r="A15520">
        <v>6775888955</v>
      </c>
      <c r="B15520" t="s">
        <v>178</v>
      </c>
      <c r="C15520" s="1">
        <v>42492</v>
      </c>
      <c r="D15520" s="8">
        <f>WEEKDAY(hourlySteps_merged[[#This Row],[ActivityDate]],1)</f>
        <v>2</v>
      </c>
      <c r="E15520" s="1" t="str">
        <f>TEXT(hourlySteps_merged[[#This Row],[ActivityDate]],"dddd")</f>
        <v>Monday</v>
      </c>
      <c r="F15520" s="6" t="s">
        <v>770</v>
      </c>
      <c r="G15520" s="6" t="str">
        <f>TEXT(hourlySteps_merged[[#This Row],[ActivityTime2]],"hh:mm:ss")</f>
        <v>01:00:00</v>
      </c>
      <c r="H15520">
        <v>0</v>
      </c>
      <c r="I15520">
        <v>0</v>
      </c>
      <c r="J15520">
        <v>0</v>
      </c>
      <c r="K15520">
        <v>52</v>
      </c>
      <c r="L15520" s="1"/>
      <c r="M15520" s="4"/>
    </row>
    <row r="15521" spans="1:13" x14ac:dyDescent="0.25">
      <c r="A15521">
        <v>6775888955</v>
      </c>
      <c r="B15521" t="s">
        <v>179</v>
      </c>
      <c r="C15521" s="1">
        <v>42492</v>
      </c>
      <c r="D15521" s="8">
        <f>WEEKDAY(hourlySteps_merged[[#This Row],[ActivityDate]],1)</f>
        <v>2</v>
      </c>
      <c r="E15521" s="1" t="str">
        <f>TEXT(hourlySteps_merged[[#This Row],[ActivityDate]],"dddd")</f>
        <v>Monday</v>
      </c>
      <c r="F15521" s="6" t="s">
        <v>771</v>
      </c>
      <c r="G15521" s="6" t="str">
        <f>TEXT(hourlySteps_merged[[#This Row],[ActivityTime2]],"hh:mm:ss")</f>
        <v>02:00:00</v>
      </c>
      <c r="H15521">
        <v>0</v>
      </c>
      <c r="I15521">
        <v>0</v>
      </c>
      <c r="J15521">
        <v>0</v>
      </c>
      <c r="K15521">
        <v>52</v>
      </c>
      <c r="L15521" s="1"/>
      <c r="M15521" s="4"/>
    </row>
    <row r="15522" spans="1:13" x14ac:dyDescent="0.25">
      <c r="A15522">
        <v>6775888955</v>
      </c>
      <c r="B15522" t="s">
        <v>180</v>
      </c>
      <c r="C15522" s="1">
        <v>42492</v>
      </c>
      <c r="D15522" s="8">
        <f>WEEKDAY(hourlySteps_merged[[#This Row],[ActivityDate]],1)</f>
        <v>2</v>
      </c>
      <c r="E15522" s="1" t="str">
        <f>TEXT(hourlySteps_merged[[#This Row],[ActivityDate]],"dddd")</f>
        <v>Monday</v>
      </c>
      <c r="F15522" s="6" t="s">
        <v>772</v>
      </c>
      <c r="G15522" s="6" t="str">
        <f>TEXT(hourlySteps_merged[[#This Row],[ActivityTime2]],"hh:mm:ss")</f>
        <v>03:00:00</v>
      </c>
      <c r="H15522">
        <v>0</v>
      </c>
      <c r="I15522">
        <v>0</v>
      </c>
      <c r="J15522">
        <v>0</v>
      </c>
      <c r="K15522">
        <v>52</v>
      </c>
      <c r="L15522" s="1"/>
      <c r="M15522" s="4"/>
    </row>
    <row r="15523" spans="1:13" x14ac:dyDescent="0.25">
      <c r="A15523">
        <v>6775888955</v>
      </c>
      <c r="B15523" t="s">
        <v>181</v>
      </c>
      <c r="C15523" s="1">
        <v>42492</v>
      </c>
      <c r="D15523" s="8">
        <f>WEEKDAY(hourlySteps_merged[[#This Row],[ActivityDate]],1)</f>
        <v>2</v>
      </c>
      <c r="E15523" s="1" t="str">
        <f>TEXT(hourlySteps_merged[[#This Row],[ActivityDate]],"dddd")</f>
        <v>Monday</v>
      </c>
      <c r="F15523" s="6" t="s">
        <v>773</v>
      </c>
      <c r="G15523" s="6" t="str">
        <f>TEXT(hourlySteps_merged[[#This Row],[ActivityTime2]],"hh:mm:ss")</f>
        <v>04:00:00</v>
      </c>
      <c r="H15523">
        <v>0</v>
      </c>
      <c r="I15523">
        <v>0</v>
      </c>
      <c r="J15523">
        <v>0</v>
      </c>
      <c r="K15523">
        <v>52</v>
      </c>
      <c r="L15523" s="1"/>
      <c r="M15523" s="4"/>
    </row>
    <row r="15524" spans="1:13" x14ac:dyDescent="0.25">
      <c r="A15524">
        <v>6775888955</v>
      </c>
      <c r="B15524" t="s">
        <v>182</v>
      </c>
      <c r="C15524" s="1">
        <v>42492</v>
      </c>
      <c r="D15524" s="8">
        <f>WEEKDAY(hourlySteps_merged[[#This Row],[ActivityDate]],1)</f>
        <v>2</v>
      </c>
      <c r="E15524" s="1" t="str">
        <f>TEXT(hourlySteps_merged[[#This Row],[ActivityDate]],"dddd")</f>
        <v>Monday</v>
      </c>
      <c r="F15524" s="6" t="s">
        <v>774</v>
      </c>
      <c r="G15524" s="6" t="str">
        <f>TEXT(hourlySteps_merged[[#This Row],[ActivityTime2]],"hh:mm:ss")</f>
        <v>05:00:00</v>
      </c>
      <c r="H15524">
        <v>0</v>
      </c>
      <c r="I15524">
        <v>17</v>
      </c>
      <c r="J15524">
        <v>0.283333</v>
      </c>
      <c r="K15524">
        <v>80</v>
      </c>
      <c r="L15524" s="1"/>
      <c r="M15524" s="4"/>
    </row>
    <row r="15525" spans="1:13" x14ac:dyDescent="0.25">
      <c r="A15525">
        <v>6775888955</v>
      </c>
      <c r="B15525" t="s">
        <v>183</v>
      </c>
      <c r="C15525" s="1">
        <v>42492</v>
      </c>
      <c r="D15525" s="8">
        <f>WEEKDAY(hourlySteps_merged[[#This Row],[ActivityDate]],1)</f>
        <v>2</v>
      </c>
      <c r="E15525" s="1" t="str">
        <f>TEXT(hourlySteps_merged[[#This Row],[ActivityDate]],"dddd")</f>
        <v>Monday</v>
      </c>
      <c r="F15525" s="6" t="s">
        <v>775</v>
      </c>
      <c r="G15525" s="6" t="str">
        <f>TEXT(hourlySteps_merged[[#This Row],[ActivityTime2]],"hh:mm:ss")</f>
        <v>06:00:00</v>
      </c>
      <c r="H15525">
        <v>0</v>
      </c>
      <c r="I15525">
        <v>9</v>
      </c>
      <c r="J15525">
        <v>0.15</v>
      </c>
      <c r="K15525">
        <v>67</v>
      </c>
      <c r="L15525" s="1"/>
      <c r="M15525" s="4"/>
    </row>
    <row r="15526" spans="1:13" x14ac:dyDescent="0.25">
      <c r="A15526">
        <v>6775888955</v>
      </c>
      <c r="B15526" t="s">
        <v>184</v>
      </c>
      <c r="C15526" s="1">
        <v>42492</v>
      </c>
      <c r="D15526" s="8">
        <f>WEEKDAY(hourlySteps_merged[[#This Row],[ActivityDate]],1)</f>
        <v>2</v>
      </c>
      <c r="E15526" s="1" t="str">
        <f>TEXT(hourlySteps_merged[[#This Row],[ActivityDate]],"dddd")</f>
        <v>Monday</v>
      </c>
      <c r="F15526" s="6" t="s">
        <v>776</v>
      </c>
      <c r="G15526" s="6" t="str">
        <f>TEXT(hourlySteps_merged[[#This Row],[ActivityTime2]],"hh:mm:ss")</f>
        <v>07:00:00</v>
      </c>
      <c r="H15526">
        <v>0</v>
      </c>
      <c r="I15526">
        <v>31</v>
      </c>
      <c r="J15526">
        <v>0.51666699999999999</v>
      </c>
      <c r="K15526">
        <v>117</v>
      </c>
      <c r="L15526" s="1"/>
      <c r="M15526" s="4"/>
    </row>
    <row r="15527" spans="1:13" x14ac:dyDescent="0.25">
      <c r="A15527">
        <v>6775888955</v>
      </c>
      <c r="B15527" t="s">
        <v>185</v>
      </c>
      <c r="C15527" s="1">
        <v>42492</v>
      </c>
      <c r="D15527" s="8">
        <f>WEEKDAY(hourlySteps_merged[[#This Row],[ActivityDate]],1)</f>
        <v>2</v>
      </c>
      <c r="E15527" s="1" t="str">
        <f>TEXT(hourlySteps_merged[[#This Row],[ActivityDate]],"dddd")</f>
        <v>Monday</v>
      </c>
      <c r="F15527" s="6" t="s">
        <v>777</v>
      </c>
      <c r="G15527" s="6" t="str">
        <f>TEXT(hourlySteps_merged[[#This Row],[ActivityTime2]],"hh:mm:ss")</f>
        <v>08:00:00</v>
      </c>
      <c r="H15527">
        <v>2303</v>
      </c>
      <c r="I15527">
        <v>33</v>
      </c>
      <c r="J15527">
        <v>0.55000000000000004</v>
      </c>
      <c r="K15527">
        <v>109</v>
      </c>
      <c r="L15527" s="1"/>
      <c r="M15527" s="4"/>
    </row>
    <row r="15528" spans="1:13" x14ac:dyDescent="0.25">
      <c r="A15528">
        <v>6775888955</v>
      </c>
      <c r="B15528" t="s">
        <v>186</v>
      </c>
      <c r="C15528" s="1">
        <v>42492</v>
      </c>
      <c r="D15528" s="8">
        <f>WEEKDAY(hourlySteps_merged[[#This Row],[ActivityDate]],1)</f>
        <v>2</v>
      </c>
      <c r="E15528" s="1" t="str">
        <f>TEXT(hourlySteps_merged[[#This Row],[ActivityDate]],"dddd")</f>
        <v>Monday</v>
      </c>
      <c r="F15528" s="6" t="s">
        <v>778</v>
      </c>
      <c r="G15528" s="6" t="str">
        <f>TEXT(hourlySteps_merged[[#This Row],[ActivityTime2]],"hh:mm:ss")</f>
        <v>09:00:00</v>
      </c>
      <c r="H15528">
        <v>194</v>
      </c>
      <c r="I15528">
        <v>42</v>
      </c>
      <c r="J15528">
        <v>0.7</v>
      </c>
      <c r="K15528">
        <v>120</v>
      </c>
      <c r="L15528" s="1"/>
      <c r="M15528" s="4"/>
    </row>
    <row r="15529" spans="1:13" x14ac:dyDescent="0.25">
      <c r="A15529">
        <v>6775888955</v>
      </c>
      <c r="B15529" t="s">
        <v>187</v>
      </c>
      <c r="C15529" s="1">
        <v>42492</v>
      </c>
      <c r="D15529" s="8">
        <f>WEEKDAY(hourlySteps_merged[[#This Row],[ActivityDate]],1)</f>
        <v>2</v>
      </c>
      <c r="E15529" s="1" t="str">
        <f>TEXT(hourlySteps_merged[[#This Row],[ActivityDate]],"dddd")</f>
        <v>Monday</v>
      </c>
      <c r="F15529" s="6" t="s">
        <v>779</v>
      </c>
      <c r="G15529" s="6" t="str">
        <f>TEXT(hourlySteps_merged[[#This Row],[ActivityTime2]],"hh:mm:ss")</f>
        <v>10:00:00</v>
      </c>
      <c r="H15529">
        <v>0</v>
      </c>
      <c r="I15529">
        <v>25</v>
      </c>
      <c r="J15529">
        <v>0.41666700000000001</v>
      </c>
      <c r="K15529">
        <v>104</v>
      </c>
      <c r="L15529" s="1"/>
      <c r="M15529" s="4"/>
    </row>
    <row r="15530" spans="1:13" x14ac:dyDescent="0.25">
      <c r="A15530">
        <v>6775888955</v>
      </c>
      <c r="B15530" t="s">
        <v>188</v>
      </c>
      <c r="C15530" s="1">
        <v>42492</v>
      </c>
      <c r="D15530" s="8">
        <f>WEEKDAY(hourlySteps_merged[[#This Row],[ActivityDate]],1)</f>
        <v>2</v>
      </c>
      <c r="E15530" s="1" t="str">
        <f>TEXT(hourlySteps_merged[[#This Row],[ActivityDate]],"dddd")</f>
        <v>Monday</v>
      </c>
      <c r="F15530" s="6" t="s">
        <v>780</v>
      </c>
      <c r="G15530" s="6" t="str">
        <f>TEXT(hourlySteps_merged[[#This Row],[ActivityTime2]],"hh:mm:ss")</f>
        <v>11:00:00</v>
      </c>
      <c r="H15530">
        <v>0</v>
      </c>
      <c r="I15530">
        <v>11</v>
      </c>
      <c r="J15530">
        <v>0.183333</v>
      </c>
      <c r="K15530">
        <v>77</v>
      </c>
      <c r="L15530" s="1"/>
      <c r="M15530" s="4"/>
    </row>
    <row r="15531" spans="1:13" x14ac:dyDescent="0.25">
      <c r="A15531">
        <v>6775888955</v>
      </c>
      <c r="B15531" t="s">
        <v>189</v>
      </c>
      <c r="C15531" s="1">
        <v>42492</v>
      </c>
      <c r="D15531" s="8">
        <f>WEEKDAY(hourlySteps_merged[[#This Row],[ActivityDate]],1)</f>
        <v>2</v>
      </c>
      <c r="E15531" s="1" t="str">
        <f>TEXT(hourlySteps_merged[[#This Row],[ActivityDate]],"dddd")</f>
        <v>Monday</v>
      </c>
      <c r="F15531" s="6" t="s">
        <v>781</v>
      </c>
      <c r="G15531" s="6" t="str">
        <f>TEXT(hourlySteps_merged[[#This Row],[ActivityTime2]],"hh:mm:ss")</f>
        <v>12:00:00</v>
      </c>
      <c r="H15531">
        <v>0</v>
      </c>
      <c r="I15531">
        <v>52</v>
      </c>
      <c r="J15531">
        <v>0.86666699999999997</v>
      </c>
      <c r="K15531">
        <v>147</v>
      </c>
      <c r="L15531" s="1"/>
      <c r="M15531" s="4"/>
    </row>
    <row r="15532" spans="1:13" x14ac:dyDescent="0.25">
      <c r="A15532">
        <v>6775888955</v>
      </c>
      <c r="B15532" t="s">
        <v>190</v>
      </c>
      <c r="C15532" s="1">
        <v>42492</v>
      </c>
      <c r="D15532" s="8">
        <f>WEEKDAY(hourlySteps_merged[[#This Row],[ActivityDate]],1)</f>
        <v>2</v>
      </c>
      <c r="E15532" s="1" t="str">
        <f>TEXT(hourlySteps_merged[[#This Row],[ActivityDate]],"dddd")</f>
        <v>Monday</v>
      </c>
      <c r="F15532" s="6" t="s">
        <v>782</v>
      </c>
      <c r="G15532" s="6" t="str">
        <f>TEXT(hourlySteps_merged[[#This Row],[ActivityTime2]],"hh:mm:ss")</f>
        <v>13:00:00</v>
      </c>
      <c r="H15532">
        <v>0</v>
      </c>
      <c r="I15532">
        <v>29</v>
      </c>
      <c r="J15532">
        <v>0.48333300000000001</v>
      </c>
      <c r="K15532">
        <v>109</v>
      </c>
      <c r="L15532" s="1"/>
      <c r="M15532" s="4"/>
    </row>
    <row r="15533" spans="1:13" x14ac:dyDescent="0.25">
      <c r="A15533">
        <v>6775888955</v>
      </c>
      <c r="B15533" t="s">
        <v>191</v>
      </c>
      <c r="C15533" s="1">
        <v>42492</v>
      </c>
      <c r="D15533" s="8">
        <f>WEEKDAY(hourlySteps_merged[[#This Row],[ActivityDate]],1)</f>
        <v>2</v>
      </c>
      <c r="E15533" s="1" t="str">
        <f>TEXT(hourlySteps_merged[[#This Row],[ActivityDate]],"dddd")</f>
        <v>Monday</v>
      </c>
      <c r="F15533" s="6" t="s">
        <v>783</v>
      </c>
      <c r="G15533" s="6" t="str">
        <f>TEXT(hourlySteps_merged[[#This Row],[ActivityTime2]],"hh:mm:ss")</f>
        <v>14:00:00</v>
      </c>
      <c r="H15533">
        <v>0</v>
      </c>
      <c r="I15533">
        <v>7</v>
      </c>
      <c r="J15533">
        <v>0.11666700000000001</v>
      </c>
      <c r="K15533">
        <v>64</v>
      </c>
      <c r="L15533" s="1"/>
      <c r="M15533" s="4"/>
    </row>
    <row r="15534" spans="1:13" x14ac:dyDescent="0.25">
      <c r="A15534">
        <v>6775888955</v>
      </c>
      <c r="B15534" t="s">
        <v>192</v>
      </c>
      <c r="C15534" s="1">
        <v>42492</v>
      </c>
      <c r="D15534" s="8">
        <f>WEEKDAY(hourlySteps_merged[[#This Row],[ActivityDate]],1)</f>
        <v>2</v>
      </c>
      <c r="E15534" s="1" t="str">
        <f>TEXT(hourlySteps_merged[[#This Row],[ActivityDate]],"dddd")</f>
        <v>Monday</v>
      </c>
      <c r="F15534" s="6" t="s">
        <v>784</v>
      </c>
      <c r="G15534" s="6" t="str">
        <f>TEXT(hourlySteps_merged[[#This Row],[ActivityTime2]],"hh:mm:ss")</f>
        <v>15:00:00</v>
      </c>
      <c r="H15534">
        <v>0</v>
      </c>
      <c r="I15534">
        <v>11</v>
      </c>
      <c r="J15534">
        <v>0.183333</v>
      </c>
      <c r="K15534">
        <v>74</v>
      </c>
      <c r="L15534" s="1"/>
      <c r="M15534" s="4"/>
    </row>
    <row r="15535" spans="1:13" x14ac:dyDescent="0.25">
      <c r="A15535">
        <v>6775888955</v>
      </c>
      <c r="B15535" t="s">
        <v>193</v>
      </c>
      <c r="C15535" s="1">
        <v>42492</v>
      </c>
      <c r="D15535" s="8">
        <f>WEEKDAY(hourlySteps_merged[[#This Row],[ActivityDate]],1)</f>
        <v>2</v>
      </c>
      <c r="E15535" s="1" t="str">
        <f>TEXT(hourlySteps_merged[[#This Row],[ActivityDate]],"dddd")</f>
        <v>Monday</v>
      </c>
      <c r="F15535" s="6" t="s">
        <v>785</v>
      </c>
      <c r="G15535" s="6" t="str">
        <f>TEXT(hourlySteps_merged[[#This Row],[ActivityTime2]],"hh:mm:ss")</f>
        <v>16:00:00</v>
      </c>
      <c r="H15535">
        <v>0</v>
      </c>
      <c r="I15535">
        <v>24</v>
      </c>
      <c r="J15535">
        <v>0.4</v>
      </c>
      <c r="K15535">
        <v>98</v>
      </c>
      <c r="L15535" s="1"/>
      <c r="M15535" s="4"/>
    </row>
    <row r="15536" spans="1:13" x14ac:dyDescent="0.25">
      <c r="A15536">
        <v>6775888955</v>
      </c>
      <c r="B15536" t="s">
        <v>194</v>
      </c>
      <c r="C15536" s="1">
        <v>42492</v>
      </c>
      <c r="D15536" s="8">
        <f>WEEKDAY(hourlySteps_merged[[#This Row],[ActivityDate]],1)</f>
        <v>2</v>
      </c>
      <c r="E15536" s="1" t="str">
        <f>TEXT(hourlySteps_merged[[#This Row],[ActivityDate]],"dddd")</f>
        <v>Monday</v>
      </c>
      <c r="F15536" s="6" t="s">
        <v>786</v>
      </c>
      <c r="G15536" s="6" t="str">
        <f>TEXT(hourlySteps_merged[[#This Row],[ActivityTime2]],"hh:mm:ss")</f>
        <v>17:00:00</v>
      </c>
      <c r="H15536">
        <v>0</v>
      </c>
      <c r="I15536">
        <v>20</v>
      </c>
      <c r="J15536">
        <v>0.33333299999999999</v>
      </c>
      <c r="K15536">
        <v>81</v>
      </c>
      <c r="L15536" s="1"/>
      <c r="M15536" s="4"/>
    </row>
    <row r="15537" spans="1:13" x14ac:dyDescent="0.25">
      <c r="A15537">
        <v>6775888955</v>
      </c>
      <c r="B15537" t="s">
        <v>195</v>
      </c>
      <c r="C15537" s="1">
        <v>42492</v>
      </c>
      <c r="D15537" s="8">
        <f>WEEKDAY(hourlySteps_merged[[#This Row],[ActivityDate]],1)</f>
        <v>2</v>
      </c>
      <c r="E15537" s="1" t="str">
        <f>TEXT(hourlySteps_merged[[#This Row],[ActivityDate]],"dddd")</f>
        <v>Monday</v>
      </c>
      <c r="F15537" s="6" t="s">
        <v>787</v>
      </c>
      <c r="G15537" s="6" t="str">
        <f>TEXT(hourlySteps_merged[[#This Row],[ActivityTime2]],"hh:mm:ss")</f>
        <v>18:00:00</v>
      </c>
      <c r="H15537">
        <v>0</v>
      </c>
      <c r="I15537">
        <v>13</v>
      </c>
      <c r="J15537">
        <v>0.216667</v>
      </c>
      <c r="K15537">
        <v>72</v>
      </c>
      <c r="L15537" s="1"/>
      <c r="M15537" s="4"/>
    </row>
    <row r="15538" spans="1:13" x14ac:dyDescent="0.25">
      <c r="A15538">
        <v>6775888955</v>
      </c>
      <c r="B15538" t="s">
        <v>196</v>
      </c>
      <c r="C15538" s="1">
        <v>42492</v>
      </c>
      <c r="D15538" s="8">
        <f>WEEKDAY(hourlySteps_merged[[#This Row],[ActivityDate]],1)</f>
        <v>2</v>
      </c>
      <c r="E15538" s="1" t="str">
        <f>TEXT(hourlySteps_merged[[#This Row],[ActivityDate]],"dddd")</f>
        <v>Monday</v>
      </c>
      <c r="F15538" s="6" t="s">
        <v>788</v>
      </c>
      <c r="G15538" s="6" t="str">
        <f>TEXT(hourlySteps_merged[[#This Row],[ActivityTime2]],"hh:mm:ss")</f>
        <v>19:00:00</v>
      </c>
      <c r="H15538">
        <v>0</v>
      </c>
      <c r="I15538">
        <v>9</v>
      </c>
      <c r="J15538">
        <v>0.15</v>
      </c>
      <c r="K15538">
        <v>68</v>
      </c>
      <c r="L15538" s="1"/>
      <c r="M15538" s="4"/>
    </row>
    <row r="15539" spans="1:13" x14ac:dyDescent="0.25">
      <c r="A15539">
        <v>6775888955</v>
      </c>
      <c r="B15539" t="s">
        <v>197</v>
      </c>
      <c r="C15539" s="1">
        <v>42492</v>
      </c>
      <c r="D15539" s="8">
        <f>WEEKDAY(hourlySteps_merged[[#This Row],[ActivityDate]],1)</f>
        <v>2</v>
      </c>
      <c r="E15539" s="1" t="str">
        <f>TEXT(hourlySteps_merged[[#This Row],[ActivityDate]],"dddd")</f>
        <v>Monday</v>
      </c>
      <c r="F15539" s="6" t="s">
        <v>789</v>
      </c>
      <c r="G15539" s="6" t="str">
        <f>TEXT(hourlySteps_merged[[#This Row],[ActivityTime2]],"hh:mm:ss")</f>
        <v>20:00:00</v>
      </c>
      <c r="H15539">
        <v>0</v>
      </c>
      <c r="I15539">
        <v>9</v>
      </c>
      <c r="J15539">
        <v>0.15</v>
      </c>
      <c r="K15539">
        <v>65</v>
      </c>
      <c r="L15539" s="1"/>
      <c r="M15539" s="4"/>
    </row>
    <row r="15540" spans="1:13" x14ac:dyDescent="0.25">
      <c r="A15540">
        <v>6775888955</v>
      </c>
      <c r="B15540" t="s">
        <v>198</v>
      </c>
      <c r="C15540" s="1">
        <v>42492</v>
      </c>
      <c r="D15540" s="8">
        <f>WEEKDAY(hourlySteps_merged[[#This Row],[ActivityDate]],1)</f>
        <v>2</v>
      </c>
      <c r="E15540" s="1" t="str">
        <f>TEXT(hourlySteps_merged[[#This Row],[ActivityDate]],"dddd")</f>
        <v>Monday</v>
      </c>
      <c r="F15540" s="6" t="s">
        <v>790</v>
      </c>
      <c r="G15540" s="6" t="str">
        <f>TEXT(hourlySteps_merged[[#This Row],[ActivityTime2]],"hh:mm:ss")</f>
        <v>21:00:00</v>
      </c>
      <c r="H15540">
        <v>0</v>
      </c>
      <c r="I15540">
        <v>6</v>
      </c>
      <c r="J15540">
        <v>0.1</v>
      </c>
      <c r="K15540">
        <v>61</v>
      </c>
      <c r="L15540" s="1"/>
      <c r="M15540" s="4"/>
    </row>
    <row r="15541" spans="1:13" x14ac:dyDescent="0.25">
      <c r="A15541">
        <v>6775888955</v>
      </c>
      <c r="B15541" t="s">
        <v>199</v>
      </c>
      <c r="C15541" s="1">
        <v>42492</v>
      </c>
      <c r="D15541" s="8">
        <f>WEEKDAY(hourlySteps_merged[[#This Row],[ActivityDate]],1)</f>
        <v>2</v>
      </c>
      <c r="E15541" s="1" t="str">
        <f>TEXT(hourlySteps_merged[[#This Row],[ActivityDate]],"dddd")</f>
        <v>Monday</v>
      </c>
      <c r="F15541" s="6" t="s">
        <v>791</v>
      </c>
      <c r="G15541" s="6" t="str">
        <f>TEXT(hourlySteps_merged[[#This Row],[ActivityTime2]],"hh:mm:ss")</f>
        <v>22:00:00</v>
      </c>
      <c r="H15541">
        <v>0</v>
      </c>
      <c r="I15541">
        <v>0</v>
      </c>
      <c r="J15541">
        <v>0</v>
      </c>
      <c r="K15541">
        <v>52</v>
      </c>
      <c r="L15541" s="1"/>
      <c r="M15541" s="4"/>
    </row>
    <row r="15542" spans="1:13" x14ac:dyDescent="0.25">
      <c r="A15542">
        <v>6775888955</v>
      </c>
      <c r="B15542" t="s">
        <v>200</v>
      </c>
      <c r="C15542" s="1">
        <v>42492</v>
      </c>
      <c r="D15542" s="8">
        <f>WEEKDAY(hourlySteps_merged[[#This Row],[ActivityDate]],1)</f>
        <v>2</v>
      </c>
      <c r="E15542" s="1" t="str">
        <f>TEXT(hourlySteps_merged[[#This Row],[ActivityDate]],"dddd")</f>
        <v>Monday</v>
      </c>
      <c r="F15542" s="6" t="s">
        <v>792</v>
      </c>
      <c r="G15542" s="6" t="str">
        <f>TEXT(hourlySteps_merged[[#This Row],[ActivityTime2]],"hh:mm:ss")</f>
        <v>23:00:00</v>
      </c>
      <c r="H15542">
        <v>0</v>
      </c>
      <c r="I15542">
        <v>0</v>
      </c>
      <c r="J15542">
        <v>0</v>
      </c>
      <c r="K15542">
        <v>52</v>
      </c>
      <c r="L15542" s="1"/>
      <c r="M15542" s="4"/>
    </row>
    <row r="15543" spans="1:13" x14ac:dyDescent="0.25">
      <c r="A15543">
        <v>6775888955</v>
      </c>
      <c r="B15543" t="s">
        <v>49</v>
      </c>
      <c r="C15543" s="1">
        <v>42492</v>
      </c>
      <c r="D15543" s="8">
        <f>WEEKDAY(hourlySteps_merged[[#This Row],[ActivityDate]],1)</f>
        <v>2</v>
      </c>
      <c r="E15543" s="1" t="str">
        <f>TEXT(hourlySteps_merged[[#This Row],[ActivityDate]],"dddd")</f>
        <v>Monday</v>
      </c>
      <c r="F15543" s="6" t="s">
        <v>769</v>
      </c>
      <c r="G15543" s="6" t="str">
        <f>TEXT(hourlySteps_merged[[#This Row],[ActivityTime2]],"hh:mm:ss")</f>
        <v>00:00:00</v>
      </c>
      <c r="H15543">
        <v>0</v>
      </c>
      <c r="I15543">
        <v>5</v>
      </c>
      <c r="J15543">
        <v>8.3333000000000004E-2</v>
      </c>
      <c r="K15543">
        <v>50</v>
      </c>
      <c r="L15543" s="1"/>
      <c r="M15543" s="4"/>
    </row>
    <row r="15544" spans="1:13" x14ac:dyDescent="0.25">
      <c r="A15544">
        <v>6775888955</v>
      </c>
      <c r="B15544" t="s">
        <v>201</v>
      </c>
      <c r="C15544" s="1">
        <v>42492</v>
      </c>
      <c r="D15544" s="8">
        <f>WEEKDAY(hourlySteps_merged[[#This Row],[ActivityDate]],1)</f>
        <v>2</v>
      </c>
      <c r="E15544" s="1" t="str">
        <f>TEXT(hourlySteps_merged[[#This Row],[ActivityDate]],"dddd")</f>
        <v>Monday</v>
      </c>
      <c r="F15544" s="6" t="s">
        <v>770</v>
      </c>
      <c r="G15544" s="6" t="str">
        <f>TEXT(hourlySteps_merged[[#This Row],[ActivityTime2]],"hh:mm:ss")</f>
        <v>01:00:00</v>
      </c>
      <c r="H15544">
        <v>0</v>
      </c>
      <c r="I15544">
        <v>0</v>
      </c>
      <c r="J15544">
        <v>0</v>
      </c>
      <c r="K15544">
        <v>42</v>
      </c>
      <c r="L15544" s="1"/>
      <c r="M15544" s="4"/>
    </row>
    <row r="15545" spans="1:13" x14ac:dyDescent="0.25">
      <c r="A15545">
        <v>6775888955</v>
      </c>
      <c r="B15545" t="s">
        <v>202</v>
      </c>
      <c r="C15545" s="1">
        <v>42492</v>
      </c>
      <c r="D15545" s="8">
        <f>WEEKDAY(hourlySteps_merged[[#This Row],[ActivityDate]],1)</f>
        <v>2</v>
      </c>
      <c r="E15545" s="1" t="str">
        <f>TEXT(hourlySteps_merged[[#This Row],[ActivityDate]],"dddd")</f>
        <v>Monday</v>
      </c>
      <c r="F15545" s="6" t="s">
        <v>771</v>
      </c>
      <c r="G15545" s="6" t="str">
        <f>TEXT(hourlySteps_merged[[#This Row],[ActivityTime2]],"hh:mm:ss")</f>
        <v>02:00:00</v>
      </c>
      <c r="H15545">
        <v>0</v>
      </c>
      <c r="I15545">
        <v>0</v>
      </c>
      <c r="J15545">
        <v>0</v>
      </c>
      <c r="K15545">
        <v>42</v>
      </c>
      <c r="L15545" s="1"/>
      <c r="M15545" s="4"/>
    </row>
    <row r="15546" spans="1:13" x14ac:dyDescent="0.25">
      <c r="A15546">
        <v>6775888955</v>
      </c>
      <c r="B15546" t="s">
        <v>203</v>
      </c>
      <c r="C15546" s="1">
        <v>42492</v>
      </c>
      <c r="D15546" s="8">
        <f>WEEKDAY(hourlySteps_merged[[#This Row],[ActivityDate]],1)</f>
        <v>2</v>
      </c>
      <c r="E15546" s="1" t="str">
        <f>TEXT(hourlySteps_merged[[#This Row],[ActivityDate]],"dddd")</f>
        <v>Monday</v>
      </c>
      <c r="F15546" s="6" t="s">
        <v>772</v>
      </c>
      <c r="G15546" s="6" t="str">
        <f>TEXT(hourlySteps_merged[[#This Row],[ActivityTime2]],"hh:mm:ss")</f>
        <v>03:00:00</v>
      </c>
      <c r="H15546">
        <v>0</v>
      </c>
      <c r="I15546">
        <v>0</v>
      </c>
      <c r="J15546">
        <v>0</v>
      </c>
      <c r="K15546">
        <v>42</v>
      </c>
      <c r="L15546" s="1"/>
      <c r="M15546" s="4"/>
    </row>
    <row r="15547" spans="1:13" x14ac:dyDescent="0.25">
      <c r="A15547">
        <v>6775888955</v>
      </c>
      <c r="B15547" t="s">
        <v>204</v>
      </c>
      <c r="C15547" s="1">
        <v>42492</v>
      </c>
      <c r="D15547" s="8">
        <f>WEEKDAY(hourlySteps_merged[[#This Row],[ActivityDate]],1)</f>
        <v>2</v>
      </c>
      <c r="E15547" s="1" t="str">
        <f>TEXT(hourlySteps_merged[[#This Row],[ActivityDate]],"dddd")</f>
        <v>Monday</v>
      </c>
      <c r="F15547" s="6" t="s">
        <v>773</v>
      </c>
      <c r="G15547" s="6" t="str">
        <f>TEXT(hourlySteps_merged[[#This Row],[ActivityTime2]],"hh:mm:ss")</f>
        <v>04:00:00</v>
      </c>
      <c r="H15547">
        <v>0</v>
      </c>
      <c r="I15547">
        <v>1</v>
      </c>
      <c r="J15547">
        <v>1.6667000000000001E-2</v>
      </c>
      <c r="K15547">
        <v>44</v>
      </c>
      <c r="L15547" s="1"/>
      <c r="M15547" s="4"/>
    </row>
    <row r="15548" spans="1:13" x14ac:dyDescent="0.25">
      <c r="A15548">
        <v>6775888955</v>
      </c>
      <c r="B15548" t="s">
        <v>205</v>
      </c>
      <c r="C15548" s="1">
        <v>42492</v>
      </c>
      <c r="D15548" s="8">
        <f>WEEKDAY(hourlySteps_merged[[#This Row],[ActivityDate]],1)</f>
        <v>2</v>
      </c>
      <c r="E15548" s="1" t="str">
        <f>TEXT(hourlySteps_merged[[#This Row],[ActivityDate]],"dddd")</f>
        <v>Monday</v>
      </c>
      <c r="F15548" s="6" t="s">
        <v>774</v>
      </c>
      <c r="G15548" s="6" t="str">
        <f>TEXT(hourlySteps_merged[[#This Row],[ActivityTime2]],"hh:mm:ss")</f>
        <v>05:00:00</v>
      </c>
      <c r="H15548">
        <v>0</v>
      </c>
      <c r="I15548">
        <v>0</v>
      </c>
      <c r="J15548">
        <v>0</v>
      </c>
      <c r="K15548">
        <v>42</v>
      </c>
      <c r="L15548" s="1"/>
      <c r="M15548" s="4"/>
    </row>
    <row r="15549" spans="1:13" x14ac:dyDescent="0.25">
      <c r="A15549">
        <v>6775888955</v>
      </c>
      <c r="B15549" t="s">
        <v>206</v>
      </c>
      <c r="C15549" s="1">
        <v>42492</v>
      </c>
      <c r="D15549" s="8">
        <f>WEEKDAY(hourlySteps_merged[[#This Row],[ActivityDate]],1)</f>
        <v>2</v>
      </c>
      <c r="E15549" s="1" t="str">
        <f>TEXT(hourlySteps_merged[[#This Row],[ActivityDate]],"dddd")</f>
        <v>Monday</v>
      </c>
      <c r="F15549" s="6" t="s">
        <v>775</v>
      </c>
      <c r="G15549" s="6" t="str">
        <f>TEXT(hourlySteps_merged[[#This Row],[ActivityTime2]],"hh:mm:ss")</f>
        <v>06:00:00</v>
      </c>
      <c r="H15549">
        <v>0</v>
      </c>
      <c r="I15549">
        <v>3</v>
      </c>
      <c r="J15549">
        <v>0.05</v>
      </c>
      <c r="K15549">
        <v>46</v>
      </c>
      <c r="L15549" s="1"/>
      <c r="M15549" s="4"/>
    </row>
    <row r="15550" spans="1:13" x14ac:dyDescent="0.25">
      <c r="A15550">
        <v>6775888955</v>
      </c>
      <c r="B15550" t="s">
        <v>207</v>
      </c>
      <c r="C15550" s="1">
        <v>42492</v>
      </c>
      <c r="D15550" s="8">
        <f>WEEKDAY(hourlySteps_merged[[#This Row],[ActivityDate]],1)</f>
        <v>2</v>
      </c>
      <c r="E15550" s="1" t="str">
        <f>TEXT(hourlySteps_merged[[#This Row],[ActivityDate]],"dddd")</f>
        <v>Monday</v>
      </c>
      <c r="F15550" s="6" t="s">
        <v>776</v>
      </c>
      <c r="G15550" s="6" t="str">
        <f>TEXT(hourlySteps_merged[[#This Row],[ActivityTime2]],"hh:mm:ss")</f>
        <v>07:00:00</v>
      </c>
      <c r="H15550">
        <v>0</v>
      </c>
      <c r="I15550">
        <v>7</v>
      </c>
      <c r="J15550">
        <v>0.11666700000000001</v>
      </c>
      <c r="K15550">
        <v>52</v>
      </c>
      <c r="L15550" s="1"/>
      <c r="M15550" s="4"/>
    </row>
    <row r="15551" spans="1:13" x14ac:dyDescent="0.25">
      <c r="A15551">
        <v>6775888955</v>
      </c>
      <c r="B15551" t="s">
        <v>208</v>
      </c>
      <c r="C15551" s="1">
        <v>42492</v>
      </c>
      <c r="D15551" s="8">
        <f>WEEKDAY(hourlySteps_merged[[#This Row],[ActivityDate]],1)</f>
        <v>2</v>
      </c>
      <c r="E15551" s="1" t="str">
        <f>TEXT(hourlySteps_merged[[#This Row],[ActivityDate]],"dddd")</f>
        <v>Monday</v>
      </c>
      <c r="F15551" s="6" t="s">
        <v>777</v>
      </c>
      <c r="G15551" s="6" t="str">
        <f>TEXT(hourlySteps_merged[[#This Row],[ActivityTime2]],"hh:mm:ss")</f>
        <v>08:00:00</v>
      </c>
      <c r="H15551">
        <v>0</v>
      </c>
      <c r="I15551">
        <v>11</v>
      </c>
      <c r="J15551">
        <v>0.183333</v>
      </c>
      <c r="K15551">
        <v>60</v>
      </c>
      <c r="L15551" s="1"/>
      <c r="M15551" s="4"/>
    </row>
    <row r="15552" spans="1:13" x14ac:dyDescent="0.25">
      <c r="A15552">
        <v>6775888955</v>
      </c>
      <c r="B15552" t="s">
        <v>209</v>
      </c>
      <c r="C15552" s="1">
        <v>42492</v>
      </c>
      <c r="D15552" s="8">
        <f>WEEKDAY(hourlySteps_merged[[#This Row],[ActivityDate]],1)</f>
        <v>2</v>
      </c>
      <c r="E15552" s="1" t="str">
        <f>TEXT(hourlySteps_merged[[#This Row],[ActivityDate]],"dddd")</f>
        <v>Monday</v>
      </c>
      <c r="F15552" s="6" t="s">
        <v>778</v>
      </c>
      <c r="G15552" s="6" t="str">
        <f>TEXT(hourlySteps_merged[[#This Row],[ActivityTime2]],"hh:mm:ss")</f>
        <v>09:00:00</v>
      </c>
      <c r="H15552">
        <v>9</v>
      </c>
      <c r="I15552">
        <v>2</v>
      </c>
      <c r="J15552">
        <v>3.3333000000000002E-2</v>
      </c>
      <c r="K15552">
        <v>46</v>
      </c>
      <c r="L15552" s="1"/>
      <c r="M15552" s="4"/>
    </row>
    <row r="15553" spans="1:13" x14ac:dyDescent="0.25">
      <c r="A15553">
        <v>6775888955</v>
      </c>
      <c r="B15553" t="s">
        <v>210</v>
      </c>
      <c r="C15553" s="1">
        <v>42492</v>
      </c>
      <c r="D15553" s="8">
        <f>WEEKDAY(hourlySteps_merged[[#This Row],[ActivityDate]],1)</f>
        <v>2</v>
      </c>
      <c r="E15553" s="1" t="str">
        <f>TEXT(hourlySteps_merged[[#This Row],[ActivityDate]],"dddd")</f>
        <v>Monday</v>
      </c>
      <c r="F15553" s="6" t="s">
        <v>779</v>
      </c>
      <c r="G15553" s="6" t="str">
        <f>TEXT(hourlySteps_merged[[#This Row],[ActivityTime2]],"hh:mm:ss")</f>
        <v>10:00:00</v>
      </c>
      <c r="H15553">
        <v>311</v>
      </c>
      <c r="I15553">
        <v>2</v>
      </c>
      <c r="J15553">
        <v>3.3333000000000002E-2</v>
      </c>
      <c r="K15553">
        <v>45</v>
      </c>
      <c r="L15553" s="1"/>
      <c r="M15553" s="4"/>
    </row>
    <row r="15554" spans="1:13" x14ac:dyDescent="0.25">
      <c r="A15554">
        <v>6775888955</v>
      </c>
      <c r="B15554" t="s">
        <v>211</v>
      </c>
      <c r="C15554" s="1">
        <v>42492</v>
      </c>
      <c r="D15554" s="8">
        <f>WEEKDAY(hourlySteps_merged[[#This Row],[ActivityDate]],1)</f>
        <v>2</v>
      </c>
      <c r="E15554" s="1" t="str">
        <f>TEXT(hourlySteps_merged[[#This Row],[ActivityDate]],"dddd")</f>
        <v>Monday</v>
      </c>
      <c r="F15554" s="6" t="s">
        <v>780</v>
      </c>
      <c r="G15554" s="6" t="str">
        <f>TEXT(hourlySteps_merged[[#This Row],[ActivityTime2]],"hh:mm:ss")</f>
        <v>11:00:00</v>
      </c>
      <c r="H15554">
        <v>1369</v>
      </c>
      <c r="I15554">
        <v>5</v>
      </c>
      <c r="J15554">
        <v>8.3333000000000004E-2</v>
      </c>
      <c r="K15554">
        <v>49</v>
      </c>
      <c r="L15554" s="1"/>
      <c r="M15554" s="4"/>
    </row>
    <row r="15555" spans="1:13" x14ac:dyDescent="0.25">
      <c r="A15555">
        <v>6775888955</v>
      </c>
      <c r="B15555" t="s">
        <v>212</v>
      </c>
      <c r="C15555" s="1">
        <v>42492</v>
      </c>
      <c r="D15555" s="8">
        <f>WEEKDAY(hourlySteps_merged[[#This Row],[ActivityDate]],1)</f>
        <v>2</v>
      </c>
      <c r="E15555" s="1" t="str">
        <f>TEXT(hourlySteps_merged[[#This Row],[ActivityDate]],"dddd")</f>
        <v>Monday</v>
      </c>
      <c r="F15555" s="6" t="s">
        <v>781</v>
      </c>
      <c r="G15555" s="6" t="str">
        <f>TEXT(hourlySteps_merged[[#This Row],[ActivityTime2]],"hh:mm:ss")</f>
        <v>12:00:00</v>
      </c>
      <c r="H15555">
        <v>2492</v>
      </c>
      <c r="I15555">
        <v>4</v>
      </c>
      <c r="J15555">
        <v>6.6667000000000004E-2</v>
      </c>
      <c r="K15555">
        <v>48</v>
      </c>
      <c r="L15555" s="1"/>
      <c r="M15555" s="4"/>
    </row>
    <row r="15556" spans="1:13" x14ac:dyDescent="0.25">
      <c r="A15556">
        <v>6775888955</v>
      </c>
      <c r="B15556" t="s">
        <v>213</v>
      </c>
      <c r="C15556" s="1">
        <v>42492</v>
      </c>
      <c r="D15556" s="8">
        <f>WEEKDAY(hourlySteps_merged[[#This Row],[ActivityDate]],1)</f>
        <v>2</v>
      </c>
      <c r="E15556" s="1" t="str">
        <f>TEXT(hourlySteps_merged[[#This Row],[ActivityDate]],"dddd")</f>
        <v>Monday</v>
      </c>
      <c r="F15556" s="6" t="s">
        <v>782</v>
      </c>
      <c r="G15556" s="6" t="str">
        <f>TEXT(hourlySteps_merged[[#This Row],[ActivityTime2]],"hh:mm:ss")</f>
        <v>13:00:00</v>
      </c>
      <c r="H15556">
        <v>1687</v>
      </c>
      <c r="I15556">
        <v>51</v>
      </c>
      <c r="J15556">
        <v>0.85</v>
      </c>
      <c r="K15556">
        <v>126</v>
      </c>
      <c r="L15556" s="1"/>
      <c r="M15556" s="4"/>
    </row>
    <row r="15557" spans="1:13" x14ac:dyDescent="0.25">
      <c r="A15557">
        <v>6775888955</v>
      </c>
      <c r="B15557" t="s">
        <v>214</v>
      </c>
      <c r="C15557" s="1">
        <v>42492</v>
      </c>
      <c r="D15557" s="8">
        <f>WEEKDAY(hourlySteps_merged[[#This Row],[ActivityDate]],1)</f>
        <v>2</v>
      </c>
      <c r="E15557" s="1" t="str">
        <f>TEXT(hourlySteps_merged[[#This Row],[ActivityDate]],"dddd")</f>
        <v>Monday</v>
      </c>
      <c r="F15557" s="6" t="s">
        <v>783</v>
      </c>
      <c r="G15557" s="6" t="str">
        <f>TEXT(hourlySteps_merged[[#This Row],[ActivityTime2]],"hh:mm:ss")</f>
        <v>14:00:00</v>
      </c>
      <c r="H15557">
        <v>1652</v>
      </c>
      <c r="I15557">
        <v>112</v>
      </c>
      <c r="J15557">
        <v>1.8666670000000001</v>
      </c>
      <c r="K15557">
        <v>180</v>
      </c>
      <c r="L15557" s="1"/>
      <c r="M15557" s="4"/>
    </row>
    <row r="15558" spans="1:13" x14ac:dyDescent="0.25">
      <c r="A15558">
        <v>6775888955</v>
      </c>
      <c r="B15558" t="s">
        <v>215</v>
      </c>
      <c r="C15558" s="1">
        <v>42492</v>
      </c>
      <c r="D15558" s="8">
        <f>WEEKDAY(hourlySteps_merged[[#This Row],[ActivityDate]],1)</f>
        <v>2</v>
      </c>
      <c r="E15558" s="1" t="str">
        <f>TEXT(hourlySteps_merged[[#This Row],[ActivityDate]],"dddd")</f>
        <v>Monday</v>
      </c>
      <c r="F15558" s="6" t="s">
        <v>784</v>
      </c>
      <c r="G15558" s="6" t="str">
        <f>TEXT(hourlySteps_merged[[#This Row],[ActivityTime2]],"hh:mm:ss")</f>
        <v>15:00:00</v>
      </c>
      <c r="H15558">
        <v>774</v>
      </c>
      <c r="I15558">
        <v>11</v>
      </c>
      <c r="J15558">
        <v>0.183333</v>
      </c>
      <c r="K15558">
        <v>60</v>
      </c>
      <c r="L15558" s="1"/>
      <c r="M15558" s="4"/>
    </row>
    <row r="15559" spans="1:13" x14ac:dyDescent="0.25">
      <c r="A15559">
        <v>6775888955</v>
      </c>
      <c r="B15559" t="s">
        <v>216</v>
      </c>
      <c r="C15559" s="1">
        <v>42492</v>
      </c>
      <c r="D15559" s="8">
        <f>WEEKDAY(hourlySteps_merged[[#This Row],[ActivityDate]],1)</f>
        <v>2</v>
      </c>
      <c r="E15559" s="1" t="str">
        <f>TEXT(hourlySteps_merged[[#This Row],[ActivityDate]],"dddd")</f>
        <v>Monday</v>
      </c>
      <c r="F15559" s="6" t="s">
        <v>785</v>
      </c>
      <c r="G15559" s="6" t="str">
        <f>TEXT(hourlySteps_merged[[#This Row],[ActivityTime2]],"hh:mm:ss")</f>
        <v>16:00:00</v>
      </c>
      <c r="H15559">
        <v>0</v>
      </c>
      <c r="I15559">
        <v>10</v>
      </c>
      <c r="J15559">
        <v>0.16666700000000001</v>
      </c>
      <c r="K15559">
        <v>57</v>
      </c>
      <c r="L15559" s="1"/>
      <c r="M15559" s="4"/>
    </row>
    <row r="15560" spans="1:13" x14ac:dyDescent="0.25">
      <c r="A15560">
        <v>6775888955</v>
      </c>
      <c r="B15560" t="s">
        <v>217</v>
      </c>
      <c r="C15560" s="1">
        <v>42492</v>
      </c>
      <c r="D15560" s="8">
        <f>WEEKDAY(hourlySteps_merged[[#This Row],[ActivityDate]],1)</f>
        <v>2</v>
      </c>
      <c r="E15560" s="1" t="str">
        <f>TEXT(hourlySteps_merged[[#This Row],[ActivityDate]],"dddd")</f>
        <v>Monday</v>
      </c>
      <c r="F15560" s="6" t="s">
        <v>786</v>
      </c>
      <c r="G15560" s="6" t="str">
        <f>TEXT(hourlySteps_merged[[#This Row],[ActivityTime2]],"hh:mm:ss")</f>
        <v>17:00:00</v>
      </c>
      <c r="H15560">
        <v>0</v>
      </c>
      <c r="I15560">
        <v>25</v>
      </c>
      <c r="J15560">
        <v>0.41666700000000001</v>
      </c>
      <c r="K15560">
        <v>83</v>
      </c>
      <c r="L15560" s="1"/>
      <c r="M15560" s="4"/>
    </row>
    <row r="15561" spans="1:13" x14ac:dyDescent="0.25">
      <c r="A15561">
        <v>6775888955</v>
      </c>
      <c r="B15561" t="s">
        <v>218</v>
      </c>
      <c r="C15561" s="1">
        <v>42492</v>
      </c>
      <c r="D15561" s="8">
        <f>WEEKDAY(hourlySteps_merged[[#This Row],[ActivityDate]],1)</f>
        <v>2</v>
      </c>
      <c r="E15561" s="1" t="str">
        <f>TEXT(hourlySteps_merged[[#This Row],[ActivityDate]],"dddd")</f>
        <v>Monday</v>
      </c>
      <c r="F15561" s="6" t="s">
        <v>787</v>
      </c>
      <c r="G15561" s="6" t="str">
        <f>TEXT(hourlySteps_merged[[#This Row],[ActivityTime2]],"hh:mm:ss")</f>
        <v>18:00:00</v>
      </c>
      <c r="H15561">
        <v>0</v>
      </c>
      <c r="I15561">
        <v>111</v>
      </c>
      <c r="J15561">
        <v>1.85</v>
      </c>
      <c r="K15561">
        <v>181</v>
      </c>
      <c r="L15561" s="1"/>
      <c r="M15561" s="4"/>
    </row>
    <row r="15562" spans="1:13" x14ac:dyDescent="0.25">
      <c r="A15562">
        <v>6775888955</v>
      </c>
      <c r="B15562" t="s">
        <v>219</v>
      </c>
      <c r="C15562" s="1">
        <v>42492</v>
      </c>
      <c r="D15562" s="8">
        <f>WEEKDAY(hourlySteps_merged[[#This Row],[ActivityDate]],1)</f>
        <v>2</v>
      </c>
      <c r="E15562" s="1" t="str">
        <f>TEXT(hourlySteps_merged[[#This Row],[ActivityDate]],"dddd")</f>
        <v>Monday</v>
      </c>
      <c r="F15562" s="6" t="s">
        <v>788</v>
      </c>
      <c r="G15562" s="6" t="str">
        <f>TEXT(hourlySteps_merged[[#This Row],[ActivityTime2]],"hh:mm:ss")</f>
        <v>19:00:00</v>
      </c>
      <c r="H15562">
        <v>0</v>
      </c>
      <c r="I15562">
        <v>24</v>
      </c>
      <c r="J15562">
        <v>0.4</v>
      </c>
      <c r="K15562">
        <v>79</v>
      </c>
      <c r="L15562" s="1"/>
      <c r="M15562" s="4"/>
    </row>
    <row r="15563" spans="1:13" x14ac:dyDescent="0.25">
      <c r="A15563">
        <v>6775888955</v>
      </c>
      <c r="B15563" t="s">
        <v>220</v>
      </c>
      <c r="C15563" s="1">
        <v>42492</v>
      </c>
      <c r="D15563" s="8">
        <f>WEEKDAY(hourlySteps_merged[[#This Row],[ActivityDate]],1)</f>
        <v>2</v>
      </c>
      <c r="E15563" s="1" t="str">
        <f>TEXT(hourlySteps_merged[[#This Row],[ActivityDate]],"dddd")</f>
        <v>Monday</v>
      </c>
      <c r="F15563" s="6" t="s">
        <v>789</v>
      </c>
      <c r="G15563" s="6" t="str">
        <f>TEXT(hourlySteps_merged[[#This Row],[ActivityTime2]],"hh:mm:ss")</f>
        <v>20:00:00</v>
      </c>
      <c r="H15563">
        <v>0</v>
      </c>
      <c r="I15563">
        <v>75</v>
      </c>
      <c r="J15563">
        <v>1.25</v>
      </c>
      <c r="K15563">
        <v>148</v>
      </c>
      <c r="L15563" s="1"/>
      <c r="M15563" s="4"/>
    </row>
    <row r="15564" spans="1:13" x14ac:dyDescent="0.25">
      <c r="A15564">
        <v>6775888955</v>
      </c>
      <c r="B15564" t="s">
        <v>221</v>
      </c>
      <c r="C15564" s="1">
        <v>42492</v>
      </c>
      <c r="D15564" s="8">
        <f>WEEKDAY(hourlySteps_merged[[#This Row],[ActivityDate]],1)</f>
        <v>2</v>
      </c>
      <c r="E15564" s="1" t="str">
        <f>TEXT(hourlySteps_merged[[#This Row],[ActivityDate]],"dddd")</f>
        <v>Monday</v>
      </c>
      <c r="F15564" s="6" t="s">
        <v>790</v>
      </c>
      <c r="G15564" s="6" t="str">
        <f>TEXT(hourlySteps_merged[[#This Row],[ActivityTime2]],"hh:mm:ss")</f>
        <v>21:00:00</v>
      </c>
      <c r="H15564">
        <v>0</v>
      </c>
      <c r="I15564">
        <v>64</v>
      </c>
      <c r="J15564">
        <v>1.066667</v>
      </c>
      <c r="K15564">
        <v>138</v>
      </c>
      <c r="L15564" s="1"/>
      <c r="M15564" s="4"/>
    </row>
    <row r="15565" spans="1:13" x14ac:dyDescent="0.25">
      <c r="A15565">
        <v>6775888955</v>
      </c>
      <c r="B15565" t="s">
        <v>222</v>
      </c>
      <c r="C15565" s="1">
        <v>42492</v>
      </c>
      <c r="D15565" s="8">
        <f>WEEKDAY(hourlySteps_merged[[#This Row],[ActivityDate]],1)</f>
        <v>2</v>
      </c>
      <c r="E15565" s="1" t="str">
        <f>TEXT(hourlySteps_merged[[#This Row],[ActivityDate]],"dddd")</f>
        <v>Monday</v>
      </c>
      <c r="F15565" s="6" t="s">
        <v>791</v>
      </c>
      <c r="G15565" s="6" t="str">
        <f>TEXT(hourlySteps_merged[[#This Row],[ActivityTime2]],"hh:mm:ss")</f>
        <v>22:00:00</v>
      </c>
      <c r="H15565">
        <v>0</v>
      </c>
      <c r="I15565">
        <v>8</v>
      </c>
      <c r="J15565">
        <v>0.13333300000000001</v>
      </c>
      <c r="K15565">
        <v>53</v>
      </c>
      <c r="L15565" s="1"/>
      <c r="M15565" s="4"/>
    </row>
    <row r="15566" spans="1:13" x14ac:dyDescent="0.25">
      <c r="A15566">
        <v>6775888955</v>
      </c>
      <c r="B15566" t="s">
        <v>223</v>
      </c>
      <c r="C15566" s="1">
        <v>42492</v>
      </c>
      <c r="D15566" s="8">
        <f>WEEKDAY(hourlySteps_merged[[#This Row],[ActivityDate]],1)</f>
        <v>2</v>
      </c>
      <c r="E15566" s="1" t="str">
        <f>TEXT(hourlySteps_merged[[#This Row],[ActivityDate]],"dddd")</f>
        <v>Monday</v>
      </c>
      <c r="F15566" s="6" t="s">
        <v>792</v>
      </c>
      <c r="G15566" s="6" t="str">
        <f>TEXT(hourlySteps_merged[[#This Row],[ActivityTime2]],"hh:mm:ss")</f>
        <v>23:00:00</v>
      </c>
      <c r="H15566">
        <v>0</v>
      </c>
      <c r="I15566">
        <v>3</v>
      </c>
      <c r="J15566">
        <v>0.05</v>
      </c>
      <c r="K15566">
        <v>48</v>
      </c>
      <c r="L15566" s="1"/>
      <c r="M15566" s="4"/>
    </row>
    <row r="15567" spans="1:13" x14ac:dyDescent="0.25">
      <c r="A15567">
        <v>6775888955</v>
      </c>
      <c r="B15567" t="s">
        <v>24</v>
      </c>
      <c r="C15567" s="1">
        <v>42492</v>
      </c>
      <c r="D15567" s="8">
        <f>WEEKDAY(hourlySteps_merged[[#This Row],[ActivityDate]],1)</f>
        <v>2</v>
      </c>
      <c r="E15567" s="1" t="str">
        <f>TEXT(hourlySteps_merged[[#This Row],[ActivityDate]],"dddd")</f>
        <v>Monday</v>
      </c>
      <c r="F15567" s="6" t="s">
        <v>769</v>
      </c>
      <c r="G15567" s="6" t="str">
        <f>TEXT(hourlySteps_merged[[#This Row],[ActivityTime2]],"hh:mm:ss")</f>
        <v>00:00:00</v>
      </c>
      <c r="H15567">
        <v>0</v>
      </c>
      <c r="I15567">
        <v>0</v>
      </c>
      <c r="J15567">
        <v>0</v>
      </c>
      <c r="K15567">
        <v>83</v>
      </c>
      <c r="L15567" s="1"/>
      <c r="M15567" s="4"/>
    </row>
    <row r="15568" spans="1:13" x14ac:dyDescent="0.25">
      <c r="A15568">
        <v>6775888955</v>
      </c>
      <c r="B15568" t="s">
        <v>224</v>
      </c>
      <c r="C15568" s="1">
        <v>42492</v>
      </c>
      <c r="D15568" s="8">
        <f>WEEKDAY(hourlySteps_merged[[#This Row],[ActivityDate]],1)</f>
        <v>2</v>
      </c>
      <c r="E15568" s="1" t="str">
        <f>TEXT(hourlySteps_merged[[#This Row],[ActivityDate]],"dddd")</f>
        <v>Monday</v>
      </c>
      <c r="F15568" s="6" t="s">
        <v>770</v>
      </c>
      <c r="G15568" s="6" t="str">
        <f>TEXT(hourlySteps_merged[[#This Row],[ActivityTime2]],"hh:mm:ss")</f>
        <v>01:00:00</v>
      </c>
      <c r="H15568">
        <v>0</v>
      </c>
      <c r="I15568">
        <v>0</v>
      </c>
      <c r="J15568">
        <v>0</v>
      </c>
      <c r="K15568">
        <v>83</v>
      </c>
      <c r="L15568" s="1"/>
      <c r="M15568" s="4"/>
    </row>
    <row r="15569" spans="1:13" x14ac:dyDescent="0.25">
      <c r="A15569">
        <v>6775888955</v>
      </c>
      <c r="B15569" t="s">
        <v>225</v>
      </c>
      <c r="C15569" s="1">
        <v>42492</v>
      </c>
      <c r="D15569" s="8">
        <f>WEEKDAY(hourlySteps_merged[[#This Row],[ActivityDate]],1)</f>
        <v>2</v>
      </c>
      <c r="E15569" s="1" t="str">
        <f>TEXT(hourlySteps_merged[[#This Row],[ActivityDate]],"dddd")</f>
        <v>Monday</v>
      </c>
      <c r="F15569" s="6" t="s">
        <v>771</v>
      </c>
      <c r="G15569" s="6" t="str">
        <f>TEXT(hourlySteps_merged[[#This Row],[ActivityTime2]],"hh:mm:ss")</f>
        <v>02:00:00</v>
      </c>
      <c r="H15569">
        <v>0</v>
      </c>
      <c r="I15569">
        <v>0</v>
      </c>
      <c r="J15569">
        <v>0</v>
      </c>
      <c r="K15569">
        <v>83</v>
      </c>
      <c r="L15569" s="1"/>
      <c r="M15569" s="4"/>
    </row>
    <row r="15570" spans="1:13" x14ac:dyDescent="0.25">
      <c r="A15570">
        <v>6775888955</v>
      </c>
      <c r="B15570" t="s">
        <v>226</v>
      </c>
      <c r="C15570" s="1">
        <v>42492</v>
      </c>
      <c r="D15570" s="8">
        <f>WEEKDAY(hourlySteps_merged[[#This Row],[ActivityDate]],1)</f>
        <v>2</v>
      </c>
      <c r="E15570" s="1" t="str">
        <f>TEXT(hourlySteps_merged[[#This Row],[ActivityDate]],"dddd")</f>
        <v>Monday</v>
      </c>
      <c r="F15570" s="6" t="s">
        <v>772</v>
      </c>
      <c r="G15570" s="6" t="str">
        <f>TEXT(hourlySteps_merged[[#This Row],[ActivityTime2]],"hh:mm:ss")</f>
        <v>03:00:00</v>
      </c>
      <c r="H15570">
        <v>0</v>
      </c>
      <c r="I15570">
        <v>0</v>
      </c>
      <c r="J15570">
        <v>0</v>
      </c>
      <c r="K15570">
        <v>83</v>
      </c>
      <c r="L15570" s="1"/>
      <c r="M15570" s="4"/>
    </row>
    <row r="15571" spans="1:13" x14ac:dyDescent="0.25">
      <c r="A15571">
        <v>6775888955</v>
      </c>
      <c r="B15571" t="s">
        <v>227</v>
      </c>
      <c r="C15571" s="1">
        <v>42492</v>
      </c>
      <c r="D15571" s="8">
        <f>WEEKDAY(hourlySteps_merged[[#This Row],[ActivityDate]],1)</f>
        <v>2</v>
      </c>
      <c r="E15571" s="1" t="str">
        <f>TEXT(hourlySteps_merged[[#This Row],[ActivityDate]],"dddd")</f>
        <v>Monday</v>
      </c>
      <c r="F15571" s="6" t="s">
        <v>773</v>
      </c>
      <c r="G15571" s="6" t="str">
        <f>TEXT(hourlySteps_merged[[#This Row],[ActivityTime2]],"hh:mm:ss")</f>
        <v>04:00:00</v>
      </c>
      <c r="H15571">
        <v>0</v>
      </c>
      <c r="I15571">
        <v>0</v>
      </c>
      <c r="J15571">
        <v>0</v>
      </c>
      <c r="K15571">
        <v>83</v>
      </c>
      <c r="L15571" s="1"/>
      <c r="M15571" s="4"/>
    </row>
    <row r="15572" spans="1:13" x14ac:dyDescent="0.25">
      <c r="A15572">
        <v>6775888955</v>
      </c>
      <c r="B15572" t="s">
        <v>228</v>
      </c>
      <c r="C15572" s="1">
        <v>42492</v>
      </c>
      <c r="D15572" s="8">
        <f>WEEKDAY(hourlySteps_merged[[#This Row],[ActivityDate]],1)</f>
        <v>2</v>
      </c>
      <c r="E15572" s="1" t="str">
        <f>TEXT(hourlySteps_merged[[#This Row],[ActivityDate]],"dddd")</f>
        <v>Monday</v>
      </c>
      <c r="F15572" s="6" t="s">
        <v>774</v>
      </c>
      <c r="G15572" s="6" t="str">
        <f>TEXT(hourlySteps_merged[[#This Row],[ActivityTime2]],"hh:mm:ss")</f>
        <v>05:00:00</v>
      </c>
      <c r="H15572">
        <v>0</v>
      </c>
      <c r="I15572">
        <v>0</v>
      </c>
      <c r="J15572">
        <v>0</v>
      </c>
      <c r="K15572">
        <v>83</v>
      </c>
      <c r="L15572" s="1"/>
      <c r="M15572" s="4"/>
    </row>
    <row r="15573" spans="1:13" x14ac:dyDescent="0.25">
      <c r="A15573">
        <v>6775888955</v>
      </c>
      <c r="B15573" t="s">
        <v>229</v>
      </c>
      <c r="C15573" s="1">
        <v>42492</v>
      </c>
      <c r="D15573" s="8">
        <f>WEEKDAY(hourlySteps_merged[[#This Row],[ActivityDate]],1)</f>
        <v>2</v>
      </c>
      <c r="E15573" s="1" t="str">
        <f>TEXT(hourlySteps_merged[[#This Row],[ActivityDate]],"dddd")</f>
        <v>Monday</v>
      </c>
      <c r="F15573" s="6" t="s">
        <v>775</v>
      </c>
      <c r="G15573" s="6" t="str">
        <f>TEXT(hourlySteps_merged[[#This Row],[ActivityTime2]],"hh:mm:ss")</f>
        <v>06:00:00</v>
      </c>
      <c r="H15573">
        <v>0</v>
      </c>
      <c r="I15573">
        <v>0</v>
      </c>
      <c r="J15573">
        <v>0</v>
      </c>
      <c r="K15573">
        <v>83</v>
      </c>
      <c r="L15573" s="1"/>
      <c r="M15573" s="4"/>
    </row>
    <row r="15574" spans="1:13" x14ac:dyDescent="0.25">
      <c r="A15574">
        <v>6775888955</v>
      </c>
      <c r="B15574" t="s">
        <v>230</v>
      </c>
      <c r="C15574" s="1">
        <v>42492</v>
      </c>
      <c r="D15574" s="8">
        <f>WEEKDAY(hourlySteps_merged[[#This Row],[ActivityDate]],1)</f>
        <v>2</v>
      </c>
      <c r="E15574" s="1" t="str">
        <f>TEXT(hourlySteps_merged[[#This Row],[ActivityDate]],"dddd")</f>
        <v>Monday</v>
      </c>
      <c r="F15574" s="6" t="s">
        <v>776</v>
      </c>
      <c r="G15574" s="6" t="str">
        <f>TEXT(hourlySteps_merged[[#This Row],[ActivityTime2]],"hh:mm:ss")</f>
        <v>07:00:00</v>
      </c>
      <c r="H15574">
        <v>0</v>
      </c>
      <c r="I15574">
        <v>0</v>
      </c>
      <c r="J15574">
        <v>0</v>
      </c>
      <c r="K15574">
        <v>83</v>
      </c>
      <c r="L15574" s="1"/>
      <c r="M15574" s="4"/>
    </row>
    <row r="15575" spans="1:13" x14ac:dyDescent="0.25">
      <c r="A15575">
        <v>6775888955</v>
      </c>
      <c r="B15575" t="s">
        <v>231</v>
      </c>
      <c r="C15575" s="1">
        <v>42492</v>
      </c>
      <c r="D15575" s="8">
        <f>WEEKDAY(hourlySteps_merged[[#This Row],[ActivityDate]],1)</f>
        <v>2</v>
      </c>
      <c r="E15575" s="1" t="str">
        <f>TEXT(hourlySteps_merged[[#This Row],[ActivityDate]],"dddd")</f>
        <v>Monday</v>
      </c>
      <c r="F15575" s="6" t="s">
        <v>777</v>
      </c>
      <c r="G15575" s="6" t="str">
        <f>TEXT(hourlySteps_merged[[#This Row],[ActivityTime2]],"hh:mm:ss")</f>
        <v>08:00:00</v>
      </c>
      <c r="H15575">
        <v>0</v>
      </c>
      <c r="I15575">
        <v>0</v>
      </c>
      <c r="J15575">
        <v>0</v>
      </c>
      <c r="K15575">
        <v>83</v>
      </c>
      <c r="L15575" s="1"/>
      <c r="M15575" s="4"/>
    </row>
    <row r="15576" spans="1:13" x14ac:dyDescent="0.25">
      <c r="A15576">
        <v>6775888955</v>
      </c>
      <c r="B15576" t="s">
        <v>232</v>
      </c>
      <c r="C15576" s="1">
        <v>42492</v>
      </c>
      <c r="D15576" s="8">
        <f>WEEKDAY(hourlySteps_merged[[#This Row],[ActivityDate]],1)</f>
        <v>2</v>
      </c>
      <c r="E15576" s="1" t="str">
        <f>TEXT(hourlySteps_merged[[#This Row],[ActivityDate]],"dddd")</f>
        <v>Monday</v>
      </c>
      <c r="F15576" s="6" t="s">
        <v>778</v>
      </c>
      <c r="G15576" s="6" t="str">
        <f>TEXT(hourlySteps_merged[[#This Row],[ActivityTime2]],"hh:mm:ss")</f>
        <v>09:00:00</v>
      </c>
      <c r="H15576">
        <v>0</v>
      </c>
      <c r="I15576">
        <v>0</v>
      </c>
      <c r="J15576">
        <v>0</v>
      </c>
      <c r="K15576">
        <v>83</v>
      </c>
      <c r="L15576" s="1"/>
      <c r="M15576" s="4"/>
    </row>
    <row r="15577" spans="1:13" x14ac:dyDescent="0.25">
      <c r="A15577">
        <v>6775888955</v>
      </c>
      <c r="B15577" t="s">
        <v>233</v>
      </c>
      <c r="C15577" s="1">
        <v>42492</v>
      </c>
      <c r="D15577" s="8">
        <f>WEEKDAY(hourlySteps_merged[[#This Row],[ActivityDate]],1)</f>
        <v>2</v>
      </c>
      <c r="E15577" s="1" t="str">
        <f>TEXT(hourlySteps_merged[[#This Row],[ActivityDate]],"dddd")</f>
        <v>Monday</v>
      </c>
      <c r="F15577" s="6" t="s">
        <v>779</v>
      </c>
      <c r="G15577" s="6" t="str">
        <f>TEXT(hourlySteps_merged[[#This Row],[ActivityTime2]],"hh:mm:ss")</f>
        <v>10:00:00</v>
      </c>
      <c r="H15577">
        <v>0</v>
      </c>
      <c r="I15577">
        <v>0</v>
      </c>
      <c r="J15577">
        <v>0</v>
      </c>
      <c r="K15577">
        <v>83</v>
      </c>
      <c r="L15577" s="1"/>
      <c r="M15577" s="4"/>
    </row>
    <row r="15578" spans="1:13" x14ac:dyDescent="0.25">
      <c r="A15578">
        <v>6775888955</v>
      </c>
      <c r="B15578" t="s">
        <v>234</v>
      </c>
      <c r="C15578" s="1">
        <v>42492</v>
      </c>
      <c r="D15578" s="8">
        <f>WEEKDAY(hourlySteps_merged[[#This Row],[ActivityDate]],1)</f>
        <v>2</v>
      </c>
      <c r="E15578" s="1" t="str">
        <f>TEXT(hourlySteps_merged[[#This Row],[ActivityDate]],"dddd")</f>
        <v>Monday</v>
      </c>
      <c r="F15578" s="6" t="s">
        <v>780</v>
      </c>
      <c r="G15578" s="6" t="str">
        <f>TEXT(hourlySteps_merged[[#This Row],[ActivityTime2]],"hh:mm:ss")</f>
        <v>11:00:00</v>
      </c>
      <c r="H15578">
        <v>0</v>
      </c>
      <c r="I15578">
        <v>0</v>
      </c>
      <c r="J15578">
        <v>0</v>
      </c>
      <c r="K15578">
        <v>83</v>
      </c>
      <c r="L15578" s="1"/>
      <c r="M15578" s="4"/>
    </row>
    <row r="15579" spans="1:13" x14ac:dyDescent="0.25">
      <c r="A15579">
        <v>6775888955</v>
      </c>
      <c r="B15579" t="s">
        <v>235</v>
      </c>
      <c r="C15579" s="1">
        <v>42492</v>
      </c>
      <c r="D15579" s="8">
        <f>WEEKDAY(hourlySteps_merged[[#This Row],[ActivityDate]],1)</f>
        <v>2</v>
      </c>
      <c r="E15579" s="1" t="str">
        <f>TEXT(hourlySteps_merged[[#This Row],[ActivityDate]],"dddd")</f>
        <v>Monday</v>
      </c>
      <c r="F15579" s="6" t="s">
        <v>781</v>
      </c>
      <c r="G15579" s="6" t="str">
        <f>TEXT(hourlySteps_merged[[#This Row],[ActivityTime2]],"hh:mm:ss")</f>
        <v>12:00:00</v>
      </c>
      <c r="H15579">
        <v>0</v>
      </c>
      <c r="I15579">
        <v>0</v>
      </c>
      <c r="J15579">
        <v>0</v>
      </c>
      <c r="K15579">
        <v>83</v>
      </c>
      <c r="L15579" s="1"/>
      <c r="M15579" s="4"/>
    </row>
    <row r="15580" spans="1:13" x14ac:dyDescent="0.25">
      <c r="A15580">
        <v>6775888955</v>
      </c>
      <c r="B15580" t="s">
        <v>236</v>
      </c>
      <c r="C15580" s="1">
        <v>42492</v>
      </c>
      <c r="D15580" s="8">
        <f>WEEKDAY(hourlySteps_merged[[#This Row],[ActivityDate]],1)</f>
        <v>2</v>
      </c>
      <c r="E15580" s="1" t="str">
        <f>TEXT(hourlySteps_merged[[#This Row],[ActivityDate]],"dddd")</f>
        <v>Monday</v>
      </c>
      <c r="F15580" s="6" t="s">
        <v>782</v>
      </c>
      <c r="G15580" s="6" t="str">
        <f>TEXT(hourlySteps_merged[[#This Row],[ActivityTime2]],"hh:mm:ss")</f>
        <v>13:00:00</v>
      </c>
      <c r="H15580">
        <v>0</v>
      </c>
      <c r="I15580">
        <v>0</v>
      </c>
      <c r="J15580">
        <v>0</v>
      </c>
      <c r="K15580">
        <v>83</v>
      </c>
      <c r="L15580" s="1"/>
      <c r="M15580" s="4"/>
    </row>
    <row r="15581" spans="1:13" x14ac:dyDescent="0.25">
      <c r="A15581">
        <v>6775888955</v>
      </c>
      <c r="B15581" t="s">
        <v>237</v>
      </c>
      <c r="C15581" s="1">
        <v>42492</v>
      </c>
      <c r="D15581" s="8">
        <f>WEEKDAY(hourlySteps_merged[[#This Row],[ActivityDate]],1)</f>
        <v>2</v>
      </c>
      <c r="E15581" s="1" t="str">
        <f>TEXT(hourlySteps_merged[[#This Row],[ActivityDate]],"dddd")</f>
        <v>Monday</v>
      </c>
      <c r="F15581" s="6" t="s">
        <v>783</v>
      </c>
      <c r="G15581" s="6" t="str">
        <f>TEXT(hourlySteps_merged[[#This Row],[ActivityTime2]],"hh:mm:ss")</f>
        <v>14:00:00</v>
      </c>
      <c r="H15581">
        <v>0</v>
      </c>
      <c r="I15581">
        <v>0</v>
      </c>
      <c r="J15581">
        <v>0</v>
      </c>
      <c r="K15581">
        <v>83</v>
      </c>
      <c r="L15581" s="1"/>
      <c r="M15581" s="4"/>
    </row>
    <row r="15582" spans="1:13" x14ac:dyDescent="0.25">
      <c r="A15582">
        <v>6775888955</v>
      </c>
      <c r="B15582" t="s">
        <v>238</v>
      </c>
      <c r="C15582" s="1">
        <v>42492</v>
      </c>
      <c r="D15582" s="8">
        <f>WEEKDAY(hourlySteps_merged[[#This Row],[ActivityDate]],1)</f>
        <v>2</v>
      </c>
      <c r="E15582" s="1" t="str">
        <f>TEXT(hourlySteps_merged[[#This Row],[ActivityDate]],"dddd")</f>
        <v>Monday</v>
      </c>
      <c r="F15582" s="6" t="s">
        <v>784</v>
      </c>
      <c r="G15582" s="6" t="str">
        <f>TEXT(hourlySteps_merged[[#This Row],[ActivityTime2]],"hh:mm:ss")</f>
        <v>15:00:00</v>
      </c>
      <c r="H15582">
        <v>0</v>
      </c>
      <c r="I15582">
        <v>0</v>
      </c>
      <c r="J15582">
        <v>0</v>
      </c>
      <c r="K15582">
        <v>83</v>
      </c>
      <c r="L15582" s="1"/>
      <c r="M15582" s="4"/>
    </row>
    <row r="15583" spans="1:13" x14ac:dyDescent="0.25">
      <c r="A15583">
        <v>6775888955</v>
      </c>
      <c r="B15583" t="s">
        <v>239</v>
      </c>
      <c r="C15583" s="1">
        <v>42492</v>
      </c>
      <c r="D15583" s="8">
        <f>WEEKDAY(hourlySteps_merged[[#This Row],[ActivityDate]],1)</f>
        <v>2</v>
      </c>
      <c r="E15583" s="1" t="str">
        <f>TEXT(hourlySteps_merged[[#This Row],[ActivityDate]],"dddd")</f>
        <v>Monday</v>
      </c>
      <c r="F15583" s="6" t="s">
        <v>785</v>
      </c>
      <c r="G15583" s="6" t="str">
        <f>TEXT(hourlySteps_merged[[#This Row],[ActivityTime2]],"hh:mm:ss")</f>
        <v>16:00:00</v>
      </c>
      <c r="H15583">
        <v>0</v>
      </c>
      <c r="I15583">
        <v>0</v>
      </c>
      <c r="J15583">
        <v>0</v>
      </c>
      <c r="K15583">
        <v>83</v>
      </c>
      <c r="L15583" s="1"/>
      <c r="M15583" s="4"/>
    </row>
    <row r="15584" spans="1:13" x14ac:dyDescent="0.25">
      <c r="A15584">
        <v>6775888955</v>
      </c>
      <c r="B15584" t="s">
        <v>240</v>
      </c>
      <c r="C15584" s="1">
        <v>42492</v>
      </c>
      <c r="D15584" s="8">
        <f>WEEKDAY(hourlySteps_merged[[#This Row],[ActivityDate]],1)</f>
        <v>2</v>
      </c>
      <c r="E15584" s="1" t="str">
        <f>TEXT(hourlySteps_merged[[#This Row],[ActivityDate]],"dddd")</f>
        <v>Monday</v>
      </c>
      <c r="F15584" s="6" t="s">
        <v>786</v>
      </c>
      <c r="G15584" s="6" t="str">
        <f>TEXT(hourlySteps_merged[[#This Row],[ActivityTime2]],"hh:mm:ss")</f>
        <v>17:00:00</v>
      </c>
      <c r="H15584">
        <v>0</v>
      </c>
      <c r="I15584">
        <v>0</v>
      </c>
      <c r="J15584">
        <v>0</v>
      </c>
      <c r="K15584">
        <v>83</v>
      </c>
      <c r="L15584" s="1"/>
      <c r="M15584" s="4"/>
    </row>
    <row r="15585" spans="1:13" x14ac:dyDescent="0.25">
      <c r="A15585">
        <v>6775888955</v>
      </c>
      <c r="B15585" t="s">
        <v>241</v>
      </c>
      <c r="C15585" s="1">
        <v>42492</v>
      </c>
      <c r="D15585" s="8">
        <f>WEEKDAY(hourlySteps_merged[[#This Row],[ActivityDate]],1)</f>
        <v>2</v>
      </c>
      <c r="E15585" s="1" t="str">
        <f>TEXT(hourlySteps_merged[[#This Row],[ActivityDate]],"dddd")</f>
        <v>Monday</v>
      </c>
      <c r="F15585" s="6" t="s">
        <v>787</v>
      </c>
      <c r="G15585" s="6" t="str">
        <f>TEXT(hourlySteps_merged[[#This Row],[ActivityTime2]],"hh:mm:ss")</f>
        <v>18:00:00</v>
      </c>
      <c r="H15585">
        <v>0</v>
      </c>
      <c r="I15585">
        <v>0</v>
      </c>
      <c r="J15585">
        <v>0</v>
      </c>
      <c r="K15585">
        <v>83</v>
      </c>
      <c r="L15585" s="1"/>
      <c r="M15585" s="4"/>
    </row>
    <row r="15586" spans="1:13" x14ac:dyDescent="0.25">
      <c r="A15586">
        <v>6775888955</v>
      </c>
      <c r="B15586" t="s">
        <v>242</v>
      </c>
      <c r="C15586" s="1">
        <v>42492</v>
      </c>
      <c r="D15586" s="8">
        <f>WEEKDAY(hourlySteps_merged[[#This Row],[ActivityDate]],1)</f>
        <v>2</v>
      </c>
      <c r="E15586" s="1" t="str">
        <f>TEXT(hourlySteps_merged[[#This Row],[ActivityDate]],"dddd")</f>
        <v>Monday</v>
      </c>
      <c r="F15586" s="6" t="s">
        <v>788</v>
      </c>
      <c r="G15586" s="6" t="str">
        <f>TEXT(hourlySteps_merged[[#This Row],[ActivityTime2]],"hh:mm:ss")</f>
        <v>19:00:00</v>
      </c>
      <c r="H15586">
        <v>0</v>
      </c>
      <c r="I15586">
        <v>0</v>
      </c>
      <c r="J15586">
        <v>0</v>
      </c>
      <c r="K15586">
        <v>83</v>
      </c>
      <c r="L15586" s="1"/>
      <c r="M15586" s="4"/>
    </row>
    <row r="15587" spans="1:13" x14ac:dyDescent="0.25">
      <c r="A15587">
        <v>6775888955</v>
      </c>
      <c r="B15587" t="s">
        <v>243</v>
      </c>
      <c r="C15587" s="1">
        <v>42492</v>
      </c>
      <c r="D15587" s="8">
        <f>WEEKDAY(hourlySteps_merged[[#This Row],[ActivityDate]],1)</f>
        <v>2</v>
      </c>
      <c r="E15587" s="1" t="str">
        <f>TEXT(hourlySteps_merged[[#This Row],[ActivityDate]],"dddd")</f>
        <v>Monday</v>
      </c>
      <c r="F15587" s="6" t="s">
        <v>789</v>
      </c>
      <c r="G15587" s="6" t="str">
        <f>TEXT(hourlySteps_merged[[#This Row],[ActivityTime2]],"hh:mm:ss")</f>
        <v>20:00:00</v>
      </c>
      <c r="H15587">
        <v>0</v>
      </c>
      <c r="I15587">
        <v>27</v>
      </c>
      <c r="J15587">
        <v>0.45</v>
      </c>
      <c r="K15587">
        <v>184</v>
      </c>
      <c r="L15587" s="1"/>
      <c r="M15587" s="4"/>
    </row>
    <row r="15588" spans="1:13" x14ac:dyDescent="0.25">
      <c r="A15588">
        <v>6775888955</v>
      </c>
      <c r="B15588" t="s">
        <v>244</v>
      </c>
      <c r="C15588" s="1">
        <v>42492</v>
      </c>
      <c r="D15588" s="8">
        <f>WEEKDAY(hourlySteps_merged[[#This Row],[ActivityDate]],1)</f>
        <v>2</v>
      </c>
      <c r="E15588" s="1" t="str">
        <f>TEXT(hourlySteps_merged[[#This Row],[ActivityDate]],"dddd")</f>
        <v>Monday</v>
      </c>
      <c r="F15588" s="6" t="s">
        <v>790</v>
      </c>
      <c r="G15588" s="6" t="str">
        <f>TEXT(hourlySteps_merged[[#This Row],[ActivityTime2]],"hh:mm:ss")</f>
        <v>21:00:00</v>
      </c>
      <c r="H15588">
        <v>0</v>
      </c>
      <c r="I15588">
        <v>13</v>
      </c>
      <c r="J15588">
        <v>0.216667</v>
      </c>
      <c r="K15588">
        <v>148</v>
      </c>
      <c r="L15588" s="1"/>
      <c r="M15588" s="4"/>
    </row>
    <row r="15589" spans="1:13" x14ac:dyDescent="0.25">
      <c r="A15589">
        <v>6775888955</v>
      </c>
      <c r="B15589" t="s">
        <v>245</v>
      </c>
      <c r="C15589" s="1">
        <v>42492</v>
      </c>
      <c r="D15589" s="8">
        <f>WEEKDAY(hourlySteps_merged[[#This Row],[ActivityDate]],1)</f>
        <v>2</v>
      </c>
      <c r="E15589" s="1" t="str">
        <f>TEXT(hourlySteps_merged[[#This Row],[ActivityDate]],"dddd")</f>
        <v>Monday</v>
      </c>
      <c r="F15589" s="6" t="s">
        <v>791</v>
      </c>
      <c r="G15589" s="6" t="str">
        <f>TEXT(hourlySteps_merged[[#This Row],[ActivityTime2]],"hh:mm:ss")</f>
        <v>22:00:00</v>
      </c>
      <c r="H15589">
        <v>0</v>
      </c>
      <c r="I15589">
        <v>8</v>
      </c>
      <c r="J15589">
        <v>0.13333300000000001</v>
      </c>
      <c r="K15589">
        <v>123</v>
      </c>
      <c r="L15589" s="1"/>
      <c r="M15589" s="4"/>
    </row>
    <row r="15590" spans="1:13" x14ac:dyDescent="0.25">
      <c r="A15590">
        <v>6775888955</v>
      </c>
      <c r="B15590" t="s">
        <v>246</v>
      </c>
      <c r="C15590" s="1">
        <v>42492</v>
      </c>
      <c r="D15590" s="8">
        <f>WEEKDAY(hourlySteps_merged[[#This Row],[ActivityDate]],1)</f>
        <v>2</v>
      </c>
      <c r="E15590" s="1" t="str">
        <f>TEXT(hourlySteps_merged[[#This Row],[ActivityDate]],"dddd")</f>
        <v>Monday</v>
      </c>
      <c r="F15590" s="6" t="s">
        <v>792</v>
      </c>
      <c r="G15590" s="6" t="str">
        <f>TEXT(hourlySteps_merged[[#This Row],[ActivityTime2]],"hh:mm:ss")</f>
        <v>23:00:00</v>
      </c>
      <c r="H15590">
        <v>0</v>
      </c>
      <c r="I15590">
        <v>5</v>
      </c>
      <c r="J15590">
        <v>8.3333000000000004E-2</v>
      </c>
      <c r="K15590">
        <v>103</v>
      </c>
      <c r="L15590" s="1"/>
      <c r="M15590" s="4"/>
    </row>
    <row r="15591" spans="1:13" x14ac:dyDescent="0.25">
      <c r="A15591">
        <v>6775888955</v>
      </c>
      <c r="B15591" t="s">
        <v>25</v>
      </c>
      <c r="C15591" s="1">
        <v>42492</v>
      </c>
      <c r="D15591" s="8">
        <f>WEEKDAY(hourlySteps_merged[[#This Row],[ActivityDate]],1)</f>
        <v>2</v>
      </c>
      <c r="E15591" s="1" t="str">
        <f>TEXT(hourlySteps_merged[[#This Row],[ActivityDate]],"dddd")</f>
        <v>Monday</v>
      </c>
      <c r="F15591" s="6" t="s">
        <v>769</v>
      </c>
      <c r="G15591" s="6" t="str">
        <f>TEXT(hourlySteps_merged[[#This Row],[ActivityTime2]],"hh:mm:ss")</f>
        <v>00:00:00</v>
      </c>
      <c r="H15591">
        <v>0</v>
      </c>
      <c r="I15591">
        <v>1</v>
      </c>
      <c r="J15591">
        <v>1.6667000000000001E-2</v>
      </c>
      <c r="K15591">
        <v>63</v>
      </c>
      <c r="L15591" s="1"/>
      <c r="M15591" s="4"/>
    </row>
    <row r="15592" spans="1:13" x14ac:dyDescent="0.25">
      <c r="A15592">
        <v>6775888955</v>
      </c>
      <c r="B15592" t="s">
        <v>247</v>
      </c>
      <c r="C15592" s="1">
        <v>42492</v>
      </c>
      <c r="D15592" s="8">
        <f>WEEKDAY(hourlySteps_merged[[#This Row],[ActivityDate]],1)</f>
        <v>2</v>
      </c>
      <c r="E15592" s="1" t="str">
        <f>TEXT(hourlySteps_merged[[#This Row],[ActivityDate]],"dddd")</f>
        <v>Monday</v>
      </c>
      <c r="F15592" s="6" t="s">
        <v>770</v>
      </c>
      <c r="G15592" s="6" t="str">
        <f>TEXT(hourlySteps_merged[[#This Row],[ActivityTime2]],"hh:mm:ss")</f>
        <v>01:00:00</v>
      </c>
      <c r="H15592">
        <v>0</v>
      </c>
      <c r="I15592">
        <v>2</v>
      </c>
      <c r="J15592">
        <v>3.3333000000000002E-2</v>
      </c>
      <c r="K15592">
        <v>64</v>
      </c>
      <c r="L15592" s="1"/>
      <c r="M15592" s="4"/>
    </row>
    <row r="15593" spans="1:13" x14ac:dyDescent="0.25">
      <c r="A15593">
        <v>6775888955</v>
      </c>
      <c r="B15593" t="s">
        <v>248</v>
      </c>
      <c r="C15593" s="1">
        <v>42492</v>
      </c>
      <c r="D15593" s="8">
        <f>WEEKDAY(hourlySteps_merged[[#This Row],[ActivityDate]],1)</f>
        <v>2</v>
      </c>
      <c r="E15593" s="1" t="str">
        <f>TEXT(hourlySteps_merged[[#This Row],[ActivityDate]],"dddd")</f>
        <v>Monday</v>
      </c>
      <c r="F15593" s="6" t="s">
        <v>771</v>
      </c>
      <c r="G15593" s="6" t="str">
        <f>TEXT(hourlySteps_merged[[#This Row],[ActivityTime2]],"hh:mm:ss")</f>
        <v>02:00:00</v>
      </c>
      <c r="H15593">
        <v>0</v>
      </c>
      <c r="I15593">
        <v>0</v>
      </c>
      <c r="J15593">
        <v>0</v>
      </c>
      <c r="K15593">
        <v>61</v>
      </c>
      <c r="L15593" s="1"/>
      <c r="M15593" s="4"/>
    </row>
    <row r="15594" spans="1:13" x14ac:dyDescent="0.25">
      <c r="A15594">
        <v>6775888955</v>
      </c>
      <c r="B15594" t="s">
        <v>249</v>
      </c>
      <c r="C15594" s="1">
        <v>42492</v>
      </c>
      <c r="D15594" s="8">
        <f>WEEKDAY(hourlySteps_merged[[#This Row],[ActivityDate]],1)</f>
        <v>2</v>
      </c>
      <c r="E15594" s="1" t="str">
        <f>TEXT(hourlySteps_merged[[#This Row],[ActivityDate]],"dddd")</f>
        <v>Monday</v>
      </c>
      <c r="F15594" s="6" t="s">
        <v>772</v>
      </c>
      <c r="G15594" s="6" t="str">
        <f>TEXT(hourlySteps_merged[[#This Row],[ActivityTime2]],"hh:mm:ss")</f>
        <v>03:00:00</v>
      </c>
      <c r="H15594">
        <v>0</v>
      </c>
      <c r="I15594">
        <v>0</v>
      </c>
      <c r="J15594">
        <v>0</v>
      </c>
      <c r="K15594">
        <v>61</v>
      </c>
      <c r="L15594" s="1"/>
      <c r="M15594" s="4"/>
    </row>
    <row r="15595" spans="1:13" x14ac:dyDescent="0.25">
      <c r="A15595">
        <v>6775888955</v>
      </c>
      <c r="B15595" t="s">
        <v>250</v>
      </c>
      <c r="C15595" s="1">
        <v>42492</v>
      </c>
      <c r="D15595" s="8">
        <f>WEEKDAY(hourlySteps_merged[[#This Row],[ActivityDate]],1)</f>
        <v>2</v>
      </c>
      <c r="E15595" s="1" t="str">
        <f>TEXT(hourlySteps_merged[[#This Row],[ActivityDate]],"dddd")</f>
        <v>Monday</v>
      </c>
      <c r="F15595" s="6" t="s">
        <v>773</v>
      </c>
      <c r="G15595" s="6" t="str">
        <f>TEXT(hourlySteps_merged[[#This Row],[ActivityTime2]],"hh:mm:ss")</f>
        <v>04:00:00</v>
      </c>
      <c r="H15595">
        <v>0</v>
      </c>
      <c r="I15595">
        <v>4</v>
      </c>
      <c r="J15595">
        <v>6.6667000000000004E-2</v>
      </c>
      <c r="K15595">
        <v>67</v>
      </c>
      <c r="L15595" s="1"/>
      <c r="M15595" s="4"/>
    </row>
    <row r="15596" spans="1:13" x14ac:dyDescent="0.25">
      <c r="A15596">
        <v>6775888955</v>
      </c>
      <c r="B15596" t="s">
        <v>251</v>
      </c>
      <c r="C15596" s="1">
        <v>42492</v>
      </c>
      <c r="D15596" s="8">
        <f>WEEKDAY(hourlySteps_merged[[#This Row],[ActivityDate]],1)</f>
        <v>2</v>
      </c>
      <c r="E15596" s="1" t="str">
        <f>TEXT(hourlySteps_merged[[#This Row],[ActivityDate]],"dddd")</f>
        <v>Monday</v>
      </c>
      <c r="F15596" s="6" t="s">
        <v>774</v>
      </c>
      <c r="G15596" s="6" t="str">
        <f>TEXT(hourlySteps_merged[[#This Row],[ActivityTime2]],"hh:mm:ss")</f>
        <v>05:00:00</v>
      </c>
      <c r="H15596">
        <v>0</v>
      </c>
      <c r="I15596">
        <v>1</v>
      </c>
      <c r="J15596">
        <v>1.6667000000000001E-2</v>
      </c>
      <c r="K15596">
        <v>62</v>
      </c>
      <c r="L15596" s="1"/>
      <c r="M15596" s="4"/>
    </row>
    <row r="15597" spans="1:13" x14ac:dyDescent="0.25">
      <c r="A15597">
        <v>6775888955</v>
      </c>
      <c r="B15597" t="s">
        <v>252</v>
      </c>
      <c r="C15597" s="1">
        <v>42492</v>
      </c>
      <c r="D15597" s="8">
        <f>WEEKDAY(hourlySteps_merged[[#This Row],[ActivityDate]],1)</f>
        <v>2</v>
      </c>
      <c r="E15597" s="1" t="str">
        <f>TEXT(hourlySteps_merged[[#This Row],[ActivityDate]],"dddd")</f>
        <v>Monday</v>
      </c>
      <c r="F15597" s="6" t="s">
        <v>775</v>
      </c>
      <c r="G15597" s="6" t="str">
        <f>TEXT(hourlySteps_merged[[#This Row],[ActivityTime2]],"hh:mm:ss")</f>
        <v>06:00:00</v>
      </c>
      <c r="H15597">
        <v>858</v>
      </c>
      <c r="I15597">
        <v>0</v>
      </c>
      <c r="J15597">
        <v>0</v>
      </c>
      <c r="K15597">
        <v>61</v>
      </c>
      <c r="L15597" s="1"/>
      <c r="M15597" s="4"/>
    </row>
    <row r="15598" spans="1:13" x14ac:dyDescent="0.25">
      <c r="A15598">
        <v>6775888955</v>
      </c>
      <c r="B15598" t="s">
        <v>253</v>
      </c>
      <c r="C15598" s="1">
        <v>42492</v>
      </c>
      <c r="D15598" s="8">
        <f>WEEKDAY(hourlySteps_merged[[#This Row],[ActivityDate]],1)</f>
        <v>2</v>
      </c>
      <c r="E15598" s="1" t="str">
        <f>TEXT(hourlySteps_merged[[#This Row],[ActivityDate]],"dddd")</f>
        <v>Monday</v>
      </c>
      <c r="F15598" s="6" t="s">
        <v>776</v>
      </c>
      <c r="G15598" s="6" t="str">
        <f>TEXT(hourlySteps_merged[[#This Row],[ActivityTime2]],"hh:mm:ss")</f>
        <v>07:00:00</v>
      </c>
      <c r="H15598">
        <v>1012</v>
      </c>
      <c r="I15598">
        <v>9</v>
      </c>
      <c r="J15598">
        <v>0.15</v>
      </c>
      <c r="K15598">
        <v>78</v>
      </c>
      <c r="L15598" s="1"/>
      <c r="M15598" s="4"/>
    </row>
    <row r="15599" spans="1:13" x14ac:dyDescent="0.25">
      <c r="A15599">
        <v>6775888955</v>
      </c>
      <c r="B15599" t="s">
        <v>254</v>
      </c>
      <c r="C15599" s="1">
        <v>42492</v>
      </c>
      <c r="D15599" s="8">
        <f>WEEKDAY(hourlySteps_merged[[#This Row],[ActivityDate]],1)</f>
        <v>2</v>
      </c>
      <c r="E15599" s="1" t="str">
        <f>TEXT(hourlySteps_merged[[#This Row],[ActivityDate]],"dddd")</f>
        <v>Monday</v>
      </c>
      <c r="F15599" s="6" t="s">
        <v>777</v>
      </c>
      <c r="G15599" s="6" t="str">
        <f>TEXT(hourlySteps_merged[[#This Row],[ActivityTime2]],"hh:mm:ss")</f>
        <v>08:00:00</v>
      </c>
      <c r="H15599">
        <v>806</v>
      </c>
      <c r="I15599">
        <v>2</v>
      </c>
      <c r="J15599">
        <v>3.3333000000000002E-2</v>
      </c>
      <c r="K15599">
        <v>65</v>
      </c>
      <c r="L15599" s="1"/>
      <c r="M15599" s="4"/>
    </row>
    <row r="15600" spans="1:13" x14ac:dyDescent="0.25">
      <c r="A15600">
        <v>6775888955</v>
      </c>
      <c r="B15600" t="s">
        <v>255</v>
      </c>
      <c r="C15600" s="1">
        <v>42492</v>
      </c>
      <c r="D15600" s="8">
        <f>WEEKDAY(hourlySteps_merged[[#This Row],[ActivityDate]],1)</f>
        <v>2</v>
      </c>
      <c r="E15600" s="1" t="str">
        <f>TEXT(hourlySteps_merged[[#This Row],[ActivityDate]],"dddd")</f>
        <v>Monday</v>
      </c>
      <c r="F15600" s="6" t="s">
        <v>778</v>
      </c>
      <c r="G15600" s="6" t="str">
        <f>TEXT(hourlySteps_merged[[#This Row],[ActivityTime2]],"hh:mm:ss")</f>
        <v>09:00:00</v>
      </c>
      <c r="H15600">
        <v>410</v>
      </c>
      <c r="I15600">
        <v>9</v>
      </c>
      <c r="J15600">
        <v>0.15</v>
      </c>
      <c r="K15600">
        <v>80</v>
      </c>
      <c r="L15600" s="1"/>
      <c r="M15600" s="4"/>
    </row>
    <row r="15601" spans="1:13" x14ac:dyDescent="0.25">
      <c r="A15601">
        <v>6775888955</v>
      </c>
      <c r="B15601" t="s">
        <v>256</v>
      </c>
      <c r="C15601" s="1">
        <v>42492</v>
      </c>
      <c r="D15601" s="8">
        <f>WEEKDAY(hourlySteps_merged[[#This Row],[ActivityDate]],1)</f>
        <v>2</v>
      </c>
      <c r="E15601" s="1" t="str">
        <f>TEXT(hourlySteps_merged[[#This Row],[ActivityDate]],"dddd")</f>
        <v>Monday</v>
      </c>
      <c r="F15601" s="6" t="s">
        <v>779</v>
      </c>
      <c r="G15601" s="6" t="str">
        <f>TEXT(hourlySteps_merged[[#This Row],[ActivityTime2]],"hh:mm:ss")</f>
        <v>10:00:00</v>
      </c>
      <c r="H15601">
        <v>711</v>
      </c>
      <c r="I15601">
        <v>55</v>
      </c>
      <c r="J15601">
        <v>0.91666700000000001</v>
      </c>
      <c r="K15601">
        <v>181</v>
      </c>
      <c r="L15601" s="1"/>
      <c r="M15601" s="4"/>
    </row>
    <row r="15602" spans="1:13" x14ac:dyDescent="0.25">
      <c r="A15602">
        <v>6775888955</v>
      </c>
      <c r="B15602" t="s">
        <v>257</v>
      </c>
      <c r="C15602" s="1">
        <v>42492</v>
      </c>
      <c r="D15602" s="8">
        <f>WEEKDAY(hourlySteps_merged[[#This Row],[ActivityDate]],1)</f>
        <v>2</v>
      </c>
      <c r="E15602" s="1" t="str">
        <f>TEXT(hourlySteps_merged[[#This Row],[ActivityDate]],"dddd")</f>
        <v>Monday</v>
      </c>
      <c r="F15602" s="6" t="s">
        <v>780</v>
      </c>
      <c r="G15602" s="6" t="str">
        <f>TEXT(hourlySteps_merged[[#This Row],[ActivityTime2]],"hh:mm:ss")</f>
        <v>11:00:00</v>
      </c>
      <c r="H15602">
        <v>1135</v>
      </c>
      <c r="I15602">
        <v>43</v>
      </c>
      <c r="J15602">
        <v>0.71666700000000005</v>
      </c>
      <c r="K15602">
        <v>146</v>
      </c>
      <c r="L15602" s="1"/>
      <c r="M15602" s="4"/>
    </row>
    <row r="15603" spans="1:13" x14ac:dyDescent="0.25">
      <c r="A15603">
        <v>6775888955</v>
      </c>
      <c r="B15603" t="s">
        <v>258</v>
      </c>
      <c r="C15603" s="1">
        <v>42492</v>
      </c>
      <c r="D15603" s="8">
        <f>WEEKDAY(hourlySteps_merged[[#This Row],[ActivityDate]],1)</f>
        <v>2</v>
      </c>
      <c r="E15603" s="1" t="str">
        <f>TEXT(hourlySteps_merged[[#This Row],[ActivityDate]],"dddd")</f>
        <v>Monday</v>
      </c>
      <c r="F15603" s="6" t="s">
        <v>781</v>
      </c>
      <c r="G15603" s="6" t="str">
        <f>TEXT(hourlySteps_merged[[#This Row],[ActivityTime2]],"hh:mm:ss")</f>
        <v>12:00:00</v>
      </c>
      <c r="H15603">
        <v>1008</v>
      </c>
      <c r="I15603">
        <v>32</v>
      </c>
      <c r="J15603">
        <v>0.53333299999999995</v>
      </c>
      <c r="K15603">
        <v>122</v>
      </c>
      <c r="L15603" s="1"/>
      <c r="M15603" s="4"/>
    </row>
    <row r="15604" spans="1:13" x14ac:dyDescent="0.25">
      <c r="A15604">
        <v>6775888955</v>
      </c>
      <c r="B15604" t="s">
        <v>259</v>
      </c>
      <c r="C15604" s="1">
        <v>42492</v>
      </c>
      <c r="D15604" s="8">
        <f>WEEKDAY(hourlySteps_merged[[#This Row],[ActivityDate]],1)</f>
        <v>2</v>
      </c>
      <c r="E15604" s="1" t="str">
        <f>TEXT(hourlySteps_merged[[#This Row],[ActivityDate]],"dddd")</f>
        <v>Monday</v>
      </c>
      <c r="F15604" s="6" t="s">
        <v>782</v>
      </c>
      <c r="G15604" s="6" t="str">
        <f>TEXT(hourlySteps_merged[[#This Row],[ActivityTime2]],"hh:mm:ss")</f>
        <v>13:00:00</v>
      </c>
      <c r="H15604">
        <v>1334</v>
      </c>
      <c r="I15604">
        <v>14</v>
      </c>
      <c r="J15604">
        <v>0.23333300000000001</v>
      </c>
      <c r="K15604">
        <v>92</v>
      </c>
      <c r="L15604" s="1"/>
      <c r="M15604" s="4"/>
    </row>
    <row r="15605" spans="1:13" x14ac:dyDescent="0.25">
      <c r="A15605">
        <v>6775888955</v>
      </c>
      <c r="B15605" t="s">
        <v>260</v>
      </c>
      <c r="C15605" s="1">
        <v>42492</v>
      </c>
      <c r="D15605" s="8">
        <f>WEEKDAY(hourlySteps_merged[[#This Row],[ActivityDate]],1)</f>
        <v>2</v>
      </c>
      <c r="E15605" s="1" t="str">
        <f>TEXT(hourlySteps_merged[[#This Row],[ActivityDate]],"dddd")</f>
        <v>Monday</v>
      </c>
      <c r="F15605" s="6" t="s">
        <v>783</v>
      </c>
      <c r="G15605" s="6" t="str">
        <f>TEXT(hourlySteps_merged[[#This Row],[ActivityTime2]],"hh:mm:ss")</f>
        <v>14:00:00</v>
      </c>
      <c r="H15605">
        <v>990</v>
      </c>
      <c r="I15605">
        <v>20</v>
      </c>
      <c r="J15605">
        <v>0.33333299999999999</v>
      </c>
      <c r="K15605">
        <v>107</v>
      </c>
      <c r="L15605" s="1"/>
      <c r="M15605" s="4"/>
    </row>
    <row r="15606" spans="1:13" x14ac:dyDescent="0.25">
      <c r="A15606">
        <v>6775888955</v>
      </c>
      <c r="B15606" t="s">
        <v>261</v>
      </c>
      <c r="C15606" s="1">
        <v>42492</v>
      </c>
      <c r="D15606" s="8">
        <f>WEEKDAY(hourlySteps_merged[[#This Row],[ActivityDate]],1)</f>
        <v>2</v>
      </c>
      <c r="E15606" s="1" t="str">
        <f>TEXT(hourlySteps_merged[[#This Row],[ActivityDate]],"dddd")</f>
        <v>Monday</v>
      </c>
      <c r="F15606" s="6" t="s">
        <v>784</v>
      </c>
      <c r="G15606" s="6" t="str">
        <f>TEXT(hourlySteps_merged[[#This Row],[ActivityTime2]],"hh:mm:ss")</f>
        <v>15:00:00</v>
      </c>
      <c r="H15606">
        <v>392</v>
      </c>
      <c r="I15606">
        <v>19</v>
      </c>
      <c r="J15606">
        <v>0.31666699999999998</v>
      </c>
      <c r="K15606">
        <v>107</v>
      </c>
      <c r="L15606" s="1"/>
      <c r="M15606" s="4"/>
    </row>
    <row r="15607" spans="1:13" x14ac:dyDescent="0.25">
      <c r="A15607">
        <v>6775888955</v>
      </c>
      <c r="B15607" t="s">
        <v>262</v>
      </c>
      <c r="C15607" s="1">
        <v>42492</v>
      </c>
      <c r="D15607" s="8">
        <f>WEEKDAY(hourlySteps_merged[[#This Row],[ActivityDate]],1)</f>
        <v>2</v>
      </c>
      <c r="E15607" s="1" t="str">
        <f>TEXT(hourlySteps_merged[[#This Row],[ActivityDate]],"dddd")</f>
        <v>Monday</v>
      </c>
      <c r="F15607" s="6" t="s">
        <v>785</v>
      </c>
      <c r="G15607" s="6" t="str">
        <f>TEXT(hourlySteps_merged[[#This Row],[ActivityTime2]],"hh:mm:ss")</f>
        <v>16:00:00</v>
      </c>
      <c r="H15607">
        <v>1707</v>
      </c>
      <c r="I15607">
        <v>42</v>
      </c>
      <c r="J15607">
        <v>0.7</v>
      </c>
      <c r="K15607">
        <v>152</v>
      </c>
      <c r="L15607" s="1"/>
      <c r="M15607" s="4"/>
    </row>
    <row r="15608" spans="1:13" x14ac:dyDescent="0.25">
      <c r="A15608">
        <v>6775888955</v>
      </c>
      <c r="B15608" t="s">
        <v>263</v>
      </c>
      <c r="C15608" s="1">
        <v>42492</v>
      </c>
      <c r="D15608" s="8">
        <f>WEEKDAY(hourlySteps_merged[[#This Row],[ActivityDate]],1)</f>
        <v>2</v>
      </c>
      <c r="E15608" s="1" t="str">
        <f>TEXT(hourlySteps_merged[[#This Row],[ActivityDate]],"dddd")</f>
        <v>Monday</v>
      </c>
      <c r="F15608" s="6" t="s">
        <v>786</v>
      </c>
      <c r="G15608" s="6" t="str">
        <f>TEXT(hourlySteps_merged[[#This Row],[ActivityTime2]],"hh:mm:ss")</f>
        <v>17:00:00</v>
      </c>
      <c r="H15608">
        <v>222</v>
      </c>
      <c r="I15608">
        <v>36</v>
      </c>
      <c r="J15608">
        <v>0.6</v>
      </c>
      <c r="K15608">
        <v>128</v>
      </c>
      <c r="L15608" s="1"/>
      <c r="M15608" s="4"/>
    </row>
    <row r="15609" spans="1:13" x14ac:dyDescent="0.25">
      <c r="A15609">
        <v>6775888955</v>
      </c>
      <c r="B15609" t="s">
        <v>264</v>
      </c>
      <c r="C15609" s="1">
        <v>42492</v>
      </c>
      <c r="D15609" s="8">
        <f>WEEKDAY(hourlySteps_merged[[#This Row],[ActivityDate]],1)</f>
        <v>2</v>
      </c>
      <c r="E15609" s="1" t="str">
        <f>TEXT(hourlySteps_merged[[#This Row],[ActivityDate]],"dddd")</f>
        <v>Monday</v>
      </c>
      <c r="F15609" s="6" t="s">
        <v>787</v>
      </c>
      <c r="G15609" s="6" t="str">
        <f>TEXT(hourlySteps_merged[[#This Row],[ActivityTime2]],"hh:mm:ss")</f>
        <v>18:00:00</v>
      </c>
      <c r="H15609">
        <v>186</v>
      </c>
      <c r="I15609">
        <v>28</v>
      </c>
      <c r="J15609">
        <v>0.466667</v>
      </c>
      <c r="K15609">
        <v>123</v>
      </c>
      <c r="L15609" s="1"/>
      <c r="M15609" s="4"/>
    </row>
    <row r="15610" spans="1:13" x14ac:dyDescent="0.25">
      <c r="A15610">
        <v>6775888955</v>
      </c>
      <c r="B15610" t="s">
        <v>265</v>
      </c>
      <c r="C15610" s="1">
        <v>42492</v>
      </c>
      <c r="D15610" s="8">
        <f>WEEKDAY(hourlySteps_merged[[#This Row],[ActivityDate]],1)</f>
        <v>2</v>
      </c>
      <c r="E15610" s="1" t="str">
        <f>TEXT(hourlySteps_merged[[#This Row],[ActivityDate]],"dddd")</f>
        <v>Monday</v>
      </c>
      <c r="F15610" s="6" t="s">
        <v>788</v>
      </c>
      <c r="G15610" s="6" t="str">
        <f>TEXT(hourlySteps_merged[[#This Row],[ActivityTime2]],"hh:mm:ss")</f>
        <v>19:00:00</v>
      </c>
      <c r="H15610">
        <v>0</v>
      </c>
      <c r="I15610">
        <v>10</v>
      </c>
      <c r="J15610">
        <v>0.16666700000000001</v>
      </c>
      <c r="K15610">
        <v>97</v>
      </c>
      <c r="L15610" s="1"/>
      <c r="M15610" s="4"/>
    </row>
    <row r="15611" spans="1:13" x14ac:dyDescent="0.25">
      <c r="A15611">
        <v>6775888955</v>
      </c>
      <c r="B15611" t="s">
        <v>266</v>
      </c>
      <c r="C15611" s="1">
        <v>42492</v>
      </c>
      <c r="D15611" s="8">
        <f>WEEKDAY(hourlySteps_merged[[#This Row],[ActivityDate]],1)</f>
        <v>2</v>
      </c>
      <c r="E15611" s="1" t="str">
        <f>TEXT(hourlySteps_merged[[#This Row],[ActivityDate]],"dddd")</f>
        <v>Monday</v>
      </c>
      <c r="F15611" s="6" t="s">
        <v>789</v>
      </c>
      <c r="G15611" s="6" t="str">
        <f>TEXT(hourlySteps_merged[[#This Row],[ActivityTime2]],"hh:mm:ss")</f>
        <v>20:00:00</v>
      </c>
      <c r="H15611">
        <v>0</v>
      </c>
      <c r="I15611">
        <v>10</v>
      </c>
      <c r="J15611">
        <v>0.16666700000000001</v>
      </c>
      <c r="K15611">
        <v>99</v>
      </c>
      <c r="L15611" s="1"/>
      <c r="M15611" s="4"/>
    </row>
    <row r="15612" spans="1:13" x14ac:dyDescent="0.25">
      <c r="A15612">
        <v>6775888955</v>
      </c>
      <c r="B15612" t="s">
        <v>267</v>
      </c>
      <c r="C15612" s="1">
        <v>42492</v>
      </c>
      <c r="D15612" s="8">
        <f>WEEKDAY(hourlySteps_merged[[#This Row],[ActivityDate]],1)</f>
        <v>2</v>
      </c>
      <c r="E15612" s="1" t="str">
        <f>TEXT(hourlySteps_merged[[#This Row],[ActivityDate]],"dddd")</f>
        <v>Monday</v>
      </c>
      <c r="F15612" s="6" t="s">
        <v>790</v>
      </c>
      <c r="G15612" s="6" t="str">
        <f>TEXT(hourlySteps_merged[[#This Row],[ActivityTime2]],"hh:mm:ss")</f>
        <v>21:00:00</v>
      </c>
      <c r="H15612">
        <v>0</v>
      </c>
      <c r="I15612">
        <v>19</v>
      </c>
      <c r="J15612">
        <v>0.31666699999999998</v>
      </c>
      <c r="K15612">
        <v>109</v>
      </c>
      <c r="L15612" s="1"/>
      <c r="M15612" s="4"/>
    </row>
    <row r="15613" spans="1:13" x14ac:dyDescent="0.25">
      <c r="A15613">
        <v>6775888955</v>
      </c>
      <c r="B15613" t="s">
        <v>268</v>
      </c>
      <c r="C15613" s="1">
        <v>42492</v>
      </c>
      <c r="D15613" s="8">
        <f>WEEKDAY(hourlySteps_merged[[#This Row],[ActivityDate]],1)</f>
        <v>2</v>
      </c>
      <c r="E15613" s="1" t="str">
        <f>TEXT(hourlySteps_merged[[#This Row],[ActivityDate]],"dddd")</f>
        <v>Monday</v>
      </c>
      <c r="F15613" s="6" t="s">
        <v>791</v>
      </c>
      <c r="G15613" s="6" t="str">
        <f>TEXT(hourlySteps_merged[[#This Row],[ActivityTime2]],"hh:mm:ss")</f>
        <v>22:00:00</v>
      </c>
      <c r="H15613">
        <v>0</v>
      </c>
      <c r="I15613">
        <v>9</v>
      </c>
      <c r="J15613">
        <v>0.15</v>
      </c>
      <c r="K15613">
        <v>80</v>
      </c>
      <c r="L15613" s="1"/>
      <c r="M15613" s="4"/>
    </row>
    <row r="15614" spans="1:13" x14ac:dyDescent="0.25">
      <c r="A15614">
        <v>6775888955</v>
      </c>
      <c r="B15614" t="s">
        <v>269</v>
      </c>
      <c r="C15614" s="1">
        <v>42492</v>
      </c>
      <c r="D15614" s="8">
        <f>WEEKDAY(hourlySteps_merged[[#This Row],[ActivityDate]],1)</f>
        <v>2</v>
      </c>
      <c r="E15614" s="1" t="str">
        <f>TEXT(hourlySteps_merged[[#This Row],[ActivityDate]],"dddd")</f>
        <v>Monday</v>
      </c>
      <c r="F15614" s="6" t="s">
        <v>792</v>
      </c>
      <c r="G15614" s="6" t="str">
        <f>TEXT(hourlySteps_merged[[#This Row],[ActivityTime2]],"hh:mm:ss")</f>
        <v>23:00:00</v>
      </c>
      <c r="H15614">
        <v>0</v>
      </c>
      <c r="I15614">
        <v>1</v>
      </c>
      <c r="J15614">
        <v>1.6667000000000001E-2</v>
      </c>
      <c r="K15614">
        <v>62</v>
      </c>
      <c r="L15614" s="1"/>
      <c r="M15614" s="4"/>
    </row>
    <row r="15615" spans="1:13" x14ac:dyDescent="0.25">
      <c r="A15615">
        <v>6775888955</v>
      </c>
      <c r="B15615" t="s">
        <v>26</v>
      </c>
      <c r="C15615" s="1">
        <v>42492</v>
      </c>
      <c r="D15615" s="8">
        <f>WEEKDAY(hourlySteps_merged[[#This Row],[ActivityDate]],1)</f>
        <v>2</v>
      </c>
      <c r="E15615" s="1" t="str">
        <f>TEXT(hourlySteps_merged[[#This Row],[ActivityDate]],"dddd")</f>
        <v>Monday</v>
      </c>
      <c r="F15615" s="6" t="s">
        <v>769</v>
      </c>
      <c r="G15615" s="6" t="str">
        <f>TEXT(hourlySteps_merged[[#This Row],[ActivityTime2]],"hh:mm:ss")</f>
        <v>00:00:00</v>
      </c>
      <c r="H15615">
        <v>0</v>
      </c>
      <c r="I15615">
        <v>4</v>
      </c>
      <c r="J15615">
        <v>6.6667000000000004E-2</v>
      </c>
      <c r="K15615">
        <v>94</v>
      </c>
      <c r="L15615" s="1"/>
      <c r="M15615" s="4"/>
    </row>
    <row r="15616" spans="1:13" x14ac:dyDescent="0.25">
      <c r="A15616">
        <v>6775888955</v>
      </c>
      <c r="B15616" t="s">
        <v>270</v>
      </c>
      <c r="C15616" s="1">
        <v>42492</v>
      </c>
      <c r="D15616" s="8">
        <f>WEEKDAY(hourlySteps_merged[[#This Row],[ActivityDate]],1)</f>
        <v>2</v>
      </c>
      <c r="E15616" s="1" t="str">
        <f>TEXT(hourlySteps_merged[[#This Row],[ActivityDate]],"dddd")</f>
        <v>Monday</v>
      </c>
      <c r="F15616" s="6" t="s">
        <v>770</v>
      </c>
      <c r="G15616" s="6" t="str">
        <f>TEXT(hourlySteps_merged[[#This Row],[ActivityTime2]],"hh:mm:ss")</f>
        <v>01:00:00</v>
      </c>
      <c r="H15616">
        <v>0</v>
      </c>
      <c r="I15616">
        <v>1</v>
      </c>
      <c r="J15616">
        <v>1.6667000000000001E-2</v>
      </c>
      <c r="K15616">
        <v>81</v>
      </c>
      <c r="L15616" s="1"/>
      <c r="M15616" s="4"/>
    </row>
    <row r="15617" spans="1:13" x14ac:dyDescent="0.25">
      <c r="A15617">
        <v>6775888955</v>
      </c>
      <c r="B15617" t="s">
        <v>271</v>
      </c>
      <c r="C15617" s="1">
        <v>42492</v>
      </c>
      <c r="D15617" s="8">
        <f>WEEKDAY(hourlySteps_merged[[#This Row],[ActivityDate]],1)</f>
        <v>2</v>
      </c>
      <c r="E15617" s="1" t="str">
        <f>TEXT(hourlySteps_merged[[#This Row],[ActivityDate]],"dddd")</f>
        <v>Monday</v>
      </c>
      <c r="F15617" s="6" t="s">
        <v>771</v>
      </c>
      <c r="G15617" s="6" t="str">
        <f>TEXT(hourlySteps_merged[[#This Row],[ActivityTime2]],"hh:mm:ss")</f>
        <v>02:00:00</v>
      </c>
      <c r="H15617">
        <v>0</v>
      </c>
      <c r="I15617">
        <v>0</v>
      </c>
      <c r="J15617">
        <v>0</v>
      </c>
      <c r="K15617">
        <v>79</v>
      </c>
      <c r="L15617" s="1"/>
      <c r="M15617" s="4"/>
    </row>
    <row r="15618" spans="1:13" x14ac:dyDescent="0.25">
      <c r="A15618">
        <v>6775888955</v>
      </c>
      <c r="B15618" t="s">
        <v>272</v>
      </c>
      <c r="C15618" s="1">
        <v>42492</v>
      </c>
      <c r="D15618" s="8">
        <f>WEEKDAY(hourlySteps_merged[[#This Row],[ActivityDate]],1)</f>
        <v>2</v>
      </c>
      <c r="E15618" s="1" t="str">
        <f>TEXT(hourlySteps_merged[[#This Row],[ActivityDate]],"dddd")</f>
        <v>Monday</v>
      </c>
      <c r="F15618" s="6" t="s">
        <v>772</v>
      </c>
      <c r="G15618" s="6" t="str">
        <f>TEXT(hourlySteps_merged[[#This Row],[ActivityTime2]],"hh:mm:ss")</f>
        <v>03:00:00</v>
      </c>
      <c r="H15618">
        <v>0</v>
      </c>
      <c r="I15618">
        <v>0</v>
      </c>
      <c r="J15618">
        <v>0</v>
      </c>
      <c r="K15618">
        <v>79</v>
      </c>
      <c r="L15618" s="1"/>
      <c r="M15618" s="4"/>
    </row>
    <row r="15619" spans="1:13" x14ac:dyDescent="0.25">
      <c r="A15619">
        <v>6775888955</v>
      </c>
      <c r="B15619" t="s">
        <v>273</v>
      </c>
      <c r="C15619" s="1">
        <v>42492</v>
      </c>
      <c r="D15619" s="8">
        <f>WEEKDAY(hourlySteps_merged[[#This Row],[ActivityDate]],1)</f>
        <v>2</v>
      </c>
      <c r="E15619" s="1" t="str">
        <f>TEXT(hourlySteps_merged[[#This Row],[ActivityDate]],"dddd")</f>
        <v>Monday</v>
      </c>
      <c r="F15619" s="6" t="s">
        <v>773</v>
      </c>
      <c r="G15619" s="6" t="str">
        <f>TEXT(hourlySteps_merged[[#This Row],[ActivityTime2]],"hh:mm:ss")</f>
        <v>04:00:00</v>
      </c>
      <c r="H15619">
        <v>0</v>
      </c>
      <c r="I15619">
        <v>0</v>
      </c>
      <c r="J15619">
        <v>0</v>
      </c>
      <c r="K15619">
        <v>78</v>
      </c>
      <c r="L15619" s="1"/>
      <c r="M15619" s="4"/>
    </row>
    <row r="15620" spans="1:13" x14ac:dyDescent="0.25">
      <c r="A15620">
        <v>6775888955</v>
      </c>
      <c r="B15620" t="s">
        <v>274</v>
      </c>
      <c r="C15620" s="1">
        <v>42492</v>
      </c>
      <c r="D15620" s="8">
        <f>WEEKDAY(hourlySteps_merged[[#This Row],[ActivityDate]],1)</f>
        <v>2</v>
      </c>
      <c r="E15620" s="1" t="str">
        <f>TEXT(hourlySteps_merged[[#This Row],[ActivityDate]],"dddd")</f>
        <v>Monday</v>
      </c>
      <c r="F15620" s="6" t="s">
        <v>774</v>
      </c>
      <c r="G15620" s="6" t="str">
        <f>TEXT(hourlySteps_merged[[#This Row],[ActivityTime2]],"hh:mm:ss")</f>
        <v>05:00:00</v>
      </c>
      <c r="H15620">
        <v>0</v>
      </c>
      <c r="I15620">
        <v>8</v>
      </c>
      <c r="J15620">
        <v>0.13333300000000001</v>
      </c>
      <c r="K15620">
        <v>99</v>
      </c>
      <c r="L15620" s="1"/>
      <c r="M15620" s="4"/>
    </row>
    <row r="15621" spans="1:13" x14ac:dyDescent="0.25">
      <c r="A15621">
        <v>6775888955</v>
      </c>
      <c r="B15621" t="s">
        <v>275</v>
      </c>
      <c r="C15621" s="1">
        <v>42492</v>
      </c>
      <c r="D15621" s="8">
        <f>WEEKDAY(hourlySteps_merged[[#This Row],[ActivityDate]],1)</f>
        <v>2</v>
      </c>
      <c r="E15621" s="1" t="str">
        <f>TEXT(hourlySteps_merged[[#This Row],[ActivityDate]],"dddd")</f>
        <v>Monday</v>
      </c>
      <c r="F15621" s="6" t="s">
        <v>775</v>
      </c>
      <c r="G15621" s="6" t="str">
        <f>TEXT(hourlySteps_merged[[#This Row],[ActivityTime2]],"hh:mm:ss")</f>
        <v>06:00:00</v>
      </c>
      <c r="H15621">
        <v>0</v>
      </c>
      <c r="I15621">
        <v>28</v>
      </c>
      <c r="J15621">
        <v>0.466667</v>
      </c>
      <c r="K15621">
        <v>182</v>
      </c>
      <c r="L15621" s="1"/>
      <c r="M15621" s="4"/>
    </row>
    <row r="15622" spans="1:13" x14ac:dyDescent="0.25">
      <c r="A15622">
        <v>6775888955</v>
      </c>
      <c r="B15622" t="s">
        <v>276</v>
      </c>
      <c r="C15622" s="1">
        <v>42492</v>
      </c>
      <c r="D15622" s="8">
        <f>WEEKDAY(hourlySteps_merged[[#This Row],[ActivityDate]],1)</f>
        <v>2</v>
      </c>
      <c r="E15622" s="1" t="str">
        <f>TEXT(hourlySteps_merged[[#This Row],[ActivityDate]],"dddd")</f>
        <v>Monday</v>
      </c>
      <c r="F15622" s="6" t="s">
        <v>776</v>
      </c>
      <c r="G15622" s="6" t="str">
        <f>TEXT(hourlySteps_merged[[#This Row],[ActivityTime2]],"hh:mm:ss")</f>
        <v>07:00:00</v>
      </c>
      <c r="H15622">
        <v>0</v>
      </c>
      <c r="I15622">
        <v>14</v>
      </c>
      <c r="J15622">
        <v>0.23333300000000001</v>
      </c>
      <c r="K15622">
        <v>152</v>
      </c>
      <c r="L15622" s="1"/>
      <c r="M15622" s="4"/>
    </row>
    <row r="15623" spans="1:13" x14ac:dyDescent="0.25">
      <c r="A15623">
        <v>6775888955</v>
      </c>
      <c r="B15623" t="s">
        <v>277</v>
      </c>
      <c r="C15623" s="1">
        <v>42492</v>
      </c>
      <c r="D15623" s="8">
        <f>WEEKDAY(hourlySteps_merged[[#This Row],[ActivityDate]],1)</f>
        <v>2</v>
      </c>
      <c r="E15623" s="1" t="str">
        <f>TEXT(hourlySteps_merged[[#This Row],[ActivityDate]],"dddd")</f>
        <v>Monday</v>
      </c>
      <c r="F15623" s="6" t="s">
        <v>777</v>
      </c>
      <c r="G15623" s="6" t="str">
        <f>TEXT(hourlySteps_merged[[#This Row],[ActivityTime2]],"hh:mm:ss")</f>
        <v>08:00:00</v>
      </c>
      <c r="H15623">
        <v>0</v>
      </c>
      <c r="I15623">
        <v>6</v>
      </c>
      <c r="J15623">
        <v>0.1</v>
      </c>
      <c r="K15623">
        <v>103</v>
      </c>
      <c r="L15623" s="1"/>
      <c r="M15623" s="4"/>
    </row>
    <row r="15624" spans="1:13" x14ac:dyDescent="0.25">
      <c r="A15624">
        <v>6775888955</v>
      </c>
      <c r="B15624" t="s">
        <v>278</v>
      </c>
      <c r="C15624" s="1">
        <v>42492</v>
      </c>
      <c r="D15624" s="8">
        <f>WEEKDAY(hourlySteps_merged[[#This Row],[ActivityDate]],1)</f>
        <v>2</v>
      </c>
      <c r="E15624" s="1" t="str">
        <f>TEXT(hourlySteps_merged[[#This Row],[ActivityDate]],"dddd")</f>
        <v>Monday</v>
      </c>
      <c r="F15624" s="6" t="s">
        <v>778</v>
      </c>
      <c r="G15624" s="6" t="str">
        <f>TEXT(hourlySteps_merged[[#This Row],[ActivityTime2]],"hh:mm:ss")</f>
        <v>09:00:00</v>
      </c>
      <c r="H15624">
        <v>0</v>
      </c>
      <c r="I15624">
        <v>7</v>
      </c>
      <c r="J15624">
        <v>0.11666700000000001</v>
      </c>
      <c r="K15624">
        <v>103</v>
      </c>
      <c r="L15624" s="1"/>
      <c r="M15624" s="4"/>
    </row>
    <row r="15625" spans="1:13" x14ac:dyDescent="0.25">
      <c r="A15625">
        <v>6775888955</v>
      </c>
      <c r="B15625" t="s">
        <v>279</v>
      </c>
      <c r="C15625" s="1">
        <v>42492</v>
      </c>
      <c r="D15625" s="8">
        <f>WEEKDAY(hourlySteps_merged[[#This Row],[ActivityDate]],1)</f>
        <v>2</v>
      </c>
      <c r="E15625" s="1" t="str">
        <f>TEXT(hourlySteps_merged[[#This Row],[ActivityDate]],"dddd")</f>
        <v>Monday</v>
      </c>
      <c r="F15625" s="6" t="s">
        <v>779</v>
      </c>
      <c r="G15625" s="6" t="str">
        <f>TEXT(hourlySteps_merged[[#This Row],[ActivityTime2]],"hh:mm:ss")</f>
        <v>10:00:00</v>
      </c>
      <c r="H15625">
        <v>0</v>
      </c>
      <c r="I15625">
        <v>10</v>
      </c>
      <c r="J15625">
        <v>0.16666700000000001</v>
      </c>
      <c r="K15625">
        <v>115</v>
      </c>
      <c r="L15625" s="1"/>
      <c r="M15625" s="4"/>
    </row>
    <row r="15626" spans="1:13" x14ac:dyDescent="0.25">
      <c r="A15626">
        <v>6775888955</v>
      </c>
      <c r="B15626" t="s">
        <v>280</v>
      </c>
      <c r="C15626" s="1">
        <v>42492</v>
      </c>
      <c r="D15626" s="8">
        <f>WEEKDAY(hourlySteps_merged[[#This Row],[ActivityDate]],1)</f>
        <v>2</v>
      </c>
      <c r="E15626" s="1" t="str">
        <f>TEXT(hourlySteps_merged[[#This Row],[ActivityDate]],"dddd")</f>
        <v>Monday</v>
      </c>
      <c r="F15626" s="6" t="s">
        <v>780</v>
      </c>
      <c r="G15626" s="6" t="str">
        <f>TEXT(hourlySteps_merged[[#This Row],[ActivityTime2]],"hh:mm:ss")</f>
        <v>11:00:00</v>
      </c>
      <c r="H15626">
        <v>0</v>
      </c>
      <c r="I15626">
        <v>7</v>
      </c>
      <c r="J15626">
        <v>0.11666700000000001</v>
      </c>
      <c r="K15626">
        <v>106</v>
      </c>
      <c r="L15626" s="1"/>
      <c r="M15626" s="4"/>
    </row>
    <row r="15627" spans="1:13" x14ac:dyDescent="0.25">
      <c r="A15627">
        <v>6775888955</v>
      </c>
      <c r="B15627" t="s">
        <v>281</v>
      </c>
      <c r="C15627" s="1">
        <v>42492</v>
      </c>
      <c r="D15627" s="8">
        <f>WEEKDAY(hourlySteps_merged[[#This Row],[ActivityDate]],1)</f>
        <v>2</v>
      </c>
      <c r="E15627" s="1" t="str">
        <f>TEXT(hourlySteps_merged[[#This Row],[ActivityDate]],"dddd")</f>
        <v>Monday</v>
      </c>
      <c r="F15627" s="6" t="s">
        <v>781</v>
      </c>
      <c r="G15627" s="6" t="str">
        <f>TEXT(hourlySteps_merged[[#This Row],[ActivityTime2]],"hh:mm:ss")</f>
        <v>12:00:00</v>
      </c>
      <c r="H15627">
        <v>0</v>
      </c>
      <c r="I15627">
        <v>9</v>
      </c>
      <c r="J15627">
        <v>0.15</v>
      </c>
      <c r="K15627">
        <v>117</v>
      </c>
      <c r="L15627" s="1"/>
      <c r="M15627" s="4"/>
    </row>
    <row r="15628" spans="1:13" x14ac:dyDescent="0.25">
      <c r="A15628">
        <v>6775888955</v>
      </c>
      <c r="B15628" t="s">
        <v>282</v>
      </c>
      <c r="C15628" s="1">
        <v>42492</v>
      </c>
      <c r="D15628" s="8">
        <f>WEEKDAY(hourlySteps_merged[[#This Row],[ActivityDate]],1)</f>
        <v>2</v>
      </c>
      <c r="E15628" s="1" t="str">
        <f>TEXT(hourlySteps_merged[[#This Row],[ActivityDate]],"dddd")</f>
        <v>Monday</v>
      </c>
      <c r="F15628" s="6" t="s">
        <v>782</v>
      </c>
      <c r="G15628" s="6" t="str">
        <f>TEXT(hourlySteps_merged[[#This Row],[ActivityTime2]],"hh:mm:ss")</f>
        <v>13:00:00</v>
      </c>
      <c r="H15628">
        <v>0</v>
      </c>
      <c r="I15628">
        <v>8</v>
      </c>
      <c r="J15628">
        <v>0.13333300000000001</v>
      </c>
      <c r="K15628">
        <v>109</v>
      </c>
      <c r="L15628" s="1"/>
      <c r="M15628" s="4"/>
    </row>
    <row r="15629" spans="1:13" x14ac:dyDescent="0.25">
      <c r="A15629">
        <v>6775888955</v>
      </c>
      <c r="B15629" t="s">
        <v>283</v>
      </c>
      <c r="C15629" s="1">
        <v>42492</v>
      </c>
      <c r="D15629" s="8">
        <f>WEEKDAY(hourlySteps_merged[[#This Row],[ActivityDate]],1)</f>
        <v>2</v>
      </c>
      <c r="E15629" s="1" t="str">
        <f>TEXT(hourlySteps_merged[[#This Row],[ActivityDate]],"dddd")</f>
        <v>Monday</v>
      </c>
      <c r="F15629" s="6" t="s">
        <v>783</v>
      </c>
      <c r="G15629" s="6" t="str">
        <f>TEXT(hourlySteps_merged[[#This Row],[ActivityTime2]],"hh:mm:ss")</f>
        <v>14:00:00</v>
      </c>
      <c r="H15629">
        <v>0</v>
      </c>
      <c r="I15629">
        <v>4</v>
      </c>
      <c r="J15629">
        <v>6.6667000000000004E-2</v>
      </c>
      <c r="K15629">
        <v>98</v>
      </c>
      <c r="L15629" s="1"/>
      <c r="M15629" s="4"/>
    </row>
    <row r="15630" spans="1:13" x14ac:dyDescent="0.25">
      <c r="A15630">
        <v>6775888955</v>
      </c>
      <c r="B15630" t="s">
        <v>284</v>
      </c>
      <c r="C15630" s="1">
        <v>42492</v>
      </c>
      <c r="D15630" s="8">
        <f>WEEKDAY(hourlySteps_merged[[#This Row],[ActivityDate]],1)</f>
        <v>2</v>
      </c>
      <c r="E15630" s="1" t="str">
        <f>TEXT(hourlySteps_merged[[#This Row],[ActivityDate]],"dddd")</f>
        <v>Monday</v>
      </c>
      <c r="F15630" s="6" t="s">
        <v>784</v>
      </c>
      <c r="G15630" s="6" t="str">
        <f>TEXT(hourlySteps_merged[[#This Row],[ActivityTime2]],"hh:mm:ss")</f>
        <v>15:00:00</v>
      </c>
      <c r="H15630">
        <v>0</v>
      </c>
      <c r="I15630">
        <v>5</v>
      </c>
      <c r="J15630">
        <v>8.3333000000000004E-2</v>
      </c>
      <c r="K15630">
        <v>99</v>
      </c>
      <c r="L15630" s="1"/>
      <c r="M15630" s="4"/>
    </row>
    <row r="15631" spans="1:13" x14ac:dyDescent="0.25">
      <c r="A15631">
        <v>6775888955</v>
      </c>
      <c r="B15631" t="s">
        <v>285</v>
      </c>
      <c r="C15631" s="1">
        <v>42492</v>
      </c>
      <c r="D15631" s="8">
        <f>WEEKDAY(hourlySteps_merged[[#This Row],[ActivityDate]],1)</f>
        <v>2</v>
      </c>
      <c r="E15631" s="1" t="str">
        <f>TEXT(hourlySteps_merged[[#This Row],[ActivityDate]],"dddd")</f>
        <v>Monday</v>
      </c>
      <c r="F15631" s="6" t="s">
        <v>785</v>
      </c>
      <c r="G15631" s="6" t="str">
        <f>TEXT(hourlySteps_merged[[#This Row],[ActivityTime2]],"hh:mm:ss")</f>
        <v>16:00:00</v>
      </c>
      <c r="H15631">
        <v>0</v>
      </c>
      <c r="I15631">
        <v>24</v>
      </c>
      <c r="J15631">
        <v>0.4</v>
      </c>
      <c r="K15631">
        <v>182</v>
      </c>
      <c r="L15631" s="1"/>
      <c r="M15631" s="4"/>
    </row>
    <row r="15632" spans="1:13" x14ac:dyDescent="0.25">
      <c r="A15632">
        <v>6775888955</v>
      </c>
      <c r="B15632" t="s">
        <v>286</v>
      </c>
      <c r="C15632" s="1">
        <v>42492</v>
      </c>
      <c r="D15632" s="8">
        <f>WEEKDAY(hourlySteps_merged[[#This Row],[ActivityDate]],1)</f>
        <v>2</v>
      </c>
      <c r="E15632" s="1" t="str">
        <f>TEXT(hourlySteps_merged[[#This Row],[ActivityDate]],"dddd")</f>
        <v>Monday</v>
      </c>
      <c r="F15632" s="6" t="s">
        <v>786</v>
      </c>
      <c r="G15632" s="6" t="str">
        <f>TEXT(hourlySteps_merged[[#This Row],[ActivityTime2]],"hh:mm:ss")</f>
        <v>17:00:00</v>
      </c>
      <c r="H15632">
        <v>0</v>
      </c>
      <c r="I15632">
        <v>21</v>
      </c>
      <c r="J15632">
        <v>0.35</v>
      </c>
      <c r="K15632">
        <v>161</v>
      </c>
      <c r="L15632" s="1"/>
      <c r="M15632" s="4"/>
    </row>
    <row r="15633" spans="1:13" x14ac:dyDescent="0.25">
      <c r="A15633">
        <v>6775888955</v>
      </c>
      <c r="B15633" t="s">
        <v>287</v>
      </c>
      <c r="C15633" s="1">
        <v>42492</v>
      </c>
      <c r="D15633" s="8">
        <f>WEEKDAY(hourlySteps_merged[[#This Row],[ActivityDate]],1)</f>
        <v>2</v>
      </c>
      <c r="E15633" s="1" t="str">
        <f>TEXT(hourlySteps_merged[[#This Row],[ActivityDate]],"dddd")</f>
        <v>Monday</v>
      </c>
      <c r="F15633" s="6" t="s">
        <v>787</v>
      </c>
      <c r="G15633" s="6" t="str">
        <f>TEXT(hourlySteps_merged[[#This Row],[ActivityTime2]],"hh:mm:ss")</f>
        <v>18:00:00</v>
      </c>
      <c r="H15633">
        <v>0</v>
      </c>
      <c r="I15633">
        <v>113</v>
      </c>
      <c r="J15633">
        <v>1.8833329999999999</v>
      </c>
      <c r="K15633">
        <v>536</v>
      </c>
      <c r="L15633" s="1"/>
      <c r="M15633" s="4"/>
    </row>
    <row r="15634" spans="1:13" x14ac:dyDescent="0.25">
      <c r="A15634">
        <v>6775888955</v>
      </c>
      <c r="B15634" t="s">
        <v>288</v>
      </c>
      <c r="C15634" s="1">
        <v>42492</v>
      </c>
      <c r="D15634" s="8">
        <f>WEEKDAY(hourlySteps_merged[[#This Row],[ActivityDate]],1)</f>
        <v>2</v>
      </c>
      <c r="E15634" s="1" t="str">
        <f>TEXT(hourlySteps_merged[[#This Row],[ActivityDate]],"dddd")</f>
        <v>Monday</v>
      </c>
      <c r="F15634" s="6" t="s">
        <v>788</v>
      </c>
      <c r="G15634" s="6" t="str">
        <f>TEXT(hourlySteps_merged[[#This Row],[ActivityTime2]],"hh:mm:ss")</f>
        <v>19:00:00</v>
      </c>
      <c r="H15634">
        <v>0</v>
      </c>
      <c r="I15634">
        <v>20</v>
      </c>
      <c r="J15634">
        <v>0.33333299999999999</v>
      </c>
      <c r="K15634">
        <v>176</v>
      </c>
      <c r="L15634" s="1"/>
      <c r="M15634" s="4"/>
    </row>
    <row r="15635" spans="1:13" x14ac:dyDescent="0.25">
      <c r="A15635">
        <v>6775888955</v>
      </c>
      <c r="B15635" t="s">
        <v>289</v>
      </c>
      <c r="C15635" s="1">
        <v>42492</v>
      </c>
      <c r="D15635" s="8">
        <f>WEEKDAY(hourlySteps_merged[[#This Row],[ActivityDate]],1)</f>
        <v>2</v>
      </c>
      <c r="E15635" s="1" t="str">
        <f>TEXT(hourlySteps_merged[[#This Row],[ActivityDate]],"dddd")</f>
        <v>Monday</v>
      </c>
      <c r="F15635" s="6" t="s">
        <v>789</v>
      </c>
      <c r="G15635" s="6" t="str">
        <f>TEXT(hourlySteps_merged[[#This Row],[ActivityTime2]],"hh:mm:ss")</f>
        <v>20:00:00</v>
      </c>
      <c r="H15635">
        <v>0</v>
      </c>
      <c r="I15635">
        <v>12</v>
      </c>
      <c r="J15635">
        <v>0.2</v>
      </c>
      <c r="K15635">
        <v>123</v>
      </c>
      <c r="L15635" s="1"/>
      <c r="M15635" s="4"/>
    </row>
    <row r="15636" spans="1:13" x14ac:dyDescent="0.25">
      <c r="A15636">
        <v>6775888955</v>
      </c>
      <c r="B15636" t="s">
        <v>290</v>
      </c>
      <c r="C15636" s="1">
        <v>42492</v>
      </c>
      <c r="D15636" s="8">
        <f>WEEKDAY(hourlySteps_merged[[#This Row],[ActivityDate]],1)</f>
        <v>2</v>
      </c>
      <c r="E15636" s="1" t="str">
        <f>TEXT(hourlySteps_merged[[#This Row],[ActivityDate]],"dddd")</f>
        <v>Monday</v>
      </c>
      <c r="F15636" s="6" t="s">
        <v>790</v>
      </c>
      <c r="G15636" s="6" t="str">
        <f>TEXT(hourlySteps_merged[[#This Row],[ActivityTime2]],"hh:mm:ss")</f>
        <v>21:00:00</v>
      </c>
      <c r="H15636">
        <v>0</v>
      </c>
      <c r="I15636">
        <v>10</v>
      </c>
      <c r="J15636">
        <v>0.16666700000000001</v>
      </c>
      <c r="K15636">
        <v>118</v>
      </c>
      <c r="L15636" s="1"/>
      <c r="M15636" s="4"/>
    </row>
    <row r="15637" spans="1:13" x14ac:dyDescent="0.25">
      <c r="A15637">
        <v>6775888955</v>
      </c>
      <c r="B15637" t="s">
        <v>291</v>
      </c>
      <c r="C15637" s="1">
        <v>42492</v>
      </c>
      <c r="D15637" s="8">
        <f>WEEKDAY(hourlySteps_merged[[#This Row],[ActivityDate]],1)</f>
        <v>2</v>
      </c>
      <c r="E15637" s="1" t="str">
        <f>TEXT(hourlySteps_merged[[#This Row],[ActivityDate]],"dddd")</f>
        <v>Monday</v>
      </c>
      <c r="F15637" s="6" t="s">
        <v>791</v>
      </c>
      <c r="G15637" s="6" t="str">
        <f>TEXT(hourlySteps_merged[[#This Row],[ActivityTime2]],"hh:mm:ss")</f>
        <v>22:00:00</v>
      </c>
      <c r="H15637">
        <v>0</v>
      </c>
      <c r="I15637">
        <v>0</v>
      </c>
      <c r="J15637">
        <v>0</v>
      </c>
      <c r="K15637">
        <v>78</v>
      </c>
      <c r="L15637" s="1"/>
      <c r="M15637" s="4"/>
    </row>
    <row r="15638" spans="1:13" x14ac:dyDescent="0.25">
      <c r="A15638">
        <v>6775888955</v>
      </c>
      <c r="B15638" t="s">
        <v>292</v>
      </c>
      <c r="C15638" s="1">
        <v>42492</v>
      </c>
      <c r="D15638" s="8">
        <f>WEEKDAY(hourlySteps_merged[[#This Row],[ActivityDate]],1)</f>
        <v>2</v>
      </c>
      <c r="E15638" s="1" t="str">
        <f>TEXT(hourlySteps_merged[[#This Row],[ActivityDate]],"dddd")</f>
        <v>Monday</v>
      </c>
      <c r="F15638" s="6" t="s">
        <v>792</v>
      </c>
      <c r="G15638" s="6" t="str">
        <f>TEXT(hourlySteps_merged[[#This Row],[ActivityTime2]],"hh:mm:ss")</f>
        <v>23:00:00</v>
      </c>
      <c r="H15638">
        <v>0</v>
      </c>
      <c r="I15638">
        <v>0</v>
      </c>
      <c r="J15638">
        <v>0</v>
      </c>
      <c r="K15638">
        <v>78</v>
      </c>
      <c r="L15638" s="1"/>
      <c r="M15638" s="4"/>
    </row>
    <row r="15639" spans="1:13" x14ac:dyDescent="0.25">
      <c r="A15639">
        <v>6775888955</v>
      </c>
      <c r="B15639" t="s">
        <v>45</v>
      </c>
      <c r="C15639" s="1">
        <v>42492</v>
      </c>
      <c r="D15639" s="8">
        <f>WEEKDAY(hourlySteps_merged[[#This Row],[ActivityDate]],1)</f>
        <v>2</v>
      </c>
      <c r="E15639" s="1" t="str">
        <f>TEXT(hourlySteps_merged[[#This Row],[ActivityDate]],"dddd")</f>
        <v>Monday</v>
      </c>
      <c r="F15639" s="6" t="s">
        <v>769</v>
      </c>
      <c r="G15639" s="6" t="str">
        <f>TEXT(hourlySteps_merged[[#This Row],[ActivityTime2]],"hh:mm:ss")</f>
        <v>00:00:00</v>
      </c>
      <c r="H15639">
        <v>0</v>
      </c>
      <c r="I15639">
        <v>0</v>
      </c>
      <c r="J15639">
        <v>0</v>
      </c>
      <c r="K15639">
        <v>69</v>
      </c>
      <c r="L15639" s="1"/>
      <c r="M15639" s="4"/>
    </row>
    <row r="15640" spans="1:13" x14ac:dyDescent="0.25">
      <c r="A15640">
        <v>6775888955</v>
      </c>
      <c r="B15640" t="s">
        <v>293</v>
      </c>
      <c r="C15640" s="1">
        <v>42492</v>
      </c>
      <c r="D15640" s="8">
        <f>WEEKDAY(hourlySteps_merged[[#This Row],[ActivityDate]],1)</f>
        <v>2</v>
      </c>
      <c r="E15640" s="1" t="str">
        <f>TEXT(hourlySteps_merged[[#This Row],[ActivityDate]],"dddd")</f>
        <v>Monday</v>
      </c>
      <c r="F15640" s="6" t="s">
        <v>770</v>
      </c>
      <c r="G15640" s="6" t="str">
        <f>TEXT(hourlySteps_merged[[#This Row],[ActivityTime2]],"hh:mm:ss")</f>
        <v>01:00:00</v>
      </c>
      <c r="H15640">
        <v>0</v>
      </c>
      <c r="I15640">
        <v>3</v>
      </c>
      <c r="J15640">
        <v>0.05</v>
      </c>
      <c r="K15640">
        <v>76</v>
      </c>
      <c r="L15640" s="1"/>
      <c r="M15640" s="4"/>
    </row>
    <row r="15641" spans="1:13" x14ac:dyDescent="0.25">
      <c r="A15641">
        <v>6775888955</v>
      </c>
      <c r="B15641" t="s">
        <v>294</v>
      </c>
      <c r="C15641" s="1">
        <v>42492</v>
      </c>
      <c r="D15641" s="8">
        <f>WEEKDAY(hourlySteps_merged[[#This Row],[ActivityDate]],1)</f>
        <v>2</v>
      </c>
      <c r="E15641" s="1" t="str">
        <f>TEXT(hourlySteps_merged[[#This Row],[ActivityDate]],"dddd")</f>
        <v>Monday</v>
      </c>
      <c r="F15641" s="6" t="s">
        <v>771</v>
      </c>
      <c r="G15641" s="6" t="str">
        <f>TEXT(hourlySteps_merged[[#This Row],[ActivityTime2]],"hh:mm:ss")</f>
        <v>02:00:00</v>
      </c>
      <c r="H15641">
        <v>0</v>
      </c>
      <c r="I15641">
        <v>1</v>
      </c>
      <c r="J15641">
        <v>1.6667000000000001E-2</v>
      </c>
      <c r="K15641">
        <v>71</v>
      </c>
      <c r="L15641" s="1"/>
      <c r="M15641" s="4"/>
    </row>
    <row r="15642" spans="1:13" x14ac:dyDescent="0.25">
      <c r="A15642">
        <v>6775888955</v>
      </c>
      <c r="B15642" t="s">
        <v>295</v>
      </c>
      <c r="C15642" s="1">
        <v>42492</v>
      </c>
      <c r="D15642" s="8">
        <f>WEEKDAY(hourlySteps_merged[[#This Row],[ActivityDate]],1)</f>
        <v>2</v>
      </c>
      <c r="E15642" s="1" t="str">
        <f>TEXT(hourlySteps_merged[[#This Row],[ActivityDate]],"dddd")</f>
        <v>Monday</v>
      </c>
      <c r="F15642" s="6" t="s">
        <v>772</v>
      </c>
      <c r="G15642" s="6" t="str">
        <f>TEXT(hourlySteps_merged[[#This Row],[ActivityTime2]],"hh:mm:ss")</f>
        <v>03:00:00</v>
      </c>
      <c r="H15642">
        <v>0</v>
      </c>
      <c r="I15642">
        <v>0</v>
      </c>
      <c r="J15642">
        <v>0</v>
      </c>
      <c r="K15642">
        <v>70</v>
      </c>
      <c r="L15642" s="1"/>
      <c r="M15642" s="4"/>
    </row>
    <row r="15643" spans="1:13" x14ac:dyDescent="0.25">
      <c r="A15643">
        <v>6775888955</v>
      </c>
      <c r="B15643" t="s">
        <v>296</v>
      </c>
      <c r="C15643" s="1">
        <v>42492</v>
      </c>
      <c r="D15643" s="8">
        <f>WEEKDAY(hourlySteps_merged[[#This Row],[ActivityDate]],1)</f>
        <v>2</v>
      </c>
      <c r="E15643" s="1" t="str">
        <f>TEXT(hourlySteps_merged[[#This Row],[ActivityDate]],"dddd")</f>
        <v>Monday</v>
      </c>
      <c r="F15643" s="6" t="s">
        <v>773</v>
      </c>
      <c r="G15643" s="6" t="str">
        <f>TEXT(hourlySteps_merged[[#This Row],[ActivityTime2]],"hh:mm:ss")</f>
        <v>04:00:00</v>
      </c>
      <c r="H15643">
        <v>0</v>
      </c>
      <c r="I15643">
        <v>2</v>
      </c>
      <c r="J15643">
        <v>3.3333000000000002E-2</v>
      </c>
      <c r="K15643">
        <v>73</v>
      </c>
      <c r="L15643" s="1"/>
      <c r="M15643" s="4"/>
    </row>
    <row r="15644" spans="1:13" x14ac:dyDescent="0.25">
      <c r="A15644">
        <v>6775888955</v>
      </c>
      <c r="B15644" t="s">
        <v>297</v>
      </c>
      <c r="C15644" s="1">
        <v>42492</v>
      </c>
      <c r="D15644" s="8">
        <f>WEEKDAY(hourlySteps_merged[[#This Row],[ActivityDate]],1)</f>
        <v>2</v>
      </c>
      <c r="E15644" s="1" t="str">
        <f>TEXT(hourlySteps_merged[[#This Row],[ActivityDate]],"dddd")</f>
        <v>Monday</v>
      </c>
      <c r="F15644" s="6" t="s">
        <v>774</v>
      </c>
      <c r="G15644" s="6" t="str">
        <f>TEXT(hourlySteps_merged[[#This Row],[ActivityTime2]],"hh:mm:ss")</f>
        <v>05:00:00</v>
      </c>
      <c r="H15644">
        <v>0</v>
      </c>
      <c r="I15644">
        <v>0</v>
      </c>
      <c r="J15644">
        <v>0</v>
      </c>
      <c r="K15644">
        <v>69</v>
      </c>
      <c r="L15644" s="1"/>
      <c r="M15644" s="4"/>
    </row>
    <row r="15645" spans="1:13" x14ac:dyDescent="0.25">
      <c r="A15645">
        <v>6775888955</v>
      </c>
      <c r="B15645" t="s">
        <v>298</v>
      </c>
      <c r="C15645" s="1">
        <v>42492</v>
      </c>
      <c r="D15645" s="8">
        <f>WEEKDAY(hourlySteps_merged[[#This Row],[ActivityDate]],1)</f>
        <v>2</v>
      </c>
      <c r="E15645" s="1" t="str">
        <f>TEXT(hourlySteps_merged[[#This Row],[ActivityDate]],"dddd")</f>
        <v>Monday</v>
      </c>
      <c r="F15645" s="6" t="s">
        <v>775</v>
      </c>
      <c r="G15645" s="6" t="str">
        <f>TEXT(hourlySteps_merged[[#This Row],[ActivityTime2]],"hh:mm:ss")</f>
        <v>06:00:00</v>
      </c>
      <c r="H15645">
        <v>0</v>
      </c>
      <c r="I15645">
        <v>0</v>
      </c>
      <c r="J15645">
        <v>0</v>
      </c>
      <c r="K15645">
        <v>69</v>
      </c>
      <c r="L15645" s="1"/>
      <c r="M15645" s="4"/>
    </row>
    <row r="15646" spans="1:13" x14ac:dyDescent="0.25">
      <c r="A15646">
        <v>6775888955</v>
      </c>
      <c r="B15646" t="s">
        <v>299</v>
      </c>
      <c r="C15646" s="1">
        <v>42492</v>
      </c>
      <c r="D15646" s="8">
        <f>WEEKDAY(hourlySteps_merged[[#This Row],[ActivityDate]],1)</f>
        <v>2</v>
      </c>
      <c r="E15646" s="1" t="str">
        <f>TEXT(hourlySteps_merged[[#This Row],[ActivityDate]],"dddd")</f>
        <v>Monday</v>
      </c>
      <c r="F15646" s="6" t="s">
        <v>776</v>
      </c>
      <c r="G15646" s="6" t="str">
        <f>TEXT(hourlySteps_merged[[#This Row],[ActivityTime2]],"hh:mm:ss")</f>
        <v>07:00:00</v>
      </c>
      <c r="H15646">
        <v>43</v>
      </c>
      <c r="I15646">
        <v>0</v>
      </c>
      <c r="J15646">
        <v>0</v>
      </c>
      <c r="K15646">
        <v>69</v>
      </c>
      <c r="L15646" s="1"/>
      <c r="M15646" s="4"/>
    </row>
    <row r="15647" spans="1:13" x14ac:dyDescent="0.25">
      <c r="A15647">
        <v>6775888955</v>
      </c>
      <c r="B15647" t="s">
        <v>300</v>
      </c>
      <c r="C15647" s="1">
        <v>42492</v>
      </c>
      <c r="D15647" s="8">
        <f>WEEKDAY(hourlySteps_merged[[#This Row],[ActivityDate]],1)</f>
        <v>2</v>
      </c>
      <c r="E15647" s="1" t="str">
        <f>TEXT(hourlySteps_merged[[#This Row],[ActivityDate]],"dddd")</f>
        <v>Monday</v>
      </c>
      <c r="F15647" s="6" t="s">
        <v>777</v>
      </c>
      <c r="G15647" s="6" t="str">
        <f>TEXT(hourlySteps_merged[[#This Row],[ActivityTime2]],"hh:mm:ss")</f>
        <v>08:00:00</v>
      </c>
      <c r="H15647">
        <v>594</v>
      </c>
      <c r="I15647">
        <v>3</v>
      </c>
      <c r="J15647">
        <v>0.05</v>
      </c>
      <c r="K15647">
        <v>76</v>
      </c>
      <c r="L15647" s="1"/>
      <c r="M15647" s="4"/>
    </row>
    <row r="15648" spans="1:13" x14ac:dyDescent="0.25">
      <c r="A15648">
        <v>6775888955</v>
      </c>
      <c r="B15648" t="s">
        <v>301</v>
      </c>
      <c r="C15648" s="1">
        <v>42492</v>
      </c>
      <c r="D15648" s="8">
        <f>WEEKDAY(hourlySteps_merged[[#This Row],[ActivityDate]],1)</f>
        <v>2</v>
      </c>
      <c r="E15648" s="1" t="str">
        <f>TEXT(hourlySteps_merged[[#This Row],[ActivityDate]],"dddd")</f>
        <v>Monday</v>
      </c>
      <c r="F15648" s="6" t="s">
        <v>778</v>
      </c>
      <c r="G15648" s="6" t="str">
        <f>TEXT(hourlySteps_merged[[#This Row],[ActivityTime2]],"hh:mm:ss")</f>
        <v>09:00:00</v>
      </c>
      <c r="H15648">
        <v>0</v>
      </c>
      <c r="I15648">
        <v>0</v>
      </c>
      <c r="J15648">
        <v>0</v>
      </c>
      <c r="K15648">
        <v>69</v>
      </c>
      <c r="L15648" s="1"/>
      <c r="M15648" s="4"/>
    </row>
    <row r="15649" spans="1:13" x14ac:dyDescent="0.25">
      <c r="A15649">
        <v>6775888955</v>
      </c>
      <c r="B15649" t="s">
        <v>302</v>
      </c>
      <c r="C15649" s="1">
        <v>42492</v>
      </c>
      <c r="D15649" s="8">
        <f>WEEKDAY(hourlySteps_merged[[#This Row],[ActivityDate]],1)</f>
        <v>2</v>
      </c>
      <c r="E15649" s="1" t="str">
        <f>TEXT(hourlySteps_merged[[#This Row],[ActivityDate]],"dddd")</f>
        <v>Monday</v>
      </c>
      <c r="F15649" s="6" t="s">
        <v>779</v>
      </c>
      <c r="G15649" s="6" t="str">
        <f>TEXT(hourlySteps_merged[[#This Row],[ActivityTime2]],"hh:mm:ss")</f>
        <v>10:00:00</v>
      </c>
      <c r="H15649">
        <v>0</v>
      </c>
      <c r="I15649">
        <v>1</v>
      </c>
      <c r="J15649">
        <v>1.6667000000000001E-2</v>
      </c>
      <c r="K15649">
        <v>71</v>
      </c>
      <c r="L15649" s="1"/>
      <c r="M15649" s="4"/>
    </row>
    <row r="15650" spans="1:13" x14ac:dyDescent="0.25">
      <c r="A15650">
        <v>6775888955</v>
      </c>
      <c r="B15650" t="s">
        <v>303</v>
      </c>
      <c r="C15650" s="1">
        <v>42492</v>
      </c>
      <c r="D15650" s="8">
        <f>WEEKDAY(hourlySteps_merged[[#This Row],[ActivityDate]],1)</f>
        <v>2</v>
      </c>
      <c r="E15650" s="1" t="str">
        <f>TEXT(hourlySteps_merged[[#This Row],[ActivityDate]],"dddd")</f>
        <v>Monday</v>
      </c>
      <c r="F15650" s="6" t="s">
        <v>780</v>
      </c>
      <c r="G15650" s="6" t="str">
        <f>TEXT(hourlySteps_merged[[#This Row],[ActivityTime2]],"hh:mm:ss")</f>
        <v>11:00:00</v>
      </c>
      <c r="H15650">
        <v>0</v>
      </c>
      <c r="I15650">
        <v>5</v>
      </c>
      <c r="J15650">
        <v>8.3333000000000004E-2</v>
      </c>
      <c r="K15650">
        <v>81</v>
      </c>
      <c r="L15650" s="1"/>
      <c r="M15650" s="4"/>
    </row>
    <row r="15651" spans="1:13" x14ac:dyDescent="0.25">
      <c r="A15651">
        <v>6775888955</v>
      </c>
      <c r="B15651" t="s">
        <v>304</v>
      </c>
      <c r="C15651" s="1">
        <v>42492</v>
      </c>
      <c r="D15651" s="8">
        <f>WEEKDAY(hourlySteps_merged[[#This Row],[ActivityDate]],1)</f>
        <v>2</v>
      </c>
      <c r="E15651" s="1" t="str">
        <f>TEXT(hourlySteps_merged[[#This Row],[ActivityDate]],"dddd")</f>
        <v>Monday</v>
      </c>
      <c r="F15651" s="6" t="s">
        <v>781</v>
      </c>
      <c r="G15651" s="6" t="str">
        <f>TEXT(hourlySteps_merged[[#This Row],[ActivityTime2]],"hh:mm:ss")</f>
        <v>12:00:00</v>
      </c>
      <c r="H15651">
        <v>0</v>
      </c>
      <c r="I15651">
        <v>17</v>
      </c>
      <c r="J15651">
        <v>0.283333</v>
      </c>
      <c r="K15651">
        <v>113</v>
      </c>
      <c r="L15651" s="1"/>
      <c r="M15651" s="4"/>
    </row>
    <row r="15652" spans="1:13" x14ac:dyDescent="0.25">
      <c r="A15652">
        <v>6775888955</v>
      </c>
      <c r="B15652" t="s">
        <v>305</v>
      </c>
      <c r="C15652" s="1">
        <v>42492</v>
      </c>
      <c r="D15652" s="8">
        <f>WEEKDAY(hourlySteps_merged[[#This Row],[ActivityDate]],1)</f>
        <v>2</v>
      </c>
      <c r="E15652" s="1" t="str">
        <f>TEXT(hourlySteps_merged[[#This Row],[ActivityDate]],"dddd")</f>
        <v>Monday</v>
      </c>
      <c r="F15652" s="6" t="s">
        <v>782</v>
      </c>
      <c r="G15652" s="6" t="str">
        <f>TEXT(hourlySteps_merged[[#This Row],[ActivityTime2]],"hh:mm:ss")</f>
        <v>13:00:00</v>
      </c>
      <c r="H15652">
        <v>0</v>
      </c>
      <c r="I15652">
        <v>14</v>
      </c>
      <c r="J15652">
        <v>0.23333300000000001</v>
      </c>
      <c r="K15652">
        <v>102</v>
      </c>
      <c r="L15652" s="1"/>
      <c r="M15652" s="4"/>
    </row>
    <row r="15653" spans="1:13" x14ac:dyDescent="0.25">
      <c r="A15653">
        <v>6775888955</v>
      </c>
      <c r="B15653" t="s">
        <v>306</v>
      </c>
      <c r="C15653" s="1">
        <v>42492</v>
      </c>
      <c r="D15653" s="8">
        <f>WEEKDAY(hourlySteps_merged[[#This Row],[ActivityDate]],1)</f>
        <v>2</v>
      </c>
      <c r="E15653" s="1" t="str">
        <f>TEXT(hourlySteps_merged[[#This Row],[ActivityDate]],"dddd")</f>
        <v>Monday</v>
      </c>
      <c r="F15653" s="6" t="s">
        <v>783</v>
      </c>
      <c r="G15653" s="6" t="str">
        <f>TEXT(hourlySteps_merged[[#This Row],[ActivityTime2]],"hh:mm:ss")</f>
        <v>14:00:00</v>
      </c>
      <c r="H15653">
        <v>0</v>
      </c>
      <c r="I15653">
        <v>15</v>
      </c>
      <c r="J15653">
        <v>0.25</v>
      </c>
      <c r="K15653">
        <v>104</v>
      </c>
      <c r="L15653" s="1"/>
      <c r="M15653" s="4"/>
    </row>
    <row r="15654" spans="1:13" x14ac:dyDescent="0.25">
      <c r="A15654">
        <v>6775888955</v>
      </c>
      <c r="B15654" t="s">
        <v>307</v>
      </c>
      <c r="C15654" s="1">
        <v>42492</v>
      </c>
      <c r="D15654" s="8">
        <f>WEEKDAY(hourlySteps_merged[[#This Row],[ActivityDate]],1)</f>
        <v>2</v>
      </c>
      <c r="E15654" s="1" t="str">
        <f>TEXT(hourlySteps_merged[[#This Row],[ActivityDate]],"dddd")</f>
        <v>Monday</v>
      </c>
      <c r="F15654" s="6" t="s">
        <v>784</v>
      </c>
      <c r="G15654" s="6" t="str">
        <f>TEXT(hourlySteps_merged[[#This Row],[ActivityTime2]],"hh:mm:ss")</f>
        <v>15:00:00</v>
      </c>
      <c r="H15654">
        <v>0</v>
      </c>
      <c r="I15654">
        <v>8</v>
      </c>
      <c r="J15654">
        <v>0.13333300000000001</v>
      </c>
      <c r="K15654">
        <v>91</v>
      </c>
      <c r="L15654" s="1"/>
      <c r="M15654" s="4"/>
    </row>
    <row r="15655" spans="1:13" x14ac:dyDescent="0.25">
      <c r="A15655">
        <v>6775888955</v>
      </c>
      <c r="B15655" t="s">
        <v>308</v>
      </c>
      <c r="C15655" s="1">
        <v>42492</v>
      </c>
      <c r="D15655" s="8">
        <f>WEEKDAY(hourlySteps_merged[[#This Row],[ActivityDate]],1)</f>
        <v>2</v>
      </c>
      <c r="E15655" s="1" t="str">
        <f>TEXT(hourlySteps_merged[[#This Row],[ActivityDate]],"dddd")</f>
        <v>Monday</v>
      </c>
      <c r="F15655" s="6" t="s">
        <v>785</v>
      </c>
      <c r="G15655" s="6" t="str">
        <f>TEXT(hourlySteps_merged[[#This Row],[ActivityTime2]],"hh:mm:ss")</f>
        <v>16:00:00</v>
      </c>
      <c r="H15655">
        <v>0</v>
      </c>
      <c r="I15655">
        <v>12</v>
      </c>
      <c r="J15655">
        <v>0.2</v>
      </c>
      <c r="K15655">
        <v>95</v>
      </c>
      <c r="L15655" s="1"/>
      <c r="M15655" s="4"/>
    </row>
    <row r="15656" spans="1:13" x14ac:dyDescent="0.25">
      <c r="A15656">
        <v>6775888955</v>
      </c>
      <c r="B15656" t="s">
        <v>309</v>
      </c>
      <c r="C15656" s="1">
        <v>42492</v>
      </c>
      <c r="D15656" s="8">
        <f>WEEKDAY(hourlySteps_merged[[#This Row],[ActivityDate]],1)</f>
        <v>2</v>
      </c>
      <c r="E15656" s="1" t="str">
        <f>TEXT(hourlySteps_merged[[#This Row],[ActivityDate]],"dddd")</f>
        <v>Monday</v>
      </c>
      <c r="F15656" s="6" t="s">
        <v>786</v>
      </c>
      <c r="G15656" s="6" t="str">
        <f>TEXT(hourlySteps_merged[[#This Row],[ActivityTime2]],"hh:mm:ss")</f>
        <v>17:00:00</v>
      </c>
      <c r="H15656">
        <v>0</v>
      </c>
      <c r="I15656">
        <v>1</v>
      </c>
      <c r="J15656">
        <v>1.6667000000000001E-2</v>
      </c>
      <c r="K15656">
        <v>72</v>
      </c>
      <c r="L15656" s="1"/>
      <c r="M15656" s="4"/>
    </row>
    <row r="15657" spans="1:13" x14ac:dyDescent="0.25">
      <c r="A15657">
        <v>6775888955</v>
      </c>
      <c r="B15657" t="s">
        <v>310</v>
      </c>
      <c r="C15657" s="1">
        <v>42492</v>
      </c>
      <c r="D15657" s="8">
        <f>WEEKDAY(hourlySteps_merged[[#This Row],[ActivityDate]],1)</f>
        <v>2</v>
      </c>
      <c r="E15657" s="1" t="str">
        <f>TEXT(hourlySteps_merged[[#This Row],[ActivityDate]],"dddd")</f>
        <v>Monday</v>
      </c>
      <c r="F15657" s="6" t="s">
        <v>787</v>
      </c>
      <c r="G15657" s="6" t="str">
        <f>TEXT(hourlySteps_merged[[#This Row],[ActivityTime2]],"hh:mm:ss")</f>
        <v>18:00:00</v>
      </c>
      <c r="H15657">
        <v>0</v>
      </c>
      <c r="I15657">
        <v>106</v>
      </c>
      <c r="J15657">
        <v>1.766667</v>
      </c>
      <c r="K15657">
        <v>329</v>
      </c>
      <c r="L15657" s="1"/>
      <c r="M15657" s="4"/>
    </row>
    <row r="15658" spans="1:13" x14ac:dyDescent="0.25">
      <c r="A15658">
        <v>6775888955</v>
      </c>
      <c r="B15658" t="s">
        <v>311</v>
      </c>
      <c r="C15658" s="1">
        <v>42492</v>
      </c>
      <c r="D15658" s="8">
        <f>WEEKDAY(hourlySteps_merged[[#This Row],[ActivityDate]],1)</f>
        <v>2</v>
      </c>
      <c r="E15658" s="1" t="str">
        <f>TEXT(hourlySteps_merged[[#This Row],[ActivityDate]],"dddd")</f>
        <v>Monday</v>
      </c>
      <c r="F15658" s="6" t="s">
        <v>788</v>
      </c>
      <c r="G15658" s="6" t="str">
        <f>TEXT(hourlySteps_merged[[#This Row],[ActivityTime2]],"hh:mm:ss")</f>
        <v>19:00:00</v>
      </c>
      <c r="H15658">
        <v>0</v>
      </c>
      <c r="I15658">
        <v>18</v>
      </c>
      <c r="J15658">
        <v>0.3</v>
      </c>
      <c r="K15658">
        <v>109</v>
      </c>
      <c r="L15658" s="1"/>
      <c r="M15658" s="4"/>
    </row>
    <row r="15659" spans="1:13" x14ac:dyDescent="0.25">
      <c r="A15659">
        <v>6775888955</v>
      </c>
      <c r="B15659" t="s">
        <v>312</v>
      </c>
      <c r="C15659" s="1">
        <v>42492</v>
      </c>
      <c r="D15659" s="8">
        <f>WEEKDAY(hourlySteps_merged[[#This Row],[ActivityDate]],1)</f>
        <v>2</v>
      </c>
      <c r="E15659" s="1" t="str">
        <f>TEXT(hourlySteps_merged[[#This Row],[ActivityDate]],"dddd")</f>
        <v>Monday</v>
      </c>
      <c r="F15659" s="6" t="s">
        <v>789</v>
      </c>
      <c r="G15659" s="6" t="str">
        <f>TEXT(hourlySteps_merged[[#This Row],[ActivityTime2]],"hh:mm:ss")</f>
        <v>20:00:00</v>
      </c>
      <c r="H15659">
        <v>0</v>
      </c>
      <c r="I15659">
        <v>27</v>
      </c>
      <c r="J15659">
        <v>0.45</v>
      </c>
      <c r="K15659">
        <v>128</v>
      </c>
      <c r="L15659" s="1"/>
      <c r="M15659" s="4"/>
    </row>
    <row r="15660" spans="1:13" x14ac:dyDescent="0.25">
      <c r="A15660">
        <v>6775888955</v>
      </c>
      <c r="B15660" t="s">
        <v>313</v>
      </c>
      <c r="C15660" s="1">
        <v>42492</v>
      </c>
      <c r="D15660" s="8">
        <f>WEEKDAY(hourlySteps_merged[[#This Row],[ActivityDate]],1)</f>
        <v>2</v>
      </c>
      <c r="E15660" s="1" t="str">
        <f>TEXT(hourlySteps_merged[[#This Row],[ActivityDate]],"dddd")</f>
        <v>Monday</v>
      </c>
      <c r="F15660" s="6" t="s">
        <v>790</v>
      </c>
      <c r="G15660" s="6" t="str">
        <f>TEXT(hourlySteps_merged[[#This Row],[ActivityTime2]],"hh:mm:ss")</f>
        <v>21:00:00</v>
      </c>
      <c r="H15660">
        <v>0</v>
      </c>
      <c r="I15660">
        <v>30</v>
      </c>
      <c r="J15660">
        <v>0.5</v>
      </c>
      <c r="K15660">
        <v>132</v>
      </c>
      <c r="L15660" s="1"/>
      <c r="M15660" s="4"/>
    </row>
    <row r="15661" spans="1:13" x14ac:dyDescent="0.25">
      <c r="A15661">
        <v>6775888955</v>
      </c>
      <c r="B15661" t="s">
        <v>314</v>
      </c>
      <c r="C15661" s="1">
        <v>42492</v>
      </c>
      <c r="D15661" s="8">
        <f>WEEKDAY(hourlySteps_merged[[#This Row],[ActivityDate]],1)</f>
        <v>2</v>
      </c>
      <c r="E15661" s="1" t="str">
        <f>TEXT(hourlySteps_merged[[#This Row],[ActivityDate]],"dddd")</f>
        <v>Monday</v>
      </c>
      <c r="F15661" s="6" t="s">
        <v>791</v>
      </c>
      <c r="G15661" s="6" t="str">
        <f>TEXT(hourlySteps_merged[[#This Row],[ActivityTime2]],"hh:mm:ss")</f>
        <v>22:00:00</v>
      </c>
      <c r="H15661">
        <v>0</v>
      </c>
      <c r="I15661">
        <v>11</v>
      </c>
      <c r="J15661">
        <v>0.183333</v>
      </c>
      <c r="K15661">
        <v>96</v>
      </c>
      <c r="L15661" s="1"/>
      <c r="M15661" s="4"/>
    </row>
    <row r="15662" spans="1:13" x14ac:dyDescent="0.25">
      <c r="A15662">
        <v>6775888955</v>
      </c>
      <c r="B15662" t="s">
        <v>315</v>
      </c>
      <c r="C15662" s="1">
        <v>42492</v>
      </c>
      <c r="D15662" s="8">
        <f>WEEKDAY(hourlySteps_merged[[#This Row],[ActivityDate]],1)</f>
        <v>2</v>
      </c>
      <c r="E15662" s="1" t="str">
        <f>TEXT(hourlySteps_merged[[#This Row],[ActivityDate]],"dddd")</f>
        <v>Monday</v>
      </c>
      <c r="F15662" s="6" t="s">
        <v>792</v>
      </c>
      <c r="G15662" s="6" t="str">
        <f>TEXT(hourlySteps_merged[[#This Row],[ActivityTime2]],"hh:mm:ss")</f>
        <v>23:00:00</v>
      </c>
      <c r="H15662">
        <v>0</v>
      </c>
      <c r="I15662">
        <v>15</v>
      </c>
      <c r="J15662">
        <v>0.25</v>
      </c>
      <c r="K15662">
        <v>101</v>
      </c>
      <c r="L15662" s="1"/>
      <c r="M15662" s="4"/>
    </row>
    <row r="15663" spans="1:13" x14ac:dyDescent="0.25">
      <c r="A15663">
        <v>6775888955</v>
      </c>
      <c r="B15663" t="s">
        <v>27</v>
      </c>
      <c r="C15663" s="1">
        <v>42492</v>
      </c>
      <c r="D15663" s="8">
        <f>WEEKDAY(hourlySteps_merged[[#This Row],[ActivityDate]],1)</f>
        <v>2</v>
      </c>
      <c r="E15663" s="1" t="str">
        <f>TEXT(hourlySteps_merged[[#This Row],[ActivityDate]],"dddd")</f>
        <v>Monday</v>
      </c>
      <c r="F15663" s="6" t="s">
        <v>769</v>
      </c>
      <c r="G15663" s="6" t="str">
        <f>TEXT(hourlySteps_merged[[#This Row],[ActivityTime2]],"hh:mm:ss")</f>
        <v>00:00:00</v>
      </c>
      <c r="H15663">
        <v>0</v>
      </c>
      <c r="I15663">
        <v>0</v>
      </c>
      <c r="J15663">
        <v>0</v>
      </c>
      <c r="K15663">
        <v>56</v>
      </c>
      <c r="L15663" s="1"/>
      <c r="M15663" s="4"/>
    </row>
    <row r="15664" spans="1:13" x14ac:dyDescent="0.25">
      <c r="A15664">
        <v>6775888955</v>
      </c>
      <c r="B15664" t="s">
        <v>316</v>
      </c>
      <c r="C15664" s="1">
        <v>42492</v>
      </c>
      <c r="D15664" s="8">
        <f>WEEKDAY(hourlySteps_merged[[#This Row],[ActivityDate]],1)</f>
        <v>2</v>
      </c>
      <c r="E15664" s="1" t="str">
        <f>TEXT(hourlySteps_merged[[#This Row],[ActivityDate]],"dddd")</f>
        <v>Monday</v>
      </c>
      <c r="F15664" s="6" t="s">
        <v>770</v>
      </c>
      <c r="G15664" s="6" t="str">
        <f>TEXT(hourlySteps_merged[[#This Row],[ActivityTime2]],"hh:mm:ss")</f>
        <v>01:00:00</v>
      </c>
      <c r="H15664">
        <v>0</v>
      </c>
      <c r="I15664">
        <v>0</v>
      </c>
      <c r="J15664">
        <v>0</v>
      </c>
      <c r="K15664">
        <v>56</v>
      </c>
      <c r="L15664" s="1"/>
      <c r="M15664" s="4"/>
    </row>
    <row r="15665" spans="1:13" x14ac:dyDescent="0.25">
      <c r="A15665">
        <v>6775888955</v>
      </c>
      <c r="B15665" t="s">
        <v>317</v>
      </c>
      <c r="C15665" s="1">
        <v>42492</v>
      </c>
      <c r="D15665" s="8">
        <f>WEEKDAY(hourlySteps_merged[[#This Row],[ActivityDate]],1)</f>
        <v>2</v>
      </c>
      <c r="E15665" s="1" t="str">
        <f>TEXT(hourlySteps_merged[[#This Row],[ActivityDate]],"dddd")</f>
        <v>Monday</v>
      </c>
      <c r="F15665" s="6" t="s">
        <v>771</v>
      </c>
      <c r="G15665" s="6" t="str">
        <f>TEXT(hourlySteps_merged[[#This Row],[ActivityTime2]],"hh:mm:ss")</f>
        <v>02:00:00</v>
      </c>
      <c r="H15665">
        <v>0</v>
      </c>
      <c r="I15665">
        <v>0</v>
      </c>
      <c r="J15665">
        <v>0</v>
      </c>
      <c r="K15665">
        <v>56</v>
      </c>
      <c r="L15665" s="1"/>
      <c r="M15665" s="4"/>
    </row>
    <row r="15666" spans="1:13" x14ac:dyDescent="0.25">
      <c r="A15666">
        <v>6775888955</v>
      </c>
      <c r="B15666" t="s">
        <v>318</v>
      </c>
      <c r="C15666" s="1">
        <v>42492</v>
      </c>
      <c r="D15666" s="8">
        <f>WEEKDAY(hourlySteps_merged[[#This Row],[ActivityDate]],1)</f>
        <v>2</v>
      </c>
      <c r="E15666" s="1" t="str">
        <f>TEXT(hourlySteps_merged[[#This Row],[ActivityDate]],"dddd")</f>
        <v>Monday</v>
      </c>
      <c r="F15666" s="6" t="s">
        <v>772</v>
      </c>
      <c r="G15666" s="6" t="str">
        <f>TEXT(hourlySteps_merged[[#This Row],[ActivityTime2]],"hh:mm:ss")</f>
        <v>03:00:00</v>
      </c>
      <c r="H15666">
        <v>0</v>
      </c>
      <c r="I15666">
        <v>0</v>
      </c>
      <c r="J15666">
        <v>0</v>
      </c>
      <c r="K15666">
        <v>56</v>
      </c>
      <c r="L15666" s="1"/>
      <c r="M15666" s="4"/>
    </row>
    <row r="15667" spans="1:13" x14ac:dyDescent="0.25">
      <c r="A15667">
        <v>6775888955</v>
      </c>
      <c r="B15667" t="s">
        <v>319</v>
      </c>
      <c r="C15667" s="1">
        <v>42492</v>
      </c>
      <c r="D15667" s="8">
        <f>WEEKDAY(hourlySteps_merged[[#This Row],[ActivityDate]],1)</f>
        <v>2</v>
      </c>
      <c r="E15667" s="1" t="str">
        <f>TEXT(hourlySteps_merged[[#This Row],[ActivityDate]],"dddd")</f>
        <v>Monday</v>
      </c>
      <c r="F15667" s="6" t="s">
        <v>773</v>
      </c>
      <c r="G15667" s="6" t="str">
        <f>TEXT(hourlySteps_merged[[#This Row],[ActivityTime2]],"hh:mm:ss")</f>
        <v>04:00:00</v>
      </c>
      <c r="H15667">
        <v>0</v>
      </c>
      <c r="I15667">
        <v>0</v>
      </c>
      <c r="J15667">
        <v>0</v>
      </c>
      <c r="K15667">
        <v>56</v>
      </c>
      <c r="L15667" s="1"/>
      <c r="M15667" s="4"/>
    </row>
    <row r="15668" spans="1:13" x14ac:dyDescent="0.25">
      <c r="A15668">
        <v>6775888955</v>
      </c>
      <c r="B15668" t="s">
        <v>320</v>
      </c>
      <c r="C15668" s="1">
        <v>42492</v>
      </c>
      <c r="D15668" s="8">
        <f>WEEKDAY(hourlySteps_merged[[#This Row],[ActivityDate]],1)</f>
        <v>2</v>
      </c>
      <c r="E15668" s="1" t="str">
        <f>TEXT(hourlySteps_merged[[#This Row],[ActivityDate]],"dddd")</f>
        <v>Monday</v>
      </c>
      <c r="F15668" s="6" t="s">
        <v>774</v>
      </c>
      <c r="G15668" s="6" t="str">
        <f>TEXT(hourlySteps_merged[[#This Row],[ActivityTime2]],"hh:mm:ss")</f>
        <v>05:00:00</v>
      </c>
      <c r="H15668">
        <v>0</v>
      </c>
      <c r="I15668">
        <v>0</v>
      </c>
      <c r="J15668">
        <v>0</v>
      </c>
      <c r="K15668">
        <v>56</v>
      </c>
      <c r="L15668" s="1"/>
      <c r="M15668" s="4"/>
    </row>
    <row r="15669" spans="1:13" x14ac:dyDescent="0.25">
      <c r="A15669">
        <v>6775888955</v>
      </c>
      <c r="B15669" t="s">
        <v>321</v>
      </c>
      <c r="C15669" s="1">
        <v>42492</v>
      </c>
      <c r="D15669" s="8">
        <f>WEEKDAY(hourlySteps_merged[[#This Row],[ActivityDate]],1)</f>
        <v>2</v>
      </c>
      <c r="E15669" s="1" t="str">
        <f>TEXT(hourlySteps_merged[[#This Row],[ActivityDate]],"dddd")</f>
        <v>Monday</v>
      </c>
      <c r="F15669" s="6" t="s">
        <v>775</v>
      </c>
      <c r="G15669" s="6" t="str">
        <f>TEXT(hourlySteps_merged[[#This Row],[ActivityTime2]],"hh:mm:ss")</f>
        <v>06:00:00</v>
      </c>
      <c r="H15669">
        <v>0</v>
      </c>
      <c r="I15669">
        <v>0</v>
      </c>
      <c r="J15669">
        <v>0</v>
      </c>
      <c r="K15669">
        <v>56</v>
      </c>
      <c r="L15669" s="1"/>
      <c r="M15669" s="4"/>
    </row>
    <row r="15670" spans="1:13" x14ac:dyDescent="0.25">
      <c r="A15670">
        <v>6775888955</v>
      </c>
      <c r="B15670" t="s">
        <v>322</v>
      </c>
      <c r="C15670" s="1">
        <v>42492</v>
      </c>
      <c r="D15670" s="8">
        <f>WEEKDAY(hourlySteps_merged[[#This Row],[ActivityDate]],1)</f>
        <v>2</v>
      </c>
      <c r="E15670" s="1" t="str">
        <f>TEXT(hourlySteps_merged[[#This Row],[ActivityDate]],"dddd")</f>
        <v>Monday</v>
      </c>
      <c r="F15670" s="6" t="s">
        <v>776</v>
      </c>
      <c r="G15670" s="6" t="str">
        <f>TEXT(hourlySteps_merged[[#This Row],[ActivityTime2]],"hh:mm:ss")</f>
        <v>07:00:00</v>
      </c>
      <c r="H15670">
        <v>0</v>
      </c>
      <c r="I15670">
        <v>0</v>
      </c>
      <c r="J15670">
        <v>0</v>
      </c>
      <c r="K15670">
        <v>56</v>
      </c>
      <c r="L15670" s="1"/>
      <c r="M15670" s="4"/>
    </row>
    <row r="15671" spans="1:13" x14ac:dyDescent="0.25">
      <c r="A15671">
        <v>6775888955</v>
      </c>
      <c r="B15671" t="s">
        <v>323</v>
      </c>
      <c r="C15671" s="1">
        <v>42492</v>
      </c>
      <c r="D15671" s="8">
        <f>WEEKDAY(hourlySteps_merged[[#This Row],[ActivityDate]],1)</f>
        <v>2</v>
      </c>
      <c r="E15671" s="1" t="str">
        <f>TEXT(hourlySteps_merged[[#This Row],[ActivityDate]],"dddd")</f>
        <v>Monday</v>
      </c>
      <c r="F15671" s="6" t="s">
        <v>777</v>
      </c>
      <c r="G15671" s="6" t="str">
        <f>TEXT(hourlySteps_merged[[#This Row],[ActivityTime2]],"hh:mm:ss")</f>
        <v>08:00:00</v>
      </c>
      <c r="H15671">
        <v>0</v>
      </c>
      <c r="I15671">
        <v>27</v>
      </c>
      <c r="J15671">
        <v>0.45</v>
      </c>
      <c r="K15671">
        <v>115</v>
      </c>
      <c r="L15671" s="1"/>
      <c r="M15671" s="4"/>
    </row>
    <row r="15672" spans="1:13" x14ac:dyDescent="0.25">
      <c r="A15672">
        <v>6775888955</v>
      </c>
      <c r="B15672" t="s">
        <v>324</v>
      </c>
      <c r="C15672" s="1">
        <v>42492</v>
      </c>
      <c r="D15672" s="8">
        <f>WEEKDAY(hourlySteps_merged[[#This Row],[ActivityDate]],1)</f>
        <v>2</v>
      </c>
      <c r="E15672" s="1" t="str">
        <f>TEXT(hourlySteps_merged[[#This Row],[ActivityDate]],"dddd")</f>
        <v>Monday</v>
      </c>
      <c r="F15672" s="6" t="s">
        <v>778</v>
      </c>
      <c r="G15672" s="6" t="str">
        <f>TEXT(hourlySteps_merged[[#This Row],[ActivityTime2]],"hh:mm:ss")</f>
        <v>09:00:00</v>
      </c>
      <c r="H15672">
        <v>0</v>
      </c>
      <c r="I15672">
        <v>19</v>
      </c>
      <c r="J15672">
        <v>0.31666699999999998</v>
      </c>
      <c r="K15672">
        <v>93</v>
      </c>
      <c r="L15672" s="1"/>
      <c r="M15672" s="4"/>
    </row>
    <row r="15673" spans="1:13" x14ac:dyDescent="0.25">
      <c r="A15673">
        <v>6775888955</v>
      </c>
      <c r="B15673" t="s">
        <v>325</v>
      </c>
      <c r="C15673" s="1">
        <v>42492</v>
      </c>
      <c r="D15673" s="8">
        <f>WEEKDAY(hourlySteps_merged[[#This Row],[ActivityDate]],1)</f>
        <v>2</v>
      </c>
      <c r="E15673" s="1" t="str">
        <f>TEXT(hourlySteps_merged[[#This Row],[ActivityDate]],"dddd")</f>
        <v>Monday</v>
      </c>
      <c r="F15673" s="6" t="s">
        <v>779</v>
      </c>
      <c r="G15673" s="6" t="str">
        <f>TEXT(hourlySteps_merged[[#This Row],[ActivityTime2]],"hh:mm:ss")</f>
        <v>10:00:00</v>
      </c>
      <c r="H15673">
        <v>0</v>
      </c>
      <c r="I15673">
        <v>40</v>
      </c>
      <c r="J15673">
        <v>0.66666700000000001</v>
      </c>
      <c r="K15673">
        <v>132</v>
      </c>
      <c r="L15673" s="1"/>
      <c r="M15673" s="4"/>
    </row>
    <row r="15674" spans="1:13" x14ac:dyDescent="0.25">
      <c r="A15674">
        <v>6775888955</v>
      </c>
      <c r="B15674" t="s">
        <v>326</v>
      </c>
      <c r="C15674" s="1">
        <v>42492</v>
      </c>
      <c r="D15674" s="8">
        <f>WEEKDAY(hourlySteps_merged[[#This Row],[ActivityDate]],1)</f>
        <v>2</v>
      </c>
      <c r="E15674" s="1" t="str">
        <f>TEXT(hourlySteps_merged[[#This Row],[ActivityDate]],"dddd")</f>
        <v>Monday</v>
      </c>
      <c r="F15674" s="6" t="s">
        <v>780</v>
      </c>
      <c r="G15674" s="6" t="str">
        <f>TEXT(hourlySteps_merged[[#This Row],[ActivityTime2]],"hh:mm:ss")</f>
        <v>11:00:00</v>
      </c>
      <c r="H15674">
        <v>0</v>
      </c>
      <c r="I15674">
        <v>38</v>
      </c>
      <c r="J15674">
        <v>0.63333300000000003</v>
      </c>
      <c r="K15674">
        <v>133</v>
      </c>
      <c r="L15674" s="1"/>
      <c r="M15674" s="4"/>
    </row>
    <row r="15675" spans="1:13" x14ac:dyDescent="0.25">
      <c r="A15675">
        <v>6775888955</v>
      </c>
      <c r="B15675" t="s">
        <v>327</v>
      </c>
      <c r="C15675" s="1">
        <v>42492</v>
      </c>
      <c r="D15675" s="8">
        <f>WEEKDAY(hourlySteps_merged[[#This Row],[ActivityDate]],1)</f>
        <v>2</v>
      </c>
      <c r="E15675" s="1" t="str">
        <f>TEXT(hourlySteps_merged[[#This Row],[ActivityDate]],"dddd")</f>
        <v>Monday</v>
      </c>
      <c r="F15675" s="6" t="s">
        <v>781</v>
      </c>
      <c r="G15675" s="6" t="str">
        <f>TEXT(hourlySteps_merged[[#This Row],[ActivityTime2]],"hh:mm:ss")</f>
        <v>12:00:00</v>
      </c>
      <c r="H15675">
        <v>0</v>
      </c>
      <c r="I15675">
        <v>18</v>
      </c>
      <c r="J15675">
        <v>0.3</v>
      </c>
      <c r="K15675">
        <v>90</v>
      </c>
      <c r="L15675" s="1"/>
      <c r="M15675" s="4"/>
    </row>
    <row r="15676" spans="1:13" x14ac:dyDescent="0.25">
      <c r="A15676">
        <v>6775888955</v>
      </c>
      <c r="B15676" t="s">
        <v>328</v>
      </c>
      <c r="C15676" s="1">
        <v>42492</v>
      </c>
      <c r="D15676" s="8">
        <f>WEEKDAY(hourlySteps_merged[[#This Row],[ActivityDate]],1)</f>
        <v>2</v>
      </c>
      <c r="E15676" s="1" t="str">
        <f>TEXT(hourlySteps_merged[[#This Row],[ActivityDate]],"dddd")</f>
        <v>Monday</v>
      </c>
      <c r="F15676" s="6" t="s">
        <v>782</v>
      </c>
      <c r="G15676" s="6" t="str">
        <f>TEXT(hourlySteps_merged[[#This Row],[ActivityTime2]],"hh:mm:ss")</f>
        <v>13:00:00</v>
      </c>
      <c r="H15676">
        <v>0</v>
      </c>
      <c r="I15676">
        <v>15</v>
      </c>
      <c r="J15676">
        <v>0.25</v>
      </c>
      <c r="K15676">
        <v>80</v>
      </c>
      <c r="L15676" s="1"/>
      <c r="M15676" s="4"/>
    </row>
    <row r="15677" spans="1:13" x14ac:dyDescent="0.25">
      <c r="A15677">
        <v>6775888955</v>
      </c>
      <c r="B15677" t="s">
        <v>329</v>
      </c>
      <c r="C15677" s="1">
        <v>42492</v>
      </c>
      <c r="D15677" s="8">
        <f>WEEKDAY(hourlySteps_merged[[#This Row],[ActivityDate]],1)</f>
        <v>2</v>
      </c>
      <c r="E15677" s="1" t="str">
        <f>TEXT(hourlySteps_merged[[#This Row],[ActivityDate]],"dddd")</f>
        <v>Monday</v>
      </c>
      <c r="F15677" s="6" t="s">
        <v>783</v>
      </c>
      <c r="G15677" s="6" t="str">
        <f>TEXT(hourlySteps_merged[[#This Row],[ActivityTime2]],"hh:mm:ss")</f>
        <v>14:00:00</v>
      </c>
      <c r="H15677">
        <v>0</v>
      </c>
      <c r="I15677">
        <v>28</v>
      </c>
      <c r="J15677">
        <v>0.466667</v>
      </c>
      <c r="K15677">
        <v>103</v>
      </c>
      <c r="L15677" s="1"/>
      <c r="M15677" s="4"/>
    </row>
    <row r="15678" spans="1:13" x14ac:dyDescent="0.25">
      <c r="A15678">
        <v>6775888955</v>
      </c>
      <c r="B15678" t="s">
        <v>330</v>
      </c>
      <c r="C15678" s="1">
        <v>42492</v>
      </c>
      <c r="D15678" s="8">
        <f>WEEKDAY(hourlySteps_merged[[#This Row],[ActivityDate]],1)</f>
        <v>2</v>
      </c>
      <c r="E15678" s="1" t="str">
        <f>TEXT(hourlySteps_merged[[#This Row],[ActivityDate]],"dddd")</f>
        <v>Monday</v>
      </c>
      <c r="F15678" s="6" t="s">
        <v>784</v>
      </c>
      <c r="G15678" s="6" t="str">
        <f>TEXT(hourlySteps_merged[[#This Row],[ActivityTime2]],"hh:mm:ss")</f>
        <v>15:00:00</v>
      </c>
      <c r="H15678">
        <v>0</v>
      </c>
      <c r="I15678">
        <v>23</v>
      </c>
      <c r="J15678">
        <v>0.38333299999999998</v>
      </c>
      <c r="K15678">
        <v>97</v>
      </c>
      <c r="L15678" s="1"/>
      <c r="M15678" s="4"/>
    </row>
    <row r="15679" spans="1:13" x14ac:dyDescent="0.25">
      <c r="A15679">
        <v>6775888955</v>
      </c>
      <c r="B15679" t="s">
        <v>331</v>
      </c>
      <c r="C15679" s="1">
        <v>42492</v>
      </c>
      <c r="D15679" s="8">
        <f>WEEKDAY(hourlySteps_merged[[#This Row],[ActivityDate]],1)</f>
        <v>2</v>
      </c>
      <c r="E15679" s="1" t="str">
        <f>TEXT(hourlySteps_merged[[#This Row],[ActivityDate]],"dddd")</f>
        <v>Monday</v>
      </c>
      <c r="F15679" s="6" t="s">
        <v>785</v>
      </c>
      <c r="G15679" s="6" t="str">
        <f>TEXT(hourlySteps_merged[[#This Row],[ActivityTime2]],"hh:mm:ss")</f>
        <v>16:00:00</v>
      </c>
      <c r="H15679">
        <v>0</v>
      </c>
      <c r="I15679">
        <v>23</v>
      </c>
      <c r="J15679">
        <v>0.38333299999999998</v>
      </c>
      <c r="K15679">
        <v>101</v>
      </c>
      <c r="L15679" s="1"/>
      <c r="M15679" s="4"/>
    </row>
    <row r="15680" spans="1:13" x14ac:dyDescent="0.25">
      <c r="A15680">
        <v>6775888955</v>
      </c>
      <c r="B15680" t="s">
        <v>332</v>
      </c>
      <c r="C15680" s="1">
        <v>42492</v>
      </c>
      <c r="D15680" s="8">
        <f>WEEKDAY(hourlySteps_merged[[#This Row],[ActivityDate]],1)</f>
        <v>2</v>
      </c>
      <c r="E15680" s="1" t="str">
        <f>TEXT(hourlySteps_merged[[#This Row],[ActivityDate]],"dddd")</f>
        <v>Monday</v>
      </c>
      <c r="F15680" s="6" t="s">
        <v>786</v>
      </c>
      <c r="G15680" s="6" t="str">
        <f>TEXT(hourlySteps_merged[[#This Row],[ActivityTime2]],"hh:mm:ss")</f>
        <v>17:00:00</v>
      </c>
      <c r="H15680">
        <v>0</v>
      </c>
      <c r="I15680">
        <v>18</v>
      </c>
      <c r="J15680">
        <v>0.3</v>
      </c>
      <c r="K15680">
        <v>91</v>
      </c>
      <c r="L15680" s="1"/>
      <c r="M15680" s="4"/>
    </row>
    <row r="15681" spans="1:13" x14ac:dyDescent="0.25">
      <c r="A15681">
        <v>6775888955</v>
      </c>
      <c r="B15681" t="s">
        <v>333</v>
      </c>
      <c r="C15681" s="1">
        <v>42492</v>
      </c>
      <c r="D15681" s="8">
        <f>WEEKDAY(hourlySteps_merged[[#This Row],[ActivityDate]],1)</f>
        <v>2</v>
      </c>
      <c r="E15681" s="1" t="str">
        <f>TEXT(hourlySteps_merged[[#This Row],[ActivityDate]],"dddd")</f>
        <v>Monday</v>
      </c>
      <c r="F15681" s="6" t="s">
        <v>787</v>
      </c>
      <c r="G15681" s="6" t="str">
        <f>TEXT(hourlySteps_merged[[#This Row],[ActivityTime2]],"hh:mm:ss")</f>
        <v>18:00:00</v>
      </c>
      <c r="H15681">
        <v>0</v>
      </c>
      <c r="I15681">
        <v>29</v>
      </c>
      <c r="J15681">
        <v>0.48333300000000001</v>
      </c>
      <c r="K15681">
        <v>109</v>
      </c>
      <c r="L15681" s="1"/>
      <c r="M15681" s="4"/>
    </row>
    <row r="15682" spans="1:13" x14ac:dyDescent="0.25">
      <c r="A15682">
        <v>6775888955</v>
      </c>
      <c r="B15682" t="s">
        <v>334</v>
      </c>
      <c r="C15682" s="1">
        <v>42492</v>
      </c>
      <c r="D15682" s="8">
        <f>WEEKDAY(hourlySteps_merged[[#This Row],[ActivityDate]],1)</f>
        <v>2</v>
      </c>
      <c r="E15682" s="1" t="str">
        <f>TEXT(hourlySteps_merged[[#This Row],[ActivityDate]],"dddd")</f>
        <v>Monday</v>
      </c>
      <c r="F15682" s="6" t="s">
        <v>788</v>
      </c>
      <c r="G15682" s="6" t="str">
        <f>TEXT(hourlySteps_merged[[#This Row],[ActivityTime2]],"hh:mm:ss")</f>
        <v>19:00:00</v>
      </c>
      <c r="H15682">
        <v>0</v>
      </c>
      <c r="I15682">
        <v>25</v>
      </c>
      <c r="J15682">
        <v>0.41666700000000001</v>
      </c>
      <c r="K15682">
        <v>102</v>
      </c>
      <c r="L15682" s="1"/>
      <c r="M15682" s="4"/>
    </row>
    <row r="15683" spans="1:13" x14ac:dyDescent="0.25">
      <c r="A15683">
        <v>6775888955</v>
      </c>
      <c r="B15683" t="s">
        <v>335</v>
      </c>
      <c r="C15683" s="1">
        <v>42492</v>
      </c>
      <c r="D15683" s="8">
        <f>WEEKDAY(hourlySteps_merged[[#This Row],[ActivityDate]],1)</f>
        <v>2</v>
      </c>
      <c r="E15683" s="1" t="str">
        <f>TEXT(hourlySteps_merged[[#This Row],[ActivityDate]],"dddd")</f>
        <v>Monday</v>
      </c>
      <c r="F15683" s="6" t="s">
        <v>789</v>
      </c>
      <c r="G15683" s="6" t="str">
        <f>TEXT(hourlySteps_merged[[#This Row],[ActivityTime2]],"hh:mm:ss")</f>
        <v>20:00:00</v>
      </c>
      <c r="H15683">
        <v>0</v>
      </c>
      <c r="I15683">
        <v>31</v>
      </c>
      <c r="J15683">
        <v>0.51666699999999999</v>
      </c>
      <c r="K15683">
        <v>117</v>
      </c>
      <c r="L15683" s="1"/>
      <c r="M15683" s="4"/>
    </row>
    <row r="15684" spans="1:13" x14ac:dyDescent="0.25">
      <c r="A15684">
        <v>6775888955</v>
      </c>
      <c r="B15684" t="s">
        <v>336</v>
      </c>
      <c r="C15684" s="1">
        <v>42492</v>
      </c>
      <c r="D15684" s="8">
        <f>WEEKDAY(hourlySteps_merged[[#This Row],[ActivityDate]],1)</f>
        <v>2</v>
      </c>
      <c r="E15684" s="1" t="str">
        <f>TEXT(hourlySteps_merged[[#This Row],[ActivityDate]],"dddd")</f>
        <v>Monday</v>
      </c>
      <c r="F15684" s="6" t="s">
        <v>790</v>
      </c>
      <c r="G15684" s="6" t="str">
        <f>TEXT(hourlySteps_merged[[#This Row],[ActivityTime2]],"hh:mm:ss")</f>
        <v>21:00:00</v>
      </c>
      <c r="H15684">
        <v>0</v>
      </c>
      <c r="I15684">
        <v>37</v>
      </c>
      <c r="J15684">
        <v>0.61666699999999997</v>
      </c>
      <c r="K15684">
        <v>124</v>
      </c>
      <c r="L15684" s="1"/>
      <c r="M15684" s="4"/>
    </row>
    <row r="15685" spans="1:13" x14ac:dyDescent="0.25">
      <c r="A15685">
        <v>6775888955</v>
      </c>
      <c r="B15685" t="s">
        <v>337</v>
      </c>
      <c r="C15685" s="1">
        <v>42492</v>
      </c>
      <c r="D15685" s="8">
        <f>WEEKDAY(hourlySteps_merged[[#This Row],[ActivityDate]],1)</f>
        <v>2</v>
      </c>
      <c r="E15685" s="1" t="str">
        <f>TEXT(hourlySteps_merged[[#This Row],[ActivityDate]],"dddd")</f>
        <v>Monday</v>
      </c>
      <c r="F15685" s="6" t="s">
        <v>791</v>
      </c>
      <c r="G15685" s="6" t="str">
        <f>TEXT(hourlySteps_merged[[#This Row],[ActivityTime2]],"hh:mm:ss")</f>
        <v>22:00:00</v>
      </c>
      <c r="H15685">
        <v>0</v>
      </c>
      <c r="I15685">
        <v>9</v>
      </c>
      <c r="J15685">
        <v>0.15</v>
      </c>
      <c r="K15685">
        <v>72</v>
      </c>
      <c r="L15685" s="1"/>
      <c r="M15685" s="4"/>
    </row>
    <row r="15686" spans="1:13" x14ac:dyDescent="0.25">
      <c r="A15686">
        <v>6775888955</v>
      </c>
      <c r="B15686" t="s">
        <v>338</v>
      </c>
      <c r="C15686" s="1">
        <v>42492</v>
      </c>
      <c r="D15686" s="8">
        <f>WEEKDAY(hourlySteps_merged[[#This Row],[ActivityDate]],1)</f>
        <v>2</v>
      </c>
      <c r="E15686" s="1" t="str">
        <f>TEXT(hourlySteps_merged[[#This Row],[ActivityDate]],"dddd")</f>
        <v>Monday</v>
      </c>
      <c r="F15686" s="6" t="s">
        <v>792</v>
      </c>
      <c r="G15686" s="6" t="str">
        <f>TEXT(hourlySteps_merged[[#This Row],[ActivityTime2]],"hh:mm:ss")</f>
        <v>23:00:00</v>
      </c>
      <c r="H15686">
        <v>0</v>
      </c>
      <c r="I15686">
        <v>3</v>
      </c>
      <c r="J15686">
        <v>0.05</v>
      </c>
      <c r="K15686">
        <v>63</v>
      </c>
      <c r="L15686" s="1"/>
      <c r="M15686" s="4"/>
    </row>
    <row r="15687" spans="1:13" x14ac:dyDescent="0.25">
      <c r="A15687">
        <v>6775888955</v>
      </c>
      <c r="B15687" t="s">
        <v>28</v>
      </c>
      <c r="C15687" s="1">
        <v>42492</v>
      </c>
      <c r="D15687" s="8">
        <f>WEEKDAY(hourlySteps_merged[[#This Row],[ActivityDate]],1)</f>
        <v>2</v>
      </c>
      <c r="E15687" s="1" t="str">
        <f>TEXT(hourlySteps_merged[[#This Row],[ActivityDate]],"dddd")</f>
        <v>Monday</v>
      </c>
      <c r="F15687" s="6" t="s">
        <v>769</v>
      </c>
      <c r="G15687" s="6" t="str">
        <f>TEXT(hourlySteps_merged[[#This Row],[ActivityTime2]],"hh:mm:ss")</f>
        <v>00:00:00</v>
      </c>
      <c r="H15687">
        <v>0</v>
      </c>
      <c r="I15687">
        <v>0</v>
      </c>
      <c r="J15687">
        <v>0</v>
      </c>
      <c r="K15687">
        <v>84</v>
      </c>
      <c r="L15687" s="1"/>
      <c r="M15687" s="4"/>
    </row>
    <row r="15688" spans="1:13" x14ac:dyDescent="0.25">
      <c r="A15688">
        <v>6775888955</v>
      </c>
      <c r="B15688" t="s">
        <v>339</v>
      </c>
      <c r="C15688" s="1">
        <v>42492</v>
      </c>
      <c r="D15688" s="8">
        <f>WEEKDAY(hourlySteps_merged[[#This Row],[ActivityDate]],1)</f>
        <v>2</v>
      </c>
      <c r="E15688" s="1" t="str">
        <f>TEXT(hourlySteps_merged[[#This Row],[ActivityDate]],"dddd")</f>
        <v>Monday</v>
      </c>
      <c r="F15688" s="6" t="s">
        <v>770</v>
      </c>
      <c r="G15688" s="6" t="str">
        <f>TEXT(hourlySteps_merged[[#This Row],[ActivityTime2]],"hh:mm:ss")</f>
        <v>01:00:00</v>
      </c>
      <c r="H15688">
        <v>0</v>
      </c>
      <c r="I15688">
        <v>0</v>
      </c>
      <c r="J15688">
        <v>0</v>
      </c>
      <c r="K15688">
        <v>84</v>
      </c>
      <c r="L15688" s="1"/>
      <c r="M15688" s="4"/>
    </row>
    <row r="15689" spans="1:13" x14ac:dyDescent="0.25">
      <c r="A15689">
        <v>6775888955</v>
      </c>
      <c r="B15689" t="s">
        <v>340</v>
      </c>
      <c r="C15689" s="1">
        <v>42492</v>
      </c>
      <c r="D15689" s="8">
        <f>WEEKDAY(hourlySteps_merged[[#This Row],[ActivityDate]],1)</f>
        <v>2</v>
      </c>
      <c r="E15689" s="1" t="str">
        <f>TEXT(hourlySteps_merged[[#This Row],[ActivityDate]],"dddd")</f>
        <v>Monday</v>
      </c>
      <c r="F15689" s="6" t="s">
        <v>771</v>
      </c>
      <c r="G15689" s="6" t="str">
        <f>TEXT(hourlySteps_merged[[#This Row],[ActivityTime2]],"hh:mm:ss")</f>
        <v>02:00:00</v>
      </c>
      <c r="H15689">
        <v>0</v>
      </c>
      <c r="I15689">
        <v>0</v>
      </c>
      <c r="J15689">
        <v>0</v>
      </c>
      <c r="K15689">
        <v>84</v>
      </c>
      <c r="L15689" s="1"/>
      <c r="M15689" s="4"/>
    </row>
    <row r="15690" spans="1:13" x14ac:dyDescent="0.25">
      <c r="A15690">
        <v>6775888955</v>
      </c>
      <c r="B15690" t="s">
        <v>341</v>
      </c>
      <c r="C15690" s="1">
        <v>42492</v>
      </c>
      <c r="D15690" s="8">
        <f>WEEKDAY(hourlySteps_merged[[#This Row],[ActivityDate]],1)</f>
        <v>2</v>
      </c>
      <c r="E15690" s="1" t="str">
        <f>TEXT(hourlySteps_merged[[#This Row],[ActivityDate]],"dddd")</f>
        <v>Monday</v>
      </c>
      <c r="F15690" s="6" t="s">
        <v>772</v>
      </c>
      <c r="G15690" s="6" t="str">
        <f>TEXT(hourlySteps_merged[[#This Row],[ActivityTime2]],"hh:mm:ss")</f>
        <v>03:00:00</v>
      </c>
      <c r="H15690">
        <v>0</v>
      </c>
      <c r="I15690">
        <v>0</v>
      </c>
      <c r="J15690">
        <v>0</v>
      </c>
      <c r="K15690">
        <v>84</v>
      </c>
      <c r="L15690" s="1"/>
      <c r="M15690" s="4"/>
    </row>
    <row r="15691" spans="1:13" x14ac:dyDescent="0.25">
      <c r="A15691">
        <v>6775888955</v>
      </c>
      <c r="B15691" t="s">
        <v>342</v>
      </c>
      <c r="C15691" s="1">
        <v>42492</v>
      </c>
      <c r="D15691" s="8">
        <f>WEEKDAY(hourlySteps_merged[[#This Row],[ActivityDate]],1)</f>
        <v>2</v>
      </c>
      <c r="E15691" s="1" t="str">
        <f>TEXT(hourlySteps_merged[[#This Row],[ActivityDate]],"dddd")</f>
        <v>Monday</v>
      </c>
      <c r="F15691" s="6" t="s">
        <v>773</v>
      </c>
      <c r="G15691" s="6" t="str">
        <f>TEXT(hourlySteps_merged[[#This Row],[ActivityTime2]],"hh:mm:ss")</f>
        <v>04:00:00</v>
      </c>
      <c r="H15691">
        <v>0</v>
      </c>
      <c r="I15691">
        <v>0</v>
      </c>
      <c r="J15691">
        <v>0</v>
      </c>
      <c r="K15691">
        <v>84</v>
      </c>
      <c r="L15691" s="1"/>
      <c r="M15691" s="4"/>
    </row>
    <row r="15692" spans="1:13" x14ac:dyDescent="0.25">
      <c r="A15692">
        <v>6775888955</v>
      </c>
      <c r="B15692" t="s">
        <v>343</v>
      </c>
      <c r="C15692" s="1">
        <v>42492</v>
      </c>
      <c r="D15692" s="8">
        <f>WEEKDAY(hourlySteps_merged[[#This Row],[ActivityDate]],1)</f>
        <v>2</v>
      </c>
      <c r="E15692" s="1" t="str">
        <f>TEXT(hourlySteps_merged[[#This Row],[ActivityDate]],"dddd")</f>
        <v>Monday</v>
      </c>
      <c r="F15692" s="6" t="s">
        <v>774</v>
      </c>
      <c r="G15692" s="6" t="str">
        <f>TEXT(hourlySteps_merged[[#This Row],[ActivityTime2]],"hh:mm:ss")</f>
        <v>05:00:00</v>
      </c>
      <c r="H15692">
        <v>0</v>
      </c>
      <c r="I15692">
        <v>0</v>
      </c>
      <c r="J15692">
        <v>0</v>
      </c>
      <c r="K15692">
        <v>84</v>
      </c>
      <c r="L15692" s="1"/>
      <c r="M15692" s="4"/>
    </row>
    <row r="15693" spans="1:13" x14ac:dyDescent="0.25">
      <c r="A15693">
        <v>6775888955</v>
      </c>
      <c r="B15693" t="s">
        <v>344</v>
      </c>
      <c r="C15693" s="1">
        <v>42492</v>
      </c>
      <c r="D15693" s="8">
        <f>WEEKDAY(hourlySteps_merged[[#This Row],[ActivityDate]],1)</f>
        <v>2</v>
      </c>
      <c r="E15693" s="1" t="str">
        <f>TEXT(hourlySteps_merged[[#This Row],[ActivityDate]],"dddd")</f>
        <v>Monday</v>
      </c>
      <c r="F15693" s="6" t="s">
        <v>775</v>
      </c>
      <c r="G15693" s="6" t="str">
        <f>TEXT(hourlySteps_merged[[#This Row],[ActivityTime2]],"hh:mm:ss")</f>
        <v>06:00:00</v>
      </c>
      <c r="H15693">
        <v>0</v>
      </c>
      <c r="I15693">
        <v>0</v>
      </c>
      <c r="J15693">
        <v>0</v>
      </c>
      <c r="K15693">
        <v>84</v>
      </c>
      <c r="L15693" s="1"/>
      <c r="M15693" s="4"/>
    </row>
    <row r="15694" spans="1:13" x14ac:dyDescent="0.25">
      <c r="A15694">
        <v>6775888955</v>
      </c>
      <c r="B15694" t="s">
        <v>345</v>
      </c>
      <c r="C15694" s="1">
        <v>42492</v>
      </c>
      <c r="D15694" s="8">
        <f>WEEKDAY(hourlySteps_merged[[#This Row],[ActivityDate]],1)</f>
        <v>2</v>
      </c>
      <c r="E15694" s="1" t="str">
        <f>TEXT(hourlySteps_merged[[#This Row],[ActivityDate]],"dddd")</f>
        <v>Monday</v>
      </c>
      <c r="F15694" s="6" t="s">
        <v>776</v>
      </c>
      <c r="G15694" s="6" t="str">
        <f>TEXT(hourlySteps_merged[[#This Row],[ActivityTime2]],"hh:mm:ss")</f>
        <v>07:00:00</v>
      </c>
      <c r="H15694">
        <v>0</v>
      </c>
      <c r="I15694">
        <v>0</v>
      </c>
      <c r="J15694">
        <v>0</v>
      </c>
      <c r="K15694">
        <v>84</v>
      </c>
      <c r="L15694" s="1"/>
      <c r="M15694" s="4"/>
    </row>
    <row r="15695" spans="1:13" x14ac:dyDescent="0.25">
      <c r="A15695">
        <v>6775888955</v>
      </c>
      <c r="B15695" t="s">
        <v>346</v>
      </c>
      <c r="C15695" s="1">
        <v>42492</v>
      </c>
      <c r="D15695" s="8">
        <f>WEEKDAY(hourlySteps_merged[[#This Row],[ActivityDate]],1)</f>
        <v>2</v>
      </c>
      <c r="E15695" s="1" t="str">
        <f>TEXT(hourlySteps_merged[[#This Row],[ActivityDate]],"dddd")</f>
        <v>Monday</v>
      </c>
      <c r="F15695" s="6" t="s">
        <v>777</v>
      </c>
      <c r="G15695" s="6" t="str">
        <f>TEXT(hourlySteps_merged[[#This Row],[ActivityTime2]],"hh:mm:ss")</f>
        <v>08:00:00</v>
      </c>
      <c r="H15695">
        <v>0</v>
      </c>
      <c r="I15695">
        <v>0</v>
      </c>
      <c r="J15695">
        <v>0</v>
      </c>
      <c r="K15695">
        <v>84</v>
      </c>
      <c r="L15695" s="1"/>
      <c r="M15695" s="4"/>
    </row>
    <row r="15696" spans="1:13" x14ac:dyDescent="0.25">
      <c r="A15696">
        <v>6775888955</v>
      </c>
      <c r="B15696" t="s">
        <v>347</v>
      </c>
      <c r="C15696" s="1">
        <v>42492</v>
      </c>
      <c r="D15696" s="8">
        <f>WEEKDAY(hourlySteps_merged[[#This Row],[ActivityDate]],1)</f>
        <v>2</v>
      </c>
      <c r="E15696" s="1" t="str">
        <f>TEXT(hourlySteps_merged[[#This Row],[ActivityDate]],"dddd")</f>
        <v>Monday</v>
      </c>
      <c r="F15696" s="6" t="s">
        <v>778</v>
      </c>
      <c r="G15696" s="6" t="str">
        <f>TEXT(hourlySteps_merged[[#This Row],[ActivityTime2]],"hh:mm:ss")</f>
        <v>09:00:00</v>
      </c>
      <c r="H15696">
        <v>0</v>
      </c>
      <c r="I15696">
        <v>0</v>
      </c>
      <c r="J15696">
        <v>0</v>
      </c>
      <c r="K15696">
        <v>84</v>
      </c>
      <c r="L15696" s="1"/>
      <c r="M15696" s="4"/>
    </row>
    <row r="15697" spans="1:13" x14ac:dyDescent="0.25">
      <c r="A15697">
        <v>6775888955</v>
      </c>
      <c r="B15697" t="s">
        <v>348</v>
      </c>
      <c r="C15697" s="1">
        <v>42492</v>
      </c>
      <c r="D15697" s="8">
        <f>WEEKDAY(hourlySteps_merged[[#This Row],[ActivityDate]],1)</f>
        <v>2</v>
      </c>
      <c r="E15697" s="1" t="str">
        <f>TEXT(hourlySteps_merged[[#This Row],[ActivityDate]],"dddd")</f>
        <v>Monday</v>
      </c>
      <c r="F15697" s="6" t="s">
        <v>779</v>
      </c>
      <c r="G15697" s="6" t="str">
        <f>TEXT(hourlySteps_merged[[#This Row],[ActivityTime2]],"hh:mm:ss")</f>
        <v>10:00:00</v>
      </c>
      <c r="H15697">
        <v>0</v>
      </c>
      <c r="I15697">
        <v>0</v>
      </c>
      <c r="J15697">
        <v>0</v>
      </c>
      <c r="K15697">
        <v>85</v>
      </c>
      <c r="L15697" s="1"/>
      <c r="M15697" s="4"/>
    </row>
    <row r="15698" spans="1:13" x14ac:dyDescent="0.25">
      <c r="A15698">
        <v>6775888955</v>
      </c>
      <c r="B15698" t="s">
        <v>349</v>
      </c>
      <c r="C15698" s="1">
        <v>42492</v>
      </c>
      <c r="D15698" s="8">
        <f>WEEKDAY(hourlySteps_merged[[#This Row],[ActivityDate]],1)</f>
        <v>2</v>
      </c>
      <c r="E15698" s="1" t="str">
        <f>TEXT(hourlySteps_merged[[#This Row],[ActivityDate]],"dddd")</f>
        <v>Monday</v>
      </c>
      <c r="F15698" s="6" t="s">
        <v>780</v>
      </c>
      <c r="G15698" s="6" t="str">
        <f>TEXT(hourlySteps_merged[[#This Row],[ActivityTime2]],"hh:mm:ss")</f>
        <v>11:00:00</v>
      </c>
      <c r="H15698">
        <v>742</v>
      </c>
      <c r="I15698">
        <v>0</v>
      </c>
      <c r="J15698">
        <v>0</v>
      </c>
      <c r="K15698">
        <v>84</v>
      </c>
      <c r="L15698" s="1"/>
      <c r="M15698" s="4"/>
    </row>
    <row r="15699" spans="1:13" x14ac:dyDescent="0.25">
      <c r="A15699">
        <v>6775888955</v>
      </c>
      <c r="B15699" t="s">
        <v>350</v>
      </c>
      <c r="C15699" s="1">
        <v>42492</v>
      </c>
      <c r="D15699" s="8">
        <f>WEEKDAY(hourlySteps_merged[[#This Row],[ActivityDate]],1)</f>
        <v>2</v>
      </c>
      <c r="E15699" s="1" t="str">
        <f>TEXT(hourlySteps_merged[[#This Row],[ActivityDate]],"dddd")</f>
        <v>Monday</v>
      </c>
      <c r="F15699" s="6" t="s">
        <v>781</v>
      </c>
      <c r="G15699" s="6" t="str">
        <f>TEXT(hourlySteps_merged[[#This Row],[ActivityTime2]],"hh:mm:ss")</f>
        <v>12:00:00</v>
      </c>
      <c r="H15699">
        <v>0</v>
      </c>
      <c r="I15699">
        <v>13</v>
      </c>
      <c r="J15699">
        <v>0.216667</v>
      </c>
      <c r="K15699">
        <v>122</v>
      </c>
      <c r="L15699" s="1"/>
      <c r="M15699" s="4"/>
    </row>
    <row r="15700" spans="1:13" x14ac:dyDescent="0.25">
      <c r="A15700">
        <v>6775888955</v>
      </c>
      <c r="B15700" t="s">
        <v>351</v>
      </c>
      <c r="C15700" s="1">
        <v>42492</v>
      </c>
      <c r="D15700" s="8">
        <f>WEEKDAY(hourlySteps_merged[[#This Row],[ActivityDate]],1)</f>
        <v>2</v>
      </c>
      <c r="E15700" s="1" t="str">
        <f>TEXT(hourlySteps_merged[[#This Row],[ActivityDate]],"dddd")</f>
        <v>Monday</v>
      </c>
      <c r="F15700" s="6" t="s">
        <v>782</v>
      </c>
      <c r="G15700" s="6" t="str">
        <f>TEXT(hourlySteps_merged[[#This Row],[ActivityTime2]],"hh:mm:ss")</f>
        <v>13:00:00</v>
      </c>
      <c r="H15700">
        <v>0</v>
      </c>
      <c r="I15700">
        <v>13</v>
      </c>
      <c r="J15700">
        <v>0.216667</v>
      </c>
      <c r="K15700">
        <v>122</v>
      </c>
      <c r="L15700" s="1"/>
      <c r="M15700" s="4"/>
    </row>
    <row r="15701" spans="1:13" x14ac:dyDescent="0.25">
      <c r="A15701">
        <v>6775888955</v>
      </c>
      <c r="B15701" t="s">
        <v>352</v>
      </c>
      <c r="C15701" s="1">
        <v>42492</v>
      </c>
      <c r="D15701" s="8">
        <f>WEEKDAY(hourlySteps_merged[[#This Row],[ActivityDate]],1)</f>
        <v>2</v>
      </c>
      <c r="E15701" s="1" t="str">
        <f>TEXT(hourlySteps_merged[[#This Row],[ActivityDate]],"dddd")</f>
        <v>Monday</v>
      </c>
      <c r="F15701" s="6" t="s">
        <v>783</v>
      </c>
      <c r="G15701" s="6" t="str">
        <f>TEXT(hourlySteps_merged[[#This Row],[ActivityTime2]],"hh:mm:ss")</f>
        <v>14:00:00</v>
      </c>
      <c r="H15701">
        <v>0</v>
      </c>
      <c r="I15701">
        <v>6</v>
      </c>
      <c r="J15701">
        <v>0.1</v>
      </c>
      <c r="K15701">
        <v>110</v>
      </c>
      <c r="L15701" s="1"/>
      <c r="M15701" s="4"/>
    </row>
    <row r="15702" spans="1:13" x14ac:dyDescent="0.25">
      <c r="A15702">
        <v>6775888955</v>
      </c>
      <c r="B15702" t="s">
        <v>353</v>
      </c>
      <c r="C15702" s="1">
        <v>42492</v>
      </c>
      <c r="D15702" s="8">
        <f>WEEKDAY(hourlySteps_merged[[#This Row],[ActivityDate]],1)</f>
        <v>2</v>
      </c>
      <c r="E15702" s="1" t="str">
        <f>TEXT(hourlySteps_merged[[#This Row],[ActivityDate]],"dddd")</f>
        <v>Monday</v>
      </c>
      <c r="F15702" s="6" t="s">
        <v>784</v>
      </c>
      <c r="G15702" s="6" t="str">
        <f>TEXT(hourlySteps_merged[[#This Row],[ActivityTime2]],"hh:mm:ss")</f>
        <v>15:00:00</v>
      </c>
      <c r="H15702">
        <v>0</v>
      </c>
      <c r="I15702">
        <v>10</v>
      </c>
      <c r="J15702">
        <v>0.16666700000000001</v>
      </c>
      <c r="K15702">
        <v>112</v>
      </c>
      <c r="L15702" s="1"/>
      <c r="M15702" s="4"/>
    </row>
    <row r="15703" spans="1:13" x14ac:dyDescent="0.25">
      <c r="A15703">
        <v>6775888955</v>
      </c>
      <c r="B15703" t="s">
        <v>354</v>
      </c>
      <c r="C15703" s="1">
        <v>42492</v>
      </c>
      <c r="D15703" s="8">
        <f>WEEKDAY(hourlySteps_merged[[#This Row],[ActivityDate]],1)</f>
        <v>2</v>
      </c>
      <c r="E15703" s="1" t="str">
        <f>TEXT(hourlySteps_merged[[#This Row],[ActivityDate]],"dddd")</f>
        <v>Monday</v>
      </c>
      <c r="F15703" s="6" t="s">
        <v>785</v>
      </c>
      <c r="G15703" s="6" t="str">
        <f>TEXT(hourlySteps_merged[[#This Row],[ActivityTime2]],"hh:mm:ss")</f>
        <v>16:00:00</v>
      </c>
      <c r="H15703">
        <v>0</v>
      </c>
      <c r="I15703">
        <v>13</v>
      </c>
      <c r="J15703">
        <v>0.216667</v>
      </c>
      <c r="K15703">
        <v>124</v>
      </c>
      <c r="L15703" s="1"/>
      <c r="M15703" s="4"/>
    </row>
    <row r="15704" spans="1:13" x14ac:dyDescent="0.25">
      <c r="A15704">
        <v>6775888955</v>
      </c>
      <c r="B15704" t="s">
        <v>355</v>
      </c>
      <c r="C15704" s="1">
        <v>42492</v>
      </c>
      <c r="D15704" s="8">
        <f>WEEKDAY(hourlySteps_merged[[#This Row],[ActivityDate]],1)</f>
        <v>2</v>
      </c>
      <c r="E15704" s="1" t="str">
        <f>TEXT(hourlySteps_merged[[#This Row],[ActivityDate]],"dddd")</f>
        <v>Monday</v>
      </c>
      <c r="F15704" s="6" t="s">
        <v>786</v>
      </c>
      <c r="G15704" s="6" t="str">
        <f>TEXT(hourlySteps_merged[[#This Row],[ActivityTime2]],"hh:mm:ss")</f>
        <v>17:00:00</v>
      </c>
      <c r="H15704">
        <v>0</v>
      </c>
      <c r="I15704">
        <v>42</v>
      </c>
      <c r="J15704">
        <v>0.7</v>
      </c>
      <c r="K15704">
        <v>224</v>
      </c>
      <c r="L15704" s="1"/>
      <c r="M15704" s="4"/>
    </row>
    <row r="15705" spans="1:13" x14ac:dyDescent="0.25">
      <c r="A15705">
        <v>6775888955</v>
      </c>
      <c r="B15705" t="s">
        <v>356</v>
      </c>
      <c r="C15705" s="1">
        <v>42492</v>
      </c>
      <c r="D15705" s="8">
        <f>WEEKDAY(hourlySteps_merged[[#This Row],[ActivityDate]],1)</f>
        <v>2</v>
      </c>
      <c r="E15705" s="1" t="str">
        <f>TEXT(hourlySteps_merged[[#This Row],[ActivityDate]],"dddd")</f>
        <v>Monday</v>
      </c>
      <c r="F15705" s="6" t="s">
        <v>787</v>
      </c>
      <c r="G15705" s="6" t="str">
        <f>TEXT(hourlySteps_merged[[#This Row],[ActivityTime2]],"hh:mm:ss")</f>
        <v>18:00:00</v>
      </c>
      <c r="H15705">
        <v>1411</v>
      </c>
      <c r="I15705">
        <v>22</v>
      </c>
      <c r="J15705">
        <v>0.36666700000000002</v>
      </c>
      <c r="K15705">
        <v>163</v>
      </c>
      <c r="L15705" s="1"/>
      <c r="M15705" s="4"/>
    </row>
    <row r="15706" spans="1:13" x14ac:dyDescent="0.25">
      <c r="A15706">
        <v>6775888955</v>
      </c>
      <c r="B15706" t="s">
        <v>357</v>
      </c>
      <c r="C15706" s="1">
        <v>42492</v>
      </c>
      <c r="D15706" s="8">
        <f>WEEKDAY(hourlySteps_merged[[#This Row],[ActivityDate]],1)</f>
        <v>2</v>
      </c>
      <c r="E15706" s="1" t="str">
        <f>TEXT(hourlySteps_merged[[#This Row],[ActivityDate]],"dddd")</f>
        <v>Monday</v>
      </c>
      <c r="F15706" s="6" t="s">
        <v>788</v>
      </c>
      <c r="G15706" s="6" t="str">
        <f>TEXT(hourlySteps_merged[[#This Row],[ActivityTime2]],"hh:mm:ss")</f>
        <v>19:00:00</v>
      </c>
      <c r="H15706">
        <v>0</v>
      </c>
      <c r="I15706">
        <v>65</v>
      </c>
      <c r="J15706">
        <v>1.0833330000000001</v>
      </c>
      <c r="K15706">
        <v>258</v>
      </c>
      <c r="L15706" s="1"/>
      <c r="M15706" s="4"/>
    </row>
    <row r="15707" spans="1:13" x14ac:dyDescent="0.25">
      <c r="A15707">
        <v>6775888955</v>
      </c>
      <c r="B15707" t="s">
        <v>358</v>
      </c>
      <c r="C15707" s="1">
        <v>42492</v>
      </c>
      <c r="D15707" s="8">
        <f>WEEKDAY(hourlySteps_merged[[#This Row],[ActivityDate]],1)</f>
        <v>2</v>
      </c>
      <c r="E15707" s="1" t="str">
        <f>TEXT(hourlySteps_merged[[#This Row],[ActivityDate]],"dddd")</f>
        <v>Monday</v>
      </c>
      <c r="F15707" s="6" t="s">
        <v>789</v>
      </c>
      <c r="G15707" s="6" t="str">
        <f>TEXT(hourlySteps_merged[[#This Row],[ActivityTime2]],"hh:mm:ss")</f>
        <v>20:00:00</v>
      </c>
      <c r="H15707">
        <v>0</v>
      </c>
      <c r="I15707">
        <v>24</v>
      </c>
      <c r="J15707">
        <v>0.4</v>
      </c>
      <c r="K15707">
        <v>153</v>
      </c>
      <c r="L15707" s="1"/>
      <c r="M15707" s="4"/>
    </row>
    <row r="15708" spans="1:13" x14ac:dyDescent="0.25">
      <c r="A15708">
        <v>6775888955</v>
      </c>
      <c r="B15708" t="s">
        <v>359</v>
      </c>
      <c r="C15708" s="1">
        <v>42492</v>
      </c>
      <c r="D15708" s="8">
        <f>WEEKDAY(hourlySteps_merged[[#This Row],[ActivityDate]],1)</f>
        <v>2</v>
      </c>
      <c r="E15708" s="1" t="str">
        <f>TEXT(hourlySteps_merged[[#This Row],[ActivityDate]],"dddd")</f>
        <v>Monday</v>
      </c>
      <c r="F15708" s="6" t="s">
        <v>790</v>
      </c>
      <c r="G15708" s="6" t="str">
        <f>TEXT(hourlySteps_merged[[#This Row],[ActivityTime2]],"hh:mm:ss")</f>
        <v>21:00:00</v>
      </c>
      <c r="H15708">
        <v>0</v>
      </c>
      <c r="I15708">
        <v>64</v>
      </c>
      <c r="J15708">
        <v>1.066667</v>
      </c>
      <c r="K15708">
        <v>233</v>
      </c>
      <c r="L15708" s="1"/>
      <c r="M15708" s="4"/>
    </row>
    <row r="15709" spans="1:13" x14ac:dyDescent="0.25">
      <c r="A15709">
        <v>6775888955</v>
      </c>
      <c r="B15709" t="s">
        <v>360</v>
      </c>
      <c r="C15709" s="1">
        <v>42492</v>
      </c>
      <c r="D15709" s="8">
        <f>WEEKDAY(hourlySteps_merged[[#This Row],[ActivityDate]],1)</f>
        <v>2</v>
      </c>
      <c r="E15709" s="1" t="str">
        <f>TEXT(hourlySteps_merged[[#This Row],[ActivityDate]],"dddd")</f>
        <v>Monday</v>
      </c>
      <c r="F15709" s="6" t="s">
        <v>791</v>
      </c>
      <c r="G15709" s="6" t="str">
        <f>TEXT(hourlySteps_merged[[#This Row],[ActivityTime2]],"hh:mm:ss")</f>
        <v>22:00:00</v>
      </c>
      <c r="H15709">
        <v>0</v>
      </c>
      <c r="I15709">
        <v>18</v>
      </c>
      <c r="J15709">
        <v>0.3</v>
      </c>
      <c r="K15709">
        <v>144</v>
      </c>
      <c r="L15709" s="1"/>
      <c r="M15709" s="4"/>
    </row>
    <row r="15710" spans="1:13" x14ac:dyDescent="0.25">
      <c r="A15710">
        <v>6775888955</v>
      </c>
      <c r="B15710" t="s">
        <v>361</v>
      </c>
      <c r="C15710" s="1">
        <v>42492</v>
      </c>
      <c r="D15710" s="8">
        <f>WEEKDAY(hourlySteps_merged[[#This Row],[ActivityDate]],1)</f>
        <v>2</v>
      </c>
      <c r="E15710" s="1" t="str">
        <f>TEXT(hourlySteps_merged[[#This Row],[ActivityDate]],"dddd")</f>
        <v>Monday</v>
      </c>
      <c r="F15710" s="6" t="s">
        <v>792</v>
      </c>
      <c r="G15710" s="6" t="str">
        <f>TEXT(hourlySteps_merged[[#This Row],[ActivityTime2]],"hh:mm:ss")</f>
        <v>23:00:00</v>
      </c>
      <c r="H15710">
        <v>0</v>
      </c>
      <c r="I15710">
        <v>0</v>
      </c>
      <c r="J15710">
        <v>0</v>
      </c>
      <c r="K15710">
        <v>85</v>
      </c>
      <c r="L15710" s="1"/>
      <c r="M15710" s="4"/>
    </row>
    <row r="15711" spans="1:13" x14ac:dyDescent="0.25">
      <c r="A15711">
        <v>6775888955</v>
      </c>
      <c r="B15711" t="s">
        <v>29</v>
      </c>
      <c r="C15711" s="1">
        <v>42492</v>
      </c>
      <c r="D15711" s="8">
        <f>WEEKDAY(hourlySteps_merged[[#This Row],[ActivityDate]],1)</f>
        <v>2</v>
      </c>
      <c r="E15711" s="1" t="str">
        <f>TEXT(hourlySteps_merged[[#This Row],[ActivityDate]],"dddd")</f>
        <v>Monday</v>
      </c>
      <c r="F15711" s="6" t="s">
        <v>769</v>
      </c>
      <c r="G15711" s="6" t="str">
        <f>TEXT(hourlySteps_merged[[#This Row],[ActivityTime2]],"hh:mm:ss")</f>
        <v>00:00:00</v>
      </c>
      <c r="H15711">
        <v>0</v>
      </c>
      <c r="I15711">
        <v>0</v>
      </c>
      <c r="J15711">
        <v>0</v>
      </c>
      <c r="K15711">
        <v>55</v>
      </c>
      <c r="L15711" s="1"/>
      <c r="M15711" s="4"/>
    </row>
    <row r="15712" spans="1:13" x14ac:dyDescent="0.25">
      <c r="A15712">
        <v>6775888955</v>
      </c>
      <c r="B15712" t="s">
        <v>362</v>
      </c>
      <c r="C15712" s="1">
        <v>42492</v>
      </c>
      <c r="D15712" s="8">
        <f>WEEKDAY(hourlySteps_merged[[#This Row],[ActivityDate]],1)</f>
        <v>2</v>
      </c>
      <c r="E15712" s="1" t="str">
        <f>TEXT(hourlySteps_merged[[#This Row],[ActivityDate]],"dddd")</f>
        <v>Monday</v>
      </c>
      <c r="F15712" s="6" t="s">
        <v>770</v>
      </c>
      <c r="G15712" s="6" t="str">
        <f>TEXT(hourlySteps_merged[[#This Row],[ActivityTime2]],"hh:mm:ss")</f>
        <v>01:00:00</v>
      </c>
      <c r="H15712">
        <v>0</v>
      </c>
      <c r="I15712">
        <v>0</v>
      </c>
      <c r="J15712">
        <v>0</v>
      </c>
      <c r="K15712">
        <v>55</v>
      </c>
      <c r="L15712" s="1"/>
      <c r="M15712" s="4"/>
    </row>
    <row r="15713" spans="1:13" x14ac:dyDescent="0.25">
      <c r="A15713">
        <v>6775888955</v>
      </c>
      <c r="B15713" t="s">
        <v>363</v>
      </c>
      <c r="C15713" s="1">
        <v>42492</v>
      </c>
      <c r="D15713" s="8">
        <f>WEEKDAY(hourlySteps_merged[[#This Row],[ActivityDate]],1)</f>
        <v>2</v>
      </c>
      <c r="E15713" s="1" t="str">
        <f>TEXT(hourlySteps_merged[[#This Row],[ActivityDate]],"dddd")</f>
        <v>Monday</v>
      </c>
      <c r="F15713" s="6" t="s">
        <v>771</v>
      </c>
      <c r="G15713" s="6" t="str">
        <f>TEXT(hourlySteps_merged[[#This Row],[ActivityTime2]],"hh:mm:ss")</f>
        <v>02:00:00</v>
      </c>
      <c r="H15713">
        <v>0</v>
      </c>
      <c r="I15713">
        <v>1</v>
      </c>
      <c r="J15713">
        <v>1.6667000000000001E-2</v>
      </c>
      <c r="K15713">
        <v>56</v>
      </c>
      <c r="L15713" s="1"/>
      <c r="M15713" s="4"/>
    </row>
    <row r="15714" spans="1:13" x14ac:dyDescent="0.25">
      <c r="A15714">
        <v>6775888955</v>
      </c>
      <c r="B15714" t="s">
        <v>364</v>
      </c>
      <c r="C15714" s="1">
        <v>42492</v>
      </c>
      <c r="D15714" s="8">
        <f>WEEKDAY(hourlySteps_merged[[#This Row],[ActivityDate]],1)</f>
        <v>2</v>
      </c>
      <c r="E15714" s="1" t="str">
        <f>TEXT(hourlySteps_merged[[#This Row],[ActivityDate]],"dddd")</f>
        <v>Monday</v>
      </c>
      <c r="F15714" s="6" t="s">
        <v>772</v>
      </c>
      <c r="G15714" s="6" t="str">
        <f>TEXT(hourlySteps_merged[[#This Row],[ActivityTime2]],"hh:mm:ss")</f>
        <v>03:00:00</v>
      </c>
      <c r="H15714">
        <v>0</v>
      </c>
      <c r="I15714">
        <v>0</v>
      </c>
      <c r="J15714">
        <v>0</v>
      </c>
      <c r="K15714">
        <v>55</v>
      </c>
      <c r="L15714" s="1"/>
      <c r="M15714" s="4"/>
    </row>
    <row r="15715" spans="1:13" x14ac:dyDescent="0.25">
      <c r="A15715">
        <v>6775888955</v>
      </c>
      <c r="B15715" t="s">
        <v>365</v>
      </c>
      <c r="C15715" s="1">
        <v>42492</v>
      </c>
      <c r="D15715" s="8">
        <f>WEEKDAY(hourlySteps_merged[[#This Row],[ActivityDate]],1)</f>
        <v>2</v>
      </c>
      <c r="E15715" s="1" t="str">
        <f>TEXT(hourlySteps_merged[[#This Row],[ActivityDate]],"dddd")</f>
        <v>Monday</v>
      </c>
      <c r="F15715" s="6" t="s">
        <v>773</v>
      </c>
      <c r="G15715" s="6" t="str">
        <f>TEXT(hourlySteps_merged[[#This Row],[ActivityTime2]],"hh:mm:ss")</f>
        <v>04:00:00</v>
      </c>
      <c r="H15715">
        <v>0</v>
      </c>
      <c r="I15715">
        <v>0</v>
      </c>
      <c r="J15715">
        <v>0</v>
      </c>
      <c r="K15715">
        <v>55</v>
      </c>
      <c r="L15715" s="1"/>
      <c r="M15715" s="4"/>
    </row>
    <row r="15716" spans="1:13" x14ac:dyDescent="0.25">
      <c r="A15716">
        <v>6775888955</v>
      </c>
      <c r="B15716" t="s">
        <v>366</v>
      </c>
      <c r="C15716" s="1">
        <v>42492</v>
      </c>
      <c r="D15716" s="8">
        <f>WEEKDAY(hourlySteps_merged[[#This Row],[ActivityDate]],1)</f>
        <v>2</v>
      </c>
      <c r="E15716" s="1" t="str">
        <f>TEXT(hourlySteps_merged[[#This Row],[ActivityDate]],"dddd")</f>
        <v>Monday</v>
      </c>
      <c r="F15716" s="6" t="s">
        <v>774</v>
      </c>
      <c r="G15716" s="6" t="str">
        <f>TEXT(hourlySteps_merged[[#This Row],[ActivityTime2]],"hh:mm:ss")</f>
        <v>05:00:00</v>
      </c>
      <c r="H15716">
        <v>0</v>
      </c>
      <c r="I15716">
        <v>2</v>
      </c>
      <c r="J15716">
        <v>3.3333000000000002E-2</v>
      </c>
      <c r="K15716">
        <v>58</v>
      </c>
      <c r="L15716" s="1"/>
      <c r="M15716" s="4"/>
    </row>
    <row r="15717" spans="1:13" x14ac:dyDescent="0.25">
      <c r="A15717">
        <v>6775888955</v>
      </c>
      <c r="B15717" t="s">
        <v>367</v>
      </c>
      <c r="C15717" s="1">
        <v>42492</v>
      </c>
      <c r="D15717" s="8">
        <f>WEEKDAY(hourlySteps_merged[[#This Row],[ActivityDate]],1)</f>
        <v>2</v>
      </c>
      <c r="E15717" s="1" t="str">
        <f>TEXT(hourlySteps_merged[[#This Row],[ActivityDate]],"dddd")</f>
        <v>Monday</v>
      </c>
      <c r="F15717" s="6" t="s">
        <v>775</v>
      </c>
      <c r="G15717" s="6" t="str">
        <f>TEXT(hourlySteps_merged[[#This Row],[ActivityTime2]],"hh:mm:ss")</f>
        <v>06:00:00</v>
      </c>
      <c r="H15717">
        <v>0</v>
      </c>
      <c r="I15717">
        <v>34</v>
      </c>
      <c r="J15717">
        <v>0.56666700000000003</v>
      </c>
      <c r="K15717">
        <v>118</v>
      </c>
      <c r="L15717" s="1"/>
      <c r="M15717" s="4"/>
    </row>
    <row r="15718" spans="1:13" x14ac:dyDescent="0.25">
      <c r="A15718">
        <v>6775888955</v>
      </c>
      <c r="B15718" t="s">
        <v>368</v>
      </c>
      <c r="C15718" s="1">
        <v>42492</v>
      </c>
      <c r="D15718" s="8">
        <f>WEEKDAY(hourlySteps_merged[[#This Row],[ActivityDate]],1)</f>
        <v>2</v>
      </c>
      <c r="E15718" s="1" t="str">
        <f>TEXT(hourlySteps_merged[[#This Row],[ActivityDate]],"dddd")</f>
        <v>Monday</v>
      </c>
      <c r="F15718" s="6" t="s">
        <v>776</v>
      </c>
      <c r="G15718" s="6" t="str">
        <f>TEXT(hourlySteps_merged[[#This Row],[ActivityTime2]],"hh:mm:ss")</f>
        <v>07:00:00</v>
      </c>
      <c r="H15718">
        <v>0</v>
      </c>
      <c r="I15718">
        <v>27</v>
      </c>
      <c r="J15718">
        <v>0.45</v>
      </c>
      <c r="K15718">
        <v>136</v>
      </c>
      <c r="L15718" s="1"/>
      <c r="M15718" s="4"/>
    </row>
    <row r="15719" spans="1:13" x14ac:dyDescent="0.25">
      <c r="A15719">
        <v>6775888955</v>
      </c>
      <c r="B15719" t="s">
        <v>369</v>
      </c>
      <c r="C15719" s="1">
        <v>42492</v>
      </c>
      <c r="D15719" s="8">
        <f>WEEKDAY(hourlySteps_merged[[#This Row],[ActivityDate]],1)</f>
        <v>2</v>
      </c>
      <c r="E15719" s="1" t="str">
        <f>TEXT(hourlySteps_merged[[#This Row],[ActivityDate]],"dddd")</f>
        <v>Monday</v>
      </c>
      <c r="F15719" s="6" t="s">
        <v>777</v>
      </c>
      <c r="G15719" s="6" t="str">
        <f>TEXT(hourlySteps_merged[[#This Row],[ActivityTime2]],"hh:mm:ss")</f>
        <v>08:00:00</v>
      </c>
      <c r="H15719">
        <v>0</v>
      </c>
      <c r="I15719">
        <v>8</v>
      </c>
      <c r="J15719">
        <v>0.13333300000000001</v>
      </c>
      <c r="K15719">
        <v>74</v>
      </c>
      <c r="L15719" s="1"/>
      <c r="M15719" s="4"/>
    </row>
    <row r="15720" spans="1:13" x14ac:dyDescent="0.25">
      <c r="A15720">
        <v>6775888955</v>
      </c>
      <c r="B15720" t="s">
        <v>370</v>
      </c>
      <c r="C15720" s="1">
        <v>42492</v>
      </c>
      <c r="D15720" s="8">
        <f>WEEKDAY(hourlySteps_merged[[#This Row],[ActivityDate]],1)</f>
        <v>2</v>
      </c>
      <c r="E15720" s="1" t="str">
        <f>TEXT(hourlySteps_merged[[#This Row],[ActivityDate]],"dddd")</f>
        <v>Monday</v>
      </c>
      <c r="F15720" s="6" t="s">
        <v>778</v>
      </c>
      <c r="G15720" s="6" t="str">
        <f>TEXT(hourlySteps_merged[[#This Row],[ActivityTime2]],"hh:mm:ss")</f>
        <v>09:00:00</v>
      </c>
      <c r="H15720">
        <v>1272</v>
      </c>
      <c r="I15720">
        <v>8</v>
      </c>
      <c r="J15720">
        <v>0.13333300000000001</v>
      </c>
      <c r="K15720">
        <v>73</v>
      </c>
      <c r="L15720" s="1"/>
      <c r="M15720" s="4"/>
    </row>
    <row r="15721" spans="1:13" x14ac:dyDescent="0.25">
      <c r="A15721">
        <v>6775888955</v>
      </c>
      <c r="B15721" t="s">
        <v>371</v>
      </c>
      <c r="C15721" s="1">
        <v>42492</v>
      </c>
      <c r="D15721" s="8">
        <f>WEEKDAY(hourlySteps_merged[[#This Row],[ActivityDate]],1)</f>
        <v>2</v>
      </c>
      <c r="E15721" s="1" t="str">
        <f>TEXT(hourlySteps_merged[[#This Row],[ActivityDate]],"dddd")</f>
        <v>Monday</v>
      </c>
      <c r="F15721" s="6" t="s">
        <v>779</v>
      </c>
      <c r="G15721" s="6" t="str">
        <f>TEXT(hourlySteps_merged[[#This Row],[ActivityTime2]],"hh:mm:ss")</f>
        <v>10:00:00</v>
      </c>
      <c r="H15721">
        <v>719</v>
      </c>
      <c r="I15721">
        <v>8</v>
      </c>
      <c r="J15721">
        <v>0.13333300000000001</v>
      </c>
      <c r="K15721">
        <v>75</v>
      </c>
      <c r="L15721" s="1"/>
      <c r="M15721" s="4"/>
    </row>
    <row r="15722" spans="1:13" x14ac:dyDescent="0.25">
      <c r="A15722">
        <v>6775888955</v>
      </c>
      <c r="B15722" t="s">
        <v>372</v>
      </c>
      <c r="C15722" s="1">
        <v>42492</v>
      </c>
      <c r="D15722" s="8">
        <f>WEEKDAY(hourlySteps_merged[[#This Row],[ActivityDate]],1)</f>
        <v>2</v>
      </c>
      <c r="E15722" s="1" t="str">
        <f>TEXT(hourlySteps_merged[[#This Row],[ActivityDate]],"dddd")</f>
        <v>Monday</v>
      </c>
      <c r="F15722" s="6" t="s">
        <v>780</v>
      </c>
      <c r="G15722" s="6" t="str">
        <f>TEXT(hourlySteps_merged[[#This Row],[ActivityTime2]],"hh:mm:ss")</f>
        <v>11:00:00</v>
      </c>
      <c r="H15722">
        <v>1008</v>
      </c>
      <c r="I15722">
        <v>10</v>
      </c>
      <c r="J15722">
        <v>0.16666700000000001</v>
      </c>
      <c r="K15722">
        <v>76</v>
      </c>
      <c r="L15722" s="1"/>
      <c r="M15722" s="4"/>
    </row>
    <row r="15723" spans="1:13" x14ac:dyDescent="0.25">
      <c r="A15723">
        <v>6775888955</v>
      </c>
      <c r="B15723" t="s">
        <v>373</v>
      </c>
      <c r="C15723" s="1">
        <v>42492</v>
      </c>
      <c r="D15723" s="8">
        <f>WEEKDAY(hourlySteps_merged[[#This Row],[ActivityDate]],1)</f>
        <v>2</v>
      </c>
      <c r="E15723" s="1" t="str">
        <f>TEXT(hourlySteps_merged[[#This Row],[ActivityDate]],"dddd")</f>
        <v>Monday</v>
      </c>
      <c r="F15723" s="6" t="s">
        <v>781</v>
      </c>
      <c r="G15723" s="6" t="str">
        <f>TEXT(hourlySteps_merged[[#This Row],[ActivityTime2]],"hh:mm:ss")</f>
        <v>12:00:00</v>
      </c>
      <c r="H15723">
        <v>2719</v>
      </c>
      <c r="I15723">
        <v>5</v>
      </c>
      <c r="J15723">
        <v>8.3333000000000004E-2</v>
      </c>
      <c r="K15723">
        <v>65</v>
      </c>
      <c r="L15723" s="1"/>
      <c r="M15723" s="4"/>
    </row>
    <row r="15724" spans="1:13" x14ac:dyDescent="0.25">
      <c r="A15724">
        <v>6775888955</v>
      </c>
      <c r="B15724" t="s">
        <v>374</v>
      </c>
      <c r="C15724" s="1">
        <v>42492</v>
      </c>
      <c r="D15724" s="8">
        <f>WEEKDAY(hourlySteps_merged[[#This Row],[ActivityDate]],1)</f>
        <v>2</v>
      </c>
      <c r="E15724" s="1" t="str">
        <f>TEXT(hourlySteps_merged[[#This Row],[ActivityDate]],"dddd")</f>
        <v>Monday</v>
      </c>
      <c r="F15724" s="6" t="s">
        <v>782</v>
      </c>
      <c r="G15724" s="6" t="str">
        <f>TEXT(hourlySteps_merged[[#This Row],[ActivityTime2]],"hh:mm:ss")</f>
        <v>13:00:00</v>
      </c>
      <c r="H15724">
        <v>745</v>
      </c>
      <c r="I15724">
        <v>5</v>
      </c>
      <c r="J15724">
        <v>8.3333000000000004E-2</v>
      </c>
      <c r="K15724">
        <v>63</v>
      </c>
      <c r="L15724" s="1"/>
      <c r="M15724" s="4"/>
    </row>
    <row r="15725" spans="1:13" x14ac:dyDescent="0.25">
      <c r="A15725">
        <v>6775888955</v>
      </c>
      <c r="B15725" t="s">
        <v>375</v>
      </c>
      <c r="C15725" s="1">
        <v>42492</v>
      </c>
      <c r="D15725" s="8">
        <f>WEEKDAY(hourlySteps_merged[[#This Row],[ActivityDate]],1)</f>
        <v>2</v>
      </c>
      <c r="E15725" s="1" t="str">
        <f>TEXT(hourlySteps_merged[[#This Row],[ActivityDate]],"dddd")</f>
        <v>Monday</v>
      </c>
      <c r="F15725" s="6" t="s">
        <v>783</v>
      </c>
      <c r="G15725" s="6" t="str">
        <f>TEXT(hourlySteps_merged[[#This Row],[ActivityTime2]],"hh:mm:ss")</f>
        <v>14:00:00</v>
      </c>
      <c r="H15725">
        <v>0</v>
      </c>
      <c r="I15725">
        <v>3</v>
      </c>
      <c r="J15725">
        <v>0.05</v>
      </c>
      <c r="K15725">
        <v>61</v>
      </c>
      <c r="L15725" s="1"/>
      <c r="M15725" s="4"/>
    </row>
    <row r="15726" spans="1:13" x14ac:dyDescent="0.25">
      <c r="A15726">
        <v>6775888955</v>
      </c>
      <c r="B15726" t="s">
        <v>376</v>
      </c>
      <c r="C15726" s="1">
        <v>42492</v>
      </c>
      <c r="D15726" s="8">
        <f>WEEKDAY(hourlySteps_merged[[#This Row],[ActivityDate]],1)</f>
        <v>2</v>
      </c>
      <c r="E15726" s="1" t="str">
        <f>TEXT(hourlySteps_merged[[#This Row],[ActivityDate]],"dddd")</f>
        <v>Monday</v>
      </c>
      <c r="F15726" s="6" t="s">
        <v>784</v>
      </c>
      <c r="G15726" s="6" t="str">
        <f>TEXT(hourlySteps_merged[[#This Row],[ActivityTime2]],"hh:mm:ss")</f>
        <v>15:00:00</v>
      </c>
      <c r="H15726">
        <v>0</v>
      </c>
      <c r="I15726">
        <v>4</v>
      </c>
      <c r="J15726">
        <v>6.6667000000000004E-2</v>
      </c>
      <c r="K15726">
        <v>63</v>
      </c>
      <c r="L15726" s="1"/>
      <c r="M15726" s="4"/>
    </row>
    <row r="15727" spans="1:13" x14ac:dyDescent="0.25">
      <c r="A15727">
        <v>6775888955</v>
      </c>
      <c r="B15727" t="s">
        <v>377</v>
      </c>
      <c r="C15727" s="1">
        <v>42492</v>
      </c>
      <c r="D15727" s="8">
        <f>WEEKDAY(hourlySteps_merged[[#This Row],[ActivityDate]],1)</f>
        <v>2</v>
      </c>
      <c r="E15727" s="1" t="str">
        <f>TEXT(hourlySteps_merged[[#This Row],[ActivityDate]],"dddd")</f>
        <v>Monday</v>
      </c>
      <c r="F15727" s="6" t="s">
        <v>785</v>
      </c>
      <c r="G15727" s="6" t="str">
        <f>TEXT(hourlySteps_merged[[#This Row],[ActivityTime2]],"hh:mm:ss")</f>
        <v>16:00:00</v>
      </c>
      <c r="H15727">
        <v>0</v>
      </c>
      <c r="I15727">
        <v>94</v>
      </c>
      <c r="J15727">
        <v>1.566667</v>
      </c>
      <c r="K15727">
        <v>219</v>
      </c>
      <c r="L15727" s="1"/>
      <c r="M15727" s="4"/>
    </row>
    <row r="15728" spans="1:13" x14ac:dyDescent="0.25">
      <c r="A15728">
        <v>6775888955</v>
      </c>
      <c r="B15728" t="s">
        <v>378</v>
      </c>
      <c r="C15728" s="1">
        <v>42492</v>
      </c>
      <c r="D15728" s="8">
        <f>WEEKDAY(hourlySteps_merged[[#This Row],[ActivityDate]],1)</f>
        <v>2</v>
      </c>
      <c r="E15728" s="1" t="str">
        <f>TEXT(hourlySteps_merged[[#This Row],[ActivityDate]],"dddd")</f>
        <v>Monday</v>
      </c>
      <c r="F15728" s="6" t="s">
        <v>786</v>
      </c>
      <c r="G15728" s="6" t="str">
        <f>TEXT(hourlySteps_merged[[#This Row],[ActivityTime2]],"hh:mm:ss")</f>
        <v>17:00:00</v>
      </c>
      <c r="H15728">
        <v>0</v>
      </c>
      <c r="I15728">
        <v>51</v>
      </c>
      <c r="J15728">
        <v>0.85</v>
      </c>
      <c r="K15728">
        <v>186</v>
      </c>
      <c r="L15728" s="1"/>
      <c r="M15728" s="4"/>
    </row>
    <row r="15729" spans="1:13" x14ac:dyDescent="0.25">
      <c r="A15729">
        <v>6775888955</v>
      </c>
      <c r="B15729" t="s">
        <v>379</v>
      </c>
      <c r="C15729" s="1">
        <v>42492</v>
      </c>
      <c r="D15729" s="8">
        <f>WEEKDAY(hourlySteps_merged[[#This Row],[ActivityDate]],1)</f>
        <v>2</v>
      </c>
      <c r="E15729" s="1" t="str">
        <f>TEXT(hourlySteps_merged[[#This Row],[ActivityDate]],"dddd")</f>
        <v>Monday</v>
      </c>
      <c r="F15729" s="6" t="s">
        <v>787</v>
      </c>
      <c r="G15729" s="6" t="str">
        <f>TEXT(hourlySteps_merged[[#This Row],[ActivityTime2]],"hh:mm:ss")</f>
        <v>18:00:00</v>
      </c>
      <c r="H15729">
        <v>0</v>
      </c>
      <c r="I15729">
        <v>22</v>
      </c>
      <c r="J15729">
        <v>0.36666700000000002</v>
      </c>
      <c r="K15729">
        <v>124</v>
      </c>
      <c r="L15729" s="1"/>
      <c r="M15729" s="4"/>
    </row>
    <row r="15730" spans="1:13" x14ac:dyDescent="0.25">
      <c r="A15730">
        <v>6775888955</v>
      </c>
      <c r="B15730" t="s">
        <v>380</v>
      </c>
      <c r="C15730" s="1">
        <v>42492</v>
      </c>
      <c r="D15730" s="8">
        <f>WEEKDAY(hourlySteps_merged[[#This Row],[ActivityDate]],1)</f>
        <v>2</v>
      </c>
      <c r="E15730" s="1" t="str">
        <f>TEXT(hourlySteps_merged[[#This Row],[ActivityDate]],"dddd")</f>
        <v>Monday</v>
      </c>
      <c r="F15730" s="6" t="s">
        <v>788</v>
      </c>
      <c r="G15730" s="6" t="str">
        <f>TEXT(hourlySteps_merged[[#This Row],[ActivityTime2]],"hh:mm:ss")</f>
        <v>19:00:00</v>
      </c>
      <c r="H15730">
        <v>0</v>
      </c>
      <c r="I15730">
        <v>12</v>
      </c>
      <c r="J15730">
        <v>0.2</v>
      </c>
      <c r="K15730">
        <v>75</v>
      </c>
      <c r="L15730" s="1"/>
      <c r="M15730" s="4"/>
    </row>
    <row r="15731" spans="1:13" x14ac:dyDescent="0.25">
      <c r="A15731">
        <v>6775888955</v>
      </c>
      <c r="B15731" t="s">
        <v>381</v>
      </c>
      <c r="C15731" s="1">
        <v>42492</v>
      </c>
      <c r="D15731" s="8">
        <f>WEEKDAY(hourlySteps_merged[[#This Row],[ActivityDate]],1)</f>
        <v>2</v>
      </c>
      <c r="E15731" s="1" t="str">
        <f>TEXT(hourlySteps_merged[[#This Row],[ActivityDate]],"dddd")</f>
        <v>Monday</v>
      </c>
      <c r="F15731" s="6" t="s">
        <v>789</v>
      </c>
      <c r="G15731" s="6" t="str">
        <f>TEXT(hourlySteps_merged[[#This Row],[ActivityTime2]],"hh:mm:ss")</f>
        <v>20:00:00</v>
      </c>
      <c r="H15731">
        <v>0</v>
      </c>
      <c r="I15731">
        <v>10</v>
      </c>
      <c r="J15731">
        <v>0.16666700000000001</v>
      </c>
      <c r="K15731">
        <v>71</v>
      </c>
      <c r="L15731" s="1"/>
      <c r="M15731" s="4"/>
    </row>
    <row r="15732" spans="1:13" x14ac:dyDescent="0.25">
      <c r="A15732">
        <v>6775888955</v>
      </c>
      <c r="B15732" t="s">
        <v>382</v>
      </c>
      <c r="C15732" s="1">
        <v>42492</v>
      </c>
      <c r="D15732" s="8">
        <f>WEEKDAY(hourlySteps_merged[[#This Row],[ActivityDate]],1)</f>
        <v>2</v>
      </c>
      <c r="E15732" s="1" t="str">
        <f>TEXT(hourlySteps_merged[[#This Row],[ActivityDate]],"dddd")</f>
        <v>Monday</v>
      </c>
      <c r="F15732" s="6" t="s">
        <v>790</v>
      </c>
      <c r="G15732" s="6" t="str">
        <f>TEXT(hourlySteps_merged[[#This Row],[ActivityTime2]],"hh:mm:ss")</f>
        <v>21:00:00</v>
      </c>
      <c r="H15732">
        <v>0</v>
      </c>
      <c r="I15732">
        <v>8</v>
      </c>
      <c r="J15732">
        <v>0.13333300000000001</v>
      </c>
      <c r="K15732">
        <v>69</v>
      </c>
      <c r="L15732" s="1"/>
      <c r="M15732" s="4"/>
    </row>
    <row r="15733" spans="1:13" x14ac:dyDescent="0.25">
      <c r="A15733">
        <v>6775888955</v>
      </c>
      <c r="B15733" t="s">
        <v>383</v>
      </c>
      <c r="C15733" s="1">
        <v>42492</v>
      </c>
      <c r="D15733" s="8">
        <f>WEEKDAY(hourlySteps_merged[[#This Row],[ActivityDate]],1)</f>
        <v>2</v>
      </c>
      <c r="E15733" s="1" t="str">
        <f>TEXT(hourlySteps_merged[[#This Row],[ActivityDate]],"dddd")</f>
        <v>Monday</v>
      </c>
      <c r="F15733" s="6" t="s">
        <v>791</v>
      </c>
      <c r="G15733" s="6" t="str">
        <f>TEXT(hourlySteps_merged[[#This Row],[ActivityTime2]],"hh:mm:ss")</f>
        <v>22:00:00</v>
      </c>
      <c r="H15733">
        <v>0</v>
      </c>
      <c r="I15733">
        <v>2</v>
      </c>
      <c r="J15733">
        <v>3.3333000000000002E-2</v>
      </c>
      <c r="K15733">
        <v>58</v>
      </c>
      <c r="L15733" s="1"/>
      <c r="M15733" s="4"/>
    </row>
    <row r="15734" spans="1:13" x14ac:dyDescent="0.25">
      <c r="A15734">
        <v>6775888955</v>
      </c>
      <c r="B15734" t="s">
        <v>384</v>
      </c>
      <c r="C15734" s="1">
        <v>42492</v>
      </c>
      <c r="D15734" s="8">
        <f>WEEKDAY(hourlySteps_merged[[#This Row],[ActivityDate]],1)</f>
        <v>2</v>
      </c>
      <c r="E15734" s="1" t="str">
        <f>TEXT(hourlySteps_merged[[#This Row],[ActivityDate]],"dddd")</f>
        <v>Monday</v>
      </c>
      <c r="F15734" s="6" t="s">
        <v>792</v>
      </c>
      <c r="G15734" s="6" t="str">
        <f>TEXT(hourlySteps_merged[[#This Row],[ActivityTime2]],"hh:mm:ss")</f>
        <v>23:00:00</v>
      </c>
      <c r="H15734">
        <v>0</v>
      </c>
      <c r="I15734">
        <v>0</v>
      </c>
      <c r="J15734">
        <v>0</v>
      </c>
      <c r="K15734">
        <v>55</v>
      </c>
      <c r="L15734" s="1"/>
      <c r="M15734" s="4"/>
    </row>
    <row r="15735" spans="1:13" x14ac:dyDescent="0.25">
      <c r="A15735">
        <v>6775888955</v>
      </c>
      <c r="B15735" t="s">
        <v>30</v>
      </c>
      <c r="C15735" s="1">
        <v>42492</v>
      </c>
      <c r="D15735" s="8">
        <f>WEEKDAY(hourlySteps_merged[[#This Row],[ActivityDate]],1)</f>
        <v>2</v>
      </c>
      <c r="E15735" s="1" t="str">
        <f>TEXT(hourlySteps_merged[[#This Row],[ActivityDate]],"dddd")</f>
        <v>Monday</v>
      </c>
      <c r="F15735" s="6" t="s">
        <v>769</v>
      </c>
      <c r="G15735" s="6" t="str">
        <f>TEXT(hourlySteps_merged[[#This Row],[ActivityTime2]],"hh:mm:ss")</f>
        <v>00:00:00</v>
      </c>
      <c r="H15735">
        <v>0</v>
      </c>
      <c r="I15735">
        <v>0</v>
      </c>
      <c r="J15735">
        <v>0</v>
      </c>
      <c r="K15735">
        <v>76</v>
      </c>
      <c r="L15735" s="1"/>
      <c r="M15735" s="4"/>
    </row>
    <row r="15736" spans="1:13" x14ac:dyDescent="0.25">
      <c r="A15736">
        <v>6775888955</v>
      </c>
      <c r="B15736" t="s">
        <v>385</v>
      </c>
      <c r="C15736" s="1">
        <v>42492</v>
      </c>
      <c r="D15736" s="8">
        <f>WEEKDAY(hourlySteps_merged[[#This Row],[ActivityDate]],1)</f>
        <v>2</v>
      </c>
      <c r="E15736" s="1" t="str">
        <f>TEXT(hourlySteps_merged[[#This Row],[ActivityDate]],"dddd")</f>
        <v>Monday</v>
      </c>
      <c r="F15736" s="6" t="s">
        <v>770</v>
      </c>
      <c r="G15736" s="6" t="str">
        <f>TEXT(hourlySteps_merged[[#This Row],[ActivityTime2]],"hh:mm:ss")</f>
        <v>01:00:00</v>
      </c>
      <c r="H15736">
        <v>0</v>
      </c>
      <c r="I15736">
        <v>0</v>
      </c>
      <c r="J15736">
        <v>0</v>
      </c>
      <c r="K15736">
        <v>76</v>
      </c>
      <c r="L15736" s="1"/>
      <c r="M15736" s="4"/>
    </row>
    <row r="15737" spans="1:13" x14ac:dyDescent="0.25">
      <c r="A15737">
        <v>6775888955</v>
      </c>
      <c r="B15737" t="s">
        <v>386</v>
      </c>
      <c r="C15737" s="1">
        <v>42492</v>
      </c>
      <c r="D15737" s="8">
        <f>WEEKDAY(hourlySteps_merged[[#This Row],[ActivityDate]],1)</f>
        <v>2</v>
      </c>
      <c r="E15737" s="1" t="str">
        <f>TEXT(hourlySteps_merged[[#This Row],[ActivityDate]],"dddd")</f>
        <v>Monday</v>
      </c>
      <c r="F15737" s="6" t="s">
        <v>771</v>
      </c>
      <c r="G15737" s="6" t="str">
        <f>TEXT(hourlySteps_merged[[#This Row],[ActivityTime2]],"hh:mm:ss")</f>
        <v>02:00:00</v>
      </c>
      <c r="H15737">
        <v>0</v>
      </c>
      <c r="I15737">
        <v>3</v>
      </c>
      <c r="J15737">
        <v>0.05</v>
      </c>
      <c r="K15737">
        <v>84</v>
      </c>
      <c r="L15737" s="1"/>
      <c r="M15737" s="4"/>
    </row>
    <row r="15738" spans="1:13" x14ac:dyDescent="0.25">
      <c r="A15738">
        <v>6775888955</v>
      </c>
      <c r="B15738" t="s">
        <v>387</v>
      </c>
      <c r="C15738" s="1">
        <v>42492</v>
      </c>
      <c r="D15738" s="8">
        <f>WEEKDAY(hourlySteps_merged[[#This Row],[ActivityDate]],1)</f>
        <v>2</v>
      </c>
      <c r="E15738" s="1" t="str">
        <f>TEXT(hourlySteps_merged[[#This Row],[ActivityDate]],"dddd")</f>
        <v>Monday</v>
      </c>
      <c r="F15738" s="6" t="s">
        <v>772</v>
      </c>
      <c r="G15738" s="6" t="str">
        <f>TEXT(hourlySteps_merged[[#This Row],[ActivityTime2]],"hh:mm:ss")</f>
        <v>03:00:00</v>
      </c>
      <c r="H15738">
        <v>0</v>
      </c>
      <c r="I15738">
        <v>0</v>
      </c>
      <c r="J15738">
        <v>0</v>
      </c>
      <c r="K15738">
        <v>76</v>
      </c>
      <c r="L15738" s="1"/>
      <c r="M15738" s="4"/>
    </row>
    <row r="15739" spans="1:13" x14ac:dyDescent="0.25">
      <c r="A15739">
        <v>6775888955</v>
      </c>
      <c r="B15739" t="s">
        <v>388</v>
      </c>
      <c r="C15739" s="1">
        <v>42492</v>
      </c>
      <c r="D15739" s="8">
        <f>WEEKDAY(hourlySteps_merged[[#This Row],[ActivityDate]],1)</f>
        <v>2</v>
      </c>
      <c r="E15739" s="1" t="str">
        <f>TEXT(hourlySteps_merged[[#This Row],[ActivityDate]],"dddd")</f>
        <v>Monday</v>
      </c>
      <c r="F15739" s="6" t="s">
        <v>773</v>
      </c>
      <c r="G15739" s="6" t="str">
        <f>TEXT(hourlySteps_merged[[#This Row],[ActivityTime2]],"hh:mm:ss")</f>
        <v>04:00:00</v>
      </c>
      <c r="H15739">
        <v>0</v>
      </c>
      <c r="I15739">
        <v>0</v>
      </c>
      <c r="J15739">
        <v>0</v>
      </c>
      <c r="K15739">
        <v>76</v>
      </c>
      <c r="L15739" s="1"/>
      <c r="M15739" s="4"/>
    </row>
    <row r="15740" spans="1:13" x14ac:dyDescent="0.25">
      <c r="A15740">
        <v>6775888955</v>
      </c>
      <c r="B15740" t="s">
        <v>389</v>
      </c>
      <c r="C15740" s="1">
        <v>42492</v>
      </c>
      <c r="D15740" s="8">
        <f>WEEKDAY(hourlySteps_merged[[#This Row],[ActivityDate]],1)</f>
        <v>2</v>
      </c>
      <c r="E15740" s="1" t="str">
        <f>TEXT(hourlySteps_merged[[#This Row],[ActivityDate]],"dddd")</f>
        <v>Monday</v>
      </c>
      <c r="F15740" s="6" t="s">
        <v>774</v>
      </c>
      <c r="G15740" s="6" t="str">
        <f>TEXT(hourlySteps_merged[[#This Row],[ActivityTime2]],"hh:mm:ss")</f>
        <v>05:00:00</v>
      </c>
      <c r="H15740">
        <v>2127</v>
      </c>
      <c r="I15740">
        <v>1</v>
      </c>
      <c r="J15740">
        <v>1.6667000000000001E-2</v>
      </c>
      <c r="K15740">
        <v>79</v>
      </c>
      <c r="L15740" s="1"/>
      <c r="M15740" s="4"/>
    </row>
    <row r="15741" spans="1:13" x14ac:dyDescent="0.25">
      <c r="A15741">
        <v>6775888955</v>
      </c>
      <c r="B15741" t="s">
        <v>390</v>
      </c>
      <c r="C15741" s="1">
        <v>42492</v>
      </c>
      <c r="D15741" s="8">
        <f>WEEKDAY(hourlySteps_merged[[#This Row],[ActivityDate]],1)</f>
        <v>2</v>
      </c>
      <c r="E15741" s="1" t="str">
        <f>TEXT(hourlySteps_merged[[#This Row],[ActivityDate]],"dddd")</f>
        <v>Monday</v>
      </c>
      <c r="F15741" s="6" t="s">
        <v>775</v>
      </c>
      <c r="G15741" s="6" t="str">
        <f>TEXT(hourlySteps_merged[[#This Row],[ActivityTime2]],"hh:mm:ss")</f>
        <v>06:00:00</v>
      </c>
      <c r="H15741">
        <v>3241</v>
      </c>
      <c r="I15741">
        <v>118</v>
      </c>
      <c r="J15741">
        <v>1.9666669999999999</v>
      </c>
      <c r="K15741">
        <v>413</v>
      </c>
      <c r="L15741" s="1"/>
      <c r="M15741" s="4"/>
    </row>
    <row r="15742" spans="1:13" x14ac:dyDescent="0.25">
      <c r="A15742">
        <v>6775888955</v>
      </c>
      <c r="B15742" t="s">
        <v>391</v>
      </c>
      <c r="C15742" s="1">
        <v>42492</v>
      </c>
      <c r="D15742" s="8">
        <f>WEEKDAY(hourlySteps_merged[[#This Row],[ActivityDate]],1)</f>
        <v>2</v>
      </c>
      <c r="E15742" s="1" t="str">
        <f>TEXT(hourlySteps_merged[[#This Row],[ActivityDate]],"dddd")</f>
        <v>Monday</v>
      </c>
      <c r="F15742" s="6" t="s">
        <v>776</v>
      </c>
      <c r="G15742" s="6" t="str">
        <f>TEXT(hourlySteps_merged[[#This Row],[ActivityTime2]],"hh:mm:ss")</f>
        <v>07:00:00</v>
      </c>
      <c r="H15742">
        <v>0</v>
      </c>
      <c r="I15742">
        <v>59</v>
      </c>
      <c r="J15742">
        <v>0.98333300000000001</v>
      </c>
      <c r="K15742">
        <v>244</v>
      </c>
      <c r="L15742" s="1"/>
      <c r="M15742" s="4"/>
    </row>
    <row r="15743" spans="1:13" x14ac:dyDescent="0.25">
      <c r="A15743">
        <v>6775888955</v>
      </c>
      <c r="B15743" t="s">
        <v>392</v>
      </c>
      <c r="C15743" s="1">
        <v>42492</v>
      </c>
      <c r="D15743" s="8">
        <f>WEEKDAY(hourlySteps_merged[[#This Row],[ActivityDate]],1)</f>
        <v>2</v>
      </c>
      <c r="E15743" s="1" t="str">
        <f>TEXT(hourlySteps_merged[[#This Row],[ActivityDate]],"dddd")</f>
        <v>Monday</v>
      </c>
      <c r="F15743" s="6" t="s">
        <v>777</v>
      </c>
      <c r="G15743" s="6" t="str">
        <f>TEXT(hourlySteps_merged[[#This Row],[ActivityTime2]],"hh:mm:ss")</f>
        <v>08:00:00</v>
      </c>
      <c r="H15743">
        <v>755</v>
      </c>
      <c r="I15743">
        <v>10</v>
      </c>
      <c r="J15743">
        <v>0.16666700000000001</v>
      </c>
      <c r="K15743">
        <v>116</v>
      </c>
      <c r="L15743" s="1"/>
      <c r="M15743" s="4"/>
    </row>
    <row r="15744" spans="1:13" x14ac:dyDescent="0.25">
      <c r="A15744">
        <v>6775888955</v>
      </c>
      <c r="B15744" t="s">
        <v>393</v>
      </c>
      <c r="C15744" s="1">
        <v>42492</v>
      </c>
      <c r="D15744" s="8">
        <f>WEEKDAY(hourlySteps_merged[[#This Row],[ActivityDate]],1)</f>
        <v>2</v>
      </c>
      <c r="E15744" s="1" t="str">
        <f>TEXT(hourlySteps_merged[[#This Row],[ActivityDate]],"dddd")</f>
        <v>Monday</v>
      </c>
      <c r="F15744" s="6" t="s">
        <v>778</v>
      </c>
      <c r="G15744" s="6" t="str">
        <f>TEXT(hourlySteps_merged[[#This Row],[ActivityTime2]],"hh:mm:ss")</f>
        <v>09:00:00</v>
      </c>
      <c r="H15744">
        <v>74</v>
      </c>
      <c r="I15744">
        <v>4</v>
      </c>
      <c r="J15744">
        <v>6.6667000000000004E-2</v>
      </c>
      <c r="K15744">
        <v>106</v>
      </c>
      <c r="L15744" s="1"/>
      <c r="M15744" s="4"/>
    </row>
    <row r="15745" spans="1:13" x14ac:dyDescent="0.25">
      <c r="A15745">
        <v>6775888955</v>
      </c>
      <c r="B15745" t="s">
        <v>394</v>
      </c>
      <c r="C15745" s="1">
        <v>42492</v>
      </c>
      <c r="D15745" s="8">
        <f>WEEKDAY(hourlySteps_merged[[#This Row],[ActivityDate]],1)</f>
        <v>2</v>
      </c>
      <c r="E15745" s="1" t="str">
        <f>TEXT(hourlySteps_merged[[#This Row],[ActivityDate]],"dddd")</f>
        <v>Monday</v>
      </c>
      <c r="F15745" s="6" t="s">
        <v>779</v>
      </c>
      <c r="G15745" s="6" t="str">
        <f>TEXT(hourlySteps_merged[[#This Row],[ActivityTime2]],"hh:mm:ss")</f>
        <v>10:00:00</v>
      </c>
      <c r="H15745">
        <v>0</v>
      </c>
      <c r="I15745">
        <v>28</v>
      </c>
      <c r="J15745">
        <v>0.466667</v>
      </c>
      <c r="K15745">
        <v>186</v>
      </c>
      <c r="L15745" s="1"/>
      <c r="M15745" s="4"/>
    </row>
    <row r="15746" spans="1:13" x14ac:dyDescent="0.25">
      <c r="A15746">
        <v>6775888955</v>
      </c>
      <c r="B15746" t="s">
        <v>395</v>
      </c>
      <c r="C15746" s="1">
        <v>42492</v>
      </c>
      <c r="D15746" s="8">
        <f>WEEKDAY(hourlySteps_merged[[#This Row],[ActivityDate]],1)</f>
        <v>2</v>
      </c>
      <c r="E15746" s="1" t="str">
        <f>TEXT(hourlySteps_merged[[#This Row],[ActivityDate]],"dddd")</f>
        <v>Monday</v>
      </c>
      <c r="F15746" s="6" t="s">
        <v>780</v>
      </c>
      <c r="G15746" s="6" t="str">
        <f>TEXT(hourlySteps_merged[[#This Row],[ActivityTime2]],"hh:mm:ss")</f>
        <v>11:00:00</v>
      </c>
      <c r="H15746">
        <v>0</v>
      </c>
      <c r="I15746">
        <v>15</v>
      </c>
      <c r="J15746">
        <v>0.25</v>
      </c>
      <c r="K15746">
        <v>129</v>
      </c>
      <c r="L15746" s="1"/>
      <c r="M15746" s="4"/>
    </row>
    <row r="15747" spans="1:13" x14ac:dyDescent="0.25">
      <c r="A15747">
        <v>6775888955</v>
      </c>
      <c r="B15747" t="s">
        <v>396</v>
      </c>
      <c r="C15747" s="1">
        <v>42492</v>
      </c>
      <c r="D15747" s="8">
        <f>WEEKDAY(hourlySteps_merged[[#This Row],[ActivityDate]],1)</f>
        <v>2</v>
      </c>
      <c r="E15747" s="1" t="str">
        <f>TEXT(hourlySteps_merged[[#This Row],[ActivityDate]],"dddd")</f>
        <v>Monday</v>
      </c>
      <c r="F15747" s="6" t="s">
        <v>781</v>
      </c>
      <c r="G15747" s="6" t="str">
        <f>TEXT(hourlySteps_merged[[#This Row],[ActivityTime2]],"hh:mm:ss")</f>
        <v>12:00:00</v>
      </c>
      <c r="H15747">
        <v>0</v>
      </c>
      <c r="I15747">
        <v>9</v>
      </c>
      <c r="J15747">
        <v>0.15</v>
      </c>
      <c r="K15747">
        <v>105</v>
      </c>
      <c r="L15747" s="1"/>
      <c r="M15747" s="4"/>
    </row>
    <row r="15748" spans="1:13" x14ac:dyDescent="0.25">
      <c r="A15748">
        <v>6775888955</v>
      </c>
      <c r="B15748" t="s">
        <v>397</v>
      </c>
      <c r="C15748" s="1">
        <v>42492</v>
      </c>
      <c r="D15748" s="8">
        <f>WEEKDAY(hourlySteps_merged[[#This Row],[ActivityDate]],1)</f>
        <v>2</v>
      </c>
      <c r="E15748" s="1" t="str">
        <f>TEXT(hourlySteps_merged[[#This Row],[ActivityDate]],"dddd")</f>
        <v>Monday</v>
      </c>
      <c r="F15748" s="6" t="s">
        <v>782</v>
      </c>
      <c r="G15748" s="6" t="str">
        <f>TEXT(hourlySteps_merged[[#This Row],[ActivityTime2]],"hh:mm:ss")</f>
        <v>13:00:00</v>
      </c>
      <c r="H15748">
        <v>0</v>
      </c>
      <c r="I15748">
        <v>19</v>
      </c>
      <c r="J15748">
        <v>0.31666699999999998</v>
      </c>
      <c r="K15748">
        <v>136</v>
      </c>
      <c r="L15748" s="1"/>
      <c r="M15748" s="4"/>
    </row>
    <row r="15749" spans="1:13" x14ac:dyDescent="0.25">
      <c r="A15749">
        <v>6775888955</v>
      </c>
      <c r="B15749" t="s">
        <v>398</v>
      </c>
      <c r="C15749" s="1">
        <v>42492</v>
      </c>
      <c r="D15749" s="8">
        <f>WEEKDAY(hourlySteps_merged[[#This Row],[ActivityDate]],1)</f>
        <v>2</v>
      </c>
      <c r="E15749" s="1" t="str">
        <f>TEXT(hourlySteps_merged[[#This Row],[ActivityDate]],"dddd")</f>
        <v>Monday</v>
      </c>
      <c r="F15749" s="6" t="s">
        <v>783</v>
      </c>
      <c r="G15749" s="6" t="str">
        <f>TEXT(hourlySteps_merged[[#This Row],[ActivityTime2]],"hh:mm:ss")</f>
        <v>14:00:00</v>
      </c>
      <c r="H15749">
        <v>0</v>
      </c>
      <c r="I15749">
        <v>19</v>
      </c>
      <c r="J15749">
        <v>0.31666699999999998</v>
      </c>
      <c r="K15749">
        <v>135</v>
      </c>
      <c r="L15749" s="1"/>
      <c r="M15749" s="4"/>
    </row>
    <row r="15750" spans="1:13" x14ac:dyDescent="0.25">
      <c r="A15750">
        <v>6775888955</v>
      </c>
      <c r="B15750" t="s">
        <v>399</v>
      </c>
      <c r="C15750" s="1">
        <v>42492</v>
      </c>
      <c r="D15750" s="8">
        <f>WEEKDAY(hourlySteps_merged[[#This Row],[ActivityDate]],1)</f>
        <v>2</v>
      </c>
      <c r="E15750" s="1" t="str">
        <f>TEXT(hourlySteps_merged[[#This Row],[ActivityDate]],"dddd")</f>
        <v>Monday</v>
      </c>
      <c r="F15750" s="6" t="s">
        <v>784</v>
      </c>
      <c r="G15750" s="6" t="str">
        <f>TEXT(hourlySteps_merged[[#This Row],[ActivityTime2]],"hh:mm:ss")</f>
        <v>15:00:00</v>
      </c>
      <c r="H15750">
        <v>0</v>
      </c>
      <c r="I15750">
        <v>28</v>
      </c>
      <c r="J15750">
        <v>0.466667</v>
      </c>
      <c r="K15750">
        <v>145</v>
      </c>
      <c r="L15750" s="1"/>
      <c r="M15750" s="4"/>
    </row>
    <row r="15751" spans="1:13" x14ac:dyDescent="0.25">
      <c r="A15751">
        <v>6775888955</v>
      </c>
      <c r="B15751" t="s">
        <v>400</v>
      </c>
      <c r="C15751" s="1">
        <v>42492</v>
      </c>
      <c r="D15751" s="8">
        <f>WEEKDAY(hourlySteps_merged[[#This Row],[ActivityDate]],1)</f>
        <v>2</v>
      </c>
      <c r="E15751" s="1" t="str">
        <f>TEXT(hourlySteps_merged[[#This Row],[ActivityDate]],"dddd")</f>
        <v>Monday</v>
      </c>
      <c r="F15751" s="6" t="s">
        <v>785</v>
      </c>
      <c r="G15751" s="6" t="str">
        <f>TEXT(hourlySteps_merged[[#This Row],[ActivityTime2]],"hh:mm:ss")</f>
        <v>16:00:00</v>
      </c>
      <c r="H15751">
        <v>0</v>
      </c>
      <c r="I15751">
        <v>14</v>
      </c>
      <c r="J15751">
        <v>0.23333300000000001</v>
      </c>
      <c r="K15751">
        <v>115</v>
      </c>
      <c r="L15751" s="1"/>
      <c r="M15751" s="4"/>
    </row>
    <row r="15752" spans="1:13" x14ac:dyDescent="0.25">
      <c r="A15752">
        <v>6775888955</v>
      </c>
      <c r="B15752" t="s">
        <v>401</v>
      </c>
      <c r="C15752" s="1">
        <v>42492</v>
      </c>
      <c r="D15752" s="8">
        <f>WEEKDAY(hourlySteps_merged[[#This Row],[ActivityDate]],1)</f>
        <v>2</v>
      </c>
      <c r="E15752" s="1" t="str">
        <f>TEXT(hourlySteps_merged[[#This Row],[ActivityDate]],"dddd")</f>
        <v>Monday</v>
      </c>
      <c r="F15752" s="6" t="s">
        <v>786</v>
      </c>
      <c r="G15752" s="6" t="str">
        <f>TEXT(hourlySteps_merged[[#This Row],[ActivityTime2]],"hh:mm:ss")</f>
        <v>17:00:00</v>
      </c>
      <c r="H15752">
        <v>0</v>
      </c>
      <c r="I15752">
        <v>6</v>
      </c>
      <c r="J15752">
        <v>0.1</v>
      </c>
      <c r="K15752">
        <v>94</v>
      </c>
      <c r="L15752" s="1"/>
      <c r="M15752" s="4"/>
    </row>
    <row r="15753" spans="1:13" x14ac:dyDescent="0.25">
      <c r="A15753">
        <v>6775888955</v>
      </c>
      <c r="B15753" t="s">
        <v>402</v>
      </c>
      <c r="C15753" s="1">
        <v>42492</v>
      </c>
      <c r="D15753" s="8">
        <f>WEEKDAY(hourlySteps_merged[[#This Row],[ActivityDate]],1)</f>
        <v>2</v>
      </c>
      <c r="E15753" s="1" t="str">
        <f>TEXT(hourlySteps_merged[[#This Row],[ActivityDate]],"dddd")</f>
        <v>Monday</v>
      </c>
      <c r="F15753" s="6" t="s">
        <v>787</v>
      </c>
      <c r="G15753" s="6" t="str">
        <f>TEXT(hourlySteps_merged[[#This Row],[ActivityTime2]],"hh:mm:ss")</f>
        <v>18:00:00</v>
      </c>
      <c r="H15753">
        <v>281</v>
      </c>
      <c r="I15753">
        <v>9</v>
      </c>
      <c r="J15753">
        <v>0.15</v>
      </c>
      <c r="K15753">
        <v>107</v>
      </c>
      <c r="L15753" s="1"/>
      <c r="M15753" s="4"/>
    </row>
    <row r="15754" spans="1:13" x14ac:dyDescent="0.25">
      <c r="A15754">
        <v>6775888955</v>
      </c>
      <c r="B15754" t="s">
        <v>403</v>
      </c>
      <c r="C15754" s="1">
        <v>42492</v>
      </c>
      <c r="D15754" s="8">
        <f>WEEKDAY(hourlySteps_merged[[#This Row],[ActivityDate]],1)</f>
        <v>2</v>
      </c>
      <c r="E15754" s="1" t="str">
        <f>TEXT(hourlySteps_merged[[#This Row],[ActivityDate]],"dddd")</f>
        <v>Monday</v>
      </c>
      <c r="F15754" s="6" t="s">
        <v>788</v>
      </c>
      <c r="G15754" s="6" t="str">
        <f>TEXT(hourlySteps_merged[[#This Row],[ActivityTime2]],"hh:mm:ss")</f>
        <v>19:00:00</v>
      </c>
      <c r="H15754">
        <v>613</v>
      </c>
      <c r="I15754">
        <v>10</v>
      </c>
      <c r="J15754">
        <v>0.16666700000000001</v>
      </c>
      <c r="K15754">
        <v>109</v>
      </c>
      <c r="L15754" s="1"/>
      <c r="M15754" s="4"/>
    </row>
    <row r="15755" spans="1:13" x14ac:dyDescent="0.25">
      <c r="A15755">
        <v>6775888955</v>
      </c>
      <c r="B15755" t="s">
        <v>404</v>
      </c>
      <c r="C15755" s="1">
        <v>42492</v>
      </c>
      <c r="D15755" s="8">
        <f>WEEKDAY(hourlySteps_merged[[#This Row],[ActivityDate]],1)</f>
        <v>2</v>
      </c>
      <c r="E15755" s="1" t="str">
        <f>TEXT(hourlySteps_merged[[#This Row],[ActivityDate]],"dddd")</f>
        <v>Monday</v>
      </c>
      <c r="F15755" s="6" t="s">
        <v>789</v>
      </c>
      <c r="G15755" s="6" t="str">
        <f>TEXT(hourlySteps_merged[[#This Row],[ActivityTime2]],"hh:mm:ss")</f>
        <v>20:00:00</v>
      </c>
      <c r="H15755">
        <v>0</v>
      </c>
      <c r="I15755">
        <v>25</v>
      </c>
      <c r="J15755">
        <v>0.41666700000000001</v>
      </c>
      <c r="K15755">
        <v>146</v>
      </c>
      <c r="L15755" s="1"/>
      <c r="M15755" s="4"/>
    </row>
    <row r="15756" spans="1:13" x14ac:dyDescent="0.25">
      <c r="A15756">
        <v>6775888955</v>
      </c>
      <c r="B15756" t="s">
        <v>405</v>
      </c>
      <c r="C15756" s="1">
        <v>42492</v>
      </c>
      <c r="D15756" s="8">
        <f>WEEKDAY(hourlySteps_merged[[#This Row],[ActivityDate]],1)</f>
        <v>2</v>
      </c>
      <c r="E15756" s="1" t="str">
        <f>TEXT(hourlySteps_merged[[#This Row],[ActivityDate]],"dddd")</f>
        <v>Monday</v>
      </c>
      <c r="F15756" s="6" t="s">
        <v>790</v>
      </c>
      <c r="G15756" s="6" t="str">
        <f>TEXT(hourlySteps_merged[[#This Row],[ActivityTime2]],"hh:mm:ss")</f>
        <v>21:00:00</v>
      </c>
      <c r="H15756">
        <v>0</v>
      </c>
      <c r="I15756">
        <v>4</v>
      </c>
      <c r="J15756">
        <v>6.6667000000000004E-2</v>
      </c>
      <c r="K15756">
        <v>86</v>
      </c>
      <c r="L15756" s="1"/>
      <c r="M15756" s="4"/>
    </row>
    <row r="15757" spans="1:13" x14ac:dyDescent="0.25">
      <c r="A15757">
        <v>6775888955</v>
      </c>
      <c r="B15757" t="s">
        <v>406</v>
      </c>
      <c r="C15757" s="1">
        <v>42492</v>
      </c>
      <c r="D15757" s="8">
        <f>WEEKDAY(hourlySteps_merged[[#This Row],[ActivityDate]],1)</f>
        <v>2</v>
      </c>
      <c r="E15757" s="1" t="str">
        <f>TEXT(hourlySteps_merged[[#This Row],[ActivityDate]],"dddd")</f>
        <v>Monday</v>
      </c>
      <c r="F15757" s="6" t="s">
        <v>791</v>
      </c>
      <c r="G15757" s="6" t="str">
        <f>TEXT(hourlySteps_merged[[#This Row],[ActivityTime2]],"hh:mm:ss")</f>
        <v>22:00:00</v>
      </c>
      <c r="H15757">
        <v>0</v>
      </c>
      <c r="I15757">
        <v>3</v>
      </c>
      <c r="J15757">
        <v>0.05</v>
      </c>
      <c r="K15757">
        <v>83</v>
      </c>
      <c r="L15757" s="1"/>
      <c r="M15757" s="4"/>
    </row>
    <row r="15758" spans="1:13" x14ac:dyDescent="0.25">
      <c r="A15758">
        <v>6775888955</v>
      </c>
      <c r="B15758" t="s">
        <v>407</v>
      </c>
      <c r="C15758" s="1">
        <v>42492</v>
      </c>
      <c r="D15758" s="8">
        <f>WEEKDAY(hourlySteps_merged[[#This Row],[ActivityDate]],1)</f>
        <v>2</v>
      </c>
      <c r="E15758" s="1" t="str">
        <f>TEXT(hourlySteps_merged[[#This Row],[ActivityDate]],"dddd")</f>
        <v>Monday</v>
      </c>
      <c r="F15758" s="6" t="s">
        <v>792</v>
      </c>
      <c r="G15758" s="6" t="str">
        <f>TEXT(hourlySteps_merged[[#This Row],[ActivityTime2]],"hh:mm:ss")</f>
        <v>23:00:00</v>
      </c>
      <c r="H15758">
        <v>0</v>
      </c>
      <c r="I15758">
        <v>2</v>
      </c>
      <c r="J15758">
        <v>3.3333000000000002E-2</v>
      </c>
      <c r="K15758">
        <v>89</v>
      </c>
      <c r="L15758" s="1"/>
      <c r="M15758" s="4"/>
    </row>
    <row r="15759" spans="1:13" x14ac:dyDescent="0.25">
      <c r="A15759">
        <v>6775888955</v>
      </c>
      <c r="B15759" t="s">
        <v>46</v>
      </c>
      <c r="C15759" s="1">
        <v>42492</v>
      </c>
      <c r="D15759" s="8">
        <f>WEEKDAY(hourlySteps_merged[[#This Row],[ActivityDate]],1)</f>
        <v>2</v>
      </c>
      <c r="E15759" s="1" t="str">
        <f>TEXT(hourlySteps_merged[[#This Row],[ActivityDate]],"dddd")</f>
        <v>Monday</v>
      </c>
      <c r="F15759" s="6" t="s">
        <v>769</v>
      </c>
      <c r="G15759" s="6" t="str">
        <f>TEXT(hourlySteps_merged[[#This Row],[ActivityTime2]],"hh:mm:ss")</f>
        <v>00:00:00</v>
      </c>
      <c r="H15759">
        <v>0</v>
      </c>
      <c r="I15759">
        <v>0</v>
      </c>
      <c r="J15759">
        <v>0</v>
      </c>
      <c r="K15759">
        <v>62</v>
      </c>
      <c r="L15759" s="1"/>
      <c r="M15759" s="4"/>
    </row>
    <row r="15760" spans="1:13" x14ac:dyDescent="0.25">
      <c r="A15760">
        <v>6775888955</v>
      </c>
      <c r="B15760" t="s">
        <v>408</v>
      </c>
      <c r="C15760" s="1">
        <v>42492</v>
      </c>
      <c r="D15760" s="8">
        <f>WEEKDAY(hourlySteps_merged[[#This Row],[ActivityDate]],1)</f>
        <v>2</v>
      </c>
      <c r="E15760" s="1" t="str">
        <f>TEXT(hourlySteps_merged[[#This Row],[ActivityDate]],"dddd")</f>
        <v>Monday</v>
      </c>
      <c r="F15760" s="6" t="s">
        <v>770</v>
      </c>
      <c r="G15760" s="6" t="str">
        <f>TEXT(hourlySteps_merged[[#This Row],[ActivityTime2]],"hh:mm:ss")</f>
        <v>01:00:00</v>
      </c>
      <c r="H15760">
        <v>0</v>
      </c>
      <c r="I15760">
        <v>0</v>
      </c>
      <c r="J15760">
        <v>0</v>
      </c>
      <c r="K15760">
        <v>62</v>
      </c>
      <c r="L15760" s="1"/>
      <c r="M15760" s="4"/>
    </row>
    <row r="15761" spans="1:13" x14ac:dyDescent="0.25">
      <c r="A15761">
        <v>6775888955</v>
      </c>
      <c r="B15761" t="s">
        <v>409</v>
      </c>
      <c r="C15761" s="1">
        <v>42492</v>
      </c>
      <c r="D15761" s="8">
        <f>WEEKDAY(hourlySteps_merged[[#This Row],[ActivityDate]],1)</f>
        <v>2</v>
      </c>
      <c r="E15761" s="1" t="str">
        <f>TEXT(hourlySteps_merged[[#This Row],[ActivityDate]],"dddd")</f>
        <v>Monday</v>
      </c>
      <c r="F15761" s="6" t="s">
        <v>771</v>
      </c>
      <c r="G15761" s="6" t="str">
        <f>TEXT(hourlySteps_merged[[#This Row],[ActivityTime2]],"hh:mm:ss")</f>
        <v>02:00:00</v>
      </c>
      <c r="H15761">
        <v>0</v>
      </c>
      <c r="I15761">
        <v>0</v>
      </c>
      <c r="J15761">
        <v>0</v>
      </c>
      <c r="K15761">
        <v>62</v>
      </c>
      <c r="L15761" s="1"/>
      <c r="M15761" s="4"/>
    </row>
    <row r="15762" spans="1:13" x14ac:dyDescent="0.25">
      <c r="A15762">
        <v>6775888955</v>
      </c>
      <c r="B15762" t="s">
        <v>410</v>
      </c>
      <c r="C15762" s="1">
        <v>42492</v>
      </c>
      <c r="D15762" s="8">
        <f>WEEKDAY(hourlySteps_merged[[#This Row],[ActivityDate]],1)</f>
        <v>2</v>
      </c>
      <c r="E15762" s="1" t="str">
        <f>TEXT(hourlySteps_merged[[#This Row],[ActivityDate]],"dddd")</f>
        <v>Monday</v>
      </c>
      <c r="F15762" s="6" t="s">
        <v>772</v>
      </c>
      <c r="G15762" s="6" t="str">
        <f>TEXT(hourlySteps_merged[[#This Row],[ActivityTime2]],"hh:mm:ss")</f>
        <v>03:00:00</v>
      </c>
      <c r="H15762">
        <v>0</v>
      </c>
      <c r="I15762">
        <v>17</v>
      </c>
      <c r="J15762">
        <v>0.283333</v>
      </c>
      <c r="K15762">
        <v>99</v>
      </c>
      <c r="L15762" s="1"/>
      <c r="M15762" s="4"/>
    </row>
    <row r="15763" spans="1:13" x14ac:dyDescent="0.25">
      <c r="A15763">
        <v>6775888955</v>
      </c>
      <c r="B15763" t="s">
        <v>411</v>
      </c>
      <c r="C15763" s="1">
        <v>42492</v>
      </c>
      <c r="D15763" s="8">
        <f>WEEKDAY(hourlySteps_merged[[#This Row],[ActivityDate]],1)</f>
        <v>2</v>
      </c>
      <c r="E15763" s="1" t="str">
        <f>TEXT(hourlySteps_merged[[#This Row],[ActivityDate]],"dddd")</f>
        <v>Monday</v>
      </c>
      <c r="F15763" s="6" t="s">
        <v>773</v>
      </c>
      <c r="G15763" s="6" t="str">
        <f>TEXT(hourlySteps_merged[[#This Row],[ActivityTime2]],"hh:mm:ss")</f>
        <v>04:00:00</v>
      </c>
      <c r="H15763">
        <v>0</v>
      </c>
      <c r="I15763">
        <v>32</v>
      </c>
      <c r="J15763">
        <v>0.53333299999999995</v>
      </c>
      <c r="K15763">
        <v>136</v>
      </c>
      <c r="L15763" s="1"/>
      <c r="M15763" s="4"/>
    </row>
    <row r="15764" spans="1:13" x14ac:dyDescent="0.25">
      <c r="A15764">
        <v>6775888955</v>
      </c>
      <c r="B15764" t="s">
        <v>412</v>
      </c>
      <c r="C15764" s="1">
        <v>42492</v>
      </c>
      <c r="D15764" s="8">
        <f>WEEKDAY(hourlySteps_merged[[#This Row],[ActivityDate]],1)</f>
        <v>2</v>
      </c>
      <c r="E15764" s="1" t="str">
        <f>TEXT(hourlySteps_merged[[#This Row],[ActivityDate]],"dddd")</f>
        <v>Monday</v>
      </c>
      <c r="F15764" s="6" t="s">
        <v>774</v>
      </c>
      <c r="G15764" s="6" t="str">
        <f>TEXT(hourlySteps_merged[[#This Row],[ActivityTime2]],"hh:mm:ss")</f>
        <v>05:00:00</v>
      </c>
      <c r="H15764">
        <v>0</v>
      </c>
      <c r="I15764">
        <v>41</v>
      </c>
      <c r="J15764">
        <v>0.68333299999999997</v>
      </c>
      <c r="K15764">
        <v>157</v>
      </c>
      <c r="L15764" s="1"/>
      <c r="M15764" s="4"/>
    </row>
    <row r="15765" spans="1:13" x14ac:dyDescent="0.25">
      <c r="A15765">
        <v>6775888955</v>
      </c>
      <c r="B15765" t="s">
        <v>413</v>
      </c>
      <c r="C15765" s="1">
        <v>42492</v>
      </c>
      <c r="D15765" s="8">
        <f>WEEKDAY(hourlySteps_merged[[#This Row],[ActivityDate]],1)</f>
        <v>2</v>
      </c>
      <c r="E15765" s="1" t="str">
        <f>TEXT(hourlySteps_merged[[#This Row],[ActivityDate]],"dddd")</f>
        <v>Monday</v>
      </c>
      <c r="F15765" s="6" t="s">
        <v>775</v>
      </c>
      <c r="G15765" s="6" t="str">
        <f>TEXT(hourlySteps_merged[[#This Row],[ActivityTime2]],"hh:mm:ss")</f>
        <v>06:00:00</v>
      </c>
      <c r="H15765">
        <v>0</v>
      </c>
      <c r="I15765">
        <v>36</v>
      </c>
      <c r="J15765">
        <v>0.6</v>
      </c>
      <c r="K15765">
        <v>142</v>
      </c>
      <c r="L15765" s="1"/>
      <c r="M15765" s="4"/>
    </row>
    <row r="15766" spans="1:13" x14ac:dyDescent="0.25">
      <c r="A15766">
        <v>6775888955</v>
      </c>
      <c r="B15766" t="s">
        <v>414</v>
      </c>
      <c r="C15766" s="1">
        <v>42492</v>
      </c>
      <c r="D15766" s="8">
        <f>WEEKDAY(hourlySteps_merged[[#This Row],[ActivityDate]],1)</f>
        <v>2</v>
      </c>
      <c r="E15766" s="1" t="str">
        <f>TEXT(hourlySteps_merged[[#This Row],[ActivityDate]],"dddd")</f>
        <v>Monday</v>
      </c>
      <c r="F15766" s="6" t="s">
        <v>776</v>
      </c>
      <c r="G15766" s="6" t="str">
        <f>TEXT(hourlySteps_merged[[#This Row],[ActivityTime2]],"hh:mm:ss")</f>
        <v>07:00:00</v>
      </c>
      <c r="H15766">
        <v>0</v>
      </c>
      <c r="I15766">
        <v>42</v>
      </c>
      <c r="J15766">
        <v>0.7</v>
      </c>
      <c r="K15766">
        <v>161</v>
      </c>
      <c r="L15766" s="1"/>
      <c r="M15766" s="4"/>
    </row>
    <row r="15767" spans="1:13" x14ac:dyDescent="0.25">
      <c r="A15767">
        <v>6775888955</v>
      </c>
      <c r="B15767" t="s">
        <v>415</v>
      </c>
      <c r="C15767" s="1">
        <v>42492</v>
      </c>
      <c r="D15767" s="8">
        <f>WEEKDAY(hourlySteps_merged[[#This Row],[ActivityDate]],1)</f>
        <v>2</v>
      </c>
      <c r="E15767" s="1" t="str">
        <f>TEXT(hourlySteps_merged[[#This Row],[ActivityDate]],"dddd")</f>
        <v>Monday</v>
      </c>
      <c r="F15767" s="6" t="s">
        <v>777</v>
      </c>
      <c r="G15767" s="6" t="str">
        <f>TEXT(hourlySteps_merged[[#This Row],[ActivityTime2]],"hh:mm:ss")</f>
        <v>08:00:00</v>
      </c>
      <c r="H15767">
        <v>0</v>
      </c>
      <c r="I15767">
        <v>48</v>
      </c>
      <c r="J15767">
        <v>0.8</v>
      </c>
      <c r="K15767">
        <v>179</v>
      </c>
      <c r="L15767" s="1"/>
      <c r="M15767" s="4"/>
    </row>
    <row r="15768" spans="1:13" x14ac:dyDescent="0.25">
      <c r="A15768">
        <v>6775888955</v>
      </c>
      <c r="B15768" t="s">
        <v>416</v>
      </c>
      <c r="C15768" s="1">
        <v>42492</v>
      </c>
      <c r="D15768" s="8">
        <f>WEEKDAY(hourlySteps_merged[[#This Row],[ActivityDate]],1)</f>
        <v>2</v>
      </c>
      <c r="E15768" s="1" t="str">
        <f>TEXT(hourlySteps_merged[[#This Row],[ActivityDate]],"dddd")</f>
        <v>Monday</v>
      </c>
      <c r="F15768" s="6" t="s">
        <v>778</v>
      </c>
      <c r="G15768" s="6" t="str">
        <f>TEXT(hourlySteps_merged[[#This Row],[ActivityTime2]],"hh:mm:ss")</f>
        <v>09:00:00</v>
      </c>
      <c r="H15768">
        <v>0</v>
      </c>
      <c r="I15768">
        <v>19</v>
      </c>
      <c r="J15768">
        <v>0.31666699999999998</v>
      </c>
      <c r="K15768">
        <v>108</v>
      </c>
      <c r="L15768" s="1"/>
      <c r="M15768" s="4"/>
    </row>
    <row r="15769" spans="1:13" x14ac:dyDescent="0.25">
      <c r="A15769">
        <v>6775888955</v>
      </c>
      <c r="B15769" t="s">
        <v>417</v>
      </c>
      <c r="C15769" s="1">
        <v>42492</v>
      </c>
      <c r="D15769" s="8">
        <f>WEEKDAY(hourlySteps_merged[[#This Row],[ActivityDate]],1)</f>
        <v>2</v>
      </c>
      <c r="E15769" s="1" t="str">
        <f>TEXT(hourlySteps_merged[[#This Row],[ActivityDate]],"dddd")</f>
        <v>Monday</v>
      </c>
      <c r="F15769" s="6" t="s">
        <v>779</v>
      </c>
      <c r="G15769" s="6" t="str">
        <f>TEXT(hourlySteps_merged[[#This Row],[ActivityTime2]],"hh:mm:ss")</f>
        <v>10:00:00</v>
      </c>
      <c r="H15769">
        <v>0</v>
      </c>
      <c r="I15769">
        <v>0</v>
      </c>
      <c r="J15769">
        <v>0</v>
      </c>
      <c r="K15769">
        <v>62</v>
      </c>
      <c r="L15769" s="1"/>
      <c r="M15769" s="4"/>
    </row>
    <row r="15770" spans="1:13" x14ac:dyDescent="0.25">
      <c r="A15770">
        <v>6775888955</v>
      </c>
      <c r="B15770" t="s">
        <v>418</v>
      </c>
      <c r="C15770" s="1">
        <v>42492</v>
      </c>
      <c r="D15770" s="8">
        <f>WEEKDAY(hourlySteps_merged[[#This Row],[ActivityDate]],1)</f>
        <v>2</v>
      </c>
      <c r="E15770" s="1" t="str">
        <f>TEXT(hourlySteps_merged[[#This Row],[ActivityDate]],"dddd")</f>
        <v>Monday</v>
      </c>
      <c r="F15770" s="6" t="s">
        <v>780</v>
      </c>
      <c r="G15770" s="6" t="str">
        <f>TEXT(hourlySteps_merged[[#This Row],[ActivityTime2]],"hh:mm:ss")</f>
        <v>11:00:00</v>
      </c>
      <c r="H15770">
        <v>0</v>
      </c>
      <c r="I15770">
        <v>0</v>
      </c>
      <c r="J15770">
        <v>0</v>
      </c>
      <c r="K15770">
        <v>62</v>
      </c>
      <c r="L15770" s="1"/>
      <c r="M15770" s="4"/>
    </row>
    <row r="15771" spans="1:13" x14ac:dyDescent="0.25">
      <c r="A15771">
        <v>6775888955</v>
      </c>
      <c r="B15771" t="s">
        <v>419</v>
      </c>
      <c r="C15771" s="1">
        <v>42492</v>
      </c>
      <c r="D15771" s="8">
        <f>WEEKDAY(hourlySteps_merged[[#This Row],[ActivityDate]],1)</f>
        <v>2</v>
      </c>
      <c r="E15771" s="1" t="str">
        <f>TEXT(hourlySteps_merged[[#This Row],[ActivityDate]],"dddd")</f>
        <v>Monday</v>
      </c>
      <c r="F15771" s="6" t="s">
        <v>781</v>
      </c>
      <c r="G15771" s="6" t="str">
        <f>TEXT(hourlySteps_merged[[#This Row],[ActivityTime2]],"hh:mm:ss")</f>
        <v>12:00:00</v>
      </c>
      <c r="H15771">
        <v>0</v>
      </c>
      <c r="I15771">
        <v>0</v>
      </c>
      <c r="J15771">
        <v>0</v>
      </c>
      <c r="K15771">
        <v>62</v>
      </c>
      <c r="L15771" s="1"/>
      <c r="M15771" s="4"/>
    </row>
    <row r="15772" spans="1:13" x14ac:dyDescent="0.25">
      <c r="A15772">
        <v>6775888955</v>
      </c>
      <c r="B15772" t="s">
        <v>420</v>
      </c>
      <c r="C15772" s="1">
        <v>42492</v>
      </c>
      <c r="D15772" s="8">
        <f>WEEKDAY(hourlySteps_merged[[#This Row],[ActivityDate]],1)</f>
        <v>2</v>
      </c>
      <c r="E15772" s="1" t="str">
        <f>TEXT(hourlySteps_merged[[#This Row],[ActivityDate]],"dddd")</f>
        <v>Monday</v>
      </c>
      <c r="F15772" s="6" t="s">
        <v>782</v>
      </c>
      <c r="G15772" s="6" t="str">
        <f>TEXT(hourlySteps_merged[[#This Row],[ActivityTime2]],"hh:mm:ss")</f>
        <v>13:00:00</v>
      </c>
      <c r="H15772">
        <v>0</v>
      </c>
      <c r="I15772">
        <v>0</v>
      </c>
      <c r="J15772">
        <v>0</v>
      </c>
      <c r="K15772">
        <v>62</v>
      </c>
      <c r="L15772" s="1"/>
      <c r="M15772" s="4"/>
    </row>
    <row r="15773" spans="1:13" x14ac:dyDescent="0.25">
      <c r="A15773">
        <v>6775888955</v>
      </c>
      <c r="B15773" t="s">
        <v>421</v>
      </c>
      <c r="C15773" s="1">
        <v>42492</v>
      </c>
      <c r="D15773" s="8">
        <f>WEEKDAY(hourlySteps_merged[[#This Row],[ActivityDate]],1)</f>
        <v>2</v>
      </c>
      <c r="E15773" s="1" t="str">
        <f>TEXT(hourlySteps_merged[[#This Row],[ActivityDate]],"dddd")</f>
        <v>Monday</v>
      </c>
      <c r="F15773" s="6" t="s">
        <v>783</v>
      </c>
      <c r="G15773" s="6" t="str">
        <f>TEXT(hourlySteps_merged[[#This Row],[ActivityTime2]],"hh:mm:ss")</f>
        <v>14:00:00</v>
      </c>
      <c r="H15773">
        <v>0</v>
      </c>
      <c r="I15773">
        <v>0</v>
      </c>
      <c r="J15773">
        <v>0</v>
      </c>
      <c r="K15773">
        <v>62</v>
      </c>
      <c r="L15773" s="1"/>
      <c r="M15773" s="4"/>
    </row>
    <row r="15774" spans="1:13" x14ac:dyDescent="0.25">
      <c r="A15774">
        <v>6775888955</v>
      </c>
      <c r="B15774" t="s">
        <v>422</v>
      </c>
      <c r="C15774" s="1">
        <v>42492</v>
      </c>
      <c r="D15774" s="8">
        <f>WEEKDAY(hourlySteps_merged[[#This Row],[ActivityDate]],1)</f>
        <v>2</v>
      </c>
      <c r="E15774" s="1" t="str">
        <f>TEXT(hourlySteps_merged[[#This Row],[ActivityDate]],"dddd")</f>
        <v>Monday</v>
      </c>
      <c r="F15774" s="6" t="s">
        <v>784</v>
      </c>
      <c r="G15774" s="6" t="str">
        <f>TEXT(hourlySteps_merged[[#This Row],[ActivityTime2]],"hh:mm:ss")</f>
        <v>15:00:00</v>
      </c>
      <c r="H15774">
        <v>0</v>
      </c>
      <c r="I15774">
        <v>0</v>
      </c>
      <c r="J15774">
        <v>0</v>
      </c>
      <c r="K15774">
        <v>62</v>
      </c>
      <c r="L15774" s="1"/>
      <c r="M15774" s="4"/>
    </row>
    <row r="15775" spans="1:13" x14ac:dyDescent="0.25">
      <c r="A15775">
        <v>6775888955</v>
      </c>
      <c r="B15775" t="s">
        <v>423</v>
      </c>
      <c r="C15775" s="1">
        <v>42492</v>
      </c>
      <c r="D15775" s="8">
        <f>WEEKDAY(hourlySteps_merged[[#This Row],[ActivityDate]],1)</f>
        <v>2</v>
      </c>
      <c r="E15775" s="1" t="str">
        <f>TEXT(hourlySteps_merged[[#This Row],[ActivityDate]],"dddd")</f>
        <v>Monday</v>
      </c>
      <c r="F15775" s="6" t="s">
        <v>785</v>
      </c>
      <c r="G15775" s="6" t="str">
        <f>TEXT(hourlySteps_merged[[#This Row],[ActivityTime2]],"hh:mm:ss")</f>
        <v>16:00:00</v>
      </c>
      <c r="H15775">
        <v>0</v>
      </c>
      <c r="I15775">
        <v>0</v>
      </c>
      <c r="J15775">
        <v>0</v>
      </c>
      <c r="K15775">
        <v>62</v>
      </c>
      <c r="L15775" s="1"/>
      <c r="M15775" s="4"/>
    </row>
    <row r="15776" spans="1:13" x14ac:dyDescent="0.25">
      <c r="A15776">
        <v>6775888955</v>
      </c>
      <c r="B15776" t="s">
        <v>424</v>
      </c>
      <c r="C15776" s="1">
        <v>42492</v>
      </c>
      <c r="D15776" s="8">
        <f>WEEKDAY(hourlySteps_merged[[#This Row],[ActivityDate]],1)</f>
        <v>2</v>
      </c>
      <c r="E15776" s="1" t="str">
        <f>TEXT(hourlySteps_merged[[#This Row],[ActivityDate]],"dddd")</f>
        <v>Monday</v>
      </c>
      <c r="F15776" s="6" t="s">
        <v>786</v>
      </c>
      <c r="G15776" s="6" t="str">
        <f>TEXT(hourlySteps_merged[[#This Row],[ActivityTime2]],"hh:mm:ss")</f>
        <v>17:00:00</v>
      </c>
      <c r="H15776">
        <v>0</v>
      </c>
      <c r="I15776">
        <v>0</v>
      </c>
      <c r="J15776">
        <v>0</v>
      </c>
      <c r="K15776">
        <v>62</v>
      </c>
      <c r="L15776" s="1"/>
      <c r="M15776" s="4"/>
    </row>
    <row r="15777" spans="1:13" x14ac:dyDescent="0.25">
      <c r="A15777">
        <v>6775888955</v>
      </c>
      <c r="B15777" t="s">
        <v>425</v>
      </c>
      <c r="C15777" s="1">
        <v>42492</v>
      </c>
      <c r="D15777" s="8">
        <f>WEEKDAY(hourlySteps_merged[[#This Row],[ActivityDate]],1)</f>
        <v>2</v>
      </c>
      <c r="E15777" s="1" t="str">
        <f>TEXT(hourlySteps_merged[[#This Row],[ActivityDate]],"dddd")</f>
        <v>Monday</v>
      </c>
      <c r="F15777" s="6" t="s">
        <v>787</v>
      </c>
      <c r="G15777" s="6" t="str">
        <f>TEXT(hourlySteps_merged[[#This Row],[ActivityTime2]],"hh:mm:ss")</f>
        <v>18:00:00</v>
      </c>
      <c r="H15777">
        <v>0</v>
      </c>
      <c r="I15777">
        <v>0</v>
      </c>
      <c r="J15777">
        <v>0</v>
      </c>
      <c r="K15777">
        <v>62</v>
      </c>
      <c r="L15777" s="1"/>
      <c r="M15777" s="4"/>
    </row>
    <row r="15778" spans="1:13" x14ac:dyDescent="0.25">
      <c r="A15778">
        <v>6775888955</v>
      </c>
      <c r="B15778" t="s">
        <v>426</v>
      </c>
      <c r="C15778" s="1">
        <v>42492</v>
      </c>
      <c r="D15778" s="8">
        <f>WEEKDAY(hourlySteps_merged[[#This Row],[ActivityDate]],1)</f>
        <v>2</v>
      </c>
      <c r="E15778" s="1" t="str">
        <f>TEXT(hourlySteps_merged[[#This Row],[ActivityDate]],"dddd")</f>
        <v>Monday</v>
      </c>
      <c r="F15778" s="6" t="s">
        <v>788</v>
      </c>
      <c r="G15778" s="6" t="str">
        <f>TEXT(hourlySteps_merged[[#This Row],[ActivityTime2]],"hh:mm:ss")</f>
        <v>19:00:00</v>
      </c>
      <c r="H15778">
        <v>0</v>
      </c>
      <c r="I15778">
        <v>0</v>
      </c>
      <c r="J15778">
        <v>0</v>
      </c>
      <c r="K15778">
        <v>62</v>
      </c>
      <c r="L15778" s="1"/>
      <c r="M15778" s="4"/>
    </row>
    <row r="15779" spans="1:13" x14ac:dyDescent="0.25">
      <c r="A15779">
        <v>6775888955</v>
      </c>
      <c r="B15779" t="s">
        <v>427</v>
      </c>
      <c r="C15779" s="1">
        <v>42492</v>
      </c>
      <c r="D15779" s="8">
        <f>WEEKDAY(hourlySteps_merged[[#This Row],[ActivityDate]],1)</f>
        <v>2</v>
      </c>
      <c r="E15779" s="1" t="str">
        <f>TEXT(hourlySteps_merged[[#This Row],[ActivityDate]],"dddd")</f>
        <v>Monday</v>
      </c>
      <c r="F15779" s="6" t="s">
        <v>789</v>
      </c>
      <c r="G15779" s="6" t="str">
        <f>TEXT(hourlySteps_merged[[#This Row],[ActivityTime2]],"hh:mm:ss")</f>
        <v>20:00:00</v>
      </c>
      <c r="H15779">
        <v>0</v>
      </c>
      <c r="I15779">
        <v>0</v>
      </c>
      <c r="J15779">
        <v>0</v>
      </c>
      <c r="K15779">
        <v>62</v>
      </c>
      <c r="L15779" s="1"/>
      <c r="M15779" s="4"/>
    </row>
    <row r="15780" spans="1:13" x14ac:dyDescent="0.25">
      <c r="A15780">
        <v>6775888955</v>
      </c>
      <c r="B15780" t="s">
        <v>428</v>
      </c>
      <c r="C15780" s="1">
        <v>42492</v>
      </c>
      <c r="D15780" s="8">
        <f>WEEKDAY(hourlySteps_merged[[#This Row],[ActivityDate]],1)</f>
        <v>2</v>
      </c>
      <c r="E15780" s="1" t="str">
        <f>TEXT(hourlySteps_merged[[#This Row],[ActivityDate]],"dddd")</f>
        <v>Monday</v>
      </c>
      <c r="F15780" s="6" t="s">
        <v>790</v>
      </c>
      <c r="G15780" s="6" t="str">
        <f>TEXT(hourlySteps_merged[[#This Row],[ActivityTime2]],"hh:mm:ss")</f>
        <v>21:00:00</v>
      </c>
      <c r="H15780">
        <v>0</v>
      </c>
      <c r="I15780">
        <v>0</v>
      </c>
      <c r="J15780">
        <v>0</v>
      </c>
      <c r="K15780">
        <v>62</v>
      </c>
      <c r="L15780" s="1"/>
      <c r="M15780" s="4"/>
    </row>
    <row r="15781" spans="1:13" x14ac:dyDescent="0.25">
      <c r="A15781">
        <v>6775888955</v>
      </c>
      <c r="B15781" t="s">
        <v>429</v>
      </c>
      <c r="C15781" s="1">
        <v>42492</v>
      </c>
      <c r="D15781" s="8">
        <f>WEEKDAY(hourlySteps_merged[[#This Row],[ActivityDate]],1)</f>
        <v>2</v>
      </c>
      <c r="E15781" s="1" t="str">
        <f>TEXT(hourlySteps_merged[[#This Row],[ActivityDate]],"dddd")</f>
        <v>Monday</v>
      </c>
      <c r="F15781" s="6" t="s">
        <v>791</v>
      </c>
      <c r="G15781" s="6" t="str">
        <f>TEXT(hourlySteps_merged[[#This Row],[ActivityTime2]],"hh:mm:ss")</f>
        <v>22:00:00</v>
      </c>
      <c r="H15781">
        <v>0</v>
      </c>
      <c r="I15781">
        <v>0</v>
      </c>
      <c r="J15781">
        <v>0</v>
      </c>
      <c r="K15781">
        <v>62</v>
      </c>
      <c r="L15781" s="1"/>
      <c r="M15781" s="4"/>
    </row>
    <row r="15782" spans="1:13" x14ac:dyDescent="0.25">
      <c r="A15782">
        <v>6775888955</v>
      </c>
      <c r="B15782" t="s">
        <v>430</v>
      </c>
      <c r="C15782" s="1">
        <v>42492</v>
      </c>
      <c r="D15782" s="8">
        <f>WEEKDAY(hourlySteps_merged[[#This Row],[ActivityDate]],1)</f>
        <v>2</v>
      </c>
      <c r="E15782" s="1" t="str">
        <f>TEXT(hourlySteps_merged[[#This Row],[ActivityDate]],"dddd")</f>
        <v>Monday</v>
      </c>
      <c r="F15782" s="6" t="s">
        <v>792</v>
      </c>
      <c r="G15782" s="6" t="str">
        <f>TEXT(hourlySteps_merged[[#This Row],[ActivityTime2]],"hh:mm:ss")</f>
        <v>23:00:00</v>
      </c>
      <c r="H15782">
        <v>0</v>
      </c>
      <c r="I15782">
        <v>0</v>
      </c>
      <c r="J15782">
        <v>0</v>
      </c>
      <c r="K15782">
        <v>62</v>
      </c>
      <c r="L15782" s="1"/>
      <c r="M15782" s="4"/>
    </row>
    <row r="15783" spans="1:13" x14ac:dyDescent="0.25">
      <c r="A15783">
        <v>6775888955</v>
      </c>
      <c r="B15783" t="s">
        <v>31</v>
      </c>
      <c r="C15783" s="1">
        <v>42492</v>
      </c>
      <c r="D15783" s="8">
        <f>WEEKDAY(hourlySteps_merged[[#This Row],[ActivityDate]],1)</f>
        <v>2</v>
      </c>
      <c r="E15783" s="1" t="str">
        <f>TEXT(hourlySteps_merged[[#This Row],[ActivityDate]],"dddd")</f>
        <v>Monday</v>
      </c>
      <c r="F15783" s="6" t="s">
        <v>769</v>
      </c>
      <c r="G15783" s="6" t="str">
        <f>TEXT(hourlySteps_merged[[#This Row],[ActivityTime2]],"hh:mm:ss")</f>
        <v>00:00:00</v>
      </c>
      <c r="H15783">
        <v>0</v>
      </c>
      <c r="I15783">
        <v>0</v>
      </c>
      <c r="J15783">
        <v>0</v>
      </c>
      <c r="K15783">
        <v>86</v>
      </c>
      <c r="L15783" s="1"/>
      <c r="M15783" s="4"/>
    </row>
    <row r="15784" spans="1:13" x14ac:dyDescent="0.25">
      <c r="A15784">
        <v>6775888955</v>
      </c>
      <c r="B15784" t="s">
        <v>431</v>
      </c>
      <c r="C15784" s="1">
        <v>42492</v>
      </c>
      <c r="D15784" s="8">
        <f>WEEKDAY(hourlySteps_merged[[#This Row],[ActivityDate]],1)</f>
        <v>2</v>
      </c>
      <c r="E15784" s="1" t="str">
        <f>TEXT(hourlySteps_merged[[#This Row],[ActivityDate]],"dddd")</f>
        <v>Monday</v>
      </c>
      <c r="F15784" s="6" t="s">
        <v>770</v>
      </c>
      <c r="G15784" s="6" t="str">
        <f>TEXT(hourlySteps_merged[[#This Row],[ActivityTime2]],"hh:mm:ss")</f>
        <v>01:00:00</v>
      </c>
      <c r="H15784">
        <v>0</v>
      </c>
      <c r="I15784">
        <v>0</v>
      </c>
      <c r="J15784">
        <v>0</v>
      </c>
      <c r="K15784">
        <v>86</v>
      </c>
      <c r="L15784" s="1"/>
      <c r="M15784" s="4"/>
    </row>
    <row r="15785" spans="1:13" x14ac:dyDescent="0.25">
      <c r="A15785">
        <v>6775888955</v>
      </c>
      <c r="B15785" t="s">
        <v>432</v>
      </c>
      <c r="C15785" s="1">
        <v>42492</v>
      </c>
      <c r="D15785" s="8">
        <f>WEEKDAY(hourlySteps_merged[[#This Row],[ActivityDate]],1)</f>
        <v>2</v>
      </c>
      <c r="E15785" s="1" t="str">
        <f>TEXT(hourlySteps_merged[[#This Row],[ActivityDate]],"dddd")</f>
        <v>Monday</v>
      </c>
      <c r="F15785" s="6" t="s">
        <v>771</v>
      </c>
      <c r="G15785" s="6" t="str">
        <f>TEXT(hourlySteps_merged[[#This Row],[ActivityTime2]],"hh:mm:ss")</f>
        <v>02:00:00</v>
      </c>
      <c r="H15785">
        <v>0</v>
      </c>
      <c r="I15785">
        <v>0</v>
      </c>
      <c r="J15785">
        <v>0</v>
      </c>
      <c r="K15785">
        <v>86</v>
      </c>
      <c r="L15785" s="1"/>
      <c r="M15785" s="4"/>
    </row>
    <row r="15786" spans="1:13" x14ac:dyDescent="0.25">
      <c r="A15786">
        <v>6775888955</v>
      </c>
      <c r="B15786" t="s">
        <v>433</v>
      </c>
      <c r="C15786" s="1">
        <v>42492</v>
      </c>
      <c r="D15786" s="8">
        <f>WEEKDAY(hourlySteps_merged[[#This Row],[ActivityDate]],1)</f>
        <v>2</v>
      </c>
      <c r="E15786" s="1" t="str">
        <f>TEXT(hourlySteps_merged[[#This Row],[ActivityDate]],"dddd")</f>
        <v>Monday</v>
      </c>
      <c r="F15786" s="6" t="s">
        <v>772</v>
      </c>
      <c r="G15786" s="6" t="str">
        <f>TEXT(hourlySteps_merged[[#This Row],[ActivityTime2]],"hh:mm:ss")</f>
        <v>03:00:00</v>
      </c>
      <c r="H15786">
        <v>0</v>
      </c>
      <c r="I15786">
        <v>0</v>
      </c>
      <c r="J15786">
        <v>0</v>
      </c>
      <c r="K15786">
        <v>86</v>
      </c>
      <c r="L15786" s="1"/>
      <c r="M15786" s="4"/>
    </row>
    <row r="15787" spans="1:13" x14ac:dyDescent="0.25">
      <c r="A15787">
        <v>6775888955</v>
      </c>
      <c r="B15787" t="s">
        <v>434</v>
      </c>
      <c r="C15787" s="1">
        <v>42492</v>
      </c>
      <c r="D15787" s="8">
        <f>WEEKDAY(hourlySteps_merged[[#This Row],[ActivityDate]],1)</f>
        <v>2</v>
      </c>
      <c r="E15787" s="1" t="str">
        <f>TEXT(hourlySteps_merged[[#This Row],[ActivityDate]],"dddd")</f>
        <v>Monday</v>
      </c>
      <c r="F15787" s="6" t="s">
        <v>773</v>
      </c>
      <c r="G15787" s="6" t="str">
        <f>TEXT(hourlySteps_merged[[#This Row],[ActivityTime2]],"hh:mm:ss")</f>
        <v>04:00:00</v>
      </c>
      <c r="H15787">
        <v>0</v>
      </c>
      <c r="I15787">
        <v>0</v>
      </c>
      <c r="J15787">
        <v>0</v>
      </c>
      <c r="K15787">
        <v>86</v>
      </c>
      <c r="L15787" s="1"/>
      <c r="M15787" s="4"/>
    </row>
    <row r="15788" spans="1:13" x14ac:dyDescent="0.25">
      <c r="A15788">
        <v>6775888955</v>
      </c>
      <c r="B15788" t="s">
        <v>435</v>
      </c>
      <c r="C15788" s="1">
        <v>42492</v>
      </c>
      <c r="D15788" s="8">
        <f>WEEKDAY(hourlySteps_merged[[#This Row],[ActivityDate]],1)</f>
        <v>2</v>
      </c>
      <c r="E15788" s="1" t="str">
        <f>TEXT(hourlySteps_merged[[#This Row],[ActivityDate]],"dddd")</f>
        <v>Monday</v>
      </c>
      <c r="F15788" s="6" t="s">
        <v>774</v>
      </c>
      <c r="G15788" s="6" t="str">
        <f>TEXT(hourlySteps_merged[[#This Row],[ActivityTime2]],"hh:mm:ss")</f>
        <v>05:00:00</v>
      </c>
      <c r="H15788">
        <v>0</v>
      </c>
      <c r="I15788">
        <v>0</v>
      </c>
      <c r="J15788">
        <v>0</v>
      </c>
      <c r="K15788">
        <v>86</v>
      </c>
      <c r="L15788" s="1"/>
      <c r="M15788" s="4"/>
    </row>
    <row r="15789" spans="1:13" x14ac:dyDescent="0.25">
      <c r="A15789">
        <v>6775888955</v>
      </c>
      <c r="B15789" t="s">
        <v>436</v>
      </c>
      <c r="C15789" s="1">
        <v>42492</v>
      </c>
      <c r="D15789" s="8">
        <f>WEEKDAY(hourlySteps_merged[[#This Row],[ActivityDate]],1)</f>
        <v>2</v>
      </c>
      <c r="E15789" s="1" t="str">
        <f>TEXT(hourlySteps_merged[[#This Row],[ActivityDate]],"dddd")</f>
        <v>Monday</v>
      </c>
      <c r="F15789" s="6" t="s">
        <v>775</v>
      </c>
      <c r="G15789" s="6" t="str">
        <f>TEXT(hourlySteps_merged[[#This Row],[ActivityTime2]],"hh:mm:ss")</f>
        <v>06:00:00</v>
      </c>
      <c r="H15789">
        <v>0</v>
      </c>
      <c r="I15789">
        <v>19</v>
      </c>
      <c r="J15789">
        <v>0.31666699999999998</v>
      </c>
      <c r="K15789">
        <v>128</v>
      </c>
      <c r="L15789" s="1"/>
      <c r="M15789" s="4"/>
    </row>
    <row r="15790" spans="1:13" x14ac:dyDescent="0.25">
      <c r="A15790">
        <v>6775888955</v>
      </c>
      <c r="B15790" t="s">
        <v>437</v>
      </c>
      <c r="C15790" s="1">
        <v>42492</v>
      </c>
      <c r="D15790" s="8">
        <f>WEEKDAY(hourlySteps_merged[[#This Row],[ActivityDate]],1)</f>
        <v>2</v>
      </c>
      <c r="E15790" s="1" t="str">
        <f>TEXT(hourlySteps_merged[[#This Row],[ActivityDate]],"dddd")</f>
        <v>Monday</v>
      </c>
      <c r="F15790" s="6" t="s">
        <v>776</v>
      </c>
      <c r="G15790" s="6" t="str">
        <f>TEXT(hourlySteps_merged[[#This Row],[ActivityTime2]],"hh:mm:ss")</f>
        <v>07:00:00</v>
      </c>
      <c r="H15790">
        <v>0</v>
      </c>
      <c r="I15790">
        <v>30</v>
      </c>
      <c r="J15790">
        <v>0.5</v>
      </c>
      <c r="K15790">
        <v>159</v>
      </c>
      <c r="L15790" s="1"/>
      <c r="M15790" s="4"/>
    </row>
    <row r="15791" spans="1:13" x14ac:dyDescent="0.25">
      <c r="A15791">
        <v>6775888955</v>
      </c>
      <c r="B15791" t="s">
        <v>438</v>
      </c>
      <c r="C15791" s="1">
        <v>42492</v>
      </c>
      <c r="D15791" s="8">
        <f>WEEKDAY(hourlySteps_merged[[#This Row],[ActivityDate]],1)</f>
        <v>2</v>
      </c>
      <c r="E15791" s="1" t="str">
        <f>TEXT(hourlySteps_merged[[#This Row],[ActivityDate]],"dddd")</f>
        <v>Monday</v>
      </c>
      <c r="F15791" s="6" t="s">
        <v>777</v>
      </c>
      <c r="G15791" s="6" t="str">
        <f>TEXT(hourlySteps_merged[[#This Row],[ActivityTime2]],"hh:mm:ss")</f>
        <v>08:00:00</v>
      </c>
      <c r="H15791">
        <v>0</v>
      </c>
      <c r="I15791">
        <v>11</v>
      </c>
      <c r="J15791">
        <v>0.183333</v>
      </c>
      <c r="K15791">
        <v>111</v>
      </c>
      <c r="L15791" s="1"/>
      <c r="M15791" s="4"/>
    </row>
    <row r="15792" spans="1:13" x14ac:dyDescent="0.25">
      <c r="A15792">
        <v>6775888955</v>
      </c>
      <c r="B15792" t="s">
        <v>439</v>
      </c>
      <c r="C15792" s="1">
        <v>42492</v>
      </c>
      <c r="D15792" s="8">
        <f>WEEKDAY(hourlySteps_merged[[#This Row],[ActivityDate]],1)</f>
        <v>2</v>
      </c>
      <c r="E15792" s="1" t="str">
        <f>TEXT(hourlySteps_merged[[#This Row],[ActivityDate]],"dddd")</f>
        <v>Monday</v>
      </c>
      <c r="F15792" s="6" t="s">
        <v>778</v>
      </c>
      <c r="G15792" s="6" t="str">
        <f>TEXT(hourlySteps_merged[[#This Row],[ActivityTime2]],"hh:mm:ss")</f>
        <v>09:00:00</v>
      </c>
      <c r="H15792">
        <v>0</v>
      </c>
      <c r="I15792">
        <v>27</v>
      </c>
      <c r="J15792">
        <v>0.45</v>
      </c>
      <c r="K15792">
        <v>149</v>
      </c>
      <c r="L15792" s="1"/>
      <c r="M15792" s="4"/>
    </row>
    <row r="15793" spans="1:13" x14ac:dyDescent="0.25">
      <c r="A15793">
        <v>6775888955</v>
      </c>
      <c r="B15793" t="s">
        <v>440</v>
      </c>
      <c r="C15793" s="1">
        <v>42492</v>
      </c>
      <c r="D15793" s="8">
        <f>WEEKDAY(hourlySteps_merged[[#This Row],[ActivityDate]],1)</f>
        <v>2</v>
      </c>
      <c r="E15793" s="1" t="str">
        <f>TEXT(hourlySteps_merged[[#This Row],[ActivityDate]],"dddd")</f>
        <v>Monday</v>
      </c>
      <c r="F15793" s="6" t="s">
        <v>779</v>
      </c>
      <c r="G15793" s="6" t="str">
        <f>TEXT(hourlySteps_merged[[#This Row],[ActivityTime2]],"hh:mm:ss")</f>
        <v>10:00:00</v>
      </c>
      <c r="H15793">
        <v>0</v>
      </c>
      <c r="I15793">
        <v>25</v>
      </c>
      <c r="J15793">
        <v>0.41666700000000001</v>
      </c>
      <c r="K15793">
        <v>147</v>
      </c>
      <c r="L15793" s="1"/>
      <c r="M15793" s="4"/>
    </row>
    <row r="15794" spans="1:13" x14ac:dyDescent="0.25">
      <c r="A15794">
        <v>6775888955</v>
      </c>
      <c r="B15794" t="s">
        <v>441</v>
      </c>
      <c r="C15794" s="1">
        <v>42492</v>
      </c>
      <c r="D15794" s="8">
        <f>WEEKDAY(hourlySteps_merged[[#This Row],[ActivityDate]],1)</f>
        <v>2</v>
      </c>
      <c r="E15794" s="1" t="str">
        <f>TEXT(hourlySteps_merged[[#This Row],[ActivityDate]],"dddd")</f>
        <v>Monday</v>
      </c>
      <c r="F15794" s="6" t="s">
        <v>780</v>
      </c>
      <c r="G15794" s="6" t="str">
        <f>TEXT(hourlySteps_merged[[#This Row],[ActivityTime2]],"hh:mm:ss")</f>
        <v>11:00:00</v>
      </c>
      <c r="H15794">
        <v>0</v>
      </c>
      <c r="I15794">
        <v>20</v>
      </c>
      <c r="J15794">
        <v>0.33333299999999999</v>
      </c>
      <c r="K15794">
        <v>134</v>
      </c>
      <c r="L15794" s="1"/>
      <c r="M15794" s="4"/>
    </row>
    <row r="15795" spans="1:13" x14ac:dyDescent="0.25">
      <c r="A15795">
        <v>6775888955</v>
      </c>
      <c r="B15795" t="s">
        <v>442</v>
      </c>
      <c r="C15795" s="1">
        <v>42492</v>
      </c>
      <c r="D15795" s="8">
        <f>WEEKDAY(hourlySteps_merged[[#This Row],[ActivityDate]],1)</f>
        <v>2</v>
      </c>
      <c r="E15795" s="1" t="str">
        <f>TEXT(hourlySteps_merged[[#This Row],[ActivityDate]],"dddd")</f>
        <v>Monday</v>
      </c>
      <c r="F15795" s="6" t="s">
        <v>781</v>
      </c>
      <c r="G15795" s="6" t="str">
        <f>TEXT(hourlySteps_merged[[#This Row],[ActivityTime2]],"hh:mm:ss")</f>
        <v>12:00:00</v>
      </c>
      <c r="H15795">
        <v>0</v>
      </c>
      <c r="I15795">
        <v>27</v>
      </c>
      <c r="J15795">
        <v>0.45</v>
      </c>
      <c r="K15795">
        <v>150</v>
      </c>
      <c r="L15795" s="1"/>
      <c r="M15795" s="4"/>
    </row>
    <row r="15796" spans="1:13" x14ac:dyDescent="0.25">
      <c r="A15796">
        <v>6775888955</v>
      </c>
      <c r="B15796" t="s">
        <v>443</v>
      </c>
      <c r="C15796" s="1">
        <v>42492</v>
      </c>
      <c r="D15796" s="8">
        <f>WEEKDAY(hourlySteps_merged[[#This Row],[ActivityDate]],1)</f>
        <v>2</v>
      </c>
      <c r="E15796" s="1" t="str">
        <f>TEXT(hourlySteps_merged[[#This Row],[ActivityDate]],"dddd")</f>
        <v>Monday</v>
      </c>
      <c r="F15796" s="6" t="s">
        <v>782</v>
      </c>
      <c r="G15796" s="6" t="str">
        <f>TEXT(hourlySteps_merged[[#This Row],[ActivityTime2]],"hh:mm:ss")</f>
        <v>13:00:00</v>
      </c>
      <c r="H15796">
        <v>88</v>
      </c>
      <c r="I15796">
        <v>23</v>
      </c>
      <c r="J15796">
        <v>0.38333299999999998</v>
      </c>
      <c r="K15796">
        <v>145</v>
      </c>
      <c r="L15796" s="1"/>
      <c r="M15796" s="4"/>
    </row>
    <row r="15797" spans="1:13" x14ac:dyDescent="0.25">
      <c r="A15797">
        <v>6775888955</v>
      </c>
      <c r="B15797" t="s">
        <v>444</v>
      </c>
      <c r="C15797" s="1">
        <v>42492</v>
      </c>
      <c r="D15797" s="8">
        <f>WEEKDAY(hourlySteps_merged[[#This Row],[ActivityDate]],1)</f>
        <v>2</v>
      </c>
      <c r="E15797" s="1" t="str">
        <f>TEXT(hourlySteps_merged[[#This Row],[ActivityDate]],"dddd")</f>
        <v>Monday</v>
      </c>
      <c r="F15797" s="6" t="s">
        <v>783</v>
      </c>
      <c r="G15797" s="6" t="str">
        <f>TEXT(hourlySteps_merged[[#This Row],[ActivityTime2]],"hh:mm:ss")</f>
        <v>14:00:00</v>
      </c>
      <c r="H15797">
        <v>615</v>
      </c>
      <c r="I15797">
        <v>12</v>
      </c>
      <c r="J15797">
        <v>0.2</v>
      </c>
      <c r="K15797">
        <v>127</v>
      </c>
      <c r="L15797" s="1"/>
      <c r="M15797" s="4"/>
    </row>
    <row r="15798" spans="1:13" x14ac:dyDescent="0.25">
      <c r="A15798">
        <v>6775888955</v>
      </c>
      <c r="B15798" t="s">
        <v>445</v>
      </c>
      <c r="C15798" s="1">
        <v>42492</v>
      </c>
      <c r="D15798" s="8">
        <f>WEEKDAY(hourlySteps_merged[[#This Row],[ActivityDate]],1)</f>
        <v>2</v>
      </c>
      <c r="E15798" s="1" t="str">
        <f>TEXT(hourlySteps_merged[[#This Row],[ActivityDate]],"dddd")</f>
        <v>Monday</v>
      </c>
      <c r="F15798" s="6" t="s">
        <v>784</v>
      </c>
      <c r="G15798" s="6" t="str">
        <f>TEXT(hourlySteps_merged[[#This Row],[ActivityTime2]],"hh:mm:ss")</f>
        <v>15:00:00</v>
      </c>
      <c r="H15798">
        <v>0</v>
      </c>
      <c r="I15798">
        <v>36</v>
      </c>
      <c r="J15798">
        <v>0.6</v>
      </c>
      <c r="K15798">
        <v>183</v>
      </c>
      <c r="L15798" s="1"/>
      <c r="M15798" s="4"/>
    </row>
    <row r="15799" spans="1:13" x14ac:dyDescent="0.25">
      <c r="A15799">
        <v>6775888955</v>
      </c>
      <c r="B15799" t="s">
        <v>446</v>
      </c>
      <c r="C15799" s="1">
        <v>42492</v>
      </c>
      <c r="D15799" s="8">
        <f>WEEKDAY(hourlySteps_merged[[#This Row],[ActivityDate]],1)</f>
        <v>2</v>
      </c>
      <c r="E15799" s="1" t="str">
        <f>TEXT(hourlySteps_merged[[#This Row],[ActivityDate]],"dddd")</f>
        <v>Monday</v>
      </c>
      <c r="F15799" s="6" t="s">
        <v>785</v>
      </c>
      <c r="G15799" s="6" t="str">
        <f>TEXT(hourlySteps_merged[[#This Row],[ActivityTime2]],"hh:mm:ss")</f>
        <v>16:00:00</v>
      </c>
      <c r="H15799">
        <v>0</v>
      </c>
      <c r="I15799">
        <v>26</v>
      </c>
      <c r="J15799">
        <v>0.43333300000000002</v>
      </c>
      <c r="K15799">
        <v>148</v>
      </c>
      <c r="L15799" s="1"/>
      <c r="M15799" s="4"/>
    </row>
    <row r="15800" spans="1:13" x14ac:dyDescent="0.25">
      <c r="A15800">
        <v>6775888955</v>
      </c>
      <c r="B15800" t="s">
        <v>447</v>
      </c>
      <c r="C15800" s="1">
        <v>42492</v>
      </c>
      <c r="D15800" s="8">
        <f>WEEKDAY(hourlySteps_merged[[#This Row],[ActivityDate]],1)</f>
        <v>2</v>
      </c>
      <c r="E15800" s="1" t="str">
        <f>TEXT(hourlySteps_merged[[#This Row],[ActivityDate]],"dddd")</f>
        <v>Monday</v>
      </c>
      <c r="F15800" s="6" t="s">
        <v>786</v>
      </c>
      <c r="G15800" s="6" t="str">
        <f>TEXT(hourlySteps_merged[[#This Row],[ActivityTime2]],"hh:mm:ss")</f>
        <v>17:00:00</v>
      </c>
      <c r="H15800">
        <v>0</v>
      </c>
      <c r="I15800">
        <v>12</v>
      </c>
      <c r="J15800">
        <v>0.2</v>
      </c>
      <c r="K15800">
        <v>112</v>
      </c>
      <c r="L15800" s="1"/>
      <c r="M15800" s="4"/>
    </row>
    <row r="15801" spans="1:13" x14ac:dyDescent="0.25">
      <c r="A15801">
        <v>6775888955</v>
      </c>
      <c r="B15801" t="s">
        <v>448</v>
      </c>
      <c r="C15801" s="1">
        <v>42492</v>
      </c>
      <c r="D15801" s="8">
        <f>WEEKDAY(hourlySteps_merged[[#This Row],[ActivityDate]],1)</f>
        <v>2</v>
      </c>
      <c r="E15801" s="1" t="str">
        <f>TEXT(hourlySteps_merged[[#This Row],[ActivityDate]],"dddd")</f>
        <v>Monday</v>
      </c>
      <c r="F15801" s="6" t="s">
        <v>787</v>
      </c>
      <c r="G15801" s="6" t="str">
        <f>TEXT(hourlySteps_merged[[#This Row],[ActivityTime2]],"hh:mm:ss")</f>
        <v>18:00:00</v>
      </c>
      <c r="H15801">
        <v>0</v>
      </c>
      <c r="I15801">
        <v>0</v>
      </c>
      <c r="J15801">
        <v>0</v>
      </c>
      <c r="K15801">
        <v>86</v>
      </c>
      <c r="L15801" s="1"/>
      <c r="M15801" s="4"/>
    </row>
    <row r="15802" spans="1:13" x14ac:dyDescent="0.25">
      <c r="A15802">
        <v>6775888955</v>
      </c>
      <c r="B15802" t="s">
        <v>449</v>
      </c>
      <c r="C15802" s="1">
        <v>42492</v>
      </c>
      <c r="D15802" s="8">
        <f>WEEKDAY(hourlySteps_merged[[#This Row],[ActivityDate]],1)</f>
        <v>2</v>
      </c>
      <c r="E15802" s="1" t="str">
        <f>TEXT(hourlySteps_merged[[#This Row],[ActivityDate]],"dddd")</f>
        <v>Monday</v>
      </c>
      <c r="F15802" s="6" t="s">
        <v>788</v>
      </c>
      <c r="G15802" s="6" t="str">
        <f>TEXT(hourlySteps_merged[[#This Row],[ActivityTime2]],"hh:mm:ss")</f>
        <v>19:00:00</v>
      </c>
      <c r="H15802">
        <v>0</v>
      </c>
      <c r="I15802">
        <v>0</v>
      </c>
      <c r="J15802">
        <v>0</v>
      </c>
      <c r="K15802">
        <v>86</v>
      </c>
      <c r="L15802" s="1"/>
      <c r="M15802" s="4"/>
    </row>
    <row r="15803" spans="1:13" x14ac:dyDescent="0.25">
      <c r="A15803">
        <v>6775888955</v>
      </c>
      <c r="B15803" t="s">
        <v>450</v>
      </c>
      <c r="C15803" s="1">
        <v>42492</v>
      </c>
      <c r="D15803" s="8">
        <f>WEEKDAY(hourlySteps_merged[[#This Row],[ActivityDate]],1)</f>
        <v>2</v>
      </c>
      <c r="E15803" s="1" t="str">
        <f>TEXT(hourlySteps_merged[[#This Row],[ActivityDate]],"dddd")</f>
        <v>Monday</v>
      </c>
      <c r="F15803" s="6" t="s">
        <v>789</v>
      </c>
      <c r="G15803" s="6" t="str">
        <f>TEXT(hourlySteps_merged[[#This Row],[ActivityTime2]],"hh:mm:ss")</f>
        <v>20:00:00</v>
      </c>
      <c r="H15803">
        <v>0</v>
      </c>
      <c r="I15803">
        <v>0</v>
      </c>
      <c r="J15803">
        <v>0</v>
      </c>
      <c r="K15803">
        <v>86</v>
      </c>
      <c r="L15803" s="1"/>
      <c r="M15803" s="4"/>
    </row>
    <row r="15804" spans="1:13" x14ac:dyDescent="0.25">
      <c r="A15804">
        <v>6775888955</v>
      </c>
      <c r="B15804" t="s">
        <v>451</v>
      </c>
      <c r="C15804" s="1">
        <v>42492</v>
      </c>
      <c r="D15804" s="8">
        <f>WEEKDAY(hourlySteps_merged[[#This Row],[ActivityDate]],1)</f>
        <v>2</v>
      </c>
      <c r="E15804" s="1" t="str">
        <f>TEXT(hourlySteps_merged[[#This Row],[ActivityDate]],"dddd")</f>
        <v>Monday</v>
      </c>
      <c r="F15804" s="6" t="s">
        <v>790</v>
      </c>
      <c r="G15804" s="6" t="str">
        <f>TEXT(hourlySteps_merged[[#This Row],[ActivityTime2]],"hh:mm:ss")</f>
        <v>21:00:00</v>
      </c>
      <c r="H15804">
        <v>0</v>
      </c>
      <c r="I15804">
        <v>0</v>
      </c>
      <c r="J15804">
        <v>0</v>
      </c>
      <c r="K15804">
        <v>86</v>
      </c>
      <c r="L15804" s="1"/>
      <c r="M15804" s="4"/>
    </row>
    <row r="15805" spans="1:13" x14ac:dyDescent="0.25">
      <c r="A15805">
        <v>6775888955</v>
      </c>
      <c r="B15805" t="s">
        <v>452</v>
      </c>
      <c r="C15805" s="1">
        <v>42492</v>
      </c>
      <c r="D15805" s="8">
        <f>WEEKDAY(hourlySteps_merged[[#This Row],[ActivityDate]],1)</f>
        <v>2</v>
      </c>
      <c r="E15805" s="1" t="str">
        <f>TEXT(hourlySteps_merged[[#This Row],[ActivityDate]],"dddd")</f>
        <v>Monday</v>
      </c>
      <c r="F15805" s="6" t="s">
        <v>791</v>
      </c>
      <c r="G15805" s="6" t="str">
        <f>TEXT(hourlySteps_merged[[#This Row],[ActivityTime2]],"hh:mm:ss")</f>
        <v>22:00:00</v>
      </c>
      <c r="H15805">
        <v>0</v>
      </c>
      <c r="I15805">
        <v>0</v>
      </c>
      <c r="J15805">
        <v>0</v>
      </c>
      <c r="K15805">
        <v>86</v>
      </c>
      <c r="L15805" s="1"/>
      <c r="M15805" s="4"/>
    </row>
    <row r="15806" spans="1:13" x14ac:dyDescent="0.25">
      <c r="A15806">
        <v>6775888955</v>
      </c>
      <c r="B15806" t="s">
        <v>453</v>
      </c>
      <c r="C15806" s="1">
        <v>42492</v>
      </c>
      <c r="D15806" s="8">
        <f>WEEKDAY(hourlySteps_merged[[#This Row],[ActivityDate]],1)</f>
        <v>2</v>
      </c>
      <c r="E15806" s="1" t="str">
        <f>TEXT(hourlySteps_merged[[#This Row],[ActivityDate]],"dddd")</f>
        <v>Monday</v>
      </c>
      <c r="F15806" s="6" t="s">
        <v>792</v>
      </c>
      <c r="G15806" s="6" t="str">
        <f>TEXT(hourlySteps_merged[[#This Row],[ActivityTime2]],"hh:mm:ss")</f>
        <v>23:00:00</v>
      </c>
      <c r="H15806">
        <v>0</v>
      </c>
      <c r="I15806">
        <v>0</v>
      </c>
      <c r="J15806">
        <v>0</v>
      </c>
      <c r="K15806">
        <v>86</v>
      </c>
      <c r="L15806" s="1"/>
      <c r="M15806" s="4"/>
    </row>
    <row r="15807" spans="1:13" x14ac:dyDescent="0.25">
      <c r="A15807">
        <v>6775888955</v>
      </c>
      <c r="B15807" t="s">
        <v>32</v>
      </c>
      <c r="C15807" s="1">
        <v>42492</v>
      </c>
      <c r="D15807" s="8">
        <f>WEEKDAY(hourlySteps_merged[[#This Row],[ActivityDate]],1)</f>
        <v>2</v>
      </c>
      <c r="E15807" s="1" t="str">
        <f>TEXT(hourlySteps_merged[[#This Row],[ActivityDate]],"dddd")</f>
        <v>Monday</v>
      </c>
      <c r="F15807" s="6" t="s">
        <v>769</v>
      </c>
      <c r="G15807" s="6" t="str">
        <f>TEXT(hourlySteps_merged[[#This Row],[ActivityTime2]],"hh:mm:ss")</f>
        <v>00:00:00</v>
      </c>
      <c r="H15807">
        <v>0</v>
      </c>
      <c r="I15807">
        <v>0</v>
      </c>
      <c r="J15807">
        <v>0</v>
      </c>
      <c r="K15807">
        <v>77</v>
      </c>
      <c r="L15807" s="1"/>
      <c r="M15807" s="4"/>
    </row>
    <row r="15808" spans="1:13" x14ac:dyDescent="0.25">
      <c r="A15808">
        <v>6775888955</v>
      </c>
      <c r="B15808" t="s">
        <v>454</v>
      </c>
      <c r="C15808" s="1">
        <v>42492</v>
      </c>
      <c r="D15808" s="8">
        <f>WEEKDAY(hourlySteps_merged[[#This Row],[ActivityDate]],1)</f>
        <v>2</v>
      </c>
      <c r="E15808" s="1" t="str">
        <f>TEXT(hourlySteps_merged[[#This Row],[ActivityDate]],"dddd")</f>
        <v>Monday</v>
      </c>
      <c r="F15808" s="6" t="s">
        <v>770</v>
      </c>
      <c r="G15808" s="6" t="str">
        <f>TEXT(hourlySteps_merged[[#This Row],[ActivityTime2]],"hh:mm:ss")</f>
        <v>01:00:00</v>
      </c>
      <c r="H15808">
        <v>0</v>
      </c>
      <c r="I15808">
        <v>0</v>
      </c>
      <c r="J15808">
        <v>0</v>
      </c>
      <c r="K15808">
        <v>77</v>
      </c>
      <c r="L15808" s="1"/>
      <c r="M15808" s="4"/>
    </row>
    <row r="15809" spans="1:13" x14ac:dyDescent="0.25">
      <c r="A15809">
        <v>6775888955</v>
      </c>
      <c r="B15809" t="s">
        <v>455</v>
      </c>
      <c r="C15809" s="1">
        <v>42492</v>
      </c>
      <c r="D15809" s="8">
        <f>WEEKDAY(hourlySteps_merged[[#This Row],[ActivityDate]],1)</f>
        <v>2</v>
      </c>
      <c r="E15809" s="1" t="str">
        <f>TEXT(hourlySteps_merged[[#This Row],[ActivityDate]],"dddd")</f>
        <v>Monday</v>
      </c>
      <c r="F15809" s="6" t="s">
        <v>771</v>
      </c>
      <c r="G15809" s="6" t="str">
        <f>TEXT(hourlySteps_merged[[#This Row],[ActivityTime2]],"hh:mm:ss")</f>
        <v>02:00:00</v>
      </c>
      <c r="H15809">
        <v>0</v>
      </c>
      <c r="I15809">
        <v>0</v>
      </c>
      <c r="J15809">
        <v>0</v>
      </c>
      <c r="K15809">
        <v>77</v>
      </c>
      <c r="L15809" s="1"/>
      <c r="M15809" s="4"/>
    </row>
    <row r="15810" spans="1:13" x14ac:dyDescent="0.25">
      <c r="A15810">
        <v>6775888955</v>
      </c>
      <c r="B15810" t="s">
        <v>456</v>
      </c>
      <c r="C15810" s="1">
        <v>42492</v>
      </c>
      <c r="D15810" s="8">
        <f>WEEKDAY(hourlySteps_merged[[#This Row],[ActivityDate]],1)</f>
        <v>2</v>
      </c>
      <c r="E15810" s="1" t="str">
        <f>TEXT(hourlySteps_merged[[#This Row],[ActivityDate]],"dddd")</f>
        <v>Monday</v>
      </c>
      <c r="F15810" s="6" t="s">
        <v>772</v>
      </c>
      <c r="G15810" s="6" t="str">
        <f>TEXT(hourlySteps_merged[[#This Row],[ActivityTime2]],"hh:mm:ss")</f>
        <v>03:00:00</v>
      </c>
      <c r="H15810">
        <v>0</v>
      </c>
      <c r="I15810">
        <v>0</v>
      </c>
      <c r="J15810">
        <v>0</v>
      </c>
      <c r="K15810">
        <v>77</v>
      </c>
      <c r="L15810" s="1"/>
      <c r="M15810" s="4"/>
    </row>
    <row r="15811" spans="1:13" x14ac:dyDescent="0.25">
      <c r="A15811">
        <v>6775888955</v>
      </c>
      <c r="B15811" t="s">
        <v>457</v>
      </c>
      <c r="C15811" s="1">
        <v>42492</v>
      </c>
      <c r="D15811" s="8">
        <f>WEEKDAY(hourlySteps_merged[[#This Row],[ActivityDate]],1)</f>
        <v>2</v>
      </c>
      <c r="E15811" s="1" t="str">
        <f>TEXT(hourlySteps_merged[[#This Row],[ActivityDate]],"dddd")</f>
        <v>Monday</v>
      </c>
      <c r="F15811" s="6" t="s">
        <v>773</v>
      </c>
      <c r="G15811" s="6" t="str">
        <f>TEXT(hourlySteps_merged[[#This Row],[ActivityTime2]],"hh:mm:ss")</f>
        <v>04:00:00</v>
      </c>
      <c r="H15811">
        <v>0</v>
      </c>
      <c r="I15811">
        <v>0</v>
      </c>
      <c r="J15811">
        <v>0</v>
      </c>
      <c r="K15811">
        <v>77</v>
      </c>
      <c r="L15811" s="1"/>
      <c r="M15811" s="4"/>
    </row>
    <row r="15812" spans="1:13" x14ac:dyDescent="0.25">
      <c r="A15812">
        <v>6775888955</v>
      </c>
      <c r="B15812" t="s">
        <v>458</v>
      </c>
      <c r="C15812" s="1">
        <v>42492</v>
      </c>
      <c r="D15812" s="8">
        <f>WEEKDAY(hourlySteps_merged[[#This Row],[ActivityDate]],1)</f>
        <v>2</v>
      </c>
      <c r="E15812" s="1" t="str">
        <f>TEXT(hourlySteps_merged[[#This Row],[ActivityDate]],"dddd")</f>
        <v>Monday</v>
      </c>
      <c r="F15812" s="6" t="s">
        <v>774</v>
      </c>
      <c r="G15812" s="6" t="str">
        <f>TEXT(hourlySteps_merged[[#This Row],[ActivityTime2]],"hh:mm:ss")</f>
        <v>05:00:00</v>
      </c>
      <c r="H15812">
        <v>0</v>
      </c>
      <c r="I15812">
        <v>0</v>
      </c>
      <c r="J15812">
        <v>0</v>
      </c>
      <c r="K15812">
        <v>77</v>
      </c>
      <c r="L15812" s="1"/>
      <c r="M15812" s="4"/>
    </row>
    <row r="15813" spans="1:13" x14ac:dyDescent="0.25">
      <c r="A15813">
        <v>6775888955</v>
      </c>
      <c r="B15813" t="s">
        <v>459</v>
      </c>
      <c r="C15813" s="1">
        <v>42492</v>
      </c>
      <c r="D15813" s="8">
        <f>WEEKDAY(hourlySteps_merged[[#This Row],[ActivityDate]],1)</f>
        <v>2</v>
      </c>
      <c r="E15813" s="1" t="str">
        <f>TEXT(hourlySteps_merged[[#This Row],[ActivityDate]],"dddd")</f>
        <v>Monday</v>
      </c>
      <c r="F15813" s="6" t="s">
        <v>775</v>
      </c>
      <c r="G15813" s="6" t="str">
        <f>TEXT(hourlySteps_merged[[#This Row],[ActivityTime2]],"hh:mm:ss")</f>
        <v>06:00:00</v>
      </c>
      <c r="H15813">
        <v>0</v>
      </c>
      <c r="I15813">
        <v>0</v>
      </c>
      <c r="J15813">
        <v>0</v>
      </c>
      <c r="K15813">
        <v>77</v>
      </c>
      <c r="L15813" s="1"/>
      <c r="M15813" s="4"/>
    </row>
    <row r="15814" spans="1:13" x14ac:dyDescent="0.25">
      <c r="A15814">
        <v>6775888955</v>
      </c>
      <c r="B15814" t="s">
        <v>460</v>
      </c>
      <c r="C15814" s="1">
        <v>42492</v>
      </c>
      <c r="D15814" s="8">
        <f>WEEKDAY(hourlySteps_merged[[#This Row],[ActivityDate]],1)</f>
        <v>2</v>
      </c>
      <c r="E15814" s="1" t="str">
        <f>TEXT(hourlySteps_merged[[#This Row],[ActivityDate]],"dddd")</f>
        <v>Monday</v>
      </c>
      <c r="F15814" s="6" t="s">
        <v>776</v>
      </c>
      <c r="G15814" s="6" t="str">
        <f>TEXT(hourlySteps_merged[[#This Row],[ActivityTime2]],"hh:mm:ss")</f>
        <v>07:00:00</v>
      </c>
      <c r="H15814">
        <v>0</v>
      </c>
      <c r="I15814">
        <v>0</v>
      </c>
      <c r="J15814">
        <v>0</v>
      </c>
      <c r="K15814">
        <v>77</v>
      </c>
      <c r="L15814" s="1"/>
      <c r="M15814" s="4"/>
    </row>
    <row r="15815" spans="1:13" x14ac:dyDescent="0.25">
      <c r="A15815">
        <v>6775888955</v>
      </c>
      <c r="B15815" t="s">
        <v>461</v>
      </c>
      <c r="C15815" s="1">
        <v>42492</v>
      </c>
      <c r="D15815" s="8">
        <f>WEEKDAY(hourlySteps_merged[[#This Row],[ActivityDate]],1)</f>
        <v>2</v>
      </c>
      <c r="E15815" s="1" t="str">
        <f>TEXT(hourlySteps_merged[[#This Row],[ActivityDate]],"dddd")</f>
        <v>Monday</v>
      </c>
      <c r="F15815" s="6" t="s">
        <v>777</v>
      </c>
      <c r="G15815" s="6" t="str">
        <f>TEXT(hourlySteps_merged[[#This Row],[ActivityTime2]],"hh:mm:ss")</f>
        <v>08:00:00</v>
      </c>
      <c r="H15815">
        <v>0</v>
      </c>
      <c r="I15815">
        <v>0</v>
      </c>
      <c r="J15815">
        <v>0</v>
      </c>
      <c r="K15815">
        <v>77</v>
      </c>
      <c r="L15815" s="1"/>
      <c r="M15815" s="4"/>
    </row>
    <row r="15816" spans="1:13" x14ac:dyDescent="0.25">
      <c r="A15816">
        <v>6775888955</v>
      </c>
      <c r="B15816" t="s">
        <v>462</v>
      </c>
      <c r="C15816" s="1">
        <v>42492</v>
      </c>
      <c r="D15816" s="8">
        <f>WEEKDAY(hourlySteps_merged[[#This Row],[ActivityDate]],1)</f>
        <v>2</v>
      </c>
      <c r="E15816" s="1" t="str">
        <f>TEXT(hourlySteps_merged[[#This Row],[ActivityDate]],"dddd")</f>
        <v>Monday</v>
      </c>
      <c r="F15816" s="6" t="s">
        <v>778</v>
      </c>
      <c r="G15816" s="6" t="str">
        <f>TEXT(hourlySteps_merged[[#This Row],[ActivityTime2]],"hh:mm:ss")</f>
        <v>09:00:00</v>
      </c>
      <c r="H15816">
        <v>0</v>
      </c>
      <c r="I15816">
        <v>0</v>
      </c>
      <c r="J15816">
        <v>0</v>
      </c>
      <c r="K15816">
        <v>77</v>
      </c>
      <c r="L15816" s="1"/>
      <c r="M15816" s="4"/>
    </row>
    <row r="15817" spans="1:13" x14ac:dyDescent="0.25">
      <c r="A15817">
        <v>6775888955</v>
      </c>
      <c r="B15817" t="s">
        <v>463</v>
      </c>
      <c r="C15817" s="1">
        <v>42492</v>
      </c>
      <c r="D15817" s="8">
        <f>WEEKDAY(hourlySteps_merged[[#This Row],[ActivityDate]],1)</f>
        <v>2</v>
      </c>
      <c r="E15817" s="1" t="str">
        <f>TEXT(hourlySteps_merged[[#This Row],[ActivityDate]],"dddd")</f>
        <v>Monday</v>
      </c>
      <c r="F15817" s="6" t="s">
        <v>779</v>
      </c>
      <c r="G15817" s="6" t="str">
        <f>TEXT(hourlySteps_merged[[#This Row],[ActivityTime2]],"hh:mm:ss")</f>
        <v>10:00:00</v>
      </c>
      <c r="H15817">
        <v>0</v>
      </c>
      <c r="I15817">
        <v>0</v>
      </c>
      <c r="J15817">
        <v>0</v>
      </c>
      <c r="K15817">
        <v>77</v>
      </c>
      <c r="L15817" s="1"/>
      <c r="M15817" s="4"/>
    </row>
    <row r="15818" spans="1:13" x14ac:dyDescent="0.25">
      <c r="A15818">
        <v>6775888955</v>
      </c>
      <c r="B15818" t="s">
        <v>464</v>
      </c>
      <c r="C15818" s="1">
        <v>42492</v>
      </c>
      <c r="D15818" s="8">
        <f>WEEKDAY(hourlySteps_merged[[#This Row],[ActivityDate]],1)</f>
        <v>2</v>
      </c>
      <c r="E15818" s="1" t="str">
        <f>TEXT(hourlySteps_merged[[#This Row],[ActivityDate]],"dddd")</f>
        <v>Monday</v>
      </c>
      <c r="F15818" s="6" t="s">
        <v>780</v>
      </c>
      <c r="G15818" s="6" t="str">
        <f>TEXT(hourlySteps_merged[[#This Row],[ActivityTime2]],"hh:mm:ss")</f>
        <v>11:00:00</v>
      </c>
      <c r="H15818">
        <v>0</v>
      </c>
      <c r="I15818">
        <v>0</v>
      </c>
      <c r="J15818">
        <v>0</v>
      </c>
      <c r="K15818">
        <v>77</v>
      </c>
      <c r="L15818" s="1"/>
      <c r="M15818" s="4"/>
    </row>
    <row r="15819" spans="1:13" x14ac:dyDescent="0.25">
      <c r="A15819">
        <v>6775888955</v>
      </c>
      <c r="B15819" t="s">
        <v>465</v>
      </c>
      <c r="C15819" s="1">
        <v>42492</v>
      </c>
      <c r="D15819" s="8">
        <f>WEEKDAY(hourlySteps_merged[[#This Row],[ActivityDate]],1)</f>
        <v>2</v>
      </c>
      <c r="E15819" s="1" t="str">
        <f>TEXT(hourlySteps_merged[[#This Row],[ActivityDate]],"dddd")</f>
        <v>Monday</v>
      </c>
      <c r="F15819" s="6" t="s">
        <v>781</v>
      </c>
      <c r="G15819" s="6" t="str">
        <f>TEXT(hourlySteps_merged[[#This Row],[ActivityTime2]],"hh:mm:ss")</f>
        <v>12:00:00</v>
      </c>
      <c r="H15819">
        <v>0</v>
      </c>
      <c r="I15819">
        <v>0</v>
      </c>
      <c r="J15819">
        <v>0</v>
      </c>
      <c r="K15819">
        <v>77</v>
      </c>
      <c r="L15819" s="1"/>
      <c r="M15819" s="4"/>
    </row>
    <row r="15820" spans="1:13" x14ac:dyDescent="0.25">
      <c r="A15820">
        <v>6775888955</v>
      </c>
      <c r="B15820" t="s">
        <v>466</v>
      </c>
      <c r="C15820" s="1">
        <v>42492</v>
      </c>
      <c r="D15820" s="8">
        <f>WEEKDAY(hourlySteps_merged[[#This Row],[ActivityDate]],1)</f>
        <v>2</v>
      </c>
      <c r="E15820" s="1" t="str">
        <f>TEXT(hourlySteps_merged[[#This Row],[ActivityDate]],"dddd")</f>
        <v>Monday</v>
      </c>
      <c r="F15820" s="6" t="s">
        <v>782</v>
      </c>
      <c r="G15820" s="6" t="str">
        <f>TEXT(hourlySteps_merged[[#This Row],[ActivityTime2]],"hh:mm:ss")</f>
        <v>13:00:00</v>
      </c>
      <c r="H15820">
        <v>0</v>
      </c>
      <c r="I15820">
        <v>0</v>
      </c>
      <c r="J15820">
        <v>0</v>
      </c>
      <c r="K15820">
        <v>77</v>
      </c>
      <c r="L15820" s="1"/>
      <c r="M15820" s="4"/>
    </row>
    <row r="15821" spans="1:13" x14ac:dyDescent="0.25">
      <c r="A15821">
        <v>6775888955</v>
      </c>
      <c r="B15821" t="s">
        <v>467</v>
      </c>
      <c r="C15821" s="1">
        <v>42492</v>
      </c>
      <c r="D15821" s="8">
        <f>WEEKDAY(hourlySteps_merged[[#This Row],[ActivityDate]],1)</f>
        <v>2</v>
      </c>
      <c r="E15821" s="1" t="str">
        <f>TEXT(hourlySteps_merged[[#This Row],[ActivityDate]],"dddd")</f>
        <v>Monday</v>
      </c>
      <c r="F15821" s="6" t="s">
        <v>783</v>
      </c>
      <c r="G15821" s="6" t="str">
        <f>TEXT(hourlySteps_merged[[#This Row],[ActivityTime2]],"hh:mm:ss")</f>
        <v>14:00:00</v>
      </c>
      <c r="H15821">
        <v>0</v>
      </c>
      <c r="I15821">
        <v>0</v>
      </c>
      <c r="J15821">
        <v>0</v>
      </c>
      <c r="K15821">
        <v>77</v>
      </c>
      <c r="L15821" s="1"/>
      <c r="M15821" s="4"/>
    </row>
    <row r="15822" spans="1:13" x14ac:dyDescent="0.25">
      <c r="A15822">
        <v>6775888955</v>
      </c>
      <c r="B15822" t="s">
        <v>468</v>
      </c>
      <c r="C15822" s="1">
        <v>42492</v>
      </c>
      <c r="D15822" s="8">
        <f>WEEKDAY(hourlySteps_merged[[#This Row],[ActivityDate]],1)</f>
        <v>2</v>
      </c>
      <c r="E15822" s="1" t="str">
        <f>TEXT(hourlySteps_merged[[#This Row],[ActivityDate]],"dddd")</f>
        <v>Monday</v>
      </c>
      <c r="F15822" s="6" t="s">
        <v>784</v>
      </c>
      <c r="G15822" s="6" t="str">
        <f>TEXT(hourlySteps_merged[[#This Row],[ActivityTime2]],"hh:mm:ss")</f>
        <v>15:00:00</v>
      </c>
      <c r="H15822">
        <v>0</v>
      </c>
      <c r="I15822">
        <v>0</v>
      </c>
      <c r="J15822">
        <v>0</v>
      </c>
      <c r="K15822">
        <v>77</v>
      </c>
      <c r="L15822" s="1"/>
      <c r="M15822" s="4"/>
    </row>
    <row r="15823" spans="1:13" x14ac:dyDescent="0.25">
      <c r="A15823">
        <v>6775888955</v>
      </c>
      <c r="B15823" t="s">
        <v>469</v>
      </c>
      <c r="C15823" s="1">
        <v>42492</v>
      </c>
      <c r="D15823" s="8">
        <f>WEEKDAY(hourlySteps_merged[[#This Row],[ActivityDate]],1)</f>
        <v>2</v>
      </c>
      <c r="E15823" s="1" t="str">
        <f>TEXT(hourlySteps_merged[[#This Row],[ActivityDate]],"dddd")</f>
        <v>Monday</v>
      </c>
      <c r="F15823" s="6" t="s">
        <v>785</v>
      </c>
      <c r="G15823" s="6" t="str">
        <f>TEXT(hourlySteps_merged[[#This Row],[ActivityTime2]],"hh:mm:ss")</f>
        <v>16:00:00</v>
      </c>
      <c r="H15823">
        <v>0</v>
      </c>
      <c r="I15823">
        <v>0</v>
      </c>
      <c r="J15823">
        <v>0</v>
      </c>
      <c r="K15823">
        <v>77</v>
      </c>
      <c r="L15823" s="1"/>
      <c r="M15823" s="4"/>
    </row>
    <row r="15824" spans="1:13" x14ac:dyDescent="0.25">
      <c r="A15824">
        <v>6775888955</v>
      </c>
      <c r="B15824" t="s">
        <v>470</v>
      </c>
      <c r="C15824" s="1">
        <v>42492</v>
      </c>
      <c r="D15824" s="8">
        <f>WEEKDAY(hourlySteps_merged[[#This Row],[ActivityDate]],1)</f>
        <v>2</v>
      </c>
      <c r="E15824" s="1" t="str">
        <f>TEXT(hourlySteps_merged[[#This Row],[ActivityDate]],"dddd")</f>
        <v>Monday</v>
      </c>
      <c r="F15824" s="6" t="s">
        <v>786</v>
      </c>
      <c r="G15824" s="6" t="str">
        <f>TEXT(hourlySteps_merged[[#This Row],[ActivityTime2]],"hh:mm:ss")</f>
        <v>17:00:00</v>
      </c>
      <c r="H15824">
        <v>0</v>
      </c>
      <c r="I15824">
        <v>0</v>
      </c>
      <c r="J15824">
        <v>0</v>
      </c>
      <c r="K15824">
        <v>77</v>
      </c>
      <c r="L15824" s="1"/>
      <c r="M15824" s="4"/>
    </row>
    <row r="15825" spans="1:13" x14ac:dyDescent="0.25">
      <c r="A15825">
        <v>6775888955</v>
      </c>
      <c r="B15825" t="s">
        <v>471</v>
      </c>
      <c r="C15825" s="1">
        <v>42492</v>
      </c>
      <c r="D15825" s="8">
        <f>WEEKDAY(hourlySteps_merged[[#This Row],[ActivityDate]],1)</f>
        <v>2</v>
      </c>
      <c r="E15825" s="1" t="str">
        <f>TEXT(hourlySteps_merged[[#This Row],[ActivityDate]],"dddd")</f>
        <v>Monday</v>
      </c>
      <c r="F15825" s="6" t="s">
        <v>787</v>
      </c>
      <c r="G15825" s="6" t="str">
        <f>TEXT(hourlySteps_merged[[#This Row],[ActivityTime2]],"hh:mm:ss")</f>
        <v>18:00:00</v>
      </c>
      <c r="H15825">
        <v>0</v>
      </c>
      <c r="I15825">
        <v>0</v>
      </c>
      <c r="J15825">
        <v>0</v>
      </c>
      <c r="K15825">
        <v>77</v>
      </c>
      <c r="L15825" s="1"/>
      <c r="M15825" s="4"/>
    </row>
    <row r="15826" spans="1:13" x14ac:dyDescent="0.25">
      <c r="A15826">
        <v>6775888955</v>
      </c>
      <c r="B15826" t="s">
        <v>472</v>
      </c>
      <c r="C15826" s="1">
        <v>42492</v>
      </c>
      <c r="D15826" s="8">
        <f>WEEKDAY(hourlySteps_merged[[#This Row],[ActivityDate]],1)</f>
        <v>2</v>
      </c>
      <c r="E15826" s="1" t="str">
        <f>TEXT(hourlySteps_merged[[#This Row],[ActivityDate]],"dddd")</f>
        <v>Monday</v>
      </c>
      <c r="F15826" s="6" t="s">
        <v>788</v>
      </c>
      <c r="G15826" s="6" t="str">
        <f>TEXT(hourlySteps_merged[[#This Row],[ActivityTime2]],"hh:mm:ss")</f>
        <v>19:00:00</v>
      </c>
      <c r="H15826">
        <v>0</v>
      </c>
      <c r="I15826">
        <v>0</v>
      </c>
      <c r="J15826">
        <v>0</v>
      </c>
      <c r="K15826">
        <v>77</v>
      </c>
      <c r="L15826" s="1"/>
      <c r="M15826" s="4"/>
    </row>
    <row r="15827" spans="1:13" x14ac:dyDescent="0.25">
      <c r="A15827">
        <v>6775888955</v>
      </c>
      <c r="B15827" t="s">
        <v>473</v>
      </c>
      <c r="C15827" s="1">
        <v>42492</v>
      </c>
      <c r="D15827" s="8">
        <f>WEEKDAY(hourlySteps_merged[[#This Row],[ActivityDate]],1)</f>
        <v>2</v>
      </c>
      <c r="E15827" s="1" t="str">
        <f>TEXT(hourlySteps_merged[[#This Row],[ActivityDate]],"dddd")</f>
        <v>Monday</v>
      </c>
      <c r="F15827" s="6" t="s">
        <v>789</v>
      </c>
      <c r="G15827" s="6" t="str">
        <f>TEXT(hourlySteps_merged[[#This Row],[ActivityTime2]],"hh:mm:ss")</f>
        <v>20:00:00</v>
      </c>
      <c r="H15827">
        <v>0</v>
      </c>
      <c r="I15827">
        <v>0</v>
      </c>
      <c r="J15827">
        <v>0</v>
      </c>
      <c r="K15827">
        <v>77</v>
      </c>
      <c r="L15827" s="1"/>
      <c r="M15827" s="4"/>
    </row>
    <row r="15828" spans="1:13" x14ac:dyDescent="0.25">
      <c r="A15828">
        <v>6775888955</v>
      </c>
      <c r="B15828" t="s">
        <v>474</v>
      </c>
      <c r="C15828" s="1">
        <v>42492</v>
      </c>
      <c r="D15828" s="8">
        <f>WEEKDAY(hourlySteps_merged[[#This Row],[ActivityDate]],1)</f>
        <v>2</v>
      </c>
      <c r="E15828" s="1" t="str">
        <f>TEXT(hourlySteps_merged[[#This Row],[ActivityDate]],"dddd")</f>
        <v>Monday</v>
      </c>
      <c r="F15828" s="6" t="s">
        <v>790</v>
      </c>
      <c r="G15828" s="6" t="str">
        <f>TEXT(hourlySteps_merged[[#This Row],[ActivityTime2]],"hh:mm:ss")</f>
        <v>21:00:00</v>
      </c>
      <c r="H15828">
        <v>0</v>
      </c>
      <c r="I15828">
        <v>0</v>
      </c>
      <c r="J15828">
        <v>0</v>
      </c>
      <c r="K15828">
        <v>77</v>
      </c>
      <c r="L15828" s="1"/>
      <c r="M15828" s="4"/>
    </row>
    <row r="15829" spans="1:13" x14ac:dyDescent="0.25">
      <c r="A15829">
        <v>6775888955</v>
      </c>
      <c r="B15829" t="s">
        <v>475</v>
      </c>
      <c r="C15829" s="1">
        <v>42492</v>
      </c>
      <c r="D15829" s="8">
        <f>WEEKDAY(hourlySteps_merged[[#This Row],[ActivityDate]],1)</f>
        <v>2</v>
      </c>
      <c r="E15829" s="1" t="str">
        <f>TEXT(hourlySteps_merged[[#This Row],[ActivityDate]],"dddd")</f>
        <v>Monday</v>
      </c>
      <c r="F15829" s="6" t="s">
        <v>791</v>
      </c>
      <c r="G15829" s="6" t="str">
        <f>TEXT(hourlySteps_merged[[#This Row],[ActivityTime2]],"hh:mm:ss")</f>
        <v>22:00:00</v>
      </c>
      <c r="H15829">
        <v>0</v>
      </c>
      <c r="I15829">
        <v>0</v>
      </c>
      <c r="J15829">
        <v>0</v>
      </c>
      <c r="K15829">
        <v>77</v>
      </c>
      <c r="L15829" s="1"/>
      <c r="M15829" s="4"/>
    </row>
    <row r="15830" spans="1:13" x14ac:dyDescent="0.25">
      <c r="A15830">
        <v>6775888955</v>
      </c>
      <c r="B15830" t="s">
        <v>476</v>
      </c>
      <c r="C15830" s="1">
        <v>42492</v>
      </c>
      <c r="D15830" s="8">
        <f>WEEKDAY(hourlySteps_merged[[#This Row],[ActivityDate]],1)</f>
        <v>2</v>
      </c>
      <c r="E15830" s="1" t="str">
        <f>TEXT(hourlySteps_merged[[#This Row],[ActivityDate]],"dddd")</f>
        <v>Monday</v>
      </c>
      <c r="F15830" s="6" t="s">
        <v>792</v>
      </c>
      <c r="G15830" s="6" t="str">
        <f>TEXT(hourlySteps_merged[[#This Row],[ActivityTime2]],"hh:mm:ss")</f>
        <v>23:00:00</v>
      </c>
      <c r="H15830">
        <v>0</v>
      </c>
      <c r="I15830">
        <v>0</v>
      </c>
      <c r="J15830">
        <v>0</v>
      </c>
      <c r="K15830">
        <v>77</v>
      </c>
      <c r="L15830" s="1"/>
      <c r="M15830" s="4"/>
    </row>
    <row r="15831" spans="1:13" x14ac:dyDescent="0.25">
      <c r="A15831">
        <v>6775888955</v>
      </c>
      <c r="B15831" t="s">
        <v>33</v>
      </c>
      <c r="C15831" s="1">
        <v>42492</v>
      </c>
      <c r="D15831" s="8">
        <f>WEEKDAY(hourlySteps_merged[[#This Row],[ActivityDate]],1)</f>
        <v>2</v>
      </c>
      <c r="E15831" s="1" t="str">
        <f>TEXT(hourlySteps_merged[[#This Row],[ActivityDate]],"dddd")</f>
        <v>Monday</v>
      </c>
      <c r="F15831" s="6" t="s">
        <v>769</v>
      </c>
      <c r="G15831" s="6" t="str">
        <f>TEXT(hourlySteps_merged[[#This Row],[ActivityTime2]],"hh:mm:ss")</f>
        <v>00:00:00</v>
      </c>
      <c r="H15831">
        <v>0</v>
      </c>
      <c r="I15831">
        <v>0</v>
      </c>
      <c r="J15831">
        <v>0</v>
      </c>
      <c r="K15831">
        <v>54</v>
      </c>
      <c r="L15831" s="1"/>
      <c r="M15831" s="4"/>
    </row>
    <row r="15832" spans="1:13" x14ac:dyDescent="0.25">
      <c r="A15832">
        <v>6775888955</v>
      </c>
      <c r="B15832" t="s">
        <v>477</v>
      </c>
      <c r="C15832" s="1">
        <v>42492</v>
      </c>
      <c r="D15832" s="8">
        <f>WEEKDAY(hourlySteps_merged[[#This Row],[ActivityDate]],1)</f>
        <v>2</v>
      </c>
      <c r="E15832" s="1" t="str">
        <f>TEXT(hourlySteps_merged[[#This Row],[ActivityDate]],"dddd")</f>
        <v>Monday</v>
      </c>
      <c r="F15832" s="6" t="s">
        <v>770</v>
      </c>
      <c r="G15832" s="6" t="str">
        <f>TEXT(hourlySteps_merged[[#This Row],[ActivityTime2]],"hh:mm:ss")</f>
        <v>01:00:00</v>
      </c>
      <c r="H15832">
        <v>0</v>
      </c>
      <c r="I15832">
        <v>1</v>
      </c>
      <c r="J15832">
        <v>1.6667000000000001E-2</v>
      </c>
      <c r="K15832">
        <v>55</v>
      </c>
      <c r="L15832" s="1"/>
      <c r="M15832" s="4"/>
    </row>
    <row r="15833" spans="1:13" x14ac:dyDescent="0.25">
      <c r="A15833">
        <v>6775888955</v>
      </c>
      <c r="B15833" t="s">
        <v>478</v>
      </c>
      <c r="C15833" s="1">
        <v>42492</v>
      </c>
      <c r="D15833" s="8">
        <f>WEEKDAY(hourlySteps_merged[[#This Row],[ActivityDate]],1)</f>
        <v>2</v>
      </c>
      <c r="E15833" s="1" t="str">
        <f>TEXT(hourlySteps_merged[[#This Row],[ActivityDate]],"dddd")</f>
        <v>Monday</v>
      </c>
      <c r="F15833" s="6" t="s">
        <v>771</v>
      </c>
      <c r="G15833" s="6" t="str">
        <f>TEXT(hourlySteps_merged[[#This Row],[ActivityTime2]],"hh:mm:ss")</f>
        <v>02:00:00</v>
      </c>
      <c r="H15833">
        <v>0</v>
      </c>
      <c r="I15833">
        <v>0</v>
      </c>
      <c r="J15833">
        <v>0</v>
      </c>
      <c r="K15833">
        <v>54</v>
      </c>
      <c r="L15833" s="1"/>
      <c r="M15833" s="4"/>
    </row>
    <row r="15834" spans="1:13" x14ac:dyDescent="0.25">
      <c r="A15834">
        <v>6775888955</v>
      </c>
      <c r="B15834" t="s">
        <v>479</v>
      </c>
      <c r="C15834" s="1">
        <v>42492</v>
      </c>
      <c r="D15834" s="8">
        <f>WEEKDAY(hourlySteps_merged[[#This Row],[ActivityDate]],1)</f>
        <v>2</v>
      </c>
      <c r="E15834" s="1" t="str">
        <f>TEXT(hourlySteps_merged[[#This Row],[ActivityDate]],"dddd")</f>
        <v>Monday</v>
      </c>
      <c r="F15834" s="6" t="s">
        <v>772</v>
      </c>
      <c r="G15834" s="6" t="str">
        <f>TEXT(hourlySteps_merged[[#This Row],[ActivityTime2]],"hh:mm:ss")</f>
        <v>03:00:00</v>
      </c>
      <c r="H15834">
        <v>0</v>
      </c>
      <c r="I15834">
        <v>0</v>
      </c>
      <c r="J15834">
        <v>0</v>
      </c>
      <c r="K15834">
        <v>54</v>
      </c>
      <c r="L15834" s="1"/>
      <c r="M15834" s="4"/>
    </row>
    <row r="15835" spans="1:13" x14ac:dyDescent="0.25">
      <c r="A15835">
        <v>6775888955</v>
      </c>
      <c r="B15835" t="s">
        <v>480</v>
      </c>
      <c r="C15835" s="1">
        <v>42492</v>
      </c>
      <c r="D15835" s="8">
        <f>WEEKDAY(hourlySteps_merged[[#This Row],[ActivityDate]],1)</f>
        <v>2</v>
      </c>
      <c r="E15835" s="1" t="str">
        <f>TEXT(hourlySteps_merged[[#This Row],[ActivityDate]],"dddd")</f>
        <v>Monday</v>
      </c>
      <c r="F15835" s="6" t="s">
        <v>773</v>
      </c>
      <c r="G15835" s="6" t="str">
        <f>TEXT(hourlySteps_merged[[#This Row],[ActivityTime2]],"hh:mm:ss")</f>
        <v>04:00:00</v>
      </c>
      <c r="H15835">
        <v>0</v>
      </c>
      <c r="I15835">
        <v>2</v>
      </c>
      <c r="J15835">
        <v>3.3333000000000002E-2</v>
      </c>
      <c r="K15835">
        <v>57</v>
      </c>
      <c r="L15835" s="1"/>
      <c r="M15835" s="4"/>
    </row>
    <row r="15836" spans="1:13" x14ac:dyDescent="0.25">
      <c r="A15836">
        <v>6775888955</v>
      </c>
      <c r="B15836" t="s">
        <v>481</v>
      </c>
      <c r="C15836" s="1">
        <v>42492</v>
      </c>
      <c r="D15836" s="8">
        <f>WEEKDAY(hourlySteps_merged[[#This Row],[ActivityDate]],1)</f>
        <v>2</v>
      </c>
      <c r="E15836" s="1" t="str">
        <f>TEXT(hourlySteps_merged[[#This Row],[ActivityDate]],"dddd")</f>
        <v>Monday</v>
      </c>
      <c r="F15836" s="6" t="s">
        <v>774</v>
      </c>
      <c r="G15836" s="6" t="str">
        <f>TEXT(hourlySteps_merged[[#This Row],[ActivityTime2]],"hh:mm:ss")</f>
        <v>05:00:00</v>
      </c>
      <c r="H15836">
        <v>0</v>
      </c>
      <c r="I15836">
        <v>0</v>
      </c>
      <c r="J15836">
        <v>0</v>
      </c>
      <c r="K15836">
        <v>54</v>
      </c>
      <c r="L15836" s="1"/>
      <c r="M15836" s="4"/>
    </row>
    <row r="15837" spans="1:13" x14ac:dyDescent="0.25">
      <c r="A15837">
        <v>6775888955</v>
      </c>
      <c r="B15837" t="s">
        <v>482</v>
      </c>
      <c r="C15837" s="1">
        <v>42492</v>
      </c>
      <c r="D15837" s="8">
        <f>WEEKDAY(hourlySteps_merged[[#This Row],[ActivityDate]],1)</f>
        <v>2</v>
      </c>
      <c r="E15837" s="1" t="str">
        <f>TEXT(hourlySteps_merged[[#This Row],[ActivityDate]],"dddd")</f>
        <v>Monday</v>
      </c>
      <c r="F15837" s="6" t="s">
        <v>775</v>
      </c>
      <c r="G15837" s="6" t="str">
        <f>TEXT(hourlySteps_merged[[#This Row],[ActivityTime2]],"hh:mm:ss")</f>
        <v>06:00:00</v>
      </c>
      <c r="H15837">
        <v>0</v>
      </c>
      <c r="I15837">
        <v>4</v>
      </c>
      <c r="J15837">
        <v>6.6667000000000004E-2</v>
      </c>
      <c r="K15837">
        <v>61</v>
      </c>
      <c r="L15837" s="1"/>
      <c r="M15837" s="4"/>
    </row>
    <row r="15838" spans="1:13" x14ac:dyDescent="0.25">
      <c r="A15838">
        <v>6775888955</v>
      </c>
      <c r="B15838" t="s">
        <v>483</v>
      </c>
      <c r="C15838" s="1">
        <v>42492</v>
      </c>
      <c r="D15838" s="8">
        <f>WEEKDAY(hourlySteps_merged[[#This Row],[ActivityDate]],1)</f>
        <v>2</v>
      </c>
      <c r="E15838" s="1" t="str">
        <f>TEXT(hourlySteps_merged[[#This Row],[ActivityDate]],"dddd")</f>
        <v>Monday</v>
      </c>
      <c r="F15838" s="6" t="s">
        <v>776</v>
      </c>
      <c r="G15838" s="6" t="str">
        <f>TEXT(hourlySteps_merged[[#This Row],[ActivityTime2]],"hh:mm:ss")</f>
        <v>07:00:00</v>
      </c>
      <c r="H15838">
        <v>0</v>
      </c>
      <c r="I15838">
        <v>36</v>
      </c>
      <c r="J15838">
        <v>0.6</v>
      </c>
      <c r="K15838">
        <v>129</v>
      </c>
      <c r="L15838" s="1"/>
      <c r="M15838" s="4"/>
    </row>
    <row r="15839" spans="1:13" x14ac:dyDescent="0.25">
      <c r="A15839">
        <v>6775888955</v>
      </c>
      <c r="B15839" t="s">
        <v>484</v>
      </c>
      <c r="C15839" s="1">
        <v>42492</v>
      </c>
      <c r="D15839" s="8">
        <f>WEEKDAY(hourlySteps_merged[[#This Row],[ActivityDate]],1)</f>
        <v>2</v>
      </c>
      <c r="E15839" s="1" t="str">
        <f>TEXT(hourlySteps_merged[[#This Row],[ActivityDate]],"dddd")</f>
        <v>Monday</v>
      </c>
      <c r="F15839" s="6" t="s">
        <v>777</v>
      </c>
      <c r="G15839" s="6" t="str">
        <f>TEXT(hourlySteps_merged[[#This Row],[ActivityTime2]],"hh:mm:ss")</f>
        <v>08:00:00</v>
      </c>
      <c r="H15839">
        <v>0</v>
      </c>
      <c r="I15839">
        <v>25</v>
      </c>
      <c r="J15839">
        <v>0.41666700000000001</v>
      </c>
      <c r="K15839">
        <v>100</v>
      </c>
      <c r="L15839" s="1"/>
      <c r="M15839" s="4"/>
    </row>
    <row r="15840" spans="1:13" x14ac:dyDescent="0.25">
      <c r="A15840">
        <v>6775888955</v>
      </c>
      <c r="B15840" t="s">
        <v>485</v>
      </c>
      <c r="C15840" s="1">
        <v>42492</v>
      </c>
      <c r="D15840" s="8">
        <f>WEEKDAY(hourlySteps_merged[[#This Row],[ActivityDate]],1)</f>
        <v>2</v>
      </c>
      <c r="E15840" s="1" t="str">
        <f>TEXT(hourlySteps_merged[[#This Row],[ActivityDate]],"dddd")</f>
        <v>Monday</v>
      </c>
      <c r="F15840" s="6" t="s">
        <v>778</v>
      </c>
      <c r="G15840" s="6" t="str">
        <f>TEXT(hourlySteps_merged[[#This Row],[ActivityTime2]],"hh:mm:ss")</f>
        <v>09:00:00</v>
      </c>
      <c r="H15840">
        <v>0</v>
      </c>
      <c r="I15840">
        <v>40</v>
      </c>
      <c r="J15840">
        <v>0.66666700000000001</v>
      </c>
      <c r="K15840">
        <v>136</v>
      </c>
      <c r="L15840" s="1"/>
      <c r="M15840" s="4"/>
    </row>
    <row r="15841" spans="1:13" x14ac:dyDescent="0.25">
      <c r="A15841">
        <v>6775888955</v>
      </c>
      <c r="B15841" t="s">
        <v>486</v>
      </c>
      <c r="C15841" s="1">
        <v>42492</v>
      </c>
      <c r="D15841" s="8">
        <f>WEEKDAY(hourlySteps_merged[[#This Row],[ActivityDate]],1)</f>
        <v>2</v>
      </c>
      <c r="E15841" s="1" t="str">
        <f>TEXT(hourlySteps_merged[[#This Row],[ActivityDate]],"dddd")</f>
        <v>Monday</v>
      </c>
      <c r="F15841" s="6" t="s">
        <v>779</v>
      </c>
      <c r="G15841" s="6" t="str">
        <f>TEXT(hourlySteps_merged[[#This Row],[ActivityTime2]],"hh:mm:ss")</f>
        <v>10:00:00</v>
      </c>
      <c r="H15841">
        <v>0</v>
      </c>
      <c r="I15841">
        <v>16</v>
      </c>
      <c r="J15841">
        <v>0.26666699999999999</v>
      </c>
      <c r="K15841">
        <v>93</v>
      </c>
      <c r="L15841" s="1"/>
      <c r="M15841" s="4"/>
    </row>
    <row r="15842" spans="1:13" x14ac:dyDescent="0.25">
      <c r="A15842">
        <v>6775888955</v>
      </c>
      <c r="B15842" t="s">
        <v>487</v>
      </c>
      <c r="C15842" s="1">
        <v>42492</v>
      </c>
      <c r="D15842" s="8">
        <f>WEEKDAY(hourlySteps_merged[[#This Row],[ActivityDate]],1)</f>
        <v>2</v>
      </c>
      <c r="E15842" s="1" t="str">
        <f>TEXT(hourlySteps_merged[[#This Row],[ActivityDate]],"dddd")</f>
        <v>Monday</v>
      </c>
      <c r="F15842" s="6" t="s">
        <v>780</v>
      </c>
      <c r="G15842" s="6" t="str">
        <f>TEXT(hourlySteps_merged[[#This Row],[ActivityTime2]],"hh:mm:ss")</f>
        <v>11:00:00</v>
      </c>
      <c r="H15842">
        <v>0</v>
      </c>
      <c r="I15842">
        <v>24</v>
      </c>
      <c r="J15842">
        <v>0.4</v>
      </c>
      <c r="K15842">
        <v>99</v>
      </c>
      <c r="L15842" s="1"/>
      <c r="M15842" s="4"/>
    </row>
    <row r="15843" spans="1:13" x14ac:dyDescent="0.25">
      <c r="A15843">
        <v>6775888955</v>
      </c>
      <c r="B15843" t="s">
        <v>488</v>
      </c>
      <c r="C15843" s="1">
        <v>42492</v>
      </c>
      <c r="D15843" s="8">
        <f>WEEKDAY(hourlySteps_merged[[#This Row],[ActivityDate]],1)</f>
        <v>2</v>
      </c>
      <c r="E15843" s="1" t="str">
        <f>TEXT(hourlySteps_merged[[#This Row],[ActivityDate]],"dddd")</f>
        <v>Monday</v>
      </c>
      <c r="F15843" s="6" t="s">
        <v>781</v>
      </c>
      <c r="G15843" s="6" t="str">
        <f>TEXT(hourlySteps_merged[[#This Row],[ActivityTime2]],"hh:mm:ss")</f>
        <v>12:00:00</v>
      </c>
      <c r="H15843">
        <v>0</v>
      </c>
      <c r="I15843">
        <v>60</v>
      </c>
      <c r="J15843">
        <v>1</v>
      </c>
      <c r="K15843">
        <v>165</v>
      </c>
      <c r="L15843" s="1"/>
      <c r="M15843" s="4"/>
    </row>
    <row r="15844" spans="1:13" x14ac:dyDescent="0.25">
      <c r="A15844">
        <v>6775888955</v>
      </c>
      <c r="B15844" t="s">
        <v>489</v>
      </c>
      <c r="C15844" s="1">
        <v>42492</v>
      </c>
      <c r="D15844" s="8">
        <f>WEEKDAY(hourlySteps_merged[[#This Row],[ActivityDate]],1)</f>
        <v>2</v>
      </c>
      <c r="E15844" s="1" t="str">
        <f>TEXT(hourlySteps_merged[[#This Row],[ActivityDate]],"dddd")</f>
        <v>Monday</v>
      </c>
      <c r="F15844" s="6" t="s">
        <v>782</v>
      </c>
      <c r="G15844" s="6" t="str">
        <f>TEXT(hourlySteps_merged[[#This Row],[ActivityTime2]],"hh:mm:ss")</f>
        <v>13:00:00</v>
      </c>
      <c r="H15844">
        <v>0</v>
      </c>
      <c r="I15844">
        <v>2</v>
      </c>
      <c r="J15844">
        <v>3.3333000000000002E-2</v>
      </c>
      <c r="K15844">
        <v>60</v>
      </c>
      <c r="L15844" s="1"/>
      <c r="M15844" s="4"/>
    </row>
    <row r="15845" spans="1:13" x14ac:dyDescent="0.25">
      <c r="A15845">
        <v>6775888955</v>
      </c>
      <c r="B15845" t="s">
        <v>490</v>
      </c>
      <c r="C15845" s="1">
        <v>42492</v>
      </c>
      <c r="D15845" s="8">
        <f>WEEKDAY(hourlySteps_merged[[#This Row],[ActivityDate]],1)</f>
        <v>2</v>
      </c>
      <c r="E15845" s="1" t="str">
        <f>TEXT(hourlySteps_merged[[#This Row],[ActivityDate]],"dddd")</f>
        <v>Monday</v>
      </c>
      <c r="F15845" s="6" t="s">
        <v>783</v>
      </c>
      <c r="G15845" s="6" t="str">
        <f>TEXT(hourlySteps_merged[[#This Row],[ActivityTime2]],"hh:mm:ss")</f>
        <v>14:00:00</v>
      </c>
      <c r="H15845">
        <v>0</v>
      </c>
      <c r="I15845">
        <v>9</v>
      </c>
      <c r="J15845">
        <v>0.15</v>
      </c>
      <c r="K15845">
        <v>70</v>
      </c>
      <c r="L15845" s="1"/>
      <c r="M15845" s="4"/>
    </row>
    <row r="15846" spans="1:13" x14ac:dyDescent="0.25">
      <c r="A15846">
        <v>6775888955</v>
      </c>
      <c r="B15846" t="s">
        <v>491</v>
      </c>
      <c r="C15846" s="1">
        <v>42492</v>
      </c>
      <c r="D15846" s="8">
        <f>WEEKDAY(hourlySteps_merged[[#This Row],[ActivityDate]],1)</f>
        <v>2</v>
      </c>
      <c r="E15846" s="1" t="str">
        <f>TEXT(hourlySteps_merged[[#This Row],[ActivityDate]],"dddd")</f>
        <v>Monday</v>
      </c>
      <c r="F15846" s="6" t="s">
        <v>784</v>
      </c>
      <c r="G15846" s="6" t="str">
        <f>TEXT(hourlySteps_merged[[#This Row],[ActivityTime2]],"hh:mm:ss")</f>
        <v>15:00:00</v>
      </c>
      <c r="H15846">
        <v>0</v>
      </c>
      <c r="I15846">
        <v>21</v>
      </c>
      <c r="J15846">
        <v>0.35</v>
      </c>
      <c r="K15846">
        <v>93</v>
      </c>
      <c r="L15846" s="1"/>
      <c r="M15846" s="4"/>
    </row>
    <row r="15847" spans="1:13" x14ac:dyDescent="0.25">
      <c r="A15847">
        <v>6775888955</v>
      </c>
      <c r="B15847" t="s">
        <v>492</v>
      </c>
      <c r="C15847" s="1">
        <v>42492</v>
      </c>
      <c r="D15847" s="8">
        <f>WEEKDAY(hourlySteps_merged[[#This Row],[ActivityDate]],1)</f>
        <v>2</v>
      </c>
      <c r="E15847" s="1" t="str">
        <f>TEXT(hourlySteps_merged[[#This Row],[ActivityDate]],"dddd")</f>
        <v>Monday</v>
      </c>
      <c r="F15847" s="6" t="s">
        <v>785</v>
      </c>
      <c r="G15847" s="6" t="str">
        <f>TEXT(hourlySteps_merged[[#This Row],[ActivityTime2]],"hh:mm:ss")</f>
        <v>16:00:00</v>
      </c>
      <c r="H15847">
        <v>0</v>
      </c>
      <c r="I15847">
        <v>27</v>
      </c>
      <c r="J15847">
        <v>0.45</v>
      </c>
      <c r="K15847">
        <v>111</v>
      </c>
      <c r="L15847" s="1"/>
      <c r="M15847" s="4"/>
    </row>
    <row r="15848" spans="1:13" x14ac:dyDescent="0.25">
      <c r="A15848">
        <v>6775888955</v>
      </c>
      <c r="B15848" t="s">
        <v>493</v>
      </c>
      <c r="C15848" s="1">
        <v>42492</v>
      </c>
      <c r="D15848" s="8">
        <f>WEEKDAY(hourlySteps_merged[[#This Row],[ActivityDate]],1)</f>
        <v>2</v>
      </c>
      <c r="E15848" s="1" t="str">
        <f>TEXT(hourlySteps_merged[[#This Row],[ActivityDate]],"dddd")</f>
        <v>Monday</v>
      </c>
      <c r="F15848" s="6" t="s">
        <v>786</v>
      </c>
      <c r="G15848" s="6" t="str">
        <f>TEXT(hourlySteps_merged[[#This Row],[ActivityTime2]],"hh:mm:ss")</f>
        <v>17:00:00</v>
      </c>
      <c r="H15848">
        <v>0</v>
      </c>
      <c r="I15848">
        <v>39</v>
      </c>
      <c r="J15848">
        <v>0.65</v>
      </c>
      <c r="K15848">
        <v>128</v>
      </c>
      <c r="L15848" s="1"/>
      <c r="M15848" s="4"/>
    </row>
    <row r="15849" spans="1:13" x14ac:dyDescent="0.25">
      <c r="A15849">
        <v>6775888955</v>
      </c>
      <c r="B15849" t="s">
        <v>494</v>
      </c>
      <c r="C15849" s="1">
        <v>42492</v>
      </c>
      <c r="D15849" s="8">
        <f>WEEKDAY(hourlySteps_merged[[#This Row],[ActivityDate]],1)</f>
        <v>2</v>
      </c>
      <c r="E15849" s="1" t="str">
        <f>TEXT(hourlySteps_merged[[#This Row],[ActivityDate]],"dddd")</f>
        <v>Monday</v>
      </c>
      <c r="F15849" s="6" t="s">
        <v>787</v>
      </c>
      <c r="G15849" s="6" t="str">
        <f>TEXT(hourlySteps_merged[[#This Row],[ActivityTime2]],"hh:mm:ss")</f>
        <v>18:00:00</v>
      </c>
      <c r="H15849">
        <v>0</v>
      </c>
      <c r="I15849">
        <v>43</v>
      </c>
      <c r="J15849">
        <v>0.71666700000000005</v>
      </c>
      <c r="K15849">
        <v>143</v>
      </c>
      <c r="L15849" s="1"/>
      <c r="M15849" s="4"/>
    </row>
    <row r="15850" spans="1:13" x14ac:dyDescent="0.25">
      <c r="A15850">
        <v>6775888955</v>
      </c>
      <c r="B15850" t="s">
        <v>495</v>
      </c>
      <c r="C15850" s="1">
        <v>42492</v>
      </c>
      <c r="D15850" s="8">
        <f>WEEKDAY(hourlySteps_merged[[#This Row],[ActivityDate]],1)</f>
        <v>2</v>
      </c>
      <c r="E15850" s="1" t="str">
        <f>TEXT(hourlySteps_merged[[#This Row],[ActivityDate]],"dddd")</f>
        <v>Monday</v>
      </c>
      <c r="F15850" s="6" t="s">
        <v>788</v>
      </c>
      <c r="G15850" s="6" t="str">
        <f>TEXT(hourlySteps_merged[[#This Row],[ActivityTime2]],"hh:mm:ss")</f>
        <v>19:00:00</v>
      </c>
      <c r="H15850">
        <v>715</v>
      </c>
      <c r="I15850">
        <v>72</v>
      </c>
      <c r="J15850">
        <v>1.2</v>
      </c>
      <c r="K15850">
        <v>187</v>
      </c>
      <c r="L15850" s="1"/>
      <c r="M15850" s="4"/>
    </row>
    <row r="15851" spans="1:13" x14ac:dyDescent="0.25">
      <c r="A15851">
        <v>6775888955</v>
      </c>
      <c r="B15851" t="s">
        <v>496</v>
      </c>
      <c r="C15851" s="1">
        <v>42492</v>
      </c>
      <c r="D15851" s="8">
        <f>WEEKDAY(hourlySteps_merged[[#This Row],[ActivityDate]],1)</f>
        <v>2</v>
      </c>
      <c r="E15851" s="1" t="str">
        <f>TEXT(hourlySteps_merged[[#This Row],[ActivityDate]],"dddd")</f>
        <v>Monday</v>
      </c>
      <c r="F15851" s="6" t="s">
        <v>789</v>
      </c>
      <c r="G15851" s="6" t="str">
        <f>TEXT(hourlySteps_merged[[#This Row],[ActivityTime2]],"hh:mm:ss")</f>
        <v>20:00:00</v>
      </c>
      <c r="H15851">
        <v>5</v>
      </c>
      <c r="I15851">
        <v>2</v>
      </c>
      <c r="J15851">
        <v>3.3333000000000002E-2</v>
      </c>
      <c r="K15851">
        <v>60</v>
      </c>
      <c r="L15851" s="1"/>
      <c r="M15851" s="4"/>
    </row>
    <row r="15852" spans="1:13" x14ac:dyDescent="0.25">
      <c r="A15852">
        <v>6775888955</v>
      </c>
      <c r="B15852" t="s">
        <v>497</v>
      </c>
      <c r="C15852" s="1">
        <v>42492</v>
      </c>
      <c r="D15852" s="8">
        <f>WEEKDAY(hourlySteps_merged[[#This Row],[ActivityDate]],1)</f>
        <v>2</v>
      </c>
      <c r="E15852" s="1" t="str">
        <f>TEXT(hourlySteps_merged[[#This Row],[ActivityDate]],"dddd")</f>
        <v>Monday</v>
      </c>
      <c r="F15852" s="6" t="s">
        <v>790</v>
      </c>
      <c r="G15852" s="6" t="str">
        <f>TEXT(hourlySteps_merged[[#This Row],[ActivityTime2]],"hh:mm:ss")</f>
        <v>21:00:00</v>
      </c>
      <c r="H15852">
        <v>828</v>
      </c>
      <c r="I15852">
        <v>3</v>
      </c>
      <c r="J15852">
        <v>0.05</v>
      </c>
      <c r="K15852">
        <v>60</v>
      </c>
      <c r="L15852" s="1"/>
      <c r="M15852" s="4"/>
    </row>
    <row r="15853" spans="1:13" x14ac:dyDescent="0.25">
      <c r="A15853">
        <v>6775888955</v>
      </c>
      <c r="B15853" t="s">
        <v>498</v>
      </c>
      <c r="C15853" s="1">
        <v>42492</v>
      </c>
      <c r="D15853" s="8">
        <f>WEEKDAY(hourlySteps_merged[[#This Row],[ActivityDate]],1)</f>
        <v>2</v>
      </c>
      <c r="E15853" s="1" t="str">
        <f>TEXT(hourlySteps_merged[[#This Row],[ActivityDate]],"dddd")</f>
        <v>Monday</v>
      </c>
      <c r="F15853" s="6" t="s">
        <v>791</v>
      </c>
      <c r="G15853" s="6" t="str">
        <f>TEXT(hourlySteps_merged[[#This Row],[ActivityTime2]],"hh:mm:ss")</f>
        <v>22:00:00</v>
      </c>
      <c r="H15853">
        <v>270</v>
      </c>
      <c r="I15853">
        <v>12</v>
      </c>
      <c r="J15853">
        <v>0.2</v>
      </c>
      <c r="K15853">
        <v>73</v>
      </c>
      <c r="L15853" s="1"/>
      <c r="M15853" s="4"/>
    </row>
    <row r="15854" spans="1:13" x14ac:dyDescent="0.25">
      <c r="A15854">
        <v>6775888955</v>
      </c>
      <c r="B15854" t="s">
        <v>499</v>
      </c>
      <c r="C15854" s="1">
        <v>42492</v>
      </c>
      <c r="D15854" s="8">
        <f>WEEKDAY(hourlySteps_merged[[#This Row],[ActivityDate]],1)</f>
        <v>2</v>
      </c>
      <c r="E15854" s="1" t="str">
        <f>TEXT(hourlySteps_merged[[#This Row],[ActivityDate]],"dddd")</f>
        <v>Monday</v>
      </c>
      <c r="F15854" s="6" t="s">
        <v>792</v>
      </c>
      <c r="G15854" s="6" t="str">
        <f>TEXT(hourlySteps_merged[[#This Row],[ActivityTime2]],"hh:mm:ss")</f>
        <v>23:00:00</v>
      </c>
      <c r="H15854">
        <v>685</v>
      </c>
      <c r="I15854">
        <v>7</v>
      </c>
      <c r="J15854">
        <v>0.11666700000000001</v>
      </c>
      <c r="K15854">
        <v>65</v>
      </c>
      <c r="L15854" s="1"/>
      <c r="M15854" s="4"/>
    </row>
    <row r="15855" spans="1:13" x14ac:dyDescent="0.25">
      <c r="A15855">
        <v>6775888955</v>
      </c>
      <c r="B15855" t="s">
        <v>34</v>
      </c>
      <c r="C15855" s="1">
        <v>42492</v>
      </c>
      <c r="D15855" s="8">
        <f>WEEKDAY(hourlySteps_merged[[#This Row],[ActivityDate]],1)</f>
        <v>2</v>
      </c>
      <c r="E15855" s="1" t="str">
        <f>TEXT(hourlySteps_merged[[#This Row],[ActivityDate]],"dddd")</f>
        <v>Monday</v>
      </c>
      <c r="F15855" s="6" t="s">
        <v>769</v>
      </c>
      <c r="G15855" s="6" t="str">
        <f>TEXT(hourlySteps_merged[[#This Row],[ActivityTime2]],"hh:mm:ss")</f>
        <v>00:00:00</v>
      </c>
      <c r="H15855">
        <v>422</v>
      </c>
      <c r="I15855">
        <v>0</v>
      </c>
      <c r="J15855">
        <v>0</v>
      </c>
      <c r="K15855">
        <v>65</v>
      </c>
      <c r="L15855" s="1"/>
      <c r="M15855" s="4"/>
    </row>
    <row r="15856" spans="1:13" x14ac:dyDescent="0.25">
      <c r="A15856">
        <v>6775888955</v>
      </c>
      <c r="B15856" t="s">
        <v>500</v>
      </c>
      <c r="C15856" s="1">
        <v>42492</v>
      </c>
      <c r="D15856" s="8">
        <f>WEEKDAY(hourlySteps_merged[[#This Row],[ActivityDate]],1)</f>
        <v>2</v>
      </c>
      <c r="E15856" s="1" t="str">
        <f>TEXT(hourlySteps_merged[[#This Row],[ActivityDate]],"dddd")</f>
        <v>Monday</v>
      </c>
      <c r="F15856" s="6" t="s">
        <v>770</v>
      </c>
      <c r="G15856" s="6" t="str">
        <f>TEXT(hourlySteps_merged[[#This Row],[ActivityTime2]],"hh:mm:ss")</f>
        <v>01:00:00</v>
      </c>
      <c r="H15856">
        <v>0</v>
      </c>
      <c r="I15856">
        <v>0</v>
      </c>
      <c r="J15856">
        <v>0</v>
      </c>
      <c r="K15856">
        <v>65</v>
      </c>
      <c r="L15856" s="1"/>
      <c r="M15856" s="4"/>
    </row>
    <row r="15857" spans="1:13" x14ac:dyDescent="0.25">
      <c r="A15857">
        <v>6775888955</v>
      </c>
      <c r="B15857" t="s">
        <v>501</v>
      </c>
      <c r="C15857" s="1">
        <v>42492</v>
      </c>
      <c r="D15857" s="8">
        <f>WEEKDAY(hourlySteps_merged[[#This Row],[ActivityDate]],1)</f>
        <v>2</v>
      </c>
      <c r="E15857" s="1" t="str">
        <f>TEXT(hourlySteps_merged[[#This Row],[ActivityDate]],"dddd")</f>
        <v>Monday</v>
      </c>
      <c r="F15857" s="6" t="s">
        <v>771</v>
      </c>
      <c r="G15857" s="6" t="str">
        <f>TEXT(hourlySteps_merged[[#This Row],[ActivityTime2]],"hh:mm:ss")</f>
        <v>02:00:00</v>
      </c>
      <c r="H15857">
        <v>0</v>
      </c>
      <c r="I15857">
        <v>0</v>
      </c>
      <c r="J15857">
        <v>0</v>
      </c>
      <c r="K15857">
        <v>65</v>
      </c>
      <c r="L15857" s="1"/>
      <c r="M15857" s="4"/>
    </row>
    <row r="15858" spans="1:13" x14ac:dyDescent="0.25">
      <c r="A15858">
        <v>6775888955</v>
      </c>
      <c r="B15858" t="s">
        <v>502</v>
      </c>
      <c r="C15858" s="1">
        <v>42492</v>
      </c>
      <c r="D15858" s="8">
        <f>WEEKDAY(hourlySteps_merged[[#This Row],[ActivityDate]],1)</f>
        <v>2</v>
      </c>
      <c r="E15858" s="1" t="str">
        <f>TEXT(hourlySteps_merged[[#This Row],[ActivityDate]],"dddd")</f>
        <v>Monday</v>
      </c>
      <c r="F15858" s="6" t="s">
        <v>772</v>
      </c>
      <c r="G15858" s="6" t="str">
        <f>TEXT(hourlySteps_merged[[#This Row],[ActivityTime2]],"hh:mm:ss")</f>
        <v>03:00:00</v>
      </c>
      <c r="H15858">
        <v>0</v>
      </c>
      <c r="I15858">
        <v>0</v>
      </c>
      <c r="J15858">
        <v>0</v>
      </c>
      <c r="K15858">
        <v>65</v>
      </c>
      <c r="L15858" s="1"/>
      <c r="M15858" s="4"/>
    </row>
    <row r="15859" spans="1:13" x14ac:dyDescent="0.25">
      <c r="A15859">
        <v>6775888955</v>
      </c>
      <c r="B15859" t="s">
        <v>503</v>
      </c>
      <c r="C15859" s="1">
        <v>42492</v>
      </c>
      <c r="D15859" s="8">
        <f>WEEKDAY(hourlySteps_merged[[#This Row],[ActivityDate]],1)</f>
        <v>2</v>
      </c>
      <c r="E15859" s="1" t="str">
        <f>TEXT(hourlySteps_merged[[#This Row],[ActivityDate]],"dddd")</f>
        <v>Monday</v>
      </c>
      <c r="F15859" s="6" t="s">
        <v>773</v>
      </c>
      <c r="G15859" s="6" t="str">
        <f>TEXT(hourlySteps_merged[[#This Row],[ActivityTime2]],"hh:mm:ss")</f>
        <v>04:00:00</v>
      </c>
      <c r="H15859">
        <v>0</v>
      </c>
      <c r="I15859">
        <v>0</v>
      </c>
      <c r="J15859">
        <v>0</v>
      </c>
      <c r="K15859">
        <v>65</v>
      </c>
      <c r="L15859" s="1"/>
      <c r="M15859" s="4"/>
    </row>
    <row r="15860" spans="1:13" x14ac:dyDescent="0.25">
      <c r="A15860">
        <v>6775888955</v>
      </c>
      <c r="B15860" t="s">
        <v>504</v>
      </c>
      <c r="C15860" s="1">
        <v>42492</v>
      </c>
      <c r="D15860" s="8">
        <f>WEEKDAY(hourlySteps_merged[[#This Row],[ActivityDate]],1)</f>
        <v>2</v>
      </c>
      <c r="E15860" s="1" t="str">
        <f>TEXT(hourlySteps_merged[[#This Row],[ActivityDate]],"dddd")</f>
        <v>Monday</v>
      </c>
      <c r="F15860" s="6" t="s">
        <v>774</v>
      </c>
      <c r="G15860" s="6" t="str">
        <f>TEXT(hourlySteps_merged[[#This Row],[ActivityTime2]],"hh:mm:ss")</f>
        <v>05:00:00</v>
      </c>
      <c r="H15860">
        <v>0</v>
      </c>
      <c r="I15860">
        <v>0</v>
      </c>
      <c r="J15860">
        <v>0</v>
      </c>
      <c r="K15860">
        <v>65</v>
      </c>
      <c r="L15860" s="1"/>
      <c r="M15860" s="4"/>
    </row>
    <row r="15861" spans="1:13" x14ac:dyDescent="0.25">
      <c r="A15861">
        <v>6775888955</v>
      </c>
      <c r="B15861" t="s">
        <v>505</v>
      </c>
      <c r="C15861" s="1">
        <v>42492</v>
      </c>
      <c r="D15861" s="8">
        <f>WEEKDAY(hourlySteps_merged[[#This Row],[ActivityDate]],1)</f>
        <v>2</v>
      </c>
      <c r="E15861" s="1" t="str">
        <f>TEXT(hourlySteps_merged[[#This Row],[ActivityDate]],"dddd")</f>
        <v>Monday</v>
      </c>
      <c r="F15861" s="6" t="s">
        <v>775</v>
      </c>
      <c r="G15861" s="6" t="str">
        <f>TEXT(hourlySteps_merged[[#This Row],[ActivityTime2]],"hh:mm:ss")</f>
        <v>06:00:00</v>
      </c>
      <c r="H15861">
        <v>0</v>
      </c>
      <c r="I15861">
        <v>33</v>
      </c>
      <c r="J15861">
        <v>0.55000000000000004</v>
      </c>
      <c r="K15861">
        <v>149</v>
      </c>
      <c r="L15861" s="1"/>
      <c r="M15861" s="4"/>
    </row>
    <row r="15862" spans="1:13" x14ac:dyDescent="0.25">
      <c r="A15862">
        <v>6775888955</v>
      </c>
      <c r="B15862" t="s">
        <v>506</v>
      </c>
      <c r="C15862" s="1">
        <v>42492</v>
      </c>
      <c r="D15862" s="8">
        <f>WEEKDAY(hourlySteps_merged[[#This Row],[ActivityDate]],1)</f>
        <v>2</v>
      </c>
      <c r="E15862" s="1" t="str">
        <f>TEXT(hourlySteps_merged[[#This Row],[ActivityDate]],"dddd")</f>
        <v>Monday</v>
      </c>
      <c r="F15862" s="6" t="s">
        <v>776</v>
      </c>
      <c r="G15862" s="6" t="str">
        <f>TEXT(hourlySteps_merged[[#This Row],[ActivityTime2]],"hh:mm:ss")</f>
        <v>07:00:00</v>
      </c>
      <c r="H15862">
        <v>0</v>
      </c>
      <c r="I15862">
        <v>19</v>
      </c>
      <c r="J15862">
        <v>0.31666699999999998</v>
      </c>
      <c r="K15862">
        <v>112</v>
      </c>
      <c r="L15862" s="1"/>
      <c r="M15862" s="4"/>
    </row>
    <row r="15863" spans="1:13" x14ac:dyDescent="0.25">
      <c r="A15863">
        <v>6775888955</v>
      </c>
      <c r="B15863" t="s">
        <v>507</v>
      </c>
      <c r="C15863" s="1">
        <v>42492</v>
      </c>
      <c r="D15863" s="8">
        <f>WEEKDAY(hourlySteps_merged[[#This Row],[ActivityDate]],1)</f>
        <v>2</v>
      </c>
      <c r="E15863" s="1" t="str">
        <f>TEXT(hourlySteps_merged[[#This Row],[ActivityDate]],"dddd")</f>
        <v>Monday</v>
      </c>
      <c r="F15863" s="6" t="s">
        <v>777</v>
      </c>
      <c r="G15863" s="6" t="str">
        <f>TEXT(hourlySteps_merged[[#This Row],[ActivityTime2]],"hh:mm:ss")</f>
        <v>08:00:00</v>
      </c>
      <c r="H15863">
        <v>0</v>
      </c>
      <c r="I15863">
        <v>145</v>
      </c>
      <c r="J15863">
        <v>2.4166669999999999</v>
      </c>
      <c r="K15863">
        <v>357</v>
      </c>
      <c r="L15863" s="1"/>
      <c r="M15863" s="4"/>
    </row>
    <row r="15864" spans="1:13" x14ac:dyDescent="0.25">
      <c r="A15864">
        <v>6775888955</v>
      </c>
      <c r="B15864" t="s">
        <v>508</v>
      </c>
      <c r="C15864" s="1">
        <v>42492</v>
      </c>
      <c r="D15864" s="8">
        <f>WEEKDAY(hourlySteps_merged[[#This Row],[ActivityDate]],1)</f>
        <v>2</v>
      </c>
      <c r="E15864" s="1" t="str">
        <f>TEXT(hourlySteps_merged[[#This Row],[ActivityDate]],"dddd")</f>
        <v>Monday</v>
      </c>
      <c r="F15864" s="6" t="s">
        <v>778</v>
      </c>
      <c r="G15864" s="6" t="str">
        <f>TEXT(hourlySteps_merged[[#This Row],[ActivityTime2]],"hh:mm:ss")</f>
        <v>09:00:00</v>
      </c>
      <c r="H15864">
        <v>0</v>
      </c>
      <c r="I15864">
        <v>80</v>
      </c>
      <c r="J15864">
        <v>1.3333330000000001</v>
      </c>
      <c r="K15864">
        <v>263</v>
      </c>
      <c r="L15864" s="1"/>
      <c r="M15864" s="4"/>
    </row>
    <row r="15865" spans="1:13" x14ac:dyDescent="0.25">
      <c r="A15865">
        <v>6775888955</v>
      </c>
      <c r="B15865" t="s">
        <v>509</v>
      </c>
      <c r="C15865" s="1">
        <v>42492</v>
      </c>
      <c r="D15865" s="8">
        <f>WEEKDAY(hourlySteps_merged[[#This Row],[ActivityDate]],1)</f>
        <v>2</v>
      </c>
      <c r="E15865" s="1" t="str">
        <f>TEXT(hourlySteps_merged[[#This Row],[ActivityDate]],"dddd")</f>
        <v>Monday</v>
      </c>
      <c r="F15865" s="6" t="s">
        <v>779</v>
      </c>
      <c r="G15865" s="6" t="str">
        <f>TEXT(hourlySteps_merged[[#This Row],[ActivityTime2]],"hh:mm:ss")</f>
        <v>10:00:00</v>
      </c>
      <c r="H15865">
        <v>0</v>
      </c>
      <c r="I15865">
        <v>77</v>
      </c>
      <c r="J15865">
        <v>1.2833330000000001</v>
      </c>
      <c r="K15865">
        <v>257</v>
      </c>
      <c r="L15865" s="1"/>
      <c r="M15865" s="4"/>
    </row>
    <row r="15866" spans="1:13" x14ac:dyDescent="0.25">
      <c r="A15866">
        <v>6775888955</v>
      </c>
      <c r="B15866" t="s">
        <v>510</v>
      </c>
      <c r="C15866" s="1">
        <v>42492</v>
      </c>
      <c r="D15866" s="8">
        <f>WEEKDAY(hourlySteps_merged[[#This Row],[ActivityDate]],1)</f>
        <v>2</v>
      </c>
      <c r="E15866" s="1" t="str">
        <f>TEXT(hourlySteps_merged[[#This Row],[ActivityDate]],"dddd")</f>
        <v>Monday</v>
      </c>
      <c r="F15866" s="6" t="s">
        <v>780</v>
      </c>
      <c r="G15866" s="6" t="str">
        <f>TEXT(hourlySteps_merged[[#This Row],[ActivityTime2]],"hh:mm:ss")</f>
        <v>11:00:00</v>
      </c>
      <c r="H15866">
        <v>0</v>
      </c>
      <c r="I15866">
        <v>23</v>
      </c>
      <c r="J15866">
        <v>0.38333299999999998</v>
      </c>
      <c r="K15866">
        <v>120</v>
      </c>
      <c r="L15866" s="1"/>
      <c r="M15866" s="4"/>
    </row>
    <row r="15867" spans="1:13" x14ac:dyDescent="0.25">
      <c r="A15867">
        <v>6775888955</v>
      </c>
      <c r="B15867" t="s">
        <v>511</v>
      </c>
      <c r="C15867" s="1">
        <v>42492</v>
      </c>
      <c r="D15867" s="8">
        <f>WEEKDAY(hourlySteps_merged[[#This Row],[ActivityDate]],1)</f>
        <v>2</v>
      </c>
      <c r="E15867" s="1" t="str">
        <f>TEXT(hourlySteps_merged[[#This Row],[ActivityDate]],"dddd")</f>
        <v>Monday</v>
      </c>
      <c r="F15867" s="6" t="s">
        <v>781</v>
      </c>
      <c r="G15867" s="6" t="str">
        <f>TEXT(hourlySteps_merged[[#This Row],[ActivityTime2]],"hh:mm:ss")</f>
        <v>12:00:00</v>
      </c>
      <c r="H15867">
        <v>550</v>
      </c>
      <c r="I15867">
        <v>9</v>
      </c>
      <c r="J15867">
        <v>0.15</v>
      </c>
      <c r="K15867">
        <v>86</v>
      </c>
      <c r="L15867" s="1"/>
      <c r="M15867" s="4"/>
    </row>
    <row r="15868" spans="1:13" x14ac:dyDescent="0.25">
      <c r="A15868">
        <v>6775888955</v>
      </c>
      <c r="B15868" t="s">
        <v>512</v>
      </c>
      <c r="C15868" s="1">
        <v>42492</v>
      </c>
      <c r="D15868" s="8">
        <f>WEEKDAY(hourlySteps_merged[[#This Row],[ActivityDate]],1)</f>
        <v>2</v>
      </c>
      <c r="E15868" s="1" t="str">
        <f>TEXT(hourlySteps_merged[[#This Row],[ActivityDate]],"dddd")</f>
        <v>Monday</v>
      </c>
      <c r="F15868" s="6" t="s">
        <v>782</v>
      </c>
      <c r="G15868" s="6" t="str">
        <f>TEXT(hourlySteps_merged[[#This Row],[ActivityTime2]],"hh:mm:ss")</f>
        <v>13:00:00</v>
      </c>
      <c r="H15868">
        <v>305</v>
      </c>
      <c r="I15868">
        <v>6</v>
      </c>
      <c r="J15868">
        <v>0.1</v>
      </c>
      <c r="K15868">
        <v>77</v>
      </c>
      <c r="L15868" s="1"/>
      <c r="M15868" s="4"/>
    </row>
    <row r="15869" spans="1:13" x14ac:dyDescent="0.25">
      <c r="A15869">
        <v>6775888955</v>
      </c>
      <c r="B15869" t="s">
        <v>513</v>
      </c>
      <c r="C15869" s="1">
        <v>42492</v>
      </c>
      <c r="D15869" s="8">
        <f>WEEKDAY(hourlySteps_merged[[#This Row],[ActivityDate]],1)</f>
        <v>2</v>
      </c>
      <c r="E15869" s="1" t="str">
        <f>TEXT(hourlySteps_merged[[#This Row],[ActivityDate]],"dddd")</f>
        <v>Monday</v>
      </c>
      <c r="F15869" s="6" t="s">
        <v>783</v>
      </c>
      <c r="G15869" s="6" t="str">
        <f>TEXT(hourlySteps_merged[[#This Row],[ActivityTime2]],"hh:mm:ss")</f>
        <v>14:00:00</v>
      </c>
      <c r="H15869">
        <v>0</v>
      </c>
      <c r="I15869">
        <v>8</v>
      </c>
      <c r="J15869">
        <v>0.13333300000000001</v>
      </c>
      <c r="K15869">
        <v>86</v>
      </c>
      <c r="L15869" s="1"/>
      <c r="M15869" s="4"/>
    </row>
    <row r="15870" spans="1:13" x14ac:dyDescent="0.25">
      <c r="A15870">
        <v>6775888955</v>
      </c>
      <c r="B15870" t="s">
        <v>514</v>
      </c>
      <c r="C15870" s="1">
        <v>42492</v>
      </c>
      <c r="D15870" s="8">
        <f>WEEKDAY(hourlySteps_merged[[#This Row],[ActivityDate]],1)</f>
        <v>2</v>
      </c>
      <c r="E15870" s="1" t="str">
        <f>TEXT(hourlySteps_merged[[#This Row],[ActivityDate]],"dddd")</f>
        <v>Monday</v>
      </c>
      <c r="F15870" s="6" t="s">
        <v>784</v>
      </c>
      <c r="G15870" s="6" t="str">
        <f>TEXT(hourlySteps_merged[[#This Row],[ActivityTime2]],"hh:mm:ss")</f>
        <v>15:00:00</v>
      </c>
      <c r="H15870">
        <v>0</v>
      </c>
      <c r="I15870">
        <v>9</v>
      </c>
      <c r="J15870">
        <v>0.15</v>
      </c>
      <c r="K15870">
        <v>87</v>
      </c>
      <c r="L15870" s="1"/>
      <c r="M15870" s="4"/>
    </row>
    <row r="15871" spans="1:13" x14ac:dyDescent="0.25">
      <c r="A15871">
        <v>6775888955</v>
      </c>
      <c r="B15871" t="s">
        <v>515</v>
      </c>
      <c r="C15871" s="1">
        <v>42492</v>
      </c>
      <c r="D15871" s="8">
        <f>WEEKDAY(hourlySteps_merged[[#This Row],[ActivityDate]],1)</f>
        <v>2</v>
      </c>
      <c r="E15871" s="1" t="str">
        <f>TEXT(hourlySteps_merged[[#This Row],[ActivityDate]],"dddd")</f>
        <v>Monday</v>
      </c>
      <c r="F15871" s="6" t="s">
        <v>785</v>
      </c>
      <c r="G15871" s="6" t="str">
        <f>TEXT(hourlySteps_merged[[#This Row],[ActivityTime2]],"hh:mm:ss")</f>
        <v>16:00:00</v>
      </c>
      <c r="H15871">
        <v>208</v>
      </c>
      <c r="I15871">
        <v>11</v>
      </c>
      <c r="J15871">
        <v>0.183333</v>
      </c>
      <c r="K15871">
        <v>87</v>
      </c>
      <c r="L15871" s="1"/>
      <c r="M15871" s="4"/>
    </row>
    <row r="15872" spans="1:13" x14ac:dyDescent="0.25">
      <c r="A15872">
        <v>6775888955</v>
      </c>
      <c r="B15872" t="s">
        <v>516</v>
      </c>
      <c r="C15872" s="1">
        <v>42492</v>
      </c>
      <c r="D15872" s="8">
        <f>WEEKDAY(hourlySteps_merged[[#This Row],[ActivityDate]],1)</f>
        <v>2</v>
      </c>
      <c r="E15872" s="1" t="str">
        <f>TEXT(hourlySteps_merged[[#This Row],[ActivityDate]],"dddd")</f>
        <v>Monday</v>
      </c>
      <c r="F15872" s="6" t="s">
        <v>786</v>
      </c>
      <c r="G15872" s="6" t="str">
        <f>TEXT(hourlySteps_merged[[#This Row],[ActivityTime2]],"hh:mm:ss")</f>
        <v>17:00:00</v>
      </c>
      <c r="H15872">
        <v>1002</v>
      </c>
      <c r="I15872">
        <v>32</v>
      </c>
      <c r="J15872">
        <v>0.53333299999999995</v>
      </c>
      <c r="K15872">
        <v>139</v>
      </c>
      <c r="L15872" s="1"/>
      <c r="M15872" s="4"/>
    </row>
    <row r="15873" spans="1:13" x14ac:dyDescent="0.25">
      <c r="A15873">
        <v>6775888955</v>
      </c>
      <c r="B15873" t="s">
        <v>517</v>
      </c>
      <c r="C15873" s="1">
        <v>42492</v>
      </c>
      <c r="D15873" s="8">
        <f>WEEKDAY(hourlySteps_merged[[#This Row],[ActivityDate]],1)</f>
        <v>2</v>
      </c>
      <c r="E15873" s="1" t="str">
        <f>TEXT(hourlySteps_merged[[#This Row],[ActivityDate]],"dddd")</f>
        <v>Monday</v>
      </c>
      <c r="F15873" s="6" t="s">
        <v>787</v>
      </c>
      <c r="G15873" s="6" t="str">
        <f>TEXT(hourlySteps_merged[[#This Row],[ActivityTime2]],"hh:mm:ss")</f>
        <v>18:00:00</v>
      </c>
      <c r="H15873">
        <v>0</v>
      </c>
      <c r="I15873">
        <v>6</v>
      </c>
      <c r="J15873">
        <v>0.1</v>
      </c>
      <c r="K15873">
        <v>79</v>
      </c>
      <c r="L15873" s="1"/>
      <c r="M15873" s="4"/>
    </row>
    <row r="15874" spans="1:13" x14ac:dyDescent="0.25">
      <c r="A15874">
        <v>6775888955</v>
      </c>
      <c r="B15874" t="s">
        <v>518</v>
      </c>
      <c r="C15874" s="1">
        <v>42492</v>
      </c>
      <c r="D15874" s="8">
        <f>WEEKDAY(hourlySteps_merged[[#This Row],[ActivityDate]],1)</f>
        <v>2</v>
      </c>
      <c r="E15874" s="1" t="str">
        <f>TEXT(hourlySteps_merged[[#This Row],[ActivityDate]],"dddd")</f>
        <v>Monday</v>
      </c>
      <c r="F15874" s="6" t="s">
        <v>788</v>
      </c>
      <c r="G15874" s="6" t="str">
        <f>TEXT(hourlySteps_merged[[#This Row],[ActivityTime2]],"hh:mm:ss")</f>
        <v>19:00:00</v>
      </c>
      <c r="H15874">
        <v>0</v>
      </c>
      <c r="I15874">
        <v>9</v>
      </c>
      <c r="J15874">
        <v>0.15</v>
      </c>
      <c r="K15874">
        <v>85</v>
      </c>
      <c r="L15874" s="1"/>
      <c r="M15874" s="4"/>
    </row>
    <row r="15875" spans="1:13" x14ac:dyDescent="0.25">
      <c r="A15875">
        <v>6775888955</v>
      </c>
      <c r="B15875" t="s">
        <v>519</v>
      </c>
      <c r="C15875" s="1">
        <v>42492</v>
      </c>
      <c r="D15875" s="8">
        <f>WEEKDAY(hourlySteps_merged[[#This Row],[ActivityDate]],1)</f>
        <v>2</v>
      </c>
      <c r="E15875" s="1" t="str">
        <f>TEXT(hourlySteps_merged[[#This Row],[ActivityDate]],"dddd")</f>
        <v>Monday</v>
      </c>
      <c r="F15875" s="6" t="s">
        <v>789</v>
      </c>
      <c r="G15875" s="6" t="str">
        <f>TEXT(hourlySteps_merged[[#This Row],[ActivityTime2]],"hh:mm:ss")</f>
        <v>20:00:00</v>
      </c>
      <c r="H15875">
        <v>0</v>
      </c>
      <c r="I15875">
        <v>1</v>
      </c>
      <c r="J15875">
        <v>1.6667000000000001E-2</v>
      </c>
      <c r="K15875">
        <v>69</v>
      </c>
      <c r="L15875" s="1"/>
      <c r="M15875" s="4"/>
    </row>
    <row r="15876" spans="1:13" x14ac:dyDescent="0.25">
      <c r="A15876">
        <v>6775888955</v>
      </c>
      <c r="B15876" t="s">
        <v>520</v>
      </c>
      <c r="C15876" s="1">
        <v>42492</v>
      </c>
      <c r="D15876" s="8">
        <f>WEEKDAY(hourlySteps_merged[[#This Row],[ActivityDate]],1)</f>
        <v>2</v>
      </c>
      <c r="E15876" s="1" t="str">
        <f>TEXT(hourlySteps_merged[[#This Row],[ActivityDate]],"dddd")</f>
        <v>Monday</v>
      </c>
      <c r="F15876" s="6" t="s">
        <v>790</v>
      </c>
      <c r="G15876" s="6" t="str">
        <f>TEXT(hourlySteps_merged[[#This Row],[ActivityTime2]],"hh:mm:ss")</f>
        <v>21:00:00</v>
      </c>
      <c r="H15876">
        <v>0</v>
      </c>
      <c r="I15876">
        <v>2</v>
      </c>
      <c r="J15876">
        <v>3.3333000000000002E-2</v>
      </c>
      <c r="K15876">
        <v>69</v>
      </c>
      <c r="L15876" s="1"/>
      <c r="M15876" s="4"/>
    </row>
    <row r="15877" spans="1:13" x14ac:dyDescent="0.25">
      <c r="A15877">
        <v>6775888955</v>
      </c>
      <c r="B15877" t="s">
        <v>521</v>
      </c>
      <c r="C15877" s="1">
        <v>42492</v>
      </c>
      <c r="D15877" s="8">
        <f>WEEKDAY(hourlySteps_merged[[#This Row],[ActivityDate]],1)</f>
        <v>2</v>
      </c>
      <c r="E15877" s="1" t="str">
        <f>TEXT(hourlySteps_merged[[#This Row],[ActivityDate]],"dddd")</f>
        <v>Monday</v>
      </c>
      <c r="F15877" s="6" t="s">
        <v>791</v>
      </c>
      <c r="G15877" s="6" t="str">
        <f>TEXT(hourlySteps_merged[[#This Row],[ActivityTime2]],"hh:mm:ss")</f>
        <v>22:00:00</v>
      </c>
      <c r="H15877">
        <v>0</v>
      </c>
      <c r="I15877">
        <v>0</v>
      </c>
      <c r="J15877">
        <v>0</v>
      </c>
      <c r="K15877">
        <v>65</v>
      </c>
      <c r="L15877" s="1"/>
      <c r="M15877" s="4"/>
    </row>
    <row r="15878" spans="1:13" x14ac:dyDescent="0.25">
      <c r="A15878">
        <v>6775888955</v>
      </c>
      <c r="B15878" t="s">
        <v>522</v>
      </c>
      <c r="C15878" s="1">
        <v>42492</v>
      </c>
      <c r="D15878" s="8">
        <f>WEEKDAY(hourlySteps_merged[[#This Row],[ActivityDate]],1)</f>
        <v>2</v>
      </c>
      <c r="E15878" s="1" t="str">
        <f>TEXT(hourlySteps_merged[[#This Row],[ActivityDate]],"dddd")</f>
        <v>Monday</v>
      </c>
      <c r="F15878" s="6" t="s">
        <v>792</v>
      </c>
      <c r="G15878" s="6" t="str">
        <f>TEXT(hourlySteps_merged[[#This Row],[ActivityTime2]],"hh:mm:ss")</f>
        <v>23:00:00</v>
      </c>
      <c r="H15878">
        <v>0</v>
      </c>
      <c r="I15878">
        <v>0</v>
      </c>
      <c r="J15878">
        <v>0</v>
      </c>
      <c r="K15878">
        <v>65</v>
      </c>
      <c r="L15878" s="1"/>
      <c r="M15878" s="4"/>
    </row>
    <row r="15879" spans="1:13" x14ac:dyDescent="0.25">
      <c r="A15879">
        <v>6775888955</v>
      </c>
      <c r="B15879" t="s">
        <v>35</v>
      </c>
      <c r="C15879" s="1">
        <v>42492</v>
      </c>
      <c r="D15879" s="8">
        <f>WEEKDAY(hourlySteps_merged[[#This Row],[ActivityDate]],1)</f>
        <v>2</v>
      </c>
      <c r="E15879" s="1" t="str">
        <f>TEXT(hourlySteps_merged[[#This Row],[ActivityDate]],"dddd")</f>
        <v>Monday</v>
      </c>
      <c r="F15879" s="6" t="s">
        <v>769</v>
      </c>
      <c r="G15879" s="6" t="str">
        <f>TEXT(hourlySteps_merged[[#This Row],[ActivityTime2]],"hh:mm:ss")</f>
        <v>00:00:00</v>
      </c>
      <c r="H15879">
        <v>0</v>
      </c>
      <c r="I15879">
        <v>0</v>
      </c>
      <c r="J15879">
        <v>0</v>
      </c>
      <c r="K15879">
        <v>70</v>
      </c>
      <c r="L15879" s="1"/>
      <c r="M15879" s="4"/>
    </row>
    <row r="15880" spans="1:13" x14ac:dyDescent="0.25">
      <c r="A15880">
        <v>6775888955</v>
      </c>
      <c r="B15880" t="s">
        <v>523</v>
      </c>
      <c r="C15880" s="1">
        <v>42492</v>
      </c>
      <c r="D15880" s="8">
        <f>WEEKDAY(hourlySteps_merged[[#This Row],[ActivityDate]],1)</f>
        <v>2</v>
      </c>
      <c r="E15880" s="1" t="str">
        <f>TEXT(hourlySteps_merged[[#This Row],[ActivityDate]],"dddd")</f>
        <v>Monday</v>
      </c>
      <c r="F15880" s="6" t="s">
        <v>770</v>
      </c>
      <c r="G15880" s="6" t="str">
        <f>TEXT(hourlySteps_merged[[#This Row],[ActivityTime2]],"hh:mm:ss")</f>
        <v>01:00:00</v>
      </c>
      <c r="H15880">
        <v>0</v>
      </c>
      <c r="I15880">
        <v>0</v>
      </c>
      <c r="J15880">
        <v>0</v>
      </c>
      <c r="K15880">
        <v>68</v>
      </c>
      <c r="L15880" s="1"/>
      <c r="M15880" s="4"/>
    </row>
    <row r="15881" spans="1:13" x14ac:dyDescent="0.25">
      <c r="A15881">
        <v>6775888955</v>
      </c>
      <c r="B15881" t="s">
        <v>524</v>
      </c>
      <c r="C15881" s="1">
        <v>42492</v>
      </c>
      <c r="D15881" s="8">
        <f>WEEKDAY(hourlySteps_merged[[#This Row],[ActivityDate]],1)</f>
        <v>2</v>
      </c>
      <c r="E15881" s="1" t="str">
        <f>TEXT(hourlySteps_merged[[#This Row],[ActivityDate]],"dddd")</f>
        <v>Monday</v>
      </c>
      <c r="F15881" s="6" t="s">
        <v>771</v>
      </c>
      <c r="G15881" s="6" t="str">
        <f>TEXT(hourlySteps_merged[[#This Row],[ActivityTime2]],"hh:mm:ss")</f>
        <v>02:00:00</v>
      </c>
      <c r="H15881">
        <v>0</v>
      </c>
      <c r="I15881">
        <v>0</v>
      </c>
      <c r="J15881">
        <v>0</v>
      </c>
      <c r="K15881">
        <v>68</v>
      </c>
      <c r="L15881" s="1"/>
      <c r="M15881" s="4"/>
    </row>
    <row r="15882" spans="1:13" x14ac:dyDescent="0.25">
      <c r="A15882">
        <v>6775888955</v>
      </c>
      <c r="B15882" t="s">
        <v>525</v>
      </c>
      <c r="C15882" s="1">
        <v>42492</v>
      </c>
      <c r="D15882" s="8">
        <f>WEEKDAY(hourlySteps_merged[[#This Row],[ActivityDate]],1)</f>
        <v>2</v>
      </c>
      <c r="E15882" s="1" t="str">
        <f>TEXT(hourlySteps_merged[[#This Row],[ActivityDate]],"dddd")</f>
        <v>Monday</v>
      </c>
      <c r="F15882" s="6" t="s">
        <v>772</v>
      </c>
      <c r="G15882" s="6" t="str">
        <f>TEXT(hourlySteps_merged[[#This Row],[ActivityTime2]],"hh:mm:ss")</f>
        <v>03:00:00</v>
      </c>
      <c r="H15882">
        <v>0</v>
      </c>
      <c r="I15882">
        <v>0</v>
      </c>
      <c r="J15882">
        <v>0</v>
      </c>
      <c r="K15882">
        <v>68</v>
      </c>
      <c r="L15882" s="1"/>
      <c r="M15882" s="4"/>
    </row>
    <row r="15883" spans="1:13" x14ac:dyDescent="0.25">
      <c r="A15883">
        <v>6775888955</v>
      </c>
      <c r="B15883" t="s">
        <v>526</v>
      </c>
      <c r="C15883" s="1">
        <v>42492</v>
      </c>
      <c r="D15883" s="8">
        <f>WEEKDAY(hourlySteps_merged[[#This Row],[ActivityDate]],1)</f>
        <v>2</v>
      </c>
      <c r="E15883" s="1" t="str">
        <f>TEXT(hourlySteps_merged[[#This Row],[ActivityDate]],"dddd")</f>
        <v>Monday</v>
      </c>
      <c r="F15883" s="6" t="s">
        <v>773</v>
      </c>
      <c r="G15883" s="6" t="str">
        <f>TEXT(hourlySteps_merged[[#This Row],[ActivityTime2]],"hh:mm:ss")</f>
        <v>04:00:00</v>
      </c>
      <c r="H15883">
        <v>0</v>
      </c>
      <c r="I15883">
        <v>0</v>
      </c>
      <c r="J15883">
        <v>0</v>
      </c>
      <c r="K15883">
        <v>68</v>
      </c>
      <c r="L15883" s="1"/>
      <c r="M15883" s="4"/>
    </row>
    <row r="15884" spans="1:13" x14ac:dyDescent="0.25">
      <c r="A15884">
        <v>6775888955</v>
      </c>
      <c r="B15884" t="s">
        <v>527</v>
      </c>
      <c r="C15884" s="1">
        <v>42492</v>
      </c>
      <c r="D15884" s="8">
        <f>WEEKDAY(hourlySteps_merged[[#This Row],[ActivityDate]],1)</f>
        <v>2</v>
      </c>
      <c r="E15884" s="1" t="str">
        <f>TEXT(hourlySteps_merged[[#This Row],[ActivityDate]],"dddd")</f>
        <v>Monday</v>
      </c>
      <c r="F15884" s="6" t="s">
        <v>774</v>
      </c>
      <c r="G15884" s="6" t="str">
        <f>TEXT(hourlySteps_merged[[#This Row],[ActivityTime2]],"hh:mm:ss")</f>
        <v>05:00:00</v>
      </c>
      <c r="H15884">
        <v>0</v>
      </c>
      <c r="I15884">
        <v>0</v>
      </c>
      <c r="J15884">
        <v>0</v>
      </c>
      <c r="K15884">
        <v>68</v>
      </c>
      <c r="L15884" s="1"/>
      <c r="M15884" s="4"/>
    </row>
    <row r="15885" spans="1:13" x14ac:dyDescent="0.25">
      <c r="A15885">
        <v>6775888955</v>
      </c>
      <c r="B15885" t="s">
        <v>528</v>
      </c>
      <c r="C15885" s="1">
        <v>42492</v>
      </c>
      <c r="D15885" s="8">
        <f>WEEKDAY(hourlySteps_merged[[#This Row],[ActivityDate]],1)</f>
        <v>2</v>
      </c>
      <c r="E15885" s="1" t="str">
        <f>TEXT(hourlySteps_merged[[#This Row],[ActivityDate]],"dddd")</f>
        <v>Monday</v>
      </c>
      <c r="F15885" s="6" t="s">
        <v>775</v>
      </c>
      <c r="G15885" s="6" t="str">
        <f>TEXT(hourlySteps_merged[[#This Row],[ActivityTime2]],"hh:mm:ss")</f>
        <v>06:00:00</v>
      </c>
      <c r="H15885">
        <v>0</v>
      </c>
      <c r="I15885">
        <v>3</v>
      </c>
      <c r="J15885">
        <v>0.05</v>
      </c>
      <c r="K15885">
        <v>77</v>
      </c>
      <c r="L15885" s="1"/>
      <c r="M15885" s="4"/>
    </row>
    <row r="15886" spans="1:13" x14ac:dyDescent="0.25">
      <c r="A15886">
        <v>6775888955</v>
      </c>
      <c r="B15886" t="s">
        <v>529</v>
      </c>
      <c r="C15886" s="1">
        <v>42492</v>
      </c>
      <c r="D15886" s="8">
        <f>WEEKDAY(hourlySteps_merged[[#This Row],[ActivityDate]],1)</f>
        <v>2</v>
      </c>
      <c r="E15886" s="1" t="str">
        <f>TEXT(hourlySteps_merged[[#This Row],[ActivityDate]],"dddd")</f>
        <v>Monday</v>
      </c>
      <c r="F15886" s="6" t="s">
        <v>776</v>
      </c>
      <c r="G15886" s="6" t="str">
        <f>TEXT(hourlySteps_merged[[#This Row],[ActivityTime2]],"hh:mm:ss")</f>
        <v>07:00:00</v>
      </c>
      <c r="H15886">
        <v>0</v>
      </c>
      <c r="I15886">
        <v>20</v>
      </c>
      <c r="J15886">
        <v>0.33333299999999999</v>
      </c>
      <c r="K15886">
        <v>135</v>
      </c>
      <c r="L15886" s="1"/>
      <c r="M15886" s="4"/>
    </row>
    <row r="15887" spans="1:13" x14ac:dyDescent="0.25">
      <c r="A15887">
        <v>6775888955</v>
      </c>
      <c r="B15887" t="s">
        <v>530</v>
      </c>
      <c r="C15887" s="1">
        <v>42492</v>
      </c>
      <c r="D15887" s="8">
        <f>WEEKDAY(hourlySteps_merged[[#This Row],[ActivityDate]],1)</f>
        <v>2</v>
      </c>
      <c r="E15887" s="1" t="str">
        <f>TEXT(hourlySteps_merged[[#This Row],[ActivityDate]],"dddd")</f>
        <v>Monday</v>
      </c>
      <c r="F15887" s="6" t="s">
        <v>777</v>
      </c>
      <c r="G15887" s="6" t="str">
        <f>TEXT(hourlySteps_merged[[#This Row],[ActivityTime2]],"hh:mm:ss")</f>
        <v>08:00:00</v>
      </c>
      <c r="H15887">
        <v>0</v>
      </c>
      <c r="I15887">
        <v>2</v>
      </c>
      <c r="J15887">
        <v>3.3333000000000002E-2</v>
      </c>
      <c r="K15887">
        <v>76</v>
      </c>
      <c r="L15887" s="1"/>
      <c r="M15887" s="4"/>
    </row>
    <row r="15888" spans="1:13" x14ac:dyDescent="0.25">
      <c r="A15888">
        <v>6775888955</v>
      </c>
      <c r="B15888" t="s">
        <v>531</v>
      </c>
      <c r="C15888" s="1">
        <v>42492</v>
      </c>
      <c r="D15888" s="8">
        <f>WEEKDAY(hourlySteps_merged[[#This Row],[ActivityDate]],1)</f>
        <v>2</v>
      </c>
      <c r="E15888" s="1" t="str">
        <f>TEXT(hourlySteps_merged[[#This Row],[ActivityDate]],"dddd")</f>
        <v>Monday</v>
      </c>
      <c r="F15888" s="6" t="s">
        <v>778</v>
      </c>
      <c r="G15888" s="6" t="str">
        <f>TEXT(hourlySteps_merged[[#This Row],[ActivityTime2]],"hh:mm:ss")</f>
        <v>09:00:00</v>
      </c>
      <c r="H15888">
        <v>0</v>
      </c>
      <c r="I15888">
        <v>4</v>
      </c>
      <c r="J15888">
        <v>6.6667000000000004E-2</v>
      </c>
      <c r="K15888">
        <v>81</v>
      </c>
      <c r="L15888" s="1"/>
      <c r="M15888" s="4"/>
    </row>
    <row r="15889" spans="1:13" x14ac:dyDescent="0.25">
      <c r="A15889">
        <v>6775888955</v>
      </c>
      <c r="B15889" t="s">
        <v>532</v>
      </c>
      <c r="C15889" s="1">
        <v>42492</v>
      </c>
      <c r="D15889" s="8">
        <f>WEEKDAY(hourlySteps_merged[[#This Row],[ActivityDate]],1)</f>
        <v>2</v>
      </c>
      <c r="E15889" s="1" t="str">
        <f>TEXT(hourlySteps_merged[[#This Row],[ActivityDate]],"dddd")</f>
        <v>Monday</v>
      </c>
      <c r="F15889" s="6" t="s">
        <v>779</v>
      </c>
      <c r="G15889" s="6" t="str">
        <f>TEXT(hourlySteps_merged[[#This Row],[ActivityTime2]],"hh:mm:ss")</f>
        <v>10:00:00</v>
      </c>
      <c r="H15889">
        <v>0</v>
      </c>
      <c r="I15889">
        <v>3</v>
      </c>
      <c r="J15889">
        <v>0.05</v>
      </c>
      <c r="K15889">
        <v>78</v>
      </c>
      <c r="L15889" s="1"/>
      <c r="M15889" s="4"/>
    </row>
    <row r="15890" spans="1:13" x14ac:dyDescent="0.25">
      <c r="A15890">
        <v>6775888955</v>
      </c>
      <c r="B15890" t="s">
        <v>533</v>
      </c>
      <c r="C15890" s="1">
        <v>42492</v>
      </c>
      <c r="D15890" s="8">
        <f>WEEKDAY(hourlySteps_merged[[#This Row],[ActivityDate]],1)</f>
        <v>2</v>
      </c>
      <c r="E15890" s="1" t="str">
        <f>TEXT(hourlySteps_merged[[#This Row],[ActivityDate]],"dddd")</f>
        <v>Monday</v>
      </c>
      <c r="F15890" s="6" t="s">
        <v>780</v>
      </c>
      <c r="G15890" s="6" t="str">
        <f>TEXT(hourlySteps_merged[[#This Row],[ActivityTime2]],"hh:mm:ss")</f>
        <v>11:00:00</v>
      </c>
      <c r="H15890">
        <v>0</v>
      </c>
      <c r="I15890">
        <v>2</v>
      </c>
      <c r="J15890">
        <v>3.3333000000000002E-2</v>
      </c>
      <c r="K15890">
        <v>73</v>
      </c>
      <c r="L15890" s="1"/>
      <c r="M15890" s="4"/>
    </row>
    <row r="15891" spans="1:13" x14ac:dyDescent="0.25">
      <c r="A15891">
        <v>6775888955</v>
      </c>
      <c r="B15891" t="s">
        <v>534</v>
      </c>
      <c r="C15891" s="1">
        <v>42492</v>
      </c>
      <c r="D15891" s="8">
        <f>WEEKDAY(hourlySteps_merged[[#This Row],[ActivityDate]],1)</f>
        <v>2</v>
      </c>
      <c r="E15891" s="1" t="str">
        <f>TEXT(hourlySteps_merged[[#This Row],[ActivityDate]],"dddd")</f>
        <v>Monday</v>
      </c>
      <c r="F15891" s="6" t="s">
        <v>781</v>
      </c>
      <c r="G15891" s="6" t="str">
        <f>TEXT(hourlySteps_merged[[#This Row],[ActivityTime2]],"hh:mm:ss")</f>
        <v>12:00:00</v>
      </c>
      <c r="H15891">
        <v>0</v>
      </c>
      <c r="I15891">
        <v>8</v>
      </c>
      <c r="J15891">
        <v>0.13333300000000001</v>
      </c>
      <c r="K15891">
        <v>93</v>
      </c>
      <c r="L15891" s="1"/>
      <c r="M15891" s="4"/>
    </row>
    <row r="15892" spans="1:13" x14ac:dyDescent="0.25">
      <c r="A15892">
        <v>6775888955</v>
      </c>
      <c r="B15892" t="s">
        <v>535</v>
      </c>
      <c r="C15892" s="1">
        <v>42492</v>
      </c>
      <c r="D15892" s="8">
        <f>WEEKDAY(hourlySteps_merged[[#This Row],[ActivityDate]],1)</f>
        <v>2</v>
      </c>
      <c r="E15892" s="1" t="str">
        <f>TEXT(hourlySteps_merged[[#This Row],[ActivityDate]],"dddd")</f>
        <v>Monday</v>
      </c>
      <c r="F15892" s="6" t="s">
        <v>782</v>
      </c>
      <c r="G15892" s="6" t="str">
        <f>TEXT(hourlySteps_merged[[#This Row],[ActivityTime2]],"hh:mm:ss")</f>
        <v>13:00:00</v>
      </c>
      <c r="H15892">
        <v>0</v>
      </c>
      <c r="I15892">
        <v>91</v>
      </c>
      <c r="J15892">
        <v>1.516667</v>
      </c>
      <c r="K15892">
        <v>292</v>
      </c>
      <c r="L15892" s="1"/>
      <c r="M15892" s="4"/>
    </row>
    <row r="15893" spans="1:13" x14ac:dyDescent="0.25">
      <c r="A15893">
        <v>6775888955</v>
      </c>
      <c r="B15893" t="s">
        <v>536</v>
      </c>
      <c r="C15893" s="1">
        <v>42492</v>
      </c>
      <c r="D15893" s="8">
        <f>WEEKDAY(hourlySteps_merged[[#This Row],[ActivityDate]],1)</f>
        <v>2</v>
      </c>
      <c r="E15893" s="1" t="str">
        <f>TEXT(hourlySteps_merged[[#This Row],[ActivityDate]],"dddd")</f>
        <v>Monday</v>
      </c>
      <c r="F15893" s="6" t="s">
        <v>783</v>
      </c>
      <c r="G15893" s="6" t="str">
        <f>TEXT(hourlySteps_merged[[#This Row],[ActivityTime2]],"hh:mm:ss")</f>
        <v>14:00:00</v>
      </c>
      <c r="H15893">
        <v>0</v>
      </c>
      <c r="I15893">
        <v>0</v>
      </c>
      <c r="J15893">
        <v>0</v>
      </c>
      <c r="K15893">
        <v>73</v>
      </c>
      <c r="L15893" s="1"/>
      <c r="M15893" s="4"/>
    </row>
    <row r="15894" spans="1:13" x14ac:dyDescent="0.25">
      <c r="A15894">
        <v>6775888955</v>
      </c>
      <c r="B15894" t="s">
        <v>537</v>
      </c>
      <c r="C15894" s="1">
        <v>42492</v>
      </c>
      <c r="D15894" s="8">
        <f>WEEKDAY(hourlySteps_merged[[#This Row],[ActivityDate]],1)</f>
        <v>2</v>
      </c>
      <c r="E15894" s="1" t="str">
        <f>TEXT(hourlySteps_merged[[#This Row],[ActivityDate]],"dddd")</f>
        <v>Monday</v>
      </c>
      <c r="F15894" s="6" t="s">
        <v>784</v>
      </c>
      <c r="G15894" s="6" t="str">
        <f>TEXT(hourlySteps_merged[[#This Row],[ActivityTime2]],"hh:mm:ss")</f>
        <v>15:00:00</v>
      </c>
      <c r="H15894">
        <v>0</v>
      </c>
      <c r="I15894">
        <v>8</v>
      </c>
      <c r="J15894">
        <v>0.13333300000000001</v>
      </c>
      <c r="K15894">
        <v>95</v>
      </c>
      <c r="L15894" s="1"/>
      <c r="M15894" s="4"/>
    </row>
    <row r="15895" spans="1:13" x14ac:dyDescent="0.25">
      <c r="A15895">
        <v>6775888955</v>
      </c>
      <c r="B15895" t="s">
        <v>538</v>
      </c>
      <c r="C15895" s="1">
        <v>42492</v>
      </c>
      <c r="D15895" s="8">
        <f>WEEKDAY(hourlySteps_merged[[#This Row],[ActivityDate]],1)</f>
        <v>2</v>
      </c>
      <c r="E15895" s="1" t="str">
        <f>TEXT(hourlySteps_merged[[#This Row],[ActivityDate]],"dddd")</f>
        <v>Monday</v>
      </c>
      <c r="F15895" s="6" t="s">
        <v>785</v>
      </c>
      <c r="G15895" s="6" t="str">
        <f>TEXT(hourlySteps_merged[[#This Row],[ActivityTime2]],"hh:mm:ss")</f>
        <v>16:00:00</v>
      </c>
      <c r="H15895">
        <v>0</v>
      </c>
      <c r="I15895">
        <v>23</v>
      </c>
      <c r="J15895">
        <v>0.38333299999999998</v>
      </c>
      <c r="K15895">
        <v>141</v>
      </c>
      <c r="L15895" s="1"/>
      <c r="M15895" s="4"/>
    </row>
    <row r="15896" spans="1:13" x14ac:dyDescent="0.25">
      <c r="A15896">
        <v>6775888955</v>
      </c>
      <c r="B15896" t="s">
        <v>539</v>
      </c>
      <c r="C15896" s="1">
        <v>42492</v>
      </c>
      <c r="D15896" s="8">
        <f>WEEKDAY(hourlySteps_merged[[#This Row],[ActivityDate]],1)</f>
        <v>2</v>
      </c>
      <c r="E15896" s="1" t="str">
        <f>TEXT(hourlySteps_merged[[#This Row],[ActivityDate]],"dddd")</f>
        <v>Monday</v>
      </c>
      <c r="F15896" s="6" t="s">
        <v>786</v>
      </c>
      <c r="G15896" s="6" t="str">
        <f>TEXT(hourlySteps_merged[[#This Row],[ActivityTime2]],"hh:mm:ss")</f>
        <v>17:00:00</v>
      </c>
      <c r="H15896">
        <v>0</v>
      </c>
      <c r="I15896">
        <v>133</v>
      </c>
      <c r="J15896">
        <v>2.2166670000000002</v>
      </c>
      <c r="K15896">
        <v>398</v>
      </c>
      <c r="L15896" s="1"/>
      <c r="M15896" s="4"/>
    </row>
    <row r="15897" spans="1:13" x14ac:dyDescent="0.25">
      <c r="A15897">
        <v>6775888955</v>
      </c>
      <c r="B15897" t="s">
        <v>540</v>
      </c>
      <c r="C15897" s="1">
        <v>42492</v>
      </c>
      <c r="D15897" s="8">
        <f>WEEKDAY(hourlySteps_merged[[#This Row],[ActivityDate]],1)</f>
        <v>2</v>
      </c>
      <c r="E15897" s="1" t="str">
        <f>TEXT(hourlySteps_merged[[#This Row],[ActivityDate]],"dddd")</f>
        <v>Monday</v>
      </c>
      <c r="F15897" s="6" t="s">
        <v>787</v>
      </c>
      <c r="G15897" s="6" t="str">
        <f>TEXT(hourlySteps_merged[[#This Row],[ActivityTime2]],"hh:mm:ss")</f>
        <v>18:00:00</v>
      </c>
      <c r="H15897">
        <v>0</v>
      </c>
      <c r="I15897">
        <v>78</v>
      </c>
      <c r="J15897">
        <v>1.3</v>
      </c>
      <c r="K15897">
        <v>326</v>
      </c>
      <c r="L15897" s="1"/>
      <c r="M15897" s="4"/>
    </row>
    <row r="15898" spans="1:13" x14ac:dyDescent="0.25">
      <c r="A15898">
        <v>6775888955</v>
      </c>
      <c r="B15898" t="s">
        <v>541</v>
      </c>
      <c r="C15898" s="1">
        <v>42492</v>
      </c>
      <c r="D15898" s="8">
        <f>WEEKDAY(hourlySteps_merged[[#This Row],[ActivityDate]],1)</f>
        <v>2</v>
      </c>
      <c r="E15898" s="1" t="str">
        <f>TEXT(hourlySteps_merged[[#This Row],[ActivityDate]],"dddd")</f>
        <v>Monday</v>
      </c>
      <c r="F15898" s="6" t="s">
        <v>788</v>
      </c>
      <c r="G15898" s="6" t="str">
        <f>TEXT(hourlySteps_merged[[#This Row],[ActivityTime2]],"hh:mm:ss")</f>
        <v>19:00:00</v>
      </c>
      <c r="H15898">
        <v>0</v>
      </c>
      <c r="I15898">
        <v>5</v>
      </c>
      <c r="J15898">
        <v>8.3333000000000004E-2</v>
      </c>
      <c r="K15898">
        <v>95</v>
      </c>
      <c r="L15898" s="1"/>
      <c r="M15898" s="4"/>
    </row>
    <row r="15899" spans="1:13" x14ac:dyDescent="0.25">
      <c r="A15899">
        <v>6775888955</v>
      </c>
      <c r="B15899" t="s">
        <v>542</v>
      </c>
      <c r="C15899" s="1">
        <v>42492</v>
      </c>
      <c r="D15899" s="8">
        <f>WEEKDAY(hourlySteps_merged[[#This Row],[ActivityDate]],1)</f>
        <v>2</v>
      </c>
      <c r="E15899" s="1" t="str">
        <f>TEXT(hourlySteps_merged[[#This Row],[ActivityDate]],"dddd")</f>
        <v>Monday</v>
      </c>
      <c r="F15899" s="6" t="s">
        <v>789</v>
      </c>
      <c r="G15899" s="6" t="str">
        <f>TEXT(hourlySteps_merged[[#This Row],[ActivityTime2]],"hh:mm:ss")</f>
        <v>20:00:00</v>
      </c>
      <c r="H15899">
        <v>0</v>
      </c>
      <c r="I15899">
        <v>0</v>
      </c>
      <c r="J15899">
        <v>0</v>
      </c>
      <c r="K15899">
        <v>83</v>
      </c>
      <c r="L15899" s="1"/>
      <c r="M15899" s="4"/>
    </row>
    <row r="15900" spans="1:13" x14ac:dyDescent="0.25">
      <c r="A15900">
        <v>6775888955</v>
      </c>
      <c r="B15900" t="s">
        <v>543</v>
      </c>
      <c r="C15900" s="1">
        <v>42492</v>
      </c>
      <c r="D15900" s="8">
        <f>WEEKDAY(hourlySteps_merged[[#This Row],[ActivityDate]],1)</f>
        <v>2</v>
      </c>
      <c r="E15900" s="1" t="str">
        <f>TEXT(hourlySteps_merged[[#This Row],[ActivityDate]],"dddd")</f>
        <v>Monday</v>
      </c>
      <c r="F15900" s="6" t="s">
        <v>790</v>
      </c>
      <c r="G15900" s="6" t="str">
        <f>TEXT(hourlySteps_merged[[#This Row],[ActivityTime2]],"hh:mm:ss")</f>
        <v>21:00:00</v>
      </c>
      <c r="H15900">
        <v>0</v>
      </c>
      <c r="I15900">
        <v>0</v>
      </c>
      <c r="J15900">
        <v>0</v>
      </c>
      <c r="K15900">
        <v>72</v>
      </c>
      <c r="L15900" s="1"/>
      <c r="M15900" s="4"/>
    </row>
    <row r="15901" spans="1:13" x14ac:dyDescent="0.25">
      <c r="A15901">
        <v>6775888955</v>
      </c>
      <c r="B15901" t="s">
        <v>544</v>
      </c>
      <c r="C15901" s="1">
        <v>42492</v>
      </c>
      <c r="D15901" s="8">
        <f>WEEKDAY(hourlySteps_merged[[#This Row],[ActivityDate]],1)</f>
        <v>2</v>
      </c>
      <c r="E15901" s="1" t="str">
        <f>TEXT(hourlySteps_merged[[#This Row],[ActivityDate]],"dddd")</f>
        <v>Monday</v>
      </c>
      <c r="F15901" s="6" t="s">
        <v>791</v>
      </c>
      <c r="G15901" s="6" t="str">
        <f>TEXT(hourlySteps_merged[[#This Row],[ActivityTime2]],"hh:mm:ss")</f>
        <v>22:00:00</v>
      </c>
      <c r="H15901">
        <v>0</v>
      </c>
      <c r="I15901">
        <v>8</v>
      </c>
      <c r="J15901">
        <v>0.13333300000000001</v>
      </c>
      <c r="K15901">
        <v>89</v>
      </c>
      <c r="L15901" s="1"/>
      <c r="M15901" s="4"/>
    </row>
    <row r="15902" spans="1:13" x14ac:dyDescent="0.25">
      <c r="A15902">
        <v>6775888955</v>
      </c>
      <c r="B15902" t="s">
        <v>545</v>
      </c>
      <c r="C15902" s="1">
        <v>42492</v>
      </c>
      <c r="D15902" s="8">
        <f>WEEKDAY(hourlySteps_merged[[#This Row],[ActivityDate]],1)</f>
        <v>2</v>
      </c>
      <c r="E15902" s="1" t="str">
        <f>TEXT(hourlySteps_merged[[#This Row],[ActivityDate]],"dddd")</f>
        <v>Monday</v>
      </c>
      <c r="F15902" s="6" t="s">
        <v>792</v>
      </c>
      <c r="G15902" s="6" t="str">
        <f>TEXT(hourlySteps_merged[[#This Row],[ActivityTime2]],"hh:mm:ss")</f>
        <v>23:00:00</v>
      </c>
      <c r="H15902">
        <v>0</v>
      </c>
      <c r="I15902">
        <v>1</v>
      </c>
      <c r="J15902">
        <v>1.6667000000000001E-2</v>
      </c>
      <c r="K15902">
        <v>70</v>
      </c>
      <c r="L15902" s="1"/>
      <c r="M15902" s="4"/>
    </row>
    <row r="15903" spans="1:13" x14ac:dyDescent="0.25">
      <c r="A15903">
        <v>6775888955</v>
      </c>
      <c r="B15903" t="s">
        <v>36</v>
      </c>
      <c r="C15903" s="1">
        <v>42492</v>
      </c>
      <c r="D15903" s="8">
        <f>WEEKDAY(hourlySteps_merged[[#This Row],[ActivityDate]],1)</f>
        <v>2</v>
      </c>
      <c r="E15903" s="1" t="str">
        <f>TEXT(hourlySteps_merged[[#This Row],[ActivityDate]],"dddd")</f>
        <v>Monday</v>
      </c>
      <c r="F15903" s="6" t="s">
        <v>769</v>
      </c>
      <c r="G15903" s="6" t="str">
        <f>TEXT(hourlySteps_merged[[#This Row],[ActivityTime2]],"hh:mm:ss")</f>
        <v>00:00:00</v>
      </c>
      <c r="H15903">
        <v>0</v>
      </c>
      <c r="I15903">
        <v>0</v>
      </c>
      <c r="J15903">
        <v>0</v>
      </c>
      <c r="K15903">
        <v>73</v>
      </c>
      <c r="L15903" s="1"/>
      <c r="M15903" s="4"/>
    </row>
    <row r="15904" spans="1:13" x14ac:dyDescent="0.25">
      <c r="A15904">
        <v>6775888955</v>
      </c>
      <c r="B15904" t="s">
        <v>546</v>
      </c>
      <c r="C15904" s="1">
        <v>42492</v>
      </c>
      <c r="D15904" s="8">
        <f>WEEKDAY(hourlySteps_merged[[#This Row],[ActivityDate]],1)</f>
        <v>2</v>
      </c>
      <c r="E15904" s="1" t="str">
        <f>TEXT(hourlySteps_merged[[#This Row],[ActivityDate]],"dddd")</f>
        <v>Monday</v>
      </c>
      <c r="F15904" s="6" t="s">
        <v>770</v>
      </c>
      <c r="G15904" s="6" t="str">
        <f>TEXT(hourlySteps_merged[[#This Row],[ActivityTime2]],"hh:mm:ss")</f>
        <v>01:00:00</v>
      </c>
      <c r="H15904">
        <v>0</v>
      </c>
      <c r="I15904">
        <v>0</v>
      </c>
      <c r="J15904">
        <v>0</v>
      </c>
      <c r="K15904">
        <v>73</v>
      </c>
      <c r="L15904" s="1"/>
      <c r="M15904" s="4"/>
    </row>
    <row r="15905" spans="1:13" x14ac:dyDescent="0.25">
      <c r="A15905">
        <v>6775888955</v>
      </c>
      <c r="B15905" t="s">
        <v>547</v>
      </c>
      <c r="C15905" s="1">
        <v>42492</v>
      </c>
      <c r="D15905" s="8">
        <f>WEEKDAY(hourlySteps_merged[[#This Row],[ActivityDate]],1)</f>
        <v>2</v>
      </c>
      <c r="E15905" s="1" t="str">
        <f>TEXT(hourlySteps_merged[[#This Row],[ActivityDate]],"dddd")</f>
        <v>Monday</v>
      </c>
      <c r="F15905" s="6" t="s">
        <v>771</v>
      </c>
      <c r="G15905" s="6" t="str">
        <f>TEXT(hourlySteps_merged[[#This Row],[ActivityTime2]],"hh:mm:ss")</f>
        <v>02:00:00</v>
      </c>
      <c r="H15905">
        <v>0</v>
      </c>
      <c r="I15905">
        <v>0</v>
      </c>
      <c r="J15905">
        <v>0</v>
      </c>
      <c r="K15905">
        <v>73</v>
      </c>
      <c r="L15905" s="1"/>
      <c r="M15905" s="4"/>
    </row>
    <row r="15906" spans="1:13" x14ac:dyDescent="0.25">
      <c r="A15906">
        <v>6775888955</v>
      </c>
      <c r="B15906" t="s">
        <v>548</v>
      </c>
      <c r="C15906" s="1">
        <v>42492</v>
      </c>
      <c r="D15906" s="8">
        <f>WEEKDAY(hourlySteps_merged[[#This Row],[ActivityDate]],1)</f>
        <v>2</v>
      </c>
      <c r="E15906" s="1" t="str">
        <f>TEXT(hourlySteps_merged[[#This Row],[ActivityDate]],"dddd")</f>
        <v>Monday</v>
      </c>
      <c r="F15906" s="6" t="s">
        <v>772</v>
      </c>
      <c r="G15906" s="6" t="str">
        <f>TEXT(hourlySteps_merged[[#This Row],[ActivityTime2]],"hh:mm:ss")</f>
        <v>03:00:00</v>
      </c>
      <c r="H15906">
        <v>0</v>
      </c>
      <c r="I15906">
        <v>0</v>
      </c>
      <c r="J15906">
        <v>0</v>
      </c>
      <c r="K15906">
        <v>73</v>
      </c>
      <c r="L15906" s="1"/>
      <c r="M15906" s="4"/>
    </row>
    <row r="15907" spans="1:13" x14ac:dyDescent="0.25">
      <c r="A15907">
        <v>6775888955</v>
      </c>
      <c r="B15907" t="s">
        <v>549</v>
      </c>
      <c r="C15907" s="1">
        <v>42492</v>
      </c>
      <c r="D15907" s="8">
        <f>WEEKDAY(hourlySteps_merged[[#This Row],[ActivityDate]],1)</f>
        <v>2</v>
      </c>
      <c r="E15907" s="1" t="str">
        <f>TEXT(hourlySteps_merged[[#This Row],[ActivityDate]],"dddd")</f>
        <v>Monday</v>
      </c>
      <c r="F15907" s="6" t="s">
        <v>773</v>
      </c>
      <c r="G15907" s="6" t="str">
        <f>TEXT(hourlySteps_merged[[#This Row],[ActivityTime2]],"hh:mm:ss")</f>
        <v>04:00:00</v>
      </c>
      <c r="H15907">
        <v>0</v>
      </c>
      <c r="I15907">
        <v>0</v>
      </c>
      <c r="J15907">
        <v>0</v>
      </c>
      <c r="K15907">
        <v>73</v>
      </c>
      <c r="L15907" s="1"/>
      <c r="M15907" s="4"/>
    </row>
    <row r="15908" spans="1:13" x14ac:dyDescent="0.25">
      <c r="A15908">
        <v>6775888955</v>
      </c>
      <c r="B15908" t="s">
        <v>550</v>
      </c>
      <c r="C15908" s="1">
        <v>42492</v>
      </c>
      <c r="D15908" s="8">
        <f>WEEKDAY(hourlySteps_merged[[#This Row],[ActivityDate]],1)</f>
        <v>2</v>
      </c>
      <c r="E15908" s="1" t="str">
        <f>TEXT(hourlySteps_merged[[#This Row],[ActivityDate]],"dddd")</f>
        <v>Monday</v>
      </c>
      <c r="F15908" s="6" t="s">
        <v>774</v>
      </c>
      <c r="G15908" s="6" t="str">
        <f>TEXT(hourlySteps_merged[[#This Row],[ActivityTime2]],"hh:mm:ss")</f>
        <v>05:00:00</v>
      </c>
      <c r="H15908">
        <v>0</v>
      </c>
      <c r="I15908">
        <v>0</v>
      </c>
      <c r="J15908">
        <v>0</v>
      </c>
      <c r="K15908">
        <v>73</v>
      </c>
      <c r="L15908" s="1"/>
      <c r="M15908" s="4"/>
    </row>
    <row r="15909" spans="1:13" x14ac:dyDescent="0.25">
      <c r="A15909">
        <v>6775888955</v>
      </c>
      <c r="B15909" t="s">
        <v>551</v>
      </c>
      <c r="C15909" s="1">
        <v>42492</v>
      </c>
      <c r="D15909" s="8">
        <f>WEEKDAY(hourlySteps_merged[[#This Row],[ActivityDate]],1)</f>
        <v>2</v>
      </c>
      <c r="E15909" s="1" t="str">
        <f>TEXT(hourlySteps_merged[[#This Row],[ActivityDate]],"dddd")</f>
        <v>Monday</v>
      </c>
      <c r="F15909" s="6" t="s">
        <v>775</v>
      </c>
      <c r="G15909" s="6" t="str">
        <f>TEXT(hourlySteps_merged[[#This Row],[ActivityTime2]],"hh:mm:ss")</f>
        <v>06:00:00</v>
      </c>
      <c r="H15909">
        <v>0</v>
      </c>
      <c r="I15909">
        <v>3</v>
      </c>
      <c r="J15909">
        <v>0.05</v>
      </c>
      <c r="K15909">
        <v>83</v>
      </c>
      <c r="L15909" s="1"/>
      <c r="M15909" s="4"/>
    </row>
    <row r="15910" spans="1:13" x14ac:dyDescent="0.25">
      <c r="A15910">
        <v>6775888955</v>
      </c>
      <c r="B15910" t="s">
        <v>552</v>
      </c>
      <c r="C15910" s="1">
        <v>42492</v>
      </c>
      <c r="D15910" s="8">
        <f>WEEKDAY(hourlySteps_merged[[#This Row],[ActivityDate]],1)</f>
        <v>2</v>
      </c>
      <c r="E15910" s="1" t="str">
        <f>TEXT(hourlySteps_merged[[#This Row],[ActivityDate]],"dddd")</f>
        <v>Monday</v>
      </c>
      <c r="F15910" s="6" t="s">
        <v>776</v>
      </c>
      <c r="G15910" s="6" t="str">
        <f>TEXT(hourlySteps_merged[[#This Row],[ActivityTime2]],"hh:mm:ss")</f>
        <v>07:00:00</v>
      </c>
      <c r="H15910">
        <v>0</v>
      </c>
      <c r="I15910">
        <v>0</v>
      </c>
      <c r="J15910">
        <v>0</v>
      </c>
      <c r="K15910">
        <v>73</v>
      </c>
      <c r="L15910" s="1"/>
      <c r="M15910" s="4"/>
    </row>
    <row r="15911" spans="1:13" x14ac:dyDescent="0.25">
      <c r="A15911">
        <v>6775888955</v>
      </c>
      <c r="B15911" t="s">
        <v>553</v>
      </c>
      <c r="C15911" s="1">
        <v>42492</v>
      </c>
      <c r="D15911" s="8">
        <f>WEEKDAY(hourlySteps_merged[[#This Row],[ActivityDate]],1)</f>
        <v>2</v>
      </c>
      <c r="E15911" s="1" t="str">
        <f>TEXT(hourlySteps_merged[[#This Row],[ActivityDate]],"dddd")</f>
        <v>Monday</v>
      </c>
      <c r="F15911" s="6" t="s">
        <v>777</v>
      </c>
      <c r="G15911" s="6" t="str">
        <f>TEXT(hourlySteps_merged[[#This Row],[ActivityTime2]],"hh:mm:ss")</f>
        <v>08:00:00</v>
      </c>
      <c r="H15911">
        <v>0</v>
      </c>
      <c r="I15911">
        <v>0</v>
      </c>
      <c r="J15911">
        <v>0</v>
      </c>
      <c r="K15911">
        <v>73</v>
      </c>
      <c r="L15911" s="1"/>
      <c r="M15911" s="4"/>
    </row>
    <row r="15912" spans="1:13" x14ac:dyDescent="0.25">
      <c r="A15912">
        <v>6775888955</v>
      </c>
      <c r="B15912" t="s">
        <v>554</v>
      </c>
      <c r="C15912" s="1">
        <v>42492</v>
      </c>
      <c r="D15912" s="8">
        <f>WEEKDAY(hourlySteps_merged[[#This Row],[ActivityDate]],1)</f>
        <v>2</v>
      </c>
      <c r="E15912" s="1" t="str">
        <f>TEXT(hourlySteps_merged[[#This Row],[ActivityDate]],"dddd")</f>
        <v>Monday</v>
      </c>
      <c r="F15912" s="6" t="s">
        <v>778</v>
      </c>
      <c r="G15912" s="6" t="str">
        <f>TEXT(hourlySteps_merged[[#This Row],[ActivityTime2]],"hh:mm:ss")</f>
        <v>09:00:00</v>
      </c>
      <c r="H15912">
        <v>0</v>
      </c>
      <c r="I15912">
        <v>0</v>
      </c>
      <c r="J15912">
        <v>0</v>
      </c>
      <c r="K15912">
        <v>73</v>
      </c>
      <c r="L15912" s="1"/>
      <c r="M15912" s="4"/>
    </row>
    <row r="15913" spans="1:13" x14ac:dyDescent="0.25">
      <c r="A15913">
        <v>6775888955</v>
      </c>
      <c r="B15913" t="s">
        <v>555</v>
      </c>
      <c r="C15913" s="1">
        <v>42492</v>
      </c>
      <c r="D15913" s="8">
        <f>WEEKDAY(hourlySteps_merged[[#This Row],[ActivityDate]],1)</f>
        <v>2</v>
      </c>
      <c r="E15913" s="1" t="str">
        <f>TEXT(hourlySteps_merged[[#This Row],[ActivityDate]],"dddd")</f>
        <v>Monday</v>
      </c>
      <c r="F15913" s="6" t="s">
        <v>779</v>
      </c>
      <c r="G15913" s="6" t="str">
        <f>TEXT(hourlySteps_merged[[#This Row],[ActivityTime2]],"hh:mm:ss")</f>
        <v>10:00:00</v>
      </c>
      <c r="H15913">
        <v>0</v>
      </c>
      <c r="I15913">
        <v>0</v>
      </c>
      <c r="J15913">
        <v>0</v>
      </c>
      <c r="K15913">
        <v>73</v>
      </c>
      <c r="L15913" s="1"/>
      <c r="M15913" s="4"/>
    </row>
    <row r="15914" spans="1:13" x14ac:dyDescent="0.25">
      <c r="A15914">
        <v>6775888955</v>
      </c>
      <c r="B15914" t="s">
        <v>556</v>
      </c>
      <c r="C15914" s="1">
        <v>42492</v>
      </c>
      <c r="D15914" s="8">
        <f>WEEKDAY(hourlySteps_merged[[#This Row],[ActivityDate]],1)</f>
        <v>2</v>
      </c>
      <c r="E15914" s="1" t="str">
        <f>TEXT(hourlySteps_merged[[#This Row],[ActivityDate]],"dddd")</f>
        <v>Monday</v>
      </c>
      <c r="F15914" s="6" t="s">
        <v>780</v>
      </c>
      <c r="G15914" s="6" t="str">
        <f>TEXT(hourlySteps_merged[[#This Row],[ActivityTime2]],"hh:mm:ss")</f>
        <v>11:00:00</v>
      </c>
      <c r="H15914">
        <v>0</v>
      </c>
      <c r="I15914">
        <v>0</v>
      </c>
      <c r="J15914">
        <v>0</v>
      </c>
      <c r="K15914">
        <v>73</v>
      </c>
      <c r="L15914" s="1"/>
      <c r="M15914" s="4"/>
    </row>
    <row r="15915" spans="1:13" x14ac:dyDescent="0.25">
      <c r="A15915">
        <v>6775888955</v>
      </c>
      <c r="B15915" t="s">
        <v>557</v>
      </c>
      <c r="C15915" s="1">
        <v>42492</v>
      </c>
      <c r="D15915" s="8">
        <f>WEEKDAY(hourlySteps_merged[[#This Row],[ActivityDate]],1)</f>
        <v>2</v>
      </c>
      <c r="E15915" s="1" t="str">
        <f>TEXT(hourlySteps_merged[[#This Row],[ActivityDate]],"dddd")</f>
        <v>Monday</v>
      </c>
      <c r="F15915" s="6" t="s">
        <v>781</v>
      </c>
      <c r="G15915" s="6" t="str">
        <f>TEXT(hourlySteps_merged[[#This Row],[ActivityTime2]],"hh:mm:ss")</f>
        <v>12:00:00</v>
      </c>
      <c r="H15915">
        <v>0</v>
      </c>
      <c r="I15915">
        <v>0</v>
      </c>
      <c r="J15915">
        <v>0</v>
      </c>
      <c r="K15915">
        <v>73</v>
      </c>
      <c r="L15915" s="1"/>
      <c r="M15915" s="4"/>
    </row>
    <row r="15916" spans="1:13" x14ac:dyDescent="0.25">
      <c r="A15916">
        <v>6775888955</v>
      </c>
      <c r="B15916" t="s">
        <v>558</v>
      </c>
      <c r="C15916" s="1">
        <v>42492</v>
      </c>
      <c r="D15916" s="8">
        <f>WEEKDAY(hourlySteps_merged[[#This Row],[ActivityDate]],1)</f>
        <v>2</v>
      </c>
      <c r="E15916" s="1" t="str">
        <f>TEXT(hourlySteps_merged[[#This Row],[ActivityDate]],"dddd")</f>
        <v>Monday</v>
      </c>
      <c r="F15916" s="6" t="s">
        <v>782</v>
      </c>
      <c r="G15916" s="6" t="str">
        <f>TEXT(hourlySteps_merged[[#This Row],[ActivityTime2]],"hh:mm:ss")</f>
        <v>13:00:00</v>
      </c>
      <c r="H15916">
        <v>0</v>
      </c>
      <c r="I15916">
        <v>0</v>
      </c>
      <c r="J15916">
        <v>0</v>
      </c>
      <c r="K15916">
        <v>73</v>
      </c>
      <c r="L15916" s="1"/>
      <c r="M15916" s="4"/>
    </row>
    <row r="15917" spans="1:13" x14ac:dyDescent="0.25">
      <c r="A15917">
        <v>6775888955</v>
      </c>
      <c r="B15917" t="s">
        <v>559</v>
      </c>
      <c r="C15917" s="1">
        <v>42492</v>
      </c>
      <c r="D15917" s="8">
        <f>WEEKDAY(hourlySteps_merged[[#This Row],[ActivityDate]],1)</f>
        <v>2</v>
      </c>
      <c r="E15917" s="1" t="str">
        <f>TEXT(hourlySteps_merged[[#This Row],[ActivityDate]],"dddd")</f>
        <v>Monday</v>
      </c>
      <c r="F15917" s="6" t="s">
        <v>783</v>
      </c>
      <c r="G15917" s="6" t="str">
        <f>TEXT(hourlySteps_merged[[#This Row],[ActivityTime2]],"hh:mm:ss")</f>
        <v>14:00:00</v>
      </c>
      <c r="H15917">
        <v>0</v>
      </c>
      <c r="I15917">
        <v>0</v>
      </c>
      <c r="J15917">
        <v>0</v>
      </c>
      <c r="K15917">
        <v>73</v>
      </c>
      <c r="L15917" s="1"/>
      <c r="M15917" s="4"/>
    </row>
    <row r="15918" spans="1:13" x14ac:dyDescent="0.25">
      <c r="A15918">
        <v>6775888955</v>
      </c>
      <c r="B15918" t="s">
        <v>560</v>
      </c>
      <c r="C15918" s="1">
        <v>42492</v>
      </c>
      <c r="D15918" s="8">
        <f>WEEKDAY(hourlySteps_merged[[#This Row],[ActivityDate]],1)</f>
        <v>2</v>
      </c>
      <c r="E15918" s="1" t="str">
        <f>TEXT(hourlySteps_merged[[#This Row],[ActivityDate]],"dddd")</f>
        <v>Monday</v>
      </c>
      <c r="F15918" s="6" t="s">
        <v>784</v>
      </c>
      <c r="G15918" s="6" t="str">
        <f>TEXT(hourlySteps_merged[[#This Row],[ActivityTime2]],"hh:mm:ss")</f>
        <v>15:00:00</v>
      </c>
      <c r="H15918">
        <v>0</v>
      </c>
      <c r="I15918">
        <v>0</v>
      </c>
      <c r="J15918">
        <v>0</v>
      </c>
      <c r="K15918">
        <v>73</v>
      </c>
      <c r="L15918" s="1"/>
      <c r="M15918" s="4"/>
    </row>
    <row r="15919" spans="1:13" x14ac:dyDescent="0.25">
      <c r="A15919">
        <v>6775888955</v>
      </c>
      <c r="B15919" t="s">
        <v>561</v>
      </c>
      <c r="C15919" s="1">
        <v>42492</v>
      </c>
      <c r="D15919" s="8">
        <f>WEEKDAY(hourlySteps_merged[[#This Row],[ActivityDate]],1)</f>
        <v>2</v>
      </c>
      <c r="E15919" s="1" t="str">
        <f>TEXT(hourlySteps_merged[[#This Row],[ActivityDate]],"dddd")</f>
        <v>Monday</v>
      </c>
      <c r="F15919" s="6" t="s">
        <v>785</v>
      </c>
      <c r="G15919" s="6" t="str">
        <f>TEXT(hourlySteps_merged[[#This Row],[ActivityTime2]],"hh:mm:ss")</f>
        <v>16:00:00</v>
      </c>
      <c r="H15919">
        <v>0</v>
      </c>
      <c r="I15919">
        <v>0</v>
      </c>
      <c r="J15919">
        <v>0</v>
      </c>
      <c r="K15919">
        <v>73</v>
      </c>
      <c r="L15919" s="1"/>
      <c r="M15919" s="4"/>
    </row>
    <row r="15920" spans="1:13" x14ac:dyDescent="0.25">
      <c r="A15920">
        <v>6775888955</v>
      </c>
      <c r="B15920" t="s">
        <v>562</v>
      </c>
      <c r="C15920" s="1">
        <v>42492</v>
      </c>
      <c r="D15920" s="8">
        <f>WEEKDAY(hourlySteps_merged[[#This Row],[ActivityDate]],1)</f>
        <v>2</v>
      </c>
      <c r="E15920" s="1" t="str">
        <f>TEXT(hourlySteps_merged[[#This Row],[ActivityDate]],"dddd")</f>
        <v>Monday</v>
      </c>
      <c r="F15920" s="6" t="s">
        <v>786</v>
      </c>
      <c r="G15920" s="6" t="str">
        <f>TEXT(hourlySteps_merged[[#This Row],[ActivityTime2]],"hh:mm:ss")</f>
        <v>17:00:00</v>
      </c>
      <c r="H15920">
        <v>0</v>
      </c>
      <c r="I15920">
        <v>4</v>
      </c>
      <c r="J15920">
        <v>6.6667000000000004E-2</v>
      </c>
      <c r="K15920">
        <v>83</v>
      </c>
      <c r="L15920" s="1"/>
      <c r="M15920" s="4"/>
    </row>
    <row r="15921" spans="1:13" x14ac:dyDescent="0.25">
      <c r="A15921">
        <v>6775888955</v>
      </c>
      <c r="B15921" t="s">
        <v>563</v>
      </c>
      <c r="C15921" s="1">
        <v>42492</v>
      </c>
      <c r="D15921" s="8">
        <f>WEEKDAY(hourlySteps_merged[[#This Row],[ActivityDate]],1)</f>
        <v>2</v>
      </c>
      <c r="E15921" s="1" t="str">
        <f>TEXT(hourlySteps_merged[[#This Row],[ActivityDate]],"dddd")</f>
        <v>Monday</v>
      </c>
      <c r="F15921" s="6" t="s">
        <v>787</v>
      </c>
      <c r="G15921" s="6" t="str">
        <f>TEXT(hourlySteps_merged[[#This Row],[ActivityTime2]],"hh:mm:ss")</f>
        <v>18:00:00</v>
      </c>
      <c r="H15921">
        <v>0</v>
      </c>
      <c r="I15921">
        <v>34</v>
      </c>
      <c r="J15921">
        <v>0.56666700000000003</v>
      </c>
      <c r="K15921">
        <v>155</v>
      </c>
      <c r="L15921" s="1"/>
      <c r="M15921" s="4"/>
    </row>
    <row r="15922" spans="1:13" x14ac:dyDescent="0.25">
      <c r="A15922">
        <v>6775888955</v>
      </c>
      <c r="B15922" t="s">
        <v>564</v>
      </c>
      <c r="C15922" s="1">
        <v>42492</v>
      </c>
      <c r="D15922" s="8">
        <f>WEEKDAY(hourlySteps_merged[[#This Row],[ActivityDate]],1)</f>
        <v>2</v>
      </c>
      <c r="E15922" s="1" t="str">
        <f>TEXT(hourlySteps_merged[[#This Row],[ActivityDate]],"dddd")</f>
        <v>Monday</v>
      </c>
      <c r="F15922" s="6" t="s">
        <v>788</v>
      </c>
      <c r="G15922" s="6" t="str">
        <f>TEXT(hourlySteps_merged[[#This Row],[ActivityTime2]],"hh:mm:ss")</f>
        <v>19:00:00</v>
      </c>
      <c r="H15922">
        <v>0</v>
      </c>
      <c r="I15922">
        <v>29</v>
      </c>
      <c r="J15922">
        <v>0.48333300000000001</v>
      </c>
      <c r="K15922">
        <v>148</v>
      </c>
      <c r="L15922" s="1"/>
      <c r="M15922" s="4"/>
    </row>
    <row r="15923" spans="1:13" x14ac:dyDescent="0.25">
      <c r="A15923">
        <v>6775888955</v>
      </c>
      <c r="B15923" t="s">
        <v>565</v>
      </c>
      <c r="C15923" s="1">
        <v>42492</v>
      </c>
      <c r="D15923" s="8">
        <f>WEEKDAY(hourlySteps_merged[[#This Row],[ActivityDate]],1)</f>
        <v>2</v>
      </c>
      <c r="E15923" s="1" t="str">
        <f>TEXT(hourlySteps_merged[[#This Row],[ActivityDate]],"dddd")</f>
        <v>Monday</v>
      </c>
      <c r="F15923" s="6" t="s">
        <v>789</v>
      </c>
      <c r="G15923" s="6" t="str">
        <f>TEXT(hourlySteps_merged[[#This Row],[ActivityTime2]],"hh:mm:ss")</f>
        <v>20:00:00</v>
      </c>
      <c r="H15923">
        <v>0</v>
      </c>
      <c r="I15923">
        <v>6</v>
      </c>
      <c r="J15923">
        <v>0.1</v>
      </c>
      <c r="K15923">
        <v>86</v>
      </c>
      <c r="L15923" s="1"/>
      <c r="M15923" s="4"/>
    </row>
    <row r="15924" spans="1:13" x14ac:dyDescent="0.25">
      <c r="A15924">
        <v>6775888955</v>
      </c>
      <c r="B15924" t="s">
        <v>566</v>
      </c>
      <c r="C15924" s="1">
        <v>42492</v>
      </c>
      <c r="D15924" s="8">
        <f>WEEKDAY(hourlySteps_merged[[#This Row],[ActivityDate]],1)</f>
        <v>2</v>
      </c>
      <c r="E15924" s="1" t="str">
        <f>TEXT(hourlySteps_merged[[#This Row],[ActivityDate]],"dddd")</f>
        <v>Monday</v>
      </c>
      <c r="F15924" s="6" t="s">
        <v>790</v>
      </c>
      <c r="G15924" s="6" t="str">
        <f>TEXT(hourlySteps_merged[[#This Row],[ActivityTime2]],"hh:mm:ss")</f>
        <v>21:00:00</v>
      </c>
      <c r="H15924">
        <v>0</v>
      </c>
      <c r="I15924">
        <v>3</v>
      </c>
      <c r="J15924">
        <v>0.05</v>
      </c>
      <c r="K15924">
        <v>82</v>
      </c>
      <c r="L15924" s="1"/>
      <c r="M15924" s="4"/>
    </row>
    <row r="15925" spans="1:13" x14ac:dyDescent="0.25">
      <c r="A15925">
        <v>6775888955</v>
      </c>
      <c r="B15925" t="s">
        <v>567</v>
      </c>
      <c r="C15925" s="1">
        <v>42492</v>
      </c>
      <c r="D15925" s="8">
        <f>WEEKDAY(hourlySteps_merged[[#This Row],[ActivityDate]],1)</f>
        <v>2</v>
      </c>
      <c r="E15925" s="1" t="str">
        <f>TEXT(hourlySteps_merged[[#This Row],[ActivityDate]],"dddd")</f>
        <v>Monday</v>
      </c>
      <c r="F15925" s="6" t="s">
        <v>791</v>
      </c>
      <c r="G15925" s="6" t="str">
        <f>TEXT(hourlySteps_merged[[#This Row],[ActivityTime2]],"hh:mm:ss")</f>
        <v>22:00:00</v>
      </c>
      <c r="H15925">
        <v>9</v>
      </c>
      <c r="I15925">
        <v>9</v>
      </c>
      <c r="J15925">
        <v>0.15</v>
      </c>
      <c r="K15925">
        <v>96</v>
      </c>
      <c r="L15925" s="1"/>
      <c r="M15925" s="4"/>
    </row>
    <row r="15926" spans="1:13" x14ac:dyDescent="0.25">
      <c r="A15926">
        <v>6775888955</v>
      </c>
      <c r="B15926" t="s">
        <v>568</v>
      </c>
      <c r="C15926" s="1">
        <v>42492</v>
      </c>
      <c r="D15926" s="8">
        <f>WEEKDAY(hourlySteps_merged[[#This Row],[ActivityDate]],1)</f>
        <v>2</v>
      </c>
      <c r="E15926" s="1" t="str">
        <f>TEXT(hourlySteps_merged[[#This Row],[ActivityDate]],"dddd")</f>
        <v>Monday</v>
      </c>
      <c r="F15926" s="6" t="s">
        <v>792</v>
      </c>
      <c r="G15926" s="6" t="str">
        <f>TEXT(hourlySteps_merged[[#This Row],[ActivityTime2]],"hh:mm:ss")</f>
        <v>23:00:00</v>
      </c>
      <c r="H15926">
        <v>0</v>
      </c>
      <c r="I15926">
        <v>7</v>
      </c>
      <c r="J15926">
        <v>0.11666700000000001</v>
      </c>
      <c r="K15926">
        <v>91</v>
      </c>
      <c r="L15926" s="1"/>
      <c r="M15926" s="4"/>
    </row>
    <row r="15927" spans="1:13" x14ac:dyDescent="0.25">
      <c r="A15927">
        <v>6775888955</v>
      </c>
      <c r="B15927" t="s">
        <v>47</v>
      </c>
      <c r="C15927" s="1">
        <v>42492</v>
      </c>
      <c r="D15927" s="8">
        <f>WEEKDAY(hourlySteps_merged[[#This Row],[ActivityDate]],1)</f>
        <v>2</v>
      </c>
      <c r="E15927" s="1" t="str">
        <f>TEXT(hourlySteps_merged[[#This Row],[ActivityDate]],"dddd")</f>
        <v>Monday</v>
      </c>
      <c r="F15927" s="6" t="s">
        <v>769</v>
      </c>
      <c r="G15927" s="6" t="str">
        <f>TEXT(hourlySteps_merged[[#This Row],[ActivityTime2]],"hh:mm:ss")</f>
        <v>00:00:00</v>
      </c>
      <c r="H15927">
        <v>0</v>
      </c>
      <c r="I15927">
        <v>0</v>
      </c>
      <c r="J15927">
        <v>0</v>
      </c>
      <c r="K15927">
        <v>92</v>
      </c>
      <c r="L15927" s="1"/>
      <c r="M15927" s="4"/>
    </row>
    <row r="15928" spans="1:13" x14ac:dyDescent="0.25">
      <c r="A15928">
        <v>6775888955</v>
      </c>
      <c r="B15928" t="s">
        <v>569</v>
      </c>
      <c r="C15928" s="1">
        <v>42492</v>
      </c>
      <c r="D15928" s="8">
        <f>WEEKDAY(hourlySteps_merged[[#This Row],[ActivityDate]],1)</f>
        <v>2</v>
      </c>
      <c r="E15928" s="1" t="str">
        <f>TEXT(hourlySteps_merged[[#This Row],[ActivityDate]],"dddd")</f>
        <v>Monday</v>
      </c>
      <c r="F15928" s="6" t="s">
        <v>770</v>
      </c>
      <c r="G15928" s="6" t="str">
        <f>TEXT(hourlySteps_merged[[#This Row],[ActivityTime2]],"hh:mm:ss")</f>
        <v>01:00:00</v>
      </c>
      <c r="H15928">
        <v>0</v>
      </c>
      <c r="I15928">
        <v>1</v>
      </c>
      <c r="J15928">
        <v>1.6667000000000001E-2</v>
      </c>
      <c r="K15928">
        <v>95</v>
      </c>
      <c r="L15928" s="1"/>
      <c r="M15928" s="4"/>
    </row>
    <row r="15929" spans="1:13" x14ac:dyDescent="0.25">
      <c r="A15929">
        <v>6775888955</v>
      </c>
      <c r="B15929" t="s">
        <v>570</v>
      </c>
      <c r="C15929" s="1">
        <v>42492</v>
      </c>
      <c r="D15929" s="8">
        <f>WEEKDAY(hourlySteps_merged[[#This Row],[ActivityDate]],1)</f>
        <v>2</v>
      </c>
      <c r="E15929" s="1" t="str">
        <f>TEXT(hourlySteps_merged[[#This Row],[ActivityDate]],"dddd")</f>
        <v>Monday</v>
      </c>
      <c r="F15929" s="6" t="s">
        <v>771</v>
      </c>
      <c r="G15929" s="6" t="str">
        <f>TEXT(hourlySteps_merged[[#This Row],[ActivityTime2]],"hh:mm:ss")</f>
        <v>02:00:00</v>
      </c>
      <c r="H15929">
        <v>0</v>
      </c>
      <c r="I15929">
        <v>0</v>
      </c>
      <c r="J15929">
        <v>0</v>
      </c>
      <c r="K15929">
        <v>91</v>
      </c>
      <c r="L15929" s="1"/>
      <c r="M15929" s="4"/>
    </row>
    <row r="15930" spans="1:13" x14ac:dyDescent="0.25">
      <c r="A15930">
        <v>6775888955</v>
      </c>
      <c r="B15930" t="s">
        <v>571</v>
      </c>
      <c r="C15930" s="1">
        <v>42492</v>
      </c>
      <c r="D15930" s="8">
        <f>WEEKDAY(hourlySteps_merged[[#This Row],[ActivityDate]],1)</f>
        <v>2</v>
      </c>
      <c r="E15930" s="1" t="str">
        <f>TEXT(hourlySteps_merged[[#This Row],[ActivityDate]],"dddd")</f>
        <v>Monday</v>
      </c>
      <c r="F15930" s="6" t="s">
        <v>772</v>
      </c>
      <c r="G15930" s="6" t="str">
        <f>TEXT(hourlySteps_merged[[#This Row],[ActivityTime2]],"hh:mm:ss")</f>
        <v>03:00:00</v>
      </c>
      <c r="H15930">
        <v>0</v>
      </c>
      <c r="I15930">
        <v>0</v>
      </c>
      <c r="J15930">
        <v>0</v>
      </c>
      <c r="K15930">
        <v>91</v>
      </c>
      <c r="L15930" s="1"/>
      <c r="M15930" s="4"/>
    </row>
    <row r="15931" spans="1:13" x14ac:dyDescent="0.25">
      <c r="A15931">
        <v>6775888955</v>
      </c>
      <c r="B15931" t="s">
        <v>572</v>
      </c>
      <c r="C15931" s="1">
        <v>42492</v>
      </c>
      <c r="D15931" s="8">
        <f>WEEKDAY(hourlySteps_merged[[#This Row],[ActivityDate]],1)</f>
        <v>2</v>
      </c>
      <c r="E15931" s="1" t="str">
        <f>TEXT(hourlySteps_merged[[#This Row],[ActivityDate]],"dddd")</f>
        <v>Monday</v>
      </c>
      <c r="F15931" s="6" t="s">
        <v>773</v>
      </c>
      <c r="G15931" s="6" t="str">
        <f>TEXT(hourlySteps_merged[[#This Row],[ActivityTime2]],"hh:mm:ss")</f>
        <v>04:00:00</v>
      </c>
      <c r="H15931">
        <v>0</v>
      </c>
      <c r="I15931">
        <v>10</v>
      </c>
      <c r="J15931">
        <v>0.16666700000000001</v>
      </c>
      <c r="K15931">
        <v>125</v>
      </c>
      <c r="L15931" s="1"/>
      <c r="M15931" s="4"/>
    </row>
    <row r="15932" spans="1:13" x14ac:dyDescent="0.25">
      <c r="A15932">
        <v>6775888955</v>
      </c>
      <c r="B15932" t="s">
        <v>573</v>
      </c>
      <c r="C15932" s="1">
        <v>42492</v>
      </c>
      <c r="D15932" s="8">
        <f>WEEKDAY(hourlySteps_merged[[#This Row],[ActivityDate]],1)</f>
        <v>2</v>
      </c>
      <c r="E15932" s="1" t="str">
        <f>TEXT(hourlySteps_merged[[#This Row],[ActivityDate]],"dddd")</f>
        <v>Monday</v>
      </c>
      <c r="F15932" s="6" t="s">
        <v>774</v>
      </c>
      <c r="G15932" s="6" t="str">
        <f>TEXT(hourlySteps_merged[[#This Row],[ActivityTime2]],"hh:mm:ss")</f>
        <v>05:00:00</v>
      </c>
      <c r="H15932">
        <v>0</v>
      </c>
      <c r="I15932">
        <v>165</v>
      </c>
      <c r="J15932">
        <v>2.75</v>
      </c>
      <c r="K15932">
        <v>669</v>
      </c>
      <c r="L15932" s="1"/>
      <c r="M15932" s="4"/>
    </row>
    <row r="15933" spans="1:13" x14ac:dyDescent="0.25">
      <c r="A15933">
        <v>6775888955</v>
      </c>
      <c r="B15933" t="s">
        <v>574</v>
      </c>
      <c r="C15933" s="1">
        <v>42492</v>
      </c>
      <c r="D15933" s="8">
        <f>WEEKDAY(hourlySteps_merged[[#This Row],[ActivityDate]],1)</f>
        <v>2</v>
      </c>
      <c r="E15933" s="1" t="str">
        <f>TEXT(hourlySteps_merged[[#This Row],[ActivityDate]],"dddd")</f>
        <v>Monday</v>
      </c>
      <c r="F15933" s="6" t="s">
        <v>775</v>
      </c>
      <c r="G15933" s="6" t="str">
        <f>TEXT(hourlySteps_merged[[#This Row],[ActivityTime2]],"hh:mm:ss")</f>
        <v>06:00:00</v>
      </c>
      <c r="H15933">
        <v>0</v>
      </c>
      <c r="I15933">
        <v>5</v>
      </c>
      <c r="J15933">
        <v>8.3333000000000004E-2</v>
      </c>
      <c r="K15933">
        <v>112</v>
      </c>
      <c r="L15933" s="1"/>
      <c r="M15933" s="4"/>
    </row>
    <row r="15934" spans="1:13" x14ac:dyDescent="0.25">
      <c r="A15934">
        <v>6775888955</v>
      </c>
      <c r="B15934" t="s">
        <v>575</v>
      </c>
      <c r="C15934" s="1">
        <v>42492</v>
      </c>
      <c r="D15934" s="8">
        <f>WEEKDAY(hourlySteps_merged[[#This Row],[ActivityDate]],1)</f>
        <v>2</v>
      </c>
      <c r="E15934" s="1" t="str">
        <f>TEXT(hourlySteps_merged[[#This Row],[ActivityDate]],"dddd")</f>
        <v>Monday</v>
      </c>
      <c r="F15934" s="6" t="s">
        <v>776</v>
      </c>
      <c r="G15934" s="6" t="str">
        <f>TEXT(hourlySteps_merged[[#This Row],[ActivityTime2]],"hh:mm:ss")</f>
        <v>07:00:00</v>
      </c>
      <c r="H15934">
        <v>0</v>
      </c>
      <c r="I15934">
        <v>15</v>
      </c>
      <c r="J15934">
        <v>0.25</v>
      </c>
      <c r="K15934">
        <v>144</v>
      </c>
      <c r="L15934" s="1"/>
      <c r="M15934" s="4"/>
    </row>
    <row r="15935" spans="1:13" x14ac:dyDescent="0.25">
      <c r="A15935">
        <v>6775888955</v>
      </c>
      <c r="B15935" t="s">
        <v>576</v>
      </c>
      <c r="C15935" s="1">
        <v>42492</v>
      </c>
      <c r="D15935" s="8">
        <f>WEEKDAY(hourlySteps_merged[[#This Row],[ActivityDate]],1)</f>
        <v>2</v>
      </c>
      <c r="E15935" s="1" t="str">
        <f>TEXT(hourlySteps_merged[[#This Row],[ActivityDate]],"dddd")</f>
        <v>Monday</v>
      </c>
      <c r="F15935" s="6" t="s">
        <v>777</v>
      </c>
      <c r="G15935" s="6" t="str">
        <f>TEXT(hourlySteps_merged[[#This Row],[ActivityTime2]],"hh:mm:ss")</f>
        <v>08:00:00</v>
      </c>
      <c r="H15935">
        <v>0</v>
      </c>
      <c r="I15935">
        <v>38</v>
      </c>
      <c r="J15935">
        <v>0.63333300000000003</v>
      </c>
      <c r="K15935">
        <v>204</v>
      </c>
      <c r="L15935" s="1"/>
      <c r="M15935" s="4"/>
    </row>
    <row r="15936" spans="1:13" x14ac:dyDescent="0.25">
      <c r="A15936">
        <v>6775888955</v>
      </c>
      <c r="B15936" t="s">
        <v>577</v>
      </c>
      <c r="C15936" s="1">
        <v>42492</v>
      </c>
      <c r="D15936" s="8">
        <f>WEEKDAY(hourlySteps_merged[[#This Row],[ActivityDate]],1)</f>
        <v>2</v>
      </c>
      <c r="E15936" s="1" t="str">
        <f>TEXT(hourlySteps_merged[[#This Row],[ActivityDate]],"dddd")</f>
        <v>Monday</v>
      </c>
      <c r="F15936" s="6" t="s">
        <v>778</v>
      </c>
      <c r="G15936" s="6" t="str">
        <f>TEXT(hourlySteps_merged[[#This Row],[ActivityTime2]],"hh:mm:ss")</f>
        <v>09:00:00</v>
      </c>
      <c r="H15936">
        <v>0</v>
      </c>
      <c r="I15936">
        <v>3</v>
      </c>
      <c r="J15936">
        <v>0.05</v>
      </c>
      <c r="K15936">
        <v>103</v>
      </c>
      <c r="L15936" s="1"/>
      <c r="M15936" s="4"/>
    </row>
    <row r="15937" spans="1:13" x14ac:dyDescent="0.25">
      <c r="A15937">
        <v>6775888955</v>
      </c>
      <c r="B15937" t="s">
        <v>578</v>
      </c>
      <c r="C15937" s="1">
        <v>42492</v>
      </c>
      <c r="D15937" s="8">
        <f>WEEKDAY(hourlySteps_merged[[#This Row],[ActivityDate]],1)</f>
        <v>2</v>
      </c>
      <c r="E15937" s="1" t="str">
        <f>TEXT(hourlySteps_merged[[#This Row],[ActivityDate]],"dddd")</f>
        <v>Monday</v>
      </c>
      <c r="F15937" s="6" t="s">
        <v>779</v>
      </c>
      <c r="G15937" s="6" t="str">
        <f>TEXT(hourlySteps_merged[[#This Row],[ActivityTime2]],"hh:mm:ss")</f>
        <v>10:00:00</v>
      </c>
      <c r="H15937">
        <v>0</v>
      </c>
      <c r="I15937">
        <v>8</v>
      </c>
      <c r="J15937">
        <v>0.13333300000000001</v>
      </c>
      <c r="K15937">
        <v>138</v>
      </c>
      <c r="L15937" s="1"/>
      <c r="M15937" s="4"/>
    </row>
    <row r="15938" spans="1:13" x14ac:dyDescent="0.25">
      <c r="A15938">
        <v>6775888955</v>
      </c>
      <c r="B15938" t="s">
        <v>579</v>
      </c>
      <c r="C15938" s="1">
        <v>42492</v>
      </c>
      <c r="D15938" s="8">
        <f>WEEKDAY(hourlySteps_merged[[#This Row],[ActivityDate]],1)</f>
        <v>2</v>
      </c>
      <c r="E15938" s="1" t="str">
        <f>TEXT(hourlySteps_merged[[#This Row],[ActivityDate]],"dddd")</f>
        <v>Monday</v>
      </c>
      <c r="F15938" s="6" t="s">
        <v>780</v>
      </c>
      <c r="G15938" s="6" t="str">
        <f>TEXT(hourlySteps_merged[[#This Row],[ActivityTime2]],"hh:mm:ss")</f>
        <v>11:00:00</v>
      </c>
      <c r="H15938">
        <v>0</v>
      </c>
      <c r="I15938">
        <v>7</v>
      </c>
      <c r="J15938">
        <v>0.11666700000000001</v>
      </c>
      <c r="K15938">
        <v>117</v>
      </c>
      <c r="L15938" s="1"/>
      <c r="M15938" s="4"/>
    </row>
    <row r="15939" spans="1:13" x14ac:dyDescent="0.25">
      <c r="A15939">
        <v>6775888955</v>
      </c>
      <c r="B15939" t="s">
        <v>580</v>
      </c>
      <c r="C15939" s="1">
        <v>42492</v>
      </c>
      <c r="D15939" s="8">
        <f>WEEKDAY(hourlySteps_merged[[#This Row],[ActivityDate]],1)</f>
        <v>2</v>
      </c>
      <c r="E15939" s="1" t="str">
        <f>TEXT(hourlySteps_merged[[#This Row],[ActivityDate]],"dddd")</f>
        <v>Monday</v>
      </c>
      <c r="F15939" s="6" t="s">
        <v>781</v>
      </c>
      <c r="G15939" s="6" t="str">
        <f>TEXT(hourlySteps_merged[[#This Row],[ActivityTime2]],"hh:mm:ss")</f>
        <v>12:00:00</v>
      </c>
      <c r="H15939">
        <v>0</v>
      </c>
      <c r="I15939">
        <v>12</v>
      </c>
      <c r="J15939">
        <v>0.2</v>
      </c>
      <c r="K15939">
        <v>151</v>
      </c>
      <c r="L15939" s="1"/>
      <c r="M15939" s="4"/>
    </row>
    <row r="15940" spans="1:13" x14ac:dyDescent="0.25">
      <c r="A15940">
        <v>6775888955</v>
      </c>
      <c r="B15940" t="s">
        <v>581</v>
      </c>
      <c r="C15940" s="1">
        <v>42492</v>
      </c>
      <c r="D15940" s="8">
        <f>WEEKDAY(hourlySteps_merged[[#This Row],[ActivityDate]],1)</f>
        <v>2</v>
      </c>
      <c r="E15940" s="1" t="str">
        <f>TEXT(hourlySteps_merged[[#This Row],[ActivityDate]],"dddd")</f>
        <v>Monday</v>
      </c>
      <c r="F15940" s="6" t="s">
        <v>782</v>
      </c>
      <c r="G15940" s="6" t="str">
        <f>TEXT(hourlySteps_merged[[#This Row],[ActivityTime2]],"hh:mm:ss")</f>
        <v>13:00:00</v>
      </c>
      <c r="H15940">
        <v>0</v>
      </c>
      <c r="I15940">
        <v>10</v>
      </c>
      <c r="J15940">
        <v>0.16666700000000001</v>
      </c>
      <c r="K15940">
        <v>135</v>
      </c>
      <c r="L15940" s="1"/>
      <c r="M15940" s="4"/>
    </row>
    <row r="15941" spans="1:13" x14ac:dyDescent="0.25">
      <c r="A15941">
        <v>6775888955</v>
      </c>
      <c r="B15941" t="s">
        <v>582</v>
      </c>
      <c r="C15941" s="1">
        <v>42492</v>
      </c>
      <c r="D15941" s="8">
        <f>WEEKDAY(hourlySteps_merged[[#This Row],[ActivityDate]],1)</f>
        <v>2</v>
      </c>
      <c r="E15941" s="1" t="str">
        <f>TEXT(hourlySteps_merged[[#This Row],[ActivityDate]],"dddd")</f>
        <v>Monday</v>
      </c>
      <c r="F15941" s="6" t="s">
        <v>783</v>
      </c>
      <c r="G15941" s="6" t="str">
        <f>TEXT(hourlySteps_merged[[#This Row],[ActivityTime2]],"hh:mm:ss")</f>
        <v>14:00:00</v>
      </c>
      <c r="H15941">
        <v>0</v>
      </c>
      <c r="I15941">
        <v>8</v>
      </c>
      <c r="J15941">
        <v>0.13333300000000001</v>
      </c>
      <c r="K15941">
        <v>135</v>
      </c>
      <c r="L15941" s="1"/>
      <c r="M15941" s="4"/>
    </row>
    <row r="15942" spans="1:13" x14ac:dyDescent="0.25">
      <c r="A15942">
        <v>6775888955</v>
      </c>
      <c r="B15942" t="s">
        <v>583</v>
      </c>
      <c r="C15942" s="1">
        <v>42492</v>
      </c>
      <c r="D15942" s="8">
        <f>WEEKDAY(hourlySteps_merged[[#This Row],[ActivityDate]],1)</f>
        <v>2</v>
      </c>
      <c r="E15942" s="1" t="str">
        <f>TEXT(hourlySteps_merged[[#This Row],[ActivityDate]],"dddd")</f>
        <v>Monday</v>
      </c>
      <c r="F15942" s="6" t="s">
        <v>784</v>
      </c>
      <c r="G15942" s="6" t="str">
        <f>TEXT(hourlySteps_merged[[#This Row],[ActivityTime2]],"hh:mm:ss")</f>
        <v>15:00:00</v>
      </c>
      <c r="H15942">
        <v>0</v>
      </c>
      <c r="I15942">
        <v>8</v>
      </c>
      <c r="J15942">
        <v>0.13333300000000001</v>
      </c>
      <c r="K15942">
        <v>133</v>
      </c>
      <c r="L15942" s="1"/>
      <c r="M15942" s="4"/>
    </row>
    <row r="15943" spans="1:13" x14ac:dyDescent="0.25">
      <c r="A15943">
        <v>6775888955</v>
      </c>
      <c r="B15943" t="s">
        <v>584</v>
      </c>
      <c r="C15943" s="1">
        <v>42492</v>
      </c>
      <c r="D15943" s="8">
        <f>WEEKDAY(hourlySteps_merged[[#This Row],[ActivityDate]],1)</f>
        <v>2</v>
      </c>
      <c r="E15943" s="1" t="str">
        <f>TEXT(hourlySteps_merged[[#This Row],[ActivityDate]],"dddd")</f>
        <v>Monday</v>
      </c>
      <c r="F15943" s="6" t="s">
        <v>785</v>
      </c>
      <c r="G15943" s="6" t="str">
        <f>TEXT(hourlySteps_merged[[#This Row],[ActivityTime2]],"hh:mm:ss")</f>
        <v>16:00:00</v>
      </c>
      <c r="H15943">
        <v>0</v>
      </c>
      <c r="I15943">
        <v>11</v>
      </c>
      <c r="J15943">
        <v>0.183333</v>
      </c>
      <c r="K15943">
        <v>154</v>
      </c>
      <c r="L15943" s="1"/>
      <c r="M15943" s="4"/>
    </row>
    <row r="15944" spans="1:13" x14ac:dyDescent="0.25">
      <c r="A15944">
        <v>6775888955</v>
      </c>
      <c r="B15944" t="s">
        <v>585</v>
      </c>
      <c r="C15944" s="1">
        <v>42492</v>
      </c>
      <c r="D15944" s="8">
        <f>WEEKDAY(hourlySteps_merged[[#This Row],[ActivityDate]],1)</f>
        <v>2</v>
      </c>
      <c r="E15944" s="1" t="str">
        <f>TEXT(hourlySteps_merged[[#This Row],[ActivityDate]],"dddd")</f>
        <v>Monday</v>
      </c>
      <c r="F15944" s="6" t="s">
        <v>786</v>
      </c>
      <c r="G15944" s="6" t="str">
        <f>TEXT(hourlySteps_merged[[#This Row],[ActivityTime2]],"hh:mm:ss")</f>
        <v>17:00:00</v>
      </c>
      <c r="H15944">
        <v>0</v>
      </c>
      <c r="I15944">
        <v>12</v>
      </c>
      <c r="J15944">
        <v>0.2</v>
      </c>
      <c r="K15944">
        <v>159</v>
      </c>
      <c r="L15944" s="1"/>
      <c r="M15944" s="4"/>
    </row>
    <row r="15945" spans="1:13" x14ac:dyDescent="0.25">
      <c r="A15945">
        <v>6775888955</v>
      </c>
      <c r="B15945" t="s">
        <v>586</v>
      </c>
      <c r="C15945" s="1">
        <v>42492</v>
      </c>
      <c r="D15945" s="8">
        <f>WEEKDAY(hourlySteps_merged[[#This Row],[ActivityDate]],1)</f>
        <v>2</v>
      </c>
      <c r="E15945" s="1" t="str">
        <f>TEXT(hourlySteps_merged[[#This Row],[ActivityDate]],"dddd")</f>
        <v>Monday</v>
      </c>
      <c r="F15945" s="6" t="s">
        <v>787</v>
      </c>
      <c r="G15945" s="6" t="str">
        <f>TEXT(hourlySteps_merged[[#This Row],[ActivityTime2]],"hh:mm:ss")</f>
        <v>18:00:00</v>
      </c>
      <c r="H15945">
        <v>0</v>
      </c>
      <c r="I15945">
        <v>11</v>
      </c>
      <c r="J15945">
        <v>0.183333</v>
      </c>
      <c r="K15945">
        <v>125</v>
      </c>
      <c r="L15945" s="1"/>
      <c r="M15945" s="4"/>
    </row>
    <row r="15946" spans="1:13" x14ac:dyDescent="0.25">
      <c r="A15946">
        <v>6775888955</v>
      </c>
      <c r="B15946" t="s">
        <v>587</v>
      </c>
      <c r="C15946" s="1">
        <v>42492</v>
      </c>
      <c r="D15946" s="8">
        <f>WEEKDAY(hourlySteps_merged[[#This Row],[ActivityDate]],1)</f>
        <v>2</v>
      </c>
      <c r="E15946" s="1" t="str">
        <f>TEXT(hourlySteps_merged[[#This Row],[ActivityDate]],"dddd")</f>
        <v>Monday</v>
      </c>
      <c r="F15946" s="6" t="s">
        <v>788</v>
      </c>
      <c r="G15946" s="6" t="str">
        <f>TEXT(hourlySteps_merged[[#This Row],[ActivityTime2]],"hh:mm:ss")</f>
        <v>19:00:00</v>
      </c>
      <c r="H15946">
        <v>0</v>
      </c>
      <c r="I15946">
        <v>5</v>
      </c>
      <c r="J15946">
        <v>8.3333000000000004E-2</v>
      </c>
      <c r="K15946">
        <v>116</v>
      </c>
      <c r="L15946" s="1"/>
      <c r="M15946" s="4"/>
    </row>
    <row r="15947" spans="1:13" x14ac:dyDescent="0.25">
      <c r="A15947">
        <v>6775888955</v>
      </c>
      <c r="B15947" t="s">
        <v>588</v>
      </c>
      <c r="C15947" s="1">
        <v>42492</v>
      </c>
      <c r="D15947" s="8">
        <f>WEEKDAY(hourlySteps_merged[[#This Row],[ActivityDate]],1)</f>
        <v>2</v>
      </c>
      <c r="E15947" s="1" t="str">
        <f>TEXT(hourlySteps_merged[[#This Row],[ActivityDate]],"dddd")</f>
        <v>Monday</v>
      </c>
      <c r="F15947" s="6" t="s">
        <v>789</v>
      </c>
      <c r="G15947" s="6" t="str">
        <f>TEXT(hourlySteps_merged[[#This Row],[ActivityTime2]],"hh:mm:ss")</f>
        <v>20:00:00</v>
      </c>
      <c r="H15947">
        <v>0</v>
      </c>
      <c r="I15947">
        <v>10</v>
      </c>
      <c r="J15947">
        <v>0.16666700000000001</v>
      </c>
      <c r="K15947">
        <v>128</v>
      </c>
      <c r="L15947" s="1"/>
      <c r="M15947" s="4"/>
    </row>
    <row r="15948" spans="1:13" x14ac:dyDescent="0.25">
      <c r="A15948">
        <v>6775888955</v>
      </c>
      <c r="B15948" t="s">
        <v>589</v>
      </c>
      <c r="C15948" s="1">
        <v>42492</v>
      </c>
      <c r="D15948" s="8">
        <f>WEEKDAY(hourlySteps_merged[[#This Row],[ActivityDate]],1)</f>
        <v>2</v>
      </c>
      <c r="E15948" s="1" t="str">
        <f>TEXT(hourlySteps_merged[[#This Row],[ActivityDate]],"dddd")</f>
        <v>Monday</v>
      </c>
      <c r="F15948" s="6" t="s">
        <v>790</v>
      </c>
      <c r="G15948" s="6" t="str">
        <f>TEXT(hourlySteps_merged[[#This Row],[ActivityTime2]],"hh:mm:ss")</f>
        <v>21:00:00</v>
      </c>
      <c r="H15948">
        <v>0</v>
      </c>
      <c r="I15948">
        <v>0</v>
      </c>
      <c r="J15948">
        <v>0</v>
      </c>
      <c r="K15948">
        <v>92</v>
      </c>
      <c r="L15948" s="1"/>
      <c r="M15948" s="4"/>
    </row>
    <row r="15949" spans="1:13" x14ac:dyDescent="0.25">
      <c r="A15949">
        <v>6775888955</v>
      </c>
      <c r="B15949" t="s">
        <v>590</v>
      </c>
      <c r="C15949" s="1">
        <v>42492</v>
      </c>
      <c r="D15949" s="8">
        <f>WEEKDAY(hourlySteps_merged[[#This Row],[ActivityDate]],1)</f>
        <v>2</v>
      </c>
      <c r="E15949" s="1" t="str">
        <f>TEXT(hourlySteps_merged[[#This Row],[ActivityDate]],"dddd")</f>
        <v>Monday</v>
      </c>
      <c r="F15949" s="6" t="s">
        <v>791</v>
      </c>
      <c r="G15949" s="6" t="str">
        <f>TEXT(hourlySteps_merged[[#This Row],[ActivityTime2]],"hh:mm:ss")</f>
        <v>22:00:00</v>
      </c>
      <c r="H15949">
        <v>0</v>
      </c>
      <c r="I15949">
        <v>0</v>
      </c>
      <c r="J15949">
        <v>0</v>
      </c>
      <c r="K15949">
        <v>92</v>
      </c>
      <c r="L15949" s="1"/>
      <c r="M15949" s="4"/>
    </row>
    <row r="15950" spans="1:13" x14ac:dyDescent="0.25">
      <c r="A15950">
        <v>6775888955</v>
      </c>
      <c r="B15950" t="s">
        <v>591</v>
      </c>
      <c r="C15950" s="1">
        <v>42492</v>
      </c>
      <c r="D15950" s="8">
        <f>WEEKDAY(hourlySteps_merged[[#This Row],[ActivityDate]],1)</f>
        <v>2</v>
      </c>
      <c r="E15950" s="1" t="str">
        <f>TEXT(hourlySteps_merged[[#This Row],[ActivityDate]],"dddd")</f>
        <v>Monday</v>
      </c>
      <c r="F15950" s="6" t="s">
        <v>792</v>
      </c>
      <c r="G15950" s="6" t="str">
        <f>TEXT(hourlySteps_merged[[#This Row],[ActivityTime2]],"hh:mm:ss")</f>
        <v>23:00:00</v>
      </c>
      <c r="H15950">
        <v>0</v>
      </c>
      <c r="I15950">
        <v>0</v>
      </c>
      <c r="J15950">
        <v>0</v>
      </c>
      <c r="K15950">
        <v>90</v>
      </c>
      <c r="L15950" s="1"/>
      <c r="M15950" s="4"/>
    </row>
    <row r="15951" spans="1:13" x14ac:dyDescent="0.25">
      <c r="A15951">
        <v>6775888955</v>
      </c>
      <c r="B15951" t="s">
        <v>37</v>
      </c>
      <c r="C15951" s="1">
        <v>42492</v>
      </c>
      <c r="D15951" s="8">
        <f>WEEKDAY(hourlySteps_merged[[#This Row],[ActivityDate]],1)</f>
        <v>2</v>
      </c>
      <c r="E15951" s="1" t="str">
        <f>TEXT(hourlySteps_merged[[#This Row],[ActivityDate]],"dddd")</f>
        <v>Monday</v>
      </c>
      <c r="F15951" s="6" t="s">
        <v>769</v>
      </c>
      <c r="G15951" s="6" t="str">
        <f>TEXT(hourlySteps_merged[[#This Row],[ActivityTime2]],"hh:mm:ss")</f>
        <v>00:00:00</v>
      </c>
      <c r="H15951">
        <v>0</v>
      </c>
      <c r="I15951">
        <v>0</v>
      </c>
      <c r="J15951">
        <v>0</v>
      </c>
      <c r="K15951">
        <v>84</v>
      </c>
      <c r="L15951" s="1"/>
      <c r="M15951" s="4"/>
    </row>
    <row r="15952" spans="1:13" x14ac:dyDescent="0.25">
      <c r="A15952">
        <v>6775888955</v>
      </c>
      <c r="B15952" t="s">
        <v>592</v>
      </c>
      <c r="C15952" s="1">
        <v>42492</v>
      </c>
      <c r="D15952" s="8">
        <f>WEEKDAY(hourlySteps_merged[[#This Row],[ActivityDate]],1)</f>
        <v>2</v>
      </c>
      <c r="E15952" s="1" t="str">
        <f>TEXT(hourlySteps_merged[[#This Row],[ActivityDate]],"dddd")</f>
        <v>Monday</v>
      </c>
      <c r="F15952" s="6" t="s">
        <v>770</v>
      </c>
      <c r="G15952" s="6" t="str">
        <f>TEXT(hourlySteps_merged[[#This Row],[ActivityTime2]],"hh:mm:ss")</f>
        <v>01:00:00</v>
      </c>
      <c r="H15952">
        <v>0</v>
      </c>
      <c r="I15952">
        <v>0</v>
      </c>
      <c r="J15952">
        <v>0</v>
      </c>
      <c r="K15952">
        <v>84</v>
      </c>
      <c r="L15952" s="1"/>
      <c r="M15952" s="4"/>
    </row>
    <row r="15953" spans="1:13" x14ac:dyDescent="0.25">
      <c r="A15953">
        <v>6775888955</v>
      </c>
      <c r="B15953" t="s">
        <v>593</v>
      </c>
      <c r="C15953" s="1">
        <v>42492</v>
      </c>
      <c r="D15953" s="8">
        <f>WEEKDAY(hourlySteps_merged[[#This Row],[ActivityDate]],1)</f>
        <v>2</v>
      </c>
      <c r="E15953" s="1" t="str">
        <f>TEXT(hourlySteps_merged[[#This Row],[ActivityDate]],"dddd")</f>
        <v>Monday</v>
      </c>
      <c r="F15953" s="6" t="s">
        <v>771</v>
      </c>
      <c r="G15953" s="6" t="str">
        <f>TEXT(hourlySteps_merged[[#This Row],[ActivityTime2]],"hh:mm:ss")</f>
        <v>02:00:00</v>
      </c>
      <c r="H15953">
        <v>0</v>
      </c>
      <c r="I15953">
        <v>0</v>
      </c>
      <c r="J15953">
        <v>0</v>
      </c>
      <c r="K15953">
        <v>84</v>
      </c>
      <c r="L15953" s="1"/>
      <c r="M15953" s="4"/>
    </row>
    <row r="15954" spans="1:13" x14ac:dyDescent="0.25">
      <c r="A15954">
        <v>6775888955</v>
      </c>
      <c r="B15954" t="s">
        <v>594</v>
      </c>
      <c r="C15954" s="1">
        <v>42492</v>
      </c>
      <c r="D15954" s="8">
        <f>WEEKDAY(hourlySteps_merged[[#This Row],[ActivityDate]],1)</f>
        <v>2</v>
      </c>
      <c r="E15954" s="1" t="str">
        <f>TEXT(hourlySteps_merged[[#This Row],[ActivityDate]],"dddd")</f>
        <v>Monday</v>
      </c>
      <c r="F15954" s="6" t="s">
        <v>772</v>
      </c>
      <c r="G15954" s="6" t="str">
        <f>TEXT(hourlySteps_merged[[#This Row],[ActivityTime2]],"hh:mm:ss")</f>
        <v>03:00:00</v>
      </c>
      <c r="H15954">
        <v>0</v>
      </c>
      <c r="I15954">
        <v>0</v>
      </c>
      <c r="J15954">
        <v>0</v>
      </c>
      <c r="K15954">
        <v>84</v>
      </c>
      <c r="L15954" s="1"/>
      <c r="M15954" s="4"/>
    </row>
    <row r="15955" spans="1:13" x14ac:dyDescent="0.25">
      <c r="A15955">
        <v>6775888955</v>
      </c>
      <c r="B15955" t="s">
        <v>595</v>
      </c>
      <c r="C15955" s="1">
        <v>42492</v>
      </c>
      <c r="D15955" s="8">
        <f>WEEKDAY(hourlySteps_merged[[#This Row],[ActivityDate]],1)</f>
        <v>2</v>
      </c>
      <c r="E15955" s="1" t="str">
        <f>TEXT(hourlySteps_merged[[#This Row],[ActivityDate]],"dddd")</f>
        <v>Monday</v>
      </c>
      <c r="F15955" s="6" t="s">
        <v>773</v>
      </c>
      <c r="G15955" s="6" t="str">
        <f>TEXT(hourlySteps_merged[[#This Row],[ActivityTime2]],"hh:mm:ss")</f>
        <v>04:00:00</v>
      </c>
      <c r="H15955">
        <v>0</v>
      </c>
      <c r="I15955">
        <v>0</v>
      </c>
      <c r="J15955">
        <v>0</v>
      </c>
      <c r="K15955">
        <v>84</v>
      </c>
      <c r="L15955" s="1"/>
      <c r="M15955" s="4"/>
    </row>
    <row r="15956" spans="1:13" x14ac:dyDescent="0.25">
      <c r="A15956">
        <v>6775888955</v>
      </c>
      <c r="B15956" t="s">
        <v>596</v>
      </c>
      <c r="C15956" s="1">
        <v>42492</v>
      </c>
      <c r="D15956" s="8">
        <f>WEEKDAY(hourlySteps_merged[[#This Row],[ActivityDate]],1)</f>
        <v>2</v>
      </c>
      <c r="E15956" s="1" t="str">
        <f>TEXT(hourlySteps_merged[[#This Row],[ActivityDate]],"dddd")</f>
        <v>Monday</v>
      </c>
      <c r="F15956" s="6" t="s">
        <v>774</v>
      </c>
      <c r="G15956" s="6" t="str">
        <f>TEXT(hourlySteps_merged[[#This Row],[ActivityTime2]],"hh:mm:ss")</f>
        <v>05:00:00</v>
      </c>
      <c r="H15956">
        <v>0</v>
      </c>
      <c r="I15956">
        <v>0</v>
      </c>
      <c r="J15956">
        <v>0</v>
      </c>
      <c r="K15956">
        <v>84</v>
      </c>
      <c r="L15956" s="1"/>
      <c r="M15956" s="4"/>
    </row>
    <row r="15957" spans="1:13" x14ac:dyDescent="0.25">
      <c r="A15957">
        <v>6775888955</v>
      </c>
      <c r="B15957" t="s">
        <v>597</v>
      </c>
      <c r="C15957" s="1">
        <v>42492</v>
      </c>
      <c r="D15957" s="8">
        <f>WEEKDAY(hourlySteps_merged[[#This Row],[ActivityDate]],1)</f>
        <v>2</v>
      </c>
      <c r="E15957" s="1" t="str">
        <f>TEXT(hourlySteps_merged[[#This Row],[ActivityDate]],"dddd")</f>
        <v>Monday</v>
      </c>
      <c r="F15957" s="6" t="s">
        <v>775</v>
      </c>
      <c r="G15957" s="6" t="str">
        <f>TEXT(hourlySteps_merged[[#This Row],[ActivityTime2]],"hh:mm:ss")</f>
        <v>06:00:00</v>
      </c>
      <c r="H15957">
        <v>0</v>
      </c>
      <c r="I15957">
        <v>0</v>
      </c>
      <c r="J15957">
        <v>0</v>
      </c>
      <c r="K15957">
        <v>84</v>
      </c>
      <c r="L15957" s="1"/>
      <c r="M15957" s="4"/>
    </row>
    <row r="15958" spans="1:13" x14ac:dyDescent="0.25">
      <c r="A15958">
        <v>6775888955</v>
      </c>
      <c r="B15958" t="s">
        <v>598</v>
      </c>
      <c r="C15958" s="1">
        <v>42492</v>
      </c>
      <c r="D15958" s="8">
        <f>WEEKDAY(hourlySteps_merged[[#This Row],[ActivityDate]],1)</f>
        <v>2</v>
      </c>
      <c r="E15958" s="1" t="str">
        <f>TEXT(hourlySteps_merged[[#This Row],[ActivityDate]],"dddd")</f>
        <v>Monday</v>
      </c>
      <c r="F15958" s="6" t="s">
        <v>776</v>
      </c>
      <c r="G15958" s="6" t="str">
        <f>TEXT(hourlySteps_merged[[#This Row],[ActivityTime2]],"hh:mm:ss")</f>
        <v>07:00:00</v>
      </c>
      <c r="H15958">
        <v>0</v>
      </c>
      <c r="I15958">
        <v>0</v>
      </c>
      <c r="J15958">
        <v>0</v>
      </c>
      <c r="K15958">
        <v>84</v>
      </c>
      <c r="L15958" s="1"/>
      <c r="M15958" s="4"/>
    </row>
    <row r="15959" spans="1:13" x14ac:dyDescent="0.25">
      <c r="A15959">
        <v>6775888955</v>
      </c>
      <c r="B15959" t="s">
        <v>599</v>
      </c>
      <c r="C15959" s="1">
        <v>42492</v>
      </c>
      <c r="D15959" s="8">
        <f>WEEKDAY(hourlySteps_merged[[#This Row],[ActivityDate]],1)</f>
        <v>2</v>
      </c>
      <c r="E15959" s="1" t="str">
        <f>TEXT(hourlySteps_merged[[#This Row],[ActivityDate]],"dddd")</f>
        <v>Monday</v>
      </c>
      <c r="F15959" s="6" t="s">
        <v>777</v>
      </c>
      <c r="G15959" s="6" t="str">
        <f>TEXT(hourlySteps_merged[[#This Row],[ActivityTime2]],"hh:mm:ss")</f>
        <v>08:00:00</v>
      </c>
      <c r="H15959">
        <v>0</v>
      </c>
      <c r="I15959">
        <v>0</v>
      </c>
      <c r="J15959">
        <v>0</v>
      </c>
      <c r="K15959">
        <v>84</v>
      </c>
      <c r="L15959" s="1"/>
      <c r="M15959" s="4"/>
    </row>
    <row r="15960" spans="1:13" x14ac:dyDescent="0.25">
      <c r="A15960">
        <v>6775888955</v>
      </c>
      <c r="B15960" t="s">
        <v>600</v>
      </c>
      <c r="C15960" s="1">
        <v>42492</v>
      </c>
      <c r="D15960" s="8">
        <f>WEEKDAY(hourlySteps_merged[[#This Row],[ActivityDate]],1)</f>
        <v>2</v>
      </c>
      <c r="E15960" s="1" t="str">
        <f>TEXT(hourlySteps_merged[[#This Row],[ActivityDate]],"dddd")</f>
        <v>Monday</v>
      </c>
      <c r="F15960" s="6" t="s">
        <v>778</v>
      </c>
      <c r="G15960" s="6" t="str">
        <f>TEXT(hourlySteps_merged[[#This Row],[ActivityTime2]],"hh:mm:ss")</f>
        <v>09:00:00</v>
      </c>
      <c r="H15960">
        <v>0</v>
      </c>
      <c r="I15960">
        <v>0</v>
      </c>
      <c r="J15960">
        <v>0</v>
      </c>
      <c r="K15960">
        <v>84</v>
      </c>
      <c r="L15960" s="1"/>
      <c r="M15960" s="4"/>
    </row>
    <row r="15961" spans="1:13" x14ac:dyDescent="0.25">
      <c r="A15961">
        <v>6775888955</v>
      </c>
      <c r="B15961" t="s">
        <v>601</v>
      </c>
      <c r="C15961" s="1">
        <v>42492</v>
      </c>
      <c r="D15961" s="8">
        <f>WEEKDAY(hourlySteps_merged[[#This Row],[ActivityDate]],1)</f>
        <v>2</v>
      </c>
      <c r="E15961" s="1" t="str">
        <f>TEXT(hourlySteps_merged[[#This Row],[ActivityDate]],"dddd")</f>
        <v>Monday</v>
      </c>
      <c r="F15961" s="6" t="s">
        <v>779</v>
      </c>
      <c r="G15961" s="6" t="str">
        <f>TEXT(hourlySteps_merged[[#This Row],[ActivityTime2]],"hh:mm:ss")</f>
        <v>10:00:00</v>
      </c>
      <c r="H15961">
        <v>0</v>
      </c>
      <c r="I15961">
        <v>0</v>
      </c>
      <c r="J15961">
        <v>0</v>
      </c>
      <c r="K15961">
        <v>84</v>
      </c>
      <c r="L15961" s="1"/>
      <c r="M15961" s="4"/>
    </row>
    <row r="15962" spans="1:13" x14ac:dyDescent="0.25">
      <c r="A15962">
        <v>6775888955</v>
      </c>
      <c r="B15962" t="s">
        <v>602</v>
      </c>
      <c r="C15962" s="1">
        <v>42492</v>
      </c>
      <c r="D15962" s="8">
        <f>WEEKDAY(hourlySteps_merged[[#This Row],[ActivityDate]],1)</f>
        <v>2</v>
      </c>
      <c r="E15962" s="1" t="str">
        <f>TEXT(hourlySteps_merged[[#This Row],[ActivityDate]],"dddd")</f>
        <v>Monday</v>
      </c>
      <c r="F15962" s="6" t="s">
        <v>780</v>
      </c>
      <c r="G15962" s="6" t="str">
        <f>TEXT(hourlySteps_merged[[#This Row],[ActivityTime2]],"hh:mm:ss")</f>
        <v>11:00:00</v>
      </c>
      <c r="H15962">
        <v>0</v>
      </c>
      <c r="I15962">
        <v>0</v>
      </c>
      <c r="J15962">
        <v>0</v>
      </c>
      <c r="K15962">
        <v>84</v>
      </c>
      <c r="L15962" s="1"/>
      <c r="M15962" s="4"/>
    </row>
    <row r="15963" spans="1:13" x14ac:dyDescent="0.25">
      <c r="A15963">
        <v>6775888955</v>
      </c>
      <c r="B15963" t="s">
        <v>603</v>
      </c>
      <c r="C15963" s="1">
        <v>42492</v>
      </c>
      <c r="D15963" s="8">
        <f>WEEKDAY(hourlySteps_merged[[#This Row],[ActivityDate]],1)</f>
        <v>2</v>
      </c>
      <c r="E15963" s="1" t="str">
        <f>TEXT(hourlySteps_merged[[#This Row],[ActivityDate]],"dddd")</f>
        <v>Monday</v>
      </c>
      <c r="F15963" s="6" t="s">
        <v>781</v>
      </c>
      <c r="G15963" s="6" t="str">
        <f>TEXT(hourlySteps_merged[[#This Row],[ActivityTime2]],"hh:mm:ss")</f>
        <v>12:00:00</v>
      </c>
      <c r="H15963">
        <v>0</v>
      </c>
      <c r="I15963">
        <v>0</v>
      </c>
      <c r="J15963">
        <v>0</v>
      </c>
      <c r="K15963">
        <v>84</v>
      </c>
      <c r="L15963" s="1"/>
      <c r="M15963" s="4"/>
    </row>
    <row r="15964" spans="1:13" x14ac:dyDescent="0.25">
      <c r="A15964">
        <v>6775888955</v>
      </c>
      <c r="B15964" t="s">
        <v>604</v>
      </c>
      <c r="C15964" s="1">
        <v>42492</v>
      </c>
      <c r="D15964" s="8">
        <f>WEEKDAY(hourlySteps_merged[[#This Row],[ActivityDate]],1)</f>
        <v>2</v>
      </c>
      <c r="E15964" s="1" t="str">
        <f>TEXT(hourlySteps_merged[[#This Row],[ActivityDate]],"dddd")</f>
        <v>Monday</v>
      </c>
      <c r="F15964" s="6" t="s">
        <v>782</v>
      </c>
      <c r="G15964" s="6" t="str">
        <f>TEXT(hourlySteps_merged[[#This Row],[ActivityTime2]],"hh:mm:ss")</f>
        <v>13:00:00</v>
      </c>
      <c r="H15964">
        <v>0</v>
      </c>
      <c r="I15964">
        <v>0</v>
      </c>
      <c r="J15964">
        <v>0</v>
      </c>
      <c r="K15964">
        <v>84</v>
      </c>
      <c r="L15964" s="1"/>
      <c r="M15964" s="4"/>
    </row>
    <row r="15965" spans="1:13" x14ac:dyDescent="0.25">
      <c r="A15965">
        <v>6775888955</v>
      </c>
      <c r="B15965" t="s">
        <v>605</v>
      </c>
      <c r="C15965" s="1">
        <v>42492</v>
      </c>
      <c r="D15965" s="8">
        <f>WEEKDAY(hourlySteps_merged[[#This Row],[ActivityDate]],1)</f>
        <v>2</v>
      </c>
      <c r="E15965" s="1" t="str">
        <f>TEXT(hourlySteps_merged[[#This Row],[ActivityDate]],"dddd")</f>
        <v>Monday</v>
      </c>
      <c r="F15965" s="6" t="s">
        <v>783</v>
      </c>
      <c r="G15965" s="6" t="str">
        <f>TEXT(hourlySteps_merged[[#This Row],[ActivityTime2]],"hh:mm:ss")</f>
        <v>14:00:00</v>
      </c>
      <c r="H15965">
        <v>0</v>
      </c>
      <c r="I15965">
        <v>0</v>
      </c>
      <c r="J15965">
        <v>0</v>
      </c>
      <c r="K15965">
        <v>84</v>
      </c>
      <c r="L15965" s="1"/>
      <c r="M15965" s="4"/>
    </row>
    <row r="15966" spans="1:13" x14ac:dyDescent="0.25">
      <c r="A15966">
        <v>6775888955</v>
      </c>
      <c r="B15966" t="s">
        <v>606</v>
      </c>
      <c r="C15966" s="1">
        <v>42492</v>
      </c>
      <c r="D15966" s="8">
        <f>WEEKDAY(hourlySteps_merged[[#This Row],[ActivityDate]],1)</f>
        <v>2</v>
      </c>
      <c r="E15966" s="1" t="str">
        <f>TEXT(hourlySteps_merged[[#This Row],[ActivityDate]],"dddd")</f>
        <v>Monday</v>
      </c>
      <c r="F15966" s="6" t="s">
        <v>784</v>
      </c>
      <c r="G15966" s="6" t="str">
        <f>TEXT(hourlySteps_merged[[#This Row],[ActivityTime2]],"hh:mm:ss")</f>
        <v>15:00:00</v>
      </c>
      <c r="H15966">
        <v>0</v>
      </c>
      <c r="I15966">
        <v>0</v>
      </c>
      <c r="J15966">
        <v>0</v>
      </c>
      <c r="K15966">
        <v>84</v>
      </c>
      <c r="L15966" s="1"/>
      <c r="M15966" s="4"/>
    </row>
    <row r="15967" spans="1:13" x14ac:dyDescent="0.25">
      <c r="A15967">
        <v>6775888955</v>
      </c>
      <c r="B15967" t="s">
        <v>607</v>
      </c>
      <c r="C15967" s="1">
        <v>42492</v>
      </c>
      <c r="D15967" s="8">
        <f>WEEKDAY(hourlySteps_merged[[#This Row],[ActivityDate]],1)</f>
        <v>2</v>
      </c>
      <c r="E15967" s="1" t="str">
        <f>TEXT(hourlySteps_merged[[#This Row],[ActivityDate]],"dddd")</f>
        <v>Monday</v>
      </c>
      <c r="F15967" s="6" t="s">
        <v>785</v>
      </c>
      <c r="G15967" s="6" t="str">
        <f>TEXT(hourlySteps_merged[[#This Row],[ActivityTime2]],"hh:mm:ss")</f>
        <v>16:00:00</v>
      </c>
      <c r="H15967">
        <v>0</v>
      </c>
      <c r="I15967">
        <v>0</v>
      </c>
      <c r="J15967">
        <v>0</v>
      </c>
      <c r="K15967">
        <v>84</v>
      </c>
      <c r="L15967" s="1"/>
      <c r="M15967" s="4"/>
    </row>
    <row r="15968" spans="1:13" x14ac:dyDescent="0.25">
      <c r="A15968">
        <v>6775888955</v>
      </c>
      <c r="B15968" t="s">
        <v>608</v>
      </c>
      <c r="C15968" s="1">
        <v>42492</v>
      </c>
      <c r="D15968" s="8">
        <f>WEEKDAY(hourlySteps_merged[[#This Row],[ActivityDate]],1)</f>
        <v>2</v>
      </c>
      <c r="E15968" s="1" t="str">
        <f>TEXT(hourlySteps_merged[[#This Row],[ActivityDate]],"dddd")</f>
        <v>Monday</v>
      </c>
      <c r="F15968" s="6" t="s">
        <v>786</v>
      </c>
      <c r="G15968" s="6" t="str">
        <f>TEXT(hourlySteps_merged[[#This Row],[ActivityTime2]],"hh:mm:ss")</f>
        <v>17:00:00</v>
      </c>
      <c r="H15968">
        <v>0</v>
      </c>
      <c r="I15968">
        <v>0</v>
      </c>
      <c r="J15968">
        <v>0</v>
      </c>
      <c r="K15968">
        <v>84</v>
      </c>
      <c r="L15968" s="1"/>
      <c r="M15968" s="4"/>
    </row>
    <row r="15969" spans="1:13" x14ac:dyDescent="0.25">
      <c r="A15969">
        <v>6775888955</v>
      </c>
      <c r="B15969" t="s">
        <v>609</v>
      </c>
      <c r="C15969" s="1">
        <v>42492</v>
      </c>
      <c r="D15969" s="8">
        <f>WEEKDAY(hourlySteps_merged[[#This Row],[ActivityDate]],1)</f>
        <v>2</v>
      </c>
      <c r="E15969" s="1" t="str">
        <f>TEXT(hourlySteps_merged[[#This Row],[ActivityDate]],"dddd")</f>
        <v>Monday</v>
      </c>
      <c r="F15969" s="6" t="s">
        <v>787</v>
      </c>
      <c r="G15969" s="6" t="str">
        <f>TEXT(hourlySteps_merged[[#This Row],[ActivityTime2]],"hh:mm:ss")</f>
        <v>18:00:00</v>
      </c>
      <c r="H15969">
        <v>0</v>
      </c>
      <c r="I15969">
        <v>0</v>
      </c>
      <c r="J15969">
        <v>0</v>
      </c>
      <c r="K15969">
        <v>84</v>
      </c>
      <c r="L15969" s="1"/>
      <c r="M15969" s="4"/>
    </row>
    <row r="15970" spans="1:13" x14ac:dyDescent="0.25">
      <c r="A15970">
        <v>6775888955</v>
      </c>
      <c r="B15970" t="s">
        <v>610</v>
      </c>
      <c r="C15970" s="1">
        <v>42492</v>
      </c>
      <c r="D15970" s="8">
        <f>WEEKDAY(hourlySteps_merged[[#This Row],[ActivityDate]],1)</f>
        <v>2</v>
      </c>
      <c r="E15970" s="1" t="str">
        <f>TEXT(hourlySteps_merged[[#This Row],[ActivityDate]],"dddd")</f>
        <v>Monday</v>
      </c>
      <c r="F15970" s="6" t="s">
        <v>788</v>
      </c>
      <c r="G15970" s="6" t="str">
        <f>TEXT(hourlySteps_merged[[#This Row],[ActivityTime2]],"hh:mm:ss")</f>
        <v>19:00:00</v>
      </c>
      <c r="H15970">
        <v>0</v>
      </c>
      <c r="I15970">
        <v>0</v>
      </c>
      <c r="J15970">
        <v>0</v>
      </c>
      <c r="K15970">
        <v>84</v>
      </c>
      <c r="L15970" s="1"/>
      <c r="M15970" s="4"/>
    </row>
    <row r="15971" spans="1:13" x14ac:dyDescent="0.25">
      <c r="A15971">
        <v>6775888955</v>
      </c>
      <c r="B15971" t="s">
        <v>611</v>
      </c>
      <c r="C15971" s="1">
        <v>42492</v>
      </c>
      <c r="D15971" s="8">
        <f>WEEKDAY(hourlySteps_merged[[#This Row],[ActivityDate]],1)</f>
        <v>2</v>
      </c>
      <c r="E15971" s="1" t="str">
        <f>TEXT(hourlySteps_merged[[#This Row],[ActivityDate]],"dddd")</f>
        <v>Monday</v>
      </c>
      <c r="F15971" s="6" t="s">
        <v>789</v>
      </c>
      <c r="G15971" s="6" t="str">
        <f>TEXT(hourlySteps_merged[[#This Row],[ActivityTime2]],"hh:mm:ss")</f>
        <v>20:00:00</v>
      </c>
      <c r="H15971">
        <v>0</v>
      </c>
      <c r="I15971">
        <v>0</v>
      </c>
      <c r="J15971">
        <v>0</v>
      </c>
      <c r="K15971">
        <v>84</v>
      </c>
      <c r="L15971" s="1"/>
      <c r="M15971" s="4"/>
    </row>
    <row r="15972" spans="1:13" x14ac:dyDescent="0.25">
      <c r="A15972">
        <v>6775888955</v>
      </c>
      <c r="B15972" t="s">
        <v>612</v>
      </c>
      <c r="C15972" s="1">
        <v>42492</v>
      </c>
      <c r="D15972" s="8">
        <f>WEEKDAY(hourlySteps_merged[[#This Row],[ActivityDate]],1)</f>
        <v>2</v>
      </c>
      <c r="E15972" s="1" t="str">
        <f>TEXT(hourlySteps_merged[[#This Row],[ActivityDate]],"dddd")</f>
        <v>Monday</v>
      </c>
      <c r="F15972" s="6" t="s">
        <v>790</v>
      </c>
      <c r="G15972" s="6" t="str">
        <f>TEXT(hourlySteps_merged[[#This Row],[ActivityTime2]],"hh:mm:ss")</f>
        <v>21:00:00</v>
      </c>
      <c r="H15972">
        <v>0</v>
      </c>
      <c r="I15972">
        <v>0</v>
      </c>
      <c r="J15972">
        <v>0</v>
      </c>
      <c r="K15972">
        <v>84</v>
      </c>
      <c r="L15972" s="1"/>
      <c r="M15972" s="4"/>
    </row>
    <row r="15973" spans="1:13" x14ac:dyDescent="0.25">
      <c r="A15973">
        <v>6775888955</v>
      </c>
      <c r="B15973" t="s">
        <v>613</v>
      </c>
      <c r="C15973" s="1">
        <v>42492</v>
      </c>
      <c r="D15973" s="8">
        <f>WEEKDAY(hourlySteps_merged[[#This Row],[ActivityDate]],1)</f>
        <v>2</v>
      </c>
      <c r="E15973" s="1" t="str">
        <f>TEXT(hourlySteps_merged[[#This Row],[ActivityDate]],"dddd")</f>
        <v>Monday</v>
      </c>
      <c r="F15973" s="6" t="s">
        <v>791</v>
      </c>
      <c r="G15973" s="6" t="str">
        <f>TEXT(hourlySteps_merged[[#This Row],[ActivityTime2]],"hh:mm:ss")</f>
        <v>22:00:00</v>
      </c>
      <c r="H15973">
        <v>0</v>
      </c>
      <c r="I15973">
        <v>0</v>
      </c>
      <c r="J15973">
        <v>0</v>
      </c>
      <c r="K15973">
        <v>84</v>
      </c>
      <c r="L15973" s="1"/>
      <c r="M15973" s="4"/>
    </row>
    <row r="15974" spans="1:13" x14ac:dyDescent="0.25">
      <c r="A15974">
        <v>6775888955</v>
      </c>
      <c r="B15974" t="s">
        <v>614</v>
      </c>
      <c r="C15974" s="1">
        <v>42492</v>
      </c>
      <c r="D15974" s="8">
        <f>WEEKDAY(hourlySteps_merged[[#This Row],[ActivityDate]],1)</f>
        <v>2</v>
      </c>
      <c r="E15974" s="1" t="str">
        <f>TEXT(hourlySteps_merged[[#This Row],[ActivityDate]],"dddd")</f>
        <v>Monday</v>
      </c>
      <c r="F15974" s="6" t="s">
        <v>792</v>
      </c>
      <c r="G15974" s="6" t="str">
        <f>TEXT(hourlySteps_merged[[#This Row],[ActivityTime2]],"hh:mm:ss")</f>
        <v>23:00:00</v>
      </c>
      <c r="H15974">
        <v>0</v>
      </c>
      <c r="I15974">
        <v>0</v>
      </c>
      <c r="J15974">
        <v>0</v>
      </c>
      <c r="K15974">
        <v>84</v>
      </c>
      <c r="L15974" s="1"/>
      <c r="M15974" s="4"/>
    </row>
    <row r="15975" spans="1:13" x14ac:dyDescent="0.25">
      <c r="A15975">
        <v>6775888955</v>
      </c>
      <c r="B15975" t="s">
        <v>38</v>
      </c>
      <c r="C15975" s="1">
        <v>42492</v>
      </c>
      <c r="D15975" s="8">
        <f>WEEKDAY(hourlySteps_merged[[#This Row],[ActivityDate]],1)</f>
        <v>2</v>
      </c>
      <c r="E15975" s="1" t="str">
        <f>TEXT(hourlySteps_merged[[#This Row],[ActivityDate]],"dddd")</f>
        <v>Monday</v>
      </c>
      <c r="F15975" s="6" t="s">
        <v>769</v>
      </c>
      <c r="G15975" s="6" t="str">
        <f>TEXT(hourlySteps_merged[[#This Row],[ActivityTime2]],"hh:mm:ss")</f>
        <v>00:00:00</v>
      </c>
      <c r="H15975">
        <v>0</v>
      </c>
      <c r="I15975">
        <v>15</v>
      </c>
      <c r="J15975">
        <v>0.25</v>
      </c>
      <c r="K15975">
        <v>131</v>
      </c>
      <c r="L15975" s="1"/>
      <c r="M15975" s="4"/>
    </row>
    <row r="15976" spans="1:13" x14ac:dyDescent="0.25">
      <c r="A15976">
        <v>6775888955</v>
      </c>
      <c r="B15976" t="s">
        <v>615</v>
      </c>
      <c r="C15976" s="1">
        <v>42492</v>
      </c>
      <c r="D15976" s="8">
        <f>WEEKDAY(hourlySteps_merged[[#This Row],[ActivityDate]],1)</f>
        <v>2</v>
      </c>
      <c r="E15976" s="1" t="str">
        <f>TEXT(hourlySteps_merged[[#This Row],[ActivityDate]],"dddd")</f>
        <v>Monday</v>
      </c>
      <c r="F15976" s="6" t="s">
        <v>770</v>
      </c>
      <c r="G15976" s="6" t="str">
        <f>TEXT(hourlySteps_merged[[#This Row],[ActivityTime2]],"hh:mm:ss")</f>
        <v>01:00:00</v>
      </c>
      <c r="H15976">
        <v>0</v>
      </c>
      <c r="I15976">
        <v>8</v>
      </c>
      <c r="J15976">
        <v>0.13333300000000001</v>
      </c>
      <c r="K15976">
        <v>98</v>
      </c>
      <c r="L15976" s="1"/>
      <c r="M15976" s="4"/>
    </row>
    <row r="15977" spans="1:13" x14ac:dyDescent="0.25">
      <c r="A15977">
        <v>6775888955</v>
      </c>
      <c r="B15977" t="s">
        <v>616</v>
      </c>
      <c r="C15977" s="1">
        <v>42492</v>
      </c>
      <c r="D15977" s="8">
        <f>WEEKDAY(hourlySteps_merged[[#This Row],[ActivityDate]],1)</f>
        <v>2</v>
      </c>
      <c r="E15977" s="1" t="str">
        <f>TEXT(hourlySteps_merged[[#This Row],[ActivityDate]],"dddd")</f>
        <v>Monday</v>
      </c>
      <c r="F15977" s="6" t="s">
        <v>771</v>
      </c>
      <c r="G15977" s="6" t="str">
        <f>TEXT(hourlySteps_merged[[#This Row],[ActivityTime2]],"hh:mm:ss")</f>
        <v>02:00:00</v>
      </c>
      <c r="H15977">
        <v>0</v>
      </c>
      <c r="I15977">
        <v>6</v>
      </c>
      <c r="J15977">
        <v>0.1</v>
      </c>
      <c r="K15977">
        <v>94</v>
      </c>
      <c r="L15977" s="1"/>
      <c r="M15977" s="4"/>
    </row>
    <row r="15978" spans="1:13" x14ac:dyDescent="0.25">
      <c r="A15978">
        <v>6775888955</v>
      </c>
      <c r="B15978" t="s">
        <v>617</v>
      </c>
      <c r="C15978" s="1">
        <v>42492</v>
      </c>
      <c r="D15978" s="8">
        <f>WEEKDAY(hourlySteps_merged[[#This Row],[ActivityDate]],1)</f>
        <v>2</v>
      </c>
      <c r="E15978" s="1" t="str">
        <f>TEXT(hourlySteps_merged[[#This Row],[ActivityDate]],"dddd")</f>
        <v>Monday</v>
      </c>
      <c r="F15978" s="6" t="s">
        <v>772</v>
      </c>
      <c r="G15978" s="6" t="str">
        <f>TEXT(hourlySteps_merged[[#This Row],[ActivityTime2]],"hh:mm:ss")</f>
        <v>03:00:00</v>
      </c>
      <c r="H15978">
        <v>0</v>
      </c>
      <c r="I15978">
        <v>0</v>
      </c>
      <c r="J15978">
        <v>0</v>
      </c>
      <c r="K15978">
        <v>70</v>
      </c>
      <c r="L15978" s="1"/>
      <c r="M15978" s="4"/>
    </row>
    <row r="15979" spans="1:13" x14ac:dyDescent="0.25">
      <c r="A15979">
        <v>6775888955</v>
      </c>
      <c r="B15979" t="s">
        <v>618</v>
      </c>
      <c r="C15979" s="1">
        <v>42492</v>
      </c>
      <c r="D15979" s="8">
        <f>WEEKDAY(hourlySteps_merged[[#This Row],[ActivityDate]],1)</f>
        <v>2</v>
      </c>
      <c r="E15979" s="1" t="str">
        <f>TEXT(hourlySteps_merged[[#This Row],[ActivityDate]],"dddd")</f>
        <v>Monday</v>
      </c>
      <c r="F15979" s="6" t="s">
        <v>773</v>
      </c>
      <c r="G15979" s="6" t="str">
        <f>TEXT(hourlySteps_merged[[#This Row],[ActivityTime2]],"hh:mm:ss")</f>
        <v>04:00:00</v>
      </c>
      <c r="H15979">
        <v>0</v>
      </c>
      <c r="I15979">
        <v>0</v>
      </c>
      <c r="J15979">
        <v>0</v>
      </c>
      <c r="K15979">
        <v>71</v>
      </c>
      <c r="L15979" s="1"/>
      <c r="M15979" s="4"/>
    </row>
    <row r="15980" spans="1:13" x14ac:dyDescent="0.25">
      <c r="A15980">
        <v>6775888955</v>
      </c>
      <c r="B15980" t="s">
        <v>619</v>
      </c>
      <c r="C15980" s="1">
        <v>42492</v>
      </c>
      <c r="D15980" s="8">
        <f>WEEKDAY(hourlySteps_merged[[#This Row],[ActivityDate]],1)</f>
        <v>2</v>
      </c>
      <c r="E15980" s="1" t="str">
        <f>TEXT(hourlySteps_merged[[#This Row],[ActivityDate]],"dddd")</f>
        <v>Monday</v>
      </c>
      <c r="F15980" s="6" t="s">
        <v>774</v>
      </c>
      <c r="G15980" s="6" t="str">
        <f>TEXT(hourlySteps_merged[[#This Row],[ActivityTime2]],"hh:mm:ss")</f>
        <v>05:00:00</v>
      </c>
      <c r="H15980">
        <v>0</v>
      </c>
      <c r="I15980">
        <v>0</v>
      </c>
      <c r="J15980">
        <v>0</v>
      </c>
      <c r="K15980">
        <v>70</v>
      </c>
      <c r="L15980" s="1"/>
      <c r="M15980" s="4"/>
    </row>
    <row r="15981" spans="1:13" x14ac:dyDescent="0.25">
      <c r="A15981">
        <v>6775888955</v>
      </c>
      <c r="B15981" t="s">
        <v>620</v>
      </c>
      <c r="C15981" s="1">
        <v>42492</v>
      </c>
      <c r="D15981" s="8">
        <f>WEEKDAY(hourlySteps_merged[[#This Row],[ActivityDate]],1)</f>
        <v>2</v>
      </c>
      <c r="E15981" s="1" t="str">
        <f>TEXT(hourlySteps_merged[[#This Row],[ActivityDate]],"dddd")</f>
        <v>Monday</v>
      </c>
      <c r="F15981" s="6" t="s">
        <v>775</v>
      </c>
      <c r="G15981" s="6" t="str">
        <f>TEXT(hourlySteps_merged[[#This Row],[ActivityTime2]],"hh:mm:ss")</f>
        <v>06:00:00</v>
      </c>
      <c r="H15981">
        <v>0</v>
      </c>
      <c r="I15981">
        <v>0</v>
      </c>
      <c r="J15981">
        <v>0</v>
      </c>
      <c r="K15981">
        <v>70</v>
      </c>
      <c r="L15981" s="1"/>
      <c r="M15981" s="4"/>
    </row>
    <row r="15982" spans="1:13" x14ac:dyDescent="0.25">
      <c r="A15982">
        <v>6775888955</v>
      </c>
      <c r="B15982" t="s">
        <v>621</v>
      </c>
      <c r="C15982" s="1">
        <v>42492</v>
      </c>
      <c r="D15982" s="8">
        <f>WEEKDAY(hourlySteps_merged[[#This Row],[ActivityDate]],1)</f>
        <v>2</v>
      </c>
      <c r="E15982" s="1" t="str">
        <f>TEXT(hourlySteps_merged[[#This Row],[ActivityDate]],"dddd")</f>
        <v>Monday</v>
      </c>
      <c r="F15982" s="6" t="s">
        <v>776</v>
      </c>
      <c r="G15982" s="6" t="str">
        <f>TEXT(hourlySteps_merged[[#This Row],[ActivityTime2]],"hh:mm:ss")</f>
        <v>07:00:00</v>
      </c>
      <c r="H15982">
        <v>0</v>
      </c>
      <c r="I15982">
        <v>1</v>
      </c>
      <c r="J15982">
        <v>1.6667000000000001E-2</v>
      </c>
      <c r="K15982">
        <v>72</v>
      </c>
      <c r="L15982" s="1"/>
      <c r="M15982" s="4"/>
    </row>
    <row r="15983" spans="1:13" x14ac:dyDescent="0.25">
      <c r="A15983">
        <v>6775888955</v>
      </c>
      <c r="B15983" t="s">
        <v>622</v>
      </c>
      <c r="C15983" s="1">
        <v>42492</v>
      </c>
      <c r="D15983" s="8">
        <f>WEEKDAY(hourlySteps_merged[[#This Row],[ActivityDate]],1)</f>
        <v>2</v>
      </c>
      <c r="E15983" s="1" t="str">
        <f>TEXT(hourlySteps_merged[[#This Row],[ActivityDate]],"dddd")</f>
        <v>Monday</v>
      </c>
      <c r="F15983" s="6" t="s">
        <v>777</v>
      </c>
      <c r="G15983" s="6" t="str">
        <f>TEXT(hourlySteps_merged[[#This Row],[ActivityTime2]],"hh:mm:ss")</f>
        <v>08:00:00</v>
      </c>
      <c r="H15983">
        <v>0</v>
      </c>
      <c r="I15983">
        <v>0</v>
      </c>
      <c r="J15983">
        <v>0</v>
      </c>
      <c r="K15983">
        <v>71</v>
      </c>
      <c r="L15983" s="1"/>
      <c r="M15983" s="4"/>
    </row>
    <row r="15984" spans="1:13" x14ac:dyDescent="0.25">
      <c r="A15984">
        <v>6775888955</v>
      </c>
      <c r="B15984" t="s">
        <v>623</v>
      </c>
      <c r="C15984" s="1">
        <v>42492</v>
      </c>
      <c r="D15984" s="8">
        <f>WEEKDAY(hourlySteps_merged[[#This Row],[ActivityDate]],1)</f>
        <v>2</v>
      </c>
      <c r="E15984" s="1" t="str">
        <f>TEXT(hourlySteps_merged[[#This Row],[ActivityDate]],"dddd")</f>
        <v>Monday</v>
      </c>
      <c r="F15984" s="6" t="s">
        <v>778</v>
      </c>
      <c r="G15984" s="6" t="str">
        <f>TEXT(hourlySteps_merged[[#This Row],[ActivityTime2]],"hh:mm:ss")</f>
        <v>09:00:00</v>
      </c>
      <c r="H15984">
        <v>0</v>
      </c>
      <c r="I15984">
        <v>3</v>
      </c>
      <c r="J15984">
        <v>0.05</v>
      </c>
      <c r="K15984">
        <v>82</v>
      </c>
      <c r="L15984" s="1"/>
      <c r="M15984" s="4"/>
    </row>
    <row r="15985" spans="1:13" x14ac:dyDescent="0.25">
      <c r="A15985">
        <v>6775888955</v>
      </c>
      <c r="B15985" t="s">
        <v>624</v>
      </c>
      <c r="C15985" s="1">
        <v>42492</v>
      </c>
      <c r="D15985" s="8">
        <f>WEEKDAY(hourlySteps_merged[[#This Row],[ActivityDate]],1)</f>
        <v>2</v>
      </c>
      <c r="E15985" s="1" t="str">
        <f>TEXT(hourlySteps_merged[[#This Row],[ActivityDate]],"dddd")</f>
        <v>Monday</v>
      </c>
      <c r="F15985" s="6" t="s">
        <v>779</v>
      </c>
      <c r="G15985" s="6" t="str">
        <f>TEXT(hourlySteps_merged[[#This Row],[ActivityTime2]],"hh:mm:ss")</f>
        <v>10:00:00</v>
      </c>
      <c r="H15985">
        <v>0</v>
      </c>
      <c r="I15985">
        <v>0</v>
      </c>
      <c r="J15985">
        <v>0</v>
      </c>
      <c r="K15985">
        <v>72</v>
      </c>
      <c r="L15985" s="1"/>
      <c r="M15985" s="4"/>
    </row>
    <row r="15986" spans="1:13" x14ac:dyDescent="0.25">
      <c r="A15986">
        <v>6775888955</v>
      </c>
      <c r="B15986" t="s">
        <v>625</v>
      </c>
      <c r="C15986" s="1">
        <v>42492</v>
      </c>
      <c r="D15986" s="8">
        <f>WEEKDAY(hourlySteps_merged[[#This Row],[ActivityDate]],1)</f>
        <v>2</v>
      </c>
      <c r="E15986" s="1" t="str">
        <f>TEXT(hourlySteps_merged[[#This Row],[ActivityDate]],"dddd")</f>
        <v>Monday</v>
      </c>
      <c r="F15986" s="6" t="s">
        <v>780</v>
      </c>
      <c r="G15986" s="6" t="str">
        <f>TEXT(hourlySteps_merged[[#This Row],[ActivityTime2]],"hh:mm:ss")</f>
        <v>11:00:00</v>
      </c>
      <c r="H15986">
        <v>0</v>
      </c>
      <c r="I15986">
        <v>19</v>
      </c>
      <c r="J15986">
        <v>0.31666699999999998</v>
      </c>
      <c r="K15986">
        <v>121</v>
      </c>
      <c r="L15986" s="1"/>
      <c r="M15986" s="4"/>
    </row>
    <row r="15987" spans="1:13" x14ac:dyDescent="0.25">
      <c r="A15987">
        <v>6775888955</v>
      </c>
      <c r="B15987" t="s">
        <v>626</v>
      </c>
      <c r="C15987" s="1">
        <v>42492</v>
      </c>
      <c r="D15987" s="8">
        <f>WEEKDAY(hourlySteps_merged[[#This Row],[ActivityDate]],1)</f>
        <v>2</v>
      </c>
      <c r="E15987" s="1" t="str">
        <f>TEXT(hourlySteps_merged[[#This Row],[ActivityDate]],"dddd")</f>
        <v>Monday</v>
      </c>
      <c r="F15987" s="6" t="s">
        <v>781</v>
      </c>
      <c r="G15987" s="6" t="str">
        <f>TEXT(hourlySteps_merged[[#This Row],[ActivityTime2]],"hh:mm:ss")</f>
        <v>12:00:00</v>
      </c>
      <c r="H15987">
        <v>0</v>
      </c>
      <c r="I15987">
        <v>5</v>
      </c>
      <c r="J15987">
        <v>8.3333000000000004E-2</v>
      </c>
      <c r="K15987">
        <v>94</v>
      </c>
      <c r="L15987" s="1"/>
      <c r="M15987" s="4"/>
    </row>
    <row r="15988" spans="1:13" x14ac:dyDescent="0.25">
      <c r="A15988">
        <v>6775888955</v>
      </c>
      <c r="B15988" t="s">
        <v>627</v>
      </c>
      <c r="C15988" s="1">
        <v>42492</v>
      </c>
      <c r="D15988" s="8">
        <f>WEEKDAY(hourlySteps_merged[[#This Row],[ActivityDate]],1)</f>
        <v>2</v>
      </c>
      <c r="E15988" s="1" t="str">
        <f>TEXT(hourlySteps_merged[[#This Row],[ActivityDate]],"dddd")</f>
        <v>Monday</v>
      </c>
      <c r="F15988" s="6" t="s">
        <v>782</v>
      </c>
      <c r="G15988" s="6" t="str">
        <f>TEXT(hourlySteps_merged[[#This Row],[ActivityTime2]],"hh:mm:ss")</f>
        <v>13:00:00</v>
      </c>
      <c r="H15988">
        <v>0</v>
      </c>
      <c r="I15988">
        <v>2</v>
      </c>
      <c r="J15988">
        <v>3.3333000000000002E-2</v>
      </c>
      <c r="K15988">
        <v>77</v>
      </c>
      <c r="L15988" s="1"/>
      <c r="M15988" s="4"/>
    </row>
    <row r="15989" spans="1:13" x14ac:dyDescent="0.25">
      <c r="A15989">
        <v>6775888955</v>
      </c>
      <c r="B15989" t="s">
        <v>628</v>
      </c>
      <c r="C15989" s="1">
        <v>42492</v>
      </c>
      <c r="D15989" s="8">
        <f>WEEKDAY(hourlySteps_merged[[#This Row],[ActivityDate]],1)</f>
        <v>2</v>
      </c>
      <c r="E15989" s="1" t="str">
        <f>TEXT(hourlySteps_merged[[#This Row],[ActivityDate]],"dddd")</f>
        <v>Monday</v>
      </c>
      <c r="F15989" s="6" t="s">
        <v>783</v>
      </c>
      <c r="G15989" s="6" t="str">
        <f>TEXT(hourlySteps_merged[[#This Row],[ActivityTime2]],"hh:mm:ss")</f>
        <v>14:00:00</v>
      </c>
      <c r="H15989">
        <v>0</v>
      </c>
      <c r="I15989">
        <v>1</v>
      </c>
      <c r="J15989">
        <v>1.6667000000000001E-2</v>
      </c>
      <c r="K15989">
        <v>75</v>
      </c>
      <c r="L15989" s="1"/>
      <c r="M15989" s="4"/>
    </row>
    <row r="15990" spans="1:13" x14ac:dyDescent="0.25">
      <c r="A15990">
        <v>6775888955</v>
      </c>
      <c r="B15990" t="s">
        <v>629</v>
      </c>
      <c r="C15990" s="1">
        <v>42492</v>
      </c>
      <c r="D15990" s="8">
        <f>WEEKDAY(hourlySteps_merged[[#This Row],[ActivityDate]],1)</f>
        <v>2</v>
      </c>
      <c r="E15990" s="1" t="str">
        <f>TEXT(hourlySteps_merged[[#This Row],[ActivityDate]],"dddd")</f>
        <v>Monday</v>
      </c>
      <c r="F15990" s="6" t="s">
        <v>784</v>
      </c>
      <c r="G15990" s="6" t="str">
        <f>TEXT(hourlySteps_merged[[#This Row],[ActivityTime2]],"hh:mm:ss")</f>
        <v>15:00:00</v>
      </c>
      <c r="H15990">
        <v>0</v>
      </c>
      <c r="I15990">
        <v>4</v>
      </c>
      <c r="J15990">
        <v>6.6667000000000004E-2</v>
      </c>
      <c r="K15990">
        <v>83</v>
      </c>
      <c r="L15990" s="1"/>
      <c r="M15990" s="4"/>
    </row>
    <row r="15991" spans="1:13" x14ac:dyDescent="0.25">
      <c r="A15991">
        <v>6775888955</v>
      </c>
      <c r="B15991" t="s">
        <v>630</v>
      </c>
      <c r="C15991" s="1">
        <v>42492</v>
      </c>
      <c r="D15991" s="8">
        <f>WEEKDAY(hourlySteps_merged[[#This Row],[ActivityDate]],1)</f>
        <v>2</v>
      </c>
      <c r="E15991" s="1" t="str">
        <f>TEXT(hourlySteps_merged[[#This Row],[ActivityDate]],"dddd")</f>
        <v>Monday</v>
      </c>
      <c r="F15991" s="6" t="s">
        <v>785</v>
      </c>
      <c r="G15991" s="6" t="str">
        <f>TEXT(hourlySteps_merged[[#This Row],[ActivityTime2]],"hh:mm:ss")</f>
        <v>16:00:00</v>
      </c>
      <c r="H15991">
        <v>0</v>
      </c>
      <c r="I15991">
        <v>8</v>
      </c>
      <c r="J15991">
        <v>0.13333300000000001</v>
      </c>
      <c r="K15991">
        <v>90</v>
      </c>
      <c r="L15991" s="1"/>
      <c r="M15991" s="4"/>
    </row>
    <row r="15992" spans="1:13" x14ac:dyDescent="0.25">
      <c r="A15992">
        <v>6775888955</v>
      </c>
      <c r="B15992" t="s">
        <v>631</v>
      </c>
      <c r="C15992" s="1">
        <v>42492</v>
      </c>
      <c r="D15992" s="8">
        <f>WEEKDAY(hourlySteps_merged[[#This Row],[ActivityDate]],1)</f>
        <v>2</v>
      </c>
      <c r="E15992" s="1" t="str">
        <f>TEXT(hourlySteps_merged[[#This Row],[ActivityDate]],"dddd")</f>
        <v>Monday</v>
      </c>
      <c r="F15992" s="6" t="s">
        <v>786</v>
      </c>
      <c r="G15992" s="6" t="str">
        <f>TEXT(hourlySteps_merged[[#This Row],[ActivityTime2]],"hh:mm:ss")</f>
        <v>17:00:00</v>
      </c>
      <c r="H15992">
        <v>0</v>
      </c>
      <c r="I15992">
        <v>0</v>
      </c>
      <c r="J15992">
        <v>0</v>
      </c>
      <c r="K15992">
        <v>70</v>
      </c>
      <c r="L15992" s="1"/>
      <c r="M15992" s="4"/>
    </row>
    <row r="15993" spans="1:13" x14ac:dyDescent="0.25">
      <c r="A15993">
        <v>6775888955</v>
      </c>
      <c r="B15993" t="s">
        <v>632</v>
      </c>
      <c r="C15993" s="1">
        <v>42492</v>
      </c>
      <c r="D15993" s="8">
        <f>WEEKDAY(hourlySteps_merged[[#This Row],[ActivityDate]],1)</f>
        <v>2</v>
      </c>
      <c r="E15993" s="1" t="str">
        <f>TEXT(hourlySteps_merged[[#This Row],[ActivityDate]],"dddd")</f>
        <v>Monday</v>
      </c>
      <c r="F15993" s="6" t="s">
        <v>787</v>
      </c>
      <c r="G15993" s="6" t="str">
        <f>TEXT(hourlySteps_merged[[#This Row],[ActivityTime2]],"hh:mm:ss")</f>
        <v>18:00:00</v>
      </c>
      <c r="H15993">
        <v>614</v>
      </c>
      <c r="I15993">
        <v>7</v>
      </c>
      <c r="J15993">
        <v>0.11666700000000001</v>
      </c>
      <c r="K15993">
        <v>89</v>
      </c>
      <c r="L15993" s="1"/>
      <c r="M15993" s="4"/>
    </row>
    <row r="15994" spans="1:13" x14ac:dyDescent="0.25">
      <c r="A15994">
        <v>6775888955</v>
      </c>
      <c r="B15994" t="s">
        <v>633</v>
      </c>
      <c r="C15994" s="1">
        <v>42492</v>
      </c>
      <c r="D15994" s="8">
        <f>WEEKDAY(hourlySteps_merged[[#This Row],[ActivityDate]],1)</f>
        <v>2</v>
      </c>
      <c r="E15994" s="1" t="str">
        <f>TEXT(hourlySteps_merged[[#This Row],[ActivityDate]],"dddd")</f>
        <v>Monday</v>
      </c>
      <c r="F15994" s="6" t="s">
        <v>788</v>
      </c>
      <c r="G15994" s="6" t="str">
        <f>TEXT(hourlySteps_merged[[#This Row],[ActivityTime2]],"hh:mm:ss")</f>
        <v>19:00:00</v>
      </c>
      <c r="H15994">
        <v>338</v>
      </c>
      <c r="I15994">
        <v>1</v>
      </c>
      <c r="J15994">
        <v>1.6667000000000001E-2</v>
      </c>
      <c r="K15994">
        <v>74</v>
      </c>
      <c r="L15994" s="1"/>
      <c r="M15994" s="4"/>
    </row>
    <row r="15995" spans="1:13" x14ac:dyDescent="0.25">
      <c r="A15995">
        <v>6775888955</v>
      </c>
      <c r="B15995" t="s">
        <v>634</v>
      </c>
      <c r="C15995" s="1">
        <v>42492</v>
      </c>
      <c r="D15995" s="8">
        <f>WEEKDAY(hourlySteps_merged[[#This Row],[ActivityDate]],1)</f>
        <v>2</v>
      </c>
      <c r="E15995" s="1" t="str">
        <f>TEXT(hourlySteps_merged[[#This Row],[ActivityDate]],"dddd")</f>
        <v>Monday</v>
      </c>
      <c r="F15995" s="6" t="s">
        <v>789</v>
      </c>
      <c r="G15995" s="6" t="str">
        <f>TEXT(hourlySteps_merged[[#This Row],[ActivityTime2]],"hh:mm:ss")</f>
        <v>20:00:00</v>
      </c>
      <c r="H15995">
        <v>596</v>
      </c>
      <c r="I15995">
        <v>8</v>
      </c>
      <c r="J15995">
        <v>0.13333300000000001</v>
      </c>
      <c r="K15995">
        <v>89</v>
      </c>
      <c r="L15995" s="1"/>
      <c r="M15995" s="4"/>
    </row>
    <row r="15996" spans="1:13" x14ac:dyDescent="0.25">
      <c r="A15996">
        <v>6775888955</v>
      </c>
      <c r="B15996" t="s">
        <v>635</v>
      </c>
      <c r="C15996" s="1">
        <v>42492</v>
      </c>
      <c r="D15996" s="8">
        <f>WEEKDAY(hourlySteps_merged[[#This Row],[ActivityDate]],1)</f>
        <v>2</v>
      </c>
      <c r="E15996" s="1" t="str">
        <f>TEXT(hourlySteps_merged[[#This Row],[ActivityDate]],"dddd")</f>
        <v>Monday</v>
      </c>
      <c r="F15996" s="6" t="s">
        <v>790</v>
      </c>
      <c r="G15996" s="6" t="str">
        <f>TEXT(hourlySteps_merged[[#This Row],[ActivityTime2]],"hh:mm:ss")</f>
        <v>21:00:00</v>
      </c>
      <c r="H15996">
        <v>1500</v>
      </c>
      <c r="I15996">
        <v>5</v>
      </c>
      <c r="J15996">
        <v>8.3333000000000004E-2</v>
      </c>
      <c r="K15996">
        <v>81</v>
      </c>
      <c r="L15996" s="1"/>
      <c r="M15996" s="4"/>
    </row>
    <row r="15997" spans="1:13" x14ac:dyDescent="0.25">
      <c r="A15997">
        <v>6775888955</v>
      </c>
      <c r="B15997" t="s">
        <v>636</v>
      </c>
      <c r="C15997" s="1">
        <v>42492</v>
      </c>
      <c r="D15997" s="8">
        <f>WEEKDAY(hourlySteps_merged[[#This Row],[ActivityDate]],1)</f>
        <v>2</v>
      </c>
      <c r="E15997" s="1" t="str">
        <f>TEXT(hourlySteps_merged[[#This Row],[ActivityDate]],"dddd")</f>
        <v>Monday</v>
      </c>
      <c r="F15997" s="6" t="s">
        <v>791</v>
      </c>
      <c r="G15997" s="6" t="str">
        <f>TEXT(hourlySteps_merged[[#This Row],[ActivityTime2]],"hh:mm:ss")</f>
        <v>22:00:00</v>
      </c>
      <c r="H15997">
        <v>1021</v>
      </c>
      <c r="I15997">
        <v>4</v>
      </c>
      <c r="J15997">
        <v>6.6667000000000004E-2</v>
      </c>
      <c r="K15997">
        <v>82</v>
      </c>
      <c r="L15997" s="1"/>
      <c r="M15997" s="4"/>
    </row>
    <row r="15998" spans="1:13" x14ac:dyDescent="0.25">
      <c r="A15998">
        <v>6775888955</v>
      </c>
      <c r="B15998" t="s">
        <v>637</v>
      </c>
      <c r="C15998" s="1">
        <v>42492</v>
      </c>
      <c r="D15998" s="8">
        <f>WEEKDAY(hourlySteps_merged[[#This Row],[ActivityDate]],1)</f>
        <v>2</v>
      </c>
      <c r="E15998" s="1" t="str">
        <f>TEXT(hourlySteps_merged[[#This Row],[ActivityDate]],"dddd")</f>
        <v>Monday</v>
      </c>
      <c r="F15998" s="6" t="s">
        <v>792</v>
      </c>
      <c r="G15998" s="6" t="str">
        <f>TEXT(hourlySteps_merged[[#This Row],[ActivityTime2]],"hh:mm:ss")</f>
        <v>23:00:00</v>
      </c>
      <c r="H15998">
        <v>573</v>
      </c>
      <c r="I15998">
        <v>4</v>
      </c>
      <c r="J15998">
        <v>6.6667000000000004E-2</v>
      </c>
      <c r="K15998">
        <v>87</v>
      </c>
      <c r="L15998" s="1"/>
      <c r="M15998" s="4"/>
    </row>
    <row r="15999" spans="1:13" x14ac:dyDescent="0.25">
      <c r="A15999">
        <v>6775888955</v>
      </c>
      <c r="B15999" t="s">
        <v>39</v>
      </c>
      <c r="C15999" s="1">
        <v>42492</v>
      </c>
      <c r="D15999" s="8">
        <f>WEEKDAY(hourlySteps_merged[[#This Row],[ActivityDate]],1)</f>
        <v>2</v>
      </c>
      <c r="E15999" s="1" t="str">
        <f>TEXT(hourlySteps_merged[[#This Row],[ActivityDate]],"dddd")</f>
        <v>Monday</v>
      </c>
      <c r="F15999" s="6" t="s">
        <v>769</v>
      </c>
      <c r="G15999" s="6" t="str">
        <f>TEXT(hourlySteps_merged[[#This Row],[ActivityTime2]],"hh:mm:ss")</f>
        <v>00:00:00</v>
      </c>
      <c r="H15999">
        <v>557</v>
      </c>
      <c r="I15999">
        <v>0</v>
      </c>
      <c r="J15999">
        <v>0</v>
      </c>
      <c r="K15999">
        <v>73</v>
      </c>
      <c r="L15999" s="1"/>
      <c r="M15999" s="4"/>
    </row>
    <row r="16000" spans="1:13" x14ac:dyDescent="0.25">
      <c r="A16000">
        <v>6775888955</v>
      </c>
      <c r="B16000" t="s">
        <v>638</v>
      </c>
      <c r="C16000" s="1">
        <v>42492</v>
      </c>
      <c r="D16000" s="8">
        <f>WEEKDAY(hourlySteps_merged[[#This Row],[ActivityDate]],1)</f>
        <v>2</v>
      </c>
      <c r="E16000" s="1" t="str">
        <f>TEXT(hourlySteps_merged[[#This Row],[ActivityDate]],"dddd")</f>
        <v>Monday</v>
      </c>
      <c r="F16000" s="6" t="s">
        <v>770</v>
      </c>
      <c r="G16000" s="6" t="str">
        <f>TEXT(hourlySteps_merged[[#This Row],[ActivityTime2]],"hh:mm:ss")</f>
        <v>01:00:00</v>
      </c>
      <c r="H16000">
        <v>0</v>
      </c>
      <c r="I16000">
        <v>0</v>
      </c>
      <c r="J16000">
        <v>0</v>
      </c>
      <c r="K16000">
        <v>73</v>
      </c>
      <c r="L16000" s="1"/>
      <c r="M16000" s="4"/>
    </row>
    <row r="16001" spans="1:13" x14ac:dyDescent="0.25">
      <c r="A16001">
        <v>6775888955</v>
      </c>
      <c r="B16001" t="s">
        <v>639</v>
      </c>
      <c r="C16001" s="1">
        <v>42492</v>
      </c>
      <c r="D16001" s="8">
        <f>WEEKDAY(hourlySteps_merged[[#This Row],[ActivityDate]],1)</f>
        <v>2</v>
      </c>
      <c r="E16001" s="1" t="str">
        <f>TEXT(hourlySteps_merged[[#This Row],[ActivityDate]],"dddd")</f>
        <v>Monday</v>
      </c>
      <c r="F16001" s="6" t="s">
        <v>771</v>
      </c>
      <c r="G16001" s="6" t="str">
        <f>TEXT(hourlySteps_merged[[#This Row],[ActivityTime2]],"hh:mm:ss")</f>
        <v>02:00:00</v>
      </c>
      <c r="H16001">
        <v>0</v>
      </c>
      <c r="I16001">
        <v>0</v>
      </c>
      <c r="J16001">
        <v>0</v>
      </c>
      <c r="K16001">
        <v>73</v>
      </c>
      <c r="L16001" s="1"/>
      <c r="M16001" s="4"/>
    </row>
    <row r="16002" spans="1:13" x14ac:dyDescent="0.25">
      <c r="A16002">
        <v>6775888955</v>
      </c>
      <c r="B16002" t="s">
        <v>640</v>
      </c>
      <c r="C16002" s="1">
        <v>42492</v>
      </c>
      <c r="D16002" s="8">
        <f>WEEKDAY(hourlySteps_merged[[#This Row],[ActivityDate]],1)</f>
        <v>2</v>
      </c>
      <c r="E16002" s="1" t="str">
        <f>TEXT(hourlySteps_merged[[#This Row],[ActivityDate]],"dddd")</f>
        <v>Monday</v>
      </c>
      <c r="F16002" s="6" t="s">
        <v>772</v>
      </c>
      <c r="G16002" s="6" t="str">
        <f>TEXT(hourlySteps_merged[[#This Row],[ActivityTime2]],"hh:mm:ss")</f>
        <v>03:00:00</v>
      </c>
      <c r="H16002">
        <v>0</v>
      </c>
      <c r="I16002">
        <v>0</v>
      </c>
      <c r="J16002">
        <v>0</v>
      </c>
      <c r="K16002">
        <v>73</v>
      </c>
      <c r="L16002" s="1"/>
      <c r="M16002" s="4"/>
    </row>
    <row r="16003" spans="1:13" x14ac:dyDescent="0.25">
      <c r="A16003">
        <v>6775888955</v>
      </c>
      <c r="B16003" t="s">
        <v>641</v>
      </c>
      <c r="C16003" s="1">
        <v>42492</v>
      </c>
      <c r="D16003" s="8">
        <f>WEEKDAY(hourlySteps_merged[[#This Row],[ActivityDate]],1)</f>
        <v>2</v>
      </c>
      <c r="E16003" s="1" t="str">
        <f>TEXT(hourlySteps_merged[[#This Row],[ActivityDate]],"dddd")</f>
        <v>Monday</v>
      </c>
      <c r="F16003" s="6" t="s">
        <v>773</v>
      </c>
      <c r="G16003" s="6" t="str">
        <f>TEXT(hourlySteps_merged[[#This Row],[ActivityTime2]],"hh:mm:ss")</f>
        <v>04:00:00</v>
      </c>
      <c r="H16003">
        <v>0</v>
      </c>
      <c r="I16003">
        <v>0</v>
      </c>
      <c r="J16003">
        <v>0</v>
      </c>
      <c r="K16003">
        <v>73</v>
      </c>
      <c r="L16003" s="1"/>
      <c r="M16003" s="4"/>
    </row>
    <row r="16004" spans="1:13" x14ac:dyDescent="0.25">
      <c r="A16004">
        <v>6775888955</v>
      </c>
      <c r="B16004" t="s">
        <v>642</v>
      </c>
      <c r="C16004" s="1">
        <v>42492</v>
      </c>
      <c r="D16004" s="8">
        <f>WEEKDAY(hourlySteps_merged[[#This Row],[ActivityDate]],1)</f>
        <v>2</v>
      </c>
      <c r="E16004" s="1" t="str">
        <f>TEXT(hourlySteps_merged[[#This Row],[ActivityDate]],"dddd")</f>
        <v>Monday</v>
      </c>
      <c r="F16004" s="6" t="s">
        <v>774</v>
      </c>
      <c r="G16004" s="6" t="str">
        <f>TEXT(hourlySteps_merged[[#This Row],[ActivityTime2]],"hh:mm:ss")</f>
        <v>05:00:00</v>
      </c>
      <c r="H16004">
        <v>0</v>
      </c>
      <c r="I16004">
        <v>0</v>
      </c>
      <c r="J16004">
        <v>0</v>
      </c>
      <c r="K16004">
        <v>73</v>
      </c>
      <c r="L16004" s="1"/>
      <c r="M16004" s="4"/>
    </row>
    <row r="16005" spans="1:13" x14ac:dyDescent="0.25">
      <c r="A16005">
        <v>6775888955</v>
      </c>
      <c r="B16005" t="s">
        <v>643</v>
      </c>
      <c r="C16005" s="1">
        <v>42492</v>
      </c>
      <c r="D16005" s="8">
        <f>WEEKDAY(hourlySteps_merged[[#This Row],[ActivityDate]],1)</f>
        <v>2</v>
      </c>
      <c r="E16005" s="1" t="str">
        <f>TEXT(hourlySteps_merged[[#This Row],[ActivityDate]],"dddd")</f>
        <v>Monday</v>
      </c>
      <c r="F16005" s="6" t="s">
        <v>775</v>
      </c>
      <c r="G16005" s="6" t="str">
        <f>TEXT(hourlySteps_merged[[#This Row],[ActivityTime2]],"hh:mm:ss")</f>
        <v>06:00:00</v>
      </c>
      <c r="H16005">
        <v>0</v>
      </c>
      <c r="I16005">
        <v>2</v>
      </c>
      <c r="J16005">
        <v>3.3333000000000002E-2</v>
      </c>
      <c r="K16005">
        <v>81</v>
      </c>
      <c r="L16005" s="1"/>
      <c r="M16005" s="4"/>
    </row>
    <row r="16006" spans="1:13" x14ac:dyDescent="0.25">
      <c r="A16006">
        <v>6775888955</v>
      </c>
      <c r="B16006" t="s">
        <v>644</v>
      </c>
      <c r="C16006" s="1">
        <v>42492</v>
      </c>
      <c r="D16006" s="8">
        <f>WEEKDAY(hourlySteps_merged[[#This Row],[ActivityDate]],1)</f>
        <v>2</v>
      </c>
      <c r="E16006" s="1" t="str">
        <f>TEXT(hourlySteps_merged[[#This Row],[ActivityDate]],"dddd")</f>
        <v>Monday</v>
      </c>
      <c r="F16006" s="6" t="s">
        <v>776</v>
      </c>
      <c r="G16006" s="6" t="str">
        <f>TEXT(hourlySteps_merged[[#This Row],[ActivityTime2]],"hh:mm:ss")</f>
        <v>07:00:00</v>
      </c>
      <c r="H16006">
        <v>585</v>
      </c>
      <c r="I16006">
        <v>23</v>
      </c>
      <c r="J16006">
        <v>0.38333299999999998</v>
      </c>
      <c r="K16006">
        <v>164</v>
      </c>
      <c r="L16006" s="1"/>
      <c r="M16006" s="4"/>
    </row>
    <row r="16007" spans="1:13" x14ac:dyDescent="0.25">
      <c r="A16007">
        <v>6775888955</v>
      </c>
      <c r="B16007" t="s">
        <v>645</v>
      </c>
      <c r="C16007" s="1">
        <v>42492</v>
      </c>
      <c r="D16007" s="8">
        <f>WEEKDAY(hourlySteps_merged[[#This Row],[ActivityDate]],1)</f>
        <v>2</v>
      </c>
      <c r="E16007" s="1" t="str">
        <f>TEXT(hourlySteps_merged[[#This Row],[ActivityDate]],"dddd")</f>
        <v>Monday</v>
      </c>
      <c r="F16007" s="6" t="s">
        <v>777</v>
      </c>
      <c r="G16007" s="6" t="str">
        <f>TEXT(hourlySteps_merged[[#This Row],[ActivityTime2]],"hh:mm:ss")</f>
        <v>08:00:00</v>
      </c>
      <c r="H16007">
        <v>738</v>
      </c>
      <c r="I16007">
        <v>13</v>
      </c>
      <c r="J16007">
        <v>0.216667</v>
      </c>
      <c r="K16007">
        <v>117</v>
      </c>
      <c r="L16007" s="1"/>
      <c r="M16007" s="4"/>
    </row>
    <row r="16008" spans="1:13" x14ac:dyDescent="0.25">
      <c r="A16008">
        <v>6775888955</v>
      </c>
      <c r="B16008" t="s">
        <v>646</v>
      </c>
      <c r="C16008" s="1">
        <v>42492</v>
      </c>
      <c r="D16008" s="8">
        <f>WEEKDAY(hourlySteps_merged[[#This Row],[ActivityDate]],1)</f>
        <v>2</v>
      </c>
      <c r="E16008" s="1" t="str">
        <f>TEXT(hourlySteps_merged[[#This Row],[ActivityDate]],"dddd")</f>
        <v>Monday</v>
      </c>
      <c r="F16008" s="6" t="s">
        <v>778</v>
      </c>
      <c r="G16008" s="6" t="str">
        <f>TEXT(hourlySteps_merged[[#This Row],[ActivityTime2]],"hh:mm:ss")</f>
        <v>09:00:00</v>
      </c>
      <c r="H16008">
        <v>12</v>
      </c>
      <c r="I16008">
        <v>20</v>
      </c>
      <c r="J16008">
        <v>0.33333299999999999</v>
      </c>
      <c r="K16008">
        <v>164</v>
      </c>
      <c r="L16008" s="1"/>
      <c r="M16008" s="4"/>
    </row>
    <row r="16009" spans="1:13" x14ac:dyDescent="0.25">
      <c r="A16009">
        <v>6962181067</v>
      </c>
      <c r="B16009" t="s">
        <v>19</v>
      </c>
      <c r="C16009" s="1">
        <v>42492</v>
      </c>
      <c r="D16009" s="8">
        <f>WEEKDAY(hourlySteps_merged[[#This Row],[ActivityDate]],1)</f>
        <v>2</v>
      </c>
      <c r="E16009" s="1" t="str">
        <f>TEXT(hourlySteps_merged[[#This Row],[ActivityDate]],"dddd")</f>
        <v>Monday</v>
      </c>
      <c r="F16009" s="6" t="s">
        <v>779</v>
      </c>
      <c r="G16009" s="6" t="str">
        <f>TEXT(hourlySteps_merged[[#This Row],[ActivityTime2]],"hh:mm:ss")</f>
        <v>10:00:00</v>
      </c>
      <c r="H16009">
        <v>32</v>
      </c>
      <c r="I16009">
        <v>14</v>
      </c>
      <c r="J16009">
        <v>0.23333300000000001</v>
      </c>
      <c r="K16009">
        <v>140</v>
      </c>
      <c r="L16009" s="1"/>
      <c r="M16009" s="4"/>
    </row>
    <row r="16010" spans="1:13" x14ac:dyDescent="0.25">
      <c r="A16010">
        <v>6962181067</v>
      </c>
      <c r="B16010" t="s">
        <v>63</v>
      </c>
      <c r="C16010" s="1">
        <v>42492</v>
      </c>
      <c r="D16010" s="8">
        <f>WEEKDAY(hourlySteps_merged[[#This Row],[ActivityDate]],1)</f>
        <v>2</v>
      </c>
      <c r="E16010" s="1" t="str">
        <f>TEXT(hourlySteps_merged[[#This Row],[ActivityDate]],"dddd")</f>
        <v>Monday</v>
      </c>
      <c r="F16010" s="6" t="s">
        <v>780</v>
      </c>
      <c r="G16010" s="6" t="str">
        <f>TEXT(hourlySteps_merged[[#This Row],[ActivityTime2]],"hh:mm:ss")</f>
        <v>11:00:00</v>
      </c>
      <c r="H16010">
        <v>0</v>
      </c>
      <c r="I16010">
        <v>10</v>
      </c>
      <c r="J16010">
        <v>0.16666700000000001</v>
      </c>
      <c r="K16010">
        <v>113</v>
      </c>
      <c r="L16010" s="1"/>
      <c r="M16010" s="4"/>
    </row>
    <row r="16011" spans="1:13" x14ac:dyDescent="0.25">
      <c r="A16011">
        <v>6962181067</v>
      </c>
      <c r="B16011" t="s">
        <v>64</v>
      </c>
      <c r="C16011" s="1">
        <v>42492</v>
      </c>
      <c r="D16011" s="8">
        <f>WEEKDAY(hourlySteps_merged[[#This Row],[ActivityDate]],1)</f>
        <v>2</v>
      </c>
      <c r="E16011" s="1" t="str">
        <f>TEXT(hourlySteps_merged[[#This Row],[ActivityDate]],"dddd")</f>
        <v>Monday</v>
      </c>
      <c r="F16011" s="6" t="s">
        <v>781</v>
      </c>
      <c r="G16011" s="6" t="str">
        <f>TEXT(hourlySteps_merged[[#This Row],[ActivityTime2]],"hh:mm:ss")</f>
        <v>12:00:00</v>
      </c>
      <c r="H16011">
        <v>0</v>
      </c>
      <c r="I16011">
        <v>3</v>
      </c>
      <c r="J16011">
        <v>0.05</v>
      </c>
      <c r="K16011">
        <v>84</v>
      </c>
      <c r="L16011" s="1"/>
      <c r="M16011" s="4"/>
    </row>
    <row r="16012" spans="1:13" x14ac:dyDescent="0.25">
      <c r="A16012">
        <v>6962181067</v>
      </c>
      <c r="B16012" t="s">
        <v>65</v>
      </c>
      <c r="C16012" s="1">
        <v>42492</v>
      </c>
      <c r="D16012" s="8">
        <f>WEEKDAY(hourlySteps_merged[[#This Row],[ActivityDate]],1)</f>
        <v>2</v>
      </c>
      <c r="E16012" s="1" t="str">
        <f>TEXT(hourlySteps_merged[[#This Row],[ActivityDate]],"dddd")</f>
        <v>Monday</v>
      </c>
      <c r="F16012" s="6" t="s">
        <v>782</v>
      </c>
      <c r="G16012" s="6" t="str">
        <f>TEXT(hourlySteps_merged[[#This Row],[ActivityTime2]],"hh:mm:ss")</f>
        <v>13:00:00</v>
      </c>
      <c r="H16012">
        <v>0</v>
      </c>
      <c r="I16012">
        <v>0</v>
      </c>
      <c r="J16012">
        <v>0</v>
      </c>
      <c r="K16012">
        <v>73</v>
      </c>
      <c r="L16012" s="1"/>
      <c r="M16012" s="4"/>
    </row>
    <row r="16013" spans="1:13" x14ac:dyDescent="0.25">
      <c r="A16013">
        <v>6962181067</v>
      </c>
      <c r="B16013" t="s">
        <v>66</v>
      </c>
      <c r="C16013" s="1">
        <v>42492</v>
      </c>
      <c r="D16013" s="8">
        <f>WEEKDAY(hourlySteps_merged[[#This Row],[ActivityDate]],1)</f>
        <v>2</v>
      </c>
      <c r="E16013" s="1" t="str">
        <f>TEXT(hourlySteps_merged[[#This Row],[ActivityDate]],"dddd")</f>
        <v>Monday</v>
      </c>
      <c r="F16013" s="6" t="s">
        <v>783</v>
      </c>
      <c r="G16013" s="6" t="str">
        <f>TEXT(hourlySteps_merged[[#This Row],[ActivityTime2]],"hh:mm:ss")</f>
        <v>14:00:00</v>
      </c>
      <c r="H16013">
        <v>0</v>
      </c>
      <c r="I16013">
        <v>0</v>
      </c>
      <c r="J16013">
        <v>0</v>
      </c>
      <c r="K16013">
        <v>73</v>
      </c>
      <c r="L16013" s="1"/>
      <c r="M16013" s="4"/>
    </row>
    <row r="16014" spans="1:13" x14ac:dyDescent="0.25">
      <c r="A16014">
        <v>6962181067</v>
      </c>
      <c r="B16014" t="s">
        <v>67</v>
      </c>
      <c r="C16014" s="1">
        <v>42492</v>
      </c>
      <c r="D16014" s="8">
        <f>WEEKDAY(hourlySteps_merged[[#This Row],[ActivityDate]],1)</f>
        <v>2</v>
      </c>
      <c r="E16014" s="1" t="str">
        <f>TEXT(hourlySteps_merged[[#This Row],[ActivityDate]],"dddd")</f>
        <v>Monday</v>
      </c>
      <c r="F16014" s="6" t="s">
        <v>784</v>
      </c>
      <c r="G16014" s="6" t="str">
        <f>TEXT(hourlySteps_merged[[#This Row],[ActivityTime2]],"hh:mm:ss")</f>
        <v>15:00:00</v>
      </c>
      <c r="H16014">
        <v>0</v>
      </c>
      <c r="I16014">
        <v>0</v>
      </c>
      <c r="J16014">
        <v>0</v>
      </c>
      <c r="K16014">
        <v>73</v>
      </c>
      <c r="L16014" s="1"/>
      <c r="M16014" s="4"/>
    </row>
    <row r="16015" spans="1:13" x14ac:dyDescent="0.25">
      <c r="A16015">
        <v>6962181067</v>
      </c>
      <c r="B16015" t="s">
        <v>68</v>
      </c>
      <c r="C16015" s="1">
        <v>42492</v>
      </c>
      <c r="D16015" s="8">
        <f>WEEKDAY(hourlySteps_merged[[#This Row],[ActivityDate]],1)</f>
        <v>2</v>
      </c>
      <c r="E16015" s="1" t="str">
        <f>TEXT(hourlySteps_merged[[#This Row],[ActivityDate]],"dddd")</f>
        <v>Monday</v>
      </c>
      <c r="F16015" s="6" t="s">
        <v>785</v>
      </c>
      <c r="G16015" s="6" t="str">
        <f>TEXT(hourlySteps_merged[[#This Row],[ActivityTime2]],"hh:mm:ss")</f>
        <v>16:00:00</v>
      </c>
      <c r="H16015">
        <v>21</v>
      </c>
      <c r="I16015">
        <v>0</v>
      </c>
      <c r="J16015">
        <v>0</v>
      </c>
      <c r="K16015">
        <v>73</v>
      </c>
      <c r="L16015" s="1"/>
      <c r="M16015" s="4"/>
    </row>
    <row r="16016" spans="1:13" x14ac:dyDescent="0.25">
      <c r="A16016">
        <v>6962181067</v>
      </c>
      <c r="B16016" t="s">
        <v>69</v>
      </c>
      <c r="C16016" s="1">
        <v>42492</v>
      </c>
      <c r="D16016" s="8">
        <f>WEEKDAY(hourlySteps_merged[[#This Row],[ActivityDate]],1)</f>
        <v>2</v>
      </c>
      <c r="E16016" s="1" t="str">
        <f>TEXT(hourlySteps_merged[[#This Row],[ActivityDate]],"dddd")</f>
        <v>Monday</v>
      </c>
      <c r="F16016" s="6" t="s">
        <v>786</v>
      </c>
      <c r="G16016" s="6" t="str">
        <f>TEXT(hourlySteps_merged[[#This Row],[ActivityTime2]],"hh:mm:ss")</f>
        <v>17:00:00</v>
      </c>
      <c r="H16016">
        <v>412</v>
      </c>
      <c r="I16016">
        <v>0</v>
      </c>
      <c r="J16016">
        <v>0</v>
      </c>
      <c r="K16016">
        <v>73</v>
      </c>
      <c r="L16016" s="1"/>
      <c r="M16016" s="4"/>
    </row>
    <row r="16017" spans="1:13" x14ac:dyDescent="0.25">
      <c r="A16017">
        <v>6962181067</v>
      </c>
      <c r="B16017" t="s">
        <v>70</v>
      </c>
      <c r="C16017" s="1">
        <v>42492</v>
      </c>
      <c r="D16017" s="8">
        <f>WEEKDAY(hourlySteps_merged[[#This Row],[ActivityDate]],1)</f>
        <v>2</v>
      </c>
      <c r="E16017" s="1" t="str">
        <f>TEXT(hourlySteps_merged[[#This Row],[ActivityDate]],"dddd")</f>
        <v>Monday</v>
      </c>
      <c r="F16017" s="6" t="s">
        <v>787</v>
      </c>
      <c r="G16017" s="6" t="str">
        <f>TEXT(hourlySteps_merged[[#This Row],[ActivityTime2]],"hh:mm:ss")</f>
        <v>18:00:00</v>
      </c>
      <c r="H16017">
        <v>156</v>
      </c>
      <c r="I16017">
        <v>0</v>
      </c>
      <c r="J16017">
        <v>0</v>
      </c>
      <c r="K16017">
        <v>73</v>
      </c>
      <c r="L16017" s="1"/>
      <c r="M16017" s="4"/>
    </row>
    <row r="16018" spans="1:13" x14ac:dyDescent="0.25">
      <c r="A16018">
        <v>6962181067</v>
      </c>
      <c r="B16018" t="s">
        <v>71</v>
      </c>
      <c r="C16018" s="1">
        <v>42492</v>
      </c>
      <c r="D16018" s="8">
        <f>WEEKDAY(hourlySteps_merged[[#This Row],[ActivityDate]],1)</f>
        <v>2</v>
      </c>
      <c r="E16018" s="1" t="str">
        <f>TEXT(hourlySteps_merged[[#This Row],[ActivityDate]],"dddd")</f>
        <v>Monday</v>
      </c>
      <c r="F16018" s="6" t="s">
        <v>788</v>
      </c>
      <c r="G16018" s="6" t="str">
        <f>TEXT(hourlySteps_merged[[#This Row],[ActivityTime2]],"hh:mm:ss")</f>
        <v>19:00:00</v>
      </c>
      <c r="H16018">
        <v>2812</v>
      </c>
      <c r="I16018">
        <v>7</v>
      </c>
      <c r="J16018">
        <v>0.11666700000000001</v>
      </c>
      <c r="K16018">
        <v>98</v>
      </c>
      <c r="L16018" s="1"/>
      <c r="M16018" s="4"/>
    </row>
    <row r="16019" spans="1:13" x14ac:dyDescent="0.25">
      <c r="A16019">
        <v>6962181067</v>
      </c>
      <c r="B16019" t="s">
        <v>72</v>
      </c>
      <c r="C16019" s="1">
        <v>42492</v>
      </c>
      <c r="D16019" s="8">
        <f>WEEKDAY(hourlySteps_merged[[#This Row],[ActivityDate]],1)</f>
        <v>2</v>
      </c>
      <c r="E16019" s="1" t="str">
        <f>TEXT(hourlySteps_merged[[#This Row],[ActivityDate]],"dddd")</f>
        <v>Monday</v>
      </c>
      <c r="F16019" s="6" t="s">
        <v>789</v>
      </c>
      <c r="G16019" s="6" t="str">
        <f>TEXT(hourlySteps_merged[[#This Row],[ActivityTime2]],"hh:mm:ss")</f>
        <v>20:00:00</v>
      </c>
      <c r="H16019">
        <v>2477</v>
      </c>
      <c r="I16019">
        <v>10</v>
      </c>
      <c r="J16019">
        <v>0.16666700000000001</v>
      </c>
      <c r="K16019">
        <v>118</v>
      </c>
      <c r="L16019" s="1"/>
      <c r="M16019" s="4"/>
    </row>
    <row r="16020" spans="1:13" x14ac:dyDescent="0.25">
      <c r="A16020">
        <v>6962181067</v>
      </c>
      <c r="B16020" t="s">
        <v>73</v>
      </c>
      <c r="C16020" s="1">
        <v>42492</v>
      </c>
      <c r="D16020" s="8">
        <f>WEEKDAY(hourlySteps_merged[[#This Row],[ActivityDate]],1)</f>
        <v>2</v>
      </c>
      <c r="E16020" s="1" t="str">
        <f>TEXT(hourlySteps_merged[[#This Row],[ActivityDate]],"dddd")</f>
        <v>Monday</v>
      </c>
      <c r="F16020" s="6" t="s">
        <v>790</v>
      </c>
      <c r="G16020" s="6" t="str">
        <f>TEXT(hourlySteps_merged[[#This Row],[ActivityTime2]],"hh:mm:ss")</f>
        <v>21:00:00</v>
      </c>
      <c r="H16020">
        <v>431</v>
      </c>
      <c r="I16020">
        <v>3</v>
      </c>
      <c r="J16020">
        <v>0.05</v>
      </c>
      <c r="K16020">
        <v>80</v>
      </c>
      <c r="L16020" s="1"/>
      <c r="M16020" s="4"/>
    </row>
    <row r="16021" spans="1:13" x14ac:dyDescent="0.25">
      <c r="A16021">
        <v>6962181067</v>
      </c>
      <c r="B16021" t="s">
        <v>74</v>
      </c>
      <c r="C16021" s="1">
        <v>42492</v>
      </c>
      <c r="D16021" s="8">
        <f>WEEKDAY(hourlySteps_merged[[#This Row],[ActivityDate]],1)</f>
        <v>2</v>
      </c>
      <c r="E16021" s="1" t="str">
        <f>TEXT(hourlySteps_merged[[#This Row],[ActivityDate]],"dddd")</f>
        <v>Monday</v>
      </c>
      <c r="F16021" s="6" t="s">
        <v>791</v>
      </c>
      <c r="G16021" s="6" t="str">
        <f>TEXT(hourlySteps_merged[[#This Row],[ActivityTime2]],"hh:mm:ss")</f>
        <v>22:00:00</v>
      </c>
      <c r="H16021">
        <v>128</v>
      </c>
      <c r="I16021">
        <v>0</v>
      </c>
      <c r="J16021">
        <v>0</v>
      </c>
      <c r="K16021">
        <v>73</v>
      </c>
      <c r="L16021" s="1"/>
      <c r="M16021" s="4"/>
    </row>
    <row r="16022" spans="1:13" x14ac:dyDescent="0.25">
      <c r="A16022">
        <v>6962181067</v>
      </c>
      <c r="B16022" t="s">
        <v>75</v>
      </c>
      <c r="C16022" s="1">
        <v>42492</v>
      </c>
      <c r="D16022" s="8">
        <f>WEEKDAY(hourlySteps_merged[[#This Row],[ActivityDate]],1)</f>
        <v>2</v>
      </c>
      <c r="E16022" s="1" t="str">
        <f>TEXT(hourlySteps_merged[[#This Row],[ActivityDate]],"dddd")</f>
        <v>Monday</v>
      </c>
      <c r="F16022" s="6" t="s">
        <v>792</v>
      </c>
      <c r="G16022" s="6" t="str">
        <f>TEXT(hourlySteps_merged[[#This Row],[ActivityTime2]],"hh:mm:ss")</f>
        <v>23:00:00</v>
      </c>
      <c r="H16022">
        <v>26</v>
      </c>
      <c r="I16022">
        <v>0</v>
      </c>
      <c r="J16022">
        <v>0</v>
      </c>
      <c r="K16022">
        <v>73</v>
      </c>
      <c r="L16022" s="1"/>
      <c r="M16022" s="4"/>
    </row>
    <row r="16023" spans="1:13" x14ac:dyDescent="0.25">
      <c r="A16023">
        <v>6962181067</v>
      </c>
      <c r="B16023" t="s">
        <v>76</v>
      </c>
      <c r="C16023" s="1">
        <v>42493</v>
      </c>
      <c r="D16023" s="8">
        <f>WEEKDAY(hourlySteps_merged[[#This Row],[ActivityDate]],1)</f>
        <v>3</v>
      </c>
      <c r="E16023" s="1" t="str">
        <f>TEXT(hourlySteps_merged[[#This Row],[ActivityDate]],"dddd")</f>
        <v>Tuesday</v>
      </c>
      <c r="F16023" s="6" t="s">
        <v>769</v>
      </c>
      <c r="G16023" s="6" t="str">
        <f>TEXT(hourlySteps_merged[[#This Row],[ActivityTime2]],"hh:mm:ss")</f>
        <v>00:00:00</v>
      </c>
      <c r="H16023">
        <v>76</v>
      </c>
      <c r="I16023">
        <v>3</v>
      </c>
      <c r="J16023">
        <v>0.05</v>
      </c>
      <c r="K16023">
        <v>54</v>
      </c>
      <c r="L16023" s="1"/>
      <c r="M16023" s="4"/>
    </row>
    <row r="16024" spans="1:13" x14ac:dyDescent="0.25">
      <c r="A16024">
        <v>6962181067</v>
      </c>
      <c r="B16024" t="s">
        <v>77</v>
      </c>
      <c r="C16024" s="1">
        <v>42493</v>
      </c>
      <c r="D16024" s="8">
        <f>WEEKDAY(hourlySteps_merged[[#This Row],[ActivityDate]],1)</f>
        <v>3</v>
      </c>
      <c r="E16024" s="1" t="str">
        <f>TEXT(hourlySteps_merged[[#This Row],[ActivityDate]],"dddd")</f>
        <v>Tuesday</v>
      </c>
      <c r="F16024" s="6" t="s">
        <v>770</v>
      </c>
      <c r="G16024" s="6" t="str">
        <f>TEXT(hourlySteps_merged[[#This Row],[ActivityTime2]],"hh:mm:ss")</f>
        <v>01:00:00</v>
      </c>
      <c r="H16024">
        <v>214</v>
      </c>
      <c r="I16024">
        <v>6</v>
      </c>
      <c r="J16024">
        <v>0.1</v>
      </c>
      <c r="K16024">
        <v>58</v>
      </c>
      <c r="L16024" s="1"/>
      <c r="M16024" s="4"/>
    </row>
    <row r="16025" spans="1:13" x14ac:dyDescent="0.25">
      <c r="A16025">
        <v>6962181067</v>
      </c>
      <c r="B16025" t="s">
        <v>78</v>
      </c>
      <c r="C16025" s="1">
        <v>42493</v>
      </c>
      <c r="D16025" s="8">
        <f>WEEKDAY(hourlySteps_merged[[#This Row],[ActivityDate]],1)</f>
        <v>3</v>
      </c>
      <c r="E16025" s="1" t="str">
        <f>TEXT(hourlySteps_merged[[#This Row],[ActivityDate]],"dddd")</f>
        <v>Tuesday</v>
      </c>
      <c r="F16025" s="6" t="s">
        <v>771</v>
      </c>
      <c r="G16025" s="6" t="str">
        <f>TEXT(hourlySteps_merged[[#This Row],[ActivityTime2]],"hh:mm:ss")</f>
        <v>02:00:00</v>
      </c>
      <c r="H16025">
        <v>382</v>
      </c>
      <c r="I16025">
        <v>1</v>
      </c>
      <c r="J16025">
        <v>1.6667000000000001E-2</v>
      </c>
      <c r="K16025">
        <v>49</v>
      </c>
      <c r="L16025" s="1"/>
      <c r="M16025" s="4"/>
    </row>
    <row r="16026" spans="1:13" x14ac:dyDescent="0.25">
      <c r="A16026">
        <v>6962181067</v>
      </c>
      <c r="B16026" t="s">
        <v>79</v>
      </c>
      <c r="C16026" s="1">
        <v>42493</v>
      </c>
      <c r="D16026" s="8">
        <f>WEEKDAY(hourlySteps_merged[[#This Row],[ActivityDate]],1)</f>
        <v>3</v>
      </c>
      <c r="E16026" s="1" t="str">
        <f>TEXT(hourlySteps_merged[[#This Row],[ActivityDate]],"dddd")</f>
        <v>Tuesday</v>
      </c>
      <c r="F16026" s="6" t="s">
        <v>772</v>
      </c>
      <c r="G16026" s="6" t="str">
        <f>TEXT(hourlySteps_merged[[#This Row],[ActivityTime2]],"hh:mm:ss")</f>
        <v>03:00:00</v>
      </c>
      <c r="H16026">
        <v>333</v>
      </c>
      <c r="I16026">
        <v>5</v>
      </c>
      <c r="J16026">
        <v>8.3333000000000004E-2</v>
      </c>
      <c r="K16026">
        <v>57</v>
      </c>
      <c r="L16026" s="1"/>
      <c r="M16026" s="4"/>
    </row>
    <row r="16027" spans="1:13" x14ac:dyDescent="0.25">
      <c r="A16027">
        <v>6962181067</v>
      </c>
      <c r="B16027" t="s">
        <v>80</v>
      </c>
      <c r="C16027" s="1">
        <v>42493</v>
      </c>
      <c r="D16027" s="8">
        <f>WEEKDAY(hourlySteps_merged[[#This Row],[ActivityDate]],1)</f>
        <v>3</v>
      </c>
      <c r="E16027" s="1" t="str">
        <f>TEXT(hourlySteps_merged[[#This Row],[ActivityDate]],"dddd")</f>
        <v>Tuesday</v>
      </c>
      <c r="F16027" s="6" t="s">
        <v>773</v>
      </c>
      <c r="G16027" s="6" t="str">
        <f>TEXT(hourlySteps_merged[[#This Row],[ActivityTime2]],"hh:mm:ss")</f>
        <v>04:00:00</v>
      </c>
      <c r="H16027">
        <v>936</v>
      </c>
      <c r="I16027">
        <v>0</v>
      </c>
      <c r="J16027">
        <v>0</v>
      </c>
      <c r="K16027">
        <v>47</v>
      </c>
      <c r="L16027" s="1"/>
      <c r="M16027" s="4"/>
    </row>
    <row r="16028" spans="1:13" x14ac:dyDescent="0.25">
      <c r="A16028">
        <v>6962181067</v>
      </c>
      <c r="B16028" t="s">
        <v>81</v>
      </c>
      <c r="C16028" s="1">
        <v>42493</v>
      </c>
      <c r="D16028" s="8">
        <f>WEEKDAY(hourlySteps_merged[[#This Row],[ActivityDate]],1)</f>
        <v>3</v>
      </c>
      <c r="E16028" s="1" t="str">
        <f>TEXT(hourlySteps_merged[[#This Row],[ActivityDate]],"dddd")</f>
        <v>Tuesday</v>
      </c>
      <c r="F16028" s="6" t="s">
        <v>774</v>
      </c>
      <c r="G16028" s="6" t="str">
        <f>TEXT(hourlySteps_merged[[#This Row],[ActivityTime2]],"hh:mm:ss")</f>
        <v>05:00:00</v>
      </c>
      <c r="H16028">
        <v>1717</v>
      </c>
      <c r="I16028">
        <v>0</v>
      </c>
      <c r="J16028">
        <v>0</v>
      </c>
      <c r="K16028">
        <v>47</v>
      </c>
      <c r="L16028" s="1"/>
      <c r="M16028" s="4"/>
    </row>
    <row r="16029" spans="1:13" x14ac:dyDescent="0.25">
      <c r="A16029">
        <v>6962181067</v>
      </c>
      <c r="B16029" t="s">
        <v>82</v>
      </c>
      <c r="C16029" s="1">
        <v>42493</v>
      </c>
      <c r="D16029" s="8">
        <f>WEEKDAY(hourlySteps_merged[[#This Row],[ActivityDate]],1)</f>
        <v>3</v>
      </c>
      <c r="E16029" s="1" t="str">
        <f>TEXT(hourlySteps_merged[[#This Row],[ActivityDate]],"dddd")</f>
        <v>Tuesday</v>
      </c>
      <c r="F16029" s="6" t="s">
        <v>775</v>
      </c>
      <c r="G16029" s="6" t="str">
        <f>TEXT(hourlySteps_merged[[#This Row],[ActivityTime2]],"hh:mm:ss")</f>
        <v>06:00:00</v>
      </c>
      <c r="H16029">
        <v>0</v>
      </c>
      <c r="I16029">
        <v>2</v>
      </c>
      <c r="J16029">
        <v>3.3333000000000002E-2</v>
      </c>
      <c r="K16029">
        <v>50</v>
      </c>
      <c r="L16029" s="1"/>
      <c r="M16029" s="4"/>
    </row>
    <row r="16030" spans="1:13" x14ac:dyDescent="0.25">
      <c r="A16030">
        <v>6962181067</v>
      </c>
      <c r="B16030" t="s">
        <v>83</v>
      </c>
      <c r="C16030" s="1">
        <v>42493</v>
      </c>
      <c r="D16030" s="8">
        <f>WEEKDAY(hourlySteps_merged[[#This Row],[ActivityDate]],1)</f>
        <v>3</v>
      </c>
      <c r="E16030" s="1" t="str">
        <f>TEXT(hourlySteps_merged[[#This Row],[ActivityDate]],"dddd")</f>
        <v>Tuesday</v>
      </c>
      <c r="F16030" s="6" t="s">
        <v>776</v>
      </c>
      <c r="G16030" s="6" t="str">
        <f>TEXT(hourlySteps_merged[[#This Row],[ActivityTime2]],"hh:mm:ss")</f>
        <v>07:00:00</v>
      </c>
      <c r="H16030">
        <v>0</v>
      </c>
      <c r="I16030">
        <v>3</v>
      </c>
      <c r="J16030">
        <v>0.05</v>
      </c>
      <c r="K16030">
        <v>51</v>
      </c>
      <c r="L16030" s="1"/>
      <c r="M16030" s="4"/>
    </row>
    <row r="16031" spans="1:13" x14ac:dyDescent="0.25">
      <c r="A16031">
        <v>6962181067</v>
      </c>
      <c r="B16031" t="s">
        <v>84</v>
      </c>
      <c r="C16031" s="1">
        <v>42493</v>
      </c>
      <c r="D16031" s="8">
        <f>WEEKDAY(hourlySteps_merged[[#This Row],[ActivityDate]],1)</f>
        <v>3</v>
      </c>
      <c r="E16031" s="1" t="str">
        <f>TEXT(hourlySteps_merged[[#This Row],[ActivityDate]],"dddd")</f>
        <v>Tuesday</v>
      </c>
      <c r="F16031" s="6" t="s">
        <v>777</v>
      </c>
      <c r="G16031" s="6" t="str">
        <f>TEXT(hourlySteps_merged[[#This Row],[ActivityTime2]],"hh:mm:ss")</f>
        <v>08:00:00</v>
      </c>
      <c r="H16031">
        <v>4</v>
      </c>
      <c r="I16031">
        <v>11</v>
      </c>
      <c r="J16031">
        <v>0.183333</v>
      </c>
      <c r="K16031">
        <v>64</v>
      </c>
      <c r="L16031" s="1"/>
      <c r="M16031" s="4"/>
    </row>
    <row r="16032" spans="1:13" x14ac:dyDescent="0.25">
      <c r="A16032">
        <v>6962181067</v>
      </c>
      <c r="B16032" t="s">
        <v>85</v>
      </c>
      <c r="C16032" s="1">
        <v>42493</v>
      </c>
      <c r="D16032" s="8">
        <f>WEEKDAY(hourlySteps_merged[[#This Row],[ActivityDate]],1)</f>
        <v>3</v>
      </c>
      <c r="E16032" s="1" t="str">
        <f>TEXT(hourlySteps_merged[[#This Row],[ActivityDate]],"dddd")</f>
        <v>Tuesday</v>
      </c>
      <c r="F16032" s="6" t="s">
        <v>778</v>
      </c>
      <c r="G16032" s="6" t="str">
        <f>TEXT(hourlySteps_merged[[#This Row],[ActivityTime2]],"hh:mm:ss")</f>
        <v>09:00:00</v>
      </c>
      <c r="H16032">
        <v>42</v>
      </c>
      <c r="I16032">
        <v>24</v>
      </c>
      <c r="J16032">
        <v>0.4</v>
      </c>
      <c r="K16032">
        <v>114</v>
      </c>
      <c r="L16032" s="1"/>
      <c r="M16032" s="4"/>
    </row>
    <row r="16033" spans="1:13" x14ac:dyDescent="0.25">
      <c r="A16033">
        <v>6962181067</v>
      </c>
      <c r="B16033" t="s">
        <v>20</v>
      </c>
      <c r="C16033" s="1">
        <v>42493</v>
      </c>
      <c r="D16033" s="8">
        <f>WEEKDAY(hourlySteps_merged[[#This Row],[ActivityDate]],1)</f>
        <v>3</v>
      </c>
      <c r="E16033" s="1" t="str">
        <f>TEXT(hourlySteps_merged[[#This Row],[ActivityDate]],"dddd")</f>
        <v>Tuesday</v>
      </c>
      <c r="F16033" s="6" t="s">
        <v>779</v>
      </c>
      <c r="G16033" s="6" t="str">
        <f>TEXT(hourlySteps_merged[[#This Row],[ActivityTime2]],"hh:mm:ss")</f>
        <v>10:00:00</v>
      </c>
      <c r="H16033">
        <v>16</v>
      </c>
      <c r="I16033">
        <v>25</v>
      </c>
      <c r="J16033">
        <v>0.41666700000000001</v>
      </c>
      <c r="K16033">
        <v>99</v>
      </c>
      <c r="L16033" s="1"/>
      <c r="M16033" s="4"/>
    </row>
    <row r="16034" spans="1:13" x14ac:dyDescent="0.25">
      <c r="A16034">
        <v>6962181067</v>
      </c>
      <c r="B16034" t="s">
        <v>86</v>
      </c>
      <c r="C16034" s="1">
        <v>42493</v>
      </c>
      <c r="D16034" s="8">
        <f>WEEKDAY(hourlySteps_merged[[#This Row],[ActivityDate]],1)</f>
        <v>3</v>
      </c>
      <c r="E16034" s="1" t="str">
        <f>TEXT(hourlySteps_merged[[#This Row],[ActivityDate]],"dddd")</f>
        <v>Tuesday</v>
      </c>
      <c r="F16034" s="6" t="s">
        <v>780</v>
      </c>
      <c r="G16034" s="6" t="str">
        <f>TEXT(hourlySteps_merged[[#This Row],[ActivityTime2]],"hh:mm:ss")</f>
        <v>11:00:00</v>
      </c>
      <c r="H16034">
        <v>34</v>
      </c>
      <c r="I16034">
        <v>12</v>
      </c>
      <c r="J16034">
        <v>0.2</v>
      </c>
      <c r="K16034">
        <v>74</v>
      </c>
      <c r="L16034" s="1"/>
      <c r="M16034" s="4"/>
    </row>
    <row r="16035" spans="1:13" x14ac:dyDescent="0.25">
      <c r="A16035">
        <v>6962181067</v>
      </c>
      <c r="B16035" t="s">
        <v>87</v>
      </c>
      <c r="C16035" s="1">
        <v>42493</v>
      </c>
      <c r="D16035" s="8">
        <f>WEEKDAY(hourlySteps_merged[[#This Row],[ActivityDate]],1)</f>
        <v>3</v>
      </c>
      <c r="E16035" s="1" t="str">
        <f>TEXT(hourlySteps_merged[[#This Row],[ActivityDate]],"dddd")</f>
        <v>Tuesday</v>
      </c>
      <c r="F16035" s="6" t="s">
        <v>781</v>
      </c>
      <c r="G16035" s="6" t="str">
        <f>TEXT(hourlySteps_merged[[#This Row],[ActivityTime2]],"hh:mm:ss")</f>
        <v>12:00:00</v>
      </c>
      <c r="H16035">
        <v>0</v>
      </c>
      <c r="I16035">
        <v>17</v>
      </c>
      <c r="J16035">
        <v>0.283333</v>
      </c>
      <c r="K16035">
        <v>81</v>
      </c>
      <c r="L16035" s="1"/>
      <c r="M16035" s="4"/>
    </row>
    <row r="16036" spans="1:13" x14ac:dyDescent="0.25">
      <c r="A16036">
        <v>6962181067</v>
      </c>
      <c r="B16036" t="s">
        <v>88</v>
      </c>
      <c r="C16036" s="1">
        <v>42493</v>
      </c>
      <c r="D16036" s="8">
        <f>WEEKDAY(hourlySteps_merged[[#This Row],[ActivityDate]],1)</f>
        <v>3</v>
      </c>
      <c r="E16036" s="1" t="str">
        <f>TEXT(hourlySteps_merged[[#This Row],[ActivityDate]],"dddd")</f>
        <v>Tuesday</v>
      </c>
      <c r="F16036" s="6" t="s">
        <v>782</v>
      </c>
      <c r="G16036" s="6" t="str">
        <f>TEXT(hourlySteps_merged[[#This Row],[ActivityTime2]],"hh:mm:ss")</f>
        <v>13:00:00</v>
      </c>
      <c r="H16036">
        <v>9</v>
      </c>
      <c r="I16036">
        <v>23</v>
      </c>
      <c r="J16036">
        <v>0.38333299999999998</v>
      </c>
      <c r="K16036">
        <v>83</v>
      </c>
      <c r="L16036" s="1"/>
      <c r="M16036" s="4"/>
    </row>
    <row r="16037" spans="1:13" x14ac:dyDescent="0.25">
      <c r="A16037">
        <v>6962181067</v>
      </c>
      <c r="B16037" t="s">
        <v>89</v>
      </c>
      <c r="C16037" s="1">
        <v>42493</v>
      </c>
      <c r="D16037" s="8">
        <f>WEEKDAY(hourlySteps_merged[[#This Row],[ActivityDate]],1)</f>
        <v>3</v>
      </c>
      <c r="E16037" s="1" t="str">
        <f>TEXT(hourlySteps_merged[[#This Row],[ActivityDate]],"dddd")</f>
        <v>Tuesday</v>
      </c>
      <c r="F16037" s="6" t="s">
        <v>783</v>
      </c>
      <c r="G16037" s="6" t="str">
        <f>TEXT(hourlySteps_merged[[#This Row],[ActivityTime2]],"hh:mm:ss")</f>
        <v>14:00:00</v>
      </c>
      <c r="H16037">
        <v>27</v>
      </c>
      <c r="I16037">
        <v>26</v>
      </c>
      <c r="J16037">
        <v>0.43333300000000002</v>
      </c>
      <c r="K16037">
        <v>88</v>
      </c>
      <c r="L16037" s="1"/>
      <c r="M16037" s="4"/>
    </row>
    <row r="16038" spans="1:13" x14ac:dyDescent="0.25">
      <c r="A16038">
        <v>6962181067</v>
      </c>
      <c r="B16038" t="s">
        <v>90</v>
      </c>
      <c r="C16038" s="1">
        <v>42493</v>
      </c>
      <c r="D16038" s="8">
        <f>WEEKDAY(hourlySteps_merged[[#This Row],[ActivityDate]],1)</f>
        <v>3</v>
      </c>
      <c r="E16038" s="1" t="str">
        <f>TEXT(hourlySteps_merged[[#This Row],[ActivityDate]],"dddd")</f>
        <v>Tuesday</v>
      </c>
      <c r="F16038" s="6" t="s">
        <v>784</v>
      </c>
      <c r="G16038" s="6" t="str">
        <f>TEXT(hourlySteps_merged[[#This Row],[ActivityTime2]],"hh:mm:ss")</f>
        <v>15:00:00</v>
      </c>
      <c r="H16038">
        <v>0</v>
      </c>
      <c r="I16038">
        <v>46</v>
      </c>
      <c r="J16038">
        <v>0.76666699999999999</v>
      </c>
      <c r="K16038">
        <v>136</v>
      </c>
      <c r="L16038" s="1"/>
      <c r="M16038" s="4"/>
    </row>
    <row r="16039" spans="1:13" x14ac:dyDescent="0.25">
      <c r="A16039">
        <v>6962181067</v>
      </c>
      <c r="B16039" t="s">
        <v>91</v>
      </c>
      <c r="C16039" s="1">
        <v>42493</v>
      </c>
      <c r="D16039" s="8">
        <f>WEEKDAY(hourlySteps_merged[[#This Row],[ActivityDate]],1)</f>
        <v>3</v>
      </c>
      <c r="E16039" s="1" t="str">
        <f>TEXT(hourlySteps_merged[[#This Row],[ActivityDate]],"dddd")</f>
        <v>Tuesday</v>
      </c>
      <c r="F16039" s="6" t="s">
        <v>785</v>
      </c>
      <c r="G16039" s="6" t="str">
        <f>TEXT(hourlySteps_merged[[#This Row],[ActivityTime2]],"hh:mm:ss")</f>
        <v>16:00:00</v>
      </c>
      <c r="H16039">
        <v>0</v>
      </c>
      <c r="I16039">
        <v>33</v>
      </c>
      <c r="J16039">
        <v>0.55000000000000004</v>
      </c>
      <c r="K16039">
        <v>103</v>
      </c>
      <c r="L16039" s="1"/>
      <c r="M16039" s="4"/>
    </row>
    <row r="16040" spans="1:13" x14ac:dyDescent="0.25">
      <c r="A16040">
        <v>6962181067</v>
      </c>
      <c r="B16040" t="s">
        <v>92</v>
      </c>
      <c r="C16040" s="1">
        <v>42493</v>
      </c>
      <c r="D16040" s="8">
        <f>WEEKDAY(hourlySteps_merged[[#This Row],[ActivityDate]],1)</f>
        <v>3</v>
      </c>
      <c r="E16040" s="1" t="str">
        <f>TEXT(hourlySteps_merged[[#This Row],[ActivityDate]],"dddd")</f>
        <v>Tuesday</v>
      </c>
      <c r="F16040" s="6" t="s">
        <v>786</v>
      </c>
      <c r="G16040" s="6" t="str">
        <f>TEXT(hourlySteps_merged[[#This Row],[ActivityTime2]],"hh:mm:ss")</f>
        <v>17:00:00</v>
      </c>
      <c r="H16040">
        <v>0</v>
      </c>
      <c r="I16040">
        <v>18</v>
      </c>
      <c r="J16040">
        <v>0.3</v>
      </c>
      <c r="K16040">
        <v>89</v>
      </c>
      <c r="L16040" s="1"/>
      <c r="M16040" s="4"/>
    </row>
    <row r="16041" spans="1:13" x14ac:dyDescent="0.25">
      <c r="A16041">
        <v>6962181067</v>
      </c>
      <c r="B16041" t="s">
        <v>93</v>
      </c>
      <c r="C16041" s="1">
        <v>42493</v>
      </c>
      <c r="D16041" s="8">
        <f>WEEKDAY(hourlySteps_merged[[#This Row],[ActivityDate]],1)</f>
        <v>3</v>
      </c>
      <c r="E16041" s="1" t="str">
        <f>TEXT(hourlySteps_merged[[#This Row],[ActivityDate]],"dddd")</f>
        <v>Tuesday</v>
      </c>
      <c r="F16041" s="6" t="s">
        <v>787</v>
      </c>
      <c r="G16041" s="6" t="str">
        <f>TEXT(hourlySteps_merged[[#This Row],[ActivityTime2]],"hh:mm:ss")</f>
        <v>18:00:00</v>
      </c>
      <c r="H16041">
        <v>54</v>
      </c>
      <c r="I16041">
        <v>86</v>
      </c>
      <c r="J16041">
        <v>1.433333</v>
      </c>
      <c r="K16041">
        <v>191</v>
      </c>
      <c r="L16041" s="1"/>
      <c r="M16041" s="4"/>
    </row>
    <row r="16042" spans="1:13" x14ac:dyDescent="0.25">
      <c r="A16042">
        <v>6962181067</v>
      </c>
      <c r="B16042" t="s">
        <v>94</v>
      </c>
      <c r="C16042" s="1">
        <v>42493</v>
      </c>
      <c r="D16042" s="8">
        <f>WEEKDAY(hourlySteps_merged[[#This Row],[ActivityDate]],1)</f>
        <v>3</v>
      </c>
      <c r="E16042" s="1" t="str">
        <f>TEXT(hourlySteps_merged[[#This Row],[ActivityDate]],"dddd")</f>
        <v>Tuesday</v>
      </c>
      <c r="F16042" s="6" t="s">
        <v>788</v>
      </c>
      <c r="G16042" s="6" t="str">
        <f>TEXT(hourlySteps_merged[[#This Row],[ActivityTime2]],"hh:mm:ss")</f>
        <v>19:00:00</v>
      </c>
      <c r="H16042">
        <v>51</v>
      </c>
      <c r="I16042">
        <v>5</v>
      </c>
      <c r="J16042">
        <v>8.3333000000000004E-2</v>
      </c>
      <c r="K16042">
        <v>58</v>
      </c>
      <c r="L16042" s="1"/>
      <c r="M16042" s="4"/>
    </row>
    <row r="16043" spans="1:13" x14ac:dyDescent="0.25">
      <c r="A16043">
        <v>6962181067</v>
      </c>
      <c r="B16043" t="s">
        <v>95</v>
      </c>
      <c r="C16043" s="1">
        <v>42493</v>
      </c>
      <c r="D16043" s="8">
        <f>WEEKDAY(hourlySteps_merged[[#This Row],[ActivityDate]],1)</f>
        <v>3</v>
      </c>
      <c r="E16043" s="1" t="str">
        <f>TEXT(hourlySteps_merged[[#This Row],[ActivityDate]],"dddd")</f>
        <v>Tuesday</v>
      </c>
      <c r="F16043" s="6" t="s">
        <v>789</v>
      </c>
      <c r="G16043" s="6" t="str">
        <f>TEXT(hourlySteps_merged[[#This Row],[ActivityTime2]],"hh:mm:ss")</f>
        <v>20:00:00</v>
      </c>
      <c r="H16043">
        <v>0</v>
      </c>
      <c r="I16043">
        <v>1</v>
      </c>
      <c r="J16043">
        <v>1.6667000000000001E-2</v>
      </c>
      <c r="K16043">
        <v>50</v>
      </c>
      <c r="L16043" s="1"/>
      <c r="M16043" s="4"/>
    </row>
    <row r="16044" spans="1:13" x14ac:dyDescent="0.25">
      <c r="A16044">
        <v>6962181067</v>
      </c>
      <c r="B16044" t="s">
        <v>96</v>
      </c>
      <c r="C16044" s="1">
        <v>42493</v>
      </c>
      <c r="D16044" s="8">
        <f>WEEKDAY(hourlySteps_merged[[#This Row],[ActivityDate]],1)</f>
        <v>3</v>
      </c>
      <c r="E16044" s="1" t="str">
        <f>TEXT(hourlySteps_merged[[#This Row],[ActivityDate]],"dddd")</f>
        <v>Tuesday</v>
      </c>
      <c r="F16044" s="6" t="s">
        <v>790</v>
      </c>
      <c r="G16044" s="6" t="str">
        <f>TEXT(hourlySteps_merged[[#This Row],[ActivityTime2]],"hh:mm:ss")</f>
        <v>21:00:00</v>
      </c>
      <c r="H16044">
        <v>0</v>
      </c>
      <c r="I16044">
        <v>37</v>
      </c>
      <c r="J16044">
        <v>0.61666699999999997</v>
      </c>
      <c r="K16044">
        <v>109</v>
      </c>
      <c r="L16044" s="1"/>
      <c r="M16044" s="4"/>
    </row>
    <row r="16045" spans="1:13" x14ac:dyDescent="0.25">
      <c r="A16045">
        <v>6962181067</v>
      </c>
      <c r="B16045" t="s">
        <v>97</v>
      </c>
      <c r="C16045" s="1">
        <v>42493</v>
      </c>
      <c r="D16045" s="8">
        <f>WEEKDAY(hourlySteps_merged[[#This Row],[ActivityDate]],1)</f>
        <v>3</v>
      </c>
      <c r="E16045" s="1" t="str">
        <f>TEXT(hourlySteps_merged[[#This Row],[ActivityDate]],"dddd")</f>
        <v>Tuesday</v>
      </c>
      <c r="F16045" s="6" t="s">
        <v>791</v>
      </c>
      <c r="G16045" s="6" t="str">
        <f>TEXT(hourlySteps_merged[[#This Row],[ActivityTime2]],"hh:mm:ss")</f>
        <v>22:00:00</v>
      </c>
      <c r="H16045">
        <v>108</v>
      </c>
      <c r="I16045">
        <v>58</v>
      </c>
      <c r="J16045">
        <v>0.96666700000000005</v>
      </c>
      <c r="K16045">
        <v>163</v>
      </c>
      <c r="L16045" s="1"/>
      <c r="M16045" s="4"/>
    </row>
    <row r="16046" spans="1:13" x14ac:dyDescent="0.25">
      <c r="A16046">
        <v>6962181067</v>
      </c>
      <c r="B16046" t="s">
        <v>98</v>
      </c>
      <c r="C16046" s="1">
        <v>42493</v>
      </c>
      <c r="D16046" s="8">
        <f>WEEKDAY(hourlySteps_merged[[#This Row],[ActivityDate]],1)</f>
        <v>3</v>
      </c>
      <c r="E16046" s="1" t="str">
        <f>TEXT(hourlySteps_merged[[#This Row],[ActivityDate]],"dddd")</f>
        <v>Tuesday</v>
      </c>
      <c r="F16046" s="6" t="s">
        <v>792</v>
      </c>
      <c r="G16046" s="6" t="str">
        <f>TEXT(hourlySteps_merged[[#This Row],[ActivityTime2]],"hh:mm:ss")</f>
        <v>23:00:00</v>
      </c>
      <c r="H16046">
        <v>81</v>
      </c>
      <c r="I16046">
        <v>10</v>
      </c>
      <c r="J16046">
        <v>0.16666700000000001</v>
      </c>
      <c r="K16046">
        <v>77</v>
      </c>
      <c r="L16046" s="1"/>
      <c r="M16046" s="4"/>
    </row>
    <row r="16047" spans="1:13" x14ac:dyDescent="0.25">
      <c r="A16047">
        <v>6962181067</v>
      </c>
      <c r="B16047" t="s">
        <v>99</v>
      </c>
      <c r="C16047" s="1">
        <v>42493</v>
      </c>
      <c r="D16047" s="8">
        <f>WEEKDAY(hourlySteps_merged[[#This Row],[ActivityDate]],1)</f>
        <v>3</v>
      </c>
      <c r="E16047" s="1" t="str">
        <f>TEXT(hourlySteps_merged[[#This Row],[ActivityDate]],"dddd")</f>
        <v>Tuesday</v>
      </c>
      <c r="F16047" s="6" t="s">
        <v>769</v>
      </c>
      <c r="G16047" s="6" t="str">
        <f>TEXT(hourlySteps_merged[[#This Row],[ActivityTime2]],"hh:mm:ss")</f>
        <v>00:00:00</v>
      </c>
      <c r="H16047">
        <v>45</v>
      </c>
      <c r="I16047">
        <v>1</v>
      </c>
      <c r="J16047">
        <v>1.6667000000000001E-2</v>
      </c>
      <c r="K16047">
        <v>51</v>
      </c>
      <c r="L16047" s="1"/>
      <c r="M16047" s="4"/>
    </row>
    <row r="16048" spans="1:13" x14ac:dyDescent="0.25">
      <c r="A16048">
        <v>6962181067</v>
      </c>
      <c r="B16048" t="s">
        <v>100</v>
      </c>
      <c r="C16048" s="1">
        <v>42493</v>
      </c>
      <c r="D16048" s="8">
        <f>WEEKDAY(hourlySteps_merged[[#This Row],[ActivityDate]],1)</f>
        <v>3</v>
      </c>
      <c r="E16048" s="1" t="str">
        <f>TEXT(hourlySteps_merged[[#This Row],[ActivityDate]],"dddd")</f>
        <v>Tuesday</v>
      </c>
      <c r="F16048" s="6" t="s">
        <v>770</v>
      </c>
      <c r="G16048" s="6" t="str">
        <f>TEXT(hourlySteps_merged[[#This Row],[ActivityTime2]],"hh:mm:ss")</f>
        <v>01:00:00</v>
      </c>
      <c r="H16048">
        <v>616</v>
      </c>
      <c r="I16048">
        <v>0</v>
      </c>
      <c r="J16048">
        <v>0</v>
      </c>
      <c r="K16048">
        <v>50</v>
      </c>
      <c r="L16048" s="1"/>
      <c r="M16048" s="4"/>
    </row>
    <row r="16049" spans="1:13" x14ac:dyDescent="0.25">
      <c r="A16049">
        <v>6962181067</v>
      </c>
      <c r="B16049" t="s">
        <v>101</v>
      </c>
      <c r="C16049" s="1">
        <v>42493</v>
      </c>
      <c r="D16049" s="8">
        <f>WEEKDAY(hourlySteps_merged[[#This Row],[ActivityDate]],1)</f>
        <v>3</v>
      </c>
      <c r="E16049" s="1" t="str">
        <f>TEXT(hourlySteps_merged[[#This Row],[ActivityDate]],"dddd")</f>
        <v>Tuesday</v>
      </c>
      <c r="F16049" s="6" t="s">
        <v>771</v>
      </c>
      <c r="G16049" s="6" t="str">
        <f>TEXT(hourlySteps_merged[[#This Row],[ActivityTime2]],"hh:mm:ss")</f>
        <v>02:00:00</v>
      </c>
      <c r="H16049">
        <v>197</v>
      </c>
      <c r="I16049">
        <v>0</v>
      </c>
      <c r="J16049">
        <v>0</v>
      </c>
      <c r="K16049">
        <v>50</v>
      </c>
      <c r="L16049" s="1"/>
      <c r="M16049" s="4"/>
    </row>
    <row r="16050" spans="1:13" x14ac:dyDescent="0.25">
      <c r="A16050">
        <v>6962181067</v>
      </c>
      <c r="B16050" t="s">
        <v>102</v>
      </c>
      <c r="C16050" s="1">
        <v>42493</v>
      </c>
      <c r="D16050" s="8">
        <f>WEEKDAY(hourlySteps_merged[[#This Row],[ActivityDate]],1)</f>
        <v>3</v>
      </c>
      <c r="E16050" s="1" t="str">
        <f>TEXT(hourlySteps_merged[[#This Row],[ActivityDate]],"dddd")</f>
        <v>Tuesday</v>
      </c>
      <c r="F16050" s="6" t="s">
        <v>772</v>
      </c>
      <c r="G16050" s="6" t="str">
        <f>TEXT(hourlySteps_merged[[#This Row],[ActivityTime2]],"hh:mm:ss")</f>
        <v>03:00:00</v>
      </c>
      <c r="H16050">
        <v>1754</v>
      </c>
      <c r="I16050">
        <v>0</v>
      </c>
      <c r="J16050">
        <v>0</v>
      </c>
      <c r="K16050">
        <v>50</v>
      </c>
      <c r="L16050" s="1"/>
      <c r="M16050" s="4"/>
    </row>
    <row r="16051" spans="1:13" x14ac:dyDescent="0.25">
      <c r="A16051">
        <v>6962181067</v>
      </c>
      <c r="B16051" t="s">
        <v>103</v>
      </c>
      <c r="C16051" s="1">
        <v>42493</v>
      </c>
      <c r="D16051" s="8">
        <f>WEEKDAY(hourlySteps_merged[[#This Row],[ActivityDate]],1)</f>
        <v>3</v>
      </c>
      <c r="E16051" s="1" t="str">
        <f>TEXT(hourlySteps_merged[[#This Row],[ActivityDate]],"dddd")</f>
        <v>Tuesday</v>
      </c>
      <c r="F16051" s="6" t="s">
        <v>773</v>
      </c>
      <c r="G16051" s="6" t="str">
        <f>TEXT(hourlySteps_merged[[#This Row],[ActivityTime2]],"hh:mm:ss")</f>
        <v>04:00:00</v>
      </c>
      <c r="H16051">
        <v>1696</v>
      </c>
      <c r="I16051">
        <v>0</v>
      </c>
      <c r="J16051">
        <v>0</v>
      </c>
      <c r="K16051">
        <v>50</v>
      </c>
      <c r="L16051" s="1"/>
      <c r="M16051" s="4"/>
    </row>
    <row r="16052" spans="1:13" x14ac:dyDescent="0.25">
      <c r="A16052">
        <v>6962181067</v>
      </c>
      <c r="B16052" t="s">
        <v>104</v>
      </c>
      <c r="C16052" s="1">
        <v>42493</v>
      </c>
      <c r="D16052" s="8">
        <f>WEEKDAY(hourlySteps_merged[[#This Row],[ActivityDate]],1)</f>
        <v>3</v>
      </c>
      <c r="E16052" s="1" t="str">
        <f>TEXT(hourlySteps_merged[[#This Row],[ActivityDate]],"dddd")</f>
        <v>Tuesday</v>
      </c>
      <c r="F16052" s="6" t="s">
        <v>774</v>
      </c>
      <c r="G16052" s="6" t="str">
        <f>TEXT(hourlySteps_merged[[#This Row],[ActivityTime2]],"hh:mm:ss")</f>
        <v>05:00:00</v>
      </c>
      <c r="H16052">
        <v>78</v>
      </c>
      <c r="I16052">
        <v>0</v>
      </c>
      <c r="J16052">
        <v>0</v>
      </c>
      <c r="K16052">
        <v>50</v>
      </c>
      <c r="L16052" s="1"/>
      <c r="M16052" s="4"/>
    </row>
    <row r="16053" spans="1:13" x14ac:dyDescent="0.25">
      <c r="A16053">
        <v>6962181067</v>
      </c>
      <c r="B16053" t="s">
        <v>105</v>
      </c>
      <c r="C16053" s="1">
        <v>42493</v>
      </c>
      <c r="D16053" s="8">
        <f>WEEKDAY(hourlySteps_merged[[#This Row],[ActivityDate]],1)</f>
        <v>3</v>
      </c>
      <c r="E16053" s="1" t="str">
        <f>TEXT(hourlySteps_merged[[#This Row],[ActivityDate]],"dddd")</f>
        <v>Tuesday</v>
      </c>
      <c r="F16053" s="6" t="s">
        <v>775</v>
      </c>
      <c r="G16053" s="6" t="str">
        <f>TEXT(hourlySteps_merged[[#This Row],[ActivityTime2]],"hh:mm:ss")</f>
        <v>06:00:00</v>
      </c>
      <c r="H16053">
        <v>658</v>
      </c>
      <c r="I16053">
        <v>4</v>
      </c>
      <c r="J16053">
        <v>6.6667000000000004E-2</v>
      </c>
      <c r="K16053">
        <v>56</v>
      </c>
      <c r="L16053" s="1"/>
      <c r="M16053" s="4"/>
    </row>
    <row r="16054" spans="1:13" x14ac:dyDescent="0.25">
      <c r="A16054">
        <v>6962181067</v>
      </c>
      <c r="B16054" t="s">
        <v>106</v>
      </c>
      <c r="C16054" s="1">
        <v>42493</v>
      </c>
      <c r="D16054" s="8">
        <f>WEEKDAY(hourlySteps_merged[[#This Row],[ActivityDate]],1)</f>
        <v>3</v>
      </c>
      <c r="E16054" s="1" t="str">
        <f>TEXT(hourlySteps_merged[[#This Row],[ActivityDate]],"dddd")</f>
        <v>Tuesday</v>
      </c>
      <c r="F16054" s="6" t="s">
        <v>776</v>
      </c>
      <c r="G16054" s="6" t="str">
        <f>TEXT(hourlySteps_merged[[#This Row],[ActivityTime2]],"hh:mm:ss")</f>
        <v>07:00:00</v>
      </c>
      <c r="H16054">
        <v>18</v>
      </c>
      <c r="I16054">
        <v>16</v>
      </c>
      <c r="J16054">
        <v>0.26666699999999999</v>
      </c>
      <c r="K16054">
        <v>72</v>
      </c>
      <c r="L16054" s="1"/>
      <c r="M16054" s="4"/>
    </row>
    <row r="16055" spans="1:13" x14ac:dyDescent="0.25">
      <c r="A16055">
        <v>6962181067</v>
      </c>
      <c r="B16055" t="s">
        <v>107</v>
      </c>
      <c r="C16055" s="1">
        <v>42493</v>
      </c>
      <c r="D16055" s="8">
        <f>WEEKDAY(hourlySteps_merged[[#This Row],[ActivityDate]],1)</f>
        <v>3</v>
      </c>
      <c r="E16055" s="1" t="str">
        <f>TEXT(hourlySteps_merged[[#This Row],[ActivityDate]],"dddd")</f>
        <v>Tuesday</v>
      </c>
      <c r="F16055" s="6" t="s">
        <v>777</v>
      </c>
      <c r="G16055" s="6" t="str">
        <f>TEXT(hourlySteps_merged[[#This Row],[ActivityTime2]],"hh:mm:ss")</f>
        <v>08:00:00</v>
      </c>
      <c r="H16055">
        <v>185</v>
      </c>
      <c r="I16055">
        <v>0</v>
      </c>
      <c r="J16055">
        <v>0</v>
      </c>
      <c r="K16055">
        <v>50</v>
      </c>
      <c r="L16055" s="1"/>
      <c r="M16055" s="4"/>
    </row>
    <row r="16056" spans="1:13" x14ac:dyDescent="0.25">
      <c r="A16056">
        <v>6962181067</v>
      </c>
      <c r="B16056" t="s">
        <v>108</v>
      </c>
      <c r="C16056" s="1">
        <v>42493</v>
      </c>
      <c r="D16056" s="8">
        <f>WEEKDAY(hourlySteps_merged[[#This Row],[ActivityDate]],1)</f>
        <v>3</v>
      </c>
      <c r="E16056" s="1" t="str">
        <f>TEXT(hourlySteps_merged[[#This Row],[ActivityDate]],"dddd")</f>
        <v>Tuesday</v>
      </c>
      <c r="F16056" s="6" t="s">
        <v>778</v>
      </c>
      <c r="G16056" s="6" t="str">
        <f>TEXT(hourlySteps_merged[[#This Row],[ActivityTime2]],"hh:mm:ss")</f>
        <v>09:00:00</v>
      </c>
      <c r="H16056">
        <v>25</v>
      </c>
      <c r="I16056">
        <v>0</v>
      </c>
      <c r="J16056">
        <v>0</v>
      </c>
      <c r="K16056">
        <v>50</v>
      </c>
      <c r="L16056" s="1"/>
      <c r="M16056" s="4"/>
    </row>
    <row r="16057" spans="1:13" x14ac:dyDescent="0.25">
      <c r="A16057">
        <v>6962181067</v>
      </c>
      <c r="B16057" t="s">
        <v>44</v>
      </c>
      <c r="C16057" s="1">
        <v>42493</v>
      </c>
      <c r="D16057" s="8">
        <f>WEEKDAY(hourlySteps_merged[[#This Row],[ActivityDate]],1)</f>
        <v>3</v>
      </c>
      <c r="E16057" s="1" t="str">
        <f>TEXT(hourlySteps_merged[[#This Row],[ActivityDate]],"dddd")</f>
        <v>Tuesday</v>
      </c>
      <c r="F16057" s="6" t="s">
        <v>779</v>
      </c>
      <c r="G16057" s="6" t="str">
        <f>TEXT(hourlySteps_merged[[#This Row],[ActivityTime2]],"hh:mm:ss")</f>
        <v>10:00:00</v>
      </c>
      <c r="H16057">
        <v>0</v>
      </c>
      <c r="I16057">
        <v>0</v>
      </c>
      <c r="J16057">
        <v>0</v>
      </c>
      <c r="K16057">
        <v>50</v>
      </c>
      <c r="L16057" s="1"/>
      <c r="M16057" s="4"/>
    </row>
    <row r="16058" spans="1:13" x14ac:dyDescent="0.25">
      <c r="A16058">
        <v>6962181067</v>
      </c>
      <c r="B16058" t="s">
        <v>109</v>
      </c>
      <c r="C16058" s="1">
        <v>42493</v>
      </c>
      <c r="D16058" s="8">
        <f>WEEKDAY(hourlySteps_merged[[#This Row],[ActivityDate]],1)</f>
        <v>3</v>
      </c>
      <c r="E16058" s="1" t="str">
        <f>TEXT(hourlySteps_merged[[#This Row],[ActivityDate]],"dddd")</f>
        <v>Tuesday</v>
      </c>
      <c r="F16058" s="6" t="s">
        <v>780</v>
      </c>
      <c r="G16058" s="6" t="str">
        <f>TEXT(hourlySteps_merged[[#This Row],[ActivityTime2]],"hh:mm:ss")</f>
        <v>11:00:00</v>
      </c>
      <c r="H16058">
        <v>29</v>
      </c>
      <c r="I16058">
        <v>0</v>
      </c>
      <c r="J16058">
        <v>0</v>
      </c>
      <c r="K16058">
        <v>50</v>
      </c>
      <c r="L16058" s="1"/>
      <c r="M16058" s="4"/>
    </row>
    <row r="16059" spans="1:13" x14ac:dyDescent="0.25">
      <c r="A16059">
        <v>6962181067</v>
      </c>
      <c r="B16059" t="s">
        <v>110</v>
      </c>
      <c r="C16059" s="1">
        <v>42493</v>
      </c>
      <c r="D16059" s="8">
        <f>WEEKDAY(hourlySteps_merged[[#This Row],[ActivityDate]],1)</f>
        <v>3</v>
      </c>
      <c r="E16059" s="1" t="str">
        <f>TEXT(hourlySteps_merged[[#This Row],[ActivityDate]],"dddd")</f>
        <v>Tuesday</v>
      </c>
      <c r="F16059" s="6" t="s">
        <v>781</v>
      </c>
      <c r="G16059" s="6" t="str">
        <f>TEXT(hourlySteps_merged[[#This Row],[ActivityTime2]],"hh:mm:ss")</f>
        <v>12:00:00</v>
      </c>
      <c r="H16059">
        <v>0</v>
      </c>
      <c r="I16059">
        <v>13</v>
      </c>
      <c r="J16059">
        <v>0.216667</v>
      </c>
      <c r="K16059">
        <v>67</v>
      </c>
      <c r="L16059" s="1"/>
      <c r="M16059" s="4"/>
    </row>
    <row r="16060" spans="1:13" x14ac:dyDescent="0.25">
      <c r="A16060">
        <v>6962181067</v>
      </c>
      <c r="B16060" t="s">
        <v>111</v>
      </c>
      <c r="C16060" s="1">
        <v>42493</v>
      </c>
      <c r="D16060" s="8">
        <f>WEEKDAY(hourlySteps_merged[[#This Row],[ActivityDate]],1)</f>
        <v>3</v>
      </c>
      <c r="E16060" s="1" t="str">
        <f>TEXT(hourlySteps_merged[[#This Row],[ActivityDate]],"dddd")</f>
        <v>Tuesday</v>
      </c>
      <c r="F16060" s="6" t="s">
        <v>782</v>
      </c>
      <c r="G16060" s="6" t="str">
        <f>TEXT(hourlySteps_merged[[#This Row],[ActivityTime2]],"hh:mm:ss")</f>
        <v>13:00:00</v>
      </c>
      <c r="H16060">
        <v>8</v>
      </c>
      <c r="I16060">
        <v>4</v>
      </c>
      <c r="J16060">
        <v>6.6667000000000004E-2</v>
      </c>
      <c r="K16060">
        <v>56</v>
      </c>
      <c r="L16060" s="1"/>
      <c r="M16060" s="4"/>
    </row>
    <row r="16061" spans="1:13" x14ac:dyDescent="0.25">
      <c r="A16061">
        <v>6962181067</v>
      </c>
      <c r="B16061" t="s">
        <v>112</v>
      </c>
      <c r="C16061" s="1">
        <v>42493</v>
      </c>
      <c r="D16061" s="8">
        <f>WEEKDAY(hourlySteps_merged[[#This Row],[ActivityDate]],1)</f>
        <v>3</v>
      </c>
      <c r="E16061" s="1" t="str">
        <f>TEXT(hourlySteps_merged[[#This Row],[ActivityDate]],"dddd")</f>
        <v>Tuesday</v>
      </c>
      <c r="F16061" s="6" t="s">
        <v>783</v>
      </c>
      <c r="G16061" s="6" t="str">
        <f>TEXT(hourlySteps_merged[[#This Row],[ActivityTime2]],"hh:mm:ss")</f>
        <v>14:00:00</v>
      </c>
      <c r="H16061">
        <v>0</v>
      </c>
      <c r="I16061">
        <v>6</v>
      </c>
      <c r="J16061">
        <v>0.1</v>
      </c>
      <c r="K16061">
        <v>58</v>
      </c>
      <c r="L16061" s="1"/>
      <c r="M16061" s="4"/>
    </row>
    <row r="16062" spans="1:13" x14ac:dyDescent="0.25">
      <c r="A16062">
        <v>6962181067</v>
      </c>
      <c r="B16062" t="s">
        <v>113</v>
      </c>
      <c r="C16062" s="1">
        <v>42493</v>
      </c>
      <c r="D16062" s="8">
        <f>WEEKDAY(hourlySteps_merged[[#This Row],[ActivityDate]],1)</f>
        <v>3</v>
      </c>
      <c r="E16062" s="1" t="str">
        <f>TEXT(hourlySteps_merged[[#This Row],[ActivityDate]],"dddd")</f>
        <v>Tuesday</v>
      </c>
      <c r="F16062" s="6" t="s">
        <v>784</v>
      </c>
      <c r="G16062" s="6" t="str">
        <f>TEXT(hourlySteps_merged[[#This Row],[ActivityTime2]],"hh:mm:ss")</f>
        <v>15:00:00</v>
      </c>
      <c r="H16062">
        <v>0</v>
      </c>
      <c r="I16062">
        <v>2</v>
      </c>
      <c r="J16062">
        <v>3.3333000000000002E-2</v>
      </c>
      <c r="K16062">
        <v>52</v>
      </c>
      <c r="L16062" s="1"/>
      <c r="M16062" s="4"/>
    </row>
    <row r="16063" spans="1:13" x14ac:dyDescent="0.25">
      <c r="A16063">
        <v>6962181067</v>
      </c>
      <c r="B16063" t="s">
        <v>114</v>
      </c>
      <c r="C16063" s="1">
        <v>42493</v>
      </c>
      <c r="D16063" s="8">
        <f>WEEKDAY(hourlySteps_merged[[#This Row],[ActivityDate]],1)</f>
        <v>3</v>
      </c>
      <c r="E16063" s="1" t="str">
        <f>TEXT(hourlySteps_merged[[#This Row],[ActivityDate]],"dddd")</f>
        <v>Tuesday</v>
      </c>
      <c r="F16063" s="6" t="s">
        <v>785</v>
      </c>
      <c r="G16063" s="6" t="str">
        <f>TEXT(hourlySteps_merged[[#This Row],[ActivityTime2]],"hh:mm:ss")</f>
        <v>16:00:00</v>
      </c>
      <c r="H16063">
        <v>34</v>
      </c>
      <c r="I16063">
        <v>1</v>
      </c>
      <c r="J16063">
        <v>1.6667000000000001E-2</v>
      </c>
      <c r="K16063">
        <v>51</v>
      </c>
      <c r="L16063" s="1"/>
      <c r="M16063" s="4"/>
    </row>
    <row r="16064" spans="1:13" x14ac:dyDescent="0.25">
      <c r="A16064">
        <v>6962181067</v>
      </c>
      <c r="B16064" t="s">
        <v>115</v>
      </c>
      <c r="C16064" s="1">
        <v>42493</v>
      </c>
      <c r="D16064" s="8">
        <f>WEEKDAY(hourlySteps_merged[[#This Row],[ActivityDate]],1)</f>
        <v>3</v>
      </c>
      <c r="E16064" s="1" t="str">
        <f>TEXT(hourlySteps_merged[[#This Row],[ActivityDate]],"dddd")</f>
        <v>Tuesday</v>
      </c>
      <c r="F16064" s="6" t="s">
        <v>786</v>
      </c>
      <c r="G16064" s="6" t="str">
        <f>TEXT(hourlySteps_merged[[#This Row],[ActivityTime2]],"hh:mm:ss")</f>
        <v>17:00:00</v>
      </c>
      <c r="H16064">
        <v>0</v>
      </c>
      <c r="I16064">
        <v>0</v>
      </c>
      <c r="J16064">
        <v>0</v>
      </c>
      <c r="K16064">
        <v>50</v>
      </c>
      <c r="L16064" s="1"/>
      <c r="M16064" s="4"/>
    </row>
    <row r="16065" spans="1:13" x14ac:dyDescent="0.25">
      <c r="A16065">
        <v>6962181067</v>
      </c>
      <c r="B16065" t="s">
        <v>116</v>
      </c>
      <c r="C16065" s="1">
        <v>42493</v>
      </c>
      <c r="D16065" s="8">
        <f>WEEKDAY(hourlySteps_merged[[#This Row],[ActivityDate]],1)</f>
        <v>3</v>
      </c>
      <c r="E16065" s="1" t="str">
        <f>TEXT(hourlySteps_merged[[#This Row],[ActivityDate]],"dddd")</f>
        <v>Tuesday</v>
      </c>
      <c r="F16065" s="6" t="s">
        <v>787</v>
      </c>
      <c r="G16065" s="6" t="str">
        <f>TEXT(hourlySteps_merged[[#This Row],[ActivityTime2]],"hh:mm:ss")</f>
        <v>18:00:00</v>
      </c>
      <c r="H16065">
        <v>116</v>
      </c>
      <c r="I16065">
        <v>23</v>
      </c>
      <c r="J16065">
        <v>0.38333299999999998</v>
      </c>
      <c r="K16065">
        <v>81</v>
      </c>
      <c r="L16065" s="1"/>
      <c r="M16065" s="4"/>
    </row>
    <row r="16066" spans="1:13" x14ac:dyDescent="0.25">
      <c r="A16066">
        <v>6962181067</v>
      </c>
      <c r="B16066" t="s">
        <v>117</v>
      </c>
      <c r="C16066" s="1">
        <v>42493</v>
      </c>
      <c r="D16066" s="8">
        <f>WEEKDAY(hourlySteps_merged[[#This Row],[ActivityDate]],1)</f>
        <v>3</v>
      </c>
      <c r="E16066" s="1" t="str">
        <f>TEXT(hourlySteps_merged[[#This Row],[ActivityDate]],"dddd")</f>
        <v>Tuesday</v>
      </c>
      <c r="F16066" s="6" t="s">
        <v>788</v>
      </c>
      <c r="G16066" s="6" t="str">
        <f>TEXT(hourlySteps_merged[[#This Row],[ActivityTime2]],"hh:mm:ss")</f>
        <v>19:00:00</v>
      </c>
      <c r="H16066">
        <v>293</v>
      </c>
      <c r="I16066">
        <v>8</v>
      </c>
      <c r="J16066">
        <v>0.13333300000000001</v>
      </c>
      <c r="K16066">
        <v>62</v>
      </c>
      <c r="L16066" s="1"/>
      <c r="M16066" s="4"/>
    </row>
    <row r="16067" spans="1:13" x14ac:dyDescent="0.25">
      <c r="A16067">
        <v>6962181067</v>
      </c>
      <c r="B16067" t="s">
        <v>118</v>
      </c>
      <c r="C16067" s="1">
        <v>42493</v>
      </c>
      <c r="D16067" s="8">
        <f>WEEKDAY(hourlySteps_merged[[#This Row],[ActivityDate]],1)</f>
        <v>3</v>
      </c>
      <c r="E16067" s="1" t="str">
        <f>TEXT(hourlySteps_merged[[#This Row],[ActivityDate]],"dddd")</f>
        <v>Tuesday</v>
      </c>
      <c r="F16067" s="6" t="s">
        <v>789</v>
      </c>
      <c r="G16067" s="6" t="str">
        <f>TEXT(hourlySteps_merged[[#This Row],[ActivityTime2]],"hh:mm:ss")</f>
        <v>20:00:00</v>
      </c>
      <c r="H16067">
        <v>4</v>
      </c>
      <c r="I16067">
        <v>1</v>
      </c>
      <c r="J16067">
        <v>1.6667000000000001E-2</v>
      </c>
      <c r="K16067">
        <v>51</v>
      </c>
      <c r="L16067" s="1"/>
      <c r="M16067" s="4"/>
    </row>
    <row r="16068" spans="1:13" x14ac:dyDescent="0.25">
      <c r="A16068">
        <v>6962181067</v>
      </c>
      <c r="B16068" t="s">
        <v>119</v>
      </c>
      <c r="C16068" s="1">
        <v>42493</v>
      </c>
      <c r="D16068" s="8">
        <f>WEEKDAY(hourlySteps_merged[[#This Row],[ActivityDate]],1)</f>
        <v>3</v>
      </c>
      <c r="E16068" s="1" t="str">
        <f>TEXT(hourlySteps_merged[[#This Row],[ActivityDate]],"dddd")</f>
        <v>Tuesday</v>
      </c>
      <c r="F16068" s="6" t="s">
        <v>790</v>
      </c>
      <c r="G16068" s="6" t="str">
        <f>TEXT(hourlySteps_merged[[#This Row],[ActivityTime2]],"hh:mm:ss")</f>
        <v>21:00:00</v>
      </c>
      <c r="H16068">
        <v>54</v>
      </c>
      <c r="I16068">
        <v>3</v>
      </c>
      <c r="J16068">
        <v>0.05</v>
      </c>
      <c r="K16068">
        <v>54</v>
      </c>
      <c r="L16068" s="1"/>
      <c r="M16068" s="4"/>
    </row>
    <row r="16069" spans="1:13" x14ac:dyDescent="0.25">
      <c r="A16069">
        <v>6962181067</v>
      </c>
      <c r="B16069" t="s">
        <v>120</v>
      </c>
      <c r="C16069" s="1">
        <v>42493</v>
      </c>
      <c r="D16069" s="8">
        <f>WEEKDAY(hourlySteps_merged[[#This Row],[ActivityDate]],1)</f>
        <v>3</v>
      </c>
      <c r="E16069" s="1" t="str">
        <f>TEXT(hourlySteps_merged[[#This Row],[ActivityDate]],"dddd")</f>
        <v>Tuesday</v>
      </c>
      <c r="F16069" s="6" t="s">
        <v>791</v>
      </c>
      <c r="G16069" s="6" t="str">
        <f>TEXT(hourlySteps_merged[[#This Row],[ActivityTime2]],"hh:mm:ss")</f>
        <v>22:00:00</v>
      </c>
      <c r="H16069">
        <v>171</v>
      </c>
      <c r="I16069">
        <v>7</v>
      </c>
      <c r="J16069">
        <v>0.11666700000000001</v>
      </c>
      <c r="K16069">
        <v>62</v>
      </c>
      <c r="L16069" s="1"/>
      <c r="M16069" s="4"/>
    </row>
    <row r="16070" spans="1:13" x14ac:dyDescent="0.25">
      <c r="A16070">
        <v>6962181067</v>
      </c>
      <c r="B16070" t="s">
        <v>121</v>
      </c>
      <c r="C16070" s="1">
        <v>42493</v>
      </c>
      <c r="D16070" s="8">
        <f>WEEKDAY(hourlySteps_merged[[#This Row],[ActivityDate]],1)</f>
        <v>3</v>
      </c>
      <c r="E16070" s="1" t="str">
        <f>TEXT(hourlySteps_merged[[#This Row],[ActivityDate]],"dddd")</f>
        <v>Tuesday</v>
      </c>
      <c r="F16070" s="6" t="s">
        <v>792</v>
      </c>
      <c r="G16070" s="6" t="str">
        <f>TEXT(hourlySteps_merged[[#This Row],[ActivityTime2]],"hh:mm:ss")</f>
        <v>23:00:00</v>
      </c>
      <c r="H16070">
        <v>33</v>
      </c>
      <c r="I16070">
        <v>7</v>
      </c>
      <c r="J16070">
        <v>0.11666700000000001</v>
      </c>
      <c r="K16070">
        <v>61</v>
      </c>
      <c r="L16070" s="1"/>
      <c r="M16070" s="4"/>
    </row>
    <row r="16071" spans="1:13" x14ac:dyDescent="0.25">
      <c r="A16071">
        <v>6962181067</v>
      </c>
      <c r="B16071" t="s">
        <v>122</v>
      </c>
      <c r="C16071" s="1">
        <v>42493</v>
      </c>
      <c r="D16071" s="8">
        <f>WEEKDAY(hourlySteps_merged[[#This Row],[ActivityDate]],1)</f>
        <v>3</v>
      </c>
      <c r="E16071" s="1" t="str">
        <f>TEXT(hourlySteps_merged[[#This Row],[ActivityDate]],"dddd")</f>
        <v>Tuesday</v>
      </c>
      <c r="F16071" s="6" t="s">
        <v>769</v>
      </c>
      <c r="G16071" s="6" t="str">
        <f>TEXT(hourlySteps_merged[[#This Row],[ActivityTime2]],"hh:mm:ss")</f>
        <v>00:00:00</v>
      </c>
      <c r="H16071">
        <v>30</v>
      </c>
      <c r="I16071">
        <v>1</v>
      </c>
      <c r="J16071">
        <v>1.6667000000000001E-2</v>
      </c>
      <c r="K16071">
        <v>87</v>
      </c>
      <c r="L16071" s="1"/>
      <c r="M16071" s="4"/>
    </row>
    <row r="16072" spans="1:13" x14ac:dyDescent="0.25">
      <c r="A16072">
        <v>6962181067</v>
      </c>
      <c r="B16072" t="s">
        <v>123</v>
      </c>
      <c r="C16072" s="1">
        <v>42493</v>
      </c>
      <c r="D16072" s="8">
        <f>WEEKDAY(hourlySteps_merged[[#This Row],[ActivityDate]],1)</f>
        <v>3</v>
      </c>
      <c r="E16072" s="1" t="str">
        <f>TEXT(hourlySteps_merged[[#This Row],[ActivityDate]],"dddd")</f>
        <v>Tuesday</v>
      </c>
      <c r="F16072" s="6" t="s">
        <v>770</v>
      </c>
      <c r="G16072" s="6" t="str">
        <f>TEXT(hourlySteps_merged[[#This Row],[ActivityTime2]],"hh:mm:ss")</f>
        <v>01:00:00</v>
      </c>
      <c r="H16072">
        <v>177</v>
      </c>
      <c r="I16072">
        <v>0</v>
      </c>
      <c r="J16072">
        <v>0</v>
      </c>
      <c r="K16072">
        <v>84</v>
      </c>
      <c r="L16072" s="1"/>
      <c r="M16072" s="4"/>
    </row>
    <row r="16073" spans="1:13" x14ac:dyDescent="0.25">
      <c r="A16073">
        <v>6962181067</v>
      </c>
      <c r="B16073" t="s">
        <v>124</v>
      </c>
      <c r="C16073" s="1">
        <v>42493</v>
      </c>
      <c r="D16073" s="8">
        <f>WEEKDAY(hourlySteps_merged[[#This Row],[ActivityDate]],1)</f>
        <v>3</v>
      </c>
      <c r="E16073" s="1" t="str">
        <f>TEXT(hourlySteps_merged[[#This Row],[ActivityDate]],"dddd")</f>
        <v>Tuesday</v>
      </c>
      <c r="F16073" s="6" t="s">
        <v>771</v>
      </c>
      <c r="G16073" s="6" t="str">
        <f>TEXT(hourlySteps_merged[[#This Row],[ActivityTime2]],"hh:mm:ss")</f>
        <v>02:00:00</v>
      </c>
      <c r="H16073">
        <v>60</v>
      </c>
      <c r="I16073">
        <v>0</v>
      </c>
      <c r="J16073">
        <v>0</v>
      </c>
      <c r="K16073">
        <v>84</v>
      </c>
      <c r="L16073" s="1"/>
      <c r="M16073" s="4"/>
    </row>
    <row r="16074" spans="1:13" x14ac:dyDescent="0.25">
      <c r="A16074">
        <v>6962181067</v>
      </c>
      <c r="B16074" t="s">
        <v>125</v>
      </c>
      <c r="C16074" s="1">
        <v>42493</v>
      </c>
      <c r="D16074" s="8">
        <f>WEEKDAY(hourlySteps_merged[[#This Row],[ActivityDate]],1)</f>
        <v>3</v>
      </c>
      <c r="E16074" s="1" t="str">
        <f>TEXT(hourlySteps_merged[[#This Row],[ActivityDate]],"dddd")</f>
        <v>Tuesday</v>
      </c>
      <c r="F16074" s="6" t="s">
        <v>772</v>
      </c>
      <c r="G16074" s="6" t="str">
        <f>TEXT(hourlySteps_merged[[#This Row],[ActivityTime2]],"hh:mm:ss")</f>
        <v>03:00:00</v>
      </c>
      <c r="H16074">
        <v>215</v>
      </c>
      <c r="I16074">
        <v>0</v>
      </c>
      <c r="J16074">
        <v>0</v>
      </c>
      <c r="K16074">
        <v>84</v>
      </c>
      <c r="L16074" s="1"/>
      <c r="M16074" s="4"/>
    </row>
    <row r="16075" spans="1:13" x14ac:dyDescent="0.25">
      <c r="A16075">
        <v>6962181067</v>
      </c>
      <c r="B16075" t="s">
        <v>126</v>
      </c>
      <c r="C16075" s="1">
        <v>42493</v>
      </c>
      <c r="D16075" s="8">
        <f>WEEKDAY(hourlySteps_merged[[#This Row],[ActivityDate]],1)</f>
        <v>3</v>
      </c>
      <c r="E16075" s="1" t="str">
        <f>TEXT(hourlySteps_merged[[#This Row],[ActivityDate]],"dddd")</f>
        <v>Tuesday</v>
      </c>
      <c r="F16075" s="6" t="s">
        <v>773</v>
      </c>
      <c r="G16075" s="6" t="str">
        <f>TEXT(hourlySteps_merged[[#This Row],[ActivityTime2]],"hh:mm:ss")</f>
        <v>04:00:00</v>
      </c>
      <c r="H16075">
        <v>24</v>
      </c>
      <c r="I16075">
        <v>0</v>
      </c>
      <c r="J16075">
        <v>0</v>
      </c>
      <c r="K16075">
        <v>84</v>
      </c>
      <c r="L16075" s="1"/>
      <c r="M16075" s="4"/>
    </row>
    <row r="16076" spans="1:13" x14ac:dyDescent="0.25">
      <c r="A16076">
        <v>6962181067</v>
      </c>
      <c r="B16076" t="s">
        <v>127</v>
      </c>
      <c r="C16076" s="1">
        <v>42493</v>
      </c>
      <c r="D16076" s="8">
        <f>WEEKDAY(hourlySteps_merged[[#This Row],[ActivityDate]],1)</f>
        <v>3</v>
      </c>
      <c r="E16076" s="1" t="str">
        <f>TEXT(hourlySteps_merged[[#This Row],[ActivityDate]],"dddd")</f>
        <v>Tuesday</v>
      </c>
      <c r="F16076" s="6" t="s">
        <v>774</v>
      </c>
      <c r="G16076" s="6" t="str">
        <f>TEXT(hourlySteps_merged[[#This Row],[ActivityTime2]],"hh:mm:ss")</f>
        <v>05:00:00</v>
      </c>
      <c r="H16076">
        <v>24</v>
      </c>
      <c r="I16076">
        <v>0</v>
      </c>
      <c r="J16076">
        <v>0</v>
      </c>
      <c r="K16076">
        <v>84</v>
      </c>
      <c r="L16076" s="1"/>
      <c r="M16076" s="4"/>
    </row>
    <row r="16077" spans="1:13" x14ac:dyDescent="0.25">
      <c r="A16077">
        <v>6962181067</v>
      </c>
      <c r="B16077" t="s">
        <v>128</v>
      </c>
      <c r="C16077" s="1">
        <v>42493</v>
      </c>
      <c r="D16077" s="8">
        <f>WEEKDAY(hourlySteps_merged[[#This Row],[ActivityDate]],1)</f>
        <v>3</v>
      </c>
      <c r="E16077" s="1" t="str">
        <f>TEXT(hourlySteps_merged[[#This Row],[ActivityDate]],"dddd")</f>
        <v>Tuesday</v>
      </c>
      <c r="F16077" s="6" t="s">
        <v>775</v>
      </c>
      <c r="G16077" s="6" t="str">
        <f>TEXT(hourlySteps_merged[[#This Row],[ActivityTime2]],"hh:mm:ss")</f>
        <v>06:00:00</v>
      </c>
      <c r="H16077">
        <v>107</v>
      </c>
      <c r="I16077">
        <v>0</v>
      </c>
      <c r="J16077">
        <v>0</v>
      </c>
      <c r="K16077">
        <v>84</v>
      </c>
      <c r="L16077" s="1"/>
      <c r="M16077" s="4"/>
    </row>
    <row r="16078" spans="1:13" x14ac:dyDescent="0.25">
      <c r="A16078">
        <v>6962181067</v>
      </c>
      <c r="B16078" t="s">
        <v>129</v>
      </c>
      <c r="C16078" s="1">
        <v>42493</v>
      </c>
      <c r="D16078" s="8">
        <f>WEEKDAY(hourlySteps_merged[[#This Row],[ActivityDate]],1)</f>
        <v>3</v>
      </c>
      <c r="E16078" s="1" t="str">
        <f>TEXT(hourlySteps_merged[[#This Row],[ActivityDate]],"dddd")</f>
        <v>Tuesday</v>
      </c>
      <c r="F16078" s="6" t="s">
        <v>776</v>
      </c>
      <c r="G16078" s="6" t="str">
        <f>TEXT(hourlySteps_merged[[#This Row],[ActivityTime2]],"hh:mm:ss")</f>
        <v>07:00:00</v>
      </c>
      <c r="H16078">
        <v>0</v>
      </c>
      <c r="I16078">
        <v>0</v>
      </c>
      <c r="J16078">
        <v>0</v>
      </c>
      <c r="K16078">
        <v>84</v>
      </c>
      <c r="L16078" s="1"/>
      <c r="M16078" s="4"/>
    </row>
    <row r="16079" spans="1:13" x14ac:dyDescent="0.25">
      <c r="A16079">
        <v>6962181067</v>
      </c>
      <c r="B16079" t="s">
        <v>130</v>
      </c>
      <c r="C16079" s="1">
        <v>42493</v>
      </c>
      <c r="D16079" s="8">
        <f>WEEKDAY(hourlySteps_merged[[#This Row],[ActivityDate]],1)</f>
        <v>3</v>
      </c>
      <c r="E16079" s="1" t="str">
        <f>TEXT(hourlySteps_merged[[#This Row],[ActivityDate]],"dddd")</f>
        <v>Tuesday</v>
      </c>
      <c r="F16079" s="6" t="s">
        <v>777</v>
      </c>
      <c r="G16079" s="6" t="str">
        <f>TEXT(hourlySteps_merged[[#This Row],[ActivityTime2]],"hh:mm:ss")</f>
        <v>08:00:00</v>
      </c>
      <c r="H16079">
        <v>165</v>
      </c>
      <c r="I16079">
        <v>6</v>
      </c>
      <c r="J16079">
        <v>0.1</v>
      </c>
      <c r="K16079">
        <v>119</v>
      </c>
      <c r="L16079" s="1"/>
      <c r="M16079" s="4"/>
    </row>
    <row r="16080" spans="1:13" x14ac:dyDescent="0.25">
      <c r="A16080">
        <v>6962181067</v>
      </c>
      <c r="B16080" t="s">
        <v>131</v>
      </c>
      <c r="C16080" s="1">
        <v>42493</v>
      </c>
      <c r="D16080" s="8">
        <f>WEEKDAY(hourlySteps_merged[[#This Row],[ActivityDate]],1)</f>
        <v>3</v>
      </c>
      <c r="E16080" s="1" t="str">
        <f>TEXT(hourlySteps_merged[[#This Row],[ActivityDate]],"dddd")</f>
        <v>Tuesday</v>
      </c>
      <c r="F16080" s="6" t="s">
        <v>778</v>
      </c>
      <c r="G16080" s="6" t="str">
        <f>TEXT(hourlySteps_merged[[#This Row],[ActivityTime2]],"hh:mm:ss")</f>
        <v>09:00:00</v>
      </c>
      <c r="H16080">
        <v>7</v>
      </c>
      <c r="I16080">
        <v>5</v>
      </c>
      <c r="J16080">
        <v>8.3333000000000004E-2</v>
      </c>
      <c r="K16080">
        <v>110</v>
      </c>
      <c r="L16080" s="1"/>
      <c r="M16080" s="4"/>
    </row>
    <row r="16081" spans="1:13" x14ac:dyDescent="0.25">
      <c r="A16081">
        <v>6962181067</v>
      </c>
      <c r="B16081" t="s">
        <v>21</v>
      </c>
      <c r="C16081" s="1">
        <v>42493</v>
      </c>
      <c r="D16081" s="8">
        <f>WEEKDAY(hourlySteps_merged[[#This Row],[ActivityDate]],1)</f>
        <v>3</v>
      </c>
      <c r="E16081" s="1" t="str">
        <f>TEXT(hourlySteps_merged[[#This Row],[ActivityDate]],"dddd")</f>
        <v>Tuesday</v>
      </c>
      <c r="F16081" s="6" t="s">
        <v>779</v>
      </c>
      <c r="G16081" s="6" t="str">
        <f>TEXT(hourlySteps_merged[[#This Row],[ActivityTime2]],"hh:mm:ss")</f>
        <v>10:00:00</v>
      </c>
      <c r="H16081">
        <v>36</v>
      </c>
      <c r="I16081">
        <v>20</v>
      </c>
      <c r="J16081">
        <v>0.33333299999999999</v>
      </c>
      <c r="K16081">
        <v>149</v>
      </c>
      <c r="L16081" s="1"/>
      <c r="M16081" s="4"/>
    </row>
    <row r="16082" spans="1:13" x14ac:dyDescent="0.25">
      <c r="A16082">
        <v>6962181067</v>
      </c>
      <c r="B16082" t="s">
        <v>132</v>
      </c>
      <c r="C16082" s="1">
        <v>42493</v>
      </c>
      <c r="D16082" s="8">
        <f>WEEKDAY(hourlySteps_merged[[#This Row],[ActivityDate]],1)</f>
        <v>3</v>
      </c>
      <c r="E16082" s="1" t="str">
        <f>TEXT(hourlySteps_merged[[#This Row],[ActivityDate]],"dddd")</f>
        <v>Tuesday</v>
      </c>
      <c r="F16082" s="6" t="s">
        <v>780</v>
      </c>
      <c r="G16082" s="6" t="str">
        <f>TEXT(hourlySteps_merged[[#This Row],[ActivityTime2]],"hh:mm:ss")</f>
        <v>11:00:00</v>
      </c>
      <c r="H16082">
        <v>0</v>
      </c>
      <c r="I16082">
        <v>9</v>
      </c>
      <c r="J16082">
        <v>0.15</v>
      </c>
      <c r="K16082">
        <v>113</v>
      </c>
      <c r="L16082" s="1"/>
      <c r="M16082" s="4"/>
    </row>
    <row r="16083" spans="1:13" x14ac:dyDescent="0.25">
      <c r="A16083">
        <v>6962181067</v>
      </c>
      <c r="B16083" t="s">
        <v>133</v>
      </c>
      <c r="C16083" s="1">
        <v>42493</v>
      </c>
      <c r="D16083" s="8">
        <f>WEEKDAY(hourlySteps_merged[[#This Row],[ActivityDate]],1)</f>
        <v>3</v>
      </c>
      <c r="E16083" s="1" t="str">
        <f>TEXT(hourlySteps_merged[[#This Row],[ActivityDate]],"dddd")</f>
        <v>Tuesday</v>
      </c>
      <c r="F16083" s="6" t="s">
        <v>781</v>
      </c>
      <c r="G16083" s="6" t="str">
        <f>TEXT(hourlySteps_merged[[#This Row],[ActivityTime2]],"hh:mm:ss")</f>
        <v>12:00:00</v>
      </c>
      <c r="H16083">
        <v>0</v>
      </c>
      <c r="I16083">
        <v>3</v>
      </c>
      <c r="J16083">
        <v>0.05</v>
      </c>
      <c r="K16083">
        <v>101</v>
      </c>
      <c r="L16083" s="1"/>
      <c r="M16083" s="4"/>
    </row>
    <row r="16084" spans="1:13" x14ac:dyDescent="0.25">
      <c r="A16084">
        <v>6962181067</v>
      </c>
      <c r="B16084" t="s">
        <v>134</v>
      </c>
      <c r="C16084" s="1">
        <v>42493</v>
      </c>
      <c r="D16084" s="8">
        <f>WEEKDAY(hourlySteps_merged[[#This Row],[ActivityDate]],1)</f>
        <v>3</v>
      </c>
      <c r="E16084" s="1" t="str">
        <f>TEXT(hourlySteps_merged[[#This Row],[ActivityDate]],"dddd")</f>
        <v>Tuesday</v>
      </c>
      <c r="F16084" s="6" t="s">
        <v>782</v>
      </c>
      <c r="G16084" s="6" t="str">
        <f>TEXT(hourlySteps_merged[[#This Row],[ActivityTime2]],"hh:mm:ss")</f>
        <v>13:00:00</v>
      </c>
      <c r="H16084">
        <v>7</v>
      </c>
      <c r="I16084">
        <v>18</v>
      </c>
      <c r="J16084">
        <v>0.3</v>
      </c>
      <c r="K16084">
        <v>146</v>
      </c>
      <c r="L16084" s="1"/>
      <c r="M16084" s="4"/>
    </row>
    <row r="16085" spans="1:13" x14ac:dyDescent="0.25">
      <c r="A16085">
        <v>6962181067</v>
      </c>
      <c r="B16085" t="s">
        <v>135</v>
      </c>
      <c r="C16085" s="1">
        <v>42493</v>
      </c>
      <c r="D16085" s="8">
        <f>WEEKDAY(hourlySteps_merged[[#This Row],[ActivityDate]],1)</f>
        <v>3</v>
      </c>
      <c r="E16085" s="1" t="str">
        <f>TEXT(hourlySteps_merged[[#This Row],[ActivityDate]],"dddd")</f>
        <v>Tuesday</v>
      </c>
      <c r="F16085" s="6" t="s">
        <v>783</v>
      </c>
      <c r="G16085" s="6" t="str">
        <f>TEXT(hourlySteps_merged[[#This Row],[ActivityTime2]],"hh:mm:ss")</f>
        <v>14:00:00</v>
      </c>
      <c r="H16085">
        <v>0</v>
      </c>
      <c r="I16085">
        <v>4</v>
      </c>
      <c r="J16085">
        <v>6.6667000000000004E-2</v>
      </c>
      <c r="K16085">
        <v>101</v>
      </c>
      <c r="L16085" s="1"/>
      <c r="M16085" s="4"/>
    </row>
    <row r="16086" spans="1:13" x14ac:dyDescent="0.25">
      <c r="A16086">
        <v>6962181067</v>
      </c>
      <c r="B16086" t="s">
        <v>136</v>
      </c>
      <c r="C16086" s="1">
        <v>42493</v>
      </c>
      <c r="D16086" s="8">
        <f>WEEKDAY(hourlySteps_merged[[#This Row],[ActivityDate]],1)</f>
        <v>3</v>
      </c>
      <c r="E16086" s="1" t="str">
        <f>TEXT(hourlySteps_merged[[#This Row],[ActivityDate]],"dddd")</f>
        <v>Tuesday</v>
      </c>
      <c r="F16086" s="6" t="s">
        <v>784</v>
      </c>
      <c r="G16086" s="6" t="str">
        <f>TEXT(hourlySteps_merged[[#This Row],[ActivityTime2]],"hh:mm:ss")</f>
        <v>15:00:00</v>
      </c>
      <c r="H16086">
        <v>0</v>
      </c>
      <c r="I16086">
        <v>2</v>
      </c>
      <c r="J16086">
        <v>3.3333000000000002E-2</v>
      </c>
      <c r="K16086">
        <v>101</v>
      </c>
      <c r="L16086" s="1"/>
      <c r="M16086" s="4"/>
    </row>
    <row r="16087" spans="1:13" x14ac:dyDescent="0.25">
      <c r="A16087">
        <v>6962181067</v>
      </c>
      <c r="B16087" t="s">
        <v>137</v>
      </c>
      <c r="C16087" s="1">
        <v>42493</v>
      </c>
      <c r="D16087" s="8">
        <f>WEEKDAY(hourlySteps_merged[[#This Row],[ActivityDate]],1)</f>
        <v>3</v>
      </c>
      <c r="E16087" s="1" t="str">
        <f>TEXT(hourlySteps_merged[[#This Row],[ActivityDate]],"dddd")</f>
        <v>Tuesday</v>
      </c>
      <c r="F16087" s="6" t="s">
        <v>785</v>
      </c>
      <c r="G16087" s="6" t="str">
        <f>TEXT(hourlySteps_merged[[#This Row],[ActivityTime2]],"hh:mm:ss")</f>
        <v>16:00:00</v>
      </c>
      <c r="H16087">
        <v>26</v>
      </c>
      <c r="I16087">
        <v>9</v>
      </c>
      <c r="J16087">
        <v>0.15</v>
      </c>
      <c r="K16087">
        <v>113</v>
      </c>
      <c r="L16087" s="1"/>
      <c r="M16087" s="4"/>
    </row>
    <row r="16088" spans="1:13" x14ac:dyDescent="0.25">
      <c r="A16088">
        <v>6962181067</v>
      </c>
      <c r="B16088" t="s">
        <v>138</v>
      </c>
      <c r="C16088" s="1">
        <v>42493</v>
      </c>
      <c r="D16088" s="8">
        <f>WEEKDAY(hourlySteps_merged[[#This Row],[ActivityDate]],1)</f>
        <v>3</v>
      </c>
      <c r="E16088" s="1" t="str">
        <f>TEXT(hourlySteps_merged[[#This Row],[ActivityDate]],"dddd")</f>
        <v>Tuesday</v>
      </c>
      <c r="F16088" s="6" t="s">
        <v>786</v>
      </c>
      <c r="G16088" s="6" t="str">
        <f>TEXT(hourlySteps_merged[[#This Row],[ActivityTime2]],"hh:mm:ss")</f>
        <v>17:00:00</v>
      </c>
      <c r="H16088">
        <v>1158</v>
      </c>
      <c r="I16088">
        <v>12</v>
      </c>
      <c r="J16088">
        <v>0.2</v>
      </c>
      <c r="K16088">
        <v>134</v>
      </c>
      <c r="L16088" s="1"/>
      <c r="M16088" s="4"/>
    </row>
    <row r="16089" spans="1:13" x14ac:dyDescent="0.25">
      <c r="A16089">
        <v>6962181067</v>
      </c>
      <c r="B16089" t="s">
        <v>139</v>
      </c>
      <c r="C16089" s="1">
        <v>42493</v>
      </c>
      <c r="D16089" s="8">
        <f>WEEKDAY(hourlySteps_merged[[#This Row],[ActivityDate]],1)</f>
        <v>3</v>
      </c>
      <c r="E16089" s="1" t="str">
        <f>TEXT(hourlySteps_merged[[#This Row],[ActivityDate]],"dddd")</f>
        <v>Tuesday</v>
      </c>
      <c r="F16089" s="6" t="s">
        <v>787</v>
      </c>
      <c r="G16089" s="6" t="str">
        <f>TEXT(hourlySteps_merged[[#This Row],[ActivityTime2]],"hh:mm:ss")</f>
        <v>18:00:00</v>
      </c>
      <c r="H16089">
        <v>551</v>
      </c>
      <c r="I16089">
        <v>37</v>
      </c>
      <c r="J16089">
        <v>0.61666699999999997</v>
      </c>
      <c r="K16089">
        <v>205</v>
      </c>
      <c r="L16089" s="1"/>
      <c r="M16089" s="4"/>
    </row>
    <row r="16090" spans="1:13" x14ac:dyDescent="0.25">
      <c r="A16090">
        <v>6962181067</v>
      </c>
      <c r="B16090" t="s">
        <v>140</v>
      </c>
      <c r="C16090" s="1">
        <v>42493</v>
      </c>
      <c r="D16090" s="8">
        <f>WEEKDAY(hourlySteps_merged[[#This Row],[ActivityDate]],1)</f>
        <v>3</v>
      </c>
      <c r="E16090" s="1" t="str">
        <f>TEXT(hourlySteps_merged[[#This Row],[ActivityDate]],"dddd")</f>
        <v>Tuesday</v>
      </c>
      <c r="F16090" s="6" t="s">
        <v>788</v>
      </c>
      <c r="G16090" s="6" t="str">
        <f>TEXT(hourlySteps_merged[[#This Row],[ActivityTime2]],"hh:mm:ss")</f>
        <v>19:00:00</v>
      </c>
      <c r="H16090">
        <v>1109</v>
      </c>
      <c r="I16090">
        <v>64</v>
      </c>
      <c r="J16090">
        <v>1.066667</v>
      </c>
      <c r="K16090">
        <v>278</v>
      </c>
      <c r="L16090" s="1"/>
      <c r="M16090" s="4"/>
    </row>
    <row r="16091" spans="1:13" x14ac:dyDescent="0.25">
      <c r="A16091">
        <v>6962181067</v>
      </c>
      <c r="B16091" t="s">
        <v>141</v>
      </c>
      <c r="C16091" s="1">
        <v>42493</v>
      </c>
      <c r="D16091" s="8">
        <f>WEEKDAY(hourlySteps_merged[[#This Row],[ActivityDate]],1)</f>
        <v>3</v>
      </c>
      <c r="E16091" s="1" t="str">
        <f>TEXT(hourlySteps_merged[[#This Row],[ActivityDate]],"dddd")</f>
        <v>Tuesday</v>
      </c>
      <c r="F16091" s="6" t="s">
        <v>789</v>
      </c>
      <c r="G16091" s="6" t="str">
        <f>TEXT(hourlySteps_merged[[#This Row],[ActivityTime2]],"hh:mm:ss")</f>
        <v>20:00:00</v>
      </c>
      <c r="H16091">
        <v>19</v>
      </c>
      <c r="I16091">
        <v>90</v>
      </c>
      <c r="J16091">
        <v>1.5</v>
      </c>
      <c r="K16091">
        <v>319</v>
      </c>
      <c r="L16091" s="1"/>
      <c r="M16091" s="4"/>
    </row>
    <row r="16092" spans="1:13" x14ac:dyDescent="0.25">
      <c r="A16092">
        <v>6962181067</v>
      </c>
      <c r="B16092" t="s">
        <v>142</v>
      </c>
      <c r="C16092" s="1">
        <v>42493</v>
      </c>
      <c r="D16092" s="8">
        <f>WEEKDAY(hourlySteps_merged[[#This Row],[ActivityDate]],1)</f>
        <v>3</v>
      </c>
      <c r="E16092" s="1" t="str">
        <f>TEXT(hourlySteps_merged[[#This Row],[ActivityDate]],"dddd")</f>
        <v>Tuesday</v>
      </c>
      <c r="F16092" s="6" t="s">
        <v>790</v>
      </c>
      <c r="G16092" s="6" t="str">
        <f>TEXT(hourlySteps_merged[[#This Row],[ActivityTime2]],"hh:mm:ss")</f>
        <v>21:00:00</v>
      </c>
      <c r="H16092">
        <v>1151</v>
      </c>
      <c r="I16092">
        <v>88</v>
      </c>
      <c r="J16092">
        <v>1.4666669999999999</v>
      </c>
      <c r="K16092">
        <v>313</v>
      </c>
      <c r="L16092" s="1"/>
      <c r="M16092" s="4"/>
    </row>
    <row r="16093" spans="1:13" x14ac:dyDescent="0.25">
      <c r="A16093">
        <v>6962181067</v>
      </c>
      <c r="B16093" t="s">
        <v>143</v>
      </c>
      <c r="C16093" s="1">
        <v>42493</v>
      </c>
      <c r="D16093" s="8">
        <f>WEEKDAY(hourlySteps_merged[[#This Row],[ActivityDate]],1)</f>
        <v>3</v>
      </c>
      <c r="E16093" s="1" t="str">
        <f>TEXT(hourlySteps_merged[[#This Row],[ActivityDate]],"dddd")</f>
        <v>Tuesday</v>
      </c>
      <c r="F16093" s="6" t="s">
        <v>791</v>
      </c>
      <c r="G16093" s="6" t="str">
        <f>TEXT(hourlySteps_merged[[#This Row],[ActivityTime2]],"hh:mm:ss")</f>
        <v>22:00:00</v>
      </c>
      <c r="H16093">
        <v>444</v>
      </c>
      <c r="I16093">
        <v>67</v>
      </c>
      <c r="J16093">
        <v>1.1166670000000001</v>
      </c>
      <c r="K16093">
        <v>256</v>
      </c>
      <c r="L16093" s="1"/>
      <c r="M16093" s="4"/>
    </row>
    <row r="16094" spans="1:13" x14ac:dyDescent="0.25">
      <c r="A16094">
        <v>6962181067</v>
      </c>
      <c r="B16094" t="s">
        <v>144</v>
      </c>
      <c r="C16094" s="1">
        <v>42493</v>
      </c>
      <c r="D16094" s="8">
        <f>WEEKDAY(hourlySteps_merged[[#This Row],[ActivityDate]],1)</f>
        <v>3</v>
      </c>
      <c r="E16094" s="1" t="str">
        <f>TEXT(hourlySteps_merged[[#This Row],[ActivityDate]],"dddd")</f>
        <v>Tuesday</v>
      </c>
      <c r="F16094" s="6" t="s">
        <v>792</v>
      </c>
      <c r="G16094" s="6" t="str">
        <f>TEXT(hourlySteps_merged[[#This Row],[ActivityTime2]],"hh:mm:ss")</f>
        <v>23:00:00</v>
      </c>
      <c r="H16094">
        <v>0</v>
      </c>
      <c r="I16094">
        <v>1</v>
      </c>
      <c r="J16094">
        <v>1.6667000000000001E-2</v>
      </c>
      <c r="K16094">
        <v>87</v>
      </c>
      <c r="L16094" s="1"/>
      <c r="M16094" s="4"/>
    </row>
    <row r="16095" spans="1:13" x14ac:dyDescent="0.25">
      <c r="A16095">
        <v>6962181067</v>
      </c>
      <c r="B16095" t="s">
        <v>145</v>
      </c>
      <c r="C16095" s="1">
        <v>42493</v>
      </c>
      <c r="D16095" s="8">
        <f>WEEKDAY(hourlySteps_merged[[#This Row],[ActivityDate]],1)</f>
        <v>3</v>
      </c>
      <c r="E16095" s="1" t="str">
        <f>TEXT(hourlySteps_merged[[#This Row],[ActivityDate]],"dddd")</f>
        <v>Tuesday</v>
      </c>
      <c r="F16095" s="6" t="s">
        <v>769</v>
      </c>
      <c r="G16095" s="6" t="str">
        <f>TEXT(hourlySteps_merged[[#This Row],[ActivityTime2]],"hh:mm:ss")</f>
        <v>00:00:00</v>
      </c>
      <c r="H16095">
        <v>207</v>
      </c>
      <c r="I16095">
        <v>0</v>
      </c>
      <c r="J16095">
        <v>0</v>
      </c>
      <c r="K16095">
        <v>56</v>
      </c>
      <c r="L16095" s="1"/>
      <c r="M16095" s="4"/>
    </row>
    <row r="16096" spans="1:13" x14ac:dyDescent="0.25">
      <c r="A16096">
        <v>6962181067</v>
      </c>
      <c r="B16096" t="s">
        <v>146</v>
      </c>
      <c r="C16096" s="1">
        <v>42493</v>
      </c>
      <c r="D16096" s="8">
        <f>WEEKDAY(hourlySteps_merged[[#This Row],[ActivityDate]],1)</f>
        <v>3</v>
      </c>
      <c r="E16096" s="1" t="str">
        <f>TEXT(hourlySteps_merged[[#This Row],[ActivityDate]],"dddd")</f>
        <v>Tuesday</v>
      </c>
      <c r="F16096" s="6" t="s">
        <v>770</v>
      </c>
      <c r="G16096" s="6" t="str">
        <f>TEXT(hourlySteps_merged[[#This Row],[ActivityTime2]],"hh:mm:ss")</f>
        <v>01:00:00</v>
      </c>
      <c r="H16096">
        <v>43</v>
      </c>
      <c r="I16096">
        <v>0</v>
      </c>
      <c r="J16096">
        <v>0</v>
      </c>
      <c r="K16096">
        <v>56</v>
      </c>
      <c r="L16096" s="1"/>
      <c r="M16096" s="4"/>
    </row>
    <row r="16097" spans="1:13" x14ac:dyDescent="0.25">
      <c r="A16097">
        <v>6962181067</v>
      </c>
      <c r="B16097" t="s">
        <v>147</v>
      </c>
      <c r="C16097" s="1">
        <v>42493</v>
      </c>
      <c r="D16097" s="8">
        <f>WEEKDAY(hourlySteps_merged[[#This Row],[ActivityDate]],1)</f>
        <v>3</v>
      </c>
      <c r="E16097" s="1" t="str">
        <f>TEXT(hourlySteps_merged[[#This Row],[ActivityDate]],"dddd")</f>
        <v>Tuesday</v>
      </c>
      <c r="F16097" s="6" t="s">
        <v>771</v>
      </c>
      <c r="G16097" s="6" t="str">
        <f>TEXT(hourlySteps_merged[[#This Row],[ActivityTime2]],"hh:mm:ss")</f>
        <v>02:00:00</v>
      </c>
      <c r="H16097">
        <v>0</v>
      </c>
      <c r="I16097">
        <v>0</v>
      </c>
      <c r="J16097">
        <v>0</v>
      </c>
      <c r="K16097">
        <v>56</v>
      </c>
      <c r="L16097" s="1"/>
      <c r="M16097" s="4"/>
    </row>
    <row r="16098" spans="1:13" x14ac:dyDescent="0.25">
      <c r="A16098">
        <v>6962181067</v>
      </c>
      <c r="B16098" t="s">
        <v>148</v>
      </c>
      <c r="C16098" s="1">
        <v>42493</v>
      </c>
      <c r="D16098" s="8">
        <f>WEEKDAY(hourlySteps_merged[[#This Row],[ActivityDate]],1)</f>
        <v>3</v>
      </c>
      <c r="E16098" s="1" t="str">
        <f>TEXT(hourlySteps_merged[[#This Row],[ActivityDate]],"dddd")</f>
        <v>Tuesday</v>
      </c>
      <c r="F16098" s="6" t="s">
        <v>772</v>
      </c>
      <c r="G16098" s="6" t="str">
        <f>TEXT(hourlySteps_merged[[#This Row],[ActivityTime2]],"hh:mm:ss")</f>
        <v>03:00:00</v>
      </c>
      <c r="H16098">
        <v>82</v>
      </c>
      <c r="I16098">
        <v>0</v>
      </c>
      <c r="J16098">
        <v>0</v>
      </c>
      <c r="K16098">
        <v>56</v>
      </c>
      <c r="L16098" s="1"/>
      <c r="M16098" s="4"/>
    </row>
    <row r="16099" spans="1:13" x14ac:dyDescent="0.25">
      <c r="A16099">
        <v>6962181067</v>
      </c>
      <c r="B16099" t="s">
        <v>149</v>
      </c>
      <c r="C16099" s="1">
        <v>42493</v>
      </c>
      <c r="D16099" s="8">
        <f>WEEKDAY(hourlySteps_merged[[#This Row],[ActivityDate]],1)</f>
        <v>3</v>
      </c>
      <c r="E16099" s="1" t="str">
        <f>TEXT(hourlySteps_merged[[#This Row],[ActivityDate]],"dddd")</f>
        <v>Tuesday</v>
      </c>
      <c r="F16099" s="6" t="s">
        <v>773</v>
      </c>
      <c r="G16099" s="6" t="str">
        <f>TEXT(hourlySteps_merged[[#This Row],[ActivityTime2]],"hh:mm:ss")</f>
        <v>04:00:00</v>
      </c>
      <c r="H16099">
        <v>557</v>
      </c>
      <c r="I16099">
        <v>0</v>
      </c>
      <c r="J16099">
        <v>0</v>
      </c>
      <c r="K16099">
        <v>56</v>
      </c>
      <c r="L16099" s="1"/>
      <c r="M16099" s="4"/>
    </row>
    <row r="16100" spans="1:13" x14ac:dyDescent="0.25">
      <c r="A16100">
        <v>6962181067</v>
      </c>
      <c r="B16100" t="s">
        <v>150</v>
      </c>
      <c r="C16100" s="1">
        <v>42493</v>
      </c>
      <c r="D16100" s="8">
        <f>WEEKDAY(hourlySteps_merged[[#This Row],[ActivityDate]],1)</f>
        <v>3</v>
      </c>
      <c r="E16100" s="1" t="str">
        <f>TEXT(hourlySteps_merged[[#This Row],[ActivityDate]],"dddd")</f>
        <v>Tuesday</v>
      </c>
      <c r="F16100" s="6" t="s">
        <v>774</v>
      </c>
      <c r="G16100" s="6" t="str">
        <f>TEXT(hourlySteps_merged[[#This Row],[ActivityTime2]],"hh:mm:ss")</f>
        <v>05:00:00</v>
      </c>
      <c r="H16100">
        <v>41</v>
      </c>
      <c r="I16100">
        <v>0</v>
      </c>
      <c r="J16100">
        <v>0</v>
      </c>
      <c r="K16100">
        <v>56</v>
      </c>
      <c r="L16100" s="1"/>
      <c r="M16100" s="4"/>
    </row>
    <row r="16101" spans="1:13" x14ac:dyDescent="0.25">
      <c r="A16101">
        <v>6962181067</v>
      </c>
      <c r="B16101" t="s">
        <v>151</v>
      </c>
      <c r="C16101" s="1">
        <v>42493</v>
      </c>
      <c r="D16101" s="8">
        <f>WEEKDAY(hourlySteps_merged[[#This Row],[ActivityDate]],1)</f>
        <v>3</v>
      </c>
      <c r="E16101" s="1" t="str">
        <f>TEXT(hourlySteps_merged[[#This Row],[ActivityDate]],"dddd")</f>
        <v>Tuesday</v>
      </c>
      <c r="F16101" s="6" t="s">
        <v>775</v>
      </c>
      <c r="G16101" s="6" t="str">
        <f>TEXT(hourlySteps_merged[[#This Row],[ActivityTime2]],"hh:mm:ss")</f>
        <v>06:00:00</v>
      </c>
      <c r="H16101">
        <v>61</v>
      </c>
      <c r="I16101">
        <v>0</v>
      </c>
      <c r="J16101">
        <v>0</v>
      </c>
      <c r="K16101">
        <v>56</v>
      </c>
      <c r="L16101" s="1"/>
      <c r="M16101" s="4"/>
    </row>
    <row r="16102" spans="1:13" x14ac:dyDescent="0.25">
      <c r="A16102">
        <v>6962181067</v>
      </c>
      <c r="B16102" t="s">
        <v>152</v>
      </c>
      <c r="C16102" s="1">
        <v>42493</v>
      </c>
      <c r="D16102" s="8">
        <f>WEEKDAY(hourlySteps_merged[[#This Row],[ActivityDate]],1)</f>
        <v>3</v>
      </c>
      <c r="E16102" s="1" t="str">
        <f>TEXT(hourlySteps_merged[[#This Row],[ActivityDate]],"dddd")</f>
        <v>Tuesday</v>
      </c>
      <c r="F16102" s="6" t="s">
        <v>776</v>
      </c>
      <c r="G16102" s="6" t="str">
        <f>TEXT(hourlySteps_merged[[#This Row],[ActivityTime2]],"hh:mm:ss")</f>
        <v>07:00:00</v>
      </c>
      <c r="H16102">
        <v>0</v>
      </c>
      <c r="I16102">
        <v>0</v>
      </c>
      <c r="J16102">
        <v>0</v>
      </c>
      <c r="K16102">
        <v>56</v>
      </c>
      <c r="L16102" s="1"/>
      <c r="M16102" s="4"/>
    </row>
    <row r="16103" spans="1:13" x14ac:dyDescent="0.25">
      <c r="A16103">
        <v>6962181067</v>
      </c>
      <c r="B16103" t="s">
        <v>153</v>
      </c>
      <c r="C16103" s="1">
        <v>42493</v>
      </c>
      <c r="D16103" s="8">
        <f>WEEKDAY(hourlySteps_merged[[#This Row],[ActivityDate]],1)</f>
        <v>3</v>
      </c>
      <c r="E16103" s="1" t="str">
        <f>TEXT(hourlySteps_merged[[#This Row],[ActivityDate]],"dddd")</f>
        <v>Tuesday</v>
      </c>
      <c r="F16103" s="6" t="s">
        <v>777</v>
      </c>
      <c r="G16103" s="6" t="str">
        <f>TEXT(hourlySteps_merged[[#This Row],[ActivityTime2]],"hh:mm:ss")</f>
        <v>08:00:00</v>
      </c>
      <c r="H16103">
        <v>47</v>
      </c>
      <c r="I16103">
        <v>0</v>
      </c>
      <c r="J16103">
        <v>0</v>
      </c>
      <c r="K16103">
        <v>56</v>
      </c>
      <c r="L16103" s="1"/>
      <c r="M16103" s="4"/>
    </row>
    <row r="16104" spans="1:13" x14ac:dyDescent="0.25">
      <c r="A16104">
        <v>6962181067</v>
      </c>
      <c r="B16104" t="s">
        <v>154</v>
      </c>
      <c r="C16104" s="1">
        <v>42493</v>
      </c>
      <c r="D16104" s="8">
        <f>WEEKDAY(hourlySteps_merged[[#This Row],[ActivityDate]],1)</f>
        <v>3</v>
      </c>
      <c r="E16104" s="1" t="str">
        <f>TEXT(hourlySteps_merged[[#This Row],[ActivityDate]],"dddd")</f>
        <v>Tuesday</v>
      </c>
      <c r="F16104" s="6" t="s">
        <v>778</v>
      </c>
      <c r="G16104" s="6" t="str">
        <f>TEXT(hourlySteps_merged[[#This Row],[ActivityTime2]],"hh:mm:ss")</f>
        <v>09:00:00</v>
      </c>
      <c r="H16104">
        <v>24</v>
      </c>
      <c r="I16104">
        <v>0</v>
      </c>
      <c r="J16104">
        <v>0</v>
      </c>
      <c r="K16104">
        <v>56</v>
      </c>
      <c r="L16104" s="1"/>
      <c r="M16104" s="4"/>
    </row>
    <row r="16105" spans="1:13" x14ac:dyDescent="0.25">
      <c r="A16105">
        <v>6962181067</v>
      </c>
      <c r="B16105" t="s">
        <v>22</v>
      </c>
      <c r="C16105" s="1">
        <v>42493</v>
      </c>
      <c r="D16105" s="8">
        <f>WEEKDAY(hourlySteps_merged[[#This Row],[ActivityDate]],1)</f>
        <v>3</v>
      </c>
      <c r="E16105" s="1" t="str">
        <f>TEXT(hourlySteps_merged[[#This Row],[ActivityDate]],"dddd")</f>
        <v>Tuesday</v>
      </c>
      <c r="F16105" s="6" t="s">
        <v>779</v>
      </c>
      <c r="G16105" s="6" t="str">
        <f>TEXT(hourlySteps_merged[[#This Row],[ActivityTime2]],"hh:mm:ss")</f>
        <v>10:00:00</v>
      </c>
      <c r="H16105">
        <v>6</v>
      </c>
      <c r="I16105">
        <v>18</v>
      </c>
      <c r="J16105">
        <v>0.3</v>
      </c>
      <c r="K16105">
        <v>95</v>
      </c>
      <c r="L16105" s="1"/>
      <c r="M16105" s="4"/>
    </row>
    <row r="16106" spans="1:13" x14ac:dyDescent="0.25">
      <c r="A16106">
        <v>6962181067</v>
      </c>
      <c r="B16106" t="s">
        <v>155</v>
      </c>
      <c r="C16106" s="1">
        <v>42493</v>
      </c>
      <c r="D16106" s="8">
        <f>WEEKDAY(hourlySteps_merged[[#This Row],[ActivityDate]],1)</f>
        <v>3</v>
      </c>
      <c r="E16106" s="1" t="str">
        <f>TEXT(hourlySteps_merged[[#This Row],[ActivityDate]],"dddd")</f>
        <v>Tuesday</v>
      </c>
      <c r="F16106" s="6" t="s">
        <v>780</v>
      </c>
      <c r="G16106" s="6" t="str">
        <f>TEXT(hourlySteps_merged[[#This Row],[ActivityTime2]],"hh:mm:ss")</f>
        <v>11:00:00</v>
      </c>
      <c r="H16106">
        <v>22</v>
      </c>
      <c r="I16106">
        <v>26</v>
      </c>
      <c r="J16106">
        <v>0.43333300000000002</v>
      </c>
      <c r="K16106">
        <v>113</v>
      </c>
      <c r="L16106" s="1"/>
      <c r="M16106" s="4"/>
    </row>
    <row r="16107" spans="1:13" x14ac:dyDescent="0.25">
      <c r="A16107">
        <v>6962181067</v>
      </c>
      <c r="B16107" t="s">
        <v>156</v>
      </c>
      <c r="C16107" s="1">
        <v>42493</v>
      </c>
      <c r="D16107" s="8">
        <f>WEEKDAY(hourlySteps_merged[[#This Row],[ActivityDate]],1)</f>
        <v>3</v>
      </c>
      <c r="E16107" s="1" t="str">
        <f>TEXT(hourlySteps_merged[[#This Row],[ActivityDate]],"dddd")</f>
        <v>Tuesday</v>
      </c>
      <c r="F16107" s="6" t="s">
        <v>781</v>
      </c>
      <c r="G16107" s="6" t="str">
        <f>TEXT(hourlySteps_merged[[#This Row],[ActivityTime2]],"hh:mm:ss")</f>
        <v>12:00:00</v>
      </c>
      <c r="H16107">
        <v>0</v>
      </c>
      <c r="I16107">
        <v>20</v>
      </c>
      <c r="J16107">
        <v>0.33333299999999999</v>
      </c>
      <c r="K16107">
        <v>97</v>
      </c>
      <c r="L16107" s="1"/>
      <c r="M16107" s="4"/>
    </row>
    <row r="16108" spans="1:13" x14ac:dyDescent="0.25">
      <c r="A16108">
        <v>6962181067</v>
      </c>
      <c r="B16108" t="s">
        <v>157</v>
      </c>
      <c r="C16108" s="1">
        <v>42493</v>
      </c>
      <c r="D16108" s="8">
        <f>WEEKDAY(hourlySteps_merged[[#This Row],[ActivityDate]],1)</f>
        <v>3</v>
      </c>
      <c r="E16108" s="1" t="str">
        <f>TEXT(hourlySteps_merged[[#This Row],[ActivityDate]],"dddd")</f>
        <v>Tuesday</v>
      </c>
      <c r="F16108" s="6" t="s">
        <v>782</v>
      </c>
      <c r="G16108" s="6" t="str">
        <f>TEXT(hourlySteps_merged[[#This Row],[ActivityTime2]],"hh:mm:ss")</f>
        <v>13:00:00</v>
      </c>
      <c r="H16108">
        <v>6</v>
      </c>
      <c r="I16108">
        <v>4</v>
      </c>
      <c r="J16108">
        <v>6.6667000000000004E-2</v>
      </c>
      <c r="K16108">
        <v>70</v>
      </c>
      <c r="L16108" s="1"/>
      <c r="M16108" s="4"/>
    </row>
    <row r="16109" spans="1:13" x14ac:dyDescent="0.25">
      <c r="A16109">
        <v>6962181067</v>
      </c>
      <c r="B16109" t="s">
        <v>158</v>
      </c>
      <c r="C16109" s="1">
        <v>42493</v>
      </c>
      <c r="D16109" s="8">
        <f>WEEKDAY(hourlySteps_merged[[#This Row],[ActivityDate]],1)</f>
        <v>3</v>
      </c>
      <c r="E16109" s="1" t="str">
        <f>TEXT(hourlySteps_merged[[#This Row],[ActivityDate]],"dddd")</f>
        <v>Tuesday</v>
      </c>
      <c r="F16109" s="6" t="s">
        <v>783</v>
      </c>
      <c r="G16109" s="6" t="str">
        <f>TEXT(hourlySteps_merged[[#This Row],[ActivityTime2]],"hh:mm:ss")</f>
        <v>14:00:00</v>
      </c>
      <c r="H16109">
        <v>0</v>
      </c>
      <c r="I16109">
        <v>32</v>
      </c>
      <c r="J16109">
        <v>0.53333299999999995</v>
      </c>
      <c r="K16109">
        <v>122</v>
      </c>
      <c r="L16109" s="1"/>
      <c r="M16109" s="4"/>
    </row>
    <row r="16110" spans="1:13" x14ac:dyDescent="0.25">
      <c r="A16110">
        <v>6962181067</v>
      </c>
      <c r="B16110" t="s">
        <v>159</v>
      </c>
      <c r="C16110" s="1">
        <v>42493</v>
      </c>
      <c r="D16110" s="8">
        <f>WEEKDAY(hourlySteps_merged[[#This Row],[ActivityDate]],1)</f>
        <v>3</v>
      </c>
      <c r="E16110" s="1" t="str">
        <f>TEXT(hourlySteps_merged[[#This Row],[ActivityDate]],"dddd")</f>
        <v>Tuesday</v>
      </c>
      <c r="F16110" s="6" t="s">
        <v>784</v>
      </c>
      <c r="G16110" s="6" t="str">
        <f>TEXT(hourlySteps_merged[[#This Row],[ActivityTime2]],"hh:mm:ss")</f>
        <v>15:00:00</v>
      </c>
      <c r="H16110">
        <v>0</v>
      </c>
      <c r="I16110">
        <v>3</v>
      </c>
      <c r="J16110">
        <v>0.05</v>
      </c>
      <c r="K16110">
        <v>64</v>
      </c>
      <c r="L16110" s="1"/>
      <c r="M16110" s="4"/>
    </row>
    <row r="16111" spans="1:13" x14ac:dyDescent="0.25">
      <c r="A16111">
        <v>6962181067</v>
      </c>
      <c r="B16111" t="s">
        <v>160</v>
      </c>
      <c r="C16111" s="1">
        <v>42493</v>
      </c>
      <c r="D16111" s="8">
        <f>WEEKDAY(hourlySteps_merged[[#This Row],[ActivityDate]],1)</f>
        <v>3</v>
      </c>
      <c r="E16111" s="1" t="str">
        <f>TEXT(hourlySteps_merged[[#This Row],[ActivityDate]],"dddd")</f>
        <v>Tuesday</v>
      </c>
      <c r="F16111" s="6" t="s">
        <v>785</v>
      </c>
      <c r="G16111" s="6" t="str">
        <f>TEXT(hourlySteps_merged[[#This Row],[ActivityTime2]],"hh:mm:ss")</f>
        <v>16:00:00</v>
      </c>
      <c r="H16111">
        <v>0</v>
      </c>
      <c r="I16111">
        <v>1</v>
      </c>
      <c r="J16111">
        <v>1.6667000000000001E-2</v>
      </c>
      <c r="K16111">
        <v>60</v>
      </c>
      <c r="L16111" s="1"/>
      <c r="M16111" s="4"/>
    </row>
    <row r="16112" spans="1:13" x14ac:dyDescent="0.25">
      <c r="A16112">
        <v>6962181067</v>
      </c>
      <c r="B16112" t="s">
        <v>161</v>
      </c>
      <c r="C16112" s="1">
        <v>42493</v>
      </c>
      <c r="D16112" s="8">
        <f>WEEKDAY(hourlySteps_merged[[#This Row],[ActivityDate]],1)</f>
        <v>3</v>
      </c>
      <c r="E16112" s="1" t="str">
        <f>TEXT(hourlySteps_merged[[#This Row],[ActivityDate]],"dddd")</f>
        <v>Tuesday</v>
      </c>
      <c r="F16112" s="6" t="s">
        <v>786</v>
      </c>
      <c r="G16112" s="6" t="str">
        <f>TEXT(hourlySteps_merged[[#This Row],[ActivityTime2]],"hh:mm:ss")</f>
        <v>17:00:00</v>
      </c>
      <c r="H16112">
        <v>79</v>
      </c>
      <c r="I16112">
        <v>25</v>
      </c>
      <c r="J16112">
        <v>0.41666700000000001</v>
      </c>
      <c r="K16112">
        <v>109</v>
      </c>
      <c r="L16112" s="1"/>
      <c r="M16112" s="4"/>
    </row>
    <row r="16113" spans="1:13" x14ac:dyDescent="0.25">
      <c r="A16113">
        <v>6962181067</v>
      </c>
      <c r="B16113" t="s">
        <v>162</v>
      </c>
      <c r="C16113" s="1">
        <v>42493</v>
      </c>
      <c r="D16113" s="8">
        <f>WEEKDAY(hourlySteps_merged[[#This Row],[ActivityDate]],1)</f>
        <v>3</v>
      </c>
      <c r="E16113" s="1" t="str">
        <f>TEXT(hourlySteps_merged[[#This Row],[ActivityDate]],"dddd")</f>
        <v>Tuesday</v>
      </c>
      <c r="F16113" s="6" t="s">
        <v>787</v>
      </c>
      <c r="G16113" s="6" t="str">
        <f>TEXT(hourlySteps_merged[[#This Row],[ActivityTime2]],"hh:mm:ss")</f>
        <v>18:00:00</v>
      </c>
      <c r="H16113">
        <v>902</v>
      </c>
      <c r="I16113">
        <v>3</v>
      </c>
      <c r="J16113">
        <v>0.05</v>
      </c>
      <c r="K16113">
        <v>62</v>
      </c>
      <c r="L16113" s="1"/>
      <c r="M16113" s="4"/>
    </row>
    <row r="16114" spans="1:13" x14ac:dyDescent="0.25">
      <c r="A16114">
        <v>6962181067</v>
      </c>
      <c r="B16114" t="s">
        <v>163</v>
      </c>
      <c r="C16114" s="1">
        <v>42493</v>
      </c>
      <c r="D16114" s="8">
        <f>WEEKDAY(hourlySteps_merged[[#This Row],[ActivityDate]],1)</f>
        <v>3</v>
      </c>
      <c r="E16114" s="1" t="str">
        <f>TEXT(hourlySteps_merged[[#This Row],[ActivityDate]],"dddd")</f>
        <v>Tuesday</v>
      </c>
      <c r="F16114" s="6" t="s">
        <v>788</v>
      </c>
      <c r="G16114" s="6" t="str">
        <f>TEXT(hourlySteps_merged[[#This Row],[ActivityTime2]],"hh:mm:ss")</f>
        <v>19:00:00</v>
      </c>
      <c r="H16114">
        <v>5692</v>
      </c>
      <c r="I16114">
        <v>15</v>
      </c>
      <c r="J16114">
        <v>0.25</v>
      </c>
      <c r="K16114">
        <v>89</v>
      </c>
      <c r="L16114" s="1"/>
      <c r="M16114" s="4"/>
    </row>
    <row r="16115" spans="1:13" x14ac:dyDescent="0.25">
      <c r="A16115">
        <v>6962181067</v>
      </c>
      <c r="B16115" t="s">
        <v>164</v>
      </c>
      <c r="C16115" s="1">
        <v>42493</v>
      </c>
      <c r="D16115" s="8">
        <f>WEEKDAY(hourlySteps_merged[[#This Row],[ActivityDate]],1)</f>
        <v>3</v>
      </c>
      <c r="E16115" s="1" t="str">
        <f>TEXT(hourlySteps_merged[[#This Row],[ActivityDate]],"dddd")</f>
        <v>Tuesday</v>
      </c>
      <c r="F16115" s="6" t="s">
        <v>789</v>
      </c>
      <c r="G16115" s="6" t="str">
        <f>TEXT(hourlySteps_merged[[#This Row],[ActivityTime2]],"hh:mm:ss")</f>
        <v>20:00:00</v>
      </c>
      <c r="H16115">
        <v>837</v>
      </c>
      <c r="I16115">
        <v>19</v>
      </c>
      <c r="J16115">
        <v>0.31666699999999998</v>
      </c>
      <c r="K16115">
        <v>92</v>
      </c>
      <c r="L16115" s="1"/>
      <c r="M16115" s="4"/>
    </row>
    <row r="16116" spans="1:13" x14ac:dyDescent="0.25">
      <c r="A16116">
        <v>6962181067</v>
      </c>
      <c r="B16116" t="s">
        <v>165</v>
      </c>
      <c r="C16116" s="1">
        <v>42493</v>
      </c>
      <c r="D16116" s="8">
        <f>WEEKDAY(hourlySteps_merged[[#This Row],[ActivityDate]],1)</f>
        <v>3</v>
      </c>
      <c r="E16116" s="1" t="str">
        <f>TEXT(hourlySteps_merged[[#This Row],[ActivityDate]],"dddd")</f>
        <v>Tuesday</v>
      </c>
      <c r="F16116" s="6" t="s">
        <v>790</v>
      </c>
      <c r="G16116" s="6" t="str">
        <f>TEXT(hourlySteps_merged[[#This Row],[ActivityTime2]],"hh:mm:ss")</f>
        <v>21:00:00</v>
      </c>
      <c r="H16116">
        <v>925</v>
      </c>
      <c r="I16116">
        <v>11</v>
      </c>
      <c r="J16116">
        <v>0.183333</v>
      </c>
      <c r="K16116">
        <v>78</v>
      </c>
      <c r="L16116" s="1"/>
      <c r="M16116" s="4"/>
    </row>
    <row r="16117" spans="1:13" x14ac:dyDescent="0.25">
      <c r="A16117">
        <v>6962181067</v>
      </c>
      <c r="B16117" t="s">
        <v>166</v>
      </c>
      <c r="C16117" s="1">
        <v>42493</v>
      </c>
      <c r="D16117" s="8">
        <f>WEEKDAY(hourlySteps_merged[[#This Row],[ActivityDate]],1)</f>
        <v>3</v>
      </c>
      <c r="E16117" s="1" t="str">
        <f>TEXT(hourlySteps_merged[[#This Row],[ActivityDate]],"dddd")</f>
        <v>Tuesday</v>
      </c>
      <c r="F16117" s="6" t="s">
        <v>791</v>
      </c>
      <c r="G16117" s="6" t="str">
        <f>TEXT(hourlySteps_merged[[#This Row],[ActivityTime2]],"hh:mm:ss")</f>
        <v>22:00:00</v>
      </c>
      <c r="H16117">
        <v>632</v>
      </c>
      <c r="I16117">
        <v>3</v>
      </c>
      <c r="J16117">
        <v>0.05</v>
      </c>
      <c r="K16117">
        <v>66</v>
      </c>
      <c r="L16117" s="1"/>
      <c r="M16117" s="4"/>
    </row>
    <row r="16118" spans="1:13" x14ac:dyDescent="0.25">
      <c r="A16118">
        <v>6962181067</v>
      </c>
      <c r="B16118" t="s">
        <v>167</v>
      </c>
      <c r="C16118" s="1">
        <v>42493</v>
      </c>
      <c r="D16118" s="8">
        <f>WEEKDAY(hourlySteps_merged[[#This Row],[ActivityDate]],1)</f>
        <v>3</v>
      </c>
      <c r="E16118" s="1" t="str">
        <f>TEXT(hourlySteps_merged[[#This Row],[ActivityDate]],"dddd")</f>
        <v>Tuesday</v>
      </c>
      <c r="F16118" s="6" t="s">
        <v>792</v>
      </c>
      <c r="G16118" s="6" t="str">
        <f>TEXT(hourlySteps_merged[[#This Row],[ActivityTime2]],"hh:mm:ss")</f>
        <v>23:00:00</v>
      </c>
      <c r="H16118">
        <v>187</v>
      </c>
      <c r="I16118">
        <v>4</v>
      </c>
      <c r="J16118">
        <v>6.6667000000000004E-2</v>
      </c>
      <c r="K16118">
        <v>65</v>
      </c>
      <c r="L16118" s="1"/>
      <c r="M16118" s="4"/>
    </row>
    <row r="16119" spans="1:13" x14ac:dyDescent="0.25">
      <c r="A16119">
        <v>6962181067</v>
      </c>
      <c r="B16119" t="s">
        <v>168</v>
      </c>
      <c r="C16119" s="1">
        <v>42493</v>
      </c>
      <c r="D16119" s="8">
        <f>WEEKDAY(hourlySteps_merged[[#This Row],[ActivityDate]],1)</f>
        <v>3</v>
      </c>
      <c r="E16119" s="1" t="str">
        <f>TEXT(hourlySteps_merged[[#This Row],[ActivityDate]],"dddd")</f>
        <v>Tuesday</v>
      </c>
      <c r="F16119" s="6" t="s">
        <v>769</v>
      </c>
      <c r="G16119" s="6" t="str">
        <f>TEXT(hourlySteps_merged[[#This Row],[ActivityTime2]],"hh:mm:ss")</f>
        <v>00:00:00</v>
      </c>
      <c r="H16119">
        <v>17</v>
      </c>
      <c r="I16119">
        <v>0</v>
      </c>
      <c r="J16119">
        <v>0</v>
      </c>
      <c r="K16119">
        <v>86</v>
      </c>
      <c r="L16119" s="1"/>
      <c r="M16119" s="4"/>
    </row>
    <row r="16120" spans="1:13" x14ac:dyDescent="0.25">
      <c r="A16120">
        <v>6962181067</v>
      </c>
      <c r="B16120" t="s">
        <v>169</v>
      </c>
      <c r="C16120" s="1">
        <v>42493</v>
      </c>
      <c r="D16120" s="8">
        <f>WEEKDAY(hourlySteps_merged[[#This Row],[ActivityDate]],1)</f>
        <v>3</v>
      </c>
      <c r="E16120" s="1" t="str">
        <f>TEXT(hourlySteps_merged[[#This Row],[ActivityDate]],"dddd")</f>
        <v>Tuesday</v>
      </c>
      <c r="F16120" s="6" t="s">
        <v>770</v>
      </c>
      <c r="G16120" s="6" t="str">
        <f>TEXT(hourlySteps_merged[[#This Row],[ActivityTime2]],"hh:mm:ss")</f>
        <v>01:00:00</v>
      </c>
      <c r="H16120">
        <v>504</v>
      </c>
      <c r="I16120">
        <v>0</v>
      </c>
      <c r="J16120">
        <v>0</v>
      </c>
      <c r="K16120">
        <v>86</v>
      </c>
      <c r="L16120" s="1"/>
      <c r="M16120" s="4"/>
    </row>
    <row r="16121" spans="1:13" x14ac:dyDescent="0.25">
      <c r="A16121">
        <v>6962181067</v>
      </c>
      <c r="B16121" t="s">
        <v>170</v>
      </c>
      <c r="C16121" s="1">
        <v>42493</v>
      </c>
      <c r="D16121" s="8">
        <f>WEEKDAY(hourlySteps_merged[[#This Row],[ActivityDate]],1)</f>
        <v>3</v>
      </c>
      <c r="E16121" s="1" t="str">
        <f>TEXT(hourlySteps_merged[[#This Row],[ActivityDate]],"dddd")</f>
        <v>Tuesday</v>
      </c>
      <c r="F16121" s="6" t="s">
        <v>771</v>
      </c>
      <c r="G16121" s="6" t="str">
        <f>TEXT(hourlySteps_merged[[#This Row],[ActivityTime2]],"hh:mm:ss")</f>
        <v>02:00:00</v>
      </c>
      <c r="H16121">
        <v>273</v>
      </c>
      <c r="I16121">
        <v>0</v>
      </c>
      <c r="J16121">
        <v>0</v>
      </c>
      <c r="K16121">
        <v>86</v>
      </c>
      <c r="L16121" s="1"/>
      <c r="M16121" s="4"/>
    </row>
    <row r="16122" spans="1:13" x14ac:dyDescent="0.25">
      <c r="A16122">
        <v>6962181067</v>
      </c>
      <c r="B16122" t="s">
        <v>171</v>
      </c>
      <c r="C16122" s="1">
        <v>42493</v>
      </c>
      <c r="D16122" s="8">
        <f>WEEKDAY(hourlySteps_merged[[#This Row],[ActivityDate]],1)</f>
        <v>3</v>
      </c>
      <c r="E16122" s="1" t="str">
        <f>TEXT(hourlySteps_merged[[#This Row],[ActivityDate]],"dddd")</f>
        <v>Tuesday</v>
      </c>
      <c r="F16122" s="6" t="s">
        <v>772</v>
      </c>
      <c r="G16122" s="6" t="str">
        <f>TEXT(hourlySteps_merged[[#This Row],[ActivityTime2]],"hh:mm:ss")</f>
        <v>03:00:00</v>
      </c>
      <c r="H16122">
        <v>538</v>
      </c>
      <c r="I16122">
        <v>0</v>
      </c>
      <c r="J16122">
        <v>0</v>
      </c>
      <c r="K16122">
        <v>86</v>
      </c>
      <c r="L16122" s="1"/>
      <c r="M16122" s="4"/>
    </row>
    <row r="16123" spans="1:13" x14ac:dyDescent="0.25">
      <c r="A16123">
        <v>6962181067</v>
      </c>
      <c r="B16123" t="s">
        <v>172</v>
      </c>
      <c r="C16123" s="1">
        <v>42493</v>
      </c>
      <c r="D16123" s="8">
        <f>WEEKDAY(hourlySteps_merged[[#This Row],[ActivityDate]],1)</f>
        <v>3</v>
      </c>
      <c r="E16123" s="1" t="str">
        <f>TEXT(hourlySteps_merged[[#This Row],[ActivityDate]],"dddd")</f>
        <v>Tuesday</v>
      </c>
      <c r="F16123" s="6" t="s">
        <v>773</v>
      </c>
      <c r="G16123" s="6" t="str">
        <f>TEXT(hourlySteps_merged[[#This Row],[ActivityTime2]],"hh:mm:ss")</f>
        <v>04:00:00</v>
      </c>
      <c r="H16123">
        <v>569</v>
      </c>
      <c r="I16123">
        <v>0</v>
      </c>
      <c r="J16123">
        <v>0</v>
      </c>
      <c r="K16123">
        <v>86</v>
      </c>
      <c r="L16123" s="1"/>
      <c r="M16123" s="4"/>
    </row>
    <row r="16124" spans="1:13" x14ac:dyDescent="0.25">
      <c r="A16124">
        <v>6962181067</v>
      </c>
      <c r="B16124" t="s">
        <v>173</v>
      </c>
      <c r="C16124" s="1">
        <v>42493</v>
      </c>
      <c r="D16124" s="8">
        <f>WEEKDAY(hourlySteps_merged[[#This Row],[ActivityDate]],1)</f>
        <v>3</v>
      </c>
      <c r="E16124" s="1" t="str">
        <f>TEXT(hourlySteps_merged[[#This Row],[ActivityDate]],"dddd")</f>
        <v>Tuesday</v>
      </c>
      <c r="F16124" s="6" t="s">
        <v>774</v>
      </c>
      <c r="G16124" s="6" t="str">
        <f>TEXT(hourlySteps_merged[[#This Row],[ActivityTime2]],"hh:mm:ss")</f>
        <v>05:00:00</v>
      </c>
      <c r="H16124">
        <v>1274</v>
      </c>
      <c r="I16124">
        <v>0</v>
      </c>
      <c r="J16124">
        <v>0</v>
      </c>
      <c r="K16124">
        <v>86</v>
      </c>
      <c r="L16124" s="1"/>
      <c r="M16124" s="4"/>
    </row>
    <row r="16125" spans="1:13" x14ac:dyDescent="0.25">
      <c r="A16125">
        <v>6962181067</v>
      </c>
      <c r="B16125" t="s">
        <v>174</v>
      </c>
      <c r="C16125" s="1">
        <v>42493</v>
      </c>
      <c r="D16125" s="8">
        <f>WEEKDAY(hourlySteps_merged[[#This Row],[ActivityDate]],1)</f>
        <v>3</v>
      </c>
      <c r="E16125" s="1" t="str">
        <f>TEXT(hourlySteps_merged[[#This Row],[ActivityDate]],"dddd")</f>
        <v>Tuesday</v>
      </c>
      <c r="F16125" s="6" t="s">
        <v>775</v>
      </c>
      <c r="G16125" s="6" t="str">
        <f>TEXT(hourlySteps_merged[[#This Row],[ActivityTime2]],"hh:mm:ss")</f>
        <v>06:00:00</v>
      </c>
      <c r="H16125">
        <v>635</v>
      </c>
      <c r="I16125">
        <v>0</v>
      </c>
      <c r="J16125">
        <v>0</v>
      </c>
      <c r="K16125">
        <v>86</v>
      </c>
      <c r="L16125" s="1"/>
      <c r="M16125" s="4"/>
    </row>
    <row r="16126" spans="1:13" x14ac:dyDescent="0.25">
      <c r="A16126">
        <v>6962181067</v>
      </c>
      <c r="B16126" t="s">
        <v>175</v>
      </c>
      <c r="C16126" s="1">
        <v>42493</v>
      </c>
      <c r="D16126" s="8">
        <f>WEEKDAY(hourlySteps_merged[[#This Row],[ActivityDate]],1)</f>
        <v>3</v>
      </c>
      <c r="E16126" s="1" t="str">
        <f>TEXT(hourlySteps_merged[[#This Row],[ActivityDate]],"dddd")</f>
        <v>Tuesday</v>
      </c>
      <c r="F16126" s="6" t="s">
        <v>776</v>
      </c>
      <c r="G16126" s="6" t="str">
        <f>TEXT(hourlySteps_merged[[#This Row],[ActivityTime2]],"hh:mm:ss")</f>
        <v>07:00:00</v>
      </c>
      <c r="H16126">
        <v>0</v>
      </c>
      <c r="I16126">
        <v>0</v>
      </c>
      <c r="J16126">
        <v>0</v>
      </c>
      <c r="K16126">
        <v>86</v>
      </c>
      <c r="L16126" s="1"/>
      <c r="M16126" s="4"/>
    </row>
    <row r="16127" spans="1:13" x14ac:dyDescent="0.25">
      <c r="A16127">
        <v>6962181067</v>
      </c>
      <c r="B16127" t="s">
        <v>176</v>
      </c>
      <c r="C16127" s="1">
        <v>42493</v>
      </c>
      <c r="D16127" s="8">
        <f>WEEKDAY(hourlySteps_merged[[#This Row],[ActivityDate]],1)</f>
        <v>3</v>
      </c>
      <c r="E16127" s="1" t="str">
        <f>TEXT(hourlySteps_merged[[#This Row],[ActivityDate]],"dddd")</f>
        <v>Tuesday</v>
      </c>
      <c r="F16127" s="6" t="s">
        <v>777</v>
      </c>
      <c r="G16127" s="6" t="str">
        <f>TEXT(hourlySteps_merged[[#This Row],[ActivityTime2]],"hh:mm:ss")</f>
        <v>08:00:00</v>
      </c>
      <c r="H16127">
        <v>72</v>
      </c>
      <c r="I16127">
        <v>40</v>
      </c>
      <c r="J16127">
        <v>0.66666700000000001</v>
      </c>
      <c r="K16127">
        <v>198</v>
      </c>
      <c r="L16127" s="1"/>
      <c r="M16127" s="4"/>
    </row>
    <row r="16128" spans="1:13" x14ac:dyDescent="0.25">
      <c r="A16128">
        <v>6962181067</v>
      </c>
      <c r="B16128" t="s">
        <v>177</v>
      </c>
      <c r="C16128" s="1">
        <v>42493</v>
      </c>
      <c r="D16128" s="8">
        <f>WEEKDAY(hourlySteps_merged[[#This Row],[ActivityDate]],1)</f>
        <v>3</v>
      </c>
      <c r="E16128" s="1" t="str">
        <f>TEXT(hourlySteps_merged[[#This Row],[ActivityDate]],"dddd")</f>
        <v>Tuesday</v>
      </c>
      <c r="F16128" s="6" t="s">
        <v>778</v>
      </c>
      <c r="G16128" s="6" t="str">
        <f>TEXT(hourlySteps_merged[[#This Row],[ActivityTime2]],"hh:mm:ss")</f>
        <v>09:00:00</v>
      </c>
      <c r="H16128">
        <v>47</v>
      </c>
      <c r="I16128">
        <v>0</v>
      </c>
      <c r="J16128">
        <v>0</v>
      </c>
      <c r="K16128">
        <v>87</v>
      </c>
      <c r="L16128" s="1"/>
      <c r="M16128" s="4"/>
    </row>
    <row r="16129" spans="1:13" x14ac:dyDescent="0.25">
      <c r="A16129">
        <v>6962181067</v>
      </c>
      <c r="B16129" t="s">
        <v>23</v>
      </c>
      <c r="C16129" s="1">
        <v>42493</v>
      </c>
      <c r="D16129" s="8">
        <f>WEEKDAY(hourlySteps_merged[[#This Row],[ActivityDate]],1)</f>
        <v>3</v>
      </c>
      <c r="E16129" s="1" t="str">
        <f>TEXT(hourlySteps_merged[[#This Row],[ActivityDate]],"dddd")</f>
        <v>Tuesday</v>
      </c>
      <c r="F16129" s="6" t="s">
        <v>779</v>
      </c>
      <c r="G16129" s="6" t="str">
        <f>TEXT(hourlySteps_merged[[#This Row],[ActivityTime2]],"hh:mm:ss")</f>
        <v>10:00:00</v>
      </c>
      <c r="H16129">
        <v>5</v>
      </c>
      <c r="I16129">
        <v>6</v>
      </c>
      <c r="J16129">
        <v>0.1</v>
      </c>
      <c r="K16129">
        <v>101</v>
      </c>
      <c r="L16129" s="1"/>
      <c r="M16129" s="4"/>
    </row>
    <row r="16130" spans="1:13" x14ac:dyDescent="0.25">
      <c r="A16130">
        <v>6962181067</v>
      </c>
      <c r="B16130" t="s">
        <v>178</v>
      </c>
      <c r="C16130" s="1">
        <v>42493</v>
      </c>
      <c r="D16130" s="8">
        <f>WEEKDAY(hourlySteps_merged[[#This Row],[ActivityDate]],1)</f>
        <v>3</v>
      </c>
      <c r="E16130" s="1" t="str">
        <f>TEXT(hourlySteps_merged[[#This Row],[ActivityDate]],"dddd")</f>
        <v>Tuesday</v>
      </c>
      <c r="F16130" s="6" t="s">
        <v>780</v>
      </c>
      <c r="G16130" s="6" t="str">
        <f>TEXT(hourlySteps_merged[[#This Row],[ActivityTime2]],"hh:mm:ss")</f>
        <v>11:00:00</v>
      </c>
      <c r="H16130">
        <v>0</v>
      </c>
      <c r="I16130">
        <v>0</v>
      </c>
      <c r="J16130">
        <v>0</v>
      </c>
      <c r="K16130">
        <v>87</v>
      </c>
      <c r="L16130" s="1"/>
      <c r="M16130" s="4"/>
    </row>
    <row r="16131" spans="1:13" x14ac:dyDescent="0.25">
      <c r="A16131">
        <v>6962181067</v>
      </c>
      <c r="B16131" t="s">
        <v>179</v>
      </c>
      <c r="C16131" s="1">
        <v>42493</v>
      </c>
      <c r="D16131" s="8">
        <f>WEEKDAY(hourlySteps_merged[[#This Row],[ActivityDate]],1)</f>
        <v>3</v>
      </c>
      <c r="E16131" s="1" t="str">
        <f>TEXT(hourlySteps_merged[[#This Row],[ActivityDate]],"dddd")</f>
        <v>Tuesday</v>
      </c>
      <c r="F16131" s="6" t="s">
        <v>781</v>
      </c>
      <c r="G16131" s="6" t="str">
        <f>TEXT(hourlySteps_merged[[#This Row],[ActivityTime2]],"hh:mm:ss")</f>
        <v>12:00:00</v>
      </c>
      <c r="H16131">
        <v>30</v>
      </c>
      <c r="I16131">
        <v>0</v>
      </c>
      <c r="J16131">
        <v>0</v>
      </c>
      <c r="K16131">
        <v>87</v>
      </c>
      <c r="L16131" s="1"/>
      <c r="M16131" s="4"/>
    </row>
    <row r="16132" spans="1:13" x14ac:dyDescent="0.25">
      <c r="A16132">
        <v>6962181067</v>
      </c>
      <c r="B16132" t="s">
        <v>180</v>
      </c>
      <c r="C16132" s="1">
        <v>42493</v>
      </c>
      <c r="D16132" s="8">
        <f>WEEKDAY(hourlySteps_merged[[#This Row],[ActivityDate]],1)</f>
        <v>3</v>
      </c>
      <c r="E16132" s="1" t="str">
        <f>TEXT(hourlySteps_merged[[#This Row],[ActivityDate]],"dddd")</f>
        <v>Tuesday</v>
      </c>
      <c r="F16132" s="6" t="s">
        <v>782</v>
      </c>
      <c r="G16132" s="6" t="str">
        <f>TEXT(hourlySteps_merged[[#This Row],[ActivityTime2]],"hh:mm:ss")</f>
        <v>13:00:00</v>
      </c>
      <c r="H16132">
        <v>0</v>
      </c>
      <c r="I16132">
        <v>1</v>
      </c>
      <c r="J16132">
        <v>1.6667000000000001E-2</v>
      </c>
      <c r="K16132">
        <v>89</v>
      </c>
      <c r="L16132" s="1"/>
      <c r="M16132" s="4"/>
    </row>
    <row r="16133" spans="1:13" x14ac:dyDescent="0.25">
      <c r="A16133">
        <v>6962181067</v>
      </c>
      <c r="B16133" t="s">
        <v>181</v>
      </c>
      <c r="C16133" s="1">
        <v>42493</v>
      </c>
      <c r="D16133" s="8">
        <f>WEEKDAY(hourlySteps_merged[[#This Row],[ActivityDate]],1)</f>
        <v>3</v>
      </c>
      <c r="E16133" s="1" t="str">
        <f>TEXT(hourlySteps_merged[[#This Row],[ActivityDate]],"dddd")</f>
        <v>Tuesday</v>
      </c>
      <c r="F16133" s="6" t="s">
        <v>783</v>
      </c>
      <c r="G16133" s="6" t="str">
        <f>TEXT(hourlySteps_merged[[#This Row],[ActivityTime2]],"hh:mm:ss")</f>
        <v>14:00:00</v>
      </c>
      <c r="H16133">
        <v>0</v>
      </c>
      <c r="I16133">
        <v>0</v>
      </c>
      <c r="J16133">
        <v>0</v>
      </c>
      <c r="K16133">
        <v>86</v>
      </c>
      <c r="L16133" s="1"/>
      <c r="M16133" s="4"/>
    </row>
    <row r="16134" spans="1:13" x14ac:dyDescent="0.25">
      <c r="A16134">
        <v>6962181067</v>
      </c>
      <c r="B16134" t="s">
        <v>182</v>
      </c>
      <c r="C16134" s="1">
        <v>42493</v>
      </c>
      <c r="D16134" s="8">
        <f>WEEKDAY(hourlySteps_merged[[#This Row],[ActivityDate]],1)</f>
        <v>3</v>
      </c>
      <c r="E16134" s="1" t="str">
        <f>TEXT(hourlySteps_merged[[#This Row],[ActivityDate]],"dddd")</f>
        <v>Tuesday</v>
      </c>
      <c r="F16134" s="6" t="s">
        <v>784</v>
      </c>
      <c r="G16134" s="6" t="str">
        <f>TEXT(hourlySteps_merged[[#This Row],[ActivityTime2]],"hh:mm:ss")</f>
        <v>15:00:00</v>
      </c>
      <c r="H16134">
        <v>0</v>
      </c>
      <c r="I16134">
        <v>0</v>
      </c>
      <c r="J16134">
        <v>0</v>
      </c>
      <c r="K16134">
        <v>86</v>
      </c>
      <c r="L16134" s="1"/>
      <c r="M16134" s="4"/>
    </row>
    <row r="16135" spans="1:13" x14ac:dyDescent="0.25">
      <c r="A16135">
        <v>6962181067</v>
      </c>
      <c r="B16135" t="s">
        <v>183</v>
      </c>
      <c r="C16135" s="1">
        <v>42493</v>
      </c>
      <c r="D16135" s="8">
        <f>WEEKDAY(hourlySteps_merged[[#This Row],[ActivityDate]],1)</f>
        <v>3</v>
      </c>
      <c r="E16135" s="1" t="str">
        <f>TEXT(hourlySteps_merged[[#This Row],[ActivityDate]],"dddd")</f>
        <v>Tuesday</v>
      </c>
      <c r="F16135" s="6" t="s">
        <v>785</v>
      </c>
      <c r="G16135" s="6" t="str">
        <f>TEXT(hourlySteps_merged[[#This Row],[ActivityTime2]],"hh:mm:ss")</f>
        <v>16:00:00</v>
      </c>
      <c r="H16135">
        <v>0</v>
      </c>
      <c r="I16135">
        <v>0</v>
      </c>
      <c r="J16135">
        <v>0</v>
      </c>
      <c r="K16135">
        <v>86</v>
      </c>
      <c r="L16135" s="1"/>
      <c r="M16135" s="4"/>
    </row>
    <row r="16136" spans="1:13" x14ac:dyDescent="0.25">
      <c r="A16136">
        <v>6962181067</v>
      </c>
      <c r="B16136" t="s">
        <v>184</v>
      </c>
      <c r="C16136" s="1">
        <v>42493</v>
      </c>
      <c r="D16136" s="8">
        <f>WEEKDAY(hourlySteps_merged[[#This Row],[ActivityDate]],1)</f>
        <v>3</v>
      </c>
      <c r="E16136" s="1" t="str">
        <f>TEXT(hourlySteps_merged[[#This Row],[ActivityDate]],"dddd")</f>
        <v>Tuesday</v>
      </c>
      <c r="F16136" s="6" t="s">
        <v>786</v>
      </c>
      <c r="G16136" s="6" t="str">
        <f>TEXT(hourlySteps_merged[[#This Row],[ActivityTime2]],"hh:mm:ss")</f>
        <v>17:00:00</v>
      </c>
      <c r="H16136">
        <v>201</v>
      </c>
      <c r="I16136">
        <v>0</v>
      </c>
      <c r="J16136">
        <v>0</v>
      </c>
      <c r="K16136">
        <v>86</v>
      </c>
      <c r="L16136" s="1"/>
      <c r="M16136" s="4"/>
    </row>
    <row r="16137" spans="1:13" x14ac:dyDescent="0.25">
      <c r="A16137">
        <v>6962181067</v>
      </c>
      <c r="B16137" t="s">
        <v>185</v>
      </c>
      <c r="C16137" s="1">
        <v>42493</v>
      </c>
      <c r="D16137" s="8">
        <f>WEEKDAY(hourlySteps_merged[[#This Row],[ActivityDate]],1)</f>
        <v>3</v>
      </c>
      <c r="E16137" s="1" t="str">
        <f>TEXT(hourlySteps_merged[[#This Row],[ActivityDate]],"dddd")</f>
        <v>Tuesday</v>
      </c>
      <c r="F16137" s="6" t="s">
        <v>787</v>
      </c>
      <c r="G16137" s="6" t="str">
        <f>TEXT(hourlySteps_merged[[#This Row],[ActivityTime2]],"hh:mm:ss")</f>
        <v>18:00:00</v>
      </c>
      <c r="H16137">
        <v>1055</v>
      </c>
      <c r="I16137">
        <v>0</v>
      </c>
      <c r="J16137">
        <v>0</v>
      </c>
      <c r="K16137">
        <v>86</v>
      </c>
      <c r="L16137" s="1"/>
      <c r="M16137" s="4"/>
    </row>
    <row r="16138" spans="1:13" x14ac:dyDescent="0.25">
      <c r="A16138">
        <v>6962181067</v>
      </c>
      <c r="B16138" t="s">
        <v>186</v>
      </c>
      <c r="C16138" s="1">
        <v>42493</v>
      </c>
      <c r="D16138" s="8">
        <f>WEEKDAY(hourlySteps_merged[[#This Row],[ActivityDate]],1)</f>
        <v>3</v>
      </c>
      <c r="E16138" s="1" t="str">
        <f>TEXT(hourlySteps_merged[[#This Row],[ActivityDate]],"dddd")</f>
        <v>Tuesday</v>
      </c>
      <c r="F16138" s="6" t="s">
        <v>788</v>
      </c>
      <c r="G16138" s="6" t="str">
        <f>TEXT(hourlySteps_merged[[#This Row],[ActivityTime2]],"hh:mm:ss")</f>
        <v>19:00:00</v>
      </c>
      <c r="H16138">
        <v>112</v>
      </c>
      <c r="I16138">
        <v>0</v>
      </c>
      <c r="J16138">
        <v>0</v>
      </c>
      <c r="K16138">
        <v>86</v>
      </c>
      <c r="L16138" s="1"/>
      <c r="M16138" s="4"/>
    </row>
    <row r="16139" spans="1:13" x14ac:dyDescent="0.25">
      <c r="A16139">
        <v>6962181067</v>
      </c>
      <c r="B16139" t="s">
        <v>187</v>
      </c>
      <c r="C16139" s="1">
        <v>42493</v>
      </c>
      <c r="D16139" s="8">
        <f>WEEKDAY(hourlySteps_merged[[#This Row],[ActivityDate]],1)</f>
        <v>3</v>
      </c>
      <c r="E16139" s="1" t="str">
        <f>TEXT(hourlySteps_merged[[#This Row],[ActivityDate]],"dddd")</f>
        <v>Tuesday</v>
      </c>
      <c r="F16139" s="6" t="s">
        <v>789</v>
      </c>
      <c r="G16139" s="6" t="str">
        <f>TEXT(hourlySteps_merged[[#This Row],[ActivityTime2]],"hh:mm:ss")</f>
        <v>20:00:00</v>
      </c>
      <c r="H16139">
        <v>1095</v>
      </c>
      <c r="I16139">
        <v>0</v>
      </c>
      <c r="J16139">
        <v>0</v>
      </c>
      <c r="K16139">
        <v>86</v>
      </c>
      <c r="L16139" s="1"/>
      <c r="M16139" s="4"/>
    </row>
    <row r="16140" spans="1:13" x14ac:dyDescent="0.25">
      <c r="A16140">
        <v>6962181067</v>
      </c>
      <c r="B16140" t="s">
        <v>188</v>
      </c>
      <c r="C16140" s="1">
        <v>42493</v>
      </c>
      <c r="D16140" s="8">
        <f>WEEKDAY(hourlySteps_merged[[#This Row],[ActivityDate]],1)</f>
        <v>3</v>
      </c>
      <c r="E16140" s="1" t="str">
        <f>TEXT(hourlySteps_merged[[#This Row],[ActivityDate]],"dddd")</f>
        <v>Tuesday</v>
      </c>
      <c r="F16140" s="6" t="s">
        <v>790</v>
      </c>
      <c r="G16140" s="6" t="str">
        <f>TEXT(hourlySteps_merged[[#This Row],[ActivityTime2]],"hh:mm:ss")</f>
        <v>21:00:00</v>
      </c>
      <c r="H16140">
        <v>353</v>
      </c>
      <c r="I16140">
        <v>0</v>
      </c>
      <c r="J16140">
        <v>0</v>
      </c>
      <c r="K16140">
        <v>86</v>
      </c>
      <c r="L16140" s="1"/>
      <c r="M16140" s="4"/>
    </row>
    <row r="16141" spans="1:13" x14ac:dyDescent="0.25">
      <c r="A16141">
        <v>6962181067</v>
      </c>
      <c r="B16141" t="s">
        <v>189</v>
      </c>
      <c r="C16141" s="1">
        <v>42493</v>
      </c>
      <c r="D16141" s="8">
        <f>WEEKDAY(hourlySteps_merged[[#This Row],[ActivityDate]],1)</f>
        <v>3</v>
      </c>
      <c r="E16141" s="1" t="str">
        <f>TEXT(hourlySteps_merged[[#This Row],[ActivityDate]],"dddd")</f>
        <v>Tuesday</v>
      </c>
      <c r="F16141" s="6" t="s">
        <v>791</v>
      </c>
      <c r="G16141" s="6" t="str">
        <f>TEXT(hourlySteps_merged[[#This Row],[ActivityTime2]],"hh:mm:ss")</f>
        <v>22:00:00</v>
      </c>
      <c r="H16141">
        <v>1095</v>
      </c>
      <c r="I16141">
        <v>0</v>
      </c>
      <c r="J16141">
        <v>0</v>
      </c>
      <c r="K16141">
        <v>86</v>
      </c>
      <c r="L16141" s="1"/>
      <c r="M16141" s="4"/>
    </row>
    <row r="16142" spans="1:13" x14ac:dyDescent="0.25">
      <c r="A16142">
        <v>6962181067</v>
      </c>
      <c r="B16142" t="s">
        <v>190</v>
      </c>
      <c r="C16142" s="1">
        <v>42493</v>
      </c>
      <c r="D16142" s="8">
        <f>WEEKDAY(hourlySteps_merged[[#This Row],[ActivityDate]],1)</f>
        <v>3</v>
      </c>
      <c r="E16142" s="1" t="str">
        <f>TEXT(hourlySteps_merged[[#This Row],[ActivityDate]],"dddd")</f>
        <v>Tuesday</v>
      </c>
      <c r="F16142" s="6" t="s">
        <v>792</v>
      </c>
      <c r="G16142" s="6" t="str">
        <f>TEXT(hourlySteps_merged[[#This Row],[ActivityTime2]],"hh:mm:ss")</f>
        <v>23:00:00</v>
      </c>
      <c r="H16142">
        <v>292</v>
      </c>
      <c r="I16142">
        <v>0</v>
      </c>
      <c r="J16142">
        <v>0</v>
      </c>
      <c r="K16142">
        <v>86</v>
      </c>
      <c r="L16142" s="1"/>
      <c r="M16142" s="4"/>
    </row>
    <row r="16143" spans="1:13" x14ac:dyDescent="0.25">
      <c r="A16143">
        <v>6962181067</v>
      </c>
      <c r="B16143" t="s">
        <v>191</v>
      </c>
      <c r="C16143" s="1">
        <v>42493</v>
      </c>
      <c r="D16143" s="8">
        <f>WEEKDAY(hourlySteps_merged[[#This Row],[ActivityDate]],1)</f>
        <v>3</v>
      </c>
      <c r="E16143" s="1" t="str">
        <f>TEXT(hourlySteps_merged[[#This Row],[ActivityDate]],"dddd")</f>
        <v>Tuesday</v>
      </c>
      <c r="F16143" s="6" t="s">
        <v>769</v>
      </c>
      <c r="G16143" s="6" t="str">
        <f>TEXT(hourlySteps_merged[[#This Row],[ActivityTime2]],"hh:mm:ss")</f>
        <v>00:00:00</v>
      </c>
      <c r="H16143">
        <v>153</v>
      </c>
      <c r="I16143">
        <v>0</v>
      </c>
      <c r="J16143">
        <v>0</v>
      </c>
      <c r="K16143">
        <v>62</v>
      </c>
      <c r="L16143" s="1"/>
      <c r="M16143" s="4"/>
    </row>
    <row r="16144" spans="1:13" x14ac:dyDescent="0.25">
      <c r="A16144">
        <v>6962181067</v>
      </c>
      <c r="B16144" t="s">
        <v>192</v>
      </c>
      <c r="C16144" s="1">
        <v>42493</v>
      </c>
      <c r="D16144" s="8">
        <f>WEEKDAY(hourlySteps_merged[[#This Row],[ActivityDate]],1)</f>
        <v>3</v>
      </c>
      <c r="E16144" s="1" t="str">
        <f>TEXT(hourlySteps_merged[[#This Row],[ActivityDate]],"dddd")</f>
        <v>Tuesday</v>
      </c>
      <c r="F16144" s="6" t="s">
        <v>770</v>
      </c>
      <c r="G16144" s="6" t="str">
        <f>TEXT(hourlySteps_merged[[#This Row],[ActivityTime2]],"hh:mm:ss")</f>
        <v>01:00:00</v>
      </c>
      <c r="H16144">
        <v>2012</v>
      </c>
      <c r="I16144">
        <v>0</v>
      </c>
      <c r="J16144">
        <v>0</v>
      </c>
      <c r="K16144">
        <v>62</v>
      </c>
      <c r="L16144" s="1"/>
      <c r="M16144" s="4"/>
    </row>
    <row r="16145" spans="1:13" x14ac:dyDescent="0.25">
      <c r="A16145">
        <v>6962181067</v>
      </c>
      <c r="B16145" t="s">
        <v>193</v>
      </c>
      <c r="C16145" s="1">
        <v>42493</v>
      </c>
      <c r="D16145" s="8">
        <f>WEEKDAY(hourlySteps_merged[[#This Row],[ActivityDate]],1)</f>
        <v>3</v>
      </c>
      <c r="E16145" s="1" t="str">
        <f>TEXT(hourlySteps_merged[[#This Row],[ActivityDate]],"dddd")</f>
        <v>Tuesday</v>
      </c>
      <c r="F16145" s="6" t="s">
        <v>771</v>
      </c>
      <c r="G16145" s="6" t="str">
        <f>TEXT(hourlySteps_merged[[#This Row],[ActivityTime2]],"hh:mm:ss")</f>
        <v>02:00:00</v>
      </c>
      <c r="H16145">
        <v>1125</v>
      </c>
      <c r="I16145">
        <v>0</v>
      </c>
      <c r="J16145">
        <v>0</v>
      </c>
      <c r="K16145">
        <v>62</v>
      </c>
      <c r="L16145" s="1"/>
      <c r="M16145" s="4"/>
    </row>
    <row r="16146" spans="1:13" x14ac:dyDescent="0.25">
      <c r="A16146">
        <v>6962181067</v>
      </c>
      <c r="B16146" t="s">
        <v>194</v>
      </c>
      <c r="C16146" s="1">
        <v>42493</v>
      </c>
      <c r="D16146" s="8">
        <f>WEEKDAY(hourlySteps_merged[[#This Row],[ActivityDate]],1)</f>
        <v>3</v>
      </c>
      <c r="E16146" s="1" t="str">
        <f>TEXT(hourlySteps_merged[[#This Row],[ActivityDate]],"dddd")</f>
        <v>Tuesday</v>
      </c>
      <c r="F16146" s="6" t="s">
        <v>772</v>
      </c>
      <c r="G16146" s="6" t="str">
        <f>TEXT(hourlySteps_merged[[#This Row],[ActivityTime2]],"hh:mm:ss")</f>
        <v>03:00:00</v>
      </c>
      <c r="H16146">
        <v>502</v>
      </c>
      <c r="I16146">
        <v>0</v>
      </c>
      <c r="J16146">
        <v>0</v>
      </c>
      <c r="K16146">
        <v>62</v>
      </c>
      <c r="L16146" s="1"/>
      <c r="M16146" s="4"/>
    </row>
    <row r="16147" spans="1:13" x14ac:dyDescent="0.25">
      <c r="A16147">
        <v>6962181067</v>
      </c>
      <c r="B16147" t="s">
        <v>195</v>
      </c>
      <c r="C16147" s="1">
        <v>42493</v>
      </c>
      <c r="D16147" s="8">
        <f>WEEKDAY(hourlySteps_merged[[#This Row],[ActivityDate]],1)</f>
        <v>3</v>
      </c>
      <c r="E16147" s="1" t="str">
        <f>TEXT(hourlySteps_merged[[#This Row],[ActivityDate]],"dddd")</f>
        <v>Tuesday</v>
      </c>
      <c r="F16147" s="6" t="s">
        <v>773</v>
      </c>
      <c r="G16147" s="6" t="str">
        <f>TEXT(hourlySteps_merged[[#This Row],[ActivityTime2]],"hh:mm:ss")</f>
        <v>04:00:00</v>
      </c>
      <c r="H16147">
        <v>1035</v>
      </c>
      <c r="I16147">
        <v>0</v>
      </c>
      <c r="J16147">
        <v>0</v>
      </c>
      <c r="K16147">
        <v>62</v>
      </c>
      <c r="L16147" s="1"/>
      <c r="M16147" s="4"/>
    </row>
    <row r="16148" spans="1:13" x14ac:dyDescent="0.25">
      <c r="A16148">
        <v>6962181067</v>
      </c>
      <c r="B16148" t="s">
        <v>196</v>
      </c>
      <c r="C16148" s="1">
        <v>42493</v>
      </c>
      <c r="D16148" s="8">
        <f>WEEKDAY(hourlySteps_merged[[#This Row],[ActivityDate]],1)</f>
        <v>3</v>
      </c>
      <c r="E16148" s="1" t="str">
        <f>TEXT(hourlySteps_merged[[#This Row],[ActivityDate]],"dddd")</f>
        <v>Tuesday</v>
      </c>
      <c r="F16148" s="6" t="s">
        <v>774</v>
      </c>
      <c r="G16148" s="6" t="str">
        <f>TEXT(hourlySteps_merged[[#This Row],[ActivityTime2]],"hh:mm:ss")</f>
        <v>05:00:00</v>
      </c>
      <c r="H16148">
        <v>1038</v>
      </c>
      <c r="I16148">
        <v>0</v>
      </c>
      <c r="J16148">
        <v>0</v>
      </c>
      <c r="K16148">
        <v>62</v>
      </c>
      <c r="L16148" s="1"/>
      <c r="M16148" s="4"/>
    </row>
    <row r="16149" spans="1:13" x14ac:dyDescent="0.25">
      <c r="A16149">
        <v>6962181067</v>
      </c>
      <c r="B16149" t="s">
        <v>197</v>
      </c>
      <c r="C16149" s="1">
        <v>42493</v>
      </c>
      <c r="D16149" s="8">
        <f>WEEKDAY(hourlySteps_merged[[#This Row],[ActivityDate]],1)</f>
        <v>3</v>
      </c>
      <c r="E16149" s="1" t="str">
        <f>TEXT(hourlySteps_merged[[#This Row],[ActivityDate]],"dddd")</f>
        <v>Tuesday</v>
      </c>
      <c r="F16149" s="6" t="s">
        <v>775</v>
      </c>
      <c r="G16149" s="6" t="str">
        <f>TEXT(hourlySteps_merged[[#This Row],[ActivityTime2]],"hh:mm:ss")</f>
        <v>06:00:00</v>
      </c>
      <c r="H16149">
        <v>0</v>
      </c>
      <c r="I16149">
        <v>0</v>
      </c>
      <c r="J16149">
        <v>0</v>
      </c>
      <c r="K16149">
        <v>62</v>
      </c>
      <c r="L16149" s="1"/>
      <c r="M16149" s="4"/>
    </row>
    <row r="16150" spans="1:13" x14ac:dyDescent="0.25">
      <c r="A16150">
        <v>6962181067</v>
      </c>
      <c r="B16150" t="s">
        <v>198</v>
      </c>
      <c r="C16150" s="1">
        <v>42493</v>
      </c>
      <c r="D16150" s="8">
        <f>WEEKDAY(hourlySteps_merged[[#This Row],[ActivityDate]],1)</f>
        <v>3</v>
      </c>
      <c r="E16150" s="1" t="str">
        <f>TEXT(hourlySteps_merged[[#This Row],[ActivityDate]],"dddd")</f>
        <v>Tuesday</v>
      </c>
      <c r="F16150" s="6" t="s">
        <v>776</v>
      </c>
      <c r="G16150" s="6" t="str">
        <f>TEXT(hourlySteps_merged[[#This Row],[ActivityTime2]],"hh:mm:ss")</f>
        <v>07:00:00</v>
      </c>
      <c r="H16150">
        <v>0</v>
      </c>
      <c r="I16150">
        <v>8</v>
      </c>
      <c r="J16150">
        <v>0.13333300000000001</v>
      </c>
      <c r="K16150">
        <v>91</v>
      </c>
      <c r="L16150" s="1"/>
      <c r="M16150" s="4"/>
    </row>
    <row r="16151" spans="1:13" x14ac:dyDescent="0.25">
      <c r="A16151">
        <v>6962181067</v>
      </c>
      <c r="B16151" t="s">
        <v>199</v>
      </c>
      <c r="C16151" s="1">
        <v>42493</v>
      </c>
      <c r="D16151" s="8">
        <f>WEEKDAY(hourlySteps_merged[[#This Row],[ActivityDate]],1)</f>
        <v>3</v>
      </c>
      <c r="E16151" s="1" t="str">
        <f>TEXT(hourlySteps_merged[[#This Row],[ActivityDate]],"dddd")</f>
        <v>Tuesday</v>
      </c>
      <c r="F16151" s="6" t="s">
        <v>777</v>
      </c>
      <c r="G16151" s="6" t="str">
        <f>TEXT(hourlySteps_merged[[#This Row],[ActivityTime2]],"hh:mm:ss")</f>
        <v>08:00:00</v>
      </c>
      <c r="H16151">
        <v>42</v>
      </c>
      <c r="I16151">
        <v>24</v>
      </c>
      <c r="J16151">
        <v>0.4</v>
      </c>
      <c r="K16151">
        <v>129</v>
      </c>
      <c r="L16151" s="1"/>
      <c r="M16151" s="4"/>
    </row>
    <row r="16152" spans="1:13" x14ac:dyDescent="0.25">
      <c r="A16152">
        <v>6962181067</v>
      </c>
      <c r="B16152" t="s">
        <v>200</v>
      </c>
      <c r="C16152" s="1">
        <v>42493</v>
      </c>
      <c r="D16152" s="8">
        <f>WEEKDAY(hourlySteps_merged[[#This Row],[ActivityDate]],1)</f>
        <v>3</v>
      </c>
      <c r="E16152" s="1" t="str">
        <f>TEXT(hourlySteps_merged[[#This Row],[ActivityDate]],"dddd")</f>
        <v>Tuesday</v>
      </c>
      <c r="F16152" s="6" t="s">
        <v>778</v>
      </c>
      <c r="G16152" s="6" t="str">
        <f>TEXT(hourlySteps_merged[[#This Row],[ActivityTime2]],"hh:mm:ss")</f>
        <v>09:00:00</v>
      </c>
      <c r="H16152">
        <v>0</v>
      </c>
      <c r="I16152">
        <v>17</v>
      </c>
      <c r="J16152">
        <v>0.283333</v>
      </c>
      <c r="K16152">
        <v>101</v>
      </c>
      <c r="L16152" s="1"/>
      <c r="M16152" s="4"/>
    </row>
    <row r="16153" spans="1:13" x14ac:dyDescent="0.25">
      <c r="A16153">
        <v>6962181067</v>
      </c>
      <c r="B16153" t="s">
        <v>49</v>
      </c>
      <c r="C16153" s="1">
        <v>42493</v>
      </c>
      <c r="D16153" s="8">
        <f>WEEKDAY(hourlySteps_merged[[#This Row],[ActivityDate]],1)</f>
        <v>3</v>
      </c>
      <c r="E16153" s="1" t="str">
        <f>TEXT(hourlySteps_merged[[#This Row],[ActivityDate]],"dddd")</f>
        <v>Tuesday</v>
      </c>
      <c r="F16153" s="6" t="s">
        <v>779</v>
      </c>
      <c r="G16153" s="6" t="str">
        <f>TEXT(hourlySteps_merged[[#This Row],[ActivityTime2]],"hh:mm:ss")</f>
        <v>10:00:00</v>
      </c>
      <c r="H16153">
        <v>0</v>
      </c>
      <c r="I16153">
        <v>134</v>
      </c>
      <c r="J16153">
        <v>2.233333</v>
      </c>
      <c r="K16153">
        <v>388</v>
      </c>
      <c r="L16153" s="1"/>
      <c r="M16153" s="4"/>
    </row>
    <row r="16154" spans="1:13" x14ac:dyDescent="0.25">
      <c r="A16154">
        <v>6962181067</v>
      </c>
      <c r="B16154" t="s">
        <v>201</v>
      </c>
      <c r="C16154" s="1">
        <v>42493</v>
      </c>
      <c r="D16154" s="8">
        <f>WEEKDAY(hourlySteps_merged[[#This Row],[ActivityDate]],1)</f>
        <v>3</v>
      </c>
      <c r="E16154" s="1" t="str">
        <f>TEXT(hourlySteps_merged[[#This Row],[ActivityDate]],"dddd")</f>
        <v>Tuesday</v>
      </c>
      <c r="F16154" s="6" t="s">
        <v>780</v>
      </c>
      <c r="G16154" s="6" t="str">
        <f>TEXT(hourlySteps_merged[[#This Row],[ActivityTime2]],"hh:mm:ss")</f>
        <v>11:00:00</v>
      </c>
      <c r="H16154">
        <v>0</v>
      </c>
      <c r="I16154">
        <v>31</v>
      </c>
      <c r="J16154">
        <v>0.51666699999999999</v>
      </c>
      <c r="K16154">
        <v>134</v>
      </c>
      <c r="L16154" s="1"/>
      <c r="M16154" s="4"/>
    </row>
    <row r="16155" spans="1:13" x14ac:dyDescent="0.25">
      <c r="A16155">
        <v>6962181067</v>
      </c>
      <c r="B16155" t="s">
        <v>202</v>
      </c>
      <c r="C16155" s="1">
        <v>42493</v>
      </c>
      <c r="D16155" s="8">
        <f>WEEKDAY(hourlySteps_merged[[#This Row],[ActivityDate]],1)</f>
        <v>3</v>
      </c>
      <c r="E16155" s="1" t="str">
        <f>TEXT(hourlySteps_merged[[#This Row],[ActivityDate]],"dddd")</f>
        <v>Tuesday</v>
      </c>
      <c r="F16155" s="6" t="s">
        <v>781</v>
      </c>
      <c r="G16155" s="6" t="str">
        <f>TEXT(hourlySteps_merged[[#This Row],[ActivityTime2]],"hh:mm:ss")</f>
        <v>12:00:00</v>
      </c>
      <c r="H16155">
        <v>0</v>
      </c>
      <c r="I16155">
        <v>13</v>
      </c>
      <c r="J16155">
        <v>0.216667</v>
      </c>
      <c r="K16155">
        <v>101</v>
      </c>
      <c r="L16155" s="1"/>
      <c r="M16155" s="4"/>
    </row>
    <row r="16156" spans="1:13" x14ac:dyDescent="0.25">
      <c r="A16156">
        <v>6962181067</v>
      </c>
      <c r="B16156" t="s">
        <v>203</v>
      </c>
      <c r="C16156" s="1">
        <v>42493</v>
      </c>
      <c r="D16156" s="8">
        <f>WEEKDAY(hourlySteps_merged[[#This Row],[ActivityDate]],1)</f>
        <v>3</v>
      </c>
      <c r="E16156" s="1" t="str">
        <f>TEXT(hourlySteps_merged[[#This Row],[ActivityDate]],"dddd")</f>
        <v>Tuesday</v>
      </c>
      <c r="F16156" s="6" t="s">
        <v>782</v>
      </c>
      <c r="G16156" s="6" t="str">
        <f>TEXT(hourlySteps_merged[[#This Row],[ActivityTime2]],"hh:mm:ss")</f>
        <v>13:00:00</v>
      </c>
      <c r="H16156">
        <v>22</v>
      </c>
      <c r="I16156">
        <v>15</v>
      </c>
      <c r="J16156">
        <v>0.25</v>
      </c>
      <c r="K16156">
        <v>106</v>
      </c>
      <c r="L16156" s="1"/>
      <c r="M16156" s="4"/>
    </row>
    <row r="16157" spans="1:13" x14ac:dyDescent="0.25">
      <c r="A16157">
        <v>6962181067</v>
      </c>
      <c r="B16157" t="s">
        <v>204</v>
      </c>
      <c r="C16157" s="1">
        <v>42493</v>
      </c>
      <c r="D16157" s="8">
        <f>WEEKDAY(hourlySteps_merged[[#This Row],[ActivityDate]],1)</f>
        <v>3</v>
      </c>
      <c r="E16157" s="1" t="str">
        <f>TEXT(hourlySteps_merged[[#This Row],[ActivityDate]],"dddd")</f>
        <v>Tuesday</v>
      </c>
      <c r="F16157" s="6" t="s">
        <v>783</v>
      </c>
      <c r="G16157" s="6" t="str">
        <f>TEXT(hourlySteps_merged[[#This Row],[ActivityTime2]],"hh:mm:ss")</f>
        <v>14:00:00</v>
      </c>
      <c r="H16157">
        <v>0</v>
      </c>
      <c r="I16157">
        <v>69</v>
      </c>
      <c r="J16157">
        <v>1.1499999999999999</v>
      </c>
      <c r="K16157">
        <v>227</v>
      </c>
      <c r="L16157" s="1"/>
      <c r="M16157" s="4"/>
    </row>
    <row r="16158" spans="1:13" x14ac:dyDescent="0.25">
      <c r="A16158">
        <v>6962181067</v>
      </c>
      <c r="B16158" t="s">
        <v>205</v>
      </c>
      <c r="C16158" s="1">
        <v>42493</v>
      </c>
      <c r="D16158" s="8">
        <f>WEEKDAY(hourlySteps_merged[[#This Row],[ActivityDate]],1)</f>
        <v>3</v>
      </c>
      <c r="E16158" s="1" t="str">
        <f>TEXT(hourlySteps_merged[[#This Row],[ActivityDate]],"dddd")</f>
        <v>Tuesday</v>
      </c>
      <c r="F16158" s="6" t="s">
        <v>784</v>
      </c>
      <c r="G16158" s="6" t="str">
        <f>TEXT(hourlySteps_merged[[#This Row],[ActivityTime2]],"hh:mm:ss")</f>
        <v>15:00:00</v>
      </c>
      <c r="H16158">
        <v>0</v>
      </c>
      <c r="I16158">
        <v>22</v>
      </c>
      <c r="J16158">
        <v>0.36666700000000002</v>
      </c>
      <c r="K16158">
        <v>126</v>
      </c>
      <c r="L16158" s="1"/>
      <c r="M16158" s="4"/>
    </row>
    <row r="16159" spans="1:13" x14ac:dyDescent="0.25">
      <c r="A16159">
        <v>6962181067</v>
      </c>
      <c r="B16159" t="s">
        <v>206</v>
      </c>
      <c r="C16159" s="1">
        <v>42493</v>
      </c>
      <c r="D16159" s="8">
        <f>WEEKDAY(hourlySteps_merged[[#This Row],[ActivityDate]],1)</f>
        <v>3</v>
      </c>
      <c r="E16159" s="1" t="str">
        <f>TEXT(hourlySteps_merged[[#This Row],[ActivityDate]],"dddd")</f>
        <v>Tuesday</v>
      </c>
      <c r="F16159" s="6" t="s">
        <v>785</v>
      </c>
      <c r="G16159" s="6" t="str">
        <f>TEXT(hourlySteps_merged[[#This Row],[ActivityTime2]],"hh:mm:ss")</f>
        <v>16:00:00</v>
      </c>
      <c r="H16159">
        <v>12</v>
      </c>
      <c r="I16159">
        <v>92</v>
      </c>
      <c r="J16159">
        <v>1.5333330000000001</v>
      </c>
      <c r="K16159">
        <v>295</v>
      </c>
      <c r="L16159" s="1"/>
      <c r="M16159" s="4"/>
    </row>
    <row r="16160" spans="1:13" x14ac:dyDescent="0.25">
      <c r="A16160">
        <v>6962181067</v>
      </c>
      <c r="B16160" t="s">
        <v>207</v>
      </c>
      <c r="C16160" s="1">
        <v>42493</v>
      </c>
      <c r="D16160" s="8">
        <f>WEEKDAY(hourlySteps_merged[[#This Row],[ActivityDate]],1)</f>
        <v>3</v>
      </c>
      <c r="E16160" s="1" t="str">
        <f>TEXT(hourlySteps_merged[[#This Row],[ActivityDate]],"dddd")</f>
        <v>Tuesday</v>
      </c>
      <c r="F16160" s="6" t="s">
        <v>786</v>
      </c>
      <c r="G16160" s="6" t="str">
        <f>TEXT(hourlySteps_merged[[#This Row],[ActivityTime2]],"hh:mm:ss")</f>
        <v>17:00:00</v>
      </c>
      <c r="H16160">
        <v>586</v>
      </c>
      <c r="I16160">
        <v>28</v>
      </c>
      <c r="J16160">
        <v>0.466667</v>
      </c>
      <c r="K16160">
        <v>126</v>
      </c>
      <c r="L16160" s="1"/>
      <c r="M16160" s="4"/>
    </row>
    <row r="16161" spans="1:13" x14ac:dyDescent="0.25">
      <c r="A16161">
        <v>6962181067</v>
      </c>
      <c r="B16161" t="s">
        <v>208</v>
      </c>
      <c r="C16161" s="1">
        <v>42493</v>
      </c>
      <c r="D16161" s="8">
        <f>WEEKDAY(hourlySteps_merged[[#This Row],[ActivityDate]],1)</f>
        <v>3</v>
      </c>
      <c r="E16161" s="1" t="str">
        <f>TEXT(hourlySteps_merged[[#This Row],[ActivityDate]],"dddd")</f>
        <v>Tuesday</v>
      </c>
      <c r="F16161" s="6" t="s">
        <v>787</v>
      </c>
      <c r="G16161" s="6" t="str">
        <f>TEXT(hourlySteps_merged[[#This Row],[ActivityTime2]],"hh:mm:ss")</f>
        <v>18:00:00</v>
      </c>
      <c r="H16161">
        <v>456</v>
      </c>
      <c r="I16161">
        <v>9</v>
      </c>
      <c r="J16161">
        <v>0.15</v>
      </c>
      <c r="K16161">
        <v>86</v>
      </c>
      <c r="L16161" s="1"/>
      <c r="M16161" s="4"/>
    </row>
    <row r="16162" spans="1:13" x14ac:dyDescent="0.25">
      <c r="A16162">
        <v>6962181067</v>
      </c>
      <c r="B16162" t="s">
        <v>209</v>
      </c>
      <c r="C16162" s="1">
        <v>42493</v>
      </c>
      <c r="D16162" s="8">
        <f>WEEKDAY(hourlySteps_merged[[#This Row],[ActivityDate]],1)</f>
        <v>3</v>
      </c>
      <c r="E16162" s="1" t="str">
        <f>TEXT(hourlySteps_merged[[#This Row],[ActivityDate]],"dddd")</f>
        <v>Tuesday</v>
      </c>
      <c r="F16162" s="6" t="s">
        <v>788</v>
      </c>
      <c r="G16162" s="6" t="str">
        <f>TEXT(hourlySteps_merged[[#This Row],[ActivityTime2]],"hh:mm:ss")</f>
        <v>19:00:00</v>
      </c>
      <c r="H16162">
        <v>215</v>
      </c>
      <c r="I16162">
        <v>9</v>
      </c>
      <c r="J16162">
        <v>0.15</v>
      </c>
      <c r="K16162">
        <v>96</v>
      </c>
      <c r="L16162" s="1"/>
      <c r="M16162" s="4"/>
    </row>
    <row r="16163" spans="1:13" x14ac:dyDescent="0.25">
      <c r="A16163">
        <v>6962181067</v>
      </c>
      <c r="B16163" t="s">
        <v>210</v>
      </c>
      <c r="C16163" s="1">
        <v>42493</v>
      </c>
      <c r="D16163" s="8">
        <f>WEEKDAY(hourlySteps_merged[[#This Row],[ActivityDate]],1)</f>
        <v>3</v>
      </c>
      <c r="E16163" s="1" t="str">
        <f>TEXT(hourlySteps_merged[[#This Row],[ActivityDate]],"dddd")</f>
        <v>Tuesday</v>
      </c>
      <c r="F16163" s="6" t="s">
        <v>789</v>
      </c>
      <c r="G16163" s="6" t="str">
        <f>TEXT(hourlySteps_merged[[#This Row],[ActivityTime2]],"hh:mm:ss")</f>
        <v>20:00:00</v>
      </c>
      <c r="H16163">
        <v>304</v>
      </c>
      <c r="I16163">
        <v>18</v>
      </c>
      <c r="J16163">
        <v>0.3</v>
      </c>
      <c r="K16163">
        <v>114</v>
      </c>
      <c r="L16163" s="1"/>
      <c r="M16163" s="4"/>
    </row>
    <row r="16164" spans="1:13" x14ac:dyDescent="0.25">
      <c r="A16164">
        <v>6962181067</v>
      </c>
      <c r="B16164" t="s">
        <v>211</v>
      </c>
      <c r="C16164" s="1">
        <v>42493</v>
      </c>
      <c r="D16164" s="8">
        <f>WEEKDAY(hourlySteps_merged[[#This Row],[ActivityDate]],1)</f>
        <v>3</v>
      </c>
      <c r="E16164" s="1" t="str">
        <f>TEXT(hourlySteps_merged[[#This Row],[ActivityDate]],"dddd")</f>
        <v>Tuesday</v>
      </c>
      <c r="F16164" s="6" t="s">
        <v>790</v>
      </c>
      <c r="G16164" s="6" t="str">
        <f>TEXT(hourlySteps_merged[[#This Row],[ActivityTime2]],"hh:mm:ss")</f>
        <v>21:00:00</v>
      </c>
      <c r="H16164">
        <v>4988</v>
      </c>
      <c r="I16164">
        <v>5</v>
      </c>
      <c r="J16164">
        <v>8.3333000000000004E-2</v>
      </c>
      <c r="K16164">
        <v>72</v>
      </c>
      <c r="L16164" s="1"/>
      <c r="M16164" s="4"/>
    </row>
    <row r="16165" spans="1:13" x14ac:dyDescent="0.25">
      <c r="A16165">
        <v>6962181067</v>
      </c>
      <c r="B16165" t="s">
        <v>212</v>
      </c>
      <c r="C16165" s="1">
        <v>42493</v>
      </c>
      <c r="D16165" s="8">
        <f>WEEKDAY(hourlySteps_merged[[#This Row],[ActivityDate]],1)</f>
        <v>3</v>
      </c>
      <c r="E16165" s="1" t="str">
        <f>TEXT(hourlySteps_merged[[#This Row],[ActivityDate]],"dddd")</f>
        <v>Tuesday</v>
      </c>
      <c r="F16165" s="6" t="s">
        <v>791</v>
      </c>
      <c r="G16165" s="6" t="str">
        <f>TEXT(hourlySteps_merged[[#This Row],[ActivityTime2]],"hh:mm:ss")</f>
        <v>22:00:00</v>
      </c>
      <c r="H16165">
        <v>1276</v>
      </c>
      <c r="I16165">
        <v>0</v>
      </c>
      <c r="J16165">
        <v>0</v>
      </c>
      <c r="K16165">
        <v>62</v>
      </c>
      <c r="L16165" s="1"/>
      <c r="M16165" s="4"/>
    </row>
    <row r="16166" spans="1:13" x14ac:dyDescent="0.25">
      <c r="A16166">
        <v>6962181067</v>
      </c>
      <c r="B16166" t="s">
        <v>213</v>
      </c>
      <c r="C16166" s="1">
        <v>42493</v>
      </c>
      <c r="D16166" s="8">
        <f>WEEKDAY(hourlySteps_merged[[#This Row],[ActivityDate]],1)</f>
        <v>3</v>
      </c>
      <c r="E16166" s="1" t="str">
        <f>TEXT(hourlySteps_merged[[#This Row],[ActivityDate]],"dddd")</f>
        <v>Tuesday</v>
      </c>
      <c r="F16166" s="6" t="s">
        <v>792</v>
      </c>
      <c r="G16166" s="6" t="str">
        <f>TEXT(hourlySteps_merged[[#This Row],[ActivityTime2]],"hh:mm:ss")</f>
        <v>23:00:00</v>
      </c>
      <c r="H16166">
        <v>67</v>
      </c>
      <c r="I16166">
        <v>0</v>
      </c>
      <c r="J16166">
        <v>0</v>
      </c>
      <c r="K16166">
        <v>62</v>
      </c>
      <c r="L16166" s="1"/>
      <c r="M16166" s="4"/>
    </row>
    <row r="16167" spans="1:13" x14ac:dyDescent="0.25">
      <c r="A16167">
        <v>6962181067</v>
      </c>
      <c r="B16167" t="s">
        <v>214</v>
      </c>
      <c r="C16167" s="1">
        <v>42493</v>
      </c>
      <c r="D16167" s="8">
        <f>WEEKDAY(hourlySteps_merged[[#This Row],[ActivityDate]],1)</f>
        <v>3</v>
      </c>
      <c r="E16167" s="1" t="str">
        <f>TEXT(hourlySteps_merged[[#This Row],[ActivityDate]],"dddd")</f>
        <v>Tuesday</v>
      </c>
      <c r="F16167" s="6" t="s">
        <v>769</v>
      </c>
      <c r="G16167" s="6" t="str">
        <f>TEXT(hourlySteps_merged[[#This Row],[ActivityTime2]],"hh:mm:ss")</f>
        <v>00:00:00</v>
      </c>
      <c r="H16167">
        <v>0</v>
      </c>
      <c r="I16167">
        <v>0</v>
      </c>
      <c r="J16167">
        <v>0</v>
      </c>
      <c r="K16167">
        <v>47</v>
      </c>
      <c r="L16167" s="1"/>
      <c r="M16167" s="4"/>
    </row>
    <row r="16168" spans="1:13" x14ac:dyDescent="0.25">
      <c r="A16168">
        <v>6962181067</v>
      </c>
      <c r="B16168" t="s">
        <v>215</v>
      </c>
      <c r="C16168" s="1">
        <v>42493</v>
      </c>
      <c r="D16168" s="8">
        <f>WEEKDAY(hourlySteps_merged[[#This Row],[ActivityDate]],1)</f>
        <v>3</v>
      </c>
      <c r="E16168" s="1" t="str">
        <f>TEXT(hourlySteps_merged[[#This Row],[ActivityDate]],"dddd")</f>
        <v>Tuesday</v>
      </c>
      <c r="F16168" s="6" t="s">
        <v>770</v>
      </c>
      <c r="G16168" s="6" t="str">
        <f>TEXT(hourlySteps_merged[[#This Row],[ActivityTime2]],"hh:mm:ss")</f>
        <v>01:00:00</v>
      </c>
      <c r="H16168">
        <v>687</v>
      </c>
      <c r="I16168">
        <v>0</v>
      </c>
      <c r="J16168">
        <v>0</v>
      </c>
      <c r="K16168">
        <v>47</v>
      </c>
      <c r="L16168" s="1"/>
      <c r="M16168" s="4"/>
    </row>
    <row r="16169" spans="1:13" x14ac:dyDescent="0.25">
      <c r="A16169">
        <v>6962181067</v>
      </c>
      <c r="B16169" t="s">
        <v>216</v>
      </c>
      <c r="C16169" s="1">
        <v>42493</v>
      </c>
      <c r="D16169" s="8">
        <f>WEEKDAY(hourlySteps_merged[[#This Row],[ActivityDate]],1)</f>
        <v>3</v>
      </c>
      <c r="E16169" s="1" t="str">
        <f>TEXT(hourlySteps_merged[[#This Row],[ActivityDate]],"dddd")</f>
        <v>Tuesday</v>
      </c>
      <c r="F16169" s="6" t="s">
        <v>771</v>
      </c>
      <c r="G16169" s="6" t="str">
        <f>TEXT(hourlySteps_merged[[#This Row],[ActivityTime2]],"hh:mm:ss")</f>
        <v>02:00:00</v>
      </c>
      <c r="H16169">
        <v>1162</v>
      </c>
      <c r="I16169">
        <v>0</v>
      </c>
      <c r="J16169">
        <v>0</v>
      </c>
      <c r="K16169">
        <v>47</v>
      </c>
      <c r="L16169" s="1"/>
      <c r="M16169" s="4"/>
    </row>
    <row r="16170" spans="1:13" x14ac:dyDescent="0.25">
      <c r="A16170">
        <v>6962181067</v>
      </c>
      <c r="B16170" t="s">
        <v>217</v>
      </c>
      <c r="C16170" s="1">
        <v>42493</v>
      </c>
      <c r="D16170" s="8">
        <f>WEEKDAY(hourlySteps_merged[[#This Row],[ActivityDate]],1)</f>
        <v>3</v>
      </c>
      <c r="E16170" s="1" t="str">
        <f>TEXT(hourlySteps_merged[[#This Row],[ActivityDate]],"dddd")</f>
        <v>Tuesday</v>
      </c>
      <c r="F16170" s="6" t="s">
        <v>772</v>
      </c>
      <c r="G16170" s="6" t="str">
        <f>TEXT(hourlySteps_merged[[#This Row],[ActivityTime2]],"hh:mm:ss")</f>
        <v>03:00:00</v>
      </c>
      <c r="H16170">
        <v>696</v>
      </c>
      <c r="I16170">
        <v>0</v>
      </c>
      <c r="J16170">
        <v>0</v>
      </c>
      <c r="K16170">
        <v>47</v>
      </c>
      <c r="L16170" s="1"/>
      <c r="M16170" s="4"/>
    </row>
    <row r="16171" spans="1:13" x14ac:dyDescent="0.25">
      <c r="A16171">
        <v>6962181067</v>
      </c>
      <c r="B16171" t="s">
        <v>218</v>
      </c>
      <c r="C16171" s="1">
        <v>42493</v>
      </c>
      <c r="D16171" s="8">
        <f>WEEKDAY(hourlySteps_merged[[#This Row],[ActivityDate]],1)</f>
        <v>3</v>
      </c>
      <c r="E16171" s="1" t="str">
        <f>TEXT(hourlySteps_merged[[#This Row],[ActivityDate]],"dddd")</f>
        <v>Tuesday</v>
      </c>
      <c r="F16171" s="6" t="s">
        <v>773</v>
      </c>
      <c r="G16171" s="6" t="str">
        <f>TEXT(hourlySteps_merged[[#This Row],[ActivityTime2]],"hh:mm:ss")</f>
        <v>04:00:00</v>
      </c>
      <c r="H16171">
        <v>278</v>
      </c>
      <c r="I16171">
        <v>0</v>
      </c>
      <c r="J16171">
        <v>0</v>
      </c>
      <c r="K16171">
        <v>47</v>
      </c>
      <c r="L16171" s="1"/>
      <c r="M16171" s="4"/>
    </row>
    <row r="16172" spans="1:13" x14ac:dyDescent="0.25">
      <c r="A16172">
        <v>6962181067</v>
      </c>
      <c r="B16172" t="s">
        <v>219</v>
      </c>
      <c r="C16172" s="1">
        <v>42493</v>
      </c>
      <c r="D16172" s="8">
        <f>WEEKDAY(hourlySteps_merged[[#This Row],[ActivityDate]],1)</f>
        <v>3</v>
      </c>
      <c r="E16172" s="1" t="str">
        <f>TEXT(hourlySteps_merged[[#This Row],[ActivityDate]],"dddd")</f>
        <v>Tuesday</v>
      </c>
      <c r="F16172" s="6" t="s">
        <v>774</v>
      </c>
      <c r="G16172" s="6" t="str">
        <f>TEXT(hourlySteps_merged[[#This Row],[ActivityTime2]],"hh:mm:ss")</f>
        <v>05:00:00</v>
      </c>
      <c r="H16172">
        <v>602</v>
      </c>
      <c r="I16172">
        <v>0</v>
      </c>
      <c r="J16172">
        <v>0</v>
      </c>
      <c r="K16172">
        <v>47</v>
      </c>
      <c r="L16172" s="1"/>
      <c r="M16172" s="4"/>
    </row>
    <row r="16173" spans="1:13" x14ac:dyDescent="0.25">
      <c r="A16173">
        <v>6962181067</v>
      </c>
      <c r="B16173" t="s">
        <v>220</v>
      </c>
      <c r="C16173" s="1">
        <v>42493</v>
      </c>
      <c r="D16173" s="8">
        <f>WEEKDAY(hourlySteps_merged[[#This Row],[ActivityDate]],1)</f>
        <v>3</v>
      </c>
      <c r="E16173" s="1" t="str">
        <f>TEXT(hourlySteps_merged[[#This Row],[ActivityDate]],"dddd")</f>
        <v>Tuesday</v>
      </c>
      <c r="F16173" s="6" t="s">
        <v>775</v>
      </c>
      <c r="G16173" s="6" t="str">
        <f>TEXT(hourlySteps_merged[[#This Row],[ActivityTime2]],"hh:mm:ss")</f>
        <v>06:00:00</v>
      </c>
      <c r="H16173">
        <v>0</v>
      </c>
      <c r="I16173">
        <v>0</v>
      </c>
      <c r="J16173">
        <v>0</v>
      </c>
      <c r="K16173">
        <v>47</v>
      </c>
      <c r="L16173" s="1"/>
      <c r="M16173" s="4"/>
    </row>
    <row r="16174" spans="1:13" x14ac:dyDescent="0.25">
      <c r="A16174">
        <v>6962181067</v>
      </c>
      <c r="B16174" t="s">
        <v>221</v>
      </c>
      <c r="C16174" s="1">
        <v>42493</v>
      </c>
      <c r="D16174" s="8">
        <f>WEEKDAY(hourlySteps_merged[[#This Row],[ActivityDate]],1)</f>
        <v>3</v>
      </c>
      <c r="E16174" s="1" t="str">
        <f>TEXT(hourlySteps_merged[[#This Row],[ActivityDate]],"dddd")</f>
        <v>Tuesday</v>
      </c>
      <c r="F16174" s="6" t="s">
        <v>776</v>
      </c>
      <c r="G16174" s="6" t="str">
        <f>TEXT(hourlySteps_merged[[#This Row],[ActivityTime2]],"hh:mm:ss")</f>
        <v>07:00:00</v>
      </c>
      <c r="H16174">
        <v>0</v>
      </c>
      <c r="I16174">
        <v>16</v>
      </c>
      <c r="J16174">
        <v>0.26666699999999999</v>
      </c>
      <c r="K16174">
        <v>71</v>
      </c>
      <c r="L16174" s="1"/>
      <c r="M16174" s="4"/>
    </row>
    <row r="16175" spans="1:13" x14ac:dyDescent="0.25">
      <c r="A16175">
        <v>6962181067</v>
      </c>
      <c r="B16175" t="s">
        <v>222</v>
      </c>
      <c r="C16175" s="1">
        <v>42493</v>
      </c>
      <c r="D16175" s="8">
        <f>WEEKDAY(hourlySteps_merged[[#This Row],[ActivityDate]],1)</f>
        <v>3</v>
      </c>
      <c r="E16175" s="1" t="str">
        <f>TEXT(hourlySteps_merged[[#This Row],[ActivityDate]],"dddd")</f>
        <v>Tuesday</v>
      </c>
      <c r="F16175" s="6" t="s">
        <v>777</v>
      </c>
      <c r="G16175" s="6" t="str">
        <f>TEXT(hourlySteps_merged[[#This Row],[ActivityTime2]],"hh:mm:ss")</f>
        <v>08:00:00</v>
      </c>
      <c r="H16175">
        <v>48</v>
      </c>
      <c r="I16175">
        <v>17</v>
      </c>
      <c r="J16175">
        <v>0.283333</v>
      </c>
      <c r="K16175">
        <v>71</v>
      </c>
      <c r="L16175" s="1"/>
      <c r="M16175" s="4"/>
    </row>
    <row r="16176" spans="1:13" x14ac:dyDescent="0.25">
      <c r="A16176">
        <v>6962181067</v>
      </c>
      <c r="B16176" t="s">
        <v>223</v>
      </c>
      <c r="C16176" s="1">
        <v>42493</v>
      </c>
      <c r="D16176" s="8">
        <f>WEEKDAY(hourlySteps_merged[[#This Row],[ActivityDate]],1)</f>
        <v>3</v>
      </c>
      <c r="E16176" s="1" t="str">
        <f>TEXT(hourlySteps_merged[[#This Row],[ActivityDate]],"dddd")</f>
        <v>Tuesday</v>
      </c>
      <c r="F16176" s="6" t="s">
        <v>778</v>
      </c>
      <c r="G16176" s="6" t="str">
        <f>TEXT(hourlySteps_merged[[#This Row],[ActivityTime2]],"hh:mm:ss")</f>
        <v>09:00:00</v>
      </c>
      <c r="H16176">
        <v>5</v>
      </c>
      <c r="I16176">
        <v>12</v>
      </c>
      <c r="J16176">
        <v>0.2</v>
      </c>
      <c r="K16176">
        <v>66</v>
      </c>
      <c r="L16176" s="1"/>
      <c r="M16176" s="4"/>
    </row>
    <row r="16177" spans="1:13" x14ac:dyDescent="0.25">
      <c r="A16177">
        <v>6962181067</v>
      </c>
      <c r="B16177" t="s">
        <v>24</v>
      </c>
      <c r="C16177" s="1">
        <v>42493</v>
      </c>
      <c r="D16177" s="8">
        <f>WEEKDAY(hourlySteps_merged[[#This Row],[ActivityDate]],1)</f>
        <v>3</v>
      </c>
      <c r="E16177" s="1" t="str">
        <f>TEXT(hourlySteps_merged[[#This Row],[ActivityDate]],"dddd")</f>
        <v>Tuesday</v>
      </c>
      <c r="F16177" s="6" t="s">
        <v>779</v>
      </c>
      <c r="G16177" s="6" t="str">
        <f>TEXT(hourlySteps_merged[[#This Row],[ActivityTime2]],"hh:mm:ss")</f>
        <v>10:00:00</v>
      </c>
      <c r="H16177">
        <v>6</v>
      </c>
      <c r="I16177">
        <v>16</v>
      </c>
      <c r="J16177">
        <v>0.26666699999999999</v>
      </c>
      <c r="K16177">
        <v>69</v>
      </c>
      <c r="L16177" s="1"/>
      <c r="M16177" s="4"/>
    </row>
    <row r="16178" spans="1:13" x14ac:dyDescent="0.25">
      <c r="A16178">
        <v>6962181067</v>
      </c>
      <c r="B16178" t="s">
        <v>224</v>
      </c>
      <c r="C16178" s="1">
        <v>42493</v>
      </c>
      <c r="D16178" s="8">
        <f>WEEKDAY(hourlySteps_merged[[#This Row],[ActivityDate]],1)</f>
        <v>3</v>
      </c>
      <c r="E16178" s="1" t="str">
        <f>TEXT(hourlySteps_merged[[#This Row],[ActivityDate]],"dddd")</f>
        <v>Tuesday</v>
      </c>
      <c r="F16178" s="6" t="s">
        <v>780</v>
      </c>
      <c r="G16178" s="6" t="str">
        <f>TEXT(hourlySteps_merged[[#This Row],[ActivityTime2]],"hh:mm:ss")</f>
        <v>11:00:00</v>
      </c>
      <c r="H16178">
        <v>0</v>
      </c>
      <c r="I16178">
        <v>17</v>
      </c>
      <c r="J16178">
        <v>0.283333</v>
      </c>
      <c r="K16178">
        <v>75</v>
      </c>
      <c r="L16178" s="1"/>
      <c r="M16178" s="4"/>
    </row>
    <row r="16179" spans="1:13" x14ac:dyDescent="0.25">
      <c r="A16179">
        <v>6962181067</v>
      </c>
      <c r="B16179" t="s">
        <v>225</v>
      </c>
      <c r="C16179" s="1">
        <v>42493</v>
      </c>
      <c r="D16179" s="8">
        <f>WEEKDAY(hourlySteps_merged[[#This Row],[ActivityDate]],1)</f>
        <v>3</v>
      </c>
      <c r="E16179" s="1" t="str">
        <f>TEXT(hourlySteps_merged[[#This Row],[ActivityDate]],"dddd")</f>
        <v>Tuesday</v>
      </c>
      <c r="F16179" s="6" t="s">
        <v>781</v>
      </c>
      <c r="G16179" s="6" t="str">
        <f>TEXT(hourlySteps_merged[[#This Row],[ActivityTime2]],"hh:mm:ss")</f>
        <v>12:00:00</v>
      </c>
      <c r="H16179">
        <v>23</v>
      </c>
      <c r="I16179">
        <v>3</v>
      </c>
      <c r="J16179">
        <v>0.05</v>
      </c>
      <c r="K16179">
        <v>54</v>
      </c>
      <c r="L16179" s="1"/>
      <c r="M16179" s="4"/>
    </row>
    <row r="16180" spans="1:13" x14ac:dyDescent="0.25">
      <c r="A16180">
        <v>6962181067</v>
      </c>
      <c r="B16180" t="s">
        <v>226</v>
      </c>
      <c r="C16180" s="1">
        <v>42493</v>
      </c>
      <c r="D16180" s="8">
        <f>WEEKDAY(hourlySteps_merged[[#This Row],[ActivityDate]],1)</f>
        <v>3</v>
      </c>
      <c r="E16180" s="1" t="str">
        <f>TEXT(hourlySteps_merged[[#This Row],[ActivityDate]],"dddd")</f>
        <v>Tuesday</v>
      </c>
      <c r="F16180" s="6" t="s">
        <v>782</v>
      </c>
      <c r="G16180" s="6" t="str">
        <f>TEXT(hourlySteps_merged[[#This Row],[ActivityTime2]],"hh:mm:ss")</f>
        <v>13:00:00</v>
      </c>
      <c r="H16180">
        <v>0</v>
      </c>
      <c r="I16180">
        <v>27</v>
      </c>
      <c r="J16180">
        <v>0.45</v>
      </c>
      <c r="K16180">
        <v>91</v>
      </c>
      <c r="L16180" s="1"/>
      <c r="M16180" s="4"/>
    </row>
    <row r="16181" spans="1:13" x14ac:dyDescent="0.25">
      <c r="A16181">
        <v>6962181067</v>
      </c>
      <c r="B16181" t="s">
        <v>227</v>
      </c>
      <c r="C16181" s="1">
        <v>42493</v>
      </c>
      <c r="D16181" s="8">
        <f>WEEKDAY(hourlySteps_merged[[#This Row],[ActivityDate]],1)</f>
        <v>3</v>
      </c>
      <c r="E16181" s="1" t="str">
        <f>TEXT(hourlySteps_merged[[#This Row],[ActivityDate]],"dddd")</f>
        <v>Tuesday</v>
      </c>
      <c r="F16181" s="6" t="s">
        <v>783</v>
      </c>
      <c r="G16181" s="6" t="str">
        <f>TEXT(hourlySteps_merged[[#This Row],[ActivityTime2]],"hh:mm:ss")</f>
        <v>14:00:00</v>
      </c>
      <c r="H16181">
        <v>0</v>
      </c>
      <c r="I16181">
        <v>31</v>
      </c>
      <c r="J16181">
        <v>0.51666699999999999</v>
      </c>
      <c r="K16181">
        <v>98</v>
      </c>
      <c r="L16181" s="1"/>
      <c r="M16181" s="4"/>
    </row>
    <row r="16182" spans="1:13" x14ac:dyDescent="0.25">
      <c r="A16182">
        <v>6962181067</v>
      </c>
      <c r="B16182" t="s">
        <v>228</v>
      </c>
      <c r="C16182" s="1">
        <v>42493</v>
      </c>
      <c r="D16182" s="8">
        <f>WEEKDAY(hourlySteps_merged[[#This Row],[ActivityDate]],1)</f>
        <v>3</v>
      </c>
      <c r="E16182" s="1" t="str">
        <f>TEXT(hourlySteps_merged[[#This Row],[ActivityDate]],"dddd")</f>
        <v>Tuesday</v>
      </c>
      <c r="F16182" s="6" t="s">
        <v>784</v>
      </c>
      <c r="G16182" s="6" t="str">
        <f>TEXT(hourlySteps_merged[[#This Row],[ActivityTime2]],"hh:mm:ss")</f>
        <v>15:00:00</v>
      </c>
      <c r="H16182">
        <v>0</v>
      </c>
      <c r="I16182">
        <v>35</v>
      </c>
      <c r="J16182">
        <v>0.58333299999999999</v>
      </c>
      <c r="K16182">
        <v>103</v>
      </c>
      <c r="L16182" s="1"/>
      <c r="M16182" s="4"/>
    </row>
    <row r="16183" spans="1:13" x14ac:dyDescent="0.25">
      <c r="A16183">
        <v>6962181067</v>
      </c>
      <c r="B16183" t="s">
        <v>229</v>
      </c>
      <c r="C16183" s="1">
        <v>42493</v>
      </c>
      <c r="D16183" s="8">
        <f>WEEKDAY(hourlySteps_merged[[#This Row],[ActivityDate]],1)</f>
        <v>3</v>
      </c>
      <c r="E16183" s="1" t="str">
        <f>TEXT(hourlySteps_merged[[#This Row],[ActivityDate]],"dddd")</f>
        <v>Tuesday</v>
      </c>
      <c r="F16183" s="6" t="s">
        <v>785</v>
      </c>
      <c r="G16183" s="6" t="str">
        <f>TEXT(hourlySteps_merged[[#This Row],[ActivityTime2]],"hh:mm:ss")</f>
        <v>16:00:00</v>
      </c>
      <c r="H16183">
        <v>0</v>
      </c>
      <c r="I16183">
        <v>27</v>
      </c>
      <c r="J16183">
        <v>0.45</v>
      </c>
      <c r="K16183">
        <v>90</v>
      </c>
      <c r="L16183" s="1"/>
      <c r="M16183" s="4"/>
    </row>
    <row r="16184" spans="1:13" x14ac:dyDescent="0.25">
      <c r="A16184">
        <v>6962181067</v>
      </c>
      <c r="B16184" t="s">
        <v>230</v>
      </c>
      <c r="C16184" s="1">
        <v>42493</v>
      </c>
      <c r="D16184" s="8">
        <f>WEEKDAY(hourlySteps_merged[[#This Row],[ActivityDate]],1)</f>
        <v>3</v>
      </c>
      <c r="E16184" s="1" t="str">
        <f>TEXT(hourlySteps_merged[[#This Row],[ActivityDate]],"dddd")</f>
        <v>Tuesday</v>
      </c>
      <c r="F16184" s="6" t="s">
        <v>786</v>
      </c>
      <c r="G16184" s="6" t="str">
        <f>TEXT(hourlySteps_merged[[#This Row],[ActivityTime2]],"hh:mm:ss")</f>
        <v>17:00:00</v>
      </c>
      <c r="H16184">
        <v>0</v>
      </c>
      <c r="I16184">
        <v>20</v>
      </c>
      <c r="J16184">
        <v>0.33333299999999999</v>
      </c>
      <c r="K16184">
        <v>77</v>
      </c>
      <c r="L16184" s="1"/>
      <c r="M16184" s="4"/>
    </row>
    <row r="16185" spans="1:13" x14ac:dyDescent="0.25">
      <c r="A16185">
        <v>6962181067</v>
      </c>
      <c r="B16185" t="s">
        <v>231</v>
      </c>
      <c r="C16185" s="1">
        <v>42493</v>
      </c>
      <c r="D16185" s="8">
        <f>WEEKDAY(hourlySteps_merged[[#This Row],[ActivityDate]],1)</f>
        <v>3</v>
      </c>
      <c r="E16185" s="1" t="str">
        <f>TEXT(hourlySteps_merged[[#This Row],[ActivityDate]],"dddd")</f>
        <v>Tuesday</v>
      </c>
      <c r="F16185" s="6" t="s">
        <v>787</v>
      </c>
      <c r="G16185" s="6" t="str">
        <f>TEXT(hourlySteps_merged[[#This Row],[ActivityTime2]],"hh:mm:ss")</f>
        <v>18:00:00</v>
      </c>
      <c r="H16185">
        <v>659</v>
      </c>
      <c r="I16185">
        <v>34</v>
      </c>
      <c r="J16185">
        <v>0.56666700000000003</v>
      </c>
      <c r="K16185">
        <v>99</v>
      </c>
      <c r="L16185" s="1"/>
      <c r="M16185" s="4"/>
    </row>
    <row r="16186" spans="1:13" x14ac:dyDescent="0.25">
      <c r="A16186">
        <v>6962181067</v>
      </c>
      <c r="B16186" t="s">
        <v>232</v>
      </c>
      <c r="C16186" s="1">
        <v>42493</v>
      </c>
      <c r="D16186" s="8">
        <f>WEEKDAY(hourlySteps_merged[[#This Row],[ActivityDate]],1)</f>
        <v>3</v>
      </c>
      <c r="E16186" s="1" t="str">
        <f>TEXT(hourlySteps_merged[[#This Row],[ActivityDate]],"dddd")</f>
        <v>Tuesday</v>
      </c>
      <c r="F16186" s="6" t="s">
        <v>788</v>
      </c>
      <c r="G16186" s="6" t="str">
        <f>TEXT(hourlySteps_merged[[#This Row],[ActivityTime2]],"hh:mm:ss")</f>
        <v>19:00:00</v>
      </c>
      <c r="H16186">
        <v>1360</v>
      </c>
      <c r="I16186">
        <v>25</v>
      </c>
      <c r="J16186">
        <v>0.41666700000000001</v>
      </c>
      <c r="K16186">
        <v>91</v>
      </c>
      <c r="L16186" s="1"/>
      <c r="M16186" s="4"/>
    </row>
    <row r="16187" spans="1:13" x14ac:dyDescent="0.25">
      <c r="A16187">
        <v>6962181067</v>
      </c>
      <c r="B16187" t="s">
        <v>233</v>
      </c>
      <c r="C16187" s="1">
        <v>42493</v>
      </c>
      <c r="D16187" s="8">
        <f>WEEKDAY(hourlySteps_merged[[#This Row],[ActivityDate]],1)</f>
        <v>3</v>
      </c>
      <c r="E16187" s="1" t="str">
        <f>TEXT(hourlySteps_merged[[#This Row],[ActivityDate]],"dddd")</f>
        <v>Tuesday</v>
      </c>
      <c r="F16187" s="6" t="s">
        <v>789</v>
      </c>
      <c r="G16187" s="6" t="str">
        <f>TEXT(hourlySteps_merged[[#This Row],[ActivityTime2]],"hh:mm:ss")</f>
        <v>20:00:00</v>
      </c>
      <c r="H16187">
        <v>4083</v>
      </c>
      <c r="I16187">
        <v>14</v>
      </c>
      <c r="J16187">
        <v>0.23333300000000001</v>
      </c>
      <c r="K16187">
        <v>69</v>
      </c>
      <c r="L16187" s="1"/>
      <c r="M16187" s="4"/>
    </row>
    <row r="16188" spans="1:13" x14ac:dyDescent="0.25">
      <c r="A16188">
        <v>6962181067</v>
      </c>
      <c r="B16188" t="s">
        <v>234</v>
      </c>
      <c r="C16188" s="1">
        <v>42493</v>
      </c>
      <c r="D16188" s="8">
        <f>WEEKDAY(hourlySteps_merged[[#This Row],[ActivityDate]],1)</f>
        <v>3</v>
      </c>
      <c r="E16188" s="1" t="str">
        <f>TEXT(hourlySteps_merged[[#This Row],[ActivityDate]],"dddd")</f>
        <v>Tuesday</v>
      </c>
      <c r="F16188" s="6" t="s">
        <v>790</v>
      </c>
      <c r="G16188" s="6" t="str">
        <f>TEXT(hourlySteps_merged[[#This Row],[ActivityTime2]],"hh:mm:ss")</f>
        <v>21:00:00</v>
      </c>
      <c r="H16188">
        <v>94</v>
      </c>
      <c r="I16188">
        <v>9</v>
      </c>
      <c r="J16188">
        <v>0.15</v>
      </c>
      <c r="K16188">
        <v>60</v>
      </c>
      <c r="L16188" s="1"/>
      <c r="M16188" s="4"/>
    </row>
    <row r="16189" spans="1:13" x14ac:dyDescent="0.25">
      <c r="A16189">
        <v>6962181067</v>
      </c>
      <c r="B16189" t="s">
        <v>235</v>
      </c>
      <c r="C16189" s="1">
        <v>42493</v>
      </c>
      <c r="D16189" s="8">
        <f>WEEKDAY(hourlySteps_merged[[#This Row],[ActivityDate]],1)</f>
        <v>3</v>
      </c>
      <c r="E16189" s="1" t="str">
        <f>TEXT(hourlySteps_merged[[#This Row],[ActivityDate]],"dddd")</f>
        <v>Tuesday</v>
      </c>
      <c r="F16189" s="6" t="s">
        <v>791</v>
      </c>
      <c r="G16189" s="6" t="str">
        <f>TEXT(hourlySteps_merged[[#This Row],[ActivityTime2]],"hh:mm:ss")</f>
        <v>22:00:00</v>
      </c>
      <c r="H16189">
        <v>45</v>
      </c>
      <c r="I16189">
        <v>0</v>
      </c>
      <c r="J16189">
        <v>0</v>
      </c>
      <c r="K16189">
        <v>47</v>
      </c>
      <c r="L16189" s="1"/>
      <c r="M16189" s="4"/>
    </row>
    <row r="16190" spans="1:13" x14ac:dyDescent="0.25">
      <c r="A16190">
        <v>6962181067</v>
      </c>
      <c r="B16190" t="s">
        <v>236</v>
      </c>
      <c r="C16190" s="1">
        <v>42493</v>
      </c>
      <c r="D16190" s="8">
        <f>WEEKDAY(hourlySteps_merged[[#This Row],[ActivityDate]],1)</f>
        <v>3</v>
      </c>
      <c r="E16190" s="1" t="str">
        <f>TEXT(hourlySteps_merged[[#This Row],[ActivityDate]],"dddd")</f>
        <v>Tuesday</v>
      </c>
      <c r="F16190" s="6" t="s">
        <v>792</v>
      </c>
      <c r="G16190" s="6" t="str">
        <f>TEXT(hourlySteps_merged[[#This Row],[ActivityTime2]],"hh:mm:ss")</f>
        <v>23:00:00</v>
      </c>
      <c r="H16190">
        <v>258</v>
      </c>
      <c r="I16190">
        <v>1</v>
      </c>
      <c r="J16190">
        <v>1.6667000000000001E-2</v>
      </c>
      <c r="K16190">
        <v>48</v>
      </c>
      <c r="L16190" s="1"/>
      <c r="M16190" s="4"/>
    </row>
    <row r="16191" spans="1:13" x14ac:dyDescent="0.25">
      <c r="A16191">
        <v>6962181067</v>
      </c>
      <c r="B16191" t="s">
        <v>237</v>
      </c>
      <c r="C16191" s="1">
        <v>42493</v>
      </c>
      <c r="D16191" s="8">
        <f>WEEKDAY(hourlySteps_merged[[#This Row],[ActivityDate]],1)</f>
        <v>3</v>
      </c>
      <c r="E16191" s="1" t="str">
        <f>TEXT(hourlySteps_merged[[#This Row],[ActivityDate]],"dddd")</f>
        <v>Tuesday</v>
      </c>
      <c r="F16191" s="6" t="s">
        <v>769</v>
      </c>
      <c r="G16191" s="6" t="str">
        <f>TEXT(hourlySteps_merged[[#This Row],[ActivityTime2]],"hh:mm:ss")</f>
        <v>00:00:00</v>
      </c>
      <c r="H16191">
        <v>40</v>
      </c>
      <c r="I16191">
        <v>0</v>
      </c>
      <c r="J16191">
        <v>0</v>
      </c>
      <c r="K16191">
        <v>55</v>
      </c>
      <c r="L16191" s="1"/>
      <c r="M16191" s="4"/>
    </row>
    <row r="16192" spans="1:13" x14ac:dyDescent="0.25">
      <c r="A16192">
        <v>6962181067</v>
      </c>
      <c r="B16192" t="s">
        <v>238</v>
      </c>
      <c r="C16192" s="1">
        <v>42493</v>
      </c>
      <c r="D16192" s="8">
        <f>WEEKDAY(hourlySteps_merged[[#This Row],[ActivityDate]],1)</f>
        <v>3</v>
      </c>
      <c r="E16192" s="1" t="str">
        <f>TEXT(hourlySteps_merged[[#This Row],[ActivityDate]],"dddd")</f>
        <v>Tuesday</v>
      </c>
      <c r="F16192" s="6" t="s">
        <v>770</v>
      </c>
      <c r="G16192" s="6" t="str">
        <f>TEXT(hourlySteps_merged[[#This Row],[ActivityTime2]],"hh:mm:ss")</f>
        <v>01:00:00</v>
      </c>
      <c r="H16192">
        <v>921</v>
      </c>
      <c r="I16192">
        <v>0</v>
      </c>
      <c r="J16192">
        <v>0</v>
      </c>
      <c r="K16192">
        <v>55</v>
      </c>
      <c r="L16192" s="1"/>
      <c r="M16192" s="4"/>
    </row>
    <row r="16193" spans="1:13" x14ac:dyDescent="0.25">
      <c r="A16193">
        <v>6962181067</v>
      </c>
      <c r="B16193" t="s">
        <v>239</v>
      </c>
      <c r="C16193" s="1">
        <v>42493</v>
      </c>
      <c r="D16193" s="8">
        <f>WEEKDAY(hourlySteps_merged[[#This Row],[ActivityDate]],1)</f>
        <v>3</v>
      </c>
      <c r="E16193" s="1" t="str">
        <f>TEXT(hourlySteps_merged[[#This Row],[ActivityDate]],"dddd")</f>
        <v>Tuesday</v>
      </c>
      <c r="F16193" s="6" t="s">
        <v>771</v>
      </c>
      <c r="G16193" s="6" t="str">
        <f>TEXT(hourlySteps_merged[[#This Row],[ActivityTime2]],"hh:mm:ss")</f>
        <v>02:00:00</v>
      </c>
      <c r="H16193">
        <v>1510</v>
      </c>
      <c r="I16193">
        <v>0</v>
      </c>
      <c r="J16193">
        <v>0</v>
      </c>
      <c r="K16193">
        <v>55</v>
      </c>
      <c r="L16193" s="1"/>
      <c r="M16193" s="4"/>
    </row>
    <row r="16194" spans="1:13" x14ac:dyDescent="0.25">
      <c r="A16194">
        <v>6962181067</v>
      </c>
      <c r="B16194" t="s">
        <v>240</v>
      </c>
      <c r="C16194" s="1">
        <v>42493</v>
      </c>
      <c r="D16194" s="8">
        <f>WEEKDAY(hourlySteps_merged[[#This Row],[ActivityDate]],1)</f>
        <v>3</v>
      </c>
      <c r="E16194" s="1" t="str">
        <f>TEXT(hourlySteps_merged[[#This Row],[ActivityDate]],"dddd")</f>
        <v>Tuesday</v>
      </c>
      <c r="F16194" s="6" t="s">
        <v>772</v>
      </c>
      <c r="G16194" s="6" t="str">
        <f>TEXT(hourlySteps_merged[[#This Row],[ActivityTime2]],"hh:mm:ss")</f>
        <v>03:00:00</v>
      </c>
      <c r="H16194">
        <v>1284</v>
      </c>
      <c r="I16194">
        <v>0</v>
      </c>
      <c r="J16194">
        <v>0</v>
      </c>
      <c r="K16194">
        <v>55</v>
      </c>
      <c r="L16194" s="1"/>
      <c r="M16194" s="4"/>
    </row>
    <row r="16195" spans="1:13" x14ac:dyDescent="0.25">
      <c r="A16195">
        <v>6962181067</v>
      </c>
      <c r="B16195" t="s">
        <v>241</v>
      </c>
      <c r="C16195" s="1">
        <v>42493</v>
      </c>
      <c r="D16195" s="8">
        <f>WEEKDAY(hourlySteps_merged[[#This Row],[ActivityDate]],1)</f>
        <v>3</v>
      </c>
      <c r="E16195" s="1" t="str">
        <f>TEXT(hourlySteps_merged[[#This Row],[ActivityDate]],"dddd")</f>
        <v>Tuesday</v>
      </c>
      <c r="F16195" s="6" t="s">
        <v>773</v>
      </c>
      <c r="G16195" s="6" t="str">
        <f>TEXT(hourlySteps_merged[[#This Row],[ActivityTime2]],"hh:mm:ss")</f>
        <v>04:00:00</v>
      </c>
      <c r="H16195">
        <v>170</v>
      </c>
      <c r="I16195">
        <v>0</v>
      </c>
      <c r="J16195">
        <v>0</v>
      </c>
      <c r="K16195">
        <v>55</v>
      </c>
      <c r="L16195" s="1"/>
      <c r="M16195" s="4"/>
    </row>
    <row r="16196" spans="1:13" x14ac:dyDescent="0.25">
      <c r="A16196">
        <v>6962181067</v>
      </c>
      <c r="B16196" t="s">
        <v>242</v>
      </c>
      <c r="C16196" s="1">
        <v>42493</v>
      </c>
      <c r="D16196" s="8">
        <f>WEEKDAY(hourlySteps_merged[[#This Row],[ActivityDate]],1)</f>
        <v>3</v>
      </c>
      <c r="E16196" s="1" t="str">
        <f>TEXT(hourlySteps_merged[[#This Row],[ActivityDate]],"dddd")</f>
        <v>Tuesday</v>
      </c>
      <c r="F16196" s="6" t="s">
        <v>774</v>
      </c>
      <c r="G16196" s="6" t="str">
        <f>TEXT(hourlySteps_merged[[#This Row],[ActivityTime2]],"hh:mm:ss")</f>
        <v>05:00:00</v>
      </c>
      <c r="H16196">
        <v>143</v>
      </c>
      <c r="I16196">
        <v>19</v>
      </c>
      <c r="J16196">
        <v>0.31666699999999998</v>
      </c>
      <c r="K16196">
        <v>95</v>
      </c>
      <c r="L16196" s="1"/>
      <c r="M16196" s="4"/>
    </row>
    <row r="16197" spans="1:13" x14ac:dyDescent="0.25">
      <c r="A16197">
        <v>6962181067</v>
      </c>
      <c r="B16197" t="s">
        <v>243</v>
      </c>
      <c r="C16197" s="1">
        <v>42493</v>
      </c>
      <c r="D16197" s="8">
        <f>WEEKDAY(hourlySteps_merged[[#This Row],[ActivityDate]],1)</f>
        <v>3</v>
      </c>
      <c r="E16197" s="1" t="str">
        <f>TEXT(hourlySteps_merged[[#This Row],[ActivityDate]],"dddd")</f>
        <v>Tuesday</v>
      </c>
      <c r="F16197" s="6" t="s">
        <v>775</v>
      </c>
      <c r="G16197" s="6" t="str">
        <f>TEXT(hourlySteps_merged[[#This Row],[ActivityTime2]],"hh:mm:ss")</f>
        <v>06:00:00</v>
      </c>
      <c r="H16197">
        <v>87</v>
      </c>
      <c r="I16197">
        <v>22</v>
      </c>
      <c r="J16197">
        <v>0.36666700000000002</v>
      </c>
      <c r="K16197">
        <v>97</v>
      </c>
      <c r="L16197" s="1"/>
      <c r="M16197" s="4"/>
    </row>
    <row r="16198" spans="1:13" x14ac:dyDescent="0.25">
      <c r="A16198">
        <v>6962181067</v>
      </c>
      <c r="B16198" t="s">
        <v>244</v>
      </c>
      <c r="C16198" s="1">
        <v>42493</v>
      </c>
      <c r="D16198" s="8">
        <f>WEEKDAY(hourlySteps_merged[[#This Row],[ActivityDate]],1)</f>
        <v>3</v>
      </c>
      <c r="E16198" s="1" t="str">
        <f>TEXT(hourlySteps_merged[[#This Row],[ActivityDate]],"dddd")</f>
        <v>Tuesday</v>
      </c>
      <c r="F16198" s="6" t="s">
        <v>776</v>
      </c>
      <c r="G16198" s="6" t="str">
        <f>TEXT(hourlySteps_merged[[#This Row],[ActivityTime2]],"hh:mm:ss")</f>
        <v>07:00:00</v>
      </c>
      <c r="H16198">
        <v>22</v>
      </c>
      <c r="I16198">
        <v>40</v>
      </c>
      <c r="J16198">
        <v>0.66666700000000001</v>
      </c>
      <c r="K16198">
        <v>128</v>
      </c>
      <c r="L16198" s="1"/>
      <c r="M16198" s="4"/>
    </row>
    <row r="16199" spans="1:13" x14ac:dyDescent="0.25">
      <c r="A16199">
        <v>6962181067</v>
      </c>
      <c r="B16199" t="s">
        <v>245</v>
      </c>
      <c r="C16199" s="1">
        <v>42493</v>
      </c>
      <c r="D16199" s="8">
        <f>WEEKDAY(hourlySteps_merged[[#This Row],[ActivityDate]],1)</f>
        <v>3</v>
      </c>
      <c r="E16199" s="1" t="str">
        <f>TEXT(hourlySteps_merged[[#This Row],[ActivityDate]],"dddd")</f>
        <v>Tuesday</v>
      </c>
      <c r="F16199" s="6" t="s">
        <v>777</v>
      </c>
      <c r="G16199" s="6" t="str">
        <f>TEXT(hourlySteps_merged[[#This Row],[ActivityTime2]],"hh:mm:ss")</f>
        <v>08:00:00</v>
      </c>
      <c r="H16199">
        <v>6</v>
      </c>
      <c r="I16199">
        <v>24</v>
      </c>
      <c r="J16199">
        <v>0.4</v>
      </c>
      <c r="K16199">
        <v>101</v>
      </c>
      <c r="L16199" s="1"/>
      <c r="M16199" s="4"/>
    </row>
    <row r="16200" spans="1:13" x14ac:dyDescent="0.25">
      <c r="A16200">
        <v>6962181067</v>
      </c>
      <c r="B16200" t="s">
        <v>246</v>
      </c>
      <c r="C16200" s="1">
        <v>42493</v>
      </c>
      <c r="D16200" s="8">
        <f>WEEKDAY(hourlySteps_merged[[#This Row],[ActivityDate]],1)</f>
        <v>3</v>
      </c>
      <c r="E16200" s="1" t="str">
        <f>TEXT(hourlySteps_merged[[#This Row],[ActivityDate]],"dddd")</f>
        <v>Tuesday</v>
      </c>
      <c r="F16200" s="6" t="s">
        <v>778</v>
      </c>
      <c r="G16200" s="6" t="str">
        <f>TEXT(hourlySteps_merged[[#This Row],[ActivityTime2]],"hh:mm:ss")</f>
        <v>09:00:00</v>
      </c>
      <c r="H16200">
        <v>31</v>
      </c>
      <c r="I16200">
        <v>0</v>
      </c>
      <c r="J16200">
        <v>0</v>
      </c>
      <c r="K16200">
        <v>56</v>
      </c>
      <c r="L16200" s="1"/>
      <c r="M16200" s="4"/>
    </row>
    <row r="16201" spans="1:13" x14ac:dyDescent="0.25">
      <c r="A16201">
        <v>6962181067</v>
      </c>
      <c r="B16201" t="s">
        <v>25</v>
      </c>
      <c r="C16201" s="1">
        <v>42493</v>
      </c>
      <c r="D16201" s="8">
        <f>WEEKDAY(hourlySteps_merged[[#This Row],[ActivityDate]],1)</f>
        <v>3</v>
      </c>
      <c r="E16201" s="1" t="str">
        <f>TEXT(hourlySteps_merged[[#This Row],[ActivityDate]],"dddd")</f>
        <v>Tuesday</v>
      </c>
      <c r="F16201" s="6" t="s">
        <v>779</v>
      </c>
      <c r="G16201" s="6" t="str">
        <f>TEXT(hourlySteps_merged[[#This Row],[ActivityTime2]],"hh:mm:ss")</f>
        <v>10:00:00</v>
      </c>
      <c r="H16201">
        <v>0</v>
      </c>
      <c r="I16201">
        <v>0</v>
      </c>
      <c r="J16201">
        <v>0</v>
      </c>
      <c r="K16201">
        <v>55</v>
      </c>
      <c r="L16201" s="1"/>
      <c r="M16201" s="4"/>
    </row>
    <row r="16202" spans="1:13" x14ac:dyDescent="0.25">
      <c r="A16202">
        <v>6962181067</v>
      </c>
      <c r="B16202" t="s">
        <v>247</v>
      </c>
      <c r="C16202" s="1">
        <v>42493</v>
      </c>
      <c r="D16202" s="8">
        <f>WEEKDAY(hourlySteps_merged[[#This Row],[ActivityDate]],1)</f>
        <v>3</v>
      </c>
      <c r="E16202" s="1" t="str">
        <f>TEXT(hourlySteps_merged[[#This Row],[ActivityDate]],"dddd")</f>
        <v>Tuesday</v>
      </c>
      <c r="F16202" s="6" t="s">
        <v>780</v>
      </c>
      <c r="G16202" s="6" t="str">
        <f>TEXT(hourlySteps_merged[[#This Row],[ActivityTime2]],"hh:mm:ss")</f>
        <v>11:00:00</v>
      </c>
      <c r="H16202">
        <v>0</v>
      </c>
      <c r="I16202">
        <v>0</v>
      </c>
      <c r="J16202">
        <v>0</v>
      </c>
      <c r="K16202">
        <v>55</v>
      </c>
      <c r="L16202" s="1"/>
      <c r="M16202" s="4"/>
    </row>
    <row r="16203" spans="1:13" x14ac:dyDescent="0.25">
      <c r="A16203">
        <v>6962181067</v>
      </c>
      <c r="B16203" t="s">
        <v>248</v>
      </c>
      <c r="C16203" s="1">
        <v>42493</v>
      </c>
      <c r="D16203" s="8">
        <f>WEEKDAY(hourlySteps_merged[[#This Row],[ActivityDate]],1)</f>
        <v>3</v>
      </c>
      <c r="E16203" s="1" t="str">
        <f>TEXT(hourlySteps_merged[[#This Row],[ActivityDate]],"dddd")</f>
        <v>Tuesday</v>
      </c>
      <c r="F16203" s="6" t="s">
        <v>781</v>
      </c>
      <c r="G16203" s="6" t="str">
        <f>TEXT(hourlySteps_merged[[#This Row],[ActivityTime2]],"hh:mm:ss")</f>
        <v>12:00:00</v>
      </c>
      <c r="H16203">
        <v>0</v>
      </c>
      <c r="I16203">
        <v>0</v>
      </c>
      <c r="J16203">
        <v>0</v>
      </c>
      <c r="K16203">
        <v>55</v>
      </c>
      <c r="L16203" s="1"/>
      <c r="M16203" s="4"/>
    </row>
    <row r="16204" spans="1:13" x14ac:dyDescent="0.25">
      <c r="A16204">
        <v>6962181067</v>
      </c>
      <c r="B16204" t="s">
        <v>249</v>
      </c>
      <c r="C16204" s="1">
        <v>42493</v>
      </c>
      <c r="D16204" s="8">
        <f>WEEKDAY(hourlySteps_merged[[#This Row],[ActivityDate]],1)</f>
        <v>3</v>
      </c>
      <c r="E16204" s="1" t="str">
        <f>TEXT(hourlySteps_merged[[#This Row],[ActivityDate]],"dddd")</f>
        <v>Tuesday</v>
      </c>
      <c r="F16204" s="6" t="s">
        <v>782</v>
      </c>
      <c r="G16204" s="6" t="str">
        <f>TEXT(hourlySteps_merged[[#This Row],[ActivityTime2]],"hh:mm:ss")</f>
        <v>13:00:00</v>
      </c>
      <c r="H16204">
        <v>0</v>
      </c>
      <c r="I16204">
        <v>0</v>
      </c>
      <c r="J16204">
        <v>0</v>
      </c>
      <c r="K16204">
        <v>55</v>
      </c>
      <c r="L16204" s="1"/>
      <c r="M16204" s="4"/>
    </row>
    <row r="16205" spans="1:13" x14ac:dyDescent="0.25">
      <c r="A16205">
        <v>6962181067</v>
      </c>
      <c r="B16205" t="s">
        <v>250</v>
      </c>
      <c r="C16205" s="1">
        <v>42493</v>
      </c>
      <c r="D16205" s="8">
        <f>WEEKDAY(hourlySteps_merged[[#This Row],[ActivityDate]],1)</f>
        <v>3</v>
      </c>
      <c r="E16205" s="1" t="str">
        <f>TEXT(hourlySteps_merged[[#This Row],[ActivityDate]],"dddd")</f>
        <v>Tuesday</v>
      </c>
      <c r="F16205" s="6" t="s">
        <v>783</v>
      </c>
      <c r="G16205" s="6" t="str">
        <f>TEXT(hourlySteps_merged[[#This Row],[ActivityTime2]],"hh:mm:ss")</f>
        <v>14:00:00</v>
      </c>
      <c r="H16205">
        <v>0</v>
      </c>
      <c r="I16205">
        <v>0</v>
      </c>
      <c r="J16205">
        <v>0</v>
      </c>
      <c r="K16205">
        <v>55</v>
      </c>
      <c r="L16205" s="1"/>
      <c r="M16205" s="4"/>
    </row>
    <row r="16206" spans="1:13" x14ac:dyDescent="0.25">
      <c r="A16206">
        <v>6962181067</v>
      </c>
      <c r="B16206" t="s">
        <v>251</v>
      </c>
      <c r="C16206" s="1">
        <v>42493</v>
      </c>
      <c r="D16206" s="8">
        <f>WEEKDAY(hourlySteps_merged[[#This Row],[ActivityDate]],1)</f>
        <v>3</v>
      </c>
      <c r="E16206" s="1" t="str">
        <f>TEXT(hourlySteps_merged[[#This Row],[ActivityDate]],"dddd")</f>
        <v>Tuesday</v>
      </c>
      <c r="F16206" s="6" t="s">
        <v>784</v>
      </c>
      <c r="G16206" s="6" t="str">
        <f>TEXT(hourlySteps_merged[[#This Row],[ActivityTime2]],"hh:mm:ss")</f>
        <v>15:00:00</v>
      </c>
      <c r="H16206">
        <v>0</v>
      </c>
      <c r="I16206">
        <v>0</v>
      </c>
      <c r="J16206">
        <v>0</v>
      </c>
      <c r="K16206">
        <v>55</v>
      </c>
      <c r="L16206" s="1"/>
      <c r="M16206" s="4"/>
    </row>
    <row r="16207" spans="1:13" x14ac:dyDescent="0.25">
      <c r="A16207">
        <v>6962181067</v>
      </c>
      <c r="B16207" t="s">
        <v>252</v>
      </c>
      <c r="C16207" s="1">
        <v>42493</v>
      </c>
      <c r="D16207" s="8">
        <f>WEEKDAY(hourlySteps_merged[[#This Row],[ActivityDate]],1)</f>
        <v>3</v>
      </c>
      <c r="E16207" s="1" t="str">
        <f>TEXT(hourlySteps_merged[[#This Row],[ActivityDate]],"dddd")</f>
        <v>Tuesday</v>
      </c>
      <c r="F16207" s="6" t="s">
        <v>785</v>
      </c>
      <c r="G16207" s="6" t="str">
        <f>TEXT(hourlySteps_merged[[#This Row],[ActivityTime2]],"hh:mm:ss")</f>
        <v>16:00:00</v>
      </c>
      <c r="H16207">
        <v>0</v>
      </c>
      <c r="I16207">
        <v>0</v>
      </c>
      <c r="J16207">
        <v>0</v>
      </c>
      <c r="K16207">
        <v>55</v>
      </c>
      <c r="L16207" s="1"/>
      <c r="M16207" s="4"/>
    </row>
    <row r="16208" spans="1:13" x14ac:dyDescent="0.25">
      <c r="A16208">
        <v>6962181067</v>
      </c>
      <c r="B16208" t="s">
        <v>253</v>
      </c>
      <c r="C16208" s="1">
        <v>42493</v>
      </c>
      <c r="D16208" s="8">
        <f>WEEKDAY(hourlySteps_merged[[#This Row],[ActivityDate]],1)</f>
        <v>3</v>
      </c>
      <c r="E16208" s="1" t="str">
        <f>TEXT(hourlySteps_merged[[#This Row],[ActivityDate]],"dddd")</f>
        <v>Tuesday</v>
      </c>
      <c r="F16208" s="6" t="s">
        <v>786</v>
      </c>
      <c r="G16208" s="6" t="str">
        <f>TEXT(hourlySteps_merged[[#This Row],[ActivityTime2]],"hh:mm:ss")</f>
        <v>17:00:00</v>
      </c>
      <c r="H16208">
        <v>625</v>
      </c>
      <c r="I16208">
        <v>3</v>
      </c>
      <c r="J16208">
        <v>0.05</v>
      </c>
      <c r="K16208">
        <v>62</v>
      </c>
      <c r="L16208" s="1"/>
      <c r="M16208" s="4"/>
    </row>
    <row r="16209" spans="1:13" x14ac:dyDescent="0.25">
      <c r="A16209">
        <v>6962181067</v>
      </c>
      <c r="B16209" t="s">
        <v>254</v>
      </c>
      <c r="C16209" s="1">
        <v>42493</v>
      </c>
      <c r="D16209" s="8">
        <f>WEEKDAY(hourlySteps_merged[[#This Row],[ActivityDate]],1)</f>
        <v>3</v>
      </c>
      <c r="E16209" s="1" t="str">
        <f>TEXT(hourlySteps_merged[[#This Row],[ActivityDate]],"dddd")</f>
        <v>Tuesday</v>
      </c>
      <c r="F16209" s="6" t="s">
        <v>787</v>
      </c>
      <c r="G16209" s="6" t="str">
        <f>TEXT(hourlySteps_merged[[#This Row],[ActivityTime2]],"hh:mm:ss")</f>
        <v>18:00:00</v>
      </c>
      <c r="H16209">
        <v>735</v>
      </c>
      <c r="I16209">
        <v>15</v>
      </c>
      <c r="J16209">
        <v>0.25</v>
      </c>
      <c r="K16209">
        <v>83</v>
      </c>
      <c r="L16209" s="1"/>
      <c r="M16209" s="4"/>
    </row>
    <row r="16210" spans="1:13" x14ac:dyDescent="0.25">
      <c r="A16210">
        <v>6962181067</v>
      </c>
      <c r="B16210" t="s">
        <v>255</v>
      </c>
      <c r="C16210" s="1">
        <v>42493</v>
      </c>
      <c r="D16210" s="8">
        <f>WEEKDAY(hourlySteps_merged[[#This Row],[ActivityDate]],1)</f>
        <v>3</v>
      </c>
      <c r="E16210" s="1" t="str">
        <f>TEXT(hourlySteps_merged[[#This Row],[ActivityDate]],"dddd")</f>
        <v>Tuesday</v>
      </c>
      <c r="F16210" s="6" t="s">
        <v>788</v>
      </c>
      <c r="G16210" s="6" t="str">
        <f>TEXT(hourlySteps_merged[[#This Row],[ActivityTime2]],"hh:mm:ss")</f>
        <v>19:00:00</v>
      </c>
      <c r="H16210">
        <v>3837</v>
      </c>
      <c r="I16210">
        <v>28</v>
      </c>
      <c r="J16210">
        <v>0.466667</v>
      </c>
      <c r="K16210">
        <v>113</v>
      </c>
      <c r="L16210" s="1"/>
      <c r="M16210" s="4"/>
    </row>
    <row r="16211" spans="1:13" x14ac:dyDescent="0.25">
      <c r="A16211">
        <v>6962181067</v>
      </c>
      <c r="B16211" t="s">
        <v>256</v>
      </c>
      <c r="C16211" s="1">
        <v>42493</v>
      </c>
      <c r="D16211" s="8">
        <f>WEEKDAY(hourlySteps_merged[[#This Row],[ActivityDate]],1)</f>
        <v>3</v>
      </c>
      <c r="E16211" s="1" t="str">
        <f>TEXT(hourlySteps_merged[[#This Row],[ActivityDate]],"dddd")</f>
        <v>Tuesday</v>
      </c>
      <c r="F16211" s="6" t="s">
        <v>789</v>
      </c>
      <c r="G16211" s="6" t="str">
        <f>TEXT(hourlySteps_merged[[#This Row],[ActivityTime2]],"hh:mm:ss")</f>
        <v>20:00:00</v>
      </c>
      <c r="H16211">
        <v>3089</v>
      </c>
      <c r="I16211">
        <v>61</v>
      </c>
      <c r="J16211">
        <v>1.016667</v>
      </c>
      <c r="K16211">
        <v>172</v>
      </c>
      <c r="L16211" s="1"/>
      <c r="M16211" s="4"/>
    </row>
    <row r="16212" spans="1:13" x14ac:dyDescent="0.25">
      <c r="A16212">
        <v>6962181067</v>
      </c>
      <c r="B16212" t="s">
        <v>257</v>
      </c>
      <c r="C16212" s="1">
        <v>42493</v>
      </c>
      <c r="D16212" s="8">
        <f>WEEKDAY(hourlySteps_merged[[#This Row],[ActivityDate]],1)</f>
        <v>3</v>
      </c>
      <c r="E16212" s="1" t="str">
        <f>TEXT(hourlySteps_merged[[#This Row],[ActivityDate]],"dddd")</f>
        <v>Tuesday</v>
      </c>
      <c r="F16212" s="6" t="s">
        <v>790</v>
      </c>
      <c r="G16212" s="6" t="str">
        <f>TEXT(hourlySteps_merged[[#This Row],[ActivityTime2]],"hh:mm:ss")</f>
        <v>21:00:00</v>
      </c>
      <c r="H16212">
        <v>693</v>
      </c>
      <c r="I16212">
        <v>27</v>
      </c>
      <c r="J16212">
        <v>0.45</v>
      </c>
      <c r="K16212">
        <v>110</v>
      </c>
      <c r="L16212" s="1"/>
      <c r="M16212" s="4"/>
    </row>
    <row r="16213" spans="1:13" x14ac:dyDescent="0.25">
      <c r="A16213">
        <v>6962181067</v>
      </c>
      <c r="B16213" t="s">
        <v>258</v>
      </c>
      <c r="C16213" s="1">
        <v>42493</v>
      </c>
      <c r="D16213" s="8">
        <f>WEEKDAY(hourlySteps_merged[[#This Row],[ActivityDate]],1)</f>
        <v>3</v>
      </c>
      <c r="E16213" s="1" t="str">
        <f>TEXT(hourlySteps_merged[[#This Row],[ActivityDate]],"dddd")</f>
        <v>Tuesday</v>
      </c>
      <c r="F16213" s="6" t="s">
        <v>791</v>
      </c>
      <c r="G16213" s="6" t="str">
        <f>TEXT(hourlySteps_merged[[#This Row],[ActivityTime2]],"hh:mm:ss")</f>
        <v>22:00:00</v>
      </c>
      <c r="H16213">
        <v>2022</v>
      </c>
      <c r="I16213">
        <v>46</v>
      </c>
      <c r="J16213">
        <v>0.76666699999999999</v>
      </c>
      <c r="K16213">
        <v>141</v>
      </c>
      <c r="L16213" s="1"/>
      <c r="M16213" s="4"/>
    </row>
    <row r="16214" spans="1:13" x14ac:dyDescent="0.25">
      <c r="A16214">
        <v>6962181067</v>
      </c>
      <c r="B16214" t="s">
        <v>259</v>
      </c>
      <c r="C16214" s="1">
        <v>42493</v>
      </c>
      <c r="D16214" s="8">
        <f>WEEKDAY(hourlySteps_merged[[#This Row],[ActivityDate]],1)</f>
        <v>3</v>
      </c>
      <c r="E16214" s="1" t="str">
        <f>TEXT(hourlySteps_merged[[#This Row],[ActivityDate]],"dddd")</f>
        <v>Tuesday</v>
      </c>
      <c r="F16214" s="6" t="s">
        <v>792</v>
      </c>
      <c r="G16214" s="6" t="str">
        <f>TEXT(hourlySteps_merged[[#This Row],[ActivityTime2]],"hh:mm:ss")</f>
        <v>23:00:00</v>
      </c>
      <c r="H16214">
        <v>0</v>
      </c>
      <c r="I16214">
        <v>1</v>
      </c>
      <c r="J16214">
        <v>1.6667000000000001E-2</v>
      </c>
      <c r="K16214">
        <v>58</v>
      </c>
      <c r="L16214" s="1"/>
      <c r="M16214" s="4"/>
    </row>
    <row r="16215" spans="1:13" x14ac:dyDescent="0.25">
      <c r="A16215">
        <v>6962181067</v>
      </c>
      <c r="B16215" t="s">
        <v>260</v>
      </c>
      <c r="C16215" s="1">
        <v>42493</v>
      </c>
      <c r="D16215" s="8">
        <f>WEEKDAY(hourlySteps_merged[[#This Row],[ActivityDate]],1)</f>
        <v>3</v>
      </c>
      <c r="E16215" s="1" t="str">
        <f>TEXT(hourlySteps_merged[[#This Row],[ActivityDate]],"dddd")</f>
        <v>Tuesday</v>
      </c>
      <c r="F16215" s="6" t="s">
        <v>769</v>
      </c>
      <c r="G16215" s="6" t="str">
        <f>TEXT(hourlySteps_merged[[#This Row],[ActivityTime2]],"hh:mm:ss")</f>
        <v>00:00:00</v>
      </c>
      <c r="H16215">
        <v>194</v>
      </c>
      <c r="I16215">
        <v>0</v>
      </c>
      <c r="J16215">
        <v>0</v>
      </c>
      <c r="K16215">
        <v>52</v>
      </c>
      <c r="L16215" s="1"/>
      <c r="M16215" s="4"/>
    </row>
    <row r="16216" spans="1:13" x14ac:dyDescent="0.25">
      <c r="A16216">
        <v>6962181067</v>
      </c>
      <c r="B16216" t="s">
        <v>261</v>
      </c>
      <c r="C16216" s="1">
        <v>42493</v>
      </c>
      <c r="D16216" s="8">
        <f>WEEKDAY(hourlySteps_merged[[#This Row],[ActivityDate]],1)</f>
        <v>3</v>
      </c>
      <c r="E16216" s="1" t="str">
        <f>TEXT(hourlySteps_merged[[#This Row],[ActivityDate]],"dddd")</f>
        <v>Tuesday</v>
      </c>
      <c r="F16216" s="6" t="s">
        <v>770</v>
      </c>
      <c r="G16216" s="6" t="str">
        <f>TEXT(hourlySteps_merged[[#This Row],[ActivityTime2]],"hh:mm:ss")</f>
        <v>01:00:00</v>
      </c>
      <c r="H16216">
        <v>1397</v>
      </c>
      <c r="I16216">
        <v>0</v>
      </c>
      <c r="J16216">
        <v>0</v>
      </c>
      <c r="K16216">
        <v>52</v>
      </c>
      <c r="L16216" s="1"/>
      <c r="M16216" s="4"/>
    </row>
    <row r="16217" spans="1:13" x14ac:dyDescent="0.25">
      <c r="A16217">
        <v>6962181067</v>
      </c>
      <c r="B16217" t="s">
        <v>262</v>
      </c>
      <c r="C16217" s="1">
        <v>42493</v>
      </c>
      <c r="D16217" s="8">
        <f>WEEKDAY(hourlySteps_merged[[#This Row],[ActivityDate]],1)</f>
        <v>3</v>
      </c>
      <c r="E16217" s="1" t="str">
        <f>TEXT(hourlySteps_merged[[#This Row],[ActivityDate]],"dddd")</f>
        <v>Tuesday</v>
      </c>
      <c r="F16217" s="6" t="s">
        <v>771</v>
      </c>
      <c r="G16217" s="6" t="str">
        <f>TEXT(hourlySteps_merged[[#This Row],[ActivityTime2]],"hh:mm:ss")</f>
        <v>02:00:00</v>
      </c>
      <c r="H16217">
        <v>4</v>
      </c>
      <c r="I16217">
        <v>0</v>
      </c>
      <c r="J16217">
        <v>0</v>
      </c>
      <c r="K16217">
        <v>52</v>
      </c>
      <c r="L16217" s="1"/>
      <c r="M16217" s="4"/>
    </row>
    <row r="16218" spans="1:13" x14ac:dyDescent="0.25">
      <c r="A16218">
        <v>6962181067</v>
      </c>
      <c r="B16218" t="s">
        <v>263</v>
      </c>
      <c r="C16218" s="1">
        <v>42493</v>
      </c>
      <c r="D16218" s="8">
        <f>WEEKDAY(hourlySteps_merged[[#This Row],[ActivityDate]],1)</f>
        <v>3</v>
      </c>
      <c r="E16218" s="1" t="str">
        <f>TEXT(hourlySteps_merged[[#This Row],[ActivityDate]],"dddd")</f>
        <v>Tuesday</v>
      </c>
      <c r="F16218" s="6" t="s">
        <v>772</v>
      </c>
      <c r="G16218" s="6" t="str">
        <f>TEXT(hourlySteps_merged[[#This Row],[ActivityTime2]],"hh:mm:ss")</f>
        <v>03:00:00</v>
      </c>
      <c r="H16218">
        <v>254</v>
      </c>
      <c r="I16218">
        <v>0</v>
      </c>
      <c r="J16218">
        <v>0</v>
      </c>
      <c r="K16218">
        <v>52</v>
      </c>
      <c r="L16218" s="1"/>
      <c r="M16218" s="4"/>
    </row>
    <row r="16219" spans="1:13" x14ac:dyDescent="0.25">
      <c r="A16219">
        <v>6962181067</v>
      </c>
      <c r="B16219" t="s">
        <v>264</v>
      </c>
      <c r="C16219" s="1">
        <v>42493</v>
      </c>
      <c r="D16219" s="8">
        <f>WEEKDAY(hourlySteps_merged[[#This Row],[ActivityDate]],1)</f>
        <v>3</v>
      </c>
      <c r="E16219" s="1" t="str">
        <f>TEXT(hourlySteps_merged[[#This Row],[ActivityDate]],"dddd")</f>
        <v>Tuesday</v>
      </c>
      <c r="F16219" s="6" t="s">
        <v>773</v>
      </c>
      <c r="G16219" s="6" t="str">
        <f>TEXT(hourlySteps_merged[[#This Row],[ActivityTime2]],"hh:mm:ss")</f>
        <v>04:00:00</v>
      </c>
      <c r="H16219">
        <v>411</v>
      </c>
      <c r="I16219">
        <v>0</v>
      </c>
      <c r="J16219">
        <v>0</v>
      </c>
      <c r="K16219">
        <v>52</v>
      </c>
      <c r="L16219" s="1"/>
      <c r="M16219" s="4"/>
    </row>
    <row r="16220" spans="1:13" x14ac:dyDescent="0.25">
      <c r="A16220">
        <v>6962181067</v>
      </c>
      <c r="B16220" t="s">
        <v>265</v>
      </c>
      <c r="C16220" s="1">
        <v>42493</v>
      </c>
      <c r="D16220" s="8">
        <f>WEEKDAY(hourlySteps_merged[[#This Row],[ActivityDate]],1)</f>
        <v>3</v>
      </c>
      <c r="E16220" s="1" t="str">
        <f>TEXT(hourlySteps_merged[[#This Row],[ActivityDate]],"dddd")</f>
        <v>Tuesday</v>
      </c>
      <c r="F16220" s="6" t="s">
        <v>774</v>
      </c>
      <c r="G16220" s="6" t="str">
        <f>TEXT(hourlySteps_merged[[#This Row],[ActivityTime2]],"hh:mm:ss")</f>
        <v>05:00:00</v>
      </c>
      <c r="H16220">
        <v>65</v>
      </c>
      <c r="I16220">
        <v>19</v>
      </c>
      <c r="J16220">
        <v>0.31666699999999998</v>
      </c>
      <c r="K16220">
        <v>79</v>
      </c>
      <c r="L16220" s="1"/>
      <c r="M16220" s="4"/>
    </row>
    <row r="16221" spans="1:13" x14ac:dyDescent="0.25">
      <c r="A16221">
        <v>6962181067</v>
      </c>
      <c r="B16221" t="s">
        <v>266</v>
      </c>
      <c r="C16221" s="1">
        <v>42493</v>
      </c>
      <c r="D16221" s="8">
        <f>WEEKDAY(hourlySteps_merged[[#This Row],[ActivityDate]],1)</f>
        <v>3</v>
      </c>
      <c r="E16221" s="1" t="str">
        <f>TEXT(hourlySteps_merged[[#This Row],[ActivityDate]],"dddd")</f>
        <v>Tuesday</v>
      </c>
      <c r="F16221" s="6" t="s">
        <v>775</v>
      </c>
      <c r="G16221" s="6" t="str">
        <f>TEXT(hourlySteps_merged[[#This Row],[ActivityTime2]],"hh:mm:ss")</f>
        <v>06:00:00</v>
      </c>
      <c r="H16221">
        <v>525</v>
      </c>
      <c r="I16221">
        <v>7</v>
      </c>
      <c r="J16221">
        <v>0.11666700000000001</v>
      </c>
      <c r="K16221">
        <v>68</v>
      </c>
      <c r="L16221" s="1"/>
      <c r="M16221" s="4"/>
    </row>
    <row r="16222" spans="1:13" x14ac:dyDescent="0.25">
      <c r="A16222">
        <v>6962181067</v>
      </c>
      <c r="B16222" t="s">
        <v>267</v>
      </c>
      <c r="C16222" s="1">
        <v>42493</v>
      </c>
      <c r="D16222" s="8">
        <f>WEEKDAY(hourlySteps_merged[[#This Row],[ActivityDate]],1)</f>
        <v>3</v>
      </c>
      <c r="E16222" s="1" t="str">
        <f>TEXT(hourlySteps_merged[[#This Row],[ActivityDate]],"dddd")</f>
        <v>Tuesday</v>
      </c>
      <c r="F16222" s="6" t="s">
        <v>776</v>
      </c>
      <c r="G16222" s="6" t="str">
        <f>TEXT(hourlySteps_merged[[#This Row],[ActivityTime2]],"hh:mm:ss")</f>
        <v>07:00:00</v>
      </c>
      <c r="H16222">
        <v>14</v>
      </c>
      <c r="I16222">
        <v>19</v>
      </c>
      <c r="J16222">
        <v>0.31666699999999998</v>
      </c>
      <c r="K16222">
        <v>94</v>
      </c>
      <c r="L16222" s="1"/>
      <c r="M16222" s="4"/>
    </row>
    <row r="16223" spans="1:13" x14ac:dyDescent="0.25">
      <c r="A16223">
        <v>6962181067</v>
      </c>
      <c r="B16223" t="s">
        <v>268</v>
      </c>
      <c r="C16223" s="1">
        <v>42493</v>
      </c>
      <c r="D16223" s="8">
        <f>WEEKDAY(hourlySteps_merged[[#This Row],[ActivityDate]],1)</f>
        <v>3</v>
      </c>
      <c r="E16223" s="1" t="str">
        <f>TEXT(hourlySteps_merged[[#This Row],[ActivityDate]],"dddd")</f>
        <v>Tuesday</v>
      </c>
      <c r="F16223" s="6" t="s">
        <v>777</v>
      </c>
      <c r="G16223" s="6" t="str">
        <f>TEXT(hourlySteps_merged[[#This Row],[ActivityTime2]],"hh:mm:ss")</f>
        <v>08:00:00</v>
      </c>
      <c r="H16223">
        <v>51</v>
      </c>
      <c r="I16223">
        <v>43</v>
      </c>
      <c r="J16223">
        <v>0.71666700000000005</v>
      </c>
      <c r="K16223">
        <v>128</v>
      </c>
      <c r="L16223" s="1"/>
      <c r="M16223" s="4"/>
    </row>
    <row r="16224" spans="1:13" x14ac:dyDescent="0.25">
      <c r="A16224">
        <v>6962181067</v>
      </c>
      <c r="B16224" t="s">
        <v>269</v>
      </c>
      <c r="C16224" s="1">
        <v>42493</v>
      </c>
      <c r="D16224" s="8">
        <f>WEEKDAY(hourlySteps_merged[[#This Row],[ActivityDate]],1)</f>
        <v>3</v>
      </c>
      <c r="E16224" s="1" t="str">
        <f>TEXT(hourlySteps_merged[[#This Row],[ActivityDate]],"dddd")</f>
        <v>Tuesday</v>
      </c>
      <c r="F16224" s="6" t="s">
        <v>778</v>
      </c>
      <c r="G16224" s="6" t="str">
        <f>TEXT(hourlySteps_merged[[#This Row],[ActivityTime2]],"hh:mm:ss")</f>
        <v>09:00:00</v>
      </c>
      <c r="H16224">
        <v>12</v>
      </c>
      <c r="I16224">
        <v>48</v>
      </c>
      <c r="J16224">
        <v>0.8</v>
      </c>
      <c r="K16224">
        <v>128</v>
      </c>
      <c r="L16224" s="1"/>
      <c r="M16224" s="4"/>
    </row>
    <row r="16225" spans="1:13" x14ac:dyDescent="0.25">
      <c r="A16225">
        <v>6962181067</v>
      </c>
      <c r="B16225" t="s">
        <v>26</v>
      </c>
      <c r="C16225" s="1">
        <v>42493</v>
      </c>
      <c r="D16225" s="8">
        <f>WEEKDAY(hourlySteps_merged[[#This Row],[ActivityDate]],1)</f>
        <v>3</v>
      </c>
      <c r="E16225" s="1" t="str">
        <f>TEXT(hourlySteps_merged[[#This Row],[ActivityDate]],"dddd")</f>
        <v>Tuesday</v>
      </c>
      <c r="F16225" s="6" t="s">
        <v>779</v>
      </c>
      <c r="G16225" s="6" t="str">
        <f>TEXT(hourlySteps_merged[[#This Row],[ActivityTime2]],"hh:mm:ss")</f>
        <v>10:00:00</v>
      </c>
      <c r="H16225">
        <v>0</v>
      </c>
      <c r="I16225">
        <v>32</v>
      </c>
      <c r="J16225">
        <v>0.53333299999999995</v>
      </c>
      <c r="K16225">
        <v>101</v>
      </c>
      <c r="L16225" s="1"/>
      <c r="M16225" s="4"/>
    </row>
    <row r="16226" spans="1:13" x14ac:dyDescent="0.25">
      <c r="A16226">
        <v>6962181067</v>
      </c>
      <c r="B16226" t="s">
        <v>270</v>
      </c>
      <c r="C16226" s="1">
        <v>42493</v>
      </c>
      <c r="D16226" s="8">
        <f>WEEKDAY(hourlySteps_merged[[#This Row],[ActivityDate]],1)</f>
        <v>3</v>
      </c>
      <c r="E16226" s="1" t="str">
        <f>TEXT(hourlySteps_merged[[#This Row],[ActivityDate]],"dddd")</f>
        <v>Tuesday</v>
      </c>
      <c r="F16226" s="6" t="s">
        <v>780</v>
      </c>
      <c r="G16226" s="6" t="str">
        <f>TEXT(hourlySteps_merged[[#This Row],[ActivityTime2]],"hh:mm:ss")</f>
        <v>11:00:00</v>
      </c>
      <c r="H16226">
        <v>0</v>
      </c>
      <c r="I16226">
        <v>14</v>
      </c>
      <c r="J16226">
        <v>0.23333300000000001</v>
      </c>
      <c r="K16226">
        <v>78</v>
      </c>
      <c r="L16226" s="1"/>
      <c r="M16226" s="4"/>
    </row>
    <row r="16227" spans="1:13" x14ac:dyDescent="0.25">
      <c r="A16227">
        <v>6962181067</v>
      </c>
      <c r="B16227" t="s">
        <v>271</v>
      </c>
      <c r="C16227" s="1">
        <v>42493</v>
      </c>
      <c r="D16227" s="8">
        <f>WEEKDAY(hourlySteps_merged[[#This Row],[ActivityDate]],1)</f>
        <v>3</v>
      </c>
      <c r="E16227" s="1" t="str">
        <f>TEXT(hourlySteps_merged[[#This Row],[ActivityDate]],"dddd")</f>
        <v>Tuesday</v>
      </c>
      <c r="F16227" s="6" t="s">
        <v>781</v>
      </c>
      <c r="G16227" s="6" t="str">
        <f>TEXT(hourlySteps_merged[[#This Row],[ActivityTime2]],"hh:mm:ss")</f>
        <v>12:00:00</v>
      </c>
      <c r="H16227">
        <v>0</v>
      </c>
      <c r="I16227">
        <v>43</v>
      </c>
      <c r="J16227">
        <v>0.71666700000000005</v>
      </c>
      <c r="K16227">
        <v>130</v>
      </c>
      <c r="L16227" s="1"/>
      <c r="M16227" s="4"/>
    </row>
    <row r="16228" spans="1:13" x14ac:dyDescent="0.25">
      <c r="A16228">
        <v>6962181067</v>
      </c>
      <c r="B16228" t="s">
        <v>272</v>
      </c>
      <c r="C16228" s="1">
        <v>42493</v>
      </c>
      <c r="D16228" s="8">
        <f>WEEKDAY(hourlySteps_merged[[#This Row],[ActivityDate]],1)</f>
        <v>3</v>
      </c>
      <c r="E16228" s="1" t="str">
        <f>TEXT(hourlySteps_merged[[#This Row],[ActivityDate]],"dddd")</f>
        <v>Tuesday</v>
      </c>
      <c r="F16228" s="6" t="s">
        <v>782</v>
      </c>
      <c r="G16228" s="6" t="str">
        <f>TEXT(hourlySteps_merged[[#This Row],[ActivityTime2]],"hh:mm:ss")</f>
        <v>13:00:00</v>
      </c>
      <c r="H16228">
        <v>0</v>
      </c>
      <c r="I16228">
        <v>35</v>
      </c>
      <c r="J16228">
        <v>0.58333299999999999</v>
      </c>
      <c r="K16228">
        <v>122</v>
      </c>
      <c r="L16228" s="1"/>
      <c r="M16228" s="4"/>
    </row>
    <row r="16229" spans="1:13" x14ac:dyDescent="0.25">
      <c r="A16229">
        <v>6962181067</v>
      </c>
      <c r="B16229" t="s">
        <v>273</v>
      </c>
      <c r="C16229" s="1">
        <v>42493</v>
      </c>
      <c r="D16229" s="8">
        <f>WEEKDAY(hourlySteps_merged[[#This Row],[ActivityDate]],1)</f>
        <v>3</v>
      </c>
      <c r="E16229" s="1" t="str">
        <f>TEXT(hourlySteps_merged[[#This Row],[ActivityDate]],"dddd")</f>
        <v>Tuesday</v>
      </c>
      <c r="F16229" s="6" t="s">
        <v>783</v>
      </c>
      <c r="G16229" s="6" t="str">
        <f>TEXT(hourlySteps_merged[[#This Row],[ActivityTime2]],"hh:mm:ss")</f>
        <v>14:00:00</v>
      </c>
      <c r="H16229">
        <v>0</v>
      </c>
      <c r="I16229">
        <v>7</v>
      </c>
      <c r="J16229">
        <v>0.11666700000000001</v>
      </c>
      <c r="K16229">
        <v>64</v>
      </c>
      <c r="L16229" s="1"/>
      <c r="M16229" s="4"/>
    </row>
    <row r="16230" spans="1:13" x14ac:dyDescent="0.25">
      <c r="A16230">
        <v>6962181067</v>
      </c>
      <c r="B16230" t="s">
        <v>274</v>
      </c>
      <c r="C16230" s="1">
        <v>42493</v>
      </c>
      <c r="D16230" s="8">
        <f>WEEKDAY(hourlySteps_merged[[#This Row],[ActivityDate]],1)</f>
        <v>3</v>
      </c>
      <c r="E16230" s="1" t="str">
        <f>TEXT(hourlySteps_merged[[#This Row],[ActivityDate]],"dddd")</f>
        <v>Tuesday</v>
      </c>
      <c r="F16230" s="6" t="s">
        <v>784</v>
      </c>
      <c r="G16230" s="6" t="str">
        <f>TEXT(hourlySteps_merged[[#This Row],[ActivityTime2]],"hh:mm:ss")</f>
        <v>15:00:00</v>
      </c>
      <c r="H16230">
        <v>4</v>
      </c>
      <c r="I16230">
        <v>5</v>
      </c>
      <c r="J16230">
        <v>8.3333000000000004E-2</v>
      </c>
      <c r="K16230">
        <v>59</v>
      </c>
      <c r="L16230" s="1"/>
      <c r="M16230" s="4"/>
    </row>
    <row r="16231" spans="1:13" x14ac:dyDescent="0.25">
      <c r="A16231">
        <v>6962181067</v>
      </c>
      <c r="B16231" t="s">
        <v>275</v>
      </c>
      <c r="C16231" s="1">
        <v>42493</v>
      </c>
      <c r="D16231" s="8">
        <f>WEEKDAY(hourlySteps_merged[[#This Row],[ActivityDate]],1)</f>
        <v>3</v>
      </c>
      <c r="E16231" s="1" t="str">
        <f>TEXT(hourlySteps_merged[[#This Row],[ActivityDate]],"dddd")</f>
        <v>Tuesday</v>
      </c>
      <c r="F16231" s="6" t="s">
        <v>785</v>
      </c>
      <c r="G16231" s="6" t="str">
        <f>TEXT(hourlySteps_merged[[#This Row],[ActivityTime2]],"hh:mm:ss")</f>
        <v>16:00:00</v>
      </c>
      <c r="H16231">
        <v>0</v>
      </c>
      <c r="I16231">
        <v>13</v>
      </c>
      <c r="J16231">
        <v>0.216667</v>
      </c>
      <c r="K16231">
        <v>77</v>
      </c>
      <c r="L16231" s="1"/>
      <c r="M16231" s="4"/>
    </row>
    <row r="16232" spans="1:13" x14ac:dyDescent="0.25">
      <c r="A16232">
        <v>6962181067</v>
      </c>
      <c r="B16232" t="s">
        <v>276</v>
      </c>
      <c r="C16232" s="1">
        <v>42493</v>
      </c>
      <c r="D16232" s="8">
        <f>WEEKDAY(hourlySteps_merged[[#This Row],[ActivityDate]],1)</f>
        <v>3</v>
      </c>
      <c r="E16232" s="1" t="str">
        <f>TEXT(hourlySteps_merged[[#This Row],[ActivityDate]],"dddd")</f>
        <v>Tuesday</v>
      </c>
      <c r="F16232" s="6" t="s">
        <v>786</v>
      </c>
      <c r="G16232" s="6" t="str">
        <f>TEXT(hourlySteps_merged[[#This Row],[ActivityTime2]],"hh:mm:ss")</f>
        <v>17:00:00</v>
      </c>
      <c r="H16232">
        <v>815</v>
      </c>
      <c r="I16232">
        <v>24</v>
      </c>
      <c r="J16232">
        <v>0.4</v>
      </c>
      <c r="K16232">
        <v>90</v>
      </c>
      <c r="L16232" s="1"/>
      <c r="M16232" s="4"/>
    </row>
    <row r="16233" spans="1:13" x14ac:dyDescent="0.25">
      <c r="A16233">
        <v>6962181067</v>
      </c>
      <c r="B16233" t="s">
        <v>277</v>
      </c>
      <c r="C16233" s="1">
        <v>42493</v>
      </c>
      <c r="D16233" s="8">
        <f>WEEKDAY(hourlySteps_merged[[#This Row],[ActivityDate]],1)</f>
        <v>3</v>
      </c>
      <c r="E16233" s="1" t="str">
        <f>TEXT(hourlySteps_merged[[#This Row],[ActivityDate]],"dddd")</f>
        <v>Tuesday</v>
      </c>
      <c r="F16233" s="6" t="s">
        <v>787</v>
      </c>
      <c r="G16233" s="6" t="str">
        <f>TEXT(hourlySteps_merged[[#This Row],[ActivityTime2]],"hh:mm:ss")</f>
        <v>18:00:00</v>
      </c>
      <c r="H16233">
        <v>240</v>
      </c>
      <c r="I16233">
        <v>38</v>
      </c>
      <c r="J16233">
        <v>0.63333300000000003</v>
      </c>
      <c r="K16233">
        <v>116</v>
      </c>
      <c r="L16233" s="1"/>
      <c r="M16233" s="4"/>
    </row>
    <row r="16234" spans="1:13" x14ac:dyDescent="0.25">
      <c r="A16234">
        <v>6962181067</v>
      </c>
      <c r="B16234" t="s">
        <v>278</v>
      </c>
      <c r="C16234" s="1">
        <v>42493</v>
      </c>
      <c r="D16234" s="8">
        <f>WEEKDAY(hourlySteps_merged[[#This Row],[ActivityDate]],1)</f>
        <v>3</v>
      </c>
      <c r="E16234" s="1" t="str">
        <f>TEXT(hourlySteps_merged[[#This Row],[ActivityDate]],"dddd")</f>
        <v>Tuesday</v>
      </c>
      <c r="F16234" s="6" t="s">
        <v>788</v>
      </c>
      <c r="G16234" s="6" t="str">
        <f>TEXT(hourlySteps_merged[[#This Row],[ActivityTime2]],"hh:mm:ss")</f>
        <v>19:00:00</v>
      </c>
      <c r="H16234">
        <v>1802</v>
      </c>
      <c r="I16234">
        <v>10</v>
      </c>
      <c r="J16234">
        <v>0.16666700000000001</v>
      </c>
      <c r="K16234">
        <v>67</v>
      </c>
      <c r="L16234" s="1"/>
      <c r="M16234" s="4"/>
    </row>
    <row r="16235" spans="1:13" x14ac:dyDescent="0.25">
      <c r="A16235">
        <v>6962181067</v>
      </c>
      <c r="B16235" t="s">
        <v>279</v>
      </c>
      <c r="C16235" s="1">
        <v>42493</v>
      </c>
      <c r="D16235" s="8">
        <f>WEEKDAY(hourlySteps_merged[[#This Row],[ActivityDate]],1)</f>
        <v>3</v>
      </c>
      <c r="E16235" s="1" t="str">
        <f>TEXT(hourlySteps_merged[[#This Row],[ActivityDate]],"dddd")</f>
        <v>Tuesday</v>
      </c>
      <c r="F16235" s="6" t="s">
        <v>789</v>
      </c>
      <c r="G16235" s="6" t="str">
        <f>TEXT(hourlySteps_merged[[#This Row],[ActivityTime2]],"hh:mm:ss")</f>
        <v>20:00:00</v>
      </c>
      <c r="H16235">
        <v>3120</v>
      </c>
      <c r="I16235">
        <v>7</v>
      </c>
      <c r="J16235">
        <v>0.11666700000000001</v>
      </c>
      <c r="K16235">
        <v>65</v>
      </c>
      <c r="L16235" s="1"/>
      <c r="M16235" s="4"/>
    </row>
    <row r="16236" spans="1:13" x14ac:dyDescent="0.25">
      <c r="A16236">
        <v>6962181067</v>
      </c>
      <c r="B16236" t="s">
        <v>280</v>
      </c>
      <c r="C16236" s="1">
        <v>42493</v>
      </c>
      <c r="D16236" s="8">
        <f>WEEKDAY(hourlySteps_merged[[#This Row],[ActivityDate]],1)</f>
        <v>3</v>
      </c>
      <c r="E16236" s="1" t="str">
        <f>TEXT(hourlySteps_merged[[#This Row],[ActivityDate]],"dddd")</f>
        <v>Tuesday</v>
      </c>
      <c r="F16236" s="6" t="s">
        <v>790</v>
      </c>
      <c r="G16236" s="6" t="str">
        <f>TEXT(hourlySteps_merged[[#This Row],[ActivityTime2]],"hh:mm:ss")</f>
        <v>21:00:00</v>
      </c>
      <c r="H16236">
        <v>667</v>
      </c>
      <c r="I16236">
        <v>14</v>
      </c>
      <c r="J16236">
        <v>0.23333300000000001</v>
      </c>
      <c r="K16236">
        <v>74</v>
      </c>
      <c r="L16236" s="1"/>
      <c r="M16236" s="4"/>
    </row>
    <row r="16237" spans="1:13" x14ac:dyDescent="0.25">
      <c r="A16237">
        <v>6962181067</v>
      </c>
      <c r="B16237" t="s">
        <v>281</v>
      </c>
      <c r="C16237" s="1">
        <v>42493</v>
      </c>
      <c r="D16237" s="8">
        <f>WEEKDAY(hourlySteps_merged[[#This Row],[ActivityDate]],1)</f>
        <v>3</v>
      </c>
      <c r="E16237" s="1" t="str">
        <f>TEXT(hourlySteps_merged[[#This Row],[ActivityDate]],"dddd")</f>
        <v>Tuesday</v>
      </c>
      <c r="F16237" s="6" t="s">
        <v>791</v>
      </c>
      <c r="G16237" s="6" t="str">
        <f>TEXT(hourlySteps_merged[[#This Row],[ActivityTime2]],"hh:mm:ss")</f>
        <v>22:00:00</v>
      </c>
      <c r="H16237">
        <v>3935</v>
      </c>
      <c r="I16237">
        <v>0</v>
      </c>
      <c r="J16237">
        <v>0</v>
      </c>
      <c r="K16237">
        <v>52</v>
      </c>
      <c r="L16237" s="1"/>
      <c r="M16237" s="4"/>
    </row>
    <row r="16238" spans="1:13" x14ac:dyDescent="0.25">
      <c r="A16238">
        <v>6962181067</v>
      </c>
      <c r="B16238" t="s">
        <v>282</v>
      </c>
      <c r="C16238" s="1">
        <v>42493</v>
      </c>
      <c r="D16238" s="8">
        <f>WEEKDAY(hourlySteps_merged[[#This Row],[ActivityDate]],1)</f>
        <v>3</v>
      </c>
      <c r="E16238" s="1" t="str">
        <f>TEXT(hourlySteps_merged[[#This Row],[ActivityDate]],"dddd")</f>
        <v>Tuesday</v>
      </c>
      <c r="F16238" s="6" t="s">
        <v>792</v>
      </c>
      <c r="G16238" s="6" t="str">
        <f>TEXT(hourlySteps_merged[[#This Row],[ActivityTime2]],"hh:mm:ss")</f>
        <v>23:00:00</v>
      </c>
      <c r="H16238">
        <v>0</v>
      </c>
      <c r="I16238">
        <v>0</v>
      </c>
      <c r="J16238">
        <v>0</v>
      </c>
      <c r="K16238">
        <v>52</v>
      </c>
      <c r="L16238" s="1"/>
      <c r="M16238" s="4"/>
    </row>
    <row r="16239" spans="1:13" x14ac:dyDescent="0.25">
      <c r="A16239">
        <v>6962181067</v>
      </c>
      <c r="B16239" t="s">
        <v>283</v>
      </c>
      <c r="C16239" s="1">
        <v>42493</v>
      </c>
      <c r="D16239" s="8">
        <f>WEEKDAY(hourlySteps_merged[[#This Row],[ActivityDate]],1)</f>
        <v>3</v>
      </c>
      <c r="E16239" s="1" t="str">
        <f>TEXT(hourlySteps_merged[[#This Row],[ActivityDate]],"dddd")</f>
        <v>Tuesday</v>
      </c>
      <c r="F16239" s="6" t="s">
        <v>769</v>
      </c>
      <c r="G16239" s="6" t="str">
        <f>TEXT(hourlySteps_merged[[#This Row],[ActivityTime2]],"hh:mm:ss")</f>
        <v>00:00:00</v>
      </c>
      <c r="H16239">
        <v>95</v>
      </c>
      <c r="I16239">
        <v>2</v>
      </c>
      <c r="J16239">
        <v>3.3333000000000002E-2</v>
      </c>
      <c r="K16239">
        <v>46</v>
      </c>
      <c r="L16239" s="1"/>
      <c r="M16239" s="4"/>
    </row>
    <row r="16240" spans="1:13" x14ac:dyDescent="0.25">
      <c r="A16240">
        <v>6962181067</v>
      </c>
      <c r="B16240" t="s">
        <v>284</v>
      </c>
      <c r="C16240" s="1">
        <v>42493</v>
      </c>
      <c r="D16240" s="8">
        <f>WEEKDAY(hourlySteps_merged[[#This Row],[ActivityDate]],1)</f>
        <v>3</v>
      </c>
      <c r="E16240" s="1" t="str">
        <f>TEXT(hourlySteps_merged[[#This Row],[ActivityDate]],"dddd")</f>
        <v>Tuesday</v>
      </c>
      <c r="F16240" s="6" t="s">
        <v>770</v>
      </c>
      <c r="G16240" s="6" t="str">
        <f>TEXT(hourlySteps_merged[[#This Row],[ActivityTime2]],"hh:mm:ss")</f>
        <v>01:00:00</v>
      </c>
      <c r="H16240">
        <v>9</v>
      </c>
      <c r="I16240">
        <v>0</v>
      </c>
      <c r="J16240">
        <v>0</v>
      </c>
      <c r="K16240">
        <v>42</v>
      </c>
      <c r="L16240" s="1"/>
      <c r="M16240" s="4"/>
    </row>
    <row r="16241" spans="1:13" x14ac:dyDescent="0.25">
      <c r="A16241">
        <v>6962181067</v>
      </c>
      <c r="B16241" t="s">
        <v>285</v>
      </c>
      <c r="C16241" s="1">
        <v>42493</v>
      </c>
      <c r="D16241" s="8">
        <f>WEEKDAY(hourlySteps_merged[[#This Row],[ActivityDate]],1)</f>
        <v>3</v>
      </c>
      <c r="E16241" s="1" t="str">
        <f>TEXT(hourlySteps_merged[[#This Row],[ActivityDate]],"dddd")</f>
        <v>Tuesday</v>
      </c>
      <c r="F16241" s="6" t="s">
        <v>771</v>
      </c>
      <c r="G16241" s="6" t="str">
        <f>TEXT(hourlySteps_merged[[#This Row],[ActivityTime2]],"hh:mm:ss")</f>
        <v>02:00:00</v>
      </c>
      <c r="H16241">
        <v>564</v>
      </c>
      <c r="I16241">
        <v>0</v>
      </c>
      <c r="J16241">
        <v>0</v>
      </c>
      <c r="K16241">
        <v>42</v>
      </c>
      <c r="L16241" s="1"/>
      <c r="M16241" s="4"/>
    </row>
    <row r="16242" spans="1:13" x14ac:dyDescent="0.25">
      <c r="A16242">
        <v>6962181067</v>
      </c>
      <c r="B16242" t="s">
        <v>286</v>
      </c>
      <c r="C16242" s="1">
        <v>42493</v>
      </c>
      <c r="D16242" s="8">
        <f>WEEKDAY(hourlySteps_merged[[#This Row],[ActivityDate]],1)</f>
        <v>3</v>
      </c>
      <c r="E16242" s="1" t="str">
        <f>TEXT(hourlySteps_merged[[#This Row],[ActivityDate]],"dddd")</f>
        <v>Tuesday</v>
      </c>
      <c r="F16242" s="6" t="s">
        <v>772</v>
      </c>
      <c r="G16242" s="6" t="str">
        <f>TEXT(hourlySteps_merged[[#This Row],[ActivityTime2]],"hh:mm:ss")</f>
        <v>03:00:00</v>
      </c>
      <c r="H16242">
        <v>155</v>
      </c>
      <c r="I16242">
        <v>0</v>
      </c>
      <c r="J16242">
        <v>0</v>
      </c>
      <c r="K16242">
        <v>42</v>
      </c>
      <c r="L16242" s="1"/>
      <c r="M16242" s="4"/>
    </row>
    <row r="16243" spans="1:13" x14ac:dyDescent="0.25">
      <c r="A16243">
        <v>6962181067</v>
      </c>
      <c r="B16243" t="s">
        <v>287</v>
      </c>
      <c r="C16243" s="1">
        <v>42493</v>
      </c>
      <c r="D16243" s="8">
        <f>WEEKDAY(hourlySteps_merged[[#This Row],[ActivityDate]],1)</f>
        <v>3</v>
      </c>
      <c r="E16243" s="1" t="str">
        <f>TEXT(hourlySteps_merged[[#This Row],[ActivityDate]],"dddd")</f>
        <v>Tuesday</v>
      </c>
      <c r="F16243" s="6" t="s">
        <v>773</v>
      </c>
      <c r="G16243" s="6" t="str">
        <f>TEXT(hourlySteps_merged[[#This Row],[ActivityTime2]],"hh:mm:ss")</f>
        <v>04:00:00</v>
      </c>
      <c r="H16243">
        <v>383</v>
      </c>
      <c r="I16243">
        <v>0</v>
      </c>
      <c r="J16243">
        <v>0</v>
      </c>
      <c r="K16243">
        <v>42</v>
      </c>
      <c r="L16243" s="1"/>
      <c r="M16243" s="4"/>
    </row>
    <row r="16244" spans="1:13" x14ac:dyDescent="0.25">
      <c r="A16244">
        <v>6962181067</v>
      </c>
      <c r="B16244" t="s">
        <v>288</v>
      </c>
      <c r="C16244" s="1">
        <v>42493</v>
      </c>
      <c r="D16244" s="8">
        <f>WEEKDAY(hourlySteps_merged[[#This Row],[ActivityDate]],1)</f>
        <v>3</v>
      </c>
      <c r="E16244" s="1" t="str">
        <f>TEXT(hourlySteps_merged[[#This Row],[ActivityDate]],"dddd")</f>
        <v>Tuesday</v>
      </c>
      <c r="F16244" s="6" t="s">
        <v>774</v>
      </c>
      <c r="G16244" s="6" t="str">
        <f>TEXT(hourlySteps_merged[[#This Row],[ActivityTime2]],"hh:mm:ss")</f>
        <v>05:00:00</v>
      </c>
      <c r="H16244">
        <v>6</v>
      </c>
      <c r="I16244">
        <v>1</v>
      </c>
      <c r="J16244">
        <v>1.6667000000000001E-2</v>
      </c>
      <c r="K16244">
        <v>43</v>
      </c>
      <c r="L16244" s="1"/>
      <c r="M16244" s="4"/>
    </row>
    <row r="16245" spans="1:13" x14ac:dyDescent="0.25">
      <c r="A16245">
        <v>6962181067</v>
      </c>
      <c r="B16245" t="s">
        <v>289</v>
      </c>
      <c r="C16245" s="1">
        <v>42493</v>
      </c>
      <c r="D16245" s="8">
        <f>WEEKDAY(hourlySteps_merged[[#This Row],[ActivityDate]],1)</f>
        <v>3</v>
      </c>
      <c r="E16245" s="1" t="str">
        <f>TEXT(hourlySteps_merged[[#This Row],[ActivityDate]],"dddd")</f>
        <v>Tuesday</v>
      </c>
      <c r="F16245" s="6" t="s">
        <v>775</v>
      </c>
      <c r="G16245" s="6" t="str">
        <f>TEXT(hourlySteps_merged[[#This Row],[ActivityTime2]],"hh:mm:ss")</f>
        <v>06:00:00</v>
      </c>
      <c r="H16245">
        <v>20</v>
      </c>
      <c r="I16245">
        <v>0</v>
      </c>
      <c r="J16245">
        <v>0</v>
      </c>
      <c r="K16245">
        <v>42</v>
      </c>
      <c r="L16245" s="1"/>
      <c r="M16245" s="4"/>
    </row>
    <row r="16246" spans="1:13" x14ac:dyDescent="0.25">
      <c r="A16246">
        <v>6962181067</v>
      </c>
      <c r="B16246" t="s">
        <v>290</v>
      </c>
      <c r="C16246" s="1">
        <v>42493</v>
      </c>
      <c r="D16246" s="8">
        <f>WEEKDAY(hourlySteps_merged[[#This Row],[ActivityDate]],1)</f>
        <v>3</v>
      </c>
      <c r="E16246" s="1" t="str">
        <f>TEXT(hourlySteps_merged[[#This Row],[ActivityDate]],"dddd")</f>
        <v>Tuesday</v>
      </c>
      <c r="F16246" s="6" t="s">
        <v>776</v>
      </c>
      <c r="G16246" s="6" t="str">
        <f>TEXT(hourlySteps_merged[[#This Row],[ActivityTime2]],"hh:mm:ss")</f>
        <v>07:00:00</v>
      </c>
      <c r="H16246">
        <v>0</v>
      </c>
      <c r="I16246">
        <v>0</v>
      </c>
      <c r="J16246">
        <v>0</v>
      </c>
      <c r="K16246">
        <v>42</v>
      </c>
      <c r="L16246" s="1"/>
      <c r="M16246" s="4"/>
    </row>
    <row r="16247" spans="1:13" x14ac:dyDescent="0.25">
      <c r="A16247">
        <v>6962181067</v>
      </c>
      <c r="B16247" t="s">
        <v>291</v>
      </c>
      <c r="C16247" s="1">
        <v>42493</v>
      </c>
      <c r="D16247" s="8">
        <f>WEEKDAY(hourlySteps_merged[[#This Row],[ActivityDate]],1)</f>
        <v>3</v>
      </c>
      <c r="E16247" s="1" t="str">
        <f>TEXT(hourlySteps_merged[[#This Row],[ActivityDate]],"dddd")</f>
        <v>Tuesday</v>
      </c>
      <c r="F16247" s="6" t="s">
        <v>777</v>
      </c>
      <c r="G16247" s="6" t="str">
        <f>TEXT(hourlySteps_merged[[#This Row],[ActivityTime2]],"hh:mm:ss")</f>
        <v>08:00:00</v>
      </c>
      <c r="H16247">
        <v>20</v>
      </c>
      <c r="I16247">
        <v>0</v>
      </c>
      <c r="J16247">
        <v>0</v>
      </c>
      <c r="K16247">
        <v>42</v>
      </c>
      <c r="L16247" s="1"/>
      <c r="M16247" s="4"/>
    </row>
    <row r="16248" spans="1:13" x14ac:dyDescent="0.25">
      <c r="A16248">
        <v>6962181067</v>
      </c>
      <c r="B16248" t="s">
        <v>292</v>
      </c>
      <c r="C16248" s="1">
        <v>42493</v>
      </c>
      <c r="D16248" s="8">
        <f>WEEKDAY(hourlySteps_merged[[#This Row],[ActivityDate]],1)</f>
        <v>3</v>
      </c>
      <c r="E16248" s="1" t="str">
        <f>TEXT(hourlySteps_merged[[#This Row],[ActivityDate]],"dddd")</f>
        <v>Tuesday</v>
      </c>
      <c r="F16248" s="6" t="s">
        <v>778</v>
      </c>
      <c r="G16248" s="6" t="str">
        <f>TEXT(hourlySteps_merged[[#This Row],[ActivityTime2]],"hh:mm:ss")</f>
        <v>09:00:00</v>
      </c>
      <c r="H16248">
        <v>0</v>
      </c>
      <c r="I16248">
        <v>27</v>
      </c>
      <c r="J16248">
        <v>0.45</v>
      </c>
      <c r="K16248">
        <v>85</v>
      </c>
      <c r="L16248" s="1"/>
      <c r="M16248" s="4"/>
    </row>
    <row r="16249" spans="1:13" x14ac:dyDescent="0.25">
      <c r="A16249">
        <v>6962181067</v>
      </c>
      <c r="B16249" t="s">
        <v>45</v>
      </c>
      <c r="C16249" s="1">
        <v>42493</v>
      </c>
      <c r="D16249" s="8">
        <f>WEEKDAY(hourlySteps_merged[[#This Row],[ActivityDate]],1)</f>
        <v>3</v>
      </c>
      <c r="E16249" s="1" t="str">
        <f>TEXT(hourlySteps_merged[[#This Row],[ActivityDate]],"dddd")</f>
        <v>Tuesday</v>
      </c>
      <c r="F16249" s="6" t="s">
        <v>779</v>
      </c>
      <c r="G16249" s="6" t="str">
        <f>TEXT(hourlySteps_merged[[#This Row],[ActivityTime2]],"hh:mm:ss")</f>
        <v>10:00:00</v>
      </c>
      <c r="H16249">
        <v>0</v>
      </c>
      <c r="I16249">
        <v>32</v>
      </c>
      <c r="J16249">
        <v>0.53333299999999995</v>
      </c>
      <c r="K16249">
        <v>88</v>
      </c>
      <c r="L16249" s="1"/>
      <c r="M16249" s="4"/>
    </row>
    <row r="16250" spans="1:13" x14ac:dyDescent="0.25">
      <c r="A16250">
        <v>6962181067</v>
      </c>
      <c r="B16250" t="s">
        <v>293</v>
      </c>
      <c r="C16250" s="1">
        <v>42493</v>
      </c>
      <c r="D16250" s="8">
        <f>WEEKDAY(hourlySteps_merged[[#This Row],[ActivityDate]],1)</f>
        <v>3</v>
      </c>
      <c r="E16250" s="1" t="str">
        <f>TEXT(hourlySteps_merged[[#This Row],[ActivityDate]],"dddd")</f>
        <v>Tuesday</v>
      </c>
      <c r="F16250" s="6" t="s">
        <v>780</v>
      </c>
      <c r="G16250" s="6" t="str">
        <f>TEXT(hourlySteps_merged[[#This Row],[ActivityTime2]],"hh:mm:ss")</f>
        <v>11:00:00</v>
      </c>
      <c r="H16250">
        <v>0</v>
      </c>
      <c r="I16250">
        <v>69</v>
      </c>
      <c r="J16250">
        <v>1.1499999999999999</v>
      </c>
      <c r="K16250">
        <v>142</v>
      </c>
      <c r="L16250" s="1"/>
      <c r="M16250" s="4"/>
    </row>
    <row r="16251" spans="1:13" x14ac:dyDescent="0.25">
      <c r="A16251">
        <v>6962181067</v>
      </c>
      <c r="B16251" t="s">
        <v>294</v>
      </c>
      <c r="C16251" s="1">
        <v>42493</v>
      </c>
      <c r="D16251" s="8">
        <f>WEEKDAY(hourlySteps_merged[[#This Row],[ActivityDate]],1)</f>
        <v>3</v>
      </c>
      <c r="E16251" s="1" t="str">
        <f>TEXT(hourlySteps_merged[[#This Row],[ActivityDate]],"dddd")</f>
        <v>Tuesday</v>
      </c>
      <c r="F16251" s="6" t="s">
        <v>781</v>
      </c>
      <c r="G16251" s="6" t="str">
        <f>TEXT(hourlySteps_merged[[#This Row],[ActivityTime2]],"hh:mm:ss")</f>
        <v>12:00:00</v>
      </c>
      <c r="H16251">
        <v>0</v>
      </c>
      <c r="I16251">
        <v>5</v>
      </c>
      <c r="J16251">
        <v>8.3333000000000004E-2</v>
      </c>
      <c r="K16251">
        <v>49</v>
      </c>
      <c r="L16251" s="1"/>
      <c r="M16251" s="4"/>
    </row>
    <row r="16252" spans="1:13" x14ac:dyDescent="0.25">
      <c r="A16252">
        <v>6962181067</v>
      </c>
      <c r="B16252" t="s">
        <v>295</v>
      </c>
      <c r="C16252" s="1">
        <v>42493</v>
      </c>
      <c r="D16252" s="8">
        <f>WEEKDAY(hourlySteps_merged[[#This Row],[ActivityDate]],1)</f>
        <v>3</v>
      </c>
      <c r="E16252" s="1" t="str">
        <f>TEXT(hourlySteps_merged[[#This Row],[ActivityDate]],"dddd")</f>
        <v>Tuesday</v>
      </c>
      <c r="F16252" s="6" t="s">
        <v>782</v>
      </c>
      <c r="G16252" s="6" t="str">
        <f>TEXT(hourlySteps_merged[[#This Row],[ActivityTime2]],"hh:mm:ss")</f>
        <v>13:00:00</v>
      </c>
      <c r="H16252">
        <v>0</v>
      </c>
      <c r="I16252">
        <v>1</v>
      </c>
      <c r="J16252">
        <v>1.6667000000000001E-2</v>
      </c>
      <c r="K16252">
        <v>45</v>
      </c>
      <c r="L16252" s="1"/>
      <c r="M16252" s="4"/>
    </row>
    <row r="16253" spans="1:13" x14ac:dyDescent="0.25">
      <c r="A16253">
        <v>6962181067</v>
      </c>
      <c r="B16253" t="s">
        <v>296</v>
      </c>
      <c r="C16253" s="1">
        <v>42493</v>
      </c>
      <c r="D16253" s="8">
        <f>WEEKDAY(hourlySteps_merged[[#This Row],[ActivityDate]],1)</f>
        <v>3</v>
      </c>
      <c r="E16253" s="1" t="str">
        <f>TEXT(hourlySteps_merged[[#This Row],[ActivityDate]],"dddd")</f>
        <v>Tuesday</v>
      </c>
      <c r="F16253" s="6" t="s">
        <v>783</v>
      </c>
      <c r="G16253" s="6" t="str">
        <f>TEXT(hourlySteps_merged[[#This Row],[ActivityTime2]],"hh:mm:ss")</f>
        <v>14:00:00</v>
      </c>
      <c r="H16253">
        <v>0</v>
      </c>
      <c r="I16253">
        <v>51</v>
      </c>
      <c r="J16253">
        <v>0.85</v>
      </c>
      <c r="K16253">
        <v>118</v>
      </c>
      <c r="L16253" s="1"/>
      <c r="M16253" s="4"/>
    </row>
    <row r="16254" spans="1:13" x14ac:dyDescent="0.25">
      <c r="A16254">
        <v>6962181067</v>
      </c>
      <c r="B16254" t="s">
        <v>297</v>
      </c>
      <c r="C16254" s="1">
        <v>42493</v>
      </c>
      <c r="D16254" s="8">
        <f>WEEKDAY(hourlySteps_merged[[#This Row],[ActivityDate]],1)</f>
        <v>3</v>
      </c>
      <c r="E16254" s="1" t="str">
        <f>TEXT(hourlySteps_merged[[#This Row],[ActivityDate]],"dddd")</f>
        <v>Tuesday</v>
      </c>
      <c r="F16254" s="6" t="s">
        <v>784</v>
      </c>
      <c r="G16254" s="6" t="str">
        <f>TEXT(hourlySteps_merged[[#This Row],[ActivityTime2]],"hh:mm:ss")</f>
        <v>15:00:00</v>
      </c>
      <c r="H16254">
        <v>0</v>
      </c>
      <c r="I16254">
        <v>1</v>
      </c>
      <c r="J16254">
        <v>1.6667000000000001E-2</v>
      </c>
      <c r="K16254">
        <v>45</v>
      </c>
      <c r="L16254" s="1"/>
      <c r="M16254" s="4"/>
    </row>
    <row r="16255" spans="1:13" x14ac:dyDescent="0.25">
      <c r="A16255">
        <v>6962181067</v>
      </c>
      <c r="B16255" t="s">
        <v>298</v>
      </c>
      <c r="C16255" s="1">
        <v>42493</v>
      </c>
      <c r="D16255" s="8">
        <f>WEEKDAY(hourlySteps_merged[[#This Row],[ActivityDate]],1)</f>
        <v>3</v>
      </c>
      <c r="E16255" s="1" t="str">
        <f>TEXT(hourlySteps_merged[[#This Row],[ActivityDate]],"dddd")</f>
        <v>Tuesday</v>
      </c>
      <c r="F16255" s="6" t="s">
        <v>785</v>
      </c>
      <c r="G16255" s="6" t="str">
        <f>TEXT(hourlySteps_merged[[#This Row],[ActivityTime2]],"hh:mm:ss")</f>
        <v>16:00:00</v>
      </c>
      <c r="H16255">
        <v>7</v>
      </c>
      <c r="I16255">
        <v>27</v>
      </c>
      <c r="J16255">
        <v>0.45</v>
      </c>
      <c r="K16255">
        <v>89</v>
      </c>
      <c r="L16255" s="1"/>
      <c r="M16255" s="4"/>
    </row>
    <row r="16256" spans="1:13" x14ac:dyDescent="0.25">
      <c r="A16256">
        <v>6962181067</v>
      </c>
      <c r="B16256" t="s">
        <v>299</v>
      </c>
      <c r="C16256" s="1">
        <v>42493</v>
      </c>
      <c r="D16256" s="8">
        <f>WEEKDAY(hourlySteps_merged[[#This Row],[ActivityDate]],1)</f>
        <v>3</v>
      </c>
      <c r="E16256" s="1" t="str">
        <f>TEXT(hourlySteps_merged[[#This Row],[ActivityDate]],"dddd")</f>
        <v>Tuesday</v>
      </c>
      <c r="F16256" s="6" t="s">
        <v>786</v>
      </c>
      <c r="G16256" s="6" t="str">
        <f>TEXT(hourlySteps_merged[[#This Row],[ActivityTime2]],"hh:mm:ss")</f>
        <v>17:00:00</v>
      </c>
      <c r="H16256">
        <v>818</v>
      </c>
      <c r="I16256">
        <v>16</v>
      </c>
      <c r="J16256">
        <v>0.26666699999999999</v>
      </c>
      <c r="K16256">
        <v>63</v>
      </c>
      <c r="L16256" s="1"/>
      <c r="M16256" s="4"/>
    </row>
    <row r="16257" spans="1:13" x14ac:dyDescent="0.25">
      <c r="A16257">
        <v>6962181067</v>
      </c>
      <c r="B16257" t="s">
        <v>300</v>
      </c>
      <c r="C16257" s="1">
        <v>42493</v>
      </c>
      <c r="D16257" s="8">
        <f>WEEKDAY(hourlySteps_merged[[#This Row],[ActivityDate]],1)</f>
        <v>3</v>
      </c>
      <c r="E16257" s="1" t="str">
        <f>TEXT(hourlySteps_merged[[#This Row],[ActivityDate]],"dddd")</f>
        <v>Tuesday</v>
      </c>
      <c r="F16257" s="6" t="s">
        <v>787</v>
      </c>
      <c r="G16257" s="6" t="str">
        <f>TEXT(hourlySteps_merged[[#This Row],[ActivityTime2]],"hh:mm:ss")</f>
        <v>18:00:00</v>
      </c>
      <c r="H16257">
        <v>180</v>
      </c>
      <c r="I16257">
        <v>46</v>
      </c>
      <c r="J16257">
        <v>0.76666699999999999</v>
      </c>
      <c r="K16257">
        <v>107</v>
      </c>
      <c r="L16257" s="1"/>
      <c r="M16257" s="4"/>
    </row>
    <row r="16258" spans="1:13" x14ac:dyDescent="0.25">
      <c r="A16258">
        <v>6962181067</v>
      </c>
      <c r="B16258" t="s">
        <v>301</v>
      </c>
      <c r="C16258" s="1">
        <v>42493</v>
      </c>
      <c r="D16258" s="8">
        <f>WEEKDAY(hourlySteps_merged[[#This Row],[ActivityDate]],1)</f>
        <v>3</v>
      </c>
      <c r="E16258" s="1" t="str">
        <f>TEXT(hourlySteps_merged[[#This Row],[ActivityDate]],"dddd")</f>
        <v>Tuesday</v>
      </c>
      <c r="F16258" s="6" t="s">
        <v>788</v>
      </c>
      <c r="G16258" s="6" t="str">
        <f>TEXT(hourlySteps_merged[[#This Row],[ActivityTime2]],"hh:mm:ss")</f>
        <v>19:00:00</v>
      </c>
      <c r="H16258">
        <v>3301</v>
      </c>
      <c r="I16258">
        <v>4</v>
      </c>
      <c r="J16258">
        <v>6.6667000000000004E-2</v>
      </c>
      <c r="K16258">
        <v>49</v>
      </c>
      <c r="L16258" s="1"/>
      <c r="M16258" s="4"/>
    </row>
    <row r="16259" spans="1:13" x14ac:dyDescent="0.25">
      <c r="A16259">
        <v>6962181067</v>
      </c>
      <c r="B16259" t="s">
        <v>302</v>
      </c>
      <c r="C16259" s="1">
        <v>42493</v>
      </c>
      <c r="D16259" s="8">
        <f>WEEKDAY(hourlySteps_merged[[#This Row],[ActivityDate]],1)</f>
        <v>3</v>
      </c>
      <c r="E16259" s="1" t="str">
        <f>TEXT(hourlySteps_merged[[#This Row],[ActivityDate]],"dddd")</f>
        <v>Tuesday</v>
      </c>
      <c r="F16259" s="6" t="s">
        <v>789</v>
      </c>
      <c r="G16259" s="6" t="str">
        <f>TEXT(hourlySteps_merged[[#This Row],[ActivityTime2]],"hh:mm:ss")</f>
        <v>20:00:00</v>
      </c>
      <c r="H16259">
        <v>755</v>
      </c>
      <c r="I16259">
        <v>3</v>
      </c>
      <c r="J16259">
        <v>0.05</v>
      </c>
      <c r="K16259">
        <v>46</v>
      </c>
      <c r="L16259" s="1"/>
      <c r="M16259" s="4"/>
    </row>
    <row r="16260" spans="1:13" x14ac:dyDescent="0.25">
      <c r="A16260">
        <v>6962181067</v>
      </c>
      <c r="B16260" t="s">
        <v>303</v>
      </c>
      <c r="C16260" s="1">
        <v>42493</v>
      </c>
      <c r="D16260" s="8">
        <f>WEEKDAY(hourlySteps_merged[[#This Row],[ActivityDate]],1)</f>
        <v>3</v>
      </c>
      <c r="E16260" s="1" t="str">
        <f>TEXT(hourlySteps_merged[[#This Row],[ActivityDate]],"dddd")</f>
        <v>Tuesday</v>
      </c>
      <c r="F16260" s="6" t="s">
        <v>790</v>
      </c>
      <c r="G16260" s="6" t="str">
        <f>TEXT(hourlySteps_merged[[#This Row],[ActivityTime2]],"hh:mm:ss")</f>
        <v>21:00:00</v>
      </c>
      <c r="H16260">
        <v>788</v>
      </c>
      <c r="I16260">
        <v>37</v>
      </c>
      <c r="J16260">
        <v>0.61666699999999997</v>
      </c>
      <c r="K16260">
        <v>93</v>
      </c>
      <c r="L16260" s="1"/>
      <c r="M16260" s="4"/>
    </row>
    <row r="16261" spans="1:13" x14ac:dyDescent="0.25">
      <c r="A16261">
        <v>6962181067</v>
      </c>
      <c r="B16261" t="s">
        <v>304</v>
      </c>
      <c r="C16261" s="1">
        <v>42493</v>
      </c>
      <c r="D16261" s="8">
        <f>WEEKDAY(hourlySteps_merged[[#This Row],[ActivityDate]],1)</f>
        <v>3</v>
      </c>
      <c r="E16261" s="1" t="str">
        <f>TEXT(hourlySteps_merged[[#This Row],[ActivityDate]],"dddd")</f>
        <v>Tuesday</v>
      </c>
      <c r="F16261" s="6" t="s">
        <v>791</v>
      </c>
      <c r="G16261" s="6" t="str">
        <f>TEXT(hourlySteps_merged[[#This Row],[ActivityTime2]],"hh:mm:ss")</f>
        <v>22:00:00</v>
      </c>
      <c r="H16261">
        <v>2193</v>
      </c>
      <c r="I16261">
        <v>114</v>
      </c>
      <c r="J16261">
        <v>1.9</v>
      </c>
      <c r="K16261">
        <v>203</v>
      </c>
      <c r="L16261" s="1"/>
      <c r="M16261" s="4"/>
    </row>
    <row r="16262" spans="1:13" x14ac:dyDescent="0.25">
      <c r="A16262">
        <v>6962181067</v>
      </c>
      <c r="B16262" t="s">
        <v>305</v>
      </c>
      <c r="C16262" s="1">
        <v>42493</v>
      </c>
      <c r="D16262" s="8">
        <f>WEEKDAY(hourlySteps_merged[[#This Row],[ActivityDate]],1)</f>
        <v>3</v>
      </c>
      <c r="E16262" s="1" t="str">
        <f>TEXT(hourlySteps_merged[[#This Row],[ActivityDate]],"dddd")</f>
        <v>Tuesday</v>
      </c>
      <c r="F16262" s="6" t="s">
        <v>792</v>
      </c>
      <c r="G16262" s="6" t="str">
        <f>TEXT(hourlySteps_merged[[#This Row],[ActivityTime2]],"hh:mm:ss")</f>
        <v>23:00:00</v>
      </c>
      <c r="H16262">
        <v>17</v>
      </c>
      <c r="I16262">
        <v>45</v>
      </c>
      <c r="J16262">
        <v>0.75</v>
      </c>
      <c r="K16262">
        <v>102</v>
      </c>
      <c r="L16262" s="1"/>
      <c r="M16262" s="4"/>
    </row>
    <row r="16263" spans="1:13" x14ac:dyDescent="0.25">
      <c r="A16263">
        <v>6962181067</v>
      </c>
      <c r="B16263" t="s">
        <v>306</v>
      </c>
      <c r="C16263" s="1">
        <v>42493</v>
      </c>
      <c r="D16263" s="8">
        <f>WEEKDAY(hourlySteps_merged[[#This Row],[ActivityDate]],1)</f>
        <v>3</v>
      </c>
      <c r="E16263" s="1" t="str">
        <f>TEXT(hourlySteps_merged[[#This Row],[ActivityDate]],"dddd")</f>
        <v>Tuesday</v>
      </c>
      <c r="F16263" s="6" t="s">
        <v>769</v>
      </c>
      <c r="G16263" s="6" t="str">
        <f>TEXT(hourlySteps_merged[[#This Row],[ActivityTime2]],"hh:mm:ss")</f>
        <v>00:00:00</v>
      </c>
      <c r="H16263">
        <v>271</v>
      </c>
      <c r="I16263">
        <v>0</v>
      </c>
      <c r="J16263">
        <v>0</v>
      </c>
      <c r="K16263">
        <v>83</v>
      </c>
      <c r="L16263" s="1"/>
      <c r="M16263" s="4"/>
    </row>
    <row r="16264" spans="1:13" x14ac:dyDescent="0.25">
      <c r="A16264">
        <v>6962181067</v>
      </c>
      <c r="B16264" t="s">
        <v>307</v>
      </c>
      <c r="C16264" s="1">
        <v>42493</v>
      </c>
      <c r="D16264" s="8">
        <f>WEEKDAY(hourlySteps_merged[[#This Row],[ActivityDate]],1)</f>
        <v>3</v>
      </c>
      <c r="E16264" s="1" t="str">
        <f>TEXT(hourlySteps_merged[[#This Row],[ActivityDate]],"dddd")</f>
        <v>Tuesday</v>
      </c>
      <c r="F16264" s="6" t="s">
        <v>770</v>
      </c>
      <c r="G16264" s="6" t="str">
        <f>TEXT(hourlySteps_merged[[#This Row],[ActivityTime2]],"hh:mm:ss")</f>
        <v>01:00:00</v>
      </c>
      <c r="H16264">
        <v>170</v>
      </c>
      <c r="I16264">
        <v>0</v>
      </c>
      <c r="J16264">
        <v>0</v>
      </c>
      <c r="K16264">
        <v>83</v>
      </c>
      <c r="L16264" s="1"/>
      <c r="M16264" s="4"/>
    </row>
    <row r="16265" spans="1:13" x14ac:dyDescent="0.25">
      <c r="A16265">
        <v>6962181067</v>
      </c>
      <c r="B16265" t="s">
        <v>308</v>
      </c>
      <c r="C16265" s="1">
        <v>42493</v>
      </c>
      <c r="D16265" s="8">
        <f>WEEKDAY(hourlySteps_merged[[#This Row],[ActivityDate]],1)</f>
        <v>3</v>
      </c>
      <c r="E16265" s="1" t="str">
        <f>TEXT(hourlySteps_merged[[#This Row],[ActivityDate]],"dddd")</f>
        <v>Tuesday</v>
      </c>
      <c r="F16265" s="6" t="s">
        <v>771</v>
      </c>
      <c r="G16265" s="6" t="str">
        <f>TEXT(hourlySteps_merged[[#This Row],[ActivityTime2]],"hh:mm:ss")</f>
        <v>02:00:00</v>
      </c>
      <c r="H16265">
        <v>716</v>
      </c>
      <c r="I16265">
        <v>0</v>
      </c>
      <c r="J16265">
        <v>0</v>
      </c>
      <c r="K16265">
        <v>83</v>
      </c>
      <c r="L16265" s="1"/>
      <c r="M16265" s="4"/>
    </row>
    <row r="16266" spans="1:13" x14ac:dyDescent="0.25">
      <c r="A16266">
        <v>6962181067</v>
      </c>
      <c r="B16266" t="s">
        <v>309</v>
      </c>
      <c r="C16266" s="1">
        <v>42493</v>
      </c>
      <c r="D16266" s="8">
        <f>WEEKDAY(hourlySteps_merged[[#This Row],[ActivityDate]],1)</f>
        <v>3</v>
      </c>
      <c r="E16266" s="1" t="str">
        <f>TEXT(hourlySteps_merged[[#This Row],[ActivityDate]],"dddd")</f>
        <v>Tuesday</v>
      </c>
      <c r="F16266" s="6" t="s">
        <v>772</v>
      </c>
      <c r="G16266" s="6" t="str">
        <f>TEXT(hourlySteps_merged[[#This Row],[ActivityTime2]],"hh:mm:ss")</f>
        <v>03:00:00</v>
      </c>
      <c r="H16266">
        <v>579</v>
      </c>
      <c r="I16266">
        <v>0</v>
      </c>
      <c r="J16266">
        <v>0</v>
      </c>
      <c r="K16266">
        <v>83</v>
      </c>
      <c r="L16266" s="1"/>
      <c r="M16266" s="4"/>
    </row>
    <row r="16267" spans="1:13" x14ac:dyDescent="0.25">
      <c r="A16267">
        <v>6962181067</v>
      </c>
      <c r="B16267" t="s">
        <v>310</v>
      </c>
      <c r="C16267" s="1">
        <v>42493</v>
      </c>
      <c r="D16267" s="8">
        <f>WEEKDAY(hourlySteps_merged[[#This Row],[ActivityDate]],1)</f>
        <v>3</v>
      </c>
      <c r="E16267" s="1" t="str">
        <f>TEXT(hourlySteps_merged[[#This Row],[ActivityDate]],"dddd")</f>
        <v>Tuesday</v>
      </c>
      <c r="F16267" s="6" t="s">
        <v>773</v>
      </c>
      <c r="G16267" s="6" t="str">
        <f>TEXT(hourlySteps_merged[[#This Row],[ActivityTime2]],"hh:mm:ss")</f>
        <v>04:00:00</v>
      </c>
      <c r="H16267">
        <v>338</v>
      </c>
      <c r="I16267">
        <v>2</v>
      </c>
      <c r="J16267">
        <v>3.3333000000000002E-2</v>
      </c>
      <c r="K16267">
        <v>90</v>
      </c>
      <c r="L16267" s="1"/>
      <c r="M16267" s="4"/>
    </row>
    <row r="16268" spans="1:13" x14ac:dyDescent="0.25">
      <c r="A16268">
        <v>6962181067</v>
      </c>
      <c r="B16268" t="s">
        <v>311</v>
      </c>
      <c r="C16268" s="1">
        <v>42493</v>
      </c>
      <c r="D16268" s="8">
        <f>WEEKDAY(hourlySteps_merged[[#This Row],[ActivityDate]],1)</f>
        <v>3</v>
      </c>
      <c r="E16268" s="1" t="str">
        <f>TEXT(hourlySteps_merged[[#This Row],[ActivityDate]],"dddd")</f>
        <v>Tuesday</v>
      </c>
      <c r="F16268" s="6" t="s">
        <v>774</v>
      </c>
      <c r="G16268" s="6" t="str">
        <f>TEXT(hourlySteps_merged[[#This Row],[ActivityTime2]],"hh:mm:ss")</f>
        <v>05:00:00</v>
      </c>
      <c r="H16268">
        <v>495</v>
      </c>
      <c r="I16268">
        <v>0</v>
      </c>
      <c r="J16268">
        <v>0</v>
      </c>
      <c r="K16268">
        <v>85</v>
      </c>
      <c r="L16268" s="1"/>
      <c r="M16268" s="4"/>
    </row>
    <row r="16269" spans="1:13" x14ac:dyDescent="0.25">
      <c r="A16269">
        <v>6962181067</v>
      </c>
      <c r="B16269" t="s">
        <v>312</v>
      </c>
      <c r="C16269" s="1">
        <v>42493</v>
      </c>
      <c r="D16269" s="8">
        <f>WEEKDAY(hourlySteps_merged[[#This Row],[ActivityDate]],1)</f>
        <v>3</v>
      </c>
      <c r="E16269" s="1" t="str">
        <f>TEXT(hourlySteps_merged[[#This Row],[ActivityDate]],"dddd")</f>
        <v>Tuesday</v>
      </c>
      <c r="F16269" s="6" t="s">
        <v>775</v>
      </c>
      <c r="G16269" s="6" t="str">
        <f>TEXT(hourlySteps_merged[[#This Row],[ActivityTime2]],"hh:mm:ss")</f>
        <v>06:00:00</v>
      </c>
      <c r="H16269">
        <v>29</v>
      </c>
      <c r="I16269">
        <v>0</v>
      </c>
      <c r="J16269">
        <v>0</v>
      </c>
      <c r="K16269">
        <v>85</v>
      </c>
      <c r="L16269" s="1"/>
      <c r="M16269" s="4"/>
    </row>
    <row r="16270" spans="1:13" x14ac:dyDescent="0.25">
      <c r="A16270">
        <v>6962181067</v>
      </c>
      <c r="B16270" t="s">
        <v>313</v>
      </c>
      <c r="C16270" s="1">
        <v>42493</v>
      </c>
      <c r="D16270" s="8">
        <f>WEEKDAY(hourlySteps_merged[[#This Row],[ActivityDate]],1)</f>
        <v>3</v>
      </c>
      <c r="E16270" s="1" t="str">
        <f>TEXT(hourlySteps_merged[[#This Row],[ActivityDate]],"dddd")</f>
        <v>Tuesday</v>
      </c>
      <c r="F16270" s="6" t="s">
        <v>776</v>
      </c>
      <c r="G16270" s="6" t="str">
        <f>TEXT(hourlySteps_merged[[#This Row],[ActivityTime2]],"hh:mm:ss")</f>
        <v>07:00:00</v>
      </c>
      <c r="H16270">
        <v>36</v>
      </c>
      <c r="I16270">
        <v>0</v>
      </c>
      <c r="J16270">
        <v>0</v>
      </c>
      <c r="K16270">
        <v>84</v>
      </c>
      <c r="L16270" s="1"/>
      <c r="M16270" s="4"/>
    </row>
    <row r="16271" spans="1:13" x14ac:dyDescent="0.25">
      <c r="A16271">
        <v>6962181067</v>
      </c>
      <c r="B16271" t="s">
        <v>314</v>
      </c>
      <c r="C16271" s="1">
        <v>42493</v>
      </c>
      <c r="D16271" s="8">
        <f>WEEKDAY(hourlySteps_merged[[#This Row],[ActivityDate]],1)</f>
        <v>3</v>
      </c>
      <c r="E16271" s="1" t="str">
        <f>TEXT(hourlySteps_merged[[#This Row],[ActivityDate]],"dddd")</f>
        <v>Tuesday</v>
      </c>
      <c r="F16271" s="6" t="s">
        <v>777</v>
      </c>
      <c r="G16271" s="6" t="str">
        <f>TEXT(hourlySteps_merged[[#This Row],[ActivityTime2]],"hh:mm:ss")</f>
        <v>08:00:00</v>
      </c>
      <c r="H16271">
        <v>32</v>
      </c>
      <c r="I16271">
        <v>8</v>
      </c>
      <c r="J16271">
        <v>0.13333300000000001</v>
      </c>
      <c r="K16271">
        <v>111</v>
      </c>
      <c r="L16271" s="1"/>
      <c r="M16271" s="4"/>
    </row>
    <row r="16272" spans="1:13" x14ac:dyDescent="0.25">
      <c r="A16272">
        <v>6962181067</v>
      </c>
      <c r="B16272" t="s">
        <v>315</v>
      </c>
      <c r="C16272" s="1">
        <v>42493</v>
      </c>
      <c r="D16272" s="8">
        <f>WEEKDAY(hourlySteps_merged[[#This Row],[ActivityDate]],1)</f>
        <v>3</v>
      </c>
      <c r="E16272" s="1" t="str">
        <f>TEXT(hourlySteps_merged[[#This Row],[ActivityDate]],"dddd")</f>
        <v>Tuesday</v>
      </c>
      <c r="F16272" s="6" t="s">
        <v>778</v>
      </c>
      <c r="G16272" s="6" t="str">
        <f>TEXT(hourlySteps_merged[[#This Row],[ActivityTime2]],"hh:mm:ss")</f>
        <v>09:00:00</v>
      </c>
      <c r="H16272">
        <v>0</v>
      </c>
      <c r="I16272">
        <v>3</v>
      </c>
      <c r="J16272">
        <v>0.05</v>
      </c>
      <c r="K16272">
        <v>107</v>
      </c>
      <c r="L16272" s="1"/>
      <c r="M16272" s="4"/>
    </row>
    <row r="16273" spans="1:13" x14ac:dyDescent="0.25">
      <c r="A16273">
        <v>6962181067</v>
      </c>
      <c r="B16273" t="s">
        <v>27</v>
      </c>
      <c r="C16273" s="1">
        <v>42493</v>
      </c>
      <c r="D16273" s="8">
        <f>WEEKDAY(hourlySteps_merged[[#This Row],[ActivityDate]],1)</f>
        <v>3</v>
      </c>
      <c r="E16273" s="1" t="str">
        <f>TEXT(hourlySteps_merged[[#This Row],[ActivityDate]],"dddd")</f>
        <v>Tuesday</v>
      </c>
      <c r="F16273" s="6" t="s">
        <v>779</v>
      </c>
      <c r="G16273" s="6" t="str">
        <f>TEXT(hourlySteps_merged[[#This Row],[ActivityTime2]],"hh:mm:ss")</f>
        <v>10:00:00</v>
      </c>
      <c r="H16273">
        <v>0</v>
      </c>
      <c r="I16273">
        <v>0</v>
      </c>
      <c r="J16273">
        <v>0</v>
      </c>
      <c r="K16273">
        <v>101</v>
      </c>
      <c r="L16273" s="1"/>
      <c r="M16273" s="4"/>
    </row>
    <row r="16274" spans="1:13" x14ac:dyDescent="0.25">
      <c r="A16274">
        <v>6962181067</v>
      </c>
      <c r="B16274" t="s">
        <v>316</v>
      </c>
      <c r="C16274" s="1">
        <v>42493</v>
      </c>
      <c r="D16274" s="8">
        <f>WEEKDAY(hourlySteps_merged[[#This Row],[ActivityDate]],1)</f>
        <v>3</v>
      </c>
      <c r="E16274" s="1" t="str">
        <f>TEXT(hourlySteps_merged[[#This Row],[ActivityDate]],"dddd")</f>
        <v>Tuesday</v>
      </c>
      <c r="F16274" s="6" t="s">
        <v>780</v>
      </c>
      <c r="G16274" s="6" t="str">
        <f>TEXT(hourlySteps_merged[[#This Row],[ActivityTime2]],"hh:mm:ss")</f>
        <v>11:00:00</v>
      </c>
      <c r="H16274">
        <v>0</v>
      </c>
      <c r="I16274">
        <v>10</v>
      </c>
      <c r="J16274">
        <v>0.16666700000000001</v>
      </c>
      <c r="K16274">
        <v>134</v>
      </c>
      <c r="L16274" s="1"/>
      <c r="M16274" s="4"/>
    </row>
    <row r="16275" spans="1:13" x14ac:dyDescent="0.25">
      <c r="A16275">
        <v>6962181067</v>
      </c>
      <c r="B16275" t="s">
        <v>317</v>
      </c>
      <c r="C16275" s="1">
        <v>42493</v>
      </c>
      <c r="D16275" s="8">
        <f>WEEKDAY(hourlySteps_merged[[#This Row],[ActivityDate]],1)</f>
        <v>3</v>
      </c>
      <c r="E16275" s="1" t="str">
        <f>TEXT(hourlySteps_merged[[#This Row],[ActivityDate]],"dddd")</f>
        <v>Tuesday</v>
      </c>
      <c r="F16275" s="6" t="s">
        <v>781</v>
      </c>
      <c r="G16275" s="6" t="str">
        <f>TEXT(hourlySteps_merged[[#This Row],[ActivityTime2]],"hh:mm:ss")</f>
        <v>12:00:00</v>
      </c>
      <c r="H16275">
        <v>0</v>
      </c>
      <c r="I16275">
        <v>2</v>
      </c>
      <c r="J16275">
        <v>3.3333000000000002E-2</v>
      </c>
      <c r="K16275">
        <v>103</v>
      </c>
      <c r="L16275" s="1"/>
      <c r="M16275" s="4"/>
    </row>
    <row r="16276" spans="1:13" x14ac:dyDescent="0.25">
      <c r="A16276">
        <v>6962181067</v>
      </c>
      <c r="B16276" t="s">
        <v>318</v>
      </c>
      <c r="C16276" s="1">
        <v>42493</v>
      </c>
      <c r="D16276" s="8">
        <f>WEEKDAY(hourlySteps_merged[[#This Row],[ActivityDate]],1)</f>
        <v>3</v>
      </c>
      <c r="E16276" s="1" t="str">
        <f>TEXT(hourlySteps_merged[[#This Row],[ActivityDate]],"dddd")</f>
        <v>Tuesday</v>
      </c>
      <c r="F16276" s="6" t="s">
        <v>782</v>
      </c>
      <c r="G16276" s="6" t="str">
        <f>TEXT(hourlySteps_merged[[#This Row],[ActivityTime2]],"hh:mm:ss")</f>
        <v>13:00:00</v>
      </c>
      <c r="H16276">
        <v>0</v>
      </c>
      <c r="I16276">
        <v>0</v>
      </c>
      <c r="J16276">
        <v>0</v>
      </c>
      <c r="K16276">
        <v>99</v>
      </c>
      <c r="L16276" s="1"/>
      <c r="M16276" s="4"/>
    </row>
    <row r="16277" spans="1:13" x14ac:dyDescent="0.25">
      <c r="A16277">
        <v>6962181067</v>
      </c>
      <c r="B16277" t="s">
        <v>319</v>
      </c>
      <c r="C16277" s="1">
        <v>42493</v>
      </c>
      <c r="D16277" s="8">
        <f>WEEKDAY(hourlySteps_merged[[#This Row],[ActivityDate]],1)</f>
        <v>3</v>
      </c>
      <c r="E16277" s="1" t="str">
        <f>TEXT(hourlySteps_merged[[#This Row],[ActivityDate]],"dddd")</f>
        <v>Tuesday</v>
      </c>
      <c r="F16277" s="6" t="s">
        <v>783</v>
      </c>
      <c r="G16277" s="6" t="str">
        <f>TEXT(hourlySteps_merged[[#This Row],[ActivityTime2]],"hh:mm:ss")</f>
        <v>14:00:00</v>
      </c>
      <c r="H16277">
        <v>0</v>
      </c>
      <c r="I16277">
        <v>4</v>
      </c>
      <c r="J16277">
        <v>6.6667000000000004E-2</v>
      </c>
      <c r="K16277">
        <v>108</v>
      </c>
      <c r="L16277" s="1"/>
      <c r="M16277" s="4"/>
    </row>
    <row r="16278" spans="1:13" x14ac:dyDescent="0.25">
      <c r="A16278">
        <v>6962181067</v>
      </c>
      <c r="B16278" t="s">
        <v>320</v>
      </c>
      <c r="C16278" s="1">
        <v>42493</v>
      </c>
      <c r="D16278" s="8">
        <f>WEEKDAY(hourlySteps_merged[[#This Row],[ActivityDate]],1)</f>
        <v>3</v>
      </c>
      <c r="E16278" s="1" t="str">
        <f>TEXT(hourlySteps_merged[[#This Row],[ActivityDate]],"dddd")</f>
        <v>Tuesday</v>
      </c>
      <c r="F16278" s="6" t="s">
        <v>784</v>
      </c>
      <c r="G16278" s="6" t="str">
        <f>TEXT(hourlySteps_merged[[#This Row],[ActivityTime2]],"hh:mm:ss")</f>
        <v>15:00:00</v>
      </c>
      <c r="H16278">
        <v>0</v>
      </c>
      <c r="I16278">
        <v>24</v>
      </c>
      <c r="J16278">
        <v>0.4</v>
      </c>
      <c r="K16278">
        <v>168</v>
      </c>
      <c r="L16278" s="1"/>
      <c r="M16278" s="4"/>
    </row>
    <row r="16279" spans="1:13" x14ac:dyDescent="0.25">
      <c r="A16279">
        <v>6962181067</v>
      </c>
      <c r="B16279" t="s">
        <v>321</v>
      </c>
      <c r="C16279" s="1">
        <v>42493</v>
      </c>
      <c r="D16279" s="8">
        <f>WEEKDAY(hourlySteps_merged[[#This Row],[ActivityDate]],1)</f>
        <v>3</v>
      </c>
      <c r="E16279" s="1" t="str">
        <f>TEXT(hourlySteps_merged[[#This Row],[ActivityDate]],"dddd")</f>
        <v>Tuesday</v>
      </c>
      <c r="F16279" s="6" t="s">
        <v>785</v>
      </c>
      <c r="G16279" s="6" t="str">
        <f>TEXT(hourlySteps_merged[[#This Row],[ActivityTime2]],"hh:mm:ss")</f>
        <v>16:00:00</v>
      </c>
      <c r="H16279">
        <v>0</v>
      </c>
      <c r="I16279">
        <v>24</v>
      </c>
      <c r="J16279">
        <v>0.4</v>
      </c>
      <c r="K16279">
        <v>201</v>
      </c>
      <c r="L16279" s="1"/>
      <c r="M16279" s="4"/>
    </row>
    <row r="16280" spans="1:13" x14ac:dyDescent="0.25">
      <c r="A16280">
        <v>6962181067</v>
      </c>
      <c r="B16280" t="s">
        <v>322</v>
      </c>
      <c r="C16280" s="1">
        <v>42493</v>
      </c>
      <c r="D16280" s="8">
        <f>WEEKDAY(hourlySteps_merged[[#This Row],[ActivityDate]],1)</f>
        <v>3</v>
      </c>
      <c r="E16280" s="1" t="str">
        <f>TEXT(hourlySteps_merged[[#This Row],[ActivityDate]],"dddd")</f>
        <v>Tuesday</v>
      </c>
      <c r="F16280" s="6" t="s">
        <v>786</v>
      </c>
      <c r="G16280" s="6" t="str">
        <f>TEXT(hourlySteps_merged[[#This Row],[ActivityTime2]],"hh:mm:ss")</f>
        <v>17:00:00</v>
      </c>
      <c r="H16280">
        <v>7</v>
      </c>
      <c r="I16280">
        <v>17</v>
      </c>
      <c r="J16280">
        <v>0.283333</v>
      </c>
      <c r="K16280">
        <v>164</v>
      </c>
      <c r="L16280" s="1"/>
      <c r="M16280" s="4"/>
    </row>
    <row r="16281" spans="1:13" x14ac:dyDescent="0.25">
      <c r="A16281">
        <v>6962181067</v>
      </c>
      <c r="B16281" t="s">
        <v>323</v>
      </c>
      <c r="C16281" s="1">
        <v>42493</v>
      </c>
      <c r="D16281" s="8">
        <f>WEEKDAY(hourlySteps_merged[[#This Row],[ActivityDate]],1)</f>
        <v>3</v>
      </c>
      <c r="E16281" s="1" t="str">
        <f>TEXT(hourlySteps_merged[[#This Row],[ActivityDate]],"dddd")</f>
        <v>Tuesday</v>
      </c>
      <c r="F16281" s="6" t="s">
        <v>787</v>
      </c>
      <c r="G16281" s="6" t="str">
        <f>TEXT(hourlySteps_merged[[#This Row],[ActivityTime2]],"hh:mm:ss")</f>
        <v>18:00:00</v>
      </c>
      <c r="H16281">
        <v>650</v>
      </c>
      <c r="I16281">
        <v>17</v>
      </c>
      <c r="J16281">
        <v>0.283333</v>
      </c>
      <c r="K16281">
        <v>184</v>
      </c>
      <c r="L16281" s="1"/>
      <c r="M16281" s="4"/>
    </row>
    <row r="16282" spans="1:13" x14ac:dyDescent="0.25">
      <c r="A16282">
        <v>6962181067</v>
      </c>
      <c r="B16282" t="s">
        <v>324</v>
      </c>
      <c r="C16282" s="1">
        <v>42493</v>
      </c>
      <c r="D16282" s="8">
        <f>WEEKDAY(hourlySteps_merged[[#This Row],[ActivityDate]],1)</f>
        <v>3</v>
      </c>
      <c r="E16282" s="1" t="str">
        <f>TEXT(hourlySteps_merged[[#This Row],[ActivityDate]],"dddd")</f>
        <v>Tuesday</v>
      </c>
      <c r="F16282" s="6" t="s">
        <v>788</v>
      </c>
      <c r="G16282" s="6" t="str">
        <f>TEXT(hourlySteps_merged[[#This Row],[ActivityTime2]],"hh:mm:ss")</f>
        <v>19:00:00</v>
      </c>
      <c r="H16282">
        <v>5890</v>
      </c>
      <c r="I16282">
        <v>3</v>
      </c>
      <c r="J16282">
        <v>0.05</v>
      </c>
      <c r="K16282">
        <v>96</v>
      </c>
      <c r="L16282" s="1"/>
      <c r="M16282" s="4"/>
    </row>
    <row r="16283" spans="1:13" x14ac:dyDescent="0.25">
      <c r="A16283">
        <v>6962181067</v>
      </c>
      <c r="B16283" t="s">
        <v>325</v>
      </c>
      <c r="C16283" s="1">
        <v>42493</v>
      </c>
      <c r="D16283" s="8">
        <f>WEEKDAY(hourlySteps_merged[[#This Row],[ActivityDate]],1)</f>
        <v>3</v>
      </c>
      <c r="E16283" s="1" t="str">
        <f>TEXT(hourlySteps_merged[[#This Row],[ActivityDate]],"dddd")</f>
        <v>Tuesday</v>
      </c>
      <c r="F16283" s="6" t="s">
        <v>789</v>
      </c>
      <c r="G16283" s="6" t="str">
        <f>TEXT(hourlySteps_merged[[#This Row],[ActivityTime2]],"hh:mm:ss")</f>
        <v>20:00:00</v>
      </c>
      <c r="H16283">
        <v>292</v>
      </c>
      <c r="I16283">
        <v>17</v>
      </c>
      <c r="J16283">
        <v>0.283333</v>
      </c>
      <c r="K16283">
        <v>159</v>
      </c>
      <c r="L16283" s="1"/>
      <c r="M16283" s="4"/>
    </row>
    <row r="16284" spans="1:13" x14ac:dyDescent="0.25">
      <c r="A16284">
        <v>6962181067</v>
      </c>
      <c r="B16284" t="s">
        <v>326</v>
      </c>
      <c r="C16284" s="1">
        <v>42493</v>
      </c>
      <c r="D16284" s="8">
        <f>WEEKDAY(hourlySteps_merged[[#This Row],[ActivityDate]],1)</f>
        <v>3</v>
      </c>
      <c r="E16284" s="1" t="str">
        <f>TEXT(hourlySteps_merged[[#This Row],[ActivityDate]],"dddd")</f>
        <v>Tuesday</v>
      </c>
      <c r="F16284" s="6" t="s">
        <v>790</v>
      </c>
      <c r="G16284" s="6" t="str">
        <f>TEXT(hourlySteps_merged[[#This Row],[ActivityTime2]],"hh:mm:ss")</f>
        <v>21:00:00</v>
      </c>
      <c r="H16284">
        <v>189</v>
      </c>
      <c r="I16284">
        <v>25</v>
      </c>
      <c r="J16284">
        <v>0.41666700000000001</v>
      </c>
      <c r="K16284">
        <v>174</v>
      </c>
      <c r="L16284" s="1"/>
      <c r="M16284" s="4"/>
    </row>
    <row r="16285" spans="1:13" x14ac:dyDescent="0.25">
      <c r="A16285">
        <v>6962181067</v>
      </c>
      <c r="B16285" t="s">
        <v>327</v>
      </c>
      <c r="C16285" s="1">
        <v>42493</v>
      </c>
      <c r="D16285" s="8">
        <f>WEEKDAY(hourlySteps_merged[[#This Row],[ActivityDate]],1)</f>
        <v>3</v>
      </c>
      <c r="E16285" s="1" t="str">
        <f>TEXT(hourlySteps_merged[[#This Row],[ActivityDate]],"dddd")</f>
        <v>Tuesday</v>
      </c>
      <c r="F16285" s="6" t="s">
        <v>791</v>
      </c>
      <c r="G16285" s="6" t="str">
        <f>TEXT(hourlySteps_merged[[#This Row],[ActivityTime2]],"hh:mm:ss")</f>
        <v>22:00:00</v>
      </c>
      <c r="H16285">
        <v>445</v>
      </c>
      <c r="I16285">
        <v>16</v>
      </c>
      <c r="J16285">
        <v>0.26666699999999999</v>
      </c>
      <c r="K16285">
        <v>147</v>
      </c>
      <c r="L16285" s="1"/>
      <c r="M16285" s="4"/>
    </row>
    <row r="16286" spans="1:13" x14ac:dyDescent="0.25">
      <c r="A16286">
        <v>6962181067</v>
      </c>
      <c r="B16286" t="s">
        <v>328</v>
      </c>
      <c r="C16286" s="1">
        <v>42493</v>
      </c>
      <c r="D16286" s="8">
        <f>WEEKDAY(hourlySteps_merged[[#This Row],[ActivityDate]],1)</f>
        <v>3</v>
      </c>
      <c r="E16286" s="1" t="str">
        <f>TEXT(hourlySteps_merged[[#This Row],[ActivityDate]],"dddd")</f>
        <v>Tuesday</v>
      </c>
      <c r="F16286" s="6" t="s">
        <v>792</v>
      </c>
      <c r="G16286" s="6" t="str">
        <f>TEXT(hourlySteps_merged[[#This Row],[ActivityTime2]],"hh:mm:ss")</f>
        <v>23:00:00</v>
      </c>
      <c r="H16286">
        <v>250</v>
      </c>
      <c r="I16286">
        <v>2</v>
      </c>
      <c r="J16286">
        <v>3.3333000000000002E-2</v>
      </c>
      <c r="K16286">
        <v>94</v>
      </c>
      <c r="L16286" s="1"/>
      <c r="M16286" s="4"/>
    </row>
    <row r="16287" spans="1:13" x14ac:dyDescent="0.25">
      <c r="A16287">
        <v>6962181067</v>
      </c>
      <c r="B16287" t="s">
        <v>329</v>
      </c>
      <c r="C16287" s="1">
        <v>42493</v>
      </c>
      <c r="D16287" s="8">
        <f>WEEKDAY(hourlySteps_merged[[#This Row],[ActivityDate]],1)</f>
        <v>3</v>
      </c>
      <c r="E16287" s="1" t="str">
        <f>TEXT(hourlySteps_merged[[#This Row],[ActivityDate]],"dddd")</f>
        <v>Tuesday</v>
      </c>
      <c r="F16287" s="6" t="s">
        <v>769</v>
      </c>
      <c r="G16287" s="6" t="str">
        <f>TEXT(hourlySteps_merged[[#This Row],[ActivityTime2]],"hh:mm:ss")</f>
        <v>00:00:00</v>
      </c>
      <c r="H16287">
        <v>1209</v>
      </c>
      <c r="I16287">
        <v>0</v>
      </c>
      <c r="J16287">
        <v>0</v>
      </c>
      <c r="K16287">
        <v>61</v>
      </c>
      <c r="L16287" s="1"/>
      <c r="M16287" s="4"/>
    </row>
    <row r="16288" spans="1:13" x14ac:dyDescent="0.25">
      <c r="A16288">
        <v>6962181067</v>
      </c>
      <c r="B16288" t="s">
        <v>330</v>
      </c>
      <c r="C16288" s="1">
        <v>42493</v>
      </c>
      <c r="D16288" s="8">
        <f>WEEKDAY(hourlySteps_merged[[#This Row],[ActivityDate]],1)</f>
        <v>3</v>
      </c>
      <c r="E16288" s="1" t="str">
        <f>TEXT(hourlySteps_merged[[#This Row],[ActivityDate]],"dddd")</f>
        <v>Tuesday</v>
      </c>
      <c r="F16288" s="6" t="s">
        <v>770</v>
      </c>
      <c r="G16288" s="6" t="str">
        <f>TEXT(hourlySteps_merged[[#This Row],[ActivityTime2]],"hh:mm:ss")</f>
        <v>01:00:00</v>
      </c>
      <c r="H16288">
        <v>884</v>
      </c>
      <c r="I16288">
        <v>1</v>
      </c>
      <c r="J16288">
        <v>1.6667000000000001E-2</v>
      </c>
      <c r="K16288">
        <v>62</v>
      </c>
      <c r="L16288" s="1"/>
      <c r="M16288" s="4"/>
    </row>
    <row r="16289" spans="1:13" x14ac:dyDescent="0.25">
      <c r="A16289">
        <v>6962181067</v>
      </c>
      <c r="B16289" t="s">
        <v>331</v>
      </c>
      <c r="C16289" s="1">
        <v>42493</v>
      </c>
      <c r="D16289" s="8">
        <f>WEEKDAY(hourlySteps_merged[[#This Row],[ActivityDate]],1)</f>
        <v>3</v>
      </c>
      <c r="E16289" s="1" t="str">
        <f>TEXT(hourlySteps_merged[[#This Row],[ActivityDate]],"dddd")</f>
        <v>Tuesday</v>
      </c>
      <c r="F16289" s="6" t="s">
        <v>771</v>
      </c>
      <c r="G16289" s="6" t="str">
        <f>TEXT(hourlySteps_merged[[#This Row],[ActivityTime2]],"hh:mm:ss")</f>
        <v>02:00:00</v>
      </c>
      <c r="H16289">
        <v>2124</v>
      </c>
      <c r="I16289">
        <v>2</v>
      </c>
      <c r="J16289">
        <v>3.3333000000000002E-2</v>
      </c>
      <c r="K16289">
        <v>64</v>
      </c>
      <c r="L16289" s="1"/>
      <c r="M16289" s="4"/>
    </row>
    <row r="16290" spans="1:13" x14ac:dyDescent="0.25">
      <c r="A16290">
        <v>6962181067</v>
      </c>
      <c r="B16290" t="s">
        <v>332</v>
      </c>
      <c r="C16290" s="1">
        <v>42493</v>
      </c>
      <c r="D16290" s="8">
        <f>WEEKDAY(hourlySteps_merged[[#This Row],[ActivityDate]],1)</f>
        <v>3</v>
      </c>
      <c r="E16290" s="1" t="str">
        <f>TEXT(hourlySteps_merged[[#This Row],[ActivityDate]],"dddd")</f>
        <v>Tuesday</v>
      </c>
      <c r="F16290" s="6" t="s">
        <v>772</v>
      </c>
      <c r="G16290" s="6" t="str">
        <f>TEXT(hourlySteps_merged[[#This Row],[ActivityTime2]],"hh:mm:ss")</f>
        <v>03:00:00</v>
      </c>
      <c r="H16290">
        <v>3353</v>
      </c>
      <c r="I16290">
        <v>0</v>
      </c>
      <c r="J16290">
        <v>0</v>
      </c>
      <c r="K16290">
        <v>61</v>
      </c>
      <c r="L16290" s="1"/>
      <c r="M16290" s="4"/>
    </row>
    <row r="16291" spans="1:13" x14ac:dyDescent="0.25">
      <c r="A16291">
        <v>6962181067</v>
      </c>
      <c r="B16291" t="s">
        <v>333</v>
      </c>
      <c r="C16291" s="1">
        <v>42493</v>
      </c>
      <c r="D16291" s="8">
        <f>WEEKDAY(hourlySteps_merged[[#This Row],[ActivityDate]],1)</f>
        <v>3</v>
      </c>
      <c r="E16291" s="1" t="str">
        <f>TEXT(hourlySteps_merged[[#This Row],[ActivityDate]],"dddd")</f>
        <v>Tuesday</v>
      </c>
      <c r="F16291" s="6" t="s">
        <v>773</v>
      </c>
      <c r="G16291" s="6" t="str">
        <f>TEXT(hourlySteps_merged[[#This Row],[ActivityTime2]],"hh:mm:ss")</f>
        <v>04:00:00</v>
      </c>
      <c r="H16291">
        <v>619</v>
      </c>
      <c r="I16291">
        <v>1</v>
      </c>
      <c r="J16291">
        <v>1.6667000000000001E-2</v>
      </c>
      <c r="K16291">
        <v>62</v>
      </c>
      <c r="L16291" s="1"/>
      <c r="M16291" s="4"/>
    </row>
    <row r="16292" spans="1:13" x14ac:dyDescent="0.25">
      <c r="A16292">
        <v>6962181067</v>
      </c>
      <c r="B16292" t="s">
        <v>334</v>
      </c>
      <c r="C16292" s="1">
        <v>42493</v>
      </c>
      <c r="D16292" s="8">
        <f>WEEKDAY(hourlySteps_merged[[#This Row],[ActivityDate]],1)</f>
        <v>3</v>
      </c>
      <c r="E16292" s="1" t="str">
        <f>TEXT(hourlySteps_merged[[#This Row],[ActivityDate]],"dddd")</f>
        <v>Tuesday</v>
      </c>
      <c r="F16292" s="6" t="s">
        <v>774</v>
      </c>
      <c r="G16292" s="6" t="str">
        <f>TEXT(hourlySteps_merged[[#This Row],[ActivityTime2]],"hh:mm:ss")</f>
        <v>05:00:00</v>
      </c>
      <c r="H16292">
        <v>1858</v>
      </c>
      <c r="I16292">
        <v>0</v>
      </c>
      <c r="J16292">
        <v>0</v>
      </c>
      <c r="K16292">
        <v>61</v>
      </c>
      <c r="L16292" s="1"/>
      <c r="M16292" s="4"/>
    </row>
    <row r="16293" spans="1:13" x14ac:dyDescent="0.25">
      <c r="A16293">
        <v>6962181067</v>
      </c>
      <c r="B16293" t="s">
        <v>335</v>
      </c>
      <c r="C16293" s="1">
        <v>42493</v>
      </c>
      <c r="D16293" s="8">
        <f>WEEKDAY(hourlySteps_merged[[#This Row],[ActivityDate]],1)</f>
        <v>3</v>
      </c>
      <c r="E16293" s="1" t="str">
        <f>TEXT(hourlySteps_merged[[#This Row],[ActivityDate]],"dddd")</f>
        <v>Tuesday</v>
      </c>
      <c r="F16293" s="6" t="s">
        <v>775</v>
      </c>
      <c r="G16293" s="6" t="str">
        <f>TEXT(hourlySteps_merged[[#This Row],[ActivityTime2]],"hh:mm:ss")</f>
        <v>06:00:00</v>
      </c>
      <c r="H16293">
        <v>790</v>
      </c>
      <c r="I16293">
        <v>1</v>
      </c>
      <c r="J16293">
        <v>1.6667000000000001E-2</v>
      </c>
      <c r="K16293">
        <v>63</v>
      </c>
      <c r="L16293" s="1"/>
      <c r="M16293" s="4"/>
    </row>
    <row r="16294" spans="1:13" x14ac:dyDescent="0.25">
      <c r="A16294">
        <v>6962181067</v>
      </c>
      <c r="B16294" t="s">
        <v>336</v>
      </c>
      <c r="C16294" s="1">
        <v>42493</v>
      </c>
      <c r="D16294" s="8">
        <f>WEEKDAY(hourlySteps_merged[[#This Row],[ActivityDate]],1)</f>
        <v>3</v>
      </c>
      <c r="E16294" s="1" t="str">
        <f>TEXT(hourlySteps_merged[[#This Row],[ActivityDate]],"dddd")</f>
        <v>Tuesday</v>
      </c>
      <c r="F16294" s="6" t="s">
        <v>776</v>
      </c>
      <c r="G16294" s="6" t="str">
        <f>TEXT(hourlySteps_merged[[#This Row],[ActivityTime2]],"hh:mm:ss")</f>
        <v>07:00:00</v>
      </c>
      <c r="H16294">
        <v>713</v>
      </c>
      <c r="I16294">
        <v>7</v>
      </c>
      <c r="J16294">
        <v>0.11666700000000001</v>
      </c>
      <c r="K16294">
        <v>75</v>
      </c>
      <c r="L16294" s="1"/>
      <c r="M16294" s="4"/>
    </row>
    <row r="16295" spans="1:13" x14ac:dyDescent="0.25">
      <c r="A16295">
        <v>6962181067</v>
      </c>
      <c r="B16295" t="s">
        <v>337</v>
      </c>
      <c r="C16295" s="1">
        <v>42493</v>
      </c>
      <c r="D16295" s="8">
        <f>WEEKDAY(hourlySteps_merged[[#This Row],[ActivityDate]],1)</f>
        <v>3</v>
      </c>
      <c r="E16295" s="1" t="str">
        <f>TEXT(hourlySteps_merged[[#This Row],[ActivityDate]],"dddd")</f>
        <v>Tuesday</v>
      </c>
      <c r="F16295" s="6" t="s">
        <v>777</v>
      </c>
      <c r="G16295" s="6" t="str">
        <f>TEXT(hourlySteps_merged[[#This Row],[ActivityTime2]],"hh:mm:ss")</f>
        <v>08:00:00</v>
      </c>
      <c r="H16295">
        <v>87</v>
      </c>
      <c r="I16295">
        <v>4</v>
      </c>
      <c r="J16295">
        <v>6.6667000000000004E-2</v>
      </c>
      <c r="K16295">
        <v>71</v>
      </c>
      <c r="L16295" s="1"/>
      <c r="M16295" s="4"/>
    </row>
    <row r="16296" spans="1:13" x14ac:dyDescent="0.25">
      <c r="A16296">
        <v>6962181067</v>
      </c>
      <c r="B16296" t="s">
        <v>338</v>
      </c>
      <c r="C16296" s="1">
        <v>42493</v>
      </c>
      <c r="D16296" s="8">
        <f>WEEKDAY(hourlySteps_merged[[#This Row],[ActivityDate]],1)</f>
        <v>3</v>
      </c>
      <c r="E16296" s="1" t="str">
        <f>TEXT(hourlySteps_merged[[#This Row],[ActivityDate]],"dddd")</f>
        <v>Tuesday</v>
      </c>
      <c r="F16296" s="6" t="s">
        <v>778</v>
      </c>
      <c r="G16296" s="6" t="str">
        <f>TEXT(hourlySteps_merged[[#This Row],[ActivityTime2]],"hh:mm:ss")</f>
        <v>09:00:00</v>
      </c>
      <c r="H16296">
        <v>671</v>
      </c>
      <c r="I16296">
        <v>3</v>
      </c>
      <c r="J16296">
        <v>0.05</v>
      </c>
      <c r="K16296">
        <v>70</v>
      </c>
      <c r="L16296" s="1"/>
      <c r="M16296" s="4"/>
    </row>
    <row r="16297" spans="1:13" x14ac:dyDescent="0.25">
      <c r="A16297">
        <v>6962181067</v>
      </c>
      <c r="B16297" t="s">
        <v>28</v>
      </c>
      <c r="C16297" s="1">
        <v>42493</v>
      </c>
      <c r="D16297" s="8">
        <f>WEEKDAY(hourlySteps_merged[[#This Row],[ActivityDate]],1)</f>
        <v>3</v>
      </c>
      <c r="E16297" s="1" t="str">
        <f>TEXT(hourlySteps_merged[[#This Row],[ActivityDate]],"dddd")</f>
        <v>Tuesday</v>
      </c>
      <c r="F16297" s="6" t="s">
        <v>779</v>
      </c>
      <c r="G16297" s="6" t="str">
        <f>TEXT(hourlySteps_merged[[#This Row],[ActivityTime2]],"hh:mm:ss")</f>
        <v>10:00:00</v>
      </c>
      <c r="H16297">
        <v>0</v>
      </c>
      <c r="I16297">
        <v>60</v>
      </c>
      <c r="J16297">
        <v>1</v>
      </c>
      <c r="K16297">
        <v>195</v>
      </c>
      <c r="L16297" s="1"/>
      <c r="M16297" s="4"/>
    </row>
    <row r="16298" spans="1:13" x14ac:dyDescent="0.25">
      <c r="A16298">
        <v>6962181067</v>
      </c>
      <c r="B16298" t="s">
        <v>339</v>
      </c>
      <c r="C16298" s="1">
        <v>42493</v>
      </c>
      <c r="D16298" s="8">
        <f>WEEKDAY(hourlySteps_merged[[#This Row],[ActivityDate]],1)</f>
        <v>3</v>
      </c>
      <c r="E16298" s="1" t="str">
        <f>TEXT(hourlySteps_merged[[#This Row],[ActivityDate]],"dddd")</f>
        <v>Tuesday</v>
      </c>
      <c r="F16298" s="6" t="s">
        <v>780</v>
      </c>
      <c r="G16298" s="6" t="str">
        <f>TEXT(hourlySteps_merged[[#This Row],[ActivityTime2]],"hh:mm:ss")</f>
        <v>11:00:00</v>
      </c>
      <c r="H16298">
        <v>0</v>
      </c>
      <c r="I16298">
        <v>48</v>
      </c>
      <c r="J16298">
        <v>0.8</v>
      </c>
      <c r="K16298">
        <v>159</v>
      </c>
      <c r="L16298" s="1"/>
      <c r="M16298" s="4"/>
    </row>
    <row r="16299" spans="1:13" x14ac:dyDescent="0.25">
      <c r="A16299">
        <v>6962181067</v>
      </c>
      <c r="B16299" t="s">
        <v>340</v>
      </c>
      <c r="C16299" s="1">
        <v>42493</v>
      </c>
      <c r="D16299" s="8">
        <f>WEEKDAY(hourlySteps_merged[[#This Row],[ActivityDate]],1)</f>
        <v>3</v>
      </c>
      <c r="E16299" s="1" t="str">
        <f>TEXT(hourlySteps_merged[[#This Row],[ActivityDate]],"dddd")</f>
        <v>Tuesday</v>
      </c>
      <c r="F16299" s="6" t="s">
        <v>781</v>
      </c>
      <c r="G16299" s="6" t="str">
        <f>TEXT(hourlySteps_merged[[#This Row],[ActivityTime2]],"hh:mm:ss")</f>
        <v>12:00:00</v>
      </c>
      <c r="H16299">
        <v>0</v>
      </c>
      <c r="I16299">
        <v>36</v>
      </c>
      <c r="J16299">
        <v>0.6</v>
      </c>
      <c r="K16299">
        <v>149</v>
      </c>
      <c r="L16299" s="1"/>
      <c r="M16299" s="4"/>
    </row>
    <row r="16300" spans="1:13" x14ac:dyDescent="0.25">
      <c r="A16300">
        <v>6962181067</v>
      </c>
      <c r="B16300" t="s">
        <v>341</v>
      </c>
      <c r="C16300" s="1">
        <v>42493</v>
      </c>
      <c r="D16300" s="8">
        <f>WEEKDAY(hourlySteps_merged[[#This Row],[ActivityDate]],1)</f>
        <v>3</v>
      </c>
      <c r="E16300" s="1" t="str">
        <f>TEXT(hourlySteps_merged[[#This Row],[ActivityDate]],"dddd")</f>
        <v>Tuesday</v>
      </c>
      <c r="F16300" s="6" t="s">
        <v>782</v>
      </c>
      <c r="G16300" s="6" t="str">
        <f>TEXT(hourlySteps_merged[[#This Row],[ActivityTime2]],"hh:mm:ss")</f>
        <v>13:00:00</v>
      </c>
      <c r="H16300">
        <v>0</v>
      </c>
      <c r="I16300">
        <v>8</v>
      </c>
      <c r="J16300">
        <v>0.13333300000000001</v>
      </c>
      <c r="K16300">
        <v>76</v>
      </c>
      <c r="L16300" s="1"/>
      <c r="M16300" s="4"/>
    </row>
    <row r="16301" spans="1:13" x14ac:dyDescent="0.25">
      <c r="A16301">
        <v>6962181067</v>
      </c>
      <c r="B16301" t="s">
        <v>342</v>
      </c>
      <c r="C16301" s="1">
        <v>42493</v>
      </c>
      <c r="D16301" s="8">
        <f>WEEKDAY(hourlySteps_merged[[#This Row],[ActivityDate]],1)</f>
        <v>3</v>
      </c>
      <c r="E16301" s="1" t="str">
        <f>TEXT(hourlySteps_merged[[#This Row],[ActivityDate]],"dddd")</f>
        <v>Tuesday</v>
      </c>
      <c r="F16301" s="6" t="s">
        <v>783</v>
      </c>
      <c r="G16301" s="6" t="str">
        <f>TEXT(hourlySteps_merged[[#This Row],[ActivityTime2]],"hh:mm:ss")</f>
        <v>14:00:00</v>
      </c>
      <c r="H16301">
        <v>0</v>
      </c>
      <c r="I16301">
        <v>21</v>
      </c>
      <c r="J16301">
        <v>0.35</v>
      </c>
      <c r="K16301">
        <v>113</v>
      </c>
      <c r="L16301" s="1"/>
      <c r="M16301" s="4"/>
    </row>
    <row r="16302" spans="1:13" x14ac:dyDescent="0.25">
      <c r="A16302">
        <v>6962181067</v>
      </c>
      <c r="B16302" t="s">
        <v>343</v>
      </c>
      <c r="C16302" s="1">
        <v>42493</v>
      </c>
      <c r="D16302" s="8">
        <f>WEEKDAY(hourlySteps_merged[[#This Row],[ActivityDate]],1)</f>
        <v>3</v>
      </c>
      <c r="E16302" s="1" t="str">
        <f>TEXT(hourlySteps_merged[[#This Row],[ActivityDate]],"dddd")</f>
        <v>Tuesday</v>
      </c>
      <c r="F16302" s="6" t="s">
        <v>784</v>
      </c>
      <c r="G16302" s="6" t="str">
        <f>TEXT(hourlySteps_merged[[#This Row],[ActivityTime2]],"hh:mm:ss")</f>
        <v>15:00:00</v>
      </c>
      <c r="H16302">
        <v>0</v>
      </c>
      <c r="I16302">
        <v>14</v>
      </c>
      <c r="J16302">
        <v>0.23333300000000001</v>
      </c>
      <c r="K16302">
        <v>92</v>
      </c>
      <c r="L16302" s="1"/>
      <c r="M16302" s="4"/>
    </row>
    <row r="16303" spans="1:13" x14ac:dyDescent="0.25">
      <c r="A16303">
        <v>6962181067</v>
      </c>
      <c r="B16303" t="s">
        <v>344</v>
      </c>
      <c r="C16303" s="1">
        <v>42493</v>
      </c>
      <c r="D16303" s="8">
        <f>WEEKDAY(hourlySteps_merged[[#This Row],[ActivityDate]],1)</f>
        <v>3</v>
      </c>
      <c r="E16303" s="1" t="str">
        <f>TEXT(hourlySteps_merged[[#This Row],[ActivityDate]],"dddd")</f>
        <v>Tuesday</v>
      </c>
      <c r="F16303" s="6" t="s">
        <v>785</v>
      </c>
      <c r="G16303" s="6" t="str">
        <f>TEXT(hourlySteps_merged[[#This Row],[ActivityTime2]],"hh:mm:ss")</f>
        <v>16:00:00</v>
      </c>
      <c r="H16303">
        <v>0</v>
      </c>
      <c r="I16303">
        <v>30</v>
      </c>
      <c r="J16303">
        <v>0.5</v>
      </c>
      <c r="K16303">
        <v>122</v>
      </c>
      <c r="L16303" s="1"/>
      <c r="M16303" s="4"/>
    </row>
    <row r="16304" spans="1:13" x14ac:dyDescent="0.25">
      <c r="A16304">
        <v>6962181067</v>
      </c>
      <c r="B16304" t="s">
        <v>345</v>
      </c>
      <c r="C16304" s="1">
        <v>42493</v>
      </c>
      <c r="D16304" s="8">
        <f>WEEKDAY(hourlySteps_merged[[#This Row],[ActivityDate]],1)</f>
        <v>3</v>
      </c>
      <c r="E16304" s="1" t="str">
        <f>TEXT(hourlySteps_merged[[#This Row],[ActivityDate]],"dddd")</f>
        <v>Tuesday</v>
      </c>
      <c r="F16304" s="6" t="s">
        <v>786</v>
      </c>
      <c r="G16304" s="6" t="str">
        <f>TEXT(hourlySteps_merged[[#This Row],[ActivityTime2]],"hh:mm:ss")</f>
        <v>17:00:00</v>
      </c>
      <c r="H16304">
        <v>9</v>
      </c>
      <c r="I16304">
        <v>37</v>
      </c>
      <c r="J16304">
        <v>0.61666699999999997</v>
      </c>
      <c r="K16304">
        <v>130</v>
      </c>
      <c r="L16304" s="1"/>
      <c r="M16304" s="4"/>
    </row>
    <row r="16305" spans="1:13" x14ac:dyDescent="0.25">
      <c r="A16305">
        <v>6962181067</v>
      </c>
      <c r="B16305" t="s">
        <v>346</v>
      </c>
      <c r="C16305" s="1">
        <v>42493</v>
      </c>
      <c r="D16305" s="8">
        <f>WEEKDAY(hourlySteps_merged[[#This Row],[ActivityDate]],1)</f>
        <v>3</v>
      </c>
      <c r="E16305" s="1" t="str">
        <f>TEXT(hourlySteps_merged[[#This Row],[ActivityDate]],"dddd")</f>
        <v>Tuesday</v>
      </c>
      <c r="F16305" s="6" t="s">
        <v>787</v>
      </c>
      <c r="G16305" s="6" t="str">
        <f>TEXT(hourlySteps_merged[[#This Row],[ActivityTime2]],"hh:mm:ss")</f>
        <v>18:00:00</v>
      </c>
      <c r="H16305">
        <v>22</v>
      </c>
      <c r="I16305">
        <v>20</v>
      </c>
      <c r="J16305">
        <v>0.33333299999999999</v>
      </c>
      <c r="K16305">
        <v>109</v>
      </c>
      <c r="L16305" s="1"/>
      <c r="M16305" s="4"/>
    </row>
    <row r="16306" spans="1:13" x14ac:dyDescent="0.25">
      <c r="A16306">
        <v>6962181067</v>
      </c>
      <c r="B16306" t="s">
        <v>347</v>
      </c>
      <c r="C16306" s="1">
        <v>42493</v>
      </c>
      <c r="D16306" s="8">
        <f>WEEKDAY(hourlySteps_merged[[#This Row],[ActivityDate]],1)</f>
        <v>3</v>
      </c>
      <c r="E16306" s="1" t="str">
        <f>TEXT(hourlySteps_merged[[#This Row],[ActivityDate]],"dddd")</f>
        <v>Tuesday</v>
      </c>
      <c r="F16306" s="6" t="s">
        <v>788</v>
      </c>
      <c r="G16306" s="6" t="str">
        <f>TEXT(hourlySteps_merged[[#This Row],[ActivityTime2]],"hh:mm:ss")</f>
        <v>19:00:00</v>
      </c>
      <c r="H16306">
        <v>572</v>
      </c>
      <c r="I16306">
        <v>42</v>
      </c>
      <c r="J16306">
        <v>0.7</v>
      </c>
      <c r="K16306">
        <v>141</v>
      </c>
      <c r="L16306" s="1"/>
      <c r="M16306" s="4"/>
    </row>
    <row r="16307" spans="1:13" x14ac:dyDescent="0.25">
      <c r="A16307">
        <v>6962181067</v>
      </c>
      <c r="B16307" t="s">
        <v>348</v>
      </c>
      <c r="C16307" s="1">
        <v>42493</v>
      </c>
      <c r="D16307" s="8">
        <f>WEEKDAY(hourlySteps_merged[[#This Row],[ActivityDate]],1)</f>
        <v>3</v>
      </c>
      <c r="E16307" s="1" t="str">
        <f>TEXT(hourlySteps_merged[[#This Row],[ActivityDate]],"dddd")</f>
        <v>Tuesday</v>
      </c>
      <c r="F16307" s="6" t="s">
        <v>789</v>
      </c>
      <c r="G16307" s="6" t="str">
        <f>TEXT(hourlySteps_merged[[#This Row],[ActivityTime2]],"hh:mm:ss")</f>
        <v>20:00:00</v>
      </c>
      <c r="H16307">
        <v>614</v>
      </c>
      <c r="I16307">
        <v>7</v>
      </c>
      <c r="J16307">
        <v>0.11666700000000001</v>
      </c>
      <c r="K16307">
        <v>76</v>
      </c>
      <c r="L16307" s="1"/>
      <c r="M16307" s="4"/>
    </row>
    <row r="16308" spans="1:13" x14ac:dyDescent="0.25">
      <c r="A16308">
        <v>6962181067</v>
      </c>
      <c r="B16308" t="s">
        <v>349</v>
      </c>
      <c r="C16308" s="1">
        <v>42493</v>
      </c>
      <c r="D16308" s="8">
        <f>WEEKDAY(hourlySteps_merged[[#This Row],[ActivityDate]],1)</f>
        <v>3</v>
      </c>
      <c r="E16308" s="1" t="str">
        <f>TEXT(hourlySteps_merged[[#This Row],[ActivityDate]],"dddd")</f>
        <v>Tuesday</v>
      </c>
      <c r="F16308" s="6" t="s">
        <v>790</v>
      </c>
      <c r="G16308" s="6" t="str">
        <f>TEXT(hourlySteps_merged[[#This Row],[ActivityTime2]],"hh:mm:ss")</f>
        <v>21:00:00</v>
      </c>
      <c r="H16308">
        <v>372</v>
      </c>
      <c r="I16308">
        <v>5</v>
      </c>
      <c r="J16308">
        <v>8.3333000000000004E-2</v>
      </c>
      <c r="K16308">
        <v>73</v>
      </c>
      <c r="L16308" s="1"/>
      <c r="M16308" s="4"/>
    </row>
    <row r="16309" spans="1:13" x14ac:dyDescent="0.25">
      <c r="A16309">
        <v>6962181067</v>
      </c>
      <c r="B16309" t="s">
        <v>350</v>
      </c>
      <c r="C16309" s="1">
        <v>42493</v>
      </c>
      <c r="D16309" s="8">
        <f>WEEKDAY(hourlySteps_merged[[#This Row],[ActivityDate]],1)</f>
        <v>3</v>
      </c>
      <c r="E16309" s="1" t="str">
        <f>TEXT(hourlySteps_merged[[#This Row],[ActivityDate]],"dddd")</f>
        <v>Tuesday</v>
      </c>
      <c r="F16309" s="6" t="s">
        <v>791</v>
      </c>
      <c r="G16309" s="6" t="str">
        <f>TEXT(hourlySteps_merged[[#This Row],[ActivityTime2]],"hh:mm:ss")</f>
        <v>22:00:00</v>
      </c>
      <c r="H16309">
        <v>546</v>
      </c>
      <c r="I16309">
        <v>16</v>
      </c>
      <c r="J16309">
        <v>0.26666699999999999</v>
      </c>
      <c r="K16309">
        <v>91</v>
      </c>
      <c r="L16309" s="1"/>
      <c r="M16309" s="4"/>
    </row>
    <row r="16310" spans="1:13" x14ac:dyDescent="0.25">
      <c r="A16310">
        <v>6962181067</v>
      </c>
      <c r="B16310" t="s">
        <v>351</v>
      </c>
      <c r="C16310" s="1">
        <v>42493</v>
      </c>
      <c r="D16310" s="8">
        <f>WEEKDAY(hourlySteps_merged[[#This Row],[ActivityDate]],1)</f>
        <v>3</v>
      </c>
      <c r="E16310" s="1" t="str">
        <f>TEXT(hourlySteps_merged[[#This Row],[ActivityDate]],"dddd")</f>
        <v>Tuesday</v>
      </c>
      <c r="F16310" s="6" t="s">
        <v>792</v>
      </c>
      <c r="G16310" s="6" t="str">
        <f>TEXT(hourlySteps_merged[[#This Row],[ActivityTime2]],"hh:mm:ss")</f>
        <v>23:00:00</v>
      </c>
      <c r="H16310">
        <v>135</v>
      </c>
      <c r="I16310">
        <v>0</v>
      </c>
      <c r="J16310">
        <v>0</v>
      </c>
      <c r="K16310">
        <v>61</v>
      </c>
      <c r="L16310" s="1"/>
      <c r="M16310" s="4"/>
    </row>
    <row r="16311" spans="1:13" x14ac:dyDescent="0.25">
      <c r="A16311">
        <v>6962181067</v>
      </c>
      <c r="B16311" t="s">
        <v>352</v>
      </c>
      <c r="C16311" s="1">
        <v>42493</v>
      </c>
      <c r="D16311" s="8">
        <f>WEEKDAY(hourlySteps_merged[[#This Row],[ActivityDate]],1)</f>
        <v>3</v>
      </c>
      <c r="E16311" s="1" t="str">
        <f>TEXT(hourlySteps_merged[[#This Row],[ActivityDate]],"dddd")</f>
        <v>Tuesday</v>
      </c>
      <c r="F16311" s="6" t="s">
        <v>769</v>
      </c>
      <c r="G16311" s="6" t="str">
        <f>TEXT(hourlySteps_merged[[#This Row],[ActivityTime2]],"hh:mm:ss")</f>
        <v>00:00:00</v>
      </c>
      <c r="H16311">
        <v>42</v>
      </c>
      <c r="I16311">
        <v>0</v>
      </c>
      <c r="J16311">
        <v>0</v>
      </c>
      <c r="K16311">
        <v>78</v>
      </c>
      <c r="L16311" s="1"/>
      <c r="M16311" s="4"/>
    </row>
    <row r="16312" spans="1:13" x14ac:dyDescent="0.25">
      <c r="A16312">
        <v>6962181067</v>
      </c>
      <c r="B16312" t="s">
        <v>353</v>
      </c>
      <c r="C16312" s="1">
        <v>42493</v>
      </c>
      <c r="D16312" s="8">
        <f>WEEKDAY(hourlySteps_merged[[#This Row],[ActivityDate]],1)</f>
        <v>3</v>
      </c>
      <c r="E16312" s="1" t="str">
        <f>TEXT(hourlySteps_merged[[#This Row],[ActivityDate]],"dddd")</f>
        <v>Tuesday</v>
      </c>
      <c r="F16312" s="6" t="s">
        <v>770</v>
      </c>
      <c r="G16312" s="6" t="str">
        <f>TEXT(hourlySteps_merged[[#This Row],[ActivityTime2]],"hh:mm:ss")</f>
        <v>01:00:00</v>
      </c>
      <c r="H16312">
        <v>4</v>
      </c>
      <c r="I16312">
        <v>0</v>
      </c>
      <c r="J16312">
        <v>0</v>
      </c>
      <c r="K16312">
        <v>78</v>
      </c>
      <c r="L16312" s="1"/>
      <c r="M16312" s="4"/>
    </row>
    <row r="16313" spans="1:13" x14ac:dyDescent="0.25">
      <c r="A16313">
        <v>6962181067</v>
      </c>
      <c r="B16313" t="s">
        <v>354</v>
      </c>
      <c r="C16313" s="1">
        <v>42493</v>
      </c>
      <c r="D16313" s="8">
        <f>WEEKDAY(hourlySteps_merged[[#This Row],[ActivityDate]],1)</f>
        <v>3</v>
      </c>
      <c r="E16313" s="1" t="str">
        <f>TEXT(hourlySteps_merged[[#This Row],[ActivityDate]],"dddd")</f>
        <v>Tuesday</v>
      </c>
      <c r="F16313" s="6" t="s">
        <v>771</v>
      </c>
      <c r="G16313" s="6" t="str">
        <f>TEXT(hourlySteps_merged[[#This Row],[ActivityTime2]],"hh:mm:ss")</f>
        <v>02:00:00</v>
      </c>
      <c r="H16313">
        <v>869</v>
      </c>
      <c r="I16313">
        <v>0</v>
      </c>
      <c r="J16313">
        <v>0</v>
      </c>
      <c r="K16313">
        <v>78</v>
      </c>
      <c r="L16313" s="1"/>
      <c r="M16313" s="4"/>
    </row>
    <row r="16314" spans="1:13" x14ac:dyDescent="0.25">
      <c r="A16314">
        <v>6962181067</v>
      </c>
      <c r="B16314" t="s">
        <v>355</v>
      </c>
      <c r="C16314" s="1">
        <v>42493</v>
      </c>
      <c r="D16314" s="8">
        <f>WEEKDAY(hourlySteps_merged[[#This Row],[ActivityDate]],1)</f>
        <v>3</v>
      </c>
      <c r="E16314" s="1" t="str">
        <f>TEXT(hourlySteps_merged[[#This Row],[ActivityDate]],"dddd")</f>
        <v>Tuesday</v>
      </c>
      <c r="F16314" s="6" t="s">
        <v>772</v>
      </c>
      <c r="G16314" s="6" t="str">
        <f>TEXT(hourlySteps_merged[[#This Row],[ActivityTime2]],"hh:mm:ss")</f>
        <v>03:00:00</v>
      </c>
      <c r="H16314">
        <v>621</v>
      </c>
      <c r="I16314">
        <v>0</v>
      </c>
      <c r="J16314">
        <v>0</v>
      </c>
      <c r="K16314">
        <v>78</v>
      </c>
      <c r="L16314" s="1"/>
      <c r="M16314" s="4"/>
    </row>
    <row r="16315" spans="1:13" x14ac:dyDescent="0.25">
      <c r="A16315">
        <v>6962181067</v>
      </c>
      <c r="B16315" t="s">
        <v>356</v>
      </c>
      <c r="C16315" s="1">
        <v>42493</v>
      </c>
      <c r="D16315" s="8">
        <f>WEEKDAY(hourlySteps_merged[[#This Row],[ActivityDate]],1)</f>
        <v>3</v>
      </c>
      <c r="E16315" s="1" t="str">
        <f>TEXT(hourlySteps_merged[[#This Row],[ActivityDate]],"dddd")</f>
        <v>Tuesday</v>
      </c>
      <c r="F16315" s="6" t="s">
        <v>773</v>
      </c>
      <c r="G16315" s="6" t="str">
        <f>TEXT(hourlySteps_merged[[#This Row],[ActivityTime2]],"hh:mm:ss")</f>
        <v>04:00:00</v>
      </c>
      <c r="H16315">
        <v>378</v>
      </c>
      <c r="I16315">
        <v>0</v>
      </c>
      <c r="J16315">
        <v>0</v>
      </c>
      <c r="K16315">
        <v>78</v>
      </c>
      <c r="L16315" s="1"/>
      <c r="M16315" s="4"/>
    </row>
    <row r="16316" spans="1:13" x14ac:dyDescent="0.25">
      <c r="A16316">
        <v>6962181067</v>
      </c>
      <c r="B16316" t="s">
        <v>357</v>
      </c>
      <c r="C16316" s="1">
        <v>42493</v>
      </c>
      <c r="D16316" s="8">
        <f>WEEKDAY(hourlySteps_merged[[#This Row],[ActivityDate]],1)</f>
        <v>3</v>
      </c>
      <c r="E16316" s="1" t="str">
        <f>TEXT(hourlySteps_merged[[#This Row],[ActivityDate]],"dddd")</f>
        <v>Tuesday</v>
      </c>
      <c r="F16316" s="6" t="s">
        <v>774</v>
      </c>
      <c r="G16316" s="6" t="str">
        <f>TEXT(hourlySteps_merged[[#This Row],[ActivityTime2]],"hh:mm:ss")</f>
        <v>05:00:00</v>
      </c>
      <c r="H16316">
        <v>225</v>
      </c>
      <c r="I16316">
        <v>66</v>
      </c>
      <c r="J16316">
        <v>1.1000000000000001</v>
      </c>
      <c r="K16316">
        <v>310</v>
      </c>
      <c r="L16316" s="1"/>
      <c r="M16316" s="4"/>
    </row>
    <row r="16317" spans="1:13" x14ac:dyDescent="0.25">
      <c r="A16317">
        <v>6962181067</v>
      </c>
      <c r="B16317" t="s">
        <v>358</v>
      </c>
      <c r="C16317" s="1">
        <v>42493</v>
      </c>
      <c r="D16317" s="8">
        <f>WEEKDAY(hourlySteps_merged[[#This Row],[ActivityDate]],1)</f>
        <v>3</v>
      </c>
      <c r="E16317" s="1" t="str">
        <f>TEXT(hourlySteps_merged[[#This Row],[ActivityDate]],"dddd")</f>
        <v>Tuesday</v>
      </c>
      <c r="F16317" s="6" t="s">
        <v>775</v>
      </c>
      <c r="G16317" s="6" t="str">
        <f>TEXT(hourlySteps_merged[[#This Row],[ActivityTime2]],"hh:mm:ss")</f>
        <v>06:00:00</v>
      </c>
      <c r="H16317">
        <v>300</v>
      </c>
      <c r="I16317">
        <v>61</v>
      </c>
      <c r="J16317">
        <v>1.016667</v>
      </c>
      <c r="K16317">
        <v>280</v>
      </c>
      <c r="L16317" s="1"/>
      <c r="M16317" s="4"/>
    </row>
    <row r="16318" spans="1:13" x14ac:dyDescent="0.25">
      <c r="A16318">
        <v>6962181067</v>
      </c>
      <c r="B16318" t="s">
        <v>359</v>
      </c>
      <c r="C16318" s="1">
        <v>42493</v>
      </c>
      <c r="D16318" s="8">
        <f>WEEKDAY(hourlySteps_merged[[#This Row],[ActivityDate]],1)</f>
        <v>3</v>
      </c>
      <c r="E16318" s="1" t="str">
        <f>TEXT(hourlySteps_merged[[#This Row],[ActivityDate]],"dddd")</f>
        <v>Tuesday</v>
      </c>
      <c r="F16318" s="6" t="s">
        <v>776</v>
      </c>
      <c r="G16318" s="6" t="str">
        <f>TEXT(hourlySteps_merged[[#This Row],[ActivityTime2]],"hh:mm:ss")</f>
        <v>07:00:00</v>
      </c>
      <c r="H16318">
        <v>219</v>
      </c>
      <c r="I16318">
        <v>12</v>
      </c>
      <c r="J16318">
        <v>0.2</v>
      </c>
      <c r="K16318">
        <v>129</v>
      </c>
      <c r="L16318" s="1"/>
      <c r="M16318" s="4"/>
    </row>
    <row r="16319" spans="1:13" x14ac:dyDescent="0.25">
      <c r="A16319">
        <v>6962181067</v>
      </c>
      <c r="B16319" t="s">
        <v>360</v>
      </c>
      <c r="C16319" s="1">
        <v>42493</v>
      </c>
      <c r="D16319" s="8">
        <f>WEEKDAY(hourlySteps_merged[[#This Row],[ActivityDate]],1)</f>
        <v>3</v>
      </c>
      <c r="E16319" s="1" t="str">
        <f>TEXT(hourlySteps_merged[[#This Row],[ActivityDate]],"dddd")</f>
        <v>Tuesday</v>
      </c>
      <c r="F16319" s="6" t="s">
        <v>777</v>
      </c>
      <c r="G16319" s="6" t="str">
        <f>TEXT(hourlySteps_merged[[#This Row],[ActivityTime2]],"hh:mm:ss")</f>
        <v>08:00:00</v>
      </c>
      <c r="H16319">
        <v>101</v>
      </c>
      <c r="I16319">
        <v>8</v>
      </c>
      <c r="J16319">
        <v>0.13333300000000001</v>
      </c>
      <c r="K16319">
        <v>109</v>
      </c>
      <c r="L16319" s="1"/>
      <c r="M16319" s="4"/>
    </row>
    <row r="16320" spans="1:13" x14ac:dyDescent="0.25">
      <c r="A16320">
        <v>6962181067</v>
      </c>
      <c r="B16320" t="s">
        <v>361</v>
      </c>
      <c r="C16320" s="1">
        <v>42493</v>
      </c>
      <c r="D16320" s="8">
        <f>WEEKDAY(hourlySteps_merged[[#This Row],[ActivityDate]],1)</f>
        <v>3</v>
      </c>
      <c r="E16320" s="1" t="str">
        <f>TEXT(hourlySteps_merged[[#This Row],[ActivityDate]],"dddd")</f>
        <v>Tuesday</v>
      </c>
      <c r="F16320" s="6" t="s">
        <v>778</v>
      </c>
      <c r="G16320" s="6" t="str">
        <f>TEXT(hourlySteps_merged[[#This Row],[ActivityTime2]],"hh:mm:ss")</f>
        <v>09:00:00</v>
      </c>
      <c r="H16320">
        <v>0</v>
      </c>
      <c r="I16320">
        <v>15</v>
      </c>
      <c r="J16320">
        <v>0.25</v>
      </c>
      <c r="K16320">
        <v>133</v>
      </c>
      <c r="L16320" s="1"/>
      <c r="M16320" s="4"/>
    </row>
    <row r="16321" spans="1:13" x14ac:dyDescent="0.25">
      <c r="A16321">
        <v>6962181067</v>
      </c>
      <c r="B16321" t="s">
        <v>29</v>
      </c>
      <c r="C16321" s="1">
        <v>42493</v>
      </c>
      <c r="D16321" s="8">
        <f>WEEKDAY(hourlySteps_merged[[#This Row],[ActivityDate]],1)</f>
        <v>3</v>
      </c>
      <c r="E16321" s="1" t="str">
        <f>TEXT(hourlySteps_merged[[#This Row],[ActivityDate]],"dddd")</f>
        <v>Tuesday</v>
      </c>
      <c r="F16321" s="6" t="s">
        <v>779</v>
      </c>
      <c r="G16321" s="6" t="str">
        <f>TEXT(hourlySteps_merged[[#This Row],[ActivityTime2]],"hh:mm:ss")</f>
        <v>10:00:00</v>
      </c>
      <c r="H16321">
        <v>0</v>
      </c>
      <c r="I16321">
        <v>8</v>
      </c>
      <c r="J16321">
        <v>0.13333300000000001</v>
      </c>
      <c r="K16321">
        <v>107</v>
      </c>
      <c r="L16321" s="1"/>
      <c r="M16321" s="4"/>
    </row>
    <row r="16322" spans="1:13" x14ac:dyDescent="0.25">
      <c r="A16322">
        <v>6962181067</v>
      </c>
      <c r="B16322" t="s">
        <v>362</v>
      </c>
      <c r="C16322" s="1">
        <v>42493</v>
      </c>
      <c r="D16322" s="8">
        <f>WEEKDAY(hourlySteps_merged[[#This Row],[ActivityDate]],1)</f>
        <v>3</v>
      </c>
      <c r="E16322" s="1" t="str">
        <f>TEXT(hourlySteps_merged[[#This Row],[ActivityDate]],"dddd")</f>
        <v>Tuesday</v>
      </c>
      <c r="F16322" s="6" t="s">
        <v>780</v>
      </c>
      <c r="G16322" s="6" t="str">
        <f>TEXT(hourlySteps_merged[[#This Row],[ActivityTime2]],"hh:mm:ss")</f>
        <v>11:00:00</v>
      </c>
      <c r="H16322">
        <v>0</v>
      </c>
      <c r="I16322">
        <v>8</v>
      </c>
      <c r="J16322">
        <v>0.13333300000000001</v>
      </c>
      <c r="K16322">
        <v>121</v>
      </c>
      <c r="L16322" s="1"/>
      <c r="M16322" s="4"/>
    </row>
    <row r="16323" spans="1:13" x14ac:dyDescent="0.25">
      <c r="A16323">
        <v>6962181067</v>
      </c>
      <c r="B16323" t="s">
        <v>363</v>
      </c>
      <c r="C16323" s="1">
        <v>42493</v>
      </c>
      <c r="D16323" s="8">
        <f>WEEKDAY(hourlySteps_merged[[#This Row],[ActivityDate]],1)</f>
        <v>3</v>
      </c>
      <c r="E16323" s="1" t="str">
        <f>TEXT(hourlySteps_merged[[#This Row],[ActivityDate]],"dddd")</f>
        <v>Tuesday</v>
      </c>
      <c r="F16323" s="6" t="s">
        <v>781</v>
      </c>
      <c r="G16323" s="6" t="str">
        <f>TEXT(hourlySteps_merged[[#This Row],[ActivityTime2]],"hh:mm:ss")</f>
        <v>12:00:00</v>
      </c>
      <c r="H16323">
        <v>0</v>
      </c>
      <c r="I16323">
        <v>11</v>
      </c>
      <c r="J16323">
        <v>0.183333</v>
      </c>
      <c r="K16323">
        <v>129</v>
      </c>
      <c r="L16323" s="1"/>
      <c r="M16323" s="4"/>
    </row>
    <row r="16324" spans="1:13" x14ac:dyDescent="0.25">
      <c r="A16324">
        <v>6962181067</v>
      </c>
      <c r="B16324" t="s">
        <v>364</v>
      </c>
      <c r="C16324" s="1">
        <v>42493</v>
      </c>
      <c r="D16324" s="8">
        <f>WEEKDAY(hourlySteps_merged[[#This Row],[ActivityDate]],1)</f>
        <v>3</v>
      </c>
      <c r="E16324" s="1" t="str">
        <f>TEXT(hourlySteps_merged[[#This Row],[ActivityDate]],"dddd")</f>
        <v>Tuesday</v>
      </c>
      <c r="F16324" s="6" t="s">
        <v>782</v>
      </c>
      <c r="G16324" s="6" t="str">
        <f>TEXT(hourlySteps_merged[[#This Row],[ActivityTime2]],"hh:mm:ss")</f>
        <v>13:00:00</v>
      </c>
      <c r="H16324">
        <v>0</v>
      </c>
      <c r="I16324">
        <v>6</v>
      </c>
      <c r="J16324">
        <v>0.1</v>
      </c>
      <c r="K16324">
        <v>99</v>
      </c>
      <c r="L16324" s="1"/>
      <c r="M16324" s="4"/>
    </row>
    <row r="16325" spans="1:13" x14ac:dyDescent="0.25">
      <c r="A16325">
        <v>6962181067</v>
      </c>
      <c r="B16325" t="s">
        <v>365</v>
      </c>
      <c r="C16325" s="1">
        <v>42493</v>
      </c>
      <c r="D16325" s="8">
        <f>WEEKDAY(hourlySteps_merged[[#This Row],[ActivityDate]],1)</f>
        <v>3</v>
      </c>
      <c r="E16325" s="1" t="str">
        <f>TEXT(hourlySteps_merged[[#This Row],[ActivityDate]],"dddd")</f>
        <v>Tuesday</v>
      </c>
      <c r="F16325" s="6" t="s">
        <v>783</v>
      </c>
      <c r="G16325" s="6" t="str">
        <f>TEXT(hourlySteps_merged[[#This Row],[ActivityTime2]],"hh:mm:ss")</f>
        <v>14:00:00</v>
      </c>
      <c r="H16325">
        <v>11</v>
      </c>
      <c r="I16325">
        <v>8</v>
      </c>
      <c r="J16325">
        <v>0.13333300000000001</v>
      </c>
      <c r="K16325">
        <v>106</v>
      </c>
      <c r="L16325" s="1"/>
      <c r="M16325" s="4"/>
    </row>
    <row r="16326" spans="1:13" x14ac:dyDescent="0.25">
      <c r="A16326">
        <v>6962181067</v>
      </c>
      <c r="B16326" t="s">
        <v>366</v>
      </c>
      <c r="C16326" s="1">
        <v>42493</v>
      </c>
      <c r="D16326" s="8">
        <f>WEEKDAY(hourlySteps_merged[[#This Row],[ActivityDate]],1)</f>
        <v>3</v>
      </c>
      <c r="E16326" s="1" t="str">
        <f>TEXT(hourlySteps_merged[[#This Row],[ActivityDate]],"dddd")</f>
        <v>Tuesday</v>
      </c>
      <c r="F16326" s="6" t="s">
        <v>784</v>
      </c>
      <c r="G16326" s="6" t="str">
        <f>TEXT(hourlySteps_merged[[#This Row],[ActivityTime2]],"hh:mm:ss")</f>
        <v>15:00:00</v>
      </c>
      <c r="H16326">
        <v>0</v>
      </c>
      <c r="I16326">
        <v>8</v>
      </c>
      <c r="J16326">
        <v>0.13333300000000001</v>
      </c>
      <c r="K16326">
        <v>104</v>
      </c>
      <c r="L16326" s="1"/>
      <c r="M16326" s="4"/>
    </row>
    <row r="16327" spans="1:13" x14ac:dyDescent="0.25">
      <c r="A16327">
        <v>6962181067</v>
      </c>
      <c r="B16327" t="s">
        <v>367</v>
      </c>
      <c r="C16327" s="1">
        <v>42493</v>
      </c>
      <c r="D16327" s="8">
        <f>WEEKDAY(hourlySteps_merged[[#This Row],[ActivityDate]],1)</f>
        <v>3</v>
      </c>
      <c r="E16327" s="1" t="str">
        <f>TEXT(hourlySteps_merged[[#This Row],[ActivityDate]],"dddd")</f>
        <v>Tuesday</v>
      </c>
      <c r="F16327" s="6" t="s">
        <v>785</v>
      </c>
      <c r="G16327" s="6" t="str">
        <f>TEXT(hourlySteps_merged[[#This Row],[ActivityTime2]],"hh:mm:ss")</f>
        <v>16:00:00</v>
      </c>
      <c r="H16327">
        <v>0</v>
      </c>
      <c r="I16327">
        <v>28</v>
      </c>
      <c r="J16327">
        <v>0.466667</v>
      </c>
      <c r="K16327">
        <v>184</v>
      </c>
      <c r="L16327" s="1"/>
      <c r="M16327" s="4"/>
    </row>
    <row r="16328" spans="1:13" x14ac:dyDescent="0.25">
      <c r="A16328">
        <v>6962181067</v>
      </c>
      <c r="B16328" t="s">
        <v>368</v>
      </c>
      <c r="C16328" s="1">
        <v>42493</v>
      </c>
      <c r="D16328" s="8">
        <f>WEEKDAY(hourlySteps_merged[[#This Row],[ActivityDate]],1)</f>
        <v>3</v>
      </c>
      <c r="E16328" s="1" t="str">
        <f>TEXT(hourlySteps_merged[[#This Row],[ActivityDate]],"dddd")</f>
        <v>Tuesday</v>
      </c>
      <c r="F16328" s="6" t="s">
        <v>786</v>
      </c>
      <c r="G16328" s="6" t="str">
        <f>TEXT(hourlySteps_merged[[#This Row],[ActivityTime2]],"hh:mm:ss")</f>
        <v>17:00:00</v>
      </c>
      <c r="H16328">
        <v>1330</v>
      </c>
      <c r="I16328">
        <v>49</v>
      </c>
      <c r="J16328">
        <v>0.81666700000000003</v>
      </c>
      <c r="K16328">
        <v>217</v>
      </c>
      <c r="L16328" s="1"/>
      <c r="M16328" s="4"/>
    </row>
    <row r="16329" spans="1:13" x14ac:dyDescent="0.25">
      <c r="A16329">
        <v>6962181067</v>
      </c>
      <c r="B16329" t="s">
        <v>369</v>
      </c>
      <c r="C16329" s="1">
        <v>42493</v>
      </c>
      <c r="D16329" s="8">
        <f>WEEKDAY(hourlySteps_merged[[#This Row],[ActivityDate]],1)</f>
        <v>3</v>
      </c>
      <c r="E16329" s="1" t="str">
        <f>TEXT(hourlySteps_merged[[#This Row],[ActivityDate]],"dddd")</f>
        <v>Tuesday</v>
      </c>
      <c r="F16329" s="6" t="s">
        <v>787</v>
      </c>
      <c r="G16329" s="6" t="str">
        <f>TEXT(hourlySteps_merged[[#This Row],[ActivityTime2]],"hh:mm:ss")</f>
        <v>18:00:00</v>
      </c>
      <c r="H16329">
        <v>1225</v>
      </c>
      <c r="I16329">
        <v>49</v>
      </c>
      <c r="J16329">
        <v>0.81666700000000003</v>
      </c>
      <c r="K16329">
        <v>283</v>
      </c>
      <c r="L16329" s="1"/>
      <c r="M16329" s="4"/>
    </row>
    <row r="16330" spans="1:13" x14ac:dyDescent="0.25">
      <c r="A16330">
        <v>6962181067</v>
      </c>
      <c r="B16330" t="s">
        <v>370</v>
      </c>
      <c r="C16330" s="1">
        <v>42493</v>
      </c>
      <c r="D16330" s="8">
        <f>WEEKDAY(hourlySteps_merged[[#This Row],[ActivityDate]],1)</f>
        <v>3</v>
      </c>
      <c r="E16330" s="1" t="str">
        <f>TEXT(hourlySteps_merged[[#This Row],[ActivityDate]],"dddd")</f>
        <v>Tuesday</v>
      </c>
      <c r="F16330" s="6" t="s">
        <v>788</v>
      </c>
      <c r="G16330" s="6" t="str">
        <f>TEXT(hourlySteps_merged[[#This Row],[ActivityTime2]],"hh:mm:ss")</f>
        <v>19:00:00</v>
      </c>
      <c r="H16330">
        <v>868</v>
      </c>
      <c r="I16330">
        <v>30</v>
      </c>
      <c r="J16330">
        <v>0.5</v>
      </c>
      <c r="K16330">
        <v>197</v>
      </c>
      <c r="L16330" s="1"/>
      <c r="M16330" s="4"/>
    </row>
    <row r="16331" spans="1:13" x14ac:dyDescent="0.25">
      <c r="A16331">
        <v>6962181067</v>
      </c>
      <c r="B16331" t="s">
        <v>371</v>
      </c>
      <c r="C16331" s="1">
        <v>42493</v>
      </c>
      <c r="D16331" s="8">
        <f>WEEKDAY(hourlySteps_merged[[#This Row],[ActivityDate]],1)</f>
        <v>3</v>
      </c>
      <c r="E16331" s="1" t="str">
        <f>TEXT(hourlySteps_merged[[#This Row],[ActivityDate]],"dddd")</f>
        <v>Tuesday</v>
      </c>
      <c r="F16331" s="6" t="s">
        <v>789</v>
      </c>
      <c r="G16331" s="6" t="str">
        <f>TEXT(hourlySteps_merged[[#This Row],[ActivityTime2]],"hh:mm:ss")</f>
        <v>20:00:00</v>
      </c>
      <c r="H16331">
        <v>3636</v>
      </c>
      <c r="I16331">
        <v>18</v>
      </c>
      <c r="J16331">
        <v>0.3</v>
      </c>
      <c r="K16331">
        <v>123</v>
      </c>
      <c r="L16331" s="1"/>
      <c r="M16331" s="4"/>
    </row>
    <row r="16332" spans="1:13" x14ac:dyDescent="0.25">
      <c r="A16332">
        <v>6962181067</v>
      </c>
      <c r="B16332" t="s">
        <v>372</v>
      </c>
      <c r="C16332" s="1">
        <v>42493</v>
      </c>
      <c r="D16332" s="8">
        <f>WEEKDAY(hourlySteps_merged[[#This Row],[ActivityDate]],1)</f>
        <v>3</v>
      </c>
      <c r="E16332" s="1" t="str">
        <f>TEXT(hourlySteps_merged[[#This Row],[ActivityDate]],"dddd")</f>
        <v>Tuesday</v>
      </c>
      <c r="F16332" s="6" t="s">
        <v>790</v>
      </c>
      <c r="G16332" s="6" t="str">
        <f>TEXT(hourlySteps_merged[[#This Row],[ActivityTime2]],"hh:mm:ss")</f>
        <v>21:00:00</v>
      </c>
      <c r="H16332">
        <v>521</v>
      </c>
      <c r="I16332">
        <v>10</v>
      </c>
      <c r="J16332">
        <v>0.16666700000000001</v>
      </c>
      <c r="K16332">
        <v>109</v>
      </c>
      <c r="L16332" s="1"/>
      <c r="M16332" s="4"/>
    </row>
    <row r="16333" spans="1:13" x14ac:dyDescent="0.25">
      <c r="A16333">
        <v>6962181067</v>
      </c>
      <c r="B16333" t="s">
        <v>373</v>
      </c>
      <c r="C16333" s="1">
        <v>42493</v>
      </c>
      <c r="D16333" s="8">
        <f>WEEKDAY(hourlySteps_merged[[#This Row],[ActivityDate]],1)</f>
        <v>3</v>
      </c>
      <c r="E16333" s="1" t="str">
        <f>TEXT(hourlySteps_merged[[#This Row],[ActivityDate]],"dddd")</f>
        <v>Tuesday</v>
      </c>
      <c r="F16333" s="6" t="s">
        <v>791</v>
      </c>
      <c r="G16333" s="6" t="str">
        <f>TEXT(hourlySteps_merged[[#This Row],[ActivityTime2]],"hh:mm:ss")</f>
        <v>22:00:00</v>
      </c>
      <c r="H16333">
        <v>895</v>
      </c>
      <c r="I16333">
        <v>0</v>
      </c>
      <c r="J16333">
        <v>0</v>
      </c>
      <c r="K16333">
        <v>79</v>
      </c>
      <c r="L16333" s="1"/>
      <c r="M16333" s="4"/>
    </row>
    <row r="16334" spans="1:13" x14ac:dyDescent="0.25">
      <c r="A16334">
        <v>6962181067</v>
      </c>
      <c r="B16334" t="s">
        <v>374</v>
      </c>
      <c r="C16334" s="1">
        <v>42493</v>
      </c>
      <c r="D16334" s="8">
        <f>WEEKDAY(hourlySteps_merged[[#This Row],[ActivityDate]],1)</f>
        <v>3</v>
      </c>
      <c r="E16334" s="1" t="str">
        <f>TEXT(hourlySteps_merged[[#This Row],[ActivityDate]],"dddd")</f>
        <v>Tuesday</v>
      </c>
      <c r="F16334" s="6" t="s">
        <v>792</v>
      </c>
      <c r="G16334" s="6" t="str">
        <f>TEXT(hourlySteps_merged[[#This Row],[ActivityTime2]],"hh:mm:ss")</f>
        <v>23:00:00</v>
      </c>
      <c r="H16334">
        <v>0</v>
      </c>
      <c r="I16334">
        <v>1</v>
      </c>
      <c r="J16334">
        <v>1.6667000000000001E-2</v>
      </c>
      <c r="K16334">
        <v>80</v>
      </c>
      <c r="L16334" s="1"/>
      <c r="M16334" s="4"/>
    </row>
    <row r="16335" spans="1:13" x14ac:dyDescent="0.25">
      <c r="A16335">
        <v>6962181067</v>
      </c>
      <c r="B16335" t="s">
        <v>375</v>
      </c>
      <c r="C16335" s="1">
        <v>42493</v>
      </c>
      <c r="D16335" s="8">
        <f>WEEKDAY(hourlySteps_merged[[#This Row],[ActivityDate]],1)</f>
        <v>3</v>
      </c>
      <c r="E16335" s="1" t="str">
        <f>TEXT(hourlySteps_merged[[#This Row],[ActivityDate]],"dddd")</f>
        <v>Tuesday</v>
      </c>
      <c r="F16335" s="6" t="s">
        <v>769</v>
      </c>
      <c r="G16335" s="6" t="str">
        <f>TEXT(hourlySteps_merged[[#This Row],[ActivityTime2]],"hh:mm:ss")</f>
        <v>00:00:00</v>
      </c>
      <c r="H16335">
        <v>253</v>
      </c>
      <c r="I16335">
        <v>0</v>
      </c>
      <c r="J16335">
        <v>0</v>
      </c>
      <c r="K16335">
        <v>69</v>
      </c>
      <c r="L16335" s="1"/>
      <c r="M16335" s="4"/>
    </row>
    <row r="16336" spans="1:13" x14ac:dyDescent="0.25">
      <c r="A16336">
        <v>6962181067</v>
      </c>
      <c r="B16336" t="s">
        <v>376</v>
      </c>
      <c r="C16336" s="1">
        <v>42493</v>
      </c>
      <c r="D16336" s="8">
        <f>WEEKDAY(hourlySteps_merged[[#This Row],[ActivityDate]],1)</f>
        <v>3</v>
      </c>
      <c r="E16336" s="1" t="str">
        <f>TEXT(hourlySteps_merged[[#This Row],[ActivityDate]],"dddd")</f>
        <v>Tuesday</v>
      </c>
      <c r="F16336" s="6" t="s">
        <v>770</v>
      </c>
      <c r="G16336" s="6" t="str">
        <f>TEXT(hourlySteps_merged[[#This Row],[ActivityTime2]],"hh:mm:ss")</f>
        <v>01:00:00</v>
      </c>
      <c r="H16336">
        <v>293</v>
      </c>
      <c r="I16336">
        <v>4</v>
      </c>
      <c r="J16336">
        <v>6.6667000000000004E-2</v>
      </c>
      <c r="K16336">
        <v>78</v>
      </c>
      <c r="L16336" s="1"/>
      <c r="M16336" s="4"/>
    </row>
    <row r="16337" spans="1:13" x14ac:dyDescent="0.25">
      <c r="A16337">
        <v>6962181067</v>
      </c>
      <c r="B16337" t="s">
        <v>377</v>
      </c>
      <c r="C16337" s="1">
        <v>42493</v>
      </c>
      <c r="D16337" s="8">
        <f>WEEKDAY(hourlySteps_merged[[#This Row],[ActivityDate]],1)</f>
        <v>3</v>
      </c>
      <c r="E16337" s="1" t="str">
        <f>TEXT(hourlySteps_merged[[#This Row],[ActivityDate]],"dddd")</f>
        <v>Tuesday</v>
      </c>
      <c r="F16337" s="6" t="s">
        <v>771</v>
      </c>
      <c r="G16337" s="6" t="str">
        <f>TEXT(hourlySteps_merged[[#This Row],[ActivityTime2]],"hh:mm:ss")</f>
        <v>02:00:00</v>
      </c>
      <c r="H16337">
        <v>857</v>
      </c>
      <c r="I16337">
        <v>0</v>
      </c>
      <c r="J16337">
        <v>0</v>
      </c>
      <c r="K16337">
        <v>70</v>
      </c>
      <c r="L16337" s="1"/>
      <c r="M16337" s="4"/>
    </row>
    <row r="16338" spans="1:13" x14ac:dyDescent="0.25">
      <c r="A16338">
        <v>6962181067</v>
      </c>
      <c r="B16338" t="s">
        <v>378</v>
      </c>
      <c r="C16338" s="1">
        <v>42493</v>
      </c>
      <c r="D16338" s="8">
        <f>WEEKDAY(hourlySteps_merged[[#This Row],[ActivityDate]],1)</f>
        <v>3</v>
      </c>
      <c r="E16338" s="1" t="str">
        <f>TEXT(hourlySteps_merged[[#This Row],[ActivityDate]],"dddd")</f>
        <v>Tuesday</v>
      </c>
      <c r="F16338" s="6" t="s">
        <v>772</v>
      </c>
      <c r="G16338" s="6" t="str">
        <f>TEXT(hourlySteps_merged[[#This Row],[ActivityTime2]],"hh:mm:ss")</f>
        <v>03:00:00</v>
      </c>
      <c r="H16338">
        <v>2818</v>
      </c>
      <c r="I16338">
        <v>0</v>
      </c>
      <c r="J16338">
        <v>0</v>
      </c>
      <c r="K16338">
        <v>69</v>
      </c>
      <c r="L16338" s="1"/>
      <c r="M16338" s="4"/>
    </row>
    <row r="16339" spans="1:13" x14ac:dyDescent="0.25">
      <c r="A16339">
        <v>6962181067</v>
      </c>
      <c r="B16339" t="s">
        <v>379</v>
      </c>
      <c r="C16339" s="1">
        <v>42493</v>
      </c>
      <c r="D16339" s="8">
        <f>WEEKDAY(hourlySteps_merged[[#This Row],[ActivityDate]],1)</f>
        <v>3</v>
      </c>
      <c r="E16339" s="1" t="str">
        <f>TEXT(hourlySteps_merged[[#This Row],[ActivityDate]],"dddd")</f>
        <v>Tuesday</v>
      </c>
      <c r="F16339" s="6" t="s">
        <v>773</v>
      </c>
      <c r="G16339" s="6" t="str">
        <f>TEXT(hourlySteps_merged[[#This Row],[ActivityTime2]],"hh:mm:ss")</f>
        <v>04:00:00</v>
      </c>
      <c r="H16339">
        <v>285</v>
      </c>
      <c r="I16339">
        <v>0</v>
      </c>
      <c r="J16339">
        <v>0</v>
      </c>
      <c r="K16339">
        <v>69</v>
      </c>
      <c r="L16339" s="1"/>
      <c r="M16339" s="4"/>
    </row>
    <row r="16340" spans="1:13" x14ac:dyDescent="0.25">
      <c r="A16340">
        <v>6962181067</v>
      </c>
      <c r="B16340" t="s">
        <v>380</v>
      </c>
      <c r="C16340" s="1">
        <v>42493</v>
      </c>
      <c r="D16340" s="8">
        <f>WEEKDAY(hourlySteps_merged[[#This Row],[ActivityDate]],1)</f>
        <v>3</v>
      </c>
      <c r="E16340" s="1" t="str">
        <f>TEXT(hourlySteps_merged[[#This Row],[ActivityDate]],"dddd")</f>
        <v>Tuesday</v>
      </c>
      <c r="F16340" s="6" t="s">
        <v>774</v>
      </c>
      <c r="G16340" s="6" t="str">
        <f>TEXT(hourlySteps_merged[[#This Row],[ActivityTime2]],"hh:mm:ss")</f>
        <v>05:00:00</v>
      </c>
      <c r="H16340">
        <v>130</v>
      </c>
      <c r="I16340">
        <v>0</v>
      </c>
      <c r="J16340">
        <v>0</v>
      </c>
      <c r="K16340">
        <v>69</v>
      </c>
      <c r="L16340" s="1"/>
      <c r="M16340" s="4"/>
    </row>
    <row r="16341" spans="1:13" x14ac:dyDescent="0.25">
      <c r="A16341">
        <v>6962181067</v>
      </c>
      <c r="B16341" t="s">
        <v>381</v>
      </c>
      <c r="C16341" s="1">
        <v>42493</v>
      </c>
      <c r="D16341" s="8">
        <f>WEEKDAY(hourlySteps_merged[[#This Row],[ActivityDate]],1)</f>
        <v>3</v>
      </c>
      <c r="E16341" s="1" t="str">
        <f>TEXT(hourlySteps_merged[[#This Row],[ActivityDate]],"dddd")</f>
        <v>Tuesday</v>
      </c>
      <c r="F16341" s="6" t="s">
        <v>775</v>
      </c>
      <c r="G16341" s="6" t="str">
        <f>TEXT(hourlySteps_merged[[#This Row],[ActivityTime2]],"hh:mm:ss")</f>
        <v>06:00:00</v>
      </c>
      <c r="H16341">
        <v>14</v>
      </c>
      <c r="I16341">
        <v>0</v>
      </c>
      <c r="J16341">
        <v>0</v>
      </c>
      <c r="K16341">
        <v>69</v>
      </c>
      <c r="L16341" s="1"/>
      <c r="M16341" s="4"/>
    </row>
    <row r="16342" spans="1:13" x14ac:dyDescent="0.25">
      <c r="A16342">
        <v>6962181067</v>
      </c>
      <c r="B16342" t="s">
        <v>382</v>
      </c>
      <c r="C16342" s="1">
        <v>42493</v>
      </c>
      <c r="D16342" s="8">
        <f>WEEKDAY(hourlySteps_merged[[#This Row],[ActivityDate]],1)</f>
        <v>3</v>
      </c>
      <c r="E16342" s="1" t="str">
        <f>TEXT(hourlySteps_merged[[#This Row],[ActivityDate]],"dddd")</f>
        <v>Tuesday</v>
      </c>
      <c r="F16342" s="6" t="s">
        <v>776</v>
      </c>
      <c r="G16342" s="6" t="str">
        <f>TEXT(hourlySteps_merged[[#This Row],[ActivityTime2]],"hh:mm:ss")</f>
        <v>07:00:00</v>
      </c>
      <c r="H16342">
        <v>8</v>
      </c>
      <c r="I16342">
        <v>1</v>
      </c>
      <c r="J16342">
        <v>1.6667000000000001E-2</v>
      </c>
      <c r="K16342">
        <v>71</v>
      </c>
      <c r="L16342" s="1"/>
      <c r="M16342" s="4"/>
    </row>
    <row r="16343" spans="1:13" x14ac:dyDescent="0.25">
      <c r="A16343">
        <v>6962181067</v>
      </c>
      <c r="B16343" t="s">
        <v>383</v>
      </c>
      <c r="C16343" s="1">
        <v>42493</v>
      </c>
      <c r="D16343" s="8">
        <f>WEEKDAY(hourlySteps_merged[[#This Row],[ActivityDate]],1)</f>
        <v>3</v>
      </c>
      <c r="E16343" s="1" t="str">
        <f>TEXT(hourlySteps_merged[[#This Row],[ActivityDate]],"dddd")</f>
        <v>Tuesday</v>
      </c>
      <c r="F16343" s="6" t="s">
        <v>777</v>
      </c>
      <c r="G16343" s="6" t="str">
        <f>TEXT(hourlySteps_merged[[#This Row],[ActivityTime2]],"hh:mm:ss")</f>
        <v>08:00:00</v>
      </c>
      <c r="H16343">
        <v>95</v>
      </c>
      <c r="I16343">
        <v>12</v>
      </c>
      <c r="J16343">
        <v>0.2</v>
      </c>
      <c r="K16343">
        <v>99</v>
      </c>
      <c r="L16343" s="1"/>
      <c r="M16343" s="4"/>
    </row>
    <row r="16344" spans="1:13" x14ac:dyDescent="0.25">
      <c r="A16344">
        <v>6962181067</v>
      </c>
      <c r="B16344" t="s">
        <v>384</v>
      </c>
      <c r="C16344" s="1">
        <v>42493</v>
      </c>
      <c r="D16344" s="8">
        <f>WEEKDAY(hourlySteps_merged[[#This Row],[ActivityDate]],1)</f>
        <v>3</v>
      </c>
      <c r="E16344" s="1" t="str">
        <f>TEXT(hourlySteps_merged[[#This Row],[ActivityDate]],"dddd")</f>
        <v>Tuesday</v>
      </c>
      <c r="F16344" s="6" t="s">
        <v>778</v>
      </c>
      <c r="G16344" s="6" t="str">
        <f>TEXT(hourlySteps_merged[[#This Row],[ActivityTime2]],"hh:mm:ss")</f>
        <v>09:00:00</v>
      </c>
      <c r="H16344">
        <v>0</v>
      </c>
      <c r="I16344">
        <v>4</v>
      </c>
      <c r="J16344">
        <v>6.6667000000000004E-2</v>
      </c>
      <c r="K16344">
        <v>79</v>
      </c>
      <c r="L16344" s="1"/>
      <c r="M16344" s="4"/>
    </row>
    <row r="16345" spans="1:13" x14ac:dyDescent="0.25">
      <c r="A16345">
        <v>6962181067</v>
      </c>
      <c r="B16345" t="s">
        <v>30</v>
      </c>
      <c r="C16345" s="1">
        <v>42493</v>
      </c>
      <c r="D16345" s="8">
        <f>WEEKDAY(hourlySteps_merged[[#This Row],[ActivityDate]],1)</f>
        <v>3</v>
      </c>
      <c r="E16345" s="1" t="str">
        <f>TEXT(hourlySteps_merged[[#This Row],[ActivityDate]],"dddd")</f>
        <v>Tuesday</v>
      </c>
      <c r="F16345" s="6" t="s">
        <v>779</v>
      </c>
      <c r="G16345" s="6" t="str">
        <f>TEXT(hourlySteps_merged[[#This Row],[ActivityTime2]],"hh:mm:ss")</f>
        <v>10:00:00</v>
      </c>
      <c r="H16345">
        <v>0</v>
      </c>
      <c r="I16345">
        <v>1</v>
      </c>
      <c r="J16345">
        <v>1.6667000000000001E-2</v>
      </c>
      <c r="K16345">
        <v>71</v>
      </c>
      <c r="L16345" s="1"/>
      <c r="M16345" s="4"/>
    </row>
    <row r="16346" spans="1:13" x14ac:dyDescent="0.25">
      <c r="A16346">
        <v>6962181067</v>
      </c>
      <c r="B16346" t="s">
        <v>385</v>
      </c>
      <c r="C16346" s="1">
        <v>42493</v>
      </c>
      <c r="D16346" s="8">
        <f>WEEKDAY(hourlySteps_merged[[#This Row],[ActivityDate]],1)</f>
        <v>3</v>
      </c>
      <c r="E16346" s="1" t="str">
        <f>TEXT(hourlySteps_merged[[#This Row],[ActivityDate]],"dddd")</f>
        <v>Tuesday</v>
      </c>
      <c r="F16346" s="6" t="s">
        <v>780</v>
      </c>
      <c r="G16346" s="6" t="str">
        <f>TEXT(hourlySteps_merged[[#This Row],[ActivityTime2]],"hh:mm:ss")</f>
        <v>11:00:00</v>
      </c>
      <c r="H16346">
        <v>7</v>
      </c>
      <c r="I16346">
        <v>4</v>
      </c>
      <c r="J16346">
        <v>6.6667000000000004E-2</v>
      </c>
      <c r="K16346">
        <v>78</v>
      </c>
      <c r="L16346" s="1"/>
      <c r="M16346" s="4"/>
    </row>
    <row r="16347" spans="1:13" x14ac:dyDescent="0.25">
      <c r="A16347">
        <v>6962181067</v>
      </c>
      <c r="B16347" t="s">
        <v>386</v>
      </c>
      <c r="C16347" s="1">
        <v>42493</v>
      </c>
      <c r="D16347" s="8">
        <f>WEEKDAY(hourlySteps_merged[[#This Row],[ActivityDate]],1)</f>
        <v>3</v>
      </c>
      <c r="E16347" s="1" t="str">
        <f>TEXT(hourlySteps_merged[[#This Row],[ActivityDate]],"dddd")</f>
        <v>Tuesday</v>
      </c>
      <c r="F16347" s="6" t="s">
        <v>781</v>
      </c>
      <c r="G16347" s="6" t="str">
        <f>TEXT(hourlySteps_merged[[#This Row],[ActivityTime2]],"hh:mm:ss")</f>
        <v>12:00:00</v>
      </c>
      <c r="H16347">
        <v>0</v>
      </c>
      <c r="I16347">
        <v>17</v>
      </c>
      <c r="J16347">
        <v>0.283333</v>
      </c>
      <c r="K16347">
        <v>106</v>
      </c>
      <c r="L16347" s="1"/>
      <c r="M16347" s="4"/>
    </row>
    <row r="16348" spans="1:13" x14ac:dyDescent="0.25">
      <c r="A16348">
        <v>6962181067</v>
      </c>
      <c r="B16348" t="s">
        <v>387</v>
      </c>
      <c r="C16348" s="1">
        <v>42493</v>
      </c>
      <c r="D16348" s="8">
        <f>WEEKDAY(hourlySteps_merged[[#This Row],[ActivityDate]],1)</f>
        <v>3</v>
      </c>
      <c r="E16348" s="1" t="str">
        <f>TEXT(hourlySteps_merged[[#This Row],[ActivityDate]],"dddd")</f>
        <v>Tuesday</v>
      </c>
      <c r="F16348" s="6" t="s">
        <v>782</v>
      </c>
      <c r="G16348" s="6" t="str">
        <f>TEXT(hourlySteps_merged[[#This Row],[ActivityTime2]],"hh:mm:ss")</f>
        <v>13:00:00</v>
      </c>
      <c r="H16348">
        <v>0</v>
      </c>
      <c r="I16348">
        <v>28</v>
      </c>
      <c r="J16348">
        <v>0.466667</v>
      </c>
      <c r="K16348">
        <v>132</v>
      </c>
      <c r="L16348" s="1"/>
      <c r="M16348" s="4"/>
    </row>
    <row r="16349" spans="1:13" x14ac:dyDescent="0.25">
      <c r="A16349">
        <v>6962181067</v>
      </c>
      <c r="B16349" t="s">
        <v>388</v>
      </c>
      <c r="C16349" s="1">
        <v>42493</v>
      </c>
      <c r="D16349" s="8">
        <f>WEEKDAY(hourlySteps_merged[[#This Row],[ActivityDate]],1)</f>
        <v>3</v>
      </c>
      <c r="E16349" s="1" t="str">
        <f>TEXT(hourlySteps_merged[[#This Row],[ActivityDate]],"dddd")</f>
        <v>Tuesday</v>
      </c>
      <c r="F16349" s="6" t="s">
        <v>783</v>
      </c>
      <c r="G16349" s="6" t="str">
        <f>TEXT(hourlySteps_merged[[#This Row],[ActivityTime2]],"hh:mm:ss")</f>
        <v>14:00:00</v>
      </c>
      <c r="H16349">
        <v>0</v>
      </c>
      <c r="I16349">
        <v>11</v>
      </c>
      <c r="J16349">
        <v>0.183333</v>
      </c>
      <c r="K16349">
        <v>95</v>
      </c>
      <c r="L16349" s="1"/>
      <c r="M16349" s="4"/>
    </row>
    <row r="16350" spans="1:13" x14ac:dyDescent="0.25">
      <c r="A16350">
        <v>6962181067</v>
      </c>
      <c r="B16350" t="s">
        <v>389</v>
      </c>
      <c r="C16350" s="1">
        <v>42493</v>
      </c>
      <c r="D16350" s="8">
        <f>WEEKDAY(hourlySteps_merged[[#This Row],[ActivityDate]],1)</f>
        <v>3</v>
      </c>
      <c r="E16350" s="1" t="str">
        <f>TEXT(hourlySteps_merged[[#This Row],[ActivityDate]],"dddd")</f>
        <v>Tuesday</v>
      </c>
      <c r="F16350" s="6" t="s">
        <v>784</v>
      </c>
      <c r="G16350" s="6" t="str">
        <f>TEXT(hourlySteps_merged[[#This Row],[ActivityTime2]],"hh:mm:ss")</f>
        <v>15:00:00</v>
      </c>
      <c r="H16350">
        <v>0</v>
      </c>
      <c r="I16350">
        <v>33</v>
      </c>
      <c r="J16350">
        <v>0.55000000000000004</v>
      </c>
      <c r="K16350">
        <v>140</v>
      </c>
      <c r="L16350" s="1"/>
      <c r="M16350" s="4"/>
    </row>
    <row r="16351" spans="1:13" x14ac:dyDescent="0.25">
      <c r="A16351">
        <v>6962181067</v>
      </c>
      <c r="B16351" t="s">
        <v>390</v>
      </c>
      <c r="C16351" s="1">
        <v>42493</v>
      </c>
      <c r="D16351" s="8">
        <f>WEEKDAY(hourlySteps_merged[[#This Row],[ActivityDate]],1)</f>
        <v>3</v>
      </c>
      <c r="E16351" s="1" t="str">
        <f>TEXT(hourlySteps_merged[[#This Row],[ActivityDate]],"dddd")</f>
        <v>Tuesday</v>
      </c>
      <c r="F16351" s="6" t="s">
        <v>785</v>
      </c>
      <c r="G16351" s="6" t="str">
        <f>TEXT(hourlySteps_merged[[#This Row],[ActivityTime2]],"hh:mm:ss")</f>
        <v>16:00:00</v>
      </c>
      <c r="H16351">
        <v>188</v>
      </c>
      <c r="I16351">
        <v>29</v>
      </c>
      <c r="J16351">
        <v>0.48333300000000001</v>
      </c>
      <c r="K16351">
        <v>131</v>
      </c>
      <c r="L16351" s="1"/>
      <c r="M16351" s="4"/>
    </row>
    <row r="16352" spans="1:13" x14ac:dyDescent="0.25">
      <c r="A16352">
        <v>6962181067</v>
      </c>
      <c r="B16352" t="s">
        <v>391</v>
      </c>
      <c r="C16352" s="1">
        <v>42493</v>
      </c>
      <c r="D16352" s="8">
        <f>WEEKDAY(hourlySteps_merged[[#This Row],[ActivityDate]],1)</f>
        <v>3</v>
      </c>
      <c r="E16352" s="1" t="str">
        <f>TEXT(hourlySteps_merged[[#This Row],[ActivityDate]],"dddd")</f>
        <v>Tuesday</v>
      </c>
      <c r="F16352" s="6" t="s">
        <v>786</v>
      </c>
      <c r="G16352" s="6" t="str">
        <f>TEXT(hourlySteps_merged[[#This Row],[ActivityTime2]],"hh:mm:ss")</f>
        <v>17:00:00</v>
      </c>
      <c r="H16352">
        <v>514</v>
      </c>
      <c r="I16352">
        <v>3</v>
      </c>
      <c r="J16352">
        <v>0.05</v>
      </c>
      <c r="K16352">
        <v>76</v>
      </c>
      <c r="L16352" s="1"/>
      <c r="M16352" s="4"/>
    </row>
    <row r="16353" spans="1:13" x14ac:dyDescent="0.25">
      <c r="A16353">
        <v>6962181067</v>
      </c>
      <c r="B16353" t="s">
        <v>392</v>
      </c>
      <c r="C16353" s="1">
        <v>42493</v>
      </c>
      <c r="D16353" s="8">
        <f>WEEKDAY(hourlySteps_merged[[#This Row],[ActivityDate]],1)</f>
        <v>3</v>
      </c>
      <c r="E16353" s="1" t="str">
        <f>TEXT(hourlySteps_merged[[#This Row],[ActivityDate]],"dddd")</f>
        <v>Tuesday</v>
      </c>
      <c r="F16353" s="6" t="s">
        <v>787</v>
      </c>
      <c r="G16353" s="6" t="str">
        <f>TEXT(hourlySteps_merged[[#This Row],[ActivityTime2]],"hh:mm:ss")</f>
        <v>18:00:00</v>
      </c>
      <c r="H16353">
        <v>429</v>
      </c>
      <c r="I16353">
        <v>109</v>
      </c>
      <c r="J16353">
        <v>1.816667</v>
      </c>
      <c r="K16353">
        <v>342</v>
      </c>
      <c r="L16353" s="1"/>
      <c r="M16353" s="4"/>
    </row>
    <row r="16354" spans="1:13" x14ac:dyDescent="0.25">
      <c r="A16354">
        <v>6962181067</v>
      </c>
      <c r="B16354" t="s">
        <v>393</v>
      </c>
      <c r="C16354" s="1">
        <v>42493</v>
      </c>
      <c r="D16354" s="8">
        <f>WEEKDAY(hourlySteps_merged[[#This Row],[ActivityDate]],1)</f>
        <v>3</v>
      </c>
      <c r="E16354" s="1" t="str">
        <f>TEXT(hourlySteps_merged[[#This Row],[ActivityDate]],"dddd")</f>
        <v>Tuesday</v>
      </c>
      <c r="F16354" s="6" t="s">
        <v>788</v>
      </c>
      <c r="G16354" s="6" t="str">
        <f>TEXT(hourlySteps_merged[[#This Row],[ActivityTime2]],"hh:mm:ss")</f>
        <v>19:00:00</v>
      </c>
      <c r="H16354">
        <v>501</v>
      </c>
      <c r="I16354">
        <v>19</v>
      </c>
      <c r="J16354">
        <v>0.31666699999999998</v>
      </c>
      <c r="K16354">
        <v>110</v>
      </c>
      <c r="L16354" s="1"/>
      <c r="M16354" s="4"/>
    </row>
    <row r="16355" spans="1:13" x14ac:dyDescent="0.25">
      <c r="A16355">
        <v>6962181067</v>
      </c>
      <c r="B16355" t="s">
        <v>394</v>
      </c>
      <c r="C16355" s="1">
        <v>42493</v>
      </c>
      <c r="D16355" s="8">
        <f>WEEKDAY(hourlySteps_merged[[#This Row],[ActivityDate]],1)</f>
        <v>3</v>
      </c>
      <c r="E16355" s="1" t="str">
        <f>TEXT(hourlySteps_merged[[#This Row],[ActivityDate]],"dddd")</f>
        <v>Tuesday</v>
      </c>
      <c r="F16355" s="6" t="s">
        <v>789</v>
      </c>
      <c r="G16355" s="6" t="str">
        <f>TEXT(hourlySteps_merged[[#This Row],[ActivityTime2]],"hh:mm:ss")</f>
        <v>20:00:00</v>
      </c>
      <c r="H16355">
        <v>665</v>
      </c>
      <c r="I16355">
        <v>12</v>
      </c>
      <c r="J16355">
        <v>0.2</v>
      </c>
      <c r="K16355">
        <v>98</v>
      </c>
      <c r="L16355" s="1"/>
      <c r="M16355" s="4"/>
    </row>
    <row r="16356" spans="1:13" x14ac:dyDescent="0.25">
      <c r="A16356">
        <v>6962181067</v>
      </c>
      <c r="B16356" t="s">
        <v>395</v>
      </c>
      <c r="C16356" s="1">
        <v>42493</v>
      </c>
      <c r="D16356" s="8">
        <f>WEEKDAY(hourlySteps_merged[[#This Row],[ActivityDate]],1)</f>
        <v>3</v>
      </c>
      <c r="E16356" s="1" t="str">
        <f>TEXT(hourlySteps_merged[[#This Row],[ActivityDate]],"dddd")</f>
        <v>Tuesday</v>
      </c>
      <c r="F16356" s="6" t="s">
        <v>790</v>
      </c>
      <c r="G16356" s="6" t="str">
        <f>TEXT(hourlySteps_merged[[#This Row],[ActivityTime2]],"hh:mm:ss")</f>
        <v>21:00:00</v>
      </c>
      <c r="H16356">
        <v>832</v>
      </c>
      <c r="I16356">
        <v>20</v>
      </c>
      <c r="J16356">
        <v>0.33333299999999999</v>
      </c>
      <c r="K16356">
        <v>114</v>
      </c>
      <c r="L16356" s="1"/>
      <c r="M16356" s="4"/>
    </row>
    <row r="16357" spans="1:13" x14ac:dyDescent="0.25">
      <c r="A16357">
        <v>6962181067</v>
      </c>
      <c r="B16357" t="s">
        <v>396</v>
      </c>
      <c r="C16357" s="1">
        <v>42493</v>
      </c>
      <c r="D16357" s="8">
        <f>WEEKDAY(hourlySteps_merged[[#This Row],[ActivityDate]],1)</f>
        <v>3</v>
      </c>
      <c r="E16357" s="1" t="str">
        <f>TEXT(hourlySteps_merged[[#This Row],[ActivityDate]],"dddd")</f>
        <v>Tuesday</v>
      </c>
      <c r="F16357" s="6" t="s">
        <v>791</v>
      </c>
      <c r="G16357" s="6" t="str">
        <f>TEXT(hourlySteps_merged[[#This Row],[ActivityTime2]],"hh:mm:ss")</f>
        <v>22:00:00</v>
      </c>
      <c r="H16357">
        <v>5110</v>
      </c>
      <c r="I16357">
        <v>11</v>
      </c>
      <c r="J16357">
        <v>0.183333</v>
      </c>
      <c r="K16357">
        <v>96</v>
      </c>
      <c r="L16357" s="1"/>
      <c r="M16357" s="4"/>
    </row>
    <row r="16358" spans="1:13" x14ac:dyDescent="0.25">
      <c r="A16358">
        <v>6962181067</v>
      </c>
      <c r="B16358" t="s">
        <v>397</v>
      </c>
      <c r="C16358" s="1">
        <v>42493</v>
      </c>
      <c r="D16358" s="8">
        <f>WEEKDAY(hourlySteps_merged[[#This Row],[ActivityDate]],1)</f>
        <v>3</v>
      </c>
      <c r="E16358" s="1" t="str">
        <f>TEXT(hourlySteps_merged[[#This Row],[ActivityDate]],"dddd")</f>
        <v>Tuesday</v>
      </c>
      <c r="F16358" s="6" t="s">
        <v>792</v>
      </c>
      <c r="G16358" s="6" t="str">
        <f>TEXT(hourlySteps_merged[[#This Row],[ActivityTime2]],"hh:mm:ss")</f>
        <v>23:00:00</v>
      </c>
      <c r="H16358">
        <v>22</v>
      </c>
      <c r="I16358">
        <v>9</v>
      </c>
      <c r="J16358">
        <v>0.15</v>
      </c>
      <c r="K16358">
        <v>89</v>
      </c>
      <c r="L16358" s="1"/>
      <c r="M16358" s="4"/>
    </row>
    <row r="16359" spans="1:13" x14ac:dyDescent="0.25">
      <c r="A16359">
        <v>6962181067</v>
      </c>
      <c r="B16359" t="s">
        <v>398</v>
      </c>
      <c r="C16359" s="1">
        <v>42493</v>
      </c>
      <c r="D16359" s="8">
        <f>WEEKDAY(hourlySteps_merged[[#This Row],[ActivityDate]],1)</f>
        <v>3</v>
      </c>
      <c r="E16359" s="1" t="str">
        <f>TEXT(hourlySteps_merged[[#This Row],[ActivityDate]],"dddd")</f>
        <v>Tuesday</v>
      </c>
      <c r="F16359" s="6" t="s">
        <v>769</v>
      </c>
      <c r="G16359" s="6" t="str">
        <f>TEXT(hourlySteps_merged[[#This Row],[ActivityTime2]],"hh:mm:ss")</f>
        <v>00:00:00</v>
      </c>
      <c r="H16359">
        <v>58</v>
      </c>
      <c r="I16359">
        <v>1</v>
      </c>
      <c r="J16359">
        <v>1.6667000000000001E-2</v>
      </c>
      <c r="K16359">
        <v>58</v>
      </c>
      <c r="L16359" s="1"/>
      <c r="M16359" s="4"/>
    </row>
    <row r="16360" spans="1:13" x14ac:dyDescent="0.25">
      <c r="A16360">
        <v>6962181067</v>
      </c>
      <c r="B16360" t="s">
        <v>399</v>
      </c>
      <c r="C16360" s="1">
        <v>42493</v>
      </c>
      <c r="D16360" s="8">
        <f>WEEKDAY(hourlySteps_merged[[#This Row],[ActivityDate]],1)</f>
        <v>3</v>
      </c>
      <c r="E16360" s="1" t="str">
        <f>TEXT(hourlySteps_merged[[#This Row],[ActivityDate]],"dddd")</f>
        <v>Tuesday</v>
      </c>
      <c r="F16360" s="6" t="s">
        <v>770</v>
      </c>
      <c r="G16360" s="6" t="str">
        <f>TEXT(hourlySteps_merged[[#This Row],[ActivityTime2]],"hh:mm:ss")</f>
        <v>01:00:00</v>
      </c>
      <c r="H16360">
        <v>323</v>
      </c>
      <c r="I16360">
        <v>4</v>
      </c>
      <c r="J16360">
        <v>6.6667000000000004E-2</v>
      </c>
      <c r="K16360">
        <v>62</v>
      </c>
      <c r="L16360" s="1"/>
      <c r="M16360" s="4"/>
    </row>
    <row r="16361" spans="1:13" x14ac:dyDescent="0.25">
      <c r="A16361">
        <v>6962181067</v>
      </c>
      <c r="B16361" t="s">
        <v>400</v>
      </c>
      <c r="C16361" s="1">
        <v>42493</v>
      </c>
      <c r="D16361" s="8">
        <f>WEEKDAY(hourlySteps_merged[[#This Row],[ActivityDate]],1)</f>
        <v>3</v>
      </c>
      <c r="E16361" s="1" t="str">
        <f>TEXT(hourlySteps_merged[[#This Row],[ActivityDate]],"dddd")</f>
        <v>Tuesday</v>
      </c>
      <c r="F16361" s="6" t="s">
        <v>771</v>
      </c>
      <c r="G16361" s="6" t="str">
        <f>TEXT(hourlySteps_merged[[#This Row],[ActivityTime2]],"hh:mm:ss")</f>
        <v>02:00:00</v>
      </c>
      <c r="H16361">
        <v>251</v>
      </c>
      <c r="I16361">
        <v>1</v>
      </c>
      <c r="J16361">
        <v>1.6667000000000001E-2</v>
      </c>
      <c r="K16361">
        <v>57</v>
      </c>
      <c r="L16361" s="1"/>
      <c r="M16361" s="4"/>
    </row>
    <row r="16362" spans="1:13" x14ac:dyDescent="0.25">
      <c r="A16362">
        <v>6962181067</v>
      </c>
      <c r="B16362" t="s">
        <v>401</v>
      </c>
      <c r="C16362" s="1">
        <v>42493</v>
      </c>
      <c r="D16362" s="8">
        <f>WEEKDAY(hourlySteps_merged[[#This Row],[ActivityDate]],1)</f>
        <v>3</v>
      </c>
      <c r="E16362" s="1" t="str">
        <f>TEXT(hourlySteps_merged[[#This Row],[ActivityDate]],"dddd")</f>
        <v>Tuesday</v>
      </c>
      <c r="F16362" s="6" t="s">
        <v>772</v>
      </c>
      <c r="G16362" s="6" t="str">
        <f>TEXT(hourlySteps_merged[[#This Row],[ActivityTime2]],"hh:mm:ss")</f>
        <v>03:00:00</v>
      </c>
      <c r="H16362">
        <v>161</v>
      </c>
      <c r="I16362">
        <v>0</v>
      </c>
      <c r="J16362">
        <v>0</v>
      </c>
      <c r="K16362">
        <v>56</v>
      </c>
      <c r="L16362" s="1"/>
      <c r="M16362" s="4"/>
    </row>
    <row r="16363" spans="1:13" x14ac:dyDescent="0.25">
      <c r="A16363">
        <v>6962181067</v>
      </c>
      <c r="B16363" t="s">
        <v>402</v>
      </c>
      <c r="C16363" s="1">
        <v>42493</v>
      </c>
      <c r="D16363" s="8">
        <f>WEEKDAY(hourlySteps_merged[[#This Row],[ActivityDate]],1)</f>
        <v>3</v>
      </c>
      <c r="E16363" s="1" t="str">
        <f>TEXT(hourlySteps_merged[[#This Row],[ActivityDate]],"dddd")</f>
        <v>Tuesday</v>
      </c>
      <c r="F16363" s="6" t="s">
        <v>773</v>
      </c>
      <c r="G16363" s="6" t="str">
        <f>TEXT(hourlySteps_merged[[#This Row],[ActivityTime2]],"hh:mm:ss")</f>
        <v>04:00:00</v>
      </c>
      <c r="H16363">
        <v>857</v>
      </c>
      <c r="I16363">
        <v>0</v>
      </c>
      <c r="J16363">
        <v>0</v>
      </c>
      <c r="K16363">
        <v>56</v>
      </c>
      <c r="L16363" s="1"/>
      <c r="M16363" s="4"/>
    </row>
    <row r="16364" spans="1:13" x14ac:dyDescent="0.25">
      <c r="A16364">
        <v>6962181067</v>
      </c>
      <c r="B16364" t="s">
        <v>403</v>
      </c>
      <c r="C16364" s="1">
        <v>42493</v>
      </c>
      <c r="D16364" s="8">
        <f>WEEKDAY(hourlySteps_merged[[#This Row],[ActivityDate]],1)</f>
        <v>3</v>
      </c>
      <c r="E16364" s="1" t="str">
        <f>TEXT(hourlySteps_merged[[#This Row],[ActivityDate]],"dddd")</f>
        <v>Tuesday</v>
      </c>
      <c r="F16364" s="6" t="s">
        <v>774</v>
      </c>
      <c r="G16364" s="6" t="str">
        <f>TEXT(hourlySteps_merged[[#This Row],[ActivityTime2]],"hh:mm:ss")</f>
        <v>05:00:00</v>
      </c>
      <c r="H16364">
        <v>299</v>
      </c>
      <c r="I16364">
        <v>0</v>
      </c>
      <c r="J16364">
        <v>0</v>
      </c>
      <c r="K16364">
        <v>56</v>
      </c>
      <c r="L16364" s="1"/>
      <c r="M16364" s="4"/>
    </row>
    <row r="16365" spans="1:13" x14ac:dyDescent="0.25">
      <c r="A16365">
        <v>6962181067</v>
      </c>
      <c r="B16365" t="s">
        <v>404</v>
      </c>
      <c r="C16365" s="1">
        <v>42493</v>
      </c>
      <c r="D16365" s="8">
        <f>WEEKDAY(hourlySteps_merged[[#This Row],[ActivityDate]],1)</f>
        <v>3</v>
      </c>
      <c r="E16365" s="1" t="str">
        <f>TEXT(hourlySteps_merged[[#This Row],[ActivityDate]],"dddd")</f>
        <v>Tuesday</v>
      </c>
      <c r="F16365" s="6" t="s">
        <v>775</v>
      </c>
      <c r="G16365" s="6" t="str">
        <f>TEXT(hourlySteps_merged[[#This Row],[ActivityTime2]],"hh:mm:ss")</f>
        <v>06:00:00</v>
      </c>
      <c r="H16365">
        <v>216</v>
      </c>
      <c r="I16365">
        <v>0</v>
      </c>
      <c r="J16365">
        <v>0</v>
      </c>
      <c r="K16365">
        <v>56</v>
      </c>
      <c r="L16365" s="1"/>
      <c r="M16365" s="4"/>
    </row>
    <row r="16366" spans="1:13" x14ac:dyDescent="0.25">
      <c r="A16366">
        <v>6962181067</v>
      </c>
      <c r="B16366" t="s">
        <v>405</v>
      </c>
      <c r="C16366" s="1">
        <v>42493</v>
      </c>
      <c r="D16366" s="8">
        <f>WEEKDAY(hourlySteps_merged[[#This Row],[ActivityDate]],1)</f>
        <v>3</v>
      </c>
      <c r="E16366" s="1" t="str">
        <f>TEXT(hourlySteps_merged[[#This Row],[ActivityDate]],"dddd")</f>
        <v>Tuesday</v>
      </c>
      <c r="F16366" s="6" t="s">
        <v>776</v>
      </c>
      <c r="G16366" s="6" t="str">
        <f>TEXT(hourlySteps_merged[[#This Row],[ActivityTime2]],"hh:mm:ss")</f>
        <v>07:00:00</v>
      </c>
      <c r="H16366">
        <v>0</v>
      </c>
      <c r="I16366">
        <v>0</v>
      </c>
      <c r="J16366">
        <v>0</v>
      </c>
      <c r="K16366">
        <v>56</v>
      </c>
      <c r="L16366" s="1"/>
      <c r="M16366" s="4"/>
    </row>
    <row r="16367" spans="1:13" x14ac:dyDescent="0.25">
      <c r="A16367">
        <v>6962181067</v>
      </c>
      <c r="B16367" t="s">
        <v>406</v>
      </c>
      <c r="C16367" s="1">
        <v>42493</v>
      </c>
      <c r="D16367" s="8">
        <f>WEEKDAY(hourlySteps_merged[[#This Row],[ActivityDate]],1)</f>
        <v>3</v>
      </c>
      <c r="E16367" s="1" t="str">
        <f>TEXT(hourlySteps_merged[[#This Row],[ActivityDate]],"dddd")</f>
        <v>Tuesday</v>
      </c>
      <c r="F16367" s="6" t="s">
        <v>777</v>
      </c>
      <c r="G16367" s="6" t="str">
        <f>TEXT(hourlySteps_merged[[#This Row],[ActivityTime2]],"hh:mm:ss")</f>
        <v>08:00:00</v>
      </c>
      <c r="H16367">
        <v>0</v>
      </c>
      <c r="I16367">
        <v>0</v>
      </c>
      <c r="J16367">
        <v>0</v>
      </c>
      <c r="K16367">
        <v>56</v>
      </c>
      <c r="L16367" s="1"/>
      <c r="M16367" s="4"/>
    </row>
    <row r="16368" spans="1:13" x14ac:dyDescent="0.25">
      <c r="A16368">
        <v>6962181067</v>
      </c>
      <c r="B16368" t="s">
        <v>407</v>
      </c>
      <c r="C16368" s="1">
        <v>42493</v>
      </c>
      <c r="D16368" s="8">
        <f>WEEKDAY(hourlySteps_merged[[#This Row],[ActivityDate]],1)</f>
        <v>3</v>
      </c>
      <c r="E16368" s="1" t="str">
        <f>TEXT(hourlySteps_merged[[#This Row],[ActivityDate]],"dddd")</f>
        <v>Tuesday</v>
      </c>
      <c r="F16368" s="6" t="s">
        <v>778</v>
      </c>
      <c r="G16368" s="6" t="str">
        <f>TEXT(hourlySteps_merged[[#This Row],[ActivityTime2]],"hh:mm:ss")</f>
        <v>09:00:00</v>
      </c>
      <c r="H16368">
        <v>0</v>
      </c>
      <c r="I16368">
        <v>13</v>
      </c>
      <c r="J16368">
        <v>0.216667</v>
      </c>
      <c r="K16368">
        <v>81</v>
      </c>
      <c r="L16368" s="1"/>
      <c r="M16368" s="4"/>
    </row>
    <row r="16369" spans="1:13" x14ac:dyDescent="0.25">
      <c r="A16369">
        <v>6962181067</v>
      </c>
      <c r="B16369" t="s">
        <v>46</v>
      </c>
      <c r="C16369" s="1">
        <v>42493</v>
      </c>
      <c r="D16369" s="8">
        <f>WEEKDAY(hourlySteps_merged[[#This Row],[ActivityDate]],1)</f>
        <v>3</v>
      </c>
      <c r="E16369" s="1" t="str">
        <f>TEXT(hourlySteps_merged[[#This Row],[ActivityDate]],"dddd")</f>
        <v>Tuesday</v>
      </c>
      <c r="F16369" s="6" t="s">
        <v>779</v>
      </c>
      <c r="G16369" s="6" t="str">
        <f>TEXT(hourlySteps_merged[[#This Row],[ActivityTime2]],"hh:mm:ss")</f>
        <v>10:00:00</v>
      </c>
      <c r="H16369">
        <v>0</v>
      </c>
      <c r="I16369">
        <v>20</v>
      </c>
      <c r="J16369">
        <v>0.33333299999999999</v>
      </c>
      <c r="K16369">
        <v>91</v>
      </c>
      <c r="L16369" s="1"/>
      <c r="M16369" s="4"/>
    </row>
    <row r="16370" spans="1:13" x14ac:dyDescent="0.25">
      <c r="A16370">
        <v>6962181067</v>
      </c>
      <c r="B16370" t="s">
        <v>408</v>
      </c>
      <c r="C16370" s="1">
        <v>42493</v>
      </c>
      <c r="D16370" s="8">
        <f>WEEKDAY(hourlySteps_merged[[#This Row],[ActivityDate]],1)</f>
        <v>3</v>
      </c>
      <c r="E16370" s="1" t="str">
        <f>TEXT(hourlySteps_merged[[#This Row],[ActivityDate]],"dddd")</f>
        <v>Tuesday</v>
      </c>
      <c r="F16370" s="6" t="s">
        <v>780</v>
      </c>
      <c r="G16370" s="6" t="str">
        <f>TEXT(hourlySteps_merged[[#This Row],[ActivityTime2]],"hh:mm:ss")</f>
        <v>11:00:00</v>
      </c>
      <c r="H16370">
        <v>0</v>
      </c>
      <c r="I16370">
        <v>26</v>
      </c>
      <c r="J16370">
        <v>0.43333300000000002</v>
      </c>
      <c r="K16370">
        <v>103</v>
      </c>
      <c r="L16370" s="1"/>
      <c r="M16370" s="4"/>
    </row>
    <row r="16371" spans="1:13" x14ac:dyDescent="0.25">
      <c r="A16371">
        <v>6962181067</v>
      </c>
      <c r="B16371" t="s">
        <v>409</v>
      </c>
      <c r="C16371" s="1">
        <v>42493</v>
      </c>
      <c r="D16371" s="8">
        <f>WEEKDAY(hourlySteps_merged[[#This Row],[ActivityDate]],1)</f>
        <v>3</v>
      </c>
      <c r="E16371" s="1" t="str">
        <f>TEXT(hourlySteps_merged[[#This Row],[ActivityDate]],"dddd")</f>
        <v>Tuesday</v>
      </c>
      <c r="F16371" s="6" t="s">
        <v>781</v>
      </c>
      <c r="G16371" s="6" t="str">
        <f>TEXT(hourlySteps_merged[[#This Row],[ActivityTime2]],"hh:mm:ss")</f>
        <v>12:00:00</v>
      </c>
      <c r="H16371">
        <v>0</v>
      </c>
      <c r="I16371">
        <v>22</v>
      </c>
      <c r="J16371">
        <v>0.36666700000000002</v>
      </c>
      <c r="K16371">
        <v>99</v>
      </c>
      <c r="L16371" s="1"/>
      <c r="M16371" s="4"/>
    </row>
    <row r="16372" spans="1:13" x14ac:dyDescent="0.25">
      <c r="A16372">
        <v>6962181067</v>
      </c>
      <c r="B16372" t="s">
        <v>410</v>
      </c>
      <c r="C16372" s="1">
        <v>42493</v>
      </c>
      <c r="D16372" s="8">
        <f>WEEKDAY(hourlySteps_merged[[#This Row],[ActivityDate]],1)</f>
        <v>3</v>
      </c>
      <c r="E16372" s="1" t="str">
        <f>TEXT(hourlySteps_merged[[#This Row],[ActivityDate]],"dddd")</f>
        <v>Tuesday</v>
      </c>
      <c r="F16372" s="6" t="s">
        <v>782</v>
      </c>
      <c r="G16372" s="6" t="str">
        <f>TEXT(hourlySteps_merged[[#This Row],[ActivityTime2]],"hh:mm:ss")</f>
        <v>13:00:00</v>
      </c>
      <c r="H16372">
        <v>8</v>
      </c>
      <c r="I16372">
        <v>15</v>
      </c>
      <c r="J16372">
        <v>0.25</v>
      </c>
      <c r="K16372">
        <v>82</v>
      </c>
      <c r="L16372" s="1"/>
      <c r="M16372" s="4"/>
    </row>
    <row r="16373" spans="1:13" x14ac:dyDescent="0.25">
      <c r="A16373">
        <v>6962181067</v>
      </c>
      <c r="B16373" t="s">
        <v>411</v>
      </c>
      <c r="C16373" s="1">
        <v>42493</v>
      </c>
      <c r="D16373" s="8">
        <f>WEEKDAY(hourlySteps_merged[[#This Row],[ActivityDate]],1)</f>
        <v>3</v>
      </c>
      <c r="E16373" s="1" t="str">
        <f>TEXT(hourlySteps_merged[[#This Row],[ActivityDate]],"dddd")</f>
        <v>Tuesday</v>
      </c>
      <c r="F16373" s="6" t="s">
        <v>783</v>
      </c>
      <c r="G16373" s="6" t="str">
        <f>TEXT(hourlySteps_merged[[#This Row],[ActivityTime2]],"hh:mm:ss")</f>
        <v>14:00:00</v>
      </c>
      <c r="H16373">
        <v>0</v>
      </c>
      <c r="I16373">
        <v>19</v>
      </c>
      <c r="J16373">
        <v>0.31666699999999998</v>
      </c>
      <c r="K16373">
        <v>89</v>
      </c>
      <c r="L16373" s="1"/>
      <c r="M16373" s="4"/>
    </row>
    <row r="16374" spans="1:13" x14ac:dyDescent="0.25">
      <c r="A16374">
        <v>6962181067</v>
      </c>
      <c r="B16374" t="s">
        <v>412</v>
      </c>
      <c r="C16374" s="1">
        <v>42493</v>
      </c>
      <c r="D16374" s="8">
        <f>WEEKDAY(hourlySteps_merged[[#This Row],[ActivityDate]],1)</f>
        <v>3</v>
      </c>
      <c r="E16374" s="1" t="str">
        <f>TEXT(hourlySteps_merged[[#This Row],[ActivityDate]],"dddd")</f>
        <v>Tuesday</v>
      </c>
      <c r="F16374" s="6" t="s">
        <v>784</v>
      </c>
      <c r="G16374" s="6" t="str">
        <f>TEXT(hourlySteps_merged[[#This Row],[ActivityTime2]],"hh:mm:ss")</f>
        <v>15:00:00</v>
      </c>
      <c r="H16374">
        <v>0</v>
      </c>
      <c r="I16374">
        <v>6</v>
      </c>
      <c r="J16374">
        <v>0.1</v>
      </c>
      <c r="K16374">
        <v>69</v>
      </c>
      <c r="L16374" s="1"/>
      <c r="M16374" s="4"/>
    </row>
    <row r="16375" spans="1:13" x14ac:dyDescent="0.25">
      <c r="A16375">
        <v>6962181067</v>
      </c>
      <c r="B16375" t="s">
        <v>413</v>
      </c>
      <c r="C16375" s="1">
        <v>42493</v>
      </c>
      <c r="D16375" s="8">
        <f>WEEKDAY(hourlySteps_merged[[#This Row],[ActivityDate]],1)</f>
        <v>3</v>
      </c>
      <c r="E16375" s="1" t="str">
        <f>TEXT(hourlySteps_merged[[#This Row],[ActivityDate]],"dddd")</f>
        <v>Tuesday</v>
      </c>
      <c r="F16375" s="6" t="s">
        <v>785</v>
      </c>
      <c r="G16375" s="6" t="str">
        <f>TEXT(hourlySteps_merged[[#This Row],[ActivityTime2]],"hh:mm:ss")</f>
        <v>16:00:00</v>
      </c>
      <c r="H16375">
        <v>77</v>
      </c>
      <c r="I16375">
        <v>25</v>
      </c>
      <c r="J16375">
        <v>0.41666700000000001</v>
      </c>
      <c r="K16375">
        <v>114</v>
      </c>
      <c r="L16375" s="1"/>
      <c r="M16375" s="4"/>
    </row>
    <row r="16376" spans="1:13" x14ac:dyDescent="0.25">
      <c r="A16376">
        <v>6962181067</v>
      </c>
      <c r="B16376" t="s">
        <v>414</v>
      </c>
      <c r="C16376" s="1">
        <v>42493</v>
      </c>
      <c r="D16376" s="8">
        <f>WEEKDAY(hourlySteps_merged[[#This Row],[ActivityDate]],1)</f>
        <v>3</v>
      </c>
      <c r="E16376" s="1" t="str">
        <f>TEXT(hourlySteps_merged[[#This Row],[ActivityDate]],"dddd")</f>
        <v>Tuesday</v>
      </c>
      <c r="F16376" s="6" t="s">
        <v>786</v>
      </c>
      <c r="G16376" s="6" t="str">
        <f>TEXT(hourlySteps_merged[[#This Row],[ActivityTime2]],"hh:mm:ss")</f>
        <v>17:00:00</v>
      </c>
      <c r="H16376">
        <v>660</v>
      </c>
      <c r="I16376">
        <v>22</v>
      </c>
      <c r="J16376">
        <v>0.36666700000000002</v>
      </c>
      <c r="K16376">
        <v>97</v>
      </c>
      <c r="L16376" s="1"/>
      <c r="M16376" s="4"/>
    </row>
    <row r="16377" spans="1:13" x14ac:dyDescent="0.25">
      <c r="A16377">
        <v>6962181067</v>
      </c>
      <c r="B16377" t="s">
        <v>415</v>
      </c>
      <c r="C16377" s="1">
        <v>42493</v>
      </c>
      <c r="D16377" s="8">
        <f>WEEKDAY(hourlySteps_merged[[#This Row],[ActivityDate]],1)</f>
        <v>3</v>
      </c>
      <c r="E16377" s="1" t="str">
        <f>TEXT(hourlySteps_merged[[#This Row],[ActivityDate]],"dddd")</f>
        <v>Tuesday</v>
      </c>
      <c r="F16377" s="6" t="s">
        <v>787</v>
      </c>
      <c r="G16377" s="6" t="str">
        <f>TEXT(hourlySteps_merged[[#This Row],[ActivityTime2]],"hh:mm:ss")</f>
        <v>18:00:00</v>
      </c>
      <c r="H16377">
        <v>588</v>
      </c>
      <c r="I16377">
        <v>101</v>
      </c>
      <c r="J16377">
        <v>1.683333</v>
      </c>
      <c r="K16377">
        <v>261</v>
      </c>
      <c r="L16377" s="1"/>
      <c r="M16377" s="4"/>
    </row>
    <row r="16378" spans="1:13" x14ac:dyDescent="0.25">
      <c r="A16378">
        <v>6962181067</v>
      </c>
      <c r="B16378" t="s">
        <v>416</v>
      </c>
      <c r="C16378" s="1">
        <v>42493</v>
      </c>
      <c r="D16378" s="8">
        <f>WEEKDAY(hourlySteps_merged[[#This Row],[ActivityDate]],1)</f>
        <v>3</v>
      </c>
      <c r="E16378" s="1" t="str">
        <f>TEXT(hourlySteps_merged[[#This Row],[ActivityDate]],"dddd")</f>
        <v>Tuesday</v>
      </c>
      <c r="F16378" s="6" t="s">
        <v>788</v>
      </c>
      <c r="G16378" s="6" t="str">
        <f>TEXT(hourlySteps_merged[[#This Row],[ActivityTime2]],"hh:mm:ss")</f>
        <v>19:00:00</v>
      </c>
      <c r="H16378">
        <v>259</v>
      </c>
      <c r="I16378">
        <v>4</v>
      </c>
      <c r="J16378">
        <v>6.6667000000000004E-2</v>
      </c>
      <c r="K16378">
        <v>65</v>
      </c>
      <c r="L16378" s="1"/>
      <c r="M16378" s="4"/>
    </row>
    <row r="16379" spans="1:13" x14ac:dyDescent="0.25">
      <c r="A16379">
        <v>6962181067</v>
      </c>
      <c r="B16379" t="s">
        <v>417</v>
      </c>
      <c r="C16379" s="1">
        <v>42493</v>
      </c>
      <c r="D16379" s="8">
        <f>WEEKDAY(hourlySteps_merged[[#This Row],[ActivityDate]],1)</f>
        <v>3</v>
      </c>
      <c r="E16379" s="1" t="str">
        <f>TEXT(hourlySteps_merged[[#This Row],[ActivityDate]],"dddd")</f>
        <v>Tuesday</v>
      </c>
      <c r="F16379" s="6" t="s">
        <v>789</v>
      </c>
      <c r="G16379" s="6" t="str">
        <f>TEXT(hourlySteps_merged[[#This Row],[ActivityTime2]],"hh:mm:ss")</f>
        <v>20:00:00</v>
      </c>
      <c r="H16379">
        <v>441</v>
      </c>
      <c r="I16379">
        <v>4</v>
      </c>
      <c r="J16379">
        <v>6.6667000000000004E-2</v>
      </c>
      <c r="K16379">
        <v>62</v>
      </c>
      <c r="L16379" s="1"/>
      <c r="M16379" s="4"/>
    </row>
    <row r="16380" spans="1:13" x14ac:dyDescent="0.25">
      <c r="A16380">
        <v>6962181067</v>
      </c>
      <c r="B16380" t="s">
        <v>418</v>
      </c>
      <c r="C16380" s="1">
        <v>42493</v>
      </c>
      <c r="D16380" s="8">
        <f>WEEKDAY(hourlySteps_merged[[#This Row],[ActivityDate]],1)</f>
        <v>3</v>
      </c>
      <c r="E16380" s="1" t="str">
        <f>TEXT(hourlySteps_merged[[#This Row],[ActivityDate]],"dddd")</f>
        <v>Tuesday</v>
      </c>
      <c r="F16380" s="6" t="s">
        <v>790</v>
      </c>
      <c r="G16380" s="6" t="str">
        <f>TEXT(hourlySteps_merged[[#This Row],[ActivityTime2]],"hh:mm:ss")</f>
        <v>21:00:00</v>
      </c>
      <c r="H16380">
        <v>3081</v>
      </c>
      <c r="I16380">
        <v>21</v>
      </c>
      <c r="J16380">
        <v>0.35</v>
      </c>
      <c r="K16380">
        <v>92</v>
      </c>
      <c r="L16380" s="1"/>
      <c r="M16380" s="4"/>
    </row>
    <row r="16381" spans="1:13" x14ac:dyDescent="0.25">
      <c r="A16381">
        <v>6962181067</v>
      </c>
      <c r="B16381" t="s">
        <v>419</v>
      </c>
      <c r="C16381" s="1">
        <v>42493</v>
      </c>
      <c r="D16381" s="8">
        <f>WEEKDAY(hourlySteps_merged[[#This Row],[ActivityDate]],1)</f>
        <v>3</v>
      </c>
      <c r="E16381" s="1" t="str">
        <f>TEXT(hourlySteps_merged[[#This Row],[ActivityDate]],"dddd")</f>
        <v>Tuesday</v>
      </c>
      <c r="F16381" s="6" t="s">
        <v>791</v>
      </c>
      <c r="G16381" s="6" t="str">
        <f>TEXT(hourlySteps_merged[[#This Row],[ActivityTime2]],"hh:mm:ss")</f>
        <v>22:00:00</v>
      </c>
      <c r="H16381">
        <v>371</v>
      </c>
      <c r="I16381">
        <v>13</v>
      </c>
      <c r="J16381">
        <v>0.216667</v>
      </c>
      <c r="K16381">
        <v>79</v>
      </c>
      <c r="L16381" s="1"/>
      <c r="M16381" s="4"/>
    </row>
    <row r="16382" spans="1:13" x14ac:dyDescent="0.25">
      <c r="A16382">
        <v>6962181067</v>
      </c>
      <c r="B16382" t="s">
        <v>420</v>
      </c>
      <c r="C16382" s="1">
        <v>42493</v>
      </c>
      <c r="D16382" s="8">
        <f>WEEKDAY(hourlySteps_merged[[#This Row],[ActivityDate]],1)</f>
        <v>3</v>
      </c>
      <c r="E16382" s="1" t="str">
        <f>TEXT(hourlySteps_merged[[#This Row],[ActivityDate]],"dddd")</f>
        <v>Tuesday</v>
      </c>
      <c r="F16382" s="6" t="s">
        <v>792</v>
      </c>
      <c r="G16382" s="6" t="str">
        <f>TEXT(hourlySteps_merged[[#This Row],[ActivityTime2]],"hh:mm:ss")</f>
        <v>23:00:00</v>
      </c>
      <c r="H16382">
        <v>23</v>
      </c>
      <c r="I16382">
        <v>3</v>
      </c>
      <c r="J16382">
        <v>0.05</v>
      </c>
      <c r="K16382">
        <v>60</v>
      </c>
      <c r="L16382" s="1"/>
      <c r="M16382" s="4"/>
    </row>
    <row r="16383" spans="1:13" x14ac:dyDescent="0.25">
      <c r="A16383">
        <v>6962181067</v>
      </c>
      <c r="B16383" t="s">
        <v>421</v>
      </c>
      <c r="C16383" s="1">
        <v>42493</v>
      </c>
      <c r="D16383" s="8">
        <f>WEEKDAY(hourlySteps_merged[[#This Row],[ActivityDate]],1)</f>
        <v>3</v>
      </c>
      <c r="E16383" s="1" t="str">
        <f>TEXT(hourlySteps_merged[[#This Row],[ActivityDate]],"dddd")</f>
        <v>Tuesday</v>
      </c>
      <c r="F16383" s="6" t="s">
        <v>769</v>
      </c>
      <c r="G16383" s="6" t="str">
        <f>TEXT(hourlySteps_merged[[#This Row],[ActivityTime2]],"hh:mm:ss")</f>
        <v>00:00:00</v>
      </c>
      <c r="H16383">
        <v>71</v>
      </c>
      <c r="I16383">
        <v>0</v>
      </c>
      <c r="J16383">
        <v>0</v>
      </c>
      <c r="K16383">
        <v>85</v>
      </c>
      <c r="L16383" s="1"/>
      <c r="M16383" s="4"/>
    </row>
    <row r="16384" spans="1:13" x14ac:dyDescent="0.25">
      <c r="A16384">
        <v>6962181067</v>
      </c>
      <c r="B16384" t="s">
        <v>422</v>
      </c>
      <c r="C16384" s="1">
        <v>42493</v>
      </c>
      <c r="D16384" s="8">
        <f>WEEKDAY(hourlySteps_merged[[#This Row],[ActivityDate]],1)</f>
        <v>3</v>
      </c>
      <c r="E16384" s="1" t="str">
        <f>TEXT(hourlySteps_merged[[#This Row],[ActivityDate]],"dddd")</f>
        <v>Tuesday</v>
      </c>
      <c r="F16384" s="6" t="s">
        <v>770</v>
      </c>
      <c r="G16384" s="6" t="str">
        <f>TEXT(hourlySteps_merged[[#This Row],[ActivityTime2]],"hh:mm:ss")</f>
        <v>01:00:00</v>
      </c>
      <c r="H16384">
        <v>0</v>
      </c>
      <c r="I16384">
        <v>0</v>
      </c>
      <c r="J16384">
        <v>0</v>
      </c>
      <c r="K16384">
        <v>85</v>
      </c>
      <c r="L16384" s="1"/>
      <c r="M16384" s="4"/>
    </row>
    <row r="16385" spans="1:13" x14ac:dyDescent="0.25">
      <c r="A16385">
        <v>6962181067</v>
      </c>
      <c r="B16385" t="s">
        <v>423</v>
      </c>
      <c r="C16385" s="1">
        <v>42493</v>
      </c>
      <c r="D16385" s="8">
        <f>WEEKDAY(hourlySteps_merged[[#This Row],[ActivityDate]],1)</f>
        <v>3</v>
      </c>
      <c r="E16385" s="1" t="str">
        <f>TEXT(hourlySteps_merged[[#This Row],[ActivityDate]],"dddd")</f>
        <v>Tuesday</v>
      </c>
      <c r="F16385" s="6" t="s">
        <v>771</v>
      </c>
      <c r="G16385" s="6" t="str">
        <f>TEXT(hourlySteps_merged[[#This Row],[ActivityTime2]],"hh:mm:ss")</f>
        <v>02:00:00</v>
      </c>
      <c r="H16385">
        <v>816</v>
      </c>
      <c r="I16385">
        <v>0</v>
      </c>
      <c r="J16385">
        <v>0</v>
      </c>
      <c r="K16385">
        <v>85</v>
      </c>
      <c r="L16385" s="1"/>
      <c r="M16385" s="4"/>
    </row>
    <row r="16386" spans="1:13" x14ac:dyDescent="0.25">
      <c r="A16386">
        <v>6962181067</v>
      </c>
      <c r="B16386" t="s">
        <v>424</v>
      </c>
      <c r="C16386" s="1">
        <v>42493</v>
      </c>
      <c r="D16386" s="8">
        <f>WEEKDAY(hourlySteps_merged[[#This Row],[ActivityDate]],1)</f>
        <v>3</v>
      </c>
      <c r="E16386" s="1" t="str">
        <f>TEXT(hourlySteps_merged[[#This Row],[ActivityDate]],"dddd")</f>
        <v>Tuesday</v>
      </c>
      <c r="F16386" s="6" t="s">
        <v>772</v>
      </c>
      <c r="G16386" s="6" t="str">
        <f>TEXT(hourlySteps_merged[[#This Row],[ActivityTime2]],"hh:mm:ss")</f>
        <v>03:00:00</v>
      </c>
      <c r="H16386">
        <v>620</v>
      </c>
      <c r="I16386">
        <v>2</v>
      </c>
      <c r="J16386">
        <v>3.3333000000000002E-2</v>
      </c>
      <c r="K16386">
        <v>91</v>
      </c>
      <c r="L16386" s="1"/>
      <c r="M16386" s="4"/>
    </row>
    <row r="16387" spans="1:13" x14ac:dyDescent="0.25">
      <c r="A16387">
        <v>6962181067</v>
      </c>
      <c r="B16387" t="s">
        <v>425</v>
      </c>
      <c r="C16387" s="1">
        <v>42493</v>
      </c>
      <c r="D16387" s="8">
        <f>WEEKDAY(hourlySteps_merged[[#This Row],[ActivityDate]],1)</f>
        <v>3</v>
      </c>
      <c r="E16387" s="1" t="str">
        <f>TEXT(hourlySteps_merged[[#This Row],[ActivityDate]],"dddd")</f>
        <v>Tuesday</v>
      </c>
      <c r="F16387" s="6" t="s">
        <v>773</v>
      </c>
      <c r="G16387" s="6" t="str">
        <f>TEXT(hourlySteps_merged[[#This Row],[ActivityTime2]],"hh:mm:ss")</f>
        <v>04:00:00</v>
      </c>
      <c r="H16387">
        <v>799</v>
      </c>
      <c r="I16387">
        <v>3</v>
      </c>
      <c r="J16387">
        <v>0.05</v>
      </c>
      <c r="K16387">
        <v>92</v>
      </c>
      <c r="L16387" s="1"/>
      <c r="M16387" s="4"/>
    </row>
    <row r="16388" spans="1:13" x14ac:dyDescent="0.25">
      <c r="A16388">
        <v>6962181067</v>
      </c>
      <c r="B16388" t="s">
        <v>426</v>
      </c>
      <c r="C16388" s="1">
        <v>42493</v>
      </c>
      <c r="D16388" s="8">
        <f>WEEKDAY(hourlySteps_merged[[#This Row],[ActivityDate]],1)</f>
        <v>3</v>
      </c>
      <c r="E16388" s="1" t="str">
        <f>TEXT(hourlySteps_merged[[#This Row],[ActivityDate]],"dddd")</f>
        <v>Tuesday</v>
      </c>
      <c r="F16388" s="6" t="s">
        <v>774</v>
      </c>
      <c r="G16388" s="6" t="str">
        <f>TEXT(hourlySteps_merged[[#This Row],[ActivityTime2]],"hh:mm:ss")</f>
        <v>05:00:00</v>
      </c>
      <c r="H16388">
        <v>1229</v>
      </c>
      <c r="I16388">
        <v>14</v>
      </c>
      <c r="J16388">
        <v>0.23333300000000001</v>
      </c>
      <c r="K16388">
        <v>143</v>
      </c>
      <c r="L16388" s="1"/>
      <c r="M16388" s="4"/>
    </row>
    <row r="16389" spans="1:13" x14ac:dyDescent="0.25">
      <c r="A16389">
        <v>6962181067</v>
      </c>
      <c r="B16389" t="s">
        <v>427</v>
      </c>
      <c r="C16389" s="1">
        <v>42493</v>
      </c>
      <c r="D16389" s="8">
        <f>WEEKDAY(hourlySteps_merged[[#This Row],[ActivityDate]],1)</f>
        <v>3</v>
      </c>
      <c r="E16389" s="1" t="str">
        <f>TEXT(hourlySteps_merged[[#This Row],[ActivityDate]],"dddd")</f>
        <v>Tuesday</v>
      </c>
      <c r="F16389" s="6" t="s">
        <v>775</v>
      </c>
      <c r="G16389" s="6" t="str">
        <f>TEXT(hourlySteps_merged[[#This Row],[ActivityTime2]],"hh:mm:ss")</f>
        <v>06:00:00</v>
      </c>
      <c r="H16389">
        <v>1106</v>
      </c>
      <c r="I16389">
        <v>39</v>
      </c>
      <c r="J16389">
        <v>0.65</v>
      </c>
      <c r="K16389">
        <v>233</v>
      </c>
      <c r="L16389" s="1"/>
      <c r="M16389" s="4"/>
    </row>
    <row r="16390" spans="1:13" x14ac:dyDescent="0.25">
      <c r="A16390">
        <v>6962181067</v>
      </c>
      <c r="B16390" t="s">
        <v>428</v>
      </c>
      <c r="C16390" s="1">
        <v>42493</v>
      </c>
      <c r="D16390" s="8">
        <f>WEEKDAY(hourlySteps_merged[[#This Row],[ActivityDate]],1)</f>
        <v>3</v>
      </c>
      <c r="E16390" s="1" t="str">
        <f>TEXT(hourlySteps_merged[[#This Row],[ActivityDate]],"dddd")</f>
        <v>Tuesday</v>
      </c>
      <c r="F16390" s="6" t="s">
        <v>776</v>
      </c>
      <c r="G16390" s="6" t="str">
        <f>TEXT(hourlySteps_merged[[#This Row],[ActivityTime2]],"hh:mm:ss")</f>
        <v>07:00:00</v>
      </c>
      <c r="H16390">
        <v>50</v>
      </c>
      <c r="I16390">
        <v>12</v>
      </c>
      <c r="J16390">
        <v>0.2</v>
      </c>
      <c r="K16390">
        <v>136</v>
      </c>
      <c r="L16390" s="1"/>
      <c r="M16390" s="4"/>
    </row>
    <row r="16391" spans="1:13" x14ac:dyDescent="0.25">
      <c r="A16391">
        <v>6962181067</v>
      </c>
      <c r="B16391" t="s">
        <v>429</v>
      </c>
      <c r="C16391" s="1">
        <v>42493</v>
      </c>
      <c r="D16391" s="8">
        <f>WEEKDAY(hourlySteps_merged[[#This Row],[ActivityDate]],1)</f>
        <v>3</v>
      </c>
      <c r="E16391" s="1" t="str">
        <f>TEXT(hourlySteps_merged[[#This Row],[ActivityDate]],"dddd")</f>
        <v>Tuesday</v>
      </c>
      <c r="F16391" s="6" t="s">
        <v>777</v>
      </c>
      <c r="G16391" s="6" t="str">
        <f>TEXT(hourlySteps_merged[[#This Row],[ActivityTime2]],"hh:mm:ss")</f>
        <v>08:00:00</v>
      </c>
      <c r="H16391">
        <v>6</v>
      </c>
      <c r="I16391">
        <v>5</v>
      </c>
      <c r="J16391">
        <v>8.3333000000000004E-2</v>
      </c>
      <c r="K16391">
        <v>102</v>
      </c>
      <c r="L16391" s="1"/>
      <c r="M16391" s="4"/>
    </row>
    <row r="16392" spans="1:13" x14ac:dyDescent="0.25">
      <c r="A16392">
        <v>6962181067</v>
      </c>
      <c r="B16392" t="s">
        <v>430</v>
      </c>
      <c r="C16392" s="1">
        <v>42493</v>
      </c>
      <c r="D16392" s="8">
        <f>WEEKDAY(hourlySteps_merged[[#This Row],[ActivityDate]],1)</f>
        <v>3</v>
      </c>
      <c r="E16392" s="1" t="str">
        <f>TEXT(hourlySteps_merged[[#This Row],[ActivityDate]],"dddd")</f>
        <v>Tuesday</v>
      </c>
      <c r="F16392" s="6" t="s">
        <v>778</v>
      </c>
      <c r="G16392" s="6" t="str">
        <f>TEXT(hourlySteps_merged[[#This Row],[ActivityTime2]],"hh:mm:ss")</f>
        <v>09:00:00</v>
      </c>
      <c r="H16392">
        <v>115</v>
      </c>
      <c r="I16392">
        <v>20</v>
      </c>
      <c r="J16392">
        <v>0.33333299999999999</v>
      </c>
      <c r="K16392">
        <v>201</v>
      </c>
      <c r="L16392" s="1"/>
      <c r="M16392" s="4"/>
    </row>
    <row r="16393" spans="1:13" x14ac:dyDescent="0.25">
      <c r="A16393">
        <v>6962181067</v>
      </c>
      <c r="B16393" t="s">
        <v>31</v>
      </c>
      <c r="C16393" s="1">
        <v>42493</v>
      </c>
      <c r="D16393" s="8">
        <f>WEEKDAY(hourlySteps_merged[[#This Row],[ActivityDate]],1)</f>
        <v>3</v>
      </c>
      <c r="E16393" s="1" t="str">
        <f>TEXT(hourlySteps_merged[[#This Row],[ActivityDate]],"dddd")</f>
        <v>Tuesday</v>
      </c>
      <c r="F16393" s="6" t="s">
        <v>779</v>
      </c>
      <c r="G16393" s="6" t="str">
        <f>TEXT(hourlySteps_merged[[#This Row],[ActivityTime2]],"hh:mm:ss")</f>
        <v>10:00:00</v>
      </c>
      <c r="H16393">
        <v>0</v>
      </c>
      <c r="I16393">
        <v>3</v>
      </c>
      <c r="J16393">
        <v>0.05</v>
      </c>
      <c r="K16393">
        <v>97</v>
      </c>
      <c r="L16393" s="1"/>
      <c r="M16393" s="4"/>
    </row>
    <row r="16394" spans="1:13" x14ac:dyDescent="0.25">
      <c r="A16394">
        <v>6962181067</v>
      </c>
      <c r="B16394" t="s">
        <v>431</v>
      </c>
      <c r="C16394" s="1">
        <v>42493</v>
      </c>
      <c r="D16394" s="8">
        <f>WEEKDAY(hourlySteps_merged[[#This Row],[ActivityDate]],1)</f>
        <v>3</v>
      </c>
      <c r="E16394" s="1" t="str">
        <f>TEXT(hourlySteps_merged[[#This Row],[ActivityDate]],"dddd")</f>
        <v>Tuesday</v>
      </c>
      <c r="F16394" s="6" t="s">
        <v>780</v>
      </c>
      <c r="G16394" s="6" t="str">
        <f>TEXT(hourlySteps_merged[[#This Row],[ActivityTime2]],"hh:mm:ss")</f>
        <v>11:00:00</v>
      </c>
      <c r="H16394">
        <v>4</v>
      </c>
      <c r="I16394">
        <v>5</v>
      </c>
      <c r="J16394">
        <v>8.3333000000000004E-2</v>
      </c>
      <c r="K16394">
        <v>102</v>
      </c>
      <c r="L16394" s="1"/>
      <c r="M16394" s="4"/>
    </row>
    <row r="16395" spans="1:13" x14ac:dyDescent="0.25">
      <c r="A16395">
        <v>6962181067</v>
      </c>
      <c r="B16395" t="s">
        <v>432</v>
      </c>
      <c r="C16395" s="1">
        <v>42493</v>
      </c>
      <c r="D16395" s="8">
        <f>WEEKDAY(hourlySteps_merged[[#This Row],[ActivityDate]],1)</f>
        <v>3</v>
      </c>
      <c r="E16395" s="1" t="str">
        <f>TEXT(hourlySteps_merged[[#This Row],[ActivityDate]],"dddd")</f>
        <v>Tuesday</v>
      </c>
      <c r="F16395" s="6" t="s">
        <v>781</v>
      </c>
      <c r="G16395" s="6" t="str">
        <f>TEXT(hourlySteps_merged[[#This Row],[ActivityTime2]],"hh:mm:ss")</f>
        <v>12:00:00</v>
      </c>
      <c r="H16395">
        <v>38</v>
      </c>
      <c r="I16395">
        <v>9</v>
      </c>
      <c r="J16395">
        <v>0.15</v>
      </c>
      <c r="K16395">
        <v>117</v>
      </c>
      <c r="L16395" s="1"/>
      <c r="M16395" s="4"/>
    </row>
    <row r="16396" spans="1:13" x14ac:dyDescent="0.25">
      <c r="A16396">
        <v>6962181067</v>
      </c>
      <c r="B16396" t="s">
        <v>433</v>
      </c>
      <c r="C16396" s="1">
        <v>42493</v>
      </c>
      <c r="D16396" s="8">
        <f>WEEKDAY(hourlySteps_merged[[#This Row],[ActivityDate]],1)</f>
        <v>3</v>
      </c>
      <c r="E16396" s="1" t="str">
        <f>TEXT(hourlySteps_merged[[#This Row],[ActivityDate]],"dddd")</f>
        <v>Tuesday</v>
      </c>
      <c r="F16396" s="6" t="s">
        <v>782</v>
      </c>
      <c r="G16396" s="6" t="str">
        <f>TEXT(hourlySteps_merged[[#This Row],[ActivityTime2]],"hh:mm:ss")</f>
        <v>13:00:00</v>
      </c>
      <c r="H16396">
        <v>0</v>
      </c>
      <c r="I16396">
        <v>11</v>
      </c>
      <c r="J16396">
        <v>0.183333</v>
      </c>
      <c r="K16396">
        <v>118</v>
      </c>
      <c r="L16396" s="1"/>
      <c r="M16396" s="4"/>
    </row>
    <row r="16397" spans="1:13" x14ac:dyDescent="0.25">
      <c r="A16397">
        <v>6962181067</v>
      </c>
      <c r="B16397" t="s">
        <v>434</v>
      </c>
      <c r="C16397" s="1">
        <v>42493</v>
      </c>
      <c r="D16397" s="8">
        <f>WEEKDAY(hourlySteps_merged[[#This Row],[ActivityDate]],1)</f>
        <v>3</v>
      </c>
      <c r="E16397" s="1" t="str">
        <f>TEXT(hourlySteps_merged[[#This Row],[ActivityDate]],"dddd")</f>
        <v>Tuesday</v>
      </c>
      <c r="F16397" s="6" t="s">
        <v>783</v>
      </c>
      <c r="G16397" s="6" t="str">
        <f>TEXT(hourlySteps_merged[[#This Row],[ActivityTime2]],"hh:mm:ss")</f>
        <v>14:00:00</v>
      </c>
      <c r="H16397">
        <v>0</v>
      </c>
      <c r="I16397">
        <v>13</v>
      </c>
      <c r="J16397">
        <v>0.216667</v>
      </c>
      <c r="K16397">
        <v>127</v>
      </c>
      <c r="L16397" s="1"/>
      <c r="M16397" s="4"/>
    </row>
    <row r="16398" spans="1:13" x14ac:dyDescent="0.25">
      <c r="A16398">
        <v>6962181067</v>
      </c>
      <c r="B16398" t="s">
        <v>435</v>
      </c>
      <c r="C16398" s="1">
        <v>42493</v>
      </c>
      <c r="D16398" s="8">
        <f>WEEKDAY(hourlySteps_merged[[#This Row],[ActivityDate]],1)</f>
        <v>3</v>
      </c>
      <c r="E16398" s="1" t="str">
        <f>TEXT(hourlySteps_merged[[#This Row],[ActivityDate]],"dddd")</f>
        <v>Tuesday</v>
      </c>
      <c r="F16398" s="6" t="s">
        <v>784</v>
      </c>
      <c r="G16398" s="6" t="str">
        <f>TEXT(hourlySteps_merged[[#This Row],[ActivityTime2]],"hh:mm:ss")</f>
        <v>15:00:00</v>
      </c>
      <c r="H16398">
        <v>0</v>
      </c>
      <c r="I16398">
        <v>18</v>
      </c>
      <c r="J16398">
        <v>0.3</v>
      </c>
      <c r="K16398">
        <v>137</v>
      </c>
      <c r="L16398" s="1"/>
      <c r="M16398" s="4"/>
    </row>
    <row r="16399" spans="1:13" x14ac:dyDescent="0.25">
      <c r="A16399">
        <v>6962181067</v>
      </c>
      <c r="B16399" t="s">
        <v>436</v>
      </c>
      <c r="C16399" s="1">
        <v>42493</v>
      </c>
      <c r="D16399" s="8">
        <f>WEEKDAY(hourlySteps_merged[[#This Row],[ActivityDate]],1)</f>
        <v>3</v>
      </c>
      <c r="E16399" s="1" t="str">
        <f>TEXT(hourlySteps_merged[[#This Row],[ActivityDate]],"dddd")</f>
        <v>Tuesday</v>
      </c>
      <c r="F16399" s="6" t="s">
        <v>785</v>
      </c>
      <c r="G16399" s="6" t="str">
        <f>TEXT(hourlySteps_merged[[#This Row],[ActivityTime2]],"hh:mm:ss")</f>
        <v>16:00:00</v>
      </c>
      <c r="H16399">
        <v>0</v>
      </c>
      <c r="I16399">
        <v>10</v>
      </c>
      <c r="J16399">
        <v>0.16666700000000001</v>
      </c>
      <c r="K16399">
        <v>115</v>
      </c>
      <c r="L16399" s="1"/>
      <c r="M16399" s="4"/>
    </row>
    <row r="16400" spans="1:13" x14ac:dyDescent="0.25">
      <c r="A16400">
        <v>6962181067</v>
      </c>
      <c r="B16400" t="s">
        <v>437</v>
      </c>
      <c r="C16400" s="1">
        <v>42493</v>
      </c>
      <c r="D16400" s="8">
        <f>WEEKDAY(hourlySteps_merged[[#This Row],[ActivityDate]],1)</f>
        <v>3</v>
      </c>
      <c r="E16400" s="1" t="str">
        <f>TEXT(hourlySteps_merged[[#This Row],[ActivityDate]],"dddd")</f>
        <v>Tuesday</v>
      </c>
      <c r="F16400" s="6" t="s">
        <v>786</v>
      </c>
      <c r="G16400" s="6" t="str">
        <f>TEXT(hourlySteps_merged[[#This Row],[ActivityTime2]],"hh:mm:ss")</f>
        <v>17:00:00</v>
      </c>
      <c r="H16400">
        <v>0</v>
      </c>
      <c r="I16400">
        <v>21</v>
      </c>
      <c r="J16400">
        <v>0.35</v>
      </c>
      <c r="K16400">
        <v>184</v>
      </c>
      <c r="L16400" s="1"/>
      <c r="M16400" s="4"/>
    </row>
    <row r="16401" spans="1:13" x14ac:dyDescent="0.25">
      <c r="A16401">
        <v>6962181067</v>
      </c>
      <c r="B16401" t="s">
        <v>438</v>
      </c>
      <c r="C16401" s="1">
        <v>42493</v>
      </c>
      <c r="D16401" s="8">
        <f>WEEKDAY(hourlySteps_merged[[#This Row],[ActivityDate]],1)</f>
        <v>3</v>
      </c>
      <c r="E16401" s="1" t="str">
        <f>TEXT(hourlySteps_merged[[#This Row],[ActivityDate]],"dddd")</f>
        <v>Tuesday</v>
      </c>
      <c r="F16401" s="6" t="s">
        <v>787</v>
      </c>
      <c r="G16401" s="6" t="str">
        <f>TEXT(hourlySteps_merged[[#This Row],[ActivityTime2]],"hh:mm:ss")</f>
        <v>18:00:00</v>
      </c>
      <c r="H16401">
        <v>632</v>
      </c>
      <c r="I16401">
        <v>18</v>
      </c>
      <c r="J16401">
        <v>0.3</v>
      </c>
      <c r="K16401">
        <v>151</v>
      </c>
      <c r="L16401" s="1"/>
      <c r="M16401" s="4"/>
    </row>
    <row r="16402" spans="1:13" x14ac:dyDescent="0.25">
      <c r="A16402">
        <v>6962181067</v>
      </c>
      <c r="B16402" t="s">
        <v>439</v>
      </c>
      <c r="C16402" s="1">
        <v>42493</v>
      </c>
      <c r="D16402" s="8">
        <f>WEEKDAY(hourlySteps_merged[[#This Row],[ActivityDate]],1)</f>
        <v>3</v>
      </c>
      <c r="E16402" s="1" t="str">
        <f>TEXT(hourlySteps_merged[[#This Row],[ActivityDate]],"dddd")</f>
        <v>Tuesday</v>
      </c>
      <c r="F16402" s="6" t="s">
        <v>788</v>
      </c>
      <c r="G16402" s="6" t="str">
        <f>TEXT(hourlySteps_merged[[#This Row],[ActivityTime2]],"hh:mm:ss")</f>
        <v>19:00:00</v>
      </c>
      <c r="H16402">
        <v>901</v>
      </c>
      <c r="I16402">
        <v>27</v>
      </c>
      <c r="J16402">
        <v>0.45</v>
      </c>
      <c r="K16402">
        <v>164</v>
      </c>
      <c r="L16402" s="1"/>
      <c r="M16402" s="4"/>
    </row>
    <row r="16403" spans="1:13" x14ac:dyDescent="0.25">
      <c r="A16403">
        <v>6962181067</v>
      </c>
      <c r="B16403" t="s">
        <v>440</v>
      </c>
      <c r="C16403" s="1">
        <v>42493</v>
      </c>
      <c r="D16403" s="8">
        <f>WEEKDAY(hourlySteps_merged[[#This Row],[ActivityDate]],1)</f>
        <v>3</v>
      </c>
      <c r="E16403" s="1" t="str">
        <f>TEXT(hourlySteps_merged[[#This Row],[ActivityDate]],"dddd")</f>
        <v>Tuesday</v>
      </c>
      <c r="F16403" s="6" t="s">
        <v>789</v>
      </c>
      <c r="G16403" s="6" t="str">
        <f>TEXT(hourlySteps_merged[[#This Row],[ActivityTime2]],"hh:mm:ss")</f>
        <v>20:00:00</v>
      </c>
      <c r="H16403">
        <v>775</v>
      </c>
      <c r="I16403">
        <v>31</v>
      </c>
      <c r="J16403">
        <v>0.51666699999999999</v>
      </c>
      <c r="K16403">
        <v>171</v>
      </c>
      <c r="L16403" s="1"/>
      <c r="M16403" s="4"/>
    </row>
    <row r="16404" spans="1:13" x14ac:dyDescent="0.25">
      <c r="A16404">
        <v>6962181067</v>
      </c>
      <c r="B16404" t="s">
        <v>441</v>
      </c>
      <c r="C16404" s="1">
        <v>42493</v>
      </c>
      <c r="D16404" s="8">
        <f>WEEKDAY(hourlySteps_merged[[#This Row],[ActivityDate]],1)</f>
        <v>3</v>
      </c>
      <c r="E16404" s="1" t="str">
        <f>TEXT(hourlySteps_merged[[#This Row],[ActivityDate]],"dddd")</f>
        <v>Tuesday</v>
      </c>
      <c r="F16404" s="6" t="s">
        <v>790</v>
      </c>
      <c r="G16404" s="6" t="str">
        <f>TEXT(hourlySteps_merged[[#This Row],[ActivityTime2]],"hh:mm:ss")</f>
        <v>21:00:00</v>
      </c>
      <c r="H16404">
        <v>1226</v>
      </c>
      <c r="I16404">
        <v>34</v>
      </c>
      <c r="J16404">
        <v>0.56666700000000003</v>
      </c>
      <c r="K16404">
        <v>182</v>
      </c>
      <c r="L16404" s="1"/>
      <c r="M16404" s="4"/>
    </row>
    <row r="16405" spans="1:13" x14ac:dyDescent="0.25">
      <c r="A16405">
        <v>6962181067</v>
      </c>
      <c r="B16405" t="s">
        <v>442</v>
      </c>
      <c r="C16405" s="1">
        <v>42493</v>
      </c>
      <c r="D16405" s="8">
        <f>WEEKDAY(hourlySteps_merged[[#This Row],[ActivityDate]],1)</f>
        <v>3</v>
      </c>
      <c r="E16405" s="1" t="str">
        <f>TEXT(hourlySteps_merged[[#This Row],[ActivityDate]],"dddd")</f>
        <v>Tuesday</v>
      </c>
      <c r="F16405" s="6" t="s">
        <v>791</v>
      </c>
      <c r="G16405" s="6" t="str">
        <f>TEXT(hourlySteps_merged[[#This Row],[ActivityTime2]],"hh:mm:ss")</f>
        <v>22:00:00</v>
      </c>
      <c r="H16405">
        <v>3769</v>
      </c>
      <c r="I16405">
        <v>18</v>
      </c>
      <c r="J16405">
        <v>0.3</v>
      </c>
      <c r="K16405">
        <v>142</v>
      </c>
      <c r="L16405" s="1"/>
      <c r="M16405" s="4"/>
    </row>
    <row r="16406" spans="1:13" x14ac:dyDescent="0.25">
      <c r="A16406">
        <v>6962181067</v>
      </c>
      <c r="B16406" t="s">
        <v>443</v>
      </c>
      <c r="C16406" s="1">
        <v>42493</v>
      </c>
      <c r="D16406" s="8">
        <f>WEEKDAY(hourlySteps_merged[[#This Row],[ActivityDate]],1)</f>
        <v>3</v>
      </c>
      <c r="E16406" s="1" t="str">
        <f>TEXT(hourlySteps_merged[[#This Row],[ActivityDate]],"dddd")</f>
        <v>Tuesday</v>
      </c>
      <c r="F16406" s="6" t="s">
        <v>792</v>
      </c>
      <c r="G16406" s="6" t="str">
        <f>TEXT(hourlySteps_merged[[#This Row],[ActivityTime2]],"hh:mm:ss")</f>
        <v>23:00:00</v>
      </c>
      <c r="H16406">
        <v>1469</v>
      </c>
      <c r="I16406">
        <v>0</v>
      </c>
      <c r="J16406">
        <v>0</v>
      </c>
      <c r="K16406">
        <v>85</v>
      </c>
      <c r="L16406" s="1"/>
      <c r="M16406" s="4"/>
    </row>
    <row r="16407" spans="1:13" x14ac:dyDescent="0.25">
      <c r="A16407">
        <v>6962181067</v>
      </c>
      <c r="B16407" t="s">
        <v>444</v>
      </c>
      <c r="C16407" s="1">
        <v>42493</v>
      </c>
      <c r="D16407" s="8">
        <f>WEEKDAY(hourlySteps_merged[[#This Row],[ActivityDate]],1)</f>
        <v>3</v>
      </c>
      <c r="E16407" s="1" t="str">
        <f>TEXT(hourlySteps_merged[[#This Row],[ActivityDate]],"dddd")</f>
        <v>Tuesday</v>
      </c>
      <c r="F16407" s="6" t="s">
        <v>769</v>
      </c>
      <c r="G16407" s="6" t="str">
        <f>TEXT(hourlySteps_merged[[#This Row],[ActivityTime2]],"hh:mm:ss")</f>
        <v>00:00:00</v>
      </c>
      <c r="H16407">
        <v>168</v>
      </c>
      <c r="I16407">
        <v>4</v>
      </c>
      <c r="J16407">
        <v>6.6667000000000004E-2</v>
      </c>
      <c r="K16407">
        <v>60</v>
      </c>
      <c r="L16407" s="1"/>
      <c r="M16407" s="4"/>
    </row>
    <row r="16408" spans="1:13" x14ac:dyDescent="0.25">
      <c r="A16408">
        <v>6962181067</v>
      </c>
      <c r="B16408" t="s">
        <v>445</v>
      </c>
      <c r="C16408" s="1">
        <v>42493</v>
      </c>
      <c r="D16408" s="8">
        <f>WEEKDAY(hourlySteps_merged[[#This Row],[ActivityDate]],1)</f>
        <v>3</v>
      </c>
      <c r="E16408" s="1" t="str">
        <f>TEXT(hourlySteps_merged[[#This Row],[ActivityDate]],"dddd")</f>
        <v>Tuesday</v>
      </c>
      <c r="F16408" s="6" t="s">
        <v>770</v>
      </c>
      <c r="G16408" s="6" t="str">
        <f>TEXT(hourlySteps_merged[[#This Row],[ActivityTime2]],"hh:mm:ss")</f>
        <v>01:00:00</v>
      </c>
      <c r="H16408">
        <v>851</v>
      </c>
      <c r="I16408">
        <v>1</v>
      </c>
      <c r="J16408">
        <v>1.6667000000000001E-2</v>
      </c>
      <c r="K16408">
        <v>56</v>
      </c>
      <c r="L16408" s="1"/>
      <c r="M16408" s="4"/>
    </row>
    <row r="16409" spans="1:13" x14ac:dyDescent="0.25">
      <c r="A16409">
        <v>6962181067</v>
      </c>
      <c r="B16409" t="s">
        <v>446</v>
      </c>
      <c r="C16409" s="1">
        <v>42493</v>
      </c>
      <c r="D16409" s="8">
        <f>WEEKDAY(hourlySteps_merged[[#This Row],[ActivityDate]],1)</f>
        <v>3</v>
      </c>
      <c r="E16409" s="1" t="str">
        <f>TEXT(hourlySteps_merged[[#This Row],[ActivityDate]],"dddd")</f>
        <v>Tuesday</v>
      </c>
      <c r="F16409" s="6" t="s">
        <v>771</v>
      </c>
      <c r="G16409" s="6" t="str">
        <f>TEXT(hourlySteps_merged[[#This Row],[ActivityTime2]],"hh:mm:ss")</f>
        <v>02:00:00</v>
      </c>
      <c r="H16409">
        <v>394</v>
      </c>
      <c r="I16409">
        <v>1</v>
      </c>
      <c r="J16409">
        <v>1.6667000000000001E-2</v>
      </c>
      <c r="K16409">
        <v>56</v>
      </c>
      <c r="L16409" s="1"/>
      <c r="M16409" s="4"/>
    </row>
    <row r="16410" spans="1:13" x14ac:dyDescent="0.25">
      <c r="A16410">
        <v>6962181067</v>
      </c>
      <c r="B16410" t="s">
        <v>447</v>
      </c>
      <c r="C16410" s="1">
        <v>42493</v>
      </c>
      <c r="D16410" s="8">
        <f>WEEKDAY(hourlySteps_merged[[#This Row],[ActivityDate]],1)</f>
        <v>3</v>
      </c>
      <c r="E16410" s="1" t="str">
        <f>TEXT(hourlySteps_merged[[#This Row],[ActivityDate]],"dddd")</f>
        <v>Tuesday</v>
      </c>
      <c r="F16410" s="6" t="s">
        <v>772</v>
      </c>
      <c r="G16410" s="6" t="str">
        <f>TEXT(hourlySteps_merged[[#This Row],[ActivityTime2]],"hh:mm:ss")</f>
        <v>03:00:00</v>
      </c>
      <c r="H16410">
        <v>1313</v>
      </c>
      <c r="I16410">
        <v>1</v>
      </c>
      <c r="J16410">
        <v>1.6667000000000001E-2</v>
      </c>
      <c r="K16410">
        <v>56</v>
      </c>
      <c r="L16410" s="1"/>
      <c r="M16410" s="4"/>
    </row>
    <row r="16411" spans="1:13" x14ac:dyDescent="0.25">
      <c r="A16411">
        <v>6962181067</v>
      </c>
      <c r="B16411" t="s">
        <v>448</v>
      </c>
      <c r="C16411" s="1">
        <v>42493</v>
      </c>
      <c r="D16411" s="8">
        <f>WEEKDAY(hourlySteps_merged[[#This Row],[ActivityDate]],1)</f>
        <v>3</v>
      </c>
      <c r="E16411" s="1" t="str">
        <f>TEXT(hourlySteps_merged[[#This Row],[ActivityDate]],"dddd")</f>
        <v>Tuesday</v>
      </c>
      <c r="F16411" s="6" t="s">
        <v>773</v>
      </c>
      <c r="G16411" s="6" t="str">
        <f>TEXT(hourlySteps_merged[[#This Row],[ActivityTime2]],"hh:mm:ss")</f>
        <v>04:00:00</v>
      </c>
      <c r="H16411">
        <v>410</v>
      </c>
      <c r="I16411">
        <v>0</v>
      </c>
      <c r="J16411">
        <v>0</v>
      </c>
      <c r="K16411">
        <v>55</v>
      </c>
      <c r="L16411" s="1"/>
      <c r="M16411" s="4"/>
    </row>
    <row r="16412" spans="1:13" x14ac:dyDescent="0.25">
      <c r="A16412">
        <v>6962181067</v>
      </c>
      <c r="B16412" t="s">
        <v>449</v>
      </c>
      <c r="C16412" s="1">
        <v>42493</v>
      </c>
      <c r="D16412" s="8">
        <f>WEEKDAY(hourlySteps_merged[[#This Row],[ActivityDate]],1)</f>
        <v>3</v>
      </c>
      <c r="E16412" s="1" t="str">
        <f>TEXT(hourlySteps_merged[[#This Row],[ActivityDate]],"dddd")</f>
        <v>Tuesday</v>
      </c>
      <c r="F16412" s="6" t="s">
        <v>774</v>
      </c>
      <c r="G16412" s="6" t="str">
        <f>TEXT(hourlySteps_merged[[#This Row],[ActivityTime2]],"hh:mm:ss")</f>
        <v>05:00:00</v>
      </c>
      <c r="H16412">
        <v>543</v>
      </c>
      <c r="I16412">
        <v>14</v>
      </c>
      <c r="J16412">
        <v>0.23333300000000001</v>
      </c>
      <c r="K16412">
        <v>77</v>
      </c>
      <c r="L16412" s="1"/>
      <c r="M16412" s="4"/>
    </row>
    <row r="16413" spans="1:13" x14ac:dyDescent="0.25">
      <c r="A16413">
        <v>6962181067</v>
      </c>
      <c r="B16413" t="s">
        <v>450</v>
      </c>
      <c r="C16413" s="1">
        <v>42493</v>
      </c>
      <c r="D16413" s="8">
        <f>WEEKDAY(hourlySteps_merged[[#This Row],[ActivityDate]],1)</f>
        <v>3</v>
      </c>
      <c r="E16413" s="1" t="str">
        <f>TEXT(hourlySteps_merged[[#This Row],[ActivityDate]],"dddd")</f>
        <v>Tuesday</v>
      </c>
      <c r="F16413" s="6" t="s">
        <v>775</v>
      </c>
      <c r="G16413" s="6" t="str">
        <f>TEXT(hourlySteps_merged[[#This Row],[ActivityTime2]],"hh:mm:ss")</f>
        <v>06:00:00</v>
      </c>
      <c r="H16413">
        <v>134</v>
      </c>
      <c r="I16413">
        <v>41</v>
      </c>
      <c r="J16413">
        <v>0.68333299999999997</v>
      </c>
      <c r="K16413">
        <v>147</v>
      </c>
      <c r="L16413" s="1"/>
      <c r="M16413" s="4"/>
    </row>
    <row r="16414" spans="1:13" x14ac:dyDescent="0.25">
      <c r="A16414">
        <v>6962181067</v>
      </c>
      <c r="B16414" t="s">
        <v>451</v>
      </c>
      <c r="C16414" s="1">
        <v>42493</v>
      </c>
      <c r="D16414" s="8">
        <f>WEEKDAY(hourlySteps_merged[[#This Row],[ActivityDate]],1)</f>
        <v>3</v>
      </c>
      <c r="E16414" s="1" t="str">
        <f>TEXT(hourlySteps_merged[[#This Row],[ActivityDate]],"dddd")</f>
        <v>Tuesday</v>
      </c>
      <c r="F16414" s="6" t="s">
        <v>776</v>
      </c>
      <c r="G16414" s="6" t="str">
        <f>TEXT(hourlySteps_merged[[#This Row],[ActivityTime2]],"hh:mm:ss")</f>
        <v>07:00:00</v>
      </c>
      <c r="H16414">
        <v>0</v>
      </c>
      <c r="I16414">
        <v>17</v>
      </c>
      <c r="J16414">
        <v>0.283333</v>
      </c>
      <c r="K16414">
        <v>99</v>
      </c>
      <c r="L16414" s="1"/>
      <c r="M16414" s="4"/>
    </row>
    <row r="16415" spans="1:13" x14ac:dyDescent="0.25">
      <c r="A16415">
        <v>6962181067</v>
      </c>
      <c r="B16415" t="s">
        <v>452</v>
      </c>
      <c r="C16415" s="1">
        <v>42493</v>
      </c>
      <c r="D16415" s="8">
        <f>WEEKDAY(hourlySteps_merged[[#This Row],[ActivityDate]],1)</f>
        <v>3</v>
      </c>
      <c r="E16415" s="1" t="str">
        <f>TEXT(hourlySteps_merged[[#This Row],[ActivityDate]],"dddd")</f>
        <v>Tuesday</v>
      </c>
      <c r="F16415" s="6" t="s">
        <v>777</v>
      </c>
      <c r="G16415" s="6" t="str">
        <f>TEXT(hourlySteps_merged[[#This Row],[ActivityTime2]],"hh:mm:ss")</f>
        <v>08:00:00</v>
      </c>
      <c r="H16415">
        <v>0</v>
      </c>
      <c r="I16415">
        <v>0</v>
      </c>
      <c r="J16415">
        <v>0</v>
      </c>
      <c r="K16415">
        <v>55</v>
      </c>
      <c r="L16415" s="1"/>
      <c r="M16415" s="4"/>
    </row>
    <row r="16416" spans="1:13" x14ac:dyDescent="0.25">
      <c r="A16416">
        <v>6962181067</v>
      </c>
      <c r="B16416" t="s">
        <v>453</v>
      </c>
      <c r="C16416" s="1">
        <v>42493</v>
      </c>
      <c r="D16416" s="8">
        <f>WEEKDAY(hourlySteps_merged[[#This Row],[ActivityDate]],1)</f>
        <v>3</v>
      </c>
      <c r="E16416" s="1" t="str">
        <f>TEXT(hourlySteps_merged[[#This Row],[ActivityDate]],"dddd")</f>
        <v>Tuesday</v>
      </c>
      <c r="F16416" s="6" t="s">
        <v>778</v>
      </c>
      <c r="G16416" s="6" t="str">
        <f>TEXT(hourlySteps_merged[[#This Row],[ActivityTime2]],"hh:mm:ss")</f>
        <v>09:00:00</v>
      </c>
      <c r="H16416">
        <v>0</v>
      </c>
      <c r="I16416">
        <v>5</v>
      </c>
      <c r="J16416">
        <v>8.3333000000000004E-2</v>
      </c>
      <c r="K16416">
        <v>64</v>
      </c>
      <c r="L16416" s="1"/>
      <c r="M16416" s="4"/>
    </row>
    <row r="16417" spans="1:13" x14ac:dyDescent="0.25">
      <c r="A16417">
        <v>6962181067</v>
      </c>
      <c r="B16417" t="s">
        <v>32</v>
      </c>
      <c r="C16417" s="1">
        <v>42493</v>
      </c>
      <c r="D16417" s="8">
        <f>WEEKDAY(hourlySteps_merged[[#This Row],[ActivityDate]],1)</f>
        <v>3</v>
      </c>
      <c r="E16417" s="1" t="str">
        <f>TEXT(hourlySteps_merged[[#This Row],[ActivityDate]],"dddd")</f>
        <v>Tuesday</v>
      </c>
      <c r="F16417" s="6" t="s">
        <v>779</v>
      </c>
      <c r="G16417" s="6" t="str">
        <f>TEXT(hourlySteps_merged[[#This Row],[ActivityTime2]],"hh:mm:ss")</f>
        <v>10:00:00</v>
      </c>
      <c r="H16417">
        <v>0</v>
      </c>
      <c r="I16417">
        <v>7</v>
      </c>
      <c r="J16417">
        <v>0.11666700000000001</v>
      </c>
      <c r="K16417">
        <v>68</v>
      </c>
      <c r="L16417" s="1"/>
      <c r="M16417" s="4"/>
    </row>
    <row r="16418" spans="1:13" x14ac:dyDescent="0.25">
      <c r="A16418">
        <v>6962181067</v>
      </c>
      <c r="B16418" t="s">
        <v>454</v>
      </c>
      <c r="C16418" s="1">
        <v>42493</v>
      </c>
      <c r="D16418" s="8">
        <f>WEEKDAY(hourlySteps_merged[[#This Row],[ActivityDate]],1)</f>
        <v>3</v>
      </c>
      <c r="E16418" s="1" t="str">
        <f>TEXT(hourlySteps_merged[[#This Row],[ActivityDate]],"dddd")</f>
        <v>Tuesday</v>
      </c>
      <c r="F16418" s="6" t="s">
        <v>780</v>
      </c>
      <c r="G16418" s="6" t="str">
        <f>TEXT(hourlySteps_merged[[#This Row],[ActivityTime2]],"hh:mm:ss")</f>
        <v>11:00:00</v>
      </c>
      <c r="H16418">
        <v>0</v>
      </c>
      <c r="I16418">
        <v>4</v>
      </c>
      <c r="J16418">
        <v>6.6667000000000004E-2</v>
      </c>
      <c r="K16418">
        <v>62</v>
      </c>
      <c r="L16418" s="1"/>
      <c r="M16418" s="4"/>
    </row>
    <row r="16419" spans="1:13" x14ac:dyDescent="0.25">
      <c r="A16419">
        <v>6962181067</v>
      </c>
      <c r="B16419" t="s">
        <v>455</v>
      </c>
      <c r="C16419" s="1">
        <v>42493</v>
      </c>
      <c r="D16419" s="8">
        <f>WEEKDAY(hourlySteps_merged[[#This Row],[ActivityDate]],1)</f>
        <v>3</v>
      </c>
      <c r="E16419" s="1" t="str">
        <f>TEXT(hourlySteps_merged[[#This Row],[ActivityDate]],"dddd")</f>
        <v>Tuesday</v>
      </c>
      <c r="F16419" s="6" t="s">
        <v>781</v>
      </c>
      <c r="G16419" s="6" t="str">
        <f>TEXT(hourlySteps_merged[[#This Row],[ActivityTime2]],"hh:mm:ss")</f>
        <v>12:00:00</v>
      </c>
      <c r="H16419">
        <v>0</v>
      </c>
      <c r="I16419">
        <v>17</v>
      </c>
      <c r="J16419">
        <v>0.283333</v>
      </c>
      <c r="K16419">
        <v>92</v>
      </c>
      <c r="L16419" s="1"/>
      <c r="M16419" s="4"/>
    </row>
    <row r="16420" spans="1:13" x14ac:dyDescent="0.25">
      <c r="A16420">
        <v>6962181067</v>
      </c>
      <c r="B16420" t="s">
        <v>456</v>
      </c>
      <c r="C16420" s="1">
        <v>42493</v>
      </c>
      <c r="D16420" s="8">
        <f>WEEKDAY(hourlySteps_merged[[#This Row],[ActivityDate]],1)</f>
        <v>3</v>
      </c>
      <c r="E16420" s="1" t="str">
        <f>TEXT(hourlySteps_merged[[#This Row],[ActivityDate]],"dddd")</f>
        <v>Tuesday</v>
      </c>
      <c r="F16420" s="6" t="s">
        <v>782</v>
      </c>
      <c r="G16420" s="6" t="str">
        <f>TEXT(hourlySteps_merged[[#This Row],[ActivityTime2]],"hh:mm:ss")</f>
        <v>13:00:00</v>
      </c>
      <c r="H16420">
        <v>0</v>
      </c>
      <c r="I16420">
        <v>1</v>
      </c>
      <c r="J16420">
        <v>1.6667000000000001E-2</v>
      </c>
      <c r="K16420">
        <v>58</v>
      </c>
      <c r="L16420" s="1"/>
      <c r="M16420" s="4"/>
    </row>
    <row r="16421" spans="1:13" x14ac:dyDescent="0.25">
      <c r="A16421">
        <v>6962181067</v>
      </c>
      <c r="B16421" t="s">
        <v>457</v>
      </c>
      <c r="C16421" s="1">
        <v>42493</v>
      </c>
      <c r="D16421" s="8">
        <f>WEEKDAY(hourlySteps_merged[[#This Row],[ActivityDate]],1)</f>
        <v>3</v>
      </c>
      <c r="E16421" s="1" t="str">
        <f>TEXT(hourlySteps_merged[[#This Row],[ActivityDate]],"dddd")</f>
        <v>Tuesday</v>
      </c>
      <c r="F16421" s="6" t="s">
        <v>783</v>
      </c>
      <c r="G16421" s="6" t="str">
        <f>TEXT(hourlySteps_merged[[#This Row],[ActivityTime2]],"hh:mm:ss")</f>
        <v>14:00:00</v>
      </c>
      <c r="H16421">
        <v>0</v>
      </c>
      <c r="I16421">
        <v>0</v>
      </c>
      <c r="J16421">
        <v>0</v>
      </c>
      <c r="K16421">
        <v>56</v>
      </c>
      <c r="L16421" s="1"/>
      <c r="M16421" s="4"/>
    </row>
    <row r="16422" spans="1:13" x14ac:dyDescent="0.25">
      <c r="A16422">
        <v>6962181067</v>
      </c>
      <c r="B16422" t="s">
        <v>458</v>
      </c>
      <c r="C16422" s="1">
        <v>42493</v>
      </c>
      <c r="D16422" s="8">
        <f>WEEKDAY(hourlySteps_merged[[#This Row],[ActivityDate]],1)</f>
        <v>3</v>
      </c>
      <c r="E16422" s="1" t="str">
        <f>TEXT(hourlySteps_merged[[#This Row],[ActivityDate]],"dddd")</f>
        <v>Tuesday</v>
      </c>
      <c r="F16422" s="6" t="s">
        <v>784</v>
      </c>
      <c r="G16422" s="6" t="str">
        <f>TEXT(hourlySteps_merged[[#This Row],[ActivityTime2]],"hh:mm:ss")</f>
        <v>15:00:00</v>
      </c>
      <c r="H16422">
        <v>0</v>
      </c>
      <c r="I16422">
        <v>2</v>
      </c>
      <c r="J16422">
        <v>3.3333000000000002E-2</v>
      </c>
      <c r="K16422">
        <v>58</v>
      </c>
      <c r="L16422" s="1"/>
      <c r="M16422" s="4"/>
    </row>
    <row r="16423" spans="1:13" x14ac:dyDescent="0.25">
      <c r="A16423">
        <v>6962181067</v>
      </c>
      <c r="B16423" t="s">
        <v>459</v>
      </c>
      <c r="C16423" s="1">
        <v>42493</v>
      </c>
      <c r="D16423" s="8">
        <f>WEEKDAY(hourlySteps_merged[[#This Row],[ActivityDate]],1)</f>
        <v>3</v>
      </c>
      <c r="E16423" s="1" t="str">
        <f>TEXT(hourlySteps_merged[[#This Row],[ActivityDate]],"dddd")</f>
        <v>Tuesday</v>
      </c>
      <c r="F16423" s="6" t="s">
        <v>785</v>
      </c>
      <c r="G16423" s="6" t="str">
        <f>TEXT(hourlySteps_merged[[#This Row],[ActivityTime2]],"hh:mm:ss")</f>
        <v>16:00:00</v>
      </c>
      <c r="H16423">
        <v>82</v>
      </c>
      <c r="I16423">
        <v>64</v>
      </c>
      <c r="J16423">
        <v>1.066667</v>
      </c>
      <c r="K16423">
        <v>176</v>
      </c>
      <c r="L16423" s="1"/>
      <c r="M16423" s="4"/>
    </row>
    <row r="16424" spans="1:13" x14ac:dyDescent="0.25">
      <c r="A16424">
        <v>6962181067</v>
      </c>
      <c r="B16424" t="s">
        <v>460</v>
      </c>
      <c r="C16424" s="1">
        <v>42493</v>
      </c>
      <c r="D16424" s="8">
        <f>WEEKDAY(hourlySteps_merged[[#This Row],[ActivityDate]],1)</f>
        <v>3</v>
      </c>
      <c r="E16424" s="1" t="str">
        <f>TEXT(hourlySteps_merged[[#This Row],[ActivityDate]],"dddd")</f>
        <v>Tuesday</v>
      </c>
      <c r="F16424" s="6" t="s">
        <v>786</v>
      </c>
      <c r="G16424" s="6" t="str">
        <f>TEXT(hourlySteps_merged[[#This Row],[ActivityTime2]],"hh:mm:ss")</f>
        <v>17:00:00</v>
      </c>
      <c r="H16424">
        <v>582</v>
      </c>
      <c r="I16424">
        <v>72</v>
      </c>
      <c r="J16424">
        <v>1.2</v>
      </c>
      <c r="K16424">
        <v>195</v>
      </c>
      <c r="L16424" s="1"/>
      <c r="M16424" s="4"/>
    </row>
    <row r="16425" spans="1:13" x14ac:dyDescent="0.25">
      <c r="A16425">
        <v>6962181067</v>
      </c>
      <c r="B16425" t="s">
        <v>461</v>
      </c>
      <c r="C16425" s="1">
        <v>42493</v>
      </c>
      <c r="D16425" s="8">
        <f>WEEKDAY(hourlySteps_merged[[#This Row],[ActivityDate]],1)</f>
        <v>3</v>
      </c>
      <c r="E16425" s="1" t="str">
        <f>TEXT(hourlySteps_merged[[#This Row],[ActivityDate]],"dddd")</f>
        <v>Tuesday</v>
      </c>
      <c r="F16425" s="6" t="s">
        <v>787</v>
      </c>
      <c r="G16425" s="6" t="str">
        <f>TEXT(hourlySteps_merged[[#This Row],[ActivityTime2]],"hh:mm:ss")</f>
        <v>18:00:00</v>
      </c>
      <c r="H16425">
        <v>649</v>
      </c>
      <c r="I16425">
        <v>21</v>
      </c>
      <c r="J16425">
        <v>0.35</v>
      </c>
      <c r="K16425">
        <v>106</v>
      </c>
      <c r="L16425" s="1"/>
      <c r="M16425" s="4"/>
    </row>
    <row r="16426" spans="1:13" x14ac:dyDescent="0.25">
      <c r="A16426">
        <v>6962181067</v>
      </c>
      <c r="B16426" t="s">
        <v>462</v>
      </c>
      <c r="C16426" s="1">
        <v>42493</v>
      </c>
      <c r="D16426" s="8">
        <f>WEEKDAY(hourlySteps_merged[[#This Row],[ActivityDate]],1)</f>
        <v>3</v>
      </c>
      <c r="E16426" s="1" t="str">
        <f>TEXT(hourlySteps_merged[[#This Row],[ActivityDate]],"dddd")</f>
        <v>Tuesday</v>
      </c>
      <c r="F16426" s="6" t="s">
        <v>788</v>
      </c>
      <c r="G16426" s="6" t="str">
        <f>TEXT(hourlySteps_merged[[#This Row],[ActivityTime2]],"hh:mm:ss")</f>
        <v>19:00:00</v>
      </c>
      <c r="H16426">
        <v>1162</v>
      </c>
      <c r="I16426">
        <v>42</v>
      </c>
      <c r="J16426">
        <v>0.7</v>
      </c>
      <c r="K16426">
        <v>133</v>
      </c>
      <c r="L16426" s="1"/>
      <c r="M16426" s="4"/>
    </row>
    <row r="16427" spans="1:13" x14ac:dyDescent="0.25">
      <c r="A16427">
        <v>6962181067</v>
      </c>
      <c r="B16427" t="s">
        <v>463</v>
      </c>
      <c r="C16427" s="1">
        <v>42493</v>
      </c>
      <c r="D16427" s="8">
        <f>WEEKDAY(hourlySteps_merged[[#This Row],[ActivityDate]],1)</f>
        <v>3</v>
      </c>
      <c r="E16427" s="1" t="str">
        <f>TEXT(hourlySteps_merged[[#This Row],[ActivityDate]],"dddd")</f>
        <v>Tuesday</v>
      </c>
      <c r="F16427" s="6" t="s">
        <v>789</v>
      </c>
      <c r="G16427" s="6" t="str">
        <f>TEXT(hourlySteps_merged[[#This Row],[ActivityTime2]],"hh:mm:ss")</f>
        <v>20:00:00</v>
      </c>
      <c r="H16427">
        <v>1345</v>
      </c>
      <c r="I16427">
        <v>34</v>
      </c>
      <c r="J16427">
        <v>0.56666700000000003</v>
      </c>
      <c r="K16427">
        <v>136</v>
      </c>
      <c r="L16427" s="1"/>
      <c r="M16427" s="4"/>
    </row>
    <row r="16428" spans="1:13" x14ac:dyDescent="0.25">
      <c r="A16428">
        <v>6962181067</v>
      </c>
      <c r="B16428" t="s">
        <v>464</v>
      </c>
      <c r="C16428" s="1">
        <v>42493</v>
      </c>
      <c r="D16428" s="8">
        <f>WEEKDAY(hourlySteps_merged[[#This Row],[ActivityDate]],1)</f>
        <v>3</v>
      </c>
      <c r="E16428" s="1" t="str">
        <f>TEXT(hourlySteps_merged[[#This Row],[ActivityDate]],"dddd")</f>
        <v>Tuesday</v>
      </c>
      <c r="F16428" s="6" t="s">
        <v>790</v>
      </c>
      <c r="G16428" s="6" t="str">
        <f>TEXT(hourlySteps_merged[[#This Row],[ActivityTime2]],"hh:mm:ss")</f>
        <v>21:00:00</v>
      </c>
      <c r="H16428">
        <v>697</v>
      </c>
      <c r="I16428">
        <v>7</v>
      </c>
      <c r="J16428">
        <v>0.11666700000000001</v>
      </c>
      <c r="K16428">
        <v>67</v>
      </c>
      <c r="L16428" s="1"/>
      <c r="M16428" s="4"/>
    </row>
    <row r="16429" spans="1:13" x14ac:dyDescent="0.25">
      <c r="A16429">
        <v>6962181067</v>
      </c>
      <c r="B16429" t="s">
        <v>465</v>
      </c>
      <c r="C16429" s="1">
        <v>42493</v>
      </c>
      <c r="D16429" s="8">
        <f>WEEKDAY(hourlySteps_merged[[#This Row],[ActivityDate]],1)</f>
        <v>3</v>
      </c>
      <c r="E16429" s="1" t="str">
        <f>TEXT(hourlySteps_merged[[#This Row],[ActivityDate]],"dddd")</f>
        <v>Tuesday</v>
      </c>
      <c r="F16429" s="6" t="s">
        <v>791</v>
      </c>
      <c r="G16429" s="6" t="str">
        <f>TEXT(hourlySteps_merged[[#This Row],[ActivityTime2]],"hh:mm:ss")</f>
        <v>22:00:00</v>
      </c>
      <c r="H16429">
        <v>2129</v>
      </c>
      <c r="I16429">
        <v>17</v>
      </c>
      <c r="J16429">
        <v>0.283333</v>
      </c>
      <c r="K16429">
        <v>106</v>
      </c>
      <c r="L16429" s="1"/>
      <c r="M16429" s="4"/>
    </row>
    <row r="16430" spans="1:13" x14ac:dyDescent="0.25">
      <c r="A16430">
        <v>6962181067</v>
      </c>
      <c r="B16430" t="s">
        <v>466</v>
      </c>
      <c r="C16430" s="1">
        <v>42493</v>
      </c>
      <c r="D16430" s="8">
        <f>WEEKDAY(hourlySteps_merged[[#This Row],[ActivityDate]],1)</f>
        <v>3</v>
      </c>
      <c r="E16430" s="1" t="str">
        <f>TEXT(hourlySteps_merged[[#This Row],[ActivityDate]],"dddd")</f>
        <v>Tuesday</v>
      </c>
      <c r="F16430" s="6" t="s">
        <v>792</v>
      </c>
      <c r="G16430" s="6" t="str">
        <f>TEXT(hourlySteps_merged[[#This Row],[ActivityTime2]],"hh:mm:ss")</f>
        <v>23:00:00</v>
      </c>
      <c r="H16430">
        <v>100</v>
      </c>
      <c r="I16430">
        <v>11</v>
      </c>
      <c r="J16430">
        <v>0.183333</v>
      </c>
      <c r="K16430">
        <v>76</v>
      </c>
      <c r="L16430" s="1"/>
      <c r="M16430" s="4"/>
    </row>
    <row r="16431" spans="1:13" x14ac:dyDescent="0.25">
      <c r="A16431">
        <v>6962181067</v>
      </c>
      <c r="B16431" t="s">
        <v>467</v>
      </c>
      <c r="C16431" s="1">
        <v>42493</v>
      </c>
      <c r="D16431" s="8">
        <f>WEEKDAY(hourlySteps_merged[[#This Row],[ActivityDate]],1)</f>
        <v>3</v>
      </c>
      <c r="E16431" s="1" t="str">
        <f>TEXT(hourlySteps_merged[[#This Row],[ActivityDate]],"dddd")</f>
        <v>Tuesday</v>
      </c>
      <c r="F16431" s="6" t="s">
        <v>769</v>
      </c>
      <c r="G16431" s="6" t="str">
        <f>TEXT(hourlySteps_merged[[#This Row],[ActivityTime2]],"hh:mm:ss")</f>
        <v>00:00:00</v>
      </c>
      <c r="H16431">
        <v>89</v>
      </c>
      <c r="I16431">
        <v>25</v>
      </c>
      <c r="J16431">
        <v>0.41666700000000001</v>
      </c>
      <c r="K16431">
        <v>200</v>
      </c>
      <c r="L16431" s="1"/>
      <c r="M16431" s="4"/>
    </row>
    <row r="16432" spans="1:13" x14ac:dyDescent="0.25">
      <c r="A16432">
        <v>6962181067</v>
      </c>
      <c r="B16432" t="s">
        <v>468</v>
      </c>
      <c r="C16432" s="1">
        <v>42493</v>
      </c>
      <c r="D16432" s="8">
        <f>WEEKDAY(hourlySteps_merged[[#This Row],[ActivityDate]],1)</f>
        <v>3</v>
      </c>
      <c r="E16432" s="1" t="str">
        <f>TEXT(hourlySteps_merged[[#This Row],[ActivityDate]],"dddd")</f>
        <v>Tuesday</v>
      </c>
      <c r="F16432" s="6" t="s">
        <v>770</v>
      </c>
      <c r="G16432" s="6" t="str">
        <f>TEXT(hourlySteps_merged[[#This Row],[ActivityTime2]],"hh:mm:ss")</f>
        <v>01:00:00</v>
      </c>
      <c r="H16432">
        <v>587</v>
      </c>
      <c r="I16432">
        <v>68</v>
      </c>
      <c r="J16432">
        <v>1.1333329999999999</v>
      </c>
      <c r="K16432">
        <v>286</v>
      </c>
      <c r="L16432" s="1"/>
      <c r="M16432" s="4"/>
    </row>
    <row r="16433" spans="1:13" x14ac:dyDescent="0.25">
      <c r="A16433">
        <v>6962181067</v>
      </c>
      <c r="B16433" t="s">
        <v>469</v>
      </c>
      <c r="C16433" s="1">
        <v>42493</v>
      </c>
      <c r="D16433" s="8">
        <f>WEEKDAY(hourlySteps_merged[[#This Row],[ActivityDate]],1)</f>
        <v>3</v>
      </c>
      <c r="E16433" s="1" t="str">
        <f>TEXT(hourlySteps_merged[[#This Row],[ActivityDate]],"dddd")</f>
        <v>Tuesday</v>
      </c>
      <c r="F16433" s="6" t="s">
        <v>771</v>
      </c>
      <c r="G16433" s="6" t="str">
        <f>TEXT(hourlySteps_merged[[#This Row],[ActivityTime2]],"hh:mm:ss")</f>
        <v>02:00:00</v>
      </c>
      <c r="H16433">
        <v>737</v>
      </c>
      <c r="I16433">
        <v>39</v>
      </c>
      <c r="J16433">
        <v>0.65</v>
      </c>
      <c r="K16433">
        <v>213</v>
      </c>
      <c r="L16433" s="1"/>
      <c r="M16433" s="4"/>
    </row>
    <row r="16434" spans="1:13" x14ac:dyDescent="0.25">
      <c r="A16434">
        <v>6962181067</v>
      </c>
      <c r="B16434" t="s">
        <v>470</v>
      </c>
      <c r="C16434" s="1">
        <v>42493</v>
      </c>
      <c r="D16434" s="8">
        <f>WEEKDAY(hourlySteps_merged[[#This Row],[ActivityDate]],1)</f>
        <v>3</v>
      </c>
      <c r="E16434" s="1" t="str">
        <f>TEXT(hourlySteps_merged[[#This Row],[ActivityDate]],"dddd")</f>
        <v>Tuesday</v>
      </c>
      <c r="F16434" s="6" t="s">
        <v>772</v>
      </c>
      <c r="G16434" s="6" t="str">
        <f>TEXT(hourlySteps_merged[[#This Row],[ActivityTime2]],"hh:mm:ss")</f>
        <v>03:00:00</v>
      </c>
      <c r="H16434">
        <v>526</v>
      </c>
      <c r="I16434">
        <v>6</v>
      </c>
      <c r="J16434">
        <v>0.1</v>
      </c>
      <c r="K16434">
        <v>106</v>
      </c>
      <c r="L16434" s="1"/>
      <c r="M16434" s="4"/>
    </row>
    <row r="16435" spans="1:13" x14ac:dyDescent="0.25">
      <c r="A16435">
        <v>6962181067</v>
      </c>
      <c r="B16435" t="s">
        <v>471</v>
      </c>
      <c r="C16435" s="1">
        <v>42493</v>
      </c>
      <c r="D16435" s="8">
        <f>WEEKDAY(hourlySteps_merged[[#This Row],[ActivityDate]],1)</f>
        <v>3</v>
      </c>
      <c r="E16435" s="1" t="str">
        <f>TEXT(hourlySteps_merged[[#This Row],[ActivityDate]],"dddd")</f>
        <v>Tuesday</v>
      </c>
      <c r="F16435" s="6" t="s">
        <v>773</v>
      </c>
      <c r="G16435" s="6" t="str">
        <f>TEXT(hourlySteps_merged[[#This Row],[ActivityTime2]],"hh:mm:ss")</f>
        <v>04:00:00</v>
      </c>
      <c r="H16435">
        <v>979</v>
      </c>
      <c r="I16435">
        <v>28</v>
      </c>
      <c r="J16435">
        <v>0.466667</v>
      </c>
      <c r="K16435">
        <v>209</v>
      </c>
      <c r="L16435" s="1"/>
      <c r="M16435" s="4"/>
    </row>
    <row r="16436" spans="1:13" x14ac:dyDescent="0.25">
      <c r="A16436">
        <v>6962181067</v>
      </c>
      <c r="B16436" t="s">
        <v>472</v>
      </c>
      <c r="C16436" s="1">
        <v>42493</v>
      </c>
      <c r="D16436" s="8">
        <f>WEEKDAY(hourlySteps_merged[[#This Row],[ActivityDate]],1)</f>
        <v>3</v>
      </c>
      <c r="E16436" s="1" t="str">
        <f>TEXT(hourlySteps_merged[[#This Row],[ActivityDate]],"dddd")</f>
        <v>Tuesday</v>
      </c>
      <c r="F16436" s="6" t="s">
        <v>774</v>
      </c>
      <c r="G16436" s="6" t="str">
        <f>TEXT(hourlySteps_merged[[#This Row],[ActivityTime2]],"hh:mm:ss")</f>
        <v>05:00:00</v>
      </c>
      <c r="H16436">
        <v>433</v>
      </c>
      <c r="I16436">
        <v>25</v>
      </c>
      <c r="J16436">
        <v>0.41666700000000001</v>
      </c>
      <c r="K16436">
        <v>201</v>
      </c>
      <c r="L16436" s="1"/>
      <c r="M16436" s="4"/>
    </row>
    <row r="16437" spans="1:13" x14ac:dyDescent="0.25">
      <c r="A16437">
        <v>6962181067</v>
      </c>
      <c r="B16437" t="s">
        <v>473</v>
      </c>
      <c r="C16437" s="1">
        <v>42493</v>
      </c>
      <c r="D16437" s="8">
        <f>WEEKDAY(hourlySteps_merged[[#This Row],[ActivityDate]],1)</f>
        <v>3</v>
      </c>
      <c r="E16437" s="1" t="str">
        <f>TEXT(hourlySteps_merged[[#This Row],[ActivityDate]],"dddd")</f>
        <v>Tuesday</v>
      </c>
      <c r="F16437" s="6" t="s">
        <v>775</v>
      </c>
      <c r="G16437" s="6" t="str">
        <f>TEXT(hourlySteps_merged[[#This Row],[ActivityTime2]],"hh:mm:ss")</f>
        <v>06:00:00</v>
      </c>
      <c r="H16437">
        <v>560</v>
      </c>
      <c r="I16437">
        <v>13</v>
      </c>
      <c r="J16437">
        <v>0.216667</v>
      </c>
      <c r="K16437">
        <v>141</v>
      </c>
      <c r="L16437" s="1"/>
      <c r="M16437" s="4"/>
    </row>
    <row r="16438" spans="1:13" x14ac:dyDescent="0.25">
      <c r="A16438">
        <v>6962181067</v>
      </c>
      <c r="B16438" t="s">
        <v>474</v>
      </c>
      <c r="C16438" s="1">
        <v>42493</v>
      </c>
      <c r="D16438" s="8">
        <f>WEEKDAY(hourlySteps_merged[[#This Row],[ActivityDate]],1)</f>
        <v>3</v>
      </c>
      <c r="E16438" s="1" t="str">
        <f>TEXT(hourlySteps_merged[[#This Row],[ActivityDate]],"dddd")</f>
        <v>Tuesday</v>
      </c>
      <c r="F16438" s="6" t="s">
        <v>776</v>
      </c>
      <c r="G16438" s="6" t="str">
        <f>TEXT(hourlySteps_merged[[#This Row],[ActivityTime2]],"hh:mm:ss")</f>
        <v>07:00:00</v>
      </c>
      <c r="H16438">
        <v>77</v>
      </c>
      <c r="I16438">
        <v>18</v>
      </c>
      <c r="J16438">
        <v>0.3</v>
      </c>
      <c r="K16438">
        <v>173</v>
      </c>
      <c r="L16438" s="1"/>
      <c r="M16438" s="4"/>
    </row>
    <row r="16439" spans="1:13" x14ac:dyDescent="0.25">
      <c r="A16439">
        <v>6962181067</v>
      </c>
      <c r="B16439" t="s">
        <v>475</v>
      </c>
      <c r="C16439" s="1">
        <v>42493</v>
      </c>
      <c r="D16439" s="8">
        <f>WEEKDAY(hourlySteps_merged[[#This Row],[ActivityDate]],1)</f>
        <v>3</v>
      </c>
      <c r="E16439" s="1" t="str">
        <f>TEXT(hourlySteps_merged[[#This Row],[ActivityDate]],"dddd")</f>
        <v>Tuesday</v>
      </c>
      <c r="F16439" s="6" t="s">
        <v>777</v>
      </c>
      <c r="G16439" s="6" t="str">
        <f>TEXT(hourlySteps_merged[[#This Row],[ActivityTime2]],"hh:mm:ss")</f>
        <v>08:00:00</v>
      </c>
      <c r="H16439">
        <v>0</v>
      </c>
      <c r="I16439">
        <v>28</v>
      </c>
      <c r="J16439">
        <v>0.466667</v>
      </c>
      <c r="K16439">
        <v>160</v>
      </c>
      <c r="L16439" s="1"/>
      <c r="M16439" s="4"/>
    </row>
    <row r="16440" spans="1:13" x14ac:dyDescent="0.25">
      <c r="A16440">
        <v>6962181067</v>
      </c>
      <c r="B16440" t="s">
        <v>476</v>
      </c>
      <c r="C16440" s="1">
        <v>42493</v>
      </c>
      <c r="D16440" s="8">
        <f>WEEKDAY(hourlySteps_merged[[#This Row],[ActivityDate]],1)</f>
        <v>3</v>
      </c>
      <c r="E16440" s="1" t="str">
        <f>TEXT(hourlySteps_merged[[#This Row],[ActivityDate]],"dddd")</f>
        <v>Tuesday</v>
      </c>
      <c r="F16440" s="6" t="s">
        <v>778</v>
      </c>
      <c r="G16440" s="6" t="str">
        <f>TEXT(hourlySteps_merged[[#This Row],[ActivityTime2]],"hh:mm:ss")</f>
        <v>09:00:00</v>
      </c>
      <c r="H16440">
        <v>28</v>
      </c>
      <c r="I16440">
        <v>55</v>
      </c>
      <c r="J16440">
        <v>0.91666700000000001</v>
      </c>
      <c r="K16440">
        <v>244</v>
      </c>
      <c r="L16440" s="1"/>
      <c r="M16440" s="4"/>
    </row>
    <row r="16441" spans="1:13" x14ac:dyDescent="0.25">
      <c r="A16441">
        <v>6962181067</v>
      </c>
      <c r="B16441" t="s">
        <v>33</v>
      </c>
      <c r="C16441" s="1">
        <v>42493</v>
      </c>
      <c r="D16441" s="8">
        <f>WEEKDAY(hourlySteps_merged[[#This Row],[ActivityDate]],1)</f>
        <v>3</v>
      </c>
      <c r="E16441" s="1" t="str">
        <f>TEXT(hourlySteps_merged[[#This Row],[ActivityDate]],"dddd")</f>
        <v>Tuesday</v>
      </c>
      <c r="F16441" s="6" t="s">
        <v>779</v>
      </c>
      <c r="G16441" s="6" t="str">
        <f>TEXT(hourlySteps_merged[[#This Row],[ActivityTime2]],"hh:mm:ss")</f>
        <v>10:00:00</v>
      </c>
      <c r="H16441">
        <v>0</v>
      </c>
      <c r="I16441">
        <v>130</v>
      </c>
      <c r="J16441">
        <v>2.1666669999999999</v>
      </c>
      <c r="K16441">
        <v>495</v>
      </c>
      <c r="L16441" s="1"/>
      <c r="M16441" s="4"/>
    </row>
    <row r="16442" spans="1:13" x14ac:dyDescent="0.25">
      <c r="A16442">
        <v>6962181067</v>
      </c>
      <c r="B16442" t="s">
        <v>477</v>
      </c>
      <c r="C16442" s="1">
        <v>42493</v>
      </c>
      <c r="D16442" s="8">
        <f>WEEKDAY(hourlySteps_merged[[#This Row],[ActivityDate]],1)</f>
        <v>3</v>
      </c>
      <c r="E16442" s="1" t="str">
        <f>TEXT(hourlySteps_merged[[#This Row],[ActivityDate]],"dddd")</f>
        <v>Tuesday</v>
      </c>
      <c r="F16442" s="6" t="s">
        <v>780</v>
      </c>
      <c r="G16442" s="6" t="str">
        <f>TEXT(hourlySteps_merged[[#This Row],[ActivityTime2]],"hh:mm:ss")</f>
        <v>11:00:00</v>
      </c>
      <c r="H16442">
        <v>7</v>
      </c>
      <c r="I16442">
        <v>5</v>
      </c>
      <c r="J16442">
        <v>8.3333000000000004E-2</v>
      </c>
      <c r="K16442">
        <v>108</v>
      </c>
      <c r="L16442" s="1"/>
      <c r="M16442" s="4"/>
    </row>
    <row r="16443" spans="1:13" x14ac:dyDescent="0.25">
      <c r="A16443">
        <v>6962181067</v>
      </c>
      <c r="B16443" t="s">
        <v>478</v>
      </c>
      <c r="C16443" s="1">
        <v>42493</v>
      </c>
      <c r="D16443" s="8">
        <f>WEEKDAY(hourlySteps_merged[[#This Row],[ActivityDate]],1)</f>
        <v>3</v>
      </c>
      <c r="E16443" s="1" t="str">
        <f>TEXT(hourlySteps_merged[[#This Row],[ActivityDate]],"dddd")</f>
        <v>Tuesday</v>
      </c>
      <c r="F16443" s="6" t="s">
        <v>781</v>
      </c>
      <c r="G16443" s="6" t="str">
        <f>TEXT(hourlySteps_merged[[#This Row],[ActivityTime2]],"hh:mm:ss")</f>
        <v>12:00:00</v>
      </c>
      <c r="H16443">
        <v>0</v>
      </c>
      <c r="I16443">
        <v>1</v>
      </c>
      <c r="J16443">
        <v>1.6667000000000001E-2</v>
      </c>
      <c r="K16443">
        <v>81</v>
      </c>
      <c r="L16443" s="1"/>
      <c r="M16443" s="4"/>
    </row>
    <row r="16444" spans="1:13" x14ac:dyDescent="0.25">
      <c r="A16444">
        <v>6962181067</v>
      </c>
      <c r="B16444" t="s">
        <v>479</v>
      </c>
      <c r="C16444" s="1">
        <v>42493</v>
      </c>
      <c r="D16444" s="8">
        <f>WEEKDAY(hourlySteps_merged[[#This Row],[ActivityDate]],1)</f>
        <v>3</v>
      </c>
      <c r="E16444" s="1" t="str">
        <f>TEXT(hourlySteps_merged[[#This Row],[ActivityDate]],"dddd")</f>
        <v>Tuesday</v>
      </c>
      <c r="F16444" s="6" t="s">
        <v>782</v>
      </c>
      <c r="G16444" s="6" t="str">
        <f>TEXT(hourlySteps_merged[[#This Row],[ActivityTime2]],"hh:mm:ss")</f>
        <v>13:00:00</v>
      </c>
      <c r="H16444">
        <v>0</v>
      </c>
      <c r="I16444">
        <v>1</v>
      </c>
      <c r="J16444">
        <v>1.6667000000000001E-2</v>
      </c>
      <c r="K16444">
        <v>78</v>
      </c>
      <c r="L16444" s="1"/>
      <c r="M16444" s="4"/>
    </row>
    <row r="16445" spans="1:13" x14ac:dyDescent="0.25">
      <c r="A16445">
        <v>6962181067</v>
      </c>
      <c r="B16445" t="s">
        <v>480</v>
      </c>
      <c r="C16445" s="1">
        <v>42493</v>
      </c>
      <c r="D16445" s="8">
        <f>WEEKDAY(hourlySteps_merged[[#This Row],[ActivityDate]],1)</f>
        <v>3</v>
      </c>
      <c r="E16445" s="1" t="str">
        <f>TEXT(hourlySteps_merged[[#This Row],[ActivityDate]],"dddd")</f>
        <v>Tuesday</v>
      </c>
      <c r="F16445" s="6" t="s">
        <v>783</v>
      </c>
      <c r="G16445" s="6" t="str">
        <f>TEXT(hourlySteps_merged[[#This Row],[ActivityTime2]],"hh:mm:ss")</f>
        <v>14:00:00</v>
      </c>
      <c r="H16445">
        <v>0</v>
      </c>
      <c r="I16445">
        <v>0</v>
      </c>
      <c r="J16445">
        <v>0</v>
      </c>
      <c r="K16445">
        <v>76</v>
      </c>
      <c r="L16445" s="1"/>
      <c r="M16445" s="4"/>
    </row>
    <row r="16446" spans="1:13" x14ac:dyDescent="0.25">
      <c r="A16446">
        <v>6962181067</v>
      </c>
      <c r="B16446" t="s">
        <v>481</v>
      </c>
      <c r="C16446" s="1">
        <v>42493</v>
      </c>
      <c r="D16446" s="8">
        <f>WEEKDAY(hourlySteps_merged[[#This Row],[ActivityDate]],1)</f>
        <v>3</v>
      </c>
      <c r="E16446" s="1" t="str">
        <f>TEXT(hourlySteps_merged[[#This Row],[ActivityDate]],"dddd")</f>
        <v>Tuesday</v>
      </c>
      <c r="F16446" s="6" t="s">
        <v>784</v>
      </c>
      <c r="G16446" s="6" t="str">
        <f>TEXT(hourlySteps_merged[[#This Row],[ActivityTime2]],"hh:mm:ss")</f>
        <v>15:00:00</v>
      </c>
      <c r="H16446">
        <v>0</v>
      </c>
      <c r="I16446">
        <v>1</v>
      </c>
      <c r="J16446">
        <v>1.6667000000000001E-2</v>
      </c>
      <c r="K16446">
        <v>81</v>
      </c>
      <c r="L16446" s="1"/>
      <c r="M16446" s="4"/>
    </row>
    <row r="16447" spans="1:13" x14ac:dyDescent="0.25">
      <c r="A16447">
        <v>6962181067</v>
      </c>
      <c r="B16447" t="s">
        <v>482</v>
      </c>
      <c r="C16447" s="1">
        <v>42493</v>
      </c>
      <c r="D16447" s="8">
        <f>WEEKDAY(hourlySteps_merged[[#This Row],[ActivityDate]],1)</f>
        <v>3</v>
      </c>
      <c r="E16447" s="1" t="str">
        <f>TEXT(hourlySteps_merged[[#This Row],[ActivityDate]],"dddd")</f>
        <v>Tuesday</v>
      </c>
      <c r="F16447" s="6" t="s">
        <v>785</v>
      </c>
      <c r="G16447" s="6" t="str">
        <f>TEXT(hourlySteps_merged[[#This Row],[ActivityTime2]],"hh:mm:ss")</f>
        <v>16:00:00</v>
      </c>
      <c r="H16447">
        <v>0</v>
      </c>
      <c r="I16447">
        <v>0</v>
      </c>
      <c r="J16447">
        <v>0</v>
      </c>
      <c r="K16447">
        <v>76</v>
      </c>
      <c r="L16447" s="1"/>
      <c r="M16447" s="4"/>
    </row>
    <row r="16448" spans="1:13" x14ac:dyDescent="0.25">
      <c r="A16448">
        <v>6962181067</v>
      </c>
      <c r="B16448" t="s">
        <v>483</v>
      </c>
      <c r="C16448" s="1">
        <v>42493</v>
      </c>
      <c r="D16448" s="8">
        <f>WEEKDAY(hourlySteps_merged[[#This Row],[ActivityDate]],1)</f>
        <v>3</v>
      </c>
      <c r="E16448" s="1" t="str">
        <f>TEXT(hourlySteps_merged[[#This Row],[ActivityDate]],"dddd")</f>
        <v>Tuesday</v>
      </c>
      <c r="F16448" s="6" t="s">
        <v>786</v>
      </c>
      <c r="G16448" s="6" t="str">
        <f>TEXT(hourlySteps_merged[[#This Row],[ActivityTime2]],"hh:mm:ss")</f>
        <v>17:00:00</v>
      </c>
      <c r="H16448">
        <v>0</v>
      </c>
      <c r="I16448">
        <v>0</v>
      </c>
      <c r="J16448">
        <v>0</v>
      </c>
      <c r="K16448">
        <v>76</v>
      </c>
      <c r="L16448" s="1"/>
      <c r="M16448" s="4"/>
    </row>
    <row r="16449" spans="1:13" x14ac:dyDescent="0.25">
      <c r="A16449">
        <v>6962181067</v>
      </c>
      <c r="B16449" t="s">
        <v>484</v>
      </c>
      <c r="C16449" s="1">
        <v>42493</v>
      </c>
      <c r="D16449" s="8">
        <f>WEEKDAY(hourlySteps_merged[[#This Row],[ActivityDate]],1)</f>
        <v>3</v>
      </c>
      <c r="E16449" s="1" t="str">
        <f>TEXT(hourlySteps_merged[[#This Row],[ActivityDate]],"dddd")</f>
        <v>Tuesday</v>
      </c>
      <c r="F16449" s="6" t="s">
        <v>787</v>
      </c>
      <c r="G16449" s="6" t="str">
        <f>TEXT(hourlySteps_merged[[#This Row],[ActivityTime2]],"hh:mm:ss")</f>
        <v>18:00:00</v>
      </c>
      <c r="H16449">
        <v>10</v>
      </c>
      <c r="I16449">
        <v>0</v>
      </c>
      <c r="J16449">
        <v>0</v>
      </c>
      <c r="K16449">
        <v>77</v>
      </c>
      <c r="L16449" s="1"/>
      <c r="M16449" s="4"/>
    </row>
    <row r="16450" spans="1:13" x14ac:dyDescent="0.25">
      <c r="A16450">
        <v>6962181067</v>
      </c>
      <c r="B16450" t="s">
        <v>485</v>
      </c>
      <c r="C16450" s="1">
        <v>42493</v>
      </c>
      <c r="D16450" s="8">
        <f>WEEKDAY(hourlySteps_merged[[#This Row],[ActivityDate]],1)</f>
        <v>3</v>
      </c>
      <c r="E16450" s="1" t="str">
        <f>TEXT(hourlySteps_merged[[#This Row],[ActivityDate]],"dddd")</f>
        <v>Tuesday</v>
      </c>
      <c r="F16450" s="6" t="s">
        <v>788</v>
      </c>
      <c r="G16450" s="6" t="str">
        <f>TEXT(hourlySteps_merged[[#This Row],[ActivityTime2]],"hh:mm:ss")</f>
        <v>19:00:00</v>
      </c>
      <c r="H16450">
        <v>572</v>
      </c>
      <c r="I16450">
        <v>1</v>
      </c>
      <c r="J16450">
        <v>1.6667000000000001E-2</v>
      </c>
      <c r="K16450">
        <v>78</v>
      </c>
      <c r="L16450" s="1"/>
      <c r="M16450" s="4"/>
    </row>
    <row r="16451" spans="1:13" x14ac:dyDescent="0.25">
      <c r="A16451">
        <v>6962181067</v>
      </c>
      <c r="B16451" t="s">
        <v>486</v>
      </c>
      <c r="C16451" s="1">
        <v>42493</v>
      </c>
      <c r="D16451" s="8">
        <f>WEEKDAY(hourlySteps_merged[[#This Row],[ActivityDate]],1)</f>
        <v>3</v>
      </c>
      <c r="E16451" s="1" t="str">
        <f>TEXT(hourlySteps_merged[[#This Row],[ActivityDate]],"dddd")</f>
        <v>Tuesday</v>
      </c>
      <c r="F16451" s="6" t="s">
        <v>789</v>
      </c>
      <c r="G16451" s="6" t="str">
        <f>TEXT(hourlySteps_merged[[#This Row],[ActivityTime2]],"hh:mm:ss")</f>
        <v>20:00:00</v>
      </c>
      <c r="H16451">
        <v>3293</v>
      </c>
      <c r="I16451">
        <v>3</v>
      </c>
      <c r="J16451">
        <v>0.05</v>
      </c>
      <c r="K16451">
        <v>82</v>
      </c>
      <c r="L16451" s="1"/>
      <c r="M16451" s="4"/>
    </row>
    <row r="16452" spans="1:13" x14ac:dyDescent="0.25">
      <c r="A16452">
        <v>6962181067</v>
      </c>
      <c r="B16452" t="s">
        <v>487</v>
      </c>
      <c r="C16452" s="1">
        <v>42493</v>
      </c>
      <c r="D16452" s="8">
        <f>WEEKDAY(hourlySteps_merged[[#This Row],[ActivityDate]],1)</f>
        <v>3</v>
      </c>
      <c r="E16452" s="1" t="str">
        <f>TEXT(hourlySteps_merged[[#This Row],[ActivityDate]],"dddd")</f>
        <v>Tuesday</v>
      </c>
      <c r="F16452" s="6" t="s">
        <v>790</v>
      </c>
      <c r="G16452" s="6" t="str">
        <f>TEXT(hourlySteps_merged[[#This Row],[ActivityTime2]],"hh:mm:ss")</f>
        <v>21:00:00</v>
      </c>
      <c r="H16452">
        <v>736</v>
      </c>
      <c r="I16452">
        <v>21</v>
      </c>
      <c r="J16452">
        <v>0.35</v>
      </c>
      <c r="K16452">
        <v>186</v>
      </c>
      <c r="L16452" s="1"/>
      <c r="M16452" s="4"/>
    </row>
    <row r="16453" spans="1:13" x14ac:dyDescent="0.25">
      <c r="A16453">
        <v>6962181067</v>
      </c>
      <c r="B16453" t="s">
        <v>488</v>
      </c>
      <c r="C16453" s="1">
        <v>42493</v>
      </c>
      <c r="D16453" s="8">
        <f>WEEKDAY(hourlySteps_merged[[#This Row],[ActivityDate]],1)</f>
        <v>3</v>
      </c>
      <c r="E16453" s="1" t="str">
        <f>TEXT(hourlySteps_merged[[#This Row],[ActivityDate]],"dddd")</f>
        <v>Tuesday</v>
      </c>
      <c r="F16453" s="6" t="s">
        <v>791</v>
      </c>
      <c r="G16453" s="6" t="str">
        <f>TEXT(hourlySteps_merged[[#This Row],[ActivityTime2]],"hh:mm:ss")</f>
        <v>22:00:00</v>
      </c>
      <c r="H16453">
        <v>613</v>
      </c>
      <c r="I16453">
        <v>49</v>
      </c>
      <c r="J16453">
        <v>0.81666700000000003</v>
      </c>
      <c r="K16453">
        <v>257</v>
      </c>
      <c r="L16453" s="1"/>
      <c r="M16453" s="4"/>
    </row>
    <row r="16454" spans="1:13" x14ac:dyDescent="0.25">
      <c r="A16454">
        <v>6962181067</v>
      </c>
      <c r="B16454" t="s">
        <v>489</v>
      </c>
      <c r="C16454" s="1">
        <v>42493</v>
      </c>
      <c r="D16454" s="8">
        <f>WEEKDAY(hourlySteps_merged[[#This Row],[ActivityDate]],1)</f>
        <v>3</v>
      </c>
      <c r="E16454" s="1" t="str">
        <f>TEXT(hourlySteps_merged[[#This Row],[ActivityDate]],"dddd")</f>
        <v>Tuesday</v>
      </c>
      <c r="F16454" s="6" t="s">
        <v>792</v>
      </c>
      <c r="G16454" s="6" t="str">
        <f>TEXT(hourlySteps_merged[[#This Row],[ActivityTime2]],"hh:mm:ss")</f>
        <v>23:00:00</v>
      </c>
      <c r="H16454">
        <v>824</v>
      </c>
      <c r="I16454">
        <v>2</v>
      </c>
      <c r="J16454">
        <v>3.3333000000000002E-2</v>
      </c>
      <c r="K16454">
        <v>112</v>
      </c>
      <c r="L16454" s="1"/>
      <c r="M16454" s="4"/>
    </row>
    <row r="16455" spans="1:13" x14ac:dyDescent="0.25">
      <c r="A16455">
        <v>6962181067</v>
      </c>
      <c r="B16455" t="s">
        <v>490</v>
      </c>
      <c r="C16455" s="1">
        <v>42493</v>
      </c>
      <c r="D16455" s="8">
        <f>WEEKDAY(hourlySteps_merged[[#This Row],[ActivityDate]],1)</f>
        <v>3</v>
      </c>
      <c r="E16455" s="1" t="str">
        <f>TEXT(hourlySteps_merged[[#This Row],[ActivityDate]],"dddd")</f>
        <v>Tuesday</v>
      </c>
      <c r="F16455" s="6" t="s">
        <v>769</v>
      </c>
      <c r="G16455" s="6" t="str">
        <f>TEXT(hourlySteps_merged[[#This Row],[ActivityTime2]],"hh:mm:ss")</f>
        <v>00:00:00</v>
      </c>
      <c r="H16455">
        <v>676</v>
      </c>
      <c r="I16455">
        <v>0</v>
      </c>
      <c r="J16455">
        <v>0</v>
      </c>
      <c r="K16455">
        <v>62</v>
      </c>
      <c r="L16455" s="1"/>
      <c r="M16455" s="4"/>
    </row>
    <row r="16456" spans="1:13" x14ac:dyDescent="0.25">
      <c r="A16456">
        <v>6962181067</v>
      </c>
      <c r="B16456" t="s">
        <v>491</v>
      </c>
      <c r="C16456" s="1">
        <v>42493</v>
      </c>
      <c r="D16456" s="8">
        <f>WEEKDAY(hourlySteps_merged[[#This Row],[ActivityDate]],1)</f>
        <v>3</v>
      </c>
      <c r="E16456" s="1" t="str">
        <f>TEXT(hourlySteps_merged[[#This Row],[ActivityDate]],"dddd")</f>
        <v>Tuesday</v>
      </c>
      <c r="F16456" s="6" t="s">
        <v>770</v>
      </c>
      <c r="G16456" s="6" t="str">
        <f>TEXT(hourlySteps_merged[[#This Row],[ActivityTime2]],"hh:mm:ss")</f>
        <v>01:00:00</v>
      </c>
      <c r="H16456">
        <v>271</v>
      </c>
      <c r="I16456">
        <v>0</v>
      </c>
      <c r="J16456">
        <v>0</v>
      </c>
      <c r="K16456">
        <v>62</v>
      </c>
      <c r="L16456" s="1"/>
      <c r="M16456" s="4"/>
    </row>
    <row r="16457" spans="1:13" x14ac:dyDescent="0.25">
      <c r="A16457">
        <v>6962181067</v>
      </c>
      <c r="B16457" t="s">
        <v>492</v>
      </c>
      <c r="C16457" s="1">
        <v>42493</v>
      </c>
      <c r="D16457" s="8">
        <f>WEEKDAY(hourlySteps_merged[[#This Row],[ActivityDate]],1)</f>
        <v>3</v>
      </c>
      <c r="E16457" s="1" t="str">
        <f>TEXT(hourlySteps_merged[[#This Row],[ActivityDate]],"dddd")</f>
        <v>Tuesday</v>
      </c>
      <c r="F16457" s="6" t="s">
        <v>771</v>
      </c>
      <c r="G16457" s="6" t="str">
        <f>TEXT(hourlySteps_merged[[#This Row],[ActivityTime2]],"hh:mm:ss")</f>
        <v>02:00:00</v>
      </c>
      <c r="H16457">
        <v>0</v>
      </c>
      <c r="I16457">
        <v>0</v>
      </c>
      <c r="J16457">
        <v>0</v>
      </c>
      <c r="K16457">
        <v>62</v>
      </c>
      <c r="L16457" s="1"/>
      <c r="M16457" s="4"/>
    </row>
    <row r="16458" spans="1:13" x14ac:dyDescent="0.25">
      <c r="A16458">
        <v>6962181067</v>
      </c>
      <c r="B16458" t="s">
        <v>493</v>
      </c>
      <c r="C16458" s="1">
        <v>42493</v>
      </c>
      <c r="D16458" s="8">
        <f>WEEKDAY(hourlySteps_merged[[#This Row],[ActivityDate]],1)</f>
        <v>3</v>
      </c>
      <c r="E16458" s="1" t="str">
        <f>TEXT(hourlySteps_merged[[#This Row],[ActivityDate]],"dddd")</f>
        <v>Tuesday</v>
      </c>
      <c r="F16458" s="6" t="s">
        <v>772</v>
      </c>
      <c r="G16458" s="6" t="str">
        <f>TEXT(hourlySteps_merged[[#This Row],[ActivityTime2]],"hh:mm:ss")</f>
        <v>03:00:00</v>
      </c>
      <c r="H16458">
        <v>407</v>
      </c>
      <c r="I16458">
        <v>0</v>
      </c>
      <c r="J16458">
        <v>0</v>
      </c>
      <c r="K16458">
        <v>62</v>
      </c>
      <c r="L16458" s="1"/>
      <c r="M16458" s="4"/>
    </row>
    <row r="16459" spans="1:13" x14ac:dyDescent="0.25">
      <c r="A16459">
        <v>6962181067</v>
      </c>
      <c r="B16459" t="s">
        <v>494</v>
      </c>
      <c r="C16459" s="1">
        <v>42493</v>
      </c>
      <c r="D16459" s="8">
        <f>WEEKDAY(hourlySteps_merged[[#This Row],[ActivityDate]],1)</f>
        <v>3</v>
      </c>
      <c r="E16459" s="1" t="str">
        <f>TEXT(hourlySteps_merged[[#This Row],[ActivityDate]],"dddd")</f>
        <v>Tuesday</v>
      </c>
      <c r="F16459" s="6" t="s">
        <v>773</v>
      </c>
      <c r="G16459" s="6" t="str">
        <f>TEXT(hourlySteps_merged[[#This Row],[ActivityTime2]],"hh:mm:ss")</f>
        <v>04:00:00</v>
      </c>
      <c r="H16459">
        <v>686</v>
      </c>
      <c r="I16459">
        <v>0</v>
      </c>
      <c r="J16459">
        <v>0</v>
      </c>
      <c r="K16459">
        <v>62</v>
      </c>
      <c r="L16459" s="1"/>
      <c r="M16459" s="4"/>
    </row>
    <row r="16460" spans="1:13" x14ac:dyDescent="0.25">
      <c r="A16460">
        <v>6962181067</v>
      </c>
      <c r="B16460" t="s">
        <v>495</v>
      </c>
      <c r="C16460" s="1">
        <v>42493</v>
      </c>
      <c r="D16460" s="8">
        <f>WEEKDAY(hourlySteps_merged[[#This Row],[ActivityDate]],1)</f>
        <v>3</v>
      </c>
      <c r="E16460" s="1" t="str">
        <f>TEXT(hourlySteps_merged[[#This Row],[ActivityDate]],"dddd")</f>
        <v>Tuesday</v>
      </c>
      <c r="F16460" s="6" t="s">
        <v>774</v>
      </c>
      <c r="G16460" s="6" t="str">
        <f>TEXT(hourlySteps_merged[[#This Row],[ActivityTime2]],"hh:mm:ss")</f>
        <v>05:00:00</v>
      </c>
      <c r="H16460">
        <v>384</v>
      </c>
      <c r="I16460">
        <v>0</v>
      </c>
      <c r="J16460">
        <v>0</v>
      </c>
      <c r="K16460">
        <v>62</v>
      </c>
      <c r="L16460" s="1"/>
      <c r="M16460" s="4"/>
    </row>
    <row r="16461" spans="1:13" x14ac:dyDescent="0.25">
      <c r="A16461">
        <v>6962181067</v>
      </c>
      <c r="B16461" t="s">
        <v>496</v>
      </c>
      <c r="C16461" s="1">
        <v>42493</v>
      </c>
      <c r="D16461" s="8">
        <f>WEEKDAY(hourlySteps_merged[[#This Row],[ActivityDate]],1)</f>
        <v>3</v>
      </c>
      <c r="E16461" s="1" t="str">
        <f>TEXT(hourlySteps_merged[[#This Row],[ActivityDate]],"dddd")</f>
        <v>Tuesday</v>
      </c>
      <c r="F16461" s="6" t="s">
        <v>775</v>
      </c>
      <c r="G16461" s="6" t="str">
        <f>TEXT(hourlySteps_merged[[#This Row],[ActivityTime2]],"hh:mm:ss")</f>
        <v>06:00:00</v>
      </c>
      <c r="H16461">
        <v>1602</v>
      </c>
      <c r="I16461">
        <v>0</v>
      </c>
      <c r="J16461">
        <v>0</v>
      </c>
      <c r="K16461">
        <v>62</v>
      </c>
      <c r="L16461" s="1"/>
      <c r="M16461" s="4"/>
    </row>
    <row r="16462" spans="1:13" x14ac:dyDescent="0.25">
      <c r="A16462">
        <v>6962181067</v>
      </c>
      <c r="B16462" t="s">
        <v>497</v>
      </c>
      <c r="C16462" s="1">
        <v>42493</v>
      </c>
      <c r="D16462" s="8">
        <f>WEEKDAY(hourlySteps_merged[[#This Row],[ActivityDate]],1)</f>
        <v>3</v>
      </c>
      <c r="E16462" s="1" t="str">
        <f>TEXT(hourlySteps_merged[[#This Row],[ActivityDate]],"dddd")</f>
        <v>Tuesday</v>
      </c>
      <c r="F16462" s="6" t="s">
        <v>776</v>
      </c>
      <c r="G16462" s="6" t="str">
        <f>TEXT(hourlySteps_merged[[#This Row],[ActivityTime2]],"hh:mm:ss")</f>
        <v>07:00:00</v>
      </c>
      <c r="H16462">
        <v>0</v>
      </c>
      <c r="I16462">
        <v>0</v>
      </c>
      <c r="J16462">
        <v>0</v>
      </c>
      <c r="K16462">
        <v>62</v>
      </c>
      <c r="L16462" s="1"/>
      <c r="M16462" s="4"/>
    </row>
    <row r="16463" spans="1:13" x14ac:dyDescent="0.25">
      <c r="A16463">
        <v>6962181067</v>
      </c>
      <c r="B16463" t="s">
        <v>498</v>
      </c>
      <c r="C16463" s="1">
        <v>42493</v>
      </c>
      <c r="D16463" s="8">
        <f>WEEKDAY(hourlySteps_merged[[#This Row],[ActivityDate]],1)</f>
        <v>3</v>
      </c>
      <c r="E16463" s="1" t="str">
        <f>TEXT(hourlySteps_merged[[#This Row],[ActivityDate]],"dddd")</f>
        <v>Tuesday</v>
      </c>
      <c r="F16463" s="6" t="s">
        <v>777</v>
      </c>
      <c r="G16463" s="6" t="str">
        <f>TEXT(hourlySteps_merged[[#This Row],[ActivityTime2]],"hh:mm:ss")</f>
        <v>08:00:00</v>
      </c>
      <c r="H16463">
        <v>0</v>
      </c>
      <c r="I16463">
        <v>0</v>
      </c>
      <c r="J16463">
        <v>0</v>
      </c>
      <c r="K16463">
        <v>62</v>
      </c>
      <c r="L16463" s="1"/>
      <c r="M16463" s="4"/>
    </row>
    <row r="16464" spans="1:13" x14ac:dyDescent="0.25">
      <c r="A16464">
        <v>6962181067</v>
      </c>
      <c r="B16464" t="s">
        <v>499</v>
      </c>
      <c r="C16464" s="1">
        <v>42493</v>
      </c>
      <c r="D16464" s="8">
        <f>WEEKDAY(hourlySteps_merged[[#This Row],[ActivityDate]],1)</f>
        <v>3</v>
      </c>
      <c r="E16464" s="1" t="str">
        <f>TEXT(hourlySteps_merged[[#This Row],[ActivityDate]],"dddd")</f>
        <v>Tuesday</v>
      </c>
      <c r="F16464" s="6" t="s">
        <v>778</v>
      </c>
      <c r="G16464" s="6" t="str">
        <f>TEXT(hourlySteps_merged[[#This Row],[ActivityTime2]],"hh:mm:ss")</f>
        <v>09:00:00</v>
      </c>
      <c r="H16464">
        <v>0</v>
      </c>
      <c r="I16464">
        <v>0</v>
      </c>
      <c r="J16464">
        <v>0</v>
      </c>
      <c r="K16464">
        <v>62</v>
      </c>
      <c r="L16464" s="1"/>
      <c r="M16464" s="4"/>
    </row>
    <row r="16465" spans="1:13" x14ac:dyDescent="0.25">
      <c r="A16465">
        <v>6962181067</v>
      </c>
      <c r="B16465" t="s">
        <v>34</v>
      </c>
      <c r="C16465" s="1">
        <v>42493</v>
      </c>
      <c r="D16465" s="8">
        <f>WEEKDAY(hourlySteps_merged[[#This Row],[ActivityDate]],1)</f>
        <v>3</v>
      </c>
      <c r="E16465" s="1" t="str">
        <f>TEXT(hourlySteps_merged[[#This Row],[ActivityDate]],"dddd")</f>
        <v>Tuesday</v>
      </c>
      <c r="F16465" s="6" t="s">
        <v>779</v>
      </c>
      <c r="G16465" s="6" t="str">
        <f>TEXT(hourlySteps_merged[[#This Row],[ActivityTime2]],"hh:mm:ss")</f>
        <v>10:00:00</v>
      </c>
      <c r="H16465">
        <v>0</v>
      </c>
      <c r="I16465">
        <v>0</v>
      </c>
      <c r="J16465">
        <v>0</v>
      </c>
      <c r="K16465">
        <v>62</v>
      </c>
      <c r="L16465" s="1"/>
      <c r="M16465" s="4"/>
    </row>
    <row r="16466" spans="1:13" x14ac:dyDescent="0.25">
      <c r="A16466">
        <v>6962181067</v>
      </c>
      <c r="B16466" t="s">
        <v>500</v>
      </c>
      <c r="C16466" s="1">
        <v>42493</v>
      </c>
      <c r="D16466" s="8">
        <f>WEEKDAY(hourlySteps_merged[[#This Row],[ActivityDate]],1)</f>
        <v>3</v>
      </c>
      <c r="E16466" s="1" t="str">
        <f>TEXT(hourlySteps_merged[[#This Row],[ActivityDate]],"dddd")</f>
        <v>Tuesday</v>
      </c>
      <c r="F16466" s="6" t="s">
        <v>780</v>
      </c>
      <c r="G16466" s="6" t="str">
        <f>TEXT(hourlySteps_merged[[#This Row],[ActivityTime2]],"hh:mm:ss")</f>
        <v>11:00:00</v>
      </c>
      <c r="H16466">
        <v>0</v>
      </c>
      <c r="I16466">
        <v>0</v>
      </c>
      <c r="J16466">
        <v>0</v>
      </c>
      <c r="K16466">
        <v>62</v>
      </c>
      <c r="L16466" s="1"/>
      <c r="M16466" s="4"/>
    </row>
    <row r="16467" spans="1:13" x14ac:dyDescent="0.25">
      <c r="A16467">
        <v>6962181067</v>
      </c>
      <c r="B16467" t="s">
        <v>501</v>
      </c>
      <c r="C16467" s="1">
        <v>42493</v>
      </c>
      <c r="D16467" s="8">
        <f>WEEKDAY(hourlySteps_merged[[#This Row],[ActivityDate]],1)</f>
        <v>3</v>
      </c>
      <c r="E16467" s="1" t="str">
        <f>TEXT(hourlySteps_merged[[#This Row],[ActivityDate]],"dddd")</f>
        <v>Tuesday</v>
      </c>
      <c r="F16467" s="6" t="s">
        <v>781</v>
      </c>
      <c r="G16467" s="6" t="str">
        <f>TEXT(hourlySteps_merged[[#This Row],[ActivityTime2]],"hh:mm:ss")</f>
        <v>12:00:00</v>
      </c>
      <c r="H16467">
        <v>0</v>
      </c>
      <c r="I16467">
        <v>0</v>
      </c>
      <c r="J16467">
        <v>0</v>
      </c>
      <c r="K16467">
        <v>62</v>
      </c>
      <c r="L16467" s="1"/>
      <c r="M16467" s="4"/>
    </row>
    <row r="16468" spans="1:13" x14ac:dyDescent="0.25">
      <c r="A16468">
        <v>6962181067</v>
      </c>
      <c r="B16468" t="s">
        <v>502</v>
      </c>
      <c r="C16468" s="1">
        <v>42493</v>
      </c>
      <c r="D16468" s="8">
        <f>WEEKDAY(hourlySteps_merged[[#This Row],[ActivityDate]],1)</f>
        <v>3</v>
      </c>
      <c r="E16468" s="1" t="str">
        <f>TEXT(hourlySteps_merged[[#This Row],[ActivityDate]],"dddd")</f>
        <v>Tuesday</v>
      </c>
      <c r="F16468" s="6" t="s">
        <v>782</v>
      </c>
      <c r="G16468" s="6" t="str">
        <f>TEXT(hourlySteps_merged[[#This Row],[ActivityTime2]],"hh:mm:ss")</f>
        <v>13:00:00</v>
      </c>
      <c r="H16468">
        <v>16</v>
      </c>
      <c r="I16468">
        <v>0</v>
      </c>
      <c r="J16468">
        <v>0</v>
      </c>
      <c r="K16468">
        <v>62</v>
      </c>
      <c r="L16468" s="1"/>
      <c r="M16468" s="4"/>
    </row>
    <row r="16469" spans="1:13" x14ac:dyDescent="0.25">
      <c r="A16469">
        <v>6962181067</v>
      </c>
      <c r="B16469" t="s">
        <v>503</v>
      </c>
      <c r="C16469" s="1">
        <v>42493</v>
      </c>
      <c r="D16469" s="8">
        <f>WEEKDAY(hourlySteps_merged[[#This Row],[ActivityDate]],1)</f>
        <v>3</v>
      </c>
      <c r="E16469" s="1" t="str">
        <f>TEXT(hourlySteps_merged[[#This Row],[ActivityDate]],"dddd")</f>
        <v>Tuesday</v>
      </c>
      <c r="F16469" s="6" t="s">
        <v>783</v>
      </c>
      <c r="G16469" s="6" t="str">
        <f>TEXT(hourlySteps_merged[[#This Row],[ActivityTime2]],"hh:mm:ss")</f>
        <v>14:00:00</v>
      </c>
      <c r="H16469">
        <v>0</v>
      </c>
      <c r="I16469">
        <v>0</v>
      </c>
      <c r="J16469">
        <v>0</v>
      </c>
      <c r="K16469">
        <v>62</v>
      </c>
      <c r="L16469" s="1"/>
      <c r="M16469" s="4"/>
    </row>
    <row r="16470" spans="1:13" x14ac:dyDescent="0.25">
      <c r="A16470">
        <v>6962181067</v>
      </c>
      <c r="B16470" t="s">
        <v>504</v>
      </c>
      <c r="C16470" s="1">
        <v>42493</v>
      </c>
      <c r="D16470" s="8">
        <f>WEEKDAY(hourlySteps_merged[[#This Row],[ActivityDate]],1)</f>
        <v>3</v>
      </c>
      <c r="E16470" s="1" t="str">
        <f>TEXT(hourlySteps_merged[[#This Row],[ActivityDate]],"dddd")</f>
        <v>Tuesday</v>
      </c>
      <c r="F16470" s="6" t="s">
        <v>784</v>
      </c>
      <c r="G16470" s="6" t="str">
        <f>TEXT(hourlySteps_merged[[#This Row],[ActivityTime2]],"hh:mm:ss")</f>
        <v>15:00:00</v>
      </c>
      <c r="H16470">
        <v>0</v>
      </c>
      <c r="I16470">
        <v>0</v>
      </c>
      <c r="J16470">
        <v>0</v>
      </c>
      <c r="K16470">
        <v>62</v>
      </c>
      <c r="L16470" s="1"/>
      <c r="M16470" s="4"/>
    </row>
    <row r="16471" spans="1:13" x14ac:dyDescent="0.25">
      <c r="A16471">
        <v>6962181067</v>
      </c>
      <c r="B16471" t="s">
        <v>505</v>
      </c>
      <c r="C16471" s="1">
        <v>42493</v>
      </c>
      <c r="D16471" s="8">
        <f>WEEKDAY(hourlySteps_merged[[#This Row],[ActivityDate]],1)</f>
        <v>3</v>
      </c>
      <c r="E16471" s="1" t="str">
        <f>TEXT(hourlySteps_merged[[#This Row],[ActivityDate]],"dddd")</f>
        <v>Tuesday</v>
      </c>
      <c r="F16471" s="6" t="s">
        <v>785</v>
      </c>
      <c r="G16471" s="6" t="str">
        <f>TEXT(hourlySteps_merged[[#This Row],[ActivityTime2]],"hh:mm:ss")</f>
        <v>16:00:00</v>
      </c>
      <c r="H16471">
        <v>0</v>
      </c>
      <c r="I16471">
        <v>0</v>
      </c>
      <c r="J16471">
        <v>0</v>
      </c>
      <c r="K16471">
        <v>62</v>
      </c>
      <c r="L16471" s="1"/>
      <c r="M16471" s="4"/>
    </row>
    <row r="16472" spans="1:13" x14ac:dyDescent="0.25">
      <c r="A16472">
        <v>6962181067</v>
      </c>
      <c r="B16472" t="s">
        <v>506</v>
      </c>
      <c r="C16472" s="1">
        <v>42493</v>
      </c>
      <c r="D16472" s="8">
        <f>WEEKDAY(hourlySteps_merged[[#This Row],[ActivityDate]],1)</f>
        <v>3</v>
      </c>
      <c r="E16472" s="1" t="str">
        <f>TEXT(hourlySteps_merged[[#This Row],[ActivityDate]],"dddd")</f>
        <v>Tuesday</v>
      </c>
      <c r="F16472" s="6" t="s">
        <v>786</v>
      </c>
      <c r="G16472" s="6" t="str">
        <f>TEXT(hourlySteps_merged[[#This Row],[ActivityTime2]],"hh:mm:ss")</f>
        <v>17:00:00</v>
      </c>
      <c r="H16472">
        <v>0</v>
      </c>
      <c r="I16472">
        <v>0</v>
      </c>
      <c r="J16472">
        <v>0</v>
      </c>
      <c r="K16472">
        <v>62</v>
      </c>
      <c r="L16472" s="1"/>
      <c r="M16472" s="4"/>
    </row>
    <row r="16473" spans="1:13" x14ac:dyDescent="0.25">
      <c r="A16473">
        <v>6962181067</v>
      </c>
      <c r="B16473" t="s">
        <v>507</v>
      </c>
      <c r="C16473" s="1">
        <v>42493</v>
      </c>
      <c r="D16473" s="8">
        <f>WEEKDAY(hourlySteps_merged[[#This Row],[ActivityDate]],1)</f>
        <v>3</v>
      </c>
      <c r="E16473" s="1" t="str">
        <f>TEXT(hourlySteps_merged[[#This Row],[ActivityDate]],"dddd")</f>
        <v>Tuesday</v>
      </c>
      <c r="F16473" s="6" t="s">
        <v>787</v>
      </c>
      <c r="G16473" s="6" t="str">
        <f>TEXT(hourlySteps_merged[[#This Row],[ActivityTime2]],"hh:mm:ss")</f>
        <v>18:00:00</v>
      </c>
      <c r="H16473">
        <v>667</v>
      </c>
      <c r="I16473">
        <v>0</v>
      </c>
      <c r="J16473">
        <v>0</v>
      </c>
      <c r="K16473">
        <v>62</v>
      </c>
      <c r="L16473" s="1"/>
      <c r="M16473" s="4"/>
    </row>
    <row r="16474" spans="1:13" x14ac:dyDescent="0.25">
      <c r="A16474">
        <v>6962181067</v>
      </c>
      <c r="B16474" t="s">
        <v>508</v>
      </c>
      <c r="C16474" s="1">
        <v>42493</v>
      </c>
      <c r="D16474" s="8">
        <f>WEEKDAY(hourlySteps_merged[[#This Row],[ActivityDate]],1)</f>
        <v>3</v>
      </c>
      <c r="E16474" s="1" t="str">
        <f>TEXT(hourlySteps_merged[[#This Row],[ActivityDate]],"dddd")</f>
        <v>Tuesday</v>
      </c>
      <c r="F16474" s="6" t="s">
        <v>788</v>
      </c>
      <c r="G16474" s="6" t="str">
        <f>TEXT(hourlySteps_merged[[#This Row],[ActivityTime2]],"hh:mm:ss")</f>
        <v>19:00:00</v>
      </c>
      <c r="H16474">
        <v>289</v>
      </c>
      <c r="I16474">
        <v>0</v>
      </c>
      <c r="J16474">
        <v>0</v>
      </c>
      <c r="K16474">
        <v>62</v>
      </c>
      <c r="L16474" s="1"/>
      <c r="M16474" s="4"/>
    </row>
    <row r="16475" spans="1:13" x14ac:dyDescent="0.25">
      <c r="A16475">
        <v>6962181067</v>
      </c>
      <c r="B16475" t="s">
        <v>509</v>
      </c>
      <c r="C16475" s="1">
        <v>42493</v>
      </c>
      <c r="D16475" s="8">
        <f>WEEKDAY(hourlySteps_merged[[#This Row],[ActivityDate]],1)</f>
        <v>3</v>
      </c>
      <c r="E16475" s="1" t="str">
        <f>TEXT(hourlySteps_merged[[#This Row],[ActivityDate]],"dddd")</f>
        <v>Tuesday</v>
      </c>
      <c r="F16475" s="6" t="s">
        <v>789</v>
      </c>
      <c r="G16475" s="6" t="str">
        <f>TEXT(hourlySteps_merged[[#This Row],[ActivityTime2]],"hh:mm:ss")</f>
        <v>20:00:00</v>
      </c>
      <c r="H16475">
        <v>1647</v>
      </c>
      <c r="I16475">
        <v>0</v>
      </c>
      <c r="J16475">
        <v>0</v>
      </c>
      <c r="K16475">
        <v>62</v>
      </c>
      <c r="L16475" s="1"/>
      <c r="M16475" s="4"/>
    </row>
    <row r="16476" spans="1:13" x14ac:dyDescent="0.25">
      <c r="A16476">
        <v>6962181067</v>
      </c>
      <c r="B16476" t="s">
        <v>510</v>
      </c>
      <c r="C16476" s="1">
        <v>42493</v>
      </c>
      <c r="D16476" s="8">
        <f>WEEKDAY(hourlySteps_merged[[#This Row],[ActivityDate]],1)</f>
        <v>3</v>
      </c>
      <c r="E16476" s="1" t="str">
        <f>TEXT(hourlySteps_merged[[#This Row],[ActivityDate]],"dddd")</f>
        <v>Tuesday</v>
      </c>
      <c r="F16476" s="6" t="s">
        <v>790</v>
      </c>
      <c r="G16476" s="6" t="str">
        <f>TEXT(hourlySteps_merged[[#This Row],[ActivityTime2]],"hh:mm:ss")</f>
        <v>21:00:00</v>
      </c>
      <c r="H16476">
        <v>295</v>
      </c>
      <c r="I16476">
        <v>0</v>
      </c>
      <c r="J16476">
        <v>0</v>
      </c>
      <c r="K16476">
        <v>62</v>
      </c>
      <c r="L16476" s="1"/>
      <c r="M16476" s="4"/>
    </row>
    <row r="16477" spans="1:13" x14ac:dyDescent="0.25">
      <c r="A16477">
        <v>6962181067</v>
      </c>
      <c r="B16477" t="s">
        <v>511</v>
      </c>
      <c r="C16477" s="1">
        <v>42493</v>
      </c>
      <c r="D16477" s="8">
        <f>WEEKDAY(hourlySteps_merged[[#This Row],[ActivityDate]],1)</f>
        <v>3</v>
      </c>
      <c r="E16477" s="1" t="str">
        <f>TEXT(hourlySteps_merged[[#This Row],[ActivityDate]],"dddd")</f>
        <v>Tuesday</v>
      </c>
      <c r="F16477" s="6" t="s">
        <v>791</v>
      </c>
      <c r="G16477" s="6" t="str">
        <f>TEXT(hourlySteps_merged[[#This Row],[ActivityTime2]],"hh:mm:ss")</f>
        <v>22:00:00</v>
      </c>
      <c r="H16477">
        <v>205</v>
      </c>
      <c r="I16477">
        <v>0</v>
      </c>
      <c r="J16477">
        <v>0</v>
      </c>
      <c r="K16477">
        <v>62</v>
      </c>
      <c r="L16477" s="1"/>
      <c r="M16477" s="4"/>
    </row>
    <row r="16478" spans="1:13" x14ac:dyDescent="0.25">
      <c r="A16478">
        <v>6962181067</v>
      </c>
      <c r="B16478" t="s">
        <v>512</v>
      </c>
      <c r="C16478" s="1">
        <v>42493</v>
      </c>
      <c r="D16478" s="8">
        <f>WEEKDAY(hourlySteps_merged[[#This Row],[ActivityDate]],1)</f>
        <v>3</v>
      </c>
      <c r="E16478" s="1" t="str">
        <f>TEXT(hourlySteps_merged[[#This Row],[ActivityDate]],"dddd")</f>
        <v>Tuesday</v>
      </c>
      <c r="F16478" s="6" t="s">
        <v>792</v>
      </c>
      <c r="G16478" s="6" t="str">
        <f>TEXT(hourlySteps_merged[[#This Row],[ActivityTime2]],"hh:mm:ss")</f>
        <v>23:00:00</v>
      </c>
      <c r="H16478">
        <v>139</v>
      </c>
      <c r="I16478">
        <v>0</v>
      </c>
      <c r="J16478">
        <v>0</v>
      </c>
      <c r="K16478">
        <v>62</v>
      </c>
      <c r="L16478" s="1"/>
      <c r="M16478" s="4"/>
    </row>
    <row r="16479" spans="1:13" x14ac:dyDescent="0.25">
      <c r="A16479">
        <v>6962181067</v>
      </c>
      <c r="B16479" t="s">
        <v>513</v>
      </c>
      <c r="C16479" s="1">
        <v>42493</v>
      </c>
      <c r="D16479" s="8">
        <f>WEEKDAY(hourlySteps_merged[[#This Row],[ActivityDate]],1)</f>
        <v>3</v>
      </c>
      <c r="E16479" s="1" t="str">
        <f>TEXT(hourlySteps_merged[[#This Row],[ActivityDate]],"dddd")</f>
        <v>Tuesday</v>
      </c>
      <c r="F16479" s="6" t="s">
        <v>769</v>
      </c>
      <c r="G16479" s="6" t="str">
        <f>TEXT(hourlySteps_merged[[#This Row],[ActivityTime2]],"hh:mm:ss")</f>
        <v>00:00:00</v>
      </c>
      <c r="H16479">
        <v>181</v>
      </c>
      <c r="I16479">
        <v>0</v>
      </c>
      <c r="J16479">
        <v>0</v>
      </c>
      <c r="K16479">
        <v>86</v>
      </c>
      <c r="L16479" s="1"/>
      <c r="M16479" s="4"/>
    </row>
    <row r="16480" spans="1:13" x14ac:dyDescent="0.25">
      <c r="A16480">
        <v>6962181067</v>
      </c>
      <c r="B16480" t="s">
        <v>514</v>
      </c>
      <c r="C16480" s="1">
        <v>42493</v>
      </c>
      <c r="D16480" s="8">
        <f>WEEKDAY(hourlySteps_merged[[#This Row],[ActivityDate]],1)</f>
        <v>3</v>
      </c>
      <c r="E16480" s="1" t="str">
        <f>TEXT(hourlySteps_merged[[#This Row],[ActivityDate]],"dddd")</f>
        <v>Tuesday</v>
      </c>
      <c r="F16480" s="6" t="s">
        <v>770</v>
      </c>
      <c r="G16480" s="6" t="str">
        <f>TEXT(hourlySteps_merged[[#This Row],[ActivityTime2]],"hh:mm:ss")</f>
        <v>01:00:00</v>
      </c>
      <c r="H16480">
        <v>163</v>
      </c>
      <c r="I16480">
        <v>0</v>
      </c>
      <c r="J16480">
        <v>0</v>
      </c>
      <c r="K16480">
        <v>86</v>
      </c>
      <c r="L16480" s="1"/>
      <c r="M16480" s="4"/>
    </row>
    <row r="16481" spans="1:13" x14ac:dyDescent="0.25">
      <c r="A16481">
        <v>6962181067</v>
      </c>
      <c r="B16481" t="s">
        <v>515</v>
      </c>
      <c r="C16481" s="1">
        <v>42493</v>
      </c>
      <c r="D16481" s="8">
        <f>WEEKDAY(hourlySteps_merged[[#This Row],[ActivityDate]],1)</f>
        <v>3</v>
      </c>
      <c r="E16481" s="1" t="str">
        <f>TEXT(hourlySteps_merged[[#This Row],[ActivityDate]],"dddd")</f>
        <v>Tuesday</v>
      </c>
      <c r="F16481" s="6" t="s">
        <v>771</v>
      </c>
      <c r="G16481" s="6" t="str">
        <f>TEXT(hourlySteps_merged[[#This Row],[ActivityTime2]],"hh:mm:ss")</f>
        <v>02:00:00</v>
      </c>
      <c r="H16481">
        <v>25</v>
      </c>
      <c r="I16481">
        <v>0</v>
      </c>
      <c r="J16481">
        <v>0</v>
      </c>
      <c r="K16481">
        <v>86</v>
      </c>
      <c r="L16481" s="1"/>
      <c r="M16481" s="4"/>
    </row>
    <row r="16482" spans="1:13" x14ac:dyDescent="0.25">
      <c r="A16482">
        <v>6962181067</v>
      </c>
      <c r="B16482" t="s">
        <v>516</v>
      </c>
      <c r="C16482" s="1">
        <v>42493</v>
      </c>
      <c r="D16482" s="8">
        <f>WEEKDAY(hourlySteps_merged[[#This Row],[ActivityDate]],1)</f>
        <v>3</v>
      </c>
      <c r="E16482" s="1" t="str">
        <f>TEXT(hourlySteps_merged[[#This Row],[ActivityDate]],"dddd")</f>
        <v>Tuesday</v>
      </c>
      <c r="F16482" s="6" t="s">
        <v>772</v>
      </c>
      <c r="G16482" s="6" t="str">
        <f>TEXT(hourlySteps_merged[[#This Row],[ActivityTime2]],"hh:mm:ss")</f>
        <v>03:00:00</v>
      </c>
      <c r="H16482">
        <v>468</v>
      </c>
      <c r="I16482">
        <v>0</v>
      </c>
      <c r="J16482">
        <v>0</v>
      </c>
      <c r="K16482">
        <v>86</v>
      </c>
      <c r="L16482" s="1"/>
      <c r="M16482" s="4"/>
    </row>
    <row r="16483" spans="1:13" x14ac:dyDescent="0.25">
      <c r="A16483">
        <v>6962181067</v>
      </c>
      <c r="B16483" t="s">
        <v>517</v>
      </c>
      <c r="C16483" s="1">
        <v>42493</v>
      </c>
      <c r="D16483" s="8">
        <f>WEEKDAY(hourlySteps_merged[[#This Row],[ActivityDate]],1)</f>
        <v>3</v>
      </c>
      <c r="E16483" s="1" t="str">
        <f>TEXT(hourlySteps_merged[[#This Row],[ActivityDate]],"dddd")</f>
        <v>Tuesday</v>
      </c>
      <c r="F16483" s="6" t="s">
        <v>773</v>
      </c>
      <c r="G16483" s="6" t="str">
        <f>TEXT(hourlySteps_merged[[#This Row],[ActivityTime2]],"hh:mm:ss")</f>
        <v>04:00:00</v>
      </c>
      <c r="H16483">
        <v>544</v>
      </c>
      <c r="I16483">
        <v>0</v>
      </c>
      <c r="J16483">
        <v>0</v>
      </c>
      <c r="K16483">
        <v>86</v>
      </c>
      <c r="L16483" s="1"/>
      <c r="M16483" s="4"/>
    </row>
    <row r="16484" spans="1:13" x14ac:dyDescent="0.25">
      <c r="A16484">
        <v>6962181067</v>
      </c>
      <c r="B16484" t="s">
        <v>518</v>
      </c>
      <c r="C16484" s="1">
        <v>42493</v>
      </c>
      <c r="D16484" s="8">
        <f>WEEKDAY(hourlySteps_merged[[#This Row],[ActivityDate]],1)</f>
        <v>3</v>
      </c>
      <c r="E16484" s="1" t="str">
        <f>TEXT(hourlySteps_merged[[#This Row],[ActivityDate]],"dddd")</f>
        <v>Tuesday</v>
      </c>
      <c r="F16484" s="6" t="s">
        <v>774</v>
      </c>
      <c r="G16484" s="6" t="str">
        <f>TEXT(hourlySteps_merged[[#This Row],[ActivityTime2]],"hh:mm:ss")</f>
        <v>05:00:00</v>
      </c>
      <c r="H16484">
        <v>740</v>
      </c>
      <c r="I16484">
        <v>0</v>
      </c>
      <c r="J16484">
        <v>0</v>
      </c>
      <c r="K16484">
        <v>86</v>
      </c>
      <c r="L16484" s="1"/>
      <c r="M16484" s="4"/>
    </row>
    <row r="16485" spans="1:13" x14ac:dyDescent="0.25">
      <c r="A16485">
        <v>6962181067</v>
      </c>
      <c r="B16485" t="s">
        <v>519</v>
      </c>
      <c r="C16485" s="1">
        <v>42493</v>
      </c>
      <c r="D16485" s="8">
        <f>WEEKDAY(hourlySteps_merged[[#This Row],[ActivityDate]],1)</f>
        <v>3</v>
      </c>
      <c r="E16485" s="1" t="str">
        <f>TEXT(hourlySteps_merged[[#This Row],[ActivityDate]],"dddd")</f>
        <v>Tuesday</v>
      </c>
      <c r="F16485" s="6" t="s">
        <v>775</v>
      </c>
      <c r="G16485" s="6" t="str">
        <f>TEXT(hourlySteps_merged[[#This Row],[ActivityTime2]],"hh:mm:ss")</f>
        <v>06:00:00</v>
      </c>
      <c r="H16485">
        <v>31</v>
      </c>
      <c r="I16485">
        <v>14</v>
      </c>
      <c r="J16485">
        <v>0.23333300000000001</v>
      </c>
      <c r="K16485">
        <v>123</v>
      </c>
      <c r="L16485" s="1"/>
      <c r="M16485" s="4"/>
    </row>
    <row r="16486" spans="1:13" x14ac:dyDescent="0.25">
      <c r="A16486">
        <v>6962181067</v>
      </c>
      <c r="B16486" t="s">
        <v>520</v>
      </c>
      <c r="C16486" s="1">
        <v>42493</v>
      </c>
      <c r="D16486" s="8">
        <f>WEEKDAY(hourlySteps_merged[[#This Row],[ActivityDate]],1)</f>
        <v>3</v>
      </c>
      <c r="E16486" s="1" t="str">
        <f>TEXT(hourlySteps_merged[[#This Row],[ActivityDate]],"dddd")</f>
        <v>Tuesday</v>
      </c>
      <c r="F16486" s="6" t="s">
        <v>776</v>
      </c>
      <c r="G16486" s="6" t="str">
        <f>TEXT(hourlySteps_merged[[#This Row],[ActivityTime2]],"hh:mm:ss")</f>
        <v>07:00:00</v>
      </c>
      <c r="H16486">
        <v>40</v>
      </c>
      <c r="I16486">
        <v>21</v>
      </c>
      <c r="J16486">
        <v>0.35</v>
      </c>
      <c r="K16486">
        <v>142</v>
      </c>
      <c r="L16486" s="1"/>
      <c r="M16486" s="4"/>
    </row>
    <row r="16487" spans="1:13" x14ac:dyDescent="0.25">
      <c r="A16487">
        <v>6962181067</v>
      </c>
      <c r="B16487" t="s">
        <v>521</v>
      </c>
      <c r="C16487" s="1">
        <v>42493</v>
      </c>
      <c r="D16487" s="8">
        <f>WEEKDAY(hourlySteps_merged[[#This Row],[ActivityDate]],1)</f>
        <v>3</v>
      </c>
      <c r="E16487" s="1" t="str">
        <f>TEXT(hourlySteps_merged[[#This Row],[ActivityDate]],"dddd")</f>
        <v>Tuesday</v>
      </c>
      <c r="F16487" s="6" t="s">
        <v>777</v>
      </c>
      <c r="G16487" s="6" t="str">
        <f>TEXT(hourlySteps_merged[[#This Row],[ActivityTime2]],"hh:mm:ss")</f>
        <v>08:00:00</v>
      </c>
      <c r="H16487">
        <v>4</v>
      </c>
      <c r="I16487">
        <v>18</v>
      </c>
      <c r="J16487">
        <v>0.3</v>
      </c>
      <c r="K16487">
        <v>131</v>
      </c>
      <c r="L16487" s="1"/>
      <c r="M16487" s="4"/>
    </row>
    <row r="16488" spans="1:13" x14ac:dyDescent="0.25">
      <c r="A16488">
        <v>6962181067</v>
      </c>
      <c r="B16488" t="s">
        <v>522</v>
      </c>
      <c r="C16488" s="1">
        <v>42493</v>
      </c>
      <c r="D16488" s="8">
        <f>WEEKDAY(hourlySteps_merged[[#This Row],[ActivityDate]],1)</f>
        <v>3</v>
      </c>
      <c r="E16488" s="1" t="str">
        <f>TEXT(hourlySteps_merged[[#This Row],[ActivityDate]],"dddd")</f>
        <v>Tuesday</v>
      </c>
      <c r="F16488" s="6" t="s">
        <v>778</v>
      </c>
      <c r="G16488" s="6" t="str">
        <f>TEXT(hourlySteps_merged[[#This Row],[ActivityTime2]],"hh:mm:ss")</f>
        <v>09:00:00</v>
      </c>
      <c r="H16488">
        <v>0</v>
      </c>
      <c r="I16488">
        <v>33</v>
      </c>
      <c r="J16488">
        <v>0.55000000000000004</v>
      </c>
      <c r="K16488">
        <v>163</v>
      </c>
      <c r="L16488" s="1"/>
      <c r="M16488" s="4"/>
    </row>
    <row r="16489" spans="1:13" x14ac:dyDescent="0.25">
      <c r="A16489">
        <v>6962181067</v>
      </c>
      <c r="B16489" t="s">
        <v>35</v>
      </c>
      <c r="C16489" s="1">
        <v>42493</v>
      </c>
      <c r="D16489" s="8">
        <f>WEEKDAY(hourlySteps_merged[[#This Row],[ActivityDate]],1)</f>
        <v>3</v>
      </c>
      <c r="E16489" s="1" t="str">
        <f>TEXT(hourlySteps_merged[[#This Row],[ActivityDate]],"dddd")</f>
        <v>Tuesday</v>
      </c>
      <c r="F16489" s="6" t="s">
        <v>779</v>
      </c>
      <c r="G16489" s="6" t="str">
        <f>TEXT(hourlySteps_merged[[#This Row],[ActivityTime2]],"hh:mm:ss")</f>
        <v>10:00:00</v>
      </c>
      <c r="H16489">
        <v>0</v>
      </c>
      <c r="I16489">
        <v>22</v>
      </c>
      <c r="J16489">
        <v>0.36666700000000002</v>
      </c>
      <c r="K16489">
        <v>142</v>
      </c>
      <c r="L16489" s="1"/>
      <c r="M16489" s="4"/>
    </row>
    <row r="16490" spans="1:13" x14ac:dyDescent="0.25">
      <c r="A16490">
        <v>6962181067</v>
      </c>
      <c r="B16490" t="s">
        <v>523</v>
      </c>
      <c r="C16490" s="1">
        <v>42493</v>
      </c>
      <c r="D16490" s="8">
        <f>WEEKDAY(hourlySteps_merged[[#This Row],[ActivityDate]],1)</f>
        <v>3</v>
      </c>
      <c r="E16490" s="1" t="str">
        <f>TEXT(hourlySteps_merged[[#This Row],[ActivityDate]],"dddd")</f>
        <v>Tuesday</v>
      </c>
      <c r="F16490" s="6" t="s">
        <v>780</v>
      </c>
      <c r="G16490" s="6" t="str">
        <f>TEXT(hourlySteps_merged[[#This Row],[ActivityTime2]],"hh:mm:ss")</f>
        <v>11:00:00</v>
      </c>
      <c r="H16490">
        <v>6</v>
      </c>
      <c r="I16490">
        <v>20</v>
      </c>
      <c r="J16490">
        <v>0.33333299999999999</v>
      </c>
      <c r="K16490">
        <v>133</v>
      </c>
      <c r="L16490" s="1"/>
      <c r="M16490" s="4"/>
    </row>
    <row r="16491" spans="1:13" x14ac:dyDescent="0.25">
      <c r="A16491">
        <v>6962181067</v>
      </c>
      <c r="B16491" t="s">
        <v>524</v>
      </c>
      <c r="C16491" s="1">
        <v>42493</v>
      </c>
      <c r="D16491" s="8">
        <f>WEEKDAY(hourlySteps_merged[[#This Row],[ActivityDate]],1)</f>
        <v>3</v>
      </c>
      <c r="E16491" s="1" t="str">
        <f>TEXT(hourlySteps_merged[[#This Row],[ActivityDate]],"dddd")</f>
        <v>Tuesday</v>
      </c>
      <c r="F16491" s="6" t="s">
        <v>781</v>
      </c>
      <c r="G16491" s="6" t="str">
        <f>TEXT(hourlySteps_merged[[#This Row],[ActivityTime2]],"hh:mm:ss")</f>
        <v>12:00:00</v>
      </c>
      <c r="H16491">
        <v>0</v>
      </c>
      <c r="I16491">
        <v>17</v>
      </c>
      <c r="J16491">
        <v>0.283333</v>
      </c>
      <c r="K16491">
        <v>127</v>
      </c>
      <c r="L16491" s="1"/>
      <c r="M16491" s="4"/>
    </row>
    <row r="16492" spans="1:13" x14ac:dyDescent="0.25">
      <c r="A16492">
        <v>6962181067</v>
      </c>
      <c r="B16492" t="s">
        <v>525</v>
      </c>
      <c r="C16492" s="1">
        <v>42493</v>
      </c>
      <c r="D16492" s="8">
        <f>WEEKDAY(hourlySteps_merged[[#This Row],[ActivityDate]],1)</f>
        <v>3</v>
      </c>
      <c r="E16492" s="1" t="str">
        <f>TEXT(hourlySteps_merged[[#This Row],[ActivityDate]],"dddd")</f>
        <v>Tuesday</v>
      </c>
      <c r="F16492" s="6" t="s">
        <v>782</v>
      </c>
      <c r="G16492" s="6" t="str">
        <f>TEXT(hourlySteps_merged[[#This Row],[ActivityTime2]],"hh:mm:ss")</f>
        <v>13:00:00</v>
      </c>
      <c r="H16492">
        <v>0</v>
      </c>
      <c r="I16492">
        <v>30</v>
      </c>
      <c r="J16492">
        <v>0.5</v>
      </c>
      <c r="K16492">
        <v>178</v>
      </c>
      <c r="L16492" s="1"/>
      <c r="M16492" s="4"/>
    </row>
    <row r="16493" spans="1:13" x14ac:dyDescent="0.25">
      <c r="A16493">
        <v>6962181067</v>
      </c>
      <c r="B16493" t="s">
        <v>526</v>
      </c>
      <c r="C16493" s="1">
        <v>42493</v>
      </c>
      <c r="D16493" s="8">
        <f>WEEKDAY(hourlySteps_merged[[#This Row],[ActivityDate]],1)</f>
        <v>3</v>
      </c>
      <c r="E16493" s="1" t="str">
        <f>TEXT(hourlySteps_merged[[#This Row],[ActivityDate]],"dddd")</f>
        <v>Tuesday</v>
      </c>
      <c r="F16493" s="6" t="s">
        <v>783</v>
      </c>
      <c r="G16493" s="6" t="str">
        <f>TEXT(hourlySteps_merged[[#This Row],[ActivityTime2]],"hh:mm:ss")</f>
        <v>14:00:00</v>
      </c>
      <c r="H16493">
        <v>29</v>
      </c>
      <c r="I16493">
        <v>15</v>
      </c>
      <c r="J16493">
        <v>0.25</v>
      </c>
      <c r="K16493">
        <v>122</v>
      </c>
      <c r="L16493" s="1"/>
      <c r="M16493" s="4"/>
    </row>
    <row r="16494" spans="1:13" x14ac:dyDescent="0.25">
      <c r="A16494">
        <v>6962181067</v>
      </c>
      <c r="B16494" t="s">
        <v>527</v>
      </c>
      <c r="C16494" s="1">
        <v>42493</v>
      </c>
      <c r="D16494" s="8">
        <f>WEEKDAY(hourlySteps_merged[[#This Row],[ActivityDate]],1)</f>
        <v>3</v>
      </c>
      <c r="E16494" s="1" t="str">
        <f>TEXT(hourlySteps_merged[[#This Row],[ActivityDate]],"dddd")</f>
        <v>Tuesday</v>
      </c>
      <c r="F16494" s="6" t="s">
        <v>784</v>
      </c>
      <c r="G16494" s="6" t="str">
        <f>TEXT(hourlySteps_merged[[#This Row],[ActivityTime2]],"hh:mm:ss")</f>
        <v>15:00:00</v>
      </c>
      <c r="H16494">
        <v>0</v>
      </c>
      <c r="I16494">
        <v>25</v>
      </c>
      <c r="J16494">
        <v>0.41666700000000001</v>
      </c>
      <c r="K16494">
        <v>149</v>
      </c>
      <c r="L16494" s="1"/>
      <c r="M16494" s="4"/>
    </row>
    <row r="16495" spans="1:13" x14ac:dyDescent="0.25">
      <c r="A16495">
        <v>6962181067</v>
      </c>
      <c r="B16495" t="s">
        <v>528</v>
      </c>
      <c r="C16495" s="1">
        <v>42493</v>
      </c>
      <c r="D16495" s="8">
        <f>WEEKDAY(hourlySteps_merged[[#This Row],[ActivityDate]],1)</f>
        <v>3</v>
      </c>
      <c r="E16495" s="1" t="str">
        <f>TEXT(hourlySteps_merged[[#This Row],[ActivityDate]],"dddd")</f>
        <v>Tuesday</v>
      </c>
      <c r="F16495" s="6" t="s">
        <v>785</v>
      </c>
      <c r="G16495" s="6" t="str">
        <f>TEXT(hourlySteps_merged[[#This Row],[ActivityTime2]],"hh:mm:ss")</f>
        <v>16:00:00</v>
      </c>
      <c r="H16495">
        <v>68</v>
      </c>
      <c r="I16495">
        <v>12</v>
      </c>
      <c r="J16495">
        <v>0.2</v>
      </c>
      <c r="K16495">
        <v>114</v>
      </c>
      <c r="L16495" s="1"/>
      <c r="M16495" s="4"/>
    </row>
    <row r="16496" spans="1:13" x14ac:dyDescent="0.25">
      <c r="A16496">
        <v>6962181067</v>
      </c>
      <c r="B16496" t="s">
        <v>529</v>
      </c>
      <c r="C16496" s="1">
        <v>42493</v>
      </c>
      <c r="D16496" s="8">
        <f>WEEKDAY(hourlySteps_merged[[#This Row],[ActivityDate]],1)</f>
        <v>3</v>
      </c>
      <c r="E16496" s="1" t="str">
        <f>TEXT(hourlySteps_merged[[#This Row],[ActivityDate]],"dddd")</f>
        <v>Tuesday</v>
      </c>
      <c r="F16496" s="6" t="s">
        <v>786</v>
      </c>
      <c r="G16496" s="6" t="str">
        <f>TEXT(hourlySteps_merged[[#This Row],[ActivityTime2]],"hh:mm:ss")</f>
        <v>17:00:00</v>
      </c>
      <c r="H16496">
        <v>1123</v>
      </c>
      <c r="I16496">
        <v>13</v>
      </c>
      <c r="J16496">
        <v>0.216667</v>
      </c>
      <c r="K16496">
        <v>118</v>
      </c>
      <c r="L16496" s="1"/>
      <c r="M16496" s="4"/>
    </row>
    <row r="16497" spans="1:13" x14ac:dyDescent="0.25">
      <c r="A16497">
        <v>6962181067</v>
      </c>
      <c r="B16497" t="s">
        <v>530</v>
      </c>
      <c r="C16497" s="1">
        <v>42493</v>
      </c>
      <c r="D16497" s="8">
        <f>WEEKDAY(hourlySteps_merged[[#This Row],[ActivityDate]],1)</f>
        <v>3</v>
      </c>
      <c r="E16497" s="1" t="str">
        <f>TEXT(hourlySteps_merged[[#This Row],[ActivityDate]],"dddd")</f>
        <v>Tuesday</v>
      </c>
      <c r="F16497" s="6" t="s">
        <v>787</v>
      </c>
      <c r="G16497" s="6" t="str">
        <f>TEXT(hourlySteps_merged[[#This Row],[ActivityTime2]],"hh:mm:ss")</f>
        <v>18:00:00</v>
      </c>
      <c r="H16497">
        <v>517</v>
      </c>
      <c r="I16497">
        <v>0</v>
      </c>
      <c r="J16497">
        <v>0</v>
      </c>
      <c r="K16497">
        <v>86</v>
      </c>
      <c r="L16497" s="1"/>
      <c r="M16497" s="4"/>
    </row>
    <row r="16498" spans="1:13" x14ac:dyDescent="0.25">
      <c r="A16498">
        <v>6962181067</v>
      </c>
      <c r="B16498" t="s">
        <v>531</v>
      </c>
      <c r="C16498" s="1">
        <v>42493</v>
      </c>
      <c r="D16498" s="8">
        <f>WEEKDAY(hourlySteps_merged[[#This Row],[ActivityDate]],1)</f>
        <v>3</v>
      </c>
      <c r="E16498" s="1" t="str">
        <f>TEXT(hourlySteps_merged[[#This Row],[ActivityDate]],"dddd")</f>
        <v>Tuesday</v>
      </c>
      <c r="F16498" s="6" t="s">
        <v>788</v>
      </c>
      <c r="G16498" s="6" t="str">
        <f>TEXT(hourlySteps_merged[[#This Row],[ActivityTime2]],"hh:mm:ss")</f>
        <v>19:00:00</v>
      </c>
      <c r="H16498">
        <v>1469</v>
      </c>
      <c r="I16498">
        <v>0</v>
      </c>
      <c r="J16498">
        <v>0</v>
      </c>
      <c r="K16498">
        <v>86</v>
      </c>
      <c r="L16498" s="1"/>
      <c r="M16498" s="4"/>
    </row>
    <row r="16499" spans="1:13" x14ac:dyDescent="0.25">
      <c r="A16499">
        <v>6962181067</v>
      </c>
      <c r="B16499" t="s">
        <v>532</v>
      </c>
      <c r="C16499" s="1">
        <v>42493</v>
      </c>
      <c r="D16499" s="8">
        <f>WEEKDAY(hourlySteps_merged[[#This Row],[ActivityDate]],1)</f>
        <v>3</v>
      </c>
      <c r="E16499" s="1" t="str">
        <f>TEXT(hourlySteps_merged[[#This Row],[ActivityDate]],"dddd")</f>
        <v>Tuesday</v>
      </c>
      <c r="F16499" s="6" t="s">
        <v>789</v>
      </c>
      <c r="G16499" s="6" t="str">
        <f>TEXT(hourlySteps_merged[[#This Row],[ActivityTime2]],"hh:mm:ss")</f>
        <v>20:00:00</v>
      </c>
      <c r="H16499">
        <v>752</v>
      </c>
      <c r="I16499">
        <v>0</v>
      </c>
      <c r="J16499">
        <v>0</v>
      </c>
      <c r="K16499">
        <v>86</v>
      </c>
      <c r="L16499" s="1"/>
      <c r="M16499" s="4"/>
    </row>
    <row r="16500" spans="1:13" x14ac:dyDescent="0.25">
      <c r="A16500">
        <v>6962181067</v>
      </c>
      <c r="B16500" t="s">
        <v>533</v>
      </c>
      <c r="C16500" s="1">
        <v>42493</v>
      </c>
      <c r="D16500" s="8">
        <f>WEEKDAY(hourlySteps_merged[[#This Row],[ActivityDate]],1)</f>
        <v>3</v>
      </c>
      <c r="E16500" s="1" t="str">
        <f>TEXT(hourlySteps_merged[[#This Row],[ActivityDate]],"dddd")</f>
        <v>Tuesday</v>
      </c>
      <c r="F16500" s="6" t="s">
        <v>790</v>
      </c>
      <c r="G16500" s="6" t="str">
        <f>TEXT(hourlySteps_merged[[#This Row],[ActivityTime2]],"hh:mm:ss")</f>
        <v>21:00:00</v>
      </c>
      <c r="H16500">
        <v>528</v>
      </c>
      <c r="I16500">
        <v>0</v>
      </c>
      <c r="J16500">
        <v>0</v>
      </c>
      <c r="K16500">
        <v>86</v>
      </c>
      <c r="L16500" s="1"/>
      <c r="M16500" s="4"/>
    </row>
    <row r="16501" spans="1:13" x14ac:dyDescent="0.25">
      <c r="A16501">
        <v>6962181067</v>
      </c>
      <c r="B16501" t="s">
        <v>534</v>
      </c>
      <c r="C16501" s="1">
        <v>42493</v>
      </c>
      <c r="D16501" s="8">
        <f>WEEKDAY(hourlySteps_merged[[#This Row],[ActivityDate]],1)</f>
        <v>3</v>
      </c>
      <c r="E16501" s="1" t="str">
        <f>TEXT(hourlySteps_merged[[#This Row],[ActivityDate]],"dddd")</f>
        <v>Tuesday</v>
      </c>
      <c r="F16501" s="6" t="s">
        <v>791</v>
      </c>
      <c r="G16501" s="6" t="str">
        <f>TEXT(hourlySteps_merged[[#This Row],[ActivityTime2]],"hh:mm:ss")</f>
        <v>22:00:00</v>
      </c>
      <c r="H16501">
        <v>1937</v>
      </c>
      <c r="I16501">
        <v>0</v>
      </c>
      <c r="J16501">
        <v>0</v>
      </c>
      <c r="K16501">
        <v>86</v>
      </c>
      <c r="L16501" s="1"/>
      <c r="M16501" s="4"/>
    </row>
    <row r="16502" spans="1:13" x14ac:dyDescent="0.25">
      <c r="A16502">
        <v>6962181067</v>
      </c>
      <c r="B16502" t="s">
        <v>535</v>
      </c>
      <c r="C16502" s="1">
        <v>42493</v>
      </c>
      <c r="D16502" s="8">
        <f>WEEKDAY(hourlySteps_merged[[#This Row],[ActivityDate]],1)</f>
        <v>3</v>
      </c>
      <c r="E16502" s="1" t="str">
        <f>TEXT(hourlySteps_merged[[#This Row],[ActivityDate]],"dddd")</f>
        <v>Tuesday</v>
      </c>
      <c r="F16502" s="6" t="s">
        <v>792</v>
      </c>
      <c r="G16502" s="6" t="str">
        <f>TEXT(hourlySteps_merged[[#This Row],[ActivityTime2]],"hh:mm:ss")</f>
        <v>23:00:00</v>
      </c>
      <c r="H16502">
        <v>20</v>
      </c>
      <c r="I16502">
        <v>0</v>
      </c>
      <c r="J16502">
        <v>0</v>
      </c>
      <c r="K16502">
        <v>86</v>
      </c>
      <c r="L16502" s="1"/>
      <c r="M16502" s="4"/>
    </row>
    <row r="16503" spans="1:13" x14ac:dyDescent="0.25">
      <c r="A16503">
        <v>6962181067</v>
      </c>
      <c r="B16503" t="s">
        <v>536</v>
      </c>
      <c r="C16503" s="1">
        <v>42493</v>
      </c>
      <c r="D16503" s="8">
        <f>WEEKDAY(hourlySteps_merged[[#This Row],[ActivityDate]],1)</f>
        <v>3</v>
      </c>
      <c r="E16503" s="1" t="str">
        <f>TEXT(hourlySteps_merged[[#This Row],[ActivityDate]],"dddd")</f>
        <v>Tuesday</v>
      </c>
      <c r="F16503" s="6" t="s">
        <v>769</v>
      </c>
      <c r="G16503" s="6" t="str">
        <f>TEXT(hourlySteps_merged[[#This Row],[ActivityTime2]],"hh:mm:ss")</f>
        <v>00:00:00</v>
      </c>
      <c r="H16503">
        <v>149</v>
      </c>
      <c r="I16503">
        <v>0</v>
      </c>
      <c r="J16503">
        <v>0</v>
      </c>
      <c r="K16503">
        <v>77</v>
      </c>
      <c r="L16503" s="1"/>
      <c r="M16503" s="4"/>
    </row>
    <row r="16504" spans="1:13" x14ac:dyDescent="0.25">
      <c r="A16504">
        <v>6962181067</v>
      </c>
      <c r="B16504" t="s">
        <v>537</v>
      </c>
      <c r="C16504" s="1">
        <v>42493</v>
      </c>
      <c r="D16504" s="8">
        <f>WEEKDAY(hourlySteps_merged[[#This Row],[ActivityDate]],1)</f>
        <v>3</v>
      </c>
      <c r="E16504" s="1" t="str">
        <f>TEXT(hourlySteps_merged[[#This Row],[ActivityDate]],"dddd")</f>
        <v>Tuesday</v>
      </c>
      <c r="F16504" s="6" t="s">
        <v>770</v>
      </c>
      <c r="G16504" s="6" t="str">
        <f>TEXT(hourlySteps_merged[[#This Row],[ActivityTime2]],"hh:mm:ss")</f>
        <v>01:00:00</v>
      </c>
      <c r="H16504">
        <v>430</v>
      </c>
      <c r="I16504">
        <v>0</v>
      </c>
      <c r="J16504">
        <v>0</v>
      </c>
      <c r="K16504">
        <v>77</v>
      </c>
      <c r="L16504" s="1"/>
      <c r="M16504" s="4"/>
    </row>
    <row r="16505" spans="1:13" x14ac:dyDescent="0.25">
      <c r="A16505">
        <v>6962181067</v>
      </c>
      <c r="B16505" t="s">
        <v>538</v>
      </c>
      <c r="C16505" s="1">
        <v>42493</v>
      </c>
      <c r="D16505" s="8">
        <f>WEEKDAY(hourlySteps_merged[[#This Row],[ActivityDate]],1)</f>
        <v>3</v>
      </c>
      <c r="E16505" s="1" t="str">
        <f>TEXT(hourlySteps_merged[[#This Row],[ActivityDate]],"dddd")</f>
        <v>Tuesday</v>
      </c>
      <c r="F16505" s="6" t="s">
        <v>771</v>
      </c>
      <c r="G16505" s="6" t="str">
        <f>TEXT(hourlySteps_merged[[#This Row],[ActivityTime2]],"hh:mm:ss")</f>
        <v>02:00:00</v>
      </c>
      <c r="H16505">
        <v>737</v>
      </c>
      <c r="I16505">
        <v>0</v>
      </c>
      <c r="J16505">
        <v>0</v>
      </c>
      <c r="K16505">
        <v>77</v>
      </c>
      <c r="L16505" s="1"/>
      <c r="M16505" s="4"/>
    </row>
    <row r="16506" spans="1:13" x14ac:dyDescent="0.25">
      <c r="A16506">
        <v>6962181067</v>
      </c>
      <c r="B16506" t="s">
        <v>539</v>
      </c>
      <c r="C16506" s="1">
        <v>42493</v>
      </c>
      <c r="D16506" s="8">
        <f>WEEKDAY(hourlySteps_merged[[#This Row],[ActivityDate]],1)</f>
        <v>3</v>
      </c>
      <c r="E16506" s="1" t="str">
        <f>TEXT(hourlySteps_merged[[#This Row],[ActivityDate]],"dddd")</f>
        <v>Tuesday</v>
      </c>
      <c r="F16506" s="6" t="s">
        <v>772</v>
      </c>
      <c r="G16506" s="6" t="str">
        <f>TEXT(hourlySteps_merged[[#This Row],[ActivityTime2]],"hh:mm:ss")</f>
        <v>03:00:00</v>
      </c>
      <c r="H16506">
        <v>1006</v>
      </c>
      <c r="I16506">
        <v>0</v>
      </c>
      <c r="J16506">
        <v>0</v>
      </c>
      <c r="K16506">
        <v>77</v>
      </c>
      <c r="L16506" s="1"/>
      <c r="M16506" s="4"/>
    </row>
    <row r="16507" spans="1:13" x14ac:dyDescent="0.25">
      <c r="A16507">
        <v>6962181067</v>
      </c>
      <c r="B16507" t="s">
        <v>540</v>
      </c>
      <c r="C16507" s="1">
        <v>42493</v>
      </c>
      <c r="D16507" s="8">
        <f>WEEKDAY(hourlySteps_merged[[#This Row],[ActivityDate]],1)</f>
        <v>3</v>
      </c>
      <c r="E16507" s="1" t="str">
        <f>TEXT(hourlySteps_merged[[#This Row],[ActivityDate]],"dddd")</f>
        <v>Tuesday</v>
      </c>
      <c r="F16507" s="6" t="s">
        <v>773</v>
      </c>
      <c r="G16507" s="6" t="str">
        <f>TEXT(hourlySteps_merged[[#This Row],[ActivityTime2]],"hh:mm:ss")</f>
        <v>04:00:00</v>
      </c>
      <c r="H16507">
        <v>1385</v>
      </c>
      <c r="I16507">
        <v>0</v>
      </c>
      <c r="J16507">
        <v>0</v>
      </c>
      <c r="K16507">
        <v>77</v>
      </c>
      <c r="L16507" s="1"/>
      <c r="M16507" s="4"/>
    </row>
    <row r="16508" spans="1:13" x14ac:dyDescent="0.25">
      <c r="A16508">
        <v>6962181067</v>
      </c>
      <c r="B16508" t="s">
        <v>541</v>
      </c>
      <c r="C16508" s="1">
        <v>42493</v>
      </c>
      <c r="D16508" s="8">
        <f>WEEKDAY(hourlySteps_merged[[#This Row],[ActivityDate]],1)</f>
        <v>3</v>
      </c>
      <c r="E16508" s="1" t="str">
        <f>TEXT(hourlySteps_merged[[#This Row],[ActivityDate]],"dddd")</f>
        <v>Tuesday</v>
      </c>
      <c r="F16508" s="6" t="s">
        <v>774</v>
      </c>
      <c r="G16508" s="6" t="str">
        <f>TEXT(hourlySteps_merged[[#This Row],[ActivityTime2]],"hh:mm:ss")</f>
        <v>05:00:00</v>
      </c>
      <c r="H16508">
        <v>2368</v>
      </c>
      <c r="I16508">
        <v>0</v>
      </c>
      <c r="J16508">
        <v>0</v>
      </c>
      <c r="K16508">
        <v>77</v>
      </c>
      <c r="L16508" s="1"/>
      <c r="M16508" s="4"/>
    </row>
    <row r="16509" spans="1:13" x14ac:dyDescent="0.25">
      <c r="A16509">
        <v>6962181067</v>
      </c>
      <c r="B16509" t="s">
        <v>542</v>
      </c>
      <c r="C16509" s="1">
        <v>42493</v>
      </c>
      <c r="D16509" s="8">
        <f>WEEKDAY(hourlySteps_merged[[#This Row],[ActivityDate]],1)</f>
        <v>3</v>
      </c>
      <c r="E16509" s="1" t="str">
        <f>TEXT(hourlySteps_merged[[#This Row],[ActivityDate]],"dddd")</f>
        <v>Tuesday</v>
      </c>
      <c r="F16509" s="6" t="s">
        <v>775</v>
      </c>
      <c r="G16509" s="6" t="str">
        <f>TEXT(hourlySteps_merged[[#This Row],[ActivityTime2]],"hh:mm:ss")</f>
        <v>06:00:00</v>
      </c>
      <c r="H16509">
        <v>50</v>
      </c>
      <c r="I16509">
        <v>0</v>
      </c>
      <c r="J16509">
        <v>0</v>
      </c>
      <c r="K16509">
        <v>77</v>
      </c>
      <c r="L16509" s="1"/>
      <c r="M16509" s="4"/>
    </row>
    <row r="16510" spans="1:13" x14ac:dyDescent="0.25">
      <c r="A16510">
        <v>6962181067</v>
      </c>
      <c r="B16510" t="s">
        <v>543</v>
      </c>
      <c r="C16510" s="1">
        <v>42493</v>
      </c>
      <c r="D16510" s="8">
        <f>WEEKDAY(hourlySteps_merged[[#This Row],[ActivityDate]],1)</f>
        <v>3</v>
      </c>
      <c r="E16510" s="1" t="str">
        <f>TEXT(hourlySteps_merged[[#This Row],[ActivityDate]],"dddd")</f>
        <v>Tuesday</v>
      </c>
      <c r="F16510" s="6" t="s">
        <v>776</v>
      </c>
      <c r="G16510" s="6" t="str">
        <f>TEXT(hourlySteps_merged[[#This Row],[ActivityTime2]],"hh:mm:ss")</f>
        <v>07:00:00</v>
      </c>
      <c r="H16510">
        <v>44</v>
      </c>
      <c r="I16510">
        <v>0</v>
      </c>
      <c r="J16510">
        <v>0</v>
      </c>
      <c r="K16510">
        <v>77</v>
      </c>
      <c r="L16510" s="1"/>
      <c r="M16510" s="4"/>
    </row>
    <row r="16511" spans="1:13" x14ac:dyDescent="0.25">
      <c r="A16511">
        <v>6962181067</v>
      </c>
      <c r="B16511" t="s">
        <v>544</v>
      </c>
      <c r="C16511" s="1">
        <v>42493</v>
      </c>
      <c r="D16511" s="8">
        <f>WEEKDAY(hourlySteps_merged[[#This Row],[ActivityDate]],1)</f>
        <v>3</v>
      </c>
      <c r="E16511" s="1" t="str">
        <f>TEXT(hourlySteps_merged[[#This Row],[ActivityDate]],"dddd")</f>
        <v>Tuesday</v>
      </c>
      <c r="F16511" s="6" t="s">
        <v>777</v>
      </c>
      <c r="G16511" s="6" t="str">
        <f>TEXT(hourlySteps_merged[[#This Row],[ActivityTime2]],"hh:mm:ss")</f>
        <v>08:00:00</v>
      </c>
      <c r="H16511">
        <v>178</v>
      </c>
      <c r="I16511">
        <v>0</v>
      </c>
      <c r="J16511">
        <v>0</v>
      </c>
      <c r="K16511">
        <v>77</v>
      </c>
      <c r="L16511" s="1"/>
      <c r="M16511" s="4"/>
    </row>
    <row r="16512" spans="1:13" x14ac:dyDescent="0.25">
      <c r="A16512">
        <v>6962181067</v>
      </c>
      <c r="B16512" t="s">
        <v>545</v>
      </c>
      <c r="C16512" s="1">
        <v>42493</v>
      </c>
      <c r="D16512" s="8">
        <f>WEEKDAY(hourlySteps_merged[[#This Row],[ActivityDate]],1)</f>
        <v>3</v>
      </c>
      <c r="E16512" s="1" t="str">
        <f>TEXT(hourlySteps_merged[[#This Row],[ActivityDate]],"dddd")</f>
        <v>Tuesday</v>
      </c>
      <c r="F16512" s="6" t="s">
        <v>778</v>
      </c>
      <c r="G16512" s="6" t="str">
        <f>TEXT(hourlySteps_merged[[#This Row],[ActivityTime2]],"hh:mm:ss")</f>
        <v>09:00:00</v>
      </c>
      <c r="H16512">
        <v>116</v>
      </c>
      <c r="I16512">
        <v>0</v>
      </c>
      <c r="J16512">
        <v>0</v>
      </c>
      <c r="K16512">
        <v>77</v>
      </c>
      <c r="L16512" s="1"/>
      <c r="M16512" s="4"/>
    </row>
    <row r="16513" spans="1:13" x14ac:dyDescent="0.25">
      <c r="A16513">
        <v>6962181067</v>
      </c>
      <c r="B16513" t="s">
        <v>36</v>
      </c>
      <c r="C16513" s="1">
        <v>42493</v>
      </c>
      <c r="D16513" s="8">
        <f>WEEKDAY(hourlySteps_merged[[#This Row],[ActivityDate]],1)</f>
        <v>3</v>
      </c>
      <c r="E16513" s="1" t="str">
        <f>TEXT(hourlySteps_merged[[#This Row],[ActivityDate]],"dddd")</f>
        <v>Tuesday</v>
      </c>
      <c r="F16513" s="6" t="s">
        <v>779</v>
      </c>
      <c r="G16513" s="6" t="str">
        <f>TEXT(hourlySteps_merged[[#This Row],[ActivityTime2]],"hh:mm:ss")</f>
        <v>10:00:00</v>
      </c>
      <c r="H16513">
        <v>0</v>
      </c>
      <c r="I16513">
        <v>0</v>
      </c>
      <c r="J16513">
        <v>0</v>
      </c>
      <c r="K16513">
        <v>77</v>
      </c>
      <c r="L16513" s="1"/>
      <c r="M16513" s="4"/>
    </row>
    <row r="16514" spans="1:13" x14ac:dyDescent="0.25">
      <c r="A16514">
        <v>6962181067</v>
      </c>
      <c r="B16514" t="s">
        <v>546</v>
      </c>
      <c r="C16514" s="1">
        <v>42493</v>
      </c>
      <c r="D16514" s="8">
        <f>WEEKDAY(hourlySteps_merged[[#This Row],[ActivityDate]],1)</f>
        <v>3</v>
      </c>
      <c r="E16514" s="1" t="str">
        <f>TEXT(hourlySteps_merged[[#This Row],[ActivityDate]],"dddd")</f>
        <v>Tuesday</v>
      </c>
      <c r="F16514" s="6" t="s">
        <v>780</v>
      </c>
      <c r="G16514" s="6" t="str">
        <f>TEXT(hourlySteps_merged[[#This Row],[ActivityTime2]],"hh:mm:ss")</f>
        <v>11:00:00</v>
      </c>
      <c r="H16514">
        <v>28</v>
      </c>
      <c r="I16514">
        <v>0</v>
      </c>
      <c r="J16514">
        <v>0</v>
      </c>
      <c r="K16514">
        <v>77</v>
      </c>
      <c r="L16514" s="1"/>
      <c r="M16514" s="4"/>
    </row>
    <row r="16515" spans="1:13" x14ac:dyDescent="0.25">
      <c r="A16515">
        <v>6962181067</v>
      </c>
      <c r="B16515" t="s">
        <v>547</v>
      </c>
      <c r="C16515" s="1">
        <v>42493</v>
      </c>
      <c r="D16515" s="8">
        <f>WEEKDAY(hourlySteps_merged[[#This Row],[ActivityDate]],1)</f>
        <v>3</v>
      </c>
      <c r="E16515" s="1" t="str">
        <f>TEXT(hourlySteps_merged[[#This Row],[ActivityDate]],"dddd")</f>
        <v>Tuesday</v>
      </c>
      <c r="F16515" s="6" t="s">
        <v>781</v>
      </c>
      <c r="G16515" s="6" t="str">
        <f>TEXT(hourlySteps_merged[[#This Row],[ActivityTime2]],"hh:mm:ss")</f>
        <v>12:00:00</v>
      </c>
      <c r="H16515">
        <v>0</v>
      </c>
      <c r="I16515">
        <v>0</v>
      </c>
      <c r="J16515">
        <v>0</v>
      </c>
      <c r="K16515">
        <v>77</v>
      </c>
      <c r="L16515" s="1"/>
      <c r="M16515" s="4"/>
    </row>
    <row r="16516" spans="1:13" x14ac:dyDescent="0.25">
      <c r="A16516">
        <v>6962181067</v>
      </c>
      <c r="B16516" t="s">
        <v>548</v>
      </c>
      <c r="C16516" s="1">
        <v>42493</v>
      </c>
      <c r="D16516" s="8">
        <f>WEEKDAY(hourlySteps_merged[[#This Row],[ActivityDate]],1)</f>
        <v>3</v>
      </c>
      <c r="E16516" s="1" t="str">
        <f>TEXT(hourlySteps_merged[[#This Row],[ActivityDate]],"dddd")</f>
        <v>Tuesday</v>
      </c>
      <c r="F16516" s="6" t="s">
        <v>782</v>
      </c>
      <c r="G16516" s="6" t="str">
        <f>TEXT(hourlySteps_merged[[#This Row],[ActivityTime2]],"hh:mm:ss")</f>
        <v>13:00:00</v>
      </c>
      <c r="H16516">
        <v>0</v>
      </c>
      <c r="I16516">
        <v>0</v>
      </c>
      <c r="J16516">
        <v>0</v>
      </c>
      <c r="K16516">
        <v>77</v>
      </c>
      <c r="L16516" s="1"/>
      <c r="M16516" s="4"/>
    </row>
    <row r="16517" spans="1:13" x14ac:dyDescent="0.25">
      <c r="A16517">
        <v>6962181067</v>
      </c>
      <c r="B16517" t="s">
        <v>549</v>
      </c>
      <c r="C16517" s="1">
        <v>42493</v>
      </c>
      <c r="D16517" s="8">
        <f>WEEKDAY(hourlySteps_merged[[#This Row],[ActivityDate]],1)</f>
        <v>3</v>
      </c>
      <c r="E16517" s="1" t="str">
        <f>TEXT(hourlySteps_merged[[#This Row],[ActivityDate]],"dddd")</f>
        <v>Tuesday</v>
      </c>
      <c r="F16517" s="6" t="s">
        <v>783</v>
      </c>
      <c r="G16517" s="6" t="str">
        <f>TEXT(hourlySteps_merged[[#This Row],[ActivityTime2]],"hh:mm:ss")</f>
        <v>14:00:00</v>
      </c>
      <c r="H16517">
        <v>67</v>
      </c>
      <c r="I16517">
        <v>0</v>
      </c>
      <c r="J16517">
        <v>0</v>
      </c>
      <c r="K16517">
        <v>77</v>
      </c>
      <c r="L16517" s="1"/>
      <c r="M16517" s="4"/>
    </row>
    <row r="16518" spans="1:13" x14ac:dyDescent="0.25">
      <c r="A16518">
        <v>6962181067</v>
      </c>
      <c r="B16518" t="s">
        <v>550</v>
      </c>
      <c r="C16518" s="1">
        <v>42493</v>
      </c>
      <c r="D16518" s="8">
        <f>WEEKDAY(hourlySteps_merged[[#This Row],[ActivityDate]],1)</f>
        <v>3</v>
      </c>
      <c r="E16518" s="1" t="str">
        <f>TEXT(hourlySteps_merged[[#This Row],[ActivityDate]],"dddd")</f>
        <v>Tuesday</v>
      </c>
      <c r="F16518" s="6" t="s">
        <v>784</v>
      </c>
      <c r="G16518" s="6" t="str">
        <f>TEXT(hourlySteps_merged[[#This Row],[ActivityTime2]],"hh:mm:ss")</f>
        <v>15:00:00</v>
      </c>
      <c r="H16518">
        <v>0</v>
      </c>
      <c r="I16518">
        <v>0</v>
      </c>
      <c r="J16518">
        <v>0</v>
      </c>
      <c r="K16518">
        <v>77</v>
      </c>
      <c r="L16518" s="1"/>
      <c r="M16518" s="4"/>
    </row>
    <row r="16519" spans="1:13" x14ac:dyDescent="0.25">
      <c r="A16519">
        <v>6962181067</v>
      </c>
      <c r="B16519" t="s">
        <v>551</v>
      </c>
      <c r="C16519" s="1">
        <v>42493</v>
      </c>
      <c r="D16519" s="8">
        <f>WEEKDAY(hourlySteps_merged[[#This Row],[ActivityDate]],1)</f>
        <v>3</v>
      </c>
      <c r="E16519" s="1" t="str">
        <f>TEXT(hourlySteps_merged[[#This Row],[ActivityDate]],"dddd")</f>
        <v>Tuesday</v>
      </c>
      <c r="F16519" s="6" t="s">
        <v>785</v>
      </c>
      <c r="G16519" s="6" t="str">
        <f>TEXT(hourlySteps_merged[[#This Row],[ActivityTime2]],"hh:mm:ss")</f>
        <v>16:00:00</v>
      </c>
      <c r="H16519">
        <v>6</v>
      </c>
      <c r="I16519">
        <v>0</v>
      </c>
      <c r="J16519">
        <v>0</v>
      </c>
      <c r="K16519">
        <v>77</v>
      </c>
      <c r="L16519" s="1"/>
      <c r="M16519" s="4"/>
    </row>
    <row r="16520" spans="1:13" x14ac:dyDescent="0.25">
      <c r="A16520">
        <v>6962181067</v>
      </c>
      <c r="B16520" t="s">
        <v>552</v>
      </c>
      <c r="C16520" s="1">
        <v>42493</v>
      </c>
      <c r="D16520" s="8">
        <f>WEEKDAY(hourlySteps_merged[[#This Row],[ActivityDate]],1)</f>
        <v>3</v>
      </c>
      <c r="E16520" s="1" t="str">
        <f>TEXT(hourlySteps_merged[[#This Row],[ActivityDate]],"dddd")</f>
        <v>Tuesday</v>
      </c>
      <c r="F16520" s="6" t="s">
        <v>786</v>
      </c>
      <c r="G16520" s="6" t="str">
        <f>TEXT(hourlySteps_merged[[#This Row],[ActivityTime2]],"hh:mm:ss")</f>
        <v>17:00:00</v>
      </c>
      <c r="H16520">
        <v>1058</v>
      </c>
      <c r="I16520">
        <v>0</v>
      </c>
      <c r="J16520">
        <v>0</v>
      </c>
      <c r="K16520">
        <v>77</v>
      </c>
      <c r="L16520" s="1"/>
      <c r="M16520" s="4"/>
    </row>
    <row r="16521" spans="1:13" x14ac:dyDescent="0.25">
      <c r="A16521">
        <v>6962181067</v>
      </c>
      <c r="B16521" t="s">
        <v>553</v>
      </c>
      <c r="C16521" s="1">
        <v>42493</v>
      </c>
      <c r="D16521" s="8">
        <f>WEEKDAY(hourlySteps_merged[[#This Row],[ActivityDate]],1)</f>
        <v>3</v>
      </c>
      <c r="E16521" s="1" t="str">
        <f>TEXT(hourlySteps_merged[[#This Row],[ActivityDate]],"dddd")</f>
        <v>Tuesday</v>
      </c>
      <c r="F16521" s="6" t="s">
        <v>787</v>
      </c>
      <c r="G16521" s="6" t="str">
        <f>TEXT(hourlySteps_merged[[#This Row],[ActivityTime2]],"hh:mm:ss")</f>
        <v>18:00:00</v>
      </c>
      <c r="H16521">
        <v>1083</v>
      </c>
      <c r="I16521">
        <v>0</v>
      </c>
      <c r="J16521">
        <v>0</v>
      </c>
      <c r="K16521">
        <v>77</v>
      </c>
      <c r="L16521" s="1"/>
      <c r="M16521" s="4"/>
    </row>
    <row r="16522" spans="1:13" x14ac:dyDescent="0.25">
      <c r="A16522">
        <v>6962181067</v>
      </c>
      <c r="B16522" t="s">
        <v>554</v>
      </c>
      <c r="C16522" s="1">
        <v>42493</v>
      </c>
      <c r="D16522" s="8">
        <f>WEEKDAY(hourlySteps_merged[[#This Row],[ActivityDate]],1)</f>
        <v>3</v>
      </c>
      <c r="E16522" s="1" t="str">
        <f>TEXT(hourlySteps_merged[[#This Row],[ActivityDate]],"dddd")</f>
        <v>Tuesday</v>
      </c>
      <c r="F16522" s="6" t="s">
        <v>788</v>
      </c>
      <c r="G16522" s="6" t="str">
        <f>TEXT(hourlySteps_merged[[#This Row],[ActivityTime2]],"hh:mm:ss")</f>
        <v>19:00:00</v>
      </c>
      <c r="H16522">
        <v>111</v>
      </c>
      <c r="I16522">
        <v>0</v>
      </c>
      <c r="J16522">
        <v>0</v>
      </c>
      <c r="K16522">
        <v>77</v>
      </c>
      <c r="L16522" s="1"/>
      <c r="M16522" s="4"/>
    </row>
    <row r="16523" spans="1:13" x14ac:dyDescent="0.25">
      <c r="A16523">
        <v>6962181067</v>
      </c>
      <c r="B16523" t="s">
        <v>555</v>
      </c>
      <c r="C16523" s="1">
        <v>42493</v>
      </c>
      <c r="D16523" s="8">
        <f>WEEKDAY(hourlySteps_merged[[#This Row],[ActivityDate]],1)</f>
        <v>3</v>
      </c>
      <c r="E16523" s="1" t="str">
        <f>TEXT(hourlySteps_merged[[#This Row],[ActivityDate]],"dddd")</f>
        <v>Tuesday</v>
      </c>
      <c r="F16523" s="6" t="s">
        <v>789</v>
      </c>
      <c r="G16523" s="6" t="str">
        <f>TEXT(hourlySteps_merged[[#This Row],[ActivityTime2]],"hh:mm:ss")</f>
        <v>20:00:00</v>
      </c>
      <c r="H16523">
        <v>1181</v>
      </c>
      <c r="I16523">
        <v>0</v>
      </c>
      <c r="J16523">
        <v>0</v>
      </c>
      <c r="K16523">
        <v>77</v>
      </c>
      <c r="L16523" s="1"/>
      <c r="M16523" s="4"/>
    </row>
    <row r="16524" spans="1:13" x14ac:dyDescent="0.25">
      <c r="A16524">
        <v>6962181067</v>
      </c>
      <c r="B16524" t="s">
        <v>556</v>
      </c>
      <c r="C16524" s="1">
        <v>42493</v>
      </c>
      <c r="D16524" s="8">
        <f>WEEKDAY(hourlySteps_merged[[#This Row],[ActivityDate]],1)</f>
        <v>3</v>
      </c>
      <c r="E16524" s="1" t="str">
        <f>TEXT(hourlySteps_merged[[#This Row],[ActivityDate]],"dddd")</f>
        <v>Tuesday</v>
      </c>
      <c r="F16524" s="6" t="s">
        <v>790</v>
      </c>
      <c r="G16524" s="6" t="str">
        <f>TEXT(hourlySteps_merged[[#This Row],[ActivityTime2]],"hh:mm:ss")</f>
        <v>21:00:00</v>
      </c>
      <c r="H16524">
        <v>1729</v>
      </c>
      <c r="I16524">
        <v>0</v>
      </c>
      <c r="J16524">
        <v>0</v>
      </c>
      <c r="K16524">
        <v>77</v>
      </c>
      <c r="L16524" s="1"/>
      <c r="M16524" s="4"/>
    </row>
    <row r="16525" spans="1:13" x14ac:dyDescent="0.25">
      <c r="A16525">
        <v>6962181067</v>
      </c>
      <c r="B16525" t="s">
        <v>557</v>
      </c>
      <c r="C16525" s="1">
        <v>42493</v>
      </c>
      <c r="D16525" s="8">
        <f>WEEKDAY(hourlySteps_merged[[#This Row],[ActivityDate]],1)</f>
        <v>3</v>
      </c>
      <c r="E16525" s="1" t="str">
        <f>TEXT(hourlySteps_merged[[#This Row],[ActivityDate]],"dddd")</f>
        <v>Tuesday</v>
      </c>
      <c r="F16525" s="6" t="s">
        <v>791</v>
      </c>
      <c r="G16525" s="6" t="str">
        <f>TEXT(hourlySteps_merged[[#This Row],[ActivityTime2]],"hh:mm:ss")</f>
        <v>22:00:00</v>
      </c>
      <c r="H16525">
        <v>3053</v>
      </c>
      <c r="I16525">
        <v>1</v>
      </c>
      <c r="J16525">
        <v>1.6667000000000001E-2</v>
      </c>
      <c r="K16525">
        <v>79</v>
      </c>
      <c r="L16525" s="1"/>
      <c r="M16525" s="4"/>
    </row>
    <row r="16526" spans="1:13" x14ac:dyDescent="0.25">
      <c r="A16526">
        <v>6962181067</v>
      </c>
      <c r="B16526" t="s">
        <v>558</v>
      </c>
      <c r="C16526" s="1">
        <v>42493</v>
      </c>
      <c r="D16526" s="8">
        <f>WEEKDAY(hourlySteps_merged[[#This Row],[ActivityDate]],1)</f>
        <v>3</v>
      </c>
      <c r="E16526" s="1" t="str">
        <f>TEXT(hourlySteps_merged[[#This Row],[ActivityDate]],"dddd")</f>
        <v>Tuesday</v>
      </c>
      <c r="F16526" s="6" t="s">
        <v>792</v>
      </c>
      <c r="G16526" s="6" t="str">
        <f>TEXT(hourlySteps_merged[[#This Row],[ActivityTime2]],"hh:mm:ss")</f>
        <v>23:00:00</v>
      </c>
      <c r="H16526">
        <v>1702</v>
      </c>
      <c r="I16526">
        <v>0</v>
      </c>
      <c r="J16526">
        <v>0</v>
      </c>
      <c r="K16526">
        <v>77</v>
      </c>
      <c r="L16526" s="1"/>
      <c r="M16526" s="4"/>
    </row>
    <row r="16527" spans="1:13" x14ac:dyDescent="0.25">
      <c r="A16527">
        <v>6962181067</v>
      </c>
      <c r="B16527" t="s">
        <v>559</v>
      </c>
      <c r="C16527" s="1">
        <v>42493</v>
      </c>
      <c r="D16527" s="8">
        <f>WEEKDAY(hourlySteps_merged[[#This Row],[ActivityDate]],1)</f>
        <v>3</v>
      </c>
      <c r="E16527" s="1" t="str">
        <f>TEXT(hourlySteps_merged[[#This Row],[ActivityDate]],"dddd")</f>
        <v>Tuesday</v>
      </c>
      <c r="F16527" s="6" t="s">
        <v>769</v>
      </c>
      <c r="G16527" s="6" t="str">
        <f>TEXT(hourlySteps_merged[[#This Row],[ActivityTime2]],"hh:mm:ss")</f>
        <v>00:00:00</v>
      </c>
      <c r="H16527">
        <v>213</v>
      </c>
      <c r="I16527">
        <v>0</v>
      </c>
      <c r="J16527">
        <v>0</v>
      </c>
      <c r="K16527">
        <v>54</v>
      </c>
      <c r="L16527" s="1"/>
      <c r="M16527" s="4"/>
    </row>
    <row r="16528" spans="1:13" x14ac:dyDescent="0.25">
      <c r="A16528">
        <v>6962181067</v>
      </c>
      <c r="B16528" t="s">
        <v>560</v>
      </c>
      <c r="C16528" s="1">
        <v>42493</v>
      </c>
      <c r="D16528" s="8">
        <f>WEEKDAY(hourlySteps_merged[[#This Row],[ActivityDate]],1)</f>
        <v>3</v>
      </c>
      <c r="E16528" s="1" t="str">
        <f>TEXT(hourlySteps_merged[[#This Row],[ActivityDate]],"dddd")</f>
        <v>Tuesday</v>
      </c>
      <c r="F16528" s="6" t="s">
        <v>770</v>
      </c>
      <c r="G16528" s="6" t="str">
        <f>TEXT(hourlySteps_merged[[#This Row],[ActivityTime2]],"hh:mm:ss")</f>
        <v>01:00:00</v>
      </c>
      <c r="H16528">
        <v>577</v>
      </c>
      <c r="I16528">
        <v>2</v>
      </c>
      <c r="J16528">
        <v>3.3333000000000002E-2</v>
      </c>
      <c r="K16528">
        <v>57</v>
      </c>
      <c r="L16528" s="1"/>
      <c r="M16528" s="4"/>
    </row>
    <row r="16529" spans="1:13" x14ac:dyDescent="0.25">
      <c r="A16529">
        <v>6962181067</v>
      </c>
      <c r="B16529" t="s">
        <v>561</v>
      </c>
      <c r="C16529" s="1">
        <v>42493</v>
      </c>
      <c r="D16529" s="8">
        <f>WEEKDAY(hourlySteps_merged[[#This Row],[ActivityDate]],1)</f>
        <v>3</v>
      </c>
      <c r="E16529" s="1" t="str">
        <f>TEXT(hourlySteps_merged[[#This Row],[ActivityDate]],"dddd")</f>
        <v>Tuesday</v>
      </c>
      <c r="F16529" s="6" t="s">
        <v>771</v>
      </c>
      <c r="G16529" s="6" t="str">
        <f>TEXT(hourlySteps_merged[[#This Row],[ActivityTime2]],"hh:mm:ss")</f>
        <v>02:00:00</v>
      </c>
      <c r="H16529">
        <v>391</v>
      </c>
      <c r="I16529">
        <v>0</v>
      </c>
      <c r="J16529">
        <v>0</v>
      </c>
      <c r="K16529">
        <v>54</v>
      </c>
      <c r="L16529" s="1"/>
      <c r="M16529" s="4"/>
    </row>
    <row r="16530" spans="1:13" x14ac:dyDescent="0.25">
      <c r="A16530">
        <v>6962181067</v>
      </c>
      <c r="B16530" t="s">
        <v>562</v>
      </c>
      <c r="C16530" s="1">
        <v>42493</v>
      </c>
      <c r="D16530" s="8">
        <f>WEEKDAY(hourlySteps_merged[[#This Row],[ActivityDate]],1)</f>
        <v>3</v>
      </c>
      <c r="E16530" s="1" t="str">
        <f>TEXT(hourlySteps_merged[[#This Row],[ActivityDate]],"dddd")</f>
        <v>Tuesday</v>
      </c>
      <c r="F16530" s="6" t="s">
        <v>772</v>
      </c>
      <c r="G16530" s="6" t="str">
        <f>TEXT(hourlySteps_merged[[#This Row],[ActivityTime2]],"hh:mm:ss")</f>
        <v>03:00:00</v>
      </c>
      <c r="H16530">
        <v>88</v>
      </c>
      <c r="I16530">
        <v>0</v>
      </c>
      <c r="J16530">
        <v>0</v>
      </c>
      <c r="K16530">
        <v>54</v>
      </c>
      <c r="L16530" s="1"/>
      <c r="M16530" s="4"/>
    </row>
    <row r="16531" spans="1:13" x14ac:dyDescent="0.25">
      <c r="A16531">
        <v>6962181067</v>
      </c>
      <c r="B16531" t="s">
        <v>563</v>
      </c>
      <c r="C16531" s="1">
        <v>42493</v>
      </c>
      <c r="D16531" s="8">
        <f>WEEKDAY(hourlySteps_merged[[#This Row],[ActivityDate]],1)</f>
        <v>3</v>
      </c>
      <c r="E16531" s="1" t="str">
        <f>TEXT(hourlySteps_merged[[#This Row],[ActivityDate]],"dddd")</f>
        <v>Tuesday</v>
      </c>
      <c r="F16531" s="6" t="s">
        <v>773</v>
      </c>
      <c r="G16531" s="6" t="str">
        <f>TEXT(hourlySteps_merged[[#This Row],[ActivityTime2]],"hh:mm:ss")</f>
        <v>04:00:00</v>
      </c>
      <c r="H16531">
        <v>306</v>
      </c>
      <c r="I16531">
        <v>3</v>
      </c>
      <c r="J16531">
        <v>0.05</v>
      </c>
      <c r="K16531">
        <v>59</v>
      </c>
      <c r="L16531" s="1"/>
      <c r="M16531" s="4"/>
    </row>
    <row r="16532" spans="1:13" x14ac:dyDescent="0.25">
      <c r="A16532">
        <v>6962181067</v>
      </c>
      <c r="B16532" t="s">
        <v>564</v>
      </c>
      <c r="C16532" s="1">
        <v>42493</v>
      </c>
      <c r="D16532" s="8">
        <f>WEEKDAY(hourlySteps_merged[[#This Row],[ActivityDate]],1)</f>
        <v>3</v>
      </c>
      <c r="E16532" s="1" t="str">
        <f>TEXT(hourlySteps_merged[[#This Row],[ActivityDate]],"dddd")</f>
        <v>Tuesday</v>
      </c>
      <c r="F16532" s="6" t="s">
        <v>774</v>
      </c>
      <c r="G16532" s="6" t="str">
        <f>TEXT(hourlySteps_merged[[#This Row],[ActivityTime2]],"hh:mm:ss")</f>
        <v>05:00:00</v>
      </c>
      <c r="H16532">
        <v>121</v>
      </c>
      <c r="I16532">
        <v>0</v>
      </c>
      <c r="J16532">
        <v>0</v>
      </c>
      <c r="K16532">
        <v>54</v>
      </c>
      <c r="L16532" s="1"/>
      <c r="M16532" s="4"/>
    </row>
    <row r="16533" spans="1:13" x14ac:dyDescent="0.25">
      <c r="A16533">
        <v>6962181067</v>
      </c>
      <c r="B16533" t="s">
        <v>565</v>
      </c>
      <c r="C16533" s="1">
        <v>42493</v>
      </c>
      <c r="D16533" s="8">
        <f>WEEKDAY(hourlySteps_merged[[#This Row],[ActivityDate]],1)</f>
        <v>3</v>
      </c>
      <c r="E16533" s="1" t="str">
        <f>TEXT(hourlySteps_merged[[#This Row],[ActivityDate]],"dddd")</f>
        <v>Tuesday</v>
      </c>
      <c r="F16533" s="6" t="s">
        <v>775</v>
      </c>
      <c r="G16533" s="6" t="str">
        <f>TEXT(hourlySteps_merged[[#This Row],[ActivityTime2]],"hh:mm:ss")</f>
        <v>06:00:00</v>
      </c>
      <c r="H16533">
        <v>308</v>
      </c>
      <c r="I16533">
        <v>1</v>
      </c>
      <c r="J16533">
        <v>1.6667000000000001E-2</v>
      </c>
      <c r="K16533">
        <v>55</v>
      </c>
      <c r="L16533" s="1"/>
      <c r="M16533" s="4"/>
    </row>
    <row r="16534" spans="1:13" x14ac:dyDescent="0.25">
      <c r="A16534">
        <v>6962181067</v>
      </c>
      <c r="B16534" t="s">
        <v>566</v>
      </c>
      <c r="C16534" s="1">
        <v>42493</v>
      </c>
      <c r="D16534" s="8">
        <f>WEEKDAY(hourlySteps_merged[[#This Row],[ActivityDate]],1)</f>
        <v>3</v>
      </c>
      <c r="E16534" s="1" t="str">
        <f>TEXT(hourlySteps_merged[[#This Row],[ActivityDate]],"dddd")</f>
        <v>Tuesday</v>
      </c>
      <c r="F16534" s="6" t="s">
        <v>776</v>
      </c>
      <c r="G16534" s="6" t="str">
        <f>TEXT(hourlySteps_merged[[#This Row],[ActivityTime2]],"hh:mm:ss")</f>
        <v>07:00:00</v>
      </c>
      <c r="H16534">
        <v>74</v>
      </c>
      <c r="I16534">
        <v>39</v>
      </c>
      <c r="J16534">
        <v>0.65</v>
      </c>
      <c r="K16534">
        <v>132</v>
      </c>
      <c r="L16534" s="1"/>
      <c r="M16534" s="4"/>
    </row>
    <row r="16535" spans="1:13" x14ac:dyDescent="0.25">
      <c r="A16535">
        <v>6962181067</v>
      </c>
      <c r="B16535" t="s">
        <v>567</v>
      </c>
      <c r="C16535" s="1">
        <v>42493</v>
      </c>
      <c r="D16535" s="8">
        <f>WEEKDAY(hourlySteps_merged[[#This Row],[ActivityDate]],1)</f>
        <v>3</v>
      </c>
      <c r="E16535" s="1" t="str">
        <f>TEXT(hourlySteps_merged[[#This Row],[ActivityDate]],"dddd")</f>
        <v>Tuesday</v>
      </c>
      <c r="F16535" s="6" t="s">
        <v>777</v>
      </c>
      <c r="G16535" s="6" t="str">
        <f>TEXT(hourlySteps_merged[[#This Row],[ActivityTime2]],"hh:mm:ss")</f>
        <v>08:00:00</v>
      </c>
      <c r="H16535">
        <v>13</v>
      </c>
      <c r="I16535">
        <v>38</v>
      </c>
      <c r="J16535">
        <v>0.63333300000000003</v>
      </c>
      <c r="K16535">
        <v>132</v>
      </c>
      <c r="L16535" s="1"/>
      <c r="M16535" s="4"/>
    </row>
    <row r="16536" spans="1:13" x14ac:dyDescent="0.25">
      <c r="A16536">
        <v>6962181067</v>
      </c>
      <c r="B16536" t="s">
        <v>568</v>
      </c>
      <c r="C16536" s="1">
        <v>42493</v>
      </c>
      <c r="D16536" s="8">
        <f>WEEKDAY(hourlySteps_merged[[#This Row],[ActivityDate]],1)</f>
        <v>3</v>
      </c>
      <c r="E16536" s="1" t="str">
        <f>TEXT(hourlySteps_merged[[#This Row],[ActivityDate]],"dddd")</f>
        <v>Tuesday</v>
      </c>
      <c r="F16536" s="6" t="s">
        <v>778</v>
      </c>
      <c r="G16536" s="6" t="str">
        <f>TEXT(hourlySteps_merged[[#This Row],[ActivityTime2]],"hh:mm:ss")</f>
        <v>09:00:00</v>
      </c>
      <c r="H16536">
        <v>0</v>
      </c>
      <c r="I16536">
        <v>5</v>
      </c>
      <c r="J16536">
        <v>8.3333000000000004E-2</v>
      </c>
      <c r="K16536">
        <v>65</v>
      </c>
      <c r="L16536" s="1"/>
      <c r="M16536" s="4"/>
    </row>
    <row r="16537" spans="1:13" x14ac:dyDescent="0.25">
      <c r="A16537">
        <v>6962181067</v>
      </c>
      <c r="B16537" t="s">
        <v>47</v>
      </c>
      <c r="C16537" s="1">
        <v>42493</v>
      </c>
      <c r="D16537" s="8">
        <f>WEEKDAY(hourlySteps_merged[[#This Row],[ActivityDate]],1)</f>
        <v>3</v>
      </c>
      <c r="E16537" s="1" t="str">
        <f>TEXT(hourlySteps_merged[[#This Row],[ActivityDate]],"dddd")</f>
        <v>Tuesday</v>
      </c>
      <c r="F16537" s="6" t="s">
        <v>779</v>
      </c>
      <c r="G16537" s="6" t="str">
        <f>TEXT(hourlySteps_merged[[#This Row],[ActivityTime2]],"hh:mm:ss")</f>
        <v>10:00:00</v>
      </c>
      <c r="H16537">
        <v>0</v>
      </c>
      <c r="I16537">
        <v>31</v>
      </c>
      <c r="J16537">
        <v>0.51666699999999999</v>
      </c>
      <c r="K16537">
        <v>110</v>
      </c>
      <c r="L16537" s="1"/>
      <c r="M16537" s="4"/>
    </row>
    <row r="16538" spans="1:13" x14ac:dyDescent="0.25">
      <c r="A16538">
        <v>6962181067</v>
      </c>
      <c r="B16538" t="s">
        <v>569</v>
      </c>
      <c r="C16538" s="1">
        <v>42493</v>
      </c>
      <c r="D16538" s="8">
        <f>WEEKDAY(hourlySteps_merged[[#This Row],[ActivityDate]],1)</f>
        <v>3</v>
      </c>
      <c r="E16538" s="1" t="str">
        <f>TEXT(hourlySteps_merged[[#This Row],[ActivityDate]],"dddd")</f>
        <v>Tuesday</v>
      </c>
      <c r="F16538" s="6" t="s">
        <v>780</v>
      </c>
      <c r="G16538" s="6" t="str">
        <f>TEXT(hourlySteps_merged[[#This Row],[ActivityTime2]],"hh:mm:ss")</f>
        <v>11:00:00</v>
      </c>
      <c r="H16538">
        <v>23</v>
      </c>
      <c r="I16538">
        <v>49</v>
      </c>
      <c r="J16538">
        <v>0.81666700000000003</v>
      </c>
      <c r="K16538">
        <v>150</v>
      </c>
      <c r="L16538" s="1"/>
      <c r="M16538" s="4"/>
    </row>
    <row r="16539" spans="1:13" x14ac:dyDescent="0.25">
      <c r="A16539">
        <v>6962181067</v>
      </c>
      <c r="B16539" t="s">
        <v>570</v>
      </c>
      <c r="C16539" s="1">
        <v>42493</v>
      </c>
      <c r="D16539" s="8">
        <f>WEEKDAY(hourlySteps_merged[[#This Row],[ActivityDate]],1)</f>
        <v>3</v>
      </c>
      <c r="E16539" s="1" t="str">
        <f>TEXT(hourlySteps_merged[[#This Row],[ActivityDate]],"dddd")</f>
        <v>Tuesday</v>
      </c>
      <c r="F16539" s="6" t="s">
        <v>781</v>
      </c>
      <c r="G16539" s="6" t="str">
        <f>TEXT(hourlySteps_merged[[#This Row],[ActivityTime2]],"hh:mm:ss")</f>
        <v>12:00:00</v>
      </c>
      <c r="H16539">
        <v>10</v>
      </c>
      <c r="I16539">
        <v>73</v>
      </c>
      <c r="J16539">
        <v>1.2166669999999999</v>
      </c>
      <c r="K16539">
        <v>208</v>
      </c>
      <c r="L16539" s="1"/>
      <c r="M16539" s="4"/>
    </row>
    <row r="16540" spans="1:13" x14ac:dyDescent="0.25">
      <c r="A16540">
        <v>6962181067</v>
      </c>
      <c r="B16540" t="s">
        <v>571</v>
      </c>
      <c r="C16540" s="1">
        <v>42493</v>
      </c>
      <c r="D16540" s="8">
        <f>WEEKDAY(hourlySteps_merged[[#This Row],[ActivityDate]],1)</f>
        <v>3</v>
      </c>
      <c r="E16540" s="1" t="str">
        <f>TEXT(hourlySteps_merged[[#This Row],[ActivityDate]],"dddd")</f>
        <v>Tuesday</v>
      </c>
      <c r="F16540" s="6" t="s">
        <v>782</v>
      </c>
      <c r="G16540" s="6" t="str">
        <f>TEXT(hourlySteps_merged[[#This Row],[ActivityTime2]],"hh:mm:ss")</f>
        <v>13:00:00</v>
      </c>
      <c r="H16540">
        <v>0</v>
      </c>
      <c r="I16540">
        <v>44</v>
      </c>
      <c r="J16540">
        <v>0.73333300000000001</v>
      </c>
      <c r="K16540">
        <v>136</v>
      </c>
      <c r="L16540" s="1"/>
      <c r="M16540" s="4"/>
    </row>
    <row r="16541" spans="1:13" x14ac:dyDescent="0.25">
      <c r="A16541">
        <v>6962181067</v>
      </c>
      <c r="B16541" t="s">
        <v>572</v>
      </c>
      <c r="C16541" s="1">
        <v>42493</v>
      </c>
      <c r="D16541" s="8">
        <f>WEEKDAY(hourlySteps_merged[[#This Row],[ActivityDate]],1)</f>
        <v>3</v>
      </c>
      <c r="E16541" s="1" t="str">
        <f>TEXT(hourlySteps_merged[[#This Row],[ActivityDate]],"dddd")</f>
        <v>Tuesday</v>
      </c>
      <c r="F16541" s="6" t="s">
        <v>783</v>
      </c>
      <c r="G16541" s="6" t="str">
        <f>TEXT(hourlySteps_merged[[#This Row],[ActivityTime2]],"hh:mm:ss")</f>
        <v>14:00:00</v>
      </c>
      <c r="H16541">
        <v>9</v>
      </c>
      <c r="I16541">
        <v>8</v>
      </c>
      <c r="J16541">
        <v>0.13333300000000001</v>
      </c>
      <c r="K16541">
        <v>71</v>
      </c>
      <c r="L16541" s="1"/>
      <c r="M16541" s="4"/>
    </row>
    <row r="16542" spans="1:13" x14ac:dyDescent="0.25">
      <c r="A16542">
        <v>6962181067</v>
      </c>
      <c r="B16542" t="s">
        <v>573</v>
      </c>
      <c r="C16542" s="1">
        <v>42493</v>
      </c>
      <c r="D16542" s="8">
        <f>WEEKDAY(hourlySteps_merged[[#This Row],[ActivityDate]],1)</f>
        <v>3</v>
      </c>
      <c r="E16542" s="1" t="str">
        <f>TEXT(hourlySteps_merged[[#This Row],[ActivityDate]],"dddd")</f>
        <v>Tuesday</v>
      </c>
      <c r="F16542" s="6" t="s">
        <v>784</v>
      </c>
      <c r="G16542" s="6" t="str">
        <f>TEXT(hourlySteps_merged[[#This Row],[ActivityTime2]],"hh:mm:ss")</f>
        <v>15:00:00</v>
      </c>
      <c r="H16542">
        <v>0</v>
      </c>
      <c r="I16542">
        <v>30</v>
      </c>
      <c r="J16542">
        <v>0.5</v>
      </c>
      <c r="K16542">
        <v>112</v>
      </c>
      <c r="L16542" s="1"/>
      <c r="M16542" s="4"/>
    </row>
    <row r="16543" spans="1:13" x14ac:dyDescent="0.25">
      <c r="A16543">
        <v>6962181067</v>
      </c>
      <c r="B16543" t="s">
        <v>574</v>
      </c>
      <c r="C16543" s="1">
        <v>42493</v>
      </c>
      <c r="D16543" s="8">
        <f>WEEKDAY(hourlySteps_merged[[#This Row],[ActivityDate]],1)</f>
        <v>3</v>
      </c>
      <c r="E16543" s="1" t="str">
        <f>TEXT(hourlySteps_merged[[#This Row],[ActivityDate]],"dddd")</f>
        <v>Tuesday</v>
      </c>
      <c r="F16543" s="6" t="s">
        <v>785</v>
      </c>
      <c r="G16543" s="6" t="str">
        <f>TEXT(hourlySteps_merged[[#This Row],[ActivityTime2]],"hh:mm:ss")</f>
        <v>16:00:00</v>
      </c>
      <c r="H16543">
        <v>58</v>
      </c>
      <c r="I16543">
        <v>16</v>
      </c>
      <c r="J16543">
        <v>0.26666699999999999</v>
      </c>
      <c r="K16543">
        <v>86</v>
      </c>
      <c r="L16543" s="1"/>
      <c r="M16543" s="4"/>
    </row>
    <row r="16544" spans="1:13" x14ac:dyDescent="0.25">
      <c r="A16544">
        <v>6962181067</v>
      </c>
      <c r="B16544" t="s">
        <v>575</v>
      </c>
      <c r="C16544" s="1">
        <v>42493</v>
      </c>
      <c r="D16544" s="8">
        <f>WEEKDAY(hourlySteps_merged[[#This Row],[ActivityDate]],1)</f>
        <v>3</v>
      </c>
      <c r="E16544" s="1" t="str">
        <f>TEXT(hourlySteps_merged[[#This Row],[ActivityDate]],"dddd")</f>
        <v>Tuesday</v>
      </c>
      <c r="F16544" s="6" t="s">
        <v>786</v>
      </c>
      <c r="G16544" s="6" t="str">
        <f>TEXT(hourlySteps_merged[[#This Row],[ActivityTime2]],"hh:mm:ss")</f>
        <v>17:00:00</v>
      </c>
      <c r="H16544">
        <v>628</v>
      </c>
      <c r="I16544">
        <v>8</v>
      </c>
      <c r="J16544">
        <v>0.13333300000000001</v>
      </c>
      <c r="K16544">
        <v>68</v>
      </c>
      <c r="L16544" s="1"/>
      <c r="M16544" s="4"/>
    </row>
    <row r="16545" spans="1:13" x14ac:dyDescent="0.25">
      <c r="A16545">
        <v>6962181067</v>
      </c>
      <c r="B16545" t="s">
        <v>576</v>
      </c>
      <c r="C16545" s="1">
        <v>42493</v>
      </c>
      <c r="D16545" s="8">
        <f>WEEKDAY(hourlySteps_merged[[#This Row],[ActivityDate]],1)</f>
        <v>3</v>
      </c>
      <c r="E16545" s="1" t="str">
        <f>TEXT(hourlySteps_merged[[#This Row],[ActivityDate]],"dddd")</f>
        <v>Tuesday</v>
      </c>
      <c r="F16545" s="6" t="s">
        <v>787</v>
      </c>
      <c r="G16545" s="6" t="str">
        <f>TEXT(hourlySteps_merged[[#This Row],[ActivityTime2]],"hh:mm:ss")</f>
        <v>18:00:00</v>
      </c>
      <c r="H16545">
        <v>710</v>
      </c>
      <c r="I16545">
        <v>17</v>
      </c>
      <c r="J16545">
        <v>0.283333</v>
      </c>
      <c r="K16545">
        <v>85</v>
      </c>
      <c r="L16545" s="1"/>
      <c r="M16545" s="4"/>
    </row>
    <row r="16546" spans="1:13" x14ac:dyDescent="0.25">
      <c r="A16546">
        <v>6962181067</v>
      </c>
      <c r="B16546" t="s">
        <v>577</v>
      </c>
      <c r="C16546" s="1">
        <v>42493</v>
      </c>
      <c r="D16546" s="8">
        <f>WEEKDAY(hourlySteps_merged[[#This Row],[ActivityDate]],1)</f>
        <v>3</v>
      </c>
      <c r="E16546" s="1" t="str">
        <f>TEXT(hourlySteps_merged[[#This Row],[ActivityDate]],"dddd")</f>
        <v>Tuesday</v>
      </c>
      <c r="F16546" s="6" t="s">
        <v>788</v>
      </c>
      <c r="G16546" s="6" t="str">
        <f>TEXT(hourlySteps_merged[[#This Row],[ActivityTime2]],"hh:mm:ss")</f>
        <v>19:00:00</v>
      </c>
      <c r="H16546">
        <v>1066</v>
      </c>
      <c r="I16546">
        <v>11</v>
      </c>
      <c r="J16546">
        <v>0.183333</v>
      </c>
      <c r="K16546">
        <v>72</v>
      </c>
      <c r="L16546" s="1"/>
      <c r="M16546" s="4"/>
    </row>
    <row r="16547" spans="1:13" x14ac:dyDescent="0.25">
      <c r="A16547">
        <v>6962181067</v>
      </c>
      <c r="B16547" t="s">
        <v>578</v>
      </c>
      <c r="C16547" s="1">
        <v>42493</v>
      </c>
      <c r="D16547" s="8">
        <f>WEEKDAY(hourlySteps_merged[[#This Row],[ActivityDate]],1)</f>
        <v>3</v>
      </c>
      <c r="E16547" s="1" t="str">
        <f>TEXT(hourlySteps_merged[[#This Row],[ActivityDate]],"dddd")</f>
        <v>Tuesday</v>
      </c>
      <c r="F16547" s="6" t="s">
        <v>789</v>
      </c>
      <c r="G16547" s="6" t="str">
        <f>TEXT(hourlySteps_merged[[#This Row],[ActivityTime2]],"hh:mm:ss")</f>
        <v>20:00:00</v>
      </c>
      <c r="H16547">
        <v>1809</v>
      </c>
      <c r="I16547">
        <v>17</v>
      </c>
      <c r="J16547">
        <v>0.283333</v>
      </c>
      <c r="K16547">
        <v>83</v>
      </c>
      <c r="L16547" s="1"/>
      <c r="M16547" s="4"/>
    </row>
    <row r="16548" spans="1:13" x14ac:dyDescent="0.25">
      <c r="A16548">
        <v>6962181067</v>
      </c>
      <c r="B16548" t="s">
        <v>579</v>
      </c>
      <c r="C16548" s="1">
        <v>42493</v>
      </c>
      <c r="D16548" s="8">
        <f>WEEKDAY(hourlySteps_merged[[#This Row],[ActivityDate]],1)</f>
        <v>3</v>
      </c>
      <c r="E16548" s="1" t="str">
        <f>TEXT(hourlySteps_merged[[#This Row],[ActivityDate]],"dddd")</f>
        <v>Tuesday</v>
      </c>
      <c r="F16548" s="6" t="s">
        <v>790</v>
      </c>
      <c r="G16548" s="6" t="str">
        <f>TEXT(hourlySteps_merged[[#This Row],[ActivityTime2]],"hh:mm:ss")</f>
        <v>21:00:00</v>
      </c>
      <c r="H16548">
        <v>1621</v>
      </c>
      <c r="I16548">
        <v>8</v>
      </c>
      <c r="J16548">
        <v>0.13333300000000001</v>
      </c>
      <c r="K16548">
        <v>66</v>
      </c>
      <c r="L16548" s="1"/>
      <c r="M16548" s="4"/>
    </row>
    <row r="16549" spans="1:13" x14ac:dyDescent="0.25">
      <c r="A16549">
        <v>6962181067</v>
      </c>
      <c r="B16549" t="s">
        <v>580</v>
      </c>
      <c r="C16549" s="1">
        <v>42493</v>
      </c>
      <c r="D16549" s="8">
        <f>WEEKDAY(hourlySteps_merged[[#This Row],[ActivityDate]],1)</f>
        <v>3</v>
      </c>
      <c r="E16549" s="1" t="str">
        <f>TEXT(hourlySteps_merged[[#This Row],[ActivityDate]],"dddd")</f>
        <v>Tuesday</v>
      </c>
      <c r="F16549" s="6" t="s">
        <v>791</v>
      </c>
      <c r="G16549" s="6" t="str">
        <f>TEXT(hourlySteps_merged[[#This Row],[ActivityTime2]],"hh:mm:ss")</f>
        <v>22:00:00</v>
      </c>
      <c r="H16549">
        <v>455</v>
      </c>
      <c r="I16549">
        <v>2</v>
      </c>
      <c r="J16549">
        <v>3.3333000000000002E-2</v>
      </c>
      <c r="K16549">
        <v>57</v>
      </c>
      <c r="L16549" s="1"/>
      <c r="M16549" s="4"/>
    </row>
    <row r="16550" spans="1:13" x14ac:dyDescent="0.25">
      <c r="A16550">
        <v>6962181067</v>
      </c>
      <c r="B16550" t="s">
        <v>581</v>
      </c>
      <c r="C16550" s="1">
        <v>42493</v>
      </c>
      <c r="D16550" s="8">
        <f>WEEKDAY(hourlySteps_merged[[#This Row],[ActivityDate]],1)</f>
        <v>3</v>
      </c>
      <c r="E16550" s="1" t="str">
        <f>TEXT(hourlySteps_merged[[#This Row],[ActivityDate]],"dddd")</f>
        <v>Tuesday</v>
      </c>
      <c r="F16550" s="6" t="s">
        <v>792</v>
      </c>
      <c r="G16550" s="6" t="str">
        <f>TEXT(hourlySteps_merged[[#This Row],[ActivityTime2]],"hh:mm:ss")</f>
        <v>23:00:00</v>
      </c>
      <c r="H16550">
        <v>0</v>
      </c>
      <c r="I16550">
        <v>0</v>
      </c>
      <c r="J16550">
        <v>0</v>
      </c>
      <c r="K16550">
        <v>54</v>
      </c>
      <c r="L16550" s="1"/>
      <c r="M16550" s="4"/>
    </row>
    <row r="16551" spans="1:13" x14ac:dyDescent="0.25">
      <c r="A16551">
        <v>6962181067</v>
      </c>
      <c r="B16551" t="s">
        <v>582</v>
      </c>
      <c r="C16551" s="1">
        <v>42493</v>
      </c>
      <c r="D16551" s="8">
        <f>WEEKDAY(hourlySteps_merged[[#This Row],[ActivityDate]],1)</f>
        <v>3</v>
      </c>
      <c r="E16551" s="1" t="str">
        <f>TEXT(hourlySteps_merged[[#This Row],[ActivityDate]],"dddd")</f>
        <v>Tuesday</v>
      </c>
      <c r="F16551" s="6" t="s">
        <v>769</v>
      </c>
      <c r="G16551" s="6" t="str">
        <f>TEXT(hourlySteps_merged[[#This Row],[ActivityTime2]],"hh:mm:ss")</f>
        <v>00:00:00</v>
      </c>
      <c r="H16551">
        <v>61</v>
      </c>
      <c r="I16551">
        <v>0</v>
      </c>
      <c r="J16551">
        <v>0</v>
      </c>
      <c r="K16551">
        <v>65</v>
      </c>
      <c r="L16551" s="1"/>
      <c r="M16551" s="4"/>
    </row>
    <row r="16552" spans="1:13" x14ac:dyDescent="0.25">
      <c r="A16552">
        <v>6962181067</v>
      </c>
      <c r="B16552" t="s">
        <v>583</v>
      </c>
      <c r="C16552" s="1">
        <v>42493</v>
      </c>
      <c r="D16552" s="8">
        <f>WEEKDAY(hourlySteps_merged[[#This Row],[ActivityDate]],1)</f>
        <v>3</v>
      </c>
      <c r="E16552" s="1" t="str">
        <f>TEXT(hourlySteps_merged[[#This Row],[ActivityDate]],"dddd")</f>
        <v>Tuesday</v>
      </c>
      <c r="F16552" s="6" t="s">
        <v>770</v>
      </c>
      <c r="G16552" s="6" t="str">
        <f>TEXT(hourlySteps_merged[[#This Row],[ActivityTime2]],"hh:mm:ss")</f>
        <v>01:00:00</v>
      </c>
      <c r="H16552">
        <v>294</v>
      </c>
      <c r="I16552">
        <v>0</v>
      </c>
      <c r="J16552">
        <v>0</v>
      </c>
      <c r="K16552">
        <v>65</v>
      </c>
      <c r="L16552" s="1"/>
      <c r="M16552" s="4"/>
    </row>
    <row r="16553" spans="1:13" x14ac:dyDescent="0.25">
      <c r="A16553">
        <v>6962181067</v>
      </c>
      <c r="B16553" t="s">
        <v>584</v>
      </c>
      <c r="C16553" s="1">
        <v>42493</v>
      </c>
      <c r="D16553" s="8">
        <f>WEEKDAY(hourlySteps_merged[[#This Row],[ActivityDate]],1)</f>
        <v>3</v>
      </c>
      <c r="E16553" s="1" t="str">
        <f>TEXT(hourlySteps_merged[[#This Row],[ActivityDate]],"dddd")</f>
        <v>Tuesday</v>
      </c>
      <c r="F16553" s="6" t="s">
        <v>771</v>
      </c>
      <c r="G16553" s="6" t="str">
        <f>TEXT(hourlySteps_merged[[#This Row],[ActivityTime2]],"hh:mm:ss")</f>
        <v>02:00:00</v>
      </c>
      <c r="H16553">
        <v>308</v>
      </c>
      <c r="I16553">
        <v>0</v>
      </c>
      <c r="J16553">
        <v>0</v>
      </c>
      <c r="K16553">
        <v>65</v>
      </c>
      <c r="L16553" s="1"/>
      <c r="M16553" s="4"/>
    </row>
    <row r="16554" spans="1:13" x14ac:dyDescent="0.25">
      <c r="A16554">
        <v>6962181067</v>
      </c>
      <c r="B16554" t="s">
        <v>585</v>
      </c>
      <c r="C16554" s="1">
        <v>42493</v>
      </c>
      <c r="D16554" s="8">
        <f>WEEKDAY(hourlySteps_merged[[#This Row],[ActivityDate]],1)</f>
        <v>3</v>
      </c>
      <c r="E16554" s="1" t="str">
        <f>TEXT(hourlySteps_merged[[#This Row],[ActivityDate]],"dddd")</f>
        <v>Tuesday</v>
      </c>
      <c r="F16554" s="6" t="s">
        <v>772</v>
      </c>
      <c r="G16554" s="6" t="str">
        <f>TEXT(hourlySteps_merged[[#This Row],[ActivityTime2]],"hh:mm:ss")</f>
        <v>03:00:00</v>
      </c>
      <c r="H16554">
        <v>521</v>
      </c>
      <c r="I16554">
        <v>0</v>
      </c>
      <c r="J16554">
        <v>0</v>
      </c>
      <c r="K16554">
        <v>65</v>
      </c>
      <c r="L16554" s="1"/>
      <c r="M16554" s="4"/>
    </row>
    <row r="16555" spans="1:13" x14ac:dyDescent="0.25">
      <c r="A16555">
        <v>6962181067</v>
      </c>
      <c r="B16555" t="s">
        <v>586</v>
      </c>
      <c r="C16555" s="1">
        <v>42493</v>
      </c>
      <c r="D16555" s="8">
        <f>WEEKDAY(hourlySteps_merged[[#This Row],[ActivityDate]],1)</f>
        <v>3</v>
      </c>
      <c r="E16555" s="1" t="str">
        <f>TEXT(hourlySteps_merged[[#This Row],[ActivityDate]],"dddd")</f>
        <v>Tuesday</v>
      </c>
      <c r="F16555" s="6" t="s">
        <v>773</v>
      </c>
      <c r="G16555" s="6" t="str">
        <f>TEXT(hourlySteps_merged[[#This Row],[ActivityTime2]],"hh:mm:ss")</f>
        <v>04:00:00</v>
      </c>
      <c r="H16555">
        <v>731</v>
      </c>
      <c r="I16555">
        <v>0</v>
      </c>
      <c r="J16555">
        <v>0</v>
      </c>
      <c r="K16555">
        <v>65</v>
      </c>
      <c r="L16555" s="1"/>
      <c r="M16555" s="4"/>
    </row>
    <row r="16556" spans="1:13" x14ac:dyDescent="0.25">
      <c r="A16556">
        <v>6962181067</v>
      </c>
      <c r="B16556" t="s">
        <v>587</v>
      </c>
      <c r="C16556" s="1">
        <v>42493</v>
      </c>
      <c r="D16556" s="8">
        <f>WEEKDAY(hourlySteps_merged[[#This Row],[ActivityDate]],1)</f>
        <v>3</v>
      </c>
      <c r="E16556" s="1" t="str">
        <f>TEXT(hourlySteps_merged[[#This Row],[ActivityDate]],"dddd")</f>
        <v>Tuesday</v>
      </c>
      <c r="F16556" s="6" t="s">
        <v>774</v>
      </c>
      <c r="G16556" s="6" t="str">
        <f>TEXT(hourlySteps_merged[[#This Row],[ActivityTime2]],"hh:mm:ss")</f>
        <v>05:00:00</v>
      </c>
      <c r="H16556">
        <v>1094</v>
      </c>
      <c r="I16556">
        <v>0</v>
      </c>
      <c r="J16556">
        <v>0</v>
      </c>
      <c r="K16556">
        <v>65</v>
      </c>
      <c r="L16556" s="1"/>
      <c r="M16556" s="4"/>
    </row>
    <row r="16557" spans="1:13" x14ac:dyDescent="0.25">
      <c r="A16557">
        <v>6962181067</v>
      </c>
      <c r="B16557" t="s">
        <v>588</v>
      </c>
      <c r="C16557" s="1">
        <v>42493</v>
      </c>
      <c r="D16557" s="8">
        <f>WEEKDAY(hourlySteps_merged[[#This Row],[ActivityDate]],1)</f>
        <v>3</v>
      </c>
      <c r="E16557" s="1" t="str">
        <f>TEXT(hourlySteps_merged[[#This Row],[ActivityDate]],"dddd")</f>
        <v>Tuesday</v>
      </c>
      <c r="F16557" s="6" t="s">
        <v>775</v>
      </c>
      <c r="G16557" s="6" t="str">
        <f>TEXT(hourlySteps_merged[[#This Row],[ActivityTime2]],"hh:mm:ss")</f>
        <v>06:00:00</v>
      </c>
      <c r="H16557">
        <v>602</v>
      </c>
      <c r="I16557">
        <v>32</v>
      </c>
      <c r="J16557">
        <v>0.53333299999999995</v>
      </c>
      <c r="K16557">
        <v>160</v>
      </c>
      <c r="L16557" s="1"/>
      <c r="M16557" s="4"/>
    </row>
    <row r="16558" spans="1:13" x14ac:dyDescent="0.25">
      <c r="A16558">
        <v>6962181067</v>
      </c>
      <c r="B16558" t="s">
        <v>589</v>
      </c>
      <c r="C16558" s="1">
        <v>42493</v>
      </c>
      <c r="D16558" s="8">
        <f>WEEKDAY(hourlySteps_merged[[#This Row],[ActivityDate]],1)</f>
        <v>3</v>
      </c>
      <c r="E16558" s="1" t="str">
        <f>TEXT(hourlySteps_merged[[#This Row],[ActivityDate]],"dddd")</f>
        <v>Tuesday</v>
      </c>
      <c r="F16558" s="6" t="s">
        <v>776</v>
      </c>
      <c r="G16558" s="6" t="str">
        <f>TEXT(hourlySteps_merged[[#This Row],[ActivityTime2]],"hh:mm:ss")</f>
        <v>07:00:00</v>
      </c>
      <c r="H16558">
        <v>0</v>
      </c>
      <c r="I16558">
        <v>116</v>
      </c>
      <c r="J16558">
        <v>1.933333</v>
      </c>
      <c r="K16558">
        <v>306</v>
      </c>
      <c r="L16558" s="1"/>
      <c r="M16558" s="4"/>
    </row>
    <row r="16559" spans="1:13" x14ac:dyDescent="0.25">
      <c r="A16559">
        <v>6962181067</v>
      </c>
      <c r="B16559" t="s">
        <v>590</v>
      </c>
      <c r="C16559" s="1">
        <v>42493</v>
      </c>
      <c r="D16559" s="8">
        <f>WEEKDAY(hourlySteps_merged[[#This Row],[ActivityDate]],1)</f>
        <v>3</v>
      </c>
      <c r="E16559" s="1" t="str">
        <f>TEXT(hourlySteps_merged[[#This Row],[ActivityDate]],"dddd")</f>
        <v>Tuesday</v>
      </c>
      <c r="F16559" s="6" t="s">
        <v>777</v>
      </c>
      <c r="G16559" s="6" t="str">
        <f>TEXT(hourlySteps_merged[[#This Row],[ActivityTime2]],"hh:mm:ss")</f>
        <v>08:00:00</v>
      </c>
      <c r="H16559">
        <v>91</v>
      </c>
      <c r="I16559">
        <v>99</v>
      </c>
      <c r="J16559">
        <v>1.65</v>
      </c>
      <c r="K16559">
        <v>287</v>
      </c>
      <c r="L16559" s="1"/>
      <c r="M16559" s="4"/>
    </row>
    <row r="16560" spans="1:13" x14ac:dyDescent="0.25">
      <c r="A16560">
        <v>6962181067</v>
      </c>
      <c r="B16560" t="s">
        <v>591</v>
      </c>
      <c r="C16560" s="1">
        <v>42493</v>
      </c>
      <c r="D16560" s="8">
        <f>WEEKDAY(hourlySteps_merged[[#This Row],[ActivityDate]],1)</f>
        <v>3</v>
      </c>
      <c r="E16560" s="1" t="str">
        <f>TEXT(hourlySteps_merged[[#This Row],[ActivityDate]],"dddd")</f>
        <v>Tuesday</v>
      </c>
      <c r="F16560" s="6" t="s">
        <v>778</v>
      </c>
      <c r="G16560" s="6" t="str">
        <f>TEXT(hourlySteps_merged[[#This Row],[ActivityTime2]],"hh:mm:ss")</f>
        <v>09:00:00</v>
      </c>
      <c r="H16560">
        <v>56</v>
      </c>
      <c r="I16560">
        <v>31</v>
      </c>
      <c r="J16560">
        <v>0.51666699999999999</v>
      </c>
      <c r="K16560">
        <v>157</v>
      </c>
      <c r="L16560" s="1"/>
      <c r="M16560" s="4"/>
    </row>
    <row r="16561" spans="1:13" x14ac:dyDescent="0.25">
      <c r="A16561">
        <v>6962181067</v>
      </c>
      <c r="B16561" t="s">
        <v>37</v>
      </c>
      <c r="C16561" s="1">
        <v>42493</v>
      </c>
      <c r="D16561" s="8">
        <f>WEEKDAY(hourlySteps_merged[[#This Row],[ActivityDate]],1)</f>
        <v>3</v>
      </c>
      <c r="E16561" s="1" t="str">
        <f>TEXT(hourlySteps_merged[[#This Row],[ActivityDate]],"dddd")</f>
        <v>Tuesday</v>
      </c>
      <c r="F16561" s="6" t="s">
        <v>779</v>
      </c>
      <c r="G16561" s="6" t="str">
        <f>TEXT(hourlySteps_merged[[#This Row],[ActivityTime2]],"hh:mm:ss")</f>
        <v>10:00:00</v>
      </c>
      <c r="H16561">
        <v>0</v>
      </c>
      <c r="I16561">
        <v>12</v>
      </c>
      <c r="J16561">
        <v>0.2</v>
      </c>
      <c r="K16561">
        <v>98</v>
      </c>
      <c r="L16561" s="1"/>
      <c r="M16561" s="4"/>
    </row>
    <row r="16562" spans="1:13" x14ac:dyDescent="0.25">
      <c r="A16562">
        <v>6962181067</v>
      </c>
      <c r="B16562" t="s">
        <v>592</v>
      </c>
      <c r="C16562" s="1">
        <v>42493</v>
      </c>
      <c r="D16562" s="8">
        <f>WEEKDAY(hourlySteps_merged[[#This Row],[ActivityDate]],1)</f>
        <v>3</v>
      </c>
      <c r="E16562" s="1" t="str">
        <f>TEXT(hourlySteps_merged[[#This Row],[ActivityDate]],"dddd")</f>
        <v>Tuesday</v>
      </c>
      <c r="F16562" s="6" t="s">
        <v>780</v>
      </c>
      <c r="G16562" s="6" t="str">
        <f>TEXT(hourlySteps_merged[[#This Row],[ActivityTime2]],"hh:mm:ss")</f>
        <v>11:00:00</v>
      </c>
      <c r="H16562">
        <v>10</v>
      </c>
      <c r="I16562">
        <v>34</v>
      </c>
      <c r="J16562">
        <v>0.56666700000000003</v>
      </c>
      <c r="K16562">
        <v>158</v>
      </c>
      <c r="L16562" s="1"/>
      <c r="M16562" s="4"/>
    </row>
    <row r="16563" spans="1:13" x14ac:dyDescent="0.25">
      <c r="A16563">
        <v>6962181067</v>
      </c>
      <c r="B16563" t="s">
        <v>593</v>
      </c>
      <c r="C16563" s="1">
        <v>42493</v>
      </c>
      <c r="D16563" s="8">
        <f>WEEKDAY(hourlySteps_merged[[#This Row],[ActivityDate]],1)</f>
        <v>3</v>
      </c>
      <c r="E16563" s="1" t="str">
        <f>TEXT(hourlySteps_merged[[#This Row],[ActivityDate]],"dddd")</f>
        <v>Tuesday</v>
      </c>
      <c r="F16563" s="6" t="s">
        <v>781</v>
      </c>
      <c r="G16563" s="6" t="str">
        <f>TEXT(hourlySteps_merged[[#This Row],[ActivityTime2]],"hh:mm:ss")</f>
        <v>12:00:00</v>
      </c>
      <c r="H16563">
        <v>0</v>
      </c>
      <c r="I16563">
        <v>23</v>
      </c>
      <c r="J16563">
        <v>0.38333299999999998</v>
      </c>
      <c r="K16563">
        <v>133</v>
      </c>
      <c r="L16563" s="1"/>
      <c r="M16563" s="4"/>
    </row>
    <row r="16564" spans="1:13" x14ac:dyDescent="0.25">
      <c r="A16564">
        <v>6962181067</v>
      </c>
      <c r="B16564" t="s">
        <v>594</v>
      </c>
      <c r="C16564" s="1">
        <v>42493</v>
      </c>
      <c r="D16564" s="8">
        <f>WEEKDAY(hourlySteps_merged[[#This Row],[ActivityDate]],1)</f>
        <v>3</v>
      </c>
      <c r="E16564" s="1" t="str">
        <f>TEXT(hourlySteps_merged[[#This Row],[ActivityDate]],"dddd")</f>
        <v>Tuesday</v>
      </c>
      <c r="F16564" s="6" t="s">
        <v>782</v>
      </c>
      <c r="G16564" s="6" t="str">
        <f>TEXT(hourlySteps_merged[[#This Row],[ActivityTime2]],"hh:mm:ss")</f>
        <v>13:00:00</v>
      </c>
      <c r="H16564">
        <v>0</v>
      </c>
      <c r="I16564">
        <v>65</v>
      </c>
      <c r="J16564">
        <v>1.0833330000000001</v>
      </c>
      <c r="K16564">
        <v>223</v>
      </c>
      <c r="L16564" s="1"/>
      <c r="M16564" s="4"/>
    </row>
    <row r="16565" spans="1:13" x14ac:dyDescent="0.25">
      <c r="A16565">
        <v>6962181067</v>
      </c>
      <c r="B16565" t="s">
        <v>595</v>
      </c>
      <c r="C16565" s="1">
        <v>42493</v>
      </c>
      <c r="D16565" s="8">
        <f>WEEKDAY(hourlySteps_merged[[#This Row],[ActivityDate]],1)</f>
        <v>3</v>
      </c>
      <c r="E16565" s="1" t="str">
        <f>TEXT(hourlySteps_merged[[#This Row],[ActivityDate]],"dddd")</f>
        <v>Tuesday</v>
      </c>
      <c r="F16565" s="6" t="s">
        <v>783</v>
      </c>
      <c r="G16565" s="6" t="str">
        <f>TEXT(hourlySteps_merged[[#This Row],[ActivityTime2]],"hh:mm:ss")</f>
        <v>14:00:00</v>
      </c>
      <c r="H16565">
        <v>0</v>
      </c>
      <c r="I16565">
        <v>16</v>
      </c>
      <c r="J16565">
        <v>0.26666699999999999</v>
      </c>
      <c r="K16565">
        <v>112</v>
      </c>
      <c r="L16565" s="1"/>
      <c r="M16565" s="4"/>
    </row>
    <row r="16566" spans="1:13" x14ac:dyDescent="0.25">
      <c r="A16566">
        <v>6962181067</v>
      </c>
      <c r="B16566" t="s">
        <v>596</v>
      </c>
      <c r="C16566" s="1">
        <v>42493</v>
      </c>
      <c r="D16566" s="8">
        <f>WEEKDAY(hourlySteps_merged[[#This Row],[ActivityDate]],1)</f>
        <v>3</v>
      </c>
      <c r="E16566" s="1" t="str">
        <f>TEXT(hourlySteps_merged[[#This Row],[ActivityDate]],"dddd")</f>
        <v>Tuesday</v>
      </c>
      <c r="F16566" s="6" t="s">
        <v>784</v>
      </c>
      <c r="G16566" s="6" t="str">
        <f>TEXT(hourlySteps_merged[[#This Row],[ActivityTime2]],"hh:mm:ss")</f>
        <v>15:00:00</v>
      </c>
      <c r="H16566">
        <v>0</v>
      </c>
      <c r="I16566">
        <v>21</v>
      </c>
      <c r="J16566">
        <v>0.35</v>
      </c>
      <c r="K16566">
        <v>126</v>
      </c>
      <c r="L16566" s="1"/>
      <c r="M16566" s="4"/>
    </row>
    <row r="16567" spans="1:13" x14ac:dyDescent="0.25">
      <c r="A16567">
        <v>6962181067</v>
      </c>
      <c r="B16567" t="s">
        <v>597</v>
      </c>
      <c r="C16567" s="1">
        <v>42493</v>
      </c>
      <c r="D16567" s="8">
        <f>WEEKDAY(hourlySteps_merged[[#This Row],[ActivityDate]],1)</f>
        <v>3</v>
      </c>
      <c r="E16567" s="1" t="str">
        <f>TEXT(hourlySteps_merged[[#This Row],[ActivityDate]],"dddd")</f>
        <v>Tuesday</v>
      </c>
      <c r="F16567" s="6" t="s">
        <v>785</v>
      </c>
      <c r="G16567" s="6" t="str">
        <f>TEXT(hourlySteps_merged[[#This Row],[ActivityTime2]],"hh:mm:ss")</f>
        <v>16:00:00</v>
      </c>
      <c r="H16567">
        <v>33</v>
      </c>
      <c r="I16567">
        <v>22</v>
      </c>
      <c r="J16567">
        <v>0.36666700000000002</v>
      </c>
      <c r="K16567">
        <v>119</v>
      </c>
      <c r="L16567" s="1"/>
      <c r="M16567" s="4"/>
    </row>
    <row r="16568" spans="1:13" x14ac:dyDescent="0.25">
      <c r="A16568">
        <v>6962181067</v>
      </c>
      <c r="B16568" t="s">
        <v>598</v>
      </c>
      <c r="C16568" s="1">
        <v>42493</v>
      </c>
      <c r="D16568" s="8">
        <f>WEEKDAY(hourlySteps_merged[[#This Row],[ActivityDate]],1)</f>
        <v>3</v>
      </c>
      <c r="E16568" s="1" t="str">
        <f>TEXT(hourlySteps_merged[[#This Row],[ActivityDate]],"dddd")</f>
        <v>Tuesday</v>
      </c>
      <c r="F16568" s="6" t="s">
        <v>786</v>
      </c>
      <c r="G16568" s="6" t="str">
        <f>TEXT(hourlySteps_merged[[#This Row],[ActivityTime2]],"hh:mm:ss")</f>
        <v>17:00:00</v>
      </c>
      <c r="H16568">
        <v>7</v>
      </c>
      <c r="I16568">
        <v>40</v>
      </c>
      <c r="J16568">
        <v>0.66666700000000001</v>
      </c>
      <c r="K16568">
        <v>178</v>
      </c>
      <c r="L16568" s="1"/>
      <c r="M16568" s="4"/>
    </row>
    <row r="16569" spans="1:13" x14ac:dyDescent="0.25">
      <c r="A16569">
        <v>6962181067</v>
      </c>
      <c r="B16569" t="s">
        <v>599</v>
      </c>
      <c r="C16569" s="1">
        <v>42493</v>
      </c>
      <c r="D16569" s="8">
        <f>WEEKDAY(hourlySteps_merged[[#This Row],[ActivityDate]],1)</f>
        <v>3</v>
      </c>
      <c r="E16569" s="1" t="str">
        <f>TEXT(hourlySteps_merged[[#This Row],[ActivityDate]],"dddd")</f>
        <v>Tuesday</v>
      </c>
      <c r="F16569" s="6" t="s">
        <v>787</v>
      </c>
      <c r="G16569" s="6" t="str">
        <f>TEXT(hourlySteps_merged[[#This Row],[ActivityTime2]],"hh:mm:ss")</f>
        <v>18:00:00</v>
      </c>
      <c r="H16569">
        <v>817</v>
      </c>
      <c r="I16569">
        <v>10</v>
      </c>
      <c r="J16569">
        <v>0.16666700000000001</v>
      </c>
      <c r="K16569">
        <v>99</v>
      </c>
      <c r="L16569" s="1"/>
      <c r="M16569" s="4"/>
    </row>
    <row r="16570" spans="1:13" x14ac:dyDescent="0.25">
      <c r="A16570">
        <v>6962181067</v>
      </c>
      <c r="B16570" t="s">
        <v>600</v>
      </c>
      <c r="C16570" s="1">
        <v>42493</v>
      </c>
      <c r="D16570" s="8">
        <f>WEEKDAY(hourlySteps_merged[[#This Row],[ActivityDate]],1)</f>
        <v>3</v>
      </c>
      <c r="E16570" s="1" t="str">
        <f>TEXT(hourlySteps_merged[[#This Row],[ActivityDate]],"dddd")</f>
        <v>Tuesday</v>
      </c>
      <c r="F16570" s="6" t="s">
        <v>788</v>
      </c>
      <c r="G16570" s="6" t="str">
        <f>TEXT(hourlySteps_merged[[#This Row],[ActivityTime2]],"hh:mm:ss")</f>
        <v>19:00:00</v>
      </c>
      <c r="H16570">
        <v>663</v>
      </c>
      <c r="I16570">
        <v>4</v>
      </c>
      <c r="J16570">
        <v>6.6667000000000004E-2</v>
      </c>
      <c r="K16570">
        <v>77</v>
      </c>
      <c r="L16570" s="1"/>
      <c r="M16570" s="4"/>
    </row>
    <row r="16571" spans="1:13" x14ac:dyDescent="0.25">
      <c r="A16571">
        <v>6962181067</v>
      </c>
      <c r="B16571" t="s">
        <v>601</v>
      </c>
      <c r="C16571" s="1">
        <v>42493</v>
      </c>
      <c r="D16571" s="8">
        <f>WEEKDAY(hourlySteps_merged[[#This Row],[ActivityDate]],1)</f>
        <v>3</v>
      </c>
      <c r="E16571" s="1" t="str">
        <f>TEXT(hourlySteps_merged[[#This Row],[ActivityDate]],"dddd")</f>
        <v>Tuesday</v>
      </c>
      <c r="F16571" s="6" t="s">
        <v>789</v>
      </c>
      <c r="G16571" s="6" t="str">
        <f>TEXT(hourlySteps_merged[[#This Row],[ActivityTime2]],"hh:mm:ss")</f>
        <v>20:00:00</v>
      </c>
      <c r="H16571">
        <v>730</v>
      </c>
      <c r="I16571">
        <v>33</v>
      </c>
      <c r="J16571">
        <v>0.55000000000000004</v>
      </c>
      <c r="K16571">
        <v>142</v>
      </c>
      <c r="L16571" s="1"/>
      <c r="M16571" s="4"/>
    </row>
    <row r="16572" spans="1:13" x14ac:dyDescent="0.25">
      <c r="A16572">
        <v>6962181067</v>
      </c>
      <c r="B16572" t="s">
        <v>602</v>
      </c>
      <c r="C16572" s="1">
        <v>42493</v>
      </c>
      <c r="D16572" s="8">
        <f>WEEKDAY(hourlySteps_merged[[#This Row],[ActivityDate]],1)</f>
        <v>3</v>
      </c>
      <c r="E16572" s="1" t="str">
        <f>TEXT(hourlySteps_merged[[#This Row],[ActivityDate]],"dddd")</f>
        <v>Tuesday</v>
      </c>
      <c r="F16572" s="6" t="s">
        <v>790</v>
      </c>
      <c r="G16572" s="6" t="str">
        <f>TEXT(hourlySteps_merged[[#This Row],[ActivityTime2]],"hh:mm:ss")</f>
        <v>21:00:00</v>
      </c>
      <c r="H16572">
        <v>606</v>
      </c>
      <c r="I16572">
        <v>8</v>
      </c>
      <c r="J16572">
        <v>0.13333300000000001</v>
      </c>
      <c r="K16572">
        <v>85</v>
      </c>
      <c r="L16572" s="1"/>
      <c r="M16572" s="4"/>
    </row>
    <row r="16573" spans="1:13" x14ac:dyDescent="0.25">
      <c r="A16573">
        <v>6962181067</v>
      </c>
      <c r="B16573" t="s">
        <v>603</v>
      </c>
      <c r="C16573" s="1">
        <v>42493</v>
      </c>
      <c r="D16573" s="8">
        <f>WEEKDAY(hourlySteps_merged[[#This Row],[ActivityDate]],1)</f>
        <v>3</v>
      </c>
      <c r="E16573" s="1" t="str">
        <f>TEXT(hourlySteps_merged[[#This Row],[ActivityDate]],"dddd")</f>
        <v>Tuesday</v>
      </c>
      <c r="F16573" s="6" t="s">
        <v>791</v>
      </c>
      <c r="G16573" s="6" t="str">
        <f>TEXT(hourlySteps_merged[[#This Row],[ActivityTime2]],"hh:mm:ss")</f>
        <v>22:00:00</v>
      </c>
      <c r="H16573">
        <v>769</v>
      </c>
      <c r="I16573">
        <v>0</v>
      </c>
      <c r="J16573">
        <v>0</v>
      </c>
      <c r="K16573">
        <v>65</v>
      </c>
      <c r="L16573" s="1"/>
      <c r="M16573" s="4"/>
    </row>
    <row r="16574" spans="1:13" x14ac:dyDescent="0.25">
      <c r="A16574">
        <v>6962181067</v>
      </c>
      <c r="B16574" t="s">
        <v>604</v>
      </c>
      <c r="C16574" s="1">
        <v>42493</v>
      </c>
      <c r="D16574" s="8">
        <f>WEEKDAY(hourlySteps_merged[[#This Row],[ActivityDate]],1)</f>
        <v>3</v>
      </c>
      <c r="E16574" s="1" t="str">
        <f>TEXT(hourlySteps_merged[[#This Row],[ActivityDate]],"dddd")</f>
        <v>Tuesday</v>
      </c>
      <c r="F16574" s="6" t="s">
        <v>792</v>
      </c>
      <c r="G16574" s="6" t="str">
        <f>TEXT(hourlySteps_merged[[#This Row],[ActivityTime2]],"hh:mm:ss")</f>
        <v>23:00:00</v>
      </c>
      <c r="H16574">
        <v>16</v>
      </c>
      <c r="I16574">
        <v>0</v>
      </c>
      <c r="J16574">
        <v>0</v>
      </c>
      <c r="K16574">
        <v>65</v>
      </c>
      <c r="L16574" s="1"/>
      <c r="M16574" s="4"/>
    </row>
    <row r="16575" spans="1:13" x14ac:dyDescent="0.25">
      <c r="A16575">
        <v>6962181067</v>
      </c>
      <c r="B16575" t="s">
        <v>605</v>
      </c>
      <c r="C16575" s="1">
        <v>42493</v>
      </c>
      <c r="D16575" s="8">
        <f>WEEKDAY(hourlySteps_merged[[#This Row],[ActivityDate]],1)</f>
        <v>3</v>
      </c>
      <c r="E16575" s="1" t="str">
        <f>TEXT(hourlySteps_merged[[#This Row],[ActivityDate]],"dddd")</f>
        <v>Tuesday</v>
      </c>
      <c r="F16575" s="6" t="s">
        <v>769</v>
      </c>
      <c r="G16575" s="6" t="str">
        <f>TEXT(hourlySteps_merged[[#This Row],[ActivityTime2]],"hh:mm:ss")</f>
        <v>00:00:00</v>
      </c>
      <c r="H16575">
        <v>157</v>
      </c>
      <c r="I16575">
        <v>1</v>
      </c>
      <c r="J16575">
        <v>1.6667000000000001E-2</v>
      </c>
      <c r="K16575">
        <v>69</v>
      </c>
      <c r="L16575" s="1"/>
      <c r="M16575" s="4"/>
    </row>
    <row r="16576" spans="1:13" x14ac:dyDescent="0.25">
      <c r="A16576">
        <v>6962181067</v>
      </c>
      <c r="B16576" t="s">
        <v>606</v>
      </c>
      <c r="C16576" s="1">
        <v>42493</v>
      </c>
      <c r="D16576" s="8">
        <f>WEEKDAY(hourlySteps_merged[[#This Row],[ActivityDate]],1)</f>
        <v>3</v>
      </c>
      <c r="E16576" s="1" t="str">
        <f>TEXT(hourlySteps_merged[[#This Row],[ActivityDate]],"dddd")</f>
        <v>Tuesday</v>
      </c>
      <c r="F16576" s="6" t="s">
        <v>770</v>
      </c>
      <c r="G16576" s="6" t="str">
        <f>TEXT(hourlySteps_merged[[#This Row],[ActivityTime2]],"hh:mm:ss")</f>
        <v>01:00:00</v>
      </c>
      <c r="H16576">
        <v>446</v>
      </c>
      <c r="I16576">
        <v>0</v>
      </c>
      <c r="J16576">
        <v>0</v>
      </c>
      <c r="K16576">
        <v>68</v>
      </c>
      <c r="L16576" s="1"/>
      <c r="M16576" s="4"/>
    </row>
    <row r="16577" spans="1:13" x14ac:dyDescent="0.25">
      <c r="A16577">
        <v>6962181067</v>
      </c>
      <c r="B16577" t="s">
        <v>607</v>
      </c>
      <c r="C16577" s="1">
        <v>42493</v>
      </c>
      <c r="D16577" s="8">
        <f>WEEKDAY(hourlySteps_merged[[#This Row],[ActivityDate]],1)</f>
        <v>3</v>
      </c>
      <c r="E16577" s="1" t="str">
        <f>TEXT(hourlySteps_merged[[#This Row],[ActivityDate]],"dddd")</f>
        <v>Tuesday</v>
      </c>
      <c r="F16577" s="6" t="s">
        <v>771</v>
      </c>
      <c r="G16577" s="6" t="str">
        <f>TEXT(hourlySteps_merged[[#This Row],[ActivityTime2]],"hh:mm:ss")</f>
        <v>02:00:00</v>
      </c>
      <c r="H16577">
        <v>727</v>
      </c>
      <c r="I16577">
        <v>0</v>
      </c>
      <c r="J16577">
        <v>0</v>
      </c>
      <c r="K16577">
        <v>69</v>
      </c>
      <c r="L16577" s="1"/>
      <c r="M16577" s="4"/>
    </row>
    <row r="16578" spans="1:13" x14ac:dyDescent="0.25">
      <c r="A16578">
        <v>6962181067</v>
      </c>
      <c r="B16578" t="s">
        <v>608</v>
      </c>
      <c r="C16578" s="1">
        <v>42493</v>
      </c>
      <c r="D16578" s="8">
        <f>WEEKDAY(hourlySteps_merged[[#This Row],[ActivityDate]],1)</f>
        <v>3</v>
      </c>
      <c r="E16578" s="1" t="str">
        <f>TEXT(hourlySteps_merged[[#This Row],[ActivityDate]],"dddd")</f>
        <v>Tuesday</v>
      </c>
      <c r="F16578" s="6" t="s">
        <v>772</v>
      </c>
      <c r="G16578" s="6" t="str">
        <f>TEXT(hourlySteps_merged[[#This Row],[ActivityTime2]],"hh:mm:ss")</f>
        <v>03:00:00</v>
      </c>
      <c r="H16578">
        <v>731</v>
      </c>
      <c r="I16578">
        <v>0</v>
      </c>
      <c r="J16578">
        <v>0</v>
      </c>
      <c r="K16578">
        <v>68</v>
      </c>
      <c r="L16578" s="1"/>
      <c r="M16578" s="4"/>
    </row>
    <row r="16579" spans="1:13" x14ac:dyDescent="0.25">
      <c r="A16579">
        <v>6962181067</v>
      </c>
      <c r="B16579" t="s">
        <v>609</v>
      </c>
      <c r="C16579" s="1">
        <v>42493</v>
      </c>
      <c r="D16579" s="8">
        <f>WEEKDAY(hourlySteps_merged[[#This Row],[ActivityDate]],1)</f>
        <v>3</v>
      </c>
      <c r="E16579" s="1" t="str">
        <f>TEXT(hourlySteps_merged[[#This Row],[ActivityDate]],"dddd")</f>
        <v>Tuesday</v>
      </c>
      <c r="F16579" s="6" t="s">
        <v>773</v>
      </c>
      <c r="G16579" s="6" t="str">
        <f>TEXT(hourlySteps_merged[[#This Row],[ActivityTime2]],"hh:mm:ss")</f>
        <v>04:00:00</v>
      </c>
      <c r="H16579">
        <v>819</v>
      </c>
      <c r="I16579">
        <v>0</v>
      </c>
      <c r="J16579">
        <v>0</v>
      </c>
      <c r="K16579">
        <v>68</v>
      </c>
      <c r="L16579" s="1"/>
      <c r="M16579" s="4"/>
    </row>
    <row r="16580" spans="1:13" x14ac:dyDescent="0.25">
      <c r="A16580">
        <v>6962181067</v>
      </c>
      <c r="B16580" t="s">
        <v>610</v>
      </c>
      <c r="C16580" s="1">
        <v>42493</v>
      </c>
      <c r="D16580" s="8">
        <f>WEEKDAY(hourlySteps_merged[[#This Row],[ActivityDate]],1)</f>
        <v>3</v>
      </c>
      <c r="E16580" s="1" t="str">
        <f>TEXT(hourlySteps_merged[[#This Row],[ActivityDate]],"dddd")</f>
        <v>Tuesday</v>
      </c>
      <c r="F16580" s="6" t="s">
        <v>774</v>
      </c>
      <c r="G16580" s="6" t="str">
        <f>TEXT(hourlySteps_merged[[#This Row],[ActivityTime2]],"hh:mm:ss")</f>
        <v>05:00:00</v>
      </c>
      <c r="H16580">
        <v>3673</v>
      </c>
      <c r="I16580">
        <v>0</v>
      </c>
      <c r="J16580">
        <v>0</v>
      </c>
      <c r="K16580">
        <v>68</v>
      </c>
      <c r="L16580" s="1"/>
      <c r="M16580" s="4"/>
    </row>
    <row r="16581" spans="1:13" x14ac:dyDescent="0.25">
      <c r="A16581">
        <v>6962181067</v>
      </c>
      <c r="B16581" t="s">
        <v>611</v>
      </c>
      <c r="C16581" s="1">
        <v>42493</v>
      </c>
      <c r="D16581" s="8">
        <f>WEEKDAY(hourlySteps_merged[[#This Row],[ActivityDate]],1)</f>
        <v>3</v>
      </c>
      <c r="E16581" s="1" t="str">
        <f>TEXT(hourlySteps_merged[[#This Row],[ActivityDate]],"dddd")</f>
        <v>Tuesday</v>
      </c>
      <c r="F16581" s="6" t="s">
        <v>775</v>
      </c>
      <c r="G16581" s="6" t="str">
        <f>TEXT(hourlySteps_merged[[#This Row],[ActivityTime2]],"hh:mm:ss")</f>
        <v>06:00:00</v>
      </c>
      <c r="H16581">
        <v>320</v>
      </c>
      <c r="I16581">
        <v>1</v>
      </c>
      <c r="J16581">
        <v>1.6667000000000001E-2</v>
      </c>
      <c r="K16581">
        <v>71</v>
      </c>
      <c r="L16581" s="1"/>
      <c r="M16581" s="4"/>
    </row>
    <row r="16582" spans="1:13" x14ac:dyDescent="0.25">
      <c r="A16582">
        <v>6962181067</v>
      </c>
      <c r="B16582" t="s">
        <v>612</v>
      </c>
      <c r="C16582" s="1">
        <v>42493</v>
      </c>
      <c r="D16582" s="8">
        <f>WEEKDAY(hourlySteps_merged[[#This Row],[ActivityDate]],1)</f>
        <v>3</v>
      </c>
      <c r="E16582" s="1" t="str">
        <f>TEXT(hourlySteps_merged[[#This Row],[ActivityDate]],"dddd")</f>
        <v>Tuesday</v>
      </c>
      <c r="F16582" s="6" t="s">
        <v>776</v>
      </c>
      <c r="G16582" s="6" t="str">
        <f>TEXT(hourlySteps_merged[[#This Row],[ActivityTime2]],"hh:mm:ss")</f>
        <v>07:00:00</v>
      </c>
      <c r="H16582">
        <v>0</v>
      </c>
      <c r="I16582">
        <v>11</v>
      </c>
      <c r="J16582">
        <v>0.183333</v>
      </c>
      <c r="K16582">
        <v>108</v>
      </c>
      <c r="L16582" s="1"/>
      <c r="M16582" s="4"/>
    </row>
    <row r="16583" spans="1:13" x14ac:dyDescent="0.25">
      <c r="A16583">
        <v>6962181067</v>
      </c>
      <c r="B16583" t="s">
        <v>613</v>
      </c>
      <c r="C16583" s="1">
        <v>42493</v>
      </c>
      <c r="D16583" s="8">
        <f>WEEKDAY(hourlySteps_merged[[#This Row],[ActivityDate]],1)</f>
        <v>3</v>
      </c>
      <c r="E16583" s="1" t="str">
        <f>TEXT(hourlySteps_merged[[#This Row],[ActivityDate]],"dddd")</f>
        <v>Tuesday</v>
      </c>
      <c r="F16583" s="6" t="s">
        <v>777</v>
      </c>
      <c r="G16583" s="6" t="str">
        <f>TEXT(hourlySteps_merged[[#This Row],[ActivityTime2]],"hh:mm:ss")</f>
        <v>08:00:00</v>
      </c>
      <c r="H16583">
        <v>0</v>
      </c>
      <c r="I16583">
        <v>0</v>
      </c>
      <c r="J16583">
        <v>0</v>
      </c>
      <c r="K16583">
        <v>73</v>
      </c>
      <c r="L16583" s="1"/>
      <c r="M16583" s="4"/>
    </row>
    <row r="16584" spans="1:13" x14ac:dyDescent="0.25">
      <c r="A16584">
        <v>6962181067</v>
      </c>
      <c r="B16584" t="s">
        <v>614</v>
      </c>
      <c r="C16584" s="1">
        <v>42493</v>
      </c>
      <c r="D16584" s="8">
        <f>WEEKDAY(hourlySteps_merged[[#This Row],[ActivityDate]],1)</f>
        <v>3</v>
      </c>
      <c r="E16584" s="1" t="str">
        <f>TEXT(hourlySteps_merged[[#This Row],[ActivityDate]],"dddd")</f>
        <v>Tuesday</v>
      </c>
      <c r="F16584" s="6" t="s">
        <v>778</v>
      </c>
      <c r="G16584" s="6" t="str">
        <f>TEXT(hourlySteps_merged[[#This Row],[ActivityTime2]],"hh:mm:ss")</f>
        <v>09:00:00</v>
      </c>
      <c r="H16584">
        <v>0</v>
      </c>
      <c r="I16584">
        <v>6</v>
      </c>
      <c r="J16584">
        <v>0.1</v>
      </c>
      <c r="K16584">
        <v>85</v>
      </c>
      <c r="L16584" s="1"/>
      <c r="M16584" s="4"/>
    </row>
    <row r="16585" spans="1:13" x14ac:dyDescent="0.25">
      <c r="A16585">
        <v>6962181067</v>
      </c>
      <c r="B16585" t="s">
        <v>38</v>
      </c>
      <c r="C16585" s="1">
        <v>42493</v>
      </c>
      <c r="D16585" s="8">
        <f>WEEKDAY(hourlySteps_merged[[#This Row],[ActivityDate]],1)</f>
        <v>3</v>
      </c>
      <c r="E16585" s="1" t="str">
        <f>TEXT(hourlySteps_merged[[#This Row],[ActivityDate]],"dddd")</f>
        <v>Tuesday</v>
      </c>
      <c r="F16585" s="6" t="s">
        <v>779</v>
      </c>
      <c r="G16585" s="6" t="str">
        <f>TEXT(hourlySteps_merged[[#This Row],[ActivityTime2]],"hh:mm:ss")</f>
        <v>10:00:00</v>
      </c>
      <c r="H16585">
        <v>7</v>
      </c>
      <c r="I16585">
        <v>6</v>
      </c>
      <c r="J16585">
        <v>0.1</v>
      </c>
      <c r="K16585">
        <v>84</v>
      </c>
      <c r="L16585" s="1"/>
      <c r="M16585" s="4"/>
    </row>
    <row r="16586" spans="1:13" x14ac:dyDescent="0.25">
      <c r="A16586">
        <v>6962181067</v>
      </c>
      <c r="B16586" t="s">
        <v>615</v>
      </c>
      <c r="C16586" s="1">
        <v>42493</v>
      </c>
      <c r="D16586" s="8">
        <f>WEEKDAY(hourlySteps_merged[[#This Row],[ActivityDate]],1)</f>
        <v>3</v>
      </c>
      <c r="E16586" s="1" t="str">
        <f>TEXT(hourlySteps_merged[[#This Row],[ActivityDate]],"dddd")</f>
        <v>Tuesday</v>
      </c>
      <c r="F16586" s="6" t="s">
        <v>780</v>
      </c>
      <c r="G16586" s="6" t="str">
        <f>TEXT(hourlySteps_merged[[#This Row],[ActivityTime2]],"hh:mm:ss")</f>
        <v>11:00:00</v>
      </c>
      <c r="H16586">
        <v>0</v>
      </c>
      <c r="I16586">
        <v>4</v>
      </c>
      <c r="J16586">
        <v>6.6667000000000004E-2</v>
      </c>
      <c r="K16586">
        <v>79</v>
      </c>
      <c r="L16586" s="1"/>
      <c r="M16586" s="4"/>
    </row>
    <row r="16587" spans="1:13" x14ac:dyDescent="0.25">
      <c r="A16587">
        <v>6962181067</v>
      </c>
      <c r="B16587" t="s">
        <v>616</v>
      </c>
      <c r="C16587" s="1">
        <v>42493</v>
      </c>
      <c r="D16587" s="8">
        <f>WEEKDAY(hourlySteps_merged[[#This Row],[ActivityDate]],1)</f>
        <v>3</v>
      </c>
      <c r="E16587" s="1" t="str">
        <f>TEXT(hourlySteps_merged[[#This Row],[ActivityDate]],"dddd")</f>
        <v>Tuesday</v>
      </c>
      <c r="F16587" s="6" t="s">
        <v>781</v>
      </c>
      <c r="G16587" s="6" t="str">
        <f>TEXT(hourlySteps_merged[[#This Row],[ActivityTime2]],"hh:mm:ss")</f>
        <v>12:00:00</v>
      </c>
      <c r="H16587">
        <v>0</v>
      </c>
      <c r="I16587">
        <v>6</v>
      </c>
      <c r="J16587">
        <v>0.1</v>
      </c>
      <c r="K16587">
        <v>86</v>
      </c>
      <c r="L16587" s="1"/>
      <c r="M16587" s="4"/>
    </row>
    <row r="16588" spans="1:13" x14ac:dyDescent="0.25">
      <c r="A16588">
        <v>6962181067</v>
      </c>
      <c r="B16588" t="s">
        <v>617</v>
      </c>
      <c r="C16588" s="1">
        <v>42493</v>
      </c>
      <c r="D16588" s="8">
        <f>WEEKDAY(hourlySteps_merged[[#This Row],[ActivityDate]],1)</f>
        <v>3</v>
      </c>
      <c r="E16588" s="1" t="str">
        <f>TEXT(hourlySteps_merged[[#This Row],[ActivityDate]],"dddd")</f>
        <v>Tuesday</v>
      </c>
      <c r="F16588" s="6" t="s">
        <v>782</v>
      </c>
      <c r="G16588" s="6" t="str">
        <f>TEXT(hourlySteps_merged[[#This Row],[ActivityTime2]],"hh:mm:ss")</f>
        <v>13:00:00</v>
      </c>
      <c r="H16588">
        <v>0</v>
      </c>
      <c r="I16588">
        <v>90</v>
      </c>
      <c r="J16588">
        <v>1.5</v>
      </c>
      <c r="K16588">
        <v>290</v>
      </c>
      <c r="L16588" s="1"/>
      <c r="M16588" s="4"/>
    </row>
    <row r="16589" spans="1:13" x14ac:dyDescent="0.25">
      <c r="A16589">
        <v>6962181067</v>
      </c>
      <c r="B16589" t="s">
        <v>618</v>
      </c>
      <c r="C16589" s="1">
        <v>42493</v>
      </c>
      <c r="D16589" s="8">
        <f>WEEKDAY(hourlySteps_merged[[#This Row],[ActivityDate]],1)</f>
        <v>3</v>
      </c>
      <c r="E16589" s="1" t="str">
        <f>TEXT(hourlySteps_merged[[#This Row],[ActivityDate]],"dddd")</f>
        <v>Tuesday</v>
      </c>
      <c r="F16589" s="6" t="s">
        <v>783</v>
      </c>
      <c r="G16589" s="6" t="str">
        <f>TEXT(hourlySteps_merged[[#This Row],[ActivityTime2]],"hh:mm:ss")</f>
        <v>14:00:00</v>
      </c>
      <c r="H16589">
        <v>0</v>
      </c>
      <c r="I16589">
        <v>6</v>
      </c>
      <c r="J16589">
        <v>0.1</v>
      </c>
      <c r="K16589">
        <v>85</v>
      </c>
      <c r="L16589" s="1"/>
      <c r="M16589" s="4"/>
    </row>
    <row r="16590" spans="1:13" x14ac:dyDescent="0.25">
      <c r="A16590">
        <v>6962181067</v>
      </c>
      <c r="B16590" t="s">
        <v>619</v>
      </c>
      <c r="C16590" s="1">
        <v>42493</v>
      </c>
      <c r="D16590" s="8">
        <f>WEEKDAY(hourlySteps_merged[[#This Row],[ActivityDate]],1)</f>
        <v>3</v>
      </c>
      <c r="E16590" s="1" t="str">
        <f>TEXT(hourlySteps_merged[[#This Row],[ActivityDate]],"dddd")</f>
        <v>Tuesday</v>
      </c>
      <c r="F16590" s="6" t="s">
        <v>784</v>
      </c>
      <c r="G16590" s="6" t="str">
        <f>TEXT(hourlySteps_merged[[#This Row],[ActivityTime2]],"hh:mm:ss")</f>
        <v>15:00:00</v>
      </c>
      <c r="H16590">
        <v>0</v>
      </c>
      <c r="I16590">
        <v>8</v>
      </c>
      <c r="J16590">
        <v>0.13333300000000001</v>
      </c>
      <c r="K16590">
        <v>91</v>
      </c>
      <c r="L16590" s="1"/>
      <c r="M16590" s="4"/>
    </row>
    <row r="16591" spans="1:13" x14ac:dyDescent="0.25">
      <c r="A16591">
        <v>6962181067</v>
      </c>
      <c r="B16591" t="s">
        <v>620</v>
      </c>
      <c r="C16591" s="1">
        <v>42493</v>
      </c>
      <c r="D16591" s="8">
        <f>WEEKDAY(hourlySteps_merged[[#This Row],[ActivityDate]],1)</f>
        <v>3</v>
      </c>
      <c r="E16591" s="1" t="str">
        <f>TEXT(hourlySteps_merged[[#This Row],[ActivityDate]],"dddd")</f>
        <v>Tuesday</v>
      </c>
      <c r="F16591" s="6" t="s">
        <v>785</v>
      </c>
      <c r="G16591" s="6" t="str">
        <f>TEXT(hourlySteps_merged[[#This Row],[ActivityTime2]],"hh:mm:ss")</f>
        <v>16:00:00</v>
      </c>
      <c r="H16591">
        <v>0</v>
      </c>
      <c r="I16591">
        <v>19</v>
      </c>
      <c r="J16591">
        <v>0.31666699999999998</v>
      </c>
      <c r="K16591">
        <v>135</v>
      </c>
      <c r="L16591" s="1"/>
      <c r="M16591" s="4"/>
    </row>
    <row r="16592" spans="1:13" x14ac:dyDescent="0.25">
      <c r="A16592">
        <v>6962181067</v>
      </c>
      <c r="B16592" t="s">
        <v>621</v>
      </c>
      <c r="C16592" s="1">
        <v>42493</v>
      </c>
      <c r="D16592" s="8">
        <f>WEEKDAY(hourlySteps_merged[[#This Row],[ActivityDate]],1)</f>
        <v>3</v>
      </c>
      <c r="E16592" s="1" t="str">
        <f>TEXT(hourlySteps_merged[[#This Row],[ActivityDate]],"dddd")</f>
        <v>Tuesday</v>
      </c>
      <c r="F16592" s="6" t="s">
        <v>786</v>
      </c>
      <c r="G16592" s="6" t="str">
        <f>TEXT(hourlySteps_merged[[#This Row],[ActivityTime2]],"hh:mm:ss")</f>
        <v>17:00:00</v>
      </c>
      <c r="H16592">
        <v>493</v>
      </c>
      <c r="I16592">
        <v>134</v>
      </c>
      <c r="J16592">
        <v>2.233333</v>
      </c>
      <c r="K16592">
        <v>390</v>
      </c>
      <c r="L16592" s="1"/>
      <c r="M16592" s="4"/>
    </row>
    <row r="16593" spans="1:13" x14ac:dyDescent="0.25">
      <c r="A16593">
        <v>6962181067</v>
      </c>
      <c r="B16593" t="s">
        <v>622</v>
      </c>
      <c r="C16593" s="1">
        <v>42493</v>
      </c>
      <c r="D16593" s="8">
        <f>WEEKDAY(hourlySteps_merged[[#This Row],[ActivityDate]],1)</f>
        <v>3</v>
      </c>
      <c r="E16593" s="1" t="str">
        <f>TEXT(hourlySteps_merged[[#This Row],[ActivityDate]],"dddd")</f>
        <v>Tuesday</v>
      </c>
      <c r="F16593" s="6" t="s">
        <v>787</v>
      </c>
      <c r="G16593" s="6" t="str">
        <f>TEXT(hourlySteps_merged[[#This Row],[ActivityTime2]],"hh:mm:ss")</f>
        <v>18:00:00</v>
      </c>
      <c r="H16593">
        <v>897</v>
      </c>
      <c r="I16593">
        <v>57</v>
      </c>
      <c r="J16593">
        <v>0.95</v>
      </c>
      <c r="K16593">
        <v>252</v>
      </c>
      <c r="L16593" s="1"/>
      <c r="M16593" s="4"/>
    </row>
    <row r="16594" spans="1:13" x14ac:dyDescent="0.25">
      <c r="A16594">
        <v>6962181067</v>
      </c>
      <c r="B16594" t="s">
        <v>623</v>
      </c>
      <c r="C16594" s="1">
        <v>42493</v>
      </c>
      <c r="D16594" s="8">
        <f>WEEKDAY(hourlySteps_merged[[#This Row],[ActivityDate]],1)</f>
        <v>3</v>
      </c>
      <c r="E16594" s="1" t="str">
        <f>TEXT(hourlySteps_merged[[#This Row],[ActivityDate]],"dddd")</f>
        <v>Tuesday</v>
      </c>
      <c r="F16594" s="6" t="s">
        <v>788</v>
      </c>
      <c r="G16594" s="6" t="str">
        <f>TEXT(hourlySteps_merged[[#This Row],[ActivityTime2]],"hh:mm:ss")</f>
        <v>19:00:00</v>
      </c>
      <c r="H16594">
        <v>422</v>
      </c>
      <c r="I16594">
        <v>2</v>
      </c>
      <c r="J16594">
        <v>3.3333000000000002E-2</v>
      </c>
      <c r="K16594">
        <v>88</v>
      </c>
      <c r="L16594" s="1"/>
      <c r="M16594" s="4"/>
    </row>
    <row r="16595" spans="1:13" x14ac:dyDescent="0.25">
      <c r="A16595">
        <v>6962181067</v>
      </c>
      <c r="B16595" t="s">
        <v>624</v>
      </c>
      <c r="C16595" s="1">
        <v>42493</v>
      </c>
      <c r="D16595" s="8">
        <f>WEEKDAY(hourlySteps_merged[[#This Row],[ActivityDate]],1)</f>
        <v>3</v>
      </c>
      <c r="E16595" s="1" t="str">
        <f>TEXT(hourlySteps_merged[[#This Row],[ActivityDate]],"dddd")</f>
        <v>Tuesday</v>
      </c>
      <c r="F16595" s="6" t="s">
        <v>789</v>
      </c>
      <c r="G16595" s="6" t="str">
        <f>TEXT(hourlySteps_merged[[#This Row],[ActivityTime2]],"hh:mm:ss")</f>
        <v>20:00:00</v>
      </c>
      <c r="H16595">
        <v>58</v>
      </c>
      <c r="I16595">
        <v>10</v>
      </c>
      <c r="J16595">
        <v>0.16666700000000001</v>
      </c>
      <c r="K16595">
        <v>102</v>
      </c>
      <c r="L16595" s="1"/>
      <c r="M16595" s="4"/>
    </row>
    <row r="16596" spans="1:13" x14ac:dyDescent="0.25">
      <c r="A16596">
        <v>6962181067</v>
      </c>
      <c r="B16596" t="s">
        <v>625</v>
      </c>
      <c r="C16596" s="1">
        <v>42493</v>
      </c>
      <c r="D16596" s="8">
        <f>WEEKDAY(hourlySteps_merged[[#This Row],[ActivityDate]],1)</f>
        <v>3</v>
      </c>
      <c r="E16596" s="1" t="str">
        <f>TEXT(hourlySteps_merged[[#This Row],[ActivityDate]],"dddd")</f>
        <v>Tuesday</v>
      </c>
      <c r="F16596" s="6" t="s">
        <v>790</v>
      </c>
      <c r="G16596" s="6" t="str">
        <f>TEXT(hourlySteps_merged[[#This Row],[ActivityTime2]],"hh:mm:ss")</f>
        <v>21:00:00</v>
      </c>
      <c r="H16596">
        <v>145</v>
      </c>
      <c r="I16596">
        <v>17</v>
      </c>
      <c r="J16596">
        <v>0.283333</v>
      </c>
      <c r="K16596">
        <v>135</v>
      </c>
      <c r="L16596" s="1"/>
      <c r="M16596" s="4"/>
    </row>
    <row r="16597" spans="1:13" x14ac:dyDescent="0.25">
      <c r="A16597">
        <v>6962181067</v>
      </c>
      <c r="B16597" t="s">
        <v>626</v>
      </c>
      <c r="C16597" s="1">
        <v>42493</v>
      </c>
      <c r="D16597" s="8">
        <f>WEEKDAY(hourlySteps_merged[[#This Row],[ActivityDate]],1)</f>
        <v>3</v>
      </c>
      <c r="E16597" s="1" t="str">
        <f>TEXT(hourlySteps_merged[[#This Row],[ActivityDate]],"dddd")</f>
        <v>Tuesday</v>
      </c>
      <c r="F16597" s="6" t="s">
        <v>791</v>
      </c>
      <c r="G16597" s="6" t="str">
        <f>TEXT(hourlySteps_merged[[#This Row],[ActivityTime2]],"hh:mm:ss")</f>
        <v>22:00:00</v>
      </c>
      <c r="H16597">
        <v>297</v>
      </c>
      <c r="I16597">
        <v>4</v>
      </c>
      <c r="J16597">
        <v>6.6667000000000004E-2</v>
      </c>
      <c r="K16597">
        <v>82</v>
      </c>
      <c r="L16597" s="1"/>
      <c r="M16597" s="4"/>
    </row>
    <row r="16598" spans="1:13" x14ac:dyDescent="0.25">
      <c r="A16598">
        <v>6962181067</v>
      </c>
      <c r="B16598" t="s">
        <v>627</v>
      </c>
      <c r="C16598" s="1">
        <v>42493</v>
      </c>
      <c r="D16598" s="8">
        <f>WEEKDAY(hourlySteps_merged[[#This Row],[ActivityDate]],1)</f>
        <v>3</v>
      </c>
      <c r="E16598" s="1" t="str">
        <f>TEXT(hourlySteps_merged[[#This Row],[ActivityDate]],"dddd")</f>
        <v>Tuesday</v>
      </c>
      <c r="F16598" s="6" t="s">
        <v>792</v>
      </c>
      <c r="G16598" s="6" t="str">
        <f>TEXT(hourlySteps_merged[[#This Row],[ActivityTime2]],"hh:mm:ss")</f>
        <v>23:00:00</v>
      </c>
      <c r="H16598">
        <v>252</v>
      </c>
      <c r="I16598">
        <v>13</v>
      </c>
      <c r="J16598">
        <v>0.216667</v>
      </c>
      <c r="K16598">
        <v>109</v>
      </c>
      <c r="L16598" s="1"/>
      <c r="M16598" s="4"/>
    </row>
    <row r="16599" spans="1:13" x14ac:dyDescent="0.25">
      <c r="A16599">
        <v>6962181067</v>
      </c>
      <c r="B16599" t="s">
        <v>628</v>
      </c>
      <c r="C16599" s="1">
        <v>42493</v>
      </c>
      <c r="D16599" s="8">
        <f>WEEKDAY(hourlySteps_merged[[#This Row],[ActivityDate]],1)</f>
        <v>3</v>
      </c>
      <c r="E16599" s="1" t="str">
        <f>TEXT(hourlySteps_merged[[#This Row],[ActivityDate]],"dddd")</f>
        <v>Tuesday</v>
      </c>
      <c r="F16599" s="6" t="s">
        <v>769</v>
      </c>
      <c r="G16599" s="6" t="str">
        <f>TEXT(hourlySteps_merged[[#This Row],[ActivityTime2]],"hh:mm:ss")</f>
        <v>00:00:00</v>
      </c>
      <c r="H16599">
        <v>93</v>
      </c>
      <c r="I16599">
        <v>9</v>
      </c>
      <c r="J16599">
        <v>0.15</v>
      </c>
      <c r="K16599">
        <v>104</v>
      </c>
      <c r="L16599" s="1"/>
      <c r="M16599" s="4"/>
    </row>
    <row r="16600" spans="1:13" x14ac:dyDescent="0.25">
      <c r="A16600">
        <v>6962181067</v>
      </c>
      <c r="B16600" t="s">
        <v>629</v>
      </c>
      <c r="C16600" s="1">
        <v>42493</v>
      </c>
      <c r="D16600" s="8">
        <f>WEEKDAY(hourlySteps_merged[[#This Row],[ActivityDate]],1)</f>
        <v>3</v>
      </c>
      <c r="E16600" s="1" t="str">
        <f>TEXT(hourlySteps_merged[[#This Row],[ActivityDate]],"dddd")</f>
        <v>Tuesday</v>
      </c>
      <c r="F16600" s="6" t="s">
        <v>770</v>
      </c>
      <c r="G16600" s="6" t="str">
        <f>TEXT(hourlySteps_merged[[#This Row],[ActivityTime2]],"hh:mm:ss")</f>
        <v>01:00:00</v>
      </c>
      <c r="H16600">
        <v>7</v>
      </c>
      <c r="I16600">
        <v>6</v>
      </c>
      <c r="J16600">
        <v>0.1</v>
      </c>
      <c r="K16600">
        <v>88</v>
      </c>
      <c r="L16600" s="1"/>
      <c r="M16600" s="4"/>
    </row>
    <row r="16601" spans="1:13" x14ac:dyDescent="0.25">
      <c r="A16601">
        <v>6962181067</v>
      </c>
      <c r="B16601" t="s">
        <v>630</v>
      </c>
      <c r="C16601" s="1">
        <v>42493</v>
      </c>
      <c r="D16601" s="8">
        <f>WEEKDAY(hourlySteps_merged[[#This Row],[ActivityDate]],1)</f>
        <v>3</v>
      </c>
      <c r="E16601" s="1" t="str">
        <f>TEXT(hourlySteps_merged[[#This Row],[ActivityDate]],"dddd")</f>
        <v>Tuesday</v>
      </c>
      <c r="F16601" s="6" t="s">
        <v>771</v>
      </c>
      <c r="G16601" s="6" t="str">
        <f>TEXT(hourlySteps_merged[[#This Row],[ActivityTime2]],"hh:mm:ss")</f>
        <v>02:00:00</v>
      </c>
      <c r="H16601">
        <v>258</v>
      </c>
      <c r="I16601">
        <v>0</v>
      </c>
      <c r="J16601">
        <v>0</v>
      </c>
      <c r="K16601">
        <v>73</v>
      </c>
      <c r="L16601" s="1"/>
      <c r="M16601" s="4"/>
    </row>
    <row r="16602" spans="1:13" x14ac:dyDescent="0.25">
      <c r="A16602">
        <v>6962181067</v>
      </c>
      <c r="B16602" t="s">
        <v>631</v>
      </c>
      <c r="C16602" s="1">
        <v>42493</v>
      </c>
      <c r="D16602" s="8">
        <f>WEEKDAY(hourlySteps_merged[[#This Row],[ActivityDate]],1)</f>
        <v>3</v>
      </c>
      <c r="E16602" s="1" t="str">
        <f>TEXT(hourlySteps_merged[[#This Row],[ActivityDate]],"dddd")</f>
        <v>Tuesday</v>
      </c>
      <c r="F16602" s="6" t="s">
        <v>772</v>
      </c>
      <c r="G16602" s="6" t="str">
        <f>TEXT(hourlySteps_merged[[#This Row],[ActivityTime2]],"hh:mm:ss")</f>
        <v>03:00:00</v>
      </c>
      <c r="H16602">
        <v>417</v>
      </c>
      <c r="I16602">
        <v>0</v>
      </c>
      <c r="J16602">
        <v>0</v>
      </c>
      <c r="K16602">
        <v>73</v>
      </c>
      <c r="L16602" s="1"/>
      <c r="M16602" s="4"/>
    </row>
    <row r="16603" spans="1:13" x14ac:dyDescent="0.25">
      <c r="A16603">
        <v>6962181067</v>
      </c>
      <c r="B16603" t="s">
        <v>632</v>
      </c>
      <c r="C16603" s="1">
        <v>42493</v>
      </c>
      <c r="D16603" s="8">
        <f>WEEKDAY(hourlySteps_merged[[#This Row],[ActivityDate]],1)</f>
        <v>3</v>
      </c>
      <c r="E16603" s="1" t="str">
        <f>TEXT(hourlySteps_merged[[#This Row],[ActivityDate]],"dddd")</f>
        <v>Tuesday</v>
      </c>
      <c r="F16603" s="6" t="s">
        <v>773</v>
      </c>
      <c r="G16603" s="6" t="str">
        <f>TEXT(hourlySteps_merged[[#This Row],[ActivityTime2]],"hh:mm:ss")</f>
        <v>04:00:00</v>
      </c>
      <c r="H16603">
        <v>682</v>
      </c>
      <c r="I16603">
        <v>0</v>
      </c>
      <c r="J16603">
        <v>0</v>
      </c>
      <c r="K16603">
        <v>73</v>
      </c>
      <c r="L16603" s="1"/>
      <c r="M16603" s="4"/>
    </row>
    <row r="16604" spans="1:13" x14ac:dyDescent="0.25">
      <c r="A16604">
        <v>6962181067</v>
      </c>
      <c r="B16604" t="s">
        <v>633</v>
      </c>
      <c r="C16604" s="1">
        <v>42493</v>
      </c>
      <c r="D16604" s="8">
        <f>WEEKDAY(hourlySteps_merged[[#This Row],[ActivityDate]],1)</f>
        <v>3</v>
      </c>
      <c r="E16604" s="1" t="str">
        <f>TEXT(hourlySteps_merged[[#This Row],[ActivityDate]],"dddd")</f>
        <v>Tuesday</v>
      </c>
      <c r="F16604" s="6" t="s">
        <v>774</v>
      </c>
      <c r="G16604" s="6" t="str">
        <f>TEXT(hourlySteps_merged[[#This Row],[ActivityTime2]],"hh:mm:ss")</f>
        <v>05:00:00</v>
      </c>
      <c r="H16604">
        <v>67</v>
      </c>
      <c r="I16604">
        <v>0</v>
      </c>
      <c r="J16604">
        <v>0</v>
      </c>
      <c r="K16604">
        <v>73</v>
      </c>
      <c r="L16604" s="1"/>
      <c r="M16604" s="4"/>
    </row>
    <row r="16605" spans="1:13" x14ac:dyDescent="0.25">
      <c r="A16605">
        <v>6962181067</v>
      </c>
      <c r="B16605" t="s">
        <v>634</v>
      </c>
      <c r="C16605" s="1">
        <v>42493</v>
      </c>
      <c r="D16605" s="8">
        <f>WEEKDAY(hourlySteps_merged[[#This Row],[ActivityDate]],1)</f>
        <v>3</v>
      </c>
      <c r="E16605" s="1" t="str">
        <f>TEXT(hourlySteps_merged[[#This Row],[ActivityDate]],"dddd")</f>
        <v>Tuesday</v>
      </c>
      <c r="F16605" s="6" t="s">
        <v>775</v>
      </c>
      <c r="G16605" s="6" t="str">
        <f>TEXT(hourlySteps_merged[[#This Row],[ActivityTime2]],"hh:mm:ss")</f>
        <v>06:00:00</v>
      </c>
      <c r="H16605">
        <v>587</v>
      </c>
      <c r="I16605">
        <v>0</v>
      </c>
      <c r="J16605">
        <v>0</v>
      </c>
      <c r="K16605">
        <v>73</v>
      </c>
      <c r="L16605" s="1"/>
      <c r="M16605" s="4"/>
    </row>
    <row r="16606" spans="1:13" x14ac:dyDescent="0.25">
      <c r="A16606">
        <v>6962181067</v>
      </c>
      <c r="B16606" t="s">
        <v>635</v>
      </c>
      <c r="C16606" s="1">
        <v>42493</v>
      </c>
      <c r="D16606" s="8">
        <f>WEEKDAY(hourlySteps_merged[[#This Row],[ActivityDate]],1)</f>
        <v>3</v>
      </c>
      <c r="E16606" s="1" t="str">
        <f>TEXT(hourlySteps_merged[[#This Row],[ActivityDate]],"dddd")</f>
        <v>Tuesday</v>
      </c>
      <c r="F16606" s="6" t="s">
        <v>776</v>
      </c>
      <c r="G16606" s="6" t="str">
        <f>TEXT(hourlySteps_merged[[#This Row],[ActivityTime2]],"hh:mm:ss")</f>
        <v>07:00:00</v>
      </c>
      <c r="H16606">
        <v>480</v>
      </c>
      <c r="I16606">
        <v>0</v>
      </c>
      <c r="J16606">
        <v>0</v>
      </c>
      <c r="K16606">
        <v>73</v>
      </c>
      <c r="L16606" s="1"/>
      <c r="M16606" s="4"/>
    </row>
    <row r="16607" spans="1:13" x14ac:dyDescent="0.25">
      <c r="A16607">
        <v>6962181067</v>
      </c>
      <c r="B16607" t="s">
        <v>636</v>
      </c>
      <c r="C16607" s="1">
        <v>42493</v>
      </c>
      <c r="D16607" s="8">
        <f>WEEKDAY(hourlySteps_merged[[#This Row],[ActivityDate]],1)</f>
        <v>3</v>
      </c>
      <c r="E16607" s="1" t="str">
        <f>TEXT(hourlySteps_merged[[#This Row],[ActivityDate]],"dddd")</f>
        <v>Tuesday</v>
      </c>
      <c r="F16607" s="6" t="s">
        <v>777</v>
      </c>
      <c r="G16607" s="6" t="str">
        <f>TEXT(hourlySteps_merged[[#This Row],[ActivityTime2]],"hh:mm:ss")</f>
        <v>08:00:00</v>
      </c>
      <c r="H16607">
        <v>584</v>
      </c>
      <c r="I16607">
        <v>0</v>
      </c>
      <c r="J16607">
        <v>0</v>
      </c>
      <c r="K16607">
        <v>73</v>
      </c>
      <c r="L16607" s="1"/>
      <c r="M16607" s="4"/>
    </row>
    <row r="16608" spans="1:13" x14ac:dyDescent="0.25">
      <c r="A16608">
        <v>6962181067</v>
      </c>
      <c r="B16608" t="s">
        <v>637</v>
      </c>
      <c r="C16608" s="1">
        <v>42493</v>
      </c>
      <c r="D16608" s="8">
        <f>WEEKDAY(hourlySteps_merged[[#This Row],[ActivityDate]],1)</f>
        <v>3</v>
      </c>
      <c r="E16608" s="1" t="str">
        <f>TEXT(hourlySteps_merged[[#This Row],[ActivityDate]],"dddd")</f>
        <v>Tuesday</v>
      </c>
      <c r="F16608" s="6" t="s">
        <v>778</v>
      </c>
      <c r="G16608" s="6" t="str">
        <f>TEXT(hourlySteps_merged[[#This Row],[ActivityTime2]],"hh:mm:ss")</f>
        <v>09:00:00</v>
      </c>
      <c r="H16608">
        <v>162</v>
      </c>
      <c r="I16608">
        <v>0</v>
      </c>
      <c r="J16608">
        <v>0</v>
      </c>
      <c r="K16608">
        <v>73</v>
      </c>
      <c r="L16608" s="1"/>
      <c r="M16608" s="4"/>
    </row>
    <row r="16609" spans="1:13" x14ac:dyDescent="0.25">
      <c r="A16609">
        <v>6962181067</v>
      </c>
      <c r="B16609" t="s">
        <v>39</v>
      </c>
      <c r="C16609" s="1">
        <v>42493</v>
      </c>
      <c r="D16609" s="8">
        <f>WEEKDAY(hourlySteps_merged[[#This Row],[ActivityDate]],1)</f>
        <v>3</v>
      </c>
      <c r="E16609" s="1" t="str">
        <f>TEXT(hourlySteps_merged[[#This Row],[ActivityDate]],"dddd")</f>
        <v>Tuesday</v>
      </c>
      <c r="F16609" s="6" t="s">
        <v>779</v>
      </c>
      <c r="G16609" s="6" t="str">
        <f>TEXT(hourlySteps_merged[[#This Row],[ActivityTime2]],"hh:mm:ss")</f>
        <v>10:00:00</v>
      </c>
      <c r="H16609">
        <v>13</v>
      </c>
      <c r="I16609">
        <v>0</v>
      </c>
      <c r="J16609">
        <v>0</v>
      </c>
      <c r="K16609">
        <v>73</v>
      </c>
      <c r="L16609" s="1"/>
      <c r="M16609" s="4"/>
    </row>
    <row r="16610" spans="1:13" x14ac:dyDescent="0.25">
      <c r="A16610">
        <v>6962181067</v>
      </c>
      <c r="B16610" t="s">
        <v>638</v>
      </c>
      <c r="C16610" s="1">
        <v>42493</v>
      </c>
      <c r="D16610" s="8">
        <f>WEEKDAY(hourlySteps_merged[[#This Row],[ActivityDate]],1)</f>
        <v>3</v>
      </c>
      <c r="E16610" s="1" t="str">
        <f>TEXT(hourlySteps_merged[[#This Row],[ActivityDate]],"dddd")</f>
        <v>Tuesday</v>
      </c>
      <c r="F16610" s="6" t="s">
        <v>780</v>
      </c>
      <c r="G16610" s="6" t="str">
        <f>TEXT(hourlySteps_merged[[#This Row],[ActivityTime2]],"hh:mm:ss")</f>
        <v>11:00:00</v>
      </c>
      <c r="H16610">
        <v>175</v>
      </c>
      <c r="I16610">
        <v>0</v>
      </c>
      <c r="J16610">
        <v>0</v>
      </c>
      <c r="K16610">
        <v>73</v>
      </c>
      <c r="L16610" s="1"/>
      <c r="M16610" s="4"/>
    </row>
    <row r="16611" spans="1:13" x14ac:dyDescent="0.25">
      <c r="A16611">
        <v>6962181067</v>
      </c>
      <c r="B16611" t="s">
        <v>639</v>
      </c>
      <c r="C16611" s="1">
        <v>42493</v>
      </c>
      <c r="D16611" s="8">
        <f>WEEKDAY(hourlySteps_merged[[#This Row],[ActivityDate]],1)</f>
        <v>3</v>
      </c>
      <c r="E16611" s="1" t="str">
        <f>TEXT(hourlySteps_merged[[#This Row],[ActivityDate]],"dddd")</f>
        <v>Tuesday</v>
      </c>
      <c r="F16611" s="6" t="s">
        <v>781</v>
      </c>
      <c r="G16611" s="6" t="str">
        <f>TEXT(hourlySteps_merged[[#This Row],[ActivityTime2]],"hh:mm:ss")</f>
        <v>12:00:00</v>
      </c>
      <c r="H16611">
        <v>285</v>
      </c>
      <c r="I16611">
        <v>17</v>
      </c>
      <c r="J16611">
        <v>0.283333</v>
      </c>
      <c r="K16611">
        <v>112</v>
      </c>
      <c r="L16611" s="1"/>
      <c r="M16611" s="4"/>
    </row>
    <row r="16612" spans="1:13" x14ac:dyDescent="0.25">
      <c r="A16612">
        <v>6962181067</v>
      </c>
      <c r="B16612" t="s">
        <v>640</v>
      </c>
      <c r="C16612" s="1">
        <v>42493</v>
      </c>
      <c r="D16612" s="8">
        <f>WEEKDAY(hourlySteps_merged[[#This Row],[ActivityDate]],1)</f>
        <v>3</v>
      </c>
      <c r="E16612" s="1" t="str">
        <f>TEXT(hourlySteps_merged[[#This Row],[ActivityDate]],"dddd")</f>
        <v>Tuesday</v>
      </c>
      <c r="F16612" s="6" t="s">
        <v>782</v>
      </c>
      <c r="G16612" s="6" t="str">
        <f>TEXT(hourlySteps_merged[[#This Row],[ActivityTime2]],"hh:mm:ss")</f>
        <v>13:00:00</v>
      </c>
      <c r="H16612">
        <v>75</v>
      </c>
      <c r="I16612">
        <v>9</v>
      </c>
      <c r="J16612">
        <v>0.15</v>
      </c>
      <c r="K16612">
        <v>95</v>
      </c>
      <c r="L16612" s="1"/>
      <c r="M16612" s="4"/>
    </row>
    <row r="16613" spans="1:13" x14ac:dyDescent="0.25">
      <c r="A16613">
        <v>6962181067</v>
      </c>
      <c r="B16613" t="s">
        <v>641</v>
      </c>
      <c r="C16613" s="1">
        <v>42493</v>
      </c>
      <c r="D16613" s="8">
        <f>WEEKDAY(hourlySteps_merged[[#This Row],[ActivityDate]],1)</f>
        <v>3</v>
      </c>
      <c r="E16613" s="1" t="str">
        <f>TEXT(hourlySteps_merged[[#This Row],[ActivityDate]],"dddd")</f>
        <v>Tuesday</v>
      </c>
      <c r="F16613" s="6" t="s">
        <v>783</v>
      </c>
      <c r="G16613" s="6" t="str">
        <f>TEXT(hourlySteps_merged[[#This Row],[ActivityTime2]],"hh:mm:ss")</f>
        <v>14:00:00</v>
      </c>
      <c r="H16613">
        <v>56</v>
      </c>
      <c r="I16613">
        <v>105</v>
      </c>
      <c r="J16613">
        <v>1.75</v>
      </c>
      <c r="K16613">
        <v>414</v>
      </c>
      <c r="L16613" s="1"/>
      <c r="M16613" s="4"/>
    </row>
    <row r="16614" spans="1:13" x14ac:dyDescent="0.25">
      <c r="A16614">
        <v>6962181067</v>
      </c>
      <c r="B16614" t="s">
        <v>642</v>
      </c>
      <c r="C16614" s="1">
        <v>42493</v>
      </c>
      <c r="D16614" s="8">
        <f>WEEKDAY(hourlySteps_merged[[#This Row],[ActivityDate]],1)</f>
        <v>3</v>
      </c>
      <c r="E16614" s="1" t="str">
        <f>TEXT(hourlySteps_merged[[#This Row],[ActivityDate]],"dddd")</f>
        <v>Tuesday</v>
      </c>
      <c r="F16614" s="6" t="s">
        <v>784</v>
      </c>
      <c r="G16614" s="6" t="str">
        <f>TEXT(hourlySteps_merged[[#This Row],[ActivityTime2]],"hh:mm:ss")</f>
        <v>15:00:00</v>
      </c>
      <c r="H16614">
        <v>0</v>
      </c>
      <c r="I16614">
        <v>15</v>
      </c>
      <c r="J16614">
        <v>0.25</v>
      </c>
      <c r="K16614">
        <v>113</v>
      </c>
      <c r="L16614" s="1"/>
      <c r="M16614" s="4"/>
    </row>
    <row r="16615" spans="1:13" x14ac:dyDescent="0.25">
      <c r="A16615">
        <v>6962181067</v>
      </c>
      <c r="B16615" t="s">
        <v>643</v>
      </c>
      <c r="C16615" s="1">
        <v>42493</v>
      </c>
      <c r="D16615" s="8">
        <f>WEEKDAY(hourlySteps_merged[[#This Row],[ActivityDate]],1)</f>
        <v>3</v>
      </c>
      <c r="E16615" s="1" t="str">
        <f>TEXT(hourlySteps_merged[[#This Row],[ActivityDate]],"dddd")</f>
        <v>Tuesday</v>
      </c>
      <c r="F16615" s="6" t="s">
        <v>785</v>
      </c>
      <c r="G16615" s="6" t="str">
        <f>TEXT(hourlySteps_merged[[#This Row],[ActivityTime2]],"hh:mm:ss")</f>
        <v>16:00:00</v>
      </c>
      <c r="H16615">
        <v>101</v>
      </c>
      <c r="I16615">
        <v>19</v>
      </c>
      <c r="J16615">
        <v>0.31666699999999998</v>
      </c>
      <c r="K16615">
        <v>120</v>
      </c>
      <c r="L16615" s="1"/>
      <c r="M16615" s="4"/>
    </row>
    <row r="16616" spans="1:13" x14ac:dyDescent="0.25">
      <c r="A16616">
        <v>6962181067</v>
      </c>
      <c r="B16616" t="s">
        <v>644</v>
      </c>
      <c r="C16616" s="1">
        <v>42493</v>
      </c>
      <c r="D16616" s="8">
        <f>WEEKDAY(hourlySteps_merged[[#This Row],[ActivityDate]],1)</f>
        <v>3</v>
      </c>
      <c r="E16616" s="1" t="str">
        <f>TEXT(hourlySteps_merged[[#This Row],[ActivityDate]],"dddd")</f>
        <v>Tuesday</v>
      </c>
      <c r="F16616" s="6" t="s">
        <v>786</v>
      </c>
      <c r="G16616" s="6" t="str">
        <f>TEXT(hourlySteps_merged[[#This Row],[ActivityTime2]],"hh:mm:ss")</f>
        <v>17:00:00</v>
      </c>
      <c r="H16616">
        <v>0</v>
      </c>
      <c r="I16616">
        <v>121</v>
      </c>
      <c r="J16616">
        <v>2.016667</v>
      </c>
      <c r="K16616">
        <v>357</v>
      </c>
      <c r="L16616" s="1"/>
      <c r="M16616" s="4"/>
    </row>
    <row r="16617" spans="1:13" x14ac:dyDescent="0.25">
      <c r="A16617">
        <v>6962181067</v>
      </c>
      <c r="B16617" t="s">
        <v>645</v>
      </c>
      <c r="C16617" s="1">
        <v>42493</v>
      </c>
      <c r="D16617" s="8">
        <f>WEEKDAY(hourlySteps_merged[[#This Row],[ActivityDate]],1)</f>
        <v>3</v>
      </c>
      <c r="E16617" s="1" t="str">
        <f>TEXT(hourlySteps_merged[[#This Row],[ActivityDate]],"dddd")</f>
        <v>Tuesday</v>
      </c>
      <c r="F16617" s="6" t="s">
        <v>787</v>
      </c>
      <c r="G16617" s="6" t="str">
        <f>TEXT(hourlySteps_merged[[#This Row],[ActivityTime2]],"hh:mm:ss")</f>
        <v>18:00:00</v>
      </c>
      <c r="H16617">
        <v>49</v>
      </c>
      <c r="I16617">
        <v>22</v>
      </c>
      <c r="J16617">
        <v>0.36666700000000002</v>
      </c>
      <c r="K16617">
        <v>128</v>
      </c>
      <c r="L16617" s="1"/>
      <c r="M16617" s="4"/>
    </row>
    <row r="16618" spans="1:13" x14ac:dyDescent="0.25">
      <c r="A16618">
        <v>6962181067</v>
      </c>
      <c r="B16618" t="s">
        <v>646</v>
      </c>
      <c r="C16618" s="1">
        <v>42493</v>
      </c>
      <c r="D16618" s="8">
        <f>WEEKDAY(hourlySteps_merged[[#This Row],[ActivityDate]],1)</f>
        <v>3</v>
      </c>
      <c r="E16618" s="1" t="str">
        <f>TEXT(hourlySteps_merged[[#This Row],[ActivityDate]],"dddd")</f>
        <v>Tuesday</v>
      </c>
      <c r="F16618" s="6" t="s">
        <v>788</v>
      </c>
      <c r="G16618" s="6" t="str">
        <f>TEXT(hourlySteps_merged[[#This Row],[ActivityTime2]],"hh:mm:ss")</f>
        <v>19:00:00</v>
      </c>
      <c r="H16618">
        <v>573</v>
      </c>
      <c r="I16618">
        <v>96</v>
      </c>
      <c r="J16618">
        <v>1.6</v>
      </c>
      <c r="K16618">
        <v>341</v>
      </c>
      <c r="L16618" s="1"/>
      <c r="M16618" s="4"/>
    </row>
    <row r="16619" spans="1:13" x14ac:dyDescent="0.25">
      <c r="A16619">
        <v>6962181067</v>
      </c>
      <c r="B16619" t="s">
        <v>647</v>
      </c>
      <c r="C16619" s="1">
        <v>42493</v>
      </c>
      <c r="D16619" s="8">
        <f>WEEKDAY(hourlySteps_merged[[#This Row],[ActivityDate]],1)</f>
        <v>3</v>
      </c>
      <c r="E16619" s="1" t="str">
        <f>TEXT(hourlySteps_merged[[#This Row],[ActivityDate]],"dddd")</f>
        <v>Tuesday</v>
      </c>
      <c r="F16619" s="6" t="s">
        <v>789</v>
      </c>
      <c r="G16619" s="6" t="str">
        <f>TEXT(hourlySteps_merged[[#This Row],[ActivityTime2]],"hh:mm:ss")</f>
        <v>20:00:00</v>
      </c>
      <c r="H16619">
        <v>153</v>
      </c>
      <c r="I16619">
        <v>17</v>
      </c>
      <c r="J16619">
        <v>0.283333</v>
      </c>
      <c r="K16619">
        <v>117</v>
      </c>
      <c r="L16619" s="1"/>
      <c r="M16619" s="4"/>
    </row>
    <row r="16620" spans="1:13" x14ac:dyDescent="0.25">
      <c r="A16620">
        <v>6962181067</v>
      </c>
      <c r="B16620" t="s">
        <v>648</v>
      </c>
      <c r="C16620" s="1">
        <v>42493</v>
      </c>
      <c r="D16620" s="8">
        <f>WEEKDAY(hourlySteps_merged[[#This Row],[ActivityDate]],1)</f>
        <v>3</v>
      </c>
      <c r="E16620" s="1" t="str">
        <f>TEXT(hourlySteps_merged[[#This Row],[ActivityDate]],"dddd")</f>
        <v>Tuesday</v>
      </c>
      <c r="F16620" s="6" t="s">
        <v>790</v>
      </c>
      <c r="G16620" s="6" t="str">
        <f>TEXT(hourlySteps_merged[[#This Row],[ActivityTime2]],"hh:mm:ss")</f>
        <v>21:00:00</v>
      </c>
      <c r="H16620">
        <v>763</v>
      </c>
      <c r="I16620">
        <v>24</v>
      </c>
      <c r="J16620">
        <v>0.4</v>
      </c>
      <c r="K16620">
        <v>128</v>
      </c>
      <c r="L16620" s="1"/>
      <c r="M16620" s="4"/>
    </row>
    <row r="16621" spans="1:13" x14ac:dyDescent="0.25">
      <c r="A16621">
        <v>6962181067</v>
      </c>
      <c r="B16621" t="s">
        <v>649</v>
      </c>
      <c r="C16621" s="1">
        <v>42493</v>
      </c>
      <c r="D16621" s="8">
        <f>WEEKDAY(hourlySteps_merged[[#This Row],[ActivityDate]],1)</f>
        <v>3</v>
      </c>
      <c r="E16621" s="1" t="str">
        <f>TEXT(hourlySteps_merged[[#This Row],[ActivityDate]],"dddd")</f>
        <v>Tuesday</v>
      </c>
      <c r="F16621" s="6" t="s">
        <v>791</v>
      </c>
      <c r="G16621" s="6" t="str">
        <f>TEXT(hourlySteps_merged[[#This Row],[ActivityTime2]],"hh:mm:ss")</f>
        <v>22:00:00</v>
      </c>
      <c r="H16621">
        <v>125</v>
      </c>
      <c r="I16621">
        <v>10</v>
      </c>
      <c r="J16621">
        <v>0.16666700000000001</v>
      </c>
      <c r="K16621">
        <v>100</v>
      </c>
      <c r="L16621" s="1"/>
      <c r="M16621" s="4"/>
    </row>
    <row r="16622" spans="1:13" x14ac:dyDescent="0.25">
      <c r="A16622">
        <v>6962181067</v>
      </c>
      <c r="B16622" t="s">
        <v>650</v>
      </c>
      <c r="C16622" s="1">
        <v>42493</v>
      </c>
      <c r="D16622" s="8">
        <f>WEEKDAY(hourlySteps_merged[[#This Row],[ActivityDate]],1)</f>
        <v>3</v>
      </c>
      <c r="E16622" s="1" t="str">
        <f>TEXT(hourlySteps_merged[[#This Row],[ActivityDate]],"dddd")</f>
        <v>Tuesday</v>
      </c>
      <c r="F16622" s="6" t="s">
        <v>792</v>
      </c>
      <c r="G16622" s="6" t="str">
        <f>TEXT(hourlySteps_merged[[#This Row],[ActivityTime2]],"hh:mm:ss")</f>
        <v>23:00:00</v>
      </c>
      <c r="H16622">
        <v>462</v>
      </c>
      <c r="I16622">
        <v>0</v>
      </c>
      <c r="J16622">
        <v>0</v>
      </c>
      <c r="K16622">
        <v>75</v>
      </c>
      <c r="L16622" s="1"/>
      <c r="M16622" s="4"/>
    </row>
    <row r="16623" spans="1:13" x14ac:dyDescent="0.25">
      <c r="A16623">
        <v>6962181067</v>
      </c>
      <c r="B16623" t="s">
        <v>651</v>
      </c>
      <c r="C16623" s="1">
        <v>42493</v>
      </c>
      <c r="D16623" s="8">
        <f>WEEKDAY(hourlySteps_merged[[#This Row],[ActivityDate]],1)</f>
        <v>3</v>
      </c>
      <c r="E16623" s="1" t="str">
        <f>TEXT(hourlySteps_merged[[#This Row],[ActivityDate]],"dddd")</f>
        <v>Tuesday</v>
      </c>
      <c r="F16623" s="6" t="s">
        <v>769</v>
      </c>
      <c r="G16623" s="6" t="str">
        <f>TEXT(hourlySteps_merged[[#This Row],[ActivityTime2]],"hh:mm:ss")</f>
        <v>00:00:00</v>
      </c>
      <c r="H16623">
        <v>264</v>
      </c>
      <c r="I16623">
        <v>0</v>
      </c>
      <c r="J16623">
        <v>0</v>
      </c>
      <c r="K16623">
        <v>91</v>
      </c>
      <c r="L16623" s="1"/>
      <c r="M16623" s="4"/>
    </row>
    <row r="16624" spans="1:13" x14ac:dyDescent="0.25">
      <c r="A16624">
        <v>6962181067</v>
      </c>
      <c r="B16624" t="s">
        <v>652</v>
      </c>
      <c r="C16624" s="1">
        <v>42493</v>
      </c>
      <c r="D16624" s="8">
        <f>WEEKDAY(hourlySteps_merged[[#This Row],[ActivityDate]],1)</f>
        <v>3</v>
      </c>
      <c r="E16624" s="1" t="str">
        <f>TEXT(hourlySteps_merged[[#This Row],[ActivityDate]],"dddd")</f>
        <v>Tuesday</v>
      </c>
      <c r="F16624" s="6" t="s">
        <v>770</v>
      </c>
      <c r="G16624" s="6" t="str">
        <f>TEXT(hourlySteps_merged[[#This Row],[ActivityTime2]],"hh:mm:ss")</f>
        <v>01:00:00</v>
      </c>
      <c r="H16624">
        <v>0</v>
      </c>
      <c r="I16624">
        <v>2</v>
      </c>
      <c r="J16624">
        <v>3.3333000000000002E-2</v>
      </c>
      <c r="K16624">
        <v>98</v>
      </c>
      <c r="L16624" s="1"/>
      <c r="M16624" s="4"/>
    </row>
    <row r="16625" spans="1:13" x14ac:dyDescent="0.25">
      <c r="A16625">
        <v>6962181067</v>
      </c>
      <c r="B16625" t="s">
        <v>653</v>
      </c>
      <c r="C16625" s="1">
        <v>42493</v>
      </c>
      <c r="D16625" s="8">
        <f>WEEKDAY(hourlySteps_merged[[#This Row],[ActivityDate]],1)</f>
        <v>3</v>
      </c>
      <c r="E16625" s="1" t="str">
        <f>TEXT(hourlySteps_merged[[#This Row],[ActivityDate]],"dddd")</f>
        <v>Tuesday</v>
      </c>
      <c r="F16625" s="6" t="s">
        <v>771</v>
      </c>
      <c r="G16625" s="6" t="str">
        <f>TEXT(hourlySteps_merged[[#This Row],[ActivityTime2]],"hh:mm:ss")</f>
        <v>02:00:00</v>
      </c>
      <c r="H16625">
        <v>387</v>
      </c>
      <c r="I16625">
        <v>0</v>
      </c>
      <c r="J16625">
        <v>0</v>
      </c>
      <c r="K16625">
        <v>91</v>
      </c>
      <c r="L16625" s="1"/>
      <c r="M16625" s="4"/>
    </row>
    <row r="16626" spans="1:13" x14ac:dyDescent="0.25">
      <c r="A16626">
        <v>6962181067</v>
      </c>
      <c r="B16626" t="s">
        <v>654</v>
      </c>
      <c r="C16626" s="1">
        <v>42493</v>
      </c>
      <c r="D16626" s="8">
        <f>WEEKDAY(hourlySteps_merged[[#This Row],[ActivityDate]],1)</f>
        <v>3</v>
      </c>
      <c r="E16626" s="1" t="str">
        <f>TEXT(hourlySteps_merged[[#This Row],[ActivityDate]],"dddd")</f>
        <v>Tuesday</v>
      </c>
      <c r="F16626" s="6" t="s">
        <v>772</v>
      </c>
      <c r="G16626" s="6" t="str">
        <f>TEXT(hourlySteps_merged[[#This Row],[ActivityTime2]],"hh:mm:ss")</f>
        <v>03:00:00</v>
      </c>
      <c r="H16626">
        <v>318</v>
      </c>
      <c r="I16626">
        <v>0</v>
      </c>
      <c r="J16626">
        <v>0</v>
      </c>
      <c r="K16626">
        <v>91</v>
      </c>
      <c r="L16626" s="1"/>
      <c r="M16626" s="4"/>
    </row>
    <row r="16627" spans="1:13" x14ac:dyDescent="0.25">
      <c r="A16627">
        <v>6962181067</v>
      </c>
      <c r="B16627" t="s">
        <v>655</v>
      </c>
      <c r="C16627" s="1">
        <v>42493</v>
      </c>
      <c r="D16627" s="8">
        <f>WEEKDAY(hourlySteps_merged[[#This Row],[ActivityDate]],1)</f>
        <v>3</v>
      </c>
      <c r="E16627" s="1" t="str">
        <f>TEXT(hourlySteps_merged[[#This Row],[ActivityDate]],"dddd")</f>
        <v>Tuesday</v>
      </c>
      <c r="F16627" s="6" t="s">
        <v>773</v>
      </c>
      <c r="G16627" s="6" t="str">
        <f>TEXT(hourlySteps_merged[[#This Row],[ActivityTime2]],"hh:mm:ss")</f>
        <v>04:00:00</v>
      </c>
      <c r="H16627">
        <v>681</v>
      </c>
      <c r="I16627">
        <v>9</v>
      </c>
      <c r="J16627">
        <v>0.15</v>
      </c>
      <c r="K16627">
        <v>121</v>
      </c>
      <c r="L16627" s="1"/>
      <c r="M16627" s="4"/>
    </row>
    <row r="16628" spans="1:13" x14ac:dyDescent="0.25">
      <c r="A16628">
        <v>6962181067</v>
      </c>
      <c r="B16628" t="s">
        <v>656</v>
      </c>
      <c r="C16628" s="1">
        <v>42493</v>
      </c>
      <c r="D16628" s="8">
        <f>WEEKDAY(hourlySteps_merged[[#This Row],[ActivityDate]],1)</f>
        <v>3</v>
      </c>
      <c r="E16628" s="1" t="str">
        <f>TEXT(hourlySteps_merged[[#This Row],[ActivityDate]],"dddd")</f>
        <v>Tuesday</v>
      </c>
      <c r="F16628" s="6" t="s">
        <v>774</v>
      </c>
      <c r="G16628" s="6" t="str">
        <f>TEXT(hourlySteps_merged[[#This Row],[ActivityTime2]],"hh:mm:ss")</f>
        <v>05:00:00</v>
      </c>
      <c r="H16628">
        <v>1026</v>
      </c>
      <c r="I16628">
        <v>165</v>
      </c>
      <c r="J16628">
        <v>2.75</v>
      </c>
      <c r="K16628">
        <v>669</v>
      </c>
      <c r="L16628" s="1"/>
      <c r="M16628" s="4"/>
    </row>
    <row r="16629" spans="1:13" x14ac:dyDescent="0.25">
      <c r="A16629">
        <v>6962181067</v>
      </c>
      <c r="B16629" t="s">
        <v>657</v>
      </c>
      <c r="C16629" s="1">
        <v>42493</v>
      </c>
      <c r="D16629" s="8">
        <f>WEEKDAY(hourlySteps_merged[[#This Row],[ActivityDate]],1)</f>
        <v>3</v>
      </c>
      <c r="E16629" s="1" t="str">
        <f>TEXT(hourlySteps_merged[[#This Row],[ActivityDate]],"dddd")</f>
        <v>Tuesday</v>
      </c>
      <c r="F16629" s="6" t="s">
        <v>775</v>
      </c>
      <c r="G16629" s="6" t="str">
        <f>TEXT(hourlySteps_merged[[#This Row],[ActivityTime2]],"hh:mm:ss")</f>
        <v>06:00:00</v>
      </c>
      <c r="H16629">
        <v>502</v>
      </c>
      <c r="I16629">
        <v>7</v>
      </c>
      <c r="J16629">
        <v>0.11666700000000001</v>
      </c>
      <c r="K16629">
        <v>117</v>
      </c>
      <c r="L16629" s="1"/>
      <c r="M16629" s="4"/>
    </row>
    <row r="16630" spans="1:13" x14ac:dyDescent="0.25">
      <c r="A16630">
        <v>6962181067</v>
      </c>
      <c r="B16630" t="s">
        <v>658</v>
      </c>
      <c r="C16630" s="1">
        <v>42493</v>
      </c>
      <c r="D16630" s="8">
        <f>WEEKDAY(hourlySteps_merged[[#This Row],[ActivityDate]],1)</f>
        <v>3</v>
      </c>
      <c r="E16630" s="1" t="str">
        <f>TEXT(hourlySteps_merged[[#This Row],[ActivityDate]],"dddd")</f>
        <v>Tuesday</v>
      </c>
      <c r="F16630" s="6" t="s">
        <v>776</v>
      </c>
      <c r="G16630" s="6" t="str">
        <f>TEXT(hourlySteps_merged[[#This Row],[ActivityTime2]],"hh:mm:ss")</f>
        <v>07:00:00</v>
      </c>
      <c r="H16630">
        <v>294</v>
      </c>
      <c r="I16630">
        <v>17</v>
      </c>
      <c r="J16630">
        <v>0.283333</v>
      </c>
      <c r="K16630">
        <v>156</v>
      </c>
      <c r="L16630" s="1"/>
      <c r="M16630" s="4"/>
    </row>
    <row r="16631" spans="1:13" x14ac:dyDescent="0.25">
      <c r="A16631">
        <v>6962181067</v>
      </c>
      <c r="B16631" t="s">
        <v>659</v>
      </c>
      <c r="C16631" s="1">
        <v>42493</v>
      </c>
      <c r="D16631" s="8">
        <f>WEEKDAY(hourlySteps_merged[[#This Row],[ActivityDate]],1)</f>
        <v>3</v>
      </c>
      <c r="E16631" s="1" t="str">
        <f>TEXT(hourlySteps_merged[[#This Row],[ActivityDate]],"dddd")</f>
        <v>Tuesday</v>
      </c>
      <c r="F16631" s="6" t="s">
        <v>777</v>
      </c>
      <c r="G16631" s="6" t="str">
        <f>TEXT(hourlySteps_merged[[#This Row],[ActivityTime2]],"hh:mm:ss")</f>
        <v>08:00:00</v>
      </c>
      <c r="H16631">
        <v>319</v>
      </c>
      <c r="I16631">
        <v>44</v>
      </c>
      <c r="J16631">
        <v>0.73333300000000001</v>
      </c>
      <c r="K16631">
        <v>228</v>
      </c>
      <c r="L16631" s="1"/>
      <c r="M16631" s="4"/>
    </row>
    <row r="16632" spans="1:13" x14ac:dyDescent="0.25">
      <c r="A16632">
        <v>6962181067</v>
      </c>
      <c r="B16632" t="s">
        <v>660</v>
      </c>
      <c r="C16632" s="1">
        <v>42493</v>
      </c>
      <c r="D16632" s="8">
        <f>WEEKDAY(hourlySteps_merged[[#This Row],[ActivityDate]],1)</f>
        <v>3</v>
      </c>
      <c r="E16632" s="1" t="str">
        <f>TEXT(hourlySteps_merged[[#This Row],[ActivityDate]],"dddd")</f>
        <v>Tuesday</v>
      </c>
      <c r="F16632" s="6" t="s">
        <v>778</v>
      </c>
      <c r="G16632" s="6" t="str">
        <f>TEXT(hourlySteps_merged[[#This Row],[ActivityTime2]],"hh:mm:ss")</f>
        <v>09:00:00</v>
      </c>
      <c r="H16632">
        <v>194</v>
      </c>
      <c r="I16632">
        <v>16</v>
      </c>
      <c r="J16632">
        <v>0.26666699999999999</v>
      </c>
      <c r="K16632">
        <v>156</v>
      </c>
      <c r="L16632" s="1"/>
      <c r="M16632" s="4"/>
    </row>
    <row r="16633" spans="1:13" x14ac:dyDescent="0.25">
      <c r="A16633">
        <v>6962181067</v>
      </c>
      <c r="B16633" t="s">
        <v>40</v>
      </c>
      <c r="C16633" s="1">
        <v>42493</v>
      </c>
      <c r="D16633" s="8">
        <f>WEEKDAY(hourlySteps_merged[[#This Row],[ActivityDate]],1)</f>
        <v>3</v>
      </c>
      <c r="E16633" s="1" t="str">
        <f>TEXT(hourlySteps_merged[[#This Row],[ActivityDate]],"dddd")</f>
        <v>Tuesday</v>
      </c>
      <c r="F16633" s="6" t="s">
        <v>779</v>
      </c>
      <c r="G16633" s="6" t="str">
        <f>TEXT(hourlySteps_merged[[#This Row],[ActivityTime2]],"hh:mm:ss")</f>
        <v>10:00:00</v>
      </c>
      <c r="H16633">
        <v>0</v>
      </c>
      <c r="I16633">
        <v>8</v>
      </c>
      <c r="J16633">
        <v>0.13333300000000001</v>
      </c>
      <c r="K16633">
        <v>135</v>
      </c>
      <c r="L16633" s="1"/>
      <c r="M16633" s="4"/>
    </row>
    <row r="16634" spans="1:13" x14ac:dyDescent="0.25">
      <c r="A16634">
        <v>6962181067</v>
      </c>
      <c r="B16634" t="s">
        <v>661</v>
      </c>
      <c r="C16634" s="1">
        <v>42493</v>
      </c>
      <c r="D16634" s="8">
        <f>WEEKDAY(hourlySteps_merged[[#This Row],[ActivityDate]],1)</f>
        <v>3</v>
      </c>
      <c r="E16634" s="1" t="str">
        <f>TEXT(hourlySteps_merged[[#This Row],[ActivityDate]],"dddd")</f>
        <v>Tuesday</v>
      </c>
      <c r="F16634" s="6" t="s">
        <v>780</v>
      </c>
      <c r="G16634" s="6" t="str">
        <f>TEXT(hourlySteps_merged[[#This Row],[ActivityTime2]],"hh:mm:ss")</f>
        <v>11:00:00</v>
      </c>
      <c r="H16634">
        <v>0</v>
      </c>
      <c r="I16634">
        <v>9</v>
      </c>
      <c r="J16634">
        <v>0.15</v>
      </c>
      <c r="K16634">
        <v>126</v>
      </c>
      <c r="L16634" s="1"/>
      <c r="M16634" s="4"/>
    </row>
    <row r="16635" spans="1:13" x14ac:dyDescent="0.25">
      <c r="A16635">
        <v>6962181067</v>
      </c>
      <c r="B16635" t="s">
        <v>662</v>
      </c>
      <c r="C16635" s="1">
        <v>42493</v>
      </c>
      <c r="D16635" s="8">
        <f>WEEKDAY(hourlySteps_merged[[#This Row],[ActivityDate]],1)</f>
        <v>3</v>
      </c>
      <c r="E16635" s="1" t="str">
        <f>TEXT(hourlySteps_merged[[#This Row],[ActivityDate]],"dddd")</f>
        <v>Tuesday</v>
      </c>
      <c r="F16635" s="6" t="s">
        <v>781</v>
      </c>
      <c r="G16635" s="6" t="str">
        <f>TEXT(hourlySteps_merged[[#This Row],[ActivityTime2]],"hh:mm:ss")</f>
        <v>12:00:00</v>
      </c>
      <c r="H16635">
        <v>0</v>
      </c>
      <c r="I16635">
        <v>7</v>
      </c>
      <c r="J16635">
        <v>0.11666700000000001</v>
      </c>
      <c r="K16635">
        <v>134</v>
      </c>
      <c r="L16635" s="1"/>
      <c r="M16635" s="4"/>
    </row>
    <row r="16636" spans="1:13" x14ac:dyDescent="0.25">
      <c r="A16636">
        <v>6962181067</v>
      </c>
      <c r="B16636" t="s">
        <v>663</v>
      </c>
      <c r="C16636" s="1">
        <v>42493</v>
      </c>
      <c r="D16636" s="8">
        <f>WEEKDAY(hourlySteps_merged[[#This Row],[ActivityDate]],1)</f>
        <v>3</v>
      </c>
      <c r="E16636" s="1" t="str">
        <f>TEXT(hourlySteps_merged[[#This Row],[ActivityDate]],"dddd")</f>
        <v>Tuesday</v>
      </c>
      <c r="F16636" s="6" t="s">
        <v>782</v>
      </c>
      <c r="G16636" s="6" t="str">
        <f>TEXT(hourlySteps_merged[[#This Row],[ActivityTime2]],"hh:mm:ss")</f>
        <v>13:00:00</v>
      </c>
      <c r="H16636">
        <v>0</v>
      </c>
      <c r="I16636">
        <v>8</v>
      </c>
      <c r="J16636">
        <v>0.13333300000000001</v>
      </c>
      <c r="K16636">
        <v>117</v>
      </c>
      <c r="L16636" s="1"/>
      <c r="M16636" s="4"/>
    </row>
    <row r="16637" spans="1:13" x14ac:dyDescent="0.25">
      <c r="A16637">
        <v>6962181067</v>
      </c>
      <c r="B16637" t="s">
        <v>664</v>
      </c>
      <c r="C16637" s="1">
        <v>42493</v>
      </c>
      <c r="D16637" s="8">
        <f>WEEKDAY(hourlySteps_merged[[#This Row],[ActivityDate]],1)</f>
        <v>3</v>
      </c>
      <c r="E16637" s="1" t="str">
        <f>TEXT(hourlySteps_merged[[#This Row],[ActivityDate]],"dddd")</f>
        <v>Tuesday</v>
      </c>
      <c r="F16637" s="6" t="s">
        <v>783</v>
      </c>
      <c r="G16637" s="6" t="str">
        <f>TEXT(hourlySteps_merged[[#This Row],[ActivityTime2]],"hh:mm:ss")</f>
        <v>14:00:00</v>
      </c>
      <c r="H16637">
        <v>87</v>
      </c>
      <c r="I16637">
        <v>9</v>
      </c>
      <c r="J16637">
        <v>0.15</v>
      </c>
      <c r="K16637">
        <v>134</v>
      </c>
      <c r="L16637" s="1"/>
      <c r="M16637" s="4"/>
    </row>
    <row r="16638" spans="1:13" x14ac:dyDescent="0.25">
      <c r="A16638">
        <v>6962181067</v>
      </c>
      <c r="B16638" t="s">
        <v>665</v>
      </c>
      <c r="C16638" s="1">
        <v>42493</v>
      </c>
      <c r="D16638" s="8">
        <f>WEEKDAY(hourlySteps_merged[[#This Row],[ActivityDate]],1)</f>
        <v>3</v>
      </c>
      <c r="E16638" s="1" t="str">
        <f>TEXT(hourlySteps_merged[[#This Row],[ActivityDate]],"dddd")</f>
        <v>Tuesday</v>
      </c>
      <c r="F16638" s="6" t="s">
        <v>784</v>
      </c>
      <c r="G16638" s="6" t="str">
        <f>TEXT(hourlySteps_merged[[#This Row],[ActivityTime2]],"hh:mm:ss")</f>
        <v>15:00:00</v>
      </c>
      <c r="H16638">
        <v>4</v>
      </c>
      <c r="I16638">
        <v>13</v>
      </c>
      <c r="J16638">
        <v>0.216667</v>
      </c>
      <c r="K16638">
        <v>148</v>
      </c>
      <c r="L16638" s="1"/>
      <c r="M16638" s="4"/>
    </row>
    <row r="16639" spans="1:13" x14ac:dyDescent="0.25">
      <c r="A16639">
        <v>6962181067</v>
      </c>
      <c r="B16639" t="s">
        <v>666</v>
      </c>
      <c r="C16639" s="1">
        <v>42493</v>
      </c>
      <c r="D16639" s="8">
        <f>WEEKDAY(hourlySteps_merged[[#This Row],[ActivityDate]],1)</f>
        <v>3</v>
      </c>
      <c r="E16639" s="1" t="str">
        <f>TEXT(hourlySteps_merged[[#This Row],[ActivityDate]],"dddd")</f>
        <v>Tuesday</v>
      </c>
      <c r="F16639" s="6" t="s">
        <v>785</v>
      </c>
      <c r="G16639" s="6" t="str">
        <f>TEXT(hourlySteps_merged[[#This Row],[ActivityTime2]],"hh:mm:ss")</f>
        <v>16:00:00</v>
      </c>
      <c r="H16639">
        <v>0</v>
      </c>
      <c r="I16639">
        <v>12</v>
      </c>
      <c r="J16639">
        <v>0.2</v>
      </c>
      <c r="K16639">
        <v>130</v>
      </c>
      <c r="L16639" s="1"/>
      <c r="M16639" s="4"/>
    </row>
    <row r="16640" spans="1:13" x14ac:dyDescent="0.25">
      <c r="A16640">
        <v>6962181067</v>
      </c>
      <c r="B16640" t="s">
        <v>667</v>
      </c>
      <c r="C16640" s="1">
        <v>42493</v>
      </c>
      <c r="D16640" s="8">
        <f>WEEKDAY(hourlySteps_merged[[#This Row],[ActivityDate]],1)</f>
        <v>3</v>
      </c>
      <c r="E16640" s="1" t="str">
        <f>TEXT(hourlySteps_merged[[#This Row],[ActivityDate]],"dddd")</f>
        <v>Tuesday</v>
      </c>
      <c r="F16640" s="6" t="s">
        <v>786</v>
      </c>
      <c r="G16640" s="6" t="str">
        <f>TEXT(hourlySteps_merged[[#This Row],[ActivityTime2]],"hh:mm:ss")</f>
        <v>17:00:00</v>
      </c>
      <c r="H16640">
        <v>0</v>
      </c>
      <c r="I16640">
        <v>50</v>
      </c>
      <c r="J16640">
        <v>0.83333299999999999</v>
      </c>
      <c r="K16640">
        <v>240</v>
      </c>
      <c r="L16640" s="1"/>
      <c r="M16640" s="4"/>
    </row>
    <row r="16641" spans="1:13" x14ac:dyDescent="0.25">
      <c r="A16641">
        <v>6962181067</v>
      </c>
      <c r="B16641" t="s">
        <v>668</v>
      </c>
      <c r="C16641" s="1">
        <v>42493</v>
      </c>
      <c r="D16641" s="8">
        <f>WEEKDAY(hourlySteps_merged[[#This Row],[ActivityDate]],1)</f>
        <v>3</v>
      </c>
      <c r="E16641" s="1" t="str">
        <f>TEXT(hourlySteps_merged[[#This Row],[ActivityDate]],"dddd")</f>
        <v>Tuesday</v>
      </c>
      <c r="F16641" s="6" t="s">
        <v>787</v>
      </c>
      <c r="G16641" s="6" t="str">
        <f>TEXT(hourlySteps_merged[[#This Row],[ActivityTime2]],"hh:mm:ss")</f>
        <v>18:00:00</v>
      </c>
      <c r="H16641">
        <v>5</v>
      </c>
      <c r="I16641">
        <v>16</v>
      </c>
      <c r="J16641">
        <v>0.26666699999999999</v>
      </c>
      <c r="K16641">
        <v>147</v>
      </c>
      <c r="L16641" s="1"/>
      <c r="M16641" s="4"/>
    </row>
    <row r="16642" spans="1:13" x14ac:dyDescent="0.25">
      <c r="A16642">
        <v>6962181067</v>
      </c>
      <c r="B16642" t="s">
        <v>669</v>
      </c>
      <c r="C16642" s="1">
        <v>42493</v>
      </c>
      <c r="D16642" s="8">
        <f>WEEKDAY(hourlySteps_merged[[#This Row],[ActivityDate]],1)</f>
        <v>3</v>
      </c>
      <c r="E16642" s="1" t="str">
        <f>TEXT(hourlySteps_merged[[#This Row],[ActivityDate]],"dddd")</f>
        <v>Tuesday</v>
      </c>
      <c r="F16642" s="6" t="s">
        <v>788</v>
      </c>
      <c r="G16642" s="6" t="str">
        <f>TEXT(hourlySteps_merged[[#This Row],[ActivityTime2]],"hh:mm:ss")</f>
        <v>19:00:00</v>
      </c>
      <c r="H16642">
        <v>48</v>
      </c>
      <c r="I16642">
        <v>16</v>
      </c>
      <c r="J16642">
        <v>0.26666699999999999</v>
      </c>
      <c r="K16642">
        <v>144</v>
      </c>
      <c r="L16642" s="1"/>
      <c r="M16642" s="4"/>
    </row>
    <row r="16643" spans="1:13" x14ac:dyDescent="0.25">
      <c r="A16643">
        <v>6962181067</v>
      </c>
      <c r="B16643" t="s">
        <v>670</v>
      </c>
      <c r="C16643" s="1">
        <v>42493</v>
      </c>
      <c r="D16643" s="8">
        <f>WEEKDAY(hourlySteps_merged[[#This Row],[ActivityDate]],1)</f>
        <v>3</v>
      </c>
      <c r="E16643" s="1" t="str">
        <f>TEXT(hourlySteps_merged[[#This Row],[ActivityDate]],"dddd")</f>
        <v>Tuesday</v>
      </c>
      <c r="F16643" s="6" t="s">
        <v>789</v>
      </c>
      <c r="G16643" s="6" t="str">
        <f>TEXT(hourlySteps_merged[[#This Row],[ActivityTime2]],"hh:mm:ss")</f>
        <v>20:00:00</v>
      </c>
      <c r="H16643">
        <v>771</v>
      </c>
      <c r="I16643">
        <v>23</v>
      </c>
      <c r="J16643">
        <v>0.38333299999999998</v>
      </c>
      <c r="K16643">
        <v>180</v>
      </c>
      <c r="L16643" s="1"/>
      <c r="M16643" s="4"/>
    </row>
    <row r="16644" spans="1:13" x14ac:dyDescent="0.25">
      <c r="A16644">
        <v>6962181067</v>
      </c>
      <c r="B16644" t="s">
        <v>671</v>
      </c>
      <c r="C16644" s="1">
        <v>42493</v>
      </c>
      <c r="D16644" s="8">
        <f>WEEKDAY(hourlySteps_merged[[#This Row],[ActivityDate]],1)</f>
        <v>3</v>
      </c>
      <c r="E16644" s="1" t="str">
        <f>TEXT(hourlySteps_merged[[#This Row],[ActivityDate]],"dddd")</f>
        <v>Tuesday</v>
      </c>
      <c r="F16644" s="6" t="s">
        <v>790</v>
      </c>
      <c r="G16644" s="6" t="str">
        <f>TEXT(hourlySteps_merged[[#This Row],[ActivityTime2]],"hh:mm:ss")</f>
        <v>21:00:00</v>
      </c>
      <c r="H16644">
        <v>569</v>
      </c>
      <c r="I16644">
        <v>9</v>
      </c>
      <c r="J16644">
        <v>0.15</v>
      </c>
      <c r="K16644">
        <v>122</v>
      </c>
      <c r="L16644" s="1"/>
      <c r="M16644" s="4"/>
    </row>
    <row r="16645" spans="1:13" x14ac:dyDescent="0.25">
      <c r="A16645">
        <v>6962181067</v>
      </c>
      <c r="B16645" t="s">
        <v>672</v>
      </c>
      <c r="C16645" s="1">
        <v>42493</v>
      </c>
      <c r="D16645" s="8">
        <f>WEEKDAY(hourlySteps_merged[[#This Row],[ActivityDate]],1)</f>
        <v>3</v>
      </c>
      <c r="E16645" s="1" t="str">
        <f>TEXT(hourlySteps_merged[[#This Row],[ActivityDate]],"dddd")</f>
        <v>Tuesday</v>
      </c>
      <c r="F16645" s="6" t="s">
        <v>791</v>
      </c>
      <c r="G16645" s="6" t="str">
        <f>TEXT(hourlySteps_merged[[#This Row],[ActivityTime2]],"hh:mm:ss")</f>
        <v>22:00:00</v>
      </c>
      <c r="H16645">
        <v>429</v>
      </c>
      <c r="I16645">
        <v>7</v>
      </c>
      <c r="J16645">
        <v>0.11666700000000001</v>
      </c>
      <c r="K16645">
        <v>117</v>
      </c>
      <c r="L16645" s="1"/>
      <c r="M16645" s="4"/>
    </row>
    <row r="16646" spans="1:13" x14ac:dyDescent="0.25">
      <c r="A16646">
        <v>6962181067</v>
      </c>
      <c r="B16646" t="s">
        <v>673</v>
      </c>
      <c r="C16646" s="1">
        <v>42493</v>
      </c>
      <c r="D16646" s="8">
        <f>WEEKDAY(hourlySteps_merged[[#This Row],[ActivityDate]],1)</f>
        <v>3</v>
      </c>
      <c r="E16646" s="1" t="str">
        <f>TEXT(hourlySteps_merged[[#This Row],[ActivityDate]],"dddd")</f>
        <v>Tuesday</v>
      </c>
      <c r="F16646" s="6" t="s">
        <v>792</v>
      </c>
      <c r="G16646" s="6" t="str">
        <f>TEXT(hourlySteps_merged[[#This Row],[ActivityTime2]],"hh:mm:ss")</f>
        <v>23:00:00</v>
      </c>
      <c r="H16646">
        <v>53</v>
      </c>
      <c r="I16646">
        <v>1</v>
      </c>
      <c r="J16646">
        <v>1.6667000000000001E-2</v>
      </c>
      <c r="K16646">
        <v>94</v>
      </c>
      <c r="L16646" s="1"/>
      <c r="M16646" s="4"/>
    </row>
    <row r="16647" spans="1:13" x14ac:dyDescent="0.25">
      <c r="A16647">
        <v>6962181067</v>
      </c>
      <c r="B16647" t="s">
        <v>674</v>
      </c>
      <c r="C16647" s="1">
        <v>42493</v>
      </c>
      <c r="D16647" s="8">
        <f>WEEKDAY(hourlySteps_merged[[#This Row],[ActivityDate]],1)</f>
        <v>3</v>
      </c>
      <c r="E16647" s="1" t="str">
        <f>TEXT(hourlySteps_merged[[#This Row],[ActivityDate]],"dddd")</f>
        <v>Tuesday</v>
      </c>
      <c r="F16647" s="6" t="s">
        <v>769</v>
      </c>
      <c r="G16647" s="6" t="str">
        <f>TEXT(hourlySteps_merged[[#This Row],[ActivityTime2]],"hh:mm:ss")</f>
        <v>00:00:00</v>
      </c>
      <c r="H16647">
        <v>106</v>
      </c>
      <c r="I16647">
        <v>0</v>
      </c>
      <c r="J16647">
        <v>0</v>
      </c>
      <c r="K16647">
        <v>84</v>
      </c>
      <c r="L16647" s="1"/>
      <c r="M16647" s="4"/>
    </row>
    <row r="16648" spans="1:13" x14ac:dyDescent="0.25">
      <c r="A16648">
        <v>6962181067</v>
      </c>
      <c r="B16648" t="s">
        <v>675</v>
      </c>
      <c r="C16648" s="1">
        <v>42493</v>
      </c>
      <c r="D16648" s="8">
        <f>WEEKDAY(hourlySteps_merged[[#This Row],[ActivityDate]],1)</f>
        <v>3</v>
      </c>
      <c r="E16648" s="1" t="str">
        <f>TEXT(hourlySteps_merged[[#This Row],[ActivityDate]],"dddd")</f>
        <v>Tuesday</v>
      </c>
      <c r="F16648" s="6" t="s">
        <v>770</v>
      </c>
      <c r="G16648" s="6" t="str">
        <f>TEXT(hourlySteps_merged[[#This Row],[ActivityTime2]],"hh:mm:ss")</f>
        <v>01:00:00</v>
      </c>
      <c r="H16648">
        <v>196</v>
      </c>
      <c r="I16648">
        <v>0</v>
      </c>
      <c r="J16648">
        <v>0</v>
      </c>
      <c r="K16648">
        <v>84</v>
      </c>
      <c r="L16648" s="1"/>
      <c r="M16648" s="4"/>
    </row>
    <row r="16649" spans="1:13" x14ac:dyDescent="0.25">
      <c r="A16649">
        <v>6962181067</v>
      </c>
      <c r="B16649" t="s">
        <v>676</v>
      </c>
      <c r="C16649" s="1">
        <v>42493</v>
      </c>
      <c r="D16649" s="8">
        <f>WEEKDAY(hourlySteps_merged[[#This Row],[ActivityDate]],1)</f>
        <v>3</v>
      </c>
      <c r="E16649" s="1" t="str">
        <f>TEXT(hourlySteps_merged[[#This Row],[ActivityDate]],"dddd")</f>
        <v>Tuesday</v>
      </c>
      <c r="F16649" s="6" t="s">
        <v>771</v>
      </c>
      <c r="G16649" s="6" t="str">
        <f>TEXT(hourlySteps_merged[[#This Row],[ActivityTime2]],"hh:mm:ss")</f>
        <v>02:00:00</v>
      </c>
      <c r="H16649">
        <v>1465</v>
      </c>
      <c r="I16649">
        <v>0</v>
      </c>
      <c r="J16649">
        <v>0</v>
      </c>
      <c r="K16649">
        <v>84</v>
      </c>
      <c r="L16649" s="1"/>
      <c r="M16649" s="4"/>
    </row>
    <row r="16650" spans="1:13" x14ac:dyDescent="0.25">
      <c r="A16650">
        <v>6962181067</v>
      </c>
      <c r="B16650" t="s">
        <v>677</v>
      </c>
      <c r="C16650" s="1">
        <v>42493</v>
      </c>
      <c r="D16650" s="8">
        <f>WEEKDAY(hourlySteps_merged[[#This Row],[ActivityDate]],1)</f>
        <v>3</v>
      </c>
      <c r="E16650" s="1" t="str">
        <f>TEXT(hourlySteps_merged[[#This Row],[ActivityDate]],"dddd")</f>
        <v>Tuesday</v>
      </c>
      <c r="F16650" s="6" t="s">
        <v>772</v>
      </c>
      <c r="G16650" s="6" t="str">
        <f>TEXT(hourlySteps_merged[[#This Row],[ActivityTime2]],"hh:mm:ss")</f>
        <v>03:00:00</v>
      </c>
      <c r="H16650">
        <v>396</v>
      </c>
      <c r="I16650">
        <v>0</v>
      </c>
      <c r="J16650">
        <v>0</v>
      </c>
      <c r="K16650">
        <v>84</v>
      </c>
      <c r="L16650" s="1"/>
      <c r="M16650" s="4"/>
    </row>
    <row r="16651" spans="1:13" x14ac:dyDescent="0.25">
      <c r="A16651">
        <v>6962181067</v>
      </c>
      <c r="B16651" t="s">
        <v>678</v>
      </c>
      <c r="C16651" s="1">
        <v>42493</v>
      </c>
      <c r="D16651" s="8">
        <f>WEEKDAY(hourlySteps_merged[[#This Row],[ActivityDate]],1)</f>
        <v>3</v>
      </c>
      <c r="E16651" s="1" t="str">
        <f>TEXT(hourlySteps_merged[[#This Row],[ActivityDate]],"dddd")</f>
        <v>Tuesday</v>
      </c>
      <c r="F16651" s="6" t="s">
        <v>773</v>
      </c>
      <c r="G16651" s="6" t="str">
        <f>TEXT(hourlySteps_merged[[#This Row],[ActivityTime2]],"hh:mm:ss")</f>
        <v>04:00:00</v>
      </c>
      <c r="H16651">
        <v>36</v>
      </c>
      <c r="I16651">
        <v>0</v>
      </c>
      <c r="J16651">
        <v>0</v>
      </c>
      <c r="K16651">
        <v>84</v>
      </c>
      <c r="L16651" s="1"/>
      <c r="M16651" s="4"/>
    </row>
    <row r="16652" spans="1:13" x14ac:dyDescent="0.25">
      <c r="A16652">
        <v>6962181067</v>
      </c>
      <c r="B16652" t="s">
        <v>679</v>
      </c>
      <c r="C16652" s="1">
        <v>42493</v>
      </c>
      <c r="D16652" s="8">
        <f>WEEKDAY(hourlySteps_merged[[#This Row],[ActivityDate]],1)</f>
        <v>3</v>
      </c>
      <c r="E16652" s="1" t="str">
        <f>TEXT(hourlySteps_merged[[#This Row],[ActivityDate]],"dddd")</f>
        <v>Tuesday</v>
      </c>
      <c r="F16652" s="6" t="s">
        <v>774</v>
      </c>
      <c r="G16652" s="6" t="str">
        <f>TEXT(hourlySteps_merged[[#This Row],[ActivityTime2]],"hh:mm:ss")</f>
        <v>05:00:00</v>
      </c>
      <c r="H16652">
        <v>0</v>
      </c>
      <c r="I16652">
        <v>0</v>
      </c>
      <c r="J16652">
        <v>0</v>
      </c>
      <c r="K16652">
        <v>84</v>
      </c>
      <c r="L16652" s="1"/>
      <c r="M16652" s="4"/>
    </row>
    <row r="16653" spans="1:13" x14ac:dyDescent="0.25">
      <c r="A16653">
        <v>6962181067</v>
      </c>
      <c r="B16653" t="s">
        <v>680</v>
      </c>
      <c r="C16653" s="1">
        <v>42493</v>
      </c>
      <c r="D16653" s="8">
        <f>WEEKDAY(hourlySteps_merged[[#This Row],[ActivityDate]],1)</f>
        <v>3</v>
      </c>
      <c r="E16653" s="1" t="str">
        <f>TEXT(hourlySteps_merged[[#This Row],[ActivityDate]],"dddd")</f>
        <v>Tuesday</v>
      </c>
      <c r="F16653" s="6" t="s">
        <v>775</v>
      </c>
      <c r="G16653" s="6" t="str">
        <f>TEXT(hourlySteps_merged[[#This Row],[ActivityTime2]],"hh:mm:ss")</f>
        <v>06:00:00</v>
      </c>
      <c r="H16653">
        <v>0</v>
      </c>
      <c r="I16653">
        <v>0</v>
      </c>
      <c r="J16653">
        <v>0</v>
      </c>
      <c r="K16653">
        <v>84</v>
      </c>
      <c r="L16653" s="1"/>
      <c r="M16653" s="4"/>
    </row>
    <row r="16654" spans="1:13" x14ac:dyDescent="0.25">
      <c r="A16654">
        <v>6962181067</v>
      </c>
      <c r="B16654" t="s">
        <v>681</v>
      </c>
      <c r="C16654" s="1">
        <v>42493</v>
      </c>
      <c r="D16654" s="8">
        <f>WEEKDAY(hourlySteps_merged[[#This Row],[ActivityDate]],1)</f>
        <v>3</v>
      </c>
      <c r="E16654" s="1" t="str">
        <f>TEXT(hourlySteps_merged[[#This Row],[ActivityDate]],"dddd")</f>
        <v>Tuesday</v>
      </c>
      <c r="F16654" s="6" t="s">
        <v>776</v>
      </c>
      <c r="G16654" s="6" t="str">
        <f>TEXT(hourlySteps_merged[[#This Row],[ActivityTime2]],"hh:mm:ss")</f>
        <v>07:00:00</v>
      </c>
      <c r="H16654">
        <v>0</v>
      </c>
      <c r="I16654">
        <v>0</v>
      </c>
      <c r="J16654">
        <v>0</v>
      </c>
      <c r="K16654">
        <v>84</v>
      </c>
      <c r="L16654" s="1"/>
      <c r="M16654" s="4"/>
    </row>
    <row r="16655" spans="1:13" x14ac:dyDescent="0.25">
      <c r="A16655">
        <v>6962181067</v>
      </c>
      <c r="B16655" t="s">
        <v>682</v>
      </c>
      <c r="C16655" s="1">
        <v>42493</v>
      </c>
      <c r="D16655" s="8">
        <f>WEEKDAY(hourlySteps_merged[[#This Row],[ActivityDate]],1)</f>
        <v>3</v>
      </c>
      <c r="E16655" s="1" t="str">
        <f>TEXT(hourlySteps_merged[[#This Row],[ActivityDate]],"dddd")</f>
        <v>Tuesday</v>
      </c>
      <c r="F16655" s="6" t="s">
        <v>777</v>
      </c>
      <c r="G16655" s="6" t="str">
        <f>TEXT(hourlySteps_merged[[#This Row],[ActivityTime2]],"hh:mm:ss")</f>
        <v>08:00:00</v>
      </c>
      <c r="H16655">
        <v>0</v>
      </c>
      <c r="I16655">
        <v>0</v>
      </c>
      <c r="J16655">
        <v>0</v>
      </c>
      <c r="K16655">
        <v>84</v>
      </c>
      <c r="L16655" s="1"/>
      <c r="M16655" s="4"/>
    </row>
    <row r="16656" spans="1:13" x14ac:dyDescent="0.25">
      <c r="A16656">
        <v>6962181067</v>
      </c>
      <c r="B16656" t="s">
        <v>683</v>
      </c>
      <c r="C16656" s="1">
        <v>42493</v>
      </c>
      <c r="D16656" s="8">
        <f>WEEKDAY(hourlySteps_merged[[#This Row],[ActivityDate]],1)</f>
        <v>3</v>
      </c>
      <c r="E16656" s="1" t="str">
        <f>TEXT(hourlySteps_merged[[#This Row],[ActivityDate]],"dddd")</f>
        <v>Tuesday</v>
      </c>
      <c r="F16656" s="6" t="s">
        <v>778</v>
      </c>
      <c r="G16656" s="6" t="str">
        <f>TEXT(hourlySteps_merged[[#This Row],[ActivityTime2]],"hh:mm:ss")</f>
        <v>09:00:00</v>
      </c>
      <c r="H16656">
        <v>23</v>
      </c>
      <c r="I16656">
        <v>0</v>
      </c>
      <c r="J16656">
        <v>0</v>
      </c>
      <c r="K16656">
        <v>84</v>
      </c>
      <c r="L16656" s="1"/>
      <c r="M16656" s="4"/>
    </row>
    <row r="16657" spans="1:13" x14ac:dyDescent="0.25">
      <c r="A16657">
        <v>6962181067</v>
      </c>
      <c r="B16657" t="s">
        <v>41</v>
      </c>
      <c r="C16657" s="1">
        <v>42493</v>
      </c>
      <c r="D16657" s="8">
        <f>WEEKDAY(hourlySteps_merged[[#This Row],[ActivityDate]],1)</f>
        <v>3</v>
      </c>
      <c r="E16657" s="1" t="str">
        <f>TEXT(hourlySteps_merged[[#This Row],[ActivityDate]],"dddd")</f>
        <v>Tuesday</v>
      </c>
      <c r="F16657" s="6" t="s">
        <v>779</v>
      </c>
      <c r="G16657" s="6" t="str">
        <f>TEXT(hourlySteps_merged[[#This Row],[ActivityTime2]],"hh:mm:ss")</f>
        <v>10:00:00</v>
      </c>
      <c r="H16657">
        <v>0</v>
      </c>
      <c r="I16657">
        <v>0</v>
      </c>
      <c r="J16657">
        <v>0</v>
      </c>
      <c r="K16657">
        <v>84</v>
      </c>
      <c r="L16657" s="1"/>
      <c r="M16657" s="4"/>
    </row>
    <row r="16658" spans="1:13" x14ac:dyDescent="0.25">
      <c r="A16658">
        <v>6962181067</v>
      </c>
      <c r="B16658" t="s">
        <v>684</v>
      </c>
      <c r="C16658" s="1">
        <v>42493</v>
      </c>
      <c r="D16658" s="8">
        <f>WEEKDAY(hourlySteps_merged[[#This Row],[ActivityDate]],1)</f>
        <v>3</v>
      </c>
      <c r="E16658" s="1" t="str">
        <f>TEXT(hourlySteps_merged[[#This Row],[ActivityDate]],"dddd")</f>
        <v>Tuesday</v>
      </c>
      <c r="F16658" s="6" t="s">
        <v>780</v>
      </c>
      <c r="G16658" s="6" t="str">
        <f>TEXT(hourlySteps_merged[[#This Row],[ActivityTime2]],"hh:mm:ss")</f>
        <v>11:00:00</v>
      </c>
      <c r="H16658">
        <v>0</v>
      </c>
      <c r="I16658">
        <v>0</v>
      </c>
      <c r="J16658">
        <v>0</v>
      </c>
      <c r="K16658">
        <v>84</v>
      </c>
      <c r="L16658" s="1"/>
      <c r="M16658" s="4"/>
    </row>
    <row r="16659" spans="1:13" x14ac:dyDescent="0.25">
      <c r="A16659">
        <v>6962181067</v>
      </c>
      <c r="B16659" t="s">
        <v>685</v>
      </c>
      <c r="C16659" s="1">
        <v>42493</v>
      </c>
      <c r="D16659" s="8">
        <f>WEEKDAY(hourlySteps_merged[[#This Row],[ActivityDate]],1)</f>
        <v>3</v>
      </c>
      <c r="E16659" s="1" t="str">
        <f>TEXT(hourlySteps_merged[[#This Row],[ActivityDate]],"dddd")</f>
        <v>Tuesday</v>
      </c>
      <c r="F16659" s="6" t="s">
        <v>781</v>
      </c>
      <c r="G16659" s="6" t="str">
        <f>TEXT(hourlySteps_merged[[#This Row],[ActivityTime2]],"hh:mm:ss")</f>
        <v>12:00:00</v>
      </c>
      <c r="H16659">
        <v>0</v>
      </c>
      <c r="I16659">
        <v>0</v>
      </c>
      <c r="J16659">
        <v>0</v>
      </c>
      <c r="K16659">
        <v>84</v>
      </c>
      <c r="L16659" s="1"/>
      <c r="M16659" s="4"/>
    </row>
    <row r="16660" spans="1:13" x14ac:dyDescent="0.25">
      <c r="A16660">
        <v>6962181067</v>
      </c>
      <c r="B16660" t="s">
        <v>686</v>
      </c>
      <c r="C16660" s="1">
        <v>42493</v>
      </c>
      <c r="D16660" s="8">
        <f>WEEKDAY(hourlySteps_merged[[#This Row],[ActivityDate]],1)</f>
        <v>3</v>
      </c>
      <c r="E16660" s="1" t="str">
        <f>TEXT(hourlySteps_merged[[#This Row],[ActivityDate]],"dddd")</f>
        <v>Tuesday</v>
      </c>
      <c r="F16660" s="6" t="s">
        <v>782</v>
      </c>
      <c r="G16660" s="6" t="str">
        <f>TEXT(hourlySteps_merged[[#This Row],[ActivityTime2]],"hh:mm:ss")</f>
        <v>13:00:00</v>
      </c>
      <c r="H16660">
        <v>0</v>
      </c>
      <c r="I16660">
        <v>0</v>
      </c>
      <c r="J16660">
        <v>0</v>
      </c>
      <c r="K16660">
        <v>84</v>
      </c>
      <c r="L16660" s="1"/>
      <c r="M16660" s="4"/>
    </row>
    <row r="16661" spans="1:13" x14ac:dyDescent="0.25">
      <c r="A16661">
        <v>6962181067</v>
      </c>
      <c r="B16661" t="s">
        <v>687</v>
      </c>
      <c r="C16661" s="1">
        <v>42493</v>
      </c>
      <c r="D16661" s="8">
        <f>WEEKDAY(hourlySteps_merged[[#This Row],[ActivityDate]],1)</f>
        <v>3</v>
      </c>
      <c r="E16661" s="1" t="str">
        <f>TEXT(hourlySteps_merged[[#This Row],[ActivityDate]],"dddd")</f>
        <v>Tuesday</v>
      </c>
      <c r="F16661" s="6" t="s">
        <v>783</v>
      </c>
      <c r="G16661" s="6" t="str">
        <f>TEXT(hourlySteps_merged[[#This Row],[ActivityTime2]],"hh:mm:ss")</f>
        <v>14:00:00</v>
      </c>
      <c r="H16661">
        <v>0</v>
      </c>
      <c r="I16661">
        <v>0</v>
      </c>
      <c r="J16661">
        <v>0</v>
      </c>
      <c r="K16661">
        <v>84</v>
      </c>
      <c r="L16661" s="1"/>
      <c r="M16661" s="4"/>
    </row>
    <row r="16662" spans="1:13" x14ac:dyDescent="0.25">
      <c r="A16662">
        <v>6962181067</v>
      </c>
      <c r="B16662" t="s">
        <v>688</v>
      </c>
      <c r="C16662" s="1">
        <v>42493</v>
      </c>
      <c r="D16662" s="8">
        <f>WEEKDAY(hourlySteps_merged[[#This Row],[ActivityDate]],1)</f>
        <v>3</v>
      </c>
      <c r="E16662" s="1" t="str">
        <f>TEXT(hourlySteps_merged[[#This Row],[ActivityDate]],"dddd")</f>
        <v>Tuesday</v>
      </c>
      <c r="F16662" s="6" t="s">
        <v>784</v>
      </c>
      <c r="G16662" s="6" t="str">
        <f>TEXT(hourlySteps_merged[[#This Row],[ActivityTime2]],"hh:mm:ss")</f>
        <v>15:00:00</v>
      </c>
      <c r="H16662">
        <v>0</v>
      </c>
      <c r="I16662">
        <v>0</v>
      </c>
      <c r="J16662">
        <v>0</v>
      </c>
      <c r="K16662">
        <v>84</v>
      </c>
      <c r="L16662" s="1"/>
      <c r="M16662" s="4"/>
    </row>
    <row r="16663" spans="1:13" x14ac:dyDescent="0.25">
      <c r="A16663">
        <v>6962181067</v>
      </c>
      <c r="B16663" t="s">
        <v>689</v>
      </c>
      <c r="C16663" s="1">
        <v>42493</v>
      </c>
      <c r="D16663" s="8">
        <f>WEEKDAY(hourlySteps_merged[[#This Row],[ActivityDate]],1)</f>
        <v>3</v>
      </c>
      <c r="E16663" s="1" t="str">
        <f>TEXT(hourlySteps_merged[[#This Row],[ActivityDate]],"dddd")</f>
        <v>Tuesday</v>
      </c>
      <c r="F16663" s="6" t="s">
        <v>785</v>
      </c>
      <c r="G16663" s="6" t="str">
        <f>TEXT(hourlySteps_merged[[#This Row],[ActivityTime2]],"hh:mm:ss")</f>
        <v>16:00:00</v>
      </c>
      <c r="H16663">
        <v>0</v>
      </c>
      <c r="I16663">
        <v>0</v>
      </c>
      <c r="J16663">
        <v>0</v>
      </c>
      <c r="K16663">
        <v>84</v>
      </c>
      <c r="L16663" s="1"/>
      <c r="M16663" s="4"/>
    </row>
    <row r="16664" spans="1:13" x14ac:dyDescent="0.25">
      <c r="A16664">
        <v>6962181067</v>
      </c>
      <c r="B16664" t="s">
        <v>690</v>
      </c>
      <c r="C16664" s="1">
        <v>42493</v>
      </c>
      <c r="D16664" s="8">
        <f>WEEKDAY(hourlySteps_merged[[#This Row],[ActivityDate]],1)</f>
        <v>3</v>
      </c>
      <c r="E16664" s="1" t="str">
        <f>TEXT(hourlySteps_merged[[#This Row],[ActivityDate]],"dddd")</f>
        <v>Tuesday</v>
      </c>
      <c r="F16664" s="6" t="s">
        <v>786</v>
      </c>
      <c r="G16664" s="6" t="str">
        <f>TEXT(hourlySteps_merged[[#This Row],[ActivityTime2]],"hh:mm:ss")</f>
        <v>17:00:00</v>
      </c>
      <c r="H16664">
        <v>15</v>
      </c>
      <c r="I16664">
        <v>0</v>
      </c>
      <c r="J16664">
        <v>0</v>
      </c>
      <c r="K16664">
        <v>84</v>
      </c>
      <c r="L16664" s="1"/>
      <c r="M16664" s="4"/>
    </row>
    <row r="16665" spans="1:13" x14ac:dyDescent="0.25">
      <c r="A16665">
        <v>6962181067</v>
      </c>
      <c r="B16665" t="s">
        <v>691</v>
      </c>
      <c r="C16665" s="1">
        <v>42493</v>
      </c>
      <c r="D16665" s="8">
        <f>WEEKDAY(hourlySteps_merged[[#This Row],[ActivityDate]],1)</f>
        <v>3</v>
      </c>
      <c r="E16665" s="1" t="str">
        <f>TEXT(hourlySteps_merged[[#This Row],[ActivityDate]],"dddd")</f>
        <v>Tuesday</v>
      </c>
      <c r="F16665" s="6" t="s">
        <v>787</v>
      </c>
      <c r="G16665" s="6" t="str">
        <f>TEXT(hourlySteps_merged[[#This Row],[ActivityTime2]],"hh:mm:ss")</f>
        <v>18:00:00</v>
      </c>
      <c r="H16665">
        <v>886</v>
      </c>
      <c r="I16665">
        <v>0</v>
      </c>
      <c r="J16665">
        <v>0</v>
      </c>
      <c r="K16665">
        <v>84</v>
      </c>
      <c r="L16665" s="1"/>
      <c r="M16665" s="4"/>
    </row>
    <row r="16666" spans="1:13" x14ac:dyDescent="0.25">
      <c r="A16666">
        <v>6962181067</v>
      </c>
      <c r="B16666" t="s">
        <v>692</v>
      </c>
      <c r="C16666" s="1">
        <v>42493</v>
      </c>
      <c r="D16666" s="8">
        <f>WEEKDAY(hourlySteps_merged[[#This Row],[ActivityDate]],1)</f>
        <v>3</v>
      </c>
      <c r="E16666" s="1" t="str">
        <f>TEXT(hourlySteps_merged[[#This Row],[ActivityDate]],"dddd")</f>
        <v>Tuesday</v>
      </c>
      <c r="F16666" s="6" t="s">
        <v>788</v>
      </c>
      <c r="G16666" s="6" t="str">
        <f>TEXT(hourlySteps_merged[[#This Row],[ActivityTime2]],"hh:mm:ss")</f>
        <v>19:00:00</v>
      </c>
      <c r="H16666">
        <v>1322</v>
      </c>
      <c r="I16666">
        <v>0</v>
      </c>
      <c r="J16666">
        <v>0</v>
      </c>
      <c r="K16666">
        <v>84</v>
      </c>
      <c r="L16666" s="1"/>
      <c r="M16666" s="4"/>
    </row>
    <row r="16667" spans="1:13" x14ac:dyDescent="0.25">
      <c r="A16667">
        <v>6962181067</v>
      </c>
      <c r="B16667" t="s">
        <v>693</v>
      </c>
      <c r="C16667" s="1">
        <v>42493</v>
      </c>
      <c r="D16667" s="8">
        <f>WEEKDAY(hourlySteps_merged[[#This Row],[ActivityDate]],1)</f>
        <v>3</v>
      </c>
      <c r="E16667" s="1" t="str">
        <f>TEXT(hourlySteps_merged[[#This Row],[ActivityDate]],"dddd")</f>
        <v>Tuesday</v>
      </c>
      <c r="F16667" s="6" t="s">
        <v>789</v>
      </c>
      <c r="G16667" s="6" t="str">
        <f>TEXT(hourlySteps_merged[[#This Row],[ActivityTime2]],"hh:mm:ss")</f>
        <v>20:00:00</v>
      </c>
      <c r="H16667">
        <v>4203</v>
      </c>
      <c r="I16667">
        <v>0</v>
      </c>
      <c r="J16667">
        <v>0</v>
      </c>
      <c r="K16667">
        <v>84</v>
      </c>
      <c r="L16667" s="1"/>
      <c r="M16667" s="4"/>
    </row>
    <row r="16668" spans="1:13" x14ac:dyDescent="0.25">
      <c r="A16668">
        <v>6962181067</v>
      </c>
      <c r="B16668" t="s">
        <v>694</v>
      </c>
      <c r="C16668" s="1">
        <v>42493</v>
      </c>
      <c r="D16668" s="8">
        <f>WEEKDAY(hourlySteps_merged[[#This Row],[ActivityDate]],1)</f>
        <v>3</v>
      </c>
      <c r="E16668" s="1" t="str">
        <f>TEXT(hourlySteps_merged[[#This Row],[ActivityDate]],"dddd")</f>
        <v>Tuesday</v>
      </c>
      <c r="F16668" s="6" t="s">
        <v>790</v>
      </c>
      <c r="G16668" s="6" t="str">
        <f>TEXT(hourlySteps_merged[[#This Row],[ActivityTime2]],"hh:mm:ss")</f>
        <v>21:00:00</v>
      </c>
      <c r="H16668">
        <v>690</v>
      </c>
      <c r="I16668">
        <v>0</v>
      </c>
      <c r="J16668">
        <v>0</v>
      </c>
      <c r="K16668">
        <v>84</v>
      </c>
      <c r="L16668" s="1"/>
      <c r="M16668" s="4"/>
    </row>
    <row r="16669" spans="1:13" x14ac:dyDescent="0.25">
      <c r="A16669">
        <v>6962181067</v>
      </c>
      <c r="B16669" t="s">
        <v>695</v>
      </c>
      <c r="C16669" s="1">
        <v>42493</v>
      </c>
      <c r="D16669" s="8">
        <f>WEEKDAY(hourlySteps_merged[[#This Row],[ActivityDate]],1)</f>
        <v>3</v>
      </c>
      <c r="E16669" s="1" t="str">
        <f>TEXT(hourlySteps_merged[[#This Row],[ActivityDate]],"dddd")</f>
        <v>Tuesday</v>
      </c>
      <c r="F16669" s="6" t="s">
        <v>791</v>
      </c>
      <c r="G16669" s="6" t="str">
        <f>TEXT(hourlySteps_merged[[#This Row],[ActivityTime2]],"hh:mm:ss")</f>
        <v>22:00:00</v>
      </c>
      <c r="H16669">
        <v>383</v>
      </c>
      <c r="I16669">
        <v>0</v>
      </c>
      <c r="J16669">
        <v>0</v>
      </c>
      <c r="K16669">
        <v>84</v>
      </c>
      <c r="L16669" s="1"/>
      <c r="M16669" s="4"/>
    </row>
    <row r="16670" spans="1:13" x14ac:dyDescent="0.25">
      <c r="A16670">
        <v>6962181067</v>
      </c>
      <c r="B16670" t="s">
        <v>696</v>
      </c>
      <c r="C16670" s="1">
        <v>42493</v>
      </c>
      <c r="D16670" s="8">
        <f>WEEKDAY(hourlySteps_merged[[#This Row],[ActivityDate]],1)</f>
        <v>3</v>
      </c>
      <c r="E16670" s="1" t="str">
        <f>TEXT(hourlySteps_merged[[#This Row],[ActivityDate]],"dddd")</f>
        <v>Tuesday</v>
      </c>
      <c r="F16670" s="6" t="s">
        <v>792</v>
      </c>
      <c r="G16670" s="6" t="str">
        <f>TEXT(hourlySteps_merged[[#This Row],[ActivityTime2]],"hh:mm:ss")</f>
        <v>23:00:00</v>
      </c>
      <c r="H16670">
        <v>106</v>
      </c>
      <c r="I16670">
        <v>0</v>
      </c>
      <c r="J16670">
        <v>0</v>
      </c>
      <c r="K16670">
        <v>84</v>
      </c>
      <c r="L16670" s="1"/>
      <c r="M16670" s="4"/>
    </row>
    <row r="16671" spans="1:13" x14ac:dyDescent="0.25">
      <c r="A16671">
        <v>6962181067</v>
      </c>
      <c r="B16671" t="s">
        <v>697</v>
      </c>
      <c r="C16671" s="1">
        <v>42493</v>
      </c>
      <c r="D16671" s="8">
        <f>WEEKDAY(hourlySteps_merged[[#This Row],[ActivityDate]],1)</f>
        <v>3</v>
      </c>
      <c r="E16671" s="1" t="str">
        <f>TEXT(hourlySteps_merged[[#This Row],[ActivityDate]],"dddd")</f>
        <v>Tuesday</v>
      </c>
      <c r="F16671" s="6" t="s">
        <v>769</v>
      </c>
      <c r="G16671" s="6" t="str">
        <f>TEXT(hourlySteps_merged[[#This Row],[ActivityTime2]],"hh:mm:ss")</f>
        <v>00:00:00</v>
      </c>
      <c r="H16671">
        <v>169</v>
      </c>
      <c r="I16671">
        <v>11</v>
      </c>
      <c r="J16671">
        <v>0.183333</v>
      </c>
      <c r="K16671">
        <v>113</v>
      </c>
      <c r="L16671" s="1"/>
      <c r="M16671" s="4"/>
    </row>
    <row r="16672" spans="1:13" x14ac:dyDescent="0.25">
      <c r="A16672">
        <v>6962181067</v>
      </c>
      <c r="B16672" t="s">
        <v>698</v>
      </c>
      <c r="C16672" s="1">
        <v>42493</v>
      </c>
      <c r="D16672" s="8">
        <f>WEEKDAY(hourlySteps_merged[[#This Row],[ActivityDate]],1)</f>
        <v>3</v>
      </c>
      <c r="E16672" s="1" t="str">
        <f>TEXT(hourlySteps_merged[[#This Row],[ActivityDate]],"dddd")</f>
        <v>Tuesday</v>
      </c>
      <c r="F16672" s="6" t="s">
        <v>770</v>
      </c>
      <c r="G16672" s="6" t="str">
        <f>TEXT(hourlySteps_merged[[#This Row],[ActivityTime2]],"hh:mm:ss")</f>
        <v>01:00:00</v>
      </c>
      <c r="H16672">
        <v>14</v>
      </c>
      <c r="I16672">
        <v>14</v>
      </c>
      <c r="J16672">
        <v>0.23333300000000001</v>
      </c>
      <c r="K16672">
        <v>116</v>
      </c>
      <c r="L16672" s="1"/>
      <c r="M16672" s="4"/>
    </row>
    <row r="16673" spans="1:13" x14ac:dyDescent="0.25">
      <c r="A16673">
        <v>6962181067</v>
      </c>
      <c r="B16673" t="s">
        <v>699</v>
      </c>
      <c r="C16673" s="1">
        <v>42493</v>
      </c>
      <c r="D16673" s="8">
        <f>WEEKDAY(hourlySteps_merged[[#This Row],[ActivityDate]],1)</f>
        <v>3</v>
      </c>
      <c r="E16673" s="1" t="str">
        <f>TEXT(hourlySteps_merged[[#This Row],[ActivityDate]],"dddd")</f>
        <v>Tuesday</v>
      </c>
      <c r="F16673" s="6" t="s">
        <v>771</v>
      </c>
      <c r="G16673" s="6" t="str">
        <f>TEXT(hourlySteps_merged[[#This Row],[ActivityTime2]],"hh:mm:ss")</f>
        <v>02:00:00</v>
      </c>
      <c r="H16673">
        <v>116</v>
      </c>
      <c r="I16673">
        <v>0</v>
      </c>
      <c r="J16673">
        <v>0</v>
      </c>
      <c r="K16673">
        <v>71</v>
      </c>
      <c r="L16673" s="1"/>
      <c r="M16673" s="4"/>
    </row>
    <row r="16674" spans="1:13" x14ac:dyDescent="0.25">
      <c r="A16674">
        <v>6962181067</v>
      </c>
      <c r="B16674" t="s">
        <v>700</v>
      </c>
      <c r="C16674" s="1">
        <v>42493</v>
      </c>
      <c r="D16674" s="8">
        <f>WEEKDAY(hourlySteps_merged[[#This Row],[ActivityDate]],1)</f>
        <v>3</v>
      </c>
      <c r="E16674" s="1" t="str">
        <f>TEXT(hourlySteps_merged[[#This Row],[ActivityDate]],"dddd")</f>
        <v>Tuesday</v>
      </c>
      <c r="F16674" s="6" t="s">
        <v>772</v>
      </c>
      <c r="G16674" s="6" t="str">
        <f>TEXT(hourlySteps_merged[[#This Row],[ActivityTime2]],"hh:mm:ss")</f>
        <v>03:00:00</v>
      </c>
      <c r="H16674">
        <v>890</v>
      </c>
      <c r="I16674">
        <v>0</v>
      </c>
      <c r="J16674">
        <v>0</v>
      </c>
      <c r="K16674">
        <v>70</v>
      </c>
      <c r="L16674" s="1"/>
      <c r="M16674" s="4"/>
    </row>
    <row r="16675" spans="1:13" x14ac:dyDescent="0.25">
      <c r="A16675">
        <v>6962181067</v>
      </c>
      <c r="B16675" t="s">
        <v>701</v>
      </c>
      <c r="C16675" s="1">
        <v>42493</v>
      </c>
      <c r="D16675" s="8">
        <f>WEEKDAY(hourlySteps_merged[[#This Row],[ActivityDate]],1)</f>
        <v>3</v>
      </c>
      <c r="E16675" s="1" t="str">
        <f>TEXT(hourlySteps_merged[[#This Row],[ActivityDate]],"dddd")</f>
        <v>Tuesday</v>
      </c>
      <c r="F16675" s="6" t="s">
        <v>773</v>
      </c>
      <c r="G16675" s="6" t="str">
        <f>TEXT(hourlySteps_merged[[#This Row],[ActivityTime2]],"hh:mm:ss")</f>
        <v>04:00:00</v>
      </c>
      <c r="H16675">
        <v>100</v>
      </c>
      <c r="I16675">
        <v>1</v>
      </c>
      <c r="J16675">
        <v>1.6667000000000001E-2</v>
      </c>
      <c r="K16675">
        <v>72</v>
      </c>
      <c r="L16675" s="1"/>
      <c r="M16675" s="4"/>
    </row>
    <row r="16676" spans="1:13" x14ac:dyDescent="0.25">
      <c r="A16676">
        <v>6962181067</v>
      </c>
      <c r="B16676" t="s">
        <v>702</v>
      </c>
      <c r="C16676" s="1">
        <v>42493</v>
      </c>
      <c r="D16676" s="8">
        <f>WEEKDAY(hourlySteps_merged[[#This Row],[ActivityDate]],1)</f>
        <v>3</v>
      </c>
      <c r="E16676" s="1" t="str">
        <f>TEXT(hourlySteps_merged[[#This Row],[ActivityDate]],"dddd")</f>
        <v>Tuesday</v>
      </c>
      <c r="F16676" s="6" t="s">
        <v>774</v>
      </c>
      <c r="G16676" s="6" t="str">
        <f>TEXT(hourlySteps_merged[[#This Row],[ActivityTime2]],"hh:mm:ss")</f>
        <v>05:00:00</v>
      </c>
      <c r="H16676">
        <v>3269</v>
      </c>
      <c r="I16676">
        <v>0</v>
      </c>
      <c r="J16676">
        <v>0</v>
      </c>
      <c r="K16676">
        <v>71</v>
      </c>
      <c r="L16676" s="1"/>
      <c r="M16676" s="4"/>
    </row>
    <row r="16677" spans="1:13" x14ac:dyDescent="0.25">
      <c r="A16677">
        <v>6962181067</v>
      </c>
      <c r="B16677" t="s">
        <v>703</v>
      </c>
      <c r="C16677" s="1">
        <v>42493</v>
      </c>
      <c r="D16677" s="8">
        <f>WEEKDAY(hourlySteps_merged[[#This Row],[ActivityDate]],1)</f>
        <v>3</v>
      </c>
      <c r="E16677" s="1" t="str">
        <f>TEXT(hourlySteps_merged[[#This Row],[ActivityDate]],"dddd")</f>
        <v>Tuesday</v>
      </c>
      <c r="F16677" s="6" t="s">
        <v>775</v>
      </c>
      <c r="G16677" s="6" t="str">
        <f>TEXT(hourlySteps_merged[[#This Row],[ActivityTime2]],"hh:mm:ss")</f>
        <v>06:00:00</v>
      </c>
      <c r="H16677">
        <v>52</v>
      </c>
      <c r="I16677">
        <v>1</v>
      </c>
      <c r="J16677">
        <v>1.6667000000000001E-2</v>
      </c>
      <c r="K16677">
        <v>72</v>
      </c>
      <c r="L16677" s="1"/>
      <c r="M16677" s="4"/>
    </row>
    <row r="16678" spans="1:13" x14ac:dyDescent="0.25">
      <c r="A16678">
        <v>6962181067</v>
      </c>
      <c r="B16678" t="s">
        <v>704</v>
      </c>
      <c r="C16678" s="1">
        <v>42493</v>
      </c>
      <c r="D16678" s="8">
        <f>WEEKDAY(hourlySteps_merged[[#This Row],[ActivityDate]],1)</f>
        <v>3</v>
      </c>
      <c r="E16678" s="1" t="str">
        <f>TEXT(hourlySteps_merged[[#This Row],[ActivityDate]],"dddd")</f>
        <v>Tuesday</v>
      </c>
      <c r="F16678" s="6" t="s">
        <v>776</v>
      </c>
      <c r="G16678" s="6" t="str">
        <f>TEXT(hourlySteps_merged[[#This Row],[ActivityTime2]],"hh:mm:ss")</f>
        <v>07:00:00</v>
      </c>
      <c r="H16678">
        <v>52</v>
      </c>
      <c r="I16678">
        <v>0</v>
      </c>
      <c r="J16678">
        <v>0</v>
      </c>
      <c r="K16678">
        <v>71</v>
      </c>
      <c r="L16678" s="1"/>
      <c r="M16678" s="4"/>
    </row>
    <row r="16679" spans="1:13" x14ac:dyDescent="0.25">
      <c r="A16679">
        <v>6962181067</v>
      </c>
      <c r="B16679" t="s">
        <v>705</v>
      </c>
      <c r="C16679" s="1">
        <v>42493</v>
      </c>
      <c r="D16679" s="8">
        <f>WEEKDAY(hourlySteps_merged[[#This Row],[ActivityDate]],1)</f>
        <v>3</v>
      </c>
      <c r="E16679" s="1" t="str">
        <f>TEXT(hourlySteps_merged[[#This Row],[ActivityDate]],"dddd")</f>
        <v>Tuesday</v>
      </c>
      <c r="F16679" s="6" t="s">
        <v>777</v>
      </c>
      <c r="G16679" s="6" t="str">
        <f>TEXT(hourlySteps_merged[[#This Row],[ActivityTime2]],"hh:mm:ss")</f>
        <v>08:00:00</v>
      </c>
      <c r="H16679">
        <v>75</v>
      </c>
      <c r="I16679">
        <v>0</v>
      </c>
      <c r="J16679">
        <v>0</v>
      </c>
      <c r="K16679">
        <v>71</v>
      </c>
      <c r="L16679" s="1"/>
      <c r="M16679" s="4"/>
    </row>
    <row r="16680" spans="1:13" x14ac:dyDescent="0.25">
      <c r="A16680">
        <v>6962181067</v>
      </c>
      <c r="B16680" t="s">
        <v>706</v>
      </c>
      <c r="C16680" s="1">
        <v>42493</v>
      </c>
      <c r="D16680" s="8">
        <f>WEEKDAY(hourlySteps_merged[[#This Row],[ActivityDate]],1)</f>
        <v>3</v>
      </c>
      <c r="E16680" s="1" t="str">
        <f>TEXT(hourlySteps_merged[[#This Row],[ActivityDate]],"dddd")</f>
        <v>Tuesday</v>
      </c>
      <c r="F16680" s="6" t="s">
        <v>778</v>
      </c>
      <c r="G16680" s="6" t="str">
        <f>TEXT(hourlySteps_merged[[#This Row],[ActivityTime2]],"hh:mm:ss")</f>
        <v>09:00:00</v>
      </c>
      <c r="H16680">
        <v>0</v>
      </c>
      <c r="I16680">
        <v>2</v>
      </c>
      <c r="J16680">
        <v>3.3333000000000002E-2</v>
      </c>
      <c r="K16680">
        <v>75</v>
      </c>
      <c r="L16680" s="1"/>
      <c r="M16680" s="4"/>
    </row>
    <row r="16681" spans="1:13" x14ac:dyDescent="0.25">
      <c r="A16681">
        <v>6962181067</v>
      </c>
      <c r="B16681" t="s">
        <v>42</v>
      </c>
      <c r="C16681" s="1">
        <v>42493</v>
      </c>
      <c r="D16681" s="8">
        <f>WEEKDAY(hourlySteps_merged[[#This Row],[ActivityDate]],1)</f>
        <v>3</v>
      </c>
      <c r="E16681" s="1" t="str">
        <f>TEXT(hourlySteps_merged[[#This Row],[ActivityDate]],"dddd")</f>
        <v>Tuesday</v>
      </c>
      <c r="F16681" s="6" t="s">
        <v>779</v>
      </c>
      <c r="G16681" s="6" t="str">
        <f>TEXT(hourlySteps_merged[[#This Row],[ActivityTime2]],"hh:mm:ss")</f>
        <v>10:00:00</v>
      </c>
      <c r="H16681">
        <v>35</v>
      </c>
      <c r="I16681">
        <v>0</v>
      </c>
      <c r="J16681">
        <v>0</v>
      </c>
      <c r="K16681">
        <v>71</v>
      </c>
      <c r="L16681" s="1"/>
      <c r="M16681" s="4"/>
    </row>
    <row r="16682" spans="1:13" x14ac:dyDescent="0.25">
      <c r="A16682">
        <v>6962181067</v>
      </c>
      <c r="B16682" t="s">
        <v>707</v>
      </c>
      <c r="C16682" s="1">
        <v>42493</v>
      </c>
      <c r="D16682" s="8">
        <f>WEEKDAY(hourlySteps_merged[[#This Row],[ActivityDate]],1)</f>
        <v>3</v>
      </c>
      <c r="E16682" s="1" t="str">
        <f>TEXT(hourlySteps_merged[[#This Row],[ActivityDate]],"dddd")</f>
        <v>Tuesday</v>
      </c>
      <c r="F16682" s="6" t="s">
        <v>780</v>
      </c>
      <c r="G16682" s="6" t="str">
        <f>TEXT(hourlySteps_merged[[#This Row],[ActivityTime2]],"hh:mm:ss")</f>
        <v>11:00:00</v>
      </c>
      <c r="H16682">
        <v>11</v>
      </c>
      <c r="I16682">
        <v>28</v>
      </c>
      <c r="J16682">
        <v>0.466667</v>
      </c>
      <c r="K16682">
        <v>163</v>
      </c>
      <c r="L16682" s="1"/>
      <c r="M16682" s="4"/>
    </row>
    <row r="16683" spans="1:13" x14ac:dyDescent="0.25">
      <c r="A16683">
        <v>6962181067</v>
      </c>
      <c r="B16683" t="s">
        <v>708</v>
      </c>
      <c r="C16683" s="1">
        <v>42493</v>
      </c>
      <c r="D16683" s="8">
        <f>WEEKDAY(hourlySteps_merged[[#This Row],[ActivityDate]],1)</f>
        <v>3</v>
      </c>
      <c r="E16683" s="1" t="str">
        <f>TEXT(hourlySteps_merged[[#This Row],[ActivityDate]],"dddd")</f>
        <v>Tuesday</v>
      </c>
      <c r="F16683" s="6" t="s">
        <v>781</v>
      </c>
      <c r="G16683" s="6" t="str">
        <f>TEXT(hourlySteps_merged[[#This Row],[ActivityTime2]],"hh:mm:ss")</f>
        <v>12:00:00</v>
      </c>
      <c r="H16683">
        <v>6</v>
      </c>
      <c r="I16683">
        <v>5</v>
      </c>
      <c r="J16683">
        <v>8.3333000000000004E-2</v>
      </c>
      <c r="K16683">
        <v>92</v>
      </c>
      <c r="L16683" s="1"/>
      <c r="M16683" s="4"/>
    </row>
    <row r="16684" spans="1:13" x14ac:dyDescent="0.25">
      <c r="A16684">
        <v>6962181067</v>
      </c>
      <c r="B16684" t="s">
        <v>709</v>
      </c>
      <c r="C16684" s="1">
        <v>42493</v>
      </c>
      <c r="D16684" s="8">
        <f>WEEKDAY(hourlySteps_merged[[#This Row],[ActivityDate]],1)</f>
        <v>3</v>
      </c>
      <c r="E16684" s="1" t="str">
        <f>TEXT(hourlySteps_merged[[#This Row],[ActivityDate]],"dddd")</f>
        <v>Tuesday</v>
      </c>
      <c r="F16684" s="6" t="s">
        <v>782</v>
      </c>
      <c r="G16684" s="6" t="str">
        <f>TEXT(hourlySteps_merged[[#This Row],[ActivityTime2]],"hh:mm:ss")</f>
        <v>13:00:00</v>
      </c>
      <c r="H16684">
        <v>0</v>
      </c>
      <c r="I16684">
        <v>0</v>
      </c>
      <c r="J16684">
        <v>0</v>
      </c>
      <c r="K16684">
        <v>76</v>
      </c>
      <c r="L16684" s="1"/>
      <c r="M16684" s="4"/>
    </row>
    <row r="16685" spans="1:13" x14ac:dyDescent="0.25">
      <c r="A16685">
        <v>6962181067</v>
      </c>
      <c r="B16685" t="s">
        <v>710</v>
      </c>
      <c r="C16685" s="1">
        <v>42493</v>
      </c>
      <c r="D16685" s="8">
        <f>WEEKDAY(hourlySteps_merged[[#This Row],[ActivityDate]],1)</f>
        <v>3</v>
      </c>
      <c r="E16685" s="1" t="str">
        <f>TEXT(hourlySteps_merged[[#This Row],[ActivityDate]],"dddd")</f>
        <v>Tuesday</v>
      </c>
      <c r="F16685" s="6" t="s">
        <v>783</v>
      </c>
      <c r="G16685" s="6" t="str">
        <f>TEXT(hourlySteps_merged[[#This Row],[ActivityTime2]],"hh:mm:ss")</f>
        <v>14:00:00</v>
      </c>
      <c r="H16685">
        <v>0</v>
      </c>
      <c r="I16685">
        <v>1</v>
      </c>
      <c r="J16685">
        <v>1.6667000000000001E-2</v>
      </c>
      <c r="K16685">
        <v>80</v>
      </c>
      <c r="L16685" s="1"/>
      <c r="M16685" s="4"/>
    </row>
    <row r="16686" spans="1:13" x14ac:dyDescent="0.25">
      <c r="A16686">
        <v>6962181067</v>
      </c>
      <c r="B16686" t="s">
        <v>711</v>
      </c>
      <c r="C16686" s="1">
        <v>42493</v>
      </c>
      <c r="D16686" s="8">
        <f>WEEKDAY(hourlySteps_merged[[#This Row],[ActivityDate]],1)</f>
        <v>3</v>
      </c>
      <c r="E16686" s="1" t="str">
        <f>TEXT(hourlySteps_merged[[#This Row],[ActivityDate]],"dddd")</f>
        <v>Tuesday</v>
      </c>
      <c r="F16686" s="6" t="s">
        <v>784</v>
      </c>
      <c r="G16686" s="6" t="str">
        <f>TEXT(hourlySteps_merged[[#This Row],[ActivityTime2]],"hh:mm:ss")</f>
        <v>15:00:00</v>
      </c>
      <c r="H16686">
        <v>0</v>
      </c>
      <c r="I16686">
        <v>15</v>
      </c>
      <c r="J16686">
        <v>0.25</v>
      </c>
      <c r="K16686">
        <v>123</v>
      </c>
      <c r="L16686" s="1"/>
      <c r="M16686" s="4"/>
    </row>
    <row r="16687" spans="1:13" x14ac:dyDescent="0.25">
      <c r="A16687">
        <v>6962181067</v>
      </c>
      <c r="B16687" t="s">
        <v>712</v>
      </c>
      <c r="C16687" s="1">
        <v>42493</v>
      </c>
      <c r="D16687" s="8">
        <f>WEEKDAY(hourlySteps_merged[[#This Row],[ActivityDate]],1)</f>
        <v>3</v>
      </c>
      <c r="E16687" s="1" t="str">
        <f>TEXT(hourlySteps_merged[[#This Row],[ActivityDate]],"dddd")</f>
        <v>Tuesday</v>
      </c>
      <c r="F16687" s="6" t="s">
        <v>785</v>
      </c>
      <c r="G16687" s="6" t="str">
        <f>TEXT(hourlySteps_merged[[#This Row],[ActivityTime2]],"hh:mm:ss")</f>
        <v>16:00:00</v>
      </c>
      <c r="H16687">
        <v>36</v>
      </c>
      <c r="I16687">
        <v>10</v>
      </c>
      <c r="J16687">
        <v>0.16666700000000001</v>
      </c>
      <c r="K16687">
        <v>114</v>
      </c>
      <c r="L16687" s="1"/>
      <c r="M16687" s="4"/>
    </row>
    <row r="16688" spans="1:13" x14ac:dyDescent="0.25">
      <c r="A16688">
        <v>6962181067</v>
      </c>
      <c r="B16688" t="s">
        <v>713</v>
      </c>
      <c r="C16688" s="1">
        <v>42493</v>
      </c>
      <c r="D16688" s="8">
        <f>WEEKDAY(hourlySteps_merged[[#This Row],[ActivityDate]],1)</f>
        <v>3</v>
      </c>
      <c r="E16688" s="1" t="str">
        <f>TEXT(hourlySteps_merged[[#This Row],[ActivityDate]],"dddd")</f>
        <v>Tuesday</v>
      </c>
      <c r="F16688" s="6" t="s">
        <v>786</v>
      </c>
      <c r="G16688" s="6" t="str">
        <f>TEXT(hourlySteps_merged[[#This Row],[ActivityTime2]],"hh:mm:ss")</f>
        <v>17:00:00</v>
      </c>
      <c r="H16688">
        <v>2175</v>
      </c>
      <c r="I16688">
        <v>27</v>
      </c>
      <c r="J16688">
        <v>0.45</v>
      </c>
      <c r="K16688">
        <v>165</v>
      </c>
      <c r="L16688" s="1"/>
      <c r="M16688" s="4"/>
    </row>
    <row r="16689" spans="1:13" x14ac:dyDescent="0.25">
      <c r="A16689">
        <v>6962181067</v>
      </c>
      <c r="B16689" t="s">
        <v>714</v>
      </c>
      <c r="C16689" s="1">
        <v>42493</v>
      </c>
      <c r="D16689" s="8">
        <f>WEEKDAY(hourlySteps_merged[[#This Row],[ActivityDate]],1)</f>
        <v>3</v>
      </c>
      <c r="E16689" s="1" t="str">
        <f>TEXT(hourlySteps_merged[[#This Row],[ActivityDate]],"dddd")</f>
        <v>Tuesday</v>
      </c>
      <c r="F16689" s="6" t="s">
        <v>787</v>
      </c>
      <c r="G16689" s="6" t="str">
        <f>TEXT(hourlySteps_merged[[#This Row],[ActivityTime2]],"hh:mm:ss")</f>
        <v>18:00:00</v>
      </c>
      <c r="H16689">
        <v>445</v>
      </c>
      <c r="I16689">
        <v>9</v>
      </c>
      <c r="J16689">
        <v>0.15</v>
      </c>
      <c r="K16689">
        <v>114</v>
      </c>
      <c r="L16689" s="1"/>
      <c r="M16689" s="4"/>
    </row>
    <row r="16690" spans="1:13" x14ac:dyDescent="0.25">
      <c r="A16690">
        <v>6962181067</v>
      </c>
      <c r="B16690" t="s">
        <v>715</v>
      </c>
      <c r="C16690" s="1">
        <v>42493</v>
      </c>
      <c r="D16690" s="8">
        <f>WEEKDAY(hourlySteps_merged[[#This Row],[ActivityDate]],1)</f>
        <v>3</v>
      </c>
      <c r="E16690" s="1" t="str">
        <f>TEXT(hourlySteps_merged[[#This Row],[ActivityDate]],"dddd")</f>
        <v>Tuesday</v>
      </c>
      <c r="F16690" s="6" t="s">
        <v>788</v>
      </c>
      <c r="G16690" s="6" t="str">
        <f>TEXT(hourlySteps_merged[[#This Row],[ActivityTime2]],"hh:mm:ss")</f>
        <v>19:00:00</v>
      </c>
      <c r="H16690">
        <v>2491</v>
      </c>
      <c r="I16690">
        <v>15</v>
      </c>
      <c r="J16690">
        <v>0.25</v>
      </c>
      <c r="K16690">
        <v>129</v>
      </c>
      <c r="L16690" s="1"/>
      <c r="M16690" s="4"/>
    </row>
    <row r="16691" spans="1:13" x14ac:dyDescent="0.25">
      <c r="A16691">
        <v>6962181067</v>
      </c>
      <c r="B16691" t="s">
        <v>716</v>
      </c>
      <c r="C16691" s="1">
        <v>42493</v>
      </c>
      <c r="D16691" s="8">
        <f>WEEKDAY(hourlySteps_merged[[#This Row],[ActivityDate]],1)</f>
        <v>3</v>
      </c>
      <c r="E16691" s="1" t="str">
        <f>TEXT(hourlySteps_merged[[#This Row],[ActivityDate]],"dddd")</f>
        <v>Tuesday</v>
      </c>
      <c r="F16691" s="6" t="s">
        <v>789</v>
      </c>
      <c r="G16691" s="6" t="str">
        <f>TEXT(hourlySteps_merged[[#This Row],[ActivityTime2]],"hh:mm:ss")</f>
        <v>20:00:00</v>
      </c>
      <c r="H16691">
        <v>4269</v>
      </c>
      <c r="I16691">
        <v>4</v>
      </c>
      <c r="J16691">
        <v>6.6667000000000004E-2</v>
      </c>
      <c r="K16691">
        <v>92</v>
      </c>
      <c r="L16691" s="1"/>
      <c r="M16691" s="4"/>
    </row>
    <row r="16692" spans="1:13" x14ac:dyDescent="0.25">
      <c r="A16692">
        <v>6962181067</v>
      </c>
      <c r="B16692" t="s">
        <v>717</v>
      </c>
      <c r="C16692" s="1">
        <v>42493</v>
      </c>
      <c r="D16692" s="8">
        <f>WEEKDAY(hourlySteps_merged[[#This Row],[ActivityDate]],1)</f>
        <v>3</v>
      </c>
      <c r="E16692" s="1" t="str">
        <f>TEXT(hourlySteps_merged[[#This Row],[ActivityDate]],"dddd")</f>
        <v>Tuesday</v>
      </c>
      <c r="F16692" s="6" t="s">
        <v>790</v>
      </c>
      <c r="G16692" s="6" t="str">
        <f>TEXT(hourlySteps_merged[[#This Row],[ActivityTime2]],"hh:mm:ss")</f>
        <v>21:00:00</v>
      </c>
      <c r="H16692">
        <v>888</v>
      </c>
      <c r="I16692">
        <v>4</v>
      </c>
      <c r="J16692">
        <v>6.6667000000000004E-2</v>
      </c>
      <c r="K16692">
        <v>91</v>
      </c>
      <c r="L16692" s="1"/>
      <c r="M16692" s="4"/>
    </row>
    <row r="16693" spans="1:13" x14ac:dyDescent="0.25">
      <c r="A16693">
        <v>6962181067</v>
      </c>
      <c r="B16693" t="s">
        <v>718</v>
      </c>
      <c r="C16693" s="1">
        <v>42493</v>
      </c>
      <c r="D16693" s="8">
        <f>WEEKDAY(hourlySteps_merged[[#This Row],[ActivityDate]],1)</f>
        <v>3</v>
      </c>
      <c r="E16693" s="1" t="str">
        <f>TEXT(hourlySteps_merged[[#This Row],[ActivityDate]],"dddd")</f>
        <v>Tuesday</v>
      </c>
      <c r="F16693" s="6" t="s">
        <v>791</v>
      </c>
      <c r="G16693" s="6" t="str">
        <f>TEXT(hourlySteps_merged[[#This Row],[ActivityTime2]],"hh:mm:ss")</f>
        <v>22:00:00</v>
      </c>
      <c r="H16693">
        <v>129</v>
      </c>
      <c r="I16693">
        <v>3</v>
      </c>
      <c r="J16693">
        <v>0.05</v>
      </c>
      <c r="K16693">
        <v>91</v>
      </c>
      <c r="L16693" s="1"/>
      <c r="M16693" s="4"/>
    </row>
    <row r="16694" spans="1:13" x14ac:dyDescent="0.25">
      <c r="A16694">
        <v>6962181067</v>
      </c>
      <c r="B16694" t="s">
        <v>719</v>
      </c>
      <c r="C16694" s="1">
        <v>42493</v>
      </c>
      <c r="D16694" s="8">
        <f>WEEKDAY(hourlySteps_merged[[#This Row],[ActivityDate]],1)</f>
        <v>3</v>
      </c>
      <c r="E16694" s="1" t="str">
        <f>TEXT(hourlySteps_merged[[#This Row],[ActivityDate]],"dddd")</f>
        <v>Tuesday</v>
      </c>
      <c r="F16694" s="6" t="s">
        <v>792</v>
      </c>
      <c r="G16694" s="6" t="str">
        <f>TEXT(hourlySteps_merged[[#This Row],[ActivityTime2]],"hh:mm:ss")</f>
        <v>23:00:00</v>
      </c>
      <c r="H16694">
        <v>17</v>
      </c>
      <c r="I16694">
        <v>6</v>
      </c>
      <c r="J16694">
        <v>0.1</v>
      </c>
      <c r="K16694">
        <v>95</v>
      </c>
      <c r="L16694" s="1"/>
      <c r="M16694" s="4"/>
    </row>
    <row r="16695" spans="1:13" x14ac:dyDescent="0.25">
      <c r="A16695">
        <v>6962181067</v>
      </c>
      <c r="B16695" t="s">
        <v>720</v>
      </c>
      <c r="C16695" s="1">
        <v>42493</v>
      </c>
      <c r="D16695" s="8">
        <f>WEEKDAY(hourlySteps_merged[[#This Row],[ActivityDate]],1)</f>
        <v>3</v>
      </c>
      <c r="E16695" s="1" t="str">
        <f>TEXT(hourlySteps_merged[[#This Row],[ActivityDate]],"dddd")</f>
        <v>Tuesday</v>
      </c>
      <c r="F16695" s="6" t="s">
        <v>769</v>
      </c>
      <c r="G16695" s="6" t="str">
        <f>TEXT(hourlySteps_merged[[#This Row],[ActivityTime2]],"hh:mm:ss")</f>
        <v>00:00:00</v>
      </c>
      <c r="H16695">
        <v>122</v>
      </c>
      <c r="I16695">
        <v>0</v>
      </c>
      <c r="J16695">
        <v>0</v>
      </c>
      <c r="K16695">
        <v>73</v>
      </c>
      <c r="L16695" s="1"/>
      <c r="M16695" s="4"/>
    </row>
    <row r="16696" spans="1:13" x14ac:dyDescent="0.25">
      <c r="A16696">
        <v>6962181067</v>
      </c>
      <c r="B16696" t="s">
        <v>721</v>
      </c>
      <c r="C16696" s="1">
        <v>42493</v>
      </c>
      <c r="D16696" s="8">
        <f>WEEKDAY(hourlySteps_merged[[#This Row],[ActivityDate]],1)</f>
        <v>3</v>
      </c>
      <c r="E16696" s="1" t="str">
        <f>TEXT(hourlySteps_merged[[#This Row],[ActivityDate]],"dddd")</f>
        <v>Tuesday</v>
      </c>
      <c r="F16696" s="6" t="s">
        <v>770</v>
      </c>
      <c r="G16696" s="6" t="str">
        <f>TEXT(hourlySteps_merged[[#This Row],[ActivityTime2]],"hh:mm:ss")</f>
        <v>01:00:00</v>
      </c>
      <c r="H16696">
        <v>250</v>
      </c>
      <c r="I16696">
        <v>0</v>
      </c>
      <c r="J16696">
        <v>0</v>
      </c>
      <c r="K16696">
        <v>73</v>
      </c>
      <c r="L16696" s="1"/>
      <c r="M16696" s="4"/>
    </row>
    <row r="16697" spans="1:13" x14ac:dyDescent="0.25">
      <c r="A16697">
        <v>6962181067</v>
      </c>
      <c r="B16697" t="s">
        <v>722</v>
      </c>
      <c r="C16697" s="1">
        <v>42493</v>
      </c>
      <c r="D16697" s="8">
        <f>WEEKDAY(hourlySteps_merged[[#This Row],[ActivityDate]],1)</f>
        <v>3</v>
      </c>
      <c r="E16697" s="1" t="str">
        <f>TEXT(hourlySteps_merged[[#This Row],[ActivityDate]],"dddd")</f>
        <v>Tuesday</v>
      </c>
      <c r="F16697" s="6" t="s">
        <v>771</v>
      </c>
      <c r="G16697" s="6" t="str">
        <f>TEXT(hourlySteps_merged[[#This Row],[ActivityTime2]],"hh:mm:ss")</f>
        <v>02:00:00</v>
      </c>
      <c r="H16697">
        <v>1460</v>
      </c>
      <c r="I16697">
        <v>0</v>
      </c>
      <c r="J16697">
        <v>0</v>
      </c>
      <c r="K16697">
        <v>73</v>
      </c>
      <c r="L16697" s="1"/>
      <c r="M16697" s="4"/>
    </row>
    <row r="16698" spans="1:13" x14ac:dyDescent="0.25">
      <c r="A16698">
        <v>6962181067</v>
      </c>
      <c r="B16698" t="s">
        <v>723</v>
      </c>
      <c r="C16698" s="1">
        <v>42493</v>
      </c>
      <c r="D16698" s="8">
        <f>WEEKDAY(hourlySteps_merged[[#This Row],[ActivityDate]],1)</f>
        <v>3</v>
      </c>
      <c r="E16698" s="1" t="str">
        <f>TEXT(hourlySteps_merged[[#This Row],[ActivityDate]],"dddd")</f>
        <v>Tuesday</v>
      </c>
      <c r="F16698" s="6" t="s">
        <v>772</v>
      </c>
      <c r="G16698" s="6" t="str">
        <f>TEXT(hourlySteps_merged[[#This Row],[ActivityTime2]],"hh:mm:ss")</f>
        <v>03:00:00</v>
      </c>
      <c r="H16698">
        <v>1740</v>
      </c>
      <c r="I16698">
        <v>0</v>
      </c>
      <c r="J16698">
        <v>0</v>
      </c>
      <c r="K16698">
        <v>73</v>
      </c>
      <c r="L16698" s="1"/>
      <c r="M16698" s="4"/>
    </row>
    <row r="16699" spans="1:13" x14ac:dyDescent="0.25">
      <c r="A16699">
        <v>6962181067</v>
      </c>
      <c r="B16699" t="s">
        <v>724</v>
      </c>
      <c r="C16699" s="1">
        <v>42493</v>
      </c>
      <c r="D16699" s="8">
        <f>WEEKDAY(hourlySteps_merged[[#This Row],[ActivityDate]],1)</f>
        <v>3</v>
      </c>
      <c r="E16699" s="1" t="str">
        <f>TEXT(hourlySteps_merged[[#This Row],[ActivityDate]],"dddd")</f>
        <v>Tuesday</v>
      </c>
      <c r="F16699" s="6" t="s">
        <v>773</v>
      </c>
      <c r="G16699" s="6" t="str">
        <f>TEXT(hourlySteps_merged[[#This Row],[ActivityTime2]],"hh:mm:ss")</f>
        <v>04:00:00</v>
      </c>
      <c r="H16699">
        <v>750</v>
      </c>
      <c r="I16699">
        <v>0</v>
      </c>
      <c r="J16699">
        <v>0</v>
      </c>
      <c r="K16699">
        <v>73</v>
      </c>
      <c r="L16699" s="1"/>
      <c r="M16699" s="4"/>
    </row>
    <row r="16700" spans="1:13" x14ac:dyDescent="0.25">
      <c r="A16700">
        <v>6962181067</v>
      </c>
      <c r="B16700" t="s">
        <v>725</v>
      </c>
      <c r="C16700" s="1">
        <v>42493</v>
      </c>
      <c r="D16700" s="8">
        <f>WEEKDAY(hourlySteps_merged[[#This Row],[ActivityDate]],1)</f>
        <v>3</v>
      </c>
      <c r="E16700" s="1" t="str">
        <f>TEXT(hourlySteps_merged[[#This Row],[ActivityDate]],"dddd")</f>
        <v>Tuesday</v>
      </c>
      <c r="F16700" s="6" t="s">
        <v>774</v>
      </c>
      <c r="G16700" s="6" t="str">
        <f>TEXT(hourlySteps_merged[[#This Row],[ActivityTime2]],"hh:mm:ss")</f>
        <v>05:00:00</v>
      </c>
      <c r="H16700">
        <v>532</v>
      </c>
      <c r="I16700">
        <v>0</v>
      </c>
      <c r="J16700">
        <v>0</v>
      </c>
      <c r="K16700">
        <v>73</v>
      </c>
      <c r="L16700" s="1"/>
      <c r="M16700" s="4"/>
    </row>
    <row r="16701" spans="1:13" x14ac:dyDescent="0.25">
      <c r="A16701">
        <v>6962181067</v>
      </c>
      <c r="B16701" t="s">
        <v>726</v>
      </c>
      <c r="C16701" s="1">
        <v>42493</v>
      </c>
      <c r="D16701" s="8">
        <f>WEEKDAY(hourlySteps_merged[[#This Row],[ActivityDate]],1)</f>
        <v>3</v>
      </c>
      <c r="E16701" s="1" t="str">
        <f>TEXT(hourlySteps_merged[[#This Row],[ActivityDate]],"dddd")</f>
        <v>Tuesday</v>
      </c>
      <c r="F16701" s="6" t="s">
        <v>775</v>
      </c>
      <c r="G16701" s="6" t="str">
        <f>TEXT(hourlySteps_merged[[#This Row],[ActivityTime2]],"hh:mm:ss")</f>
        <v>06:00:00</v>
      </c>
      <c r="H16701">
        <v>0</v>
      </c>
      <c r="I16701">
        <v>5</v>
      </c>
      <c r="J16701">
        <v>8.3333000000000004E-2</v>
      </c>
      <c r="K16701">
        <v>91</v>
      </c>
      <c r="L16701" s="1"/>
      <c r="M16701" s="4"/>
    </row>
    <row r="16702" spans="1:13" x14ac:dyDescent="0.25">
      <c r="A16702">
        <v>6962181067</v>
      </c>
      <c r="B16702" t="s">
        <v>727</v>
      </c>
      <c r="C16702" s="1">
        <v>42493</v>
      </c>
      <c r="D16702" s="8">
        <f>WEEKDAY(hourlySteps_merged[[#This Row],[ActivityDate]],1)</f>
        <v>3</v>
      </c>
      <c r="E16702" s="1" t="str">
        <f>TEXT(hourlySteps_merged[[#This Row],[ActivityDate]],"dddd")</f>
        <v>Tuesday</v>
      </c>
      <c r="F16702" s="6" t="s">
        <v>776</v>
      </c>
      <c r="G16702" s="6" t="str">
        <f>TEXT(hourlySteps_merged[[#This Row],[ActivityTime2]],"hh:mm:ss")</f>
        <v>07:00:00</v>
      </c>
      <c r="H16702">
        <v>13</v>
      </c>
      <c r="I16702">
        <v>14</v>
      </c>
      <c r="J16702">
        <v>0.23333300000000001</v>
      </c>
      <c r="K16702">
        <v>142</v>
      </c>
      <c r="L16702" s="1"/>
      <c r="M16702" s="4"/>
    </row>
    <row r="16703" spans="1:13" x14ac:dyDescent="0.25">
      <c r="A16703">
        <v>6962181067</v>
      </c>
      <c r="B16703" t="s">
        <v>728</v>
      </c>
      <c r="C16703" s="1">
        <v>42493</v>
      </c>
      <c r="D16703" s="8">
        <f>WEEKDAY(hourlySteps_merged[[#This Row],[ActivityDate]],1)</f>
        <v>3</v>
      </c>
      <c r="E16703" s="1" t="str">
        <f>TEXT(hourlySteps_merged[[#This Row],[ActivityDate]],"dddd")</f>
        <v>Tuesday</v>
      </c>
      <c r="F16703" s="6" t="s">
        <v>777</v>
      </c>
      <c r="G16703" s="6" t="str">
        <f>TEXT(hourlySteps_merged[[#This Row],[ActivityTime2]],"hh:mm:ss")</f>
        <v>08:00:00</v>
      </c>
      <c r="H16703">
        <v>72</v>
      </c>
      <c r="I16703">
        <v>10</v>
      </c>
      <c r="J16703">
        <v>0.16666700000000001</v>
      </c>
      <c r="K16703">
        <v>119</v>
      </c>
      <c r="L16703" s="1"/>
      <c r="M16703" s="4"/>
    </row>
    <row r="16704" spans="1:13" x14ac:dyDescent="0.25">
      <c r="A16704">
        <v>6962181067</v>
      </c>
      <c r="B16704" t="s">
        <v>729</v>
      </c>
      <c r="C16704" s="1">
        <v>42493</v>
      </c>
      <c r="D16704" s="8">
        <f>WEEKDAY(hourlySteps_merged[[#This Row],[ActivityDate]],1)</f>
        <v>3</v>
      </c>
      <c r="E16704" s="1" t="str">
        <f>TEXT(hourlySteps_merged[[#This Row],[ActivityDate]],"dddd")</f>
        <v>Tuesday</v>
      </c>
      <c r="F16704" s="6" t="s">
        <v>778</v>
      </c>
      <c r="G16704" s="6" t="str">
        <f>TEXT(hourlySteps_merged[[#This Row],[ActivityTime2]],"hh:mm:ss")</f>
        <v>09:00:00</v>
      </c>
      <c r="H16704">
        <v>7</v>
      </c>
      <c r="I16704">
        <v>9</v>
      </c>
      <c r="J16704">
        <v>0.15</v>
      </c>
      <c r="K16704">
        <v>124</v>
      </c>
      <c r="L16704" s="1"/>
      <c r="M16704" s="4"/>
    </row>
    <row r="16705" spans="1:13" x14ac:dyDescent="0.25">
      <c r="A16705">
        <v>6962181067</v>
      </c>
      <c r="B16705" t="s">
        <v>43</v>
      </c>
      <c r="C16705" s="1">
        <v>42493</v>
      </c>
      <c r="D16705" s="8">
        <f>WEEKDAY(hourlySteps_merged[[#This Row],[ActivityDate]],1)</f>
        <v>3</v>
      </c>
      <c r="E16705" s="1" t="str">
        <f>TEXT(hourlySteps_merged[[#This Row],[ActivityDate]],"dddd")</f>
        <v>Tuesday</v>
      </c>
      <c r="F16705" s="6" t="s">
        <v>779</v>
      </c>
      <c r="G16705" s="6" t="str">
        <f>TEXT(hourlySteps_merged[[#This Row],[ActivityTime2]],"hh:mm:ss")</f>
        <v>10:00:00</v>
      </c>
      <c r="H16705">
        <v>0</v>
      </c>
      <c r="I16705">
        <v>11</v>
      </c>
      <c r="J16705">
        <v>0.183333</v>
      </c>
      <c r="K16705">
        <v>117</v>
      </c>
      <c r="L16705" s="1"/>
      <c r="M16705" s="4"/>
    </row>
    <row r="16706" spans="1:13" x14ac:dyDescent="0.25">
      <c r="A16706">
        <v>6962181067</v>
      </c>
      <c r="B16706" t="s">
        <v>730</v>
      </c>
      <c r="C16706" s="1">
        <v>42493</v>
      </c>
      <c r="D16706" s="8">
        <f>WEEKDAY(hourlySteps_merged[[#This Row],[ActivityDate]],1)</f>
        <v>3</v>
      </c>
      <c r="E16706" s="1" t="str">
        <f>TEXT(hourlySteps_merged[[#This Row],[ActivityDate]],"dddd")</f>
        <v>Tuesday</v>
      </c>
      <c r="F16706" s="6" t="s">
        <v>780</v>
      </c>
      <c r="G16706" s="6" t="str">
        <f>TEXT(hourlySteps_merged[[#This Row],[ActivityTime2]],"hh:mm:ss")</f>
        <v>11:00:00</v>
      </c>
      <c r="H16706">
        <v>0</v>
      </c>
      <c r="I16706">
        <v>13</v>
      </c>
      <c r="J16706">
        <v>0.216667</v>
      </c>
      <c r="K16706">
        <v>141</v>
      </c>
      <c r="L16706" s="1"/>
      <c r="M16706" s="4"/>
    </row>
    <row r="16707" spans="1:13" x14ac:dyDescent="0.25">
      <c r="A16707">
        <v>6962181067</v>
      </c>
      <c r="B16707" t="s">
        <v>731</v>
      </c>
      <c r="C16707" s="1">
        <v>42493</v>
      </c>
      <c r="D16707" s="8">
        <f>WEEKDAY(hourlySteps_merged[[#This Row],[ActivityDate]],1)</f>
        <v>3</v>
      </c>
      <c r="E16707" s="1" t="str">
        <f>TEXT(hourlySteps_merged[[#This Row],[ActivityDate]],"dddd")</f>
        <v>Tuesday</v>
      </c>
      <c r="F16707" s="6" t="s">
        <v>781</v>
      </c>
      <c r="G16707" s="6" t="str">
        <f>TEXT(hourlySteps_merged[[#This Row],[ActivityTime2]],"hh:mm:ss")</f>
        <v>12:00:00</v>
      </c>
      <c r="H16707">
        <v>0</v>
      </c>
      <c r="I16707">
        <v>40</v>
      </c>
      <c r="J16707">
        <v>0.66666700000000001</v>
      </c>
      <c r="K16707">
        <v>191</v>
      </c>
      <c r="L16707" s="1"/>
      <c r="M16707" s="4"/>
    </row>
    <row r="16708" spans="1:13" x14ac:dyDescent="0.25">
      <c r="A16708">
        <v>6962181067</v>
      </c>
      <c r="B16708" t="s">
        <v>732</v>
      </c>
      <c r="C16708" s="1">
        <v>42493</v>
      </c>
      <c r="D16708" s="8">
        <f>WEEKDAY(hourlySteps_merged[[#This Row],[ActivityDate]],1)</f>
        <v>3</v>
      </c>
      <c r="E16708" s="1" t="str">
        <f>TEXT(hourlySteps_merged[[#This Row],[ActivityDate]],"dddd")</f>
        <v>Tuesday</v>
      </c>
      <c r="F16708" s="6" t="s">
        <v>782</v>
      </c>
      <c r="G16708" s="6" t="str">
        <f>TEXT(hourlySteps_merged[[#This Row],[ActivityTime2]],"hh:mm:ss")</f>
        <v>13:00:00</v>
      </c>
      <c r="H16708">
        <v>0</v>
      </c>
      <c r="I16708">
        <v>17</v>
      </c>
      <c r="J16708">
        <v>0.283333</v>
      </c>
      <c r="K16708">
        <v>117</v>
      </c>
      <c r="L16708" s="1"/>
      <c r="M16708" s="4"/>
    </row>
    <row r="16709" spans="1:13" x14ac:dyDescent="0.25">
      <c r="A16709">
        <v>6962181067</v>
      </c>
      <c r="B16709" t="s">
        <v>733</v>
      </c>
      <c r="C16709" s="1">
        <v>42493</v>
      </c>
      <c r="D16709" s="8">
        <f>WEEKDAY(hourlySteps_merged[[#This Row],[ActivityDate]],1)</f>
        <v>3</v>
      </c>
      <c r="E16709" s="1" t="str">
        <f>TEXT(hourlySteps_merged[[#This Row],[ActivityDate]],"dddd")</f>
        <v>Tuesday</v>
      </c>
      <c r="F16709" s="6" t="s">
        <v>783</v>
      </c>
      <c r="G16709" s="6" t="str">
        <f>TEXT(hourlySteps_merged[[#This Row],[ActivityTime2]],"hh:mm:ss")</f>
        <v>14:00:00</v>
      </c>
      <c r="H16709">
        <v>0</v>
      </c>
      <c r="I16709">
        <v>1</v>
      </c>
      <c r="J16709">
        <v>1.6667000000000001E-2</v>
      </c>
      <c r="K16709">
        <v>81</v>
      </c>
      <c r="L16709" s="1"/>
      <c r="M16709" s="4"/>
    </row>
    <row r="16710" spans="1:13" x14ac:dyDescent="0.25">
      <c r="A16710">
        <v>6962181067</v>
      </c>
      <c r="B16710" t="s">
        <v>734</v>
      </c>
      <c r="C16710" s="1">
        <v>42493</v>
      </c>
      <c r="D16710" s="8">
        <f>WEEKDAY(hourlySteps_merged[[#This Row],[ActivityDate]],1)</f>
        <v>3</v>
      </c>
      <c r="E16710" s="1" t="str">
        <f>TEXT(hourlySteps_merged[[#This Row],[ActivityDate]],"dddd")</f>
        <v>Tuesday</v>
      </c>
      <c r="F16710" s="6" t="s">
        <v>784</v>
      </c>
      <c r="G16710" s="6" t="str">
        <f>TEXT(hourlySteps_merged[[#This Row],[ActivityTime2]],"hh:mm:ss")</f>
        <v>15:00:00</v>
      </c>
      <c r="H16710">
        <v>22</v>
      </c>
      <c r="I16710">
        <v>16</v>
      </c>
      <c r="J16710">
        <v>0.26666699999999999</v>
      </c>
      <c r="K16710">
        <v>143</v>
      </c>
      <c r="L16710" s="1"/>
      <c r="M16710" s="4"/>
    </row>
    <row r="16711" spans="1:13" x14ac:dyDescent="0.25">
      <c r="A16711">
        <v>6962181067</v>
      </c>
      <c r="B16711" t="s">
        <v>735</v>
      </c>
      <c r="C16711" s="1">
        <v>42493</v>
      </c>
      <c r="D16711" s="8">
        <f>WEEKDAY(hourlySteps_merged[[#This Row],[ActivityDate]],1)</f>
        <v>3</v>
      </c>
      <c r="E16711" s="1" t="str">
        <f>TEXT(hourlySteps_merged[[#This Row],[ActivityDate]],"dddd")</f>
        <v>Tuesday</v>
      </c>
      <c r="F16711" s="6" t="s">
        <v>785</v>
      </c>
      <c r="G16711" s="6" t="str">
        <f>TEXT(hourlySteps_merged[[#This Row],[ActivityTime2]],"hh:mm:ss")</f>
        <v>16:00:00</v>
      </c>
      <c r="H16711">
        <v>0</v>
      </c>
      <c r="I16711">
        <v>9</v>
      </c>
      <c r="J16711">
        <v>0.15</v>
      </c>
      <c r="K16711">
        <v>102</v>
      </c>
      <c r="L16711" s="1"/>
      <c r="M16711" s="4"/>
    </row>
    <row r="16712" spans="1:13" x14ac:dyDescent="0.25">
      <c r="A16712">
        <v>6962181067</v>
      </c>
      <c r="B16712" t="s">
        <v>736</v>
      </c>
      <c r="C16712" s="1">
        <v>42493</v>
      </c>
      <c r="D16712" s="8">
        <f>WEEKDAY(hourlySteps_merged[[#This Row],[ActivityDate]],1)</f>
        <v>3</v>
      </c>
      <c r="E16712" s="1" t="str">
        <f>TEXT(hourlySteps_merged[[#This Row],[ActivityDate]],"dddd")</f>
        <v>Tuesday</v>
      </c>
      <c r="F16712" s="6" t="s">
        <v>786</v>
      </c>
      <c r="G16712" s="6" t="str">
        <f>TEXT(hourlySteps_merged[[#This Row],[ActivityTime2]],"hh:mm:ss")</f>
        <v>17:00:00</v>
      </c>
      <c r="H16712">
        <v>50</v>
      </c>
      <c r="I16712">
        <v>14</v>
      </c>
      <c r="J16712">
        <v>0.23333300000000001</v>
      </c>
      <c r="K16712">
        <v>134</v>
      </c>
      <c r="L16712" s="1"/>
      <c r="M16712" s="4"/>
    </row>
    <row r="16713" spans="1:13" x14ac:dyDescent="0.25">
      <c r="A16713">
        <v>6962181067</v>
      </c>
      <c r="B16713" t="s">
        <v>737</v>
      </c>
      <c r="C16713" s="1">
        <v>42493</v>
      </c>
      <c r="D16713" s="8">
        <f>WEEKDAY(hourlySteps_merged[[#This Row],[ActivityDate]],1)</f>
        <v>3</v>
      </c>
      <c r="E16713" s="1" t="str">
        <f>TEXT(hourlySteps_merged[[#This Row],[ActivityDate]],"dddd")</f>
        <v>Tuesday</v>
      </c>
      <c r="F16713" s="6" t="s">
        <v>787</v>
      </c>
      <c r="G16713" s="6" t="str">
        <f>TEXT(hourlySteps_merged[[#This Row],[ActivityTime2]],"hh:mm:ss")</f>
        <v>18:00:00</v>
      </c>
      <c r="H16713">
        <v>713</v>
      </c>
      <c r="I16713">
        <v>21</v>
      </c>
      <c r="J16713">
        <v>0.35</v>
      </c>
      <c r="K16713">
        <v>131</v>
      </c>
      <c r="L16713" s="1"/>
      <c r="M16713" s="4"/>
    </row>
    <row r="16714" spans="1:13" x14ac:dyDescent="0.25">
      <c r="A16714">
        <v>6962181067</v>
      </c>
      <c r="B16714" t="s">
        <v>738</v>
      </c>
      <c r="C16714" s="1">
        <v>42493</v>
      </c>
      <c r="D16714" s="8">
        <f>WEEKDAY(hourlySteps_merged[[#This Row],[ActivityDate]],1)</f>
        <v>3</v>
      </c>
      <c r="E16714" s="1" t="str">
        <f>TEXT(hourlySteps_merged[[#This Row],[ActivityDate]],"dddd")</f>
        <v>Tuesday</v>
      </c>
      <c r="F16714" s="6" t="s">
        <v>788</v>
      </c>
      <c r="G16714" s="6" t="str">
        <f>TEXT(hourlySteps_merged[[#This Row],[ActivityTime2]],"hh:mm:ss")</f>
        <v>19:00:00</v>
      </c>
      <c r="H16714">
        <v>2873</v>
      </c>
      <c r="I16714">
        <v>26</v>
      </c>
      <c r="J16714">
        <v>0.43333300000000002</v>
      </c>
      <c r="K16714">
        <v>170</v>
      </c>
      <c r="L16714" s="1"/>
      <c r="M16714" s="4"/>
    </row>
    <row r="16715" spans="1:13" x14ac:dyDescent="0.25">
      <c r="A16715">
        <v>6962181067</v>
      </c>
      <c r="B16715" t="s">
        <v>739</v>
      </c>
      <c r="C16715" s="1">
        <v>42493</v>
      </c>
      <c r="D16715" s="8">
        <f>WEEKDAY(hourlySteps_merged[[#This Row],[ActivityDate]],1)</f>
        <v>3</v>
      </c>
      <c r="E16715" s="1" t="str">
        <f>TEXT(hourlySteps_merged[[#This Row],[ActivityDate]],"dddd")</f>
        <v>Tuesday</v>
      </c>
      <c r="F16715" s="6" t="s">
        <v>789</v>
      </c>
      <c r="G16715" s="6" t="str">
        <f>TEXT(hourlySteps_merged[[#This Row],[ActivityTime2]],"hh:mm:ss")</f>
        <v>20:00:00</v>
      </c>
      <c r="H16715">
        <v>481</v>
      </c>
      <c r="I16715">
        <v>17</v>
      </c>
      <c r="J16715">
        <v>0.283333</v>
      </c>
      <c r="K16715">
        <v>138</v>
      </c>
      <c r="L16715" s="1"/>
      <c r="M16715" s="4"/>
    </row>
    <row r="16716" spans="1:13" x14ac:dyDescent="0.25">
      <c r="A16716">
        <v>6962181067</v>
      </c>
      <c r="B16716" t="s">
        <v>740</v>
      </c>
      <c r="C16716" s="1">
        <v>42493</v>
      </c>
      <c r="D16716" s="8">
        <f>WEEKDAY(hourlySteps_merged[[#This Row],[ActivityDate]],1)</f>
        <v>3</v>
      </c>
      <c r="E16716" s="1" t="str">
        <f>TEXT(hourlySteps_merged[[#This Row],[ActivityDate]],"dddd")</f>
        <v>Tuesday</v>
      </c>
      <c r="F16716" s="6" t="s">
        <v>790</v>
      </c>
      <c r="G16716" s="6" t="str">
        <f>TEXT(hourlySteps_merged[[#This Row],[ActivityTime2]],"hh:mm:ss")</f>
        <v>21:00:00</v>
      </c>
      <c r="H16716">
        <v>403</v>
      </c>
      <c r="I16716">
        <v>26</v>
      </c>
      <c r="J16716">
        <v>0.43333300000000002</v>
      </c>
      <c r="K16716">
        <v>173</v>
      </c>
      <c r="L16716" s="1"/>
      <c r="M16716" s="4"/>
    </row>
    <row r="16717" spans="1:13" x14ac:dyDescent="0.25">
      <c r="A16717">
        <v>6962181067</v>
      </c>
      <c r="B16717" t="s">
        <v>741</v>
      </c>
      <c r="C16717" s="1">
        <v>42493</v>
      </c>
      <c r="D16717" s="8">
        <f>WEEKDAY(hourlySteps_merged[[#This Row],[ActivityDate]],1)</f>
        <v>3</v>
      </c>
      <c r="E16717" s="1" t="str">
        <f>TEXT(hourlySteps_merged[[#This Row],[ActivityDate]],"dddd")</f>
        <v>Tuesday</v>
      </c>
      <c r="F16717" s="6" t="s">
        <v>791</v>
      </c>
      <c r="G16717" s="6" t="str">
        <f>TEXT(hourlySteps_merged[[#This Row],[ActivityTime2]],"hh:mm:ss")</f>
        <v>22:00:00</v>
      </c>
      <c r="H16717">
        <v>394</v>
      </c>
      <c r="I16717">
        <v>43</v>
      </c>
      <c r="J16717">
        <v>0.71666700000000005</v>
      </c>
      <c r="K16717">
        <v>188</v>
      </c>
      <c r="L16717" s="1"/>
      <c r="M16717" s="4"/>
    </row>
    <row r="16718" spans="1:13" x14ac:dyDescent="0.25">
      <c r="A16718">
        <v>6962181067</v>
      </c>
      <c r="B16718" t="s">
        <v>742</v>
      </c>
      <c r="C16718" s="1">
        <v>42493</v>
      </c>
      <c r="D16718" s="8">
        <f>WEEKDAY(hourlySteps_merged[[#This Row],[ActivityDate]],1)</f>
        <v>3</v>
      </c>
      <c r="E16718" s="1" t="str">
        <f>TEXT(hourlySteps_merged[[#This Row],[ActivityDate]],"dddd")</f>
        <v>Tuesday</v>
      </c>
      <c r="F16718" s="6" t="s">
        <v>792</v>
      </c>
      <c r="G16718" s="6" t="str">
        <f>TEXT(hourlySteps_merged[[#This Row],[ActivityTime2]],"hh:mm:ss")</f>
        <v>23:00:00</v>
      </c>
      <c r="H16718">
        <v>0</v>
      </c>
      <c r="I16718">
        <v>0</v>
      </c>
      <c r="J16718">
        <v>0</v>
      </c>
      <c r="K16718">
        <v>73</v>
      </c>
      <c r="L16718" s="1"/>
      <c r="M16718" s="4"/>
    </row>
    <row r="16719" spans="1:13" x14ac:dyDescent="0.25">
      <c r="A16719">
        <v>6962181067</v>
      </c>
      <c r="B16719" t="s">
        <v>743</v>
      </c>
      <c r="C16719" s="1">
        <v>42494</v>
      </c>
      <c r="D16719" s="8">
        <f>WEEKDAY(hourlySteps_merged[[#This Row],[ActivityDate]],1)</f>
        <v>4</v>
      </c>
      <c r="E16719" s="1" t="str">
        <f>TEXT(hourlySteps_merged[[#This Row],[ActivityDate]],"dddd")</f>
        <v>Wednesday</v>
      </c>
      <c r="F16719" s="6" t="s">
        <v>769</v>
      </c>
      <c r="G16719" s="6" t="str">
        <f>TEXT(hourlySteps_merged[[#This Row],[ActivityTime2]],"hh:mm:ss")</f>
        <v>00:00:00</v>
      </c>
      <c r="H16719">
        <v>31</v>
      </c>
      <c r="I16719">
        <v>17</v>
      </c>
      <c r="J16719">
        <v>0.283333</v>
      </c>
      <c r="K16719">
        <v>79</v>
      </c>
      <c r="L16719" s="1"/>
      <c r="M16719" s="4"/>
    </row>
    <row r="16720" spans="1:13" x14ac:dyDescent="0.25">
      <c r="A16720">
        <v>6962181067</v>
      </c>
      <c r="B16720" t="s">
        <v>744</v>
      </c>
      <c r="C16720" s="1">
        <v>42494</v>
      </c>
      <c r="D16720" s="8">
        <f>WEEKDAY(hourlySteps_merged[[#This Row],[ActivityDate]],1)</f>
        <v>4</v>
      </c>
      <c r="E16720" s="1" t="str">
        <f>TEXT(hourlySteps_merged[[#This Row],[ActivityDate]],"dddd")</f>
        <v>Wednesday</v>
      </c>
      <c r="F16720" s="6" t="s">
        <v>770</v>
      </c>
      <c r="G16720" s="6" t="str">
        <f>TEXT(hourlySteps_merged[[#This Row],[ActivityTime2]],"hh:mm:ss")</f>
        <v>01:00:00</v>
      </c>
      <c r="H16720">
        <v>421</v>
      </c>
      <c r="I16720">
        <v>2</v>
      </c>
      <c r="J16720">
        <v>3.3333000000000002E-2</v>
      </c>
      <c r="K16720">
        <v>53</v>
      </c>
      <c r="L16720" s="1"/>
      <c r="M16720" s="4"/>
    </row>
    <row r="16721" spans="1:13" x14ac:dyDescent="0.25">
      <c r="A16721">
        <v>6962181067</v>
      </c>
      <c r="B16721" t="s">
        <v>745</v>
      </c>
      <c r="C16721" s="1">
        <v>42494</v>
      </c>
      <c r="D16721" s="8">
        <f>WEEKDAY(hourlySteps_merged[[#This Row],[ActivityDate]],1)</f>
        <v>4</v>
      </c>
      <c r="E16721" s="1" t="str">
        <f>TEXT(hourlySteps_merged[[#This Row],[ActivityDate]],"dddd")</f>
        <v>Wednesday</v>
      </c>
      <c r="F16721" s="6" t="s">
        <v>771</v>
      </c>
      <c r="G16721" s="6" t="str">
        <f>TEXT(hourlySteps_merged[[#This Row],[ActivityTime2]],"hh:mm:ss")</f>
        <v>02:00:00</v>
      </c>
      <c r="H16721">
        <v>440</v>
      </c>
      <c r="I16721">
        <v>0</v>
      </c>
      <c r="J16721">
        <v>0</v>
      </c>
      <c r="K16721">
        <v>47</v>
      </c>
      <c r="L16721" s="1"/>
      <c r="M16721" s="4"/>
    </row>
    <row r="16722" spans="1:13" x14ac:dyDescent="0.25">
      <c r="A16722">
        <v>6962181067</v>
      </c>
      <c r="B16722" t="s">
        <v>746</v>
      </c>
      <c r="C16722" s="1">
        <v>42494</v>
      </c>
      <c r="D16722" s="8">
        <f>WEEKDAY(hourlySteps_merged[[#This Row],[ActivityDate]],1)</f>
        <v>4</v>
      </c>
      <c r="E16722" s="1" t="str">
        <f>TEXT(hourlySteps_merged[[#This Row],[ActivityDate]],"dddd")</f>
        <v>Wednesday</v>
      </c>
      <c r="F16722" s="6" t="s">
        <v>772</v>
      </c>
      <c r="G16722" s="6" t="str">
        <f>TEXT(hourlySteps_merged[[#This Row],[ActivityTime2]],"hh:mm:ss")</f>
        <v>03:00:00</v>
      </c>
      <c r="H16722">
        <v>152</v>
      </c>
      <c r="I16722">
        <v>0</v>
      </c>
      <c r="J16722">
        <v>0</v>
      </c>
      <c r="K16722">
        <v>47</v>
      </c>
      <c r="L16722" s="1"/>
      <c r="M16722" s="4"/>
    </row>
    <row r="16723" spans="1:13" x14ac:dyDescent="0.25">
      <c r="A16723">
        <v>6962181067</v>
      </c>
      <c r="B16723" t="s">
        <v>747</v>
      </c>
      <c r="C16723" s="1">
        <v>42494</v>
      </c>
      <c r="D16723" s="8">
        <f>WEEKDAY(hourlySteps_merged[[#This Row],[ActivityDate]],1)</f>
        <v>4</v>
      </c>
      <c r="E16723" s="1" t="str">
        <f>TEXT(hourlySteps_merged[[#This Row],[ActivityDate]],"dddd")</f>
        <v>Wednesday</v>
      </c>
      <c r="F16723" s="6" t="s">
        <v>773</v>
      </c>
      <c r="G16723" s="6" t="str">
        <f>TEXT(hourlySteps_merged[[#This Row],[ActivityTime2]],"hh:mm:ss")</f>
        <v>04:00:00</v>
      </c>
      <c r="H16723">
        <v>79</v>
      </c>
      <c r="I16723">
        <v>0</v>
      </c>
      <c r="J16723">
        <v>0</v>
      </c>
      <c r="K16723">
        <v>47</v>
      </c>
      <c r="L16723" s="1"/>
      <c r="M16723" s="4"/>
    </row>
    <row r="16724" spans="1:13" x14ac:dyDescent="0.25">
      <c r="A16724">
        <v>6962181067</v>
      </c>
      <c r="B16724" t="s">
        <v>748</v>
      </c>
      <c r="C16724" s="1">
        <v>42494</v>
      </c>
      <c r="D16724" s="8">
        <f>WEEKDAY(hourlySteps_merged[[#This Row],[ActivityDate]],1)</f>
        <v>4</v>
      </c>
      <c r="E16724" s="1" t="str">
        <f>TEXT(hourlySteps_merged[[#This Row],[ActivityDate]],"dddd")</f>
        <v>Wednesday</v>
      </c>
      <c r="F16724" s="6" t="s">
        <v>774</v>
      </c>
      <c r="G16724" s="6" t="str">
        <f>TEXT(hourlySteps_merged[[#This Row],[ActivityTime2]],"hh:mm:ss")</f>
        <v>05:00:00</v>
      </c>
      <c r="H16724">
        <v>265</v>
      </c>
      <c r="I16724">
        <v>0</v>
      </c>
      <c r="J16724">
        <v>0</v>
      </c>
      <c r="K16724">
        <v>47</v>
      </c>
      <c r="L16724" s="1"/>
      <c r="M16724" s="4"/>
    </row>
    <row r="16725" spans="1:13" x14ac:dyDescent="0.25">
      <c r="A16725">
        <v>6962181067</v>
      </c>
      <c r="B16725" t="s">
        <v>749</v>
      </c>
      <c r="C16725" s="1">
        <v>42494</v>
      </c>
      <c r="D16725" s="8">
        <f>WEEKDAY(hourlySteps_merged[[#This Row],[ActivityDate]],1)</f>
        <v>4</v>
      </c>
      <c r="E16725" s="1" t="str">
        <f>TEXT(hourlySteps_merged[[#This Row],[ActivityDate]],"dddd")</f>
        <v>Wednesday</v>
      </c>
      <c r="F16725" s="6" t="s">
        <v>775</v>
      </c>
      <c r="G16725" s="6" t="str">
        <f>TEXT(hourlySteps_merged[[#This Row],[ActivityTime2]],"hh:mm:ss")</f>
        <v>06:00:00</v>
      </c>
      <c r="H16725">
        <v>134</v>
      </c>
      <c r="I16725">
        <v>0</v>
      </c>
      <c r="J16725">
        <v>0</v>
      </c>
      <c r="K16725">
        <v>47</v>
      </c>
      <c r="L16725" s="1"/>
      <c r="M16725" s="4"/>
    </row>
    <row r="16726" spans="1:13" x14ac:dyDescent="0.25">
      <c r="A16726">
        <v>6962181067</v>
      </c>
      <c r="B16726" t="s">
        <v>750</v>
      </c>
      <c r="C16726" s="1">
        <v>42494</v>
      </c>
      <c r="D16726" s="8">
        <f>WEEKDAY(hourlySteps_merged[[#This Row],[ActivityDate]],1)</f>
        <v>4</v>
      </c>
      <c r="E16726" s="1" t="str">
        <f>TEXT(hourlySteps_merged[[#This Row],[ActivityDate]],"dddd")</f>
        <v>Wednesday</v>
      </c>
      <c r="F16726" s="6" t="s">
        <v>776</v>
      </c>
      <c r="G16726" s="6" t="str">
        <f>TEXT(hourlySteps_merged[[#This Row],[ActivityTime2]],"hh:mm:ss")</f>
        <v>07:00:00</v>
      </c>
      <c r="H16726">
        <v>156</v>
      </c>
      <c r="I16726">
        <v>0</v>
      </c>
      <c r="J16726">
        <v>0</v>
      </c>
      <c r="K16726">
        <v>47</v>
      </c>
      <c r="L16726" s="1"/>
      <c r="M16726" s="4"/>
    </row>
    <row r="16727" spans="1:13" x14ac:dyDescent="0.25">
      <c r="A16727">
        <v>6962181067</v>
      </c>
      <c r="B16727" t="s">
        <v>751</v>
      </c>
      <c r="C16727" s="1">
        <v>42494</v>
      </c>
      <c r="D16727" s="8">
        <f>WEEKDAY(hourlySteps_merged[[#This Row],[ActivityDate]],1)</f>
        <v>4</v>
      </c>
      <c r="E16727" s="1" t="str">
        <f>TEXT(hourlySteps_merged[[#This Row],[ActivityDate]],"dddd")</f>
        <v>Wednesday</v>
      </c>
      <c r="F16727" s="6" t="s">
        <v>777</v>
      </c>
      <c r="G16727" s="6" t="str">
        <f>TEXT(hourlySteps_merged[[#This Row],[ActivityTime2]],"hh:mm:ss")</f>
        <v>08:00:00</v>
      </c>
      <c r="H16727">
        <v>99</v>
      </c>
      <c r="I16727">
        <v>4</v>
      </c>
      <c r="J16727">
        <v>6.6667000000000004E-2</v>
      </c>
      <c r="K16727">
        <v>53</v>
      </c>
      <c r="L16727" s="1"/>
      <c r="M16727" s="4"/>
    </row>
    <row r="16728" spans="1:13" x14ac:dyDescent="0.25">
      <c r="A16728">
        <v>6962181067</v>
      </c>
      <c r="B16728" t="s">
        <v>752</v>
      </c>
      <c r="C16728" s="1">
        <v>42494</v>
      </c>
      <c r="D16728" s="8">
        <f>WEEKDAY(hourlySteps_merged[[#This Row],[ActivityDate]],1)</f>
        <v>4</v>
      </c>
      <c r="E16728" s="1" t="str">
        <f>TEXT(hourlySteps_merged[[#This Row],[ActivityDate]],"dddd")</f>
        <v>Wednesday</v>
      </c>
      <c r="F16728" s="6" t="s">
        <v>778</v>
      </c>
      <c r="G16728" s="6" t="str">
        <f>TEXT(hourlySteps_merged[[#This Row],[ActivityTime2]],"hh:mm:ss")</f>
        <v>09:00:00</v>
      </c>
      <c r="H16728">
        <v>9</v>
      </c>
      <c r="I16728">
        <v>22</v>
      </c>
      <c r="J16728">
        <v>0.36666700000000002</v>
      </c>
      <c r="K16728">
        <v>125</v>
      </c>
      <c r="L16728" s="1"/>
      <c r="M16728" s="4"/>
    </row>
    <row r="16729" spans="1:13" x14ac:dyDescent="0.25">
      <c r="A16729">
        <v>6962181067</v>
      </c>
      <c r="B16729" t="s">
        <v>48</v>
      </c>
      <c r="C16729" s="1">
        <v>42494</v>
      </c>
      <c r="D16729" s="8">
        <f>WEEKDAY(hourlySteps_merged[[#This Row],[ActivityDate]],1)</f>
        <v>4</v>
      </c>
      <c r="E16729" s="1" t="str">
        <f>TEXT(hourlySteps_merged[[#This Row],[ActivityDate]],"dddd")</f>
        <v>Wednesday</v>
      </c>
      <c r="F16729" s="6" t="s">
        <v>779</v>
      </c>
      <c r="G16729" s="6" t="str">
        <f>TEXT(hourlySteps_merged[[#This Row],[ActivityTime2]],"hh:mm:ss")</f>
        <v>10:00:00</v>
      </c>
      <c r="H16729">
        <v>0</v>
      </c>
      <c r="I16729">
        <v>26</v>
      </c>
      <c r="J16729">
        <v>0.43333300000000002</v>
      </c>
      <c r="K16729">
        <v>87</v>
      </c>
      <c r="L16729" s="1"/>
      <c r="M16729" s="4"/>
    </row>
    <row r="16730" spans="1:13" x14ac:dyDescent="0.25">
      <c r="A16730">
        <v>6962181067</v>
      </c>
      <c r="B16730" t="s">
        <v>753</v>
      </c>
      <c r="C16730" s="1">
        <v>42494</v>
      </c>
      <c r="D16730" s="8">
        <f>WEEKDAY(hourlySteps_merged[[#This Row],[ActivityDate]],1)</f>
        <v>4</v>
      </c>
      <c r="E16730" s="1" t="str">
        <f>TEXT(hourlySteps_merged[[#This Row],[ActivityDate]],"dddd")</f>
        <v>Wednesday</v>
      </c>
      <c r="F16730" s="6" t="s">
        <v>780</v>
      </c>
      <c r="G16730" s="6" t="str">
        <f>TEXT(hourlySteps_merged[[#This Row],[ActivityTime2]],"hh:mm:ss")</f>
        <v>11:00:00</v>
      </c>
      <c r="H16730">
        <v>41</v>
      </c>
      <c r="I16730">
        <v>7</v>
      </c>
      <c r="J16730">
        <v>0.11666700000000001</v>
      </c>
      <c r="K16730">
        <v>65</v>
      </c>
      <c r="L16730" s="1"/>
      <c r="M16730" s="4"/>
    </row>
    <row r="16731" spans="1:13" x14ac:dyDescent="0.25">
      <c r="A16731">
        <v>6962181067</v>
      </c>
      <c r="B16731" t="s">
        <v>754</v>
      </c>
      <c r="C16731" s="1">
        <v>42494</v>
      </c>
      <c r="D16731" s="8">
        <f>WEEKDAY(hourlySteps_merged[[#This Row],[ActivityDate]],1)</f>
        <v>4</v>
      </c>
      <c r="E16731" s="1" t="str">
        <f>TEXT(hourlySteps_merged[[#This Row],[ActivityDate]],"dddd")</f>
        <v>Wednesday</v>
      </c>
      <c r="F16731" s="6" t="s">
        <v>781</v>
      </c>
      <c r="G16731" s="6" t="str">
        <f>TEXT(hourlySteps_merged[[#This Row],[ActivityTime2]],"hh:mm:ss")</f>
        <v>12:00:00</v>
      </c>
      <c r="H16731">
        <v>0</v>
      </c>
      <c r="I16731">
        <v>12</v>
      </c>
      <c r="J16731">
        <v>0.2</v>
      </c>
      <c r="K16731">
        <v>75</v>
      </c>
      <c r="L16731" s="1"/>
      <c r="M16731" s="4"/>
    </row>
    <row r="16732" spans="1:13" x14ac:dyDescent="0.25">
      <c r="A16732">
        <v>6962181067</v>
      </c>
      <c r="B16732" t="s">
        <v>755</v>
      </c>
      <c r="C16732" s="1">
        <v>42494</v>
      </c>
      <c r="D16732" s="8">
        <f>WEEKDAY(hourlySteps_merged[[#This Row],[ActivityDate]],1)</f>
        <v>4</v>
      </c>
      <c r="E16732" s="1" t="str">
        <f>TEXT(hourlySteps_merged[[#This Row],[ActivityDate]],"dddd")</f>
        <v>Wednesday</v>
      </c>
      <c r="F16732" s="6" t="s">
        <v>782</v>
      </c>
      <c r="G16732" s="6" t="str">
        <f>TEXT(hourlySteps_merged[[#This Row],[ActivityTime2]],"hh:mm:ss")</f>
        <v>13:00:00</v>
      </c>
      <c r="H16732">
        <v>0</v>
      </c>
      <c r="I16732">
        <v>16</v>
      </c>
      <c r="J16732">
        <v>0.26666699999999999</v>
      </c>
      <c r="K16732">
        <v>76</v>
      </c>
      <c r="L16732" s="1"/>
      <c r="M16732" s="4"/>
    </row>
    <row r="16733" spans="1:13" x14ac:dyDescent="0.25">
      <c r="A16733">
        <v>6962181067</v>
      </c>
      <c r="B16733" t="s">
        <v>756</v>
      </c>
      <c r="C16733" s="1">
        <v>42494</v>
      </c>
      <c r="D16733" s="8">
        <f>WEEKDAY(hourlySteps_merged[[#This Row],[ActivityDate]],1)</f>
        <v>4</v>
      </c>
      <c r="E16733" s="1" t="str">
        <f>TEXT(hourlySteps_merged[[#This Row],[ActivityDate]],"dddd")</f>
        <v>Wednesday</v>
      </c>
      <c r="F16733" s="6" t="s">
        <v>783</v>
      </c>
      <c r="G16733" s="6" t="str">
        <f>TEXT(hourlySteps_merged[[#This Row],[ActivityTime2]],"hh:mm:ss")</f>
        <v>14:00:00</v>
      </c>
      <c r="H16733">
        <v>0</v>
      </c>
      <c r="I16733">
        <v>67</v>
      </c>
      <c r="J16733">
        <v>1.1166670000000001</v>
      </c>
      <c r="K16733">
        <v>152</v>
      </c>
      <c r="L16733" s="1"/>
      <c r="M16733" s="4"/>
    </row>
    <row r="16734" spans="1:13" x14ac:dyDescent="0.25">
      <c r="A16734">
        <v>6962181067</v>
      </c>
      <c r="B16734" t="s">
        <v>757</v>
      </c>
      <c r="C16734" s="1">
        <v>42494</v>
      </c>
      <c r="D16734" s="8">
        <f>WEEKDAY(hourlySteps_merged[[#This Row],[ActivityDate]],1)</f>
        <v>4</v>
      </c>
      <c r="E16734" s="1" t="str">
        <f>TEXT(hourlySteps_merged[[#This Row],[ActivityDate]],"dddd")</f>
        <v>Wednesday</v>
      </c>
      <c r="F16734" s="6" t="s">
        <v>784</v>
      </c>
      <c r="G16734" s="6" t="str">
        <f>TEXT(hourlySteps_merged[[#This Row],[ActivityTime2]],"hh:mm:ss")</f>
        <v>15:00:00</v>
      </c>
      <c r="H16734">
        <v>0</v>
      </c>
      <c r="I16734">
        <v>7</v>
      </c>
      <c r="J16734">
        <v>0.11666700000000001</v>
      </c>
      <c r="K16734">
        <v>65</v>
      </c>
      <c r="L16734" s="1"/>
      <c r="M16734" s="4"/>
    </row>
    <row r="16735" spans="1:13" x14ac:dyDescent="0.25">
      <c r="A16735">
        <v>6962181067</v>
      </c>
      <c r="B16735" t="s">
        <v>758</v>
      </c>
      <c r="C16735" s="1">
        <v>42494</v>
      </c>
      <c r="D16735" s="8">
        <f>WEEKDAY(hourlySteps_merged[[#This Row],[ActivityDate]],1)</f>
        <v>4</v>
      </c>
      <c r="E16735" s="1" t="str">
        <f>TEXT(hourlySteps_merged[[#This Row],[ActivityDate]],"dddd")</f>
        <v>Wednesday</v>
      </c>
      <c r="F16735" s="6" t="s">
        <v>785</v>
      </c>
      <c r="G16735" s="6" t="str">
        <f>TEXT(hourlySteps_merged[[#This Row],[ActivityTime2]],"hh:mm:ss")</f>
        <v>16:00:00</v>
      </c>
      <c r="H16735">
        <v>0</v>
      </c>
      <c r="I16735">
        <v>6</v>
      </c>
      <c r="J16735">
        <v>0.1</v>
      </c>
      <c r="K16735">
        <v>64</v>
      </c>
      <c r="L16735" s="1"/>
      <c r="M16735" s="4"/>
    </row>
    <row r="16736" spans="1:13" x14ac:dyDescent="0.25">
      <c r="A16736">
        <v>6962181067</v>
      </c>
      <c r="B16736" t="s">
        <v>759</v>
      </c>
      <c r="C16736" s="1">
        <v>42494</v>
      </c>
      <c r="D16736" s="8">
        <f>WEEKDAY(hourlySteps_merged[[#This Row],[ActivityDate]],1)</f>
        <v>4</v>
      </c>
      <c r="E16736" s="1" t="str">
        <f>TEXT(hourlySteps_merged[[#This Row],[ActivityDate]],"dddd")</f>
        <v>Wednesday</v>
      </c>
      <c r="F16736" s="6" t="s">
        <v>786</v>
      </c>
      <c r="G16736" s="6" t="str">
        <f>TEXT(hourlySteps_merged[[#This Row],[ActivityTime2]],"hh:mm:ss")</f>
        <v>17:00:00</v>
      </c>
      <c r="H16736">
        <v>0</v>
      </c>
      <c r="I16736">
        <v>11</v>
      </c>
      <c r="J16736">
        <v>0.183333</v>
      </c>
      <c r="K16736">
        <v>71</v>
      </c>
      <c r="L16736" s="1"/>
      <c r="M16736" s="4"/>
    </row>
    <row r="16737" spans="1:13" x14ac:dyDescent="0.25">
      <c r="A16737">
        <v>6962181067</v>
      </c>
      <c r="B16737" t="s">
        <v>760</v>
      </c>
      <c r="C16737" s="1">
        <v>42494</v>
      </c>
      <c r="D16737" s="8">
        <f>WEEKDAY(hourlySteps_merged[[#This Row],[ActivityDate]],1)</f>
        <v>4</v>
      </c>
      <c r="E16737" s="1" t="str">
        <f>TEXT(hourlySteps_merged[[#This Row],[ActivityDate]],"dddd")</f>
        <v>Wednesday</v>
      </c>
      <c r="F16737" s="6" t="s">
        <v>787</v>
      </c>
      <c r="G16737" s="6" t="str">
        <f>TEXT(hourlySteps_merged[[#This Row],[ActivityTime2]],"hh:mm:ss")</f>
        <v>18:00:00</v>
      </c>
      <c r="H16737">
        <v>644</v>
      </c>
      <c r="I16737">
        <v>62</v>
      </c>
      <c r="J16737">
        <v>1.0333330000000001</v>
      </c>
      <c r="K16737">
        <v>145</v>
      </c>
      <c r="L16737" s="1"/>
      <c r="M16737" s="4"/>
    </row>
    <row r="16738" spans="1:13" x14ac:dyDescent="0.25">
      <c r="A16738">
        <v>6962181067</v>
      </c>
      <c r="B16738" t="s">
        <v>761</v>
      </c>
      <c r="C16738" s="1">
        <v>42494</v>
      </c>
      <c r="D16738" s="8">
        <f>WEEKDAY(hourlySteps_merged[[#This Row],[ActivityDate]],1)</f>
        <v>4</v>
      </c>
      <c r="E16738" s="1" t="str">
        <f>TEXT(hourlySteps_merged[[#This Row],[ActivityDate]],"dddd")</f>
        <v>Wednesday</v>
      </c>
      <c r="F16738" s="6" t="s">
        <v>788</v>
      </c>
      <c r="G16738" s="6" t="str">
        <f>TEXT(hourlySteps_merged[[#This Row],[ActivityTime2]],"hh:mm:ss")</f>
        <v>19:00:00</v>
      </c>
      <c r="H16738">
        <v>585</v>
      </c>
      <c r="I16738">
        <v>19</v>
      </c>
      <c r="J16738">
        <v>0.31666699999999998</v>
      </c>
      <c r="K16738">
        <v>78</v>
      </c>
      <c r="L16738" s="1"/>
      <c r="M16738" s="4"/>
    </row>
    <row r="16739" spans="1:13" x14ac:dyDescent="0.25">
      <c r="A16739">
        <v>6962181067</v>
      </c>
      <c r="B16739" t="s">
        <v>762</v>
      </c>
      <c r="C16739" s="1">
        <v>42494</v>
      </c>
      <c r="D16739" s="8">
        <f>WEEKDAY(hourlySteps_merged[[#This Row],[ActivityDate]],1)</f>
        <v>4</v>
      </c>
      <c r="E16739" s="1" t="str">
        <f>TEXT(hourlySteps_merged[[#This Row],[ActivityDate]],"dddd")</f>
        <v>Wednesday</v>
      </c>
      <c r="F16739" s="6" t="s">
        <v>789</v>
      </c>
      <c r="G16739" s="6" t="str">
        <f>TEXT(hourlySteps_merged[[#This Row],[ActivityTime2]],"hh:mm:ss")</f>
        <v>20:00:00</v>
      </c>
      <c r="H16739">
        <v>1599</v>
      </c>
      <c r="I16739">
        <v>30</v>
      </c>
      <c r="J16739">
        <v>0.5</v>
      </c>
      <c r="K16739">
        <v>124</v>
      </c>
      <c r="L16739" s="1"/>
      <c r="M16739" s="4"/>
    </row>
    <row r="16740" spans="1:13" x14ac:dyDescent="0.25">
      <c r="A16740">
        <v>6962181067</v>
      </c>
      <c r="B16740" t="s">
        <v>763</v>
      </c>
      <c r="C16740" s="1">
        <v>42494</v>
      </c>
      <c r="D16740" s="8">
        <f>WEEKDAY(hourlySteps_merged[[#This Row],[ActivityDate]],1)</f>
        <v>4</v>
      </c>
      <c r="E16740" s="1" t="str">
        <f>TEXT(hourlySteps_merged[[#This Row],[ActivityDate]],"dddd")</f>
        <v>Wednesday</v>
      </c>
      <c r="F16740" s="6" t="s">
        <v>790</v>
      </c>
      <c r="G16740" s="6" t="str">
        <f>TEXT(hourlySteps_merged[[#This Row],[ActivityTime2]],"hh:mm:ss")</f>
        <v>21:00:00</v>
      </c>
      <c r="H16740">
        <v>700</v>
      </c>
      <c r="I16740">
        <v>39</v>
      </c>
      <c r="J16740">
        <v>0.65</v>
      </c>
      <c r="K16740">
        <v>110</v>
      </c>
      <c r="L16740" s="1"/>
      <c r="M16740" s="4"/>
    </row>
    <row r="16741" spans="1:13" x14ac:dyDescent="0.25">
      <c r="A16741">
        <v>7007744171</v>
      </c>
      <c r="B16741" t="s">
        <v>19</v>
      </c>
      <c r="C16741" s="1">
        <v>42494</v>
      </c>
      <c r="D16741" s="8">
        <f>WEEKDAY(hourlySteps_merged[[#This Row],[ActivityDate]],1)</f>
        <v>4</v>
      </c>
      <c r="E16741" s="1" t="str">
        <f>TEXT(hourlySteps_merged[[#This Row],[ActivityDate]],"dddd")</f>
        <v>Wednesday</v>
      </c>
      <c r="F16741" s="6" t="s">
        <v>791</v>
      </c>
      <c r="G16741" s="6" t="str">
        <f>TEXT(hourlySteps_merged[[#This Row],[ActivityTime2]],"hh:mm:ss")</f>
        <v>22:00:00</v>
      </c>
      <c r="H16741">
        <v>0</v>
      </c>
      <c r="I16741">
        <v>8</v>
      </c>
      <c r="J16741">
        <v>0.13333300000000001</v>
      </c>
      <c r="K16741">
        <v>63</v>
      </c>
      <c r="L16741" s="1"/>
      <c r="M16741" s="4"/>
    </row>
    <row r="16742" spans="1:13" x14ac:dyDescent="0.25">
      <c r="A16742">
        <v>7007744171</v>
      </c>
      <c r="B16742" t="s">
        <v>63</v>
      </c>
      <c r="C16742" s="1">
        <v>42494</v>
      </c>
      <c r="D16742" s="8">
        <f>WEEKDAY(hourlySteps_merged[[#This Row],[ActivityDate]],1)</f>
        <v>4</v>
      </c>
      <c r="E16742" s="1" t="str">
        <f>TEXT(hourlySteps_merged[[#This Row],[ActivityDate]],"dddd")</f>
        <v>Wednesday</v>
      </c>
      <c r="F16742" s="6" t="s">
        <v>792</v>
      </c>
      <c r="G16742" s="6" t="str">
        <f>TEXT(hourlySteps_merged[[#This Row],[ActivityTime2]],"hh:mm:ss")</f>
        <v>23:00:00</v>
      </c>
      <c r="H16742">
        <v>0</v>
      </c>
      <c r="I16742">
        <v>0</v>
      </c>
      <c r="J16742">
        <v>0</v>
      </c>
      <c r="K16742">
        <v>52</v>
      </c>
      <c r="L16742" s="1"/>
      <c r="M16742" s="4"/>
    </row>
    <row r="16743" spans="1:13" x14ac:dyDescent="0.25">
      <c r="A16743">
        <v>7007744171</v>
      </c>
      <c r="B16743" t="s">
        <v>64</v>
      </c>
      <c r="C16743" s="1">
        <v>42494</v>
      </c>
      <c r="D16743" s="8">
        <f>WEEKDAY(hourlySteps_merged[[#This Row],[ActivityDate]],1)</f>
        <v>4</v>
      </c>
      <c r="E16743" s="1" t="str">
        <f>TEXT(hourlySteps_merged[[#This Row],[ActivityDate]],"dddd")</f>
        <v>Wednesday</v>
      </c>
      <c r="F16743" s="6" t="s">
        <v>769</v>
      </c>
      <c r="G16743" s="6" t="str">
        <f>TEXT(hourlySteps_merged[[#This Row],[ActivityTime2]],"hh:mm:ss")</f>
        <v>00:00:00</v>
      </c>
      <c r="H16743">
        <v>0</v>
      </c>
      <c r="I16743">
        <v>1</v>
      </c>
      <c r="J16743">
        <v>1.6667000000000001E-2</v>
      </c>
      <c r="K16743">
        <v>51</v>
      </c>
      <c r="L16743" s="1"/>
      <c r="M16743" s="4"/>
    </row>
    <row r="16744" spans="1:13" x14ac:dyDescent="0.25">
      <c r="A16744">
        <v>7007744171</v>
      </c>
      <c r="B16744" t="s">
        <v>65</v>
      </c>
      <c r="C16744" s="1">
        <v>42494</v>
      </c>
      <c r="D16744" s="8">
        <f>WEEKDAY(hourlySteps_merged[[#This Row],[ActivityDate]],1)</f>
        <v>4</v>
      </c>
      <c r="E16744" s="1" t="str">
        <f>TEXT(hourlySteps_merged[[#This Row],[ActivityDate]],"dddd")</f>
        <v>Wednesday</v>
      </c>
      <c r="F16744" s="6" t="s">
        <v>770</v>
      </c>
      <c r="G16744" s="6" t="str">
        <f>TEXT(hourlySteps_merged[[#This Row],[ActivityTime2]],"hh:mm:ss")</f>
        <v>01:00:00</v>
      </c>
      <c r="H16744">
        <v>0</v>
      </c>
      <c r="I16744">
        <v>2</v>
      </c>
      <c r="J16744">
        <v>3.3333000000000002E-2</v>
      </c>
      <c r="K16744">
        <v>53</v>
      </c>
      <c r="L16744" s="1"/>
      <c r="M16744" s="4"/>
    </row>
    <row r="16745" spans="1:13" x14ac:dyDescent="0.25">
      <c r="A16745">
        <v>7007744171</v>
      </c>
      <c r="B16745" t="s">
        <v>66</v>
      </c>
      <c r="C16745" s="1">
        <v>42494</v>
      </c>
      <c r="D16745" s="8">
        <f>WEEKDAY(hourlySteps_merged[[#This Row],[ActivityDate]],1)</f>
        <v>4</v>
      </c>
      <c r="E16745" s="1" t="str">
        <f>TEXT(hourlySteps_merged[[#This Row],[ActivityDate]],"dddd")</f>
        <v>Wednesday</v>
      </c>
      <c r="F16745" s="6" t="s">
        <v>771</v>
      </c>
      <c r="G16745" s="6" t="str">
        <f>TEXT(hourlySteps_merged[[#This Row],[ActivityTime2]],"hh:mm:ss")</f>
        <v>02:00:00</v>
      </c>
      <c r="H16745">
        <v>0</v>
      </c>
      <c r="I16745">
        <v>4</v>
      </c>
      <c r="J16745">
        <v>6.6667000000000004E-2</v>
      </c>
      <c r="K16745">
        <v>55</v>
      </c>
      <c r="L16745" s="1"/>
      <c r="M16745" s="4"/>
    </row>
    <row r="16746" spans="1:13" x14ac:dyDescent="0.25">
      <c r="A16746">
        <v>7007744171</v>
      </c>
      <c r="B16746" t="s">
        <v>67</v>
      </c>
      <c r="C16746" s="1">
        <v>42494</v>
      </c>
      <c r="D16746" s="8">
        <f>WEEKDAY(hourlySteps_merged[[#This Row],[ActivityDate]],1)</f>
        <v>4</v>
      </c>
      <c r="E16746" s="1" t="str">
        <f>TEXT(hourlySteps_merged[[#This Row],[ActivityDate]],"dddd")</f>
        <v>Wednesday</v>
      </c>
      <c r="F16746" s="6" t="s">
        <v>772</v>
      </c>
      <c r="G16746" s="6" t="str">
        <f>TEXT(hourlySteps_merged[[#This Row],[ActivityTime2]],"hh:mm:ss")</f>
        <v>03:00:00</v>
      </c>
      <c r="H16746">
        <v>0</v>
      </c>
      <c r="I16746">
        <v>0</v>
      </c>
      <c r="J16746">
        <v>0</v>
      </c>
      <c r="K16746">
        <v>50</v>
      </c>
      <c r="L16746" s="1"/>
      <c r="M16746" s="4"/>
    </row>
    <row r="16747" spans="1:13" x14ac:dyDescent="0.25">
      <c r="A16747">
        <v>7007744171</v>
      </c>
      <c r="B16747" t="s">
        <v>68</v>
      </c>
      <c r="C16747" s="1">
        <v>42494</v>
      </c>
      <c r="D16747" s="8">
        <f>WEEKDAY(hourlySteps_merged[[#This Row],[ActivityDate]],1)</f>
        <v>4</v>
      </c>
      <c r="E16747" s="1" t="str">
        <f>TEXT(hourlySteps_merged[[#This Row],[ActivityDate]],"dddd")</f>
        <v>Wednesday</v>
      </c>
      <c r="F16747" s="6" t="s">
        <v>773</v>
      </c>
      <c r="G16747" s="6" t="str">
        <f>TEXT(hourlySteps_merged[[#This Row],[ActivityTime2]],"hh:mm:ss")</f>
        <v>04:00:00</v>
      </c>
      <c r="H16747">
        <v>881</v>
      </c>
      <c r="I16747">
        <v>0</v>
      </c>
      <c r="J16747">
        <v>0</v>
      </c>
      <c r="K16747">
        <v>50</v>
      </c>
      <c r="L16747" s="1"/>
      <c r="M16747" s="4"/>
    </row>
    <row r="16748" spans="1:13" x14ac:dyDescent="0.25">
      <c r="A16748">
        <v>7007744171</v>
      </c>
      <c r="B16748" t="s">
        <v>69</v>
      </c>
      <c r="C16748" s="1">
        <v>42494</v>
      </c>
      <c r="D16748" s="8">
        <f>WEEKDAY(hourlySteps_merged[[#This Row],[ActivityDate]],1)</f>
        <v>4</v>
      </c>
      <c r="E16748" s="1" t="str">
        <f>TEXT(hourlySteps_merged[[#This Row],[ActivityDate]],"dddd")</f>
        <v>Wednesday</v>
      </c>
      <c r="F16748" s="6" t="s">
        <v>774</v>
      </c>
      <c r="G16748" s="6" t="str">
        <f>TEXT(hourlySteps_merged[[#This Row],[ActivityTime2]],"hh:mm:ss")</f>
        <v>05:00:00</v>
      </c>
      <c r="H16748">
        <v>3855</v>
      </c>
      <c r="I16748">
        <v>0</v>
      </c>
      <c r="J16748">
        <v>0</v>
      </c>
      <c r="K16748">
        <v>50</v>
      </c>
      <c r="L16748" s="1"/>
      <c r="M16748" s="4"/>
    </row>
    <row r="16749" spans="1:13" x14ac:dyDescent="0.25">
      <c r="A16749">
        <v>7007744171</v>
      </c>
      <c r="B16749" t="s">
        <v>70</v>
      </c>
      <c r="C16749" s="1">
        <v>42494</v>
      </c>
      <c r="D16749" s="8">
        <f>WEEKDAY(hourlySteps_merged[[#This Row],[ActivityDate]],1)</f>
        <v>4</v>
      </c>
      <c r="E16749" s="1" t="str">
        <f>TEXT(hourlySteps_merged[[#This Row],[ActivityDate]],"dddd")</f>
        <v>Wednesday</v>
      </c>
      <c r="F16749" s="6" t="s">
        <v>775</v>
      </c>
      <c r="G16749" s="6" t="str">
        <f>TEXT(hourlySteps_merged[[#This Row],[ActivityTime2]],"hh:mm:ss")</f>
        <v>06:00:00</v>
      </c>
      <c r="H16749">
        <v>3383</v>
      </c>
      <c r="I16749">
        <v>3</v>
      </c>
      <c r="J16749">
        <v>0.05</v>
      </c>
      <c r="K16749">
        <v>55</v>
      </c>
      <c r="L16749" s="1"/>
      <c r="M16749" s="4"/>
    </row>
    <row r="16750" spans="1:13" x14ac:dyDescent="0.25">
      <c r="A16750">
        <v>7007744171</v>
      </c>
      <c r="B16750" t="s">
        <v>71</v>
      </c>
      <c r="C16750" s="1">
        <v>42494</v>
      </c>
      <c r="D16750" s="8">
        <f>WEEKDAY(hourlySteps_merged[[#This Row],[ActivityDate]],1)</f>
        <v>4</v>
      </c>
      <c r="E16750" s="1" t="str">
        <f>TEXT(hourlySteps_merged[[#This Row],[ActivityDate]],"dddd")</f>
        <v>Wednesday</v>
      </c>
      <c r="F16750" s="6" t="s">
        <v>776</v>
      </c>
      <c r="G16750" s="6" t="str">
        <f>TEXT(hourlySteps_merged[[#This Row],[ActivityTime2]],"hh:mm:ss")</f>
        <v>07:00:00</v>
      </c>
      <c r="H16750">
        <v>706</v>
      </c>
      <c r="I16750">
        <v>0</v>
      </c>
      <c r="J16750">
        <v>0</v>
      </c>
      <c r="K16750">
        <v>50</v>
      </c>
      <c r="L16750" s="1"/>
      <c r="M16750" s="4"/>
    </row>
    <row r="16751" spans="1:13" x14ac:dyDescent="0.25">
      <c r="A16751">
        <v>7007744171</v>
      </c>
      <c r="B16751" t="s">
        <v>72</v>
      </c>
      <c r="C16751" s="1">
        <v>42494</v>
      </c>
      <c r="D16751" s="8">
        <f>WEEKDAY(hourlySteps_merged[[#This Row],[ActivityDate]],1)</f>
        <v>4</v>
      </c>
      <c r="E16751" s="1" t="str">
        <f>TEXT(hourlySteps_merged[[#This Row],[ActivityDate]],"dddd")</f>
        <v>Wednesday</v>
      </c>
      <c r="F16751" s="6" t="s">
        <v>777</v>
      </c>
      <c r="G16751" s="6" t="str">
        <f>TEXT(hourlySteps_merged[[#This Row],[ActivityTime2]],"hh:mm:ss")</f>
        <v>08:00:00</v>
      </c>
      <c r="H16751">
        <v>972</v>
      </c>
      <c r="I16751">
        <v>0</v>
      </c>
      <c r="J16751">
        <v>0</v>
      </c>
      <c r="K16751">
        <v>50</v>
      </c>
      <c r="L16751" s="1"/>
      <c r="M16751" s="4"/>
    </row>
    <row r="16752" spans="1:13" x14ac:dyDescent="0.25">
      <c r="A16752">
        <v>7007744171</v>
      </c>
      <c r="B16752" t="s">
        <v>73</v>
      </c>
      <c r="C16752" s="1">
        <v>42494</v>
      </c>
      <c r="D16752" s="8">
        <f>WEEKDAY(hourlySteps_merged[[#This Row],[ActivityDate]],1)</f>
        <v>4</v>
      </c>
      <c r="E16752" s="1" t="str">
        <f>TEXT(hourlySteps_merged[[#This Row],[ActivityDate]],"dddd")</f>
        <v>Wednesday</v>
      </c>
      <c r="F16752" s="6" t="s">
        <v>778</v>
      </c>
      <c r="G16752" s="6" t="str">
        <f>TEXT(hourlySteps_merged[[#This Row],[ActivityTime2]],"hh:mm:ss")</f>
        <v>09:00:00</v>
      </c>
      <c r="H16752">
        <v>491</v>
      </c>
      <c r="I16752">
        <v>0</v>
      </c>
      <c r="J16752">
        <v>0</v>
      </c>
      <c r="K16752">
        <v>50</v>
      </c>
      <c r="L16752" s="1"/>
      <c r="M16752" s="4"/>
    </row>
    <row r="16753" spans="1:13" x14ac:dyDescent="0.25">
      <c r="A16753">
        <v>7007744171</v>
      </c>
      <c r="B16753" t="s">
        <v>74</v>
      </c>
      <c r="C16753" s="1">
        <v>42494</v>
      </c>
      <c r="D16753" s="8">
        <f>WEEKDAY(hourlySteps_merged[[#This Row],[ActivityDate]],1)</f>
        <v>4</v>
      </c>
      <c r="E16753" s="1" t="str">
        <f>TEXT(hourlySteps_merged[[#This Row],[ActivityDate]],"dddd")</f>
        <v>Wednesday</v>
      </c>
      <c r="F16753" s="6" t="s">
        <v>779</v>
      </c>
      <c r="G16753" s="6" t="str">
        <f>TEXT(hourlySteps_merged[[#This Row],[ActivityTime2]],"hh:mm:ss")</f>
        <v>10:00:00</v>
      </c>
      <c r="H16753">
        <v>153</v>
      </c>
      <c r="I16753">
        <v>10</v>
      </c>
      <c r="J16753">
        <v>0.16666700000000001</v>
      </c>
      <c r="K16753">
        <v>65</v>
      </c>
      <c r="L16753" s="1"/>
      <c r="M16753" s="4"/>
    </row>
    <row r="16754" spans="1:13" x14ac:dyDescent="0.25">
      <c r="A16754">
        <v>7007744171</v>
      </c>
      <c r="B16754" t="s">
        <v>75</v>
      </c>
      <c r="C16754" s="1">
        <v>42494</v>
      </c>
      <c r="D16754" s="8">
        <f>WEEKDAY(hourlySteps_merged[[#This Row],[ActivityDate]],1)</f>
        <v>4</v>
      </c>
      <c r="E16754" s="1" t="str">
        <f>TEXT(hourlySteps_merged[[#This Row],[ActivityDate]],"dddd")</f>
        <v>Wednesday</v>
      </c>
      <c r="F16754" s="6" t="s">
        <v>780</v>
      </c>
      <c r="G16754" s="6" t="str">
        <f>TEXT(hourlySteps_merged[[#This Row],[ActivityTime2]],"hh:mm:ss")</f>
        <v>11:00:00</v>
      </c>
      <c r="H16754">
        <v>375</v>
      </c>
      <c r="I16754">
        <v>27</v>
      </c>
      <c r="J16754">
        <v>0.45</v>
      </c>
      <c r="K16754">
        <v>86</v>
      </c>
      <c r="L16754" s="1"/>
      <c r="M16754" s="4"/>
    </row>
    <row r="16755" spans="1:13" x14ac:dyDescent="0.25">
      <c r="A16755">
        <v>7007744171</v>
      </c>
      <c r="B16755" t="s">
        <v>76</v>
      </c>
      <c r="C16755" s="1">
        <v>42494</v>
      </c>
      <c r="D16755" s="8">
        <f>WEEKDAY(hourlySteps_merged[[#This Row],[ActivityDate]],1)</f>
        <v>4</v>
      </c>
      <c r="E16755" s="1" t="str">
        <f>TEXT(hourlySteps_merged[[#This Row],[ActivityDate]],"dddd")</f>
        <v>Wednesday</v>
      </c>
      <c r="F16755" s="6" t="s">
        <v>781</v>
      </c>
      <c r="G16755" s="6" t="str">
        <f>TEXT(hourlySteps_merged[[#This Row],[ActivityTime2]],"hh:mm:ss")</f>
        <v>12:00:00</v>
      </c>
      <c r="H16755">
        <v>123</v>
      </c>
      <c r="I16755">
        <v>2</v>
      </c>
      <c r="J16755">
        <v>3.3333000000000002E-2</v>
      </c>
      <c r="K16755">
        <v>52</v>
      </c>
      <c r="L16755" s="1"/>
      <c r="M16755" s="4"/>
    </row>
    <row r="16756" spans="1:13" x14ac:dyDescent="0.25">
      <c r="A16756">
        <v>7007744171</v>
      </c>
      <c r="B16756" t="s">
        <v>77</v>
      </c>
      <c r="C16756" s="1">
        <v>42494</v>
      </c>
      <c r="D16756" s="8">
        <f>WEEKDAY(hourlySteps_merged[[#This Row],[ActivityDate]],1)</f>
        <v>4</v>
      </c>
      <c r="E16756" s="1" t="str">
        <f>TEXT(hourlySteps_merged[[#This Row],[ActivityDate]],"dddd")</f>
        <v>Wednesday</v>
      </c>
      <c r="F16756" s="6" t="s">
        <v>782</v>
      </c>
      <c r="G16756" s="6" t="str">
        <f>TEXT(hourlySteps_merged[[#This Row],[ActivityTime2]],"hh:mm:ss")</f>
        <v>13:00:00</v>
      </c>
      <c r="H16756">
        <v>397</v>
      </c>
      <c r="I16756">
        <v>0</v>
      </c>
      <c r="J16756">
        <v>0</v>
      </c>
      <c r="K16756">
        <v>50</v>
      </c>
      <c r="L16756" s="1"/>
      <c r="M16756" s="4"/>
    </row>
    <row r="16757" spans="1:13" x14ac:dyDescent="0.25">
      <c r="A16757">
        <v>7007744171</v>
      </c>
      <c r="B16757" t="s">
        <v>78</v>
      </c>
      <c r="C16757" s="1">
        <v>42494</v>
      </c>
      <c r="D16757" s="8">
        <f>WEEKDAY(hourlySteps_merged[[#This Row],[ActivityDate]],1)</f>
        <v>4</v>
      </c>
      <c r="E16757" s="1" t="str">
        <f>TEXT(hourlySteps_merged[[#This Row],[ActivityDate]],"dddd")</f>
        <v>Wednesday</v>
      </c>
      <c r="F16757" s="6" t="s">
        <v>783</v>
      </c>
      <c r="G16757" s="6" t="str">
        <f>TEXT(hourlySteps_merged[[#This Row],[ActivityTime2]],"hh:mm:ss")</f>
        <v>14:00:00</v>
      </c>
      <c r="H16757">
        <v>1363</v>
      </c>
      <c r="I16757">
        <v>0</v>
      </c>
      <c r="J16757">
        <v>0</v>
      </c>
      <c r="K16757">
        <v>50</v>
      </c>
      <c r="L16757" s="1"/>
      <c r="M16757" s="4"/>
    </row>
    <row r="16758" spans="1:13" x14ac:dyDescent="0.25">
      <c r="A16758">
        <v>7007744171</v>
      </c>
      <c r="B16758" t="s">
        <v>79</v>
      </c>
      <c r="C16758" s="1">
        <v>42494</v>
      </c>
      <c r="D16758" s="8">
        <f>WEEKDAY(hourlySteps_merged[[#This Row],[ActivityDate]],1)</f>
        <v>4</v>
      </c>
      <c r="E16758" s="1" t="str">
        <f>TEXT(hourlySteps_merged[[#This Row],[ActivityDate]],"dddd")</f>
        <v>Wednesday</v>
      </c>
      <c r="F16758" s="6" t="s">
        <v>784</v>
      </c>
      <c r="G16758" s="6" t="str">
        <f>TEXT(hourlySteps_merged[[#This Row],[ActivityTime2]],"hh:mm:ss")</f>
        <v>15:00:00</v>
      </c>
      <c r="H16758">
        <v>914</v>
      </c>
      <c r="I16758">
        <v>13</v>
      </c>
      <c r="J16758">
        <v>0.216667</v>
      </c>
      <c r="K16758">
        <v>77</v>
      </c>
      <c r="L16758" s="1"/>
      <c r="M16758" s="4"/>
    </row>
    <row r="16759" spans="1:13" x14ac:dyDescent="0.25">
      <c r="A16759">
        <v>7007744171</v>
      </c>
      <c r="B16759" t="s">
        <v>80</v>
      </c>
      <c r="C16759" s="1">
        <v>42494</v>
      </c>
      <c r="D16759" s="8">
        <f>WEEKDAY(hourlySteps_merged[[#This Row],[ActivityDate]],1)</f>
        <v>4</v>
      </c>
      <c r="E16759" s="1" t="str">
        <f>TEXT(hourlySteps_merged[[#This Row],[ActivityDate]],"dddd")</f>
        <v>Wednesday</v>
      </c>
      <c r="F16759" s="6" t="s">
        <v>785</v>
      </c>
      <c r="G16759" s="6" t="str">
        <f>TEXT(hourlySteps_merged[[#This Row],[ActivityTime2]],"hh:mm:ss")</f>
        <v>16:00:00</v>
      </c>
      <c r="H16759">
        <v>268</v>
      </c>
      <c r="I16759">
        <v>4</v>
      </c>
      <c r="J16759">
        <v>6.6667000000000004E-2</v>
      </c>
      <c r="K16759">
        <v>56</v>
      </c>
      <c r="L16759" s="1"/>
      <c r="M16759" s="4"/>
    </row>
    <row r="16760" spans="1:13" x14ac:dyDescent="0.25">
      <c r="A16760">
        <v>7007744171</v>
      </c>
      <c r="B16760" t="s">
        <v>81</v>
      </c>
      <c r="C16760" s="1">
        <v>42494</v>
      </c>
      <c r="D16760" s="8">
        <f>WEEKDAY(hourlySteps_merged[[#This Row],[ActivityDate]],1)</f>
        <v>4</v>
      </c>
      <c r="E16760" s="1" t="str">
        <f>TEXT(hourlySteps_merged[[#This Row],[ActivityDate]],"dddd")</f>
        <v>Wednesday</v>
      </c>
      <c r="F16760" s="6" t="s">
        <v>786</v>
      </c>
      <c r="G16760" s="6" t="str">
        <f>TEXT(hourlySteps_merged[[#This Row],[ActivityTime2]],"hh:mm:ss")</f>
        <v>17:00:00</v>
      </c>
      <c r="H16760">
        <v>291</v>
      </c>
      <c r="I16760">
        <v>3</v>
      </c>
      <c r="J16760">
        <v>0.05</v>
      </c>
      <c r="K16760">
        <v>55</v>
      </c>
      <c r="L16760" s="1"/>
      <c r="M16760" s="4"/>
    </row>
    <row r="16761" spans="1:13" x14ac:dyDescent="0.25">
      <c r="A16761">
        <v>7007744171</v>
      </c>
      <c r="B16761" t="s">
        <v>82</v>
      </c>
      <c r="C16761" s="1">
        <v>42494</v>
      </c>
      <c r="D16761" s="8">
        <f>WEEKDAY(hourlySteps_merged[[#This Row],[ActivityDate]],1)</f>
        <v>4</v>
      </c>
      <c r="E16761" s="1" t="str">
        <f>TEXT(hourlySteps_merged[[#This Row],[ActivityDate]],"dddd")</f>
        <v>Wednesday</v>
      </c>
      <c r="F16761" s="6" t="s">
        <v>787</v>
      </c>
      <c r="G16761" s="6" t="str">
        <f>TEXT(hourlySteps_merged[[#This Row],[ActivityTime2]],"hh:mm:ss")</f>
        <v>18:00:00</v>
      </c>
      <c r="H16761">
        <v>0</v>
      </c>
      <c r="I16761">
        <v>11</v>
      </c>
      <c r="J16761">
        <v>0.183333</v>
      </c>
      <c r="K16761">
        <v>67</v>
      </c>
      <c r="L16761" s="1"/>
      <c r="M16761" s="4"/>
    </row>
    <row r="16762" spans="1:13" x14ac:dyDescent="0.25">
      <c r="A16762">
        <v>7007744171</v>
      </c>
      <c r="B16762" t="s">
        <v>83</v>
      </c>
      <c r="C16762" s="1">
        <v>42494</v>
      </c>
      <c r="D16762" s="8">
        <f>WEEKDAY(hourlySteps_merged[[#This Row],[ActivityDate]],1)</f>
        <v>4</v>
      </c>
      <c r="E16762" s="1" t="str">
        <f>TEXT(hourlySteps_merged[[#This Row],[ActivityDate]],"dddd")</f>
        <v>Wednesday</v>
      </c>
      <c r="F16762" s="6" t="s">
        <v>788</v>
      </c>
      <c r="G16762" s="6" t="str">
        <f>TEXT(hourlySteps_merged[[#This Row],[ActivityTime2]],"hh:mm:ss")</f>
        <v>19:00:00</v>
      </c>
      <c r="H16762">
        <v>0</v>
      </c>
      <c r="I16762">
        <v>6</v>
      </c>
      <c r="J16762">
        <v>0.1</v>
      </c>
      <c r="K16762">
        <v>58</v>
      </c>
      <c r="L16762" s="1"/>
      <c r="M16762" s="4"/>
    </row>
    <row r="16763" spans="1:13" x14ac:dyDescent="0.25">
      <c r="A16763">
        <v>7007744171</v>
      </c>
      <c r="B16763" t="s">
        <v>84</v>
      </c>
      <c r="C16763" s="1">
        <v>42494</v>
      </c>
      <c r="D16763" s="8">
        <f>WEEKDAY(hourlySteps_merged[[#This Row],[ActivityDate]],1)</f>
        <v>4</v>
      </c>
      <c r="E16763" s="1" t="str">
        <f>TEXT(hourlySteps_merged[[#This Row],[ActivityDate]],"dddd")</f>
        <v>Wednesday</v>
      </c>
      <c r="F16763" s="6" t="s">
        <v>789</v>
      </c>
      <c r="G16763" s="6" t="str">
        <f>TEXT(hourlySteps_merged[[#This Row],[ActivityTime2]],"hh:mm:ss")</f>
        <v>20:00:00</v>
      </c>
      <c r="H16763">
        <v>0</v>
      </c>
      <c r="I16763">
        <v>9</v>
      </c>
      <c r="J16763">
        <v>0.15</v>
      </c>
      <c r="K16763">
        <v>62</v>
      </c>
      <c r="L16763" s="1"/>
      <c r="M16763" s="4"/>
    </row>
    <row r="16764" spans="1:13" x14ac:dyDescent="0.25">
      <c r="A16764">
        <v>7007744171</v>
      </c>
      <c r="B16764" t="s">
        <v>85</v>
      </c>
      <c r="C16764" s="1">
        <v>42494</v>
      </c>
      <c r="D16764" s="8">
        <f>WEEKDAY(hourlySteps_merged[[#This Row],[ActivityDate]],1)</f>
        <v>4</v>
      </c>
      <c r="E16764" s="1" t="str">
        <f>TEXT(hourlySteps_merged[[#This Row],[ActivityDate]],"dddd")</f>
        <v>Wednesday</v>
      </c>
      <c r="F16764" s="6" t="s">
        <v>790</v>
      </c>
      <c r="G16764" s="6" t="str">
        <f>TEXT(hourlySteps_merged[[#This Row],[ActivityTime2]],"hh:mm:ss")</f>
        <v>21:00:00</v>
      </c>
      <c r="H16764">
        <v>0</v>
      </c>
      <c r="I16764">
        <v>16</v>
      </c>
      <c r="J16764">
        <v>0.26666699999999999</v>
      </c>
      <c r="K16764">
        <v>71</v>
      </c>
      <c r="L16764" s="1"/>
      <c r="M16764" s="4"/>
    </row>
    <row r="16765" spans="1:13" x14ac:dyDescent="0.25">
      <c r="A16765">
        <v>7007744171</v>
      </c>
      <c r="B16765" t="s">
        <v>20</v>
      </c>
      <c r="C16765" s="1">
        <v>42494</v>
      </c>
      <c r="D16765" s="8">
        <f>WEEKDAY(hourlySteps_merged[[#This Row],[ActivityDate]],1)</f>
        <v>4</v>
      </c>
      <c r="E16765" s="1" t="str">
        <f>TEXT(hourlySteps_merged[[#This Row],[ActivityDate]],"dddd")</f>
        <v>Wednesday</v>
      </c>
      <c r="F16765" s="6" t="s">
        <v>791</v>
      </c>
      <c r="G16765" s="6" t="str">
        <f>TEXT(hourlySteps_merged[[#This Row],[ActivityTime2]],"hh:mm:ss")</f>
        <v>22:00:00</v>
      </c>
      <c r="H16765">
        <v>0</v>
      </c>
      <c r="I16765">
        <v>1</v>
      </c>
      <c r="J16765">
        <v>1.6667000000000001E-2</v>
      </c>
      <c r="K16765">
        <v>51</v>
      </c>
      <c r="L16765" s="1"/>
      <c r="M16765" s="4"/>
    </row>
    <row r="16766" spans="1:13" x14ac:dyDescent="0.25">
      <c r="A16766">
        <v>7007744171</v>
      </c>
      <c r="B16766" t="s">
        <v>86</v>
      </c>
      <c r="C16766" s="1">
        <v>42494</v>
      </c>
      <c r="D16766" s="8">
        <f>WEEKDAY(hourlySteps_merged[[#This Row],[ActivityDate]],1)</f>
        <v>4</v>
      </c>
      <c r="E16766" s="1" t="str">
        <f>TEXT(hourlySteps_merged[[#This Row],[ActivityDate]],"dddd")</f>
        <v>Wednesday</v>
      </c>
      <c r="F16766" s="6" t="s">
        <v>792</v>
      </c>
      <c r="G16766" s="6" t="str">
        <f>TEXT(hourlySteps_merged[[#This Row],[ActivityTime2]],"hh:mm:ss")</f>
        <v>23:00:00</v>
      </c>
      <c r="H16766">
        <v>0</v>
      </c>
      <c r="I16766">
        <v>6</v>
      </c>
      <c r="J16766">
        <v>0.1</v>
      </c>
      <c r="K16766">
        <v>58</v>
      </c>
      <c r="L16766" s="1"/>
      <c r="M16766" s="4"/>
    </row>
    <row r="16767" spans="1:13" x14ac:dyDescent="0.25">
      <c r="A16767">
        <v>7007744171</v>
      </c>
      <c r="B16767" t="s">
        <v>87</v>
      </c>
      <c r="C16767" s="1">
        <v>42494</v>
      </c>
      <c r="D16767" s="8">
        <f>WEEKDAY(hourlySteps_merged[[#This Row],[ActivityDate]],1)</f>
        <v>4</v>
      </c>
      <c r="E16767" s="1" t="str">
        <f>TEXT(hourlySteps_merged[[#This Row],[ActivityDate]],"dddd")</f>
        <v>Wednesday</v>
      </c>
      <c r="F16767" s="6" t="s">
        <v>769</v>
      </c>
      <c r="G16767" s="6" t="str">
        <f>TEXT(hourlySteps_merged[[#This Row],[ActivityTime2]],"hh:mm:ss")</f>
        <v>00:00:00</v>
      </c>
      <c r="H16767">
        <v>0</v>
      </c>
      <c r="I16767">
        <v>1</v>
      </c>
      <c r="J16767">
        <v>1.6667000000000001E-2</v>
      </c>
      <c r="K16767">
        <v>86</v>
      </c>
      <c r="L16767" s="1"/>
      <c r="M16767" s="4"/>
    </row>
    <row r="16768" spans="1:13" x14ac:dyDescent="0.25">
      <c r="A16768">
        <v>7007744171</v>
      </c>
      <c r="B16768" t="s">
        <v>88</v>
      </c>
      <c r="C16768" s="1">
        <v>42494</v>
      </c>
      <c r="D16768" s="8">
        <f>WEEKDAY(hourlySteps_merged[[#This Row],[ActivityDate]],1)</f>
        <v>4</v>
      </c>
      <c r="E16768" s="1" t="str">
        <f>TEXT(hourlySteps_merged[[#This Row],[ActivityDate]],"dddd")</f>
        <v>Wednesday</v>
      </c>
      <c r="F16768" s="6" t="s">
        <v>770</v>
      </c>
      <c r="G16768" s="6" t="str">
        <f>TEXT(hourlySteps_merged[[#This Row],[ActivityTime2]],"hh:mm:ss")</f>
        <v>01:00:00</v>
      </c>
      <c r="H16768">
        <v>0</v>
      </c>
      <c r="I16768">
        <v>0</v>
      </c>
      <c r="J16768">
        <v>0</v>
      </c>
      <c r="K16768">
        <v>84</v>
      </c>
      <c r="L16768" s="1"/>
      <c r="M16768" s="4"/>
    </row>
    <row r="16769" spans="1:13" x14ac:dyDescent="0.25">
      <c r="A16769">
        <v>7007744171</v>
      </c>
      <c r="B16769" t="s">
        <v>89</v>
      </c>
      <c r="C16769" s="1">
        <v>42494</v>
      </c>
      <c r="D16769" s="8">
        <f>WEEKDAY(hourlySteps_merged[[#This Row],[ActivityDate]],1)</f>
        <v>4</v>
      </c>
      <c r="E16769" s="1" t="str">
        <f>TEXT(hourlySteps_merged[[#This Row],[ActivityDate]],"dddd")</f>
        <v>Wednesday</v>
      </c>
      <c r="F16769" s="6" t="s">
        <v>771</v>
      </c>
      <c r="G16769" s="6" t="str">
        <f>TEXT(hourlySteps_merged[[#This Row],[ActivityTime2]],"hh:mm:ss")</f>
        <v>02:00:00</v>
      </c>
      <c r="H16769">
        <v>0</v>
      </c>
      <c r="I16769">
        <v>0</v>
      </c>
      <c r="J16769">
        <v>0</v>
      </c>
      <c r="K16769">
        <v>84</v>
      </c>
      <c r="L16769" s="1"/>
      <c r="M16769" s="4"/>
    </row>
    <row r="16770" spans="1:13" x14ac:dyDescent="0.25">
      <c r="A16770">
        <v>7007744171</v>
      </c>
      <c r="B16770" t="s">
        <v>90</v>
      </c>
      <c r="C16770" s="1">
        <v>42494</v>
      </c>
      <c r="D16770" s="8">
        <f>WEEKDAY(hourlySteps_merged[[#This Row],[ActivityDate]],1)</f>
        <v>4</v>
      </c>
      <c r="E16770" s="1" t="str">
        <f>TEXT(hourlySteps_merged[[#This Row],[ActivityDate]],"dddd")</f>
        <v>Wednesday</v>
      </c>
      <c r="F16770" s="6" t="s">
        <v>772</v>
      </c>
      <c r="G16770" s="6" t="str">
        <f>TEXT(hourlySteps_merged[[#This Row],[ActivityTime2]],"hh:mm:ss")</f>
        <v>03:00:00</v>
      </c>
      <c r="H16770">
        <v>7</v>
      </c>
      <c r="I16770">
        <v>0</v>
      </c>
      <c r="J16770">
        <v>0</v>
      </c>
      <c r="K16770">
        <v>84</v>
      </c>
      <c r="L16770" s="1"/>
      <c r="M16770" s="4"/>
    </row>
    <row r="16771" spans="1:13" x14ac:dyDescent="0.25">
      <c r="A16771">
        <v>7007744171</v>
      </c>
      <c r="B16771" t="s">
        <v>91</v>
      </c>
      <c r="C16771" s="1">
        <v>42494</v>
      </c>
      <c r="D16771" s="8">
        <f>WEEKDAY(hourlySteps_merged[[#This Row],[ActivityDate]],1)</f>
        <v>4</v>
      </c>
      <c r="E16771" s="1" t="str">
        <f>TEXT(hourlySteps_merged[[#This Row],[ActivityDate]],"dddd")</f>
        <v>Wednesday</v>
      </c>
      <c r="F16771" s="6" t="s">
        <v>773</v>
      </c>
      <c r="G16771" s="6" t="str">
        <f>TEXT(hourlySteps_merged[[#This Row],[ActivityTime2]],"hh:mm:ss")</f>
        <v>04:00:00</v>
      </c>
      <c r="H16771">
        <v>1329</v>
      </c>
      <c r="I16771">
        <v>0</v>
      </c>
      <c r="J16771">
        <v>0</v>
      </c>
      <c r="K16771">
        <v>84</v>
      </c>
      <c r="L16771" s="1"/>
      <c r="M16771" s="4"/>
    </row>
    <row r="16772" spans="1:13" x14ac:dyDescent="0.25">
      <c r="A16772">
        <v>7007744171</v>
      </c>
      <c r="B16772" t="s">
        <v>92</v>
      </c>
      <c r="C16772" s="1">
        <v>42494</v>
      </c>
      <c r="D16772" s="8">
        <f>WEEKDAY(hourlySteps_merged[[#This Row],[ActivityDate]],1)</f>
        <v>4</v>
      </c>
      <c r="E16772" s="1" t="str">
        <f>TEXT(hourlySteps_merged[[#This Row],[ActivityDate]],"dddd")</f>
        <v>Wednesday</v>
      </c>
      <c r="F16772" s="6" t="s">
        <v>774</v>
      </c>
      <c r="G16772" s="6" t="str">
        <f>TEXT(hourlySteps_merged[[#This Row],[ActivityTime2]],"hh:mm:ss")</f>
        <v>05:00:00</v>
      </c>
      <c r="H16772">
        <v>448</v>
      </c>
      <c r="I16772">
        <v>0</v>
      </c>
      <c r="J16772">
        <v>0</v>
      </c>
      <c r="K16772">
        <v>84</v>
      </c>
      <c r="L16772" s="1"/>
      <c r="M16772" s="4"/>
    </row>
    <row r="16773" spans="1:13" x14ac:dyDescent="0.25">
      <c r="A16773">
        <v>7007744171</v>
      </c>
      <c r="B16773" t="s">
        <v>93</v>
      </c>
      <c r="C16773" s="1">
        <v>42494</v>
      </c>
      <c r="D16773" s="8">
        <f>WEEKDAY(hourlySteps_merged[[#This Row],[ActivityDate]],1)</f>
        <v>4</v>
      </c>
      <c r="E16773" s="1" t="str">
        <f>TEXT(hourlySteps_merged[[#This Row],[ActivityDate]],"dddd")</f>
        <v>Wednesday</v>
      </c>
      <c r="F16773" s="6" t="s">
        <v>775</v>
      </c>
      <c r="G16773" s="6" t="str">
        <f>TEXT(hourlySteps_merged[[#This Row],[ActivityTime2]],"hh:mm:ss")</f>
        <v>06:00:00</v>
      </c>
      <c r="H16773">
        <v>5806</v>
      </c>
      <c r="I16773">
        <v>0</v>
      </c>
      <c r="J16773">
        <v>0</v>
      </c>
      <c r="K16773">
        <v>84</v>
      </c>
      <c r="L16773" s="1"/>
      <c r="M16773" s="4"/>
    </row>
    <row r="16774" spans="1:13" x14ac:dyDescent="0.25">
      <c r="A16774">
        <v>7007744171</v>
      </c>
      <c r="B16774" t="s">
        <v>94</v>
      </c>
      <c r="C16774" s="1">
        <v>42494</v>
      </c>
      <c r="D16774" s="8">
        <f>WEEKDAY(hourlySteps_merged[[#This Row],[ActivityDate]],1)</f>
        <v>4</v>
      </c>
      <c r="E16774" s="1" t="str">
        <f>TEXT(hourlySteps_merged[[#This Row],[ActivityDate]],"dddd")</f>
        <v>Wednesday</v>
      </c>
      <c r="F16774" s="6" t="s">
        <v>776</v>
      </c>
      <c r="G16774" s="6" t="str">
        <f>TEXT(hourlySteps_merged[[#This Row],[ActivityTime2]],"hh:mm:ss")</f>
        <v>07:00:00</v>
      </c>
      <c r="H16774">
        <v>1169</v>
      </c>
      <c r="I16774">
        <v>0</v>
      </c>
      <c r="J16774">
        <v>0</v>
      </c>
      <c r="K16774">
        <v>84</v>
      </c>
      <c r="L16774" s="1"/>
      <c r="M16774" s="4"/>
    </row>
    <row r="16775" spans="1:13" x14ac:dyDescent="0.25">
      <c r="A16775">
        <v>7007744171</v>
      </c>
      <c r="B16775" t="s">
        <v>95</v>
      </c>
      <c r="C16775" s="1">
        <v>42494</v>
      </c>
      <c r="D16775" s="8">
        <f>WEEKDAY(hourlySteps_merged[[#This Row],[ActivityDate]],1)</f>
        <v>4</v>
      </c>
      <c r="E16775" s="1" t="str">
        <f>TEXT(hourlySteps_merged[[#This Row],[ActivityDate]],"dddd")</f>
        <v>Wednesday</v>
      </c>
      <c r="F16775" s="6" t="s">
        <v>777</v>
      </c>
      <c r="G16775" s="6" t="str">
        <f>TEXT(hourlySteps_merged[[#This Row],[ActivityTime2]],"hh:mm:ss")</f>
        <v>08:00:00</v>
      </c>
      <c r="H16775">
        <v>281</v>
      </c>
      <c r="I16775">
        <v>10</v>
      </c>
      <c r="J16775">
        <v>0.16666700000000001</v>
      </c>
      <c r="K16775">
        <v>129</v>
      </c>
      <c r="L16775" s="1"/>
      <c r="M16775" s="4"/>
    </row>
    <row r="16776" spans="1:13" x14ac:dyDescent="0.25">
      <c r="A16776">
        <v>7007744171</v>
      </c>
      <c r="B16776" t="s">
        <v>96</v>
      </c>
      <c r="C16776" s="1">
        <v>42494</v>
      </c>
      <c r="D16776" s="8">
        <f>WEEKDAY(hourlySteps_merged[[#This Row],[ActivityDate]],1)</f>
        <v>4</v>
      </c>
      <c r="E16776" s="1" t="str">
        <f>TEXT(hourlySteps_merged[[#This Row],[ActivityDate]],"dddd")</f>
        <v>Wednesday</v>
      </c>
      <c r="F16776" s="6" t="s">
        <v>778</v>
      </c>
      <c r="G16776" s="6" t="str">
        <f>TEXT(hourlySteps_merged[[#This Row],[ActivityTime2]],"hh:mm:ss")</f>
        <v>09:00:00</v>
      </c>
      <c r="H16776">
        <v>693</v>
      </c>
      <c r="I16776">
        <v>0</v>
      </c>
      <c r="J16776">
        <v>0</v>
      </c>
      <c r="K16776">
        <v>84</v>
      </c>
      <c r="L16776" s="1"/>
      <c r="M16776" s="4"/>
    </row>
    <row r="16777" spans="1:13" x14ac:dyDescent="0.25">
      <c r="A16777">
        <v>7007744171</v>
      </c>
      <c r="B16777" t="s">
        <v>97</v>
      </c>
      <c r="C16777" s="1">
        <v>42494</v>
      </c>
      <c r="D16777" s="8">
        <f>WEEKDAY(hourlySteps_merged[[#This Row],[ActivityDate]],1)</f>
        <v>4</v>
      </c>
      <c r="E16777" s="1" t="str">
        <f>TEXT(hourlySteps_merged[[#This Row],[ActivityDate]],"dddd")</f>
        <v>Wednesday</v>
      </c>
      <c r="F16777" s="6" t="s">
        <v>779</v>
      </c>
      <c r="G16777" s="6" t="str">
        <f>TEXT(hourlySteps_merged[[#This Row],[ActivityTime2]],"hh:mm:ss")</f>
        <v>10:00:00</v>
      </c>
      <c r="H16777">
        <v>332</v>
      </c>
      <c r="I16777">
        <v>0</v>
      </c>
      <c r="J16777">
        <v>0</v>
      </c>
      <c r="K16777">
        <v>84</v>
      </c>
      <c r="L16777" s="1"/>
      <c r="M16777" s="4"/>
    </row>
    <row r="16778" spans="1:13" x14ac:dyDescent="0.25">
      <c r="A16778">
        <v>7007744171</v>
      </c>
      <c r="B16778" t="s">
        <v>98</v>
      </c>
      <c r="C16778" s="1">
        <v>42494</v>
      </c>
      <c r="D16778" s="8">
        <f>WEEKDAY(hourlySteps_merged[[#This Row],[ActivityDate]],1)</f>
        <v>4</v>
      </c>
      <c r="E16778" s="1" t="str">
        <f>TEXT(hourlySteps_merged[[#This Row],[ActivityDate]],"dddd")</f>
        <v>Wednesday</v>
      </c>
      <c r="F16778" s="6" t="s">
        <v>780</v>
      </c>
      <c r="G16778" s="6" t="str">
        <f>TEXT(hourlySteps_merged[[#This Row],[ActivityTime2]],"hh:mm:ss")</f>
        <v>11:00:00</v>
      </c>
      <c r="H16778">
        <v>283</v>
      </c>
      <c r="I16778">
        <v>0</v>
      </c>
      <c r="J16778">
        <v>0</v>
      </c>
      <c r="K16778">
        <v>84</v>
      </c>
      <c r="L16778" s="1"/>
      <c r="M16778" s="4"/>
    </row>
    <row r="16779" spans="1:13" x14ac:dyDescent="0.25">
      <c r="A16779">
        <v>7007744171</v>
      </c>
      <c r="B16779" t="s">
        <v>99</v>
      </c>
      <c r="C16779" s="1">
        <v>42494</v>
      </c>
      <c r="D16779" s="8">
        <f>WEEKDAY(hourlySteps_merged[[#This Row],[ActivityDate]],1)</f>
        <v>4</v>
      </c>
      <c r="E16779" s="1" t="str">
        <f>TEXT(hourlySteps_merged[[#This Row],[ActivityDate]],"dddd")</f>
        <v>Wednesday</v>
      </c>
      <c r="F16779" s="6" t="s">
        <v>781</v>
      </c>
      <c r="G16779" s="6" t="str">
        <f>TEXT(hourlySteps_merged[[#This Row],[ActivityTime2]],"hh:mm:ss")</f>
        <v>12:00:00</v>
      </c>
      <c r="H16779">
        <v>163</v>
      </c>
      <c r="I16779">
        <v>3</v>
      </c>
      <c r="J16779">
        <v>0.05</v>
      </c>
      <c r="K16779">
        <v>96</v>
      </c>
      <c r="L16779" s="1"/>
      <c r="M16779" s="4"/>
    </row>
    <row r="16780" spans="1:13" x14ac:dyDescent="0.25">
      <c r="A16780">
        <v>7007744171</v>
      </c>
      <c r="B16780" t="s">
        <v>100</v>
      </c>
      <c r="C16780" s="1">
        <v>42494</v>
      </c>
      <c r="D16780" s="8">
        <f>WEEKDAY(hourlySteps_merged[[#This Row],[ActivityDate]],1)</f>
        <v>4</v>
      </c>
      <c r="E16780" s="1" t="str">
        <f>TEXT(hourlySteps_merged[[#This Row],[ActivityDate]],"dddd")</f>
        <v>Wednesday</v>
      </c>
      <c r="F16780" s="6" t="s">
        <v>782</v>
      </c>
      <c r="G16780" s="6" t="str">
        <f>TEXT(hourlySteps_merged[[#This Row],[ActivityTime2]],"hh:mm:ss")</f>
        <v>13:00:00</v>
      </c>
      <c r="H16780">
        <v>352</v>
      </c>
      <c r="I16780">
        <v>5</v>
      </c>
      <c r="J16780">
        <v>8.3333000000000004E-2</v>
      </c>
      <c r="K16780">
        <v>104</v>
      </c>
      <c r="L16780" s="1"/>
      <c r="M16780" s="4"/>
    </row>
    <row r="16781" spans="1:13" x14ac:dyDescent="0.25">
      <c r="A16781">
        <v>7007744171</v>
      </c>
      <c r="B16781" t="s">
        <v>101</v>
      </c>
      <c r="C16781" s="1">
        <v>42494</v>
      </c>
      <c r="D16781" s="8">
        <f>WEEKDAY(hourlySteps_merged[[#This Row],[ActivityDate]],1)</f>
        <v>4</v>
      </c>
      <c r="E16781" s="1" t="str">
        <f>TEXT(hourlySteps_merged[[#This Row],[ActivityDate]],"dddd")</f>
        <v>Wednesday</v>
      </c>
      <c r="F16781" s="6" t="s">
        <v>783</v>
      </c>
      <c r="G16781" s="6" t="str">
        <f>TEXT(hourlySteps_merged[[#This Row],[ActivityTime2]],"hh:mm:ss")</f>
        <v>14:00:00</v>
      </c>
      <c r="H16781">
        <v>1391</v>
      </c>
      <c r="I16781">
        <v>0</v>
      </c>
      <c r="J16781">
        <v>0</v>
      </c>
      <c r="K16781">
        <v>84</v>
      </c>
      <c r="L16781" s="1"/>
      <c r="M16781" s="4"/>
    </row>
    <row r="16782" spans="1:13" x14ac:dyDescent="0.25">
      <c r="A16782">
        <v>7007744171</v>
      </c>
      <c r="B16782" t="s">
        <v>102</v>
      </c>
      <c r="C16782" s="1">
        <v>42494</v>
      </c>
      <c r="D16782" s="8">
        <f>WEEKDAY(hourlySteps_merged[[#This Row],[ActivityDate]],1)</f>
        <v>4</v>
      </c>
      <c r="E16782" s="1" t="str">
        <f>TEXT(hourlySteps_merged[[#This Row],[ActivityDate]],"dddd")</f>
        <v>Wednesday</v>
      </c>
      <c r="F16782" s="6" t="s">
        <v>784</v>
      </c>
      <c r="G16782" s="6" t="str">
        <f>TEXT(hourlySteps_merged[[#This Row],[ActivityTime2]],"hh:mm:ss")</f>
        <v>15:00:00</v>
      </c>
      <c r="H16782">
        <v>229</v>
      </c>
      <c r="I16782">
        <v>17</v>
      </c>
      <c r="J16782">
        <v>0.283333</v>
      </c>
      <c r="K16782">
        <v>144</v>
      </c>
      <c r="L16782" s="1"/>
      <c r="M16782" s="4"/>
    </row>
    <row r="16783" spans="1:13" x14ac:dyDescent="0.25">
      <c r="A16783">
        <v>7007744171</v>
      </c>
      <c r="B16783" t="s">
        <v>103</v>
      </c>
      <c r="C16783" s="1">
        <v>42494</v>
      </c>
      <c r="D16783" s="8">
        <f>WEEKDAY(hourlySteps_merged[[#This Row],[ActivityDate]],1)</f>
        <v>4</v>
      </c>
      <c r="E16783" s="1" t="str">
        <f>TEXT(hourlySteps_merged[[#This Row],[ActivityDate]],"dddd")</f>
        <v>Wednesday</v>
      </c>
      <c r="F16783" s="6" t="s">
        <v>785</v>
      </c>
      <c r="G16783" s="6" t="str">
        <f>TEXT(hourlySteps_merged[[#This Row],[ActivityTime2]],"hh:mm:ss")</f>
        <v>16:00:00</v>
      </c>
      <c r="H16783">
        <v>233</v>
      </c>
      <c r="I16783">
        <v>0</v>
      </c>
      <c r="J16783">
        <v>0</v>
      </c>
      <c r="K16783">
        <v>84</v>
      </c>
      <c r="L16783" s="1"/>
      <c r="M16783" s="4"/>
    </row>
    <row r="16784" spans="1:13" x14ac:dyDescent="0.25">
      <c r="A16784">
        <v>7007744171</v>
      </c>
      <c r="B16784" t="s">
        <v>104</v>
      </c>
      <c r="C16784" s="1">
        <v>42494</v>
      </c>
      <c r="D16784" s="8">
        <f>WEEKDAY(hourlySteps_merged[[#This Row],[ActivityDate]],1)</f>
        <v>4</v>
      </c>
      <c r="E16784" s="1" t="str">
        <f>TEXT(hourlySteps_merged[[#This Row],[ActivityDate]],"dddd")</f>
        <v>Wednesday</v>
      </c>
      <c r="F16784" s="6" t="s">
        <v>786</v>
      </c>
      <c r="G16784" s="6" t="str">
        <f>TEXT(hourlySteps_merged[[#This Row],[ActivityTime2]],"hh:mm:ss")</f>
        <v>17:00:00</v>
      </c>
      <c r="H16784">
        <v>89</v>
      </c>
      <c r="I16784">
        <v>0</v>
      </c>
      <c r="J16784">
        <v>0</v>
      </c>
      <c r="K16784">
        <v>84</v>
      </c>
      <c r="L16784" s="1"/>
      <c r="M16784" s="4"/>
    </row>
    <row r="16785" spans="1:13" x14ac:dyDescent="0.25">
      <c r="A16785">
        <v>7007744171</v>
      </c>
      <c r="B16785" t="s">
        <v>105</v>
      </c>
      <c r="C16785" s="1">
        <v>42494</v>
      </c>
      <c r="D16785" s="8">
        <f>WEEKDAY(hourlySteps_merged[[#This Row],[ActivityDate]],1)</f>
        <v>4</v>
      </c>
      <c r="E16785" s="1" t="str">
        <f>TEXT(hourlySteps_merged[[#This Row],[ActivityDate]],"dddd")</f>
        <v>Wednesday</v>
      </c>
      <c r="F16785" s="6" t="s">
        <v>787</v>
      </c>
      <c r="G16785" s="6" t="str">
        <f>TEXT(hourlySteps_merged[[#This Row],[ActivityTime2]],"hh:mm:ss")</f>
        <v>18:00:00</v>
      </c>
      <c r="H16785">
        <v>57</v>
      </c>
      <c r="I16785">
        <v>12</v>
      </c>
      <c r="J16785">
        <v>0.2</v>
      </c>
      <c r="K16785">
        <v>141</v>
      </c>
      <c r="L16785" s="1"/>
      <c r="M16785" s="4"/>
    </row>
    <row r="16786" spans="1:13" x14ac:dyDescent="0.25">
      <c r="A16786">
        <v>7007744171</v>
      </c>
      <c r="B16786" t="s">
        <v>106</v>
      </c>
      <c r="C16786" s="1">
        <v>42494</v>
      </c>
      <c r="D16786" s="8">
        <f>WEEKDAY(hourlySteps_merged[[#This Row],[ActivityDate]],1)</f>
        <v>4</v>
      </c>
      <c r="E16786" s="1" t="str">
        <f>TEXT(hourlySteps_merged[[#This Row],[ActivityDate]],"dddd")</f>
        <v>Wednesday</v>
      </c>
      <c r="F16786" s="6" t="s">
        <v>788</v>
      </c>
      <c r="G16786" s="6" t="str">
        <f>TEXT(hourlySteps_merged[[#This Row],[ActivityTime2]],"hh:mm:ss")</f>
        <v>19:00:00</v>
      </c>
      <c r="H16786">
        <v>0</v>
      </c>
      <c r="I16786">
        <v>0</v>
      </c>
      <c r="J16786">
        <v>0</v>
      </c>
      <c r="K16786">
        <v>84</v>
      </c>
      <c r="L16786" s="1"/>
      <c r="M16786" s="4"/>
    </row>
    <row r="16787" spans="1:13" x14ac:dyDescent="0.25">
      <c r="A16787">
        <v>7007744171</v>
      </c>
      <c r="B16787" t="s">
        <v>107</v>
      </c>
      <c r="C16787" s="1">
        <v>42494</v>
      </c>
      <c r="D16787" s="8">
        <f>WEEKDAY(hourlySteps_merged[[#This Row],[ActivityDate]],1)</f>
        <v>4</v>
      </c>
      <c r="E16787" s="1" t="str">
        <f>TEXT(hourlySteps_merged[[#This Row],[ActivityDate]],"dddd")</f>
        <v>Wednesday</v>
      </c>
      <c r="F16787" s="6" t="s">
        <v>789</v>
      </c>
      <c r="G16787" s="6" t="str">
        <f>TEXT(hourlySteps_merged[[#This Row],[ActivityTime2]],"hh:mm:ss")</f>
        <v>20:00:00</v>
      </c>
      <c r="H16787">
        <v>0</v>
      </c>
      <c r="I16787">
        <v>2</v>
      </c>
      <c r="J16787">
        <v>3.3333000000000002E-2</v>
      </c>
      <c r="K16787">
        <v>88</v>
      </c>
      <c r="L16787" s="1"/>
      <c r="M16787" s="4"/>
    </row>
    <row r="16788" spans="1:13" x14ac:dyDescent="0.25">
      <c r="A16788">
        <v>7007744171</v>
      </c>
      <c r="B16788" t="s">
        <v>108</v>
      </c>
      <c r="C16788" s="1">
        <v>42494</v>
      </c>
      <c r="D16788" s="8">
        <f>WEEKDAY(hourlySteps_merged[[#This Row],[ActivityDate]],1)</f>
        <v>4</v>
      </c>
      <c r="E16788" s="1" t="str">
        <f>TEXT(hourlySteps_merged[[#This Row],[ActivityDate]],"dddd")</f>
        <v>Wednesday</v>
      </c>
      <c r="F16788" s="6" t="s">
        <v>790</v>
      </c>
      <c r="G16788" s="6" t="str">
        <f>TEXT(hourlySteps_merged[[#This Row],[ActivityTime2]],"hh:mm:ss")</f>
        <v>21:00:00</v>
      </c>
      <c r="H16788">
        <v>0</v>
      </c>
      <c r="I16788">
        <v>1</v>
      </c>
      <c r="J16788">
        <v>1.6667000000000001E-2</v>
      </c>
      <c r="K16788">
        <v>86</v>
      </c>
      <c r="L16788" s="1"/>
      <c r="M16788" s="4"/>
    </row>
    <row r="16789" spans="1:13" x14ac:dyDescent="0.25">
      <c r="A16789">
        <v>7007744171</v>
      </c>
      <c r="B16789" t="s">
        <v>44</v>
      </c>
      <c r="C16789" s="1">
        <v>42494</v>
      </c>
      <c r="D16789" s="8">
        <f>WEEKDAY(hourlySteps_merged[[#This Row],[ActivityDate]],1)</f>
        <v>4</v>
      </c>
      <c r="E16789" s="1" t="str">
        <f>TEXT(hourlySteps_merged[[#This Row],[ActivityDate]],"dddd")</f>
        <v>Wednesday</v>
      </c>
      <c r="F16789" s="6" t="s">
        <v>791</v>
      </c>
      <c r="G16789" s="6" t="str">
        <f>TEXT(hourlySteps_merged[[#This Row],[ActivityTime2]],"hh:mm:ss")</f>
        <v>22:00:00</v>
      </c>
      <c r="H16789">
        <v>0</v>
      </c>
      <c r="I16789">
        <v>1</v>
      </c>
      <c r="J16789">
        <v>1.6667000000000001E-2</v>
      </c>
      <c r="K16789">
        <v>85</v>
      </c>
      <c r="L16789" s="1"/>
      <c r="M16789" s="4"/>
    </row>
    <row r="16790" spans="1:13" x14ac:dyDescent="0.25">
      <c r="A16790">
        <v>7007744171</v>
      </c>
      <c r="B16790" t="s">
        <v>109</v>
      </c>
      <c r="C16790" s="1">
        <v>42494</v>
      </c>
      <c r="D16790" s="8">
        <f>WEEKDAY(hourlySteps_merged[[#This Row],[ActivityDate]],1)</f>
        <v>4</v>
      </c>
      <c r="E16790" s="1" t="str">
        <f>TEXT(hourlySteps_merged[[#This Row],[ActivityDate]],"dddd")</f>
        <v>Wednesday</v>
      </c>
      <c r="F16790" s="6" t="s">
        <v>792</v>
      </c>
      <c r="G16790" s="6" t="str">
        <f>TEXT(hourlySteps_merged[[#This Row],[ActivityTime2]],"hh:mm:ss")</f>
        <v>23:00:00</v>
      </c>
      <c r="H16790">
        <v>0</v>
      </c>
      <c r="I16790">
        <v>0</v>
      </c>
      <c r="J16790">
        <v>0</v>
      </c>
      <c r="K16790">
        <v>84</v>
      </c>
      <c r="L16790" s="1"/>
      <c r="M16790" s="4"/>
    </row>
    <row r="16791" spans="1:13" x14ac:dyDescent="0.25">
      <c r="A16791">
        <v>7007744171</v>
      </c>
      <c r="B16791" t="s">
        <v>110</v>
      </c>
      <c r="C16791" s="1">
        <v>42494</v>
      </c>
      <c r="D16791" s="8">
        <f>WEEKDAY(hourlySteps_merged[[#This Row],[ActivityDate]],1)</f>
        <v>4</v>
      </c>
      <c r="E16791" s="1" t="str">
        <f>TEXT(hourlySteps_merged[[#This Row],[ActivityDate]],"dddd")</f>
        <v>Wednesday</v>
      </c>
      <c r="F16791" s="6" t="s">
        <v>769</v>
      </c>
      <c r="G16791" s="6" t="str">
        <f>TEXT(hourlySteps_merged[[#This Row],[ActivityTime2]],"hh:mm:ss")</f>
        <v>00:00:00</v>
      </c>
      <c r="H16791">
        <v>0</v>
      </c>
      <c r="I16791">
        <v>0</v>
      </c>
      <c r="J16791">
        <v>0</v>
      </c>
      <c r="K16791">
        <v>56</v>
      </c>
      <c r="L16791" s="1"/>
      <c r="M16791" s="4"/>
    </row>
    <row r="16792" spans="1:13" x14ac:dyDescent="0.25">
      <c r="A16792">
        <v>7007744171</v>
      </c>
      <c r="B16792" t="s">
        <v>111</v>
      </c>
      <c r="C16792" s="1">
        <v>42494</v>
      </c>
      <c r="D16792" s="8">
        <f>WEEKDAY(hourlySteps_merged[[#This Row],[ActivityDate]],1)</f>
        <v>4</v>
      </c>
      <c r="E16792" s="1" t="str">
        <f>TEXT(hourlySteps_merged[[#This Row],[ActivityDate]],"dddd")</f>
        <v>Wednesday</v>
      </c>
      <c r="F16792" s="6" t="s">
        <v>770</v>
      </c>
      <c r="G16792" s="6" t="str">
        <f>TEXT(hourlySteps_merged[[#This Row],[ActivityTime2]],"hh:mm:ss")</f>
        <v>01:00:00</v>
      </c>
      <c r="H16792">
        <v>0</v>
      </c>
      <c r="I16792">
        <v>0</v>
      </c>
      <c r="J16792">
        <v>0</v>
      </c>
      <c r="K16792">
        <v>56</v>
      </c>
      <c r="L16792" s="1"/>
      <c r="M16792" s="4"/>
    </row>
    <row r="16793" spans="1:13" x14ac:dyDescent="0.25">
      <c r="A16793">
        <v>7007744171</v>
      </c>
      <c r="B16793" t="s">
        <v>112</v>
      </c>
      <c r="C16793" s="1">
        <v>42494</v>
      </c>
      <c r="D16793" s="8">
        <f>WEEKDAY(hourlySteps_merged[[#This Row],[ActivityDate]],1)</f>
        <v>4</v>
      </c>
      <c r="E16793" s="1" t="str">
        <f>TEXT(hourlySteps_merged[[#This Row],[ActivityDate]],"dddd")</f>
        <v>Wednesday</v>
      </c>
      <c r="F16793" s="6" t="s">
        <v>771</v>
      </c>
      <c r="G16793" s="6" t="str">
        <f>TEXT(hourlySteps_merged[[#This Row],[ActivityTime2]],"hh:mm:ss")</f>
        <v>02:00:00</v>
      </c>
      <c r="H16793">
        <v>0</v>
      </c>
      <c r="I16793">
        <v>0</v>
      </c>
      <c r="J16793">
        <v>0</v>
      </c>
      <c r="K16793">
        <v>56</v>
      </c>
      <c r="L16793" s="1"/>
      <c r="M16793" s="4"/>
    </row>
    <row r="16794" spans="1:13" x14ac:dyDescent="0.25">
      <c r="A16794">
        <v>7007744171</v>
      </c>
      <c r="B16794" t="s">
        <v>113</v>
      </c>
      <c r="C16794" s="1">
        <v>42494</v>
      </c>
      <c r="D16794" s="8">
        <f>WEEKDAY(hourlySteps_merged[[#This Row],[ActivityDate]],1)</f>
        <v>4</v>
      </c>
      <c r="E16794" s="1" t="str">
        <f>TEXT(hourlySteps_merged[[#This Row],[ActivityDate]],"dddd")</f>
        <v>Wednesday</v>
      </c>
      <c r="F16794" s="6" t="s">
        <v>772</v>
      </c>
      <c r="G16794" s="6" t="str">
        <f>TEXT(hourlySteps_merged[[#This Row],[ActivityTime2]],"hh:mm:ss")</f>
        <v>03:00:00</v>
      </c>
      <c r="H16794">
        <v>0</v>
      </c>
      <c r="I16794">
        <v>0</v>
      </c>
      <c r="J16794">
        <v>0</v>
      </c>
      <c r="K16794">
        <v>56</v>
      </c>
      <c r="L16794" s="1"/>
      <c r="M16794" s="4"/>
    </row>
    <row r="16795" spans="1:13" x14ac:dyDescent="0.25">
      <c r="A16795">
        <v>7007744171</v>
      </c>
      <c r="B16795" t="s">
        <v>114</v>
      </c>
      <c r="C16795" s="1">
        <v>42494</v>
      </c>
      <c r="D16795" s="8">
        <f>WEEKDAY(hourlySteps_merged[[#This Row],[ActivityDate]],1)</f>
        <v>4</v>
      </c>
      <c r="E16795" s="1" t="str">
        <f>TEXT(hourlySteps_merged[[#This Row],[ActivityDate]],"dddd")</f>
        <v>Wednesday</v>
      </c>
      <c r="F16795" s="6" t="s">
        <v>773</v>
      </c>
      <c r="G16795" s="6" t="str">
        <f>TEXT(hourlySteps_merged[[#This Row],[ActivityTime2]],"hh:mm:ss")</f>
        <v>04:00:00</v>
      </c>
      <c r="H16795">
        <v>1349</v>
      </c>
      <c r="I16795">
        <v>0</v>
      </c>
      <c r="J16795">
        <v>0</v>
      </c>
      <c r="K16795">
        <v>56</v>
      </c>
      <c r="L16795" s="1"/>
      <c r="M16795" s="4"/>
    </row>
    <row r="16796" spans="1:13" x14ac:dyDescent="0.25">
      <c r="A16796">
        <v>7007744171</v>
      </c>
      <c r="B16796" t="s">
        <v>115</v>
      </c>
      <c r="C16796" s="1">
        <v>42494</v>
      </c>
      <c r="D16796" s="8">
        <f>WEEKDAY(hourlySteps_merged[[#This Row],[ActivityDate]],1)</f>
        <v>4</v>
      </c>
      <c r="E16796" s="1" t="str">
        <f>TEXT(hourlySteps_merged[[#This Row],[ActivityDate]],"dddd")</f>
        <v>Wednesday</v>
      </c>
      <c r="F16796" s="6" t="s">
        <v>774</v>
      </c>
      <c r="G16796" s="6" t="str">
        <f>TEXT(hourlySteps_merged[[#This Row],[ActivityTime2]],"hh:mm:ss")</f>
        <v>05:00:00</v>
      </c>
      <c r="H16796">
        <v>427</v>
      </c>
      <c r="I16796">
        <v>0</v>
      </c>
      <c r="J16796">
        <v>0</v>
      </c>
      <c r="K16796">
        <v>56</v>
      </c>
      <c r="L16796" s="1"/>
      <c r="M16796" s="4"/>
    </row>
    <row r="16797" spans="1:13" x14ac:dyDescent="0.25">
      <c r="A16797">
        <v>7007744171</v>
      </c>
      <c r="B16797" t="s">
        <v>116</v>
      </c>
      <c r="C16797" s="1">
        <v>42494</v>
      </c>
      <c r="D16797" s="8">
        <f>WEEKDAY(hourlySteps_merged[[#This Row],[ActivityDate]],1)</f>
        <v>4</v>
      </c>
      <c r="E16797" s="1" t="str">
        <f>TEXT(hourlySteps_merged[[#This Row],[ActivityDate]],"dddd")</f>
        <v>Wednesday</v>
      </c>
      <c r="F16797" s="6" t="s">
        <v>775</v>
      </c>
      <c r="G16797" s="6" t="str">
        <f>TEXT(hourlySteps_merged[[#This Row],[ActivityTime2]],"hh:mm:ss")</f>
        <v>06:00:00</v>
      </c>
      <c r="H16797">
        <v>4014</v>
      </c>
      <c r="I16797">
        <v>0</v>
      </c>
      <c r="J16797">
        <v>0</v>
      </c>
      <c r="K16797">
        <v>56</v>
      </c>
      <c r="L16797" s="1"/>
      <c r="M16797" s="4"/>
    </row>
    <row r="16798" spans="1:13" x14ac:dyDescent="0.25">
      <c r="A16798">
        <v>7007744171</v>
      </c>
      <c r="B16798" t="s">
        <v>117</v>
      </c>
      <c r="C16798" s="1">
        <v>42494</v>
      </c>
      <c r="D16798" s="8">
        <f>WEEKDAY(hourlySteps_merged[[#This Row],[ActivityDate]],1)</f>
        <v>4</v>
      </c>
      <c r="E16798" s="1" t="str">
        <f>TEXT(hourlySteps_merged[[#This Row],[ActivityDate]],"dddd")</f>
        <v>Wednesday</v>
      </c>
      <c r="F16798" s="6" t="s">
        <v>776</v>
      </c>
      <c r="G16798" s="6" t="str">
        <f>TEXT(hourlySteps_merged[[#This Row],[ActivityTime2]],"hh:mm:ss")</f>
        <v>07:00:00</v>
      </c>
      <c r="H16798">
        <v>627</v>
      </c>
      <c r="I16798">
        <v>0</v>
      </c>
      <c r="J16798">
        <v>0</v>
      </c>
      <c r="K16798">
        <v>56</v>
      </c>
      <c r="L16798" s="1"/>
      <c r="M16798" s="4"/>
    </row>
    <row r="16799" spans="1:13" x14ac:dyDescent="0.25">
      <c r="A16799">
        <v>7007744171</v>
      </c>
      <c r="B16799" t="s">
        <v>118</v>
      </c>
      <c r="C16799" s="1">
        <v>42494</v>
      </c>
      <c r="D16799" s="8">
        <f>WEEKDAY(hourlySteps_merged[[#This Row],[ActivityDate]],1)</f>
        <v>4</v>
      </c>
      <c r="E16799" s="1" t="str">
        <f>TEXT(hourlySteps_merged[[#This Row],[ActivityDate]],"dddd")</f>
        <v>Wednesday</v>
      </c>
      <c r="F16799" s="6" t="s">
        <v>777</v>
      </c>
      <c r="G16799" s="6" t="str">
        <f>TEXT(hourlySteps_merged[[#This Row],[ActivityTime2]],"hh:mm:ss")</f>
        <v>08:00:00</v>
      </c>
      <c r="H16799">
        <v>93</v>
      </c>
      <c r="I16799">
        <v>0</v>
      </c>
      <c r="J16799">
        <v>0</v>
      </c>
      <c r="K16799">
        <v>56</v>
      </c>
      <c r="L16799" s="1"/>
      <c r="M16799" s="4"/>
    </row>
    <row r="16800" spans="1:13" x14ac:dyDescent="0.25">
      <c r="A16800">
        <v>7007744171</v>
      </c>
      <c r="B16800" t="s">
        <v>119</v>
      </c>
      <c r="C16800" s="1">
        <v>42494</v>
      </c>
      <c r="D16800" s="8">
        <f>WEEKDAY(hourlySteps_merged[[#This Row],[ActivityDate]],1)</f>
        <v>4</v>
      </c>
      <c r="E16800" s="1" t="str">
        <f>TEXT(hourlySteps_merged[[#This Row],[ActivityDate]],"dddd")</f>
        <v>Wednesday</v>
      </c>
      <c r="F16800" s="6" t="s">
        <v>778</v>
      </c>
      <c r="G16800" s="6" t="str">
        <f>TEXT(hourlySteps_merged[[#This Row],[ActivityTime2]],"hh:mm:ss")</f>
        <v>09:00:00</v>
      </c>
      <c r="H16800">
        <v>772</v>
      </c>
      <c r="I16800">
        <v>0</v>
      </c>
      <c r="J16800">
        <v>0</v>
      </c>
      <c r="K16800">
        <v>56</v>
      </c>
      <c r="L16800" s="1"/>
      <c r="M16800" s="4"/>
    </row>
    <row r="16801" spans="1:13" x14ac:dyDescent="0.25">
      <c r="A16801">
        <v>7007744171</v>
      </c>
      <c r="B16801" t="s">
        <v>120</v>
      </c>
      <c r="C16801" s="1">
        <v>42494</v>
      </c>
      <c r="D16801" s="8">
        <f>WEEKDAY(hourlySteps_merged[[#This Row],[ActivityDate]],1)</f>
        <v>4</v>
      </c>
      <c r="E16801" s="1" t="str">
        <f>TEXT(hourlySteps_merged[[#This Row],[ActivityDate]],"dddd")</f>
        <v>Wednesday</v>
      </c>
      <c r="F16801" s="6" t="s">
        <v>779</v>
      </c>
      <c r="G16801" s="6" t="str">
        <f>TEXT(hourlySteps_merged[[#This Row],[ActivityTime2]],"hh:mm:ss")</f>
        <v>10:00:00</v>
      </c>
      <c r="H16801">
        <v>364</v>
      </c>
      <c r="I16801">
        <v>4</v>
      </c>
      <c r="J16801">
        <v>6.6667000000000004E-2</v>
      </c>
      <c r="K16801">
        <v>64</v>
      </c>
      <c r="L16801" s="1"/>
      <c r="M16801" s="4"/>
    </row>
    <row r="16802" spans="1:13" x14ac:dyDescent="0.25">
      <c r="A16802">
        <v>7007744171</v>
      </c>
      <c r="B16802" t="s">
        <v>121</v>
      </c>
      <c r="C16802" s="1">
        <v>42494</v>
      </c>
      <c r="D16802" s="8">
        <f>WEEKDAY(hourlySteps_merged[[#This Row],[ActivityDate]],1)</f>
        <v>4</v>
      </c>
      <c r="E16802" s="1" t="str">
        <f>TEXT(hourlySteps_merged[[#This Row],[ActivityDate]],"dddd")</f>
        <v>Wednesday</v>
      </c>
      <c r="F16802" s="6" t="s">
        <v>780</v>
      </c>
      <c r="G16802" s="6" t="str">
        <f>TEXT(hourlySteps_merged[[#This Row],[ActivityTime2]],"hh:mm:ss")</f>
        <v>11:00:00</v>
      </c>
      <c r="H16802">
        <v>25</v>
      </c>
      <c r="I16802">
        <v>29</v>
      </c>
      <c r="J16802">
        <v>0.48333300000000001</v>
      </c>
      <c r="K16802">
        <v>117</v>
      </c>
      <c r="L16802" s="1"/>
      <c r="M16802" s="4"/>
    </row>
    <row r="16803" spans="1:13" x14ac:dyDescent="0.25">
      <c r="A16803">
        <v>7007744171</v>
      </c>
      <c r="B16803" t="s">
        <v>122</v>
      </c>
      <c r="C16803" s="1">
        <v>42494</v>
      </c>
      <c r="D16803" s="8">
        <f>WEEKDAY(hourlySteps_merged[[#This Row],[ActivityDate]],1)</f>
        <v>4</v>
      </c>
      <c r="E16803" s="1" t="str">
        <f>TEXT(hourlySteps_merged[[#This Row],[ActivityDate]],"dddd")</f>
        <v>Wednesday</v>
      </c>
      <c r="F16803" s="6" t="s">
        <v>781</v>
      </c>
      <c r="G16803" s="6" t="str">
        <f>TEXT(hourlySteps_merged[[#This Row],[ActivityTime2]],"hh:mm:ss")</f>
        <v>12:00:00</v>
      </c>
      <c r="H16803">
        <v>24</v>
      </c>
      <c r="I16803">
        <v>14</v>
      </c>
      <c r="J16803">
        <v>0.23333300000000001</v>
      </c>
      <c r="K16803">
        <v>88</v>
      </c>
      <c r="L16803" s="1"/>
      <c r="M16803" s="4"/>
    </row>
    <row r="16804" spans="1:13" x14ac:dyDescent="0.25">
      <c r="A16804">
        <v>7007744171</v>
      </c>
      <c r="B16804" t="s">
        <v>123</v>
      </c>
      <c r="C16804" s="1">
        <v>42494</v>
      </c>
      <c r="D16804" s="8">
        <f>WEEKDAY(hourlySteps_merged[[#This Row],[ActivityDate]],1)</f>
        <v>4</v>
      </c>
      <c r="E16804" s="1" t="str">
        <f>TEXT(hourlySteps_merged[[#This Row],[ActivityDate]],"dddd")</f>
        <v>Wednesday</v>
      </c>
      <c r="F16804" s="6" t="s">
        <v>782</v>
      </c>
      <c r="G16804" s="6" t="str">
        <f>TEXT(hourlySteps_merged[[#This Row],[ActivityTime2]],"hh:mm:ss")</f>
        <v>13:00:00</v>
      </c>
      <c r="H16804">
        <v>366</v>
      </c>
      <c r="I16804">
        <v>12</v>
      </c>
      <c r="J16804">
        <v>0.2</v>
      </c>
      <c r="K16804">
        <v>82</v>
      </c>
      <c r="L16804" s="1"/>
      <c r="M16804" s="4"/>
    </row>
    <row r="16805" spans="1:13" x14ac:dyDescent="0.25">
      <c r="A16805">
        <v>7007744171</v>
      </c>
      <c r="B16805" t="s">
        <v>124</v>
      </c>
      <c r="C16805" s="1">
        <v>42494</v>
      </c>
      <c r="D16805" s="8">
        <f>WEEKDAY(hourlySteps_merged[[#This Row],[ActivityDate]],1)</f>
        <v>4</v>
      </c>
      <c r="E16805" s="1" t="str">
        <f>TEXT(hourlySteps_merged[[#This Row],[ActivityDate]],"dddd")</f>
        <v>Wednesday</v>
      </c>
      <c r="F16805" s="6" t="s">
        <v>783</v>
      </c>
      <c r="G16805" s="6" t="str">
        <f>TEXT(hourlySteps_merged[[#This Row],[ActivityTime2]],"hh:mm:ss")</f>
        <v>14:00:00</v>
      </c>
      <c r="H16805">
        <v>276</v>
      </c>
      <c r="I16805">
        <v>1</v>
      </c>
      <c r="J16805">
        <v>1.6667000000000001E-2</v>
      </c>
      <c r="K16805">
        <v>63</v>
      </c>
      <c r="L16805" s="1"/>
      <c r="M16805" s="4"/>
    </row>
    <row r="16806" spans="1:13" x14ac:dyDescent="0.25">
      <c r="A16806">
        <v>7007744171</v>
      </c>
      <c r="B16806" t="s">
        <v>125</v>
      </c>
      <c r="C16806" s="1">
        <v>42494</v>
      </c>
      <c r="D16806" s="8">
        <f>WEEKDAY(hourlySteps_merged[[#This Row],[ActivityDate]],1)</f>
        <v>4</v>
      </c>
      <c r="E16806" s="1" t="str">
        <f>TEXT(hourlySteps_merged[[#This Row],[ActivityDate]],"dddd")</f>
        <v>Wednesday</v>
      </c>
      <c r="F16806" s="6" t="s">
        <v>784</v>
      </c>
      <c r="G16806" s="6" t="str">
        <f>TEXT(hourlySteps_merged[[#This Row],[ActivityTime2]],"hh:mm:ss")</f>
        <v>15:00:00</v>
      </c>
      <c r="H16806">
        <v>157</v>
      </c>
      <c r="I16806">
        <v>16</v>
      </c>
      <c r="J16806">
        <v>0.26666699999999999</v>
      </c>
      <c r="K16806">
        <v>93</v>
      </c>
      <c r="L16806" s="1"/>
      <c r="M16806" s="4"/>
    </row>
    <row r="16807" spans="1:13" x14ac:dyDescent="0.25">
      <c r="A16807">
        <v>7007744171</v>
      </c>
      <c r="B16807" t="s">
        <v>126</v>
      </c>
      <c r="C16807" s="1">
        <v>42494</v>
      </c>
      <c r="D16807" s="8">
        <f>WEEKDAY(hourlySteps_merged[[#This Row],[ActivityDate]],1)</f>
        <v>4</v>
      </c>
      <c r="E16807" s="1" t="str">
        <f>TEXT(hourlySteps_merged[[#This Row],[ActivityDate]],"dddd")</f>
        <v>Wednesday</v>
      </c>
      <c r="F16807" s="6" t="s">
        <v>785</v>
      </c>
      <c r="G16807" s="6" t="str">
        <f>TEXT(hourlySteps_merged[[#This Row],[ActivityTime2]],"hh:mm:ss")</f>
        <v>16:00:00</v>
      </c>
      <c r="H16807">
        <v>952</v>
      </c>
      <c r="I16807">
        <v>11</v>
      </c>
      <c r="J16807">
        <v>0.183333</v>
      </c>
      <c r="K16807">
        <v>88</v>
      </c>
      <c r="L16807" s="1"/>
      <c r="M16807" s="4"/>
    </row>
    <row r="16808" spans="1:13" x14ac:dyDescent="0.25">
      <c r="A16808">
        <v>7007744171</v>
      </c>
      <c r="B16808" t="s">
        <v>127</v>
      </c>
      <c r="C16808" s="1">
        <v>42494</v>
      </c>
      <c r="D16808" s="8">
        <f>WEEKDAY(hourlySteps_merged[[#This Row],[ActivityDate]],1)</f>
        <v>4</v>
      </c>
      <c r="E16808" s="1" t="str">
        <f>TEXT(hourlySteps_merged[[#This Row],[ActivityDate]],"dddd")</f>
        <v>Wednesday</v>
      </c>
      <c r="F16808" s="6" t="s">
        <v>786</v>
      </c>
      <c r="G16808" s="6" t="str">
        <f>TEXT(hourlySteps_merged[[#This Row],[ActivityTime2]],"hh:mm:ss")</f>
        <v>17:00:00</v>
      </c>
      <c r="H16808">
        <v>1452</v>
      </c>
      <c r="I16808">
        <v>0</v>
      </c>
      <c r="J16808">
        <v>0</v>
      </c>
      <c r="K16808">
        <v>56</v>
      </c>
      <c r="L16808" s="1"/>
      <c r="M16808" s="4"/>
    </row>
    <row r="16809" spans="1:13" x14ac:dyDescent="0.25">
      <c r="A16809">
        <v>7007744171</v>
      </c>
      <c r="B16809" t="s">
        <v>128</v>
      </c>
      <c r="C16809" s="1">
        <v>42494</v>
      </c>
      <c r="D16809" s="8">
        <f>WEEKDAY(hourlySteps_merged[[#This Row],[ActivityDate]],1)</f>
        <v>4</v>
      </c>
      <c r="E16809" s="1" t="str">
        <f>TEXT(hourlySteps_merged[[#This Row],[ActivityDate]],"dddd")</f>
        <v>Wednesday</v>
      </c>
      <c r="F16809" s="6" t="s">
        <v>787</v>
      </c>
      <c r="G16809" s="6" t="str">
        <f>TEXT(hourlySteps_merged[[#This Row],[ActivityTime2]],"hh:mm:ss")</f>
        <v>18:00:00</v>
      </c>
      <c r="H16809">
        <v>238</v>
      </c>
      <c r="I16809">
        <v>0</v>
      </c>
      <c r="J16809">
        <v>0</v>
      </c>
      <c r="K16809">
        <v>56</v>
      </c>
      <c r="L16809" s="1"/>
      <c r="M16809" s="4"/>
    </row>
    <row r="16810" spans="1:13" x14ac:dyDescent="0.25">
      <c r="A16810">
        <v>7007744171</v>
      </c>
      <c r="B16810" t="s">
        <v>129</v>
      </c>
      <c r="C16810" s="1">
        <v>42494</v>
      </c>
      <c r="D16810" s="8">
        <f>WEEKDAY(hourlySteps_merged[[#This Row],[ActivityDate]],1)</f>
        <v>4</v>
      </c>
      <c r="E16810" s="1" t="str">
        <f>TEXT(hourlySteps_merged[[#This Row],[ActivityDate]],"dddd")</f>
        <v>Wednesday</v>
      </c>
      <c r="F16810" s="6" t="s">
        <v>788</v>
      </c>
      <c r="G16810" s="6" t="str">
        <f>TEXT(hourlySteps_merged[[#This Row],[ActivityTime2]],"hh:mm:ss")</f>
        <v>19:00:00</v>
      </c>
      <c r="H16810">
        <v>43</v>
      </c>
      <c r="I16810">
        <v>0</v>
      </c>
      <c r="J16810">
        <v>0</v>
      </c>
      <c r="K16810">
        <v>56</v>
      </c>
      <c r="L16810" s="1"/>
      <c r="M16810" s="4"/>
    </row>
    <row r="16811" spans="1:13" x14ac:dyDescent="0.25">
      <c r="A16811">
        <v>7007744171</v>
      </c>
      <c r="B16811" t="s">
        <v>130</v>
      </c>
      <c r="C16811" s="1">
        <v>42494</v>
      </c>
      <c r="D16811" s="8">
        <f>WEEKDAY(hourlySteps_merged[[#This Row],[ActivityDate]],1)</f>
        <v>4</v>
      </c>
      <c r="E16811" s="1" t="str">
        <f>TEXT(hourlySteps_merged[[#This Row],[ActivityDate]],"dddd")</f>
        <v>Wednesday</v>
      </c>
      <c r="F16811" s="6" t="s">
        <v>789</v>
      </c>
      <c r="G16811" s="6" t="str">
        <f>TEXT(hourlySteps_merged[[#This Row],[ActivityTime2]],"hh:mm:ss")</f>
        <v>20:00:00</v>
      </c>
      <c r="H16811">
        <v>0</v>
      </c>
      <c r="I16811">
        <v>0</v>
      </c>
      <c r="J16811">
        <v>0</v>
      </c>
      <c r="K16811">
        <v>56</v>
      </c>
      <c r="L16811" s="1"/>
      <c r="M16811" s="4"/>
    </row>
    <row r="16812" spans="1:13" x14ac:dyDescent="0.25">
      <c r="A16812">
        <v>7007744171</v>
      </c>
      <c r="B16812" t="s">
        <v>131</v>
      </c>
      <c r="C16812" s="1">
        <v>42494</v>
      </c>
      <c r="D16812" s="8">
        <f>WEEKDAY(hourlySteps_merged[[#This Row],[ActivityDate]],1)</f>
        <v>4</v>
      </c>
      <c r="E16812" s="1" t="str">
        <f>TEXT(hourlySteps_merged[[#This Row],[ActivityDate]],"dddd")</f>
        <v>Wednesday</v>
      </c>
      <c r="F16812" s="6" t="s">
        <v>790</v>
      </c>
      <c r="G16812" s="6" t="str">
        <f>TEXT(hourlySteps_merged[[#This Row],[ActivityTime2]],"hh:mm:ss")</f>
        <v>21:00:00</v>
      </c>
      <c r="H16812">
        <v>0</v>
      </c>
      <c r="I16812">
        <v>0</v>
      </c>
      <c r="J16812">
        <v>0</v>
      </c>
      <c r="K16812">
        <v>56</v>
      </c>
      <c r="L16812" s="1"/>
      <c r="M16812" s="4"/>
    </row>
    <row r="16813" spans="1:13" x14ac:dyDescent="0.25">
      <c r="A16813">
        <v>7007744171</v>
      </c>
      <c r="B16813" t="s">
        <v>21</v>
      </c>
      <c r="C16813" s="1">
        <v>42494</v>
      </c>
      <c r="D16813" s="8">
        <f>WEEKDAY(hourlySteps_merged[[#This Row],[ActivityDate]],1)</f>
        <v>4</v>
      </c>
      <c r="E16813" s="1" t="str">
        <f>TEXT(hourlySteps_merged[[#This Row],[ActivityDate]],"dddd")</f>
        <v>Wednesday</v>
      </c>
      <c r="F16813" s="6" t="s">
        <v>791</v>
      </c>
      <c r="G16813" s="6" t="str">
        <f>TEXT(hourlySteps_merged[[#This Row],[ActivityTime2]],"hh:mm:ss")</f>
        <v>22:00:00</v>
      </c>
      <c r="H16813">
        <v>0</v>
      </c>
      <c r="I16813">
        <v>0</v>
      </c>
      <c r="J16813">
        <v>0</v>
      </c>
      <c r="K16813">
        <v>56</v>
      </c>
      <c r="L16813" s="1"/>
      <c r="M16813" s="4"/>
    </row>
    <row r="16814" spans="1:13" x14ac:dyDescent="0.25">
      <c r="A16814">
        <v>7007744171</v>
      </c>
      <c r="B16814" t="s">
        <v>132</v>
      </c>
      <c r="C16814" s="1">
        <v>42494</v>
      </c>
      <c r="D16814" s="8">
        <f>WEEKDAY(hourlySteps_merged[[#This Row],[ActivityDate]],1)</f>
        <v>4</v>
      </c>
      <c r="E16814" s="1" t="str">
        <f>TEXT(hourlySteps_merged[[#This Row],[ActivityDate]],"dddd")</f>
        <v>Wednesday</v>
      </c>
      <c r="F16814" s="6" t="s">
        <v>792</v>
      </c>
      <c r="G16814" s="6" t="str">
        <f>TEXT(hourlySteps_merged[[#This Row],[ActivityTime2]],"hh:mm:ss")</f>
        <v>23:00:00</v>
      </c>
      <c r="H16814">
        <v>0</v>
      </c>
      <c r="I16814">
        <v>0</v>
      </c>
      <c r="J16814">
        <v>0</v>
      </c>
      <c r="K16814">
        <v>56</v>
      </c>
      <c r="L16814" s="1"/>
      <c r="M16814" s="4"/>
    </row>
    <row r="16815" spans="1:13" x14ac:dyDescent="0.25">
      <c r="A16815">
        <v>7007744171</v>
      </c>
      <c r="B16815" t="s">
        <v>133</v>
      </c>
      <c r="C16815" s="1">
        <v>42494</v>
      </c>
      <c r="D16815" s="8">
        <f>WEEKDAY(hourlySteps_merged[[#This Row],[ActivityDate]],1)</f>
        <v>4</v>
      </c>
      <c r="E16815" s="1" t="str">
        <f>TEXT(hourlySteps_merged[[#This Row],[ActivityDate]],"dddd")</f>
        <v>Wednesday</v>
      </c>
      <c r="F16815" s="6" t="s">
        <v>769</v>
      </c>
      <c r="G16815" s="6" t="str">
        <f>TEXT(hourlySteps_merged[[#This Row],[ActivityTime2]],"hh:mm:ss")</f>
        <v>00:00:00</v>
      </c>
      <c r="H16815">
        <v>0</v>
      </c>
      <c r="I16815">
        <v>0</v>
      </c>
      <c r="J16815">
        <v>0</v>
      </c>
      <c r="K16815">
        <v>86</v>
      </c>
      <c r="L16815" s="1"/>
      <c r="M16815" s="4"/>
    </row>
    <row r="16816" spans="1:13" x14ac:dyDescent="0.25">
      <c r="A16816">
        <v>7007744171</v>
      </c>
      <c r="B16816" t="s">
        <v>134</v>
      </c>
      <c r="C16816" s="1">
        <v>42494</v>
      </c>
      <c r="D16816" s="8">
        <f>WEEKDAY(hourlySteps_merged[[#This Row],[ActivityDate]],1)</f>
        <v>4</v>
      </c>
      <c r="E16816" s="1" t="str">
        <f>TEXT(hourlySteps_merged[[#This Row],[ActivityDate]],"dddd")</f>
        <v>Wednesday</v>
      </c>
      <c r="F16816" s="6" t="s">
        <v>770</v>
      </c>
      <c r="G16816" s="6" t="str">
        <f>TEXT(hourlySteps_merged[[#This Row],[ActivityTime2]],"hh:mm:ss")</f>
        <v>01:00:00</v>
      </c>
      <c r="H16816">
        <v>0</v>
      </c>
      <c r="I16816">
        <v>0</v>
      </c>
      <c r="J16816">
        <v>0</v>
      </c>
      <c r="K16816">
        <v>86</v>
      </c>
      <c r="L16816" s="1"/>
      <c r="M16816" s="4"/>
    </row>
    <row r="16817" spans="1:13" x14ac:dyDescent="0.25">
      <c r="A16817">
        <v>7007744171</v>
      </c>
      <c r="B16817" t="s">
        <v>135</v>
      </c>
      <c r="C16817" s="1">
        <v>42494</v>
      </c>
      <c r="D16817" s="8">
        <f>WEEKDAY(hourlySteps_merged[[#This Row],[ActivityDate]],1)</f>
        <v>4</v>
      </c>
      <c r="E16817" s="1" t="str">
        <f>TEXT(hourlySteps_merged[[#This Row],[ActivityDate]],"dddd")</f>
        <v>Wednesday</v>
      </c>
      <c r="F16817" s="6" t="s">
        <v>771</v>
      </c>
      <c r="G16817" s="6" t="str">
        <f>TEXT(hourlySteps_merged[[#This Row],[ActivityTime2]],"hh:mm:ss")</f>
        <v>02:00:00</v>
      </c>
      <c r="H16817">
        <v>0</v>
      </c>
      <c r="I16817">
        <v>0</v>
      </c>
      <c r="J16817">
        <v>0</v>
      </c>
      <c r="K16817">
        <v>86</v>
      </c>
      <c r="L16817" s="1"/>
      <c r="M16817" s="4"/>
    </row>
    <row r="16818" spans="1:13" x14ac:dyDescent="0.25">
      <c r="A16818">
        <v>7007744171</v>
      </c>
      <c r="B16818" t="s">
        <v>136</v>
      </c>
      <c r="C16818" s="1">
        <v>42494</v>
      </c>
      <c r="D16818" s="8">
        <f>WEEKDAY(hourlySteps_merged[[#This Row],[ActivityDate]],1)</f>
        <v>4</v>
      </c>
      <c r="E16818" s="1" t="str">
        <f>TEXT(hourlySteps_merged[[#This Row],[ActivityDate]],"dddd")</f>
        <v>Wednesday</v>
      </c>
      <c r="F16818" s="6" t="s">
        <v>772</v>
      </c>
      <c r="G16818" s="6" t="str">
        <f>TEXT(hourlySteps_merged[[#This Row],[ActivityTime2]],"hh:mm:ss")</f>
        <v>03:00:00</v>
      </c>
      <c r="H16818">
        <v>0</v>
      </c>
      <c r="I16818">
        <v>0</v>
      </c>
      <c r="J16818">
        <v>0</v>
      </c>
      <c r="K16818">
        <v>86</v>
      </c>
      <c r="L16818" s="1"/>
      <c r="M16818" s="4"/>
    </row>
    <row r="16819" spans="1:13" x14ac:dyDescent="0.25">
      <c r="A16819">
        <v>7007744171</v>
      </c>
      <c r="B16819" t="s">
        <v>137</v>
      </c>
      <c r="C16819" s="1">
        <v>42494</v>
      </c>
      <c r="D16819" s="8">
        <f>WEEKDAY(hourlySteps_merged[[#This Row],[ActivityDate]],1)</f>
        <v>4</v>
      </c>
      <c r="E16819" s="1" t="str">
        <f>TEXT(hourlySteps_merged[[#This Row],[ActivityDate]],"dddd")</f>
        <v>Wednesday</v>
      </c>
      <c r="F16819" s="6" t="s">
        <v>773</v>
      </c>
      <c r="G16819" s="6" t="str">
        <f>TEXT(hourlySteps_merged[[#This Row],[ActivityTime2]],"hh:mm:ss")</f>
        <v>04:00:00</v>
      </c>
      <c r="H16819">
        <v>934</v>
      </c>
      <c r="I16819">
        <v>0</v>
      </c>
      <c r="J16819">
        <v>0</v>
      </c>
      <c r="K16819">
        <v>86</v>
      </c>
      <c r="L16819" s="1"/>
      <c r="M16819" s="4"/>
    </row>
    <row r="16820" spans="1:13" x14ac:dyDescent="0.25">
      <c r="A16820">
        <v>7007744171</v>
      </c>
      <c r="B16820" t="s">
        <v>138</v>
      </c>
      <c r="C16820" s="1">
        <v>42494</v>
      </c>
      <c r="D16820" s="8">
        <f>WEEKDAY(hourlySteps_merged[[#This Row],[ActivityDate]],1)</f>
        <v>4</v>
      </c>
      <c r="E16820" s="1" t="str">
        <f>TEXT(hourlySteps_merged[[#This Row],[ActivityDate]],"dddd")</f>
        <v>Wednesday</v>
      </c>
      <c r="F16820" s="6" t="s">
        <v>774</v>
      </c>
      <c r="G16820" s="6" t="str">
        <f>TEXT(hourlySteps_merged[[#This Row],[ActivityTime2]],"hh:mm:ss")</f>
        <v>05:00:00</v>
      </c>
      <c r="H16820">
        <v>832</v>
      </c>
      <c r="I16820">
        <v>0</v>
      </c>
      <c r="J16820">
        <v>0</v>
      </c>
      <c r="K16820">
        <v>86</v>
      </c>
      <c r="L16820" s="1"/>
      <c r="M16820" s="4"/>
    </row>
    <row r="16821" spans="1:13" x14ac:dyDescent="0.25">
      <c r="A16821">
        <v>7007744171</v>
      </c>
      <c r="B16821" t="s">
        <v>139</v>
      </c>
      <c r="C16821" s="1">
        <v>42494</v>
      </c>
      <c r="D16821" s="8">
        <f>WEEKDAY(hourlySteps_merged[[#This Row],[ActivityDate]],1)</f>
        <v>4</v>
      </c>
      <c r="E16821" s="1" t="str">
        <f>TEXT(hourlySteps_merged[[#This Row],[ActivityDate]],"dddd")</f>
        <v>Wednesday</v>
      </c>
      <c r="F16821" s="6" t="s">
        <v>775</v>
      </c>
      <c r="G16821" s="6" t="str">
        <f>TEXT(hourlySteps_merged[[#This Row],[ActivityTime2]],"hh:mm:ss")</f>
        <v>06:00:00</v>
      </c>
      <c r="H16821">
        <v>832</v>
      </c>
      <c r="I16821">
        <v>0</v>
      </c>
      <c r="J16821">
        <v>0</v>
      </c>
      <c r="K16821">
        <v>86</v>
      </c>
      <c r="L16821" s="1"/>
      <c r="M16821" s="4"/>
    </row>
    <row r="16822" spans="1:13" x14ac:dyDescent="0.25">
      <c r="A16822">
        <v>7007744171</v>
      </c>
      <c r="B16822" t="s">
        <v>140</v>
      </c>
      <c r="C16822" s="1">
        <v>42494</v>
      </c>
      <c r="D16822" s="8">
        <f>WEEKDAY(hourlySteps_merged[[#This Row],[ActivityDate]],1)</f>
        <v>4</v>
      </c>
      <c r="E16822" s="1" t="str">
        <f>TEXT(hourlySteps_merged[[#This Row],[ActivityDate]],"dddd")</f>
        <v>Wednesday</v>
      </c>
      <c r="F16822" s="6" t="s">
        <v>776</v>
      </c>
      <c r="G16822" s="6" t="str">
        <f>TEXT(hourlySteps_merged[[#This Row],[ActivityTime2]],"hh:mm:ss")</f>
        <v>07:00:00</v>
      </c>
      <c r="H16822">
        <v>342</v>
      </c>
      <c r="I16822">
        <v>0</v>
      </c>
      <c r="J16822">
        <v>0</v>
      </c>
      <c r="K16822">
        <v>86</v>
      </c>
      <c r="L16822" s="1"/>
      <c r="M16822" s="4"/>
    </row>
    <row r="16823" spans="1:13" x14ac:dyDescent="0.25">
      <c r="A16823">
        <v>7007744171</v>
      </c>
      <c r="B16823" t="s">
        <v>141</v>
      </c>
      <c r="C16823" s="1">
        <v>42494</v>
      </c>
      <c r="D16823" s="8">
        <f>WEEKDAY(hourlySteps_merged[[#This Row],[ActivityDate]],1)</f>
        <v>4</v>
      </c>
      <c r="E16823" s="1" t="str">
        <f>TEXT(hourlySteps_merged[[#This Row],[ActivityDate]],"dddd")</f>
        <v>Wednesday</v>
      </c>
      <c r="F16823" s="6" t="s">
        <v>777</v>
      </c>
      <c r="G16823" s="6" t="str">
        <f>TEXT(hourlySteps_merged[[#This Row],[ActivityTime2]],"hh:mm:ss")</f>
        <v>08:00:00</v>
      </c>
      <c r="H16823">
        <v>741</v>
      </c>
      <c r="I16823">
        <v>0</v>
      </c>
      <c r="J16823">
        <v>0</v>
      </c>
      <c r="K16823">
        <v>86</v>
      </c>
      <c r="L16823" s="1"/>
      <c r="M16823" s="4"/>
    </row>
    <row r="16824" spans="1:13" x14ac:dyDescent="0.25">
      <c r="A16824">
        <v>7007744171</v>
      </c>
      <c r="B16824" t="s">
        <v>142</v>
      </c>
      <c r="C16824" s="1">
        <v>42494</v>
      </c>
      <c r="D16824" s="8">
        <f>WEEKDAY(hourlySteps_merged[[#This Row],[ActivityDate]],1)</f>
        <v>4</v>
      </c>
      <c r="E16824" s="1" t="str">
        <f>TEXT(hourlySteps_merged[[#This Row],[ActivityDate]],"dddd")</f>
        <v>Wednesday</v>
      </c>
      <c r="F16824" s="6" t="s">
        <v>778</v>
      </c>
      <c r="G16824" s="6" t="str">
        <f>TEXT(hourlySteps_merged[[#This Row],[ActivityTime2]],"hh:mm:ss")</f>
        <v>09:00:00</v>
      </c>
      <c r="H16824">
        <v>634</v>
      </c>
      <c r="I16824">
        <v>0</v>
      </c>
      <c r="J16824">
        <v>0</v>
      </c>
      <c r="K16824">
        <v>86</v>
      </c>
      <c r="L16824" s="1"/>
      <c r="M16824" s="4"/>
    </row>
    <row r="16825" spans="1:13" x14ac:dyDescent="0.25">
      <c r="A16825">
        <v>7007744171</v>
      </c>
      <c r="B16825" t="s">
        <v>143</v>
      </c>
      <c r="C16825" s="1">
        <v>42494</v>
      </c>
      <c r="D16825" s="8">
        <f>WEEKDAY(hourlySteps_merged[[#This Row],[ActivityDate]],1)</f>
        <v>4</v>
      </c>
      <c r="E16825" s="1" t="str">
        <f>TEXT(hourlySteps_merged[[#This Row],[ActivityDate]],"dddd")</f>
        <v>Wednesday</v>
      </c>
      <c r="F16825" s="6" t="s">
        <v>779</v>
      </c>
      <c r="G16825" s="6" t="str">
        <f>TEXT(hourlySteps_merged[[#This Row],[ActivityTime2]],"hh:mm:ss")</f>
        <v>10:00:00</v>
      </c>
      <c r="H16825">
        <v>319</v>
      </c>
      <c r="I16825">
        <v>34</v>
      </c>
      <c r="J16825">
        <v>0.56666700000000003</v>
      </c>
      <c r="K16825">
        <v>193</v>
      </c>
      <c r="L16825" s="1"/>
      <c r="M16825" s="4"/>
    </row>
    <row r="16826" spans="1:13" x14ac:dyDescent="0.25">
      <c r="A16826">
        <v>7007744171</v>
      </c>
      <c r="B16826" t="s">
        <v>144</v>
      </c>
      <c r="C16826" s="1">
        <v>42494</v>
      </c>
      <c r="D16826" s="8">
        <f>WEEKDAY(hourlySteps_merged[[#This Row],[ActivityDate]],1)</f>
        <v>4</v>
      </c>
      <c r="E16826" s="1" t="str">
        <f>TEXT(hourlySteps_merged[[#This Row],[ActivityDate]],"dddd")</f>
        <v>Wednesday</v>
      </c>
      <c r="F16826" s="6" t="s">
        <v>780</v>
      </c>
      <c r="G16826" s="6" t="str">
        <f>TEXT(hourlySteps_merged[[#This Row],[ActivityTime2]],"hh:mm:ss")</f>
        <v>11:00:00</v>
      </c>
      <c r="H16826">
        <v>43</v>
      </c>
      <c r="I16826">
        <v>4</v>
      </c>
      <c r="J16826">
        <v>6.6667000000000004E-2</v>
      </c>
      <c r="K16826">
        <v>97</v>
      </c>
      <c r="L16826" s="1"/>
      <c r="M16826" s="4"/>
    </row>
    <row r="16827" spans="1:13" x14ac:dyDescent="0.25">
      <c r="A16827">
        <v>7007744171</v>
      </c>
      <c r="B16827" t="s">
        <v>145</v>
      </c>
      <c r="C16827" s="1">
        <v>42494</v>
      </c>
      <c r="D16827" s="8">
        <f>WEEKDAY(hourlySteps_merged[[#This Row],[ActivityDate]],1)</f>
        <v>4</v>
      </c>
      <c r="E16827" s="1" t="str">
        <f>TEXT(hourlySteps_merged[[#This Row],[ActivityDate]],"dddd")</f>
        <v>Wednesday</v>
      </c>
      <c r="F16827" s="6" t="s">
        <v>781</v>
      </c>
      <c r="G16827" s="6" t="str">
        <f>TEXT(hourlySteps_merged[[#This Row],[ActivityTime2]],"hh:mm:ss")</f>
        <v>12:00:00</v>
      </c>
      <c r="H16827">
        <v>24</v>
      </c>
      <c r="I16827">
        <v>4</v>
      </c>
      <c r="J16827">
        <v>6.6667000000000004E-2</v>
      </c>
      <c r="K16827">
        <v>101</v>
      </c>
      <c r="L16827" s="1"/>
      <c r="M16827" s="4"/>
    </row>
    <row r="16828" spans="1:13" x14ac:dyDescent="0.25">
      <c r="A16828">
        <v>7007744171</v>
      </c>
      <c r="B16828" t="s">
        <v>146</v>
      </c>
      <c r="C16828" s="1">
        <v>42494</v>
      </c>
      <c r="D16828" s="8">
        <f>WEEKDAY(hourlySteps_merged[[#This Row],[ActivityDate]],1)</f>
        <v>4</v>
      </c>
      <c r="E16828" s="1" t="str">
        <f>TEXT(hourlySteps_merged[[#This Row],[ActivityDate]],"dddd")</f>
        <v>Wednesday</v>
      </c>
      <c r="F16828" s="6" t="s">
        <v>782</v>
      </c>
      <c r="G16828" s="6" t="str">
        <f>TEXT(hourlySteps_merged[[#This Row],[ActivityTime2]],"hh:mm:ss")</f>
        <v>13:00:00</v>
      </c>
      <c r="H16828">
        <v>105</v>
      </c>
      <c r="I16828">
        <v>7</v>
      </c>
      <c r="J16828">
        <v>0.11666700000000001</v>
      </c>
      <c r="K16828">
        <v>106</v>
      </c>
      <c r="L16828" s="1"/>
      <c r="M16828" s="4"/>
    </row>
    <row r="16829" spans="1:13" x14ac:dyDescent="0.25">
      <c r="A16829">
        <v>7007744171</v>
      </c>
      <c r="B16829" t="s">
        <v>147</v>
      </c>
      <c r="C16829" s="1">
        <v>42494</v>
      </c>
      <c r="D16829" s="8">
        <f>WEEKDAY(hourlySteps_merged[[#This Row],[ActivityDate]],1)</f>
        <v>4</v>
      </c>
      <c r="E16829" s="1" t="str">
        <f>TEXT(hourlySteps_merged[[#This Row],[ActivityDate]],"dddd")</f>
        <v>Wednesday</v>
      </c>
      <c r="F16829" s="6" t="s">
        <v>783</v>
      </c>
      <c r="G16829" s="6" t="str">
        <f>TEXT(hourlySteps_merged[[#This Row],[ActivityTime2]],"hh:mm:ss")</f>
        <v>14:00:00</v>
      </c>
      <c r="H16829">
        <v>168</v>
      </c>
      <c r="I16829">
        <v>3</v>
      </c>
      <c r="J16829">
        <v>0.05</v>
      </c>
      <c r="K16829">
        <v>96</v>
      </c>
      <c r="L16829" s="1"/>
      <c r="M16829" s="4"/>
    </row>
    <row r="16830" spans="1:13" x14ac:dyDescent="0.25">
      <c r="A16830">
        <v>7007744171</v>
      </c>
      <c r="B16830" t="s">
        <v>148</v>
      </c>
      <c r="C16830" s="1">
        <v>42494</v>
      </c>
      <c r="D16830" s="8">
        <f>WEEKDAY(hourlySteps_merged[[#This Row],[ActivityDate]],1)</f>
        <v>4</v>
      </c>
      <c r="E16830" s="1" t="str">
        <f>TEXT(hourlySteps_merged[[#This Row],[ActivityDate]],"dddd")</f>
        <v>Wednesday</v>
      </c>
      <c r="F16830" s="6" t="s">
        <v>784</v>
      </c>
      <c r="G16830" s="6" t="str">
        <f>TEXT(hourlySteps_merged[[#This Row],[ActivityTime2]],"hh:mm:ss")</f>
        <v>15:00:00</v>
      </c>
      <c r="H16830">
        <v>270</v>
      </c>
      <c r="I16830">
        <v>7</v>
      </c>
      <c r="J16830">
        <v>0.11666700000000001</v>
      </c>
      <c r="K16830">
        <v>109</v>
      </c>
      <c r="L16830" s="1"/>
      <c r="M16830" s="4"/>
    </row>
    <row r="16831" spans="1:13" x14ac:dyDescent="0.25">
      <c r="A16831">
        <v>7007744171</v>
      </c>
      <c r="B16831" t="s">
        <v>149</v>
      </c>
      <c r="C16831" s="1">
        <v>42494</v>
      </c>
      <c r="D16831" s="8">
        <f>WEEKDAY(hourlySteps_merged[[#This Row],[ActivityDate]],1)</f>
        <v>4</v>
      </c>
      <c r="E16831" s="1" t="str">
        <f>TEXT(hourlySteps_merged[[#This Row],[ActivityDate]],"dddd")</f>
        <v>Wednesday</v>
      </c>
      <c r="F16831" s="6" t="s">
        <v>785</v>
      </c>
      <c r="G16831" s="6" t="str">
        <f>TEXT(hourlySteps_merged[[#This Row],[ActivityTime2]],"hh:mm:ss")</f>
        <v>16:00:00</v>
      </c>
      <c r="H16831">
        <v>29</v>
      </c>
      <c r="I16831">
        <v>12</v>
      </c>
      <c r="J16831">
        <v>0.2</v>
      </c>
      <c r="K16831">
        <v>122</v>
      </c>
      <c r="L16831" s="1"/>
      <c r="M16831" s="4"/>
    </row>
    <row r="16832" spans="1:13" x14ac:dyDescent="0.25">
      <c r="A16832">
        <v>7007744171</v>
      </c>
      <c r="B16832" t="s">
        <v>150</v>
      </c>
      <c r="C16832" s="1">
        <v>42494</v>
      </c>
      <c r="D16832" s="8">
        <f>WEEKDAY(hourlySteps_merged[[#This Row],[ActivityDate]],1)</f>
        <v>4</v>
      </c>
      <c r="E16832" s="1" t="str">
        <f>TEXT(hourlySteps_merged[[#This Row],[ActivityDate]],"dddd")</f>
        <v>Wednesday</v>
      </c>
      <c r="F16832" s="6" t="s">
        <v>786</v>
      </c>
      <c r="G16832" s="6" t="str">
        <f>TEXT(hourlySteps_merged[[#This Row],[ActivityTime2]],"hh:mm:ss")</f>
        <v>17:00:00</v>
      </c>
      <c r="H16832">
        <v>0</v>
      </c>
      <c r="I16832">
        <v>7</v>
      </c>
      <c r="J16832">
        <v>0.11666700000000001</v>
      </c>
      <c r="K16832">
        <v>108</v>
      </c>
      <c r="L16832" s="1"/>
      <c r="M16832" s="4"/>
    </row>
    <row r="16833" spans="1:13" x14ac:dyDescent="0.25">
      <c r="A16833">
        <v>7007744171</v>
      </c>
      <c r="B16833" t="s">
        <v>151</v>
      </c>
      <c r="C16833" s="1">
        <v>42494</v>
      </c>
      <c r="D16833" s="8">
        <f>WEEKDAY(hourlySteps_merged[[#This Row],[ActivityDate]],1)</f>
        <v>4</v>
      </c>
      <c r="E16833" s="1" t="str">
        <f>TEXT(hourlySteps_merged[[#This Row],[ActivityDate]],"dddd")</f>
        <v>Wednesday</v>
      </c>
      <c r="F16833" s="6" t="s">
        <v>787</v>
      </c>
      <c r="G16833" s="6" t="str">
        <f>TEXT(hourlySteps_merged[[#This Row],[ActivityTime2]],"hh:mm:ss")</f>
        <v>18:00:00</v>
      </c>
      <c r="H16833">
        <v>0</v>
      </c>
      <c r="I16833">
        <v>1</v>
      </c>
      <c r="J16833">
        <v>1.6667000000000001E-2</v>
      </c>
      <c r="K16833">
        <v>90</v>
      </c>
      <c r="L16833" s="1"/>
      <c r="M16833" s="4"/>
    </row>
    <row r="16834" spans="1:13" x14ac:dyDescent="0.25">
      <c r="A16834">
        <v>7007744171</v>
      </c>
      <c r="B16834" t="s">
        <v>152</v>
      </c>
      <c r="C16834" s="1">
        <v>42494</v>
      </c>
      <c r="D16834" s="8">
        <f>WEEKDAY(hourlySteps_merged[[#This Row],[ActivityDate]],1)</f>
        <v>4</v>
      </c>
      <c r="E16834" s="1" t="str">
        <f>TEXT(hourlySteps_merged[[#This Row],[ActivityDate]],"dddd")</f>
        <v>Wednesday</v>
      </c>
      <c r="F16834" s="6" t="s">
        <v>788</v>
      </c>
      <c r="G16834" s="6" t="str">
        <f>TEXT(hourlySteps_merged[[#This Row],[ActivityTime2]],"hh:mm:ss")</f>
        <v>19:00:00</v>
      </c>
      <c r="H16834">
        <v>0</v>
      </c>
      <c r="I16834">
        <v>4</v>
      </c>
      <c r="J16834">
        <v>6.6667000000000004E-2</v>
      </c>
      <c r="K16834">
        <v>99</v>
      </c>
      <c r="L16834" s="1"/>
      <c r="M16834" s="4"/>
    </row>
    <row r="16835" spans="1:13" x14ac:dyDescent="0.25">
      <c r="A16835">
        <v>7007744171</v>
      </c>
      <c r="B16835" t="s">
        <v>153</v>
      </c>
      <c r="C16835" s="1">
        <v>42494</v>
      </c>
      <c r="D16835" s="8">
        <f>WEEKDAY(hourlySteps_merged[[#This Row],[ActivityDate]],1)</f>
        <v>4</v>
      </c>
      <c r="E16835" s="1" t="str">
        <f>TEXT(hourlySteps_merged[[#This Row],[ActivityDate]],"dddd")</f>
        <v>Wednesday</v>
      </c>
      <c r="F16835" s="6" t="s">
        <v>789</v>
      </c>
      <c r="G16835" s="6" t="str">
        <f>TEXT(hourlySteps_merged[[#This Row],[ActivityTime2]],"hh:mm:ss")</f>
        <v>20:00:00</v>
      </c>
      <c r="H16835">
        <v>0</v>
      </c>
      <c r="I16835">
        <v>4</v>
      </c>
      <c r="J16835">
        <v>6.6667000000000004E-2</v>
      </c>
      <c r="K16835">
        <v>101</v>
      </c>
      <c r="L16835" s="1"/>
      <c r="M16835" s="4"/>
    </row>
    <row r="16836" spans="1:13" x14ac:dyDescent="0.25">
      <c r="A16836">
        <v>7007744171</v>
      </c>
      <c r="B16836" t="s">
        <v>154</v>
      </c>
      <c r="C16836" s="1">
        <v>42494</v>
      </c>
      <c r="D16836" s="8">
        <f>WEEKDAY(hourlySteps_merged[[#This Row],[ActivityDate]],1)</f>
        <v>4</v>
      </c>
      <c r="E16836" s="1" t="str">
        <f>TEXT(hourlySteps_merged[[#This Row],[ActivityDate]],"dddd")</f>
        <v>Wednesday</v>
      </c>
      <c r="F16836" s="6" t="s">
        <v>790</v>
      </c>
      <c r="G16836" s="6" t="str">
        <f>TEXT(hourlySteps_merged[[#This Row],[ActivityTime2]],"hh:mm:ss")</f>
        <v>21:00:00</v>
      </c>
      <c r="H16836">
        <v>0</v>
      </c>
      <c r="I16836">
        <v>0</v>
      </c>
      <c r="J16836">
        <v>0</v>
      </c>
      <c r="K16836">
        <v>86</v>
      </c>
      <c r="L16836" s="1"/>
      <c r="M16836" s="4"/>
    </row>
    <row r="16837" spans="1:13" x14ac:dyDescent="0.25">
      <c r="A16837">
        <v>7007744171</v>
      </c>
      <c r="B16837" t="s">
        <v>22</v>
      </c>
      <c r="C16837" s="1">
        <v>42494</v>
      </c>
      <c r="D16837" s="8">
        <f>WEEKDAY(hourlySteps_merged[[#This Row],[ActivityDate]],1)</f>
        <v>4</v>
      </c>
      <c r="E16837" s="1" t="str">
        <f>TEXT(hourlySteps_merged[[#This Row],[ActivityDate]],"dddd")</f>
        <v>Wednesday</v>
      </c>
      <c r="F16837" s="6" t="s">
        <v>791</v>
      </c>
      <c r="G16837" s="6" t="str">
        <f>TEXT(hourlySteps_merged[[#This Row],[ActivityTime2]],"hh:mm:ss")</f>
        <v>22:00:00</v>
      </c>
      <c r="H16837">
        <v>0</v>
      </c>
      <c r="I16837">
        <v>0</v>
      </c>
      <c r="J16837">
        <v>0</v>
      </c>
      <c r="K16837">
        <v>86</v>
      </c>
      <c r="L16837" s="1"/>
      <c r="M16837" s="4"/>
    </row>
    <row r="16838" spans="1:13" x14ac:dyDescent="0.25">
      <c r="A16838">
        <v>7007744171</v>
      </c>
      <c r="B16838" t="s">
        <v>155</v>
      </c>
      <c r="C16838" s="1">
        <v>42494</v>
      </c>
      <c r="D16838" s="8">
        <f>WEEKDAY(hourlySteps_merged[[#This Row],[ActivityDate]],1)</f>
        <v>4</v>
      </c>
      <c r="E16838" s="1" t="str">
        <f>TEXT(hourlySteps_merged[[#This Row],[ActivityDate]],"dddd")</f>
        <v>Wednesday</v>
      </c>
      <c r="F16838" s="6" t="s">
        <v>792</v>
      </c>
      <c r="G16838" s="6" t="str">
        <f>TEXT(hourlySteps_merged[[#This Row],[ActivityTime2]],"hh:mm:ss")</f>
        <v>23:00:00</v>
      </c>
      <c r="H16838">
        <v>0</v>
      </c>
      <c r="I16838">
        <v>0</v>
      </c>
      <c r="J16838">
        <v>0</v>
      </c>
      <c r="K16838">
        <v>86</v>
      </c>
      <c r="L16838" s="1"/>
      <c r="M16838" s="4"/>
    </row>
    <row r="16839" spans="1:13" x14ac:dyDescent="0.25">
      <c r="A16839">
        <v>7007744171</v>
      </c>
      <c r="B16839" t="s">
        <v>156</v>
      </c>
      <c r="C16839" s="1">
        <v>42494</v>
      </c>
      <c r="D16839" s="8">
        <f>WEEKDAY(hourlySteps_merged[[#This Row],[ActivityDate]],1)</f>
        <v>4</v>
      </c>
      <c r="E16839" s="1" t="str">
        <f>TEXT(hourlySteps_merged[[#This Row],[ActivityDate]],"dddd")</f>
        <v>Wednesday</v>
      </c>
      <c r="F16839" s="6" t="s">
        <v>769</v>
      </c>
      <c r="G16839" s="6" t="str">
        <f>TEXT(hourlySteps_merged[[#This Row],[ActivityTime2]],"hh:mm:ss")</f>
        <v>00:00:00</v>
      </c>
      <c r="H16839">
        <v>0</v>
      </c>
      <c r="I16839">
        <v>0</v>
      </c>
      <c r="J16839">
        <v>0</v>
      </c>
      <c r="K16839">
        <v>62</v>
      </c>
      <c r="L16839" s="1"/>
      <c r="M16839" s="4"/>
    </row>
    <row r="16840" spans="1:13" x14ac:dyDescent="0.25">
      <c r="A16840">
        <v>7007744171</v>
      </c>
      <c r="B16840" t="s">
        <v>157</v>
      </c>
      <c r="C16840" s="1">
        <v>42494</v>
      </c>
      <c r="D16840" s="8">
        <f>WEEKDAY(hourlySteps_merged[[#This Row],[ActivityDate]],1)</f>
        <v>4</v>
      </c>
      <c r="E16840" s="1" t="str">
        <f>TEXT(hourlySteps_merged[[#This Row],[ActivityDate]],"dddd")</f>
        <v>Wednesday</v>
      </c>
      <c r="F16840" s="6" t="s">
        <v>770</v>
      </c>
      <c r="G16840" s="6" t="str">
        <f>TEXT(hourlySteps_merged[[#This Row],[ActivityTime2]],"hh:mm:ss")</f>
        <v>01:00:00</v>
      </c>
      <c r="H16840">
        <v>0</v>
      </c>
      <c r="I16840">
        <v>0</v>
      </c>
      <c r="J16840">
        <v>0</v>
      </c>
      <c r="K16840">
        <v>62</v>
      </c>
      <c r="L16840" s="1"/>
      <c r="M16840" s="4"/>
    </row>
    <row r="16841" spans="1:13" x14ac:dyDescent="0.25">
      <c r="A16841">
        <v>7007744171</v>
      </c>
      <c r="B16841" t="s">
        <v>158</v>
      </c>
      <c r="C16841" s="1">
        <v>42494</v>
      </c>
      <c r="D16841" s="8">
        <f>WEEKDAY(hourlySteps_merged[[#This Row],[ActivityDate]],1)</f>
        <v>4</v>
      </c>
      <c r="E16841" s="1" t="str">
        <f>TEXT(hourlySteps_merged[[#This Row],[ActivityDate]],"dddd")</f>
        <v>Wednesday</v>
      </c>
      <c r="F16841" s="6" t="s">
        <v>771</v>
      </c>
      <c r="G16841" s="6" t="str">
        <f>TEXT(hourlySteps_merged[[#This Row],[ActivityTime2]],"hh:mm:ss")</f>
        <v>02:00:00</v>
      </c>
      <c r="H16841">
        <v>0</v>
      </c>
      <c r="I16841">
        <v>0</v>
      </c>
      <c r="J16841">
        <v>0</v>
      </c>
      <c r="K16841">
        <v>62</v>
      </c>
      <c r="L16841" s="1"/>
      <c r="M16841" s="4"/>
    </row>
    <row r="16842" spans="1:13" x14ac:dyDescent="0.25">
      <c r="A16842">
        <v>7007744171</v>
      </c>
      <c r="B16842" t="s">
        <v>159</v>
      </c>
      <c r="C16842" s="1">
        <v>42494</v>
      </c>
      <c r="D16842" s="8">
        <f>WEEKDAY(hourlySteps_merged[[#This Row],[ActivityDate]],1)</f>
        <v>4</v>
      </c>
      <c r="E16842" s="1" t="str">
        <f>TEXT(hourlySteps_merged[[#This Row],[ActivityDate]],"dddd")</f>
        <v>Wednesday</v>
      </c>
      <c r="F16842" s="6" t="s">
        <v>772</v>
      </c>
      <c r="G16842" s="6" t="str">
        <f>TEXT(hourlySteps_merged[[#This Row],[ActivityTime2]],"hh:mm:ss")</f>
        <v>03:00:00</v>
      </c>
      <c r="H16842">
        <v>0</v>
      </c>
      <c r="I16842">
        <v>0</v>
      </c>
      <c r="J16842">
        <v>0</v>
      </c>
      <c r="K16842">
        <v>62</v>
      </c>
      <c r="L16842" s="1"/>
      <c r="M16842" s="4"/>
    </row>
    <row r="16843" spans="1:13" x14ac:dyDescent="0.25">
      <c r="A16843">
        <v>7007744171</v>
      </c>
      <c r="B16843" t="s">
        <v>160</v>
      </c>
      <c r="C16843" s="1">
        <v>42494</v>
      </c>
      <c r="D16843" s="8">
        <f>WEEKDAY(hourlySteps_merged[[#This Row],[ActivityDate]],1)</f>
        <v>4</v>
      </c>
      <c r="E16843" s="1" t="str">
        <f>TEXT(hourlySteps_merged[[#This Row],[ActivityDate]],"dddd")</f>
        <v>Wednesday</v>
      </c>
      <c r="F16843" s="6" t="s">
        <v>773</v>
      </c>
      <c r="G16843" s="6" t="str">
        <f>TEXT(hourlySteps_merged[[#This Row],[ActivityTime2]],"hh:mm:ss")</f>
        <v>04:00:00</v>
      </c>
      <c r="H16843">
        <v>70</v>
      </c>
      <c r="I16843">
        <v>0</v>
      </c>
      <c r="J16843">
        <v>0</v>
      </c>
      <c r="K16843">
        <v>62</v>
      </c>
      <c r="L16843" s="1"/>
      <c r="M16843" s="4"/>
    </row>
    <row r="16844" spans="1:13" x14ac:dyDescent="0.25">
      <c r="A16844">
        <v>7007744171</v>
      </c>
      <c r="B16844" t="s">
        <v>161</v>
      </c>
      <c r="C16844" s="1">
        <v>42494</v>
      </c>
      <c r="D16844" s="8">
        <f>WEEKDAY(hourlySteps_merged[[#This Row],[ActivityDate]],1)</f>
        <v>4</v>
      </c>
      <c r="E16844" s="1" t="str">
        <f>TEXT(hourlySteps_merged[[#This Row],[ActivityDate]],"dddd")</f>
        <v>Wednesday</v>
      </c>
      <c r="F16844" s="6" t="s">
        <v>774</v>
      </c>
      <c r="G16844" s="6" t="str">
        <f>TEXT(hourlySteps_merged[[#This Row],[ActivityTime2]],"hh:mm:ss")</f>
        <v>05:00:00</v>
      </c>
      <c r="H16844">
        <v>662</v>
      </c>
      <c r="I16844">
        <v>0</v>
      </c>
      <c r="J16844">
        <v>0</v>
      </c>
      <c r="K16844">
        <v>62</v>
      </c>
      <c r="L16844" s="1"/>
      <c r="M16844" s="4"/>
    </row>
    <row r="16845" spans="1:13" x14ac:dyDescent="0.25">
      <c r="A16845">
        <v>7007744171</v>
      </c>
      <c r="B16845" t="s">
        <v>162</v>
      </c>
      <c r="C16845" s="1">
        <v>42494</v>
      </c>
      <c r="D16845" s="8">
        <f>WEEKDAY(hourlySteps_merged[[#This Row],[ActivityDate]],1)</f>
        <v>4</v>
      </c>
      <c r="E16845" s="1" t="str">
        <f>TEXT(hourlySteps_merged[[#This Row],[ActivityDate]],"dddd")</f>
        <v>Wednesday</v>
      </c>
      <c r="F16845" s="6" t="s">
        <v>775</v>
      </c>
      <c r="G16845" s="6" t="str">
        <f>TEXT(hourlySteps_merged[[#This Row],[ActivityTime2]],"hh:mm:ss")</f>
        <v>06:00:00</v>
      </c>
      <c r="H16845">
        <v>107</v>
      </c>
      <c r="I16845">
        <v>6</v>
      </c>
      <c r="J16845">
        <v>0.1</v>
      </c>
      <c r="K16845">
        <v>74</v>
      </c>
      <c r="L16845" s="1"/>
      <c r="M16845" s="4"/>
    </row>
    <row r="16846" spans="1:13" x14ac:dyDescent="0.25">
      <c r="A16846">
        <v>7007744171</v>
      </c>
      <c r="B16846" t="s">
        <v>163</v>
      </c>
      <c r="C16846" s="1">
        <v>42494</v>
      </c>
      <c r="D16846" s="8">
        <f>WEEKDAY(hourlySteps_merged[[#This Row],[ActivityDate]],1)</f>
        <v>4</v>
      </c>
      <c r="E16846" s="1" t="str">
        <f>TEXT(hourlySteps_merged[[#This Row],[ActivityDate]],"dddd")</f>
        <v>Wednesday</v>
      </c>
      <c r="F16846" s="6" t="s">
        <v>776</v>
      </c>
      <c r="G16846" s="6" t="str">
        <f>TEXT(hourlySteps_merged[[#This Row],[ActivityTime2]],"hh:mm:ss")</f>
        <v>07:00:00</v>
      </c>
      <c r="H16846">
        <v>350</v>
      </c>
      <c r="I16846">
        <v>29</v>
      </c>
      <c r="J16846">
        <v>0.48333300000000001</v>
      </c>
      <c r="K16846">
        <v>135</v>
      </c>
      <c r="L16846" s="1"/>
      <c r="M16846" s="4"/>
    </row>
    <row r="16847" spans="1:13" x14ac:dyDescent="0.25">
      <c r="A16847">
        <v>7007744171</v>
      </c>
      <c r="B16847" t="s">
        <v>164</v>
      </c>
      <c r="C16847" s="1">
        <v>42494</v>
      </c>
      <c r="D16847" s="8">
        <f>WEEKDAY(hourlySteps_merged[[#This Row],[ActivityDate]],1)</f>
        <v>4</v>
      </c>
      <c r="E16847" s="1" t="str">
        <f>TEXT(hourlySteps_merged[[#This Row],[ActivityDate]],"dddd")</f>
        <v>Wednesday</v>
      </c>
      <c r="F16847" s="6" t="s">
        <v>777</v>
      </c>
      <c r="G16847" s="6" t="str">
        <f>TEXT(hourlySteps_merged[[#This Row],[ActivityTime2]],"hh:mm:ss")</f>
        <v>08:00:00</v>
      </c>
      <c r="H16847">
        <v>196</v>
      </c>
      <c r="I16847">
        <v>15</v>
      </c>
      <c r="J16847">
        <v>0.25</v>
      </c>
      <c r="K16847">
        <v>104</v>
      </c>
      <c r="L16847" s="1"/>
      <c r="M16847" s="4"/>
    </row>
    <row r="16848" spans="1:13" x14ac:dyDescent="0.25">
      <c r="A16848">
        <v>7007744171</v>
      </c>
      <c r="B16848" t="s">
        <v>165</v>
      </c>
      <c r="C16848" s="1">
        <v>42494</v>
      </c>
      <c r="D16848" s="8">
        <f>WEEKDAY(hourlySteps_merged[[#This Row],[ActivityDate]],1)</f>
        <v>4</v>
      </c>
      <c r="E16848" s="1" t="str">
        <f>TEXT(hourlySteps_merged[[#This Row],[ActivityDate]],"dddd")</f>
        <v>Wednesday</v>
      </c>
      <c r="F16848" s="6" t="s">
        <v>778</v>
      </c>
      <c r="G16848" s="6" t="str">
        <f>TEXT(hourlySteps_merged[[#This Row],[ActivityTime2]],"hh:mm:ss")</f>
        <v>09:00:00</v>
      </c>
      <c r="H16848">
        <v>254</v>
      </c>
      <c r="I16848">
        <v>63</v>
      </c>
      <c r="J16848">
        <v>1.05</v>
      </c>
      <c r="K16848">
        <v>231</v>
      </c>
      <c r="L16848" s="1"/>
      <c r="M16848" s="4"/>
    </row>
    <row r="16849" spans="1:13" x14ac:dyDescent="0.25">
      <c r="A16849">
        <v>7007744171</v>
      </c>
      <c r="B16849" t="s">
        <v>166</v>
      </c>
      <c r="C16849" s="1">
        <v>42494</v>
      </c>
      <c r="D16849" s="8">
        <f>WEEKDAY(hourlySteps_merged[[#This Row],[ActivityDate]],1)</f>
        <v>4</v>
      </c>
      <c r="E16849" s="1" t="str">
        <f>TEXT(hourlySteps_merged[[#This Row],[ActivityDate]],"dddd")</f>
        <v>Wednesday</v>
      </c>
      <c r="F16849" s="6" t="s">
        <v>779</v>
      </c>
      <c r="G16849" s="6" t="str">
        <f>TEXT(hourlySteps_merged[[#This Row],[ActivityTime2]],"hh:mm:ss")</f>
        <v>10:00:00</v>
      </c>
      <c r="H16849">
        <v>67</v>
      </c>
      <c r="I16849">
        <v>60</v>
      </c>
      <c r="J16849">
        <v>1</v>
      </c>
      <c r="K16849">
        <v>233</v>
      </c>
      <c r="L16849" s="1"/>
      <c r="M16849" s="4"/>
    </row>
    <row r="16850" spans="1:13" x14ac:dyDescent="0.25">
      <c r="A16850">
        <v>7007744171</v>
      </c>
      <c r="B16850" t="s">
        <v>167</v>
      </c>
      <c r="C16850" s="1">
        <v>42494</v>
      </c>
      <c r="D16850" s="8">
        <f>WEEKDAY(hourlySteps_merged[[#This Row],[ActivityDate]],1)</f>
        <v>4</v>
      </c>
      <c r="E16850" s="1" t="str">
        <f>TEXT(hourlySteps_merged[[#This Row],[ActivityDate]],"dddd")</f>
        <v>Wednesday</v>
      </c>
      <c r="F16850" s="6" t="s">
        <v>780</v>
      </c>
      <c r="G16850" s="6" t="str">
        <f>TEXT(hourlySteps_merged[[#This Row],[ActivityTime2]],"hh:mm:ss")</f>
        <v>11:00:00</v>
      </c>
      <c r="H16850">
        <v>165</v>
      </c>
      <c r="I16850">
        <v>23</v>
      </c>
      <c r="J16850">
        <v>0.38333299999999998</v>
      </c>
      <c r="K16850">
        <v>134</v>
      </c>
      <c r="L16850" s="1"/>
      <c r="M16850" s="4"/>
    </row>
    <row r="16851" spans="1:13" x14ac:dyDescent="0.25">
      <c r="A16851">
        <v>7007744171</v>
      </c>
      <c r="B16851" t="s">
        <v>168</v>
      </c>
      <c r="C16851" s="1">
        <v>42494</v>
      </c>
      <c r="D16851" s="8">
        <f>WEEKDAY(hourlySteps_merged[[#This Row],[ActivityDate]],1)</f>
        <v>4</v>
      </c>
      <c r="E16851" s="1" t="str">
        <f>TEXT(hourlySteps_merged[[#This Row],[ActivityDate]],"dddd")</f>
        <v>Wednesday</v>
      </c>
      <c r="F16851" s="6" t="s">
        <v>781</v>
      </c>
      <c r="G16851" s="6" t="str">
        <f>TEXT(hourlySteps_merged[[#This Row],[ActivityTime2]],"hh:mm:ss")</f>
        <v>12:00:00</v>
      </c>
      <c r="H16851">
        <v>0</v>
      </c>
      <c r="I16851">
        <v>16</v>
      </c>
      <c r="J16851">
        <v>0.26666699999999999</v>
      </c>
      <c r="K16851">
        <v>120</v>
      </c>
      <c r="L16851" s="1"/>
      <c r="M16851" s="4"/>
    </row>
    <row r="16852" spans="1:13" x14ac:dyDescent="0.25">
      <c r="A16852">
        <v>7007744171</v>
      </c>
      <c r="B16852" t="s">
        <v>169</v>
      </c>
      <c r="C16852" s="1">
        <v>42494</v>
      </c>
      <c r="D16852" s="8">
        <f>WEEKDAY(hourlySteps_merged[[#This Row],[ActivityDate]],1)</f>
        <v>4</v>
      </c>
      <c r="E16852" s="1" t="str">
        <f>TEXT(hourlySteps_merged[[#This Row],[ActivityDate]],"dddd")</f>
        <v>Wednesday</v>
      </c>
      <c r="F16852" s="6" t="s">
        <v>782</v>
      </c>
      <c r="G16852" s="6" t="str">
        <f>TEXT(hourlySteps_merged[[#This Row],[ActivityTime2]],"hh:mm:ss")</f>
        <v>13:00:00</v>
      </c>
      <c r="H16852">
        <v>164</v>
      </c>
      <c r="I16852">
        <v>16</v>
      </c>
      <c r="J16852">
        <v>0.26666699999999999</v>
      </c>
      <c r="K16852">
        <v>122</v>
      </c>
      <c r="L16852" s="1"/>
      <c r="M16852" s="4"/>
    </row>
    <row r="16853" spans="1:13" x14ac:dyDescent="0.25">
      <c r="A16853">
        <v>7007744171</v>
      </c>
      <c r="B16853" t="s">
        <v>170</v>
      </c>
      <c r="C16853" s="1">
        <v>42494</v>
      </c>
      <c r="D16853" s="8">
        <f>WEEKDAY(hourlySteps_merged[[#This Row],[ActivityDate]],1)</f>
        <v>4</v>
      </c>
      <c r="E16853" s="1" t="str">
        <f>TEXT(hourlySteps_merged[[#This Row],[ActivityDate]],"dddd")</f>
        <v>Wednesday</v>
      </c>
      <c r="F16853" s="6" t="s">
        <v>783</v>
      </c>
      <c r="G16853" s="6" t="str">
        <f>TEXT(hourlySteps_merged[[#This Row],[ActivityTime2]],"hh:mm:ss")</f>
        <v>14:00:00</v>
      </c>
      <c r="H16853">
        <v>590</v>
      </c>
      <c r="I16853">
        <v>118</v>
      </c>
      <c r="J16853">
        <v>1.9666669999999999</v>
      </c>
      <c r="K16853">
        <v>311</v>
      </c>
      <c r="L16853" s="1"/>
      <c r="M16853" s="4"/>
    </row>
    <row r="16854" spans="1:13" x14ac:dyDescent="0.25">
      <c r="A16854">
        <v>7007744171</v>
      </c>
      <c r="B16854" t="s">
        <v>171</v>
      </c>
      <c r="C16854" s="1">
        <v>42494</v>
      </c>
      <c r="D16854" s="8">
        <f>WEEKDAY(hourlySteps_merged[[#This Row],[ActivityDate]],1)</f>
        <v>4</v>
      </c>
      <c r="E16854" s="1" t="str">
        <f>TEXT(hourlySteps_merged[[#This Row],[ActivityDate]],"dddd")</f>
        <v>Wednesday</v>
      </c>
      <c r="F16854" s="6" t="s">
        <v>784</v>
      </c>
      <c r="G16854" s="6" t="str">
        <f>TEXT(hourlySteps_merged[[#This Row],[ActivityTime2]],"hh:mm:ss")</f>
        <v>15:00:00</v>
      </c>
      <c r="H16854">
        <v>833</v>
      </c>
      <c r="I16854">
        <v>7</v>
      </c>
      <c r="J16854">
        <v>0.11666700000000001</v>
      </c>
      <c r="K16854">
        <v>89</v>
      </c>
      <c r="L16854" s="1"/>
      <c r="M16854" s="4"/>
    </row>
    <row r="16855" spans="1:13" x14ac:dyDescent="0.25">
      <c r="A16855">
        <v>7007744171</v>
      </c>
      <c r="B16855" t="s">
        <v>172</v>
      </c>
      <c r="C16855" s="1">
        <v>42494</v>
      </c>
      <c r="D16855" s="8">
        <f>WEEKDAY(hourlySteps_merged[[#This Row],[ActivityDate]],1)</f>
        <v>4</v>
      </c>
      <c r="E16855" s="1" t="str">
        <f>TEXT(hourlySteps_merged[[#This Row],[ActivityDate]],"dddd")</f>
        <v>Wednesday</v>
      </c>
      <c r="F16855" s="6" t="s">
        <v>785</v>
      </c>
      <c r="G16855" s="6" t="str">
        <f>TEXT(hourlySteps_merged[[#This Row],[ActivityTime2]],"hh:mm:ss")</f>
        <v>16:00:00</v>
      </c>
      <c r="H16855">
        <v>592</v>
      </c>
      <c r="I16855">
        <v>26</v>
      </c>
      <c r="J16855">
        <v>0.43333300000000002</v>
      </c>
      <c r="K16855">
        <v>135</v>
      </c>
      <c r="L16855" s="1"/>
      <c r="M16855" s="4"/>
    </row>
    <row r="16856" spans="1:13" x14ac:dyDescent="0.25">
      <c r="A16856">
        <v>7007744171</v>
      </c>
      <c r="B16856" t="s">
        <v>173</v>
      </c>
      <c r="C16856" s="1">
        <v>42494</v>
      </c>
      <c r="D16856" s="8">
        <f>WEEKDAY(hourlySteps_merged[[#This Row],[ActivityDate]],1)</f>
        <v>4</v>
      </c>
      <c r="E16856" s="1" t="str">
        <f>TEXT(hourlySteps_merged[[#This Row],[ActivityDate]],"dddd")</f>
        <v>Wednesday</v>
      </c>
      <c r="F16856" s="6" t="s">
        <v>786</v>
      </c>
      <c r="G16856" s="6" t="str">
        <f>TEXT(hourlySteps_merged[[#This Row],[ActivityTime2]],"hh:mm:ss")</f>
        <v>17:00:00</v>
      </c>
      <c r="H16856">
        <v>325</v>
      </c>
      <c r="I16856">
        <v>10</v>
      </c>
      <c r="J16856">
        <v>0.16666700000000001</v>
      </c>
      <c r="K16856">
        <v>86</v>
      </c>
      <c r="L16856" s="1"/>
      <c r="M16856" s="4"/>
    </row>
    <row r="16857" spans="1:13" x14ac:dyDescent="0.25">
      <c r="A16857">
        <v>7007744171</v>
      </c>
      <c r="B16857" t="s">
        <v>174</v>
      </c>
      <c r="C16857" s="1">
        <v>42494</v>
      </c>
      <c r="D16857" s="8">
        <f>WEEKDAY(hourlySteps_merged[[#This Row],[ActivityDate]],1)</f>
        <v>4</v>
      </c>
      <c r="E16857" s="1" t="str">
        <f>TEXT(hourlySteps_merged[[#This Row],[ActivityDate]],"dddd")</f>
        <v>Wednesday</v>
      </c>
      <c r="F16857" s="6" t="s">
        <v>787</v>
      </c>
      <c r="G16857" s="6" t="str">
        <f>TEXT(hourlySteps_merged[[#This Row],[ActivityTime2]],"hh:mm:ss")</f>
        <v>18:00:00</v>
      </c>
      <c r="H16857">
        <v>231</v>
      </c>
      <c r="I16857">
        <v>19</v>
      </c>
      <c r="J16857">
        <v>0.31666699999999998</v>
      </c>
      <c r="K16857">
        <v>115</v>
      </c>
      <c r="L16857" s="1"/>
      <c r="M16857" s="4"/>
    </row>
    <row r="16858" spans="1:13" x14ac:dyDescent="0.25">
      <c r="A16858">
        <v>7007744171</v>
      </c>
      <c r="B16858" t="s">
        <v>175</v>
      </c>
      <c r="C16858" s="1">
        <v>42494</v>
      </c>
      <c r="D16858" s="8">
        <f>WEEKDAY(hourlySteps_merged[[#This Row],[ActivityDate]],1)</f>
        <v>4</v>
      </c>
      <c r="E16858" s="1" t="str">
        <f>TEXT(hourlySteps_merged[[#This Row],[ActivityDate]],"dddd")</f>
        <v>Wednesday</v>
      </c>
      <c r="F16858" s="6" t="s">
        <v>788</v>
      </c>
      <c r="G16858" s="6" t="str">
        <f>TEXT(hourlySteps_merged[[#This Row],[ActivityTime2]],"hh:mm:ss")</f>
        <v>19:00:00</v>
      </c>
      <c r="H16858">
        <v>25</v>
      </c>
      <c r="I16858">
        <v>18</v>
      </c>
      <c r="J16858">
        <v>0.3</v>
      </c>
      <c r="K16858">
        <v>121</v>
      </c>
      <c r="L16858" s="1"/>
      <c r="M16858" s="4"/>
    </row>
    <row r="16859" spans="1:13" x14ac:dyDescent="0.25">
      <c r="A16859">
        <v>7007744171</v>
      </c>
      <c r="B16859" t="s">
        <v>176</v>
      </c>
      <c r="C16859" s="1">
        <v>42494</v>
      </c>
      <c r="D16859" s="8">
        <f>WEEKDAY(hourlySteps_merged[[#This Row],[ActivityDate]],1)</f>
        <v>4</v>
      </c>
      <c r="E16859" s="1" t="str">
        <f>TEXT(hourlySteps_merged[[#This Row],[ActivityDate]],"dddd")</f>
        <v>Wednesday</v>
      </c>
      <c r="F16859" s="6" t="s">
        <v>789</v>
      </c>
      <c r="G16859" s="6" t="str">
        <f>TEXT(hourlySteps_merged[[#This Row],[ActivityTime2]],"hh:mm:ss")</f>
        <v>20:00:00</v>
      </c>
      <c r="H16859">
        <v>0</v>
      </c>
      <c r="I16859">
        <v>8</v>
      </c>
      <c r="J16859">
        <v>0.13333300000000001</v>
      </c>
      <c r="K16859">
        <v>79</v>
      </c>
      <c r="L16859" s="1"/>
      <c r="M16859" s="4"/>
    </row>
    <row r="16860" spans="1:13" x14ac:dyDescent="0.25">
      <c r="A16860">
        <v>7007744171</v>
      </c>
      <c r="B16860" t="s">
        <v>177</v>
      </c>
      <c r="C16860" s="1">
        <v>42494</v>
      </c>
      <c r="D16860" s="8">
        <f>WEEKDAY(hourlySteps_merged[[#This Row],[ActivityDate]],1)</f>
        <v>4</v>
      </c>
      <c r="E16860" s="1" t="str">
        <f>TEXT(hourlySteps_merged[[#This Row],[ActivityDate]],"dddd")</f>
        <v>Wednesday</v>
      </c>
      <c r="F16860" s="6" t="s">
        <v>790</v>
      </c>
      <c r="G16860" s="6" t="str">
        <f>TEXT(hourlySteps_merged[[#This Row],[ActivityTime2]],"hh:mm:ss")</f>
        <v>21:00:00</v>
      </c>
      <c r="H16860">
        <v>0</v>
      </c>
      <c r="I16860">
        <v>0</v>
      </c>
      <c r="J16860">
        <v>0</v>
      </c>
      <c r="K16860">
        <v>62</v>
      </c>
      <c r="L16860" s="1"/>
      <c r="M16860" s="4"/>
    </row>
    <row r="16861" spans="1:13" x14ac:dyDescent="0.25">
      <c r="A16861">
        <v>7007744171</v>
      </c>
      <c r="B16861" t="s">
        <v>23</v>
      </c>
      <c r="C16861" s="1">
        <v>42494</v>
      </c>
      <c r="D16861" s="8">
        <f>WEEKDAY(hourlySteps_merged[[#This Row],[ActivityDate]],1)</f>
        <v>4</v>
      </c>
      <c r="E16861" s="1" t="str">
        <f>TEXT(hourlySteps_merged[[#This Row],[ActivityDate]],"dddd")</f>
        <v>Wednesday</v>
      </c>
      <c r="F16861" s="6" t="s">
        <v>791</v>
      </c>
      <c r="G16861" s="6" t="str">
        <f>TEXT(hourlySteps_merged[[#This Row],[ActivityTime2]],"hh:mm:ss")</f>
        <v>22:00:00</v>
      </c>
      <c r="H16861">
        <v>0</v>
      </c>
      <c r="I16861">
        <v>0</v>
      </c>
      <c r="J16861">
        <v>0</v>
      </c>
      <c r="K16861">
        <v>62</v>
      </c>
      <c r="L16861" s="1"/>
      <c r="M16861" s="4"/>
    </row>
    <row r="16862" spans="1:13" x14ac:dyDescent="0.25">
      <c r="A16862">
        <v>7007744171</v>
      </c>
      <c r="B16862" t="s">
        <v>178</v>
      </c>
      <c r="C16862" s="1">
        <v>42494</v>
      </c>
      <c r="D16862" s="8">
        <f>WEEKDAY(hourlySteps_merged[[#This Row],[ActivityDate]],1)</f>
        <v>4</v>
      </c>
      <c r="E16862" s="1" t="str">
        <f>TEXT(hourlySteps_merged[[#This Row],[ActivityDate]],"dddd")</f>
        <v>Wednesday</v>
      </c>
      <c r="F16862" s="6" t="s">
        <v>792</v>
      </c>
      <c r="G16862" s="6" t="str">
        <f>TEXT(hourlySteps_merged[[#This Row],[ActivityTime2]],"hh:mm:ss")</f>
        <v>23:00:00</v>
      </c>
      <c r="H16862">
        <v>0</v>
      </c>
      <c r="I16862">
        <v>0</v>
      </c>
      <c r="J16862">
        <v>0</v>
      </c>
      <c r="K16862">
        <v>62</v>
      </c>
      <c r="L16862" s="1"/>
      <c r="M16862" s="4"/>
    </row>
    <row r="16863" spans="1:13" x14ac:dyDescent="0.25">
      <c r="A16863">
        <v>7007744171</v>
      </c>
      <c r="B16863" t="s">
        <v>179</v>
      </c>
      <c r="C16863" s="1">
        <v>42494</v>
      </c>
      <c r="D16863" s="8">
        <f>WEEKDAY(hourlySteps_merged[[#This Row],[ActivityDate]],1)</f>
        <v>4</v>
      </c>
      <c r="E16863" s="1" t="str">
        <f>TEXT(hourlySteps_merged[[#This Row],[ActivityDate]],"dddd")</f>
        <v>Wednesday</v>
      </c>
      <c r="F16863" s="6" t="s">
        <v>769</v>
      </c>
      <c r="G16863" s="6" t="str">
        <f>TEXT(hourlySteps_merged[[#This Row],[ActivityTime2]],"hh:mm:ss")</f>
        <v>00:00:00</v>
      </c>
      <c r="H16863">
        <v>0</v>
      </c>
      <c r="I16863">
        <v>0</v>
      </c>
      <c r="J16863">
        <v>0</v>
      </c>
      <c r="K16863">
        <v>47</v>
      </c>
      <c r="L16863" s="1"/>
      <c r="M16863" s="4"/>
    </row>
    <row r="16864" spans="1:13" x14ac:dyDescent="0.25">
      <c r="A16864">
        <v>7007744171</v>
      </c>
      <c r="B16864" t="s">
        <v>180</v>
      </c>
      <c r="C16864" s="1">
        <v>42494</v>
      </c>
      <c r="D16864" s="8">
        <f>WEEKDAY(hourlySteps_merged[[#This Row],[ActivityDate]],1)</f>
        <v>4</v>
      </c>
      <c r="E16864" s="1" t="str">
        <f>TEXT(hourlySteps_merged[[#This Row],[ActivityDate]],"dddd")</f>
        <v>Wednesday</v>
      </c>
      <c r="F16864" s="6" t="s">
        <v>770</v>
      </c>
      <c r="G16864" s="6" t="str">
        <f>TEXT(hourlySteps_merged[[#This Row],[ActivityTime2]],"hh:mm:ss")</f>
        <v>01:00:00</v>
      </c>
      <c r="H16864">
        <v>0</v>
      </c>
      <c r="I16864">
        <v>0</v>
      </c>
      <c r="J16864">
        <v>0</v>
      </c>
      <c r="K16864">
        <v>47</v>
      </c>
      <c r="L16864" s="1"/>
      <c r="M16864" s="4"/>
    </row>
    <row r="16865" spans="1:13" x14ac:dyDescent="0.25">
      <c r="A16865">
        <v>7007744171</v>
      </c>
      <c r="B16865" t="s">
        <v>181</v>
      </c>
      <c r="C16865" s="1">
        <v>42494</v>
      </c>
      <c r="D16865" s="8">
        <f>WEEKDAY(hourlySteps_merged[[#This Row],[ActivityDate]],1)</f>
        <v>4</v>
      </c>
      <c r="E16865" s="1" t="str">
        <f>TEXT(hourlySteps_merged[[#This Row],[ActivityDate]],"dddd")</f>
        <v>Wednesday</v>
      </c>
      <c r="F16865" s="6" t="s">
        <v>771</v>
      </c>
      <c r="G16865" s="6" t="str">
        <f>TEXT(hourlySteps_merged[[#This Row],[ActivityTime2]],"hh:mm:ss")</f>
        <v>02:00:00</v>
      </c>
      <c r="H16865">
        <v>0</v>
      </c>
      <c r="I16865">
        <v>0</v>
      </c>
      <c r="J16865">
        <v>0</v>
      </c>
      <c r="K16865">
        <v>47</v>
      </c>
      <c r="L16865" s="1"/>
      <c r="M16865" s="4"/>
    </row>
    <row r="16866" spans="1:13" x14ac:dyDescent="0.25">
      <c r="A16866">
        <v>7007744171</v>
      </c>
      <c r="B16866" t="s">
        <v>182</v>
      </c>
      <c r="C16866" s="1">
        <v>42494</v>
      </c>
      <c r="D16866" s="8">
        <f>WEEKDAY(hourlySteps_merged[[#This Row],[ActivityDate]],1)</f>
        <v>4</v>
      </c>
      <c r="E16866" s="1" t="str">
        <f>TEXT(hourlySteps_merged[[#This Row],[ActivityDate]],"dddd")</f>
        <v>Wednesday</v>
      </c>
      <c r="F16866" s="6" t="s">
        <v>772</v>
      </c>
      <c r="G16866" s="6" t="str">
        <f>TEXT(hourlySteps_merged[[#This Row],[ActivityTime2]],"hh:mm:ss")</f>
        <v>03:00:00</v>
      </c>
      <c r="H16866">
        <v>0</v>
      </c>
      <c r="I16866">
        <v>0</v>
      </c>
      <c r="J16866">
        <v>0</v>
      </c>
      <c r="K16866">
        <v>47</v>
      </c>
      <c r="L16866" s="1"/>
      <c r="M16866" s="4"/>
    </row>
    <row r="16867" spans="1:13" x14ac:dyDescent="0.25">
      <c r="A16867">
        <v>7007744171</v>
      </c>
      <c r="B16867" t="s">
        <v>183</v>
      </c>
      <c r="C16867" s="1">
        <v>42494</v>
      </c>
      <c r="D16867" s="8">
        <f>WEEKDAY(hourlySteps_merged[[#This Row],[ActivityDate]],1)</f>
        <v>4</v>
      </c>
      <c r="E16867" s="1" t="str">
        <f>TEXT(hourlySteps_merged[[#This Row],[ActivityDate]],"dddd")</f>
        <v>Wednesday</v>
      </c>
      <c r="F16867" s="6" t="s">
        <v>773</v>
      </c>
      <c r="G16867" s="6" t="str">
        <f>TEXT(hourlySteps_merged[[#This Row],[ActivityTime2]],"hh:mm:ss")</f>
        <v>04:00:00</v>
      </c>
      <c r="H16867">
        <v>422</v>
      </c>
      <c r="I16867">
        <v>1</v>
      </c>
      <c r="J16867">
        <v>1.6667000000000001E-2</v>
      </c>
      <c r="K16867">
        <v>48</v>
      </c>
      <c r="L16867" s="1"/>
      <c r="M16867" s="4"/>
    </row>
    <row r="16868" spans="1:13" x14ac:dyDescent="0.25">
      <c r="A16868">
        <v>7007744171</v>
      </c>
      <c r="B16868" t="s">
        <v>184</v>
      </c>
      <c r="C16868" s="1">
        <v>42494</v>
      </c>
      <c r="D16868" s="8">
        <f>WEEKDAY(hourlySteps_merged[[#This Row],[ActivityDate]],1)</f>
        <v>4</v>
      </c>
      <c r="E16868" s="1" t="str">
        <f>TEXT(hourlySteps_merged[[#This Row],[ActivityDate]],"dddd")</f>
        <v>Wednesday</v>
      </c>
      <c r="F16868" s="6" t="s">
        <v>774</v>
      </c>
      <c r="G16868" s="6" t="str">
        <f>TEXT(hourlySteps_merged[[#This Row],[ActivityTime2]],"hh:mm:ss")</f>
        <v>05:00:00</v>
      </c>
      <c r="H16868">
        <v>1818</v>
      </c>
      <c r="I16868">
        <v>1</v>
      </c>
      <c r="J16868">
        <v>1.6667000000000001E-2</v>
      </c>
      <c r="K16868">
        <v>48</v>
      </c>
      <c r="L16868" s="1"/>
      <c r="M16868" s="4"/>
    </row>
    <row r="16869" spans="1:13" x14ac:dyDescent="0.25">
      <c r="A16869">
        <v>7007744171</v>
      </c>
      <c r="B16869" t="s">
        <v>185</v>
      </c>
      <c r="C16869" s="1">
        <v>42494</v>
      </c>
      <c r="D16869" s="8">
        <f>WEEKDAY(hourlySteps_merged[[#This Row],[ActivityDate]],1)</f>
        <v>4</v>
      </c>
      <c r="E16869" s="1" t="str">
        <f>TEXT(hourlySteps_merged[[#This Row],[ActivityDate]],"dddd")</f>
        <v>Wednesday</v>
      </c>
      <c r="F16869" s="6" t="s">
        <v>775</v>
      </c>
      <c r="G16869" s="6" t="str">
        <f>TEXT(hourlySteps_merged[[#This Row],[ActivityTime2]],"hh:mm:ss")</f>
        <v>06:00:00</v>
      </c>
      <c r="H16869">
        <v>850</v>
      </c>
      <c r="I16869">
        <v>6</v>
      </c>
      <c r="J16869">
        <v>0.1</v>
      </c>
      <c r="K16869">
        <v>55</v>
      </c>
      <c r="L16869" s="1"/>
      <c r="M16869" s="4"/>
    </row>
    <row r="16870" spans="1:13" x14ac:dyDescent="0.25">
      <c r="A16870">
        <v>7007744171</v>
      </c>
      <c r="B16870" t="s">
        <v>186</v>
      </c>
      <c r="C16870" s="1">
        <v>42494</v>
      </c>
      <c r="D16870" s="8">
        <f>WEEKDAY(hourlySteps_merged[[#This Row],[ActivityDate]],1)</f>
        <v>4</v>
      </c>
      <c r="E16870" s="1" t="str">
        <f>TEXT(hourlySteps_merged[[#This Row],[ActivityDate]],"dddd")</f>
        <v>Wednesday</v>
      </c>
      <c r="F16870" s="6" t="s">
        <v>776</v>
      </c>
      <c r="G16870" s="6" t="str">
        <f>TEXT(hourlySteps_merged[[#This Row],[ActivityTime2]],"hh:mm:ss")</f>
        <v>07:00:00</v>
      </c>
      <c r="H16870">
        <v>1575</v>
      </c>
      <c r="I16870">
        <v>22</v>
      </c>
      <c r="J16870">
        <v>0.36666700000000002</v>
      </c>
      <c r="K16870">
        <v>82</v>
      </c>
      <c r="L16870" s="1"/>
      <c r="M16870" s="4"/>
    </row>
    <row r="16871" spans="1:13" x14ac:dyDescent="0.25">
      <c r="A16871">
        <v>7007744171</v>
      </c>
      <c r="B16871" t="s">
        <v>187</v>
      </c>
      <c r="C16871" s="1">
        <v>42494</v>
      </c>
      <c r="D16871" s="8">
        <f>WEEKDAY(hourlySteps_merged[[#This Row],[ActivityDate]],1)</f>
        <v>4</v>
      </c>
      <c r="E16871" s="1" t="str">
        <f>TEXT(hourlySteps_merged[[#This Row],[ActivityDate]],"dddd")</f>
        <v>Wednesday</v>
      </c>
      <c r="F16871" s="6" t="s">
        <v>777</v>
      </c>
      <c r="G16871" s="6" t="str">
        <f>TEXT(hourlySteps_merged[[#This Row],[ActivityTime2]],"hh:mm:ss")</f>
        <v>08:00:00</v>
      </c>
      <c r="H16871">
        <v>618</v>
      </c>
      <c r="I16871">
        <v>9</v>
      </c>
      <c r="J16871">
        <v>0.15</v>
      </c>
      <c r="K16871">
        <v>63</v>
      </c>
      <c r="L16871" s="1"/>
      <c r="M16871" s="4"/>
    </row>
    <row r="16872" spans="1:13" x14ac:dyDescent="0.25">
      <c r="A16872">
        <v>7007744171</v>
      </c>
      <c r="B16872" t="s">
        <v>188</v>
      </c>
      <c r="C16872" s="1">
        <v>42494</v>
      </c>
      <c r="D16872" s="8">
        <f>WEEKDAY(hourlySteps_merged[[#This Row],[ActivityDate]],1)</f>
        <v>4</v>
      </c>
      <c r="E16872" s="1" t="str">
        <f>TEXT(hourlySteps_merged[[#This Row],[ActivityDate]],"dddd")</f>
        <v>Wednesday</v>
      </c>
      <c r="F16872" s="6" t="s">
        <v>778</v>
      </c>
      <c r="G16872" s="6" t="str">
        <f>TEXT(hourlySteps_merged[[#This Row],[ActivityTime2]],"hh:mm:ss")</f>
        <v>09:00:00</v>
      </c>
      <c r="H16872">
        <v>343</v>
      </c>
      <c r="I16872">
        <v>20</v>
      </c>
      <c r="J16872">
        <v>0.33333299999999999</v>
      </c>
      <c r="K16872">
        <v>78</v>
      </c>
      <c r="L16872" s="1"/>
      <c r="M16872" s="4"/>
    </row>
    <row r="16873" spans="1:13" x14ac:dyDescent="0.25">
      <c r="A16873">
        <v>7007744171</v>
      </c>
      <c r="B16873" t="s">
        <v>189</v>
      </c>
      <c r="C16873" s="1">
        <v>42494</v>
      </c>
      <c r="D16873" s="8">
        <f>WEEKDAY(hourlySteps_merged[[#This Row],[ActivityDate]],1)</f>
        <v>4</v>
      </c>
      <c r="E16873" s="1" t="str">
        <f>TEXT(hourlySteps_merged[[#This Row],[ActivityDate]],"dddd")</f>
        <v>Wednesday</v>
      </c>
      <c r="F16873" s="6" t="s">
        <v>779</v>
      </c>
      <c r="G16873" s="6" t="str">
        <f>TEXT(hourlySteps_merged[[#This Row],[ActivityTime2]],"hh:mm:ss")</f>
        <v>10:00:00</v>
      </c>
      <c r="H16873">
        <v>112</v>
      </c>
      <c r="I16873">
        <v>13</v>
      </c>
      <c r="J16873">
        <v>0.216667</v>
      </c>
      <c r="K16873">
        <v>65</v>
      </c>
      <c r="L16873" s="1"/>
      <c r="M16873" s="4"/>
    </row>
    <row r="16874" spans="1:13" x14ac:dyDescent="0.25">
      <c r="A16874">
        <v>7007744171</v>
      </c>
      <c r="B16874" t="s">
        <v>190</v>
      </c>
      <c r="C16874" s="1">
        <v>42494</v>
      </c>
      <c r="D16874" s="8">
        <f>WEEKDAY(hourlySteps_merged[[#This Row],[ActivityDate]],1)</f>
        <v>4</v>
      </c>
      <c r="E16874" s="1" t="str">
        <f>TEXT(hourlySteps_merged[[#This Row],[ActivityDate]],"dddd")</f>
        <v>Wednesday</v>
      </c>
      <c r="F16874" s="6" t="s">
        <v>780</v>
      </c>
      <c r="G16874" s="6" t="str">
        <f>TEXT(hourlySteps_merged[[#This Row],[ActivityTime2]],"hh:mm:ss")</f>
        <v>11:00:00</v>
      </c>
      <c r="H16874">
        <v>224</v>
      </c>
      <c r="I16874">
        <v>16</v>
      </c>
      <c r="J16874">
        <v>0.26666699999999999</v>
      </c>
      <c r="K16874">
        <v>71</v>
      </c>
      <c r="L16874" s="1"/>
      <c r="M16874" s="4"/>
    </row>
    <row r="16875" spans="1:13" x14ac:dyDescent="0.25">
      <c r="A16875">
        <v>7007744171</v>
      </c>
      <c r="B16875" t="s">
        <v>191</v>
      </c>
      <c r="C16875" s="1">
        <v>42494</v>
      </c>
      <c r="D16875" s="8">
        <f>WEEKDAY(hourlySteps_merged[[#This Row],[ActivityDate]],1)</f>
        <v>4</v>
      </c>
      <c r="E16875" s="1" t="str">
        <f>TEXT(hourlySteps_merged[[#This Row],[ActivityDate]],"dddd")</f>
        <v>Wednesday</v>
      </c>
      <c r="F16875" s="6" t="s">
        <v>781</v>
      </c>
      <c r="G16875" s="6" t="str">
        <f>TEXT(hourlySteps_merged[[#This Row],[ActivityTime2]],"hh:mm:ss")</f>
        <v>12:00:00</v>
      </c>
      <c r="H16875">
        <v>0</v>
      </c>
      <c r="I16875">
        <v>5</v>
      </c>
      <c r="J16875">
        <v>8.3333000000000004E-2</v>
      </c>
      <c r="K16875">
        <v>55</v>
      </c>
      <c r="L16875" s="1"/>
      <c r="M16875" s="4"/>
    </row>
    <row r="16876" spans="1:13" x14ac:dyDescent="0.25">
      <c r="A16876">
        <v>7007744171</v>
      </c>
      <c r="B16876" t="s">
        <v>192</v>
      </c>
      <c r="C16876" s="1">
        <v>42494</v>
      </c>
      <c r="D16876" s="8">
        <f>WEEKDAY(hourlySteps_merged[[#This Row],[ActivityDate]],1)</f>
        <v>4</v>
      </c>
      <c r="E16876" s="1" t="str">
        <f>TEXT(hourlySteps_merged[[#This Row],[ActivityDate]],"dddd")</f>
        <v>Wednesday</v>
      </c>
      <c r="F16876" s="6" t="s">
        <v>782</v>
      </c>
      <c r="G16876" s="6" t="str">
        <f>TEXT(hourlySteps_merged[[#This Row],[ActivityTime2]],"hh:mm:ss")</f>
        <v>13:00:00</v>
      </c>
      <c r="H16876">
        <v>188</v>
      </c>
      <c r="I16876">
        <v>16</v>
      </c>
      <c r="J16876">
        <v>0.26666699999999999</v>
      </c>
      <c r="K16876">
        <v>76</v>
      </c>
      <c r="L16876" s="1"/>
      <c r="M16876" s="4"/>
    </row>
    <row r="16877" spans="1:13" x14ac:dyDescent="0.25">
      <c r="A16877">
        <v>7007744171</v>
      </c>
      <c r="B16877" t="s">
        <v>193</v>
      </c>
      <c r="C16877" s="1">
        <v>42494</v>
      </c>
      <c r="D16877" s="8">
        <f>WEEKDAY(hourlySteps_merged[[#This Row],[ActivityDate]],1)</f>
        <v>4</v>
      </c>
      <c r="E16877" s="1" t="str">
        <f>TEXT(hourlySteps_merged[[#This Row],[ActivityDate]],"dddd")</f>
        <v>Wednesday</v>
      </c>
      <c r="F16877" s="6" t="s">
        <v>783</v>
      </c>
      <c r="G16877" s="6" t="str">
        <f>TEXT(hourlySteps_merged[[#This Row],[ActivityTime2]],"hh:mm:ss")</f>
        <v>14:00:00</v>
      </c>
      <c r="H16877">
        <v>608</v>
      </c>
      <c r="I16877">
        <v>35</v>
      </c>
      <c r="J16877">
        <v>0.58333299999999999</v>
      </c>
      <c r="K16877">
        <v>102</v>
      </c>
      <c r="L16877" s="1"/>
      <c r="M16877" s="4"/>
    </row>
    <row r="16878" spans="1:13" x14ac:dyDescent="0.25">
      <c r="A16878">
        <v>7007744171</v>
      </c>
      <c r="B16878" t="s">
        <v>194</v>
      </c>
      <c r="C16878" s="1">
        <v>42494</v>
      </c>
      <c r="D16878" s="8">
        <f>WEEKDAY(hourlySteps_merged[[#This Row],[ActivityDate]],1)</f>
        <v>4</v>
      </c>
      <c r="E16878" s="1" t="str">
        <f>TEXT(hourlySteps_merged[[#This Row],[ActivityDate]],"dddd")</f>
        <v>Wednesday</v>
      </c>
      <c r="F16878" s="6" t="s">
        <v>784</v>
      </c>
      <c r="G16878" s="6" t="str">
        <f>TEXT(hourlySteps_merged[[#This Row],[ActivityTime2]],"hh:mm:ss")</f>
        <v>15:00:00</v>
      </c>
      <c r="H16878">
        <v>476</v>
      </c>
      <c r="I16878">
        <v>37</v>
      </c>
      <c r="J16878">
        <v>0.61666699999999997</v>
      </c>
      <c r="K16878">
        <v>102</v>
      </c>
      <c r="L16878" s="1"/>
      <c r="M16878" s="4"/>
    </row>
    <row r="16879" spans="1:13" x14ac:dyDescent="0.25">
      <c r="A16879">
        <v>7007744171</v>
      </c>
      <c r="B16879" t="s">
        <v>195</v>
      </c>
      <c r="C16879" s="1">
        <v>42494</v>
      </c>
      <c r="D16879" s="8">
        <f>WEEKDAY(hourlySteps_merged[[#This Row],[ActivityDate]],1)</f>
        <v>4</v>
      </c>
      <c r="E16879" s="1" t="str">
        <f>TEXT(hourlySteps_merged[[#This Row],[ActivityDate]],"dddd")</f>
        <v>Wednesday</v>
      </c>
      <c r="F16879" s="6" t="s">
        <v>785</v>
      </c>
      <c r="G16879" s="6" t="str">
        <f>TEXT(hourlySteps_merged[[#This Row],[ActivityTime2]],"hh:mm:ss")</f>
        <v>16:00:00</v>
      </c>
      <c r="H16879">
        <v>410</v>
      </c>
      <c r="I16879">
        <v>37</v>
      </c>
      <c r="J16879">
        <v>0.61666699999999997</v>
      </c>
      <c r="K16879">
        <v>99</v>
      </c>
      <c r="L16879" s="1"/>
      <c r="M16879" s="4"/>
    </row>
    <row r="16880" spans="1:13" x14ac:dyDescent="0.25">
      <c r="A16880">
        <v>7007744171</v>
      </c>
      <c r="B16880" t="s">
        <v>196</v>
      </c>
      <c r="C16880" s="1">
        <v>42494</v>
      </c>
      <c r="D16880" s="8">
        <f>WEEKDAY(hourlySteps_merged[[#This Row],[ActivityDate]],1)</f>
        <v>4</v>
      </c>
      <c r="E16880" s="1" t="str">
        <f>TEXT(hourlySteps_merged[[#This Row],[ActivityDate]],"dddd")</f>
        <v>Wednesday</v>
      </c>
      <c r="F16880" s="6" t="s">
        <v>786</v>
      </c>
      <c r="G16880" s="6" t="str">
        <f>TEXT(hourlySteps_merged[[#This Row],[ActivityTime2]],"hh:mm:ss")</f>
        <v>17:00:00</v>
      </c>
      <c r="H16880">
        <v>336</v>
      </c>
      <c r="I16880">
        <v>29</v>
      </c>
      <c r="J16880">
        <v>0.48333300000000001</v>
      </c>
      <c r="K16880">
        <v>92</v>
      </c>
      <c r="L16880" s="1"/>
      <c r="M16880" s="4"/>
    </row>
    <row r="16881" spans="1:13" x14ac:dyDescent="0.25">
      <c r="A16881">
        <v>7007744171</v>
      </c>
      <c r="B16881" t="s">
        <v>197</v>
      </c>
      <c r="C16881" s="1">
        <v>42494</v>
      </c>
      <c r="D16881" s="8">
        <f>WEEKDAY(hourlySteps_merged[[#This Row],[ActivityDate]],1)</f>
        <v>4</v>
      </c>
      <c r="E16881" s="1" t="str">
        <f>TEXT(hourlySteps_merged[[#This Row],[ActivityDate]],"dddd")</f>
        <v>Wednesday</v>
      </c>
      <c r="F16881" s="6" t="s">
        <v>787</v>
      </c>
      <c r="G16881" s="6" t="str">
        <f>TEXT(hourlySteps_merged[[#This Row],[ActivityTime2]],"hh:mm:ss")</f>
        <v>18:00:00</v>
      </c>
      <c r="H16881">
        <v>79</v>
      </c>
      <c r="I16881">
        <v>35</v>
      </c>
      <c r="J16881">
        <v>0.58333299999999999</v>
      </c>
      <c r="K16881">
        <v>99</v>
      </c>
      <c r="L16881" s="1"/>
      <c r="M16881" s="4"/>
    </row>
    <row r="16882" spans="1:13" x14ac:dyDescent="0.25">
      <c r="A16882">
        <v>7007744171</v>
      </c>
      <c r="B16882" t="s">
        <v>198</v>
      </c>
      <c r="C16882" s="1">
        <v>42494</v>
      </c>
      <c r="D16882" s="8">
        <f>WEEKDAY(hourlySteps_merged[[#This Row],[ActivityDate]],1)</f>
        <v>4</v>
      </c>
      <c r="E16882" s="1" t="str">
        <f>TEXT(hourlySteps_merged[[#This Row],[ActivityDate]],"dddd")</f>
        <v>Wednesday</v>
      </c>
      <c r="F16882" s="6" t="s">
        <v>788</v>
      </c>
      <c r="G16882" s="6" t="str">
        <f>TEXT(hourlySteps_merged[[#This Row],[ActivityTime2]],"hh:mm:ss")</f>
        <v>19:00:00</v>
      </c>
      <c r="H16882">
        <v>0</v>
      </c>
      <c r="I16882">
        <v>24</v>
      </c>
      <c r="J16882">
        <v>0.4</v>
      </c>
      <c r="K16882">
        <v>84</v>
      </c>
      <c r="L16882" s="1"/>
      <c r="M16882" s="4"/>
    </row>
    <row r="16883" spans="1:13" x14ac:dyDescent="0.25">
      <c r="A16883">
        <v>7007744171</v>
      </c>
      <c r="B16883" t="s">
        <v>199</v>
      </c>
      <c r="C16883" s="1">
        <v>42494</v>
      </c>
      <c r="D16883" s="8">
        <f>WEEKDAY(hourlySteps_merged[[#This Row],[ActivityDate]],1)</f>
        <v>4</v>
      </c>
      <c r="E16883" s="1" t="str">
        <f>TEXT(hourlySteps_merged[[#This Row],[ActivityDate]],"dddd")</f>
        <v>Wednesday</v>
      </c>
      <c r="F16883" s="6" t="s">
        <v>789</v>
      </c>
      <c r="G16883" s="6" t="str">
        <f>TEXT(hourlySteps_merged[[#This Row],[ActivityTime2]],"hh:mm:ss")</f>
        <v>20:00:00</v>
      </c>
      <c r="H16883">
        <v>0</v>
      </c>
      <c r="I16883">
        <v>30</v>
      </c>
      <c r="J16883">
        <v>0.5</v>
      </c>
      <c r="K16883">
        <v>100</v>
      </c>
      <c r="L16883" s="1"/>
      <c r="M16883" s="4"/>
    </row>
    <row r="16884" spans="1:13" x14ac:dyDescent="0.25">
      <c r="A16884">
        <v>7007744171</v>
      </c>
      <c r="B16884" t="s">
        <v>200</v>
      </c>
      <c r="C16884" s="1">
        <v>42494</v>
      </c>
      <c r="D16884" s="8">
        <f>WEEKDAY(hourlySteps_merged[[#This Row],[ActivityDate]],1)</f>
        <v>4</v>
      </c>
      <c r="E16884" s="1" t="str">
        <f>TEXT(hourlySteps_merged[[#This Row],[ActivityDate]],"dddd")</f>
        <v>Wednesday</v>
      </c>
      <c r="F16884" s="6" t="s">
        <v>790</v>
      </c>
      <c r="G16884" s="6" t="str">
        <f>TEXT(hourlySteps_merged[[#This Row],[ActivityTime2]],"hh:mm:ss")</f>
        <v>21:00:00</v>
      </c>
      <c r="H16884">
        <v>0</v>
      </c>
      <c r="I16884">
        <v>5</v>
      </c>
      <c r="J16884">
        <v>8.3333000000000004E-2</v>
      </c>
      <c r="K16884">
        <v>55</v>
      </c>
      <c r="L16884" s="1"/>
      <c r="M16884" s="4"/>
    </row>
    <row r="16885" spans="1:13" x14ac:dyDescent="0.25">
      <c r="A16885">
        <v>7007744171</v>
      </c>
      <c r="B16885" t="s">
        <v>49</v>
      </c>
      <c r="C16885" s="1">
        <v>42494</v>
      </c>
      <c r="D16885" s="8">
        <f>WEEKDAY(hourlySteps_merged[[#This Row],[ActivityDate]],1)</f>
        <v>4</v>
      </c>
      <c r="E16885" s="1" t="str">
        <f>TEXT(hourlySteps_merged[[#This Row],[ActivityDate]],"dddd")</f>
        <v>Wednesday</v>
      </c>
      <c r="F16885" s="6" t="s">
        <v>791</v>
      </c>
      <c r="G16885" s="6" t="str">
        <f>TEXT(hourlySteps_merged[[#This Row],[ActivityTime2]],"hh:mm:ss")</f>
        <v>22:00:00</v>
      </c>
      <c r="H16885">
        <v>0</v>
      </c>
      <c r="I16885">
        <v>1</v>
      </c>
      <c r="J16885">
        <v>1.6667000000000001E-2</v>
      </c>
      <c r="K16885">
        <v>48</v>
      </c>
      <c r="L16885" s="1"/>
      <c r="M16885" s="4"/>
    </row>
    <row r="16886" spans="1:13" x14ac:dyDescent="0.25">
      <c r="A16886">
        <v>7007744171</v>
      </c>
      <c r="B16886" t="s">
        <v>201</v>
      </c>
      <c r="C16886" s="1">
        <v>42494</v>
      </c>
      <c r="D16886" s="8">
        <f>WEEKDAY(hourlySteps_merged[[#This Row],[ActivityDate]],1)</f>
        <v>4</v>
      </c>
      <c r="E16886" s="1" t="str">
        <f>TEXT(hourlySteps_merged[[#This Row],[ActivityDate]],"dddd")</f>
        <v>Wednesday</v>
      </c>
      <c r="F16886" s="6" t="s">
        <v>792</v>
      </c>
      <c r="G16886" s="6" t="str">
        <f>TEXT(hourlySteps_merged[[#This Row],[ActivityTime2]],"hh:mm:ss")</f>
        <v>23:00:00</v>
      </c>
      <c r="H16886">
        <v>0</v>
      </c>
      <c r="I16886">
        <v>3</v>
      </c>
      <c r="J16886">
        <v>0.05</v>
      </c>
      <c r="K16886">
        <v>50</v>
      </c>
      <c r="L16886" s="1"/>
      <c r="M16886" s="4"/>
    </row>
    <row r="16887" spans="1:13" x14ac:dyDescent="0.25">
      <c r="A16887">
        <v>7007744171</v>
      </c>
      <c r="B16887" t="s">
        <v>202</v>
      </c>
      <c r="C16887" s="1">
        <v>42494</v>
      </c>
      <c r="D16887" s="8">
        <f>WEEKDAY(hourlySteps_merged[[#This Row],[ActivityDate]],1)</f>
        <v>4</v>
      </c>
      <c r="E16887" s="1" t="str">
        <f>TEXT(hourlySteps_merged[[#This Row],[ActivityDate]],"dddd")</f>
        <v>Wednesday</v>
      </c>
      <c r="F16887" s="6" t="s">
        <v>769</v>
      </c>
      <c r="G16887" s="6" t="str">
        <f>TEXT(hourlySteps_merged[[#This Row],[ActivityTime2]],"hh:mm:ss")</f>
        <v>00:00:00</v>
      </c>
      <c r="H16887">
        <v>0</v>
      </c>
      <c r="I16887">
        <v>0</v>
      </c>
      <c r="J16887">
        <v>0</v>
      </c>
      <c r="K16887">
        <v>55</v>
      </c>
      <c r="L16887" s="1"/>
      <c r="M16887" s="4"/>
    </row>
    <row r="16888" spans="1:13" x14ac:dyDescent="0.25">
      <c r="A16888">
        <v>7007744171</v>
      </c>
      <c r="B16888" t="s">
        <v>203</v>
      </c>
      <c r="C16888" s="1">
        <v>42494</v>
      </c>
      <c r="D16888" s="8">
        <f>WEEKDAY(hourlySteps_merged[[#This Row],[ActivityDate]],1)</f>
        <v>4</v>
      </c>
      <c r="E16888" s="1" t="str">
        <f>TEXT(hourlySteps_merged[[#This Row],[ActivityDate]],"dddd")</f>
        <v>Wednesday</v>
      </c>
      <c r="F16888" s="6" t="s">
        <v>770</v>
      </c>
      <c r="G16888" s="6" t="str">
        <f>TEXT(hourlySteps_merged[[#This Row],[ActivityTime2]],"hh:mm:ss")</f>
        <v>01:00:00</v>
      </c>
      <c r="H16888">
        <v>0</v>
      </c>
      <c r="I16888">
        <v>0</v>
      </c>
      <c r="J16888">
        <v>0</v>
      </c>
      <c r="K16888">
        <v>55</v>
      </c>
      <c r="L16888" s="1"/>
      <c r="M16888" s="4"/>
    </row>
    <row r="16889" spans="1:13" x14ac:dyDescent="0.25">
      <c r="A16889">
        <v>7007744171</v>
      </c>
      <c r="B16889" t="s">
        <v>204</v>
      </c>
      <c r="C16889" s="1">
        <v>42494</v>
      </c>
      <c r="D16889" s="8">
        <f>WEEKDAY(hourlySteps_merged[[#This Row],[ActivityDate]],1)</f>
        <v>4</v>
      </c>
      <c r="E16889" s="1" t="str">
        <f>TEXT(hourlySteps_merged[[#This Row],[ActivityDate]],"dddd")</f>
        <v>Wednesday</v>
      </c>
      <c r="F16889" s="6" t="s">
        <v>771</v>
      </c>
      <c r="G16889" s="6" t="str">
        <f>TEXT(hourlySteps_merged[[#This Row],[ActivityTime2]],"hh:mm:ss")</f>
        <v>02:00:00</v>
      </c>
      <c r="H16889">
        <v>0</v>
      </c>
      <c r="I16889">
        <v>0</v>
      </c>
      <c r="J16889">
        <v>0</v>
      </c>
      <c r="K16889">
        <v>55</v>
      </c>
      <c r="L16889" s="1"/>
      <c r="M16889" s="4"/>
    </row>
    <row r="16890" spans="1:13" x14ac:dyDescent="0.25">
      <c r="A16890">
        <v>7007744171</v>
      </c>
      <c r="B16890" t="s">
        <v>205</v>
      </c>
      <c r="C16890" s="1">
        <v>42494</v>
      </c>
      <c r="D16890" s="8">
        <f>WEEKDAY(hourlySteps_merged[[#This Row],[ActivityDate]],1)</f>
        <v>4</v>
      </c>
      <c r="E16890" s="1" t="str">
        <f>TEXT(hourlySteps_merged[[#This Row],[ActivityDate]],"dddd")</f>
        <v>Wednesday</v>
      </c>
      <c r="F16890" s="6" t="s">
        <v>772</v>
      </c>
      <c r="G16890" s="6" t="str">
        <f>TEXT(hourlySteps_merged[[#This Row],[ActivityTime2]],"hh:mm:ss")</f>
        <v>03:00:00</v>
      </c>
      <c r="H16890">
        <v>0</v>
      </c>
      <c r="I16890">
        <v>0</v>
      </c>
      <c r="J16890">
        <v>0</v>
      </c>
      <c r="K16890">
        <v>55</v>
      </c>
      <c r="L16890" s="1"/>
      <c r="M16890" s="4"/>
    </row>
    <row r="16891" spans="1:13" x14ac:dyDescent="0.25">
      <c r="A16891">
        <v>7007744171</v>
      </c>
      <c r="B16891" t="s">
        <v>206</v>
      </c>
      <c r="C16891" s="1">
        <v>42494</v>
      </c>
      <c r="D16891" s="8">
        <f>WEEKDAY(hourlySteps_merged[[#This Row],[ActivityDate]],1)</f>
        <v>4</v>
      </c>
      <c r="E16891" s="1" t="str">
        <f>TEXT(hourlySteps_merged[[#This Row],[ActivityDate]],"dddd")</f>
        <v>Wednesday</v>
      </c>
      <c r="F16891" s="6" t="s">
        <v>773</v>
      </c>
      <c r="G16891" s="6" t="str">
        <f>TEXT(hourlySteps_merged[[#This Row],[ActivityTime2]],"hh:mm:ss")</f>
        <v>04:00:00</v>
      </c>
      <c r="H16891">
        <v>885</v>
      </c>
      <c r="I16891">
        <v>3</v>
      </c>
      <c r="J16891">
        <v>0.05</v>
      </c>
      <c r="K16891">
        <v>61</v>
      </c>
      <c r="L16891" s="1"/>
      <c r="M16891" s="4"/>
    </row>
    <row r="16892" spans="1:13" x14ac:dyDescent="0.25">
      <c r="A16892">
        <v>7007744171</v>
      </c>
      <c r="B16892" t="s">
        <v>207</v>
      </c>
      <c r="C16892" s="1">
        <v>42494</v>
      </c>
      <c r="D16892" s="8">
        <f>WEEKDAY(hourlySteps_merged[[#This Row],[ActivityDate]],1)</f>
        <v>4</v>
      </c>
      <c r="E16892" s="1" t="str">
        <f>TEXT(hourlySteps_merged[[#This Row],[ActivityDate]],"dddd")</f>
        <v>Wednesday</v>
      </c>
      <c r="F16892" s="6" t="s">
        <v>774</v>
      </c>
      <c r="G16892" s="6" t="str">
        <f>TEXT(hourlySteps_merged[[#This Row],[ActivityTime2]],"hh:mm:ss")</f>
        <v>05:00:00</v>
      </c>
      <c r="H16892">
        <v>477</v>
      </c>
      <c r="I16892">
        <v>0</v>
      </c>
      <c r="J16892">
        <v>0</v>
      </c>
      <c r="K16892">
        <v>55</v>
      </c>
      <c r="L16892" s="1"/>
      <c r="M16892" s="4"/>
    </row>
    <row r="16893" spans="1:13" x14ac:dyDescent="0.25">
      <c r="A16893">
        <v>7007744171</v>
      </c>
      <c r="B16893" t="s">
        <v>208</v>
      </c>
      <c r="C16893" s="1">
        <v>42494</v>
      </c>
      <c r="D16893" s="8">
        <f>WEEKDAY(hourlySteps_merged[[#This Row],[ActivityDate]],1)</f>
        <v>4</v>
      </c>
      <c r="E16893" s="1" t="str">
        <f>TEXT(hourlySteps_merged[[#This Row],[ActivityDate]],"dddd")</f>
        <v>Wednesday</v>
      </c>
      <c r="F16893" s="6" t="s">
        <v>775</v>
      </c>
      <c r="G16893" s="6" t="str">
        <f>TEXT(hourlySteps_merged[[#This Row],[ActivityTime2]],"hh:mm:ss")</f>
        <v>06:00:00</v>
      </c>
      <c r="H16893">
        <v>5974</v>
      </c>
      <c r="I16893">
        <v>16</v>
      </c>
      <c r="J16893">
        <v>0.26666699999999999</v>
      </c>
      <c r="K16893">
        <v>83</v>
      </c>
      <c r="L16893" s="1"/>
      <c r="M16893" s="4"/>
    </row>
    <row r="16894" spans="1:13" x14ac:dyDescent="0.25">
      <c r="A16894">
        <v>7007744171</v>
      </c>
      <c r="B16894" t="s">
        <v>209</v>
      </c>
      <c r="C16894" s="1">
        <v>42494</v>
      </c>
      <c r="D16894" s="8">
        <f>WEEKDAY(hourlySteps_merged[[#This Row],[ActivityDate]],1)</f>
        <v>4</v>
      </c>
      <c r="E16894" s="1" t="str">
        <f>TEXT(hourlySteps_merged[[#This Row],[ActivityDate]],"dddd")</f>
        <v>Wednesday</v>
      </c>
      <c r="F16894" s="6" t="s">
        <v>776</v>
      </c>
      <c r="G16894" s="6" t="str">
        <f>TEXT(hourlySteps_merged[[#This Row],[ActivityTime2]],"hh:mm:ss")</f>
        <v>07:00:00</v>
      </c>
      <c r="H16894">
        <v>1536</v>
      </c>
      <c r="I16894">
        <v>33</v>
      </c>
      <c r="J16894">
        <v>0.55000000000000004</v>
      </c>
      <c r="K16894">
        <v>123</v>
      </c>
      <c r="L16894" s="1"/>
      <c r="M16894" s="4"/>
    </row>
    <row r="16895" spans="1:13" x14ac:dyDescent="0.25">
      <c r="A16895">
        <v>7007744171</v>
      </c>
      <c r="B16895" t="s">
        <v>210</v>
      </c>
      <c r="C16895" s="1">
        <v>42494</v>
      </c>
      <c r="D16895" s="8">
        <f>WEEKDAY(hourlySteps_merged[[#This Row],[ActivityDate]],1)</f>
        <v>4</v>
      </c>
      <c r="E16895" s="1" t="str">
        <f>TEXT(hourlySteps_merged[[#This Row],[ActivityDate]],"dddd")</f>
        <v>Wednesday</v>
      </c>
      <c r="F16895" s="6" t="s">
        <v>777</v>
      </c>
      <c r="G16895" s="6" t="str">
        <f>TEXT(hourlySteps_merged[[#This Row],[ActivityTime2]],"hh:mm:ss")</f>
        <v>08:00:00</v>
      </c>
      <c r="H16895">
        <v>2724</v>
      </c>
      <c r="I16895">
        <v>0</v>
      </c>
      <c r="J16895">
        <v>0</v>
      </c>
      <c r="K16895">
        <v>55</v>
      </c>
      <c r="L16895" s="1"/>
      <c r="M16895" s="4"/>
    </row>
    <row r="16896" spans="1:13" x14ac:dyDescent="0.25">
      <c r="A16896">
        <v>7007744171</v>
      </c>
      <c r="B16896" t="s">
        <v>211</v>
      </c>
      <c r="C16896" s="1">
        <v>42494</v>
      </c>
      <c r="D16896" s="8">
        <f>WEEKDAY(hourlySteps_merged[[#This Row],[ActivityDate]],1)</f>
        <v>4</v>
      </c>
      <c r="E16896" s="1" t="str">
        <f>TEXT(hourlySteps_merged[[#This Row],[ActivityDate]],"dddd")</f>
        <v>Wednesday</v>
      </c>
      <c r="F16896" s="6" t="s">
        <v>778</v>
      </c>
      <c r="G16896" s="6" t="str">
        <f>TEXT(hourlySteps_merged[[#This Row],[ActivityTime2]],"hh:mm:ss")</f>
        <v>09:00:00</v>
      </c>
      <c r="H16896">
        <v>261</v>
      </c>
      <c r="I16896">
        <v>0</v>
      </c>
      <c r="J16896">
        <v>0</v>
      </c>
      <c r="K16896">
        <v>55</v>
      </c>
      <c r="L16896" s="1"/>
      <c r="M16896" s="4"/>
    </row>
    <row r="16897" spans="1:13" x14ac:dyDescent="0.25">
      <c r="A16897">
        <v>7007744171</v>
      </c>
      <c r="B16897" t="s">
        <v>212</v>
      </c>
      <c r="C16897" s="1">
        <v>42494</v>
      </c>
      <c r="D16897" s="8">
        <f>WEEKDAY(hourlySteps_merged[[#This Row],[ActivityDate]],1)</f>
        <v>4</v>
      </c>
      <c r="E16897" s="1" t="str">
        <f>TEXT(hourlySteps_merged[[#This Row],[ActivityDate]],"dddd")</f>
        <v>Wednesday</v>
      </c>
      <c r="F16897" s="6" t="s">
        <v>779</v>
      </c>
      <c r="G16897" s="6" t="str">
        <f>TEXT(hourlySteps_merged[[#This Row],[ActivityTime2]],"hh:mm:ss")</f>
        <v>10:00:00</v>
      </c>
      <c r="H16897">
        <v>215</v>
      </c>
      <c r="I16897">
        <v>0</v>
      </c>
      <c r="J16897">
        <v>0</v>
      </c>
      <c r="K16897">
        <v>55</v>
      </c>
      <c r="L16897" s="1"/>
      <c r="M16897" s="4"/>
    </row>
    <row r="16898" spans="1:13" x14ac:dyDescent="0.25">
      <c r="A16898">
        <v>7007744171</v>
      </c>
      <c r="B16898" t="s">
        <v>213</v>
      </c>
      <c r="C16898" s="1">
        <v>42494</v>
      </c>
      <c r="D16898" s="8">
        <f>WEEKDAY(hourlySteps_merged[[#This Row],[ActivityDate]],1)</f>
        <v>4</v>
      </c>
      <c r="E16898" s="1" t="str">
        <f>TEXT(hourlySteps_merged[[#This Row],[ActivityDate]],"dddd")</f>
        <v>Wednesday</v>
      </c>
      <c r="F16898" s="6" t="s">
        <v>780</v>
      </c>
      <c r="G16898" s="6" t="str">
        <f>TEXT(hourlySteps_merged[[#This Row],[ActivityTime2]],"hh:mm:ss")</f>
        <v>11:00:00</v>
      </c>
      <c r="H16898">
        <v>147</v>
      </c>
      <c r="I16898">
        <v>0</v>
      </c>
      <c r="J16898">
        <v>0</v>
      </c>
      <c r="K16898">
        <v>55</v>
      </c>
      <c r="L16898" s="1"/>
      <c r="M16898" s="4"/>
    </row>
    <row r="16899" spans="1:13" x14ac:dyDescent="0.25">
      <c r="A16899">
        <v>7007744171</v>
      </c>
      <c r="B16899" t="s">
        <v>214</v>
      </c>
      <c r="C16899" s="1">
        <v>42494</v>
      </c>
      <c r="D16899" s="8">
        <f>WEEKDAY(hourlySteps_merged[[#This Row],[ActivityDate]],1)</f>
        <v>4</v>
      </c>
      <c r="E16899" s="1" t="str">
        <f>TEXT(hourlySteps_merged[[#This Row],[ActivityDate]],"dddd")</f>
        <v>Wednesday</v>
      </c>
      <c r="F16899" s="6" t="s">
        <v>781</v>
      </c>
      <c r="G16899" s="6" t="str">
        <f>TEXT(hourlySteps_merged[[#This Row],[ActivityTime2]],"hh:mm:ss")</f>
        <v>12:00:00</v>
      </c>
      <c r="H16899">
        <v>234</v>
      </c>
      <c r="I16899">
        <v>0</v>
      </c>
      <c r="J16899">
        <v>0</v>
      </c>
      <c r="K16899">
        <v>55</v>
      </c>
      <c r="L16899" s="1"/>
      <c r="M16899" s="4"/>
    </row>
    <row r="16900" spans="1:13" x14ac:dyDescent="0.25">
      <c r="A16900">
        <v>7007744171</v>
      </c>
      <c r="B16900" t="s">
        <v>215</v>
      </c>
      <c r="C16900" s="1">
        <v>42494</v>
      </c>
      <c r="D16900" s="8">
        <f>WEEKDAY(hourlySteps_merged[[#This Row],[ActivityDate]],1)</f>
        <v>4</v>
      </c>
      <c r="E16900" s="1" t="str">
        <f>TEXT(hourlySteps_merged[[#This Row],[ActivityDate]],"dddd")</f>
        <v>Wednesday</v>
      </c>
      <c r="F16900" s="6" t="s">
        <v>782</v>
      </c>
      <c r="G16900" s="6" t="str">
        <f>TEXT(hourlySteps_merged[[#This Row],[ActivityTime2]],"hh:mm:ss")</f>
        <v>13:00:00</v>
      </c>
      <c r="H16900">
        <v>832</v>
      </c>
      <c r="I16900">
        <v>0</v>
      </c>
      <c r="J16900">
        <v>0</v>
      </c>
      <c r="K16900">
        <v>55</v>
      </c>
      <c r="L16900" s="1"/>
      <c r="M16900" s="4"/>
    </row>
    <row r="16901" spans="1:13" x14ac:dyDescent="0.25">
      <c r="A16901">
        <v>7007744171</v>
      </c>
      <c r="B16901" t="s">
        <v>216</v>
      </c>
      <c r="C16901" s="1">
        <v>42494</v>
      </c>
      <c r="D16901" s="8">
        <f>WEEKDAY(hourlySteps_merged[[#This Row],[ActivityDate]],1)</f>
        <v>4</v>
      </c>
      <c r="E16901" s="1" t="str">
        <f>TEXT(hourlySteps_merged[[#This Row],[ActivityDate]],"dddd")</f>
        <v>Wednesday</v>
      </c>
      <c r="F16901" s="6" t="s">
        <v>783</v>
      </c>
      <c r="G16901" s="6" t="str">
        <f>TEXT(hourlySteps_merged[[#This Row],[ActivityTime2]],"hh:mm:ss")</f>
        <v>14:00:00</v>
      </c>
      <c r="H16901">
        <v>1002</v>
      </c>
      <c r="I16901">
        <v>0</v>
      </c>
      <c r="J16901">
        <v>0</v>
      </c>
      <c r="K16901">
        <v>55</v>
      </c>
      <c r="L16901" s="1"/>
      <c r="M16901" s="4"/>
    </row>
    <row r="16902" spans="1:13" x14ac:dyDescent="0.25">
      <c r="A16902">
        <v>7007744171</v>
      </c>
      <c r="B16902" t="s">
        <v>217</v>
      </c>
      <c r="C16902" s="1">
        <v>42494</v>
      </c>
      <c r="D16902" s="8">
        <f>WEEKDAY(hourlySteps_merged[[#This Row],[ActivityDate]],1)</f>
        <v>4</v>
      </c>
      <c r="E16902" s="1" t="str">
        <f>TEXT(hourlySteps_merged[[#This Row],[ActivityDate]],"dddd")</f>
        <v>Wednesday</v>
      </c>
      <c r="F16902" s="6" t="s">
        <v>784</v>
      </c>
      <c r="G16902" s="6" t="str">
        <f>TEXT(hourlySteps_merged[[#This Row],[ActivityTime2]],"hh:mm:ss")</f>
        <v>15:00:00</v>
      </c>
      <c r="H16902">
        <v>91</v>
      </c>
      <c r="I16902">
        <v>0</v>
      </c>
      <c r="J16902">
        <v>0</v>
      </c>
      <c r="K16902">
        <v>55</v>
      </c>
      <c r="L16902" s="1"/>
      <c r="M16902" s="4"/>
    </row>
    <row r="16903" spans="1:13" x14ac:dyDescent="0.25">
      <c r="A16903">
        <v>7007744171</v>
      </c>
      <c r="B16903" t="s">
        <v>218</v>
      </c>
      <c r="C16903" s="1">
        <v>42494</v>
      </c>
      <c r="D16903" s="8">
        <f>WEEKDAY(hourlySteps_merged[[#This Row],[ActivityDate]],1)</f>
        <v>4</v>
      </c>
      <c r="E16903" s="1" t="str">
        <f>TEXT(hourlySteps_merged[[#This Row],[ActivityDate]],"dddd")</f>
        <v>Wednesday</v>
      </c>
      <c r="F16903" s="6" t="s">
        <v>785</v>
      </c>
      <c r="G16903" s="6" t="str">
        <f>TEXT(hourlySteps_merged[[#This Row],[ActivityTime2]],"hh:mm:ss")</f>
        <v>16:00:00</v>
      </c>
      <c r="H16903">
        <v>17</v>
      </c>
      <c r="I16903">
        <v>0</v>
      </c>
      <c r="J16903">
        <v>0</v>
      </c>
      <c r="K16903">
        <v>55</v>
      </c>
      <c r="L16903" s="1"/>
      <c r="M16903" s="4"/>
    </row>
    <row r="16904" spans="1:13" x14ac:dyDescent="0.25">
      <c r="A16904">
        <v>7007744171</v>
      </c>
      <c r="B16904" t="s">
        <v>219</v>
      </c>
      <c r="C16904" s="1">
        <v>42494</v>
      </c>
      <c r="D16904" s="8">
        <f>WEEKDAY(hourlySteps_merged[[#This Row],[ActivityDate]],1)</f>
        <v>4</v>
      </c>
      <c r="E16904" s="1" t="str">
        <f>TEXT(hourlySteps_merged[[#This Row],[ActivityDate]],"dddd")</f>
        <v>Wednesday</v>
      </c>
      <c r="F16904" s="6" t="s">
        <v>786</v>
      </c>
      <c r="G16904" s="6" t="str">
        <f>TEXT(hourlySteps_merged[[#This Row],[ActivityTime2]],"hh:mm:ss")</f>
        <v>17:00:00</v>
      </c>
      <c r="H16904">
        <v>291</v>
      </c>
      <c r="I16904">
        <v>0</v>
      </c>
      <c r="J16904">
        <v>0</v>
      </c>
      <c r="K16904">
        <v>55</v>
      </c>
      <c r="L16904" s="1"/>
      <c r="M16904" s="4"/>
    </row>
    <row r="16905" spans="1:13" x14ac:dyDescent="0.25">
      <c r="A16905">
        <v>7007744171</v>
      </c>
      <c r="B16905" t="s">
        <v>220</v>
      </c>
      <c r="C16905" s="1">
        <v>42494</v>
      </c>
      <c r="D16905" s="8">
        <f>WEEKDAY(hourlySteps_merged[[#This Row],[ActivityDate]],1)</f>
        <v>4</v>
      </c>
      <c r="E16905" s="1" t="str">
        <f>TEXT(hourlySteps_merged[[#This Row],[ActivityDate]],"dddd")</f>
        <v>Wednesday</v>
      </c>
      <c r="F16905" s="6" t="s">
        <v>787</v>
      </c>
      <c r="G16905" s="6" t="str">
        <f>TEXT(hourlySteps_merged[[#This Row],[ActivityTime2]],"hh:mm:ss")</f>
        <v>18:00:00</v>
      </c>
      <c r="H16905">
        <v>47</v>
      </c>
      <c r="I16905">
        <v>0</v>
      </c>
      <c r="J16905">
        <v>0</v>
      </c>
      <c r="K16905">
        <v>55</v>
      </c>
      <c r="L16905" s="1"/>
      <c r="M16905" s="4"/>
    </row>
    <row r="16906" spans="1:13" x14ac:dyDescent="0.25">
      <c r="A16906">
        <v>7007744171</v>
      </c>
      <c r="B16906" t="s">
        <v>221</v>
      </c>
      <c r="C16906" s="1">
        <v>42494</v>
      </c>
      <c r="D16906" s="8">
        <f>WEEKDAY(hourlySteps_merged[[#This Row],[ActivityDate]],1)</f>
        <v>4</v>
      </c>
      <c r="E16906" s="1" t="str">
        <f>TEXT(hourlySteps_merged[[#This Row],[ActivityDate]],"dddd")</f>
        <v>Wednesday</v>
      </c>
      <c r="F16906" s="6" t="s">
        <v>788</v>
      </c>
      <c r="G16906" s="6" t="str">
        <f>TEXT(hourlySteps_merged[[#This Row],[ActivityTime2]],"hh:mm:ss")</f>
        <v>19:00:00</v>
      </c>
      <c r="H16906">
        <v>44</v>
      </c>
      <c r="I16906">
        <v>0</v>
      </c>
      <c r="J16906">
        <v>0</v>
      </c>
      <c r="K16906">
        <v>55</v>
      </c>
      <c r="L16906" s="1"/>
      <c r="M16906" s="4"/>
    </row>
    <row r="16907" spans="1:13" x14ac:dyDescent="0.25">
      <c r="A16907">
        <v>7007744171</v>
      </c>
      <c r="B16907" t="s">
        <v>222</v>
      </c>
      <c r="C16907" s="1">
        <v>42494</v>
      </c>
      <c r="D16907" s="8">
        <f>WEEKDAY(hourlySteps_merged[[#This Row],[ActivityDate]],1)</f>
        <v>4</v>
      </c>
      <c r="E16907" s="1" t="str">
        <f>TEXT(hourlySteps_merged[[#This Row],[ActivityDate]],"dddd")</f>
        <v>Wednesday</v>
      </c>
      <c r="F16907" s="6" t="s">
        <v>789</v>
      </c>
      <c r="G16907" s="6" t="str">
        <f>TEXT(hourlySteps_merged[[#This Row],[ActivityTime2]],"hh:mm:ss")</f>
        <v>20:00:00</v>
      </c>
      <c r="H16907">
        <v>39</v>
      </c>
      <c r="I16907">
        <v>0</v>
      </c>
      <c r="J16907">
        <v>0</v>
      </c>
      <c r="K16907">
        <v>55</v>
      </c>
      <c r="L16907" s="1"/>
      <c r="M16907" s="4"/>
    </row>
    <row r="16908" spans="1:13" x14ac:dyDescent="0.25">
      <c r="A16908">
        <v>7007744171</v>
      </c>
      <c r="B16908" t="s">
        <v>223</v>
      </c>
      <c r="C16908" s="1">
        <v>42494</v>
      </c>
      <c r="D16908" s="8">
        <f>WEEKDAY(hourlySteps_merged[[#This Row],[ActivityDate]],1)</f>
        <v>4</v>
      </c>
      <c r="E16908" s="1" t="str">
        <f>TEXT(hourlySteps_merged[[#This Row],[ActivityDate]],"dddd")</f>
        <v>Wednesday</v>
      </c>
      <c r="F16908" s="6" t="s">
        <v>790</v>
      </c>
      <c r="G16908" s="6" t="str">
        <f>TEXT(hourlySteps_merged[[#This Row],[ActivityTime2]],"hh:mm:ss")</f>
        <v>21:00:00</v>
      </c>
      <c r="H16908">
        <v>0</v>
      </c>
      <c r="I16908">
        <v>0</v>
      </c>
      <c r="J16908">
        <v>0</v>
      </c>
      <c r="K16908">
        <v>55</v>
      </c>
      <c r="L16908" s="1"/>
      <c r="M16908" s="4"/>
    </row>
    <row r="16909" spans="1:13" x14ac:dyDescent="0.25">
      <c r="A16909">
        <v>7007744171</v>
      </c>
      <c r="B16909" t="s">
        <v>24</v>
      </c>
      <c r="C16909" s="1">
        <v>42494</v>
      </c>
      <c r="D16909" s="8">
        <f>WEEKDAY(hourlySteps_merged[[#This Row],[ActivityDate]],1)</f>
        <v>4</v>
      </c>
      <c r="E16909" s="1" t="str">
        <f>TEXT(hourlySteps_merged[[#This Row],[ActivityDate]],"dddd")</f>
        <v>Wednesday</v>
      </c>
      <c r="F16909" s="6" t="s">
        <v>791</v>
      </c>
      <c r="G16909" s="6" t="str">
        <f>TEXT(hourlySteps_merged[[#This Row],[ActivityTime2]],"hh:mm:ss")</f>
        <v>22:00:00</v>
      </c>
      <c r="H16909">
        <v>0</v>
      </c>
      <c r="I16909">
        <v>0</v>
      </c>
      <c r="J16909">
        <v>0</v>
      </c>
      <c r="K16909">
        <v>55</v>
      </c>
      <c r="L16909" s="1"/>
      <c r="M16909" s="4"/>
    </row>
    <row r="16910" spans="1:13" x14ac:dyDescent="0.25">
      <c r="A16910">
        <v>7007744171</v>
      </c>
      <c r="B16910" t="s">
        <v>224</v>
      </c>
      <c r="C16910" s="1">
        <v>42494</v>
      </c>
      <c r="D16910" s="8">
        <f>WEEKDAY(hourlySteps_merged[[#This Row],[ActivityDate]],1)</f>
        <v>4</v>
      </c>
      <c r="E16910" s="1" t="str">
        <f>TEXT(hourlySteps_merged[[#This Row],[ActivityDate]],"dddd")</f>
        <v>Wednesday</v>
      </c>
      <c r="F16910" s="6" t="s">
        <v>792</v>
      </c>
      <c r="G16910" s="6" t="str">
        <f>TEXT(hourlySteps_merged[[#This Row],[ActivityTime2]],"hh:mm:ss")</f>
        <v>23:00:00</v>
      </c>
      <c r="H16910">
        <v>0</v>
      </c>
      <c r="I16910">
        <v>0</v>
      </c>
      <c r="J16910">
        <v>0</v>
      </c>
      <c r="K16910">
        <v>55</v>
      </c>
      <c r="L16910" s="1"/>
      <c r="M16910" s="4"/>
    </row>
    <row r="16911" spans="1:13" x14ac:dyDescent="0.25">
      <c r="A16911">
        <v>7007744171</v>
      </c>
      <c r="B16911" t="s">
        <v>225</v>
      </c>
      <c r="C16911" s="1">
        <v>42494</v>
      </c>
      <c r="D16911" s="8">
        <f>WEEKDAY(hourlySteps_merged[[#This Row],[ActivityDate]],1)</f>
        <v>4</v>
      </c>
      <c r="E16911" s="1" t="str">
        <f>TEXT(hourlySteps_merged[[#This Row],[ActivityDate]],"dddd")</f>
        <v>Wednesday</v>
      </c>
      <c r="F16911" s="6" t="s">
        <v>769</v>
      </c>
      <c r="G16911" s="6" t="str">
        <f>TEXT(hourlySteps_merged[[#This Row],[ActivityTime2]],"hh:mm:ss")</f>
        <v>00:00:00</v>
      </c>
      <c r="H16911">
        <v>0</v>
      </c>
      <c r="I16911">
        <v>0</v>
      </c>
      <c r="J16911">
        <v>0</v>
      </c>
      <c r="K16911">
        <v>52</v>
      </c>
      <c r="L16911" s="1"/>
      <c r="M16911" s="4"/>
    </row>
    <row r="16912" spans="1:13" x14ac:dyDescent="0.25">
      <c r="A16912">
        <v>7007744171</v>
      </c>
      <c r="B16912" t="s">
        <v>226</v>
      </c>
      <c r="C16912" s="1">
        <v>42494</v>
      </c>
      <c r="D16912" s="8">
        <f>WEEKDAY(hourlySteps_merged[[#This Row],[ActivityDate]],1)</f>
        <v>4</v>
      </c>
      <c r="E16912" s="1" t="str">
        <f>TEXT(hourlySteps_merged[[#This Row],[ActivityDate]],"dddd")</f>
        <v>Wednesday</v>
      </c>
      <c r="F16912" s="6" t="s">
        <v>770</v>
      </c>
      <c r="G16912" s="6" t="str">
        <f>TEXT(hourlySteps_merged[[#This Row],[ActivityTime2]],"hh:mm:ss")</f>
        <v>01:00:00</v>
      </c>
      <c r="H16912">
        <v>0</v>
      </c>
      <c r="I16912">
        <v>0</v>
      </c>
      <c r="J16912">
        <v>0</v>
      </c>
      <c r="K16912">
        <v>52</v>
      </c>
      <c r="L16912" s="1"/>
      <c r="M16912" s="4"/>
    </row>
    <row r="16913" spans="1:13" x14ac:dyDescent="0.25">
      <c r="A16913">
        <v>7007744171</v>
      </c>
      <c r="B16913" t="s">
        <v>227</v>
      </c>
      <c r="C16913" s="1">
        <v>42494</v>
      </c>
      <c r="D16913" s="8">
        <f>WEEKDAY(hourlySteps_merged[[#This Row],[ActivityDate]],1)</f>
        <v>4</v>
      </c>
      <c r="E16913" s="1" t="str">
        <f>TEXT(hourlySteps_merged[[#This Row],[ActivityDate]],"dddd")</f>
        <v>Wednesday</v>
      </c>
      <c r="F16913" s="6" t="s">
        <v>771</v>
      </c>
      <c r="G16913" s="6" t="str">
        <f>TEXT(hourlySteps_merged[[#This Row],[ActivityTime2]],"hh:mm:ss")</f>
        <v>02:00:00</v>
      </c>
      <c r="H16913">
        <v>0</v>
      </c>
      <c r="I16913">
        <v>0</v>
      </c>
      <c r="J16913">
        <v>0</v>
      </c>
      <c r="K16913">
        <v>52</v>
      </c>
      <c r="L16913" s="1"/>
      <c r="M16913" s="4"/>
    </row>
    <row r="16914" spans="1:13" x14ac:dyDescent="0.25">
      <c r="A16914">
        <v>7007744171</v>
      </c>
      <c r="B16914" t="s">
        <v>228</v>
      </c>
      <c r="C16914" s="1">
        <v>42494</v>
      </c>
      <c r="D16914" s="8">
        <f>WEEKDAY(hourlySteps_merged[[#This Row],[ActivityDate]],1)</f>
        <v>4</v>
      </c>
      <c r="E16914" s="1" t="str">
        <f>TEXT(hourlySteps_merged[[#This Row],[ActivityDate]],"dddd")</f>
        <v>Wednesday</v>
      </c>
      <c r="F16914" s="6" t="s">
        <v>772</v>
      </c>
      <c r="G16914" s="6" t="str">
        <f>TEXT(hourlySteps_merged[[#This Row],[ActivityTime2]],"hh:mm:ss")</f>
        <v>03:00:00</v>
      </c>
      <c r="H16914">
        <v>0</v>
      </c>
      <c r="I16914">
        <v>0</v>
      </c>
      <c r="J16914">
        <v>0</v>
      </c>
      <c r="K16914">
        <v>52</v>
      </c>
      <c r="L16914" s="1"/>
      <c r="M16914" s="4"/>
    </row>
    <row r="16915" spans="1:13" x14ac:dyDescent="0.25">
      <c r="A16915">
        <v>7007744171</v>
      </c>
      <c r="B16915" t="s">
        <v>229</v>
      </c>
      <c r="C16915" s="1">
        <v>42494</v>
      </c>
      <c r="D16915" s="8">
        <f>WEEKDAY(hourlySteps_merged[[#This Row],[ActivityDate]],1)</f>
        <v>4</v>
      </c>
      <c r="E16915" s="1" t="str">
        <f>TEXT(hourlySteps_merged[[#This Row],[ActivityDate]],"dddd")</f>
        <v>Wednesday</v>
      </c>
      <c r="F16915" s="6" t="s">
        <v>773</v>
      </c>
      <c r="G16915" s="6" t="str">
        <f>TEXT(hourlySteps_merged[[#This Row],[ActivityTime2]],"hh:mm:ss")</f>
        <v>04:00:00</v>
      </c>
      <c r="H16915">
        <v>493</v>
      </c>
      <c r="I16915">
        <v>0</v>
      </c>
      <c r="J16915">
        <v>0</v>
      </c>
      <c r="K16915">
        <v>52</v>
      </c>
      <c r="L16915" s="1"/>
      <c r="M16915" s="4"/>
    </row>
    <row r="16916" spans="1:13" x14ac:dyDescent="0.25">
      <c r="A16916">
        <v>7007744171</v>
      </c>
      <c r="B16916" t="s">
        <v>230</v>
      </c>
      <c r="C16916" s="1">
        <v>42494</v>
      </c>
      <c r="D16916" s="8">
        <f>WEEKDAY(hourlySteps_merged[[#This Row],[ActivityDate]],1)</f>
        <v>4</v>
      </c>
      <c r="E16916" s="1" t="str">
        <f>TEXT(hourlySteps_merged[[#This Row],[ActivityDate]],"dddd")</f>
        <v>Wednesday</v>
      </c>
      <c r="F16916" s="6" t="s">
        <v>774</v>
      </c>
      <c r="G16916" s="6" t="str">
        <f>TEXT(hourlySteps_merged[[#This Row],[ActivityTime2]],"hh:mm:ss")</f>
        <v>05:00:00</v>
      </c>
      <c r="H16916">
        <v>2076</v>
      </c>
      <c r="I16916">
        <v>21</v>
      </c>
      <c r="J16916">
        <v>0.35</v>
      </c>
      <c r="K16916">
        <v>84</v>
      </c>
      <c r="L16916" s="1"/>
      <c r="M16916" s="4"/>
    </row>
    <row r="16917" spans="1:13" x14ac:dyDescent="0.25">
      <c r="A16917">
        <v>7007744171</v>
      </c>
      <c r="B16917" t="s">
        <v>231</v>
      </c>
      <c r="C16917" s="1">
        <v>42494</v>
      </c>
      <c r="D16917" s="8">
        <f>WEEKDAY(hourlySteps_merged[[#This Row],[ActivityDate]],1)</f>
        <v>4</v>
      </c>
      <c r="E16917" s="1" t="str">
        <f>TEXT(hourlySteps_merged[[#This Row],[ActivityDate]],"dddd")</f>
        <v>Wednesday</v>
      </c>
      <c r="F16917" s="6" t="s">
        <v>775</v>
      </c>
      <c r="G16917" s="6" t="str">
        <f>TEXT(hourlySteps_merged[[#This Row],[ActivityTime2]],"hh:mm:ss")</f>
        <v>06:00:00</v>
      </c>
      <c r="H16917">
        <v>5287</v>
      </c>
      <c r="I16917">
        <v>11</v>
      </c>
      <c r="J16917">
        <v>0.183333</v>
      </c>
      <c r="K16917">
        <v>75</v>
      </c>
      <c r="L16917" s="1"/>
      <c r="M16917" s="4"/>
    </row>
    <row r="16918" spans="1:13" x14ac:dyDescent="0.25">
      <c r="A16918">
        <v>7007744171</v>
      </c>
      <c r="B16918" t="s">
        <v>232</v>
      </c>
      <c r="C16918" s="1">
        <v>42494</v>
      </c>
      <c r="D16918" s="8">
        <f>WEEKDAY(hourlySteps_merged[[#This Row],[ActivityDate]],1)</f>
        <v>4</v>
      </c>
      <c r="E16918" s="1" t="str">
        <f>TEXT(hourlySteps_merged[[#This Row],[ActivityDate]],"dddd")</f>
        <v>Wednesday</v>
      </c>
      <c r="F16918" s="6" t="s">
        <v>776</v>
      </c>
      <c r="G16918" s="6" t="str">
        <f>TEXT(hourlySteps_merged[[#This Row],[ActivityTime2]],"hh:mm:ss")</f>
        <v>07:00:00</v>
      </c>
      <c r="H16918">
        <v>823</v>
      </c>
      <c r="I16918">
        <v>26</v>
      </c>
      <c r="J16918">
        <v>0.43333300000000002</v>
      </c>
      <c r="K16918">
        <v>98</v>
      </c>
      <c r="L16918" s="1"/>
      <c r="M16918" s="4"/>
    </row>
    <row r="16919" spans="1:13" x14ac:dyDescent="0.25">
      <c r="A16919">
        <v>7007744171</v>
      </c>
      <c r="B16919" t="s">
        <v>233</v>
      </c>
      <c r="C16919" s="1">
        <v>42494</v>
      </c>
      <c r="D16919" s="8">
        <f>WEEKDAY(hourlySteps_merged[[#This Row],[ActivityDate]],1)</f>
        <v>4</v>
      </c>
      <c r="E16919" s="1" t="str">
        <f>TEXT(hourlySteps_merged[[#This Row],[ActivityDate]],"dddd")</f>
        <v>Wednesday</v>
      </c>
      <c r="F16919" s="6" t="s">
        <v>777</v>
      </c>
      <c r="G16919" s="6" t="str">
        <f>TEXT(hourlySteps_merged[[#This Row],[ActivityTime2]],"hh:mm:ss")</f>
        <v>08:00:00</v>
      </c>
      <c r="H16919">
        <v>526</v>
      </c>
      <c r="I16919">
        <v>28</v>
      </c>
      <c r="J16919">
        <v>0.466667</v>
      </c>
      <c r="K16919">
        <v>111</v>
      </c>
      <c r="L16919" s="1"/>
      <c r="M16919" s="4"/>
    </row>
    <row r="16920" spans="1:13" x14ac:dyDescent="0.25">
      <c r="A16920">
        <v>7007744171</v>
      </c>
      <c r="B16920" t="s">
        <v>234</v>
      </c>
      <c r="C16920" s="1">
        <v>42494</v>
      </c>
      <c r="D16920" s="8">
        <f>WEEKDAY(hourlySteps_merged[[#This Row],[ActivityDate]],1)</f>
        <v>4</v>
      </c>
      <c r="E16920" s="1" t="str">
        <f>TEXT(hourlySteps_merged[[#This Row],[ActivityDate]],"dddd")</f>
        <v>Wednesday</v>
      </c>
      <c r="F16920" s="6" t="s">
        <v>778</v>
      </c>
      <c r="G16920" s="6" t="str">
        <f>TEXT(hourlySteps_merged[[#This Row],[ActivityTime2]],"hh:mm:ss")</f>
        <v>09:00:00</v>
      </c>
      <c r="H16920">
        <v>601</v>
      </c>
      <c r="I16920">
        <v>46</v>
      </c>
      <c r="J16920">
        <v>0.76666699999999999</v>
      </c>
      <c r="K16920">
        <v>129</v>
      </c>
      <c r="L16920" s="1"/>
      <c r="M16920" s="4"/>
    </row>
    <row r="16921" spans="1:13" x14ac:dyDescent="0.25">
      <c r="A16921">
        <v>7007744171</v>
      </c>
      <c r="B16921" t="s">
        <v>235</v>
      </c>
      <c r="C16921" s="1">
        <v>42494</v>
      </c>
      <c r="D16921" s="8">
        <f>WEEKDAY(hourlySteps_merged[[#This Row],[ActivityDate]],1)</f>
        <v>4</v>
      </c>
      <c r="E16921" s="1" t="str">
        <f>TEXT(hourlySteps_merged[[#This Row],[ActivityDate]],"dddd")</f>
        <v>Wednesday</v>
      </c>
      <c r="F16921" s="6" t="s">
        <v>779</v>
      </c>
      <c r="G16921" s="6" t="str">
        <f>TEXT(hourlySteps_merged[[#This Row],[ActivityTime2]],"hh:mm:ss")</f>
        <v>10:00:00</v>
      </c>
      <c r="H16921">
        <v>186</v>
      </c>
      <c r="I16921">
        <v>41</v>
      </c>
      <c r="J16921">
        <v>0.68333299999999997</v>
      </c>
      <c r="K16921">
        <v>119</v>
      </c>
      <c r="L16921" s="1"/>
      <c r="M16921" s="4"/>
    </row>
    <row r="16922" spans="1:13" x14ac:dyDescent="0.25">
      <c r="A16922">
        <v>7007744171</v>
      </c>
      <c r="B16922" t="s">
        <v>236</v>
      </c>
      <c r="C16922" s="1">
        <v>42494</v>
      </c>
      <c r="D16922" s="8">
        <f>WEEKDAY(hourlySteps_merged[[#This Row],[ActivityDate]],1)</f>
        <v>4</v>
      </c>
      <c r="E16922" s="1" t="str">
        <f>TEXT(hourlySteps_merged[[#This Row],[ActivityDate]],"dddd")</f>
        <v>Wednesday</v>
      </c>
      <c r="F16922" s="6" t="s">
        <v>780</v>
      </c>
      <c r="G16922" s="6" t="str">
        <f>TEXT(hourlySteps_merged[[#This Row],[ActivityTime2]],"hh:mm:ss")</f>
        <v>11:00:00</v>
      </c>
      <c r="H16922">
        <v>0</v>
      </c>
      <c r="I16922">
        <v>24</v>
      </c>
      <c r="J16922">
        <v>0.4</v>
      </c>
      <c r="K16922">
        <v>101</v>
      </c>
      <c r="L16922" s="1"/>
      <c r="M16922" s="4"/>
    </row>
    <row r="16923" spans="1:13" x14ac:dyDescent="0.25">
      <c r="A16923">
        <v>7007744171</v>
      </c>
      <c r="B16923" t="s">
        <v>237</v>
      </c>
      <c r="C16923" s="1">
        <v>42494</v>
      </c>
      <c r="D16923" s="8">
        <f>WEEKDAY(hourlySteps_merged[[#This Row],[ActivityDate]],1)</f>
        <v>4</v>
      </c>
      <c r="E16923" s="1" t="str">
        <f>TEXT(hourlySteps_merged[[#This Row],[ActivityDate]],"dddd")</f>
        <v>Wednesday</v>
      </c>
      <c r="F16923" s="6" t="s">
        <v>781</v>
      </c>
      <c r="G16923" s="6" t="str">
        <f>TEXT(hourlySteps_merged[[#This Row],[ActivityTime2]],"hh:mm:ss")</f>
        <v>12:00:00</v>
      </c>
      <c r="H16923">
        <v>187</v>
      </c>
      <c r="I16923">
        <v>38</v>
      </c>
      <c r="J16923">
        <v>0.63333300000000003</v>
      </c>
      <c r="K16923">
        <v>121</v>
      </c>
      <c r="L16923" s="1"/>
      <c r="M16923" s="4"/>
    </row>
    <row r="16924" spans="1:13" x14ac:dyDescent="0.25">
      <c r="A16924">
        <v>7007744171</v>
      </c>
      <c r="B16924" t="s">
        <v>238</v>
      </c>
      <c r="C16924" s="1">
        <v>42494</v>
      </c>
      <c r="D16924" s="8">
        <f>WEEKDAY(hourlySteps_merged[[#This Row],[ActivityDate]],1)</f>
        <v>4</v>
      </c>
      <c r="E16924" s="1" t="str">
        <f>TEXT(hourlySteps_merged[[#This Row],[ActivityDate]],"dddd")</f>
        <v>Wednesday</v>
      </c>
      <c r="F16924" s="6" t="s">
        <v>782</v>
      </c>
      <c r="G16924" s="6" t="str">
        <f>TEXT(hourlySteps_merged[[#This Row],[ActivityTime2]],"hh:mm:ss")</f>
        <v>13:00:00</v>
      </c>
      <c r="H16924">
        <v>310</v>
      </c>
      <c r="I16924">
        <v>24</v>
      </c>
      <c r="J16924">
        <v>0.4</v>
      </c>
      <c r="K16924">
        <v>105</v>
      </c>
      <c r="L16924" s="1"/>
      <c r="M16924" s="4"/>
    </row>
    <row r="16925" spans="1:13" x14ac:dyDescent="0.25">
      <c r="A16925">
        <v>7007744171</v>
      </c>
      <c r="B16925" t="s">
        <v>239</v>
      </c>
      <c r="C16925" s="1">
        <v>42494</v>
      </c>
      <c r="D16925" s="8">
        <f>WEEKDAY(hourlySteps_merged[[#This Row],[ActivityDate]],1)</f>
        <v>4</v>
      </c>
      <c r="E16925" s="1" t="str">
        <f>TEXT(hourlySteps_merged[[#This Row],[ActivityDate]],"dddd")</f>
        <v>Wednesday</v>
      </c>
      <c r="F16925" s="6" t="s">
        <v>783</v>
      </c>
      <c r="G16925" s="6" t="str">
        <f>TEXT(hourlySteps_merged[[#This Row],[ActivityTime2]],"hh:mm:ss")</f>
        <v>14:00:00</v>
      </c>
      <c r="H16925">
        <v>301</v>
      </c>
      <c r="I16925">
        <v>15</v>
      </c>
      <c r="J16925">
        <v>0.25</v>
      </c>
      <c r="K16925">
        <v>79</v>
      </c>
      <c r="L16925" s="1"/>
      <c r="M16925" s="4"/>
    </row>
    <row r="16926" spans="1:13" x14ac:dyDescent="0.25">
      <c r="A16926">
        <v>7007744171</v>
      </c>
      <c r="B16926" t="s">
        <v>240</v>
      </c>
      <c r="C16926" s="1">
        <v>42494</v>
      </c>
      <c r="D16926" s="8">
        <f>WEEKDAY(hourlySteps_merged[[#This Row],[ActivityDate]],1)</f>
        <v>4</v>
      </c>
      <c r="E16926" s="1" t="str">
        <f>TEXT(hourlySteps_merged[[#This Row],[ActivityDate]],"dddd")</f>
        <v>Wednesday</v>
      </c>
      <c r="F16926" s="6" t="s">
        <v>784</v>
      </c>
      <c r="G16926" s="6" t="str">
        <f>TEXT(hourlySteps_merged[[#This Row],[ActivityTime2]],"hh:mm:ss")</f>
        <v>15:00:00</v>
      </c>
      <c r="H16926">
        <v>1127</v>
      </c>
      <c r="I16926">
        <v>14</v>
      </c>
      <c r="J16926">
        <v>0.23333300000000001</v>
      </c>
      <c r="K16926">
        <v>76</v>
      </c>
      <c r="L16926" s="1"/>
      <c r="M16926" s="4"/>
    </row>
    <row r="16927" spans="1:13" x14ac:dyDescent="0.25">
      <c r="A16927">
        <v>7007744171</v>
      </c>
      <c r="B16927" t="s">
        <v>241</v>
      </c>
      <c r="C16927" s="1">
        <v>42494</v>
      </c>
      <c r="D16927" s="8">
        <f>WEEKDAY(hourlySteps_merged[[#This Row],[ActivityDate]],1)</f>
        <v>4</v>
      </c>
      <c r="E16927" s="1" t="str">
        <f>TEXT(hourlySteps_merged[[#This Row],[ActivityDate]],"dddd")</f>
        <v>Wednesday</v>
      </c>
      <c r="F16927" s="6" t="s">
        <v>785</v>
      </c>
      <c r="G16927" s="6" t="str">
        <f>TEXT(hourlySteps_merged[[#This Row],[ActivityTime2]],"hh:mm:ss")</f>
        <v>16:00:00</v>
      </c>
      <c r="H16927">
        <v>678</v>
      </c>
      <c r="I16927">
        <v>28</v>
      </c>
      <c r="J16927">
        <v>0.466667</v>
      </c>
      <c r="K16927">
        <v>107</v>
      </c>
      <c r="L16927" s="1"/>
      <c r="M16927" s="4"/>
    </row>
    <row r="16928" spans="1:13" x14ac:dyDescent="0.25">
      <c r="A16928">
        <v>7007744171</v>
      </c>
      <c r="B16928" t="s">
        <v>242</v>
      </c>
      <c r="C16928" s="1">
        <v>42494</v>
      </c>
      <c r="D16928" s="8">
        <f>WEEKDAY(hourlySteps_merged[[#This Row],[ActivityDate]],1)</f>
        <v>4</v>
      </c>
      <c r="E16928" s="1" t="str">
        <f>TEXT(hourlySteps_merged[[#This Row],[ActivityDate]],"dddd")</f>
        <v>Wednesday</v>
      </c>
      <c r="F16928" s="6" t="s">
        <v>786</v>
      </c>
      <c r="G16928" s="6" t="str">
        <f>TEXT(hourlySteps_merged[[#This Row],[ActivityTime2]],"hh:mm:ss")</f>
        <v>17:00:00</v>
      </c>
      <c r="H16928">
        <v>1396</v>
      </c>
      <c r="I16928">
        <v>46</v>
      </c>
      <c r="J16928">
        <v>0.76666699999999999</v>
      </c>
      <c r="K16928">
        <v>139</v>
      </c>
      <c r="L16928" s="1"/>
      <c r="M16928" s="4"/>
    </row>
    <row r="16929" spans="1:13" x14ac:dyDescent="0.25">
      <c r="A16929">
        <v>7007744171</v>
      </c>
      <c r="B16929" t="s">
        <v>243</v>
      </c>
      <c r="C16929" s="1">
        <v>42494</v>
      </c>
      <c r="D16929" s="8">
        <f>WEEKDAY(hourlySteps_merged[[#This Row],[ActivityDate]],1)</f>
        <v>4</v>
      </c>
      <c r="E16929" s="1" t="str">
        <f>TEXT(hourlySteps_merged[[#This Row],[ActivityDate]],"dddd")</f>
        <v>Wednesday</v>
      </c>
      <c r="F16929" s="6" t="s">
        <v>787</v>
      </c>
      <c r="G16929" s="6" t="str">
        <f>TEXT(hourlySteps_merged[[#This Row],[ActivityTime2]],"hh:mm:ss")</f>
        <v>18:00:00</v>
      </c>
      <c r="H16929">
        <v>171</v>
      </c>
      <c r="I16929">
        <v>4</v>
      </c>
      <c r="J16929">
        <v>6.6667000000000004E-2</v>
      </c>
      <c r="K16929">
        <v>59</v>
      </c>
      <c r="L16929" s="1"/>
      <c r="M16929" s="4"/>
    </row>
    <row r="16930" spans="1:13" x14ac:dyDescent="0.25">
      <c r="A16930">
        <v>7007744171</v>
      </c>
      <c r="B16930" t="s">
        <v>244</v>
      </c>
      <c r="C16930" s="1">
        <v>42494</v>
      </c>
      <c r="D16930" s="8">
        <f>WEEKDAY(hourlySteps_merged[[#This Row],[ActivityDate]],1)</f>
        <v>4</v>
      </c>
      <c r="E16930" s="1" t="str">
        <f>TEXT(hourlySteps_merged[[#This Row],[ActivityDate]],"dddd")</f>
        <v>Wednesday</v>
      </c>
      <c r="F16930" s="6" t="s">
        <v>788</v>
      </c>
      <c r="G16930" s="6" t="str">
        <f>TEXT(hourlySteps_merged[[#This Row],[ActivityTime2]],"hh:mm:ss")</f>
        <v>19:00:00</v>
      </c>
      <c r="H16930">
        <v>32</v>
      </c>
      <c r="I16930">
        <v>20</v>
      </c>
      <c r="J16930">
        <v>0.33333299999999999</v>
      </c>
      <c r="K16930">
        <v>81</v>
      </c>
      <c r="L16930" s="1"/>
      <c r="M16930" s="4"/>
    </row>
    <row r="16931" spans="1:13" x14ac:dyDescent="0.25">
      <c r="A16931">
        <v>7007744171</v>
      </c>
      <c r="B16931" t="s">
        <v>245</v>
      </c>
      <c r="C16931" s="1">
        <v>42494</v>
      </c>
      <c r="D16931" s="8">
        <f>WEEKDAY(hourlySteps_merged[[#This Row],[ActivityDate]],1)</f>
        <v>4</v>
      </c>
      <c r="E16931" s="1" t="str">
        <f>TEXT(hourlySteps_merged[[#This Row],[ActivityDate]],"dddd")</f>
        <v>Wednesday</v>
      </c>
      <c r="F16931" s="6" t="s">
        <v>789</v>
      </c>
      <c r="G16931" s="6" t="str">
        <f>TEXT(hourlySteps_merged[[#This Row],[ActivityTime2]],"hh:mm:ss")</f>
        <v>20:00:00</v>
      </c>
      <c r="H16931">
        <v>0</v>
      </c>
      <c r="I16931">
        <v>9</v>
      </c>
      <c r="J16931">
        <v>0.15</v>
      </c>
      <c r="K16931">
        <v>67</v>
      </c>
      <c r="L16931" s="1"/>
      <c r="M16931" s="4"/>
    </row>
    <row r="16932" spans="1:13" x14ac:dyDescent="0.25">
      <c r="A16932">
        <v>7007744171</v>
      </c>
      <c r="B16932" t="s">
        <v>246</v>
      </c>
      <c r="C16932" s="1">
        <v>42494</v>
      </c>
      <c r="D16932" s="8">
        <f>WEEKDAY(hourlySteps_merged[[#This Row],[ActivityDate]],1)</f>
        <v>4</v>
      </c>
      <c r="E16932" s="1" t="str">
        <f>TEXT(hourlySteps_merged[[#This Row],[ActivityDate]],"dddd")</f>
        <v>Wednesday</v>
      </c>
      <c r="F16932" s="6" t="s">
        <v>790</v>
      </c>
      <c r="G16932" s="6" t="str">
        <f>TEXT(hourlySteps_merged[[#This Row],[ActivityTime2]],"hh:mm:ss")</f>
        <v>21:00:00</v>
      </c>
      <c r="H16932">
        <v>0</v>
      </c>
      <c r="I16932">
        <v>8</v>
      </c>
      <c r="J16932">
        <v>0.13333300000000001</v>
      </c>
      <c r="K16932">
        <v>65</v>
      </c>
      <c r="L16932" s="1"/>
      <c r="M16932" s="4"/>
    </row>
    <row r="16933" spans="1:13" x14ac:dyDescent="0.25">
      <c r="A16933">
        <v>7007744171</v>
      </c>
      <c r="B16933" t="s">
        <v>25</v>
      </c>
      <c r="C16933" s="1">
        <v>42494</v>
      </c>
      <c r="D16933" s="8">
        <f>WEEKDAY(hourlySteps_merged[[#This Row],[ActivityDate]],1)</f>
        <v>4</v>
      </c>
      <c r="E16933" s="1" t="str">
        <f>TEXT(hourlySteps_merged[[#This Row],[ActivityDate]],"dddd")</f>
        <v>Wednesday</v>
      </c>
      <c r="F16933" s="6" t="s">
        <v>791</v>
      </c>
      <c r="G16933" s="6" t="str">
        <f>TEXT(hourlySteps_merged[[#This Row],[ActivityTime2]],"hh:mm:ss")</f>
        <v>22:00:00</v>
      </c>
      <c r="H16933">
        <v>0</v>
      </c>
      <c r="I16933">
        <v>17</v>
      </c>
      <c r="J16933">
        <v>0.283333</v>
      </c>
      <c r="K16933">
        <v>85</v>
      </c>
      <c r="L16933" s="1"/>
      <c r="M16933" s="4"/>
    </row>
    <row r="16934" spans="1:13" x14ac:dyDescent="0.25">
      <c r="A16934">
        <v>7007744171</v>
      </c>
      <c r="B16934" t="s">
        <v>247</v>
      </c>
      <c r="C16934" s="1">
        <v>42494</v>
      </c>
      <c r="D16934" s="8">
        <f>WEEKDAY(hourlySteps_merged[[#This Row],[ActivityDate]],1)</f>
        <v>4</v>
      </c>
      <c r="E16934" s="1" t="str">
        <f>TEXT(hourlySteps_merged[[#This Row],[ActivityDate]],"dddd")</f>
        <v>Wednesday</v>
      </c>
      <c r="F16934" s="6" t="s">
        <v>792</v>
      </c>
      <c r="G16934" s="6" t="str">
        <f>TEXT(hourlySteps_merged[[#This Row],[ActivityTime2]],"hh:mm:ss")</f>
        <v>23:00:00</v>
      </c>
      <c r="H16934">
        <v>0</v>
      </c>
      <c r="I16934">
        <v>0</v>
      </c>
      <c r="J16934">
        <v>0</v>
      </c>
      <c r="K16934">
        <v>52</v>
      </c>
      <c r="L16934" s="1"/>
      <c r="M16934" s="4"/>
    </row>
    <row r="16935" spans="1:13" x14ac:dyDescent="0.25">
      <c r="A16935">
        <v>7007744171</v>
      </c>
      <c r="B16935" t="s">
        <v>248</v>
      </c>
      <c r="C16935" s="1">
        <v>42494</v>
      </c>
      <c r="D16935" s="8">
        <f>WEEKDAY(hourlySteps_merged[[#This Row],[ActivityDate]],1)</f>
        <v>4</v>
      </c>
      <c r="E16935" s="1" t="str">
        <f>TEXT(hourlySteps_merged[[#This Row],[ActivityDate]],"dddd")</f>
        <v>Wednesday</v>
      </c>
      <c r="F16935" s="6" t="s">
        <v>769</v>
      </c>
      <c r="G16935" s="6" t="str">
        <f>TEXT(hourlySteps_merged[[#This Row],[ActivityTime2]],"hh:mm:ss")</f>
        <v>00:00:00</v>
      </c>
      <c r="H16935">
        <v>0</v>
      </c>
      <c r="I16935">
        <v>2</v>
      </c>
      <c r="J16935">
        <v>3.3333000000000002E-2</v>
      </c>
      <c r="K16935">
        <v>45</v>
      </c>
      <c r="L16935" s="1"/>
      <c r="M16935" s="4"/>
    </row>
    <row r="16936" spans="1:13" x14ac:dyDescent="0.25">
      <c r="A16936">
        <v>7007744171</v>
      </c>
      <c r="B16936" t="s">
        <v>249</v>
      </c>
      <c r="C16936" s="1">
        <v>42494</v>
      </c>
      <c r="D16936" s="8">
        <f>WEEKDAY(hourlySteps_merged[[#This Row],[ActivityDate]],1)</f>
        <v>4</v>
      </c>
      <c r="E16936" s="1" t="str">
        <f>TEXT(hourlySteps_merged[[#This Row],[ActivityDate]],"dddd")</f>
        <v>Wednesday</v>
      </c>
      <c r="F16936" s="6" t="s">
        <v>770</v>
      </c>
      <c r="G16936" s="6" t="str">
        <f>TEXT(hourlySteps_merged[[#This Row],[ActivityTime2]],"hh:mm:ss")</f>
        <v>01:00:00</v>
      </c>
      <c r="H16936">
        <v>0</v>
      </c>
      <c r="I16936">
        <v>0</v>
      </c>
      <c r="J16936">
        <v>0</v>
      </c>
      <c r="K16936">
        <v>42</v>
      </c>
      <c r="L16936" s="1"/>
      <c r="M16936" s="4"/>
    </row>
    <row r="16937" spans="1:13" x14ac:dyDescent="0.25">
      <c r="A16937">
        <v>7007744171</v>
      </c>
      <c r="B16937" t="s">
        <v>250</v>
      </c>
      <c r="C16937" s="1">
        <v>42494</v>
      </c>
      <c r="D16937" s="8">
        <f>WEEKDAY(hourlySteps_merged[[#This Row],[ActivityDate]],1)</f>
        <v>4</v>
      </c>
      <c r="E16937" s="1" t="str">
        <f>TEXT(hourlySteps_merged[[#This Row],[ActivityDate]],"dddd")</f>
        <v>Wednesday</v>
      </c>
      <c r="F16937" s="6" t="s">
        <v>771</v>
      </c>
      <c r="G16937" s="6" t="str">
        <f>TEXT(hourlySteps_merged[[#This Row],[ActivityTime2]],"hh:mm:ss")</f>
        <v>02:00:00</v>
      </c>
      <c r="H16937">
        <v>0</v>
      </c>
      <c r="I16937">
        <v>3</v>
      </c>
      <c r="J16937">
        <v>0.05</v>
      </c>
      <c r="K16937">
        <v>47</v>
      </c>
      <c r="L16937" s="1"/>
      <c r="M16937" s="4"/>
    </row>
    <row r="16938" spans="1:13" x14ac:dyDescent="0.25">
      <c r="A16938">
        <v>7007744171</v>
      </c>
      <c r="B16938" t="s">
        <v>251</v>
      </c>
      <c r="C16938" s="1">
        <v>42494</v>
      </c>
      <c r="D16938" s="8">
        <f>WEEKDAY(hourlySteps_merged[[#This Row],[ActivityDate]],1)</f>
        <v>4</v>
      </c>
      <c r="E16938" s="1" t="str">
        <f>TEXT(hourlySteps_merged[[#This Row],[ActivityDate]],"dddd")</f>
        <v>Wednesday</v>
      </c>
      <c r="F16938" s="6" t="s">
        <v>772</v>
      </c>
      <c r="G16938" s="6" t="str">
        <f>TEXT(hourlySteps_merged[[#This Row],[ActivityTime2]],"hh:mm:ss")</f>
        <v>03:00:00</v>
      </c>
      <c r="H16938">
        <v>0</v>
      </c>
      <c r="I16938">
        <v>0</v>
      </c>
      <c r="J16938">
        <v>0</v>
      </c>
      <c r="K16938">
        <v>42</v>
      </c>
      <c r="L16938" s="1"/>
      <c r="M16938" s="4"/>
    </row>
    <row r="16939" spans="1:13" x14ac:dyDescent="0.25">
      <c r="A16939">
        <v>7007744171</v>
      </c>
      <c r="B16939" t="s">
        <v>252</v>
      </c>
      <c r="C16939" s="1">
        <v>42494</v>
      </c>
      <c r="D16939" s="8">
        <f>WEEKDAY(hourlySteps_merged[[#This Row],[ActivityDate]],1)</f>
        <v>4</v>
      </c>
      <c r="E16939" s="1" t="str">
        <f>TEXT(hourlySteps_merged[[#This Row],[ActivityDate]],"dddd")</f>
        <v>Wednesday</v>
      </c>
      <c r="F16939" s="6" t="s">
        <v>773</v>
      </c>
      <c r="G16939" s="6" t="str">
        <f>TEXT(hourlySteps_merged[[#This Row],[ActivityTime2]],"hh:mm:ss")</f>
        <v>04:00:00</v>
      </c>
      <c r="H16939">
        <v>819</v>
      </c>
      <c r="I16939">
        <v>0</v>
      </c>
      <c r="J16939">
        <v>0</v>
      </c>
      <c r="K16939">
        <v>42</v>
      </c>
      <c r="L16939" s="1"/>
      <c r="M16939" s="4"/>
    </row>
    <row r="16940" spans="1:13" x14ac:dyDescent="0.25">
      <c r="A16940">
        <v>7007744171</v>
      </c>
      <c r="B16940" t="s">
        <v>253</v>
      </c>
      <c r="C16940" s="1">
        <v>42494</v>
      </c>
      <c r="D16940" s="8">
        <f>WEEKDAY(hourlySteps_merged[[#This Row],[ActivityDate]],1)</f>
        <v>4</v>
      </c>
      <c r="E16940" s="1" t="str">
        <f>TEXT(hourlySteps_merged[[#This Row],[ActivityDate]],"dddd")</f>
        <v>Wednesday</v>
      </c>
      <c r="F16940" s="6" t="s">
        <v>774</v>
      </c>
      <c r="G16940" s="6" t="str">
        <f>TEXT(hourlySteps_merged[[#This Row],[ActivityTime2]],"hh:mm:ss")</f>
        <v>05:00:00</v>
      </c>
      <c r="H16940">
        <v>591</v>
      </c>
      <c r="I16940">
        <v>0</v>
      </c>
      <c r="J16940">
        <v>0</v>
      </c>
      <c r="K16940">
        <v>42</v>
      </c>
      <c r="L16940" s="1"/>
      <c r="M16940" s="4"/>
    </row>
    <row r="16941" spans="1:13" x14ac:dyDescent="0.25">
      <c r="A16941">
        <v>7007744171</v>
      </c>
      <c r="B16941" t="s">
        <v>254</v>
      </c>
      <c r="C16941" s="1">
        <v>42494</v>
      </c>
      <c r="D16941" s="8">
        <f>WEEKDAY(hourlySteps_merged[[#This Row],[ActivityDate]],1)</f>
        <v>4</v>
      </c>
      <c r="E16941" s="1" t="str">
        <f>TEXT(hourlySteps_merged[[#This Row],[ActivityDate]],"dddd")</f>
        <v>Wednesday</v>
      </c>
      <c r="F16941" s="6" t="s">
        <v>775</v>
      </c>
      <c r="G16941" s="6" t="str">
        <f>TEXT(hourlySteps_merged[[#This Row],[ActivityTime2]],"hh:mm:ss")</f>
        <v>06:00:00</v>
      </c>
      <c r="H16941">
        <v>6017</v>
      </c>
      <c r="I16941">
        <v>1</v>
      </c>
      <c r="J16941">
        <v>1.6667000000000001E-2</v>
      </c>
      <c r="K16941">
        <v>44</v>
      </c>
      <c r="L16941" s="1"/>
      <c r="M16941" s="4"/>
    </row>
    <row r="16942" spans="1:13" x14ac:dyDescent="0.25">
      <c r="A16942">
        <v>7007744171</v>
      </c>
      <c r="B16942" t="s">
        <v>255</v>
      </c>
      <c r="C16942" s="1">
        <v>42494</v>
      </c>
      <c r="D16942" s="8">
        <f>WEEKDAY(hourlySteps_merged[[#This Row],[ActivityDate]],1)</f>
        <v>4</v>
      </c>
      <c r="E16942" s="1" t="str">
        <f>TEXT(hourlySteps_merged[[#This Row],[ActivityDate]],"dddd")</f>
        <v>Wednesday</v>
      </c>
      <c r="F16942" s="6" t="s">
        <v>776</v>
      </c>
      <c r="G16942" s="6" t="str">
        <f>TEXT(hourlySteps_merged[[#This Row],[ActivityTime2]],"hh:mm:ss")</f>
        <v>07:00:00</v>
      </c>
      <c r="H16942">
        <v>1066</v>
      </c>
      <c r="I16942">
        <v>1</v>
      </c>
      <c r="J16942">
        <v>1.6667000000000001E-2</v>
      </c>
      <c r="K16942">
        <v>43</v>
      </c>
      <c r="L16942" s="1"/>
      <c r="M16942" s="4"/>
    </row>
    <row r="16943" spans="1:13" x14ac:dyDescent="0.25">
      <c r="A16943">
        <v>7007744171</v>
      </c>
      <c r="B16943" t="s">
        <v>256</v>
      </c>
      <c r="C16943" s="1">
        <v>42494</v>
      </c>
      <c r="D16943" s="8">
        <f>WEEKDAY(hourlySteps_merged[[#This Row],[ActivityDate]],1)</f>
        <v>4</v>
      </c>
      <c r="E16943" s="1" t="str">
        <f>TEXT(hourlySteps_merged[[#This Row],[ActivityDate]],"dddd")</f>
        <v>Wednesday</v>
      </c>
      <c r="F16943" s="6" t="s">
        <v>777</v>
      </c>
      <c r="G16943" s="6" t="str">
        <f>TEXT(hourlySteps_merged[[#This Row],[ActivityTime2]],"hh:mm:ss")</f>
        <v>08:00:00</v>
      </c>
      <c r="H16943">
        <v>77</v>
      </c>
      <c r="I16943">
        <v>31</v>
      </c>
      <c r="J16943">
        <v>0.51666699999999999</v>
      </c>
      <c r="K16943">
        <v>82</v>
      </c>
      <c r="L16943" s="1"/>
      <c r="M16943" s="4"/>
    </row>
    <row r="16944" spans="1:13" x14ac:dyDescent="0.25">
      <c r="A16944">
        <v>7007744171</v>
      </c>
      <c r="B16944" t="s">
        <v>257</v>
      </c>
      <c r="C16944" s="1">
        <v>42494</v>
      </c>
      <c r="D16944" s="8">
        <f>WEEKDAY(hourlySteps_merged[[#This Row],[ActivityDate]],1)</f>
        <v>4</v>
      </c>
      <c r="E16944" s="1" t="str">
        <f>TEXT(hourlySteps_merged[[#This Row],[ActivityDate]],"dddd")</f>
        <v>Wednesday</v>
      </c>
      <c r="F16944" s="6" t="s">
        <v>778</v>
      </c>
      <c r="G16944" s="6" t="str">
        <f>TEXT(hourlySteps_merged[[#This Row],[ActivityTime2]],"hh:mm:ss")</f>
        <v>09:00:00</v>
      </c>
      <c r="H16944">
        <v>707</v>
      </c>
      <c r="I16944">
        <v>13</v>
      </c>
      <c r="J16944">
        <v>0.216667</v>
      </c>
      <c r="K16944">
        <v>64</v>
      </c>
      <c r="L16944" s="1"/>
      <c r="M16944" s="4"/>
    </row>
    <row r="16945" spans="1:13" x14ac:dyDescent="0.25">
      <c r="A16945">
        <v>7007744171</v>
      </c>
      <c r="B16945" t="s">
        <v>258</v>
      </c>
      <c r="C16945" s="1">
        <v>42494</v>
      </c>
      <c r="D16945" s="8">
        <f>WEEKDAY(hourlySteps_merged[[#This Row],[ActivityDate]],1)</f>
        <v>4</v>
      </c>
      <c r="E16945" s="1" t="str">
        <f>TEXT(hourlySteps_merged[[#This Row],[ActivityDate]],"dddd")</f>
        <v>Wednesday</v>
      </c>
      <c r="F16945" s="6" t="s">
        <v>779</v>
      </c>
      <c r="G16945" s="6" t="str">
        <f>TEXT(hourlySteps_merged[[#This Row],[ActivityTime2]],"hh:mm:ss")</f>
        <v>10:00:00</v>
      </c>
      <c r="H16945">
        <v>473</v>
      </c>
      <c r="I16945">
        <v>38</v>
      </c>
      <c r="J16945">
        <v>0.63333300000000003</v>
      </c>
      <c r="K16945">
        <v>96</v>
      </c>
      <c r="L16945" s="1"/>
      <c r="M16945" s="4"/>
    </row>
    <row r="16946" spans="1:13" x14ac:dyDescent="0.25">
      <c r="A16946">
        <v>7007744171</v>
      </c>
      <c r="B16946" t="s">
        <v>259</v>
      </c>
      <c r="C16946" s="1">
        <v>42494</v>
      </c>
      <c r="D16946" s="8">
        <f>WEEKDAY(hourlySteps_merged[[#This Row],[ActivityDate]],1)</f>
        <v>4</v>
      </c>
      <c r="E16946" s="1" t="str">
        <f>TEXT(hourlySteps_merged[[#This Row],[ActivityDate]],"dddd")</f>
        <v>Wednesday</v>
      </c>
      <c r="F16946" s="6" t="s">
        <v>780</v>
      </c>
      <c r="G16946" s="6" t="str">
        <f>TEXT(hourlySteps_merged[[#This Row],[ActivityTime2]],"hh:mm:ss")</f>
        <v>11:00:00</v>
      </c>
      <c r="H16946">
        <v>885</v>
      </c>
      <c r="I16946">
        <v>8</v>
      </c>
      <c r="J16946">
        <v>0.13333300000000001</v>
      </c>
      <c r="K16946">
        <v>57</v>
      </c>
      <c r="L16946" s="1"/>
      <c r="M16946" s="4"/>
    </row>
    <row r="16947" spans="1:13" x14ac:dyDescent="0.25">
      <c r="A16947">
        <v>7007744171</v>
      </c>
      <c r="B16947" t="s">
        <v>260</v>
      </c>
      <c r="C16947" s="1">
        <v>42494</v>
      </c>
      <c r="D16947" s="8">
        <f>WEEKDAY(hourlySteps_merged[[#This Row],[ActivityDate]],1)</f>
        <v>4</v>
      </c>
      <c r="E16947" s="1" t="str">
        <f>TEXT(hourlySteps_merged[[#This Row],[ActivityDate]],"dddd")</f>
        <v>Wednesday</v>
      </c>
      <c r="F16947" s="6" t="s">
        <v>781</v>
      </c>
      <c r="G16947" s="6" t="str">
        <f>TEXT(hourlySteps_merged[[#This Row],[ActivityTime2]],"hh:mm:ss")</f>
        <v>12:00:00</v>
      </c>
      <c r="H16947">
        <v>502</v>
      </c>
      <c r="I16947">
        <v>8</v>
      </c>
      <c r="J16947">
        <v>0.13333300000000001</v>
      </c>
      <c r="K16947">
        <v>62</v>
      </c>
      <c r="L16947" s="1"/>
      <c r="M16947" s="4"/>
    </row>
    <row r="16948" spans="1:13" x14ac:dyDescent="0.25">
      <c r="A16948">
        <v>7007744171</v>
      </c>
      <c r="B16948" t="s">
        <v>261</v>
      </c>
      <c r="C16948" s="1">
        <v>42494</v>
      </c>
      <c r="D16948" s="8">
        <f>WEEKDAY(hourlySteps_merged[[#This Row],[ActivityDate]],1)</f>
        <v>4</v>
      </c>
      <c r="E16948" s="1" t="str">
        <f>TEXT(hourlySteps_merged[[#This Row],[ActivityDate]],"dddd")</f>
        <v>Wednesday</v>
      </c>
      <c r="F16948" s="6" t="s">
        <v>782</v>
      </c>
      <c r="G16948" s="6" t="str">
        <f>TEXT(hourlySteps_merged[[#This Row],[ActivityTime2]],"hh:mm:ss")</f>
        <v>13:00:00</v>
      </c>
      <c r="H16948">
        <v>101</v>
      </c>
      <c r="I16948">
        <v>10</v>
      </c>
      <c r="J16948">
        <v>0.16666700000000001</v>
      </c>
      <c r="K16948">
        <v>61</v>
      </c>
      <c r="L16948" s="1"/>
      <c r="M16948" s="4"/>
    </row>
    <row r="16949" spans="1:13" x14ac:dyDescent="0.25">
      <c r="A16949">
        <v>7007744171</v>
      </c>
      <c r="B16949" t="s">
        <v>262</v>
      </c>
      <c r="C16949" s="1">
        <v>42494</v>
      </c>
      <c r="D16949" s="8">
        <f>WEEKDAY(hourlySteps_merged[[#This Row],[ActivityDate]],1)</f>
        <v>4</v>
      </c>
      <c r="E16949" s="1" t="str">
        <f>TEXT(hourlySteps_merged[[#This Row],[ActivityDate]],"dddd")</f>
        <v>Wednesday</v>
      </c>
      <c r="F16949" s="6" t="s">
        <v>783</v>
      </c>
      <c r="G16949" s="6" t="str">
        <f>TEXT(hourlySteps_merged[[#This Row],[ActivityTime2]],"hh:mm:ss")</f>
        <v>14:00:00</v>
      </c>
      <c r="H16949">
        <v>435</v>
      </c>
      <c r="I16949">
        <v>2</v>
      </c>
      <c r="J16949">
        <v>3.3333000000000002E-2</v>
      </c>
      <c r="K16949">
        <v>45</v>
      </c>
      <c r="L16949" s="1"/>
      <c r="M16949" s="4"/>
    </row>
    <row r="16950" spans="1:13" x14ac:dyDescent="0.25">
      <c r="A16950">
        <v>7007744171</v>
      </c>
      <c r="B16950" t="s">
        <v>263</v>
      </c>
      <c r="C16950" s="1">
        <v>42494</v>
      </c>
      <c r="D16950" s="8">
        <f>WEEKDAY(hourlySteps_merged[[#This Row],[ActivityDate]],1)</f>
        <v>4</v>
      </c>
      <c r="E16950" s="1" t="str">
        <f>TEXT(hourlySteps_merged[[#This Row],[ActivityDate]],"dddd")</f>
        <v>Wednesday</v>
      </c>
      <c r="F16950" s="6" t="s">
        <v>784</v>
      </c>
      <c r="G16950" s="6" t="str">
        <f>TEXT(hourlySteps_merged[[#This Row],[ActivityTime2]],"hh:mm:ss")</f>
        <v>15:00:00</v>
      </c>
      <c r="H16950">
        <v>434</v>
      </c>
      <c r="I16950">
        <v>20</v>
      </c>
      <c r="J16950">
        <v>0.33333299999999999</v>
      </c>
      <c r="K16950">
        <v>75</v>
      </c>
      <c r="L16950" s="1"/>
      <c r="M16950" s="4"/>
    </row>
    <row r="16951" spans="1:13" x14ac:dyDescent="0.25">
      <c r="A16951">
        <v>7007744171</v>
      </c>
      <c r="B16951" t="s">
        <v>264</v>
      </c>
      <c r="C16951" s="1">
        <v>42494</v>
      </c>
      <c r="D16951" s="8">
        <f>WEEKDAY(hourlySteps_merged[[#This Row],[ActivityDate]],1)</f>
        <v>4</v>
      </c>
      <c r="E16951" s="1" t="str">
        <f>TEXT(hourlySteps_merged[[#This Row],[ActivityDate]],"dddd")</f>
        <v>Wednesday</v>
      </c>
      <c r="F16951" s="6" t="s">
        <v>785</v>
      </c>
      <c r="G16951" s="6" t="str">
        <f>TEXT(hourlySteps_merged[[#This Row],[ActivityTime2]],"hh:mm:ss")</f>
        <v>16:00:00</v>
      </c>
      <c r="H16951">
        <v>1025</v>
      </c>
      <c r="I16951">
        <v>1</v>
      </c>
      <c r="J16951">
        <v>1.6667000000000001E-2</v>
      </c>
      <c r="K16951">
        <v>44</v>
      </c>
      <c r="L16951" s="1"/>
      <c r="M16951" s="4"/>
    </row>
    <row r="16952" spans="1:13" x14ac:dyDescent="0.25">
      <c r="A16952">
        <v>7007744171</v>
      </c>
      <c r="B16952" t="s">
        <v>265</v>
      </c>
      <c r="C16952" s="1">
        <v>42494</v>
      </c>
      <c r="D16952" s="8">
        <f>WEEKDAY(hourlySteps_merged[[#This Row],[ActivityDate]],1)</f>
        <v>4</v>
      </c>
      <c r="E16952" s="1" t="str">
        <f>TEXT(hourlySteps_merged[[#This Row],[ActivityDate]],"dddd")</f>
        <v>Wednesday</v>
      </c>
      <c r="F16952" s="6" t="s">
        <v>786</v>
      </c>
      <c r="G16952" s="6" t="str">
        <f>TEXT(hourlySteps_merged[[#This Row],[ActivityTime2]],"hh:mm:ss")</f>
        <v>17:00:00</v>
      </c>
      <c r="H16952">
        <v>1301</v>
      </c>
      <c r="I16952">
        <v>3</v>
      </c>
      <c r="J16952">
        <v>0.05</v>
      </c>
      <c r="K16952">
        <v>48</v>
      </c>
      <c r="L16952" s="1"/>
      <c r="M16952" s="4"/>
    </row>
    <row r="16953" spans="1:13" x14ac:dyDescent="0.25">
      <c r="A16953">
        <v>7007744171</v>
      </c>
      <c r="B16953" t="s">
        <v>266</v>
      </c>
      <c r="C16953" s="1">
        <v>42494</v>
      </c>
      <c r="D16953" s="8">
        <f>WEEKDAY(hourlySteps_merged[[#This Row],[ActivityDate]],1)</f>
        <v>4</v>
      </c>
      <c r="E16953" s="1" t="str">
        <f>TEXT(hourlySteps_merged[[#This Row],[ActivityDate]],"dddd")</f>
        <v>Wednesday</v>
      </c>
      <c r="F16953" s="6" t="s">
        <v>787</v>
      </c>
      <c r="G16953" s="6" t="str">
        <f>TEXT(hourlySteps_merged[[#This Row],[ActivityTime2]],"hh:mm:ss")</f>
        <v>18:00:00</v>
      </c>
      <c r="H16953">
        <v>1133</v>
      </c>
      <c r="I16953">
        <v>2</v>
      </c>
      <c r="J16953">
        <v>3.3333000000000002E-2</v>
      </c>
      <c r="K16953">
        <v>45</v>
      </c>
      <c r="L16953" s="1"/>
      <c r="M16953" s="4"/>
    </row>
    <row r="16954" spans="1:13" x14ac:dyDescent="0.25">
      <c r="A16954">
        <v>7007744171</v>
      </c>
      <c r="B16954" t="s">
        <v>267</v>
      </c>
      <c r="C16954" s="1">
        <v>42494</v>
      </c>
      <c r="D16954" s="8">
        <f>WEEKDAY(hourlySteps_merged[[#This Row],[ActivityDate]],1)</f>
        <v>4</v>
      </c>
      <c r="E16954" s="1" t="str">
        <f>TEXT(hourlySteps_merged[[#This Row],[ActivityDate]],"dddd")</f>
        <v>Wednesday</v>
      </c>
      <c r="F16954" s="6" t="s">
        <v>788</v>
      </c>
      <c r="G16954" s="6" t="str">
        <f>TEXT(hourlySteps_merged[[#This Row],[ActivityTime2]],"hh:mm:ss")</f>
        <v>19:00:00</v>
      </c>
      <c r="H16954">
        <v>0</v>
      </c>
      <c r="I16954">
        <v>8</v>
      </c>
      <c r="J16954">
        <v>0.13333300000000001</v>
      </c>
      <c r="K16954">
        <v>55</v>
      </c>
      <c r="L16954" s="1"/>
      <c r="M16954" s="4"/>
    </row>
    <row r="16955" spans="1:13" x14ac:dyDescent="0.25">
      <c r="A16955">
        <v>7007744171</v>
      </c>
      <c r="B16955" t="s">
        <v>268</v>
      </c>
      <c r="C16955" s="1">
        <v>42494</v>
      </c>
      <c r="D16955" s="8">
        <f>WEEKDAY(hourlySteps_merged[[#This Row],[ActivityDate]],1)</f>
        <v>4</v>
      </c>
      <c r="E16955" s="1" t="str">
        <f>TEXT(hourlySteps_merged[[#This Row],[ActivityDate]],"dddd")</f>
        <v>Wednesday</v>
      </c>
      <c r="F16955" s="6" t="s">
        <v>789</v>
      </c>
      <c r="G16955" s="6" t="str">
        <f>TEXT(hourlySteps_merged[[#This Row],[ActivityTime2]],"hh:mm:ss")</f>
        <v>20:00:00</v>
      </c>
      <c r="H16955">
        <v>0</v>
      </c>
      <c r="I16955">
        <v>5</v>
      </c>
      <c r="J16955">
        <v>8.3333000000000004E-2</v>
      </c>
      <c r="K16955">
        <v>49</v>
      </c>
      <c r="L16955" s="1"/>
      <c r="M16955" s="4"/>
    </row>
    <row r="16956" spans="1:13" x14ac:dyDescent="0.25">
      <c r="A16956">
        <v>7007744171</v>
      </c>
      <c r="B16956" t="s">
        <v>269</v>
      </c>
      <c r="C16956" s="1">
        <v>42494</v>
      </c>
      <c r="D16956" s="8">
        <f>WEEKDAY(hourlySteps_merged[[#This Row],[ActivityDate]],1)</f>
        <v>4</v>
      </c>
      <c r="E16956" s="1" t="str">
        <f>TEXT(hourlySteps_merged[[#This Row],[ActivityDate]],"dddd")</f>
        <v>Wednesday</v>
      </c>
      <c r="F16956" s="6" t="s">
        <v>790</v>
      </c>
      <c r="G16956" s="6" t="str">
        <f>TEXT(hourlySteps_merged[[#This Row],[ActivityTime2]],"hh:mm:ss")</f>
        <v>21:00:00</v>
      </c>
      <c r="H16956">
        <v>0</v>
      </c>
      <c r="I16956">
        <v>2</v>
      </c>
      <c r="J16956">
        <v>3.3333000000000002E-2</v>
      </c>
      <c r="K16956">
        <v>46</v>
      </c>
      <c r="L16956" s="1"/>
      <c r="M16956" s="4"/>
    </row>
    <row r="16957" spans="1:13" x14ac:dyDescent="0.25">
      <c r="A16957">
        <v>7007744171</v>
      </c>
      <c r="B16957" t="s">
        <v>26</v>
      </c>
      <c r="C16957" s="1">
        <v>42494</v>
      </c>
      <c r="D16957" s="8">
        <f>WEEKDAY(hourlySteps_merged[[#This Row],[ActivityDate]],1)</f>
        <v>4</v>
      </c>
      <c r="E16957" s="1" t="str">
        <f>TEXT(hourlySteps_merged[[#This Row],[ActivityDate]],"dddd")</f>
        <v>Wednesday</v>
      </c>
      <c r="F16957" s="6" t="s">
        <v>791</v>
      </c>
      <c r="G16957" s="6" t="str">
        <f>TEXT(hourlySteps_merged[[#This Row],[ActivityTime2]],"hh:mm:ss")</f>
        <v>22:00:00</v>
      </c>
      <c r="H16957">
        <v>0</v>
      </c>
      <c r="I16957">
        <v>89</v>
      </c>
      <c r="J16957">
        <v>1.483333</v>
      </c>
      <c r="K16957">
        <v>179</v>
      </c>
      <c r="L16957" s="1"/>
      <c r="M16957" s="4"/>
    </row>
    <row r="16958" spans="1:13" x14ac:dyDescent="0.25">
      <c r="A16958">
        <v>7007744171</v>
      </c>
      <c r="B16958" t="s">
        <v>270</v>
      </c>
      <c r="C16958" s="1">
        <v>42494</v>
      </c>
      <c r="D16958" s="8">
        <f>WEEKDAY(hourlySteps_merged[[#This Row],[ActivityDate]],1)</f>
        <v>4</v>
      </c>
      <c r="E16958" s="1" t="str">
        <f>TEXT(hourlySteps_merged[[#This Row],[ActivityDate]],"dddd")</f>
        <v>Wednesday</v>
      </c>
      <c r="F16958" s="6" t="s">
        <v>792</v>
      </c>
      <c r="G16958" s="6" t="str">
        <f>TEXT(hourlySteps_merged[[#This Row],[ActivityTime2]],"hh:mm:ss")</f>
        <v>23:00:00</v>
      </c>
      <c r="H16958">
        <v>0</v>
      </c>
      <c r="I16958">
        <v>129</v>
      </c>
      <c r="J16958">
        <v>2.15</v>
      </c>
      <c r="K16958">
        <v>265</v>
      </c>
      <c r="L16958" s="1"/>
      <c r="M16958" s="4"/>
    </row>
    <row r="16959" spans="1:13" x14ac:dyDescent="0.25">
      <c r="A16959">
        <v>7007744171</v>
      </c>
      <c r="B16959" t="s">
        <v>271</v>
      </c>
      <c r="C16959" s="1">
        <v>42494</v>
      </c>
      <c r="D16959" s="8">
        <f>WEEKDAY(hourlySteps_merged[[#This Row],[ActivityDate]],1)</f>
        <v>4</v>
      </c>
      <c r="E16959" s="1" t="str">
        <f>TEXT(hourlySteps_merged[[#This Row],[ActivityDate]],"dddd")</f>
        <v>Wednesday</v>
      </c>
      <c r="F16959" s="6" t="s">
        <v>769</v>
      </c>
      <c r="G16959" s="6" t="str">
        <f>TEXT(hourlySteps_merged[[#This Row],[ActivityTime2]],"hh:mm:ss")</f>
        <v>00:00:00</v>
      </c>
      <c r="H16959">
        <v>0</v>
      </c>
      <c r="I16959">
        <v>0</v>
      </c>
      <c r="J16959">
        <v>0</v>
      </c>
      <c r="K16959">
        <v>84</v>
      </c>
      <c r="L16959" s="1"/>
      <c r="M16959" s="4"/>
    </row>
    <row r="16960" spans="1:13" x14ac:dyDescent="0.25">
      <c r="A16960">
        <v>7007744171</v>
      </c>
      <c r="B16960" t="s">
        <v>272</v>
      </c>
      <c r="C16960" s="1">
        <v>42494</v>
      </c>
      <c r="D16960" s="8">
        <f>WEEKDAY(hourlySteps_merged[[#This Row],[ActivityDate]],1)</f>
        <v>4</v>
      </c>
      <c r="E16960" s="1" t="str">
        <f>TEXT(hourlySteps_merged[[#This Row],[ActivityDate]],"dddd")</f>
        <v>Wednesday</v>
      </c>
      <c r="F16960" s="6" t="s">
        <v>770</v>
      </c>
      <c r="G16960" s="6" t="str">
        <f>TEXT(hourlySteps_merged[[#This Row],[ActivityTime2]],"hh:mm:ss")</f>
        <v>01:00:00</v>
      </c>
      <c r="H16960">
        <v>0</v>
      </c>
      <c r="I16960">
        <v>14</v>
      </c>
      <c r="J16960">
        <v>0.23333300000000001</v>
      </c>
      <c r="K16960">
        <v>132</v>
      </c>
      <c r="L16960" s="1"/>
      <c r="M16960" s="4"/>
    </row>
    <row r="16961" spans="1:13" x14ac:dyDescent="0.25">
      <c r="A16961">
        <v>7007744171</v>
      </c>
      <c r="B16961" t="s">
        <v>273</v>
      </c>
      <c r="C16961" s="1">
        <v>42494</v>
      </c>
      <c r="D16961" s="8">
        <f>WEEKDAY(hourlySteps_merged[[#This Row],[ActivityDate]],1)</f>
        <v>4</v>
      </c>
      <c r="E16961" s="1" t="str">
        <f>TEXT(hourlySteps_merged[[#This Row],[ActivityDate]],"dddd")</f>
        <v>Wednesday</v>
      </c>
      <c r="F16961" s="6" t="s">
        <v>771</v>
      </c>
      <c r="G16961" s="6" t="str">
        <f>TEXT(hourlySteps_merged[[#This Row],[ActivityTime2]],"hh:mm:ss")</f>
        <v>02:00:00</v>
      </c>
      <c r="H16961">
        <v>0</v>
      </c>
      <c r="I16961">
        <v>0</v>
      </c>
      <c r="J16961">
        <v>0</v>
      </c>
      <c r="K16961">
        <v>83</v>
      </c>
      <c r="L16961" s="1"/>
      <c r="M16961" s="4"/>
    </row>
    <row r="16962" spans="1:13" x14ac:dyDescent="0.25">
      <c r="A16962">
        <v>7007744171</v>
      </c>
      <c r="B16962" t="s">
        <v>274</v>
      </c>
      <c r="C16962" s="1">
        <v>42494</v>
      </c>
      <c r="D16962" s="8">
        <f>WEEKDAY(hourlySteps_merged[[#This Row],[ActivityDate]],1)</f>
        <v>4</v>
      </c>
      <c r="E16962" s="1" t="str">
        <f>TEXT(hourlySteps_merged[[#This Row],[ActivityDate]],"dddd")</f>
        <v>Wednesday</v>
      </c>
      <c r="F16962" s="6" t="s">
        <v>772</v>
      </c>
      <c r="G16962" s="6" t="str">
        <f>TEXT(hourlySteps_merged[[#This Row],[ActivityTime2]],"hh:mm:ss")</f>
        <v>03:00:00</v>
      </c>
      <c r="H16962">
        <v>0</v>
      </c>
      <c r="I16962">
        <v>0</v>
      </c>
      <c r="J16962">
        <v>0</v>
      </c>
      <c r="K16962">
        <v>83</v>
      </c>
      <c r="L16962" s="1"/>
      <c r="M16962" s="4"/>
    </row>
    <row r="16963" spans="1:13" x14ac:dyDescent="0.25">
      <c r="A16963">
        <v>7007744171</v>
      </c>
      <c r="B16963" t="s">
        <v>275</v>
      </c>
      <c r="C16963" s="1">
        <v>42494</v>
      </c>
      <c r="D16963" s="8">
        <f>WEEKDAY(hourlySteps_merged[[#This Row],[ActivityDate]],1)</f>
        <v>4</v>
      </c>
      <c r="E16963" s="1" t="str">
        <f>TEXT(hourlySteps_merged[[#This Row],[ActivityDate]],"dddd")</f>
        <v>Wednesday</v>
      </c>
      <c r="F16963" s="6" t="s">
        <v>773</v>
      </c>
      <c r="G16963" s="6" t="str">
        <f>TEXT(hourlySteps_merged[[#This Row],[ActivityTime2]],"hh:mm:ss")</f>
        <v>04:00:00</v>
      </c>
      <c r="H16963">
        <v>1097</v>
      </c>
      <c r="I16963">
        <v>0</v>
      </c>
      <c r="J16963">
        <v>0</v>
      </c>
      <c r="K16963">
        <v>83</v>
      </c>
      <c r="L16963" s="1"/>
      <c r="M16963" s="4"/>
    </row>
    <row r="16964" spans="1:13" x14ac:dyDescent="0.25">
      <c r="A16964">
        <v>7007744171</v>
      </c>
      <c r="B16964" t="s">
        <v>276</v>
      </c>
      <c r="C16964" s="1">
        <v>42494</v>
      </c>
      <c r="D16964" s="8">
        <f>WEEKDAY(hourlySteps_merged[[#This Row],[ActivityDate]],1)</f>
        <v>4</v>
      </c>
      <c r="E16964" s="1" t="str">
        <f>TEXT(hourlySteps_merged[[#This Row],[ActivityDate]],"dddd")</f>
        <v>Wednesday</v>
      </c>
      <c r="F16964" s="6" t="s">
        <v>774</v>
      </c>
      <c r="G16964" s="6" t="str">
        <f>TEXT(hourlySteps_merged[[#This Row],[ActivityTime2]],"hh:mm:ss")</f>
        <v>05:00:00</v>
      </c>
      <c r="H16964">
        <v>701</v>
      </c>
      <c r="I16964">
        <v>1</v>
      </c>
      <c r="J16964">
        <v>1.6667000000000001E-2</v>
      </c>
      <c r="K16964">
        <v>85</v>
      </c>
      <c r="L16964" s="1"/>
      <c r="M16964" s="4"/>
    </row>
    <row r="16965" spans="1:13" x14ac:dyDescent="0.25">
      <c r="A16965">
        <v>7007744171</v>
      </c>
      <c r="B16965" t="s">
        <v>277</v>
      </c>
      <c r="C16965" s="1">
        <v>42494</v>
      </c>
      <c r="D16965" s="8">
        <f>WEEKDAY(hourlySteps_merged[[#This Row],[ActivityDate]],1)</f>
        <v>4</v>
      </c>
      <c r="E16965" s="1" t="str">
        <f>TEXT(hourlySteps_merged[[#This Row],[ActivityDate]],"dddd")</f>
        <v>Wednesday</v>
      </c>
      <c r="F16965" s="6" t="s">
        <v>775</v>
      </c>
      <c r="G16965" s="6" t="str">
        <f>TEXT(hourlySteps_merged[[#This Row],[ActivityTime2]],"hh:mm:ss")</f>
        <v>06:00:00</v>
      </c>
      <c r="H16965">
        <v>5377</v>
      </c>
      <c r="I16965">
        <v>0</v>
      </c>
      <c r="J16965">
        <v>0</v>
      </c>
      <c r="K16965">
        <v>83</v>
      </c>
      <c r="L16965" s="1"/>
      <c r="M16965" s="4"/>
    </row>
    <row r="16966" spans="1:13" x14ac:dyDescent="0.25">
      <c r="A16966">
        <v>7007744171</v>
      </c>
      <c r="B16966" t="s">
        <v>278</v>
      </c>
      <c r="C16966" s="1">
        <v>42494</v>
      </c>
      <c r="D16966" s="8">
        <f>WEEKDAY(hourlySteps_merged[[#This Row],[ActivityDate]],1)</f>
        <v>4</v>
      </c>
      <c r="E16966" s="1" t="str">
        <f>TEXT(hourlySteps_merged[[#This Row],[ActivityDate]],"dddd")</f>
        <v>Wednesday</v>
      </c>
      <c r="F16966" s="6" t="s">
        <v>776</v>
      </c>
      <c r="G16966" s="6" t="str">
        <f>TEXT(hourlySteps_merged[[#This Row],[ActivityTime2]],"hh:mm:ss")</f>
        <v>07:00:00</v>
      </c>
      <c r="H16966">
        <v>1512</v>
      </c>
      <c r="I16966">
        <v>0</v>
      </c>
      <c r="J16966">
        <v>0</v>
      </c>
      <c r="K16966">
        <v>84</v>
      </c>
      <c r="L16966" s="1"/>
      <c r="M16966" s="4"/>
    </row>
    <row r="16967" spans="1:13" x14ac:dyDescent="0.25">
      <c r="A16967">
        <v>7007744171</v>
      </c>
      <c r="B16967" t="s">
        <v>279</v>
      </c>
      <c r="C16967" s="1">
        <v>42494</v>
      </c>
      <c r="D16967" s="8">
        <f>WEEKDAY(hourlySteps_merged[[#This Row],[ActivityDate]],1)</f>
        <v>4</v>
      </c>
      <c r="E16967" s="1" t="str">
        <f>TEXT(hourlySteps_merged[[#This Row],[ActivityDate]],"dddd")</f>
        <v>Wednesday</v>
      </c>
      <c r="F16967" s="6" t="s">
        <v>777</v>
      </c>
      <c r="G16967" s="6" t="str">
        <f>TEXT(hourlySteps_merged[[#This Row],[ActivityTime2]],"hh:mm:ss")</f>
        <v>08:00:00</v>
      </c>
      <c r="H16967">
        <v>915</v>
      </c>
      <c r="I16967">
        <v>13</v>
      </c>
      <c r="J16967">
        <v>0.216667</v>
      </c>
      <c r="K16967">
        <v>123</v>
      </c>
      <c r="L16967" s="1"/>
      <c r="M16967" s="4"/>
    </row>
    <row r="16968" spans="1:13" x14ac:dyDescent="0.25">
      <c r="A16968">
        <v>7007744171</v>
      </c>
      <c r="B16968" t="s">
        <v>280</v>
      </c>
      <c r="C16968" s="1">
        <v>42494</v>
      </c>
      <c r="D16968" s="8">
        <f>WEEKDAY(hourlySteps_merged[[#This Row],[ActivityDate]],1)</f>
        <v>4</v>
      </c>
      <c r="E16968" s="1" t="str">
        <f>TEXT(hourlySteps_merged[[#This Row],[ActivityDate]],"dddd")</f>
        <v>Wednesday</v>
      </c>
      <c r="F16968" s="6" t="s">
        <v>778</v>
      </c>
      <c r="G16968" s="6" t="str">
        <f>TEXT(hourlySteps_merged[[#This Row],[ActivityTime2]],"hh:mm:ss")</f>
        <v>09:00:00</v>
      </c>
      <c r="H16968">
        <v>187</v>
      </c>
      <c r="I16968">
        <v>5</v>
      </c>
      <c r="J16968">
        <v>8.3333000000000004E-2</v>
      </c>
      <c r="K16968">
        <v>115</v>
      </c>
      <c r="L16968" s="1"/>
      <c r="M16968" s="4"/>
    </row>
    <row r="16969" spans="1:13" x14ac:dyDescent="0.25">
      <c r="A16969">
        <v>7007744171</v>
      </c>
      <c r="B16969" t="s">
        <v>281</v>
      </c>
      <c r="C16969" s="1">
        <v>42494</v>
      </c>
      <c r="D16969" s="8">
        <f>WEEKDAY(hourlySteps_merged[[#This Row],[ActivityDate]],1)</f>
        <v>4</v>
      </c>
      <c r="E16969" s="1" t="str">
        <f>TEXT(hourlySteps_merged[[#This Row],[ActivityDate]],"dddd")</f>
        <v>Wednesday</v>
      </c>
      <c r="F16969" s="6" t="s">
        <v>779</v>
      </c>
      <c r="G16969" s="6" t="str">
        <f>TEXT(hourlySteps_merged[[#This Row],[ActivityTime2]],"hh:mm:ss")</f>
        <v>10:00:00</v>
      </c>
      <c r="H16969">
        <v>364</v>
      </c>
      <c r="I16969">
        <v>10</v>
      </c>
      <c r="J16969">
        <v>0.16666700000000001</v>
      </c>
      <c r="K16969">
        <v>149</v>
      </c>
      <c r="L16969" s="1"/>
      <c r="M16969" s="4"/>
    </row>
    <row r="16970" spans="1:13" x14ac:dyDescent="0.25">
      <c r="A16970">
        <v>7007744171</v>
      </c>
      <c r="B16970" t="s">
        <v>282</v>
      </c>
      <c r="C16970" s="1">
        <v>42494</v>
      </c>
      <c r="D16970" s="8">
        <f>WEEKDAY(hourlySteps_merged[[#This Row],[ActivityDate]],1)</f>
        <v>4</v>
      </c>
      <c r="E16970" s="1" t="str">
        <f>TEXT(hourlySteps_merged[[#This Row],[ActivityDate]],"dddd")</f>
        <v>Wednesday</v>
      </c>
      <c r="F16970" s="6" t="s">
        <v>780</v>
      </c>
      <c r="G16970" s="6" t="str">
        <f>TEXT(hourlySteps_merged[[#This Row],[ActivityTime2]],"hh:mm:ss")</f>
        <v>11:00:00</v>
      </c>
      <c r="H16970">
        <v>1038</v>
      </c>
      <c r="I16970">
        <v>5</v>
      </c>
      <c r="J16970">
        <v>8.3333000000000004E-2</v>
      </c>
      <c r="K16970">
        <v>120</v>
      </c>
      <c r="L16970" s="1"/>
      <c r="M16970" s="4"/>
    </row>
    <row r="16971" spans="1:13" x14ac:dyDescent="0.25">
      <c r="A16971">
        <v>7007744171</v>
      </c>
      <c r="B16971" t="s">
        <v>283</v>
      </c>
      <c r="C16971" s="1">
        <v>42494</v>
      </c>
      <c r="D16971" s="8">
        <f>WEEKDAY(hourlySteps_merged[[#This Row],[ActivityDate]],1)</f>
        <v>4</v>
      </c>
      <c r="E16971" s="1" t="str">
        <f>TEXT(hourlySteps_merged[[#This Row],[ActivityDate]],"dddd")</f>
        <v>Wednesday</v>
      </c>
      <c r="F16971" s="6" t="s">
        <v>781</v>
      </c>
      <c r="G16971" s="6" t="str">
        <f>TEXT(hourlySteps_merged[[#This Row],[ActivityTime2]],"hh:mm:ss")</f>
        <v>12:00:00</v>
      </c>
      <c r="H16971">
        <v>413</v>
      </c>
      <c r="I16971">
        <v>21</v>
      </c>
      <c r="J16971">
        <v>0.35</v>
      </c>
      <c r="K16971">
        <v>184</v>
      </c>
      <c r="L16971" s="1"/>
      <c r="M16971" s="4"/>
    </row>
    <row r="16972" spans="1:13" x14ac:dyDescent="0.25">
      <c r="A16972">
        <v>7007744171</v>
      </c>
      <c r="B16972" t="s">
        <v>284</v>
      </c>
      <c r="C16972" s="1">
        <v>42494</v>
      </c>
      <c r="D16972" s="8">
        <f>WEEKDAY(hourlySteps_merged[[#This Row],[ActivityDate]],1)</f>
        <v>4</v>
      </c>
      <c r="E16972" s="1" t="str">
        <f>TEXT(hourlySteps_merged[[#This Row],[ActivityDate]],"dddd")</f>
        <v>Wednesday</v>
      </c>
      <c r="F16972" s="6" t="s">
        <v>782</v>
      </c>
      <c r="G16972" s="6" t="str">
        <f>TEXT(hourlySteps_merged[[#This Row],[ActivityTime2]],"hh:mm:ss")</f>
        <v>13:00:00</v>
      </c>
      <c r="H16972">
        <v>570</v>
      </c>
      <c r="I16972">
        <v>24</v>
      </c>
      <c r="J16972">
        <v>0.4</v>
      </c>
      <c r="K16972">
        <v>188</v>
      </c>
      <c r="L16972" s="1"/>
      <c r="M16972" s="4"/>
    </row>
    <row r="16973" spans="1:13" x14ac:dyDescent="0.25">
      <c r="A16973">
        <v>7007744171</v>
      </c>
      <c r="B16973" t="s">
        <v>285</v>
      </c>
      <c r="C16973" s="1">
        <v>42494</v>
      </c>
      <c r="D16973" s="8">
        <f>WEEKDAY(hourlySteps_merged[[#This Row],[ActivityDate]],1)</f>
        <v>4</v>
      </c>
      <c r="E16973" s="1" t="str">
        <f>TEXT(hourlySteps_merged[[#This Row],[ActivityDate]],"dddd")</f>
        <v>Wednesday</v>
      </c>
      <c r="F16973" s="6" t="s">
        <v>783</v>
      </c>
      <c r="G16973" s="6" t="str">
        <f>TEXT(hourlySteps_merged[[#This Row],[ActivityTime2]],"hh:mm:ss")</f>
        <v>14:00:00</v>
      </c>
      <c r="H16973">
        <v>555</v>
      </c>
      <c r="I16973">
        <v>30</v>
      </c>
      <c r="J16973">
        <v>0.5</v>
      </c>
      <c r="K16973">
        <v>205</v>
      </c>
      <c r="L16973" s="1"/>
      <c r="M16973" s="4"/>
    </row>
    <row r="16974" spans="1:13" x14ac:dyDescent="0.25">
      <c r="A16974">
        <v>7007744171</v>
      </c>
      <c r="B16974" t="s">
        <v>286</v>
      </c>
      <c r="C16974" s="1">
        <v>42494</v>
      </c>
      <c r="D16974" s="8">
        <f>WEEKDAY(hourlySteps_merged[[#This Row],[ActivityDate]],1)</f>
        <v>4</v>
      </c>
      <c r="E16974" s="1" t="str">
        <f>TEXT(hourlySteps_merged[[#This Row],[ActivityDate]],"dddd")</f>
        <v>Wednesday</v>
      </c>
      <c r="F16974" s="6" t="s">
        <v>784</v>
      </c>
      <c r="G16974" s="6" t="str">
        <f>TEXT(hourlySteps_merged[[#This Row],[ActivityTime2]],"hh:mm:ss")</f>
        <v>15:00:00</v>
      </c>
      <c r="H16974">
        <v>411</v>
      </c>
      <c r="I16974">
        <v>20</v>
      </c>
      <c r="J16974">
        <v>0.33333299999999999</v>
      </c>
      <c r="K16974">
        <v>162</v>
      </c>
      <c r="L16974" s="1"/>
      <c r="M16974" s="4"/>
    </row>
    <row r="16975" spans="1:13" x14ac:dyDescent="0.25">
      <c r="A16975">
        <v>7007744171</v>
      </c>
      <c r="B16975" t="s">
        <v>287</v>
      </c>
      <c r="C16975" s="1">
        <v>42494</v>
      </c>
      <c r="D16975" s="8">
        <f>WEEKDAY(hourlySteps_merged[[#This Row],[ActivityDate]],1)</f>
        <v>4</v>
      </c>
      <c r="E16975" s="1" t="str">
        <f>TEXT(hourlySteps_merged[[#This Row],[ActivityDate]],"dddd")</f>
        <v>Wednesday</v>
      </c>
      <c r="F16975" s="6" t="s">
        <v>785</v>
      </c>
      <c r="G16975" s="6" t="str">
        <f>TEXT(hourlySteps_merged[[#This Row],[ActivityTime2]],"hh:mm:ss")</f>
        <v>16:00:00</v>
      </c>
      <c r="H16975">
        <v>252</v>
      </c>
      <c r="I16975">
        <v>46</v>
      </c>
      <c r="J16975">
        <v>0.76666699999999999</v>
      </c>
      <c r="K16975">
        <v>274</v>
      </c>
      <c r="L16975" s="1"/>
      <c r="M16975" s="4"/>
    </row>
    <row r="16976" spans="1:13" x14ac:dyDescent="0.25">
      <c r="A16976">
        <v>7007744171</v>
      </c>
      <c r="B16976" t="s">
        <v>288</v>
      </c>
      <c r="C16976" s="1">
        <v>42494</v>
      </c>
      <c r="D16976" s="8">
        <f>WEEKDAY(hourlySteps_merged[[#This Row],[ActivityDate]],1)</f>
        <v>4</v>
      </c>
      <c r="E16976" s="1" t="str">
        <f>TEXT(hourlySteps_merged[[#This Row],[ActivityDate]],"dddd")</f>
        <v>Wednesday</v>
      </c>
      <c r="F16976" s="6" t="s">
        <v>786</v>
      </c>
      <c r="G16976" s="6" t="str">
        <f>TEXT(hourlySteps_merged[[#This Row],[ActivityTime2]],"hh:mm:ss")</f>
        <v>17:00:00</v>
      </c>
      <c r="H16976">
        <v>246</v>
      </c>
      <c r="I16976">
        <v>28</v>
      </c>
      <c r="J16976">
        <v>0.466667</v>
      </c>
      <c r="K16976">
        <v>194</v>
      </c>
      <c r="L16976" s="1"/>
      <c r="M16976" s="4"/>
    </row>
    <row r="16977" spans="1:13" x14ac:dyDescent="0.25">
      <c r="A16977">
        <v>7007744171</v>
      </c>
      <c r="B16977" t="s">
        <v>289</v>
      </c>
      <c r="C16977" s="1">
        <v>42494</v>
      </c>
      <c r="D16977" s="8">
        <f>WEEKDAY(hourlySteps_merged[[#This Row],[ActivityDate]],1)</f>
        <v>4</v>
      </c>
      <c r="E16977" s="1" t="str">
        <f>TEXT(hourlySteps_merged[[#This Row],[ActivityDate]],"dddd")</f>
        <v>Wednesday</v>
      </c>
      <c r="F16977" s="6" t="s">
        <v>787</v>
      </c>
      <c r="G16977" s="6" t="str">
        <f>TEXT(hourlySteps_merged[[#This Row],[ActivityTime2]],"hh:mm:ss")</f>
        <v>18:00:00</v>
      </c>
      <c r="H16977">
        <v>36</v>
      </c>
      <c r="I16977">
        <v>32</v>
      </c>
      <c r="J16977">
        <v>0.53333299999999995</v>
      </c>
      <c r="K16977">
        <v>211</v>
      </c>
      <c r="L16977" s="1"/>
      <c r="M16977" s="4"/>
    </row>
    <row r="16978" spans="1:13" x14ac:dyDescent="0.25">
      <c r="A16978">
        <v>7007744171</v>
      </c>
      <c r="B16978" t="s">
        <v>290</v>
      </c>
      <c r="C16978" s="1">
        <v>42494</v>
      </c>
      <c r="D16978" s="8">
        <f>WEEKDAY(hourlySteps_merged[[#This Row],[ActivityDate]],1)</f>
        <v>4</v>
      </c>
      <c r="E16978" s="1" t="str">
        <f>TEXT(hourlySteps_merged[[#This Row],[ActivityDate]],"dddd")</f>
        <v>Wednesday</v>
      </c>
      <c r="F16978" s="6" t="s">
        <v>788</v>
      </c>
      <c r="G16978" s="6" t="str">
        <f>TEXT(hourlySteps_merged[[#This Row],[ActivityTime2]],"hh:mm:ss")</f>
        <v>19:00:00</v>
      </c>
      <c r="H16978">
        <v>70</v>
      </c>
      <c r="I16978">
        <v>21</v>
      </c>
      <c r="J16978">
        <v>0.35</v>
      </c>
      <c r="K16978">
        <v>184</v>
      </c>
      <c r="L16978" s="1"/>
      <c r="M16978" s="4"/>
    </row>
    <row r="16979" spans="1:13" x14ac:dyDescent="0.25">
      <c r="A16979">
        <v>7007744171</v>
      </c>
      <c r="B16979" t="s">
        <v>291</v>
      </c>
      <c r="C16979" s="1">
        <v>42494</v>
      </c>
      <c r="D16979" s="8">
        <f>WEEKDAY(hourlySteps_merged[[#This Row],[ActivityDate]],1)</f>
        <v>4</v>
      </c>
      <c r="E16979" s="1" t="str">
        <f>TEXT(hourlySteps_merged[[#This Row],[ActivityDate]],"dddd")</f>
        <v>Wednesday</v>
      </c>
      <c r="F16979" s="6" t="s">
        <v>789</v>
      </c>
      <c r="G16979" s="6" t="str">
        <f>TEXT(hourlySteps_merged[[#This Row],[ActivityTime2]],"hh:mm:ss")</f>
        <v>20:00:00</v>
      </c>
      <c r="H16979">
        <v>0</v>
      </c>
      <c r="I16979">
        <v>68</v>
      </c>
      <c r="J16979">
        <v>1.1333329999999999</v>
      </c>
      <c r="K16979">
        <v>314</v>
      </c>
      <c r="L16979" s="1"/>
      <c r="M16979" s="4"/>
    </row>
    <row r="16980" spans="1:13" x14ac:dyDescent="0.25">
      <c r="A16980">
        <v>7007744171</v>
      </c>
      <c r="B16980" t="s">
        <v>292</v>
      </c>
      <c r="C16980" s="1">
        <v>42494</v>
      </c>
      <c r="D16980" s="8">
        <f>WEEKDAY(hourlySteps_merged[[#This Row],[ActivityDate]],1)</f>
        <v>4</v>
      </c>
      <c r="E16980" s="1" t="str">
        <f>TEXT(hourlySteps_merged[[#This Row],[ActivityDate]],"dddd")</f>
        <v>Wednesday</v>
      </c>
      <c r="F16980" s="6" t="s">
        <v>790</v>
      </c>
      <c r="G16980" s="6" t="str">
        <f>TEXT(hourlySteps_merged[[#This Row],[ActivityTime2]],"hh:mm:ss")</f>
        <v>21:00:00</v>
      </c>
      <c r="H16980">
        <v>0</v>
      </c>
      <c r="I16980">
        <v>45</v>
      </c>
      <c r="J16980">
        <v>0.75</v>
      </c>
      <c r="K16980">
        <v>236</v>
      </c>
      <c r="L16980" s="1"/>
      <c r="M16980" s="4"/>
    </row>
    <row r="16981" spans="1:13" x14ac:dyDescent="0.25">
      <c r="A16981">
        <v>7007744171</v>
      </c>
      <c r="B16981" t="s">
        <v>45</v>
      </c>
      <c r="C16981" s="1">
        <v>42494</v>
      </c>
      <c r="D16981" s="8">
        <f>WEEKDAY(hourlySteps_merged[[#This Row],[ActivityDate]],1)</f>
        <v>4</v>
      </c>
      <c r="E16981" s="1" t="str">
        <f>TEXT(hourlySteps_merged[[#This Row],[ActivityDate]],"dddd")</f>
        <v>Wednesday</v>
      </c>
      <c r="F16981" s="6" t="s">
        <v>791</v>
      </c>
      <c r="G16981" s="6" t="str">
        <f>TEXT(hourlySteps_merged[[#This Row],[ActivityTime2]],"hh:mm:ss")</f>
        <v>22:00:00</v>
      </c>
      <c r="H16981">
        <v>0</v>
      </c>
      <c r="I16981">
        <v>33</v>
      </c>
      <c r="J16981">
        <v>0.55000000000000004</v>
      </c>
      <c r="K16981">
        <v>234</v>
      </c>
      <c r="L16981" s="1"/>
      <c r="M16981" s="4"/>
    </row>
    <row r="16982" spans="1:13" x14ac:dyDescent="0.25">
      <c r="A16982">
        <v>7007744171</v>
      </c>
      <c r="B16982" t="s">
        <v>293</v>
      </c>
      <c r="C16982" s="1">
        <v>42494</v>
      </c>
      <c r="D16982" s="8">
        <f>WEEKDAY(hourlySteps_merged[[#This Row],[ActivityDate]],1)</f>
        <v>4</v>
      </c>
      <c r="E16982" s="1" t="str">
        <f>TEXT(hourlySteps_merged[[#This Row],[ActivityDate]],"dddd")</f>
        <v>Wednesday</v>
      </c>
      <c r="F16982" s="6" t="s">
        <v>792</v>
      </c>
      <c r="G16982" s="6" t="str">
        <f>TEXT(hourlySteps_merged[[#This Row],[ActivityTime2]],"hh:mm:ss")</f>
        <v>23:00:00</v>
      </c>
      <c r="H16982">
        <v>0</v>
      </c>
      <c r="I16982">
        <v>61</v>
      </c>
      <c r="J16982">
        <v>1.016667</v>
      </c>
      <c r="K16982">
        <v>262</v>
      </c>
      <c r="L16982" s="1"/>
      <c r="M16982" s="4"/>
    </row>
    <row r="16983" spans="1:13" x14ac:dyDescent="0.25">
      <c r="A16983">
        <v>7007744171</v>
      </c>
      <c r="B16983" t="s">
        <v>294</v>
      </c>
      <c r="C16983" s="1">
        <v>42494</v>
      </c>
      <c r="D16983" s="8">
        <f>WEEKDAY(hourlySteps_merged[[#This Row],[ActivityDate]],1)</f>
        <v>4</v>
      </c>
      <c r="E16983" s="1" t="str">
        <f>TEXT(hourlySteps_merged[[#This Row],[ActivityDate]],"dddd")</f>
        <v>Wednesday</v>
      </c>
      <c r="F16983" s="6" t="s">
        <v>769</v>
      </c>
      <c r="G16983" s="6" t="str">
        <f>TEXT(hourlySteps_merged[[#This Row],[ActivityTime2]],"hh:mm:ss")</f>
        <v>00:00:00</v>
      </c>
      <c r="H16983">
        <v>0</v>
      </c>
      <c r="I16983">
        <v>0</v>
      </c>
      <c r="J16983">
        <v>0</v>
      </c>
      <c r="K16983">
        <v>61</v>
      </c>
      <c r="L16983" s="1"/>
      <c r="M16983" s="4"/>
    </row>
    <row r="16984" spans="1:13" x14ac:dyDescent="0.25">
      <c r="A16984">
        <v>7007744171</v>
      </c>
      <c r="B16984" t="s">
        <v>295</v>
      </c>
      <c r="C16984" s="1">
        <v>42494</v>
      </c>
      <c r="D16984" s="8">
        <f>WEEKDAY(hourlySteps_merged[[#This Row],[ActivityDate]],1)</f>
        <v>4</v>
      </c>
      <c r="E16984" s="1" t="str">
        <f>TEXT(hourlySteps_merged[[#This Row],[ActivityDate]],"dddd")</f>
        <v>Wednesday</v>
      </c>
      <c r="F16984" s="6" t="s">
        <v>770</v>
      </c>
      <c r="G16984" s="6" t="str">
        <f>TEXT(hourlySteps_merged[[#This Row],[ActivityTime2]],"hh:mm:ss")</f>
        <v>01:00:00</v>
      </c>
      <c r="H16984">
        <v>0</v>
      </c>
      <c r="I16984">
        <v>0</v>
      </c>
      <c r="J16984">
        <v>0</v>
      </c>
      <c r="K16984">
        <v>61</v>
      </c>
      <c r="L16984" s="1"/>
      <c r="M16984" s="4"/>
    </row>
    <row r="16985" spans="1:13" x14ac:dyDescent="0.25">
      <c r="A16985">
        <v>7007744171</v>
      </c>
      <c r="B16985" t="s">
        <v>296</v>
      </c>
      <c r="C16985" s="1">
        <v>42494</v>
      </c>
      <c r="D16985" s="8">
        <f>WEEKDAY(hourlySteps_merged[[#This Row],[ActivityDate]],1)</f>
        <v>4</v>
      </c>
      <c r="E16985" s="1" t="str">
        <f>TEXT(hourlySteps_merged[[#This Row],[ActivityDate]],"dddd")</f>
        <v>Wednesday</v>
      </c>
      <c r="F16985" s="6" t="s">
        <v>771</v>
      </c>
      <c r="G16985" s="6" t="str">
        <f>TEXT(hourlySteps_merged[[#This Row],[ActivityTime2]],"hh:mm:ss")</f>
        <v>02:00:00</v>
      </c>
      <c r="H16985">
        <v>0</v>
      </c>
      <c r="I16985">
        <v>0</v>
      </c>
      <c r="J16985">
        <v>0</v>
      </c>
      <c r="K16985">
        <v>61</v>
      </c>
      <c r="L16985" s="1"/>
      <c r="M16985" s="4"/>
    </row>
    <row r="16986" spans="1:13" x14ac:dyDescent="0.25">
      <c r="A16986">
        <v>7007744171</v>
      </c>
      <c r="B16986" t="s">
        <v>297</v>
      </c>
      <c r="C16986" s="1">
        <v>42494</v>
      </c>
      <c r="D16986" s="8">
        <f>WEEKDAY(hourlySteps_merged[[#This Row],[ActivityDate]],1)</f>
        <v>4</v>
      </c>
      <c r="E16986" s="1" t="str">
        <f>TEXT(hourlySteps_merged[[#This Row],[ActivityDate]],"dddd")</f>
        <v>Wednesday</v>
      </c>
      <c r="F16986" s="6" t="s">
        <v>772</v>
      </c>
      <c r="G16986" s="6" t="str">
        <f>TEXT(hourlySteps_merged[[#This Row],[ActivityTime2]],"hh:mm:ss")</f>
        <v>03:00:00</v>
      </c>
      <c r="H16986">
        <v>0</v>
      </c>
      <c r="I16986">
        <v>0</v>
      </c>
      <c r="J16986">
        <v>0</v>
      </c>
      <c r="K16986">
        <v>61</v>
      </c>
      <c r="L16986" s="1"/>
      <c r="M16986" s="4"/>
    </row>
    <row r="16987" spans="1:13" x14ac:dyDescent="0.25">
      <c r="A16987">
        <v>7007744171</v>
      </c>
      <c r="B16987" t="s">
        <v>298</v>
      </c>
      <c r="C16987" s="1">
        <v>42494</v>
      </c>
      <c r="D16987" s="8">
        <f>WEEKDAY(hourlySteps_merged[[#This Row],[ActivityDate]],1)</f>
        <v>4</v>
      </c>
      <c r="E16987" s="1" t="str">
        <f>TEXT(hourlySteps_merged[[#This Row],[ActivityDate]],"dddd")</f>
        <v>Wednesday</v>
      </c>
      <c r="F16987" s="6" t="s">
        <v>773</v>
      </c>
      <c r="G16987" s="6" t="str">
        <f>TEXT(hourlySteps_merged[[#This Row],[ActivityTime2]],"hh:mm:ss")</f>
        <v>04:00:00</v>
      </c>
      <c r="H16987">
        <v>424</v>
      </c>
      <c r="I16987">
        <v>0</v>
      </c>
      <c r="J16987">
        <v>0</v>
      </c>
      <c r="K16987">
        <v>61</v>
      </c>
      <c r="L16987" s="1"/>
      <c r="M16987" s="4"/>
    </row>
    <row r="16988" spans="1:13" x14ac:dyDescent="0.25">
      <c r="A16988">
        <v>7007744171</v>
      </c>
      <c r="B16988" t="s">
        <v>299</v>
      </c>
      <c r="C16988" s="1">
        <v>42494</v>
      </c>
      <c r="D16988" s="8">
        <f>WEEKDAY(hourlySteps_merged[[#This Row],[ActivityDate]],1)</f>
        <v>4</v>
      </c>
      <c r="E16988" s="1" t="str">
        <f>TEXT(hourlySteps_merged[[#This Row],[ActivityDate]],"dddd")</f>
        <v>Wednesday</v>
      </c>
      <c r="F16988" s="6" t="s">
        <v>774</v>
      </c>
      <c r="G16988" s="6" t="str">
        <f>TEXT(hourlySteps_merged[[#This Row],[ActivityTime2]],"hh:mm:ss")</f>
        <v>05:00:00</v>
      </c>
      <c r="H16988">
        <v>390</v>
      </c>
      <c r="I16988">
        <v>0</v>
      </c>
      <c r="J16988">
        <v>0</v>
      </c>
      <c r="K16988">
        <v>61</v>
      </c>
      <c r="L16988" s="1"/>
      <c r="M16988" s="4"/>
    </row>
    <row r="16989" spans="1:13" x14ac:dyDescent="0.25">
      <c r="A16989">
        <v>7007744171</v>
      </c>
      <c r="B16989" t="s">
        <v>300</v>
      </c>
      <c r="C16989" s="1">
        <v>42494</v>
      </c>
      <c r="D16989" s="8">
        <f>WEEKDAY(hourlySteps_merged[[#This Row],[ActivityDate]],1)</f>
        <v>4</v>
      </c>
      <c r="E16989" s="1" t="str">
        <f>TEXT(hourlySteps_merged[[#This Row],[ActivityDate]],"dddd")</f>
        <v>Wednesday</v>
      </c>
      <c r="F16989" s="6" t="s">
        <v>775</v>
      </c>
      <c r="G16989" s="6" t="str">
        <f>TEXT(hourlySteps_merged[[#This Row],[ActivityTime2]],"hh:mm:ss")</f>
        <v>06:00:00</v>
      </c>
      <c r="H16989">
        <v>5545</v>
      </c>
      <c r="I16989">
        <v>0</v>
      </c>
      <c r="J16989">
        <v>0</v>
      </c>
      <c r="K16989">
        <v>61</v>
      </c>
      <c r="L16989" s="1"/>
      <c r="M16989" s="4"/>
    </row>
    <row r="16990" spans="1:13" x14ac:dyDescent="0.25">
      <c r="A16990">
        <v>7007744171</v>
      </c>
      <c r="B16990" t="s">
        <v>301</v>
      </c>
      <c r="C16990" s="1">
        <v>42494</v>
      </c>
      <c r="D16990" s="8">
        <f>WEEKDAY(hourlySteps_merged[[#This Row],[ActivityDate]],1)</f>
        <v>4</v>
      </c>
      <c r="E16990" s="1" t="str">
        <f>TEXT(hourlySteps_merged[[#This Row],[ActivityDate]],"dddd")</f>
        <v>Wednesday</v>
      </c>
      <c r="F16990" s="6" t="s">
        <v>776</v>
      </c>
      <c r="G16990" s="6" t="str">
        <f>TEXT(hourlySteps_merged[[#This Row],[ActivityTime2]],"hh:mm:ss")</f>
        <v>07:00:00</v>
      </c>
      <c r="H16990">
        <v>1489</v>
      </c>
      <c r="I16990">
        <v>1</v>
      </c>
      <c r="J16990">
        <v>1.6667000000000001E-2</v>
      </c>
      <c r="K16990">
        <v>62</v>
      </c>
      <c r="L16990" s="1"/>
      <c r="M16990" s="4"/>
    </row>
    <row r="16991" spans="1:13" x14ac:dyDescent="0.25">
      <c r="A16991">
        <v>7007744171</v>
      </c>
      <c r="B16991" t="s">
        <v>302</v>
      </c>
      <c r="C16991" s="1">
        <v>42494</v>
      </c>
      <c r="D16991" s="8">
        <f>WEEKDAY(hourlySteps_merged[[#This Row],[ActivityDate]],1)</f>
        <v>4</v>
      </c>
      <c r="E16991" s="1" t="str">
        <f>TEXT(hourlySteps_merged[[#This Row],[ActivityDate]],"dddd")</f>
        <v>Wednesday</v>
      </c>
      <c r="F16991" s="6" t="s">
        <v>777</v>
      </c>
      <c r="G16991" s="6" t="str">
        <f>TEXT(hourlySteps_merged[[#This Row],[ActivityTime2]],"hh:mm:ss")</f>
        <v>08:00:00</v>
      </c>
      <c r="H16991">
        <v>62</v>
      </c>
      <c r="I16991">
        <v>10</v>
      </c>
      <c r="J16991">
        <v>0.16666700000000001</v>
      </c>
      <c r="K16991">
        <v>83</v>
      </c>
      <c r="L16991" s="1"/>
      <c r="M16991" s="4"/>
    </row>
    <row r="16992" spans="1:13" x14ac:dyDescent="0.25">
      <c r="A16992">
        <v>7007744171</v>
      </c>
      <c r="B16992" t="s">
        <v>303</v>
      </c>
      <c r="C16992" s="1">
        <v>42494</v>
      </c>
      <c r="D16992" s="8">
        <f>WEEKDAY(hourlySteps_merged[[#This Row],[ActivityDate]],1)</f>
        <v>4</v>
      </c>
      <c r="E16992" s="1" t="str">
        <f>TEXT(hourlySteps_merged[[#This Row],[ActivityDate]],"dddd")</f>
        <v>Wednesday</v>
      </c>
      <c r="F16992" s="6" t="s">
        <v>778</v>
      </c>
      <c r="G16992" s="6" t="str">
        <f>TEXT(hourlySteps_merged[[#This Row],[ActivityTime2]],"hh:mm:ss")</f>
        <v>09:00:00</v>
      </c>
      <c r="H16992">
        <v>367</v>
      </c>
      <c r="I16992">
        <v>18</v>
      </c>
      <c r="J16992">
        <v>0.3</v>
      </c>
      <c r="K16992">
        <v>93</v>
      </c>
      <c r="L16992" s="1"/>
      <c r="M16992" s="4"/>
    </row>
    <row r="16993" spans="1:13" x14ac:dyDescent="0.25">
      <c r="A16993">
        <v>7007744171</v>
      </c>
      <c r="B16993" t="s">
        <v>304</v>
      </c>
      <c r="C16993" s="1">
        <v>42494</v>
      </c>
      <c r="D16993" s="8">
        <f>WEEKDAY(hourlySteps_merged[[#This Row],[ActivityDate]],1)</f>
        <v>4</v>
      </c>
      <c r="E16993" s="1" t="str">
        <f>TEXT(hourlySteps_merged[[#This Row],[ActivityDate]],"dddd")</f>
        <v>Wednesday</v>
      </c>
      <c r="F16993" s="6" t="s">
        <v>779</v>
      </c>
      <c r="G16993" s="6" t="str">
        <f>TEXT(hourlySteps_merged[[#This Row],[ActivityTime2]],"hh:mm:ss")</f>
        <v>10:00:00</v>
      </c>
      <c r="H16993">
        <v>301</v>
      </c>
      <c r="I16993">
        <v>52</v>
      </c>
      <c r="J16993">
        <v>0.86666699999999997</v>
      </c>
      <c r="K16993">
        <v>181</v>
      </c>
      <c r="L16993" s="1"/>
      <c r="M16993" s="4"/>
    </row>
    <row r="16994" spans="1:13" x14ac:dyDescent="0.25">
      <c r="A16994">
        <v>7007744171</v>
      </c>
      <c r="B16994" t="s">
        <v>305</v>
      </c>
      <c r="C16994" s="1">
        <v>42494</v>
      </c>
      <c r="D16994" s="8">
        <f>WEEKDAY(hourlySteps_merged[[#This Row],[ActivityDate]],1)</f>
        <v>4</v>
      </c>
      <c r="E16994" s="1" t="str">
        <f>TEXT(hourlySteps_merged[[#This Row],[ActivityDate]],"dddd")</f>
        <v>Wednesday</v>
      </c>
      <c r="F16994" s="6" t="s">
        <v>780</v>
      </c>
      <c r="G16994" s="6" t="str">
        <f>TEXT(hourlySteps_merged[[#This Row],[ActivityTime2]],"hh:mm:ss")</f>
        <v>11:00:00</v>
      </c>
      <c r="H16994">
        <v>236</v>
      </c>
      <c r="I16994">
        <v>33</v>
      </c>
      <c r="J16994">
        <v>0.55000000000000004</v>
      </c>
      <c r="K16994">
        <v>138</v>
      </c>
      <c r="L16994" s="1"/>
      <c r="M16994" s="4"/>
    </row>
    <row r="16995" spans="1:13" x14ac:dyDescent="0.25">
      <c r="A16995">
        <v>7007744171</v>
      </c>
      <c r="B16995" t="s">
        <v>306</v>
      </c>
      <c r="C16995" s="1">
        <v>42494</v>
      </c>
      <c r="D16995" s="8">
        <f>WEEKDAY(hourlySteps_merged[[#This Row],[ActivityDate]],1)</f>
        <v>4</v>
      </c>
      <c r="E16995" s="1" t="str">
        <f>TEXT(hourlySteps_merged[[#This Row],[ActivityDate]],"dddd")</f>
        <v>Wednesday</v>
      </c>
      <c r="F16995" s="6" t="s">
        <v>781</v>
      </c>
      <c r="G16995" s="6" t="str">
        <f>TEXT(hourlySteps_merged[[#This Row],[ActivityTime2]],"hh:mm:ss")</f>
        <v>12:00:00</v>
      </c>
      <c r="H16995">
        <v>190</v>
      </c>
      <c r="I16995">
        <v>47</v>
      </c>
      <c r="J16995">
        <v>0.78333299999999995</v>
      </c>
      <c r="K16995">
        <v>178</v>
      </c>
      <c r="L16995" s="1"/>
      <c r="M16995" s="4"/>
    </row>
    <row r="16996" spans="1:13" x14ac:dyDescent="0.25">
      <c r="A16996">
        <v>7007744171</v>
      </c>
      <c r="B16996" t="s">
        <v>307</v>
      </c>
      <c r="C16996" s="1">
        <v>42494</v>
      </c>
      <c r="D16996" s="8">
        <f>WEEKDAY(hourlySteps_merged[[#This Row],[ActivityDate]],1)</f>
        <v>4</v>
      </c>
      <c r="E16996" s="1" t="str">
        <f>TEXT(hourlySteps_merged[[#This Row],[ActivityDate]],"dddd")</f>
        <v>Wednesday</v>
      </c>
      <c r="F16996" s="6" t="s">
        <v>782</v>
      </c>
      <c r="G16996" s="6" t="str">
        <f>TEXT(hourlySteps_merged[[#This Row],[ActivityTime2]],"hh:mm:ss")</f>
        <v>13:00:00</v>
      </c>
      <c r="H16996">
        <v>266</v>
      </c>
      <c r="I16996">
        <v>29</v>
      </c>
      <c r="J16996">
        <v>0.48333300000000001</v>
      </c>
      <c r="K16996">
        <v>132</v>
      </c>
      <c r="L16996" s="1"/>
      <c r="M16996" s="4"/>
    </row>
    <row r="16997" spans="1:13" x14ac:dyDescent="0.25">
      <c r="A16997">
        <v>7007744171</v>
      </c>
      <c r="B16997" t="s">
        <v>308</v>
      </c>
      <c r="C16997" s="1">
        <v>42494</v>
      </c>
      <c r="D16997" s="8">
        <f>WEEKDAY(hourlySteps_merged[[#This Row],[ActivityDate]],1)</f>
        <v>4</v>
      </c>
      <c r="E16997" s="1" t="str">
        <f>TEXT(hourlySteps_merged[[#This Row],[ActivityDate]],"dddd")</f>
        <v>Wednesday</v>
      </c>
      <c r="F16997" s="6" t="s">
        <v>783</v>
      </c>
      <c r="G16997" s="6" t="str">
        <f>TEXT(hourlySteps_merged[[#This Row],[ActivityTime2]],"hh:mm:ss")</f>
        <v>14:00:00</v>
      </c>
      <c r="H16997">
        <v>1780</v>
      </c>
      <c r="I16997">
        <v>32</v>
      </c>
      <c r="J16997">
        <v>0.53333299999999995</v>
      </c>
      <c r="K16997">
        <v>132</v>
      </c>
      <c r="L16997" s="1"/>
      <c r="M16997" s="4"/>
    </row>
    <row r="16998" spans="1:13" x14ac:dyDescent="0.25">
      <c r="A16998">
        <v>7007744171</v>
      </c>
      <c r="B16998" t="s">
        <v>309</v>
      </c>
      <c r="C16998" s="1">
        <v>42494</v>
      </c>
      <c r="D16998" s="8">
        <f>WEEKDAY(hourlySteps_merged[[#This Row],[ActivityDate]],1)</f>
        <v>4</v>
      </c>
      <c r="E16998" s="1" t="str">
        <f>TEXT(hourlySteps_merged[[#This Row],[ActivityDate]],"dddd")</f>
        <v>Wednesday</v>
      </c>
      <c r="F16998" s="6" t="s">
        <v>784</v>
      </c>
      <c r="G16998" s="6" t="str">
        <f>TEXT(hourlySteps_merged[[#This Row],[ActivityTime2]],"hh:mm:ss")</f>
        <v>15:00:00</v>
      </c>
      <c r="H16998">
        <v>1623</v>
      </c>
      <c r="I16998">
        <v>39</v>
      </c>
      <c r="J16998">
        <v>0.65</v>
      </c>
      <c r="K16998">
        <v>144</v>
      </c>
      <c r="L16998" s="1"/>
      <c r="M16998" s="4"/>
    </row>
    <row r="16999" spans="1:13" x14ac:dyDescent="0.25">
      <c r="A16999">
        <v>7007744171</v>
      </c>
      <c r="B16999" t="s">
        <v>310</v>
      </c>
      <c r="C16999" s="1">
        <v>42494</v>
      </c>
      <c r="D16999" s="8">
        <f>WEEKDAY(hourlySteps_merged[[#This Row],[ActivityDate]],1)</f>
        <v>4</v>
      </c>
      <c r="E16999" s="1" t="str">
        <f>TEXT(hourlySteps_merged[[#This Row],[ActivityDate]],"dddd")</f>
        <v>Wednesday</v>
      </c>
      <c r="F16999" s="6" t="s">
        <v>785</v>
      </c>
      <c r="G16999" s="6" t="str">
        <f>TEXT(hourlySteps_merged[[#This Row],[ActivityTime2]],"hh:mm:ss")</f>
        <v>16:00:00</v>
      </c>
      <c r="H16999">
        <v>383</v>
      </c>
      <c r="I16999">
        <v>7</v>
      </c>
      <c r="J16999">
        <v>0.11666700000000001</v>
      </c>
      <c r="K16999">
        <v>75</v>
      </c>
      <c r="L16999" s="1"/>
      <c r="M16999" s="4"/>
    </row>
    <row r="17000" spans="1:13" x14ac:dyDescent="0.25">
      <c r="A17000">
        <v>7007744171</v>
      </c>
      <c r="B17000" t="s">
        <v>311</v>
      </c>
      <c r="C17000" s="1">
        <v>42494</v>
      </c>
      <c r="D17000" s="8">
        <f>WEEKDAY(hourlySteps_merged[[#This Row],[ActivityDate]],1)</f>
        <v>4</v>
      </c>
      <c r="E17000" s="1" t="str">
        <f>TEXT(hourlySteps_merged[[#This Row],[ActivityDate]],"dddd")</f>
        <v>Wednesday</v>
      </c>
      <c r="F17000" s="6" t="s">
        <v>786</v>
      </c>
      <c r="G17000" s="6" t="str">
        <f>TEXT(hourlySteps_merged[[#This Row],[ActivityTime2]],"hh:mm:ss")</f>
        <v>17:00:00</v>
      </c>
      <c r="H17000">
        <v>1624</v>
      </c>
      <c r="I17000">
        <v>12</v>
      </c>
      <c r="J17000">
        <v>0.2</v>
      </c>
      <c r="K17000">
        <v>86</v>
      </c>
      <c r="L17000" s="1"/>
      <c r="M17000" s="4"/>
    </row>
    <row r="17001" spans="1:13" x14ac:dyDescent="0.25">
      <c r="A17001">
        <v>7007744171</v>
      </c>
      <c r="B17001" t="s">
        <v>312</v>
      </c>
      <c r="C17001" s="1">
        <v>42494</v>
      </c>
      <c r="D17001" s="8">
        <f>WEEKDAY(hourlySteps_merged[[#This Row],[ActivityDate]],1)</f>
        <v>4</v>
      </c>
      <c r="E17001" s="1" t="str">
        <f>TEXT(hourlySteps_merged[[#This Row],[ActivityDate]],"dddd")</f>
        <v>Wednesday</v>
      </c>
      <c r="F17001" s="6" t="s">
        <v>787</v>
      </c>
      <c r="G17001" s="6" t="str">
        <f>TEXT(hourlySteps_merged[[#This Row],[ActivityTime2]],"hh:mm:ss")</f>
        <v>18:00:00</v>
      </c>
      <c r="H17001">
        <v>619</v>
      </c>
      <c r="I17001">
        <v>16</v>
      </c>
      <c r="J17001">
        <v>0.26666699999999999</v>
      </c>
      <c r="K17001">
        <v>102</v>
      </c>
      <c r="L17001" s="1"/>
      <c r="M17001" s="4"/>
    </row>
    <row r="17002" spans="1:13" x14ac:dyDescent="0.25">
      <c r="A17002">
        <v>7007744171</v>
      </c>
      <c r="B17002" t="s">
        <v>313</v>
      </c>
      <c r="C17002" s="1">
        <v>42494</v>
      </c>
      <c r="D17002" s="8">
        <f>WEEKDAY(hourlySteps_merged[[#This Row],[ActivityDate]],1)</f>
        <v>4</v>
      </c>
      <c r="E17002" s="1" t="str">
        <f>TEXT(hourlySteps_merged[[#This Row],[ActivityDate]],"dddd")</f>
        <v>Wednesday</v>
      </c>
      <c r="F17002" s="6" t="s">
        <v>788</v>
      </c>
      <c r="G17002" s="6" t="str">
        <f>TEXT(hourlySteps_merged[[#This Row],[ActivityTime2]],"hh:mm:ss")</f>
        <v>19:00:00</v>
      </c>
      <c r="H17002">
        <v>0</v>
      </c>
      <c r="I17002">
        <v>46</v>
      </c>
      <c r="J17002">
        <v>0.76666699999999999</v>
      </c>
      <c r="K17002">
        <v>166</v>
      </c>
      <c r="L17002" s="1"/>
      <c r="M17002" s="4"/>
    </row>
    <row r="17003" spans="1:13" x14ac:dyDescent="0.25">
      <c r="A17003">
        <v>7007744171</v>
      </c>
      <c r="B17003" t="s">
        <v>314</v>
      </c>
      <c r="C17003" s="1">
        <v>42494</v>
      </c>
      <c r="D17003" s="8">
        <f>WEEKDAY(hourlySteps_merged[[#This Row],[ActivityDate]],1)</f>
        <v>4</v>
      </c>
      <c r="E17003" s="1" t="str">
        <f>TEXT(hourlySteps_merged[[#This Row],[ActivityDate]],"dddd")</f>
        <v>Wednesday</v>
      </c>
      <c r="F17003" s="6" t="s">
        <v>789</v>
      </c>
      <c r="G17003" s="6" t="str">
        <f>TEXT(hourlySteps_merged[[#This Row],[ActivityTime2]],"hh:mm:ss")</f>
        <v>20:00:00</v>
      </c>
      <c r="H17003">
        <v>0</v>
      </c>
      <c r="I17003">
        <v>15</v>
      </c>
      <c r="J17003">
        <v>0.25</v>
      </c>
      <c r="K17003">
        <v>92</v>
      </c>
      <c r="L17003" s="1"/>
      <c r="M17003" s="4"/>
    </row>
    <row r="17004" spans="1:13" x14ac:dyDescent="0.25">
      <c r="A17004">
        <v>7007744171</v>
      </c>
      <c r="B17004" t="s">
        <v>315</v>
      </c>
      <c r="C17004" s="1">
        <v>42494</v>
      </c>
      <c r="D17004" s="8">
        <f>WEEKDAY(hourlySteps_merged[[#This Row],[ActivityDate]],1)</f>
        <v>4</v>
      </c>
      <c r="E17004" s="1" t="str">
        <f>TEXT(hourlySteps_merged[[#This Row],[ActivityDate]],"dddd")</f>
        <v>Wednesday</v>
      </c>
      <c r="F17004" s="6" t="s">
        <v>790</v>
      </c>
      <c r="G17004" s="6" t="str">
        <f>TEXT(hourlySteps_merged[[#This Row],[ActivityTime2]],"hh:mm:ss")</f>
        <v>21:00:00</v>
      </c>
      <c r="H17004">
        <v>0</v>
      </c>
      <c r="I17004">
        <v>5</v>
      </c>
      <c r="J17004">
        <v>8.3333000000000004E-2</v>
      </c>
      <c r="K17004">
        <v>71</v>
      </c>
      <c r="L17004" s="1"/>
      <c r="M17004" s="4"/>
    </row>
    <row r="17005" spans="1:13" x14ac:dyDescent="0.25">
      <c r="A17005">
        <v>7007744171</v>
      </c>
      <c r="B17005" t="s">
        <v>27</v>
      </c>
      <c r="C17005" s="1">
        <v>42494</v>
      </c>
      <c r="D17005" s="8">
        <f>WEEKDAY(hourlySteps_merged[[#This Row],[ActivityDate]],1)</f>
        <v>4</v>
      </c>
      <c r="E17005" s="1" t="str">
        <f>TEXT(hourlySteps_merged[[#This Row],[ActivityDate]],"dddd")</f>
        <v>Wednesday</v>
      </c>
      <c r="F17005" s="6" t="s">
        <v>791</v>
      </c>
      <c r="G17005" s="6" t="str">
        <f>TEXT(hourlySteps_merged[[#This Row],[ActivityTime2]],"hh:mm:ss")</f>
        <v>22:00:00</v>
      </c>
      <c r="H17005">
        <v>0</v>
      </c>
      <c r="I17005">
        <v>1</v>
      </c>
      <c r="J17005">
        <v>1.6667000000000001E-2</v>
      </c>
      <c r="K17005">
        <v>63</v>
      </c>
      <c r="L17005" s="1"/>
      <c r="M17005" s="4"/>
    </row>
    <row r="17006" spans="1:13" x14ac:dyDescent="0.25">
      <c r="A17006">
        <v>7007744171</v>
      </c>
      <c r="B17006" t="s">
        <v>316</v>
      </c>
      <c r="C17006" s="1">
        <v>42494</v>
      </c>
      <c r="D17006" s="8">
        <f>WEEKDAY(hourlySteps_merged[[#This Row],[ActivityDate]],1)</f>
        <v>4</v>
      </c>
      <c r="E17006" s="1" t="str">
        <f>TEXT(hourlySteps_merged[[#This Row],[ActivityDate]],"dddd")</f>
        <v>Wednesday</v>
      </c>
      <c r="F17006" s="6" t="s">
        <v>792</v>
      </c>
      <c r="G17006" s="6" t="str">
        <f>TEXT(hourlySteps_merged[[#This Row],[ActivityTime2]],"hh:mm:ss")</f>
        <v>23:00:00</v>
      </c>
      <c r="H17006">
        <v>0</v>
      </c>
      <c r="I17006">
        <v>0</v>
      </c>
      <c r="J17006">
        <v>0</v>
      </c>
      <c r="K17006">
        <v>61</v>
      </c>
      <c r="L17006" s="1"/>
      <c r="M17006" s="4"/>
    </row>
    <row r="17007" spans="1:13" x14ac:dyDescent="0.25">
      <c r="A17007">
        <v>7007744171</v>
      </c>
      <c r="B17007" t="s">
        <v>317</v>
      </c>
      <c r="C17007" s="1">
        <v>42494</v>
      </c>
      <c r="D17007" s="8">
        <f>WEEKDAY(hourlySteps_merged[[#This Row],[ActivityDate]],1)</f>
        <v>4</v>
      </c>
      <c r="E17007" s="1" t="str">
        <f>TEXT(hourlySteps_merged[[#This Row],[ActivityDate]],"dddd")</f>
        <v>Wednesday</v>
      </c>
      <c r="F17007" s="6" t="s">
        <v>769</v>
      </c>
      <c r="G17007" s="6" t="str">
        <f>TEXT(hourlySteps_merged[[#This Row],[ActivityTime2]],"hh:mm:ss")</f>
        <v>00:00:00</v>
      </c>
      <c r="H17007">
        <v>0</v>
      </c>
      <c r="I17007">
        <v>2</v>
      </c>
      <c r="J17007">
        <v>3.3333000000000002E-2</v>
      </c>
      <c r="K17007">
        <v>82</v>
      </c>
      <c r="L17007" s="1"/>
      <c r="M17007" s="4"/>
    </row>
    <row r="17008" spans="1:13" x14ac:dyDescent="0.25">
      <c r="A17008">
        <v>7007744171</v>
      </c>
      <c r="B17008" t="s">
        <v>318</v>
      </c>
      <c r="C17008" s="1">
        <v>42494</v>
      </c>
      <c r="D17008" s="8">
        <f>WEEKDAY(hourlySteps_merged[[#This Row],[ActivityDate]],1)</f>
        <v>4</v>
      </c>
      <c r="E17008" s="1" t="str">
        <f>TEXT(hourlySteps_merged[[#This Row],[ActivityDate]],"dddd")</f>
        <v>Wednesday</v>
      </c>
      <c r="F17008" s="6" t="s">
        <v>770</v>
      </c>
      <c r="G17008" s="6" t="str">
        <f>TEXT(hourlySteps_merged[[#This Row],[ActivityTime2]],"hh:mm:ss")</f>
        <v>01:00:00</v>
      </c>
      <c r="H17008">
        <v>0</v>
      </c>
      <c r="I17008">
        <v>0</v>
      </c>
      <c r="J17008">
        <v>0</v>
      </c>
      <c r="K17008">
        <v>79</v>
      </c>
      <c r="L17008" s="1"/>
      <c r="M17008" s="4"/>
    </row>
    <row r="17009" spans="1:13" x14ac:dyDescent="0.25">
      <c r="A17009">
        <v>7007744171</v>
      </c>
      <c r="B17009" t="s">
        <v>319</v>
      </c>
      <c r="C17009" s="1">
        <v>42494</v>
      </c>
      <c r="D17009" s="8">
        <f>WEEKDAY(hourlySteps_merged[[#This Row],[ActivityDate]],1)</f>
        <v>4</v>
      </c>
      <c r="E17009" s="1" t="str">
        <f>TEXT(hourlySteps_merged[[#This Row],[ActivityDate]],"dddd")</f>
        <v>Wednesday</v>
      </c>
      <c r="F17009" s="6" t="s">
        <v>771</v>
      </c>
      <c r="G17009" s="6" t="str">
        <f>TEXT(hourlySteps_merged[[#This Row],[ActivityTime2]],"hh:mm:ss")</f>
        <v>02:00:00</v>
      </c>
      <c r="H17009">
        <v>0</v>
      </c>
      <c r="I17009">
        <v>4</v>
      </c>
      <c r="J17009">
        <v>6.6667000000000004E-2</v>
      </c>
      <c r="K17009">
        <v>90</v>
      </c>
      <c r="L17009" s="1"/>
      <c r="M17009" s="4"/>
    </row>
    <row r="17010" spans="1:13" x14ac:dyDescent="0.25">
      <c r="A17010">
        <v>7007744171</v>
      </c>
      <c r="B17010" t="s">
        <v>320</v>
      </c>
      <c r="C17010" s="1">
        <v>42494</v>
      </c>
      <c r="D17010" s="8">
        <f>WEEKDAY(hourlySteps_merged[[#This Row],[ActivityDate]],1)</f>
        <v>4</v>
      </c>
      <c r="E17010" s="1" t="str">
        <f>TEXT(hourlySteps_merged[[#This Row],[ActivityDate]],"dddd")</f>
        <v>Wednesday</v>
      </c>
      <c r="F17010" s="6" t="s">
        <v>772</v>
      </c>
      <c r="G17010" s="6" t="str">
        <f>TEXT(hourlySteps_merged[[#This Row],[ActivityTime2]],"hh:mm:ss")</f>
        <v>03:00:00</v>
      </c>
      <c r="H17010">
        <v>0</v>
      </c>
      <c r="I17010">
        <v>0</v>
      </c>
      <c r="J17010">
        <v>0</v>
      </c>
      <c r="K17010">
        <v>78</v>
      </c>
      <c r="L17010" s="1"/>
      <c r="M17010" s="4"/>
    </row>
    <row r="17011" spans="1:13" x14ac:dyDescent="0.25">
      <c r="A17011">
        <v>7007744171</v>
      </c>
      <c r="B17011" t="s">
        <v>321</v>
      </c>
      <c r="C17011" s="1">
        <v>42494</v>
      </c>
      <c r="D17011" s="8">
        <f>WEEKDAY(hourlySteps_merged[[#This Row],[ActivityDate]],1)</f>
        <v>4</v>
      </c>
      <c r="E17011" s="1" t="str">
        <f>TEXT(hourlySteps_merged[[#This Row],[ActivityDate]],"dddd")</f>
        <v>Wednesday</v>
      </c>
      <c r="F17011" s="6" t="s">
        <v>773</v>
      </c>
      <c r="G17011" s="6" t="str">
        <f>TEXT(hourlySteps_merged[[#This Row],[ActivityTime2]],"hh:mm:ss")</f>
        <v>04:00:00</v>
      </c>
      <c r="H17011">
        <v>465</v>
      </c>
      <c r="I17011">
        <v>0</v>
      </c>
      <c r="J17011">
        <v>0</v>
      </c>
      <c r="K17011">
        <v>79</v>
      </c>
      <c r="L17011" s="1"/>
      <c r="M17011" s="4"/>
    </row>
    <row r="17012" spans="1:13" x14ac:dyDescent="0.25">
      <c r="A17012">
        <v>7007744171</v>
      </c>
      <c r="B17012" t="s">
        <v>322</v>
      </c>
      <c r="C17012" s="1">
        <v>42494</v>
      </c>
      <c r="D17012" s="8">
        <f>WEEKDAY(hourlySteps_merged[[#This Row],[ActivityDate]],1)</f>
        <v>4</v>
      </c>
      <c r="E17012" s="1" t="str">
        <f>TEXT(hourlySteps_merged[[#This Row],[ActivityDate]],"dddd")</f>
        <v>Wednesday</v>
      </c>
      <c r="F17012" s="6" t="s">
        <v>774</v>
      </c>
      <c r="G17012" s="6" t="str">
        <f>TEXT(hourlySteps_merged[[#This Row],[ActivityTime2]],"hh:mm:ss")</f>
        <v>05:00:00</v>
      </c>
      <c r="H17012">
        <v>813</v>
      </c>
      <c r="I17012">
        <v>28</v>
      </c>
      <c r="J17012">
        <v>0.466667</v>
      </c>
      <c r="K17012">
        <v>170</v>
      </c>
      <c r="L17012" s="1"/>
      <c r="M17012" s="4"/>
    </row>
    <row r="17013" spans="1:13" x14ac:dyDescent="0.25">
      <c r="A17013">
        <v>7007744171</v>
      </c>
      <c r="B17013" t="s">
        <v>323</v>
      </c>
      <c r="C17013" s="1">
        <v>42494</v>
      </c>
      <c r="D17013" s="8">
        <f>WEEKDAY(hourlySteps_merged[[#This Row],[ActivityDate]],1)</f>
        <v>4</v>
      </c>
      <c r="E17013" s="1" t="str">
        <f>TEXT(hourlySteps_merged[[#This Row],[ActivityDate]],"dddd")</f>
        <v>Wednesday</v>
      </c>
      <c r="F17013" s="6" t="s">
        <v>775</v>
      </c>
      <c r="G17013" s="6" t="str">
        <f>TEXT(hourlySteps_merged[[#This Row],[ActivityTime2]],"hh:mm:ss")</f>
        <v>06:00:00</v>
      </c>
      <c r="H17013">
        <v>1600</v>
      </c>
      <c r="I17013">
        <v>54</v>
      </c>
      <c r="J17013">
        <v>0.9</v>
      </c>
      <c r="K17013">
        <v>254</v>
      </c>
      <c r="L17013" s="1"/>
      <c r="M17013" s="4"/>
    </row>
    <row r="17014" spans="1:13" x14ac:dyDescent="0.25">
      <c r="A17014">
        <v>7007744171</v>
      </c>
      <c r="B17014" t="s">
        <v>324</v>
      </c>
      <c r="C17014" s="1">
        <v>42494</v>
      </c>
      <c r="D17014" s="8">
        <f>WEEKDAY(hourlySteps_merged[[#This Row],[ActivityDate]],1)</f>
        <v>4</v>
      </c>
      <c r="E17014" s="1" t="str">
        <f>TEXT(hourlySteps_merged[[#This Row],[ActivityDate]],"dddd")</f>
        <v>Wednesday</v>
      </c>
      <c r="F17014" s="6" t="s">
        <v>776</v>
      </c>
      <c r="G17014" s="6" t="str">
        <f>TEXT(hourlySteps_merged[[#This Row],[ActivityTime2]],"hh:mm:ss")</f>
        <v>07:00:00</v>
      </c>
      <c r="H17014">
        <v>124</v>
      </c>
      <c r="I17014">
        <v>13</v>
      </c>
      <c r="J17014">
        <v>0.216667</v>
      </c>
      <c r="K17014">
        <v>136</v>
      </c>
      <c r="L17014" s="1"/>
      <c r="M17014" s="4"/>
    </row>
    <row r="17015" spans="1:13" x14ac:dyDescent="0.25">
      <c r="A17015">
        <v>7007744171</v>
      </c>
      <c r="B17015" t="s">
        <v>325</v>
      </c>
      <c r="C17015" s="1">
        <v>42494</v>
      </c>
      <c r="D17015" s="8">
        <f>WEEKDAY(hourlySteps_merged[[#This Row],[ActivityDate]],1)</f>
        <v>4</v>
      </c>
      <c r="E17015" s="1" t="str">
        <f>TEXT(hourlySteps_merged[[#This Row],[ActivityDate]],"dddd")</f>
        <v>Wednesday</v>
      </c>
      <c r="F17015" s="6" t="s">
        <v>777</v>
      </c>
      <c r="G17015" s="6" t="str">
        <f>TEXT(hourlySteps_merged[[#This Row],[ActivityTime2]],"hh:mm:ss")</f>
        <v>08:00:00</v>
      </c>
      <c r="H17015">
        <v>281</v>
      </c>
      <c r="I17015">
        <v>9</v>
      </c>
      <c r="J17015">
        <v>0.15</v>
      </c>
      <c r="K17015">
        <v>105</v>
      </c>
      <c r="L17015" s="1"/>
      <c r="M17015" s="4"/>
    </row>
    <row r="17016" spans="1:13" x14ac:dyDescent="0.25">
      <c r="A17016">
        <v>7007744171</v>
      </c>
      <c r="B17016" t="s">
        <v>326</v>
      </c>
      <c r="C17016" s="1">
        <v>42494</v>
      </c>
      <c r="D17016" s="8">
        <f>WEEKDAY(hourlySteps_merged[[#This Row],[ActivityDate]],1)</f>
        <v>4</v>
      </c>
      <c r="E17016" s="1" t="str">
        <f>TEXT(hourlySteps_merged[[#This Row],[ActivityDate]],"dddd")</f>
        <v>Wednesday</v>
      </c>
      <c r="F17016" s="6" t="s">
        <v>778</v>
      </c>
      <c r="G17016" s="6" t="str">
        <f>TEXT(hourlySteps_merged[[#This Row],[ActivityTime2]],"hh:mm:ss")</f>
        <v>09:00:00</v>
      </c>
      <c r="H17016">
        <v>2567</v>
      </c>
      <c r="I17016">
        <v>14</v>
      </c>
      <c r="J17016">
        <v>0.23333300000000001</v>
      </c>
      <c r="K17016">
        <v>124</v>
      </c>
      <c r="L17016" s="1"/>
      <c r="M17016" s="4"/>
    </row>
    <row r="17017" spans="1:13" x14ac:dyDescent="0.25">
      <c r="A17017">
        <v>7007744171</v>
      </c>
      <c r="B17017" t="s">
        <v>327</v>
      </c>
      <c r="C17017" s="1">
        <v>42494</v>
      </c>
      <c r="D17017" s="8">
        <f>WEEKDAY(hourlySteps_merged[[#This Row],[ActivityDate]],1)</f>
        <v>4</v>
      </c>
      <c r="E17017" s="1" t="str">
        <f>TEXT(hourlySteps_merged[[#This Row],[ActivityDate]],"dddd")</f>
        <v>Wednesday</v>
      </c>
      <c r="F17017" s="6" t="s">
        <v>779</v>
      </c>
      <c r="G17017" s="6" t="str">
        <f>TEXT(hourlySteps_merged[[#This Row],[ActivityTime2]],"hh:mm:ss")</f>
        <v>10:00:00</v>
      </c>
      <c r="H17017">
        <v>695</v>
      </c>
      <c r="I17017">
        <v>11</v>
      </c>
      <c r="J17017">
        <v>0.183333</v>
      </c>
      <c r="K17017">
        <v>126</v>
      </c>
      <c r="L17017" s="1"/>
      <c r="M17017" s="4"/>
    </row>
    <row r="17018" spans="1:13" x14ac:dyDescent="0.25">
      <c r="A17018">
        <v>7007744171</v>
      </c>
      <c r="B17018" t="s">
        <v>328</v>
      </c>
      <c r="C17018" s="1">
        <v>42494</v>
      </c>
      <c r="D17018" s="8">
        <f>WEEKDAY(hourlySteps_merged[[#This Row],[ActivityDate]],1)</f>
        <v>4</v>
      </c>
      <c r="E17018" s="1" t="str">
        <f>TEXT(hourlySteps_merged[[#This Row],[ActivityDate]],"dddd")</f>
        <v>Wednesday</v>
      </c>
      <c r="F17018" s="6" t="s">
        <v>780</v>
      </c>
      <c r="G17018" s="6" t="str">
        <f>TEXT(hourlySteps_merged[[#This Row],[ActivityTime2]],"hh:mm:ss")</f>
        <v>11:00:00</v>
      </c>
      <c r="H17018">
        <v>1548</v>
      </c>
      <c r="I17018">
        <v>8</v>
      </c>
      <c r="J17018">
        <v>0.13333300000000001</v>
      </c>
      <c r="K17018">
        <v>125</v>
      </c>
      <c r="L17018" s="1"/>
      <c r="M17018" s="4"/>
    </row>
    <row r="17019" spans="1:13" x14ac:dyDescent="0.25">
      <c r="A17019">
        <v>7007744171</v>
      </c>
      <c r="B17019" t="s">
        <v>329</v>
      </c>
      <c r="C17019" s="1">
        <v>42494</v>
      </c>
      <c r="D17019" s="8">
        <f>WEEKDAY(hourlySteps_merged[[#This Row],[ActivityDate]],1)</f>
        <v>4</v>
      </c>
      <c r="E17019" s="1" t="str">
        <f>TEXT(hourlySteps_merged[[#This Row],[ActivityDate]],"dddd")</f>
        <v>Wednesday</v>
      </c>
      <c r="F17019" s="6" t="s">
        <v>781</v>
      </c>
      <c r="G17019" s="6" t="str">
        <f>TEXT(hourlySteps_merged[[#This Row],[ActivityTime2]],"hh:mm:ss")</f>
        <v>12:00:00</v>
      </c>
      <c r="H17019">
        <v>0</v>
      </c>
      <c r="I17019">
        <v>15</v>
      </c>
      <c r="J17019">
        <v>0.25</v>
      </c>
      <c r="K17019">
        <v>138</v>
      </c>
      <c r="L17019" s="1"/>
      <c r="M17019" s="4"/>
    </row>
    <row r="17020" spans="1:13" x14ac:dyDescent="0.25">
      <c r="A17020">
        <v>7007744171</v>
      </c>
      <c r="B17020" t="s">
        <v>330</v>
      </c>
      <c r="C17020" s="1">
        <v>42494</v>
      </c>
      <c r="D17020" s="8">
        <f>WEEKDAY(hourlySteps_merged[[#This Row],[ActivityDate]],1)</f>
        <v>4</v>
      </c>
      <c r="E17020" s="1" t="str">
        <f>TEXT(hourlySteps_merged[[#This Row],[ActivityDate]],"dddd")</f>
        <v>Wednesday</v>
      </c>
      <c r="F17020" s="6" t="s">
        <v>782</v>
      </c>
      <c r="G17020" s="6" t="str">
        <f>TEXT(hourlySteps_merged[[#This Row],[ActivityTime2]],"hh:mm:ss")</f>
        <v>13:00:00</v>
      </c>
      <c r="H17020">
        <v>0</v>
      </c>
      <c r="I17020">
        <v>9</v>
      </c>
      <c r="J17020">
        <v>0.15</v>
      </c>
      <c r="K17020">
        <v>109</v>
      </c>
      <c r="L17020" s="1"/>
      <c r="M17020" s="4"/>
    </row>
    <row r="17021" spans="1:13" x14ac:dyDescent="0.25">
      <c r="A17021">
        <v>7007744171</v>
      </c>
      <c r="B17021" t="s">
        <v>331</v>
      </c>
      <c r="C17021" s="1">
        <v>42494</v>
      </c>
      <c r="D17021" s="8">
        <f>WEEKDAY(hourlySteps_merged[[#This Row],[ActivityDate]],1)</f>
        <v>4</v>
      </c>
      <c r="E17021" s="1" t="str">
        <f>TEXT(hourlySteps_merged[[#This Row],[ActivityDate]],"dddd")</f>
        <v>Wednesday</v>
      </c>
      <c r="F17021" s="6" t="s">
        <v>783</v>
      </c>
      <c r="G17021" s="6" t="str">
        <f>TEXT(hourlySteps_merged[[#This Row],[ActivityTime2]],"hh:mm:ss")</f>
        <v>14:00:00</v>
      </c>
      <c r="H17021">
        <v>0</v>
      </c>
      <c r="I17021">
        <v>9</v>
      </c>
      <c r="J17021">
        <v>0.15</v>
      </c>
      <c r="K17021">
        <v>105</v>
      </c>
      <c r="L17021" s="1"/>
      <c r="M17021" s="4"/>
    </row>
    <row r="17022" spans="1:13" x14ac:dyDescent="0.25">
      <c r="A17022">
        <v>7007744171</v>
      </c>
      <c r="B17022" t="s">
        <v>332</v>
      </c>
      <c r="C17022" s="1">
        <v>42494</v>
      </c>
      <c r="D17022" s="8">
        <f>WEEKDAY(hourlySteps_merged[[#This Row],[ActivityDate]],1)</f>
        <v>4</v>
      </c>
      <c r="E17022" s="1" t="str">
        <f>TEXT(hourlySteps_merged[[#This Row],[ActivityDate]],"dddd")</f>
        <v>Wednesday</v>
      </c>
      <c r="F17022" s="6" t="s">
        <v>784</v>
      </c>
      <c r="G17022" s="6" t="str">
        <f>TEXT(hourlySteps_merged[[#This Row],[ActivityTime2]],"hh:mm:ss")</f>
        <v>15:00:00</v>
      </c>
      <c r="H17022">
        <v>0</v>
      </c>
      <c r="I17022">
        <v>5</v>
      </c>
      <c r="J17022">
        <v>8.3333000000000004E-2</v>
      </c>
      <c r="K17022">
        <v>98</v>
      </c>
      <c r="L17022" s="1"/>
      <c r="M17022" s="4"/>
    </row>
    <row r="17023" spans="1:13" x14ac:dyDescent="0.25">
      <c r="A17023">
        <v>7007744171</v>
      </c>
      <c r="B17023" t="s">
        <v>333</v>
      </c>
      <c r="C17023" s="1">
        <v>42494</v>
      </c>
      <c r="D17023" s="8">
        <f>WEEKDAY(hourlySteps_merged[[#This Row],[ActivityDate]],1)</f>
        <v>4</v>
      </c>
      <c r="E17023" s="1" t="str">
        <f>TEXT(hourlySteps_merged[[#This Row],[ActivityDate]],"dddd")</f>
        <v>Wednesday</v>
      </c>
      <c r="F17023" s="6" t="s">
        <v>785</v>
      </c>
      <c r="G17023" s="6" t="str">
        <f>TEXT(hourlySteps_merged[[#This Row],[ActivityTime2]],"hh:mm:ss")</f>
        <v>16:00:00</v>
      </c>
      <c r="H17023">
        <v>0</v>
      </c>
      <c r="I17023">
        <v>35</v>
      </c>
      <c r="J17023">
        <v>0.58333299999999999</v>
      </c>
      <c r="K17023">
        <v>200</v>
      </c>
      <c r="L17023" s="1"/>
      <c r="M17023" s="4"/>
    </row>
    <row r="17024" spans="1:13" x14ac:dyDescent="0.25">
      <c r="A17024">
        <v>7007744171</v>
      </c>
      <c r="B17024" t="s">
        <v>334</v>
      </c>
      <c r="C17024" s="1">
        <v>42494</v>
      </c>
      <c r="D17024" s="8">
        <f>WEEKDAY(hourlySteps_merged[[#This Row],[ActivityDate]],1)</f>
        <v>4</v>
      </c>
      <c r="E17024" s="1" t="str">
        <f>TEXT(hourlySteps_merged[[#This Row],[ActivityDate]],"dddd")</f>
        <v>Wednesday</v>
      </c>
      <c r="F17024" s="6" t="s">
        <v>786</v>
      </c>
      <c r="G17024" s="6" t="str">
        <f>TEXT(hourlySteps_merged[[#This Row],[ActivityTime2]],"hh:mm:ss")</f>
        <v>17:00:00</v>
      </c>
      <c r="H17024">
        <v>0</v>
      </c>
      <c r="I17024">
        <v>113</v>
      </c>
      <c r="J17024">
        <v>1.8833329999999999</v>
      </c>
      <c r="K17024">
        <v>392</v>
      </c>
      <c r="L17024" s="1"/>
      <c r="M17024" s="4"/>
    </row>
    <row r="17025" spans="1:13" x14ac:dyDescent="0.25">
      <c r="A17025">
        <v>7007744171</v>
      </c>
      <c r="B17025" t="s">
        <v>335</v>
      </c>
      <c r="C17025" s="1">
        <v>42494</v>
      </c>
      <c r="D17025" s="8">
        <f>WEEKDAY(hourlySteps_merged[[#This Row],[ActivityDate]],1)</f>
        <v>4</v>
      </c>
      <c r="E17025" s="1" t="str">
        <f>TEXT(hourlySteps_merged[[#This Row],[ActivityDate]],"dddd")</f>
        <v>Wednesday</v>
      </c>
      <c r="F17025" s="6" t="s">
        <v>787</v>
      </c>
      <c r="G17025" s="6" t="str">
        <f>TEXT(hourlySteps_merged[[#This Row],[ActivityTime2]],"hh:mm:ss")</f>
        <v>18:00:00</v>
      </c>
      <c r="H17025">
        <v>0</v>
      </c>
      <c r="I17025">
        <v>33</v>
      </c>
      <c r="J17025">
        <v>0.55000000000000004</v>
      </c>
      <c r="K17025">
        <v>172</v>
      </c>
      <c r="L17025" s="1"/>
      <c r="M17025" s="4"/>
    </row>
    <row r="17026" spans="1:13" x14ac:dyDescent="0.25">
      <c r="A17026">
        <v>7007744171</v>
      </c>
      <c r="B17026" t="s">
        <v>336</v>
      </c>
      <c r="C17026" s="1">
        <v>42494</v>
      </c>
      <c r="D17026" s="8">
        <f>WEEKDAY(hourlySteps_merged[[#This Row],[ActivityDate]],1)</f>
        <v>4</v>
      </c>
      <c r="E17026" s="1" t="str">
        <f>TEXT(hourlySteps_merged[[#This Row],[ActivityDate]],"dddd")</f>
        <v>Wednesday</v>
      </c>
      <c r="F17026" s="6" t="s">
        <v>788</v>
      </c>
      <c r="G17026" s="6" t="str">
        <f>TEXT(hourlySteps_merged[[#This Row],[ActivityTime2]],"hh:mm:ss")</f>
        <v>19:00:00</v>
      </c>
      <c r="H17026">
        <v>0</v>
      </c>
      <c r="I17026">
        <v>16</v>
      </c>
      <c r="J17026">
        <v>0.26666699999999999</v>
      </c>
      <c r="K17026">
        <v>124</v>
      </c>
      <c r="L17026" s="1"/>
      <c r="M17026" s="4"/>
    </row>
    <row r="17027" spans="1:13" x14ac:dyDescent="0.25">
      <c r="A17027">
        <v>7007744171</v>
      </c>
      <c r="B17027" t="s">
        <v>337</v>
      </c>
      <c r="C17027" s="1">
        <v>42494</v>
      </c>
      <c r="D17027" s="8">
        <f>WEEKDAY(hourlySteps_merged[[#This Row],[ActivityDate]],1)</f>
        <v>4</v>
      </c>
      <c r="E17027" s="1" t="str">
        <f>TEXT(hourlySteps_merged[[#This Row],[ActivityDate]],"dddd")</f>
        <v>Wednesday</v>
      </c>
      <c r="F17027" s="6" t="s">
        <v>789</v>
      </c>
      <c r="G17027" s="6" t="str">
        <f>TEXT(hourlySteps_merged[[#This Row],[ActivityTime2]],"hh:mm:ss")</f>
        <v>20:00:00</v>
      </c>
      <c r="H17027">
        <v>0</v>
      </c>
      <c r="I17027">
        <v>15</v>
      </c>
      <c r="J17027">
        <v>0.25</v>
      </c>
      <c r="K17027">
        <v>125</v>
      </c>
      <c r="L17027" s="1"/>
      <c r="M17027" s="4"/>
    </row>
    <row r="17028" spans="1:13" x14ac:dyDescent="0.25">
      <c r="A17028">
        <v>7007744171</v>
      </c>
      <c r="B17028" t="s">
        <v>338</v>
      </c>
      <c r="C17028" s="1">
        <v>42494</v>
      </c>
      <c r="D17028" s="8">
        <f>WEEKDAY(hourlySteps_merged[[#This Row],[ActivityDate]],1)</f>
        <v>4</v>
      </c>
      <c r="E17028" s="1" t="str">
        <f>TEXT(hourlySteps_merged[[#This Row],[ActivityDate]],"dddd")</f>
        <v>Wednesday</v>
      </c>
      <c r="F17028" s="6" t="s">
        <v>790</v>
      </c>
      <c r="G17028" s="6" t="str">
        <f>TEXT(hourlySteps_merged[[#This Row],[ActivityTime2]],"hh:mm:ss")</f>
        <v>21:00:00</v>
      </c>
      <c r="H17028">
        <v>0</v>
      </c>
      <c r="I17028">
        <v>0</v>
      </c>
      <c r="J17028">
        <v>0</v>
      </c>
      <c r="K17028">
        <v>80</v>
      </c>
      <c r="L17028" s="1"/>
      <c r="M17028" s="4"/>
    </row>
    <row r="17029" spans="1:13" x14ac:dyDescent="0.25">
      <c r="A17029">
        <v>7007744171</v>
      </c>
      <c r="B17029" t="s">
        <v>28</v>
      </c>
      <c r="C17029" s="1">
        <v>42494</v>
      </c>
      <c r="D17029" s="8">
        <f>WEEKDAY(hourlySteps_merged[[#This Row],[ActivityDate]],1)</f>
        <v>4</v>
      </c>
      <c r="E17029" s="1" t="str">
        <f>TEXT(hourlySteps_merged[[#This Row],[ActivityDate]],"dddd")</f>
        <v>Wednesday</v>
      </c>
      <c r="F17029" s="6" t="s">
        <v>791</v>
      </c>
      <c r="G17029" s="6" t="str">
        <f>TEXT(hourlySteps_merged[[#This Row],[ActivityTime2]],"hh:mm:ss")</f>
        <v>22:00:00</v>
      </c>
      <c r="H17029">
        <v>0</v>
      </c>
      <c r="I17029">
        <v>5</v>
      </c>
      <c r="J17029">
        <v>8.3333000000000004E-2</v>
      </c>
      <c r="K17029">
        <v>92</v>
      </c>
      <c r="L17029" s="1"/>
      <c r="M17029" s="4"/>
    </row>
    <row r="17030" spans="1:13" x14ac:dyDescent="0.25">
      <c r="A17030">
        <v>7007744171</v>
      </c>
      <c r="B17030" t="s">
        <v>339</v>
      </c>
      <c r="C17030" s="1">
        <v>42494</v>
      </c>
      <c r="D17030" s="8">
        <f>WEEKDAY(hourlySteps_merged[[#This Row],[ActivityDate]],1)</f>
        <v>4</v>
      </c>
      <c r="E17030" s="1" t="str">
        <f>TEXT(hourlySteps_merged[[#This Row],[ActivityDate]],"dddd")</f>
        <v>Wednesday</v>
      </c>
      <c r="F17030" s="6" t="s">
        <v>792</v>
      </c>
      <c r="G17030" s="6" t="str">
        <f>TEXT(hourlySteps_merged[[#This Row],[ActivityTime2]],"hh:mm:ss")</f>
        <v>23:00:00</v>
      </c>
      <c r="H17030">
        <v>0</v>
      </c>
      <c r="I17030">
        <v>0</v>
      </c>
      <c r="J17030">
        <v>0</v>
      </c>
      <c r="K17030">
        <v>79</v>
      </c>
      <c r="L17030" s="1"/>
      <c r="M17030" s="4"/>
    </row>
    <row r="17031" spans="1:13" x14ac:dyDescent="0.25">
      <c r="A17031">
        <v>7007744171</v>
      </c>
      <c r="B17031" t="s">
        <v>340</v>
      </c>
      <c r="C17031" s="1">
        <v>42494</v>
      </c>
      <c r="D17031" s="8">
        <f>WEEKDAY(hourlySteps_merged[[#This Row],[ActivityDate]],1)</f>
        <v>4</v>
      </c>
      <c r="E17031" s="1" t="str">
        <f>TEXT(hourlySteps_merged[[#This Row],[ActivityDate]],"dddd")</f>
        <v>Wednesday</v>
      </c>
      <c r="F17031" s="6" t="s">
        <v>769</v>
      </c>
      <c r="G17031" s="6" t="str">
        <f>TEXT(hourlySteps_merged[[#This Row],[ActivityTime2]],"hh:mm:ss")</f>
        <v>00:00:00</v>
      </c>
      <c r="H17031">
        <v>0</v>
      </c>
      <c r="I17031">
        <v>6</v>
      </c>
      <c r="J17031">
        <v>0.1</v>
      </c>
      <c r="K17031">
        <v>82</v>
      </c>
      <c r="L17031" s="1"/>
      <c r="M17031" s="4"/>
    </row>
    <row r="17032" spans="1:13" x14ac:dyDescent="0.25">
      <c r="A17032">
        <v>7007744171</v>
      </c>
      <c r="B17032" t="s">
        <v>341</v>
      </c>
      <c r="C17032" s="1">
        <v>42494</v>
      </c>
      <c r="D17032" s="8">
        <f>WEEKDAY(hourlySteps_merged[[#This Row],[ActivityDate]],1)</f>
        <v>4</v>
      </c>
      <c r="E17032" s="1" t="str">
        <f>TEXT(hourlySteps_merged[[#This Row],[ActivityDate]],"dddd")</f>
        <v>Wednesday</v>
      </c>
      <c r="F17032" s="6" t="s">
        <v>770</v>
      </c>
      <c r="G17032" s="6" t="str">
        <f>TEXT(hourlySteps_merged[[#This Row],[ActivityTime2]],"hh:mm:ss")</f>
        <v>01:00:00</v>
      </c>
      <c r="H17032">
        <v>0</v>
      </c>
      <c r="I17032">
        <v>3</v>
      </c>
      <c r="J17032">
        <v>0.05</v>
      </c>
      <c r="K17032">
        <v>78</v>
      </c>
      <c r="L17032" s="1"/>
      <c r="M17032" s="4"/>
    </row>
    <row r="17033" spans="1:13" x14ac:dyDescent="0.25">
      <c r="A17033">
        <v>7007744171</v>
      </c>
      <c r="B17033" t="s">
        <v>342</v>
      </c>
      <c r="C17033" s="1">
        <v>42494</v>
      </c>
      <c r="D17033" s="8">
        <f>WEEKDAY(hourlySteps_merged[[#This Row],[ActivityDate]],1)</f>
        <v>4</v>
      </c>
      <c r="E17033" s="1" t="str">
        <f>TEXT(hourlySteps_merged[[#This Row],[ActivityDate]],"dddd")</f>
        <v>Wednesday</v>
      </c>
      <c r="F17033" s="6" t="s">
        <v>771</v>
      </c>
      <c r="G17033" s="6" t="str">
        <f>TEXT(hourlySteps_merged[[#This Row],[ActivityTime2]],"hh:mm:ss")</f>
        <v>02:00:00</v>
      </c>
      <c r="H17033">
        <v>0</v>
      </c>
      <c r="I17033">
        <v>3</v>
      </c>
      <c r="J17033">
        <v>0.05</v>
      </c>
      <c r="K17033">
        <v>75</v>
      </c>
      <c r="L17033" s="1"/>
      <c r="M17033" s="4"/>
    </row>
    <row r="17034" spans="1:13" x14ac:dyDescent="0.25">
      <c r="A17034">
        <v>7007744171</v>
      </c>
      <c r="B17034" t="s">
        <v>343</v>
      </c>
      <c r="C17034" s="1">
        <v>42494</v>
      </c>
      <c r="D17034" s="8">
        <f>WEEKDAY(hourlySteps_merged[[#This Row],[ActivityDate]],1)</f>
        <v>4</v>
      </c>
      <c r="E17034" s="1" t="str">
        <f>TEXT(hourlySteps_merged[[#This Row],[ActivityDate]],"dddd")</f>
        <v>Wednesday</v>
      </c>
      <c r="F17034" s="6" t="s">
        <v>772</v>
      </c>
      <c r="G17034" s="6" t="str">
        <f>TEXT(hourlySteps_merged[[#This Row],[ActivityTime2]],"hh:mm:ss")</f>
        <v>03:00:00</v>
      </c>
      <c r="H17034">
        <v>0</v>
      </c>
      <c r="I17034">
        <v>0</v>
      </c>
      <c r="J17034">
        <v>0</v>
      </c>
      <c r="K17034">
        <v>69</v>
      </c>
      <c r="L17034" s="1"/>
      <c r="M17034" s="4"/>
    </row>
    <row r="17035" spans="1:13" x14ac:dyDescent="0.25">
      <c r="A17035">
        <v>7007744171</v>
      </c>
      <c r="B17035" t="s">
        <v>344</v>
      </c>
      <c r="C17035" s="1">
        <v>42494</v>
      </c>
      <c r="D17035" s="8">
        <f>WEEKDAY(hourlySteps_merged[[#This Row],[ActivityDate]],1)</f>
        <v>4</v>
      </c>
      <c r="E17035" s="1" t="str">
        <f>TEXT(hourlySteps_merged[[#This Row],[ActivityDate]],"dddd")</f>
        <v>Wednesday</v>
      </c>
      <c r="F17035" s="6" t="s">
        <v>773</v>
      </c>
      <c r="G17035" s="6" t="str">
        <f>TEXT(hourlySteps_merged[[#This Row],[ActivityTime2]],"hh:mm:ss")</f>
        <v>04:00:00</v>
      </c>
      <c r="H17035">
        <v>472</v>
      </c>
      <c r="I17035">
        <v>0</v>
      </c>
      <c r="J17035">
        <v>0</v>
      </c>
      <c r="K17035">
        <v>69</v>
      </c>
      <c r="L17035" s="1"/>
      <c r="M17035" s="4"/>
    </row>
    <row r="17036" spans="1:13" x14ac:dyDescent="0.25">
      <c r="A17036">
        <v>7007744171</v>
      </c>
      <c r="B17036" t="s">
        <v>345</v>
      </c>
      <c r="C17036" s="1">
        <v>42494</v>
      </c>
      <c r="D17036" s="8">
        <f>WEEKDAY(hourlySteps_merged[[#This Row],[ActivityDate]],1)</f>
        <v>4</v>
      </c>
      <c r="E17036" s="1" t="str">
        <f>TEXT(hourlySteps_merged[[#This Row],[ActivityDate]],"dddd")</f>
        <v>Wednesday</v>
      </c>
      <c r="F17036" s="6" t="s">
        <v>774</v>
      </c>
      <c r="G17036" s="6" t="str">
        <f>TEXT(hourlySteps_merged[[#This Row],[ActivityTime2]],"hh:mm:ss")</f>
        <v>05:00:00</v>
      </c>
      <c r="H17036">
        <v>784</v>
      </c>
      <c r="I17036">
        <v>2</v>
      </c>
      <c r="J17036">
        <v>3.3333000000000002E-2</v>
      </c>
      <c r="K17036">
        <v>73</v>
      </c>
      <c r="L17036" s="1"/>
      <c r="M17036" s="4"/>
    </row>
    <row r="17037" spans="1:13" x14ac:dyDescent="0.25">
      <c r="A17037">
        <v>7007744171</v>
      </c>
      <c r="B17037" t="s">
        <v>346</v>
      </c>
      <c r="C17037" s="1">
        <v>42494</v>
      </c>
      <c r="D17037" s="8">
        <f>WEEKDAY(hourlySteps_merged[[#This Row],[ActivityDate]],1)</f>
        <v>4</v>
      </c>
      <c r="E17037" s="1" t="str">
        <f>TEXT(hourlySteps_merged[[#This Row],[ActivityDate]],"dddd")</f>
        <v>Wednesday</v>
      </c>
      <c r="F17037" s="6" t="s">
        <v>775</v>
      </c>
      <c r="G17037" s="6" t="str">
        <f>TEXT(hourlySteps_merged[[#This Row],[ActivityTime2]],"hh:mm:ss")</f>
        <v>06:00:00</v>
      </c>
      <c r="H17037">
        <v>757</v>
      </c>
      <c r="I17037">
        <v>4</v>
      </c>
      <c r="J17037">
        <v>6.6667000000000004E-2</v>
      </c>
      <c r="K17037">
        <v>78</v>
      </c>
      <c r="L17037" s="1"/>
      <c r="M17037" s="4"/>
    </row>
    <row r="17038" spans="1:13" x14ac:dyDescent="0.25">
      <c r="A17038">
        <v>7007744171</v>
      </c>
      <c r="B17038" t="s">
        <v>347</v>
      </c>
      <c r="C17038" s="1">
        <v>42494</v>
      </c>
      <c r="D17038" s="8">
        <f>WEEKDAY(hourlySteps_merged[[#This Row],[ActivityDate]],1)</f>
        <v>4</v>
      </c>
      <c r="E17038" s="1" t="str">
        <f>TEXT(hourlySteps_merged[[#This Row],[ActivityDate]],"dddd")</f>
        <v>Wednesday</v>
      </c>
      <c r="F17038" s="6" t="s">
        <v>776</v>
      </c>
      <c r="G17038" s="6" t="str">
        <f>TEXT(hourlySteps_merged[[#This Row],[ActivityTime2]],"hh:mm:ss")</f>
        <v>07:00:00</v>
      </c>
      <c r="H17038">
        <v>1425</v>
      </c>
      <c r="I17038">
        <v>4</v>
      </c>
      <c r="J17038">
        <v>6.6667000000000004E-2</v>
      </c>
      <c r="K17038">
        <v>77</v>
      </c>
      <c r="L17038" s="1"/>
      <c r="M17038" s="4"/>
    </row>
    <row r="17039" spans="1:13" x14ac:dyDescent="0.25">
      <c r="A17039">
        <v>7007744171</v>
      </c>
      <c r="B17039" t="s">
        <v>348</v>
      </c>
      <c r="C17039" s="1">
        <v>42494</v>
      </c>
      <c r="D17039" s="8">
        <f>WEEKDAY(hourlySteps_merged[[#This Row],[ActivityDate]],1)</f>
        <v>4</v>
      </c>
      <c r="E17039" s="1" t="str">
        <f>TEXT(hourlySteps_merged[[#This Row],[ActivityDate]],"dddd")</f>
        <v>Wednesday</v>
      </c>
      <c r="F17039" s="6" t="s">
        <v>777</v>
      </c>
      <c r="G17039" s="6" t="str">
        <f>TEXT(hourlySteps_merged[[#This Row],[ActivityTime2]],"hh:mm:ss")</f>
        <v>08:00:00</v>
      </c>
      <c r="H17039">
        <v>1487</v>
      </c>
      <c r="I17039">
        <v>0</v>
      </c>
      <c r="J17039">
        <v>0</v>
      </c>
      <c r="K17039">
        <v>70</v>
      </c>
      <c r="L17039" s="1"/>
      <c r="M17039" s="4"/>
    </row>
    <row r="17040" spans="1:13" x14ac:dyDescent="0.25">
      <c r="A17040">
        <v>7007744171</v>
      </c>
      <c r="B17040" t="s">
        <v>349</v>
      </c>
      <c r="C17040" s="1">
        <v>42494</v>
      </c>
      <c r="D17040" s="8">
        <f>WEEKDAY(hourlySteps_merged[[#This Row],[ActivityDate]],1)</f>
        <v>4</v>
      </c>
      <c r="E17040" s="1" t="str">
        <f>TEXT(hourlySteps_merged[[#This Row],[ActivityDate]],"dddd")</f>
        <v>Wednesday</v>
      </c>
      <c r="F17040" s="6" t="s">
        <v>778</v>
      </c>
      <c r="G17040" s="6" t="str">
        <f>TEXT(hourlySteps_merged[[#This Row],[ActivityTime2]],"hh:mm:ss")</f>
        <v>09:00:00</v>
      </c>
      <c r="H17040">
        <v>451</v>
      </c>
      <c r="I17040">
        <v>0</v>
      </c>
      <c r="J17040">
        <v>0</v>
      </c>
      <c r="K17040">
        <v>69</v>
      </c>
      <c r="L17040" s="1"/>
      <c r="M17040" s="4"/>
    </row>
    <row r="17041" spans="1:13" x14ac:dyDescent="0.25">
      <c r="A17041">
        <v>7007744171</v>
      </c>
      <c r="B17041" t="s">
        <v>350</v>
      </c>
      <c r="C17041" s="1">
        <v>42494</v>
      </c>
      <c r="D17041" s="8">
        <f>WEEKDAY(hourlySteps_merged[[#This Row],[ActivityDate]],1)</f>
        <v>4</v>
      </c>
      <c r="E17041" s="1" t="str">
        <f>TEXT(hourlySteps_merged[[#This Row],[ActivityDate]],"dddd")</f>
        <v>Wednesday</v>
      </c>
      <c r="F17041" s="6" t="s">
        <v>779</v>
      </c>
      <c r="G17041" s="6" t="str">
        <f>TEXT(hourlySteps_merged[[#This Row],[ActivityTime2]],"hh:mm:ss")</f>
        <v>10:00:00</v>
      </c>
      <c r="H17041">
        <v>825</v>
      </c>
      <c r="I17041">
        <v>1</v>
      </c>
      <c r="J17041">
        <v>1.6667000000000001E-2</v>
      </c>
      <c r="K17041">
        <v>71</v>
      </c>
      <c r="L17041" s="1"/>
      <c r="M17041" s="4"/>
    </row>
    <row r="17042" spans="1:13" x14ac:dyDescent="0.25">
      <c r="A17042">
        <v>7007744171</v>
      </c>
      <c r="B17042" t="s">
        <v>351</v>
      </c>
      <c r="C17042" s="1">
        <v>42494</v>
      </c>
      <c r="D17042" s="8">
        <f>WEEKDAY(hourlySteps_merged[[#This Row],[ActivityDate]],1)</f>
        <v>4</v>
      </c>
      <c r="E17042" s="1" t="str">
        <f>TEXT(hourlySteps_merged[[#This Row],[ActivityDate]],"dddd")</f>
        <v>Wednesday</v>
      </c>
      <c r="F17042" s="6" t="s">
        <v>780</v>
      </c>
      <c r="G17042" s="6" t="str">
        <f>TEXT(hourlySteps_merged[[#This Row],[ActivityTime2]],"hh:mm:ss")</f>
        <v>11:00:00</v>
      </c>
      <c r="H17042">
        <v>1831</v>
      </c>
      <c r="I17042">
        <v>4</v>
      </c>
      <c r="J17042">
        <v>6.6667000000000004E-2</v>
      </c>
      <c r="K17042">
        <v>79</v>
      </c>
      <c r="L17042" s="1"/>
      <c r="M17042" s="4"/>
    </row>
    <row r="17043" spans="1:13" x14ac:dyDescent="0.25">
      <c r="A17043">
        <v>7007744171</v>
      </c>
      <c r="B17043" t="s">
        <v>352</v>
      </c>
      <c r="C17043" s="1">
        <v>42494</v>
      </c>
      <c r="D17043" s="8">
        <f>WEEKDAY(hourlySteps_merged[[#This Row],[ActivityDate]],1)</f>
        <v>4</v>
      </c>
      <c r="E17043" s="1" t="str">
        <f>TEXT(hourlySteps_merged[[#This Row],[ActivityDate]],"dddd")</f>
        <v>Wednesday</v>
      </c>
      <c r="F17043" s="6" t="s">
        <v>781</v>
      </c>
      <c r="G17043" s="6" t="str">
        <f>TEXT(hourlySteps_merged[[#This Row],[ActivityTime2]],"hh:mm:ss")</f>
        <v>12:00:00</v>
      </c>
      <c r="H17043">
        <v>1364</v>
      </c>
      <c r="I17043">
        <v>15</v>
      </c>
      <c r="J17043">
        <v>0.25</v>
      </c>
      <c r="K17043">
        <v>102</v>
      </c>
      <c r="L17043" s="1"/>
      <c r="M17043" s="4"/>
    </row>
    <row r="17044" spans="1:13" x14ac:dyDescent="0.25">
      <c r="A17044">
        <v>7007744171</v>
      </c>
      <c r="B17044" t="s">
        <v>353</v>
      </c>
      <c r="C17044" s="1">
        <v>42494</v>
      </c>
      <c r="D17044" s="8">
        <f>WEEKDAY(hourlySteps_merged[[#This Row],[ActivityDate]],1)</f>
        <v>4</v>
      </c>
      <c r="E17044" s="1" t="str">
        <f>TEXT(hourlySteps_merged[[#This Row],[ActivityDate]],"dddd")</f>
        <v>Wednesday</v>
      </c>
      <c r="F17044" s="6" t="s">
        <v>782</v>
      </c>
      <c r="G17044" s="6" t="str">
        <f>TEXT(hourlySteps_merged[[#This Row],[ActivityTime2]],"hh:mm:ss")</f>
        <v>13:00:00</v>
      </c>
      <c r="H17044">
        <v>1349</v>
      </c>
      <c r="I17044">
        <v>9</v>
      </c>
      <c r="J17044">
        <v>0.15</v>
      </c>
      <c r="K17044">
        <v>89</v>
      </c>
      <c r="L17044" s="1"/>
      <c r="M17044" s="4"/>
    </row>
    <row r="17045" spans="1:13" x14ac:dyDescent="0.25">
      <c r="A17045">
        <v>7007744171</v>
      </c>
      <c r="B17045" t="s">
        <v>354</v>
      </c>
      <c r="C17045" s="1">
        <v>42494</v>
      </c>
      <c r="D17045" s="8">
        <f>WEEKDAY(hourlySteps_merged[[#This Row],[ActivityDate]],1)</f>
        <v>4</v>
      </c>
      <c r="E17045" s="1" t="str">
        <f>TEXT(hourlySteps_merged[[#This Row],[ActivityDate]],"dddd")</f>
        <v>Wednesday</v>
      </c>
      <c r="F17045" s="6" t="s">
        <v>783</v>
      </c>
      <c r="G17045" s="6" t="str">
        <f>TEXT(hourlySteps_merged[[#This Row],[ActivityTime2]],"hh:mm:ss")</f>
        <v>14:00:00</v>
      </c>
      <c r="H17045">
        <v>340</v>
      </c>
      <c r="I17045">
        <v>4</v>
      </c>
      <c r="J17045">
        <v>6.6667000000000004E-2</v>
      </c>
      <c r="K17045">
        <v>80</v>
      </c>
      <c r="L17045" s="1"/>
      <c r="M17045" s="4"/>
    </row>
    <row r="17046" spans="1:13" x14ac:dyDescent="0.25">
      <c r="A17046">
        <v>7007744171</v>
      </c>
      <c r="B17046" t="s">
        <v>355</v>
      </c>
      <c r="C17046" s="1">
        <v>42494</v>
      </c>
      <c r="D17046" s="8">
        <f>WEEKDAY(hourlySteps_merged[[#This Row],[ActivityDate]],1)</f>
        <v>4</v>
      </c>
      <c r="E17046" s="1" t="str">
        <f>TEXT(hourlySteps_merged[[#This Row],[ActivityDate]],"dddd")</f>
        <v>Wednesday</v>
      </c>
      <c r="F17046" s="6" t="s">
        <v>784</v>
      </c>
      <c r="G17046" s="6" t="str">
        <f>TEXT(hourlySteps_merged[[#This Row],[ActivityTime2]],"hh:mm:ss")</f>
        <v>15:00:00</v>
      </c>
      <c r="H17046">
        <v>0</v>
      </c>
      <c r="I17046">
        <v>16</v>
      </c>
      <c r="J17046">
        <v>0.26666699999999999</v>
      </c>
      <c r="K17046">
        <v>103</v>
      </c>
      <c r="L17046" s="1"/>
      <c r="M17046" s="4"/>
    </row>
    <row r="17047" spans="1:13" x14ac:dyDescent="0.25">
      <c r="A17047">
        <v>7007744171</v>
      </c>
      <c r="B17047" t="s">
        <v>356</v>
      </c>
      <c r="C17047" s="1">
        <v>42494</v>
      </c>
      <c r="D17047" s="8">
        <f>WEEKDAY(hourlySteps_merged[[#This Row],[ActivityDate]],1)</f>
        <v>4</v>
      </c>
      <c r="E17047" s="1" t="str">
        <f>TEXT(hourlySteps_merged[[#This Row],[ActivityDate]],"dddd")</f>
        <v>Wednesday</v>
      </c>
      <c r="F17047" s="6" t="s">
        <v>785</v>
      </c>
      <c r="G17047" s="6" t="str">
        <f>TEXT(hourlySteps_merged[[#This Row],[ActivityTime2]],"hh:mm:ss")</f>
        <v>16:00:00</v>
      </c>
      <c r="H17047">
        <v>0</v>
      </c>
      <c r="I17047">
        <v>10</v>
      </c>
      <c r="J17047">
        <v>0.16666700000000001</v>
      </c>
      <c r="K17047">
        <v>91</v>
      </c>
      <c r="L17047" s="1"/>
      <c r="M17047" s="4"/>
    </row>
    <row r="17048" spans="1:13" x14ac:dyDescent="0.25">
      <c r="A17048">
        <v>7007744171</v>
      </c>
      <c r="B17048" t="s">
        <v>357</v>
      </c>
      <c r="C17048" s="1">
        <v>42494</v>
      </c>
      <c r="D17048" s="8">
        <f>WEEKDAY(hourlySteps_merged[[#This Row],[ActivityDate]],1)</f>
        <v>4</v>
      </c>
      <c r="E17048" s="1" t="str">
        <f>TEXT(hourlySteps_merged[[#This Row],[ActivityDate]],"dddd")</f>
        <v>Wednesday</v>
      </c>
      <c r="F17048" s="6" t="s">
        <v>786</v>
      </c>
      <c r="G17048" s="6" t="str">
        <f>TEXT(hourlySteps_merged[[#This Row],[ActivityTime2]],"hh:mm:ss")</f>
        <v>17:00:00</v>
      </c>
      <c r="H17048">
        <v>0</v>
      </c>
      <c r="I17048">
        <v>10</v>
      </c>
      <c r="J17048">
        <v>0.16666700000000001</v>
      </c>
      <c r="K17048">
        <v>92</v>
      </c>
      <c r="L17048" s="1"/>
      <c r="M17048" s="4"/>
    </row>
    <row r="17049" spans="1:13" x14ac:dyDescent="0.25">
      <c r="A17049">
        <v>7007744171</v>
      </c>
      <c r="B17049" t="s">
        <v>358</v>
      </c>
      <c r="C17049" s="1">
        <v>42494</v>
      </c>
      <c r="D17049" s="8">
        <f>WEEKDAY(hourlySteps_merged[[#This Row],[ActivityDate]],1)</f>
        <v>4</v>
      </c>
      <c r="E17049" s="1" t="str">
        <f>TEXT(hourlySteps_merged[[#This Row],[ActivityDate]],"dddd")</f>
        <v>Wednesday</v>
      </c>
      <c r="F17049" s="6" t="s">
        <v>787</v>
      </c>
      <c r="G17049" s="6" t="str">
        <f>TEXT(hourlySteps_merged[[#This Row],[ActivityTime2]],"hh:mm:ss")</f>
        <v>18:00:00</v>
      </c>
      <c r="H17049">
        <v>0</v>
      </c>
      <c r="I17049">
        <v>19</v>
      </c>
      <c r="J17049">
        <v>0.31666699999999998</v>
      </c>
      <c r="K17049">
        <v>114</v>
      </c>
      <c r="L17049" s="1"/>
      <c r="M17049" s="4"/>
    </row>
    <row r="17050" spans="1:13" x14ac:dyDescent="0.25">
      <c r="A17050">
        <v>7007744171</v>
      </c>
      <c r="B17050" t="s">
        <v>359</v>
      </c>
      <c r="C17050" s="1">
        <v>42494</v>
      </c>
      <c r="D17050" s="8">
        <f>WEEKDAY(hourlySteps_merged[[#This Row],[ActivityDate]],1)</f>
        <v>4</v>
      </c>
      <c r="E17050" s="1" t="str">
        <f>TEXT(hourlySteps_merged[[#This Row],[ActivityDate]],"dddd")</f>
        <v>Wednesday</v>
      </c>
      <c r="F17050" s="6" t="s">
        <v>788</v>
      </c>
      <c r="G17050" s="6" t="str">
        <f>TEXT(hourlySteps_merged[[#This Row],[ActivityTime2]],"hh:mm:ss")</f>
        <v>19:00:00</v>
      </c>
      <c r="H17050">
        <v>0</v>
      </c>
      <c r="I17050">
        <v>29</v>
      </c>
      <c r="J17050">
        <v>0.48333300000000001</v>
      </c>
      <c r="K17050">
        <v>142</v>
      </c>
      <c r="L17050" s="1"/>
      <c r="M17050" s="4"/>
    </row>
    <row r="17051" spans="1:13" x14ac:dyDescent="0.25">
      <c r="A17051">
        <v>7007744171</v>
      </c>
      <c r="B17051" t="s">
        <v>360</v>
      </c>
      <c r="C17051" s="1">
        <v>42494</v>
      </c>
      <c r="D17051" s="8">
        <f>WEEKDAY(hourlySteps_merged[[#This Row],[ActivityDate]],1)</f>
        <v>4</v>
      </c>
      <c r="E17051" s="1" t="str">
        <f>TEXT(hourlySteps_merged[[#This Row],[ActivityDate]],"dddd")</f>
        <v>Wednesday</v>
      </c>
      <c r="F17051" s="6" t="s">
        <v>789</v>
      </c>
      <c r="G17051" s="6" t="str">
        <f>TEXT(hourlySteps_merged[[#This Row],[ActivityTime2]],"hh:mm:ss")</f>
        <v>20:00:00</v>
      </c>
      <c r="H17051">
        <v>0</v>
      </c>
      <c r="I17051">
        <v>11</v>
      </c>
      <c r="J17051">
        <v>0.183333</v>
      </c>
      <c r="K17051">
        <v>93</v>
      </c>
      <c r="L17051" s="1"/>
      <c r="M17051" s="4"/>
    </row>
    <row r="17052" spans="1:13" x14ac:dyDescent="0.25">
      <c r="A17052">
        <v>7007744171</v>
      </c>
      <c r="B17052" t="s">
        <v>361</v>
      </c>
      <c r="C17052" s="1">
        <v>42494</v>
      </c>
      <c r="D17052" s="8">
        <f>WEEKDAY(hourlySteps_merged[[#This Row],[ActivityDate]],1)</f>
        <v>4</v>
      </c>
      <c r="E17052" s="1" t="str">
        <f>TEXT(hourlySteps_merged[[#This Row],[ActivityDate]],"dddd")</f>
        <v>Wednesday</v>
      </c>
      <c r="F17052" s="6" t="s">
        <v>790</v>
      </c>
      <c r="G17052" s="6" t="str">
        <f>TEXT(hourlySteps_merged[[#This Row],[ActivityTime2]],"hh:mm:ss")</f>
        <v>21:00:00</v>
      </c>
      <c r="H17052">
        <v>0</v>
      </c>
      <c r="I17052">
        <v>9</v>
      </c>
      <c r="J17052">
        <v>0.15</v>
      </c>
      <c r="K17052">
        <v>90</v>
      </c>
      <c r="L17052" s="1"/>
      <c r="M17052" s="4"/>
    </row>
    <row r="17053" spans="1:13" x14ac:dyDescent="0.25">
      <c r="A17053">
        <v>7007744171</v>
      </c>
      <c r="B17053" t="s">
        <v>29</v>
      </c>
      <c r="C17053" s="1">
        <v>42494</v>
      </c>
      <c r="D17053" s="8">
        <f>WEEKDAY(hourlySteps_merged[[#This Row],[ActivityDate]],1)</f>
        <v>4</v>
      </c>
      <c r="E17053" s="1" t="str">
        <f>TEXT(hourlySteps_merged[[#This Row],[ActivityDate]],"dddd")</f>
        <v>Wednesday</v>
      </c>
      <c r="F17053" s="6" t="s">
        <v>791</v>
      </c>
      <c r="G17053" s="6" t="str">
        <f>TEXT(hourlySteps_merged[[#This Row],[ActivityTime2]],"hh:mm:ss")</f>
        <v>22:00:00</v>
      </c>
      <c r="H17053">
        <v>0</v>
      </c>
      <c r="I17053">
        <v>2</v>
      </c>
      <c r="J17053">
        <v>3.3333000000000002E-2</v>
      </c>
      <c r="K17053">
        <v>75</v>
      </c>
      <c r="L17053" s="1"/>
      <c r="M17053" s="4"/>
    </row>
    <row r="17054" spans="1:13" x14ac:dyDescent="0.25">
      <c r="A17054">
        <v>7007744171</v>
      </c>
      <c r="B17054" t="s">
        <v>362</v>
      </c>
      <c r="C17054" s="1">
        <v>42494</v>
      </c>
      <c r="D17054" s="8">
        <f>WEEKDAY(hourlySteps_merged[[#This Row],[ActivityDate]],1)</f>
        <v>4</v>
      </c>
      <c r="E17054" s="1" t="str">
        <f>TEXT(hourlySteps_merged[[#This Row],[ActivityDate]],"dddd")</f>
        <v>Wednesday</v>
      </c>
      <c r="F17054" s="6" t="s">
        <v>792</v>
      </c>
      <c r="G17054" s="6" t="str">
        <f>TEXT(hourlySteps_merged[[#This Row],[ActivityTime2]],"hh:mm:ss")</f>
        <v>23:00:00</v>
      </c>
      <c r="H17054">
        <v>0</v>
      </c>
      <c r="I17054">
        <v>19</v>
      </c>
      <c r="J17054">
        <v>0.31666699999999998</v>
      </c>
      <c r="K17054">
        <v>110</v>
      </c>
      <c r="L17054" s="1"/>
      <c r="M17054" s="4"/>
    </row>
    <row r="17055" spans="1:13" x14ac:dyDescent="0.25">
      <c r="A17055">
        <v>7007744171</v>
      </c>
      <c r="B17055" t="s">
        <v>363</v>
      </c>
      <c r="C17055" s="1">
        <v>42494</v>
      </c>
      <c r="D17055" s="8">
        <f>WEEKDAY(hourlySteps_merged[[#This Row],[ActivityDate]],1)</f>
        <v>4</v>
      </c>
      <c r="E17055" s="1" t="str">
        <f>TEXT(hourlySteps_merged[[#This Row],[ActivityDate]],"dddd")</f>
        <v>Wednesday</v>
      </c>
      <c r="F17055" s="6" t="s">
        <v>769</v>
      </c>
      <c r="G17055" s="6" t="str">
        <f>TEXT(hourlySteps_merged[[#This Row],[ActivityTime2]],"hh:mm:ss")</f>
        <v>00:00:00</v>
      </c>
      <c r="H17055">
        <v>0</v>
      </c>
      <c r="I17055">
        <v>0</v>
      </c>
      <c r="J17055">
        <v>0</v>
      </c>
      <c r="K17055">
        <v>56</v>
      </c>
      <c r="L17055" s="1"/>
      <c r="M17055" s="4"/>
    </row>
    <row r="17056" spans="1:13" x14ac:dyDescent="0.25">
      <c r="A17056">
        <v>7007744171</v>
      </c>
      <c r="B17056" t="s">
        <v>364</v>
      </c>
      <c r="C17056" s="1">
        <v>42494</v>
      </c>
      <c r="D17056" s="8">
        <f>WEEKDAY(hourlySteps_merged[[#This Row],[ActivityDate]],1)</f>
        <v>4</v>
      </c>
      <c r="E17056" s="1" t="str">
        <f>TEXT(hourlySteps_merged[[#This Row],[ActivityDate]],"dddd")</f>
        <v>Wednesday</v>
      </c>
      <c r="F17056" s="6" t="s">
        <v>770</v>
      </c>
      <c r="G17056" s="6" t="str">
        <f>TEXT(hourlySteps_merged[[#This Row],[ActivityTime2]],"hh:mm:ss")</f>
        <v>01:00:00</v>
      </c>
      <c r="H17056">
        <v>0</v>
      </c>
      <c r="I17056">
        <v>0</v>
      </c>
      <c r="J17056">
        <v>0</v>
      </c>
      <c r="K17056">
        <v>56</v>
      </c>
      <c r="L17056" s="1"/>
      <c r="M17056" s="4"/>
    </row>
    <row r="17057" spans="1:13" x14ac:dyDescent="0.25">
      <c r="A17057">
        <v>7007744171</v>
      </c>
      <c r="B17057" t="s">
        <v>365</v>
      </c>
      <c r="C17057" s="1">
        <v>42494</v>
      </c>
      <c r="D17057" s="8">
        <f>WEEKDAY(hourlySteps_merged[[#This Row],[ActivityDate]],1)</f>
        <v>4</v>
      </c>
      <c r="E17057" s="1" t="str">
        <f>TEXT(hourlySteps_merged[[#This Row],[ActivityDate]],"dddd")</f>
        <v>Wednesday</v>
      </c>
      <c r="F17057" s="6" t="s">
        <v>771</v>
      </c>
      <c r="G17057" s="6" t="str">
        <f>TEXT(hourlySteps_merged[[#This Row],[ActivityTime2]],"hh:mm:ss")</f>
        <v>02:00:00</v>
      </c>
      <c r="H17057">
        <v>0</v>
      </c>
      <c r="I17057">
        <v>0</v>
      </c>
      <c r="J17057">
        <v>0</v>
      </c>
      <c r="K17057">
        <v>56</v>
      </c>
      <c r="L17057" s="1"/>
      <c r="M17057" s="4"/>
    </row>
    <row r="17058" spans="1:13" x14ac:dyDescent="0.25">
      <c r="A17058">
        <v>7007744171</v>
      </c>
      <c r="B17058" t="s">
        <v>366</v>
      </c>
      <c r="C17058" s="1">
        <v>42494</v>
      </c>
      <c r="D17058" s="8">
        <f>WEEKDAY(hourlySteps_merged[[#This Row],[ActivityDate]],1)</f>
        <v>4</v>
      </c>
      <c r="E17058" s="1" t="str">
        <f>TEXT(hourlySteps_merged[[#This Row],[ActivityDate]],"dddd")</f>
        <v>Wednesday</v>
      </c>
      <c r="F17058" s="6" t="s">
        <v>772</v>
      </c>
      <c r="G17058" s="6" t="str">
        <f>TEXT(hourlySteps_merged[[#This Row],[ActivityTime2]],"hh:mm:ss")</f>
        <v>03:00:00</v>
      </c>
      <c r="H17058">
        <v>0</v>
      </c>
      <c r="I17058">
        <v>0</v>
      </c>
      <c r="J17058">
        <v>0</v>
      </c>
      <c r="K17058">
        <v>56</v>
      </c>
      <c r="L17058" s="1"/>
      <c r="M17058" s="4"/>
    </row>
    <row r="17059" spans="1:13" x14ac:dyDescent="0.25">
      <c r="A17059">
        <v>7007744171</v>
      </c>
      <c r="B17059" t="s">
        <v>367</v>
      </c>
      <c r="C17059" s="1">
        <v>42494</v>
      </c>
      <c r="D17059" s="8">
        <f>WEEKDAY(hourlySteps_merged[[#This Row],[ActivityDate]],1)</f>
        <v>4</v>
      </c>
      <c r="E17059" s="1" t="str">
        <f>TEXT(hourlySteps_merged[[#This Row],[ActivityDate]],"dddd")</f>
        <v>Wednesday</v>
      </c>
      <c r="F17059" s="6" t="s">
        <v>773</v>
      </c>
      <c r="G17059" s="6" t="str">
        <f>TEXT(hourlySteps_merged[[#This Row],[ActivityTime2]],"hh:mm:ss")</f>
        <v>04:00:00</v>
      </c>
      <c r="H17059">
        <v>1036</v>
      </c>
      <c r="I17059">
        <v>0</v>
      </c>
      <c r="J17059">
        <v>0</v>
      </c>
      <c r="K17059">
        <v>56</v>
      </c>
      <c r="L17059" s="1"/>
      <c r="M17059" s="4"/>
    </row>
    <row r="17060" spans="1:13" x14ac:dyDescent="0.25">
      <c r="A17060">
        <v>7007744171</v>
      </c>
      <c r="B17060" t="s">
        <v>368</v>
      </c>
      <c r="C17060" s="1">
        <v>42494</v>
      </c>
      <c r="D17060" s="8">
        <f>WEEKDAY(hourlySteps_merged[[#This Row],[ActivityDate]],1)</f>
        <v>4</v>
      </c>
      <c r="E17060" s="1" t="str">
        <f>TEXT(hourlySteps_merged[[#This Row],[ActivityDate]],"dddd")</f>
        <v>Wednesday</v>
      </c>
      <c r="F17060" s="6" t="s">
        <v>774</v>
      </c>
      <c r="G17060" s="6" t="str">
        <f>TEXT(hourlySteps_merged[[#This Row],[ActivityTime2]],"hh:mm:ss")</f>
        <v>05:00:00</v>
      </c>
      <c r="H17060">
        <v>2993</v>
      </c>
      <c r="I17060">
        <v>0</v>
      </c>
      <c r="J17060">
        <v>0</v>
      </c>
      <c r="K17060">
        <v>56</v>
      </c>
      <c r="L17060" s="1"/>
      <c r="M17060" s="4"/>
    </row>
    <row r="17061" spans="1:13" x14ac:dyDescent="0.25">
      <c r="A17061">
        <v>7007744171</v>
      </c>
      <c r="B17061" t="s">
        <v>369</v>
      </c>
      <c r="C17061" s="1">
        <v>42494</v>
      </c>
      <c r="D17061" s="8">
        <f>WEEKDAY(hourlySteps_merged[[#This Row],[ActivityDate]],1)</f>
        <v>4</v>
      </c>
      <c r="E17061" s="1" t="str">
        <f>TEXT(hourlySteps_merged[[#This Row],[ActivityDate]],"dddd")</f>
        <v>Wednesday</v>
      </c>
      <c r="F17061" s="6" t="s">
        <v>775</v>
      </c>
      <c r="G17061" s="6" t="str">
        <f>TEXT(hourlySteps_merged[[#This Row],[ActivityTime2]],"hh:mm:ss")</f>
        <v>06:00:00</v>
      </c>
      <c r="H17061">
        <v>3802</v>
      </c>
      <c r="I17061">
        <v>0</v>
      </c>
      <c r="J17061">
        <v>0</v>
      </c>
      <c r="K17061">
        <v>56</v>
      </c>
      <c r="L17061" s="1"/>
      <c r="M17061" s="4"/>
    </row>
    <row r="17062" spans="1:13" x14ac:dyDescent="0.25">
      <c r="A17062">
        <v>7007744171</v>
      </c>
      <c r="B17062" t="s">
        <v>370</v>
      </c>
      <c r="C17062" s="1">
        <v>42494</v>
      </c>
      <c r="D17062" s="8">
        <f>WEEKDAY(hourlySteps_merged[[#This Row],[ActivityDate]],1)</f>
        <v>4</v>
      </c>
      <c r="E17062" s="1" t="str">
        <f>TEXT(hourlySteps_merged[[#This Row],[ActivityDate]],"dddd")</f>
        <v>Wednesday</v>
      </c>
      <c r="F17062" s="6" t="s">
        <v>776</v>
      </c>
      <c r="G17062" s="6" t="str">
        <f>TEXT(hourlySteps_merged[[#This Row],[ActivityTime2]],"hh:mm:ss")</f>
        <v>07:00:00</v>
      </c>
      <c r="H17062">
        <v>2186</v>
      </c>
      <c r="I17062">
        <v>0</v>
      </c>
      <c r="J17062">
        <v>0</v>
      </c>
      <c r="K17062">
        <v>56</v>
      </c>
      <c r="L17062" s="1"/>
      <c r="M17062" s="4"/>
    </row>
    <row r="17063" spans="1:13" x14ac:dyDescent="0.25">
      <c r="A17063">
        <v>7007744171</v>
      </c>
      <c r="B17063" t="s">
        <v>371</v>
      </c>
      <c r="C17063" s="1">
        <v>42494</v>
      </c>
      <c r="D17063" s="8">
        <f>WEEKDAY(hourlySteps_merged[[#This Row],[ActivityDate]],1)</f>
        <v>4</v>
      </c>
      <c r="E17063" s="1" t="str">
        <f>TEXT(hourlySteps_merged[[#This Row],[ActivityDate]],"dddd")</f>
        <v>Wednesday</v>
      </c>
      <c r="F17063" s="6" t="s">
        <v>777</v>
      </c>
      <c r="G17063" s="6" t="str">
        <f>TEXT(hourlySteps_merged[[#This Row],[ActivityTime2]],"hh:mm:ss")</f>
        <v>08:00:00</v>
      </c>
      <c r="H17063">
        <v>1929</v>
      </c>
      <c r="I17063">
        <v>0</v>
      </c>
      <c r="J17063">
        <v>0</v>
      </c>
      <c r="K17063">
        <v>56</v>
      </c>
      <c r="L17063" s="1"/>
      <c r="M17063" s="4"/>
    </row>
    <row r="17064" spans="1:13" x14ac:dyDescent="0.25">
      <c r="A17064">
        <v>7007744171</v>
      </c>
      <c r="B17064" t="s">
        <v>372</v>
      </c>
      <c r="C17064" s="1">
        <v>42494</v>
      </c>
      <c r="D17064" s="8">
        <f>WEEKDAY(hourlySteps_merged[[#This Row],[ActivityDate]],1)</f>
        <v>4</v>
      </c>
      <c r="E17064" s="1" t="str">
        <f>TEXT(hourlySteps_merged[[#This Row],[ActivityDate]],"dddd")</f>
        <v>Wednesday</v>
      </c>
      <c r="F17064" s="6" t="s">
        <v>778</v>
      </c>
      <c r="G17064" s="6" t="str">
        <f>TEXT(hourlySteps_merged[[#This Row],[ActivityTime2]],"hh:mm:ss")</f>
        <v>09:00:00</v>
      </c>
      <c r="H17064">
        <v>163</v>
      </c>
      <c r="I17064">
        <v>0</v>
      </c>
      <c r="J17064">
        <v>0</v>
      </c>
      <c r="K17064">
        <v>56</v>
      </c>
      <c r="L17064" s="1"/>
      <c r="M17064" s="4"/>
    </row>
    <row r="17065" spans="1:13" x14ac:dyDescent="0.25">
      <c r="A17065">
        <v>7007744171</v>
      </c>
      <c r="B17065" t="s">
        <v>373</v>
      </c>
      <c r="C17065" s="1">
        <v>42494</v>
      </c>
      <c r="D17065" s="8">
        <f>WEEKDAY(hourlySteps_merged[[#This Row],[ActivityDate]],1)</f>
        <v>4</v>
      </c>
      <c r="E17065" s="1" t="str">
        <f>TEXT(hourlySteps_merged[[#This Row],[ActivityDate]],"dddd")</f>
        <v>Wednesday</v>
      </c>
      <c r="F17065" s="6" t="s">
        <v>779</v>
      </c>
      <c r="G17065" s="6" t="str">
        <f>TEXT(hourlySteps_merged[[#This Row],[ActivityTime2]],"hh:mm:ss")</f>
        <v>10:00:00</v>
      </c>
      <c r="H17065">
        <v>1430</v>
      </c>
      <c r="I17065">
        <v>18</v>
      </c>
      <c r="J17065">
        <v>0.3</v>
      </c>
      <c r="K17065">
        <v>88</v>
      </c>
      <c r="L17065" s="1"/>
      <c r="M17065" s="4"/>
    </row>
    <row r="17066" spans="1:13" x14ac:dyDescent="0.25">
      <c r="A17066">
        <v>7007744171</v>
      </c>
      <c r="B17066" t="s">
        <v>374</v>
      </c>
      <c r="C17066" s="1">
        <v>42494</v>
      </c>
      <c r="D17066" s="8">
        <f>WEEKDAY(hourlySteps_merged[[#This Row],[ActivityDate]],1)</f>
        <v>4</v>
      </c>
      <c r="E17066" s="1" t="str">
        <f>TEXT(hourlySteps_merged[[#This Row],[ActivityDate]],"dddd")</f>
        <v>Wednesday</v>
      </c>
      <c r="F17066" s="6" t="s">
        <v>780</v>
      </c>
      <c r="G17066" s="6" t="str">
        <f>TEXT(hourlySteps_merged[[#This Row],[ActivityTime2]],"hh:mm:ss")</f>
        <v>11:00:00</v>
      </c>
      <c r="H17066">
        <v>2023</v>
      </c>
      <c r="I17066">
        <v>17</v>
      </c>
      <c r="J17066">
        <v>0.283333</v>
      </c>
      <c r="K17066">
        <v>90</v>
      </c>
      <c r="L17066" s="1"/>
      <c r="M17066" s="4"/>
    </row>
    <row r="17067" spans="1:13" x14ac:dyDescent="0.25">
      <c r="A17067">
        <v>7007744171</v>
      </c>
      <c r="B17067" t="s">
        <v>375</v>
      </c>
      <c r="C17067" s="1">
        <v>42494</v>
      </c>
      <c r="D17067" s="8">
        <f>WEEKDAY(hourlySteps_merged[[#This Row],[ActivityDate]],1)</f>
        <v>4</v>
      </c>
      <c r="E17067" s="1" t="str">
        <f>TEXT(hourlySteps_merged[[#This Row],[ActivityDate]],"dddd")</f>
        <v>Wednesday</v>
      </c>
      <c r="F17067" s="6" t="s">
        <v>781</v>
      </c>
      <c r="G17067" s="6" t="str">
        <f>TEXT(hourlySteps_merged[[#This Row],[ActivityTime2]],"hh:mm:ss")</f>
        <v>12:00:00</v>
      </c>
      <c r="H17067">
        <v>319</v>
      </c>
      <c r="I17067">
        <v>14</v>
      </c>
      <c r="J17067">
        <v>0.23333300000000001</v>
      </c>
      <c r="K17067">
        <v>83</v>
      </c>
      <c r="L17067" s="1"/>
      <c r="M17067" s="4"/>
    </row>
    <row r="17068" spans="1:13" x14ac:dyDescent="0.25">
      <c r="A17068">
        <v>7007744171</v>
      </c>
      <c r="B17068" t="s">
        <v>376</v>
      </c>
      <c r="C17068" s="1">
        <v>42494</v>
      </c>
      <c r="D17068" s="8">
        <f>WEEKDAY(hourlySteps_merged[[#This Row],[ActivityDate]],1)</f>
        <v>4</v>
      </c>
      <c r="E17068" s="1" t="str">
        <f>TEXT(hourlySteps_merged[[#This Row],[ActivityDate]],"dddd")</f>
        <v>Wednesday</v>
      </c>
      <c r="F17068" s="6" t="s">
        <v>782</v>
      </c>
      <c r="G17068" s="6" t="str">
        <f>TEXT(hourlySteps_merged[[#This Row],[ActivityTime2]],"hh:mm:ss")</f>
        <v>13:00:00</v>
      </c>
      <c r="H17068">
        <v>301</v>
      </c>
      <c r="I17068">
        <v>5</v>
      </c>
      <c r="J17068">
        <v>8.3333000000000004E-2</v>
      </c>
      <c r="K17068">
        <v>63</v>
      </c>
      <c r="L17068" s="1"/>
      <c r="M17068" s="4"/>
    </row>
    <row r="17069" spans="1:13" x14ac:dyDescent="0.25">
      <c r="A17069">
        <v>7007744171</v>
      </c>
      <c r="B17069" t="s">
        <v>377</v>
      </c>
      <c r="C17069" s="1">
        <v>42494</v>
      </c>
      <c r="D17069" s="8">
        <f>WEEKDAY(hourlySteps_merged[[#This Row],[ActivityDate]],1)</f>
        <v>4</v>
      </c>
      <c r="E17069" s="1" t="str">
        <f>TEXT(hourlySteps_merged[[#This Row],[ActivityDate]],"dddd")</f>
        <v>Wednesday</v>
      </c>
      <c r="F17069" s="6" t="s">
        <v>783</v>
      </c>
      <c r="G17069" s="6" t="str">
        <f>TEXT(hourlySteps_merged[[#This Row],[ActivityTime2]],"hh:mm:ss")</f>
        <v>14:00:00</v>
      </c>
      <c r="H17069">
        <v>58</v>
      </c>
      <c r="I17069">
        <v>6</v>
      </c>
      <c r="J17069">
        <v>0.1</v>
      </c>
      <c r="K17069">
        <v>69</v>
      </c>
      <c r="L17069" s="1"/>
      <c r="M17069" s="4"/>
    </row>
    <row r="17070" spans="1:13" x14ac:dyDescent="0.25">
      <c r="A17070">
        <v>7007744171</v>
      </c>
      <c r="B17070" t="s">
        <v>378</v>
      </c>
      <c r="C17070" s="1">
        <v>42494</v>
      </c>
      <c r="D17070" s="8">
        <f>WEEKDAY(hourlySteps_merged[[#This Row],[ActivityDate]],1)</f>
        <v>4</v>
      </c>
      <c r="E17070" s="1" t="str">
        <f>TEXT(hourlySteps_merged[[#This Row],[ActivityDate]],"dddd")</f>
        <v>Wednesday</v>
      </c>
      <c r="F17070" s="6" t="s">
        <v>784</v>
      </c>
      <c r="G17070" s="6" t="str">
        <f>TEXT(hourlySteps_merged[[#This Row],[ActivityTime2]],"hh:mm:ss")</f>
        <v>15:00:00</v>
      </c>
      <c r="H17070">
        <v>453</v>
      </c>
      <c r="I17070">
        <v>23</v>
      </c>
      <c r="J17070">
        <v>0.38333299999999998</v>
      </c>
      <c r="K17070">
        <v>112</v>
      </c>
      <c r="L17070" s="1"/>
      <c r="M17070" s="4"/>
    </row>
    <row r="17071" spans="1:13" x14ac:dyDescent="0.25">
      <c r="A17071">
        <v>7007744171</v>
      </c>
      <c r="B17071" t="s">
        <v>379</v>
      </c>
      <c r="C17071" s="1">
        <v>42494</v>
      </c>
      <c r="D17071" s="8">
        <f>WEEKDAY(hourlySteps_merged[[#This Row],[ActivityDate]],1)</f>
        <v>4</v>
      </c>
      <c r="E17071" s="1" t="str">
        <f>TEXT(hourlySteps_merged[[#This Row],[ActivityDate]],"dddd")</f>
        <v>Wednesday</v>
      </c>
      <c r="F17071" s="6" t="s">
        <v>785</v>
      </c>
      <c r="G17071" s="6" t="str">
        <f>TEXT(hourlySteps_merged[[#This Row],[ActivityTime2]],"hh:mm:ss")</f>
        <v>16:00:00</v>
      </c>
      <c r="H17071">
        <v>784</v>
      </c>
      <c r="I17071">
        <v>13</v>
      </c>
      <c r="J17071">
        <v>0.216667</v>
      </c>
      <c r="K17071">
        <v>82</v>
      </c>
      <c r="L17071" s="1"/>
      <c r="M17071" s="4"/>
    </row>
    <row r="17072" spans="1:13" x14ac:dyDescent="0.25">
      <c r="A17072">
        <v>7007744171</v>
      </c>
      <c r="B17072" t="s">
        <v>380</v>
      </c>
      <c r="C17072" s="1">
        <v>42494</v>
      </c>
      <c r="D17072" s="8">
        <f>WEEKDAY(hourlySteps_merged[[#This Row],[ActivityDate]],1)</f>
        <v>4</v>
      </c>
      <c r="E17072" s="1" t="str">
        <f>TEXT(hourlySteps_merged[[#This Row],[ActivityDate]],"dddd")</f>
        <v>Wednesday</v>
      </c>
      <c r="F17072" s="6" t="s">
        <v>786</v>
      </c>
      <c r="G17072" s="6" t="str">
        <f>TEXT(hourlySteps_merged[[#This Row],[ActivityTime2]],"hh:mm:ss")</f>
        <v>17:00:00</v>
      </c>
      <c r="H17072">
        <v>73</v>
      </c>
      <c r="I17072">
        <v>38</v>
      </c>
      <c r="J17072">
        <v>0.63333300000000003</v>
      </c>
      <c r="K17072">
        <v>142</v>
      </c>
      <c r="L17072" s="1"/>
      <c r="M17072" s="4"/>
    </row>
    <row r="17073" spans="1:13" x14ac:dyDescent="0.25">
      <c r="A17073">
        <v>7007744171</v>
      </c>
      <c r="B17073" t="s">
        <v>381</v>
      </c>
      <c r="C17073" s="1">
        <v>42494</v>
      </c>
      <c r="D17073" s="8">
        <f>WEEKDAY(hourlySteps_merged[[#This Row],[ActivityDate]],1)</f>
        <v>4</v>
      </c>
      <c r="E17073" s="1" t="str">
        <f>TEXT(hourlySteps_merged[[#This Row],[ActivityDate]],"dddd")</f>
        <v>Wednesday</v>
      </c>
      <c r="F17073" s="6" t="s">
        <v>787</v>
      </c>
      <c r="G17073" s="6" t="str">
        <f>TEXT(hourlySteps_merged[[#This Row],[ActivityTime2]],"hh:mm:ss")</f>
        <v>18:00:00</v>
      </c>
      <c r="H17073">
        <v>679</v>
      </c>
      <c r="I17073">
        <v>17</v>
      </c>
      <c r="J17073">
        <v>0.283333</v>
      </c>
      <c r="K17073">
        <v>92</v>
      </c>
      <c r="L17073" s="1"/>
      <c r="M17073" s="4"/>
    </row>
    <row r="17074" spans="1:13" x14ac:dyDescent="0.25">
      <c r="A17074">
        <v>7007744171</v>
      </c>
      <c r="B17074" t="s">
        <v>382</v>
      </c>
      <c r="C17074" s="1">
        <v>42494</v>
      </c>
      <c r="D17074" s="8">
        <f>WEEKDAY(hourlySteps_merged[[#This Row],[ActivityDate]],1)</f>
        <v>4</v>
      </c>
      <c r="E17074" s="1" t="str">
        <f>TEXT(hourlySteps_merged[[#This Row],[ActivityDate]],"dddd")</f>
        <v>Wednesday</v>
      </c>
      <c r="F17074" s="6" t="s">
        <v>788</v>
      </c>
      <c r="G17074" s="6" t="str">
        <f>TEXT(hourlySteps_merged[[#This Row],[ActivityTime2]],"hh:mm:ss")</f>
        <v>19:00:00</v>
      </c>
      <c r="H17074">
        <v>0</v>
      </c>
      <c r="I17074">
        <v>21</v>
      </c>
      <c r="J17074">
        <v>0.35</v>
      </c>
      <c r="K17074">
        <v>100</v>
      </c>
      <c r="L17074" s="1"/>
      <c r="M17074" s="4"/>
    </row>
    <row r="17075" spans="1:13" x14ac:dyDescent="0.25">
      <c r="A17075">
        <v>7007744171</v>
      </c>
      <c r="B17075" t="s">
        <v>383</v>
      </c>
      <c r="C17075" s="1">
        <v>42494</v>
      </c>
      <c r="D17075" s="8">
        <f>WEEKDAY(hourlySteps_merged[[#This Row],[ActivityDate]],1)</f>
        <v>4</v>
      </c>
      <c r="E17075" s="1" t="str">
        <f>TEXT(hourlySteps_merged[[#This Row],[ActivityDate]],"dddd")</f>
        <v>Wednesday</v>
      </c>
      <c r="F17075" s="6" t="s">
        <v>789</v>
      </c>
      <c r="G17075" s="6" t="str">
        <f>TEXT(hourlySteps_merged[[#This Row],[ActivityTime2]],"hh:mm:ss")</f>
        <v>20:00:00</v>
      </c>
      <c r="H17075">
        <v>0</v>
      </c>
      <c r="I17075">
        <v>19</v>
      </c>
      <c r="J17075">
        <v>0.31666699999999998</v>
      </c>
      <c r="K17075">
        <v>93</v>
      </c>
      <c r="L17075" s="1"/>
      <c r="M17075" s="4"/>
    </row>
    <row r="17076" spans="1:13" x14ac:dyDescent="0.25">
      <c r="A17076">
        <v>7007744171</v>
      </c>
      <c r="B17076" t="s">
        <v>384</v>
      </c>
      <c r="C17076" s="1">
        <v>42494</v>
      </c>
      <c r="D17076" s="8">
        <f>WEEKDAY(hourlySteps_merged[[#This Row],[ActivityDate]],1)</f>
        <v>4</v>
      </c>
      <c r="E17076" s="1" t="str">
        <f>TEXT(hourlySteps_merged[[#This Row],[ActivityDate]],"dddd")</f>
        <v>Wednesday</v>
      </c>
      <c r="F17076" s="6" t="s">
        <v>790</v>
      </c>
      <c r="G17076" s="6" t="str">
        <f>TEXT(hourlySteps_merged[[#This Row],[ActivityTime2]],"hh:mm:ss")</f>
        <v>21:00:00</v>
      </c>
      <c r="H17076">
        <v>0</v>
      </c>
      <c r="I17076">
        <v>28</v>
      </c>
      <c r="J17076">
        <v>0.466667</v>
      </c>
      <c r="K17076">
        <v>105</v>
      </c>
      <c r="L17076" s="1"/>
      <c r="M17076" s="4"/>
    </row>
    <row r="17077" spans="1:13" x14ac:dyDescent="0.25">
      <c r="A17077">
        <v>7007744171</v>
      </c>
      <c r="B17077" t="s">
        <v>30</v>
      </c>
      <c r="C17077" s="1">
        <v>42494</v>
      </c>
      <c r="D17077" s="8">
        <f>WEEKDAY(hourlySteps_merged[[#This Row],[ActivityDate]],1)</f>
        <v>4</v>
      </c>
      <c r="E17077" s="1" t="str">
        <f>TEXT(hourlySteps_merged[[#This Row],[ActivityDate]],"dddd")</f>
        <v>Wednesday</v>
      </c>
      <c r="F17077" s="6" t="s">
        <v>791</v>
      </c>
      <c r="G17077" s="6" t="str">
        <f>TEXT(hourlySteps_merged[[#This Row],[ActivityTime2]],"hh:mm:ss")</f>
        <v>22:00:00</v>
      </c>
      <c r="H17077">
        <v>0</v>
      </c>
      <c r="I17077">
        <v>15</v>
      </c>
      <c r="J17077">
        <v>0.25</v>
      </c>
      <c r="K17077">
        <v>80</v>
      </c>
      <c r="L17077" s="1"/>
      <c r="M17077" s="4"/>
    </row>
    <row r="17078" spans="1:13" x14ac:dyDescent="0.25">
      <c r="A17078">
        <v>7007744171</v>
      </c>
      <c r="B17078" t="s">
        <v>385</v>
      </c>
      <c r="C17078" s="1">
        <v>42494</v>
      </c>
      <c r="D17078" s="8">
        <f>WEEKDAY(hourlySteps_merged[[#This Row],[ActivityDate]],1)</f>
        <v>4</v>
      </c>
      <c r="E17078" s="1" t="str">
        <f>TEXT(hourlySteps_merged[[#This Row],[ActivityDate]],"dddd")</f>
        <v>Wednesday</v>
      </c>
      <c r="F17078" s="6" t="s">
        <v>792</v>
      </c>
      <c r="G17078" s="6" t="str">
        <f>TEXT(hourlySteps_merged[[#This Row],[ActivityTime2]],"hh:mm:ss")</f>
        <v>23:00:00</v>
      </c>
      <c r="H17078">
        <v>0</v>
      </c>
      <c r="I17078">
        <v>18</v>
      </c>
      <c r="J17078">
        <v>0.3</v>
      </c>
      <c r="K17078">
        <v>87</v>
      </c>
      <c r="L17078" s="1"/>
      <c r="M17078" s="4"/>
    </row>
    <row r="17079" spans="1:13" x14ac:dyDescent="0.25">
      <c r="A17079">
        <v>7007744171</v>
      </c>
      <c r="B17079" t="s">
        <v>386</v>
      </c>
      <c r="C17079" s="1">
        <v>42494</v>
      </c>
      <c r="D17079" s="8">
        <f>WEEKDAY(hourlySteps_merged[[#This Row],[ActivityDate]],1)</f>
        <v>4</v>
      </c>
      <c r="E17079" s="1" t="str">
        <f>TEXT(hourlySteps_merged[[#This Row],[ActivityDate]],"dddd")</f>
        <v>Wednesday</v>
      </c>
      <c r="F17079" s="6" t="s">
        <v>769</v>
      </c>
      <c r="G17079" s="6" t="str">
        <f>TEXT(hourlySteps_merged[[#This Row],[ActivityTime2]],"hh:mm:ss")</f>
        <v>00:00:00</v>
      </c>
      <c r="H17079">
        <v>0</v>
      </c>
      <c r="I17079">
        <v>0</v>
      </c>
      <c r="J17079">
        <v>0</v>
      </c>
      <c r="K17079">
        <v>85</v>
      </c>
      <c r="L17079" s="1"/>
      <c r="M17079" s="4"/>
    </row>
    <row r="17080" spans="1:13" x14ac:dyDescent="0.25">
      <c r="A17080">
        <v>7007744171</v>
      </c>
      <c r="B17080" t="s">
        <v>387</v>
      </c>
      <c r="C17080" s="1">
        <v>42494</v>
      </c>
      <c r="D17080" s="8">
        <f>WEEKDAY(hourlySteps_merged[[#This Row],[ActivityDate]],1)</f>
        <v>4</v>
      </c>
      <c r="E17080" s="1" t="str">
        <f>TEXT(hourlySteps_merged[[#This Row],[ActivityDate]],"dddd")</f>
        <v>Wednesday</v>
      </c>
      <c r="F17080" s="6" t="s">
        <v>770</v>
      </c>
      <c r="G17080" s="6" t="str">
        <f>TEXT(hourlySteps_merged[[#This Row],[ActivityTime2]],"hh:mm:ss")</f>
        <v>01:00:00</v>
      </c>
      <c r="H17080">
        <v>0</v>
      </c>
      <c r="I17080">
        <v>2</v>
      </c>
      <c r="J17080">
        <v>3.3333000000000002E-2</v>
      </c>
      <c r="K17080">
        <v>89</v>
      </c>
      <c r="L17080" s="1"/>
      <c r="M17080" s="4"/>
    </row>
    <row r="17081" spans="1:13" x14ac:dyDescent="0.25">
      <c r="A17081">
        <v>7007744171</v>
      </c>
      <c r="B17081" t="s">
        <v>388</v>
      </c>
      <c r="C17081" s="1">
        <v>42494</v>
      </c>
      <c r="D17081" s="8">
        <f>WEEKDAY(hourlySteps_merged[[#This Row],[ActivityDate]],1)</f>
        <v>4</v>
      </c>
      <c r="E17081" s="1" t="str">
        <f>TEXT(hourlySteps_merged[[#This Row],[ActivityDate]],"dddd")</f>
        <v>Wednesday</v>
      </c>
      <c r="F17081" s="6" t="s">
        <v>771</v>
      </c>
      <c r="G17081" s="6" t="str">
        <f>TEXT(hourlySteps_merged[[#This Row],[ActivityTime2]],"hh:mm:ss")</f>
        <v>02:00:00</v>
      </c>
      <c r="H17081">
        <v>0</v>
      </c>
      <c r="I17081">
        <v>0</v>
      </c>
      <c r="J17081">
        <v>0</v>
      </c>
      <c r="K17081">
        <v>85</v>
      </c>
      <c r="L17081" s="1"/>
      <c r="M17081" s="4"/>
    </row>
    <row r="17082" spans="1:13" x14ac:dyDescent="0.25">
      <c r="A17082">
        <v>7007744171</v>
      </c>
      <c r="B17082" t="s">
        <v>389</v>
      </c>
      <c r="C17082" s="1">
        <v>42494</v>
      </c>
      <c r="D17082" s="8">
        <f>WEEKDAY(hourlySteps_merged[[#This Row],[ActivityDate]],1)</f>
        <v>4</v>
      </c>
      <c r="E17082" s="1" t="str">
        <f>TEXT(hourlySteps_merged[[#This Row],[ActivityDate]],"dddd")</f>
        <v>Wednesday</v>
      </c>
      <c r="F17082" s="6" t="s">
        <v>772</v>
      </c>
      <c r="G17082" s="6" t="str">
        <f>TEXT(hourlySteps_merged[[#This Row],[ActivityTime2]],"hh:mm:ss")</f>
        <v>03:00:00</v>
      </c>
      <c r="H17082">
        <v>0</v>
      </c>
      <c r="I17082">
        <v>0</v>
      </c>
      <c r="J17082">
        <v>0</v>
      </c>
      <c r="K17082">
        <v>84</v>
      </c>
      <c r="L17082" s="1"/>
      <c r="M17082" s="4"/>
    </row>
    <row r="17083" spans="1:13" x14ac:dyDescent="0.25">
      <c r="A17083">
        <v>7007744171</v>
      </c>
      <c r="B17083" t="s">
        <v>390</v>
      </c>
      <c r="C17083" s="1">
        <v>42494</v>
      </c>
      <c r="D17083" s="8">
        <f>WEEKDAY(hourlySteps_merged[[#This Row],[ActivityDate]],1)</f>
        <v>4</v>
      </c>
      <c r="E17083" s="1" t="str">
        <f>TEXT(hourlySteps_merged[[#This Row],[ActivityDate]],"dddd")</f>
        <v>Wednesday</v>
      </c>
      <c r="F17083" s="6" t="s">
        <v>773</v>
      </c>
      <c r="G17083" s="6" t="str">
        <f>TEXT(hourlySteps_merged[[#This Row],[ActivityTime2]],"hh:mm:ss")</f>
        <v>04:00:00</v>
      </c>
      <c r="H17083">
        <v>923</v>
      </c>
      <c r="I17083">
        <v>0</v>
      </c>
      <c r="J17083">
        <v>0</v>
      </c>
      <c r="K17083">
        <v>86</v>
      </c>
      <c r="L17083" s="1"/>
      <c r="M17083" s="4"/>
    </row>
    <row r="17084" spans="1:13" x14ac:dyDescent="0.25">
      <c r="A17084">
        <v>7007744171</v>
      </c>
      <c r="B17084" t="s">
        <v>391</v>
      </c>
      <c r="C17084" s="1">
        <v>42494</v>
      </c>
      <c r="D17084" s="8">
        <f>WEEKDAY(hourlySteps_merged[[#This Row],[ActivityDate]],1)</f>
        <v>4</v>
      </c>
      <c r="E17084" s="1" t="str">
        <f>TEXT(hourlySteps_merged[[#This Row],[ActivityDate]],"dddd")</f>
        <v>Wednesday</v>
      </c>
      <c r="F17084" s="6" t="s">
        <v>774</v>
      </c>
      <c r="G17084" s="6" t="str">
        <f>TEXT(hourlySteps_merged[[#This Row],[ActivityTime2]],"hh:mm:ss")</f>
        <v>05:00:00</v>
      </c>
      <c r="H17084">
        <v>844</v>
      </c>
      <c r="I17084">
        <v>2</v>
      </c>
      <c r="J17084">
        <v>3.3333000000000002E-2</v>
      </c>
      <c r="K17084">
        <v>92</v>
      </c>
      <c r="L17084" s="1"/>
      <c r="M17084" s="4"/>
    </row>
    <row r="17085" spans="1:13" x14ac:dyDescent="0.25">
      <c r="A17085">
        <v>7007744171</v>
      </c>
      <c r="B17085" t="s">
        <v>392</v>
      </c>
      <c r="C17085" s="1">
        <v>42494</v>
      </c>
      <c r="D17085" s="8">
        <f>WEEKDAY(hourlySteps_merged[[#This Row],[ActivityDate]],1)</f>
        <v>4</v>
      </c>
      <c r="E17085" s="1" t="str">
        <f>TEXT(hourlySteps_merged[[#This Row],[ActivityDate]],"dddd")</f>
        <v>Wednesday</v>
      </c>
      <c r="F17085" s="6" t="s">
        <v>775</v>
      </c>
      <c r="G17085" s="6" t="str">
        <f>TEXT(hourlySteps_merged[[#This Row],[ActivityTime2]],"hh:mm:ss")</f>
        <v>06:00:00</v>
      </c>
      <c r="H17085">
        <v>153</v>
      </c>
      <c r="I17085">
        <v>23</v>
      </c>
      <c r="J17085">
        <v>0.38333299999999998</v>
      </c>
      <c r="K17085">
        <v>163</v>
      </c>
      <c r="L17085" s="1"/>
      <c r="M17085" s="4"/>
    </row>
    <row r="17086" spans="1:13" x14ac:dyDescent="0.25">
      <c r="A17086">
        <v>7007744171</v>
      </c>
      <c r="B17086" t="s">
        <v>393</v>
      </c>
      <c r="C17086" s="1">
        <v>42494</v>
      </c>
      <c r="D17086" s="8">
        <f>WEEKDAY(hourlySteps_merged[[#This Row],[ActivityDate]],1)</f>
        <v>4</v>
      </c>
      <c r="E17086" s="1" t="str">
        <f>TEXT(hourlySteps_merged[[#This Row],[ActivityDate]],"dddd")</f>
        <v>Wednesday</v>
      </c>
      <c r="F17086" s="6" t="s">
        <v>776</v>
      </c>
      <c r="G17086" s="6" t="str">
        <f>TEXT(hourlySteps_merged[[#This Row],[ActivityTime2]],"hh:mm:ss")</f>
        <v>07:00:00</v>
      </c>
      <c r="H17086">
        <v>1635</v>
      </c>
      <c r="I17086">
        <v>9</v>
      </c>
      <c r="J17086">
        <v>0.15</v>
      </c>
      <c r="K17086">
        <v>120</v>
      </c>
      <c r="L17086" s="1"/>
      <c r="M17086" s="4"/>
    </row>
    <row r="17087" spans="1:13" x14ac:dyDescent="0.25">
      <c r="A17087">
        <v>7007744171</v>
      </c>
      <c r="B17087" t="s">
        <v>394</v>
      </c>
      <c r="C17087" s="1">
        <v>42494</v>
      </c>
      <c r="D17087" s="8">
        <f>WEEKDAY(hourlySteps_merged[[#This Row],[ActivityDate]],1)</f>
        <v>4</v>
      </c>
      <c r="E17087" s="1" t="str">
        <f>TEXT(hourlySteps_merged[[#This Row],[ActivityDate]],"dddd")</f>
        <v>Wednesday</v>
      </c>
      <c r="F17087" s="6" t="s">
        <v>777</v>
      </c>
      <c r="G17087" s="6" t="str">
        <f>TEXT(hourlySteps_merged[[#This Row],[ActivityTime2]],"hh:mm:ss")</f>
        <v>08:00:00</v>
      </c>
      <c r="H17087">
        <v>2111</v>
      </c>
      <c r="I17087">
        <v>0</v>
      </c>
      <c r="J17087">
        <v>0</v>
      </c>
      <c r="K17087">
        <v>87</v>
      </c>
      <c r="L17087" s="1"/>
      <c r="M17087" s="4"/>
    </row>
    <row r="17088" spans="1:13" x14ac:dyDescent="0.25">
      <c r="A17088">
        <v>7007744171</v>
      </c>
      <c r="B17088" t="s">
        <v>395</v>
      </c>
      <c r="C17088" s="1">
        <v>42494</v>
      </c>
      <c r="D17088" s="8">
        <f>WEEKDAY(hourlySteps_merged[[#This Row],[ActivityDate]],1)</f>
        <v>4</v>
      </c>
      <c r="E17088" s="1" t="str">
        <f>TEXT(hourlySteps_merged[[#This Row],[ActivityDate]],"dddd")</f>
        <v>Wednesday</v>
      </c>
      <c r="F17088" s="6" t="s">
        <v>778</v>
      </c>
      <c r="G17088" s="6" t="str">
        <f>TEXT(hourlySteps_merged[[#This Row],[ActivityTime2]],"hh:mm:ss")</f>
        <v>09:00:00</v>
      </c>
      <c r="H17088">
        <v>1750</v>
      </c>
      <c r="I17088">
        <v>12</v>
      </c>
      <c r="J17088">
        <v>0.2</v>
      </c>
      <c r="K17088">
        <v>153</v>
      </c>
      <c r="L17088" s="1"/>
      <c r="M17088" s="4"/>
    </row>
    <row r="17089" spans="1:13" x14ac:dyDescent="0.25">
      <c r="A17089">
        <v>7007744171</v>
      </c>
      <c r="B17089" t="s">
        <v>396</v>
      </c>
      <c r="C17089" s="1">
        <v>42494</v>
      </c>
      <c r="D17089" s="8">
        <f>WEEKDAY(hourlySteps_merged[[#This Row],[ActivityDate]],1)</f>
        <v>4</v>
      </c>
      <c r="E17089" s="1" t="str">
        <f>TEXT(hourlySteps_merged[[#This Row],[ActivityDate]],"dddd")</f>
        <v>Wednesday</v>
      </c>
      <c r="F17089" s="6" t="s">
        <v>779</v>
      </c>
      <c r="G17089" s="6" t="str">
        <f>TEXT(hourlySteps_merged[[#This Row],[ActivityTime2]],"hh:mm:ss")</f>
        <v>10:00:00</v>
      </c>
      <c r="H17089">
        <v>2674</v>
      </c>
      <c r="I17089">
        <v>31</v>
      </c>
      <c r="J17089">
        <v>0.51666699999999999</v>
      </c>
      <c r="K17089">
        <v>164</v>
      </c>
      <c r="L17089" s="1"/>
      <c r="M17089" s="4"/>
    </row>
    <row r="17090" spans="1:13" x14ac:dyDescent="0.25">
      <c r="A17090">
        <v>7007744171</v>
      </c>
      <c r="B17090" t="s">
        <v>397</v>
      </c>
      <c r="C17090" s="1">
        <v>42494</v>
      </c>
      <c r="D17090" s="8">
        <f>WEEKDAY(hourlySteps_merged[[#This Row],[ActivityDate]],1)</f>
        <v>4</v>
      </c>
      <c r="E17090" s="1" t="str">
        <f>TEXT(hourlySteps_merged[[#This Row],[ActivityDate]],"dddd")</f>
        <v>Wednesday</v>
      </c>
      <c r="F17090" s="6" t="s">
        <v>780</v>
      </c>
      <c r="G17090" s="6" t="str">
        <f>TEXT(hourlySteps_merged[[#This Row],[ActivityTime2]],"hh:mm:ss")</f>
        <v>11:00:00</v>
      </c>
      <c r="H17090">
        <v>321</v>
      </c>
      <c r="I17090">
        <v>0</v>
      </c>
      <c r="J17090">
        <v>0</v>
      </c>
      <c r="K17090">
        <v>92</v>
      </c>
      <c r="L17090" s="1"/>
      <c r="M17090" s="4"/>
    </row>
    <row r="17091" spans="1:13" x14ac:dyDescent="0.25">
      <c r="A17091">
        <v>7007744171</v>
      </c>
      <c r="B17091" t="s">
        <v>398</v>
      </c>
      <c r="C17091" s="1">
        <v>42494</v>
      </c>
      <c r="D17091" s="8">
        <f>WEEKDAY(hourlySteps_merged[[#This Row],[ActivityDate]],1)</f>
        <v>4</v>
      </c>
      <c r="E17091" s="1" t="str">
        <f>TEXT(hourlySteps_merged[[#This Row],[ActivityDate]],"dddd")</f>
        <v>Wednesday</v>
      </c>
      <c r="F17091" s="6" t="s">
        <v>781</v>
      </c>
      <c r="G17091" s="6" t="str">
        <f>TEXT(hourlySteps_merged[[#This Row],[ActivityTime2]],"hh:mm:ss")</f>
        <v>12:00:00</v>
      </c>
      <c r="H17091">
        <v>190</v>
      </c>
      <c r="I17091">
        <v>14</v>
      </c>
      <c r="J17091">
        <v>0.23333300000000001</v>
      </c>
      <c r="K17091">
        <v>128</v>
      </c>
      <c r="L17091" s="1"/>
      <c r="M17091" s="4"/>
    </row>
    <row r="17092" spans="1:13" x14ac:dyDescent="0.25">
      <c r="A17092">
        <v>7007744171</v>
      </c>
      <c r="B17092" t="s">
        <v>399</v>
      </c>
      <c r="C17092" s="1">
        <v>42494</v>
      </c>
      <c r="D17092" s="8">
        <f>WEEKDAY(hourlySteps_merged[[#This Row],[ActivityDate]],1)</f>
        <v>4</v>
      </c>
      <c r="E17092" s="1" t="str">
        <f>TEXT(hourlySteps_merged[[#This Row],[ActivityDate]],"dddd")</f>
        <v>Wednesday</v>
      </c>
      <c r="F17092" s="6" t="s">
        <v>782</v>
      </c>
      <c r="G17092" s="6" t="str">
        <f>TEXT(hourlySteps_merged[[#This Row],[ActivityTime2]],"hh:mm:ss")</f>
        <v>13:00:00</v>
      </c>
      <c r="H17092">
        <v>1000</v>
      </c>
      <c r="I17092">
        <v>10</v>
      </c>
      <c r="J17092">
        <v>0.16666700000000001</v>
      </c>
      <c r="K17092">
        <v>115</v>
      </c>
      <c r="L17092" s="1"/>
      <c r="M17092" s="4"/>
    </row>
    <row r="17093" spans="1:13" x14ac:dyDescent="0.25">
      <c r="A17093">
        <v>7007744171</v>
      </c>
      <c r="B17093" t="s">
        <v>400</v>
      </c>
      <c r="C17093" s="1">
        <v>42494</v>
      </c>
      <c r="D17093" s="8">
        <f>WEEKDAY(hourlySteps_merged[[#This Row],[ActivityDate]],1)</f>
        <v>4</v>
      </c>
      <c r="E17093" s="1" t="str">
        <f>TEXT(hourlySteps_merged[[#This Row],[ActivityDate]],"dddd")</f>
        <v>Wednesday</v>
      </c>
      <c r="F17093" s="6" t="s">
        <v>783</v>
      </c>
      <c r="G17093" s="6" t="str">
        <f>TEXT(hourlySteps_merged[[#This Row],[ActivityTime2]],"hh:mm:ss")</f>
        <v>14:00:00</v>
      </c>
      <c r="H17093">
        <v>1180</v>
      </c>
      <c r="I17093">
        <v>15</v>
      </c>
      <c r="J17093">
        <v>0.25</v>
      </c>
      <c r="K17093">
        <v>128</v>
      </c>
      <c r="L17093" s="1"/>
      <c r="M17093" s="4"/>
    </row>
    <row r="17094" spans="1:13" x14ac:dyDescent="0.25">
      <c r="A17094">
        <v>7007744171</v>
      </c>
      <c r="B17094" t="s">
        <v>401</v>
      </c>
      <c r="C17094" s="1">
        <v>42494</v>
      </c>
      <c r="D17094" s="8">
        <f>WEEKDAY(hourlySteps_merged[[#This Row],[ActivityDate]],1)</f>
        <v>4</v>
      </c>
      <c r="E17094" s="1" t="str">
        <f>TEXT(hourlySteps_merged[[#This Row],[ActivityDate]],"dddd")</f>
        <v>Wednesday</v>
      </c>
      <c r="F17094" s="6" t="s">
        <v>784</v>
      </c>
      <c r="G17094" s="6" t="str">
        <f>TEXT(hourlySteps_merged[[#This Row],[ActivityTime2]],"hh:mm:ss")</f>
        <v>15:00:00</v>
      </c>
      <c r="H17094">
        <v>640</v>
      </c>
      <c r="I17094">
        <v>0</v>
      </c>
      <c r="J17094">
        <v>0</v>
      </c>
      <c r="K17094">
        <v>84</v>
      </c>
      <c r="L17094" s="1"/>
      <c r="M17094" s="4"/>
    </row>
    <row r="17095" spans="1:13" x14ac:dyDescent="0.25">
      <c r="A17095">
        <v>7007744171</v>
      </c>
      <c r="B17095" t="s">
        <v>402</v>
      </c>
      <c r="C17095" s="1">
        <v>42494</v>
      </c>
      <c r="D17095" s="8">
        <f>WEEKDAY(hourlySteps_merged[[#This Row],[ActivityDate]],1)</f>
        <v>4</v>
      </c>
      <c r="E17095" s="1" t="str">
        <f>TEXT(hourlySteps_merged[[#This Row],[ActivityDate]],"dddd")</f>
        <v>Wednesday</v>
      </c>
      <c r="F17095" s="6" t="s">
        <v>785</v>
      </c>
      <c r="G17095" s="6" t="str">
        <f>TEXT(hourlySteps_merged[[#This Row],[ActivityTime2]],"hh:mm:ss")</f>
        <v>16:00:00</v>
      </c>
      <c r="H17095">
        <v>629</v>
      </c>
      <c r="I17095">
        <v>1</v>
      </c>
      <c r="J17095">
        <v>1.6667000000000001E-2</v>
      </c>
      <c r="K17095">
        <v>89</v>
      </c>
      <c r="L17095" s="1"/>
      <c r="M17095" s="4"/>
    </row>
    <row r="17096" spans="1:13" x14ac:dyDescent="0.25">
      <c r="A17096">
        <v>7007744171</v>
      </c>
      <c r="B17096" t="s">
        <v>403</v>
      </c>
      <c r="C17096" s="1">
        <v>42494</v>
      </c>
      <c r="D17096" s="8">
        <f>WEEKDAY(hourlySteps_merged[[#This Row],[ActivityDate]],1)</f>
        <v>4</v>
      </c>
      <c r="E17096" s="1" t="str">
        <f>TEXT(hourlySteps_merged[[#This Row],[ActivityDate]],"dddd")</f>
        <v>Wednesday</v>
      </c>
      <c r="F17096" s="6" t="s">
        <v>786</v>
      </c>
      <c r="G17096" s="6" t="str">
        <f>TEXT(hourlySteps_merged[[#This Row],[ActivityTime2]],"hh:mm:ss")</f>
        <v>17:00:00</v>
      </c>
      <c r="H17096">
        <v>97</v>
      </c>
      <c r="I17096">
        <v>30</v>
      </c>
      <c r="J17096">
        <v>0.5</v>
      </c>
      <c r="K17096">
        <v>215</v>
      </c>
      <c r="L17096" s="1"/>
      <c r="M17096" s="4"/>
    </row>
    <row r="17097" spans="1:13" x14ac:dyDescent="0.25">
      <c r="A17097">
        <v>7007744171</v>
      </c>
      <c r="B17097" t="s">
        <v>404</v>
      </c>
      <c r="C17097" s="1">
        <v>42494</v>
      </c>
      <c r="D17097" s="8">
        <f>WEEKDAY(hourlySteps_merged[[#This Row],[ActivityDate]],1)</f>
        <v>4</v>
      </c>
      <c r="E17097" s="1" t="str">
        <f>TEXT(hourlySteps_merged[[#This Row],[ActivityDate]],"dddd")</f>
        <v>Wednesday</v>
      </c>
      <c r="F17097" s="6" t="s">
        <v>787</v>
      </c>
      <c r="G17097" s="6" t="str">
        <f>TEXT(hourlySteps_merged[[#This Row],[ActivityTime2]],"hh:mm:ss")</f>
        <v>18:00:00</v>
      </c>
      <c r="H17097">
        <v>37</v>
      </c>
      <c r="I17097">
        <v>31</v>
      </c>
      <c r="J17097">
        <v>0.51666699999999999</v>
      </c>
      <c r="K17097">
        <v>170</v>
      </c>
      <c r="L17097" s="1"/>
      <c r="M17097" s="4"/>
    </row>
    <row r="17098" spans="1:13" x14ac:dyDescent="0.25">
      <c r="A17098">
        <v>7007744171</v>
      </c>
      <c r="B17098" t="s">
        <v>405</v>
      </c>
      <c r="C17098" s="1">
        <v>42494</v>
      </c>
      <c r="D17098" s="8">
        <f>WEEKDAY(hourlySteps_merged[[#This Row],[ActivityDate]],1)</f>
        <v>4</v>
      </c>
      <c r="E17098" s="1" t="str">
        <f>TEXT(hourlySteps_merged[[#This Row],[ActivityDate]],"dddd")</f>
        <v>Wednesday</v>
      </c>
      <c r="F17098" s="6" t="s">
        <v>788</v>
      </c>
      <c r="G17098" s="6" t="str">
        <f>TEXT(hourlySteps_merged[[#This Row],[ActivityTime2]],"hh:mm:ss")</f>
        <v>19:00:00</v>
      </c>
      <c r="H17098">
        <v>160</v>
      </c>
      <c r="I17098">
        <v>24</v>
      </c>
      <c r="J17098">
        <v>0.4</v>
      </c>
      <c r="K17098">
        <v>178</v>
      </c>
      <c r="L17098" s="1"/>
      <c r="M17098" s="4"/>
    </row>
    <row r="17099" spans="1:13" x14ac:dyDescent="0.25">
      <c r="A17099">
        <v>7007744171</v>
      </c>
      <c r="B17099" t="s">
        <v>406</v>
      </c>
      <c r="C17099" s="1">
        <v>42494</v>
      </c>
      <c r="D17099" s="8">
        <f>WEEKDAY(hourlySteps_merged[[#This Row],[ActivityDate]],1)</f>
        <v>4</v>
      </c>
      <c r="E17099" s="1" t="str">
        <f>TEXT(hourlySteps_merged[[#This Row],[ActivityDate]],"dddd")</f>
        <v>Wednesday</v>
      </c>
      <c r="F17099" s="6" t="s">
        <v>789</v>
      </c>
      <c r="G17099" s="6" t="str">
        <f>TEXT(hourlySteps_merged[[#This Row],[ActivityTime2]],"hh:mm:ss")</f>
        <v>20:00:00</v>
      </c>
      <c r="H17099">
        <v>733</v>
      </c>
      <c r="I17099">
        <v>28</v>
      </c>
      <c r="J17099">
        <v>0.466667</v>
      </c>
      <c r="K17099">
        <v>166</v>
      </c>
      <c r="L17099" s="1"/>
      <c r="M17099" s="4"/>
    </row>
    <row r="17100" spans="1:13" x14ac:dyDescent="0.25">
      <c r="A17100">
        <v>7007744171</v>
      </c>
      <c r="B17100" t="s">
        <v>407</v>
      </c>
      <c r="C17100" s="1">
        <v>42494</v>
      </c>
      <c r="D17100" s="8">
        <f>WEEKDAY(hourlySteps_merged[[#This Row],[ActivityDate]],1)</f>
        <v>4</v>
      </c>
      <c r="E17100" s="1" t="str">
        <f>TEXT(hourlySteps_merged[[#This Row],[ActivityDate]],"dddd")</f>
        <v>Wednesday</v>
      </c>
      <c r="F17100" s="6" t="s">
        <v>790</v>
      </c>
      <c r="G17100" s="6" t="str">
        <f>TEXT(hourlySteps_merged[[#This Row],[ActivityTime2]],"hh:mm:ss")</f>
        <v>21:00:00</v>
      </c>
      <c r="H17100">
        <v>13</v>
      </c>
      <c r="I17100">
        <v>41</v>
      </c>
      <c r="J17100">
        <v>0.68333299999999997</v>
      </c>
      <c r="K17100">
        <v>203</v>
      </c>
      <c r="L17100" s="1"/>
      <c r="M17100" s="4"/>
    </row>
    <row r="17101" spans="1:13" x14ac:dyDescent="0.25">
      <c r="A17101">
        <v>7007744171</v>
      </c>
      <c r="B17101" t="s">
        <v>46</v>
      </c>
      <c r="C17101" s="1">
        <v>42494</v>
      </c>
      <c r="D17101" s="8">
        <f>WEEKDAY(hourlySteps_merged[[#This Row],[ActivityDate]],1)</f>
        <v>4</v>
      </c>
      <c r="E17101" s="1" t="str">
        <f>TEXT(hourlySteps_merged[[#This Row],[ActivityDate]],"dddd")</f>
        <v>Wednesday</v>
      </c>
      <c r="F17101" s="6" t="s">
        <v>791</v>
      </c>
      <c r="G17101" s="6" t="str">
        <f>TEXT(hourlySteps_merged[[#This Row],[ActivityTime2]],"hh:mm:ss")</f>
        <v>22:00:00</v>
      </c>
      <c r="H17101">
        <v>0</v>
      </c>
      <c r="I17101">
        <v>20</v>
      </c>
      <c r="J17101">
        <v>0.33333299999999999</v>
      </c>
      <c r="K17101">
        <v>143</v>
      </c>
      <c r="L17101" s="1"/>
      <c r="M17101" s="4"/>
    </row>
    <row r="17102" spans="1:13" x14ac:dyDescent="0.25">
      <c r="A17102">
        <v>7007744171</v>
      </c>
      <c r="B17102" t="s">
        <v>408</v>
      </c>
      <c r="C17102" s="1">
        <v>42494</v>
      </c>
      <c r="D17102" s="8">
        <f>WEEKDAY(hourlySteps_merged[[#This Row],[ActivityDate]],1)</f>
        <v>4</v>
      </c>
      <c r="E17102" s="1" t="str">
        <f>TEXT(hourlySteps_merged[[#This Row],[ActivityDate]],"dddd")</f>
        <v>Wednesday</v>
      </c>
      <c r="F17102" s="6" t="s">
        <v>792</v>
      </c>
      <c r="G17102" s="6" t="str">
        <f>TEXT(hourlySteps_merged[[#This Row],[ActivityTime2]],"hh:mm:ss")</f>
        <v>23:00:00</v>
      </c>
      <c r="H17102">
        <v>0</v>
      </c>
      <c r="I17102">
        <v>0</v>
      </c>
      <c r="J17102">
        <v>0</v>
      </c>
      <c r="K17102">
        <v>84</v>
      </c>
      <c r="L17102" s="1"/>
      <c r="M17102" s="4"/>
    </row>
    <row r="17103" spans="1:13" x14ac:dyDescent="0.25">
      <c r="A17103">
        <v>7007744171</v>
      </c>
      <c r="B17103" t="s">
        <v>409</v>
      </c>
      <c r="C17103" s="1">
        <v>42494</v>
      </c>
      <c r="D17103" s="8">
        <f>WEEKDAY(hourlySteps_merged[[#This Row],[ActivityDate]],1)</f>
        <v>4</v>
      </c>
      <c r="E17103" s="1" t="str">
        <f>TEXT(hourlySteps_merged[[#This Row],[ActivityDate]],"dddd")</f>
        <v>Wednesday</v>
      </c>
      <c r="F17103" s="6" t="s">
        <v>769</v>
      </c>
      <c r="G17103" s="6" t="str">
        <f>TEXT(hourlySteps_merged[[#This Row],[ActivityTime2]],"hh:mm:ss")</f>
        <v>00:00:00</v>
      </c>
      <c r="H17103">
        <v>0</v>
      </c>
      <c r="I17103">
        <v>11</v>
      </c>
      <c r="J17103">
        <v>0.183333</v>
      </c>
      <c r="K17103">
        <v>75</v>
      </c>
      <c r="L17103" s="1"/>
      <c r="M17103" s="4"/>
    </row>
    <row r="17104" spans="1:13" x14ac:dyDescent="0.25">
      <c r="A17104">
        <v>7007744171</v>
      </c>
      <c r="B17104" t="s">
        <v>410</v>
      </c>
      <c r="C17104" s="1">
        <v>42494</v>
      </c>
      <c r="D17104" s="8">
        <f>WEEKDAY(hourlySteps_merged[[#This Row],[ActivityDate]],1)</f>
        <v>4</v>
      </c>
      <c r="E17104" s="1" t="str">
        <f>TEXT(hourlySteps_merged[[#This Row],[ActivityDate]],"dddd")</f>
        <v>Wednesday</v>
      </c>
      <c r="F17104" s="6" t="s">
        <v>770</v>
      </c>
      <c r="G17104" s="6" t="str">
        <f>TEXT(hourlySteps_merged[[#This Row],[ActivityTime2]],"hh:mm:ss")</f>
        <v>01:00:00</v>
      </c>
      <c r="H17104">
        <v>0</v>
      </c>
      <c r="I17104">
        <v>0</v>
      </c>
      <c r="J17104">
        <v>0</v>
      </c>
      <c r="K17104">
        <v>55</v>
      </c>
      <c r="L17104" s="1"/>
      <c r="M17104" s="4"/>
    </row>
    <row r="17105" spans="1:13" x14ac:dyDescent="0.25">
      <c r="A17105">
        <v>7007744171</v>
      </c>
      <c r="B17105" t="s">
        <v>411</v>
      </c>
      <c r="C17105" s="1">
        <v>42494</v>
      </c>
      <c r="D17105" s="8">
        <f>WEEKDAY(hourlySteps_merged[[#This Row],[ActivityDate]],1)</f>
        <v>4</v>
      </c>
      <c r="E17105" s="1" t="str">
        <f>TEXT(hourlySteps_merged[[#This Row],[ActivityDate]],"dddd")</f>
        <v>Wednesday</v>
      </c>
      <c r="F17105" s="6" t="s">
        <v>771</v>
      </c>
      <c r="G17105" s="6" t="str">
        <f>TEXT(hourlySteps_merged[[#This Row],[ActivityTime2]],"hh:mm:ss")</f>
        <v>02:00:00</v>
      </c>
      <c r="H17105">
        <v>0</v>
      </c>
      <c r="I17105">
        <v>1</v>
      </c>
      <c r="J17105">
        <v>1.6667000000000001E-2</v>
      </c>
      <c r="K17105">
        <v>56</v>
      </c>
      <c r="L17105" s="1"/>
      <c r="M17105" s="4"/>
    </row>
    <row r="17106" spans="1:13" x14ac:dyDescent="0.25">
      <c r="A17106">
        <v>7007744171</v>
      </c>
      <c r="B17106" t="s">
        <v>412</v>
      </c>
      <c r="C17106" s="1">
        <v>42494</v>
      </c>
      <c r="D17106" s="8">
        <f>WEEKDAY(hourlySteps_merged[[#This Row],[ActivityDate]],1)</f>
        <v>4</v>
      </c>
      <c r="E17106" s="1" t="str">
        <f>TEXT(hourlySteps_merged[[#This Row],[ActivityDate]],"dddd")</f>
        <v>Wednesday</v>
      </c>
      <c r="F17106" s="6" t="s">
        <v>772</v>
      </c>
      <c r="G17106" s="6" t="str">
        <f>TEXT(hourlySteps_merged[[#This Row],[ActivityTime2]],"hh:mm:ss")</f>
        <v>03:00:00</v>
      </c>
      <c r="H17106">
        <v>0</v>
      </c>
      <c r="I17106">
        <v>0</v>
      </c>
      <c r="J17106">
        <v>0</v>
      </c>
      <c r="K17106">
        <v>56</v>
      </c>
      <c r="L17106" s="1"/>
      <c r="M17106" s="4"/>
    </row>
    <row r="17107" spans="1:13" x14ac:dyDescent="0.25">
      <c r="A17107">
        <v>7007744171</v>
      </c>
      <c r="B17107" t="s">
        <v>413</v>
      </c>
      <c r="C17107" s="1">
        <v>42494</v>
      </c>
      <c r="D17107" s="8">
        <f>WEEKDAY(hourlySteps_merged[[#This Row],[ActivityDate]],1)</f>
        <v>4</v>
      </c>
      <c r="E17107" s="1" t="str">
        <f>TEXT(hourlySteps_merged[[#This Row],[ActivityDate]],"dddd")</f>
        <v>Wednesday</v>
      </c>
      <c r="F17107" s="6" t="s">
        <v>773</v>
      </c>
      <c r="G17107" s="6" t="str">
        <f>TEXT(hourlySteps_merged[[#This Row],[ActivityTime2]],"hh:mm:ss")</f>
        <v>04:00:00</v>
      </c>
      <c r="H17107">
        <v>1021</v>
      </c>
      <c r="I17107">
        <v>0</v>
      </c>
      <c r="J17107">
        <v>0</v>
      </c>
      <c r="K17107">
        <v>55</v>
      </c>
      <c r="L17107" s="1"/>
      <c r="M17107" s="4"/>
    </row>
    <row r="17108" spans="1:13" x14ac:dyDescent="0.25">
      <c r="A17108">
        <v>7007744171</v>
      </c>
      <c r="B17108" t="s">
        <v>414</v>
      </c>
      <c r="C17108" s="1">
        <v>42494</v>
      </c>
      <c r="D17108" s="8">
        <f>WEEKDAY(hourlySteps_merged[[#This Row],[ActivityDate]],1)</f>
        <v>4</v>
      </c>
      <c r="E17108" s="1" t="str">
        <f>TEXT(hourlySteps_merged[[#This Row],[ActivityDate]],"dddd")</f>
        <v>Wednesday</v>
      </c>
      <c r="F17108" s="6" t="s">
        <v>774</v>
      </c>
      <c r="G17108" s="6" t="str">
        <f>TEXT(hourlySteps_merged[[#This Row],[ActivityTime2]],"hh:mm:ss")</f>
        <v>05:00:00</v>
      </c>
      <c r="H17108">
        <v>591</v>
      </c>
      <c r="I17108">
        <v>0</v>
      </c>
      <c r="J17108">
        <v>0</v>
      </c>
      <c r="K17108">
        <v>55</v>
      </c>
      <c r="L17108" s="1"/>
      <c r="M17108" s="4"/>
    </row>
    <row r="17109" spans="1:13" x14ac:dyDescent="0.25">
      <c r="A17109">
        <v>7007744171</v>
      </c>
      <c r="B17109" t="s">
        <v>415</v>
      </c>
      <c r="C17109" s="1">
        <v>42494</v>
      </c>
      <c r="D17109" s="8">
        <f>WEEKDAY(hourlySteps_merged[[#This Row],[ActivityDate]],1)</f>
        <v>4</v>
      </c>
      <c r="E17109" s="1" t="str">
        <f>TEXT(hourlySteps_merged[[#This Row],[ActivityDate]],"dddd")</f>
        <v>Wednesday</v>
      </c>
      <c r="F17109" s="6" t="s">
        <v>775</v>
      </c>
      <c r="G17109" s="6" t="str">
        <f>TEXT(hourlySteps_merged[[#This Row],[ActivityTime2]],"hh:mm:ss")</f>
        <v>06:00:00</v>
      </c>
      <c r="H17109">
        <v>5165</v>
      </c>
      <c r="I17109">
        <v>4</v>
      </c>
      <c r="J17109">
        <v>6.6667000000000004E-2</v>
      </c>
      <c r="K17109">
        <v>61</v>
      </c>
      <c r="L17109" s="1"/>
      <c r="M17109" s="4"/>
    </row>
    <row r="17110" spans="1:13" x14ac:dyDescent="0.25">
      <c r="A17110">
        <v>7007744171</v>
      </c>
      <c r="B17110" t="s">
        <v>416</v>
      </c>
      <c r="C17110" s="1">
        <v>42494</v>
      </c>
      <c r="D17110" s="8">
        <f>WEEKDAY(hourlySteps_merged[[#This Row],[ActivityDate]],1)</f>
        <v>4</v>
      </c>
      <c r="E17110" s="1" t="str">
        <f>TEXT(hourlySteps_merged[[#This Row],[ActivityDate]],"dddd")</f>
        <v>Wednesday</v>
      </c>
      <c r="F17110" s="6" t="s">
        <v>776</v>
      </c>
      <c r="G17110" s="6" t="str">
        <f>TEXT(hourlySteps_merged[[#This Row],[ActivityTime2]],"hh:mm:ss")</f>
        <v>07:00:00</v>
      </c>
      <c r="H17110">
        <v>1518</v>
      </c>
      <c r="I17110">
        <v>0</v>
      </c>
      <c r="J17110">
        <v>0</v>
      </c>
      <c r="K17110">
        <v>56</v>
      </c>
      <c r="L17110" s="1"/>
      <c r="M17110" s="4"/>
    </row>
    <row r="17111" spans="1:13" x14ac:dyDescent="0.25">
      <c r="A17111">
        <v>7007744171</v>
      </c>
      <c r="B17111" t="s">
        <v>417</v>
      </c>
      <c r="C17111" s="1">
        <v>42494</v>
      </c>
      <c r="D17111" s="8">
        <f>WEEKDAY(hourlySteps_merged[[#This Row],[ActivityDate]],1)</f>
        <v>4</v>
      </c>
      <c r="E17111" s="1" t="str">
        <f>TEXT(hourlySteps_merged[[#This Row],[ActivityDate]],"dddd")</f>
        <v>Wednesday</v>
      </c>
      <c r="F17111" s="6" t="s">
        <v>777</v>
      </c>
      <c r="G17111" s="6" t="str">
        <f>TEXT(hourlySteps_merged[[#This Row],[ActivityTime2]],"hh:mm:ss")</f>
        <v>08:00:00</v>
      </c>
      <c r="H17111">
        <v>280</v>
      </c>
      <c r="I17111">
        <v>6</v>
      </c>
      <c r="J17111">
        <v>0.1</v>
      </c>
      <c r="K17111">
        <v>64</v>
      </c>
      <c r="L17111" s="1"/>
      <c r="M17111" s="4"/>
    </row>
    <row r="17112" spans="1:13" x14ac:dyDescent="0.25">
      <c r="A17112">
        <v>7007744171</v>
      </c>
      <c r="B17112" t="s">
        <v>418</v>
      </c>
      <c r="C17112" s="1">
        <v>42494</v>
      </c>
      <c r="D17112" s="8">
        <f>WEEKDAY(hourlySteps_merged[[#This Row],[ActivityDate]],1)</f>
        <v>4</v>
      </c>
      <c r="E17112" s="1" t="str">
        <f>TEXT(hourlySteps_merged[[#This Row],[ActivityDate]],"dddd")</f>
        <v>Wednesday</v>
      </c>
      <c r="F17112" s="6" t="s">
        <v>778</v>
      </c>
      <c r="G17112" s="6" t="str">
        <f>TEXT(hourlySteps_merged[[#This Row],[ActivityTime2]],"hh:mm:ss")</f>
        <v>09:00:00</v>
      </c>
      <c r="H17112">
        <v>386</v>
      </c>
      <c r="I17112">
        <v>3</v>
      </c>
      <c r="J17112">
        <v>0.05</v>
      </c>
      <c r="K17112">
        <v>60</v>
      </c>
      <c r="L17112" s="1"/>
      <c r="M17112" s="4"/>
    </row>
    <row r="17113" spans="1:13" x14ac:dyDescent="0.25">
      <c r="A17113">
        <v>7007744171</v>
      </c>
      <c r="B17113" t="s">
        <v>419</v>
      </c>
      <c r="C17113" s="1">
        <v>42494</v>
      </c>
      <c r="D17113" s="8">
        <f>WEEKDAY(hourlySteps_merged[[#This Row],[ActivityDate]],1)</f>
        <v>4</v>
      </c>
      <c r="E17113" s="1" t="str">
        <f>TEXT(hourlySteps_merged[[#This Row],[ActivityDate]],"dddd")</f>
        <v>Wednesday</v>
      </c>
      <c r="F17113" s="6" t="s">
        <v>779</v>
      </c>
      <c r="G17113" s="6" t="str">
        <f>TEXT(hourlySteps_merged[[#This Row],[ActivityTime2]],"hh:mm:ss")</f>
        <v>10:00:00</v>
      </c>
      <c r="H17113">
        <v>578</v>
      </c>
      <c r="I17113">
        <v>5</v>
      </c>
      <c r="J17113">
        <v>8.3333000000000004E-2</v>
      </c>
      <c r="K17113">
        <v>63</v>
      </c>
      <c r="L17113" s="1"/>
      <c r="M17113" s="4"/>
    </row>
    <row r="17114" spans="1:13" x14ac:dyDescent="0.25">
      <c r="A17114">
        <v>7007744171</v>
      </c>
      <c r="B17114" t="s">
        <v>420</v>
      </c>
      <c r="C17114" s="1">
        <v>42494</v>
      </c>
      <c r="D17114" s="8">
        <f>WEEKDAY(hourlySteps_merged[[#This Row],[ActivityDate]],1)</f>
        <v>4</v>
      </c>
      <c r="E17114" s="1" t="str">
        <f>TEXT(hourlySteps_merged[[#This Row],[ActivityDate]],"dddd")</f>
        <v>Wednesday</v>
      </c>
      <c r="F17114" s="6" t="s">
        <v>780</v>
      </c>
      <c r="G17114" s="6" t="str">
        <f>TEXT(hourlySteps_merged[[#This Row],[ActivityTime2]],"hh:mm:ss")</f>
        <v>11:00:00</v>
      </c>
      <c r="H17114">
        <v>692</v>
      </c>
      <c r="I17114">
        <v>1</v>
      </c>
      <c r="J17114">
        <v>1.6667000000000001E-2</v>
      </c>
      <c r="K17114">
        <v>57</v>
      </c>
      <c r="L17114" s="1"/>
      <c r="M17114" s="4"/>
    </row>
    <row r="17115" spans="1:13" x14ac:dyDescent="0.25">
      <c r="A17115">
        <v>7007744171</v>
      </c>
      <c r="B17115" t="s">
        <v>421</v>
      </c>
      <c r="C17115" s="1">
        <v>42494</v>
      </c>
      <c r="D17115" s="8">
        <f>WEEKDAY(hourlySteps_merged[[#This Row],[ActivityDate]],1)</f>
        <v>4</v>
      </c>
      <c r="E17115" s="1" t="str">
        <f>TEXT(hourlySteps_merged[[#This Row],[ActivityDate]],"dddd")</f>
        <v>Wednesday</v>
      </c>
      <c r="F17115" s="6" t="s">
        <v>781</v>
      </c>
      <c r="G17115" s="6" t="str">
        <f>TEXT(hourlySteps_merged[[#This Row],[ActivityTime2]],"hh:mm:ss")</f>
        <v>12:00:00</v>
      </c>
      <c r="H17115">
        <v>239</v>
      </c>
      <c r="I17115">
        <v>7</v>
      </c>
      <c r="J17115">
        <v>0.11666700000000001</v>
      </c>
      <c r="K17115">
        <v>67</v>
      </c>
      <c r="L17115" s="1"/>
      <c r="M17115" s="4"/>
    </row>
    <row r="17116" spans="1:13" x14ac:dyDescent="0.25">
      <c r="A17116">
        <v>7007744171</v>
      </c>
      <c r="B17116" t="s">
        <v>422</v>
      </c>
      <c r="C17116" s="1">
        <v>42494</v>
      </c>
      <c r="D17116" s="8">
        <f>WEEKDAY(hourlySteps_merged[[#This Row],[ActivityDate]],1)</f>
        <v>4</v>
      </c>
      <c r="E17116" s="1" t="str">
        <f>TEXT(hourlySteps_merged[[#This Row],[ActivityDate]],"dddd")</f>
        <v>Wednesday</v>
      </c>
      <c r="F17116" s="6" t="s">
        <v>782</v>
      </c>
      <c r="G17116" s="6" t="str">
        <f>TEXT(hourlySteps_merged[[#This Row],[ActivityTime2]],"hh:mm:ss")</f>
        <v>13:00:00</v>
      </c>
      <c r="H17116">
        <v>912</v>
      </c>
      <c r="I17116">
        <v>9</v>
      </c>
      <c r="J17116">
        <v>0.15</v>
      </c>
      <c r="K17116">
        <v>68</v>
      </c>
      <c r="L17116" s="1"/>
      <c r="M17116" s="4"/>
    </row>
    <row r="17117" spans="1:13" x14ac:dyDescent="0.25">
      <c r="A17117">
        <v>7007744171</v>
      </c>
      <c r="B17117" t="s">
        <v>423</v>
      </c>
      <c r="C17117" s="1">
        <v>42494</v>
      </c>
      <c r="D17117" s="8">
        <f>WEEKDAY(hourlySteps_merged[[#This Row],[ActivityDate]],1)</f>
        <v>4</v>
      </c>
      <c r="E17117" s="1" t="str">
        <f>TEXT(hourlySteps_merged[[#This Row],[ActivityDate]],"dddd")</f>
        <v>Wednesday</v>
      </c>
      <c r="F17117" s="6" t="s">
        <v>783</v>
      </c>
      <c r="G17117" s="6" t="str">
        <f>TEXT(hourlySteps_merged[[#This Row],[ActivityTime2]],"hh:mm:ss")</f>
        <v>14:00:00</v>
      </c>
      <c r="H17117">
        <v>562</v>
      </c>
      <c r="I17117">
        <v>20</v>
      </c>
      <c r="J17117">
        <v>0.33333299999999999</v>
      </c>
      <c r="K17117">
        <v>87</v>
      </c>
      <c r="L17117" s="1"/>
      <c r="M17117" s="4"/>
    </row>
    <row r="17118" spans="1:13" x14ac:dyDescent="0.25">
      <c r="A17118">
        <v>7007744171</v>
      </c>
      <c r="B17118" t="s">
        <v>424</v>
      </c>
      <c r="C17118" s="1">
        <v>42494</v>
      </c>
      <c r="D17118" s="8">
        <f>WEEKDAY(hourlySteps_merged[[#This Row],[ActivityDate]],1)</f>
        <v>4</v>
      </c>
      <c r="E17118" s="1" t="str">
        <f>TEXT(hourlySteps_merged[[#This Row],[ActivityDate]],"dddd")</f>
        <v>Wednesday</v>
      </c>
      <c r="F17118" s="6" t="s">
        <v>784</v>
      </c>
      <c r="G17118" s="6" t="str">
        <f>TEXT(hourlySteps_merged[[#This Row],[ActivityTime2]],"hh:mm:ss")</f>
        <v>15:00:00</v>
      </c>
      <c r="H17118">
        <v>1067</v>
      </c>
      <c r="I17118">
        <v>24</v>
      </c>
      <c r="J17118">
        <v>0.4</v>
      </c>
      <c r="K17118">
        <v>99</v>
      </c>
      <c r="L17118" s="1"/>
      <c r="M17118" s="4"/>
    </row>
    <row r="17119" spans="1:13" x14ac:dyDescent="0.25">
      <c r="A17119">
        <v>7007744171</v>
      </c>
      <c r="B17119" t="s">
        <v>425</v>
      </c>
      <c r="C17119" s="1">
        <v>42494</v>
      </c>
      <c r="D17119" s="8">
        <f>WEEKDAY(hourlySteps_merged[[#This Row],[ActivityDate]],1)</f>
        <v>4</v>
      </c>
      <c r="E17119" s="1" t="str">
        <f>TEXT(hourlySteps_merged[[#This Row],[ActivityDate]],"dddd")</f>
        <v>Wednesday</v>
      </c>
      <c r="F17119" s="6" t="s">
        <v>785</v>
      </c>
      <c r="G17119" s="6" t="str">
        <f>TEXT(hourlySteps_merged[[#This Row],[ActivityTime2]],"hh:mm:ss")</f>
        <v>16:00:00</v>
      </c>
      <c r="H17119">
        <v>297</v>
      </c>
      <c r="I17119">
        <v>17</v>
      </c>
      <c r="J17119">
        <v>0.283333</v>
      </c>
      <c r="K17119">
        <v>88</v>
      </c>
      <c r="L17119" s="1"/>
      <c r="M17119" s="4"/>
    </row>
    <row r="17120" spans="1:13" x14ac:dyDescent="0.25">
      <c r="A17120">
        <v>7007744171</v>
      </c>
      <c r="B17120" t="s">
        <v>426</v>
      </c>
      <c r="C17120" s="1">
        <v>42494</v>
      </c>
      <c r="D17120" s="8">
        <f>WEEKDAY(hourlySteps_merged[[#This Row],[ActivityDate]],1)</f>
        <v>4</v>
      </c>
      <c r="E17120" s="1" t="str">
        <f>TEXT(hourlySteps_merged[[#This Row],[ActivityDate]],"dddd")</f>
        <v>Wednesday</v>
      </c>
      <c r="F17120" s="6" t="s">
        <v>786</v>
      </c>
      <c r="G17120" s="6" t="str">
        <f>TEXT(hourlySteps_merged[[#This Row],[ActivityTime2]],"hh:mm:ss")</f>
        <v>17:00:00</v>
      </c>
      <c r="H17120">
        <v>143</v>
      </c>
      <c r="I17120">
        <v>29</v>
      </c>
      <c r="J17120">
        <v>0.48333300000000001</v>
      </c>
      <c r="K17120">
        <v>100</v>
      </c>
      <c r="L17120" s="1"/>
      <c r="M17120" s="4"/>
    </row>
    <row r="17121" spans="1:13" x14ac:dyDescent="0.25">
      <c r="A17121">
        <v>7007744171</v>
      </c>
      <c r="B17121" t="s">
        <v>427</v>
      </c>
      <c r="C17121" s="1">
        <v>42494</v>
      </c>
      <c r="D17121" s="8">
        <f>WEEKDAY(hourlySteps_merged[[#This Row],[ActivityDate]],1)</f>
        <v>4</v>
      </c>
      <c r="E17121" s="1" t="str">
        <f>TEXT(hourlySteps_merged[[#This Row],[ActivityDate]],"dddd")</f>
        <v>Wednesday</v>
      </c>
      <c r="F17121" s="6" t="s">
        <v>787</v>
      </c>
      <c r="G17121" s="6" t="str">
        <f>TEXT(hourlySteps_merged[[#This Row],[ActivityTime2]],"hh:mm:ss")</f>
        <v>18:00:00</v>
      </c>
      <c r="H17121">
        <v>90</v>
      </c>
      <c r="I17121">
        <v>25</v>
      </c>
      <c r="J17121">
        <v>0.41666700000000001</v>
      </c>
      <c r="K17121">
        <v>99</v>
      </c>
      <c r="L17121" s="1"/>
      <c r="M17121" s="4"/>
    </row>
    <row r="17122" spans="1:13" x14ac:dyDescent="0.25">
      <c r="A17122">
        <v>7007744171</v>
      </c>
      <c r="B17122" t="s">
        <v>428</v>
      </c>
      <c r="C17122" s="1">
        <v>42494</v>
      </c>
      <c r="D17122" s="8">
        <f>WEEKDAY(hourlySteps_merged[[#This Row],[ActivityDate]],1)</f>
        <v>4</v>
      </c>
      <c r="E17122" s="1" t="str">
        <f>TEXT(hourlySteps_merged[[#This Row],[ActivityDate]],"dddd")</f>
        <v>Wednesday</v>
      </c>
      <c r="F17122" s="6" t="s">
        <v>788</v>
      </c>
      <c r="G17122" s="6" t="str">
        <f>TEXT(hourlySteps_merged[[#This Row],[ActivityTime2]],"hh:mm:ss")</f>
        <v>19:00:00</v>
      </c>
      <c r="H17122">
        <v>0</v>
      </c>
      <c r="I17122">
        <v>30</v>
      </c>
      <c r="J17122">
        <v>0.5</v>
      </c>
      <c r="K17122">
        <v>105</v>
      </c>
      <c r="L17122" s="1"/>
      <c r="M17122" s="4"/>
    </row>
    <row r="17123" spans="1:13" x14ac:dyDescent="0.25">
      <c r="A17123">
        <v>7007744171</v>
      </c>
      <c r="B17123" t="s">
        <v>429</v>
      </c>
      <c r="C17123" s="1">
        <v>42494</v>
      </c>
      <c r="D17123" s="8">
        <f>WEEKDAY(hourlySteps_merged[[#This Row],[ActivityDate]],1)</f>
        <v>4</v>
      </c>
      <c r="E17123" s="1" t="str">
        <f>TEXT(hourlySteps_merged[[#This Row],[ActivityDate]],"dddd")</f>
        <v>Wednesday</v>
      </c>
      <c r="F17123" s="6" t="s">
        <v>789</v>
      </c>
      <c r="G17123" s="6" t="str">
        <f>TEXT(hourlySteps_merged[[#This Row],[ActivityTime2]],"hh:mm:ss")</f>
        <v>20:00:00</v>
      </c>
      <c r="H17123">
        <v>0</v>
      </c>
      <c r="I17123">
        <v>6</v>
      </c>
      <c r="J17123">
        <v>0.1</v>
      </c>
      <c r="K17123">
        <v>66</v>
      </c>
      <c r="L17123" s="1"/>
      <c r="M17123" s="4"/>
    </row>
    <row r="17124" spans="1:13" x14ac:dyDescent="0.25">
      <c r="A17124">
        <v>7007744171</v>
      </c>
      <c r="B17124" t="s">
        <v>430</v>
      </c>
      <c r="C17124" s="1">
        <v>42494</v>
      </c>
      <c r="D17124" s="8">
        <f>WEEKDAY(hourlySteps_merged[[#This Row],[ActivityDate]],1)</f>
        <v>4</v>
      </c>
      <c r="E17124" s="1" t="str">
        <f>TEXT(hourlySteps_merged[[#This Row],[ActivityDate]],"dddd")</f>
        <v>Wednesday</v>
      </c>
      <c r="F17124" s="6" t="s">
        <v>790</v>
      </c>
      <c r="G17124" s="6" t="str">
        <f>TEXT(hourlySteps_merged[[#This Row],[ActivityTime2]],"hh:mm:ss")</f>
        <v>21:00:00</v>
      </c>
      <c r="H17124">
        <v>0</v>
      </c>
      <c r="I17124">
        <v>19</v>
      </c>
      <c r="J17124">
        <v>0.31666699999999998</v>
      </c>
      <c r="K17124">
        <v>86</v>
      </c>
      <c r="L17124" s="1"/>
      <c r="M17124" s="4"/>
    </row>
    <row r="17125" spans="1:13" x14ac:dyDescent="0.25">
      <c r="A17125">
        <v>7007744171</v>
      </c>
      <c r="B17125" t="s">
        <v>31</v>
      </c>
      <c r="C17125" s="1">
        <v>42494</v>
      </c>
      <c r="D17125" s="8">
        <f>WEEKDAY(hourlySteps_merged[[#This Row],[ActivityDate]],1)</f>
        <v>4</v>
      </c>
      <c r="E17125" s="1" t="str">
        <f>TEXT(hourlySteps_merged[[#This Row],[ActivityDate]],"dddd")</f>
        <v>Wednesday</v>
      </c>
      <c r="F17125" s="6" t="s">
        <v>791</v>
      </c>
      <c r="G17125" s="6" t="str">
        <f>TEXT(hourlySteps_merged[[#This Row],[ActivityTime2]],"hh:mm:ss")</f>
        <v>22:00:00</v>
      </c>
      <c r="H17125">
        <v>0</v>
      </c>
      <c r="I17125">
        <v>7</v>
      </c>
      <c r="J17125">
        <v>0.11666700000000001</v>
      </c>
      <c r="K17125">
        <v>65</v>
      </c>
      <c r="L17125" s="1"/>
      <c r="M17125" s="4"/>
    </row>
    <row r="17126" spans="1:13" x14ac:dyDescent="0.25">
      <c r="A17126">
        <v>7007744171</v>
      </c>
      <c r="B17126" t="s">
        <v>431</v>
      </c>
      <c r="C17126" s="1">
        <v>42494</v>
      </c>
      <c r="D17126" s="8">
        <f>WEEKDAY(hourlySteps_merged[[#This Row],[ActivityDate]],1)</f>
        <v>4</v>
      </c>
      <c r="E17126" s="1" t="str">
        <f>TEXT(hourlySteps_merged[[#This Row],[ActivityDate]],"dddd")</f>
        <v>Wednesday</v>
      </c>
      <c r="F17126" s="6" t="s">
        <v>792</v>
      </c>
      <c r="G17126" s="6" t="str">
        <f>TEXT(hourlySteps_merged[[#This Row],[ActivityTime2]],"hh:mm:ss")</f>
        <v>23:00:00</v>
      </c>
      <c r="H17126">
        <v>0</v>
      </c>
      <c r="I17126">
        <v>0</v>
      </c>
      <c r="J17126">
        <v>0</v>
      </c>
      <c r="K17126">
        <v>55</v>
      </c>
      <c r="L17126" s="1"/>
      <c r="M17126" s="4"/>
    </row>
    <row r="17127" spans="1:13" x14ac:dyDescent="0.25">
      <c r="A17127">
        <v>7007744171</v>
      </c>
      <c r="B17127" t="s">
        <v>432</v>
      </c>
      <c r="C17127" s="1">
        <v>42494</v>
      </c>
      <c r="D17127" s="8">
        <f>WEEKDAY(hourlySteps_merged[[#This Row],[ActivityDate]],1)</f>
        <v>4</v>
      </c>
      <c r="E17127" s="1" t="str">
        <f>TEXT(hourlySteps_merged[[#This Row],[ActivityDate]],"dddd")</f>
        <v>Wednesday</v>
      </c>
      <c r="F17127" s="6" t="s">
        <v>769</v>
      </c>
      <c r="G17127" s="6" t="str">
        <f>TEXT(hourlySteps_merged[[#This Row],[ActivityTime2]],"hh:mm:ss")</f>
        <v>00:00:00</v>
      </c>
      <c r="H17127">
        <v>0</v>
      </c>
      <c r="I17127">
        <v>12</v>
      </c>
      <c r="J17127">
        <v>0.2</v>
      </c>
      <c r="K17127">
        <v>148</v>
      </c>
      <c r="L17127" s="1"/>
      <c r="M17127" s="4"/>
    </row>
    <row r="17128" spans="1:13" x14ac:dyDescent="0.25">
      <c r="A17128">
        <v>7007744171</v>
      </c>
      <c r="B17128" t="s">
        <v>433</v>
      </c>
      <c r="C17128" s="1">
        <v>42494</v>
      </c>
      <c r="D17128" s="8">
        <f>WEEKDAY(hourlySteps_merged[[#This Row],[ActivityDate]],1)</f>
        <v>4</v>
      </c>
      <c r="E17128" s="1" t="str">
        <f>TEXT(hourlySteps_merged[[#This Row],[ActivityDate]],"dddd")</f>
        <v>Wednesday</v>
      </c>
      <c r="F17128" s="6" t="s">
        <v>770</v>
      </c>
      <c r="G17128" s="6" t="str">
        <f>TEXT(hourlySteps_merged[[#This Row],[ActivityTime2]],"hh:mm:ss")</f>
        <v>01:00:00</v>
      </c>
      <c r="H17128">
        <v>0</v>
      </c>
      <c r="I17128">
        <v>4</v>
      </c>
      <c r="J17128">
        <v>6.6667000000000004E-2</v>
      </c>
      <c r="K17128">
        <v>94</v>
      </c>
      <c r="L17128" s="1"/>
      <c r="M17128" s="4"/>
    </row>
    <row r="17129" spans="1:13" x14ac:dyDescent="0.25">
      <c r="A17129">
        <v>7007744171</v>
      </c>
      <c r="B17129" t="s">
        <v>434</v>
      </c>
      <c r="C17129" s="1">
        <v>42494</v>
      </c>
      <c r="D17129" s="8">
        <f>WEEKDAY(hourlySteps_merged[[#This Row],[ActivityDate]],1)</f>
        <v>4</v>
      </c>
      <c r="E17129" s="1" t="str">
        <f>TEXT(hourlySteps_merged[[#This Row],[ActivityDate]],"dddd")</f>
        <v>Wednesday</v>
      </c>
      <c r="F17129" s="6" t="s">
        <v>771</v>
      </c>
      <c r="G17129" s="6" t="str">
        <f>TEXT(hourlySteps_merged[[#This Row],[ActivityTime2]],"hh:mm:ss")</f>
        <v>02:00:00</v>
      </c>
      <c r="H17129">
        <v>0</v>
      </c>
      <c r="I17129">
        <v>11</v>
      </c>
      <c r="J17129">
        <v>0.183333</v>
      </c>
      <c r="K17129">
        <v>131</v>
      </c>
      <c r="L17129" s="1"/>
      <c r="M17129" s="4"/>
    </row>
    <row r="17130" spans="1:13" x14ac:dyDescent="0.25">
      <c r="A17130">
        <v>7007744171</v>
      </c>
      <c r="B17130" t="s">
        <v>435</v>
      </c>
      <c r="C17130" s="1">
        <v>42494</v>
      </c>
      <c r="D17130" s="8">
        <f>WEEKDAY(hourlySteps_merged[[#This Row],[ActivityDate]],1)</f>
        <v>4</v>
      </c>
      <c r="E17130" s="1" t="str">
        <f>TEXT(hourlySteps_merged[[#This Row],[ActivityDate]],"dddd")</f>
        <v>Wednesday</v>
      </c>
      <c r="F17130" s="6" t="s">
        <v>772</v>
      </c>
      <c r="G17130" s="6" t="str">
        <f>TEXT(hourlySteps_merged[[#This Row],[ActivityTime2]],"hh:mm:ss")</f>
        <v>03:00:00</v>
      </c>
      <c r="H17130">
        <v>0</v>
      </c>
      <c r="I17130">
        <v>2</v>
      </c>
      <c r="J17130">
        <v>3.3333000000000002E-2</v>
      </c>
      <c r="K17130">
        <v>99</v>
      </c>
      <c r="L17130" s="1"/>
      <c r="M17130" s="4"/>
    </row>
    <row r="17131" spans="1:13" x14ac:dyDescent="0.25">
      <c r="A17131">
        <v>7007744171</v>
      </c>
      <c r="B17131" t="s">
        <v>436</v>
      </c>
      <c r="C17131" s="1">
        <v>42494</v>
      </c>
      <c r="D17131" s="8">
        <f>WEEKDAY(hourlySteps_merged[[#This Row],[ActivityDate]],1)</f>
        <v>4</v>
      </c>
      <c r="E17131" s="1" t="str">
        <f>TEXT(hourlySteps_merged[[#This Row],[ActivityDate]],"dddd")</f>
        <v>Wednesday</v>
      </c>
      <c r="F17131" s="6" t="s">
        <v>773</v>
      </c>
      <c r="G17131" s="6" t="str">
        <f>TEXT(hourlySteps_merged[[#This Row],[ActivityTime2]],"hh:mm:ss")</f>
        <v>04:00:00</v>
      </c>
      <c r="H17131">
        <v>805</v>
      </c>
      <c r="I17131">
        <v>18</v>
      </c>
      <c r="J17131">
        <v>0.3</v>
      </c>
      <c r="K17131">
        <v>162</v>
      </c>
      <c r="L17131" s="1"/>
      <c r="M17131" s="4"/>
    </row>
    <row r="17132" spans="1:13" x14ac:dyDescent="0.25">
      <c r="A17132">
        <v>7007744171</v>
      </c>
      <c r="B17132" t="s">
        <v>437</v>
      </c>
      <c r="C17132" s="1">
        <v>42494</v>
      </c>
      <c r="D17132" s="8">
        <f>WEEKDAY(hourlySteps_merged[[#This Row],[ActivityDate]],1)</f>
        <v>4</v>
      </c>
      <c r="E17132" s="1" t="str">
        <f>TEXT(hourlySteps_merged[[#This Row],[ActivityDate]],"dddd")</f>
        <v>Wednesday</v>
      </c>
      <c r="F17132" s="6" t="s">
        <v>774</v>
      </c>
      <c r="G17132" s="6" t="str">
        <f>TEXT(hourlySteps_merged[[#This Row],[ActivityTime2]],"hh:mm:ss")</f>
        <v>05:00:00</v>
      </c>
      <c r="H17132">
        <v>715</v>
      </c>
      <c r="I17132">
        <v>12</v>
      </c>
      <c r="J17132">
        <v>0.2</v>
      </c>
      <c r="K17132">
        <v>126</v>
      </c>
      <c r="L17132" s="1"/>
      <c r="M17132" s="4"/>
    </row>
    <row r="17133" spans="1:13" x14ac:dyDescent="0.25">
      <c r="A17133">
        <v>7007744171</v>
      </c>
      <c r="B17133" t="s">
        <v>438</v>
      </c>
      <c r="C17133" s="1">
        <v>42494</v>
      </c>
      <c r="D17133" s="8">
        <f>WEEKDAY(hourlySteps_merged[[#This Row],[ActivityDate]],1)</f>
        <v>4</v>
      </c>
      <c r="E17133" s="1" t="str">
        <f>TEXT(hourlySteps_merged[[#This Row],[ActivityDate]],"dddd")</f>
        <v>Wednesday</v>
      </c>
      <c r="F17133" s="6" t="s">
        <v>775</v>
      </c>
      <c r="G17133" s="6" t="str">
        <f>TEXT(hourlySteps_merged[[#This Row],[ActivityTime2]],"hh:mm:ss")</f>
        <v>06:00:00</v>
      </c>
      <c r="H17133">
        <v>1156</v>
      </c>
      <c r="I17133">
        <v>12</v>
      </c>
      <c r="J17133">
        <v>0.2</v>
      </c>
      <c r="K17133">
        <v>131</v>
      </c>
      <c r="L17133" s="1"/>
      <c r="M17133" s="4"/>
    </row>
    <row r="17134" spans="1:13" x14ac:dyDescent="0.25">
      <c r="A17134">
        <v>7007744171</v>
      </c>
      <c r="B17134" t="s">
        <v>439</v>
      </c>
      <c r="C17134" s="1">
        <v>42494</v>
      </c>
      <c r="D17134" s="8">
        <f>WEEKDAY(hourlySteps_merged[[#This Row],[ActivityDate]],1)</f>
        <v>4</v>
      </c>
      <c r="E17134" s="1" t="str">
        <f>TEXT(hourlySteps_merged[[#This Row],[ActivityDate]],"dddd")</f>
        <v>Wednesday</v>
      </c>
      <c r="F17134" s="6" t="s">
        <v>776</v>
      </c>
      <c r="G17134" s="6" t="str">
        <f>TEXT(hourlySteps_merged[[#This Row],[ActivityTime2]],"hh:mm:ss")</f>
        <v>07:00:00</v>
      </c>
      <c r="H17134">
        <v>1921</v>
      </c>
      <c r="I17134">
        <v>11</v>
      </c>
      <c r="J17134">
        <v>0.183333</v>
      </c>
      <c r="K17134">
        <v>136</v>
      </c>
      <c r="L17134" s="1"/>
      <c r="M17134" s="4"/>
    </row>
    <row r="17135" spans="1:13" x14ac:dyDescent="0.25">
      <c r="A17135">
        <v>7007744171</v>
      </c>
      <c r="B17135" t="s">
        <v>440</v>
      </c>
      <c r="C17135" s="1">
        <v>42494</v>
      </c>
      <c r="D17135" s="8">
        <f>WEEKDAY(hourlySteps_merged[[#This Row],[ActivityDate]],1)</f>
        <v>4</v>
      </c>
      <c r="E17135" s="1" t="str">
        <f>TEXT(hourlySteps_merged[[#This Row],[ActivityDate]],"dddd")</f>
        <v>Wednesday</v>
      </c>
      <c r="F17135" s="6" t="s">
        <v>777</v>
      </c>
      <c r="G17135" s="6" t="str">
        <f>TEXT(hourlySteps_merged[[#This Row],[ActivityTime2]],"hh:mm:ss")</f>
        <v>08:00:00</v>
      </c>
      <c r="H17135">
        <v>3163</v>
      </c>
      <c r="I17135">
        <v>24</v>
      </c>
      <c r="J17135">
        <v>0.4</v>
      </c>
      <c r="K17135">
        <v>180</v>
      </c>
      <c r="L17135" s="1"/>
      <c r="M17135" s="4"/>
    </row>
    <row r="17136" spans="1:13" x14ac:dyDescent="0.25">
      <c r="A17136">
        <v>7007744171</v>
      </c>
      <c r="B17136" t="s">
        <v>441</v>
      </c>
      <c r="C17136" s="1">
        <v>42494</v>
      </c>
      <c r="D17136" s="8">
        <f>WEEKDAY(hourlySteps_merged[[#This Row],[ActivityDate]],1)</f>
        <v>4</v>
      </c>
      <c r="E17136" s="1" t="str">
        <f>TEXT(hourlySteps_merged[[#This Row],[ActivityDate]],"dddd")</f>
        <v>Wednesday</v>
      </c>
      <c r="F17136" s="6" t="s">
        <v>778</v>
      </c>
      <c r="G17136" s="6" t="str">
        <f>TEXT(hourlySteps_merged[[#This Row],[ActivityTime2]],"hh:mm:ss")</f>
        <v>09:00:00</v>
      </c>
      <c r="H17136">
        <v>2669</v>
      </c>
      <c r="I17136">
        <v>57</v>
      </c>
      <c r="J17136">
        <v>0.95</v>
      </c>
      <c r="K17136">
        <v>231</v>
      </c>
      <c r="L17136" s="1"/>
      <c r="M17136" s="4"/>
    </row>
    <row r="17137" spans="1:13" x14ac:dyDescent="0.25">
      <c r="A17137">
        <v>7007744171</v>
      </c>
      <c r="B17137" t="s">
        <v>442</v>
      </c>
      <c r="C17137" s="1">
        <v>42494</v>
      </c>
      <c r="D17137" s="8">
        <f>WEEKDAY(hourlySteps_merged[[#This Row],[ActivityDate]],1)</f>
        <v>4</v>
      </c>
      <c r="E17137" s="1" t="str">
        <f>TEXT(hourlySteps_merged[[#This Row],[ActivityDate]],"dddd")</f>
        <v>Wednesday</v>
      </c>
      <c r="F17137" s="6" t="s">
        <v>779</v>
      </c>
      <c r="G17137" s="6" t="str">
        <f>TEXT(hourlySteps_merged[[#This Row],[ActivityTime2]],"hh:mm:ss")</f>
        <v>10:00:00</v>
      </c>
      <c r="H17137">
        <v>482</v>
      </c>
      <c r="I17137">
        <v>23</v>
      </c>
      <c r="J17137">
        <v>0.38333299999999998</v>
      </c>
      <c r="K17137">
        <v>154</v>
      </c>
      <c r="L17137" s="1"/>
      <c r="M17137" s="4"/>
    </row>
    <row r="17138" spans="1:13" x14ac:dyDescent="0.25">
      <c r="A17138">
        <v>7007744171</v>
      </c>
      <c r="B17138" t="s">
        <v>443</v>
      </c>
      <c r="C17138" s="1">
        <v>42494</v>
      </c>
      <c r="D17138" s="8">
        <f>WEEKDAY(hourlySteps_merged[[#This Row],[ActivityDate]],1)</f>
        <v>4</v>
      </c>
      <c r="E17138" s="1" t="str">
        <f>TEXT(hourlySteps_merged[[#This Row],[ActivityDate]],"dddd")</f>
        <v>Wednesday</v>
      </c>
      <c r="F17138" s="6" t="s">
        <v>780</v>
      </c>
      <c r="G17138" s="6" t="str">
        <f>TEXT(hourlySteps_merged[[#This Row],[ActivityTime2]],"hh:mm:ss")</f>
        <v>11:00:00</v>
      </c>
      <c r="H17138">
        <v>897</v>
      </c>
      <c r="I17138">
        <v>0</v>
      </c>
      <c r="J17138">
        <v>0</v>
      </c>
      <c r="K17138">
        <v>76</v>
      </c>
      <c r="L17138" s="1"/>
      <c r="M17138" s="4"/>
    </row>
    <row r="17139" spans="1:13" x14ac:dyDescent="0.25">
      <c r="A17139">
        <v>7007744171</v>
      </c>
      <c r="B17139" t="s">
        <v>444</v>
      </c>
      <c r="C17139" s="1">
        <v>42494</v>
      </c>
      <c r="D17139" s="8">
        <f>WEEKDAY(hourlySteps_merged[[#This Row],[ActivityDate]],1)</f>
        <v>4</v>
      </c>
      <c r="E17139" s="1" t="str">
        <f>TEXT(hourlySteps_merged[[#This Row],[ActivityDate]],"dddd")</f>
        <v>Wednesday</v>
      </c>
      <c r="F17139" s="6" t="s">
        <v>781</v>
      </c>
      <c r="G17139" s="6" t="str">
        <f>TEXT(hourlySteps_merged[[#This Row],[ActivityTime2]],"hh:mm:ss")</f>
        <v>12:00:00</v>
      </c>
      <c r="H17139">
        <v>249</v>
      </c>
      <c r="I17139">
        <v>1</v>
      </c>
      <c r="J17139">
        <v>1.6667000000000001E-2</v>
      </c>
      <c r="K17139">
        <v>79</v>
      </c>
      <c r="L17139" s="1"/>
      <c r="M17139" s="4"/>
    </row>
    <row r="17140" spans="1:13" x14ac:dyDescent="0.25">
      <c r="A17140">
        <v>7007744171</v>
      </c>
      <c r="B17140" t="s">
        <v>445</v>
      </c>
      <c r="C17140" s="1">
        <v>42494</v>
      </c>
      <c r="D17140" s="8">
        <f>WEEKDAY(hourlySteps_merged[[#This Row],[ActivityDate]],1)</f>
        <v>4</v>
      </c>
      <c r="E17140" s="1" t="str">
        <f>TEXT(hourlySteps_merged[[#This Row],[ActivityDate]],"dddd")</f>
        <v>Wednesday</v>
      </c>
      <c r="F17140" s="6" t="s">
        <v>782</v>
      </c>
      <c r="G17140" s="6" t="str">
        <f>TEXT(hourlySteps_merged[[#This Row],[ActivityTime2]],"hh:mm:ss")</f>
        <v>13:00:00</v>
      </c>
      <c r="H17140">
        <v>152</v>
      </c>
      <c r="I17140">
        <v>0</v>
      </c>
      <c r="J17140">
        <v>0</v>
      </c>
      <c r="K17140">
        <v>77</v>
      </c>
      <c r="L17140" s="1"/>
      <c r="M17140" s="4"/>
    </row>
    <row r="17141" spans="1:13" x14ac:dyDescent="0.25">
      <c r="A17141">
        <v>7007744171</v>
      </c>
      <c r="B17141" t="s">
        <v>446</v>
      </c>
      <c r="C17141" s="1">
        <v>42494</v>
      </c>
      <c r="D17141" s="8">
        <f>WEEKDAY(hourlySteps_merged[[#This Row],[ActivityDate]],1)</f>
        <v>4</v>
      </c>
      <c r="E17141" s="1" t="str">
        <f>TEXT(hourlySteps_merged[[#This Row],[ActivityDate]],"dddd")</f>
        <v>Wednesday</v>
      </c>
      <c r="F17141" s="6" t="s">
        <v>783</v>
      </c>
      <c r="G17141" s="6" t="str">
        <f>TEXT(hourlySteps_merged[[#This Row],[ActivityTime2]],"hh:mm:ss")</f>
        <v>14:00:00</v>
      </c>
      <c r="H17141">
        <v>358</v>
      </c>
      <c r="I17141">
        <v>0</v>
      </c>
      <c r="J17141">
        <v>0</v>
      </c>
      <c r="K17141">
        <v>76</v>
      </c>
      <c r="L17141" s="1"/>
      <c r="M17141" s="4"/>
    </row>
    <row r="17142" spans="1:13" x14ac:dyDescent="0.25">
      <c r="A17142">
        <v>7007744171</v>
      </c>
      <c r="B17142" t="s">
        <v>447</v>
      </c>
      <c r="C17142" s="1">
        <v>42494</v>
      </c>
      <c r="D17142" s="8">
        <f>WEEKDAY(hourlySteps_merged[[#This Row],[ActivityDate]],1)</f>
        <v>4</v>
      </c>
      <c r="E17142" s="1" t="str">
        <f>TEXT(hourlySteps_merged[[#This Row],[ActivityDate]],"dddd")</f>
        <v>Wednesday</v>
      </c>
      <c r="F17142" s="6" t="s">
        <v>784</v>
      </c>
      <c r="G17142" s="6" t="str">
        <f>TEXT(hourlySteps_merged[[#This Row],[ActivityTime2]],"hh:mm:ss")</f>
        <v>15:00:00</v>
      </c>
      <c r="H17142">
        <v>203</v>
      </c>
      <c r="I17142">
        <v>0</v>
      </c>
      <c r="J17142">
        <v>0</v>
      </c>
      <c r="K17142">
        <v>78</v>
      </c>
      <c r="L17142" s="1"/>
      <c r="M17142" s="4"/>
    </row>
    <row r="17143" spans="1:13" x14ac:dyDescent="0.25">
      <c r="A17143">
        <v>7007744171</v>
      </c>
      <c r="B17143" t="s">
        <v>448</v>
      </c>
      <c r="C17143" s="1">
        <v>42494</v>
      </c>
      <c r="D17143" s="8">
        <f>WEEKDAY(hourlySteps_merged[[#This Row],[ActivityDate]],1)</f>
        <v>4</v>
      </c>
      <c r="E17143" s="1" t="str">
        <f>TEXT(hourlySteps_merged[[#This Row],[ActivityDate]],"dddd")</f>
        <v>Wednesday</v>
      </c>
      <c r="F17143" s="6" t="s">
        <v>785</v>
      </c>
      <c r="G17143" s="6" t="str">
        <f>TEXT(hourlySteps_merged[[#This Row],[ActivityTime2]],"hh:mm:ss")</f>
        <v>16:00:00</v>
      </c>
      <c r="H17143">
        <v>363</v>
      </c>
      <c r="I17143">
        <v>0</v>
      </c>
      <c r="J17143">
        <v>0</v>
      </c>
      <c r="K17143">
        <v>76</v>
      </c>
      <c r="L17143" s="1"/>
      <c r="M17143" s="4"/>
    </row>
    <row r="17144" spans="1:13" x14ac:dyDescent="0.25">
      <c r="A17144">
        <v>7007744171</v>
      </c>
      <c r="B17144" t="s">
        <v>449</v>
      </c>
      <c r="C17144" s="1">
        <v>42494</v>
      </c>
      <c r="D17144" s="8">
        <f>WEEKDAY(hourlySteps_merged[[#This Row],[ActivityDate]],1)</f>
        <v>4</v>
      </c>
      <c r="E17144" s="1" t="str">
        <f>TEXT(hourlySteps_merged[[#This Row],[ActivityDate]],"dddd")</f>
        <v>Wednesday</v>
      </c>
      <c r="F17144" s="6" t="s">
        <v>786</v>
      </c>
      <c r="G17144" s="6" t="str">
        <f>TEXT(hourlySteps_merged[[#This Row],[ActivityTime2]],"hh:mm:ss")</f>
        <v>17:00:00</v>
      </c>
      <c r="H17144">
        <v>1134</v>
      </c>
      <c r="I17144">
        <v>0</v>
      </c>
      <c r="J17144">
        <v>0</v>
      </c>
      <c r="K17144">
        <v>76</v>
      </c>
      <c r="L17144" s="1"/>
      <c r="M17144" s="4"/>
    </row>
    <row r="17145" spans="1:13" x14ac:dyDescent="0.25">
      <c r="A17145">
        <v>7007744171</v>
      </c>
      <c r="B17145" t="s">
        <v>450</v>
      </c>
      <c r="C17145" s="1">
        <v>42494</v>
      </c>
      <c r="D17145" s="8">
        <f>WEEKDAY(hourlySteps_merged[[#This Row],[ActivityDate]],1)</f>
        <v>4</v>
      </c>
      <c r="E17145" s="1" t="str">
        <f>TEXT(hourlySteps_merged[[#This Row],[ActivityDate]],"dddd")</f>
        <v>Wednesday</v>
      </c>
      <c r="F17145" s="6" t="s">
        <v>787</v>
      </c>
      <c r="G17145" s="6" t="str">
        <f>TEXT(hourlySteps_merged[[#This Row],[ActivityTime2]],"hh:mm:ss")</f>
        <v>18:00:00</v>
      </c>
      <c r="H17145">
        <v>803</v>
      </c>
      <c r="I17145">
        <v>0</v>
      </c>
      <c r="J17145">
        <v>0</v>
      </c>
      <c r="K17145">
        <v>77</v>
      </c>
      <c r="L17145" s="1"/>
      <c r="M17145" s="4"/>
    </row>
    <row r="17146" spans="1:13" x14ac:dyDescent="0.25">
      <c r="A17146">
        <v>7007744171</v>
      </c>
      <c r="B17146" t="s">
        <v>451</v>
      </c>
      <c r="C17146" s="1">
        <v>42494</v>
      </c>
      <c r="D17146" s="8">
        <f>WEEKDAY(hourlySteps_merged[[#This Row],[ActivityDate]],1)</f>
        <v>4</v>
      </c>
      <c r="E17146" s="1" t="str">
        <f>TEXT(hourlySteps_merged[[#This Row],[ActivityDate]],"dddd")</f>
        <v>Wednesday</v>
      </c>
      <c r="F17146" s="6" t="s">
        <v>788</v>
      </c>
      <c r="G17146" s="6" t="str">
        <f>TEXT(hourlySteps_merged[[#This Row],[ActivityTime2]],"hh:mm:ss")</f>
        <v>19:00:00</v>
      </c>
      <c r="H17146">
        <v>58</v>
      </c>
      <c r="I17146">
        <v>0</v>
      </c>
      <c r="J17146">
        <v>0</v>
      </c>
      <c r="K17146">
        <v>77</v>
      </c>
      <c r="L17146" s="1"/>
      <c r="M17146" s="4"/>
    </row>
    <row r="17147" spans="1:13" x14ac:dyDescent="0.25">
      <c r="A17147">
        <v>7007744171</v>
      </c>
      <c r="B17147" t="s">
        <v>452</v>
      </c>
      <c r="C17147" s="1">
        <v>42494</v>
      </c>
      <c r="D17147" s="8">
        <f>WEEKDAY(hourlySteps_merged[[#This Row],[ActivityDate]],1)</f>
        <v>4</v>
      </c>
      <c r="E17147" s="1" t="str">
        <f>TEXT(hourlySteps_merged[[#This Row],[ActivityDate]],"dddd")</f>
        <v>Wednesday</v>
      </c>
      <c r="F17147" s="6" t="s">
        <v>789</v>
      </c>
      <c r="G17147" s="6" t="str">
        <f>TEXT(hourlySteps_merged[[#This Row],[ActivityTime2]],"hh:mm:ss")</f>
        <v>20:00:00</v>
      </c>
      <c r="H17147">
        <v>0</v>
      </c>
      <c r="I17147">
        <v>1</v>
      </c>
      <c r="J17147">
        <v>1.6667000000000001E-2</v>
      </c>
      <c r="K17147">
        <v>78</v>
      </c>
      <c r="L17147" s="1"/>
      <c r="M17147" s="4"/>
    </row>
    <row r="17148" spans="1:13" x14ac:dyDescent="0.25">
      <c r="A17148">
        <v>7007744171</v>
      </c>
      <c r="B17148" t="s">
        <v>453</v>
      </c>
      <c r="C17148" s="1">
        <v>42494</v>
      </c>
      <c r="D17148" s="8">
        <f>WEEKDAY(hourlySteps_merged[[#This Row],[ActivityDate]],1)</f>
        <v>4</v>
      </c>
      <c r="E17148" s="1" t="str">
        <f>TEXT(hourlySteps_merged[[#This Row],[ActivityDate]],"dddd")</f>
        <v>Wednesday</v>
      </c>
      <c r="F17148" s="6" t="s">
        <v>790</v>
      </c>
      <c r="G17148" s="6" t="str">
        <f>TEXT(hourlySteps_merged[[#This Row],[ActivityTime2]],"hh:mm:ss")</f>
        <v>21:00:00</v>
      </c>
      <c r="H17148">
        <v>0</v>
      </c>
      <c r="I17148">
        <v>9</v>
      </c>
      <c r="J17148">
        <v>0.15</v>
      </c>
      <c r="K17148">
        <v>112</v>
      </c>
      <c r="L17148" s="1"/>
      <c r="M17148" s="4"/>
    </row>
    <row r="17149" spans="1:13" x14ac:dyDescent="0.25">
      <c r="A17149">
        <v>7007744171</v>
      </c>
      <c r="B17149" t="s">
        <v>32</v>
      </c>
      <c r="C17149" s="1">
        <v>42494</v>
      </c>
      <c r="D17149" s="8">
        <f>WEEKDAY(hourlySteps_merged[[#This Row],[ActivityDate]],1)</f>
        <v>4</v>
      </c>
      <c r="E17149" s="1" t="str">
        <f>TEXT(hourlySteps_merged[[#This Row],[ActivityDate]],"dddd")</f>
        <v>Wednesday</v>
      </c>
      <c r="F17149" s="6" t="s">
        <v>791</v>
      </c>
      <c r="G17149" s="6" t="str">
        <f>TEXT(hourlySteps_merged[[#This Row],[ActivityTime2]],"hh:mm:ss")</f>
        <v>22:00:00</v>
      </c>
      <c r="H17149">
        <v>0</v>
      </c>
      <c r="I17149">
        <v>33</v>
      </c>
      <c r="J17149">
        <v>0.55000000000000004</v>
      </c>
      <c r="K17149">
        <v>174</v>
      </c>
      <c r="L17149" s="1"/>
      <c r="M17149" s="4"/>
    </row>
    <row r="17150" spans="1:13" x14ac:dyDescent="0.25">
      <c r="A17150">
        <v>7007744171</v>
      </c>
      <c r="B17150" t="s">
        <v>454</v>
      </c>
      <c r="C17150" s="1">
        <v>42494</v>
      </c>
      <c r="D17150" s="8">
        <f>WEEKDAY(hourlySteps_merged[[#This Row],[ActivityDate]],1)</f>
        <v>4</v>
      </c>
      <c r="E17150" s="1" t="str">
        <f>TEXT(hourlySteps_merged[[#This Row],[ActivityDate]],"dddd")</f>
        <v>Wednesday</v>
      </c>
      <c r="F17150" s="6" t="s">
        <v>792</v>
      </c>
      <c r="G17150" s="6" t="str">
        <f>TEXT(hourlySteps_merged[[#This Row],[ActivityTime2]],"hh:mm:ss")</f>
        <v>23:00:00</v>
      </c>
      <c r="H17150">
        <v>0</v>
      </c>
      <c r="I17150">
        <v>4</v>
      </c>
      <c r="J17150">
        <v>6.6667000000000004E-2</v>
      </c>
      <c r="K17150">
        <v>109</v>
      </c>
      <c r="L17150" s="1"/>
      <c r="M17150" s="4"/>
    </row>
    <row r="17151" spans="1:13" x14ac:dyDescent="0.25">
      <c r="A17151">
        <v>7007744171</v>
      </c>
      <c r="B17151" t="s">
        <v>455</v>
      </c>
      <c r="C17151" s="1">
        <v>42494</v>
      </c>
      <c r="D17151" s="8">
        <f>WEEKDAY(hourlySteps_merged[[#This Row],[ActivityDate]],1)</f>
        <v>4</v>
      </c>
      <c r="E17151" s="1" t="str">
        <f>TEXT(hourlySteps_merged[[#This Row],[ActivityDate]],"dddd")</f>
        <v>Wednesday</v>
      </c>
      <c r="F17151" s="6" t="s">
        <v>769</v>
      </c>
      <c r="G17151" s="6" t="str">
        <f>TEXT(hourlySteps_merged[[#This Row],[ActivityTime2]],"hh:mm:ss")</f>
        <v>00:00:00</v>
      </c>
      <c r="H17151">
        <v>0</v>
      </c>
      <c r="I17151">
        <v>0</v>
      </c>
      <c r="J17151">
        <v>0</v>
      </c>
      <c r="K17151">
        <v>62</v>
      </c>
      <c r="L17151" s="1"/>
      <c r="M17151" s="4"/>
    </row>
    <row r="17152" spans="1:13" x14ac:dyDescent="0.25">
      <c r="A17152">
        <v>7007744171</v>
      </c>
      <c r="B17152" t="s">
        <v>456</v>
      </c>
      <c r="C17152" s="1">
        <v>42494</v>
      </c>
      <c r="D17152" s="8">
        <f>WEEKDAY(hourlySteps_merged[[#This Row],[ActivityDate]],1)</f>
        <v>4</v>
      </c>
      <c r="E17152" s="1" t="str">
        <f>TEXT(hourlySteps_merged[[#This Row],[ActivityDate]],"dddd")</f>
        <v>Wednesday</v>
      </c>
      <c r="F17152" s="6" t="s">
        <v>770</v>
      </c>
      <c r="G17152" s="6" t="str">
        <f>TEXT(hourlySteps_merged[[#This Row],[ActivityTime2]],"hh:mm:ss")</f>
        <v>01:00:00</v>
      </c>
      <c r="H17152">
        <v>0</v>
      </c>
      <c r="I17152">
        <v>0</v>
      </c>
      <c r="J17152">
        <v>0</v>
      </c>
      <c r="K17152">
        <v>62</v>
      </c>
      <c r="L17152" s="1"/>
      <c r="M17152" s="4"/>
    </row>
    <row r="17153" spans="1:13" x14ac:dyDescent="0.25">
      <c r="A17153">
        <v>7007744171</v>
      </c>
      <c r="B17153" t="s">
        <v>457</v>
      </c>
      <c r="C17153" s="1">
        <v>42494</v>
      </c>
      <c r="D17153" s="8">
        <f>WEEKDAY(hourlySteps_merged[[#This Row],[ActivityDate]],1)</f>
        <v>4</v>
      </c>
      <c r="E17153" s="1" t="str">
        <f>TEXT(hourlySteps_merged[[#This Row],[ActivityDate]],"dddd")</f>
        <v>Wednesday</v>
      </c>
      <c r="F17153" s="6" t="s">
        <v>771</v>
      </c>
      <c r="G17153" s="6" t="str">
        <f>TEXT(hourlySteps_merged[[#This Row],[ActivityTime2]],"hh:mm:ss")</f>
        <v>02:00:00</v>
      </c>
      <c r="H17153">
        <v>0</v>
      </c>
      <c r="I17153">
        <v>0</v>
      </c>
      <c r="J17153">
        <v>0</v>
      </c>
      <c r="K17153">
        <v>62</v>
      </c>
      <c r="L17153" s="1"/>
      <c r="M17153" s="4"/>
    </row>
    <row r="17154" spans="1:13" x14ac:dyDescent="0.25">
      <c r="A17154">
        <v>7007744171</v>
      </c>
      <c r="B17154" t="s">
        <v>458</v>
      </c>
      <c r="C17154" s="1">
        <v>42494</v>
      </c>
      <c r="D17154" s="8">
        <f>WEEKDAY(hourlySteps_merged[[#This Row],[ActivityDate]],1)</f>
        <v>4</v>
      </c>
      <c r="E17154" s="1" t="str">
        <f>TEXT(hourlySteps_merged[[#This Row],[ActivityDate]],"dddd")</f>
        <v>Wednesday</v>
      </c>
      <c r="F17154" s="6" t="s">
        <v>772</v>
      </c>
      <c r="G17154" s="6" t="str">
        <f>TEXT(hourlySteps_merged[[#This Row],[ActivityTime2]],"hh:mm:ss")</f>
        <v>03:00:00</v>
      </c>
      <c r="H17154">
        <v>0</v>
      </c>
      <c r="I17154">
        <v>0</v>
      </c>
      <c r="J17154">
        <v>0</v>
      </c>
      <c r="K17154">
        <v>62</v>
      </c>
      <c r="L17154" s="1"/>
      <c r="M17154" s="4"/>
    </row>
    <row r="17155" spans="1:13" x14ac:dyDescent="0.25">
      <c r="A17155">
        <v>7007744171</v>
      </c>
      <c r="B17155" t="s">
        <v>459</v>
      </c>
      <c r="C17155" s="1">
        <v>42494</v>
      </c>
      <c r="D17155" s="8">
        <f>WEEKDAY(hourlySteps_merged[[#This Row],[ActivityDate]],1)</f>
        <v>4</v>
      </c>
      <c r="E17155" s="1" t="str">
        <f>TEXT(hourlySteps_merged[[#This Row],[ActivityDate]],"dddd")</f>
        <v>Wednesday</v>
      </c>
      <c r="F17155" s="6" t="s">
        <v>773</v>
      </c>
      <c r="G17155" s="6" t="str">
        <f>TEXT(hourlySteps_merged[[#This Row],[ActivityTime2]],"hh:mm:ss")</f>
        <v>04:00:00</v>
      </c>
      <c r="H17155">
        <v>637</v>
      </c>
      <c r="I17155">
        <v>0</v>
      </c>
      <c r="J17155">
        <v>0</v>
      </c>
      <c r="K17155">
        <v>62</v>
      </c>
      <c r="L17155" s="1"/>
      <c r="M17155" s="4"/>
    </row>
    <row r="17156" spans="1:13" x14ac:dyDescent="0.25">
      <c r="A17156">
        <v>7007744171</v>
      </c>
      <c r="B17156" t="s">
        <v>460</v>
      </c>
      <c r="C17156" s="1">
        <v>42494</v>
      </c>
      <c r="D17156" s="8">
        <f>WEEKDAY(hourlySteps_merged[[#This Row],[ActivityDate]],1)</f>
        <v>4</v>
      </c>
      <c r="E17156" s="1" t="str">
        <f>TEXT(hourlySteps_merged[[#This Row],[ActivityDate]],"dddd")</f>
        <v>Wednesday</v>
      </c>
      <c r="F17156" s="6" t="s">
        <v>774</v>
      </c>
      <c r="G17156" s="6" t="str">
        <f>TEXT(hourlySteps_merged[[#This Row],[ActivityTime2]],"hh:mm:ss")</f>
        <v>05:00:00</v>
      </c>
      <c r="H17156">
        <v>3274</v>
      </c>
      <c r="I17156">
        <v>0</v>
      </c>
      <c r="J17156">
        <v>0</v>
      </c>
      <c r="K17156">
        <v>62</v>
      </c>
      <c r="L17156" s="1"/>
      <c r="M17156" s="4"/>
    </row>
    <row r="17157" spans="1:13" x14ac:dyDescent="0.25">
      <c r="A17157">
        <v>7007744171</v>
      </c>
      <c r="B17157" t="s">
        <v>461</v>
      </c>
      <c r="C17157" s="1">
        <v>42494</v>
      </c>
      <c r="D17157" s="8">
        <f>WEEKDAY(hourlySteps_merged[[#This Row],[ActivityDate]],1)</f>
        <v>4</v>
      </c>
      <c r="E17157" s="1" t="str">
        <f>TEXT(hourlySteps_merged[[#This Row],[ActivityDate]],"dddd")</f>
        <v>Wednesday</v>
      </c>
      <c r="F17157" s="6" t="s">
        <v>775</v>
      </c>
      <c r="G17157" s="6" t="str">
        <f>TEXT(hourlySteps_merged[[#This Row],[ActivityTime2]],"hh:mm:ss")</f>
        <v>06:00:00</v>
      </c>
      <c r="H17157">
        <v>3939</v>
      </c>
      <c r="I17157">
        <v>0</v>
      </c>
      <c r="J17157">
        <v>0</v>
      </c>
      <c r="K17157">
        <v>62</v>
      </c>
      <c r="L17157" s="1"/>
      <c r="M17157" s="4"/>
    </row>
    <row r="17158" spans="1:13" x14ac:dyDescent="0.25">
      <c r="A17158">
        <v>7007744171</v>
      </c>
      <c r="B17158" t="s">
        <v>462</v>
      </c>
      <c r="C17158" s="1">
        <v>42494</v>
      </c>
      <c r="D17158" s="8">
        <f>WEEKDAY(hourlySteps_merged[[#This Row],[ActivityDate]],1)</f>
        <v>4</v>
      </c>
      <c r="E17158" s="1" t="str">
        <f>TEXT(hourlySteps_merged[[#This Row],[ActivityDate]],"dddd")</f>
        <v>Wednesday</v>
      </c>
      <c r="F17158" s="6" t="s">
        <v>776</v>
      </c>
      <c r="G17158" s="6" t="str">
        <f>TEXT(hourlySteps_merged[[#This Row],[ActivityTime2]],"hh:mm:ss")</f>
        <v>07:00:00</v>
      </c>
      <c r="H17158">
        <v>642</v>
      </c>
      <c r="I17158">
        <v>0</v>
      </c>
      <c r="J17158">
        <v>0</v>
      </c>
      <c r="K17158">
        <v>62</v>
      </c>
      <c r="L17158" s="1"/>
      <c r="M17158" s="4"/>
    </row>
    <row r="17159" spans="1:13" x14ac:dyDescent="0.25">
      <c r="A17159">
        <v>7007744171</v>
      </c>
      <c r="B17159" t="s">
        <v>463</v>
      </c>
      <c r="C17159" s="1">
        <v>42494</v>
      </c>
      <c r="D17159" s="8">
        <f>WEEKDAY(hourlySteps_merged[[#This Row],[ActivityDate]],1)</f>
        <v>4</v>
      </c>
      <c r="E17159" s="1" t="str">
        <f>TEXT(hourlySteps_merged[[#This Row],[ActivityDate]],"dddd")</f>
        <v>Wednesday</v>
      </c>
      <c r="F17159" s="6" t="s">
        <v>777</v>
      </c>
      <c r="G17159" s="6" t="str">
        <f>TEXT(hourlySteps_merged[[#This Row],[ActivityTime2]],"hh:mm:ss")</f>
        <v>08:00:00</v>
      </c>
      <c r="H17159">
        <v>399</v>
      </c>
      <c r="I17159">
        <v>0</v>
      </c>
      <c r="J17159">
        <v>0</v>
      </c>
      <c r="K17159">
        <v>62</v>
      </c>
      <c r="L17159" s="1"/>
      <c r="M17159" s="4"/>
    </row>
    <row r="17160" spans="1:13" x14ac:dyDescent="0.25">
      <c r="A17160">
        <v>7007744171</v>
      </c>
      <c r="B17160" t="s">
        <v>464</v>
      </c>
      <c r="C17160" s="1">
        <v>42494</v>
      </c>
      <c r="D17160" s="8">
        <f>WEEKDAY(hourlySteps_merged[[#This Row],[ActivityDate]],1)</f>
        <v>4</v>
      </c>
      <c r="E17160" s="1" t="str">
        <f>TEXT(hourlySteps_merged[[#This Row],[ActivityDate]],"dddd")</f>
        <v>Wednesday</v>
      </c>
      <c r="F17160" s="6" t="s">
        <v>778</v>
      </c>
      <c r="G17160" s="6" t="str">
        <f>TEXT(hourlySteps_merged[[#This Row],[ActivityTime2]],"hh:mm:ss")</f>
        <v>09:00:00</v>
      </c>
      <c r="H17160">
        <v>274</v>
      </c>
      <c r="I17160">
        <v>0</v>
      </c>
      <c r="J17160">
        <v>0</v>
      </c>
      <c r="K17160">
        <v>62</v>
      </c>
      <c r="L17160" s="1"/>
      <c r="M17160" s="4"/>
    </row>
    <row r="17161" spans="1:13" x14ac:dyDescent="0.25">
      <c r="A17161">
        <v>7007744171</v>
      </c>
      <c r="B17161" t="s">
        <v>465</v>
      </c>
      <c r="C17161" s="1">
        <v>42494</v>
      </c>
      <c r="D17161" s="8">
        <f>WEEKDAY(hourlySteps_merged[[#This Row],[ActivityDate]],1)</f>
        <v>4</v>
      </c>
      <c r="E17161" s="1" t="str">
        <f>TEXT(hourlySteps_merged[[#This Row],[ActivityDate]],"dddd")</f>
        <v>Wednesday</v>
      </c>
      <c r="F17161" s="6" t="s">
        <v>779</v>
      </c>
      <c r="G17161" s="6" t="str">
        <f>TEXT(hourlySteps_merged[[#This Row],[ActivityTime2]],"hh:mm:ss")</f>
        <v>10:00:00</v>
      </c>
      <c r="H17161">
        <v>630</v>
      </c>
      <c r="I17161">
        <v>0</v>
      </c>
      <c r="J17161">
        <v>0</v>
      </c>
      <c r="K17161">
        <v>62</v>
      </c>
      <c r="L17161" s="1"/>
      <c r="M17161" s="4"/>
    </row>
    <row r="17162" spans="1:13" x14ac:dyDescent="0.25">
      <c r="A17162">
        <v>7007744171</v>
      </c>
      <c r="B17162" t="s">
        <v>466</v>
      </c>
      <c r="C17162" s="1">
        <v>42494</v>
      </c>
      <c r="D17162" s="8">
        <f>WEEKDAY(hourlySteps_merged[[#This Row],[ActivityDate]],1)</f>
        <v>4</v>
      </c>
      <c r="E17162" s="1" t="str">
        <f>TEXT(hourlySteps_merged[[#This Row],[ActivityDate]],"dddd")</f>
        <v>Wednesday</v>
      </c>
      <c r="F17162" s="6" t="s">
        <v>780</v>
      </c>
      <c r="G17162" s="6" t="str">
        <f>TEXT(hourlySteps_merged[[#This Row],[ActivityTime2]],"hh:mm:ss")</f>
        <v>11:00:00</v>
      </c>
      <c r="H17162">
        <v>193</v>
      </c>
      <c r="I17162">
        <v>0</v>
      </c>
      <c r="J17162">
        <v>0</v>
      </c>
      <c r="K17162">
        <v>62</v>
      </c>
      <c r="L17162" s="1"/>
      <c r="M17162" s="4"/>
    </row>
    <row r="17163" spans="1:13" x14ac:dyDescent="0.25">
      <c r="A17163">
        <v>7007744171</v>
      </c>
      <c r="B17163" t="s">
        <v>467</v>
      </c>
      <c r="C17163" s="1">
        <v>42494</v>
      </c>
      <c r="D17163" s="8">
        <f>WEEKDAY(hourlySteps_merged[[#This Row],[ActivityDate]],1)</f>
        <v>4</v>
      </c>
      <c r="E17163" s="1" t="str">
        <f>TEXT(hourlySteps_merged[[#This Row],[ActivityDate]],"dddd")</f>
        <v>Wednesday</v>
      </c>
      <c r="F17163" s="6" t="s">
        <v>781</v>
      </c>
      <c r="G17163" s="6" t="str">
        <f>TEXT(hourlySteps_merged[[#This Row],[ActivityTime2]],"hh:mm:ss")</f>
        <v>12:00:00</v>
      </c>
      <c r="H17163">
        <v>2050</v>
      </c>
      <c r="I17163">
        <v>0</v>
      </c>
      <c r="J17163">
        <v>0</v>
      </c>
      <c r="K17163">
        <v>62</v>
      </c>
      <c r="L17163" s="1"/>
      <c r="M17163" s="4"/>
    </row>
    <row r="17164" spans="1:13" x14ac:dyDescent="0.25">
      <c r="A17164">
        <v>7007744171</v>
      </c>
      <c r="B17164" t="s">
        <v>468</v>
      </c>
      <c r="C17164" s="1">
        <v>42494</v>
      </c>
      <c r="D17164" s="8">
        <f>WEEKDAY(hourlySteps_merged[[#This Row],[ActivityDate]],1)</f>
        <v>4</v>
      </c>
      <c r="E17164" s="1" t="str">
        <f>TEXT(hourlySteps_merged[[#This Row],[ActivityDate]],"dddd")</f>
        <v>Wednesday</v>
      </c>
      <c r="F17164" s="6" t="s">
        <v>782</v>
      </c>
      <c r="G17164" s="6" t="str">
        <f>TEXT(hourlySteps_merged[[#This Row],[ActivityTime2]],"hh:mm:ss")</f>
        <v>13:00:00</v>
      </c>
      <c r="H17164">
        <v>616</v>
      </c>
      <c r="I17164">
        <v>0</v>
      </c>
      <c r="J17164">
        <v>0</v>
      </c>
      <c r="K17164">
        <v>62</v>
      </c>
      <c r="L17164" s="1"/>
      <c r="M17164" s="4"/>
    </row>
    <row r="17165" spans="1:13" x14ac:dyDescent="0.25">
      <c r="A17165">
        <v>7007744171</v>
      </c>
      <c r="B17165" t="s">
        <v>469</v>
      </c>
      <c r="C17165" s="1">
        <v>42494</v>
      </c>
      <c r="D17165" s="8">
        <f>WEEKDAY(hourlySteps_merged[[#This Row],[ActivityDate]],1)</f>
        <v>4</v>
      </c>
      <c r="E17165" s="1" t="str">
        <f>TEXT(hourlySteps_merged[[#This Row],[ActivityDate]],"dddd")</f>
        <v>Wednesday</v>
      </c>
      <c r="F17165" s="6" t="s">
        <v>783</v>
      </c>
      <c r="G17165" s="6" t="str">
        <f>TEXT(hourlySteps_merged[[#This Row],[ActivityTime2]],"hh:mm:ss")</f>
        <v>14:00:00</v>
      </c>
      <c r="H17165">
        <v>547</v>
      </c>
      <c r="I17165">
        <v>0</v>
      </c>
      <c r="J17165">
        <v>0</v>
      </c>
      <c r="K17165">
        <v>62</v>
      </c>
      <c r="L17165" s="1"/>
      <c r="M17165" s="4"/>
    </row>
    <row r="17166" spans="1:13" x14ac:dyDescent="0.25">
      <c r="A17166">
        <v>7007744171</v>
      </c>
      <c r="B17166" t="s">
        <v>470</v>
      </c>
      <c r="C17166" s="1">
        <v>42494</v>
      </c>
      <c r="D17166" s="8">
        <f>WEEKDAY(hourlySteps_merged[[#This Row],[ActivityDate]],1)</f>
        <v>4</v>
      </c>
      <c r="E17166" s="1" t="str">
        <f>TEXT(hourlySteps_merged[[#This Row],[ActivityDate]],"dddd")</f>
        <v>Wednesday</v>
      </c>
      <c r="F17166" s="6" t="s">
        <v>784</v>
      </c>
      <c r="G17166" s="6" t="str">
        <f>TEXT(hourlySteps_merged[[#This Row],[ActivityTime2]],"hh:mm:ss")</f>
        <v>15:00:00</v>
      </c>
      <c r="H17166">
        <v>1857</v>
      </c>
      <c r="I17166">
        <v>0</v>
      </c>
      <c r="J17166">
        <v>0</v>
      </c>
      <c r="K17166">
        <v>62</v>
      </c>
      <c r="L17166" s="1"/>
      <c r="M17166" s="4"/>
    </row>
    <row r="17167" spans="1:13" x14ac:dyDescent="0.25">
      <c r="A17167">
        <v>7007744171</v>
      </c>
      <c r="B17167" t="s">
        <v>471</v>
      </c>
      <c r="C17167" s="1">
        <v>42494</v>
      </c>
      <c r="D17167" s="8">
        <f>WEEKDAY(hourlySteps_merged[[#This Row],[ActivityDate]],1)</f>
        <v>4</v>
      </c>
      <c r="E17167" s="1" t="str">
        <f>TEXT(hourlySteps_merged[[#This Row],[ActivityDate]],"dddd")</f>
        <v>Wednesday</v>
      </c>
      <c r="F17167" s="6" t="s">
        <v>785</v>
      </c>
      <c r="G17167" s="6" t="str">
        <f>TEXT(hourlySteps_merged[[#This Row],[ActivityTime2]],"hh:mm:ss")</f>
        <v>16:00:00</v>
      </c>
      <c r="H17167">
        <v>1051</v>
      </c>
      <c r="I17167">
        <v>0</v>
      </c>
      <c r="J17167">
        <v>0</v>
      </c>
      <c r="K17167">
        <v>62</v>
      </c>
      <c r="L17167" s="1"/>
      <c r="M17167" s="4"/>
    </row>
    <row r="17168" spans="1:13" x14ac:dyDescent="0.25">
      <c r="A17168">
        <v>7007744171</v>
      </c>
      <c r="B17168" t="s">
        <v>472</v>
      </c>
      <c r="C17168" s="1">
        <v>42494</v>
      </c>
      <c r="D17168" s="8">
        <f>WEEKDAY(hourlySteps_merged[[#This Row],[ActivityDate]],1)</f>
        <v>4</v>
      </c>
      <c r="E17168" s="1" t="str">
        <f>TEXT(hourlySteps_merged[[#This Row],[ActivityDate]],"dddd")</f>
        <v>Wednesday</v>
      </c>
      <c r="F17168" s="6" t="s">
        <v>786</v>
      </c>
      <c r="G17168" s="6" t="str">
        <f>TEXT(hourlySteps_merged[[#This Row],[ActivityTime2]],"hh:mm:ss")</f>
        <v>17:00:00</v>
      </c>
      <c r="H17168">
        <v>2151</v>
      </c>
      <c r="I17168">
        <v>0</v>
      </c>
      <c r="J17168">
        <v>0</v>
      </c>
      <c r="K17168">
        <v>62</v>
      </c>
      <c r="L17168" s="1"/>
      <c r="M17168" s="4"/>
    </row>
    <row r="17169" spans="1:13" x14ac:dyDescent="0.25">
      <c r="A17169">
        <v>7007744171</v>
      </c>
      <c r="B17169" t="s">
        <v>473</v>
      </c>
      <c r="C17169" s="1">
        <v>42494</v>
      </c>
      <c r="D17169" s="8">
        <f>WEEKDAY(hourlySteps_merged[[#This Row],[ActivityDate]],1)</f>
        <v>4</v>
      </c>
      <c r="E17169" s="1" t="str">
        <f>TEXT(hourlySteps_merged[[#This Row],[ActivityDate]],"dddd")</f>
        <v>Wednesday</v>
      </c>
      <c r="F17169" s="6" t="s">
        <v>787</v>
      </c>
      <c r="G17169" s="6" t="str">
        <f>TEXT(hourlySteps_merged[[#This Row],[ActivityTime2]],"hh:mm:ss")</f>
        <v>18:00:00</v>
      </c>
      <c r="H17169">
        <v>1094</v>
      </c>
      <c r="I17169">
        <v>37</v>
      </c>
      <c r="J17169">
        <v>0.61666699999999997</v>
      </c>
      <c r="K17169">
        <v>152</v>
      </c>
      <c r="L17169" s="1"/>
      <c r="M17169" s="4"/>
    </row>
    <row r="17170" spans="1:13" x14ac:dyDescent="0.25">
      <c r="A17170">
        <v>7007744171</v>
      </c>
      <c r="B17170" t="s">
        <v>474</v>
      </c>
      <c r="C17170" s="1">
        <v>42494</v>
      </c>
      <c r="D17170" s="8">
        <f>WEEKDAY(hourlySteps_merged[[#This Row],[ActivityDate]],1)</f>
        <v>4</v>
      </c>
      <c r="E17170" s="1" t="str">
        <f>TEXT(hourlySteps_merged[[#This Row],[ActivityDate]],"dddd")</f>
        <v>Wednesday</v>
      </c>
      <c r="F17170" s="6" t="s">
        <v>788</v>
      </c>
      <c r="G17170" s="6" t="str">
        <f>TEXT(hourlySteps_merged[[#This Row],[ActivityTime2]],"hh:mm:ss")</f>
        <v>19:00:00</v>
      </c>
      <c r="H17170">
        <v>713</v>
      </c>
      <c r="I17170">
        <v>48</v>
      </c>
      <c r="J17170">
        <v>0.8</v>
      </c>
      <c r="K17170">
        <v>199</v>
      </c>
      <c r="L17170" s="1"/>
      <c r="M17170" s="4"/>
    </row>
    <row r="17171" spans="1:13" x14ac:dyDescent="0.25">
      <c r="A17171">
        <v>7007744171</v>
      </c>
      <c r="B17171" t="s">
        <v>475</v>
      </c>
      <c r="C17171" s="1">
        <v>42494</v>
      </c>
      <c r="D17171" s="8">
        <f>WEEKDAY(hourlySteps_merged[[#This Row],[ActivityDate]],1)</f>
        <v>4</v>
      </c>
      <c r="E17171" s="1" t="str">
        <f>TEXT(hourlySteps_merged[[#This Row],[ActivityDate]],"dddd")</f>
        <v>Wednesday</v>
      </c>
      <c r="F17171" s="6" t="s">
        <v>789</v>
      </c>
      <c r="G17171" s="6" t="str">
        <f>TEXT(hourlySteps_merged[[#This Row],[ActivityTime2]],"hh:mm:ss")</f>
        <v>20:00:00</v>
      </c>
      <c r="H17171">
        <v>0</v>
      </c>
      <c r="I17171">
        <v>34</v>
      </c>
      <c r="J17171">
        <v>0.56666700000000003</v>
      </c>
      <c r="K17171">
        <v>149</v>
      </c>
      <c r="L17171" s="1"/>
      <c r="M17171" s="4"/>
    </row>
    <row r="17172" spans="1:13" x14ac:dyDescent="0.25">
      <c r="A17172">
        <v>7007744171</v>
      </c>
      <c r="B17172" t="s">
        <v>476</v>
      </c>
      <c r="C17172" s="1">
        <v>42494</v>
      </c>
      <c r="D17172" s="8">
        <f>WEEKDAY(hourlySteps_merged[[#This Row],[ActivityDate]],1)</f>
        <v>4</v>
      </c>
      <c r="E17172" s="1" t="str">
        <f>TEXT(hourlySteps_merged[[#This Row],[ActivityDate]],"dddd")</f>
        <v>Wednesday</v>
      </c>
      <c r="F17172" s="6" t="s">
        <v>790</v>
      </c>
      <c r="G17172" s="6" t="str">
        <f>TEXT(hourlySteps_merged[[#This Row],[ActivityTime2]],"hh:mm:ss")</f>
        <v>21:00:00</v>
      </c>
      <c r="H17172">
        <v>0</v>
      </c>
      <c r="I17172">
        <v>22</v>
      </c>
      <c r="J17172">
        <v>0.36666700000000002</v>
      </c>
      <c r="K17172">
        <v>115</v>
      </c>
      <c r="L17172" s="1"/>
      <c r="M17172" s="4"/>
    </row>
    <row r="17173" spans="1:13" x14ac:dyDescent="0.25">
      <c r="A17173">
        <v>7007744171</v>
      </c>
      <c r="B17173" t="s">
        <v>33</v>
      </c>
      <c r="C17173" s="1">
        <v>42494</v>
      </c>
      <c r="D17173" s="8">
        <f>WEEKDAY(hourlySteps_merged[[#This Row],[ActivityDate]],1)</f>
        <v>4</v>
      </c>
      <c r="E17173" s="1" t="str">
        <f>TEXT(hourlySteps_merged[[#This Row],[ActivityDate]],"dddd")</f>
        <v>Wednesday</v>
      </c>
      <c r="F17173" s="6" t="s">
        <v>791</v>
      </c>
      <c r="G17173" s="6" t="str">
        <f>TEXT(hourlySteps_merged[[#This Row],[ActivityTime2]],"hh:mm:ss")</f>
        <v>22:00:00</v>
      </c>
      <c r="H17173">
        <v>0</v>
      </c>
      <c r="I17173">
        <v>1</v>
      </c>
      <c r="J17173">
        <v>1.6667000000000001E-2</v>
      </c>
      <c r="K17173">
        <v>69</v>
      </c>
      <c r="L17173" s="1"/>
      <c r="M17173" s="4"/>
    </row>
    <row r="17174" spans="1:13" x14ac:dyDescent="0.25">
      <c r="A17174">
        <v>7007744171</v>
      </c>
      <c r="B17174" t="s">
        <v>477</v>
      </c>
      <c r="C17174" s="1">
        <v>42494</v>
      </c>
      <c r="D17174" s="8">
        <f>WEEKDAY(hourlySteps_merged[[#This Row],[ActivityDate]],1)</f>
        <v>4</v>
      </c>
      <c r="E17174" s="1" t="str">
        <f>TEXT(hourlySteps_merged[[#This Row],[ActivityDate]],"dddd")</f>
        <v>Wednesday</v>
      </c>
      <c r="F17174" s="6" t="s">
        <v>792</v>
      </c>
      <c r="G17174" s="6" t="str">
        <f>TEXT(hourlySteps_merged[[#This Row],[ActivityTime2]],"hh:mm:ss")</f>
        <v>23:00:00</v>
      </c>
      <c r="H17174">
        <v>0</v>
      </c>
      <c r="I17174">
        <v>14</v>
      </c>
      <c r="J17174">
        <v>0.23333300000000001</v>
      </c>
      <c r="K17174">
        <v>96</v>
      </c>
      <c r="L17174" s="1"/>
      <c r="M17174" s="4"/>
    </row>
    <row r="17175" spans="1:13" x14ac:dyDescent="0.25">
      <c r="A17175">
        <v>7007744171</v>
      </c>
      <c r="B17175" t="s">
        <v>478</v>
      </c>
      <c r="C17175" s="1">
        <v>42494</v>
      </c>
      <c r="D17175" s="8">
        <f>WEEKDAY(hourlySteps_merged[[#This Row],[ActivityDate]],1)</f>
        <v>4</v>
      </c>
      <c r="E17175" s="1" t="str">
        <f>TEXT(hourlySteps_merged[[#This Row],[ActivityDate]],"dddd")</f>
        <v>Wednesday</v>
      </c>
      <c r="F17175" s="6" t="s">
        <v>769</v>
      </c>
      <c r="G17175" s="6" t="str">
        <f>TEXT(hourlySteps_merged[[#This Row],[ActivityTime2]],"hh:mm:ss")</f>
        <v>00:00:00</v>
      </c>
      <c r="H17175">
        <v>0</v>
      </c>
      <c r="I17175">
        <v>0</v>
      </c>
      <c r="J17175">
        <v>0</v>
      </c>
      <c r="K17175">
        <v>86</v>
      </c>
      <c r="L17175" s="1"/>
      <c r="M17175" s="4"/>
    </row>
    <row r="17176" spans="1:13" x14ac:dyDescent="0.25">
      <c r="A17176">
        <v>7007744171</v>
      </c>
      <c r="B17176" t="s">
        <v>479</v>
      </c>
      <c r="C17176" s="1">
        <v>42494</v>
      </c>
      <c r="D17176" s="8">
        <f>WEEKDAY(hourlySteps_merged[[#This Row],[ActivityDate]],1)</f>
        <v>4</v>
      </c>
      <c r="E17176" s="1" t="str">
        <f>TEXT(hourlySteps_merged[[#This Row],[ActivityDate]],"dddd")</f>
        <v>Wednesday</v>
      </c>
      <c r="F17176" s="6" t="s">
        <v>770</v>
      </c>
      <c r="G17176" s="6" t="str">
        <f>TEXT(hourlySteps_merged[[#This Row],[ActivityTime2]],"hh:mm:ss")</f>
        <v>01:00:00</v>
      </c>
      <c r="H17176">
        <v>0</v>
      </c>
      <c r="I17176">
        <v>0</v>
      </c>
      <c r="J17176">
        <v>0</v>
      </c>
      <c r="K17176">
        <v>86</v>
      </c>
      <c r="L17176" s="1"/>
      <c r="M17176" s="4"/>
    </row>
    <row r="17177" spans="1:13" x14ac:dyDescent="0.25">
      <c r="A17177">
        <v>7007744171</v>
      </c>
      <c r="B17177" t="s">
        <v>480</v>
      </c>
      <c r="C17177" s="1">
        <v>42494</v>
      </c>
      <c r="D17177" s="8">
        <f>WEEKDAY(hourlySteps_merged[[#This Row],[ActivityDate]],1)</f>
        <v>4</v>
      </c>
      <c r="E17177" s="1" t="str">
        <f>TEXT(hourlySteps_merged[[#This Row],[ActivityDate]],"dddd")</f>
        <v>Wednesday</v>
      </c>
      <c r="F17177" s="6" t="s">
        <v>771</v>
      </c>
      <c r="G17177" s="6" t="str">
        <f>TEXT(hourlySteps_merged[[#This Row],[ActivityTime2]],"hh:mm:ss")</f>
        <v>02:00:00</v>
      </c>
      <c r="H17177">
        <v>0</v>
      </c>
      <c r="I17177">
        <v>0</v>
      </c>
      <c r="J17177">
        <v>0</v>
      </c>
      <c r="K17177">
        <v>86</v>
      </c>
      <c r="L17177" s="1"/>
      <c r="M17177" s="4"/>
    </row>
    <row r="17178" spans="1:13" x14ac:dyDescent="0.25">
      <c r="A17178">
        <v>7007744171</v>
      </c>
      <c r="B17178" t="s">
        <v>481</v>
      </c>
      <c r="C17178" s="1">
        <v>42494</v>
      </c>
      <c r="D17178" s="8">
        <f>WEEKDAY(hourlySteps_merged[[#This Row],[ActivityDate]],1)</f>
        <v>4</v>
      </c>
      <c r="E17178" s="1" t="str">
        <f>TEXT(hourlySteps_merged[[#This Row],[ActivityDate]],"dddd")</f>
        <v>Wednesday</v>
      </c>
      <c r="F17178" s="6" t="s">
        <v>772</v>
      </c>
      <c r="G17178" s="6" t="str">
        <f>TEXT(hourlySteps_merged[[#This Row],[ActivityTime2]],"hh:mm:ss")</f>
        <v>03:00:00</v>
      </c>
      <c r="H17178">
        <v>0</v>
      </c>
      <c r="I17178">
        <v>0</v>
      </c>
      <c r="J17178">
        <v>0</v>
      </c>
      <c r="K17178">
        <v>86</v>
      </c>
      <c r="L17178" s="1"/>
      <c r="M17178" s="4"/>
    </row>
    <row r="17179" spans="1:13" x14ac:dyDescent="0.25">
      <c r="A17179">
        <v>7007744171</v>
      </c>
      <c r="B17179" t="s">
        <v>482</v>
      </c>
      <c r="C17179" s="1">
        <v>42494</v>
      </c>
      <c r="D17179" s="8">
        <f>WEEKDAY(hourlySteps_merged[[#This Row],[ActivityDate]],1)</f>
        <v>4</v>
      </c>
      <c r="E17179" s="1" t="str">
        <f>TEXT(hourlySteps_merged[[#This Row],[ActivityDate]],"dddd")</f>
        <v>Wednesday</v>
      </c>
      <c r="F17179" s="6" t="s">
        <v>773</v>
      </c>
      <c r="G17179" s="6" t="str">
        <f>TEXT(hourlySteps_merged[[#This Row],[ActivityTime2]],"hh:mm:ss")</f>
        <v>04:00:00</v>
      </c>
      <c r="H17179">
        <v>0</v>
      </c>
      <c r="I17179">
        <v>0</v>
      </c>
      <c r="J17179">
        <v>0</v>
      </c>
      <c r="K17179">
        <v>86</v>
      </c>
      <c r="L17179" s="1"/>
      <c r="M17179" s="4"/>
    </row>
    <row r="17180" spans="1:13" x14ac:dyDescent="0.25">
      <c r="A17180">
        <v>7007744171</v>
      </c>
      <c r="B17180" t="s">
        <v>483</v>
      </c>
      <c r="C17180" s="1">
        <v>42494</v>
      </c>
      <c r="D17180" s="8">
        <f>WEEKDAY(hourlySteps_merged[[#This Row],[ActivityDate]],1)</f>
        <v>4</v>
      </c>
      <c r="E17180" s="1" t="str">
        <f>TEXT(hourlySteps_merged[[#This Row],[ActivityDate]],"dddd")</f>
        <v>Wednesday</v>
      </c>
      <c r="F17180" s="6" t="s">
        <v>774</v>
      </c>
      <c r="G17180" s="6" t="str">
        <f>TEXT(hourlySteps_merged[[#This Row],[ActivityTime2]],"hh:mm:ss")</f>
        <v>05:00:00</v>
      </c>
      <c r="H17180">
        <v>197</v>
      </c>
      <c r="I17180">
        <v>0</v>
      </c>
      <c r="J17180">
        <v>0</v>
      </c>
      <c r="K17180">
        <v>86</v>
      </c>
      <c r="L17180" s="1"/>
      <c r="M17180" s="4"/>
    </row>
    <row r="17181" spans="1:13" x14ac:dyDescent="0.25">
      <c r="A17181">
        <v>7007744171</v>
      </c>
      <c r="B17181" t="s">
        <v>484</v>
      </c>
      <c r="C17181" s="1">
        <v>42494</v>
      </c>
      <c r="D17181" s="8">
        <f>WEEKDAY(hourlySteps_merged[[#This Row],[ActivityDate]],1)</f>
        <v>4</v>
      </c>
      <c r="E17181" s="1" t="str">
        <f>TEXT(hourlySteps_merged[[#This Row],[ActivityDate]],"dddd")</f>
        <v>Wednesday</v>
      </c>
      <c r="F17181" s="6" t="s">
        <v>775</v>
      </c>
      <c r="G17181" s="6" t="str">
        <f>TEXT(hourlySteps_merged[[#This Row],[ActivityTime2]],"hh:mm:ss")</f>
        <v>06:00:00</v>
      </c>
      <c r="H17181">
        <v>802</v>
      </c>
      <c r="I17181">
        <v>5</v>
      </c>
      <c r="J17181">
        <v>8.3333000000000004E-2</v>
      </c>
      <c r="K17181">
        <v>100</v>
      </c>
      <c r="L17181" s="1"/>
      <c r="M17181" s="4"/>
    </row>
    <row r="17182" spans="1:13" x14ac:dyDescent="0.25">
      <c r="A17182">
        <v>7007744171</v>
      </c>
      <c r="B17182" t="s">
        <v>485</v>
      </c>
      <c r="C17182" s="1">
        <v>42494</v>
      </c>
      <c r="D17182" s="8">
        <f>WEEKDAY(hourlySteps_merged[[#This Row],[ActivityDate]],1)</f>
        <v>4</v>
      </c>
      <c r="E17182" s="1" t="str">
        <f>TEXT(hourlySteps_merged[[#This Row],[ActivityDate]],"dddd")</f>
        <v>Wednesday</v>
      </c>
      <c r="F17182" s="6" t="s">
        <v>776</v>
      </c>
      <c r="G17182" s="6" t="str">
        <f>TEXT(hourlySteps_merged[[#This Row],[ActivityTime2]],"hh:mm:ss")</f>
        <v>07:00:00</v>
      </c>
      <c r="H17182">
        <v>485</v>
      </c>
      <c r="I17182">
        <v>30</v>
      </c>
      <c r="J17182">
        <v>0.5</v>
      </c>
      <c r="K17182">
        <v>163</v>
      </c>
      <c r="L17182" s="1"/>
      <c r="M17182" s="4"/>
    </row>
    <row r="17183" spans="1:13" x14ac:dyDescent="0.25">
      <c r="A17183">
        <v>7007744171</v>
      </c>
      <c r="B17183" t="s">
        <v>486</v>
      </c>
      <c r="C17183" s="1">
        <v>42494</v>
      </c>
      <c r="D17183" s="8">
        <f>WEEKDAY(hourlySteps_merged[[#This Row],[ActivityDate]],1)</f>
        <v>4</v>
      </c>
      <c r="E17183" s="1" t="str">
        <f>TEXT(hourlySteps_merged[[#This Row],[ActivityDate]],"dddd")</f>
        <v>Wednesday</v>
      </c>
      <c r="F17183" s="6" t="s">
        <v>777</v>
      </c>
      <c r="G17183" s="6" t="str">
        <f>TEXT(hourlySteps_merged[[#This Row],[ActivityTime2]],"hh:mm:ss")</f>
        <v>08:00:00</v>
      </c>
      <c r="H17183">
        <v>417</v>
      </c>
      <c r="I17183">
        <v>15</v>
      </c>
      <c r="J17183">
        <v>0.25</v>
      </c>
      <c r="K17183">
        <v>121</v>
      </c>
      <c r="L17183" s="1"/>
      <c r="M17183" s="4"/>
    </row>
    <row r="17184" spans="1:13" x14ac:dyDescent="0.25">
      <c r="A17184">
        <v>7007744171</v>
      </c>
      <c r="B17184" t="s">
        <v>487</v>
      </c>
      <c r="C17184" s="1">
        <v>42494</v>
      </c>
      <c r="D17184" s="8">
        <f>WEEKDAY(hourlySteps_merged[[#This Row],[ActivityDate]],1)</f>
        <v>4</v>
      </c>
      <c r="E17184" s="1" t="str">
        <f>TEXT(hourlySteps_merged[[#This Row],[ActivityDate]],"dddd")</f>
        <v>Wednesday</v>
      </c>
      <c r="F17184" s="6" t="s">
        <v>778</v>
      </c>
      <c r="G17184" s="6" t="str">
        <f>TEXT(hourlySteps_merged[[#This Row],[ActivityTime2]],"hh:mm:ss")</f>
        <v>09:00:00</v>
      </c>
      <c r="H17184">
        <v>298</v>
      </c>
      <c r="I17184">
        <v>34</v>
      </c>
      <c r="J17184">
        <v>0.56666700000000003</v>
      </c>
      <c r="K17184">
        <v>168</v>
      </c>
      <c r="L17184" s="1"/>
      <c r="M17184" s="4"/>
    </row>
    <row r="17185" spans="1:13" x14ac:dyDescent="0.25">
      <c r="A17185">
        <v>7007744171</v>
      </c>
      <c r="B17185" t="s">
        <v>488</v>
      </c>
      <c r="C17185" s="1">
        <v>42494</v>
      </c>
      <c r="D17185" s="8">
        <f>WEEKDAY(hourlySteps_merged[[#This Row],[ActivityDate]],1)</f>
        <v>4</v>
      </c>
      <c r="E17185" s="1" t="str">
        <f>TEXT(hourlySteps_merged[[#This Row],[ActivityDate]],"dddd")</f>
        <v>Wednesday</v>
      </c>
      <c r="F17185" s="6" t="s">
        <v>779</v>
      </c>
      <c r="G17185" s="6" t="str">
        <f>TEXT(hourlySteps_merged[[#This Row],[ActivityTime2]],"hh:mm:ss")</f>
        <v>10:00:00</v>
      </c>
      <c r="H17185">
        <v>190</v>
      </c>
      <c r="I17185">
        <v>16</v>
      </c>
      <c r="J17185">
        <v>0.26666699999999999</v>
      </c>
      <c r="K17185">
        <v>124</v>
      </c>
      <c r="L17185" s="1"/>
      <c r="M17185" s="4"/>
    </row>
    <row r="17186" spans="1:13" x14ac:dyDescent="0.25">
      <c r="A17186">
        <v>7007744171</v>
      </c>
      <c r="B17186" t="s">
        <v>489</v>
      </c>
      <c r="C17186" s="1">
        <v>42494</v>
      </c>
      <c r="D17186" s="8">
        <f>WEEKDAY(hourlySteps_merged[[#This Row],[ActivityDate]],1)</f>
        <v>4</v>
      </c>
      <c r="E17186" s="1" t="str">
        <f>TEXT(hourlySteps_merged[[#This Row],[ActivityDate]],"dddd")</f>
        <v>Wednesday</v>
      </c>
      <c r="F17186" s="6" t="s">
        <v>780</v>
      </c>
      <c r="G17186" s="6" t="str">
        <f>TEXT(hourlySteps_merged[[#This Row],[ActivityTime2]],"hh:mm:ss")</f>
        <v>11:00:00</v>
      </c>
      <c r="H17186">
        <v>513</v>
      </c>
      <c r="I17186">
        <v>31</v>
      </c>
      <c r="J17186">
        <v>0.51666699999999999</v>
      </c>
      <c r="K17186">
        <v>165</v>
      </c>
      <c r="L17186" s="1"/>
      <c r="M17186" s="4"/>
    </row>
    <row r="17187" spans="1:13" x14ac:dyDescent="0.25">
      <c r="A17187">
        <v>7007744171</v>
      </c>
      <c r="B17187" t="s">
        <v>490</v>
      </c>
      <c r="C17187" s="1">
        <v>42494</v>
      </c>
      <c r="D17187" s="8">
        <f>WEEKDAY(hourlySteps_merged[[#This Row],[ActivityDate]],1)</f>
        <v>4</v>
      </c>
      <c r="E17187" s="1" t="str">
        <f>TEXT(hourlySteps_merged[[#This Row],[ActivityDate]],"dddd")</f>
        <v>Wednesday</v>
      </c>
      <c r="F17187" s="6" t="s">
        <v>781</v>
      </c>
      <c r="G17187" s="6" t="str">
        <f>TEXT(hourlySteps_merged[[#This Row],[ActivityTime2]],"hh:mm:ss")</f>
        <v>12:00:00</v>
      </c>
      <c r="H17187">
        <v>75</v>
      </c>
      <c r="I17187">
        <v>22</v>
      </c>
      <c r="J17187">
        <v>0.36666700000000002</v>
      </c>
      <c r="K17187">
        <v>136</v>
      </c>
      <c r="L17187" s="1"/>
      <c r="M17187" s="4"/>
    </row>
    <row r="17188" spans="1:13" x14ac:dyDescent="0.25">
      <c r="A17188">
        <v>7007744171</v>
      </c>
      <c r="B17188" t="s">
        <v>491</v>
      </c>
      <c r="C17188" s="1">
        <v>42494</v>
      </c>
      <c r="D17188" s="8">
        <f>WEEKDAY(hourlySteps_merged[[#This Row],[ActivityDate]],1)</f>
        <v>4</v>
      </c>
      <c r="E17188" s="1" t="str">
        <f>TEXT(hourlySteps_merged[[#This Row],[ActivityDate]],"dddd")</f>
        <v>Wednesday</v>
      </c>
      <c r="F17188" s="6" t="s">
        <v>782</v>
      </c>
      <c r="G17188" s="6" t="str">
        <f>TEXT(hourlySteps_merged[[#This Row],[ActivityTime2]],"hh:mm:ss")</f>
        <v>13:00:00</v>
      </c>
      <c r="H17188">
        <v>21</v>
      </c>
      <c r="I17188">
        <v>13</v>
      </c>
      <c r="J17188">
        <v>0.216667</v>
      </c>
      <c r="K17188">
        <v>120</v>
      </c>
      <c r="L17188" s="1"/>
      <c r="M17188" s="4"/>
    </row>
    <row r="17189" spans="1:13" x14ac:dyDescent="0.25">
      <c r="A17189">
        <v>7007744171</v>
      </c>
      <c r="B17189" t="s">
        <v>492</v>
      </c>
      <c r="C17189" s="1">
        <v>42494</v>
      </c>
      <c r="D17189" s="8">
        <f>WEEKDAY(hourlySteps_merged[[#This Row],[ActivityDate]],1)</f>
        <v>4</v>
      </c>
      <c r="E17189" s="1" t="str">
        <f>TEXT(hourlySteps_merged[[#This Row],[ActivityDate]],"dddd")</f>
        <v>Wednesday</v>
      </c>
      <c r="F17189" s="6" t="s">
        <v>783</v>
      </c>
      <c r="G17189" s="6" t="str">
        <f>TEXT(hourlySteps_merged[[#This Row],[ActivityTime2]],"hh:mm:ss")</f>
        <v>14:00:00</v>
      </c>
      <c r="H17189">
        <v>26</v>
      </c>
      <c r="I17189">
        <v>19</v>
      </c>
      <c r="J17189">
        <v>0.31666699999999998</v>
      </c>
      <c r="K17189">
        <v>132</v>
      </c>
      <c r="L17189" s="1"/>
      <c r="M17189" s="4"/>
    </row>
    <row r="17190" spans="1:13" x14ac:dyDescent="0.25">
      <c r="A17190">
        <v>7007744171</v>
      </c>
      <c r="B17190" t="s">
        <v>493</v>
      </c>
      <c r="C17190" s="1">
        <v>42494</v>
      </c>
      <c r="D17190" s="8">
        <f>WEEKDAY(hourlySteps_merged[[#This Row],[ActivityDate]],1)</f>
        <v>4</v>
      </c>
      <c r="E17190" s="1" t="str">
        <f>TEXT(hourlySteps_merged[[#This Row],[ActivityDate]],"dddd")</f>
        <v>Wednesday</v>
      </c>
      <c r="F17190" s="6" t="s">
        <v>784</v>
      </c>
      <c r="G17190" s="6" t="str">
        <f>TEXT(hourlySteps_merged[[#This Row],[ActivityTime2]],"hh:mm:ss")</f>
        <v>15:00:00</v>
      </c>
      <c r="H17190">
        <v>339</v>
      </c>
      <c r="I17190">
        <v>20</v>
      </c>
      <c r="J17190">
        <v>0.33333299999999999</v>
      </c>
      <c r="K17190">
        <v>139</v>
      </c>
      <c r="L17190" s="1"/>
      <c r="M17190" s="4"/>
    </row>
    <row r="17191" spans="1:13" x14ac:dyDescent="0.25">
      <c r="A17191">
        <v>7007744171</v>
      </c>
      <c r="B17191" t="s">
        <v>494</v>
      </c>
      <c r="C17191" s="1">
        <v>42494</v>
      </c>
      <c r="D17191" s="8">
        <f>WEEKDAY(hourlySteps_merged[[#This Row],[ActivityDate]],1)</f>
        <v>4</v>
      </c>
      <c r="E17191" s="1" t="str">
        <f>TEXT(hourlySteps_merged[[#This Row],[ActivityDate]],"dddd")</f>
        <v>Wednesday</v>
      </c>
      <c r="F17191" s="6" t="s">
        <v>785</v>
      </c>
      <c r="G17191" s="6" t="str">
        <f>TEXT(hourlySteps_merged[[#This Row],[ActivityTime2]],"hh:mm:ss")</f>
        <v>16:00:00</v>
      </c>
      <c r="H17191">
        <v>85</v>
      </c>
      <c r="I17191">
        <v>14</v>
      </c>
      <c r="J17191">
        <v>0.23333300000000001</v>
      </c>
      <c r="K17191">
        <v>119</v>
      </c>
      <c r="L17191" s="1"/>
      <c r="M17191" s="4"/>
    </row>
    <row r="17192" spans="1:13" x14ac:dyDescent="0.25">
      <c r="A17192">
        <v>7007744171</v>
      </c>
      <c r="B17192" t="s">
        <v>495</v>
      </c>
      <c r="C17192" s="1">
        <v>42494</v>
      </c>
      <c r="D17192" s="8">
        <f>WEEKDAY(hourlySteps_merged[[#This Row],[ActivityDate]],1)</f>
        <v>4</v>
      </c>
      <c r="E17192" s="1" t="str">
        <f>TEXT(hourlySteps_merged[[#This Row],[ActivityDate]],"dddd")</f>
        <v>Wednesday</v>
      </c>
      <c r="F17192" s="6" t="s">
        <v>786</v>
      </c>
      <c r="G17192" s="6" t="str">
        <f>TEXT(hourlySteps_merged[[#This Row],[ActivityTime2]],"hh:mm:ss")</f>
        <v>17:00:00</v>
      </c>
      <c r="H17192">
        <v>82</v>
      </c>
      <c r="I17192">
        <v>25</v>
      </c>
      <c r="J17192">
        <v>0.41666700000000001</v>
      </c>
      <c r="K17192">
        <v>140</v>
      </c>
      <c r="L17192" s="1"/>
      <c r="M17192" s="4"/>
    </row>
    <row r="17193" spans="1:13" x14ac:dyDescent="0.25">
      <c r="A17193">
        <v>7007744171</v>
      </c>
      <c r="B17193" t="s">
        <v>496</v>
      </c>
      <c r="C17193" s="1">
        <v>42494</v>
      </c>
      <c r="D17193" s="8">
        <f>WEEKDAY(hourlySteps_merged[[#This Row],[ActivityDate]],1)</f>
        <v>4</v>
      </c>
      <c r="E17193" s="1" t="str">
        <f>TEXT(hourlySteps_merged[[#This Row],[ActivityDate]],"dddd")</f>
        <v>Wednesday</v>
      </c>
      <c r="F17193" s="6" t="s">
        <v>787</v>
      </c>
      <c r="G17193" s="6" t="str">
        <f>TEXT(hourlySteps_merged[[#This Row],[ActivityTime2]],"hh:mm:ss")</f>
        <v>18:00:00</v>
      </c>
      <c r="H17193">
        <v>78</v>
      </c>
      <c r="I17193">
        <v>18</v>
      </c>
      <c r="J17193">
        <v>0.3</v>
      </c>
      <c r="K17193">
        <v>124</v>
      </c>
      <c r="L17193" s="1"/>
      <c r="M17193" s="4"/>
    </row>
    <row r="17194" spans="1:13" x14ac:dyDescent="0.25">
      <c r="A17194">
        <v>7007744171</v>
      </c>
      <c r="B17194" t="s">
        <v>497</v>
      </c>
      <c r="C17194" s="1">
        <v>42494</v>
      </c>
      <c r="D17194" s="8">
        <f>WEEKDAY(hourlySteps_merged[[#This Row],[ActivityDate]],1)</f>
        <v>4</v>
      </c>
      <c r="E17194" s="1" t="str">
        <f>TEXT(hourlySteps_merged[[#This Row],[ActivityDate]],"dddd")</f>
        <v>Wednesday</v>
      </c>
      <c r="F17194" s="6" t="s">
        <v>788</v>
      </c>
      <c r="G17194" s="6" t="str">
        <f>TEXT(hourlySteps_merged[[#This Row],[ActivityTime2]],"hh:mm:ss")</f>
        <v>19:00:00</v>
      </c>
      <c r="H17194">
        <v>130</v>
      </c>
      <c r="I17194">
        <v>10</v>
      </c>
      <c r="J17194">
        <v>0.16666700000000001</v>
      </c>
      <c r="K17194">
        <v>109</v>
      </c>
      <c r="L17194" s="1"/>
      <c r="M17194" s="4"/>
    </row>
    <row r="17195" spans="1:13" x14ac:dyDescent="0.25">
      <c r="A17195">
        <v>7007744171</v>
      </c>
      <c r="B17195" t="s">
        <v>498</v>
      </c>
      <c r="C17195" s="1">
        <v>42494</v>
      </c>
      <c r="D17195" s="8">
        <f>WEEKDAY(hourlySteps_merged[[#This Row],[ActivityDate]],1)</f>
        <v>4</v>
      </c>
      <c r="E17195" s="1" t="str">
        <f>TEXT(hourlySteps_merged[[#This Row],[ActivityDate]],"dddd")</f>
        <v>Wednesday</v>
      </c>
      <c r="F17195" s="6" t="s">
        <v>789</v>
      </c>
      <c r="G17195" s="6" t="str">
        <f>TEXT(hourlySteps_merged[[#This Row],[ActivityTime2]],"hh:mm:ss")</f>
        <v>20:00:00</v>
      </c>
      <c r="H17195">
        <v>23</v>
      </c>
      <c r="I17195">
        <v>0</v>
      </c>
      <c r="J17195">
        <v>0</v>
      </c>
      <c r="K17195">
        <v>86</v>
      </c>
      <c r="L17195" s="1"/>
      <c r="M17195" s="4"/>
    </row>
    <row r="17196" spans="1:13" x14ac:dyDescent="0.25">
      <c r="A17196">
        <v>7007744171</v>
      </c>
      <c r="B17196" t="s">
        <v>499</v>
      </c>
      <c r="C17196" s="1">
        <v>42494</v>
      </c>
      <c r="D17196" s="8">
        <f>WEEKDAY(hourlySteps_merged[[#This Row],[ActivityDate]],1)</f>
        <v>4</v>
      </c>
      <c r="E17196" s="1" t="str">
        <f>TEXT(hourlySteps_merged[[#This Row],[ActivityDate]],"dddd")</f>
        <v>Wednesday</v>
      </c>
      <c r="F17196" s="6" t="s">
        <v>790</v>
      </c>
      <c r="G17196" s="6" t="str">
        <f>TEXT(hourlySteps_merged[[#This Row],[ActivityTime2]],"hh:mm:ss")</f>
        <v>21:00:00</v>
      </c>
      <c r="H17196">
        <v>0</v>
      </c>
      <c r="I17196">
        <v>0</v>
      </c>
      <c r="J17196">
        <v>0</v>
      </c>
      <c r="K17196">
        <v>86</v>
      </c>
      <c r="L17196" s="1"/>
      <c r="M17196" s="4"/>
    </row>
    <row r="17197" spans="1:13" x14ac:dyDescent="0.25">
      <c r="A17197">
        <v>7007744171</v>
      </c>
      <c r="B17197" t="s">
        <v>34</v>
      </c>
      <c r="C17197" s="1">
        <v>42494</v>
      </c>
      <c r="D17197" s="8">
        <f>WEEKDAY(hourlySteps_merged[[#This Row],[ActivityDate]],1)</f>
        <v>4</v>
      </c>
      <c r="E17197" s="1" t="str">
        <f>TEXT(hourlySteps_merged[[#This Row],[ActivityDate]],"dddd")</f>
        <v>Wednesday</v>
      </c>
      <c r="F17197" s="6" t="s">
        <v>791</v>
      </c>
      <c r="G17197" s="6" t="str">
        <f>TEXT(hourlySteps_merged[[#This Row],[ActivityTime2]],"hh:mm:ss")</f>
        <v>22:00:00</v>
      </c>
      <c r="H17197">
        <v>0</v>
      </c>
      <c r="I17197">
        <v>0</v>
      </c>
      <c r="J17197">
        <v>0</v>
      </c>
      <c r="K17197">
        <v>86</v>
      </c>
      <c r="L17197" s="1"/>
      <c r="M17197" s="4"/>
    </row>
    <row r="17198" spans="1:13" x14ac:dyDescent="0.25">
      <c r="A17198">
        <v>7007744171</v>
      </c>
      <c r="B17198" t="s">
        <v>500</v>
      </c>
      <c r="C17198" s="1">
        <v>42494</v>
      </c>
      <c r="D17198" s="8">
        <f>WEEKDAY(hourlySteps_merged[[#This Row],[ActivityDate]],1)</f>
        <v>4</v>
      </c>
      <c r="E17198" s="1" t="str">
        <f>TEXT(hourlySteps_merged[[#This Row],[ActivityDate]],"dddd")</f>
        <v>Wednesday</v>
      </c>
      <c r="F17198" s="6" t="s">
        <v>792</v>
      </c>
      <c r="G17198" s="6" t="str">
        <f>TEXT(hourlySteps_merged[[#This Row],[ActivityTime2]],"hh:mm:ss")</f>
        <v>23:00:00</v>
      </c>
      <c r="H17198">
        <v>0</v>
      </c>
      <c r="I17198">
        <v>0</v>
      </c>
      <c r="J17198">
        <v>0</v>
      </c>
      <c r="K17198">
        <v>86</v>
      </c>
      <c r="L17198" s="1"/>
      <c r="M17198" s="4"/>
    </row>
    <row r="17199" spans="1:13" x14ac:dyDescent="0.25">
      <c r="A17199">
        <v>7007744171</v>
      </c>
      <c r="B17199" t="s">
        <v>501</v>
      </c>
      <c r="C17199" s="1">
        <v>42494</v>
      </c>
      <c r="D17199" s="8">
        <f>WEEKDAY(hourlySteps_merged[[#This Row],[ActivityDate]],1)</f>
        <v>4</v>
      </c>
      <c r="E17199" s="1" t="str">
        <f>TEXT(hourlySteps_merged[[#This Row],[ActivityDate]],"dddd")</f>
        <v>Wednesday</v>
      </c>
      <c r="F17199" s="6" t="s">
        <v>769</v>
      </c>
      <c r="G17199" s="6" t="str">
        <f>TEXT(hourlySteps_merged[[#This Row],[ActivityTime2]],"hh:mm:ss")</f>
        <v>00:00:00</v>
      </c>
      <c r="H17199">
        <v>0</v>
      </c>
      <c r="I17199">
        <v>0</v>
      </c>
      <c r="J17199">
        <v>0</v>
      </c>
      <c r="K17199">
        <v>77</v>
      </c>
      <c r="L17199" s="1"/>
      <c r="M17199" s="4"/>
    </row>
    <row r="17200" spans="1:13" x14ac:dyDescent="0.25">
      <c r="A17200">
        <v>7007744171</v>
      </c>
      <c r="B17200" t="s">
        <v>502</v>
      </c>
      <c r="C17200" s="1">
        <v>42494</v>
      </c>
      <c r="D17200" s="8">
        <f>WEEKDAY(hourlySteps_merged[[#This Row],[ActivityDate]],1)</f>
        <v>4</v>
      </c>
      <c r="E17200" s="1" t="str">
        <f>TEXT(hourlySteps_merged[[#This Row],[ActivityDate]],"dddd")</f>
        <v>Wednesday</v>
      </c>
      <c r="F17200" s="6" t="s">
        <v>770</v>
      </c>
      <c r="G17200" s="6" t="str">
        <f>TEXT(hourlySteps_merged[[#This Row],[ActivityTime2]],"hh:mm:ss")</f>
        <v>01:00:00</v>
      </c>
      <c r="H17200">
        <v>0</v>
      </c>
      <c r="I17200">
        <v>0</v>
      </c>
      <c r="J17200">
        <v>0</v>
      </c>
      <c r="K17200">
        <v>77</v>
      </c>
      <c r="L17200" s="1"/>
      <c r="M17200" s="4"/>
    </row>
    <row r="17201" spans="1:13" x14ac:dyDescent="0.25">
      <c r="A17201">
        <v>7007744171</v>
      </c>
      <c r="B17201" t="s">
        <v>503</v>
      </c>
      <c r="C17201" s="1">
        <v>42494</v>
      </c>
      <c r="D17201" s="8">
        <f>WEEKDAY(hourlySteps_merged[[#This Row],[ActivityDate]],1)</f>
        <v>4</v>
      </c>
      <c r="E17201" s="1" t="str">
        <f>TEXT(hourlySteps_merged[[#This Row],[ActivityDate]],"dddd")</f>
        <v>Wednesday</v>
      </c>
      <c r="F17201" s="6" t="s">
        <v>771</v>
      </c>
      <c r="G17201" s="6" t="str">
        <f>TEXT(hourlySteps_merged[[#This Row],[ActivityTime2]],"hh:mm:ss")</f>
        <v>02:00:00</v>
      </c>
      <c r="H17201">
        <v>0</v>
      </c>
      <c r="I17201">
        <v>0</v>
      </c>
      <c r="J17201">
        <v>0</v>
      </c>
      <c r="K17201">
        <v>77</v>
      </c>
      <c r="L17201" s="1"/>
      <c r="M17201" s="4"/>
    </row>
    <row r="17202" spans="1:13" x14ac:dyDescent="0.25">
      <c r="A17202">
        <v>7007744171</v>
      </c>
      <c r="B17202" t="s">
        <v>504</v>
      </c>
      <c r="C17202" s="1">
        <v>42494</v>
      </c>
      <c r="D17202" s="8">
        <f>WEEKDAY(hourlySteps_merged[[#This Row],[ActivityDate]],1)</f>
        <v>4</v>
      </c>
      <c r="E17202" s="1" t="str">
        <f>TEXT(hourlySteps_merged[[#This Row],[ActivityDate]],"dddd")</f>
        <v>Wednesday</v>
      </c>
      <c r="F17202" s="6" t="s">
        <v>772</v>
      </c>
      <c r="G17202" s="6" t="str">
        <f>TEXT(hourlySteps_merged[[#This Row],[ActivityTime2]],"hh:mm:ss")</f>
        <v>03:00:00</v>
      </c>
      <c r="H17202">
        <v>0</v>
      </c>
      <c r="I17202">
        <v>0</v>
      </c>
      <c r="J17202">
        <v>0</v>
      </c>
      <c r="K17202">
        <v>77</v>
      </c>
      <c r="L17202" s="1"/>
      <c r="M17202" s="4"/>
    </row>
    <row r="17203" spans="1:13" x14ac:dyDescent="0.25">
      <c r="A17203">
        <v>7007744171</v>
      </c>
      <c r="B17203" t="s">
        <v>505</v>
      </c>
      <c r="C17203" s="1">
        <v>42494</v>
      </c>
      <c r="D17203" s="8">
        <f>WEEKDAY(hourlySteps_merged[[#This Row],[ActivityDate]],1)</f>
        <v>4</v>
      </c>
      <c r="E17203" s="1" t="str">
        <f>TEXT(hourlySteps_merged[[#This Row],[ActivityDate]],"dddd")</f>
        <v>Wednesday</v>
      </c>
      <c r="F17203" s="6" t="s">
        <v>773</v>
      </c>
      <c r="G17203" s="6" t="str">
        <f>TEXT(hourlySteps_merged[[#This Row],[ActivityTime2]],"hh:mm:ss")</f>
        <v>04:00:00</v>
      </c>
      <c r="H17203">
        <v>0</v>
      </c>
      <c r="I17203">
        <v>0</v>
      </c>
      <c r="J17203">
        <v>0</v>
      </c>
      <c r="K17203">
        <v>77</v>
      </c>
      <c r="L17203" s="1"/>
      <c r="M17203" s="4"/>
    </row>
    <row r="17204" spans="1:13" x14ac:dyDescent="0.25">
      <c r="A17204">
        <v>7007744171</v>
      </c>
      <c r="B17204" t="s">
        <v>506</v>
      </c>
      <c r="C17204" s="1">
        <v>42494</v>
      </c>
      <c r="D17204" s="8">
        <f>WEEKDAY(hourlySteps_merged[[#This Row],[ActivityDate]],1)</f>
        <v>4</v>
      </c>
      <c r="E17204" s="1" t="str">
        <f>TEXT(hourlySteps_merged[[#This Row],[ActivityDate]],"dddd")</f>
        <v>Wednesday</v>
      </c>
      <c r="F17204" s="6" t="s">
        <v>774</v>
      </c>
      <c r="G17204" s="6" t="str">
        <f>TEXT(hourlySteps_merged[[#This Row],[ActivityTime2]],"hh:mm:ss")</f>
        <v>05:00:00</v>
      </c>
      <c r="H17204">
        <v>649</v>
      </c>
      <c r="I17204">
        <v>0</v>
      </c>
      <c r="J17204">
        <v>0</v>
      </c>
      <c r="K17204">
        <v>77</v>
      </c>
      <c r="L17204" s="1"/>
      <c r="M17204" s="4"/>
    </row>
    <row r="17205" spans="1:13" x14ac:dyDescent="0.25">
      <c r="A17205">
        <v>7007744171</v>
      </c>
      <c r="B17205" t="s">
        <v>507</v>
      </c>
      <c r="C17205" s="1">
        <v>42494</v>
      </c>
      <c r="D17205" s="8">
        <f>WEEKDAY(hourlySteps_merged[[#This Row],[ActivityDate]],1)</f>
        <v>4</v>
      </c>
      <c r="E17205" s="1" t="str">
        <f>TEXT(hourlySteps_merged[[#This Row],[ActivityDate]],"dddd")</f>
        <v>Wednesday</v>
      </c>
      <c r="F17205" s="6" t="s">
        <v>775</v>
      </c>
      <c r="G17205" s="6" t="str">
        <f>TEXT(hourlySteps_merged[[#This Row],[ActivityTime2]],"hh:mm:ss")</f>
        <v>06:00:00</v>
      </c>
      <c r="H17205">
        <v>452</v>
      </c>
      <c r="I17205">
        <v>0</v>
      </c>
      <c r="J17205">
        <v>0</v>
      </c>
      <c r="K17205">
        <v>77</v>
      </c>
      <c r="L17205" s="1"/>
      <c r="M17205" s="4"/>
    </row>
    <row r="17206" spans="1:13" x14ac:dyDescent="0.25">
      <c r="A17206">
        <v>7007744171</v>
      </c>
      <c r="B17206" t="s">
        <v>508</v>
      </c>
      <c r="C17206" s="1">
        <v>42494</v>
      </c>
      <c r="D17206" s="8">
        <f>WEEKDAY(hourlySteps_merged[[#This Row],[ActivityDate]],1)</f>
        <v>4</v>
      </c>
      <c r="E17206" s="1" t="str">
        <f>TEXT(hourlySteps_merged[[#This Row],[ActivityDate]],"dddd")</f>
        <v>Wednesday</v>
      </c>
      <c r="F17206" s="6" t="s">
        <v>776</v>
      </c>
      <c r="G17206" s="6" t="str">
        <f>TEXT(hourlySteps_merged[[#This Row],[ActivityTime2]],"hh:mm:ss")</f>
        <v>07:00:00</v>
      </c>
      <c r="H17206">
        <v>651</v>
      </c>
      <c r="I17206">
        <v>0</v>
      </c>
      <c r="J17206">
        <v>0</v>
      </c>
      <c r="K17206">
        <v>77</v>
      </c>
      <c r="L17206" s="1"/>
      <c r="M17206" s="4"/>
    </row>
    <row r="17207" spans="1:13" x14ac:dyDescent="0.25">
      <c r="A17207">
        <v>7007744171</v>
      </c>
      <c r="B17207" t="s">
        <v>509</v>
      </c>
      <c r="C17207" s="1">
        <v>42494</v>
      </c>
      <c r="D17207" s="8">
        <f>WEEKDAY(hourlySteps_merged[[#This Row],[ActivityDate]],1)</f>
        <v>4</v>
      </c>
      <c r="E17207" s="1" t="str">
        <f>TEXT(hourlySteps_merged[[#This Row],[ActivityDate]],"dddd")</f>
        <v>Wednesday</v>
      </c>
      <c r="F17207" s="6" t="s">
        <v>777</v>
      </c>
      <c r="G17207" s="6" t="str">
        <f>TEXT(hourlySteps_merged[[#This Row],[ActivityTime2]],"hh:mm:ss")</f>
        <v>08:00:00</v>
      </c>
      <c r="H17207">
        <v>247</v>
      </c>
      <c r="I17207">
        <v>0</v>
      </c>
      <c r="J17207">
        <v>0</v>
      </c>
      <c r="K17207">
        <v>77</v>
      </c>
      <c r="L17207" s="1"/>
      <c r="M17207" s="4"/>
    </row>
    <row r="17208" spans="1:13" x14ac:dyDescent="0.25">
      <c r="A17208">
        <v>7007744171</v>
      </c>
      <c r="B17208" t="s">
        <v>510</v>
      </c>
      <c r="C17208" s="1">
        <v>42494</v>
      </c>
      <c r="D17208" s="8">
        <f>WEEKDAY(hourlySteps_merged[[#This Row],[ActivityDate]],1)</f>
        <v>4</v>
      </c>
      <c r="E17208" s="1" t="str">
        <f>TEXT(hourlySteps_merged[[#This Row],[ActivityDate]],"dddd")</f>
        <v>Wednesday</v>
      </c>
      <c r="F17208" s="6" t="s">
        <v>778</v>
      </c>
      <c r="G17208" s="6" t="str">
        <f>TEXT(hourlySteps_merged[[#This Row],[ActivityTime2]],"hh:mm:ss")</f>
        <v>09:00:00</v>
      </c>
      <c r="H17208">
        <v>36</v>
      </c>
      <c r="I17208">
        <v>0</v>
      </c>
      <c r="J17208">
        <v>0</v>
      </c>
      <c r="K17208">
        <v>77</v>
      </c>
      <c r="L17208" s="1"/>
      <c r="M17208" s="4"/>
    </row>
    <row r="17209" spans="1:13" x14ac:dyDescent="0.25">
      <c r="A17209">
        <v>7007744171</v>
      </c>
      <c r="B17209" t="s">
        <v>511</v>
      </c>
      <c r="C17209" s="1">
        <v>42494</v>
      </c>
      <c r="D17209" s="8">
        <f>WEEKDAY(hourlySteps_merged[[#This Row],[ActivityDate]],1)</f>
        <v>4</v>
      </c>
      <c r="E17209" s="1" t="str">
        <f>TEXT(hourlySteps_merged[[#This Row],[ActivityDate]],"dddd")</f>
        <v>Wednesday</v>
      </c>
      <c r="F17209" s="6" t="s">
        <v>779</v>
      </c>
      <c r="G17209" s="6" t="str">
        <f>TEXT(hourlySteps_merged[[#This Row],[ActivityTime2]],"hh:mm:ss")</f>
        <v>10:00:00</v>
      </c>
      <c r="H17209">
        <v>189</v>
      </c>
      <c r="I17209">
        <v>0</v>
      </c>
      <c r="J17209">
        <v>0</v>
      </c>
      <c r="K17209">
        <v>77</v>
      </c>
      <c r="L17209" s="1"/>
      <c r="M17209" s="4"/>
    </row>
    <row r="17210" spans="1:13" x14ac:dyDescent="0.25">
      <c r="A17210">
        <v>7007744171</v>
      </c>
      <c r="B17210" t="s">
        <v>512</v>
      </c>
      <c r="C17210" s="1">
        <v>42494</v>
      </c>
      <c r="D17210" s="8">
        <f>WEEKDAY(hourlySteps_merged[[#This Row],[ActivityDate]],1)</f>
        <v>4</v>
      </c>
      <c r="E17210" s="1" t="str">
        <f>TEXT(hourlySteps_merged[[#This Row],[ActivityDate]],"dddd")</f>
        <v>Wednesday</v>
      </c>
      <c r="F17210" s="6" t="s">
        <v>780</v>
      </c>
      <c r="G17210" s="6" t="str">
        <f>TEXT(hourlySteps_merged[[#This Row],[ActivityTime2]],"hh:mm:ss")</f>
        <v>11:00:00</v>
      </c>
      <c r="H17210">
        <v>1186</v>
      </c>
      <c r="I17210">
        <v>0</v>
      </c>
      <c r="J17210">
        <v>0</v>
      </c>
      <c r="K17210">
        <v>77</v>
      </c>
      <c r="L17210" s="1"/>
      <c r="M17210" s="4"/>
    </row>
    <row r="17211" spans="1:13" x14ac:dyDescent="0.25">
      <c r="A17211">
        <v>7007744171</v>
      </c>
      <c r="B17211" t="s">
        <v>513</v>
      </c>
      <c r="C17211" s="1">
        <v>42494</v>
      </c>
      <c r="D17211" s="8">
        <f>WEEKDAY(hourlySteps_merged[[#This Row],[ActivityDate]],1)</f>
        <v>4</v>
      </c>
      <c r="E17211" s="1" t="str">
        <f>TEXT(hourlySteps_merged[[#This Row],[ActivityDate]],"dddd")</f>
        <v>Wednesday</v>
      </c>
      <c r="F17211" s="6" t="s">
        <v>781</v>
      </c>
      <c r="G17211" s="6" t="str">
        <f>TEXT(hourlySteps_merged[[#This Row],[ActivityTime2]],"hh:mm:ss")</f>
        <v>12:00:00</v>
      </c>
      <c r="H17211">
        <v>321</v>
      </c>
      <c r="I17211">
        <v>0</v>
      </c>
      <c r="J17211">
        <v>0</v>
      </c>
      <c r="K17211">
        <v>77</v>
      </c>
      <c r="L17211" s="1"/>
      <c r="M17211" s="4"/>
    </row>
    <row r="17212" spans="1:13" x14ac:dyDescent="0.25">
      <c r="A17212">
        <v>7007744171</v>
      </c>
      <c r="B17212" t="s">
        <v>514</v>
      </c>
      <c r="C17212" s="1">
        <v>42494</v>
      </c>
      <c r="D17212" s="8">
        <f>WEEKDAY(hourlySteps_merged[[#This Row],[ActivityDate]],1)</f>
        <v>4</v>
      </c>
      <c r="E17212" s="1" t="str">
        <f>TEXT(hourlySteps_merged[[#This Row],[ActivityDate]],"dddd")</f>
        <v>Wednesday</v>
      </c>
      <c r="F17212" s="6" t="s">
        <v>782</v>
      </c>
      <c r="G17212" s="6" t="str">
        <f>TEXT(hourlySteps_merged[[#This Row],[ActivityTime2]],"hh:mm:ss")</f>
        <v>13:00:00</v>
      </c>
      <c r="H17212">
        <v>613</v>
      </c>
      <c r="I17212">
        <v>0</v>
      </c>
      <c r="J17212">
        <v>0</v>
      </c>
      <c r="K17212">
        <v>77</v>
      </c>
      <c r="L17212" s="1"/>
      <c r="M17212" s="4"/>
    </row>
    <row r="17213" spans="1:13" x14ac:dyDescent="0.25">
      <c r="A17213">
        <v>7007744171</v>
      </c>
      <c r="B17213" t="s">
        <v>515</v>
      </c>
      <c r="C17213" s="1">
        <v>42494</v>
      </c>
      <c r="D17213" s="8">
        <f>WEEKDAY(hourlySteps_merged[[#This Row],[ActivityDate]],1)</f>
        <v>4</v>
      </c>
      <c r="E17213" s="1" t="str">
        <f>TEXT(hourlySteps_merged[[#This Row],[ActivityDate]],"dddd")</f>
        <v>Wednesday</v>
      </c>
      <c r="F17213" s="6" t="s">
        <v>783</v>
      </c>
      <c r="G17213" s="6" t="str">
        <f>TEXT(hourlySteps_merged[[#This Row],[ActivityTime2]],"hh:mm:ss")</f>
        <v>14:00:00</v>
      </c>
      <c r="H17213">
        <v>738</v>
      </c>
      <c r="I17213">
        <v>0</v>
      </c>
      <c r="J17213">
        <v>0</v>
      </c>
      <c r="K17213">
        <v>77</v>
      </c>
      <c r="L17213" s="1"/>
      <c r="M17213" s="4"/>
    </row>
    <row r="17214" spans="1:13" x14ac:dyDescent="0.25">
      <c r="A17214">
        <v>7007744171</v>
      </c>
      <c r="B17214" t="s">
        <v>516</v>
      </c>
      <c r="C17214" s="1">
        <v>42494</v>
      </c>
      <c r="D17214" s="8">
        <f>WEEKDAY(hourlySteps_merged[[#This Row],[ActivityDate]],1)</f>
        <v>4</v>
      </c>
      <c r="E17214" s="1" t="str">
        <f>TEXT(hourlySteps_merged[[#This Row],[ActivityDate]],"dddd")</f>
        <v>Wednesday</v>
      </c>
      <c r="F17214" s="6" t="s">
        <v>784</v>
      </c>
      <c r="G17214" s="6" t="str">
        <f>TEXT(hourlySteps_merged[[#This Row],[ActivityTime2]],"hh:mm:ss")</f>
        <v>15:00:00</v>
      </c>
      <c r="H17214">
        <v>231</v>
      </c>
      <c r="I17214">
        <v>0</v>
      </c>
      <c r="J17214">
        <v>0</v>
      </c>
      <c r="K17214">
        <v>77</v>
      </c>
      <c r="L17214" s="1"/>
      <c r="M17214" s="4"/>
    </row>
    <row r="17215" spans="1:13" x14ac:dyDescent="0.25">
      <c r="A17215">
        <v>7007744171</v>
      </c>
      <c r="B17215" t="s">
        <v>517</v>
      </c>
      <c r="C17215" s="1">
        <v>42494</v>
      </c>
      <c r="D17215" s="8">
        <f>WEEKDAY(hourlySteps_merged[[#This Row],[ActivityDate]],1)</f>
        <v>4</v>
      </c>
      <c r="E17215" s="1" t="str">
        <f>TEXT(hourlySteps_merged[[#This Row],[ActivityDate]],"dddd")</f>
        <v>Wednesday</v>
      </c>
      <c r="F17215" s="6" t="s">
        <v>785</v>
      </c>
      <c r="G17215" s="6" t="str">
        <f>TEXT(hourlySteps_merged[[#This Row],[ActivityTime2]],"hh:mm:ss")</f>
        <v>16:00:00</v>
      </c>
      <c r="H17215">
        <v>51</v>
      </c>
      <c r="I17215">
        <v>0</v>
      </c>
      <c r="J17215">
        <v>0</v>
      </c>
      <c r="K17215">
        <v>77</v>
      </c>
      <c r="L17215" s="1"/>
      <c r="M17215" s="4"/>
    </row>
    <row r="17216" spans="1:13" x14ac:dyDescent="0.25">
      <c r="A17216">
        <v>7007744171</v>
      </c>
      <c r="B17216" t="s">
        <v>518</v>
      </c>
      <c r="C17216" s="1">
        <v>42494</v>
      </c>
      <c r="D17216" s="8">
        <f>WEEKDAY(hourlySteps_merged[[#This Row],[ActivityDate]],1)</f>
        <v>4</v>
      </c>
      <c r="E17216" s="1" t="str">
        <f>TEXT(hourlySteps_merged[[#This Row],[ActivityDate]],"dddd")</f>
        <v>Wednesday</v>
      </c>
      <c r="F17216" s="6" t="s">
        <v>786</v>
      </c>
      <c r="G17216" s="6" t="str">
        <f>TEXT(hourlySteps_merged[[#This Row],[ActivityTime2]],"hh:mm:ss")</f>
        <v>17:00:00</v>
      </c>
      <c r="H17216">
        <v>236</v>
      </c>
      <c r="I17216">
        <v>0</v>
      </c>
      <c r="J17216">
        <v>0</v>
      </c>
      <c r="K17216">
        <v>77</v>
      </c>
      <c r="L17216" s="1"/>
      <c r="M17216" s="4"/>
    </row>
    <row r="17217" spans="1:13" x14ac:dyDescent="0.25">
      <c r="A17217">
        <v>7007744171</v>
      </c>
      <c r="B17217" t="s">
        <v>519</v>
      </c>
      <c r="C17217" s="1">
        <v>42494</v>
      </c>
      <c r="D17217" s="8">
        <f>WEEKDAY(hourlySteps_merged[[#This Row],[ActivityDate]],1)</f>
        <v>4</v>
      </c>
      <c r="E17217" s="1" t="str">
        <f>TEXT(hourlySteps_merged[[#This Row],[ActivityDate]],"dddd")</f>
        <v>Wednesday</v>
      </c>
      <c r="F17217" s="6" t="s">
        <v>787</v>
      </c>
      <c r="G17217" s="6" t="str">
        <f>TEXT(hourlySteps_merged[[#This Row],[ActivityTime2]],"hh:mm:ss")</f>
        <v>18:00:00</v>
      </c>
      <c r="H17217">
        <v>0</v>
      </c>
      <c r="I17217">
        <v>0</v>
      </c>
      <c r="J17217">
        <v>0</v>
      </c>
      <c r="K17217">
        <v>77</v>
      </c>
      <c r="L17217" s="1"/>
      <c r="M17217" s="4"/>
    </row>
    <row r="17218" spans="1:13" x14ac:dyDescent="0.25">
      <c r="A17218">
        <v>7007744171</v>
      </c>
      <c r="B17218" t="s">
        <v>520</v>
      </c>
      <c r="C17218" s="1">
        <v>42494</v>
      </c>
      <c r="D17218" s="8">
        <f>WEEKDAY(hourlySteps_merged[[#This Row],[ActivityDate]],1)</f>
        <v>4</v>
      </c>
      <c r="E17218" s="1" t="str">
        <f>TEXT(hourlySteps_merged[[#This Row],[ActivityDate]],"dddd")</f>
        <v>Wednesday</v>
      </c>
      <c r="F17218" s="6" t="s">
        <v>788</v>
      </c>
      <c r="G17218" s="6" t="str">
        <f>TEXT(hourlySteps_merged[[#This Row],[ActivityTime2]],"hh:mm:ss")</f>
        <v>19:00:00</v>
      </c>
      <c r="H17218">
        <v>0</v>
      </c>
      <c r="I17218">
        <v>0</v>
      </c>
      <c r="J17218">
        <v>0</v>
      </c>
      <c r="K17218">
        <v>77</v>
      </c>
      <c r="L17218" s="1"/>
      <c r="M17218" s="4"/>
    </row>
    <row r="17219" spans="1:13" x14ac:dyDescent="0.25">
      <c r="A17219">
        <v>7007744171</v>
      </c>
      <c r="B17219" t="s">
        <v>521</v>
      </c>
      <c r="C17219" s="1">
        <v>42494</v>
      </c>
      <c r="D17219" s="8">
        <f>WEEKDAY(hourlySteps_merged[[#This Row],[ActivityDate]],1)</f>
        <v>4</v>
      </c>
      <c r="E17219" s="1" t="str">
        <f>TEXT(hourlySteps_merged[[#This Row],[ActivityDate]],"dddd")</f>
        <v>Wednesday</v>
      </c>
      <c r="F17219" s="6" t="s">
        <v>789</v>
      </c>
      <c r="G17219" s="6" t="str">
        <f>TEXT(hourlySteps_merged[[#This Row],[ActivityTime2]],"hh:mm:ss")</f>
        <v>20:00:00</v>
      </c>
      <c r="H17219">
        <v>0</v>
      </c>
      <c r="I17219">
        <v>0</v>
      </c>
      <c r="J17219">
        <v>0</v>
      </c>
      <c r="K17219">
        <v>77</v>
      </c>
      <c r="L17219" s="1"/>
      <c r="M17219" s="4"/>
    </row>
    <row r="17220" spans="1:13" x14ac:dyDescent="0.25">
      <c r="A17220">
        <v>7007744171</v>
      </c>
      <c r="B17220" t="s">
        <v>522</v>
      </c>
      <c r="C17220" s="1">
        <v>42494</v>
      </c>
      <c r="D17220" s="8">
        <f>WEEKDAY(hourlySteps_merged[[#This Row],[ActivityDate]],1)</f>
        <v>4</v>
      </c>
      <c r="E17220" s="1" t="str">
        <f>TEXT(hourlySteps_merged[[#This Row],[ActivityDate]],"dddd")</f>
        <v>Wednesday</v>
      </c>
      <c r="F17220" s="6" t="s">
        <v>790</v>
      </c>
      <c r="G17220" s="6" t="str">
        <f>TEXT(hourlySteps_merged[[#This Row],[ActivityTime2]],"hh:mm:ss")</f>
        <v>21:00:00</v>
      </c>
      <c r="H17220">
        <v>0</v>
      </c>
      <c r="I17220">
        <v>0</v>
      </c>
      <c r="J17220">
        <v>0</v>
      </c>
      <c r="K17220">
        <v>77</v>
      </c>
      <c r="L17220" s="1"/>
      <c r="M17220" s="4"/>
    </row>
    <row r="17221" spans="1:13" x14ac:dyDescent="0.25">
      <c r="A17221">
        <v>7007744171</v>
      </c>
      <c r="B17221" t="s">
        <v>35</v>
      </c>
      <c r="C17221" s="1">
        <v>42494</v>
      </c>
      <c r="D17221" s="8">
        <f>WEEKDAY(hourlySteps_merged[[#This Row],[ActivityDate]],1)</f>
        <v>4</v>
      </c>
      <c r="E17221" s="1" t="str">
        <f>TEXT(hourlySteps_merged[[#This Row],[ActivityDate]],"dddd")</f>
        <v>Wednesday</v>
      </c>
      <c r="F17221" s="6" t="s">
        <v>791</v>
      </c>
      <c r="G17221" s="6" t="str">
        <f>TEXT(hourlySteps_merged[[#This Row],[ActivityTime2]],"hh:mm:ss")</f>
        <v>22:00:00</v>
      </c>
      <c r="H17221">
        <v>0</v>
      </c>
      <c r="I17221">
        <v>0</v>
      </c>
      <c r="J17221">
        <v>0</v>
      </c>
      <c r="K17221">
        <v>77</v>
      </c>
      <c r="L17221" s="1"/>
      <c r="M17221" s="4"/>
    </row>
    <row r="17222" spans="1:13" x14ac:dyDescent="0.25">
      <c r="A17222">
        <v>7007744171</v>
      </c>
      <c r="B17222" t="s">
        <v>523</v>
      </c>
      <c r="C17222" s="1">
        <v>42494</v>
      </c>
      <c r="D17222" s="8">
        <f>WEEKDAY(hourlySteps_merged[[#This Row],[ActivityDate]],1)</f>
        <v>4</v>
      </c>
      <c r="E17222" s="1" t="str">
        <f>TEXT(hourlySteps_merged[[#This Row],[ActivityDate]],"dddd")</f>
        <v>Wednesday</v>
      </c>
      <c r="F17222" s="6" t="s">
        <v>792</v>
      </c>
      <c r="G17222" s="6" t="str">
        <f>TEXT(hourlySteps_merged[[#This Row],[ActivityTime2]],"hh:mm:ss")</f>
        <v>23:00:00</v>
      </c>
      <c r="H17222">
        <v>0</v>
      </c>
      <c r="I17222">
        <v>0</v>
      </c>
      <c r="J17222">
        <v>0</v>
      </c>
      <c r="K17222">
        <v>77</v>
      </c>
      <c r="L17222" s="1"/>
      <c r="M17222" s="4"/>
    </row>
    <row r="17223" spans="1:13" x14ac:dyDescent="0.25">
      <c r="A17223">
        <v>7007744171</v>
      </c>
      <c r="B17223" t="s">
        <v>524</v>
      </c>
      <c r="C17223" s="1">
        <v>42494</v>
      </c>
      <c r="D17223" s="8">
        <f>WEEKDAY(hourlySteps_merged[[#This Row],[ActivityDate]],1)</f>
        <v>4</v>
      </c>
      <c r="E17223" s="1" t="str">
        <f>TEXT(hourlySteps_merged[[#This Row],[ActivityDate]],"dddd")</f>
        <v>Wednesday</v>
      </c>
      <c r="F17223" s="6" t="s">
        <v>769</v>
      </c>
      <c r="G17223" s="6" t="str">
        <f>TEXT(hourlySteps_merged[[#This Row],[ActivityTime2]],"hh:mm:ss")</f>
        <v>00:00:00</v>
      </c>
      <c r="H17223">
        <v>0</v>
      </c>
      <c r="I17223">
        <v>0</v>
      </c>
      <c r="J17223">
        <v>0</v>
      </c>
      <c r="K17223">
        <v>54</v>
      </c>
      <c r="L17223" s="1"/>
      <c r="M17223" s="4"/>
    </row>
    <row r="17224" spans="1:13" x14ac:dyDescent="0.25">
      <c r="A17224">
        <v>7007744171</v>
      </c>
      <c r="B17224" t="s">
        <v>525</v>
      </c>
      <c r="C17224" s="1">
        <v>42494</v>
      </c>
      <c r="D17224" s="8">
        <f>WEEKDAY(hourlySteps_merged[[#This Row],[ActivityDate]],1)</f>
        <v>4</v>
      </c>
      <c r="E17224" s="1" t="str">
        <f>TEXT(hourlySteps_merged[[#This Row],[ActivityDate]],"dddd")</f>
        <v>Wednesday</v>
      </c>
      <c r="F17224" s="6" t="s">
        <v>770</v>
      </c>
      <c r="G17224" s="6" t="str">
        <f>TEXT(hourlySteps_merged[[#This Row],[ActivityTime2]],"hh:mm:ss")</f>
        <v>01:00:00</v>
      </c>
      <c r="H17224">
        <v>0</v>
      </c>
      <c r="I17224">
        <v>1</v>
      </c>
      <c r="J17224">
        <v>1.6667000000000001E-2</v>
      </c>
      <c r="K17224">
        <v>56</v>
      </c>
      <c r="L17224" s="1"/>
      <c r="M17224" s="4"/>
    </row>
    <row r="17225" spans="1:13" x14ac:dyDescent="0.25">
      <c r="A17225">
        <v>7007744171</v>
      </c>
      <c r="B17225" t="s">
        <v>526</v>
      </c>
      <c r="C17225" s="1">
        <v>42494</v>
      </c>
      <c r="D17225" s="8">
        <f>WEEKDAY(hourlySteps_merged[[#This Row],[ActivityDate]],1)</f>
        <v>4</v>
      </c>
      <c r="E17225" s="1" t="str">
        <f>TEXT(hourlySteps_merged[[#This Row],[ActivityDate]],"dddd")</f>
        <v>Wednesday</v>
      </c>
      <c r="F17225" s="6" t="s">
        <v>771</v>
      </c>
      <c r="G17225" s="6" t="str">
        <f>TEXT(hourlySteps_merged[[#This Row],[ActivityTime2]],"hh:mm:ss")</f>
        <v>02:00:00</v>
      </c>
      <c r="H17225">
        <v>0</v>
      </c>
      <c r="I17225">
        <v>1</v>
      </c>
      <c r="J17225">
        <v>1.6667000000000001E-2</v>
      </c>
      <c r="K17225">
        <v>55</v>
      </c>
      <c r="L17225" s="1"/>
      <c r="M17225" s="4"/>
    </row>
    <row r="17226" spans="1:13" x14ac:dyDescent="0.25">
      <c r="A17226">
        <v>7007744171</v>
      </c>
      <c r="B17226" t="s">
        <v>527</v>
      </c>
      <c r="C17226" s="1">
        <v>42494</v>
      </c>
      <c r="D17226" s="8">
        <f>WEEKDAY(hourlySteps_merged[[#This Row],[ActivityDate]],1)</f>
        <v>4</v>
      </c>
      <c r="E17226" s="1" t="str">
        <f>TEXT(hourlySteps_merged[[#This Row],[ActivityDate]],"dddd")</f>
        <v>Wednesday</v>
      </c>
      <c r="F17226" s="6" t="s">
        <v>772</v>
      </c>
      <c r="G17226" s="6" t="str">
        <f>TEXT(hourlySteps_merged[[#This Row],[ActivityTime2]],"hh:mm:ss")</f>
        <v>03:00:00</v>
      </c>
      <c r="H17226">
        <v>0</v>
      </c>
      <c r="I17226">
        <v>0</v>
      </c>
      <c r="J17226">
        <v>0</v>
      </c>
      <c r="K17226">
        <v>54</v>
      </c>
      <c r="L17226" s="1"/>
      <c r="M17226" s="4"/>
    </row>
    <row r="17227" spans="1:13" x14ac:dyDescent="0.25">
      <c r="A17227">
        <v>7007744171</v>
      </c>
      <c r="B17227" t="s">
        <v>528</v>
      </c>
      <c r="C17227" s="1">
        <v>42494</v>
      </c>
      <c r="D17227" s="8">
        <f>WEEKDAY(hourlySteps_merged[[#This Row],[ActivityDate]],1)</f>
        <v>4</v>
      </c>
      <c r="E17227" s="1" t="str">
        <f>TEXT(hourlySteps_merged[[#This Row],[ActivityDate]],"dddd")</f>
        <v>Wednesday</v>
      </c>
      <c r="F17227" s="6" t="s">
        <v>773</v>
      </c>
      <c r="G17227" s="6" t="str">
        <f>TEXT(hourlySteps_merged[[#This Row],[ActivityTime2]],"hh:mm:ss")</f>
        <v>04:00:00</v>
      </c>
      <c r="H17227">
        <v>823</v>
      </c>
      <c r="I17227">
        <v>1</v>
      </c>
      <c r="J17227">
        <v>1.6667000000000001E-2</v>
      </c>
      <c r="K17227">
        <v>55</v>
      </c>
      <c r="L17227" s="1"/>
      <c r="M17227" s="4"/>
    </row>
    <row r="17228" spans="1:13" x14ac:dyDescent="0.25">
      <c r="A17228">
        <v>7007744171</v>
      </c>
      <c r="B17228" t="s">
        <v>529</v>
      </c>
      <c r="C17228" s="1">
        <v>42494</v>
      </c>
      <c r="D17228" s="8">
        <f>WEEKDAY(hourlySteps_merged[[#This Row],[ActivityDate]],1)</f>
        <v>4</v>
      </c>
      <c r="E17228" s="1" t="str">
        <f>TEXT(hourlySteps_merged[[#This Row],[ActivityDate]],"dddd")</f>
        <v>Wednesday</v>
      </c>
      <c r="F17228" s="6" t="s">
        <v>774</v>
      </c>
      <c r="G17228" s="6" t="str">
        <f>TEXT(hourlySteps_merged[[#This Row],[ActivityTime2]],"hh:mm:ss")</f>
        <v>05:00:00</v>
      </c>
      <c r="H17228">
        <v>485</v>
      </c>
      <c r="I17228">
        <v>0</v>
      </c>
      <c r="J17228">
        <v>0</v>
      </c>
      <c r="K17228">
        <v>54</v>
      </c>
      <c r="L17228" s="1"/>
      <c r="M17228" s="4"/>
    </row>
    <row r="17229" spans="1:13" x14ac:dyDescent="0.25">
      <c r="A17229">
        <v>7007744171</v>
      </c>
      <c r="B17229" t="s">
        <v>530</v>
      </c>
      <c r="C17229" s="1">
        <v>42494</v>
      </c>
      <c r="D17229" s="8">
        <f>WEEKDAY(hourlySteps_merged[[#This Row],[ActivityDate]],1)</f>
        <v>4</v>
      </c>
      <c r="E17229" s="1" t="str">
        <f>TEXT(hourlySteps_merged[[#This Row],[ActivityDate]],"dddd")</f>
        <v>Wednesday</v>
      </c>
      <c r="F17229" s="6" t="s">
        <v>775</v>
      </c>
      <c r="G17229" s="6" t="str">
        <f>TEXT(hourlySteps_merged[[#This Row],[ActivityTime2]],"hh:mm:ss")</f>
        <v>06:00:00</v>
      </c>
      <c r="H17229">
        <v>4937</v>
      </c>
      <c r="I17229">
        <v>4</v>
      </c>
      <c r="J17229">
        <v>6.6667000000000004E-2</v>
      </c>
      <c r="K17229">
        <v>60</v>
      </c>
      <c r="L17229" s="1"/>
      <c r="M17229" s="4"/>
    </row>
    <row r="17230" spans="1:13" x14ac:dyDescent="0.25">
      <c r="A17230">
        <v>7007744171</v>
      </c>
      <c r="B17230" t="s">
        <v>531</v>
      </c>
      <c r="C17230" s="1">
        <v>42494</v>
      </c>
      <c r="D17230" s="8">
        <f>WEEKDAY(hourlySteps_merged[[#This Row],[ActivityDate]],1)</f>
        <v>4</v>
      </c>
      <c r="E17230" s="1" t="str">
        <f>TEXT(hourlySteps_merged[[#This Row],[ActivityDate]],"dddd")</f>
        <v>Wednesday</v>
      </c>
      <c r="F17230" s="6" t="s">
        <v>776</v>
      </c>
      <c r="G17230" s="6" t="str">
        <f>TEXT(hourlySteps_merged[[#This Row],[ActivityTime2]],"hh:mm:ss")</f>
        <v>07:00:00</v>
      </c>
      <c r="H17230">
        <v>2409</v>
      </c>
      <c r="I17230">
        <v>30</v>
      </c>
      <c r="J17230">
        <v>0.5</v>
      </c>
      <c r="K17230">
        <v>110</v>
      </c>
      <c r="L17230" s="1"/>
      <c r="M17230" s="4"/>
    </row>
    <row r="17231" spans="1:13" x14ac:dyDescent="0.25">
      <c r="A17231">
        <v>7007744171</v>
      </c>
      <c r="B17231" t="s">
        <v>532</v>
      </c>
      <c r="C17231" s="1">
        <v>42494</v>
      </c>
      <c r="D17231" s="8">
        <f>WEEKDAY(hourlySteps_merged[[#This Row],[ActivityDate]],1)</f>
        <v>4</v>
      </c>
      <c r="E17231" s="1" t="str">
        <f>TEXT(hourlySteps_merged[[#This Row],[ActivityDate]],"dddd")</f>
        <v>Wednesday</v>
      </c>
      <c r="F17231" s="6" t="s">
        <v>777</v>
      </c>
      <c r="G17231" s="6" t="str">
        <f>TEXT(hourlySteps_merged[[#This Row],[ActivityTime2]],"hh:mm:ss")</f>
        <v>08:00:00</v>
      </c>
      <c r="H17231">
        <v>2312</v>
      </c>
      <c r="I17231">
        <v>28</v>
      </c>
      <c r="J17231">
        <v>0.466667</v>
      </c>
      <c r="K17231">
        <v>107</v>
      </c>
      <c r="L17231" s="1"/>
      <c r="M17231" s="4"/>
    </row>
    <row r="17232" spans="1:13" x14ac:dyDescent="0.25">
      <c r="A17232">
        <v>7007744171</v>
      </c>
      <c r="B17232" t="s">
        <v>533</v>
      </c>
      <c r="C17232" s="1">
        <v>42494</v>
      </c>
      <c r="D17232" s="8">
        <f>WEEKDAY(hourlySteps_merged[[#This Row],[ActivityDate]],1)</f>
        <v>4</v>
      </c>
      <c r="E17232" s="1" t="str">
        <f>TEXT(hourlySteps_merged[[#This Row],[ActivityDate]],"dddd")</f>
        <v>Wednesday</v>
      </c>
      <c r="F17232" s="6" t="s">
        <v>778</v>
      </c>
      <c r="G17232" s="6" t="str">
        <f>TEXT(hourlySteps_merged[[#This Row],[ActivityTime2]],"hh:mm:ss")</f>
        <v>09:00:00</v>
      </c>
      <c r="H17232">
        <v>426</v>
      </c>
      <c r="I17232">
        <v>51</v>
      </c>
      <c r="J17232">
        <v>0.85</v>
      </c>
      <c r="K17232">
        <v>151</v>
      </c>
      <c r="L17232" s="1"/>
      <c r="M17232" s="4"/>
    </row>
    <row r="17233" spans="1:13" x14ac:dyDescent="0.25">
      <c r="A17233">
        <v>7007744171</v>
      </c>
      <c r="B17233" t="s">
        <v>534</v>
      </c>
      <c r="C17233" s="1">
        <v>42494</v>
      </c>
      <c r="D17233" s="8">
        <f>WEEKDAY(hourlySteps_merged[[#This Row],[ActivityDate]],1)</f>
        <v>4</v>
      </c>
      <c r="E17233" s="1" t="str">
        <f>TEXT(hourlySteps_merged[[#This Row],[ActivityDate]],"dddd")</f>
        <v>Wednesday</v>
      </c>
      <c r="F17233" s="6" t="s">
        <v>779</v>
      </c>
      <c r="G17233" s="6" t="str">
        <f>TEXT(hourlySteps_merged[[#This Row],[ActivityTime2]],"hh:mm:ss")</f>
        <v>10:00:00</v>
      </c>
      <c r="H17233">
        <v>145</v>
      </c>
      <c r="I17233">
        <v>67</v>
      </c>
      <c r="J17233">
        <v>1.1166670000000001</v>
      </c>
      <c r="K17233">
        <v>193</v>
      </c>
      <c r="L17233" s="1"/>
      <c r="M17233" s="4"/>
    </row>
    <row r="17234" spans="1:13" x14ac:dyDescent="0.25">
      <c r="A17234">
        <v>7007744171</v>
      </c>
      <c r="B17234" t="s">
        <v>535</v>
      </c>
      <c r="C17234" s="1">
        <v>42494</v>
      </c>
      <c r="D17234" s="8">
        <f>WEEKDAY(hourlySteps_merged[[#This Row],[ActivityDate]],1)</f>
        <v>4</v>
      </c>
      <c r="E17234" s="1" t="str">
        <f>TEXT(hourlySteps_merged[[#This Row],[ActivityDate]],"dddd")</f>
        <v>Wednesday</v>
      </c>
      <c r="F17234" s="6" t="s">
        <v>780</v>
      </c>
      <c r="G17234" s="6" t="str">
        <f>TEXT(hourlySteps_merged[[#This Row],[ActivityTime2]],"hh:mm:ss")</f>
        <v>11:00:00</v>
      </c>
      <c r="H17234">
        <v>93</v>
      </c>
      <c r="I17234">
        <v>47</v>
      </c>
      <c r="J17234">
        <v>0.78333299999999995</v>
      </c>
      <c r="K17234">
        <v>146</v>
      </c>
      <c r="L17234" s="1"/>
      <c r="M17234" s="4"/>
    </row>
    <row r="17235" spans="1:13" x14ac:dyDescent="0.25">
      <c r="A17235">
        <v>7007744171</v>
      </c>
      <c r="B17235" t="s">
        <v>536</v>
      </c>
      <c r="C17235" s="1">
        <v>42494</v>
      </c>
      <c r="D17235" s="8">
        <f>WEEKDAY(hourlySteps_merged[[#This Row],[ActivityDate]],1)</f>
        <v>4</v>
      </c>
      <c r="E17235" s="1" t="str">
        <f>TEXT(hourlySteps_merged[[#This Row],[ActivityDate]],"dddd")</f>
        <v>Wednesday</v>
      </c>
      <c r="F17235" s="6" t="s">
        <v>781</v>
      </c>
      <c r="G17235" s="6" t="str">
        <f>TEXT(hourlySteps_merged[[#This Row],[ActivityTime2]],"hh:mm:ss")</f>
        <v>12:00:00</v>
      </c>
      <c r="H17235">
        <v>120</v>
      </c>
      <c r="I17235">
        <v>14</v>
      </c>
      <c r="J17235">
        <v>0.23333300000000001</v>
      </c>
      <c r="K17235">
        <v>86</v>
      </c>
      <c r="L17235" s="1"/>
      <c r="M17235" s="4"/>
    </row>
    <row r="17236" spans="1:13" x14ac:dyDescent="0.25">
      <c r="A17236">
        <v>7007744171</v>
      </c>
      <c r="B17236" t="s">
        <v>537</v>
      </c>
      <c r="C17236" s="1">
        <v>42494</v>
      </c>
      <c r="D17236" s="8">
        <f>WEEKDAY(hourlySteps_merged[[#This Row],[ActivityDate]],1)</f>
        <v>4</v>
      </c>
      <c r="E17236" s="1" t="str">
        <f>TEXT(hourlySteps_merged[[#This Row],[ActivityDate]],"dddd")</f>
        <v>Wednesday</v>
      </c>
      <c r="F17236" s="6" t="s">
        <v>782</v>
      </c>
      <c r="G17236" s="6" t="str">
        <f>TEXT(hourlySteps_merged[[#This Row],[ActivityTime2]],"hh:mm:ss")</f>
        <v>13:00:00</v>
      </c>
      <c r="H17236">
        <v>180</v>
      </c>
      <c r="I17236">
        <v>0</v>
      </c>
      <c r="J17236">
        <v>0</v>
      </c>
      <c r="K17236">
        <v>55</v>
      </c>
      <c r="L17236" s="1"/>
      <c r="M17236" s="4"/>
    </row>
    <row r="17237" spans="1:13" x14ac:dyDescent="0.25">
      <c r="A17237">
        <v>7007744171</v>
      </c>
      <c r="B17237" t="s">
        <v>538</v>
      </c>
      <c r="C17237" s="1">
        <v>42494</v>
      </c>
      <c r="D17237" s="8">
        <f>WEEKDAY(hourlySteps_merged[[#This Row],[ActivityDate]],1)</f>
        <v>4</v>
      </c>
      <c r="E17237" s="1" t="str">
        <f>TEXT(hourlySteps_merged[[#This Row],[ActivityDate]],"dddd")</f>
        <v>Wednesday</v>
      </c>
      <c r="F17237" s="6" t="s">
        <v>783</v>
      </c>
      <c r="G17237" s="6" t="str">
        <f>TEXT(hourlySteps_merged[[#This Row],[ActivityTime2]],"hh:mm:ss")</f>
        <v>14:00:00</v>
      </c>
      <c r="H17237">
        <v>122</v>
      </c>
      <c r="I17237">
        <v>7</v>
      </c>
      <c r="J17237">
        <v>0.11666700000000001</v>
      </c>
      <c r="K17237">
        <v>65</v>
      </c>
      <c r="L17237" s="1"/>
      <c r="M17237" s="4"/>
    </row>
    <row r="17238" spans="1:13" x14ac:dyDescent="0.25">
      <c r="A17238">
        <v>7007744171</v>
      </c>
      <c r="B17238" t="s">
        <v>539</v>
      </c>
      <c r="C17238" s="1">
        <v>42494</v>
      </c>
      <c r="D17238" s="8">
        <f>WEEKDAY(hourlySteps_merged[[#This Row],[ActivityDate]],1)</f>
        <v>4</v>
      </c>
      <c r="E17238" s="1" t="str">
        <f>TEXT(hourlySteps_merged[[#This Row],[ActivityDate]],"dddd")</f>
        <v>Wednesday</v>
      </c>
      <c r="F17238" s="6" t="s">
        <v>784</v>
      </c>
      <c r="G17238" s="6" t="str">
        <f>TEXT(hourlySteps_merged[[#This Row],[ActivityTime2]],"hh:mm:ss")</f>
        <v>15:00:00</v>
      </c>
      <c r="H17238">
        <v>693</v>
      </c>
      <c r="I17238">
        <v>20</v>
      </c>
      <c r="J17238">
        <v>0.33333299999999999</v>
      </c>
      <c r="K17238">
        <v>85</v>
      </c>
      <c r="L17238" s="1"/>
      <c r="M17238" s="4"/>
    </row>
    <row r="17239" spans="1:13" x14ac:dyDescent="0.25">
      <c r="A17239">
        <v>7007744171</v>
      </c>
      <c r="B17239" t="s">
        <v>540</v>
      </c>
      <c r="C17239" s="1">
        <v>42494</v>
      </c>
      <c r="D17239" s="8">
        <f>WEEKDAY(hourlySteps_merged[[#This Row],[ActivityDate]],1)</f>
        <v>4</v>
      </c>
      <c r="E17239" s="1" t="str">
        <f>TEXT(hourlySteps_merged[[#This Row],[ActivityDate]],"dddd")</f>
        <v>Wednesday</v>
      </c>
      <c r="F17239" s="6" t="s">
        <v>785</v>
      </c>
      <c r="G17239" s="6" t="str">
        <f>TEXT(hourlySteps_merged[[#This Row],[ActivityTime2]],"hh:mm:ss")</f>
        <v>16:00:00</v>
      </c>
      <c r="H17239">
        <v>114</v>
      </c>
      <c r="I17239">
        <v>14</v>
      </c>
      <c r="J17239">
        <v>0.23333300000000001</v>
      </c>
      <c r="K17239">
        <v>78</v>
      </c>
      <c r="L17239" s="1"/>
      <c r="M17239" s="4"/>
    </row>
    <row r="17240" spans="1:13" x14ac:dyDescent="0.25">
      <c r="A17240">
        <v>7007744171</v>
      </c>
      <c r="B17240" t="s">
        <v>541</v>
      </c>
      <c r="C17240" s="1">
        <v>42494</v>
      </c>
      <c r="D17240" s="8">
        <f>WEEKDAY(hourlySteps_merged[[#This Row],[ActivityDate]],1)</f>
        <v>4</v>
      </c>
      <c r="E17240" s="1" t="str">
        <f>TEXT(hourlySteps_merged[[#This Row],[ActivityDate]],"dddd")</f>
        <v>Wednesday</v>
      </c>
      <c r="F17240" s="6" t="s">
        <v>786</v>
      </c>
      <c r="G17240" s="6" t="str">
        <f>TEXT(hourlySteps_merged[[#This Row],[ActivityTime2]],"hh:mm:ss")</f>
        <v>17:00:00</v>
      </c>
      <c r="H17240">
        <v>152</v>
      </c>
      <c r="I17240">
        <v>31</v>
      </c>
      <c r="J17240">
        <v>0.51666699999999999</v>
      </c>
      <c r="K17240">
        <v>113</v>
      </c>
      <c r="L17240" s="1"/>
      <c r="M17240" s="4"/>
    </row>
    <row r="17241" spans="1:13" x14ac:dyDescent="0.25">
      <c r="A17241">
        <v>7007744171</v>
      </c>
      <c r="B17241" t="s">
        <v>542</v>
      </c>
      <c r="C17241" s="1">
        <v>42494</v>
      </c>
      <c r="D17241" s="8">
        <f>WEEKDAY(hourlySteps_merged[[#This Row],[ActivityDate]],1)</f>
        <v>4</v>
      </c>
      <c r="E17241" s="1" t="str">
        <f>TEXT(hourlySteps_merged[[#This Row],[ActivityDate]],"dddd")</f>
        <v>Wednesday</v>
      </c>
      <c r="F17241" s="6" t="s">
        <v>787</v>
      </c>
      <c r="G17241" s="6" t="str">
        <f>TEXT(hourlySteps_merged[[#This Row],[ActivityTime2]],"hh:mm:ss")</f>
        <v>18:00:00</v>
      </c>
      <c r="H17241">
        <v>6</v>
      </c>
      <c r="I17241">
        <v>22</v>
      </c>
      <c r="J17241">
        <v>0.36666700000000002</v>
      </c>
      <c r="K17241">
        <v>105</v>
      </c>
      <c r="L17241" s="1"/>
      <c r="M17241" s="4"/>
    </row>
    <row r="17242" spans="1:13" x14ac:dyDescent="0.25">
      <c r="A17242">
        <v>7007744171</v>
      </c>
      <c r="B17242" t="s">
        <v>543</v>
      </c>
      <c r="C17242" s="1">
        <v>42494</v>
      </c>
      <c r="D17242" s="8">
        <f>WEEKDAY(hourlySteps_merged[[#This Row],[ActivityDate]],1)</f>
        <v>4</v>
      </c>
      <c r="E17242" s="1" t="str">
        <f>TEXT(hourlySteps_merged[[#This Row],[ActivityDate]],"dddd")</f>
        <v>Wednesday</v>
      </c>
      <c r="F17242" s="6" t="s">
        <v>788</v>
      </c>
      <c r="G17242" s="6" t="str">
        <f>TEXT(hourlySteps_merged[[#This Row],[ActivityTime2]],"hh:mm:ss")</f>
        <v>19:00:00</v>
      </c>
      <c r="H17242">
        <v>24</v>
      </c>
      <c r="I17242">
        <v>37</v>
      </c>
      <c r="J17242">
        <v>0.61666699999999997</v>
      </c>
      <c r="K17242">
        <v>134</v>
      </c>
      <c r="L17242" s="1"/>
      <c r="M17242" s="4"/>
    </row>
    <row r="17243" spans="1:13" x14ac:dyDescent="0.25">
      <c r="A17243">
        <v>7007744171</v>
      </c>
      <c r="B17243" t="s">
        <v>544</v>
      </c>
      <c r="C17243" s="1">
        <v>42494</v>
      </c>
      <c r="D17243" s="8">
        <f>WEEKDAY(hourlySteps_merged[[#This Row],[ActivityDate]],1)</f>
        <v>4</v>
      </c>
      <c r="E17243" s="1" t="str">
        <f>TEXT(hourlySteps_merged[[#This Row],[ActivityDate]],"dddd")</f>
        <v>Wednesday</v>
      </c>
      <c r="F17243" s="6" t="s">
        <v>789</v>
      </c>
      <c r="G17243" s="6" t="str">
        <f>TEXT(hourlySteps_merged[[#This Row],[ActivityTime2]],"hh:mm:ss")</f>
        <v>20:00:00</v>
      </c>
      <c r="H17243">
        <v>0</v>
      </c>
      <c r="I17243">
        <v>18</v>
      </c>
      <c r="J17243">
        <v>0.3</v>
      </c>
      <c r="K17243">
        <v>92</v>
      </c>
      <c r="L17243" s="1"/>
      <c r="M17243" s="4"/>
    </row>
    <row r="17244" spans="1:13" x14ac:dyDescent="0.25">
      <c r="A17244">
        <v>7007744171</v>
      </c>
      <c r="B17244" t="s">
        <v>545</v>
      </c>
      <c r="C17244" s="1">
        <v>42494</v>
      </c>
      <c r="D17244" s="8">
        <f>WEEKDAY(hourlySteps_merged[[#This Row],[ActivityDate]],1)</f>
        <v>4</v>
      </c>
      <c r="E17244" s="1" t="str">
        <f>TEXT(hourlySteps_merged[[#This Row],[ActivityDate]],"dddd")</f>
        <v>Wednesday</v>
      </c>
      <c r="F17244" s="6" t="s">
        <v>790</v>
      </c>
      <c r="G17244" s="6" t="str">
        <f>TEXT(hourlySteps_merged[[#This Row],[ActivityTime2]],"hh:mm:ss")</f>
        <v>21:00:00</v>
      </c>
      <c r="H17244">
        <v>0</v>
      </c>
      <c r="I17244">
        <v>2</v>
      </c>
      <c r="J17244">
        <v>3.3333000000000002E-2</v>
      </c>
      <c r="K17244">
        <v>59</v>
      </c>
      <c r="L17244" s="1"/>
      <c r="M17244" s="4"/>
    </row>
    <row r="17245" spans="1:13" x14ac:dyDescent="0.25">
      <c r="A17245">
        <v>7007744171</v>
      </c>
      <c r="B17245" t="s">
        <v>36</v>
      </c>
      <c r="C17245" s="1">
        <v>42494</v>
      </c>
      <c r="D17245" s="8">
        <f>WEEKDAY(hourlySteps_merged[[#This Row],[ActivityDate]],1)</f>
        <v>4</v>
      </c>
      <c r="E17245" s="1" t="str">
        <f>TEXT(hourlySteps_merged[[#This Row],[ActivityDate]],"dddd")</f>
        <v>Wednesday</v>
      </c>
      <c r="F17245" s="6" t="s">
        <v>791</v>
      </c>
      <c r="G17245" s="6" t="str">
        <f>TEXT(hourlySteps_merged[[#This Row],[ActivityTime2]],"hh:mm:ss")</f>
        <v>22:00:00</v>
      </c>
      <c r="H17245">
        <v>0</v>
      </c>
      <c r="I17245">
        <v>4</v>
      </c>
      <c r="J17245">
        <v>6.6667000000000004E-2</v>
      </c>
      <c r="K17245">
        <v>61</v>
      </c>
      <c r="L17245" s="1"/>
      <c r="M17245" s="4"/>
    </row>
    <row r="17246" spans="1:13" x14ac:dyDescent="0.25">
      <c r="A17246">
        <v>7007744171</v>
      </c>
      <c r="B17246" t="s">
        <v>546</v>
      </c>
      <c r="C17246" s="1">
        <v>42494</v>
      </c>
      <c r="D17246" s="8">
        <f>WEEKDAY(hourlySteps_merged[[#This Row],[ActivityDate]],1)</f>
        <v>4</v>
      </c>
      <c r="E17246" s="1" t="str">
        <f>TEXT(hourlySteps_merged[[#This Row],[ActivityDate]],"dddd")</f>
        <v>Wednesday</v>
      </c>
      <c r="F17246" s="6" t="s">
        <v>792</v>
      </c>
      <c r="G17246" s="6" t="str">
        <f>TEXT(hourlySteps_merged[[#This Row],[ActivityTime2]],"hh:mm:ss")</f>
        <v>23:00:00</v>
      </c>
      <c r="H17246">
        <v>0</v>
      </c>
      <c r="I17246">
        <v>2</v>
      </c>
      <c r="J17246">
        <v>3.3333000000000002E-2</v>
      </c>
      <c r="K17246">
        <v>58</v>
      </c>
      <c r="L17246" s="1"/>
      <c r="M17246" s="4"/>
    </row>
    <row r="17247" spans="1:13" x14ac:dyDescent="0.25">
      <c r="A17247">
        <v>7007744171</v>
      </c>
      <c r="B17247" t="s">
        <v>547</v>
      </c>
      <c r="C17247" s="1">
        <v>42494</v>
      </c>
      <c r="D17247" s="8">
        <f>WEEKDAY(hourlySteps_merged[[#This Row],[ActivityDate]],1)</f>
        <v>4</v>
      </c>
      <c r="E17247" s="1" t="str">
        <f>TEXT(hourlySteps_merged[[#This Row],[ActivityDate]],"dddd")</f>
        <v>Wednesday</v>
      </c>
      <c r="F17247" s="6" t="s">
        <v>769</v>
      </c>
      <c r="G17247" s="6" t="str">
        <f>TEXT(hourlySteps_merged[[#This Row],[ActivityTime2]],"hh:mm:ss")</f>
        <v>00:00:00</v>
      </c>
      <c r="H17247">
        <v>0</v>
      </c>
      <c r="I17247">
        <v>0</v>
      </c>
      <c r="J17247">
        <v>0</v>
      </c>
      <c r="K17247">
        <v>65</v>
      </c>
      <c r="L17247" s="1"/>
      <c r="M17247" s="4"/>
    </row>
    <row r="17248" spans="1:13" x14ac:dyDescent="0.25">
      <c r="A17248">
        <v>7007744171</v>
      </c>
      <c r="B17248" t="s">
        <v>548</v>
      </c>
      <c r="C17248" s="1">
        <v>42494</v>
      </c>
      <c r="D17248" s="8">
        <f>WEEKDAY(hourlySteps_merged[[#This Row],[ActivityDate]],1)</f>
        <v>4</v>
      </c>
      <c r="E17248" s="1" t="str">
        <f>TEXT(hourlySteps_merged[[#This Row],[ActivityDate]],"dddd")</f>
        <v>Wednesday</v>
      </c>
      <c r="F17248" s="6" t="s">
        <v>770</v>
      </c>
      <c r="G17248" s="6" t="str">
        <f>TEXT(hourlySteps_merged[[#This Row],[ActivityTime2]],"hh:mm:ss")</f>
        <v>01:00:00</v>
      </c>
      <c r="H17248">
        <v>0</v>
      </c>
      <c r="I17248">
        <v>0</v>
      </c>
      <c r="J17248">
        <v>0</v>
      </c>
      <c r="K17248">
        <v>65</v>
      </c>
      <c r="L17248" s="1"/>
      <c r="M17248" s="4"/>
    </row>
    <row r="17249" spans="1:13" x14ac:dyDescent="0.25">
      <c r="A17249">
        <v>7007744171</v>
      </c>
      <c r="B17249" t="s">
        <v>549</v>
      </c>
      <c r="C17249" s="1">
        <v>42494</v>
      </c>
      <c r="D17249" s="8">
        <f>WEEKDAY(hourlySteps_merged[[#This Row],[ActivityDate]],1)</f>
        <v>4</v>
      </c>
      <c r="E17249" s="1" t="str">
        <f>TEXT(hourlySteps_merged[[#This Row],[ActivityDate]],"dddd")</f>
        <v>Wednesday</v>
      </c>
      <c r="F17249" s="6" t="s">
        <v>771</v>
      </c>
      <c r="G17249" s="6" t="str">
        <f>TEXT(hourlySteps_merged[[#This Row],[ActivityTime2]],"hh:mm:ss")</f>
        <v>02:00:00</v>
      </c>
      <c r="H17249">
        <v>0</v>
      </c>
      <c r="I17249">
        <v>0</v>
      </c>
      <c r="J17249">
        <v>0</v>
      </c>
      <c r="K17249">
        <v>65</v>
      </c>
      <c r="L17249" s="1"/>
      <c r="M17249" s="4"/>
    </row>
    <row r="17250" spans="1:13" x14ac:dyDescent="0.25">
      <c r="A17250">
        <v>7007744171</v>
      </c>
      <c r="B17250" t="s">
        <v>550</v>
      </c>
      <c r="C17250" s="1">
        <v>42494</v>
      </c>
      <c r="D17250" s="8">
        <f>WEEKDAY(hourlySteps_merged[[#This Row],[ActivityDate]],1)</f>
        <v>4</v>
      </c>
      <c r="E17250" s="1" t="str">
        <f>TEXT(hourlySteps_merged[[#This Row],[ActivityDate]],"dddd")</f>
        <v>Wednesday</v>
      </c>
      <c r="F17250" s="6" t="s">
        <v>772</v>
      </c>
      <c r="G17250" s="6" t="str">
        <f>TEXT(hourlySteps_merged[[#This Row],[ActivityTime2]],"hh:mm:ss")</f>
        <v>03:00:00</v>
      </c>
      <c r="H17250">
        <v>0</v>
      </c>
      <c r="I17250">
        <v>0</v>
      </c>
      <c r="J17250">
        <v>0</v>
      </c>
      <c r="K17250">
        <v>65</v>
      </c>
      <c r="L17250" s="1"/>
      <c r="M17250" s="4"/>
    </row>
    <row r="17251" spans="1:13" x14ac:dyDescent="0.25">
      <c r="A17251">
        <v>7007744171</v>
      </c>
      <c r="B17251" t="s">
        <v>551</v>
      </c>
      <c r="C17251" s="1">
        <v>42494</v>
      </c>
      <c r="D17251" s="8">
        <f>WEEKDAY(hourlySteps_merged[[#This Row],[ActivityDate]],1)</f>
        <v>4</v>
      </c>
      <c r="E17251" s="1" t="str">
        <f>TEXT(hourlySteps_merged[[#This Row],[ActivityDate]],"dddd")</f>
        <v>Wednesday</v>
      </c>
      <c r="F17251" s="6" t="s">
        <v>773</v>
      </c>
      <c r="G17251" s="6" t="str">
        <f>TEXT(hourlySteps_merged[[#This Row],[ActivityTime2]],"hh:mm:ss")</f>
        <v>04:00:00</v>
      </c>
      <c r="H17251">
        <v>1050</v>
      </c>
      <c r="I17251">
        <v>0</v>
      </c>
      <c r="J17251">
        <v>0</v>
      </c>
      <c r="K17251">
        <v>65</v>
      </c>
      <c r="L17251" s="1"/>
      <c r="M17251" s="4"/>
    </row>
    <row r="17252" spans="1:13" x14ac:dyDescent="0.25">
      <c r="A17252">
        <v>7007744171</v>
      </c>
      <c r="B17252" t="s">
        <v>552</v>
      </c>
      <c r="C17252" s="1">
        <v>42494</v>
      </c>
      <c r="D17252" s="8">
        <f>WEEKDAY(hourlySteps_merged[[#This Row],[ActivityDate]],1)</f>
        <v>4</v>
      </c>
      <c r="E17252" s="1" t="str">
        <f>TEXT(hourlySteps_merged[[#This Row],[ActivityDate]],"dddd")</f>
        <v>Wednesday</v>
      </c>
      <c r="F17252" s="6" t="s">
        <v>774</v>
      </c>
      <c r="G17252" s="6" t="str">
        <f>TEXT(hourlySteps_merged[[#This Row],[ActivityTime2]],"hh:mm:ss")</f>
        <v>05:00:00</v>
      </c>
      <c r="H17252">
        <v>3671</v>
      </c>
      <c r="I17252">
        <v>0</v>
      </c>
      <c r="J17252">
        <v>0</v>
      </c>
      <c r="K17252">
        <v>65</v>
      </c>
      <c r="L17252" s="1"/>
      <c r="M17252" s="4"/>
    </row>
    <row r="17253" spans="1:13" x14ac:dyDescent="0.25">
      <c r="A17253">
        <v>7007744171</v>
      </c>
      <c r="B17253" t="s">
        <v>553</v>
      </c>
      <c r="C17253" s="1">
        <v>42494</v>
      </c>
      <c r="D17253" s="8">
        <f>WEEKDAY(hourlySteps_merged[[#This Row],[ActivityDate]],1)</f>
        <v>4</v>
      </c>
      <c r="E17253" s="1" t="str">
        <f>TEXT(hourlySteps_merged[[#This Row],[ActivityDate]],"dddd")</f>
        <v>Wednesday</v>
      </c>
      <c r="F17253" s="6" t="s">
        <v>775</v>
      </c>
      <c r="G17253" s="6" t="str">
        <f>TEXT(hourlySteps_merged[[#This Row],[ActivityTime2]],"hh:mm:ss")</f>
        <v>06:00:00</v>
      </c>
      <c r="H17253">
        <v>2965</v>
      </c>
      <c r="I17253">
        <v>0</v>
      </c>
      <c r="J17253">
        <v>0</v>
      </c>
      <c r="K17253">
        <v>65</v>
      </c>
      <c r="L17253" s="1"/>
      <c r="M17253" s="4"/>
    </row>
    <row r="17254" spans="1:13" x14ac:dyDescent="0.25">
      <c r="A17254">
        <v>7007744171</v>
      </c>
      <c r="B17254" t="s">
        <v>554</v>
      </c>
      <c r="C17254" s="1">
        <v>42494</v>
      </c>
      <c r="D17254" s="8">
        <f>WEEKDAY(hourlySteps_merged[[#This Row],[ActivityDate]],1)</f>
        <v>4</v>
      </c>
      <c r="E17254" s="1" t="str">
        <f>TEXT(hourlySteps_merged[[#This Row],[ActivityDate]],"dddd")</f>
        <v>Wednesday</v>
      </c>
      <c r="F17254" s="6" t="s">
        <v>776</v>
      </c>
      <c r="G17254" s="6" t="str">
        <f>TEXT(hourlySteps_merged[[#This Row],[ActivityTime2]],"hh:mm:ss")</f>
        <v>07:00:00</v>
      </c>
      <c r="H17254">
        <v>650</v>
      </c>
      <c r="I17254">
        <v>0</v>
      </c>
      <c r="J17254">
        <v>0</v>
      </c>
      <c r="K17254">
        <v>65</v>
      </c>
      <c r="L17254" s="1"/>
      <c r="M17254" s="4"/>
    </row>
    <row r="17255" spans="1:13" x14ac:dyDescent="0.25">
      <c r="A17255">
        <v>7007744171</v>
      </c>
      <c r="B17255" t="s">
        <v>555</v>
      </c>
      <c r="C17255" s="1">
        <v>42494</v>
      </c>
      <c r="D17255" s="8">
        <f>WEEKDAY(hourlySteps_merged[[#This Row],[ActivityDate]],1)</f>
        <v>4</v>
      </c>
      <c r="E17255" s="1" t="str">
        <f>TEXT(hourlySteps_merged[[#This Row],[ActivityDate]],"dddd")</f>
        <v>Wednesday</v>
      </c>
      <c r="F17255" s="6" t="s">
        <v>777</v>
      </c>
      <c r="G17255" s="6" t="str">
        <f>TEXT(hourlySteps_merged[[#This Row],[ActivityTime2]],"hh:mm:ss")</f>
        <v>08:00:00</v>
      </c>
      <c r="H17255">
        <v>299</v>
      </c>
      <c r="I17255">
        <v>0</v>
      </c>
      <c r="J17255">
        <v>0</v>
      </c>
      <c r="K17255">
        <v>65</v>
      </c>
      <c r="L17255" s="1"/>
      <c r="M17255" s="4"/>
    </row>
    <row r="17256" spans="1:13" x14ac:dyDescent="0.25">
      <c r="A17256">
        <v>7007744171</v>
      </c>
      <c r="B17256" t="s">
        <v>556</v>
      </c>
      <c r="C17256" s="1">
        <v>42494</v>
      </c>
      <c r="D17256" s="8">
        <f>WEEKDAY(hourlySteps_merged[[#This Row],[ActivityDate]],1)</f>
        <v>4</v>
      </c>
      <c r="E17256" s="1" t="str">
        <f>TEXT(hourlySteps_merged[[#This Row],[ActivityDate]],"dddd")</f>
        <v>Wednesday</v>
      </c>
      <c r="F17256" s="6" t="s">
        <v>778</v>
      </c>
      <c r="G17256" s="6" t="str">
        <f>TEXT(hourlySteps_merged[[#This Row],[ActivityTime2]],"hh:mm:ss")</f>
        <v>09:00:00</v>
      </c>
      <c r="H17256">
        <v>802</v>
      </c>
      <c r="I17256">
        <v>0</v>
      </c>
      <c r="J17256">
        <v>0</v>
      </c>
      <c r="K17256">
        <v>65</v>
      </c>
      <c r="L17256" s="1"/>
      <c r="M17256" s="4"/>
    </row>
    <row r="17257" spans="1:13" x14ac:dyDescent="0.25">
      <c r="A17257">
        <v>7007744171</v>
      </c>
      <c r="B17257" t="s">
        <v>557</v>
      </c>
      <c r="C17257" s="1">
        <v>42494</v>
      </c>
      <c r="D17257" s="8">
        <f>WEEKDAY(hourlySteps_merged[[#This Row],[ActivityDate]],1)</f>
        <v>4</v>
      </c>
      <c r="E17257" s="1" t="str">
        <f>TEXT(hourlySteps_merged[[#This Row],[ActivityDate]],"dddd")</f>
        <v>Wednesday</v>
      </c>
      <c r="F17257" s="6" t="s">
        <v>779</v>
      </c>
      <c r="G17257" s="6" t="str">
        <f>TEXT(hourlySteps_merged[[#This Row],[ActivityTime2]],"hh:mm:ss")</f>
        <v>10:00:00</v>
      </c>
      <c r="H17257">
        <v>557</v>
      </c>
      <c r="I17257">
        <v>0</v>
      </c>
      <c r="J17257">
        <v>0</v>
      </c>
      <c r="K17257">
        <v>65</v>
      </c>
      <c r="L17257" s="1"/>
      <c r="M17257" s="4"/>
    </row>
    <row r="17258" spans="1:13" x14ac:dyDescent="0.25">
      <c r="A17258">
        <v>7007744171</v>
      </c>
      <c r="B17258" t="s">
        <v>558</v>
      </c>
      <c r="C17258" s="1">
        <v>42494</v>
      </c>
      <c r="D17258" s="8">
        <f>WEEKDAY(hourlySteps_merged[[#This Row],[ActivityDate]],1)</f>
        <v>4</v>
      </c>
      <c r="E17258" s="1" t="str">
        <f>TEXT(hourlySteps_merged[[#This Row],[ActivityDate]],"dddd")</f>
        <v>Wednesday</v>
      </c>
      <c r="F17258" s="6" t="s">
        <v>780</v>
      </c>
      <c r="G17258" s="6" t="str">
        <f>TEXT(hourlySteps_merged[[#This Row],[ActivityTime2]],"hh:mm:ss")</f>
        <v>11:00:00</v>
      </c>
      <c r="H17258">
        <v>1509</v>
      </c>
      <c r="I17258">
        <v>0</v>
      </c>
      <c r="J17258">
        <v>0</v>
      </c>
      <c r="K17258">
        <v>65</v>
      </c>
      <c r="L17258" s="1"/>
      <c r="M17258" s="4"/>
    </row>
    <row r="17259" spans="1:13" x14ac:dyDescent="0.25">
      <c r="A17259">
        <v>7007744171</v>
      </c>
      <c r="B17259" t="s">
        <v>559</v>
      </c>
      <c r="C17259" s="1">
        <v>42494</v>
      </c>
      <c r="D17259" s="8">
        <f>WEEKDAY(hourlySteps_merged[[#This Row],[ActivityDate]],1)</f>
        <v>4</v>
      </c>
      <c r="E17259" s="1" t="str">
        <f>TEXT(hourlySteps_merged[[#This Row],[ActivityDate]],"dddd")</f>
        <v>Wednesday</v>
      </c>
      <c r="F17259" s="6" t="s">
        <v>781</v>
      </c>
      <c r="G17259" s="6" t="str">
        <f>TEXT(hourlySteps_merged[[#This Row],[ActivityTime2]],"hh:mm:ss")</f>
        <v>12:00:00</v>
      </c>
      <c r="H17259">
        <v>384</v>
      </c>
      <c r="I17259">
        <v>0</v>
      </c>
      <c r="J17259">
        <v>0</v>
      </c>
      <c r="K17259">
        <v>65</v>
      </c>
      <c r="L17259" s="1"/>
      <c r="M17259" s="4"/>
    </row>
    <row r="17260" spans="1:13" x14ac:dyDescent="0.25">
      <c r="A17260">
        <v>7007744171</v>
      </c>
      <c r="B17260" t="s">
        <v>560</v>
      </c>
      <c r="C17260" s="1">
        <v>42494</v>
      </c>
      <c r="D17260" s="8">
        <f>WEEKDAY(hourlySteps_merged[[#This Row],[ActivityDate]],1)</f>
        <v>4</v>
      </c>
      <c r="E17260" s="1" t="str">
        <f>TEXT(hourlySteps_merged[[#This Row],[ActivityDate]],"dddd")</f>
        <v>Wednesday</v>
      </c>
      <c r="F17260" s="6" t="s">
        <v>782</v>
      </c>
      <c r="G17260" s="6" t="str">
        <f>TEXT(hourlySteps_merged[[#This Row],[ActivityTime2]],"hh:mm:ss")</f>
        <v>13:00:00</v>
      </c>
      <c r="H17260">
        <v>718</v>
      </c>
      <c r="I17260">
        <v>0</v>
      </c>
      <c r="J17260">
        <v>0</v>
      </c>
      <c r="K17260">
        <v>65</v>
      </c>
      <c r="L17260" s="1"/>
      <c r="M17260" s="4"/>
    </row>
    <row r="17261" spans="1:13" x14ac:dyDescent="0.25">
      <c r="A17261">
        <v>7007744171</v>
      </c>
      <c r="B17261" t="s">
        <v>561</v>
      </c>
      <c r="C17261" s="1">
        <v>42494</v>
      </c>
      <c r="D17261" s="8">
        <f>WEEKDAY(hourlySteps_merged[[#This Row],[ActivityDate]],1)</f>
        <v>4</v>
      </c>
      <c r="E17261" s="1" t="str">
        <f>TEXT(hourlySteps_merged[[#This Row],[ActivityDate]],"dddd")</f>
        <v>Wednesday</v>
      </c>
      <c r="F17261" s="6" t="s">
        <v>783</v>
      </c>
      <c r="G17261" s="6" t="str">
        <f>TEXT(hourlySteps_merged[[#This Row],[ActivityTime2]],"hh:mm:ss")</f>
        <v>14:00:00</v>
      </c>
      <c r="H17261">
        <v>406</v>
      </c>
      <c r="I17261">
        <v>0</v>
      </c>
      <c r="J17261">
        <v>0</v>
      </c>
      <c r="K17261">
        <v>65</v>
      </c>
      <c r="L17261" s="1"/>
      <c r="M17261" s="4"/>
    </row>
    <row r="17262" spans="1:13" x14ac:dyDescent="0.25">
      <c r="A17262">
        <v>7007744171</v>
      </c>
      <c r="B17262" t="s">
        <v>562</v>
      </c>
      <c r="C17262" s="1">
        <v>42494</v>
      </c>
      <c r="D17262" s="8">
        <f>WEEKDAY(hourlySteps_merged[[#This Row],[ActivityDate]],1)</f>
        <v>4</v>
      </c>
      <c r="E17262" s="1" t="str">
        <f>TEXT(hourlySteps_merged[[#This Row],[ActivityDate]],"dddd")</f>
        <v>Wednesday</v>
      </c>
      <c r="F17262" s="6" t="s">
        <v>784</v>
      </c>
      <c r="G17262" s="6" t="str">
        <f>TEXT(hourlySteps_merged[[#This Row],[ActivityTime2]],"hh:mm:ss")</f>
        <v>15:00:00</v>
      </c>
      <c r="H17262">
        <v>1016</v>
      </c>
      <c r="I17262">
        <v>0</v>
      </c>
      <c r="J17262">
        <v>0</v>
      </c>
      <c r="K17262">
        <v>65</v>
      </c>
      <c r="L17262" s="1"/>
      <c r="M17262" s="4"/>
    </row>
    <row r="17263" spans="1:13" x14ac:dyDescent="0.25">
      <c r="A17263">
        <v>7007744171</v>
      </c>
      <c r="B17263" t="s">
        <v>563</v>
      </c>
      <c r="C17263" s="1">
        <v>42494</v>
      </c>
      <c r="D17263" s="8">
        <f>WEEKDAY(hourlySteps_merged[[#This Row],[ActivityDate]],1)</f>
        <v>4</v>
      </c>
      <c r="E17263" s="1" t="str">
        <f>TEXT(hourlySteps_merged[[#This Row],[ActivityDate]],"dddd")</f>
        <v>Wednesday</v>
      </c>
      <c r="F17263" s="6" t="s">
        <v>785</v>
      </c>
      <c r="G17263" s="6" t="str">
        <f>TEXT(hourlySteps_merged[[#This Row],[ActivityTime2]],"hh:mm:ss")</f>
        <v>16:00:00</v>
      </c>
      <c r="H17263">
        <v>232</v>
      </c>
      <c r="I17263">
        <v>0</v>
      </c>
      <c r="J17263">
        <v>0</v>
      </c>
      <c r="K17263">
        <v>65</v>
      </c>
      <c r="L17263" s="1"/>
      <c r="M17263" s="4"/>
    </row>
    <row r="17264" spans="1:13" x14ac:dyDescent="0.25">
      <c r="A17264">
        <v>7007744171</v>
      </c>
      <c r="B17264" t="s">
        <v>564</v>
      </c>
      <c r="C17264" s="1">
        <v>42494</v>
      </c>
      <c r="D17264" s="8">
        <f>WEEKDAY(hourlySteps_merged[[#This Row],[ActivityDate]],1)</f>
        <v>4</v>
      </c>
      <c r="E17264" s="1" t="str">
        <f>TEXT(hourlySteps_merged[[#This Row],[ActivityDate]],"dddd")</f>
        <v>Wednesday</v>
      </c>
      <c r="F17264" s="6" t="s">
        <v>786</v>
      </c>
      <c r="G17264" s="6" t="str">
        <f>TEXT(hourlySteps_merged[[#This Row],[ActivityTime2]],"hh:mm:ss")</f>
        <v>17:00:00</v>
      </c>
      <c r="H17264">
        <v>84</v>
      </c>
      <c r="I17264">
        <v>0</v>
      </c>
      <c r="J17264">
        <v>0</v>
      </c>
      <c r="K17264">
        <v>65</v>
      </c>
      <c r="L17264" s="1"/>
      <c r="M17264" s="4"/>
    </row>
    <row r="17265" spans="1:13" x14ac:dyDescent="0.25">
      <c r="A17265">
        <v>7007744171</v>
      </c>
      <c r="B17265" t="s">
        <v>565</v>
      </c>
      <c r="C17265" s="1">
        <v>42494</v>
      </c>
      <c r="D17265" s="8">
        <f>WEEKDAY(hourlySteps_merged[[#This Row],[ActivityDate]],1)</f>
        <v>4</v>
      </c>
      <c r="E17265" s="1" t="str">
        <f>TEXT(hourlySteps_merged[[#This Row],[ActivityDate]],"dddd")</f>
        <v>Wednesday</v>
      </c>
      <c r="F17265" s="6" t="s">
        <v>787</v>
      </c>
      <c r="G17265" s="6" t="str">
        <f>TEXT(hourlySteps_merged[[#This Row],[ActivityTime2]],"hh:mm:ss")</f>
        <v>18:00:00</v>
      </c>
      <c r="H17265">
        <v>73</v>
      </c>
      <c r="I17265">
        <v>0</v>
      </c>
      <c r="J17265">
        <v>0</v>
      </c>
      <c r="K17265">
        <v>65</v>
      </c>
      <c r="L17265" s="1"/>
      <c r="M17265" s="4"/>
    </row>
    <row r="17266" spans="1:13" x14ac:dyDescent="0.25">
      <c r="A17266">
        <v>7007744171</v>
      </c>
      <c r="B17266" t="s">
        <v>566</v>
      </c>
      <c r="C17266" s="1">
        <v>42494</v>
      </c>
      <c r="D17266" s="8">
        <f>WEEKDAY(hourlySteps_merged[[#This Row],[ActivityDate]],1)</f>
        <v>4</v>
      </c>
      <c r="E17266" s="1" t="str">
        <f>TEXT(hourlySteps_merged[[#This Row],[ActivityDate]],"dddd")</f>
        <v>Wednesday</v>
      </c>
      <c r="F17266" s="6" t="s">
        <v>788</v>
      </c>
      <c r="G17266" s="6" t="str">
        <f>TEXT(hourlySteps_merged[[#This Row],[ActivityTime2]],"hh:mm:ss")</f>
        <v>19:00:00</v>
      </c>
      <c r="H17266">
        <v>94</v>
      </c>
      <c r="I17266">
        <v>0</v>
      </c>
      <c r="J17266">
        <v>0</v>
      </c>
      <c r="K17266">
        <v>65</v>
      </c>
      <c r="L17266" s="1"/>
      <c r="M17266" s="4"/>
    </row>
    <row r="17267" spans="1:13" x14ac:dyDescent="0.25">
      <c r="A17267">
        <v>7007744171</v>
      </c>
      <c r="B17267" t="s">
        <v>567</v>
      </c>
      <c r="C17267" s="1">
        <v>42494</v>
      </c>
      <c r="D17267" s="8">
        <f>WEEKDAY(hourlySteps_merged[[#This Row],[ActivityDate]],1)</f>
        <v>4</v>
      </c>
      <c r="E17267" s="1" t="str">
        <f>TEXT(hourlySteps_merged[[#This Row],[ActivityDate]],"dddd")</f>
        <v>Wednesday</v>
      </c>
      <c r="F17267" s="6" t="s">
        <v>789</v>
      </c>
      <c r="G17267" s="6" t="str">
        <f>TEXT(hourlySteps_merged[[#This Row],[ActivityTime2]],"hh:mm:ss")</f>
        <v>20:00:00</v>
      </c>
      <c r="H17267">
        <v>0</v>
      </c>
      <c r="I17267">
        <v>0</v>
      </c>
      <c r="J17267">
        <v>0</v>
      </c>
      <c r="K17267">
        <v>65</v>
      </c>
      <c r="L17267" s="1"/>
      <c r="M17267" s="4"/>
    </row>
    <row r="17268" spans="1:13" x14ac:dyDescent="0.25">
      <c r="A17268">
        <v>7007744171</v>
      </c>
      <c r="B17268" t="s">
        <v>568</v>
      </c>
      <c r="C17268" s="1">
        <v>42494</v>
      </c>
      <c r="D17268" s="8">
        <f>WEEKDAY(hourlySteps_merged[[#This Row],[ActivityDate]],1)</f>
        <v>4</v>
      </c>
      <c r="E17268" s="1" t="str">
        <f>TEXT(hourlySteps_merged[[#This Row],[ActivityDate]],"dddd")</f>
        <v>Wednesday</v>
      </c>
      <c r="F17268" s="6" t="s">
        <v>790</v>
      </c>
      <c r="G17268" s="6" t="str">
        <f>TEXT(hourlySteps_merged[[#This Row],[ActivityTime2]],"hh:mm:ss")</f>
        <v>21:00:00</v>
      </c>
      <c r="H17268">
        <v>0</v>
      </c>
      <c r="I17268">
        <v>0</v>
      </c>
      <c r="J17268">
        <v>0</v>
      </c>
      <c r="K17268">
        <v>65</v>
      </c>
      <c r="L17268" s="1"/>
      <c r="M17268" s="4"/>
    </row>
    <row r="17269" spans="1:13" x14ac:dyDescent="0.25">
      <c r="A17269">
        <v>7007744171</v>
      </c>
      <c r="B17269" t="s">
        <v>47</v>
      </c>
      <c r="C17269" s="1">
        <v>42494</v>
      </c>
      <c r="D17269" s="8">
        <f>WEEKDAY(hourlySteps_merged[[#This Row],[ActivityDate]],1)</f>
        <v>4</v>
      </c>
      <c r="E17269" s="1" t="str">
        <f>TEXT(hourlySteps_merged[[#This Row],[ActivityDate]],"dddd")</f>
        <v>Wednesday</v>
      </c>
      <c r="F17269" s="6" t="s">
        <v>791</v>
      </c>
      <c r="G17269" s="6" t="str">
        <f>TEXT(hourlySteps_merged[[#This Row],[ActivityTime2]],"hh:mm:ss")</f>
        <v>22:00:00</v>
      </c>
      <c r="H17269">
        <v>0</v>
      </c>
      <c r="I17269">
        <v>0</v>
      </c>
      <c r="J17269">
        <v>0</v>
      </c>
      <c r="K17269">
        <v>65</v>
      </c>
      <c r="L17269" s="1"/>
      <c r="M17269" s="4"/>
    </row>
    <row r="17270" spans="1:13" x14ac:dyDescent="0.25">
      <c r="A17270">
        <v>7007744171</v>
      </c>
      <c r="B17270" t="s">
        <v>569</v>
      </c>
      <c r="C17270" s="1">
        <v>42494</v>
      </c>
      <c r="D17270" s="8">
        <f>WEEKDAY(hourlySteps_merged[[#This Row],[ActivityDate]],1)</f>
        <v>4</v>
      </c>
      <c r="E17270" s="1" t="str">
        <f>TEXT(hourlySteps_merged[[#This Row],[ActivityDate]],"dddd")</f>
        <v>Wednesday</v>
      </c>
      <c r="F17270" s="6" t="s">
        <v>792</v>
      </c>
      <c r="G17270" s="6" t="str">
        <f>TEXT(hourlySteps_merged[[#This Row],[ActivityTime2]],"hh:mm:ss")</f>
        <v>23:00:00</v>
      </c>
      <c r="H17270">
        <v>0</v>
      </c>
      <c r="I17270">
        <v>0</v>
      </c>
      <c r="J17270">
        <v>0</v>
      </c>
      <c r="K17270">
        <v>65</v>
      </c>
      <c r="L17270" s="1"/>
      <c r="M17270" s="4"/>
    </row>
    <row r="17271" spans="1:13" x14ac:dyDescent="0.25">
      <c r="A17271">
        <v>7007744171</v>
      </c>
      <c r="B17271" t="s">
        <v>570</v>
      </c>
      <c r="C17271" s="1">
        <v>42494</v>
      </c>
      <c r="D17271" s="8">
        <f>WEEKDAY(hourlySteps_merged[[#This Row],[ActivityDate]],1)</f>
        <v>4</v>
      </c>
      <c r="E17271" s="1" t="str">
        <f>TEXT(hourlySteps_merged[[#This Row],[ActivityDate]],"dddd")</f>
        <v>Wednesday</v>
      </c>
      <c r="F17271" s="6" t="s">
        <v>769</v>
      </c>
      <c r="G17271" s="6" t="str">
        <f>TEXT(hourlySteps_merged[[#This Row],[ActivityTime2]],"hh:mm:ss")</f>
        <v>00:00:00</v>
      </c>
      <c r="H17271">
        <v>0</v>
      </c>
      <c r="I17271">
        <v>0</v>
      </c>
      <c r="J17271">
        <v>0</v>
      </c>
      <c r="K17271">
        <v>68</v>
      </c>
      <c r="L17271" s="1"/>
      <c r="M17271" s="4"/>
    </row>
    <row r="17272" spans="1:13" x14ac:dyDescent="0.25">
      <c r="A17272">
        <v>7007744171</v>
      </c>
      <c r="B17272" t="s">
        <v>571</v>
      </c>
      <c r="C17272" s="1">
        <v>42494</v>
      </c>
      <c r="D17272" s="8">
        <f>WEEKDAY(hourlySteps_merged[[#This Row],[ActivityDate]],1)</f>
        <v>4</v>
      </c>
      <c r="E17272" s="1" t="str">
        <f>TEXT(hourlySteps_merged[[#This Row],[ActivityDate]],"dddd")</f>
        <v>Wednesday</v>
      </c>
      <c r="F17272" s="6" t="s">
        <v>770</v>
      </c>
      <c r="G17272" s="6" t="str">
        <f>TEXT(hourlySteps_merged[[#This Row],[ActivityTime2]],"hh:mm:ss")</f>
        <v>01:00:00</v>
      </c>
      <c r="H17272">
        <v>0</v>
      </c>
      <c r="I17272">
        <v>0</v>
      </c>
      <c r="J17272">
        <v>0</v>
      </c>
      <c r="K17272">
        <v>68</v>
      </c>
      <c r="L17272" s="1"/>
      <c r="M17272" s="4"/>
    </row>
    <row r="17273" spans="1:13" x14ac:dyDescent="0.25">
      <c r="A17273">
        <v>7007744171</v>
      </c>
      <c r="B17273" t="s">
        <v>572</v>
      </c>
      <c r="C17273" s="1">
        <v>42494</v>
      </c>
      <c r="D17273" s="8">
        <f>WEEKDAY(hourlySteps_merged[[#This Row],[ActivityDate]],1)</f>
        <v>4</v>
      </c>
      <c r="E17273" s="1" t="str">
        <f>TEXT(hourlySteps_merged[[#This Row],[ActivityDate]],"dddd")</f>
        <v>Wednesday</v>
      </c>
      <c r="F17273" s="6" t="s">
        <v>771</v>
      </c>
      <c r="G17273" s="6" t="str">
        <f>TEXT(hourlySteps_merged[[#This Row],[ActivityTime2]],"hh:mm:ss")</f>
        <v>02:00:00</v>
      </c>
      <c r="H17273">
        <v>0</v>
      </c>
      <c r="I17273">
        <v>0</v>
      </c>
      <c r="J17273">
        <v>0</v>
      </c>
      <c r="K17273">
        <v>68</v>
      </c>
      <c r="L17273" s="1"/>
      <c r="M17273" s="4"/>
    </row>
    <row r="17274" spans="1:13" x14ac:dyDescent="0.25">
      <c r="A17274">
        <v>7007744171</v>
      </c>
      <c r="B17274" t="s">
        <v>573</v>
      </c>
      <c r="C17274" s="1">
        <v>42494</v>
      </c>
      <c r="D17274" s="8">
        <f>WEEKDAY(hourlySteps_merged[[#This Row],[ActivityDate]],1)</f>
        <v>4</v>
      </c>
      <c r="E17274" s="1" t="str">
        <f>TEXT(hourlySteps_merged[[#This Row],[ActivityDate]],"dddd")</f>
        <v>Wednesday</v>
      </c>
      <c r="F17274" s="6" t="s">
        <v>772</v>
      </c>
      <c r="G17274" s="6" t="str">
        <f>TEXT(hourlySteps_merged[[#This Row],[ActivityTime2]],"hh:mm:ss")</f>
        <v>03:00:00</v>
      </c>
      <c r="H17274">
        <v>0</v>
      </c>
      <c r="I17274">
        <v>0</v>
      </c>
      <c r="J17274">
        <v>0</v>
      </c>
      <c r="K17274">
        <v>68</v>
      </c>
      <c r="L17274" s="1"/>
      <c r="M17274" s="4"/>
    </row>
    <row r="17275" spans="1:13" x14ac:dyDescent="0.25">
      <c r="A17275">
        <v>7007744171</v>
      </c>
      <c r="B17275" t="s">
        <v>574</v>
      </c>
      <c r="C17275" s="1">
        <v>42494</v>
      </c>
      <c r="D17275" s="8">
        <f>WEEKDAY(hourlySteps_merged[[#This Row],[ActivityDate]],1)</f>
        <v>4</v>
      </c>
      <c r="E17275" s="1" t="str">
        <f>TEXT(hourlySteps_merged[[#This Row],[ActivityDate]],"dddd")</f>
        <v>Wednesday</v>
      </c>
      <c r="F17275" s="6" t="s">
        <v>773</v>
      </c>
      <c r="G17275" s="6" t="str">
        <f>TEXT(hourlySteps_merged[[#This Row],[ActivityTime2]],"hh:mm:ss")</f>
        <v>04:00:00</v>
      </c>
      <c r="H17275">
        <v>0</v>
      </c>
      <c r="I17275">
        <v>0</v>
      </c>
      <c r="J17275">
        <v>0</v>
      </c>
      <c r="K17275">
        <v>68</v>
      </c>
      <c r="L17275" s="1"/>
      <c r="M17275" s="4"/>
    </row>
    <row r="17276" spans="1:13" x14ac:dyDescent="0.25">
      <c r="A17276">
        <v>7007744171</v>
      </c>
      <c r="B17276" t="s">
        <v>575</v>
      </c>
      <c r="C17276" s="1">
        <v>42494</v>
      </c>
      <c r="D17276" s="8">
        <f>WEEKDAY(hourlySteps_merged[[#This Row],[ActivityDate]],1)</f>
        <v>4</v>
      </c>
      <c r="E17276" s="1" t="str">
        <f>TEXT(hourlySteps_merged[[#This Row],[ActivityDate]],"dddd")</f>
        <v>Wednesday</v>
      </c>
      <c r="F17276" s="6" t="s">
        <v>774</v>
      </c>
      <c r="G17276" s="6" t="str">
        <f>TEXT(hourlySteps_merged[[#This Row],[ActivityTime2]],"hh:mm:ss")</f>
        <v>05:00:00</v>
      </c>
      <c r="H17276">
        <v>0</v>
      </c>
      <c r="I17276">
        <v>0</v>
      </c>
      <c r="J17276">
        <v>0</v>
      </c>
      <c r="K17276">
        <v>68</v>
      </c>
      <c r="L17276" s="1"/>
      <c r="M17276" s="4"/>
    </row>
    <row r="17277" spans="1:13" x14ac:dyDescent="0.25">
      <c r="A17277">
        <v>7007744171</v>
      </c>
      <c r="B17277" t="s">
        <v>576</v>
      </c>
      <c r="C17277" s="1">
        <v>42494</v>
      </c>
      <c r="D17277" s="8">
        <f>WEEKDAY(hourlySteps_merged[[#This Row],[ActivityDate]],1)</f>
        <v>4</v>
      </c>
      <c r="E17277" s="1" t="str">
        <f>TEXT(hourlySteps_merged[[#This Row],[ActivityDate]],"dddd")</f>
        <v>Wednesday</v>
      </c>
      <c r="F17277" s="6" t="s">
        <v>775</v>
      </c>
      <c r="G17277" s="6" t="str">
        <f>TEXT(hourlySteps_merged[[#This Row],[ActivityTime2]],"hh:mm:ss")</f>
        <v>06:00:00</v>
      </c>
      <c r="H17277">
        <v>0</v>
      </c>
      <c r="I17277">
        <v>2</v>
      </c>
      <c r="J17277">
        <v>3.3333000000000002E-2</v>
      </c>
      <c r="K17277">
        <v>72</v>
      </c>
      <c r="L17277" s="1"/>
      <c r="M17277" s="4"/>
    </row>
    <row r="17278" spans="1:13" x14ac:dyDescent="0.25">
      <c r="A17278">
        <v>7007744171</v>
      </c>
      <c r="B17278" t="s">
        <v>577</v>
      </c>
      <c r="C17278" s="1">
        <v>42494</v>
      </c>
      <c r="D17278" s="8">
        <f>WEEKDAY(hourlySteps_merged[[#This Row],[ActivityDate]],1)</f>
        <v>4</v>
      </c>
      <c r="E17278" s="1" t="str">
        <f>TEXT(hourlySteps_merged[[#This Row],[ActivityDate]],"dddd")</f>
        <v>Wednesday</v>
      </c>
      <c r="F17278" s="6" t="s">
        <v>776</v>
      </c>
      <c r="G17278" s="6" t="str">
        <f>TEXT(hourlySteps_merged[[#This Row],[ActivityTime2]],"hh:mm:ss")</f>
        <v>07:00:00</v>
      </c>
      <c r="H17278">
        <v>0</v>
      </c>
      <c r="I17278">
        <v>12</v>
      </c>
      <c r="J17278">
        <v>0.2</v>
      </c>
      <c r="K17278">
        <v>109</v>
      </c>
      <c r="L17278" s="1"/>
      <c r="M17278" s="4"/>
    </row>
    <row r="17279" spans="1:13" x14ac:dyDescent="0.25">
      <c r="A17279">
        <v>7007744171</v>
      </c>
      <c r="B17279" t="s">
        <v>578</v>
      </c>
      <c r="C17279" s="1">
        <v>42494</v>
      </c>
      <c r="D17279" s="8">
        <f>WEEKDAY(hourlySteps_merged[[#This Row],[ActivityDate]],1)</f>
        <v>4</v>
      </c>
      <c r="E17279" s="1" t="str">
        <f>TEXT(hourlySteps_merged[[#This Row],[ActivityDate]],"dddd")</f>
        <v>Wednesday</v>
      </c>
      <c r="F17279" s="6" t="s">
        <v>777</v>
      </c>
      <c r="G17279" s="6" t="str">
        <f>TEXT(hourlySteps_merged[[#This Row],[ActivityTime2]],"hh:mm:ss")</f>
        <v>08:00:00</v>
      </c>
      <c r="H17279">
        <v>0</v>
      </c>
      <c r="I17279">
        <v>3</v>
      </c>
      <c r="J17279">
        <v>0.05</v>
      </c>
      <c r="K17279">
        <v>80</v>
      </c>
      <c r="L17279" s="1"/>
      <c r="M17279" s="4"/>
    </row>
    <row r="17280" spans="1:13" x14ac:dyDescent="0.25">
      <c r="A17280">
        <v>7007744171</v>
      </c>
      <c r="B17280" t="s">
        <v>579</v>
      </c>
      <c r="C17280" s="1">
        <v>42494</v>
      </c>
      <c r="D17280" s="8">
        <f>WEEKDAY(hourlySteps_merged[[#This Row],[ActivityDate]],1)</f>
        <v>4</v>
      </c>
      <c r="E17280" s="1" t="str">
        <f>TEXT(hourlySteps_merged[[#This Row],[ActivityDate]],"dddd")</f>
        <v>Wednesday</v>
      </c>
      <c r="F17280" s="6" t="s">
        <v>778</v>
      </c>
      <c r="G17280" s="6" t="str">
        <f>TEXT(hourlySteps_merged[[#This Row],[ActivityTime2]],"hh:mm:ss")</f>
        <v>09:00:00</v>
      </c>
      <c r="H17280">
        <v>0</v>
      </c>
      <c r="I17280">
        <v>1</v>
      </c>
      <c r="J17280">
        <v>1.6667000000000001E-2</v>
      </c>
      <c r="K17280">
        <v>74</v>
      </c>
      <c r="L17280" s="1"/>
      <c r="M17280" s="4"/>
    </row>
    <row r="17281" spans="1:13" x14ac:dyDescent="0.25">
      <c r="A17281">
        <v>7007744171</v>
      </c>
      <c r="B17281" t="s">
        <v>580</v>
      </c>
      <c r="C17281" s="1">
        <v>42494</v>
      </c>
      <c r="D17281" s="8">
        <f>WEEKDAY(hourlySteps_merged[[#This Row],[ActivityDate]],1)</f>
        <v>4</v>
      </c>
      <c r="E17281" s="1" t="str">
        <f>TEXT(hourlySteps_merged[[#This Row],[ActivityDate]],"dddd")</f>
        <v>Wednesday</v>
      </c>
      <c r="F17281" s="6" t="s">
        <v>779</v>
      </c>
      <c r="G17281" s="6" t="str">
        <f>TEXT(hourlySteps_merged[[#This Row],[ActivityTime2]],"hh:mm:ss")</f>
        <v>10:00:00</v>
      </c>
      <c r="H17281">
        <v>0</v>
      </c>
      <c r="I17281">
        <v>6</v>
      </c>
      <c r="J17281">
        <v>0.1</v>
      </c>
      <c r="K17281">
        <v>84</v>
      </c>
      <c r="L17281" s="1"/>
      <c r="M17281" s="4"/>
    </row>
    <row r="17282" spans="1:13" x14ac:dyDescent="0.25">
      <c r="A17282">
        <v>7007744171</v>
      </c>
      <c r="B17282" t="s">
        <v>581</v>
      </c>
      <c r="C17282" s="1">
        <v>42494</v>
      </c>
      <c r="D17282" s="8">
        <f>WEEKDAY(hourlySteps_merged[[#This Row],[ActivityDate]],1)</f>
        <v>4</v>
      </c>
      <c r="E17282" s="1" t="str">
        <f>TEXT(hourlySteps_merged[[#This Row],[ActivityDate]],"dddd")</f>
        <v>Wednesday</v>
      </c>
      <c r="F17282" s="6" t="s">
        <v>780</v>
      </c>
      <c r="G17282" s="6" t="str">
        <f>TEXT(hourlySteps_merged[[#This Row],[ActivityTime2]],"hh:mm:ss")</f>
        <v>11:00:00</v>
      </c>
      <c r="H17282">
        <v>0</v>
      </c>
      <c r="I17282">
        <v>2</v>
      </c>
      <c r="J17282">
        <v>3.3333000000000002E-2</v>
      </c>
      <c r="K17282">
        <v>74</v>
      </c>
      <c r="L17282" s="1"/>
      <c r="M17282" s="4"/>
    </row>
    <row r="17283" spans="1:13" x14ac:dyDescent="0.25">
      <c r="A17283">
        <v>7007744171</v>
      </c>
      <c r="B17283" t="s">
        <v>582</v>
      </c>
      <c r="C17283" s="1">
        <v>42494</v>
      </c>
      <c r="D17283" s="8">
        <f>WEEKDAY(hourlySteps_merged[[#This Row],[ActivityDate]],1)</f>
        <v>4</v>
      </c>
      <c r="E17283" s="1" t="str">
        <f>TEXT(hourlySteps_merged[[#This Row],[ActivityDate]],"dddd")</f>
        <v>Wednesday</v>
      </c>
      <c r="F17283" s="6" t="s">
        <v>781</v>
      </c>
      <c r="G17283" s="6" t="str">
        <f>TEXT(hourlySteps_merged[[#This Row],[ActivityTime2]],"hh:mm:ss")</f>
        <v>12:00:00</v>
      </c>
      <c r="H17283">
        <v>0</v>
      </c>
      <c r="I17283">
        <v>11</v>
      </c>
      <c r="J17283">
        <v>0.183333</v>
      </c>
      <c r="K17283">
        <v>99</v>
      </c>
      <c r="L17283" s="1"/>
      <c r="M17283" s="4"/>
    </row>
    <row r="17284" spans="1:13" x14ac:dyDescent="0.25">
      <c r="A17284">
        <v>7007744171</v>
      </c>
      <c r="B17284" t="s">
        <v>583</v>
      </c>
      <c r="C17284" s="1">
        <v>42494</v>
      </c>
      <c r="D17284" s="8">
        <f>WEEKDAY(hourlySteps_merged[[#This Row],[ActivityDate]],1)</f>
        <v>4</v>
      </c>
      <c r="E17284" s="1" t="str">
        <f>TEXT(hourlySteps_merged[[#This Row],[ActivityDate]],"dddd")</f>
        <v>Wednesday</v>
      </c>
      <c r="F17284" s="6" t="s">
        <v>782</v>
      </c>
      <c r="G17284" s="6" t="str">
        <f>TEXT(hourlySteps_merged[[#This Row],[ActivityTime2]],"hh:mm:ss")</f>
        <v>13:00:00</v>
      </c>
      <c r="H17284">
        <v>0</v>
      </c>
      <c r="I17284">
        <v>19</v>
      </c>
      <c r="J17284">
        <v>0.31666699999999998</v>
      </c>
      <c r="K17284">
        <v>159</v>
      </c>
      <c r="L17284" s="1"/>
      <c r="M17284" s="4"/>
    </row>
    <row r="17285" spans="1:13" x14ac:dyDescent="0.25">
      <c r="A17285">
        <v>7007744171</v>
      </c>
      <c r="B17285" t="s">
        <v>584</v>
      </c>
      <c r="C17285" s="1">
        <v>42494</v>
      </c>
      <c r="D17285" s="8">
        <f>WEEKDAY(hourlySteps_merged[[#This Row],[ActivityDate]],1)</f>
        <v>4</v>
      </c>
      <c r="E17285" s="1" t="str">
        <f>TEXT(hourlySteps_merged[[#This Row],[ActivityDate]],"dddd")</f>
        <v>Wednesday</v>
      </c>
      <c r="F17285" s="6" t="s">
        <v>783</v>
      </c>
      <c r="G17285" s="6" t="str">
        <f>TEXT(hourlySteps_merged[[#This Row],[ActivityTime2]],"hh:mm:ss")</f>
        <v>14:00:00</v>
      </c>
      <c r="H17285">
        <v>0</v>
      </c>
      <c r="I17285">
        <v>2</v>
      </c>
      <c r="J17285">
        <v>3.3333000000000002E-2</v>
      </c>
      <c r="K17285">
        <v>73</v>
      </c>
      <c r="L17285" s="1"/>
      <c r="M17285" s="4"/>
    </row>
    <row r="17286" spans="1:13" x14ac:dyDescent="0.25">
      <c r="A17286">
        <v>7007744171</v>
      </c>
      <c r="B17286" t="s">
        <v>585</v>
      </c>
      <c r="C17286" s="1">
        <v>42494</v>
      </c>
      <c r="D17286" s="8">
        <f>WEEKDAY(hourlySteps_merged[[#This Row],[ActivityDate]],1)</f>
        <v>4</v>
      </c>
      <c r="E17286" s="1" t="str">
        <f>TEXT(hourlySteps_merged[[#This Row],[ActivityDate]],"dddd")</f>
        <v>Wednesday</v>
      </c>
      <c r="F17286" s="6" t="s">
        <v>784</v>
      </c>
      <c r="G17286" s="6" t="str">
        <f>TEXT(hourlySteps_merged[[#This Row],[ActivityTime2]],"hh:mm:ss")</f>
        <v>15:00:00</v>
      </c>
      <c r="H17286">
        <v>0</v>
      </c>
      <c r="I17286">
        <v>5</v>
      </c>
      <c r="J17286">
        <v>8.3333000000000004E-2</v>
      </c>
      <c r="K17286">
        <v>84</v>
      </c>
      <c r="L17286" s="1"/>
      <c r="M17286" s="4"/>
    </row>
    <row r="17287" spans="1:13" x14ac:dyDescent="0.25">
      <c r="A17287">
        <v>7007744171</v>
      </c>
      <c r="B17287" t="s">
        <v>586</v>
      </c>
      <c r="C17287" s="1">
        <v>42494</v>
      </c>
      <c r="D17287" s="8">
        <f>WEEKDAY(hourlySteps_merged[[#This Row],[ActivityDate]],1)</f>
        <v>4</v>
      </c>
      <c r="E17287" s="1" t="str">
        <f>TEXT(hourlySteps_merged[[#This Row],[ActivityDate]],"dddd")</f>
        <v>Wednesday</v>
      </c>
      <c r="F17287" s="6" t="s">
        <v>785</v>
      </c>
      <c r="G17287" s="6" t="str">
        <f>TEXT(hourlySteps_merged[[#This Row],[ActivityTime2]],"hh:mm:ss")</f>
        <v>16:00:00</v>
      </c>
      <c r="H17287">
        <v>0</v>
      </c>
      <c r="I17287">
        <v>24</v>
      </c>
      <c r="J17287">
        <v>0.4</v>
      </c>
      <c r="K17287">
        <v>141</v>
      </c>
      <c r="L17287" s="1"/>
      <c r="M17287" s="4"/>
    </row>
    <row r="17288" spans="1:13" x14ac:dyDescent="0.25">
      <c r="A17288">
        <v>7007744171</v>
      </c>
      <c r="B17288" t="s">
        <v>587</v>
      </c>
      <c r="C17288" s="1">
        <v>42494</v>
      </c>
      <c r="D17288" s="8">
        <f>WEEKDAY(hourlySteps_merged[[#This Row],[ActivityDate]],1)</f>
        <v>4</v>
      </c>
      <c r="E17288" s="1" t="str">
        <f>TEXT(hourlySteps_merged[[#This Row],[ActivityDate]],"dddd")</f>
        <v>Wednesday</v>
      </c>
      <c r="F17288" s="6" t="s">
        <v>786</v>
      </c>
      <c r="G17288" s="6" t="str">
        <f>TEXT(hourlySteps_merged[[#This Row],[ActivityTime2]],"hh:mm:ss")</f>
        <v>17:00:00</v>
      </c>
      <c r="H17288">
        <v>0</v>
      </c>
      <c r="I17288">
        <v>151</v>
      </c>
      <c r="J17288">
        <v>2.516667</v>
      </c>
      <c r="K17288">
        <v>590</v>
      </c>
      <c r="L17288" s="1"/>
      <c r="M17288" s="4"/>
    </row>
    <row r="17289" spans="1:13" x14ac:dyDescent="0.25">
      <c r="A17289">
        <v>7007744171</v>
      </c>
      <c r="B17289" t="s">
        <v>588</v>
      </c>
      <c r="C17289" s="1">
        <v>42494</v>
      </c>
      <c r="D17289" s="8">
        <f>WEEKDAY(hourlySteps_merged[[#This Row],[ActivityDate]],1)</f>
        <v>4</v>
      </c>
      <c r="E17289" s="1" t="str">
        <f>TEXT(hourlySteps_merged[[#This Row],[ActivityDate]],"dddd")</f>
        <v>Wednesday</v>
      </c>
      <c r="F17289" s="6" t="s">
        <v>787</v>
      </c>
      <c r="G17289" s="6" t="str">
        <f>TEXT(hourlySteps_merged[[#This Row],[ActivityTime2]],"hh:mm:ss")</f>
        <v>18:00:00</v>
      </c>
      <c r="H17289">
        <v>0</v>
      </c>
      <c r="I17289">
        <v>34</v>
      </c>
      <c r="J17289">
        <v>0.56666700000000003</v>
      </c>
      <c r="K17289">
        <v>172</v>
      </c>
      <c r="L17289" s="1"/>
      <c r="M17289" s="4"/>
    </row>
    <row r="17290" spans="1:13" x14ac:dyDescent="0.25">
      <c r="A17290">
        <v>7007744171</v>
      </c>
      <c r="B17290" t="s">
        <v>589</v>
      </c>
      <c r="C17290" s="1">
        <v>42494</v>
      </c>
      <c r="D17290" s="8">
        <f>WEEKDAY(hourlySteps_merged[[#This Row],[ActivityDate]],1)</f>
        <v>4</v>
      </c>
      <c r="E17290" s="1" t="str">
        <f>TEXT(hourlySteps_merged[[#This Row],[ActivityDate]],"dddd")</f>
        <v>Wednesday</v>
      </c>
      <c r="F17290" s="6" t="s">
        <v>788</v>
      </c>
      <c r="G17290" s="6" t="str">
        <f>TEXT(hourlySteps_merged[[#This Row],[ActivityTime2]],"hh:mm:ss")</f>
        <v>19:00:00</v>
      </c>
      <c r="H17290">
        <v>0</v>
      </c>
      <c r="I17290">
        <v>14</v>
      </c>
      <c r="J17290">
        <v>0.23333300000000001</v>
      </c>
      <c r="K17290">
        <v>113</v>
      </c>
      <c r="L17290" s="1"/>
      <c r="M17290" s="4"/>
    </row>
    <row r="17291" spans="1:13" x14ac:dyDescent="0.25">
      <c r="A17291">
        <v>7007744171</v>
      </c>
      <c r="B17291" t="s">
        <v>590</v>
      </c>
      <c r="C17291" s="1">
        <v>42494</v>
      </c>
      <c r="D17291" s="8">
        <f>WEEKDAY(hourlySteps_merged[[#This Row],[ActivityDate]],1)</f>
        <v>4</v>
      </c>
      <c r="E17291" s="1" t="str">
        <f>TEXT(hourlySteps_merged[[#This Row],[ActivityDate]],"dddd")</f>
        <v>Wednesday</v>
      </c>
      <c r="F17291" s="6" t="s">
        <v>789</v>
      </c>
      <c r="G17291" s="6" t="str">
        <f>TEXT(hourlySteps_merged[[#This Row],[ActivityTime2]],"hh:mm:ss")</f>
        <v>20:00:00</v>
      </c>
      <c r="H17291">
        <v>0</v>
      </c>
      <c r="I17291">
        <v>0</v>
      </c>
      <c r="J17291">
        <v>0</v>
      </c>
      <c r="K17291">
        <v>81</v>
      </c>
      <c r="L17291" s="1"/>
      <c r="M17291" s="4"/>
    </row>
    <row r="17292" spans="1:13" x14ac:dyDescent="0.25">
      <c r="A17292">
        <v>7007744171</v>
      </c>
      <c r="B17292" t="s">
        <v>591</v>
      </c>
      <c r="C17292" s="1">
        <v>42494</v>
      </c>
      <c r="D17292" s="8">
        <f>WEEKDAY(hourlySteps_merged[[#This Row],[ActivityDate]],1)</f>
        <v>4</v>
      </c>
      <c r="E17292" s="1" t="str">
        <f>TEXT(hourlySteps_merged[[#This Row],[ActivityDate]],"dddd")</f>
        <v>Wednesday</v>
      </c>
      <c r="F17292" s="6" t="s">
        <v>790</v>
      </c>
      <c r="G17292" s="6" t="str">
        <f>TEXT(hourlySteps_merged[[#This Row],[ActivityTime2]],"hh:mm:ss")</f>
        <v>21:00:00</v>
      </c>
      <c r="H17292">
        <v>0</v>
      </c>
      <c r="I17292">
        <v>3</v>
      </c>
      <c r="J17292">
        <v>0.05</v>
      </c>
      <c r="K17292">
        <v>85</v>
      </c>
      <c r="L17292" s="1"/>
      <c r="M17292" s="4"/>
    </row>
    <row r="17293" spans="1:13" x14ac:dyDescent="0.25">
      <c r="A17293">
        <v>7007744171</v>
      </c>
      <c r="B17293" t="s">
        <v>37</v>
      </c>
      <c r="C17293" s="1">
        <v>42494</v>
      </c>
      <c r="D17293" s="8">
        <f>WEEKDAY(hourlySteps_merged[[#This Row],[ActivityDate]],1)</f>
        <v>4</v>
      </c>
      <c r="E17293" s="1" t="str">
        <f>TEXT(hourlySteps_merged[[#This Row],[ActivityDate]],"dddd")</f>
        <v>Wednesday</v>
      </c>
      <c r="F17293" s="6" t="s">
        <v>791</v>
      </c>
      <c r="G17293" s="6" t="str">
        <f>TEXT(hourlySteps_merged[[#This Row],[ActivityTime2]],"hh:mm:ss")</f>
        <v>22:00:00</v>
      </c>
      <c r="H17293">
        <v>0</v>
      </c>
      <c r="I17293">
        <v>4</v>
      </c>
      <c r="J17293">
        <v>6.6667000000000004E-2</v>
      </c>
      <c r="K17293">
        <v>87</v>
      </c>
      <c r="L17293" s="1"/>
      <c r="M17293" s="4"/>
    </row>
    <row r="17294" spans="1:13" x14ac:dyDescent="0.25">
      <c r="A17294">
        <v>7007744171</v>
      </c>
      <c r="B17294" t="s">
        <v>592</v>
      </c>
      <c r="C17294" s="1">
        <v>42494</v>
      </c>
      <c r="D17294" s="8">
        <f>WEEKDAY(hourlySteps_merged[[#This Row],[ActivityDate]],1)</f>
        <v>4</v>
      </c>
      <c r="E17294" s="1" t="str">
        <f>TEXT(hourlySteps_merged[[#This Row],[ActivityDate]],"dddd")</f>
        <v>Wednesday</v>
      </c>
      <c r="F17294" s="6" t="s">
        <v>792</v>
      </c>
      <c r="G17294" s="6" t="str">
        <f>TEXT(hourlySteps_merged[[#This Row],[ActivityTime2]],"hh:mm:ss")</f>
        <v>23:00:00</v>
      </c>
      <c r="H17294">
        <v>0</v>
      </c>
      <c r="I17294">
        <v>1</v>
      </c>
      <c r="J17294">
        <v>1.6667000000000001E-2</v>
      </c>
      <c r="K17294">
        <v>70</v>
      </c>
      <c r="L17294" s="1"/>
      <c r="M17294" s="4"/>
    </row>
    <row r="17295" spans="1:13" x14ac:dyDescent="0.25">
      <c r="A17295">
        <v>7007744171</v>
      </c>
      <c r="B17295" t="s">
        <v>593</v>
      </c>
      <c r="C17295" s="1">
        <v>42494</v>
      </c>
      <c r="D17295" s="8">
        <f>WEEKDAY(hourlySteps_merged[[#This Row],[ActivityDate]],1)</f>
        <v>4</v>
      </c>
      <c r="E17295" s="1" t="str">
        <f>TEXT(hourlySteps_merged[[#This Row],[ActivityDate]],"dddd")</f>
        <v>Wednesday</v>
      </c>
      <c r="F17295" s="6" t="s">
        <v>769</v>
      </c>
      <c r="G17295" s="6" t="str">
        <f>TEXT(hourlySteps_merged[[#This Row],[ActivityTime2]],"hh:mm:ss")</f>
        <v>00:00:00</v>
      </c>
      <c r="H17295">
        <v>0</v>
      </c>
      <c r="I17295">
        <v>7</v>
      </c>
      <c r="J17295">
        <v>0.11666700000000001</v>
      </c>
      <c r="K17295">
        <v>89</v>
      </c>
      <c r="L17295" s="1"/>
      <c r="M17295" s="4"/>
    </row>
    <row r="17296" spans="1:13" x14ac:dyDescent="0.25">
      <c r="A17296">
        <v>7007744171</v>
      </c>
      <c r="B17296" t="s">
        <v>594</v>
      </c>
      <c r="C17296" s="1">
        <v>42494</v>
      </c>
      <c r="D17296" s="8">
        <f>WEEKDAY(hourlySteps_merged[[#This Row],[ActivityDate]],1)</f>
        <v>4</v>
      </c>
      <c r="E17296" s="1" t="str">
        <f>TEXT(hourlySteps_merged[[#This Row],[ActivityDate]],"dddd")</f>
        <v>Wednesday</v>
      </c>
      <c r="F17296" s="6" t="s">
        <v>770</v>
      </c>
      <c r="G17296" s="6" t="str">
        <f>TEXT(hourlySteps_merged[[#This Row],[ActivityTime2]],"hh:mm:ss")</f>
        <v>01:00:00</v>
      </c>
      <c r="H17296">
        <v>0</v>
      </c>
      <c r="I17296">
        <v>0</v>
      </c>
      <c r="J17296">
        <v>0</v>
      </c>
      <c r="K17296">
        <v>75</v>
      </c>
      <c r="L17296" s="1"/>
      <c r="M17296" s="4"/>
    </row>
    <row r="17297" spans="1:13" x14ac:dyDescent="0.25">
      <c r="A17297">
        <v>7007744171</v>
      </c>
      <c r="B17297" t="s">
        <v>595</v>
      </c>
      <c r="C17297" s="1">
        <v>42494</v>
      </c>
      <c r="D17297" s="8">
        <f>WEEKDAY(hourlySteps_merged[[#This Row],[ActivityDate]],1)</f>
        <v>4</v>
      </c>
      <c r="E17297" s="1" t="str">
        <f>TEXT(hourlySteps_merged[[#This Row],[ActivityDate]],"dddd")</f>
        <v>Wednesday</v>
      </c>
      <c r="F17297" s="6" t="s">
        <v>771</v>
      </c>
      <c r="G17297" s="6" t="str">
        <f>TEXT(hourlySteps_merged[[#This Row],[ActivityTime2]],"hh:mm:ss")</f>
        <v>02:00:00</v>
      </c>
      <c r="H17297">
        <v>0</v>
      </c>
      <c r="I17297">
        <v>9</v>
      </c>
      <c r="J17297">
        <v>0.15</v>
      </c>
      <c r="K17297">
        <v>95</v>
      </c>
      <c r="L17297" s="1"/>
      <c r="M17297" s="4"/>
    </row>
    <row r="17298" spans="1:13" x14ac:dyDescent="0.25">
      <c r="A17298">
        <v>7007744171</v>
      </c>
      <c r="B17298" t="s">
        <v>596</v>
      </c>
      <c r="C17298" s="1">
        <v>42494</v>
      </c>
      <c r="D17298" s="8">
        <f>WEEKDAY(hourlySteps_merged[[#This Row],[ActivityDate]],1)</f>
        <v>4</v>
      </c>
      <c r="E17298" s="1" t="str">
        <f>TEXT(hourlySteps_merged[[#This Row],[ActivityDate]],"dddd")</f>
        <v>Wednesday</v>
      </c>
      <c r="F17298" s="6" t="s">
        <v>772</v>
      </c>
      <c r="G17298" s="6" t="str">
        <f>TEXT(hourlySteps_merged[[#This Row],[ActivityTime2]],"hh:mm:ss")</f>
        <v>03:00:00</v>
      </c>
      <c r="H17298">
        <v>0</v>
      </c>
      <c r="I17298">
        <v>0</v>
      </c>
      <c r="J17298">
        <v>0</v>
      </c>
      <c r="K17298">
        <v>73</v>
      </c>
      <c r="L17298" s="1"/>
      <c r="M17298" s="4"/>
    </row>
    <row r="17299" spans="1:13" x14ac:dyDescent="0.25">
      <c r="A17299">
        <v>7007744171</v>
      </c>
      <c r="B17299" t="s">
        <v>597</v>
      </c>
      <c r="C17299" s="1">
        <v>42494</v>
      </c>
      <c r="D17299" s="8">
        <f>WEEKDAY(hourlySteps_merged[[#This Row],[ActivityDate]],1)</f>
        <v>4</v>
      </c>
      <c r="E17299" s="1" t="str">
        <f>TEXT(hourlySteps_merged[[#This Row],[ActivityDate]],"dddd")</f>
        <v>Wednesday</v>
      </c>
      <c r="F17299" s="6" t="s">
        <v>773</v>
      </c>
      <c r="G17299" s="6" t="str">
        <f>TEXT(hourlySteps_merged[[#This Row],[ActivityTime2]],"hh:mm:ss")</f>
        <v>04:00:00</v>
      </c>
      <c r="H17299">
        <v>752</v>
      </c>
      <c r="I17299">
        <v>0</v>
      </c>
      <c r="J17299">
        <v>0</v>
      </c>
      <c r="K17299">
        <v>73</v>
      </c>
      <c r="L17299" s="1"/>
      <c r="M17299" s="4"/>
    </row>
    <row r="17300" spans="1:13" x14ac:dyDescent="0.25">
      <c r="A17300">
        <v>7007744171</v>
      </c>
      <c r="B17300" t="s">
        <v>598</v>
      </c>
      <c r="C17300" s="1">
        <v>42494</v>
      </c>
      <c r="D17300" s="8">
        <f>WEEKDAY(hourlySteps_merged[[#This Row],[ActivityDate]],1)</f>
        <v>4</v>
      </c>
      <c r="E17300" s="1" t="str">
        <f>TEXT(hourlySteps_merged[[#This Row],[ActivityDate]],"dddd")</f>
        <v>Wednesday</v>
      </c>
      <c r="F17300" s="6" t="s">
        <v>774</v>
      </c>
      <c r="G17300" s="6" t="str">
        <f>TEXT(hourlySteps_merged[[#This Row],[ActivityTime2]],"hh:mm:ss")</f>
        <v>05:00:00</v>
      </c>
      <c r="H17300">
        <v>2793</v>
      </c>
      <c r="I17300">
        <v>0</v>
      </c>
      <c r="J17300">
        <v>0</v>
      </c>
      <c r="K17300">
        <v>73</v>
      </c>
      <c r="L17300" s="1"/>
      <c r="M17300" s="4"/>
    </row>
    <row r="17301" spans="1:13" x14ac:dyDescent="0.25">
      <c r="A17301">
        <v>7007744171</v>
      </c>
      <c r="B17301" t="s">
        <v>599</v>
      </c>
      <c r="C17301" s="1">
        <v>42494</v>
      </c>
      <c r="D17301" s="8">
        <f>WEEKDAY(hourlySteps_merged[[#This Row],[ActivityDate]],1)</f>
        <v>4</v>
      </c>
      <c r="E17301" s="1" t="str">
        <f>TEXT(hourlySteps_merged[[#This Row],[ActivityDate]],"dddd")</f>
        <v>Wednesday</v>
      </c>
      <c r="F17301" s="6" t="s">
        <v>775</v>
      </c>
      <c r="G17301" s="6" t="str">
        <f>TEXT(hourlySteps_merged[[#This Row],[ActivityTime2]],"hh:mm:ss")</f>
        <v>06:00:00</v>
      </c>
      <c r="H17301">
        <v>4094</v>
      </c>
      <c r="I17301">
        <v>0</v>
      </c>
      <c r="J17301">
        <v>0</v>
      </c>
      <c r="K17301">
        <v>73</v>
      </c>
      <c r="L17301" s="1"/>
      <c r="M17301" s="4"/>
    </row>
    <row r="17302" spans="1:13" x14ac:dyDescent="0.25">
      <c r="A17302">
        <v>7007744171</v>
      </c>
      <c r="B17302" t="s">
        <v>600</v>
      </c>
      <c r="C17302" s="1">
        <v>42494</v>
      </c>
      <c r="D17302" s="8">
        <f>WEEKDAY(hourlySteps_merged[[#This Row],[ActivityDate]],1)</f>
        <v>4</v>
      </c>
      <c r="E17302" s="1" t="str">
        <f>TEXT(hourlySteps_merged[[#This Row],[ActivityDate]],"dddd")</f>
        <v>Wednesday</v>
      </c>
      <c r="F17302" s="6" t="s">
        <v>776</v>
      </c>
      <c r="G17302" s="6" t="str">
        <f>TEXT(hourlySteps_merged[[#This Row],[ActivityTime2]],"hh:mm:ss")</f>
        <v>07:00:00</v>
      </c>
      <c r="H17302">
        <v>2361</v>
      </c>
      <c r="I17302">
        <v>0</v>
      </c>
      <c r="J17302">
        <v>0</v>
      </c>
      <c r="K17302">
        <v>73</v>
      </c>
      <c r="L17302" s="1"/>
      <c r="M17302" s="4"/>
    </row>
    <row r="17303" spans="1:13" x14ac:dyDescent="0.25">
      <c r="A17303">
        <v>7007744171</v>
      </c>
      <c r="B17303" t="s">
        <v>601</v>
      </c>
      <c r="C17303" s="1">
        <v>42494</v>
      </c>
      <c r="D17303" s="8">
        <f>WEEKDAY(hourlySteps_merged[[#This Row],[ActivityDate]],1)</f>
        <v>4</v>
      </c>
      <c r="E17303" s="1" t="str">
        <f>TEXT(hourlySteps_merged[[#This Row],[ActivityDate]],"dddd")</f>
        <v>Wednesday</v>
      </c>
      <c r="F17303" s="6" t="s">
        <v>777</v>
      </c>
      <c r="G17303" s="6" t="str">
        <f>TEXT(hourlySteps_merged[[#This Row],[ActivityTime2]],"hh:mm:ss")</f>
        <v>08:00:00</v>
      </c>
      <c r="H17303">
        <v>1294</v>
      </c>
      <c r="I17303">
        <v>0</v>
      </c>
      <c r="J17303">
        <v>0</v>
      </c>
      <c r="K17303">
        <v>73</v>
      </c>
      <c r="L17303" s="1"/>
      <c r="M17303" s="4"/>
    </row>
    <row r="17304" spans="1:13" x14ac:dyDescent="0.25">
      <c r="A17304">
        <v>7007744171</v>
      </c>
      <c r="B17304" t="s">
        <v>602</v>
      </c>
      <c r="C17304" s="1">
        <v>42494</v>
      </c>
      <c r="D17304" s="8">
        <f>WEEKDAY(hourlySteps_merged[[#This Row],[ActivityDate]],1)</f>
        <v>4</v>
      </c>
      <c r="E17304" s="1" t="str">
        <f>TEXT(hourlySteps_merged[[#This Row],[ActivityDate]],"dddd")</f>
        <v>Wednesday</v>
      </c>
      <c r="F17304" s="6" t="s">
        <v>778</v>
      </c>
      <c r="G17304" s="6" t="str">
        <f>TEXT(hourlySteps_merged[[#This Row],[ActivityTime2]],"hh:mm:ss")</f>
        <v>09:00:00</v>
      </c>
      <c r="H17304">
        <v>130</v>
      </c>
      <c r="I17304">
        <v>0</v>
      </c>
      <c r="J17304">
        <v>0</v>
      </c>
      <c r="K17304">
        <v>73</v>
      </c>
      <c r="L17304" s="1"/>
      <c r="M17304" s="4"/>
    </row>
    <row r="17305" spans="1:13" x14ac:dyDescent="0.25">
      <c r="A17305">
        <v>7007744171</v>
      </c>
      <c r="B17305" t="s">
        <v>603</v>
      </c>
      <c r="C17305" s="1">
        <v>42494</v>
      </c>
      <c r="D17305" s="8">
        <f>WEEKDAY(hourlySteps_merged[[#This Row],[ActivityDate]],1)</f>
        <v>4</v>
      </c>
      <c r="E17305" s="1" t="str">
        <f>TEXT(hourlySteps_merged[[#This Row],[ActivityDate]],"dddd")</f>
        <v>Wednesday</v>
      </c>
      <c r="F17305" s="6" t="s">
        <v>779</v>
      </c>
      <c r="G17305" s="6" t="str">
        <f>TEXT(hourlySteps_merged[[#This Row],[ActivityTime2]],"hh:mm:ss")</f>
        <v>10:00:00</v>
      </c>
      <c r="H17305">
        <v>192</v>
      </c>
      <c r="I17305">
        <v>0</v>
      </c>
      <c r="J17305">
        <v>0</v>
      </c>
      <c r="K17305">
        <v>73</v>
      </c>
      <c r="L17305" s="1"/>
      <c r="M17305" s="4"/>
    </row>
    <row r="17306" spans="1:13" x14ac:dyDescent="0.25">
      <c r="A17306">
        <v>7007744171</v>
      </c>
      <c r="B17306" t="s">
        <v>604</v>
      </c>
      <c r="C17306" s="1">
        <v>42494</v>
      </c>
      <c r="D17306" s="8">
        <f>WEEKDAY(hourlySteps_merged[[#This Row],[ActivityDate]],1)</f>
        <v>4</v>
      </c>
      <c r="E17306" s="1" t="str">
        <f>TEXT(hourlySteps_merged[[#This Row],[ActivityDate]],"dddd")</f>
        <v>Wednesday</v>
      </c>
      <c r="F17306" s="6" t="s">
        <v>780</v>
      </c>
      <c r="G17306" s="6" t="str">
        <f>TEXT(hourlySteps_merged[[#This Row],[ActivityTime2]],"hh:mm:ss")</f>
        <v>11:00:00</v>
      </c>
      <c r="H17306">
        <v>562</v>
      </c>
      <c r="I17306">
        <v>0</v>
      </c>
      <c r="J17306">
        <v>0</v>
      </c>
      <c r="K17306">
        <v>73</v>
      </c>
      <c r="L17306" s="1"/>
      <c r="M17306" s="4"/>
    </row>
    <row r="17307" spans="1:13" x14ac:dyDescent="0.25">
      <c r="A17307">
        <v>7007744171</v>
      </c>
      <c r="B17307" t="s">
        <v>605</v>
      </c>
      <c r="C17307" s="1">
        <v>42494</v>
      </c>
      <c r="D17307" s="8">
        <f>WEEKDAY(hourlySteps_merged[[#This Row],[ActivityDate]],1)</f>
        <v>4</v>
      </c>
      <c r="E17307" s="1" t="str">
        <f>TEXT(hourlySteps_merged[[#This Row],[ActivityDate]],"dddd")</f>
        <v>Wednesday</v>
      </c>
      <c r="F17307" s="6" t="s">
        <v>781</v>
      </c>
      <c r="G17307" s="6" t="str">
        <f>TEXT(hourlySteps_merged[[#This Row],[ActivityTime2]],"hh:mm:ss")</f>
        <v>12:00:00</v>
      </c>
      <c r="H17307">
        <v>326</v>
      </c>
      <c r="I17307">
        <v>20</v>
      </c>
      <c r="J17307">
        <v>0.33333299999999999</v>
      </c>
      <c r="K17307">
        <v>121</v>
      </c>
      <c r="L17307" s="1"/>
      <c r="M17307" s="4"/>
    </row>
    <row r="17308" spans="1:13" x14ac:dyDescent="0.25">
      <c r="A17308">
        <v>7007744171</v>
      </c>
      <c r="B17308" t="s">
        <v>606</v>
      </c>
      <c r="C17308" s="1">
        <v>42494</v>
      </c>
      <c r="D17308" s="8">
        <f>WEEKDAY(hourlySteps_merged[[#This Row],[ActivityDate]],1)</f>
        <v>4</v>
      </c>
      <c r="E17308" s="1" t="str">
        <f>TEXT(hourlySteps_merged[[#This Row],[ActivityDate]],"dddd")</f>
        <v>Wednesday</v>
      </c>
      <c r="F17308" s="6" t="s">
        <v>782</v>
      </c>
      <c r="G17308" s="6" t="str">
        <f>TEXT(hourlySteps_merged[[#This Row],[ActivityTime2]],"hh:mm:ss")</f>
        <v>13:00:00</v>
      </c>
      <c r="H17308">
        <v>662</v>
      </c>
      <c r="I17308">
        <v>7</v>
      </c>
      <c r="J17308">
        <v>0.11666700000000001</v>
      </c>
      <c r="K17308">
        <v>93</v>
      </c>
      <c r="L17308" s="1"/>
      <c r="M17308" s="4"/>
    </row>
    <row r="17309" spans="1:13" x14ac:dyDescent="0.25">
      <c r="A17309">
        <v>7007744171</v>
      </c>
      <c r="B17309" t="s">
        <v>607</v>
      </c>
      <c r="C17309" s="1">
        <v>42494</v>
      </c>
      <c r="D17309" s="8">
        <f>WEEKDAY(hourlySteps_merged[[#This Row],[ActivityDate]],1)</f>
        <v>4</v>
      </c>
      <c r="E17309" s="1" t="str">
        <f>TEXT(hourlySteps_merged[[#This Row],[ActivityDate]],"dddd")</f>
        <v>Wednesday</v>
      </c>
      <c r="F17309" s="6" t="s">
        <v>783</v>
      </c>
      <c r="G17309" s="6" t="str">
        <f>TEXT(hourlySteps_merged[[#This Row],[ActivityTime2]],"hh:mm:ss")</f>
        <v>14:00:00</v>
      </c>
      <c r="H17309">
        <v>781</v>
      </c>
      <c r="I17309">
        <v>99</v>
      </c>
      <c r="J17309">
        <v>1.65</v>
      </c>
      <c r="K17309">
        <v>370</v>
      </c>
      <c r="L17309" s="1"/>
      <c r="M17309" s="4"/>
    </row>
    <row r="17310" spans="1:13" x14ac:dyDescent="0.25">
      <c r="A17310">
        <v>7007744171</v>
      </c>
      <c r="B17310" t="s">
        <v>608</v>
      </c>
      <c r="C17310" s="1">
        <v>42494</v>
      </c>
      <c r="D17310" s="8">
        <f>WEEKDAY(hourlySteps_merged[[#This Row],[ActivityDate]],1)</f>
        <v>4</v>
      </c>
      <c r="E17310" s="1" t="str">
        <f>TEXT(hourlySteps_merged[[#This Row],[ActivityDate]],"dddd")</f>
        <v>Wednesday</v>
      </c>
      <c r="F17310" s="6" t="s">
        <v>784</v>
      </c>
      <c r="G17310" s="6" t="str">
        <f>TEXT(hourlySteps_merged[[#This Row],[ActivityTime2]],"hh:mm:ss")</f>
        <v>15:00:00</v>
      </c>
      <c r="H17310">
        <v>385</v>
      </c>
      <c r="I17310">
        <v>8</v>
      </c>
      <c r="J17310">
        <v>0.13333300000000001</v>
      </c>
      <c r="K17310">
        <v>95</v>
      </c>
      <c r="L17310" s="1"/>
      <c r="M17310" s="4"/>
    </row>
    <row r="17311" spans="1:13" x14ac:dyDescent="0.25">
      <c r="A17311">
        <v>7007744171</v>
      </c>
      <c r="B17311" t="s">
        <v>609</v>
      </c>
      <c r="C17311" s="1">
        <v>42494</v>
      </c>
      <c r="D17311" s="8">
        <f>WEEKDAY(hourlySteps_merged[[#This Row],[ActivityDate]],1)</f>
        <v>4</v>
      </c>
      <c r="E17311" s="1" t="str">
        <f>TEXT(hourlySteps_merged[[#This Row],[ActivityDate]],"dddd")</f>
        <v>Wednesday</v>
      </c>
      <c r="F17311" s="6" t="s">
        <v>785</v>
      </c>
      <c r="G17311" s="6" t="str">
        <f>TEXT(hourlySteps_merged[[#This Row],[ActivityTime2]],"hh:mm:ss")</f>
        <v>16:00:00</v>
      </c>
      <c r="H17311">
        <v>595</v>
      </c>
      <c r="I17311">
        <v>9</v>
      </c>
      <c r="J17311">
        <v>0.15</v>
      </c>
      <c r="K17311">
        <v>104</v>
      </c>
      <c r="L17311" s="1"/>
      <c r="M17311" s="4"/>
    </row>
    <row r="17312" spans="1:13" x14ac:dyDescent="0.25">
      <c r="A17312">
        <v>7007744171</v>
      </c>
      <c r="B17312" t="s">
        <v>610</v>
      </c>
      <c r="C17312" s="1">
        <v>42494</v>
      </c>
      <c r="D17312" s="8">
        <f>WEEKDAY(hourlySteps_merged[[#This Row],[ActivityDate]],1)</f>
        <v>4</v>
      </c>
      <c r="E17312" s="1" t="str">
        <f>TEXT(hourlySteps_merged[[#This Row],[ActivityDate]],"dddd")</f>
        <v>Wednesday</v>
      </c>
      <c r="F17312" s="6" t="s">
        <v>786</v>
      </c>
      <c r="G17312" s="6" t="str">
        <f>TEXT(hourlySteps_merged[[#This Row],[ActivityTime2]],"hh:mm:ss")</f>
        <v>17:00:00</v>
      </c>
      <c r="H17312">
        <v>83</v>
      </c>
      <c r="I17312">
        <v>4</v>
      </c>
      <c r="J17312">
        <v>6.6667000000000004E-2</v>
      </c>
      <c r="K17312">
        <v>82</v>
      </c>
      <c r="L17312" s="1"/>
      <c r="M17312" s="4"/>
    </row>
    <row r="17313" spans="1:13" x14ac:dyDescent="0.25">
      <c r="A17313">
        <v>7007744171</v>
      </c>
      <c r="B17313" t="s">
        <v>611</v>
      </c>
      <c r="C17313" s="1">
        <v>42494</v>
      </c>
      <c r="D17313" s="8">
        <f>WEEKDAY(hourlySteps_merged[[#This Row],[ActivityDate]],1)</f>
        <v>4</v>
      </c>
      <c r="E17313" s="1" t="str">
        <f>TEXT(hourlySteps_merged[[#This Row],[ActivityDate]],"dddd")</f>
        <v>Wednesday</v>
      </c>
      <c r="F17313" s="6" t="s">
        <v>787</v>
      </c>
      <c r="G17313" s="6" t="str">
        <f>TEXT(hourlySteps_merged[[#This Row],[ActivityTime2]],"hh:mm:ss")</f>
        <v>18:00:00</v>
      </c>
      <c r="H17313">
        <v>0</v>
      </c>
      <c r="I17313">
        <v>8</v>
      </c>
      <c r="J17313">
        <v>0.13333300000000001</v>
      </c>
      <c r="K17313">
        <v>94</v>
      </c>
      <c r="L17313" s="1"/>
      <c r="M17313" s="4"/>
    </row>
    <row r="17314" spans="1:13" x14ac:dyDescent="0.25">
      <c r="A17314">
        <v>7007744171</v>
      </c>
      <c r="B17314" t="s">
        <v>612</v>
      </c>
      <c r="C17314" s="1">
        <v>42494</v>
      </c>
      <c r="D17314" s="8">
        <f>WEEKDAY(hourlySteps_merged[[#This Row],[ActivityDate]],1)</f>
        <v>4</v>
      </c>
      <c r="E17314" s="1" t="str">
        <f>TEXT(hourlySteps_merged[[#This Row],[ActivityDate]],"dddd")</f>
        <v>Wednesday</v>
      </c>
      <c r="F17314" s="6" t="s">
        <v>788</v>
      </c>
      <c r="G17314" s="6" t="str">
        <f>TEXT(hourlySteps_merged[[#This Row],[ActivityTime2]],"hh:mm:ss")</f>
        <v>19:00:00</v>
      </c>
      <c r="H17314">
        <v>0</v>
      </c>
      <c r="I17314">
        <v>98</v>
      </c>
      <c r="J17314">
        <v>1.6333329999999999</v>
      </c>
      <c r="K17314">
        <v>355</v>
      </c>
      <c r="L17314" s="1"/>
      <c r="M17314" s="4"/>
    </row>
    <row r="17315" spans="1:13" x14ac:dyDescent="0.25">
      <c r="A17315">
        <v>7007744171</v>
      </c>
      <c r="B17315" t="s">
        <v>613</v>
      </c>
      <c r="C17315" s="1">
        <v>42494</v>
      </c>
      <c r="D17315" s="8">
        <f>WEEKDAY(hourlySteps_merged[[#This Row],[ActivityDate]],1)</f>
        <v>4</v>
      </c>
      <c r="E17315" s="1" t="str">
        <f>TEXT(hourlySteps_merged[[#This Row],[ActivityDate]],"dddd")</f>
        <v>Wednesday</v>
      </c>
      <c r="F17315" s="6" t="s">
        <v>789</v>
      </c>
      <c r="G17315" s="6" t="str">
        <f>TEXT(hourlySteps_merged[[#This Row],[ActivityTime2]],"hh:mm:ss")</f>
        <v>20:00:00</v>
      </c>
      <c r="H17315">
        <v>0</v>
      </c>
      <c r="I17315">
        <v>1</v>
      </c>
      <c r="J17315">
        <v>1.6667000000000001E-2</v>
      </c>
      <c r="K17315">
        <v>76</v>
      </c>
      <c r="L17315" s="1"/>
      <c r="M17315" s="4"/>
    </row>
    <row r="17316" spans="1:13" x14ac:dyDescent="0.25">
      <c r="A17316">
        <v>7007744171</v>
      </c>
      <c r="B17316" t="s">
        <v>614</v>
      </c>
      <c r="C17316" s="1">
        <v>42494</v>
      </c>
      <c r="D17316" s="8">
        <f>WEEKDAY(hourlySteps_merged[[#This Row],[ActivityDate]],1)</f>
        <v>4</v>
      </c>
      <c r="E17316" s="1" t="str">
        <f>TEXT(hourlySteps_merged[[#This Row],[ActivityDate]],"dddd")</f>
        <v>Wednesday</v>
      </c>
      <c r="F17316" s="6" t="s">
        <v>790</v>
      </c>
      <c r="G17316" s="6" t="str">
        <f>TEXT(hourlySteps_merged[[#This Row],[ActivityTime2]],"hh:mm:ss")</f>
        <v>21:00:00</v>
      </c>
      <c r="H17316">
        <v>0</v>
      </c>
      <c r="I17316">
        <v>81</v>
      </c>
      <c r="J17316">
        <v>1.35</v>
      </c>
      <c r="K17316">
        <v>298</v>
      </c>
      <c r="L17316" s="1"/>
      <c r="M17316" s="4"/>
    </row>
    <row r="17317" spans="1:13" x14ac:dyDescent="0.25">
      <c r="A17317">
        <v>7007744171</v>
      </c>
      <c r="B17317" t="s">
        <v>38</v>
      </c>
      <c r="C17317" s="1">
        <v>42494</v>
      </c>
      <c r="D17317" s="8">
        <f>WEEKDAY(hourlySteps_merged[[#This Row],[ActivityDate]],1)</f>
        <v>4</v>
      </c>
      <c r="E17317" s="1" t="str">
        <f>TEXT(hourlySteps_merged[[#This Row],[ActivityDate]],"dddd")</f>
        <v>Wednesday</v>
      </c>
      <c r="F17317" s="6" t="s">
        <v>791</v>
      </c>
      <c r="G17317" s="6" t="str">
        <f>TEXT(hourlySteps_merged[[#This Row],[ActivityTime2]],"hh:mm:ss")</f>
        <v>22:00:00</v>
      </c>
      <c r="H17317">
        <v>0</v>
      </c>
      <c r="I17317">
        <v>51</v>
      </c>
      <c r="J17317">
        <v>0.85</v>
      </c>
      <c r="K17317">
        <v>229</v>
      </c>
      <c r="L17317" s="1"/>
      <c r="M17317" s="4"/>
    </row>
    <row r="17318" spans="1:13" x14ac:dyDescent="0.25">
      <c r="A17318">
        <v>7007744171</v>
      </c>
      <c r="B17318" t="s">
        <v>615</v>
      </c>
      <c r="C17318" s="1">
        <v>42494</v>
      </c>
      <c r="D17318" s="8">
        <f>WEEKDAY(hourlySteps_merged[[#This Row],[ActivityDate]],1)</f>
        <v>4</v>
      </c>
      <c r="E17318" s="1" t="str">
        <f>TEXT(hourlySteps_merged[[#This Row],[ActivityDate]],"dddd")</f>
        <v>Wednesday</v>
      </c>
      <c r="F17318" s="6" t="s">
        <v>792</v>
      </c>
      <c r="G17318" s="6" t="str">
        <f>TEXT(hourlySteps_merged[[#This Row],[ActivityTime2]],"hh:mm:ss")</f>
        <v>23:00:00</v>
      </c>
      <c r="H17318">
        <v>0</v>
      </c>
      <c r="I17318">
        <v>4</v>
      </c>
      <c r="J17318">
        <v>6.6667000000000004E-2</v>
      </c>
      <c r="K17318">
        <v>83</v>
      </c>
      <c r="L17318" s="1"/>
      <c r="M17318" s="4"/>
    </row>
    <row r="17319" spans="1:13" x14ac:dyDescent="0.25">
      <c r="A17319">
        <v>7007744171</v>
      </c>
      <c r="B17319" t="s">
        <v>616</v>
      </c>
      <c r="C17319" s="1">
        <v>42494</v>
      </c>
      <c r="D17319" s="8">
        <f>WEEKDAY(hourlySteps_merged[[#This Row],[ActivityDate]],1)</f>
        <v>4</v>
      </c>
      <c r="E17319" s="1" t="str">
        <f>TEXT(hourlySteps_merged[[#This Row],[ActivityDate]],"dddd")</f>
        <v>Wednesday</v>
      </c>
      <c r="F17319" s="6" t="s">
        <v>769</v>
      </c>
      <c r="G17319" s="6" t="str">
        <f>TEXT(hourlySteps_merged[[#This Row],[ActivityTime2]],"hh:mm:ss")</f>
        <v>00:00:00</v>
      </c>
      <c r="H17319">
        <v>0</v>
      </c>
      <c r="I17319">
        <v>0</v>
      </c>
      <c r="J17319">
        <v>0</v>
      </c>
      <c r="K17319">
        <v>90</v>
      </c>
      <c r="L17319" s="1"/>
      <c r="M17319" s="4"/>
    </row>
    <row r="17320" spans="1:13" x14ac:dyDescent="0.25">
      <c r="A17320">
        <v>7007744171</v>
      </c>
      <c r="B17320" t="s">
        <v>617</v>
      </c>
      <c r="C17320" s="1">
        <v>42494</v>
      </c>
      <c r="D17320" s="8">
        <f>WEEKDAY(hourlySteps_merged[[#This Row],[ActivityDate]],1)</f>
        <v>4</v>
      </c>
      <c r="E17320" s="1" t="str">
        <f>TEXT(hourlySteps_merged[[#This Row],[ActivityDate]],"dddd")</f>
        <v>Wednesday</v>
      </c>
      <c r="F17320" s="6" t="s">
        <v>770</v>
      </c>
      <c r="G17320" s="6" t="str">
        <f>TEXT(hourlySteps_merged[[#This Row],[ActivityTime2]],"hh:mm:ss")</f>
        <v>01:00:00</v>
      </c>
      <c r="H17320">
        <v>0</v>
      </c>
      <c r="I17320">
        <v>3</v>
      </c>
      <c r="J17320">
        <v>0.05</v>
      </c>
      <c r="K17320">
        <v>100</v>
      </c>
      <c r="L17320" s="1"/>
      <c r="M17320" s="4"/>
    </row>
    <row r="17321" spans="1:13" x14ac:dyDescent="0.25">
      <c r="A17321">
        <v>7007744171</v>
      </c>
      <c r="B17321" t="s">
        <v>618</v>
      </c>
      <c r="C17321" s="1">
        <v>42494</v>
      </c>
      <c r="D17321" s="8">
        <f>WEEKDAY(hourlySteps_merged[[#This Row],[ActivityDate]],1)</f>
        <v>4</v>
      </c>
      <c r="E17321" s="1" t="str">
        <f>TEXT(hourlySteps_merged[[#This Row],[ActivityDate]],"dddd")</f>
        <v>Wednesday</v>
      </c>
      <c r="F17321" s="6" t="s">
        <v>771</v>
      </c>
      <c r="G17321" s="6" t="str">
        <f>TEXT(hourlySteps_merged[[#This Row],[ActivityTime2]],"hh:mm:ss")</f>
        <v>02:00:00</v>
      </c>
      <c r="H17321">
        <v>0</v>
      </c>
      <c r="I17321">
        <v>0</v>
      </c>
      <c r="J17321">
        <v>0</v>
      </c>
      <c r="K17321">
        <v>90</v>
      </c>
      <c r="L17321" s="1"/>
      <c r="M17321" s="4"/>
    </row>
    <row r="17322" spans="1:13" x14ac:dyDescent="0.25">
      <c r="A17322">
        <v>7007744171</v>
      </c>
      <c r="B17322" t="s">
        <v>619</v>
      </c>
      <c r="C17322" s="1">
        <v>42494</v>
      </c>
      <c r="D17322" s="8">
        <f>WEEKDAY(hourlySteps_merged[[#This Row],[ActivityDate]],1)</f>
        <v>4</v>
      </c>
      <c r="E17322" s="1" t="str">
        <f>TEXT(hourlySteps_merged[[#This Row],[ActivityDate]],"dddd")</f>
        <v>Wednesday</v>
      </c>
      <c r="F17322" s="6" t="s">
        <v>772</v>
      </c>
      <c r="G17322" s="6" t="str">
        <f>TEXT(hourlySteps_merged[[#This Row],[ActivityTime2]],"hh:mm:ss")</f>
        <v>03:00:00</v>
      </c>
      <c r="H17322">
        <v>43</v>
      </c>
      <c r="I17322">
        <v>0</v>
      </c>
      <c r="J17322">
        <v>0</v>
      </c>
      <c r="K17322">
        <v>91</v>
      </c>
      <c r="L17322" s="1"/>
      <c r="M17322" s="4"/>
    </row>
    <row r="17323" spans="1:13" x14ac:dyDescent="0.25">
      <c r="A17323">
        <v>7007744171</v>
      </c>
      <c r="B17323" t="s">
        <v>620</v>
      </c>
      <c r="C17323" s="1">
        <v>42494</v>
      </c>
      <c r="D17323" s="8">
        <f>WEEKDAY(hourlySteps_merged[[#This Row],[ActivityDate]],1)</f>
        <v>4</v>
      </c>
      <c r="E17323" s="1" t="str">
        <f>TEXT(hourlySteps_merged[[#This Row],[ActivityDate]],"dddd")</f>
        <v>Wednesday</v>
      </c>
      <c r="F17323" s="6" t="s">
        <v>773</v>
      </c>
      <c r="G17323" s="6" t="str">
        <f>TEXT(hourlySteps_merged[[#This Row],[ActivityTime2]],"hh:mm:ss")</f>
        <v>04:00:00</v>
      </c>
      <c r="H17323">
        <v>5742</v>
      </c>
      <c r="I17323">
        <v>2</v>
      </c>
      <c r="J17323">
        <v>3.3333000000000002E-2</v>
      </c>
      <c r="K17323">
        <v>98</v>
      </c>
      <c r="L17323" s="1"/>
      <c r="M17323" s="4"/>
    </row>
    <row r="17324" spans="1:13" x14ac:dyDescent="0.25">
      <c r="A17324">
        <v>7007744171</v>
      </c>
      <c r="B17324" t="s">
        <v>621</v>
      </c>
      <c r="C17324" s="1">
        <v>42494</v>
      </c>
      <c r="D17324" s="8">
        <f>WEEKDAY(hourlySteps_merged[[#This Row],[ActivityDate]],1)</f>
        <v>4</v>
      </c>
      <c r="E17324" s="1" t="str">
        <f>TEXT(hourlySteps_merged[[#This Row],[ActivityDate]],"dddd")</f>
        <v>Wednesday</v>
      </c>
      <c r="F17324" s="6" t="s">
        <v>774</v>
      </c>
      <c r="G17324" s="6" t="str">
        <f>TEXT(hourlySteps_merged[[#This Row],[ActivityTime2]],"hh:mm:ss")</f>
        <v>05:00:00</v>
      </c>
      <c r="H17324">
        <v>1164</v>
      </c>
      <c r="I17324">
        <v>0</v>
      </c>
      <c r="J17324">
        <v>0</v>
      </c>
      <c r="K17324">
        <v>92</v>
      </c>
      <c r="L17324" s="1"/>
      <c r="M17324" s="4"/>
    </row>
    <row r="17325" spans="1:13" x14ac:dyDescent="0.25">
      <c r="A17325">
        <v>7007744171</v>
      </c>
      <c r="B17325" t="s">
        <v>622</v>
      </c>
      <c r="C17325" s="1">
        <v>42494</v>
      </c>
      <c r="D17325" s="8">
        <f>WEEKDAY(hourlySteps_merged[[#This Row],[ActivityDate]],1)</f>
        <v>4</v>
      </c>
      <c r="E17325" s="1" t="str">
        <f>TEXT(hourlySteps_merged[[#This Row],[ActivityDate]],"dddd")</f>
        <v>Wednesday</v>
      </c>
      <c r="F17325" s="6" t="s">
        <v>775</v>
      </c>
      <c r="G17325" s="6" t="str">
        <f>TEXT(hourlySteps_merged[[#This Row],[ActivityTime2]],"hh:mm:ss")</f>
        <v>06:00:00</v>
      </c>
      <c r="H17325">
        <v>907</v>
      </c>
      <c r="I17325">
        <v>7</v>
      </c>
      <c r="J17325">
        <v>0.11666700000000001</v>
      </c>
      <c r="K17325">
        <v>117</v>
      </c>
      <c r="L17325" s="1"/>
      <c r="M17325" s="4"/>
    </row>
    <row r="17326" spans="1:13" x14ac:dyDescent="0.25">
      <c r="A17326">
        <v>7007744171</v>
      </c>
      <c r="B17326" t="s">
        <v>623</v>
      </c>
      <c r="C17326" s="1">
        <v>42494</v>
      </c>
      <c r="D17326" s="8">
        <f>WEEKDAY(hourlySteps_merged[[#This Row],[ActivityDate]],1)</f>
        <v>4</v>
      </c>
      <c r="E17326" s="1" t="str">
        <f>TEXT(hourlySteps_merged[[#This Row],[ActivityDate]],"dddd")</f>
        <v>Wednesday</v>
      </c>
      <c r="F17326" s="6" t="s">
        <v>776</v>
      </c>
      <c r="G17326" s="6" t="str">
        <f>TEXT(hourlySteps_merged[[#This Row],[ActivityTime2]],"hh:mm:ss")</f>
        <v>07:00:00</v>
      </c>
      <c r="H17326">
        <v>806</v>
      </c>
      <c r="I17326">
        <v>16</v>
      </c>
      <c r="J17326">
        <v>0.26666699999999999</v>
      </c>
      <c r="K17326">
        <v>158</v>
      </c>
      <c r="L17326" s="1"/>
      <c r="M17326" s="4"/>
    </row>
    <row r="17327" spans="1:13" x14ac:dyDescent="0.25">
      <c r="A17327">
        <v>7007744171</v>
      </c>
      <c r="B17327" t="s">
        <v>624</v>
      </c>
      <c r="C17327" s="1">
        <v>42494</v>
      </c>
      <c r="D17327" s="8">
        <f>WEEKDAY(hourlySteps_merged[[#This Row],[ActivityDate]],1)</f>
        <v>4</v>
      </c>
      <c r="E17327" s="1" t="str">
        <f>TEXT(hourlySteps_merged[[#This Row],[ActivityDate]],"dddd")</f>
        <v>Wednesday</v>
      </c>
      <c r="F17327" s="6" t="s">
        <v>777</v>
      </c>
      <c r="G17327" s="6" t="str">
        <f>TEXT(hourlySteps_merged[[#This Row],[ActivityTime2]],"hh:mm:ss")</f>
        <v>08:00:00</v>
      </c>
      <c r="H17327">
        <v>90</v>
      </c>
      <c r="I17327">
        <v>45</v>
      </c>
      <c r="J17327">
        <v>0.75</v>
      </c>
      <c r="K17327">
        <v>222</v>
      </c>
      <c r="L17327" s="1"/>
      <c r="M17327" s="4"/>
    </row>
    <row r="17328" spans="1:13" x14ac:dyDescent="0.25">
      <c r="A17328">
        <v>7007744171</v>
      </c>
      <c r="B17328" t="s">
        <v>625</v>
      </c>
      <c r="C17328" s="1">
        <v>42494</v>
      </c>
      <c r="D17328" s="8">
        <f>WEEKDAY(hourlySteps_merged[[#This Row],[ActivityDate]],1)</f>
        <v>4</v>
      </c>
      <c r="E17328" s="1" t="str">
        <f>TEXT(hourlySteps_merged[[#This Row],[ActivityDate]],"dddd")</f>
        <v>Wednesday</v>
      </c>
      <c r="F17328" s="6" t="s">
        <v>778</v>
      </c>
      <c r="G17328" s="6" t="str">
        <f>TEXT(hourlySteps_merged[[#This Row],[ActivityTime2]],"hh:mm:ss")</f>
        <v>09:00:00</v>
      </c>
      <c r="H17328">
        <v>441</v>
      </c>
      <c r="I17328">
        <v>22</v>
      </c>
      <c r="J17328">
        <v>0.36666700000000002</v>
      </c>
      <c r="K17328">
        <v>186</v>
      </c>
      <c r="L17328" s="1"/>
      <c r="M17328" s="4"/>
    </row>
    <row r="17329" spans="1:13" x14ac:dyDescent="0.25">
      <c r="A17329">
        <v>7007744171</v>
      </c>
      <c r="B17329" t="s">
        <v>626</v>
      </c>
      <c r="C17329" s="1">
        <v>42494</v>
      </c>
      <c r="D17329" s="8">
        <f>WEEKDAY(hourlySteps_merged[[#This Row],[ActivityDate]],1)</f>
        <v>4</v>
      </c>
      <c r="E17329" s="1" t="str">
        <f>TEXT(hourlySteps_merged[[#This Row],[ActivityDate]],"dddd")</f>
        <v>Wednesday</v>
      </c>
      <c r="F17329" s="6" t="s">
        <v>779</v>
      </c>
      <c r="G17329" s="6" t="str">
        <f>TEXT(hourlySteps_merged[[#This Row],[ActivityTime2]],"hh:mm:ss")</f>
        <v>10:00:00</v>
      </c>
      <c r="H17329">
        <v>301</v>
      </c>
      <c r="I17329">
        <v>8</v>
      </c>
      <c r="J17329">
        <v>0.13333300000000001</v>
      </c>
      <c r="K17329">
        <v>138</v>
      </c>
      <c r="L17329" s="1"/>
      <c r="M17329" s="4"/>
    </row>
    <row r="17330" spans="1:13" x14ac:dyDescent="0.25">
      <c r="A17330">
        <v>7007744171</v>
      </c>
      <c r="B17330" t="s">
        <v>627</v>
      </c>
      <c r="C17330" s="1">
        <v>42494</v>
      </c>
      <c r="D17330" s="8">
        <f>WEEKDAY(hourlySteps_merged[[#This Row],[ActivityDate]],1)</f>
        <v>4</v>
      </c>
      <c r="E17330" s="1" t="str">
        <f>TEXT(hourlySteps_merged[[#This Row],[ActivityDate]],"dddd")</f>
        <v>Wednesday</v>
      </c>
      <c r="F17330" s="6" t="s">
        <v>780</v>
      </c>
      <c r="G17330" s="6" t="str">
        <f>TEXT(hourlySteps_merged[[#This Row],[ActivityTime2]],"hh:mm:ss")</f>
        <v>11:00:00</v>
      </c>
      <c r="H17330">
        <v>324</v>
      </c>
      <c r="I17330">
        <v>16</v>
      </c>
      <c r="J17330">
        <v>0.26666699999999999</v>
      </c>
      <c r="K17330">
        <v>161</v>
      </c>
      <c r="L17330" s="1"/>
      <c r="M17330" s="4"/>
    </row>
    <row r="17331" spans="1:13" x14ac:dyDescent="0.25">
      <c r="A17331">
        <v>7007744171</v>
      </c>
      <c r="B17331" t="s">
        <v>628</v>
      </c>
      <c r="C17331" s="1">
        <v>42494</v>
      </c>
      <c r="D17331" s="8">
        <f>WEEKDAY(hourlySteps_merged[[#This Row],[ActivityDate]],1)</f>
        <v>4</v>
      </c>
      <c r="E17331" s="1" t="str">
        <f>TEXT(hourlySteps_merged[[#This Row],[ActivityDate]],"dddd")</f>
        <v>Wednesday</v>
      </c>
      <c r="F17331" s="6" t="s">
        <v>781</v>
      </c>
      <c r="G17331" s="6" t="str">
        <f>TEXT(hourlySteps_merged[[#This Row],[ActivityTime2]],"hh:mm:ss")</f>
        <v>12:00:00</v>
      </c>
      <c r="H17331">
        <v>37</v>
      </c>
      <c r="I17331">
        <v>9</v>
      </c>
      <c r="J17331">
        <v>0.15</v>
      </c>
      <c r="K17331">
        <v>137</v>
      </c>
      <c r="L17331" s="1"/>
      <c r="M17331" s="4"/>
    </row>
    <row r="17332" spans="1:13" x14ac:dyDescent="0.25">
      <c r="A17332">
        <v>7007744171</v>
      </c>
      <c r="B17332" t="s">
        <v>629</v>
      </c>
      <c r="C17332" s="1">
        <v>42494</v>
      </c>
      <c r="D17332" s="8">
        <f>WEEKDAY(hourlySteps_merged[[#This Row],[ActivityDate]],1)</f>
        <v>4</v>
      </c>
      <c r="E17332" s="1" t="str">
        <f>TEXT(hourlySteps_merged[[#This Row],[ActivityDate]],"dddd")</f>
        <v>Wednesday</v>
      </c>
      <c r="F17332" s="6" t="s">
        <v>782</v>
      </c>
      <c r="G17332" s="6" t="str">
        <f>TEXT(hourlySteps_merged[[#This Row],[ActivityTime2]],"hh:mm:ss")</f>
        <v>13:00:00</v>
      </c>
      <c r="H17332">
        <v>361</v>
      </c>
      <c r="I17332">
        <v>7</v>
      </c>
      <c r="J17332">
        <v>0.11666700000000001</v>
      </c>
      <c r="K17332">
        <v>122</v>
      </c>
      <c r="L17332" s="1"/>
      <c r="M17332" s="4"/>
    </row>
    <row r="17333" spans="1:13" x14ac:dyDescent="0.25">
      <c r="A17333">
        <v>7007744171</v>
      </c>
      <c r="B17333" t="s">
        <v>630</v>
      </c>
      <c r="C17333" s="1">
        <v>42494</v>
      </c>
      <c r="D17333" s="8">
        <f>WEEKDAY(hourlySteps_merged[[#This Row],[ActivityDate]],1)</f>
        <v>4</v>
      </c>
      <c r="E17333" s="1" t="str">
        <f>TEXT(hourlySteps_merged[[#This Row],[ActivityDate]],"dddd")</f>
        <v>Wednesday</v>
      </c>
      <c r="F17333" s="6" t="s">
        <v>783</v>
      </c>
      <c r="G17333" s="6" t="str">
        <f>TEXT(hourlySteps_merged[[#This Row],[ActivityTime2]],"hh:mm:ss")</f>
        <v>14:00:00</v>
      </c>
      <c r="H17333">
        <v>69</v>
      </c>
      <c r="I17333">
        <v>12</v>
      </c>
      <c r="J17333">
        <v>0.2</v>
      </c>
      <c r="K17333">
        <v>145</v>
      </c>
      <c r="L17333" s="1"/>
      <c r="M17333" s="4"/>
    </row>
    <row r="17334" spans="1:13" x14ac:dyDescent="0.25">
      <c r="A17334">
        <v>7007744171</v>
      </c>
      <c r="B17334" t="s">
        <v>631</v>
      </c>
      <c r="C17334" s="1">
        <v>42494</v>
      </c>
      <c r="D17334" s="8">
        <f>WEEKDAY(hourlySteps_merged[[#This Row],[ActivityDate]],1)</f>
        <v>4</v>
      </c>
      <c r="E17334" s="1" t="str">
        <f>TEXT(hourlySteps_merged[[#This Row],[ActivityDate]],"dddd")</f>
        <v>Wednesday</v>
      </c>
      <c r="F17334" s="6" t="s">
        <v>784</v>
      </c>
      <c r="G17334" s="6" t="str">
        <f>TEXT(hourlySteps_merged[[#This Row],[ActivityTime2]],"hh:mm:ss")</f>
        <v>15:00:00</v>
      </c>
      <c r="H17334">
        <v>135</v>
      </c>
      <c r="I17334">
        <v>10</v>
      </c>
      <c r="J17334">
        <v>0.16666700000000001</v>
      </c>
      <c r="K17334">
        <v>133</v>
      </c>
      <c r="L17334" s="1"/>
      <c r="M17334" s="4"/>
    </row>
    <row r="17335" spans="1:13" x14ac:dyDescent="0.25">
      <c r="A17335">
        <v>7007744171</v>
      </c>
      <c r="B17335" t="s">
        <v>632</v>
      </c>
      <c r="C17335" s="1">
        <v>42494</v>
      </c>
      <c r="D17335" s="8">
        <f>WEEKDAY(hourlySteps_merged[[#This Row],[ActivityDate]],1)</f>
        <v>4</v>
      </c>
      <c r="E17335" s="1" t="str">
        <f>TEXT(hourlySteps_merged[[#This Row],[ActivityDate]],"dddd")</f>
        <v>Wednesday</v>
      </c>
      <c r="F17335" s="6" t="s">
        <v>785</v>
      </c>
      <c r="G17335" s="6" t="str">
        <f>TEXT(hourlySteps_merged[[#This Row],[ActivityTime2]],"hh:mm:ss")</f>
        <v>16:00:00</v>
      </c>
      <c r="H17335">
        <v>453</v>
      </c>
      <c r="I17335">
        <v>40</v>
      </c>
      <c r="J17335">
        <v>0.66666700000000001</v>
      </c>
      <c r="K17335">
        <v>209</v>
      </c>
      <c r="L17335" s="1"/>
      <c r="M17335" s="4"/>
    </row>
    <row r="17336" spans="1:13" x14ac:dyDescent="0.25">
      <c r="A17336">
        <v>7007744171</v>
      </c>
      <c r="B17336" t="s">
        <v>633</v>
      </c>
      <c r="C17336" s="1">
        <v>42494</v>
      </c>
      <c r="D17336" s="8">
        <f>WEEKDAY(hourlySteps_merged[[#This Row],[ActivityDate]],1)</f>
        <v>4</v>
      </c>
      <c r="E17336" s="1" t="str">
        <f>TEXT(hourlySteps_merged[[#This Row],[ActivityDate]],"dddd")</f>
        <v>Wednesday</v>
      </c>
      <c r="F17336" s="6" t="s">
        <v>786</v>
      </c>
      <c r="G17336" s="6" t="str">
        <f>TEXT(hourlySteps_merged[[#This Row],[ActivityTime2]],"hh:mm:ss")</f>
        <v>17:00:00</v>
      </c>
      <c r="H17336">
        <v>374</v>
      </c>
      <c r="I17336">
        <v>8</v>
      </c>
      <c r="J17336">
        <v>0.13333300000000001</v>
      </c>
      <c r="K17336">
        <v>127</v>
      </c>
      <c r="L17336" s="1"/>
      <c r="M17336" s="4"/>
    </row>
    <row r="17337" spans="1:13" x14ac:dyDescent="0.25">
      <c r="A17337">
        <v>7007744171</v>
      </c>
      <c r="B17337" t="s">
        <v>634</v>
      </c>
      <c r="C17337" s="1">
        <v>42494</v>
      </c>
      <c r="D17337" s="8">
        <f>WEEKDAY(hourlySteps_merged[[#This Row],[ActivityDate]],1)</f>
        <v>4</v>
      </c>
      <c r="E17337" s="1" t="str">
        <f>TEXT(hourlySteps_merged[[#This Row],[ActivityDate]],"dddd")</f>
        <v>Wednesday</v>
      </c>
      <c r="F17337" s="6" t="s">
        <v>787</v>
      </c>
      <c r="G17337" s="6" t="str">
        <f>TEXT(hourlySteps_merged[[#This Row],[ActivityTime2]],"hh:mm:ss")</f>
        <v>18:00:00</v>
      </c>
      <c r="H17337">
        <v>212</v>
      </c>
      <c r="I17337">
        <v>12</v>
      </c>
      <c r="J17337">
        <v>0.2</v>
      </c>
      <c r="K17337">
        <v>137</v>
      </c>
      <c r="L17337" s="1"/>
      <c r="M17337" s="4"/>
    </row>
    <row r="17338" spans="1:13" x14ac:dyDescent="0.25">
      <c r="A17338">
        <v>7007744171</v>
      </c>
      <c r="B17338" t="s">
        <v>635</v>
      </c>
      <c r="C17338" s="1">
        <v>42494</v>
      </c>
      <c r="D17338" s="8">
        <f>WEEKDAY(hourlySteps_merged[[#This Row],[ActivityDate]],1)</f>
        <v>4</v>
      </c>
      <c r="E17338" s="1" t="str">
        <f>TEXT(hourlySteps_merged[[#This Row],[ActivityDate]],"dddd")</f>
        <v>Wednesday</v>
      </c>
      <c r="F17338" s="6" t="s">
        <v>788</v>
      </c>
      <c r="G17338" s="6" t="str">
        <f>TEXT(hourlySteps_merged[[#This Row],[ActivityTime2]],"hh:mm:ss")</f>
        <v>19:00:00</v>
      </c>
      <c r="H17338">
        <v>0</v>
      </c>
      <c r="I17338">
        <v>10</v>
      </c>
      <c r="J17338">
        <v>0.16666700000000001</v>
      </c>
      <c r="K17338">
        <v>124</v>
      </c>
      <c r="L17338" s="1"/>
      <c r="M17338" s="4"/>
    </row>
    <row r="17339" spans="1:13" x14ac:dyDescent="0.25">
      <c r="A17339">
        <v>7007744171</v>
      </c>
      <c r="B17339" t="s">
        <v>636</v>
      </c>
      <c r="C17339" s="1">
        <v>42494</v>
      </c>
      <c r="D17339" s="8">
        <f>WEEKDAY(hourlySteps_merged[[#This Row],[ActivityDate]],1)</f>
        <v>4</v>
      </c>
      <c r="E17339" s="1" t="str">
        <f>TEXT(hourlySteps_merged[[#This Row],[ActivityDate]],"dddd")</f>
        <v>Wednesday</v>
      </c>
      <c r="F17339" s="6" t="s">
        <v>789</v>
      </c>
      <c r="G17339" s="6" t="str">
        <f>TEXT(hourlySteps_merged[[#This Row],[ActivityTime2]],"hh:mm:ss")</f>
        <v>20:00:00</v>
      </c>
      <c r="H17339">
        <v>0</v>
      </c>
      <c r="I17339">
        <v>8</v>
      </c>
      <c r="J17339">
        <v>0.13333300000000001</v>
      </c>
      <c r="K17339">
        <v>126</v>
      </c>
      <c r="L17339" s="1"/>
      <c r="M17339" s="4"/>
    </row>
    <row r="17340" spans="1:13" x14ac:dyDescent="0.25">
      <c r="A17340">
        <v>7007744171</v>
      </c>
      <c r="B17340" t="s">
        <v>637</v>
      </c>
      <c r="C17340" s="1">
        <v>42494</v>
      </c>
      <c r="D17340" s="8">
        <f>WEEKDAY(hourlySteps_merged[[#This Row],[ActivityDate]],1)</f>
        <v>4</v>
      </c>
      <c r="E17340" s="1" t="str">
        <f>TEXT(hourlySteps_merged[[#This Row],[ActivityDate]],"dddd")</f>
        <v>Wednesday</v>
      </c>
      <c r="F17340" s="6" t="s">
        <v>790</v>
      </c>
      <c r="G17340" s="6" t="str">
        <f>TEXT(hourlySteps_merged[[#This Row],[ActivityTime2]],"hh:mm:ss")</f>
        <v>21:00:00</v>
      </c>
      <c r="H17340">
        <v>0</v>
      </c>
      <c r="I17340">
        <v>4</v>
      </c>
      <c r="J17340">
        <v>6.6667000000000004E-2</v>
      </c>
      <c r="K17340">
        <v>109</v>
      </c>
      <c r="L17340" s="1"/>
      <c r="M17340" s="4"/>
    </row>
    <row r="17341" spans="1:13" x14ac:dyDescent="0.25">
      <c r="A17341">
        <v>7007744171</v>
      </c>
      <c r="B17341" t="s">
        <v>39</v>
      </c>
      <c r="C17341" s="1">
        <v>42494</v>
      </c>
      <c r="D17341" s="8">
        <f>WEEKDAY(hourlySteps_merged[[#This Row],[ActivityDate]],1)</f>
        <v>4</v>
      </c>
      <c r="E17341" s="1" t="str">
        <f>TEXT(hourlySteps_merged[[#This Row],[ActivityDate]],"dddd")</f>
        <v>Wednesday</v>
      </c>
      <c r="F17341" s="6" t="s">
        <v>791</v>
      </c>
      <c r="G17341" s="6" t="str">
        <f>TEXT(hourlySteps_merged[[#This Row],[ActivityTime2]],"hh:mm:ss")</f>
        <v>22:00:00</v>
      </c>
      <c r="H17341">
        <v>0</v>
      </c>
      <c r="I17341">
        <v>4</v>
      </c>
      <c r="J17341">
        <v>6.6667000000000004E-2</v>
      </c>
      <c r="K17341">
        <v>104</v>
      </c>
      <c r="L17341" s="1"/>
      <c r="M17341" s="4"/>
    </row>
    <row r="17342" spans="1:13" x14ac:dyDescent="0.25">
      <c r="A17342">
        <v>7086361926</v>
      </c>
      <c r="B17342" t="s">
        <v>19</v>
      </c>
      <c r="C17342" s="1">
        <v>42494</v>
      </c>
      <c r="D17342" s="8">
        <f>WEEKDAY(hourlySteps_merged[[#This Row],[ActivityDate]],1)</f>
        <v>4</v>
      </c>
      <c r="E17342" s="1" t="str">
        <f>TEXT(hourlySteps_merged[[#This Row],[ActivityDate]],"dddd")</f>
        <v>Wednesday</v>
      </c>
      <c r="F17342" s="6" t="s">
        <v>792</v>
      </c>
      <c r="G17342" s="6" t="str">
        <f>TEXT(hourlySteps_merged[[#This Row],[ActivityTime2]],"hh:mm:ss")</f>
        <v>23:00:00</v>
      </c>
      <c r="H17342">
        <v>0</v>
      </c>
      <c r="I17342">
        <v>1</v>
      </c>
      <c r="J17342">
        <v>1.6667000000000001E-2</v>
      </c>
      <c r="K17342">
        <v>93</v>
      </c>
      <c r="L17342" s="1"/>
      <c r="M17342" s="4"/>
    </row>
    <row r="17343" spans="1:13" x14ac:dyDescent="0.25">
      <c r="A17343">
        <v>7086361926</v>
      </c>
      <c r="B17343" t="s">
        <v>63</v>
      </c>
      <c r="C17343" s="1">
        <v>42494</v>
      </c>
      <c r="D17343" s="8">
        <f>WEEKDAY(hourlySteps_merged[[#This Row],[ActivityDate]],1)</f>
        <v>4</v>
      </c>
      <c r="E17343" s="1" t="str">
        <f>TEXT(hourlySteps_merged[[#This Row],[ActivityDate]],"dddd")</f>
        <v>Wednesday</v>
      </c>
      <c r="F17343" s="6" t="s">
        <v>769</v>
      </c>
      <c r="G17343" s="6" t="str">
        <f>TEXT(hourlySteps_merged[[#This Row],[ActivityTime2]],"hh:mm:ss")</f>
        <v>00:00:00</v>
      </c>
      <c r="H17343">
        <v>0</v>
      </c>
      <c r="I17343">
        <v>0</v>
      </c>
      <c r="J17343">
        <v>0</v>
      </c>
      <c r="K17343">
        <v>84</v>
      </c>
      <c r="L17343" s="1"/>
      <c r="M17343" s="4"/>
    </row>
    <row r="17344" spans="1:13" x14ac:dyDescent="0.25">
      <c r="A17344">
        <v>7086361926</v>
      </c>
      <c r="B17344" t="s">
        <v>64</v>
      </c>
      <c r="C17344" s="1">
        <v>42494</v>
      </c>
      <c r="D17344" s="8">
        <f>WEEKDAY(hourlySteps_merged[[#This Row],[ActivityDate]],1)</f>
        <v>4</v>
      </c>
      <c r="E17344" s="1" t="str">
        <f>TEXT(hourlySteps_merged[[#This Row],[ActivityDate]],"dddd")</f>
        <v>Wednesday</v>
      </c>
      <c r="F17344" s="6" t="s">
        <v>770</v>
      </c>
      <c r="G17344" s="6" t="str">
        <f>TEXT(hourlySteps_merged[[#This Row],[ActivityTime2]],"hh:mm:ss")</f>
        <v>01:00:00</v>
      </c>
      <c r="H17344">
        <v>0</v>
      </c>
      <c r="I17344">
        <v>0</v>
      </c>
      <c r="J17344">
        <v>0</v>
      </c>
      <c r="K17344">
        <v>84</v>
      </c>
      <c r="L17344" s="1"/>
      <c r="M17344" s="4"/>
    </row>
    <row r="17345" spans="1:13" x14ac:dyDescent="0.25">
      <c r="A17345">
        <v>7086361926</v>
      </c>
      <c r="B17345" t="s">
        <v>65</v>
      </c>
      <c r="C17345" s="1">
        <v>42494</v>
      </c>
      <c r="D17345" s="8">
        <f>WEEKDAY(hourlySteps_merged[[#This Row],[ActivityDate]],1)</f>
        <v>4</v>
      </c>
      <c r="E17345" s="1" t="str">
        <f>TEXT(hourlySteps_merged[[#This Row],[ActivityDate]],"dddd")</f>
        <v>Wednesday</v>
      </c>
      <c r="F17345" s="6" t="s">
        <v>771</v>
      </c>
      <c r="G17345" s="6" t="str">
        <f>TEXT(hourlySteps_merged[[#This Row],[ActivityTime2]],"hh:mm:ss")</f>
        <v>02:00:00</v>
      </c>
      <c r="H17345">
        <v>0</v>
      </c>
      <c r="I17345">
        <v>0</v>
      </c>
      <c r="J17345">
        <v>0</v>
      </c>
      <c r="K17345">
        <v>84</v>
      </c>
      <c r="L17345" s="1"/>
      <c r="M17345" s="4"/>
    </row>
    <row r="17346" spans="1:13" x14ac:dyDescent="0.25">
      <c r="A17346">
        <v>7086361926</v>
      </c>
      <c r="B17346" t="s">
        <v>66</v>
      </c>
      <c r="C17346" s="1">
        <v>42494</v>
      </c>
      <c r="D17346" s="8">
        <f>WEEKDAY(hourlySteps_merged[[#This Row],[ActivityDate]],1)</f>
        <v>4</v>
      </c>
      <c r="E17346" s="1" t="str">
        <f>TEXT(hourlySteps_merged[[#This Row],[ActivityDate]],"dddd")</f>
        <v>Wednesday</v>
      </c>
      <c r="F17346" s="6" t="s">
        <v>772</v>
      </c>
      <c r="G17346" s="6" t="str">
        <f>TEXT(hourlySteps_merged[[#This Row],[ActivityTime2]],"hh:mm:ss")</f>
        <v>03:00:00</v>
      </c>
      <c r="H17346">
        <v>0</v>
      </c>
      <c r="I17346">
        <v>0</v>
      </c>
      <c r="J17346">
        <v>0</v>
      </c>
      <c r="K17346">
        <v>84</v>
      </c>
      <c r="L17346" s="1"/>
      <c r="M17346" s="4"/>
    </row>
    <row r="17347" spans="1:13" x14ac:dyDescent="0.25">
      <c r="A17347">
        <v>7086361926</v>
      </c>
      <c r="B17347" t="s">
        <v>67</v>
      </c>
      <c r="C17347" s="1">
        <v>42494</v>
      </c>
      <c r="D17347" s="8">
        <f>WEEKDAY(hourlySteps_merged[[#This Row],[ActivityDate]],1)</f>
        <v>4</v>
      </c>
      <c r="E17347" s="1" t="str">
        <f>TEXT(hourlySteps_merged[[#This Row],[ActivityDate]],"dddd")</f>
        <v>Wednesday</v>
      </c>
      <c r="F17347" s="6" t="s">
        <v>773</v>
      </c>
      <c r="G17347" s="6" t="str">
        <f>TEXT(hourlySteps_merged[[#This Row],[ActivityTime2]],"hh:mm:ss")</f>
        <v>04:00:00</v>
      </c>
      <c r="H17347">
        <v>0</v>
      </c>
      <c r="I17347">
        <v>0</v>
      </c>
      <c r="J17347">
        <v>0</v>
      </c>
      <c r="K17347">
        <v>84</v>
      </c>
      <c r="L17347" s="1"/>
      <c r="M17347" s="4"/>
    </row>
    <row r="17348" spans="1:13" x14ac:dyDescent="0.25">
      <c r="A17348">
        <v>7086361926</v>
      </c>
      <c r="B17348" t="s">
        <v>68</v>
      </c>
      <c r="C17348" s="1">
        <v>42494</v>
      </c>
      <c r="D17348" s="8">
        <f>WEEKDAY(hourlySteps_merged[[#This Row],[ActivityDate]],1)</f>
        <v>4</v>
      </c>
      <c r="E17348" s="1" t="str">
        <f>TEXT(hourlySteps_merged[[#This Row],[ActivityDate]],"dddd")</f>
        <v>Wednesday</v>
      </c>
      <c r="F17348" s="6" t="s">
        <v>774</v>
      </c>
      <c r="G17348" s="6" t="str">
        <f>TEXT(hourlySteps_merged[[#This Row],[ActivityTime2]],"hh:mm:ss")</f>
        <v>05:00:00</v>
      </c>
      <c r="H17348">
        <v>0</v>
      </c>
      <c r="I17348">
        <v>0</v>
      </c>
      <c r="J17348">
        <v>0</v>
      </c>
      <c r="K17348">
        <v>84</v>
      </c>
      <c r="L17348" s="1"/>
      <c r="M17348" s="4"/>
    </row>
    <row r="17349" spans="1:13" x14ac:dyDescent="0.25">
      <c r="A17349">
        <v>7086361926</v>
      </c>
      <c r="B17349" t="s">
        <v>69</v>
      </c>
      <c r="C17349" s="1">
        <v>42494</v>
      </c>
      <c r="D17349" s="8">
        <f>WEEKDAY(hourlySteps_merged[[#This Row],[ActivityDate]],1)</f>
        <v>4</v>
      </c>
      <c r="E17349" s="1" t="str">
        <f>TEXT(hourlySteps_merged[[#This Row],[ActivityDate]],"dddd")</f>
        <v>Wednesday</v>
      </c>
      <c r="F17349" s="6" t="s">
        <v>775</v>
      </c>
      <c r="G17349" s="6" t="str">
        <f>TEXT(hourlySteps_merged[[#This Row],[ActivityTime2]],"hh:mm:ss")</f>
        <v>06:00:00</v>
      </c>
      <c r="H17349">
        <v>422</v>
      </c>
      <c r="I17349">
        <v>0</v>
      </c>
      <c r="J17349">
        <v>0</v>
      </c>
      <c r="K17349">
        <v>84</v>
      </c>
      <c r="L17349" s="1"/>
      <c r="M17349" s="4"/>
    </row>
    <row r="17350" spans="1:13" x14ac:dyDescent="0.25">
      <c r="A17350">
        <v>7086361926</v>
      </c>
      <c r="B17350" t="s">
        <v>70</v>
      </c>
      <c r="C17350" s="1">
        <v>42494</v>
      </c>
      <c r="D17350" s="8">
        <f>WEEKDAY(hourlySteps_merged[[#This Row],[ActivityDate]],1)</f>
        <v>4</v>
      </c>
      <c r="E17350" s="1" t="str">
        <f>TEXT(hourlySteps_merged[[#This Row],[ActivityDate]],"dddd")</f>
        <v>Wednesday</v>
      </c>
      <c r="F17350" s="6" t="s">
        <v>776</v>
      </c>
      <c r="G17350" s="6" t="str">
        <f>TEXT(hourlySteps_merged[[#This Row],[ActivityTime2]],"hh:mm:ss")</f>
        <v>07:00:00</v>
      </c>
      <c r="H17350">
        <v>0</v>
      </c>
      <c r="I17350">
        <v>0</v>
      </c>
      <c r="J17350">
        <v>0</v>
      </c>
      <c r="K17350">
        <v>84</v>
      </c>
      <c r="L17350" s="1"/>
      <c r="M17350" s="4"/>
    </row>
    <row r="17351" spans="1:13" x14ac:dyDescent="0.25">
      <c r="A17351">
        <v>7086361926</v>
      </c>
      <c r="B17351" t="s">
        <v>71</v>
      </c>
      <c r="C17351" s="1">
        <v>42494</v>
      </c>
      <c r="D17351" s="8">
        <f>WEEKDAY(hourlySteps_merged[[#This Row],[ActivityDate]],1)</f>
        <v>4</v>
      </c>
      <c r="E17351" s="1" t="str">
        <f>TEXT(hourlySteps_merged[[#This Row],[ActivityDate]],"dddd")</f>
        <v>Wednesday</v>
      </c>
      <c r="F17351" s="6" t="s">
        <v>777</v>
      </c>
      <c r="G17351" s="6" t="str">
        <f>TEXT(hourlySteps_merged[[#This Row],[ActivityTime2]],"hh:mm:ss")</f>
        <v>08:00:00</v>
      </c>
      <c r="H17351">
        <v>234</v>
      </c>
      <c r="I17351">
        <v>0</v>
      </c>
      <c r="J17351">
        <v>0</v>
      </c>
      <c r="K17351">
        <v>84</v>
      </c>
      <c r="L17351" s="1"/>
      <c r="M17351" s="4"/>
    </row>
    <row r="17352" spans="1:13" x14ac:dyDescent="0.25">
      <c r="A17352">
        <v>7086361926</v>
      </c>
      <c r="B17352" t="s">
        <v>72</v>
      </c>
      <c r="C17352" s="1">
        <v>42494</v>
      </c>
      <c r="D17352" s="8">
        <f>WEEKDAY(hourlySteps_merged[[#This Row],[ActivityDate]],1)</f>
        <v>4</v>
      </c>
      <c r="E17352" s="1" t="str">
        <f>TEXT(hourlySteps_merged[[#This Row],[ActivityDate]],"dddd")</f>
        <v>Wednesday</v>
      </c>
      <c r="F17352" s="6" t="s">
        <v>778</v>
      </c>
      <c r="G17352" s="6" t="str">
        <f>TEXT(hourlySteps_merged[[#This Row],[ActivityTime2]],"hh:mm:ss")</f>
        <v>09:00:00</v>
      </c>
      <c r="H17352">
        <v>26</v>
      </c>
      <c r="I17352">
        <v>0</v>
      </c>
      <c r="J17352">
        <v>0</v>
      </c>
      <c r="K17352">
        <v>84</v>
      </c>
      <c r="L17352" s="1"/>
      <c r="M17352" s="4"/>
    </row>
    <row r="17353" spans="1:13" x14ac:dyDescent="0.25">
      <c r="A17353">
        <v>7086361926</v>
      </c>
      <c r="B17353" t="s">
        <v>73</v>
      </c>
      <c r="C17353" s="1">
        <v>42494</v>
      </c>
      <c r="D17353" s="8">
        <f>WEEKDAY(hourlySteps_merged[[#This Row],[ActivityDate]],1)</f>
        <v>4</v>
      </c>
      <c r="E17353" s="1" t="str">
        <f>TEXT(hourlySteps_merged[[#This Row],[ActivityDate]],"dddd")</f>
        <v>Wednesday</v>
      </c>
      <c r="F17353" s="6" t="s">
        <v>779</v>
      </c>
      <c r="G17353" s="6" t="str">
        <f>TEXT(hourlySteps_merged[[#This Row],[ActivityTime2]],"hh:mm:ss")</f>
        <v>10:00:00</v>
      </c>
      <c r="H17353">
        <v>121</v>
      </c>
      <c r="I17353">
        <v>0</v>
      </c>
      <c r="J17353">
        <v>0</v>
      </c>
      <c r="K17353">
        <v>84</v>
      </c>
      <c r="L17353" s="1"/>
      <c r="M17353" s="4"/>
    </row>
    <row r="17354" spans="1:13" x14ac:dyDescent="0.25">
      <c r="A17354">
        <v>7086361926</v>
      </c>
      <c r="B17354" t="s">
        <v>74</v>
      </c>
      <c r="C17354" s="1">
        <v>42494</v>
      </c>
      <c r="D17354" s="8">
        <f>WEEKDAY(hourlySteps_merged[[#This Row],[ActivityDate]],1)</f>
        <v>4</v>
      </c>
      <c r="E17354" s="1" t="str">
        <f>TEXT(hourlySteps_merged[[#This Row],[ActivityDate]],"dddd")</f>
        <v>Wednesday</v>
      </c>
      <c r="F17354" s="6" t="s">
        <v>780</v>
      </c>
      <c r="G17354" s="6" t="str">
        <f>TEXT(hourlySteps_merged[[#This Row],[ActivityTime2]],"hh:mm:ss")</f>
        <v>11:00:00</v>
      </c>
      <c r="H17354">
        <v>156</v>
      </c>
      <c r="I17354">
        <v>0</v>
      </c>
      <c r="J17354">
        <v>0</v>
      </c>
      <c r="K17354">
        <v>84</v>
      </c>
      <c r="L17354" s="1"/>
      <c r="M17354" s="4"/>
    </row>
    <row r="17355" spans="1:13" x14ac:dyDescent="0.25">
      <c r="A17355">
        <v>7086361926</v>
      </c>
      <c r="B17355" t="s">
        <v>75</v>
      </c>
      <c r="C17355" s="1">
        <v>42494</v>
      </c>
      <c r="D17355" s="8">
        <f>WEEKDAY(hourlySteps_merged[[#This Row],[ActivityDate]],1)</f>
        <v>4</v>
      </c>
      <c r="E17355" s="1" t="str">
        <f>TEXT(hourlySteps_merged[[#This Row],[ActivityDate]],"dddd")</f>
        <v>Wednesday</v>
      </c>
      <c r="F17355" s="6" t="s">
        <v>781</v>
      </c>
      <c r="G17355" s="6" t="str">
        <f>TEXT(hourlySteps_merged[[#This Row],[ActivityTime2]],"hh:mm:ss")</f>
        <v>12:00:00</v>
      </c>
      <c r="H17355">
        <v>1494</v>
      </c>
      <c r="I17355">
        <v>0</v>
      </c>
      <c r="J17355">
        <v>0</v>
      </c>
      <c r="K17355">
        <v>84</v>
      </c>
      <c r="L17355" s="1"/>
      <c r="M17355" s="4"/>
    </row>
    <row r="17356" spans="1:13" x14ac:dyDescent="0.25">
      <c r="A17356">
        <v>7086361926</v>
      </c>
      <c r="B17356" t="s">
        <v>76</v>
      </c>
      <c r="C17356" s="1">
        <v>42494</v>
      </c>
      <c r="D17356" s="8">
        <f>WEEKDAY(hourlySteps_merged[[#This Row],[ActivityDate]],1)</f>
        <v>4</v>
      </c>
      <c r="E17356" s="1" t="str">
        <f>TEXT(hourlySteps_merged[[#This Row],[ActivityDate]],"dddd")</f>
        <v>Wednesday</v>
      </c>
      <c r="F17356" s="6" t="s">
        <v>782</v>
      </c>
      <c r="G17356" s="6" t="str">
        <f>TEXT(hourlySteps_merged[[#This Row],[ActivityTime2]],"hh:mm:ss")</f>
        <v>13:00:00</v>
      </c>
      <c r="H17356">
        <v>0</v>
      </c>
      <c r="I17356">
        <v>0</v>
      </c>
      <c r="J17356">
        <v>0</v>
      </c>
      <c r="K17356">
        <v>84</v>
      </c>
      <c r="L17356" s="1"/>
      <c r="M17356" s="4"/>
    </row>
    <row r="17357" spans="1:13" x14ac:dyDescent="0.25">
      <c r="A17357">
        <v>7086361926</v>
      </c>
      <c r="B17357" t="s">
        <v>77</v>
      </c>
      <c r="C17357" s="1">
        <v>42494</v>
      </c>
      <c r="D17357" s="8">
        <f>WEEKDAY(hourlySteps_merged[[#This Row],[ActivityDate]],1)</f>
        <v>4</v>
      </c>
      <c r="E17357" s="1" t="str">
        <f>TEXT(hourlySteps_merged[[#This Row],[ActivityDate]],"dddd")</f>
        <v>Wednesday</v>
      </c>
      <c r="F17357" s="6" t="s">
        <v>783</v>
      </c>
      <c r="G17357" s="6" t="str">
        <f>TEXT(hourlySteps_merged[[#This Row],[ActivityTime2]],"hh:mm:ss")</f>
        <v>14:00:00</v>
      </c>
      <c r="H17357">
        <v>201</v>
      </c>
      <c r="I17357">
        <v>0</v>
      </c>
      <c r="J17357">
        <v>0</v>
      </c>
      <c r="K17357">
        <v>84</v>
      </c>
      <c r="L17357" s="1"/>
      <c r="M17357" s="4"/>
    </row>
    <row r="17358" spans="1:13" x14ac:dyDescent="0.25">
      <c r="A17358">
        <v>7086361926</v>
      </c>
      <c r="B17358" t="s">
        <v>78</v>
      </c>
      <c r="C17358" s="1">
        <v>42494</v>
      </c>
      <c r="D17358" s="8">
        <f>WEEKDAY(hourlySteps_merged[[#This Row],[ActivityDate]],1)</f>
        <v>4</v>
      </c>
      <c r="E17358" s="1" t="str">
        <f>TEXT(hourlySteps_merged[[#This Row],[ActivityDate]],"dddd")</f>
        <v>Wednesday</v>
      </c>
      <c r="F17358" s="6" t="s">
        <v>784</v>
      </c>
      <c r="G17358" s="6" t="str">
        <f>TEXT(hourlySteps_merged[[#This Row],[ActivityTime2]],"hh:mm:ss")</f>
        <v>15:00:00</v>
      </c>
      <c r="H17358">
        <v>850</v>
      </c>
      <c r="I17358">
        <v>0</v>
      </c>
      <c r="J17358">
        <v>0</v>
      </c>
      <c r="K17358">
        <v>84</v>
      </c>
      <c r="L17358" s="1"/>
      <c r="M17358" s="4"/>
    </row>
    <row r="17359" spans="1:13" x14ac:dyDescent="0.25">
      <c r="A17359">
        <v>7086361926</v>
      </c>
      <c r="B17359" t="s">
        <v>79</v>
      </c>
      <c r="C17359" s="1">
        <v>42494</v>
      </c>
      <c r="D17359" s="8">
        <f>WEEKDAY(hourlySteps_merged[[#This Row],[ActivityDate]],1)</f>
        <v>4</v>
      </c>
      <c r="E17359" s="1" t="str">
        <f>TEXT(hourlySteps_merged[[#This Row],[ActivityDate]],"dddd")</f>
        <v>Wednesday</v>
      </c>
      <c r="F17359" s="6" t="s">
        <v>785</v>
      </c>
      <c r="G17359" s="6" t="str">
        <f>TEXT(hourlySteps_merged[[#This Row],[ActivityTime2]],"hh:mm:ss")</f>
        <v>16:00:00</v>
      </c>
      <c r="H17359">
        <v>5921</v>
      </c>
      <c r="I17359">
        <v>0</v>
      </c>
      <c r="J17359">
        <v>0</v>
      </c>
      <c r="K17359">
        <v>84</v>
      </c>
      <c r="L17359" s="1"/>
      <c r="M17359" s="4"/>
    </row>
    <row r="17360" spans="1:13" x14ac:dyDescent="0.25">
      <c r="A17360">
        <v>7086361926</v>
      </c>
      <c r="B17360" t="s">
        <v>80</v>
      </c>
      <c r="C17360" s="1">
        <v>42494</v>
      </c>
      <c r="D17360" s="8">
        <f>WEEKDAY(hourlySteps_merged[[#This Row],[ActivityDate]],1)</f>
        <v>4</v>
      </c>
      <c r="E17360" s="1" t="str">
        <f>TEXT(hourlySteps_merged[[#This Row],[ActivityDate]],"dddd")</f>
        <v>Wednesday</v>
      </c>
      <c r="F17360" s="6" t="s">
        <v>786</v>
      </c>
      <c r="G17360" s="6" t="str">
        <f>TEXT(hourlySteps_merged[[#This Row],[ActivityTime2]],"hh:mm:ss")</f>
        <v>17:00:00</v>
      </c>
      <c r="H17360">
        <v>995</v>
      </c>
      <c r="I17360">
        <v>0</v>
      </c>
      <c r="J17360">
        <v>0</v>
      </c>
      <c r="K17360">
        <v>84</v>
      </c>
      <c r="L17360" s="1"/>
      <c r="M17360" s="4"/>
    </row>
    <row r="17361" spans="1:13" x14ac:dyDescent="0.25">
      <c r="A17361">
        <v>7086361926</v>
      </c>
      <c r="B17361" t="s">
        <v>81</v>
      </c>
      <c r="C17361" s="1">
        <v>42494</v>
      </c>
      <c r="D17361" s="8">
        <f>WEEKDAY(hourlySteps_merged[[#This Row],[ActivityDate]],1)</f>
        <v>4</v>
      </c>
      <c r="E17361" s="1" t="str">
        <f>TEXT(hourlySteps_merged[[#This Row],[ActivityDate]],"dddd")</f>
        <v>Wednesday</v>
      </c>
      <c r="F17361" s="6" t="s">
        <v>787</v>
      </c>
      <c r="G17361" s="6" t="str">
        <f>TEXT(hourlySteps_merged[[#This Row],[ActivityTime2]],"hh:mm:ss")</f>
        <v>18:00:00</v>
      </c>
      <c r="H17361">
        <v>297</v>
      </c>
      <c r="I17361">
        <v>0</v>
      </c>
      <c r="J17361">
        <v>0</v>
      </c>
      <c r="K17361">
        <v>84</v>
      </c>
      <c r="L17361" s="1"/>
      <c r="M17361" s="4"/>
    </row>
    <row r="17362" spans="1:13" x14ac:dyDescent="0.25">
      <c r="A17362">
        <v>7086361926</v>
      </c>
      <c r="B17362" t="s">
        <v>82</v>
      </c>
      <c r="C17362" s="1">
        <v>42494</v>
      </c>
      <c r="D17362" s="8">
        <f>WEEKDAY(hourlySteps_merged[[#This Row],[ActivityDate]],1)</f>
        <v>4</v>
      </c>
      <c r="E17362" s="1" t="str">
        <f>TEXT(hourlySteps_merged[[#This Row],[ActivityDate]],"dddd")</f>
        <v>Wednesday</v>
      </c>
      <c r="F17362" s="6" t="s">
        <v>788</v>
      </c>
      <c r="G17362" s="6" t="str">
        <f>TEXT(hourlySteps_merged[[#This Row],[ActivityTime2]],"hh:mm:ss")</f>
        <v>19:00:00</v>
      </c>
      <c r="H17362">
        <v>407</v>
      </c>
      <c r="I17362">
        <v>0</v>
      </c>
      <c r="J17362">
        <v>0</v>
      </c>
      <c r="K17362">
        <v>84</v>
      </c>
      <c r="L17362" s="1"/>
      <c r="M17362" s="4"/>
    </row>
    <row r="17363" spans="1:13" x14ac:dyDescent="0.25">
      <c r="A17363">
        <v>7086361926</v>
      </c>
      <c r="B17363" t="s">
        <v>83</v>
      </c>
      <c r="C17363" s="1">
        <v>42494</v>
      </c>
      <c r="D17363" s="8">
        <f>WEEKDAY(hourlySteps_merged[[#This Row],[ActivityDate]],1)</f>
        <v>4</v>
      </c>
      <c r="E17363" s="1" t="str">
        <f>TEXT(hourlySteps_merged[[#This Row],[ActivityDate]],"dddd")</f>
        <v>Wednesday</v>
      </c>
      <c r="F17363" s="6" t="s">
        <v>789</v>
      </c>
      <c r="G17363" s="6" t="str">
        <f>TEXT(hourlySteps_merged[[#This Row],[ActivityTime2]],"hh:mm:ss")</f>
        <v>20:00:00</v>
      </c>
      <c r="H17363">
        <v>0</v>
      </c>
      <c r="I17363">
        <v>0</v>
      </c>
      <c r="J17363">
        <v>0</v>
      </c>
      <c r="K17363">
        <v>84</v>
      </c>
      <c r="L17363" s="1"/>
      <c r="M17363" s="4"/>
    </row>
    <row r="17364" spans="1:13" x14ac:dyDescent="0.25">
      <c r="A17364">
        <v>7086361926</v>
      </c>
      <c r="B17364" t="s">
        <v>84</v>
      </c>
      <c r="C17364" s="1">
        <v>42494</v>
      </c>
      <c r="D17364" s="8">
        <f>WEEKDAY(hourlySteps_merged[[#This Row],[ActivityDate]],1)</f>
        <v>4</v>
      </c>
      <c r="E17364" s="1" t="str">
        <f>TEXT(hourlySteps_merged[[#This Row],[ActivityDate]],"dddd")</f>
        <v>Wednesday</v>
      </c>
      <c r="F17364" s="6" t="s">
        <v>790</v>
      </c>
      <c r="G17364" s="6" t="str">
        <f>TEXT(hourlySteps_merged[[#This Row],[ActivityTime2]],"hh:mm:ss")</f>
        <v>21:00:00</v>
      </c>
      <c r="H17364">
        <v>181</v>
      </c>
      <c r="I17364">
        <v>0</v>
      </c>
      <c r="J17364">
        <v>0</v>
      </c>
      <c r="K17364">
        <v>84</v>
      </c>
      <c r="L17364" s="1"/>
      <c r="M17364" s="4"/>
    </row>
    <row r="17365" spans="1:13" x14ac:dyDescent="0.25">
      <c r="A17365">
        <v>7086361926</v>
      </c>
      <c r="B17365" t="s">
        <v>85</v>
      </c>
      <c r="C17365" s="1">
        <v>42494</v>
      </c>
      <c r="D17365" s="8">
        <f>WEEKDAY(hourlySteps_merged[[#This Row],[ActivityDate]],1)</f>
        <v>4</v>
      </c>
      <c r="E17365" s="1" t="str">
        <f>TEXT(hourlySteps_merged[[#This Row],[ActivityDate]],"dddd")</f>
        <v>Wednesday</v>
      </c>
      <c r="F17365" s="6" t="s">
        <v>791</v>
      </c>
      <c r="G17365" s="6" t="str">
        <f>TEXT(hourlySteps_merged[[#This Row],[ActivityTime2]],"hh:mm:ss")</f>
        <v>22:00:00</v>
      </c>
      <c r="H17365">
        <v>4</v>
      </c>
      <c r="I17365">
        <v>0</v>
      </c>
      <c r="J17365">
        <v>0</v>
      </c>
      <c r="K17365">
        <v>84</v>
      </c>
      <c r="L17365" s="1"/>
      <c r="M17365" s="4"/>
    </row>
    <row r="17366" spans="1:13" x14ac:dyDescent="0.25">
      <c r="A17366">
        <v>7086361926</v>
      </c>
      <c r="B17366" t="s">
        <v>20</v>
      </c>
      <c r="C17366" s="1">
        <v>42494</v>
      </c>
      <c r="D17366" s="8">
        <f>WEEKDAY(hourlySteps_merged[[#This Row],[ActivityDate]],1)</f>
        <v>4</v>
      </c>
      <c r="E17366" s="1" t="str">
        <f>TEXT(hourlySteps_merged[[#This Row],[ActivityDate]],"dddd")</f>
        <v>Wednesday</v>
      </c>
      <c r="F17366" s="6" t="s">
        <v>792</v>
      </c>
      <c r="G17366" s="6" t="str">
        <f>TEXT(hourlySteps_merged[[#This Row],[ActivityTime2]],"hh:mm:ss")</f>
        <v>23:00:00</v>
      </c>
      <c r="H17366">
        <v>0</v>
      </c>
      <c r="I17366">
        <v>0</v>
      </c>
      <c r="J17366">
        <v>0</v>
      </c>
      <c r="K17366">
        <v>84</v>
      </c>
      <c r="L17366" s="1"/>
      <c r="M17366" s="4"/>
    </row>
    <row r="17367" spans="1:13" x14ac:dyDescent="0.25">
      <c r="A17367">
        <v>7086361926</v>
      </c>
      <c r="B17367" t="s">
        <v>86</v>
      </c>
      <c r="C17367" s="1">
        <v>42494</v>
      </c>
      <c r="D17367" s="8">
        <f>WEEKDAY(hourlySteps_merged[[#This Row],[ActivityDate]],1)</f>
        <v>4</v>
      </c>
      <c r="E17367" s="1" t="str">
        <f>TEXT(hourlySteps_merged[[#This Row],[ActivityDate]],"dddd")</f>
        <v>Wednesday</v>
      </c>
      <c r="F17367" s="6" t="s">
        <v>769</v>
      </c>
      <c r="G17367" s="6" t="str">
        <f>TEXT(hourlySteps_merged[[#This Row],[ActivityTime2]],"hh:mm:ss")</f>
        <v>00:00:00</v>
      </c>
      <c r="H17367">
        <v>0</v>
      </c>
      <c r="I17367">
        <v>17</v>
      </c>
      <c r="J17367">
        <v>0.283333</v>
      </c>
      <c r="K17367">
        <v>134</v>
      </c>
      <c r="L17367" s="1"/>
      <c r="M17367" s="4"/>
    </row>
    <row r="17368" spans="1:13" x14ac:dyDescent="0.25">
      <c r="A17368">
        <v>7086361926</v>
      </c>
      <c r="B17368" t="s">
        <v>87</v>
      </c>
      <c r="C17368" s="1">
        <v>42494</v>
      </c>
      <c r="D17368" s="8">
        <f>WEEKDAY(hourlySteps_merged[[#This Row],[ActivityDate]],1)</f>
        <v>4</v>
      </c>
      <c r="E17368" s="1" t="str">
        <f>TEXT(hourlySteps_merged[[#This Row],[ActivityDate]],"dddd")</f>
        <v>Wednesday</v>
      </c>
      <c r="F17368" s="6" t="s">
        <v>770</v>
      </c>
      <c r="G17368" s="6" t="str">
        <f>TEXT(hourlySteps_merged[[#This Row],[ActivityTime2]],"hh:mm:ss")</f>
        <v>01:00:00</v>
      </c>
      <c r="H17368">
        <v>0</v>
      </c>
      <c r="I17368">
        <v>5</v>
      </c>
      <c r="J17368">
        <v>8.3333000000000004E-2</v>
      </c>
      <c r="K17368">
        <v>94</v>
      </c>
      <c r="L17368" s="1"/>
      <c r="M17368" s="4"/>
    </row>
    <row r="17369" spans="1:13" x14ac:dyDescent="0.25">
      <c r="A17369">
        <v>7086361926</v>
      </c>
      <c r="B17369" t="s">
        <v>88</v>
      </c>
      <c r="C17369" s="1">
        <v>42494</v>
      </c>
      <c r="D17369" s="8">
        <f>WEEKDAY(hourlySteps_merged[[#This Row],[ActivityDate]],1)</f>
        <v>4</v>
      </c>
      <c r="E17369" s="1" t="str">
        <f>TEXT(hourlySteps_merged[[#This Row],[ActivityDate]],"dddd")</f>
        <v>Wednesday</v>
      </c>
      <c r="F17369" s="6" t="s">
        <v>771</v>
      </c>
      <c r="G17369" s="6" t="str">
        <f>TEXT(hourlySteps_merged[[#This Row],[ActivityTime2]],"hh:mm:ss")</f>
        <v>02:00:00</v>
      </c>
      <c r="H17369">
        <v>0</v>
      </c>
      <c r="I17369">
        <v>3</v>
      </c>
      <c r="J17369">
        <v>0.05</v>
      </c>
      <c r="K17369">
        <v>82</v>
      </c>
      <c r="L17369" s="1"/>
      <c r="M17369" s="4"/>
    </row>
    <row r="17370" spans="1:13" x14ac:dyDescent="0.25">
      <c r="A17370">
        <v>7086361926</v>
      </c>
      <c r="B17370" t="s">
        <v>89</v>
      </c>
      <c r="C17370" s="1">
        <v>42494</v>
      </c>
      <c r="D17370" s="8">
        <f>WEEKDAY(hourlySteps_merged[[#This Row],[ActivityDate]],1)</f>
        <v>4</v>
      </c>
      <c r="E17370" s="1" t="str">
        <f>TEXT(hourlySteps_merged[[#This Row],[ActivityDate]],"dddd")</f>
        <v>Wednesday</v>
      </c>
      <c r="F17370" s="6" t="s">
        <v>772</v>
      </c>
      <c r="G17370" s="6" t="str">
        <f>TEXT(hourlySteps_merged[[#This Row],[ActivityTime2]],"hh:mm:ss")</f>
        <v>03:00:00</v>
      </c>
      <c r="H17370">
        <v>0</v>
      </c>
      <c r="I17370">
        <v>0</v>
      </c>
      <c r="J17370">
        <v>0</v>
      </c>
      <c r="K17370">
        <v>71</v>
      </c>
      <c r="L17370" s="1"/>
      <c r="M17370" s="4"/>
    </row>
    <row r="17371" spans="1:13" x14ac:dyDescent="0.25">
      <c r="A17371">
        <v>7086361926</v>
      </c>
      <c r="B17371" t="s">
        <v>90</v>
      </c>
      <c r="C17371" s="1">
        <v>42494</v>
      </c>
      <c r="D17371" s="8">
        <f>WEEKDAY(hourlySteps_merged[[#This Row],[ActivityDate]],1)</f>
        <v>4</v>
      </c>
      <c r="E17371" s="1" t="str">
        <f>TEXT(hourlySteps_merged[[#This Row],[ActivityDate]],"dddd")</f>
        <v>Wednesday</v>
      </c>
      <c r="F17371" s="6" t="s">
        <v>773</v>
      </c>
      <c r="G17371" s="6" t="str">
        <f>TEXT(hourlySteps_merged[[#This Row],[ActivityTime2]],"hh:mm:ss")</f>
        <v>04:00:00</v>
      </c>
      <c r="H17371">
        <v>0</v>
      </c>
      <c r="I17371">
        <v>0</v>
      </c>
      <c r="J17371">
        <v>0</v>
      </c>
      <c r="K17371">
        <v>71</v>
      </c>
      <c r="L17371" s="1"/>
      <c r="M17371" s="4"/>
    </row>
    <row r="17372" spans="1:13" x14ac:dyDescent="0.25">
      <c r="A17372">
        <v>7086361926</v>
      </c>
      <c r="B17372" t="s">
        <v>91</v>
      </c>
      <c r="C17372" s="1">
        <v>42494</v>
      </c>
      <c r="D17372" s="8">
        <f>WEEKDAY(hourlySteps_merged[[#This Row],[ActivityDate]],1)</f>
        <v>4</v>
      </c>
      <c r="E17372" s="1" t="str">
        <f>TEXT(hourlySteps_merged[[#This Row],[ActivityDate]],"dddd")</f>
        <v>Wednesday</v>
      </c>
      <c r="F17372" s="6" t="s">
        <v>774</v>
      </c>
      <c r="G17372" s="6" t="str">
        <f>TEXT(hourlySteps_merged[[#This Row],[ActivityTime2]],"hh:mm:ss")</f>
        <v>05:00:00</v>
      </c>
      <c r="H17372">
        <v>12</v>
      </c>
      <c r="I17372">
        <v>0</v>
      </c>
      <c r="J17372">
        <v>0</v>
      </c>
      <c r="K17372">
        <v>81</v>
      </c>
      <c r="L17372" s="1"/>
      <c r="M17372" s="4"/>
    </row>
    <row r="17373" spans="1:13" x14ac:dyDescent="0.25">
      <c r="A17373">
        <v>7086361926</v>
      </c>
      <c r="B17373" t="s">
        <v>92</v>
      </c>
      <c r="C17373" s="1">
        <v>42494</v>
      </c>
      <c r="D17373" s="8">
        <f>WEEKDAY(hourlySteps_merged[[#This Row],[ActivityDate]],1)</f>
        <v>4</v>
      </c>
      <c r="E17373" s="1" t="str">
        <f>TEXT(hourlySteps_merged[[#This Row],[ActivityDate]],"dddd")</f>
        <v>Wednesday</v>
      </c>
      <c r="F17373" s="6" t="s">
        <v>775</v>
      </c>
      <c r="G17373" s="6" t="str">
        <f>TEXT(hourlySteps_merged[[#This Row],[ActivityTime2]],"hh:mm:ss")</f>
        <v>06:00:00</v>
      </c>
      <c r="H17373">
        <v>475</v>
      </c>
      <c r="I17373">
        <v>0</v>
      </c>
      <c r="J17373">
        <v>0</v>
      </c>
      <c r="K17373">
        <v>72</v>
      </c>
      <c r="L17373" s="1"/>
      <c r="M17373" s="4"/>
    </row>
    <row r="17374" spans="1:13" x14ac:dyDescent="0.25">
      <c r="A17374">
        <v>7086361926</v>
      </c>
      <c r="B17374" t="s">
        <v>93</v>
      </c>
      <c r="C17374" s="1">
        <v>42494</v>
      </c>
      <c r="D17374" s="8">
        <f>WEEKDAY(hourlySteps_merged[[#This Row],[ActivityDate]],1)</f>
        <v>4</v>
      </c>
      <c r="E17374" s="1" t="str">
        <f>TEXT(hourlySteps_merged[[#This Row],[ActivityDate]],"dddd")</f>
        <v>Wednesday</v>
      </c>
      <c r="F17374" s="6" t="s">
        <v>776</v>
      </c>
      <c r="G17374" s="6" t="str">
        <f>TEXT(hourlySteps_merged[[#This Row],[ActivityTime2]],"hh:mm:ss")</f>
        <v>07:00:00</v>
      </c>
      <c r="H17374">
        <v>150</v>
      </c>
      <c r="I17374">
        <v>0</v>
      </c>
      <c r="J17374">
        <v>0</v>
      </c>
      <c r="K17374">
        <v>73</v>
      </c>
      <c r="L17374" s="1"/>
      <c r="M17374" s="4"/>
    </row>
    <row r="17375" spans="1:13" x14ac:dyDescent="0.25">
      <c r="A17375">
        <v>7086361926</v>
      </c>
      <c r="B17375" t="s">
        <v>94</v>
      </c>
      <c r="C17375" s="1">
        <v>42494</v>
      </c>
      <c r="D17375" s="8">
        <f>WEEKDAY(hourlySteps_merged[[#This Row],[ActivityDate]],1)</f>
        <v>4</v>
      </c>
      <c r="E17375" s="1" t="str">
        <f>TEXT(hourlySteps_merged[[#This Row],[ActivityDate]],"dddd")</f>
        <v>Wednesday</v>
      </c>
      <c r="F17375" s="6" t="s">
        <v>777</v>
      </c>
      <c r="G17375" s="6" t="str">
        <f>TEXT(hourlySteps_merged[[#This Row],[ActivityTime2]],"hh:mm:ss")</f>
        <v>08:00:00</v>
      </c>
      <c r="H17375">
        <v>0</v>
      </c>
      <c r="I17375">
        <v>0</v>
      </c>
      <c r="J17375">
        <v>0</v>
      </c>
      <c r="K17375">
        <v>72</v>
      </c>
      <c r="L17375" s="1"/>
      <c r="M17375" s="4"/>
    </row>
    <row r="17376" spans="1:13" x14ac:dyDescent="0.25">
      <c r="A17376">
        <v>7086361926</v>
      </c>
      <c r="B17376" t="s">
        <v>95</v>
      </c>
      <c r="C17376" s="1">
        <v>42494</v>
      </c>
      <c r="D17376" s="8">
        <f>WEEKDAY(hourlySteps_merged[[#This Row],[ActivityDate]],1)</f>
        <v>4</v>
      </c>
      <c r="E17376" s="1" t="str">
        <f>TEXT(hourlySteps_merged[[#This Row],[ActivityDate]],"dddd")</f>
        <v>Wednesday</v>
      </c>
      <c r="F17376" s="6" t="s">
        <v>778</v>
      </c>
      <c r="G17376" s="6" t="str">
        <f>TEXT(hourlySteps_merged[[#This Row],[ActivityTime2]],"hh:mm:ss")</f>
        <v>09:00:00</v>
      </c>
      <c r="H17376">
        <v>152</v>
      </c>
      <c r="I17376">
        <v>2</v>
      </c>
      <c r="J17376">
        <v>3.3333000000000002E-2</v>
      </c>
      <c r="K17376">
        <v>78</v>
      </c>
      <c r="L17376" s="1"/>
      <c r="M17376" s="4"/>
    </row>
    <row r="17377" spans="1:13" x14ac:dyDescent="0.25">
      <c r="A17377">
        <v>7086361926</v>
      </c>
      <c r="B17377" t="s">
        <v>96</v>
      </c>
      <c r="C17377" s="1">
        <v>42494</v>
      </c>
      <c r="D17377" s="8">
        <f>WEEKDAY(hourlySteps_merged[[#This Row],[ActivityDate]],1)</f>
        <v>4</v>
      </c>
      <c r="E17377" s="1" t="str">
        <f>TEXT(hourlySteps_merged[[#This Row],[ActivityDate]],"dddd")</f>
        <v>Wednesday</v>
      </c>
      <c r="F17377" s="6" t="s">
        <v>779</v>
      </c>
      <c r="G17377" s="6" t="str">
        <f>TEXT(hourlySteps_merged[[#This Row],[ActivityTime2]],"hh:mm:ss")</f>
        <v>10:00:00</v>
      </c>
      <c r="H17377">
        <v>91</v>
      </c>
      <c r="I17377">
        <v>7</v>
      </c>
      <c r="J17377">
        <v>0.11666700000000001</v>
      </c>
      <c r="K17377">
        <v>94</v>
      </c>
      <c r="L17377" s="1"/>
      <c r="M17377" s="4"/>
    </row>
    <row r="17378" spans="1:13" x14ac:dyDescent="0.25">
      <c r="A17378">
        <v>7086361926</v>
      </c>
      <c r="B17378" t="s">
        <v>97</v>
      </c>
      <c r="C17378" s="1">
        <v>42494</v>
      </c>
      <c r="D17378" s="8">
        <f>WEEKDAY(hourlySteps_merged[[#This Row],[ActivityDate]],1)</f>
        <v>4</v>
      </c>
      <c r="E17378" s="1" t="str">
        <f>TEXT(hourlySteps_merged[[#This Row],[ActivityDate]],"dddd")</f>
        <v>Wednesday</v>
      </c>
      <c r="F17378" s="6" t="s">
        <v>780</v>
      </c>
      <c r="G17378" s="6" t="str">
        <f>TEXT(hourlySteps_merged[[#This Row],[ActivityTime2]],"hh:mm:ss")</f>
        <v>11:00:00</v>
      </c>
      <c r="H17378">
        <v>49</v>
      </c>
      <c r="I17378">
        <v>9</v>
      </c>
      <c r="J17378">
        <v>0.15</v>
      </c>
      <c r="K17378">
        <v>93</v>
      </c>
      <c r="L17378" s="1"/>
      <c r="M17378" s="4"/>
    </row>
    <row r="17379" spans="1:13" x14ac:dyDescent="0.25">
      <c r="A17379">
        <v>7086361926</v>
      </c>
      <c r="B17379" t="s">
        <v>98</v>
      </c>
      <c r="C17379" s="1">
        <v>42494</v>
      </c>
      <c r="D17379" s="8">
        <f>WEEKDAY(hourlySteps_merged[[#This Row],[ActivityDate]],1)</f>
        <v>4</v>
      </c>
      <c r="E17379" s="1" t="str">
        <f>TEXT(hourlySteps_merged[[#This Row],[ActivityDate]],"dddd")</f>
        <v>Wednesday</v>
      </c>
      <c r="F17379" s="6" t="s">
        <v>781</v>
      </c>
      <c r="G17379" s="6" t="str">
        <f>TEXT(hourlySteps_merged[[#This Row],[ActivityTime2]],"hh:mm:ss")</f>
        <v>12:00:00</v>
      </c>
      <c r="H17379">
        <v>1444</v>
      </c>
      <c r="I17379">
        <v>0</v>
      </c>
      <c r="J17379">
        <v>0</v>
      </c>
      <c r="K17379">
        <v>72</v>
      </c>
      <c r="L17379" s="1"/>
      <c r="M17379" s="4"/>
    </row>
    <row r="17380" spans="1:13" x14ac:dyDescent="0.25">
      <c r="A17380">
        <v>7086361926</v>
      </c>
      <c r="B17380" t="s">
        <v>99</v>
      </c>
      <c r="C17380" s="1">
        <v>42494</v>
      </c>
      <c r="D17380" s="8">
        <f>WEEKDAY(hourlySteps_merged[[#This Row],[ActivityDate]],1)</f>
        <v>4</v>
      </c>
      <c r="E17380" s="1" t="str">
        <f>TEXT(hourlySteps_merged[[#This Row],[ActivityDate]],"dddd")</f>
        <v>Wednesday</v>
      </c>
      <c r="F17380" s="6" t="s">
        <v>782</v>
      </c>
      <c r="G17380" s="6" t="str">
        <f>TEXT(hourlySteps_merged[[#This Row],[ActivityTime2]],"hh:mm:ss")</f>
        <v>13:00:00</v>
      </c>
      <c r="H17380">
        <v>0</v>
      </c>
      <c r="I17380">
        <v>13</v>
      </c>
      <c r="J17380">
        <v>0.216667</v>
      </c>
      <c r="K17380">
        <v>98</v>
      </c>
      <c r="L17380" s="1"/>
      <c r="M17380" s="4"/>
    </row>
    <row r="17381" spans="1:13" x14ac:dyDescent="0.25">
      <c r="A17381">
        <v>7086361926</v>
      </c>
      <c r="B17381" t="s">
        <v>100</v>
      </c>
      <c r="C17381" s="1">
        <v>42494</v>
      </c>
      <c r="D17381" s="8">
        <f>WEEKDAY(hourlySteps_merged[[#This Row],[ActivityDate]],1)</f>
        <v>4</v>
      </c>
      <c r="E17381" s="1" t="str">
        <f>TEXT(hourlySteps_merged[[#This Row],[ActivityDate]],"dddd")</f>
        <v>Wednesday</v>
      </c>
      <c r="F17381" s="6" t="s">
        <v>783</v>
      </c>
      <c r="G17381" s="6" t="str">
        <f>TEXT(hourlySteps_merged[[#This Row],[ActivityTime2]],"hh:mm:ss")</f>
        <v>14:00:00</v>
      </c>
      <c r="H17381">
        <v>36</v>
      </c>
      <c r="I17381">
        <v>6</v>
      </c>
      <c r="J17381">
        <v>0.1</v>
      </c>
      <c r="K17381">
        <v>86</v>
      </c>
      <c r="L17381" s="1"/>
      <c r="M17381" s="4"/>
    </row>
    <row r="17382" spans="1:13" x14ac:dyDescent="0.25">
      <c r="A17382">
        <v>7086361926</v>
      </c>
      <c r="B17382" t="s">
        <v>101</v>
      </c>
      <c r="C17382" s="1">
        <v>42494</v>
      </c>
      <c r="D17382" s="8">
        <f>WEEKDAY(hourlySteps_merged[[#This Row],[ActivityDate]],1)</f>
        <v>4</v>
      </c>
      <c r="E17382" s="1" t="str">
        <f>TEXT(hourlySteps_merged[[#This Row],[ActivityDate]],"dddd")</f>
        <v>Wednesday</v>
      </c>
      <c r="F17382" s="6" t="s">
        <v>784</v>
      </c>
      <c r="G17382" s="6" t="str">
        <f>TEXT(hourlySteps_merged[[#This Row],[ActivityTime2]],"hh:mm:ss")</f>
        <v>15:00:00</v>
      </c>
      <c r="H17382">
        <v>773</v>
      </c>
      <c r="I17382">
        <v>24</v>
      </c>
      <c r="J17382">
        <v>0.4</v>
      </c>
      <c r="K17382">
        <v>129</v>
      </c>
      <c r="L17382" s="1"/>
      <c r="M17382" s="4"/>
    </row>
    <row r="17383" spans="1:13" x14ac:dyDescent="0.25">
      <c r="A17383">
        <v>7086361926</v>
      </c>
      <c r="B17383" t="s">
        <v>102</v>
      </c>
      <c r="C17383" s="1">
        <v>42494</v>
      </c>
      <c r="D17383" s="8">
        <f>WEEKDAY(hourlySteps_merged[[#This Row],[ActivityDate]],1)</f>
        <v>4</v>
      </c>
      <c r="E17383" s="1" t="str">
        <f>TEXT(hourlySteps_merged[[#This Row],[ActivityDate]],"dddd")</f>
        <v>Wednesday</v>
      </c>
      <c r="F17383" s="6" t="s">
        <v>785</v>
      </c>
      <c r="G17383" s="6" t="str">
        <f>TEXT(hourlySteps_merged[[#This Row],[ActivityTime2]],"hh:mm:ss")</f>
        <v>16:00:00</v>
      </c>
      <c r="H17383">
        <v>723</v>
      </c>
      <c r="I17383">
        <v>0</v>
      </c>
      <c r="J17383">
        <v>0</v>
      </c>
      <c r="K17383">
        <v>70</v>
      </c>
      <c r="L17383" s="1"/>
      <c r="M17383" s="4"/>
    </row>
    <row r="17384" spans="1:13" x14ac:dyDescent="0.25">
      <c r="A17384">
        <v>7086361926</v>
      </c>
      <c r="B17384" t="s">
        <v>103</v>
      </c>
      <c r="C17384" s="1">
        <v>42494</v>
      </c>
      <c r="D17384" s="8">
        <f>WEEKDAY(hourlySteps_merged[[#This Row],[ActivityDate]],1)</f>
        <v>4</v>
      </c>
      <c r="E17384" s="1" t="str">
        <f>TEXT(hourlySteps_merged[[#This Row],[ActivityDate]],"dddd")</f>
        <v>Wednesday</v>
      </c>
      <c r="F17384" s="6" t="s">
        <v>786</v>
      </c>
      <c r="G17384" s="6" t="str">
        <f>TEXT(hourlySteps_merged[[#This Row],[ActivityTime2]],"hh:mm:ss")</f>
        <v>17:00:00</v>
      </c>
      <c r="H17384">
        <v>1182</v>
      </c>
      <c r="I17384">
        <v>21</v>
      </c>
      <c r="J17384">
        <v>0.35</v>
      </c>
      <c r="K17384">
        <v>120</v>
      </c>
      <c r="L17384" s="1"/>
      <c r="M17384" s="4"/>
    </row>
    <row r="17385" spans="1:13" x14ac:dyDescent="0.25">
      <c r="A17385">
        <v>7086361926</v>
      </c>
      <c r="B17385" t="s">
        <v>104</v>
      </c>
      <c r="C17385" s="1">
        <v>42494</v>
      </c>
      <c r="D17385" s="8">
        <f>WEEKDAY(hourlySteps_merged[[#This Row],[ActivityDate]],1)</f>
        <v>4</v>
      </c>
      <c r="E17385" s="1" t="str">
        <f>TEXT(hourlySteps_merged[[#This Row],[ActivityDate]],"dddd")</f>
        <v>Wednesday</v>
      </c>
      <c r="F17385" s="6" t="s">
        <v>787</v>
      </c>
      <c r="G17385" s="6" t="str">
        <f>TEXT(hourlySteps_merged[[#This Row],[ActivityTime2]],"hh:mm:ss")</f>
        <v>18:00:00</v>
      </c>
      <c r="H17385">
        <v>327</v>
      </c>
      <c r="I17385">
        <v>12</v>
      </c>
      <c r="J17385">
        <v>0.2</v>
      </c>
      <c r="K17385">
        <v>99</v>
      </c>
      <c r="L17385" s="1"/>
      <c r="M17385" s="4"/>
    </row>
    <row r="17386" spans="1:13" x14ac:dyDescent="0.25">
      <c r="A17386">
        <v>7086361926</v>
      </c>
      <c r="B17386" t="s">
        <v>105</v>
      </c>
      <c r="C17386" s="1">
        <v>42494</v>
      </c>
      <c r="D17386" s="8">
        <f>WEEKDAY(hourlySteps_merged[[#This Row],[ActivityDate]],1)</f>
        <v>4</v>
      </c>
      <c r="E17386" s="1" t="str">
        <f>TEXT(hourlySteps_merged[[#This Row],[ActivityDate]],"dddd")</f>
        <v>Wednesday</v>
      </c>
      <c r="F17386" s="6" t="s">
        <v>788</v>
      </c>
      <c r="G17386" s="6" t="str">
        <f>TEXT(hourlySteps_merged[[#This Row],[ActivityTime2]],"hh:mm:ss")</f>
        <v>19:00:00</v>
      </c>
      <c r="H17386">
        <v>255</v>
      </c>
      <c r="I17386">
        <v>1</v>
      </c>
      <c r="J17386">
        <v>1.6667000000000001E-2</v>
      </c>
      <c r="K17386">
        <v>74</v>
      </c>
      <c r="L17386" s="1"/>
      <c r="M17386" s="4"/>
    </row>
    <row r="17387" spans="1:13" x14ac:dyDescent="0.25">
      <c r="A17387">
        <v>7086361926</v>
      </c>
      <c r="B17387" t="s">
        <v>106</v>
      </c>
      <c r="C17387" s="1">
        <v>42494</v>
      </c>
      <c r="D17387" s="8">
        <f>WEEKDAY(hourlySteps_merged[[#This Row],[ActivityDate]],1)</f>
        <v>4</v>
      </c>
      <c r="E17387" s="1" t="str">
        <f>TEXT(hourlySteps_merged[[#This Row],[ActivityDate]],"dddd")</f>
        <v>Wednesday</v>
      </c>
      <c r="F17387" s="6" t="s">
        <v>789</v>
      </c>
      <c r="G17387" s="6" t="str">
        <f>TEXT(hourlySteps_merged[[#This Row],[ActivityTime2]],"hh:mm:ss")</f>
        <v>20:00:00</v>
      </c>
      <c r="H17387">
        <v>4</v>
      </c>
      <c r="I17387">
        <v>9</v>
      </c>
      <c r="J17387">
        <v>0.15</v>
      </c>
      <c r="K17387">
        <v>91</v>
      </c>
      <c r="L17387" s="1"/>
      <c r="M17387" s="4"/>
    </row>
    <row r="17388" spans="1:13" x14ac:dyDescent="0.25">
      <c r="A17388">
        <v>7086361926</v>
      </c>
      <c r="B17388" t="s">
        <v>107</v>
      </c>
      <c r="C17388" s="1">
        <v>42494</v>
      </c>
      <c r="D17388" s="8">
        <f>WEEKDAY(hourlySteps_merged[[#This Row],[ActivityDate]],1)</f>
        <v>4</v>
      </c>
      <c r="E17388" s="1" t="str">
        <f>TEXT(hourlySteps_merged[[#This Row],[ActivityDate]],"dddd")</f>
        <v>Wednesday</v>
      </c>
      <c r="F17388" s="6" t="s">
        <v>790</v>
      </c>
      <c r="G17388" s="6" t="str">
        <f>TEXT(hourlySteps_merged[[#This Row],[ActivityTime2]],"hh:mm:ss")</f>
        <v>21:00:00</v>
      </c>
      <c r="H17388">
        <v>140</v>
      </c>
      <c r="I17388">
        <v>0</v>
      </c>
      <c r="J17388">
        <v>0</v>
      </c>
      <c r="K17388">
        <v>71</v>
      </c>
      <c r="L17388" s="1"/>
      <c r="M17388" s="4"/>
    </row>
    <row r="17389" spans="1:13" x14ac:dyDescent="0.25">
      <c r="A17389">
        <v>7086361926</v>
      </c>
      <c r="B17389" t="s">
        <v>108</v>
      </c>
      <c r="C17389" s="1">
        <v>42494</v>
      </c>
      <c r="D17389" s="8">
        <f>WEEKDAY(hourlySteps_merged[[#This Row],[ActivityDate]],1)</f>
        <v>4</v>
      </c>
      <c r="E17389" s="1" t="str">
        <f>TEXT(hourlySteps_merged[[#This Row],[ActivityDate]],"dddd")</f>
        <v>Wednesday</v>
      </c>
      <c r="F17389" s="6" t="s">
        <v>791</v>
      </c>
      <c r="G17389" s="6" t="str">
        <f>TEXT(hourlySteps_merged[[#This Row],[ActivityTime2]],"hh:mm:ss")</f>
        <v>22:00:00</v>
      </c>
      <c r="H17389">
        <v>0</v>
      </c>
      <c r="I17389">
        <v>0</v>
      </c>
      <c r="J17389">
        <v>0</v>
      </c>
      <c r="K17389">
        <v>70</v>
      </c>
      <c r="L17389" s="1"/>
      <c r="M17389" s="4"/>
    </row>
    <row r="17390" spans="1:13" x14ac:dyDescent="0.25">
      <c r="A17390">
        <v>7086361926</v>
      </c>
      <c r="B17390" t="s">
        <v>44</v>
      </c>
      <c r="C17390" s="1">
        <v>42494</v>
      </c>
      <c r="D17390" s="8">
        <f>WEEKDAY(hourlySteps_merged[[#This Row],[ActivityDate]],1)</f>
        <v>4</v>
      </c>
      <c r="E17390" s="1" t="str">
        <f>TEXT(hourlySteps_merged[[#This Row],[ActivityDate]],"dddd")</f>
        <v>Wednesday</v>
      </c>
      <c r="F17390" s="6" t="s">
        <v>792</v>
      </c>
      <c r="G17390" s="6" t="str">
        <f>TEXT(hourlySteps_merged[[#This Row],[ActivityTime2]],"hh:mm:ss")</f>
        <v>23:00:00</v>
      </c>
      <c r="H17390">
        <v>0</v>
      </c>
      <c r="I17390">
        <v>0</v>
      </c>
      <c r="J17390">
        <v>0</v>
      </c>
      <c r="K17390">
        <v>70</v>
      </c>
      <c r="L17390" s="1"/>
      <c r="M17390" s="4"/>
    </row>
    <row r="17391" spans="1:13" x14ac:dyDescent="0.25">
      <c r="A17391">
        <v>7086361926</v>
      </c>
      <c r="B17391" t="s">
        <v>109</v>
      </c>
      <c r="C17391" s="1">
        <v>42494</v>
      </c>
      <c r="D17391" s="8">
        <f>WEEKDAY(hourlySteps_merged[[#This Row],[ActivityDate]],1)</f>
        <v>4</v>
      </c>
      <c r="E17391" s="1" t="str">
        <f>TEXT(hourlySteps_merged[[#This Row],[ActivityDate]],"dddd")</f>
        <v>Wednesday</v>
      </c>
      <c r="F17391" s="6" t="s">
        <v>769</v>
      </c>
      <c r="G17391" s="6" t="str">
        <f>TEXT(hourlySteps_merged[[#This Row],[ActivityTime2]],"hh:mm:ss")</f>
        <v>00:00:00</v>
      </c>
      <c r="H17391">
        <v>14</v>
      </c>
      <c r="I17391">
        <v>0</v>
      </c>
      <c r="J17391">
        <v>0</v>
      </c>
      <c r="K17391">
        <v>73</v>
      </c>
      <c r="L17391" s="1"/>
      <c r="M17391" s="4"/>
    </row>
    <row r="17392" spans="1:13" x14ac:dyDescent="0.25">
      <c r="A17392">
        <v>7086361926</v>
      </c>
      <c r="B17392" t="s">
        <v>110</v>
      </c>
      <c r="C17392" s="1">
        <v>42494</v>
      </c>
      <c r="D17392" s="8">
        <f>WEEKDAY(hourlySteps_merged[[#This Row],[ActivityDate]],1)</f>
        <v>4</v>
      </c>
      <c r="E17392" s="1" t="str">
        <f>TEXT(hourlySteps_merged[[#This Row],[ActivityDate]],"dddd")</f>
        <v>Wednesday</v>
      </c>
      <c r="F17392" s="6" t="s">
        <v>770</v>
      </c>
      <c r="G17392" s="6" t="str">
        <f>TEXT(hourlySteps_merged[[#This Row],[ActivityTime2]],"hh:mm:ss")</f>
        <v>01:00:00</v>
      </c>
      <c r="H17392">
        <v>0</v>
      </c>
      <c r="I17392">
        <v>0</v>
      </c>
      <c r="J17392">
        <v>0</v>
      </c>
      <c r="K17392">
        <v>73</v>
      </c>
      <c r="L17392" s="1"/>
      <c r="M17392" s="4"/>
    </row>
    <row r="17393" spans="1:13" x14ac:dyDescent="0.25">
      <c r="A17393">
        <v>7086361926</v>
      </c>
      <c r="B17393" t="s">
        <v>111</v>
      </c>
      <c r="C17393" s="1">
        <v>42494</v>
      </c>
      <c r="D17393" s="8">
        <f>WEEKDAY(hourlySteps_merged[[#This Row],[ActivityDate]],1)</f>
        <v>4</v>
      </c>
      <c r="E17393" s="1" t="str">
        <f>TEXT(hourlySteps_merged[[#This Row],[ActivityDate]],"dddd")</f>
        <v>Wednesday</v>
      </c>
      <c r="F17393" s="6" t="s">
        <v>771</v>
      </c>
      <c r="G17393" s="6" t="str">
        <f>TEXT(hourlySteps_merged[[#This Row],[ActivityTime2]],"hh:mm:ss")</f>
        <v>02:00:00</v>
      </c>
      <c r="H17393">
        <v>0</v>
      </c>
      <c r="I17393">
        <v>0</v>
      </c>
      <c r="J17393">
        <v>0</v>
      </c>
      <c r="K17393">
        <v>73</v>
      </c>
      <c r="L17393" s="1"/>
      <c r="M17393" s="4"/>
    </row>
    <row r="17394" spans="1:13" x14ac:dyDescent="0.25">
      <c r="A17394">
        <v>7086361926</v>
      </c>
      <c r="B17394" t="s">
        <v>112</v>
      </c>
      <c r="C17394" s="1">
        <v>42494</v>
      </c>
      <c r="D17394" s="8">
        <f>WEEKDAY(hourlySteps_merged[[#This Row],[ActivityDate]],1)</f>
        <v>4</v>
      </c>
      <c r="E17394" s="1" t="str">
        <f>TEXT(hourlySteps_merged[[#This Row],[ActivityDate]],"dddd")</f>
        <v>Wednesday</v>
      </c>
      <c r="F17394" s="6" t="s">
        <v>772</v>
      </c>
      <c r="G17394" s="6" t="str">
        <f>TEXT(hourlySteps_merged[[#This Row],[ActivityTime2]],"hh:mm:ss")</f>
        <v>03:00:00</v>
      </c>
      <c r="H17394">
        <v>0</v>
      </c>
      <c r="I17394">
        <v>0</v>
      </c>
      <c r="J17394">
        <v>0</v>
      </c>
      <c r="K17394">
        <v>73</v>
      </c>
      <c r="L17394" s="1"/>
      <c r="M17394" s="4"/>
    </row>
    <row r="17395" spans="1:13" x14ac:dyDescent="0.25">
      <c r="A17395">
        <v>7086361926</v>
      </c>
      <c r="B17395" t="s">
        <v>113</v>
      </c>
      <c r="C17395" s="1">
        <v>42494</v>
      </c>
      <c r="D17395" s="8">
        <f>WEEKDAY(hourlySteps_merged[[#This Row],[ActivityDate]],1)</f>
        <v>4</v>
      </c>
      <c r="E17395" s="1" t="str">
        <f>TEXT(hourlySteps_merged[[#This Row],[ActivityDate]],"dddd")</f>
        <v>Wednesday</v>
      </c>
      <c r="F17395" s="6" t="s">
        <v>773</v>
      </c>
      <c r="G17395" s="6" t="str">
        <f>TEXT(hourlySteps_merged[[#This Row],[ActivityTime2]],"hh:mm:ss")</f>
        <v>04:00:00</v>
      </c>
      <c r="H17395">
        <v>0</v>
      </c>
      <c r="I17395">
        <v>0</v>
      </c>
      <c r="J17395">
        <v>0</v>
      </c>
      <c r="K17395">
        <v>73</v>
      </c>
      <c r="L17395" s="1"/>
      <c r="M17395" s="4"/>
    </row>
    <row r="17396" spans="1:13" x14ac:dyDescent="0.25">
      <c r="A17396">
        <v>7086361926</v>
      </c>
      <c r="B17396" t="s">
        <v>114</v>
      </c>
      <c r="C17396" s="1">
        <v>42494</v>
      </c>
      <c r="D17396" s="8">
        <f>WEEKDAY(hourlySteps_merged[[#This Row],[ActivityDate]],1)</f>
        <v>4</v>
      </c>
      <c r="E17396" s="1" t="str">
        <f>TEXT(hourlySteps_merged[[#This Row],[ActivityDate]],"dddd")</f>
        <v>Wednesday</v>
      </c>
      <c r="F17396" s="6" t="s">
        <v>774</v>
      </c>
      <c r="G17396" s="6" t="str">
        <f>TEXT(hourlySteps_merged[[#This Row],[ActivityTime2]],"hh:mm:ss")</f>
        <v>05:00:00</v>
      </c>
      <c r="H17396">
        <v>0</v>
      </c>
      <c r="I17396">
        <v>0</v>
      </c>
      <c r="J17396">
        <v>0</v>
      </c>
      <c r="K17396">
        <v>73</v>
      </c>
      <c r="L17396" s="1"/>
      <c r="M17396" s="4"/>
    </row>
    <row r="17397" spans="1:13" x14ac:dyDescent="0.25">
      <c r="A17397">
        <v>7086361926</v>
      </c>
      <c r="B17397" t="s">
        <v>115</v>
      </c>
      <c r="C17397" s="1">
        <v>42494</v>
      </c>
      <c r="D17397" s="8">
        <f>WEEKDAY(hourlySteps_merged[[#This Row],[ActivityDate]],1)</f>
        <v>4</v>
      </c>
      <c r="E17397" s="1" t="str">
        <f>TEXT(hourlySteps_merged[[#This Row],[ActivityDate]],"dddd")</f>
        <v>Wednesday</v>
      </c>
      <c r="F17397" s="6" t="s">
        <v>775</v>
      </c>
      <c r="G17397" s="6" t="str">
        <f>TEXT(hourlySteps_merged[[#This Row],[ActivityTime2]],"hh:mm:ss")</f>
        <v>06:00:00</v>
      </c>
      <c r="H17397">
        <v>362</v>
      </c>
      <c r="I17397">
        <v>9</v>
      </c>
      <c r="J17397">
        <v>0.15</v>
      </c>
      <c r="K17397">
        <v>101</v>
      </c>
      <c r="L17397" s="1"/>
      <c r="M17397" s="4"/>
    </row>
    <row r="17398" spans="1:13" x14ac:dyDescent="0.25">
      <c r="A17398">
        <v>7086361926</v>
      </c>
      <c r="B17398" t="s">
        <v>116</v>
      </c>
      <c r="C17398" s="1">
        <v>42494</v>
      </c>
      <c r="D17398" s="8">
        <f>WEEKDAY(hourlySteps_merged[[#This Row],[ActivityDate]],1)</f>
        <v>4</v>
      </c>
      <c r="E17398" s="1" t="str">
        <f>TEXT(hourlySteps_merged[[#This Row],[ActivityDate]],"dddd")</f>
        <v>Wednesday</v>
      </c>
      <c r="F17398" s="6" t="s">
        <v>776</v>
      </c>
      <c r="G17398" s="6" t="str">
        <f>TEXT(hourlySteps_merged[[#This Row],[ActivityTime2]],"hh:mm:ss")</f>
        <v>07:00:00</v>
      </c>
      <c r="H17398">
        <v>607</v>
      </c>
      <c r="I17398">
        <v>8</v>
      </c>
      <c r="J17398">
        <v>0.13333300000000001</v>
      </c>
      <c r="K17398">
        <v>116</v>
      </c>
      <c r="L17398" s="1"/>
      <c r="M17398" s="4"/>
    </row>
    <row r="17399" spans="1:13" x14ac:dyDescent="0.25">
      <c r="A17399">
        <v>7086361926</v>
      </c>
      <c r="B17399" t="s">
        <v>117</v>
      </c>
      <c r="C17399" s="1">
        <v>42494</v>
      </c>
      <c r="D17399" s="8">
        <f>WEEKDAY(hourlySteps_merged[[#This Row],[ActivityDate]],1)</f>
        <v>4</v>
      </c>
      <c r="E17399" s="1" t="str">
        <f>TEXT(hourlySteps_merged[[#This Row],[ActivityDate]],"dddd")</f>
        <v>Wednesday</v>
      </c>
      <c r="F17399" s="6" t="s">
        <v>777</v>
      </c>
      <c r="G17399" s="6" t="str">
        <f>TEXT(hourlySteps_merged[[#This Row],[ActivityTime2]],"hh:mm:ss")</f>
        <v>08:00:00</v>
      </c>
      <c r="H17399">
        <v>438</v>
      </c>
      <c r="I17399">
        <v>16</v>
      </c>
      <c r="J17399">
        <v>0.26666699999999999</v>
      </c>
      <c r="K17399">
        <v>144</v>
      </c>
      <c r="L17399" s="1"/>
      <c r="M17399" s="4"/>
    </row>
    <row r="17400" spans="1:13" x14ac:dyDescent="0.25">
      <c r="A17400">
        <v>7086361926</v>
      </c>
      <c r="B17400" t="s">
        <v>118</v>
      </c>
      <c r="C17400" s="1">
        <v>42494</v>
      </c>
      <c r="D17400" s="8">
        <f>WEEKDAY(hourlySteps_merged[[#This Row],[ActivityDate]],1)</f>
        <v>4</v>
      </c>
      <c r="E17400" s="1" t="str">
        <f>TEXT(hourlySteps_merged[[#This Row],[ActivityDate]],"dddd")</f>
        <v>Wednesday</v>
      </c>
      <c r="F17400" s="6" t="s">
        <v>778</v>
      </c>
      <c r="G17400" s="6" t="str">
        <f>TEXT(hourlySteps_merged[[#This Row],[ActivityTime2]],"hh:mm:ss")</f>
        <v>09:00:00</v>
      </c>
      <c r="H17400">
        <v>156</v>
      </c>
      <c r="I17400">
        <v>17</v>
      </c>
      <c r="J17400">
        <v>0.283333</v>
      </c>
      <c r="K17400">
        <v>144</v>
      </c>
      <c r="L17400" s="1"/>
      <c r="M17400" s="4"/>
    </row>
    <row r="17401" spans="1:13" x14ac:dyDescent="0.25">
      <c r="A17401">
        <v>7086361926</v>
      </c>
      <c r="B17401" t="s">
        <v>119</v>
      </c>
      <c r="C17401" s="1">
        <v>42494</v>
      </c>
      <c r="D17401" s="8">
        <f>WEEKDAY(hourlySteps_merged[[#This Row],[ActivityDate]],1)</f>
        <v>4</v>
      </c>
      <c r="E17401" s="1" t="str">
        <f>TEXT(hourlySteps_merged[[#This Row],[ActivityDate]],"dddd")</f>
        <v>Wednesday</v>
      </c>
      <c r="F17401" s="6" t="s">
        <v>779</v>
      </c>
      <c r="G17401" s="6" t="str">
        <f>TEXT(hourlySteps_merged[[#This Row],[ActivityTime2]],"hh:mm:ss")</f>
        <v>10:00:00</v>
      </c>
      <c r="H17401">
        <v>427</v>
      </c>
      <c r="I17401">
        <v>21</v>
      </c>
      <c r="J17401">
        <v>0.35</v>
      </c>
      <c r="K17401">
        <v>152</v>
      </c>
      <c r="L17401" s="1"/>
      <c r="M17401" s="4"/>
    </row>
    <row r="17402" spans="1:13" x14ac:dyDescent="0.25">
      <c r="A17402">
        <v>7086361926</v>
      </c>
      <c r="B17402" t="s">
        <v>120</v>
      </c>
      <c r="C17402" s="1">
        <v>42494</v>
      </c>
      <c r="D17402" s="8">
        <f>WEEKDAY(hourlySteps_merged[[#This Row],[ActivityDate]],1)</f>
        <v>4</v>
      </c>
      <c r="E17402" s="1" t="str">
        <f>TEXT(hourlySteps_merged[[#This Row],[ActivityDate]],"dddd")</f>
        <v>Wednesday</v>
      </c>
      <c r="F17402" s="6" t="s">
        <v>780</v>
      </c>
      <c r="G17402" s="6" t="str">
        <f>TEXT(hourlySteps_merged[[#This Row],[ActivityTime2]],"hh:mm:ss")</f>
        <v>11:00:00</v>
      </c>
      <c r="H17402">
        <v>58</v>
      </c>
      <c r="I17402">
        <v>8</v>
      </c>
      <c r="J17402">
        <v>0.13333300000000001</v>
      </c>
      <c r="K17402">
        <v>113</v>
      </c>
      <c r="L17402" s="1"/>
      <c r="M17402" s="4"/>
    </row>
    <row r="17403" spans="1:13" x14ac:dyDescent="0.25">
      <c r="A17403">
        <v>7086361926</v>
      </c>
      <c r="B17403" t="s">
        <v>121</v>
      </c>
      <c r="C17403" s="1">
        <v>42494</v>
      </c>
      <c r="D17403" s="8">
        <f>WEEKDAY(hourlySteps_merged[[#This Row],[ActivityDate]],1)</f>
        <v>4</v>
      </c>
      <c r="E17403" s="1" t="str">
        <f>TEXT(hourlySteps_merged[[#This Row],[ActivityDate]],"dddd")</f>
        <v>Wednesday</v>
      </c>
      <c r="F17403" s="6" t="s">
        <v>781</v>
      </c>
      <c r="G17403" s="6" t="str">
        <f>TEXT(hourlySteps_merged[[#This Row],[ActivityTime2]],"hh:mm:ss")</f>
        <v>12:00:00</v>
      </c>
      <c r="H17403">
        <v>1219</v>
      </c>
      <c r="I17403">
        <v>13</v>
      </c>
      <c r="J17403">
        <v>0.216667</v>
      </c>
      <c r="K17403">
        <v>122</v>
      </c>
      <c r="L17403" s="1"/>
      <c r="M17403" s="4"/>
    </row>
    <row r="17404" spans="1:13" x14ac:dyDescent="0.25">
      <c r="A17404">
        <v>7086361926</v>
      </c>
      <c r="B17404" t="s">
        <v>122</v>
      </c>
      <c r="C17404" s="1">
        <v>42494</v>
      </c>
      <c r="D17404" s="8">
        <f>WEEKDAY(hourlySteps_merged[[#This Row],[ActivityDate]],1)</f>
        <v>4</v>
      </c>
      <c r="E17404" s="1" t="str">
        <f>TEXT(hourlySteps_merged[[#This Row],[ActivityDate]],"dddd")</f>
        <v>Wednesday</v>
      </c>
      <c r="F17404" s="6" t="s">
        <v>782</v>
      </c>
      <c r="G17404" s="6" t="str">
        <f>TEXT(hourlySteps_merged[[#This Row],[ActivityTime2]],"hh:mm:ss")</f>
        <v>13:00:00</v>
      </c>
      <c r="H17404">
        <v>8</v>
      </c>
      <c r="I17404">
        <v>11</v>
      </c>
      <c r="J17404">
        <v>0.183333</v>
      </c>
      <c r="K17404">
        <v>111</v>
      </c>
      <c r="L17404" s="1"/>
      <c r="M17404" s="4"/>
    </row>
    <row r="17405" spans="1:13" x14ac:dyDescent="0.25">
      <c r="A17405">
        <v>7086361926</v>
      </c>
      <c r="B17405" t="s">
        <v>123</v>
      </c>
      <c r="C17405" s="1">
        <v>42494</v>
      </c>
      <c r="D17405" s="8">
        <f>WEEKDAY(hourlySteps_merged[[#This Row],[ActivityDate]],1)</f>
        <v>4</v>
      </c>
      <c r="E17405" s="1" t="str">
        <f>TEXT(hourlySteps_merged[[#This Row],[ActivityDate]],"dddd")</f>
        <v>Wednesday</v>
      </c>
      <c r="F17405" s="6" t="s">
        <v>783</v>
      </c>
      <c r="G17405" s="6" t="str">
        <f>TEXT(hourlySteps_merged[[#This Row],[ActivityTime2]],"hh:mm:ss")</f>
        <v>14:00:00</v>
      </c>
      <c r="H17405">
        <v>181</v>
      </c>
      <c r="I17405">
        <v>23</v>
      </c>
      <c r="J17405">
        <v>0.38333299999999998</v>
      </c>
      <c r="K17405">
        <v>138</v>
      </c>
      <c r="L17405" s="1"/>
      <c r="M17405" s="4"/>
    </row>
    <row r="17406" spans="1:13" x14ac:dyDescent="0.25">
      <c r="A17406">
        <v>7086361926</v>
      </c>
      <c r="B17406" t="s">
        <v>124</v>
      </c>
      <c r="C17406" s="1">
        <v>42494</v>
      </c>
      <c r="D17406" s="8">
        <f>WEEKDAY(hourlySteps_merged[[#This Row],[ActivityDate]],1)</f>
        <v>4</v>
      </c>
      <c r="E17406" s="1" t="str">
        <f>TEXT(hourlySteps_merged[[#This Row],[ActivityDate]],"dddd")</f>
        <v>Wednesday</v>
      </c>
      <c r="F17406" s="6" t="s">
        <v>784</v>
      </c>
      <c r="G17406" s="6" t="str">
        <f>TEXT(hourlySteps_merged[[#This Row],[ActivityTime2]],"hh:mm:ss")</f>
        <v>15:00:00</v>
      </c>
      <c r="H17406">
        <v>664</v>
      </c>
      <c r="I17406">
        <v>6</v>
      </c>
      <c r="J17406">
        <v>0.1</v>
      </c>
      <c r="K17406">
        <v>98</v>
      </c>
      <c r="L17406" s="1"/>
      <c r="M17406" s="4"/>
    </row>
    <row r="17407" spans="1:13" x14ac:dyDescent="0.25">
      <c r="A17407">
        <v>7086361926</v>
      </c>
      <c r="B17407" t="s">
        <v>125</v>
      </c>
      <c r="C17407" s="1">
        <v>42494</v>
      </c>
      <c r="D17407" s="8">
        <f>WEEKDAY(hourlySteps_merged[[#This Row],[ActivityDate]],1)</f>
        <v>4</v>
      </c>
      <c r="E17407" s="1" t="str">
        <f>TEXT(hourlySteps_merged[[#This Row],[ActivityDate]],"dddd")</f>
        <v>Wednesday</v>
      </c>
      <c r="F17407" s="6" t="s">
        <v>785</v>
      </c>
      <c r="G17407" s="6" t="str">
        <f>TEXT(hourlySteps_merged[[#This Row],[ActivityTime2]],"hh:mm:ss")</f>
        <v>16:00:00</v>
      </c>
      <c r="H17407">
        <v>956</v>
      </c>
      <c r="I17407">
        <v>54</v>
      </c>
      <c r="J17407">
        <v>0.9</v>
      </c>
      <c r="K17407">
        <v>260</v>
      </c>
      <c r="L17407" s="1"/>
      <c r="M17407" s="4"/>
    </row>
    <row r="17408" spans="1:13" x14ac:dyDescent="0.25">
      <c r="A17408">
        <v>7086361926</v>
      </c>
      <c r="B17408" t="s">
        <v>126</v>
      </c>
      <c r="C17408" s="1">
        <v>42494</v>
      </c>
      <c r="D17408" s="8">
        <f>WEEKDAY(hourlySteps_merged[[#This Row],[ActivityDate]],1)</f>
        <v>4</v>
      </c>
      <c r="E17408" s="1" t="str">
        <f>TEXT(hourlySteps_merged[[#This Row],[ActivityDate]],"dddd")</f>
        <v>Wednesday</v>
      </c>
      <c r="F17408" s="6" t="s">
        <v>786</v>
      </c>
      <c r="G17408" s="6" t="str">
        <f>TEXT(hourlySteps_merged[[#This Row],[ActivityTime2]],"hh:mm:ss")</f>
        <v>17:00:00</v>
      </c>
      <c r="H17408">
        <v>2604</v>
      </c>
      <c r="I17408">
        <v>168</v>
      </c>
      <c r="J17408">
        <v>2.8</v>
      </c>
      <c r="K17408">
        <v>789</v>
      </c>
      <c r="L17408" s="1"/>
      <c r="M17408" s="4"/>
    </row>
    <row r="17409" spans="1:13" x14ac:dyDescent="0.25">
      <c r="A17409">
        <v>7086361926</v>
      </c>
      <c r="B17409" t="s">
        <v>127</v>
      </c>
      <c r="C17409" s="1">
        <v>42494</v>
      </c>
      <c r="D17409" s="8">
        <f>WEEKDAY(hourlySteps_merged[[#This Row],[ActivityDate]],1)</f>
        <v>4</v>
      </c>
      <c r="E17409" s="1" t="str">
        <f>TEXT(hourlySteps_merged[[#This Row],[ActivityDate]],"dddd")</f>
        <v>Wednesday</v>
      </c>
      <c r="F17409" s="6" t="s">
        <v>787</v>
      </c>
      <c r="G17409" s="6" t="str">
        <f>TEXT(hourlySteps_merged[[#This Row],[ActivityTime2]],"hh:mm:ss")</f>
        <v>18:00:00</v>
      </c>
      <c r="H17409">
        <v>370</v>
      </c>
      <c r="I17409">
        <v>17</v>
      </c>
      <c r="J17409">
        <v>0.283333</v>
      </c>
      <c r="K17409">
        <v>156</v>
      </c>
      <c r="L17409" s="1"/>
      <c r="M17409" s="4"/>
    </row>
    <row r="17410" spans="1:13" x14ac:dyDescent="0.25">
      <c r="A17410">
        <v>7086361926</v>
      </c>
      <c r="B17410" t="s">
        <v>128</v>
      </c>
      <c r="C17410" s="1">
        <v>42494</v>
      </c>
      <c r="D17410" s="8">
        <f>WEEKDAY(hourlySteps_merged[[#This Row],[ActivityDate]],1)</f>
        <v>4</v>
      </c>
      <c r="E17410" s="1" t="str">
        <f>TEXT(hourlySteps_merged[[#This Row],[ActivityDate]],"dddd")</f>
        <v>Wednesday</v>
      </c>
      <c r="F17410" s="6" t="s">
        <v>788</v>
      </c>
      <c r="G17410" s="6" t="str">
        <f>TEXT(hourlySteps_merged[[#This Row],[ActivityTime2]],"hh:mm:ss")</f>
        <v>19:00:00</v>
      </c>
      <c r="H17410">
        <v>249</v>
      </c>
      <c r="I17410">
        <v>40</v>
      </c>
      <c r="J17410">
        <v>0.66666700000000001</v>
      </c>
      <c r="K17410">
        <v>213</v>
      </c>
      <c r="L17410" s="1"/>
      <c r="M17410" s="4"/>
    </row>
    <row r="17411" spans="1:13" x14ac:dyDescent="0.25">
      <c r="A17411">
        <v>7086361926</v>
      </c>
      <c r="B17411" t="s">
        <v>129</v>
      </c>
      <c r="C17411" s="1">
        <v>42494</v>
      </c>
      <c r="D17411" s="8">
        <f>WEEKDAY(hourlySteps_merged[[#This Row],[ActivityDate]],1)</f>
        <v>4</v>
      </c>
      <c r="E17411" s="1" t="str">
        <f>TEXT(hourlySteps_merged[[#This Row],[ActivityDate]],"dddd")</f>
        <v>Wednesday</v>
      </c>
      <c r="F17411" s="6" t="s">
        <v>789</v>
      </c>
      <c r="G17411" s="6" t="str">
        <f>TEXT(hourlySteps_merged[[#This Row],[ActivityTime2]],"hh:mm:ss")</f>
        <v>20:00:00</v>
      </c>
      <c r="H17411">
        <v>56</v>
      </c>
      <c r="I17411">
        <v>7</v>
      </c>
      <c r="J17411">
        <v>0.11666700000000001</v>
      </c>
      <c r="K17411">
        <v>119</v>
      </c>
      <c r="L17411" s="1"/>
      <c r="M17411" s="4"/>
    </row>
    <row r="17412" spans="1:13" x14ac:dyDescent="0.25">
      <c r="A17412">
        <v>7086361926</v>
      </c>
      <c r="B17412" t="s">
        <v>130</v>
      </c>
      <c r="C17412" s="1">
        <v>42494</v>
      </c>
      <c r="D17412" s="8">
        <f>WEEKDAY(hourlySteps_merged[[#This Row],[ActivityDate]],1)</f>
        <v>4</v>
      </c>
      <c r="E17412" s="1" t="str">
        <f>TEXT(hourlySteps_merged[[#This Row],[ActivityDate]],"dddd")</f>
        <v>Wednesday</v>
      </c>
      <c r="F17412" s="6" t="s">
        <v>790</v>
      </c>
      <c r="G17412" s="6" t="str">
        <f>TEXT(hourlySteps_merged[[#This Row],[ActivityTime2]],"hh:mm:ss")</f>
        <v>21:00:00</v>
      </c>
      <c r="H17412">
        <v>34</v>
      </c>
      <c r="I17412">
        <v>8</v>
      </c>
      <c r="J17412">
        <v>0.13333300000000001</v>
      </c>
      <c r="K17412">
        <v>112</v>
      </c>
      <c r="L17412" s="1"/>
      <c r="M17412" s="4"/>
    </row>
    <row r="17413" spans="1:13" x14ac:dyDescent="0.25">
      <c r="A17413">
        <v>7086361926</v>
      </c>
      <c r="B17413" t="s">
        <v>131</v>
      </c>
      <c r="C17413" s="1">
        <v>42494</v>
      </c>
      <c r="D17413" s="8">
        <f>WEEKDAY(hourlySteps_merged[[#This Row],[ActivityDate]],1)</f>
        <v>4</v>
      </c>
      <c r="E17413" s="1" t="str">
        <f>TEXT(hourlySteps_merged[[#This Row],[ActivityDate]],"dddd")</f>
        <v>Wednesday</v>
      </c>
      <c r="F17413" s="6" t="s">
        <v>791</v>
      </c>
      <c r="G17413" s="6" t="str">
        <f>TEXT(hourlySteps_merged[[#This Row],[ActivityTime2]],"hh:mm:ss")</f>
        <v>22:00:00</v>
      </c>
      <c r="H17413">
        <v>595</v>
      </c>
      <c r="I17413">
        <v>0</v>
      </c>
      <c r="J17413">
        <v>0</v>
      </c>
      <c r="K17413">
        <v>73</v>
      </c>
      <c r="L17413" s="1"/>
      <c r="M17413" s="4"/>
    </row>
    <row r="17414" spans="1:13" x14ac:dyDescent="0.25">
      <c r="A17414">
        <v>7086361926</v>
      </c>
      <c r="B17414" t="s">
        <v>21</v>
      </c>
      <c r="C17414" s="1">
        <v>42494</v>
      </c>
      <c r="D17414" s="8">
        <f>WEEKDAY(hourlySteps_merged[[#This Row],[ActivityDate]],1)</f>
        <v>4</v>
      </c>
      <c r="E17414" s="1" t="str">
        <f>TEXT(hourlySteps_merged[[#This Row],[ActivityDate]],"dddd")</f>
        <v>Wednesday</v>
      </c>
      <c r="F17414" s="6" t="s">
        <v>792</v>
      </c>
      <c r="G17414" s="6" t="str">
        <f>TEXT(hourlySteps_merged[[#This Row],[ActivityTime2]],"hh:mm:ss")</f>
        <v>23:00:00</v>
      </c>
      <c r="H17414">
        <v>428</v>
      </c>
      <c r="I17414">
        <v>0</v>
      </c>
      <c r="J17414">
        <v>0</v>
      </c>
      <c r="K17414">
        <v>73</v>
      </c>
      <c r="L17414" s="1"/>
      <c r="M17414" s="4"/>
    </row>
    <row r="17415" spans="1:13" x14ac:dyDescent="0.25">
      <c r="A17415">
        <v>7086361926</v>
      </c>
      <c r="B17415" t="s">
        <v>132</v>
      </c>
      <c r="C17415" s="1">
        <v>42495</v>
      </c>
      <c r="D17415" s="8">
        <f>WEEKDAY(hourlySteps_merged[[#This Row],[ActivityDate]],1)</f>
        <v>5</v>
      </c>
      <c r="E17415" s="1" t="str">
        <f>TEXT(hourlySteps_merged[[#This Row],[ActivityDate]],"dddd")</f>
        <v>Thursday</v>
      </c>
      <c r="F17415" s="6" t="s">
        <v>769</v>
      </c>
      <c r="G17415" s="6" t="str">
        <f>TEXT(hourlySteps_merged[[#This Row],[ActivityTime2]],"hh:mm:ss")</f>
        <v>00:00:00</v>
      </c>
      <c r="H17415">
        <v>0</v>
      </c>
      <c r="I17415">
        <v>6</v>
      </c>
      <c r="J17415">
        <v>0.1</v>
      </c>
      <c r="K17415">
        <v>56</v>
      </c>
      <c r="L17415" s="1"/>
      <c r="M17415" s="4"/>
    </row>
    <row r="17416" spans="1:13" x14ac:dyDescent="0.25">
      <c r="A17416">
        <v>7086361926</v>
      </c>
      <c r="B17416" t="s">
        <v>133</v>
      </c>
      <c r="C17416" s="1">
        <v>42495</v>
      </c>
      <c r="D17416" s="8">
        <f>WEEKDAY(hourlySteps_merged[[#This Row],[ActivityDate]],1)</f>
        <v>5</v>
      </c>
      <c r="E17416" s="1" t="str">
        <f>TEXT(hourlySteps_merged[[#This Row],[ActivityDate]],"dddd")</f>
        <v>Thursday</v>
      </c>
      <c r="F17416" s="6" t="s">
        <v>770</v>
      </c>
      <c r="G17416" s="6" t="str">
        <f>TEXT(hourlySteps_merged[[#This Row],[ActivityTime2]],"hh:mm:ss")</f>
        <v>01:00:00</v>
      </c>
      <c r="H17416">
        <v>0</v>
      </c>
      <c r="I17416">
        <v>6</v>
      </c>
      <c r="J17416">
        <v>0.1</v>
      </c>
      <c r="K17416">
        <v>58</v>
      </c>
      <c r="L17416" s="1"/>
      <c r="M17416" s="4"/>
    </row>
    <row r="17417" spans="1:13" x14ac:dyDescent="0.25">
      <c r="A17417">
        <v>7086361926</v>
      </c>
      <c r="B17417" t="s">
        <v>134</v>
      </c>
      <c r="C17417" s="1">
        <v>42495</v>
      </c>
      <c r="D17417" s="8">
        <f>WEEKDAY(hourlySteps_merged[[#This Row],[ActivityDate]],1)</f>
        <v>5</v>
      </c>
      <c r="E17417" s="1" t="str">
        <f>TEXT(hourlySteps_merged[[#This Row],[ActivityDate]],"dddd")</f>
        <v>Thursday</v>
      </c>
      <c r="F17417" s="6" t="s">
        <v>771</v>
      </c>
      <c r="G17417" s="6" t="str">
        <f>TEXT(hourlySteps_merged[[#This Row],[ActivityTime2]],"hh:mm:ss")</f>
        <v>02:00:00</v>
      </c>
      <c r="H17417">
        <v>0</v>
      </c>
      <c r="I17417">
        <v>2</v>
      </c>
      <c r="J17417">
        <v>3.3333000000000002E-2</v>
      </c>
      <c r="K17417">
        <v>52</v>
      </c>
      <c r="L17417" s="1"/>
      <c r="M17417" s="4"/>
    </row>
    <row r="17418" spans="1:13" x14ac:dyDescent="0.25">
      <c r="A17418">
        <v>7086361926</v>
      </c>
      <c r="B17418" t="s">
        <v>135</v>
      </c>
      <c r="C17418" s="1">
        <v>42495</v>
      </c>
      <c r="D17418" s="8">
        <f>WEEKDAY(hourlySteps_merged[[#This Row],[ActivityDate]],1)</f>
        <v>5</v>
      </c>
      <c r="E17418" s="1" t="str">
        <f>TEXT(hourlySteps_merged[[#This Row],[ActivityDate]],"dddd")</f>
        <v>Thursday</v>
      </c>
      <c r="F17418" s="6" t="s">
        <v>772</v>
      </c>
      <c r="G17418" s="6" t="str">
        <f>TEXT(hourlySteps_merged[[#This Row],[ActivityTime2]],"hh:mm:ss")</f>
        <v>03:00:00</v>
      </c>
      <c r="H17418">
        <v>0</v>
      </c>
      <c r="I17418">
        <v>0</v>
      </c>
      <c r="J17418">
        <v>0</v>
      </c>
      <c r="K17418">
        <v>47</v>
      </c>
      <c r="L17418" s="1"/>
      <c r="M17418" s="4"/>
    </row>
    <row r="17419" spans="1:13" x14ac:dyDescent="0.25">
      <c r="A17419">
        <v>7086361926</v>
      </c>
      <c r="B17419" t="s">
        <v>136</v>
      </c>
      <c r="C17419" s="1">
        <v>42495</v>
      </c>
      <c r="D17419" s="8">
        <f>WEEKDAY(hourlySteps_merged[[#This Row],[ActivityDate]],1)</f>
        <v>5</v>
      </c>
      <c r="E17419" s="1" t="str">
        <f>TEXT(hourlySteps_merged[[#This Row],[ActivityDate]],"dddd")</f>
        <v>Thursday</v>
      </c>
      <c r="F17419" s="6" t="s">
        <v>773</v>
      </c>
      <c r="G17419" s="6" t="str">
        <f>TEXT(hourlySteps_merged[[#This Row],[ActivityTime2]],"hh:mm:ss")</f>
        <v>04:00:00</v>
      </c>
      <c r="H17419">
        <v>0</v>
      </c>
      <c r="I17419">
        <v>4</v>
      </c>
      <c r="J17419">
        <v>6.6667000000000004E-2</v>
      </c>
      <c r="K17419">
        <v>53</v>
      </c>
      <c r="L17419" s="1"/>
      <c r="M17419" s="4"/>
    </row>
    <row r="17420" spans="1:13" x14ac:dyDescent="0.25">
      <c r="A17420">
        <v>7086361926</v>
      </c>
      <c r="B17420" t="s">
        <v>137</v>
      </c>
      <c r="C17420" s="1">
        <v>42495</v>
      </c>
      <c r="D17420" s="8">
        <f>WEEKDAY(hourlySteps_merged[[#This Row],[ActivityDate]],1)</f>
        <v>5</v>
      </c>
      <c r="E17420" s="1" t="str">
        <f>TEXT(hourlySteps_merged[[#This Row],[ActivityDate]],"dddd")</f>
        <v>Thursday</v>
      </c>
      <c r="F17420" s="6" t="s">
        <v>774</v>
      </c>
      <c r="G17420" s="6" t="str">
        <f>TEXT(hourlySteps_merged[[#This Row],[ActivityTime2]],"hh:mm:ss")</f>
        <v>05:00:00</v>
      </c>
      <c r="H17420">
        <v>0</v>
      </c>
      <c r="I17420">
        <v>0</v>
      </c>
      <c r="J17420">
        <v>0</v>
      </c>
      <c r="K17420">
        <v>47</v>
      </c>
      <c r="L17420" s="1"/>
      <c r="M17420" s="4"/>
    </row>
    <row r="17421" spans="1:13" x14ac:dyDescent="0.25">
      <c r="A17421">
        <v>7086361926</v>
      </c>
      <c r="B17421" t="s">
        <v>138</v>
      </c>
      <c r="C17421" s="1">
        <v>42495</v>
      </c>
      <c r="D17421" s="8">
        <f>WEEKDAY(hourlySteps_merged[[#This Row],[ActivityDate]],1)</f>
        <v>5</v>
      </c>
      <c r="E17421" s="1" t="str">
        <f>TEXT(hourlySteps_merged[[#This Row],[ActivityDate]],"dddd")</f>
        <v>Thursday</v>
      </c>
      <c r="F17421" s="6" t="s">
        <v>775</v>
      </c>
      <c r="G17421" s="6" t="str">
        <f>TEXT(hourlySteps_merged[[#This Row],[ActivityTime2]],"hh:mm:ss")</f>
        <v>06:00:00</v>
      </c>
      <c r="H17421">
        <v>701</v>
      </c>
      <c r="I17421">
        <v>1</v>
      </c>
      <c r="J17421">
        <v>1.6667000000000001E-2</v>
      </c>
      <c r="K17421">
        <v>49</v>
      </c>
      <c r="L17421" s="1"/>
      <c r="M17421" s="4"/>
    </row>
    <row r="17422" spans="1:13" x14ac:dyDescent="0.25">
      <c r="A17422">
        <v>7086361926</v>
      </c>
      <c r="B17422" t="s">
        <v>139</v>
      </c>
      <c r="C17422" s="1">
        <v>42495</v>
      </c>
      <c r="D17422" s="8">
        <f>WEEKDAY(hourlySteps_merged[[#This Row],[ActivityDate]],1)</f>
        <v>5</v>
      </c>
      <c r="E17422" s="1" t="str">
        <f>TEXT(hourlySteps_merged[[#This Row],[ActivityDate]],"dddd")</f>
        <v>Thursday</v>
      </c>
      <c r="F17422" s="6" t="s">
        <v>776</v>
      </c>
      <c r="G17422" s="6" t="str">
        <f>TEXT(hourlySteps_merged[[#This Row],[ActivityTime2]],"hh:mm:ss")</f>
        <v>07:00:00</v>
      </c>
      <c r="H17422">
        <v>244</v>
      </c>
      <c r="I17422">
        <v>3</v>
      </c>
      <c r="J17422">
        <v>0.05</v>
      </c>
      <c r="K17422">
        <v>51</v>
      </c>
      <c r="L17422" s="1"/>
      <c r="M17422" s="4"/>
    </row>
    <row r="17423" spans="1:13" x14ac:dyDescent="0.25">
      <c r="A17423">
        <v>7086361926</v>
      </c>
      <c r="B17423" t="s">
        <v>140</v>
      </c>
      <c r="C17423" s="1">
        <v>42495</v>
      </c>
      <c r="D17423" s="8">
        <f>WEEKDAY(hourlySteps_merged[[#This Row],[ActivityDate]],1)</f>
        <v>5</v>
      </c>
      <c r="E17423" s="1" t="str">
        <f>TEXT(hourlySteps_merged[[#This Row],[ActivityDate]],"dddd")</f>
        <v>Thursday</v>
      </c>
      <c r="F17423" s="6" t="s">
        <v>777</v>
      </c>
      <c r="G17423" s="6" t="str">
        <f>TEXT(hourlySteps_merged[[#This Row],[ActivityTime2]],"hh:mm:ss")</f>
        <v>08:00:00</v>
      </c>
      <c r="H17423">
        <v>169</v>
      </c>
      <c r="I17423">
        <v>10</v>
      </c>
      <c r="J17423">
        <v>0.16666700000000001</v>
      </c>
      <c r="K17423">
        <v>61</v>
      </c>
      <c r="L17423" s="1"/>
      <c r="M17423" s="4"/>
    </row>
    <row r="17424" spans="1:13" x14ac:dyDescent="0.25">
      <c r="A17424">
        <v>7086361926</v>
      </c>
      <c r="B17424" t="s">
        <v>141</v>
      </c>
      <c r="C17424" s="1">
        <v>42495</v>
      </c>
      <c r="D17424" s="8">
        <f>WEEKDAY(hourlySteps_merged[[#This Row],[ActivityDate]],1)</f>
        <v>5</v>
      </c>
      <c r="E17424" s="1" t="str">
        <f>TEXT(hourlySteps_merged[[#This Row],[ActivityDate]],"dddd")</f>
        <v>Thursday</v>
      </c>
      <c r="F17424" s="6" t="s">
        <v>778</v>
      </c>
      <c r="G17424" s="6" t="str">
        <f>TEXT(hourlySteps_merged[[#This Row],[ActivityTime2]],"hh:mm:ss")</f>
        <v>09:00:00</v>
      </c>
      <c r="H17424">
        <v>0</v>
      </c>
      <c r="I17424">
        <v>26</v>
      </c>
      <c r="J17424">
        <v>0.43333300000000002</v>
      </c>
      <c r="K17424">
        <v>131</v>
      </c>
      <c r="L17424" s="1"/>
      <c r="M17424" s="4"/>
    </row>
    <row r="17425" spans="1:13" x14ac:dyDescent="0.25">
      <c r="A17425">
        <v>7086361926</v>
      </c>
      <c r="B17425" t="s">
        <v>142</v>
      </c>
      <c r="C17425" s="1">
        <v>42495</v>
      </c>
      <c r="D17425" s="8">
        <f>WEEKDAY(hourlySteps_merged[[#This Row],[ActivityDate]],1)</f>
        <v>5</v>
      </c>
      <c r="E17425" s="1" t="str">
        <f>TEXT(hourlySteps_merged[[#This Row],[ActivityDate]],"dddd")</f>
        <v>Thursday</v>
      </c>
      <c r="F17425" s="6" t="s">
        <v>779</v>
      </c>
      <c r="G17425" s="6" t="str">
        <f>TEXT(hourlySteps_merged[[#This Row],[ActivityTime2]],"hh:mm:ss")</f>
        <v>10:00:00</v>
      </c>
      <c r="H17425">
        <v>36</v>
      </c>
      <c r="I17425">
        <v>15</v>
      </c>
      <c r="J17425">
        <v>0.25</v>
      </c>
      <c r="K17425">
        <v>78</v>
      </c>
      <c r="L17425" s="1"/>
      <c r="M17425" s="4"/>
    </row>
    <row r="17426" spans="1:13" x14ac:dyDescent="0.25">
      <c r="A17426">
        <v>7086361926</v>
      </c>
      <c r="B17426" t="s">
        <v>143</v>
      </c>
      <c r="C17426" s="1">
        <v>42495</v>
      </c>
      <c r="D17426" s="8">
        <f>WEEKDAY(hourlySteps_merged[[#This Row],[ActivityDate]],1)</f>
        <v>5</v>
      </c>
      <c r="E17426" s="1" t="str">
        <f>TEXT(hourlySteps_merged[[#This Row],[ActivityDate]],"dddd")</f>
        <v>Thursday</v>
      </c>
      <c r="F17426" s="6" t="s">
        <v>780</v>
      </c>
      <c r="G17426" s="6" t="str">
        <f>TEXT(hourlySteps_merged[[#This Row],[ActivityTime2]],"hh:mm:ss")</f>
        <v>11:00:00</v>
      </c>
      <c r="H17426">
        <v>421</v>
      </c>
      <c r="I17426">
        <v>4</v>
      </c>
      <c r="J17426">
        <v>6.6667000000000004E-2</v>
      </c>
      <c r="K17426">
        <v>59</v>
      </c>
      <c r="L17426" s="1"/>
      <c r="M17426" s="4"/>
    </row>
    <row r="17427" spans="1:13" x14ac:dyDescent="0.25">
      <c r="A17427">
        <v>7086361926</v>
      </c>
      <c r="B17427" t="s">
        <v>144</v>
      </c>
      <c r="C17427" s="1">
        <v>42495</v>
      </c>
      <c r="D17427" s="8">
        <f>WEEKDAY(hourlySteps_merged[[#This Row],[ActivityDate]],1)</f>
        <v>5</v>
      </c>
      <c r="E17427" s="1" t="str">
        <f>TEXT(hourlySteps_merged[[#This Row],[ActivityDate]],"dddd")</f>
        <v>Thursday</v>
      </c>
      <c r="F17427" s="6" t="s">
        <v>781</v>
      </c>
      <c r="G17427" s="6" t="str">
        <f>TEXT(hourlySteps_merged[[#This Row],[ActivityTime2]],"hh:mm:ss")</f>
        <v>12:00:00</v>
      </c>
      <c r="H17427">
        <v>3448</v>
      </c>
      <c r="I17427">
        <v>13</v>
      </c>
      <c r="J17427">
        <v>0.216667</v>
      </c>
      <c r="K17427">
        <v>75</v>
      </c>
      <c r="L17427" s="1"/>
      <c r="M17427" s="4"/>
    </row>
    <row r="17428" spans="1:13" x14ac:dyDescent="0.25">
      <c r="A17428">
        <v>7086361926</v>
      </c>
      <c r="B17428" t="s">
        <v>145</v>
      </c>
      <c r="C17428" s="1">
        <v>42495</v>
      </c>
      <c r="D17428" s="8">
        <f>WEEKDAY(hourlySteps_merged[[#This Row],[ActivityDate]],1)</f>
        <v>5</v>
      </c>
      <c r="E17428" s="1" t="str">
        <f>TEXT(hourlySteps_merged[[#This Row],[ActivityDate]],"dddd")</f>
        <v>Thursday</v>
      </c>
      <c r="F17428" s="6" t="s">
        <v>782</v>
      </c>
      <c r="G17428" s="6" t="str">
        <f>TEXT(hourlySteps_merged[[#This Row],[ActivityTime2]],"hh:mm:ss")</f>
        <v>13:00:00</v>
      </c>
      <c r="H17428">
        <v>309</v>
      </c>
      <c r="I17428">
        <v>21</v>
      </c>
      <c r="J17428">
        <v>0.35</v>
      </c>
      <c r="K17428">
        <v>110</v>
      </c>
      <c r="L17428" s="1"/>
      <c r="M17428" s="4"/>
    </row>
    <row r="17429" spans="1:13" x14ac:dyDescent="0.25">
      <c r="A17429">
        <v>7086361926</v>
      </c>
      <c r="B17429" t="s">
        <v>146</v>
      </c>
      <c r="C17429" s="1">
        <v>42495</v>
      </c>
      <c r="D17429" s="8">
        <f>WEEKDAY(hourlySteps_merged[[#This Row],[ActivityDate]],1)</f>
        <v>5</v>
      </c>
      <c r="E17429" s="1" t="str">
        <f>TEXT(hourlySteps_merged[[#This Row],[ActivityDate]],"dddd")</f>
        <v>Thursday</v>
      </c>
      <c r="F17429" s="6" t="s">
        <v>783</v>
      </c>
      <c r="G17429" s="6" t="str">
        <f>TEXT(hourlySteps_merged[[#This Row],[ActivityTime2]],"hh:mm:ss")</f>
        <v>14:00:00</v>
      </c>
      <c r="H17429">
        <v>85</v>
      </c>
      <c r="I17429">
        <v>12</v>
      </c>
      <c r="J17429">
        <v>0.2</v>
      </c>
      <c r="K17429">
        <v>75</v>
      </c>
      <c r="L17429" s="1"/>
      <c r="M17429" s="4"/>
    </row>
    <row r="17430" spans="1:13" x14ac:dyDescent="0.25">
      <c r="A17430">
        <v>7086361926</v>
      </c>
      <c r="B17430" t="s">
        <v>147</v>
      </c>
      <c r="C17430" s="1">
        <v>42495</v>
      </c>
      <c r="D17430" s="8">
        <f>WEEKDAY(hourlySteps_merged[[#This Row],[ActivityDate]],1)</f>
        <v>5</v>
      </c>
      <c r="E17430" s="1" t="str">
        <f>TEXT(hourlySteps_merged[[#This Row],[ActivityDate]],"dddd")</f>
        <v>Thursday</v>
      </c>
      <c r="F17430" s="6" t="s">
        <v>784</v>
      </c>
      <c r="G17430" s="6" t="str">
        <f>TEXT(hourlySteps_merged[[#This Row],[ActivityTime2]],"hh:mm:ss")</f>
        <v>15:00:00</v>
      </c>
      <c r="H17430">
        <v>428</v>
      </c>
      <c r="I17430">
        <v>14</v>
      </c>
      <c r="J17430">
        <v>0.23333300000000001</v>
      </c>
      <c r="K17430">
        <v>72</v>
      </c>
      <c r="L17430" s="1"/>
      <c r="M17430" s="4"/>
    </row>
    <row r="17431" spans="1:13" x14ac:dyDescent="0.25">
      <c r="A17431">
        <v>7086361926</v>
      </c>
      <c r="B17431" t="s">
        <v>148</v>
      </c>
      <c r="C17431" s="1">
        <v>42495</v>
      </c>
      <c r="D17431" s="8">
        <f>WEEKDAY(hourlySteps_merged[[#This Row],[ActivityDate]],1)</f>
        <v>5</v>
      </c>
      <c r="E17431" s="1" t="str">
        <f>TEXT(hourlySteps_merged[[#This Row],[ActivityDate]],"dddd")</f>
        <v>Thursday</v>
      </c>
      <c r="F17431" s="6" t="s">
        <v>785</v>
      </c>
      <c r="G17431" s="6" t="str">
        <f>TEXT(hourlySteps_merged[[#This Row],[ActivityTime2]],"hh:mm:ss")</f>
        <v>16:00:00</v>
      </c>
      <c r="H17431">
        <v>93</v>
      </c>
      <c r="I17431">
        <v>21</v>
      </c>
      <c r="J17431">
        <v>0.35</v>
      </c>
      <c r="K17431">
        <v>102</v>
      </c>
      <c r="L17431" s="1"/>
      <c r="M17431" s="4"/>
    </row>
    <row r="17432" spans="1:13" x14ac:dyDescent="0.25">
      <c r="A17432">
        <v>7086361926</v>
      </c>
      <c r="B17432" t="s">
        <v>149</v>
      </c>
      <c r="C17432" s="1">
        <v>42495</v>
      </c>
      <c r="D17432" s="8">
        <f>WEEKDAY(hourlySteps_merged[[#This Row],[ActivityDate]],1)</f>
        <v>5</v>
      </c>
      <c r="E17432" s="1" t="str">
        <f>TEXT(hourlySteps_merged[[#This Row],[ActivityDate]],"dddd")</f>
        <v>Thursday</v>
      </c>
      <c r="F17432" s="6" t="s">
        <v>786</v>
      </c>
      <c r="G17432" s="6" t="str">
        <f>TEXT(hourlySteps_merged[[#This Row],[ActivityTime2]],"hh:mm:ss")</f>
        <v>17:00:00</v>
      </c>
      <c r="H17432">
        <v>413</v>
      </c>
      <c r="I17432">
        <v>70</v>
      </c>
      <c r="J17432">
        <v>1.1666669999999999</v>
      </c>
      <c r="K17432">
        <v>154</v>
      </c>
      <c r="L17432" s="1"/>
      <c r="M17432" s="4"/>
    </row>
    <row r="17433" spans="1:13" x14ac:dyDescent="0.25">
      <c r="A17433">
        <v>7086361926</v>
      </c>
      <c r="B17433" t="s">
        <v>150</v>
      </c>
      <c r="C17433" s="1">
        <v>42495</v>
      </c>
      <c r="D17433" s="8">
        <f>WEEKDAY(hourlySteps_merged[[#This Row],[ActivityDate]],1)</f>
        <v>5</v>
      </c>
      <c r="E17433" s="1" t="str">
        <f>TEXT(hourlySteps_merged[[#This Row],[ActivityDate]],"dddd")</f>
        <v>Thursday</v>
      </c>
      <c r="F17433" s="6" t="s">
        <v>787</v>
      </c>
      <c r="G17433" s="6" t="str">
        <f>TEXT(hourlySteps_merged[[#This Row],[ActivityTime2]],"hh:mm:ss")</f>
        <v>18:00:00</v>
      </c>
      <c r="H17433">
        <v>1714</v>
      </c>
      <c r="I17433">
        <v>30</v>
      </c>
      <c r="J17433">
        <v>0.5</v>
      </c>
      <c r="K17433">
        <v>95</v>
      </c>
      <c r="L17433" s="1"/>
      <c r="M17433" s="4"/>
    </row>
    <row r="17434" spans="1:13" x14ac:dyDescent="0.25">
      <c r="A17434">
        <v>7086361926</v>
      </c>
      <c r="B17434" t="s">
        <v>151</v>
      </c>
      <c r="C17434" s="1">
        <v>42495</v>
      </c>
      <c r="D17434" s="8">
        <f>WEEKDAY(hourlySteps_merged[[#This Row],[ActivityDate]],1)</f>
        <v>5</v>
      </c>
      <c r="E17434" s="1" t="str">
        <f>TEXT(hourlySteps_merged[[#This Row],[ActivityDate]],"dddd")</f>
        <v>Thursday</v>
      </c>
      <c r="F17434" s="6" t="s">
        <v>788</v>
      </c>
      <c r="G17434" s="6" t="str">
        <f>TEXT(hourlySteps_merged[[#This Row],[ActivityTime2]],"hh:mm:ss")</f>
        <v>19:00:00</v>
      </c>
      <c r="H17434">
        <v>11</v>
      </c>
      <c r="I17434">
        <v>20</v>
      </c>
      <c r="J17434">
        <v>0.33333299999999999</v>
      </c>
      <c r="K17434">
        <v>82</v>
      </c>
      <c r="L17434" s="1"/>
      <c r="M17434" s="4"/>
    </row>
    <row r="17435" spans="1:13" x14ac:dyDescent="0.25">
      <c r="A17435">
        <v>7086361926</v>
      </c>
      <c r="B17435" t="s">
        <v>152</v>
      </c>
      <c r="C17435" s="1">
        <v>42495</v>
      </c>
      <c r="D17435" s="8">
        <f>WEEKDAY(hourlySteps_merged[[#This Row],[ActivityDate]],1)</f>
        <v>5</v>
      </c>
      <c r="E17435" s="1" t="str">
        <f>TEXT(hourlySteps_merged[[#This Row],[ActivityDate]],"dddd")</f>
        <v>Thursday</v>
      </c>
      <c r="F17435" s="6" t="s">
        <v>789</v>
      </c>
      <c r="G17435" s="6" t="str">
        <f>TEXT(hourlySteps_merged[[#This Row],[ActivityTime2]],"hh:mm:ss")</f>
        <v>20:00:00</v>
      </c>
      <c r="H17435">
        <v>0</v>
      </c>
      <c r="I17435">
        <v>19</v>
      </c>
      <c r="J17435">
        <v>0.31666699999999998</v>
      </c>
      <c r="K17435">
        <v>79</v>
      </c>
      <c r="L17435" s="1"/>
      <c r="M17435" s="4"/>
    </row>
    <row r="17436" spans="1:13" x14ac:dyDescent="0.25">
      <c r="A17436">
        <v>7086361926</v>
      </c>
      <c r="B17436" t="s">
        <v>153</v>
      </c>
      <c r="C17436" s="1">
        <v>42495</v>
      </c>
      <c r="D17436" s="8">
        <f>WEEKDAY(hourlySteps_merged[[#This Row],[ActivityDate]],1)</f>
        <v>5</v>
      </c>
      <c r="E17436" s="1" t="str">
        <f>TEXT(hourlySteps_merged[[#This Row],[ActivityDate]],"dddd")</f>
        <v>Thursday</v>
      </c>
      <c r="F17436" s="6" t="s">
        <v>790</v>
      </c>
      <c r="G17436" s="6" t="str">
        <f>TEXT(hourlySteps_merged[[#This Row],[ActivityTime2]],"hh:mm:ss")</f>
        <v>21:00:00</v>
      </c>
      <c r="H17436">
        <v>85</v>
      </c>
      <c r="I17436">
        <v>113</v>
      </c>
      <c r="J17436">
        <v>1.8833329999999999</v>
      </c>
      <c r="K17436">
        <v>219</v>
      </c>
      <c r="L17436" s="1"/>
      <c r="M17436" s="4"/>
    </row>
    <row r="17437" spans="1:13" x14ac:dyDescent="0.25">
      <c r="A17437">
        <v>7086361926</v>
      </c>
      <c r="B17437" t="s">
        <v>154</v>
      </c>
      <c r="C17437" s="1">
        <v>42495</v>
      </c>
      <c r="D17437" s="8">
        <f>WEEKDAY(hourlySteps_merged[[#This Row],[ActivityDate]],1)</f>
        <v>5</v>
      </c>
      <c r="E17437" s="1" t="str">
        <f>TEXT(hourlySteps_merged[[#This Row],[ActivityDate]],"dddd")</f>
        <v>Thursday</v>
      </c>
      <c r="F17437" s="6" t="s">
        <v>791</v>
      </c>
      <c r="G17437" s="6" t="str">
        <f>TEXT(hourlySteps_merged[[#This Row],[ActivityTime2]],"hh:mm:ss")</f>
        <v>22:00:00</v>
      </c>
      <c r="H17437">
        <v>0</v>
      </c>
      <c r="I17437">
        <v>17</v>
      </c>
      <c r="J17437">
        <v>0.283333</v>
      </c>
      <c r="K17437">
        <v>95</v>
      </c>
      <c r="L17437" s="1"/>
      <c r="M17437" s="4"/>
    </row>
    <row r="17438" spans="1:13" x14ac:dyDescent="0.25">
      <c r="A17438">
        <v>7086361926</v>
      </c>
      <c r="B17438" t="s">
        <v>22</v>
      </c>
      <c r="C17438" s="1">
        <v>42495</v>
      </c>
      <c r="D17438" s="8">
        <f>WEEKDAY(hourlySteps_merged[[#This Row],[ActivityDate]],1)</f>
        <v>5</v>
      </c>
      <c r="E17438" s="1" t="str">
        <f>TEXT(hourlySteps_merged[[#This Row],[ActivityDate]],"dddd")</f>
        <v>Thursday</v>
      </c>
      <c r="F17438" s="6" t="s">
        <v>792</v>
      </c>
      <c r="G17438" s="6" t="str">
        <f>TEXT(hourlySteps_merged[[#This Row],[ActivityTime2]],"hh:mm:ss")</f>
        <v>23:00:00</v>
      </c>
      <c r="H17438">
        <v>31</v>
      </c>
      <c r="I17438">
        <v>6</v>
      </c>
      <c r="J17438">
        <v>0.1</v>
      </c>
      <c r="K17438">
        <v>60</v>
      </c>
      <c r="L17438" s="1"/>
      <c r="M17438" s="4"/>
    </row>
    <row r="17439" spans="1:13" x14ac:dyDescent="0.25">
      <c r="A17439">
        <v>7086361926</v>
      </c>
      <c r="B17439" t="s">
        <v>155</v>
      </c>
      <c r="C17439" s="1">
        <v>42495</v>
      </c>
      <c r="D17439" s="8">
        <f>WEEKDAY(hourlySteps_merged[[#This Row],[ActivityDate]],1)</f>
        <v>5</v>
      </c>
      <c r="E17439" s="1" t="str">
        <f>TEXT(hourlySteps_merged[[#This Row],[ActivityDate]],"dddd")</f>
        <v>Thursday</v>
      </c>
      <c r="F17439" s="6" t="s">
        <v>769</v>
      </c>
      <c r="G17439" s="6" t="str">
        <f>TEXT(hourlySteps_merged[[#This Row],[ActivityTime2]],"hh:mm:ss")</f>
        <v>00:00:00</v>
      </c>
      <c r="H17439">
        <v>0</v>
      </c>
      <c r="I17439">
        <v>0</v>
      </c>
      <c r="J17439">
        <v>0</v>
      </c>
      <c r="K17439">
        <v>50</v>
      </c>
      <c r="L17439" s="1"/>
      <c r="M17439" s="4"/>
    </row>
    <row r="17440" spans="1:13" x14ac:dyDescent="0.25">
      <c r="A17440">
        <v>7086361926</v>
      </c>
      <c r="B17440" t="s">
        <v>156</v>
      </c>
      <c r="C17440" s="1">
        <v>42495</v>
      </c>
      <c r="D17440" s="8">
        <f>WEEKDAY(hourlySteps_merged[[#This Row],[ActivityDate]],1)</f>
        <v>5</v>
      </c>
      <c r="E17440" s="1" t="str">
        <f>TEXT(hourlySteps_merged[[#This Row],[ActivityDate]],"dddd")</f>
        <v>Thursday</v>
      </c>
      <c r="F17440" s="6" t="s">
        <v>770</v>
      </c>
      <c r="G17440" s="6" t="str">
        <f>TEXT(hourlySteps_merged[[#This Row],[ActivityTime2]],"hh:mm:ss")</f>
        <v>01:00:00</v>
      </c>
      <c r="H17440">
        <v>0</v>
      </c>
      <c r="I17440">
        <v>0</v>
      </c>
      <c r="J17440">
        <v>0</v>
      </c>
      <c r="K17440">
        <v>50</v>
      </c>
      <c r="L17440" s="1"/>
      <c r="M17440" s="4"/>
    </row>
    <row r="17441" spans="1:13" x14ac:dyDescent="0.25">
      <c r="A17441">
        <v>7086361926</v>
      </c>
      <c r="B17441" t="s">
        <v>157</v>
      </c>
      <c r="C17441" s="1">
        <v>42495</v>
      </c>
      <c r="D17441" s="8">
        <f>WEEKDAY(hourlySteps_merged[[#This Row],[ActivityDate]],1)</f>
        <v>5</v>
      </c>
      <c r="E17441" s="1" t="str">
        <f>TEXT(hourlySteps_merged[[#This Row],[ActivityDate]],"dddd")</f>
        <v>Thursday</v>
      </c>
      <c r="F17441" s="6" t="s">
        <v>771</v>
      </c>
      <c r="G17441" s="6" t="str">
        <f>TEXT(hourlySteps_merged[[#This Row],[ActivityTime2]],"hh:mm:ss")</f>
        <v>02:00:00</v>
      </c>
      <c r="H17441">
        <v>0</v>
      </c>
      <c r="I17441">
        <v>1</v>
      </c>
      <c r="J17441">
        <v>1.6667000000000001E-2</v>
      </c>
      <c r="K17441">
        <v>51</v>
      </c>
      <c r="L17441" s="1"/>
      <c r="M17441" s="4"/>
    </row>
    <row r="17442" spans="1:13" x14ac:dyDescent="0.25">
      <c r="A17442">
        <v>7086361926</v>
      </c>
      <c r="B17442" t="s">
        <v>158</v>
      </c>
      <c r="C17442" s="1">
        <v>42495</v>
      </c>
      <c r="D17442" s="8">
        <f>WEEKDAY(hourlySteps_merged[[#This Row],[ActivityDate]],1)</f>
        <v>5</v>
      </c>
      <c r="E17442" s="1" t="str">
        <f>TEXT(hourlySteps_merged[[#This Row],[ActivityDate]],"dddd")</f>
        <v>Thursday</v>
      </c>
      <c r="F17442" s="6" t="s">
        <v>772</v>
      </c>
      <c r="G17442" s="6" t="str">
        <f>TEXT(hourlySteps_merged[[#This Row],[ActivityTime2]],"hh:mm:ss")</f>
        <v>03:00:00</v>
      </c>
      <c r="H17442">
        <v>0</v>
      </c>
      <c r="I17442">
        <v>0</v>
      </c>
      <c r="J17442">
        <v>0</v>
      </c>
      <c r="K17442">
        <v>50</v>
      </c>
      <c r="L17442" s="1"/>
      <c r="M17442" s="4"/>
    </row>
    <row r="17443" spans="1:13" x14ac:dyDescent="0.25">
      <c r="A17443">
        <v>7086361926</v>
      </c>
      <c r="B17443" t="s">
        <v>159</v>
      </c>
      <c r="C17443" s="1">
        <v>42495</v>
      </c>
      <c r="D17443" s="8">
        <f>WEEKDAY(hourlySteps_merged[[#This Row],[ActivityDate]],1)</f>
        <v>5</v>
      </c>
      <c r="E17443" s="1" t="str">
        <f>TEXT(hourlySteps_merged[[#This Row],[ActivityDate]],"dddd")</f>
        <v>Thursday</v>
      </c>
      <c r="F17443" s="6" t="s">
        <v>773</v>
      </c>
      <c r="G17443" s="6" t="str">
        <f>TEXT(hourlySteps_merged[[#This Row],[ActivityTime2]],"hh:mm:ss")</f>
        <v>04:00:00</v>
      </c>
      <c r="H17443">
        <v>0</v>
      </c>
      <c r="I17443">
        <v>0</v>
      </c>
      <c r="J17443">
        <v>0</v>
      </c>
      <c r="K17443">
        <v>50</v>
      </c>
      <c r="L17443" s="1"/>
      <c r="M17443" s="4"/>
    </row>
    <row r="17444" spans="1:13" x14ac:dyDescent="0.25">
      <c r="A17444">
        <v>7086361926</v>
      </c>
      <c r="B17444" t="s">
        <v>160</v>
      </c>
      <c r="C17444" s="1">
        <v>42495</v>
      </c>
      <c r="D17444" s="8">
        <f>WEEKDAY(hourlySteps_merged[[#This Row],[ActivityDate]],1)</f>
        <v>5</v>
      </c>
      <c r="E17444" s="1" t="str">
        <f>TEXT(hourlySteps_merged[[#This Row],[ActivityDate]],"dddd")</f>
        <v>Thursday</v>
      </c>
      <c r="F17444" s="6" t="s">
        <v>774</v>
      </c>
      <c r="G17444" s="6" t="str">
        <f>TEXT(hourlySteps_merged[[#This Row],[ActivityTime2]],"hh:mm:ss")</f>
        <v>05:00:00</v>
      </c>
      <c r="H17444">
        <v>0</v>
      </c>
      <c r="I17444">
        <v>0</v>
      </c>
      <c r="J17444">
        <v>0</v>
      </c>
      <c r="K17444">
        <v>50</v>
      </c>
      <c r="L17444" s="1"/>
      <c r="M17444" s="4"/>
    </row>
    <row r="17445" spans="1:13" x14ac:dyDescent="0.25">
      <c r="A17445">
        <v>7086361926</v>
      </c>
      <c r="B17445" t="s">
        <v>161</v>
      </c>
      <c r="C17445" s="1">
        <v>42495</v>
      </c>
      <c r="D17445" s="8">
        <f>WEEKDAY(hourlySteps_merged[[#This Row],[ActivityDate]],1)</f>
        <v>5</v>
      </c>
      <c r="E17445" s="1" t="str">
        <f>TEXT(hourlySteps_merged[[#This Row],[ActivityDate]],"dddd")</f>
        <v>Thursday</v>
      </c>
      <c r="F17445" s="6" t="s">
        <v>775</v>
      </c>
      <c r="G17445" s="6" t="str">
        <f>TEXT(hourlySteps_merged[[#This Row],[ActivityTime2]],"hh:mm:ss")</f>
        <v>06:00:00</v>
      </c>
      <c r="H17445">
        <v>0</v>
      </c>
      <c r="I17445">
        <v>3</v>
      </c>
      <c r="J17445">
        <v>0.05</v>
      </c>
      <c r="K17445">
        <v>56</v>
      </c>
      <c r="L17445" s="1"/>
      <c r="M17445" s="4"/>
    </row>
    <row r="17446" spans="1:13" x14ac:dyDescent="0.25">
      <c r="A17446">
        <v>7086361926</v>
      </c>
      <c r="B17446" t="s">
        <v>162</v>
      </c>
      <c r="C17446" s="1">
        <v>42495</v>
      </c>
      <c r="D17446" s="8">
        <f>WEEKDAY(hourlySteps_merged[[#This Row],[ActivityDate]],1)</f>
        <v>5</v>
      </c>
      <c r="E17446" s="1" t="str">
        <f>TEXT(hourlySteps_merged[[#This Row],[ActivityDate]],"dddd")</f>
        <v>Thursday</v>
      </c>
      <c r="F17446" s="6" t="s">
        <v>776</v>
      </c>
      <c r="G17446" s="6" t="str">
        <f>TEXT(hourlySteps_merged[[#This Row],[ActivityTime2]],"hh:mm:ss")</f>
        <v>07:00:00</v>
      </c>
      <c r="H17446">
        <v>0</v>
      </c>
      <c r="I17446">
        <v>1</v>
      </c>
      <c r="J17446">
        <v>1.6667000000000001E-2</v>
      </c>
      <c r="K17446">
        <v>51</v>
      </c>
      <c r="L17446" s="1"/>
      <c r="M17446" s="4"/>
    </row>
    <row r="17447" spans="1:13" x14ac:dyDescent="0.25">
      <c r="A17447">
        <v>7086361926</v>
      </c>
      <c r="B17447" t="s">
        <v>163</v>
      </c>
      <c r="C17447" s="1">
        <v>42495</v>
      </c>
      <c r="D17447" s="8">
        <f>WEEKDAY(hourlySteps_merged[[#This Row],[ActivityDate]],1)</f>
        <v>5</v>
      </c>
      <c r="E17447" s="1" t="str">
        <f>TEXT(hourlySteps_merged[[#This Row],[ActivityDate]],"dddd")</f>
        <v>Thursday</v>
      </c>
      <c r="F17447" s="6" t="s">
        <v>777</v>
      </c>
      <c r="G17447" s="6" t="str">
        <f>TEXT(hourlySteps_merged[[#This Row],[ActivityTime2]],"hh:mm:ss")</f>
        <v>08:00:00</v>
      </c>
      <c r="H17447">
        <v>0</v>
      </c>
      <c r="I17447">
        <v>0</v>
      </c>
      <c r="J17447">
        <v>0</v>
      </c>
      <c r="K17447">
        <v>50</v>
      </c>
      <c r="L17447" s="1"/>
      <c r="M17447" s="4"/>
    </row>
    <row r="17448" spans="1:13" x14ac:dyDescent="0.25">
      <c r="A17448">
        <v>7086361926</v>
      </c>
      <c r="B17448" t="s">
        <v>164</v>
      </c>
      <c r="C17448" s="1">
        <v>42495</v>
      </c>
      <c r="D17448" s="8">
        <f>WEEKDAY(hourlySteps_merged[[#This Row],[ActivityDate]],1)</f>
        <v>5</v>
      </c>
      <c r="E17448" s="1" t="str">
        <f>TEXT(hourlySteps_merged[[#This Row],[ActivityDate]],"dddd")</f>
        <v>Thursday</v>
      </c>
      <c r="F17448" s="6" t="s">
        <v>778</v>
      </c>
      <c r="G17448" s="6" t="str">
        <f>TEXT(hourlySteps_merged[[#This Row],[ActivityTime2]],"hh:mm:ss")</f>
        <v>09:00:00</v>
      </c>
      <c r="H17448">
        <v>0</v>
      </c>
      <c r="I17448">
        <v>1</v>
      </c>
      <c r="J17448">
        <v>1.6667000000000001E-2</v>
      </c>
      <c r="K17448">
        <v>52</v>
      </c>
      <c r="L17448" s="1"/>
      <c r="M17448" s="4"/>
    </row>
    <row r="17449" spans="1:13" x14ac:dyDescent="0.25">
      <c r="A17449">
        <v>7086361926</v>
      </c>
      <c r="B17449" t="s">
        <v>165</v>
      </c>
      <c r="C17449" s="1">
        <v>42495</v>
      </c>
      <c r="D17449" s="8">
        <f>WEEKDAY(hourlySteps_merged[[#This Row],[ActivityDate]],1)</f>
        <v>5</v>
      </c>
      <c r="E17449" s="1" t="str">
        <f>TEXT(hourlySteps_merged[[#This Row],[ActivityDate]],"dddd")</f>
        <v>Thursday</v>
      </c>
      <c r="F17449" s="6" t="s">
        <v>779</v>
      </c>
      <c r="G17449" s="6" t="str">
        <f>TEXT(hourlySteps_merged[[#This Row],[ActivityTime2]],"hh:mm:ss")</f>
        <v>10:00:00</v>
      </c>
      <c r="H17449">
        <v>0</v>
      </c>
      <c r="I17449">
        <v>0</v>
      </c>
      <c r="J17449">
        <v>0</v>
      </c>
      <c r="K17449">
        <v>50</v>
      </c>
      <c r="L17449" s="1"/>
      <c r="M17449" s="4"/>
    </row>
    <row r="17450" spans="1:13" x14ac:dyDescent="0.25">
      <c r="A17450">
        <v>7086361926</v>
      </c>
      <c r="B17450" t="s">
        <v>166</v>
      </c>
      <c r="C17450" s="1">
        <v>42495</v>
      </c>
      <c r="D17450" s="8">
        <f>WEEKDAY(hourlySteps_merged[[#This Row],[ActivityDate]],1)</f>
        <v>5</v>
      </c>
      <c r="E17450" s="1" t="str">
        <f>TEXT(hourlySteps_merged[[#This Row],[ActivityDate]],"dddd")</f>
        <v>Thursday</v>
      </c>
      <c r="F17450" s="6" t="s">
        <v>780</v>
      </c>
      <c r="G17450" s="6" t="str">
        <f>TEXT(hourlySteps_merged[[#This Row],[ActivityTime2]],"hh:mm:ss")</f>
        <v>11:00:00</v>
      </c>
      <c r="H17450">
        <v>0</v>
      </c>
      <c r="I17450">
        <v>25</v>
      </c>
      <c r="J17450">
        <v>0.41666700000000001</v>
      </c>
      <c r="K17450">
        <v>83</v>
      </c>
      <c r="L17450" s="1"/>
      <c r="M17450" s="4"/>
    </row>
    <row r="17451" spans="1:13" x14ac:dyDescent="0.25">
      <c r="A17451">
        <v>7086361926</v>
      </c>
      <c r="B17451" t="s">
        <v>167</v>
      </c>
      <c r="C17451" s="1">
        <v>42495</v>
      </c>
      <c r="D17451" s="8">
        <f>WEEKDAY(hourlySteps_merged[[#This Row],[ActivityDate]],1)</f>
        <v>5</v>
      </c>
      <c r="E17451" s="1" t="str">
        <f>TEXT(hourlySteps_merged[[#This Row],[ActivityDate]],"dddd")</f>
        <v>Thursday</v>
      </c>
      <c r="F17451" s="6" t="s">
        <v>781</v>
      </c>
      <c r="G17451" s="6" t="str">
        <f>TEXT(hourlySteps_merged[[#This Row],[ActivityTime2]],"hh:mm:ss")</f>
        <v>12:00:00</v>
      </c>
      <c r="H17451">
        <v>0</v>
      </c>
      <c r="I17451">
        <v>14</v>
      </c>
      <c r="J17451">
        <v>0.23333300000000001</v>
      </c>
      <c r="K17451">
        <v>67</v>
      </c>
      <c r="L17451" s="1"/>
      <c r="M17451" s="4"/>
    </row>
    <row r="17452" spans="1:13" x14ac:dyDescent="0.25">
      <c r="A17452">
        <v>7086361926</v>
      </c>
      <c r="B17452" t="s">
        <v>168</v>
      </c>
      <c r="C17452" s="1">
        <v>42495</v>
      </c>
      <c r="D17452" s="8">
        <f>WEEKDAY(hourlySteps_merged[[#This Row],[ActivityDate]],1)</f>
        <v>5</v>
      </c>
      <c r="E17452" s="1" t="str">
        <f>TEXT(hourlySteps_merged[[#This Row],[ActivityDate]],"dddd")</f>
        <v>Thursday</v>
      </c>
      <c r="F17452" s="6" t="s">
        <v>782</v>
      </c>
      <c r="G17452" s="6" t="str">
        <f>TEXT(hourlySteps_merged[[#This Row],[ActivityTime2]],"hh:mm:ss")</f>
        <v>13:00:00</v>
      </c>
      <c r="H17452">
        <v>0</v>
      </c>
      <c r="I17452">
        <v>26</v>
      </c>
      <c r="J17452">
        <v>0.43333300000000002</v>
      </c>
      <c r="K17452">
        <v>87</v>
      </c>
      <c r="L17452" s="1"/>
      <c r="M17452" s="4"/>
    </row>
    <row r="17453" spans="1:13" x14ac:dyDescent="0.25">
      <c r="A17453">
        <v>7086361926</v>
      </c>
      <c r="B17453" t="s">
        <v>169</v>
      </c>
      <c r="C17453" s="1">
        <v>42495</v>
      </c>
      <c r="D17453" s="8">
        <f>WEEKDAY(hourlySteps_merged[[#This Row],[ActivityDate]],1)</f>
        <v>5</v>
      </c>
      <c r="E17453" s="1" t="str">
        <f>TEXT(hourlySteps_merged[[#This Row],[ActivityDate]],"dddd")</f>
        <v>Thursday</v>
      </c>
      <c r="F17453" s="6" t="s">
        <v>783</v>
      </c>
      <c r="G17453" s="6" t="str">
        <f>TEXT(hourlySteps_merged[[#This Row],[ActivityTime2]],"hh:mm:ss")</f>
        <v>14:00:00</v>
      </c>
      <c r="H17453">
        <v>0</v>
      </c>
      <c r="I17453">
        <v>6</v>
      </c>
      <c r="J17453">
        <v>0.1</v>
      </c>
      <c r="K17453">
        <v>64</v>
      </c>
      <c r="L17453" s="1"/>
      <c r="M17453" s="4"/>
    </row>
    <row r="17454" spans="1:13" x14ac:dyDescent="0.25">
      <c r="A17454">
        <v>7086361926</v>
      </c>
      <c r="B17454" t="s">
        <v>170</v>
      </c>
      <c r="C17454" s="1">
        <v>42495</v>
      </c>
      <c r="D17454" s="8">
        <f>WEEKDAY(hourlySteps_merged[[#This Row],[ActivityDate]],1)</f>
        <v>5</v>
      </c>
      <c r="E17454" s="1" t="str">
        <f>TEXT(hourlySteps_merged[[#This Row],[ActivityDate]],"dddd")</f>
        <v>Thursday</v>
      </c>
      <c r="F17454" s="6" t="s">
        <v>784</v>
      </c>
      <c r="G17454" s="6" t="str">
        <f>TEXT(hourlySteps_merged[[#This Row],[ActivityTime2]],"hh:mm:ss")</f>
        <v>15:00:00</v>
      </c>
      <c r="H17454">
        <v>0</v>
      </c>
      <c r="I17454">
        <v>4</v>
      </c>
      <c r="J17454">
        <v>6.6667000000000004E-2</v>
      </c>
      <c r="K17454">
        <v>58</v>
      </c>
      <c r="L17454" s="1"/>
      <c r="M17454" s="4"/>
    </row>
    <row r="17455" spans="1:13" x14ac:dyDescent="0.25">
      <c r="A17455">
        <v>7086361926</v>
      </c>
      <c r="B17455" t="s">
        <v>171</v>
      </c>
      <c r="C17455" s="1">
        <v>42495</v>
      </c>
      <c r="D17455" s="8">
        <f>WEEKDAY(hourlySteps_merged[[#This Row],[ActivityDate]],1)</f>
        <v>5</v>
      </c>
      <c r="E17455" s="1" t="str">
        <f>TEXT(hourlySteps_merged[[#This Row],[ActivityDate]],"dddd")</f>
        <v>Thursday</v>
      </c>
      <c r="F17455" s="6" t="s">
        <v>785</v>
      </c>
      <c r="G17455" s="6" t="str">
        <f>TEXT(hourlySteps_merged[[#This Row],[ActivityTime2]],"hh:mm:ss")</f>
        <v>16:00:00</v>
      </c>
      <c r="H17455">
        <v>0</v>
      </c>
      <c r="I17455">
        <v>3</v>
      </c>
      <c r="J17455">
        <v>0.05</v>
      </c>
      <c r="K17455">
        <v>55</v>
      </c>
      <c r="L17455" s="1"/>
      <c r="M17455" s="4"/>
    </row>
    <row r="17456" spans="1:13" x14ac:dyDescent="0.25">
      <c r="A17456">
        <v>7086361926</v>
      </c>
      <c r="B17456" t="s">
        <v>172</v>
      </c>
      <c r="C17456" s="1">
        <v>42495</v>
      </c>
      <c r="D17456" s="8">
        <f>WEEKDAY(hourlySteps_merged[[#This Row],[ActivityDate]],1)</f>
        <v>5</v>
      </c>
      <c r="E17456" s="1" t="str">
        <f>TEXT(hourlySteps_merged[[#This Row],[ActivityDate]],"dddd")</f>
        <v>Thursday</v>
      </c>
      <c r="F17456" s="6" t="s">
        <v>786</v>
      </c>
      <c r="G17456" s="6" t="str">
        <f>TEXT(hourlySteps_merged[[#This Row],[ActivityTime2]],"hh:mm:ss")</f>
        <v>17:00:00</v>
      </c>
      <c r="H17456">
        <v>0</v>
      </c>
      <c r="I17456">
        <v>4</v>
      </c>
      <c r="J17456">
        <v>6.6667000000000004E-2</v>
      </c>
      <c r="K17456">
        <v>56</v>
      </c>
      <c r="L17456" s="1"/>
      <c r="M17456" s="4"/>
    </row>
    <row r="17457" spans="1:13" x14ac:dyDescent="0.25">
      <c r="A17457">
        <v>7086361926</v>
      </c>
      <c r="B17457" t="s">
        <v>173</v>
      </c>
      <c r="C17457" s="1">
        <v>42495</v>
      </c>
      <c r="D17457" s="8">
        <f>WEEKDAY(hourlySteps_merged[[#This Row],[ActivityDate]],1)</f>
        <v>5</v>
      </c>
      <c r="E17457" s="1" t="str">
        <f>TEXT(hourlySteps_merged[[#This Row],[ActivityDate]],"dddd")</f>
        <v>Thursday</v>
      </c>
      <c r="F17457" s="6" t="s">
        <v>787</v>
      </c>
      <c r="G17457" s="6" t="str">
        <f>TEXT(hourlySteps_merged[[#This Row],[ActivityTime2]],"hh:mm:ss")</f>
        <v>18:00:00</v>
      </c>
      <c r="H17457">
        <v>0</v>
      </c>
      <c r="I17457">
        <v>1</v>
      </c>
      <c r="J17457">
        <v>1.6667000000000001E-2</v>
      </c>
      <c r="K17457">
        <v>52</v>
      </c>
      <c r="L17457" s="1"/>
      <c r="M17457" s="4"/>
    </row>
    <row r="17458" spans="1:13" x14ac:dyDescent="0.25">
      <c r="A17458">
        <v>7086361926</v>
      </c>
      <c r="B17458" t="s">
        <v>174</v>
      </c>
      <c r="C17458" s="1">
        <v>42495</v>
      </c>
      <c r="D17458" s="8">
        <f>WEEKDAY(hourlySteps_merged[[#This Row],[ActivityDate]],1)</f>
        <v>5</v>
      </c>
      <c r="E17458" s="1" t="str">
        <f>TEXT(hourlySteps_merged[[#This Row],[ActivityDate]],"dddd")</f>
        <v>Thursday</v>
      </c>
      <c r="F17458" s="6" t="s">
        <v>788</v>
      </c>
      <c r="G17458" s="6" t="str">
        <f>TEXT(hourlySteps_merged[[#This Row],[ActivityTime2]],"hh:mm:ss")</f>
        <v>19:00:00</v>
      </c>
      <c r="H17458">
        <v>0</v>
      </c>
      <c r="I17458">
        <v>12</v>
      </c>
      <c r="J17458">
        <v>0.2</v>
      </c>
      <c r="K17458">
        <v>68</v>
      </c>
      <c r="L17458" s="1"/>
      <c r="M17458" s="4"/>
    </row>
    <row r="17459" spans="1:13" x14ac:dyDescent="0.25">
      <c r="A17459">
        <v>7086361926</v>
      </c>
      <c r="B17459" t="s">
        <v>175</v>
      </c>
      <c r="C17459" s="1">
        <v>42495</v>
      </c>
      <c r="D17459" s="8">
        <f>WEEKDAY(hourlySteps_merged[[#This Row],[ActivityDate]],1)</f>
        <v>5</v>
      </c>
      <c r="E17459" s="1" t="str">
        <f>TEXT(hourlySteps_merged[[#This Row],[ActivityDate]],"dddd")</f>
        <v>Thursday</v>
      </c>
      <c r="F17459" s="6" t="s">
        <v>789</v>
      </c>
      <c r="G17459" s="6" t="str">
        <f>TEXT(hourlySteps_merged[[#This Row],[ActivityTime2]],"hh:mm:ss")</f>
        <v>20:00:00</v>
      </c>
      <c r="H17459">
        <v>0</v>
      </c>
      <c r="I17459">
        <v>1</v>
      </c>
      <c r="J17459">
        <v>1.6667000000000001E-2</v>
      </c>
      <c r="K17459">
        <v>51</v>
      </c>
      <c r="L17459" s="1"/>
      <c r="M17459" s="4"/>
    </row>
    <row r="17460" spans="1:13" x14ac:dyDescent="0.25">
      <c r="A17460">
        <v>7086361926</v>
      </c>
      <c r="B17460" t="s">
        <v>176</v>
      </c>
      <c r="C17460" s="1">
        <v>42495</v>
      </c>
      <c r="D17460" s="8">
        <f>WEEKDAY(hourlySteps_merged[[#This Row],[ActivityDate]],1)</f>
        <v>5</v>
      </c>
      <c r="E17460" s="1" t="str">
        <f>TEXT(hourlySteps_merged[[#This Row],[ActivityDate]],"dddd")</f>
        <v>Thursday</v>
      </c>
      <c r="F17460" s="6" t="s">
        <v>790</v>
      </c>
      <c r="G17460" s="6" t="str">
        <f>TEXT(hourlySteps_merged[[#This Row],[ActivityTime2]],"hh:mm:ss")</f>
        <v>21:00:00</v>
      </c>
      <c r="H17460">
        <v>0</v>
      </c>
      <c r="I17460">
        <v>4</v>
      </c>
      <c r="J17460">
        <v>6.6667000000000004E-2</v>
      </c>
      <c r="K17460">
        <v>56</v>
      </c>
      <c r="L17460" s="1"/>
      <c r="M17460" s="4"/>
    </row>
    <row r="17461" spans="1:13" x14ac:dyDescent="0.25">
      <c r="A17461">
        <v>7086361926</v>
      </c>
      <c r="B17461" t="s">
        <v>177</v>
      </c>
      <c r="C17461" s="1">
        <v>42495</v>
      </c>
      <c r="D17461" s="8">
        <f>WEEKDAY(hourlySteps_merged[[#This Row],[ActivityDate]],1)</f>
        <v>5</v>
      </c>
      <c r="E17461" s="1" t="str">
        <f>TEXT(hourlySteps_merged[[#This Row],[ActivityDate]],"dddd")</f>
        <v>Thursday</v>
      </c>
      <c r="F17461" s="6" t="s">
        <v>791</v>
      </c>
      <c r="G17461" s="6" t="str">
        <f>TEXT(hourlySteps_merged[[#This Row],[ActivityTime2]],"hh:mm:ss")</f>
        <v>22:00:00</v>
      </c>
      <c r="H17461">
        <v>0</v>
      </c>
      <c r="I17461">
        <v>8</v>
      </c>
      <c r="J17461">
        <v>0.13333300000000001</v>
      </c>
      <c r="K17461">
        <v>61</v>
      </c>
      <c r="L17461" s="1"/>
      <c r="M17461" s="4"/>
    </row>
    <row r="17462" spans="1:13" x14ac:dyDescent="0.25">
      <c r="A17462">
        <v>7086361926</v>
      </c>
      <c r="B17462" t="s">
        <v>23</v>
      </c>
      <c r="C17462" s="1">
        <v>42495</v>
      </c>
      <c r="D17462" s="8">
        <f>WEEKDAY(hourlySteps_merged[[#This Row],[ActivityDate]],1)</f>
        <v>5</v>
      </c>
      <c r="E17462" s="1" t="str">
        <f>TEXT(hourlySteps_merged[[#This Row],[ActivityDate]],"dddd")</f>
        <v>Thursday</v>
      </c>
      <c r="F17462" s="6" t="s">
        <v>792</v>
      </c>
      <c r="G17462" s="6" t="str">
        <f>TEXT(hourlySteps_merged[[#This Row],[ActivityTime2]],"hh:mm:ss")</f>
        <v>23:00:00</v>
      </c>
      <c r="H17462">
        <v>0</v>
      </c>
      <c r="I17462">
        <v>3</v>
      </c>
      <c r="J17462">
        <v>0.05</v>
      </c>
      <c r="K17462">
        <v>54</v>
      </c>
      <c r="L17462" s="1"/>
      <c r="M17462" s="4"/>
    </row>
    <row r="17463" spans="1:13" x14ac:dyDescent="0.25">
      <c r="A17463">
        <v>7086361926</v>
      </c>
      <c r="B17463" t="s">
        <v>178</v>
      </c>
      <c r="C17463" s="1">
        <v>42495</v>
      </c>
      <c r="D17463" s="8">
        <f>WEEKDAY(hourlySteps_merged[[#This Row],[ActivityDate]],1)</f>
        <v>5</v>
      </c>
      <c r="E17463" s="1" t="str">
        <f>TEXT(hourlySteps_merged[[#This Row],[ActivityDate]],"dddd")</f>
        <v>Thursday</v>
      </c>
      <c r="F17463" s="6" t="s">
        <v>769</v>
      </c>
      <c r="G17463" s="6" t="str">
        <f>TEXT(hourlySteps_merged[[#This Row],[ActivityTime2]],"hh:mm:ss")</f>
        <v>00:00:00</v>
      </c>
      <c r="H17463">
        <v>0</v>
      </c>
      <c r="I17463">
        <v>0</v>
      </c>
      <c r="J17463">
        <v>0</v>
      </c>
      <c r="K17463">
        <v>84</v>
      </c>
      <c r="L17463" s="1"/>
      <c r="M17463" s="4"/>
    </row>
    <row r="17464" spans="1:13" x14ac:dyDescent="0.25">
      <c r="A17464">
        <v>7086361926</v>
      </c>
      <c r="B17464" t="s">
        <v>179</v>
      </c>
      <c r="C17464" s="1">
        <v>42495</v>
      </c>
      <c r="D17464" s="8">
        <f>WEEKDAY(hourlySteps_merged[[#This Row],[ActivityDate]],1)</f>
        <v>5</v>
      </c>
      <c r="E17464" s="1" t="str">
        <f>TEXT(hourlySteps_merged[[#This Row],[ActivityDate]],"dddd")</f>
        <v>Thursday</v>
      </c>
      <c r="F17464" s="6" t="s">
        <v>770</v>
      </c>
      <c r="G17464" s="6" t="str">
        <f>TEXT(hourlySteps_merged[[#This Row],[ActivityTime2]],"hh:mm:ss")</f>
        <v>01:00:00</v>
      </c>
      <c r="H17464">
        <v>0</v>
      </c>
      <c r="I17464">
        <v>0</v>
      </c>
      <c r="J17464">
        <v>0</v>
      </c>
      <c r="K17464">
        <v>84</v>
      </c>
      <c r="L17464" s="1"/>
      <c r="M17464" s="4"/>
    </row>
    <row r="17465" spans="1:13" x14ac:dyDescent="0.25">
      <c r="A17465">
        <v>7086361926</v>
      </c>
      <c r="B17465" t="s">
        <v>180</v>
      </c>
      <c r="C17465" s="1">
        <v>42495</v>
      </c>
      <c r="D17465" s="8">
        <f>WEEKDAY(hourlySteps_merged[[#This Row],[ActivityDate]],1)</f>
        <v>5</v>
      </c>
      <c r="E17465" s="1" t="str">
        <f>TEXT(hourlySteps_merged[[#This Row],[ActivityDate]],"dddd")</f>
        <v>Thursday</v>
      </c>
      <c r="F17465" s="6" t="s">
        <v>771</v>
      </c>
      <c r="G17465" s="6" t="str">
        <f>TEXT(hourlySteps_merged[[#This Row],[ActivityTime2]],"hh:mm:ss")</f>
        <v>02:00:00</v>
      </c>
      <c r="H17465">
        <v>0</v>
      </c>
      <c r="I17465">
        <v>0</v>
      </c>
      <c r="J17465">
        <v>0</v>
      </c>
      <c r="K17465">
        <v>84</v>
      </c>
      <c r="L17465" s="1"/>
      <c r="M17465" s="4"/>
    </row>
    <row r="17466" spans="1:13" x14ac:dyDescent="0.25">
      <c r="A17466">
        <v>7086361926</v>
      </c>
      <c r="B17466" t="s">
        <v>181</v>
      </c>
      <c r="C17466" s="1">
        <v>42495</v>
      </c>
      <c r="D17466" s="8">
        <f>WEEKDAY(hourlySteps_merged[[#This Row],[ActivityDate]],1)</f>
        <v>5</v>
      </c>
      <c r="E17466" s="1" t="str">
        <f>TEXT(hourlySteps_merged[[#This Row],[ActivityDate]],"dddd")</f>
        <v>Thursday</v>
      </c>
      <c r="F17466" s="6" t="s">
        <v>772</v>
      </c>
      <c r="G17466" s="6" t="str">
        <f>TEXT(hourlySteps_merged[[#This Row],[ActivityTime2]],"hh:mm:ss")</f>
        <v>03:00:00</v>
      </c>
      <c r="H17466">
        <v>0</v>
      </c>
      <c r="I17466">
        <v>0</v>
      </c>
      <c r="J17466">
        <v>0</v>
      </c>
      <c r="K17466">
        <v>84</v>
      </c>
      <c r="L17466" s="1"/>
      <c r="M17466" s="4"/>
    </row>
    <row r="17467" spans="1:13" x14ac:dyDescent="0.25">
      <c r="A17467">
        <v>7086361926</v>
      </c>
      <c r="B17467" t="s">
        <v>182</v>
      </c>
      <c r="C17467" s="1">
        <v>42495</v>
      </c>
      <c r="D17467" s="8">
        <f>WEEKDAY(hourlySteps_merged[[#This Row],[ActivityDate]],1)</f>
        <v>5</v>
      </c>
      <c r="E17467" s="1" t="str">
        <f>TEXT(hourlySteps_merged[[#This Row],[ActivityDate]],"dddd")</f>
        <v>Thursday</v>
      </c>
      <c r="F17467" s="6" t="s">
        <v>773</v>
      </c>
      <c r="G17467" s="6" t="str">
        <f>TEXT(hourlySteps_merged[[#This Row],[ActivityTime2]],"hh:mm:ss")</f>
        <v>04:00:00</v>
      </c>
      <c r="H17467">
        <v>0</v>
      </c>
      <c r="I17467">
        <v>0</v>
      </c>
      <c r="J17467">
        <v>0</v>
      </c>
      <c r="K17467">
        <v>84</v>
      </c>
      <c r="L17467" s="1"/>
      <c r="M17467" s="4"/>
    </row>
    <row r="17468" spans="1:13" x14ac:dyDescent="0.25">
      <c r="A17468">
        <v>7086361926</v>
      </c>
      <c r="B17468" t="s">
        <v>183</v>
      </c>
      <c r="C17468" s="1">
        <v>42495</v>
      </c>
      <c r="D17468" s="8">
        <f>WEEKDAY(hourlySteps_merged[[#This Row],[ActivityDate]],1)</f>
        <v>5</v>
      </c>
      <c r="E17468" s="1" t="str">
        <f>TEXT(hourlySteps_merged[[#This Row],[ActivityDate]],"dddd")</f>
        <v>Thursday</v>
      </c>
      <c r="F17468" s="6" t="s">
        <v>774</v>
      </c>
      <c r="G17468" s="6" t="str">
        <f>TEXT(hourlySteps_merged[[#This Row],[ActivityTime2]],"hh:mm:ss")</f>
        <v>05:00:00</v>
      </c>
      <c r="H17468">
        <v>0</v>
      </c>
      <c r="I17468">
        <v>0</v>
      </c>
      <c r="J17468">
        <v>0</v>
      </c>
      <c r="K17468">
        <v>84</v>
      </c>
      <c r="L17468" s="1"/>
      <c r="M17468" s="4"/>
    </row>
    <row r="17469" spans="1:13" x14ac:dyDescent="0.25">
      <c r="A17469">
        <v>7086361926</v>
      </c>
      <c r="B17469" t="s">
        <v>184</v>
      </c>
      <c r="C17469" s="1">
        <v>42495</v>
      </c>
      <c r="D17469" s="8">
        <f>WEEKDAY(hourlySteps_merged[[#This Row],[ActivityDate]],1)</f>
        <v>5</v>
      </c>
      <c r="E17469" s="1" t="str">
        <f>TEXT(hourlySteps_merged[[#This Row],[ActivityDate]],"dddd")</f>
        <v>Thursday</v>
      </c>
      <c r="F17469" s="6" t="s">
        <v>775</v>
      </c>
      <c r="G17469" s="6" t="str">
        <f>TEXT(hourlySteps_merged[[#This Row],[ActivityTime2]],"hh:mm:ss")</f>
        <v>06:00:00</v>
      </c>
      <c r="H17469">
        <v>0</v>
      </c>
      <c r="I17469">
        <v>0</v>
      </c>
      <c r="J17469">
        <v>0</v>
      </c>
      <c r="K17469">
        <v>84</v>
      </c>
      <c r="L17469" s="1"/>
      <c r="M17469" s="4"/>
    </row>
    <row r="17470" spans="1:13" x14ac:dyDescent="0.25">
      <c r="A17470">
        <v>7086361926</v>
      </c>
      <c r="B17470" t="s">
        <v>185</v>
      </c>
      <c r="C17470" s="1">
        <v>42495</v>
      </c>
      <c r="D17470" s="8">
        <f>WEEKDAY(hourlySteps_merged[[#This Row],[ActivityDate]],1)</f>
        <v>5</v>
      </c>
      <c r="E17470" s="1" t="str">
        <f>TEXT(hourlySteps_merged[[#This Row],[ActivityDate]],"dddd")</f>
        <v>Thursday</v>
      </c>
      <c r="F17470" s="6" t="s">
        <v>776</v>
      </c>
      <c r="G17470" s="6" t="str">
        <f>TEXT(hourlySteps_merged[[#This Row],[ActivityTime2]],"hh:mm:ss")</f>
        <v>07:00:00</v>
      </c>
      <c r="H17470">
        <v>0</v>
      </c>
      <c r="I17470">
        <v>0</v>
      </c>
      <c r="J17470">
        <v>0</v>
      </c>
      <c r="K17470">
        <v>84</v>
      </c>
      <c r="L17470" s="1"/>
      <c r="M17470" s="4"/>
    </row>
    <row r="17471" spans="1:13" x14ac:dyDescent="0.25">
      <c r="A17471">
        <v>7086361926</v>
      </c>
      <c r="B17471" t="s">
        <v>186</v>
      </c>
      <c r="C17471" s="1">
        <v>42495</v>
      </c>
      <c r="D17471" s="8">
        <f>WEEKDAY(hourlySteps_merged[[#This Row],[ActivityDate]],1)</f>
        <v>5</v>
      </c>
      <c r="E17471" s="1" t="str">
        <f>TEXT(hourlySteps_merged[[#This Row],[ActivityDate]],"dddd")</f>
        <v>Thursday</v>
      </c>
      <c r="F17471" s="6" t="s">
        <v>777</v>
      </c>
      <c r="G17471" s="6" t="str">
        <f>TEXT(hourlySteps_merged[[#This Row],[ActivityTime2]],"hh:mm:ss")</f>
        <v>08:00:00</v>
      </c>
      <c r="H17471">
        <v>0</v>
      </c>
      <c r="I17471">
        <v>8</v>
      </c>
      <c r="J17471">
        <v>0.13333300000000001</v>
      </c>
      <c r="K17471">
        <v>122</v>
      </c>
      <c r="L17471" s="1"/>
      <c r="M17471" s="4"/>
    </row>
    <row r="17472" spans="1:13" x14ac:dyDescent="0.25">
      <c r="A17472">
        <v>7086361926</v>
      </c>
      <c r="B17472" t="s">
        <v>187</v>
      </c>
      <c r="C17472" s="1">
        <v>42495</v>
      </c>
      <c r="D17472" s="8">
        <f>WEEKDAY(hourlySteps_merged[[#This Row],[ActivityDate]],1)</f>
        <v>5</v>
      </c>
      <c r="E17472" s="1" t="str">
        <f>TEXT(hourlySteps_merged[[#This Row],[ActivityDate]],"dddd")</f>
        <v>Thursday</v>
      </c>
      <c r="F17472" s="6" t="s">
        <v>778</v>
      </c>
      <c r="G17472" s="6" t="str">
        <f>TEXT(hourlySteps_merged[[#This Row],[ActivityTime2]],"hh:mm:ss")</f>
        <v>09:00:00</v>
      </c>
      <c r="H17472">
        <v>0</v>
      </c>
      <c r="I17472">
        <v>0</v>
      </c>
      <c r="J17472">
        <v>0</v>
      </c>
      <c r="K17472">
        <v>84</v>
      </c>
      <c r="L17472" s="1"/>
      <c r="M17472" s="4"/>
    </row>
    <row r="17473" spans="1:13" x14ac:dyDescent="0.25">
      <c r="A17473">
        <v>7086361926</v>
      </c>
      <c r="B17473" t="s">
        <v>188</v>
      </c>
      <c r="C17473" s="1">
        <v>42495</v>
      </c>
      <c r="D17473" s="8">
        <f>WEEKDAY(hourlySteps_merged[[#This Row],[ActivityDate]],1)</f>
        <v>5</v>
      </c>
      <c r="E17473" s="1" t="str">
        <f>TEXT(hourlySteps_merged[[#This Row],[ActivityDate]],"dddd")</f>
        <v>Thursday</v>
      </c>
      <c r="F17473" s="6" t="s">
        <v>779</v>
      </c>
      <c r="G17473" s="6" t="str">
        <f>TEXT(hourlySteps_merged[[#This Row],[ActivityTime2]],"hh:mm:ss")</f>
        <v>10:00:00</v>
      </c>
      <c r="H17473">
        <v>0</v>
      </c>
      <c r="I17473">
        <v>0</v>
      </c>
      <c r="J17473">
        <v>0</v>
      </c>
      <c r="K17473">
        <v>84</v>
      </c>
      <c r="L17473" s="1"/>
      <c r="M17473" s="4"/>
    </row>
    <row r="17474" spans="1:13" x14ac:dyDescent="0.25">
      <c r="A17474">
        <v>7086361926</v>
      </c>
      <c r="B17474" t="s">
        <v>189</v>
      </c>
      <c r="C17474" s="1">
        <v>42495</v>
      </c>
      <c r="D17474" s="8">
        <f>WEEKDAY(hourlySteps_merged[[#This Row],[ActivityDate]],1)</f>
        <v>5</v>
      </c>
      <c r="E17474" s="1" t="str">
        <f>TEXT(hourlySteps_merged[[#This Row],[ActivityDate]],"dddd")</f>
        <v>Thursday</v>
      </c>
      <c r="F17474" s="6" t="s">
        <v>780</v>
      </c>
      <c r="G17474" s="6" t="str">
        <f>TEXT(hourlySteps_merged[[#This Row],[ActivityTime2]],"hh:mm:ss")</f>
        <v>11:00:00</v>
      </c>
      <c r="H17474">
        <v>0</v>
      </c>
      <c r="I17474">
        <v>0</v>
      </c>
      <c r="J17474">
        <v>0</v>
      </c>
      <c r="K17474">
        <v>84</v>
      </c>
      <c r="L17474" s="1"/>
      <c r="M17474" s="4"/>
    </row>
    <row r="17475" spans="1:13" x14ac:dyDescent="0.25">
      <c r="A17475">
        <v>7086361926</v>
      </c>
      <c r="B17475" t="s">
        <v>190</v>
      </c>
      <c r="C17475" s="1">
        <v>42495</v>
      </c>
      <c r="D17475" s="8">
        <f>WEEKDAY(hourlySteps_merged[[#This Row],[ActivityDate]],1)</f>
        <v>5</v>
      </c>
      <c r="E17475" s="1" t="str">
        <f>TEXT(hourlySteps_merged[[#This Row],[ActivityDate]],"dddd")</f>
        <v>Thursday</v>
      </c>
      <c r="F17475" s="6" t="s">
        <v>781</v>
      </c>
      <c r="G17475" s="6" t="str">
        <f>TEXT(hourlySteps_merged[[#This Row],[ActivityTime2]],"hh:mm:ss")</f>
        <v>12:00:00</v>
      </c>
      <c r="H17475">
        <v>0</v>
      </c>
      <c r="I17475">
        <v>7</v>
      </c>
      <c r="J17475">
        <v>0.11666700000000001</v>
      </c>
      <c r="K17475">
        <v>110</v>
      </c>
      <c r="L17475" s="1"/>
      <c r="M17475" s="4"/>
    </row>
    <row r="17476" spans="1:13" x14ac:dyDescent="0.25">
      <c r="A17476">
        <v>7086361926</v>
      </c>
      <c r="B17476" t="s">
        <v>191</v>
      </c>
      <c r="C17476" s="1">
        <v>42495</v>
      </c>
      <c r="D17476" s="8">
        <f>WEEKDAY(hourlySteps_merged[[#This Row],[ActivityDate]],1)</f>
        <v>5</v>
      </c>
      <c r="E17476" s="1" t="str">
        <f>TEXT(hourlySteps_merged[[#This Row],[ActivityDate]],"dddd")</f>
        <v>Thursday</v>
      </c>
      <c r="F17476" s="6" t="s">
        <v>782</v>
      </c>
      <c r="G17476" s="6" t="str">
        <f>TEXT(hourlySteps_merged[[#This Row],[ActivityTime2]],"hh:mm:ss")</f>
        <v>13:00:00</v>
      </c>
      <c r="H17476">
        <v>0</v>
      </c>
      <c r="I17476">
        <v>1</v>
      </c>
      <c r="J17476">
        <v>1.6667000000000001E-2</v>
      </c>
      <c r="K17476">
        <v>86</v>
      </c>
      <c r="L17476" s="1"/>
      <c r="M17476" s="4"/>
    </row>
    <row r="17477" spans="1:13" x14ac:dyDescent="0.25">
      <c r="A17477">
        <v>7086361926</v>
      </c>
      <c r="B17477" t="s">
        <v>192</v>
      </c>
      <c r="C17477" s="1">
        <v>42495</v>
      </c>
      <c r="D17477" s="8">
        <f>WEEKDAY(hourlySteps_merged[[#This Row],[ActivityDate]],1)</f>
        <v>5</v>
      </c>
      <c r="E17477" s="1" t="str">
        <f>TEXT(hourlySteps_merged[[#This Row],[ActivityDate]],"dddd")</f>
        <v>Thursday</v>
      </c>
      <c r="F17477" s="6" t="s">
        <v>783</v>
      </c>
      <c r="G17477" s="6" t="str">
        <f>TEXT(hourlySteps_merged[[#This Row],[ActivityTime2]],"hh:mm:ss")</f>
        <v>14:00:00</v>
      </c>
      <c r="H17477">
        <v>0</v>
      </c>
      <c r="I17477">
        <v>0</v>
      </c>
      <c r="J17477">
        <v>0</v>
      </c>
      <c r="K17477">
        <v>84</v>
      </c>
      <c r="L17477" s="1"/>
      <c r="M17477" s="4"/>
    </row>
    <row r="17478" spans="1:13" x14ac:dyDescent="0.25">
      <c r="A17478">
        <v>7086361926</v>
      </c>
      <c r="B17478" t="s">
        <v>193</v>
      </c>
      <c r="C17478" s="1">
        <v>42495</v>
      </c>
      <c r="D17478" s="8">
        <f>WEEKDAY(hourlySteps_merged[[#This Row],[ActivityDate]],1)</f>
        <v>5</v>
      </c>
      <c r="E17478" s="1" t="str">
        <f>TEXT(hourlySteps_merged[[#This Row],[ActivityDate]],"dddd")</f>
        <v>Thursday</v>
      </c>
      <c r="F17478" s="6" t="s">
        <v>784</v>
      </c>
      <c r="G17478" s="6" t="str">
        <f>TEXT(hourlySteps_merged[[#This Row],[ActivityTime2]],"hh:mm:ss")</f>
        <v>15:00:00</v>
      </c>
      <c r="H17478">
        <v>0</v>
      </c>
      <c r="I17478">
        <v>0</v>
      </c>
      <c r="J17478">
        <v>0</v>
      </c>
      <c r="K17478">
        <v>84</v>
      </c>
      <c r="L17478" s="1"/>
      <c r="M17478" s="4"/>
    </row>
    <row r="17479" spans="1:13" x14ac:dyDescent="0.25">
      <c r="A17479">
        <v>7086361926</v>
      </c>
      <c r="B17479" t="s">
        <v>194</v>
      </c>
      <c r="C17479" s="1">
        <v>42495</v>
      </c>
      <c r="D17479" s="8">
        <f>WEEKDAY(hourlySteps_merged[[#This Row],[ActivityDate]],1)</f>
        <v>5</v>
      </c>
      <c r="E17479" s="1" t="str">
        <f>TEXT(hourlySteps_merged[[#This Row],[ActivityDate]],"dddd")</f>
        <v>Thursday</v>
      </c>
      <c r="F17479" s="6" t="s">
        <v>785</v>
      </c>
      <c r="G17479" s="6" t="str">
        <f>TEXT(hourlySteps_merged[[#This Row],[ActivityTime2]],"hh:mm:ss")</f>
        <v>16:00:00</v>
      </c>
      <c r="H17479">
        <v>0</v>
      </c>
      <c r="I17479">
        <v>0</v>
      </c>
      <c r="J17479">
        <v>0</v>
      </c>
      <c r="K17479">
        <v>84</v>
      </c>
      <c r="L17479" s="1"/>
      <c r="M17479" s="4"/>
    </row>
    <row r="17480" spans="1:13" x14ac:dyDescent="0.25">
      <c r="A17480">
        <v>7086361926</v>
      </c>
      <c r="B17480" t="s">
        <v>195</v>
      </c>
      <c r="C17480" s="1">
        <v>42495</v>
      </c>
      <c r="D17480" s="8">
        <f>WEEKDAY(hourlySteps_merged[[#This Row],[ActivityDate]],1)</f>
        <v>5</v>
      </c>
      <c r="E17480" s="1" t="str">
        <f>TEXT(hourlySteps_merged[[#This Row],[ActivityDate]],"dddd")</f>
        <v>Thursday</v>
      </c>
      <c r="F17480" s="6" t="s">
        <v>786</v>
      </c>
      <c r="G17480" s="6" t="str">
        <f>TEXT(hourlySteps_merged[[#This Row],[ActivityTime2]],"hh:mm:ss")</f>
        <v>17:00:00</v>
      </c>
      <c r="H17480">
        <v>0</v>
      </c>
      <c r="I17480">
        <v>9</v>
      </c>
      <c r="J17480">
        <v>0.15</v>
      </c>
      <c r="K17480">
        <v>135</v>
      </c>
      <c r="L17480" s="1"/>
      <c r="M17480" s="4"/>
    </row>
    <row r="17481" spans="1:13" x14ac:dyDescent="0.25">
      <c r="A17481">
        <v>7086361926</v>
      </c>
      <c r="B17481" t="s">
        <v>196</v>
      </c>
      <c r="C17481" s="1">
        <v>42495</v>
      </c>
      <c r="D17481" s="8">
        <f>WEEKDAY(hourlySteps_merged[[#This Row],[ActivityDate]],1)</f>
        <v>5</v>
      </c>
      <c r="E17481" s="1" t="str">
        <f>TEXT(hourlySteps_merged[[#This Row],[ActivityDate]],"dddd")</f>
        <v>Thursday</v>
      </c>
      <c r="F17481" s="6" t="s">
        <v>787</v>
      </c>
      <c r="G17481" s="6" t="str">
        <f>TEXT(hourlySteps_merged[[#This Row],[ActivityTime2]],"hh:mm:ss")</f>
        <v>18:00:00</v>
      </c>
      <c r="H17481">
        <v>0</v>
      </c>
      <c r="I17481">
        <v>7</v>
      </c>
      <c r="J17481">
        <v>0.11666700000000001</v>
      </c>
      <c r="K17481">
        <v>115</v>
      </c>
      <c r="L17481" s="1"/>
      <c r="M17481" s="4"/>
    </row>
    <row r="17482" spans="1:13" x14ac:dyDescent="0.25">
      <c r="A17482">
        <v>7086361926</v>
      </c>
      <c r="B17482" t="s">
        <v>197</v>
      </c>
      <c r="C17482" s="1">
        <v>42495</v>
      </c>
      <c r="D17482" s="8">
        <f>WEEKDAY(hourlySteps_merged[[#This Row],[ActivityDate]],1)</f>
        <v>5</v>
      </c>
      <c r="E17482" s="1" t="str">
        <f>TEXT(hourlySteps_merged[[#This Row],[ActivityDate]],"dddd")</f>
        <v>Thursday</v>
      </c>
      <c r="F17482" s="6" t="s">
        <v>788</v>
      </c>
      <c r="G17482" s="6" t="str">
        <f>TEXT(hourlySteps_merged[[#This Row],[ActivityTime2]],"hh:mm:ss")</f>
        <v>19:00:00</v>
      </c>
      <c r="H17482">
        <v>0</v>
      </c>
      <c r="I17482">
        <v>29</v>
      </c>
      <c r="J17482">
        <v>0.48333300000000001</v>
      </c>
      <c r="K17482">
        <v>165</v>
      </c>
      <c r="L17482" s="1"/>
      <c r="M17482" s="4"/>
    </row>
    <row r="17483" spans="1:13" x14ac:dyDescent="0.25">
      <c r="A17483">
        <v>7086361926</v>
      </c>
      <c r="B17483" t="s">
        <v>198</v>
      </c>
      <c r="C17483" s="1">
        <v>42495</v>
      </c>
      <c r="D17483" s="8">
        <f>WEEKDAY(hourlySteps_merged[[#This Row],[ActivityDate]],1)</f>
        <v>5</v>
      </c>
      <c r="E17483" s="1" t="str">
        <f>TEXT(hourlySteps_merged[[#This Row],[ActivityDate]],"dddd")</f>
        <v>Thursday</v>
      </c>
      <c r="F17483" s="6" t="s">
        <v>789</v>
      </c>
      <c r="G17483" s="6" t="str">
        <f>TEXT(hourlySteps_merged[[#This Row],[ActivityTime2]],"hh:mm:ss")</f>
        <v>20:00:00</v>
      </c>
      <c r="H17483">
        <v>0</v>
      </c>
      <c r="I17483">
        <v>7</v>
      </c>
      <c r="J17483">
        <v>0.11666700000000001</v>
      </c>
      <c r="K17483">
        <v>108</v>
      </c>
      <c r="L17483" s="1"/>
      <c r="M17483" s="4"/>
    </row>
    <row r="17484" spans="1:13" x14ac:dyDescent="0.25">
      <c r="A17484">
        <v>7086361926</v>
      </c>
      <c r="B17484" t="s">
        <v>199</v>
      </c>
      <c r="C17484" s="1">
        <v>42495</v>
      </c>
      <c r="D17484" s="8">
        <f>WEEKDAY(hourlySteps_merged[[#This Row],[ActivityDate]],1)</f>
        <v>5</v>
      </c>
      <c r="E17484" s="1" t="str">
        <f>TEXT(hourlySteps_merged[[#This Row],[ActivityDate]],"dddd")</f>
        <v>Thursday</v>
      </c>
      <c r="F17484" s="6" t="s">
        <v>790</v>
      </c>
      <c r="G17484" s="6" t="str">
        <f>TEXT(hourlySteps_merged[[#This Row],[ActivityTime2]],"hh:mm:ss")</f>
        <v>21:00:00</v>
      </c>
      <c r="H17484">
        <v>0</v>
      </c>
      <c r="I17484">
        <v>11</v>
      </c>
      <c r="J17484">
        <v>0.183333</v>
      </c>
      <c r="K17484">
        <v>123</v>
      </c>
      <c r="L17484" s="1"/>
      <c r="M17484" s="4"/>
    </row>
    <row r="17485" spans="1:13" x14ac:dyDescent="0.25">
      <c r="A17485">
        <v>7086361926</v>
      </c>
      <c r="B17485" t="s">
        <v>200</v>
      </c>
      <c r="C17485" s="1">
        <v>42495</v>
      </c>
      <c r="D17485" s="8">
        <f>WEEKDAY(hourlySteps_merged[[#This Row],[ActivityDate]],1)</f>
        <v>5</v>
      </c>
      <c r="E17485" s="1" t="str">
        <f>TEXT(hourlySteps_merged[[#This Row],[ActivityDate]],"dddd")</f>
        <v>Thursday</v>
      </c>
      <c r="F17485" s="6" t="s">
        <v>791</v>
      </c>
      <c r="G17485" s="6" t="str">
        <f>TEXT(hourlySteps_merged[[#This Row],[ActivityTime2]],"hh:mm:ss")</f>
        <v>22:00:00</v>
      </c>
      <c r="H17485">
        <v>0</v>
      </c>
      <c r="I17485">
        <v>6</v>
      </c>
      <c r="J17485">
        <v>0.1</v>
      </c>
      <c r="K17485">
        <v>108</v>
      </c>
      <c r="L17485" s="1"/>
      <c r="M17485" s="4"/>
    </row>
    <row r="17486" spans="1:13" x14ac:dyDescent="0.25">
      <c r="A17486">
        <v>7086361926</v>
      </c>
      <c r="B17486" t="s">
        <v>49</v>
      </c>
      <c r="C17486" s="1">
        <v>42495</v>
      </c>
      <c r="D17486" s="8">
        <f>WEEKDAY(hourlySteps_merged[[#This Row],[ActivityDate]],1)</f>
        <v>5</v>
      </c>
      <c r="E17486" s="1" t="str">
        <f>TEXT(hourlySteps_merged[[#This Row],[ActivityDate]],"dddd")</f>
        <v>Thursday</v>
      </c>
      <c r="F17486" s="6" t="s">
        <v>792</v>
      </c>
      <c r="G17486" s="6" t="str">
        <f>TEXT(hourlySteps_merged[[#This Row],[ActivityTime2]],"hh:mm:ss")</f>
        <v>23:00:00</v>
      </c>
      <c r="H17486">
        <v>0</v>
      </c>
      <c r="I17486">
        <v>38</v>
      </c>
      <c r="J17486">
        <v>0.63333300000000003</v>
      </c>
      <c r="K17486">
        <v>211</v>
      </c>
      <c r="L17486" s="1"/>
      <c r="M17486" s="4"/>
    </row>
    <row r="17487" spans="1:13" x14ac:dyDescent="0.25">
      <c r="A17487">
        <v>7086361926</v>
      </c>
      <c r="B17487" t="s">
        <v>201</v>
      </c>
      <c r="C17487" s="1">
        <v>42495</v>
      </c>
      <c r="D17487" s="8">
        <f>WEEKDAY(hourlySteps_merged[[#This Row],[ActivityDate]],1)</f>
        <v>5</v>
      </c>
      <c r="E17487" s="1" t="str">
        <f>TEXT(hourlySteps_merged[[#This Row],[ActivityDate]],"dddd")</f>
        <v>Thursday</v>
      </c>
      <c r="F17487" s="6" t="s">
        <v>769</v>
      </c>
      <c r="G17487" s="6" t="str">
        <f>TEXT(hourlySteps_merged[[#This Row],[ActivityTime2]],"hh:mm:ss")</f>
        <v>00:00:00</v>
      </c>
      <c r="H17487">
        <v>0</v>
      </c>
      <c r="I17487">
        <v>0</v>
      </c>
      <c r="J17487">
        <v>0</v>
      </c>
      <c r="K17487">
        <v>56</v>
      </c>
      <c r="L17487" s="1"/>
      <c r="M17487" s="4"/>
    </row>
    <row r="17488" spans="1:13" x14ac:dyDescent="0.25">
      <c r="A17488">
        <v>7086361926</v>
      </c>
      <c r="B17488" t="s">
        <v>202</v>
      </c>
      <c r="C17488" s="1">
        <v>42495</v>
      </c>
      <c r="D17488" s="8">
        <f>WEEKDAY(hourlySteps_merged[[#This Row],[ActivityDate]],1)</f>
        <v>5</v>
      </c>
      <c r="E17488" s="1" t="str">
        <f>TEXT(hourlySteps_merged[[#This Row],[ActivityDate]],"dddd")</f>
        <v>Thursday</v>
      </c>
      <c r="F17488" s="6" t="s">
        <v>770</v>
      </c>
      <c r="G17488" s="6" t="str">
        <f>TEXT(hourlySteps_merged[[#This Row],[ActivityTime2]],"hh:mm:ss")</f>
        <v>01:00:00</v>
      </c>
      <c r="H17488">
        <v>0</v>
      </c>
      <c r="I17488">
        <v>0</v>
      </c>
      <c r="J17488">
        <v>0</v>
      </c>
      <c r="K17488">
        <v>56</v>
      </c>
      <c r="L17488" s="1"/>
      <c r="M17488" s="4"/>
    </row>
    <row r="17489" spans="1:13" x14ac:dyDescent="0.25">
      <c r="A17489">
        <v>7086361926</v>
      </c>
      <c r="B17489" t="s">
        <v>203</v>
      </c>
      <c r="C17489" s="1">
        <v>42495</v>
      </c>
      <c r="D17489" s="8">
        <f>WEEKDAY(hourlySteps_merged[[#This Row],[ActivityDate]],1)</f>
        <v>5</v>
      </c>
      <c r="E17489" s="1" t="str">
        <f>TEXT(hourlySteps_merged[[#This Row],[ActivityDate]],"dddd")</f>
        <v>Thursday</v>
      </c>
      <c r="F17489" s="6" t="s">
        <v>771</v>
      </c>
      <c r="G17489" s="6" t="str">
        <f>TEXT(hourlySteps_merged[[#This Row],[ActivityTime2]],"hh:mm:ss")</f>
        <v>02:00:00</v>
      </c>
      <c r="H17489">
        <v>0</v>
      </c>
      <c r="I17489">
        <v>0</v>
      </c>
      <c r="J17489">
        <v>0</v>
      </c>
      <c r="K17489">
        <v>56</v>
      </c>
      <c r="L17489" s="1"/>
      <c r="M17489" s="4"/>
    </row>
    <row r="17490" spans="1:13" x14ac:dyDescent="0.25">
      <c r="A17490">
        <v>7086361926</v>
      </c>
      <c r="B17490" t="s">
        <v>204</v>
      </c>
      <c r="C17490" s="1">
        <v>42495</v>
      </c>
      <c r="D17490" s="8">
        <f>WEEKDAY(hourlySteps_merged[[#This Row],[ActivityDate]],1)</f>
        <v>5</v>
      </c>
      <c r="E17490" s="1" t="str">
        <f>TEXT(hourlySteps_merged[[#This Row],[ActivityDate]],"dddd")</f>
        <v>Thursday</v>
      </c>
      <c r="F17490" s="6" t="s">
        <v>772</v>
      </c>
      <c r="G17490" s="6" t="str">
        <f>TEXT(hourlySteps_merged[[#This Row],[ActivityTime2]],"hh:mm:ss")</f>
        <v>03:00:00</v>
      </c>
      <c r="H17490">
        <v>0</v>
      </c>
      <c r="I17490">
        <v>0</v>
      </c>
      <c r="J17490">
        <v>0</v>
      </c>
      <c r="K17490">
        <v>56</v>
      </c>
      <c r="L17490" s="1"/>
      <c r="M17490" s="4"/>
    </row>
    <row r="17491" spans="1:13" x14ac:dyDescent="0.25">
      <c r="A17491">
        <v>7086361926</v>
      </c>
      <c r="B17491" t="s">
        <v>205</v>
      </c>
      <c r="C17491" s="1">
        <v>42495</v>
      </c>
      <c r="D17491" s="8">
        <f>WEEKDAY(hourlySteps_merged[[#This Row],[ActivityDate]],1)</f>
        <v>5</v>
      </c>
      <c r="E17491" s="1" t="str">
        <f>TEXT(hourlySteps_merged[[#This Row],[ActivityDate]],"dddd")</f>
        <v>Thursday</v>
      </c>
      <c r="F17491" s="6" t="s">
        <v>773</v>
      </c>
      <c r="G17491" s="6" t="str">
        <f>TEXT(hourlySteps_merged[[#This Row],[ActivityTime2]],"hh:mm:ss")</f>
        <v>04:00:00</v>
      </c>
      <c r="H17491">
        <v>0</v>
      </c>
      <c r="I17491">
        <v>0</v>
      </c>
      <c r="J17491">
        <v>0</v>
      </c>
      <c r="K17491">
        <v>56</v>
      </c>
      <c r="L17491" s="1"/>
      <c r="M17491" s="4"/>
    </row>
    <row r="17492" spans="1:13" x14ac:dyDescent="0.25">
      <c r="A17492">
        <v>7086361926</v>
      </c>
      <c r="B17492" t="s">
        <v>206</v>
      </c>
      <c r="C17492" s="1">
        <v>42495</v>
      </c>
      <c r="D17492" s="8">
        <f>WEEKDAY(hourlySteps_merged[[#This Row],[ActivityDate]],1)</f>
        <v>5</v>
      </c>
      <c r="E17492" s="1" t="str">
        <f>TEXT(hourlySteps_merged[[#This Row],[ActivityDate]],"dddd")</f>
        <v>Thursday</v>
      </c>
      <c r="F17492" s="6" t="s">
        <v>774</v>
      </c>
      <c r="G17492" s="6" t="str">
        <f>TEXT(hourlySteps_merged[[#This Row],[ActivityTime2]],"hh:mm:ss")</f>
        <v>05:00:00</v>
      </c>
      <c r="H17492">
        <v>0</v>
      </c>
      <c r="I17492">
        <v>0</v>
      </c>
      <c r="J17492">
        <v>0</v>
      </c>
      <c r="K17492">
        <v>56</v>
      </c>
      <c r="L17492" s="1"/>
      <c r="M17492" s="4"/>
    </row>
    <row r="17493" spans="1:13" x14ac:dyDescent="0.25">
      <c r="A17493">
        <v>7086361926</v>
      </c>
      <c r="B17493" t="s">
        <v>207</v>
      </c>
      <c r="C17493" s="1">
        <v>42495</v>
      </c>
      <c r="D17493" s="8">
        <f>WEEKDAY(hourlySteps_merged[[#This Row],[ActivityDate]],1)</f>
        <v>5</v>
      </c>
      <c r="E17493" s="1" t="str">
        <f>TEXT(hourlySteps_merged[[#This Row],[ActivityDate]],"dddd")</f>
        <v>Thursday</v>
      </c>
      <c r="F17493" s="6" t="s">
        <v>775</v>
      </c>
      <c r="G17493" s="6" t="str">
        <f>TEXT(hourlySteps_merged[[#This Row],[ActivityTime2]],"hh:mm:ss")</f>
        <v>06:00:00</v>
      </c>
      <c r="H17493">
        <v>593</v>
      </c>
      <c r="I17493">
        <v>0</v>
      </c>
      <c r="J17493">
        <v>0</v>
      </c>
      <c r="K17493">
        <v>56</v>
      </c>
      <c r="L17493" s="1"/>
      <c r="M17493" s="4"/>
    </row>
    <row r="17494" spans="1:13" x14ac:dyDescent="0.25">
      <c r="A17494">
        <v>7086361926</v>
      </c>
      <c r="B17494" t="s">
        <v>208</v>
      </c>
      <c r="C17494" s="1">
        <v>42495</v>
      </c>
      <c r="D17494" s="8">
        <f>WEEKDAY(hourlySteps_merged[[#This Row],[ActivityDate]],1)</f>
        <v>5</v>
      </c>
      <c r="E17494" s="1" t="str">
        <f>TEXT(hourlySteps_merged[[#This Row],[ActivityDate]],"dddd")</f>
        <v>Thursday</v>
      </c>
      <c r="F17494" s="6" t="s">
        <v>776</v>
      </c>
      <c r="G17494" s="6" t="str">
        <f>TEXT(hourlySteps_merged[[#This Row],[ActivityTime2]],"hh:mm:ss")</f>
        <v>07:00:00</v>
      </c>
      <c r="H17494">
        <v>356</v>
      </c>
      <c r="I17494">
        <v>0</v>
      </c>
      <c r="J17494">
        <v>0</v>
      </c>
      <c r="K17494">
        <v>56</v>
      </c>
      <c r="L17494" s="1"/>
      <c r="M17494" s="4"/>
    </row>
    <row r="17495" spans="1:13" x14ac:dyDescent="0.25">
      <c r="A17495">
        <v>7086361926</v>
      </c>
      <c r="B17495" t="s">
        <v>209</v>
      </c>
      <c r="C17495" s="1">
        <v>42495</v>
      </c>
      <c r="D17495" s="8">
        <f>WEEKDAY(hourlySteps_merged[[#This Row],[ActivityDate]],1)</f>
        <v>5</v>
      </c>
      <c r="E17495" s="1" t="str">
        <f>TEXT(hourlySteps_merged[[#This Row],[ActivityDate]],"dddd")</f>
        <v>Thursday</v>
      </c>
      <c r="F17495" s="6" t="s">
        <v>777</v>
      </c>
      <c r="G17495" s="6" t="str">
        <f>TEXT(hourlySteps_merged[[#This Row],[ActivityTime2]],"hh:mm:ss")</f>
        <v>08:00:00</v>
      </c>
      <c r="H17495">
        <v>56</v>
      </c>
      <c r="I17495">
        <v>0</v>
      </c>
      <c r="J17495">
        <v>0</v>
      </c>
      <c r="K17495">
        <v>56</v>
      </c>
      <c r="L17495" s="1"/>
      <c r="M17495" s="4"/>
    </row>
    <row r="17496" spans="1:13" x14ac:dyDescent="0.25">
      <c r="A17496">
        <v>7086361926</v>
      </c>
      <c r="B17496" t="s">
        <v>210</v>
      </c>
      <c r="C17496" s="1">
        <v>42495</v>
      </c>
      <c r="D17496" s="8">
        <f>WEEKDAY(hourlySteps_merged[[#This Row],[ActivityDate]],1)</f>
        <v>5</v>
      </c>
      <c r="E17496" s="1" t="str">
        <f>TEXT(hourlySteps_merged[[#This Row],[ActivityDate]],"dddd")</f>
        <v>Thursday</v>
      </c>
      <c r="F17496" s="6" t="s">
        <v>778</v>
      </c>
      <c r="G17496" s="6" t="str">
        <f>TEXT(hourlySteps_merged[[#This Row],[ActivityTime2]],"hh:mm:ss")</f>
        <v>09:00:00</v>
      </c>
      <c r="H17496">
        <v>193</v>
      </c>
      <c r="I17496">
        <v>0</v>
      </c>
      <c r="J17496">
        <v>0</v>
      </c>
      <c r="K17496">
        <v>56</v>
      </c>
      <c r="L17496" s="1"/>
      <c r="M17496" s="4"/>
    </row>
    <row r="17497" spans="1:13" x14ac:dyDescent="0.25">
      <c r="A17497">
        <v>7086361926</v>
      </c>
      <c r="B17497" t="s">
        <v>211</v>
      </c>
      <c r="C17497" s="1">
        <v>42495</v>
      </c>
      <c r="D17497" s="8">
        <f>WEEKDAY(hourlySteps_merged[[#This Row],[ActivityDate]],1)</f>
        <v>5</v>
      </c>
      <c r="E17497" s="1" t="str">
        <f>TEXT(hourlySteps_merged[[#This Row],[ActivityDate]],"dddd")</f>
        <v>Thursday</v>
      </c>
      <c r="F17497" s="6" t="s">
        <v>779</v>
      </c>
      <c r="G17497" s="6" t="str">
        <f>TEXT(hourlySteps_merged[[#This Row],[ActivityTime2]],"hh:mm:ss")</f>
        <v>10:00:00</v>
      </c>
      <c r="H17497">
        <v>0</v>
      </c>
      <c r="I17497">
        <v>8</v>
      </c>
      <c r="J17497">
        <v>0.13333300000000001</v>
      </c>
      <c r="K17497">
        <v>72</v>
      </c>
      <c r="L17497" s="1"/>
      <c r="M17497" s="4"/>
    </row>
    <row r="17498" spans="1:13" x14ac:dyDescent="0.25">
      <c r="A17498">
        <v>7086361926</v>
      </c>
      <c r="B17498" t="s">
        <v>212</v>
      </c>
      <c r="C17498" s="1">
        <v>42495</v>
      </c>
      <c r="D17498" s="8">
        <f>WEEKDAY(hourlySteps_merged[[#This Row],[ActivityDate]],1)</f>
        <v>5</v>
      </c>
      <c r="E17498" s="1" t="str">
        <f>TEXT(hourlySteps_merged[[#This Row],[ActivityDate]],"dddd")</f>
        <v>Thursday</v>
      </c>
      <c r="F17498" s="6" t="s">
        <v>780</v>
      </c>
      <c r="G17498" s="6" t="str">
        <f>TEXT(hourlySteps_merged[[#This Row],[ActivityTime2]],"hh:mm:ss")</f>
        <v>11:00:00</v>
      </c>
      <c r="H17498">
        <v>3837</v>
      </c>
      <c r="I17498">
        <v>26</v>
      </c>
      <c r="J17498">
        <v>0.43333300000000002</v>
      </c>
      <c r="K17498">
        <v>106</v>
      </c>
      <c r="L17498" s="1"/>
      <c r="M17498" s="4"/>
    </row>
    <row r="17499" spans="1:13" x14ac:dyDescent="0.25">
      <c r="A17499">
        <v>7086361926</v>
      </c>
      <c r="B17499" t="s">
        <v>213</v>
      </c>
      <c r="C17499" s="1">
        <v>42495</v>
      </c>
      <c r="D17499" s="8">
        <f>WEEKDAY(hourlySteps_merged[[#This Row],[ActivityDate]],1)</f>
        <v>5</v>
      </c>
      <c r="E17499" s="1" t="str">
        <f>TEXT(hourlySteps_merged[[#This Row],[ActivityDate]],"dddd")</f>
        <v>Thursday</v>
      </c>
      <c r="F17499" s="6" t="s">
        <v>781</v>
      </c>
      <c r="G17499" s="6" t="str">
        <f>TEXT(hourlySteps_merged[[#This Row],[ActivityTime2]],"hh:mm:ss")</f>
        <v>12:00:00</v>
      </c>
      <c r="H17499">
        <v>0</v>
      </c>
      <c r="I17499">
        <v>10</v>
      </c>
      <c r="J17499">
        <v>0.16666700000000001</v>
      </c>
      <c r="K17499">
        <v>82</v>
      </c>
      <c r="L17499" s="1"/>
      <c r="M17499" s="4"/>
    </row>
    <row r="17500" spans="1:13" x14ac:dyDescent="0.25">
      <c r="A17500">
        <v>7086361926</v>
      </c>
      <c r="B17500" t="s">
        <v>214</v>
      </c>
      <c r="C17500" s="1">
        <v>42495</v>
      </c>
      <c r="D17500" s="8">
        <f>WEEKDAY(hourlySteps_merged[[#This Row],[ActivityDate]],1)</f>
        <v>5</v>
      </c>
      <c r="E17500" s="1" t="str">
        <f>TEXT(hourlySteps_merged[[#This Row],[ActivityDate]],"dddd")</f>
        <v>Thursday</v>
      </c>
      <c r="F17500" s="6" t="s">
        <v>782</v>
      </c>
      <c r="G17500" s="6" t="str">
        <f>TEXT(hourlySteps_merged[[#This Row],[ActivityTime2]],"hh:mm:ss")</f>
        <v>13:00:00</v>
      </c>
      <c r="H17500">
        <v>237</v>
      </c>
      <c r="I17500">
        <v>22</v>
      </c>
      <c r="J17500">
        <v>0.36666700000000002</v>
      </c>
      <c r="K17500">
        <v>102</v>
      </c>
      <c r="L17500" s="1"/>
      <c r="M17500" s="4"/>
    </row>
    <row r="17501" spans="1:13" x14ac:dyDescent="0.25">
      <c r="A17501">
        <v>7086361926</v>
      </c>
      <c r="B17501" t="s">
        <v>215</v>
      </c>
      <c r="C17501" s="1">
        <v>42495</v>
      </c>
      <c r="D17501" s="8">
        <f>WEEKDAY(hourlySteps_merged[[#This Row],[ActivityDate]],1)</f>
        <v>5</v>
      </c>
      <c r="E17501" s="1" t="str">
        <f>TEXT(hourlySteps_merged[[#This Row],[ActivityDate]],"dddd")</f>
        <v>Thursday</v>
      </c>
      <c r="F17501" s="6" t="s">
        <v>783</v>
      </c>
      <c r="G17501" s="6" t="str">
        <f>TEXT(hourlySteps_merged[[#This Row],[ActivityTime2]],"hh:mm:ss")</f>
        <v>14:00:00</v>
      </c>
      <c r="H17501">
        <v>0</v>
      </c>
      <c r="I17501">
        <v>27</v>
      </c>
      <c r="J17501">
        <v>0.45</v>
      </c>
      <c r="K17501">
        <v>111</v>
      </c>
      <c r="L17501" s="1"/>
      <c r="M17501" s="4"/>
    </row>
    <row r="17502" spans="1:13" x14ac:dyDescent="0.25">
      <c r="A17502">
        <v>7086361926</v>
      </c>
      <c r="B17502" t="s">
        <v>216</v>
      </c>
      <c r="C17502" s="1">
        <v>42495</v>
      </c>
      <c r="D17502" s="8">
        <f>WEEKDAY(hourlySteps_merged[[#This Row],[ActivityDate]],1)</f>
        <v>5</v>
      </c>
      <c r="E17502" s="1" t="str">
        <f>TEXT(hourlySteps_merged[[#This Row],[ActivityDate]],"dddd")</f>
        <v>Thursday</v>
      </c>
      <c r="F17502" s="6" t="s">
        <v>784</v>
      </c>
      <c r="G17502" s="6" t="str">
        <f>TEXT(hourlySteps_merged[[#This Row],[ActivityTime2]],"hh:mm:ss")</f>
        <v>15:00:00</v>
      </c>
      <c r="H17502">
        <v>826</v>
      </c>
      <c r="I17502">
        <v>27</v>
      </c>
      <c r="J17502">
        <v>0.45</v>
      </c>
      <c r="K17502">
        <v>106</v>
      </c>
      <c r="L17502" s="1"/>
      <c r="M17502" s="4"/>
    </row>
    <row r="17503" spans="1:13" x14ac:dyDescent="0.25">
      <c r="A17503">
        <v>7086361926</v>
      </c>
      <c r="B17503" t="s">
        <v>217</v>
      </c>
      <c r="C17503" s="1">
        <v>42495</v>
      </c>
      <c r="D17503" s="8">
        <f>WEEKDAY(hourlySteps_merged[[#This Row],[ActivityDate]],1)</f>
        <v>5</v>
      </c>
      <c r="E17503" s="1" t="str">
        <f>TEXT(hourlySteps_merged[[#This Row],[ActivityDate]],"dddd")</f>
        <v>Thursday</v>
      </c>
      <c r="F17503" s="6" t="s">
        <v>785</v>
      </c>
      <c r="G17503" s="6" t="str">
        <f>TEXT(hourlySteps_merged[[#This Row],[ActivityTime2]],"hh:mm:ss")</f>
        <v>16:00:00</v>
      </c>
      <c r="H17503">
        <v>1128</v>
      </c>
      <c r="I17503">
        <v>0</v>
      </c>
      <c r="J17503">
        <v>0</v>
      </c>
      <c r="K17503">
        <v>56</v>
      </c>
      <c r="L17503" s="1"/>
      <c r="M17503" s="4"/>
    </row>
    <row r="17504" spans="1:13" x14ac:dyDescent="0.25">
      <c r="A17504">
        <v>7086361926</v>
      </c>
      <c r="B17504" t="s">
        <v>218</v>
      </c>
      <c r="C17504" s="1">
        <v>42495</v>
      </c>
      <c r="D17504" s="8">
        <f>WEEKDAY(hourlySteps_merged[[#This Row],[ActivityDate]],1)</f>
        <v>5</v>
      </c>
      <c r="E17504" s="1" t="str">
        <f>TEXT(hourlySteps_merged[[#This Row],[ActivityDate]],"dddd")</f>
        <v>Thursday</v>
      </c>
      <c r="F17504" s="6" t="s">
        <v>786</v>
      </c>
      <c r="G17504" s="6" t="str">
        <f>TEXT(hourlySteps_merged[[#This Row],[ActivityTime2]],"hh:mm:ss")</f>
        <v>17:00:00</v>
      </c>
      <c r="H17504">
        <v>2455</v>
      </c>
      <c r="I17504">
        <v>0</v>
      </c>
      <c r="J17504">
        <v>0</v>
      </c>
      <c r="K17504">
        <v>56</v>
      </c>
      <c r="L17504" s="1"/>
      <c r="M17504" s="4"/>
    </row>
    <row r="17505" spans="1:13" x14ac:dyDescent="0.25">
      <c r="A17505">
        <v>7086361926</v>
      </c>
      <c r="B17505" t="s">
        <v>219</v>
      </c>
      <c r="C17505" s="1">
        <v>42495</v>
      </c>
      <c r="D17505" s="8">
        <f>WEEKDAY(hourlySteps_merged[[#This Row],[ActivityDate]],1)</f>
        <v>5</v>
      </c>
      <c r="E17505" s="1" t="str">
        <f>TEXT(hourlySteps_merged[[#This Row],[ActivityDate]],"dddd")</f>
        <v>Thursday</v>
      </c>
      <c r="F17505" s="6" t="s">
        <v>787</v>
      </c>
      <c r="G17505" s="6" t="str">
        <f>TEXT(hourlySteps_merged[[#This Row],[ActivityTime2]],"hh:mm:ss")</f>
        <v>18:00:00</v>
      </c>
      <c r="H17505">
        <v>73</v>
      </c>
      <c r="I17505">
        <v>0</v>
      </c>
      <c r="J17505">
        <v>0</v>
      </c>
      <c r="K17505">
        <v>56</v>
      </c>
      <c r="L17505" s="1"/>
      <c r="M17505" s="4"/>
    </row>
    <row r="17506" spans="1:13" x14ac:dyDescent="0.25">
      <c r="A17506">
        <v>7086361926</v>
      </c>
      <c r="B17506" t="s">
        <v>220</v>
      </c>
      <c r="C17506" s="1">
        <v>42495</v>
      </c>
      <c r="D17506" s="8">
        <f>WEEKDAY(hourlySteps_merged[[#This Row],[ActivityDate]],1)</f>
        <v>5</v>
      </c>
      <c r="E17506" s="1" t="str">
        <f>TEXT(hourlySteps_merged[[#This Row],[ActivityDate]],"dddd")</f>
        <v>Thursday</v>
      </c>
      <c r="F17506" s="6" t="s">
        <v>788</v>
      </c>
      <c r="G17506" s="6" t="str">
        <f>TEXT(hourlySteps_merged[[#This Row],[ActivityTime2]],"hh:mm:ss")</f>
        <v>19:00:00</v>
      </c>
      <c r="H17506">
        <v>0</v>
      </c>
      <c r="I17506">
        <v>0</v>
      </c>
      <c r="J17506">
        <v>0</v>
      </c>
      <c r="K17506">
        <v>56</v>
      </c>
      <c r="L17506" s="1"/>
      <c r="M17506" s="4"/>
    </row>
    <row r="17507" spans="1:13" x14ac:dyDescent="0.25">
      <c r="A17507">
        <v>7086361926</v>
      </c>
      <c r="B17507" t="s">
        <v>221</v>
      </c>
      <c r="C17507" s="1">
        <v>42495</v>
      </c>
      <c r="D17507" s="8">
        <f>WEEKDAY(hourlySteps_merged[[#This Row],[ActivityDate]],1)</f>
        <v>5</v>
      </c>
      <c r="E17507" s="1" t="str">
        <f>TEXT(hourlySteps_merged[[#This Row],[ActivityDate]],"dddd")</f>
        <v>Thursday</v>
      </c>
      <c r="F17507" s="6" t="s">
        <v>789</v>
      </c>
      <c r="G17507" s="6" t="str">
        <f>TEXT(hourlySteps_merged[[#This Row],[ActivityTime2]],"hh:mm:ss")</f>
        <v>20:00:00</v>
      </c>
      <c r="H17507">
        <v>67</v>
      </c>
      <c r="I17507">
        <v>0</v>
      </c>
      <c r="J17507">
        <v>0</v>
      </c>
      <c r="K17507">
        <v>56</v>
      </c>
      <c r="L17507" s="1"/>
      <c r="M17507" s="4"/>
    </row>
    <row r="17508" spans="1:13" x14ac:dyDescent="0.25">
      <c r="A17508">
        <v>7086361926</v>
      </c>
      <c r="B17508" t="s">
        <v>222</v>
      </c>
      <c r="C17508" s="1">
        <v>42495</v>
      </c>
      <c r="D17508" s="8">
        <f>WEEKDAY(hourlySteps_merged[[#This Row],[ActivityDate]],1)</f>
        <v>5</v>
      </c>
      <c r="E17508" s="1" t="str">
        <f>TEXT(hourlySteps_merged[[#This Row],[ActivityDate]],"dddd")</f>
        <v>Thursday</v>
      </c>
      <c r="F17508" s="6" t="s">
        <v>790</v>
      </c>
      <c r="G17508" s="6" t="str">
        <f>TEXT(hourlySteps_merged[[#This Row],[ActivityTime2]],"hh:mm:ss")</f>
        <v>21:00:00</v>
      </c>
      <c r="H17508">
        <v>6</v>
      </c>
      <c r="I17508">
        <v>0</v>
      </c>
      <c r="J17508">
        <v>0</v>
      </c>
      <c r="K17508">
        <v>56</v>
      </c>
      <c r="L17508" s="1"/>
      <c r="M17508" s="4"/>
    </row>
    <row r="17509" spans="1:13" x14ac:dyDescent="0.25">
      <c r="A17509">
        <v>7086361926</v>
      </c>
      <c r="B17509" t="s">
        <v>223</v>
      </c>
      <c r="C17509" s="1">
        <v>42495</v>
      </c>
      <c r="D17509" s="8">
        <f>WEEKDAY(hourlySteps_merged[[#This Row],[ActivityDate]],1)</f>
        <v>5</v>
      </c>
      <c r="E17509" s="1" t="str">
        <f>TEXT(hourlySteps_merged[[#This Row],[ActivityDate]],"dddd")</f>
        <v>Thursday</v>
      </c>
      <c r="F17509" s="6" t="s">
        <v>791</v>
      </c>
      <c r="G17509" s="6" t="str">
        <f>TEXT(hourlySteps_merged[[#This Row],[ActivityTime2]],"hh:mm:ss")</f>
        <v>22:00:00</v>
      </c>
      <c r="H17509">
        <v>0</v>
      </c>
      <c r="I17509">
        <v>0</v>
      </c>
      <c r="J17509">
        <v>0</v>
      </c>
      <c r="K17509">
        <v>56</v>
      </c>
      <c r="L17509" s="1"/>
      <c r="M17509" s="4"/>
    </row>
    <row r="17510" spans="1:13" x14ac:dyDescent="0.25">
      <c r="A17510">
        <v>7086361926</v>
      </c>
      <c r="B17510" t="s">
        <v>24</v>
      </c>
      <c r="C17510" s="1">
        <v>42495</v>
      </c>
      <c r="D17510" s="8">
        <f>WEEKDAY(hourlySteps_merged[[#This Row],[ActivityDate]],1)</f>
        <v>5</v>
      </c>
      <c r="E17510" s="1" t="str">
        <f>TEXT(hourlySteps_merged[[#This Row],[ActivityDate]],"dddd")</f>
        <v>Thursday</v>
      </c>
      <c r="F17510" s="6" t="s">
        <v>792</v>
      </c>
      <c r="G17510" s="6" t="str">
        <f>TEXT(hourlySteps_merged[[#This Row],[ActivityTime2]],"hh:mm:ss")</f>
        <v>23:00:00</v>
      </c>
      <c r="H17510">
        <v>14</v>
      </c>
      <c r="I17510">
        <v>0</v>
      </c>
      <c r="J17510">
        <v>0</v>
      </c>
      <c r="K17510">
        <v>56</v>
      </c>
      <c r="L17510" s="1"/>
      <c r="M17510" s="4"/>
    </row>
    <row r="17511" spans="1:13" x14ac:dyDescent="0.25">
      <c r="A17511">
        <v>7086361926</v>
      </c>
      <c r="B17511" t="s">
        <v>224</v>
      </c>
      <c r="C17511" s="1">
        <v>42495</v>
      </c>
      <c r="D17511" s="8">
        <f>WEEKDAY(hourlySteps_merged[[#This Row],[ActivityDate]],1)</f>
        <v>5</v>
      </c>
      <c r="E17511" s="1" t="str">
        <f>TEXT(hourlySteps_merged[[#This Row],[ActivityDate]],"dddd")</f>
        <v>Thursday</v>
      </c>
      <c r="F17511" s="6" t="s">
        <v>769</v>
      </c>
      <c r="G17511" s="6" t="str">
        <f>TEXT(hourlySteps_merged[[#This Row],[ActivityTime2]],"hh:mm:ss")</f>
        <v>00:00:00</v>
      </c>
      <c r="H17511">
        <v>0</v>
      </c>
      <c r="I17511">
        <v>0</v>
      </c>
      <c r="J17511">
        <v>0</v>
      </c>
      <c r="K17511">
        <v>86</v>
      </c>
      <c r="L17511" s="1"/>
      <c r="M17511" s="4"/>
    </row>
    <row r="17512" spans="1:13" x14ac:dyDescent="0.25">
      <c r="A17512">
        <v>7086361926</v>
      </c>
      <c r="B17512" t="s">
        <v>225</v>
      </c>
      <c r="C17512" s="1">
        <v>42495</v>
      </c>
      <c r="D17512" s="8">
        <f>WEEKDAY(hourlySteps_merged[[#This Row],[ActivityDate]],1)</f>
        <v>5</v>
      </c>
      <c r="E17512" s="1" t="str">
        <f>TEXT(hourlySteps_merged[[#This Row],[ActivityDate]],"dddd")</f>
        <v>Thursday</v>
      </c>
      <c r="F17512" s="6" t="s">
        <v>770</v>
      </c>
      <c r="G17512" s="6" t="str">
        <f>TEXT(hourlySteps_merged[[#This Row],[ActivityTime2]],"hh:mm:ss")</f>
        <v>01:00:00</v>
      </c>
      <c r="H17512">
        <v>0</v>
      </c>
      <c r="I17512">
        <v>0</v>
      </c>
      <c r="J17512">
        <v>0</v>
      </c>
      <c r="K17512">
        <v>86</v>
      </c>
      <c r="L17512" s="1"/>
      <c r="M17512" s="4"/>
    </row>
    <row r="17513" spans="1:13" x14ac:dyDescent="0.25">
      <c r="A17513">
        <v>7086361926</v>
      </c>
      <c r="B17513" t="s">
        <v>226</v>
      </c>
      <c r="C17513" s="1">
        <v>42495</v>
      </c>
      <c r="D17513" s="8">
        <f>WEEKDAY(hourlySteps_merged[[#This Row],[ActivityDate]],1)</f>
        <v>5</v>
      </c>
      <c r="E17513" s="1" t="str">
        <f>TEXT(hourlySteps_merged[[#This Row],[ActivityDate]],"dddd")</f>
        <v>Thursday</v>
      </c>
      <c r="F17513" s="6" t="s">
        <v>771</v>
      </c>
      <c r="G17513" s="6" t="str">
        <f>TEXT(hourlySteps_merged[[#This Row],[ActivityTime2]],"hh:mm:ss")</f>
        <v>02:00:00</v>
      </c>
      <c r="H17513">
        <v>0</v>
      </c>
      <c r="I17513">
        <v>0</v>
      </c>
      <c r="J17513">
        <v>0</v>
      </c>
      <c r="K17513">
        <v>86</v>
      </c>
      <c r="L17513" s="1"/>
      <c r="M17513" s="4"/>
    </row>
    <row r="17514" spans="1:13" x14ac:dyDescent="0.25">
      <c r="A17514">
        <v>7086361926</v>
      </c>
      <c r="B17514" t="s">
        <v>227</v>
      </c>
      <c r="C17514" s="1">
        <v>42495</v>
      </c>
      <c r="D17514" s="8">
        <f>WEEKDAY(hourlySteps_merged[[#This Row],[ActivityDate]],1)</f>
        <v>5</v>
      </c>
      <c r="E17514" s="1" t="str">
        <f>TEXT(hourlySteps_merged[[#This Row],[ActivityDate]],"dddd")</f>
        <v>Thursday</v>
      </c>
      <c r="F17514" s="6" t="s">
        <v>772</v>
      </c>
      <c r="G17514" s="6" t="str">
        <f>TEXT(hourlySteps_merged[[#This Row],[ActivityTime2]],"hh:mm:ss")</f>
        <v>03:00:00</v>
      </c>
      <c r="H17514">
        <v>0</v>
      </c>
      <c r="I17514">
        <v>0</v>
      </c>
      <c r="J17514">
        <v>0</v>
      </c>
      <c r="K17514">
        <v>86</v>
      </c>
      <c r="L17514" s="1"/>
      <c r="M17514" s="4"/>
    </row>
    <row r="17515" spans="1:13" x14ac:dyDescent="0.25">
      <c r="A17515">
        <v>7086361926</v>
      </c>
      <c r="B17515" t="s">
        <v>228</v>
      </c>
      <c r="C17515" s="1">
        <v>42495</v>
      </c>
      <c r="D17515" s="8">
        <f>WEEKDAY(hourlySteps_merged[[#This Row],[ActivityDate]],1)</f>
        <v>5</v>
      </c>
      <c r="E17515" s="1" t="str">
        <f>TEXT(hourlySteps_merged[[#This Row],[ActivityDate]],"dddd")</f>
        <v>Thursday</v>
      </c>
      <c r="F17515" s="6" t="s">
        <v>773</v>
      </c>
      <c r="G17515" s="6" t="str">
        <f>TEXT(hourlySteps_merged[[#This Row],[ActivityTime2]],"hh:mm:ss")</f>
        <v>04:00:00</v>
      </c>
      <c r="H17515">
        <v>0</v>
      </c>
      <c r="I17515">
        <v>0</v>
      </c>
      <c r="J17515">
        <v>0</v>
      </c>
      <c r="K17515">
        <v>86</v>
      </c>
      <c r="L17515" s="1"/>
      <c r="M17515" s="4"/>
    </row>
    <row r="17516" spans="1:13" x14ac:dyDescent="0.25">
      <c r="A17516">
        <v>7086361926</v>
      </c>
      <c r="B17516" t="s">
        <v>229</v>
      </c>
      <c r="C17516" s="1">
        <v>42495</v>
      </c>
      <c r="D17516" s="8">
        <f>WEEKDAY(hourlySteps_merged[[#This Row],[ActivityDate]],1)</f>
        <v>5</v>
      </c>
      <c r="E17516" s="1" t="str">
        <f>TEXT(hourlySteps_merged[[#This Row],[ActivityDate]],"dddd")</f>
        <v>Thursday</v>
      </c>
      <c r="F17516" s="6" t="s">
        <v>774</v>
      </c>
      <c r="G17516" s="6" t="str">
        <f>TEXT(hourlySteps_merged[[#This Row],[ActivityTime2]],"hh:mm:ss")</f>
        <v>05:00:00</v>
      </c>
      <c r="H17516">
        <v>0</v>
      </c>
      <c r="I17516">
        <v>0</v>
      </c>
      <c r="J17516">
        <v>0</v>
      </c>
      <c r="K17516">
        <v>86</v>
      </c>
      <c r="L17516" s="1"/>
      <c r="M17516" s="4"/>
    </row>
    <row r="17517" spans="1:13" x14ac:dyDescent="0.25">
      <c r="A17517">
        <v>7086361926</v>
      </c>
      <c r="B17517" t="s">
        <v>230</v>
      </c>
      <c r="C17517" s="1">
        <v>42495</v>
      </c>
      <c r="D17517" s="8">
        <f>WEEKDAY(hourlySteps_merged[[#This Row],[ActivityDate]],1)</f>
        <v>5</v>
      </c>
      <c r="E17517" s="1" t="str">
        <f>TEXT(hourlySteps_merged[[#This Row],[ActivityDate]],"dddd")</f>
        <v>Thursday</v>
      </c>
      <c r="F17517" s="6" t="s">
        <v>775</v>
      </c>
      <c r="G17517" s="6" t="str">
        <f>TEXT(hourlySteps_merged[[#This Row],[ActivityTime2]],"hh:mm:ss")</f>
        <v>06:00:00</v>
      </c>
      <c r="H17517">
        <v>282</v>
      </c>
      <c r="I17517">
        <v>0</v>
      </c>
      <c r="J17517">
        <v>0</v>
      </c>
      <c r="K17517">
        <v>86</v>
      </c>
      <c r="L17517" s="1"/>
      <c r="M17517" s="4"/>
    </row>
    <row r="17518" spans="1:13" x14ac:dyDescent="0.25">
      <c r="A17518">
        <v>7086361926</v>
      </c>
      <c r="B17518" t="s">
        <v>231</v>
      </c>
      <c r="C17518" s="1">
        <v>42495</v>
      </c>
      <c r="D17518" s="8">
        <f>WEEKDAY(hourlySteps_merged[[#This Row],[ActivityDate]],1)</f>
        <v>5</v>
      </c>
      <c r="E17518" s="1" t="str">
        <f>TEXT(hourlySteps_merged[[#This Row],[ActivityDate]],"dddd")</f>
        <v>Thursday</v>
      </c>
      <c r="F17518" s="6" t="s">
        <v>776</v>
      </c>
      <c r="G17518" s="6" t="str">
        <f>TEXT(hourlySteps_merged[[#This Row],[ActivityTime2]],"hh:mm:ss")</f>
        <v>07:00:00</v>
      </c>
      <c r="H17518">
        <v>159</v>
      </c>
      <c r="I17518">
        <v>0</v>
      </c>
      <c r="J17518">
        <v>0</v>
      </c>
      <c r="K17518">
        <v>86</v>
      </c>
      <c r="L17518" s="1"/>
      <c r="M17518" s="4"/>
    </row>
    <row r="17519" spans="1:13" x14ac:dyDescent="0.25">
      <c r="A17519">
        <v>7086361926</v>
      </c>
      <c r="B17519" t="s">
        <v>232</v>
      </c>
      <c r="C17519" s="1">
        <v>42495</v>
      </c>
      <c r="D17519" s="8">
        <f>WEEKDAY(hourlySteps_merged[[#This Row],[ActivityDate]],1)</f>
        <v>5</v>
      </c>
      <c r="E17519" s="1" t="str">
        <f>TEXT(hourlySteps_merged[[#This Row],[ActivityDate]],"dddd")</f>
        <v>Thursday</v>
      </c>
      <c r="F17519" s="6" t="s">
        <v>777</v>
      </c>
      <c r="G17519" s="6" t="str">
        <f>TEXT(hourlySteps_merged[[#This Row],[ActivityTime2]],"hh:mm:ss")</f>
        <v>08:00:00</v>
      </c>
      <c r="H17519">
        <v>0</v>
      </c>
      <c r="I17519">
        <v>0</v>
      </c>
      <c r="J17519">
        <v>0</v>
      </c>
      <c r="K17519">
        <v>86</v>
      </c>
      <c r="L17519" s="1"/>
      <c r="M17519" s="4"/>
    </row>
    <row r="17520" spans="1:13" x14ac:dyDescent="0.25">
      <c r="A17520">
        <v>7086361926</v>
      </c>
      <c r="B17520" t="s">
        <v>233</v>
      </c>
      <c r="C17520" s="1">
        <v>42495</v>
      </c>
      <c r="D17520" s="8">
        <f>WEEKDAY(hourlySteps_merged[[#This Row],[ActivityDate]],1)</f>
        <v>5</v>
      </c>
      <c r="E17520" s="1" t="str">
        <f>TEXT(hourlySteps_merged[[#This Row],[ActivityDate]],"dddd")</f>
        <v>Thursday</v>
      </c>
      <c r="F17520" s="6" t="s">
        <v>778</v>
      </c>
      <c r="G17520" s="6" t="str">
        <f>TEXT(hourlySteps_merged[[#This Row],[ActivityTime2]],"hh:mm:ss")</f>
        <v>09:00:00</v>
      </c>
      <c r="H17520">
        <v>197</v>
      </c>
      <c r="I17520">
        <v>0</v>
      </c>
      <c r="J17520">
        <v>0</v>
      </c>
      <c r="K17520">
        <v>86</v>
      </c>
      <c r="L17520" s="1"/>
      <c r="M17520" s="4"/>
    </row>
    <row r="17521" spans="1:13" x14ac:dyDescent="0.25">
      <c r="A17521">
        <v>7086361926</v>
      </c>
      <c r="B17521" t="s">
        <v>234</v>
      </c>
      <c r="C17521" s="1">
        <v>42495</v>
      </c>
      <c r="D17521" s="8">
        <f>WEEKDAY(hourlySteps_merged[[#This Row],[ActivityDate]],1)</f>
        <v>5</v>
      </c>
      <c r="E17521" s="1" t="str">
        <f>TEXT(hourlySteps_merged[[#This Row],[ActivityDate]],"dddd")</f>
        <v>Thursday</v>
      </c>
      <c r="F17521" s="6" t="s">
        <v>779</v>
      </c>
      <c r="G17521" s="6" t="str">
        <f>TEXT(hourlySteps_merged[[#This Row],[ActivityTime2]],"hh:mm:ss")</f>
        <v>10:00:00</v>
      </c>
      <c r="H17521">
        <v>31</v>
      </c>
      <c r="I17521">
        <v>0</v>
      </c>
      <c r="J17521">
        <v>0</v>
      </c>
      <c r="K17521">
        <v>86</v>
      </c>
      <c r="L17521" s="1"/>
      <c r="M17521" s="4"/>
    </row>
    <row r="17522" spans="1:13" x14ac:dyDescent="0.25">
      <c r="A17522">
        <v>7086361926</v>
      </c>
      <c r="B17522" t="s">
        <v>235</v>
      </c>
      <c r="C17522" s="1">
        <v>42495</v>
      </c>
      <c r="D17522" s="8">
        <f>WEEKDAY(hourlySteps_merged[[#This Row],[ActivityDate]],1)</f>
        <v>5</v>
      </c>
      <c r="E17522" s="1" t="str">
        <f>TEXT(hourlySteps_merged[[#This Row],[ActivityDate]],"dddd")</f>
        <v>Thursday</v>
      </c>
      <c r="F17522" s="6" t="s">
        <v>780</v>
      </c>
      <c r="G17522" s="6" t="str">
        <f>TEXT(hourlySteps_merged[[#This Row],[ActivityTime2]],"hh:mm:ss")</f>
        <v>11:00:00</v>
      </c>
      <c r="H17522">
        <v>158</v>
      </c>
      <c r="I17522">
        <v>0</v>
      </c>
      <c r="J17522">
        <v>0</v>
      </c>
      <c r="K17522">
        <v>86</v>
      </c>
      <c r="L17522" s="1"/>
      <c r="M17522" s="4"/>
    </row>
    <row r="17523" spans="1:13" x14ac:dyDescent="0.25">
      <c r="A17523">
        <v>7086361926</v>
      </c>
      <c r="B17523" t="s">
        <v>236</v>
      </c>
      <c r="C17523" s="1">
        <v>42495</v>
      </c>
      <c r="D17523" s="8">
        <f>WEEKDAY(hourlySteps_merged[[#This Row],[ActivityDate]],1)</f>
        <v>5</v>
      </c>
      <c r="E17523" s="1" t="str">
        <f>TEXT(hourlySteps_merged[[#This Row],[ActivityDate]],"dddd")</f>
        <v>Thursday</v>
      </c>
      <c r="F17523" s="6" t="s">
        <v>781</v>
      </c>
      <c r="G17523" s="6" t="str">
        <f>TEXT(hourlySteps_merged[[#This Row],[ActivityTime2]],"hh:mm:ss")</f>
        <v>12:00:00</v>
      </c>
      <c r="H17523">
        <v>4141</v>
      </c>
      <c r="I17523">
        <v>0</v>
      </c>
      <c r="J17523">
        <v>0</v>
      </c>
      <c r="K17523">
        <v>86</v>
      </c>
      <c r="L17523" s="1"/>
      <c r="M17523" s="4"/>
    </row>
    <row r="17524" spans="1:13" x14ac:dyDescent="0.25">
      <c r="A17524">
        <v>7086361926</v>
      </c>
      <c r="B17524" t="s">
        <v>237</v>
      </c>
      <c r="C17524" s="1">
        <v>42495</v>
      </c>
      <c r="D17524" s="8">
        <f>WEEKDAY(hourlySteps_merged[[#This Row],[ActivityDate]],1)</f>
        <v>5</v>
      </c>
      <c r="E17524" s="1" t="str">
        <f>TEXT(hourlySteps_merged[[#This Row],[ActivityDate]],"dddd")</f>
        <v>Thursday</v>
      </c>
      <c r="F17524" s="6" t="s">
        <v>782</v>
      </c>
      <c r="G17524" s="6" t="str">
        <f>TEXT(hourlySteps_merged[[#This Row],[ActivityTime2]],"hh:mm:ss")</f>
        <v>13:00:00</v>
      </c>
      <c r="H17524">
        <v>0</v>
      </c>
      <c r="I17524">
        <v>0</v>
      </c>
      <c r="J17524">
        <v>0</v>
      </c>
      <c r="K17524">
        <v>86</v>
      </c>
      <c r="L17524" s="1"/>
      <c r="M17524" s="4"/>
    </row>
    <row r="17525" spans="1:13" x14ac:dyDescent="0.25">
      <c r="A17525">
        <v>7086361926</v>
      </c>
      <c r="B17525" t="s">
        <v>238</v>
      </c>
      <c r="C17525" s="1">
        <v>42495</v>
      </c>
      <c r="D17525" s="8">
        <f>WEEKDAY(hourlySteps_merged[[#This Row],[ActivityDate]],1)</f>
        <v>5</v>
      </c>
      <c r="E17525" s="1" t="str">
        <f>TEXT(hourlySteps_merged[[#This Row],[ActivityDate]],"dddd")</f>
        <v>Thursday</v>
      </c>
      <c r="F17525" s="6" t="s">
        <v>783</v>
      </c>
      <c r="G17525" s="6" t="str">
        <f>TEXT(hourlySteps_merged[[#This Row],[ActivityTime2]],"hh:mm:ss")</f>
        <v>14:00:00</v>
      </c>
      <c r="H17525">
        <v>34</v>
      </c>
      <c r="I17525">
        <v>0</v>
      </c>
      <c r="J17525">
        <v>0</v>
      </c>
      <c r="K17525">
        <v>86</v>
      </c>
      <c r="L17525" s="1"/>
      <c r="M17525" s="4"/>
    </row>
    <row r="17526" spans="1:13" x14ac:dyDescent="0.25">
      <c r="A17526">
        <v>7086361926</v>
      </c>
      <c r="B17526" t="s">
        <v>239</v>
      </c>
      <c r="C17526" s="1">
        <v>42495</v>
      </c>
      <c r="D17526" s="8">
        <f>WEEKDAY(hourlySteps_merged[[#This Row],[ActivityDate]],1)</f>
        <v>5</v>
      </c>
      <c r="E17526" s="1" t="str">
        <f>TEXT(hourlySteps_merged[[#This Row],[ActivityDate]],"dddd")</f>
        <v>Thursday</v>
      </c>
      <c r="F17526" s="6" t="s">
        <v>784</v>
      </c>
      <c r="G17526" s="6" t="str">
        <f>TEXT(hourlySteps_merged[[#This Row],[ActivityTime2]],"hh:mm:ss")</f>
        <v>15:00:00</v>
      </c>
      <c r="H17526">
        <v>777</v>
      </c>
      <c r="I17526">
        <v>0</v>
      </c>
      <c r="J17526">
        <v>0</v>
      </c>
      <c r="K17526">
        <v>86</v>
      </c>
      <c r="L17526" s="1"/>
      <c r="M17526" s="4"/>
    </row>
    <row r="17527" spans="1:13" x14ac:dyDescent="0.25">
      <c r="A17527">
        <v>7086361926</v>
      </c>
      <c r="B17527" t="s">
        <v>240</v>
      </c>
      <c r="C17527" s="1">
        <v>42495</v>
      </c>
      <c r="D17527" s="8">
        <f>WEEKDAY(hourlySteps_merged[[#This Row],[ActivityDate]],1)</f>
        <v>5</v>
      </c>
      <c r="E17527" s="1" t="str">
        <f>TEXT(hourlySteps_merged[[#This Row],[ActivityDate]],"dddd")</f>
        <v>Thursday</v>
      </c>
      <c r="F17527" s="6" t="s">
        <v>785</v>
      </c>
      <c r="G17527" s="6" t="str">
        <f>TEXT(hourlySteps_merged[[#This Row],[ActivityTime2]],"hh:mm:ss")</f>
        <v>16:00:00</v>
      </c>
      <c r="H17527">
        <v>955</v>
      </c>
      <c r="I17527">
        <v>0</v>
      </c>
      <c r="J17527">
        <v>0</v>
      </c>
      <c r="K17527">
        <v>86</v>
      </c>
      <c r="L17527" s="1"/>
      <c r="M17527" s="4"/>
    </row>
    <row r="17528" spans="1:13" x14ac:dyDescent="0.25">
      <c r="A17528">
        <v>7086361926</v>
      </c>
      <c r="B17528" t="s">
        <v>241</v>
      </c>
      <c r="C17528" s="1">
        <v>42495</v>
      </c>
      <c r="D17528" s="8">
        <f>WEEKDAY(hourlySteps_merged[[#This Row],[ActivityDate]],1)</f>
        <v>5</v>
      </c>
      <c r="E17528" s="1" t="str">
        <f>TEXT(hourlySteps_merged[[#This Row],[ActivityDate]],"dddd")</f>
        <v>Thursday</v>
      </c>
      <c r="F17528" s="6" t="s">
        <v>786</v>
      </c>
      <c r="G17528" s="6" t="str">
        <f>TEXT(hourlySteps_merged[[#This Row],[ActivityTime2]],"hh:mm:ss")</f>
        <v>17:00:00</v>
      </c>
      <c r="H17528">
        <v>2766</v>
      </c>
      <c r="I17528">
        <v>0</v>
      </c>
      <c r="J17528">
        <v>0</v>
      </c>
      <c r="K17528">
        <v>86</v>
      </c>
      <c r="L17528" s="1"/>
      <c r="M17528" s="4"/>
    </row>
    <row r="17529" spans="1:13" x14ac:dyDescent="0.25">
      <c r="A17529">
        <v>7086361926</v>
      </c>
      <c r="B17529" t="s">
        <v>242</v>
      </c>
      <c r="C17529" s="1">
        <v>42495</v>
      </c>
      <c r="D17529" s="8">
        <f>WEEKDAY(hourlySteps_merged[[#This Row],[ActivityDate]],1)</f>
        <v>5</v>
      </c>
      <c r="E17529" s="1" t="str">
        <f>TEXT(hourlySteps_merged[[#This Row],[ActivityDate]],"dddd")</f>
        <v>Thursday</v>
      </c>
      <c r="F17529" s="6" t="s">
        <v>787</v>
      </c>
      <c r="G17529" s="6" t="str">
        <f>TEXT(hourlySteps_merged[[#This Row],[ActivityTime2]],"hh:mm:ss")</f>
        <v>18:00:00</v>
      </c>
      <c r="H17529">
        <v>973</v>
      </c>
      <c r="I17529">
        <v>0</v>
      </c>
      <c r="J17529">
        <v>0</v>
      </c>
      <c r="K17529">
        <v>86</v>
      </c>
      <c r="L17529" s="1"/>
      <c r="M17529" s="4"/>
    </row>
    <row r="17530" spans="1:13" x14ac:dyDescent="0.25">
      <c r="A17530">
        <v>7086361926</v>
      </c>
      <c r="B17530" t="s">
        <v>243</v>
      </c>
      <c r="C17530" s="1">
        <v>42495</v>
      </c>
      <c r="D17530" s="8">
        <f>WEEKDAY(hourlySteps_merged[[#This Row],[ActivityDate]],1)</f>
        <v>5</v>
      </c>
      <c r="E17530" s="1" t="str">
        <f>TEXT(hourlySteps_merged[[#This Row],[ActivityDate]],"dddd")</f>
        <v>Thursday</v>
      </c>
      <c r="F17530" s="6" t="s">
        <v>788</v>
      </c>
      <c r="G17530" s="6" t="str">
        <f>TEXT(hourlySteps_merged[[#This Row],[ActivityTime2]],"hh:mm:ss")</f>
        <v>19:00:00</v>
      </c>
      <c r="H17530">
        <v>0</v>
      </c>
      <c r="I17530">
        <v>0</v>
      </c>
      <c r="J17530">
        <v>0</v>
      </c>
      <c r="K17530">
        <v>86</v>
      </c>
      <c r="L17530" s="1"/>
      <c r="M17530" s="4"/>
    </row>
    <row r="17531" spans="1:13" x14ac:dyDescent="0.25">
      <c r="A17531">
        <v>7086361926</v>
      </c>
      <c r="B17531" t="s">
        <v>244</v>
      </c>
      <c r="C17531" s="1">
        <v>42495</v>
      </c>
      <c r="D17531" s="8">
        <f>WEEKDAY(hourlySteps_merged[[#This Row],[ActivityDate]],1)</f>
        <v>5</v>
      </c>
      <c r="E17531" s="1" t="str">
        <f>TEXT(hourlySteps_merged[[#This Row],[ActivityDate]],"dddd")</f>
        <v>Thursday</v>
      </c>
      <c r="F17531" s="6" t="s">
        <v>789</v>
      </c>
      <c r="G17531" s="6" t="str">
        <f>TEXT(hourlySteps_merged[[#This Row],[ActivityTime2]],"hh:mm:ss")</f>
        <v>20:00:00</v>
      </c>
      <c r="H17531">
        <v>88</v>
      </c>
      <c r="I17531">
        <v>0</v>
      </c>
      <c r="J17531">
        <v>0</v>
      </c>
      <c r="K17531">
        <v>86</v>
      </c>
      <c r="L17531" s="1"/>
      <c r="M17531" s="4"/>
    </row>
    <row r="17532" spans="1:13" x14ac:dyDescent="0.25">
      <c r="A17532">
        <v>7086361926</v>
      </c>
      <c r="B17532" t="s">
        <v>245</v>
      </c>
      <c r="C17532" s="1">
        <v>42495</v>
      </c>
      <c r="D17532" s="8">
        <f>WEEKDAY(hourlySteps_merged[[#This Row],[ActivityDate]],1)</f>
        <v>5</v>
      </c>
      <c r="E17532" s="1" t="str">
        <f>TEXT(hourlySteps_merged[[#This Row],[ActivityDate]],"dddd")</f>
        <v>Thursday</v>
      </c>
      <c r="F17532" s="6" t="s">
        <v>790</v>
      </c>
      <c r="G17532" s="6" t="str">
        <f>TEXT(hourlySteps_merged[[#This Row],[ActivityTime2]],"hh:mm:ss")</f>
        <v>21:00:00</v>
      </c>
      <c r="H17532">
        <v>106</v>
      </c>
      <c r="I17532">
        <v>0</v>
      </c>
      <c r="J17532">
        <v>0</v>
      </c>
      <c r="K17532">
        <v>86</v>
      </c>
      <c r="L17532" s="1"/>
      <c r="M17532" s="4"/>
    </row>
    <row r="17533" spans="1:13" x14ac:dyDescent="0.25">
      <c r="A17533">
        <v>7086361926</v>
      </c>
      <c r="B17533" t="s">
        <v>246</v>
      </c>
      <c r="C17533" s="1">
        <v>42495</v>
      </c>
      <c r="D17533" s="8">
        <f>WEEKDAY(hourlySteps_merged[[#This Row],[ActivityDate]],1)</f>
        <v>5</v>
      </c>
      <c r="E17533" s="1" t="str">
        <f>TEXT(hourlySteps_merged[[#This Row],[ActivityDate]],"dddd")</f>
        <v>Thursday</v>
      </c>
      <c r="F17533" s="6" t="s">
        <v>791</v>
      </c>
      <c r="G17533" s="6" t="str">
        <f>TEXT(hourlySteps_merged[[#This Row],[ActivityTime2]],"hh:mm:ss")</f>
        <v>22:00:00</v>
      </c>
      <c r="H17533">
        <v>7</v>
      </c>
      <c r="I17533">
        <v>0</v>
      </c>
      <c r="J17533">
        <v>0</v>
      </c>
      <c r="K17533">
        <v>86</v>
      </c>
      <c r="L17533" s="1"/>
      <c r="M17533" s="4"/>
    </row>
    <row r="17534" spans="1:13" x14ac:dyDescent="0.25">
      <c r="A17534">
        <v>7086361926</v>
      </c>
      <c r="B17534" t="s">
        <v>25</v>
      </c>
      <c r="C17534" s="1">
        <v>42495</v>
      </c>
      <c r="D17534" s="8">
        <f>WEEKDAY(hourlySteps_merged[[#This Row],[ActivityDate]],1)</f>
        <v>5</v>
      </c>
      <c r="E17534" s="1" t="str">
        <f>TEXT(hourlySteps_merged[[#This Row],[ActivityDate]],"dddd")</f>
        <v>Thursday</v>
      </c>
      <c r="F17534" s="6" t="s">
        <v>792</v>
      </c>
      <c r="G17534" s="6" t="str">
        <f>TEXT(hourlySteps_merged[[#This Row],[ActivityTime2]],"hh:mm:ss")</f>
        <v>23:00:00</v>
      </c>
      <c r="H17534">
        <v>0</v>
      </c>
      <c r="I17534">
        <v>0</v>
      </c>
      <c r="J17534">
        <v>0</v>
      </c>
      <c r="K17534">
        <v>86</v>
      </c>
      <c r="L17534" s="1"/>
      <c r="M17534" s="4"/>
    </row>
    <row r="17535" spans="1:13" x14ac:dyDescent="0.25">
      <c r="A17535">
        <v>7086361926</v>
      </c>
      <c r="B17535" t="s">
        <v>247</v>
      </c>
      <c r="C17535" s="1">
        <v>42495</v>
      </c>
      <c r="D17535" s="8">
        <f>WEEKDAY(hourlySteps_merged[[#This Row],[ActivityDate]],1)</f>
        <v>5</v>
      </c>
      <c r="E17535" s="1" t="str">
        <f>TEXT(hourlySteps_merged[[#This Row],[ActivityDate]],"dddd")</f>
        <v>Thursday</v>
      </c>
      <c r="F17535" s="6" t="s">
        <v>769</v>
      </c>
      <c r="G17535" s="6" t="str">
        <f>TEXT(hourlySteps_merged[[#This Row],[ActivityTime2]],"hh:mm:ss")</f>
        <v>00:00:00</v>
      </c>
      <c r="H17535">
        <v>0</v>
      </c>
      <c r="I17535">
        <v>0</v>
      </c>
      <c r="J17535">
        <v>0</v>
      </c>
      <c r="K17535">
        <v>62</v>
      </c>
      <c r="L17535" s="1"/>
      <c r="M17535" s="4"/>
    </row>
    <row r="17536" spans="1:13" x14ac:dyDescent="0.25">
      <c r="A17536">
        <v>7086361926</v>
      </c>
      <c r="B17536" t="s">
        <v>248</v>
      </c>
      <c r="C17536" s="1">
        <v>42495</v>
      </c>
      <c r="D17536" s="8">
        <f>WEEKDAY(hourlySteps_merged[[#This Row],[ActivityDate]],1)</f>
        <v>5</v>
      </c>
      <c r="E17536" s="1" t="str">
        <f>TEXT(hourlySteps_merged[[#This Row],[ActivityDate]],"dddd")</f>
        <v>Thursday</v>
      </c>
      <c r="F17536" s="6" t="s">
        <v>770</v>
      </c>
      <c r="G17536" s="6" t="str">
        <f>TEXT(hourlySteps_merged[[#This Row],[ActivityTime2]],"hh:mm:ss")</f>
        <v>01:00:00</v>
      </c>
      <c r="H17536">
        <v>0</v>
      </c>
      <c r="I17536">
        <v>0</v>
      </c>
      <c r="J17536">
        <v>0</v>
      </c>
      <c r="K17536">
        <v>62</v>
      </c>
      <c r="L17536" s="1"/>
      <c r="M17536" s="4"/>
    </row>
    <row r="17537" spans="1:13" x14ac:dyDescent="0.25">
      <c r="A17537">
        <v>7086361926</v>
      </c>
      <c r="B17537" t="s">
        <v>249</v>
      </c>
      <c r="C17537" s="1">
        <v>42495</v>
      </c>
      <c r="D17537" s="8">
        <f>WEEKDAY(hourlySteps_merged[[#This Row],[ActivityDate]],1)</f>
        <v>5</v>
      </c>
      <c r="E17537" s="1" t="str">
        <f>TEXT(hourlySteps_merged[[#This Row],[ActivityDate]],"dddd")</f>
        <v>Thursday</v>
      </c>
      <c r="F17537" s="6" t="s">
        <v>771</v>
      </c>
      <c r="G17537" s="6" t="str">
        <f>TEXT(hourlySteps_merged[[#This Row],[ActivityTime2]],"hh:mm:ss")</f>
        <v>02:00:00</v>
      </c>
      <c r="H17537">
        <v>0</v>
      </c>
      <c r="I17537">
        <v>0</v>
      </c>
      <c r="J17537">
        <v>0</v>
      </c>
      <c r="K17537">
        <v>62</v>
      </c>
      <c r="L17537" s="1"/>
      <c r="M17537" s="4"/>
    </row>
    <row r="17538" spans="1:13" x14ac:dyDescent="0.25">
      <c r="A17538">
        <v>7086361926</v>
      </c>
      <c r="B17538" t="s">
        <v>250</v>
      </c>
      <c r="C17538" s="1">
        <v>42495</v>
      </c>
      <c r="D17538" s="8">
        <f>WEEKDAY(hourlySteps_merged[[#This Row],[ActivityDate]],1)</f>
        <v>5</v>
      </c>
      <c r="E17538" s="1" t="str">
        <f>TEXT(hourlySteps_merged[[#This Row],[ActivityDate]],"dddd")</f>
        <v>Thursday</v>
      </c>
      <c r="F17538" s="6" t="s">
        <v>772</v>
      </c>
      <c r="G17538" s="6" t="str">
        <f>TEXT(hourlySteps_merged[[#This Row],[ActivityTime2]],"hh:mm:ss")</f>
        <v>03:00:00</v>
      </c>
      <c r="H17538">
        <v>0</v>
      </c>
      <c r="I17538">
        <v>0</v>
      </c>
      <c r="J17538">
        <v>0</v>
      </c>
      <c r="K17538">
        <v>62</v>
      </c>
      <c r="L17538" s="1"/>
      <c r="M17538" s="4"/>
    </row>
    <row r="17539" spans="1:13" x14ac:dyDescent="0.25">
      <c r="A17539">
        <v>7086361926</v>
      </c>
      <c r="B17539" t="s">
        <v>251</v>
      </c>
      <c r="C17539" s="1">
        <v>42495</v>
      </c>
      <c r="D17539" s="8">
        <f>WEEKDAY(hourlySteps_merged[[#This Row],[ActivityDate]],1)</f>
        <v>5</v>
      </c>
      <c r="E17539" s="1" t="str">
        <f>TEXT(hourlySteps_merged[[#This Row],[ActivityDate]],"dddd")</f>
        <v>Thursday</v>
      </c>
      <c r="F17539" s="6" t="s">
        <v>773</v>
      </c>
      <c r="G17539" s="6" t="str">
        <f>TEXT(hourlySteps_merged[[#This Row],[ActivityTime2]],"hh:mm:ss")</f>
        <v>04:00:00</v>
      </c>
      <c r="H17539">
        <v>0</v>
      </c>
      <c r="I17539">
        <v>0</v>
      </c>
      <c r="J17539">
        <v>0</v>
      </c>
      <c r="K17539">
        <v>62</v>
      </c>
      <c r="L17539" s="1"/>
      <c r="M17539" s="4"/>
    </row>
    <row r="17540" spans="1:13" x14ac:dyDescent="0.25">
      <c r="A17540">
        <v>7086361926</v>
      </c>
      <c r="B17540" t="s">
        <v>252</v>
      </c>
      <c r="C17540" s="1">
        <v>42495</v>
      </c>
      <c r="D17540" s="8">
        <f>WEEKDAY(hourlySteps_merged[[#This Row],[ActivityDate]],1)</f>
        <v>5</v>
      </c>
      <c r="E17540" s="1" t="str">
        <f>TEXT(hourlySteps_merged[[#This Row],[ActivityDate]],"dddd")</f>
        <v>Thursday</v>
      </c>
      <c r="F17540" s="6" t="s">
        <v>774</v>
      </c>
      <c r="G17540" s="6" t="str">
        <f>TEXT(hourlySteps_merged[[#This Row],[ActivityTime2]],"hh:mm:ss")</f>
        <v>05:00:00</v>
      </c>
      <c r="H17540">
        <v>10</v>
      </c>
      <c r="I17540">
        <v>0</v>
      </c>
      <c r="J17540">
        <v>0</v>
      </c>
      <c r="K17540">
        <v>62</v>
      </c>
      <c r="L17540" s="1"/>
      <c r="M17540" s="4"/>
    </row>
    <row r="17541" spans="1:13" x14ac:dyDescent="0.25">
      <c r="A17541">
        <v>7086361926</v>
      </c>
      <c r="B17541" t="s">
        <v>253</v>
      </c>
      <c r="C17541" s="1">
        <v>42495</v>
      </c>
      <c r="D17541" s="8">
        <f>WEEKDAY(hourlySteps_merged[[#This Row],[ActivityDate]],1)</f>
        <v>5</v>
      </c>
      <c r="E17541" s="1" t="str">
        <f>TEXT(hourlySteps_merged[[#This Row],[ActivityDate]],"dddd")</f>
        <v>Thursday</v>
      </c>
      <c r="F17541" s="6" t="s">
        <v>775</v>
      </c>
      <c r="G17541" s="6" t="str">
        <f>TEXT(hourlySteps_merged[[#This Row],[ActivityTime2]],"hh:mm:ss")</f>
        <v>06:00:00</v>
      </c>
      <c r="H17541">
        <v>372</v>
      </c>
      <c r="I17541">
        <v>0</v>
      </c>
      <c r="J17541">
        <v>0</v>
      </c>
      <c r="K17541">
        <v>62</v>
      </c>
      <c r="L17541" s="1"/>
      <c r="M17541" s="4"/>
    </row>
    <row r="17542" spans="1:13" x14ac:dyDescent="0.25">
      <c r="A17542">
        <v>7086361926</v>
      </c>
      <c r="B17542" t="s">
        <v>254</v>
      </c>
      <c r="C17542" s="1">
        <v>42495</v>
      </c>
      <c r="D17542" s="8">
        <f>WEEKDAY(hourlySteps_merged[[#This Row],[ActivityDate]],1)</f>
        <v>5</v>
      </c>
      <c r="E17542" s="1" t="str">
        <f>TEXT(hourlySteps_merged[[#This Row],[ActivityDate]],"dddd")</f>
        <v>Thursday</v>
      </c>
      <c r="F17542" s="6" t="s">
        <v>776</v>
      </c>
      <c r="G17542" s="6" t="str">
        <f>TEXT(hourlySteps_merged[[#This Row],[ActivityTime2]],"hh:mm:ss")</f>
        <v>07:00:00</v>
      </c>
      <c r="H17542">
        <v>133</v>
      </c>
      <c r="I17542">
        <v>0</v>
      </c>
      <c r="J17542">
        <v>0</v>
      </c>
      <c r="K17542">
        <v>62</v>
      </c>
      <c r="L17542" s="1"/>
      <c r="M17542" s="4"/>
    </row>
    <row r="17543" spans="1:13" x14ac:dyDescent="0.25">
      <c r="A17543">
        <v>7086361926</v>
      </c>
      <c r="B17543" t="s">
        <v>255</v>
      </c>
      <c r="C17543" s="1">
        <v>42495</v>
      </c>
      <c r="D17543" s="8">
        <f>WEEKDAY(hourlySteps_merged[[#This Row],[ActivityDate]],1)</f>
        <v>5</v>
      </c>
      <c r="E17543" s="1" t="str">
        <f>TEXT(hourlySteps_merged[[#This Row],[ActivityDate]],"dddd")</f>
        <v>Thursday</v>
      </c>
      <c r="F17543" s="6" t="s">
        <v>777</v>
      </c>
      <c r="G17543" s="6" t="str">
        <f>TEXT(hourlySteps_merged[[#This Row],[ActivityTime2]],"hh:mm:ss")</f>
        <v>08:00:00</v>
      </c>
      <c r="H17543">
        <v>194</v>
      </c>
      <c r="I17543">
        <v>15</v>
      </c>
      <c r="J17543">
        <v>0.25</v>
      </c>
      <c r="K17543">
        <v>101</v>
      </c>
      <c r="L17543" s="1"/>
      <c r="M17543" s="4"/>
    </row>
    <row r="17544" spans="1:13" x14ac:dyDescent="0.25">
      <c r="A17544">
        <v>7086361926</v>
      </c>
      <c r="B17544" t="s">
        <v>256</v>
      </c>
      <c r="C17544" s="1">
        <v>42495</v>
      </c>
      <c r="D17544" s="8">
        <f>WEEKDAY(hourlySteps_merged[[#This Row],[ActivityDate]],1)</f>
        <v>5</v>
      </c>
      <c r="E17544" s="1" t="str">
        <f>TEXT(hourlySteps_merged[[#This Row],[ActivityDate]],"dddd")</f>
        <v>Thursday</v>
      </c>
      <c r="F17544" s="6" t="s">
        <v>778</v>
      </c>
      <c r="G17544" s="6" t="str">
        <f>TEXT(hourlySteps_merged[[#This Row],[ActivityTime2]],"hh:mm:ss")</f>
        <v>09:00:00</v>
      </c>
      <c r="H17544">
        <v>180</v>
      </c>
      <c r="I17544">
        <v>68</v>
      </c>
      <c r="J17544">
        <v>1.1333329999999999</v>
      </c>
      <c r="K17544">
        <v>217</v>
      </c>
      <c r="L17544" s="1"/>
      <c r="M17544" s="4"/>
    </row>
    <row r="17545" spans="1:13" x14ac:dyDescent="0.25">
      <c r="A17545">
        <v>7086361926</v>
      </c>
      <c r="B17545" t="s">
        <v>257</v>
      </c>
      <c r="C17545" s="1">
        <v>42495</v>
      </c>
      <c r="D17545" s="8">
        <f>WEEKDAY(hourlySteps_merged[[#This Row],[ActivityDate]],1)</f>
        <v>5</v>
      </c>
      <c r="E17545" s="1" t="str">
        <f>TEXT(hourlySteps_merged[[#This Row],[ActivityDate]],"dddd")</f>
        <v>Thursday</v>
      </c>
      <c r="F17545" s="6" t="s">
        <v>779</v>
      </c>
      <c r="G17545" s="6" t="str">
        <f>TEXT(hourlySteps_merged[[#This Row],[ActivityTime2]],"hh:mm:ss")</f>
        <v>10:00:00</v>
      </c>
      <c r="H17545">
        <v>30</v>
      </c>
      <c r="I17545">
        <v>100</v>
      </c>
      <c r="J17545">
        <v>1.6666669999999999</v>
      </c>
      <c r="K17545">
        <v>326</v>
      </c>
      <c r="L17545" s="1"/>
      <c r="M17545" s="4"/>
    </row>
    <row r="17546" spans="1:13" x14ac:dyDescent="0.25">
      <c r="A17546">
        <v>7086361926</v>
      </c>
      <c r="B17546" t="s">
        <v>258</v>
      </c>
      <c r="C17546" s="1">
        <v>42495</v>
      </c>
      <c r="D17546" s="8">
        <f>WEEKDAY(hourlySteps_merged[[#This Row],[ActivityDate]],1)</f>
        <v>5</v>
      </c>
      <c r="E17546" s="1" t="str">
        <f>TEXT(hourlySteps_merged[[#This Row],[ActivityDate]],"dddd")</f>
        <v>Thursday</v>
      </c>
      <c r="F17546" s="6" t="s">
        <v>780</v>
      </c>
      <c r="G17546" s="6" t="str">
        <f>TEXT(hourlySteps_merged[[#This Row],[ActivityTime2]],"hh:mm:ss")</f>
        <v>11:00:00</v>
      </c>
      <c r="H17546">
        <v>167</v>
      </c>
      <c r="I17546">
        <v>28</v>
      </c>
      <c r="J17546">
        <v>0.466667</v>
      </c>
      <c r="K17546">
        <v>133</v>
      </c>
      <c r="L17546" s="1"/>
      <c r="M17546" s="4"/>
    </row>
    <row r="17547" spans="1:13" x14ac:dyDescent="0.25">
      <c r="A17547">
        <v>7086361926</v>
      </c>
      <c r="B17547" t="s">
        <v>259</v>
      </c>
      <c r="C17547" s="1">
        <v>42495</v>
      </c>
      <c r="D17547" s="8">
        <f>WEEKDAY(hourlySteps_merged[[#This Row],[ActivityDate]],1)</f>
        <v>5</v>
      </c>
      <c r="E17547" s="1" t="str">
        <f>TEXT(hourlySteps_merged[[#This Row],[ActivityDate]],"dddd")</f>
        <v>Thursday</v>
      </c>
      <c r="F17547" s="6" t="s">
        <v>781</v>
      </c>
      <c r="G17547" s="6" t="str">
        <f>TEXT(hourlySteps_merged[[#This Row],[ActivityTime2]],"hh:mm:ss")</f>
        <v>12:00:00</v>
      </c>
      <c r="H17547">
        <v>4286</v>
      </c>
      <c r="I17547">
        <v>12</v>
      </c>
      <c r="J17547">
        <v>0.2</v>
      </c>
      <c r="K17547">
        <v>94</v>
      </c>
      <c r="L17547" s="1"/>
      <c r="M17547" s="4"/>
    </row>
    <row r="17548" spans="1:13" x14ac:dyDescent="0.25">
      <c r="A17548">
        <v>7086361926</v>
      </c>
      <c r="B17548" t="s">
        <v>260</v>
      </c>
      <c r="C17548" s="1">
        <v>42495</v>
      </c>
      <c r="D17548" s="8">
        <f>WEEKDAY(hourlySteps_merged[[#This Row],[ActivityDate]],1)</f>
        <v>5</v>
      </c>
      <c r="E17548" s="1" t="str">
        <f>TEXT(hourlySteps_merged[[#This Row],[ActivityDate]],"dddd")</f>
        <v>Thursday</v>
      </c>
      <c r="F17548" s="6" t="s">
        <v>782</v>
      </c>
      <c r="G17548" s="6" t="str">
        <f>TEXT(hourlySteps_merged[[#This Row],[ActivityTime2]],"hh:mm:ss")</f>
        <v>13:00:00</v>
      </c>
      <c r="H17548">
        <v>101</v>
      </c>
      <c r="I17548">
        <v>7</v>
      </c>
      <c r="J17548">
        <v>0.11666700000000001</v>
      </c>
      <c r="K17548">
        <v>82</v>
      </c>
      <c r="L17548" s="1"/>
      <c r="M17548" s="4"/>
    </row>
    <row r="17549" spans="1:13" x14ac:dyDescent="0.25">
      <c r="A17549">
        <v>7086361926</v>
      </c>
      <c r="B17549" t="s">
        <v>261</v>
      </c>
      <c r="C17549" s="1">
        <v>42495</v>
      </c>
      <c r="D17549" s="8">
        <f>WEEKDAY(hourlySteps_merged[[#This Row],[ActivityDate]],1)</f>
        <v>5</v>
      </c>
      <c r="E17549" s="1" t="str">
        <f>TEXT(hourlySteps_merged[[#This Row],[ActivityDate]],"dddd")</f>
        <v>Thursday</v>
      </c>
      <c r="F17549" s="6" t="s">
        <v>783</v>
      </c>
      <c r="G17549" s="6" t="str">
        <f>TEXT(hourlySteps_merged[[#This Row],[ActivityTime2]],"hh:mm:ss")</f>
        <v>14:00:00</v>
      </c>
      <c r="H17549">
        <v>197</v>
      </c>
      <c r="I17549">
        <v>54</v>
      </c>
      <c r="J17549">
        <v>0.9</v>
      </c>
      <c r="K17549">
        <v>194</v>
      </c>
      <c r="L17549" s="1"/>
      <c r="M17549" s="4"/>
    </row>
    <row r="17550" spans="1:13" x14ac:dyDescent="0.25">
      <c r="A17550">
        <v>7086361926</v>
      </c>
      <c r="B17550" t="s">
        <v>262</v>
      </c>
      <c r="C17550" s="1">
        <v>42495</v>
      </c>
      <c r="D17550" s="8">
        <f>WEEKDAY(hourlySteps_merged[[#This Row],[ActivityDate]],1)</f>
        <v>5</v>
      </c>
      <c r="E17550" s="1" t="str">
        <f>TEXT(hourlySteps_merged[[#This Row],[ActivityDate]],"dddd")</f>
        <v>Thursday</v>
      </c>
      <c r="F17550" s="6" t="s">
        <v>784</v>
      </c>
      <c r="G17550" s="6" t="str">
        <f>TEXT(hourlySteps_merged[[#This Row],[ActivityTime2]],"hh:mm:ss")</f>
        <v>15:00:00</v>
      </c>
      <c r="H17550">
        <v>816</v>
      </c>
      <c r="I17550">
        <v>72</v>
      </c>
      <c r="J17550">
        <v>1.2</v>
      </c>
      <c r="K17550">
        <v>214</v>
      </c>
      <c r="L17550" s="1"/>
      <c r="M17550" s="4"/>
    </row>
    <row r="17551" spans="1:13" x14ac:dyDescent="0.25">
      <c r="A17551">
        <v>7086361926</v>
      </c>
      <c r="B17551" t="s">
        <v>263</v>
      </c>
      <c r="C17551" s="1">
        <v>42495</v>
      </c>
      <c r="D17551" s="8">
        <f>WEEKDAY(hourlySteps_merged[[#This Row],[ActivityDate]],1)</f>
        <v>5</v>
      </c>
      <c r="E17551" s="1" t="str">
        <f>TEXT(hourlySteps_merged[[#This Row],[ActivityDate]],"dddd")</f>
        <v>Thursday</v>
      </c>
      <c r="F17551" s="6" t="s">
        <v>785</v>
      </c>
      <c r="G17551" s="6" t="str">
        <f>TEXT(hourlySteps_merged[[#This Row],[ActivityTime2]],"hh:mm:ss")</f>
        <v>16:00:00</v>
      </c>
      <c r="H17551">
        <v>6357</v>
      </c>
      <c r="I17551">
        <v>31</v>
      </c>
      <c r="J17551">
        <v>0.51666699999999999</v>
      </c>
      <c r="K17551">
        <v>150</v>
      </c>
      <c r="L17551" s="1"/>
      <c r="M17551" s="4"/>
    </row>
    <row r="17552" spans="1:13" x14ac:dyDescent="0.25">
      <c r="A17552">
        <v>7086361926</v>
      </c>
      <c r="B17552" t="s">
        <v>264</v>
      </c>
      <c r="C17552" s="1">
        <v>42495</v>
      </c>
      <c r="D17552" s="8">
        <f>WEEKDAY(hourlySteps_merged[[#This Row],[ActivityDate]],1)</f>
        <v>5</v>
      </c>
      <c r="E17552" s="1" t="str">
        <f>TEXT(hourlySteps_merged[[#This Row],[ActivityDate]],"dddd")</f>
        <v>Thursday</v>
      </c>
      <c r="F17552" s="6" t="s">
        <v>786</v>
      </c>
      <c r="G17552" s="6" t="str">
        <f>TEXT(hourlySteps_merged[[#This Row],[ActivityTime2]],"hh:mm:ss")</f>
        <v>17:00:00</v>
      </c>
      <c r="H17552">
        <v>863</v>
      </c>
      <c r="I17552">
        <v>19</v>
      </c>
      <c r="J17552">
        <v>0.31666699999999998</v>
      </c>
      <c r="K17552">
        <v>110</v>
      </c>
      <c r="L17552" s="1"/>
      <c r="M17552" s="4"/>
    </row>
    <row r="17553" spans="1:13" x14ac:dyDescent="0.25">
      <c r="A17553">
        <v>7086361926</v>
      </c>
      <c r="B17553" t="s">
        <v>265</v>
      </c>
      <c r="C17553" s="1">
        <v>42495</v>
      </c>
      <c r="D17553" s="8">
        <f>WEEKDAY(hourlySteps_merged[[#This Row],[ActivityDate]],1)</f>
        <v>5</v>
      </c>
      <c r="E17553" s="1" t="str">
        <f>TEXT(hourlySteps_merged[[#This Row],[ActivityDate]],"dddd")</f>
        <v>Thursday</v>
      </c>
      <c r="F17553" s="6" t="s">
        <v>787</v>
      </c>
      <c r="G17553" s="6" t="str">
        <f>TEXT(hourlySteps_merged[[#This Row],[ActivityTime2]],"hh:mm:ss")</f>
        <v>18:00:00</v>
      </c>
      <c r="H17553">
        <v>180</v>
      </c>
      <c r="I17553">
        <v>19</v>
      </c>
      <c r="J17553">
        <v>0.31666699999999998</v>
      </c>
      <c r="K17553">
        <v>106</v>
      </c>
      <c r="L17553" s="1"/>
      <c r="M17553" s="4"/>
    </row>
    <row r="17554" spans="1:13" x14ac:dyDescent="0.25">
      <c r="A17554">
        <v>7086361926</v>
      </c>
      <c r="B17554" t="s">
        <v>266</v>
      </c>
      <c r="C17554" s="1">
        <v>42495</v>
      </c>
      <c r="D17554" s="8">
        <f>WEEKDAY(hourlySteps_merged[[#This Row],[ActivityDate]],1)</f>
        <v>5</v>
      </c>
      <c r="E17554" s="1" t="str">
        <f>TEXT(hourlySteps_merged[[#This Row],[ActivityDate]],"dddd")</f>
        <v>Thursday</v>
      </c>
      <c r="F17554" s="6" t="s">
        <v>788</v>
      </c>
      <c r="G17554" s="6" t="str">
        <f>TEXT(hourlySteps_merged[[#This Row],[ActivityTime2]],"hh:mm:ss")</f>
        <v>19:00:00</v>
      </c>
      <c r="H17554">
        <v>286</v>
      </c>
      <c r="I17554">
        <v>13</v>
      </c>
      <c r="J17554">
        <v>0.216667</v>
      </c>
      <c r="K17554">
        <v>92</v>
      </c>
      <c r="L17554" s="1"/>
      <c r="M17554" s="4"/>
    </row>
    <row r="17555" spans="1:13" x14ac:dyDescent="0.25">
      <c r="A17555">
        <v>7086361926</v>
      </c>
      <c r="B17555" t="s">
        <v>267</v>
      </c>
      <c r="C17555" s="1">
        <v>42495</v>
      </c>
      <c r="D17555" s="8">
        <f>WEEKDAY(hourlySteps_merged[[#This Row],[ActivityDate]],1)</f>
        <v>5</v>
      </c>
      <c r="E17555" s="1" t="str">
        <f>TEXT(hourlySteps_merged[[#This Row],[ActivityDate]],"dddd")</f>
        <v>Thursday</v>
      </c>
      <c r="F17555" s="6" t="s">
        <v>789</v>
      </c>
      <c r="G17555" s="6" t="str">
        <f>TEXT(hourlySteps_merged[[#This Row],[ActivityTime2]],"hh:mm:ss")</f>
        <v>20:00:00</v>
      </c>
      <c r="H17555">
        <v>98</v>
      </c>
      <c r="I17555">
        <v>20</v>
      </c>
      <c r="J17555">
        <v>0.33333299999999999</v>
      </c>
      <c r="K17555">
        <v>105</v>
      </c>
      <c r="L17555" s="1"/>
      <c r="M17555" s="4"/>
    </row>
    <row r="17556" spans="1:13" x14ac:dyDescent="0.25">
      <c r="A17556">
        <v>7086361926</v>
      </c>
      <c r="B17556" t="s">
        <v>268</v>
      </c>
      <c r="C17556" s="1">
        <v>42495</v>
      </c>
      <c r="D17556" s="8">
        <f>WEEKDAY(hourlySteps_merged[[#This Row],[ActivityDate]],1)</f>
        <v>5</v>
      </c>
      <c r="E17556" s="1" t="str">
        <f>TEXT(hourlySteps_merged[[#This Row],[ActivityDate]],"dddd")</f>
        <v>Thursday</v>
      </c>
      <c r="F17556" s="6" t="s">
        <v>790</v>
      </c>
      <c r="G17556" s="6" t="str">
        <f>TEXT(hourlySteps_merged[[#This Row],[ActivityTime2]],"hh:mm:ss")</f>
        <v>21:00:00</v>
      </c>
      <c r="H17556">
        <v>55</v>
      </c>
      <c r="I17556">
        <v>0</v>
      </c>
      <c r="J17556">
        <v>0</v>
      </c>
      <c r="K17556">
        <v>62</v>
      </c>
      <c r="L17556" s="1"/>
      <c r="M17556" s="4"/>
    </row>
    <row r="17557" spans="1:13" x14ac:dyDescent="0.25">
      <c r="A17557">
        <v>7086361926</v>
      </c>
      <c r="B17557" t="s">
        <v>269</v>
      </c>
      <c r="C17557" s="1">
        <v>42495</v>
      </c>
      <c r="D17557" s="8">
        <f>WEEKDAY(hourlySteps_merged[[#This Row],[ActivityDate]],1)</f>
        <v>5</v>
      </c>
      <c r="E17557" s="1" t="str">
        <f>TEXT(hourlySteps_merged[[#This Row],[ActivityDate]],"dddd")</f>
        <v>Thursday</v>
      </c>
      <c r="F17557" s="6" t="s">
        <v>791</v>
      </c>
      <c r="G17557" s="6" t="str">
        <f>TEXT(hourlySteps_merged[[#This Row],[ActivityTime2]],"hh:mm:ss")</f>
        <v>22:00:00</v>
      </c>
      <c r="H17557">
        <v>40</v>
      </c>
      <c r="I17557">
        <v>0</v>
      </c>
      <c r="J17557">
        <v>0</v>
      </c>
      <c r="K17557">
        <v>62</v>
      </c>
      <c r="L17557" s="1"/>
      <c r="M17557" s="4"/>
    </row>
    <row r="17558" spans="1:13" x14ac:dyDescent="0.25">
      <c r="A17558">
        <v>7086361926</v>
      </c>
      <c r="B17558" t="s">
        <v>26</v>
      </c>
      <c r="C17558" s="1">
        <v>42495</v>
      </c>
      <c r="D17558" s="8">
        <f>WEEKDAY(hourlySteps_merged[[#This Row],[ActivityDate]],1)</f>
        <v>5</v>
      </c>
      <c r="E17558" s="1" t="str">
        <f>TEXT(hourlySteps_merged[[#This Row],[ActivityDate]],"dddd")</f>
        <v>Thursday</v>
      </c>
      <c r="F17558" s="6" t="s">
        <v>792</v>
      </c>
      <c r="G17558" s="6" t="str">
        <f>TEXT(hourlySteps_merged[[#This Row],[ActivityTime2]],"hh:mm:ss")</f>
        <v>23:00:00</v>
      </c>
      <c r="H17558">
        <v>48</v>
      </c>
      <c r="I17558">
        <v>0</v>
      </c>
      <c r="J17558">
        <v>0</v>
      </c>
      <c r="K17558">
        <v>62</v>
      </c>
      <c r="L17558" s="1"/>
      <c r="M17558" s="4"/>
    </row>
    <row r="17559" spans="1:13" x14ac:dyDescent="0.25">
      <c r="A17559">
        <v>7086361926</v>
      </c>
      <c r="B17559" t="s">
        <v>270</v>
      </c>
      <c r="C17559" s="1">
        <v>42495</v>
      </c>
      <c r="D17559" s="8">
        <f>WEEKDAY(hourlySteps_merged[[#This Row],[ActivityDate]],1)</f>
        <v>5</v>
      </c>
      <c r="E17559" s="1" t="str">
        <f>TEXT(hourlySteps_merged[[#This Row],[ActivityDate]],"dddd")</f>
        <v>Thursday</v>
      </c>
      <c r="F17559" s="6" t="s">
        <v>769</v>
      </c>
      <c r="G17559" s="6" t="str">
        <f>TEXT(hourlySteps_merged[[#This Row],[ActivityTime2]],"hh:mm:ss")</f>
        <v>00:00:00</v>
      </c>
      <c r="H17559">
        <v>6</v>
      </c>
      <c r="I17559">
        <v>0</v>
      </c>
      <c r="J17559">
        <v>0</v>
      </c>
      <c r="K17559">
        <v>47</v>
      </c>
      <c r="L17559" s="1"/>
      <c r="M17559" s="4"/>
    </row>
    <row r="17560" spans="1:13" x14ac:dyDescent="0.25">
      <c r="A17560">
        <v>7086361926</v>
      </c>
      <c r="B17560" t="s">
        <v>271</v>
      </c>
      <c r="C17560" s="1">
        <v>42495</v>
      </c>
      <c r="D17560" s="8">
        <f>WEEKDAY(hourlySteps_merged[[#This Row],[ActivityDate]],1)</f>
        <v>5</v>
      </c>
      <c r="E17560" s="1" t="str">
        <f>TEXT(hourlySteps_merged[[#This Row],[ActivityDate]],"dddd")</f>
        <v>Thursday</v>
      </c>
      <c r="F17560" s="6" t="s">
        <v>770</v>
      </c>
      <c r="G17560" s="6" t="str">
        <f>TEXT(hourlySteps_merged[[#This Row],[ActivityTime2]],"hh:mm:ss")</f>
        <v>01:00:00</v>
      </c>
      <c r="H17560">
        <v>0</v>
      </c>
      <c r="I17560">
        <v>0</v>
      </c>
      <c r="J17560">
        <v>0</v>
      </c>
      <c r="K17560">
        <v>47</v>
      </c>
      <c r="L17560" s="1"/>
      <c r="M17560" s="4"/>
    </row>
    <row r="17561" spans="1:13" x14ac:dyDescent="0.25">
      <c r="A17561">
        <v>7086361926</v>
      </c>
      <c r="B17561" t="s">
        <v>272</v>
      </c>
      <c r="C17561" s="1">
        <v>42495</v>
      </c>
      <c r="D17561" s="8">
        <f>WEEKDAY(hourlySteps_merged[[#This Row],[ActivityDate]],1)</f>
        <v>5</v>
      </c>
      <c r="E17561" s="1" t="str">
        <f>TEXT(hourlySteps_merged[[#This Row],[ActivityDate]],"dddd")</f>
        <v>Thursday</v>
      </c>
      <c r="F17561" s="6" t="s">
        <v>771</v>
      </c>
      <c r="G17561" s="6" t="str">
        <f>TEXT(hourlySteps_merged[[#This Row],[ActivityTime2]],"hh:mm:ss")</f>
        <v>02:00:00</v>
      </c>
      <c r="H17561">
        <v>0</v>
      </c>
      <c r="I17561">
        <v>0</v>
      </c>
      <c r="J17561">
        <v>0</v>
      </c>
      <c r="K17561">
        <v>47</v>
      </c>
      <c r="L17561" s="1"/>
      <c r="M17561" s="4"/>
    </row>
    <row r="17562" spans="1:13" x14ac:dyDescent="0.25">
      <c r="A17562">
        <v>7086361926</v>
      </c>
      <c r="B17562" t="s">
        <v>273</v>
      </c>
      <c r="C17562" s="1">
        <v>42495</v>
      </c>
      <c r="D17562" s="8">
        <f>WEEKDAY(hourlySteps_merged[[#This Row],[ActivityDate]],1)</f>
        <v>5</v>
      </c>
      <c r="E17562" s="1" t="str">
        <f>TEXT(hourlySteps_merged[[#This Row],[ActivityDate]],"dddd")</f>
        <v>Thursday</v>
      </c>
      <c r="F17562" s="6" t="s">
        <v>772</v>
      </c>
      <c r="G17562" s="6" t="str">
        <f>TEXT(hourlySteps_merged[[#This Row],[ActivityTime2]],"hh:mm:ss")</f>
        <v>03:00:00</v>
      </c>
      <c r="H17562">
        <v>0</v>
      </c>
      <c r="I17562">
        <v>0</v>
      </c>
      <c r="J17562">
        <v>0</v>
      </c>
      <c r="K17562">
        <v>47</v>
      </c>
      <c r="L17562" s="1"/>
      <c r="M17562" s="4"/>
    </row>
    <row r="17563" spans="1:13" x14ac:dyDescent="0.25">
      <c r="A17563">
        <v>7086361926</v>
      </c>
      <c r="B17563" t="s">
        <v>274</v>
      </c>
      <c r="C17563" s="1">
        <v>42495</v>
      </c>
      <c r="D17563" s="8">
        <f>WEEKDAY(hourlySteps_merged[[#This Row],[ActivityDate]],1)</f>
        <v>5</v>
      </c>
      <c r="E17563" s="1" t="str">
        <f>TEXT(hourlySteps_merged[[#This Row],[ActivityDate]],"dddd")</f>
        <v>Thursday</v>
      </c>
      <c r="F17563" s="6" t="s">
        <v>773</v>
      </c>
      <c r="G17563" s="6" t="str">
        <f>TEXT(hourlySteps_merged[[#This Row],[ActivityTime2]],"hh:mm:ss")</f>
        <v>04:00:00</v>
      </c>
      <c r="H17563">
        <v>0</v>
      </c>
      <c r="I17563">
        <v>0</v>
      </c>
      <c r="J17563">
        <v>0</v>
      </c>
      <c r="K17563">
        <v>47</v>
      </c>
      <c r="L17563" s="1"/>
      <c r="M17563" s="4"/>
    </row>
    <row r="17564" spans="1:13" x14ac:dyDescent="0.25">
      <c r="A17564">
        <v>7086361926</v>
      </c>
      <c r="B17564" t="s">
        <v>275</v>
      </c>
      <c r="C17564" s="1">
        <v>42495</v>
      </c>
      <c r="D17564" s="8">
        <f>WEEKDAY(hourlySteps_merged[[#This Row],[ActivityDate]],1)</f>
        <v>5</v>
      </c>
      <c r="E17564" s="1" t="str">
        <f>TEXT(hourlySteps_merged[[#This Row],[ActivityDate]],"dddd")</f>
        <v>Thursday</v>
      </c>
      <c r="F17564" s="6" t="s">
        <v>774</v>
      </c>
      <c r="G17564" s="6" t="str">
        <f>TEXT(hourlySteps_merged[[#This Row],[ActivityTime2]],"hh:mm:ss")</f>
        <v>05:00:00</v>
      </c>
      <c r="H17564">
        <v>34</v>
      </c>
      <c r="I17564">
        <v>24</v>
      </c>
      <c r="J17564">
        <v>0.4</v>
      </c>
      <c r="K17564">
        <v>88</v>
      </c>
      <c r="L17564" s="1"/>
      <c r="M17564" s="4"/>
    </row>
    <row r="17565" spans="1:13" x14ac:dyDescent="0.25">
      <c r="A17565">
        <v>7086361926</v>
      </c>
      <c r="B17565" t="s">
        <v>276</v>
      </c>
      <c r="C17565" s="1">
        <v>42495</v>
      </c>
      <c r="D17565" s="8">
        <f>WEEKDAY(hourlySteps_merged[[#This Row],[ActivityDate]],1)</f>
        <v>5</v>
      </c>
      <c r="E17565" s="1" t="str">
        <f>TEXT(hourlySteps_merged[[#This Row],[ActivityDate]],"dddd")</f>
        <v>Thursday</v>
      </c>
      <c r="F17565" s="6" t="s">
        <v>775</v>
      </c>
      <c r="G17565" s="6" t="str">
        <f>TEXT(hourlySteps_merged[[#This Row],[ActivityTime2]],"hh:mm:ss")</f>
        <v>06:00:00</v>
      </c>
      <c r="H17565">
        <v>449</v>
      </c>
      <c r="I17565">
        <v>27</v>
      </c>
      <c r="J17565">
        <v>0.45</v>
      </c>
      <c r="K17565">
        <v>92</v>
      </c>
      <c r="L17565" s="1"/>
      <c r="M17565" s="4"/>
    </row>
    <row r="17566" spans="1:13" x14ac:dyDescent="0.25">
      <c r="A17566">
        <v>7086361926</v>
      </c>
      <c r="B17566" t="s">
        <v>277</v>
      </c>
      <c r="C17566" s="1">
        <v>42495</v>
      </c>
      <c r="D17566" s="8">
        <f>WEEKDAY(hourlySteps_merged[[#This Row],[ActivityDate]],1)</f>
        <v>5</v>
      </c>
      <c r="E17566" s="1" t="str">
        <f>TEXT(hourlySteps_merged[[#This Row],[ActivityDate]],"dddd")</f>
        <v>Thursday</v>
      </c>
      <c r="F17566" s="6" t="s">
        <v>776</v>
      </c>
      <c r="G17566" s="6" t="str">
        <f>TEXT(hourlySteps_merged[[#This Row],[ActivityTime2]],"hh:mm:ss")</f>
        <v>07:00:00</v>
      </c>
      <c r="H17566">
        <v>49</v>
      </c>
      <c r="I17566">
        <v>20</v>
      </c>
      <c r="J17566">
        <v>0.33333299999999999</v>
      </c>
      <c r="K17566">
        <v>83</v>
      </c>
      <c r="L17566" s="1"/>
      <c r="M17566" s="4"/>
    </row>
    <row r="17567" spans="1:13" x14ac:dyDescent="0.25">
      <c r="A17567">
        <v>7086361926</v>
      </c>
      <c r="B17567" t="s">
        <v>278</v>
      </c>
      <c r="C17567" s="1">
        <v>42495</v>
      </c>
      <c r="D17567" s="8">
        <f>WEEKDAY(hourlySteps_merged[[#This Row],[ActivityDate]],1)</f>
        <v>5</v>
      </c>
      <c r="E17567" s="1" t="str">
        <f>TEXT(hourlySteps_merged[[#This Row],[ActivityDate]],"dddd")</f>
        <v>Thursday</v>
      </c>
      <c r="F17567" s="6" t="s">
        <v>777</v>
      </c>
      <c r="G17567" s="6" t="str">
        <f>TEXT(hourlySteps_merged[[#This Row],[ActivityTime2]],"hh:mm:ss")</f>
        <v>08:00:00</v>
      </c>
      <c r="H17567">
        <v>42</v>
      </c>
      <c r="I17567">
        <v>39</v>
      </c>
      <c r="J17567">
        <v>0.65</v>
      </c>
      <c r="K17567">
        <v>104</v>
      </c>
      <c r="L17567" s="1"/>
      <c r="M17567" s="4"/>
    </row>
    <row r="17568" spans="1:13" x14ac:dyDescent="0.25">
      <c r="A17568">
        <v>7086361926</v>
      </c>
      <c r="B17568" t="s">
        <v>279</v>
      </c>
      <c r="C17568" s="1">
        <v>42495</v>
      </c>
      <c r="D17568" s="8">
        <f>WEEKDAY(hourlySteps_merged[[#This Row],[ActivityDate]],1)</f>
        <v>5</v>
      </c>
      <c r="E17568" s="1" t="str">
        <f>TEXT(hourlySteps_merged[[#This Row],[ActivityDate]],"dddd")</f>
        <v>Thursday</v>
      </c>
      <c r="F17568" s="6" t="s">
        <v>778</v>
      </c>
      <c r="G17568" s="6" t="str">
        <f>TEXT(hourlySteps_merged[[#This Row],[ActivityTime2]],"hh:mm:ss")</f>
        <v>09:00:00</v>
      </c>
      <c r="H17568">
        <v>179</v>
      </c>
      <c r="I17568">
        <v>35</v>
      </c>
      <c r="J17568">
        <v>0.58333299999999999</v>
      </c>
      <c r="K17568">
        <v>105</v>
      </c>
      <c r="L17568" s="1"/>
      <c r="M17568" s="4"/>
    </row>
    <row r="17569" spans="1:13" x14ac:dyDescent="0.25">
      <c r="A17569">
        <v>7086361926</v>
      </c>
      <c r="B17569" t="s">
        <v>280</v>
      </c>
      <c r="C17569" s="1">
        <v>42495</v>
      </c>
      <c r="D17569" s="8">
        <f>WEEKDAY(hourlySteps_merged[[#This Row],[ActivityDate]],1)</f>
        <v>5</v>
      </c>
      <c r="E17569" s="1" t="str">
        <f>TEXT(hourlySteps_merged[[#This Row],[ActivityDate]],"dddd")</f>
        <v>Thursday</v>
      </c>
      <c r="F17569" s="6" t="s">
        <v>779</v>
      </c>
      <c r="G17569" s="6" t="str">
        <f>TEXT(hourlySteps_merged[[#This Row],[ActivityTime2]],"hh:mm:ss")</f>
        <v>10:00:00</v>
      </c>
      <c r="H17569">
        <v>196</v>
      </c>
      <c r="I17569">
        <v>32</v>
      </c>
      <c r="J17569">
        <v>0.53333299999999995</v>
      </c>
      <c r="K17569">
        <v>95</v>
      </c>
      <c r="L17569" s="1"/>
      <c r="M17569" s="4"/>
    </row>
    <row r="17570" spans="1:13" x14ac:dyDescent="0.25">
      <c r="A17570">
        <v>7086361926</v>
      </c>
      <c r="B17570" t="s">
        <v>281</v>
      </c>
      <c r="C17570" s="1">
        <v>42495</v>
      </c>
      <c r="D17570" s="8">
        <f>WEEKDAY(hourlySteps_merged[[#This Row],[ActivityDate]],1)</f>
        <v>5</v>
      </c>
      <c r="E17570" s="1" t="str">
        <f>TEXT(hourlySteps_merged[[#This Row],[ActivityDate]],"dddd")</f>
        <v>Thursday</v>
      </c>
      <c r="F17570" s="6" t="s">
        <v>780</v>
      </c>
      <c r="G17570" s="6" t="str">
        <f>TEXT(hourlySteps_merged[[#This Row],[ActivityTime2]],"hh:mm:ss")</f>
        <v>11:00:00</v>
      </c>
      <c r="H17570">
        <v>80</v>
      </c>
      <c r="I17570">
        <v>24</v>
      </c>
      <c r="J17570">
        <v>0.4</v>
      </c>
      <c r="K17570">
        <v>85</v>
      </c>
      <c r="L17570" s="1"/>
      <c r="M17570" s="4"/>
    </row>
    <row r="17571" spans="1:13" x14ac:dyDescent="0.25">
      <c r="A17571">
        <v>7086361926</v>
      </c>
      <c r="B17571" t="s">
        <v>282</v>
      </c>
      <c r="C17571" s="1">
        <v>42495</v>
      </c>
      <c r="D17571" s="8">
        <f>WEEKDAY(hourlySteps_merged[[#This Row],[ActivityDate]],1)</f>
        <v>5</v>
      </c>
      <c r="E17571" s="1" t="str">
        <f>TEXT(hourlySteps_merged[[#This Row],[ActivityDate]],"dddd")</f>
        <v>Thursday</v>
      </c>
      <c r="F17571" s="6" t="s">
        <v>781</v>
      </c>
      <c r="G17571" s="6" t="str">
        <f>TEXT(hourlySteps_merged[[#This Row],[ActivityTime2]],"hh:mm:ss")</f>
        <v>12:00:00</v>
      </c>
      <c r="H17571">
        <v>1716</v>
      </c>
      <c r="I17571">
        <v>38</v>
      </c>
      <c r="J17571">
        <v>0.63333300000000003</v>
      </c>
      <c r="K17571">
        <v>117</v>
      </c>
      <c r="L17571" s="1"/>
      <c r="M17571" s="4"/>
    </row>
    <row r="17572" spans="1:13" x14ac:dyDescent="0.25">
      <c r="A17572">
        <v>7086361926</v>
      </c>
      <c r="B17572" t="s">
        <v>283</v>
      </c>
      <c r="C17572" s="1">
        <v>42495</v>
      </c>
      <c r="D17572" s="8">
        <f>WEEKDAY(hourlySteps_merged[[#This Row],[ActivityDate]],1)</f>
        <v>5</v>
      </c>
      <c r="E17572" s="1" t="str">
        <f>TEXT(hourlySteps_merged[[#This Row],[ActivityDate]],"dddd")</f>
        <v>Thursday</v>
      </c>
      <c r="F17572" s="6" t="s">
        <v>782</v>
      </c>
      <c r="G17572" s="6" t="str">
        <f>TEXT(hourlySteps_merged[[#This Row],[ActivityTime2]],"hh:mm:ss")</f>
        <v>13:00:00</v>
      </c>
      <c r="H17572">
        <v>2530</v>
      </c>
      <c r="I17572">
        <v>41</v>
      </c>
      <c r="J17572">
        <v>0.68333299999999997</v>
      </c>
      <c r="K17572">
        <v>128</v>
      </c>
      <c r="L17572" s="1"/>
      <c r="M17572" s="4"/>
    </row>
    <row r="17573" spans="1:13" x14ac:dyDescent="0.25">
      <c r="A17573">
        <v>7086361926</v>
      </c>
      <c r="B17573" t="s">
        <v>284</v>
      </c>
      <c r="C17573" s="1">
        <v>42495</v>
      </c>
      <c r="D17573" s="8">
        <f>WEEKDAY(hourlySteps_merged[[#This Row],[ActivityDate]],1)</f>
        <v>5</v>
      </c>
      <c r="E17573" s="1" t="str">
        <f>TEXT(hourlySteps_merged[[#This Row],[ActivityDate]],"dddd")</f>
        <v>Thursday</v>
      </c>
      <c r="F17573" s="6" t="s">
        <v>783</v>
      </c>
      <c r="G17573" s="6" t="str">
        <f>TEXT(hourlySteps_merged[[#This Row],[ActivityTime2]],"hh:mm:ss")</f>
        <v>14:00:00</v>
      </c>
      <c r="H17573">
        <v>37</v>
      </c>
      <c r="I17573">
        <v>16</v>
      </c>
      <c r="J17573">
        <v>0.26666699999999999</v>
      </c>
      <c r="K17573">
        <v>74</v>
      </c>
      <c r="L17573" s="1"/>
      <c r="M17573" s="4"/>
    </row>
    <row r="17574" spans="1:13" x14ac:dyDescent="0.25">
      <c r="A17574">
        <v>7086361926</v>
      </c>
      <c r="B17574" t="s">
        <v>285</v>
      </c>
      <c r="C17574" s="1">
        <v>42495</v>
      </c>
      <c r="D17574" s="8">
        <f>WEEKDAY(hourlySteps_merged[[#This Row],[ActivityDate]],1)</f>
        <v>5</v>
      </c>
      <c r="E17574" s="1" t="str">
        <f>TEXT(hourlySteps_merged[[#This Row],[ActivityDate]],"dddd")</f>
        <v>Thursday</v>
      </c>
      <c r="F17574" s="6" t="s">
        <v>784</v>
      </c>
      <c r="G17574" s="6" t="str">
        <f>TEXT(hourlySteps_merged[[#This Row],[ActivityTime2]],"hh:mm:ss")</f>
        <v>15:00:00</v>
      </c>
      <c r="H17574">
        <v>956</v>
      </c>
      <c r="I17574">
        <v>43</v>
      </c>
      <c r="J17574">
        <v>0.71666700000000005</v>
      </c>
      <c r="K17574">
        <v>114</v>
      </c>
      <c r="L17574" s="1"/>
      <c r="M17574" s="4"/>
    </row>
    <row r="17575" spans="1:13" x14ac:dyDescent="0.25">
      <c r="A17575">
        <v>7086361926</v>
      </c>
      <c r="B17575" t="s">
        <v>286</v>
      </c>
      <c r="C17575" s="1">
        <v>42495</v>
      </c>
      <c r="D17575" s="8">
        <f>WEEKDAY(hourlySteps_merged[[#This Row],[ActivityDate]],1)</f>
        <v>5</v>
      </c>
      <c r="E17575" s="1" t="str">
        <f>TEXT(hourlySteps_merged[[#This Row],[ActivityDate]],"dddd")</f>
        <v>Thursday</v>
      </c>
      <c r="F17575" s="6" t="s">
        <v>785</v>
      </c>
      <c r="G17575" s="6" t="str">
        <f>TEXT(hourlySteps_merged[[#This Row],[ActivityTime2]],"hh:mm:ss")</f>
        <v>16:00:00</v>
      </c>
      <c r="H17575">
        <v>918</v>
      </c>
      <c r="I17575">
        <v>39</v>
      </c>
      <c r="J17575">
        <v>0.65</v>
      </c>
      <c r="K17575">
        <v>123</v>
      </c>
      <c r="L17575" s="1"/>
      <c r="M17575" s="4"/>
    </row>
    <row r="17576" spans="1:13" x14ac:dyDescent="0.25">
      <c r="A17576">
        <v>7086361926</v>
      </c>
      <c r="B17576" t="s">
        <v>287</v>
      </c>
      <c r="C17576" s="1">
        <v>42495</v>
      </c>
      <c r="D17576" s="8">
        <f>WEEKDAY(hourlySteps_merged[[#This Row],[ActivityDate]],1)</f>
        <v>5</v>
      </c>
      <c r="E17576" s="1" t="str">
        <f>TEXT(hourlySteps_merged[[#This Row],[ActivityDate]],"dddd")</f>
        <v>Thursday</v>
      </c>
      <c r="F17576" s="6" t="s">
        <v>786</v>
      </c>
      <c r="G17576" s="6" t="str">
        <f>TEXT(hourlySteps_merged[[#This Row],[ActivityTime2]],"hh:mm:ss")</f>
        <v>17:00:00</v>
      </c>
      <c r="H17576">
        <v>198</v>
      </c>
      <c r="I17576">
        <v>11</v>
      </c>
      <c r="J17576">
        <v>0.183333</v>
      </c>
      <c r="K17576">
        <v>67</v>
      </c>
      <c r="L17576" s="1"/>
      <c r="M17576" s="4"/>
    </row>
    <row r="17577" spans="1:13" x14ac:dyDescent="0.25">
      <c r="A17577">
        <v>7086361926</v>
      </c>
      <c r="B17577" t="s">
        <v>288</v>
      </c>
      <c r="C17577" s="1">
        <v>42495</v>
      </c>
      <c r="D17577" s="8">
        <f>WEEKDAY(hourlySteps_merged[[#This Row],[ActivityDate]],1)</f>
        <v>5</v>
      </c>
      <c r="E17577" s="1" t="str">
        <f>TEXT(hourlySteps_merged[[#This Row],[ActivityDate]],"dddd")</f>
        <v>Thursday</v>
      </c>
      <c r="F17577" s="6" t="s">
        <v>787</v>
      </c>
      <c r="G17577" s="6" t="str">
        <f>TEXT(hourlySteps_merged[[#This Row],[ActivityTime2]],"hh:mm:ss")</f>
        <v>18:00:00</v>
      </c>
      <c r="H17577">
        <v>8</v>
      </c>
      <c r="I17577">
        <v>33</v>
      </c>
      <c r="J17577">
        <v>0.55000000000000004</v>
      </c>
      <c r="K17577">
        <v>102</v>
      </c>
      <c r="L17577" s="1"/>
      <c r="M17577" s="4"/>
    </row>
    <row r="17578" spans="1:13" x14ac:dyDescent="0.25">
      <c r="A17578">
        <v>7086361926</v>
      </c>
      <c r="B17578" t="s">
        <v>289</v>
      </c>
      <c r="C17578" s="1">
        <v>42495</v>
      </c>
      <c r="D17578" s="8">
        <f>WEEKDAY(hourlySteps_merged[[#This Row],[ActivityDate]],1)</f>
        <v>5</v>
      </c>
      <c r="E17578" s="1" t="str">
        <f>TEXT(hourlySteps_merged[[#This Row],[ActivityDate]],"dddd")</f>
        <v>Thursday</v>
      </c>
      <c r="F17578" s="6" t="s">
        <v>788</v>
      </c>
      <c r="G17578" s="6" t="str">
        <f>TEXT(hourlySteps_merged[[#This Row],[ActivityTime2]],"hh:mm:ss")</f>
        <v>19:00:00</v>
      </c>
      <c r="H17578">
        <v>439</v>
      </c>
      <c r="I17578">
        <v>22</v>
      </c>
      <c r="J17578">
        <v>0.36666700000000002</v>
      </c>
      <c r="K17578">
        <v>79</v>
      </c>
      <c r="L17578" s="1"/>
      <c r="M17578" s="4"/>
    </row>
    <row r="17579" spans="1:13" x14ac:dyDescent="0.25">
      <c r="A17579">
        <v>7086361926</v>
      </c>
      <c r="B17579" t="s">
        <v>290</v>
      </c>
      <c r="C17579" s="1">
        <v>42495</v>
      </c>
      <c r="D17579" s="8">
        <f>WEEKDAY(hourlySteps_merged[[#This Row],[ActivityDate]],1)</f>
        <v>5</v>
      </c>
      <c r="E17579" s="1" t="str">
        <f>TEXT(hourlySteps_merged[[#This Row],[ActivityDate]],"dddd")</f>
        <v>Thursday</v>
      </c>
      <c r="F17579" s="6" t="s">
        <v>789</v>
      </c>
      <c r="G17579" s="6" t="str">
        <f>TEXT(hourlySteps_merged[[#This Row],[ActivityTime2]],"hh:mm:ss")</f>
        <v>20:00:00</v>
      </c>
      <c r="H17579">
        <v>698</v>
      </c>
      <c r="I17579">
        <v>16</v>
      </c>
      <c r="J17579">
        <v>0.26666699999999999</v>
      </c>
      <c r="K17579">
        <v>73</v>
      </c>
      <c r="L17579" s="1"/>
      <c r="M17579" s="4"/>
    </row>
    <row r="17580" spans="1:13" x14ac:dyDescent="0.25">
      <c r="A17580">
        <v>7086361926</v>
      </c>
      <c r="B17580" t="s">
        <v>291</v>
      </c>
      <c r="C17580" s="1">
        <v>42495</v>
      </c>
      <c r="D17580" s="8">
        <f>WEEKDAY(hourlySteps_merged[[#This Row],[ActivityDate]],1)</f>
        <v>5</v>
      </c>
      <c r="E17580" s="1" t="str">
        <f>TEXT(hourlySteps_merged[[#This Row],[ActivityDate]],"dddd")</f>
        <v>Thursday</v>
      </c>
      <c r="F17580" s="6" t="s">
        <v>790</v>
      </c>
      <c r="G17580" s="6" t="str">
        <f>TEXT(hourlySteps_merged[[#This Row],[ActivityTime2]],"hh:mm:ss")</f>
        <v>21:00:00</v>
      </c>
      <c r="H17580">
        <v>629</v>
      </c>
      <c r="I17580">
        <v>12</v>
      </c>
      <c r="J17580">
        <v>0.2</v>
      </c>
      <c r="K17580">
        <v>66</v>
      </c>
      <c r="L17580" s="1"/>
      <c r="M17580" s="4"/>
    </row>
    <row r="17581" spans="1:13" x14ac:dyDescent="0.25">
      <c r="A17581">
        <v>7086361926</v>
      </c>
      <c r="B17581" t="s">
        <v>292</v>
      </c>
      <c r="C17581" s="1">
        <v>42495</v>
      </c>
      <c r="D17581" s="8">
        <f>WEEKDAY(hourlySteps_merged[[#This Row],[ActivityDate]],1)</f>
        <v>5</v>
      </c>
      <c r="E17581" s="1" t="str">
        <f>TEXT(hourlySteps_merged[[#This Row],[ActivityDate]],"dddd")</f>
        <v>Thursday</v>
      </c>
      <c r="F17581" s="6" t="s">
        <v>791</v>
      </c>
      <c r="G17581" s="6" t="str">
        <f>TEXT(hourlySteps_merged[[#This Row],[ActivityTime2]],"hh:mm:ss")</f>
        <v>22:00:00</v>
      </c>
      <c r="H17581">
        <v>257</v>
      </c>
      <c r="I17581">
        <v>2</v>
      </c>
      <c r="J17581">
        <v>3.3333000000000002E-2</v>
      </c>
      <c r="K17581">
        <v>50</v>
      </c>
      <c r="L17581" s="1"/>
      <c r="M17581" s="4"/>
    </row>
    <row r="17582" spans="1:13" x14ac:dyDescent="0.25">
      <c r="A17582">
        <v>7086361926</v>
      </c>
      <c r="B17582" t="s">
        <v>45</v>
      </c>
      <c r="C17582" s="1">
        <v>42495</v>
      </c>
      <c r="D17582" s="8">
        <f>WEEKDAY(hourlySteps_merged[[#This Row],[ActivityDate]],1)</f>
        <v>5</v>
      </c>
      <c r="E17582" s="1" t="str">
        <f>TEXT(hourlySteps_merged[[#This Row],[ActivityDate]],"dddd")</f>
        <v>Thursday</v>
      </c>
      <c r="F17582" s="6" t="s">
        <v>792</v>
      </c>
      <c r="G17582" s="6" t="str">
        <f>TEXT(hourlySteps_merged[[#This Row],[ActivityTime2]],"hh:mm:ss")</f>
        <v>23:00:00</v>
      </c>
      <c r="H17582">
        <v>0</v>
      </c>
      <c r="I17582">
        <v>1</v>
      </c>
      <c r="J17582">
        <v>1.6667000000000001E-2</v>
      </c>
      <c r="K17582">
        <v>48</v>
      </c>
      <c r="L17582" s="1"/>
      <c r="M17582" s="4"/>
    </row>
    <row r="17583" spans="1:13" x14ac:dyDescent="0.25">
      <c r="A17583">
        <v>7086361926</v>
      </c>
      <c r="B17583" t="s">
        <v>293</v>
      </c>
      <c r="C17583" s="1">
        <v>42495</v>
      </c>
      <c r="D17583" s="8">
        <f>WEEKDAY(hourlySteps_merged[[#This Row],[ActivityDate]],1)</f>
        <v>5</v>
      </c>
      <c r="E17583" s="1" t="str">
        <f>TEXT(hourlySteps_merged[[#This Row],[ActivityDate]],"dddd")</f>
        <v>Thursday</v>
      </c>
      <c r="F17583" s="6" t="s">
        <v>769</v>
      </c>
      <c r="G17583" s="6" t="str">
        <f>TEXT(hourlySteps_merged[[#This Row],[ActivityTime2]],"hh:mm:ss")</f>
        <v>00:00:00</v>
      </c>
      <c r="H17583">
        <v>0</v>
      </c>
      <c r="I17583">
        <v>0</v>
      </c>
      <c r="J17583">
        <v>0</v>
      </c>
      <c r="K17583">
        <v>55</v>
      </c>
      <c r="L17583" s="1"/>
      <c r="M17583" s="4"/>
    </row>
    <row r="17584" spans="1:13" x14ac:dyDescent="0.25">
      <c r="A17584">
        <v>7086361926</v>
      </c>
      <c r="B17584" t="s">
        <v>294</v>
      </c>
      <c r="C17584" s="1">
        <v>42495</v>
      </c>
      <c r="D17584" s="8">
        <f>WEEKDAY(hourlySteps_merged[[#This Row],[ActivityDate]],1)</f>
        <v>5</v>
      </c>
      <c r="E17584" s="1" t="str">
        <f>TEXT(hourlySteps_merged[[#This Row],[ActivityDate]],"dddd")</f>
        <v>Thursday</v>
      </c>
      <c r="F17584" s="6" t="s">
        <v>770</v>
      </c>
      <c r="G17584" s="6" t="str">
        <f>TEXT(hourlySteps_merged[[#This Row],[ActivityTime2]],"hh:mm:ss")</f>
        <v>01:00:00</v>
      </c>
      <c r="H17584">
        <v>0</v>
      </c>
      <c r="I17584">
        <v>0</v>
      </c>
      <c r="J17584">
        <v>0</v>
      </c>
      <c r="K17584">
        <v>55</v>
      </c>
      <c r="L17584" s="1"/>
      <c r="M17584" s="4"/>
    </row>
    <row r="17585" spans="1:13" x14ac:dyDescent="0.25">
      <c r="A17585">
        <v>7086361926</v>
      </c>
      <c r="B17585" t="s">
        <v>295</v>
      </c>
      <c r="C17585" s="1">
        <v>42495</v>
      </c>
      <c r="D17585" s="8">
        <f>WEEKDAY(hourlySteps_merged[[#This Row],[ActivityDate]],1)</f>
        <v>5</v>
      </c>
      <c r="E17585" s="1" t="str">
        <f>TEXT(hourlySteps_merged[[#This Row],[ActivityDate]],"dddd")</f>
        <v>Thursday</v>
      </c>
      <c r="F17585" s="6" t="s">
        <v>771</v>
      </c>
      <c r="G17585" s="6" t="str">
        <f>TEXT(hourlySteps_merged[[#This Row],[ActivityTime2]],"hh:mm:ss")</f>
        <v>02:00:00</v>
      </c>
      <c r="H17585">
        <v>0</v>
      </c>
      <c r="I17585">
        <v>0</v>
      </c>
      <c r="J17585">
        <v>0</v>
      </c>
      <c r="K17585">
        <v>55</v>
      </c>
      <c r="L17585" s="1"/>
      <c r="M17585" s="4"/>
    </row>
    <row r="17586" spans="1:13" x14ac:dyDescent="0.25">
      <c r="A17586">
        <v>7086361926</v>
      </c>
      <c r="B17586" t="s">
        <v>296</v>
      </c>
      <c r="C17586" s="1">
        <v>42495</v>
      </c>
      <c r="D17586" s="8">
        <f>WEEKDAY(hourlySteps_merged[[#This Row],[ActivityDate]],1)</f>
        <v>5</v>
      </c>
      <c r="E17586" s="1" t="str">
        <f>TEXT(hourlySteps_merged[[#This Row],[ActivityDate]],"dddd")</f>
        <v>Thursday</v>
      </c>
      <c r="F17586" s="6" t="s">
        <v>772</v>
      </c>
      <c r="G17586" s="6" t="str">
        <f>TEXT(hourlySteps_merged[[#This Row],[ActivityTime2]],"hh:mm:ss")</f>
        <v>03:00:00</v>
      </c>
      <c r="H17586">
        <v>0</v>
      </c>
      <c r="I17586">
        <v>0</v>
      </c>
      <c r="J17586">
        <v>0</v>
      </c>
      <c r="K17586">
        <v>55</v>
      </c>
      <c r="L17586" s="1"/>
      <c r="M17586" s="4"/>
    </row>
    <row r="17587" spans="1:13" x14ac:dyDescent="0.25">
      <c r="A17587">
        <v>7086361926</v>
      </c>
      <c r="B17587" t="s">
        <v>297</v>
      </c>
      <c r="C17587" s="1">
        <v>42495</v>
      </c>
      <c r="D17587" s="8">
        <f>WEEKDAY(hourlySteps_merged[[#This Row],[ActivityDate]],1)</f>
        <v>5</v>
      </c>
      <c r="E17587" s="1" t="str">
        <f>TEXT(hourlySteps_merged[[#This Row],[ActivityDate]],"dddd")</f>
        <v>Thursday</v>
      </c>
      <c r="F17587" s="6" t="s">
        <v>773</v>
      </c>
      <c r="G17587" s="6" t="str">
        <f>TEXT(hourlySteps_merged[[#This Row],[ActivityTime2]],"hh:mm:ss")</f>
        <v>04:00:00</v>
      </c>
      <c r="H17587">
        <v>0</v>
      </c>
      <c r="I17587">
        <v>0</v>
      </c>
      <c r="J17587">
        <v>0</v>
      </c>
      <c r="K17587">
        <v>55</v>
      </c>
      <c r="L17587" s="1"/>
      <c r="M17587" s="4"/>
    </row>
    <row r="17588" spans="1:13" x14ac:dyDescent="0.25">
      <c r="A17588">
        <v>7086361926</v>
      </c>
      <c r="B17588" t="s">
        <v>298</v>
      </c>
      <c r="C17588" s="1">
        <v>42495</v>
      </c>
      <c r="D17588" s="8">
        <f>WEEKDAY(hourlySteps_merged[[#This Row],[ActivityDate]],1)</f>
        <v>5</v>
      </c>
      <c r="E17588" s="1" t="str">
        <f>TEXT(hourlySteps_merged[[#This Row],[ActivityDate]],"dddd")</f>
        <v>Thursday</v>
      </c>
      <c r="F17588" s="6" t="s">
        <v>774</v>
      </c>
      <c r="G17588" s="6" t="str">
        <f>TEXT(hourlySteps_merged[[#This Row],[ActivityTime2]],"hh:mm:ss")</f>
        <v>05:00:00</v>
      </c>
      <c r="H17588">
        <v>9</v>
      </c>
      <c r="I17588">
        <v>0</v>
      </c>
      <c r="J17588">
        <v>0</v>
      </c>
      <c r="K17588">
        <v>55</v>
      </c>
      <c r="L17588" s="1"/>
      <c r="M17588" s="4"/>
    </row>
    <row r="17589" spans="1:13" x14ac:dyDescent="0.25">
      <c r="A17589">
        <v>7086361926</v>
      </c>
      <c r="B17589" t="s">
        <v>299</v>
      </c>
      <c r="C17589" s="1">
        <v>42495</v>
      </c>
      <c r="D17589" s="8">
        <f>WEEKDAY(hourlySteps_merged[[#This Row],[ActivityDate]],1)</f>
        <v>5</v>
      </c>
      <c r="E17589" s="1" t="str">
        <f>TEXT(hourlySteps_merged[[#This Row],[ActivityDate]],"dddd")</f>
        <v>Thursday</v>
      </c>
      <c r="F17589" s="6" t="s">
        <v>775</v>
      </c>
      <c r="G17589" s="6" t="str">
        <f>TEXT(hourlySteps_merged[[#This Row],[ActivityTime2]],"hh:mm:ss")</f>
        <v>06:00:00</v>
      </c>
      <c r="H17589">
        <v>729</v>
      </c>
      <c r="I17589">
        <v>18</v>
      </c>
      <c r="J17589">
        <v>0.3</v>
      </c>
      <c r="K17589">
        <v>90</v>
      </c>
      <c r="L17589" s="1"/>
      <c r="M17589" s="4"/>
    </row>
    <row r="17590" spans="1:13" x14ac:dyDescent="0.25">
      <c r="A17590">
        <v>7086361926</v>
      </c>
      <c r="B17590" t="s">
        <v>300</v>
      </c>
      <c r="C17590" s="1">
        <v>42495</v>
      </c>
      <c r="D17590" s="8">
        <f>WEEKDAY(hourlySteps_merged[[#This Row],[ActivityDate]],1)</f>
        <v>5</v>
      </c>
      <c r="E17590" s="1" t="str">
        <f>TEXT(hourlySteps_merged[[#This Row],[ActivityDate]],"dddd")</f>
        <v>Thursday</v>
      </c>
      <c r="F17590" s="6" t="s">
        <v>776</v>
      </c>
      <c r="G17590" s="6" t="str">
        <f>TEXT(hourlySteps_merged[[#This Row],[ActivityTime2]],"hh:mm:ss")</f>
        <v>07:00:00</v>
      </c>
      <c r="H17590">
        <v>421</v>
      </c>
      <c r="I17590">
        <v>31</v>
      </c>
      <c r="J17590">
        <v>0.51666699999999999</v>
      </c>
      <c r="K17590">
        <v>115</v>
      </c>
      <c r="L17590" s="1"/>
      <c r="M17590" s="4"/>
    </row>
    <row r="17591" spans="1:13" x14ac:dyDescent="0.25">
      <c r="A17591">
        <v>7086361926</v>
      </c>
      <c r="B17591" t="s">
        <v>301</v>
      </c>
      <c r="C17591" s="1">
        <v>42495</v>
      </c>
      <c r="D17591" s="8">
        <f>WEEKDAY(hourlySteps_merged[[#This Row],[ActivityDate]],1)</f>
        <v>5</v>
      </c>
      <c r="E17591" s="1" t="str">
        <f>TEXT(hourlySteps_merged[[#This Row],[ActivityDate]],"dddd")</f>
        <v>Thursday</v>
      </c>
      <c r="F17591" s="6" t="s">
        <v>777</v>
      </c>
      <c r="G17591" s="6" t="str">
        <f>TEXT(hourlySteps_merged[[#This Row],[ActivityTime2]],"hh:mm:ss")</f>
        <v>08:00:00</v>
      </c>
      <c r="H17591">
        <v>0</v>
      </c>
      <c r="I17591">
        <v>26</v>
      </c>
      <c r="J17591">
        <v>0.43333300000000002</v>
      </c>
      <c r="K17591">
        <v>105</v>
      </c>
      <c r="L17591" s="1"/>
      <c r="M17591" s="4"/>
    </row>
    <row r="17592" spans="1:13" x14ac:dyDescent="0.25">
      <c r="A17592">
        <v>7086361926</v>
      </c>
      <c r="B17592" t="s">
        <v>302</v>
      </c>
      <c r="C17592" s="1">
        <v>42495</v>
      </c>
      <c r="D17592" s="8">
        <f>WEEKDAY(hourlySteps_merged[[#This Row],[ActivityDate]],1)</f>
        <v>5</v>
      </c>
      <c r="E17592" s="1" t="str">
        <f>TEXT(hourlySteps_merged[[#This Row],[ActivityDate]],"dddd")</f>
        <v>Thursday</v>
      </c>
      <c r="F17592" s="6" t="s">
        <v>778</v>
      </c>
      <c r="G17592" s="6" t="str">
        <f>TEXT(hourlySteps_merged[[#This Row],[ActivityTime2]],"hh:mm:ss")</f>
        <v>09:00:00</v>
      </c>
      <c r="H17592">
        <v>545</v>
      </c>
      <c r="I17592">
        <v>34</v>
      </c>
      <c r="J17592">
        <v>0.56666700000000003</v>
      </c>
      <c r="K17592">
        <v>109</v>
      </c>
      <c r="L17592" s="1"/>
      <c r="M17592" s="4"/>
    </row>
    <row r="17593" spans="1:13" x14ac:dyDescent="0.25">
      <c r="A17593">
        <v>7086361926</v>
      </c>
      <c r="B17593" t="s">
        <v>303</v>
      </c>
      <c r="C17593" s="1">
        <v>42495</v>
      </c>
      <c r="D17593" s="8">
        <f>WEEKDAY(hourlySteps_merged[[#This Row],[ActivityDate]],1)</f>
        <v>5</v>
      </c>
      <c r="E17593" s="1" t="str">
        <f>TEXT(hourlySteps_merged[[#This Row],[ActivityDate]],"dddd")</f>
        <v>Thursday</v>
      </c>
      <c r="F17593" s="6" t="s">
        <v>779</v>
      </c>
      <c r="G17593" s="6" t="str">
        <f>TEXT(hourlySteps_merged[[#This Row],[ActivityTime2]],"hh:mm:ss")</f>
        <v>10:00:00</v>
      </c>
      <c r="H17593">
        <v>357</v>
      </c>
      <c r="I17593">
        <v>27</v>
      </c>
      <c r="J17593">
        <v>0.45</v>
      </c>
      <c r="K17593">
        <v>108</v>
      </c>
      <c r="L17593" s="1"/>
      <c r="M17593" s="4"/>
    </row>
    <row r="17594" spans="1:13" x14ac:dyDescent="0.25">
      <c r="A17594">
        <v>7086361926</v>
      </c>
      <c r="B17594" t="s">
        <v>304</v>
      </c>
      <c r="C17594" s="1">
        <v>42495</v>
      </c>
      <c r="D17594" s="8">
        <f>WEEKDAY(hourlySteps_merged[[#This Row],[ActivityDate]],1)</f>
        <v>5</v>
      </c>
      <c r="E17594" s="1" t="str">
        <f>TEXT(hourlySteps_merged[[#This Row],[ActivityDate]],"dddd")</f>
        <v>Thursday</v>
      </c>
      <c r="F17594" s="6" t="s">
        <v>780</v>
      </c>
      <c r="G17594" s="6" t="str">
        <f>TEXT(hourlySteps_merged[[#This Row],[ActivityTime2]],"hh:mm:ss")</f>
        <v>11:00:00</v>
      </c>
      <c r="H17594">
        <v>353</v>
      </c>
      <c r="I17594">
        <v>23</v>
      </c>
      <c r="J17594">
        <v>0.38333299999999998</v>
      </c>
      <c r="K17594">
        <v>97</v>
      </c>
      <c r="L17594" s="1"/>
      <c r="M17594" s="4"/>
    </row>
    <row r="17595" spans="1:13" x14ac:dyDescent="0.25">
      <c r="A17595">
        <v>7086361926</v>
      </c>
      <c r="B17595" t="s">
        <v>305</v>
      </c>
      <c r="C17595" s="1">
        <v>42495</v>
      </c>
      <c r="D17595" s="8">
        <f>WEEKDAY(hourlySteps_merged[[#This Row],[ActivityDate]],1)</f>
        <v>5</v>
      </c>
      <c r="E17595" s="1" t="str">
        <f>TEXT(hourlySteps_merged[[#This Row],[ActivityDate]],"dddd")</f>
        <v>Thursday</v>
      </c>
      <c r="F17595" s="6" t="s">
        <v>781</v>
      </c>
      <c r="G17595" s="6" t="str">
        <f>TEXT(hourlySteps_merged[[#This Row],[ActivityTime2]],"hh:mm:ss")</f>
        <v>12:00:00</v>
      </c>
      <c r="H17595">
        <v>125</v>
      </c>
      <c r="I17595">
        <v>18</v>
      </c>
      <c r="J17595">
        <v>0.3</v>
      </c>
      <c r="K17595">
        <v>93</v>
      </c>
      <c r="L17595" s="1"/>
      <c r="M17595" s="4"/>
    </row>
    <row r="17596" spans="1:13" x14ac:dyDescent="0.25">
      <c r="A17596">
        <v>7086361926</v>
      </c>
      <c r="B17596" t="s">
        <v>306</v>
      </c>
      <c r="C17596" s="1">
        <v>42495</v>
      </c>
      <c r="D17596" s="8">
        <f>WEEKDAY(hourlySteps_merged[[#This Row],[ActivityDate]],1)</f>
        <v>5</v>
      </c>
      <c r="E17596" s="1" t="str">
        <f>TEXT(hourlySteps_merged[[#This Row],[ActivityDate]],"dddd")</f>
        <v>Thursday</v>
      </c>
      <c r="F17596" s="6" t="s">
        <v>782</v>
      </c>
      <c r="G17596" s="6" t="str">
        <f>TEXT(hourlySteps_merged[[#This Row],[ActivityTime2]],"hh:mm:ss")</f>
        <v>13:00:00</v>
      </c>
      <c r="H17596">
        <v>138</v>
      </c>
      <c r="I17596">
        <v>8</v>
      </c>
      <c r="J17596">
        <v>0.13333300000000001</v>
      </c>
      <c r="K17596">
        <v>68</v>
      </c>
      <c r="L17596" s="1"/>
      <c r="M17596" s="4"/>
    </row>
    <row r="17597" spans="1:13" x14ac:dyDescent="0.25">
      <c r="A17597">
        <v>7086361926</v>
      </c>
      <c r="B17597" t="s">
        <v>307</v>
      </c>
      <c r="C17597" s="1">
        <v>42495</v>
      </c>
      <c r="D17597" s="8">
        <f>WEEKDAY(hourlySteps_merged[[#This Row],[ActivityDate]],1)</f>
        <v>5</v>
      </c>
      <c r="E17597" s="1" t="str">
        <f>TEXT(hourlySteps_merged[[#This Row],[ActivityDate]],"dddd")</f>
        <v>Thursday</v>
      </c>
      <c r="F17597" s="6" t="s">
        <v>783</v>
      </c>
      <c r="G17597" s="6" t="str">
        <f>TEXT(hourlySteps_merged[[#This Row],[ActivityTime2]],"hh:mm:ss")</f>
        <v>14:00:00</v>
      </c>
      <c r="H17597">
        <v>323</v>
      </c>
      <c r="I17597">
        <v>0</v>
      </c>
      <c r="J17597">
        <v>0</v>
      </c>
      <c r="K17597">
        <v>55</v>
      </c>
      <c r="L17597" s="1"/>
      <c r="M17597" s="4"/>
    </row>
    <row r="17598" spans="1:13" x14ac:dyDescent="0.25">
      <c r="A17598">
        <v>7086361926</v>
      </c>
      <c r="B17598" t="s">
        <v>308</v>
      </c>
      <c r="C17598" s="1">
        <v>42495</v>
      </c>
      <c r="D17598" s="8">
        <f>WEEKDAY(hourlySteps_merged[[#This Row],[ActivityDate]],1)</f>
        <v>5</v>
      </c>
      <c r="E17598" s="1" t="str">
        <f>TEXT(hourlySteps_merged[[#This Row],[ActivityDate]],"dddd")</f>
        <v>Thursday</v>
      </c>
      <c r="F17598" s="6" t="s">
        <v>784</v>
      </c>
      <c r="G17598" s="6" t="str">
        <f>TEXT(hourlySteps_merged[[#This Row],[ActivityTime2]],"hh:mm:ss")</f>
        <v>15:00:00</v>
      </c>
      <c r="H17598">
        <v>955</v>
      </c>
      <c r="I17598">
        <v>0</v>
      </c>
      <c r="J17598">
        <v>0</v>
      </c>
      <c r="K17598">
        <v>55</v>
      </c>
      <c r="L17598" s="1"/>
      <c r="M17598" s="4"/>
    </row>
    <row r="17599" spans="1:13" x14ac:dyDescent="0.25">
      <c r="A17599">
        <v>7086361926</v>
      </c>
      <c r="B17599" t="s">
        <v>309</v>
      </c>
      <c r="C17599" s="1">
        <v>42495</v>
      </c>
      <c r="D17599" s="8">
        <f>WEEKDAY(hourlySteps_merged[[#This Row],[ActivityDate]],1)</f>
        <v>5</v>
      </c>
      <c r="E17599" s="1" t="str">
        <f>TEXT(hourlySteps_merged[[#This Row],[ActivityDate]],"dddd")</f>
        <v>Thursday</v>
      </c>
      <c r="F17599" s="6" t="s">
        <v>785</v>
      </c>
      <c r="G17599" s="6" t="str">
        <f>TEXT(hourlySteps_merged[[#This Row],[ActivityTime2]],"hh:mm:ss")</f>
        <v>16:00:00</v>
      </c>
      <c r="H17599">
        <v>892</v>
      </c>
      <c r="I17599">
        <v>0</v>
      </c>
      <c r="J17599">
        <v>0</v>
      </c>
      <c r="K17599">
        <v>55</v>
      </c>
      <c r="L17599" s="1"/>
      <c r="M17599" s="4"/>
    </row>
    <row r="17600" spans="1:13" x14ac:dyDescent="0.25">
      <c r="A17600">
        <v>7086361926</v>
      </c>
      <c r="B17600" t="s">
        <v>310</v>
      </c>
      <c r="C17600" s="1">
        <v>42495</v>
      </c>
      <c r="D17600" s="8">
        <f>WEEKDAY(hourlySteps_merged[[#This Row],[ActivityDate]],1)</f>
        <v>5</v>
      </c>
      <c r="E17600" s="1" t="str">
        <f>TEXT(hourlySteps_merged[[#This Row],[ActivityDate]],"dddd")</f>
        <v>Thursday</v>
      </c>
      <c r="F17600" s="6" t="s">
        <v>786</v>
      </c>
      <c r="G17600" s="6" t="str">
        <f>TEXT(hourlySteps_merged[[#This Row],[ActivityTime2]],"hh:mm:ss")</f>
        <v>17:00:00</v>
      </c>
      <c r="H17600">
        <v>2810</v>
      </c>
      <c r="I17600">
        <v>4</v>
      </c>
      <c r="J17600">
        <v>6.6667000000000004E-2</v>
      </c>
      <c r="K17600">
        <v>62</v>
      </c>
      <c r="L17600" s="1"/>
      <c r="M17600" s="4"/>
    </row>
    <row r="17601" spans="1:13" x14ac:dyDescent="0.25">
      <c r="A17601">
        <v>7086361926</v>
      </c>
      <c r="B17601" t="s">
        <v>311</v>
      </c>
      <c r="C17601" s="1">
        <v>42495</v>
      </c>
      <c r="D17601" s="8">
        <f>WEEKDAY(hourlySteps_merged[[#This Row],[ActivityDate]],1)</f>
        <v>5</v>
      </c>
      <c r="E17601" s="1" t="str">
        <f>TEXT(hourlySteps_merged[[#This Row],[ActivityDate]],"dddd")</f>
        <v>Thursday</v>
      </c>
      <c r="F17601" s="6" t="s">
        <v>787</v>
      </c>
      <c r="G17601" s="6" t="str">
        <f>TEXT(hourlySteps_merged[[#This Row],[ActivityTime2]],"hh:mm:ss")</f>
        <v>18:00:00</v>
      </c>
      <c r="H17601">
        <v>1595</v>
      </c>
      <c r="I17601">
        <v>6</v>
      </c>
      <c r="J17601">
        <v>0.1</v>
      </c>
      <c r="K17601">
        <v>68</v>
      </c>
      <c r="L17601" s="1"/>
      <c r="M17601" s="4"/>
    </row>
    <row r="17602" spans="1:13" x14ac:dyDescent="0.25">
      <c r="A17602">
        <v>7086361926</v>
      </c>
      <c r="B17602" t="s">
        <v>312</v>
      </c>
      <c r="C17602" s="1">
        <v>42495</v>
      </c>
      <c r="D17602" s="8">
        <f>WEEKDAY(hourlySteps_merged[[#This Row],[ActivityDate]],1)</f>
        <v>5</v>
      </c>
      <c r="E17602" s="1" t="str">
        <f>TEXT(hourlySteps_merged[[#This Row],[ActivityDate]],"dddd")</f>
        <v>Thursday</v>
      </c>
      <c r="F17602" s="6" t="s">
        <v>788</v>
      </c>
      <c r="G17602" s="6" t="str">
        <f>TEXT(hourlySteps_merged[[#This Row],[ActivityTime2]],"hh:mm:ss")</f>
        <v>19:00:00</v>
      </c>
      <c r="H17602">
        <v>59</v>
      </c>
      <c r="I17602">
        <v>20</v>
      </c>
      <c r="J17602">
        <v>0.33333299999999999</v>
      </c>
      <c r="K17602">
        <v>94</v>
      </c>
      <c r="L17602" s="1"/>
      <c r="M17602" s="4"/>
    </row>
    <row r="17603" spans="1:13" x14ac:dyDescent="0.25">
      <c r="A17603">
        <v>7086361926</v>
      </c>
      <c r="B17603" t="s">
        <v>313</v>
      </c>
      <c r="C17603" s="1">
        <v>42495</v>
      </c>
      <c r="D17603" s="8">
        <f>WEEKDAY(hourlySteps_merged[[#This Row],[ActivityDate]],1)</f>
        <v>5</v>
      </c>
      <c r="E17603" s="1" t="str">
        <f>TEXT(hourlySteps_merged[[#This Row],[ActivityDate]],"dddd")</f>
        <v>Thursday</v>
      </c>
      <c r="F17603" s="6" t="s">
        <v>789</v>
      </c>
      <c r="G17603" s="6" t="str">
        <f>TEXT(hourlySteps_merged[[#This Row],[ActivityTime2]],"hh:mm:ss")</f>
        <v>20:00:00</v>
      </c>
      <c r="H17603">
        <v>422</v>
      </c>
      <c r="I17603">
        <v>15</v>
      </c>
      <c r="J17603">
        <v>0.25</v>
      </c>
      <c r="K17603">
        <v>83</v>
      </c>
      <c r="L17603" s="1"/>
      <c r="M17603" s="4"/>
    </row>
    <row r="17604" spans="1:13" x14ac:dyDescent="0.25">
      <c r="A17604">
        <v>7086361926</v>
      </c>
      <c r="B17604" t="s">
        <v>314</v>
      </c>
      <c r="C17604" s="1">
        <v>42495</v>
      </c>
      <c r="D17604" s="8">
        <f>WEEKDAY(hourlySteps_merged[[#This Row],[ActivityDate]],1)</f>
        <v>5</v>
      </c>
      <c r="E17604" s="1" t="str">
        <f>TEXT(hourlySteps_merged[[#This Row],[ActivityDate]],"dddd")</f>
        <v>Thursday</v>
      </c>
      <c r="F17604" s="6" t="s">
        <v>790</v>
      </c>
      <c r="G17604" s="6" t="str">
        <f>TEXT(hourlySteps_merged[[#This Row],[ActivityTime2]],"hh:mm:ss")</f>
        <v>21:00:00</v>
      </c>
      <c r="H17604">
        <v>0</v>
      </c>
      <c r="I17604">
        <v>11</v>
      </c>
      <c r="J17604">
        <v>0.183333</v>
      </c>
      <c r="K17604">
        <v>75</v>
      </c>
      <c r="L17604" s="1"/>
      <c r="M17604" s="4"/>
    </row>
    <row r="17605" spans="1:13" x14ac:dyDescent="0.25">
      <c r="A17605">
        <v>7086361926</v>
      </c>
      <c r="B17605" t="s">
        <v>315</v>
      </c>
      <c r="C17605" s="1">
        <v>42495</v>
      </c>
      <c r="D17605" s="8">
        <f>WEEKDAY(hourlySteps_merged[[#This Row],[ActivityDate]],1)</f>
        <v>5</v>
      </c>
      <c r="E17605" s="1" t="str">
        <f>TEXT(hourlySteps_merged[[#This Row],[ActivityDate]],"dddd")</f>
        <v>Thursday</v>
      </c>
      <c r="F17605" s="6" t="s">
        <v>791</v>
      </c>
      <c r="G17605" s="6" t="str">
        <f>TEXT(hourlySteps_merged[[#This Row],[ActivityTime2]],"hh:mm:ss")</f>
        <v>22:00:00</v>
      </c>
      <c r="H17605">
        <v>0</v>
      </c>
      <c r="I17605">
        <v>4</v>
      </c>
      <c r="J17605">
        <v>6.6667000000000004E-2</v>
      </c>
      <c r="K17605">
        <v>62</v>
      </c>
      <c r="L17605" s="1"/>
      <c r="M17605" s="4"/>
    </row>
    <row r="17606" spans="1:13" x14ac:dyDescent="0.25">
      <c r="A17606">
        <v>7086361926</v>
      </c>
      <c r="B17606" t="s">
        <v>27</v>
      </c>
      <c r="C17606" s="1">
        <v>42495</v>
      </c>
      <c r="D17606" s="8">
        <f>WEEKDAY(hourlySteps_merged[[#This Row],[ActivityDate]],1)</f>
        <v>5</v>
      </c>
      <c r="E17606" s="1" t="str">
        <f>TEXT(hourlySteps_merged[[#This Row],[ActivityDate]],"dddd")</f>
        <v>Thursday</v>
      </c>
      <c r="F17606" s="6" t="s">
        <v>792</v>
      </c>
      <c r="G17606" s="6" t="str">
        <f>TEXT(hourlySteps_merged[[#This Row],[ActivityTime2]],"hh:mm:ss")</f>
        <v>23:00:00</v>
      </c>
      <c r="H17606">
        <v>0</v>
      </c>
      <c r="I17606">
        <v>0</v>
      </c>
      <c r="J17606">
        <v>0</v>
      </c>
      <c r="K17606">
        <v>55</v>
      </c>
      <c r="L17606" s="1"/>
      <c r="M17606" s="4"/>
    </row>
    <row r="17607" spans="1:13" x14ac:dyDescent="0.25">
      <c r="A17607">
        <v>7086361926</v>
      </c>
      <c r="B17607" t="s">
        <v>316</v>
      </c>
      <c r="C17607" s="1">
        <v>42495</v>
      </c>
      <c r="D17607" s="8">
        <f>WEEKDAY(hourlySteps_merged[[#This Row],[ActivityDate]],1)</f>
        <v>5</v>
      </c>
      <c r="E17607" s="1" t="str">
        <f>TEXT(hourlySteps_merged[[#This Row],[ActivityDate]],"dddd")</f>
        <v>Thursday</v>
      </c>
      <c r="F17607" s="6" t="s">
        <v>769</v>
      </c>
      <c r="G17607" s="6" t="str">
        <f>TEXT(hourlySteps_merged[[#This Row],[ActivityTime2]],"hh:mm:ss")</f>
        <v>00:00:00</v>
      </c>
      <c r="H17607">
        <v>0</v>
      </c>
      <c r="I17607">
        <v>0</v>
      </c>
      <c r="J17607">
        <v>0</v>
      </c>
      <c r="K17607">
        <v>52</v>
      </c>
      <c r="L17607" s="1"/>
      <c r="M17607" s="4"/>
    </row>
    <row r="17608" spans="1:13" x14ac:dyDescent="0.25">
      <c r="A17608">
        <v>7086361926</v>
      </c>
      <c r="B17608" t="s">
        <v>317</v>
      </c>
      <c r="C17608" s="1">
        <v>42495</v>
      </c>
      <c r="D17608" s="8">
        <f>WEEKDAY(hourlySteps_merged[[#This Row],[ActivityDate]],1)</f>
        <v>5</v>
      </c>
      <c r="E17608" s="1" t="str">
        <f>TEXT(hourlySteps_merged[[#This Row],[ActivityDate]],"dddd")</f>
        <v>Thursday</v>
      </c>
      <c r="F17608" s="6" t="s">
        <v>770</v>
      </c>
      <c r="G17608" s="6" t="str">
        <f>TEXT(hourlySteps_merged[[#This Row],[ActivityTime2]],"hh:mm:ss")</f>
        <v>01:00:00</v>
      </c>
      <c r="H17608">
        <v>0</v>
      </c>
      <c r="I17608">
        <v>0</v>
      </c>
      <c r="J17608">
        <v>0</v>
      </c>
      <c r="K17608">
        <v>52</v>
      </c>
      <c r="L17608" s="1"/>
      <c r="M17608" s="4"/>
    </row>
    <row r="17609" spans="1:13" x14ac:dyDescent="0.25">
      <c r="A17609">
        <v>7086361926</v>
      </c>
      <c r="B17609" t="s">
        <v>318</v>
      </c>
      <c r="C17609" s="1">
        <v>42495</v>
      </c>
      <c r="D17609" s="8">
        <f>WEEKDAY(hourlySteps_merged[[#This Row],[ActivityDate]],1)</f>
        <v>5</v>
      </c>
      <c r="E17609" s="1" t="str">
        <f>TEXT(hourlySteps_merged[[#This Row],[ActivityDate]],"dddd")</f>
        <v>Thursday</v>
      </c>
      <c r="F17609" s="6" t="s">
        <v>771</v>
      </c>
      <c r="G17609" s="6" t="str">
        <f>TEXT(hourlySteps_merged[[#This Row],[ActivityTime2]],"hh:mm:ss")</f>
        <v>02:00:00</v>
      </c>
      <c r="H17609">
        <v>0</v>
      </c>
      <c r="I17609">
        <v>0</v>
      </c>
      <c r="J17609">
        <v>0</v>
      </c>
      <c r="K17609">
        <v>52</v>
      </c>
      <c r="L17609" s="1"/>
      <c r="M17609" s="4"/>
    </row>
    <row r="17610" spans="1:13" x14ac:dyDescent="0.25">
      <c r="A17610">
        <v>7086361926</v>
      </c>
      <c r="B17610" t="s">
        <v>319</v>
      </c>
      <c r="C17610" s="1">
        <v>42495</v>
      </c>
      <c r="D17610" s="8">
        <f>WEEKDAY(hourlySteps_merged[[#This Row],[ActivityDate]],1)</f>
        <v>5</v>
      </c>
      <c r="E17610" s="1" t="str">
        <f>TEXT(hourlySteps_merged[[#This Row],[ActivityDate]],"dddd")</f>
        <v>Thursday</v>
      </c>
      <c r="F17610" s="6" t="s">
        <v>772</v>
      </c>
      <c r="G17610" s="6" t="str">
        <f>TEXT(hourlySteps_merged[[#This Row],[ActivityTime2]],"hh:mm:ss")</f>
        <v>03:00:00</v>
      </c>
      <c r="H17610">
        <v>0</v>
      </c>
      <c r="I17610">
        <v>0</v>
      </c>
      <c r="J17610">
        <v>0</v>
      </c>
      <c r="K17610">
        <v>52</v>
      </c>
      <c r="L17610" s="1"/>
      <c r="M17610" s="4"/>
    </row>
    <row r="17611" spans="1:13" x14ac:dyDescent="0.25">
      <c r="A17611">
        <v>7086361926</v>
      </c>
      <c r="B17611" t="s">
        <v>320</v>
      </c>
      <c r="C17611" s="1">
        <v>42495</v>
      </c>
      <c r="D17611" s="8">
        <f>WEEKDAY(hourlySteps_merged[[#This Row],[ActivityDate]],1)</f>
        <v>5</v>
      </c>
      <c r="E17611" s="1" t="str">
        <f>TEXT(hourlySteps_merged[[#This Row],[ActivityDate]],"dddd")</f>
        <v>Thursday</v>
      </c>
      <c r="F17611" s="6" t="s">
        <v>773</v>
      </c>
      <c r="G17611" s="6" t="str">
        <f>TEXT(hourlySteps_merged[[#This Row],[ActivityTime2]],"hh:mm:ss")</f>
        <v>04:00:00</v>
      </c>
      <c r="H17611">
        <v>0</v>
      </c>
      <c r="I17611">
        <v>0</v>
      </c>
      <c r="J17611">
        <v>0</v>
      </c>
      <c r="K17611">
        <v>52</v>
      </c>
      <c r="L17611" s="1"/>
      <c r="M17611" s="4"/>
    </row>
    <row r="17612" spans="1:13" x14ac:dyDescent="0.25">
      <c r="A17612">
        <v>7086361926</v>
      </c>
      <c r="B17612" t="s">
        <v>321</v>
      </c>
      <c r="C17612" s="1">
        <v>42495</v>
      </c>
      <c r="D17612" s="8">
        <f>WEEKDAY(hourlySteps_merged[[#This Row],[ActivityDate]],1)</f>
        <v>5</v>
      </c>
      <c r="E17612" s="1" t="str">
        <f>TEXT(hourlySteps_merged[[#This Row],[ActivityDate]],"dddd")</f>
        <v>Thursday</v>
      </c>
      <c r="F17612" s="6" t="s">
        <v>774</v>
      </c>
      <c r="G17612" s="6" t="str">
        <f>TEXT(hourlySteps_merged[[#This Row],[ActivityTime2]],"hh:mm:ss")</f>
        <v>05:00:00</v>
      </c>
      <c r="H17612">
        <v>0</v>
      </c>
      <c r="I17612">
        <v>0</v>
      </c>
      <c r="J17612">
        <v>0</v>
      </c>
      <c r="K17612">
        <v>52</v>
      </c>
      <c r="L17612" s="1"/>
      <c r="M17612" s="4"/>
    </row>
    <row r="17613" spans="1:13" x14ac:dyDescent="0.25">
      <c r="A17613">
        <v>7086361926</v>
      </c>
      <c r="B17613" t="s">
        <v>322</v>
      </c>
      <c r="C17613" s="1">
        <v>42495</v>
      </c>
      <c r="D17613" s="8">
        <f>WEEKDAY(hourlySteps_merged[[#This Row],[ActivityDate]],1)</f>
        <v>5</v>
      </c>
      <c r="E17613" s="1" t="str">
        <f>TEXT(hourlySteps_merged[[#This Row],[ActivityDate]],"dddd")</f>
        <v>Thursday</v>
      </c>
      <c r="F17613" s="6" t="s">
        <v>775</v>
      </c>
      <c r="G17613" s="6" t="str">
        <f>TEXT(hourlySteps_merged[[#This Row],[ActivityTime2]],"hh:mm:ss")</f>
        <v>06:00:00</v>
      </c>
      <c r="H17613">
        <v>0</v>
      </c>
      <c r="I17613">
        <v>14</v>
      </c>
      <c r="J17613">
        <v>0.23333300000000001</v>
      </c>
      <c r="K17613">
        <v>73</v>
      </c>
      <c r="L17613" s="1"/>
      <c r="M17613" s="4"/>
    </row>
    <row r="17614" spans="1:13" x14ac:dyDescent="0.25">
      <c r="A17614">
        <v>7086361926</v>
      </c>
      <c r="B17614" t="s">
        <v>323</v>
      </c>
      <c r="C17614" s="1">
        <v>42495</v>
      </c>
      <c r="D17614" s="8">
        <f>WEEKDAY(hourlySteps_merged[[#This Row],[ActivityDate]],1)</f>
        <v>5</v>
      </c>
      <c r="E17614" s="1" t="str">
        <f>TEXT(hourlySteps_merged[[#This Row],[ActivityDate]],"dddd")</f>
        <v>Thursday</v>
      </c>
      <c r="F17614" s="6" t="s">
        <v>776</v>
      </c>
      <c r="G17614" s="6" t="str">
        <f>TEXT(hourlySteps_merged[[#This Row],[ActivityTime2]],"hh:mm:ss")</f>
        <v>07:00:00</v>
      </c>
      <c r="H17614">
        <v>0</v>
      </c>
      <c r="I17614">
        <v>41</v>
      </c>
      <c r="J17614">
        <v>0.68333299999999997</v>
      </c>
      <c r="K17614">
        <v>140</v>
      </c>
      <c r="L17614" s="1"/>
      <c r="M17614" s="4"/>
    </row>
    <row r="17615" spans="1:13" x14ac:dyDescent="0.25">
      <c r="A17615">
        <v>7086361926</v>
      </c>
      <c r="B17615" t="s">
        <v>324</v>
      </c>
      <c r="C17615" s="1">
        <v>42495</v>
      </c>
      <c r="D17615" s="8">
        <f>WEEKDAY(hourlySteps_merged[[#This Row],[ActivityDate]],1)</f>
        <v>5</v>
      </c>
      <c r="E17615" s="1" t="str">
        <f>TEXT(hourlySteps_merged[[#This Row],[ActivityDate]],"dddd")</f>
        <v>Thursday</v>
      </c>
      <c r="F17615" s="6" t="s">
        <v>777</v>
      </c>
      <c r="G17615" s="6" t="str">
        <f>TEXT(hourlySteps_merged[[#This Row],[ActivityTime2]],"hh:mm:ss")</f>
        <v>08:00:00</v>
      </c>
      <c r="H17615">
        <v>0</v>
      </c>
      <c r="I17615">
        <v>40</v>
      </c>
      <c r="J17615">
        <v>0.66666700000000001</v>
      </c>
      <c r="K17615">
        <v>110</v>
      </c>
      <c r="L17615" s="1"/>
      <c r="M17615" s="4"/>
    </row>
    <row r="17616" spans="1:13" x14ac:dyDescent="0.25">
      <c r="A17616">
        <v>7086361926</v>
      </c>
      <c r="B17616" t="s">
        <v>325</v>
      </c>
      <c r="C17616" s="1">
        <v>42495</v>
      </c>
      <c r="D17616" s="8">
        <f>WEEKDAY(hourlySteps_merged[[#This Row],[ActivityDate]],1)</f>
        <v>5</v>
      </c>
      <c r="E17616" s="1" t="str">
        <f>TEXT(hourlySteps_merged[[#This Row],[ActivityDate]],"dddd")</f>
        <v>Thursday</v>
      </c>
      <c r="F17616" s="6" t="s">
        <v>778</v>
      </c>
      <c r="G17616" s="6" t="str">
        <f>TEXT(hourlySteps_merged[[#This Row],[ActivityTime2]],"hh:mm:ss")</f>
        <v>09:00:00</v>
      </c>
      <c r="H17616">
        <v>0</v>
      </c>
      <c r="I17616">
        <v>53</v>
      </c>
      <c r="J17616">
        <v>0.88333300000000003</v>
      </c>
      <c r="K17616">
        <v>140</v>
      </c>
      <c r="L17616" s="1"/>
      <c r="M17616" s="4"/>
    </row>
    <row r="17617" spans="1:13" x14ac:dyDescent="0.25">
      <c r="A17617">
        <v>7086361926</v>
      </c>
      <c r="B17617" t="s">
        <v>326</v>
      </c>
      <c r="C17617" s="1">
        <v>42495</v>
      </c>
      <c r="D17617" s="8">
        <f>WEEKDAY(hourlySteps_merged[[#This Row],[ActivityDate]],1)</f>
        <v>5</v>
      </c>
      <c r="E17617" s="1" t="str">
        <f>TEXT(hourlySteps_merged[[#This Row],[ActivityDate]],"dddd")</f>
        <v>Thursday</v>
      </c>
      <c r="F17617" s="6" t="s">
        <v>779</v>
      </c>
      <c r="G17617" s="6" t="str">
        <f>TEXT(hourlySteps_merged[[#This Row],[ActivityTime2]],"hh:mm:ss")</f>
        <v>10:00:00</v>
      </c>
      <c r="H17617">
        <v>0</v>
      </c>
      <c r="I17617">
        <v>56</v>
      </c>
      <c r="J17617">
        <v>0.93333299999999997</v>
      </c>
      <c r="K17617">
        <v>183</v>
      </c>
      <c r="L17617" s="1"/>
      <c r="M17617" s="4"/>
    </row>
    <row r="17618" spans="1:13" x14ac:dyDescent="0.25">
      <c r="A17618">
        <v>7086361926</v>
      </c>
      <c r="B17618" t="s">
        <v>327</v>
      </c>
      <c r="C17618" s="1">
        <v>42495</v>
      </c>
      <c r="D17618" s="8">
        <f>WEEKDAY(hourlySteps_merged[[#This Row],[ActivityDate]],1)</f>
        <v>5</v>
      </c>
      <c r="E17618" s="1" t="str">
        <f>TEXT(hourlySteps_merged[[#This Row],[ActivityDate]],"dddd")</f>
        <v>Thursday</v>
      </c>
      <c r="F17618" s="6" t="s">
        <v>780</v>
      </c>
      <c r="G17618" s="6" t="str">
        <f>TEXT(hourlySteps_merged[[#This Row],[ActivityTime2]],"hh:mm:ss")</f>
        <v>11:00:00</v>
      </c>
      <c r="H17618">
        <v>7</v>
      </c>
      <c r="I17618">
        <v>9</v>
      </c>
      <c r="J17618">
        <v>0.15</v>
      </c>
      <c r="K17618">
        <v>79</v>
      </c>
      <c r="L17618" s="1"/>
      <c r="M17618" s="4"/>
    </row>
    <row r="17619" spans="1:13" x14ac:dyDescent="0.25">
      <c r="A17619">
        <v>7086361926</v>
      </c>
      <c r="B17619" t="s">
        <v>328</v>
      </c>
      <c r="C17619" s="1">
        <v>42495</v>
      </c>
      <c r="D17619" s="8">
        <f>WEEKDAY(hourlySteps_merged[[#This Row],[ActivityDate]],1)</f>
        <v>5</v>
      </c>
      <c r="E17619" s="1" t="str">
        <f>TEXT(hourlySteps_merged[[#This Row],[ActivityDate]],"dddd")</f>
        <v>Thursday</v>
      </c>
      <c r="F17619" s="6" t="s">
        <v>781</v>
      </c>
      <c r="G17619" s="6" t="str">
        <f>TEXT(hourlySteps_merged[[#This Row],[ActivityTime2]],"hh:mm:ss")</f>
        <v>12:00:00</v>
      </c>
      <c r="H17619">
        <v>198</v>
      </c>
      <c r="I17619">
        <v>20</v>
      </c>
      <c r="J17619">
        <v>0.33333299999999999</v>
      </c>
      <c r="K17619">
        <v>84</v>
      </c>
      <c r="L17619" s="1"/>
      <c r="M17619" s="4"/>
    </row>
    <row r="17620" spans="1:13" x14ac:dyDescent="0.25">
      <c r="A17620">
        <v>7086361926</v>
      </c>
      <c r="B17620" t="s">
        <v>329</v>
      </c>
      <c r="C17620" s="1">
        <v>42495</v>
      </c>
      <c r="D17620" s="8">
        <f>WEEKDAY(hourlySteps_merged[[#This Row],[ActivityDate]],1)</f>
        <v>5</v>
      </c>
      <c r="E17620" s="1" t="str">
        <f>TEXT(hourlySteps_merged[[#This Row],[ActivityDate]],"dddd")</f>
        <v>Thursday</v>
      </c>
      <c r="F17620" s="6" t="s">
        <v>782</v>
      </c>
      <c r="G17620" s="6" t="str">
        <f>TEXT(hourlySteps_merged[[#This Row],[ActivityTime2]],"hh:mm:ss")</f>
        <v>13:00:00</v>
      </c>
      <c r="H17620">
        <v>1594</v>
      </c>
      <c r="I17620">
        <v>27</v>
      </c>
      <c r="J17620">
        <v>0.45</v>
      </c>
      <c r="K17620">
        <v>98</v>
      </c>
      <c r="L17620" s="1"/>
      <c r="M17620" s="4"/>
    </row>
    <row r="17621" spans="1:13" x14ac:dyDescent="0.25">
      <c r="A17621">
        <v>7086361926</v>
      </c>
      <c r="B17621" t="s">
        <v>330</v>
      </c>
      <c r="C17621" s="1">
        <v>42495</v>
      </c>
      <c r="D17621" s="8">
        <f>WEEKDAY(hourlySteps_merged[[#This Row],[ActivityDate]],1)</f>
        <v>5</v>
      </c>
      <c r="E17621" s="1" t="str">
        <f>TEXT(hourlySteps_merged[[#This Row],[ActivityDate]],"dddd")</f>
        <v>Thursday</v>
      </c>
      <c r="F17621" s="6" t="s">
        <v>783</v>
      </c>
      <c r="G17621" s="6" t="str">
        <f>TEXT(hourlySteps_merged[[#This Row],[ActivityTime2]],"hh:mm:ss")</f>
        <v>14:00:00</v>
      </c>
      <c r="H17621">
        <v>362</v>
      </c>
      <c r="I17621">
        <v>20</v>
      </c>
      <c r="J17621">
        <v>0.33333299999999999</v>
      </c>
      <c r="K17621">
        <v>87</v>
      </c>
      <c r="L17621" s="1"/>
      <c r="M17621" s="4"/>
    </row>
    <row r="17622" spans="1:13" x14ac:dyDescent="0.25">
      <c r="A17622">
        <v>7086361926</v>
      </c>
      <c r="B17622" t="s">
        <v>331</v>
      </c>
      <c r="C17622" s="1">
        <v>42495</v>
      </c>
      <c r="D17622" s="8">
        <f>WEEKDAY(hourlySteps_merged[[#This Row],[ActivityDate]],1)</f>
        <v>5</v>
      </c>
      <c r="E17622" s="1" t="str">
        <f>TEXT(hourlySteps_merged[[#This Row],[ActivityDate]],"dddd")</f>
        <v>Thursday</v>
      </c>
      <c r="F17622" s="6" t="s">
        <v>784</v>
      </c>
      <c r="G17622" s="6" t="str">
        <f>TEXT(hourlySteps_merged[[#This Row],[ActivityTime2]],"hh:mm:ss")</f>
        <v>15:00:00</v>
      </c>
      <c r="H17622">
        <v>347</v>
      </c>
      <c r="I17622">
        <v>46</v>
      </c>
      <c r="J17622">
        <v>0.76666699999999999</v>
      </c>
      <c r="K17622">
        <v>126</v>
      </c>
      <c r="L17622" s="1"/>
      <c r="M17622" s="4"/>
    </row>
    <row r="17623" spans="1:13" x14ac:dyDescent="0.25">
      <c r="A17623">
        <v>7086361926</v>
      </c>
      <c r="B17623" t="s">
        <v>332</v>
      </c>
      <c r="C17623" s="1">
        <v>42495</v>
      </c>
      <c r="D17623" s="8">
        <f>WEEKDAY(hourlySteps_merged[[#This Row],[ActivityDate]],1)</f>
        <v>5</v>
      </c>
      <c r="E17623" s="1" t="str">
        <f>TEXT(hourlySteps_merged[[#This Row],[ActivityDate]],"dddd")</f>
        <v>Thursday</v>
      </c>
      <c r="F17623" s="6" t="s">
        <v>785</v>
      </c>
      <c r="G17623" s="6" t="str">
        <f>TEXT(hourlySteps_merged[[#This Row],[ActivityTime2]],"hh:mm:ss")</f>
        <v>16:00:00</v>
      </c>
      <c r="H17623">
        <v>8</v>
      </c>
      <c r="I17623">
        <v>28</v>
      </c>
      <c r="J17623">
        <v>0.466667</v>
      </c>
      <c r="K17623">
        <v>102</v>
      </c>
      <c r="L17623" s="1"/>
      <c r="M17623" s="4"/>
    </row>
    <row r="17624" spans="1:13" x14ac:dyDescent="0.25">
      <c r="A17624">
        <v>7086361926</v>
      </c>
      <c r="B17624" t="s">
        <v>333</v>
      </c>
      <c r="C17624" s="1">
        <v>42495</v>
      </c>
      <c r="D17624" s="8">
        <f>WEEKDAY(hourlySteps_merged[[#This Row],[ActivityDate]],1)</f>
        <v>5</v>
      </c>
      <c r="E17624" s="1" t="str">
        <f>TEXT(hourlySteps_merged[[#This Row],[ActivityDate]],"dddd")</f>
        <v>Thursday</v>
      </c>
      <c r="F17624" s="6" t="s">
        <v>786</v>
      </c>
      <c r="G17624" s="6" t="str">
        <f>TEXT(hourlySteps_merged[[#This Row],[ActivityTime2]],"hh:mm:ss")</f>
        <v>17:00:00</v>
      </c>
      <c r="H17624">
        <v>0</v>
      </c>
      <c r="I17624">
        <v>3</v>
      </c>
      <c r="J17624">
        <v>0.05</v>
      </c>
      <c r="K17624">
        <v>58</v>
      </c>
      <c r="L17624" s="1"/>
      <c r="M17624" s="4"/>
    </row>
    <row r="17625" spans="1:13" x14ac:dyDescent="0.25">
      <c r="A17625">
        <v>7086361926</v>
      </c>
      <c r="B17625" t="s">
        <v>334</v>
      </c>
      <c r="C17625" s="1">
        <v>42495</v>
      </c>
      <c r="D17625" s="8">
        <f>WEEKDAY(hourlySteps_merged[[#This Row],[ActivityDate]],1)</f>
        <v>5</v>
      </c>
      <c r="E17625" s="1" t="str">
        <f>TEXT(hourlySteps_merged[[#This Row],[ActivityDate]],"dddd")</f>
        <v>Thursday</v>
      </c>
      <c r="F17625" s="6" t="s">
        <v>787</v>
      </c>
      <c r="G17625" s="6" t="str">
        <f>TEXT(hourlySteps_merged[[#This Row],[ActivityTime2]],"hh:mm:ss")</f>
        <v>18:00:00</v>
      </c>
      <c r="H17625">
        <v>24</v>
      </c>
      <c r="I17625">
        <v>8</v>
      </c>
      <c r="J17625">
        <v>0.13333300000000001</v>
      </c>
      <c r="K17625">
        <v>69</v>
      </c>
      <c r="L17625" s="1"/>
      <c r="M17625" s="4"/>
    </row>
    <row r="17626" spans="1:13" x14ac:dyDescent="0.25">
      <c r="A17626">
        <v>7086361926</v>
      </c>
      <c r="B17626" t="s">
        <v>335</v>
      </c>
      <c r="C17626" s="1">
        <v>42495</v>
      </c>
      <c r="D17626" s="8">
        <f>WEEKDAY(hourlySteps_merged[[#This Row],[ActivityDate]],1)</f>
        <v>5</v>
      </c>
      <c r="E17626" s="1" t="str">
        <f>TEXT(hourlySteps_merged[[#This Row],[ActivityDate]],"dddd")</f>
        <v>Thursday</v>
      </c>
      <c r="F17626" s="6" t="s">
        <v>788</v>
      </c>
      <c r="G17626" s="6" t="str">
        <f>TEXT(hourlySteps_merged[[#This Row],[ActivityTime2]],"hh:mm:ss")</f>
        <v>19:00:00</v>
      </c>
      <c r="H17626">
        <v>13</v>
      </c>
      <c r="I17626">
        <v>16</v>
      </c>
      <c r="J17626">
        <v>0.26666699999999999</v>
      </c>
      <c r="K17626">
        <v>75</v>
      </c>
      <c r="L17626" s="1"/>
      <c r="M17626" s="4"/>
    </row>
    <row r="17627" spans="1:13" x14ac:dyDescent="0.25">
      <c r="A17627">
        <v>7086361926</v>
      </c>
      <c r="B17627" t="s">
        <v>336</v>
      </c>
      <c r="C17627" s="1">
        <v>42495</v>
      </c>
      <c r="D17627" s="8">
        <f>WEEKDAY(hourlySteps_merged[[#This Row],[ActivityDate]],1)</f>
        <v>5</v>
      </c>
      <c r="E17627" s="1" t="str">
        <f>TEXT(hourlySteps_merged[[#This Row],[ActivityDate]],"dddd")</f>
        <v>Thursday</v>
      </c>
      <c r="F17627" s="6" t="s">
        <v>789</v>
      </c>
      <c r="G17627" s="6" t="str">
        <f>TEXT(hourlySteps_merged[[#This Row],[ActivityTime2]],"hh:mm:ss")</f>
        <v>20:00:00</v>
      </c>
      <c r="H17627">
        <v>82</v>
      </c>
      <c r="I17627">
        <v>1</v>
      </c>
      <c r="J17627">
        <v>1.6667000000000001E-2</v>
      </c>
      <c r="K17627">
        <v>54</v>
      </c>
      <c r="L17627" s="1"/>
      <c r="M17627" s="4"/>
    </row>
    <row r="17628" spans="1:13" x14ac:dyDescent="0.25">
      <c r="A17628">
        <v>7086361926</v>
      </c>
      <c r="B17628" t="s">
        <v>337</v>
      </c>
      <c r="C17628" s="1">
        <v>42495</v>
      </c>
      <c r="D17628" s="8">
        <f>WEEKDAY(hourlySteps_merged[[#This Row],[ActivityDate]],1)</f>
        <v>5</v>
      </c>
      <c r="E17628" s="1" t="str">
        <f>TEXT(hourlySteps_merged[[#This Row],[ActivityDate]],"dddd")</f>
        <v>Thursday</v>
      </c>
      <c r="F17628" s="6" t="s">
        <v>790</v>
      </c>
      <c r="G17628" s="6" t="str">
        <f>TEXT(hourlySteps_merged[[#This Row],[ActivityTime2]],"hh:mm:ss")</f>
        <v>21:00:00</v>
      </c>
      <c r="H17628">
        <v>122</v>
      </c>
      <c r="I17628">
        <v>14</v>
      </c>
      <c r="J17628">
        <v>0.23333300000000001</v>
      </c>
      <c r="K17628">
        <v>73</v>
      </c>
      <c r="L17628" s="1"/>
      <c r="M17628" s="4"/>
    </row>
    <row r="17629" spans="1:13" x14ac:dyDescent="0.25">
      <c r="A17629">
        <v>7086361926</v>
      </c>
      <c r="B17629" t="s">
        <v>338</v>
      </c>
      <c r="C17629" s="1">
        <v>42495</v>
      </c>
      <c r="D17629" s="8">
        <f>WEEKDAY(hourlySteps_merged[[#This Row],[ActivityDate]],1)</f>
        <v>5</v>
      </c>
      <c r="E17629" s="1" t="str">
        <f>TEXT(hourlySteps_merged[[#This Row],[ActivityDate]],"dddd")</f>
        <v>Thursday</v>
      </c>
      <c r="F17629" s="6" t="s">
        <v>791</v>
      </c>
      <c r="G17629" s="6" t="str">
        <f>TEXT(hourlySteps_merged[[#This Row],[ActivityTime2]],"hh:mm:ss")</f>
        <v>22:00:00</v>
      </c>
      <c r="H17629">
        <v>54</v>
      </c>
      <c r="I17629">
        <v>0</v>
      </c>
      <c r="J17629">
        <v>0</v>
      </c>
      <c r="K17629">
        <v>52</v>
      </c>
      <c r="L17629" s="1"/>
      <c r="M17629" s="4"/>
    </row>
    <row r="17630" spans="1:13" x14ac:dyDescent="0.25">
      <c r="A17630">
        <v>7086361926</v>
      </c>
      <c r="B17630" t="s">
        <v>28</v>
      </c>
      <c r="C17630" s="1">
        <v>42495</v>
      </c>
      <c r="D17630" s="8">
        <f>WEEKDAY(hourlySteps_merged[[#This Row],[ActivityDate]],1)</f>
        <v>5</v>
      </c>
      <c r="E17630" s="1" t="str">
        <f>TEXT(hourlySteps_merged[[#This Row],[ActivityDate]],"dddd")</f>
        <v>Thursday</v>
      </c>
      <c r="F17630" s="6" t="s">
        <v>792</v>
      </c>
      <c r="G17630" s="6" t="str">
        <f>TEXT(hourlySteps_merged[[#This Row],[ActivityTime2]],"hh:mm:ss")</f>
        <v>23:00:00</v>
      </c>
      <c r="H17630">
        <v>4</v>
      </c>
      <c r="I17630">
        <v>0</v>
      </c>
      <c r="J17630">
        <v>0</v>
      </c>
      <c r="K17630">
        <v>52</v>
      </c>
      <c r="L17630" s="1"/>
      <c r="M17630" s="4"/>
    </row>
    <row r="17631" spans="1:13" x14ac:dyDescent="0.25">
      <c r="A17631">
        <v>7086361926</v>
      </c>
      <c r="B17631" t="s">
        <v>339</v>
      </c>
      <c r="C17631" s="1">
        <v>42495</v>
      </c>
      <c r="D17631" s="8">
        <f>WEEKDAY(hourlySteps_merged[[#This Row],[ActivityDate]],1)</f>
        <v>5</v>
      </c>
      <c r="E17631" s="1" t="str">
        <f>TEXT(hourlySteps_merged[[#This Row],[ActivityDate]],"dddd")</f>
        <v>Thursday</v>
      </c>
      <c r="F17631" s="6" t="s">
        <v>769</v>
      </c>
      <c r="G17631" s="6" t="str">
        <f>TEXT(hourlySteps_merged[[#This Row],[ActivityTime2]],"hh:mm:ss")</f>
        <v>00:00:00</v>
      </c>
      <c r="H17631">
        <v>0</v>
      </c>
      <c r="I17631">
        <v>19</v>
      </c>
      <c r="J17631">
        <v>0.31666699999999998</v>
      </c>
      <c r="K17631">
        <v>74</v>
      </c>
      <c r="L17631" s="1"/>
      <c r="M17631" s="4"/>
    </row>
    <row r="17632" spans="1:13" x14ac:dyDescent="0.25">
      <c r="A17632">
        <v>7086361926</v>
      </c>
      <c r="B17632" t="s">
        <v>340</v>
      </c>
      <c r="C17632" s="1">
        <v>42495</v>
      </c>
      <c r="D17632" s="8">
        <f>WEEKDAY(hourlySteps_merged[[#This Row],[ActivityDate]],1)</f>
        <v>5</v>
      </c>
      <c r="E17632" s="1" t="str">
        <f>TEXT(hourlySteps_merged[[#This Row],[ActivityDate]],"dddd")</f>
        <v>Thursday</v>
      </c>
      <c r="F17632" s="6" t="s">
        <v>770</v>
      </c>
      <c r="G17632" s="6" t="str">
        <f>TEXT(hourlySteps_merged[[#This Row],[ActivityTime2]],"hh:mm:ss")</f>
        <v>01:00:00</v>
      </c>
      <c r="H17632">
        <v>0</v>
      </c>
      <c r="I17632">
        <v>0</v>
      </c>
      <c r="J17632">
        <v>0</v>
      </c>
      <c r="K17632">
        <v>42</v>
      </c>
      <c r="L17632" s="1"/>
      <c r="M17632" s="4"/>
    </row>
    <row r="17633" spans="1:13" x14ac:dyDescent="0.25">
      <c r="A17633">
        <v>7086361926</v>
      </c>
      <c r="B17633" t="s">
        <v>341</v>
      </c>
      <c r="C17633" s="1">
        <v>42495</v>
      </c>
      <c r="D17633" s="8">
        <f>WEEKDAY(hourlySteps_merged[[#This Row],[ActivityDate]],1)</f>
        <v>5</v>
      </c>
      <c r="E17633" s="1" t="str">
        <f>TEXT(hourlySteps_merged[[#This Row],[ActivityDate]],"dddd")</f>
        <v>Thursday</v>
      </c>
      <c r="F17633" s="6" t="s">
        <v>771</v>
      </c>
      <c r="G17633" s="6" t="str">
        <f>TEXT(hourlySteps_merged[[#This Row],[ActivityTime2]],"hh:mm:ss")</f>
        <v>02:00:00</v>
      </c>
      <c r="H17633">
        <v>0</v>
      </c>
      <c r="I17633">
        <v>0</v>
      </c>
      <c r="J17633">
        <v>0</v>
      </c>
      <c r="K17633">
        <v>42</v>
      </c>
      <c r="L17633" s="1"/>
      <c r="M17633" s="4"/>
    </row>
    <row r="17634" spans="1:13" x14ac:dyDescent="0.25">
      <c r="A17634">
        <v>7086361926</v>
      </c>
      <c r="B17634" t="s">
        <v>342</v>
      </c>
      <c r="C17634" s="1">
        <v>42495</v>
      </c>
      <c r="D17634" s="8">
        <f>WEEKDAY(hourlySteps_merged[[#This Row],[ActivityDate]],1)</f>
        <v>5</v>
      </c>
      <c r="E17634" s="1" t="str">
        <f>TEXT(hourlySteps_merged[[#This Row],[ActivityDate]],"dddd")</f>
        <v>Thursday</v>
      </c>
      <c r="F17634" s="6" t="s">
        <v>772</v>
      </c>
      <c r="G17634" s="6" t="str">
        <f>TEXT(hourlySteps_merged[[#This Row],[ActivityTime2]],"hh:mm:ss")</f>
        <v>03:00:00</v>
      </c>
      <c r="H17634">
        <v>0</v>
      </c>
      <c r="I17634">
        <v>2</v>
      </c>
      <c r="J17634">
        <v>3.3333000000000002E-2</v>
      </c>
      <c r="K17634">
        <v>44</v>
      </c>
      <c r="L17634" s="1"/>
      <c r="M17634" s="4"/>
    </row>
    <row r="17635" spans="1:13" x14ac:dyDescent="0.25">
      <c r="A17635">
        <v>7086361926</v>
      </c>
      <c r="B17635" t="s">
        <v>343</v>
      </c>
      <c r="C17635" s="1">
        <v>42495</v>
      </c>
      <c r="D17635" s="8">
        <f>WEEKDAY(hourlySteps_merged[[#This Row],[ActivityDate]],1)</f>
        <v>5</v>
      </c>
      <c r="E17635" s="1" t="str">
        <f>TEXT(hourlySteps_merged[[#This Row],[ActivityDate]],"dddd")</f>
        <v>Thursday</v>
      </c>
      <c r="F17635" s="6" t="s">
        <v>773</v>
      </c>
      <c r="G17635" s="6" t="str">
        <f>TEXT(hourlySteps_merged[[#This Row],[ActivityTime2]],"hh:mm:ss")</f>
        <v>04:00:00</v>
      </c>
      <c r="H17635">
        <v>0</v>
      </c>
      <c r="I17635">
        <v>0</v>
      </c>
      <c r="J17635">
        <v>0</v>
      </c>
      <c r="K17635">
        <v>42</v>
      </c>
      <c r="L17635" s="1"/>
      <c r="M17635" s="4"/>
    </row>
    <row r="17636" spans="1:13" x14ac:dyDescent="0.25">
      <c r="A17636">
        <v>7086361926</v>
      </c>
      <c r="B17636" t="s">
        <v>344</v>
      </c>
      <c r="C17636" s="1">
        <v>42495</v>
      </c>
      <c r="D17636" s="8">
        <f>WEEKDAY(hourlySteps_merged[[#This Row],[ActivityDate]],1)</f>
        <v>5</v>
      </c>
      <c r="E17636" s="1" t="str">
        <f>TEXT(hourlySteps_merged[[#This Row],[ActivityDate]],"dddd")</f>
        <v>Thursday</v>
      </c>
      <c r="F17636" s="6" t="s">
        <v>774</v>
      </c>
      <c r="G17636" s="6" t="str">
        <f>TEXT(hourlySteps_merged[[#This Row],[ActivityTime2]],"hh:mm:ss")</f>
        <v>05:00:00</v>
      </c>
      <c r="H17636">
        <v>0</v>
      </c>
      <c r="I17636">
        <v>0</v>
      </c>
      <c r="J17636">
        <v>0</v>
      </c>
      <c r="K17636">
        <v>42</v>
      </c>
      <c r="L17636" s="1"/>
      <c r="M17636" s="4"/>
    </row>
    <row r="17637" spans="1:13" x14ac:dyDescent="0.25">
      <c r="A17637">
        <v>7086361926</v>
      </c>
      <c r="B17637" t="s">
        <v>345</v>
      </c>
      <c r="C17637" s="1">
        <v>42495</v>
      </c>
      <c r="D17637" s="8">
        <f>WEEKDAY(hourlySteps_merged[[#This Row],[ActivityDate]],1)</f>
        <v>5</v>
      </c>
      <c r="E17637" s="1" t="str">
        <f>TEXT(hourlySteps_merged[[#This Row],[ActivityDate]],"dddd")</f>
        <v>Thursday</v>
      </c>
      <c r="F17637" s="6" t="s">
        <v>775</v>
      </c>
      <c r="G17637" s="6" t="str">
        <f>TEXT(hourlySteps_merged[[#This Row],[ActivityTime2]],"hh:mm:ss")</f>
        <v>06:00:00</v>
      </c>
      <c r="H17637">
        <v>0</v>
      </c>
      <c r="I17637">
        <v>0</v>
      </c>
      <c r="J17637">
        <v>0</v>
      </c>
      <c r="K17637">
        <v>43</v>
      </c>
      <c r="L17637" s="1"/>
      <c r="M17637" s="4"/>
    </row>
    <row r="17638" spans="1:13" x14ac:dyDescent="0.25">
      <c r="A17638">
        <v>7086361926</v>
      </c>
      <c r="B17638" t="s">
        <v>346</v>
      </c>
      <c r="C17638" s="1">
        <v>42495</v>
      </c>
      <c r="D17638" s="8">
        <f>WEEKDAY(hourlySteps_merged[[#This Row],[ActivityDate]],1)</f>
        <v>5</v>
      </c>
      <c r="E17638" s="1" t="str">
        <f>TEXT(hourlySteps_merged[[#This Row],[ActivityDate]],"dddd")</f>
        <v>Thursday</v>
      </c>
      <c r="F17638" s="6" t="s">
        <v>776</v>
      </c>
      <c r="G17638" s="6" t="str">
        <f>TEXT(hourlySteps_merged[[#This Row],[ActivityTime2]],"hh:mm:ss")</f>
        <v>07:00:00</v>
      </c>
      <c r="H17638">
        <v>0</v>
      </c>
      <c r="I17638">
        <v>2</v>
      </c>
      <c r="J17638">
        <v>3.3333000000000002E-2</v>
      </c>
      <c r="K17638">
        <v>44</v>
      </c>
      <c r="L17638" s="1"/>
      <c r="M17638" s="4"/>
    </row>
    <row r="17639" spans="1:13" x14ac:dyDescent="0.25">
      <c r="A17639">
        <v>7086361926</v>
      </c>
      <c r="B17639" t="s">
        <v>347</v>
      </c>
      <c r="C17639" s="1">
        <v>42495</v>
      </c>
      <c r="D17639" s="8">
        <f>WEEKDAY(hourlySteps_merged[[#This Row],[ActivityDate]],1)</f>
        <v>5</v>
      </c>
      <c r="E17639" s="1" t="str">
        <f>TEXT(hourlySteps_merged[[#This Row],[ActivityDate]],"dddd")</f>
        <v>Thursday</v>
      </c>
      <c r="F17639" s="6" t="s">
        <v>777</v>
      </c>
      <c r="G17639" s="6" t="str">
        <f>TEXT(hourlySteps_merged[[#This Row],[ActivityTime2]],"hh:mm:ss")</f>
        <v>08:00:00</v>
      </c>
      <c r="H17639">
        <v>0</v>
      </c>
      <c r="I17639">
        <v>1</v>
      </c>
      <c r="J17639">
        <v>1.6667000000000001E-2</v>
      </c>
      <c r="K17639">
        <v>44</v>
      </c>
      <c r="L17639" s="1"/>
      <c r="M17639" s="4"/>
    </row>
    <row r="17640" spans="1:13" x14ac:dyDescent="0.25">
      <c r="A17640">
        <v>7086361926</v>
      </c>
      <c r="B17640" t="s">
        <v>348</v>
      </c>
      <c r="C17640" s="1">
        <v>42495</v>
      </c>
      <c r="D17640" s="8">
        <f>WEEKDAY(hourlySteps_merged[[#This Row],[ActivityDate]],1)</f>
        <v>5</v>
      </c>
      <c r="E17640" s="1" t="str">
        <f>TEXT(hourlySteps_merged[[#This Row],[ActivityDate]],"dddd")</f>
        <v>Thursday</v>
      </c>
      <c r="F17640" s="6" t="s">
        <v>778</v>
      </c>
      <c r="G17640" s="6" t="str">
        <f>TEXT(hourlySteps_merged[[#This Row],[ActivityTime2]],"hh:mm:ss")</f>
        <v>09:00:00</v>
      </c>
      <c r="H17640">
        <v>0</v>
      </c>
      <c r="I17640">
        <v>13</v>
      </c>
      <c r="J17640">
        <v>0.216667</v>
      </c>
      <c r="K17640">
        <v>61</v>
      </c>
      <c r="L17640" s="1"/>
      <c r="M17640" s="4"/>
    </row>
    <row r="17641" spans="1:13" x14ac:dyDescent="0.25">
      <c r="A17641">
        <v>7086361926</v>
      </c>
      <c r="B17641" t="s">
        <v>349</v>
      </c>
      <c r="C17641" s="1">
        <v>42495</v>
      </c>
      <c r="D17641" s="8">
        <f>WEEKDAY(hourlySteps_merged[[#This Row],[ActivityDate]],1)</f>
        <v>5</v>
      </c>
      <c r="E17641" s="1" t="str">
        <f>TEXT(hourlySteps_merged[[#This Row],[ActivityDate]],"dddd")</f>
        <v>Thursday</v>
      </c>
      <c r="F17641" s="6" t="s">
        <v>779</v>
      </c>
      <c r="G17641" s="6" t="str">
        <f>TEXT(hourlySteps_merged[[#This Row],[ActivityTime2]],"hh:mm:ss")</f>
        <v>10:00:00</v>
      </c>
      <c r="H17641">
        <v>0</v>
      </c>
      <c r="I17641">
        <v>17</v>
      </c>
      <c r="J17641">
        <v>0.283333</v>
      </c>
      <c r="K17641">
        <v>69</v>
      </c>
      <c r="L17641" s="1"/>
      <c r="M17641" s="4"/>
    </row>
    <row r="17642" spans="1:13" x14ac:dyDescent="0.25">
      <c r="A17642">
        <v>7086361926</v>
      </c>
      <c r="B17642" t="s">
        <v>350</v>
      </c>
      <c r="C17642" s="1">
        <v>42495</v>
      </c>
      <c r="D17642" s="8">
        <f>WEEKDAY(hourlySteps_merged[[#This Row],[ActivityDate]],1)</f>
        <v>5</v>
      </c>
      <c r="E17642" s="1" t="str">
        <f>TEXT(hourlySteps_merged[[#This Row],[ActivityDate]],"dddd")</f>
        <v>Thursday</v>
      </c>
      <c r="F17642" s="6" t="s">
        <v>780</v>
      </c>
      <c r="G17642" s="6" t="str">
        <f>TEXT(hourlySteps_merged[[#This Row],[ActivityTime2]],"hh:mm:ss")</f>
        <v>11:00:00</v>
      </c>
      <c r="H17642">
        <v>163</v>
      </c>
      <c r="I17642">
        <v>18</v>
      </c>
      <c r="J17642">
        <v>0.3</v>
      </c>
      <c r="K17642">
        <v>75</v>
      </c>
      <c r="L17642" s="1"/>
      <c r="M17642" s="4"/>
    </row>
    <row r="17643" spans="1:13" x14ac:dyDescent="0.25">
      <c r="A17643">
        <v>7086361926</v>
      </c>
      <c r="B17643" t="s">
        <v>351</v>
      </c>
      <c r="C17643" s="1">
        <v>42495</v>
      </c>
      <c r="D17643" s="8">
        <f>WEEKDAY(hourlySteps_merged[[#This Row],[ActivityDate]],1)</f>
        <v>5</v>
      </c>
      <c r="E17643" s="1" t="str">
        <f>TEXT(hourlySteps_merged[[#This Row],[ActivityDate]],"dddd")</f>
        <v>Thursday</v>
      </c>
      <c r="F17643" s="6" t="s">
        <v>781</v>
      </c>
      <c r="G17643" s="6" t="str">
        <f>TEXT(hourlySteps_merged[[#This Row],[ActivityTime2]],"hh:mm:ss")</f>
        <v>12:00:00</v>
      </c>
      <c r="H17643">
        <v>0</v>
      </c>
      <c r="I17643">
        <v>12</v>
      </c>
      <c r="J17643">
        <v>0.2</v>
      </c>
      <c r="K17643">
        <v>61</v>
      </c>
      <c r="L17643" s="1"/>
      <c r="M17643" s="4"/>
    </row>
    <row r="17644" spans="1:13" x14ac:dyDescent="0.25">
      <c r="A17644">
        <v>7086361926</v>
      </c>
      <c r="B17644" t="s">
        <v>352</v>
      </c>
      <c r="C17644" s="1">
        <v>42495</v>
      </c>
      <c r="D17644" s="8">
        <f>WEEKDAY(hourlySteps_merged[[#This Row],[ActivityDate]],1)</f>
        <v>5</v>
      </c>
      <c r="E17644" s="1" t="str">
        <f>TEXT(hourlySteps_merged[[#This Row],[ActivityDate]],"dddd")</f>
        <v>Thursday</v>
      </c>
      <c r="F17644" s="6" t="s">
        <v>782</v>
      </c>
      <c r="G17644" s="6" t="str">
        <f>TEXT(hourlySteps_merged[[#This Row],[ActivityTime2]],"hh:mm:ss")</f>
        <v>13:00:00</v>
      </c>
      <c r="H17644">
        <v>494</v>
      </c>
      <c r="I17644">
        <v>18</v>
      </c>
      <c r="J17644">
        <v>0.3</v>
      </c>
      <c r="K17644">
        <v>68</v>
      </c>
      <c r="L17644" s="1"/>
      <c r="M17644" s="4"/>
    </row>
    <row r="17645" spans="1:13" x14ac:dyDescent="0.25">
      <c r="A17645">
        <v>7086361926</v>
      </c>
      <c r="B17645" t="s">
        <v>353</v>
      </c>
      <c r="C17645" s="1">
        <v>42495</v>
      </c>
      <c r="D17645" s="8">
        <f>WEEKDAY(hourlySteps_merged[[#This Row],[ActivityDate]],1)</f>
        <v>5</v>
      </c>
      <c r="E17645" s="1" t="str">
        <f>TEXT(hourlySteps_merged[[#This Row],[ActivityDate]],"dddd")</f>
        <v>Thursday</v>
      </c>
      <c r="F17645" s="6" t="s">
        <v>783</v>
      </c>
      <c r="G17645" s="6" t="str">
        <f>TEXT(hourlySteps_merged[[#This Row],[ActivityTime2]],"hh:mm:ss")</f>
        <v>14:00:00</v>
      </c>
      <c r="H17645">
        <v>1454</v>
      </c>
      <c r="I17645">
        <v>9</v>
      </c>
      <c r="J17645">
        <v>0.15</v>
      </c>
      <c r="K17645">
        <v>56</v>
      </c>
      <c r="L17645" s="1"/>
      <c r="M17645" s="4"/>
    </row>
    <row r="17646" spans="1:13" x14ac:dyDescent="0.25">
      <c r="A17646">
        <v>7086361926</v>
      </c>
      <c r="B17646" t="s">
        <v>354</v>
      </c>
      <c r="C17646" s="1">
        <v>42495</v>
      </c>
      <c r="D17646" s="8">
        <f>WEEKDAY(hourlySteps_merged[[#This Row],[ActivityDate]],1)</f>
        <v>5</v>
      </c>
      <c r="E17646" s="1" t="str">
        <f>TEXT(hourlySteps_merged[[#This Row],[ActivityDate]],"dddd")</f>
        <v>Thursday</v>
      </c>
      <c r="F17646" s="6" t="s">
        <v>784</v>
      </c>
      <c r="G17646" s="6" t="str">
        <f>TEXT(hourlySteps_merged[[#This Row],[ActivityTime2]],"hh:mm:ss")</f>
        <v>15:00:00</v>
      </c>
      <c r="H17646">
        <v>136</v>
      </c>
      <c r="I17646">
        <v>4</v>
      </c>
      <c r="J17646">
        <v>6.6667000000000004E-2</v>
      </c>
      <c r="K17646">
        <v>48</v>
      </c>
      <c r="L17646" s="1"/>
      <c r="M17646" s="4"/>
    </row>
    <row r="17647" spans="1:13" x14ac:dyDescent="0.25">
      <c r="A17647">
        <v>7086361926</v>
      </c>
      <c r="B17647" t="s">
        <v>355</v>
      </c>
      <c r="C17647" s="1">
        <v>42495</v>
      </c>
      <c r="D17647" s="8">
        <f>WEEKDAY(hourlySteps_merged[[#This Row],[ActivityDate]],1)</f>
        <v>5</v>
      </c>
      <c r="E17647" s="1" t="str">
        <f>TEXT(hourlySteps_merged[[#This Row],[ActivityDate]],"dddd")</f>
        <v>Thursday</v>
      </c>
      <c r="F17647" s="6" t="s">
        <v>785</v>
      </c>
      <c r="G17647" s="6" t="str">
        <f>TEXT(hourlySteps_merged[[#This Row],[ActivityTime2]],"hh:mm:ss")</f>
        <v>16:00:00</v>
      </c>
      <c r="H17647">
        <v>0</v>
      </c>
      <c r="I17647">
        <v>17</v>
      </c>
      <c r="J17647">
        <v>0.283333</v>
      </c>
      <c r="K17647">
        <v>69</v>
      </c>
      <c r="L17647" s="1"/>
      <c r="M17647" s="4"/>
    </row>
    <row r="17648" spans="1:13" x14ac:dyDescent="0.25">
      <c r="A17648">
        <v>7086361926</v>
      </c>
      <c r="B17648" t="s">
        <v>356</v>
      </c>
      <c r="C17648" s="1">
        <v>42495</v>
      </c>
      <c r="D17648" s="8">
        <f>WEEKDAY(hourlySteps_merged[[#This Row],[ActivityDate]],1)</f>
        <v>5</v>
      </c>
      <c r="E17648" s="1" t="str">
        <f>TEXT(hourlySteps_merged[[#This Row],[ActivityDate]],"dddd")</f>
        <v>Thursday</v>
      </c>
      <c r="F17648" s="6" t="s">
        <v>786</v>
      </c>
      <c r="G17648" s="6" t="str">
        <f>TEXT(hourlySteps_merged[[#This Row],[ActivityTime2]],"hh:mm:ss")</f>
        <v>17:00:00</v>
      </c>
      <c r="H17648">
        <v>517</v>
      </c>
      <c r="I17648">
        <v>2</v>
      </c>
      <c r="J17648">
        <v>3.3333000000000002E-2</v>
      </c>
      <c r="K17648">
        <v>45</v>
      </c>
      <c r="L17648" s="1"/>
      <c r="M17648" s="4"/>
    </row>
    <row r="17649" spans="1:13" x14ac:dyDescent="0.25">
      <c r="A17649">
        <v>7086361926</v>
      </c>
      <c r="B17649" t="s">
        <v>357</v>
      </c>
      <c r="C17649" s="1">
        <v>42495</v>
      </c>
      <c r="D17649" s="8">
        <f>WEEKDAY(hourlySteps_merged[[#This Row],[ActivityDate]],1)</f>
        <v>5</v>
      </c>
      <c r="E17649" s="1" t="str">
        <f>TEXT(hourlySteps_merged[[#This Row],[ActivityDate]],"dddd")</f>
        <v>Thursday</v>
      </c>
      <c r="F17649" s="6" t="s">
        <v>787</v>
      </c>
      <c r="G17649" s="6" t="str">
        <f>TEXT(hourlySteps_merged[[#This Row],[ActivityTime2]],"hh:mm:ss")</f>
        <v>18:00:00</v>
      </c>
      <c r="H17649">
        <v>546</v>
      </c>
      <c r="I17649">
        <v>7</v>
      </c>
      <c r="J17649">
        <v>0.11666700000000001</v>
      </c>
      <c r="K17649">
        <v>55</v>
      </c>
      <c r="L17649" s="1"/>
      <c r="M17649" s="4"/>
    </row>
    <row r="17650" spans="1:13" x14ac:dyDescent="0.25">
      <c r="A17650">
        <v>7086361926</v>
      </c>
      <c r="B17650" t="s">
        <v>358</v>
      </c>
      <c r="C17650" s="1">
        <v>42495</v>
      </c>
      <c r="D17650" s="8">
        <f>WEEKDAY(hourlySteps_merged[[#This Row],[ActivityDate]],1)</f>
        <v>5</v>
      </c>
      <c r="E17650" s="1" t="str">
        <f>TEXT(hourlySteps_merged[[#This Row],[ActivityDate]],"dddd")</f>
        <v>Thursday</v>
      </c>
      <c r="F17650" s="6" t="s">
        <v>788</v>
      </c>
      <c r="G17650" s="6" t="str">
        <f>TEXT(hourlySteps_merged[[#This Row],[ActivityTime2]],"hh:mm:ss")</f>
        <v>19:00:00</v>
      </c>
      <c r="H17650">
        <v>8</v>
      </c>
      <c r="I17650">
        <v>1</v>
      </c>
      <c r="J17650">
        <v>1.6667000000000001E-2</v>
      </c>
      <c r="K17650">
        <v>44</v>
      </c>
      <c r="L17650" s="1"/>
      <c r="M17650" s="4"/>
    </row>
    <row r="17651" spans="1:13" x14ac:dyDescent="0.25">
      <c r="A17651">
        <v>7086361926</v>
      </c>
      <c r="B17651" t="s">
        <v>359</v>
      </c>
      <c r="C17651" s="1">
        <v>42495</v>
      </c>
      <c r="D17651" s="8">
        <f>WEEKDAY(hourlySteps_merged[[#This Row],[ActivityDate]],1)</f>
        <v>5</v>
      </c>
      <c r="E17651" s="1" t="str">
        <f>TEXT(hourlySteps_merged[[#This Row],[ActivityDate]],"dddd")</f>
        <v>Thursday</v>
      </c>
      <c r="F17651" s="6" t="s">
        <v>789</v>
      </c>
      <c r="G17651" s="6" t="str">
        <f>TEXT(hourlySteps_merged[[#This Row],[ActivityTime2]],"hh:mm:ss")</f>
        <v>20:00:00</v>
      </c>
      <c r="H17651">
        <v>69</v>
      </c>
      <c r="I17651">
        <v>12</v>
      </c>
      <c r="J17651">
        <v>0.2</v>
      </c>
      <c r="K17651">
        <v>60</v>
      </c>
      <c r="L17651" s="1"/>
      <c r="M17651" s="4"/>
    </row>
    <row r="17652" spans="1:13" x14ac:dyDescent="0.25">
      <c r="A17652">
        <v>7086361926</v>
      </c>
      <c r="B17652" t="s">
        <v>360</v>
      </c>
      <c r="C17652" s="1">
        <v>42495</v>
      </c>
      <c r="D17652" s="8">
        <f>WEEKDAY(hourlySteps_merged[[#This Row],[ActivityDate]],1)</f>
        <v>5</v>
      </c>
      <c r="E17652" s="1" t="str">
        <f>TEXT(hourlySteps_merged[[#This Row],[ActivityDate]],"dddd")</f>
        <v>Thursday</v>
      </c>
      <c r="F17652" s="6" t="s">
        <v>790</v>
      </c>
      <c r="G17652" s="6" t="str">
        <f>TEXT(hourlySteps_merged[[#This Row],[ActivityTime2]],"hh:mm:ss")</f>
        <v>21:00:00</v>
      </c>
      <c r="H17652">
        <v>129</v>
      </c>
      <c r="I17652">
        <v>75</v>
      </c>
      <c r="J17652">
        <v>1.25</v>
      </c>
      <c r="K17652">
        <v>148</v>
      </c>
      <c r="L17652" s="1"/>
      <c r="M17652" s="4"/>
    </row>
    <row r="17653" spans="1:13" x14ac:dyDescent="0.25">
      <c r="A17653">
        <v>7086361926</v>
      </c>
      <c r="B17653" t="s">
        <v>361</v>
      </c>
      <c r="C17653" s="1">
        <v>42495</v>
      </c>
      <c r="D17653" s="8">
        <f>WEEKDAY(hourlySteps_merged[[#This Row],[ActivityDate]],1)</f>
        <v>5</v>
      </c>
      <c r="E17653" s="1" t="str">
        <f>TEXT(hourlySteps_merged[[#This Row],[ActivityDate]],"dddd")</f>
        <v>Thursday</v>
      </c>
      <c r="F17653" s="6" t="s">
        <v>791</v>
      </c>
      <c r="G17653" s="6" t="str">
        <f>TEXT(hourlySteps_merged[[#This Row],[ActivityTime2]],"hh:mm:ss")</f>
        <v>22:00:00</v>
      </c>
      <c r="H17653">
        <v>0</v>
      </c>
      <c r="I17653">
        <v>113</v>
      </c>
      <c r="J17653">
        <v>1.8833329999999999</v>
      </c>
      <c r="K17653">
        <v>194</v>
      </c>
      <c r="L17653" s="1"/>
      <c r="M17653" s="4"/>
    </row>
    <row r="17654" spans="1:13" x14ac:dyDescent="0.25">
      <c r="A17654">
        <v>7086361926</v>
      </c>
      <c r="B17654" t="s">
        <v>29</v>
      </c>
      <c r="C17654" s="1">
        <v>42495</v>
      </c>
      <c r="D17654" s="8">
        <f>WEEKDAY(hourlySteps_merged[[#This Row],[ActivityDate]],1)</f>
        <v>5</v>
      </c>
      <c r="E17654" s="1" t="str">
        <f>TEXT(hourlySteps_merged[[#This Row],[ActivityDate]],"dddd")</f>
        <v>Thursday</v>
      </c>
      <c r="F17654" s="6" t="s">
        <v>792</v>
      </c>
      <c r="G17654" s="6" t="str">
        <f>TEXT(hourlySteps_merged[[#This Row],[ActivityTime2]],"hh:mm:ss")</f>
        <v>23:00:00</v>
      </c>
      <c r="H17654">
        <v>0</v>
      </c>
      <c r="I17654">
        <v>54</v>
      </c>
      <c r="J17654">
        <v>0.9</v>
      </c>
      <c r="K17654">
        <v>147</v>
      </c>
      <c r="L17654" s="1"/>
      <c r="M17654" s="4"/>
    </row>
    <row r="17655" spans="1:13" x14ac:dyDescent="0.25">
      <c r="A17655">
        <v>7086361926</v>
      </c>
      <c r="B17655" t="s">
        <v>362</v>
      </c>
      <c r="C17655" s="1">
        <v>42495</v>
      </c>
      <c r="D17655" s="8">
        <f>WEEKDAY(hourlySteps_merged[[#This Row],[ActivityDate]],1)</f>
        <v>5</v>
      </c>
      <c r="E17655" s="1" t="str">
        <f>TEXT(hourlySteps_merged[[#This Row],[ActivityDate]],"dddd")</f>
        <v>Thursday</v>
      </c>
      <c r="F17655" s="6" t="s">
        <v>769</v>
      </c>
      <c r="G17655" s="6" t="str">
        <f>TEXT(hourlySteps_merged[[#This Row],[ActivityTime2]],"hh:mm:ss")</f>
        <v>00:00:00</v>
      </c>
      <c r="H17655">
        <v>0</v>
      </c>
      <c r="I17655">
        <v>7</v>
      </c>
      <c r="J17655">
        <v>0.11666700000000001</v>
      </c>
      <c r="K17655">
        <v>109</v>
      </c>
      <c r="L17655" s="1"/>
      <c r="M17655" s="4"/>
    </row>
    <row r="17656" spans="1:13" x14ac:dyDescent="0.25">
      <c r="A17656">
        <v>7086361926</v>
      </c>
      <c r="B17656" t="s">
        <v>363</v>
      </c>
      <c r="C17656" s="1">
        <v>42495</v>
      </c>
      <c r="D17656" s="8">
        <f>WEEKDAY(hourlySteps_merged[[#This Row],[ActivityDate]],1)</f>
        <v>5</v>
      </c>
      <c r="E17656" s="1" t="str">
        <f>TEXT(hourlySteps_merged[[#This Row],[ActivityDate]],"dddd")</f>
        <v>Thursday</v>
      </c>
      <c r="F17656" s="6" t="s">
        <v>770</v>
      </c>
      <c r="G17656" s="6" t="str">
        <f>TEXT(hourlySteps_merged[[#This Row],[ActivityTime2]],"hh:mm:ss")</f>
        <v>01:00:00</v>
      </c>
      <c r="H17656">
        <v>0</v>
      </c>
      <c r="I17656">
        <v>1</v>
      </c>
      <c r="J17656">
        <v>1.6667000000000001E-2</v>
      </c>
      <c r="K17656">
        <v>99</v>
      </c>
      <c r="L17656" s="1"/>
      <c r="M17656" s="4"/>
    </row>
    <row r="17657" spans="1:13" x14ac:dyDescent="0.25">
      <c r="A17657">
        <v>7086361926</v>
      </c>
      <c r="B17657" t="s">
        <v>364</v>
      </c>
      <c r="C17657" s="1">
        <v>42495</v>
      </c>
      <c r="D17657" s="8">
        <f>WEEKDAY(hourlySteps_merged[[#This Row],[ActivityDate]],1)</f>
        <v>5</v>
      </c>
      <c r="E17657" s="1" t="str">
        <f>TEXT(hourlySteps_merged[[#This Row],[ActivityDate]],"dddd")</f>
        <v>Thursday</v>
      </c>
      <c r="F17657" s="6" t="s">
        <v>771</v>
      </c>
      <c r="G17657" s="6" t="str">
        <f>TEXT(hourlySteps_merged[[#This Row],[ActivityTime2]],"hh:mm:ss")</f>
        <v>02:00:00</v>
      </c>
      <c r="H17657">
        <v>0</v>
      </c>
      <c r="I17657">
        <v>0</v>
      </c>
      <c r="J17657">
        <v>0</v>
      </c>
      <c r="K17657">
        <v>83</v>
      </c>
      <c r="L17657" s="1"/>
      <c r="M17657" s="4"/>
    </row>
    <row r="17658" spans="1:13" x14ac:dyDescent="0.25">
      <c r="A17658">
        <v>7086361926</v>
      </c>
      <c r="B17658" t="s">
        <v>365</v>
      </c>
      <c r="C17658" s="1">
        <v>42495</v>
      </c>
      <c r="D17658" s="8">
        <f>WEEKDAY(hourlySteps_merged[[#This Row],[ActivityDate]],1)</f>
        <v>5</v>
      </c>
      <c r="E17658" s="1" t="str">
        <f>TEXT(hourlySteps_merged[[#This Row],[ActivityDate]],"dddd")</f>
        <v>Thursday</v>
      </c>
      <c r="F17658" s="6" t="s">
        <v>772</v>
      </c>
      <c r="G17658" s="6" t="str">
        <f>TEXT(hourlySteps_merged[[#This Row],[ActivityTime2]],"hh:mm:ss")</f>
        <v>03:00:00</v>
      </c>
      <c r="H17658">
        <v>0</v>
      </c>
      <c r="I17658">
        <v>0</v>
      </c>
      <c r="J17658">
        <v>0</v>
      </c>
      <c r="K17658">
        <v>83</v>
      </c>
      <c r="L17658" s="1"/>
      <c r="M17658" s="4"/>
    </row>
    <row r="17659" spans="1:13" x14ac:dyDescent="0.25">
      <c r="A17659">
        <v>7086361926</v>
      </c>
      <c r="B17659" t="s">
        <v>366</v>
      </c>
      <c r="C17659" s="1">
        <v>42495</v>
      </c>
      <c r="D17659" s="8">
        <f>WEEKDAY(hourlySteps_merged[[#This Row],[ActivityDate]],1)</f>
        <v>5</v>
      </c>
      <c r="E17659" s="1" t="str">
        <f>TEXT(hourlySteps_merged[[#This Row],[ActivityDate]],"dddd")</f>
        <v>Thursday</v>
      </c>
      <c r="F17659" s="6" t="s">
        <v>773</v>
      </c>
      <c r="G17659" s="6" t="str">
        <f>TEXT(hourlySteps_merged[[#This Row],[ActivityTime2]],"hh:mm:ss")</f>
        <v>04:00:00</v>
      </c>
      <c r="H17659">
        <v>0</v>
      </c>
      <c r="I17659">
        <v>6</v>
      </c>
      <c r="J17659">
        <v>0.1</v>
      </c>
      <c r="K17659">
        <v>99</v>
      </c>
      <c r="L17659" s="1"/>
      <c r="M17659" s="4"/>
    </row>
    <row r="17660" spans="1:13" x14ac:dyDescent="0.25">
      <c r="A17660">
        <v>7086361926</v>
      </c>
      <c r="B17660" t="s">
        <v>367</v>
      </c>
      <c r="C17660" s="1">
        <v>42495</v>
      </c>
      <c r="D17660" s="8">
        <f>WEEKDAY(hourlySteps_merged[[#This Row],[ActivityDate]],1)</f>
        <v>5</v>
      </c>
      <c r="E17660" s="1" t="str">
        <f>TEXT(hourlySteps_merged[[#This Row],[ActivityDate]],"dddd")</f>
        <v>Thursday</v>
      </c>
      <c r="F17660" s="6" t="s">
        <v>774</v>
      </c>
      <c r="G17660" s="6" t="str">
        <f>TEXT(hourlySteps_merged[[#This Row],[ActivityTime2]],"hh:mm:ss")</f>
        <v>05:00:00</v>
      </c>
      <c r="H17660">
        <v>0</v>
      </c>
      <c r="I17660">
        <v>0</v>
      </c>
      <c r="J17660">
        <v>0</v>
      </c>
      <c r="K17660">
        <v>83</v>
      </c>
      <c r="L17660" s="1"/>
      <c r="M17660" s="4"/>
    </row>
    <row r="17661" spans="1:13" x14ac:dyDescent="0.25">
      <c r="A17661">
        <v>7086361926</v>
      </c>
      <c r="B17661" t="s">
        <v>368</v>
      </c>
      <c r="C17661" s="1">
        <v>42495</v>
      </c>
      <c r="D17661" s="8">
        <f>WEEKDAY(hourlySteps_merged[[#This Row],[ActivityDate]],1)</f>
        <v>5</v>
      </c>
      <c r="E17661" s="1" t="str">
        <f>TEXT(hourlySteps_merged[[#This Row],[ActivityDate]],"dddd")</f>
        <v>Thursday</v>
      </c>
      <c r="F17661" s="6" t="s">
        <v>775</v>
      </c>
      <c r="G17661" s="6" t="str">
        <f>TEXT(hourlySteps_merged[[#This Row],[ActivityTime2]],"hh:mm:ss")</f>
        <v>06:00:00</v>
      </c>
      <c r="H17661">
        <v>717</v>
      </c>
      <c r="I17661">
        <v>0</v>
      </c>
      <c r="J17661">
        <v>0</v>
      </c>
      <c r="K17661">
        <v>83</v>
      </c>
      <c r="L17661" s="1"/>
      <c r="M17661" s="4"/>
    </row>
    <row r="17662" spans="1:13" x14ac:dyDescent="0.25">
      <c r="A17662">
        <v>7086361926</v>
      </c>
      <c r="B17662" t="s">
        <v>369</v>
      </c>
      <c r="C17662" s="1">
        <v>42495</v>
      </c>
      <c r="D17662" s="8">
        <f>WEEKDAY(hourlySteps_merged[[#This Row],[ActivityDate]],1)</f>
        <v>5</v>
      </c>
      <c r="E17662" s="1" t="str">
        <f>TEXT(hourlySteps_merged[[#This Row],[ActivityDate]],"dddd")</f>
        <v>Thursday</v>
      </c>
      <c r="F17662" s="6" t="s">
        <v>776</v>
      </c>
      <c r="G17662" s="6" t="str">
        <f>TEXT(hourlySteps_merged[[#This Row],[ActivityTime2]],"hh:mm:ss")</f>
        <v>07:00:00</v>
      </c>
      <c r="H17662">
        <v>0</v>
      </c>
      <c r="I17662">
        <v>0</v>
      </c>
      <c r="J17662">
        <v>0</v>
      </c>
      <c r="K17662">
        <v>83</v>
      </c>
      <c r="L17662" s="1"/>
      <c r="M17662" s="4"/>
    </row>
    <row r="17663" spans="1:13" x14ac:dyDescent="0.25">
      <c r="A17663">
        <v>7086361926</v>
      </c>
      <c r="B17663" t="s">
        <v>370</v>
      </c>
      <c r="C17663" s="1">
        <v>42495</v>
      </c>
      <c r="D17663" s="8">
        <f>WEEKDAY(hourlySteps_merged[[#This Row],[ActivityDate]],1)</f>
        <v>5</v>
      </c>
      <c r="E17663" s="1" t="str">
        <f>TEXT(hourlySteps_merged[[#This Row],[ActivityDate]],"dddd")</f>
        <v>Thursday</v>
      </c>
      <c r="F17663" s="6" t="s">
        <v>777</v>
      </c>
      <c r="G17663" s="6" t="str">
        <f>TEXT(hourlySteps_merged[[#This Row],[ActivityTime2]],"hh:mm:ss")</f>
        <v>08:00:00</v>
      </c>
      <c r="H17663">
        <v>41</v>
      </c>
      <c r="I17663">
        <v>0</v>
      </c>
      <c r="J17663">
        <v>0</v>
      </c>
      <c r="K17663">
        <v>83</v>
      </c>
      <c r="L17663" s="1"/>
      <c r="M17663" s="4"/>
    </row>
    <row r="17664" spans="1:13" x14ac:dyDescent="0.25">
      <c r="A17664">
        <v>7086361926</v>
      </c>
      <c r="B17664" t="s">
        <v>371</v>
      </c>
      <c r="C17664" s="1">
        <v>42495</v>
      </c>
      <c r="D17664" s="8">
        <f>WEEKDAY(hourlySteps_merged[[#This Row],[ActivityDate]],1)</f>
        <v>5</v>
      </c>
      <c r="E17664" s="1" t="str">
        <f>TEXT(hourlySteps_merged[[#This Row],[ActivityDate]],"dddd")</f>
        <v>Thursday</v>
      </c>
      <c r="F17664" s="6" t="s">
        <v>778</v>
      </c>
      <c r="G17664" s="6" t="str">
        <f>TEXT(hourlySteps_merged[[#This Row],[ActivityTime2]],"hh:mm:ss")</f>
        <v>09:00:00</v>
      </c>
      <c r="H17664">
        <v>201</v>
      </c>
      <c r="I17664">
        <v>0</v>
      </c>
      <c r="J17664">
        <v>0</v>
      </c>
      <c r="K17664">
        <v>83</v>
      </c>
      <c r="L17664" s="1"/>
      <c r="M17664" s="4"/>
    </row>
    <row r="17665" spans="1:13" x14ac:dyDescent="0.25">
      <c r="A17665">
        <v>7086361926</v>
      </c>
      <c r="B17665" t="s">
        <v>372</v>
      </c>
      <c r="C17665" s="1">
        <v>42495</v>
      </c>
      <c r="D17665" s="8">
        <f>WEEKDAY(hourlySteps_merged[[#This Row],[ActivityDate]],1)</f>
        <v>5</v>
      </c>
      <c r="E17665" s="1" t="str">
        <f>TEXT(hourlySteps_merged[[#This Row],[ActivityDate]],"dddd")</f>
        <v>Thursday</v>
      </c>
      <c r="F17665" s="6" t="s">
        <v>779</v>
      </c>
      <c r="G17665" s="6" t="str">
        <f>TEXT(hourlySteps_merged[[#This Row],[ActivityTime2]],"hh:mm:ss")</f>
        <v>10:00:00</v>
      </c>
      <c r="H17665">
        <v>184</v>
      </c>
      <c r="I17665">
        <v>0</v>
      </c>
      <c r="J17665">
        <v>0</v>
      </c>
      <c r="K17665">
        <v>83</v>
      </c>
      <c r="L17665" s="1"/>
      <c r="M17665" s="4"/>
    </row>
    <row r="17666" spans="1:13" x14ac:dyDescent="0.25">
      <c r="A17666">
        <v>7086361926</v>
      </c>
      <c r="B17666" t="s">
        <v>373</v>
      </c>
      <c r="C17666" s="1">
        <v>42495</v>
      </c>
      <c r="D17666" s="8">
        <f>WEEKDAY(hourlySteps_merged[[#This Row],[ActivityDate]],1)</f>
        <v>5</v>
      </c>
      <c r="E17666" s="1" t="str">
        <f>TEXT(hourlySteps_merged[[#This Row],[ActivityDate]],"dddd")</f>
        <v>Thursday</v>
      </c>
      <c r="F17666" s="6" t="s">
        <v>780</v>
      </c>
      <c r="G17666" s="6" t="str">
        <f>TEXT(hourlySteps_merged[[#This Row],[ActivityTime2]],"hh:mm:ss")</f>
        <v>11:00:00</v>
      </c>
      <c r="H17666">
        <v>90</v>
      </c>
      <c r="I17666">
        <v>0</v>
      </c>
      <c r="J17666">
        <v>0</v>
      </c>
      <c r="K17666">
        <v>83</v>
      </c>
      <c r="L17666" s="1"/>
      <c r="M17666" s="4"/>
    </row>
    <row r="17667" spans="1:13" x14ac:dyDescent="0.25">
      <c r="A17667">
        <v>7086361926</v>
      </c>
      <c r="B17667" t="s">
        <v>374</v>
      </c>
      <c r="C17667" s="1">
        <v>42495</v>
      </c>
      <c r="D17667" s="8">
        <f>WEEKDAY(hourlySteps_merged[[#This Row],[ActivityDate]],1)</f>
        <v>5</v>
      </c>
      <c r="E17667" s="1" t="str">
        <f>TEXT(hourlySteps_merged[[#This Row],[ActivityDate]],"dddd")</f>
        <v>Thursday</v>
      </c>
      <c r="F17667" s="6" t="s">
        <v>781</v>
      </c>
      <c r="G17667" s="6" t="str">
        <f>TEXT(hourlySteps_merged[[#This Row],[ActivityTime2]],"hh:mm:ss")</f>
        <v>12:00:00</v>
      </c>
      <c r="H17667">
        <v>3609</v>
      </c>
      <c r="I17667">
        <v>0</v>
      </c>
      <c r="J17667">
        <v>0</v>
      </c>
      <c r="K17667">
        <v>83</v>
      </c>
      <c r="L17667" s="1"/>
      <c r="M17667" s="4"/>
    </row>
    <row r="17668" spans="1:13" x14ac:dyDescent="0.25">
      <c r="A17668">
        <v>7086361926</v>
      </c>
      <c r="B17668" t="s">
        <v>375</v>
      </c>
      <c r="C17668" s="1">
        <v>42495</v>
      </c>
      <c r="D17668" s="8">
        <f>WEEKDAY(hourlySteps_merged[[#This Row],[ActivityDate]],1)</f>
        <v>5</v>
      </c>
      <c r="E17668" s="1" t="str">
        <f>TEXT(hourlySteps_merged[[#This Row],[ActivityDate]],"dddd")</f>
        <v>Thursday</v>
      </c>
      <c r="F17668" s="6" t="s">
        <v>782</v>
      </c>
      <c r="G17668" s="6" t="str">
        <f>TEXT(hourlySteps_merged[[#This Row],[ActivityTime2]],"hh:mm:ss")</f>
        <v>13:00:00</v>
      </c>
      <c r="H17668">
        <v>0</v>
      </c>
      <c r="I17668">
        <v>0</v>
      </c>
      <c r="J17668">
        <v>0</v>
      </c>
      <c r="K17668">
        <v>83</v>
      </c>
      <c r="L17668" s="1"/>
      <c r="M17668" s="4"/>
    </row>
    <row r="17669" spans="1:13" x14ac:dyDescent="0.25">
      <c r="A17669">
        <v>7086361926</v>
      </c>
      <c r="B17669" t="s">
        <v>376</v>
      </c>
      <c r="C17669" s="1">
        <v>42495</v>
      </c>
      <c r="D17669" s="8">
        <f>WEEKDAY(hourlySteps_merged[[#This Row],[ActivityDate]],1)</f>
        <v>5</v>
      </c>
      <c r="E17669" s="1" t="str">
        <f>TEXT(hourlySteps_merged[[#This Row],[ActivityDate]],"dddd")</f>
        <v>Thursday</v>
      </c>
      <c r="F17669" s="6" t="s">
        <v>783</v>
      </c>
      <c r="G17669" s="6" t="str">
        <f>TEXT(hourlySteps_merged[[#This Row],[ActivityTime2]],"hh:mm:ss")</f>
        <v>14:00:00</v>
      </c>
      <c r="H17669">
        <v>29</v>
      </c>
      <c r="I17669">
        <v>7</v>
      </c>
      <c r="J17669">
        <v>0.11666700000000001</v>
      </c>
      <c r="K17669">
        <v>117</v>
      </c>
      <c r="L17669" s="1"/>
      <c r="M17669" s="4"/>
    </row>
    <row r="17670" spans="1:13" x14ac:dyDescent="0.25">
      <c r="A17670">
        <v>7086361926</v>
      </c>
      <c r="B17670" t="s">
        <v>377</v>
      </c>
      <c r="C17670" s="1">
        <v>42495</v>
      </c>
      <c r="D17670" s="8">
        <f>WEEKDAY(hourlySteps_merged[[#This Row],[ActivityDate]],1)</f>
        <v>5</v>
      </c>
      <c r="E17670" s="1" t="str">
        <f>TEXT(hourlySteps_merged[[#This Row],[ActivityDate]],"dddd")</f>
        <v>Thursday</v>
      </c>
      <c r="F17670" s="6" t="s">
        <v>784</v>
      </c>
      <c r="G17670" s="6" t="str">
        <f>TEXT(hourlySteps_merged[[#This Row],[ActivityTime2]],"hh:mm:ss")</f>
        <v>15:00:00</v>
      </c>
      <c r="H17670">
        <v>840</v>
      </c>
      <c r="I17670">
        <v>2</v>
      </c>
      <c r="J17670">
        <v>3.3333000000000002E-2</v>
      </c>
      <c r="K17670">
        <v>108</v>
      </c>
      <c r="L17670" s="1"/>
      <c r="M17670" s="4"/>
    </row>
    <row r="17671" spans="1:13" x14ac:dyDescent="0.25">
      <c r="A17671">
        <v>7086361926</v>
      </c>
      <c r="B17671" t="s">
        <v>378</v>
      </c>
      <c r="C17671" s="1">
        <v>42495</v>
      </c>
      <c r="D17671" s="8">
        <f>WEEKDAY(hourlySteps_merged[[#This Row],[ActivityDate]],1)</f>
        <v>5</v>
      </c>
      <c r="E17671" s="1" t="str">
        <f>TEXT(hourlySteps_merged[[#This Row],[ActivityDate]],"dddd")</f>
        <v>Thursday</v>
      </c>
      <c r="F17671" s="6" t="s">
        <v>785</v>
      </c>
      <c r="G17671" s="6" t="str">
        <f>TEXT(hourlySteps_merged[[#This Row],[ActivityTime2]],"hh:mm:ss")</f>
        <v>16:00:00</v>
      </c>
      <c r="H17671">
        <v>1303</v>
      </c>
      <c r="I17671">
        <v>93</v>
      </c>
      <c r="J17671">
        <v>1.55</v>
      </c>
      <c r="K17671">
        <v>346</v>
      </c>
      <c r="L17671" s="1"/>
      <c r="M17671" s="4"/>
    </row>
    <row r="17672" spans="1:13" x14ac:dyDescent="0.25">
      <c r="A17672">
        <v>7086361926</v>
      </c>
      <c r="B17672" t="s">
        <v>379</v>
      </c>
      <c r="C17672" s="1">
        <v>42495</v>
      </c>
      <c r="D17672" s="8">
        <f>WEEKDAY(hourlySteps_merged[[#This Row],[ActivityDate]],1)</f>
        <v>5</v>
      </c>
      <c r="E17672" s="1" t="str">
        <f>TEXT(hourlySteps_merged[[#This Row],[ActivityDate]],"dddd")</f>
        <v>Thursday</v>
      </c>
      <c r="F17672" s="6" t="s">
        <v>786</v>
      </c>
      <c r="G17672" s="6" t="str">
        <f>TEXT(hourlySteps_merged[[#This Row],[ActivityTime2]],"hh:mm:ss")</f>
        <v>17:00:00</v>
      </c>
      <c r="H17672">
        <v>2679</v>
      </c>
      <c r="I17672">
        <v>29</v>
      </c>
      <c r="J17672">
        <v>0.48333300000000001</v>
      </c>
      <c r="K17672">
        <v>183</v>
      </c>
      <c r="L17672" s="1"/>
      <c r="M17672" s="4"/>
    </row>
    <row r="17673" spans="1:13" x14ac:dyDescent="0.25">
      <c r="A17673">
        <v>7086361926</v>
      </c>
      <c r="B17673" t="s">
        <v>380</v>
      </c>
      <c r="C17673" s="1">
        <v>42495</v>
      </c>
      <c r="D17673" s="8">
        <f>WEEKDAY(hourlySteps_merged[[#This Row],[ActivityDate]],1)</f>
        <v>5</v>
      </c>
      <c r="E17673" s="1" t="str">
        <f>TEXT(hourlySteps_merged[[#This Row],[ActivityDate]],"dddd")</f>
        <v>Thursday</v>
      </c>
      <c r="F17673" s="6" t="s">
        <v>787</v>
      </c>
      <c r="G17673" s="6" t="str">
        <f>TEXT(hourlySteps_merged[[#This Row],[ActivityTime2]],"hh:mm:ss")</f>
        <v>18:00:00</v>
      </c>
      <c r="H17673">
        <v>217</v>
      </c>
      <c r="I17673">
        <v>68</v>
      </c>
      <c r="J17673">
        <v>1.1333329999999999</v>
      </c>
      <c r="K17673">
        <v>316</v>
      </c>
      <c r="L17673" s="1"/>
      <c r="M17673" s="4"/>
    </row>
    <row r="17674" spans="1:13" x14ac:dyDescent="0.25">
      <c r="A17674">
        <v>7086361926</v>
      </c>
      <c r="B17674" t="s">
        <v>381</v>
      </c>
      <c r="C17674" s="1">
        <v>42495</v>
      </c>
      <c r="D17674" s="8">
        <f>WEEKDAY(hourlySteps_merged[[#This Row],[ActivityDate]],1)</f>
        <v>5</v>
      </c>
      <c r="E17674" s="1" t="str">
        <f>TEXT(hourlySteps_merged[[#This Row],[ActivityDate]],"dddd")</f>
        <v>Thursday</v>
      </c>
      <c r="F17674" s="6" t="s">
        <v>788</v>
      </c>
      <c r="G17674" s="6" t="str">
        <f>TEXT(hourlySteps_merged[[#This Row],[ActivityTime2]],"hh:mm:ss")</f>
        <v>19:00:00</v>
      </c>
      <c r="H17674">
        <v>151</v>
      </c>
      <c r="I17674">
        <v>23</v>
      </c>
      <c r="J17674">
        <v>0.38333299999999998</v>
      </c>
      <c r="K17674">
        <v>190</v>
      </c>
      <c r="L17674" s="1"/>
      <c r="M17674" s="4"/>
    </row>
    <row r="17675" spans="1:13" x14ac:dyDescent="0.25">
      <c r="A17675">
        <v>7086361926</v>
      </c>
      <c r="B17675" t="s">
        <v>382</v>
      </c>
      <c r="C17675" s="1">
        <v>42495</v>
      </c>
      <c r="D17675" s="8">
        <f>WEEKDAY(hourlySteps_merged[[#This Row],[ActivityDate]],1)</f>
        <v>5</v>
      </c>
      <c r="E17675" s="1" t="str">
        <f>TEXT(hourlySteps_merged[[#This Row],[ActivityDate]],"dddd")</f>
        <v>Thursday</v>
      </c>
      <c r="F17675" s="6" t="s">
        <v>789</v>
      </c>
      <c r="G17675" s="6" t="str">
        <f>TEXT(hourlySteps_merged[[#This Row],[ActivityTime2]],"hh:mm:ss")</f>
        <v>20:00:00</v>
      </c>
      <c r="H17675">
        <v>7</v>
      </c>
      <c r="I17675">
        <v>22</v>
      </c>
      <c r="J17675">
        <v>0.36666700000000002</v>
      </c>
      <c r="K17675">
        <v>214</v>
      </c>
      <c r="L17675" s="1"/>
      <c r="M17675" s="4"/>
    </row>
    <row r="17676" spans="1:13" x14ac:dyDescent="0.25">
      <c r="A17676">
        <v>7086361926</v>
      </c>
      <c r="B17676" t="s">
        <v>383</v>
      </c>
      <c r="C17676" s="1">
        <v>42495</v>
      </c>
      <c r="D17676" s="8">
        <f>WEEKDAY(hourlySteps_merged[[#This Row],[ActivityDate]],1)</f>
        <v>5</v>
      </c>
      <c r="E17676" s="1" t="str">
        <f>TEXT(hourlySteps_merged[[#This Row],[ActivityDate]],"dddd")</f>
        <v>Thursday</v>
      </c>
      <c r="F17676" s="6" t="s">
        <v>790</v>
      </c>
      <c r="G17676" s="6" t="str">
        <f>TEXT(hourlySteps_merged[[#This Row],[ActivityTime2]],"hh:mm:ss")</f>
        <v>21:00:00</v>
      </c>
      <c r="H17676">
        <v>23</v>
      </c>
      <c r="I17676">
        <v>45</v>
      </c>
      <c r="J17676">
        <v>0.75</v>
      </c>
      <c r="K17676">
        <v>246</v>
      </c>
      <c r="L17676" s="1"/>
      <c r="M17676" s="4"/>
    </row>
    <row r="17677" spans="1:13" x14ac:dyDescent="0.25">
      <c r="A17677">
        <v>7086361926</v>
      </c>
      <c r="B17677" t="s">
        <v>384</v>
      </c>
      <c r="C17677" s="1">
        <v>42495</v>
      </c>
      <c r="D17677" s="8">
        <f>WEEKDAY(hourlySteps_merged[[#This Row],[ActivityDate]],1)</f>
        <v>5</v>
      </c>
      <c r="E17677" s="1" t="str">
        <f>TEXT(hourlySteps_merged[[#This Row],[ActivityDate]],"dddd")</f>
        <v>Thursday</v>
      </c>
      <c r="F17677" s="6" t="s">
        <v>791</v>
      </c>
      <c r="G17677" s="6" t="str">
        <f>TEXT(hourlySteps_merged[[#This Row],[ActivityTime2]],"hh:mm:ss")</f>
        <v>22:00:00</v>
      </c>
      <c r="H17677">
        <v>0</v>
      </c>
      <c r="I17677">
        <v>70</v>
      </c>
      <c r="J17677">
        <v>1.1666669999999999</v>
      </c>
      <c r="K17677">
        <v>315</v>
      </c>
      <c r="L17677" s="1"/>
      <c r="M17677" s="4"/>
    </row>
    <row r="17678" spans="1:13" x14ac:dyDescent="0.25">
      <c r="A17678">
        <v>7086361926</v>
      </c>
      <c r="B17678" t="s">
        <v>30</v>
      </c>
      <c r="C17678" s="1">
        <v>42495</v>
      </c>
      <c r="D17678" s="8">
        <f>WEEKDAY(hourlySteps_merged[[#This Row],[ActivityDate]],1)</f>
        <v>5</v>
      </c>
      <c r="E17678" s="1" t="str">
        <f>TEXT(hourlySteps_merged[[#This Row],[ActivityDate]],"dddd")</f>
        <v>Thursday</v>
      </c>
      <c r="F17678" s="6" t="s">
        <v>792</v>
      </c>
      <c r="G17678" s="6" t="str">
        <f>TEXT(hourlySteps_merged[[#This Row],[ActivityTime2]],"hh:mm:ss")</f>
        <v>23:00:00</v>
      </c>
      <c r="H17678">
        <v>0</v>
      </c>
      <c r="I17678">
        <v>21</v>
      </c>
      <c r="J17678">
        <v>0.35</v>
      </c>
      <c r="K17678">
        <v>175</v>
      </c>
      <c r="L17678" s="1"/>
      <c r="M17678" s="4"/>
    </row>
    <row r="17679" spans="1:13" x14ac:dyDescent="0.25">
      <c r="A17679">
        <v>7086361926</v>
      </c>
      <c r="B17679" t="s">
        <v>385</v>
      </c>
      <c r="C17679" s="1">
        <v>42495</v>
      </c>
      <c r="D17679" s="8">
        <f>WEEKDAY(hourlySteps_merged[[#This Row],[ActivityDate]],1)</f>
        <v>5</v>
      </c>
      <c r="E17679" s="1" t="str">
        <f>TEXT(hourlySteps_merged[[#This Row],[ActivityDate]],"dddd")</f>
        <v>Thursday</v>
      </c>
      <c r="F17679" s="6" t="s">
        <v>769</v>
      </c>
      <c r="G17679" s="6" t="str">
        <f>TEXT(hourlySteps_merged[[#This Row],[ActivityTime2]],"hh:mm:ss")</f>
        <v>00:00:00</v>
      </c>
      <c r="H17679">
        <v>4</v>
      </c>
      <c r="I17679">
        <v>0</v>
      </c>
      <c r="J17679">
        <v>0</v>
      </c>
      <c r="K17679">
        <v>61</v>
      </c>
      <c r="L17679" s="1"/>
      <c r="M17679" s="4"/>
    </row>
    <row r="17680" spans="1:13" x14ac:dyDescent="0.25">
      <c r="A17680">
        <v>7086361926</v>
      </c>
      <c r="B17680" t="s">
        <v>386</v>
      </c>
      <c r="C17680" s="1">
        <v>42495</v>
      </c>
      <c r="D17680" s="8">
        <f>WEEKDAY(hourlySteps_merged[[#This Row],[ActivityDate]],1)</f>
        <v>5</v>
      </c>
      <c r="E17680" s="1" t="str">
        <f>TEXT(hourlySteps_merged[[#This Row],[ActivityDate]],"dddd")</f>
        <v>Thursday</v>
      </c>
      <c r="F17680" s="6" t="s">
        <v>770</v>
      </c>
      <c r="G17680" s="6" t="str">
        <f>TEXT(hourlySteps_merged[[#This Row],[ActivityTime2]],"hh:mm:ss")</f>
        <v>01:00:00</v>
      </c>
      <c r="H17680">
        <v>11</v>
      </c>
      <c r="I17680">
        <v>0</v>
      </c>
      <c r="J17680">
        <v>0</v>
      </c>
      <c r="K17680">
        <v>61</v>
      </c>
      <c r="L17680" s="1"/>
      <c r="M17680" s="4"/>
    </row>
    <row r="17681" spans="1:13" x14ac:dyDescent="0.25">
      <c r="A17681">
        <v>7086361926</v>
      </c>
      <c r="B17681" t="s">
        <v>387</v>
      </c>
      <c r="C17681" s="1">
        <v>42495</v>
      </c>
      <c r="D17681" s="8">
        <f>WEEKDAY(hourlySteps_merged[[#This Row],[ActivityDate]],1)</f>
        <v>5</v>
      </c>
      <c r="E17681" s="1" t="str">
        <f>TEXT(hourlySteps_merged[[#This Row],[ActivityDate]],"dddd")</f>
        <v>Thursday</v>
      </c>
      <c r="F17681" s="6" t="s">
        <v>771</v>
      </c>
      <c r="G17681" s="6" t="str">
        <f>TEXT(hourlySteps_merged[[#This Row],[ActivityTime2]],"hh:mm:ss")</f>
        <v>02:00:00</v>
      </c>
      <c r="H17681">
        <v>0</v>
      </c>
      <c r="I17681">
        <v>0</v>
      </c>
      <c r="J17681">
        <v>0</v>
      </c>
      <c r="K17681">
        <v>61</v>
      </c>
      <c r="L17681" s="1"/>
      <c r="M17681" s="4"/>
    </row>
    <row r="17682" spans="1:13" x14ac:dyDescent="0.25">
      <c r="A17682">
        <v>7086361926</v>
      </c>
      <c r="B17682" t="s">
        <v>388</v>
      </c>
      <c r="C17682" s="1">
        <v>42495</v>
      </c>
      <c r="D17682" s="8">
        <f>WEEKDAY(hourlySteps_merged[[#This Row],[ActivityDate]],1)</f>
        <v>5</v>
      </c>
      <c r="E17682" s="1" t="str">
        <f>TEXT(hourlySteps_merged[[#This Row],[ActivityDate]],"dddd")</f>
        <v>Thursday</v>
      </c>
      <c r="F17682" s="6" t="s">
        <v>772</v>
      </c>
      <c r="G17682" s="6" t="str">
        <f>TEXT(hourlySteps_merged[[#This Row],[ActivityTime2]],"hh:mm:ss")</f>
        <v>03:00:00</v>
      </c>
      <c r="H17682">
        <v>0</v>
      </c>
      <c r="I17682">
        <v>0</v>
      </c>
      <c r="J17682">
        <v>0</v>
      </c>
      <c r="K17682">
        <v>61</v>
      </c>
      <c r="L17682" s="1"/>
      <c r="M17682" s="4"/>
    </row>
    <row r="17683" spans="1:13" x14ac:dyDescent="0.25">
      <c r="A17683">
        <v>7086361926</v>
      </c>
      <c r="B17683" t="s">
        <v>389</v>
      </c>
      <c r="C17683" s="1">
        <v>42495</v>
      </c>
      <c r="D17683" s="8">
        <f>WEEKDAY(hourlySteps_merged[[#This Row],[ActivityDate]],1)</f>
        <v>5</v>
      </c>
      <c r="E17683" s="1" t="str">
        <f>TEXT(hourlySteps_merged[[#This Row],[ActivityDate]],"dddd")</f>
        <v>Thursday</v>
      </c>
      <c r="F17683" s="6" t="s">
        <v>773</v>
      </c>
      <c r="G17683" s="6" t="str">
        <f>TEXT(hourlySteps_merged[[#This Row],[ActivityTime2]],"hh:mm:ss")</f>
        <v>04:00:00</v>
      </c>
      <c r="H17683">
        <v>0</v>
      </c>
      <c r="I17683">
        <v>0</v>
      </c>
      <c r="J17683">
        <v>0</v>
      </c>
      <c r="K17683">
        <v>61</v>
      </c>
      <c r="L17683" s="1"/>
      <c r="M17683" s="4"/>
    </row>
    <row r="17684" spans="1:13" x14ac:dyDescent="0.25">
      <c r="A17684">
        <v>7086361926</v>
      </c>
      <c r="B17684" t="s">
        <v>390</v>
      </c>
      <c r="C17684" s="1">
        <v>42495</v>
      </c>
      <c r="D17684" s="8">
        <f>WEEKDAY(hourlySteps_merged[[#This Row],[ActivityDate]],1)</f>
        <v>5</v>
      </c>
      <c r="E17684" s="1" t="str">
        <f>TEXT(hourlySteps_merged[[#This Row],[ActivityDate]],"dddd")</f>
        <v>Thursday</v>
      </c>
      <c r="F17684" s="6" t="s">
        <v>774</v>
      </c>
      <c r="G17684" s="6" t="str">
        <f>TEXT(hourlySteps_merged[[#This Row],[ActivityTime2]],"hh:mm:ss")</f>
        <v>05:00:00</v>
      </c>
      <c r="H17684">
        <v>9</v>
      </c>
      <c r="I17684">
        <v>53</v>
      </c>
      <c r="J17684">
        <v>0.88333300000000003</v>
      </c>
      <c r="K17684">
        <v>205</v>
      </c>
      <c r="L17684" s="1"/>
      <c r="M17684" s="4"/>
    </row>
    <row r="17685" spans="1:13" x14ac:dyDescent="0.25">
      <c r="A17685">
        <v>7086361926</v>
      </c>
      <c r="B17685" t="s">
        <v>391</v>
      </c>
      <c r="C17685" s="1">
        <v>42495</v>
      </c>
      <c r="D17685" s="8">
        <f>WEEKDAY(hourlySteps_merged[[#This Row],[ActivityDate]],1)</f>
        <v>5</v>
      </c>
      <c r="E17685" s="1" t="str">
        <f>TEXT(hourlySteps_merged[[#This Row],[ActivityDate]],"dddd")</f>
        <v>Thursday</v>
      </c>
      <c r="F17685" s="6" t="s">
        <v>775</v>
      </c>
      <c r="G17685" s="6" t="str">
        <f>TEXT(hourlySteps_merged[[#This Row],[ActivityTime2]],"hh:mm:ss")</f>
        <v>06:00:00</v>
      </c>
      <c r="H17685">
        <v>472</v>
      </c>
      <c r="I17685">
        <v>82</v>
      </c>
      <c r="J17685">
        <v>1.3666670000000001</v>
      </c>
      <c r="K17685">
        <v>279</v>
      </c>
      <c r="L17685" s="1"/>
      <c r="M17685" s="4"/>
    </row>
    <row r="17686" spans="1:13" x14ac:dyDescent="0.25">
      <c r="A17686">
        <v>7086361926</v>
      </c>
      <c r="B17686" t="s">
        <v>392</v>
      </c>
      <c r="C17686" s="1">
        <v>42495</v>
      </c>
      <c r="D17686" s="8">
        <f>WEEKDAY(hourlySteps_merged[[#This Row],[ActivityDate]],1)</f>
        <v>5</v>
      </c>
      <c r="E17686" s="1" t="str">
        <f>TEXT(hourlySteps_merged[[#This Row],[ActivityDate]],"dddd")</f>
        <v>Thursday</v>
      </c>
      <c r="F17686" s="6" t="s">
        <v>776</v>
      </c>
      <c r="G17686" s="6" t="str">
        <f>TEXT(hourlySteps_merged[[#This Row],[ActivityTime2]],"hh:mm:ss")</f>
        <v>07:00:00</v>
      </c>
      <c r="H17686">
        <v>114</v>
      </c>
      <c r="I17686">
        <v>15</v>
      </c>
      <c r="J17686">
        <v>0.25</v>
      </c>
      <c r="K17686">
        <v>92</v>
      </c>
      <c r="L17686" s="1"/>
      <c r="M17686" s="4"/>
    </row>
    <row r="17687" spans="1:13" x14ac:dyDescent="0.25">
      <c r="A17687">
        <v>7086361926</v>
      </c>
      <c r="B17687" t="s">
        <v>393</v>
      </c>
      <c r="C17687" s="1">
        <v>42495</v>
      </c>
      <c r="D17687" s="8">
        <f>WEEKDAY(hourlySteps_merged[[#This Row],[ActivityDate]],1)</f>
        <v>5</v>
      </c>
      <c r="E17687" s="1" t="str">
        <f>TEXT(hourlySteps_merged[[#This Row],[ActivityDate]],"dddd")</f>
        <v>Thursday</v>
      </c>
      <c r="F17687" s="6" t="s">
        <v>777</v>
      </c>
      <c r="G17687" s="6" t="str">
        <f>TEXT(hourlySteps_merged[[#This Row],[ActivityTime2]],"hh:mm:ss")</f>
        <v>08:00:00</v>
      </c>
      <c r="H17687">
        <v>0</v>
      </c>
      <c r="I17687">
        <v>5</v>
      </c>
      <c r="J17687">
        <v>8.3333000000000004E-2</v>
      </c>
      <c r="K17687">
        <v>71</v>
      </c>
      <c r="L17687" s="1"/>
      <c r="M17687" s="4"/>
    </row>
    <row r="17688" spans="1:13" x14ac:dyDescent="0.25">
      <c r="A17688">
        <v>7086361926</v>
      </c>
      <c r="B17688" t="s">
        <v>394</v>
      </c>
      <c r="C17688" s="1">
        <v>42495</v>
      </c>
      <c r="D17688" s="8">
        <f>WEEKDAY(hourlySteps_merged[[#This Row],[ActivityDate]],1)</f>
        <v>5</v>
      </c>
      <c r="E17688" s="1" t="str">
        <f>TEXT(hourlySteps_merged[[#This Row],[ActivityDate]],"dddd")</f>
        <v>Thursday</v>
      </c>
      <c r="F17688" s="6" t="s">
        <v>778</v>
      </c>
      <c r="G17688" s="6" t="str">
        <f>TEXT(hourlySteps_merged[[#This Row],[ActivityTime2]],"hh:mm:ss")</f>
        <v>09:00:00</v>
      </c>
      <c r="H17688">
        <v>234</v>
      </c>
      <c r="I17688">
        <v>7</v>
      </c>
      <c r="J17688">
        <v>0.11666700000000001</v>
      </c>
      <c r="K17688">
        <v>76</v>
      </c>
      <c r="L17688" s="1"/>
      <c r="M17688" s="4"/>
    </row>
    <row r="17689" spans="1:13" x14ac:dyDescent="0.25">
      <c r="A17689">
        <v>7086361926</v>
      </c>
      <c r="B17689" t="s">
        <v>395</v>
      </c>
      <c r="C17689" s="1">
        <v>42495</v>
      </c>
      <c r="D17689" s="8">
        <f>WEEKDAY(hourlySteps_merged[[#This Row],[ActivityDate]],1)</f>
        <v>5</v>
      </c>
      <c r="E17689" s="1" t="str">
        <f>TEXT(hourlySteps_merged[[#This Row],[ActivityDate]],"dddd")</f>
        <v>Thursday</v>
      </c>
      <c r="F17689" s="6" t="s">
        <v>779</v>
      </c>
      <c r="G17689" s="6" t="str">
        <f>TEXT(hourlySteps_merged[[#This Row],[ActivityTime2]],"hh:mm:ss")</f>
        <v>10:00:00</v>
      </c>
      <c r="H17689">
        <v>195</v>
      </c>
      <c r="I17689">
        <v>36</v>
      </c>
      <c r="J17689">
        <v>0.6</v>
      </c>
      <c r="K17689">
        <v>169</v>
      </c>
      <c r="L17689" s="1"/>
      <c r="M17689" s="4"/>
    </row>
    <row r="17690" spans="1:13" x14ac:dyDescent="0.25">
      <c r="A17690">
        <v>7086361926</v>
      </c>
      <c r="B17690" t="s">
        <v>396</v>
      </c>
      <c r="C17690" s="1">
        <v>42495</v>
      </c>
      <c r="D17690" s="8">
        <f>WEEKDAY(hourlySteps_merged[[#This Row],[ActivityDate]],1)</f>
        <v>5</v>
      </c>
      <c r="E17690" s="1" t="str">
        <f>TEXT(hourlySteps_merged[[#This Row],[ActivityDate]],"dddd")</f>
        <v>Thursday</v>
      </c>
      <c r="F17690" s="6" t="s">
        <v>780</v>
      </c>
      <c r="G17690" s="6" t="str">
        <f>TEXT(hourlySteps_merged[[#This Row],[ActivityTime2]],"hh:mm:ss")</f>
        <v>11:00:00</v>
      </c>
      <c r="H17690">
        <v>392</v>
      </c>
      <c r="I17690">
        <v>32</v>
      </c>
      <c r="J17690">
        <v>0.53333299999999995</v>
      </c>
      <c r="K17690">
        <v>123</v>
      </c>
      <c r="L17690" s="1"/>
      <c r="M17690" s="4"/>
    </row>
    <row r="17691" spans="1:13" x14ac:dyDescent="0.25">
      <c r="A17691">
        <v>7086361926</v>
      </c>
      <c r="B17691" t="s">
        <v>397</v>
      </c>
      <c r="C17691" s="1">
        <v>42495</v>
      </c>
      <c r="D17691" s="8">
        <f>WEEKDAY(hourlySteps_merged[[#This Row],[ActivityDate]],1)</f>
        <v>5</v>
      </c>
      <c r="E17691" s="1" t="str">
        <f>TEXT(hourlySteps_merged[[#This Row],[ActivityDate]],"dddd")</f>
        <v>Thursday</v>
      </c>
      <c r="F17691" s="6" t="s">
        <v>781</v>
      </c>
      <c r="G17691" s="6" t="str">
        <f>TEXT(hourlySteps_merged[[#This Row],[ActivityTime2]],"hh:mm:ss")</f>
        <v>12:00:00</v>
      </c>
      <c r="H17691">
        <v>2837</v>
      </c>
      <c r="I17691">
        <v>28</v>
      </c>
      <c r="J17691">
        <v>0.466667</v>
      </c>
      <c r="K17691">
        <v>125</v>
      </c>
      <c r="L17691" s="1"/>
      <c r="M17691" s="4"/>
    </row>
    <row r="17692" spans="1:13" x14ac:dyDescent="0.25">
      <c r="A17692">
        <v>7086361926</v>
      </c>
      <c r="B17692" t="s">
        <v>398</v>
      </c>
      <c r="C17692" s="1">
        <v>42495</v>
      </c>
      <c r="D17692" s="8">
        <f>WEEKDAY(hourlySteps_merged[[#This Row],[ActivityDate]],1)</f>
        <v>5</v>
      </c>
      <c r="E17692" s="1" t="str">
        <f>TEXT(hourlySteps_merged[[#This Row],[ActivityDate]],"dddd")</f>
        <v>Thursday</v>
      </c>
      <c r="F17692" s="6" t="s">
        <v>782</v>
      </c>
      <c r="G17692" s="6" t="str">
        <f>TEXT(hourlySteps_merged[[#This Row],[ActivityTime2]],"hh:mm:ss")</f>
        <v>13:00:00</v>
      </c>
      <c r="H17692">
        <v>1380</v>
      </c>
      <c r="I17692">
        <v>13</v>
      </c>
      <c r="J17692">
        <v>0.216667</v>
      </c>
      <c r="K17692">
        <v>90</v>
      </c>
      <c r="L17692" s="1"/>
      <c r="M17692" s="4"/>
    </row>
    <row r="17693" spans="1:13" x14ac:dyDescent="0.25">
      <c r="A17693">
        <v>7086361926</v>
      </c>
      <c r="B17693" t="s">
        <v>399</v>
      </c>
      <c r="C17693" s="1">
        <v>42495</v>
      </c>
      <c r="D17693" s="8">
        <f>WEEKDAY(hourlySteps_merged[[#This Row],[ActivityDate]],1)</f>
        <v>5</v>
      </c>
      <c r="E17693" s="1" t="str">
        <f>TEXT(hourlySteps_merged[[#This Row],[ActivityDate]],"dddd")</f>
        <v>Thursday</v>
      </c>
      <c r="F17693" s="6" t="s">
        <v>783</v>
      </c>
      <c r="G17693" s="6" t="str">
        <f>TEXT(hourlySteps_merged[[#This Row],[ActivityTime2]],"hh:mm:ss")</f>
        <v>14:00:00</v>
      </c>
      <c r="H17693">
        <v>191</v>
      </c>
      <c r="I17693">
        <v>25</v>
      </c>
      <c r="J17693">
        <v>0.41666700000000001</v>
      </c>
      <c r="K17693">
        <v>114</v>
      </c>
      <c r="L17693" s="1"/>
      <c r="M17693" s="4"/>
    </row>
    <row r="17694" spans="1:13" x14ac:dyDescent="0.25">
      <c r="A17694">
        <v>7086361926</v>
      </c>
      <c r="B17694" t="s">
        <v>400</v>
      </c>
      <c r="C17694" s="1">
        <v>42495</v>
      </c>
      <c r="D17694" s="8">
        <f>WEEKDAY(hourlySteps_merged[[#This Row],[ActivityDate]],1)</f>
        <v>5</v>
      </c>
      <c r="E17694" s="1" t="str">
        <f>TEXT(hourlySteps_merged[[#This Row],[ActivityDate]],"dddd")</f>
        <v>Thursday</v>
      </c>
      <c r="F17694" s="6" t="s">
        <v>784</v>
      </c>
      <c r="G17694" s="6" t="str">
        <f>TEXT(hourlySteps_merged[[#This Row],[ActivityTime2]],"hh:mm:ss")</f>
        <v>15:00:00</v>
      </c>
      <c r="H17694">
        <v>967</v>
      </c>
      <c r="I17694">
        <v>25</v>
      </c>
      <c r="J17694">
        <v>0.41666700000000001</v>
      </c>
      <c r="K17694">
        <v>108</v>
      </c>
      <c r="L17694" s="1"/>
      <c r="M17694" s="4"/>
    </row>
    <row r="17695" spans="1:13" x14ac:dyDescent="0.25">
      <c r="A17695">
        <v>7086361926</v>
      </c>
      <c r="B17695" t="s">
        <v>401</v>
      </c>
      <c r="C17695" s="1">
        <v>42495</v>
      </c>
      <c r="D17695" s="8">
        <f>WEEKDAY(hourlySteps_merged[[#This Row],[ActivityDate]],1)</f>
        <v>5</v>
      </c>
      <c r="E17695" s="1" t="str">
        <f>TEXT(hourlySteps_merged[[#This Row],[ActivityDate]],"dddd")</f>
        <v>Thursday</v>
      </c>
      <c r="F17695" s="6" t="s">
        <v>785</v>
      </c>
      <c r="G17695" s="6" t="str">
        <f>TEXT(hourlySteps_merged[[#This Row],[ActivityTime2]],"hh:mm:ss")</f>
        <v>16:00:00</v>
      </c>
      <c r="H17695">
        <v>894</v>
      </c>
      <c r="I17695">
        <v>13</v>
      </c>
      <c r="J17695">
        <v>0.216667</v>
      </c>
      <c r="K17695">
        <v>87</v>
      </c>
      <c r="L17695" s="1"/>
      <c r="M17695" s="4"/>
    </row>
    <row r="17696" spans="1:13" x14ac:dyDescent="0.25">
      <c r="A17696">
        <v>7086361926</v>
      </c>
      <c r="B17696" t="s">
        <v>402</v>
      </c>
      <c r="C17696" s="1">
        <v>42495</v>
      </c>
      <c r="D17696" s="8">
        <f>WEEKDAY(hourlySteps_merged[[#This Row],[ActivityDate]],1)</f>
        <v>5</v>
      </c>
      <c r="E17696" s="1" t="str">
        <f>TEXT(hourlySteps_merged[[#This Row],[ActivityDate]],"dddd")</f>
        <v>Thursday</v>
      </c>
      <c r="F17696" s="6" t="s">
        <v>786</v>
      </c>
      <c r="G17696" s="6" t="str">
        <f>TEXT(hourlySteps_merged[[#This Row],[ActivityTime2]],"hh:mm:ss")</f>
        <v>17:00:00</v>
      </c>
      <c r="H17696">
        <v>2459</v>
      </c>
      <c r="I17696">
        <v>11</v>
      </c>
      <c r="J17696">
        <v>0.183333</v>
      </c>
      <c r="K17696">
        <v>82</v>
      </c>
      <c r="L17696" s="1"/>
      <c r="M17696" s="4"/>
    </row>
    <row r="17697" spans="1:13" x14ac:dyDescent="0.25">
      <c r="A17697">
        <v>7086361926</v>
      </c>
      <c r="B17697" t="s">
        <v>403</v>
      </c>
      <c r="C17697" s="1">
        <v>42495</v>
      </c>
      <c r="D17697" s="8">
        <f>WEEKDAY(hourlySteps_merged[[#This Row],[ActivityDate]],1)</f>
        <v>5</v>
      </c>
      <c r="E17697" s="1" t="str">
        <f>TEXT(hourlySteps_merged[[#This Row],[ActivityDate]],"dddd")</f>
        <v>Thursday</v>
      </c>
      <c r="F17697" s="6" t="s">
        <v>787</v>
      </c>
      <c r="G17697" s="6" t="str">
        <f>TEXT(hourlySteps_merged[[#This Row],[ActivityTime2]],"hh:mm:ss")</f>
        <v>18:00:00</v>
      </c>
      <c r="H17697">
        <v>193</v>
      </c>
      <c r="I17697">
        <v>37</v>
      </c>
      <c r="J17697">
        <v>0.61666699999999997</v>
      </c>
      <c r="K17697">
        <v>127</v>
      </c>
      <c r="L17697" s="1"/>
      <c r="M17697" s="4"/>
    </row>
    <row r="17698" spans="1:13" x14ac:dyDescent="0.25">
      <c r="A17698">
        <v>7086361926</v>
      </c>
      <c r="B17698" t="s">
        <v>404</v>
      </c>
      <c r="C17698" s="1">
        <v>42495</v>
      </c>
      <c r="D17698" s="8">
        <f>WEEKDAY(hourlySteps_merged[[#This Row],[ActivityDate]],1)</f>
        <v>5</v>
      </c>
      <c r="E17698" s="1" t="str">
        <f>TEXT(hourlySteps_merged[[#This Row],[ActivityDate]],"dddd")</f>
        <v>Thursday</v>
      </c>
      <c r="F17698" s="6" t="s">
        <v>788</v>
      </c>
      <c r="G17698" s="6" t="str">
        <f>TEXT(hourlySteps_merged[[#This Row],[ActivityTime2]],"hh:mm:ss")</f>
        <v>19:00:00</v>
      </c>
      <c r="H17698">
        <v>12</v>
      </c>
      <c r="I17698">
        <v>45</v>
      </c>
      <c r="J17698">
        <v>0.75</v>
      </c>
      <c r="K17698">
        <v>143</v>
      </c>
      <c r="L17698" s="1"/>
      <c r="M17698" s="4"/>
    </row>
    <row r="17699" spans="1:13" x14ac:dyDescent="0.25">
      <c r="A17699">
        <v>7086361926</v>
      </c>
      <c r="B17699" t="s">
        <v>405</v>
      </c>
      <c r="C17699" s="1">
        <v>42495</v>
      </c>
      <c r="D17699" s="8">
        <f>WEEKDAY(hourlySteps_merged[[#This Row],[ActivityDate]],1)</f>
        <v>5</v>
      </c>
      <c r="E17699" s="1" t="str">
        <f>TEXT(hourlySteps_merged[[#This Row],[ActivityDate]],"dddd")</f>
        <v>Thursday</v>
      </c>
      <c r="F17699" s="6" t="s">
        <v>789</v>
      </c>
      <c r="G17699" s="6" t="str">
        <f>TEXT(hourlySteps_merged[[#This Row],[ActivityTime2]],"hh:mm:ss")</f>
        <v>20:00:00</v>
      </c>
      <c r="H17699">
        <v>0</v>
      </c>
      <c r="I17699">
        <v>31</v>
      </c>
      <c r="J17699">
        <v>0.51666699999999999</v>
      </c>
      <c r="K17699">
        <v>119</v>
      </c>
      <c r="L17699" s="1"/>
      <c r="M17699" s="4"/>
    </row>
    <row r="17700" spans="1:13" x14ac:dyDescent="0.25">
      <c r="A17700">
        <v>7086361926</v>
      </c>
      <c r="B17700" t="s">
        <v>406</v>
      </c>
      <c r="C17700" s="1">
        <v>42495</v>
      </c>
      <c r="D17700" s="8">
        <f>WEEKDAY(hourlySteps_merged[[#This Row],[ActivityDate]],1)</f>
        <v>5</v>
      </c>
      <c r="E17700" s="1" t="str">
        <f>TEXT(hourlySteps_merged[[#This Row],[ActivityDate]],"dddd")</f>
        <v>Thursday</v>
      </c>
      <c r="F17700" s="6" t="s">
        <v>790</v>
      </c>
      <c r="G17700" s="6" t="str">
        <f>TEXT(hourlySteps_merged[[#This Row],[ActivityTime2]],"hh:mm:ss")</f>
        <v>21:00:00</v>
      </c>
      <c r="H17700">
        <v>14</v>
      </c>
      <c r="I17700">
        <v>7</v>
      </c>
      <c r="J17700">
        <v>0.11666700000000001</v>
      </c>
      <c r="K17700">
        <v>75</v>
      </c>
      <c r="L17700" s="1"/>
      <c r="M17700" s="4"/>
    </row>
    <row r="17701" spans="1:13" x14ac:dyDescent="0.25">
      <c r="A17701">
        <v>7086361926</v>
      </c>
      <c r="B17701" t="s">
        <v>407</v>
      </c>
      <c r="C17701" s="1">
        <v>42495</v>
      </c>
      <c r="D17701" s="8">
        <f>WEEKDAY(hourlySteps_merged[[#This Row],[ActivityDate]],1)</f>
        <v>5</v>
      </c>
      <c r="E17701" s="1" t="str">
        <f>TEXT(hourlySteps_merged[[#This Row],[ActivityDate]],"dddd")</f>
        <v>Thursday</v>
      </c>
      <c r="F17701" s="6" t="s">
        <v>791</v>
      </c>
      <c r="G17701" s="6" t="str">
        <f>TEXT(hourlySteps_merged[[#This Row],[ActivityTime2]],"hh:mm:ss")</f>
        <v>22:00:00</v>
      </c>
      <c r="H17701">
        <v>0</v>
      </c>
      <c r="I17701">
        <v>12</v>
      </c>
      <c r="J17701">
        <v>0.2</v>
      </c>
      <c r="K17701">
        <v>82</v>
      </c>
      <c r="L17701" s="1"/>
      <c r="M17701" s="4"/>
    </row>
    <row r="17702" spans="1:13" x14ac:dyDescent="0.25">
      <c r="A17702">
        <v>7086361926</v>
      </c>
      <c r="B17702" t="s">
        <v>46</v>
      </c>
      <c r="C17702" s="1">
        <v>42495</v>
      </c>
      <c r="D17702" s="8">
        <f>WEEKDAY(hourlySteps_merged[[#This Row],[ActivityDate]],1)</f>
        <v>5</v>
      </c>
      <c r="E17702" s="1" t="str">
        <f>TEXT(hourlySteps_merged[[#This Row],[ActivityDate]],"dddd")</f>
        <v>Thursday</v>
      </c>
      <c r="F17702" s="6" t="s">
        <v>792</v>
      </c>
      <c r="G17702" s="6" t="str">
        <f>TEXT(hourlySteps_merged[[#This Row],[ActivityTime2]],"hh:mm:ss")</f>
        <v>23:00:00</v>
      </c>
      <c r="H17702">
        <v>0</v>
      </c>
      <c r="I17702">
        <v>0</v>
      </c>
      <c r="J17702">
        <v>0</v>
      </c>
      <c r="K17702">
        <v>61</v>
      </c>
      <c r="L17702" s="1"/>
      <c r="M17702" s="4"/>
    </row>
    <row r="17703" spans="1:13" x14ac:dyDescent="0.25">
      <c r="A17703">
        <v>7086361926</v>
      </c>
      <c r="B17703" t="s">
        <v>408</v>
      </c>
      <c r="C17703" s="1">
        <v>42495</v>
      </c>
      <c r="D17703" s="8">
        <f>WEEKDAY(hourlySteps_merged[[#This Row],[ActivityDate]],1)</f>
        <v>5</v>
      </c>
      <c r="E17703" s="1" t="str">
        <f>TEXT(hourlySteps_merged[[#This Row],[ActivityDate]],"dddd")</f>
        <v>Thursday</v>
      </c>
      <c r="F17703" s="6" t="s">
        <v>769</v>
      </c>
      <c r="G17703" s="6" t="str">
        <f>TEXT(hourlySteps_merged[[#This Row],[ActivityTime2]],"hh:mm:ss")</f>
        <v>00:00:00</v>
      </c>
      <c r="H17703">
        <v>8</v>
      </c>
      <c r="I17703">
        <v>0</v>
      </c>
      <c r="J17703">
        <v>0</v>
      </c>
      <c r="K17703">
        <v>79</v>
      </c>
      <c r="L17703" s="1"/>
      <c r="M17703" s="4"/>
    </row>
    <row r="17704" spans="1:13" x14ac:dyDescent="0.25">
      <c r="A17704">
        <v>7086361926</v>
      </c>
      <c r="B17704" t="s">
        <v>409</v>
      </c>
      <c r="C17704" s="1">
        <v>42495</v>
      </c>
      <c r="D17704" s="8">
        <f>WEEKDAY(hourlySteps_merged[[#This Row],[ActivityDate]],1)</f>
        <v>5</v>
      </c>
      <c r="E17704" s="1" t="str">
        <f>TEXT(hourlySteps_merged[[#This Row],[ActivityDate]],"dddd")</f>
        <v>Thursday</v>
      </c>
      <c r="F17704" s="6" t="s">
        <v>770</v>
      </c>
      <c r="G17704" s="6" t="str">
        <f>TEXT(hourlySteps_merged[[#This Row],[ActivityTime2]],"hh:mm:ss")</f>
        <v>01:00:00</v>
      </c>
      <c r="H17704">
        <v>0</v>
      </c>
      <c r="I17704">
        <v>0</v>
      </c>
      <c r="J17704">
        <v>0</v>
      </c>
      <c r="K17704">
        <v>78</v>
      </c>
      <c r="L17704" s="1"/>
      <c r="M17704" s="4"/>
    </row>
    <row r="17705" spans="1:13" x14ac:dyDescent="0.25">
      <c r="A17705">
        <v>7086361926</v>
      </c>
      <c r="B17705" t="s">
        <v>410</v>
      </c>
      <c r="C17705" s="1">
        <v>42495</v>
      </c>
      <c r="D17705" s="8">
        <f>WEEKDAY(hourlySteps_merged[[#This Row],[ActivityDate]],1)</f>
        <v>5</v>
      </c>
      <c r="E17705" s="1" t="str">
        <f>TEXT(hourlySteps_merged[[#This Row],[ActivityDate]],"dddd")</f>
        <v>Thursday</v>
      </c>
      <c r="F17705" s="6" t="s">
        <v>771</v>
      </c>
      <c r="G17705" s="6" t="str">
        <f>TEXT(hourlySteps_merged[[#This Row],[ActivityTime2]],"hh:mm:ss")</f>
        <v>02:00:00</v>
      </c>
      <c r="H17705">
        <v>0</v>
      </c>
      <c r="I17705">
        <v>1</v>
      </c>
      <c r="J17705">
        <v>1.6667000000000001E-2</v>
      </c>
      <c r="K17705">
        <v>81</v>
      </c>
      <c r="L17705" s="1"/>
      <c r="M17705" s="4"/>
    </row>
    <row r="17706" spans="1:13" x14ac:dyDescent="0.25">
      <c r="A17706">
        <v>7086361926</v>
      </c>
      <c r="B17706" t="s">
        <v>411</v>
      </c>
      <c r="C17706" s="1">
        <v>42495</v>
      </c>
      <c r="D17706" s="8">
        <f>WEEKDAY(hourlySteps_merged[[#This Row],[ActivityDate]],1)</f>
        <v>5</v>
      </c>
      <c r="E17706" s="1" t="str">
        <f>TEXT(hourlySteps_merged[[#This Row],[ActivityDate]],"dddd")</f>
        <v>Thursday</v>
      </c>
      <c r="F17706" s="6" t="s">
        <v>772</v>
      </c>
      <c r="G17706" s="6" t="str">
        <f>TEXT(hourlySteps_merged[[#This Row],[ActivityTime2]],"hh:mm:ss")</f>
        <v>03:00:00</v>
      </c>
      <c r="H17706">
        <v>0</v>
      </c>
      <c r="I17706">
        <v>4</v>
      </c>
      <c r="J17706">
        <v>6.6667000000000004E-2</v>
      </c>
      <c r="K17706">
        <v>95</v>
      </c>
      <c r="L17706" s="1"/>
      <c r="M17706" s="4"/>
    </row>
    <row r="17707" spans="1:13" x14ac:dyDescent="0.25">
      <c r="A17707">
        <v>7086361926</v>
      </c>
      <c r="B17707" t="s">
        <v>412</v>
      </c>
      <c r="C17707" s="1">
        <v>42495</v>
      </c>
      <c r="D17707" s="8">
        <f>WEEKDAY(hourlySteps_merged[[#This Row],[ActivityDate]],1)</f>
        <v>5</v>
      </c>
      <c r="E17707" s="1" t="str">
        <f>TEXT(hourlySteps_merged[[#This Row],[ActivityDate]],"dddd")</f>
        <v>Thursday</v>
      </c>
      <c r="F17707" s="6" t="s">
        <v>773</v>
      </c>
      <c r="G17707" s="6" t="str">
        <f>TEXT(hourlySteps_merged[[#This Row],[ActivityTime2]],"hh:mm:ss")</f>
        <v>04:00:00</v>
      </c>
      <c r="H17707">
        <v>0</v>
      </c>
      <c r="I17707">
        <v>0</v>
      </c>
      <c r="J17707">
        <v>0</v>
      </c>
      <c r="K17707">
        <v>79</v>
      </c>
      <c r="L17707" s="1"/>
      <c r="M17707" s="4"/>
    </row>
    <row r="17708" spans="1:13" x14ac:dyDescent="0.25">
      <c r="A17708">
        <v>7086361926</v>
      </c>
      <c r="B17708" t="s">
        <v>413</v>
      </c>
      <c r="C17708" s="1">
        <v>42495</v>
      </c>
      <c r="D17708" s="8">
        <f>WEEKDAY(hourlySteps_merged[[#This Row],[ActivityDate]],1)</f>
        <v>5</v>
      </c>
      <c r="E17708" s="1" t="str">
        <f>TEXT(hourlySteps_merged[[#This Row],[ActivityDate]],"dddd")</f>
        <v>Thursday</v>
      </c>
      <c r="F17708" s="6" t="s">
        <v>774</v>
      </c>
      <c r="G17708" s="6" t="str">
        <f>TEXT(hourlySteps_merged[[#This Row],[ActivityTime2]],"hh:mm:ss")</f>
        <v>05:00:00</v>
      </c>
      <c r="H17708">
        <v>0</v>
      </c>
      <c r="I17708">
        <v>28</v>
      </c>
      <c r="J17708">
        <v>0.466667</v>
      </c>
      <c r="K17708">
        <v>156</v>
      </c>
      <c r="L17708" s="1"/>
      <c r="M17708" s="4"/>
    </row>
    <row r="17709" spans="1:13" x14ac:dyDescent="0.25">
      <c r="A17709">
        <v>7086361926</v>
      </c>
      <c r="B17709" t="s">
        <v>414</v>
      </c>
      <c r="C17709" s="1">
        <v>42495</v>
      </c>
      <c r="D17709" s="8">
        <f>WEEKDAY(hourlySteps_merged[[#This Row],[ActivityDate]],1)</f>
        <v>5</v>
      </c>
      <c r="E17709" s="1" t="str">
        <f>TEXT(hourlySteps_merged[[#This Row],[ActivityDate]],"dddd")</f>
        <v>Thursday</v>
      </c>
      <c r="F17709" s="6" t="s">
        <v>775</v>
      </c>
      <c r="G17709" s="6" t="str">
        <f>TEXT(hourlySteps_merged[[#This Row],[ActivityTime2]],"hh:mm:ss")</f>
        <v>06:00:00</v>
      </c>
      <c r="H17709">
        <v>379</v>
      </c>
      <c r="I17709">
        <v>60</v>
      </c>
      <c r="J17709">
        <v>1</v>
      </c>
      <c r="K17709">
        <v>275</v>
      </c>
      <c r="L17709" s="1"/>
      <c r="M17709" s="4"/>
    </row>
    <row r="17710" spans="1:13" x14ac:dyDescent="0.25">
      <c r="A17710">
        <v>7086361926</v>
      </c>
      <c r="B17710" t="s">
        <v>415</v>
      </c>
      <c r="C17710" s="1">
        <v>42495</v>
      </c>
      <c r="D17710" s="8">
        <f>WEEKDAY(hourlySteps_merged[[#This Row],[ActivityDate]],1)</f>
        <v>5</v>
      </c>
      <c r="E17710" s="1" t="str">
        <f>TEXT(hourlySteps_merged[[#This Row],[ActivityDate]],"dddd")</f>
        <v>Thursday</v>
      </c>
      <c r="F17710" s="6" t="s">
        <v>776</v>
      </c>
      <c r="G17710" s="6" t="str">
        <f>TEXT(hourlySteps_merged[[#This Row],[ActivityTime2]],"hh:mm:ss")</f>
        <v>07:00:00</v>
      </c>
      <c r="H17710">
        <v>120</v>
      </c>
      <c r="I17710">
        <v>13</v>
      </c>
      <c r="J17710">
        <v>0.216667</v>
      </c>
      <c r="K17710">
        <v>125</v>
      </c>
      <c r="L17710" s="1"/>
      <c r="M17710" s="4"/>
    </row>
    <row r="17711" spans="1:13" x14ac:dyDescent="0.25">
      <c r="A17711">
        <v>7086361926</v>
      </c>
      <c r="B17711" t="s">
        <v>416</v>
      </c>
      <c r="C17711" s="1">
        <v>42495</v>
      </c>
      <c r="D17711" s="8">
        <f>WEEKDAY(hourlySteps_merged[[#This Row],[ActivityDate]],1)</f>
        <v>5</v>
      </c>
      <c r="E17711" s="1" t="str">
        <f>TEXT(hourlySteps_merged[[#This Row],[ActivityDate]],"dddd")</f>
        <v>Thursday</v>
      </c>
      <c r="F17711" s="6" t="s">
        <v>777</v>
      </c>
      <c r="G17711" s="6" t="str">
        <f>TEXT(hourlySteps_merged[[#This Row],[ActivityTime2]],"hh:mm:ss")</f>
        <v>08:00:00</v>
      </c>
      <c r="H17711">
        <v>202</v>
      </c>
      <c r="I17711">
        <v>12</v>
      </c>
      <c r="J17711">
        <v>0.2</v>
      </c>
      <c r="K17711">
        <v>118</v>
      </c>
      <c r="L17711" s="1"/>
      <c r="M17711" s="4"/>
    </row>
    <row r="17712" spans="1:13" x14ac:dyDescent="0.25">
      <c r="A17712">
        <v>7086361926</v>
      </c>
      <c r="B17712" t="s">
        <v>417</v>
      </c>
      <c r="C17712" s="1">
        <v>42495</v>
      </c>
      <c r="D17712" s="8">
        <f>WEEKDAY(hourlySteps_merged[[#This Row],[ActivityDate]],1)</f>
        <v>5</v>
      </c>
      <c r="E17712" s="1" t="str">
        <f>TEXT(hourlySteps_merged[[#This Row],[ActivityDate]],"dddd")</f>
        <v>Thursday</v>
      </c>
      <c r="F17712" s="6" t="s">
        <v>778</v>
      </c>
      <c r="G17712" s="6" t="str">
        <f>TEXT(hourlySteps_merged[[#This Row],[ActivityTime2]],"hh:mm:ss")</f>
        <v>09:00:00</v>
      </c>
      <c r="H17712">
        <v>0</v>
      </c>
      <c r="I17712">
        <v>3</v>
      </c>
      <c r="J17712">
        <v>0.05</v>
      </c>
      <c r="K17712">
        <v>88</v>
      </c>
      <c r="L17712" s="1"/>
      <c r="M17712" s="4"/>
    </row>
    <row r="17713" spans="1:13" x14ac:dyDescent="0.25">
      <c r="A17713">
        <v>7086361926</v>
      </c>
      <c r="B17713" t="s">
        <v>418</v>
      </c>
      <c r="C17713" s="1">
        <v>42495</v>
      </c>
      <c r="D17713" s="8">
        <f>WEEKDAY(hourlySteps_merged[[#This Row],[ActivityDate]],1)</f>
        <v>5</v>
      </c>
      <c r="E17713" s="1" t="str">
        <f>TEXT(hourlySteps_merged[[#This Row],[ActivityDate]],"dddd")</f>
        <v>Thursday</v>
      </c>
      <c r="F17713" s="6" t="s">
        <v>779</v>
      </c>
      <c r="G17713" s="6" t="str">
        <f>TEXT(hourlySteps_merged[[#This Row],[ActivityTime2]],"hh:mm:ss")</f>
        <v>10:00:00</v>
      </c>
      <c r="H17713">
        <v>162</v>
      </c>
      <c r="I17713">
        <v>9</v>
      </c>
      <c r="J17713">
        <v>0.15</v>
      </c>
      <c r="K17713">
        <v>113</v>
      </c>
      <c r="L17713" s="1"/>
      <c r="M17713" s="4"/>
    </row>
    <row r="17714" spans="1:13" x14ac:dyDescent="0.25">
      <c r="A17714">
        <v>7086361926</v>
      </c>
      <c r="B17714" t="s">
        <v>419</v>
      </c>
      <c r="C17714" s="1">
        <v>42495</v>
      </c>
      <c r="D17714" s="8">
        <f>WEEKDAY(hourlySteps_merged[[#This Row],[ActivityDate]],1)</f>
        <v>5</v>
      </c>
      <c r="E17714" s="1" t="str">
        <f>TEXT(hourlySteps_merged[[#This Row],[ActivityDate]],"dddd")</f>
        <v>Thursday</v>
      </c>
      <c r="F17714" s="6" t="s">
        <v>780</v>
      </c>
      <c r="G17714" s="6" t="str">
        <f>TEXT(hourlySteps_merged[[#This Row],[ActivityTime2]],"hh:mm:ss")</f>
        <v>11:00:00</v>
      </c>
      <c r="H17714">
        <v>149</v>
      </c>
      <c r="I17714">
        <v>6</v>
      </c>
      <c r="J17714">
        <v>0.1</v>
      </c>
      <c r="K17714">
        <v>111</v>
      </c>
      <c r="L17714" s="1"/>
      <c r="M17714" s="4"/>
    </row>
    <row r="17715" spans="1:13" x14ac:dyDescent="0.25">
      <c r="A17715">
        <v>7086361926</v>
      </c>
      <c r="B17715" t="s">
        <v>420</v>
      </c>
      <c r="C17715" s="1">
        <v>42495</v>
      </c>
      <c r="D17715" s="8">
        <f>WEEKDAY(hourlySteps_merged[[#This Row],[ActivityDate]],1)</f>
        <v>5</v>
      </c>
      <c r="E17715" s="1" t="str">
        <f>TEXT(hourlySteps_merged[[#This Row],[ActivityDate]],"dddd")</f>
        <v>Thursday</v>
      </c>
      <c r="F17715" s="6" t="s">
        <v>781</v>
      </c>
      <c r="G17715" s="6" t="str">
        <f>TEXT(hourlySteps_merged[[#This Row],[ActivityTime2]],"hh:mm:ss")</f>
        <v>12:00:00</v>
      </c>
      <c r="H17715">
        <v>614</v>
      </c>
      <c r="I17715">
        <v>11</v>
      </c>
      <c r="J17715">
        <v>0.183333</v>
      </c>
      <c r="K17715">
        <v>128</v>
      </c>
      <c r="L17715" s="1"/>
      <c r="M17715" s="4"/>
    </row>
    <row r="17716" spans="1:13" x14ac:dyDescent="0.25">
      <c r="A17716">
        <v>7086361926</v>
      </c>
      <c r="B17716" t="s">
        <v>421</v>
      </c>
      <c r="C17716" s="1">
        <v>42495</v>
      </c>
      <c r="D17716" s="8">
        <f>WEEKDAY(hourlySteps_merged[[#This Row],[ActivityDate]],1)</f>
        <v>5</v>
      </c>
      <c r="E17716" s="1" t="str">
        <f>TEXT(hourlySteps_merged[[#This Row],[ActivityDate]],"dddd")</f>
        <v>Thursday</v>
      </c>
      <c r="F17716" s="6" t="s">
        <v>782</v>
      </c>
      <c r="G17716" s="6" t="str">
        <f>TEXT(hourlySteps_merged[[#This Row],[ActivityTime2]],"hh:mm:ss")</f>
        <v>13:00:00</v>
      </c>
      <c r="H17716">
        <v>726</v>
      </c>
      <c r="I17716">
        <v>3</v>
      </c>
      <c r="J17716">
        <v>0.05</v>
      </c>
      <c r="K17716">
        <v>94</v>
      </c>
      <c r="L17716" s="1"/>
      <c r="M17716" s="4"/>
    </row>
    <row r="17717" spans="1:13" x14ac:dyDescent="0.25">
      <c r="A17717">
        <v>7086361926</v>
      </c>
      <c r="B17717" t="s">
        <v>422</v>
      </c>
      <c r="C17717" s="1">
        <v>42495</v>
      </c>
      <c r="D17717" s="8">
        <f>WEEKDAY(hourlySteps_merged[[#This Row],[ActivityDate]],1)</f>
        <v>5</v>
      </c>
      <c r="E17717" s="1" t="str">
        <f>TEXT(hourlySteps_merged[[#This Row],[ActivityDate]],"dddd")</f>
        <v>Thursday</v>
      </c>
      <c r="F17717" s="6" t="s">
        <v>783</v>
      </c>
      <c r="G17717" s="6" t="str">
        <f>TEXT(hourlySteps_merged[[#This Row],[ActivityTime2]],"hh:mm:ss")</f>
        <v>14:00:00</v>
      </c>
      <c r="H17717">
        <v>39</v>
      </c>
      <c r="I17717">
        <v>8</v>
      </c>
      <c r="J17717">
        <v>0.13333300000000001</v>
      </c>
      <c r="K17717">
        <v>106</v>
      </c>
      <c r="L17717" s="1"/>
      <c r="M17717" s="4"/>
    </row>
    <row r="17718" spans="1:13" x14ac:dyDescent="0.25">
      <c r="A17718">
        <v>7086361926</v>
      </c>
      <c r="B17718" t="s">
        <v>423</v>
      </c>
      <c r="C17718" s="1">
        <v>42495</v>
      </c>
      <c r="D17718" s="8">
        <f>WEEKDAY(hourlySteps_merged[[#This Row],[ActivityDate]],1)</f>
        <v>5</v>
      </c>
      <c r="E17718" s="1" t="str">
        <f>TEXT(hourlySteps_merged[[#This Row],[ActivityDate]],"dddd")</f>
        <v>Thursday</v>
      </c>
      <c r="F17718" s="6" t="s">
        <v>784</v>
      </c>
      <c r="G17718" s="6" t="str">
        <f>TEXT(hourlySteps_merged[[#This Row],[ActivityTime2]],"hh:mm:ss")</f>
        <v>15:00:00</v>
      </c>
      <c r="H17718">
        <v>934</v>
      </c>
      <c r="I17718">
        <v>11</v>
      </c>
      <c r="J17718">
        <v>0.183333</v>
      </c>
      <c r="K17718">
        <v>119</v>
      </c>
      <c r="L17718" s="1"/>
      <c r="M17718" s="4"/>
    </row>
    <row r="17719" spans="1:13" x14ac:dyDescent="0.25">
      <c r="A17719">
        <v>7086361926</v>
      </c>
      <c r="B17719" t="s">
        <v>424</v>
      </c>
      <c r="C17719" s="1">
        <v>42495</v>
      </c>
      <c r="D17719" s="8">
        <f>WEEKDAY(hourlySteps_merged[[#This Row],[ActivityDate]],1)</f>
        <v>5</v>
      </c>
      <c r="E17719" s="1" t="str">
        <f>TEXT(hourlySteps_merged[[#This Row],[ActivityDate]],"dddd")</f>
        <v>Thursday</v>
      </c>
      <c r="F17719" s="6" t="s">
        <v>785</v>
      </c>
      <c r="G17719" s="6" t="str">
        <f>TEXT(hourlySteps_merged[[#This Row],[ActivityTime2]],"hh:mm:ss")</f>
        <v>16:00:00</v>
      </c>
      <c r="H17719">
        <v>6025</v>
      </c>
      <c r="I17719">
        <v>52</v>
      </c>
      <c r="J17719">
        <v>0.86666699999999997</v>
      </c>
      <c r="K17719">
        <v>229</v>
      </c>
      <c r="L17719" s="1"/>
      <c r="M17719" s="4"/>
    </row>
    <row r="17720" spans="1:13" x14ac:dyDescent="0.25">
      <c r="A17720">
        <v>7086361926</v>
      </c>
      <c r="B17720" t="s">
        <v>425</v>
      </c>
      <c r="C17720" s="1">
        <v>42495</v>
      </c>
      <c r="D17720" s="8">
        <f>WEEKDAY(hourlySteps_merged[[#This Row],[ActivityDate]],1)</f>
        <v>5</v>
      </c>
      <c r="E17720" s="1" t="str">
        <f>TEXT(hourlySteps_merged[[#This Row],[ActivityDate]],"dddd")</f>
        <v>Thursday</v>
      </c>
      <c r="F17720" s="6" t="s">
        <v>786</v>
      </c>
      <c r="G17720" s="6" t="str">
        <f>TEXT(hourlySteps_merged[[#This Row],[ActivityTime2]],"hh:mm:ss")</f>
        <v>17:00:00</v>
      </c>
      <c r="H17720">
        <v>792</v>
      </c>
      <c r="I17720">
        <v>49</v>
      </c>
      <c r="J17720">
        <v>0.81666700000000003</v>
      </c>
      <c r="K17720">
        <v>225</v>
      </c>
      <c r="L17720" s="1"/>
      <c r="M17720" s="4"/>
    </row>
    <row r="17721" spans="1:13" x14ac:dyDescent="0.25">
      <c r="A17721">
        <v>7086361926</v>
      </c>
      <c r="B17721" t="s">
        <v>426</v>
      </c>
      <c r="C17721" s="1">
        <v>42495</v>
      </c>
      <c r="D17721" s="8">
        <f>WEEKDAY(hourlySteps_merged[[#This Row],[ActivityDate]],1)</f>
        <v>5</v>
      </c>
      <c r="E17721" s="1" t="str">
        <f>TEXT(hourlySteps_merged[[#This Row],[ActivityDate]],"dddd")</f>
        <v>Thursday</v>
      </c>
      <c r="F17721" s="6" t="s">
        <v>787</v>
      </c>
      <c r="G17721" s="6" t="str">
        <f>TEXT(hourlySteps_merged[[#This Row],[ActivityTime2]],"hh:mm:ss")</f>
        <v>18:00:00</v>
      </c>
      <c r="H17721">
        <v>28</v>
      </c>
      <c r="I17721">
        <v>14</v>
      </c>
      <c r="J17721">
        <v>0.23333300000000001</v>
      </c>
      <c r="K17721">
        <v>121</v>
      </c>
      <c r="L17721" s="1"/>
      <c r="M17721" s="4"/>
    </row>
    <row r="17722" spans="1:13" x14ac:dyDescent="0.25">
      <c r="A17722">
        <v>7086361926</v>
      </c>
      <c r="B17722" t="s">
        <v>427</v>
      </c>
      <c r="C17722" s="1">
        <v>42495</v>
      </c>
      <c r="D17722" s="8">
        <f>WEEKDAY(hourlySteps_merged[[#This Row],[ActivityDate]],1)</f>
        <v>5</v>
      </c>
      <c r="E17722" s="1" t="str">
        <f>TEXT(hourlySteps_merged[[#This Row],[ActivityDate]],"dddd")</f>
        <v>Thursday</v>
      </c>
      <c r="F17722" s="6" t="s">
        <v>788</v>
      </c>
      <c r="G17722" s="6" t="str">
        <f>TEXT(hourlySteps_merged[[#This Row],[ActivityTime2]],"hh:mm:ss")</f>
        <v>19:00:00</v>
      </c>
      <c r="H17722">
        <v>376</v>
      </c>
      <c r="I17722">
        <v>18</v>
      </c>
      <c r="J17722">
        <v>0.3</v>
      </c>
      <c r="K17722">
        <v>135</v>
      </c>
      <c r="L17722" s="1"/>
      <c r="M17722" s="4"/>
    </row>
    <row r="17723" spans="1:13" x14ac:dyDescent="0.25">
      <c r="A17723">
        <v>7086361926</v>
      </c>
      <c r="B17723" t="s">
        <v>428</v>
      </c>
      <c r="C17723" s="1">
        <v>42495</v>
      </c>
      <c r="D17723" s="8">
        <f>WEEKDAY(hourlySteps_merged[[#This Row],[ActivityDate]],1)</f>
        <v>5</v>
      </c>
      <c r="E17723" s="1" t="str">
        <f>TEXT(hourlySteps_merged[[#This Row],[ActivityDate]],"dddd")</f>
        <v>Thursday</v>
      </c>
      <c r="F17723" s="6" t="s">
        <v>789</v>
      </c>
      <c r="G17723" s="6" t="str">
        <f>TEXT(hourlySteps_merged[[#This Row],[ActivityTime2]],"hh:mm:ss")</f>
        <v>20:00:00</v>
      </c>
      <c r="H17723">
        <v>216</v>
      </c>
      <c r="I17723">
        <v>11</v>
      </c>
      <c r="J17723">
        <v>0.183333</v>
      </c>
      <c r="K17723">
        <v>110</v>
      </c>
      <c r="L17723" s="1"/>
      <c r="M17723" s="4"/>
    </row>
    <row r="17724" spans="1:13" x14ac:dyDescent="0.25">
      <c r="A17724">
        <v>7086361926</v>
      </c>
      <c r="B17724" t="s">
        <v>429</v>
      </c>
      <c r="C17724" s="1">
        <v>42495</v>
      </c>
      <c r="D17724" s="8">
        <f>WEEKDAY(hourlySteps_merged[[#This Row],[ActivityDate]],1)</f>
        <v>5</v>
      </c>
      <c r="E17724" s="1" t="str">
        <f>TEXT(hourlySteps_merged[[#This Row],[ActivityDate]],"dddd")</f>
        <v>Thursday</v>
      </c>
      <c r="F17724" s="6" t="s">
        <v>790</v>
      </c>
      <c r="G17724" s="6" t="str">
        <f>TEXT(hourlySteps_merged[[#This Row],[ActivityTime2]],"hh:mm:ss")</f>
        <v>21:00:00</v>
      </c>
      <c r="H17724">
        <v>289</v>
      </c>
      <c r="I17724">
        <v>0</v>
      </c>
      <c r="J17724">
        <v>0</v>
      </c>
      <c r="K17724">
        <v>78</v>
      </c>
      <c r="L17724" s="1"/>
      <c r="M17724" s="4"/>
    </row>
    <row r="17725" spans="1:13" x14ac:dyDescent="0.25">
      <c r="A17725">
        <v>7086361926</v>
      </c>
      <c r="B17725" t="s">
        <v>430</v>
      </c>
      <c r="C17725" s="1">
        <v>42495</v>
      </c>
      <c r="D17725" s="8">
        <f>WEEKDAY(hourlySteps_merged[[#This Row],[ActivityDate]],1)</f>
        <v>5</v>
      </c>
      <c r="E17725" s="1" t="str">
        <f>TEXT(hourlySteps_merged[[#This Row],[ActivityDate]],"dddd")</f>
        <v>Thursday</v>
      </c>
      <c r="F17725" s="6" t="s">
        <v>791</v>
      </c>
      <c r="G17725" s="6" t="str">
        <f>TEXT(hourlySteps_merged[[#This Row],[ActivityTime2]],"hh:mm:ss")</f>
        <v>22:00:00</v>
      </c>
      <c r="H17725">
        <v>48</v>
      </c>
      <c r="I17725">
        <v>0</v>
      </c>
      <c r="J17725">
        <v>0</v>
      </c>
      <c r="K17725">
        <v>78</v>
      </c>
      <c r="L17725" s="1"/>
      <c r="M17725" s="4"/>
    </row>
    <row r="17726" spans="1:13" x14ac:dyDescent="0.25">
      <c r="A17726">
        <v>7086361926</v>
      </c>
      <c r="B17726" t="s">
        <v>31</v>
      </c>
      <c r="C17726" s="1">
        <v>42495</v>
      </c>
      <c r="D17726" s="8">
        <f>WEEKDAY(hourlySteps_merged[[#This Row],[ActivityDate]],1)</f>
        <v>5</v>
      </c>
      <c r="E17726" s="1" t="str">
        <f>TEXT(hourlySteps_merged[[#This Row],[ActivityDate]],"dddd")</f>
        <v>Thursday</v>
      </c>
      <c r="F17726" s="6" t="s">
        <v>792</v>
      </c>
      <c r="G17726" s="6" t="str">
        <f>TEXT(hourlySteps_merged[[#This Row],[ActivityTime2]],"hh:mm:ss")</f>
        <v>23:00:00</v>
      </c>
      <c r="H17726">
        <v>784</v>
      </c>
      <c r="I17726">
        <v>0</v>
      </c>
      <c r="J17726">
        <v>0</v>
      </c>
      <c r="K17726">
        <v>78</v>
      </c>
      <c r="L17726" s="1"/>
      <c r="M17726" s="4"/>
    </row>
    <row r="17727" spans="1:13" x14ac:dyDescent="0.25">
      <c r="A17727">
        <v>7086361926</v>
      </c>
      <c r="B17727" t="s">
        <v>431</v>
      </c>
      <c r="C17727" s="1">
        <v>42495</v>
      </c>
      <c r="D17727" s="8">
        <f>WEEKDAY(hourlySteps_merged[[#This Row],[ActivityDate]],1)</f>
        <v>5</v>
      </c>
      <c r="E17727" s="1" t="str">
        <f>TEXT(hourlySteps_merged[[#This Row],[ActivityDate]],"dddd")</f>
        <v>Thursday</v>
      </c>
      <c r="F17727" s="6" t="s">
        <v>769</v>
      </c>
      <c r="G17727" s="6" t="str">
        <f>TEXT(hourlySteps_merged[[#This Row],[ActivityTime2]],"hh:mm:ss")</f>
        <v>00:00:00</v>
      </c>
      <c r="H17727">
        <v>0</v>
      </c>
      <c r="I17727">
        <v>1</v>
      </c>
      <c r="J17727">
        <v>1.6667000000000001E-2</v>
      </c>
      <c r="K17727">
        <v>71</v>
      </c>
      <c r="L17727" s="1"/>
      <c r="M17727" s="4"/>
    </row>
    <row r="17728" spans="1:13" x14ac:dyDescent="0.25">
      <c r="A17728">
        <v>7086361926</v>
      </c>
      <c r="B17728" t="s">
        <v>432</v>
      </c>
      <c r="C17728" s="1">
        <v>42495</v>
      </c>
      <c r="D17728" s="8">
        <f>WEEKDAY(hourlySteps_merged[[#This Row],[ActivityDate]],1)</f>
        <v>5</v>
      </c>
      <c r="E17728" s="1" t="str">
        <f>TEXT(hourlySteps_merged[[#This Row],[ActivityDate]],"dddd")</f>
        <v>Thursday</v>
      </c>
      <c r="F17728" s="6" t="s">
        <v>770</v>
      </c>
      <c r="G17728" s="6" t="str">
        <f>TEXT(hourlySteps_merged[[#This Row],[ActivityTime2]],"hh:mm:ss")</f>
        <v>01:00:00</v>
      </c>
      <c r="H17728">
        <v>0</v>
      </c>
      <c r="I17728">
        <v>5</v>
      </c>
      <c r="J17728">
        <v>8.3333000000000004E-2</v>
      </c>
      <c r="K17728">
        <v>81</v>
      </c>
      <c r="L17728" s="1"/>
      <c r="M17728" s="4"/>
    </row>
    <row r="17729" spans="1:13" x14ac:dyDescent="0.25">
      <c r="A17729">
        <v>7086361926</v>
      </c>
      <c r="B17729" t="s">
        <v>433</v>
      </c>
      <c r="C17729" s="1">
        <v>42495</v>
      </c>
      <c r="D17729" s="8">
        <f>WEEKDAY(hourlySteps_merged[[#This Row],[ActivityDate]],1)</f>
        <v>5</v>
      </c>
      <c r="E17729" s="1" t="str">
        <f>TEXT(hourlySteps_merged[[#This Row],[ActivityDate]],"dddd")</f>
        <v>Thursday</v>
      </c>
      <c r="F17729" s="6" t="s">
        <v>771</v>
      </c>
      <c r="G17729" s="6" t="str">
        <f>TEXT(hourlySteps_merged[[#This Row],[ActivityTime2]],"hh:mm:ss")</f>
        <v>02:00:00</v>
      </c>
      <c r="H17729">
        <v>0</v>
      </c>
      <c r="I17729">
        <v>0</v>
      </c>
      <c r="J17729">
        <v>0</v>
      </c>
      <c r="K17729">
        <v>69</v>
      </c>
      <c r="L17729" s="1"/>
      <c r="M17729" s="4"/>
    </row>
    <row r="17730" spans="1:13" x14ac:dyDescent="0.25">
      <c r="A17730">
        <v>7086361926</v>
      </c>
      <c r="B17730" t="s">
        <v>434</v>
      </c>
      <c r="C17730" s="1">
        <v>42495</v>
      </c>
      <c r="D17730" s="8">
        <f>WEEKDAY(hourlySteps_merged[[#This Row],[ActivityDate]],1)</f>
        <v>5</v>
      </c>
      <c r="E17730" s="1" t="str">
        <f>TEXT(hourlySteps_merged[[#This Row],[ActivityDate]],"dddd")</f>
        <v>Thursday</v>
      </c>
      <c r="F17730" s="6" t="s">
        <v>772</v>
      </c>
      <c r="G17730" s="6" t="str">
        <f>TEXT(hourlySteps_merged[[#This Row],[ActivityTime2]],"hh:mm:ss")</f>
        <v>03:00:00</v>
      </c>
      <c r="H17730">
        <v>0</v>
      </c>
      <c r="I17730">
        <v>0</v>
      </c>
      <c r="J17730">
        <v>0</v>
      </c>
      <c r="K17730">
        <v>69</v>
      </c>
      <c r="L17730" s="1"/>
      <c r="M17730" s="4"/>
    </row>
    <row r="17731" spans="1:13" x14ac:dyDescent="0.25">
      <c r="A17731">
        <v>7086361926</v>
      </c>
      <c r="B17731" t="s">
        <v>435</v>
      </c>
      <c r="C17731" s="1">
        <v>42495</v>
      </c>
      <c r="D17731" s="8">
        <f>WEEKDAY(hourlySteps_merged[[#This Row],[ActivityDate]],1)</f>
        <v>5</v>
      </c>
      <c r="E17731" s="1" t="str">
        <f>TEXT(hourlySteps_merged[[#This Row],[ActivityDate]],"dddd")</f>
        <v>Thursday</v>
      </c>
      <c r="F17731" s="6" t="s">
        <v>773</v>
      </c>
      <c r="G17731" s="6" t="str">
        <f>TEXT(hourlySteps_merged[[#This Row],[ActivityTime2]],"hh:mm:ss")</f>
        <v>04:00:00</v>
      </c>
      <c r="H17731">
        <v>0</v>
      </c>
      <c r="I17731">
        <v>0</v>
      </c>
      <c r="J17731">
        <v>0</v>
      </c>
      <c r="K17731">
        <v>69</v>
      </c>
      <c r="L17731" s="1"/>
      <c r="M17731" s="4"/>
    </row>
    <row r="17732" spans="1:13" x14ac:dyDescent="0.25">
      <c r="A17732">
        <v>7086361926</v>
      </c>
      <c r="B17732" t="s">
        <v>436</v>
      </c>
      <c r="C17732" s="1">
        <v>42495</v>
      </c>
      <c r="D17732" s="8">
        <f>WEEKDAY(hourlySteps_merged[[#This Row],[ActivityDate]],1)</f>
        <v>5</v>
      </c>
      <c r="E17732" s="1" t="str">
        <f>TEXT(hourlySteps_merged[[#This Row],[ActivityDate]],"dddd")</f>
        <v>Thursday</v>
      </c>
      <c r="F17732" s="6" t="s">
        <v>774</v>
      </c>
      <c r="G17732" s="6" t="str">
        <f>TEXT(hourlySteps_merged[[#This Row],[ActivityTime2]],"hh:mm:ss")</f>
        <v>05:00:00</v>
      </c>
      <c r="H17732">
        <v>14</v>
      </c>
      <c r="I17732">
        <v>2</v>
      </c>
      <c r="J17732">
        <v>3.3333000000000002E-2</v>
      </c>
      <c r="K17732">
        <v>73</v>
      </c>
      <c r="L17732" s="1"/>
      <c r="M17732" s="4"/>
    </row>
    <row r="17733" spans="1:13" x14ac:dyDescent="0.25">
      <c r="A17733">
        <v>7086361926</v>
      </c>
      <c r="B17733" t="s">
        <v>437</v>
      </c>
      <c r="C17733" s="1">
        <v>42495</v>
      </c>
      <c r="D17733" s="8">
        <f>WEEKDAY(hourlySteps_merged[[#This Row],[ActivityDate]],1)</f>
        <v>5</v>
      </c>
      <c r="E17733" s="1" t="str">
        <f>TEXT(hourlySteps_merged[[#This Row],[ActivityDate]],"dddd")</f>
        <v>Thursday</v>
      </c>
      <c r="F17733" s="6" t="s">
        <v>775</v>
      </c>
      <c r="G17733" s="6" t="str">
        <f>TEXT(hourlySteps_merged[[#This Row],[ActivityTime2]],"hh:mm:ss")</f>
        <v>06:00:00</v>
      </c>
      <c r="H17733">
        <v>426</v>
      </c>
      <c r="I17733">
        <v>0</v>
      </c>
      <c r="J17733">
        <v>0</v>
      </c>
      <c r="K17733">
        <v>69</v>
      </c>
      <c r="L17733" s="1"/>
      <c r="M17733" s="4"/>
    </row>
    <row r="17734" spans="1:13" x14ac:dyDescent="0.25">
      <c r="A17734">
        <v>7086361926</v>
      </c>
      <c r="B17734" t="s">
        <v>438</v>
      </c>
      <c r="C17734" s="1">
        <v>42495</v>
      </c>
      <c r="D17734" s="8">
        <f>WEEKDAY(hourlySteps_merged[[#This Row],[ActivityDate]],1)</f>
        <v>5</v>
      </c>
      <c r="E17734" s="1" t="str">
        <f>TEXT(hourlySteps_merged[[#This Row],[ActivityDate]],"dddd")</f>
        <v>Thursday</v>
      </c>
      <c r="F17734" s="6" t="s">
        <v>776</v>
      </c>
      <c r="G17734" s="6" t="str">
        <f>TEXT(hourlySteps_merged[[#This Row],[ActivityTime2]],"hh:mm:ss")</f>
        <v>07:00:00</v>
      </c>
      <c r="H17734">
        <v>214</v>
      </c>
      <c r="I17734">
        <v>3</v>
      </c>
      <c r="J17734">
        <v>0.05</v>
      </c>
      <c r="K17734">
        <v>76</v>
      </c>
      <c r="L17734" s="1"/>
      <c r="M17734" s="4"/>
    </row>
    <row r="17735" spans="1:13" x14ac:dyDescent="0.25">
      <c r="A17735">
        <v>7086361926</v>
      </c>
      <c r="B17735" t="s">
        <v>439</v>
      </c>
      <c r="C17735" s="1">
        <v>42495</v>
      </c>
      <c r="D17735" s="8">
        <f>WEEKDAY(hourlySteps_merged[[#This Row],[ActivityDate]],1)</f>
        <v>5</v>
      </c>
      <c r="E17735" s="1" t="str">
        <f>TEXT(hourlySteps_merged[[#This Row],[ActivityDate]],"dddd")</f>
        <v>Thursday</v>
      </c>
      <c r="F17735" s="6" t="s">
        <v>777</v>
      </c>
      <c r="G17735" s="6" t="str">
        <f>TEXT(hourlySteps_merged[[#This Row],[ActivityTime2]],"hh:mm:ss")</f>
        <v>08:00:00</v>
      </c>
      <c r="H17735">
        <v>41</v>
      </c>
      <c r="I17735">
        <v>3</v>
      </c>
      <c r="J17735">
        <v>0.05</v>
      </c>
      <c r="K17735">
        <v>75</v>
      </c>
      <c r="L17735" s="1"/>
      <c r="M17735" s="4"/>
    </row>
    <row r="17736" spans="1:13" x14ac:dyDescent="0.25">
      <c r="A17736">
        <v>7086361926</v>
      </c>
      <c r="B17736" t="s">
        <v>440</v>
      </c>
      <c r="C17736" s="1">
        <v>42495</v>
      </c>
      <c r="D17736" s="8">
        <f>WEEKDAY(hourlySteps_merged[[#This Row],[ActivityDate]],1)</f>
        <v>5</v>
      </c>
      <c r="E17736" s="1" t="str">
        <f>TEXT(hourlySteps_merged[[#This Row],[ActivityDate]],"dddd")</f>
        <v>Thursday</v>
      </c>
      <c r="F17736" s="6" t="s">
        <v>778</v>
      </c>
      <c r="G17736" s="6" t="str">
        <f>TEXT(hourlySteps_merged[[#This Row],[ActivityTime2]],"hh:mm:ss")</f>
        <v>09:00:00</v>
      </c>
      <c r="H17736">
        <v>188</v>
      </c>
      <c r="I17736">
        <v>0</v>
      </c>
      <c r="J17736">
        <v>0</v>
      </c>
      <c r="K17736">
        <v>69</v>
      </c>
      <c r="L17736" s="1"/>
      <c r="M17736" s="4"/>
    </row>
    <row r="17737" spans="1:13" x14ac:dyDescent="0.25">
      <c r="A17737">
        <v>7086361926</v>
      </c>
      <c r="B17737" t="s">
        <v>441</v>
      </c>
      <c r="C17737" s="1">
        <v>42495</v>
      </c>
      <c r="D17737" s="8">
        <f>WEEKDAY(hourlySteps_merged[[#This Row],[ActivityDate]],1)</f>
        <v>5</v>
      </c>
      <c r="E17737" s="1" t="str">
        <f>TEXT(hourlySteps_merged[[#This Row],[ActivityDate]],"dddd")</f>
        <v>Thursday</v>
      </c>
      <c r="F17737" s="6" t="s">
        <v>779</v>
      </c>
      <c r="G17737" s="6" t="str">
        <f>TEXT(hourlySteps_merged[[#This Row],[ActivityTime2]],"hh:mm:ss")</f>
        <v>10:00:00</v>
      </c>
      <c r="H17737">
        <v>0</v>
      </c>
      <c r="I17737">
        <v>0</v>
      </c>
      <c r="J17737">
        <v>0</v>
      </c>
      <c r="K17737">
        <v>70</v>
      </c>
      <c r="L17737" s="1"/>
      <c r="M17737" s="4"/>
    </row>
    <row r="17738" spans="1:13" x14ac:dyDescent="0.25">
      <c r="A17738">
        <v>7086361926</v>
      </c>
      <c r="B17738" t="s">
        <v>442</v>
      </c>
      <c r="C17738" s="1">
        <v>42495</v>
      </c>
      <c r="D17738" s="8">
        <f>WEEKDAY(hourlySteps_merged[[#This Row],[ActivityDate]],1)</f>
        <v>5</v>
      </c>
      <c r="E17738" s="1" t="str">
        <f>TEXT(hourlySteps_merged[[#This Row],[ActivityDate]],"dddd")</f>
        <v>Thursday</v>
      </c>
      <c r="F17738" s="6" t="s">
        <v>780</v>
      </c>
      <c r="G17738" s="6" t="str">
        <f>TEXT(hourlySteps_merged[[#This Row],[ActivityTime2]],"hh:mm:ss")</f>
        <v>11:00:00</v>
      </c>
      <c r="H17738">
        <v>137</v>
      </c>
      <c r="I17738">
        <v>0</v>
      </c>
      <c r="J17738">
        <v>0</v>
      </c>
      <c r="K17738">
        <v>70</v>
      </c>
      <c r="L17738" s="1"/>
      <c r="M17738" s="4"/>
    </row>
    <row r="17739" spans="1:13" x14ac:dyDescent="0.25">
      <c r="A17739">
        <v>7086361926</v>
      </c>
      <c r="B17739" t="s">
        <v>443</v>
      </c>
      <c r="C17739" s="1">
        <v>42495</v>
      </c>
      <c r="D17739" s="8">
        <f>WEEKDAY(hourlySteps_merged[[#This Row],[ActivityDate]],1)</f>
        <v>5</v>
      </c>
      <c r="E17739" s="1" t="str">
        <f>TEXT(hourlySteps_merged[[#This Row],[ActivityDate]],"dddd")</f>
        <v>Thursday</v>
      </c>
      <c r="F17739" s="6" t="s">
        <v>781</v>
      </c>
      <c r="G17739" s="6" t="str">
        <f>TEXT(hourlySteps_merged[[#This Row],[ActivityTime2]],"hh:mm:ss")</f>
        <v>12:00:00</v>
      </c>
      <c r="H17739">
        <v>3859</v>
      </c>
      <c r="I17739">
        <v>13</v>
      </c>
      <c r="J17739">
        <v>0.216667</v>
      </c>
      <c r="K17739">
        <v>99</v>
      </c>
      <c r="L17739" s="1"/>
      <c r="M17739" s="4"/>
    </row>
    <row r="17740" spans="1:13" x14ac:dyDescent="0.25">
      <c r="A17740">
        <v>7086361926</v>
      </c>
      <c r="B17740" t="s">
        <v>444</v>
      </c>
      <c r="C17740" s="1">
        <v>42495</v>
      </c>
      <c r="D17740" s="8">
        <f>WEEKDAY(hourlySteps_merged[[#This Row],[ActivityDate]],1)</f>
        <v>5</v>
      </c>
      <c r="E17740" s="1" t="str">
        <f>TEXT(hourlySteps_merged[[#This Row],[ActivityDate]],"dddd")</f>
        <v>Thursday</v>
      </c>
      <c r="F17740" s="6" t="s">
        <v>782</v>
      </c>
      <c r="G17740" s="6" t="str">
        <f>TEXT(hourlySteps_merged[[#This Row],[ActivityTime2]],"hh:mm:ss")</f>
        <v>13:00:00</v>
      </c>
      <c r="H17740">
        <v>638</v>
      </c>
      <c r="I17740">
        <v>10</v>
      </c>
      <c r="J17740">
        <v>0.16666700000000001</v>
      </c>
      <c r="K17740">
        <v>91</v>
      </c>
      <c r="L17740" s="1"/>
      <c r="M17740" s="4"/>
    </row>
    <row r="17741" spans="1:13" x14ac:dyDescent="0.25">
      <c r="A17741">
        <v>7086361926</v>
      </c>
      <c r="B17741" t="s">
        <v>445</v>
      </c>
      <c r="C17741" s="1">
        <v>42495</v>
      </c>
      <c r="D17741" s="8">
        <f>WEEKDAY(hourlySteps_merged[[#This Row],[ActivityDate]],1)</f>
        <v>5</v>
      </c>
      <c r="E17741" s="1" t="str">
        <f>TEXT(hourlySteps_merged[[#This Row],[ActivityDate]],"dddd")</f>
        <v>Thursday</v>
      </c>
      <c r="F17741" s="6" t="s">
        <v>783</v>
      </c>
      <c r="G17741" s="6" t="str">
        <f>TEXT(hourlySteps_merged[[#This Row],[ActivityTime2]],"hh:mm:ss")</f>
        <v>14:00:00</v>
      </c>
      <c r="H17741">
        <v>151</v>
      </c>
      <c r="I17741">
        <v>30</v>
      </c>
      <c r="J17741">
        <v>0.5</v>
      </c>
      <c r="K17741">
        <v>135</v>
      </c>
      <c r="L17741" s="1"/>
      <c r="M17741" s="4"/>
    </row>
    <row r="17742" spans="1:13" x14ac:dyDescent="0.25">
      <c r="A17742">
        <v>7086361926</v>
      </c>
      <c r="B17742" t="s">
        <v>446</v>
      </c>
      <c r="C17742" s="1">
        <v>42495</v>
      </c>
      <c r="D17742" s="8">
        <f>WEEKDAY(hourlySteps_merged[[#This Row],[ActivityDate]],1)</f>
        <v>5</v>
      </c>
      <c r="E17742" s="1" t="str">
        <f>TEXT(hourlySteps_merged[[#This Row],[ActivityDate]],"dddd")</f>
        <v>Thursday</v>
      </c>
      <c r="F17742" s="6" t="s">
        <v>784</v>
      </c>
      <c r="G17742" s="6" t="str">
        <f>TEXT(hourlySteps_merged[[#This Row],[ActivityTime2]],"hh:mm:ss")</f>
        <v>15:00:00</v>
      </c>
      <c r="H17742">
        <v>902</v>
      </c>
      <c r="I17742">
        <v>12</v>
      </c>
      <c r="J17742">
        <v>0.2</v>
      </c>
      <c r="K17742">
        <v>96</v>
      </c>
      <c r="L17742" s="1"/>
      <c r="M17742" s="4"/>
    </row>
    <row r="17743" spans="1:13" x14ac:dyDescent="0.25">
      <c r="A17743">
        <v>7086361926</v>
      </c>
      <c r="B17743" t="s">
        <v>447</v>
      </c>
      <c r="C17743" s="1">
        <v>42495</v>
      </c>
      <c r="D17743" s="8">
        <f>WEEKDAY(hourlySteps_merged[[#This Row],[ActivityDate]],1)</f>
        <v>5</v>
      </c>
      <c r="E17743" s="1" t="str">
        <f>TEXT(hourlySteps_merged[[#This Row],[ActivityDate]],"dddd")</f>
        <v>Thursday</v>
      </c>
      <c r="F17743" s="6" t="s">
        <v>785</v>
      </c>
      <c r="G17743" s="6" t="str">
        <f>TEXT(hourlySteps_merged[[#This Row],[ActivityTime2]],"hh:mm:ss")</f>
        <v>16:00:00</v>
      </c>
      <c r="H17743">
        <v>1363</v>
      </c>
      <c r="I17743">
        <v>34</v>
      </c>
      <c r="J17743">
        <v>0.56666700000000003</v>
      </c>
      <c r="K17743">
        <v>141</v>
      </c>
      <c r="L17743" s="1"/>
      <c r="M17743" s="4"/>
    </row>
    <row r="17744" spans="1:13" x14ac:dyDescent="0.25">
      <c r="A17744">
        <v>7086361926</v>
      </c>
      <c r="B17744" t="s">
        <v>448</v>
      </c>
      <c r="C17744" s="1">
        <v>42495</v>
      </c>
      <c r="D17744" s="8">
        <f>WEEKDAY(hourlySteps_merged[[#This Row],[ActivityDate]],1)</f>
        <v>5</v>
      </c>
      <c r="E17744" s="1" t="str">
        <f>TEXT(hourlySteps_merged[[#This Row],[ActivityDate]],"dddd")</f>
        <v>Thursday</v>
      </c>
      <c r="F17744" s="6" t="s">
        <v>786</v>
      </c>
      <c r="G17744" s="6" t="str">
        <f>TEXT(hourlySteps_merged[[#This Row],[ActivityTime2]],"hh:mm:ss")</f>
        <v>17:00:00</v>
      </c>
      <c r="H17744">
        <v>2424</v>
      </c>
      <c r="I17744">
        <v>20</v>
      </c>
      <c r="J17744">
        <v>0.33333299999999999</v>
      </c>
      <c r="K17744">
        <v>118</v>
      </c>
      <c r="L17744" s="1"/>
      <c r="M17744" s="4"/>
    </row>
    <row r="17745" spans="1:13" x14ac:dyDescent="0.25">
      <c r="A17745">
        <v>7086361926</v>
      </c>
      <c r="B17745" t="s">
        <v>449</v>
      </c>
      <c r="C17745" s="1">
        <v>42495</v>
      </c>
      <c r="D17745" s="8">
        <f>WEEKDAY(hourlySteps_merged[[#This Row],[ActivityDate]],1)</f>
        <v>5</v>
      </c>
      <c r="E17745" s="1" t="str">
        <f>TEXT(hourlySteps_merged[[#This Row],[ActivityDate]],"dddd")</f>
        <v>Thursday</v>
      </c>
      <c r="F17745" s="6" t="s">
        <v>787</v>
      </c>
      <c r="G17745" s="6" t="str">
        <f>TEXT(hourlySteps_merged[[#This Row],[ActivityTime2]],"hh:mm:ss")</f>
        <v>18:00:00</v>
      </c>
      <c r="H17745">
        <v>17</v>
      </c>
      <c r="I17745">
        <v>9</v>
      </c>
      <c r="J17745">
        <v>0.15</v>
      </c>
      <c r="K17745">
        <v>90</v>
      </c>
      <c r="L17745" s="1"/>
      <c r="M17745" s="4"/>
    </row>
    <row r="17746" spans="1:13" x14ac:dyDescent="0.25">
      <c r="A17746">
        <v>7086361926</v>
      </c>
      <c r="B17746" t="s">
        <v>450</v>
      </c>
      <c r="C17746" s="1">
        <v>42495</v>
      </c>
      <c r="D17746" s="8">
        <f>WEEKDAY(hourlySteps_merged[[#This Row],[ActivityDate]],1)</f>
        <v>5</v>
      </c>
      <c r="E17746" s="1" t="str">
        <f>TEXT(hourlySteps_merged[[#This Row],[ActivityDate]],"dddd")</f>
        <v>Thursday</v>
      </c>
      <c r="F17746" s="6" t="s">
        <v>788</v>
      </c>
      <c r="G17746" s="6" t="str">
        <f>TEXT(hourlySteps_merged[[#This Row],[ActivityTime2]],"hh:mm:ss")</f>
        <v>19:00:00</v>
      </c>
      <c r="H17746">
        <v>85</v>
      </c>
      <c r="I17746">
        <v>16</v>
      </c>
      <c r="J17746">
        <v>0.26666699999999999</v>
      </c>
      <c r="K17746">
        <v>107</v>
      </c>
      <c r="L17746" s="1"/>
      <c r="M17746" s="4"/>
    </row>
    <row r="17747" spans="1:13" x14ac:dyDescent="0.25">
      <c r="A17747">
        <v>7086361926</v>
      </c>
      <c r="B17747" t="s">
        <v>451</v>
      </c>
      <c r="C17747" s="1">
        <v>42495</v>
      </c>
      <c r="D17747" s="8">
        <f>WEEKDAY(hourlySteps_merged[[#This Row],[ActivityDate]],1)</f>
        <v>5</v>
      </c>
      <c r="E17747" s="1" t="str">
        <f>TEXT(hourlySteps_merged[[#This Row],[ActivityDate]],"dddd")</f>
        <v>Thursday</v>
      </c>
      <c r="F17747" s="6" t="s">
        <v>789</v>
      </c>
      <c r="G17747" s="6" t="str">
        <f>TEXT(hourlySteps_merged[[#This Row],[ActivityTime2]],"hh:mm:ss")</f>
        <v>20:00:00</v>
      </c>
      <c r="H17747">
        <v>269</v>
      </c>
      <c r="I17747">
        <v>0</v>
      </c>
      <c r="J17747">
        <v>0</v>
      </c>
      <c r="K17747">
        <v>71</v>
      </c>
      <c r="L17747" s="1"/>
      <c r="M17747" s="4"/>
    </row>
    <row r="17748" spans="1:13" x14ac:dyDescent="0.25">
      <c r="A17748">
        <v>7086361926</v>
      </c>
      <c r="B17748" t="s">
        <v>452</v>
      </c>
      <c r="C17748" s="1">
        <v>42495</v>
      </c>
      <c r="D17748" s="8">
        <f>WEEKDAY(hourlySteps_merged[[#This Row],[ActivityDate]],1)</f>
        <v>5</v>
      </c>
      <c r="E17748" s="1" t="str">
        <f>TEXT(hourlySteps_merged[[#This Row],[ActivityDate]],"dddd")</f>
        <v>Thursday</v>
      </c>
      <c r="F17748" s="6" t="s">
        <v>790</v>
      </c>
      <c r="G17748" s="6" t="str">
        <f>TEXT(hourlySteps_merged[[#This Row],[ActivityTime2]],"hh:mm:ss")</f>
        <v>21:00:00</v>
      </c>
      <c r="H17748">
        <v>63</v>
      </c>
      <c r="I17748">
        <v>12</v>
      </c>
      <c r="J17748">
        <v>0.2</v>
      </c>
      <c r="K17748">
        <v>102</v>
      </c>
      <c r="L17748" s="1"/>
      <c r="M17748" s="4"/>
    </row>
    <row r="17749" spans="1:13" x14ac:dyDescent="0.25">
      <c r="A17749">
        <v>7086361926</v>
      </c>
      <c r="B17749" t="s">
        <v>453</v>
      </c>
      <c r="C17749" s="1">
        <v>42495</v>
      </c>
      <c r="D17749" s="8">
        <f>WEEKDAY(hourlySteps_merged[[#This Row],[ActivityDate]],1)</f>
        <v>5</v>
      </c>
      <c r="E17749" s="1" t="str">
        <f>TEXT(hourlySteps_merged[[#This Row],[ActivityDate]],"dddd")</f>
        <v>Thursday</v>
      </c>
      <c r="F17749" s="6" t="s">
        <v>791</v>
      </c>
      <c r="G17749" s="6" t="str">
        <f>TEXT(hourlySteps_merged[[#This Row],[ActivityTime2]],"hh:mm:ss")</f>
        <v>22:00:00</v>
      </c>
      <c r="H17749">
        <v>0</v>
      </c>
      <c r="I17749">
        <v>18</v>
      </c>
      <c r="J17749">
        <v>0.3</v>
      </c>
      <c r="K17749">
        <v>108</v>
      </c>
      <c r="L17749" s="1"/>
      <c r="M17749" s="4"/>
    </row>
    <row r="17750" spans="1:13" x14ac:dyDescent="0.25">
      <c r="A17750">
        <v>7086361926</v>
      </c>
      <c r="B17750" t="s">
        <v>32</v>
      </c>
      <c r="C17750" s="1">
        <v>42495</v>
      </c>
      <c r="D17750" s="8">
        <f>WEEKDAY(hourlySteps_merged[[#This Row],[ActivityDate]],1)</f>
        <v>5</v>
      </c>
      <c r="E17750" s="1" t="str">
        <f>TEXT(hourlySteps_merged[[#This Row],[ActivityDate]],"dddd")</f>
        <v>Thursday</v>
      </c>
      <c r="F17750" s="6" t="s">
        <v>792</v>
      </c>
      <c r="G17750" s="6" t="str">
        <f>TEXT(hourlySteps_merged[[#This Row],[ActivityTime2]],"hh:mm:ss")</f>
        <v>23:00:00</v>
      </c>
      <c r="H17750">
        <v>0</v>
      </c>
      <c r="I17750">
        <v>15</v>
      </c>
      <c r="J17750">
        <v>0.25</v>
      </c>
      <c r="K17750">
        <v>103</v>
      </c>
      <c r="L17750" s="1"/>
      <c r="M17750" s="4"/>
    </row>
    <row r="17751" spans="1:13" x14ac:dyDescent="0.25">
      <c r="A17751">
        <v>7086361926</v>
      </c>
      <c r="B17751" t="s">
        <v>454</v>
      </c>
      <c r="C17751" s="1">
        <v>42495</v>
      </c>
      <c r="D17751" s="8">
        <f>WEEKDAY(hourlySteps_merged[[#This Row],[ActivityDate]],1)</f>
        <v>5</v>
      </c>
      <c r="E17751" s="1" t="str">
        <f>TEXT(hourlySteps_merged[[#This Row],[ActivityDate]],"dddd")</f>
        <v>Thursday</v>
      </c>
      <c r="F17751" s="6" t="s">
        <v>769</v>
      </c>
      <c r="G17751" s="6" t="str">
        <f>TEXT(hourlySteps_merged[[#This Row],[ActivityTime2]],"hh:mm:ss")</f>
        <v>00:00:00</v>
      </c>
      <c r="H17751">
        <v>0</v>
      </c>
      <c r="I17751">
        <v>0</v>
      </c>
      <c r="J17751">
        <v>0</v>
      </c>
      <c r="K17751">
        <v>56</v>
      </c>
      <c r="L17751" s="1"/>
      <c r="M17751" s="4"/>
    </row>
    <row r="17752" spans="1:13" x14ac:dyDescent="0.25">
      <c r="A17752">
        <v>7086361926</v>
      </c>
      <c r="B17752" t="s">
        <v>455</v>
      </c>
      <c r="C17752" s="1">
        <v>42495</v>
      </c>
      <c r="D17752" s="8">
        <f>WEEKDAY(hourlySteps_merged[[#This Row],[ActivityDate]],1)</f>
        <v>5</v>
      </c>
      <c r="E17752" s="1" t="str">
        <f>TEXT(hourlySteps_merged[[#This Row],[ActivityDate]],"dddd")</f>
        <v>Thursday</v>
      </c>
      <c r="F17752" s="6" t="s">
        <v>770</v>
      </c>
      <c r="G17752" s="6" t="str">
        <f>TEXT(hourlySteps_merged[[#This Row],[ActivityTime2]],"hh:mm:ss")</f>
        <v>01:00:00</v>
      </c>
      <c r="H17752">
        <v>0</v>
      </c>
      <c r="I17752">
        <v>0</v>
      </c>
      <c r="J17752">
        <v>0</v>
      </c>
      <c r="K17752">
        <v>56</v>
      </c>
      <c r="L17752" s="1"/>
      <c r="M17752" s="4"/>
    </row>
    <row r="17753" spans="1:13" x14ac:dyDescent="0.25">
      <c r="A17753">
        <v>7086361926</v>
      </c>
      <c r="B17753" t="s">
        <v>456</v>
      </c>
      <c r="C17753" s="1">
        <v>42495</v>
      </c>
      <c r="D17753" s="8">
        <f>WEEKDAY(hourlySteps_merged[[#This Row],[ActivityDate]],1)</f>
        <v>5</v>
      </c>
      <c r="E17753" s="1" t="str">
        <f>TEXT(hourlySteps_merged[[#This Row],[ActivityDate]],"dddd")</f>
        <v>Thursday</v>
      </c>
      <c r="F17753" s="6" t="s">
        <v>771</v>
      </c>
      <c r="G17753" s="6" t="str">
        <f>TEXT(hourlySteps_merged[[#This Row],[ActivityTime2]],"hh:mm:ss")</f>
        <v>02:00:00</v>
      </c>
      <c r="H17753">
        <v>0</v>
      </c>
      <c r="I17753">
        <v>0</v>
      </c>
      <c r="J17753">
        <v>0</v>
      </c>
      <c r="K17753">
        <v>56</v>
      </c>
      <c r="L17753" s="1"/>
      <c r="M17753" s="4"/>
    </row>
    <row r="17754" spans="1:13" x14ac:dyDescent="0.25">
      <c r="A17754">
        <v>7086361926</v>
      </c>
      <c r="B17754" t="s">
        <v>457</v>
      </c>
      <c r="C17754" s="1">
        <v>42495</v>
      </c>
      <c r="D17754" s="8">
        <f>WEEKDAY(hourlySteps_merged[[#This Row],[ActivityDate]],1)</f>
        <v>5</v>
      </c>
      <c r="E17754" s="1" t="str">
        <f>TEXT(hourlySteps_merged[[#This Row],[ActivityDate]],"dddd")</f>
        <v>Thursday</v>
      </c>
      <c r="F17754" s="6" t="s">
        <v>772</v>
      </c>
      <c r="G17754" s="6" t="str">
        <f>TEXT(hourlySteps_merged[[#This Row],[ActivityTime2]],"hh:mm:ss")</f>
        <v>03:00:00</v>
      </c>
      <c r="H17754">
        <v>0</v>
      </c>
      <c r="I17754">
        <v>0</v>
      </c>
      <c r="J17754">
        <v>0</v>
      </c>
      <c r="K17754">
        <v>56</v>
      </c>
      <c r="L17754" s="1"/>
      <c r="M17754" s="4"/>
    </row>
    <row r="17755" spans="1:13" x14ac:dyDescent="0.25">
      <c r="A17755">
        <v>7086361926</v>
      </c>
      <c r="B17755" t="s">
        <v>458</v>
      </c>
      <c r="C17755" s="1">
        <v>42495</v>
      </c>
      <c r="D17755" s="8">
        <f>WEEKDAY(hourlySteps_merged[[#This Row],[ActivityDate]],1)</f>
        <v>5</v>
      </c>
      <c r="E17755" s="1" t="str">
        <f>TEXT(hourlySteps_merged[[#This Row],[ActivityDate]],"dddd")</f>
        <v>Thursday</v>
      </c>
      <c r="F17755" s="6" t="s">
        <v>773</v>
      </c>
      <c r="G17755" s="6" t="str">
        <f>TEXT(hourlySteps_merged[[#This Row],[ActivityTime2]],"hh:mm:ss")</f>
        <v>04:00:00</v>
      </c>
      <c r="H17755">
        <v>0</v>
      </c>
      <c r="I17755">
        <v>0</v>
      </c>
      <c r="J17755">
        <v>0</v>
      </c>
      <c r="K17755">
        <v>56</v>
      </c>
      <c r="L17755" s="1"/>
      <c r="M17755" s="4"/>
    </row>
    <row r="17756" spans="1:13" x14ac:dyDescent="0.25">
      <c r="A17756">
        <v>7086361926</v>
      </c>
      <c r="B17756" t="s">
        <v>459</v>
      </c>
      <c r="C17756" s="1">
        <v>42495</v>
      </c>
      <c r="D17756" s="8">
        <f>WEEKDAY(hourlySteps_merged[[#This Row],[ActivityDate]],1)</f>
        <v>5</v>
      </c>
      <c r="E17756" s="1" t="str">
        <f>TEXT(hourlySteps_merged[[#This Row],[ActivityDate]],"dddd")</f>
        <v>Thursday</v>
      </c>
      <c r="F17756" s="6" t="s">
        <v>774</v>
      </c>
      <c r="G17756" s="6" t="str">
        <f>TEXT(hourlySteps_merged[[#This Row],[ActivityTime2]],"hh:mm:ss")</f>
        <v>05:00:00</v>
      </c>
      <c r="H17756">
        <v>0</v>
      </c>
      <c r="I17756">
        <v>0</v>
      </c>
      <c r="J17756">
        <v>0</v>
      </c>
      <c r="K17756">
        <v>56</v>
      </c>
      <c r="L17756" s="1"/>
      <c r="M17756" s="4"/>
    </row>
    <row r="17757" spans="1:13" x14ac:dyDescent="0.25">
      <c r="A17757">
        <v>7086361926</v>
      </c>
      <c r="B17757" t="s">
        <v>460</v>
      </c>
      <c r="C17757" s="1">
        <v>42495</v>
      </c>
      <c r="D17757" s="8">
        <f>WEEKDAY(hourlySteps_merged[[#This Row],[ActivityDate]],1)</f>
        <v>5</v>
      </c>
      <c r="E17757" s="1" t="str">
        <f>TEXT(hourlySteps_merged[[#This Row],[ActivityDate]],"dddd")</f>
        <v>Thursday</v>
      </c>
      <c r="F17757" s="6" t="s">
        <v>775</v>
      </c>
      <c r="G17757" s="6" t="str">
        <f>TEXT(hourlySteps_merged[[#This Row],[ActivityTime2]],"hh:mm:ss")</f>
        <v>06:00:00</v>
      </c>
      <c r="H17757">
        <v>616</v>
      </c>
      <c r="I17757">
        <v>0</v>
      </c>
      <c r="J17757">
        <v>0</v>
      </c>
      <c r="K17757">
        <v>56</v>
      </c>
      <c r="L17757" s="1"/>
      <c r="M17757" s="4"/>
    </row>
    <row r="17758" spans="1:13" x14ac:dyDescent="0.25">
      <c r="A17758">
        <v>7086361926</v>
      </c>
      <c r="B17758" t="s">
        <v>461</v>
      </c>
      <c r="C17758" s="1">
        <v>42495</v>
      </c>
      <c r="D17758" s="8">
        <f>WEEKDAY(hourlySteps_merged[[#This Row],[ActivityDate]],1)</f>
        <v>5</v>
      </c>
      <c r="E17758" s="1" t="str">
        <f>TEXT(hourlySteps_merged[[#This Row],[ActivityDate]],"dddd")</f>
        <v>Thursday</v>
      </c>
      <c r="F17758" s="6" t="s">
        <v>776</v>
      </c>
      <c r="G17758" s="6" t="str">
        <f>TEXT(hourlySteps_merged[[#This Row],[ActivityTime2]],"hh:mm:ss")</f>
        <v>07:00:00</v>
      </c>
      <c r="H17758">
        <v>172</v>
      </c>
      <c r="I17758">
        <v>13</v>
      </c>
      <c r="J17758">
        <v>0.216667</v>
      </c>
      <c r="K17758">
        <v>83</v>
      </c>
      <c r="L17758" s="1"/>
      <c r="M17758" s="4"/>
    </row>
    <row r="17759" spans="1:13" x14ac:dyDescent="0.25">
      <c r="A17759">
        <v>7086361926</v>
      </c>
      <c r="B17759" t="s">
        <v>462</v>
      </c>
      <c r="C17759" s="1">
        <v>42495</v>
      </c>
      <c r="D17759" s="8">
        <f>WEEKDAY(hourlySteps_merged[[#This Row],[ActivityDate]],1)</f>
        <v>5</v>
      </c>
      <c r="E17759" s="1" t="str">
        <f>TEXT(hourlySteps_merged[[#This Row],[ActivityDate]],"dddd")</f>
        <v>Thursday</v>
      </c>
      <c r="F17759" s="6" t="s">
        <v>777</v>
      </c>
      <c r="G17759" s="6" t="str">
        <f>TEXT(hourlySteps_merged[[#This Row],[ActivityTime2]],"hh:mm:ss")</f>
        <v>08:00:00</v>
      </c>
      <c r="H17759">
        <v>285</v>
      </c>
      <c r="I17759">
        <v>19</v>
      </c>
      <c r="J17759">
        <v>0.31666699999999998</v>
      </c>
      <c r="K17759">
        <v>104</v>
      </c>
      <c r="L17759" s="1"/>
      <c r="M17759" s="4"/>
    </row>
    <row r="17760" spans="1:13" x14ac:dyDescent="0.25">
      <c r="A17760">
        <v>7086361926</v>
      </c>
      <c r="B17760" t="s">
        <v>463</v>
      </c>
      <c r="C17760" s="1">
        <v>42495</v>
      </c>
      <c r="D17760" s="8">
        <f>WEEKDAY(hourlySteps_merged[[#This Row],[ActivityDate]],1)</f>
        <v>5</v>
      </c>
      <c r="E17760" s="1" t="str">
        <f>TEXT(hourlySteps_merged[[#This Row],[ActivityDate]],"dddd")</f>
        <v>Thursday</v>
      </c>
      <c r="F17760" s="6" t="s">
        <v>778</v>
      </c>
      <c r="G17760" s="6" t="str">
        <f>TEXT(hourlySteps_merged[[#This Row],[ActivityTime2]],"hh:mm:ss")</f>
        <v>09:00:00</v>
      </c>
      <c r="H17760">
        <v>0</v>
      </c>
      <c r="I17760">
        <v>48</v>
      </c>
      <c r="J17760">
        <v>0.8</v>
      </c>
      <c r="K17760">
        <v>174</v>
      </c>
      <c r="L17760" s="1"/>
      <c r="M17760" s="4"/>
    </row>
    <row r="17761" spans="1:13" x14ac:dyDescent="0.25">
      <c r="A17761">
        <v>7086361926</v>
      </c>
      <c r="B17761" t="s">
        <v>464</v>
      </c>
      <c r="C17761" s="1">
        <v>42495</v>
      </c>
      <c r="D17761" s="8">
        <f>WEEKDAY(hourlySteps_merged[[#This Row],[ActivityDate]],1)</f>
        <v>5</v>
      </c>
      <c r="E17761" s="1" t="str">
        <f>TEXT(hourlySteps_merged[[#This Row],[ActivityDate]],"dddd")</f>
        <v>Thursday</v>
      </c>
      <c r="F17761" s="6" t="s">
        <v>779</v>
      </c>
      <c r="G17761" s="6" t="str">
        <f>TEXT(hourlySteps_merged[[#This Row],[ActivityTime2]],"hh:mm:ss")</f>
        <v>10:00:00</v>
      </c>
      <c r="H17761">
        <v>199</v>
      </c>
      <c r="I17761">
        <v>11</v>
      </c>
      <c r="J17761">
        <v>0.183333</v>
      </c>
      <c r="K17761">
        <v>83</v>
      </c>
      <c r="L17761" s="1"/>
      <c r="M17761" s="4"/>
    </row>
    <row r="17762" spans="1:13" x14ac:dyDescent="0.25">
      <c r="A17762">
        <v>7086361926</v>
      </c>
      <c r="B17762" t="s">
        <v>465</v>
      </c>
      <c r="C17762" s="1">
        <v>42495</v>
      </c>
      <c r="D17762" s="8">
        <f>WEEKDAY(hourlySteps_merged[[#This Row],[ActivityDate]],1)</f>
        <v>5</v>
      </c>
      <c r="E17762" s="1" t="str">
        <f>TEXT(hourlySteps_merged[[#This Row],[ActivityDate]],"dddd")</f>
        <v>Thursday</v>
      </c>
      <c r="F17762" s="6" t="s">
        <v>780</v>
      </c>
      <c r="G17762" s="6" t="str">
        <f>TEXT(hourlySteps_merged[[#This Row],[ActivityTime2]],"hh:mm:ss")</f>
        <v>11:00:00</v>
      </c>
      <c r="H17762">
        <v>202</v>
      </c>
      <c r="I17762">
        <v>73</v>
      </c>
      <c r="J17762">
        <v>1.2166669999999999</v>
      </c>
      <c r="K17762">
        <v>199</v>
      </c>
      <c r="L17762" s="1"/>
      <c r="M17762" s="4"/>
    </row>
    <row r="17763" spans="1:13" x14ac:dyDescent="0.25">
      <c r="A17763">
        <v>7086361926</v>
      </c>
      <c r="B17763" t="s">
        <v>466</v>
      </c>
      <c r="C17763" s="1">
        <v>42495</v>
      </c>
      <c r="D17763" s="8">
        <f>WEEKDAY(hourlySteps_merged[[#This Row],[ActivityDate]],1)</f>
        <v>5</v>
      </c>
      <c r="E17763" s="1" t="str">
        <f>TEXT(hourlySteps_merged[[#This Row],[ActivityDate]],"dddd")</f>
        <v>Thursday</v>
      </c>
      <c r="F17763" s="6" t="s">
        <v>781</v>
      </c>
      <c r="G17763" s="6" t="str">
        <f>TEXT(hourlySteps_merged[[#This Row],[ActivityTime2]],"hh:mm:ss")</f>
        <v>12:00:00</v>
      </c>
      <c r="H17763">
        <v>2225</v>
      </c>
      <c r="I17763">
        <v>31</v>
      </c>
      <c r="J17763">
        <v>0.51666699999999999</v>
      </c>
      <c r="K17763">
        <v>144</v>
      </c>
      <c r="L17763" s="1"/>
      <c r="M17763" s="4"/>
    </row>
    <row r="17764" spans="1:13" x14ac:dyDescent="0.25">
      <c r="A17764">
        <v>7086361926</v>
      </c>
      <c r="B17764" t="s">
        <v>467</v>
      </c>
      <c r="C17764" s="1">
        <v>42495</v>
      </c>
      <c r="D17764" s="8">
        <f>WEEKDAY(hourlySteps_merged[[#This Row],[ActivityDate]],1)</f>
        <v>5</v>
      </c>
      <c r="E17764" s="1" t="str">
        <f>TEXT(hourlySteps_merged[[#This Row],[ActivityDate]],"dddd")</f>
        <v>Thursday</v>
      </c>
      <c r="F17764" s="6" t="s">
        <v>782</v>
      </c>
      <c r="G17764" s="6" t="str">
        <f>TEXT(hourlySteps_merged[[#This Row],[ActivityTime2]],"hh:mm:ss")</f>
        <v>13:00:00</v>
      </c>
      <c r="H17764">
        <v>0</v>
      </c>
      <c r="I17764">
        <v>12</v>
      </c>
      <c r="J17764">
        <v>0.2</v>
      </c>
      <c r="K17764">
        <v>86</v>
      </c>
      <c r="L17764" s="1"/>
      <c r="M17764" s="4"/>
    </row>
    <row r="17765" spans="1:13" x14ac:dyDescent="0.25">
      <c r="A17765">
        <v>7086361926</v>
      </c>
      <c r="B17765" t="s">
        <v>468</v>
      </c>
      <c r="C17765" s="1">
        <v>42495</v>
      </c>
      <c r="D17765" s="8">
        <f>WEEKDAY(hourlySteps_merged[[#This Row],[ActivityDate]],1)</f>
        <v>5</v>
      </c>
      <c r="E17765" s="1" t="str">
        <f>TEXT(hourlySteps_merged[[#This Row],[ActivityDate]],"dddd")</f>
        <v>Thursday</v>
      </c>
      <c r="F17765" s="6" t="s">
        <v>783</v>
      </c>
      <c r="G17765" s="6" t="str">
        <f>TEXT(hourlySteps_merged[[#This Row],[ActivityTime2]],"hh:mm:ss")</f>
        <v>14:00:00</v>
      </c>
      <c r="H17765">
        <v>161</v>
      </c>
      <c r="I17765">
        <v>6</v>
      </c>
      <c r="J17765">
        <v>0.1</v>
      </c>
      <c r="K17765">
        <v>77</v>
      </c>
      <c r="L17765" s="1"/>
      <c r="M17765" s="4"/>
    </row>
    <row r="17766" spans="1:13" x14ac:dyDescent="0.25">
      <c r="A17766">
        <v>7086361926</v>
      </c>
      <c r="B17766" t="s">
        <v>469</v>
      </c>
      <c r="C17766" s="1">
        <v>42495</v>
      </c>
      <c r="D17766" s="8">
        <f>WEEKDAY(hourlySteps_merged[[#This Row],[ActivityDate]],1)</f>
        <v>5</v>
      </c>
      <c r="E17766" s="1" t="str">
        <f>TEXT(hourlySteps_merged[[#This Row],[ActivityDate]],"dddd")</f>
        <v>Thursday</v>
      </c>
      <c r="F17766" s="6" t="s">
        <v>784</v>
      </c>
      <c r="G17766" s="6" t="str">
        <f>TEXT(hourlySteps_merged[[#This Row],[ActivityTime2]],"hh:mm:ss")</f>
        <v>15:00:00</v>
      </c>
      <c r="H17766">
        <v>1013</v>
      </c>
      <c r="I17766">
        <v>22</v>
      </c>
      <c r="J17766">
        <v>0.36666700000000002</v>
      </c>
      <c r="K17766">
        <v>104</v>
      </c>
      <c r="L17766" s="1"/>
      <c r="M17766" s="4"/>
    </row>
    <row r="17767" spans="1:13" x14ac:dyDescent="0.25">
      <c r="A17767">
        <v>7086361926</v>
      </c>
      <c r="B17767" t="s">
        <v>470</v>
      </c>
      <c r="C17767" s="1">
        <v>42495</v>
      </c>
      <c r="D17767" s="8">
        <f>WEEKDAY(hourlySteps_merged[[#This Row],[ActivityDate]],1)</f>
        <v>5</v>
      </c>
      <c r="E17767" s="1" t="str">
        <f>TEXT(hourlySteps_merged[[#This Row],[ActivityDate]],"dddd")</f>
        <v>Thursday</v>
      </c>
      <c r="F17767" s="6" t="s">
        <v>785</v>
      </c>
      <c r="G17767" s="6" t="str">
        <f>TEXT(hourlySteps_merged[[#This Row],[ActivityTime2]],"hh:mm:ss")</f>
        <v>16:00:00</v>
      </c>
      <c r="H17767">
        <v>1093</v>
      </c>
      <c r="I17767">
        <v>36</v>
      </c>
      <c r="J17767">
        <v>0.6</v>
      </c>
      <c r="K17767">
        <v>142</v>
      </c>
      <c r="L17767" s="1"/>
      <c r="M17767" s="4"/>
    </row>
    <row r="17768" spans="1:13" x14ac:dyDescent="0.25">
      <c r="A17768">
        <v>7086361926</v>
      </c>
      <c r="B17768" t="s">
        <v>471</v>
      </c>
      <c r="C17768" s="1">
        <v>42495</v>
      </c>
      <c r="D17768" s="8">
        <f>WEEKDAY(hourlySteps_merged[[#This Row],[ActivityDate]],1)</f>
        <v>5</v>
      </c>
      <c r="E17768" s="1" t="str">
        <f>TEXT(hourlySteps_merged[[#This Row],[ActivityDate]],"dddd")</f>
        <v>Thursday</v>
      </c>
      <c r="F17768" s="6" t="s">
        <v>786</v>
      </c>
      <c r="G17768" s="6" t="str">
        <f>TEXT(hourlySteps_merged[[#This Row],[ActivityTime2]],"hh:mm:ss")</f>
        <v>17:00:00</v>
      </c>
      <c r="H17768">
        <v>1060</v>
      </c>
      <c r="I17768">
        <v>35</v>
      </c>
      <c r="J17768">
        <v>0.58333299999999999</v>
      </c>
      <c r="K17768">
        <v>127</v>
      </c>
      <c r="L17768" s="1"/>
      <c r="M17768" s="4"/>
    </row>
    <row r="17769" spans="1:13" x14ac:dyDescent="0.25">
      <c r="A17769">
        <v>7086361926</v>
      </c>
      <c r="B17769" t="s">
        <v>472</v>
      </c>
      <c r="C17769" s="1">
        <v>42495</v>
      </c>
      <c r="D17769" s="8">
        <f>WEEKDAY(hourlySteps_merged[[#This Row],[ActivityDate]],1)</f>
        <v>5</v>
      </c>
      <c r="E17769" s="1" t="str">
        <f>TEXT(hourlySteps_merged[[#This Row],[ActivityDate]],"dddd")</f>
        <v>Thursday</v>
      </c>
      <c r="F17769" s="6" t="s">
        <v>787</v>
      </c>
      <c r="G17769" s="6" t="str">
        <f>TEXT(hourlySteps_merged[[#This Row],[ActivityTime2]],"hh:mm:ss")</f>
        <v>18:00:00</v>
      </c>
      <c r="H17769">
        <v>198</v>
      </c>
      <c r="I17769">
        <v>31</v>
      </c>
      <c r="J17769">
        <v>0.51666699999999999</v>
      </c>
      <c r="K17769">
        <v>110</v>
      </c>
      <c r="L17769" s="1"/>
      <c r="M17769" s="4"/>
    </row>
    <row r="17770" spans="1:13" x14ac:dyDescent="0.25">
      <c r="A17770">
        <v>7086361926</v>
      </c>
      <c r="B17770" t="s">
        <v>473</v>
      </c>
      <c r="C17770" s="1">
        <v>42495</v>
      </c>
      <c r="D17770" s="8">
        <f>WEEKDAY(hourlySteps_merged[[#This Row],[ActivityDate]],1)</f>
        <v>5</v>
      </c>
      <c r="E17770" s="1" t="str">
        <f>TEXT(hourlySteps_merged[[#This Row],[ActivityDate]],"dddd")</f>
        <v>Thursday</v>
      </c>
      <c r="F17770" s="6" t="s">
        <v>788</v>
      </c>
      <c r="G17770" s="6" t="str">
        <f>TEXT(hourlySteps_merged[[#This Row],[ActivityTime2]],"hh:mm:ss")</f>
        <v>19:00:00</v>
      </c>
      <c r="H17770">
        <v>119</v>
      </c>
      <c r="I17770">
        <v>32</v>
      </c>
      <c r="J17770">
        <v>0.53333299999999995</v>
      </c>
      <c r="K17770">
        <v>109</v>
      </c>
      <c r="L17770" s="1"/>
      <c r="M17770" s="4"/>
    </row>
    <row r="17771" spans="1:13" x14ac:dyDescent="0.25">
      <c r="A17771">
        <v>7086361926</v>
      </c>
      <c r="B17771" t="s">
        <v>474</v>
      </c>
      <c r="C17771" s="1">
        <v>42495</v>
      </c>
      <c r="D17771" s="8">
        <f>WEEKDAY(hourlySteps_merged[[#This Row],[ActivityDate]],1)</f>
        <v>5</v>
      </c>
      <c r="E17771" s="1" t="str">
        <f>TEXT(hourlySteps_merged[[#This Row],[ActivityDate]],"dddd")</f>
        <v>Thursday</v>
      </c>
      <c r="F17771" s="6" t="s">
        <v>789</v>
      </c>
      <c r="G17771" s="6" t="str">
        <f>TEXT(hourlySteps_merged[[#This Row],[ActivityTime2]],"hh:mm:ss")</f>
        <v>20:00:00</v>
      </c>
      <c r="H17771">
        <v>285</v>
      </c>
      <c r="I17771">
        <v>32</v>
      </c>
      <c r="J17771">
        <v>0.53333299999999995</v>
      </c>
      <c r="K17771">
        <v>114</v>
      </c>
      <c r="L17771" s="1"/>
      <c r="M17771" s="4"/>
    </row>
    <row r="17772" spans="1:13" x14ac:dyDescent="0.25">
      <c r="A17772">
        <v>7086361926</v>
      </c>
      <c r="B17772" t="s">
        <v>475</v>
      </c>
      <c r="C17772" s="1">
        <v>42495</v>
      </c>
      <c r="D17772" s="8">
        <f>WEEKDAY(hourlySteps_merged[[#This Row],[ActivityDate]],1)</f>
        <v>5</v>
      </c>
      <c r="E17772" s="1" t="str">
        <f>TEXT(hourlySteps_merged[[#This Row],[ActivityDate]],"dddd")</f>
        <v>Thursday</v>
      </c>
      <c r="F17772" s="6" t="s">
        <v>790</v>
      </c>
      <c r="G17772" s="6" t="str">
        <f>TEXT(hourlySteps_merged[[#This Row],[ActivityTime2]],"hh:mm:ss")</f>
        <v>21:00:00</v>
      </c>
      <c r="H17772">
        <v>245</v>
      </c>
      <c r="I17772">
        <v>19</v>
      </c>
      <c r="J17772">
        <v>0.31666699999999998</v>
      </c>
      <c r="K17772">
        <v>88</v>
      </c>
      <c r="L17772" s="1"/>
      <c r="M17772" s="4"/>
    </row>
    <row r="17773" spans="1:13" x14ac:dyDescent="0.25">
      <c r="A17773">
        <v>7086361926</v>
      </c>
      <c r="B17773" t="s">
        <v>476</v>
      </c>
      <c r="C17773" s="1">
        <v>42495</v>
      </c>
      <c r="D17773" s="8">
        <f>WEEKDAY(hourlySteps_merged[[#This Row],[ActivityDate]],1)</f>
        <v>5</v>
      </c>
      <c r="E17773" s="1" t="str">
        <f>TEXT(hourlySteps_merged[[#This Row],[ActivityDate]],"dddd")</f>
        <v>Thursday</v>
      </c>
      <c r="F17773" s="6" t="s">
        <v>791</v>
      </c>
      <c r="G17773" s="6" t="str">
        <f>TEXT(hourlySteps_merged[[#This Row],[ActivityTime2]],"hh:mm:ss")</f>
        <v>22:00:00</v>
      </c>
      <c r="H17773">
        <v>8</v>
      </c>
      <c r="I17773">
        <v>6</v>
      </c>
      <c r="J17773">
        <v>0.1</v>
      </c>
      <c r="K17773">
        <v>70</v>
      </c>
      <c r="L17773" s="1"/>
      <c r="M17773" s="4"/>
    </row>
    <row r="17774" spans="1:13" x14ac:dyDescent="0.25">
      <c r="A17774">
        <v>7086361926</v>
      </c>
      <c r="B17774" t="s">
        <v>33</v>
      </c>
      <c r="C17774" s="1">
        <v>42495</v>
      </c>
      <c r="D17774" s="8">
        <f>WEEKDAY(hourlySteps_merged[[#This Row],[ActivityDate]],1)</f>
        <v>5</v>
      </c>
      <c r="E17774" s="1" t="str">
        <f>TEXT(hourlySteps_merged[[#This Row],[ActivityDate]],"dddd")</f>
        <v>Thursday</v>
      </c>
      <c r="F17774" s="6" t="s">
        <v>792</v>
      </c>
      <c r="G17774" s="6" t="str">
        <f>TEXT(hourlySteps_merged[[#This Row],[ActivityTime2]],"hh:mm:ss")</f>
        <v>23:00:00</v>
      </c>
      <c r="H17774">
        <v>38</v>
      </c>
      <c r="I17774">
        <v>2</v>
      </c>
      <c r="J17774">
        <v>3.3333000000000002E-2</v>
      </c>
      <c r="K17774">
        <v>59</v>
      </c>
      <c r="L17774" s="1"/>
      <c r="M17774" s="4"/>
    </row>
    <row r="17775" spans="1:13" x14ac:dyDescent="0.25">
      <c r="A17775">
        <v>7086361926</v>
      </c>
      <c r="B17775" t="s">
        <v>477</v>
      </c>
      <c r="C17775" s="1">
        <v>42495</v>
      </c>
      <c r="D17775" s="8">
        <f>WEEKDAY(hourlySteps_merged[[#This Row],[ActivityDate]],1)</f>
        <v>5</v>
      </c>
      <c r="E17775" s="1" t="str">
        <f>TEXT(hourlySteps_merged[[#This Row],[ActivityDate]],"dddd")</f>
        <v>Thursday</v>
      </c>
      <c r="F17775" s="6" t="s">
        <v>769</v>
      </c>
      <c r="G17775" s="6" t="str">
        <f>TEXT(hourlySteps_merged[[#This Row],[ActivityTime2]],"hh:mm:ss")</f>
        <v>00:00:00</v>
      </c>
      <c r="H17775">
        <v>291</v>
      </c>
      <c r="I17775">
        <v>0</v>
      </c>
      <c r="J17775">
        <v>0</v>
      </c>
      <c r="K17775">
        <v>85</v>
      </c>
      <c r="L17775" s="1"/>
      <c r="M17775" s="4"/>
    </row>
    <row r="17776" spans="1:13" x14ac:dyDescent="0.25">
      <c r="A17776">
        <v>7086361926</v>
      </c>
      <c r="B17776" t="s">
        <v>478</v>
      </c>
      <c r="C17776" s="1">
        <v>42495</v>
      </c>
      <c r="D17776" s="8">
        <f>WEEKDAY(hourlySteps_merged[[#This Row],[ActivityDate]],1)</f>
        <v>5</v>
      </c>
      <c r="E17776" s="1" t="str">
        <f>TEXT(hourlySteps_merged[[#This Row],[ActivityDate]],"dddd")</f>
        <v>Thursday</v>
      </c>
      <c r="F17776" s="6" t="s">
        <v>770</v>
      </c>
      <c r="G17776" s="6" t="str">
        <f>TEXT(hourlySteps_merged[[#This Row],[ActivityTime2]],"hh:mm:ss")</f>
        <v>01:00:00</v>
      </c>
      <c r="H17776">
        <v>0</v>
      </c>
      <c r="I17776">
        <v>0</v>
      </c>
      <c r="J17776">
        <v>0</v>
      </c>
      <c r="K17776">
        <v>85</v>
      </c>
      <c r="L17776" s="1"/>
      <c r="M17776" s="4"/>
    </row>
    <row r="17777" spans="1:13" x14ac:dyDescent="0.25">
      <c r="A17777">
        <v>7086361926</v>
      </c>
      <c r="B17777" t="s">
        <v>479</v>
      </c>
      <c r="C17777" s="1">
        <v>42495</v>
      </c>
      <c r="D17777" s="8">
        <f>WEEKDAY(hourlySteps_merged[[#This Row],[ActivityDate]],1)</f>
        <v>5</v>
      </c>
      <c r="E17777" s="1" t="str">
        <f>TEXT(hourlySteps_merged[[#This Row],[ActivityDate]],"dddd")</f>
        <v>Thursday</v>
      </c>
      <c r="F17777" s="6" t="s">
        <v>771</v>
      </c>
      <c r="G17777" s="6" t="str">
        <f>TEXT(hourlySteps_merged[[#This Row],[ActivityTime2]],"hh:mm:ss")</f>
        <v>02:00:00</v>
      </c>
      <c r="H17777">
        <v>0</v>
      </c>
      <c r="I17777">
        <v>1</v>
      </c>
      <c r="J17777">
        <v>1.6667000000000001E-2</v>
      </c>
      <c r="K17777">
        <v>87</v>
      </c>
      <c r="L17777" s="1"/>
      <c r="M17777" s="4"/>
    </row>
    <row r="17778" spans="1:13" x14ac:dyDescent="0.25">
      <c r="A17778">
        <v>7086361926</v>
      </c>
      <c r="B17778" t="s">
        <v>480</v>
      </c>
      <c r="C17778" s="1">
        <v>42495</v>
      </c>
      <c r="D17778" s="8">
        <f>WEEKDAY(hourlySteps_merged[[#This Row],[ActivityDate]],1)</f>
        <v>5</v>
      </c>
      <c r="E17778" s="1" t="str">
        <f>TEXT(hourlySteps_merged[[#This Row],[ActivityDate]],"dddd")</f>
        <v>Thursday</v>
      </c>
      <c r="F17778" s="6" t="s">
        <v>772</v>
      </c>
      <c r="G17778" s="6" t="str">
        <f>TEXT(hourlySteps_merged[[#This Row],[ActivityTime2]],"hh:mm:ss")</f>
        <v>03:00:00</v>
      </c>
      <c r="H17778">
        <v>0</v>
      </c>
      <c r="I17778">
        <v>0</v>
      </c>
      <c r="J17778">
        <v>0</v>
      </c>
      <c r="K17778">
        <v>85</v>
      </c>
      <c r="L17778" s="1"/>
      <c r="M17778" s="4"/>
    </row>
    <row r="17779" spans="1:13" x14ac:dyDescent="0.25">
      <c r="A17779">
        <v>7086361926</v>
      </c>
      <c r="B17779" t="s">
        <v>481</v>
      </c>
      <c r="C17779" s="1">
        <v>42495</v>
      </c>
      <c r="D17779" s="8">
        <f>WEEKDAY(hourlySteps_merged[[#This Row],[ActivityDate]],1)</f>
        <v>5</v>
      </c>
      <c r="E17779" s="1" t="str">
        <f>TEXT(hourlySteps_merged[[#This Row],[ActivityDate]],"dddd")</f>
        <v>Thursday</v>
      </c>
      <c r="F17779" s="6" t="s">
        <v>773</v>
      </c>
      <c r="G17779" s="6" t="str">
        <f>TEXT(hourlySteps_merged[[#This Row],[ActivityTime2]],"hh:mm:ss")</f>
        <v>04:00:00</v>
      </c>
      <c r="H17779">
        <v>0</v>
      </c>
      <c r="I17779">
        <v>0</v>
      </c>
      <c r="J17779">
        <v>0</v>
      </c>
      <c r="K17779">
        <v>86</v>
      </c>
      <c r="L17779" s="1"/>
      <c r="M17779" s="4"/>
    </row>
    <row r="17780" spans="1:13" x14ac:dyDescent="0.25">
      <c r="A17780">
        <v>7086361926</v>
      </c>
      <c r="B17780" t="s">
        <v>482</v>
      </c>
      <c r="C17780" s="1">
        <v>42495</v>
      </c>
      <c r="D17780" s="8">
        <f>WEEKDAY(hourlySteps_merged[[#This Row],[ActivityDate]],1)</f>
        <v>5</v>
      </c>
      <c r="E17780" s="1" t="str">
        <f>TEXT(hourlySteps_merged[[#This Row],[ActivityDate]],"dddd")</f>
        <v>Thursday</v>
      </c>
      <c r="F17780" s="6" t="s">
        <v>774</v>
      </c>
      <c r="G17780" s="6" t="str">
        <f>TEXT(hourlySteps_merged[[#This Row],[ActivityTime2]],"hh:mm:ss")</f>
        <v>05:00:00</v>
      </c>
      <c r="H17780">
        <v>0</v>
      </c>
      <c r="I17780">
        <v>1</v>
      </c>
      <c r="J17780">
        <v>1.6667000000000001E-2</v>
      </c>
      <c r="K17780">
        <v>87</v>
      </c>
      <c r="L17780" s="1"/>
      <c r="M17780" s="4"/>
    </row>
    <row r="17781" spans="1:13" x14ac:dyDescent="0.25">
      <c r="A17781">
        <v>7086361926</v>
      </c>
      <c r="B17781" t="s">
        <v>483</v>
      </c>
      <c r="C17781" s="1">
        <v>42495</v>
      </c>
      <c r="D17781" s="8">
        <f>WEEKDAY(hourlySteps_merged[[#This Row],[ActivityDate]],1)</f>
        <v>5</v>
      </c>
      <c r="E17781" s="1" t="str">
        <f>TEXT(hourlySteps_merged[[#This Row],[ActivityDate]],"dddd")</f>
        <v>Thursday</v>
      </c>
      <c r="F17781" s="6" t="s">
        <v>775</v>
      </c>
      <c r="G17781" s="6" t="str">
        <f>TEXT(hourlySteps_merged[[#This Row],[ActivityTime2]],"hh:mm:ss")</f>
        <v>06:00:00</v>
      </c>
      <c r="H17781">
        <v>0</v>
      </c>
      <c r="I17781">
        <v>31</v>
      </c>
      <c r="J17781">
        <v>0.51666699999999999</v>
      </c>
      <c r="K17781">
        <v>189</v>
      </c>
      <c r="L17781" s="1"/>
      <c r="M17781" s="4"/>
    </row>
    <row r="17782" spans="1:13" x14ac:dyDescent="0.25">
      <c r="A17782">
        <v>7086361926</v>
      </c>
      <c r="B17782" t="s">
        <v>484</v>
      </c>
      <c r="C17782" s="1">
        <v>42495</v>
      </c>
      <c r="D17782" s="8">
        <f>WEEKDAY(hourlySteps_merged[[#This Row],[ActivityDate]],1)</f>
        <v>5</v>
      </c>
      <c r="E17782" s="1" t="str">
        <f>TEXT(hourlySteps_merged[[#This Row],[ActivityDate]],"dddd")</f>
        <v>Thursday</v>
      </c>
      <c r="F17782" s="6" t="s">
        <v>776</v>
      </c>
      <c r="G17782" s="6" t="str">
        <f>TEXT(hourlySteps_merged[[#This Row],[ActivityTime2]],"hh:mm:ss")</f>
        <v>07:00:00</v>
      </c>
      <c r="H17782">
        <v>0</v>
      </c>
      <c r="I17782">
        <v>6</v>
      </c>
      <c r="J17782">
        <v>0.1</v>
      </c>
      <c r="K17782">
        <v>112</v>
      </c>
      <c r="L17782" s="1"/>
      <c r="M17782" s="4"/>
    </row>
    <row r="17783" spans="1:13" x14ac:dyDescent="0.25">
      <c r="A17783">
        <v>7086361926</v>
      </c>
      <c r="B17783" t="s">
        <v>485</v>
      </c>
      <c r="C17783" s="1">
        <v>42495</v>
      </c>
      <c r="D17783" s="8">
        <f>WEEKDAY(hourlySteps_merged[[#This Row],[ActivityDate]],1)</f>
        <v>5</v>
      </c>
      <c r="E17783" s="1" t="str">
        <f>TEXT(hourlySteps_merged[[#This Row],[ActivityDate]],"dddd")</f>
        <v>Thursday</v>
      </c>
      <c r="F17783" s="6" t="s">
        <v>777</v>
      </c>
      <c r="G17783" s="6" t="str">
        <f>TEXT(hourlySteps_merged[[#This Row],[ActivityTime2]],"hh:mm:ss")</f>
        <v>08:00:00</v>
      </c>
      <c r="H17783">
        <v>0</v>
      </c>
      <c r="I17783">
        <v>6</v>
      </c>
      <c r="J17783">
        <v>0.1</v>
      </c>
      <c r="K17783">
        <v>106</v>
      </c>
      <c r="L17783" s="1"/>
      <c r="M17783" s="4"/>
    </row>
    <row r="17784" spans="1:13" x14ac:dyDescent="0.25">
      <c r="A17784">
        <v>7086361926</v>
      </c>
      <c r="B17784" t="s">
        <v>486</v>
      </c>
      <c r="C17784" s="1">
        <v>42495</v>
      </c>
      <c r="D17784" s="8">
        <f>WEEKDAY(hourlySteps_merged[[#This Row],[ActivityDate]],1)</f>
        <v>5</v>
      </c>
      <c r="E17784" s="1" t="str">
        <f>TEXT(hourlySteps_merged[[#This Row],[ActivityDate]],"dddd")</f>
        <v>Thursday</v>
      </c>
      <c r="F17784" s="6" t="s">
        <v>778</v>
      </c>
      <c r="G17784" s="6" t="str">
        <f>TEXT(hourlySteps_merged[[#This Row],[ActivityTime2]],"hh:mm:ss")</f>
        <v>09:00:00</v>
      </c>
      <c r="H17784">
        <v>627</v>
      </c>
      <c r="I17784">
        <v>45</v>
      </c>
      <c r="J17784">
        <v>0.75</v>
      </c>
      <c r="K17784">
        <v>204</v>
      </c>
      <c r="L17784" s="1"/>
      <c r="M17784" s="4"/>
    </row>
    <row r="17785" spans="1:13" x14ac:dyDescent="0.25">
      <c r="A17785">
        <v>7086361926</v>
      </c>
      <c r="B17785" t="s">
        <v>487</v>
      </c>
      <c r="C17785" s="1">
        <v>42495</v>
      </c>
      <c r="D17785" s="8">
        <f>WEEKDAY(hourlySteps_merged[[#This Row],[ActivityDate]],1)</f>
        <v>5</v>
      </c>
      <c r="E17785" s="1" t="str">
        <f>TEXT(hourlySteps_merged[[#This Row],[ActivityDate]],"dddd")</f>
        <v>Thursday</v>
      </c>
      <c r="F17785" s="6" t="s">
        <v>779</v>
      </c>
      <c r="G17785" s="6" t="str">
        <f>TEXT(hourlySteps_merged[[#This Row],[ActivityTime2]],"hh:mm:ss")</f>
        <v>10:00:00</v>
      </c>
      <c r="H17785">
        <v>609</v>
      </c>
      <c r="I17785">
        <v>7</v>
      </c>
      <c r="J17785">
        <v>0.11666700000000001</v>
      </c>
      <c r="K17785">
        <v>110</v>
      </c>
      <c r="L17785" s="1"/>
      <c r="M17785" s="4"/>
    </row>
    <row r="17786" spans="1:13" x14ac:dyDescent="0.25">
      <c r="A17786">
        <v>7086361926</v>
      </c>
      <c r="B17786" t="s">
        <v>488</v>
      </c>
      <c r="C17786" s="1">
        <v>42495</v>
      </c>
      <c r="D17786" s="8">
        <f>WEEKDAY(hourlySteps_merged[[#This Row],[ActivityDate]],1)</f>
        <v>5</v>
      </c>
      <c r="E17786" s="1" t="str">
        <f>TEXT(hourlySteps_merged[[#This Row],[ActivityDate]],"dddd")</f>
        <v>Thursday</v>
      </c>
      <c r="F17786" s="6" t="s">
        <v>780</v>
      </c>
      <c r="G17786" s="6" t="str">
        <f>TEXT(hourlySteps_merged[[#This Row],[ActivityTime2]],"hh:mm:ss")</f>
        <v>11:00:00</v>
      </c>
      <c r="H17786">
        <v>2636</v>
      </c>
      <c r="I17786">
        <v>5</v>
      </c>
      <c r="J17786">
        <v>8.3333000000000004E-2</v>
      </c>
      <c r="K17786">
        <v>106</v>
      </c>
      <c r="L17786" s="1"/>
      <c r="M17786" s="4"/>
    </row>
    <row r="17787" spans="1:13" x14ac:dyDescent="0.25">
      <c r="A17787">
        <v>7086361926</v>
      </c>
      <c r="B17787" t="s">
        <v>489</v>
      </c>
      <c r="C17787" s="1">
        <v>42495</v>
      </c>
      <c r="D17787" s="8">
        <f>WEEKDAY(hourlySteps_merged[[#This Row],[ActivityDate]],1)</f>
        <v>5</v>
      </c>
      <c r="E17787" s="1" t="str">
        <f>TEXT(hourlySteps_merged[[#This Row],[ActivityDate]],"dddd")</f>
        <v>Thursday</v>
      </c>
      <c r="F17787" s="6" t="s">
        <v>781</v>
      </c>
      <c r="G17787" s="6" t="str">
        <f>TEXT(hourlySteps_merged[[#This Row],[ActivityTime2]],"hh:mm:ss")</f>
        <v>12:00:00</v>
      </c>
      <c r="H17787">
        <v>287</v>
      </c>
      <c r="I17787">
        <v>20</v>
      </c>
      <c r="J17787">
        <v>0.33333299999999999</v>
      </c>
      <c r="K17787">
        <v>193</v>
      </c>
      <c r="L17787" s="1"/>
      <c r="M17787" s="4"/>
    </row>
    <row r="17788" spans="1:13" x14ac:dyDescent="0.25">
      <c r="A17788">
        <v>7086361926</v>
      </c>
      <c r="B17788" t="s">
        <v>490</v>
      </c>
      <c r="C17788" s="1">
        <v>42495</v>
      </c>
      <c r="D17788" s="8">
        <f>WEEKDAY(hourlySteps_merged[[#This Row],[ActivityDate]],1)</f>
        <v>5</v>
      </c>
      <c r="E17788" s="1" t="str">
        <f>TEXT(hourlySteps_merged[[#This Row],[ActivityDate]],"dddd")</f>
        <v>Thursday</v>
      </c>
      <c r="F17788" s="6" t="s">
        <v>782</v>
      </c>
      <c r="G17788" s="6" t="str">
        <f>TEXT(hourlySteps_merged[[#This Row],[ActivityTime2]],"hh:mm:ss")</f>
        <v>13:00:00</v>
      </c>
      <c r="H17788">
        <v>600</v>
      </c>
      <c r="I17788">
        <v>3</v>
      </c>
      <c r="J17788">
        <v>0.05</v>
      </c>
      <c r="K17788">
        <v>98</v>
      </c>
      <c r="L17788" s="1"/>
      <c r="M17788" s="4"/>
    </row>
    <row r="17789" spans="1:13" x14ac:dyDescent="0.25">
      <c r="A17789">
        <v>7086361926</v>
      </c>
      <c r="B17789" t="s">
        <v>491</v>
      </c>
      <c r="C17789" s="1">
        <v>42495</v>
      </c>
      <c r="D17789" s="8">
        <f>WEEKDAY(hourlySteps_merged[[#This Row],[ActivityDate]],1)</f>
        <v>5</v>
      </c>
      <c r="E17789" s="1" t="str">
        <f>TEXT(hourlySteps_merged[[#This Row],[ActivityDate]],"dddd")</f>
        <v>Thursday</v>
      </c>
      <c r="F17789" s="6" t="s">
        <v>783</v>
      </c>
      <c r="G17789" s="6" t="str">
        <f>TEXT(hourlySteps_merged[[#This Row],[ActivityTime2]],"hh:mm:ss")</f>
        <v>14:00:00</v>
      </c>
      <c r="H17789">
        <v>2508</v>
      </c>
      <c r="I17789">
        <v>6</v>
      </c>
      <c r="J17789">
        <v>0.1</v>
      </c>
      <c r="K17789">
        <v>104</v>
      </c>
      <c r="L17789" s="1"/>
      <c r="M17789" s="4"/>
    </row>
    <row r="17790" spans="1:13" x14ac:dyDescent="0.25">
      <c r="A17790">
        <v>7086361926</v>
      </c>
      <c r="B17790" t="s">
        <v>492</v>
      </c>
      <c r="C17790" s="1">
        <v>42495</v>
      </c>
      <c r="D17790" s="8">
        <f>WEEKDAY(hourlySteps_merged[[#This Row],[ActivityDate]],1)</f>
        <v>5</v>
      </c>
      <c r="E17790" s="1" t="str">
        <f>TEXT(hourlySteps_merged[[#This Row],[ActivityDate]],"dddd")</f>
        <v>Thursday</v>
      </c>
      <c r="F17790" s="6" t="s">
        <v>784</v>
      </c>
      <c r="G17790" s="6" t="str">
        <f>TEXT(hourlySteps_merged[[#This Row],[ActivityTime2]],"hh:mm:ss")</f>
        <v>15:00:00</v>
      </c>
      <c r="H17790">
        <v>947</v>
      </c>
      <c r="I17790">
        <v>0</v>
      </c>
      <c r="J17790">
        <v>0</v>
      </c>
      <c r="K17790">
        <v>90</v>
      </c>
      <c r="L17790" s="1"/>
      <c r="M17790" s="4"/>
    </row>
    <row r="17791" spans="1:13" x14ac:dyDescent="0.25">
      <c r="A17791">
        <v>7086361926</v>
      </c>
      <c r="B17791" t="s">
        <v>493</v>
      </c>
      <c r="C17791" s="1">
        <v>42495</v>
      </c>
      <c r="D17791" s="8">
        <f>WEEKDAY(hourlySteps_merged[[#This Row],[ActivityDate]],1)</f>
        <v>5</v>
      </c>
      <c r="E17791" s="1" t="str">
        <f>TEXT(hourlySteps_merged[[#This Row],[ActivityDate]],"dddd")</f>
        <v>Thursday</v>
      </c>
      <c r="F17791" s="6" t="s">
        <v>785</v>
      </c>
      <c r="G17791" s="6" t="str">
        <f>TEXT(hourlySteps_merged[[#This Row],[ActivityTime2]],"hh:mm:ss")</f>
        <v>16:00:00</v>
      </c>
      <c r="H17791">
        <v>726</v>
      </c>
      <c r="I17791">
        <v>4</v>
      </c>
      <c r="J17791">
        <v>6.6667000000000004E-2</v>
      </c>
      <c r="K17791">
        <v>102</v>
      </c>
      <c r="L17791" s="1"/>
      <c r="M17791" s="4"/>
    </row>
    <row r="17792" spans="1:13" x14ac:dyDescent="0.25">
      <c r="A17792">
        <v>7086361926</v>
      </c>
      <c r="B17792" t="s">
        <v>494</v>
      </c>
      <c r="C17792" s="1">
        <v>42495</v>
      </c>
      <c r="D17792" s="8">
        <f>WEEKDAY(hourlySteps_merged[[#This Row],[ActivityDate]],1)</f>
        <v>5</v>
      </c>
      <c r="E17792" s="1" t="str">
        <f>TEXT(hourlySteps_merged[[#This Row],[ActivityDate]],"dddd")</f>
        <v>Thursday</v>
      </c>
      <c r="F17792" s="6" t="s">
        <v>786</v>
      </c>
      <c r="G17792" s="6" t="str">
        <f>TEXT(hourlySteps_merged[[#This Row],[ActivityTime2]],"hh:mm:ss")</f>
        <v>17:00:00</v>
      </c>
      <c r="H17792">
        <v>502</v>
      </c>
      <c r="I17792">
        <v>25</v>
      </c>
      <c r="J17792">
        <v>0.41666700000000001</v>
      </c>
      <c r="K17792">
        <v>181</v>
      </c>
      <c r="L17792" s="1"/>
      <c r="M17792" s="4"/>
    </row>
    <row r="17793" spans="1:13" x14ac:dyDescent="0.25">
      <c r="A17793">
        <v>7086361926</v>
      </c>
      <c r="B17793" t="s">
        <v>495</v>
      </c>
      <c r="C17793" s="1">
        <v>42495</v>
      </c>
      <c r="D17793" s="8">
        <f>WEEKDAY(hourlySteps_merged[[#This Row],[ActivityDate]],1)</f>
        <v>5</v>
      </c>
      <c r="E17793" s="1" t="str">
        <f>TEXT(hourlySteps_merged[[#This Row],[ActivityDate]],"dddd")</f>
        <v>Thursday</v>
      </c>
      <c r="F17793" s="6" t="s">
        <v>787</v>
      </c>
      <c r="G17793" s="6" t="str">
        <f>TEXT(hourlySteps_merged[[#This Row],[ActivityTime2]],"hh:mm:ss")</f>
        <v>18:00:00</v>
      </c>
      <c r="H17793">
        <v>923</v>
      </c>
      <c r="I17793">
        <v>23</v>
      </c>
      <c r="J17793">
        <v>0.38333299999999998</v>
      </c>
      <c r="K17793">
        <v>164</v>
      </c>
      <c r="L17793" s="1"/>
      <c r="M17793" s="4"/>
    </row>
    <row r="17794" spans="1:13" x14ac:dyDescent="0.25">
      <c r="A17794">
        <v>7086361926</v>
      </c>
      <c r="B17794" t="s">
        <v>496</v>
      </c>
      <c r="C17794" s="1">
        <v>42495</v>
      </c>
      <c r="D17794" s="8">
        <f>WEEKDAY(hourlySteps_merged[[#This Row],[ActivityDate]],1)</f>
        <v>5</v>
      </c>
      <c r="E17794" s="1" t="str">
        <f>TEXT(hourlySteps_merged[[#This Row],[ActivityDate]],"dddd")</f>
        <v>Thursday</v>
      </c>
      <c r="F17794" s="6" t="s">
        <v>788</v>
      </c>
      <c r="G17794" s="6" t="str">
        <f>TEXT(hourlySteps_merged[[#This Row],[ActivityTime2]],"hh:mm:ss")</f>
        <v>19:00:00</v>
      </c>
      <c r="H17794">
        <v>1290</v>
      </c>
      <c r="I17794">
        <v>22</v>
      </c>
      <c r="J17794">
        <v>0.36666700000000002</v>
      </c>
      <c r="K17794">
        <v>160</v>
      </c>
      <c r="L17794" s="1"/>
      <c r="M17794" s="4"/>
    </row>
    <row r="17795" spans="1:13" x14ac:dyDescent="0.25">
      <c r="A17795">
        <v>7086361926</v>
      </c>
      <c r="B17795" t="s">
        <v>497</v>
      </c>
      <c r="C17795" s="1">
        <v>42495</v>
      </c>
      <c r="D17795" s="8">
        <f>WEEKDAY(hourlySteps_merged[[#This Row],[ActivityDate]],1)</f>
        <v>5</v>
      </c>
      <c r="E17795" s="1" t="str">
        <f>TEXT(hourlySteps_merged[[#This Row],[ActivityDate]],"dddd")</f>
        <v>Thursday</v>
      </c>
      <c r="F17795" s="6" t="s">
        <v>789</v>
      </c>
      <c r="G17795" s="6" t="str">
        <f>TEXT(hourlySteps_merged[[#This Row],[ActivityTime2]],"hh:mm:ss")</f>
        <v>20:00:00</v>
      </c>
      <c r="H17795">
        <v>817</v>
      </c>
      <c r="I17795">
        <v>30</v>
      </c>
      <c r="J17795">
        <v>0.5</v>
      </c>
      <c r="K17795">
        <v>178</v>
      </c>
      <c r="L17795" s="1"/>
      <c r="M17795" s="4"/>
    </row>
    <row r="17796" spans="1:13" x14ac:dyDescent="0.25">
      <c r="A17796">
        <v>7086361926</v>
      </c>
      <c r="B17796" t="s">
        <v>498</v>
      </c>
      <c r="C17796" s="1">
        <v>42495</v>
      </c>
      <c r="D17796" s="8">
        <f>WEEKDAY(hourlySteps_merged[[#This Row],[ActivityDate]],1)</f>
        <v>5</v>
      </c>
      <c r="E17796" s="1" t="str">
        <f>TEXT(hourlySteps_merged[[#This Row],[ActivityDate]],"dddd")</f>
        <v>Thursday</v>
      </c>
      <c r="F17796" s="6" t="s">
        <v>790</v>
      </c>
      <c r="G17796" s="6" t="str">
        <f>TEXT(hourlySteps_merged[[#This Row],[ActivityTime2]],"hh:mm:ss")</f>
        <v>21:00:00</v>
      </c>
      <c r="H17796">
        <v>295</v>
      </c>
      <c r="I17796">
        <v>27</v>
      </c>
      <c r="J17796">
        <v>0.45</v>
      </c>
      <c r="K17796">
        <v>187</v>
      </c>
      <c r="L17796" s="1"/>
      <c r="M17796" s="4"/>
    </row>
    <row r="17797" spans="1:13" x14ac:dyDescent="0.25">
      <c r="A17797">
        <v>7086361926</v>
      </c>
      <c r="B17797" t="s">
        <v>499</v>
      </c>
      <c r="C17797" s="1">
        <v>42495</v>
      </c>
      <c r="D17797" s="8">
        <f>WEEKDAY(hourlySteps_merged[[#This Row],[ActivityDate]],1)</f>
        <v>5</v>
      </c>
      <c r="E17797" s="1" t="str">
        <f>TEXT(hourlySteps_merged[[#This Row],[ActivityDate]],"dddd")</f>
        <v>Thursday</v>
      </c>
      <c r="F17797" s="6" t="s">
        <v>791</v>
      </c>
      <c r="G17797" s="6" t="str">
        <f>TEXT(hourlySteps_merged[[#This Row],[ActivityTime2]],"hh:mm:ss")</f>
        <v>22:00:00</v>
      </c>
      <c r="H17797">
        <v>1464</v>
      </c>
      <c r="I17797">
        <v>13</v>
      </c>
      <c r="J17797">
        <v>0.216667</v>
      </c>
      <c r="K17797">
        <v>122</v>
      </c>
      <c r="L17797" s="1"/>
      <c r="M17797" s="4"/>
    </row>
    <row r="17798" spans="1:13" x14ac:dyDescent="0.25">
      <c r="A17798">
        <v>7086361926</v>
      </c>
      <c r="B17798" t="s">
        <v>34</v>
      </c>
      <c r="C17798" s="1">
        <v>42495</v>
      </c>
      <c r="D17798" s="8">
        <f>WEEKDAY(hourlySteps_merged[[#This Row],[ActivityDate]],1)</f>
        <v>5</v>
      </c>
      <c r="E17798" s="1" t="str">
        <f>TEXT(hourlySteps_merged[[#This Row],[ActivityDate]],"dddd")</f>
        <v>Thursday</v>
      </c>
      <c r="F17798" s="6" t="s">
        <v>792</v>
      </c>
      <c r="G17798" s="6" t="str">
        <f>TEXT(hourlySteps_merged[[#This Row],[ActivityTime2]],"hh:mm:ss")</f>
        <v>23:00:00</v>
      </c>
      <c r="H17798">
        <v>68</v>
      </c>
      <c r="I17798">
        <v>0</v>
      </c>
      <c r="J17798">
        <v>0</v>
      </c>
      <c r="K17798">
        <v>84</v>
      </c>
      <c r="L17798" s="1"/>
      <c r="M17798" s="4"/>
    </row>
    <row r="17799" spans="1:13" x14ac:dyDescent="0.25">
      <c r="A17799">
        <v>7086361926</v>
      </c>
      <c r="B17799" t="s">
        <v>500</v>
      </c>
      <c r="C17799" s="1">
        <v>42495</v>
      </c>
      <c r="D17799" s="8">
        <f>WEEKDAY(hourlySteps_merged[[#This Row],[ActivityDate]],1)</f>
        <v>5</v>
      </c>
      <c r="E17799" s="1" t="str">
        <f>TEXT(hourlySteps_merged[[#This Row],[ActivityDate]],"dddd")</f>
        <v>Thursday</v>
      </c>
      <c r="F17799" s="6" t="s">
        <v>769</v>
      </c>
      <c r="G17799" s="6" t="str">
        <f>TEXT(hourlySteps_merged[[#This Row],[ActivityTime2]],"hh:mm:ss")</f>
        <v>00:00:00</v>
      </c>
      <c r="H17799">
        <v>0</v>
      </c>
      <c r="I17799">
        <v>0</v>
      </c>
      <c r="J17799">
        <v>0</v>
      </c>
      <c r="K17799">
        <v>55</v>
      </c>
      <c r="L17799" s="1"/>
      <c r="M17799" s="4"/>
    </row>
    <row r="17800" spans="1:13" x14ac:dyDescent="0.25">
      <c r="A17800">
        <v>7086361926</v>
      </c>
      <c r="B17800" t="s">
        <v>501</v>
      </c>
      <c r="C17800" s="1">
        <v>42495</v>
      </c>
      <c r="D17800" s="8">
        <f>WEEKDAY(hourlySteps_merged[[#This Row],[ActivityDate]],1)</f>
        <v>5</v>
      </c>
      <c r="E17800" s="1" t="str">
        <f>TEXT(hourlySteps_merged[[#This Row],[ActivityDate]],"dddd")</f>
        <v>Thursday</v>
      </c>
      <c r="F17800" s="6" t="s">
        <v>770</v>
      </c>
      <c r="G17800" s="6" t="str">
        <f>TEXT(hourlySteps_merged[[#This Row],[ActivityTime2]],"hh:mm:ss")</f>
        <v>01:00:00</v>
      </c>
      <c r="H17800">
        <v>5</v>
      </c>
      <c r="I17800">
        <v>1</v>
      </c>
      <c r="J17800">
        <v>1.6667000000000001E-2</v>
      </c>
      <c r="K17800">
        <v>56</v>
      </c>
      <c r="L17800" s="1"/>
      <c r="M17800" s="4"/>
    </row>
    <row r="17801" spans="1:13" x14ac:dyDescent="0.25">
      <c r="A17801">
        <v>7086361926</v>
      </c>
      <c r="B17801" t="s">
        <v>502</v>
      </c>
      <c r="C17801" s="1">
        <v>42495</v>
      </c>
      <c r="D17801" s="8">
        <f>WEEKDAY(hourlySteps_merged[[#This Row],[ActivityDate]],1)</f>
        <v>5</v>
      </c>
      <c r="E17801" s="1" t="str">
        <f>TEXT(hourlySteps_merged[[#This Row],[ActivityDate]],"dddd")</f>
        <v>Thursday</v>
      </c>
      <c r="F17801" s="6" t="s">
        <v>771</v>
      </c>
      <c r="G17801" s="6" t="str">
        <f>TEXT(hourlySteps_merged[[#This Row],[ActivityTime2]],"hh:mm:ss")</f>
        <v>02:00:00</v>
      </c>
      <c r="H17801">
        <v>0</v>
      </c>
      <c r="I17801">
        <v>0</v>
      </c>
      <c r="J17801">
        <v>0</v>
      </c>
      <c r="K17801">
        <v>55</v>
      </c>
      <c r="L17801" s="1"/>
      <c r="M17801" s="4"/>
    </row>
    <row r="17802" spans="1:13" x14ac:dyDescent="0.25">
      <c r="A17802">
        <v>7086361926</v>
      </c>
      <c r="B17802" t="s">
        <v>503</v>
      </c>
      <c r="C17802" s="1">
        <v>42495</v>
      </c>
      <c r="D17802" s="8">
        <f>WEEKDAY(hourlySteps_merged[[#This Row],[ActivityDate]],1)</f>
        <v>5</v>
      </c>
      <c r="E17802" s="1" t="str">
        <f>TEXT(hourlySteps_merged[[#This Row],[ActivityDate]],"dddd")</f>
        <v>Thursday</v>
      </c>
      <c r="F17802" s="6" t="s">
        <v>772</v>
      </c>
      <c r="G17802" s="6" t="str">
        <f>TEXT(hourlySteps_merged[[#This Row],[ActivityTime2]],"hh:mm:ss")</f>
        <v>03:00:00</v>
      </c>
      <c r="H17802">
        <v>0</v>
      </c>
      <c r="I17802">
        <v>0</v>
      </c>
      <c r="J17802">
        <v>0</v>
      </c>
      <c r="K17802">
        <v>55</v>
      </c>
      <c r="L17802" s="1"/>
      <c r="M17802" s="4"/>
    </row>
    <row r="17803" spans="1:13" x14ac:dyDescent="0.25">
      <c r="A17803">
        <v>7086361926</v>
      </c>
      <c r="B17803" t="s">
        <v>504</v>
      </c>
      <c r="C17803" s="1">
        <v>42495</v>
      </c>
      <c r="D17803" s="8">
        <f>WEEKDAY(hourlySteps_merged[[#This Row],[ActivityDate]],1)</f>
        <v>5</v>
      </c>
      <c r="E17803" s="1" t="str">
        <f>TEXT(hourlySteps_merged[[#This Row],[ActivityDate]],"dddd")</f>
        <v>Thursday</v>
      </c>
      <c r="F17803" s="6" t="s">
        <v>773</v>
      </c>
      <c r="G17803" s="6" t="str">
        <f>TEXT(hourlySteps_merged[[#This Row],[ActivityTime2]],"hh:mm:ss")</f>
        <v>04:00:00</v>
      </c>
      <c r="H17803">
        <v>0</v>
      </c>
      <c r="I17803">
        <v>0</v>
      </c>
      <c r="J17803">
        <v>0</v>
      </c>
      <c r="K17803">
        <v>55</v>
      </c>
      <c r="L17803" s="1"/>
      <c r="M17803" s="4"/>
    </row>
    <row r="17804" spans="1:13" x14ac:dyDescent="0.25">
      <c r="A17804">
        <v>7086361926</v>
      </c>
      <c r="B17804" t="s">
        <v>505</v>
      </c>
      <c r="C17804" s="1">
        <v>42495</v>
      </c>
      <c r="D17804" s="8">
        <f>WEEKDAY(hourlySteps_merged[[#This Row],[ActivityDate]],1)</f>
        <v>5</v>
      </c>
      <c r="E17804" s="1" t="str">
        <f>TEXT(hourlySteps_merged[[#This Row],[ActivityDate]],"dddd")</f>
        <v>Thursday</v>
      </c>
      <c r="F17804" s="6" t="s">
        <v>774</v>
      </c>
      <c r="G17804" s="6" t="str">
        <f>TEXT(hourlySteps_merged[[#This Row],[ActivityTime2]],"hh:mm:ss")</f>
        <v>05:00:00</v>
      </c>
      <c r="H17804">
        <v>0</v>
      </c>
      <c r="I17804">
        <v>1</v>
      </c>
      <c r="J17804">
        <v>1.6667000000000001E-2</v>
      </c>
      <c r="K17804">
        <v>56</v>
      </c>
      <c r="L17804" s="1"/>
      <c r="M17804" s="4"/>
    </row>
    <row r="17805" spans="1:13" x14ac:dyDescent="0.25">
      <c r="A17805">
        <v>7086361926</v>
      </c>
      <c r="B17805" t="s">
        <v>506</v>
      </c>
      <c r="C17805" s="1">
        <v>42495</v>
      </c>
      <c r="D17805" s="8">
        <f>WEEKDAY(hourlySteps_merged[[#This Row],[ActivityDate]],1)</f>
        <v>5</v>
      </c>
      <c r="E17805" s="1" t="str">
        <f>TEXT(hourlySteps_merged[[#This Row],[ActivityDate]],"dddd")</f>
        <v>Thursday</v>
      </c>
      <c r="F17805" s="6" t="s">
        <v>775</v>
      </c>
      <c r="G17805" s="6" t="str">
        <f>TEXT(hourlySteps_merged[[#This Row],[ActivityTime2]],"hh:mm:ss")</f>
        <v>06:00:00</v>
      </c>
      <c r="H17805">
        <v>426</v>
      </c>
      <c r="I17805">
        <v>19</v>
      </c>
      <c r="J17805">
        <v>0.31666699999999998</v>
      </c>
      <c r="K17805">
        <v>85</v>
      </c>
      <c r="L17805" s="1"/>
      <c r="M17805" s="4"/>
    </row>
    <row r="17806" spans="1:13" x14ac:dyDescent="0.25">
      <c r="A17806">
        <v>7086361926</v>
      </c>
      <c r="B17806" t="s">
        <v>507</v>
      </c>
      <c r="C17806" s="1">
        <v>42495</v>
      </c>
      <c r="D17806" s="8">
        <f>WEEKDAY(hourlySteps_merged[[#This Row],[ActivityDate]],1)</f>
        <v>5</v>
      </c>
      <c r="E17806" s="1" t="str">
        <f>TEXT(hourlySteps_merged[[#This Row],[ActivityDate]],"dddd")</f>
        <v>Thursday</v>
      </c>
      <c r="F17806" s="6" t="s">
        <v>776</v>
      </c>
      <c r="G17806" s="6" t="str">
        <f>TEXT(hourlySteps_merged[[#This Row],[ActivityTime2]],"hh:mm:ss")</f>
        <v>07:00:00</v>
      </c>
      <c r="H17806">
        <v>2824</v>
      </c>
      <c r="I17806">
        <v>30</v>
      </c>
      <c r="J17806">
        <v>0.5</v>
      </c>
      <c r="K17806">
        <v>129</v>
      </c>
      <c r="L17806" s="1"/>
      <c r="M17806" s="4"/>
    </row>
    <row r="17807" spans="1:13" x14ac:dyDescent="0.25">
      <c r="A17807">
        <v>7086361926</v>
      </c>
      <c r="B17807" t="s">
        <v>508</v>
      </c>
      <c r="C17807" s="1">
        <v>42495</v>
      </c>
      <c r="D17807" s="8">
        <f>WEEKDAY(hourlySteps_merged[[#This Row],[ActivityDate]],1)</f>
        <v>5</v>
      </c>
      <c r="E17807" s="1" t="str">
        <f>TEXT(hourlySteps_merged[[#This Row],[ActivityDate]],"dddd")</f>
        <v>Thursday</v>
      </c>
      <c r="F17807" s="6" t="s">
        <v>777</v>
      </c>
      <c r="G17807" s="6" t="str">
        <f>TEXT(hourlySteps_merged[[#This Row],[ActivityTime2]],"hh:mm:ss")</f>
        <v>08:00:00</v>
      </c>
      <c r="H17807">
        <v>247</v>
      </c>
      <c r="I17807">
        <v>45</v>
      </c>
      <c r="J17807">
        <v>0.75</v>
      </c>
      <c r="K17807">
        <v>141</v>
      </c>
      <c r="L17807" s="1"/>
      <c r="M17807" s="4"/>
    </row>
    <row r="17808" spans="1:13" x14ac:dyDescent="0.25">
      <c r="A17808">
        <v>7086361926</v>
      </c>
      <c r="B17808" t="s">
        <v>509</v>
      </c>
      <c r="C17808" s="1">
        <v>42495</v>
      </c>
      <c r="D17808" s="8">
        <f>WEEKDAY(hourlySteps_merged[[#This Row],[ActivityDate]],1)</f>
        <v>5</v>
      </c>
      <c r="E17808" s="1" t="str">
        <f>TEXT(hourlySteps_merged[[#This Row],[ActivityDate]],"dddd")</f>
        <v>Thursday</v>
      </c>
      <c r="F17808" s="6" t="s">
        <v>778</v>
      </c>
      <c r="G17808" s="6" t="str">
        <f>TEXT(hourlySteps_merged[[#This Row],[ActivityTime2]],"hh:mm:ss")</f>
        <v>09:00:00</v>
      </c>
      <c r="H17808">
        <v>2391</v>
      </c>
      <c r="I17808">
        <v>10</v>
      </c>
      <c r="J17808">
        <v>0.16666700000000001</v>
      </c>
      <c r="K17808">
        <v>77</v>
      </c>
      <c r="L17808" s="1"/>
      <c r="M17808" s="4"/>
    </row>
    <row r="17809" spans="1:13" x14ac:dyDescent="0.25">
      <c r="A17809">
        <v>7086361926</v>
      </c>
      <c r="B17809" t="s">
        <v>510</v>
      </c>
      <c r="C17809" s="1">
        <v>42495</v>
      </c>
      <c r="D17809" s="8">
        <f>WEEKDAY(hourlySteps_merged[[#This Row],[ActivityDate]],1)</f>
        <v>5</v>
      </c>
      <c r="E17809" s="1" t="str">
        <f>TEXT(hourlySteps_merged[[#This Row],[ActivityDate]],"dddd")</f>
        <v>Thursday</v>
      </c>
      <c r="F17809" s="6" t="s">
        <v>779</v>
      </c>
      <c r="G17809" s="6" t="str">
        <f>TEXT(hourlySteps_merged[[#This Row],[ActivityTime2]],"hh:mm:ss")</f>
        <v>10:00:00</v>
      </c>
      <c r="H17809">
        <v>200</v>
      </c>
      <c r="I17809">
        <v>2</v>
      </c>
      <c r="J17809">
        <v>3.3333000000000002E-2</v>
      </c>
      <c r="K17809">
        <v>59</v>
      </c>
      <c r="L17809" s="1"/>
      <c r="M17809" s="4"/>
    </row>
    <row r="17810" spans="1:13" x14ac:dyDescent="0.25">
      <c r="A17810">
        <v>7086361926</v>
      </c>
      <c r="B17810" t="s">
        <v>511</v>
      </c>
      <c r="C17810" s="1">
        <v>42495</v>
      </c>
      <c r="D17810" s="8">
        <f>WEEKDAY(hourlySteps_merged[[#This Row],[ActivityDate]],1)</f>
        <v>5</v>
      </c>
      <c r="E17810" s="1" t="str">
        <f>TEXT(hourlySteps_merged[[#This Row],[ActivityDate]],"dddd")</f>
        <v>Thursday</v>
      </c>
      <c r="F17810" s="6" t="s">
        <v>780</v>
      </c>
      <c r="G17810" s="6" t="str">
        <f>TEXT(hourlySteps_merged[[#This Row],[ActivityTime2]],"hh:mm:ss")</f>
        <v>11:00:00</v>
      </c>
      <c r="H17810">
        <v>548</v>
      </c>
      <c r="I17810">
        <v>3</v>
      </c>
      <c r="J17810">
        <v>0.05</v>
      </c>
      <c r="K17810">
        <v>61</v>
      </c>
      <c r="L17810" s="1"/>
      <c r="M17810" s="4"/>
    </row>
    <row r="17811" spans="1:13" x14ac:dyDescent="0.25">
      <c r="A17811">
        <v>7086361926</v>
      </c>
      <c r="B17811" t="s">
        <v>512</v>
      </c>
      <c r="C17811" s="1">
        <v>42495</v>
      </c>
      <c r="D17811" s="8">
        <f>WEEKDAY(hourlySteps_merged[[#This Row],[ActivityDate]],1)</f>
        <v>5</v>
      </c>
      <c r="E17811" s="1" t="str">
        <f>TEXT(hourlySteps_merged[[#This Row],[ActivityDate]],"dddd")</f>
        <v>Thursday</v>
      </c>
      <c r="F17811" s="6" t="s">
        <v>781</v>
      </c>
      <c r="G17811" s="6" t="str">
        <f>TEXT(hourlySteps_merged[[#This Row],[ActivityTime2]],"hh:mm:ss")</f>
        <v>12:00:00</v>
      </c>
      <c r="H17811">
        <v>1481</v>
      </c>
      <c r="I17811">
        <v>9</v>
      </c>
      <c r="J17811">
        <v>0.15</v>
      </c>
      <c r="K17811">
        <v>73</v>
      </c>
      <c r="L17811" s="1"/>
      <c r="M17811" s="4"/>
    </row>
    <row r="17812" spans="1:13" x14ac:dyDescent="0.25">
      <c r="A17812">
        <v>7086361926</v>
      </c>
      <c r="B17812" t="s">
        <v>513</v>
      </c>
      <c r="C17812" s="1">
        <v>42495</v>
      </c>
      <c r="D17812" s="8">
        <f>WEEKDAY(hourlySteps_merged[[#This Row],[ActivityDate]],1)</f>
        <v>5</v>
      </c>
      <c r="E17812" s="1" t="str">
        <f>TEXT(hourlySteps_merged[[#This Row],[ActivityDate]],"dddd")</f>
        <v>Thursday</v>
      </c>
      <c r="F17812" s="6" t="s">
        <v>782</v>
      </c>
      <c r="G17812" s="6" t="str">
        <f>TEXT(hourlySteps_merged[[#This Row],[ActivityTime2]],"hh:mm:ss")</f>
        <v>13:00:00</v>
      </c>
      <c r="H17812">
        <v>1305</v>
      </c>
      <c r="I17812">
        <v>6</v>
      </c>
      <c r="J17812">
        <v>0.1</v>
      </c>
      <c r="K17812">
        <v>69</v>
      </c>
      <c r="L17812" s="1"/>
      <c r="M17812" s="4"/>
    </row>
    <row r="17813" spans="1:13" x14ac:dyDescent="0.25">
      <c r="A17813">
        <v>7086361926</v>
      </c>
      <c r="B17813" t="s">
        <v>514</v>
      </c>
      <c r="C17813" s="1">
        <v>42495</v>
      </c>
      <c r="D17813" s="8">
        <f>WEEKDAY(hourlySteps_merged[[#This Row],[ActivityDate]],1)</f>
        <v>5</v>
      </c>
      <c r="E17813" s="1" t="str">
        <f>TEXT(hourlySteps_merged[[#This Row],[ActivityDate]],"dddd")</f>
        <v>Thursday</v>
      </c>
      <c r="F17813" s="6" t="s">
        <v>783</v>
      </c>
      <c r="G17813" s="6" t="str">
        <f>TEXT(hourlySteps_merged[[#This Row],[ActivityTime2]],"hh:mm:ss")</f>
        <v>14:00:00</v>
      </c>
      <c r="H17813">
        <v>643</v>
      </c>
      <c r="I17813">
        <v>13</v>
      </c>
      <c r="J17813">
        <v>0.216667</v>
      </c>
      <c r="K17813">
        <v>87</v>
      </c>
      <c r="L17813" s="1"/>
      <c r="M17813" s="4"/>
    </row>
    <row r="17814" spans="1:13" x14ac:dyDescent="0.25">
      <c r="A17814">
        <v>7086361926</v>
      </c>
      <c r="B17814" t="s">
        <v>515</v>
      </c>
      <c r="C17814" s="1">
        <v>42495</v>
      </c>
      <c r="D17814" s="8">
        <f>WEEKDAY(hourlySteps_merged[[#This Row],[ActivityDate]],1)</f>
        <v>5</v>
      </c>
      <c r="E17814" s="1" t="str">
        <f>TEXT(hourlySteps_merged[[#This Row],[ActivityDate]],"dddd")</f>
        <v>Thursday</v>
      </c>
      <c r="F17814" s="6" t="s">
        <v>784</v>
      </c>
      <c r="G17814" s="6" t="str">
        <f>TEXT(hourlySteps_merged[[#This Row],[ActivityTime2]],"hh:mm:ss")</f>
        <v>15:00:00</v>
      </c>
      <c r="H17814">
        <v>0</v>
      </c>
      <c r="I17814">
        <v>3</v>
      </c>
      <c r="J17814">
        <v>0.05</v>
      </c>
      <c r="K17814">
        <v>61</v>
      </c>
      <c r="L17814" s="1"/>
      <c r="M17814" s="4"/>
    </row>
    <row r="17815" spans="1:13" x14ac:dyDescent="0.25">
      <c r="A17815">
        <v>7086361926</v>
      </c>
      <c r="B17815" t="s">
        <v>516</v>
      </c>
      <c r="C17815" s="1">
        <v>42495</v>
      </c>
      <c r="D17815" s="8">
        <f>WEEKDAY(hourlySteps_merged[[#This Row],[ActivityDate]],1)</f>
        <v>5</v>
      </c>
      <c r="E17815" s="1" t="str">
        <f>TEXT(hourlySteps_merged[[#This Row],[ActivityDate]],"dddd")</f>
        <v>Thursday</v>
      </c>
      <c r="F17815" s="6" t="s">
        <v>785</v>
      </c>
      <c r="G17815" s="6" t="str">
        <f>TEXT(hourlySteps_merged[[#This Row],[ActivityTime2]],"hh:mm:ss")</f>
        <v>16:00:00</v>
      </c>
      <c r="H17815">
        <v>0</v>
      </c>
      <c r="I17815">
        <v>80</v>
      </c>
      <c r="J17815">
        <v>1.3333330000000001</v>
      </c>
      <c r="K17815">
        <v>203</v>
      </c>
      <c r="L17815" s="1"/>
      <c r="M17815" s="4"/>
    </row>
    <row r="17816" spans="1:13" x14ac:dyDescent="0.25">
      <c r="A17816">
        <v>7086361926</v>
      </c>
      <c r="B17816" t="s">
        <v>517</v>
      </c>
      <c r="C17816" s="1">
        <v>42495</v>
      </c>
      <c r="D17816" s="8">
        <f>WEEKDAY(hourlySteps_merged[[#This Row],[ActivityDate]],1)</f>
        <v>5</v>
      </c>
      <c r="E17816" s="1" t="str">
        <f>TEXT(hourlySteps_merged[[#This Row],[ActivityDate]],"dddd")</f>
        <v>Thursday</v>
      </c>
      <c r="F17816" s="6" t="s">
        <v>786</v>
      </c>
      <c r="G17816" s="6" t="str">
        <f>TEXT(hourlySteps_merged[[#This Row],[ActivityTime2]],"hh:mm:ss")</f>
        <v>17:00:00</v>
      </c>
      <c r="H17816">
        <v>1105</v>
      </c>
      <c r="I17816">
        <v>87</v>
      </c>
      <c r="J17816">
        <v>1.45</v>
      </c>
      <c r="K17816">
        <v>219</v>
      </c>
      <c r="L17816" s="1"/>
      <c r="M17816" s="4"/>
    </row>
    <row r="17817" spans="1:13" x14ac:dyDescent="0.25">
      <c r="A17817">
        <v>7086361926</v>
      </c>
      <c r="B17817" t="s">
        <v>518</v>
      </c>
      <c r="C17817" s="1">
        <v>42495</v>
      </c>
      <c r="D17817" s="8">
        <f>WEEKDAY(hourlySteps_merged[[#This Row],[ActivityDate]],1)</f>
        <v>5</v>
      </c>
      <c r="E17817" s="1" t="str">
        <f>TEXT(hourlySteps_merged[[#This Row],[ActivityDate]],"dddd")</f>
        <v>Thursday</v>
      </c>
      <c r="F17817" s="6" t="s">
        <v>787</v>
      </c>
      <c r="G17817" s="6" t="str">
        <f>TEXT(hourlySteps_merged[[#This Row],[ActivityTime2]],"hh:mm:ss")</f>
        <v>18:00:00</v>
      </c>
      <c r="H17817">
        <v>293</v>
      </c>
      <c r="I17817">
        <v>14</v>
      </c>
      <c r="J17817">
        <v>0.23333300000000001</v>
      </c>
      <c r="K17817">
        <v>100</v>
      </c>
      <c r="L17817" s="1"/>
      <c r="M17817" s="4"/>
    </row>
    <row r="17818" spans="1:13" x14ac:dyDescent="0.25">
      <c r="A17818">
        <v>7086361926</v>
      </c>
      <c r="B17818" t="s">
        <v>519</v>
      </c>
      <c r="C17818" s="1">
        <v>42495</v>
      </c>
      <c r="D17818" s="8">
        <f>WEEKDAY(hourlySteps_merged[[#This Row],[ActivityDate]],1)</f>
        <v>5</v>
      </c>
      <c r="E17818" s="1" t="str">
        <f>TEXT(hourlySteps_merged[[#This Row],[ActivityDate]],"dddd")</f>
        <v>Thursday</v>
      </c>
      <c r="F17818" s="6" t="s">
        <v>788</v>
      </c>
      <c r="G17818" s="6" t="str">
        <f>TEXT(hourlySteps_merged[[#This Row],[ActivityTime2]],"hh:mm:ss")</f>
        <v>19:00:00</v>
      </c>
      <c r="H17818">
        <v>456</v>
      </c>
      <c r="I17818">
        <v>25</v>
      </c>
      <c r="J17818">
        <v>0.41666700000000001</v>
      </c>
      <c r="K17818">
        <v>98</v>
      </c>
      <c r="L17818" s="1"/>
      <c r="M17818" s="4"/>
    </row>
    <row r="17819" spans="1:13" x14ac:dyDescent="0.25">
      <c r="A17819">
        <v>7086361926</v>
      </c>
      <c r="B17819" t="s">
        <v>520</v>
      </c>
      <c r="C17819" s="1">
        <v>42495</v>
      </c>
      <c r="D17819" s="8">
        <f>WEEKDAY(hourlySteps_merged[[#This Row],[ActivityDate]],1)</f>
        <v>5</v>
      </c>
      <c r="E17819" s="1" t="str">
        <f>TEXT(hourlySteps_merged[[#This Row],[ActivityDate]],"dddd")</f>
        <v>Thursday</v>
      </c>
      <c r="F17819" s="6" t="s">
        <v>789</v>
      </c>
      <c r="G17819" s="6" t="str">
        <f>TEXT(hourlySteps_merged[[#This Row],[ActivityTime2]],"hh:mm:ss")</f>
        <v>20:00:00</v>
      </c>
      <c r="H17819">
        <v>144</v>
      </c>
      <c r="I17819">
        <v>43</v>
      </c>
      <c r="J17819">
        <v>0.71666700000000005</v>
      </c>
      <c r="K17819">
        <v>131</v>
      </c>
      <c r="L17819" s="1"/>
      <c r="M17819" s="4"/>
    </row>
    <row r="17820" spans="1:13" x14ac:dyDescent="0.25">
      <c r="A17820">
        <v>7086361926</v>
      </c>
      <c r="B17820" t="s">
        <v>521</v>
      </c>
      <c r="C17820" s="1">
        <v>42495</v>
      </c>
      <c r="D17820" s="8">
        <f>WEEKDAY(hourlySteps_merged[[#This Row],[ActivityDate]],1)</f>
        <v>5</v>
      </c>
      <c r="E17820" s="1" t="str">
        <f>TEXT(hourlySteps_merged[[#This Row],[ActivityDate]],"dddd")</f>
        <v>Thursday</v>
      </c>
      <c r="F17820" s="6" t="s">
        <v>790</v>
      </c>
      <c r="G17820" s="6" t="str">
        <f>TEXT(hourlySteps_merged[[#This Row],[ActivityTime2]],"hh:mm:ss")</f>
        <v>21:00:00</v>
      </c>
      <c r="H17820">
        <v>133</v>
      </c>
      <c r="I17820">
        <v>19</v>
      </c>
      <c r="J17820">
        <v>0.31666699999999998</v>
      </c>
      <c r="K17820">
        <v>85</v>
      </c>
      <c r="L17820" s="1"/>
      <c r="M17820" s="4"/>
    </row>
    <row r="17821" spans="1:13" x14ac:dyDescent="0.25">
      <c r="A17821">
        <v>7086361926</v>
      </c>
      <c r="B17821" t="s">
        <v>522</v>
      </c>
      <c r="C17821" s="1">
        <v>42495</v>
      </c>
      <c r="D17821" s="8">
        <f>WEEKDAY(hourlySteps_merged[[#This Row],[ActivityDate]],1)</f>
        <v>5</v>
      </c>
      <c r="E17821" s="1" t="str">
        <f>TEXT(hourlySteps_merged[[#This Row],[ActivityDate]],"dddd")</f>
        <v>Thursday</v>
      </c>
      <c r="F17821" s="6" t="s">
        <v>791</v>
      </c>
      <c r="G17821" s="6" t="str">
        <f>TEXT(hourlySteps_merged[[#This Row],[ActivityTime2]],"hh:mm:ss")</f>
        <v>22:00:00</v>
      </c>
      <c r="H17821">
        <v>106</v>
      </c>
      <c r="I17821">
        <v>20</v>
      </c>
      <c r="J17821">
        <v>0.33333299999999999</v>
      </c>
      <c r="K17821">
        <v>88</v>
      </c>
      <c r="L17821" s="1"/>
      <c r="M17821" s="4"/>
    </row>
    <row r="17822" spans="1:13" x14ac:dyDescent="0.25">
      <c r="A17822">
        <v>7086361926</v>
      </c>
      <c r="B17822" t="s">
        <v>35</v>
      </c>
      <c r="C17822" s="1">
        <v>42495</v>
      </c>
      <c r="D17822" s="8">
        <f>WEEKDAY(hourlySteps_merged[[#This Row],[ActivityDate]],1)</f>
        <v>5</v>
      </c>
      <c r="E17822" s="1" t="str">
        <f>TEXT(hourlySteps_merged[[#This Row],[ActivityDate]],"dddd")</f>
        <v>Thursday</v>
      </c>
      <c r="F17822" s="6" t="s">
        <v>792</v>
      </c>
      <c r="G17822" s="6" t="str">
        <f>TEXT(hourlySteps_merged[[#This Row],[ActivityTime2]],"hh:mm:ss")</f>
        <v>23:00:00</v>
      </c>
      <c r="H17822">
        <v>0</v>
      </c>
      <c r="I17822">
        <v>1</v>
      </c>
      <c r="J17822">
        <v>1.6667000000000001E-2</v>
      </c>
      <c r="K17822">
        <v>56</v>
      </c>
      <c r="L17822" s="1"/>
      <c r="M17822" s="4"/>
    </row>
    <row r="17823" spans="1:13" x14ac:dyDescent="0.25">
      <c r="A17823">
        <v>7086361926</v>
      </c>
      <c r="B17823" t="s">
        <v>523</v>
      </c>
      <c r="C17823" s="1">
        <v>42495</v>
      </c>
      <c r="D17823" s="8">
        <f>WEEKDAY(hourlySteps_merged[[#This Row],[ActivityDate]],1)</f>
        <v>5</v>
      </c>
      <c r="E17823" s="1" t="str">
        <f>TEXT(hourlySteps_merged[[#This Row],[ActivityDate]],"dddd")</f>
        <v>Thursday</v>
      </c>
      <c r="F17823" s="6" t="s">
        <v>769</v>
      </c>
      <c r="G17823" s="6" t="str">
        <f>TEXT(hourlySteps_merged[[#This Row],[ActivityTime2]],"hh:mm:ss")</f>
        <v>00:00:00</v>
      </c>
      <c r="H17823">
        <v>0</v>
      </c>
      <c r="I17823">
        <v>15</v>
      </c>
      <c r="J17823">
        <v>0.25</v>
      </c>
      <c r="K17823">
        <v>152</v>
      </c>
      <c r="L17823" s="1"/>
      <c r="M17823" s="4"/>
    </row>
    <row r="17824" spans="1:13" x14ac:dyDescent="0.25">
      <c r="A17824">
        <v>7086361926</v>
      </c>
      <c r="B17824" t="s">
        <v>524</v>
      </c>
      <c r="C17824" s="1">
        <v>42495</v>
      </c>
      <c r="D17824" s="8">
        <f>WEEKDAY(hourlySteps_merged[[#This Row],[ActivityDate]],1)</f>
        <v>5</v>
      </c>
      <c r="E17824" s="1" t="str">
        <f>TEXT(hourlySteps_merged[[#This Row],[ActivityDate]],"dddd")</f>
        <v>Thursday</v>
      </c>
      <c r="F17824" s="6" t="s">
        <v>770</v>
      </c>
      <c r="G17824" s="6" t="str">
        <f>TEXT(hourlySteps_merged[[#This Row],[ActivityTime2]],"hh:mm:ss")</f>
        <v>01:00:00</v>
      </c>
      <c r="H17824">
        <v>0</v>
      </c>
      <c r="I17824">
        <v>0</v>
      </c>
      <c r="J17824">
        <v>0</v>
      </c>
      <c r="K17824">
        <v>76</v>
      </c>
      <c r="L17824" s="1"/>
      <c r="M17824" s="4"/>
    </row>
    <row r="17825" spans="1:13" x14ac:dyDescent="0.25">
      <c r="A17825">
        <v>7086361926</v>
      </c>
      <c r="B17825" t="s">
        <v>525</v>
      </c>
      <c r="C17825" s="1">
        <v>42495</v>
      </c>
      <c r="D17825" s="8">
        <f>WEEKDAY(hourlySteps_merged[[#This Row],[ActivityDate]],1)</f>
        <v>5</v>
      </c>
      <c r="E17825" s="1" t="str">
        <f>TEXT(hourlySteps_merged[[#This Row],[ActivityDate]],"dddd")</f>
        <v>Thursday</v>
      </c>
      <c r="F17825" s="6" t="s">
        <v>771</v>
      </c>
      <c r="G17825" s="6" t="str">
        <f>TEXT(hourlySteps_merged[[#This Row],[ActivityTime2]],"hh:mm:ss")</f>
        <v>02:00:00</v>
      </c>
      <c r="H17825">
        <v>0</v>
      </c>
      <c r="I17825">
        <v>0</v>
      </c>
      <c r="J17825">
        <v>0</v>
      </c>
      <c r="K17825">
        <v>76</v>
      </c>
      <c r="L17825" s="1"/>
      <c r="M17825" s="4"/>
    </row>
    <row r="17826" spans="1:13" x14ac:dyDescent="0.25">
      <c r="A17826">
        <v>7086361926</v>
      </c>
      <c r="B17826" t="s">
        <v>526</v>
      </c>
      <c r="C17826" s="1">
        <v>42495</v>
      </c>
      <c r="D17826" s="8">
        <f>WEEKDAY(hourlySteps_merged[[#This Row],[ActivityDate]],1)</f>
        <v>5</v>
      </c>
      <c r="E17826" s="1" t="str">
        <f>TEXT(hourlySteps_merged[[#This Row],[ActivityDate]],"dddd")</f>
        <v>Thursday</v>
      </c>
      <c r="F17826" s="6" t="s">
        <v>772</v>
      </c>
      <c r="G17826" s="6" t="str">
        <f>TEXT(hourlySteps_merged[[#This Row],[ActivityTime2]],"hh:mm:ss")</f>
        <v>03:00:00</v>
      </c>
      <c r="H17826">
        <v>0</v>
      </c>
      <c r="I17826">
        <v>0</v>
      </c>
      <c r="J17826">
        <v>0</v>
      </c>
      <c r="K17826">
        <v>76</v>
      </c>
      <c r="L17826" s="1"/>
      <c r="M17826" s="4"/>
    </row>
    <row r="17827" spans="1:13" x14ac:dyDescent="0.25">
      <c r="A17827">
        <v>7086361926</v>
      </c>
      <c r="B17827" t="s">
        <v>527</v>
      </c>
      <c r="C17827" s="1">
        <v>42495</v>
      </c>
      <c r="D17827" s="8">
        <f>WEEKDAY(hourlySteps_merged[[#This Row],[ActivityDate]],1)</f>
        <v>5</v>
      </c>
      <c r="E17827" s="1" t="str">
        <f>TEXT(hourlySteps_merged[[#This Row],[ActivityDate]],"dddd")</f>
        <v>Thursday</v>
      </c>
      <c r="F17827" s="6" t="s">
        <v>773</v>
      </c>
      <c r="G17827" s="6" t="str">
        <f>TEXT(hourlySteps_merged[[#This Row],[ActivityTime2]],"hh:mm:ss")</f>
        <v>04:00:00</v>
      </c>
      <c r="H17827">
        <v>0</v>
      </c>
      <c r="I17827">
        <v>0</v>
      </c>
      <c r="J17827">
        <v>0</v>
      </c>
      <c r="K17827">
        <v>76</v>
      </c>
      <c r="L17827" s="1"/>
      <c r="M17827" s="4"/>
    </row>
    <row r="17828" spans="1:13" x14ac:dyDescent="0.25">
      <c r="A17828">
        <v>7086361926</v>
      </c>
      <c r="B17828" t="s">
        <v>528</v>
      </c>
      <c r="C17828" s="1">
        <v>42495</v>
      </c>
      <c r="D17828" s="8">
        <f>WEEKDAY(hourlySteps_merged[[#This Row],[ActivityDate]],1)</f>
        <v>5</v>
      </c>
      <c r="E17828" s="1" t="str">
        <f>TEXT(hourlySteps_merged[[#This Row],[ActivityDate]],"dddd")</f>
        <v>Thursday</v>
      </c>
      <c r="F17828" s="6" t="s">
        <v>774</v>
      </c>
      <c r="G17828" s="6" t="str">
        <f>TEXT(hourlySteps_merged[[#This Row],[ActivityTime2]],"hh:mm:ss")</f>
        <v>05:00:00</v>
      </c>
      <c r="H17828">
        <v>74</v>
      </c>
      <c r="I17828">
        <v>0</v>
      </c>
      <c r="J17828">
        <v>0</v>
      </c>
      <c r="K17828">
        <v>76</v>
      </c>
      <c r="L17828" s="1"/>
      <c r="M17828" s="4"/>
    </row>
    <row r="17829" spans="1:13" x14ac:dyDescent="0.25">
      <c r="A17829">
        <v>7086361926</v>
      </c>
      <c r="B17829" t="s">
        <v>529</v>
      </c>
      <c r="C17829" s="1">
        <v>42495</v>
      </c>
      <c r="D17829" s="8">
        <f>WEEKDAY(hourlySteps_merged[[#This Row],[ActivityDate]],1)</f>
        <v>5</v>
      </c>
      <c r="E17829" s="1" t="str">
        <f>TEXT(hourlySteps_merged[[#This Row],[ActivityDate]],"dddd")</f>
        <v>Thursday</v>
      </c>
      <c r="F17829" s="6" t="s">
        <v>775</v>
      </c>
      <c r="G17829" s="6" t="str">
        <f>TEXT(hourlySteps_merged[[#This Row],[ActivityTime2]],"hh:mm:ss")</f>
        <v>06:00:00</v>
      </c>
      <c r="H17829">
        <v>508</v>
      </c>
      <c r="I17829">
        <v>0</v>
      </c>
      <c r="J17829">
        <v>0</v>
      </c>
      <c r="K17829">
        <v>76</v>
      </c>
      <c r="L17829" s="1"/>
      <c r="M17829" s="4"/>
    </row>
    <row r="17830" spans="1:13" x14ac:dyDescent="0.25">
      <c r="A17830">
        <v>7086361926</v>
      </c>
      <c r="B17830" t="s">
        <v>530</v>
      </c>
      <c r="C17830" s="1">
        <v>42495</v>
      </c>
      <c r="D17830" s="8">
        <f>WEEKDAY(hourlySteps_merged[[#This Row],[ActivityDate]],1)</f>
        <v>5</v>
      </c>
      <c r="E17830" s="1" t="str">
        <f>TEXT(hourlySteps_merged[[#This Row],[ActivityDate]],"dddd")</f>
        <v>Thursday</v>
      </c>
      <c r="F17830" s="6" t="s">
        <v>776</v>
      </c>
      <c r="G17830" s="6" t="str">
        <f>TEXT(hourlySteps_merged[[#This Row],[ActivityTime2]],"hh:mm:ss")</f>
        <v>07:00:00</v>
      </c>
      <c r="H17830">
        <v>32</v>
      </c>
      <c r="I17830">
        <v>0</v>
      </c>
      <c r="J17830">
        <v>0</v>
      </c>
      <c r="K17830">
        <v>76</v>
      </c>
      <c r="L17830" s="1"/>
      <c r="M17830" s="4"/>
    </row>
    <row r="17831" spans="1:13" x14ac:dyDescent="0.25">
      <c r="A17831">
        <v>7086361926</v>
      </c>
      <c r="B17831" t="s">
        <v>531</v>
      </c>
      <c r="C17831" s="1">
        <v>42495</v>
      </c>
      <c r="D17831" s="8">
        <f>WEEKDAY(hourlySteps_merged[[#This Row],[ActivityDate]],1)</f>
        <v>5</v>
      </c>
      <c r="E17831" s="1" t="str">
        <f>TEXT(hourlySteps_merged[[#This Row],[ActivityDate]],"dddd")</f>
        <v>Thursday</v>
      </c>
      <c r="F17831" s="6" t="s">
        <v>777</v>
      </c>
      <c r="G17831" s="6" t="str">
        <f>TEXT(hourlySteps_merged[[#This Row],[ActivityTime2]],"hh:mm:ss")</f>
        <v>08:00:00</v>
      </c>
      <c r="H17831">
        <v>187</v>
      </c>
      <c r="I17831">
        <v>0</v>
      </c>
      <c r="J17831">
        <v>0</v>
      </c>
      <c r="K17831">
        <v>76</v>
      </c>
      <c r="L17831" s="1"/>
      <c r="M17831" s="4"/>
    </row>
    <row r="17832" spans="1:13" x14ac:dyDescent="0.25">
      <c r="A17832">
        <v>7086361926</v>
      </c>
      <c r="B17832" t="s">
        <v>532</v>
      </c>
      <c r="C17832" s="1">
        <v>42495</v>
      </c>
      <c r="D17832" s="8">
        <f>WEEKDAY(hourlySteps_merged[[#This Row],[ActivityDate]],1)</f>
        <v>5</v>
      </c>
      <c r="E17832" s="1" t="str">
        <f>TEXT(hourlySteps_merged[[#This Row],[ActivityDate]],"dddd")</f>
        <v>Thursday</v>
      </c>
      <c r="F17832" s="6" t="s">
        <v>778</v>
      </c>
      <c r="G17832" s="6" t="str">
        <f>TEXT(hourlySteps_merged[[#This Row],[ActivityTime2]],"hh:mm:ss")</f>
        <v>09:00:00</v>
      </c>
      <c r="H17832">
        <v>92</v>
      </c>
      <c r="I17832">
        <v>0</v>
      </c>
      <c r="J17832">
        <v>0</v>
      </c>
      <c r="K17832">
        <v>77</v>
      </c>
      <c r="L17832" s="1"/>
      <c r="M17832" s="4"/>
    </row>
    <row r="17833" spans="1:13" x14ac:dyDescent="0.25">
      <c r="A17833">
        <v>7086361926</v>
      </c>
      <c r="B17833" t="s">
        <v>533</v>
      </c>
      <c r="C17833" s="1">
        <v>42495</v>
      </c>
      <c r="D17833" s="8">
        <f>WEEKDAY(hourlySteps_merged[[#This Row],[ActivityDate]],1)</f>
        <v>5</v>
      </c>
      <c r="E17833" s="1" t="str">
        <f>TEXT(hourlySteps_merged[[#This Row],[ActivityDate]],"dddd")</f>
        <v>Thursday</v>
      </c>
      <c r="F17833" s="6" t="s">
        <v>779</v>
      </c>
      <c r="G17833" s="6" t="str">
        <f>TEXT(hourlySteps_merged[[#This Row],[ActivityTime2]],"hh:mm:ss")</f>
        <v>10:00:00</v>
      </c>
      <c r="H17833">
        <v>34</v>
      </c>
      <c r="I17833">
        <v>7</v>
      </c>
      <c r="J17833">
        <v>0.11666700000000001</v>
      </c>
      <c r="K17833">
        <v>121</v>
      </c>
      <c r="L17833" s="1"/>
      <c r="M17833" s="4"/>
    </row>
    <row r="17834" spans="1:13" x14ac:dyDescent="0.25">
      <c r="A17834">
        <v>7086361926</v>
      </c>
      <c r="B17834" t="s">
        <v>534</v>
      </c>
      <c r="C17834" s="1">
        <v>42495</v>
      </c>
      <c r="D17834" s="8">
        <f>WEEKDAY(hourlySteps_merged[[#This Row],[ActivityDate]],1)</f>
        <v>5</v>
      </c>
      <c r="E17834" s="1" t="str">
        <f>TEXT(hourlySteps_merged[[#This Row],[ActivityDate]],"dddd")</f>
        <v>Thursday</v>
      </c>
      <c r="F17834" s="6" t="s">
        <v>780</v>
      </c>
      <c r="G17834" s="6" t="str">
        <f>TEXT(hourlySteps_merged[[#This Row],[ActivityTime2]],"hh:mm:ss")</f>
        <v>11:00:00</v>
      </c>
      <c r="H17834">
        <v>229</v>
      </c>
      <c r="I17834">
        <v>27</v>
      </c>
      <c r="J17834">
        <v>0.45</v>
      </c>
      <c r="K17834">
        <v>168</v>
      </c>
      <c r="L17834" s="1"/>
      <c r="M17834" s="4"/>
    </row>
    <row r="17835" spans="1:13" x14ac:dyDescent="0.25">
      <c r="A17835">
        <v>7086361926</v>
      </c>
      <c r="B17835" t="s">
        <v>535</v>
      </c>
      <c r="C17835" s="1">
        <v>42495</v>
      </c>
      <c r="D17835" s="8">
        <f>WEEKDAY(hourlySteps_merged[[#This Row],[ActivityDate]],1)</f>
        <v>5</v>
      </c>
      <c r="E17835" s="1" t="str">
        <f>TEXT(hourlySteps_merged[[#This Row],[ActivityDate]],"dddd")</f>
        <v>Thursday</v>
      </c>
      <c r="F17835" s="6" t="s">
        <v>781</v>
      </c>
      <c r="G17835" s="6" t="str">
        <f>TEXT(hourlySteps_merged[[#This Row],[ActivityTime2]],"hh:mm:ss")</f>
        <v>12:00:00</v>
      </c>
      <c r="H17835">
        <v>3575</v>
      </c>
      <c r="I17835">
        <v>69</v>
      </c>
      <c r="J17835">
        <v>1.1499999999999999</v>
      </c>
      <c r="K17835">
        <v>276</v>
      </c>
      <c r="L17835" s="1"/>
      <c r="M17835" s="4"/>
    </row>
    <row r="17836" spans="1:13" x14ac:dyDescent="0.25">
      <c r="A17836">
        <v>7086361926</v>
      </c>
      <c r="B17836" t="s">
        <v>536</v>
      </c>
      <c r="C17836" s="1">
        <v>42495</v>
      </c>
      <c r="D17836" s="8">
        <f>WEEKDAY(hourlySteps_merged[[#This Row],[ActivityDate]],1)</f>
        <v>5</v>
      </c>
      <c r="E17836" s="1" t="str">
        <f>TEXT(hourlySteps_merged[[#This Row],[ActivityDate]],"dddd")</f>
        <v>Thursday</v>
      </c>
      <c r="F17836" s="6" t="s">
        <v>782</v>
      </c>
      <c r="G17836" s="6" t="str">
        <f>TEXT(hourlySteps_merged[[#This Row],[ActivityTime2]],"hh:mm:ss")</f>
        <v>13:00:00</v>
      </c>
      <c r="H17836">
        <v>0</v>
      </c>
      <c r="I17836">
        <v>1</v>
      </c>
      <c r="J17836">
        <v>1.6667000000000001E-2</v>
      </c>
      <c r="K17836">
        <v>84</v>
      </c>
      <c r="L17836" s="1"/>
      <c r="M17836" s="4"/>
    </row>
    <row r="17837" spans="1:13" x14ac:dyDescent="0.25">
      <c r="A17837">
        <v>7086361926</v>
      </c>
      <c r="B17837" t="s">
        <v>537</v>
      </c>
      <c r="C17837" s="1">
        <v>42495</v>
      </c>
      <c r="D17837" s="8">
        <f>WEEKDAY(hourlySteps_merged[[#This Row],[ActivityDate]],1)</f>
        <v>5</v>
      </c>
      <c r="E17837" s="1" t="str">
        <f>TEXT(hourlySteps_merged[[#This Row],[ActivityDate]],"dddd")</f>
        <v>Thursday</v>
      </c>
      <c r="F17837" s="6" t="s">
        <v>783</v>
      </c>
      <c r="G17837" s="6" t="str">
        <f>TEXT(hourlySteps_merged[[#This Row],[ActivityTime2]],"hh:mm:ss")</f>
        <v>14:00:00</v>
      </c>
      <c r="H17837">
        <v>219</v>
      </c>
      <c r="I17837">
        <v>16</v>
      </c>
      <c r="J17837">
        <v>0.26666699999999999</v>
      </c>
      <c r="K17837">
        <v>178</v>
      </c>
      <c r="L17837" s="1"/>
      <c r="M17837" s="4"/>
    </row>
    <row r="17838" spans="1:13" x14ac:dyDescent="0.25">
      <c r="A17838">
        <v>7086361926</v>
      </c>
      <c r="B17838" t="s">
        <v>538</v>
      </c>
      <c r="C17838" s="1">
        <v>42495</v>
      </c>
      <c r="D17838" s="8">
        <f>WEEKDAY(hourlySteps_merged[[#This Row],[ActivityDate]],1)</f>
        <v>5</v>
      </c>
      <c r="E17838" s="1" t="str">
        <f>TEXT(hourlySteps_merged[[#This Row],[ActivityDate]],"dddd")</f>
        <v>Thursday</v>
      </c>
      <c r="F17838" s="6" t="s">
        <v>784</v>
      </c>
      <c r="G17838" s="6" t="str">
        <f>TEXT(hourlySteps_merged[[#This Row],[ActivityTime2]],"hh:mm:ss")</f>
        <v>15:00:00</v>
      </c>
      <c r="H17838">
        <v>842</v>
      </c>
      <c r="I17838">
        <v>2</v>
      </c>
      <c r="J17838">
        <v>3.3333000000000002E-2</v>
      </c>
      <c r="K17838">
        <v>92</v>
      </c>
      <c r="L17838" s="1"/>
      <c r="M17838" s="4"/>
    </row>
    <row r="17839" spans="1:13" x14ac:dyDescent="0.25">
      <c r="A17839">
        <v>7086361926</v>
      </c>
      <c r="B17839" t="s">
        <v>539</v>
      </c>
      <c r="C17839" s="1">
        <v>42495</v>
      </c>
      <c r="D17839" s="8">
        <f>WEEKDAY(hourlySteps_merged[[#This Row],[ActivityDate]],1)</f>
        <v>5</v>
      </c>
      <c r="E17839" s="1" t="str">
        <f>TEXT(hourlySteps_merged[[#This Row],[ActivityDate]],"dddd")</f>
        <v>Thursday</v>
      </c>
      <c r="F17839" s="6" t="s">
        <v>785</v>
      </c>
      <c r="G17839" s="6" t="str">
        <f>TEXT(hourlySteps_merged[[#This Row],[ActivityTime2]],"hh:mm:ss")</f>
        <v>16:00:00</v>
      </c>
      <c r="H17839">
        <v>1426</v>
      </c>
      <c r="I17839">
        <v>8</v>
      </c>
      <c r="J17839">
        <v>0.13333300000000001</v>
      </c>
      <c r="K17839">
        <v>104</v>
      </c>
      <c r="L17839" s="1"/>
      <c r="M17839" s="4"/>
    </row>
    <row r="17840" spans="1:13" x14ac:dyDescent="0.25">
      <c r="A17840">
        <v>7086361926</v>
      </c>
      <c r="B17840" t="s">
        <v>540</v>
      </c>
      <c r="C17840" s="1">
        <v>42495</v>
      </c>
      <c r="D17840" s="8">
        <f>WEEKDAY(hourlySteps_merged[[#This Row],[ActivityDate]],1)</f>
        <v>5</v>
      </c>
      <c r="E17840" s="1" t="str">
        <f>TEXT(hourlySteps_merged[[#This Row],[ActivityDate]],"dddd")</f>
        <v>Thursday</v>
      </c>
      <c r="F17840" s="6" t="s">
        <v>786</v>
      </c>
      <c r="G17840" s="6" t="str">
        <f>TEXT(hourlySteps_merged[[#This Row],[ActivityTime2]],"hh:mm:ss")</f>
        <v>17:00:00</v>
      </c>
      <c r="H17840">
        <v>2592</v>
      </c>
      <c r="I17840">
        <v>35</v>
      </c>
      <c r="J17840">
        <v>0.58333299999999999</v>
      </c>
      <c r="K17840">
        <v>191</v>
      </c>
      <c r="L17840" s="1"/>
      <c r="M17840" s="4"/>
    </row>
    <row r="17841" spans="1:13" x14ac:dyDescent="0.25">
      <c r="A17841">
        <v>7086361926</v>
      </c>
      <c r="B17841" t="s">
        <v>541</v>
      </c>
      <c r="C17841" s="1">
        <v>42495</v>
      </c>
      <c r="D17841" s="8">
        <f>WEEKDAY(hourlySteps_merged[[#This Row],[ActivityDate]],1)</f>
        <v>5</v>
      </c>
      <c r="E17841" s="1" t="str">
        <f>TEXT(hourlySteps_merged[[#This Row],[ActivityDate]],"dddd")</f>
        <v>Thursday</v>
      </c>
      <c r="F17841" s="6" t="s">
        <v>787</v>
      </c>
      <c r="G17841" s="6" t="str">
        <f>TEXT(hourlySteps_merged[[#This Row],[ActivityTime2]],"hh:mm:ss")</f>
        <v>18:00:00</v>
      </c>
      <c r="H17841">
        <v>130</v>
      </c>
      <c r="I17841">
        <v>8</v>
      </c>
      <c r="J17841">
        <v>0.13333300000000001</v>
      </c>
      <c r="K17841">
        <v>101</v>
      </c>
      <c r="L17841" s="1"/>
      <c r="M17841" s="4"/>
    </row>
    <row r="17842" spans="1:13" x14ac:dyDescent="0.25">
      <c r="A17842">
        <v>7086361926</v>
      </c>
      <c r="B17842" t="s">
        <v>542</v>
      </c>
      <c r="C17842" s="1">
        <v>42495</v>
      </c>
      <c r="D17842" s="8">
        <f>WEEKDAY(hourlySteps_merged[[#This Row],[ActivityDate]],1)</f>
        <v>5</v>
      </c>
      <c r="E17842" s="1" t="str">
        <f>TEXT(hourlySteps_merged[[#This Row],[ActivityDate]],"dddd")</f>
        <v>Thursday</v>
      </c>
      <c r="F17842" s="6" t="s">
        <v>788</v>
      </c>
      <c r="G17842" s="6" t="str">
        <f>TEXT(hourlySteps_merged[[#This Row],[ActivityTime2]],"hh:mm:ss")</f>
        <v>19:00:00</v>
      </c>
      <c r="H17842">
        <v>0</v>
      </c>
      <c r="I17842">
        <v>32</v>
      </c>
      <c r="J17842">
        <v>0.53333299999999995</v>
      </c>
      <c r="K17842">
        <v>235</v>
      </c>
      <c r="L17842" s="1"/>
      <c r="M17842" s="4"/>
    </row>
    <row r="17843" spans="1:13" x14ac:dyDescent="0.25">
      <c r="A17843">
        <v>7086361926</v>
      </c>
      <c r="B17843" t="s">
        <v>543</v>
      </c>
      <c r="C17843" s="1">
        <v>42495</v>
      </c>
      <c r="D17843" s="8">
        <f>WEEKDAY(hourlySteps_merged[[#This Row],[ActivityDate]],1)</f>
        <v>5</v>
      </c>
      <c r="E17843" s="1" t="str">
        <f>TEXT(hourlySteps_merged[[#This Row],[ActivityDate]],"dddd")</f>
        <v>Thursday</v>
      </c>
      <c r="F17843" s="6" t="s">
        <v>789</v>
      </c>
      <c r="G17843" s="6" t="str">
        <f>TEXT(hourlySteps_merged[[#This Row],[ActivityTime2]],"hh:mm:ss")</f>
        <v>20:00:00</v>
      </c>
      <c r="H17843">
        <v>0</v>
      </c>
      <c r="I17843">
        <v>24</v>
      </c>
      <c r="J17843">
        <v>0.4</v>
      </c>
      <c r="K17843">
        <v>183</v>
      </c>
      <c r="L17843" s="1"/>
      <c r="M17843" s="4"/>
    </row>
    <row r="17844" spans="1:13" x14ac:dyDescent="0.25">
      <c r="A17844">
        <v>7086361926</v>
      </c>
      <c r="B17844" t="s">
        <v>544</v>
      </c>
      <c r="C17844" s="1">
        <v>42495</v>
      </c>
      <c r="D17844" s="8">
        <f>WEEKDAY(hourlySteps_merged[[#This Row],[ActivityDate]],1)</f>
        <v>5</v>
      </c>
      <c r="E17844" s="1" t="str">
        <f>TEXT(hourlySteps_merged[[#This Row],[ActivityDate]],"dddd")</f>
        <v>Thursday</v>
      </c>
      <c r="F17844" s="6" t="s">
        <v>790</v>
      </c>
      <c r="G17844" s="6" t="str">
        <f>TEXT(hourlySteps_merged[[#This Row],[ActivityTime2]],"hh:mm:ss")</f>
        <v>21:00:00</v>
      </c>
      <c r="H17844">
        <v>106</v>
      </c>
      <c r="I17844">
        <v>76</v>
      </c>
      <c r="J17844">
        <v>1.266667</v>
      </c>
      <c r="K17844">
        <v>286</v>
      </c>
      <c r="L17844" s="1"/>
      <c r="M17844" s="4"/>
    </row>
    <row r="17845" spans="1:13" x14ac:dyDescent="0.25">
      <c r="A17845">
        <v>7086361926</v>
      </c>
      <c r="B17845" t="s">
        <v>545</v>
      </c>
      <c r="C17845" s="1">
        <v>42495</v>
      </c>
      <c r="D17845" s="8">
        <f>WEEKDAY(hourlySteps_merged[[#This Row],[ActivityDate]],1)</f>
        <v>5</v>
      </c>
      <c r="E17845" s="1" t="str">
        <f>TEXT(hourlySteps_merged[[#This Row],[ActivityDate]],"dddd")</f>
        <v>Thursday</v>
      </c>
      <c r="F17845" s="6" t="s">
        <v>791</v>
      </c>
      <c r="G17845" s="6" t="str">
        <f>TEXT(hourlySteps_merged[[#This Row],[ActivityTime2]],"hh:mm:ss")</f>
        <v>22:00:00</v>
      </c>
      <c r="H17845">
        <v>6</v>
      </c>
      <c r="I17845">
        <v>0</v>
      </c>
      <c r="J17845">
        <v>0</v>
      </c>
      <c r="K17845">
        <v>76</v>
      </c>
      <c r="L17845" s="1"/>
      <c r="M17845" s="4"/>
    </row>
    <row r="17846" spans="1:13" x14ac:dyDescent="0.25">
      <c r="A17846">
        <v>7086361926</v>
      </c>
      <c r="B17846" t="s">
        <v>36</v>
      </c>
      <c r="C17846" s="1">
        <v>42495</v>
      </c>
      <c r="D17846" s="8">
        <f>WEEKDAY(hourlySteps_merged[[#This Row],[ActivityDate]],1)</f>
        <v>5</v>
      </c>
      <c r="E17846" s="1" t="str">
        <f>TEXT(hourlySteps_merged[[#This Row],[ActivityDate]],"dddd")</f>
        <v>Thursday</v>
      </c>
      <c r="F17846" s="6" t="s">
        <v>792</v>
      </c>
      <c r="G17846" s="6" t="str">
        <f>TEXT(hourlySteps_merged[[#This Row],[ActivityTime2]],"hh:mm:ss")</f>
        <v>23:00:00</v>
      </c>
      <c r="H17846">
        <v>0</v>
      </c>
      <c r="I17846">
        <v>0</v>
      </c>
      <c r="J17846">
        <v>0</v>
      </c>
      <c r="K17846">
        <v>76</v>
      </c>
      <c r="L17846" s="1"/>
      <c r="M17846" s="4"/>
    </row>
    <row r="17847" spans="1:13" x14ac:dyDescent="0.25">
      <c r="A17847">
        <v>7086361926</v>
      </c>
      <c r="B17847" t="s">
        <v>546</v>
      </c>
      <c r="C17847" s="1">
        <v>42495</v>
      </c>
      <c r="D17847" s="8">
        <f>WEEKDAY(hourlySteps_merged[[#This Row],[ActivityDate]],1)</f>
        <v>5</v>
      </c>
      <c r="E17847" s="1" t="str">
        <f>TEXT(hourlySteps_merged[[#This Row],[ActivityDate]],"dddd")</f>
        <v>Thursday</v>
      </c>
      <c r="F17847" s="6" t="s">
        <v>769</v>
      </c>
      <c r="G17847" s="6" t="str">
        <f>TEXT(hourlySteps_merged[[#This Row],[ActivityTime2]],"hh:mm:ss")</f>
        <v>00:00:00</v>
      </c>
      <c r="H17847">
        <v>0</v>
      </c>
      <c r="I17847">
        <v>0</v>
      </c>
      <c r="J17847">
        <v>0</v>
      </c>
      <c r="K17847">
        <v>63</v>
      </c>
      <c r="L17847" s="1"/>
      <c r="M17847" s="4"/>
    </row>
    <row r="17848" spans="1:13" x14ac:dyDescent="0.25">
      <c r="A17848">
        <v>7086361926</v>
      </c>
      <c r="B17848" t="s">
        <v>547</v>
      </c>
      <c r="C17848" s="1">
        <v>42495</v>
      </c>
      <c r="D17848" s="8">
        <f>WEEKDAY(hourlySteps_merged[[#This Row],[ActivityDate]],1)</f>
        <v>5</v>
      </c>
      <c r="E17848" s="1" t="str">
        <f>TEXT(hourlySteps_merged[[#This Row],[ActivityDate]],"dddd")</f>
        <v>Thursday</v>
      </c>
      <c r="F17848" s="6" t="s">
        <v>770</v>
      </c>
      <c r="G17848" s="6" t="str">
        <f>TEXT(hourlySteps_merged[[#This Row],[ActivityTime2]],"hh:mm:ss")</f>
        <v>01:00:00</v>
      </c>
      <c r="H17848">
        <v>0</v>
      </c>
      <c r="I17848">
        <v>0</v>
      </c>
      <c r="J17848">
        <v>0</v>
      </c>
      <c r="K17848">
        <v>63</v>
      </c>
      <c r="L17848" s="1"/>
      <c r="M17848" s="4"/>
    </row>
    <row r="17849" spans="1:13" x14ac:dyDescent="0.25">
      <c r="A17849">
        <v>7086361926</v>
      </c>
      <c r="B17849" t="s">
        <v>548</v>
      </c>
      <c r="C17849" s="1">
        <v>42495</v>
      </c>
      <c r="D17849" s="8">
        <f>WEEKDAY(hourlySteps_merged[[#This Row],[ActivityDate]],1)</f>
        <v>5</v>
      </c>
      <c r="E17849" s="1" t="str">
        <f>TEXT(hourlySteps_merged[[#This Row],[ActivityDate]],"dddd")</f>
        <v>Thursday</v>
      </c>
      <c r="F17849" s="6" t="s">
        <v>771</v>
      </c>
      <c r="G17849" s="6" t="str">
        <f>TEXT(hourlySteps_merged[[#This Row],[ActivityTime2]],"hh:mm:ss")</f>
        <v>02:00:00</v>
      </c>
      <c r="H17849">
        <v>0</v>
      </c>
      <c r="I17849">
        <v>0</v>
      </c>
      <c r="J17849">
        <v>0</v>
      </c>
      <c r="K17849">
        <v>63</v>
      </c>
      <c r="L17849" s="1"/>
      <c r="M17849" s="4"/>
    </row>
    <row r="17850" spans="1:13" x14ac:dyDescent="0.25">
      <c r="A17850">
        <v>7086361926</v>
      </c>
      <c r="B17850" t="s">
        <v>549</v>
      </c>
      <c r="C17850" s="1">
        <v>42495</v>
      </c>
      <c r="D17850" s="8">
        <f>WEEKDAY(hourlySteps_merged[[#This Row],[ActivityDate]],1)</f>
        <v>5</v>
      </c>
      <c r="E17850" s="1" t="str">
        <f>TEXT(hourlySteps_merged[[#This Row],[ActivityDate]],"dddd")</f>
        <v>Thursday</v>
      </c>
      <c r="F17850" s="6" t="s">
        <v>772</v>
      </c>
      <c r="G17850" s="6" t="str">
        <f>TEXT(hourlySteps_merged[[#This Row],[ActivityTime2]],"hh:mm:ss")</f>
        <v>03:00:00</v>
      </c>
      <c r="H17850">
        <v>0</v>
      </c>
      <c r="I17850">
        <v>1</v>
      </c>
      <c r="J17850">
        <v>1.6667000000000001E-2</v>
      </c>
      <c r="K17850">
        <v>64</v>
      </c>
      <c r="L17850" s="1"/>
      <c r="M17850" s="4"/>
    </row>
    <row r="17851" spans="1:13" x14ac:dyDescent="0.25">
      <c r="A17851">
        <v>7086361926</v>
      </c>
      <c r="B17851" t="s">
        <v>550</v>
      </c>
      <c r="C17851" s="1">
        <v>42495</v>
      </c>
      <c r="D17851" s="8">
        <f>WEEKDAY(hourlySteps_merged[[#This Row],[ActivityDate]],1)</f>
        <v>5</v>
      </c>
      <c r="E17851" s="1" t="str">
        <f>TEXT(hourlySteps_merged[[#This Row],[ActivityDate]],"dddd")</f>
        <v>Thursday</v>
      </c>
      <c r="F17851" s="6" t="s">
        <v>773</v>
      </c>
      <c r="G17851" s="6" t="str">
        <f>TEXT(hourlySteps_merged[[#This Row],[ActivityTime2]],"hh:mm:ss")</f>
        <v>04:00:00</v>
      </c>
      <c r="H17851">
        <v>0</v>
      </c>
      <c r="I17851">
        <v>0</v>
      </c>
      <c r="J17851">
        <v>0</v>
      </c>
      <c r="K17851">
        <v>63</v>
      </c>
      <c r="L17851" s="1"/>
      <c r="M17851" s="4"/>
    </row>
    <row r="17852" spans="1:13" x14ac:dyDescent="0.25">
      <c r="A17852">
        <v>7086361926</v>
      </c>
      <c r="B17852" t="s">
        <v>551</v>
      </c>
      <c r="C17852" s="1">
        <v>42495</v>
      </c>
      <c r="D17852" s="8">
        <f>WEEKDAY(hourlySteps_merged[[#This Row],[ActivityDate]],1)</f>
        <v>5</v>
      </c>
      <c r="E17852" s="1" t="str">
        <f>TEXT(hourlySteps_merged[[#This Row],[ActivityDate]],"dddd")</f>
        <v>Thursday</v>
      </c>
      <c r="F17852" s="6" t="s">
        <v>774</v>
      </c>
      <c r="G17852" s="6" t="str">
        <f>TEXT(hourlySteps_merged[[#This Row],[ActivityTime2]],"hh:mm:ss")</f>
        <v>05:00:00</v>
      </c>
      <c r="H17852">
        <v>13</v>
      </c>
      <c r="I17852">
        <v>0</v>
      </c>
      <c r="J17852">
        <v>0</v>
      </c>
      <c r="K17852">
        <v>63</v>
      </c>
      <c r="L17852" s="1"/>
      <c r="M17852" s="4"/>
    </row>
    <row r="17853" spans="1:13" x14ac:dyDescent="0.25">
      <c r="A17853">
        <v>7086361926</v>
      </c>
      <c r="B17853" t="s">
        <v>552</v>
      </c>
      <c r="C17853" s="1">
        <v>42495</v>
      </c>
      <c r="D17853" s="8">
        <f>WEEKDAY(hourlySteps_merged[[#This Row],[ActivityDate]],1)</f>
        <v>5</v>
      </c>
      <c r="E17853" s="1" t="str">
        <f>TEXT(hourlySteps_merged[[#This Row],[ActivityDate]],"dddd")</f>
        <v>Thursday</v>
      </c>
      <c r="F17853" s="6" t="s">
        <v>775</v>
      </c>
      <c r="G17853" s="6" t="str">
        <f>TEXT(hourlySteps_merged[[#This Row],[ActivityTime2]],"hh:mm:ss")</f>
        <v>06:00:00</v>
      </c>
      <c r="H17853">
        <v>229</v>
      </c>
      <c r="I17853">
        <v>1</v>
      </c>
      <c r="J17853">
        <v>1.6667000000000001E-2</v>
      </c>
      <c r="K17853">
        <v>65</v>
      </c>
      <c r="L17853" s="1"/>
      <c r="M17853" s="4"/>
    </row>
    <row r="17854" spans="1:13" x14ac:dyDescent="0.25">
      <c r="A17854">
        <v>7086361926</v>
      </c>
      <c r="B17854" t="s">
        <v>553</v>
      </c>
      <c r="C17854" s="1">
        <v>42495</v>
      </c>
      <c r="D17854" s="8">
        <f>WEEKDAY(hourlySteps_merged[[#This Row],[ActivityDate]],1)</f>
        <v>5</v>
      </c>
      <c r="E17854" s="1" t="str">
        <f>TEXT(hourlySteps_merged[[#This Row],[ActivityDate]],"dddd")</f>
        <v>Thursday</v>
      </c>
      <c r="F17854" s="6" t="s">
        <v>776</v>
      </c>
      <c r="G17854" s="6" t="str">
        <f>TEXT(hourlySteps_merged[[#This Row],[ActivityTime2]],"hh:mm:ss")</f>
        <v>07:00:00</v>
      </c>
      <c r="H17854">
        <v>0</v>
      </c>
      <c r="I17854">
        <v>29</v>
      </c>
      <c r="J17854">
        <v>0.48333300000000001</v>
      </c>
      <c r="K17854">
        <v>124</v>
      </c>
      <c r="L17854" s="1"/>
      <c r="M17854" s="4"/>
    </row>
    <row r="17855" spans="1:13" x14ac:dyDescent="0.25">
      <c r="A17855">
        <v>7086361926</v>
      </c>
      <c r="B17855" t="s">
        <v>554</v>
      </c>
      <c r="C17855" s="1">
        <v>42495</v>
      </c>
      <c r="D17855" s="8">
        <f>WEEKDAY(hourlySteps_merged[[#This Row],[ActivityDate]],1)</f>
        <v>5</v>
      </c>
      <c r="E17855" s="1" t="str">
        <f>TEXT(hourlySteps_merged[[#This Row],[ActivityDate]],"dddd")</f>
        <v>Thursday</v>
      </c>
      <c r="F17855" s="6" t="s">
        <v>777</v>
      </c>
      <c r="G17855" s="6" t="str">
        <f>TEXT(hourlySteps_merged[[#This Row],[ActivityTime2]],"hh:mm:ss")</f>
        <v>08:00:00</v>
      </c>
      <c r="H17855">
        <v>213</v>
      </c>
      <c r="I17855">
        <v>21</v>
      </c>
      <c r="J17855">
        <v>0.35</v>
      </c>
      <c r="K17855">
        <v>106</v>
      </c>
      <c r="L17855" s="1"/>
      <c r="M17855" s="4"/>
    </row>
    <row r="17856" spans="1:13" x14ac:dyDescent="0.25">
      <c r="A17856">
        <v>7086361926</v>
      </c>
      <c r="B17856" t="s">
        <v>555</v>
      </c>
      <c r="C17856" s="1">
        <v>42495</v>
      </c>
      <c r="D17856" s="8">
        <f>WEEKDAY(hourlySteps_merged[[#This Row],[ActivityDate]],1)</f>
        <v>5</v>
      </c>
      <c r="E17856" s="1" t="str">
        <f>TEXT(hourlySteps_merged[[#This Row],[ActivityDate]],"dddd")</f>
        <v>Thursday</v>
      </c>
      <c r="F17856" s="6" t="s">
        <v>778</v>
      </c>
      <c r="G17856" s="6" t="str">
        <f>TEXT(hourlySteps_merged[[#This Row],[ActivityTime2]],"hh:mm:ss")</f>
        <v>09:00:00</v>
      </c>
      <c r="H17856">
        <v>160</v>
      </c>
      <c r="I17856">
        <v>45</v>
      </c>
      <c r="J17856">
        <v>0.75</v>
      </c>
      <c r="K17856">
        <v>163</v>
      </c>
      <c r="L17856" s="1"/>
      <c r="M17856" s="4"/>
    </row>
    <row r="17857" spans="1:13" x14ac:dyDescent="0.25">
      <c r="A17857">
        <v>7086361926</v>
      </c>
      <c r="B17857" t="s">
        <v>556</v>
      </c>
      <c r="C17857" s="1">
        <v>42495</v>
      </c>
      <c r="D17857" s="8">
        <f>WEEKDAY(hourlySteps_merged[[#This Row],[ActivityDate]],1)</f>
        <v>5</v>
      </c>
      <c r="E17857" s="1" t="str">
        <f>TEXT(hourlySteps_merged[[#This Row],[ActivityDate]],"dddd")</f>
        <v>Thursday</v>
      </c>
      <c r="F17857" s="6" t="s">
        <v>779</v>
      </c>
      <c r="G17857" s="6" t="str">
        <f>TEXT(hourlySteps_merged[[#This Row],[ActivityTime2]],"hh:mm:ss")</f>
        <v>10:00:00</v>
      </c>
      <c r="H17857">
        <v>139</v>
      </c>
      <c r="I17857">
        <v>41</v>
      </c>
      <c r="J17857">
        <v>0.68333299999999997</v>
      </c>
      <c r="K17857">
        <v>155</v>
      </c>
      <c r="L17857" s="1"/>
      <c r="M17857" s="4"/>
    </row>
    <row r="17858" spans="1:13" x14ac:dyDescent="0.25">
      <c r="A17858">
        <v>7086361926</v>
      </c>
      <c r="B17858" t="s">
        <v>557</v>
      </c>
      <c r="C17858" s="1">
        <v>42495</v>
      </c>
      <c r="D17858" s="8">
        <f>WEEKDAY(hourlySteps_merged[[#This Row],[ActivityDate]],1)</f>
        <v>5</v>
      </c>
      <c r="E17858" s="1" t="str">
        <f>TEXT(hourlySteps_merged[[#This Row],[ActivityDate]],"dddd")</f>
        <v>Thursday</v>
      </c>
      <c r="F17858" s="6" t="s">
        <v>780</v>
      </c>
      <c r="G17858" s="6" t="str">
        <f>TEXT(hourlySteps_merged[[#This Row],[ActivityTime2]],"hh:mm:ss")</f>
        <v>11:00:00</v>
      </c>
      <c r="H17858">
        <v>151</v>
      </c>
      <c r="I17858">
        <v>42</v>
      </c>
      <c r="J17858">
        <v>0.7</v>
      </c>
      <c r="K17858">
        <v>159</v>
      </c>
      <c r="L17858" s="1"/>
      <c r="M17858" s="4"/>
    </row>
    <row r="17859" spans="1:13" x14ac:dyDescent="0.25">
      <c r="A17859">
        <v>7086361926</v>
      </c>
      <c r="B17859" t="s">
        <v>558</v>
      </c>
      <c r="C17859" s="1">
        <v>42495</v>
      </c>
      <c r="D17859" s="8">
        <f>WEEKDAY(hourlySteps_merged[[#This Row],[ActivityDate]],1)</f>
        <v>5</v>
      </c>
      <c r="E17859" s="1" t="str">
        <f>TEXT(hourlySteps_merged[[#This Row],[ActivityDate]],"dddd")</f>
        <v>Thursday</v>
      </c>
      <c r="F17859" s="6" t="s">
        <v>781</v>
      </c>
      <c r="G17859" s="6" t="str">
        <f>TEXT(hourlySteps_merged[[#This Row],[ActivityTime2]],"hh:mm:ss")</f>
        <v>12:00:00</v>
      </c>
      <c r="H17859">
        <v>3619</v>
      </c>
      <c r="I17859">
        <v>29</v>
      </c>
      <c r="J17859">
        <v>0.48333300000000001</v>
      </c>
      <c r="K17859">
        <v>135</v>
      </c>
      <c r="L17859" s="1"/>
      <c r="M17859" s="4"/>
    </row>
    <row r="17860" spans="1:13" x14ac:dyDescent="0.25">
      <c r="A17860">
        <v>7086361926</v>
      </c>
      <c r="B17860" t="s">
        <v>559</v>
      </c>
      <c r="C17860" s="1">
        <v>42495</v>
      </c>
      <c r="D17860" s="8">
        <f>WEEKDAY(hourlySteps_merged[[#This Row],[ActivityDate]],1)</f>
        <v>5</v>
      </c>
      <c r="E17860" s="1" t="str">
        <f>TEXT(hourlySteps_merged[[#This Row],[ActivityDate]],"dddd")</f>
        <v>Thursday</v>
      </c>
      <c r="F17860" s="6" t="s">
        <v>782</v>
      </c>
      <c r="G17860" s="6" t="str">
        <f>TEXT(hourlySteps_merged[[#This Row],[ActivityTime2]],"hh:mm:ss")</f>
        <v>13:00:00</v>
      </c>
      <c r="H17860">
        <v>210</v>
      </c>
      <c r="I17860">
        <v>28</v>
      </c>
      <c r="J17860">
        <v>0.466667</v>
      </c>
      <c r="K17860">
        <v>130</v>
      </c>
      <c r="L17860" s="1"/>
      <c r="M17860" s="4"/>
    </row>
    <row r="17861" spans="1:13" x14ac:dyDescent="0.25">
      <c r="A17861">
        <v>7086361926</v>
      </c>
      <c r="B17861" t="s">
        <v>560</v>
      </c>
      <c r="C17861" s="1">
        <v>42495</v>
      </c>
      <c r="D17861" s="8">
        <f>WEEKDAY(hourlySteps_merged[[#This Row],[ActivityDate]],1)</f>
        <v>5</v>
      </c>
      <c r="E17861" s="1" t="str">
        <f>TEXT(hourlySteps_merged[[#This Row],[ActivityDate]],"dddd")</f>
        <v>Thursday</v>
      </c>
      <c r="F17861" s="6" t="s">
        <v>783</v>
      </c>
      <c r="G17861" s="6" t="str">
        <f>TEXT(hourlySteps_merged[[#This Row],[ActivityTime2]],"hh:mm:ss")</f>
        <v>14:00:00</v>
      </c>
      <c r="H17861">
        <v>227</v>
      </c>
      <c r="I17861">
        <v>36</v>
      </c>
      <c r="J17861">
        <v>0.6</v>
      </c>
      <c r="K17861">
        <v>147</v>
      </c>
      <c r="L17861" s="1"/>
      <c r="M17861" s="4"/>
    </row>
    <row r="17862" spans="1:13" x14ac:dyDescent="0.25">
      <c r="A17862">
        <v>7086361926</v>
      </c>
      <c r="B17862" t="s">
        <v>561</v>
      </c>
      <c r="C17862" s="1">
        <v>42495</v>
      </c>
      <c r="D17862" s="8">
        <f>WEEKDAY(hourlySteps_merged[[#This Row],[ActivityDate]],1)</f>
        <v>5</v>
      </c>
      <c r="E17862" s="1" t="str">
        <f>TEXT(hourlySteps_merged[[#This Row],[ActivityDate]],"dddd")</f>
        <v>Thursday</v>
      </c>
      <c r="F17862" s="6" t="s">
        <v>784</v>
      </c>
      <c r="G17862" s="6" t="str">
        <f>TEXT(hourlySteps_merged[[#This Row],[ActivityTime2]],"hh:mm:ss")</f>
        <v>15:00:00</v>
      </c>
      <c r="H17862">
        <v>819</v>
      </c>
      <c r="I17862">
        <v>41</v>
      </c>
      <c r="J17862">
        <v>0.68333299999999997</v>
      </c>
      <c r="K17862">
        <v>155</v>
      </c>
      <c r="L17862" s="1"/>
      <c r="M17862" s="4"/>
    </row>
    <row r="17863" spans="1:13" x14ac:dyDescent="0.25">
      <c r="A17863">
        <v>7086361926</v>
      </c>
      <c r="B17863" t="s">
        <v>562</v>
      </c>
      <c r="C17863" s="1">
        <v>42495</v>
      </c>
      <c r="D17863" s="8">
        <f>WEEKDAY(hourlySteps_merged[[#This Row],[ActivityDate]],1)</f>
        <v>5</v>
      </c>
      <c r="E17863" s="1" t="str">
        <f>TEXT(hourlySteps_merged[[#This Row],[ActivityDate]],"dddd")</f>
        <v>Thursday</v>
      </c>
      <c r="F17863" s="6" t="s">
        <v>785</v>
      </c>
      <c r="G17863" s="6" t="str">
        <f>TEXT(hourlySteps_merged[[#This Row],[ActivityTime2]],"hh:mm:ss")</f>
        <v>16:00:00</v>
      </c>
      <c r="H17863">
        <v>1219</v>
      </c>
      <c r="I17863">
        <v>33</v>
      </c>
      <c r="J17863">
        <v>0.55000000000000004</v>
      </c>
      <c r="K17863">
        <v>154</v>
      </c>
      <c r="L17863" s="1"/>
      <c r="M17863" s="4"/>
    </row>
    <row r="17864" spans="1:13" x14ac:dyDescent="0.25">
      <c r="A17864">
        <v>7086361926</v>
      </c>
      <c r="B17864" t="s">
        <v>563</v>
      </c>
      <c r="C17864" s="1">
        <v>42495</v>
      </c>
      <c r="D17864" s="8">
        <f>WEEKDAY(hourlySteps_merged[[#This Row],[ActivityDate]],1)</f>
        <v>5</v>
      </c>
      <c r="E17864" s="1" t="str">
        <f>TEXT(hourlySteps_merged[[#This Row],[ActivityDate]],"dddd")</f>
        <v>Thursday</v>
      </c>
      <c r="F17864" s="6" t="s">
        <v>786</v>
      </c>
      <c r="G17864" s="6" t="str">
        <f>TEXT(hourlySteps_merged[[#This Row],[ActivityTime2]],"hh:mm:ss")</f>
        <v>17:00:00</v>
      </c>
      <c r="H17864">
        <v>1889</v>
      </c>
      <c r="I17864">
        <v>28</v>
      </c>
      <c r="J17864">
        <v>0.466667</v>
      </c>
      <c r="K17864">
        <v>131</v>
      </c>
      <c r="L17864" s="1"/>
      <c r="M17864" s="4"/>
    </row>
    <row r="17865" spans="1:13" x14ac:dyDescent="0.25">
      <c r="A17865">
        <v>7086361926</v>
      </c>
      <c r="B17865" t="s">
        <v>564</v>
      </c>
      <c r="C17865" s="1">
        <v>42495</v>
      </c>
      <c r="D17865" s="8">
        <f>WEEKDAY(hourlySteps_merged[[#This Row],[ActivityDate]],1)</f>
        <v>5</v>
      </c>
      <c r="E17865" s="1" t="str">
        <f>TEXT(hourlySteps_merged[[#This Row],[ActivityDate]],"dddd")</f>
        <v>Thursday</v>
      </c>
      <c r="F17865" s="6" t="s">
        <v>787</v>
      </c>
      <c r="G17865" s="6" t="str">
        <f>TEXT(hourlySteps_merged[[#This Row],[ActivityTime2]],"hh:mm:ss")</f>
        <v>18:00:00</v>
      </c>
      <c r="H17865">
        <v>42</v>
      </c>
      <c r="I17865">
        <v>23</v>
      </c>
      <c r="J17865">
        <v>0.38333299999999998</v>
      </c>
      <c r="K17865">
        <v>123</v>
      </c>
      <c r="L17865" s="1"/>
      <c r="M17865" s="4"/>
    </row>
    <row r="17866" spans="1:13" x14ac:dyDescent="0.25">
      <c r="A17866">
        <v>7086361926</v>
      </c>
      <c r="B17866" t="s">
        <v>565</v>
      </c>
      <c r="C17866" s="1">
        <v>42495</v>
      </c>
      <c r="D17866" s="8">
        <f>WEEKDAY(hourlySteps_merged[[#This Row],[ActivityDate]],1)</f>
        <v>5</v>
      </c>
      <c r="E17866" s="1" t="str">
        <f>TEXT(hourlySteps_merged[[#This Row],[ActivityDate]],"dddd")</f>
        <v>Thursday</v>
      </c>
      <c r="F17866" s="6" t="s">
        <v>788</v>
      </c>
      <c r="G17866" s="6" t="str">
        <f>TEXT(hourlySteps_merged[[#This Row],[ActivityTime2]],"hh:mm:ss")</f>
        <v>19:00:00</v>
      </c>
      <c r="H17866">
        <v>267</v>
      </c>
      <c r="I17866">
        <v>25</v>
      </c>
      <c r="J17866">
        <v>0.41666700000000001</v>
      </c>
      <c r="K17866">
        <v>121</v>
      </c>
      <c r="L17866" s="1"/>
      <c r="M17866" s="4"/>
    </row>
    <row r="17867" spans="1:13" x14ac:dyDescent="0.25">
      <c r="A17867">
        <v>7086361926</v>
      </c>
      <c r="B17867" t="s">
        <v>566</v>
      </c>
      <c r="C17867" s="1">
        <v>42495</v>
      </c>
      <c r="D17867" s="8">
        <f>WEEKDAY(hourlySteps_merged[[#This Row],[ActivityDate]],1)</f>
        <v>5</v>
      </c>
      <c r="E17867" s="1" t="str">
        <f>TEXT(hourlySteps_merged[[#This Row],[ActivityDate]],"dddd")</f>
        <v>Thursday</v>
      </c>
      <c r="F17867" s="6" t="s">
        <v>789</v>
      </c>
      <c r="G17867" s="6" t="str">
        <f>TEXT(hourlySteps_merged[[#This Row],[ActivityTime2]],"hh:mm:ss")</f>
        <v>20:00:00</v>
      </c>
      <c r="H17867">
        <v>628</v>
      </c>
      <c r="I17867">
        <v>29</v>
      </c>
      <c r="J17867">
        <v>0.48333300000000001</v>
      </c>
      <c r="K17867">
        <v>123</v>
      </c>
      <c r="L17867" s="1"/>
      <c r="M17867" s="4"/>
    </row>
    <row r="17868" spans="1:13" x14ac:dyDescent="0.25">
      <c r="A17868">
        <v>7086361926</v>
      </c>
      <c r="B17868" t="s">
        <v>567</v>
      </c>
      <c r="C17868" s="1">
        <v>42495</v>
      </c>
      <c r="D17868" s="8">
        <f>WEEKDAY(hourlySteps_merged[[#This Row],[ActivityDate]],1)</f>
        <v>5</v>
      </c>
      <c r="E17868" s="1" t="str">
        <f>TEXT(hourlySteps_merged[[#This Row],[ActivityDate]],"dddd")</f>
        <v>Thursday</v>
      </c>
      <c r="F17868" s="6" t="s">
        <v>790</v>
      </c>
      <c r="G17868" s="6" t="str">
        <f>TEXT(hourlySteps_merged[[#This Row],[ActivityTime2]],"hh:mm:ss")</f>
        <v>21:00:00</v>
      </c>
      <c r="H17868">
        <v>135</v>
      </c>
      <c r="I17868">
        <v>3</v>
      </c>
      <c r="J17868">
        <v>0.05</v>
      </c>
      <c r="K17868">
        <v>69</v>
      </c>
      <c r="L17868" s="1"/>
      <c r="M17868" s="4"/>
    </row>
    <row r="17869" spans="1:13" x14ac:dyDescent="0.25">
      <c r="A17869">
        <v>7086361926</v>
      </c>
      <c r="B17869" t="s">
        <v>568</v>
      </c>
      <c r="C17869" s="1">
        <v>42495</v>
      </c>
      <c r="D17869" s="8">
        <f>WEEKDAY(hourlySteps_merged[[#This Row],[ActivityDate]],1)</f>
        <v>5</v>
      </c>
      <c r="E17869" s="1" t="str">
        <f>TEXT(hourlySteps_merged[[#This Row],[ActivityDate]],"dddd")</f>
        <v>Thursday</v>
      </c>
      <c r="F17869" s="6" t="s">
        <v>791</v>
      </c>
      <c r="G17869" s="6" t="str">
        <f>TEXT(hourlySteps_merged[[#This Row],[ActivityTime2]],"hh:mm:ss")</f>
        <v>22:00:00</v>
      </c>
      <c r="H17869">
        <v>328</v>
      </c>
      <c r="I17869">
        <v>32</v>
      </c>
      <c r="J17869">
        <v>0.53333299999999995</v>
      </c>
      <c r="K17869">
        <v>136</v>
      </c>
      <c r="L17869" s="1"/>
      <c r="M17869" s="4"/>
    </row>
    <row r="17870" spans="1:13" x14ac:dyDescent="0.25">
      <c r="A17870">
        <v>7086361926</v>
      </c>
      <c r="B17870" t="s">
        <v>47</v>
      </c>
      <c r="C17870" s="1">
        <v>42495</v>
      </c>
      <c r="D17870" s="8">
        <f>WEEKDAY(hourlySteps_merged[[#This Row],[ActivityDate]],1)</f>
        <v>5</v>
      </c>
      <c r="E17870" s="1" t="str">
        <f>TEXT(hourlySteps_merged[[#This Row],[ActivityDate]],"dddd")</f>
        <v>Thursday</v>
      </c>
      <c r="F17870" s="6" t="s">
        <v>792</v>
      </c>
      <c r="G17870" s="6" t="str">
        <f>TEXT(hourlySteps_merged[[#This Row],[ActivityTime2]],"hh:mm:ss")</f>
        <v>23:00:00</v>
      </c>
      <c r="H17870">
        <v>0</v>
      </c>
      <c r="I17870">
        <v>0</v>
      </c>
      <c r="J17870">
        <v>0</v>
      </c>
      <c r="K17870">
        <v>62</v>
      </c>
      <c r="L17870" s="1"/>
      <c r="M17870" s="4"/>
    </row>
    <row r="17871" spans="1:13" x14ac:dyDescent="0.25">
      <c r="A17871">
        <v>7086361926</v>
      </c>
      <c r="B17871" t="s">
        <v>569</v>
      </c>
      <c r="C17871" s="1">
        <v>42495</v>
      </c>
      <c r="D17871" s="8">
        <f>WEEKDAY(hourlySteps_merged[[#This Row],[ActivityDate]],1)</f>
        <v>5</v>
      </c>
      <c r="E17871" s="1" t="str">
        <f>TEXT(hourlySteps_merged[[#This Row],[ActivityDate]],"dddd")</f>
        <v>Thursday</v>
      </c>
      <c r="F17871" s="6" t="s">
        <v>769</v>
      </c>
      <c r="G17871" s="6" t="str">
        <f>TEXT(hourlySteps_merged[[#This Row],[ActivityTime2]],"hh:mm:ss")</f>
        <v>00:00:00</v>
      </c>
      <c r="H17871">
        <v>0</v>
      </c>
      <c r="I17871">
        <v>0</v>
      </c>
      <c r="J17871">
        <v>0</v>
      </c>
      <c r="K17871">
        <v>86</v>
      </c>
      <c r="L17871" s="1"/>
      <c r="M17871" s="4"/>
    </row>
    <row r="17872" spans="1:13" x14ac:dyDescent="0.25">
      <c r="A17872">
        <v>7086361926</v>
      </c>
      <c r="B17872" t="s">
        <v>570</v>
      </c>
      <c r="C17872" s="1">
        <v>42495</v>
      </c>
      <c r="D17872" s="8">
        <f>WEEKDAY(hourlySteps_merged[[#This Row],[ActivityDate]],1)</f>
        <v>5</v>
      </c>
      <c r="E17872" s="1" t="str">
        <f>TEXT(hourlySteps_merged[[#This Row],[ActivityDate]],"dddd")</f>
        <v>Thursday</v>
      </c>
      <c r="F17872" s="6" t="s">
        <v>770</v>
      </c>
      <c r="G17872" s="6" t="str">
        <f>TEXT(hourlySteps_merged[[#This Row],[ActivityTime2]],"hh:mm:ss")</f>
        <v>01:00:00</v>
      </c>
      <c r="H17872">
        <v>0</v>
      </c>
      <c r="I17872">
        <v>0</v>
      </c>
      <c r="J17872">
        <v>0</v>
      </c>
      <c r="K17872">
        <v>86</v>
      </c>
      <c r="L17872" s="1"/>
      <c r="M17872" s="4"/>
    </row>
    <row r="17873" spans="1:13" x14ac:dyDescent="0.25">
      <c r="A17873">
        <v>7086361926</v>
      </c>
      <c r="B17873" t="s">
        <v>571</v>
      </c>
      <c r="C17873" s="1">
        <v>42495</v>
      </c>
      <c r="D17873" s="8">
        <f>WEEKDAY(hourlySteps_merged[[#This Row],[ActivityDate]],1)</f>
        <v>5</v>
      </c>
      <c r="E17873" s="1" t="str">
        <f>TEXT(hourlySteps_merged[[#This Row],[ActivityDate]],"dddd")</f>
        <v>Thursday</v>
      </c>
      <c r="F17873" s="6" t="s">
        <v>771</v>
      </c>
      <c r="G17873" s="6" t="str">
        <f>TEXT(hourlySteps_merged[[#This Row],[ActivityTime2]],"hh:mm:ss")</f>
        <v>02:00:00</v>
      </c>
      <c r="H17873">
        <v>0</v>
      </c>
      <c r="I17873">
        <v>0</v>
      </c>
      <c r="J17873">
        <v>0</v>
      </c>
      <c r="K17873">
        <v>86</v>
      </c>
      <c r="L17873" s="1"/>
      <c r="M17873" s="4"/>
    </row>
    <row r="17874" spans="1:13" x14ac:dyDescent="0.25">
      <c r="A17874">
        <v>7086361926</v>
      </c>
      <c r="B17874" t="s">
        <v>572</v>
      </c>
      <c r="C17874" s="1">
        <v>42495</v>
      </c>
      <c r="D17874" s="8">
        <f>WEEKDAY(hourlySteps_merged[[#This Row],[ActivityDate]],1)</f>
        <v>5</v>
      </c>
      <c r="E17874" s="1" t="str">
        <f>TEXT(hourlySteps_merged[[#This Row],[ActivityDate]],"dddd")</f>
        <v>Thursday</v>
      </c>
      <c r="F17874" s="6" t="s">
        <v>772</v>
      </c>
      <c r="G17874" s="6" t="str">
        <f>TEXT(hourlySteps_merged[[#This Row],[ActivityTime2]],"hh:mm:ss")</f>
        <v>03:00:00</v>
      </c>
      <c r="H17874">
        <v>0</v>
      </c>
      <c r="I17874">
        <v>0</v>
      </c>
      <c r="J17874">
        <v>0</v>
      </c>
      <c r="K17874">
        <v>86</v>
      </c>
      <c r="L17874" s="1"/>
      <c r="M17874" s="4"/>
    </row>
    <row r="17875" spans="1:13" x14ac:dyDescent="0.25">
      <c r="A17875">
        <v>7086361926</v>
      </c>
      <c r="B17875" t="s">
        <v>573</v>
      </c>
      <c r="C17875" s="1">
        <v>42495</v>
      </c>
      <c r="D17875" s="8">
        <f>WEEKDAY(hourlySteps_merged[[#This Row],[ActivityDate]],1)</f>
        <v>5</v>
      </c>
      <c r="E17875" s="1" t="str">
        <f>TEXT(hourlySteps_merged[[#This Row],[ActivityDate]],"dddd")</f>
        <v>Thursday</v>
      </c>
      <c r="F17875" s="6" t="s">
        <v>773</v>
      </c>
      <c r="G17875" s="6" t="str">
        <f>TEXT(hourlySteps_merged[[#This Row],[ActivityTime2]],"hh:mm:ss")</f>
        <v>04:00:00</v>
      </c>
      <c r="H17875">
        <v>0</v>
      </c>
      <c r="I17875">
        <v>0</v>
      </c>
      <c r="J17875">
        <v>0</v>
      </c>
      <c r="K17875">
        <v>86</v>
      </c>
      <c r="L17875" s="1"/>
      <c r="M17875" s="4"/>
    </row>
    <row r="17876" spans="1:13" x14ac:dyDescent="0.25">
      <c r="A17876">
        <v>7086361926</v>
      </c>
      <c r="B17876" t="s">
        <v>574</v>
      </c>
      <c r="C17876" s="1">
        <v>42495</v>
      </c>
      <c r="D17876" s="8">
        <f>WEEKDAY(hourlySteps_merged[[#This Row],[ActivityDate]],1)</f>
        <v>5</v>
      </c>
      <c r="E17876" s="1" t="str">
        <f>TEXT(hourlySteps_merged[[#This Row],[ActivityDate]],"dddd")</f>
        <v>Thursday</v>
      </c>
      <c r="F17876" s="6" t="s">
        <v>774</v>
      </c>
      <c r="G17876" s="6" t="str">
        <f>TEXT(hourlySteps_merged[[#This Row],[ActivityTime2]],"hh:mm:ss")</f>
        <v>05:00:00</v>
      </c>
      <c r="H17876">
        <v>20</v>
      </c>
      <c r="I17876">
        <v>6</v>
      </c>
      <c r="J17876">
        <v>0.1</v>
      </c>
      <c r="K17876">
        <v>101</v>
      </c>
      <c r="L17876" s="1"/>
      <c r="M17876" s="4"/>
    </row>
    <row r="17877" spans="1:13" x14ac:dyDescent="0.25">
      <c r="A17877">
        <v>7086361926</v>
      </c>
      <c r="B17877" t="s">
        <v>575</v>
      </c>
      <c r="C17877" s="1">
        <v>42495</v>
      </c>
      <c r="D17877" s="8">
        <f>WEEKDAY(hourlySteps_merged[[#This Row],[ActivityDate]],1)</f>
        <v>5</v>
      </c>
      <c r="E17877" s="1" t="str">
        <f>TEXT(hourlySteps_merged[[#This Row],[ActivityDate]],"dddd")</f>
        <v>Thursday</v>
      </c>
      <c r="F17877" s="6" t="s">
        <v>775</v>
      </c>
      <c r="G17877" s="6" t="str">
        <f>TEXT(hourlySteps_merged[[#This Row],[ActivityTime2]],"hh:mm:ss")</f>
        <v>06:00:00</v>
      </c>
      <c r="H17877">
        <v>309</v>
      </c>
      <c r="I17877">
        <v>8</v>
      </c>
      <c r="J17877">
        <v>0.13333300000000001</v>
      </c>
      <c r="K17877">
        <v>104</v>
      </c>
      <c r="L17877" s="1"/>
      <c r="M17877" s="4"/>
    </row>
    <row r="17878" spans="1:13" x14ac:dyDescent="0.25">
      <c r="A17878">
        <v>7086361926</v>
      </c>
      <c r="B17878" t="s">
        <v>576</v>
      </c>
      <c r="C17878" s="1">
        <v>42495</v>
      </c>
      <c r="D17878" s="8">
        <f>WEEKDAY(hourlySteps_merged[[#This Row],[ActivityDate]],1)</f>
        <v>5</v>
      </c>
      <c r="E17878" s="1" t="str">
        <f>TEXT(hourlySteps_merged[[#This Row],[ActivityDate]],"dddd")</f>
        <v>Thursday</v>
      </c>
      <c r="F17878" s="6" t="s">
        <v>776</v>
      </c>
      <c r="G17878" s="6" t="str">
        <f>TEXT(hourlySteps_merged[[#This Row],[ActivityTime2]],"hh:mm:ss")</f>
        <v>07:00:00</v>
      </c>
      <c r="H17878">
        <v>141</v>
      </c>
      <c r="I17878">
        <v>23</v>
      </c>
      <c r="J17878">
        <v>0.38333299999999998</v>
      </c>
      <c r="K17878">
        <v>149</v>
      </c>
      <c r="L17878" s="1"/>
      <c r="M17878" s="4"/>
    </row>
    <row r="17879" spans="1:13" x14ac:dyDescent="0.25">
      <c r="A17879">
        <v>7086361926</v>
      </c>
      <c r="B17879" t="s">
        <v>577</v>
      </c>
      <c r="C17879" s="1">
        <v>42495</v>
      </c>
      <c r="D17879" s="8">
        <f>WEEKDAY(hourlySteps_merged[[#This Row],[ActivityDate]],1)</f>
        <v>5</v>
      </c>
      <c r="E17879" s="1" t="str">
        <f>TEXT(hourlySteps_merged[[#This Row],[ActivityDate]],"dddd")</f>
        <v>Thursday</v>
      </c>
      <c r="F17879" s="6" t="s">
        <v>777</v>
      </c>
      <c r="G17879" s="6" t="str">
        <f>TEXT(hourlySteps_merged[[#This Row],[ActivityTime2]],"hh:mm:ss")</f>
        <v>08:00:00</v>
      </c>
      <c r="H17879">
        <v>48</v>
      </c>
      <c r="I17879">
        <v>21</v>
      </c>
      <c r="J17879">
        <v>0.35</v>
      </c>
      <c r="K17879">
        <v>141</v>
      </c>
      <c r="L17879" s="1"/>
      <c r="M17879" s="4"/>
    </row>
    <row r="17880" spans="1:13" x14ac:dyDescent="0.25">
      <c r="A17880">
        <v>7086361926</v>
      </c>
      <c r="B17880" t="s">
        <v>578</v>
      </c>
      <c r="C17880" s="1">
        <v>42495</v>
      </c>
      <c r="D17880" s="8">
        <f>WEEKDAY(hourlySteps_merged[[#This Row],[ActivityDate]],1)</f>
        <v>5</v>
      </c>
      <c r="E17880" s="1" t="str">
        <f>TEXT(hourlySteps_merged[[#This Row],[ActivityDate]],"dddd")</f>
        <v>Thursday</v>
      </c>
      <c r="F17880" s="6" t="s">
        <v>778</v>
      </c>
      <c r="G17880" s="6" t="str">
        <f>TEXT(hourlySteps_merged[[#This Row],[ActivityTime2]],"hh:mm:ss")</f>
        <v>09:00:00</v>
      </c>
      <c r="H17880">
        <v>165</v>
      </c>
      <c r="I17880">
        <v>17</v>
      </c>
      <c r="J17880">
        <v>0.283333</v>
      </c>
      <c r="K17880">
        <v>133</v>
      </c>
      <c r="L17880" s="1"/>
      <c r="M17880" s="4"/>
    </row>
    <row r="17881" spans="1:13" x14ac:dyDescent="0.25">
      <c r="A17881">
        <v>7086361926</v>
      </c>
      <c r="B17881" t="s">
        <v>579</v>
      </c>
      <c r="C17881" s="1">
        <v>42495</v>
      </c>
      <c r="D17881" s="8">
        <f>WEEKDAY(hourlySteps_merged[[#This Row],[ActivityDate]],1)</f>
        <v>5</v>
      </c>
      <c r="E17881" s="1" t="str">
        <f>TEXT(hourlySteps_merged[[#This Row],[ActivityDate]],"dddd")</f>
        <v>Thursday</v>
      </c>
      <c r="F17881" s="6" t="s">
        <v>779</v>
      </c>
      <c r="G17881" s="6" t="str">
        <f>TEXT(hourlySteps_merged[[#This Row],[ActivityTime2]],"hh:mm:ss")</f>
        <v>10:00:00</v>
      </c>
      <c r="H17881">
        <v>34</v>
      </c>
      <c r="I17881">
        <v>22</v>
      </c>
      <c r="J17881">
        <v>0.36666700000000002</v>
      </c>
      <c r="K17881">
        <v>139</v>
      </c>
      <c r="L17881" s="1"/>
      <c r="M17881" s="4"/>
    </row>
    <row r="17882" spans="1:13" x14ac:dyDescent="0.25">
      <c r="A17882">
        <v>7086361926</v>
      </c>
      <c r="B17882" t="s">
        <v>580</v>
      </c>
      <c r="C17882" s="1">
        <v>42495</v>
      </c>
      <c r="D17882" s="8">
        <f>WEEKDAY(hourlySteps_merged[[#This Row],[ActivityDate]],1)</f>
        <v>5</v>
      </c>
      <c r="E17882" s="1" t="str">
        <f>TEXT(hourlySteps_merged[[#This Row],[ActivityDate]],"dddd")</f>
        <v>Thursday</v>
      </c>
      <c r="F17882" s="6" t="s">
        <v>780</v>
      </c>
      <c r="G17882" s="6" t="str">
        <f>TEXT(hourlySteps_merged[[#This Row],[ActivityTime2]],"hh:mm:ss")</f>
        <v>11:00:00</v>
      </c>
      <c r="H17882">
        <v>317</v>
      </c>
      <c r="I17882">
        <v>11</v>
      </c>
      <c r="J17882">
        <v>0.183333</v>
      </c>
      <c r="K17882">
        <v>120</v>
      </c>
      <c r="L17882" s="1"/>
      <c r="M17882" s="4"/>
    </row>
    <row r="17883" spans="1:13" x14ac:dyDescent="0.25">
      <c r="A17883">
        <v>7086361926</v>
      </c>
      <c r="B17883" t="s">
        <v>581</v>
      </c>
      <c r="C17883" s="1">
        <v>42495</v>
      </c>
      <c r="D17883" s="8">
        <f>WEEKDAY(hourlySteps_merged[[#This Row],[ActivityDate]],1)</f>
        <v>5</v>
      </c>
      <c r="E17883" s="1" t="str">
        <f>TEXT(hourlySteps_merged[[#This Row],[ActivityDate]],"dddd")</f>
        <v>Thursday</v>
      </c>
      <c r="F17883" s="6" t="s">
        <v>781</v>
      </c>
      <c r="G17883" s="6" t="str">
        <f>TEXT(hourlySteps_merged[[#This Row],[ActivityTime2]],"hh:mm:ss")</f>
        <v>12:00:00</v>
      </c>
      <c r="H17883">
        <v>1398</v>
      </c>
      <c r="I17883">
        <v>29</v>
      </c>
      <c r="J17883">
        <v>0.48333300000000001</v>
      </c>
      <c r="K17883">
        <v>165</v>
      </c>
      <c r="L17883" s="1"/>
      <c r="M17883" s="4"/>
    </row>
    <row r="17884" spans="1:13" x14ac:dyDescent="0.25">
      <c r="A17884">
        <v>7086361926</v>
      </c>
      <c r="B17884" t="s">
        <v>582</v>
      </c>
      <c r="C17884" s="1">
        <v>42495</v>
      </c>
      <c r="D17884" s="8">
        <f>WEEKDAY(hourlySteps_merged[[#This Row],[ActivityDate]],1)</f>
        <v>5</v>
      </c>
      <c r="E17884" s="1" t="str">
        <f>TEXT(hourlySteps_merged[[#This Row],[ActivityDate]],"dddd")</f>
        <v>Thursday</v>
      </c>
      <c r="F17884" s="6" t="s">
        <v>782</v>
      </c>
      <c r="G17884" s="6" t="str">
        <f>TEXT(hourlySteps_merged[[#This Row],[ActivityTime2]],"hh:mm:ss")</f>
        <v>13:00:00</v>
      </c>
      <c r="H17884">
        <v>39</v>
      </c>
      <c r="I17884">
        <v>14</v>
      </c>
      <c r="J17884">
        <v>0.23333300000000001</v>
      </c>
      <c r="K17884">
        <v>115</v>
      </c>
      <c r="L17884" s="1"/>
      <c r="M17884" s="4"/>
    </row>
    <row r="17885" spans="1:13" x14ac:dyDescent="0.25">
      <c r="A17885">
        <v>7086361926</v>
      </c>
      <c r="B17885" t="s">
        <v>583</v>
      </c>
      <c r="C17885" s="1">
        <v>42495</v>
      </c>
      <c r="D17885" s="8">
        <f>WEEKDAY(hourlySteps_merged[[#This Row],[ActivityDate]],1)</f>
        <v>5</v>
      </c>
      <c r="E17885" s="1" t="str">
        <f>TEXT(hourlySteps_merged[[#This Row],[ActivityDate]],"dddd")</f>
        <v>Thursday</v>
      </c>
      <c r="F17885" s="6" t="s">
        <v>783</v>
      </c>
      <c r="G17885" s="6" t="str">
        <f>TEXT(hourlySteps_merged[[#This Row],[ActivityTime2]],"hh:mm:ss")</f>
        <v>14:00:00</v>
      </c>
      <c r="H17885">
        <v>218</v>
      </c>
      <c r="I17885">
        <v>40</v>
      </c>
      <c r="J17885">
        <v>0.66666700000000001</v>
      </c>
      <c r="K17885">
        <v>190</v>
      </c>
      <c r="L17885" s="1"/>
      <c r="M17885" s="4"/>
    </row>
    <row r="17886" spans="1:13" x14ac:dyDescent="0.25">
      <c r="A17886">
        <v>7086361926</v>
      </c>
      <c r="B17886" t="s">
        <v>584</v>
      </c>
      <c r="C17886" s="1">
        <v>42495</v>
      </c>
      <c r="D17886" s="8">
        <f>WEEKDAY(hourlySteps_merged[[#This Row],[ActivityDate]],1)</f>
        <v>5</v>
      </c>
      <c r="E17886" s="1" t="str">
        <f>TEXT(hourlySteps_merged[[#This Row],[ActivityDate]],"dddd")</f>
        <v>Thursday</v>
      </c>
      <c r="F17886" s="6" t="s">
        <v>784</v>
      </c>
      <c r="G17886" s="6" t="str">
        <f>TEXT(hourlySteps_merged[[#This Row],[ActivityTime2]],"hh:mm:ss")</f>
        <v>15:00:00</v>
      </c>
      <c r="H17886">
        <v>904</v>
      </c>
      <c r="I17886">
        <v>30</v>
      </c>
      <c r="J17886">
        <v>0.5</v>
      </c>
      <c r="K17886">
        <v>168</v>
      </c>
      <c r="L17886" s="1"/>
      <c r="M17886" s="4"/>
    </row>
    <row r="17887" spans="1:13" x14ac:dyDescent="0.25">
      <c r="A17887">
        <v>7086361926</v>
      </c>
      <c r="B17887" t="s">
        <v>585</v>
      </c>
      <c r="C17887" s="1">
        <v>42495</v>
      </c>
      <c r="D17887" s="8">
        <f>WEEKDAY(hourlySteps_merged[[#This Row],[ActivityDate]],1)</f>
        <v>5</v>
      </c>
      <c r="E17887" s="1" t="str">
        <f>TEXT(hourlySteps_merged[[#This Row],[ActivityDate]],"dddd")</f>
        <v>Thursday</v>
      </c>
      <c r="F17887" s="6" t="s">
        <v>785</v>
      </c>
      <c r="G17887" s="6" t="str">
        <f>TEXT(hourlySteps_merged[[#This Row],[ActivityTime2]],"hh:mm:ss")</f>
        <v>16:00:00</v>
      </c>
      <c r="H17887">
        <v>6091</v>
      </c>
      <c r="I17887">
        <v>1</v>
      </c>
      <c r="J17887">
        <v>1.6667000000000001E-2</v>
      </c>
      <c r="K17887">
        <v>88</v>
      </c>
      <c r="L17887" s="1"/>
      <c r="M17887" s="4"/>
    </row>
    <row r="17888" spans="1:13" x14ac:dyDescent="0.25">
      <c r="A17888">
        <v>7086361926</v>
      </c>
      <c r="B17888" t="s">
        <v>586</v>
      </c>
      <c r="C17888" s="1">
        <v>42495</v>
      </c>
      <c r="D17888" s="8">
        <f>WEEKDAY(hourlySteps_merged[[#This Row],[ActivityDate]],1)</f>
        <v>5</v>
      </c>
      <c r="E17888" s="1" t="str">
        <f>TEXT(hourlySteps_merged[[#This Row],[ActivityDate]],"dddd")</f>
        <v>Thursday</v>
      </c>
      <c r="F17888" s="6" t="s">
        <v>786</v>
      </c>
      <c r="G17888" s="6" t="str">
        <f>TEXT(hourlySteps_merged[[#This Row],[ActivityTime2]],"hh:mm:ss")</f>
        <v>17:00:00</v>
      </c>
      <c r="H17888">
        <v>877</v>
      </c>
      <c r="I17888">
        <v>15</v>
      </c>
      <c r="J17888">
        <v>0.25</v>
      </c>
      <c r="K17888">
        <v>121</v>
      </c>
      <c r="L17888" s="1"/>
      <c r="M17888" s="4"/>
    </row>
    <row r="17889" spans="1:13" x14ac:dyDescent="0.25">
      <c r="A17889">
        <v>7086361926</v>
      </c>
      <c r="B17889" t="s">
        <v>587</v>
      </c>
      <c r="C17889" s="1">
        <v>42495</v>
      </c>
      <c r="D17889" s="8">
        <f>WEEKDAY(hourlySteps_merged[[#This Row],[ActivityDate]],1)</f>
        <v>5</v>
      </c>
      <c r="E17889" s="1" t="str">
        <f>TEXT(hourlySteps_merged[[#This Row],[ActivityDate]],"dddd")</f>
        <v>Thursday</v>
      </c>
      <c r="F17889" s="6" t="s">
        <v>787</v>
      </c>
      <c r="G17889" s="6" t="str">
        <f>TEXT(hourlySteps_merged[[#This Row],[ActivityTime2]],"hh:mm:ss")</f>
        <v>18:00:00</v>
      </c>
      <c r="H17889">
        <v>262</v>
      </c>
      <c r="I17889">
        <v>2</v>
      </c>
      <c r="J17889">
        <v>3.3333000000000002E-2</v>
      </c>
      <c r="K17889">
        <v>91</v>
      </c>
      <c r="L17889" s="1"/>
      <c r="M17889" s="4"/>
    </row>
    <row r="17890" spans="1:13" x14ac:dyDescent="0.25">
      <c r="A17890">
        <v>7086361926</v>
      </c>
      <c r="B17890" t="s">
        <v>588</v>
      </c>
      <c r="C17890" s="1">
        <v>42495</v>
      </c>
      <c r="D17890" s="8">
        <f>WEEKDAY(hourlySteps_merged[[#This Row],[ActivityDate]],1)</f>
        <v>5</v>
      </c>
      <c r="E17890" s="1" t="str">
        <f>TEXT(hourlySteps_merged[[#This Row],[ActivityDate]],"dddd")</f>
        <v>Thursday</v>
      </c>
      <c r="F17890" s="6" t="s">
        <v>788</v>
      </c>
      <c r="G17890" s="6" t="str">
        <f>TEXT(hourlySteps_merged[[#This Row],[ActivityTime2]],"hh:mm:ss")</f>
        <v>19:00:00</v>
      </c>
      <c r="H17890">
        <v>0</v>
      </c>
      <c r="I17890">
        <v>0</v>
      </c>
      <c r="J17890">
        <v>0</v>
      </c>
      <c r="K17890">
        <v>86</v>
      </c>
      <c r="L17890" s="1"/>
      <c r="M17890" s="4"/>
    </row>
    <row r="17891" spans="1:13" x14ac:dyDescent="0.25">
      <c r="A17891">
        <v>7086361926</v>
      </c>
      <c r="B17891" t="s">
        <v>589</v>
      </c>
      <c r="C17891" s="1">
        <v>42495</v>
      </c>
      <c r="D17891" s="8">
        <f>WEEKDAY(hourlySteps_merged[[#This Row],[ActivityDate]],1)</f>
        <v>5</v>
      </c>
      <c r="E17891" s="1" t="str">
        <f>TEXT(hourlySteps_merged[[#This Row],[ActivityDate]],"dddd")</f>
        <v>Thursday</v>
      </c>
      <c r="F17891" s="6" t="s">
        <v>789</v>
      </c>
      <c r="G17891" s="6" t="str">
        <f>TEXT(hourlySteps_merged[[#This Row],[ActivityTime2]],"hh:mm:ss")</f>
        <v>20:00:00</v>
      </c>
      <c r="H17891">
        <v>30</v>
      </c>
      <c r="I17891">
        <v>0</v>
      </c>
      <c r="J17891">
        <v>0</v>
      </c>
      <c r="K17891">
        <v>86</v>
      </c>
      <c r="L17891" s="1"/>
      <c r="M17891" s="4"/>
    </row>
    <row r="17892" spans="1:13" x14ac:dyDescent="0.25">
      <c r="A17892">
        <v>7086361926</v>
      </c>
      <c r="B17892" t="s">
        <v>590</v>
      </c>
      <c r="C17892" s="1">
        <v>42495</v>
      </c>
      <c r="D17892" s="8">
        <f>WEEKDAY(hourlySteps_merged[[#This Row],[ActivityDate]],1)</f>
        <v>5</v>
      </c>
      <c r="E17892" s="1" t="str">
        <f>TEXT(hourlySteps_merged[[#This Row],[ActivityDate]],"dddd")</f>
        <v>Thursday</v>
      </c>
      <c r="F17892" s="6" t="s">
        <v>790</v>
      </c>
      <c r="G17892" s="6" t="str">
        <f>TEXT(hourlySteps_merged[[#This Row],[ActivityTime2]],"hh:mm:ss")</f>
        <v>21:00:00</v>
      </c>
      <c r="H17892">
        <v>127</v>
      </c>
      <c r="I17892">
        <v>0</v>
      </c>
      <c r="J17892">
        <v>0</v>
      </c>
      <c r="K17892">
        <v>86</v>
      </c>
      <c r="L17892" s="1"/>
      <c r="M17892" s="4"/>
    </row>
    <row r="17893" spans="1:13" x14ac:dyDescent="0.25">
      <c r="A17893">
        <v>7086361926</v>
      </c>
      <c r="B17893" t="s">
        <v>591</v>
      </c>
      <c r="C17893" s="1">
        <v>42495</v>
      </c>
      <c r="D17893" s="8">
        <f>WEEKDAY(hourlySteps_merged[[#This Row],[ActivityDate]],1)</f>
        <v>5</v>
      </c>
      <c r="E17893" s="1" t="str">
        <f>TEXT(hourlySteps_merged[[#This Row],[ActivityDate]],"dddd")</f>
        <v>Thursday</v>
      </c>
      <c r="F17893" s="6" t="s">
        <v>791</v>
      </c>
      <c r="G17893" s="6" t="str">
        <f>TEXT(hourlySteps_merged[[#This Row],[ActivityTime2]],"hh:mm:ss")</f>
        <v>22:00:00</v>
      </c>
      <c r="H17893">
        <v>8</v>
      </c>
      <c r="I17893">
        <v>0</v>
      </c>
      <c r="J17893">
        <v>0</v>
      </c>
      <c r="K17893">
        <v>86</v>
      </c>
      <c r="L17893" s="1"/>
      <c r="M17893" s="4"/>
    </row>
    <row r="17894" spans="1:13" x14ac:dyDescent="0.25">
      <c r="A17894">
        <v>7086361926</v>
      </c>
      <c r="B17894" t="s">
        <v>37</v>
      </c>
      <c r="C17894" s="1">
        <v>42495</v>
      </c>
      <c r="D17894" s="8">
        <f>WEEKDAY(hourlySteps_merged[[#This Row],[ActivityDate]],1)</f>
        <v>5</v>
      </c>
      <c r="E17894" s="1" t="str">
        <f>TEXT(hourlySteps_merged[[#This Row],[ActivityDate]],"dddd")</f>
        <v>Thursday</v>
      </c>
      <c r="F17894" s="6" t="s">
        <v>792</v>
      </c>
      <c r="G17894" s="6" t="str">
        <f>TEXT(hourlySteps_merged[[#This Row],[ActivityTime2]],"hh:mm:ss")</f>
        <v>23:00:00</v>
      </c>
      <c r="H17894">
        <v>0</v>
      </c>
      <c r="I17894">
        <v>0</v>
      </c>
      <c r="J17894">
        <v>0</v>
      </c>
      <c r="K17894">
        <v>86</v>
      </c>
      <c r="L17894" s="1"/>
      <c r="M17894" s="4"/>
    </row>
    <row r="17895" spans="1:13" x14ac:dyDescent="0.25">
      <c r="A17895">
        <v>7086361926</v>
      </c>
      <c r="B17895" t="s">
        <v>592</v>
      </c>
      <c r="C17895" s="1">
        <v>42495</v>
      </c>
      <c r="D17895" s="8">
        <f>WEEKDAY(hourlySteps_merged[[#This Row],[ActivityDate]],1)</f>
        <v>5</v>
      </c>
      <c r="E17895" s="1" t="str">
        <f>TEXT(hourlySteps_merged[[#This Row],[ActivityDate]],"dddd")</f>
        <v>Thursday</v>
      </c>
      <c r="F17895" s="6" t="s">
        <v>769</v>
      </c>
      <c r="G17895" s="6" t="str">
        <f>TEXT(hourlySteps_merged[[#This Row],[ActivityTime2]],"hh:mm:ss")</f>
        <v>00:00:00</v>
      </c>
      <c r="H17895">
        <v>0</v>
      </c>
      <c r="I17895">
        <v>0</v>
      </c>
      <c r="J17895">
        <v>0</v>
      </c>
      <c r="K17895">
        <v>77</v>
      </c>
      <c r="L17895" s="1"/>
      <c r="M17895" s="4"/>
    </row>
    <row r="17896" spans="1:13" x14ac:dyDescent="0.25">
      <c r="A17896">
        <v>7086361926</v>
      </c>
      <c r="B17896" t="s">
        <v>593</v>
      </c>
      <c r="C17896" s="1">
        <v>42495</v>
      </c>
      <c r="D17896" s="8">
        <f>WEEKDAY(hourlySteps_merged[[#This Row],[ActivityDate]],1)</f>
        <v>5</v>
      </c>
      <c r="E17896" s="1" t="str">
        <f>TEXT(hourlySteps_merged[[#This Row],[ActivityDate]],"dddd")</f>
        <v>Thursday</v>
      </c>
      <c r="F17896" s="6" t="s">
        <v>770</v>
      </c>
      <c r="G17896" s="6" t="str">
        <f>TEXT(hourlySteps_merged[[#This Row],[ActivityTime2]],"hh:mm:ss")</f>
        <v>01:00:00</v>
      </c>
      <c r="H17896">
        <v>0</v>
      </c>
      <c r="I17896">
        <v>0</v>
      </c>
      <c r="J17896">
        <v>0</v>
      </c>
      <c r="K17896">
        <v>77</v>
      </c>
      <c r="L17896" s="1"/>
      <c r="M17896" s="4"/>
    </row>
    <row r="17897" spans="1:13" x14ac:dyDescent="0.25">
      <c r="A17897">
        <v>7086361926</v>
      </c>
      <c r="B17897" t="s">
        <v>594</v>
      </c>
      <c r="C17897" s="1">
        <v>42495</v>
      </c>
      <c r="D17897" s="8">
        <f>WEEKDAY(hourlySteps_merged[[#This Row],[ActivityDate]],1)</f>
        <v>5</v>
      </c>
      <c r="E17897" s="1" t="str">
        <f>TEXT(hourlySteps_merged[[#This Row],[ActivityDate]],"dddd")</f>
        <v>Thursday</v>
      </c>
      <c r="F17897" s="6" t="s">
        <v>771</v>
      </c>
      <c r="G17897" s="6" t="str">
        <f>TEXT(hourlySteps_merged[[#This Row],[ActivityTime2]],"hh:mm:ss")</f>
        <v>02:00:00</v>
      </c>
      <c r="H17897">
        <v>0</v>
      </c>
      <c r="I17897">
        <v>0</v>
      </c>
      <c r="J17897">
        <v>0</v>
      </c>
      <c r="K17897">
        <v>77</v>
      </c>
      <c r="L17897" s="1"/>
      <c r="M17897" s="4"/>
    </row>
    <row r="17898" spans="1:13" x14ac:dyDescent="0.25">
      <c r="A17898">
        <v>7086361926</v>
      </c>
      <c r="B17898" t="s">
        <v>595</v>
      </c>
      <c r="C17898" s="1">
        <v>42495</v>
      </c>
      <c r="D17898" s="8">
        <f>WEEKDAY(hourlySteps_merged[[#This Row],[ActivityDate]],1)</f>
        <v>5</v>
      </c>
      <c r="E17898" s="1" t="str">
        <f>TEXT(hourlySteps_merged[[#This Row],[ActivityDate]],"dddd")</f>
        <v>Thursday</v>
      </c>
      <c r="F17898" s="6" t="s">
        <v>772</v>
      </c>
      <c r="G17898" s="6" t="str">
        <f>TEXT(hourlySteps_merged[[#This Row],[ActivityTime2]],"hh:mm:ss")</f>
        <v>03:00:00</v>
      </c>
      <c r="H17898">
        <v>0</v>
      </c>
      <c r="I17898">
        <v>0</v>
      </c>
      <c r="J17898">
        <v>0</v>
      </c>
      <c r="K17898">
        <v>77</v>
      </c>
      <c r="L17898" s="1"/>
      <c r="M17898" s="4"/>
    </row>
    <row r="17899" spans="1:13" x14ac:dyDescent="0.25">
      <c r="A17899">
        <v>7086361926</v>
      </c>
      <c r="B17899" t="s">
        <v>596</v>
      </c>
      <c r="C17899" s="1">
        <v>42495</v>
      </c>
      <c r="D17899" s="8">
        <f>WEEKDAY(hourlySteps_merged[[#This Row],[ActivityDate]],1)</f>
        <v>5</v>
      </c>
      <c r="E17899" s="1" t="str">
        <f>TEXT(hourlySteps_merged[[#This Row],[ActivityDate]],"dddd")</f>
        <v>Thursday</v>
      </c>
      <c r="F17899" s="6" t="s">
        <v>773</v>
      </c>
      <c r="G17899" s="6" t="str">
        <f>TEXT(hourlySteps_merged[[#This Row],[ActivityTime2]],"hh:mm:ss")</f>
        <v>04:00:00</v>
      </c>
      <c r="H17899">
        <v>0</v>
      </c>
      <c r="I17899">
        <v>0</v>
      </c>
      <c r="J17899">
        <v>0</v>
      </c>
      <c r="K17899">
        <v>77</v>
      </c>
      <c r="L17899" s="1"/>
      <c r="M17899" s="4"/>
    </row>
    <row r="17900" spans="1:13" x14ac:dyDescent="0.25">
      <c r="A17900">
        <v>7086361926</v>
      </c>
      <c r="B17900" t="s">
        <v>597</v>
      </c>
      <c r="C17900" s="1">
        <v>42495</v>
      </c>
      <c r="D17900" s="8">
        <f>WEEKDAY(hourlySteps_merged[[#This Row],[ActivityDate]],1)</f>
        <v>5</v>
      </c>
      <c r="E17900" s="1" t="str">
        <f>TEXT(hourlySteps_merged[[#This Row],[ActivityDate]],"dddd")</f>
        <v>Thursday</v>
      </c>
      <c r="F17900" s="6" t="s">
        <v>774</v>
      </c>
      <c r="G17900" s="6" t="str">
        <f>TEXT(hourlySteps_merged[[#This Row],[ActivityTime2]],"hh:mm:ss")</f>
        <v>05:00:00</v>
      </c>
      <c r="H17900">
        <v>0</v>
      </c>
      <c r="I17900">
        <v>0</v>
      </c>
      <c r="J17900">
        <v>0</v>
      </c>
      <c r="K17900">
        <v>77</v>
      </c>
      <c r="L17900" s="1"/>
      <c r="M17900" s="4"/>
    </row>
    <row r="17901" spans="1:13" x14ac:dyDescent="0.25">
      <c r="A17901">
        <v>7086361926</v>
      </c>
      <c r="B17901" t="s">
        <v>598</v>
      </c>
      <c r="C17901" s="1">
        <v>42495</v>
      </c>
      <c r="D17901" s="8">
        <f>WEEKDAY(hourlySteps_merged[[#This Row],[ActivityDate]],1)</f>
        <v>5</v>
      </c>
      <c r="E17901" s="1" t="str">
        <f>TEXT(hourlySteps_merged[[#This Row],[ActivityDate]],"dddd")</f>
        <v>Thursday</v>
      </c>
      <c r="F17901" s="6" t="s">
        <v>775</v>
      </c>
      <c r="G17901" s="6" t="str">
        <f>TEXT(hourlySteps_merged[[#This Row],[ActivityTime2]],"hh:mm:ss")</f>
        <v>06:00:00</v>
      </c>
      <c r="H17901">
        <v>389</v>
      </c>
      <c r="I17901">
        <v>0</v>
      </c>
      <c r="J17901">
        <v>0</v>
      </c>
      <c r="K17901">
        <v>77</v>
      </c>
      <c r="L17901" s="1"/>
      <c r="M17901" s="4"/>
    </row>
    <row r="17902" spans="1:13" x14ac:dyDescent="0.25">
      <c r="A17902">
        <v>7086361926</v>
      </c>
      <c r="B17902" t="s">
        <v>599</v>
      </c>
      <c r="C17902" s="1">
        <v>42495</v>
      </c>
      <c r="D17902" s="8">
        <f>WEEKDAY(hourlySteps_merged[[#This Row],[ActivityDate]],1)</f>
        <v>5</v>
      </c>
      <c r="E17902" s="1" t="str">
        <f>TEXT(hourlySteps_merged[[#This Row],[ActivityDate]],"dddd")</f>
        <v>Thursday</v>
      </c>
      <c r="F17902" s="6" t="s">
        <v>776</v>
      </c>
      <c r="G17902" s="6" t="str">
        <f>TEXT(hourlySteps_merged[[#This Row],[ActivityTime2]],"hh:mm:ss")</f>
        <v>07:00:00</v>
      </c>
      <c r="H17902">
        <v>387</v>
      </c>
      <c r="I17902">
        <v>0</v>
      </c>
      <c r="J17902">
        <v>0</v>
      </c>
      <c r="K17902">
        <v>77</v>
      </c>
      <c r="L17902" s="1"/>
      <c r="M17902" s="4"/>
    </row>
    <row r="17903" spans="1:13" x14ac:dyDescent="0.25">
      <c r="A17903">
        <v>7086361926</v>
      </c>
      <c r="B17903" t="s">
        <v>600</v>
      </c>
      <c r="C17903" s="1">
        <v>42495</v>
      </c>
      <c r="D17903" s="8">
        <f>WEEKDAY(hourlySteps_merged[[#This Row],[ActivityDate]],1)</f>
        <v>5</v>
      </c>
      <c r="E17903" s="1" t="str">
        <f>TEXT(hourlySteps_merged[[#This Row],[ActivityDate]],"dddd")</f>
        <v>Thursday</v>
      </c>
      <c r="F17903" s="6" t="s">
        <v>777</v>
      </c>
      <c r="G17903" s="6" t="str">
        <f>TEXT(hourlySteps_merged[[#This Row],[ActivityTime2]],"hh:mm:ss")</f>
        <v>08:00:00</v>
      </c>
      <c r="H17903">
        <v>0</v>
      </c>
      <c r="I17903">
        <v>0</v>
      </c>
      <c r="J17903">
        <v>0</v>
      </c>
      <c r="K17903">
        <v>77</v>
      </c>
      <c r="L17903" s="1"/>
      <c r="M17903" s="4"/>
    </row>
    <row r="17904" spans="1:13" x14ac:dyDescent="0.25">
      <c r="A17904">
        <v>7086361926</v>
      </c>
      <c r="B17904" t="s">
        <v>601</v>
      </c>
      <c r="C17904" s="1">
        <v>42495</v>
      </c>
      <c r="D17904" s="8">
        <f>WEEKDAY(hourlySteps_merged[[#This Row],[ActivityDate]],1)</f>
        <v>5</v>
      </c>
      <c r="E17904" s="1" t="str">
        <f>TEXT(hourlySteps_merged[[#This Row],[ActivityDate]],"dddd")</f>
        <v>Thursday</v>
      </c>
      <c r="F17904" s="6" t="s">
        <v>778</v>
      </c>
      <c r="G17904" s="6" t="str">
        <f>TEXT(hourlySteps_merged[[#This Row],[ActivityTime2]],"hh:mm:ss")</f>
        <v>09:00:00</v>
      </c>
      <c r="H17904">
        <v>157</v>
      </c>
      <c r="I17904">
        <v>0</v>
      </c>
      <c r="J17904">
        <v>0</v>
      </c>
      <c r="K17904">
        <v>77</v>
      </c>
      <c r="L17904" s="1"/>
      <c r="M17904" s="4"/>
    </row>
    <row r="17905" spans="1:13" x14ac:dyDescent="0.25">
      <c r="A17905">
        <v>7086361926</v>
      </c>
      <c r="B17905" t="s">
        <v>602</v>
      </c>
      <c r="C17905" s="1">
        <v>42495</v>
      </c>
      <c r="D17905" s="8">
        <f>WEEKDAY(hourlySteps_merged[[#This Row],[ActivityDate]],1)</f>
        <v>5</v>
      </c>
      <c r="E17905" s="1" t="str">
        <f>TEXT(hourlySteps_merged[[#This Row],[ActivityDate]],"dddd")</f>
        <v>Thursday</v>
      </c>
      <c r="F17905" s="6" t="s">
        <v>779</v>
      </c>
      <c r="G17905" s="6" t="str">
        <f>TEXT(hourlySteps_merged[[#This Row],[ActivityTime2]],"hh:mm:ss")</f>
        <v>10:00:00</v>
      </c>
      <c r="H17905">
        <v>265</v>
      </c>
      <c r="I17905">
        <v>0</v>
      </c>
      <c r="J17905">
        <v>0</v>
      </c>
      <c r="K17905">
        <v>77</v>
      </c>
      <c r="L17905" s="1"/>
      <c r="M17905" s="4"/>
    </row>
    <row r="17906" spans="1:13" x14ac:dyDescent="0.25">
      <c r="A17906">
        <v>7086361926</v>
      </c>
      <c r="B17906" t="s">
        <v>603</v>
      </c>
      <c r="C17906" s="1">
        <v>42495</v>
      </c>
      <c r="D17906" s="8">
        <f>WEEKDAY(hourlySteps_merged[[#This Row],[ActivityDate]],1)</f>
        <v>5</v>
      </c>
      <c r="E17906" s="1" t="str">
        <f>TEXT(hourlySteps_merged[[#This Row],[ActivityDate]],"dddd")</f>
        <v>Thursday</v>
      </c>
      <c r="F17906" s="6" t="s">
        <v>780</v>
      </c>
      <c r="G17906" s="6" t="str">
        <f>TEXT(hourlySteps_merged[[#This Row],[ActivityTime2]],"hh:mm:ss")</f>
        <v>11:00:00</v>
      </c>
      <c r="H17906">
        <v>66</v>
      </c>
      <c r="I17906">
        <v>0</v>
      </c>
      <c r="J17906">
        <v>0</v>
      </c>
      <c r="K17906">
        <v>77</v>
      </c>
      <c r="L17906" s="1"/>
      <c r="M17906" s="4"/>
    </row>
    <row r="17907" spans="1:13" x14ac:dyDescent="0.25">
      <c r="A17907">
        <v>7086361926</v>
      </c>
      <c r="B17907" t="s">
        <v>604</v>
      </c>
      <c r="C17907" s="1">
        <v>42495</v>
      </c>
      <c r="D17907" s="8">
        <f>WEEKDAY(hourlySteps_merged[[#This Row],[ActivityDate]],1)</f>
        <v>5</v>
      </c>
      <c r="E17907" s="1" t="str">
        <f>TEXT(hourlySteps_merged[[#This Row],[ActivityDate]],"dddd")</f>
        <v>Thursday</v>
      </c>
      <c r="F17907" s="6" t="s">
        <v>781</v>
      </c>
      <c r="G17907" s="6" t="str">
        <f>TEXT(hourlySteps_merged[[#This Row],[ActivityTime2]],"hh:mm:ss")</f>
        <v>12:00:00</v>
      </c>
      <c r="H17907">
        <v>4946</v>
      </c>
      <c r="I17907">
        <v>0</v>
      </c>
      <c r="J17907">
        <v>0</v>
      </c>
      <c r="K17907">
        <v>77</v>
      </c>
      <c r="L17907" s="1"/>
      <c r="M17907" s="4"/>
    </row>
    <row r="17908" spans="1:13" x14ac:dyDescent="0.25">
      <c r="A17908">
        <v>7086361926</v>
      </c>
      <c r="B17908" t="s">
        <v>605</v>
      </c>
      <c r="C17908" s="1">
        <v>42495</v>
      </c>
      <c r="D17908" s="8">
        <f>WEEKDAY(hourlySteps_merged[[#This Row],[ActivityDate]],1)</f>
        <v>5</v>
      </c>
      <c r="E17908" s="1" t="str">
        <f>TEXT(hourlySteps_merged[[#This Row],[ActivityDate]],"dddd")</f>
        <v>Thursday</v>
      </c>
      <c r="F17908" s="6" t="s">
        <v>782</v>
      </c>
      <c r="G17908" s="6" t="str">
        <f>TEXT(hourlySteps_merged[[#This Row],[ActivityTime2]],"hh:mm:ss")</f>
        <v>13:00:00</v>
      </c>
      <c r="H17908">
        <v>25</v>
      </c>
      <c r="I17908">
        <v>0</v>
      </c>
      <c r="J17908">
        <v>0</v>
      </c>
      <c r="K17908">
        <v>77</v>
      </c>
      <c r="L17908" s="1"/>
      <c r="M17908" s="4"/>
    </row>
    <row r="17909" spans="1:13" x14ac:dyDescent="0.25">
      <c r="A17909">
        <v>7086361926</v>
      </c>
      <c r="B17909" t="s">
        <v>606</v>
      </c>
      <c r="C17909" s="1">
        <v>42495</v>
      </c>
      <c r="D17909" s="8">
        <f>WEEKDAY(hourlySteps_merged[[#This Row],[ActivityDate]],1)</f>
        <v>5</v>
      </c>
      <c r="E17909" s="1" t="str">
        <f>TEXT(hourlySteps_merged[[#This Row],[ActivityDate]],"dddd")</f>
        <v>Thursday</v>
      </c>
      <c r="F17909" s="6" t="s">
        <v>783</v>
      </c>
      <c r="G17909" s="6" t="str">
        <f>TEXT(hourlySteps_merged[[#This Row],[ActivityTime2]],"hh:mm:ss")</f>
        <v>14:00:00</v>
      </c>
      <c r="H17909">
        <v>71</v>
      </c>
      <c r="I17909">
        <v>0</v>
      </c>
      <c r="J17909">
        <v>0</v>
      </c>
      <c r="K17909">
        <v>77</v>
      </c>
      <c r="L17909" s="1"/>
      <c r="M17909" s="4"/>
    </row>
    <row r="17910" spans="1:13" x14ac:dyDescent="0.25">
      <c r="A17910">
        <v>7086361926</v>
      </c>
      <c r="B17910" t="s">
        <v>607</v>
      </c>
      <c r="C17910" s="1">
        <v>42495</v>
      </c>
      <c r="D17910" s="8">
        <f>WEEKDAY(hourlySteps_merged[[#This Row],[ActivityDate]],1)</f>
        <v>5</v>
      </c>
      <c r="E17910" s="1" t="str">
        <f>TEXT(hourlySteps_merged[[#This Row],[ActivityDate]],"dddd")</f>
        <v>Thursday</v>
      </c>
      <c r="F17910" s="6" t="s">
        <v>784</v>
      </c>
      <c r="G17910" s="6" t="str">
        <f>TEXT(hourlySteps_merged[[#This Row],[ActivityTime2]],"hh:mm:ss")</f>
        <v>15:00:00</v>
      </c>
      <c r="H17910">
        <v>519</v>
      </c>
      <c r="I17910">
        <v>0</v>
      </c>
      <c r="J17910">
        <v>0</v>
      </c>
      <c r="K17910">
        <v>77</v>
      </c>
      <c r="L17910" s="1"/>
      <c r="M17910" s="4"/>
    </row>
    <row r="17911" spans="1:13" x14ac:dyDescent="0.25">
      <c r="A17911">
        <v>7086361926</v>
      </c>
      <c r="B17911" t="s">
        <v>608</v>
      </c>
      <c r="C17911" s="1">
        <v>42495</v>
      </c>
      <c r="D17911" s="8">
        <f>WEEKDAY(hourlySteps_merged[[#This Row],[ActivityDate]],1)</f>
        <v>5</v>
      </c>
      <c r="E17911" s="1" t="str">
        <f>TEXT(hourlySteps_merged[[#This Row],[ActivityDate]],"dddd")</f>
        <v>Thursday</v>
      </c>
      <c r="F17911" s="6" t="s">
        <v>785</v>
      </c>
      <c r="G17911" s="6" t="str">
        <f>TEXT(hourlySteps_merged[[#This Row],[ActivityTime2]],"hh:mm:ss")</f>
        <v>16:00:00</v>
      </c>
      <c r="H17911">
        <v>556</v>
      </c>
      <c r="I17911">
        <v>0</v>
      </c>
      <c r="J17911">
        <v>0</v>
      </c>
      <c r="K17911">
        <v>77</v>
      </c>
      <c r="L17911" s="1"/>
      <c r="M17911" s="4"/>
    </row>
    <row r="17912" spans="1:13" x14ac:dyDescent="0.25">
      <c r="A17912">
        <v>7086361926</v>
      </c>
      <c r="B17912" t="s">
        <v>609</v>
      </c>
      <c r="C17912" s="1">
        <v>42495</v>
      </c>
      <c r="D17912" s="8">
        <f>WEEKDAY(hourlySteps_merged[[#This Row],[ActivityDate]],1)</f>
        <v>5</v>
      </c>
      <c r="E17912" s="1" t="str">
        <f>TEXT(hourlySteps_merged[[#This Row],[ActivityDate]],"dddd")</f>
        <v>Thursday</v>
      </c>
      <c r="F17912" s="6" t="s">
        <v>786</v>
      </c>
      <c r="G17912" s="6" t="str">
        <f>TEXT(hourlySteps_merged[[#This Row],[ActivityTime2]],"hh:mm:ss")</f>
        <v>17:00:00</v>
      </c>
      <c r="H17912">
        <v>187</v>
      </c>
      <c r="I17912">
        <v>0</v>
      </c>
      <c r="J17912">
        <v>0</v>
      </c>
      <c r="K17912">
        <v>77</v>
      </c>
      <c r="L17912" s="1"/>
      <c r="M17912" s="4"/>
    </row>
    <row r="17913" spans="1:13" x14ac:dyDescent="0.25">
      <c r="A17913">
        <v>7086361926</v>
      </c>
      <c r="B17913" t="s">
        <v>610</v>
      </c>
      <c r="C17913" s="1">
        <v>42495</v>
      </c>
      <c r="D17913" s="8">
        <f>WEEKDAY(hourlySteps_merged[[#This Row],[ActivityDate]],1)</f>
        <v>5</v>
      </c>
      <c r="E17913" s="1" t="str">
        <f>TEXT(hourlySteps_merged[[#This Row],[ActivityDate]],"dddd")</f>
        <v>Thursday</v>
      </c>
      <c r="F17913" s="6" t="s">
        <v>787</v>
      </c>
      <c r="G17913" s="6" t="str">
        <f>TEXT(hourlySteps_merged[[#This Row],[ActivityTime2]],"hh:mm:ss")</f>
        <v>18:00:00</v>
      </c>
      <c r="H17913">
        <v>143</v>
      </c>
      <c r="I17913">
        <v>0</v>
      </c>
      <c r="J17913">
        <v>0</v>
      </c>
      <c r="K17913">
        <v>77</v>
      </c>
      <c r="L17913" s="1"/>
      <c r="M17913" s="4"/>
    </row>
    <row r="17914" spans="1:13" x14ac:dyDescent="0.25">
      <c r="A17914">
        <v>7086361926</v>
      </c>
      <c r="B17914" t="s">
        <v>611</v>
      </c>
      <c r="C17914" s="1">
        <v>42495</v>
      </c>
      <c r="D17914" s="8">
        <f>WEEKDAY(hourlySteps_merged[[#This Row],[ActivityDate]],1)</f>
        <v>5</v>
      </c>
      <c r="E17914" s="1" t="str">
        <f>TEXT(hourlySteps_merged[[#This Row],[ActivityDate]],"dddd")</f>
        <v>Thursday</v>
      </c>
      <c r="F17914" s="6" t="s">
        <v>788</v>
      </c>
      <c r="G17914" s="6" t="str">
        <f>TEXT(hourlySteps_merged[[#This Row],[ActivityTime2]],"hh:mm:ss")</f>
        <v>19:00:00</v>
      </c>
      <c r="H17914">
        <v>451</v>
      </c>
      <c r="I17914">
        <v>0</v>
      </c>
      <c r="J17914">
        <v>0</v>
      </c>
      <c r="K17914">
        <v>77</v>
      </c>
      <c r="L17914" s="1"/>
      <c r="M17914" s="4"/>
    </row>
    <row r="17915" spans="1:13" x14ac:dyDescent="0.25">
      <c r="A17915">
        <v>7086361926</v>
      </c>
      <c r="B17915" t="s">
        <v>612</v>
      </c>
      <c r="C17915" s="1">
        <v>42495</v>
      </c>
      <c r="D17915" s="8">
        <f>WEEKDAY(hourlySteps_merged[[#This Row],[ActivityDate]],1)</f>
        <v>5</v>
      </c>
      <c r="E17915" s="1" t="str">
        <f>TEXT(hourlySteps_merged[[#This Row],[ActivityDate]],"dddd")</f>
        <v>Thursday</v>
      </c>
      <c r="F17915" s="6" t="s">
        <v>789</v>
      </c>
      <c r="G17915" s="6" t="str">
        <f>TEXT(hourlySteps_merged[[#This Row],[ActivityTime2]],"hh:mm:ss")</f>
        <v>20:00:00</v>
      </c>
      <c r="H17915">
        <v>82</v>
      </c>
      <c r="I17915">
        <v>0</v>
      </c>
      <c r="J17915">
        <v>0</v>
      </c>
      <c r="K17915">
        <v>77</v>
      </c>
      <c r="L17915" s="1"/>
      <c r="M17915" s="4"/>
    </row>
    <row r="17916" spans="1:13" x14ac:dyDescent="0.25">
      <c r="A17916">
        <v>7086361926</v>
      </c>
      <c r="B17916" t="s">
        <v>613</v>
      </c>
      <c r="C17916" s="1">
        <v>42495</v>
      </c>
      <c r="D17916" s="8">
        <f>WEEKDAY(hourlySteps_merged[[#This Row],[ActivityDate]],1)</f>
        <v>5</v>
      </c>
      <c r="E17916" s="1" t="str">
        <f>TEXT(hourlySteps_merged[[#This Row],[ActivityDate]],"dddd")</f>
        <v>Thursday</v>
      </c>
      <c r="F17916" s="6" t="s">
        <v>790</v>
      </c>
      <c r="G17916" s="6" t="str">
        <f>TEXT(hourlySteps_merged[[#This Row],[ActivityTime2]],"hh:mm:ss")</f>
        <v>21:00:00</v>
      </c>
      <c r="H17916">
        <v>181</v>
      </c>
      <c r="I17916">
        <v>0</v>
      </c>
      <c r="J17916">
        <v>0</v>
      </c>
      <c r="K17916">
        <v>77</v>
      </c>
      <c r="L17916" s="1"/>
      <c r="M17916" s="4"/>
    </row>
    <row r="17917" spans="1:13" x14ac:dyDescent="0.25">
      <c r="A17917">
        <v>7086361926</v>
      </c>
      <c r="B17917" t="s">
        <v>614</v>
      </c>
      <c r="C17917" s="1">
        <v>42495</v>
      </c>
      <c r="D17917" s="8">
        <f>WEEKDAY(hourlySteps_merged[[#This Row],[ActivityDate]],1)</f>
        <v>5</v>
      </c>
      <c r="E17917" s="1" t="str">
        <f>TEXT(hourlySteps_merged[[#This Row],[ActivityDate]],"dddd")</f>
        <v>Thursday</v>
      </c>
      <c r="F17917" s="6" t="s">
        <v>791</v>
      </c>
      <c r="G17917" s="6" t="str">
        <f>TEXT(hourlySteps_merged[[#This Row],[ActivityTime2]],"hh:mm:ss")</f>
        <v>22:00:00</v>
      </c>
      <c r="H17917">
        <v>100</v>
      </c>
      <c r="I17917">
        <v>0</v>
      </c>
      <c r="J17917">
        <v>0</v>
      </c>
      <c r="K17917">
        <v>77</v>
      </c>
      <c r="L17917" s="1"/>
      <c r="M17917" s="4"/>
    </row>
    <row r="17918" spans="1:13" x14ac:dyDescent="0.25">
      <c r="A17918">
        <v>7086361926</v>
      </c>
      <c r="B17918" t="s">
        <v>38</v>
      </c>
      <c r="C17918" s="1">
        <v>42495</v>
      </c>
      <c r="D17918" s="8">
        <f>WEEKDAY(hourlySteps_merged[[#This Row],[ActivityDate]],1)</f>
        <v>5</v>
      </c>
      <c r="E17918" s="1" t="str">
        <f>TEXT(hourlySteps_merged[[#This Row],[ActivityDate]],"dddd")</f>
        <v>Thursday</v>
      </c>
      <c r="F17918" s="6" t="s">
        <v>792</v>
      </c>
      <c r="G17918" s="6" t="str">
        <f>TEXT(hourlySteps_merged[[#This Row],[ActivityTime2]],"hh:mm:ss")</f>
        <v>23:00:00</v>
      </c>
      <c r="H17918">
        <v>45</v>
      </c>
      <c r="I17918">
        <v>0</v>
      </c>
      <c r="J17918">
        <v>0</v>
      </c>
      <c r="K17918">
        <v>77</v>
      </c>
      <c r="L17918" s="1"/>
      <c r="M17918" s="4"/>
    </row>
    <row r="17919" spans="1:13" x14ac:dyDescent="0.25">
      <c r="A17919">
        <v>7086361926</v>
      </c>
      <c r="B17919" t="s">
        <v>615</v>
      </c>
      <c r="C17919" s="1">
        <v>42495</v>
      </c>
      <c r="D17919" s="8">
        <f>WEEKDAY(hourlySteps_merged[[#This Row],[ActivityDate]],1)</f>
        <v>5</v>
      </c>
      <c r="E17919" s="1" t="str">
        <f>TEXT(hourlySteps_merged[[#This Row],[ActivityDate]],"dddd")</f>
        <v>Thursday</v>
      </c>
      <c r="F17919" s="6" t="s">
        <v>769</v>
      </c>
      <c r="G17919" s="6" t="str">
        <f>TEXT(hourlySteps_merged[[#This Row],[ActivityTime2]],"hh:mm:ss")</f>
        <v>00:00:00</v>
      </c>
      <c r="H17919">
        <v>205</v>
      </c>
      <c r="I17919">
        <v>0</v>
      </c>
      <c r="J17919">
        <v>0</v>
      </c>
      <c r="K17919">
        <v>54</v>
      </c>
      <c r="L17919" s="1"/>
      <c r="M17919" s="4"/>
    </row>
    <row r="17920" spans="1:13" x14ac:dyDescent="0.25">
      <c r="A17920">
        <v>7086361926</v>
      </c>
      <c r="B17920" t="s">
        <v>616</v>
      </c>
      <c r="C17920" s="1">
        <v>42495</v>
      </c>
      <c r="D17920" s="8">
        <f>WEEKDAY(hourlySteps_merged[[#This Row],[ActivityDate]],1)</f>
        <v>5</v>
      </c>
      <c r="E17920" s="1" t="str">
        <f>TEXT(hourlySteps_merged[[#This Row],[ActivityDate]],"dddd")</f>
        <v>Thursday</v>
      </c>
      <c r="F17920" s="6" t="s">
        <v>770</v>
      </c>
      <c r="G17920" s="6" t="str">
        <f>TEXT(hourlySteps_merged[[#This Row],[ActivityTime2]],"hh:mm:ss")</f>
        <v>01:00:00</v>
      </c>
      <c r="H17920">
        <v>0</v>
      </c>
      <c r="I17920">
        <v>1</v>
      </c>
      <c r="J17920">
        <v>1.6667000000000001E-2</v>
      </c>
      <c r="K17920">
        <v>56</v>
      </c>
      <c r="L17920" s="1"/>
      <c r="M17920" s="4"/>
    </row>
    <row r="17921" spans="1:13" x14ac:dyDescent="0.25">
      <c r="A17921">
        <v>7086361926</v>
      </c>
      <c r="B17921" t="s">
        <v>617</v>
      </c>
      <c r="C17921" s="1">
        <v>42495</v>
      </c>
      <c r="D17921" s="8">
        <f>WEEKDAY(hourlySteps_merged[[#This Row],[ActivityDate]],1)</f>
        <v>5</v>
      </c>
      <c r="E17921" s="1" t="str">
        <f>TEXT(hourlySteps_merged[[#This Row],[ActivityDate]],"dddd")</f>
        <v>Thursday</v>
      </c>
      <c r="F17921" s="6" t="s">
        <v>771</v>
      </c>
      <c r="G17921" s="6" t="str">
        <f>TEXT(hourlySteps_merged[[#This Row],[ActivityTime2]],"hh:mm:ss")</f>
        <v>02:00:00</v>
      </c>
      <c r="H17921">
        <v>0</v>
      </c>
      <c r="I17921">
        <v>0</v>
      </c>
      <c r="J17921">
        <v>0</v>
      </c>
      <c r="K17921">
        <v>54</v>
      </c>
      <c r="L17921" s="1"/>
      <c r="M17921" s="4"/>
    </row>
    <row r="17922" spans="1:13" x14ac:dyDescent="0.25">
      <c r="A17922">
        <v>7086361926</v>
      </c>
      <c r="B17922" t="s">
        <v>618</v>
      </c>
      <c r="C17922" s="1">
        <v>42495</v>
      </c>
      <c r="D17922" s="8">
        <f>WEEKDAY(hourlySteps_merged[[#This Row],[ActivityDate]],1)</f>
        <v>5</v>
      </c>
      <c r="E17922" s="1" t="str">
        <f>TEXT(hourlySteps_merged[[#This Row],[ActivityDate]],"dddd")</f>
        <v>Thursday</v>
      </c>
      <c r="F17922" s="6" t="s">
        <v>772</v>
      </c>
      <c r="G17922" s="6" t="str">
        <f>TEXT(hourlySteps_merged[[#This Row],[ActivityTime2]],"hh:mm:ss")</f>
        <v>03:00:00</v>
      </c>
      <c r="H17922">
        <v>0</v>
      </c>
      <c r="I17922">
        <v>0</v>
      </c>
      <c r="J17922">
        <v>0</v>
      </c>
      <c r="K17922">
        <v>54</v>
      </c>
      <c r="L17922" s="1"/>
      <c r="M17922" s="4"/>
    </row>
    <row r="17923" spans="1:13" x14ac:dyDescent="0.25">
      <c r="A17923">
        <v>7086361926</v>
      </c>
      <c r="B17923" t="s">
        <v>619</v>
      </c>
      <c r="C17923" s="1">
        <v>42495</v>
      </c>
      <c r="D17923" s="8">
        <f>WEEKDAY(hourlySteps_merged[[#This Row],[ActivityDate]],1)</f>
        <v>5</v>
      </c>
      <c r="E17923" s="1" t="str">
        <f>TEXT(hourlySteps_merged[[#This Row],[ActivityDate]],"dddd")</f>
        <v>Thursday</v>
      </c>
      <c r="F17923" s="6" t="s">
        <v>773</v>
      </c>
      <c r="G17923" s="6" t="str">
        <f>TEXT(hourlySteps_merged[[#This Row],[ActivityTime2]],"hh:mm:ss")</f>
        <v>04:00:00</v>
      </c>
      <c r="H17923">
        <v>0</v>
      </c>
      <c r="I17923">
        <v>0</v>
      </c>
      <c r="J17923">
        <v>0</v>
      </c>
      <c r="K17923">
        <v>54</v>
      </c>
      <c r="L17923" s="1"/>
      <c r="M17923" s="4"/>
    </row>
    <row r="17924" spans="1:13" x14ac:dyDescent="0.25">
      <c r="A17924">
        <v>7086361926</v>
      </c>
      <c r="B17924" t="s">
        <v>620</v>
      </c>
      <c r="C17924" s="1">
        <v>42495</v>
      </c>
      <c r="D17924" s="8">
        <f>WEEKDAY(hourlySteps_merged[[#This Row],[ActivityDate]],1)</f>
        <v>5</v>
      </c>
      <c r="E17924" s="1" t="str">
        <f>TEXT(hourlySteps_merged[[#This Row],[ActivityDate]],"dddd")</f>
        <v>Thursday</v>
      </c>
      <c r="F17924" s="6" t="s">
        <v>774</v>
      </c>
      <c r="G17924" s="6" t="str">
        <f>TEXT(hourlySteps_merged[[#This Row],[ActivityTime2]],"hh:mm:ss")</f>
        <v>05:00:00</v>
      </c>
      <c r="H17924">
        <v>17</v>
      </c>
      <c r="I17924">
        <v>0</v>
      </c>
      <c r="J17924">
        <v>0</v>
      </c>
      <c r="K17924">
        <v>54</v>
      </c>
      <c r="L17924" s="1"/>
      <c r="M17924" s="4"/>
    </row>
    <row r="17925" spans="1:13" x14ac:dyDescent="0.25">
      <c r="A17925">
        <v>7086361926</v>
      </c>
      <c r="B17925" t="s">
        <v>621</v>
      </c>
      <c r="C17925" s="1">
        <v>42495</v>
      </c>
      <c r="D17925" s="8">
        <f>WEEKDAY(hourlySteps_merged[[#This Row],[ActivityDate]],1)</f>
        <v>5</v>
      </c>
      <c r="E17925" s="1" t="str">
        <f>TEXT(hourlySteps_merged[[#This Row],[ActivityDate]],"dddd")</f>
        <v>Thursday</v>
      </c>
      <c r="F17925" s="6" t="s">
        <v>775</v>
      </c>
      <c r="G17925" s="6" t="str">
        <f>TEXT(hourlySteps_merged[[#This Row],[ActivityTime2]],"hh:mm:ss")</f>
        <v>06:00:00</v>
      </c>
      <c r="H17925">
        <v>1298</v>
      </c>
      <c r="I17925">
        <v>2</v>
      </c>
      <c r="J17925">
        <v>3.3333000000000002E-2</v>
      </c>
      <c r="K17925">
        <v>57</v>
      </c>
      <c r="L17925" s="1"/>
      <c r="M17925" s="4"/>
    </row>
    <row r="17926" spans="1:13" x14ac:dyDescent="0.25">
      <c r="A17926">
        <v>7086361926</v>
      </c>
      <c r="B17926" t="s">
        <v>622</v>
      </c>
      <c r="C17926" s="1">
        <v>42495</v>
      </c>
      <c r="D17926" s="8">
        <f>WEEKDAY(hourlySteps_merged[[#This Row],[ActivityDate]],1)</f>
        <v>5</v>
      </c>
      <c r="E17926" s="1" t="str">
        <f>TEXT(hourlySteps_merged[[#This Row],[ActivityDate]],"dddd")</f>
        <v>Thursday</v>
      </c>
      <c r="F17926" s="6" t="s">
        <v>776</v>
      </c>
      <c r="G17926" s="6" t="str">
        <f>TEXT(hourlySteps_merged[[#This Row],[ActivityTime2]],"hh:mm:ss")</f>
        <v>07:00:00</v>
      </c>
      <c r="H17926">
        <v>255</v>
      </c>
      <c r="I17926">
        <v>1</v>
      </c>
      <c r="J17926">
        <v>1.6667000000000001E-2</v>
      </c>
      <c r="K17926">
        <v>55</v>
      </c>
      <c r="L17926" s="1"/>
      <c r="M17926" s="4"/>
    </row>
    <row r="17927" spans="1:13" x14ac:dyDescent="0.25">
      <c r="A17927">
        <v>7086361926</v>
      </c>
      <c r="B17927" t="s">
        <v>623</v>
      </c>
      <c r="C17927" s="1">
        <v>42495</v>
      </c>
      <c r="D17927" s="8">
        <f>WEEKDAY(hourlySteps_merged[[#This Row],[ActivityDate]],1)</f>
        <v>5</v>
      </c>
      <c r="E17927" s="1" t="str">
        <f>TEXT(hourlySteps_merged[[#This Row],[ActivityDate]],"dddd")</f>
        <v>Thursday</v>
      </c>
      <c r="F17927" s="6" t="s">
        <v>777</v>
      </c>
      <c r="G17927" s="6" t="str">
        <f>TEXT(hourlySteps_merged[[#This Row],[ActivityTime2]],"hh:mm:ss")</f>
        <v>08:00:00</v>
      </c>
      <c r="H17927">
        <v>166</v>
      </c>
      <c r="I17927">
        <v>31</v>
      </c>
      <c r="J17927">
        <v>0.51666699999999999</v>
      </c>
      <c r="K17927">
        <v>121</v>
      </c>
      <c r="L17927" s="1"/>
      <c r="M17927" s="4"/>
    </row>
    <row r="17928" spans="1:13" x14ac:dyDescent="0.25">
      <c r="A17928">
        <v>7086361926</v>
      </c>
      <c r="B17928" t="s">
        <v>624</v>
      </c>
      <c r="C17928" s="1">
        <v>42495</v>
      </c>
      <c r="D17928" s="8">
        <f>WEEKDAY(hourlySteps_merged[[#This Row],[ActivityDate]],1)</f>
        <v>5</v>
      </c>
      <c r="E17928" s="1" t="str">
        <f>TEXT(hourlySteps_merged[[#This Row],[ActivityDate]],"dddd")</f>
        <v>Thursday</v>
      </c>
      <c r="F17928" s="6" t="s">
        <v>778</v>
      </c>
      <c r="G17928" s="6" t="str">
        <f>TEXT(hourlySteps_merged[[#This Row],[ActivityTime2]],"hh:mm:ss")</f>
        <v>09:00:00</v>
      </c>
      <c r="H17928">
        <v>52</v>
      </c>
      <c r="I17928">
        <v>30</v>
      </c>
      <c r="J17928">
        <v>0.5</v>
      </c>
      <c r="K17928">
        <v>123</v>
      </c>
      <c r="L17928" s="1"/>
      <c r="M17928" s="4"/>
    </row>
    <row r="17929" spans="1:13" x14ac:dyDescent="0.25">
      <c r="A17929">
        <v>7086361926</v>
      </c>
      <c r="B17929" t="s">
        <v>625</v>
      </c>
      <c r="C17929" s="1">
        <v>42495</v>
      </c>
      <c r="D17929" s="8">
        <f>WEEKDAY(hourlySteps_merged[[#This Row],[ActivityDate]],1)</f>
        <v>5</v>
      </c>
      <c r="E17929" s="1" t="str">
        <f>TEXT(hourlySteps_merged[[#This Row],[ActivityDate]],"dddd")</f>
        <v>Thursday</v>
      </c>
      <c r="F17929" s="6" t="s">
        <v>779</v>
      </c>
      <c r="G17929" s="6" t="str">
        <f>TEXT(hourlySteps_merged[[#This Row],[ActivityTime2]],"hh:mm:ss")</f>
        <v>10:00:00</v>
      </c>
      <c r="H17929">
        <v>67</v>
      </c>
      <c r="I17929">
        <v>28</v>
      </c>
      <c r="J17929">
        <v>0.466667</v>
      </c>
      <c r="K17929">
        <v>109</v>
      </c>
      <c r="L17929" s="1"/>
      <c r="M17929" s="4"/>
    </row>
    <row r="17930" spans="1:13" x14ac:dyDescent="0.25">
      <c r="A17930">
        <v>7086361926</v>
      </c>
      <c r="B17930" t="s">
        <v>626</v>
      </c>
      <c r="C17930" s="1">
        <v>42495</v>
      </c>
      <c r="D17930" s="8">
        <f>WEEKDAY(hourlySteps_merged[[#This Row],[ActivityDate]],1)</f>
        <v>5</v>
      </c>
      <c r="E17930" s="1" t="str">
        <f>TEXT(hourlySteps_merged[[#This Row],[ActivityDate]],"dddd")</f>
        <v>Thursday</v>
      </c>
      <c r="F17930" s="6" t="s">
        <v>780</v>
      </c>
      <c r="G17930" s="6" t="str">
        <f>TEXT(hourlySteps_merged[[#This Row],[ActivityTime2]],"hh:mm:ss")</f>
        <v>11:00:00</v>
      </c>
      <c r="H17930">
        <v>159</v>
      </c>
      <c r="I17930">
        <v>27</v>
      </c>
      <c r="J17930">
        <v>0.45</v>
      </c>
      <c r="K17930">
        <v>105</v>
      </c>
      <c r="L17930" s="1"/>
      <c r="M17930" s="4"/>
    </row>
    <row r="17931" spans="1:13" x14ac:dyDescent="0.25">
      <c r="A17931">
        <v>7086361926</v>
      </c>
      <c r="B17931" t="s">
        <v>627</v>
      </c>
      <c r="C17931" s="1">
        <v>42495</v>
      </c>
      <c r="D17931" s="8">
        <f>WEEKDAY(hourlySteps_merged[[#This Row],[ActivityDate]],1)</f>
        <v>5</v>
      </c>
      <c r="E17931" s="1" t="str">
        <f>TEXT(hourlySteps_merged[[#This Row],[ActivityDate]],"dddd")</f>
        <v>Thursday</v>
      </c>
      <c r="F17931" s="6" t="s">
        <v>781</v>
      </c>
      <c r="G17931" s="6" t="str">
        <f>TEXT(hourlySteps_merged[[#This Row],[ActivityTime2]],"hh:mm:ss")</f>
        <v>12:00:00</v>
      </c>
      <c r="H17931">
        <v>4869</v>
      </c>
      <c r="I17931">
        <v>36</v>
      </c>
      <c r="J17931">
        <v>0.6</v>
      </c>
      <c r="K17931">
        <v>123</v>
      </c>
      <c r="L17931" s="1"/>
      <c r="M17931" s="4"/>
    </row>
    <row r="17932" spans="1:13" x14ac:dyDescent="0.25">
      <c r="A17932">
        <v>7086361926</v>
      </c>
      <c r="B17932" t="s">
        <v>628</v>
      </c>
      <c r="C17932" s="1">
        <v>42495</v>
      </c>
      <c r="D17932" s="8">
        <f>WEEKDAY(hourlySteps_merged[[#This Row],[ActivityDate]],1)</f>
        <v>5</v>
      </c>
      <c r="E17932" s="1" t="str">
        <f>TEXT(hourlySteps_merged[[#This Row],[ActivityDate]],"dddd")</f>
        <v>Thursday</v>
      </c>
      <c r="F17932" s="6" t="s">
        <v>782</v>
      </c>
      <c r="G17932" s="6" t="str">
        <f>TEXT(hourlySteps_merged[[#This Row],[ActivityTime2]],"hh:mm:ss")</f>
        <v>13:00:00</v>
      </c>
      <c r="H17932">
        <v>539</v>
      </c>
      <c r="I17932">
        <v>2</v>
      </c>
      <c r="J17932">
        <v>3.3333000000000002E-2</v>
      </c>
      <c r="K17932">
        <v>59</v>
      </c>
      <c r="L17932" s="1"/>
      <c r="M17932" s="4"/>
    </row>
    <row r="17933" spans="1:13" x14ac:dyDescent="0.25">
      <c r="A17933">
        <v>7086361926</v>
      </c>
      <c r="B17933" t="s">
        <v>629</v>
      </c>
      <c r="C17933" s="1">
        <v>42495</v>
      </c>
      <c r="D17933" s="8">
        <f>WEEKDAY(hourlySteps_merged[[#This Row],[ActivityDate]],1)</f>
        <v>5</v>
      </c>
      <c r="E17933" s="1" t="str">
        <f>TEXT(hourlySteps_merged[[#This Row],[ActivityDate]],"dddd")</f>
        <v>Thursday</v>
      </c>
      <c r="F17933" s="6" t="s">
        <v>783</v>
      </c>
      <c r="G17933" s="6" t="str">
        <f>TEXT(hourlySteps_merged[[#This Row],[ActivityTime2]],"hh:mm:ss")</f>
        <v>14:00:00</v>
      </c>
      <c r="H17933">
        <v>76</v>
      </c>
      <c r="I17933">
        <v>11</v>
      </c>
      <c r="J17933">
        <v>0.183333</v>
      </c>
      <c r="K17933">
        <v>72</v>
      </c>
      <c r="L17933" s="1"/>
      <c r="M17933" s="4"/>
    </row>
    <row r="17934" spans="1:13" x14ac:dyDescent="0.25">
      <c r="A17934">
        <v>7086361926</v>
      </c>
      <c r="B17934" t="s">
        <v>630</v>
      </c>
      <c r="C17934" s="1">
        <v>42495</v>
      </c>
      <c r="D17934" s="8">
        <f>WEEKDAY(hourlySteps_merged[[#This Row],[ActivityDate]],1)</f>
        <v>5</v>
      </c>
      <c r="E17934" s="1" t="str">
        <f>TEXT(hourlySteps_merged[[#This Row],[ActivityDate]],"dddd")</f>
        <v>Thursday</v>
      </c>
      <c r="F17934" s="6" t="s">
        <v>784</v>
      </c>
      <c r="G17934" s="6" t="str">
        <f>TEXT(hourlySteps_merged[[#This Row],[ActivityTime2]],"hh:mm:ss")</f>
        <v>15:00:00</v>
      </c>
      <c r="H17934">
        <v>1048</v>
      </c>
      <c r="I17934">
        <v>22</v>
      </c>
      <c r="J17934">
        <v>0.36666700000000002</v>
      </c>
      <c r="K17934">
        <v>93</v>
      </c>
      <c r="L17934" s="1"/>
      <c r="M17934" s="4"/>
    </row>
    <row r="17935" spans="1:13" x14ac:dyDescent="0.25">
      <c r="A17935">
        <v>7086361926</v>
      </c>
      <c r="B17935" t="s">
        <v>631</v>
      </c>
      <c r="C17935" s="1">
        <v>42495</v>
      </c>
      <c r="D17935" s="8">
        <f>WEEKDAY(hourlySteps_merged[[#This Row],[ActivityDate]],1)</f>
        <v>5</v>
      </c>
      <c r="E17935" s="1" t="str">
        <f>TEXT(hourlySteps_merged[[#This Row],[ActivityDate]],"dddd")</f>
        <v>Thursday</v>
      </c>
      <c r="F17935" s="6" t="s">
        <v>785</v>
      </c>
      <c r="G17935" s="6" t="str">
        <f>TEXT(hourlySteps_merged[[#This Row],[ActivityTime2]],"hh:mm:ss")</f>
        <v>16:00:00</v>
      </c>
      <c r="H17935">
        <v>983</v>
      </c>
      <c r="I17935">
        <v>31</v>
      </c>
      <c r="J17935">
        <v>0.51666699999999999</v>
      </c>
      <c r="K17935">
        <v>113</v>
      </c>
      <c r="L17935" s="1"/>
      <c r="M17935" s="4"/>
    </row>
    <row r="17936" spans="1:13" x14ac:dyDescent="0.25">
      <c r="A17936">
        <v>7086361926</v>
      </c>
      <c r="B17936" t="s">
        <v>632</v>
      </c>
      <c r="C17936" s="1">
        <v>42495</v>
      </c>
      <c r="D17936" s="8">
        <f>WEEKDAY(hourlySteps_merged[[#This Row],[ActivityDate]],1)</f>
        <v>5</v>
      </c>
      <c r="E17936" s="1" t="str">
        <f>TEXT(hourlySteps_merged[[#This Row],[ActivityDate]],"dddd")</f>
        <v>Thursday</v>
      </c>
      <c r="F17936" s="6" t="s">
        <v>786</v>
      </c>
      <c r="G17936" s="6" t="str">
        <f>TEXT(hourlySteps_merged[[#This Row],[ActivityTime2]],"hh:mm:ss")</f>
        <v>17:00:00</v>
      </c>
      <c r="H17936">
        <v>2024</v>
      </c>
      <c r="I17936">
        <v>25</v>
      </c>
      <c r="J17936">
        <v>0.41666700000000001</v>
      </c>
      <c r="K17936">
        <v>110</v>
      </c>
      <c r="L17936" s="1"/>
      <c r="M17936" s="4"/>
    </row>
    <row r="17937" spans="1:13" x14ac:dyDescent="0.25">
      <c r="A17937">
        <v>7086361926</v>
      </c>
      <c r="B17937" t="s">
        <v>633</v>
      </c>
      <c r="C17937" s="1">
        <v>42495</v>
      </c>
      <c r="D17937" s="8">
        <f>WEEKDAY(hourlySteps_merged[[#This Row],[ActivityDate]],1)</f>
        <v>5</v>
      </c>
      <c r="E17937" s="1" t="str">
        <f>TEXT(hourlySteps_merged[[#This Row],[ActivityDate]],"dddd")</f>
        <v>Thursday</v>
      </c>
      <c r="F17937" s="6" t="s">
        <v>787</v>
      </c>
      <c r="G17937" s="6" t="str">
        <f>TEXT(hourlySteps_merged[[#This Row],[ActivityTime2]],"hh:mm:ss")</f>
        <v>18:00:00</v>
      </c>
      <c r="H17937">
        <v>351</v>
      </c>
      <c r="I17937">
        <v>25</v>
      </c>
      <c r="J17937">
        <v>0.41666700000000001</v>
      </c>
      <c r="K17937">
        <v>113</v>
      </c>
      <c r="L17937" s="1"/>
      <c r="M17937" s="4"/>
    </row>
    <row r="17938" spans="1:13" x14ac:dyDescent="0.25">
      <c r="A17938">
        <v>7086361926</v>
      </c>
      <c r="B17938" t="s">
        <v>634</v>
      </c>
      <c r="C17938" s="1">
        <v>42495</v>
      </c>
      <c r="D17938" s="8">
        <f>WEEKDAY(hourlySteps_merged[[#This Row],[ActivityDate]],1)</f>
        <v>5</v>
      </c>
      <c r="E17938" s="1" t="str">
        <f>TEXT(hourlySteps_merged[[#This Row],[ActivityDate]],"dddd")</f>
        <v>Thursday</v>
      </c>
      <c r="F17938" s="6" t="s">
        <v>788</v>
      </c>
      <c r="G17938" s="6" t="str">
        <f>TEXT(hourlySteps_merged[[#This Row],[ActivityTime2]],"hh:mm:ss")</f>
        <v>19:00:00</v>
      </c>
      <c r="H17938">
        <v>288</v>
      </c>
      <c r="I17938">
        <v>103</v>
      </c>
      <c r="J17938">
        <v>1.7166669999999999</v>
      </c>
      <c r="K17938">
        <v>242</v>
      </c>
      <c r="L17938" s="1"/>
      <c r="M17938" s="4"/>
    </row>
    <row r="17939" spans="1:13" x14ac:dyDescent="0.25">
      <c r="A17939">
        <v>7086361926</v>
      </c>
      <c r="B17939" t="s">
        <v>635</v>
      </c>
      <c r="C17939" s="1">
        <v>42495</v>
      </c>
      <c r="D17939" s="8">
        <f>WEEKDAY(hourlySteps_merged[[#This Row],[ActivityDate]],1)</f>
        <v>5</v>
      </c>
      <c r="E17939" s="1" t="str">
        <f>TEXT(hourlySteps_merged[[#This Row],[ActivityDate]],"dddd")</f>
        <v>Thursday</v>
      </c>
      <c r="F17939" s="6" t="s">
        <v>789</v>
      </c>
      <c r="G17939" s="6" t="str">
        <f>TEXT(hourlySteps_merged[[#This Row],[ActivityTime2]],"hh:mm:ss")</f>
        <v>20:00:00</v>
      </c>
      <c r="H17939">
        <v>19</v>
      </c>
      <c r="I17939">
        <v>16</v>
      </c>
      <c r="J17939">
        <v>0.26666699999999999</v>
      </c>
      <c r="K17939">
        <v>83</v>
      </c>
      <c r="L17939" s="1"/>
      <c r="M17939" s="4"/>
    </row>
    <row r="17940" spans="1:13" x14ac:dyDescent="0.25">
      <c r="A17940">
        <v>7086361926</v>
      </c>
      <c r="B17940" t="s">
        <v>636</v>
      </c>
      <c r="C17940" s="1">
        <v>42495</v>
      </c>
      <c r="D17940" s="8">
        <f>WEEKDAY(hourlySteps_merged[[#This Row],[ActivityDate]],1)</f>
        <v>5</v>
      </c>
      <c r="E17940" s="1" t="str">
        <f>TEXT(hourlySteps_merged[[#This Row],[ActivityDate]],"dddd")</f>
        <v>Thursday</v>
      </c>
      <c r="F17940" s="6" t="s">
        <v>790</v>
      </c>
      <c r="G17940" s="6" t="str">
        <f>TEXT(hourlySteps_merged[[#This Row],[ActivityTime2]],"hh:mm:ss")</f>
        <v>21:00:00</v>
      </c>
      <c r="H17940">
        <v>0</v>
      </c>
      <c r="I17940">
        <v>0</v>
      </c>
      <c r="J17940">
        <v>0</v>
      </c>
      <c r="K17940">
        <v>54</v>
      </c>
      <c r="L17940" s="1"/>
      <c r="M17940" s="4"/>
    </row>
    <row r="17941" spans="1:13" x14ac:dyDescent="0.25">
      <c r="A17941">
        <v>7086361926</v>
      </c>
      <c r="B17941" t="s">
        <v>637</v>
      </c>
      <c r="C17941" s="1">
        <v>42495</v>
      </c>
      <c r="D17941" s="8">
        <f>WEEKDAY(hourlySteps_merged[[#This Row],[ActivityDate]],1)</f>
        <v>5</v>
      </c>
      <c r="E17941" s="1" t="str">
        <f>TEXT(hourlySteps_merged[[#This Row],[ActivityDate]],"dddd")</f>
        <v>Thursday</v>
      </c>
      <c r="F17941" s="6" t="s">
        <v>791</v>
      </c>
      <c r="G17941" s="6" t="str">
        <f>TEXT(hourlySteps_merged[[#This Row],[ActivityTime2]],"hh:mm:ss")</f>
        <v>22:00:00</v>
      </c>
      <c r="H17941">
        <v>0</v>
      </c>
      <c r="I17941">
        <v>0</v>
      </c>
      <c r="J17941">
        <v>0</v>
      </c>
      <c r="K17941">
        <v>54</v>
      </c>
      <c r="L17941" s="1"/>
      <c r="M17941" s="4"/>
    </row>
    <row r="17942" spans="1:13" x14ac:dyDescent="0.25">
      <c r="A17942">
        <v>7086361926</v>
      </c>
      <c r="B17942" t="s">
        <v>39</v>
      </c>
      <c r="C17942" s="1">
        <v>42495</v>
      </c>
      <c r="D17942" s="8">
        <f>WEEKDAY(hourlySteps_merged[[#This Row],[ActivityDate]],1)</f>
        <v>5</v>
      </c>
      <c r="E17942" s="1" t="str">
        <f>TEXT(hourlySteps_merged[[#This Row],[ActivityDate]],"dddd")</f>
        <v>Thursday</v>
      </c>
      <c r="F17942" s="6" t="s">
        <v>792</v>
      </c>
      <c r="G17942" s="6" t="str">
        <f>TEXT(hourlySteps_merged[[#This Row],[ActivityTime2]],"hh:mm:ss")</f>
        <v>23:00:00</v>
      </c>
      <c r="H17942">
        <v>20</v>
      </c>
      <c r="I17942">
        <v>0</v>
      </c>
      <c r="J17942">
        <v>0</v>
      </c>
      <c r="K17942">
        <v>54</v>
      </c>
      <c r="L17942" s="1"/>
      <c r="M17942" s="4"/>
    </row>
    <row r="17943" spans="1:13" x14ac:dyDescent="0.25">
      <c r="A17943">
        <v>7086361926</v>
      </c>
      <c r="B17943" t="s">
        <v>638</v>
      </c>
      <c r="C17943" s="1">
        <v>42495</v>
      </c>
      <c r="D17943" s="8">
        <f>WEEKDAY(hourlySteps_merged[[#This Row],[ActivityDate]],1)</f>
        <v>5</v>
      </c>
      <c r="E17943" s="1" t="str">
        <f>TEXT(hourlySteps_merged[[#This Row],[ActivityDate]],"dddd")</f>
        <v>Thursday</v>
      </c>
      <c r="F17943" s="6" t="s">
        <v>769</v>
      </c>
      <c r="G17943" s="6" t="str">
        <f>TEXT(hourlySteps_merged[[#This Row],[ActivityTime2]],"hh:mm:ss")</f>
        <v>00:00:00</v>
      </c>
      <c r="H17943">
        <v>0</v>
      </c>
      <c r="I17943">
        <v>0</v>
      </c>
      <c r="J17943">
        <v>0</v>
      </c>
      <c r="K17943">
        <v>65</v>
      </c>
      <c r="L17943" s="1"/>
      <c r="M17943" s="4"/>
    </row>
    <row r="17944" spans="1:13" x14ac:dyDescent="0.25">
      <c r="A17944">
        <v>7086361926</v>
      </c>
      <c r="B17944" t="s">
        <v>639</v>
      </c>
      <c r="C17944" s="1">
        <v>42495</v>
      </c>
      <c r="D17944" s="8">
        <f>WEEKDAY(hourlySteps_merged[[#This Row],[ActivityDate]],1)</f>
        <v>5</v>
      </c>
      <c r="E17944" s="1" t="str">
        <f>TEXT(hourlySteps_merged[[#This Row],[ActivityDate]],"dddd")</f>
        <v>Thursday</v>
      </c>
      <c r="F17944" s="6" t="s">
        <v>770</v>
      </c>
      <c r="G17944" s="6" t="str">
        <f>TEXT(hourlySteps_merged[[#This Row],[ActivityTime2]],"hh:mm:ss")</f>
        <v>01:00:00</v>
      </c>
      <c r="H17944">
        <v>0</v>
      </c>
      <c r="I17944">
        <v>0</v>
      </c>
      <c r="J17944">
        <v>0</v>
      </c>
      <c r="K17944">
        <v>65</v>
      </c>
      <c r="L17944" s="1"/>
      <c r="M17944" s="4"/>
    </row>
    <row r="17945" spans="1:13" x14ac:dyDescent="0.25">
      <c r="A17945">
        <v>7086361926</v>
      </c>
      <c r="B17945" t="s">
        <v>640</v>
      </c>
      <c r="C17945" s="1">
        <v>42495</v>
      </c>
      <c r="D17945" s="8">
        <f>WEEKDAY(hourlySteps_merged[[#This Row],[ActivityDate]],1)</f>
        <v>5</v>
      </c>
      <c r="E17945" s="1" t="str">
        <f>TEXT(hourlySteps_merged[[#This Row],[ActivityDate]],"dddd")</f>
        <v>Thursday</v>
      </c>
      <c r="F17945" s="6" t="s">
        <v>771</v>
      </c>
      <c r="G17945" s="6" t="str">
        <f>TEXT(hourlySteps_merged[[#This Row],[ActivityTime2]],"hh:mm:ss")</f>
        <v>02:00:00</v>
      </c>
      <c r="H17945">
        <v>0</v>
      </c>
      <c r="I17945">
        <v>0</v>
      </c>
      <c r="J17945">
        <v>0</v>
      </c>
      <c r="K17945">
        <v>65</v>
      </c>
      <c r="L17945" s="1"/>
      <c r="M17945" s="4"/>
    </row>
    <row r="17946" spans="1:13" x14ac:dyDescent="0.25">
      <c r="A17946">
        <v>7086361926</v>
      </c>
      <c r="B17946" t="s">
        <v>641</v>
      </c>
      <c r="C17946" s="1">
        <v>42495</v>
      </c>
      <c r="D17946" s="8">
        <f>WEEKDAY(hourlySteps_merged[[#This Row],[ActivityDate]],1)</f>
        <v>5</v>
      </c>
      <c r="E17946" s="1" t="str">
        <f>TEXT(hourlySteps_merged[[#This Row],[ActivityDate]],"dddd")</f>
        <v>Thursday</v>
      </c>
      <c r="F17946" s="6" t="s">
        <v>772</v>
      </c>
      <c r="G17946" s="6" t="str">
        <f>TEXT(hourlySteps_merged[[#This Row],[ActivityTime2]],"hh:mm:ss")</f>
        <v>03:00:00</v>
      </c>
      <c r="H17946">
        <v>0</v>
      </c>
      <c r="I17946">
        <v>0</v>
      </c>
      <c r="J17946">
        <v>0</v>
      </c>
      <c r="K17946">
        <v>65</v>
      </c>
      <c r="L17946" s="1"/>
      <c r="M17946" s="4"/>
    </row>
    <row r="17947" spans="1:13" x14ac:dyDescent="0.25">
      <c r="A17947">
        <v>7086361926</v>
      </c>
      <c r="B17947" t="s">
        <v>642</v>
      </c>
      <c r="C17947" s="1">
        <v>42495</v>
      </c>
      <c r="D17947" s="8">
        <f>WEEKDAY(hourlySteps_merged[[#This Row],[ActivityDate]],1)</f>
        <v>5</v>
      </c>
      <c r="E17947" s="1" t="str">
        <f>TEXT(hourlySteps_merged[[#This Row],[ActivityDate]],"dddd")</f>
        <v>Thursday</v>
      </c>
      <c r="F17947" s="6" t="s">
        <v>773</v>
      </c>
      <c r="G17947" s="6" t="str">
        <f>TEXT(hourlySteps_merged[[#This Row],[ActivityTime2]],"hh:mm:ss")</f>
        <v>04:00:00</v>
      </c>
      <c r="H17947">
        <v>0</v>
      </c>
      <c r="I17947">
        <v>0</v>
      </c>
      <c r="J17947">
        <v>0</v>
      </c>
      <c r="K17947">
        <v>65</v>
      </c>
      <c r="L17947" s="1"/>
      <c r="M17947" s="4"/>
    </row>
    <row r="17948" spans="1:13" x14ac:dyDescent="0.25">
      <c r="A17948">
        <v>7086361926</v>
      </c>
      <c r="B17948" t="s">
        <v>643</v>
      </c>
      <c r="C17948" s="1">
        <v>42495</v>
      </c>
      <c r="D17948" s="8">
        <f>WEEKDAY(hourlySteps_merged[[#This Row],[ActivityDate]],1)</f>
        <v>5</v>
      </c>
      <c r="E17948" s="1" t="str">
        <f>TEXT(hourlySteps_merged[[#This Row],[ActivityDate]],"dddd")</f>
        <v>Thursday</v>
      </c>
      <c r="F17948" s="6" t="s">
        <v>774</v>
      </c>
      <c r="G17948" s="6" t="str">
        <f>TEXT(hourlySteps_merged[[#This Row],[ActivityTime2]],"hh:mm:ss")</f>
        <v>05:00:00</v>
      </c>
      <c r="H17948">
        <v>0</v>
      </c>
      <c r="I17948">
        <v>0</v>
      </c>
      <c r="J17948">
        <v>0</v>
      </c>
      <c r="K17948">
        <v>65</v>
      </c>
      <c r="L17948" s="1"/>
      <c r="M17948" s="4"/>
    </row>
    <row r="17949" spans="1:13" x14ac:dyDescent="0.25">
      <c r="A17949">
        <v>7086361926</v>
      </c>
      <c r="B17949" t="s">
        <v>644</v>
      </c>
      <c r="C17949" s="1">
        <v>42495</v>
      </c>
      <c r="D17949" s="8">
        <f>WEEKDAY(hourlySteps_merged[[#This Row],[ActivityDate]],1)</f>
        <v>5</v>
      </c>
      <c r="E17949" s="1" t="str">
        <f>TEXT(hourlySteps_merged[[#This Row],[ActivityDate]],"dddd")</f>
        <v>Thursday</v>
      </c>
      <c r="F17949" s="6" t="s">
        <v>775</v>
      </c>
      <c r="G17949" s="6" t="str">
        <f>TEXT(hourlySteps_merged[[#This Row],[ActivityTime2]],"hh:mm:ss")</f>
        <v>06:00:00</v>
      </c>
      <c r="H17949">
        <v>0</v>
      </c>
      <c r="I17949">
        <v>32</v>
      </c>
      <c r="J17949">
        <v>0.53333299999999995</v>
      </c>
      <c r="K17949">
        <v>147</v>
      </c>
      <c r="L17949" s="1"/>
      <c r="M17949" s="4"/>
    </row>
    <row r="17950" spans="1:13" x14ac:dyDescent="0.25">
      <c r="A17950">
        <v>7086361926</v>
      </c>
      <c r="B17950" t="s">
        <v>645</v>
      </c>
      <c r="C17950" s="1">
        <v>42495</v>
      </c>
      <c r="D17950" s="8">
        <f>WEEKDAY(hourlySteps_merged[[#This Row],[ActivityDate]],1)</f>
        <v>5</v>
      </c>
      <c r="E17950" s="1" t="str">
        <f>TEXT(hourlySteps_merged[[#This Row],[ActivityDate]],"dddd")</f>
        <v>Thursday</v>
      </c>
      <c r="F17950" s="6" t="s">
        <v>776</v>
      </c>
      <c r="G17950" s="6" t="str">
        <f>TEXT(hourlySteps_merged[[#This Row],[ActivityTime2]],"hh:mm:ss")</f>
        <v>07:00:00</v>
      </c>
      <c r="H17950">
        <v>0</v>
      </c>
      <c r="I17950">
        <v>92</v>
      </c>
      <c r="J17950">
        <v>1.5333330000000001</v>
      </c>
      <c r="K17950">
        <v>258</v>
      </c>
      <c r="L17950" s="1"/>
      <c r="M17950" s="4"/>
    </row>
    <row r="17951" spans="1:13" x14ac:dyDescent="0.25">
      <c r="A17951">
        <v>7086361926</v>
      </c>
      <c r="B17951" t="s">
        <v>646</v>
      </c>
      <c r="C17951" s="1">
        <v>42495</v>
      </c>
      <c r="D17951" s="8">
        <f>WEEKDAY(hourlySteps_merged[[#This Row],[ActivityDate]],1)</f>
        <v>5</v>
      </c>
      <c r="E17951" s="1" t="str">
        <f>TEXT(hourlySteps_merged[[#This Row],[ActivityDate]],"dddd")</f>
        <v>Thursday</v>
      </c>
      <c r="F17951" s="6" t="s">
        <v>777</v>
      </c>
      <c r="G17951" s="6" t="str">
        <f>TEXT(hourlySteps_merged[[#This Row],[ActivityTime2]],"hh:mm:ss")</f>
        <v>08:00:00</v>
      </c>
      <c r="H17951">
        <v>47</v>
      </c>
      <c r="I17951">
        <v>114</v>
      </c>
      <c r="J17951">
        <v>1.9</v>
      </c>
      <c r="K17951">
        <v>327</v>
      </c>
      <c r="L17951" s="1"/>
      <c r="M17951" s="4"/>
    </row>
    <row r="17952" spans="1:13" x14ac:dyDescent="0.25">
      <c r="A17952">
        <v>7086361926</v>
      </c>
      <c r="B17952" t="s">
        <v>647</v>
      </c>
      <c r="C17952" s="1">
        <v>42495</v>
      </c>
      <c r="D17952" s="8">
        <f>WEEKDAY(hourlySteps_merged[[#This Row],[ActivityDate]],1)</f>
        <v>5</v>
      </c>
      <c r="E17952" s="1" t="str">
        <f>TEXT(hourlySteps_merged[[#This Row],[ActivityDate]],"dddd")</f>
        <v>Thursday</v>
      </c>
      <c r="F17952" s="6" t="s">
        <v>778</v>
      </c>
      <c r="G17952" s="6" t="str">
        <f>TEXT(hourlySteps_merged[[#This Row],[ActivityTime2]],"hh:mm:ss")</f>
        <v>09:00:00</v>
      </c>
      <c r="H17952">
        <v>286</v>
      </c>
      <c r="I17952">
        <v>85</v>
      </c>
      <c r="J17952">
        <v>1.4166669999999999</v>
      </c>
      <c r="K17952">
        <v>282</v>
      </c>
      <c r="L17952" s="1"/>
      <c r="M17952" s="4"/>
    </row>
    <row r="17953" spans="1:13" x14ac:dyDescent="0.25">
      <c r="A17953">
        <v>7086361926</v>
      </c>
      <c r="B17953" t="s">
        <v>648</v>
      </c>
      <c r="C17953" s="1">
        <v>42495</v>
      </c>
      <c r="D17953" s="8">
        <f>WEEKDAY(hourlySteps_merged[[#This Row],[ActivityDate]],1)</f>
        <v>5</v>
      </c>
      <c r="E17953" s="1" t="str">
        <f>TEXT(hourlySteps_merged[[#This Row],[ActivityDate]],"dddd")</f>
        <v>Thursday</v>
      </c>
      <c r="F17953" s="6" t="s">
        <v>779</v>
      </c>
      <c r="G17953" s="6" t="str">
        <f>TEXT(hourlySteps_merged[[#This Row],[ActivityTime2]],"hh:mm:ss")</f>
        <v>10:00:00</v>
      </c>
      <c r="H17953">
        <v>544</v>
      </c>
      <c r="I17953">
        <v>47</v>
      </c>
      <c r="J17953">
        <v>0.78333299999999995</v>
      </c>
      <c r="K17953">
        <v>211</v>
      </c>
      <c r="L17953" s="1"/>
      <c r="M17953" s="4"/>
    </row>
    <row r="17954" spans="1:13" x14ac:dyDescent="0.25">
      <c r="A17954">
        <v>7086361926</v>
      </c>
      <c r="B17954" t="s">
        <v>649</v>
      </c>
      <c r="C17954" s="1">
        <v>42495</v>
      </c>
      <c r="D17954" s="8">
        <f>WEEKDAY(hourlySteps_merged[[#This Row],[ActivityDate]],1)</f>
        <v>5</v>
      </c>
      <c r="E17954" s="1" t="str">
        <f>TEXT(hourlySteps_merged[[#This Row],[ActivityDate]],"dddd")</f>
        <v>Thursday</v>
      </c>
      <c r="F17954" s="6" t="s">
        <v>780</v>
      </c>
      <c r="G17954" s="6" t="str">
        <f>TEXT(hourlySteps_merged[[#This Row],[ActivityTime2]],"hh:mm:ss")</f>
        <v>11:00:00</v>
      </c>
      <c r="H17954">
        <v>3925</v>
      </c>
      <c r="I17954">
        <v>8</v>
      </c>
      <c r="J17954">
        <v>0.13333300000000001</v>
      </c>
      <c r="K17954">
        <v>96</v>
      </c>
      <c r="L17954" s="1"/>
      <c r="M17954" s="4"/>
    </row>
    <row r="17955" spans="1:13" x14ac:dyDescent="0.25">
      <c r="A17955">
        <v>7086361926</v>
      </c>
      <c r="B17955" t="s">
        <v>650</v>
      </c>
      <c r="C17955" s="1">
        <v>42495</v>
      </c>
      <c r="D17955" s="8">
        <f>WEEKDAY(hourlySteps_merged[[#This Row],[ActivityDate]],1)</f>
        <v>5</v>
      </c>
      <c r="E17955" s="1" t="str">
        <f>TEXT(hourlySteps_merged[[#This Row],[ActivityDate]],"dddd")</f>
        <v>Thursday</v>
      </c>
      <c r="F17955" s="6" t="s">
        <v>781</v>
      </c>
      <c r="G17955" s="6" t="str">
        <f>TEXT(hourlySteps_merged[[#This Row],[ActivityTime2]],"hh:mm:ss")</f>
        <v>12:00:00</v>
      </c>
      <c r="H17955">
        <v>1330</v>
      </c>
      <c r="I17955">
        <v>11</v>
      </c>
      <c r="J17955">
        <v>0.183333</v>
      </c>
      <c r="K17955">
        <v>97</v>
      </c>
      <c r="L17955" s="1"/>
      <c r="M17955" s="4"/>
    </row>
    <row r="17956" spans="1:13" x14ac:dyDescent="0.25">
      <c r="A17956">
        <v>7086361926</v>
      </c>
      <c r="B17956" t="s">
        <v>651</v>
      </c>
      <c r="C17956" s="1">
        <v>42495</v>
      </c>
      <c r="D17956" s="8">
        <f>WEEKDAY(hourlySteps_merged[[#This Row],[ActivityDate]],1)</f>
        <v>5</v>
      </c>
      <c r="E17956" s="1" t="str">
        <f>TEXT(hourlySteps_merged[[#This Row],[ActivityDate]],"dddd")</f>
        <v>Thursday</v>
      </c>
      <c r="F17956" s="6" t="s">
        <v>782</v>
      </c>
      <c r="G17956" s="6" t="str">
        <f>TEXT(hourlySteps_merged[[#This Row],[ActivityTime2]],"hh:mm:ss")</f>
        <v>13:00:00</v>
      </c>
      <c r="H17956">
        <v>1724</v>
      </c>
      <c r="I17956">
        <v>14</v>
      </c>
      <c r="J17956">
        <v>0.23333300000000001</v>
      </c>
      <c r="K17956">
        <v>118</v>
      </c>
      <c r="L17956" s="1"/>
      <c r="M17956" s="4"/>
    </row>
    <row r="17957" spans="1:13" x14ac:dyDescent="0.25">
      <c r="A17957">
        <v>7086361926</v>
      </c>
      <c r="B17957" t="s">
        <v>652</v>
      </c>
      <c r="C17957" s="1">
        <v>42495</v>
      </c>
      <c r="D17957" s="8">
        <f>WEEKDAY(hourlySteps_merged[[#This Row],[ActivityDate]],1)</f>
        <v>5</v>
      </c>
      <c r="E17957" s="1" t="str">
        <f>TEXT(hourlySteps_merged[[#This Row],[ActivityDate]],"dddd")</f>
        <v>Thursday</v>
      </c>
      <c r="F17957" s="6" t="s">
        <v>783</v>
      </c>
      <c r="G17957" s="6" t="str">
        <f>TEXT(hourlySteps_merged[[#This Row],[ActivityTime2]],"hh:mm:ss")</f>
        <v>14:00:00</v>
      </c>
      <c r="H17957">
        <v>538</v>
      </c>
      <c r="I17957">
        <v>24</v>
      </c>
      <c r="J17957">
        <v>0.4</v>
      </c>
      <c r="K17957">
        <v>138</v>
      </c>
      <c r="L17957" s="1"/>
      <c r="M17957" s="4"/>
    </row>
    <row r="17958" spans="1:13" x14ac:dyDescent="0.25">
      <c r="A17958">
        <v>7086361926</v>
      </c>
      <c r="B17958" t="s">
        <v>653</v>
      </c>
      <c r="C17958" s="1">
        <v>42495</v>
      </c>
      <c r="D17958" s="8">
        <f>WEEKDAY(hourlySteps_merged[[#This Row],[ActivityDate]],1)</f>
        <v>5</v>
      </c>
      <c r="E17958" s="1" t="str">
        <f>TEXT(hourlySteps_merged[[#This Row],[ActivityDate]],"dddd")</f>
        <v>Thursday</v>
      </c>
      <c r="F17958" s="6" t="s">
        <v>784</v>
      </c>
      <c r="G17958" s="6" t="str">
        <f>TEXT(hourlySteps_merged[[#This Row],[ActivityTime2]],"hh:mm:ss")</f>
        <v>15:00:00</v>
      </c>
      <c r="H17958">
        <v>434</v>
      </c>
      <c r="I17958">
        <v>32</v>
      </c>
      <c r="J17958">
        <v>0.53333299999999995</v>
      </c>
      <c r="K17958">
        <v>157</v>
      </c>
      <c r="L17958" s="1"/>
      <c r="M17958" s="4"/>
    </row>
    <row r="17959" spans="1:13" x14ac:dyDescent="0.25">
      <c r="A17959">
        <v>7086361926</v>
      </c>
      <c r="B17959" t="s">
        <v>654</v>
      </c>
      <c r="C17959" s="1">
        <v>42495</v>
      </c>
      <c r="D17959" s="8">
        <f>WEEKDAY(hourlySteps_merged[[#This Row],[ActivityDate]],1)</f>
        <v>5</v>
      </c>
      <c r="E17959" s="1" t="str">
        <f>TEXT(hourlySteps_merged[[#This Row],[ActivityDate]],"dddd")</f>
        <v>Thursday</v>
      </c>
      <c r="F17959" s="6" t="s">
        <v>785</v>
      </c>
      <c r="G17959" s="6" t="str">
        <f>TEXT(hourlySteps_merged[[#This Row],[ActivityTime2]],"hh:mm:ss")</f>
        <v>16:00:00</v>
      </c>
      <c r="H17959">
        <v>886</v>
      </c>
      <c r="I17959">
        <v>23</v>
      </c>
      <c r="J17959">
        <v>0.38333299999999998</v>
      </c>
      <c r="K17959">
        <v>141</v>
      </c>
      <c r="L17959" s="1"/>
      <c r="M17959" s="4"/>
    </row>
    <row r="17960" spans="1:13" x14ac:dyDescent="0.25">
      <c r="A17960">
        <v>7086361926</v>
      </c>
      <c r="B17960" t="s">
        <v>655</v>
      </c>
      <c r="C17960" s="1">
        <v>42495</v>
      </c>
      <c r="D17960" s="8">
        <f>WEEKDAY(hourlySteps_merged[[#This Row],[ActivityDate]],1)</f>
        <v>5</v>
      </c>
      <c r="E17960" s="1" t="str">
        <f>TEXT(hourlySteps_merged[[#This Row],[ActivityDate]],"dddd")</f>
        <v>Thursday</v>
      </c>
      <c r="F17960" s="6" t="s">
        <v>786</v>
      </c>
      <c r="G17960" s="6" t="str">
        <f>TEXT(hourlySteps_merged[[#This Row],[ActivityTime2]],"hh:mm:ss")</f>
        <v>17:00:00</v>
      </c>
      <c r="H17960">
        <v>865</v>
      </c>
      <c r="I17960">
        <v>15</v>
      </c>
      <c r="J17960">
        <v>0.25</v>
      </c>
      <c r="K17960">
        <v>110</v>
      </c>
      <c r="L17960" s="1"/>
      <c r="M17960" s="4"/>
    </row>
    <row r="17961" spans="1:13" x14ac:dyDescent="0.25">
      <c r="A17961">
        <v>7086361926</v>
      </c>
      <c r="B17961" t="s">
        <v>656</v>
      </c>
      <c r="C17961" s="1">
        <v>42495</v>
      </c>
      <c r="D17961" s="8">
        <f>WEEKDAY(hourlySteps_merged[[#This Row],[ActivityDate]],1)</f>
        <v>5</v>
      </c>
      <c r="E17961" s="1" t="str">
        <f>TEXT(hourlySteps_merged[[#This Row],[ActivityDate]],"dddd")</f>
        <v>Thursday</v>
      </c>
      <c r="F17961" s="6" t="s">
        <v>787</v>
      </c>
      <c r="G17961" s="6" t="str">
        <f>TEXT(hourlySteps_merged[[#This Row],[ActivityTime2]],"hh:mm:ss")</f>
        <v>18:00:00</v>
      </c>
      <c r="H17961">
        <v>7</v>
      </c>
      <c r="I17961">
        <v>18</v>
      </c>
      <c r="J17961">
        <v>0.3</v>
      </c>
      <c r="K17961">
        <v>123</v>
      </c>
      <c r="L17961" s="1"/>
      <c r="M17961" s="4"/>
    </row>
    <row r="17962" spans="1:13" x14ac:dyDescent="0.25">
      <c r="A17962">
        <v>7086361926</v>
      </c>
      <c r="B17962" t="s">
        <v>657</v>
      </c>
      <c r="C17962" s="1">
        <v>42495</v>
      </c>
      <c r="D17962" s="8">
        <f>WEEKDAY(hourlySteps_merged[[#This Row],[ActivityDate]],1)</f>
        <v>5</v>
      </c>
      <c r="E17962" s="1" t="str">
        <f>TEXT(hourlySteps_merged[[#This Row],[ActivityDate]],"dddd")</f>
        <v>Thursday</v>
      </c>
      <c r="F17962" s="6" t="s">
        <v>788</v>
      </c>
      <c r="G17962" s="6" t="str">
        <f>TEXT(hourlySteps_merged[[#This Row],[ActivityTime2]],"hh:mm:ss")</f>
        <v>19:00:00</v>
      </c>
      <c r="H17962">
        <v>336</v>
      </c>
      <c r="I17962">
        <v>7</v>
      </c>
      <c r="J17962">
        <v>0.11666700000000001</v>
      </c>
      <c r="K17962">
        <v>80</v>
      </c>
      <c r="L17962" s="1"/>
      <c r="M17962" s="4"/>
    </row>
    <row r="17963" spans="1:13" x14ac:dyDescent="0.25">
      <c r="A17963">
        <v>7086361926</v>
      </c>
      <c r="B17963" t="s">
        <v>658</v>
      </c>
      <c r="C17963" s="1">
        <v>42495</v>
      </c>
      <c r="D17963" s="8">
        <f>WEEKDAY(hourlySteps_merged[[#This Row],[ActivityDate]],1)</f>
        <v>5</v>
      </c>
      <c r="E17963" s="1" t="str">
        <f>TEXT(hourlySteps_merged[[#This Row],[ActivityDate]],"dddd")</f>
        <v>Thursday</v>
      </c>
      <c r="F17963" s="6" t="s">
        <v>789</v>
      </c>
      <c r="G17963" s="6" t="str">
        <f>TEXT(hourlySteps_merged[[#This Row],[ActivityTime2]],"hh:mm:ss")</f>
        <v>20:00:00</v>
      </c>
      <c r="H17963">
        <v>1746</v>
      </c>
      <c r="I17963">
        <v>0</v>
      </c>
      <c r="J17963">
        <v>0</v>
      </c>
      <c r="K17963">
        <v>65</v>
      </c>
      <c r="L17963" s="1"/>
      <c r="M17963" s="4"/>
    </row>
    <row r="17964" spans="1:13" x14ac:dyDescent="0.25">
      <c r="A17964">
        <v>7086361926</v>
      </c>
      <c r="B17964" t="s">
        <v>659</v>
      </c>
      <c r="C17964" s="1">
        <v>42495</v>
      </c>
      <c r="D17964" s="8">
        <f>WEEKDAY(hourlySteps_merged[[#This Row],[ActivityDate]],1)</f>
        <v>5</v>
      </c>
      <c r="E17964" s="1" t="str">
        <f>TEXT(hourlySteps_merged[[#This Row],[ActivityDate]],"dddd")</f>
        <v>Thursday</v>
      </c>
      <c r="F17964" s="6" t="s">
        <v>790</v>
      </c>
      <c r="G17964" s="6" t="str">
        <f>TEXT(hourlySteps_merged[[#This Row],[ActivityTime2]],"hh:mm:ss")</f>
        <v>21:00:00</v>
      </c>
      <c r="H17964">
        <v>133</v>
      </c>
      <c r="I17964">
        <v>0</v>
      </c>
      <c r="J17964">
        <v>0</v>
      </c>
      <c r="K17964">
        <v>65</v>
      </c>
      <c r="L17964" s="1"/>
      <c r="M17964" s="4"/>
    </row>
    <row r="17965" spans="1:13" x14ac:dyDescent="0.25">
      <c r="A17965">
        <v>7086361926</v>
      </c>
      <c r="B17965" t="s">
        <v>660</v>
      </c>
      <c r="C17965" s="1">
        <v>42495</v>
      </c>
      <c r="D17965" s="8">
        <f>WEEKDAY(hourlySteps_merged[[#This Row],[ActivityDate]],1)</f>
        <v>5</v>
      </c>
      <c r="E17965" s="1" t="str">
        <f>TEXT(hourlySteps_merged[[#This Row],[ActivityDate]],"dddd")</f>
        <v>Thursday</v>
      </c>
      <c r="F17965" s="6" t="s">
        <v>791</v>
      </c>
      <c r="G17965" s="6" t="str">
        <f>TEXT(hourlySteps_merged[[#This Row],[ActivityTime2]],"hh:mm:ss")</f>
        <v>22:00:00</v>
      </c>
      <c r="H17965">
        <v>6</v>
      </c>
      <c r="I17965">
        <v>0</v>
      </c>
      <c r="J17965">
        <v>0</v>
      </c>
      <c r="K17965">
        <v>65</v>
      </c>
      <c r="L17965" s="1"/>
      <c r="M17965" s="4"/>
    </row>
    <row r="17966" spans="1:13" x14ac:dyDescent="0.25">
      <c r="A17966">
        <v>7086361926</v>
      </c>
      <c r="B17966" t="s">
        <v>40</v>
      </c>
      <c r="C17966" s="1">
        <v>42495</v>
      </c>
      <c r="D17966" s="8">
        <f>WEEKDAY(hourlySteps_merged[[#This Row],[ActivityDate]],1)</f>
        <v>5</v>
      </c>
      <c r="E17966" s="1" t="str">
        <f>TEXT(hourlySteps_merged[[#This Row],[ActivityDate]],"dddd")</f>
        <v>Thursday</v>
      </c>
      <c r="F17966" s="6" t="s">
        <v>792</v>
      </c>
      <c r="G17966" s="6" t="str">
        <f>TEXT(hourlySteps_merged[[#This Row],[ActivityTime2]],"hh:mm:ss")</f>
        <v>23:00:00</v>
      </c>
      <c r="H17966">
        <v>25</v>
      </c>
      <c r="I17966">
        <v>0</v>
      </c>
      <c r="J17966">
        <v>0</v>
      </c>
      <c r="K17966">
        <v>65</v>
      </c>
      <c r="L17966" s="1"/>
      <c r="M17966" s="4"/>
    </row>
    <row r="17967" spans="1:13" x14ac:dyDescent="0.25">
      <c r="A17967">
        <v>7086361926</v>
      </c>
      <c r="B17967" t="s">
        <v>661</v>
      </c>
      <c r="C17967" s="1">
        <v>42495</v>
      </c>
      <c r="D17967" s="8">
        <f>WEEKDAY(hourlySteps_merged[[#This Row],[ActivityDate]],1)</f>
        <v>5</v>
      </c>
      <c r="E17967" s="1" t="str">
        <f>TEXT(hourlySteps_merged[[#This Row],[ActivityDate]],"dddd")</f>
        <v>Thursday</v>
      </c>
      <c r="F17967" s="6" t="s">
        <v>769</v>
      </c>
      <c r="G17967" s="6" t="str">
        <f>TEXT(hourlySteps_merged[[#This Row],[ActivityTime2]],"hh:mm:ss")</f>
        <v>00:00:00</v>
      </c>
      <c r="H17967">
        <v>0</v>
      </c>
      <c r="I17967">
        <v>0</v>
      </c>
      <c r="J17967">
        <v>0</v>
      </c>
      <c r="K17967">
        <v>68</v>
      </c>
      <c r="L17967" s="1"/>
      <c r="M17967" s="4"/>
    </row>
    <row r="17968" spans="1:13" x14ac:dyDescent="0.25">
      <c r="A17968">
        <v>7086361926</v>
      </c>
      <c r="B17968" t="s">
        <v>662</v>
      </c>
      <c r="C17968" s="1">
        <v>42495</v>
      </c>
      <c r="D17968" s="8">
        <f>WEEKDAY(hourlySteps_merged[[#This Row],[ActivityDate]],1)</f>
        <v>5</v>
      </c>
      <c r="E17968" s="1" t="str">
        <f>TEXT(hourlySteps_merged[[#This Row],[ActivityDate]],"dddd")</f>
        <v>Thursday</v>
      </c>
      <c r="F17968" s="6" t="s">
        <v>770</v>
      </c>
      <c r="G17968" s="6" t="str">
        <f>TEXT(hourlySteps_merged[[#This Row],[ActivityTime2]],"hh:mm:ss")</f>
        <v>01:00:00</v>
      </c>
      <c r="H17968">
        <v>0</v>
      </c>
      <c r="I17968">
        <v>0</v>
      </c>
      <c r="J17968">
        <v>0</v>
      </c>
      <c r="K17968">
        <v>68</v>
      </c>
      <c r="L17968" s="1"/>
      <c r="M17968" s="4"/>
    </row>
    <row r="17969" spans="1:13" x14ac:dyDescent="0.25">
      <c r="A17969">
        <v>7086361926</v>
      </c>
      <c r="B17969" t="s">
        <v>663</v>
      </c>
      <c r="C17969" s="1">
        <v>42495</v>
      </c>
      <c r="D17969" s="8">
        <f>WEEKDAY(hourlySteps_merged[[#This Row],[ActivityDate]],1)</f>
        <v>5</v>
      </c>
      <c r="E17969" s="1" t="str">
        <f>TEXT(hourlySteps_merged[[#This Row],[ActivityDate]],"dddd")</f>
        <v>Thursday</v>
      </c>
      <c r="F17969" s="6" t="s">
        <v>771</v>
      </c>
      <c r="G17969" s="6" t="str">
        <f>TEXT(hourlySteps_merged[[#This Row],[ActivityTime2]],"hh:mm:ss")</f>
        <v>02:00:00</v>
      </c>
      <c r="H17969">
        <v>0</v>
      </c>
      <c r="I17969">
        <v>0</v>
      </c>
      <c r="J17969">
        <v>0</v>
      </c>
      <c r="K17969">
        <v>68</v>
      </c>
      <c r="L17969" s="1"/>
      <c r="M17969" s="4"/>
    </row>
    <row r="17970" spans="1:13" x14ac:dyDescent="0.25">
      <c r="A17970">
        <v>7086361926</v>
      </c>
      <c r="B17970" t="s">
        <v>664</v>
      </c>
      <c r="C17970" s="1">
        <v>42495</v>
      </c>
      <c r="D17970" s="8">
        <f>WEEKDAY(hourlySteps_merged[[#This Row],[ActivityDate]],1)</f>
        <v>5</v>
      </c>
      <c r="E17970" s="1" t="str">
        <f>TEXT(hourlySteps_merged[[#This Row],[ActivityDate]],"dddd")</f>
        <v>Thursday</v>
      </c>
      <c r="F17970" s="6" t="s">
        <v>772</v>
      </c>
      <c r="G17970" s="6" t="str">
        <f>TEXT(hourlySteps_merged[[#This Row],[ActivityTime2]],"hh:mm:ss")</f>
        <v>03:00:00</v>
      </c>
      <c r="H17970">
        <v>0</v>
      </c>
      <c r="I17970">
        <v>0</v>
      </c>
      <c r="J17970">
        <v>0</v>
      </c>
      <c r="K17970">
        <v>68</v>
      </c>
      <c r="L17970" s="1"/>
      <c r="M17970" s="4"/>
    </row>
    <row r="17971" spans="1:13" x14ac:dyDescent="0.25">
      <c r="A17971">
        <v>7086361926</v>
      </c>
      <c r="B17971" t="s">
        <v>665</v>
      </c>
      <c r="C17971" s="1">
        <v>42495</v>
      </c>
      <c r="D17971" s="8">
        <f>WEEKDAY(hourlySteps_merged[[#This Row],[ActivityDate]],1)</f>
        <v>5</v>
      </c>
      <c r="E17971" s="1" t="str">
        <f>TEXT(hourlySteps_merged[[#This Row],[ActivityDate]],"dddd")</f>
        <v>Thursday</v>
      </c>
      <c r="F17971" s="6" t="s">
        <v>773</v>
      </c>
      <c r="G17971" s="6" t="str">
        <f>TEXT(hourlySteps_merged[[#This Row],[ActivityTime2]],"hh:mm:ss")</f>
        <v>04:00:00</v>
      </c>
      <c r="H17971">
        <v>0</v>
      </c>
      <c r="I17971">
        <v>0</v>
      </c>
      <c r="J17971">
        <v>0</v>
      </c>
      <c r="K17971">
        <v>68</v>
      </c>
      <c r="L17971" s="1"/>
      <c r="M17971" s="4"/>
    </row>
    <row r="17972" spans="1:13" x14ac:dyDescent="0.25">
      <c r="A17972">
        <v>7086361926</v>
      </c>
      <c r="B17972" t="s">
        <v>666</v>
      </c>
      <c r="C17972" s="1">
        <v>42495</v>
      </c>
      <c r="D17972" s="8">
        <f>WEEKDAY(hourlySteps_merged[[#This Row],[ActivityDate]],1)</f>
        <v>5</v>
      </c>
      <c r="E17972" s="1" t="str">
        <f>TEXT(hourlySteps_merged[[#This Row],[ActivityDate]],"dddd")</f>
        <v>Thursday</v>
      </c>
      <c r="F17972" s="6" t="s">
        <v>774</v>
      </c>
      <c r="G17972" s="6" t="str">
        <f>TEXT(hourlySteps_merged[[#This Row],[ActivityTime2]],"hh:mm:ss")</f>
        <v>05:00:00</v>
      </c>
      <c r="H17972">
        <v>0</v>
      </c>
      <c r="I17972">
        <v>0</v>
      </c>
      <c r="J17972">
        <v>0</v>
      </c>
      <c r="K17972">
        <v>68</v>
      </c>
      <c r="L17972" s="1"/>
      <c r="M17972" s="4"/>
    </row>
    <row r="17973" spans="1:13" x14ac:dyDescent="0.25">
      <c r="A17973">
        <v>7086361926</v>
      </c>
      <c r="B17973" t="s">
        <v>667</v>
      </c>
      <c r="C17973" s="1">
        <v>42495</v>
      </c>
      <c r="D17973" s="8">
        <f>WEEKDAY(hourlySteps_merged[[#This Row],[ActivityDate]],1)</f>
        <v>5</v>
      </c>
      <c r="E17973" s="1" t="str">
        <f>TEXT(hourlySteps_merged[[#This Row],[ActivityDate]],"dddd")</f>
        <v>Thursday</v>
      </c>
      <c r="F17973" s="6" t="s">
        <v>775</v>
      </c>
      <c r="G17973" s="6" t="str">
        <f>TEXT(hourlySteps_merged[[#This Row],[ActivityTime2]],"hh:mm:ss")</f>
        <v>06:00:00</v>
      </c>
      <c r="H17973">
        <v>7</v>
      </c>
      <c r="I17973">
        <v>0</v>
      </c>
      <c r="J17973">
        <v>0</v>
      </c>
      <c r="K17973">
        <v>68</v>
      </c>
      <c r="L17973" s="1"/>
      <c r="M17973" s="4"/>
    </row>
    <row r="17974" spans="1:13" x14ac:dyDescent="0.25">
      <c r="A17974">
        <v>7086361926</v>
      </c>
      <c r="B17974" t="s">
        <v>668</v>
      </c>
      <c r="C17974" s="1">
        <v>42495</v>
      </c>
      <c r="D17974" s="8">
        <f>WEEKDAY(hourlySteps_merged[[#This Row],[ActivityDate]],1)</f>
        <v>5</v>
      </c>
      <c r="E17974" s="1" t="str">
        <f>TEXT(hourlySteps_merged[[#This Row],[ActivityDate]],"dddd")</f>
        <v>Thursday</v>
      </c>
      <c r="F17974" s="6" t="s">
        <v>776</v>
      </c>
      <c r="G17974" s="6" t="str">
        <f>TEXT(hourlySteps_merged[[#This Row],[ActivityTime2]],"hh:mm:ss")</f>
        <v>07:00:00</v>
      </c>
      <c r="H17974">
        <v>0</v>
      </c>
      <c r="I17974">
        <v>14</v>
      </c>
      <c r="J17974">
        <v>0.23333300000000001</v>
      </c>
      <c r="K17974">
        <v>123</v>
      </c>
      <c r="L17974" s="1"/>
      <c r="M17974" s="4"/>
    </row>
    <row r="17975" spans="1:13" x14ac:dyDescent="0.25">
      <c r="A17975">
        <v>7086361926</v>
      </c>
      <c r="B17975" t="s">
        <v>669</v>
      </c>
      <c r="C17975" s="1">
        <v>42495</v>
      </c>
      <c r="D17975" s="8">
        <f>WEEKDAY(hourlySteps_merged[[#This Row],[ActivityDate]],1)</f>
        <v>5</v>
      </c>
      <c r="E17975" s="1" t="str">
        <f>TEXT(hourlySteps_merged[[#This Row],[ActivityDate]],"dddd")</f>
        <v>Thursday</v>
      </c>
      <c r="F17975" s="6" t="s">
        <v>777</v>
      </c>
      <c r="G17975" s="6" t="str">
        <f>TEXT(hourlySteps_merged[[#This Row],[ActivityTime2]],"hh:mm:ss")</f>
        <v>08:00:00</v>
      </c>
      <c r="H17975">
        <v>542</v>
      </c>
      <c r="I17975">
        <v>13</v>
      </c>
      <c r="J17975">
        <v>0.216667</v>
      </c>
      <c r="K17975">
        <v>109</v>
      </c>
      <c r="L17975" s="1"/>
      <c r="M17975" s="4"/>
    </row>
    <row r="17976" spans="1:13" x14ac:dyDescent="0.25">
      <c r="A17976">
        <v>7086361926</v>
      </c>
      <c r="B17976" t="s">
        <v>670</v>
      </c>
      <c r="C17976" s="1">
        <v>42495</v>
      </c>
      <c r="D17976" s="8">
        <f>WEEKDAY(hourlySteps_merged[[#This Row],[ActivityDate]],1)</f>
        <v>5</v>
      </c>
      <c r="E17976" s="1" t="str">
        <f>TEXT(hourlySteps_merged[[#This Row],[ActivityDate]],"dddd")</f>
        <v>Thursday</v>
      </c>
      <c r="F17976" s="6" t="s">
        <v>778</v>
      </c>
      <c r="G17976" s="6" t="str">
        <f>TEXT(hourlySteps_merged[[#This Row],[ActivityTime2]],"hh:mm:ss")</f>
        <v>09:00:00</v>
      </c>
      <c r="H17976">
        <v>0</v>
      </c>
      <c r="I17976">
        <v>0</v>
      </c>
      <c r="J17976">
        <v>0</v>
      </c>
      <c r="K17976">
        <v>70</v>
      </c>
      <c r="L17976" s="1"/>
      <c r="M17976" s="4"/>
    </row>
    <row r="17977" spans="1:13" x14ac:dyDescent="0.25">
      <c r="A17977">
        <v>7086361926</v>
      </c>
      <c r="B17977" t="s">
        <v>671</v>
      </c>
      <c r="C17977" s="1">
        <v>42495</v>
      </c>
      <c r="D17977" s="8">
        <f>WEEKDAY(hourlySteps_merged[[#This Row],[ActivityDate]],1)</f>
        <v>5</v>
      </c>
      <c r="E17977" s="1" t="str">
        <f>TEXT(hourlySteps_merged[[#This Row],[ActivityDate]],"dddd")</f>
        <v>Thursday</v>
      </c>
      <c r="F17977" s="6" t="s">
        <v>779</v>
      </c>
      <c r="G17977" s="6" t="str">
        <f>TEXT(hourlySteps_merged[[#This Row],[ActivityTime2]],"hh:mm:ss")</f>
        <v>10:00:00</v>
      </c>
      <c r="H17977">
        <v>26</v>
      </c>
      <c r="I17977">
        <v>7</v>
      </c>
      <c r="J17977">
        <v>0.11666700000000001</v>
      </c>
      <c r="K17977">
        <v>85</v>
      </c>
      <c r="L17977" s="1"/>
      <c r="M17977" s="4"/>
    </row>
    <row r="17978" spans="1:13" x14ac:dyDescent="0.25">
      <c r="A17978">
        <v>7086361926</v>
      </c>
      <c r="B17978" t="s">
        <v>672</v>
      </c>
      <c r="C17978" s="1">
        <v>42495</v>
      </c>
      <c r="D17978" s="8">
        <f>WEEKDAY(hourlySteps_merged[[#This Row],[ActivityDate]],1)</f>
        <v>5</v>
      </c>
      <c r="E17978" s="1" t="str">
        <f>TEXT(hourlySteps_merged[[#This Row],[ActivityDate]],"dddd")</f>
        <v>Thursday</v>
      </c>
      <c r="F17978" s="6" t="s">
        <v>780</v>
      </c>
      <c r="G17978" s="6" t="str">
        <f>TEXT(hourlySteps_merged[[#This Row],[ActivityTime2]],"hh:mm:ss")</f>
        <v>11:00:00</v>
      </c>
      <c r="H17978">
        <v>370</v>
      </c>
      <c r="I17978">
        <v>7</v>
      </c>
      <c r="J17978">
        <v>0.11666700000000001</v>
      </c>
      <c r="K17978">
        <v>89</v>
      </c>
      <c r="L17978" s="1"/>
      <c r="M17978" s="4"/>
    </row>
    <row r="17979" spans="1:13" x14ac:dyDescent="0.25">
      <c r="A17979">
        <v>7086361926</v>
      </c>
      <c r="B17979" t="s">
        <v>673</v>
      </c>
      <c r="C17979" s="1">
        <v>42495</v>
      </c>
      <c r="D17979" s="8">
        <f>WEEKDAY(hourlySteps_merged[[#This Row],[ActivityDate]],1)</f>
        <v>5</v>
      </c>
      <c r="E17979" s="1" t="str">
        <f>TEXT(hourlySteps_merged[[#This Row],[ActivityDate]],"dddd")</f>
        <v>Thursday</v>
      </c>
      <c r="F17979" s="6" t="s">
        <v>781</v>
      </c>
      <c r="G17979" s="6" t="str">
        <f>TEXT(hourlySteps_merged[[#This Row],[ActivityTime2]],"hh:mm:ss")</f>
        <v>12:00:00</v>
      </c>
      <c r="H17979">
        <v>86</v>
      </c>
      <c r="I17979">
        <v>3</v>
      </c>
      <c r="J17979">
        <v>0.05</v>
      </c>
      <c r="K17979">
        <v>79</v>
      </c>
      <c r="L17979" s="1"/>
      <c r="M17979" s="4"/>
    </row>
    <row r="17980" spans="1:13" x14ac:dyDescent="0.25">
      <c r="A17980">
        <v>7086361926</v>
      </c>
      <c r="B17980" t="s">
        <v>674</v>
      </c>
      <c r="C17980" s="1">
        <v>42495</v>
      </c>
      <c r="D17980" s="8">
        <f>WEEKDAY(hourlySteps_merged[[#This Row],[ActivityDate]],1)</f>
        <v>5</v>
      </c>
      <c r="E17980" s="1" t="str">
        <f>TEXT(hourlySteps_merged[[#This Row],[ActivityDate]],"dddd")</f>
        <v>Thursday</v>
      </c>
      <c r="F17980" s="6" t="s">
        <v>782</v>
      </c>
      <c r="G17980" s="6" t="str">
        <f>TEXT(hourlySteps_merged[[#This Row],[ActivityTime2]],"hh:mm:ss")</f>
        <v>13:00:00</v>
      </c>
      <c r="H17980">
        <v>184</v>
      </c>
      <c r="I17980">
        <v>117</v>
      </c>
      <c r="J17980">
        <v>1.95</v>
      </c>
      <c r="K17980">
        <v>384</v>
      </c>
      <c r="L17980" s="1"/>
      <c r="M17980" s="4"/>
    </row>
    <row r="17981" spans="1:13" x14ac:dyDescent="0.25">
      <c r="A17981">
        <v>7086361926</v>
      </c>
      <c r="B17981" t="s">
        <v>675</v>
      </c>
      <c r="C17981" s="1">
        <v>42495</v>
      </c>
      <c r="D17981" s="8">
        <f>WEEKDAY(hourlySteps_merged[[#This Row],[ActivityDate]],1)</f>
        <v>5</v>
      </c>
      <c r="E17981" s="1" t="str">
        <f>TEXT(hourlySteps_merged[[#This Row],[ActivityDate]],"dddd")</f>
        <v>Thursday</v>
      </c>
      <c r="F17981" s="6" t="s">
        <v>783</v>
      </c>
      <c r="G17981" s="6" t="str">
        <f>TEXT(hourlySteps_merged[[#This Row],[ActivityTime2]],"hh:mm:ss")</f>
        <v>14:00:00</v>
      </c>
      <c r="H17981">
        <v>3428</v>
      </c>
      <c r="I17981">
        <v>3</v>
      </c>
      <c r="J17981">
        <v>0.05</v>
      </c>
      <c r="K17981">
        <v>87</v>
      </c>
      <c r="L17981" s="1"/>
      <c r="M17981" s="4"/>
    </row>
    <row r="17982" spans="1:13" x14ac:dyDescent="0.25">
      <c r="A17982">
        <v>7086361926</v>
      </c>
      <c r="B17982" t="s">
        <v>676</v>
      </c>
      <c r="C17982" s="1">
        <v>42495</v>
      </c>
      <c r="D17982" s="8">
        <f>WEEKDAY(hourlySteps_merged[[#This Row],[ActivityDate]],1)</f>
        <v>5</v>
      </c>
      <c r="E17982" s="1" t="str">
        <f>TEXT(hourlySteps_merged[[#This Row],[ActivityDate]],"dddd")</f>
        <v>Thursday</v>
      </c>
      <c r="F17982" s="6" t="s">
        <v>784</v>
      </c>
      <c r="G17982" s="6" t="str">
        <f>TEXT(hourlySteps_merged[[#This Row],[ActivityTime2]],"hh:mm:ss")</f>
        <v>15:00:00</v>
      </c>
      <c r="H17982">
        <v>2870</v>
      </c>
      <c r="I17982">
        <v>1</v>
      </c>
      <c r="J17982">
        <v>1.6667000000000001E-2</v>
      </c>
      <c r="K17982">
        <v>82</v>
      </c>
      <c r="L17982" s="1"/>
      <c r="M17982" s="4"/>
    </row>
    <row r="17983" spans="1:13" x14ac:dyDescent="0.25">
      <c r="A17983">
        <v>7086361926</v>
      </c>
      <c r="B17983" t="s">
        <v>677</v>
      </c>
      <c r="C17983" s="1">
        <v>42495</v>
      </c>
      <c r="D17983" s="8">
        <f>WEEKDAY(hourlySteps_merged[[#This Row],[ActivityDate]],1)</f>
        <v>5</v>
      </c>
      <c r="E17983" s="1" t="str">
        <f>TEXT(hourlySteps_merged[[#This Row],[ActivityDate]],"dddd")</f>
        <v>Thursday</v>
      </c>
      <c r="F17983" s="6" t="s">
        <v>785</v>
      </c>
      <c r="G17983" s="6" t="str">
        <f>TEXT(hourlySteps_merged[[#This Row],[ActivityTime2]],"hh:mm:ss")</f>
        <v>16:00:00</v>
      </c>
      <c r="H17983">
        <v>1164</v>
      </c>
      <c r="I17983">
        <v>16</v>
      </c>
      <c r="J17983">
        <v>0.26666699999999999</v>
      </c>
      <c r="K17983">
        <v>116</v>
      </c>
      <c r="L17983" s="1"/>
      <c r="M17983" s="4"/>
    </row>
    <row r="17984" spans="1:13" x14ac:dyDescent="0.25">
      <c r="A17984">
        <v>7086361926</v>
      </c>
      <c r="B17984" t="s">
        <v>678</v>
      </c>
      <c r="C17984" s="1">
        <v>42495</v>
      </c>
      <c r="D17984" s="8">
        <f>WEEKDAY(hourlySteps_merged[[#This Row],[ActivityDate]],1)</f>
        <v>5</v>
      </c>
      <c r="E17984" s="1" t="str">
        <f>TEXT(hourlySteps_merged[[#This Row],[ActivityDate]],"dddd")</f>
        <v>Thursday</v>
      </c>
      <c r="F17984" s="6" t="s">
        <v>786</v>
      </c>
      <c r="G17984" s="6" t="str">
        <f>TEXT(hourlySteps_merged[[#This Row],[ActivityTime2]],"hh:mm:ss")</f>
        <v>17:00:00</v>
      </c>
      <c r="H17984">
        <v>0</v>
      </c>
      <c r="I17984">
        <v>21</v>
      </c>
      <c r="J17984">
        <v>0.35</v>
      </c>
      <c r="K17984">
        <v>130</v>
      </c>
      <c r="L17984" s="1"/>
      <c r="M17984" s="4"/>
    </row>
    <row r="17985" spans="1:13" x14ac:dyDescent="0.25">
      <c r="A17985">
        <v>7086361926</v>
      </c>
      <c r="B17985" t="s">
        <v>679</v>
      </c>
      <c r="C17985" s="1">
        <v>42495</v>
      </c>
      <c r="D17985" s="8">
        <f>WEEKDAY(hourlySteps_merged[[#This Row],[ActivityDate]],1)</f>
        <v>5</v>
      </c>
      <c r="E17985" s="1" t="str">
        <f>TEXT(hourlySteps_merged[[#This Row],[ActivityDate]],"dddd")</f>
        <v>Thursday</v>
      </c>
      <c r="F17985" s="6" t="s">
        <v>787</v>
      </c>
      <c r="G17985" s="6" t="str">
        <f>TEXT(hourlySteps_merged[[#This Row],[ActivityTime2]],"hh:mm:ss")</f>
        <v>18:00:00</v>
      </c>
      <c r="H17985">
        <v>377</v>
      </c>
      <c r="I17985">
        <v>7</v>
      </c>
      <c r="J17985">
        <v>0.11666700000000001</v>
      </c>
      <c r="K17985">
        <v>97</v>
      </c>
      <c r="L17985" s="1"/>
      <c r="M17985" s="4"/>
    </row>
    <row r="17986" spans="1:13" x14ac:dyDescent="0.25">
      <c r="A17986">
        <v>7086361926</v>
      </c>
      <c r="B17986" t="s">
        <v>680</v>
      </c>
      <c r="C17986" s="1">
        <v>42495</v>
      </c>
      <c r="D17986" s="8">
        <f>WEEKDAY(hourlySteps_merged[[#This Row],[ActivityDate]],1)</f>
        <v>5</v>
      </c>
      <c r="E17986" s="1" t="str">
        <f>TEXT(hourlySteps_merged[[#This Row],[ActivityDate]],"dddd")</f>
        <v>Thursday</v>
      </c>
      <c r="F17986" s="6" t="s">
        <v>788</v>
      </c>
      <c r="G17986" s="6" t="str">
        <f>TEXT(hourlySteps_merged[[#This Row],[ActivityTime2]],"hh:mm:ss")</f>
        <v>19:00:00</v>
      </c>
      <c r="H17986">
        <v>987</v>
      </c>
      <c r="I17986">
        <v>7</v>
      </c>
      <c r="J17986">
        <v>0.11666700000000001</v>
      </c>
      <c r="K17986">
        <v>91</v>
      </c>
      <c r="L17986" s="1"/>
      <c r="M17986" s="4"/>
    </row>
    <row r="17987" spans="1:13" x14ac:dyDescent="0.25">
      <c r="A17987">
        <v>7086361926</v>
      </c>
      <c r="B17987" t="s">
        <v>681</v>
      </c>
      <c r="C17987" s="1">
        <v>42495</v>
      </c>
      <c r="D17987" s="8">
        <f>WEEKDAY(hourlySteps_merged[[#This Row],[ActivityDate]],1)</f>
        <v>5</v>
      </c>
      <c r="E17987" s="1" t="str">
        <f>TEXT(hourlySteps_merged[[#This Row],[ActivityDate]],"dddd")</f>
        <v>Thursday</v>
      </c>
      <c r="F17987" s="6" t="s">
        <v>789</v>
      </c>
      <c r="G17987" s="6" t="str">
        <f>TEXT(hourlySteps_merged[[#This Row],[ActivityTime2]],"hh:mm:ss")</f>
        <v>20:00:00</v>
      </c>
      <c r="H17987">
        <v>123</v>
      </c>
      <c r="I17987">
        <v>14</v>
      </c>
      <c r="J17987">
        <v>0.23333300000000001</v>
      </c>
      <c r="K17987">
        <v>114</v>
      </c>
      <c r="L17987" s="1"/>
      <c r="M17987" s="4"/>
    </row>
    <row r="17988" spans="1:13" x14ac:dyDescent="0.25">
      <c r="A17988">
        <v>7086361926</v>
      </c>
      <c r="B17988" t="s">
        <v>682</v>
      </c>
      <c r="C17988" s="1">
        <v>42495</v>
      </c>
      <c r="D17988" s="8">
        <f>WEEKDAY(hourlySteps_merged[[#This Row],[ActivityDate]],1)</f>
        <v>5</v>
      </c>
      <c r="E17988" s="1" t="str">
        <f>TEXT(hourlySteps_merged[[#This Row],[ActivityDate]],"dddd")</f>
        <v>Thursday</v>
      </c>
      <c r="F17988" s="6" t="s">
        <v>790</v>
      </c>
      <c r="G17988" s="6" t="str">
        <f>TEXT(hourlySteps_merged[[#This Row],[ActivityTime2]],"hh:mm:ss")</f>
        <v>21:00:00</v>
      </c>
      <c r="H17988">
        <v>121</v>
      </c>
      <c r="I17988">
        <v>4</v>
      </c>
      <c r="J17988">
        <v>6.6667000000000004E-2</v>
      </c>
      <c r="K17988">
        <v>78</v>
      </c>
      <c r="L17988" s="1"/>
      <c r="M17988" s="4"/>
    </row>
    <row r="17989" spans="1:13" x14ac:dyDescent="0.25">
      <c r="A17989">
        <v>7086361926</v>
      </c>
      <c r="B17989" t="s">
        <v>683</v>
      </c>
      <c r="C17989" s="1">
        <v>42495</v>
      </c>
      <c r="D17989" s="8">
        <f>WEEKDAY(hourlySteps_merged[[#This Row],[ActivityDate]],1)</f>
        <v>5</v>
      </c>
      <c r="E17989" s="1" t="str">
        <f>TEXT(hourlySteps_merged[[#This Row],[ActivityDate]],"dddd")</f>
        <v>Thursday</v>
      </c>
      <c r="F17989" s="6" t="s">
        <v>791</v>
      </c>
      <c r="G17989" s="6" t="str">
        <f>TEXT(hourlySteps_merged[[#This Row],[ActivityTime2]],"hh:mm:ss")</f>
        <v>22:00:00</v>
      </c>
      <c r="H17989">
        <v>367</v>
      </c>
      <c r="I17989">
        <v>8</v>
      </c>
      <c r="J17989">
        <v>0.13333300000000001</v>
      </c>
      <c r="K17989">
        <v>88</v>
      </c>
      <c r="L17989" s="1"/>
      <c r="M17989" s="4"/>
    </row>
    <row r="17990" spans="1:13" x14ac:dyDescent="0.25">
      <c r="A17990">
        <v>7086361926</v>
      </c>
      <c r="B17990" t="s">
        <v>41</v>
      </c>
      <c r="C17990" s="1">
        <v>42495</v>
      </c>
      <c r="D17990" s="8">
        <f>WEEKDAY(hourlySteps_merged[[#This Row],[ActivityDate]],1)</f>
        <v>5</v>
      </c>
      <c r="E17990" s="1" t="str">
        <f>TEXT(hourlySteps_merged[[#This Row],[ActivityDate]],"dddd")</f>
        <v>Thursday</v>
      </c>
      <c r="F17990" s="6" t="s">
        <v>792</v>
      </c>
      <c r="G17990" s="6" t="str">
        <f>TEXT(hourlySteps_merged[[#This Row],[ActivityTime2]],"hh:mm:ss")</f>
        <v>23:00:00</v>
      </c>
      <c r="H17990">
        <v>0</v>
      </c>
      <c r="I17990">
        <v>7</v>
      </c>
      <c r="J17990">
        <v>0.11666700000000001</v>
      </c>
      <c r="K17990">
        <v>84</v>
      </c>
      <c r="L17990" s="1"/>
      <c r="M17990" s="4"/>
    </row>
    <row r="17991" spans="1:13" x14ac:dyDescent="0.25">
      <c r="A17991">
        <v>7086361926</v>
      </c>
      <c r="B17991" t="s">
        <v>684</v>
      </c>
      <c r="C17991" s="1">
        <v>42495</v>
      </c>
      <c r="D17991" s="8">
        <f>WEEKDAY(hourlySteps_merged[[#This Row],[ActivityDate]],1)</f>
        <v>5</v>
      </c>
      <c r="E17991" s="1" t="str">
        <f>TEXT(hourlySteps_merged[[#This Row],[ActivityDate]],"dddd")</f>
        <v>Thursday</v>
      </c>
      <c r="F17991" s="6" t="s">
        <v>769</v>
      </c>
      <c r="G17991" s="6" t="str">
        <f>TEXT(hourlySteps_merged[[#This Row],[ActivityTime2]],"hh:mm:ss")</f>
        <v>00:00:00</v>
      </c>
      <c r="H17991">
        <v>0</v>
      </c>
      <c r="I17991">
        <v>2</v>
      </c>
      <c r="J17991">
        <v>3.3333000000000002E-2</v>
      </c>
      <c r="K17991">
        <v>79</v>
      </c>
      <c r="L17991" s="1"/>
      <c r="M17991" s="4"/>
    </row>
    <row r="17992" spans="1:13" x14ac:dyDescent="0.25">
      <c r="A17992">
        <v>7086361926</v>
      </c>
      <c r="B17992" t="s">
        <v>685</v>
      </c>
      <c r="C17992" s="1">
        <v>42495</v>
      </c>
      <c r="D17992" s="8">
        <f>WEEKDAY(hourlySteps_merged[[#This Row],[ActivityDate]],1)</f>
        <v>5</v>
      </c>
      <c r="E17992" s="1" t="str">
        <f>TEXT(hourlySteps_merged[[#This Row],[ActivityDate]],"dddd")</f>
        <v>Thursday</v>
      </c>
      <c r="F17992" s="6" t="s">
        <v>770</v>
      </c>
      <c r="G17992" s="6" t="str">
        <f>TEXT(hourlySteps_merged[[#This Row],[ActivityTime2]],"hh:mm:ss")</f>
        <v>01:00:00</v>
      </c>
      <c r="H17992">
        <v>0</v>
      </c>
      <c r="I17992">
        <v>0</v>
      </c>
      <c r="J17992">
        <v>0</v>
      </c>
      <c r="K17992">
        <v>76</v>
      </c>
      <c r="L17992" s="1"/>
      <c r="M17992" s="4"/>
    </row>
    <row r="17993" spans="1:13" x14ac:dyDescent="0.25">
      <c r="A17993">
        <v>7086361926</v>
      </c>
      <c r="B17993" t="s">
        <v>686</v>
      </c>
      <c r="C17993" s="1">
        <v>42495</v>
      </c>
      <c r="D17993" s="8">
        <f>WEEKDAY(hourlySteps_merged[[#This Row],[ActivityDate]],1)</f>
        <v>5</v>
      </c>
      <c r="E17993" s="1" t="str">
        <f>TEXT(hourlySteps_merged[[#This Row],[ActivityDate]],"dddd")</f>
        <v>Thursday</v>
      </c>
      <c r="F17993" s="6" t="s">
        <v>771</v>
      </c>
      <c r="G17993" s="6" t="str">
        <f>TEXT(hourlySteps_merged[[#This Row],[ActivityTime2]],"hh:mm:ss")</f>
        <v>02:00:00</v>
      </c>
      <c r="H17993">
        <v>0</v>
      </c>
      <c r="I17993">
        <v>2</v>
      </c>
      <c r="J17993">
        <v>3.3333000000000002E-2</v>
      </c>
      <c r="K17993">
        <v>79</v>
      </c>
      <c r="L17993" s="1"/>
      <c r="M17993" s="4"/>
    </row>
    <row r="17994" spans="1:13" x14ac:dyDescent="0.25">
      <c r="A17994">
        <v>7086361926</v>
      </c>
      <c r="B17994" t="s">
        <v>687</v>
      </c>
      <c r="C17994" s="1">
        <v>42495</v>
      </c>
      <c r="D17994" s="8">
        <f>WEEKDAY(hourlySteps_merged[[#This Row],[ActivityDate]],1)</f>
        <v>5</v>
      </c>
      <c r="E17994" s="1" t="str">
        <f>TEXT(hourlySteps_merged[[#This Row],[ActivityDate]],"dddd")</f>
        <v>Thursday</v>
      </c>
      <c r="F17994" s="6" t="s">
        <v>772</v>
      </c>
      <c r="G17994" s="6" t="str">
        <f>TEXT(hourlySteps_merged[[#This Row],[ActivityTime2]],"hh:mm:ss")</f>
        <v>03:00:00</v>
      </c>
      <c r="H17994">
        <v>0</v>
      </c>
      <c r="I17994">
        <v>0</v>
      </c>
      <c r="J17994">
        <v>0</v>
      </c>
      <c r="K17994">
        <v>73</v>
      </c>
      <c r="L17994" s="1"/>
      <c r="M17994" s="4"/>
    </row>
    <row r="17995" spans="1:13" x14ac:dyDescent="0.25">
      <c r="A17995">
        <v>7086361926</v>
      </c>
      <c r="B17995" t="s">
        <v>688</v>
      </c>
      <c r="C17995" s="1">
        <v>42495</v>
      </c>
      <c r="D17995" s="8">
        <f>WEEKDAY(hourlySteps_merged[[#This Row],[ActivityDate]],1)</f>
        <v>5</v>
      </c>
      <c r="E17995" s="1" t="str">
        <f>TEXT(hourlySteps_merged[[#This Row],[ActivityDate]],"dddd")</f>
        <v>Thursday</v>
      </c>
      <c r="F17995" s="6" t="s">
        <v>773</v>
      </c>
      <c r="G17995" s="6" t="str">
        <f>TEXT(hourlySteps_merged[[#This Row],[ActivityTime2]],"hh:mm:ss")</f>
        <v>04:00:00</v>
      </c>
      <c r="H17995">
        <v>0</v>
      </c>
      <c r="I17995">
        <v>0</v>
      </c>
      <c r="J17995">
        <v>0</v>
      </c>
      <c r="K17995">
        <v>73</v>
      </c>
      <c r="L17995" s="1"/>
      <c r="M17995" s="4"/>
    </row>
    <row r="17996" spans="1:13" x14ac:dyDescent="0.25">
      <c r="A17996">
        <v>7086361926</v>
      </c>
      <c r="B17996" t="s">
        <v>689</v>
      </c>
      <c r="C17996" s="1">
        <v>42495</v>
      </c>
      <c r="D17996" s="8">
        <f>WEEKDAY(hourlySteps_merged[[#This Row],[ActivityDate]],1)</f>
        <v>5</v>
      </c>
      <c r="E17996" s="1" t="str">
        <f>TEXT(hourlySteps_merged[[#This Row],[ActivityDate]],"dddd")</f>
        <v>Thursday</v>
      </c>
      <c r="F17996" s="6" t="s">
        <v>774</v>
      </c>
      <c r="G17996" s="6" t="str">
        <f>TEXT(hourlySteps_merged[[#This Row],[ActivityTime2]],"hh:mm:ss")</f>
        <v>05:00:00</v>
      </c>
      <c r="H17996">
        <v>20</v>
      </c>
      <c r="I17996">
        <v>0</v>
      </c>
      <c r="J17996">
        <v>0</v>
      </c>
      <c r="K17996">
        <v>73</v>
      </c>
      <c r="L17996" s="1"/>
      <c r="M17996" s="4"/>
    </row>
    <row r="17997" spans="1:13" x14ac:dyDescent="0.25">
      <c r="A17997">
        <v>7086361926</v>
      </c>
      <c r="B17997" t="s">
        <v>690</v>
      </c>
      <c r="C17997" s="1">
        <v>42495</v>
      </c>
      <c r="D17997" s="8">
        <f>WEEKDAY(hourlySteps_merged[[#This Row],[ActivityDate]],1)</f>
        <v>5</v>
      </c>
      <c r="E17997" s="1" t="str">
        <f>TEXT(hourlySteps_merged[[#This Row],[ActivityDate]],"dddd")</f>
        <v>Thursday</v>
      </c>
      <c r="F17997" s="6" t="s">
        <v>775</v>
      </c>
      <c r="G17997" s="6" t="str">
        <f>TEXT(hourlySteps_merged[[#This Row],[ActivityTime2]],"hh:mm:ss")</f>
        <v>06:00:00</v>
      </c>
      <c r="H17997">
        <v>286</v>
      </c>
      <c r="I17997">
        <v>0</v>
      </c>
      <c r="J17997">
        <v>0</v>
      </c>
      <c r="K17997">
        <v>73</v>
      </c>
      <c r="L17997" s="1"/>
      <c r="M17997" s="4"/>
    </row>
    <row r="17998" spans="1:13" x14ac:dyDescent="0.25">
      <c r="A17998">
        <v>7086361926</v>
      </c>
      <c r="B17998" t="s">
        <v>691</v>
      </c>
      <c r="C17998" s="1">
        <v>42495</v>
      </c>
      <c r="D17998" s="8">
        <f>WEEKDAY(hourlySteps_merged[[#This Row],[ActivityDate]],1)</f>
        <v>5</v>
      </c>
      <c r="E17998" s="1" t="str">
        <f>TEXT(hourlySteps_merged[[#This Row],[ActivityDate]],"dddd")</f>
        <v>Thursday</v>
      </c>
      <c r="F17998" s="6" t="s">
        <v>776</v>
      </c>
      <c r="G17998" s="6" t="str">
        <f>TEXT(hourlySteps_merged[[#This Row],[ActivityTime2]],"hh:mm:ss")</f>
        <v>07:00:00</v>
      </c>
      <c r="H17998">
        <v>356</v>
      </c>
      <c r="I17998">
        <v>0</v>
      </c>
      <c r="J17998">
        <v>0</v>
      </c>
      <c r="K17998">
        <v>73</v>
      </c>
      <c r="L17998" s="1"/>
      <c r="M17998" s="4"/>
    </row>
    <row r="17999" spans="1:13" x14ac:dyDescent="0.25">
      <c r="A17999">
        <v>7086361926</v>
      </c>
      <c r="B17999" t="s">
        <v>692</v>
      </c>
      <c r="C17999" s="1">
        <v>42495</v>
      </c>
      <c r="D17999" s="8">
        <f>WEEKDAY(hourlySteps_merged[[#This Row],[ActivityDate]],1)</f>
        <v>5</v>
      </c>
      <c r="E17999" s="1" t="str">
        <f>TEXT(hourlySteps_merged[[#This Row],[ActivityDate]],"dddd")</f>
        <v>Thursday</v>
      </c>
      <c r="F17999" s="6" t="s">
        <v>777</v>
      </c>
      <c r="G17999" s="6" t="str">
        <f>TEXT(hourlySteps_merged[[#This Row],[ActivityTime2]],"hh:mm:ss")</f>
        <v>08:00:00</v>
      </c>
      <c r="H17999">
        <v>204</v>
      </c>
      <c r="I17999">
        <v>0</v>
      </c>
      <c r="J17999">
        <v>0</v>
      </c>
      <c r="K17999">
        <v>73</v>
      </c>
      <c r="L17999" s="1"/>
      <c r="M17999" s="4"/>
    </row>
    <row r="18000" spans="1:13" x14ac:dyDescent="0.25">
      <c r="A18000">
        <v>7086361926</v>
      </c>
      <c r="B18000" t="s">
        <v>693</v>
      </c>
      <c r="C18000" s="1">
        <v>42495</v>
      </c>
      <c r="D18000" s="8">
        <f>WEEKDAY(hourlySteps_merged[[#This Row],[ActivityDate]],1)</f>
        <v>5</v>
      </c>
      <c r="E18000" s="1" t="str">
        <f>TEXT(hourlySteps_merged[[#This Row],[ActivityDate]],"dddd")</f>
        <v>Thursday</v>
      </c>
      <c r="F18000" s="6" t="s">
        <v>778</v>
      </c>
      <c r="G18000" s="6" t="str">
        <f>TEXT(hourlySteps_merged[[#This Row],[ActivityTime2]],"hh:mm:ss")</f>
        <v>09:00:00</v>
      </c>
      <c r="H18000">
        <v>32</v>
      </c>
      <c r="I18000">
        <v>0</v>
      </c>
      <c r="J18000">
        <v>0</v>
      </c>
      <c r="K18000">
        <v>73</v>
      </c>
      <c r="L18000" s="1"/>
      <c r="M18000" s="4"/>
    </row>
    <row r="18001" spans="1:13" x14ac:dyDescent="0.25">
      <c r="A18001">
        <v>7086361926</v>
      </c>
      <c r="B18001" t="s">
        <v>694</v>
      </c>
      <c r="C18001" s="1">
        <v>42495</v>
      </c>
      <c r="D18001" s="8">
        <f>WEEKDAY(hourlySteps_merged[[#This Row],[ActivityDate]],1)</f>
        <v>5</v>
      </c>
      <c r="E18001" s="1" t="str">
        <f>TEXT(hourlySteps_merged[[#This Row],[ActivityDate]],"dddd")</f>
        <v>Thursday</v>
      </c>
      <c r="F18001" s="6" t="s">
        <v>779</v>
      </c>
      <c r="G18001" s="6" t="str">
        <f>TEXT(hourlySteps_merged[[#This Row],[ActivityTime2]],"hh:mm:ss")</f>
        <v>10:00:00</v>
      </c>
      <c r="H18001">
        <v>159</v>
      </c>
      <c r="I18001">
        <v>0</v>
      </c>
      <c r="J18001">
        <v>0</v>
      </c>
      <c r="K18001">
        <v>73</v>
      </c>
      <c r="L18001" s="1"/>
      <c r="M18001" s="4"/>
    </row>
    <row r="18002" spans="1:13" x14ac:dyDescent="0.25">
      <c r="A18002">
        <v>7086361926</v>
      </c>
      <c r="B18002" t="s">
        <v>695</v>
      </c>
      <c r="C18002" s="1">
        <v>42495</v>
      </c>
      <c r="D18002" s="8">
        <f>WEEKDAY(hourlySteps_merged[[#This Row],[ActivityDate]],1)</f>
        <v>5</v>
      </c>
      <c r="E18002" s="1" t="str">
        <f>TEXT(hourlySteps_merged[[#This Row],[ActivityDate]],"dddd")</f>
        <v>Thursday</v>
      </c>
      <c r="F18002" s="6" t="s">
        <v>780</v>
      </c>
      <c r="G18002" s="6" t="str">
        <f>TEXT(hourlySteps_merged[[#This Row],[ActivityTime2]],"hh:mm:ss")</f>
        <v>11:00:00</v>
      </c>
      <c r="H18002">
        <v>383</v>
      </c>
      <c r="I18002">
        <v>7</v>
      </c>
      <c r="J18002">
        <v>0.11666700000000001</v>
      </c>
      <c r="K18002">
        <v>91</v>
      </c>
      <c r="L18002" s="1"/>
      <c r="M18002" s="4"/>
    </row>
    <row r="18003" spans="1:13" x14ac:dyDescent="0.25">
      <c r="A18003">
        <v>7086361926</v>
      </c>
      <c r="B18003" t="s">
        <v>696</v>
      </c>
      <c r="C18003" s="1">
        <v>42495</v>
      </c>
      <c r="D18003" s="8">
        <f>WEEKDAY(hourlySteps_merged[[#This Row],[ActivityDate]],1)</f>
        <v>5</v>
      </c>
      <c r="E18003" s="1" t="str">
        <f>TEXT(hourlySteps_merged[[#This Row],[ActivityDate]],"dddd")</f>
        <v>Thursday</v>
      </c>
      <c r="F18003" s="6" t="s">
        <v>781</v>
      </c>
      <c r="G18003" s="6" t="str">
        <f>TEXT(hourlySteps_merged[[#This Row],[ActivityTime2]],"hh:mm:ss")</f>
        <v>12:00:00</v>
      </c>
      <c r="H18003">
        <v>5277</v>
      </c>
      <c r="I18003">
        <v>23</v>
      </c>
      <c r="J18003">
        <v>0.38333299999999998</v>
      </c>
      <c r="K18003">
        <v>132</v>
      </c>
      <c r="L18003" s="1"/>
      <c r="M18003" s="4"/>
    </row>
    <row r="18004" spans="1:13" x14ac:dyDescent="0.25">
      <c r="A18004">
        <v>7086361926</v>
      </c>
      <c r="B18004" t="s">
        <v>697</v>
      </c>
      <c r="C18004" s="1">
        <v>42495</v>
      </c>
      <c r="D18004" s="8">
        <f>WEEKDAY(hourlySteps_merged[[#This Row],[ActivityDate]],1)</f>
        <v>5</v>
      </c>
      <c r="E18004" s="1" t="str">
        <f>TEXT(hourlySteps_merged[[#This Row],[ActivityDate]],"dddd")</f>
        <v>Thursday</v>
      </c>
      <c r="F18004" s="6" t="s">
        <v>782</v>
      </c>
      <c r="G18004" s="6" t="str">
        <f>TEXT(hourlySteps_merged[[#This Row],[ActivityTime2]],"hh:mm:ss")</f>
        <v>13:00:00</v>
      </c>
      <c r="H18004">
        <v>762</v>
      </c>
      <c r="I18004">
        <v>6</v>
      </c>
      <c r="J18004">
        <v>0.1</v>
      </c>
      <c r="K18004">
        <v>93</v>
      </c>
      <c r="L18004" s="1"/>
      <c r="M18004" s="4"/>
    </row>
    <row r="18005" spans="1:13" x14ac:dyDescent="0.25">
      <c r="A18005">
        <v>7086361926</v>
      </c>
      <c r="B18005" t="s">
        <v>698</v>
      </c>
      <c r="C18005" s="1">
        <v>42495</v>
      </c>
      <c r="D18005" s="8">
        <f>WEEKDAY(hourlySteps_merged[[#This Row],[ActivityDate]],1)</f>
        <v>5</v>
      </c>
      <c r="E18005" s="1" t="str">
        <f>TEXT(hourlySteps_merged[[#This Row],[ActivityDate]],"dddd")</f>
        <v>Thursday</v>
      </c>
      <c r="F18005" s="6" t="s">
        <v>783</v>
      </c>
      <c r="G18005" s="6" t="str">
        <f>TEXT(hourlySteps_merged[[#This Row],[ActivityTime2]],"hh:mm:ss")</f>
        <v>14:00:00</v>
      </c>
      <c r="H18005">
        <v>51</v>
      </c>
      <c r="I18005">
        <v>93</v>
      </c>
      <c r="J18005">
        <v>1.55</v>
      </c>
      <c r="K18005">
        <v>348</v>
      </c>
      <c r="L18005" s="1"/>
      <c r="M18005" s="4"/>
    </row>
    <row r="18006" spans="1:13" x14ac:dyDescent="0.25">
      <c r="A18006">
        <v>7086361926</v>
      </c>
      <c r="B18006" t="s">
        <v>699</v>
      </c>
      <c r="C18006" s="1">
        <v>42495</v>
      </c>
      <c r="D18006" s="8">
        <f>WEEKDAY(hourlySteps_merged[[#This Row],[ActivityDate]],1)</f>
        <v>5</v>
      </c>
      <c r="E18006" s="1" t="str">
        <f>TEXT(hourlySteps_merged[[#This Row],[ActivityDate]],"dddd")</f>
        <v>Thursday</v>
      </c>
      <c r="F18006" s="6" t="s">
        <v>784</v>
      </c>
      <c r="G18006" s="6" t="str">
        <f>TEXT(hourlySteps_merged[[#This Row],[ActivityTime2]],"hh:mm:ss")</f>
        <v>15:00:00</v>
      </c>
      <c r="H18006">
        <v>955</v>
      </c>
      <c r="I18006">
        <v>5</v>
      </c>
      <c r="J18006">
        <v>8.3333000000000004E-2</v>
      </c>
      <c r="K18006">
        <v>91</v>
      </c>
      <c r="L18006" s="1"/>
      <c r="M18006" s="4"/>
    </row>
    <row r="18007" spans="1:13" x14ac:dyDescent="0.25">
      <c r="A18007">
        <v>7086361926</v>
      </c>
      <c r="B18007" t="s">
        <v>700</v>
      </c>
      <c r="C18007" s="1">
        <v>42495</v>
      </c>
      <c r="D18007" s="8">
        <f>WEEKDAY(hourlySteps_merged[[#This Row],[ActivityDate]],1)</f>
        <v>5</v>
      </c>
      <c r="E18007" s="1" t="str">
        <f>TEXT(hourlySteps_merged[[#This Row],[ActivityDate]],"dddd")</f>
        <v>Thursday</v>
      </c>
      <c r="F18007" s="6" t="s">
        <v>785</v>
      </c>
      <c r="G18007" s="6" t="str">
        <f>TEXT(hourlySteps_merged[[#This Row],[ActivityTime2]],"hh:mm:ss")</f>
        <v>16:00:00</v>
      </c>
      <c r="H18007">
        <v>1120</v>
      </c>
      <c r="I18007">
        <v>2</v>
      </c>
      <c r="J18007">
        <v>3.3333000000000002E-2</v>
      </c>
      <c r="K18007">
        <v>81</v>
      </c>
      <c r="L18007" s="1"/>
      <c r="M18007" s="4"/>
    </row>
    <row r="18008" spans="1:13" x14ac:dyDescent="0.25">
      <c r="A18008">
        <v>7086361926</v>
      </c>
      <c r="B18008" t="s">
        <v>701</v>
      </c>
      <c r="C18008" s="1">
        <v>42495</v>
      </c>
      <c r="D18008" s="8">
        <f>WEEKDAY(hourlySteps_merged[[#This Row],[ActivityDate]],1)</f>
        <v>5</v>
      </c>
      <c r="E18008" s="1" t="str">
        <f>TEXT(hourlySteps_merged[[#This Row],[ActivityDate]],"dddd")</f>
        <v>Thursday</v>
      </c>
      <c r="F18008" s="6" t="s">
        <v>786</v>
      </c>
      <c r="G18008" s="6" t="str">
        <f>TEXT(hourlySteps_merged[[#This Row],[ActivityTime2]],"hh:mm:ss")</f>
        <v>17:00:00</v>
      </c>
      <c r="H18008">
        <v>2415</v>
      </c>
      <c r="I18008">
        <v>14</v>
      </c>
      <c r="J18008">
        <v>0.23333300000000001</v>
      </c>
      <c r="K18008">
        <v>108</v>
      </c>
      <c r="L18008" s="1"/>
      <c r="M18008" s="4"/>
    </row>
    <row r="18009" spans="1:13" x14ac:dyDescent="0.25">
      <c r="A18009">
        <v>7086361926</v>
      </c>
      <c r="B18009" t="s">
        <v>702</v>
      </c>
      <c r="C18009" s="1">
        <v>42495</v>
      </c>
      <c r="D18009" s="8">
        <f>WEEKDAY(hourlySteps_merged[[#This Row],[ActivityDate]],1)</f>
        <v>5</v>
      </c>
      <c r="E18009" s="1" t="str">
        <f>TEXT(hourlySteps_merged[[#This Row],[ActivityDate]],"dddd")</f>
        <v>Thursday</v>
      </c>
      <c r="F18009" s="6" t="s">
        <v>787</v>
      </c>
      <c r="G18009" s="6" t="str">
        <f>TEXT(hourlySteps_merged[[#This Row],[ActivityTime2]],"hh:mm:ss")</f>
        <v>18:00:00</v>
      </c>
      <c r="H18009">
        <v>968</v>
      </c>
      <c r="I18009">
        <v>29</v>
      </c>
      <c r="J18009">
        <v>0.48333300000000001</v>
      </c>
      <c r="K18009">
        <v>144</v>
      </c>
      <c r="L18009" s="1"/>
      <c r="M18009" s="4"/>
    </row>
    <row r="18010" spans="1:13" x14ac:dyDescent="0.25">
      <c r="A18010">
        <v>7086361926</v>
      </c>
      <c r="B18010" t="s">
        <v>703</v>
      </c>
      <c r="C18010" s="1">
        <v>42495</v>
      </c>
      <c r="D18010" s="8">
        <f>WEEKDAY(hourlySteps_merged[[#This Row],[ActivityDate]],1)</f>
        <v>5</v>
      </c>
      <c r="E18010" s="1" t="str">
        <f>TEXT(hourlySteps_merged[[#This Row],[ActivityDate]],"dddd")</f>
        <v>Thursday</v>
      </c>
      <c r="F18010" s="6" t="s">
        <v>788</v>
      </c>
      <c r="G18010" s="6" t="str">
        <f>TEXT(hourlySteps_merged[[#This Row],[ActivityTime2]],"hh:mm:ss")</f>
        <v>19:00:00</v>
      </c>
      <c r="H18010">
        <v>437</v>
      </c>
      <c r="I18010">
        <v>123</v>
      </c>
      <c r="J18010">
        <v>2.0499999999999998</v>
      </c>
      <c r="K18010">
        <v>383</v>
      </c>
      <c r="L18010" s="1"/>
      <c r="M18010" s="4"/>
    </row>
    <row r="18011" spans="1:13" x14ac:dyDescent="0.25">
      <c r="A18011">
        <v>7086361926</v>
      </c>
      <c r="B18011" t="s">
        <v>704</v>
      </c>
      <c r="C18011" s="1">
        <v>42495</v>
      </c>
      <c r="D18011" s="8">
        <f>WEEKDAY(hourlySteps_merged[[#This Row],[ActivityDate]],1)</f>
        <v>5</v>
      </c>
      <c r="E18011" s="1" t="str">
        <f>TEXT(hourlySteps_merged[[#This Row],[ActivityDate]],"dddd")</f>
        <v>Thursday</v>
      </c>
      <c r="F18011" s="6" t="s">
        <v>789</v>
      </c>
      <c r="G18011" s="6" t="str">
        <f>TEXT(hourlySteps_merged[[#This Row],[ActivityTime2]],"hh:mm:ss")</f>
        <v>20:00:00</v>
      </c>
      <c r="H18011">
        <v>133</v>
      </c>
      <c r="I18011">
        <v>2</v>
      </c>
      <c r="J18011">
        <v>3.3333000000000002E-2</v>
      </c>
      <c r="K18011">
        <v>78</v>
      </c>
      <c r="L18011" s="1"/>
      <c r="M18011" s="4"/>
    </row>
    <row r="18012" spans="1:13" x14ac:dyDescent="0.25">
      <c r="A18012">
        <v>7086361926</v>
      </c>
      <c r="B18012" t="s">
        <v>705</v>
      </c>
      <c r="C18012" s="1">
        <v>42495</v>
      </c>
      <c r="D18012" s="8">
        <f>WEEKDAY(hourlySteps_merged[[#This Row],[ActivityDate]],1)</f>
        <v>5</v>
      </c>
      <c r="E18012" s="1" t="str">
        <f>TEXT(hourlySteps_merged[[#This Row],[ActivityDate]],"dddd")</f>
        <v>Thursday</v>
      </c>
      <c r="F18012" s="6" t="s">
        <v>790</v>
      </c>
      <c r="G18012" s="6" t="str">
        <f>TEXT(hourlySteps_merged[[#This Row],[ActivityTime2]],"hh:mm:ss")</f>
        <v>21:00:00</v>
      </c>
      <c r="H18012">
        <v>0</v>
      </c>
      <c r="I18012">
        <v>106</v>
      </c>
      <c r="J18012">
        <v>1.766667</v>
      </c>
      <c r="K18012">
        <v>405</v>
      </c>
      <c r="L18012" s="1"/>
      <c r="M18012" s="4"/>
    </row>
    <row r="18013" spans="1:13" x14ac:dyDescent="0.25">
      <c r="A18013">
        <v>7086361926</v>
      </c>
      <c r="B18013" t="s">
        <v>706</v>
      </c>
      <c r="C18013" s="1">
        <v>42495</v>
      </c>
      <c r="D18013" s="8">
        <f>WEEKDAY(hourlySteps_merged[[#This Row],[ActivityDate]],1)</f>
        <v>5</v>
      </c>
      <c r="E18013" s="1" t="str">
        <f>TEXT(hourlySteps_merged[[#This Row],[ActivityDate]],"dddd")</f>
        <v>Thursday</v>
      </c>
      <c r="F18013" s="6" t="s">
        <v>791</v>
      </c>
      <c r="G18013" s="6" t="str">
        <f>TEXT(hourlySteps_merged[[#This Row],[ActivityTime2]],"hh:mm:ss")</f>
        <v>22:00:00</v>
      </c>
      <c r="H18013">
        <v>0</v>
      </c>
      <c r="I18013">
        <v>13</v>
      </c>
      <c r="J18013">
        <v>0.216667</v>
      </c>
      <c r="K18013">
        <v>107</v>
      </c>
      <c r="L18013" s="1"/>
      <c r="M18013" s="4"/>
    </row>
    <row r="18014" spans="1:13" x14ac:dyDescent="0.25">
      <c r="A18014">
        <v>7086361926</v>
      </c>
      <c r="B18014" t="s">
        <v>42</v>
      </c>
      <c r="C18014" s="1">
        <v>42495</v>
      </c>
      <c r="D18014" s="8">
        <f>WEEKDAY(hourlySteps_merged[[#This Row],[ActivityDate]],1)</f>
        <v>5</v>
      </c>
      <c r="E18014" s="1" t="str">
        <f>TEXT(hourlySteps_merged[[#This Row],[ActivityDate]],"dddd")</f>
        <v>Thursday</v>
      </c>
      <c r="F18014" s="6" t="s">
        <v>792</v>
      </c>
      <c r="G18014" s="6" t="str">
        <f>TEXT(hourlySteps_merged[[#This Row],[ActivityTime2]],"hh:mm:ss")</f>
        <v>23:00:00</v>
      </c>
      <c r="H18014">
        <v>0</v>
      </c>
      <c r="I18014">
        <v>0</v>
      </c>
      <c r="J18014">
        <v>0</v>
      </c>
      <c r="K18014">
        <v>75</v>
      </c>
      <c r="L18014" s="1"/>
      <c r="M18014" s="4"/>
    </row>
    <row r="18015" spans="1:13" x14ac:dyDescent="0.25">
      <c r="A18015">
        <v>7086361926</v>
      </c>
      <c r="B18015" t="s">
        <v>707</v>
      </c>
      <c r="C18015" s="1">
        <v>42495</v>
      </c>
      <c r="D18015" s="8">
        <f>WEEKDAY(hourlySteps_merged[[#This Row],[ActivityDate]],1)</f>
        <v>5</v>
      </c>
      <c r="E18015" s="1" t="str">
        <f>TEXT(hourlySteps_merged[[#This Row],[ActivityDate]],"dddd")</f>
        <v>Thursday</v>
      </c>
      <c r="F18015" s="6" t="s">
        <v>769</v>
      </c>
      <c r="G18015" s="6" t="str">
        <f>TEXT(hourlySteps_merged[[#This Row],[ActivityTime2]],"hh:mm:ss")</f>
        <v>00:00:00</v>
      </c>
      <c r="H18015">
        <v>0</v>
      </c>
      <c r="I18015">
        <v>2</v>
      </c>
      <c r="J18015">
        <v>3.3333000000000002E-2</v>
      </c>
      <c r="K18015">
        <v>99</v>
      </c>
      <c r="L18015" s="1"/>
      <c r="M18015" s="4"/>
    </row>
    <row r="18016" spans="1:13" x14ac:dyDescent="0.25">
      <c r="A18016">
        <v>7086361926</v>
      </c>
      <c r="B18016" t="s">
        <v>708</v>
      </c>
      <c r="C18016" s="1">
        <v>42495</v>
      </c>
      <c r="D18016" s="8">
        <f>WEEKDAY(hourlySteps_merged[[#This Row],[ActivityDate]],1)</f>
        <v>5</v>
      </c>
      <c r="E18016" s="1" t="str">
        <f>TEXT(hourlySteps_merged[[#This Row],[ActivityDate]],"dddd")</f>
        <v>Thursday</v>
      </c>
      <c r="F18016" s="6" t="s">
        <v>770</v>
      </c>
      <c r="G18016" s="6" t="str">
        <f>TEXT(hourlySteps_merged[[#This Row],[ActivityTime2]],"hh:mm:ss")</f>
        <v>01:00:00</v>
      </c>
      <c r="H18016">
        <v>0</v>
      </c>
      <c r="I18016">
        <v>0</v>
      </c>
      <c r="J18016">
        <v>0</v>
      </c>
      <c r="K18016">
        <v>91</v>
      </c>
      <c r="L18016" s="1"/>
      <c r="M18016" s="4"/>
    </row>
    <row r="18017" spans="1:13" x14ac:dyDescent="0.25">
      <c r="A18017">
        <v>7086361926</v>
      </c>
      <c r="B18017" t="s">
        <v>709</v>
      </c>
      <c r="C18017" s="1">
        <v>42495</v>
      </c>
      <c r="D18017" s="8">
        <f>WEEKDAY(hourlySteps_merged[[#This Row],[ActivityDate]],1)</f>
        <v>5</v>
      </c>
      <c r="E18017" s="1" t="str">
        <f>TEXT(hourlySteps_merged[[#This Row],[ActivityDate]],"dddd")</f>
        <v>Thursday</v>
      </c>
      <c r="F18017" s="6" t="s">
        <v>771</v>
      </c>
      <c r="G18017" s="6" t="str">
        <f>TEXT(hourlySteps_merged[[#This Row],[ActivityTime2]],"hh:mm:ss")</f>
        <v>02:00:00</v>
      </c>
      <c r="H18017">
        <v>0</v>
      </c>
      <c r="I18017">
        <v>0</v>
      </c>
      <c r="J18017">
        <v>0</v>
      </c>
      <c r="K18017">
        <v>91</v>
      </c>
      <c r="L18017" s="1"/>
      <c r="M18017" s="4"/>
    </row>
    <row r="18018" spans="1:13" x14ac:dyDescent="0.25">
      <c r="A18018">
        <v>7086361926</v>
      </c>
      <c r="B18018" t="s">
        <v>710</v>
      </c>
      <c r="C18018" s="1">
        <v>42495</v>
      </c>
      <c r="D18018" s="8">
        <f>WEEKDAY(hourlySteps_merged[[#This Row],[ActivityDate]],1)</f>
        <v>5</v>
      </c>
      <c r="E18018" s="1" t="str">
        <f>TEXT(hourlySteps_merged[[#This Row],[ActivityDate]],"dddd")</f>
        <v>Thursday</v>
      </c>
      <c r="F18018" s="6" t="s">
        <v>772</v>
      </c>
      <c r="G18018" s="6" t="str">
        <f>TEXT(hourlySteps_merged[[#This Row],[ActivityTime2]],"hh:mm:ss")</f>
        <v>03:00:00</v>
      </c>
      <c r="H18018">
        <v>0</v>
      </c>
      <c r="I18018">
        <v>1</v>
      </c>
      <c r="J18018">
        <v>1.6667000000000001E-2</v>
      </c>
      <c r="K18018">
        <v>93</v>
      </c>
      <c r="L18018" s="1"/>
      <c r="M18018" s="4"/>
    </row>
    <row r="18019" spans="1:13" x14ac:dyDescent="0.25">
      <c r="A18019">
        <v>7086361926</v>
      </c>
      <c r="B18019" t="s">
        <v>711</v>
      </c>
      <c r="C18019" s="1">
        <v>42495</v>
      </c>
      <c r="D18019" s="8">
        <f>WEEKDAY(hourlySteps_merged[[#This Row],[ActivityDate]],1)</f>
        <v>5</v>
      </c>
      <c r="E18019" s="1" t="str">
        <f>TEXT(hourlySteps_merged[[#This Row],[ActivityDate]],"dddd")</f>
        <v>Thursday</v>
      </c>
      <c r="F18019" s="6" t="s">
        <v>773</v>
      </c>
      <c r="G18019" s="6" t="str">
        <f>TEXT(hourlySteps_merged[[#This Row],[ActivityTime2]],"hh:mm:ss")</f>
        <v>04:00:00</v>
      </c>
      <c r="H18019">
        <v>0</v>
      </c>
      <c r="I18019">
        <v>10</v>
      </c>
      <c r="J18019">
        <v>0.16666700000000001</v>
      </c>
      <c r="K18019">
        <v>123</v>
      </c>
      <c r="L18019" s="1"/>
      <c r="M18019" s="4"/>
    </row>
    <row r="18020" spans="1:13" x14ac:dyDescent="0.25">
      <c r="A18020">
        <v>7086361926</v>
      </c>
      <c r="B18020" t="s">
        <v>712</v>
      </c>
      <c r="C18020" s="1">
        <v>42495</v>
      </c>
      <c r="D18020" s="8">
        <f>WEEKDAY(hourlySteps_merged[[#This Row],[ActivityDate]],1)</f>
        <v>5</v>
      </c>
      <c r="E18020" s="1" t="str">
        <f>TEXT(hourlySteps_merged[[#This Row],[ActivityDate]],"dddd")</f>
        <v>Thursday</v>
      </c>
      <c r="F18020" s="6" t="s">
        <v>774</v>
      </c>
      <c r="G18020" s="6" t="str">
        <f>TEXT(hourlySteps_merged[[#This Row],[ActivityTime2]],"hh:mm:ss")</f>
        <v>05:00:00</v>
      </c>
      <c r="H18020">
        <v>0</v>
      </c>
      <c r="I18020">
        <v>165</v>
      </c>
      <c r="J18020">
        <v>2.75</v>
      </c>
      <c r="K18020">
        <v>669</v>
      </c>
      <c r="L18020" s="1"/>
      <c r="M18020" s="4"/>
    </row>
    <row r="18021" spans="1:13" x14ac:dyDescent="0.25">
      <c r="A18021">
        <v>7086361926</v>
      </c>
      <c r="B18021" t="s">
        <v>713</v>
      </c>
      <c r="C18021" s="1">
        <v>42495</v>
      </c>
      <c r="D18021" s="8">
        <f>WEEKDAY(hourlySteps_merged[[#This Row],[ActivityDate]],1)</f>
        <v>5</v>
      </c>
      <c r="E18021" s="1" t="str">
        <f>TEXT(hourlySteps_merged[[#This Row],[ActivityDate]],"dddd")</f>
        <v>Thursday</v>
      </c>
      <c r="F18021" s="6" t="s">
        <v>775</v>
      </c>
      <c r="G18021" s="6" t="str">
        <f>TEXT(hourlySteps_merged[[#This Row],[ActivityTime2]],"hh:mm:ss")</f>
        <v>06:00:00</v>
      </c>
      <c r="H18021">
        <v>296</v>
      </c>
      <c r="I18021">
        <v>5</v>
      </c>
      <c r="J18021">
        <v>8.3333000000000004E-2</v>
      </c>
      <c r="K18021">
        <v>112</v>
      </c>
      <c r="L18021" s="1"/>
      <c r="M18021" s="4"/>
    </row>
    <row r="18022" spans="1:13" x14ac:dyDescent="0.25">
      <c r="A18022">
        <v>7086361926</v>
      </c>
      <c r="B18022" t="s">
        <v>714</v>
      </c>
      <c r="C18022" s="1">
        <v>42495</v>
      </c>
      <c r="D18022" s="8">
        <f>WEEKDAY(hourlySteps_merged[[#This Row],[ActivityDate]],1)</f>
        <v>5</v>
      </c>
      <c r="E18022" s="1" t="str">
        <f>TEXT(hourlySteps_merged[[#This Row],[ActivityDate]],"dddd")</f>
        <v>Thursday</v>
      </c>
      <c r="F18022" s="6" t="s">
        <v>776</v>
      </c>
      <c r="G18022" s="6" t="str">
        <f>TEXT(hourlySteps_merged[[#This Row],[ActivityTime2]],"hh:mm:ss")</f>
        <v>07:00:00</v>
      </c>
      <c r="H18022">
        <v>139</v>
      </c>
      <c r="I18022">
        <v>19</v>
      </c>
      <c r="J18022">
        <v>0.31666699999999998</v>
      </c>
      <c r="K18022">
        <v>161</v>
      </c>
      <c r="L18022" s="1"/>
      <c r="M18022" s="4"/>
    </row>
    <row r="18023" spans="1:13" x14ac:dyDescent="0.25">
      <c r="A18023">
        <v>7086361926</v>
      </c>
      <c r="B18023" t="s">
        <v>715</v>
      </c>
      <c r="C18023" s="1">
        <v>42495</v>
      </c>
      <c r="D18023" s="8">
        <f>WEEKDAY(hourlySteps_merged[[#This Row],[ActivityDate]],1)</f>
        <v>5</v>
      </c>
      <c r="E18023" s="1" t="str">
        <f>TEXT(hourlySteps_merged[[#This Row],[ActivityDate]],"dddd")</f>
        <v>Thursday</v>
      </c>
      <c r="F18023" s="6" t="s">
        <v>777</v>
      </c>
      <c r="G18023" s="6" t="str">
        <f>TEXT(hourlySteps_merged[[#This Row],[ActivityTime2]],"hh:mm:ss")</f>
        <v>08:00:00</v>
      </c>
      <c r="H18023">
        <v>195</v>
      </c>
      <c r="I18023">
        <v>42</v>
      </c>
      <c r="J18023">
        <v>0.7</v>
      </c>
      <c r="K18023">
        <v>218</v>
      </c>
      <c r="L18023" s="1"/>
      <c r="M18023" s="4"/>
    </row>
    <row r="18024" spans="1:13" x14ac:dyDescent="0.25">
      <c r="A18024">
        <v>7086361926</v>
      </c>
      <c r="B18024" t="s">
        <v>716</v>
      </c>
      <c r="C18024" s="1">
        <v>42495</v>
      </c>
      <c r="D18024" s="8">
        <f>WEEKDAY(hourlySteps_merged[[#This Row],[ActivityDate]],1)</f>
        <v>5</v>
      </c>
      <c r="E18024" s="1" t="str">
        <f>TEXT(hourlySteps_merged[[#This Row],[ActivityDate]],"dddd")</f>
        <v>Thursday</v>
      </c>
      <c r="F18024" s="6" t="s">
        <v>778</v>
      </c>
      <c r="G18024" s="6" t="str">
        <f>TEXT(hourlySteps_merged[[#This Row],[ActivityTime2]],"hh:mm:ss")</f>
        <v>09:00:00</v>
      </c>
      <c r="H18024">
        <v>177</v>
      </c>
      <c r="I18024">
        <v>8</v>
      </c>
      <c r="J18024">
        <v>0.13333300000000001</v>
      </c>
      <c r="K18024">
        <v>132</v>
      </c>
      <c r="L18024" s="1"/>
      <c r="M18024" s="4"/>
    </row>
    <row r="18025" spans="1:13" x14ac:dyDescent="0.25">
      <c r="A18025">
        <v>7086361926</v>
      </c>
      <c r="B18025" t="s">
        <v>717</v>
      </c>
      <c r="C18025" s="1">
        <v>42495</v>
      </c>
      <c r="D18025" s="8">
        <f>WEEKDAY(hourlySteps_merged[[#This Row],[ActivityDate]],1)</f>
        <v>5</v>
      </c>
      <c r="E18025" s="1" t="str">
        <f>TEXT(hourlySteps_merged[[#This Row],[ActivityDate]],"dddd")</f>
        <v>Thursday</v>
      </c>
      <c r="F18025" s="6" t="s">
        <v>779</v>
      </c>
      <c r="G18025" s="6" t="str">
        <f>TEXT(hourlySteps_merged[[#This Row],[ActivityTime2]],"hh:mm:ss")</f>
        <v>10:00:00</v>
      </c>
      <c r="H18025">
        <v>171</v>
      </c>
      <c r="I18025">
        <v>12</v>
      </c>
      <c r="J18025">
        <v>0.2</v>
      </c>
      <c r="K18025">
        <v>144</v>
      </c>
      <c r="L18025" s="1"/>
      <c r="M18025" s="4"/>
    </row>
    <row r="18026" spans="1:13" x14ac:dyDescent="0.25">
      <c r="A18026">
        <v>7086361926</v>
      </c>
      <c r="B18026" t="s">
        <v>718</v>
      </c>
      <c r="C18026" s="1">
        <v>42495</v>
      </c>
      <c r="D18026" s="8">
        <f>WEEKDAY(hourlySteps_merged[[#This Row],[ActivityDate]],1)</f>
        <v>5</v>
      </c>
      <c r="E18026" s="1" t="str">
        <f>TEXT(hourlySteps_merged[[#This Row],[ActivityDate]],"dddd")</f>
        <v>Thursday</v>
      </c>
      <c r="F18026" s="6" t="s">
        <v>780</v>
      </c>
      <c r="G18026" s="6" t="str">
        <f>TEXT(hourlySteps_merged[[#This Row],[ActivityTime2]],"hh:mm:ss")</f>
        <v>11:00:00</v>
      </c>
      <c r="H18026">
        <v>138</v>
      </c>
      <c r="I18026">
        <v>10</v>
      </c>
      <c r="J18026">
        <v>0.16666700000000001</v>
      </c>
      <c r="K18026">
        <v>130</v>
      </c>
      <c r="L18026" s="1"/>
      <c r="M18026" s="4"/>
    </row>
    <row r="18027" spans="1:13" x14ac:dyDescent="0.25">
      <c r="A18027">
        <v>7086361926</v>
      </c>
      <c r="B18027" t="s">
        <v>719</v>
      </c>
      <c r="C18027" s="1">
        <v>42495</v>
      </c>
      <c r="D18027" s="8">
        <f>WEEKDAY(hourlySteps_merged[[#This Row],[ActivityDate]],1)</f>
        <v>5</v>
      </c>
      <c r="E18027" s="1" t="str">
        <f>TEXT(hourlySteps_merged[[#This Row],[ActivityDate]],"dddd")</f>
        <v>Thursday</v>
      </c>
      <c r="F18027" s="6" t="s">
        <v>781</v>
      </c>
      <c r="G18027" s="6" t="str">
        <f>TEXT(hourlySteps_merged[[#This Row],[ActivityTime2]],"hh:mm:ss")</f>
        <v>12:00:00</v>
      </c>
      <c r="H18027">
        <v>4917</v>
      </c>
      <c r="I18027">
        <v>11</v>
      </c>
      <c r="J18027">
        <v>0.183333</v>
      </c>
      <c r="K18027">
        <v>142</v>
      </c>
      <c r="L18027" s="1"/>
      <c r="M18027" s="4"/>
    </row>
    <row r="18028" spans="1:13" x14ac:dyDescent="0.25">
      <c r="A18028">
        <v>7086361926</v>
      </c>
      <c r="B18028" t="s">
        <v>720</v>
      </c>
      <c r="C18028" s="1">
        <v>42495</v>
      </c>
      <c r="D18028" s="8">
        <f>WEEKDAY(hourlySteps_merged[[#This Row],[ActivityDate]],1)</f>
        <v>5</v>
      </c>
      <c r="E18028" s="1" t="str">
        <f>TEXT(hourlySteps_merged[[#This Row],[ActivityDate]],"dddd")</f>
        <v>Thursday</v>
      </c>
      <c r="F18028" s="6" t="s">
        <v>782</v>
      </c>
      <c r="G18028" s="6" t="str">
        <f>TEXT(hourlySteps_merged[[#This Row],[ActivityTime2]],"hh:mm:ss")</f>
        <v>13:00:00</v>
      </c>
      <c r="H18028">
        <v>106</v>
      </c>
      <c r="I18028">
        <v>16</v>
      </c>
      <c r="J18028">
        <v>0.26666699999999999</v>
      </c>
      <c r="K18028">
        <v>153</v>
      </c>
      <c r="L18028" s="1"/>
      <c r="M18028" s="4"/>
    </row>
    <row r="18029" spans="1:13" x14ac:dyDescent="0.25">
      <c r="A18029">
        <v>7086361926</v>
      </c>
      <c r="B18029" t="s">
        <v>721</v>
      </c>
      <c r="C18029" s="1">
        <v>42495</v>
      </c>
      <c r="D18029" s="8">
        <f>WEEKDAY(hourlySteps_merged[[#This Row],[ActivityDate]],1)</f>
        <v>5</v>
      </c>
      <c r="E18029" s="1" t="str">
        <f>TEXT(hourlySteps_merged[[#This Row],[ActivityDate]],"dddd")</f>
        <v>Thursday</v>
      </c>
      <c r="F18029" s="6" t="s">
        <v>783</v>
      </c>
      <c r="G18029" s="6" t="str">
        <f>TEXT(hourlySteps_merged[[#This Row],[ActivityTime2]],"hh:mm:ss")</f>
        <v>14:00:00</v>
      </c>
      <c r="H18029">
        <v>42</v>
      </c>
      <c r="I18029">
        <v>7</v>
      </c>
      <c r="J18029">
        <v>0.11666700000000001</v>
      </c>
      <c r="K18029">
        <v>132</v>
      </c>
      <c r="L18029" s="1"/>
      <c r="M18029" s="4"/>
    </row>
    <row r="18030" spans="1:13" x14ac:dyDescent="0.25">
      <c r="A18030">
        <v>7086361926</v>
      </c>
      <c r="B18030" t="s">
        <v>722</v>
      </c>
      <c r="C18030" s="1">
        <v>42495</v>
      </c>
      <c r="D18030" s="8">
        <f>WEEKDAY(hourlySteps_merged[[#This Row],[ActivityDate]],1)</f>
        <v>5</v>
      </c>
      <c r="E18030" s="1" t="str">
        <f>TEXT(hourlySteps_merged[[#This Row],[ActivityDate]],"dddd")</f>
        <v>Thursday</v>
      </c>
      <c r="F18030" s="6" t="s">
        <v>784</v>
      </c>
      <c r="G18030" s="6" t="str">
        <f>TEXT(hourlySteps_merged[[#This Row],[ActivityTime2]],"hh:mm:ss")</f>
        <v>15:00:00</v>
      </c>
      <c r="H18030">
        <v>1063</v>
      </c>
      <c r="I18030">
        <v>12</v>
      </c>
      <c r="J18030">
        <v>0.2</v>
      </c>
      <c r="K18030">
        <v>144</v>
      </c>
      <c r="L18030" s="1"/>
      <c r="M18030" s="4"/>
    </row>
    <row r="18031" spans="1:13" x14ac:dyDescent="0.25">
      <c r="A18031">
        <v>7086361926</v>
      </c>
      <c r="B18031" t="s">
        <v>723</v>
      </c>
      <c r="C18031" s="1">
        <v>42495</v>
      </c>
      <c r="D18031" s="8">
        <f>WEEKDAY(hourlySteps_merged[[#This Row],[ActivityDate]],1)</f>
        <v>5</v>
      </c>
      <c r="E18031" s="1" t="str">
        <f>TEXT(hourlySteps_merged[[#This Row],[ActivityDate]],"dddd")</f>
        <v>Thursday</v>
      </c>
      <c r="F18031" s="6" t="s">
        <v>785</v>
      </c>
      <c r="G18031" s="6" t="str">
        <f>TEXT(hourlySteps_merged[[#This Row],[ActivityTime2]],"hh:mm:ss")</f>
        <v>16:00:00</v>
      </c>
      <c r="H18031">
        <v>6235</v>
      </c>
      <c r="I18031">
        <v>8</v>
      </c>
      <c r="J18031">
        <v>0.13333300000000001</v>
      </c>
      <c r="K18031">
        <v>160</v>
      </c>
      <c r="L18031" s="1"/>
      <c r="M18031" s="4"/>
    </row>
    <row r="18032" spans="1:13" x14ac:dyDescent="0.25">
      <c r="A18032">
        <v>7086361926</v>
      </c>
      <c r="B18032" t="s">
        <v>724</v>
      </c>
      <c r="C18032" s="1">
        <v>42495</v>
      </c>
      <c r="D18032" s="8">
        <f>WEEKDAY(hourlySteps_merged[[#This Row],[ActivityDate]],1)</f>
        <v>5</v>
      </c>
      <c r="E18032" s="1" t="str">
        <f>TEXT(hourlySteps_merged[[#This Row],[ActivityDate]],"dddd")</f>
        <v>Thursday</v>
      </c>
      <c r="F18032" s="6" t="s">
        <v>786</v>
      </c>
      <c r="G18032" s="6" t="str">
        <f>TEXT(hourlySteps_merged[[#This Row],[ActivityTime2]],"hh:mm:ss")</f>
        <v>17:00:00</v>
      </c>
      <c r="H18032">
        <v>803</v>
      </c>
      <c r="I18032">
        <v>10</v>
      </c>
      <c r="J18032">
        <v>0.16666700000000001</v>
      </c>
      <c r="K18032">
        <v>133</v>
      </c>
      <c r="L18032" s="1"/>
      <c r="M18032" s="4"/>
    </row>
    <row r="18033" spans="1:13" x14ac:dyDescent="0.25">
      <c r="A18033">
        <v>7086361926</v>
      </c>
      <c r="B18033" t="s">
        <v>725</v>
      </c>
      <c r="C18033" s="1">
        <v>42495</v>
      </c>
      <c r="D18033" s="8">
        <f>WEEKDAY(hourlySteps_merged[[#This Row],[ActivityDate]],1)</f>
        <v>5</v>
      </c>
      <c r="E18033" s="1" t="str">
        <f>TEXT(hourlySteps_merged[[#This Row],[ActivityDate]],"dddd")</f>
        <v>Thursday</v>
      </c>
      <c r="F18033" s="6" t="s">
        <v>787</v>
      </c>
      <c r="G18033" s="6" t="str">
        <f>TEXT(hourlySteps_merged[[#This Row],[ActivityTime2]],"hh:mm:ss")</f>
        <v>18:00:00</v>
      </c>
      <c r="H18033">
        <v>63</v>
      </c>
      <c r="I18033">
        <v>22</v>
      </c>
      <c r="J18033">
        <v>0.36666700000000002</v>
      </c>
      <c r="K18033">
        <v>181</v>
      </c>
      <c r="L18033" s="1"/>
      <c r="M18033" s="4"/>
    </row>
    <row r="18034" spans="1:13" x14ac:dyDescent="0.25">
      <c r="A18034">
        <v>7086361926</v>
      </c>
      <c r="B18034" t="s">
        <v>726</v>
      </c>
      <c r="C18034" s="1">
        <v>42495</v>
      </c>
      <c r="D18034" s="8">
        <f>WEEKDAY(hourlySteps_merged[[#This Row],[ActivityDate]],1)</f>
        <v>5</v>
      </c>
      <c r="E18034" s="1" t="str">
        <f>TEXT(hourlySteps_merged[[#This Row],[ActivityDate]],"dddd")</f>
        <v>Thursday</v>
      </c>
      <c r="F18034" s="6" t="s">
        <v>788</v>
      </c>
      <c r="G18034" s="6" t="str">
        <f>TEXT(hourlySteps_merged[[#This Row],[ActivityTime2]],"hh:mm:ss")</f>
        <v>19:00:00</v>
      </c>
      <c r="H18034">
        <v>0</v>
      </c>
      <c r="I18034">
        <v>9</v>
      </c>
      <c r="J18034">
        <v>0.15</v>
      </c>
      <c r="K18034">
        <v>120</v>
      </c>
      <c r="L18034" s="1"/>
      <c r="M18034" s="4"/>
    </row>
    <row r="18035" spans="1:13" x14ac:dyDescent="0.25">
      <c r="A18035">
        <v>7086361926</v>
      </c>
      <c r="B18035" t="s">
        <v>727</v>
      </c>
      <c r="C18035" s="1">
        <v>42495</v>
      </c>
      <c r="D18035" s="8">
        <f>WEEKDAY(hourlySteps_merged[[#This Row],[ActivityDate]],1)</f>
        <v>5</v>
      </c>
      <c r="E18035" s="1" t="str">
        <f>TEXT(hourlySteps_merged[[#This Row],[ActivityDate]],"dddd")</f>
        <v>Thursday</v>
      </c>
      <c r="F18035" s="6" t="s">
        <v>789</v>
      </c>
      <c r="G18035" s="6" t="str">
        <f>TEXT(hourlySteps_merged[[#This Row],[ActivityTime2]],"hh:mm:ss")</f>
        <v>20:00:00</v>
      </c>
      <c r="H18035">
        <v>0</v>
      </c>
      <c r="I18035">
        <v>23</v>
      </c>
      <c r="J18035">
        <v>0.38333299999999998</v>
      </c>
      <c r="K18035">
        <v>196</v>
      </c>
      <c r="L18035" s="1"/>
      <c r="M18035" s="4"/>
    </row>
    <row r="18036" spans="1:13" x14ac:dyDescent="0.25">
      <c r="A18036">
        <v>7086361926</v>
      </c>
      <c r="B18036" t="s">
        <v>728</v>
      </c>
      <c r="C18036" s="1">
        <v>42495</v>
      </c>
      <c r="D18036" s="8">
        <f>WEEKDAY(hourlySteps_merged[[#This Row],[ActivityDate]],1)</f>
        <v>5</v>
      </c>
      <c r="E18036" s="1" t="str">
        <f>TEXT(hourlySteps_merged[[#This Row],[ActivityDate]],"dddd")</f>
        <v>Thursday</v>
      </c>
      <c r="F18036" s="6" t="s">
        <v>790</v>
      </c>
      <c r="G18036" s="6" t="str">
        <f>TEXT(hourlySteps_merged[[#This Row],[ActivityTime2]],"hh:mm:ss")</f>
        <v>21:00:00</v>
      </c>
      <c r="H18036">
        <v>62</v>
      </c>
      <c r="I18036">
        <v>19</v>
      </c>
      <c r="J18036">
        <v>0.31666699999999998</v>
      </c>
      <c r="K18036">
        <v>157</v>
      </c>
      <c r="L18036" s="1"/>
      <c r="M18036" s="4"/>
    </row>
    <row r="18037" spans="1:13" x14ac:dyDescent="0.25">
      <c r="A18037">
        <v>7086361926</v>
      </c>
      <c r="B18037" t="s">
        <v>729</v>
      </c>
      <c r="C18037" s="1">
        <v>42495</v>
      </c>
      <c r="D18037" s="8">
        <f>WEEKDAY(hourlySteps_merged[[#This Row],[ActivityDate]],1)</f>
        <v>5</v>
      </c>
      <c r="E18037" s="1" t="str">
        <f>TEXT(hourlySteps_merged[[#This Row],[ActivityDate]],"dddd")</f>
        <v>Thursday</v>
      </c>
      <c r="F18037" s="6" t="s">
        <v>791</v>
      </c>
      <c r="G18037" s="6" t="str">
        <f>TEXT(hourlySteps_merged[[#This Row],[ActivityTime2]],"hh:mm:ss")</f>
        <v>22:00:00</v>
      </c>
      <c r="H18037">
        <v>0</v>
      </c>
      <c r="I18037">
        <v>0</v>
      </c>
      <c r="J18037">
        <v>0</v>
      </c>
      <c r="K18037">
        <v>91</v>
      </c>
      <c r="L18037" s="1"/>
      <c r="M18037" s="4"/>
    </row>
    <row r="18038" spans="1:13" x14ac:dyDescent="0.25">
      <c r="A18038">
        <v>7086361926</v>
      </c>
      <c r="B18038" t="s">
        <v>43</v>
      </c>
      <c r="C18038" s="1">
        <v>42495</v>
      </c>
      <c r="D18038" s="8">
        <f>WEEKDAY(hourlySteps_merged[[#This Row],[ActivityDate]],1)</f>
        <v>5</v>
      </c>
      <c r="E18038" s="1" t="str">
        <f>TEXT(hourlySteps_merged[[#This Row],[ActivityDate]],"dddd")</f>
        <v>Thursday</v>
      </c>
      <c r="F18038" s="6" t="s">
        <v>792</v>
      </c>
      <c r="G18038" s="6" t="str">
        <f>TEXT(hourlySteps_merged[[#This Row],[ActivityTime2]],"hh:mm:ss")</f>
        <v>23:00:00</v>
      </c>
      <c r="H18038">
        <v>0</v>
      </c>
      <c r="I18038">
        <v>7</v>
      </c>
      <c r="J18038">
        <v>0.11666700000000001</v>
      </c>
      <c r="K18038">
        <v>113</v>
      </c>
      <c r="L18038" s="1"/>
      <c r="M18038" s="4"/>
    </row>
    <row r="18039" spans="1:13" x14ac:dyDescent="0.25">
      <c r="A18039">
        <v>7086361926</v>
      </c>
      <c r="B18039" t="s">
        <v>730</v>
      </c>
      <c r="C18039" s="1">
        <v>42495</v>
      </c>
      <c r="D18039" s="8">
        <f>WEEKDAY(hourlySteps_merged[[#This Row],[ActivityDate]],1)</f>
        <v>5</v>
      </c>
      <c r="E18039" s="1" t="str">
        <f>TEXT(hourlySteps_merged[[#This Row],[ActivityDate]],"dddd")</f>
        <v>Thursday</v>
      </c>
      <c r="F18039" s="6" t="s">
        <v>769</v>
      </c>
      <c r="G18039" s="6" t="str">
        <f>TEXT(hourlySteps_merged[[#This Row],[ActivityTime2]],"hh:mm:ss")</f>
        <v>00:00:00</v>
      </c>
      <c r="H18039">
        <v>6</v>
      </c>
      <c r="I18039">
        <v>0</v>
      </c>
      <c r="J18039">
        <v>0</v>
      </c>
      <c r="K18039">
        <v>84</v>
      </c>
      <c r="L18039" s="1"/>
      <c r="M18039" s="4"/>
    </row>
    <row r="18040" spans="1:13" x14ac:dyDescent="0.25">
      <c r="A18040">
        <v>7086361926</v>
      </c>
      <c r="B18040" t="s">
        <v>731</v>
      </c>
      <c r="C18040" s="1">
        <v>42495</v>
      </c>
      <c r="D18040" s="8">
        <f>WEEKDAY(hourlySteps_merged[[#This Row],[ActivityDate]],1)</f>
        <v>5</v>
      </c>
      <c r="E18040" s="1" t="str">
        <f>TEXT(hourlySteps_merged[[#This Row],[ActivityDate]],"dddd")</f>
        <v>Thursday</v>
      </c>
      <c r="F18040" s="6" t="s">
        <v>770</v>
      </c>
      <c r="G18040" s="6" t="str">
        <f>TEXT(hourlySteps_merged[[#This Row],[ActivityTime2]],"hh:mm:ss")</f>
        <v>01:00:00</v>
      </c>
      <c r="H18040">
        <v>0</v>
      </c>
      <c r="I18040">
        <v>0</v>
      </c>
      <c r="J18040">
        <v>0</v>
      </c>
      <c r="K18040">
        <v>84</v>
      </c>
      <c r="L18040" s="1"/>
      <c r="M18040" s="4"/>
    </row>
    <row r="18041" spans="1:13" x14ac:dyDescent="0.25">
      <c r="A18041">
        <v>7086361926</v>
      </c>
      <c r="B18041" t="s">
        <v>732</v>
      </c>
      <c r="C18041" s="1">
        <v>42495</v>
      </c>
      <c r="D18041" s="8">
        <f>WEEKDAY(hourlySteps_merged[[#This Row],[ActivityDate]],1)</f>
        <v>5</v>
      </c>
      <c r="E18041" s="1" t="str">
        <f>TEXT(hourlySteps_merged[[#This Row],[ActivityDate]],"dddd")</f>
        <v>Thursday</v>
      </c>
      <c r="F18041" s="6" t="s">
        <v>771</v>
      </c>
      <c r="G18041" s="6" t="str">
        <f>TEXT(hourlySteps_merged[[#This Row],[ActivityTime2]],"hh:mm:ss")</f>
        <v>02:00:00</v>
      </c>
      <c r="H18041">
        <v>0</v>
      </c>
      <c r="I18041">
        <v>0</v>
      </c>
      <c r="J18041">
        <v>0</v>
      </c>
      <c r="K18041">
        <v>84</v>
      </c>
      <c r="L18041" s="1"/>
      <c r="M18041" s="4"/>
    </row>
    <row r="18042" spans="1:13" x14ac:dyDescent="0.25">
      <c r="A18042">
        <v>7086361926</v>
      </c>
      <c r="B18042" t="s">
        <v>733</v>
      </c>
      <c r="C18042" s="1">
        <v>42495</v>
      </c>
      <c r="D18042" s="8">
        <f>WEEKDAY(hourlySteps_merged[[#This Row],[ActivityDate]],1)</f>
        <v>5</v>
      </c>
      <c r="E18042" s="1" t="str">
        <f>TEXT(hourlySteps_merged[[#This Row],[ActivityDate]],"dddd")</f>
        <v>Thursday</v>
      </c>
      <c r="F18042" s="6" t="s">
        <v>772</v>
      </c>
      <c r="G18042" s="6" t="str">
        <f>TEXT(hourlySteps_merged[[#This Row],[ActivityTime2]],"hh:mm:ss")</f>
        <v>03:00:00</v>
      </c>
      <c r="H18042">
        <v>0</v>
      </c>
      <c r="I18042">
        <v>0</v>
      </c>
      <c r="J18042">
        <v>0</v>
      </c>
      <c r="K18042">
        <v>84</v>
      </c>
      <c r="L18042" s="1"/>
      <c r="M18042" s="4"/>
    </row>
    <row r="18043" spans="1:13" x14ac:dyDescent="0.25">
      <c r="A18043">
        <v>7086361926</v>
      </c>
      <c r="B18043" t="s">
        <v>734</v>
      </c>
      <c r="C18043" s="1">
        <v>42495</v>
      </c>
      <c r="D18043" s="8">
        <f>WEEKDAY(hourlySteps_merged[[#This Row],[ActivityDate]],1)</f>
        <v>5</v>
      </c>
      <c r="E18043" s="1" t="str">
        <f>TEXT(hourlySteps_merged[[#This Row],[ActivityDate]],"dddd")</f>
        <v>Thursday</v>
      </c>
      <c r="F18043" s="6" t="s">
        <v>773</v>
      </c>
      <c r="G18043" s="6" t="str">
        <f>TEXT(hourlySteps_merged[[#This Row],[ActivityTime2]],"hh:mm:ss")</f>
        <v>04:00:00</v>
      </c>
      <c r="H18043">
        <v>0</v>
      </c>
      <c r="I18043">
        <v>0</v>
      </c>
      <c r="J18043">
        <v>0</v>
      </c>
      <c r="K18043">
        <v>84</v>
      </c>
      <c r="L18043" s="1"/>
      <c r="M18043" s="4"/>
    </row>
    <row r="18044" spans="1:13" x14ac:dyDescent="0.25">
      <c r="A18044">
        <v>7086361926</v>
      </c>
      <c r="B18044" t="s">
        <v>735</v>
      </c>
      <c r="C18044" s="1">
        <v>42495</v>
      </c>
      <c r="D18044" s="8">
        <f>WEEKDAY(hourlySteps_merged[[#This Row],[ActivityDate]],1)</f>
        <v>5</v>
      </c>
      <c r="E18044" s="1" t="str">
        <f>TEXT(hourlySteps_merged[[#This Row],[ActivityDate]],"dddd")</f>
        <v>Thursday</v>
      </c>
      <c r="F18044" s="6" t="s">
        <v>774</v>
      </c>
      <c r="G18044" s="6" t="str">
        <f>TEXT(hourlySteps_merged[[#This Row],[ActivityTime2]],"hh:mm:ss")</f>
        <v>05:00:00</v>
      </c>
      <c r="H18044">
        <v>23</v>
      </c>
      <c r="I18044">
        <v>0</v>
      </c>
      <c r="J18044">
        <v>0</v>
      </c>
      <c r="K18044">
        <v>84</v>
      </c>
      <c r="L18044" s="1"/>
      <c r="M18044" s="4"/>
    </row>
    <row r="18045" spans="1:13" x14ac:dyDescent="0.25">
      <c r="A18045">
        <v>7086361926</v>
      </c>
      <c r="B18045" t="s">
        <v>736</v>
      </c>
      <c r="C18045" s="1">
        <v>42495</v>
      </c>
      <c r="D18045" s="8">
        <f>WEEKDAY(hourlySteps_merged[[#This Row],[ActivityDate]],1)</f>
        <v>5</v>
      </c>
      <c r="E18045" s="1" t="str">
        <f>TEXT(hourlySteps_merged[[#This Row],[ActivityDate]],"dddd")</f>
        <v>Thursday</v>
      </c>
      <c r="F18045" s="6" t="s">
        <v>775</v>
      </c>
      <c r="G18045" s="6" t="str">
        <f>TEXT(hourlySteps_merged[[#This Row],[ActivityTime2]],"hh:mm:ss")</f>
        <v>06:00:00</v>
      </c>
      <c r="H18045">
        <v>278</v>
      </c>
      <c r="I18045">
        <v>0</v>
      </c>
      <c r="J18045">
        <v>0</v>
      </c>
      <c r="K18045">
        <v>84</v>
      </c>
      <c r="L18045" s="1"/>
      <c r="M18045" s="4"/>
    </row>
    <row r="18046" spans="1:13" x14ac:dyDescent="0.25">
      <c r="A18046">
        <v>7086361926</v>
      </c>
      <c r="B18046" t="s">
        <v>737</v>
      </c>
      <c r="C18046" s="1">
        <v>42495</v>
      </c>
      <c r="D18046" s="8">
        <f>WEEKDAY(hourlySteps_merged[[#This Row],[ActivityDate]],1)</f>
        <v>5</v>
      </c>
      <c r="E18046" s="1" t="str">
        <f>TEXT(hourlySteps_merged[[#This Row],[ActivityDate]],"dddd")</f>
        <v>Thursday</v>
      </c>
      <c r="F18046" s="6" t="s">
        <v>776</v>
      </c>
      <c r="G18046" s="6" t="str">
        <f>TEXT(hourlySteps_merged[[#This Row],[ActivityTime2]],"hh:mm:ss")</f>
        <v>07:00:00</v>
      </c>
      <c r="H18046">
        <v>163</v>
      </c>
      <c r="I18046">
        <v>0</v>
      </c>
      <c r="J18046">
        <v>0</v>
      </c>
      <c r="K18046">
        <v>84</v>
      </c>
      <c r="L18046" s="1"/>
      <c r="M18046" s="4"/>
    </row>
    <row r="18047" spans="1:13" x14ac:dyDescent="0.25">
      <c r="A18047">
        <v>7086361926</v>
      </c>
      <c r="B18047" t="s">
        <v>738</v>
      </c>
      <c r="C18047" s="1">
        <v>42495</v>
      </c>
      <c r="D18047" s="8">
        <f>WEEKDAY(hourlySteps_merged[[#This Row],[ActivityDate]],1)</f>
        <v>5</v>
      </c>
      <c r="E18047" s="1" t="str">
        <f>TEXT(hourlySteps_merged[[#This Row],[ActivityDate]],"dddd")</f>
        <v>Thursday</v>
      </c>
      <c r="F18047" s="6" t="s">
        <v>777</v>
      </c>
      <c r="G18047" s="6" t="str">
        <f>TEXT(hourlySteps_merged[[#This Row],[ActivityTime2]],"hh:mm:ss")</f>
        <v>08:00:00</v>
      </c>
      <c r="H18047">
        <v>161</v>
      </c>
      <c r="I18047">
        <v>0</v>
      </c>
      <c r="J18047">
        <v>0</v>
      </c>
      <c r="K18047">
        <v>84</v>
      </c>
      <c r="L18047" s="1"/>
      <c r="M18047" s="4"/>
    </row>
    <row r="18048" spans="1:13" x14ac:dyDescent="0.25">
      <c r="A18048">
        <v>7086361926</v>
      </c>
      <c r="B18048" t="s">
        <v>739</v>
      </c>
      <c r="C18048" s="1">
        <v>42495</v>
      </c>
      <c r="D18048" s="8">
        <f>WEEKDAY(hourlySteps_merged[[#This Row],[ActivityDate]],1)</f>
        <v>5</v>
      </c>
      <c r="E18048" s="1" t="str">
        <f>TEXT(hourlySteps_merged[[#This Row],[ActivityDate]],"dddd")</f>
        <v>Thursday</v>
      </c>
      <c r="F18048" s="6" t="s">
        <v>778</v>
      </c>
      <c r="G18048" s="6" t="str">
        <f>TEXT(hourlySteps_merged[[#This Row],[ActivityTime2]],"hh:mm:ss")</f>
        <v>09:00:00</v>
      </c>
      <c r="H18048">
        <v>162</v>
      </c>
      <c r="I18048">
        <v>0</v>
      </c>
      <c r="J18048">
        <v>0</v>
      </c>
      <c r="K18048">
        <v>84</v>
      </c>
      <c r="L18048" s="1"/>
      <c r="M18048" s="4"/>
    </row>
    <row r="18049" spans="1:13" x14ac:dyDescent="0.25">
      <c r="A18049">
        <v>7086361926</v>
      </c>
      <c r="B18049" t="s">
        <v>740</v>
      </c>
      <c r="C18049" s="1">
        <v>42495</v>
      </c>
      <c r="D18049" s="8">
        <f>WEEKDAY(hourlySteps_merged[[#This Row],[ActivityDate]],1)</f>
        <v>5</v>
      </c>
      <c r="E18049" s="1" t="str">
        <f>TEXT(hourlySteps_merged[[#This Row],[ActivityDate]],"dddd")</f>
        <v>Thursday</v>
      </c>
      <c r="F18049" s="6" t="s">
        <v>779</v>
      </c>
      <c r="G18049" s="6" t="str">
        <f>TEXT(hourlySteps_merged[[#This Row],[ActivityTime2]],"hh:mm:ss")</f>
        <v>10:00:00</v>
      </c>
      <c r="H18049">
        <v>102</v>
      </c>
      <c r="I18049">
        <v>0</v>
      </c>
      <c r="J18049">
        <v>0</v>
      </c>
      <c r="K18049">
        <v>84</v>
      </c>
      <c r="L18049" s="1"/>
      <c r="M18049" s="4"/>
    </row>
    <row r="18050" spans="1:13" x14ac:dyDescent="0.25">
      <c r="A18050">
        <v>7086361926</v>
      </c>
      <c r="B18050" t="s">
        <v>741</v>
      </c>
      <c r="C18050" s="1">
        <v>42495</v>
      </c>
      <c r="D18050" s="8">
        <f>WEEKDAY(hourlySteps_merged[[#This Row],[ActivityDate]],1)</f>
        <v>5</v>
      </c>
      <c r="E18050" s="1" t="str">
        <f>TEXT(hourlySteps_merged[[#This Row],[ActivityDate]],"dddd")</f>
        <v>Thursday</v>
      </c>
      <c r="F18050" s="6" t="s">
        <v>780</v>
      </c>
      <c r="G18050" s="6" t="str">
        <f>TEXT(hourlySteps_merged[[#This Row],[ActivityTime2]],"hh:mm:ss")</f>
        <v>11:00:00</v>
      </c>
      <c r="H18050">
        <v>97</v>
      </c>
      <c r="I18050">
        <v>0</v>
      </c>
      <c r="J18050">
        <v>0</v>
      </c>
      <c r="K18050">
        <v>84</v>
      </c>
      <c r="L18050" s="1"/>
      <c r="M18050" s="4"/>
    </row>
    <row r="18051" spans="1:13" x14ac:dyDescent="0.25">
      <c r="A18051">
        <v>7086361926</v>
      </c>
      <c r="B18051" t="s">
        <v>742</v>
      </c>
      <c r="C18051" s="1">
        <v>42495</v>
      </c>
      <c r="D18051" s="8">
        <f>WEEKDAY(hourlySteps_merged[[#This Row],[ActivityDate]],1)</f>
        <v>5</v>
      </c>
      <c r="E18051" s="1" t="str">
        <f>TEXT(hourlySteps_merged[[#This Row],[ActivityDate]],"dddd")</f>
        <v>Thursday</v>
      </c>
      <c r="F18051" s="6" t="s">
        <v>781</v>
      </c>
      <c r="G18051" s="6" t="str">
        <f>TEXT(hourlySteps_merged[[#This Row],[ActivityTime2]],"hh:mm:ss")</f>
        <v>12:00:00</v>
      </c>
      <c r="H18051">
        <v>3597</v>
      </c>
      <c r="I18051">
        <v>0</v>
      </c>
      <c r="J18051">
        <v>0</v>
      </c>
      <c r="K18051">
        <v>84</v>
      </c>
      <c r="L18051" s="1"/>
      <c r="M18051" s="4"/>
    </row>
    <row r="18052" spans="1:13" x14ac:dyDescent="0.25">
      <c r="A18052">
        <v>7086361926</v>
      </c>
      <c r="B18052" t="s">
        <v>743</v>
      </c>
      <c r="C18052" s="1">
        <v>42495</v>
      </c>
      <c r="D18052" s="8">
        <f>WEEKDAY(hourlySteps_merged[[#This Row],[ActivityDate]],1)</f>
        <v>5</v>
      </c>
      <c r="E18052" s="1" t="str">
        <f>TEXT(hourlySteps_merged[[#This Row],[ActivityDate]],"dddd")</f>
        <v>Thursday</v>
      </c>
      <c r="F18052" s="6" t="s">
        <v>782</v>
      </c>
      <c r="G18052" s="6" t="str">
        <f>TEXT(hourlySteps_merged[[#This Row],[ActivityTime2]],"hh:mm:ss")</f>
        <v>13:00:00</v>
      </c>
      <c r="H18052">
        <v>31</v>
      </c>
      <c r="I18052">
        <v>0</v>
      </c>
      <c r="J18052">
        <v>0</v>
      </c>
      <c r="K18052">
        <v>84</v>
      </c>
      <c r="L18052" s="1"/>
      <c r="M18052" s="4"/>
    </row>
    <row r="18053" spans="1:13" x14ac:dyDescent="0.25">
      <c r="A18053">
        <v>7086361926</v>
      </c>
      <c r="B18053" t="s">
        <v>744</v>
      </c>
      <c r="C18053" s="1">
        <v>42495</v>
      </c>
      <c r="D18053" s="8">
        <f>WEEKDAY(hourlySteps_merged[[#This Row],[ActivityDate]],1)</f>
        <v>5</v>
      </c>
      <c r="E18053" s="1" t="str">
        <f>TEXT(hourlySteps_merged[[#This Row],[ActivityDate]],"dddd")</f>
        <v>Thursday</v>
      </c>
      <c r="F18053" s="6" t="s">
        <v>783</v>
      </c>
      <c r="G18053" s="6" t="str">
        <f>TEXT(hourlySteps_merged[[#This Row],[ActivityTime2]],"hh:mm:ss")</f>
        <v>14:00:00</v>
      </c>
      <c r="H18053">
        <v>13</v>
      </c>
      <c r="I18053">
        <v>0</v>
      </c>
      <c r="J18053">
        <v>0</v>
      </c>
      <c r="K18053">
        <v>84</v>
      </c>
      <c r="L18053" s="1"/>
      <c r="M18053" s="4"/>
    </row>
    <row r="18054" spans="1:13" x14ac:dyDescent="0.25">
      <c r="A18054">
        <v>7086361926</v>
      </c>
      <c r="B18054" t="s">
        <v>745</v>
      </c>
      <c r="C18054" s="1">
        <v>42495</v>
      </c>
      <c r="D18054" s="8">
        <f>WEEKDAY(hourlySteps_merged[[#This Row],[ActivityDate]],1)</f>
        <v>5</v>
      </c>
      <c r="E18054" s="1" t="str">
        <f>TEXT(hourlySteps_merged[[#This Row],[ActivityDate]],"dddd")</f>
        <v>Thursday</v>
      </c>
      <c r="F18054" s="6" t="s">
        <v>784</v>
      </c>
      <c r="G18054" s="6" t="str">
        <f>TEXT(hourlySteps_merged[[#This Row],[ActivityTime2]],"hh:mm:ss")</f>
        <v>15:00:00</v>
      </c>
      <c r="H18054">
        <v>1134</v>
      </c>
      <c r="I18054">
        <v>0</v>
      </c>
      <c r="J18054">
        <v>0</v>
      </c>
      <c r="K18054">
        <v>84</v>
      </c>
      <c r="L18054" s="1"/>
      <c r="M18054" s="4"/>
    </row>
    <row r="18055" spans="1:13" x14ac:dyDescent="0.25">
      <c r="A18055">
        <v>7086361926</v>
      </c>
      <c r="B18055" t="s">
        <v>746</v>
      </c>
      <c r="C18055" s="1">
        <v>42495</v>
      </c>
      <c r="D18055" s="8">
        <f>WEEKDAY(hourlySteps_merged[[#This Row],[ActivityDate]],1)</f>
        <v>5</v>
      </c>
      <c r="E18055" s="1" t="str">
        <f>TEXT(hourlySteps_merged[[#This Row],[ActivityDate]],"dddd")</f>
        <v>Thursday</v>
      </c>
      <c r="F18055" s="6" t="s">
        <v>785</v>
      </c>
      <c r="G18055" s="6" t="str">
        <f>TEXT(hourlySteps_merged[[#This Row],[ActivityTime2]],"hh:mm:ss")</f>
        <v>16:00:00</v>
      </c>
      <c r="H18055">
        <v>1253</v>
      </c>
      <c r="I18055">
        <v>0</v>
      </c>
      <c r="J18055">
        <v>0</v>
      </c>
      <c r="K18055">
        <v>84</v>
      </c>
      <c r="L18055" s="1"/>
      <c r="M18055" s="4"/>
    </row>
    <row r="18056" spans="1:13" x14ac:dyDescent="0.25">
      <c r="A18056">
        <v>7086361926</v>
      </c>
      <c r="B18056" t="s">
        <v>747</v>
      </c>
      <c r="C18056" s="1">
        <v>42495</v>
      </c>
      <c r="D18056" s="8">
        <f>WEEKDAY(hourlySteps_merged[[#This Row],[ActivityDate]],1)</f>
        <v>5</v>
      </c>
      <c r="E18056" s="1" t="str">
        <f>TEXT(hourlySteps_merged[[#This Row],[ActivityDate]],"dddd")</f>
        <v>Thursday</v>
      </c>
      <c r="F18056" s="6" t="s">
        <v>786</v>
      </c>
      <c r="G18056" s="6" t="str">
        <f>TEXT(hourlySteps_merged[[#This Row],[ActivityTime2]],"hh:mm:ss")</f>
        <v>17:00:00</v>
      </c>
      <c r="H18056">
        <v>2155</v>
      </c>
      <c r="I18056">
        <v>0</v>
      </c>
      <c r="J18056">
        <v>0</v>
      </c>
      <c r="K18056">
        <v>84</v>
      </c>
      <c r="L18056" s="1"/>
      <c r="M18056" s="4"/>
    </row>
    <row r="18057" spans="1:13" x14ac:dyDescent="0.25">
      <c r="A18057">
        <v>7086361926</v>
      </c>
      <c r="B18057" t="s">
        <v>748</v>
      </c>
      <c r="C18057" s="1">
        <v>42495</v>
      </c>
      <c r="D18057" s="8">
        <f>WEEKDAY(hourlySteps_merged[[#This Row],[ActivityDate]],1)</f>
        <v>5</v>
      </c>
      <c r="E18057" s="1" t="str">
        <f>TEXT(hourlySteps_merged[[#This Row],[ActivityDate]],"dddd")</f>
        <v>Thursday</v>
      </c>
      <c r="F18057" s="6" t="s">
        <v>787</v>
      </c>
      <c r="G18057" s="6" t="str">
        <f>TEXT(hourlySteps_merged[[#This Row],[ActivityTime2]],"hh:mm:ss")</f>
        <v>18:00:00</v>
      </c>
      <c r="H18057">
        <v>287</v>
      </c>
      <c r="I18057">
        <v>24</v>
      </c>
      <c r="J18057">
        <v>0.4</v>
      </c>
      <c r="K18057">
        <v>165</v>
      </c>
      <c r="L18057" s="1"/>
      <c r="M18057" s="4"/>
    </row>
    <row r="18058" spans="1:13" x14ac:dyDescent="0.25">
      <c r="A18058">
        <v>7086361926</v>
      </c>
      <c r="B18058" t="s">
        <v>749</v>
      </c>
      <c r="C18058" s="1">
        <v>42495</v>
      </c>
      <c r="D18058" s="8">
        <f>WEEKDAY(hourlySteps_merged[[#This Row],[ActivityDate]],1)</f>
        <v>5</v>
      </c>
      <c r="E18058" s="1" t="str">
        <f>TEXT(hourlySteps_merged[[#This Row],[ActivityDate]],"dddd")</f>
        <v>Thursday</v>
      </c>
      <c r="F18058" s="6" t="s">
        <v>788</v>
      </c>
      <c r="G18058" s="6" t="str">
        <f>TEXT(hourlySteps_merged[[#This Row],[ActivityTime2]],"hh:mm:ss")</f>
        <v>19:00:00</v>
      </c>
      <c r="H18058">
        <v>78</v>
      </c>
      <c r="I18058">
        <v>12</v>
      </c>
      <c r="J18058">
        <v>0.2</v>
      </c>
      <c r="K18058">
        <v>118</v>
      </c>
      <c r="L18058" s="1"/>
      <c r="M18058" s="4"/>
    </row>
    <row r="18059" spans="1:13" x14ac:dyDescent="0.25">
      <c r="A18059">
        <v>7086361926</v>
      </c>
      <c r="B18059" t="s">
        <v>750</v>
      </c>
      <c r="C18059" s="1">
        <v>42495</v>
      </c>
      <c r="D18059" s="8">
        <f>WEEKDAY(hourlySteps_merged[[#This Row],[ActivityDate]],1)</f>
        <v>5</v>
      </c>
      <c r="E18059" s="1" t="str">
        <f>TEXT(hourlySteps_merged[[#This Row],[ActivityDate]],"dddd")</f>
        <v>Thursday</v>
      </c>
      <c r="F18059" s="6" t="s">
        <v>789</v>
      </c>
      <c r="G18059" s="6" t="str">
        <f>TEXT(hourlySteps_merged[[#This Row],[ActivityTime2]],"hh:mm:ss")</f>
        <v>20:00:00</v>
      </c>
      <c r="H18059">
        <v>0</v>
      </c>
      <c r="I18059">
        <v>13</v>
      </c>
      <c r="J18059">
        <v>0.216667</v>
      </c>
      <c r="K18059">
        <v>122</v>
      </c>
      <c r="L18059" s="1"/>
      <c r="M18059" s="4"/>
    </row>
    <row r="18060" spans="1:13" x14ac:dyDescent="0.25">
      <c r="A18060">
        <v>7086361926</v>
      </c>
      <c r="B18060" t="s">
        <v>751</v>
      </c>
      <c r="C18060" s="1">
        <v>42495</v>
      </c>
      <c r="D18060" s="8">
        <f>WEEKDAY(hourlySteps_merged[[#This Row],[ActivityDate]],1)</f>
        <v>5</v>
      </c>
      <c r="E18060" s="1" t="str">
        <f>TEXT(hourlySteps_merged[[#This Row],[ActivityDate]],"dddd")</f>
        <v>Thursday</v>
      </c>
      <c r="F18060" s="6" t="s">
        <v>790</v>
      </c>
      <c r="G18060" s="6" t="str">
        <f>TEXT(hourlySteps_merged[[#This Row],[ActivityTime2]],"hh:mm:ss")</f>
        <v>21:00:00</v>
      </c>
      <c r="H18060">
        <v>32</v>
      </c>
      <c r="I18060">
        <v>7</v>
      </c>
      <c r="J18060">
        <v>0.11666700000000001</v>
      </c>
      <c r="K18060">
        <v>103</v>
      </c>
      <c r="L18060" s="1"/>
      <c r="M18060" s="4"/>
    </row>
    <row r="18061" spans="1:13" x14ac:dyDescent="0.25">
      <c r="A18061">
        <v>7086361926</v>
      </c>
      <c r="B18061" t="s">
        <v>752</v>
      </c>
      <c r="C18061" s="1">
        <v>42495</v>
      </c>
      <c r="D18061" s="8">
        <f>WEEKDAY(hourlySteps_merged[[#This Row],[ActivityDate]],1)</f>
        <v>5</v>
      </c>
      <c r="E18061" s="1" t="str">
        <f>TEXT(hourlySteps_merged[[#This Row],[ActivityDate]],"dddd")</f>
        <v>Thursday</v>
      </c>
      <c r="F18061" s="6" t="s">
        <v>791</v>
      </c>
      <c r="G18061" s="6" t="str">
        <f>TEXT(hourlySteps_merged[[#This Row],[ActivityTime2]],"hh:mm:ss")</f>
        <v>22:00:00</v>
      </c>
      <c r="H18061">
        <v>0</v>
      </c>
      <c r="I18061">
        <v>11</v>
      </c>
      <c r="J18061">
        <v>0.183333</v>
      </c>
      <c r="K18061">
        <v>115</v>
      </c>
      <c r="L18061" s="1"/>
      <c r="M18061" s="4"/>
    </row>
    <row r="18062" spans="1:13" x14ac:dyDescent="0.25">
      <c r="A18062">
        <v>7086361926</v>
      </c>
      <c r="B18062" t="s">
        <v>48</v>
      </c>
      <c r="C18062" s="1">
        <v>42495</v>
      </c>
      <c r="D18062" s="8">
        <f>WEEKDAY(hourlySteps_merged[[#This Row],[ActivityDate]],1)</f>
        <v>5</v>
      </c>
      <c r="E18062" s="1" t="str">
        <f>TEXT(hourlySteps_merged[[#This Row],[ActivityDate]],"dddd")</f>
        <v>Thursday</v>
      </c>
      <c r="F18062" s="6" t="s">
        <v>792</v>
      </c>
      <c r="G18062" s="6" t="str">
        <f>TEXT(hourlySteps_merged[[#This Row],[ActivityTime2]],"hh:mm:ss")</f>
        <v>23:00:00</v>
      </c>
      <c r="H18062">
        <v>0</v>
      </c>
      <c r="I18062">
        <v>3</v>
      </c>
      <c r="J18062">
        <v>0.05</v>
      </c>
      <c r="K18062">
        <v>95</v>
      </c>
      <c r="L18062" s="1"/>
      <c r="M18062" s="4"/>
    </row>
    <row r="18063" spans="1:13" x14ac:dyDescent="0.25">
      <c r="A18063">
        <v>7086361926</v>
      </c>
      <c r="B18063" t="s">
        <v>753</v>
      </c>
      <c r="C18063" s="1">
        <v>42495</v>
      </c>
      <c r="D18063" s="8">
        <f>WEEKDAY(hourlySteps_merged[[#This Row],[ActivityDate]],1)</f>
        <v>5</v>
      </c>
      <c r="E18063" s="1" t="str">
        <f>TEXT(hourlySteps_merged[[#This Row],[ActivityDate]],"dddd")</f>
        <v>Thursday</v>
      </c>
      <c r="F18063" s="6" t="s">
        <v>769</v>
      </c>
      <c r="G18063" s="6" t="str">
        <f>TEXT(hourlySteps_merged[[#This Row],[ActivityTime2]],"hh:mm:ss")</f>
        <v>00:00:00</v>
      </c>
      <c r="H18063">
        <v>0</v>
      </c>
      <c r="I18063">
        <v>0</v>
      </c>
      <c r="J18063">
        <v>0</v>
      </c>
      <c r="K18063">
        <v>70</v>
      </c>
      <c r="L18063" s="1"/>
      <c r="M18063" s="4"/>
    </row>
    <row r="18064" spans="1:13" x14ac:dyDescent="0.25">
      <c r="A18064">
        <v>7086361926</v>
      </c>
      <c r="B18064" t="s">
        <v>754</v>
      </c>
      <c r="C18064" s="1">
        <v>42495</v>
      </c>
      <c r="D18064" s="8">
        <f>WEEKDAY(hourlySteps_merged[[#This Row],[ActivityDate]],1)</f>
        <v>5</v>
      </c>
      <c r="E18064" s="1" t="str">
        <f>TEXT(hourlySteps_merged[[#This Row],[ActivityDate]],"dddd")</f>
        <v>Thursday</v>
      </c>
      <c r="F18064" s="6" t="s">
        <v>770</v>
      </c>
      <c r="G18064" s="6" t="str">
        <f>TEXT(hourlySteps_merged[[#This Row],[ActivityTime2]],"hh:mm:ss")</f>
        <v>01:00:00</v>
      </c>
      <c r="H18064">
        <v>0</v>
      </c>
      <c r="I18064">
        <v>0</v>
      </c>
      <c r="J18064">
        <v>0</v>
      </c>
      <c r="K18064">
        <v>70</v>
      </c>
      <c r="L18064" s="1"/>
      <c r="M18064" s="4"/>
    </row>
    <row r="18065" spans="1:13" x14ac:dyDescent="0.25">
      <c r="A18065">
        <v>7086361926</v>
      </c>
      <c r="B18065" t="s">
        <v>755</v>
      </c>
      <c r="C18065" s="1">
        <v>42495</v>
      </c>
      <c r="D18065" s="8">
        <f>WEEKDAY(hourlySteps_merged[[#This Row],[ActivityDate]],1)</f>
        <v>5</v>
      </c>
      <c r="E18065" s="1" t="str">
        <f>TEXT(hourlySteps_merged[[#This Row],[ActivityDate]],"dddd")</f>
        <v>Thursday</v>
      </c>
      <c r="F18065" s="6" t="s">
        <v>771</v>
      </c>
      <c r="G18065" s="6" t="str">
        <f>TEXT(hourlySteps_merged[[#This Row],[ActivityTime2]],"hh:mm:ss")</f>
        <v>02:00:00</v>
      </c>
      <c r="H18065">
        <v>0</v>
      </c>
      <c r="I18065">
        <v>0</v>
      </c>
      <c r="J18065">
        <v>0</v>
      </c>
      <c r="K18065">
        <v>70</v>
      </c>
      <c r="L18065" s="1"/>
      <c r="M18065" s="4"/>
    </row>
    <row r="18066" spans="1:13" x14ac:dyDescent="0.25">
      <c r="A18066">
        <v>7086361926</v>
      </c>
      <c r="B18066" t="s">
        <v>756</v>
      </c>
      <c r="C18066" s="1">
        <v>42495</v>
      </c>
      <c r="D18066" s="8">
        <f>WEEKDAY(hourlySteps_merged[[#This Row],[ActivityDate]],1)</f>
        <v>5</v>
      </c>
      <c r="E18066" s="1" t="str">
        <f>TEXT(hourlySteps_merged[[#This Row],[ActivityDate]],"dddd")</f>
        <v>Thursday</v>
      </c>
      <c r="F18066" s="6" t="s">
        <v>772</v>
      </c>
      <c r="G18066" s="6" t="str">
        <f>TEXT(hourlySteps_merged[[#This Row],[ActivityTime2]],"hh:mm:ss")</f>
        <v>03:00:00</v>
      </c>
      <c r="H18066">
        <v>0</v>
      </c>
      <c r="I18066">
        <v>0</v>
      </c>
      <c r="J18066">
        <v>0</v>
      </c>
      <c r="K18066">
        <v>70</v>
      </c>
      <c r="L18066" s="1"/>
      <c r="M18066" s="4"/>
    </row>
    <row r="18067" spans="1:13" x14ac:dyDescent="0.25">
      <c r="A18067">
        <v>7086361926</v>
      </c>
      <c r="B18067" t="s">
        <v>757</v>
      </c>
      <c r="C18067" s="1">
        <v>42495</v>
      </c>
      <c r="D18067" s="8">
        <f>WEEKDAY(hourlySteps_merged[[#This Row],[ActivityDate]],1)</f>
        <v>5</v>
      </c>
      <c r="E18067" s="1" t="str">
        <f>TEXT(hourlySteps_merged[[#This Row],[ActivityDate]],"dddd")</f>
        <v>Thursday</v>
      </c>
      <c r="F18067" s="6" t="s">
        <v>773</v>
      </c>
      <c r="G18067" s="6" t="str">
        <f>TEXT(hourlySteps_merged[[#This Row],[ActivityTime2]],"hh:mm:ss")</f>
        <v>04:00:00</v>
      </c>
      <c r="H18067">
        <v>0</v>
      </c>
      <c r="I18067">
        <v>0</v>
      </c>
      <c r="J18067">
        <v>0</v>
      </c>
      <c r="K18067">
        <v>70</v>
      </c>
      <c r="L18067" s="1"/>
      <c r="M18067" s="4"/>
    </row>
    <row r="18068" spans="1:13" x14ac:dyDescent="0.25">
      <c r="A18068">
        <v>7086361926</v>
      </c>
      <c r="B18068" t="s">
        <v>758</v>
      </c>
      <c r="C18068" s="1">
        <v>42495</v>
      </c>
      <c r="D18068" s="8">
        <f>WEEKDAY(hourlySteps_merged[[#This Row],[ActivityDate]],1)</f>
        <v>5</v>
      </c>
      <c r="E18068" s="1" t="str">
        <f>TEXT(hourlySteps_merged[[#This Row],[ActivityDate]],"dddd")</f>
        <v>Thursday</v>
      </c>
      <c r="F18068" s="6" t="s">
        <v>774</v>
      </c>
      <c r="G18068" s="6" t="str">
        <f>TEXT(hourlySteps_merged[[#This Row],[ActivityTime2]],"hh:mm:ss")</f>
        <v>05:00:00</v>
      </c>
      <c r="H18068">
        <v>0</v>
      </c>
      <c r="I18068">
        <v>0</v>
      </c>
      <c r="J18068">
        <v>0</v>
      </c>
      <c r="K18068">
        <v>70</v>
      </c>
      <c r="L18068" s="1"/>
      <c r="M18068" s="4"/>
    </row>
    <row r="18069" spans="1:13" x14ac:dyDescent="0.25">
      <c r="A18069">
        <v>7086361926</v>
      </c>
      <c r="B18069" t="s">
        <v>759</v>
      </c>
      <c r="C18069" s="1">
        <v>42495</v>
      </c>
      <c r="D18069" s="8">
        <f>WEEKDAY(hourlySteps_merged[[#This Row],[ActivityDate]],1)</f>
        <v>5</v>
      </c>
      <c r="E18069" s="1" t="str">
        <f>TEXT(hourlySteps_merged[[#This Row],[ActivityDate]],"dddd")</f>
        <v>Thursday</v>
      </c>
      <c r="F18069" s="6" t="s">
        <v>775</v>
      </c>
      <c r="G18069" s="6" t="str">
        <f>TEXT(hourlySteps_merged[[#This Row],[ActivityTime2]],"hh:mm:ss")</f>
        <v>06:00:00</v>
      </c>
      <c r="H18069">
        <v>54</v>
      </c>
      <c r="I18069">
        <v>0</v>
      </c>
      <c r="J18069">
        <v>0</v>
      </c>
      <c r="K18069">
        <v>70</v>
      </c>
      <c r="L18069" s="1"/>
      <c r="M18069" s="4"/>
    </row>
    <row r="18070" spans="1:13" x14ac:dyDescent="0.25">
      <c r="A18070">
        <v>7086361926</v>
      </c>
      <c r="B18070" t="s">
        <v>760</v>
      </c>
      <c r="C18070" s="1">
        <v>42495</v>
      </c>
      <c r="D18070" s="8">
        <f>WEEKDAY(hourlySteps_merged[[#This Row],[ActivityDate]],1)</f>
        <v>5</v>
      </c>
      <c r="E18070" s="1" t="str">
        <f>TEXT(hourlySteps_merged[[#This Row],[ActivityDate]],"dddd")</f>
        <v>Thursday</v>
      </c>
      <c r="F18070" s="6" t="s">
        <v>776</v>
      </c>
      <c r="G18070" s="6" t="str">
        <f>TEXT(hourlySteps_merged[[#This Row],[ActivityTime2]],"hh:mm:ss")</f>
        <v>07:00:00</v>
      </c>
      <c r="H18070">
        <v>439</v>
      </c>
      <c r="I18070">
        <v>0</v>
      </c>
      <c r="J18070">
        <v>0</v>
      </c>
      <c r="K18070">
        <v>70</v>
      </c>
      <c r="L18070" s="1"/>
      <c r="M18070" s="4"/>
    </row>
    <row r="18071" spans="1:13" x14ac:dyDescent="0.25">
      <c r="A18071">
        <v>7086361926</v>
      </c>
      <c r="B18071" t="s">
        <v>761</v>
      </c>
      <c r="C18071" s="1">
        <v>42495</v>
      </c>
      <c r="D18071" s="8">
        <f>WEEKDAY(hourlySteps_merged[[#This Row],[ActivityDate]],1)</f>
        <v>5</v>
      </c>
      <c r="E18071" s="1" t="str">
        <f>TEXT(hourlySteps_merged[[#This Row],[ActivityDate]],"dddd")</f>
        <v>Thursday</v>
      </c>
      <c r="F18071" s="6" t="s">
        <v>777</v>
      </c>
      <c r="G18071" s="6" t="str">
        <f>TEXT(hourlySteps_merged[[#This Row],[ActivityTime2]],"hh:mm:ss")</f>
        <v>08:00:00</v>
      </c>
      <c r="H18071">
        <v>0</v>
      </c>
      <c r="I18071">
        <v>0</v>
      </c>
      <c r="J18071">
        <v>0</v>
      </c>
      <c r="K18071">
        <v>70</v>
      </c>
      <c r="L18071" s="1"/>
      <c r="M18071" s="4"/>
    </row>
    <row r="18072" spans="1:13" x14ac:dyDescent="0.25">
      <c r="A18072">
        <v>7086361926</v>
      </c>
      <c r="B18072" t="s">
        <v>762</v>
      </c>
      <c r="C18072" s="1">
        <v>42495</v>
      </c>
      <c r="D18072" s="8">
        <f>WEEKDAY(hourlySteps_merged[[#This Row],[ActivityDate]],1)</f>
        <v>5</v>
      </c>
      <c r="E18072" s="1" t="str">
        <f>TEXT(hourlySteps_merged[[#This Row],[ActivityDate]],"dddd")</f>
        <v>Thursday</v>
      </c>
      <c r="F18072" s="6" t="s">
        <v>778</v>
      </c>
      <c r="G18072" s="6" t="str">
        <f>TEXT(hourlySteps_merged[[#This Row],[ActivityTime2]],"hh:mm:ss")</f>
        <v>09:00:00</v>
      </c>
      <c r="H18072">
        <v>194</v>
      </c>
      <c r="I18072">
        <v>0</v>
      </c>
      <c r="J18072">
        <v>0</v>
      </c>
      <c r="K18072">
        <v>70</v>
      </c>
      <c r="L18072" s="1"/>
      <c r="M18072" s="4"/>
    </row>
    <row r="18073" spans="1:13" x14ac:dyDescent="0.25">
      <c r="A18073">
        <v>7086361926</v>
      </c>
      <c r="B18073" t="s">
        <v>763</v>
      </c>
      <c r="C18073" s="1">
        <v>42495</v>
      </c>
      <c r="D18073" s="8">
        <f>WEEKDAY(hourlySteps_merged[[#This Row],[ActivityDate]],1)</f>
        <v>5</v>
      </c>
      <c r="E18073" s="1" t="str">
        <f>TEXT(hourlySteps_merged[[#This Row],[ActivityDate]],"dddd")</f>
        <v>Thursday</v>
      </c>
      <c r="F18073" s="6" t="s">
        <v>779</v>
      </c>
      <c r="G18073" s="6" t="str">
        <f>TEXT(hourlySteps_merged[[#This Row],[ActivityTime2]],"hh:mm:ss")</f>
        <v>10:00:00</v>
      </c>
      <c r="H18073">
        <v>144</v>
      </c>
      <c r="I18073">
        <v>0</v>
      </c>
      <c r="J18073">
        <v>0</v>
      </c>
      <c r="K18073">
        <v>70</v>
      </c>
      <c r="L18073" s="1"/>
      <c r="M18073" s="4"/>
    </row>
    <row r="18074" spans="1:13" x14ac:dyDescent="0.25">
      <c r="A18074">
        <v>7086361926</v>
      </c>
      <c r="B18074" t="s">
        <v>764</v>
      </c>
      <c r="C18074" s="1">
        <v>42495</v>
      </c>
      <c r="D18074" s="8">
        <f>WEEKDAY(hourlySteps_merged[[#This Row],[ActivityDate]],1)</f>
        <v>5</v>
      </c>
      <c r="E18074" s="1" t="str">
        <f>TEXT(hourlySteps_merged[[#This Row],[ActivityDate]],"dddd")</f>
        <v>Thursday</v>
      </c>
      <c r="F18074" s="6" t="s">
        <v>780</v>
      </c>
      <c r="G18074" s="6" t="str">
        <f>TEXT(hourlySteps_merged[[#This Row],[ActivityTime2]],"hh:mm:ss")</f>
        <v>11:00:00</v>
      </c>
      <c r="H18074">
        <v>201</v>
      </c>
      <c r="I18074">
        <v>0</v>
      </c>
      <c r="J18074">
        <v>0</v>
      </c>
      <c r="K18074">
        <v>70</v>
      </c>
      <c r="L18074" s="1"/>
      <c r="M18074" s="4"/>
    </row>
    <row r="18075" spans="1:13" x14ac:dyDescent="0.25">
      <c r="A18075">
        <v>8053475328</v>
      </c>
      <c r="B18075" t="s">
        <v>19</v>
      </c>
      <c r="C18075" s="1">
        <v>42495</v>
      </c>
      <c r="D18075" s="8">
        <f>WEEKDAY(hourlySteps_merged[[#This Row],[ActivityDate]],1)</f>
        <v>5</v>
      </c>
      <c r="E18075" s="1" t="str">
        <f>TEXT(hourlySteps_merged[[#This Row],[ActivityDate]],"dddd")</f>
        <v>Thursday</v>
      </c>
      <c r="F18075" s="6" t="s">
        <v>781</v>
      </c>
      <c r="G18075" s="6" t="str">
        <f>TEXT(hourlySteps_merged[[#This Row],[ActivityTime2]],"hh:mm:ss")</f>
        <v>12:00:00</v>
      </c>
      <c r="H18075">
        <v>0</v>
      </c>
      <c r="I18075">
        <v>0</v>
      </c>
      <c r="J18075">
        <v>0</v>
      </c>
      <c r="K18075">
        <v>70</v>
      </c>
      <c r="L18075" s="1"/>
      <c r="M18075" s="4"/>
    </row>
    <row r="18076" spans="1:13" x14ac:dyDescent="0.25">
      <c r="A18076">
        <v>8053475328</v>
      </c>
      <c r="B18076" t="s">
        <v>63</v>
      </c>
      <c r="C18076" s="1">
        <v>42495</v>
      </c>
      <c r="D18076" s="8">
        <f>WEEKDAY(hourlySteps_merged[[#This Row],[ActivityDate]],1)</f>
        <v>5</v>
      </c>
      <c r="E18076" s="1" t="str">
        <f>TEXT(hourlySteps_merged[[#This Row],[ActivityDate]],"dddd")</f>
        <v>Thursday</v>
      </c>
      <c r="F18076" s="6" t="s">
        <v>782</v>
      </c>
      <c r="G18076" s="6" t="str">
        <f>TEXT(hourlySteps_merged[[#This Row],[ActivityTime2]],"hh:mm:ss")</f>
        <v>13:00:00</v>
      </c>
      <c r="H18076">
        <v>7</v>
      </c>
      <c r="I18076">
        <v>0</v>
      </c>
      <c r="J18076">
        <v>0</v>
      </c>
      <c r="K18076">
        <v>70</v>
      </c>
      <c r="L18076" s="1"/>
      <c r="M18076" s="4"/>
    </row>
    <row r="18077" spans="1:13" x14ac:dyDescent="0.25">
      <c r="A18077">
        <v>8053475328</v>
      </c>
      <c r="B18077" t="s">
        <v>64</v>
      </c>
      <c r="C18077" s="1">
        <v>42495</v>
      </c>
      <c r="D18077" s="8">
        <f>WEEKDAY(hourlySteps_merged[[#This Row],[ActivityDate]],1)</f>
        <v>5</v>
      </c>
      <c r="E18077" s="1" t="str">
        <f>TEXT(hourlySteps_merged[[#This Row],[ActivityDate]],"dddd")</f>
        <v>Thursday</v>
      </c>
      <c r="F18077" s="6" t="s">
        <v>783</v>
      </c>
      <c r="G18077" s="6" t="str">
        <f>TEXT(hourlySteps_merged[[#This Row],[ActivityTime2]],"hh:mm:ss")</f>
        <v>14:00:00</v>
      </c>
      <c r="H18077">
        <v>283</v>
      </c>
      <c r="I18077">
        <v>0</v>
      </c>
      <c r="J18077">
        <v>0</v>
      </c>
      <c r="K18077">
        <v>70</v>
      </c>
      <c r="L18077" s="1"/>
      <c r="M18077" s="4"/>
    </row>
    <row r="18078" spans="1:13" x14ac:dyDescent="0.25">
      <c r="A18078">
        <v>8053475328</v>
      </c>
      <c r="B18078" t="s">
        <v>65</v>
      </c>
      <c r="C18078" s="1">
        <v>42495</v>
      </c>
      <c r="D18078" s="8">
        <f>WEEKDAY(hourlySteps_merged[[#This Row],[ActivityDate]],1)</f>
        <v>5</v>
      </c>
      <c r="E18078" s="1" t="str">
        <f>TEXT(hourlySteps_merged[[#This Row],[ActivityDate]],"dddd")</f>
        <v>Thursday</v>
      </c>
      <c r="F18078" s="6" t="s">
        <v>784</v>
      </c>
      <c r="G18078" s="6" t="str">
        <f>TEXT(hourlySteps_merged[[#This Row],[ActivityTime2]],"hh:mm:ss")</f>
        <v>15:00:00</v>
      </c>
      <c r="H18078">
        <v>0</v>
      </c>
      <c r="I18078">
        <v>0</v>
      </c>
      <c r="J18078">
        <v>0</v>
      </c>
      <c r="K18078">
        <v>70</v>
      </c>
      <c r="L18078" s="1"/>
      <c r="M18078" s="4"/>
    </row>
    <row r="18079" spans="1:13" x14ac:dyDescent="0.25">
      <c r="A18079">
        <v>8053475328</v>
      </c>
      <c r="B18079" t="s">
        <v>66</v>
      </c>
      <c r="C18079" s="1">
        <v>42495</v>
      </c>
      <c r="D18079" s="8">
        <f>WEEKDAY(hourlySteps_merged[[#This Row],[ActivityDate]],1)</f>
        <v>5</v>
      </c>
      <c r="E18079" s="1" t="str">
        <f>TEXT(hourlySteps_merged[[#This Row],[ActivityDate]],"dddd")</f>
        <v>Thursday</v>
      </c>
      <c r="F18079" s="6" t="s">
        <v>785</v>
      </c>
      <c r="G18079" s="6" t="str">
        <f>TEXT(hourlySteps_merged[[#This Row],[ActivityTime2]],"hh:mm:ss")</f>
        <v>16:00:00</v>
      </c>
      <c r="H18079">
        <v>0</v>
      </c>
      <c r="I18079">
        <v>0</v>
      </c>
      <c r="J18079">
        <v>0</v>
      </c>
      <c r="K18079">
        <v>70</v>
      </c>
      <c r="L18079" s="1"/>
      <c r="M18079" s="4"/>
    </row>
    <row r="18080" spans="1:13" x14ac:dyDescent="0.25">
      <c r="A18080">
        <v>8053475328</v>
      </c>
      <c r="B18080" t="s">
        <v>67</v>
      </c>
      <c r="C18080" s="1">
        <v>42495</v>
      </c>
      <c r="D18080" s="8">
        <f>WEEKDAY(hourlySteps_merged[[#This Row],[ActivityDate]],1)</f>
        <v>5</v>
      </c>
      <c r="E18080" s="1" t="str">
        <f>TEXT(hourlySteps_merged[[#This Row],[ActivityDate]],"dddd")</f>
        <v>Thursday</v>
      </c>
      <c r="F18080" s="6" t="s">
        <v>786</v>
      </c>
      <c r="G18080" s="6" t="str">
        <f>TEXT(hourlySteps_merged[[#This Row],[ActivityTime2]],"hh:mm:ss")</f>
        <v>17:00:00</v>
      </c>
      <c r="H18080">
        <v>0</v>
      </c>
      <c r="I18080">
        <v>0</v>
      </c>
      <c r="J18080">
        <v>0</v>
      </c>
      <c r="K18080">
        <v>70</v>
      </c>
      <c r="L18080" s="1"/>
      <c r="M18080" s="4"/>
    </row>
    <row r="18081" spans="1:13" x14ac:dyDescent="0.25">
      <c r="A18081">
        <v>8053475328</v>
      </c>
      <c r="B18081" t="s">
        <v>68</v>
      </c>
      <c r="C18081" s="1">
        <v>42495</v>
      </c>
      <c r="D18081" s="8">
        <f>WEEKDAY(hourlySteps_merged[[#This Row],[ActivityDate]],1)</f>
        <v>5</v>
      </c>
      <c r="E18081" s="1" t="str">
        <f>TEXT(hourlySteps_merged[[#This Row],[ActivityDate]],"dddd")</f>
        <v>Thursday</v>
      </c>
      <c r="F18081" s="6" t="s">
        <v>787</v>
      </c>
      <c r="G18081" s="6" t="str">
        <f>TEXT(hourlySteps_merged[[#This Row],[ActivityTime2]],"hh:mm:ss")</f>
        <v>18:00:00</v>
      </c>
      <c r="H18081">
        <v>0</v>
      </c>
      <c r="I18081">
        <v>0</v>
      </c>
      <c r="J18081">
        <v>0</v>
      </c>
      <c r="K18081">
        <v>70</v>
      </c>
      <c r="L18081" s="1"/>
      <c r="M18081" s="4"/>
    </row>
    <row r="18082" spans="1:13" x14ac:dyDescent="0.25">
      <c r="A18082">
        <v>8053475328</v>
      </c>
      <c r="B18082" t="s">
        <v>69</v>
      </c>
      <c r="C18082" s="1">
        <v>42495</v>
      </c>
      <c r="D18082" s="8">
        <f>WEEKDAY(hourlySteps_merged[[#This Row],[ActivityDate]],1)</f>
        <v>5</v>
      </c>
      <c r="E18082" s="1" t="str">
        <f>TEXT(hourlySteps_merged[[#This Row],[ActivityDate]],"dddd")</f>
        <v>Thursday</v>
      </c>
      <c r="F18082" s="6" t="s">
        <v>788</v>
      </c>
      <c r="G18082" s="6" t="str">
        <f>TEXT(hourlySteps_merged[[#This Row],[ActivityTime2]],"hh:mm:ss")</f>
        <v>19:00:00</v>
      </c>
      <c r="H18082">
        <v>0</v>
      </c>
      <c r="I18082">
        <v>0</v>
      </c>
      <c r="J18082">
        <v>0</v>
      </c>
      <c r="K18082">
        <v>70</v>
      </c>
      <c r="L18082" s="1"/>
      <c r="M18082" s="4"/>
    </row>
    <row r="18083" spans="1:13" x14ac:dyDescent="0.25">
      <c r="A18083">
        <v>8053475328</v>
      </c>
      <c r="B18083" t="s">
        <v>70</v>
      </c>
      <c r="C18083" s="1">
        <v>42495</v>
      </c>
      <c r="D18083" s="8">
        <f>WEEKDAY(hourlySteps_merged[[#This Row],[ActivityDate]],1)</f>
        <v>5</v>
      </c>
      <c r="E18083" s="1" t="str">
        <f>TEXT(hourlySteps_merged[[#This Row],[ActivityDate]],"dddd")</f>
        <v>Thursday</v>
      </c>
      <c r="F18083" s="6" t="s">
        <v>789</v>
      </c>
      <c r="G18083" s="6" t="str">
        <f>TEXT(hourlySteps_merged[[#This Row],[ActivityTime2]],"hh:mm:ss")</f>
        <v>20:00:00</v>
      </c>
      <c r="H18083">
        <v>0</v>
      </c>
      <c r="I18083">
        <v>0</v>
      </c>
      <c r="J18083">
        <v>0</v>
      </c>
      <c r="K18083">
        <v>70</v>
      </c>
      <c r="L18083" s="1"/>
      <c r="M18083" s="4"/>
    </row>
    <row r="18084" spans="1:13" x14ac:dyDescent="0.25">
      <c r="A18084">
        <v>8053475328</v>
      </c>
      <c r="B18084" t="s">
        <v>71</v>
      </c>
      <c r="C18084" s="1">
        <v>42495</v>
      </c>
      <c r="D18084" s="8">
        <f>WEEKDAY(hourlySteps_merged[[#This Row],[ActivityDate]],1)</f>
        <v>5</v>
      </c>
      <c r="E18084" s="1" t="str">
        <f>TEXT(hourlySteps_merged[[#This Row],[ActivityDate]],"dddd")</f>
        <v>Thursday</v>
      </c>
      <c r="F18084" s="6" t="s">
        <v>790</v>
      </c>
      <c r="G18084" s="6" t="str">
        <f>TEXT(hourlySteps_merged[[#This Row],[ActivityTime2]],"hh:mm:ss")</f>
        <v>21:00:00</v>
      </c>
      <c r="H18084">
        <v>0</v>
      </c>
      <c r="I18084">
        <v>0</v>
      </c>
      <c r="J18084">
        <v>0</v>
      </c>
      <c r="K18084">
        <v>70</v>
      </c>
      <c r="L18084" s="1"/>
      <c r="M18084" s="4"/>
    </row>
    <row r="18085" spans="1:13" x14ac:dyDescent="0.25">
      <c r="A18085">
        <v>8053475328</v>
      </c>
      <c r="B18085" t="s">
        <v>72</v>
      </c>
      <c r="C18085" s="1">
        <v>42495</v>
      </c>
      <c r="D18085" s="8">
        <f>WEEKDAY(hourlySteps_merged[[#This Row],[ActivityDate]],1)</f>
        <v>5</v>
      </c>
      <c r="E18085" s="1" t="str">
        <f>TEXT(hourlySteps_merged[[#This Row],[ActivityDate]],"dddd")</f>
        <v>Thursday</v>
      </c>
      <c r="F18085" s="6" t="s">
        <v>791</v>
      </c>
      <c r="G18085" s="6" t="str">
        <f>TEXT(hourlySteps_merged[[#This Row],[ActivityTime2]],"hh:mm:ss")</f>
        <v>22:00:00</v>
      </c>
      <c r="H18085">
        <v>0</v>
      </c>
      <c r="I18085">
        <v>0</v>
      </c>
      <c r="J18085">
        <v>0</v>
      </c>
      <c r="K18085">
        <v>70</v>
      </c>
      <c r="L18085" s="1"/>
      <c r="M18085" s="4"/>
    </row>
    <row r="18086" spans="1:13" x14ac:dyDescent="0.25">
      <c r="A18086">
        <v>8053475328</v>
      </c>
      <c r="B18086" t="s">
        <v>73</v>
      </c>
      <c r="C18086" s="1">
        <v>42495</v>
      </c>
      <c r="D18086" s="8">
        <f>WEEKDAY(hourlySteps_merged[[#This Row],[ActivityDate]],1)</f>
        <v>5</v>
      </c>
      <c r="E18086" s="1" t="str">
        <f>TEXT(hourlySteps_merged[[#This Row],[ActivityDate]],"dddd")</f>
        <v>Thursday</v>
      </c>
      <c r="F18086" s="6" t="s">
        <v>792</v>
      </c>
      <c r="G18086" s="6" t="str">
        <f>TEXT(hourlySteps_merged[[#This Row],[ActivityTime2]],"hh:mm:ss")</f>
        <v>23:00:00</v>
      </c>
      <c r="H18086">
        <v>197</v>
      </c>
      <c r="I18086">
        <v>0</v>
      </c>
      <c r="J18086">
        <v>0</v>
      </c>
      <c r="K18086">
        <v>70</v>
      </c>
      <c r="L18086" s="1"/>
      <c r="M18086" s="4"/>
    </row>
    <row r="18087" spans="1:13" x14ac:dyDescent="0.25">
      <c r="A18087">
        <v>8053475328</v>
      </c>
      <c r="B18087" t="s">
        <v>74</v>
      </c>
      <c r="C18087" s="1">
        <v>42495</v>
      </c>
      <c r="D18087" s="8">
        <f>WEEKDAY(hourlySteps_merged[[#This Row],[ActivityDate]],1)</f>
        <v>5</v>
      </c>
      <c r="E18087" s="1" t="str">
        <f>TEXT(hourlySteps_merged[[#This Row],[ActivityDate]],"dddd")</f>
        <v>Thursday</v>
      </c>
      <c r="F18087" s="6" t="s">
        <v>769</v>
      </c>
      <c r="G18087" s="6" t="str">
        <f>TEXT(hourlySteps_merged[[#This Row],[ActivityTime2]],"hh:mm:ss")</f>
        <v>00:00:00</v>
      </c>
      <c r="H18087">
        <v>130</v>
      </c>
      <c r="I18087">
        <v>0</v>
      </c>
      <c r="J18087">
        <v>0</v>
      </c>
      <c r="K18087">
        <v>73</v>
      </c>
      <c r="L18087" s="1"/>
      <c r="M18087" s="4"/>
    </row>
    <row r="18088" spans="1:13" x14ac:dyDescent="0.25">
      <c r="A18088">
        <v>8053475328</v>
      </c>
      <c r="B18088" t="s">
        <v>75</v>
      </c>
      <c r="C18088" s="1">
        <v>42495</v>
      </c>
      <c r="D18088" s="8">
        <f>WEEKDAY(hourlySteps_merged[[#This Row],[ActivityDate]],1)</f>
        <v>5</v>
      </c>
      <c r="E18088" s="1" t="str">
        <f>TEXT(hourlySteps_merged[[#This Row],[ActivityDate]],"dddd")</f>
        <v>Thursday</v>
      </c>
      <c r="F18088" s="6" t="s">
        <v>770</v>
      </c>
      <c r="G18088" s="6" t="str">
        <f>TEXT(hourlySteps_merged[[#This Row],[ActivityTime2]],"hh:mm:ss")</f>
        <v>01:00:00</v>
      </c>
      <c r="H18088">
        <v>85</v>
      </c>
      <c r="I18088">
        <v>0</v>
      </c>
      <c r="J18088">
        <v>0</v>
      </c>
      <c r="K18088">
        <v>73</v>
      </c>
      <c r="L18088" s="1"/>
      <c r="M18088" s="4"/>
    </row>
    <row r="18089" spans="1:13" x14ac:dyDescent="0.25">
      <c r="A18089">
        <v>8053475328</v>
      </c>
      <c r="B18089" t="s">
        <v>76</v>
      </c>
      <c r="C18089" s="1">
        <v>42495</v>
      </c>
      <c r="D18089" s="8">
        <f>WEEKDAY(hourlySteps_merged[[#This Row],[ActivityDate]],1)</f>
        <v>5</v>
      </c>
      <c r="E18089" s="1" t="str">
        <f>TEXT(hourlySteps_merged[[#This Row],[ActivityDate]],"dddd")</f>
        <v>Thursday</v>
      </c>
      <c r="F18089" s="6" t="s">
        <v>771</v>
      </c>
      <c r="G18089" s="6" t="str">
        <f>TEXT(hourlySteps_merged[[#This Row],[ActivityTime2]],"hh:mm:ss")</f>
        <v>02:00:00</v>
      </c>
      <c r="H18089">
        <v>4060</v>
      </c>
      <c r="I18089">
        <v>0</v>
      </c>
      <c r="J18089">
        <v>0</v>
      </c>
      <c r="K18089">
        <v>73</v>
      </c>
      <c r="L18089" s="1"/>
      <c r="M18089" s="4"/>
    </row>
    <row r="18090" spans="1:13" x14ac:dyDescent="0.25">
      <c r="A18090">
        <v>8053475328</v>
      </c>
      <c r="B18090" t="s">
        <v>77</v>
      </c>
      <c r="C18090" s="1">
        <v>42495</v>
      </c>
      <c r="D18090" s="8">
        <f>WEEKDAY(hourlySteps_merged[[#This Row],[ActivityDate]],1)</f>
        <v>5</v>
      </c>
      <c r="E18090" s="1" t="str">
        <f>TEXT(hourlySteps_merged[[#This Row],[ActivityDate]],"dddd")</f>
        <v>Thursday</v>
      </c>
      <c r="F18090" s="6" t="s">
        <v>772</v>
      </c>
      <c r="G18090" s="6" t="str">
        <f>TEXT(hourlySteps_merged[[#This Row],[ActivityTime2]],"hh:mm:ss")</f>
        <v>03:00:00</v>
      </c>
      <c r="H18090">
        <v>0</v>
      </c>
      <c r="I18090">
        <v>0</v>
      </c>
      <c r="J18090">
        <v>0</v>
      </c>
      <c r="K18090">
        <v>73</v>
      </c>
      <c r="L18090" s="1"/>
      <c r="M18090" s="4"/>
    </row>
    <row r="18091" spans="1:13" x14ac:dyDescent="0.25">
      <c r="A18091">
        <v>8053475328</v>
      </c>
      <c r="B18091" t="s">
        <v>78</v>
      </c>
      <c r="C18091" s="1">
        <v>42495</v>
      </c>
      <c r="D18091" s="8">
        <f>WEEKDAY(hourlySteps_merged[[#This Row],[ActivityDate]],1)</f>
        <v>5</v>
      </c>
      <c r="E18091" s="1" t="str">
        <f>TEXT(hourlySteps_merged[[#This Row],[ActivityDate]],"dddd")</f>
        <v>Thursday</v>
      </c>
      <c r="F18091" s="6" t="s">
        <v>773</v>
      </c>
      <c r="G18091" s="6" t="str">
        <f>TEXT(hourlySteps_merged[[#This Row],[ActivityTime2]],"hh:mm:ss")</f>
        <v>04:00:00</v>
      </c>
      <c r="H18091">
        <v>101</v>
      </c>
      <c r="I18091">
        <v>0</v>
      </c>
      <c r="J18091">
        <v>0</v>
      </c>
      <c r="K18091">
        <v>73</v>
      </c>
      <c r="L18091" s="1"/>
      <c r="M18091" s="4"/>
    </row>
    <row r="18092" spans="1:13" x14ac:dyDescent="0.25">
      <c r="A18092">
        <v>8053475328</v>
      </c>
      <c r="B18092" t="s">
        <v>79</v>
      </c>
      <c r="C18092" s="1">
        <v>42495</v>
      </c>
      <c r="D18092" s="8">
        <f>WEEKDAY(hourlySteps_merged[[#This Row],[ActivityDate]],1)</f>
        <v>5</v>
      </c>
      <c r="E18092" s="1" t="str">
        <f>TEXT(hourlySteps_merged[[#This Row],[ActivityDate]],"dddd")</f>
        <v>Thursday</v>
      </c>
      <c r="F18092" s="6" t="s">
        <v>774</v>
      </c>
      <c r="G18092" s="6" t="str">
        <f>TEXT(hourlySteps_merged[[#This Row],[ActivityTime2]],"hh:mm:ss")</f>
        <v>05:00:00</v>
      </c>
      <c r="H18092">
        <v>2785</v>
      </c>
      <c r="I18092">
        <v>0</v>
      </c>
      <c r="J18092">
        <v>0</v>
      </c>
      <c r="K18092">
        <v>73</v>
      </c>
      <c r="L18092" s="1"/>
      <c r="M18092" s="4"/>
    </row>
    <row r="18093" spans="1:13" x14ac:dyDescent="0.25">
      <c r="A18093">
        <v>8053475328</v>
      </c>
      <c r="B18093" t="s">
        <v>80</v>
      </c>
      <c r="C18093" s="1">
        <v>42495</v>
      </c>
      <c r="D18093" s="8">
        <f>WEEKDAY(hourlySteps_merged[[#This Row],[ActivityDate]],1)</f>
        <v>5</v>
      </c>
      <c r="E18093" s="1" t="str">
        <f>TEXT(hourlySteps_merged[[#This Row],[ActivityDate]],"dddd")</f>
        <v>Thursday</v>
      </c>
      <c r="F18093" s="6" t="s">
        <v>775</v>
      </c>
      <c r="G18093" s="6" t="str">
        <f>TEXT(hourlySteps_merged[[#This Row],[ActivityTime2]],"hh:mm:ss")</f>
        <v>06:00:00</v>
      </c>
      <c r="H18093">
        <v>2046</v>
      </c>
      <c r="I18093">
        <v>0</v>
      </c>
      <c r="J18093">
        <v>0</v>
      </c>
      <c r="K18093">
        <v>73</v>
      </c>
      <c r="L18093" s="1"/>
      <c r="M18093" s="4"/>
    </row>
    <row r="18094" spans="1:13" x14ac:dyDescent="0.25">
      <c r="A18094">
        <v>8053475328</v>
      </c>
      <c r="B18094" t="s">
        <v>81</v>
      </c>
      <c r="C18094" s="1">
        <v>42495</v>
      </c>
      <c r="D18094" s="8">
        <f>WEEKDAY(hourlySteps_merged[[#This Row],[ActivityDate]],1)</f>
        <v>5</v>
      </c>
      <c r="E18094" s="1" t="str">
        <f>TEXT(hourlySteps_merged[[#This Row],[ActivityDate]],"dddd")</f>
        <v>Thursday</v>
      </c>
      <c r="F18094" s="6" t="s">
        <v>776</v>
      </c>
      <c r="G18094" s="6" t="str">
        <f>TEXT(hourlySteps_merged[[#This Row],[ActivityTime2]],"hh:mm:ss")</f>
        <v>07:00:00</v>
      </c>
      <c r="H18094">
        <v>6773</v>
      </c>
      <c r="I18094">
        <v>12</v>
      </c>
      <c r="J18094">
        <v>0.2</v>
      </c>
      <c r="K18094">
        <v>120</v>
      </c>
      <c r="L18094" s="1"/>
      <c r="M18094" s="4"/>
    </row>
    <row r="18095" spans="1:13" x14ac:dyDescent="0.25">
      <c r="A18095">
        <v>8053475328</v>
      </c>
      <c r="B18095" t="s">
        <v>82</v>
      </c>
      <c r="C18095" s="1">
        <v>42495</v>
      </c>
      <c r="D18095" s="8">
        <f>WEEKDAY(hourlySteps_merged[[#This Row],[ActivityDate]],1)</f>
        <v>5</v>
      </c>
      <c r="E18095" s="1" t="str">
        <f>TEXT(hourlySteps_merged[[#This Row],[ActivityDate]],"dddd")</f>
        <v>Thursday</v>
      </c>
      <c r="F18095" s="6" t="s">
        <v>777</v>
      </c>
      <c r="G18095" s="6" t="str">
        <f>TEXT(hourlySteps_merged[[#This Row],[ActivityTime2]],"hh:mm:ss")</f>
        <v>08:00:00</v>
      </c>
      <c r="H18095">
        <v>73</v>
      </c>
      <c r="I18095">
        <v>12</v>
      </c>
      <c r="J18095">
        <v>0.2</v>
      </c>
      <c r="K18095">
        <v>119</v>
      </c>
      <c r="L18095" s="1"/>
      <c r="M18095" s="4"/>
    </row>
    <row r="18096" spans="1:13" x14ac:dyDescent="0.25">
      <c r="A18096">
        <v>8053475328</v>
      </c>
      <c r="B18096" t="s">
        <v>83</v>
      </c>
      <c r="C18096" s="1">
        <v>42495</v>
      </c>
      <c r="D18096" s="8">
        <f>WEEKDAY(hourlySteps_merged[[#This Row],[ActivityDate]],1)</f>
        <v>5</v>
      </c>
      <c r="E18096" s="1" t="str">
        <f>TEXT(hourlySteps_merged[[#This Row],[ActivityDate]],"dddd")</f>
        <v>Thursday</v>
      </c>
      <c r="F18096" s="6" t="s">
        <v>778</v>
      </c>
      <c r="G18096" s="6" t="str">
        <f>TEXT(hourlySteps_merged[[#This Row],[ActivityTime2]],"hh:mm:ss")</f>
        <v>09:00:00</v>
      </c>
      <c r="H18096">
        <v>1218</v>
      </c>
      <c r="I18096">
        <v>29</v>
      </c>
      <c r="J18096">
        <v>0.48333300000000001</v>
      </c>
      <c r="K18096">
        <v>175</v>
      </c>
      <c r="L18096" s="1"/>
      <c r="M18096" s="4"/>
    </row>
    <row r="18097" spans="1:13" x14ac:dyDescent="0.25">
      <c r="A18097">
        <v>8053475328</v>
      </c>
      <c r="B18097" t="s">
        <v>84</v>
      </c>
      <c r="C18097" s="1">
        <v>42495</v>
      </c>
      <c r="D18097" s="8">
        <f>WEEKDAY(hourlySteps_merged[[#This Row],[ActivityDate]],1)</f>
        <v>5</v>
      </c>
      <c r="E18097" s="1" t="str">
        <f>TEXT(hourlySteps_merged[[#This Row],[ActivityDate]],"dddd")</f>
        <v>Thursday</v>
      </c>
      <c r="F18097" s="6" t="s">
        <v>779</v>
      </c>
      <c r="G18097" s="6" t="str">
        <f>TEXT(hourlySteps_merged[[#This Row],[ActivityTime2]],"hh:mm:ss")</f>
        <v>10:00:00</v>
      </c>
      <c r="H18097">
        <v>129</v>
      </c>
      <c r="I18097">
        <v>132</v>
      </c>
      <c r="J18097">
        <v>2.2000000000000002</v>
      </c>
      <c r="K18097">
        <v>398</v>
      </c>
      <c r="L18097" s="1"/>
      <c r="M18097" s="4"/>
    </row>
    <row r="18098" spans="1:13" x14ac:dyDescent="0.25">
      <c r="A18098">
        <v>8053475328</v>
      </c>
      <c r="B18098" t="s">
        <v>85</v>
      </c>
      <c r="C18098" s="1">
        <v>42495</v>
      </c>
      <c r="D18098" s="8">
        <f>WEEKDAY(hourlySteps_merged[[#This Row],[ActivityDate]],1)</f>
        <v>5</v>
      </c>
      <c r="E18098" s="1" t="str">
        <f>TEXT(hourlySteps_merged[[#This Row],[ActivityDate]],"dddd")</f>
        <v>Thursday</v>
      </c>
      <c r="F18098" s="6" t="s">
        <v>780</v>
      </c>
      <c r="G18098" s="6" t="str">
        <f>TEXT(hourlySteps_merged[[#This Row],[ActivityTime2]],"hh:mm:ss")</f>
        <v>11:00:00</v>
      </c>
      <c r="H18098">
        <v>173</v>
      </c>
      <c r="I18098">
        <v>55</v>
      </c>
      <c r="J18098">
        <v>0.91666700000000001</v>
      </c>
      <c r="K18098">
        <v>237</v>
      </c>
      <c r="L18098" s="1"/>
      <c r="M18098" s="4"/>
    </row>
    <row r="18099" spans="1:13" x14ac:dyDescent="0.25">
      <c r="A18099">
        <v>8053475328</v>
      </c>
      <c r="B18099" t="s">
        <v>20</v>
      </c>
      <c r="C18099" s="1">
        <v>42495</v>
      </c>
      <c r="D18099" s="8">
        <f>WEEKDAY(hourlySteps_merged[[#This Row],[ActivityDate]],1)</f>
        <v>5</v>
      </c>
      <c r="E18099" s="1" t="str">
        <f>TEXT(hourlySteps_merged[[#This Row],[ActivityDate]],"dddd")</f>
        <v>Thursday</v>
      </c>
      <c r="F18099" s="6" t="s">
        <v>781</v>
      </c>
      <c r="G18099" s="6" t="str">
        <f>TEXT(hourlySteps_merged[[#This Row],[ActivityTime2]],"hh:mm:ss")</f>
        <v>12:00:00</v>
      </c>
      <c r="H18099">
        <v>4</v>
      </c>
      <c r="I18099">
        <v>51</v>
      </c>
      <c r="J18099">
        <v>0.85</v>
      </c>
      <c r="K18099">
        <v>222</v>
      </c>
      <c r="L18099" s="1"/>
      <c r="M18099" s="4"/>
    </row>
    <row r="18100" spans="1:13" x14ac:dyDescent="0.25">
      <c r="A18100">
        <v>8053475328</v>
      </c>
      <c r="B18100" t="s">
        <v>86</v>
      </c>
      <c r="C18100" s="1">
        <v>42495</v>
      </c>
      <c r="D18100" s="8">
        <f>WEEKDAY(hourlySteps_merged[[#This Row],[ActivityDate]],1)</f>
        <v>5</v>
      </c>
      <c r="E18100" s="1" t="str">
        <f>TEXT(hourlySteps_merged[[#This Row],[ActivityDate]],"dddd")</f>
        <v>Thursday</v>
      </c>
      <c r="F18100" s="6" t="s">
        <v>782</v>
      </c>
      <c r="G18100" s="6" t="str">
        <f>TEXT(hourlySteps_merged[[#This Row],[ActivityTime2]],"hh:mm:ss")</f>
        <v>13:00:00</v>
      </c>
      <c r="H18100">
        <v>180</v>
      </c>
      <c r="I18100">
        <v>10</v>
      </c>
      <c r="J18100">
        <v>0.16666700000000001</v>
      </c>
      <c r="K18100">
        <v>102</v>
      </c>
      <c r="L18100" s="1"/>
      <c r="M18100" s="4"/>
    </row>
    <row r="18101" spans="1:13" x14ac:dyDescent="0.25">
      <c r="A18101">
        <v>8053475328</v>
      </c>
      <c r="B18101" t="s">
        <v>87</v>
      </c>
      <c r="C18101" s="1">
        <v>42495</v>
      </c>
      <c r="D18101" s="8">
        <f>WEEKDAY(hourlySteps_merged[[#This Row],[ActivityDate]],1)</f>
        <v>5</v>
      </c>
      <c r="E18101" s="1" t="str">
        <f>TEXT(hourlySteps_merged[[#This Row],[ActivityDate]],"dddd")</f>
        <v>Thursday</v>
      </c>
      <c r="F18101" s="6" t="s">
        <v>783</v>
      </c>
      <c r="G18101" s="6" t="str">
        <f>TEXT(hourlySteps_merged[[#This Row],[ActivityTime2]],"hh:mm:ss")</f>
        <v>14:00:00</v>
      </c>
      <c r="H18101">
        <v>0</v>
      </c>
      <c r="I18101">
        <v>15</v>
      </c>
      <c r="J18101">
        <v>0.25</v>
      </c>
      <c r="K18101">
        <v>121</v>
      </c>
      <c r="L18101" s="1"/>
      <c r="M18101" s="4"/>
    </row>
    <row r="18102" spans="1:13" x14ac:dyDescent="0.25">
      <c r="A18102">
        <v>8053475328</v>
      </c>
      <c r="B18102" t="s">
        <v>88</v>
      </c>
      <c r="C18102" s="1">
        <v>42495</v>
      </c>
      <c r="D18102" s="8">
        <f>WEEKDAY(hourlySteps_merged[[#This Row],[ActivityDate]],1)</f>
        <v>5</v>
      </c>
      <c r="E18102" s="1" t="str">
        <f>TEXT(hourlySteps_merged[[#This Row],[ActivityDate]],"dddd")</f>
        <v>Thursday</v>
      </c>
      <c r="F18102" s="6" t="s">
        <v>784</v>
      </c>
      <c r="G18102" s="6" t="str">
        <f>TEXT(hourlySteps_merged[[#This Row],[ActivityTime2]],"hh:mm:ss")</f>
        <v>15:00:00</v>
      </c>
      <c r="H18102">
        <v>0</v>
      </c>
      <c r="I18102">
        <v>36</v>
      </c>
      <c r="J18102">
        <v>0.6</v>
      </c>
      <c r="K18102">
        <v>170</v>
      </c>
      <c r="L18102" s="1"/>
      <c r="M18102" s="4"/>
    </row>
    <row r="18103" spans="1:13" x14ac:dyDescent="0.25">
      <c r="A18103">
        <v>8053475328</v>
      </c>
      <c r="B18103" t="s">
        <v>89</v>
      </c>
      <c r="C18103" s="1">
        <v>42495</v>
      </c>
      <c r="D18103" s="8">
        <f>WEEKDAY(hourlySteps_merged[[#This Row],[ActivityDate]],1)</f>
        <v>5</v>
      </c>
      <c r="E18103" s="1" t="str">
        <f>TEXT(hourlySteps_merged[[#This Row],[ActivityDate]],"dddd")</f>
        <v>Thursday</v>
      </c>
      <c r="F18103" s="6" t="s">
        <v>785</v>
      </c>
      <c r="G18103" s="6" t="str">
        <f>TEXT(hourlySteps_merged[[#This Row],[ActivityTime2]],"hh:mm:ss")</f>
        <v>16:00:00</v>
      </c>
      <c r="H18103">
        <v>0</v>
      </c>
      <c r="I18103">
        <v>12</v>
      </c>
      <c r="J18103">
        <v>0.2</v>
      </c>
      <c r="K18103">
        <v>130</v>
      </c>
      <c r="L18103" s="1"/>
      <c r="M18103" s="4"/>
    </row>
    <row r="18104" spans="1:13" x14ac:dyDescent="0.25">
      <c r="A18104">
        <v>8053475328</v>
      </c>
      <c r="B18104" t="s">
        <v>90</v>
      </c>
      <c r="C18104" s="1">
        <v>42495</v>
      </c>
      <c r="D18104" s="8">
        <f>WEEKDAY(hourlySteps_merged[[#This Row],[ActivityDate]],1)</f>
        <v>5</v>
      </c>
      <c r="E18104" s="1" t="str">
        <f>TEXT(hourlySteps_merged[[#This Row],[ActivityDate]],"dddd")</f>
        <v>Thursday</v>
      </c>
      <c r="F18104" s="6" t="s">
        <v>786</v>
      </c>
      <c r="G18104" s="6" t="str">
        <f>TEXT(hourlySteps_merged[[#This Row],[ActivityTime2]],"hh:mm:ss")</f>
        <v>17:00:00</v>
      </c>
      <c r="H18104">
        <v>0</v>
      </c>
      <c r="I18104">
        <v>6</v>
      </c>
      <c r="J18104">
        <v>0.1</v>
      </c>
      <c r="K18104">
        <v>109</v>
      </c>
      <c r="L18104" s="1"/>
      <c r="M18104" s="4"/>
    </row>
    <row r="18105" spans="1:13" x14ac:dyDescent="0.25">
      <c r="A18105">
        <v>8053475328</v>
      </c>
      <c r="B18105" t="s">
        <v>91</v>
      </c>
      <c r="C18105" s="1">
        <v>42495</v>
      </c>
      <c r="D18105" s="8">
        <f>WEEKDAY(hourlySteps_merged[[#This Row],[ActivityDate]],1)</f>
        <v>5</v>
      </c>
      <c r="E18105" s="1" t="str">
        <f>TEXT(hourlySteps_merged[[#This Row],[ActivityDate]],"dddd")</f>
        <v>Thursday</v>
      </c>
      <c r="F18105" s="6" t="s">
        <v>787</v>
      </c>
      <c r="G18105" s="6" t="str">
        <f>TEXT(hourlySteps_merged[[#This Row],[ActivityTime2]],"hh:mm:ss")</f>
        <v>18:00:00</v>
      </c>
      <c r="H18105">
        <v>0</v>
      </c>
      <c r="I18105">
        <v>17</v>
      </c>
      <c r="J18105">
        <v>0.283333</v>
      </c>
      <c r="K18105">
        <v>157</v>
      </c>
      <c r="L18105" s="1"/>
      <c r="M18105" s="4"/>
    </row>
    <row r="18106" spans="1:13" x14ac:dyDescent="0.25">
      <c r="A18106">
        <v>8053475328</v>
      </c>
      <c r="B18106" t="s">
        <v>92</v>
      </c>
      <c r="C18106" s="1">
        <v>42495</v>
      </c>
      <c r="D18106" s="8">
        <f>WEEKDAY(hourlySteps_merged[[#This Row],[ActivityDate]],1)</f>
        <v>5</v>
      </c>
      <c r="E18106" s="1" t="str">
        <f>TEXT(hourlySteps_merged[[#This Row],[ActivityDate]],"dddd")</f>
        <v>Thursday</v>
      </c>
      <c r="F18106" s="6" t="s">
        <v>788</v>
      </c>
      <c r="G18106" s="6" t="str">
        <f>TEXT(hourlySteps_merged[[#This Row],[ActivityTime2]],"hh:mm:ss")</f>
        <v>19:00:00</v>
      </c>
      <c r="H18106">
        <v>0</v>
      </c>
      <c r="I18106">
        <v>8</v>
      </c>
      <c r="J18106">
        <v>0.13333300000000001</v>
      </c>
      <c r="K18106">
        <v>116</v>
      </c>
      <c r="L18106" s="1"/>
      <c r="M18106" s="4"/>
    </row>
    <row r="18107" spans="1:13" x14ac:dyDescent="0.25">
      <c r="A18107">
        <v>8053475328</v>
      </c>
      <c r="B18107" t="s">
        <v>93</v>
      </c>
      <c r="C18107" s="1">
        <v>42495</v>
      </c>
      <c r="D18107" s="8">
        <f>WEEKDAY(hourlySteps_merged[[#This Row],[ActivityDate]],1)</f>
        <v>5</v>
      </c>
      <c r="E18107" s="1" t="str">
        <f>TEXT(hourlySteps_merged[[#This Row],[ActivityDate]],"dddd")</f>
        <v>Thursday</v>
      </c>
      <c r="F18107" s="6" t="s">
        <v>789</v>
      </c>
      <c r="G18107" s="6" t="str">
        <f>TEXT(hourlySteps_merged[[#This Row],[ActivityTime2]],"hh:mm:ss")</f>
        <v>20:00:00</v>
      </c>
      <c r="H18107">
        <v>0</v>
      </c>
      <c r="I18107">
        <v>8</v>
      </c>
      <c r="J18107">
        <v>0.13333300000000001</v>
      </c>
      <c r="K18107">
        <v>101</v>
      </c>
      <c r="L18107" s="1"/>
      <c r="M18107" s="4"/>
    </row>
    <row r="18108" spans="1:13" x14ac:dyDescent="0.25">
      <c r="A18108">
        <v>8053475328</v>
      </c>
      <c r="B18108" t="s">
        <v>94</v>
      </c>
      <c r="C18108" s="1">
        <v>42495</v>
      </c>
      <c r="D18108" s="8">
        <f>WEEKDAY(hourlySteps_merged[[#This Row],[ActivityDate]],1)</f>
        <v>5</v>
      </c>
      <c r="E18108" s="1" t="str">
        <f>TEXT(hourlySteps_merged[[#This Row],[ActivityDate]],"dddd")</f>
        <v>Thursday</v>
      </c>
      <c r="F18108" s="6" t="s">
        <v>790</v>
      </c>
      <c r="G18108" s="6" t="str">
        <f>TEXT(hourlySteps_merged[[#This Row],[ActivityTime2]],"hh:mm:ss")</f>
        <v>21:00:00</v>
      </c>
      <c r="H18108">
        <v>0</v>
      </c>
      <c r="I18108">
        <v>13</v>
      </c>
      <c r="J18108">
        <v>0.216667</v>
      </c>
      <c r="K18108">
        <v>106</v>
      </c>
      <c r="L18108" s="1"/>
      <c r="M18108" s="4"/>
    </row>
    <row r="18109" spans="1:13" x14ac:dyDescent="0.25">
      <c r="A18109">
        <v>8053475328</v>
      </c>
      <c r="B18109" t="s">
        <v>95</v>
      </c>
      <c r="C18109" s="1">
        <v>42495</v>
      </c>
      <c r="D18109" s="8">
        <f>WEEKDAY(hourlySteps_merged[[#This Row],[ActivityDate]],1)</f>
        <v>5</v>
      </c>
      <c r="E18109" s="1" t="str">
        <f>TEXT(hourlySteps_merged[[#This Row],[ActivityDate]],"dddd")</f>
        <v>Thursday</v>
      </c>
      <c r="F18109" s="6" t="s">
        <v>791</v>
      </c>
      <c r="G18109" s="6" t="str">
        <f>TEXT(hourlySteps_merged[[#This Row],[ActivityTime2]],"hh:mm:ss")</f>
        <v>22:00:00</v>
      </c>
      <c r="H18109">
        <v>83</v>
      </c>
      <c r="I18109">
        <v>3</v>
      </c>
      <c r="J18109">
        <v>0.05</v>
      </c>
      <c r="K18109">
        <v>83</v>
      </c>
      <c r="L18109" s="1"/>
      <c r="M18109" s="4"/>
    </row>
    <row r="18110" spans="1:13" x14ac:dyDescent="0.25">
      <c r="A18110">
        <v>8053475328</v>
      </c>
      <c r="B18110" t="s">
        <v>96</v>
      </c>
      <c r="C18110" s="1">
        <v>42495</v>
      </c>
      <c r="D18110" s="8">
        <f>WEEKDAY(hourlySteps_merged[[#This Row],[ActivityDate]],1)</f>
        <v>5</v>
      </c>
      <c r="E18110" s="1" t="str">
        <f>TEXT(hourlySteps_merged[[#This Row],[ActivityDate]],"dddd")</f>
        <v>Thursday</v>
      </c>
      <c r="F18110" s="6" t="s">
        <v>792</v>
      </c>
      <c r="G18110" s="6" t="str">
        <f>TEXT(hourlySteps_merged[[#This Row],[ActivityTime2]],"hh:mm:ss")</f>
        <v>23:00:00</v>
      </c>
      <c r="H18110">
        <v>502</v>
      </c>
      <c r="I18110">
        <v>0</v>
      </c>
      <c r="J18110">
        <v>0</v>
      </c>
      <c r="K18110">
        <v>73</v>
      </c>
      <c r="L18110" s="1"/>
      <c r="M18110" s="4"/>
    </row>
    <row r="18111" spans="1:13" x14ac:dyDescent="0.25">
      <c r="A18111">
        <v>8053475328</v>
      </c>
      <c r="B18111" t="s">
        <v>97</v>
      </c>
      <c r="C18111" s="1">
        <v>42496</v>
      </c>
      <c r="D18111" s="8">
        <f>WEEKDAY(hourlySteps_merged[[#This Row],[ActivityDate]],1)</f>
        <v>6</v>
      </c>
      <c r="E18111" s="1" t="str">
        <f>TEXT(hourlySteps_merged[[#This Row],[ActivityDate]],"dddd")</f>
        <v>Friday</v>
      </c>
      <c r="F18111" s="6" t="s">
        <v>769</v>
      </c>
      <c r="G18111" s="6" t="str">
        <f>TEXT(hourlySteps_merged[[#This Row],[ActivityTime2]],"hh:mm:ss")</f>
        <v>00:00:00</v>
      </c>
      <c r="H18111">
        <v>201</v>
      </c>
      <c r="I18111">
        <v>12</v>
      </c>
      <c r="J18111">
        <v>0.2</v>
      </c>
      <c r="K18111">
        <v>68</v>
      </c>
      <c r="L18111" s="1"/>
      <c r="M18111" s="4"/>
    </row>
    <row r="18112" spans="1:13" x14ac:dyDescent="0.25">
      <c r="A18112">
        <v>8053475328</v>
      </c>
      <c r="B18112" t="s">
        <v>98</v>
      </c>
      <c r="C18112" s="1">
        <v>42496</v>
      </c>
      <c r="D18112" s="8">
        <f>WEEKDAY(hourlySteps_merged[[#This Row],[ActivityDate]],1)</f>
        <v>6</v>
      </c>
      <c r="E18112" s="1" t="str">
        <f>TEXT(hourlySteps_merged[[#This Row],[ActivityDate]],"dddd")</f>
        <v>Friday</v>
      </c>
      <c r="F18112" s="6" t="s">
        <v>770</v>
      </c>
      <c r="G18112" s="6" t="str">
        <f>TEXT(hourlySteps_merged[[#This Row],[ActivityTime2]],"hh:mm:ss")</f>
        <v>01:00:00</v>
      </c>
      <c r="H18112">
        <v>2767</v>
      </c>
      <c r="I18112">
        <v>1</v>
      </c>
      <c r="J18112">
        <v>1.6667000000000001E-2</v>
      </c>
      <c r="K18112">
        <v>51</v>
      </c>
      <c r="L18112" s="1"/>
      <c r="M18112" s="4"/>
    </row>
    <row r="18113" spans="1:13" x14ac:dyDescent="0.25">
      <c r="A18113">
        <v>8053475328</v>
      </c>
      <c r="B18113" t="s">
        <v>99</v>
      </c>
      <c r="C18113" s="1">
        <v>42496</v>
      </c>
      <c r="D18113" s="8">
        <f>WEEKDAY(hourlySteps_merged[[#This Row],[ActivityDate]],1)</f>
        <v>6</v>
      </c>
      <c r="E18113" s="1" t="str">
        <f>TEXT(hourlySteps_merged[[#This Row],[ActivityDate]],"dddd")</f>
        <v>Friday</v>
      </c>
      <c r="F18113" s="6" t="s">
        <v>771</v>
      </c>
      <c r="G18113" s="6" t="str">
        <f>TEXT(hourlySteps_merged[[#This Row],[ActivityTime2]],"hh:mm:ss")</f>
        <v>02:00:00</v>
      </c>
      <c r="H18113">
        <v>1563</v>
      </c>
      <c r="I18113">
        <v>7</v>
      </c>
      <c r="J18113">
        <v>0.11666700000000001</v>
      </c>
      <c r="K18113">
        <v>57</v>
      </c>
      <c r="L18113" s="1"/>
      <c r="M18113" s="4"/>
    </row>
    <row r="18114" spans="1:13" x14ac:dyDescent="0.25">
      <c r="A18114">
        <v>8053475328</v>
      </c>
      <c r="B18114" t="s">
        <v>100</v>
      </c>
      <c r="C18114" s="1">
        <v>42496</v>
      </c>
      <c r="D18114" s="8">
        <f>WEEKDAY(hourlySteps_merged[[#This Row],[ActivityDate]],1)</f>
        <v>6</v>
      </c>
      <c r="E18114" s="1" t="str">
        <f>TEXT(hourlySteps_merged[[#This Row],[ActivityDate]],"dddd")</f>
        <v>Friday</v>
      </c>
      <c r="F18114" s="6" t="s">
        <v>772</v>
      </c>
      <c r="G18114" s="6" t="str">
        <f>TEXT(hourlySteps_merged[[#This Row],[ActivityTime2]],"hh:mm:ss")</f>
        <v>03:00:00</v>
      </c>
      <c r="H18114">
        <v>0</v>
      </c>
      <c r="I18114">
        <v>0</v>
      </c>
      <c r="J18114">
        <v>0</v>
      </c>
      <c r="K18114">
        <v>47</v>
      </c>
      <c r="L18114" s="1"/>
      <c r="M18114" s="4"/>
    </row>
    <row r="18115" spans="1:13" x14ac:dyDescent="0.25">
      <c r="A18115">
        <v>8053475328</v>
      </c>
      <c r="B18115" t="s">
        <v>101</v>
      </c>
      <c r="C18115" s="1">
        <v>42496</v>
      </c>
      <c r="D18115" s="8">
        <f>WEEKDAY(hourlySteps_merged[[#This Row],[ActivityDate]],1)</f>
        <v>6</v>
      </c>
      <c r="E18115" s="1" t="str">
        <f>TEXT(hourlySteps_merged[[#This Row],[ActivityDate]],"dddd")</f>
        <v>Friday</v>
      </c>
      <c r="F18115" s="6" t="s">
        <v>773</v>
      </c>
      <c r="G18115" s="6" t="str">
        <f>TEXT(hourlySteps_merged[[#This Row],[ActivityTime2]],"hh:mm:ss")</f>
        <v>04:00:00</v>
      </c>
      <c r="H18115">
        <v>311</v>
      </c>
      <c r="I18115">
        <v>1</v>
      </c>
      <c r="J18115">
        <v>1.6667000000000001E-2</v>
      </c>
      <c r="K18115">
        <v>48</v>
      </c>
      <c r="L18115" s="1"/>
      <c r="M18115" s="4"/>
    </row>
    <row r="18116" spans="1:13" x14ac:dyDescent="0.25">
      <c r="A18116">
        <v>8053475328</v>
      </c>
      <c r="B18116" t="s">
        <v>102</v>
      </c>
      <c r="C18116" s="1">
        <v>42496</v>
      </c>
      <c r="D18116" s="8">
        <f>WEEKDAY(hourlySteps_merged[[#This Row],[ActivityDate]],1)</f>
        <v>6</v>
      </c>
      <c r="E18116" s="1" t="str">
        <f>TEXT(hourlySteps_merged[[#This Row],[ActivityDate]],"dddd")</f>
        <v>Friday</v>
      </c>
      <c r="F18116" s="6" t="s">
        <v>774</v>
      </c>
      <c r="G18116" s="6" t="str">
        <f>TEXT(hourlySteps_merged[[#This Row],[ActivityTime2]],"hh:mm:ss")</f>
        <v>05:00:00</v>
      </c>
      <c r="H18116">
        <v>1083</v>
      </c>
      <c r="I18116">
        <v>0</v>
      </c>
      <c r="J18116">
        <v>0</v>
      </c>
      <c r="K18116">
        <v>47</v>
      </c>
      <c r="L18116" s="1"/>
      <c r="M18116" s="4"/>
    </row>
    <row r="18117" spans="1:13" x14ac:dyDescent="0.25">
      <c r="A18117">
        <v>8053475328</v>
      </c>
      <c r="B18117" t="s">
        <v>103</v>
      </c>
      <c r="C18117" s="1">
        <v>42496</v>
      </c>
      <c r="D18117" s="8">
        <f>WEEKDAY(hourlySteps_merged[[#This Row],[ActivityDate]],1)</f>
        <v>6</v>
      </c>
      <c r="E18117" s="1" t="str">
        <f>TEXT(hourlySteps_merged[[#This Row],[ActivityDate]],"dddd")</f>
        <v>Friday</v>
      </c>
      <c r="F18117" s="6" t="s">
        <v>775</v>
      </c>
      <c r="G18117" s="6" t="str">
        <f>TEXT(hourlySteps_merged[[#This Row],[ActivityTime2]],"hh:mm:ss")</f>
        <v>06:00:00</v>
      </c>
      <c r="H18117">
        <v>1528</v>
      </c>
      <c r="I18117">
        <v>0</v>
      </c>
      <c r="J18117">
        <v>0</v>
      </c>
      <c r="K18117">
        <v>48</v>
      </c>
      <c r="L18117" s="1"/>
      <c r="M18117" s="4"/>
    </row>
    <row r="18118" spans="1:13" x14ac:dyDescent="0.25">
      <c r="A18118">
        <v>8053475328</v>
      </c>
      <c r="B18118" t="s">
        <v>104</v>
      </c>
      <c r="C18118" s="1">
        <v>42496</v>
      </c>
      <c r="D18118" s="8">
        <f>WEEKDAY(hourlySteps_merged[[#This Row],[ActivityDate]],1)</f>
        <v>6</v>
      </c>
      <c r="E18118" s="1" t="str">
        <f>TEXT(hourlySteps_merged[[#This Row],[ActivityDate]],"dddd")</f>
        <v>Friday</v>
      </c>
      <c r="F18118" s="6" t="s">
        <v>776</v>
      </c>
      <c r="G18118" s="6" t="str">
        <f>TEXT(hourlySteps_merged[[#This Row],[ActivityTime2]],"hh:mm:ss")</f>
        <v>07:00:00</v>
      </c>
      <c r="H18118">
        <v>7643</v>
      </c>
      <c r="I18118">
        <v>3</v>
      </c>
      <c r="J18118">
        <v>0.05</v>
      </c>
      <c r="K18118">
        <v>51</v>
      </c>
      <c r="L18118" s="1"/>
      <c r="M18118" s="4"/>
    </row>
    <row r="18119" spans="1:13" x14ac:dyDescent="0.25">
      <c r="A18119">
        <v>8053475328</v>
      </c>
      <c r="B18119" t="s">
        <v>105</v>
      </c>
      <c r="C18119" s="1">
        <v>42496</v>
      </c>
      <c r="D18119" s="8">
        <f>WEEKDAY(hourlySteps_merged[[#This Row],[ActivityDate]],1)</f>
        <v>6</v>
      </c>
      <c r="E18119" s="1" t="str">
        <f>TEXT(hourlySteps_merged[[#This Row],[ActivityDate]],"dddd")</f>
        <v>Friday</v>
      </c>
      <c r="F18119" s="6" t="s">
        <v>777</v>
      </c>
      <c r="G18119" s="6" t="str">
        <f>TEXT(hourlySteps_merged[[#This Row],[ActivityTime2]],"hh:mm:ss")</f>
        <v>08:00:00</v>
      </c>
      <c r="H18119">
        <v>20</v>
      </c>
      <c r="I18119">
        <v>9</v>
      </c>
      <c r="J18119">
        <v>0.15</v>
      </c>
      <c r="K18119">
        <v>63</v>
      </c>
      <c r="L18119" s="1"/>
      <c r="M18119" s="4"/>
    </row>
    <row r="18120" spans="1:13" x14ac:dyDescent="0.25">
      <c r="A18120">
        <v>8053475328</v>
      </c>
      <c r="B18120" t="s">
        <v>106</v>
      </c>
      <c r="C18120" s="1">
        <v>42496</v>
      </c>
      <c r="D18120" s="8">
        <f>WEEKDAY(hourlySteps_merged[[#This Row],[ActivityDate]],1)</f>
        <v>6</v>
      </c>
      <c r="E18120" s="1" t="str">
        <f>TEXT(hourlySteps_merged[[#This Row],[ActivityDate]],"dddd")</f>
        <v>Friday</v>
      </c>
      <c r="F18120" s="6" t="s">
        <v>778</v>
      </c>
      <c r="G18120" s="6" t="str">
        <f>TEXT(hourlySteps_merged[[#This Row],[ActivityTime2]],"hh:mm:ss")</f>
        <v>09:00:00</v>
      </c>
      <c r="H18120">
        <v>223</v>
      </c>
      <c r="I18120">
        <v>29</v>
      </c>
      <c r="J18120">
        <v>0.48333300000000001</v>
      </c>
      <c r="K18120">
        <v>134</v>
      </c>
      <c r="L18120" s="1"/>
      <c r="M18120" s="4"/>
    </row>
    <row r="18121" spans="1:13" x14ac:dyDescent="0.25">
      <c r="A18121">
        <v>8053475328</v>
      </c>
      <c r="B18121" t="s">
        <v>107</v>
      </c>
      <c r="C18121" s="1">
        <v>42496</v>
      </c>
      <c r="D18121" s="8">
        <f>WEEKDAY(hourlySteps_merged[[#This Row],[ActivityDate]],1)</f>
        <v>6</v>
      </c>
      <c r="E18121" s="1" t="str">
        <f>TEXT(hourlySteps_merged[[#This Row],[ActivityDate]],"dddd")</f>
        <v>Friday</v>
      </c>
      <c r="F18121" s="6" t="s">
        <v>779</v>
      </c>
      <c r="G18121" s="6" t="str">
        <f>TEXT(hourlySteps_merged[[#This Row],[ActivityTime2]],"hh:mm:ss")</f>
        <v>10:00:00</v>
      </c>
      <c r="H18121">
        <v>208</v>
      </c>
      <c r="I18121">
        <v>20</v>
      </c>
      <c r="J18121">
        <v>0.33333299999999999</v>
      </c>
      <c r="K18121">
        <v>85</v>
      </c>
      <c r="L18121" s="1"/>
      <c r="M18121" s="4"/>
    </row>
    <row r="18122" spans="1:13" x14ac:dyDescent="0.25">
      <c r="A18122">
        <v>8053475328</v>
      </c>
      <c r="B18122" t="s">
        <v>108</v>
      </c>
      <c r="C18122" s="1">
        <v>42496</v>
      </c>
      <c r="D18122" s="8">
        <f>WEEKDAY(hourlySteps_merged[[#This Row],[ActivityDate]],1)</f>
        <v>6</v>
      </c>
      <c r="E18122" s="1" t="str">
        <f>TEXT(hourlySteps_merged[[#This Row],[ActivityDate]],"dddd")</f>
        <v>Friday</v>
      </c>
      <c r="F18122" s="6" t="s">
        <v>780</v>
      </c>
      <c r="G18122" s="6" t="str">
        <f>TEXT(hourlySteps_merged[[#This Row],[ActivityTime2]],"hh:mm:ss")</f>
        <v>11:00:00</v>
      </c>
      <c r="H18122">
        <v>117</v>
      </c>
      <c r="I18122">
        <v>6</v>
      </c>
      <c r="J18122">
        <v>0.1</v>
      </c>
      <c r="K18122">
        <v>65</v>
      </c>
      <c r="L18122" s="1"/>
      <c r="M18122" s="4"/>
    </row>
    <row r="18123" spans="1:13" x14ac:dyDescent="0.25">
      <c r="A18123">
        <v>8053475328</v>
      </c>
      <c r="B18123" t="s">
        <v>44</v>
      </c>
      <c r="C18123" s="1">
        <v>42496</v>
      </c>
      <c r="D18123" s="8">
        <f>WEEKDAY(hourlySteps_merged[[#This Row],[ActivityDate]],1)</f>
        <v>6</v>
      </c>
      <c r="E18123" s="1" t="str">
        <f>TEXT(hourlySteps_merged[[#This Row],[ActivityDate]],"dddd")</f>
        <v>Friday</v>
      </c>
      <c r="F18123" s="6" t="s">
        <v>781</v>
      </c>
      <c r="G18123" s="6" t="str">
        <f>TEXT(hourlySteps_merged[[#This Row],[ActivityTime2]],"hh:mm:ss")</f>
        <v>12:00:00</v>
      </c>
      <c r="H18123">
        <v>16</v>
      </c>
      <c r="I18123">
        <v>13</v>
      </c>
      <c r="J18123">
        <v>0.216667</v>
      </c>
      <c r="K18123">
        <v>72</v>
      </c>
      <c r="L18123" s="1"/>
      <c r="M18123" s="4"/>
    </row>
    <row r="18124" spans="1:13" x14ac:dyDescent="0.25">
      <c r="A18124">
        <v>8053475328</v>
      </c>
      <c r="B18124" t="s">
        <v>109</v>
      </c>
      <c r="C18124" s="1">
        <v>42496</v>
      </c>
      <c r="D18124" s="8">
        <f>WEEKDAY(hourlySteps_merged[[#This Row],[ActivityDate]],1)</f>
        <v>6</v>
      </c>
      <c r="E18124" s="1" t="str">
        <f>TEXT(hourlySteps_merged[[#This Row],[ActivityDate]],"dddd")</f>
        <v>Friday</v>
      </c>
      <c r="F18124" s="6" t="s">
        <v>782</v>
      </c>
      <c r="G18124" s="6" t="str">
        <f>TEXT(hourlySteps_merged[[#This Row],[ActivityTime2]],"hh:mm:ss")</f>
        <v>13:00:00</v>
      </c>
      <c r="H18124">
        <v>0</v>
      </c>
      <c r="I18124">
        <v>10</v>
      </c>
      <c r="J18124">
        <v>0.16666700000000001</v>
      </c>
      <c r="K18124">
        <v>66</v>
      </c>
      <c r="L18124" s="1"/>
      <c r="M18124" s="4"/>
    </row>
    <row r="18125" spans="1:13" x14ac:dyDescent="0.25">
      <c r="A18125">
        <v>8053475328</v>
      </c>
      <c r="B18125" t="s">
        <v>110</v>
      </c>
      <c r="C18125" s="1">
        <v>42496</v>
      </c>
      <c r="D18125" s="8">
        <f>WEEKDAY(hourlySteps_merged[[#This Row],[ActivityDate]],1)</f>
        <v>6</v>
      </c>
      <c r="E18125" s="1" t="str">
        <f>TEXT(hourlySteps_merged[[#This Row],[ActivityDate]],"dddd")</f>
        <v>Friday</v>
      </c>
      <c r="F18125" s="6" t="s">
        <v>783</v>
      </c>
      <c r="G18125" s="6" t="str">
        <f>TEXT(hourlySteps_merged[[#This Row],[ActivityTime2]],"hh:mm:ss")</f>
        <v>14:00:00</v>
      </c>
      <c r="H18125">
        <v>101</v>
      </c>
      <c r="I18125">
        <v>15</v>
      </c>
      <c r="J18125">
        <v>0.25</v>
      </c>
      <c r="K18125">
        <v>83</v>
      </c>
      <c r="L18125" s="1"/>
      <c r="M18125" s="4"/>
    </row>
    <row r="18126" spans="1:13" x14ac:dyDescent="0.25">
      <c r="A18126">
        <v>8053475328</v>
      </c>
      <c r="B18126" t="s">
        <v>111</v>
      </c>
      <c r="C18126" s="1">
        <v>42496</v>
      </c>
      <c r="D18126" s="8">
        <f>WEEKDAY(hourlySteps_merged[[#This Row],[ActivityDate]],1)</f>
        <v>6</v>
      </c>
      <c r="E18126" s="1" t="str">
        <f>TEXT(hourlySteps_merged[[#This Row],[ActivityDate]],"dddd")</f>
        <v>Friday</v>
      </c>
      <c r="F18126" s="6" t="s">
        <v>784</v>
      </c>
      <c r="G18126" s="6" t="str">
        <f>TEXT(hourlySteps_merged[[#This Row],[ActivityTime2]],"hh:mm:ss")</f>
        <v>15:00:00</v>
      </c>
      <c r="H18126">
        <v>0</v>
      </c>
      <c r="I18126">
        <v>27</v>
      </c>
      <c r="J18126">
        <v>0.45</v>
      </c>
      <c r="K18126">
        <v>104</v>
      </c>
      <c r="L18126" s="1"/>
      <c r="M18126" s="4"/>
    </row>
    <row r="18127" spans="1:13" x14ac:dyDescent="0.25">
      <c r="A18127">
        <v>8053475328</v>
      </c>
      <c r="B18127" t="s">
        <v>112</v>
      </c>
      <c r="C18127" s="1">
        <v>42496</v>
      </c>
      <c r="D18127" s="8">
        <f>WEEKDAY(hourlySteps_merged[[#This Row],[ActivityDate]],1)</f>
        <v>6</v>
      </c>
      <c r="E18127" s="1" t="str">
        <f>TEXT(hourlySteps_merged[[#This Row],[ActivityDate]],"dddd")</f>
        <v>Friday</v>
      </c>
      <c r="F18127" s="6" t="s">
        <v>785</v>
      </c>
      <c r="G18127" s="6" t="str">
        <f>TEXT(hourlySteps_merged[[#This Row],[ActivityTime2]],"hh:mm:ss")</f>
        <v>16:00:00</v>
      </c>
      <c r="H18127">
        <v>0</v>
      </c>
      <c r="I18127">
        <v>17</v>
      </c>
      <c r="J18127">
        <v>0.283333</v>
      </c>
      <c r="K18127">
        <v>78</v>
      </c>
      <c r="L18127" s="1"/>
      <c r="M18127" s="4"/>
    </row>
    <row r="18128" spans="1:13" x14ac:dyDescent="0.25">
      <c r="A18128">
        <v>8053475328</v>
      </c>
      <c r="B18128" t="s">
        <v>113</v>
      </c>
      <c r="C18128" s="1">
        <v>42496</v>
      </c>
      <c r="D18128" s="8">
        <f>WEEKDAY(hourlySteps_merged[[#This Row],[ActivityDate]],1)</f>
        <v>6</v>
      </c>
      <c r="E18128" s="1" t="str">
        <f>TEXT(hourlySteps_merged[[#This Row],[ActivityDate]],"dddd")</f>
        <v>Friday</v>
      </c>
      <c r="F18128" s="6" t="s">
        <v>786</v>
      </c>
      <c r="G18128" s="6" t="str">
        <f>TEXT(hourlySteps_merged[[#This Row],[ActivityTime2]],"hh:mm:ss")</f>
        <v>17:00:00</v>
      </c>
      <c r="H18128">
        <v>0</v>
      </c>
      <c r="I18128">
        <v>13</v>
      </c>
      <c r="J18128">
        <v>0.216667</v>
      </c>
      <c r="K18128">
        <v>73</v>
      </c>
      <c r="L18128" s="1"/>
      <c r="M18128" s="4"/>
    </row>
    <row r="18129" spans="1:13" x14ac:dyDescent="0.25">
      <c r="A18129">
        <v>8053475328</v>
      </c>
      <c r="B18129" t="s">
        <v>114</v>
      </c>
      <c r="C18129" s="1">
        <v>42496</v>
      </c>
      <c r="D18129" s="8">
        <f>WEEKDAY(hourlySteps_merged[[#This Row],[ActivityDate]],1)</f>
        <v>6</v>
      </c>
      <c r="E18129" s="1" t="str">
        <f>TEXT(hourlySteps_merged[[#This Row],[ActivityDate]],"dddd")</f>
        <v>Friday</v>
      </c>
      <c r="F18129" s="6" t="s">
        <v>787</v>
      </c>
      <c r="G18129" s="6" t="str">
        <f>TEXT(hourlySteps_merged[[#This Row],[ActivityTime2]],"hh:mm:ss")</f>
        <v>18:00:00</v>
      </c>
      <c r="H18129">
        <v>0</v>
      </c>
      <c r="I18129">
        <v>28</v>
      </c>
      <c r="J18129">
        <v>0.466667</v>
      </c>
      <c r="K18129">
        <v>127</v>
      </c>
      <c r="L18129" s="1"/>
      <c r="M18129" s="4"/>
    </row>
    <row r="18130" spans="1:13" x14ac:dyDescent="0.25">
      <c r="A18130">
        <v>8053475328</v>
      </c>
      <c r="B18130" t="s">
        <v>115</v>
      </c>
      <c r="C18130" s="1">
        <v>42496</v>
      </c>
      <c r="D18130" s="8">
        <f>WEEKDAY(hourlySteps_merged[[#This Row],[ActivityDate]],1)</f>
        <v>6</v>
      </c>
      <c r="E18130" s="1" t="str">
        <f>TEXT(hourlySteps_merged[[#This Row],[ActivityDate]],"dddd")</f>
        <v>Friday</v>
      </c>
      <c r="F18130" s="6" t="s">
        <v>788</v>
      </c>
      <c r="G18130" s="6" t="str">
        <f>TEXT(hourlySteps_merged[[#This Row],[ActivityTime2]],"hh:mm:ss")</f>
        <v>19:00:00</v>
      </c>
      <c r="H18130">
        <v>0</v>
      </c>
      <c r="I18130">
        <v>55</v>
      </c>
      <c r="J18130">
        <v>0.91666700000000001</v>
      </c>
      <c r="K18130">
        <v>172</v>
      </c>
      <c r="L18130" s="1"/>
      <c r="M18130" s="4"/>
    </row>
    <row r="18131" spans="1:13" x14ac:dyDescent="0.25">
      <c r="A18131">
        <v>8053475328</v>
      </c>
      <c r="B18131" t="s">
        <v>116</v>
      </c>
      <c r="C18131" s="1">
        <v>42496</v>
      </c>
      <c r="D18131" s="8">
        <f>WEEKDAY(hourlySteps_merged[[#This Row],[ActivityDate]],1)</f>
        <v>6</v>
      </c>
      <c r="E18131" s="1" t="str">
        <f>TEXT(hourlySteps_merged[[#This Row],[ActivityDate]],"dddd")</f>
        <v>Friday</v>
      </c>
      <c r="F18131" s="6" t="s">
        <v>789</v>
      </c>
      <c r="G18131" s="6" t="str">
        <f>TEXT(hourlySteps_merged[[#This Row],[ActivityTime2]],"hh:mm:ss")</f>
        <v>20:00:00</v>
      </c>
      <c r="H18131">
        <v>0</v>
      </c>
      <c r="I18131">
        <v>16</v>
      </c>
      <c r="J18131">
        <v>0.26666699999999999</v>
      </c>
      <c r="K18131">
        <v>73</v>
      </c>
      <c r="L18131" s="1"/>
      <c r="M18131" s="4"/>
    </row>
    <row r="18132" spans="1:13" x14ac:dyDescent="0.25">
      <c r="A18132">
        <v>8053475328</v>
      </c>
      <c r="B18132" t="s">
        <v>117</v>
      </c>
      <c r="C18132" s="1">
        <v>42496</v>
      </c>
      <c r="D18132" s="8">
        <f>WEEKDAY(hourlySteps_merged[[#This Row],[ActivityDate]],1)</f>
        <v>6</v>
      </c>
      <c r="E18132" s="1" t="str">
        <f>TEXT(hourlySteps_merged[[#This Row],[ActivityDate]],"dddd")</f>
        <v>Friday</v>
      </c>
      <c r="F18132" s="6" t="s">
        <v>790</v>
      </c>
      <c r="G18132" s="6" t="str">
        <f>TEXT(hourlySteps_merged[[#This Row],[ActivityTime2]],"hh:mm:ss")</f>
        <v>21:00:00</v>
      </c>
      <c r="H18132">
        <v>0</v>
      </c>
      <c r="I18132">
        <v>20</v>
      </c>
      <c r="J18132">
        <v>0.33333299999999999</v>
      </c>
      <c r="K18132">
        <v>83</v>
      </c>
      <c r="L18132" s="1"/>
      <c r="M18132" s="4"/>
    </row>
    <row r="18133" spans="1:13" x14ac:dyDescent="0.25">
      <c r="A18133">
        <v>8053475328</v>
      </c>
      <c r="B18133" t="s">
        <v>118</v>
      </c>
      <c r="C18133" s="1">
        <v>42496</v>
      </c>
      <c r="D18133" s="8">
        <f>WEEKDAY(hourlySteps_merged[[#This Row],[ActivityDate]],1)</f>
        <v>6</v>
      </c>
      <c r="E18133" s="1" t="str">
        <f>TEXT(hourlySteps_merged[[#This Row],[ActivityDate]],"dddd")</f>
        <v>Friday</v>
      </c>
      <c r="F18133" s="6" t="s">
        <v>791</v>
      </c>
      <c r="G18133" s="6" t="str">
        <f>TEXT(hourlySteps_merged[[#This Row],[ActivityTime2]],"hh:mm:ss")</f>
        <v>22:00:00</v>
      </c>
      <c r="H18133">
        <v>452</v>
      </c>
      <c r="I18133">
        <v>19</v>
      </c>
      <c r="J18133">
        <v>0.31666699999999998</v>
      </c>
      <c r="K18133">
        <v>78</v>
      </c>
      <c r="L18133" s="1"/>
      <c r="M18133" s="4"/>
    </row>
    <row r="18134" spans="1:13" x14ac:dyDescent="0.25">
      <c r="A18134">
        <v>8053475328</v>
      </c>
      <c r="B18134" t="s">
        <v>119</v>
      </c>
      <c r="C18134" s="1">
        <v>42496</v>
      </c>
      <c r="D18134" s="8">
        <f>WEEKDAY(hourlySteps_merged[[#This Row],[ActivityDate]],1)</f>
        <v>6</v>
      </c>
      <c r="E18134" s="1" t="str">
        <f>TEXT(hourlySteps_merged[[#This Row],[ActivityDate]],"dddd")</f>
        <v>Friday</v>
      </c>
      <c r="F18134" s="6" t="s">
        <v>792</v>
      </c>
      <c r="G18134" s="6" t="str">
        <f>TEXT(hourlySteps_merged[[#This Row],[ActivityTime2]],"hh:mm:ss")</f>
        <v>23:00:00</v>
      </c>
      <c r="H18134">
        <v>957</v>
      </c>
      <c r="I18134">
        <v>52</v>
      </c>
      <c r="J18134">
        <v>0.86666699999999997</v>
      </c>
      <c r="K18134">
        <v>124</v>
      </c>
      <c r="L18134" s="1"/>
      <c r="M18134" s="4"/>
    </row>
    <row r="18135" spans="1:13" x14ac:dyDescent="0.25">
      <c r="A18135">
        <v>8053475328</v>
      </c>
      <c r="B18135" t="s">
        <v>120</v>
      </c>
      <c r="C18135" s="1">
        <v>42496</v>
      </c>
      <c r="D18135" s="8">
        <f>WEEKDAY(hourlySteps_merged[[#This Row],[ActivityDate]],1)</f>
        <v>6</v>
      </c>
      <c r="E18135" s="1" t="str">
        <f>TEXT(hourlySteps_merged[[#This Row],[ActivityDate]],"dddd")</f>
        <v>Friday</v>
      </c>
      <c r="F18135" s="6" t="s">
        <v>769</v>
      </c>
      <c r="G18135" s="6" t="str">
        <f>TEXT(hourlySteps_merged[[#This Row],[ActivityTime2]],"hh:mm:ss")</f>
        <v>00:00:00</v>
      </c>
      <c r="H18135">
        <v>799</v>
      </c>
      <c r="I18135">
        <v>6</v>
      </c>
      <c r="J18135">
        <v>0.1</v>
      </c>
      <c r="K18135">
        <v>59</v>
      </c>
      <c r="L18135" s="1"/>
      <c r="M18135" s="4"/>
    </row>
    <row r="18136" spans="1:13" x14ac:dyDescent="0.25">
      <c r="A18136">
        <v>8053475328</v>
      </c>
      <c r="B18136" t="s">
        <v>121</v>
      </c>
      <c r="C18136" s="1">
        <v>42496</v>
      </c>
      <c r="D18136" s="8">
        <f>WEEKDAY(hourlySteps_merged[[#This Row],[ActivityDate]],1)</f>
        <v>6</v>
      </c>
      <c r="E18136" s="1" t="str">
        <f>TEXT(hourlySteps_merged[[#This Row],[ActivityDate]],"dddd")</f>
        <v>Friday</v>
      </c>
      <c r="F18136" s="6" t="s">
        <v>770</v>
      </c>
      <c r="G18136" s="6" t="str">
        <f>TEXT(hourlySteps_merged[[#This Row],[ActivityTime2]],"hh:mm:ss")</f>
        <v>01:00:00</v>
      </c>
      <c r="H18136">
        <v>1777</v>
      </c>
      <c r="I18136">
        <v>0</v>
      </c>
      <c r="J18136">
        <v>0</v>
      </c>
      <c r="K18136">
        <v>50</v>
      </c>
      <c r="L18136" s="1"/>
      <c r="M18136" s="4"/>
    </row>
    <row r="18137" spans="1:13" x14ac:dyDescent="0.25">
      <c r="A18137">
        <v>8053475328</v>
      </c>
      <c r="B18137" t="s">
        <v>122</v>
      </c>
      <c r="C18137" s="1">
        <v>42496</v>
      </c>
      <c r="D18137" s="8">
        <f>WEEKDAY(hourlySteps_merged[[#This Row],[ActivityDate]],1)</f>
        <v>6</v>
      </c>
      <c r="E18137" s="1" t="str">
        <f>TEXT(hourlySteps_merged[[#This Row],[ActivityDate]],"dddd")</f>
        <v>Friday</v>
      </c>
      <c r="F18137" s="6" t="s">
        <v>771</v>
      </c>
      <c r="G18137" s="6" t="str">
        <f>TEXT(hourlySteps_merged[[#This Row],[ActivityTime2]],"hh:mm:ss")</f>
        <v>02:00:00</v>
      </c>
      <c r="H18137">
        <v>2559</v>
      </c>
      <c r="I18137">
        <v>5</v>
      </c>
      <c r="J18137">
        <v>8.3333000000000004E-2</v>
      </c>
      <c r="K18137">
        <v>58</v>
      </c>
      <c r="L18137" s="1"/>
      <c r="M18137" s="4"/>
    </row>
    <row r="18138" spans="1:13" x14ac:dyDescent="0.25">
      <c r="A18138">
        <v>8053475328</v>
      </c>
      <c r="B18138" t="s">
        <v>123</v>
      </c>
      <c r="C18138" s="1">
        <v>42496</v>
      </c>
      <c r="D18138" s="8">
        <f>WEEKDAY(hourlySteps_merged[[#This Row],[ActivityDate]],1)</f>
        <v>6</v>
      </c>
      <c r="E18138" s="1" t="str">
        <f>TEXT(hourlySteps_merged[[#This Row],[ActivityDate]],"dddd")</f>
        <v>Friday</v>
      </c>
      <c r="F18138" s="6" t="s">
        <v>772</v>
      </c>
      <c r="G18138" s="6" t="str">
        <f>TEXT(hourlySteps_merged[[#This Row],[ActivityTime2]],"hh:mm:ss")</f>
        <v>03:00:00</v>
      </c>
      <c r="H18138">
        <v>18</v>
      </c>
      <c r="I18138">
        <v>1</v>
      </c>
      <c r="J18138">
        <v>1.6667000000000001E-2</v>
      </c>
      <c r="K18138">
        <v>51</v>
      </c>
      <c r="L18138" s="1"/>
      <c r="M18138" s="4"/>
    </row>
    <row r="18139" spans="1:13" x14ac:dyDescent="0.25">
      <c r="A18139">
        <v>8053475328</v>
      </c>
      <c r="B18139" t="s">
        <v>124</v>
      </c>
      <c r="C18139" s="1">
        <v>42496</v>
      </c>
      <c r="D18139" s="8">
        <f>WEEKDAY(hourlySteps_merged[[#This Row],[ActivityDate]],1)</f>
        <v>6</v>
      </c>
      <c r="E18139" s="1" t="str">
        <f>TEXT(hourlySteps_merged[[#This Row],[ActivityDate]],"dddd")</f>
        <v>Friday</v>
      </c>
      <c r="F18139" s="6" t="s">
        <v>773</v>
      </c>
      <c r="G18139" s="6" t="str">
        <f>TEXT(hourlySteps_merged[[#This Row],[ActivityTime2]],"hh:mm:ss")</f>
        <v>04:00:00</v>
      </c>
      <c r="H18139">
        <v>386</v>
      </c>
      <c r="I18139">
        <v>0</v>
      </c>
      <c r="J18139">
        <v>0</v>
      </c>
      <c r="K18139">
        <v>50</v>
      </c>
      <c r="L18139" s="1"/>
      <c r="M18139" s="4"/>
    </row>
    <row r="18140" spans="1:13" x14ac:dyDescent="0.25">
      <c r="A18140">
        <v>8053475328</v>
      </c>
      <c r="B18140" t="s">
        <v>125</v>
      </c>
      <c r="C18140" s="1">
        <v>42496</v>
      </c>
      <c r="D18140" s="8">
        <f>WEEKDAY(hourlySteps_merged[[#This Row],[ActivityDate]],1)</f>
        <v>6</v>
      </c>
      <c r="E18140" s="1" t="str">
        <f>TEXT(hourlySteps_merged[[#This Row],[ActivityDate]],"dddd")</f>
        <v>Friday</v>
      </c>
      <c r="F18140" s="6" t="s">
        <v>774</v>
      </c>
      <c r="G18140" s="6" t="str">
        <f>TEXT(hourlySteps_merged[[#This Row],[ActivityTime2]],"hh:mm:ss")</f>
        <v>05:00:00</v>
      </c>
      <c r="H18140">
        <v>430</v>
      </c>
      <c r="I18140">
        <v>0</v>
      </c>
      <c r="J18140">
        <v>0</v>
      </c>
      <c r="K18140">
        <v>50</v>
      </c>
      <c r="L18140" s="1"/>
      <c r="M18140" s="4"/>
    </row>
    <row r="18141" spans="1:13" x14ac:dyDescent="0.25">
      <c r="A18141">
        <v>8053475328</v>
      </c>
      <c r="B18141" t="s">
        <v>126</v>
      </c>
      <c r="C18141" s="1">
        <v>42496</v>
      </c>
      <c r="D18141" s="8">
        <f>WEEKDAY(hourlySteps_merged[[#This Row],[ActivityDate]],1)</f>
        <v>6</v>
      </c>
      <c r="E18141" s="1" t="str">
        <f>TEXT(hourlySteps_merged[[#This Row],[ActivityDate]],"dddd")</f>
        <v>Friday</v>
      </c>
      <c r="F18141" s="6" t="s">
        <v>775</v>
      </c>
      <c r="G18141" s="6" t="str">
        <f>TEXT(hourlySteps_merged[[#This Row],[ActivityTime2]],"hh:mm:ss")</f>
        <v>06:00:00</v>
      </c>
      <c r="H18141">
        <v>3243</v>
      </c>
      <c r="I18141">
        <v>0</v>
      </c>
      <c r="J18141">
        <v>0</v>
      </c>
      <c r="K18141">
        <v>50</v>
      </c>
      <c r="L18141" s="1"/>
      <c r="M18141" s="4"/>
    </row>
    <row r="18142" spans="1:13" x14ac:dyDescent="0.25">
      <c r="A18142">
        <v>8053475328</v>
      </c>
      <c r="B18142" t="s">
        <v>127</v>
      </c>
      <c r="C18142" s="1">
        <v>42496</v>
      </c>
      <c r="D18142" s="8">
        <f>WEEKDAY(hourlySteps_merged[[#This Row],[ActivityDate]],1)</f>
        <v>6</v>
      </c>
      <c r="E18142" s="1" t="str">
        <f>TEXT(hourlySteps_merged[[#This Row],[ActivityDate]],"dddd")</f>
        <v>Friday</v>
      </c>
      <c r="F18142" s="6" t="s">
        <v>776</v>
      </c>
      <c r="G18142" s="6" t="str">
        <f>TEXT(hourlySteps_merged[[#This Row],[ActivityTime2]],"hh:mm:ss")</f>
        <v>07:00:00</v>
      </c>
      <c r="H18142">
        <v>5883</v>
      </c>
      <c r="I18142">
        <v>0</v>
      </c>
      <c r="J18142">
        <v>0</v>
      </c>
      <c r="K18142">
        <v>50</v>
      </c>
      <c r="L18142" s="1"/>
      <c r="M18142" s="4"/>
    </row>
    <row r="18143" spans="1:13" x14ac:dyDescent="0.25">
      <c r="A18143">
        <v>8053475328</v>
      </c>
      <c r="B18143" t="s">
        <v>128</v>
      </c>
      <c r="C18143" s="1">
        <v>42496</v>
      </c>
      <c r="D18143" s="8">
        <f>WEEKDAY(hourlySteps_merged[[#This Row],[ActivityDate]],1)</f>
        <v>6</v>
      </c>
      <c r="E18143" s="1" t="str">
        <f>TEXT(hourlySteps_merged[[#This Row],[ActivityDate]],"dddd")</f>
        <v>Friday</v>
      </c>
      <c r="F18143" s="6" t="s">
        <v>777</v>
      </c>
      <c r="G18143" s="6" t="str">
        <f>TEXT(hourlySteps_merged[[#This Row],[ActivityTime2]],"hh:mm:ss")</f>
        <v>08:00:00</v>
      </c>
      <c r="H18143">
        <v>2708</v>
      </c>
      <c r="I18143">
        <v>0</v>
      </c>
      <c r="J18143">
        <v>0</v>
      </c>
      <c r="K18143">
        <v>50</v>
      </c>
      <c r="L18143" s="1"/>
      <c r="M18143" s="4"/>
    </row>
    <row r="18144" spans="1:13" x14ac:dyDescent="0.25">
      <c r="A18144">
        <v>8053475328</v>
      </c>
      <c r="B18144" t="s">
        <v>129</v>
      </c>
      <c r="C18144" s="1">
        <v>42496</v>
      </c>
      <c r="D18144" s="8">
        <f>WEEKDAY(hourlySteps_merged[[#This Row],[ActivityDate]],1)</f>
        <v>6</v>
      </c>
      <c r="E18144" s="1" t="str">
        <f>TEXT(hourlySteps_merged[[#This Row],[ActivityDate]],"dddd")</f>
        <v>Friday</v>
      </c>
      <c r="F18144" s="6" t="s">
        <v>778</v>
      </c>
      <c r="G18144" s="6" t="str">
        <f>TEXT(hourlySteps_merged[[#This Row],[ActivityTime2]],"hh:mm:ss")</f>
        <v>09:00:00</v>
      </c>
      <c r="H18144">
        <v>118</v>
      </c>
      <c r="I18144">
        <v>2</v>
      </c>
      <c r="J18144">
        <v>3.3333000000000002E-2</v>
      </c>
      <c r="K18144">
        <v>52</v>
      </c>
      <c r="L18144" s="1"/>
      <c r="M18144" s="4"/>
    </row>
    <row r="18145" spans="1:13" x14ac:dyDescent="0.25">
      <c r="A18145">
        <v>8053475328</v>
      </c>
      <c r="B18145" t="s">
        <v>130</v>
      </c>
      <c r="C18145" s="1">
        <v>42496</v>
      </c>
      <c r="D18145" s="8">
        <f>WEEKDAY(hourlySteps_merged[[#This Row],[ActivityDate]],1)</f>
        <v>6</v>
      </c>
      <c r="E18145" s="1" t="str">
        <f>TEXT(hourlySteps_merged[[#This Row],[ActivityDate]],"dddd")</f>
        <v>Friday</v>
      </c>
      <c r="F18145" s="6" t="s">
        <v>779</v>
      </c>
      <c r="G18145" s="6" t="str">
        <f>TEXT(hourlySteps_merged[[#This Row],[ActivityTime2]],"hh:mm:ss")</f>
        <v>10:00:00</v>
      </c>
      <c r="H18145">
        <v>236</v>
      </c>
      <c r="I18145">
        <v>0</v>
      </c>
      <c r="J18145">
        <v>0</v>
      </c>
      <c r="K18145">
        <v>50</v>
      </c>
      <c r="L18145" s="1"/>
      <c r="M18145" s="4"/>
    </row>
    <row r="18146" spans="1:13" x14ac:dyDescent="0.25">
      <c r="A18146">
        <v>8053475328</v>
      </c>
      <c r="B18146" t="s">
        <v>131</v>
      </c>
      <c r="C18146" s="1">
        <v>42496</v>
      </c>
      <c r="D18146" s="8">
        <f>WEEKDAY(hourlySteps_merged[[#This Row],[ActivityDate]],1)</f>
        <v>6</v>
      </c>
      <c r="E18146" s="1" t="str">
        <f>TEXT(hourlySteps_merged[[#This Row],[ActivityDate]],"dddd")</f>
        <v>Friday</v>
      </c>
      <c r="F18146" s="6" t="s">
        <v>780</v>
      </c>
      <c r="G18146" s="6" t="str">
        <f>TEXT(hourlySteps_merged[[#This Row],[ActivityTime2]],"hh:mm:ss")</f>
        <v>11:00:00</v>
      </c>
      <c r="H18146">
        <v>406</v>
      </c>
      <c r="I18146">
        <v>6</v>
      </c>
      <c r="J18146">
        <v>0.1</v>
      </c>
      <c r="K18146">
        <v>59</v>
      </c>
      <c r="L18146" s="1"/>
      <c r="M18146" s="4"/>
    </row>
    <row r="18147" spans="1:13" x14ac:dyDescent="0.25">
      <c r="A18147">
        <v>8053475328</v>
      </c>
      <c r="B18147" t="s">
        <v>21</v>
      </c>
      <c r="C18147" s="1">
        <v>42496</v>
      </c>
      <c r="D18147" s="8">
        <f>WEEKDAY(hourlySteps_merged[[#This Row],[ActivityDate]],1)</f>
        <v>6</v>
      </c>
      <c r="E18147" s="1" t="str">
        <f>TEXT(hourlySteps_merged[[#This Row],[ActivityDate]],"dddd")</f>
        <v>Friday</v>
      </c>
      <c r="F18147" s="6" t="s">
        <v>781</v>
      </c>
      <c r="G18147" s="6" t="str">
        <f>TEXT(hourlySteps_merged[[#This Row],[ActivityTime2]],"hh:mm:ss")</f>
        <v>12:00:00</v>
      </c>
      <c r="H18147">
        <v>179</v>
      </c>
      <c r="I18147">
        <v>2</v>
      </c>
      <c r="J18147">
        <v>3.3333000000000002E-2</v>
      </c>
      <c r="K18147">
        <v>53</v>
      </c>
      <c r="L18147" s="1"/>
      <c r="M18147" s="4"/>
    </row>
    <row r="18148" spans="1:13" x14ac:dyDescent="0.25">
      <c r="A18148">
        <v>8053475328</v>
      </c>
      <c r="B18148" t="s">
        <v>132</v>
      </c>
      <c r="C18148" s="1">
        <v>42496</v>
      </c>
      <c r="D18148" s="8">
        <f>WEEKDAY(hourlySteps_merged[[#This Row],[ActivityDate]],1)</f>
        <v>6</v>
      </c>
      <c r="E18148" s="1" t="str">
        <f>TEXT(hourlySteps_merged[[#This Row],[ActivityDate]],"dddd")</f>
        <v>Friday</v>
      </c>
      <c r="F18148" s="6" t="s">
        <v>782</v>
      </c>
      <c r="G18148" s="6" t="str">
        <f>TEXT(hourlySteps_merged[[#This Row],[ActivityTime2]],"hh:mm:ss")</f>
        <v>13:00:00</v>
      </c>
      <c r="H18148">
        <v>64</v>
      </c>
      <c r="I18148">
        <v>5</v>
      </c>
      <c r="J18148">
        <v>8.3333000000000004E-2</v>
      </c>
      <c r="K18148">
        <v>56</v>
      </c>
      <c r="L18148" s="1"/>
      <c r="M18148" s="4"/>
    </row>
    <row r="18149" spans="1:13" x14ac:dyDescent="0.25">
      <c r="A18149">
        <v>8053475328</v>
      </c>
      <c r="B18149" t="s">
        <v>133</v>
      </c>
      <c r="C18149" s="1">
        <v>42496</v>
      </c>
      <c r="D18149" s="8">
        <f>WEEKDAY(hourlySteps_merged[[#This Row],[ActivityDate]],1)</f>
        <v>6</v>
      </c>
      <c r="E18149" s="1" t="str">
        <f>TEXT(hourlySteps_merged[[#This Row],[ActivityDate]],"dddd")</f>
        <v>Friday</v>
      </c>
      <c r="F18149" s="6" t="s">
        <v>783</v>
      </c>
      <c r="G18149" s="6" t="str">
        <f>TEXT(hourlySteps_merged[[#This Row],[ActivityTime2]],"hh:mm:ss")</f>
        <v>14:00:00</v>
      </c>
      <c r="H18149">
        <v>53</v>
      </c>
      <c r="I18149">
        <v>3</v>
      </c>
      <c r="J18149">
        <v>0.05</v>
      </c>
      <c r="K18149">
        <v>54</v>
      </c>
      <c r="L18149" s="1"/>
      <c r="M18149" s="4"/>
    </row>
    <row r="18150" spans="1:13" x14ac:dyDescent="0.25">
      <c r="A18150">
        <v>8053475328</v>
      </c>
      <c r="B18150" t="s">
        <v>134</v>
      </c>
      <c r="C18150" s="1">
        <v>42496</v>
      </c>
      <c r="D18150" s="8">
        <f>WEEKDAY(hourlySteps_merged[[#This Row],[ActivityDate]],1)</f>
        <v>6</v>
      </c>
      <c r="E18150" s="1" t="str">
        <f>TEXT(hourlySteps_merged[[#This Row],[ActivityDate]],"dddd")</f>
        <v>Friday</v>
      </c>
      <c r="F18150" s="6" t="s">
        <v>784</v>
      </c>
      <c r="G18150" s="6" t="str">
        <f>TEXT(hourlySteps_merged[[#This Row],[ActivityTime2]],"hh:mm:ss")</f>
        <v>15:00:00</v>
      </c>
      <c r="H18150">
        <v>0</v>
      </c>
      <c r="I18150">
        <v>0</v>
      </c>
      <c r="J18150">
        <v>0</v>
      </c>
      <c r="K18150">
        <v>50</v>
      </c>
      <c r="L18150" s="1"/>
      <c r="M18150" s="4"/>
    </row>
    <row r="18151" spans="1:13" x14ac:dyDescent="0.25">
      <c r="A18151">
        <v>8053475328</v>
      </c>
      <c r="B18151" t="s">
        <v>135</v>
      </c>
      <c r="C18151" s="1">
        <v>42496</v>
      </c>
      <c r="D18151" s="8">
        <f>WEEKDAY(hourlySteps_merged[[#This Row],[ActivityDate]],1)</f>
        <v>6</v>
      </c>
      <c r="E18151" s="1" t="str">
        <f>TEXT(hourlySteps_merged[[#This Row],[ActivityDate]],"dddd")</f>
        <v>Friday</v>
      </c>
      <c r="F18151" s="6" t="s">
        <v>785</v>
      </c>
      <c r="G18151" s="6" t="str">
        <f>TEXT(hourlySteps_merged[[#This Row],[ActivityTime2]],"hh:mm:ss")</f>
        <v>16:00:00</v>
      </c>
      <c r="H18151">
        <v>0</v>
      </c>
      <c r="I18151">
        <v>0</v>
      </c>
      <c r="J18151">
        <v>0</v>
      </c>
      <c r="K18151">
        <v>50</v>
      </c>
      <c r="L18151" s="1"/>
      <c r="M18151" s="4"/>
    </row>
    <row r="18152" spans="1:13" x14ac:dyDescent="0.25">
      <c r="A18152">
        <v>8053475328</v>
      </c>
      <c r="B18152" t="s">
        <v>136</v>
      </c>
      <c r="C18152" s="1">
        <v>42496</v>
      </c>
      <c r="D18152" s="8">
        <f>WEEKDAY(hourlySteps_merged[[#This Row],[ActivityDate]],1)</f>
        <v>6</v>
      </c>
      <c r="E18152" s="1" t="str">
        <f>TEXT(hourlySteps_merged[[#This Row],[ActivityDate]],"dddd")</f>
        <v>Friday</v>
      </c>
      <c r="F18152" s="6" t="s">
        <v>786</v>
      </c>
      <c r="G18152" s="6" t="str">
        <f>TEXT(hourlySteps_merged[[#This Row],[ActivityTime2]],"hh:mm:ss")</f>
        <v>17:00:00</v>
      </c>
      <c r="H18152">
        <v>0</v>
      </c>
      <c r="I18152">
        <v>1</v>
      </c>
      <c r="J18152">
        <v>1.6667000000000001E-2</v>
      </c>
      <c r="K18152">
        <v>51</v>
      </c>
      <c r="L18152" s="1"/>
      <c r="M18152" s="4"/>
    </row>
    <row r="18153" spans="1:13" x14ac:dyDescent="0.25">
      <c r="A18153">
        <v>8053475328</v>
      </c>
      <c r="B18153" t="s">
        <v>137</v>
      </c>
      <c r="C18153" s="1">
        <v>42496</v>
      </c>
      <c r="D18153" s="8">
        <f>WEEKDAY(hourlySteps_merged[[#This Row],[ActivityDate]],1)</f>
        <v>6</v>
      </c>
      <c r="E18153" s="1" t="str">
        <f>TEXT(hourlySteps_merged[[#This Row],[ActivityDate]],"dddd")</f>
        <v>Friday</v>
      </c>
      <c r="F18153" s="6" t="s">
        <v>787</v>
      </c>
      <c r="G18153" s="6" t="str">
        <f>TEXT(hourlySteps_merged[[#This Row],[ActivityTime2]],"hh:mm:ss")</f>
        <v>18:00:00</v>
      </c>
      <c r="H18153">
        <v>0</v>
      </c>
      <c r="I18153">
        <v>10</v>
      </c>
      <c r="J18153">
        <v>0.16666700000000001</v>
      </c>
      <c r="K18153">
        <v>65</v>
      </c>
      <c r="L18153" s="1"/>
      <c r="M18153" s="4"/>
    </row>
    <row r="18154" spans="1:13" x14ac:dyDescent="0.25">
      <c r="A18154">
        <v>8053475328</v>
      </c>
      <c r="B18154" t="s">
        <v>138</v>
      </c>
      <c r="C18154" s="1">
        <v>42496</v>
      </c>
      <c r="D18154" s="8">
        <f>WEEKDAY(hourlySteps_merged[[#This Row],[ActivityDate]],1)</f>
        <v>6</v>
      </c>
      <c r="E18154" s="1" t="str">
        <f>TEXT(hourlySteps_merged[[#This Row],[ActivityDate]],"dddd")</f>
        <v>Friday</v>
      </c>
      <c r="F18154" s="6" t="s">
        <v>788</v>
      </c>
      <c r="G18154" s="6" t="str">
        <f>TEXT(hourlySteps_merged[[#This Row],[ActivityTime2]],"hh:mm:ss")</f>
        <v>19:00:00</v>
      </c>
      <c r="H18154">
        <v>0</v>
      </c>
      <c r="I18154">
        <v>17</v>
      </c>
      <c r="J18154">
        <v>0.283333</v>
      </c>
      <c r="K18154">
        <v>75</v>
      </c>
      <c r="L18154" s="1"/>
      <c r="M18154" s="4"/>
    </row>
    <row r="18155" spans="1:13" x14ac:dyDescent="0.25">
      <c r="A18155">
        <v>8053475328</v>
      </c>
      <c r="B18155" t="s">
        <v>139</v>
      </c>
      <c r="C18155" s="1">
        <v>42496</v>
      </c>
      <c r="D18155" s="8">
        <f>WEEKDAY(hourlySteps_merged[[#This Row],[ActivityDate]],1)</f>
        <v>6</v>
      </c>
      <c r="E18155" s="1" t="str">
        <f>TEXT(hourlySteps_merged[[#This Row],[ActivityDate]],"dddd")</f>
        <v>Friday</v>
      </c>
      <c r="F18155" s="6" t="s">
        <v>789</v>
      </c>
      <c r="G18155" s="6" t="str">
        <f>TEXT(hourlySteps_merged[[#This Row],[ActivityTime2]],"hh:mm:ss")</f>
        <v>20:00:00</v>
      </c>
      <c r="H18155">
        <v>0</v>
      </c>
      <c r="I18155">
        <v>10</v>
      </c>
      <c r="J18155">
        <v>0.16666700000000001</v>
      </c>
      <c r="K18155">
        <v>63</v>
      </c>
      <c r="L18155" s="1"/>
      <c r="M18155" s="4"/>
    </row>
    <row r="18156" spans="1:13" x14ac:dyDescent="0.25">
      <c r="A18156">
        <v>8053475328</v>
      </c>
      <c r="B18156" t="s">
        <v>140</v>
      </c>
      <c r="C18156" s="1">
        <v>42496</v>
      </c>
      <c r="D18156" s="8">
        <f>WEEKDAY(hourlySteps_merged[[#This Row],[ActivityDate]],1)</f>
        <v>6</v>
      </c>
      <c r="E18156" s="1" t="str">
        <f>TEXT(hourlySteps_merged[[#This Row],[ActivityDate]],"dddd")</f>
        <v>Friday</v>
      </c>
      <c r="F18156" s="6" t="s">
        <v>790</v>
      </c>
      <c r="G18156" s="6" t="str">
        <f>TEXT(hourlySteps_merged[[#This Row],[ActivityTime2]],"hh:mm:ss")</f>
        <v>21:00:00</v>
      </c>
      <c r="H18156">
        <v>0</v>
      </c>
      <c r="I18156">
        <v>10</v>
      </c>
      <c r="J18156">
        <v>0.16666700000000001</v>
      </c>
      <c r="K18156">
        <v>62</v>
      </c>
      <c r="L18156" s="1"/>
      <c r="M18156" s="4"/>
    </row>
    <row r="18157" spans="1:13" x14ac:dyDescent="0.25">
      <c r="A18157">
        <v>8053475328</v>
      </c>
      <c r="B18157" t="s">
        <v>141</v>
      </c>
      <c r="C18157" s="1">
        <v>42496</v>
      </c>
      <c r="D18157" s="8">
        <f>WEEKDAY(hourlySteps_merged[[#This Row],[ActivityDate]],1)</f>
        <v>6</v>
      </c>
      <c r="E18157" s="1" t="str">
        <f>TEXT(hourlySteps_merged[[#This Row],[ActivityDate]],"dddd")</f>
        <v>Friday</v>
      </c>
      <c r="F18157" s="6" t="s">
        <v>791</v>
      </c>
      <c r="G18157" s="6" t="str">
        <f>TEXT(hourlySteps_merged[[#This Row],[ActivityTime2]],"hh:mm:ss")</f>
        <v>22:00:00</v>
      </c>
      <c r="H18157">
        <v>0</v>
      </c>
      <c r="I18157">
        <v>11</v>
      </c>
      <c r="J18157">
        <v>0.183333</v>
      </c>
      <c r="K18157">
        <v>64</v>
      </c>
      <c r="L18157" s="1"/>
      <c r="M18157" s="4"/>
    </row>
    <row r="18158" spans="1:13" x14ac:dyDescent="0.25">
      <c r="A18158">
        <v>8053475328</v>
      </c>
      <c r="B18158" t="s">
        <v>142</v>
      </c>
      <c r="C18158" s="1">
        <v>42496</v>
      </c>
      <c r="D18158" s="8">
        <f>WEEKDAY(hourlySteps_merged[[#This Row],[ActivityDate]],1)</f>
        <v>6</v>
      </c>
      <c r="E18158" s="1" t="str">
        <f>TEXT(hourlySteps_merged[[#This Row],[ActivityDate]],"dddd")</f>
        <v>Friday</v>
      </c>
      <c r="F18158" s="6" t="s">
        <v>792</v>
      </c>
      <c r="G18158" s="6" t="str">
        <f>TEXT(hourlySteps_merged[[#This Row],[ActivityTime2]],"hh:mm:ss")</f>
        <v>23:00:00</v>
      </c>
      <c r="H18158">
        <v>216</v>
      </c>
      <c r="I18158">
        <v>13</v>
      </c>
      <c r="J18158">
        <v>0.216667</v>
      </c>
      <c r="K18158">
        <v>69</v>
      </c>
      <c r="L18158" s="1"/>
      <c r="M18158" s="4"/>
    </row>
    <row r="18159" spans="1:13" x14ac:dyDescent="0.25">
      <c r="A18159">
        <v>8053475328</v>
      </c>
      <c r="B18159" t="s">
        <v>143</v>
      </c>
      <c r="C18159" s="1">
        <v>42496</v>
      </c>
      <c r="D18159" s="8">
        <f>WEEKDAY(hourlySteps_merged[[#This Row],[ActivityDate]],1)</f>
        <v>6</v>
      </c>
      <c r="E18159" s="1" t="str">
        <f>TEXT(hourlySteps_merged[[#This Row],[ActivityDate]],"dddd")</f>
        <v>Friday</v>
      </c>
      <c r="F18159" s="6" t="s">
        <v>769</v>
      </c>
      <c r="G18159" s="6" t="str">
        <f>TEXT(hourlySteps_merged[[#This Row],[ActivityTime2]],"hh:mm:ss")</f>
        <v>00:00:00</v>
      </c>
      <c r="H18159">
        <v>176</v>
      </c>
      <c r="I18159">
        <v>41</v>
      </c>
      <c r="J18159">
        <v>0.68333299999999997</v>
      </c>
      <c r="K18159">
        <v>205</v>
      </c>
      <c r="L18159" s="1"/>
      <c r="M18159" s="4"/>
    </row>
    <row r="18160" spans="1:13" x14ac:dyDescent="0.25">
      <c r="A18160">
        <v>8053475328</v>
      </c>
      <c r="B18160" t="s">
        <v>144</v>
      </c>
      <c r="C18160" s="1">
        <v>42496</v>
      </c>
      <c r="D18160" s="8">
        <f>WEEKDAY(hourlySteps_merged[[#This Row],[ActivityDate]],1)</f>
        <v>6</v>
      </c>
      <c r="E18160" s="1" t="str">
        <f>TEXT(hourlySteps_merged[[#This Row],[ActivityDate]],"dddd")</f>
        <v>Friday</v>
      </c>
      <c r="F18160" s="6" t="s">
        <v>770</v>
      </c>
      <c r="G18160" s="6" t="str">
        <f>TEXT(hourlySteps_merged[[#This Row],[ActivityTime2]],"hh:mm:ss")</f>
        <v>01:00:00</v>
      </c>
      <c r="H18160">
        <v>2600</v>
      </c>
      <c r="I18160">
        <v>26</v>
      </c>
      <c r="J18160">
        <v>0.43333300000000002</v>
      </c>
      <c r="K18160">
        <v>136</v>
      </c>
      <c r="L18160" s="1"/>
      <c r="M18160" s="4"/>
    </row>
    <row r="18161" spans="1:13" x14ac:dyDescent="0.25">
      <c r="A18161">
        <v>8053475328</v>
      </c>
      <c r="B18161" t="s">
        <v>145</v>
      </c>
      <c r="C18161" s="1">
        <v>42496</v>
      </c>
      <c r="D18161" s="8">
        <f>WEEKDAY(hourlySteps_merged[[#This Row],[ActivityDate]],1)</f>
        <v>6</v>
      </c>
      <c r="E18161" s="1" t="str">
        <f>TEXT(hourlySteps_merged[[#This Row],[ActivityDate]],"dddd")</f>
        <v>Friday</v>
      </c>
      <c r="F18161" s="6" t="s">
        <v>771</v>
      </c>
      <c r="G18161" s="6" t="str">
        <f>TEXT(hourlySteps_merged[[#This Row],[ActivityTime2]],"hh:mm:ss")</f>
        <v>02:00:00</v>
      </c>
      <c r="H18161">
        <v>2025</v>
      </c>
      <c r="I18161">
        <v>36</v>
      </c>
      <c r="J18161">
        <v>0.6</v>
      </c>
      <c r="K18161">
        <v>152</v>
      </c>
      <c r="L18161" s="1"/>
      <c r="M18161" s="4"/>
    </row>
    <row r="18162" spans="1:13" x14ac:dyDescent="0.25">
      <c r="A18162">
        <v>8053475328</v>
      </c>
      <c r="B18162" t="s">
        <v>146</v>
      </c>
      <c r="C18162" s="1">
        <v>42496</v>
      </c>
      <c r="D18162" s="8">
        <f>WEEKDAY(hourlySteps_merged[[#This Row],[ActivityDate]],1)</f>
        <v>6</v>
      </c>
      <c r="E18162" s="1" t="str">
        <f>TEXT(hourlySteps_merged[[#This Row],[ActivityDate]],"dddd")</f>
        <v>Friday</v>
      </c>
      <c r="F18162" s="6" t="s">
        <v>772</v>
      </c>
      <c r="G18162" s="6" t="str">
        <f>TEXT(hourlySteps_merged[[#This Row],[ActivityTime2]],"hh:mm:ss")</f>
        <v>03:00:00</v>
      </c>
      <c r="H18162">
        <v>193</v>
      </c>
      <c r="I18162">
        <v>35</v>
      </c>
      <c r="J18162">
        <v>0.58333299999999999</v>
      </c>
      <c r="K18162">
        <v>155</v>
      </c>
      <c r="L18162" s="1"/>
      <c r="M18162" s="4"/>
    </row>
    <row r="18163" spans="1:13" x14ac:dyDescent="0.25">
      <c r="A18163">
        <v>8053475328</v>
      </c>
      <c r="B18163" t="s">
        <v>147</v>
      </c>
      <c r="C18163" s="1">
        <v>42496</v>
      </c>
      <c r="D18163" s="8">
        <f>WEEKDAY(hourlySteps_merged[[#This Row],[ActivityDate]],1)</f>
        <v>6</v>
      </c>
      <c r="E18163" s="1" t="str">
        <f>TEXT(hourlySteps_merged[[#This Row],[ActivityDate]],"dddd")</f>
        <v>Friday</v>
      </c>
      <c r="F18163" s="6" t="s">
        <v>773</v>
      </c>
      <c r="G18163" s="6" t="str">
        <f>TEXT(hourlySteps_merged[[#This Row],[ActivityTime2]],"hh:mm:ss")</f>
        <v>04:00:00</v>
      </c>
      <c r="H18163">
        <v>349</v>
      </c>
      <c r="I18163">
        <v>4</v>
      </c>
      <c r="J18163">
        <v>6.6667000000000004E-2</v>
      </c>
      <c r="K18163">
        <v>92</v>
      </c>
      <c r="L18163" s="1"/>
      <c r="M18163" s="4"/>
    </row>
    <row r="18164" spans="1:13" x14ac:dyDescent="0.25">
      <c r="A18164">
        <v>8053475328</v>
      </c>
      <c r="B18164" t="s">
        <v>148</v>
      </c>
      <c r="C18164" s="1">
        <v>42496</v>
      </c>
      <c r="D18164" s="8">
        <f>WEEKDAY(hourlySteps_merged[[#This Row],[ActivityDate]],1)</f>
        <v>6</v>
      </c>
      <c r="E18164" s="1" t="str">
        <f>TEXT(hourlySteps_merged[[#This Row],[ActivityDate]],"dddd")</f>
        <v>Friday</v>
      </c>
      <c r="F18164" s="6" t="s">
        <v>774</v>
      </c>
      <c r="G18164" s="6" t="str">
        <f>TEXT(hourlySteps_merged[[#This Row],[ActivityTime2]],"hh:mm:ss")</f>
        <v>05:00:00</v>
      </c>
      <c r="H18164">
        <v>563</v>
      </c>
      <c r="I18164">
        <v>4</v>
      </c>
      <c r="J18164">
        <v>6.6667000000000004E-2</v>
      </c>
      <c r="K18164">
        <v>92</v>
      </c>
      <c r="L18164" s="1"/>
      <c r="M18164" s="4"/>
    </row>
    <row r="18165" spans="1:13" x14ac:dyDescent="0.25">
      <c r="A18165">
        <v>8053475328</v>
      </c>
      <c r="B18165" t="s">
        <v>149</v>
      </c>
      <c r="C18165" s="1">
        <v>42496</v>
      </c>
      <c r="D18165" s="8">
        <f>WEEKDAY(hourlySteps_merged[[#This Row],[ActivityDate]],1)</f>
        <v>6</v>
      </c>
      <c r="E18165" s="1" t="str">
        <f>TEXT(hourlySteps_merged[[#This Row],[ActivityDate]],"dddd")</f>
        <v>Friday</v>
      </c>
      <c r="F18165" s="6" t="s">
        <v>775</v>
      </c>
      <c r="G18165" s="6" t="str">
        <f>TEXT(hourlySteps_merged[[#This Row],[ActivityTime2]],"hh:mm:ss")</f>
        <v>06:00:00</v>
      </c>
      <c r="H18165">
        <v>3542</v>
      </c>
      <c r="I18165">
        <v>4</v>
      </c>
      <c r="J18165">
        <v>6.6667000000000004E-2</v>
      </c>
      <c r="K18165">
        <v>92</v>
      </c>
      <c r="L18165" s="1"/>
      <c r="M18165" s="4"/>
    </row>
    <row r="18166" spans="1:13" x14ac:dyDescent="0.25">
      <c r="A18166">
        <v>8053475328</v>
      </c>
      <c r="B18166" t="s">
        <v>150</v>
      </c>
      <c r="C18166" s="1">
        <v>42496</v>
      </c>
      <c r="D18166" s="8">
        <f>WEEKDAY(hourlySteps_merged[[#This Row],[ActivityDate]],1)</f>
        <v>6</v>
      </c>
      <c r="E18166" s="1" t="str">
        <f>TEXT(hourlySteps_merged[[#This Row],[ActivityDate]],"dddd")</f>
        <v>Friday</v>
      </c>
      <c r="F18166" s="6" t="s">
        <v>776</v>
      </c>
      <c r="G18166" s="6" t="str">
        <f>TEXT(hourlySteps_merged[[#This Row],[ActivityTime2]],"hh:mm:ss")</f>
        <v>07:00:00</v>
      </c>
      <c r="H18166">
        <v>6834</v>
      </c>
      <c r="I18166">
        <v>4</v>
      </c>
      <c r="J18166">
        <v>6.6667000000000004E-2</v>
      </c>
      <c r="K18166">
        <v>92</v>
      </c>
      <c r="L18166" s="1"/>
      <c r="M18166" s="4"/>
    </row>
    <row r="18167" spans="1:13" x14ac:dyDescent="0.25">
      <c r="A18167">
        <v>8053475328</v>
      </c>
      <c r="B18167" t="s">
        <v>151</v>
      </c>
      <c r="C18167" s="1">
        <v>42496</v>
      </c>
      <c r="D18167" s="8">
        <f>WEEKDAY(hourlySteps_merged[[#This Row],[ActivityDate]],1)</f>
        <v>6</v>
      </c>
      <c r="E18167" s="1" t="str">
        <f>TEXT(hourlySteps_merged[[#This Row],[ActivityDate]],"dddd")</f>
        <v>Friday</v>
      </c>
      <c r="F18167" s="6" t="s">
        <v>777</v>
      </c>
      <c r="G18167" s="6" t="str">
        <f>TEXT(hourlySteps_merged[[#This Row],[ActivityTime2]],"hh:mm:ss")</f>
        <v>08:00:00</v>
      </c>
      <c r="H18167">
        <v>2967</v>
      </c>
      <c r="I18167">
        <v>13</v>
      </c>
      <c r="J18167">
        <v>0.216667</v>
      </c>
      <c r="K18167">
        <v>131</v>
      </c>
      <c r="L18167" s="1"/>
      <c r="M18167" s="4"/>
    </row>
    <row r="18168" spans="1:13" x14ac:dyDescent="0.25">
      <c r="A18168">
        <v>8053475328</v>
      </c>
      <c r="B18168" t="s">
        <v>152</v>
      </c>
      <c r="C18168" s="1">
        <v>42496</v>
      </c>
      <c r="D18168" s="8">
        <f>WEEKDAY(hourlySteps_merged[[#This Row],[ActivityDate]],1)</f>
        <v>6</v>
      </c>
      <c r="E18168" s="1" t="str">
        <f>TEXT(hourlySteps_merged[[#This Row],[ActivityDate]],"dddd")</f>
        <v>Friday</v>
      </c>
      <c r="F18168" s="6" t="s">
        <v>778</v>
      </c>
      <c r="G18168" s="6" t="str">
        <f>TEXT(hourlySteps_merged[[#This Row],[ActivityTime2]],"hh:mm:ss")</f>
        <v>09:00:00</v>
      </c>
      <c r="H18168">
        <v>138</v>
      </c>
      <c r="I18168">
        <v>35</v>
      </c>
      <c r="J18168">
        <v>0.58333299999999999</v>
      </c>
      <c r="K18168">
        <v>198</v>
      </c>
      <c r="L18168" s="1"/>
      <c r="M18168" s="4"/>
    </row>
    <row r="18169" spans="1:13" x14ac:dyDescent="0.25">
      <c r="A18169">
        <v>8053475328</v>
      </c>
      <c r="B18169" t="s">
        <v>153</v>
      </c>
      <c r="C18169" s="1">
        <v>42496</v>
      </c>
      <c r="D18169" s="8">
        <f>WEEKDAY(hourlySteps_merged[[#This Row],[ActivityDate]],1)</f>
        <v>6</v>
      </c>
      <c r="E18169" s="1" t="str">
        <f>TEXT(hourlySteps_merged[[#This Row],[ActivityDate]],"dddd")</f>
        <v>Friday</v>
      </c>
      <c r="F18169" s="6" t="s">
        <v>779</v>
      </c>
      <c r="G18169" s="6" t="str">
        <f>TEXT(hourlySteps_merged[[#This Row],[ActivityTime2]],"hh:mm:ss")</f>
        <v>10:00:00</v>
      </c>
      <c r="H18169">
        <v>770</v>
      </c>
      <c r="I18169">
        <v>7</v>
      </c>
      <c r="J18169">
        <v>0.11666700000000001</v>
      </c>
      <c r="K18169">
        <v>116</v>
      </c>
      <c r="L18169" s="1"/>
      <c r="M18169" s="4"/>
    </row>
    <row r="18170" spans="1:13" x14ac:dyDescent="0.25">
      <c r="A18170">
        <v>8053475328</v>
      </c>
      <c r="B18170" t="s">
        <v>154</v>
      </c>
      <c r="C18170" s="1">
        <v>42496</v>
      </c>
      <c r="D18170" s="8">
        <f>WEEKDAY(hourlySteps_merged[[#This Row],[ActivityDate]],1)</f>
        <v>6</v>
      </c>
      <c r="E18170" s="1" t="str">
        <f>TEXT(hourlySteps_merged[[#This Row],[ActivityDate]],"dddd")</f>
        <v>Friday</v>
      </c>
      <c r="F18170" s="6" t="s">
        <v>780</v>
      </c>
      <c r="G18170" s="6" t="str">
        <f>TEXT(hourlySteps_merged[[#This Row],[ActivityTime2]],"hh:mm:ss")</f>
        <v>11:00:00</v>
      </c>
      <c r="H18170">
        <v>0</v>
      </c>
      <c r="I18170">
        <v>4</v>
      </c>
      <c r="J18170">
        <v>6.6667000000000004E-2</v>
      </c>
      <c r="K18170">
        <v>106</v>
      </c>
      <c r="L18170" s="1"/>
      <c r="M18170" s="4"/>
    </row>
    <row r="18171" spans="1:13" x14ac:dyDescent="0.25">
      <c r="A18171">
        <v>8053475328</v>
      </c>
      <c r="B18171" t="s">
        <v>22</v>
      </c>
      <c r="C18171" s="1">
        <v>42496</v>
      </c>
      <c r="D18171" s="8">
        <f>WEEKDAY(hourlySteps_merged[[#This Row],[ActivityDate]],1)</f>
        <v>6</v>
      </c>
      <c r="E18171" s="1" t="str">
        <f>TEXT(hourlySteps_merged[[#This Row],[ActivityDate]],"dddd")</f>
        <v>Friday</v>
      </c>
      <c r="F18171" s="6" t="s">
        <v>781</v>
      </c>
      <c r="G18171" s="6" t="str">
        <f>TEXT(hourlySteps_merged[[#This Row],[ActivityTime2]],"hh:mm:ss")</f>
        <v>12:00:00</v>
      </c>
      <c r="H18171">
        <v>0</v>
      </c>
      <c r="I18171">
        <v>35</v>
      </c>
      <c r="J18171">
        <v>0.58333299999999999</v>
      </c>
      <c r="K18171">
        <v>235</v>
      </c>
      <c r="L18171" s="1"/>
      <c r="M18171" s="4"/>
    </row>
    <row r="18172" spans="1:13" x14ac:dyDescent="0.25">
      <c r="A18172">
        <v>8053475328</v>
      </c>
      <c r="B18172" t="s">
        <v>155</v>
      </c>
      <c r="C18172" s="1">
        <v>42496</v>
      </c>
      <c r="D18172" s="8">
        <f>WEEKDAY(hourlySteps_merged[[#This Row],[ActivityDate]],1)</f>
        <v>6</v>
      </c>
      <c r="E18172" s="1" t="str">
        <f>TEXT(hourlySteps_merged[[#This Row],[ActivityDate]],"dddd")</f>
        <v>Friday</v>
      </c>
      <c r="F18172" s="6" t="s">
        <v>782</v>
      </c>
      <c r="G18172" s="6" t="str">
        <f>TEXT(hourlySteps_merged[[#This Row],[ActivityTime2]],"hh:mm:ss")</f>
        <v>13:00:00</v>
      </c>
      <c r="H18172">
        <v>0</v>
      </c>
      <c r="I18172">
        <v>39</v>
      </c>
      <c r="J18172">
        <v>0.65</v>
      </c>
      <c r="K18172">
        <v>202</v>
      </c>
      <c r="L18172" s="1"/>
      <c r="M18172" s="4"/>
    </row>
    <row r="18173" spans="1:13" x14ac:dyDescent="0.25">
      <c r="A18173">
        <v>8053475328</v>
      </c>
      <c r="B18173" t="s">
        <v>156</v>
      </c>
      <c r="C18173" s="1">
        <v>42496</v>
      </c>
      <c r="D18173" s="8">
        <f>WEEKDAY(hourlySteps_merged[[#This Row],[ActivityDate]],1)</f>
        <v>6</v>
      </c>
      <c r="E18173" s="1" t="str">
        <f>TEXT(hourlySteps_merged[[#This Row],[ActivityDate]],"dddd")</f>
        <v>Friday</v>
      </c>
      <c r="F18173" s="6" t="s">
        <v>783</v>
      </c>
      <c r="G18173" s="6" t="str">
        <f>TEXT(hourlySteps_merged[[#This Row],[ActivityTime2]],"hh:mm:ss")</f>
        <v>14:00:00</v>
      </c>
      <c r="H18173">
        <v>0</v>
      </c>
      <c r="I18173">
        <v>13</v>
      </c>
      <c r="J18173">
        <v>0.216667</v>
      </c>
      <c r="K18173">
        <v>141</v>
      </c>
      <c r="L18173" s="1"/>
      <c r="M18173" s="4"/>
    </row>
    <row r="18174" spans="1:13" x14ac:dyDescent="0.25">
      <c r="A18174">
        <v>8053475328</v>
      </c>
      <c r="B18174" t="s">
        <v>157</v>
      </c>
      <c r="C18174" s="1">
        <v>42496</v>
      </c>
      <c r="D18174" s="8">
        <f>WEEKDAY(hourlySteps_merged[[#This Row],[ActivityDate]],1)</f>
        <v>6</v>
      </c>
      <c r="E18174" s="1" t="str">
        <f>TEXT(hourlySteps_merged[[#This Row],[ActivityDate]],"dddd")</f>
        <v>Friday</v>
      </c>
      <c r="F18174" s="6" t="s">
        <v>784</v>
      </c>
      <c r="G18174" s="6" t="str">
        <f>TEXT(hourlySteps_merged[[#This Row],[ActivityTime2]],"hh:mm:ss")</f>
        <v>15:00:00</v>
      </c>
      <c r="H18174">
        <v>58</v>
      </c>
      <c r="I18174">
        <v>39</v>
      </c>
      <c r="J18174">
        <v>0.65</v>
      </c>
      <c r="K18174">
        <v>255</v>
      </c>
      <c r="L18174" s="1"/>
      <c r="M18174" s="4"/>
    </row>
    <row r="18175" spans="1:13" x14ac:dyDescent="0.25">
      <c r="A18175">
        <v>8053475328</v>
      </c>
      <c r="B18175" t="s">
        <v>158</v>
      </c>
      <c r="C18175" s="1">
        <v>42496</v>
      </c>
      <c r="D18175" s="8">
        <f>WEEKDAY(hourlySteps_merged[[#This Row],[ActivityDate]],1)</f>
        <v>6</v>
      </c>
      <c r="E18175" s="1" t="str">
        <f>TEXT(hourlySteps_merged[[#This Row],[ActivityDate]],"dddd")</f>
        <v>Friday</v>
      </c>
      <c r="F18175" s="6" t="s">
        <v>785</v>
      </c>
      <c r="G18175" s="6" t="str">
        <f>TEXT(hourlySteps_merged[[#This Row],[ActivityTime2]],"hh:mm:ss")</f>
        <v>16:00:00</v>
      </c>
      <c r="H18175">
        <v>0</v>
      </c>
      <c r="I18175">
        <v>6</v>
      </c>
      <c r="J18175">
        <v>0.1</v>
      </c>
      <c r="K18175">
        <v>114</v>
      </c>
      <c r="L18175" s="1"/>
      <c r="M18175" s="4"/>
    </row>
    <row r="18176" spans="1:13" x14ac:dyDescent="0.25">
      <c r="A18176">
        <v>8053475328</v>
      </c>
      <c r="B18176" t="s">
        <v>159</v>
      </c>
      <c r="C18176" s="1">
        <v>42496</v>
      </c>
      <c r="D18176" s="8">
        <f>WEEKDAY(hourlySteps_merged[[#This Row],[ActivityDate]],1)</f>
        <v>6</v>
      </c>
      <c r="E18176" s="1" t="str">
        <f>TEXT(hourlySteps_merged[[#This Row],[ActivityDate]],"dddd")</f>
        <v>Friday</v>
      </c>
      <c r="F18176" s="6" t="s">
        <v>786</v>
      </c>
      <c r="G18176" s="6" t="str">
        <f>TEXT(hourlySteps_merged[[#This Row],[ActivityTime2]],"hh:mm:ss")</f>
        <v>17:00:00</v>
      </c>
      <c r="H18176">
        <v>0</v>
      </c>
      <c r="I18176">
        <v>13</v>
      </c>
      <c r="J18176">
        <v>0.216667</v>
      </c>
      <c r="K18176">
        <v>128</v>
      </c>
      <c r="L18176" s="1"/>
      <c r="M18176" s="4"/>
    </row>
    <row r="18177" spans="1:13" x14ac:dyDescent="0.25">
      <c r="A18177">
        <v>8053475328</v>
      </c>
      <c r="B18177" t="s">
        <v>160</v>
      </c>
      <c r="C18177" s="1">
        <v>42496</v>
      </c>
      <c r="D18177" s="8">
        <f>WEEKDAY(hourlySteps_merged[[#This Row],[ActivityDate]],1)</f>
        <v>6</v>
      </c>
      <c r="E18177" s="1" t="str">
        <f>TEXT(hourlySteps_merged[[#This Row],[ActivityDate]],"dddd")</f>
        <v>Friday</v>
      </c>
      <c r="F18177" s="6" t="s">
        <v>787</v>
      </c>
      <c r="G18177" s="6" t="str">
        <f>TEXT(hourlySteps_merged[[#This Row],[ActivityTime2]],"hh:mm:ss")</f>
        <v>18:00:00</v>
      </c>
      <c r="H18177">
        <v>0</v>
      </c>
      <c r="I18177">
        <v>11</v>
      </c>
      <c r="J18177">
        <v>0.183333</v>
      </c>
      <c r="K18177">
        <v>121</v>
      </c>
      <c r="L18177" s="1"/>
      <c r="M18177" s="4"/>
    </row>
    <row r="18178" spans="1:13" x14ac:dyDescent="0.25">
      <c r="A18178">
        <v>8053475328</v>
      </c>
      <c r="B18178" t="s">
        <v>161</v>
      </c>
      <c r="C18178" s="1">
        <v>42496</v>
      </c>
      <c r="D18178" s="8">
        <f>WEEKDAY(hourlySteps_merged[[#This Row],[ActivityDate]],1)</f>
        <v>6</v>
      </c>
      <c r="E18178" s="1" t="str">
        <f>TEXT(hourlySteps_merged[[#This Row],[ActivityDate]],"dddd")</f>
        <v>Friday</v>
      </c>
      <c r="F18178" s="6" t="s">
        <v>788</v>
      </c>
      <c r="G18178" s="6" t="str">
        <f>TEXT(hourlySteps_merged[[#This Row],[ActivityTime2]],"hh:mm:ss")</f>
        <v>19:00:00</v>
      </c>
      <c r="H18178">
        <v>0</v>
      </c>
      <c r="I18178">
        <v>10</v>
      </c>
      <c r="J18178">
        <v>0.16666700000000001</v>
      </c>
      <c r="K18178">
        <v>129</v>
      </c>
      <c r="L18178" s="1"/>
      <c r="M18178" s="4"/>
    </row>
    <row r="18179" spans="1:13" x14ac:dyDescent="0.25">
      <c r="A18179">
        <v>8053475328</v>
      </c>
      <c r="B18179" t="s">
        <v>162</v>
      </c>
      <c r="C18179" s="1">
        <v>42496</v>
      </c>
      <c r="D18179" s="8">
        <f>WEEKDAY(hourlySteps_merged[[#This Row],[ActivityDate]],1)</f>
        <v>6</v>
      </c>
      <c r="E18179" s="1" t="str">
        <f>TEXT(hourlySteps_merged[[#This Row],[ActivityDate]],"dddd")</f>
        <v>Friday</v>
      </c>
      <c r="F18179" s="6" t="s">
        <v>789</v>
      </c>
      <c r="G18179" s="6" t="str">
        <f>TEXT(hourlySteps_merged[[#This Row],[ActivityTime2]],"hh:mm:ss")</f>
        <v>20:00:00</v>
      </c>
      <c r="H18179">
        <v>0</v>
      </c>
      <c r="I18179">
        <v>9</v>
      </c>
      <c r="J18179">
        <v>0.15</v>
      </c>
      <c r="K18179">
        <v>123</v>
      </c>
      <c r="L18179" s="1"/>
      <c r="M18179" s="4"/>
    </row>
    <row r="18180" spans="1:13" x14ac:dyDescent="0.25">
      <c r="A18180">
        <v>8053475328</v>
      </c>
      <c r="B18180" t="s">
        <v>163</v>
      </c>
      <c r="C18180" s="1">
        <v>42496</v>
      </c>
      <c r="D18180" s="8">
        <f>WEEKDAY(hourlySteps_merged[[#This Row],[ActivityDate]],1)</f>
        <v>6</v>
      </c>
      <c r="E18180" s="1" t="str">
        <f>TEXT(hourlySteps_merged[[#This Row],[ActivityDate]],"dddd")</f>
        <v>Friday</v>
      </c>
      <c r="F18180" s="6" t="s">
        <v>790</v>
      </c>
      <c r="G18180" s="6" t="str">
        <f>TEXT(hourlySteps_merged[[#This Row],[ActivityTime2]],"hh:mm:ss")</f>
        <v>21:00:00</v>
      </c>
      <c r="H18180">
        <v>0</v>
      </c>
      <c r="I18180">
        <v>29</v>
      </c>
      <c r="J18180">
        <v>0.48333300000000001</v>
      </c>
      <c r="K18180">
        <v>164</v>
      </c>
      <c r="L18180" s="1"/>
      <c r="M18180" s="4"/>
    </row>
    <row r="18181" spans="1:13" x14ac:dyDescent="0.25">
      <c r="A18181">
        <v>8053475328</v>
      </c>
      <c r="B18181" t="s">
        <v>164</v>
      </c>
      <c r="C18181" s="1">
        <v>42496</v>
      </c>
      <c r="D18181" s="8">
        <f>WEEKDAY(hourlySteps_merged[[#This Row],[ActivityDate]],1)</f>
        <v>6</v>
      </c>
      <c r="E18181" s="1" t="str">
        <f>TEXT(hourlySteps_merged[[#This Row],[ActivityDate]],"dddd")</f>
        <v>Friday</v>
      </c>
      <c r="F18181" s="6" t="s">
        <v>791</v>
      </c>
      <c r="G18181" s="6" t="str">
        <f>TEXT(hourlySteps_merged[[#This Row],[ActivityTime2]],"hh:mm:ss")</f>
        <v>22:00:00</v>
      </c>
      <c r="H18181">
        <v>0</v>
      </c>
      <c r="I18181">
        <v>5</v>
      </c>
      <c r="J18181">
        <v>8.3333000000000004E-2</v>
      </c>
      <c r="K18181">
        <v>105</v>
      </c>
      <c r="L18181" s="1"/>
      <c r="M18181" s="4"/>
    </row>
    <row r="18182" spans="1:13" x14ac:dyDescent="0.25">
      <c r="A18182">
        <v>8053475328</v>
      </c>
      <c r="B18182" t="s">
        <v>165</v>
      </c>
      <c r="C18182" s="1">
        <v>42496</v>
      </c>
      <c r="D18182" s="8">
        <f>WEEKDAY(hourlySteps_merged[[#This Row],[ActivityDate]],1)</f>
        <v>6</v>
      </c>
      <c r="E18182" s="1" t="str">
        <f>TEXT(hourlySteps_merged[[#This Row],[ActivityDate]],"dddd")</f>
        <v>Friday</v>
      </c>
      <c r="F18182" s="6" t="s">
        <v>792</v>
      </c>
      <c r="G18182" s="6" t="str">
        <f>TEXT(hourlySteps_merged[[#This Row],[ActivityTime2]],"hh:mm:ss")</f>
        <v>23:00:00</v>
      </c>
      <c r="H18182">
        <v>290</v>
      </c>
      <c r="I18182">
        <v>2</v>
      </c>
      <c r="J18182">
        <v>3.3333000000000002E-2</v>
      </c>
      <c r="K18182">
        <v>98</v>
      </c>
      <c r="L18182" s="1"/>
      <c r="M18182" s="4"/>
    </row>
    <row r="18183" spans="1:13" x14ac:dyDescent="0.25">
      <c r="A18183">
        <v>8053475328</v>
      </c>
      <c r="B18183" t="s">
        <v>166</v>
      </c>
      <c r="C18183" s="1">
        <v>42496</v>
      </c>
      <c r="D18183" s="8">
        <f>WEEKDAY(hourlySteps_merged[[#This Row],[ActivityDate]],1)</f>
        <v>6</v>
      </c>
      <c r="E18183" s="1" t="str">
        <f>TEXT(hourlySteps_merged[[#This Row],[ActivityDate]],"dddd")</f>
        <v>Friday</v>
      </c>
      <c r="F18183" s="6" t="s">
        <v>769</v>
      </c>
      <c r="G18183" s="6" t="str">
        <f>TEXT(hourlySteps_merged[[#This Row],[ActivityTime2]],"hh:mm:ss")</f>
        <v>00:00:00</v>
      </c>
      <c r="H18183">
        <v>186</v>
      </c>
      <c r="I18183">
        <v>0</v>
      </c>
      <c r="J18183">
        <v>0</v>
      </c>
      <c r="K18183">
        <v>56</v>
      </c>
      <c r="L18183" s="1"/>
      <c r="M18183" s="4"/>
    </row>
    <row r="18184" spans="1:13" x14ac:dyDescent="0.25">
      <c r="A18184">
        <v>8053475328</v>
      </c>
      <c r="B18184" t="s">
        <v>167</v>
      </c>
      <c r="C18184" s="1">
        <v>42496</v>
      </c>
      <c r="D18184" s="8">
        <f>WEEKDAY(hourlySteps_merged[[#This Row],[ActivityDate]],1)</f>
        <v>6</v>
      </c>
      <c r="E18184" s="1" t="str">
        <f>TEXT(hourlySteps_merged[[#This Row],[ActivityDate]],"dddd")</f>
        <v>Friday</v>
      </c>
      <c r="F18184" s="6" t="s">
        <v>770</v>
      </c>
      <c r="G18184" s="6" t="str">
        <f>TEXT(hourlySteps_merged[[#This Row],[ActivityTime2]],"hh:mm:ss")</f>
        <v>01:00:00</v>
      </c>
      <c r="H18184">
        <v>4316</v>
      </c>
      <c r="I18184">
        <v>0</v>
      </c>
      <c r="J18184">
        <v>0</v>
      </c>
      <c r="K18184">
        <v>56</v>
      </c>
      <c r="L18184" s="1"/>
      <c r="M18184" s="4"/>
    </row>
    <row r="18185" spans="1:13" x14ac:dyDescent="0.25">
      <c r="A18185">
        <v>8053475328</v>
      </c>
      <c r="B18185" t="s">
        <v>168</v>
      </c>
      <c r="C18185" s="1">
        <v>42496</v>
      </c>
      <c r="D18185" s="8">
        <f>WEEKDAY(hourlySteps_merged[[#This Row],[ActivityDate]],1)</f>
        <v>6</v>
      </c>
      <c r="E18185" s="1" t="str">
        <f>TEXT(hourlySteps_merged[[#This Row],[ActivityDate]],"dddd")</f>
        <v>Friday</v>
      </c>
      <c r="F18185" s="6" t="s">
        <v>771</v>
      </c>
      <c r="G18185" s="6" t="str">
        <f>TEXT(hourlySteps_merged[[#This Row],[ActivityTime2]],"hh:mm:ss")</f>
        <v>02:00:00</v>
      </c>
      <c r="H18185">
        <v>80</v>
      </c>
      <c r="I18185">
        <v>0</v>
      </c>
      <c r="J18185">
        <v>0</v>
      </c>
      <c r="K18185">
        <v>56</v>
      </c>
      <c r="L18185" s="1"/>
      <c r="M18185" s="4"/>
    </row>
    <row r="18186" spans="1:13" x14ac:dyDescent="0.25">
      <c r="A18186">
        <v>8053475328</v>
      </c>
      <c r="B18186" t="s">
        <v>169</v>
      </c>
      <c r="C18186" s="1">
        <v>42496</v>
      </c>
      <c r="D18186" s="8">
        <f>WEEKDAY(hourlySteps_merged[[#This Row],[ActivityDate]],1)</f>
        <v>6</v>
      </c>
      <c r="E18186" s="1" t="str">
        <f>TEXT(hourlySteps_merged[[#This Row],[ActivityDate]],"dddd")</f>
        <v>Friday</v>
      </c>
      <c r="F18186" s="6" t="s">
        <v>772</v>
      </c>
      <c r="G18186" s="6" t="str">
        <f>TEXT(hourlySteps_merged[[#This Row],[ActivityTime2]],"hh:mm:ss")</f>
        <v>03:00:00</v>
      </c>
      <c r="H18186">
        <v>94</v>
      </c>
      <c r="I18186">
        <v>0</v>
      </c>
      <c r="J18186">
        <v>0</v>
      </c>
      <c r="K18186">
        <v>56</v>
      </c>
      <c r="L18186" s="1"/>
      <c r="M18186" s="4"/>
    </row>
    <row r="18187" spans="1:13" x14ac:dyDescent="0.25">
      <c r="A18187">
        <v>8053475328</v>
      </c>
      <c r="B18187" t="s">
        <v>170</v>
      </c>
      <c r="C18187" s="1">
        <v>42496</v>
      </c>
      <c r="D18187" s="8">
        <f>WEEKDAY(hourlySteps_merged[[#This Row],[ActivityDate]],1)</f>
        <v>6</v>
      </c>
      <c r="E18187" s="1" t="str">
        <f>TEXT(hourlySteps_merged[[#This Row],[ActivityDate]],"dddd")</f>
        <v>Friday</v>
      </c>
      <c r="F18187" s="6" t="s">
        <v>773</v>
      </c>
      <c r="G18187" s="6" t="str">
        <f>TEXT(hourlySteps_merged[[#This Row],[ActivityTime2]],"hh:mm:ss")</f>
        <v>04:00:00</v>
      </c>
      <c r="H18187">
        <v>44</v>
      </c>
      <c r="I18187">
        <v>0</v>
      </c>
      <c r="J18187">
        <v>0</v>
      </c>
      <c r="K18187">
        <v>56</v>
      </c>
      <c r="L18187" s="1"/>
      <c r="M18187" s="4"/>
    </row>
    <row r="18188" spans="1:13" x14ac:dyDescent="0.25">
      <c r="A18188">
        <v>8053475328</v>
      </c>
      <c r="B18188" t="s">
        <v>171</v>
      </c>
      <c r="C18188" s="1">
        <v>42496</v>
      </c>
      <c r="D18188" s="8">
        <f>WEEKDAY(hourlySteps_merged[[#This Row],[ActivityDate]],1)</f>
        <v>6</v>
      </c>
      <c r="E18188" s="1" t="str">
        <f>TEXT(hourlySteps_merged[[#This Row],[ActivityDate]],"dddd")</f>
        <v>Friday</v>
      </c>
      <c r="F18188" s="6" t="s">
        <v>774</v>
      </c>
      <c r="G18188" s="6" t="str">
        <f>TEXT(hourlySteps_merged[[#This Row],[ActivityTime2]],"hh:mm:ss")</f>
        <v>05:00:00</v>
      </c>
      <c r="H18188">
        <v>109</v>
      </c>
      <c r="I18188">
        <v>0</v>
      </c>
      <c r="J18188">
        <v>0</v>
      </c>
      <c r="K18188">
        <v>56</v>
      </c>
      <c r="L18188" s="1"/>
      <c r="M18188" s="4"/>
    </row>
    <row r="18189" spans="1:13" x14ac:dyDescent="0.25">
      <c r="A18189">
        <v>8053475328</v>
      </c>
      <c r="B18189" t="s">
        <v>172</v>
      </c>
      <c r="C18189" s="1">
        <v>42496</v>
      </c>
      <c r="D18189" s="8">
        <f>WEEKDAY(hourlySteps_merged[[#This Row],[ActivityDate]],1)</f>
        <v>6</v>
      </c>
      <c r="E18189" s="1" t="str">
        <f>TEXT(hourlySteps_merged[[#This Row],[ActivityDate]],"dddd")</f>
        <v>Friday</v>
      </c>
      <c r="F18189" s="6" t="s">
        <v>775</v>
      </c>
      <c r="G18189" s="6" t="str">
        <f>TEXT(hourlySteps_merged[[#This Row],[ActivityTime2]],"hh:mm:ss")</f>
        <v>06:00:00</v>
      </c>
      <c r="H18189">
        <v>275</v>
      </c>
      <c r="I18189">
        <v>0</v>
      </c>
      <c r="J18189">
        <v>0</v>
      </c>
      <c r="K18189">
        <v>56</v>
      </c>
      <c r="L18189" s="1"/>
      <c r="M18189" s="4"/>
    </row>
    <row r="18190" spans="1:13" x14ac:dyDescent="0.25">
      <c r="A18190">
        <v>8053475328</v>
      </c>
      <c r="B18190" t="s">
        <v>173</v>
      </c>
      <c r="C18190" s="1">
        <v>42496</v>
      </c>
      <c r="D18190" s="8">
        <f>WEEKDAY(hourlySteps_merged[[#This Row],[ActivityDate]],1)</f>
        <v>6</v>
      </c>
      <c r="E18190" s="1" t="str">
        <f>TEXT(hourlySteps_merged[[#This Row],[ActivityDate]],"dddd")</f>
        <v>Friday</v>
      </c>
      <c r="F18190" s="6" t="s">
        <v>776</v>
      </c>
      <c r="G18190" s="6" t="str">
        <f>TEXT(hourlySteps_merged[[#This Row],[ActivityTime2]],"hh:mm:ss")</f>
        <v>07:00:00</v>
      </c>
      <c r="H18190">
        <v>7529</v>
      </c>
      <c r="I18190">
        <v>0</v>
      </c>
      <c r="J18190">
        <v>0</v>
      </c>
      <c r="K18190">
        <v>56</v>
      </c>
      <c r="L18190" s="1"/>
      <c r="M18190" s="4"/>
    </row>
    <row r="18191" spans="1:13" x14ac:dyDescent="0.25">
      <c r="A18191">
        <v>8053475328</v>
      </c>
      <c r="B18191" t="s">
        <v>174</v>
      </c>
      <c r="C18191" s="1">
        <v>42496</v>
      </c>
      <c r="D18191" s="8">
        <f>WEEKDAY(hourlySteps_merged[[#This Row],[ActivityDate]],1)</f>
        <v>6</v>
      </c>
      <c r="E18191" s="1" t="str">
        <f>TEXT(hourlySteps_merged[[#This Row],[ActivityDate]],"dddd")</f>
        <v>Friday</v>
      </c>
      <c r="F18191" s="6" t="s">
        <v>777</v>
      </c>
      <c r="G18191" s="6" t="str">
        <f>TEXT(hourlySteps_merged[[#This Row],[ActivityTime2]],"hh:mm:ss")</f>
        <v>08:00:00</v>
      </c>
      <c r="H18191">
        <v>1195</v>
      </c>
      <c r="I18191">
        <v>0</v>
      </c>
      <c r="J18191">
        <v>0</v>
      </c>
      <c r="K18191">
        <v>56</v>
      </c>
      <c r="L18191" s="1"/>
      <c r="M18191" s="4"/>
    </row>
    <row r="18192" spans="1:13" x14ac:dyDescent="0.25">
      <c r="A18192">
        <v>8053475328</v>
      </c>
      <c r="B18192" t="s">
        <v>175</v>
      </c>
      <c r="C18192" s="1">
        <v>42496</v>
      </c>
      <c r="D18192" s="8">
        <f>WEEKDAY(hourlySteps_merged[[#This Row],[ActivityDate]],1)</f>
        <v>6</v>
      </c>
      <c r="E18192" s="1" t="str">
        <f>TEXT(hourlySteps_merged[[#This Row],[ActivityDate]],"dddd")</f>
        <v>Friday</v>
      </c>
      <c r="F18192" s="6" t="s">
        <v>778</v>
      </c>
      <c r="G18192" s="6" t="str">
        <f>TEXT(hourlySteps_merged[[#This Row],[ActivityTime2]],"hh:mm:ss")</f>
        <v>09:00:00</v>
      </c>
      <c r="H18192">
        <v>147</v>
      </c>
      <c r="I18192">
        <v>0</v>
      </c>
      <c r="J18192">
        <v>0</v>
      </c>
      <c r="K18192">
        <v>56</v>
      </c>
      <c r="L18192" s="1"/>
      <c r="M18192" s="4"/>
    </row>
    <row r="18193" spans="1:13" x14ac:dyDescent="0.25">
      <c r="A18193">
        <v>8053475328</v>
      </c>
      <c r="B18193" t="s">
        <v>176</v>
      </c>
      <c r="C18193" s="1">
        <v>42496</v>
      </c>
      <c r="D18193" s="8">
        <f>WEEKDAY(hourlySteps_merged[[#This Row],[ActivityDate]],1)</f>
        <v>6</v>
      </c>
      <c r="E18193" s="1" t="str">
        <f>TEXT(hourlySteps_merged[[#This Row],[ActivityDate]],"dddd")</f>
        <v>Friday</v>
      </c>
      <c r="F18193" s="6" t="s">
        <v>779</v>
      </c>
      <c r="G18193" s="6" t="str">
        <f>TEXT(hourlySteps_merged[[#This Row],[ActivityTime2]],"hh:mm:ss")</f>
        <v>10:00:00</v>
      </c>
      <c r="H18193">
        <v>226</v>
      </c>
      <c r="I18193">
        <v>0</v>
      </c>
      <c r="J18193">
        <v>0</v>
      </c>
      <c r="K18193">
        <v>56</v>
      </c>
      <c r="L18193" s="1"/>
      <c r="M18193" s="4"/>
    </row>
    <row r="18194" spans="1:13" x14ac:dyDescent="0.25">
      <c r="A18194">
        <v>8053475328</v>
      </c>
      <c r="B18194" t="s">
        <v>177</v>
      </c>
      <c r="C18194" s="1">
        <v>42496</v>
      </c>
      <c r="D18194" s="8">
        <f>WEEKDAY(hourlySteps_merged[[#This Row],[ActivityDate]],1)</f>
        <v>6</v>
      </c>
      <c r="E18194" s="1" t="str">
        <f>TEXT(hourlySteps_merged[[#This Row],[ActivityDate]],"dddd")</f>
        <v>Friday</v>
      </c>
      <c r="F18194" s="6" t="s">
        <v>780</v>
      </c>
      <c r="G18194" s="6" t="str">
        <f>TEXT(hourlySteps_merged[[#This Row],[ActivityTime2]],"hh:mm:ss")</f>
        <v>11:00:00</v>
      </c>
      <c r="H18194">
        <v>0</v>
      </c>
      <c r="I18194">
        <v>0</v>
      </c>
      <c r="J18194">
        <v>0</v>
      </c>
      <c r="K18194">
        <v>56</v>
      </c>
      <c r="L18194" s="1"/>
      <c r="M18194" s="4"/>
    </row>
    <row r="18195" spans="1:13" x14ac:dyDescent="0.25">
      <c r="A18195">
        <v>8053475328</v>
      </c>
      <c r="B18195" t="s">
        <v>23</v>
      </c>
      <c r="C18195" s="1">
        <v>42496</v>
      </c>
      <c r="D18195" s="8">
        <f>WEEKDAY(hourlySteps_merged[[#This Row],[ActivityDate]],1)</f>
        <v>6</v>
      </c>
      <c r="E18195" s="1" t="str">
        <f>TEXT(hourlySteps_merged[[#This Row],[ActivityDate]],"dddd")</f>
        <v>Friday</v>
      </c>
      <c r="F18195" s="6" t="s">
        <v>781</v>
      </c>
      <c r="G18195" s="6" t="str">
        <f>TEXT(hourlySteps_merged[[#This Row],[ActivityTime2]],"hh:mm:ss")</f>
        <v>12:00:00</v>
      </c>
      <c r="H18195">
        <v>0</v>
      </c>
      <c r="I18195">
        <v>0</v>
      </c>
      <c r="J18195">
        <v>0</v>
      </c>
      <c r="K18195">
        <v>56</v>
      </c>
      <c r="L18195" s="1"/>
      <c r="M18195" s="4"/>
    </row>
    <row r="18196" spans="1:13" x14ac:dyDescent="0.25">
      <c r="A18196">
        <v>8053475328</v>
      </c>
      <c r="B18196" t="s">
        <v>178</v>
      </c>
      <c r="C18196" s="1">
        <v>42496</v>
      </c>
      <c r="D18196" s="8">
        <f>WEEKDAY(hourlySteps_merged[[#This Row],[ActivityDate]],1)</f>
        <v>6</v>
      </c>
      <c r="E18196" s="1" t="str">
        <f>TEXT(hourlySteps_merged[[#This Row],[ActivityDate]],"dddd")</f>
        <v>Friday</v>
      </c>
      <c r="F18196" s="6" t="s">
        <v>782</v>
      </c>
      <c r="G18196" s="6" t="str">
        <f>TEXT(hourlySteps_merged[[#This Row],[ActivityTime2]],"hh:mm:ss")</f>
        <v>13:00:00</v>
      </c>
      <c r="H18196">
        <v>0</v>
      </c>
      <c r="I18196">
        <v>0</v>
      </c>
      <c r="J18196">
        <v>0</v>
      </c>
      <c r="K18196">
        <v>56</v>
      </c>
      <c r="L18196" s="1"/>
      <c r="M18196" s="4"/>
    </row>
    <row r="18197" spans="1:13" x14ac:dyDescent="0.25">
      <c r="A18197">
        <v>8053475328</v>
      </c>
      <c r="B18197" t="s">
        <v>179</v>
      </c>
      <c r="C18197" s="1">
        <v>42496</v>
      </c>
      <c r="D18197" s="8">
        <f>WEEKDAY(hourlySteps_merged[[#This Row],[ActivityDate]],1)</f>
        <v>6</v>
      </c>
      <c r="E18197" s="1" t="str">
        <f>TEXT(hourlySteps_merged[[#This Row],[ActivityDate]],"dddd")</f>
        <v>Friday</v>
      </c>
      <c r="F18197" s="6" t="s">
        <v>783</v>
      </c>
      <c r="G18197" s="6" t="str">
        <f>TEXT(hourlySteps_merged[[#This Row],[ActivityTime2]],"hh:mm:ss")</f>
        <v>14:00:00</v>
      </c>
      <c r="H18197">
        <v>0</v>
      </c>
      <c r="I18197">
        <v>0</v>
      </c>
      <c r="J18197">
        <v>0</v>
      </c>
      <c r="K18197">
        <v>56</v>
      </c>
      <c r="L18197" s="1"/>
      <c r="M18197" s="4"/>
    </row>
    <row r="18198" spans="1:13" x14ac:dyDescent="0.25">
      <c r="A18198">
        <v>8053475328</v>
      </c>
      <c r="B18198" t="s">
        <v>180</v>
      </c>
      <c r="C18198" s="1">
        <v>42496</v>
      </c>
      <c r="D18198" s="8">
        <f>WEEKDAY(hourlySteps_merged[[#This Row],[ActivityDate]],1)</f>
        <v>6</v>
      </c>
      <c r="E18198" s="1" t="str">
        <f>TEXT(hourlySteps_merged[[#This Row],[ActivityDate]],"dddd")</f>
        <v>Friday</v>
      </c>
      <c r="F18198" s="6" t="s">
        <v>784</v>
      </c>
      <c r="G18198" s="6" t="str">
        <f>TEXT(hourlySteps_merged[[#This Row],[ActivityTime2]],"hh:mm:ss")</f>
        <v>15:00:00</v>
      </c>
      <c r="H18198">
        <v>0</v>
      </c>
      <c r="I18198">
        <v>0</v>
      </c>
      <c r="J18198">
        <v>0</v>
      </c>
      <c r="K18198">
        <v>56</v>
      </c>
      <c r="L18198" s="1"/>
      <c r="M18198" s="4"/>
    </row>
    <row r="18199" spans="1:13" x14ac:dyDescent="0.25">
      <c r="A18199">
        <v>8053475328</v>
      </c>
      <c r="B18199" t="s">
        <v>181</v>
      </c>
      <c r="C18199" s="1">
        <v>42496</v>
      </c>
      <c r="D18199" s="8">
        <f>WEEKDAY(hourlySteps_merged[[#This Row],[ActivityDate]],1)</f>
        <v>6</v>
      </c>
      <c r="E18199" s="1" t="str">
        <f>TEXT(hourlySteps_merged[[#This Row],[ActivityDate]],"dddd")</f>
        <v>Friday</v>
      </c>
      <c r="F18199" s="6" t="s">
        <v>785</v>
      </c>
      <c r="G18199" s="6" t="str">
        <f>TEXT(hourlySteps_merged[[#This Row],[ActivityTime2]],"hh:mm:ss")</f>
        <v>16:00:00</v>
      </c>
      <c r="H18199">
        <v>53</v>
      </c>
      <c r="I18199">
        <v>0</v>
      </c>
      <c r="J18199">
        <v>0</v>
      </c>
      <c r="K18199">
        <v>56</v>
      </c>
      <c r="L18199" s="1"/>
      <c r="M18199" s="4"/>
    </row>
    <row r="18200" spans="1:13" x14ac:dyDescent="0.25">
      <c r="A18200">
        <v>8053475328</v>
      </c>
      <c r="B18200" t="s">
        <v>182</v>
      </c>
      <c r="C18200" s="1">
        <v>42496</v>
      </c>
      <c r="D18200" s="8">
        <f>WEEKDAY(hourlySteps_merged[[#This Row],[ActivityDate]],1)</f>
        <v>6</v>
      </c>
      <c r="E18200" s="1" t="str">
        <f>TEXT(hourlySteps_merged[[#This Row],[ActivityDate]],"dddd")</f>
        <v>Friday</v>
      </c>
      <c r="F18200" s="6" t="s">
        <v>786</v>
      </c>
      <c r="G18200" s="6" t="str">
        <f>TEXT(hourlySteps_merged[[#This Row],[ActivityTime2]],"hh:mm:ss")</f>
        <v>17:00:00</v>
      </c>
      <c r="H18200">
        <v>0</v>
      </c>
      <c r="I18200">
        <v>0</v>
      </c>
      <c r="J18200">
        <v>0</v>
      </c>
      <c r="K18200">
        <v>56</v>
      </c>
      <c r="L18200" s="1"/>
      <c r="M18200" s="4"/>
    </row>
    <row r="18201" spans="1:13" x14ac:dyDescent="0.25">
      <c r="A18201">
        <v>8053475328</v>
      </c>
      <c r="B18201" t="s">
        <v>183</v>
      </c>
      <c r="C18201" s="1">
        <v>42496</v>
      </c>
      <c r="D18201" s="8">
        <f>WEEKDAY(hourlySteps_merged[[#This Row],[ActivityDate]],1)</f>
        <v>6</v>
      </c>
      <c r="E18201" s="1" t="str">
        <f>TEXT(hourlySteps_merged[[#This Row],[ActivityDate]],"dddd")</f>
        <v>Friday</v>
      </c>
      <c r="F18201" s="6" t="s">
        <v>787</v>
      </c>
      <c r="G18201" s="6" t="str">
        <f>TEXT(hourlySteps_merged[[#This Row],[ActivityTime2]],"hh:mm:ss")</f>
        <v>18:00:00</v>
      </c>
      <c r="H18201">
        <v>0</v>
      </c>
      <c r="I18201">
        <v>0</v>
      </c>
      <c r="J18201">
        <v>0</v>
      </c>
      <c r="K18201">
        <v>56</v>
      </c>
      <c r="L18201" s="1"/>
      <c r="M18201" s="4"/>
    </row>
    <row r="18202" spans="1:13" x14ac:dyDescent="0.25">
      <c r="A18202">
        <v>8053475328</v>
      </c>
      <c r="B18202" t="s">
        <v>184</v>
      </c>
      <c r="C18202" s="1">
        <v>42496</v>
      </c>
      <c r="D18202" s="8">
        <f>WEEKDAY(hourlySteps_merged[[#This Row],[ActivityDate]],1)</f>
        <v>6</v>
      </c>
      <c r="E18202" s="1" t="str">
        <f>TEXT(hourlySteps_merged[[#This Row],[ActivityDate]],"dddd")</f>
        <v>Friday</v>
      </c>
      <c r="F18202" s="6" t="s">
        <v>788</v>
      </c>
      <c r="G18202" s="6" t="str">
        <f>TEXT(hourlySteps_merged[[#This Row],[ActivityTime2]],"hh:mm:ss")</f>
        <v>19:00:00</v>
      </c>
      <c r="H18202">
        <v>0</v>
      </c>
      <c r="I18202">
        <v>2</v>
      </c>
      <c r="J18202">
        <v>3.3333000000000002E-2</v>
      </c>
      <c r="K18202">
        <v>60</v>
      </c>
      <c r="L18202" s="1"/>
      <c r="M18202" s="4"/>
    </row>
    <row r="18203" spans="1:13" x14ac:dyDescent="0.25">
      <c r="A18203">
        <v>8053475328</v>
      </c>
      <c r="B18203" t="s">
        <v>185</v>
      </c>
      <c r="C18203" s="1">
        <v>42496</v>
      </c>
      <c r="D18203" s="8">
        <f>WEEKDAY(hourlySteps_merged[[#This Row],[ActivityDate]],1)</f>
        <v>6</v>
      </c>
      <c r="E18203" s="1" t="str">
        <f>TEXT(hourlySteps_merged[[#This Row],[ActivityDate]],"dddd")</f>
        <v>Friday</v>
      </c>
      <c r="F18203" s="6" t="s">
        <v>789</v>
      </c>
      <c r="G18203" s="6" t="str">
        <f>TEXT(hourlySteps_merged[[#This Row],[ActivityTime2]],"hh:mm:ss")</f>
        <v>20:00:00</v>
      </c>
      <c r="H18203">
        <v>0</v>
      </c>
      <c r="I18203">
        <v>0</v>
      </c>
      <c r="J18203">
        <v>0</v>
      </c>
      <c r="K18203">
        <v>56</v>
      </c>
      <c r="L18203" s="1"/>
      <c r="M18203" s="4"/>
    </row>
    <row r="18204" spans="1:13" x14ac:dyDescent="0.25">
      <c r="A18204">
        <v>8053475328</v>
      </c>
      <c r="B18204" t="s">
        <v>186</v>
      </c>
      <c r="C18204" s="1">
        <v>42496</v>
      </c>
      <c r="D18204" s="8">
        <f>WEEKDAY(hourlySteps_merged[[#This Row],[ActivityDate]],1)</f>
        <v>6</v>
      </c>
      <c r="E18204" s="1" t="str">
        <f>TEXT(hourlySteps_merged[[#This Row],[ActivityDate]],"dddd")</f>
        <v>Friday</v>
      </c>
      <c r="F18204" s="6" t="s">
        <v>790</v>
      </c>
      <c r="G18204" s="6" t="str">
        <f>TEXT(hourlySteps_merged[[#This Row],[ActivityTime2]],"hh:mm:ss")</f>
        <v>21:00:00</v>
      </c>
      <c r="H18204">
        <v>0</v>
      </c>
      <c r="I18204">
        <v>0</v>
      </c>
      <c r="J18204">
        <v>0</v>
      </c>
      <c r="K18204">
        <v>56</v>
      </c>
      <c r="L18204" s="1"/>
      <c r="M18204" s="4"/>
    </row>
    <row r="18205" spans="1:13" x14ac:dyDescent="0.25">
      <c r="A18205">
        <v>8053475328</v>
      </c>
      <c r="B18205" t="s">
        <v>187</v>
      </c>
      <c r="C18205" s="1">
        <v>42496</v>
      </c>
      <c r="D18205" s="8">
        <f>WEEKDAY(hourlySteps_merged[[#This Row],[ActivityDate]],1)</f>
        <v>6</v>
      </c>
      <c r="E18205" s="1" t="str">
        <f>TEXT(hourlySteps_merged[[#This Row],[ActivityDate]],"dddd")</f>
        <v>Friday</v>
      </c>
      <c r="F18205" s="6" t="s">
        <v>791</v>
      </c>
      <c r="G18205" s="6" t="str">
        <f>TEXT(hourlySteps_merged[[#This Row],[ActivityTime2]],"hh:mm:ss")</f>
        <v>22:00:00</v>
      </c>
      <c r="H18205">
        <v>0</v>
      </c>
      <c r="I18205">
        <v>0</v>
      </c>
      <c r="J18205">
        <v>0</v>
      </c>
      <c r="K18205">
        <v>56</v>
      </c>
      <c r="L18205" s="1"/>
      <c r="M18205" s="4"/>
    </row>
    <row r="18206" spans="1:13" x14ac:dyDescent="0.25">
      <c r="A18206">
        <v>8053475328</v>
      </c>
      <c r="B18206" t="s">
        <v>188</v>
      </c>
      <c r="C18206" s="1">
        <v>42496</v>
      </c>
      <c r="D18206" s="8">
        <f>WEEKDAY(hourlySteps_merged[[#This Row],[ActivityDate]],1)</f>
        <v>6</v>
      </c>
      <c r="E18206" s="1" t="str">
        <f>TEXT(hourlySteps_merged[[#This Row],[ActivityDate]],"dddd")</f>
        <v>Friday</v>
      </c>
      <c r="F18206" s="6" t="s">
        <v>792</v>
      </c>
      <c r="G18206" s="6" t="str">
        <f>TEXT(hourlySteps_merged[[#This Row],[ActivityTime2]],"hh:mm:ss")</f>
        <v>23:00:00</v>
      </c>
      <c r="H18206">
        <v>0</v>
      </c>
      <c r="I18206">
        <v>0</v>
      </c>
      <c r="J18206">
        <v>0</v>
      </c>
      <c r="K18206">
        <v>56</v>
      </c>
      <c r="L18206" s="1"/>
      <c r="M18206" s="4"/>
    </row>
    <row r="18207" spans="1:13" x14ac:dyDescent="0.25">
      <c r="A18207">
        <v>8053475328</v>
      </c>
      <c r="B18207" t="s">
        <v>189</v>
      </c>
      <c r="C18207" s="1">
        <v>42496</v>
      </c>
      <c r="D18207" s="8">
        <f>WEEKDAY(hourlySteps_merged[[#This Row],[ActivityDate]],1)</f>
        <v>6</v>
      </c>
      <c r="E18207" s="1" t="str">
        <f>TEXT(hourlySteps_merged[[#This Row],[ActivityDate]],"dddd")</f>
        <v>Friday</v>
      </c>
      <c r="F18207" s="6" t="s">
        <v>769</v>
      </c>
      <c r="G18207" s="6" t="str">
        <f>TEXT(hourlySteps_merged[[#This Row],[ActivityTime2]],"hh:mm:ss")</f>
        <v>00:00:00</v>
      </c>
      <c r="H18207">
        <v>0</v>
      </c>
      <c r="I18207">
        <v>0</v>
      </c>
      <c r="J18207">
        <v>0</v>
      </c>
      <c r="K18207">
        <v>86</v>
      </c>
      <c r="L18207" s="1"/>
      <c r="M18207" s="4"/>
    </row>
    <row r="18208" spans="1:13" x14ac:dyDescent="0.25">
      <c r="A18208">
        <v>8053475328</v>
      </c>
      <c r="B18208" t="s">
        <v>190</v>
      </c>
      <c r="C18208" s="1">
        <v>42496</v>
      </c>
      <c r="D18208" s="8">
        <f>WEEKDAY(hourlySteps_merged[[#This Row],[ActivityDate]],1)</f>
        <v>6</v>
      </c>
      <c r="E18208" s="1" t="str">
        <f>TEXT(hourlySteps_merged[[#This Row],[ActivityDate]],"dddd")</f>
        <v>Friday</v>
      </c>
      <c r="F18208" s="6" t="s">
        <v>770</v>
      </c>
      <c r="G18208" s="6" t="str">
        <f>TEXT(hourlySteps_merged[[#This Row],[ActivityTime2]],"hh:mm:ss")</f>
        <v>01:00:00</v>
      </c>
      <c r="H18208">
        <v>172</v>
      </c>
      <c r="I18208">
        <v>0</v>
      </c>
      <c r="J18208">
        <v>0</v>
      </c>
      <c r="K18208">
        <v>86</v>
      </c>
      <c r="L18208" s="1"/>
      <c r="M18208" s="4"/>
    </row>
    <row r="18209" spans="1:13" x14ac:dyDescent="0.25">
      <c r="A18209">
        <v>8053475328</v>
      </c>
      <c r="B18209" t="s">
        <v>191</v>
      </c>
      <c r="C18209" s="1">
        <v>42496</v>
      </c>
      <c r="D18209" s="8">
        <f>WEEKDAY(hourlySteps_merged[[#This Row],[ActivityDate]],1)</f>
        <v>6</v>
      </c>
      <c r="E18209" s="1" t="str">
        <f>TEXT(hourlySteps_merged[[#This Row],[ActivityDate]],"dddd")</f>
        <v>Friday</v>
      </c>
      <c r="F18209" s="6" t="s">
        <v>771</v>
      </c>
      <c r="G18209" s="6" t="str">
        <f>TEXT(hourlySteps_merged[[#This Row],[ActivityTime2]],"hh:mm:ss")</f>
        <v>02:00:00</v>
      </c>
      <c r="H18209">
        <v>2835</v>
      </c>
      <c r="I18209">
        <v>0</v>
      </c>
      <c r="J18209">
        <v>0</v>
      </c>
      <c r="K18209">
        <v>86</v>
      </c>
      <c r="L18209" s="1"/>
      <c r="M18209" s="4"/>
    </row>
    <row r="18210" spans="1:13" x14ac:dyDescent="0.25">
      <c r="A18210">
        <v>8053475328</v>
      </c>
      <c r="B18210" t="s">
        <v>192</v>
      </c>
      <c r="C18210" s="1">
        <v>42496</v>
      </c>
      <c r="D18210" s="8">
        <f>WEEKDAY(hourlySteps_merged[[#This Row],[ActivityDate]],1)</f>
        <v>6</v>
      </c>
      <c r="E18210" s="1" t="str">
        <f>TEXT(hourlySteps_merged[[#This Row],[ActivityDate]],"dddd")</f>
        <v>Friday</v>
      </c>
      <c r="F18210" s="6" t="s">
        <v>772</v>
      </c>
      <c r="G18210" s="6" t="str">
        <f>TEXT(hourlySteps_merged[[#This Row],[ActivityTime2]],"hh:mm:ss")</f>
        <v>03:00:00</v>
      </c>
      <c r="H18210">
        <v>2362</v>
      </c>
      <c r="I18210">
        <v>0</v>
      </c>
      <c r="J18210">
        <v>0</v>
      </c>
      <c r="K18210">
        <v>86</v>
      </c>
      <c r="L18210" s="1"/>
      <c r="M18210" s="4"/>
    </row>
    <row r="18211" spans="1:13" x14ac:dyDescent="0.25">
      <c r="A18211">
        <v>8053475328</v>
      </c>
      <c r="B18211" t="s">
        <v>193</v>
      </c>
      <c r="C18211" s="1">
        <v>42496</v>
      </c>
      <c r="D18211" s="8">
        <f>WEEKDAY(hourlySteps_merged[[#This Row],[ActivityDate]],1)</f>
        <v>6</v>
      </c>
      <c r="E18211" s="1" t="str">
        <f>TEXT(hourlySteps_merged[[#This Row],[ActivityDate]],"dddd")</f>
        <v>Friday</v>
      </c>
      <c r="F18211" s="6" t="s">
        <v>773</v>
      </c>
      <c r="G18211" s="6" t="str">
        <f>TEXT(hourlySteps_merged[[#This Row],[ActivityTime2]],"hh:mm:ss")</f>
        <v>04:00:00</v>
      </c>
      <c r="H18211">
        <v>189</v>
      </c>
      <c r="I18211">
        <v>0</v>
      </c>
      <c r="J18211">
        <v>0</v>
      </c>
      <c r="K18211">
        <v>86</v>
      </c>
      <c r="L18211" s="1"/>
      <c r="M18211" s="4"/>
    </row>
    <row r="18212" spans="1:13" x14ac:dyDescent="0.25">
      <c r="A18212">
        <v>8053475328</v>
      </c>
      <c r="B18212" t="s">
        <v>194</v>
      </c>
      <c r="C18212" s="1">
        <v>42496</v>
      </c>
      <c r="D18212" s="8">
        <f>WEEKDAY(hourlySteps_merged[[#This Row],[ActivityDate]],1)</f>
        <v>6</v>
      </c>
      <c r="E18212" s="1" t="str">
        <f>TEXT(hourlySteps_merged[[#This Row],[ActivityDate]],"dddd")</f>
        <v>Friday</v>
      </c>
      <c r="F18212" s="6" t="s">
        <v>774</v>
      </c>
      <c r="G18212" s="6" t="str">
        <f>TEXT(hourlySteps_merged[[#This Row],[ActivityTime2]],"hh:mm:ss")</f>
        <v>05:00:00</v>
      </c>
      <c r="H18212">
        <v>657</v>
      </c>
      <c r="I18212">
        <v>0</v>
      </c>
      <c r="J18212">
        <v>0</v>
      </c>
      <c r="K18212">
        <v>86</v>
      </c>
      <c r="L18212" s="1"/>
      <c r="M18212" s="4"/>
    </row>
    <row r="18213" spans="1:13" x14ac:dyDescent="0.25">
      <c r="A18213">
        <v>8053475328</v>
      </c>
      <c r="B18213" t="s">
        <v>195</v>
      </c>
      <c r="C18213" s="1">
        <v>42496</v>
      </c>
      <c r="D18213" s="8">
        <f>WEEKDAY(hourlySteps_merged[[#This Row],[ActivityDate]],1)</f>
        <v>6</v>
      </c>
      <c r="E18213" s="1" t="str">
        <f>TEXT(hourlySteps_merged[[#This Row],[ActivityDate]],"dddd")</f>
        <v>Friday</v>
      </c>
      <c r="F18213" s="6" t="s">
        <v>775</v>
      </c>
      <c r="G18213" s="6" t="str">
        <f>TEXT(hourlySteps_merged[[#This Row],[ActivityTime2]],"hh:mm:ss")</f>
        <v>06:00:00</v>
      </c>
      <c r="H18213">
        <v>770</v>
      </c>
      <c r="I18213">
        <v>0</v>
      </c>
      <c r="J18213">
        <v>0</v>
      </c>
      <c r="K18213">
        <v>86</v>
      </c>
      <c r="L18213" s="1"/>
      <c r="M18213" s="4"/>
    </row>
    <row r="18214" spans="1:13" x14ac:dyDescent="0.25">
      <c r="A18214">
        <v>8053475328</v>
      </c>
      <c r="B18214" t="s">
        <v>196</v>
      </c>
      <c r="C18214" s="1">
        <v>42496</v>
      </c>
      <c r="D18214" s="8">
        <f>WEEKDAY(hourlySteps_merged[[#This Row],[ActivityDate]],1)</f>
        <v>6</v>
      </c>
      <c r="E18214" s="1" t="str">
        <f>TEXT(hourlySteps_merged[[#This Row],[ActivityDate]],"dddd")</f>
        <v>Friday</v>
      </c>
      <c r="F18214" s="6" t="s">
        <v>776</v>
      </c>
      <c r="G18214" s="6" t="str">
        <f>TEXT(hourlySteps_merged[[#This Row],[ActivityTime2]],"hh:mm:ss")</f>
        <v>07:00:00</v>
      </c>
      <c r="H18214">
        <v>4570</v>
      </c>
      <c r="I18214">
        <v>0</v>
      </c>
      <c r="J18214">
        <v>0</v>
      </c>
      <c r="K18214">
        <v>86</v>
      </c>
      <c r="L18214" s="1"/>
      <c r="M18214" s="4"/>
    </row>
    <row r="18215" spans="1:13" x14ac:dyDescent="0.25">
      <c r="A18215">
        <v>8053475328</v>
      </c>
      <c r="B18215" t="s">
        <v>197</v>
      </c>
      <c r="C18215" s="1">
        <v>42496</v>
      </c>
      <c r="D18215" s="8">
        <f>WEEKDAY(hourlySteps_merged[[#This Row],[ActivityDate]],1)</f>
        <v>6</v>
      </c>
      <c r="E18215" s="1" t="str">
        <f>TEXT(hourlySteps_merged[[#This Row],[ActivityDate]],"dddd")</f>
        <v>Friday</v>
      </c>
      <c r="F18215" s="6" t="s">
        <v>777</v>
      </c>
      <c r="G18215" s="6" t="str">
        <f>TEXT(hourlySteps_merged[[#This Row],[ActivityTime2]],"hh:mm:ss")</f>
        <v>08:00:00</v>
      </c>
      <c r="H18215">
        <v>513</v>
      </c>
      <c r="I18215">
        <v>0</v>
      </c>
      <c r="J18215">
        <v>0</v>
      </c>
      <c r="K18215">
        <v>86</v>
      </c>
      <c r="L18215" s="1"/>
      <c r="M18215" s="4"/>
    </row>
    <row r="18216" spans="1:13" x14ac:dyDescent="0.25">
      <c r="A18216">
        <v>8053475328</v>
      </c>
      <c r="B18216" t="s">
        <v>198</v>
      </c>
      <c r="C18216" s="1">
        <v>42496</v>
      </c>
      <c r="D18216" s="8">
        <f>WEEKDAY(hourlySteps_merged[[#This Row],[ActivityDate]],1)</f>
        <v>6</v>
      </c>
      <c r="E18216" s="1" t="str">
        <f>TEXT(hourlySteps_merged[[#This Row],[ActivityDate]],"dddd")</f>
        <v>Friday</v>
      </c>
      <c r="F18216" s="6" t="s">
        <v>778</v>
      </c>
      <c r="G18216" s="6" t="str">
        <f>TEXT(hourlySteps_merged[[#This Row],[ActivityTime2]],"hh:mm:ss")</f>
        <v>09:00:00</v>
      </c>
      <c r="H18216">
        <v>1789</v>
      </c>
      <c r="I18216">
        <v>0</v>
      </c>
      <c r="J18216">
        <v>0</v>
      </c>
      <c r="K18216">
        <v>86</v>
      </c>
      <c r="L18216" s="1"/>
      <c r="M18216" s="4"/>
    </row>
    <row r="18217" spans="1:13" x14ac:dyDescent="0.25">
      <c r="A18217">
        <v>8053475328</v>
      </c>
      <c r="B18217" t="s">
        <v>199</v>
      </c>
      <c r="C18217" s="1">
        <v>42496</v>
      </c>
      <c r="D18217" s="8">
        <f>WEEKDAY(hourlySteps_merged[[#This Row],[ActivityDate]],1)</f>
        <v>6</v>
      </c>
      <c r="E18217" s="1" t="str">
        <f>TEXT(hourlySteps_merged[[#This Row],[ActivityDate]],"dddd")</f>
        <v>Friday</v>
      </c>
      <c r="F18217" s="6" t="s">
        <v>779</v>
      </c>
      <c r="G18217" s="6" t="str">
        <f>TEXT(hourlySteps_merged[[#This Row],[ActivityTime2]],"hh:mm:ss")</f>
        <v>10:00:00</v>
      </c>
      <c r="H18217">
        <v>3463</v>
      </c>
      <c r="I18217">
        <v>0</v>
      </c>
      <c r="J18217">
        <v>0</v>
      </c>
      <c r="K18217">
        <v>86</v>
      </c>
      <c r="L18217" s="1"/>
      <c r="M18217" s="4"/>
    </row>
    <row r="18218" spans="1:13" x14ac:dyDescent="0.25">
      <c r="A18218">
        <v>8053475328</v>
      </c>
      <c r="B18218" t="s">
        <v>200</v>
      </c>
      <c r="C18218" s="1">
        <v>42496</v>
      </c>
      <c r="D18218" s="8">
        <f>WEEKDAY(hourlySteps_merged[[#This Row],[ActivityDate]],1)</f>
        <v>6</v>
      </c>
      <c r="E18218" s="1" t="str">
        <f>TEXT(hourlySteps_merged[[#This Row],[ActivityDate]],"dddd")</f>
        <v>Friday</v>
      </c>
      <c r="F18218" s="6" t="s">
        <v>780</v>
      </c>
      <c r="G18218" s="6" t="str">
        <f>TEXT(hourlySteps_merged[[#This Row],[ActivityTime2]],"hh:mm:ss")</f>
        <v>11:00:00</v>
      </c>
      <c r="H18218">
        <v>1454</v>
      </c>
      <c r="I18218">
        <v>0</v>
      </c>
      <c r="J18218">
        <v>0</v>
      </c>
      <c r="K18218">
        <v>86</v>
      </c>
      <c r="L18218" s="1"/>
      <c r="M18218" s="4"/>
    </row>
    <row r="18219" spans="1:13" x14ac:dyDescent="0.25">
      <c r="A18219">
        <v>8053475328</v>
      </c>
      <c r="B18219" t="s">
        <v>49</v>
      </c>
      <c r="C18219" s="1">
        <v>42496</v>
      </c>
      <c r="D18219" s="8">
        <f>WEEKDAY(hourlySteps_merged[[#This Row],[ActivityDate]],1)</f>
        <v>6</v>
      </c>
      <c r="E18219" s="1" t="str">
        <f>TEXT(hourlySteps_merged[[#This Row],[ActivityDate]],"dddd")</f>
        <v>Friday</v>
      </c>
      <c r="F18219" s="6" t="s">
        <v>781</v>
      </c>
      <c r="G18219" s="6" t="str">
        <f>TEXT(hourlySteps_merged[[#This Row],[ActivityTime2]],"hh:mm:ss")</f>
        <v>12:00:00</v>
      </c>
      <c r="H18219">
        <v>43</v>
      </c>
      <c r="I18219">
        <v>0</v>
      </c>
      <c r="J18219">
        <v>0</v>
      </c>
      <c r="K18219">
        <v>86</v>
      </c>
      <c r="L18219" s="1"/>
      <c r="M18219" s="4"/>
    </row>
    <row r="18220" spans="1:13" x14ac:dyDescent="0.25">
      <c r="A18220">
        <v>8053475328</v>
      </c>
      <c r="B18220" t="s">
        <v>201</v>
      </c>
      <c r="C18220" s="1">
        <v>42496</v>
      </c>
      <c r="D18220" s="8">
        <f>WEEKDAY(hourlySteps_merged[[#This Row],[ActivityDate]],1)</f>
        <v>6</v>
      </c>
      <c r="E18220" s="1" t="str">
        <f>TEXT(hourlySteps_merged[[#This Row],[ActivityDate]],"dddd")</f>
        <v>Friday</v>
      </c>
      <c r="F18220" s="6" t="s">
        <v>782</v>
      </c>
      <c r="G18220" s="6" t="str">
        <f>TEXT(hourlySteps_merged[[#This Row],[ActivityTime2]],"hh:mm:ss")</f>
        <v>13:00:00</v>
      </c>
      <c r="H18220">
        <v>309</v>
      </c>
      <c r="I18220">
        <v>0</v>
      </c>
      <c r="J18220">
        <v>0</v>
      </c>
      <c r="K18220">
        <v>86</v>
      </c>
      <c r="L18220" s="1"/>
      <c r="M18220" s="4"/>
    </row>
    <row r="18221" spans="1:13" x14ac:dyDescent="0.25">
      <c r="A18221">
        <v>8053475328</v>
      </c>
      <c r="B18221" t="s">
        <v>202</v>
      </c>
      <c r="C18221" s="1">
        <v>42496</v>
      </c>
      <c r="D18221" s="8">
        <f>WEEKDAY(hourlySteps_merged[[#This Row],[ActivityDate]],1)</f>
        <v>6</v>
      </c>
      <c r="E18221" s="1" t="str">
        <f>TEXT(hourlySteps_merged[[#This Row],[ActivityDate]],"dddd")</f>
        <v>Friday</v>
      </c>
      <c r="F18221" s="6" t="s">
        <v>783</v>
      </c>
      <c r="G18221" s="6" t="str">
        <f>TEXT(hourlySteps_merged[[#This Row],[ActivityTime2]],"hh:mm:ss")</f>
        <v>14:00:00</v>
      </c>
      <c r="H18221">
        <v>49</v>
      </c>
      <c r="I18221">
        <v>0</v>
      </c>
      <c r="J18221">
        <v>0</v>
      </c>
      <c r="K18221">
        <v>86</v>
      </c>
      <c r="L18221" s="1"/>
      <c r="M18221" s="4"/>
    </row>
    <row r="18222" spans="1:13" x14ac:dyDescent="0.25">
      <c r="A18222">
        <v>8053475328</v>
      </c>
      <c r="B18222" t="s">
        <v>203</v>
      </c>
      <c r="C18222" s="1">
        <v>42496</v>
      </c>
      <c r="D18222" s="8">
        <f>WEEKDAY(hourlySteps_merged[[#This Row],[ActivityDate]],1)</f>
        <v>6</v>
      </c>
      <c r="E18222" s="1" t="str">
        <f>TEXT(hourlySteps_merged[[#This Row],[ActivityDate]],"dddd")</f>
        <v>Friday</v>
      </c>
      <c r="F18222" s="6" t="s">
        <v>784</v>
      </c>
      <c r="G18222" s="6" t="str">
        <f>TEXT(hourlySteps_merged[[#This Row],[ActivityTime2]],"hh:mm:ss")</f>
        <v>15:00:00</v>
      </c>
      <c r="H18222">
        <v>0</v>
      </c>
      <c r="I18222">
        <v>0</v>
      </c>
      <c r="J18222">
        <v>0</v>
      </c>
      <c r="K18222">
        <v>86</v>
      </c>
      <c r="L18222" s="1"/>
      <c r="M18222" s="4"/>
    </row>
    <row r="18223" spans="1:13" x14ac:dyDescent="0.25">
      <c r="A18223">
        <v>8053475328</v>
      </c>
      <c r="B18223" t="s">
        <v>204</v>
      </c>
      <c r="C18223" s="1">
        <v>42496</v>
      </c>
      <c r="D18223" s="8">
        <f>WEEKDAY(hourlySteps_merged[[#This Row],[ActivityDate]],1)</f>
        <v>6</v>
      </c>
      <c r="E18223" s="1" t="str">
        <f>TEXT(hourlySteps_merged[[#This Row],[ActivityDate]],"dddd")</f>
        <v>Friday</v>
      </c>
      <c r="F18223" s="6" t="s">
        <v>785</v>
      </c>
      <c r="G18223" s="6" t="str">
        <f>TEXT(hourlySteps_merged[[#This Row],[ActivityTime2]],"hh:mm:ss")</f>
        <v>16:00:00</v>
      </c>
      <c r="H18223">
        <v>0</v>
      </c>
      <c r="I18223">
        <v>4</v>
      </c>
      <c r="J18223">
        <v>6.6667000000000004E-2</v>
      </c>
      <c r="K18223">
        <v>98</v>
      </c>
      <c r="L18223" s="1"/>
      <c r="M18223" s="4"/>
    </row>
    <row r="18224" spans="1:13" x14ac:dyDescent="0.25">
      <c r="A18224">
        <v>8053475328</v>
      </c>
      <c r="B18224" t="s">
        <v>205</v>
      </c>
      <c r="C18224" s="1">
        <v>42496</v>
      </c>
      <c r="D18224" s="8">
        <f>WEEKDAY(hourlySteps_merged[[#This Row],[ActivityDate]],1)</f>
        <v>6</v>
      </c>
      <c r="E18224" s="1" t="str">
        <f>TEXT(hourlySteps_merged[[#This Row],[ActivityDate]],"dddd")</f>
        <v>Friday</v>
      </c>
      <c r="F18224" s="6" t="s">
        <v>786</v>
      </c>
      <c r="G18224" s="6" t="str">
        <f>TEXT(hourlySteps_merged[[#This Row],[ActivityTime2]],"hh:mm:ss")</f>
        <v>17:00:00</v>
      </c>
      <c r="H18224">
        <v>0</v>
      </c>
      <c r="I18224">
        <v>15</v>
      </c>
      <c r="J18224">
        <v>0.25</v>
      </c>
      <c r="K18224">
        <v>133</v>
      </c>
      <c r="L18224" s="1"/>
      <c r="M18224" s="4"/>
    </row>
    <row r="18225" spans="1:13" x14ac:dyDescent="0.25">
      <c r="A18225">
        <v>8053475328</v>
      </c>
      <c r="B18225" t="s">
        <v>206</v>
      </c>
      <c r="C18225" s="1">
        <v>42496</v>
      </c>
      <c r="D18225" s="8">
        <f>WEEKDAY(hourlySteps_merged[[#This Row],[ActivityDate]],1)</f>
        <v>6</v>
      </c>
      <c r="E18225" s="1" t="str">
        <f>TEXT(hourlySteps_merged[[#This Row],[ActivityDate]],"dddd")</f>
        <v>Friday</v>
      </c>
      <c r="F18225" s="6" t="s">
        <v>787</v>
      </c>
      <c r="G18225" s="6" t="str">
        <f>TEXT(hourlySteps_merged[[#This Row],[ActivityTime2]],"hh:mm:ss")</f>
        <v>18:00:00</v>
      </c>
      <c r="H18225">
        <v>0</v>
      </c>
      <c r="I18225">
        <v>17</v>
      </c>
      <c r="J18225">
        <v>0.283333</v>
      </c>
      <c r="K18225">
        <v>131</v>
      </c>
      <c r="L18225" s="1"/>
      <c r="M18225" s="4"/>
    </row>
    <row r="18226" spans="1:13" x14ac:dyDescent="0.25">
      <c r="A18226">
        <v>8053475328</v>
      </c>
      <c r="B18226" t="s">
        <v>207</v>
      </c>
      <c r="C18226" s="1">
        <v>42496</v>
      </c>
      <c r="D18226" s="8">
        <f>WEEKDAY(hourlySteps_merged[[#This Row],[ActivityDate]],1)</f>
        <v>6</v>
      </c>
      <c r="E18226" s="1" t="str">
        <f>TEXT(hourlySteps_merged[[#This Row],[ActivityDate]],"dddd")</f>
        <v>Friday</v>
      </c>
      <c r="F18226" s="6" t="s">
        <v>788</v>
      </c>
      <c r="G18226" s="6" t="str">
        <f>TEXT(hourlySteps_merged[[#This Row],[ActivityTime2]],"hh:mm:ss")</f>
        <v>19:00:00</v>
      </c>
      <c r="H18226">
        <v>0</v>
      </c>
      <c r="I18226">
        <v>47</v>
      </c>
      <c r="J18226">
        <v>0.78333299999999995</v>
      </c>
      <c r="K18226">
        <v>230</v>
      </c>
      <c r="L18226" s="1"/>
      <c r="M18226" s="4"/>
    </row>
    <row r="18227" spans="1:13" x14ac:dyDescent="0.25">
      <c r="A18227">
        <v>8053475328</v>
      </c>
      <c r="B18227" t="s">
        <v>208</v>
      </c>
      <c r="C18227" s="1">
        <v>42496</v>
      </c>
      <c r="D18227" s="8">
        <f>WEEKDAY(hourlySteps_merged[[#This Row],[ActivityDate]],1)</f>
        <v>6</v>
      </c>
      <c r="E18227" s="1" t="str">
        <f>TEXT(hourlySteps_merged[[#This Row],[ActivityDate]],"dddd")</f>
        <v>Friday</v>
      </c>
      <c r="F18227" s="6" t="s">
        <v>789</v>
      </c>
      <c r="G18227" s="6" t="str">
        <f>TEXT(hourlySteps_merged[[#This Row],[ActivityTime2]],"hh:mm:ss")</f>
        <v>20:00:00</v>
      </c>
      <c r="H18227">
        <v>0</v>
      </c>
      <c r="I18227">
        <v>13</v>
      </c>
      <c r="J18227">
        <v>0.216667</v>
      </c>
      <c r="K18227">
        <v>121</v>
      </c>
      <c r="L18227" s="1"/>
      <c r="M18227" s="4"/>
    </row>
    <row r="18228" spans="1:13" x14ac:dyDescent="0.25">
      <c r="A18228">
        <v>8053475328</v>
      </c>
      <c r="B18228" t="s">
        <v>209</v>
      </c>
      <c r="C18228" s="1">
        <v>42496</v>
      </c>
      <c r="D18228" s="8">
        <f>WEEKDAY(hourlySteps_merged[[#This Row],[ActivityDate]],1)</f>
        <v>6</v>
      </c>
      <c r="E18228" s="1" t="str">
        <f>TEXT(hourlySteps_merged[[#This Row],[ActivityDate]],"dddd")</f>
        <v>Friday</v>
      </c>
      <c r="F18228" s="6" t="s">
        <v>790</v>
      </c>
      <c r="G18228" s="6" t="str">
        <f>TEXT(hourlySteps_merged[[#This Row],[ActivityTime2]],"hh:mm:ss")</f>
        <v>21:00:00</v>
      </c>
      <c r="H18228">
        <v>0</v>
      </c>
      <c r="I18228">
        <v>7</v>
      </c>
      <c r="J18228">
        <v>0.11666700000000001</v>
      </c>
      <c r="K18228">
        <v>109</v>
      </c>
      <c r="L18228" s="1"/>
      <c r="M18228" s="4"/>
    </row>
    <row r="18229" spans="1:13" x14ac:dyDescent="0.25">
      <c r="A18229">
        <v>8053475328</v>
      </c>
      <c r="B18229" t="s">
        <v>210</v>
      </c>
      <c r="C18229" s="1">
        <v>42496</v>
      </c>
      <c r="D18229" s="8">
        <f>WEEKDAY(hourlySteps_merged[[#This Row],[ActivityDate]],1)</f>
        <v>6</v>
      </c>
      <c r="E18229" s="1" t="str">
        <f>TEXT(hourlySteps_merged[[#This Row],[ActivityDate]],"dddd")</f>
        <v>Friday</v>
      </c>
      <c r="F18229" s="6" t="s">
        <v>791</v>
      </c>
      <c r="G18229" s="6" t="str">
        <f>TEXT(hourlySteps_merged[[#This Row],[ActivityTime2]],"hh:mm:ss")</f>
        <v>22:00:00</v>
      </c>
      <c r="H18229">
        <v>0</v>
      </c>
      <c r="I18229">
        <v>5</v>
      </c>
      <c r="J18229">
        <v>8.3333000000000004E-2</v>
      </c>
      <c r="K18229">
        <v>100</v>
      </c>
      <c r="L18229" s="1"/>
      <c r="M18229" s="4"/>
    </row>
    <row r="18230" spans="1:13" x14ac:dyDescent="0.25">
      <c r="A18230">
        <v>8053475328</v>
      </c>
      <c r="B18230" t="s">
        <v>211</v>
      </c>
      <c r="C18230" s="1">
        <v>42496</v>
      </c>
      <c r="D18230" s="8">
        <f>WEEKDAY(hourlySteps_merged[[#This Row],[ActivityDate]],1)</f>
        <v>6</v>
      </c>
      <c r="E18230" s="1" t="str">
        <f>TEXT(hourlySteps_merged[[#This Row],[ActivityDate]],"dddd")</f>
        <v>Friday</v>
      </c>
      <c r="F18230" s="6" t="s">
        <v>792</v>
      </c>
      <c r="G18230" s="6" t="str">
        <f>TEXT(hourlySteps_merged[[#This Row],[ActivityTime2]],"hh:mm:ss")</f>
        <v>23:00:00</v>
      </c>
      <c r="H18230">
        <v>542</v>
      </c>
      <c r="I18230">
        <v>0</v>
      </c>
      <c r="J18230">
        <v>0</v>
      </c>
      <c r="K18230">
        <v>86</v>
      </c>
      <c r="L18230" s="1"/>
      <c r="M18230" s="4"/>
    </row>
    <row r="18231" spans="1:13" x14ac:dyDescent="0.25">
      <c r="A18231">
        <v>8053475328</v>
      </c>
      <c r="B18231" t="s">
        <v>212</v>
      </c>
      <c r="C18231" s="1">
        <v>42496</v>
      </c>
      <c r="D18231" s="8">
        <f>WEEKDAY(hourlySteps_merged[[#This Row],[ActivityDate]],1)</f>
        <v>6</v>
      </c>
      <c r="E18231" s="1" t="str">
        <f>TEXT(hourlySteps_merged[[#This Row],[ActivityDate]],"dddd")</f>
        <v>Friday</v>
      </c>
      <c r="F18231" s="6" t="s">
        <v>769</v>
      </c>
      <c r="G18231" s="6" t="str">
        <f>TEXT(hourlySteps_merged[[#This Row],[ActivityTime2]],"hh:mm:ss")</f>
        <v>00:00:00</v>
      </c>
      <c r="H18231">
        <v>445</v>
      </c>
      <c r="I18231">
        <v>0</v>
      </c>
      <c r="J18231">
        <v>0</v>
      </c>
      <c r="K18231">
        <v>62</v>
      </c>
      <c r="L18231" s="1"/>
      <c r="M18231" s="4"/>
    </row>
    <row r="18232" spans="1:13" x14ac:dyDescent="0.25">
      <c r="A18232">
        <v>8053475328</v>
      </c>
      <c r="B18232" t="s">
        <v>213</v>
      </c>
      <c r="C18232" s="1">
        <v>42496</v>
      </c>
      <c r="D18232" s="8">
        <f>WEEKDAY(hourlySteps_merged[[#This Row],[ActivityDate]],1)</f>
        <v>6</v>
      </c>
      <c r="E18232" s="1" t="str">
        <f>TEXT(hourlySteps_merged[[#This Row],[ActivityDate]],"dddd")</f>
        <v>Friday</v>
      </c>
      <c r="F18232" s="6" t="s">
        <v>770</v>
      </c>
      <c r="G18232" s="6" t="str">
        <f>TEXT(hourlySteps_merged[[#This Row],[ActivityTime2]],"hh:mm:ss")</f>
        <v>01:00:00</v>
      </c>
      <c r="H18232">
        <v>4134</v>
      </c>
      <c r="I18232">
        <v>0</v>
      </c>
      <c r="J18232">
        <v>0</v>
      </c>
      <c r="K18232">
        <v>62</v>
      </c>
      <c r="L18232" s="1"/>
      <c r="M18232" s="4"/>
    </row>
    <row r="18233" spans="1:13" x14ac:dyDescent="0.25">
      <c r="A18233">
        <v>8053475328</v>
      </c>
      <c r="B18233" t="s">
        <v>214</v>
      </c>
      <c r="C18233" s="1">
        <v>42496</v>
      </c>
      <c r="D18233" s="8">
        <f>WEEKDAY(hourlySteps_merged[[#This Row],[ActivityDate]],1)</f>
        <v>6</v>
      </c>
      <c r="E18233" s="1" t="str">
        <f>TEXT(hourlySteps_merged[[#This Row],[ActivityDate]],"dddd")</f>
        <v>Friday</v>
      </c>
      <c r="F18233" s="6" t="s">
        <v>771</v>
      </c>
      <c r="G18233" s="6" t="str">
        <f>TEXT(hourlySteps_merged[[#This Row],[ActivityTime2]],"hh:mm:ss")</f>
        <v>02:00:00</v>
      </c>
      <c r="H18233">
        <v>280</v>
      </c>
      <c r="I18233">
        <v>0</v>
      </c>
      <c r="J18233">
        <v>0</v>
      </c>
      <c r="K18233">
        <v>62</v>
      </c>
      <c r="L18233" s="1"/>
      <c r="M18233" s="4"/>
    </row>
    <row r="18234" spans="1:13" x14ac:dyDescent="0.25">
      <c r="A18234">
        <v>8053475328</v>
      </c>
      <c r="B18234" t="s">
        <v>215</v>
      </c>
      <c r="C18234" s="1">
        <v>42496</v>
      </c>
      <c r="D18234" s="8">
        <f>WEEKDAY(hourlySteps_merged[[#This Row],[ActivityDate]],1)</f>
        <v>6</v>
      </c>
      <c r="E18234" s="1" t="str">
        <f>TEXT(hourlySteps_merged[[#This Row],[ActivityDate]],"dddd")</f>
        <v>Friday</v>
      </c>
      <c r="F18234" s="6" t="s">
        <v>772</v>
      </c>
      <c r="G18234" s="6" t="str">
        <f>TEXT(hourlySteps_merged[[#This Row],[ActivityTime2]],"hh:mm:ss")</f>
        <v>03:00:00</v>
      </c>
      <c r="H18234">
        <v>244</v>
      </c>
      <c r="I18234">
        <v>0</v>
      </c>
      <c r="J18234">
        <v>0</v>
      </c>
      <c r="K18234">
        <v>62</v>
      </c>
      <c r="L18234" s="1"/>
      <c r="M18234" s="4"/>
    </row>
    <row r="18235" spans="1:13" x14ac:dyDescent="0.25">
      <c r="A18235">
        <v>8053475328</v>
      </c>
      <c r="B18235" t="s">
        <v>216</v>
      </c>
      <c r="C18235" s="1">
        <v>42496</v>
      </c>
      <c r="D18235" s="8">
        <f>WEEKDAY(hourlySteps_merged[[#This Row],[ActivityDate]],1)</f>
        <v>6</v>
      </c>
      <c r="E18235" s="1" t="str">
        <f>TEXT(hourlySteps_merged[[#This Row],[ActivityDate]],"dddd")</f>
        <v>Friday</v>
      </c>
      <c r="F18235" s="6" t="s">
        <v>773</v>
      </c>
      <c r="G18235" s="6" t="str">
        <f>TEXT(hourlySteps_merged[[#This Row],[ActivityTime2]],"hh:mm:ss")</f>
        <v>04:00:00</v>
      </c>
      <c r="H18235">
        <v>0</v>
      </c>
      <c r="I18235">
        <v>0</v>
      </c>
      <c r="J18235">
        <v>0</v>
      </c>
      <c r="K18235">
        <v>62</v>
      </c>
      <c r="L18235" s="1"/>
      <c r="M18235" s="4"/>
    </row>
    <row r="18236" spans="1:13" x14ac:dyDescent="0.25">
      <c r="A18236">
        <v>8053475328</v>
      </c>
      <c r="B18236" t="s">
        <v>217</v>
      </c>
      <c r="C18236" s="1">
        <v>42496</v>
      </c>
      <c r="D18236" s="8">
        <f>WEEKDAY(hourlySteps_merged[[#This Row],[ActivityDate]],1)</f>
        <v>6</v>
      </c>
      <c r="E18236" s="1" t="str">
        <f>TEXT(hourlySteps_merged[[#This Row],[ActivityDate]],"dddd")</f>
        <v>Friday</v>
      </c>
      <c r="F18236" s="6" t="s">
        <v>774</v>
      </c>
      <c r="G18236" s="6" t="str">
        <f>TEXT(hourlySteps_merged[[#This Row],[ActivityTime2]],"hh:mm:ss")</f>
        <v>05:00:00</v>
      </c>
      <c r="H18236">
        <v>444</v>
      </c>
      <c r="I18236">
        <v>0</v>
      </c>
      <c r="J18236">
        <v>0</v>
      </c>
      <c r="K18236">
        <v>62</v>
      </c>
      <c r="L18236" s="1"/>
      <c r="M18236" s="4"/>
    </row>
    <row r="18237" spans="1:13" x14ac:dyDescent="0.25">
      <c r="A18237">
        <v>8053475328</v>
      </c>
      <c r="B18237" t="s">
        <v>218</v>
      </c>
      <c r="C18237" s="1">
        <v>42496</v>
      </c>
      <c r="D18237" s="8">
        <f>WEEKDAY(hourlySteps_merged[[#This Row],[ActivityDate]],1)</f>
        <v>6</v>
      </c>
      <c r="E18237" s="1" t="str">
        <f>TEXT(hourlySteps_merged[[#This Row],[ActivityDate]],"dddd")</f>
        <v>Friday</v>
      </c>
      <c r="F18237" s="6" t="s">
        <v>775</v>
      </c>
      <c r="G18237" s="6" t="str">
        <f>TEXT(hourlySteps_merged[[#This Row],[ActivityTime2]],"hh:mm:ss")</f>
        <v>06:00:00</v>
      </c>
      <c r="H18237">
        <v>639</v>
      </c>
      <c r="I18237">
        <v>0</v>
      </c>
      <c r="J18237">
        <v>0</v>
      </c>
      <c r="K18237">
        <v>62</v>
      </c>
      <c r="L18237" s="1"/>
      <c r="M18237" s="4"/>
    </row>
    <row r="18238" spans="1:13" x14ac:dyDescent="0.25">
      <c r="A18238">
        <v>8053475328</v>
      </c>
      <c r="B18238" t="s">
        <v>219</v>
      </c>
      <c r="C18238" s="1">
        <v>42496</v>
      </c>
      <c r="D18238" s="8">
        <f>WEEKDAY(hourlySteps_merged[[#This Row],[ActivityDate]],1)</f>
        <v>6</v>
      </c>
      <c r="E18238" s="1" t="str">
        <f>TEXT(hourlySteps_merged[[#This Row],[ActivityDate]],"dddd")</f>
        <v>Friday</v>
      </c>
      <c r="F18238" s="6" t="s">
        <v>776</v>
      </c>
      <c r="G18238" s="6" t="str">
        <f>TEXT(hourlySteps_merged[[#This Row],[ActivityTime2]],"hh:mm:ss")</f>
        <v>07:00:00</v>
      </c>
      <c r="H18238">
        <v>4554</v>
      </c>
      <c r="I18238">
        <v>0</v>
      </c>
      <c r="J18238">
        <v>0</v>
      </c>
      <c r="K18238">
        <v>62</v>
      </c>
      <c r="L18238" s="1"/>
      <c r="M18238" s="4"/>
    </row>
    <row r="18239" spans="1:13" x14ac:dyDescent="0.25">
      <c r="A18239">
        <v>8053475328</v>
      </c>
      <c r="B18239" t="s">
        <v>220</v>
      </c>
      <c r="C18239" s="1">
        <v>42496</v>
      </c>
      <c r="D18239" s="8">
        <f>WEEKDAY(hourlySteps_merged[[#This Row],[ActivityDate]],1)</f>
        <v>6</v>
      </c>
      <c r="E18239" s="1" t="str">
        <f>TEXT(hourlySteps_merged[[#This Row],[ActivityDate]],"dddd")</f>
        <v>Friday</v>
      </c>
      <c r="F18239" s="6" t="s">
        <v>777</v>
      </c>
      <c r="G18239" s="6" t="str">
        <f>TEXT(hourlySteps_merged[[#This Row],[ActivityTime2]],"hh:mm:ss")</f>
        <v>08:00:00</v>
      </c>
      <c r="H18239">
        <v>24</v>
      </c>
      <c r="I18239">
        <v>0</v>
      </c>
      <c r="J18239">
        <v>0</v>
      </c>
      <c r="K18239">
        <v>62</v>
      </c>
      <c r="L18239" s="1"/>
      <c r="M18239" s="4"/>
    </row>
    <row r="18240" spans="1:13" x14ac:dyDescent="0.25">
      <c r="A18240">
        <v>8053475328</v>
      </c>
      <c r="B18240" t="s">
        <v>221</v>
      </c>
      <c r="C18240" s="1">
        <v>42496</v>
      </c>
      <c r="D18240" s="8">
        <f>WEEKDAY(hourlySteps_merged[[#This Row],[ActivityDate]],1)</f>
        <v>6</v>
      </c>
      <c r="E18240" s="1" t="str">
        <f>TEXT(hourlySteps_merged[[#This Row],[ActivityDate]],"dddd")</f>
        <v>Friday</v>
      </c>
      <c r="F18240" s="6" t="s">
        <v>778</v>
      </c>
      <c r="G18240" s="6" t="str">
        <f>TEXT(hourlySteps_merged[[#This Row],[ActivityTime2]],"hh:mm:ss")</f>
        <v>09:00:00</v>
      </c>
      <c r="H18240">
        <v>1169</v>
      </c>
      <c r="I18240">
        <v>35</v>
      </c>
      <c r="J18240">
        <v>0.58333299999999999</v>
      </c>
      <c r="K18240">
        <v>154</v>
      </c>
      <c r="L18240" s="1"/>
      <c r="M18240" s="4"/>
    </row>
    <row r="18241" spans="1:13" x14ac:dyDescent="0.25">
      <c r="A18241">
        <v>8053475328</v>
      </c>
      <c r="B18241" t="s">
        <v>222</v>
      </c>
      <c r="C18241" s="1">
        <v>42496</v>
      </c>
      <c r="D18241" s="8">
        <f>WEEKDAY(hourlySteps_merged[[#This Row],[ActivityDate]],1)</f>
        <v>6</v>
      </c>
      <c r="E18241" s="1" t="str">
        <f>TEXT(hourlySteps_merged[[#This Row],[ActivityDate]],"dddd")</f>
        <v>Friday</v>
      </c>
      <c r="F18241" s="6" t="s">
        <v>779</v>
      </c>
      <c r="G18241" s="6" t="str">
        <f>TEXT(hourlySteps_merged[[#This Row],[ActivityTime2]],"hh:mm:ss")</f>
        <v>10:00:00</v>
      </c>
      <c r="H18241">
        <v>3973</v>
      </c>
      <c r="I18241">
        <v>42</v>
      </c>
      <c r="J18241">
        <v>0.7</v>
      </c>
      <c r="K18241">
        <v>181</v>
      </c>
      <c r="L18241" s="1"/>
      <c r="M18241" s="4"/>
    </row>
    <row r="18242" spans="1:13" x14ac:dyDescent="0.25">
      <c r="A18242">
        <v>8053475328</v>
      </c>
      <c r="B18242" t="s">
        <v>223</v>
      </c>
      <c r="C18242" s="1">
        <v>42496</v>
      </c>
      <c r="D18242" s="8">
        <f>WEEKDAY(hourlySteps_merged[[#This Row],[ActivityDate]],1)</f>
        <v>6</v>
      </c>
      <c r="E18242" s="1" t="str">
        <f>TEXT(hourlySteps_merged[[#This Row],[ActivityDate]],"dddd")</f>
        <v>Friday</v>
      </c>
      <c r="F18242" s="6" t="s">
        <v>780</v>
      </c>
      <c r="G18242" s="6" t="str">
        <f>TEXT(hourlySteps_merged[[#This Row],[ActivityTime2]],"hh:mm:ss")</f>
        <v>11:00:00</v>
      </c>
      <c r="H18242">
        <v>227</v>
      </c>
      <c r="I18242">
        <v>39</v>
      </c>
      <c r="J18242">
        <v>0.65</v>
      </c>
      <c r="K18242">
        <v>180</v>
      </c>
      <c r="L18242" s="1"/>
      <c r="M18242" s="4"/>
    </row>
    <row r="18243" spans="1:13" x14ac:dyDescent="0.25">
      <c r="A18243">
        <v>8053475328</v>
      </c>
      <c r="B18243" t="s">
        <v>24</v>
      </c>
      <c r="C18243" s="1">
        <v>42496</v>
      </c>
      <c r="D18243" s="8">
        <f>WEEKDAY(hourlySteps_merged[[#This Row],[ActivityDate]],1)</f>
        <v>6</v>
      </c>
      <c r="E18243" s="1" t="str">
        <f>TEXT(hourlySteps_merged[[#This Row],[ActivityDate]],"dddd")</f>
        <v>Friday</v>
      </c>
      <c r="F18243" s="6" t="s">
        <v>781</v>
      </c>
      <c r="G18243" s="6" t="str">
        <f>TEXT(hourlySteps_merged[[#This Row],[ActivityTime2]],"hh:mm:ss")</f>
        <v>12:00:00</v>
      </c>
      <c r="H18243">
        <v>158</v>
      </c>
      <c r="I18243">
        <v>11</v>
      </c>
      <c r="J18243">
        <v>0.183333</v>
      </c>
      <c r="K18243">
        <v>94</v>
      </c>
      <c r="L18243" s="1"/>
      <c r="M18243" s="4"/>
    </row>
    <row r="18244" spans="1:13" x14ac:dyDescent="0.25">
      <c r="A18244">
        <v>8053475328</v>
      </c>
      <c r="B18244" t="s">
        <v>224</v>
      </c>
      <c r="C18244" s="1">
        <v>42496</v>
      </c>
      <c r="D18244" s="8">
        <f>WEEKDAY(hourlySteps_merged[[#This Row],[ActivityDate]],1)</f>
        <v>6</v>
      </c>
      <c r="E18244" s="1" t="str">
        <f>TEXT(hourlySteps_merged[[#This Row],[ActivityDate]],"dddd")</f>
        <v>Friday</v>
      </c>
      <c r="F18244" s="6" t="s">
        <v>782</v>
      </c>
      <c r="G18244" s="6" t="str">
        <f>TEXT(hourlySteps_merged[[#This Row],[ActivityTime2]],"hh:mm:ss")</f>
        <v>13:00:00</v>
      </c>
      <c r="H18244">
        <v>203</v>
      </c>
      <c r="I18244">
        <v>20</v>
      </c>
      <c r="J18244">
        <v>0.33333299999999999</v>
      </c>
      <c r="K18244">
        <v>123</v>
      </c>
      <c r="L18244" s="1"/>
      <c r="M18244" s="4"/>
    </row>
    <row r="18245" spans="1:13" x14ac:dyDescent="0.25">
      <c r="A18245">
        <v>8053475328</v>
      </c>
      <c r="B18245" t="s">
        <v>225</v>
      </c>
      <c r="C18245" s="1">
        <v>42496</v>
      </c>
      <c r="D18245" s="8">
        <f>WEEKDAY(hourlySteps_merged[[#This Row],[ActivityDate]],1)</f>
        <v>6</v>
      </c>
      <c r="E18245" s="1" t="str">
        <f>TEXT(hourlySteps_merged[[#This Row],[ActivityDate]],"dddd")</f>
        <v>Friday</v>
      </c>
      <c r="F18245" s="6" t="s">
        <v>783</v>
      </c>
      <c r="G18245" s="6" t="str">
        <f>TEXT(hourlySteps_merged[[#This Row],[ActivityTime2]],"hh:mm:ss")</f>
        <v>14:00:00</v>
      </c>
      <c r="H18245">
        <v>0</v>
      </c>
      <c r="I18245">
        <v>106</v>
      </c>
      <c r="J18245">
        <v>1.766667</v>
      </c>
      <c r="K18245">
        <v>289</v>
      </c>
      <c r="L18245" s="1"/>
      <c r="M18245" s="4"/>
    </row>
    <row r="18246" spans="1:13" x14ac:dyDescent="0.25">
      <c r="A18246">
        <v>8053475328</v>
      </c>
      <c r="B18246" t="s">
        <v>226</v>
      </c>
      <c r="C18246" s="1">
        <v>42496</v>
      </c>
      <c r="D18246" s="8">
        <f>WEEKDAY(hourlySteps_merged[[#This Row],[ActivityDate]],1)</f>
        <v>6</v>
      </c>
      <c r="E18246" s="1" t="str">
        <f>TEXT(hourlySteps_merged[[#This Row],[ActivityDate]],"dddd")</f>
        <v>Friday</v>
      </c>
      <c r="F18246" s="6" t="s">
        <v>784</v>
      </c>
      <c r="G18246" s="6" t="str">
        <f>TEXT(hourlySteps_merged[[#This Row],[ActivityTime2]],"hh:mm:ss")</f>
        <v>15:00:00</v>
      </c>
      <c r="H18246">
        <v>0</v>
      </c>
      <c r="I18246">
        <v>21</v>
      </c>
      <c r="J18246">
        <v>0.35</v>
      </c>
      <c r="K18246">
        <v>120</v>
      </c>
      <c r="L18246" s="1"/>
      <c r="M18246" s="4"/>
    </row>
    <row r="18247" spans="1:13" x14ac:dyDescent="0.25">
      <c r="A18247">
        <v>8053475328</v>
      </c>
      <c r="B18247" t="s">
        <v>227</v>
      </c>
      <c r="C18247" s="1">
        <v>42496</v>
      </c>
      <c r="D18247" s="8">
        <f>WEEKDAY(hourlySteps_merged[[#This Row],[ActivityDate]],1)</f>
        <v>6</v>
      </c>
      <c r="E18247" s="1" t="str">
        <f>TEXT(hourlySteps_merged[[#This Row],[ActivityDate]],"dddd")</f>
        <v>Friday</v>
      </c>
      <c r="F18247" s="6" t="s">
        <v>785</v>
      </c>
      <c r="G18247" s="6" t="str">
        <f>TEXT(hourlySteps_merged[[#This Row],[ActivityTime2]],"hh:mm:ss")</f>
        <v>16:00:00</v>
      </c>
      <c r="H18247">
        <v>0</v>
      </c>
      <c r="I18247">
        <v>20</v>
      </c>
      <c r="J18247">
        <v>0.33333299999999999</v>
      </c>
      <c r="K18247">
        <v>111</v>
      </c>
      <c r="L18247" s="1"/>
      <c r="M18247" s="4"/>
    </row>
    <row r="18248" spans="1:13" x14ac:dyDescent="0.25">
      <c r="A18248">
        <v>8053475328</v>
      </c>
      <c r="B18248" t="s">
        <v>228</v>
      </c>
      <c r="C18248" s="1">
        <v>42496</v>
      </c>
      <c r="D18248" s="8">
        <f>WEEKDAY(hourlySteps_merged[[#This Row],[ActivityDate]],1)</f>
        <v>6</v>
      </c>
      <c r="E18248" s="1" t="str">
        <f>TEXT(hourlySteps_merged[[#This Row],[ActivityDate]],"dddd")</f>
        <v>Friday</v>
      </c>
      <c r="F18248" s="6" t="s">
        <v>786</v>
      </c>
      <c r="G18248" s="6" t="str">
        <f>TEXT(hourlySteps_merged[[#This Row],[ActivityTime2]],"hh:mm:ss")</f>
        <v>17:00:00</v>
      </c>
      <c r="H18248">
        <v>0</v>
      </c>
      <c r="I18248">
        <v>17</v>
      </c>
      <c r="J18248">
        <v>0.283333</v>
      </c>
      <c r="K18248">
        <v>100</v>
      </c>
      <c r="L18248" s="1"/>
      <c r="M18248" s="4"/>
    </row>
    <row r="18249" spans="1:13" x14ac:dyDescent="0.25">
      <c r="A18249">
        <v>8053475328</v>
      </c>
      <c r="B18249" t="s">
        <v>229</v>
      </c>
      <c r="C18249" s="1">
        <v>42496</v>
      </c>
      <c r="D18249" s="8">
        <f>WEEKDAY(hourlySteps_merged[[#This Row],[ActivityDate]],1)</f>
        <v>6</v>
      </c>
      <c r="E18249" s="1" t="str">
        <f>TEXT(hourlySteps_merged[[#This Row],[ActivityDate]],"dddd")</f>
        <v>Friday</v>
      </c>
      <c r="F18249" s="6" t="s">
        <v>787</v>
      </c>
      <c r="G18249" s="6" t="str">
        <f>TEXT(hourlySteps_merged[[#This Row],[ActivityTime2]],"hh:mm:ss")</f>
        <v>18:00:00</v>
      </c>
      <c r="H18249">
        <v>0</v>
      </c>
      <c r="I18249">
        <v>23</v>
      </c>
      <c r="J18249">
        <v>0.38333299999999998</v>
      </c>
      <c r="K18249">
        <v>110</v>
      </c>
      <c r="L18249" s="1"/>
      <c r="M18249" s="4"/>
    </row>
    <row r="18250" spans="1:13" x14ac:dyDescent="0.25">
      <c r="A18250">
        <v>8053475328</v>
      </c>
      <c r="B18250" t="s">
        <v>230</v>
      </c>
      <c r="C18250" s="1">
        <v>42496</v>
      </c>
      <c r="D18250" s="8">
        <f>WEEKDAY(hourlySteps_merged[[#This Row],[ActivityDate]],1)</f>
        <v>6</v>
      </c>
      <c r="E18250" s="1" t="str">
        <f>TEXT(hourlySteps_merged[[#This Row],[ActivityDate]],"dddd")</f>
        <v>Friday</v>
      </c>
      <c r="F18250" s="6" t="s">
        <v>788</v>
      </c>
      <c r="G18250" s="6" t="str">
        <f>TEXT(hourlySteps_merged[[#This Row],[ActivityTime2]],"hh:mm:ss")</f>
        <v>19:00:00</v>
      </c>
      <c r="H18250">
        <v>0</v>
      </c>
      <c r="I18250">
        <v>23</v>
      </c>
      <c r="J18250">
        <v>0.38333299999999998</v>
      </c>
      <c r="K18250">
        <v>105</v>
      </c>
      <c r="L18250" s="1"/>
      <c r="M18250" s="4"/>
    </row>
    <row r="18251" spans="1:13" x14ac:dyDescent="0.25">
      <c r="A18251">
        <v>8053475328</v>
      </c>
      <c r="B18251" t="s">
        <v>231</v>
      </c>
      <c r="C18251" s="1">
        <v>42496</v>
      </c>
      <c r="D18251" s="8">
        <f>WEEKDAY(hourlySteps_merged[[#This Row],[ActivityDate]],1)</f>
        <v>6</v>
      </c>
      <c r="E18251" s="1" t="str">
        <f>TEXT(hourlySteps_merged[[#This Row],[ActivityDate]],"dddd")</f>
        <v>Friday</v>
      </c>
      <c r="F18251" s="6" t="s">
        <v>789</v>
      </c>
      <c r="G18251" s="6" t="str">
        <f>TEXT(hourlySteps_merged[[#This Row],[ActivityTime2]],"hh:mm:ss")</f>
        <v>20:00:00</v>
      </c>
      <c r="H18251">
        <v>0</v>
      </c>
      <c r="I18251">
        <v>9</v>
      </c>
      <c r="J18251">
        <v>0.15</v>
      </c>
      <c r="K18251">
        <v>90</v>
      </c>
      <c r="L18251" s="1"/>
      <c r="M18251" s="4"/>
    </row>
    <row r="18252" spans="1:13" x14ac:dyDescent="0.25">
      <c r="A18252">
        <v>8053475328</v>
      </c>
      <c r="B18252" t="s">
        <v>232</v>
      </c>
      <c r="C18252" s="1">
        <v>42496</v>
      </c>
      <c r="D18252" s="8">
        <f>WEEKDAY(hourlySteps_merged[[#This Row],[ActivityDate]],1)</f>
        <v>6</v>
      </c>
      <c r="E18252" s="1" t="str">
        <f>TEXT(hourlySteps_merged[[#This Row],[ActivityDate]],"dddd")</f>
        <v>Friday</v>
      </c>
      <c r="F18252" s="6" t="s">
        <v>790</v>
      </c>
      <c r="G18252" s="6" t="str">
        <f>TEXT(hourlySteps_merged[[#This Row],[ActivityTime2]],"hh:mm:ss")</f>
        <v>21:00:00</v>
      </c>
      <c r="H18252">
        <v>0</v>
      </c>
      <c r="I18252">
        <v>35</v>
      </c>
      <c r="J18252">
        <v>0.58333299999999999</v>
      </c>
      <c r="K18252">
        <v>158</v>
      </c>
      <c r="L18252" s="1"/>
      <c r="M18252" s="4"/>
    </row>
    <row r="18253" spans="1:13" x14ac:dyDescent="0.25">
      <c r="A18253">
        <v>8053475328</v>
      </c>
      <c r="B18253" t="s">
        <v>233</v>
      </c>
      <c r="C18253" s="1">
        <v>42496</v>
      </c>
      <c r="D18253" s="8">
        <f>WEEKDAY(hourlySteps_merged[[#This Row],[ActivityDate]],1)</f>
        <v>6</v>
      </c>
      <c r="E18253" s="1" t="str">
        <f>TEXT(hourlySteps_merged[[#This Row],[ActivityDate]],"dddd")</f>
        <v>Friday</v>
      </c>
      <c r="F18253" s="6" t="s">
        <v>791</v>
      </c>
      <c r="G18253" s="6" t="str">
        <f>TEXT(hourlySteps_merged[[#This Row],[ActivityTime2]],"hh:mm:ss")</f>
        <v>22:00:00</v>
      </c>
      <c r="H18253">
        <v>0</v>
      </c>
      <c r="I18253">
        <v>0</v>
      </c>
      <c r="J18253">
        <v>0</v>
      </c>
      <c r="K18253">
        <v>62</v>
      </c>
      <c r="L18253" s="1"/>
      <c r="M18253" s="4"/>
    </row>
    <row r="18254" spans="1:13" x14ac:dyDescent="0.25">
      <c r="A18254">
        <v>8053475328</v>
      </c>
      <c r="B18254" t="s">
        <v>234</v>
      </c>
      <c r="C18254" s="1">
        <v>42496</v>
      </c>
      <c r="D18254" s="8">
        <f>WEEKDAY(hourlySteps_merged[[#This Row],[ActivityDate]],1)</f>
        <v>6</v>
      </c>
      <c r="E18254" s="1" t="str">
        <f>TEXT(hourlySteps_merged[[#This Row],[ActivityDate]],"dddd")</f>
        <v>Friday</v>
      </c>
      <c r="F18254" s="6" t="s">
        <v>792</v>
      </c>
      <c r="G18254" s="6" t="str">
        <f>TEXT(hourlySteps_merged[[#This Row],[ActivityTime2]],"hh:mm:ss")</f>
        <v>23:00:00</v>
      </c>
      <c r="H18254">
        <v>269</v>
      </c>
      <c r="I18254">
        <v>0</v>
      </c>
      <c r="J18254">
        <v>0</v>
      </c>
      <c r="K18254">
        <v>62</v>
      </c>
      <c r="L18254" s="1"/>
      <c r="M18254" s="4"/>
    </row>
    <row r="18255" spans="1:13" x14ac:dyDescent="0.25">
      <c r="A18255">
        <v>8053475328</v>
      </c>
      <c r="B18255" t="s">
        <v>235</v>
      </c>
      <c r="C18255" s="1">
        <v>42496</v>
      </c>
      <c r="D18255" s="8">
        <f>WEEKDAY(hourlySteps_merged[[#This Row],[ActivityDate]],1)</f>
        <v>6</v>
      </c>
      <c r="E18255" s="1" t="str">
        <f>TEXT(hourlySteps_merged[[#This Row],[ActivityDate]],"dddd")</f>
        <v>Friday</v>
      </c>
      <c r="F18255" s="6" t="s">
        <v>769</v>
      </c>
      <c r="G18255" s="6" t="str">
        <f>TEXT(hourlySteps_merged[[#This Row],[ActivityTime2]],"hh:mm:ss")</f>
        <v>00:00:00</v>
      </c>
      <c r="H18255">
        <v>463</v>
      </c>
      <c r="I18255">
        <v>0</v>
      </c>
      <c r="J18255">
        <v>0</v>
      </c>
      <c r="K18255">
        <v>47</v>
      </c>
      <c r="L18255" s="1"/>
      <c r="M18255" s="4"/>
    </row>
    <row r="18256" spans="1:13" x14ac:dyDescent="0.25">
      <c r="A18256">
        <v>8053475328</v>
      </c>
      <c r="B18256" t="s">
        <v>236</v>
      </c>
      <c r="C18256" s="1">
        <v>42496</v>
      </c>
      <c r="D18256" s="8">
        <f>WEEKDAY(hourlySteps_merged[[#This Row],[ActivityDate]],1)</f>
        <v>6</v>
      </c>
      <c r="E18256" s="1" t="str">
        <f>TEXT(hourlySteps_merged[[#This Row],[ActivityDate]],"dddd")</f>
        <v>Friday</v>
      </c>
      <c r="F18256" s="6" t="s">
        <v>770</v>
      </c>
      <c r="G18256" s="6" t="str">
        <f>TEXT(hourlySteps_merged[[#This Row],[ActivityTime2]],"hh:mm:ss")</f>
        <v>01:00:00</v>
      </c>
      <c r="H18256">
        <v>194</v>
      </c>
      <c r="I18256">
        <v>0</v>
      </c>
      <c r="J18256">
        <v>0</v>
      </c>
      <c r="K18256">
        <v>47</v>
      </c>
      <c r="L18256" s="1"/>
      <c r="M18256" s="4"/>
    </row>
    <row r="18257" spans="1:13" x14ac:dyDescent="0.25">
      <c r="A18257">
        <v>8053475328</v>
      </c>
      <c r="B18257" t="s">
        <v>237</v>
      </c>
      <c r="C18257" s="1">
        <v>42496</v>
      </c>
      <c r="D18257" s="8">
        <f>WEEKDAY(hourlySteps_merged[[#This Row],[ActivityDate]],1)</f>
        <v>6</v>
      </c>
      <c r="E18257" s="1" t="str">
        <f>TEXT(hourlySteps_merged[[#This Row],[ActivityDate]],"dddd")</f>
        <v>Friday</v>
      </c>
      <c r="F18257" s="6" t="s">
        <v>771</v>
      </c>
      <c r="G18257" s="6" t="str">
        <f>TEXT(hourlySteps_merged[[#This Row],[ActivityTime2]],"hh:mm:ss")</f>
        <v>02:00:00</v>
      </c>
      <c r="H18257">
        <v>133</v>
      </c>
      <c r="I18257">
        <v>0</v>
      </c>
      <c r="J18257">
        <v>0</v>
      </c>
      <c r="K18257">
        <v>47</v>
      </c>
      <c r="L18257" s="1"/>
      <c r="M18257" s="4"/>
    </row>
    <row r="18258" spans="1:13" x14ac:dyDescent="0.25">
      <c r="A18258">
        <v>8053475328</v>
      </c>
      <c r="B18258" t="s">
        <v>238</v>
      </c>
      <c r="C18258" s="1">
        <v>42496</v>
      </c>
      <c r="D18258" s="8">
        <f>WEEKDAY(hourlySteps_merged[[#This Row],[ActivityDate]],1)</f>
        <v>6</v>
      </c>
      <c r="E18258" s="1" t="str">
        <f>TEXT(hourlySteps_merged[[#This Row],[ActivityDate]],"dddd")</f>
        <v>Friday</v>
      </c>
      <c r="F18258" s="6" t="s">
        <v>772</v>
      </c>
      <c r="G18258" s="6" t="str">
        <f>TEXT(hourlySteps_merged[[#This Row],[ActivityTime2]],"hh:mm:ss")</f>
        <v>03:00:00</v>
      </c>
      <c r="H18258">
        <v>1293</v>
      </c>
      <c r="I18258">
        <v>1</v>
      </c>
      <c r="J18258">
        <v>1.6667000000000001E-2</v>
      </c>
      <c r="K18258">
        <v>48</v>
      </c>
      <c r="L18258" s="1"/>
      <c r="M18258" s="4"/>
    </row>
    <row r="18259" spans="1:13" x14ac:dyDescent="0.25">
      <c r="A18259">
        <v>8053475328</v>
      </c>
      <c r="B18259" t="s">
        <v>239</v>
      </c>
      <c r="C18259" s="1">
        <v>42496</v>
      </c>
      <c r="D18259" s="8">
        <f>WEEKDAY(hourlySteps_merged[[#This Row],[ActivityDate]],1)</f>
        <v>6</v>
      </c>
      <c r="E18259" s="1" t="str">
        <f>TEXT(hourlySteps_merged[[#This Row],[ActivityDate]],"dddd")</f>
        <v>Friday</v>
      </c>
      <c r="F18259" s="6" t="s">
        <v>773</v>
      </c>
      <c r="G18259" s="6" t="str">
        <f>TEXT(hourlySteps_merged[[#This Row],[ActivityTime2]],"hh:mm:ss")</f>
        <v>04:00:00</v>
      </c>
      <c r="H18259">
        <v>3116</v>
      </c>
      <c r="I18259">
        <v>0</v>
      </c>
      <c r="J18259">
        <v>0</v>
      </c>
      <c r="K18259">
        <v>47</v>
      </c>
      <c r="L18259" s="1"/>
      <c r="M18259" s="4"/>
    </row>
    <row r="18260" spans="1:13" x14ac:dyDescent="0.25">
      <c r="A18260">
        <v>8053475328</v>
      </c>
      <c r="B18260" t="s">
        <v>240</v>
      </c>
      <c r="C18260" s="1">
        <v>42496</v>
      </c>
      <c r="D18260" s="8">
        <f>WEEKDAY(hourlySteps_merged[[#This Row],[ActivityDate]],1)</f>
        <v>6</v>
      </c>
      <c r="E18260" s="1" t="str">
        <f>TEXT(hourlySteps_merged[[#This Row],[ActivityDate]],"dddd")</f>
        <v>Friday</v>
      </c>
      <c r="F18260" s="6" t="s">
        <v>774</v>
      </c>
      <c r="G18260" s="6" t="str">
        <f>TEXT(hourlySteps_merged[[#This Row],[ActivityTime2]],"hh:mm:ss")</f>
        <v>05:00:00</v>
      </c>
      <c r="H18260">
        <v>14</v>
      </c>
      <c r="I18260">
        <v>0</v>
      </c>
      <c r="J18260">
        <v>0</v>
      </c>
      <c r="K18260">
        <v>47</v>
      </c>
      <c r="L18260" s="1"/>
      <c r="M18260" s="4"/>
    </row>
    <row r="18261" spans="1:13" x14ac:dyDescent="0.25">
      <c r="A18261">
        <v>8053475328</v>
      </c>
      <c r="B18261" t="s">
        <v>241</v>
      </c>
      <c r="C18261" s="1">
        <v>42496</v>
      </c>
      <c r="D18261" s="8">
        <f>WEEKDAY(hourlySteps_merged[[#This Row],[ActivityDate]],1)</f>
        <v>6</v>
      </c>
      <c r="E18261" s="1" t="str">
        <f>TEXT(hourlySteps_merged[[#This Row],[ActivityDate]],"dddd")</f>
        <v>Friday</v>
      </c>
      <c r="F18261" s="6" t="s">
        <v>775</v>
      </c>
      <c r="G18261" s="6" t="str">
        <f>TEXT(hourlySteps_merged[[#This Row],[ActivityTime2]],"hh:mm:ss")</f>
        <v>06:00:00</v>
      </c>
      <c r="H18261">
        <v>645</v>
      </c>
      <c r="I18261">
        <v>15</v>
      </c>
      <c r="J18261">
        <v>0.25</v>
      </c>
      <c r="K18261">
        <v>70</v>
      </c>
      <c r="L18261" s="1"/>
      <c r="M18261" s="4"/>
    </row>
    <row r="18262" spans="1:13" x14ac:dyDescent="0.25">
      <c r="A18262">
        <v>8053475328</v>
      </c>
      <c r="B18262" t="s">
        <v>242</v>
      </c>
      <c r="C18262" s="1">
        <v>42496</v>
      </c>
      <c r="D18262" s="8">
        <f>WEEKDAY(hourlySteps_merged[[#This Row],[ActivityDate]],1)</f>
        <v>6</v>
      </c>
      <c r="E18262" s="1" t="str">
        <f>TEXT(hourlySteps_merged[[#This Row],[ActivityDate]],"dddd")</f>
        <v>Friday</v>
      </c>
      <c r="F18262" s="6" t="s">
        <v>776</v>
      </c>
      <c r="G18262" s="6" t="str">
        <f>TEXT(hourlySteps_merged[[#This Row],[ActivityTime2]],"hh:mm:ss")</f>
        <v>07:00:00</v>
      </c>
      <c r="H18262">
        <v>4177</v>
      </c>
      <c r="I18262">
        <v>20</v>
      </c>
      <c r="J18262">
        <v>0.33333299999999999</v>
      </c>
      <c r="K18262">
        <v>76</v>
      </c>
      <c r="L18262" s="1"/>
      <c r="M18262" s="4"/>
    </row>
    <row r="18263" spans="1:13" x14ac:dyDescent="0.25">
      <c r="A18263">
        <v>8053475328</v>
      </c>
      <c r="B18263" t="s">
        <v>243</v>
      </c>
      <c r="C18263" s="1">
        <v>42496</v>
      </c>
      <c r="D18263" s="8">
        <f>WEEKDAY(hourlySteps_merged[[#This Row],[ActivityDate]],1)</f>
        <v>6</v>
      </c>
      <c r="E18263" s="1" t="str">
        <f>TEXT(hourlySteps_merged[[#This Row],[ActivityDate]],"dddd")</f>
        <v>Friday</v>
      </c>
      <c r="F18263" s="6" t="s">
        <v>777</v>
      </c>
      <c r="G18263" s="6" t="str">
        <f>TEXT(hourlySteps_merged[[#This Row],[ActivityTime2]],"hh:mm:ss")</f>
        <v>08:00:00</v>
      </c>
      <c r="H18263">
        <v>7</v>
      </c>
      <c r="I18263">
        <v>17</v>
      </c>
      <c r="J18263">
        <v>0.283333</v>
      </c>
      <c r="K18263">
        <v>77</v>
      </c>
      <c r="L18263" s="1"/>
      <c r="M18263" s="4"/>
    </row>
    <row r="18264" spans="1:13" x14ac:dyDescent="0.25">
      <c r="A18264">
        <v>8053475328</v>
      </c>
      <c r="B18264" t="s">
        <v>244</v>
      </c>
      <c r="C18264" s="1">
        <v>42496</v>
      </c>
      <c r="D18264" s="8">
        <f>WEEKDAY(hourlySteps_merged[[#This Row],[ActivityDate]],1)</f>
        <v>6</v>
      </c>
      <c r="E18264" s="1" t="str">
        <f>TEXT(hourlySteps_merged[[#This Row],[ActivityDate]],"dddd")</f>
        <v>Friday</v>
      </c>
      <c r="F18264" s="6" t="s">
        <v>778</v>
      </c>
      <c r="G18264" s="6" t="str">
        <f>TEXT(hourlySteps_merged[[#This Row],[ActivityTime2]],"hh:mm:ss")</f>
        <v>09:00:00</v>
      </c>
      <c r="H18264">
        <v>1511</v>
      </c>
      <c r="I18264">
        <v>16</v>
      </c>
      <c r="J18264">
        <v>0.26666699999999999</v>
      </c>
      <c r="K18264">
        <v>72</v>
      </c>
      <c r="L18264" s="1"/>
      <c r="M18264" s="4"/>
    </row>
    <row r="18265" spans="1:13" x14ac:dyDescent="0.25">
      <c r="A18265">
        <v>8053475328</v>
      </c>
      <c r="B18265" t="s">
        <v>245</v>
      </c>
      <c r="C18265" s="1">
        <v>42496</v>
      </c>
      <c r="D18265" s="8">
        <f>WEEKDAY(hourlySteps_merged[[#This Row],[ActivityDate]],1)</f>
        <v>6</v>
      </c>
      <c r="E18265" s="1" t="str">
        <f>TEXT(hourlySteps_merged[[#This Row],[ActivityDate]],"dddd")</f>
        <v>Friday</v>
      </c>
      <c r="F18265" s="6" t="s">
        <v>779</v>
      </c>
      <c r="G18265" s="6" t="str">
        <f>TEXT(hourlySteps_merged[[#This Row],[ActivityTime2]],"hh:mm:ss")</f>
        <v>10:00:00</v>
      </c>
      <c r="H18265">
        <v>3619</v>
      </c>
      <c r="I18265">
        <v>26</v>
      </c>
      <c r="J18265">
        <v>0.43333300000000002</v>
      </c>
      <c r="K18265">
        <v>94</v>
      </c>
      <c r="L18265" s="1"/>
      <c r="M18265" s="4"/>
    </row>
    <row r="18266" spans="1:13" x14ac:dyDescent="0.25">
      <c r="A18266">
        <v>8053475328</v>
      </c>
      <c r="B18266" t="s">
        <v>246</v>
      </c>
      <c r="C18266" s="1">
        <v>42496</v>
      </c>
      <c r="D18266" s="8">
        <f>WEEKDAY(hourlySteps_merged[[#This Row],[ActivityDate]],1)</f>
        <v>6</v>
      </c>
      <c r="E18266" s="1" t="str">
        <f>TEXT(hourlySteps_merged[[#This Row],[ActivityDate]],"dddd")</f>
        <v>Friday</v>
      </c>
      <c r="F18266" s="6" t="s">
        <v>780</v>
      </c>
      <c r="G18266" s="6" t="str">
        <f>TEXT(hourlySteps_merged[[#This Row],[ActivityTime2]],"hh:mm:ss")</f>
        <v>11:00:00</v>
      </c>
      <c r="H18266">
        <v>127</v>
      </c>
      <c r="I18266">
        <v>21</v>
      </c>
      <c r="J18266">
        <v>0.35</v>
      </c>
      <c r="K18266">
        <v>84</v>
      </c>
      <c r="L18266" s="1"/>
      <c r="M18266" s="4"/>
    </row>
    <row r="18267" spans="1:13" x14ac:dyDescent="0.25">
      <c r="A18267">
        <v>8053475328</v>
      </c>
      <c r="B18267" t="s">
        <v>25</v>
      </c>
      <c r="C18267" s="1">
        <v>42496</v>
      </c>
      <c r="D18267" s="8">
        <f>WEEKDAY(hourlySteps_merged[[#This Row],[ActivityDate]],1)</f>
        <v>6</v>
      </c>
      <c r="E18267" s="1" t="str">
        <f>TEXT(hourlySteps_merged[[#This Row],[ActivityDate]],"dddd")</f>
        <v>Friday</v>
      </c>
      <c r="F18267" s="6" t="s">
        <v>781</v>
      </c>
      <c r="G18267" s="6" t="str">
        <f>TEXT(hourlySteps_merged[[#This Row],[ActivityTime2]],"hh:mm:ss")</f>
        <v>12:00:00</v>
      </c>
      <c r="H18267">
        <v>15</v>
      </c>
      <c r="I18267">
        <v>28</v>
      </c>
      <c r="J18267">
        <v>0.466667</v>
      </c>
      <c r="K18267">
        <v>92</v>
      </c>
      <c r="L18267" s="1"/>
      <c r="M18267" s="4"/>
    </row>
    <row r="18268" spans="1:13" x14ac:dyDescent="0.25">
      <c r="A18268">
        <v>8053475328</v>
      </c>
      <c r="B18268" t="s">
        <v>247</v>
      </c>
      <c r="C18268" s="1">
        <v>42496</v>
      </c>
      <c r="D18268" s="8">
        <f>WEEKDAY(hourlySteps_merged[[#This Row],[ActivityDate]],1)</f>
        <v>6</v>
      </c>
      <c r="E18268" s="1" t="str">
        <f>TEXT(hourlySteps_merged[[#This Row],[ActivityDate]],"dddd")</f>
        <v>Friday</v>
      </c>
      <c r="F18268" s="6" t="s">
        <v>782</v>
      </c>
      <c r="G18268" s="6" t="str">
        <f>TEXT(hourlySteps_merged[[#This Row],[ActivityTime2]],"hh:mm:ss")</f>
        <v>13:00:00</v>
      </c>
      <c r="H18268">
        <v>100</v>
      </c>
      <c r="I18268">
        <v>35</v>
      </c>
      <c r="J18268">
        <v>0.58333299999999999</v>
      </c>
      <c r="K18268">
        <v>100</v>
      </c>
      <c r="L18268" s="1"/>
      <c r="M18268" s="4"/>
    </row>
    <row r="18269" spans="1:13" x14ac:dyDescent="0.25">
      <c r="A18269">
        <v>8053475328</v>
      </c>
      <c r="B18269" t="s">
        <v>248</v>
      </c>
      <c r="C18269" s="1">
        <v>42496</v>
      </c>
      <c r="D18269" s="8">
        <f>WEEKDAY(hourlySteps_merged[[#This Row],[ActivityDate]],1)</f>
        <v>6</v>
      </c>
      <c r="E18269" s="1" t="str">
        <f>TEXT(hourlySteps_merged[[#This Row],[ActivityDate]],"dddd")</f>
        <v>Friday</v>
      </c>
      <c r="F18269" s="6" t="s">
        <v>783</v>
      </c>
      <c r="G18269" s="6" t="str">
        <f>TEXT(hourlySteps_merged[[#This Row],[ActivityTime2]],"hh:mm:ss")</f>
        <v>14:00:00</v>
      </c>
      <c r="H18269">
        <v>51</v>
      </c>
      <c r="I18269">
        <v>22</v>
      </c>
      <c r="J18269">
        <v>0.36666700000000002</v>
      </c>
      <c r="K18269">
        <v>82</v>
      </c>
      <c r="L18269" s="1"/>
      <c r="M18269" s="4"/>
    </row>
    <row r="18270" spans="1:13" x14ac:dyDescent="0.25">
      <c r="A18270">
        <v>8053475328</v>
      </c>
      <c r="B18270" t="s">
        <v>249</v>
      </c>
      <c r="C18270" s="1">
        <v>42496</v>
      </c>
      <c r="D18270" s="8">
        <f>WEEKDAY(hourlySteps_merged[[#This Row],[ActivityDate]],1)</f>
        <v>6</v>
      </c>
      <c r="E18270" s="1" t="str">
        <f>TEXT(hourlySteps_merged[[#This Row],[ActivityDate]],"dddd")</f>
        <v>Friday</v>
      </c>
      <c r="F18270" s="6" t="s">
        <v>784</v>
      </c>
      <c r="G18270" s="6" t="str">
        <f>TEXT(hourlySteps_merged[[#This Row],[ActivityTime2]],"hh:mm:ss")</f>
        <v>15:00:00</v>
      </c>
      <c r="H18270">
        <v>0</v>
      </c>
      <c r="I18270">
        <v>33</v>
      </c>
      <c r="J18270">
        <v>0.55000000000000004</v>
      </c>
      <c r="K18270">
        <v>99</v>
      </c>
      <c r="L18270" s="1"/>
      <c r="M18270" s="4"/>
    </row>
    <row r="18271" spans="1:13" x14ac:dyDescent="0.25">
      <c r="A18271">
        <v>8053475328</v>
      </c>
      <c r="B18271" t="s">
        <v>250</v>
      </c>
      <c r="C18271" s="1">
        <v>42496</v>
      </c>
      <c r="D18271" s="8">
        <f>WEEKDAY(hourlySteps_merged[[#This Row],[ActivityDate]],1)</f>
        <v>6</v>
      </c>
      <c r="E18271" s="1" t="str">
        <f>TEXT(hourlySteps_merged[[#This Row],[ActivityDate]],"dddd")</f>
        <v>Friday</v>
      </c>
      <c r="F18271" s="6" t="s">
        <v>785</v>
      </c>
      <c r="G18271" s="6" t="str">
        <f>TEXT(hourlySteps_merged[[#This Row],[ActivityTime2]],"hh:mm:ss")</f>
        <v>16:00:00</v>
      </c>
      <c r="H18271">
        <v>0</v>
      </c>
      <c r="I18271">
        <v>35</v>
      </c>
      <c r="J18271">
        <v>0.58333299999999999</v>
      </c>
      <c r="K18271">
        <v>100</v>
      </c>
      <c r="L18271" s="1"/>
      <c r="M18271" s="4"/>
    </row>
    <row r="18272" spans="1:13" x14ac:dyDescent="0.25">
      <c r="A18272">
        <v>8053475328</v>
      </c>
      <c r="B18272" t="s">
        <v>251</v>
      </c>
      <c r="C18272" s="1">
        <v>42496</v>
      </c>
      <c r="D18272" s="8">
        <f>WEEKDAY(hourlySteps_merged[[#This Row],[ActivityDate]],1)</f>
        <v>6</v>
      </c>
      <c r="E18272" s="1" t="str">
        <f>TEXT(hourlySteps_merged[[#This Row],[ActivityDate]],"dddd")</f>
        <v>Friday</v>
      </c>
      <c r="F18272" s="6" t="s">
        <v>786</v>
      </c>
      <c r="G18272" s="6" t="str">
        <f>TEXT(hourlySteps_merged[[#This Row],[ActivityTime2]],"hh:mm:ss")</f>
        <v>17:00:00</v>
      </c>
      <c r="H18272">
        <v>0</v>
      </c>
      <c r="I18272">
        <v>24</v>
      </c>
      <c r="J18272">
        <v>0.4</v>
      </c>
      <c r="K18272">
        <v>87</v>
      </c>
      <c r="L18272" s="1"/>
      <c r="M18272" s="4"/>
    </row>
    <row r="18273" spans="1:13" x14ac:dyDescent="0.25">
      <c r="A18273">
        <v>8053475328</v>
      </c>
      <c r="B18273" t="s">
        <v>252</v>
      </c>
      <c r="C18273" s="1">
        <v>42496</v>
      </c>
      <c r="D18273" s="8">
        <f>WEEKDAY(hourlySteps_merged[[#This Row],[ActivityDate]],1)</f>
        <v>6</v>
      </c>
      <c r="E18273" s="1" t="str">
        <f>TEXT(hourlySteps_merged[[#This Row],[ActivityDate]],"dddd")</f>
        <v>Friday</v>
      </c>
      <c r="F18273" s="6" t="s">
        <v>787</v>
      </c>
      <c r="G18273" s="6" t="str">
        <f>TEXT(hourlySteps_merged[[#This Row],[ActivityTime2]],"hh:mm:ss")</f>
        <v>18:00:00</v>
      </c>
      <c r="H18273">
        <v>0</v>
      </c>
      <c r="I18273">
        <v>37</v>
      </c>
      <c r="J18273">
        <v>0.61666699999999997</v>
      </c>
      <c r="K18273">
        <v>111</v>
      </c>
      <c r="L18273" s="1"/>
      <c r="M18273" s="4"/>
    </row>
    <row r="18274" spans="1:13" x14ac:dyDescent="0.25">
      <c r="A18274">
        <v>8053475328</v>
      </c>
      <c r="B18274" t="s">
        <v>253</v>
      </c>
      <c r="C18274" s="1">
        <v>42496</v>
      </c>
      <c r="D18274" s="8">
        <f>WEEKDAY(hourlySteps_merged[[#This Row],[ActivityDate]],1)</f>
        <v>6</v>
      </c>
      <c r="E18274" s="1" t="str">
        <f>TEXT(hourlySteps_merged[[#This Row],[ActivityDate]],"dddd")</f>
        <v>Friday</v>
      </c>
      <c r="F18274" s="6" t="s">
        <v>788</v>
      </c>
      <c r="G18274" s="6" t="str">
        <f>TEXT(hourlySteps_merged[[#This Row],[ActivityTime2]],"hh:mm:ss")</f>
        <v>19:00:00</v>
      </c>
      <c r="H18274">
        <v>0</v>
      </c>
      <c r="I18274">
        <v>21</v>
      </c>
      <c r="J18274">
        <v>0.35</v>
      </c>
      <c r="K18274">
        <v>76</v>
      </c>
      <c r="L18274" s="1"/>
      <c r="M18274" s="4"/>
    </row>
    <row r="18275" spans="1:13" x14ac:dyDescent="0.25">
      <c r="A18275">
        <v>8053475328</v>
      </c>
      <c r="B18275" t="s">
        <v>254</v>
      </c>
      <c r="C18275" s="1">
        <v>42496</v>
      </c>
      <c r="D18275" s="8">
        <f>WEEKDAY(hourlySteps_merged[[#This Row],[ActivityDate]],1)</f>
        <v>6</v>
      </c>
      <c r="E18275" s="1" t="str">
        <f>TEXT(hourlySteps_merged[[#This Row],[ActivityDate]],"dddd")</f>
        <v>Friday</v>
      </c>
      <c r="F18275" s="6" t="s">
        <v>789</v>
      </c>
      <c r="G18275" s="6" t="str">
        <f>TEXT(hourlySteps_merged[[#This Row],[ActivityTime2]],"hh:mm:ss")</f>
        <v>20:00:00</v>
      </c>
      <c r="H18275">
        <v>0</v>
      </c>
      <c r="I18275">
        <v>21</v>
      </c>
      <c r="J18275">
        <v>0.35</v>
      </c>
      <c r="K18275">
        <v>78</v>
      </c>
      <c r="L18275" s="1"/>
      <c r="M18275" s="4"/>
    </row>
    <row r="18276" spans="1:13" x14ac:dyDescent="0.25">
      <c r="A18276">
        <v>8053475328</v>
      </c>
      <c r="B18276" t="s">
        <v>255</v>
      </c>
      <c r="C18276" s="1">
        <v>42496</v>
      </c>
      <c r="D18276" s="8">
        <f>WEEKDAY(hourlySteps_merged[[#This Row],[ActivityDate]],1)</f>
        <v>6</v>
      </c>
      <c r="E18276" s="1" t="str">
        <f>TEXT(hourlySteps_merged[[#This Row],[ActivityDate]],"dddd")</f>
        <v>Friday</v>
      </c>
      <c r="F18276" s="6" t="s">
        <v>790</v>
      </c>
      <c r="G18276" s="6" t="str">
        <f>TEXT(hourlySteps_merged[[#This Row],[ActivityTime2]],"hh:mm:ss")</f>
        <v>21:00:00</v>
      </c>
      <c r="H18276">
        <v>0</v>
      </c>
      <c r="I18276">
        <v>9</v>
      </c>
      <c r="J18276">
        <v>0.15</v>
      </c>
      <c r="K18276">
        <v>62</v>
      </c>
      <c r="L18276" s="1"/>
      <c r="M18276" s="4"/>
    </row>
    <row r="18277" spans="1:13" x14ac:dyDescent="0.25">
      <c r="A18277">
        <v>8053475328</v>
      </c>
      <c r="B18277" t="s">
        <v>256</v>
      </c>
      <c r="C18277" s="1">
        <v>42496</v>
      </c>
      <c r="D18277" s="8">
        <f>WEEKDAY(hourlySteps_merged[[#This Row],[ActivityDate]],1)</f>
        <v>6</v>
      </c>
      <c r="E18277" s="1" t="str">
        <f>TEXT(hourlySteps_merged[[#This Row],[ActivityDate]],"dddd")</f>
        <v>Friday</v>
      </c>
      <c r="F18277" s="6" t="s">
        <v>791</v>
      </c>
      <c r="G18277" s="6" t="str">
        <f>TEXT(hourlySteps_merged[[#This Row],[ActivityTime2]],"hh:mm:ss")</f>
        <v>22:00:00</v>
      </c>
      <c r="H18277">
        <v>104</v>
      </c>
      <c r="I18277">
        <v>2</v>
      </c>
      <c r="J18277">
        <v>3.3333000000000002E-2</v>
      </c>
      <c r="K18277">
        <v>49</v>
      </c>
      <c r="L18277" s="1"/>
      <c r="M18277" s="4"/>
    </row>
    <row r="18278" spans="1:13" x14ac:dyDescent="0.25">
      <c r="A18278">
        <v>8053475328</v>
      </c>
      <c r="B18278" t="s">
        <v>257</v>
      </c>
      <c r="C18278" s="1">
        <v>42496</v>
      </c>
      <c r="D18278" s="8">
        <f>WEEKDAY(hourlySteps_merged[[#This Row],[ActivityDate]],1)</f>
        <v>6</v>
      </c>
      <c r="E18278" s="1" t="str">
        <f>TEXT(hourlySteps_merged[[#This Row],[ActivityDate]],"dddd")</f>
        <v>Friday</v>
      </c>
      <c r="F18278" s="6" t="s">
        <v>792</v>
      </c>
      <c r="G18278" s="6" t="str">
        <f>TEXT(hourlySteps_merged[[#This Row],[ActivityTime2]],"hh:mm:ss")</f>
        <v>23:00:00</v>
      </c>
      <c r="H18278">
        <v>307</v>
      </c>
      <c r="I18278">
        <v>0</v>
      </c>
      <c r="J18278">
        <v>0</v>
      </c>
      <c r="K18278">
        <v>47</v>
      </c>
      <c r="L18278" s="1"/>
      <c r="M18278" s="4"/>
    </row>
    <row r="18279" spans="1:13" x14ac:dyDescent="0.25">
      <c r="A18279">
        <v>8053475328</v>
      </c>
      <c r="B18279" t="s">
        <v>258</v>
      </c>
      <c r="C18279" s="1">
        <v>42496</v>
      </c>
      <c r="D18279" s="8">
        <f>WEEKDAY(hourlySteps_merged[[#This Row],[ActivityDate]],1)</f>
        <v>6</v>
      </c>
      <c r="E18279" s="1" t="str">
        <f>TEXT(hourlySteps_merged[[#This Row],[ActivityDate]],"dddd")</f>
        <v>Friday</v>
      </c>
      <c r="F18279" s="6" t="s">
        <v>769</v>
      </c>
      <c r="G18279" s="6" t="str">
        <f>TEXT(hourlySteps_merged[[#This Row],[ActivityTime2]],"hh:mm:ss")</f>
        <v>00:00:00</v>
      </c>
      <c r="H18279">
        <v>17</v>
      </c>
      <c r="I18279">
        <v>0</v>
      </c>
      <c r="J18279">
        <v>0</v>
      </c>
      <c r="K18279">
        <v>55</v>
      </c>
      <c r="L18279" s="1"/>
      <c r="M18279" s="4"/>
    </row>
    <row r="18280" spans="1:13" x14ac:dyDescent="0.25">
      <c r="A18280">
        <v>8053475328</v>
      </c>
      <c r="B18280" t="s">
        <v>259</v>
      </c>
      <c r="C18280" s="1">
        <v>42496</v>
      </c>
      <c r="D18280" s="8">
        <f>WEEKDAY(hourlySteps_merged[[#This Row],[ActivityDate]],1)</f>
        <v>6</v>
      </c>
      <c r="E18280" s="1" t="str">
        <f>TEXT(hourlySteps_merged[[#This Row],[ActivityDate]],"dddd")</f>
        <v>Friday</v>
      </c>
      <c r="F18280" s="6" t="s">
        <v>770</v>
      </c>
      <c r="G18280" s="6" t="str">
        <f>TEXT(hourlySteps_merged[[#This Row],[ActivityTime2]],"hh:mm:ss")</f>
        <v>01:00:00</v>
      </c>
      <c r="H18280">
        <v>344</v>
      </c>
      <c r="I18280">
        <v>0</v>
      </c>
      <c r="J18280">
        <v>0</v>
      </c>
      <c r="K18280">
        <v>55</v>
      </c>
      <c r="L18280" s="1"/>
      <c r="M18280" s="4"/>
    </row>
    <row r="18281" spans="1:13" x14ac:dyDescent="0.25">
      <c r="A18281">
        <v>8053475328</v>
      </c>
      <c r="B18281" t="s">
        <v>260</v>
      </c>
      <c r="C18281" s="1">
        <v>42496</v>
      </c>
      <c r="D18281" s="8">
        <f>WEEKDAY(hourlySteps_merged[[#This Row],[ActivityDate]],1)</f>
        <v>6</v>
      </c>
      <c r="E18281" s="1" t="str">
        <f>TEXT(hourlySteps_merged[[#This Row],[ActivityDate]],"dddd")</f>
        <v>Friday</v>
      </c>
      <c r="F18281" s="6" t="s">
        <v>771</v>
      </c>
      <c r="G18281" s="6" t="str">
        <f>TEXT(hourlySteps_merged[[#This Row],[ActivityTime2]],"hh:mm:ss")</f>
        <v>02:00:00</v>
      </c>
      <c r="H18281">
        <v>3875</v>
      </c>
      <c r="I18281">
        <v>0</v>
      </c>
      <c r="J18281">
        <v>0</v>
      </c>
      <c r="K18281">
        <v>55</v>
      </c>
      <c r="L18281" s="1"/>
      <c r="M18281" s="4"/>
    </row>
    <row r="18282" spans="1:13" x14ac:dyDescent="0.25">
      <c r="A18282">
        <v>8053475328</v>
      </c>
      <c r="B18282" t="s">
        <v>261</v>
      </c>
      <c r="C18282" s="1">
        <v>42496</v>
      </c>
      <c r="D18282" s="8">
        <f>WEEKDAY(hourlySteps_merged[[#This Row],[ActivityDate]],1)</f>
        <v>6</v>
      </c>
      <c r="E18282" s="1" t="str">
        <f>TEXT(hourlySteps_merged[[#This Row],[ActivityDate]],"dddd")</f>
        <v>Friday</v>
      </c>
      <c r="F18282" s="6" t="s">
        <v>772</v>
      </c>
      <c r="G18282" s="6" t="str">
        <f>TEXT(hourlySteps_merged[[#This Row],[ActivityTime2]],"hh:mm:ss")</f>
        <v>03:00:00</v>
      </c>
      <c r="H18282">
        <v>239</v>
      </c>
      <c r="I18282">
        <v>0</v>
      </c>
      <c r="J18282">
        <v>0</v>
      </c>
      <c r="K18282">
        <v>55</v>
      </c>
      <c r="L18282" s="1"/>
      <c r="M18282" s="4"/>
    </row>
    <row r="18283" spans="1:13" x14ac:dyDescent="0.25">
      <c r="A18283">
        <v>8053475328</v>
      </c>
      <c r="B18283" t="s">
        <v>262</v>
      </c>
      <c r="C18283" s="1">
        <v>42496</v>
      </c>
      <c r="D18283" s="8">
        <f>WEEKDAY(hourlySteps_merged[[#This Row],[ActivityDate]],1)</f>
        <v>6</v>
      </c>
      <c r="E18283" s="1" t="str">
        <f>TEXT(hourlySteps_merged[[#This Row],[ActivityDate]],"dddd")</f>
        <v>Friday</v>
      </c>
      <c r="F18283" s="6" t="s">
        <v>773</v>
      </c>
      <c r="G18283" s="6" t="str">
        <f>TEXT(hourlySteps_merged[[#This Row],[ActivityTime2]],"hh:mm:ss")</f>
        <v>04:00:00</v>
      </c>
      <c r="H18283">
        <v>158</v>
      </c>
      <c r="I18283">
        <v>0</v>
      </c>
      <c r="J18283">
        <v>0</v>
      </c>
      <c r="K18283">
        <v>55</v>
      </c>
      <c r="L18283" s="1"/>
      <c r="M18283" s="4"/>
    </row>
    <row r="18284" spans="1:13" x14ac:dyDescent="0.25">
      <c r="A18284">
        <v>8053475328</v>
      </c>
      <c r="B18284" t="s">
        <v>263</v>
      </c>
      <c r="C18284" s="1">
        <v>42496</v>
      </c>
      <c r="D18284" s="8">
        <f>WEEKDAY(hourlySteps_merged[[#This Row],[ActivityDate]],1)</f>
        <v>6</v>
      </c>
      <c r="E18284" s="1" t="str">
        <f>TEXT(hourlySteps_merged[[#This Row],[ActivityDate]],"dddd")</f>
        <v>Friday</v>
      </c>
      <c r="F18284" s="6" t="s">
        <v>774</v>
      </c>
      <c r="G18284" s="6" t="str">
        <f>TEXT(hourlySteps_merged[[#This Row],[ActivityTime2]],"hh:mm:ss")</f>
        <v>05:00:00</v>
      </c>
      <c r="H18284">
        <v>433</v>
      </c>
      <c r="I18284">
        <v>7</v>
      </c>
      <c r="J18284">
        <v>0.11666700000000001</v>
      </c>
      <c r="K18284">
        <v>69</v>
      </c>
      <c r="L18284" s="1"/>
      <c r="M18284" s="4"/>
    </row>
    <row r="18285" spans="1:13" x14ac:dyDescent="0.25">
      <c r="A18285">
        <v>8053475328</v>
      </c>
      <c r="B18285" t="s">
        <v>264</v>
      </c>
      <c r="C18285" s="1">
        <v>42496</v>
      </c>
      <c r="D18285" s="8">
        <f>WEEKDAY(hourlySteps_merged[[#This Row],[ActivityDate]],1)</f>
        <v>6</v>
      </c>
      <c r="E18285" s="1" t="str">
        <f>TEXT(hourlySteps_merged[[#This Row],[ActivityDate]],"dddd")</f>
        <v>Friday</v>
      </c>
      <c r="F18285" s="6" t="s">
        <v>775</v>
      </c>
      <c r="G18285" s="6" t="str">
        <f>TEXT(hourlySteps_merged[[#This Row],[ActivityTime2]],"hh:mm:ss")</f>
        <v>06:00:00</v>
      </c>
      <c r="H18285">
        <v>1144</v>
      </c>
      <c r="I18285">
        <v>29</v>
      </c>
      <c r="J18285">
        <v>0.48333300000000001</v>
      </c>
      <c r="K18285">
        <v>109</v>
      </c>
      <c r="L18285" s="1"/>
      <c r="M18285" s="4"/>
    </row>
    <row r="18286" spans="1:13" x14ac:dyDescent="0.25">
      <c r="A18286">
        <v>8053475328</v>
      </c>
      <c r="B18286" t="s">
        <v>265</v>
      </c>
      <c r="C18286" s="1">
        <v>42496</v>
      </c>
      <c r="D18286" s="8">
        <f>WEEKDAY(hourlySteps_merged[[#This Row],[ActivityDate]],1)</f>
        <v>6</v>
      </c>
      <c r="E18286" s="1" t="str">
        <f>TEXT(hourlySteps_merged[[#This Row],[ActivityDate]],"dddd")</f>
        <v>Friday</v>
      </c>
      <c r="F18286" s="6" t="s">
        <v>776</v>
      </c>
      <c r="G18286" s="6" t="str">
        <f>TEXT(hourlySteps_merged[[#This Row],[ActivityTime2]],"hh:mm:ss")</f>
        <v>07:00:00</v>
      </c>
      <c r="H18286">
        <v>3166</v>
      </c>
      <c r="I18286">
        <v>19</v>
      </c>
      <c r="J18286">
        <v>0.31666699999999998</v>
      </c>
      <c r="K18286">
        <v>94</v>
      </c>
      <c r="L18286" s="1"/>
      <c r="M18286" s="4"/>
    </row>
    <row r="18287" spans="1:13" x14ac:dyDescent="0.25">
      <c r="A18287">
        <v>8053475328</v>
      </c>
      <c r="B18287" t="s">
        <v>266</v>
      </c>
      <c r="C18287" s="1">
        <v>42496</v>
      </c>
      <c r="D18287" s="8">
        <f>WEEKDAY(hourlySteps_merged[[#This Row],[ActivityDate]],1)</f>
        <v>6</v>
      </c>
      <c r="E18287" s="1" t="str">
        <f>TEXT(hourlySteps_merged[[#This Row],[ActivityDate]],"dddd")</f>
        <v>Friday</v>
      </c>
      <c r="F18287" s="6" t="s">
        <v>777</v>
      </c>
      <c r="G18287" s="6" t="str">
        <f>TEXT(hourlySteps_merged[[#This Row],[ActivityTime2]],"hh:mm:ss")</f>
        <v>08:00:00</v>
      </c>
      <c r="H18287">
        <v>13</v>
      </c>
      <c r="I18287">
        <v>13</v>
      </c>
      <c r="J18287">
        <v>0.216667</v>
      </c>
      <c r="K18287">
        <v>82</v>
      </c>
      <c r="L18287" s="1"/>
      <c r="M18287" s="4"/>
    </row>
    <row r="18288" spans="1:13" x14ac:dyDescent="0.25">
      <c r="A18288">
        <v>8053475328</v>
      </c>
      <c r="B18288" t="s">
        <v>267</v>
      </c>
      <c r="C18288" s="1">
        <v>42496</v>
      </c>
      <c r="D18288" s="8">
        <f>WEEKDAY(hourlySteps_merged[[#This Row],[ActivityDate]],1)</f>
        <v>6</v>
      </c>
      <c r="E18288" s="1" t="str">
        <f>TEXT(hourlySteps_merged[[#This Row],[ActivityDate]],"dddd")</f>
        <v>Friday</v>
      </c>
      <c r="F18288" s="6" t="s">
        <v>778</v>
      </c>
      <c r="G18288" s="6" t="str">
        <f>TEXT(hourlySteps_merged[[#This Row],[ActivityTime2]],"hh:mm:ss")</f>
        <v>09:00:00</v>
      </c>
      <c r="H18288">
        <v>775</v>
      </c>
      <c r="I18288">
        <v>17</v>
      </c>
      <c r="J18288">
        <v>0.283333</v>
      </c>
      <c r="K18288">
        <v>97</v>
      </c>
      <c r="L18288" s="1"/>
      <c r="M18288" s="4"/>
    </row>
    <row r="18289" spans="1:13" x14ac:dyDescent="0.25">
      <c r="A18289">
        <v>8053475328</v>
      </c>
      <c r="B18289" t="s">
        <v>268</v>
      </c>
      <c r="C18289" s="1">
        <v>42496</v>
      </c>
      <c r="D18289" s="8">
        <f>WEEKDAY(hourlySteps_merged[[#This Row],[ActivityDate]],1)</f>
        <v>6</v>
      </c>
      <c r="E18289" s="1" t="str">
        <f>TEXT(hourlySteps_merged[[#This Row],[ActivityDate]],"dddd")</f>
        <v>Friday</v>
      </c>
      <c r="F18289" s="6" t="s">
        <v>779</v>
      </c>
      <c r="G18289" s="6" t="str">
        <f>TEXT(hourlySteps_merged[[#This Row],[ActivityTime2]],"hh:mm:ss")</f>
        <v>10:00:00</v>
      </c>
      <c r="H18289">
        <v>4206</v>
      </c>
      <c r="I18289">
        <v>25</v>
      </c>
      <c r="J18289">
        <v>0.41666700000000001</v>
      </c>
      <c r="K18289">
        <v>115</v>
      </c>
      <c r="L18289" s="1"/>
      <c r="M18289" s="4"/>
    </row>
    <row r="18290" spans="1:13" x14ac:dyDescent="0.25">
      <c r="A18290">
        <v>8053475328</v>
      </c>
      <c r="B18290" t="s">
        <v>269</v>
      </c>
      <c r="C18290" s="1">
        <v>42496</v>
      </c>
      <c r="D18290" s="8">
        <f>WEEKDAY(hourlySteps_merged[[#This Row],[ActivityDate]],1)</f>
        <v>6</v>
      </c>
      <c r="E18290" s="1" t="str">
        <f>TEXT(hourlySteps_merged[[#This Row],[ActivityDate]],"dddd")</f>
        <v>Friday</v>
      </c>
      <c r="F18290" s="6" t="s">
        <v>780</v>
      </c>
      <c r="G18290" s="6" t="str">
        <f>TEXT(hourlySteps_merged[[#This Row],[ActivityTime2]],"hh:mm:ss")</f>
        <v>11:00:00</v>
      </c>
      <c r="H18290">
        <v>161</v>
      </c>
      <c r="I18290">
        <v>27</v>
      </c>
      <c r="J18290">
        <v>0.45</v>
      </c>
      <c r="K18290">
        <v>110</v>
      </c>
      <c r="L18290" s="1"/>
      <c r="M18290" s="4"/>
    </row>
    <row r="18291" spans="1:13" x14ac:dyDescent="0.25">
      <c r="A18291">
        <v>8053475328</v>
      </c>
      <c r="B18291" t="s">
        <v>26</v>
      </c>
      <c r="C18291" s="1">
        <v>42496</v>
      </c>
      <c r="D18291" s="8">
        <f>WEEKDAY(hourlySteps_merged[[#This Row],[ActivityDate]],1)</f>
        <v>6</v>
      </c>
      <c r="E18291" s="1" t="str">
        <f>TEXT(hourlySteps_merged[[#This Row],[ActivityDate]],"dddd")</f>
        <v>Friday</v>
      </c>
      <c r="F18291" s="6" t="s">
        <v>781</v>
      </c>
      <c r="G18291" s="6" t="str">
        <f>TEXT(hourlySteps_merged[[#This Row],[ActivityTime2]],"hh:mm:ss")</f>
        <v>12:00:00</v>
      </c>
      <c r="H18291">
        <v>0</v>
      </c>
      <c r="I18291">
        <v>15</v>
      </c>
      <c r="J18291">
        <v>0.25</v>
      </c>
      <c r="K18291">
        <v>86</v>
      </c>
      <c r="L18291" s="1"/>
      <c r="M18291" s="4"/>
    </row>
    <row r="18292" spans="1:13" x14ac:dyDescent="0.25">
      <c r="A18292">
        <v>8053475328</v>
      </c>
      <c r="B18292" t="s">
        <v>270</v>
      </c>
      <c r="C18292" s="1">
        <v>42496</v>
      </c>
      <c r="D18292" s="8">
        <f>WEEKDAY(hourlySteps_merged[[#This Row],[ActivityDate]],1)</f>
        <v>6</v>
      </c>
      <c r="E18292" s="1" t="str">
        <f>TEXT(hourlySteps_merged[[#This Row],[ActivityDate]],"dddd")</f>
        <v>Friday</v>
      </c>
      <c r="F18292" s="6" t="s">
        <v>782</v>
      </c>
      <c r="G18292" s="6" t="str">
        <f>TEXT(hourlySteps_merged[[#This Row],[ActivityTime2]],"hh:mm:ss")</f>
        <v>13:00:00</v>
      </c>
      <c r="H18292">
        <v>186</v>
      </c>
      <c r="I18292">
        <v>0</v>
      </c>
      <c r="J18292">
        <v>0</v>
      </c>
      <c r="K18292">
        <v>55</v>
      </c>
      <c r="L18292" s="1"/>
      <c r="M18292" s="4"/>
    </row>
    <row r="18293" spans="1:13" x14ac:dyDescent="0.25">
      <c r="A18293">
        <v>8053475328</v>
      </c>
      <c r="B18293" t="s">
        <v>271</v>
      </c>
      <c r="C18293" s="1">
        <v>42496</v>
      </c>
      <c r="D18293" s="8">
        <f>WEEKDAY(hourlySteps_merged[[#This Row],[ActivityDate]],1)</f>
        <v>6</v>
      </c>
      <c r="E18293" s="1" t="str">
        <f>TEXT(hourlySteps_merged[[#This Row],[ActivityDate]],"dddd")</f>
        <v>Friday</v>
      </c>
      <c r="F18293" s="6" t="s">
        <v>783</v>
      </c>
      <c r="G18293" s="6" t="str">
        <f>TEXT(hourlySteps_merged[[#This Row],[ActivityTime2]],"hh:mm:ss")</f>
        <v>14:00:00</v>
      </c>
      <c r="H18293">
        <v>82</v>
      </c>
      <c r="I18293">
        <v>0</v>
      </c>
      <c r="J18293">
        <v>0</v>
      </c>
      <c r="K18293">
        <v>55</v>
      </c>
      <c r="L18293" s="1"/>
      <c r="M18293" s="4"/>
    </row>
    <row r="18294" spans="1:13" x14ac:dyDescent="0.25">
      <c r="A18294">
        <v>8053475328</v>
      </c>
      <c r="B18294" t="s">
        <v>272</v>
      </c>
      <c r="C18294" s="1">
        <v>42496</v>
      </c>
      <c r="D18294" s="8">
        <f>WEEKDAY(hourlySteps_merged[[#This Row],[ActivityDate]],1)</f>
        <v>6</v>
      </c>
      <c r="E18294" s="1" t="str">
        <f>TEXT(hourlySteps_merged[[#This Row],[ActivityDate]],"dddd")</f>
        <v>Friday</v>
      </c>
      <c r="F18294" s="6" t="s">
        <v>784</v>
      </c>
      <c r="G18294" s="6" t="str">
        <f>TEXT(hourlySteps_merged[[#This Row],[ActivityTime2]],"hh:mm:ss")</f>
        <v>15:00:00</v>
      </c>
      <c r="H18294">
        <v>0</v>
      </c>
      <c r="I18294">
        <v>0</v>
      </c>
      <c r="J18294">
        <v>0</v>
      </c>
      <c r="K18294">
        <v>55</v>
      </c>
      <c r="L18294" s="1"/>
      <c r="M18294" s="4"/>
    </row>
    <row r="18295" spans="1:13" x14ac:dyDescent="0.25">
      <c r="A18295">
        <v>8053475328</v>
      </c>
      <c r="B18295" t="s">
        <v>273</v>
      </c>
      <c r="C18295" s="1">
        <v>42496</v>
      </c>
      <c r="D18295" s="8">
        <f>WEEKDAY(hourlySteps_merged[[#This Row],[ActivityDate]],1)</f>
        <v>6</v>
      </c>
      <c r="E18295" s="1" t="str">
        <f>TEXT(hourlySteps_merged[[#This Row],[ActivityDate]],"dddd")</f>
        <v>Friday</v>
      </c>
      <c r="F18295" s="6" t="s">
        <v>785</v>
      </c>
      <c r="G18295" s="6" t="str">
        <f>TEXT(hourlySteps_merged[[#This Row],[ActivityTime2]],"hh:mm:ss")</f>
        <v>16:00:00</v>
      </c>
      <c r="H18295">
        <v>0</v>
      </c>
      <c r="I18295">
        <v>0</v>
      </c>
      <c r="J18295">
        <v>0</v>
      </c>
      <c r="K18295">
        <v>55</v>
      </c>
      <c r="L18295" s="1"/>
      <c r="M18295" s="4"/>
    </row>
    <row r="18296" spans="1:13" x14ac:dyDescent="0.25">
      <c r="A18296">
        <v>8053475328</v>
      </c>
      <c r="B18296" t="s">
        <v>274</v>
      </c>
      <c r="C18296" s="1">
        <v>42496</v>
      </c>
      <c r="D18296" s="8">
        <f>WEEKDAY(hourlySteps_merged[[#This Row],[ActivityDate]],1)</f>
        <v>6</v>
      </c>
      <c r="E18296" s="1" t="str">
        <f>TEXT(hourlySteps_merged[[#This Row],[ActivityDate]],"dddd")</f>
        <v>Friday</v>
      </c>
      <c r="F18296" s="6" t="s">
        <v>786</v>
      </c>
      <c r="G18296" s="6" t="str">
        <f>TEXT(hourlySteps_merged[[#This Row],[ActivityTime2]],"hh:mm:ss")</f>
        <v>17:00:00</v>
      </c>
      <c r="H18296">
        <v>0</v>
      </c>
      <c r="I18296">
        <v>0</v>
      </c>
      <c r="J18296">
        <v>0</v>
      </c>
      <c r="K18296">
        <v>55</v>
      </c>
      <c r="L18296" s="1"/>
      <c r="M18296" s="4"/>
    </row>
    <row r="18297" spans="1:13" x14ac:dyDescent="0.25">
      <c r="A18297">
        <v>8053475328</v>
      </c>
      <c r="B18297" t="s">
        <v>275</v>
      </c>
      <c r="C18297" s="1">
        <v>42496</v>
      </c>
      <c r="D18297" s="8">
        <f>WEEKDAY(hourlySteps_merged[[#This Row],[ActivityDate]],1)</f>
        <v>6</v>
      </c>
      <c r="E18297" s="1" t="str">
        <f>TEXT(hourlySteps_merged[[#This Row],[ActivityDate]],"dddd")</f>
        <v>Friday</v>
      </c>
      <c r="F18297" s="6" t="s">
        <v>787</v>
      </c>
      <c r="G18297" s="6" t="str">
        <f>TEXT(hourlySteps_merged[[#This Row],[ActivityTime2]],"hh:mm:ss")</f>
        <v>18:00:00</v>
      </c>
      <c r="H18297">
        <v>0</v>
      </c>
      <c r="I18297">
        <v>0</v>
      </c>
      <c r="J18297">
        <v>0</v>
      </c>
      <c r="K18297">
        <v>55</v>
      </c>
      <c r="L18297" s="1"/>
      <c r="M18297" s="4"/>
    </row>
    <row r="18298" spans="1:13" x14ac:dyDescent="0.25">
      <c r="A18298">
        <v>8053475328</v>
      </c>
      <c r="B18298" t="s">
        <v>276</v>
      </c>
      <c r="C18298" s="1">
        <v>42496</v>
      </c>
      <c r="D18298" s="8">
        <f>WEEKDAY(hourlySteps_merged[[#This Row],[ActivityDate]],1)</f>
        <v>6</v>
      </c>
      <c r="E18298" s="1" t="str">
        <f>TEXT(hourlySteps_merged[[#This Row],[ActivityDate]],"dddd")</f>
        <v>Friday</v>
      </c>
      <c r="F18298" s="6" t="s">
        <v>788</v>
      </c>
      <c r="G18298" s="6" t="str">
        <f>TEXT(hourlySteps_merged[[#This Row],[ActivityTime2]],"hh:mm:ss")</f>
        <v>19:00:00</v>
      </c>
      <c r="H18298">
        <v>0</v>
      </c>
      <c r="I18298">
        <v>0</v>
      </c>
      <c r="J18298">
        <v>0</v>
      </c>
      <c r="K18298">
        <v>55</v>
      </c>
      <c r="L18298" s="1"/>
      <c r="M18298" s="4"/>
    </row>
    <row r="18299" spans="1:13" x14ac:dyDescent="0.25">
      <c r="A18299">
        <v>8053475328</v>
      </c>
      <c r="B18299" t="s">
        <v>277</v>
      </c>
      <c r="C18299" s="1">
        <v>42496</v>
      </c>
      <c r="D18299" s="8">
        <f>WEEKDAY(hourlySteps_merged[[#This Row],[ActivityDate]],1)</f>
        <v>6</v>
      </c>
      <c r="E18299" s="1" t="str">
        <f>TEXT(hourlySteps_merged[[#This Row],[ActivityDate]],"dddd")</f>
        <v>Friday</v>
      </c>
      <c r="F18299" s="6" t="s">
        <v>789</v>
      </c>
      <c r="G18299" s="6" t="str">
        <f>TEXT(hourlySteps_merged[[#This Row],[ActivityTime2]],"hh:mm:ss")</f>
        <v>20:00:00</v>
      </c>
      <c r="H18299">
        <v>0</v>
      </c>
      <c r="I18299">
        <v>12</v>
      </c>
      <c r="J18299">
        <v>0.2</v>
      </c>
      <c r="K18299">
        <v>77</v>
      </c>
      <c r="L18299" s="1"/>
      <c r="M18299" s="4"/>
    </row>
    <row r="18300" spans="1:13" x14ac:dyDescent="0.25">
      <c r="A18300">
        <v>8053475328</v>
      </c>
      <c r="B18300" t="s">
        <v>278</v>
      </c>
      <c r="C18300" s="1">
        <v>42496</v>
      </c>
      <c r="D18300" s="8">
        <f>WEEKDAY(hourlySteps_merged[[#This Row],[ActivityDate]],1)</f>
        <v>6</v>
      </c>
      <c r="E18300" s="1" t="str">
        <f>TEXT(hourlySteps_merged[[#This Row],[ActivityDate]],"dddd")</f>
        <v>Friday</v>
      </c>
      <c r="F18300" s="6" t="s">
        <v>790</v>
      </c>
      <c r="G18300" s="6" t="str">
        <f>TEXT(hourlySteps_merged[[#This Row],[ActivityTime2]],"hh:mm:ss")</f>
        <v>21:00:00</v>
      </c>
      <c r="H18300">
        <v>0</v>
      </c>
      <c r="I18300">
        <v>15</v>
      </c>
      <c r="J18300">
        <v>0.25</v>
      </c>
      <c r="K18300">
        <v>82</v>
      </c>
      <c r="L18300" s="1"/>
      <c r="M18300" s="4"/>
    </row>
    <row r="18301" spans="1:13" x14ac:dyDescent="0.25">
      <c r="A18301">
        <v>8053475328</v>
      </c>
      <c r="B18301" t="s">
        <v>279</v>
      </c>
      <c r="C18301" s="1">
        <v>42496</v>
      </c>
      <c r="D18301" s="8">
        <f>WEEKDAY(hourlySteps_merged[[#This Row],[ActivityDate]],1)</f>
        <v>6</v>
      </c>
      <c r="E18301" s="1" t="str">
        <f>TEXT(hourlySteps_merged[[#This Row],[ActivityDate]],"dddd")</f>
        <v>Friday</v>
      </c>
      <c r="F18301" s="6" t="s">
        <v>791</v>
      </c>
      <c r="G18301" s="6" t="str">
        <f>TEXT(hourlySteps_merged[[#This Row],[ActivityTime2]],"hh:mm:ss")</f>
        <v>22:00:00</v>
      </c>
      <c r="H18301">
        <v>224</v>
      </c>
      <c r="I18301">
        <v>17</v>
      </c>
      <c r="J18301">
        <v>0.283333</v>
      </c>
      <c r="K18301">
        <v>87</v>
      </c>
      <c r="L18301" s="1"/>
      <c r="M18301" s="4"/>
    </row>
    <row r="18302" spans="1:13" x14ac:dyDescent="0.25">
      <c r="A18302">
        <v>8053475328</v>
      </c>
      <c r="B18302" t="s">
        <v>280</v>
      </c>
      <c r="C18302" s="1">
        <v>42496</v>
      </c>
      <c r="D18302" s="8">
        <f>WEEKDAY(hourlySteps_merged[[#This Row],[ActivityDate]],1)</f>
        <v>6</v>
      </c>
      <c r="E18302" s="1" t="str">
        <f>TEXT(hourlySteps_merged[[#This Row],[ActivityDate]],"dddd")</f>
        <v>Friday</v>
      </c>
      <c r="F18302" s="6" t="s">
        <v>792</v>
      </c>
      <c r="G18302" s="6" t="str">
        <f>TEXT(hourlySteps_merged[[#This Row],[ActivityTime2]],"hh:mm:ss")</f>
        <v>23:00:00</v>
      </c>
      <c r="H18302">
        <v>194</v>
      </c>
      <c r="I18302">
        <v>8</v>
      </c>
      <c r="J18302">
        <v>0.13333300000000001</v>
      </c>
      <c r="K18302">
        <v>70</v>
      </c>
      <c r="L18302" s="1"/>
      <c r="M18302" s="4"/>
    </row>
    <row r="18303" spans="1:13" x14ac:dyDescent="0.25">
      <c r="A18303">
        <v>8053475328</v>
      </c>
      <c r="B18303" t="s">
        <v>281</v>
      </c>
      <c r="C18303" s="1">
        <v>42496</v>
      </c>
      <c r="D18303" s="8">
        <f>WEEKDAY(hourlySteps_merged[[#This Row],[ActivityDate]],1)</f>
        <v>6</v>
      </c>
      <c r="E18303" s="1" t="str">
        <f>TEXT(hourlySteps_merged[[#This Row],[ActivityDate]],"dddd")</f>
        <v>Friday</v>
      </c>
      <c r="F18303" s="6" t="s">
        <v>769</v>
      </c>
      <c r="G18303" s="6" t="str">
        <f>TEXT(hourlySteps_merged[[#This Row],[ActivityTime2]],"hh:mm:ss")</f>
        <v>00:00:00</v>
      </c>
      <c r="H18303">
        <v>246</v>
      </c>
      <c r="I18303">
        <v>0</v>
      </c>
      <c r="J18303">
        <v>0</v>
      </c>
      <c r="K18303">
        <v>52</v>
      </c>
      <c r="L18303" s="1"/>
      <c r="M18303" s="4"/>
    </row>
    <row r="18304" spans="1:13" x14ac:dyDescent="0.25">
      <c r="A18304">
        <v>8053475328</v>
      </c>
      <c r="B18304" t="s">
        <v>282</v>
      </c>
      <c r="C18304" s="1">
        <v>42496</v>
      </c>
      <c r="D18304" s="8">
        <f>WEEKDAY(hourlySteps_merged[[#This Row],[ActivityDate]],1)</f>
        <v>6</v>
      </c>
      <c r="E18304" s="1" t="str">
        <f>TEXT(hourlySteps_merged[[#This Row],[ActivityDate]],"dddd")</f>
        <v>Friday</v>
      </c>
      <c r="F18304" s="6" t="s">
        <v>770</v>
      </c>
      <c r="G18304" s="6" t="str">
        <f>TEXT(hourlySteps_merged[[#This Row],[ActivityTime2]],"hh:mm:ss")</f>
        <v>01:00:00</v>
      </c>
      <c r="H18304">
        <v>815</v>
      </c>
      <c r="I18304">
        <v>0</v>
      </c>
      <c r="J18304">
        <v>0</v>
      </c>
      <c r="K18304">
        <v>52</v>
      </c>
      <c r="L18304" s="1"/>
      <c r="M18304" s="4"/>
    </row>
    <row r="18305" spans="1:13" x14ac:dyDescent="0.25">
      <c r="A18305">
        <v>8053475328</v>
      </c>
      <c r="B18305" t="s">
        <v>283</v>
      </c>
      <c r="C18305" s="1">
        <v>42496</v>
      </c>
      <c r="D18305" s="8">
        <f>WEEKDAY(hourlySteps_merged[[#This Row],[ActivityDate]],1)</f>
        <v>6</v>
      </c>
      <c r="E18305" s="1" t="str">
        <f>TEXT(hourlySteps_merged[[#This Row],[ActivityDate]],"dddd")</f>
        <v>Friday</v>
      </c>
      <c r="F18305" s="6" t="s">
        <v>771</v>
      </c>
      <c r="G18305" s="6" t="str">
        <f>TEXT(hourlySteps_merged[[#This Row],[ActivityTime2]],"hh:mm:ss")</f>
        <v>02:00:00</v>
      </c>
      <c r="H18305">
        <v>3411</v>
      </c>
      <c r="I18305">
        <v>0</v>
      </c>
      <c r="J18305">
        <v>0</v>
      </c>
      <c r="K18305">
        <v>52</v>
      </c>
      <c r="L18305" s="1"/>
      <c r="M18305" s="4"/>
    </row>
    <row r="18306" spans="1:13" x14ac:dyDescent="0.25">
      <c r="A18306">
        <v>8053475328</v>
      </c>
      <c r="B18306" t="s">
        <v>284</v>
      </c>
      <c r="C18306" s="1">
        <v>42496</v>
      </c>
      <c r="D18306" s="8">
        <f>WEEKDAY(hourlySteps_merged[[#This Row],[ActivityDate]],1)</f>
        <v>6</v>
      </c>
      <c r="E18306" s="1" t="str">
        <f>TEXT(hourlySteps_merged[[#This Row],[ActivityDate]],"dddd")</f>
        <v>Friday</v>
      </c>
      <c r="F18306" s="6" t="s">
        <v>772</v>
      </c>
      <c r="G18306" s="6" t="str">
        <f>TEXT(hourlySteps_merged[[#This Row],[ActivityTime2]],"hh:mm:ss")</f>
        <v>03:00:00</v>
      </c>
      <c r="H18306">
        <v>126</v>
      </c>
      <c r="I18306">
        <v>0</v>
      </c>
      <c r="J18306">
        <v>0</v>
      </c>
      <c r="K18306">
        <v>52</v>
      </c>
      <c r="L18306" s="1"/>
      <c r="M18306" s="4"/>
    </row>
    <row r="18307" spans="1:13" x14ac:dyDescent="0.25">
      <c r="A18307">
        <v>8053475328</v>
      </c>
      <c r="B18307" t="s">
        <v>285</v>
      </c>
      <c r="C18307" s="1">
        <v>42496</v>
      </c>
      <c r="D18307" s="8">
        <f>WEEKDAY(hourlySteps_merged[[#This Row],[ActivityDate]],1)</f>
        <v>6</v>
      </c>
      <c r="E18307" s="1" t="str">
        <f>TEXT(hourlySteps_merged[[#This Row],[ActivityDate]],"dddd")</f>
        <v>Friday</v>
      </c>
      <c r="F18307" s="6" t="s">
        <v>773</v>
      </c>
      <c r="G18307" s="6" t="str">
        <f>TEXT(hourlySteps_merged[[#This Row],[ActivityTime2]],"hh:mm:ss")</f>
        <v>04:00:00</v>
      </c>
      <c r="H18307">
        <v>190</v>
      </c>
      <c r="I18307">
        <v>0</v>
      </c>
      <c r="J18307">
        <v>0</v>
      </c>
      <c r="K18307">
        <v>52</v>
      </c>
      <c r="L18307" s="1"/>
      <c r="M18307" s="4"/>
    </row>
    <row r="18308" spans="1:13" x14ac:dyDescent="0.25">
      <c r="A18308">
        <v>8053475328</v>
      </c>
      <c r="B18308" t="s">
        <v>286</v>
      </c>
      <c r="C18308" s="1">
        <v>42496</v>
      </c>
      <c r="D18308" s="8">
        <f>WEEKDAY(hourlySteps_merged[[#This Row],[ActivityDate]],1)</f>
        <v>6</v>
      </c>
      <c r="E18308" s="1" t="str">
        <f>TEXT(hourlySteps_merged[[#This Row],[ActivityDate]],"dddd")</f>
        <v>Friday</v>
      </c>
      <c r="F18308" s="6" t="s">
        <v>774</v>
      </c>
      <c r="G18308" s="6" t="str">
        <f>TEXT(hourlySteps_merged[[#This Row],[ActivityTime2]],"hh:mm:ss")</f>
        <v>05:00:00</v>
      </c>
      <c r="H18308">
        <v>531</v>
      </c>
      <c r="I18308">
        <v>23</v>
      </c>
      <c r="J18308">
        <v>0.38333299999999998</v>
      </c>
      <c r="K18308">
        <v>85</v>
      </c>
      <c r="L18308" s="1"/>
      <c r="M18308" s="4"/>
    </row>
    <row r="18309" spans="1:13" x14ac:dyDescent="0.25">
      <c r="A18309">
        <v>8053475328</v>
      </c>
      <c r="B18309" t="s">
        <v>287</v>
      </c>
      <c r="C18309" s="1">
        <v>42496</v>
      </c>
      <c r="D18309" s="8">
        <f>WEEKDAY(hourlySteps_merged[[#This Row],[ActivityDate]],1)</f>
        <v>6</v>
      </c>
      <c r="E18309" s="1" t="str">
        <f>TEXT(hourlySteps_merged[[#This Row],[ActivityDate]],"dddd")</f>
        <v>Friday</v>
      </c>
      <c r="F18309" s="6" t="s">
        <v>775</v>
      </c>
      <c r="G18309" s="6" t="str">
        <f>TEXT(hourlySteps_merged[[#This Row],[ActivityTime2]],"hh:mm:ss")</f>
        <v>06:00:00</v>
      </c>
      <c r="H18309">
        <v>602</v>
      </c>
      <c r="I18309">
        <v>15</v>
      </c>
      <c r="J18309">
        <v>0.25</v>
      </c>
      <c r="K18309">
        <v>72</v>
      </c>
      <c r="L18309" s="1"/>
      <c r="M18309" s="4"/>
    </row>
    <row r="18310" spans="1:13" x14ac:dyDescent="0.25">
      <c r="A18310">
        <v>8053475328</v>
      </c>
      <c r="B18310" t="s">
        <v>288</v>
      </c>
      <c r="C18310" s="1">
        <v>42496</v>
      </c>
      <c r="D18310" s="8">
        <f>WEEKDAY(hourlySteps_merged[[#This Row],[ActivityDate]],1)</f>
        <v>6</v>
      </c>
      <c r="E18310" s="1" t="str">
        <f>TEXT(hourlySteps_merged[[#This Row],[ActivityDate]],"dddd")</f>
        <v>Friday</v>
      </c>
      <c r="F18310" s="6" t="s">
        <v>776</v>
      </c>
      <c r="G18310" s="6" t="str">
        <f>TEXT(hourlySteps_merged[[#This Row],[ActivityTime2]],"hh:mm:ss")</f>
        <v>07:00:00</v>
      </c>
      <c r="H18310">
        <v>4308</v>
      </c>
      <c r="I18310">
        <v>24</v>
      </c>
      <c r="J18310">
        <v>0.4</v>
      </c>
      <c r="K18310">
        <v>104</v>
      </c>
      <c r="L18310" s="1"/>
      <c r="M18310" s="4"/>
    </row>
    <row r="18311" spans="1:13" x14ac:dyDescent="0.25">
      <c r="A18311">
        <v>8053475328</v>
      </c>
      <c r="B18311" t="s">
        <v>289</v>
      </c>
      <c r="C18311" s="1">
        <v>42496</v>
      </c>
      <c r="D18311" s="8">
        <f>WEEKDAY(hourlySteps_merged[[#This Row],[ActivityDate]],1)</f>
        <v>6</v>
      </c>
      <c r="E18311" s="1" t="str">
        <f>TEXT(hourlySteps_merged[[#This Row],[ActivityDate]],"dddd")</f>
        <v>Friday</v>
      </c>
      <c r="F18311" s="6" t="s">
        <v>777</v>
      </c>
      <c r="G18311" s="6" t="str">
        <f>TEXT(hourlySteps_merged[[#This Row],[ActivityTime2]],"hh:mm:ss")</f>
        <v>08:00:00</v>
      </c>
      <c r="H18311">
        <v>0</v>
      </c>
      <c r="I18311">
        <v>33</v>
      </c>
      <c r="J18311">
        <v>0.55000000000000004</v>
      </c>
      <c r="K18311">
        <v>109</v>
      </c>
      <c r="L18311" s="1"/>
      <c r="M18311" s="4"/>
    </row>
    <row r="18312" spans="1:13" x14ac:dyDescent="0.25">
      <c r="A18312">
        <v>8053475328</v>
      </c>
      <c r="B18312" t="s">
        <v>290</v>
      </c>
      <c r="C18312" s="1">
        <v>42496</v>
      </c>
      <c r="D18312" s="8">
        <f>WEEKDAY(hourlySteps_merged[[#This Row],[ActivityDate]],1)</f>
        <v>6</v>
      </c>
      <c r="E18312" s="1" t="str">
        <f>TEXT(hourlySteps_merged[[#This Row],[ActivityDate]],"dddd")</f>
        <v>Friday</v>
      </c>
      <c r="F18312" s="6" t="s">
        <v>778</v>
      </c>
      <c r="G18312" s="6" t="str">
        <f>TEXT(hourlySteps_merged[[#This Row],[ActivityTime2]],"hh:mm:ss")</f>
        <v>09:00:00</v>
      </c>
      <c r="H18312">
        <v>625</v>
      </c>
      <c r="I18312">
        <v>45</v>
      </c>
      <c r="J18312">
        <v>0.75</v>
      </c>
      <c r="K18312">
        <v>130</v>
      </c>
      <c r="L18312" s="1"/>
      <c r="M18312" s="4"/>
    </row>
    <row r="18313" spans="1:13" x14ac:dyDescent="0.25">
      <c r="A18313">
        <v>8053475328</v>
      </c>
      <c r="B18313" t="s">
        <v>291</v>
      </c>
      <c r="C18313" s="1">
        <v>42496</v>
      </c>
      <c r="D18313" s="8">
        <f>WEEKDAY(hourlySteps_merged[[#This Row],[ActivityDate]],1)</f>
        <v>6</v>
      </c>
      <c r="E18313" s="1" t="str">
        <f>TEXT(hourlySteps_merged[[#This Row],[ActivityDate]],"dddd")</f>
        <v>Friday</v>
      </c>
      <c r="F18313" s="6" t="s">
        <v>779</v>
      </c>
      <c r="G18313" s="6" t="str">
        <f>TEXT(hourlySteps_merged[[#This Row],[ActivityTime2]],"hh:mm:ss")</f>
        <v>10:00:00</v>
      </c>
      <c r="H18313">
        <v>4407</v>
      </c>
      <c r="I18313">
        <v>41</v>
      </c>
      <c r="J18313">
        <v>0.68333299999999997</v>
      </c>
      <c r="K18313">
        <v>125</v>
      </c>
      <c r="L18313" s="1"/>
      <c r="M18313" s="4"/>
    </row>
    <row r="18314" spans="1:13" x14ac:dyDescent="0.25">
      <c r="A18314">
        <v>8053475328</v>
      </c>
      <c r="B18314" t="s">
        <v>292</v>
      </c>
      <c r="C18314" s="1">
        <v>42496</v>
      </c>
      <c r="D18314" s="8">
        <f>WEEKDAY(hourlySteps_merged[[#This Row],[ActivityDate]],1)</f>
        <v>6</v>
      </c>
      <c r="E18314" s="1" t="str">
        <f>TEXT(hourlySteps_merged[[#This Row],[ActivityDate]],"dddd")</f>
        <v>Friday</v>
      </c>
      <c r="F18314" s="6" t="s">
        <v>780</v>
      </c>
      <c r="G18314" s="6" t="str">
        <f>TEXT(hourlySteps_merged[[#This Row],[ActivityTime2]],"hh:mm:ss")</f>
        <v>11:00:00</v>
      </c>
      <c r="H18314">
        <v>102</v>
      </c>
      <c r="I18314">
        <v>18</v>
      </c>
      <c r="J18314">
        <v>0.3</v>
      </c>
      <c r="K18314">
        <v>94</v>
      </c>
      <c r="L18314" s="1"/>
      <c r="M18314" s="4"/>
    </row>
    <row r="18315" spans="1:13" x14ac:dyDescent="0.25">
      <c r="A18315">
        <v>8053475328</v>
      </c>
      <c r="B18315" t="s">
        <v>45</v>
      </c>
      <c r="C18315" s="1">
        <v>42496</v>
      </c>
      <c r="D18315" s="8">
        <f>WEEKDAY(hourlySteps_merged[[#This Row],[ActivityDate]],1)</f>
        <v>6</v>
      </c>
      <c r="E18315" s="1" t="str">
        <f>TEXT(hourlySteps_merged[[#This Row],[ActivityDate]],"dddd")</f>
        <v>Friday</v>
      </c>
      <c r="F18315" s="6" t="s">
        <v>781</v>
      </c>
      <c r="G18315" s="6" t="str">
        <f>TEXT(hourlySteps_merged[[#This Row],[ActivityTime2]],"hh:mm:ss")</f>
        <v>12:00:00</v>
      </c>
      <c r="H18315">
        <v>18</v>
      </c>
      <c r="I18315">
        <v>33</v>
      </c>
      <c r="J18315">
        <v>0.55000000000000004</v>
      </c>
      <c r="K18315">
        <v>109</v>
      </c>
      <c r="L18315" s="1"/>
      <c r="M18315" s="4"/>
    </row>
    <row r="18316" spans="1:13" x14ac:dyDescent="0.25">
      <c r="A18316">
        <v>8053475328</v>
      </c>
      <c r="B18316" t="s">
        <v>293</v>
      </c>
      <c r="C18316" s="1">
        <v>42496</v>
      </c>
      <c r="D18316" s="8">
        <f>WEEKDAY(hourlySteps_merged[[#This Row],[ActivityDate]],1)</f>
        <v>6</v>
      </c>
      <c r="E18316" s="1" t="str">
        <f>TEXT(hourlySteps_merged[[#This Row],[ActivityDate]],"dddd")</f>
        <v>Friday</v>
      </c>
      <c r="F18316" s="6" t="s">
        <v>782</v>
      </c>
      <c r="G18316" s="6" t="str">
        <f>TEXT(hourlySteps_merged[[#This Row],[ActivityTime2]],"hh:mm:ss")</f>
        <v>13:00:00</v>
      </c>
      <c r="H18316">
        <v>50</v>
      </c>
      <c r="I18316">
        <v>32</v>
      </c>
      <c r="J18316">
        <v>0.53333299999999995</v>
      </c>
      <c r="K18316">
        <v>114</v>
      </c>
      <c r="L18316" s="1"/>
      <c r="M18316" s="4"/>
    </row>
    <row r="18317" spans="1:13" x14ac:dyDescent="0.25">
      <c r="A18317">
        <v>8053475328</v>
      </c>
      <c r="B18317" t="s">
        <v>294</v>
      </c>
      <c r="C18317" s="1">
        <v>42496</v>
      </c>
      <c r="D18317" s="8">
        <f>WEEKDAY(hourlySteps_merged[[#This Row],[ActivityDate]],1)</f>
        <v>6</v>
      </c>
      <c r="E18317" s="1" t="str">
        <f>TEXT(hourlySteps_merged[[#This Row],[ActivityDate]],"dddd")</f>
        <v>Friday</v>
      </c>
      <c r="F18317" s="6" t="s">
        <v>783</v>
      </c>
      <c r="G18317" s="6" t="str">
        <f>TEXT(hourlySteps_merged[[#This Row],[ActivityTime2]],"hh:mm:ss")</f>
        <v>14:00:00</v>
      </c>
      <c r="H18317">
        <v>142</v>
      </c>
      <c r="I18317">
        <v>5</v>
      </c>
      <c r="J18317">
        <v>8.3333000000000004E-2</v>
      </c>
      <c r="K18317">
        <v>61</v>
      </c>
      <c r="L18317" s="1"/>
      <c r="M18317" s="4"/>
    </row>
    <row r="18318" spans="1:13" x14ac:dyDescent="0.25">
      <c r="A18318">
        <v>8053475328</v>
      </c>
      <c r="B18318" t="s">
        <v>295</v>
      </c>
      <c r="C18318" s="1">
        <v>42496</v>
      </c>
      <c r="D18318" s="8">
        <f>WEEKDAY(hourlySteps_merged[[#This Row],[ActivityDate]],1)</f>
        <v>6</v>
      </c>
      <c r="E18318" s="1" t="str">
        <f>TEXT(hourlySteps_merged[[#This Row],[ActivityDate]],"dddd")</f>
        <v>Friday</v>
      </c>
      <c r="F18318" s="6" t="s">
        <v>784</v>
      </c>
      <c r="G18318" s="6" t="str">
        <f>TEXT(hourlySteps_merged[[#This Row],[ActivityTime2]],"hh:mm:ss")</f>
        <v>15:00:00</v>
      </c>
      <c r="H18318">
        <v>0</v>
      </c>
      <c r="I18318">
        <v>18</v>
      </c>
      <c r="J18318">
        <v>0.3</v>
      </c>
      <c r="K18318">
        <v>81</v>
      </c>
      <c r="L18318" s="1"/>
      <c r="M18318" s="4"/>
    </row>
    <row r="18319" spans="1:13" x14ac:dyDescent="0.25">
      <c r="A18319">
        <v>8053475328</v>
      </c>
      <c r="B18319" t="s">
        <v>296</v>
      </c>
      <c r="C18319" s="1">
        <v>42496</v>
      </c>
      <c r="D18319" s="8">
        <f>WEEKDAY(hourlySteps_merged[[#This Row],[ActivityDate]],1)</f>
        <v>6</v>
      </c>
      <c r="E18319" s="1" t="str">
        <f>TEXT(hourlySteps_merged[[#This Row],[ActivityDate]],"dddd")</f>
        <v>Friday</v>
      </c>
      <c r="F18319" s="6" t="s">
        <v>785</v>
      </c>
      <c r="G18319" s="6" t="str">
        <f>TEXT(hourlySteps_merged[[#This Row],[ActivityTime2]],"hh:mm:ss")</f>
        <v>16:00:00</v>
      </c>
      <c r="H18319">
        <v>0</v>
      </c>
      <c r="I18319">
        <v>31</v>
      </c>
      <c r="J18319">
        <v>0.51666699999999999</v>
      </c>
      <c r="K18319">
        <v>108</v>
      </c>
      <c r="L18319" s="1"/>
      <c r="M18319" s="4"/>
    </row>
    <row r="18320" spans="1:13" x14ac:dyDescent="0.25">
      <c r="A18320">
        <v>8053475328</v>
      </c>
      <c r="B18320" t="s">
        <v>297</v>
      </c>
      <c r="C18320" s="1">
        <v>42496</v>
      </c>
      <c r="D18320" s="8">
        <f>WEEKDAY(hourlySteps_merged[[#This Row],[ActivityDate]],1)</f>
        <v>6</v>
      </c>
      <c r="E18320" s="1" t="str">
        <f>TEXT(hourlySteps_merged[[#This Row],[ActivityDate]],"dddd")</f>
        <v>Friday</v>
      </c>
      <c r="F18320" s="6" t="s">
        <v>786</v>
      </c>
      <c r="G18320" s="6" t="str">
        <f>TEXT(hourlySteps_merged[[#This Row],[ActivityTime2]],"hh:mm:ss")</f>
        <v>17:00:00</v>
      </c>
      <c r="H18320">
        <v>0</v>
      </c>
      <c r="I18320">
        <v>20</v>
      </c>
      <c r="J18320">
        <v>0.33333299999999999</v>
      </c>
      <c r="K18320">
        <v>85</v>
      </c>
      <c r="L18320" s="1"/>
      <c r="M18320" s="4"/>
    </row>
    <row r="18321" spans="1:13" x14ac:dyDescent="0.25">
      <c r="A18321">
        <v>8053475328</v>
      </c>
      <c r="B18321" t="s">
        <v>298</v>
      </c>
      <c r="C18321" s="1">
        <v>42496</v>
      </c>
      <c r="D18321" s="8">
        <f>WEEKDAY(hourlySteps_merged[[#This Row],[ActivityDate]],1)</f>
        <v>6</v>
      </c>
      <c r="E18321" s="1" t="str">
        <f>TEXT(hourlySteps_merged[[#This Row],[ActivityDate]],"dddd")</f>
        <v>Friday</v>
      </c>
      <c r="F18321" s="6" t="s">
        <v>787</v>
      </c>
      <c r="G18321" s="6" t="str">
        <f>TEXT(hourlySteps_merged[[#This Row],[ActivityTime2]],"hh:mm:ss")</f>
        <v>18:00:00</v>
      </c>
      <c r="H18321">
        <v>0</v>
      </c>
      <c r="I18321">
        <v>9</v>
      </c>
      <c r="J18321">
        <v>0.15</v>
      </c>
      <c r="K18321">
        <v>66</v>
      </c>
      <c r="L18321" s="1"/>
      <c r="M18321" s="4"/>
    </row>
    <row r="18322" spans="1:13" x14ac:dyDescent="0.25">
      <c r="A18322">
        <v>8053475328</v>
      </c>
      <c r="B18322" t="s">
        <v>299</v>
      </c>
      <c r="C18322" s="1">
        <v>42496</v>
      </c>
      <c r="D18322" s="8">
        <f>WEEKDAY(hourlySteps_merged[[#This Row],[ActivityDate]],1)</f>
        <v>6</v>
      </c>
      <c r="E18322" s="1" t="str">
        <f>TEXT(hourlySteps_merged[[#This Row],[ActivityDate]],"dddd")</f>
        <v>Friday</v>
      </c>
      <c r="F18322" s="6" t="s">
        <v>788</v>
      </c>
      <c r="G18322" s="6" t="str">
        <f>TEXT(hourlySteps_merged[[#This Row],[ActivityTime2]],"hh:mm:ss")</f>
        <v>19:00:00</v>
      </c>
      <c r="H18322">
        <v>0</v>
      </c>
      <c r="I18322">
        <v>12</v>
      </c>
      <c r="J18322">
        <v>0.2</v>
      </c>
      <c r="K18322">
        <v>68</v>
      </c>
      <c r="L18322" s="1"/>
      <c r="M18322" s="4"/>
    </row>
    <row r="18323" spans="1:13" x14ac:dyDescent="0.25">
      <c r="A18323">
        <v>8053475328</v>
      </c>
      <c r="B18323" t="s">
        <v>300</v>
      </c>
      <c r="C18323" s="1">
        <v>42496</v>
      </c>
      <c r="D18323" s="8">
        <f>WEEKDAY(hourlySteps_merged[[#This Row],[ActivityDate]],1)</f>
        <v>6</v>
      </c>
      <c r="E18323" s="1" t="str">
        <f>TEXT(hourlySteps_merged[[#This Row],[ActivityDate]],"dddd")</f>
        <v>Friday</v>
      </c>
      <c r="F18323" s="6" t="s">
        <v>789</v>
      </c>
      <c r="G18323" s="6" t="str">
        <f>TEXT(hourlySteps_merged[[#This Row],[ActivityTime2]],"hh:mm:ss")</f>
        <v>20:00:00</v>
      </c>
      <c r="H18323">
        <v>0</v>
      </c>
      <c r="I18323">
        <v>7</v>
      </c>
      <c r="J18323">
        <v>0.11666700000000001</v>
      </c>
      <c r="K18323">
        <v>62</v>
      </c>
      <c r="L18323" s="1"/>
      <c r="M18323" s="4"/>
    </row>
    <row r="18324" spans="1:13" x14ac:dyDescent="0.25">
      <c r="A18324">
        <v>8053475328</v>
      </c>
      <c r="B18324" t="s">
        <v>301</v>
      </c>
      <c r="C18324" s="1">
        <v>42496</v>
      </c>
      <c r="D18324" s="8">
        <f>WEEKDAY(hourlySteps_merged[[#This Row],[ActivityDate]],1)</f>
        <v>6</v>
      </c>
      <c r="E18324" s="1" t="str">
        <f>TEXT(hourlySteps_merged[[#This Row],[ActivityDate]],"dddd")</f>
        <v>Friday</v>
      </c>
      <c r="F18324" s="6" t="s">
        <v>790</v>
      </c>
      <c r="G18324" s="6" t="str">
        <f>TEXT(hourlySteps_merged[[#This Row],[ActivityTime2]],"hh:mm:ss")</f>
        <v>21:00:00</v>
      </c>
      <c r="H18324">
        <v>0</v>
      </c>
      <c r="I18324">
        <v>1</v>
      </c>
      <c r="J18324">
        <v>1.6667000000000001E-2</v>
      </c>
      <c r="K18324">
        <v>54</v>
      </c>
      <c r="L18324" s="1"/>
      <c r="M18324" s="4"/>
    </row>
    <row r="18325" spans="1:13" x14ac:dyDescent="0.25">
      <c r="A18325">
        <v>8053475328</v>
      </c>
      <c r="B18325" t="s">
        <v>302</v>
      </c>
      <c r="C18325" s="1">
        <v>42496</v>
      </c>
      <c r="D18325" s="8">
        <f>WEEKDAY(hourlySteps_merged[[#This Row],[ActivityDate]],1)</f>
        <v>6</v>
      </c>
      <c r="E18325" s="1" t="str">
        <f>TEXT(hourlySteps_merged[[#This Row],[ActivityDate]],"dddd")</f>
        <v>Friday</v>
      </c>
      <c r="F18325" s="6" t="s">
        <v>791</v>
      </c>
      <c r="G18325" s="6" t="str">
        <f>TEXT(hourlySteps_merged[[#This Row],[ActivityTime2]],"hh:mm:ss")</f>
        <v>22:00:00</v>
      </c>
      <c r="H18325">
        <v>0</v>
      </c>
      <c r="I18325">
        <v>2</v>
      </c>
      <c r="J18325">
        <v>3.3333000000000002E-2</v>
      </c>
      <c r="K18325">
        <v>55</v>
      </c>
      <c r="L18325" s="1"/>
      <c r="M18325" s="4"/>
    </row>
    <row r="18326" spans="1:13" x14ac:dyDescent="0.25">
      <c r="A18326">
        <v>8053475328</v>
      </c>
      <c r="B18326" t="s">
        <v>303</v>
      </c>
      <c r="C18326" s="1">
        <v>42496</v>
      </c>
      <c r="D18326" s="8">
        <f>WEEKDAY(hourlySteps_merged[[#This Row],[ActivityDate]],1)</f>
        <v>6</v>
      </c>
      <c r="E18326" s="1" t="str">
        <f>TEXT(hourlySteps_merged[[#This Row],[ActivityDate]],"dddd")</f>
        <v>Friday</v>
      </c>
      <c r="F18326" s="6" t="s">
        <v>792</v>
      </c>
      <c r="G18326" s="6" t="str">
        <f>TEXT(hourlySteps_merged[[#This Row],[ActivityTime2]],"hh:mm:ss")</f>
        <v>23:00:00</v>
      </c>
      <c r="H18326">
        <v>111</v>
      </c>
      <c r="I18326">
        <v>11</v>
      </c>
      <c r="J18326">
        <v>0.183333</v>
      </c>
      <c r="K18326">
        <v>67</v>
      </c>
      <c r="L18326" s="1"/>
      <c r="M18326" s="4"/>
    </row>
    <row r="18327" spans="1:13" x14ac:dyDescent="0.25">
      <c r="A18327">
        <v>8053475328</v>
      </c>
      <c r="B18327" t="s">
        <v>304</v>
      </c>
      <c r="C18327" s="1">
        <v>42496</v>
      </c>
      <c r="D18327" s="8">
        <f>WEEKDAY(hourlySteps_merged[[#This Row],[ActivityDate]],1)</f>
        <v>6</v>
      </c>
      <c r="E18327" s="1" t="str">
        <f>TEXT(hourlySteps_merged[[#This Row],[ActivityDate]],"dddd")</f>
        <v>Friday</v>
      </c>
      <c r="F18327" s="6" t="s">
        <v>769</v>
      </c>
      <c r="G18327" s="6" t="str">
        <f>TEXT(hourlySteps_merged[[#This Row],[ActivityTime2]],"hh:mm:ss")</f>
        <v>00:00:00</v>
      </c>
      <c r="H18327">
        <v>34</v>
      </c>
      <c r="I18327">
        <v>3</v>
      </c>
      <c r="J18327">
        <v>0.05</v>
      </c>
      <c r="K18327">
        <v>46</v>
      </c>
      <c r="L18327" s="1"/>
      <c r="M18327" s="4"/>
    </row>
    <row r="18328" spans="1:13" x14ac:dyDescent="0.25">
      <c r="A18328">
        <v>8053475328</v>
      </c>
      <c r="B18328" t="s">
        <v>305</v>
      </c>
      <c r="C18328" s="1">
        <v>42496</v>
      </c>
      <c r="D18328" s="8">
        <f>WEEKDAY(hourlySteps_merged[[#This Row],[ActivityDate]],1)</f>
        <v>6</v>
      </c>
      <c r="E18328" s="1" t="str">
        <f>TEXT(hourlySteps_merged[[#This Row],[ActivityDate]],"dddd")</f>
        <v>Friday</v>
      </c>
      <c r="F18328" s="6" t="s">
        <v>770</v>
      </c>
      <c r="G18328" s="6" t="str">
        <f>TEXT(hourlySteps_merged[[#This Row],[ActivityTime2]],"hh:mm:ss")</f>
        <v>01:00:00</v>
      </c>
      <c r="H18328">
        <v>4019</v>
      </c>
      <c r="I18328">
        <v>0</v>
      </c>
      <c r="J18328">
        <v>0</v>
      </c>
      <c r="K18328">
        <v>42</v>
      </c>
      <c r="L18328" s="1"/>
      <c r="M18328" s="4"/>
    </row>
    <row r="18329" spans="1:13" x14ac:dyDescent="0.25">
      <c r="A18329">
        <v>8053475328</v>
      </c>
      <c r="B18329" t="s">
        <v>306</v>
      </c>
      <c r="C18329" s="1">
        <v>42496</v>
      </c>
      <c r="D18329" s="8">
        <f>WEEKDAY(hourlySteps_merged[[#This Row],[ActivityDate]],1)</f>
        <v>6</v>
      </c>
      <c r="E18329" s="1" t="str">
        <f>TEXT(hourlySteps_merged[[#This Row],[ActivityDate]],"dddd")</f>
        <v>Friday</v>
      </c>
      <c r="F18329" s="6" t="s">
        <v>771</v>
      </c>
      <c r="G18329" s="6" t="str">
        <f>TEXT(hourlySteps_merged[[#This Row],[ActivityTime2]],"hh:mm:ss")</f>
        <v>02:00:00</v>
      </c>
      <c r="H18329">
        <v>14</v>
      </c>
      <c r="I18329">
        <v>0</v>
      </c>
      <c r="J18329">
        <v>0</v>
      </c>
      <c r="K18329">
        <v>42</v>
      </c>
      <c r="L18329" s="1"/>
      <c r="M18329" s="4"/>
    </row>
    <row r="18330" spans="1:13" x14ac:dyDescent="0.25">
      <c r="A18330">
        <v>8053475328</v>
      </c>
      <c r="B18330" t="s">
        <v>307</v>
      </c>
      <c r="C18330" s="1">
        <v>42496</v>
      </c>
      <c r="D18330" s="8">
        <f>WEEKDAY(hourlySteps_merged[[#This Row],[ActivityDate]],1)</f>
        <v>6</v>
      </c>
      <c r="E18330" s="1" t="str">
        <f>TEXT(hourlySteps_merged[[#This Row],[ActivityDate]],"dddd")</f>
        <v>Friday</v>
      </c>
      <c r="F18330" s="6" t="s">
        <v>772</v>
      </c>
      <c r="G18330" s="6" t="str">
        <f>TEXT(hourlySteps_merged[[#This Row],[ActivityTime2]],"hh:mm:ss")</f>
        <v>03:00:00</v>
      </c>
      <c r="H18330">
        <v>171</v>
      </c>
      <c r="I18330">
        <v>0</v>
      </c>
      <c r="J18330">
        <v>0</v>
      </c>
      <c r="K18330">
        <v>42</v>
      </c>
      <c r="L18330" s="1"/>
      <c r="M18330" s="4"/>
    </row>
    <row r="18331" spans="1:13" x14ac:dyDescent="0.25">
      <c r="A18331">
        <v>8053475328</v>
      </c>
      <c r="B18331" t="s">
        <v>308</v>
      </c>
      <c r="C18331" s="1">
        <v>42496</v>
      </c>
      <c r="D18331" s="8">
        <f>WEEKDAY(hourlySteps_merged[[#This Row],[ActivityDate]],1)</f>
        <v>6</v>
      </c>
      <c r="E18331" s="1" t="str">
        <f>TEXT(hourlySteps_merged[[#This Row],[ActivityDate]],"dddd")</f>
        <v>Friday</v>
      </c>
      <c r="F18331" s="6" t="s">
        <v>773</v>
      </c>
      <c r="G18331" s="6" t="str">
        <f>TEXT(hourlySteps_merged[[#This Row],[ActivityTime2]],"hh:mm:ss")</f>
        <v>04:00:00</v>
      </c>
      <c r="H18331">
        <v>216</v>
      </c>
      <c r="I18331">
        <v>0</v>
      </c>
      <c r="J18331">
        <v>0</v>
      </c>
      <c r="K18331">
        <v>42</v>
      </c>
      <c r="L18331" s="1"/>
      <c r="M18331" s="4"/>
    </row>
    <row r="18332" spans="1:13" x14ac:dyDescent="0.25">
      <c r="A18332">
        <v>8053475328</v>
      </c>
      <c r="B18332" t="s">
        <v>309</v>
      </c>
      <c r="C18332" s="1">
        <v>42496</v>
      </c>
      <c r="D18332" s="8">
        <f>WEEKDAY(hourlySteps_merged[[#This Row],[ActivityDate]],1)</f>
        <v>6</v>
      </c>
      <c r="E18332" s="1" t="str">
        <f>TEXT(hourlySteps_merged[[#This Row],[ActivityDate]],"dddd")</f>
        <v>Friday</v>
      </c>
      <c r="F18332" s="6" t="s">
        <v>774</v>
      </c>
      <c r="G18332" s="6" t="str">
        <f>TEXT(hourlySteps_merged[[#This Row],[ActivityTime2]],"hh:mm:ss")</f>
        <v>05:00:00</v>
      </c>
      <c r="H18332">
        <v>109</v>
      </c>
      <c r="I18332">
        <v>0</v>
      </c>
      <c r="J18332">
        <v>0</v>
      </c>
      <c r="K18332">
        <v>42</v>
      </c>
      <c r="L18332" s="1"/>
      <c r="M18332" s="4"/>
    </row>
    <row r="18333" spans="1:13" x14ac:dyDescent="0.25">
      <c r="A18333">
        <v>8053475328</v>
      </c>
      <c r="B18333" t="s">
        <v>310</v>
      </c>
      <c r="C18333" s="1">
        <v>42496</v>
      </c>
      <c r="D18333" s="8">
        <f>WEEKDAY(hourlySteps_merged[[#This Row],[ActivityDate]],1)</f>
        <v>6</v>
      </c>
      <c r="E18333" s="1" t="str">
        <f>TEXT(hourlySteps_merged[[#This Row],[ActivityDate]],"dddd")</f>
        <v>Friday</v>
      </c>
      <c r="F18333" s="6" t="s">
        <v>775</v>
      </c>
      <c r="G18333" s="6" t="str">
        <f>TEXT(hourlySteps_merged[[#This Row],[ActivityTime2]],"hh:mm:ss")</f>
        <v>06:00:00</v>
      </c>
      <c r="H18333">
        <v>112</v>
      </c>
      <c r="I18333">
        <v>0</v>
      </c>
      <c r="J18333">
        <v>0</v>
      </c>
      <c r="K18333">
        <v>42</v>
      </c>
      <c r="L18333" s="1"/>
      <c r="M18333" s="4"/>
    </row>
    <row r="18334" spans="1:13" x14ac:dyDescent="0.25">
      <c r="A18334">
        <v>8053475328</v>
      </c>
      <c r="B18334" t="s">
        <v>311</v>
      </c>
      <c r="C18334" s="1">
        <v>42496</v>
      </c>
      <c r="D18334" s="8">
        <f>WEEKDAY(hourlySteps_merged[[#This Row],[ActivityDate]],1)</f>
        <v>6</v>
      </c>
      <c r="E18334" s="1" t="str">
        <f>TEXT(hourlySteps_merged[[#This Row],[ActivityDate]],"dddd")</f>
        <v>Friday</v>
      </c>
      <c r="F18334" s="6" t="s">
        <v>776</v>
      </c>
      <c r="G18334" s="6" t="str">
        <f>TEXT(hourlySteps_merged[[#This Row],[ActivityTime2]],"hh:mm:ss")</f>
        <v>07:00:00</v>
      </c>
      <c r="H18334">
        <v>396</v>
      </c>
      <c r="I18334">
        <v>1</v>
      </c>
      <c r="J18334">
        <v>1.6667000000000001E-2</v>
      </c>
      <c r="K18334">
        <v>44</v>
      </c>
      <c r="L18334" s="1"/>
      <c r="M18334" s="4"/>
    </row>
    <row r="18335" spans="1:13" x14ac:dyDescent="0.25">
      <c r="A18335">
        <v>8053475328</v>
      </c>
      <c r="B18335" t="s">
        <v>312</v>
      </c>
      <c r="C18335" s="1">
        <v>42496</v>
      </c>
      <c r="D18335" s="8">
        <f>WEEKDAY(hourlySteps_merged[[#This Row],[ActivityDate]],1)</f>
        <v>6</v>
      </c>
      <c r="E18335" s="1" t="str">
        <f>TEXT(hourlySteps_merged[[#This Row],[ActivityDate]],"dddd")</f>
        <v>Friday</v>
      </c>
      <c r="F18335" s="6" t="s">
        <v>777</v>
      </c>
      <c r="G18335" s="6" t="str">
        <f>TEXT(hourlySteps_merged[[#This Row],[ActivityTime2]],"hh:mm:ss")</f>
        <v>08:00:00</v>
      </c>
      <c r="H18335">
        <v>4147</v>
      </c>
      <c r="I18335">
        <v>0</v>
      </c>
      <c r="J18335">
        <v>0</v>
      </c>
      <c r="K18335">
        <v>42</v>
      </c>
      <c r="L18335" s="1"/>
      <c r="M18335" s="4"/>
    </row>
    <row r="18336" spans="1:13" x14ac:dyDescent="0.25">
      <c r="A18336">
        <v>8053475328</v>
      </c>
      <c r="B18336" t="s">
        <v>313</v>
      </c>
      <c r="C18336" s="1">
        <v>42496</v>
      </c>
      <c r="D18336" s="8">
        <f>WEEKDAY(hourlySteps_merged[[#This Row],[ActivityDate]],1)</f>
        <v>6</v>
      </c>
      <c r="E18336" s="1" t="str">
        <f>TEXT(hourlySteps_merged[[#This Row],[ActivityDate]],"dddd")</f>
        <v>Friday</v>
      </c>
      <c r="F18336" s="6" t="s">
        <v>778</v>
      </c>
      <c r="G18336" s="6" t="str">
        <f>TEXT(hourlySteps_merged[[#This Row],[ActivityTime2]],"hh:mm:ss")</f>
        <v>09:00:00</v>
      </c>
      <c r="H18336">
        <v>0</v>
      </c>
      <c r="I18336">
        <v>10</v>
      </c>
      <c r="J18336">
        <v>0.16666700000000001</v>
      </c>
      <c r="K18336">
        <v>56</v>
      </c>
      <c r="L18336" s="1"/>
      <c r="M18336" s="4"/>
    </row>
    <row r="18337" spans="1:13" x14ac:dyDescent="0.25">
      <c r="A18337">
        <v>8053475328</v>
      </c>
      <c r="B18337" t="s">
        <v>314</v>
      </c>
      <c r="C18337" s="1">
        <v>42496</v>
      </c>
      <c r="D18337" s="8">
        <f>WEEKDAY(hourlySteps_merged[[#This Row],[ActivityDate]],1)</f>
        <v>6</v>
      </c>
      <c r="E18337" s="1" t="str">
        <f>TEXT(hourlySteps_merged[[#This Row],[ActivityDate]],"dddd")</f>
        <v>Friday</v>
      </c>
      <c r="F18337" s="6" t="s">
        <v>779</v>
      </c>
      <c r="G18337" s="6" t="str">
        <f>TEXT(hourlySteps_merged[[#This Row],[ActivityTime2]],"hh:mm:ss")</f>
        <v>10:00:00</v>
      </c>
      <c r="H18337">
        <v>696</v>
      </c>
      <c r="I18337">
        <v>3</v>
      </c>
      <c r="J18337">
        <v>0.05</v>
      </c>
      <c r="K18337">
        <v>46</v>
      </c>
      <c r="L18337" s="1"/>
      <c r="M18337" s="4"/>
    </row>
    <row r="18338" spans="1:13" x14ac:dyDescent="0.25">
      <c r="A18338">
        <v>8053475328</v>
      </c>
      <c r="B18338" t="s">
        <v>315</v>
      </c>
      <c r="C18338" s="1">
        <v>42496</v>
      </c>
      <c r="D18338" s="8">
        <f>WEEKDAY(hourlySteps_merged[[#This Row],[ActivityDate]],1)</f>
        <v>6</v>
      </c>
      <c r="E18338" s="1" t="str">
        <f>TEXT(hourlySteps_merged[[#This Row],[ActivityDate]],"dddd")</f>
        <v>Friday</v>
      </c>
      <c r="F18338" s="6" t="s">
        <v>780</v>
      </c>
      <c r="G18338" s="6" t="str">
        <f>TEXT(hourlySteps_merged[[#This Row],[ActivityTime2]],"hh:mm:ss")</f>
        <v>11:00:00</v>
      </c>
      <c r="H18338">
        <v>285</v>
      </c>
      <c r="I18338">
        <v>5</v>
      </c>
      <c r="J18338">
        <v>8.3333000000000004E-2</v>
      </c>
      <c r="K18338">
        <v>50</v>
      </c>
      <c r="L18338" s="1"/>
      <c r="M18338" s="4"/>
    </row>
    <row r="18339" spans="1:13" x14ac:dyDescent="0.25">
      <c r="A18339">
        <v>8053475328</v>
      </c>
      <c r="B18339" t="s">
        <v>27</v>
      </c>
      <c r="C18339" s="1">
        <v>42496</v>
      </c>
      <c r="D18339" s="8">
        <f>WEEKDAY(hourlySteps_merged[[#This Row],[ActivityDate]],1)</f>
        <v>6</v>
      </c>
      <c r="E18339" s="1" t="str">
        <f>TEXT(hourlySteps_merged[[#This Row],[ActivityDate]],"dddd")</f>
        <v>Friday</v>
      </c>
      <c r="F18339" s="6" t="s">
        <v>781</v>
      </c>
      <c r="G18339" s="6" t="str">
        <f>TEXT(hourlySteps_merged[[#This Row],[ActivityTime2]],"hh:mm:ss")</f>
        <v>12:00:00</v>
      </c>
      <c r="H18339">
        <v>68</v>
      </c>
      <c r="I18339">
        <v>6</v>
      </c>
      <c r="J18339">
        <v>0.1</v>
      </c>
      <c r="K18339">
        <v>51</v>
      </c>
      <c r="L18339" s="1"/>
      <c r="M18339" s="4"/>
    </row>
    <row r="18340" spans="1:13" x14ac:dyDescent="0.25">
      <c r="A18340">
        <v>8053475328</v>
      </c>
      <c r="B18340" t="s">
        <v>316</v>
      </c>
      <c r="C18340" s="1">
        <v>42496</v>
      </c>
      <c r="D18340" s="8">
        <f>WEEKDAY(hourlySteps_merged[[#This Row],[ActivityDate]],1)</f>
        <v>6</v>
      </c>
      <c r="E18340" s="1" t="str">
        <f>TEXT(hourlySteps_merged[[#This Row],[ActivityDate]],"dddd")</f>
        <v>Friday</v>
      </c>
      <c r="F18340" s="6" t="s">
        <v>782</v>
      </c>
      <c r="G18340" s="6" t="str">
        <f>TEXT(hourlySteps_merged[[#This Row],[ActivityTime2]],"hh:mm:ss")</f>
        <v>13:00:00</v>
      </c>
      <c r="H18340">
        <v>0</v>
      </c>
      <c r="I18340">
        <v>7</v>
      </c>
      <c r="J18340">
        <v>0.11666700000000001</v>
      </c>
      <c r="K18340">
        <v>52</v>
      </c>
      <c r="L18340" s="1"/>
      <c r="M18340" s="4"/>
    </row>
    <row r="18341" spans="1:13" x14ac:dyDescent="0.25">
      <c r="A18341">
        <v>8053475328</v>
      </c>
      <c r="B18341" t="s">
        <v>317</v>
      </c>
      <c r="C18341" s="1">
        <v>42496</v>
      </c>
      <c r="D18341" s="8">
        <f>WEEKDAY(hourlySteps_merged[[#This Row],[ActivityDate]],1)</f>
        <v>6</v>
      </c>
      <c r="E18341" s="1" t="str">
        <f>TEXT(hourlySteps_merged[[#This Row],[ActivityDate]],"dddd")</f>
        <v>Friday</v>
      </c>
      <c r="F18341" s="6" t="s">
        <v>783</v>
      </c>
      <c r="G18341" s="6" t="str">
        <f>TEXT(hourlySteps_merged[[#This Row],[ActivityTime2]],"hh:mm:ss")</f>
        <v>14:00:00</v>
      </c>
      <c r="H18341">
        <v>0</v>
      </c>
      <c r="I18341">
        <v>27</v>
      </c>
      <c r="J18341">
        <v>0.45</v>
      </c>
      <c r="K18341">
        <v>91</v>
      </c>
      <c r="L18341" s="1"/>
      <c r="M18341" s="4"/>
    </row>
    <row r="18342" spans="1:13" x14ac:dyDescent="0.25">
      <c r="A18342">
        <v>8053475328</v>
      </c>
      <c r="B18342" t="s">
        <v>318</v>
      </c>
      <c r="C18342" s="1">
        <v>42496</v>
      </c>
      <c r="D18342" s="8">
        <f>WEEKDAY(hourlySteps_merged[[#This Row],[ActivityDate]],1)</f>
        <v>6</v>
      </c>
      <c r="E18342" s="1" t="str">
        <f>TEXT(hourlySteps_merged[[#This Row],[ActivityDate]],"dddd")</f>
        <v>Friday</v>
      </c>
      <c r="F18342" s="6" t="s">
        <v>784</v>
      </c>
      <c r="G18342" s="6" t="str">
        <f>TEXT(hourlySteps_merged[[#This Row],[ActivityTime2]],"hh:mm:ss")</f>
        <v>15:00:00</v>
      </c>
      <c r="H18342">
        <v>212</v>
      </c>
      <c r="I18342">
        <v>13</v>
      </c>
      <c r="J18342">
        <v>0.216667</v>
      </c>
      <c r="K18342">
        <v>62</v>
      </c>
      <c r="L18342" s="1"/>
      <c r="M18342" s="4"/>
    </row>
    <row r="18343" spans="1:13" x14ac:dyDescent="0.25">
      <c r="A18343">
        <v>8053475328</v>
      </c>
      <c r="B18343" t="s">
        <v>319</v>
      </c>
      <c r="C18343" s="1">
        <v>42496</v>
      </c>
      <c r="D18343" s="8">
        <f>WEEKDAY(hourlySteps_merged[[#This Row],[ActivityDate]],1)</f>
        <v>6</v>
      </c>
      <c r="E18343" s="1" t="str">
        <f>TEXT(hourlySteps_merged[[#This Row],[ActivityDate]],"dddd")</f>
        <v>Friday</v>
      </c>
      <c r="F18343" s="6" t="s">
        <v>785</v>
      </c>
      <c r="G18343" s="6" t="str">
        <f>TEXT(hourlySteps_merged[[#This Row],[ActivityTime2]],"hh:mm:ss")</f>
        <v>16:00:00</v>
      </c>
      <c r="H18343">
        <v>0</v>
      </c>
      <c r="I18343">
        <v>11</v>
      </c>
      <c r="J18343">
        <v>0.183333</v>
      </c>
      <c r="K18343">
        <v>57</v>
      </c>
      <c r="L18343" s="1"/>
      <c r="M18343" s="4"/>
    </row>
    <row r="18344" spans="1:13" x14ac:dyDescent="0.25">
      <c r="A18344">
        <v>8053475328</v>
      </c>
      <c r="B18344" t="s">
        <v>320</v>
      </c>
      <c r="C18344" s="1">
        <v>42496</v>
      </c>
      <c r="D18344" s="8">
        <f>WEEKDAY(hourlySteps_merged[[#This Row],[ActivityDate]],1)</f>
        <v>6</v>
      </c>
      <c r="E18344" s="1" t="str">
        <f>TEXT(hourlySteps_merged[[#This Row],[ActivityDate]],"dddd")</f>
        <v>Friday</v>
      </c>
      <c r="F18344" s="6" t="s">
        <v>786</v>
      </c>
      <c r="G18344" s="6" t="str">
        <f>TEXT(hourlySteps_merged[[#This Row],[ActivityTime2]],"hh:mm:ss")</f>
        <v>17:00:00</v>
      </c>
      <c r="H18344">
        <v>0</v>
      </c>
      <c r="I18344">
        <v>16</v>
      </c>
      <c r="J18344">
        <v>0.26666699999999999</v>
      </c>
      <c r="K18344">
        <v>63</v>
      </c>
      <c r="L18344" s="1"/>
      <c r="M18344" s="4"/>
    </row>
    <row r="18345" spans="1:13" x14ac:dyDescent="0.25">
      <c r="A18345">
        <v>8053475328</v>
      </c>
      <c r="B18345" t="s">
        <v>321</v>
      </c>
      <c r="C18345" s="1">
        <v>42496</v>
      </c>
      <c r="D18345" s="8">
        <f>WEEKDAY(hourlySteps_merged[[#This Row],[ActivityDate]],1)</f>
        <v>6</v>
      </c>
      <c r="E18345" s="1" t="str">
        <f>TEXT(hourlySteps_merged[[#This Row],[ActivityDate]],"dddd")</f>
        <v>Friday</v>
      </c>
      <c r="F18345" s="6" t="s">
        <v>787</v>
      </c>
      <c r="G18345" s="6" t="str">
        <f>TEXT(hourlySteps_merged[[#This Row],[ActivityTime2]],"hh:mm:ss")</f>
        <v>18:00:00</v>
      </c>
      <c r="H18345">
        <v>0</v>
      </c>
      <c r="I18345">
        <v>23</v>
      </c>
      <c r="J18345">
        <v>0.38333299999999998</v>
      </c>
      <c r="K18345">
        <v>76</v>
      </c>
      <c r="L18345" s="1"/>
      <c r="M18345" s="4"/>
    </row>
    <row r="18346" spans="1:13" x14ac:dyDescent="0.25">
      <c r="A18346">
        <v>8053475328</v>
      </c>
      <c r="B18346" t="s">
        <v>322</v>
      </c>
      <c r="C18346" s="1">
        <v>42496</v>
      </c>
      <c r="D18346" s="8">
        <f>WEEKDAY(hourlySteps_merged[[#This Row],[ActivityDate]],1)</f>
        <v>6</v>
      </c>
      <c r="E18346" s="1" t="str">
        <f>TEXT(hourlySteps_merged[[#This Row],[ActivityDate]],"dddd")</f>
        <v>Friday</v>
      </c>
      <c r="F18346" s="6" t="s">
        <v>788</v>
      </c>
      <c r="G18346" s="6" t="str">
        <f>TEXT(hourlySteps_merged[[#This Row],[ActivityTime2]],"hh:mm:ss")</f>
        <v>19:00:00</v>
      </c>
      <c r="H18346">
        <v>0</v>
      </c>
      <c r="I18346">
        <v>124</v>
      </c>
      <c r="J18346">
        <v>2.0666669999999998</v>
      </c>
      <c r="K18346">
        <v>244</v>
      </c>
      <c r="L18346" s="1"/>
      <c r="M18346" s="4"/>
    </row>
    <row r="18347" spans="1:13" x14ac:dyDescent="0.25">
      <c r="A18347">
        <v>8053475328</v>
      </c>
      <c r="B18347" t="s">
        <v>323</v>
      </c>
      <c r="C18347" s="1">
        <v>42496</v>
      </c>
      <c r="D18347" s="8">
        <f>WEEKDAY(hourlySteps_merged[[#This Row],[ActivityDate]],1)</f>
        <v>6</v>
      </c>
      <c r="E18347" s="1" t="str">
        <f>TEXT(hourlySteps_merged[[#This Row],[ActivityDate]],"dddd")</f>
        <v>Friday</v>
      </c>
      <c r="F18347" s="6" t="s">
        <v>789</v>
      </c>
      <c r="G18347" s="6" t="str">
        <f>TEXT(hourlySteps_merged[[#This Row],[ActivityTime2]],"hh:mm:ss")</f>
        <v>20:00:00</v>
      </c>
      <c r="H18347">
        <v>0</v>
      </c>
      <c r="I18347">
        <v>93</v>
      </c>
      <c r="J18347">
        <v>1.55</v>
      </c>
      <c r="K18347">
        <v>195</v>
      </c>
      <c r="L18347" s="1"/>
      <c r="M18347" s="4"/>
    </row>
    <row r="18348" spans="1:13" x14ac:dyDescent="0.25">
      <c r="A18348">
        <v>8053475328</v>
      </c>
      <c r="B18348" t="s">
        <v>324</v>
      </c>
      <c r="C18348" s="1">
        <v>42496</v>
      </c>
      <c r="D18348" s="8">
        <f>WEEKDAY(hourlySteps_merged[[#This Row],[ActivityDate]],1)</f>
        <v>6</v>
      </c>
      <c r="E18348" s="1" t="str">
        <f>TEXT(hourlySteps_merged[[#This Row],[ActivityDate]],"dddd")</f>
        <v>Friday</v>
      </c>
      <c r="F18348" s="6" t="s">
        <v>790</v>
      </c>
      <c r="G18348" s="6" t="str">
        <f>TEXT(hourlySteps_merged[[#This Row],[ActivityTime2]],"hh:mm:ss")</f>
        <v>21:00:00</v>
      </c>
      <c r="H18348">
        <v>0</v>
      </c>
      <c r="I18348">
        <v>0</v>
      </c>
      <c r="J18348">
        <v>0</v>
      </c>
      <c r="K18348">
        <v>43</v>
      </c>
      <c r="L18348" s="1"/>
      <c r="M18348" s="4"/>
    </row>
    <row r="18349" spans="1:13" x14ac:dyDescent="0.25">
      <c r="A18349">
        <v>8053475328</v>
      </c>
      <c r="B18349" t="s">
        <v>325</v>
      </c>
      <c r="C18349" s="1">
        <v>42496</v>
      </c>
      <c r="D18349" s="8">
        <f>WEEKDAY(hourlySteps_merged[[#This Row],[ActivityDate]],1)</f>
        <v>6</v>
      </c>
      <c r="E18349" s="1" t="str">
        <f>TEXT(hourlySteps_merged[[#This Row],[ActivityDate]],"dddd")</f>
        <v>Friday</v>
      </c>
      <c r="F18349" s="6" t="s">
        <v>791</v>
      </c>
      <c r="G18349" s="6" t="str">
        <f>TEXT(hourlySteps_merged[[#This Row],[ActivityTime2]],"hh:mm:ss")</f>
        <v>22:00:00</v>
      </c>
      <c r="H18349">
        <v>0</v>
      </c>
      <c r="I18349">
        <v>18</v>
      </c>
      <c r="J18349">
        <v>0.3</v>
      </c>
      <c r="K18349">
        <v>68</v>
      </c>
      <c r="L18349" s="1"/>
      <c r="M18349" s="4"/>
    </row>
    <row r="18350" spans="1:13" x14ac:dyDescent="0.25">
      <c r="A18350">
        <v>8053475328</v>
      </c>
      <c r="B18350" t="s">
        <v>326</v>
      </c>
      <c r="C18350" s="1">
        <v>42496</v>
      </c>
      <c r="D18350" s="8">
        <f>WEEKDAY(hourlySteps_merged[[#This Row],[ActivityDate]],1)</f>
        <v>6</v>
      </c>
      <c r="E18350" s="1" t="str">
        <f>TEXT(hourlySteps_merged[[#This Row],[ActivityDate]],"dddd")</f>
        <v>Friday</v>
      </c>
      <c r="F18350" s="6" t="s">
        <v>792</v>
      </c>
      <c r="G18350" s="6" t="str">
        <f>TEXT(hourlySteps_merged[[#This Row],[ActivityTime2]],"hh:mm:ss")</f>
        <v>23:00:00</v>
      </c>
      <c r="H18350">
        <v>0</v>
      </c>
      <c r="I18350">
        <v>5</v>
      </c>
      <c r="J18350">
        <v>8.3333000000000004E-2</v>
      </c>
      <c r="K18350">
        <v>49</v>
      </c>
      <c r="L18350" s="1"/>
      <c r="M18350" s="4"/>
    </row>
    <row r="18351" spans="1:13" x14ac:dyDescent="0.25">
      <c r="A18351">
        <v>8053475328</v>
      </c>
      <c r="B18351" t="s">
        <v>327</v>
      </c>
      <c r="C18351" s="1">
        <v>42496</v>
      </c>
      <c r="D18351" s="8">
        <f>WEEKDAY(hourlySteps_merged[[#This Row],[ActivityDate]],1)</f>
        <v>6</v>
      </c>
      <c r="E18351" s="1" t="str">
        <f>TEXT(hourlySteps_merged[[#This Row],[ActivityDate]],"dddd")</f>
        <v>Friday</v>
      </c>
      <c r="F18351" s="6" t="s">
        <v>769</v>
      </c>
      <c r="G18351" s="6" t="str">
        <f>TEXT(hourlySteps_merged[[#This Row],[ActivityTime2]],"hh:mm:ss")</f>
        <v>00:00:00</v>
      </c>
      <c r="H18351">
        <v>171</v>
      </c>
      <c r="I18351">
        <v>3</v>
      </c>
      <c r="J18351">
        <v>0.05</v>
      </c>
      <c r="K18351">
        <v>100</v>
      </c>
      <c r="L18351" s="1"/>
      <c r="M18351" s="4"/>
    </row>
    <row r="18352" spans="1:13" x14ac:dyDescent="0.25">
      <c r="A18352">
        <v>8053475328</v>
      </c>
      <c r="B18352" t="s">
        <v>328</v>
      </c>
      <c r="C18352" s="1">
        <v>42496</v>
      </c>
      <c r="D18352" s="8">
        <f>WEEKDAY(hourlySteps_merged[[#This Row],[ActivityDate]],1)</f>
        <v>6</v>
      </c>
      <c r="E18352" s="1" t="str">
        <f>TEXT(hourlySteps_merged[[#This Row],[ActivityDate]],"dddd")</f>
        <v>Friday</v>
      </c>
      <c r="F18352" s="6" t="s">
        <v>770</v>
      </c>
      <c r="G18352" s="6" t="str">
        <f>TEXT(hourlySteps_merged[[#This Row],[ActivityTime2]],"hh:mm:ss")</f>
        <v>01:00:00</v>
      </c>
      <c r="H18352">
        <v>4083</v>
      </c>
      <c r="I18352">
        <v>0</v>
      </c>
      <c r="J18352">
        <v>0</v>
      </c>
      <c r="K18352">
        <v>83</v>
      </c>
      <c r="L18352" s="1"/>
      <c r="M18352" s="4"/>
    </row>
    <row r="18353" spans="1:13" x14ac:dyDescent="0.25">
      <c r="A18353">
        <v>8053475328</v>
      </c>
      <c r="B18353" t="s">
        <v>329</v>
      </c>
      <c r="C18353" s="1">
        <v>42496</v>
      </c>
      <c r="D18353" s="8">
        <f>WEEKDAY(hourlySteps_merged[[#This Row],[ActivityDate]],1)</f>
        <v>6</v>
      </c>
      <c r="E18353" s="1" t="str">
        <f>TEXT(hourlySteps_merged[[#This Row],[ActivityDate]],"dddd")</f>
        <v>Friday</v>
      </c>
      <c r="F18353" s="6" t="s">
        <v>771</v>
      </c>
      <c r="G18353" s="6" t="str">
        <f>TEXT(hourlySteps_merged[[#This Row],[ActivityTime2]],"hh:mm:ss")</f>
        <v>02:00:00</v>
      </c>
      <c r="H18353">
        <v>4669</v>
      </c>
      <c r="I18353">
        <v>0</v>
      </c>
      <c r="J18353">
        <v>0</v>
      </c>
      <c r="K18353">
        <v>83</v>
      </c>
      <c r="L18353" s="1"/>
      <c r="M18353" s="4"/>
    </row>
    <row r="18354" spans="1:13" x14ac:dyDescent="0.25">
      <c r="A18354">
        <v>8053475328</v>
      </c>
      <c r="B18354" t="s">
        <v>330</v>
      </c>
      <c r="C18354" s="1">
        <v>42496</v>
      </c>
      <c r="D18354" s="8">
        <f>WEEKDAY(hourlySteps_merged[[#This Row],[ActivityDate]],1)</f>
        <v>6</v>
      </c>
      <c r="E18354" s="1" t="str">
        <f>TEXT(hourlySteps_merged[[#This Row],[ActivityDate]],"dddd")</f>
        <v>Friday</v>
      </c>
      <c r="F18354" s="6" t="s">
        <v>772</v>
      </c>
      <c r="G18354" s="6" t="str">
        <f>TEXT(hourlySteps_merged[[#This Row],[ActivityTime2]],"hh:mm:ss")</f>
        <v>03:00:00</v>
      </c>
      <c r="H18354">
        <v>181</v>
      </c>
      <c r="I18354">
        <v>0</v>
      </c>
      <c r="J18354">
        <v>0</v>
      </c>
      <c r="K18354">
        <v>84</v>
      </c>
      <c r="L18354" s="1"/>
      <c r="M18354" s="4"/>
    </row>
    <row r="18355" spans="1:13" x14ac:dyDescent="0.25">
      <c r="A18355">
        <v>8053475328</v>
      </c>
      <c r="B18355" t="s">
        <v>331</v>
      </c>
      <c r="C18355" s="1">
        <v>42496</v>
      </c>
      <c r="D18355" s="8">
        <f>WEEKDAY(hourlySteps_merged[[#This Row],[ActivityDate]],1)</f>
        <v>6</v>
      </c>
      <c r="E18355" s="1" t="str">
        <f>TEXT(hourlySteps_merged[[#This Row],[ActivityDate]],"dddd")</f>
        <v>Friday</v>
      </c>
      <c r="F18355" s="6" t="s">
        <v>773</v>
      </c>
      <c r="G18355" s="6" t="str">
        <f>TEXT(hourlySteps_merged[[#This Row],[ActivityTime2]],"hh:mm:ss")</f>
        <v>04:00:00</v>
      </c>
      <c r="H18355">
        <v>430</v>
      </c>
      <c r="I18355">
        <v>0</v>
      </c>
      <c r="J18355">
        <v>0</v>
      </c>
      <c r="K18355">
        <v>83</v>
      </c>
      <c r="L18355" s="1"/>
      <c r="M18355" s="4"/>
    </row>
    <row r="18356" spans="1:13" x14ac:dyDescent="0.25">
      <c r="A18356">
        <v>8053475328</v>
      </c>
      <c r="B18356" t="s">
        <v>332</v>
      </c>
      <c r="C18356" s="1">
        <v>42496</v>
      </c>
      <c r="D18356" s="8">
        <f>WEEKDAY(hourlySteps_merged[[#This Row],[ActivityDate]],1)</f>
        <v>6</v>
      </c>
      <c r="E18356" s="1" t="str">
        <f>TEXT(hourlySteps_merged[[#This Row],[ActivityDate]],"dddd")</f>
        <v>Friday</v>
      </c>
      <c r="F18356" s="6" t="s">
        <v>774</v>
      </c>
      <c r="G18356" s="6" t="str">
        <f>TEXT(hourlySteps_merged[[#This Row],[ActivityTime2]],"hh:mm:ss")</f>
        <v>05:00:00</v>
      </c>
      <c r="H18356">
        <v>1272</v>
      </c>
      <c r="I18356">
        <v>0</v>
      </c>
      <c r="J18356">
        <v>0</v>
      </c>
      <c r="K18356">
        <v>83</v>
      </c>
      <c r="L18356" s="1"/>
      <c r="M18356" s="4"/>
    </row>
    <row r="18357" spans="1:13" x14ac:dyDescent="0.25">
      <c r="A18357">
        <v>8053475328</v>
      </c>
      <c r="B18357" t="s">
        <v>333</v>
      </c>
      <c r="C18357" s="1">
        <v>42496</v>
      </c>
      <c r="D18357" s="8">
        <f>WEEKDAY(hourlySteps_merged[[#This Row],[ActivityDate]],1)</f>
        <v>6</v>
      </c>
      <c r="E18357" s="1" t="str">
        <f>TEXT(hourlySteps_merged[[#This Row],[ActivityDate]],"dddd")</f>
        <v>Friday</v>
      </c>
      <c r="F18357" s="6" t="s">
        <v>775</v>
      </c>
      <c r="G18357" s="6" t="str">
        <f>TEXT(hourlySteps_merged[[#This Row],[ActivityTime2]],"hh:mm:ss")</f>
        <v>06:00:00</v>
      </c>
      <c r="H18357">
        <v>969</v>
      </c>
      <c r="I18357">
        <v>0</v>
      </c>
      <c r="J18357">
        <v>0</v>
      </c>
      <c r="K18357">
        <v>83</v>
      </c>
      <c r="L18357" s="1"/>
      <c r="M18357" s="4"/>
    </row>
    <row r="18358" spans="1:13" x14ac:dyDescent="0.25">
      <c r="A18358">
        <v>8053475328</v>
      </c>
      <c r="B18358" t="s">
        <v>334</v>
      </c>
      <c r="C18358" s="1">
        <v>42496</v>
      </c>
      <c r="D18358" s="8">
        <f>WEEKDAY(hourlySteps_merged[[#This Row],[ActivityDate]],1)</f>
        <v>6</v>
      </c>
      <c r="E18358" s="1" t="str">
        <f>TEXT(hourlySteps_merged[[#This Row],[ActivityDate]],"dddd")</f>
        <v>Friday</v>
      </c>
      <c r="F18358" s="6" t="s">
        <v>776</v>
      </c>
      <c r="G18358" s="6" t="str">
        <f>TEXT(hourlySteps_merged[[#This Row],[ActivityTime2]],"hh:mm:ss")</f>
        <v>07:00:00</v>
      </c>
      <c r="H18358">
        <v>4550</v>
      </c>
      <c r="I18358">
        <v>10</v>
      </c>
      <c r="J18358">
        <v>0.16666700000000001</v>
      </c>
      <c r="K18358">
        <v>119</v>
      </c>
      <c r="L18358" s="1"/>
      <c r="M18358" s="4"/>
    </row>
    <row r="18359" spans="1:13" x14ac:dyDescent="0.25">
      <c r="A18359">
        <v>8053475328</v>
      </c>
      <c r="B18359" t="s">
        <v>335</v>
      </c>
      <c r="C18359" s="1">
        <v>42496</v>
      </c>
      <c r="D18359" s="8">
        <f>WEEKDAY(hourlySteps_merged[[#This Row],[ActivityDate]],1)</f>
        <v>6</v>
      </c>
      <c r="E18359" s="1" t="str">
        <f>TEXT(hourlySteps_merged[[#This Row],[ActivityDate]],"dddd")</f>
        <v>Friday</v>
      </c>
      <c r="F18359" s="6" t="s">
        <v>777</v>
      </c>
      <c r="G18359" s="6" t="str">
        <f>TEXT(hourlySteps_merged[[#This Row],[ActivityTime2]],"hh:mm:ss")</f>
        <v>08:00:00</v>
      </c>
      <c r="H18359">
        <v>500</v>
      </c>
      <c r="I18359">
        <v>23</v>
      </c>
      <c r="J18359">
        <v>0.38333299999999998</v>
      </c>
      <c r="K18359">
        <v>158</v>
      </c>
      <c r="L18359" s="1"/>
      <c r="M18359" s="4"/>
    </row>
    <row r="18360" spans="1:13" x14ac:dyDescent="0.25">
      <c r="A18360">
        <v>8053475328</v>
      </c>
      <c r="B18360" t="s">
        <v>336</v>
      </c>
      <c r="C18360" s="1">
        <v>42496</v>
      </c>
      <c r="D18360" s="8">
        <f>WEEKDAY(hourlySteps_merged[[#This Row],[ActivityDate]],1)</f>
        <v>6</v>
      </c>
      <c r="E18360" s="1" t="str">
        <f>TEXT(hourlySteps_merged[[#This Row],[ActivityDate]],"dddd")</f>
        <v>Friday</v>
      </c>
      <c r="F18360" s="6" t="s">
        <v>778</v>
      </c>
      <c r="G18360" s="6" t="str">
        <f>TEXT(hourlySteps_merged[[#This Row],[ActivityTime2]],"hh:mm:ss")</f>
        <v>09:00:00</v>
      </c>
      <c r="H18360">
        <v>869</v>
      </c>
      <c r="I18360">
        <v>32</v>
      </c>
      <c r="J18360">
        <v>0.53333299999999995</v>
      </c>
      <c r="K18360">
        <v>196</v>
      </c>
      <c r="L18360" s="1"/>
      <c r="M18360" s="4"/>
    </row>
    <row r="18361" spans="1:13" x14ac:dyDescent="0.25">
      <c r="A18361">
        <v>8053475328</v>
      </c>
      <c r="B18361" t="s">
        <v>337</v>
      </c>
      <c r="C18361" s="1">
        <v>42496</v>
      </c>
      <c r="D18361" s="8">
        <f>WEEKDAY(hourlySteps_merged[[#This Row],[ActivityDate]],1)</f>
        <v>6</v>
      </c>
      <c r="E18361" s="1" t="str">
        <f>TEXT(hourlySteps_merged[[#This Row],[ActivityDate]],"dddd")</f>
        <v>Friday</v>
      </c>
      <c r="F18361" s="6" t="s">
        <v>779</v>
      </c>
      <c r="G18361" s="6" t="str">
        <f>TEXT(hourlySteps_merged[[#This Row],[ActivityTime2]],"hh:mm:ss")</f>
        <v>10:00:00</v>
      </c>
      <c r="H18361">
        <v>4214</v>
      </c>
      <c r="I18361">
        <v>34</v>
      </c>
      <c r="J18361">
        <v>0.56666700000000003</v>
      </c>
      <c r="K18361">
        <v>217</v>
      </c>
      <c r="L18361" s="1"/>
      <c r="M18361" s="4"/>
    </row>
    <row r="18362" spans="1:13" x14ac:dyDescent="0.25">
      <c r="A18362">
        <v>8053475328</v>
      </c>
      <c r="B18362" t="s">
        <v>338</v>
      </c>
      <c r="C18362" s="1">
        <v>42496</v>
      </c>
      <c r="D18362" s="8">
        <f>WEEKDAY(hourlySteps_merged[[#This Row],[ActivityDate]],1)</f>
        <v>6</v>
      </c>
      <c r="E18362" s="1" t="str">
        <f>TEXT(hourlySteps_merged[[#This Row],[ActivityDate]],"dddd")</f>
        <v>Friday</v>
      </c>
      <c r="F18362" s="6" t="s">
        <v>780</v>
      </c>
      <c r="G18362" s="6" t="str">
        <f>TEXT(hourlySteps_merged[[#This Row],[ActivityTime2]],"hh:mm:ss")</f>
        <v>11:00:00</v>
      </c>
      <c r="H18362">
        <v>171</v>
      </c>
      <c r="I18362">
        <v>16</v>
      </c>
      <c r="J18362">
        <v>0.26666699999999999</v>
      </c>
      <c r="K18362">
        <v>166</v>
      </c>
      <c r="L18362" s="1"/>
      <c r="M18362" s="4"/>
    </row>
    <row r="18363" spans="1:13" x14ac:dyDescent="0.25">
      <c r="A18363">
        <v>8053475328</v>
      </c>
      <c r="B18363" t="s">
        <v>28</v>
      </c>
      <c r="C18363" s="1">
        <v>42496</v>
      </c>
      <c r="D18363" s="8">
        <f>WEEKDAY(hourlySteps_merged[[#This Row],[ActivityDate]],1)</f>
        <v>6</v>
      </c>
      <c r="E18363" s="1" t="str">
        <f>TEXT(hourlySteps_merged[[#This Row],[ActivityDate]],"dddd")</f>
        <v>Friday</v>
      </c>
      <c r="F18363" s="6" t="s">
        <v>781</v>
      </c>
      <c r="G18363" s="6" t="str">
        <f>TEXT(hourlySteps_merged[[#This Row],[ActivityTime2]],"hh:mm:ss")</f>
        <v>12:00:00</v>
      </c>
      <c r="H18363">
        <v>4</v>
      </c>
      <c r="I18363">
        <v>12</v>
      </c>
      <c r="J18363">
        <v>0.2</v>
      </c>
      <c r="K18363">
        <v>143</v>
      </c>
      <c r="L18363" s="1"/>
      <c r="M18363" s="4"/>
    </row>
    <row r="18364" spans="1:13" x14ac:dyDescent="0.25">
      <c r="A18364">
        <v>8053475328</v>
      </c>
      <c r="B18364" t="s">
        <v>339</v>
      </c>
      <c r="C18364" s="1">
        <v>42496</v>
      </c>
      <c r="D18364" s="8">
        <f>WEEKDAY(hourlySteps_merged[[#This Row],[ActivityDate]],1)</f>
        <v>6</v>
      </c>
      <c r="E18364" s="1" t="str">
        <f>TEXT(hourlySteps_merged[[#This Row],[ActivityDate]],"dddd")</f>
        <v>Friday</v>
      </c>
      <c r="F18364" s="6" t="s">
        <v>782</v>
      </c>
      <c r="G18364" s="6" t="str">
        <f>TEXT(hourlySteps_merged[[#This Row],[ActivityTime2]],"hh:mm:ss")</f>
        <v>13:00:00</v>
      </c>
      <c r="H18364">
        <v>101</v>
      </c>
      <c r="I18364">
        <v>7</v>
      </c>
      <c r="J18364">
        <v>0.11666700000000001</v>
      </c>
      <c r="K18364">
        <v>112</v>
      </c>
      <c r="L18364" s="1"/>
      <c r="M18364" s="4"/>
    </row>
    <row r="18365" spans="1:13" x14ac:dyDescent="0.25">
      <c r="A18365">
        <v>8053475328</v>
      </c>
      <c r="B18365" t="s">
        <v>340</v>
      </c>
      <c r="C18365" s="1">
        <v>42496</v>
      </c>
      <c r="D18365" s="8">
        <f>WEEKDAY(hourlySteps_merged[[#This Row],[ActivityDate]],1)</f>
        <v>6</v>
      </c>
      <c r="E18365" s="1" t="str">
        <f>TEXT(hourlySteps_merged[[#This Row],[ActivityDate]],"dddd")</f>
        <v>Friday</v>
      </c>
      <c r="F18365" s="6" t="s">
        <v>783</v>
      </c>
      <c r="G18365" s="6" t="str">
        <f>TEXT(hourlySteps_merged[[#This Row],[ActivityTime2]],"hh:mm:ss")</f>
        <v>14:00:00</v>
      </c>
      <c r="H18365">
        <v>139</v>
      </c>
      <c r="I18365">
        <v>12</v>
      </c>
      <c r="J18365">
        <v>0.2</v>
      </c>
      <c r="K18365">
        <v>131</v>
      </c>
      <c r="L18365" s="1"/>
      <c r="M18365" s="4"/>
    </row>
    <row r="18366" spans="1:13" x14ac:dyDescent="0.25">
      <c r="A18366">
        <v>8053475328</v>
      </c>
      <c r="B18366" t="s">
        <v>341</v>
      </c>
      <c r="C18366" s="1">
        <v>42496</v>
      </c>
      <c r="D18366" s="8">
        <f>WEEKDAY(hourlySteps_merged[[#This Row],[ActivityDate]],1)</f>
        <v>6</v>
      </c>
      <c r="E18366" s="1" t="str">
        <f>TEXT(hourlySteps_merged[[#This Row],[ActivityDate]],"dddd")</f>
        <v>Friday</v>
      </c>
      <c r="F18366" s="6" t="s">
        <v>784</v>
      </c>
      <c r="G18366" s="6" t="str">
        <f>TEXT(hourlySteps_merged[[#This Row],[ActivityTime2]],"hh:mm:ss")</f>
        <v>15:00:00</v>
      </c>
      <c r="H18366">
        <v>0</v>
      </c>
      <c r="I18366">
        <v>14</v>
      </c>
      <c r="J18366">
        <v>0.23333300000000001</v>
      </c>
      <c r="K18366">
        <v>136</v>
      </c>
      <c r="L18366" s="1"/>
      <c r="M18366" s="4"/>
    </row>
    <row r="18367" spans="1:13" x14ac:dyDescent="0.25">
      <c r="A18367">
        <v>8053475328</v>
      </c>
      <c r="B18367" t="s">
        <v>342</v>
      </c>
      <c r="C18367" s="1">
        <v>42496</v>
      </c>
      <c r="D18367" s="8">
        <f>WEEKDAY(hourlySteps_merged[[#This Row],[ActivityDate]],1)</f>
        <v>6</v>
      </c>
      <c r="E18367" s="1" t="str">
        <f>TEXT(hourlySteps_merged[[#This Row],[ActivityDate]],"dddd")</f>
        <v>Friday</v>
      </c>
      <c r="F18367" s="6" t="s">
        <v>785</v>
      </c>
      <c r="G18367" s="6" t="str">
        <f>TEXT(hourlySteps_merged[[#This Row],[ActivityTime2]],"hh:mm:ss")</f>
        <v>16:00:00</v>
      </c>
      <c r="H18367">
        <v>0</v>
      </c>
      <c r="I18367">
        <v>14</v>
      </c>
      <c r="J18367">
        <v>0.23333300000000001</v>
      </c>
      <c r="K18367">
        <v>147</v>
      </c>
      <c r="L18367" s="1"/>
      <c r="M18367" s="4"/>
    </row>
    <row r="18368" spans="1:13" x14ac:dyDescent="0.25">
      <c r="A18368">
        <v>8053475328</v>
      </c>
      <c r="B18368" t="s">
        <v>343</v>
      </c>
      <c r="C18368" s="1">
        <v>42496</v>
      </c>
      <c r="D18368" s="8">
        <f>WEEKDAY(hourlySteps_merged[[#This Row],[ActivityDate]],1)</f>
        <v>6</v>
      </c>
      <c r="E18368" s="1" t="str">
        <f>TEXT(hourlySteps_merged[[#This Row],[ActivityDate]],"dddd")</f>
        <v>Friday</v>
      </c>
      <c r="F18368" s="6" t="s">
        <v>786</v>
      </c>
      <c r="G18368" s="6" t="str">
        <f>TEXT(hourlySteps_merged[[#This Row],[ActivityTime2]],"hh:mm:ss")</f>
        <v>17:00:00</v>
      </c>
      <c r="H18368">
        <v>0</v>
      </c>
      <c r="I18368">
        <v>0</v>
      </c>
      <c r="J18368">
        <v>0</v>
      </c>
      <c r="K18368">
        <v>83</v>
      </c>
      <c r="L18368" s="1"/>
      <c r="M18368" s="4"/>
    </row>
    <row r="18369" spans="1:13" x14ac:dyDescent="0.25">
      <c r="A18369">
        <v>8053475328</v>
      </c>
      <c r="B18369" t="s">
        <v>344</v>
      </c>
      <c r="C18369" s="1">
        <v>42496</v>
      </c>
      <c r="D18369" s="8">
        <f>WEEKDAY(hourlySteps_merged[[#This Row],[ActivityDate]],1)</f>
        <v>6</v>
      </c>
      <c r="E18369" s="1" t="str">
        <f>TEXT(hourlySteps_merged[[#This Row],[ActivityDate]],"dddd")</f>
        <v>Friday</v>
      </c>
      <c r="F18369" s="6" t="s">
        <v>787</v>
      </c>
      <c r="G18369" s="6" t="str">
        <f>TEXT(hourlySteps_merged[[#This Row],[ActivityTime2]],"hh:mm:ss")</f>
        <v>18:00:00</v>
      </c>
      <c r="H18369">
        <v>0</v>
      </c>
      <c r="I18369">
        <v>0</v>
      </c>
      <c r="J18369">
        <v>0</v>
      </c>
      <c r="K18369">
        <v>83</v>
      </c>
      <c r="L18369" s="1"/>
      <c r="M18369" s="4"/>
    </row>
    <row r="18370" spans="1:13" x14ac:dyDescent="0.25">
      <c r="A18370">
        <v>8053475328</v>
      </c>
      <c r="B18370" t="s">
        <v>345</v>
      </c>
      <c r="C18370" s="1">
        <v>42496</v>
      </c>
      <c r="D18370" s="8">
        <f>WEEKDAY(hourlySteps_merged[[#This Row],[ActivityDate]],1)</f>
        <v>6</v>
      </c>
      <c r="E18370" s="1" t="str">
        <f>TEXT(hourlySteps_merged[[#This Row],[ActivityDate]],"dddd")</f>
        <v>Friday</v>
      </c>
      <c r="F18370" s="6" t="s">
        <v>788</v>
      </c>
      <c r="G18370" s="6" t="str">
        <f>TEXT(hourlySteps_merged[[#This Row],[ActivityTime2]],"hh:mm:ss")</f>
        <v>19:00:00</v>
      </c>
      <c r="H18370">
        <v>0</v>
      </c>
      <c r="I18370">
        <v>0</v>
      </c>
      <c r="J18370">
        <v>0</v>
      </c>
      <c r="K18370">
        <v>83</v>
      </c>
      <c r="L18370" s="1"/>
      <c r="M18370" s="4"/>
    </row>
    <row r="18371" spans="1:13" x14ac:dyDescent="0.25">
      <c r="A18371">
        <v>8053475328</v>
      </c>
      <c r="B18371" t="s">
        <v>346</v>
      </c>
      <c r="C18371" s="1">
        <v>42496</v>
      </c>
      <c r="D18371" s="8">
        <f>WEEKDAY(hourlySteps_merged[[#This Row],[ActivityDate]],1)</f>
        <v>6</v>
      </c>
      <c r="E18371" s="1" t="str">
        <f>TEXT(hourlySteps_merged[[#This Row],[ActivityDate]],"dddd")</f>
        <v>Friday</v>
      </c>
      <c r="F18371" s="6" t="s">
        <v>789</v>
      </c>
      <c r="G18371" s="6" t="str">
        <f>TEXT(hourlySteps_merged[[#This Row],[ActivityTime2]],"hh:mm:ss")</f>
        <v>20:00:00</v>
      </c>
      <c r="H18371">
        <v>0</v>
      </c>
      <c r="I18371">
        <v>0</v>
      </c>
      <c r="J18371">
        <v>0</v>
      </c>
      <c r="K18371">
        <v>83</v>
      </c>
      <c r="L18371" s="1"/>
      <c r="M18371" s="4"/>
    </row>
    <row r="18372" spans="1:13" x14ac:dyDescent="0.25">
      <c r="A18372">
        <v>8053475328</v>
      </c>
      <c r="B18372" t="s">
        <v>347</v>
      </c>
      <c r="C18372" s="1">
        <v>42496</v>
      </c>
      <c r="D18372" s="8">
        <f>WEEKDAY(hourlySteps_merged[[#This Row],[ActivityDate]],1)</f>
        <v>6</v>
      </c>
      <c r="E18372" s="1" t="str">
        <f>TEXT(hourlySteps_merged[[#This Row],[ActivityDate]],"dddd")</f>
        <v>Friday</v>
      </c>
      <c r="F18372" s="6" t="s">
        <v>790</v>
      </c>
      <c r="G18372" s="6" t="str">
        <f>TEXT(hourlySteps_merged[[#This Row],[ActivityTime2]],"hh:mm:ss")</f>
        <v>21:00:00</v>
      </c>
      <c r="H18372">
        <v>0</v>
      </c>
      <c r="I18372">
        <v>0</v>
      </c>
      <c r="J18372">
        <v>0</v>
      </c>
      <c r="K18372">
        <v>83</v>
      </c>
      <c r="L18372" s="1"/>
      <c r="M18372" s="4"/>
    </row>
    <row r="18373" spans="1:13" x14ac:dyDescent="0.25">
      <c r="A18373">
        <v>8053475328</v>
      </c>
      <c r="B18373" t="s">
        <v>348</v>
      </c>
      <c r="C18373" s="1">
        <v>42496</v>
      </c>
      <c r="D18373" s="8">
        <f>WEEKDAY(hourlySteps_merged[[#This Row],[ActivityDate]],1)</f>
        <v>6</v>
      </c>
      <c r="E18373" s="1" t="str">
        <f>TEXT(hourlySteps_merged[[#This Row],[ActivityDate]],"dddd")</f>
        <v>Friday</v>
      </c>
      <c r="F18373" s="6" t="s">
        <v>791</v>
      </c>
      <c r="G18373" s="6" t="str">
        <f>TEXT(hourlySteps_merged[[#This Row],[ActivityTime2]],"hh:mm:ss")</f>
        <v>22:00:00</v>
      </c>
      <c r="H18373">
        <v>0</v>
      </c>
      <c r="I18373">
        <v>0</v>
      </c>
      <c r="J18373">
        <v>0</v>
      </c>
      <c r="K18373">
        <v>83</v>
      </c>
      <c r="L18373" s="1"/>
      <c r="M18373" s="4"/>
    </row>
    <row r="18374" spans="1:13" x14ac:dyDescent="0.25">
      <c r="A18374">
        <v>8053475328</v>
      </c>
      <c r="B18374" t="s">
        <v>349</v>
      </c>
      <c r="C18374" s="1">
        <v>42496</v>
      </c>
      <c r="D18374" s="8">
        <f>WEEKDAY(hourlySteps_merged[[#This Row],[ActivityDate]],1)</f>
        <v>6</v>
      </c>
      <c r="E18374" s="1" t="str">
        <f>TEXT(hourlySteps_merged[[#This Row],[ActivityDate]],"dddd")</f>
        <v>Friday</v>
      </c>
      <c r="F18374" s="6" t="s">
        <v>792</v>
      </c>
      <c r="G18374" s="6" t="str">
        <f>TEXT(hourlySteps_merged[[#This Row],[ActivityTime2]],"hh:mm:ss")</f>
        <v>23:00:00</v>
      </c>
      <c r="H18374">
        <v>0</v>
      </c>
      <c r="I18374">
        <v>0</v>
      </c>
      <c r="J18374">
        <v>0</v>
      </c>
      <c r="K18374">
        <v>83</v>
      </c>
      <c r="L18374" s="1"/>
      <c r="M18374" s="4"/>
    </row>
    <row r="18375" spans="1:13" x14ac:dyDescent="0.25">
      <c r="A18375">
        <v>8053475328</v>
      </c>
      <c r="B18375" t="s">
        <v>350</v>
      </c>
      <c r="C18375" s="1">
        <v>42496</v>
      </c>
      <c r="D18375" s="8">
        <f>WEEKDAY(hourlySteps_merged[[#This Row],[ActivityDate]],1)</f>
        <v>6</v>
      </c>
      <c r="E18375" s="1" t="str">
        <f>TEXT(hourlySteps_merged[[#This Row],[ActivityDate]],"dddd")</f>
        <v>Friday</v>
      </c>
      <c r="F18375" s="6" t="s">
        <v>769</v>
      </c>
      <c r="G18375" s="6" t="str">
        <f>TEXT(hourlySteps_merged[[#This Row],[ActivityTime2]],"hh:mm:ss")</f>
        <v>00:00:00</v>
      </c>
      <c r="H18375">
        <v>0</v>
      </c>
      <c r="I18375">
        <v>3</v>
      </c>
      <c r="J18375">
        <v>0.05</v>
      </c>
      <c r="K18375">
        <v>66</v>
      </c>
      <c r="L18375" s="1"/>
      <c r="M18375" s="4"/>
    </row>
    <row r="18376" spans="1:13" x14ac:dyDescent="0.25">
      <c r="A18376">
        <v>8053475328</v>
      </c>
      <c r="B18376" t="s">
        <v>351</v>
      </c>
      <c r="C18376" s="1">
        <v>42496</v>
      </c>
      <c r="D18376" s="8">
        <f>WEEKDAY(hourlySteps_merged[[#This Row],[ActivityDate]],1)</f>
        <v>6</v>
      </c>
      <c r="E18376" s="1" t="str">
        <f>TEXT(hourlySteps_merged[[#This Row],[ActivityDate]],"dddd")</f>
        <v>Friday</v>
      </c>
      <c r="F18376" s="6" t="s">
        <v>770</v>
      </c>
      <c r="G18376" s="6" t="str">
        <f>TEXT(hourlySteps_merged[[#This Row],[ActivityTime2]],"hh:mm:ss")</f>
        <v>01:00:00</v>
      </c>
      <c r="H18376">
        <v>539</v>
      </c>
      <c r="I18376">
        <v>1</v>
      </c>
      <c r="J18376">
        <v>1.6667000000000001E-2</v>
      </c>
      <c r="K18376">
        <v>62</v>
      </c>
      <c r="L18376" s="1"/>
      <c r="M18376" s="4"/>
    </row>
    <row r="18377" spans="1:13" x14ac:dyDescent="0.25">
      <c r="A18377">
        <v>8053475328</v>
      </c>
      <c r="B18377" t="s">
        <v>352</v>
      </c>
      <c r="C18377" s="1">
        <v>42496</v>
      </c>
      <c r="D18377" s="8">
        <f>WEEKDAY(hourlySteps_merged[[#This Row],[ActivityDate]],1)</f>
        <v>6</v>
      </c>
      <c r="E18377" s="1" t="str">
        <f>TEXT(hourlySteps_merged[[#This Row],[ActivityDate]],"dddd")</f>
        <v>Friday</v>
      </c>
      <c r="F18377" s="6" t="s">
        <v>771</v>
      </c>
      <c r="G18377" s="6" t="str">
        <f>TEXT(hourlySteps_merged[[#This Row],[ActivityTime2]],"hh:mm:ss")</f>
        <v>02:00:00</v>
      </c>
      <c r="H18377">
        <v>5689</v>
      </c>
      <c r="I18377">
        <v>1</v>
      </c>
      <c r="J18377">
        <v>1.6667000000000001E-2</v>
      </c>
      <c r="K18377">
        <v>63</v>
      </c>
      <c r="L18377" s="1"/>
      <c r="M18377" s="4"/>
    </row>
    <row r="18378" spans="1:13" x14ac:dyDescent="0.25">
      <c r="A18378">
        <v>8053475328</v>
      </c>
      <c r="B18378" t="s">
        <v>353</v>
      </c>
      <c r="C18378" s="1">
        <v>42496</v>
      </c>
      <c r="D18378" s="8">
        <f>WEEKDAY(hourlySteps_merged[[#This Row],[ActivityDate]],1)</f>
        <v>6</v>
      </c>
      <c r="E18378" s="1" t="str">
        <f>TEXT(hourlySteps_merged[[#This Row],[ActivityDate]],"dddd")</f>
        <v>Friday</v>
      </c>
      <c r="F18378" s="6" t="s">
        <v>772</v>
      </c>
      <c r="G18378" s="6" t="str">
        <f>TEXT(hourlySteps_merged[[#This Row],[ActivityTime2]],"hh:mm:ss")</f>
        <v>03:00:00</v>
      </c>
      <c r="H18378">
        <v>3604</v>
      </c>
      <c r="I18378">
        <v>2</v>
      </c>
      <c r="J18378">
        <v>3.3333000000000002E-2</v>
      </c>
      <c r="K18378">
        <v>64</v>
      </c>
      <c r="L18378" s="1"/>
      <c r="M18378" s="4"/>
    </row>
    <row r="18379" spans="1:13" x14ac:dyDescent="0.25">
      <c r="A18379">
        <v>8053475328</v>
      </c>
      <c r="B18379" t="s">
        <v>354</v>
      </c>
      <c r="C18379" s="1">
        <v>42496</v>
      </c>
      <c r="D18379" s="8">
        <f>WEEKDAY(hourlySteps_merged[[#This Row],[ActivityDate]],1)</f>
        <v>6</v>
      </c>
      <c r="E18379" s="1" t="str">
        <f>TEXT(hourlySteps_merged[[#This Row],[ActivityDate]],"dddd")</f>
        <v>Friday</v>
      </c>
      <c r="F18379" s="6" t="s">
        <v>773</v>
      </c>
      <c r="G18379" s="6" t="str">
        <f>TEXT(hourlySteps_merged[[#This Row],[ActivityTime2]],"hh:mm:ss")</f>
        <v>04:00:00</v>
      </c>
      <c r="H18379">
        <v>2777</v>
      </c>
      <c r="I18379">
        <v>1</v>
      </c>
      <c r="J18379">
        <v>1.6667000000000001E-2</v>
      </c>
      <c r="K18379">
        <v>63</v>
      </c>
      <c r="L18379" s="1"/>
      <c r="M18379" s="4"/>
    </row>
    <row r="18380" spans="1:13" x14ac:dyDescent="0.25">
      <c r="A18380">
        <v>8053475328</v>
      </c>
      <c r="B18380" t="s">
        <v>355</v>
      </c>
      <c r="C18380" s="1">
        <v>42496</v>
      </c>
      <c r="D18380" s="8">
        <f>WEEKDAY(hourlySteps_merged[[#This Row],[ActivityDate]],1)</f>
        <v>6</v>
      </c>
      <c r="E18380" s="1" t="str">
        <f>TEXT(hourlySteps_merged[[#This Row],[ActivityDate]],"dddd")</f>
        <v>Friday</v>
      </c>
      <c r="F18380" s="6" t="s">
        <v>774</v>
      </c>
      <c r="G18380" s="6" t="str">
        <f>TEXT(hourlySteps_merged[[#This Row],[ActivityTime2]],"hh:mm:ss")</f>
        <v>05:00:00</v>
      </c>
      <c r="H18380">
        <v>804</v>
      </c>
      <c r="I18380">
        <v>0</v>
      </c>
      <c r="J18380">
        <v>0</v>
      </c>
      <c r="K18380">
        <v>61</v>
      </c>
      <c r="L18380" s="1"/>
      <c r="M18380" s="4"/>
    </row>
    <row r="18381" spans="1:13" x14ac:dyDescent="0.25">
      <c r="A18381">
        <v>8053475328</v>
      </c>
      <c r="B18381" t="s">
        <v>356</v>
      </c>
      <c r="C18381" s="1">
        <v>42496</v>
      </c>
      <c r="D18381" s="8">
        <f>WEEKDAY(hourlySteps_merged[[#This Row],[ActivityDate]],1)</f>
        <v>6</v>
      </c>
      <c r="E18381" s="1" t="str">
        <f>TEXT(hourlySteps_merged[[#This Row],[ActivityDate]],"dddd")</f>
        <v>Friday</v>
      </c>
      <c r="F18381" s="6" t="s">
        <v>775</v>
      </c>
      <c r="G18381" s="6" t="str">
        <f>TEXT(hourlySteps_merged[[#This Row],[ActivityTime2]],"hh:mm:ss")</f>
        <v>06:00:00</v>
      </c>
      <c r="H18381">
        <v>4340</v>
      </c>
      <c r="I18381">
        <v>4</v>
      </c>
      <c r="J18381">
        <v>6.6667000000000004E-2</v>
      </c>
      <c r="K18381">
        <v>69</v>
      </c>
      <c r="L18381" s="1"/>
      <c r="M18381" s="4"/>
    </row>
    <row r="18382" spans="1:13" x14ac:dyDescent="0.25">
      <c r="A18382">
        <v>8053475328</v>
      </c>
      <c r="B18382" t="s">
        <v>357</v>
      </c>
      <c r="C18382" s="1">
        <v>42496</v>
      </c>
      <c r="D18382" s="8">
        <f>WEEKDAY(hourlySteps_merged[[#This Row],[ActivityDate]],1)</f>
        <v>6</v>
      </c>
      <c r="E18382" s="1" t="str">
        <f>TEXT(hourlySteps_merged[[#This Row],[ActivityDate]],"dddd")</f>
        <v>Friday</v>
      </c>
      <c r="F18382" s="6" t="s">
        <v>776</v>
      </c>
      <c r="G18382" s="6" t="str">
        <f>TEXT(hourlySteps_merged[[#This Row],[ActivityTime2]],"hh:mm:ss")</f>
        <v>07:00:00</v>
      </c>
      <c r="H18382">
        <v>310</v>
      </c>
      <c r="I18382">
        <v>35</v>
      </c>
      <c r="J18382">
        <v>0.58333299999999999</v>
      </c>
      <c r="K18382">
        <v>155</v>
      </c>
      <c r="L18382" s="1"/>
      <c r="M18382" s="4"/>
    </row>
    <row r="18383" spans="1:13" x14ac:dyDescent="0.25">
      <c r="A18383">
        <v>8053475328</v>
      </c>
      <c r="B18383" t="s">
        <v>358</v>
      </c>
      <c r="C18383" s="1">
        <v>42496</v>
      </c>
      <c r="D18383" s="8">
        <f>WEEKDAY(hourlySteps_merged[[#This Row],[ActivityDate]],1)</f>
        <v>6</v>
      </c>
      <c r="E18383" s="1" t="str">
        <f>TEXT(hourlySteps_merged[[#This Row],[ActivityDate]],"dddd")</f>
        <v>Friday</v>
      </c>
      <c r="F18383" s="6" t="s">
        <v>777</v>
      </c>
      <c r="G18383" s="6" t="str">
        <f>TEXT(hourlySteps_merged[[#This Row],[ActivityTime2]],"hh:mm:ss")</f>
        <v>08:00:00</v>
      </c>
      <c r="H18383">
        <v>135</v>
      </c>
      <c r="I18383">
        <v>3</v>
      </c>
      <c r="J18383">
        <v>0.05</v>
      </c>
      <c r="K18383">
        <v>69</v>
      </c>
      <c r="L18383" s="1"/>
      <c r="M18383" s="4"/>
    </row>
    <row r="18384" spans="1:13" x14ac:dyDescent="0.25">
      <c r="A18384">
        <v>8053475328</v>
      </c>
      <c r="B18384" t="s">
        <v>359</v>
      </c>
      <c r="C18384" s="1">
        <v>42496</v>
      </c>
      <c r="D18384" s="8">
        <f>WEEKDAY(hourlySteps_merged[[#This Row],[ActivityDate]],1)</f>
        <v>6</v>
      </c>
      <c r="E18384" s="1" t="str">
        <f>TEXT(hourlySteps_merged[[#This Row],[ActivityDate]],"dddd")</f>
        <v>Friday</v>
      </c>
      <c r="F18384" s="6" t="s">
        <v>778</v>
      </c>
      <c r="G18384" s="6" t="str">
        <f>TEXT(hourlySteps_merged[[#This Row],[ActivityTime2]],"hh:mm:ss")</f>
        <v>09:00:00</v>
      </c>
      <c r="H18384">
        <v>4400</v>
      </c>
      <c r="I18384">
        <v>5</v>
      </c>
      <c r="J18384">
        <v>8.3333000000000004E-2</v>
      </c>
      <c r="K18384">
        <v>78</v>
      </c>
      <c r="L18384" s="1"/>
      <c r="M18384" s="4"/>
    </row>
    <row r="18385" spans="1:13" x14ac:dyDescent="0.25">
      <c r="A18385">
        <v>8053475328</v>
      </c>
      <c r="B18385" t="s">
        <v>360</v>
      </c>
      <c r="C18385" s="1">
        <v>42496</v>
      </c>
      <c r="D18385" s="8">
        <f>WEEKDAY(hourlySteps_merged[[#This Row],[ActivityDate]],1)</f>
        <v>6</v>
      </c>
      <c r="E18385" s="1" t="str">
        <f>TEXT(hourlySteps_merged[[#This Row],[ActivityDate]],"dddd")</f>
        <v>Friday</v>
      </c>
      <c r="F18385" s="6" t="s">
        <v>779</v>
      </c>
      <c r="G18385" s="6" t="str">
        <f>TEXT(hourlySteps_merged[[#This Row],[ActivityTime2]],"hh:mm:ss")</f>
        <v>10:00:00</v>
      </c>
      <c r="H18385">
        <v>134</v>
      </c>
      <c r="I18385">
        <v>4</v>
      </c>
      <c r="J18385">
        <v>6.6667000000000004E-2</v>
      </c>
      <c r="K18385">
        <v>69</v>
      </c>
      <c r="L18385" s="1"/>
      <c r="M18385" s="4"/>
    </row>
    <row r="18386" spans="1:13" x14ac:dyDescent="0.25">
      <c r="A18386">
        <v>8053475328</v>
      </c>
      <c r="B18386" t="s">
        <v>361</v>
      </c>
      <c r="C18386" s="1">
        <v>42496</v>
      </c>
      <c r="D18386" s="8">
        <f>WEEKDAY(hourlySteps_merged[[#This Row],[ActivityDate]],1)</f>
        <v>6</v>
      </c>
      <c r="E18386" s="1" t="str">
        <f>TEXT(hourlySteps_merged[[#This Row],[ActivityDate]],"dddd")</f>
        <v>Friday</v>
      </c>
      <c r="F18386" s="6" t="s">
        <v>780</v>
      </c>
      <c r="G18386" s="6" t="str">
        <f>TEXT(hourlySteps_merged[[#This Row],[ActivityTime2]],"hh:mm:ss")</f>
        <v>11:00:00</v>
      </c>
      <c r="H18386">
        <v>12</v>
      </c>
      <c r="I18386">
        <v>30</v>
      </c>
      <c r="J18386">
        <v>0.5</v>
      </c>
      <c r="K18386">
        <v>154</v>
      </c>
      <c r="L18386" s="1"/>
      <c r="M18386" s="4"/>
    </row>
    <row r="18387" spans="1:13" x14ac:dyDescent="0.25">
      <c r="A18387">
        <v>8053475328</v>
      </c>
      <c r="B18387" t="s">
        <v>29</v>
      </c>
      <c r="C18387" s="1">
        <v>42496</v>
      </c>
      <c r="D18387" s="8">
        <f>WEEKDAY(hourlySteps_merged[[#This Row],[ActivityDate]],1)</f>
        <v>6</v>
      </c>
      <c r="E18387" s="1" t="str">
        <f>TEXT(hourlySteps_merged[[#This Row],[ActivityDate]],"dddd")</f>
        <v>Friday</v>
      </c>
      <c r="F18387" s="6" t="s">
        <v>781</v>
      </c>
      <c r="G18387" s="6" t="str">
        <f>TEXT(hourlySteps_merged[[#This Row],[ActivityTime2]],"hh:mm:ss")</f>
        <v>12:00:00</v>
      </c>
      <c r="H18387">
        <v>0</v>
      </c>
      <c r="I18387">
        <v>3</v>
      </c>
      <c r="J18387">
        <v>0.05</v>
      </c>
      <c r="K18387">
        <v>67</v>
      </c>
      <c r="L18387" s="1"/>
      <c r="M18387" s="4"/>
    </row>
    <row r="18388" spans="1:13" x14ac:dyDescent="0.25">
      <c r="A18388">
        <v>8053475328</v>
      </c>
      <c r="B18388" t="s">
        <v>362</v>
      </c>
      <c r="C18388" s="1">
        <v>42496</v>
      </c>
      <c r="D18388" s="8">
        <f>WEEKDAY(hourlySteps_merged[[#This Row],[ActivityDate]],1)</f>
        <v>6</v>
      </c>
      <c r="E18388" s="1" t="str">
        <f>TEXT(hourlySteps_merged[[#This Row],[ActivityDate]],"dddd")</f>
        <v>Friday</v>
      </c>
      <c r="F18388" s="6" t="s">
        <v>782</v>
      </c>
      <c r="G18388" s="6" t="str">
        <f>TEXT(hourlySteps_merged[[#This Row],[ActivityTime2]],"hh:mm:ss")</f>
        <v>13:00:00</v>
      </c>
      <c r="H18388">
        <v>108</v>
      </c>
      <c r="I18388">
        <v>15</v>
      </c>
      <c r="J18388">
        <v>0.25</v>
      </c>
      <c r="K18388">
        <v>106</v>
      </c>
      <c r="L18388" s="1"/>
      <c r="M18388" s="4"/>
    </row>
    <row r="18389" spans="1:13" x14ac:dyDescent="0.25">
      <c r="A18389">
        <v>8053475328</v>
      </c>
      <c r="B18389" t="s">
        <v>363</v>
      </c>
      <c r="C18389" s="1">
        <v>42496</v>
      </c>
      <c r="D18389" s="8">
        <f>WEEKDAY(hourlySteps_merged[[#This Row],[ActivityDate]],1)</f>
        <v>6</v>
      </c>
      <c r="E18389" s="1" t="str">
        <f>TEXT(hourlySteps_merged[[#This Row],[ActivityDate]],"dddd")</f>
        <v>Friday</v>
      </c>
      <c r="F18389" s="6" t="s">
        <v>783</v>
      </c>
      <c r="G18389" s="6" t="str">
        <f>TEXT(hourlySteps_merged[[#This Row],[ActivityTime2]],"hh:mm:ss")</f>
        <v>14:00:00</v>
      </c>
      <c r="H18389">
        <v>0</v>
      </c>
      <c r="I18389">
        <v>3</v>
      </c>
      <c r="J18389">
        <v>0.05</v>
      </c>
      <c r="K18389">
        <v>68</v>
      </c>
      <c r="L18389" s="1"/>
      <c r="M18389" s="4"/>
    </row>
    <row r="18390" spans="1:13" x14ac:dyDescent="0.25">
      <c r="A18390">
        <v>8053475328</v>
      </c>
      <c r="B18390" t="s">
        <v>364</v>
      </c>
      <c r="C18390" s="1">
        <v>42496</v>
      </c>
      <c r="D18390" s="8">
        <f>WEEKDAY(hourlySteps_merged[[#This Row],[ActivityDate]],1)</f>
        <v>6</v>
      </c>
      <c r="E18390" s="1" t="str">
        <f>TEXT(hourlySteps_merged[[#This Row],[ActivityDate]],"dddd")</f>
        <v>Friday</v>
      </c>
      <c r="F18390" s="6" t="s">
        <v>784</v>
      </c>
      <c r="G18390" s="6" t="str">
        <f>TEXT(hourlySteps_merged[[#This Row],[ActivityTime2]],"hh:mm:ss")</f>
        <v>15:00:00</v>
      </c>
      <c r="H18390">
        <v>0</v>
      </c>
      <c r="I18390">
        <v>37</v>
      </c>
      <c r="J18390">
        <v>0.61666699999999997</v>
      </c>
      <c r="K18390">
        <v>132</v>
      </c>
      <c r="L18390" s="1"/>
      <c r="M18390" s="4"/>
    </row>
    <row r="18391" spans="1:13" x14ac:dyDescent="0.25">
      <c r="A18391">
        <v>8053475328</v>
      </c>
      <c r="B18391" t="s">
        <v>365</v>
      </c>
      <c r="C18391" s="1">
        <v>42496</v>
      </c>
      <c r="D18391" s="8">
        <f>WEEKDAY(hourlySteps_merged[[#This Row],[ActivityDate]],1)</f>
        <v>6</v>
      </c>
      <c r="E18391" s="1" t="str">
        <f>TEXT(hourlySteps_merged[[#This Row],[ActivityDate]],"dddd")</f>
        <v>Friday</v>
      </c>
      <c r="F18391" s="6" t="s">
        <v>785</v>
      </c>
      <c r="G18391" s="6" t="str">
        <f>TEXT(hourlySteps_merged[[#This Row],[ActivityTime2]],"hh:mm:ss")</f>
        <v>16:00:00</v>
      </c>
      <c r="H18391">
        <v>0</v>
      </c>
      <c r="I18391">
        <v>35</v>
      </c>
      <c r="J18391">
        <v>0.58333299999999999</v>
      </c>
      <c r="K18391">
        <v>128</v>
      </c>
      <c r="L18391" s="1"/>
      <c r="M18391" s="4"/>
    </row>
    <row r="18392" spans="1:13" x14ac:dyDescent="0.25">
      <c r="A18392">
        <v>8053475328</v>
      </c>
      <c r="B18392" t="s">
        <v>366</v>
      </c>
      <c r="C18392" s="1">
        <v>42496</v>
      </c>
      <c r="D18392" s="8">
        <f>WEEKDAY(hourlySteps_merged[[#This Row],[ActivityDate]],1)</f>
        <v>6</v>
      </c>
      <c r="E18392" s="1" t="str">
        <f>TEXT(hourlySteps_merged[[#This Row],[ActivityDate]],"dddd")</f>
        <v>Friday</v>
      </c>
      <c r="F18392" s="6" t="s">
        <v>786</v>
      </c>
      <c r="G18392" s="6" t="str">
        <f>TEXT(hourlySteps_merged[[#This Row],[ActivityTime2]],"hh:mm:ss")</f>
        <v>17:00:00</v>
      </c>
      <c r="H18392">
        <v>0</v>
      </c>
      <c r="I18392">
        <v>23</v>
      </c>
      <c r="J18392">
        <v>0.38333299999999998</v>
      </c>
      <c r="K18392">
        <v>106</v>
      </c>
      <c r="L18392" s="1"/>
      <c r="M18392" s="4"/>
    </row>
    <row r="18393" spans="1:13" x14ac:dyDescent="0.25">
      <c r="A18393">
        <v>8053475328</v>
      </c>
      <c r="B18393" t="s">
        <v>367</v>
      </c>
      <c r="C18393" s="1">
        <v>42496</v>
      </c>
      <c r="D18393" s="8">
        <f>WEEKDAY(hourlySteps_merged[[#This Row],[ActivityDate]],1)</f>
        <v>6</v>
      </c>
      <c r="E18393" s="1" t="str">
        <f>TEXT(hourlySteps_merged[[#This Row],[ActivityDate]],"dddd")</f>
        <v>Friday</v>
      </c>
      <c r="F18393" s="6" t="s">
        <v>787</v>
      </c>
      <c r="G18393" s="6" t="str">
        <f>TEXT(hourlySteps_merged[[#This Row],[ActivityTime2]],"hh:mm:ss")</f>
        <v>18:00:00</v>
      </c>
      <c r="H18393">
        <v>0</v>
      </c>
      <c r="I18393">
        <v>23</v>
      </c>
      <c r="J18393">
        <v>0.38333299999999998</v>
      </c>
      <c r="K18393">
        <v>104</v>
      </c>
      <c r="L18393" s="1"/>
      <c r="M18393" s="4"/>
    </row>
    <row r="18394" spans="1:13" x14ac:dyDescent="0.25">
      <c r="A18394">
        <v>8053475328</v>
      </c>
      <c r="B18394" t="s">
        <v>368</v>
      </c>
      <c r="C18394" s="1">
        <v>42496</v>
      </c>
      <c r="D18394" s="8">
        <f>WEEKDAY(hourlySteps_merged[[#This Row],[ActivityDate]],1)</f>
        <v>6</v>
      </c>
      <c r="E18394" s="1" t="str">
        <f>TEXT(hourlySteps_merged[[#This Row],[ActivityDate]],"dddd")</f>
        <v>Friday</v>
      </c>
      <c r="F18394" s="6" t="s">
        <v>788</v>
      </c>
      <c r="G18394" s="6" t="str">
        <f>TEXT(hourlySteps_merged[[#This Row],[ActivityTime2]],"hh:mm:ss")</f>
        <v>19:00:00</v>
      </c>
      <c r="H18394">
        <v>0</v>
      </c>
      <c r="I18394">
        <v>58</v>
      </c>
      <c r="J18394">
        <v>0.96666700000000005</v>
      </c>
      <c r="K18394">
        <v>190</v>
      </c>
      <c r="L18394" s="1"/>
      <c r="M18394" s="4"/>
    </row>
    <row r="18395" spans="1:13" x14ac:dyDescent="0.25">
      <c r="A18395">
        <v>8053475328</v>
      </c>
      <c r="B18395" t="s">
        <v>369</v>
      </c>
      <c r="C18395" s="1">
        <v>42496</v>
      </c>
      <c r="D18395" s="8">
        <f>WEEKDAY(hourlySteps_merged[[#This Row],[ActivityDate]],1)</f>
        <v>6</v>
      </c>
      <c r="E18395" s="1" t="str">
        <f>TEXT(hourlySteps_merged[[#This Row],[ActivityDate]],"dddd")</f>
        <v>Friday</v>
      </c>
      <c r="F18395" s="6" t="s">
        <v>789</v>
      </c>
      <c r="G18395" s="6" t="str">
        <f>TEXT(hourlySteps_merged[[#This Row],[ActivityTime2]],"hh:mm:ss")</f>
        <v>20:00:00</v>
      </c>
      <c r="H18395">
        <v>0</v>
      </c>
      <c r="I18395">
        <v>36</v>
      </c>
      <c r="J18395">
        <v>0.6</v>
      </c>
      <c r="K18395">
        <v>143</v>
      </c>
      <c r="L18395" s="1"/>
      <c r="M18395" s="4"/>
    </row>
    <row r="18396" spans="1:13" x14ac:dyDescent="0.25">
      <c r="A18396">
        <v>8053475328</v>
      </c>
      <c r="B18396" t="s">
        <v>370</v>
      </c>
      <c r="C18396" s="1">
        <v>42496</v>
      </c>
      <c r="D18396" s="8">
        <f>WEEKDAY(hourlySteps_merged[[#This Row],[ActivityDate]],1)</f>
        <v>6</v>
      </c>
      <c r="E18396" s="1" t="str">
        <f>TEXT(hourlySteps_merged[[#This Row],[ActivityDate]],"dddd")</f>
        <v>Friday</v>
      </c>
      <c r="F18396" s="6" t="s">
        <v>790</v>
      </c>
      <c r="G18396" s="6" t="str">
        <f>TEXT(hourlySteps_merged[[#This Row],[ActivityTime2]],"hh:mm:ss")</f>
        <v>21:00:00</v>
      </c>
      <c r="H18396">
        <v>0</v>
      </c>
      <c r="I18396">
        <v>14</v>
      </c>
      <c r="J18396">
        <v>0.23333300000000001</v>
      </c>
      <c r="K18396">
        <v>90</v>
      </c>
      <c r="L18396" s="1"/>
      <c r="M18396" s="4"/>
    </row>
    <row r="18397" spans="1:13" x14ac:dyDescent="0.25">
      <c r="A18397">
        <v>8053475328</v>
      </c>
      <c r="B18397" t="s">
        <v>371</v>
      </c>
      <c r="C18397" s="1">
        <v>42496</v>
      </c>
      <c r="D18397" s="8">
        <f>WEEKDAY(hourlySteps_merged[[#This Row],[ActivityDate]],1)</f>
        <v>6</v>
      </c>
      <c r="E18397" s="1" t="str">
        <f>TEXT(hourlySteps_merged[[#This Row],[ActivityDate]],"dddd")</f>
        <v>Friday</v>
      </c>
      <c r="F18397" s="6" t="s">
        <v>791</v>
      </c>
      <c r="G18397" s="6" t="str">
        <f>TEXT(hourlySteps_merged[[#This Row],[ActivityTime2]],"hh:mm:ss")</f>
        <v>22:00:00</v>
      </c>
      <c r="H18397">
        <v>602</v>
      </c>
      <c r="I18397">
        <v>3</v>
      </c>
      <c r="J18397">
        <v>0.05</v>
      </c>
      <c r="K18397">
        <v>68</v>
      </c>
      <c r="L18397" s="1"/>
      <c r="M18397" s="4"/>
    </row>
    <row r="18398" spans="1:13" x14ac:dyDescent="0.25">
      <c r="A18398">
        <v>8053475328</v>
      </c>
      <c r="B18398" t="s">
        <v>372</v>
      </c>
      <c r="C18398" s="1">
        <v>42496</v>
      </c>
      <c r="D18398" s="8">
        <f>WEEKDAY(hourlySteps_merged[[#This Row],[ActivityDate]],1)</f>
        <v>6</v>
      </c>
      <c r="E18398" s="1" t="str">
        <f>TEXT(hourlySteps_merged[[#This Row],[ActivityDate]],"dddd")</f>
        <v>Friday</v>
      </c>
      <c r="F18398" s="6" t="s">
        <v>792</v>
      </c>
      <c r="G18398" s="6" t="str">
        <f>TEXT(hourlySteps_merged[[#This Row],[ActivityTime2]],"hh:mm:ss")</f>
        <v>23:00:00</v>
      </c>
      <c r="H18398">
        <v>945</v>
      </c>
      <c r="I18398">
        <v>15</v>
      </c>
      <c r="J18398">
        <v>0.25</v>
      </c>
      <c r="K18398">
        <v>89</v>
      </c>
      <c r="L18398" s="1"/>
      <c r="M18398" s="4"/>
    </row>
    <row r="18399" spans="1:13" x14ac:dyDescent="0.25">
      <c r="A18399">
        <v>8053475328</v>
      </c>
      <c r="B18399" t="s">
        <v>373</v>
      </c>
      <c r="C18399" s="1">
        <v>42496</v>
      </c>
      <c r="D18399" s="8">
        <f>WEEKDAY(hourlySteps_merged[[#This Row],[ActivityDate]],1)</f>
        <v>6</v>
      </c>
      <c r="E18399" s="1" t="str">
        <f>TEXT(hourlySteps_merged[[#This Row],[ActivityDate]],"dddd")</f>
        <v>Friday</v>
      </c>
      <c r="F18399" s="6" t="s">
        <v>769</v>
      </c>
      <c r="G18399" s="6" t="str">
        <f>TEXT(hourlySteps_merged[[#This Row],[ActivityTime2]],"hh:mm:ss")</f>
        <v>00:00:00</v>
      </c>
      <c r="H18399">
        <v>265</v>
      </c>
      <c r="I18399">
        <v>0</v>
      </c>
      <c r="J18399">
        <v>0</v>
      </c>
      <c r="K18399">
        <v>78</v>
      </c>
      <c r="L18399" s="1"/>
      <c r="M18399" s="4"/>
    </row>
    <row r="18400" spans="1:13" x14ac:dyDescent="0.25">
      <c r="A18400">
        <v>8053475328</v>
      </c>
      <c r="B18400" t="s">
        <v>374</v>
      </c>
      <c r="C18400" s="1">
        <v>42496</v>
      </c>
      <c r="D18400" s="8">
        <f>WEEKDAY(hourlySteps_merged[[#This Row],[ActivityDate]],1)</f>
        <v>6</v>
      </c>
      <c r="E18400" s="1" t="str">
        <f>TEXT(hourlySteps_merged[[#This Row],[ActivityDate]],"dddd")</f>
        <v>Friday</v>
      </c>
      <c r="F18400" s="6" t="s">
        <v>770</v>
      </c>
      <c r="G18400" s="6" t="str">
        <f>TEXT(hourlySteps_merged[[#This Row],[ActivityTime2]],"hh:mm:ss")</f>
        <v>01:00:00</v>
      </c>
      <c r="H18400">
        <v>1893</v>
      </c>
      <c r="I18400">
        <v>0</v>
      </c>
      <c r="J18400">
        <v>0</v>
      </c>
      <c r="K18400">
        <v>78</v>
      </c>
      <c r="L18400" s="1"/>
      <c r="M18400" s="4"/>
    </row>
    <row r="18401" spans="1:13" x14ac:dyDescent="0.25">
      <c r="A18401">
        <v>8053475328</v>
      </c>
      <c r="B18401" t="s">
        <v>375</v>
      </c>
      <c r="C18401" s="1">
        <v>42496</v>
      </c>
      <c r="D18401" s="8">
        <f>WEEKDAY(hourlySteps_merged[[#This Row],[ActivityDate]],1)</f>
        <v>6</v>
      </c>
      <c r="E18401" s="1" t="str">
        <f>TEXT(hourlySteps_merged[[#This Row],[ActivityDate]],"dddd")</f>
        <v>Friday</v>
      </c>
      <c r="F18401" s="6" t="s">
        <v>771</v>
      </c>
      <c r="G18401" s="6" t="str">
        <f>TEXT(hourlySteps_merged[[#This Row],[ActivityTime2]],"hh:mm:ss")</f>
        <v>02:00:00</v>
      </c>
      <c r="H18401">
        <v>2517</v>
      </c>
      <c r="I18401">
        <v>0</v>
      </c>
      <c r="J18401">
        <v>0</v>
      </c>
      <c r="K18401">
        <v>78</v>
      </c>
      <c r="L18401" s="1"/>
      <c r="M18401" s="4"/>
    </row>
    <row r="18402" spans="1:13" x14ac:dyDescent="0.25">
      <c r="A18402">
        <v>8053475328</v>
      </c>
      <c r="B18402" t="s">
        <v>376</v>
      </c>
      <c r="C18402" s="1">
        <v>42496</v>
      </c>
      <c r="D18402" s="8">
        <f>WEEKDAY(hourlySteps_merged[[#This Row],[ActivityDate]],1)</f>
        <v>6</v>
      </c>
      <c r="E18402" s="1" t="str">
        <f>TEXT(hourlySteps_merged[[#This Row],[ActivityDate]],"dddd")</f>
        <v>Friday</v>
      </c>
      <c r="F18402" s="6" t="s">
        <v>772</v>
      </c>
      <c r="G18402" s="6" t="str">
        <f>TEXT(hourlySteps_merged[[#This Row],[ActivityTime2]],"hh:mm:ss")</f>
        <v>03:00:00</v>
      </c>
      <c r="H18402">
        <v>89</v>
      </c>
      <c r="I18402">
        <v>13</v>
      </c>
      <c r="J18402">
        <v>0.216667</v>
      </c>
      <c r="K18402">
        <v>119</v>
      </c>
      <c r="L18402" s="1"/>
      <c r="M18402" s="4"/>
    </row>
    <row r="18403" spans="1:13" x14ac:dyDescent="0.25">
      <c r="A18403">
        <v>8053475328</v>
      </c>
      <c r="B18403" t="s">
        <v>377</v>
      </c>
      <c r="C18403" s="1">
        <v>42496</v>
      </c>
      <c r="D18403" s="8">
        <f>WEEKDAY(hourlySteps_merged[[#This Row],[ActivityDate]],1)</f>
        <v>6</v>
      </c>
      <c r="E18403" s="1" t="str">
        <f>TEXT(hourlySteps_merged[[#This Row],[ActivityDate]],"dddd")</f>
        <v>Friday</v>
      </c>
      <c r="F18403" s="6" t="s">
        <v>773</v>
      </c>
      <c r="G18403" s="6" t="str">
        <f>TEXT(hourlySteps_merged[[#This Row],[ActivityTime2]],"hh:mm:ss")</f>
        <v>04:00:00</v>
      </c>
      <c r="H18403">
        <v>398</v>
      </c>
      <c r="I18403">
        <v>22</v>
      </c>
      <c r="J18403">
        <v>0.36666700000000002</v>
      </c>
      <c r="K18403">
        <v>141</v>
      </c>
      <c r="L18403" s="1"/>
      <c r="M18403" s="4"/>
    </row>
    <row r="18404" spans="1:13" x14ac:dyDescent="0.25">
      <c r="A18404">
        <v>8053475328</v>
      </c>
      <c r="B18404" t="s">
        <v>378</v>
      </c>
      <c r="C18404" s="1">
        <v>42496</v>
      </c>
      <c r="D18404" s="8">
        <f>WEEKDAY(hourlySteps_merged[[#This Row],[ActivityDate]],1)</f>
        <v>6</v>
      </c>
      <c r="E18404" s="1" t="str">
        <f>TEXT(hourlySteps_merged[[#This Row],[ActivityDate]],"dddd")</f>
        <v>Friday</v>
      </c>
      <c r="F18404" s="6" t="s">
        <v>774</v>
      </c>
      <c r="G18404" s="6" t="str">
        <f>TEXT(hourlySteps_merged[[#This Row],[ActivityTime2]],"hh:mm:ss")</f>
        <v>05:00:00</v>
      </c>
      <c r="H18404">
        <v>2945</v>
      </c>
      <c r="I18404">
        <v>101</v>
      </c>
      <c r="J18404">
        <v>1.683333</v>
      </c>
      <c r="K18404">
        <v>390</v>
      </c>
      <c r="L18404" s="1"/>
      <c r="M18404" s="4"/>
    </row>
    <row r="18405" spans="1:13" x14ac:dyDescent="0.25">
      <c r="A18405">
        <v>8053475328</v>
      </c>
      <c r="B18405" t="s">
        <v>379</v>
      </c>
      <c r="C18405" s="1">
        <v>42496</v>
      </c>
      <c r="D18405" s="8">
        <f>WEEKDAY(hourlySteps_merged[[#This Row],[ActivityDate]],1)</f>
        <v>6</v>
      </c>
      <c r="E18405" s="1" t="str">
        <f>TEXT(hourlySteps_merged[[#This Row],[ActivityDate]],"dddd")</f>
        <v>Friday</v>
      </c>
      <c r="F18405" s="6" t="s">
        <v>775</v>
      </c>
      <c r="G18405" s="6" t="str">
        <f>TEXT(hourlySteps_merged[[#This Row],[ActivityTime2]],"hh:mm:ss")</f>
        <v>06:00:00</v>
      </c>
      <c r="H18405">
        <v>1289</v>
      </c>
      <c r="I18405">
        <v>45</v>
      </c>
      <c r="J18405">
        <v>0.75</v>
      </c>
      <c r="K18405">
        <v>225</v>
      </c>
      <c r="L18405" s="1"/>
      <c r="M18405" s="4"/>
    </row>
    <row r="18406" spans="1:13" x14ac:dyDescent="0.25">
      <c r="A18406">
        <v>8053475328</v>
      </c>
      <c r="B18406" t="s">
        <v>380</v>
      </c>
      <c r="C18406" s="1">
        <v>42496</v>
      </c>
      <c r="D18406" s="8">
        <f>WEEKDAY(hourlySteps_merged[[#This Row],[ActivityDate]],1)</f>
        <v>6</v>
      </c>
      <c r="E18406" s="1" t="str">
        <f>TEXT(hourlySteps_merged[[#This Row],[ActivityDate]],"dddd")</f>
        <v>Friday</v>
      </c>
      <c r="F18406" s="6" t="s">
        <v>776</v>
      </c>
      <c r="G18406" s="6" t="str">
        <f>TEXT(hourlySteps_merged[[#This Row],[ActivityTime2]],"hh:mm:ss")</f>
        <v>07:00:00</v>
      </c>
      <c r="H18406">
        <v>4219</v>
      </c>
      <c r="I18406">
        <v>14</v>
      </c>
      <c r="J18406">
        <v>0.23333300000000001</v>
      </c>
      <c r="K18406">
        <v>143</v>
      </c>
      <c r="L18406" s="1"/>
      <c r="M18406" s="4"/>
    </row>
    <row r="18407" spans="1:13" x14ac:dyDescent="0.25">
      <c r="A18407">
        <v>8053475328</v>
      </c>
      <c r="B18407" t="s">
        <v>381</v>
      </c>
      <c r="C18407" s="1">
        <v>42496</v>
      </c>
      <c r="D18407" s="8">
        <f>WEEKDAY(hourlySteps_merged[[#This Row],[ActivityDate]],1)</f>
        <v>6</v>
      </c>
      <c r="E18407" s="1" t="str">
        <f>TEXT(hourlySteps_merged[[#This Row],[ActivityDate]],"dddd")</f>
        <v>Friday</v>
      </c>
      <c r="F18407" s="6" t="s">
        <v>777</v>
      </c>
      <c r="G18407" s="6" t="str">
        <f>TEXT(hourlySteps_merged[[#This Row],[ActivityTime2]],"hh:mm:ss")</f>
        <v>08:00:00</v>
      </c>
      <c r="H18407">
        <v>253</v>
      </c>
      <c r="I18407">
        <v>10</v>
      </c>
      <c r="J18407">
        <v>0.16666700000000001</v>
      </c>
      <c r="K18407">
        <v>108</v>
      </c>
      <c r="L18407" s="1"/>
      <c r="M18407" s="4"/>
    </row>
    <row r="18408" spans="1:13" x14ac:dyDescent="0.25">
      <c r="A18408">
        <v>8053475328</v>
      </c>
      <c r="B18408" t="s">
        <v>382</v>
      </c>
      <c r="C18408" s="1">
        <v>42496</v>
      </c>
      <c r="D18408" s="8">
        <f>WEEKDAY(hourlySteps_merged[[#This Row],[ActivityDate]],1)</f>
        <v>6</v>
      </c>
      <c r="E18408" s="1" t="str">
        <f>TEXT(hourlySteps_merged[[#This Row],[ActivityDate]],"dddd")</f>
        <v>Friday</v>
      </c>
      <c r="F18408" s="6" t="s">
        <v>778</v>
      </c>
      <c r="G18408" s="6" t="str">
        <f>TEXT(hourlySteps_merged[[#This Row],[ActivityTime2]],"hh:mm:ss")</f>
        <v>09:00:00</v>
      </c>
      <c r="H18408">
        <v>3034</v>
      </c>
      <c r="I18408">
        <v>11</v>
      </c>
      <c r="J18408">
        <v>0.183333</v>
      </c>
      <c r="K18408">
        <v>113</v>
      </c>
      <c r="L18408" s="1"/>
      <c r="M18408" s="4"/>
    </row>
    <row r="18409" spans="1:13" x14ac:dyDescent="0.25">
      <c r="A18409">
        <v>8053475328</v>
      </c>
      <c r="B18409" t="s">
        <v>383</v>
      </c>
      <c r="C18409" s="1">
        <v>42496</v>
      </c>
      <c r="D18409" s="8">
        <f>WEEKDAY(hourlySteps_merged[[#This Row],[ActivityDate]],1)</f>
        <v>6</v>
      </c>
      <c r="E18409" s="1" t="str">
        <f>TEXT(hourlySteps_merged[[#This Row],[ActivityDate]],"dddd")</f>
        <v>Friday</v>
      </c>
      <c r="F18409" s="6" t="s">
        <v>779</v>
      </c>
      <c r="G18409" s="6" t="str">
        <f>TEXT(hourlySteps_merged[[#This Row],[ActivityTime2]],"hh:mm:ss")</f>
        <v>10:00:00</v>
      </c>
      <c r="H18409">
        <v>1936</v>
      </c>
      <c r="I18409">
        <v>23</v>
      </c>
      <c r="J18409">
        <v>0.38333299999999998</v>
      </c>
      <c r="K18409">
        <v>156</v>
      </c>
      <c r="L18409" s="1"/>
      <c r="M18409" s="4"/>
    </row>
    <row r="18410" spans="1:13" x14ac:dyDescent="0.25">
      <c r="A18410">
        <v>8053475328</v>
      </c>
      <c r="B18410" t="s">
        <v>384</v>
      </c>
      <c r="C18410" s="1">
        <v>42496</v>
      </c>
      <c r="D18410" s="8">
        <f>WEEKDAY(hourlySteps_merged[[#This Row],[ActivityDate]],1)</f>
        <v>6</v>
      </c>
      <c r="E18410" s="1" t="str">
        <f>TEXT(hourlySteps_merged[[#This Row],[ActivityDate]],"dddd")</f>
        <v>Friday</v>
      </c>
      <c r="F18410" s="6" t="s">
        <v>780</v>
      </c>
      <c r="G18410" s="6" t="str">
        <f>TEXT(hourlySteps_merged[[#This Row],[ActivityTime2]],"hh:mm:ss")</f>
        <v>11:00:00</v>
      </c>
      <c r="H18410">
        <v>7</v>
      </c>
      <c r="I18410">
        <v>7</v>
      </c>
      <c r="J18410">
        <v>0.11666700000000001</v>
      </c>
      <c r="K18410">
        <v>114</v>
      </c>
      <c r="L18410" s="1"/>
      <c r="M18410" s="4"/>
    </row>
    <row r="18411" spans="1:13" x14ac:dyDescent="0.25">
      <c r="A18411">
        <v>8053475328</v>
      </c>
      <c r="B18411" t="s">
        <v>30</v>
      </c>
      <c r="C18411" s="1">
        <v>42496</v>
      </c>
      <c r="D18411" s="8">
        <f>WEEKDAY(hourlySteps_merged[[#This Row],[ActivityDate]],1)</f>
        <v>6</v>
      </c>
      <c r="E18411" s="1" t="str">
        <f>TEXT(hourlySteps_merged[[#This Row],[ActivityDate]],"dddd")</f>
        <v>Friday</v>
      </c>
      <c r="F18411" s="6" t="s">
        <v>781</v>
      </c>
      <c r="G18411" s="6" t="str">
        <f>TEXT(hourlySteps_merged[[#This Row],[ActivityTime2]],"hh:mm:ss")</f>
        <v>12:00:00</v>
      </c>
      <c r="H18411">
        <v>95</v>
      </c>
      <c r="I18411">
        <v>10</v>
      </c>
      <c r="J18411">
        <v>0.16666700000000001</v>
      </c>
      <c r="K18411">
        <v>118</v>
      </c>
      <c r="L18411" s="1"/>
      <c r="M18411" s="4"/>
    </row>
    <row r="18412" spans="1:13" x14ac:dyDescent="0.25">
      <c r="A18412">
        <v>8053475328</v>
      </c>
      <c r="B18412" t="s">
        <v>385</v>
      </c>
      <c r="C18412" s="1">
        <v>42496</v>
      </c>
      <c r="D18412" s="8">
        <f>WEEKDAY(hourlySteps_merged[[#This Row],[ActivityDate]],1)</f>
        <v>6</v>
      </c>
      <c r="E18412" s="1" t="str">
        <f>TEXT(hourlySteps_merged[[#This Row],[ActivityDate]],"dddd")</f>
        <v>Friday</v>
      </c>
      <c r="F18412" s="6" t="s">
        <v>782</v>
      </c>
      <c r="G18412" s="6" t="str">
        <f>TEXT(hourlySteps_merged[[#This Row],[ActivityTime2]],"hh:mm:ss")</f>
        <v>13:00:00</v>
      </c>
      <c r="H18412">
        <v>146</v>
      </c>
      <c r="I18412">
        <v>5</v>
      </c>
      <c r="J18412">
        <v>8.3333000000000004E-2</v>
      </c>
      <c r="K18412">
        <v>99</v>
      </c>
      <c r="L18412" s="1"/>
      <c r="M18412" s="4"/>
    </row>
    <row r="18413" spans="1:13" x14ac:dyDescent="0.25">
      <c r="A18413">
        <v>8053475328</v>
      </c>
      <c r="B18413" t="s">
        <v>386</v>
      </c>
      <c r="C18413" s="1">
        <v>42496</v>
      </c>
      <c r="D18413" s="8">
        <f>WEEKDAY(hourlySteps_merged[[#This Row],[ActivityDate]],1)</f>
        <v>6</v>
      </c>
      <c r="E18413" s="1" t="str">
        <f>TEXT(hourlySteps_merged[[#This Row],[ActivityDate]],"dddd")</f>
        <v>Friday</v>
      </c>
      <c r="F18413" s="6" t="s">
        <v>783</v>
      </c>
      <c r="G18413" s="6" t="str">
        <f>TEXT(hourlySteps_merged[[#This Row],[ActivityTime2]],"hh:mm:ss")</f>
        <v>14:00:00</v>
      </c>
      <c r="H18413">
        <v>140</v>
      </c>
      <c r="I18413">
        <v>7</v>
      </c>
      <c r="J18413">
        <v>0.11666700000000001</v>
      </c>
      <c r="K18413">
        <v>104</v>
      </c>
      <c r="L18413" s="1"/>
      <c r="M18413" s="4"/>
    </row>
    <row r="18414" spans="1:13" x14ac:dyDescent="0.25">
      <c r="A18414">
        <v>8053475328</v>
      </c>
      <c r="B18414" t="s">
        <v>387</v>
      </c>
      <c r="C18414" s="1">
        <v>42496</v>
      </c>
      <c r="D18414" s="8">
        <f>WEEKDAY(hourlySteps_merged[[#This Row],[ActivityDate]],1)</f>
        <v>6</v>
      </c>
      <c r="E18414" s="1" t="str">
        <f>TEXT(hourlySteps_merged[[#This Row],[ActivityDate]],"dddd")</f>
        <v>Friday</v>
      </c>
      <c r="F18414" s="6" t="s">
        <v>784</v>
      </c>
      <c r="G18414" s="6" t="str">
        <f>TEXT(hourlySteps_merged[[#This Row],[ActivityTime2]],"hh:mm:ss")</f>
        <v>15:00:00</v>
      </c>
      <c r="H18414">
        <v>0</v>
      </c>
      <c r="I18414">
        <v>14</v>
      </c>
      <c r="J18414">
        <v>0.23333300000000001</v>
      </c>
      <c r="K18414">
        <v>124</v>
      </c>
      <c r="L18414" s="1"/>
      <c r="M18414" s="4"/>
    </row>
    <row r="18415" spans="1:13" x14ac:dyDescent="0.25">
      <c r="A18415">
        <v>8053475328</v>
      </c>
      <c r="B18415" t="s">
        <v>388</v>
      </c>
      <c r="C18415" s="1">
        <v>42496</v>
      </c>
      <c r="D18415" s="8">
        <f>WEEKDAY(hourlySteps_merged[[#This Row],[ActivityDate]],1)</f>
        <v>6</v>
      </c>
      <c r="E18415" s="1" t="str">
        <f>TEXT(hourlySteps_merged[[#This Row],[ActivityDate]],"dddd")</f>
        <v>Friday</v>
      </c>
      <c r="F18415" s="6" t="s">
        <v>785</v>
      </c>
      <c r="G18415" s="6" t="str">
        <f>TEXT(hourlySteps_merged[[#This Row],[ActivityTime2]],"hh:mm:ss")</f>
        <v>16:00:00</v>
      </c>
      <c r="H18415">
        <v>0</v>
      </c>
      <c r="I18415">
        <v>16</v>
      </c>
      <c r="J18415">
        <v>0.26666699999999999</v>
      </c>
      <c r="K18415">
        <v>150</v>
      </c>
      <c r="L18415" s="1"/>
      <c r="M18415" s="4"/>
    </row>
    <row r="18416" spans="1:13" x14ac:dyDescent="0.25">
      <c r="A18416">
        <v>8053475328</v>
      </c>
      <c r="B18416" t="s">
        <v>389</v>
      </c>
      <c r="C18416" s="1">
        <v>42496</v>
      </c>
      <c r="D18416" s="8">
        <f>WEEKDAY(hourlySteps_merged[[#This Row],[ActivityDate]],1)</f>
        <v>6</v>
      </c>
      <c r="E18416" s="1" t="str">
        <f>TEXT(hourlySteps_merged[[#This Row],[ActivityDate]],"dddd")</f>
        <v>Friday</v>
      </c>
      <c r="F18416" s="6" t="s">
        <v>786</v>
      </c>
      <c r="G18416" s="6" t="str">
        <f>TEXT(hourlySteps_merged[[#This Row],[ActivityTime2]],"hh:mm:ss")</f>
        <v>17:00:00</v>
      </c>
      <c r="H18416">
        <v>0</v>
      </c>
      <c r="I18416">
        <v>7</v>
      </c>
      <c r="J18416">
        <v>0.11666700000000001</v>
      </c>
      <c r="K18416">
        <v>122</v>
      </c>
      <c r="L18416" s="1"/>
      <c r="M18416" s="4"/>
    </row>
    <row r="18417" spans="1:13" x14ac:dyDescent="0.25">
      <c r="A18417">
        <v>8053475328</v>
      </c>
      <c r="B18417" t="s">
        <v>390</v>
      </c>
      <c r="C18417" s="1">
        <v>42496</v>
      </c>
      <c r="D18417" s="8">
        <f>WEEKDAY(hourlySteps_merged[[#This Row],[ActivityDate]],1)</f>
        <v>6</v>
      </c>
      <c r="E18417" s="1" t="str">
        <f>TEXT(hourlySteps_merged[[#This Row],[ActivityDate]],"dddd")</f>
        <v>Friday</v>
      </c>
      <c r="F18417" s="6" t="s">
        <v>787</v>
      </c>
      <c r="G18417" s="6" t="str">
        <f>TEXT(hourlySteps_merged[[#This Row],[ActivityTime2]],"hh:mm:ss")</f>
        <v>18:00:00</v>
      </c>
      <c r="H18417">
        <v>0</v>
      </c>
      <c r="I18417">
        <v>16</v>
      </c>
      <c r="J18417">
        <v>0.26666699999999999</v>
      </c>
      <c r="K18417">
        <v>148</v>
      </c>
      <c r="L18417" s="1"/>
      <c r="M18417" s="4"/>
    </row>
    <row r="18418" spans="1:13" x14ac:dyDescent="0.25">
      <c r="A18418">
        <v>8053475328</v>
      </c>
      <c r="B18418" t="s">
        <v>391</v>
      </c>
      <c r="C18418" s="1">
        <v>42496</v>
      </c>
      <c r="D18418" s="8">
        <f>WEEKDAY(hourlySteps_merged[[#This Row],[ActivityDate]],1)</f>
        <v>6</v>
      </c>
      <c r="E18418" s="1" t="str">
        <f>TEXT(hourlySteps_merged[[#This Row],[ActivityDate]],"dddd")</f>
        <v>Friday</v>
      </c>
      <c r="F18418" s="6" t="s">
        <v>788</v>
      </c>
      <c r="G18418" s="6" t="str">
        <f>TEXT(hourlySteps_merged[[#This Row],[ActivityTime2]],"hh:mm:ss")</f>
        <v>19:00:00</v>
      </c>
      <c r="H18418">
        <v>0</v>
      </c>
      <c r="I18418">
        <v>6</v>
      </c>
      <c r="J18418">
        <v>0.1</v>
      </c>
      <c r="K18418">
        <v>115</v>
      </c>
      <c r="L18418" s="1"/>
      <c r="M18418" s="4"/>
    </row>
    <row r="18419" spans="1:13" x14ac:dyDescent="0.25">
      <c r="A18419">
        <v>8053475328</v>
      </c>
      <c r="B18419" t="s">
        <v>392</v>
      </c>
      <c r="C18419" s="1">
        <v>42496</v>
      </c>
      <c r="D18419" s="8">
        <f>WEEKDAY(hourlySteps_merged[[#This Row],[ActivityDate]],1)</f>
        <v>6</v>
      </c>
      <c r="E18419" s="1" t="str">
        <f>TEXT(hourlySteps_merged[[#This Row],[ActivityDate]],"dddd")</f>
        <v>Friday</v>
      </c>
      <c r="F18419" s="6" t="s">
        <v>789</v>
      </c>
      <c r="G18419" s="6" t="str">
        <f>TEXT(hourlySteps_merged[[#This Row],[ActivityTime2]],"hh:mm:ss")</f>
        <v>20:00:00</v>
      </c>
      <c r="H18419">
        <v>0</v>
      </c>
      <c r="I18419">
        <v>96</v>
      </c>
      <c r="J18419">
        <v>1.6</v>
      </c>
      <c r="K18419">
        <v>339</v>
      </c>
      <c r="L18419" s="1"/>
      <c r="M18419" s="4"/>
    </row>
    <row r="18420" spans="1:13" x14ac:dyDescent="0.25">
      <c r="A18420">
        <v>8053475328</v>
      </c>
      <c r="B18420" t="s">
        <v>393</v>
      </c>
      <c r="C18420" s="1">
        <v>42496</v>
      </c>
      <c r="D18420" s="8">
        <f>WEEKDAY(hourlySteps_merged[[#This Row],[ActivityDate]],1)</f>
        <v>6</v>
      </c>
      <c r="E18420" s="1" t="str">
        <f>TEXT(hourlySteps_merged[[#This Row],[ActivityDate]],"dddd")</f>
        <v>Friday</v>
      </c>
      <c r="F18420" s="6" t="s">
        <v>790</v>
      </c>
      <c r="G18420" s="6" t="str">
        <f>TEXT(hourlySteps_merged[[#This Row],[ActivityTime2]],"hh:mm:ss")</f>
        <v>21:00:00</v>
      </c>
      <c r="H18420">
        <v>0</v>
      </c>
      <c r="I18420">
        <v>26</v>
      </c>
      <c r="J18420">
        <v>0.43333300000000002</v>
      </c>
      <c r="K18420">
        <v>181</v>
      </c>
      <c r="L18420" s="1"/>
      <c r="M18420" s="4"/>
    </row>
    <row r="18421" spans="1:13" x14ac:dyDescent="0.25">
      <c r="A18421">
        <v>8053475328</v>
      </c>
      <c r="B18421" t="s">
        <v>394</v>
      </c>
      <c r="C18421" s="1">
        <v>42496</v>
      </c>
      <c r="D18421" s="8">
        <f>WEEKDAY(hourlySteps_merged[[#This Row],[ActivityDate]],1)</f>
        <v>6</v>
      </c>
      <c r="E18421" s="1" t="str">
        <f>TEXT(hourlySteps_merged[[#This Row],[ActivityDate]],"dddd")</f>
        <v>Friday</v>
      </c>
      <c r="F18421" s="6" t="s">
        <v>791</v>
      </c>
      <c r="G18421" s="6" t="str">
        <f>TEXT(hourlySteps_merged[[#This Row],[ActivityTime2]],"hh:mm:ss")</f>
        <v>22:00:00</v>
      </c>
      <c r="H18421">
        <v>321</v>
      </c>
      <c r="I18421">
        <v>2</v>
      </c>
      <c r="J18421">
        <v>3.3333000000000002E-2</v>
      </c>
      <c r="K18421">
        <v>92</v>
      </c>
      <c r="L18421" s="1"/>
      <c r="M18421" s="4"/>
    </row>
    <row r="18422" spans="1:13" x14ac:dyDescent="0.25">
      <c r="A18422">
        <v>8053475328</v>
      </c>
      <c r="B18422" t="s">
        <v>395</v>
      </c>
      <c r="C18422" s="1">
        <v>42496</v>
      </c>
      <c r="D18422" s="8">
        <f>WEEKDAY(hourlySteps_merged[[#This Row],[ActivityDate]],1)</f>
        <v>6</v>
      </c>
      <c r="E18422" s="1" t="str">
        <f>TEXT(hourlySteps_merged[[#This Row],[ActivityDate]],"dddd")</f>
        <v>Friday</v>
      </c>
      <c r="F18422" s="6" t="s">
        <v>792</v>
      </c>
      <c r="G18422" s="6" t="str">
        <f>TEXT(hourlySteps_merged[[#This Row],[ActivityTime2]],"hh:mm:ss")</f>
        <v>23:00:00</v>
      </c>
      <c r="H18422">
        <v>210</v>
      </c>
      <c r="I18422">
        <v>0</v>
      </c>
      <c r="J18422">
        <v>0</v>
      </c>
      <c r="K18422">
        <v>88</v>
      </c>
      <c r="L18422" s="1"/>
      <c r="M18422" s="4"/>
    </row>
    <row r="18423" spans="1:13" x14ac:dyDescent="0.25">
      <c r="A18423">
        <v>8053475328</v>
      </c>
      <c r="B18423" t="s">
        <v>396</v>
      </c>
      <c r="C18423" s="1">
        <v>42496</v>
      </c>
      <c r="D18423" s="8">
        <f>WEEKDAY(hourlySteps_merged[[#This Row],[ActivityDate]],1)</f>
        <v>6</v>
      </c>
      <c r="E18423" s="1" t="str">
        <f>TEXT(hourlySteps_merged[[#This Row],[ActivityDate]],"dddd")</f>
        <v>Friday</v>
      </c>
      <c r="F18423" s="6" t="s">
        <v>769</v>
      </c>
      <c r="G18423" s="6" t="str">
        <f>TEXT(hourlySteps_merged[[#This Row],[ActivityTime2]],"hh:mm:ss")</f>
        <v>00:00:00</v>
      </c>
      <c r="H18423">
        <v>1042</v>
      </c>
      <c r="I18423">
        <v>2</v>
      </c>
      <c r="J18423">
        <v>3.3333000000000002E-2</v>
      </c>
      <c r="K18423">
        <v>74</v>
      </c>
      <c r="L18423" s="1"/>
      <c r="M18423" s="4"/>
    </row>
    <row r="18424" spans="1:13" x14ac:dyDescent="0.25">
      <c r="A18424">
        <v>8053475328</v>
      </c>
      <c r="B18424" t="s">
        <v>397</v>
      </c>
      <c r="C18424" s="1">
        <v>42496</v>
      </c>
      <c r="D18424" s="8">
        <f>WEEKDAY(hourlySteps_merged[[#This Row],[ActivityDate]],1)</f>
        <v>6</v>
      </c>
      <c r="E18424" s="1" t="str">
        <f>TEXT(hourlySteps_merged[[#This Row],[ActivityDate]],"dddd")</f>
        <v>Friday</v>
      </c>
      <c r="F18424" s="6" t="s">
        <v>770</v>
      </c>
      <c r="G18424" s="6" t="str">
        <f>TEXT(hourlySteps_merged[[#This Row],[ActivityTime2]],"hh:mm:ss")</f>
        <v>01:00:00</v>
      </c>
      <c r="H18424">
        <v>4083</v>
      </c>
      <c r="I18424">
        <v>12</v>
      </c>
      <c r="J18424">
        <v>0.2</v>
      </c>
      <c r="K18424">
        <v>92</v>
      </c>
      <c r="L18424" s="1"/>
      <c r="M18424" s="4"/>
    </row>
    <row r="18425" spans="1:13" x14ac:dyDescent="0.25">
      <c r="A18425">
        <v>8053475328</v>
      </c>
      <c r="B18425" t="s">
        <v>398</v>
      </c>
      <c r="C18425" s="1">
        <v>42496</v>
      </c>
      <c r="D18425" s="8">
        <f>WEEKDAY(hourlySteps_merged[[#This Row],[ActivityDate]],1)</f>
        <v>6</v>
      </c>
      <c r="E18425" s="1" t="str">
        <f>TEXT(hourlySteps_merged[[#This Row],[ActivityDate]],"dddd")</f>
        <v>Friday</v>
      </c>
      <c r="F18425" s="6" t="s">
        <v>771</v>
      </c>
      <c r="G18425" s="6" t="str">
        <f>TEXT(hourlySteps_merged[[#This Row],[ActivityTime2]],"hh:mm:ss")</f>
        <v>02:00:00</v>
      </c>
      <c r="H18425">
        <v>127</v>
      </c>
      <c r="I18425">
        <v>1</v>
      </c>
      <c r="J18425">
        <v>1.6667000000000001E-2</v>
      </c>
      <c r="K18425">
        <v>71</v>
      </c>
      <c r="L18425" s="1"/>
      <c r="M18425" s="4"/>
    </row>
    <row r="18426" spans="1:13" x14ac:dyDescent="0.25">
      <c r="A18426">
        <v>8053475328</v>
      </c>
      <c r="B18426" t="s">
        <v>399</v>
      </c>
      <c r="C18426" s="1">
        <v>42496</v>
      </c>
      <c r="D18426" s="8">
        <f>WEEKDAY(hourlySteps_merged[[#This Row],[ActivityDate]],1)</f>
        <v>6</v>
      </c>
      <c r="E18426" s="1" t="str">
        <f>TEXT(hourlySteps_merged[[#This Row],[ActivityDate]],"dddd")</f>
        <v>Friday</v>
      </c>
      <c r="F18426" s="6" t="s">
        <v>772</v>
      </c>
      <c r="G18426" s="6" t="str">
        <f>TEXT(hourlySteps_merged[[#This Row],[ActivityTime2]],"hh:mm:ss")</f>
        <v>03:00:00</v>
      </c>
      <c r="H18426">
        <v>430</v>
      </c>
      <c r="I18426">
        <v>4</v>
      </c>
      <c r="J18426">
        <v>6.6667000000000004E-2</v>
      </c>
      <c r="K18426">
        <v>77</v>
      </c>
      <c r="L18426" s="1"/>
      <c r="M18426" s="4"/>
    </row>
    <row r="18427" spans="1:13" x14ac:dyDescent="0.25">
      <c r="A18427">
        <v>8053475328</v>
      </c>
      <c r="B18427" t="s">
        <v>400</v>
      </c>
      <c r="C18427" s="1">
        <v>42496</v>
      </c>
      <c r="D18427" s="8">
        <f>WEEKDAY(hourlySteps_merged[[#This Row],[ActivityDate]],1)</f>
        <v>6</v>
      </c>
      <c r="E18427" s="1" t="str">
        <f>TEXT(hourlySteps_merged[[#This Row],[ActivityDate]],"dddd")</f>
        <v>Friday</v>
      </c>
      <c r="F18427" s="6" t="s">
        <v>773</v>
      </c>
      <c r="G18427" s="6" t="str">
        <f>TEXT(hourlySteps_merged[[#This Row],[ActivityTime2]],"hh:mm:ss")</f>
        <v>04:00:00</v>
      </c>
      <c r="H18427">
        <v>128</v>
      </c>
      <c r="I18427">
        <v>1</v>
      </c>
      <c r="J18427">
        <v>1.6667000000000001E-2</v>
      </c>
      <c r="K18427">
        <v>72</v>
      </c>
      <c r="L18427" s="1"/>
      <c r="M18427" s="4"/>
    </row>
    <row r="18428" spans="1:13" x14ac:dyDescent="0.25">
      <c r="A18428">
        <v>8053475328</v>
      </c>
      <c r="B18428" t="s">
        <v>401</v>
      </c>
      <c r="C18428" s="1">
        <v>42496</v>
      </c>
      <c r="D18428" s="8">
        <f>WEEKDAY(hourlySteps_merged[[#This Row],[ActivityDate]],1)</f>
        <v>6</v>
      </c>
      <c r="E18428" s="1" t="str">
        <f>TEXT(hourlySteps_merged[[#This Row],[ActivityDate]],"dddd")</f>
        <v>Friday</v>
      </c>
      <c r="F18428" s="6" t="s">
        <v>774</v>
      </c>
      <c r="G18428" s="6" t="str">
        <f>TEXT(hourlySteps_merged[[#This Row],[ActivityTime2]],"hh:mm:ss")</f>
        <v>05:00:00</v>
      </c>
      <c r="H18428">
        <v>318</v>
      </c>
      <c r="I18428">
        <v>0</v>
      </c>
      <c r="J18428">
        <v>0</v>
      </c>
      <c r="K18428">
        <v>69</v>
      </c>
      <c r="L18428" s="1"/>
      <c r="M18428" s="4"/>
    </row>
    <row r="18429" spans="1:13" x14ac:dyDescent="0.25">
      <c r="A18429">
        <v>8053475328</v>
      </c>
      <c r="B18429" t="s">
        <v>402</v>
      </c>
      <c r="C18429" s="1">
        <v>42496</v>
      </c>
      <c r="D18429" s="8">
        <f>WEEKDAY(hourlySteps_merged[[#This Row],[ActivityDate]],1)</f>
        <v>6</v>
      </c>
      <c r="E18429" s="1" t="str">
        <f>TEXT(hourlySteps_merged[[#This Row],[ActivityDate]],"dddd")</f>
        <v>Friday</v>
      </c>
      <c r="F18429" s="6" t="s">
        <v>775</v>
      </c>
      <c r="G18429" s="6" t="str">
        <f>TEXT(hourlySteps_merged[[#This Row],[ActivityTime2]],"hh:mm:ss")</f>
        <v>06:00:00</v>
      </c>
      <c r="H18429">
        <v>3864</v>
      </c>
      <c r="I18429">
        <v>0</v>
      </c>
      <c r="J18429">
        <v>0</v>
      </c>
      <c r="K18429">
        <v>69</v>
      </c>
      <c r="L18429" s="1"/>
      <c r="M18429" s="4"/>
    </row>
    <row r="18430" spans="1:13" x14ac:dyDescent="0.25">
      <c r="A18430">
        <v>8053475328</v>
      </c>
      <c r="B18430" t="s">
        <v>403</v>
      </c>
      <c r="C18430" s="1">
        <v>42496</v>
      </c>
      <c r="D18430" s="8">
        <f>WEEKDAY(hourlySteps_merged[[#This Row],[ActivityDate]],1)</f>
        <v>6</v>
      </c>
      <c r="E18430" s="1" t="str">
        <f>TEXT(hourlySteps_merged[[#This Row],[ActivityDate]],"dddd")</f>
        <v>Friday</v>
      </c>
      <c r="F18430" s="6" t="s">
        <v>776</v>
      </c>
      <c r="G18430" s="6" t="str">
        <f>TEXT(hourlySteps_merged[[#This Row],[ActivityTime2]],"hh:mm:ss")</f>
        <v>07:00:00</v>
      </c>
      <c r="H18430">
        <v>421</v>
      </c>
      <c r="I18430">
        <v>7</v>
      </c>
      <c r="J18430">
        <v>0.11666700000000001</v>
      </c>
      <c r="K18430">
        <v>84</v>
      </c>
      <c r="L18430" s="1"/>
      <c r="M18430" s="4"/>
    </row>
    <row r="18431" spans="1:13" x14ac:dyDescent="0.25">
      <c r="A18431">
        <v>8053475328</v>
      </c>
      <c r="B18431" t="s">
        <v>404</v>
      </c>
      <c r="C18431" s="1">
        <v>42496</v>
      </c>
      <c r="D18431" s="8">
        <f>WEEKDAY(hourlySteps_merged[[#This Row],[ActivityDate]],1)</f>
        <v>6</v>
      </c>
      <c r="E18431" s="1" t="str">
        <f>TEXT(hourlySteps_merged[[#This Row],[ActivityDate]],"dddd")</f>
        <v>Friday</v>
      </c>
      <c r="F18431" s="6" t="s">
        <v>777</v>
      </c>
      <c r="G18431" s="6" t="str">
        <f>TEXT(hourlySteps_merged[[#This Row],[ActivityTime2]],"hh:mm:ss")</f>
        <v>08:00:00</v>
      </c>
      <c r="H18431">
        <v>9</v>
      </c>
      <c r="I18431">
        <v>10</v>
      </c>
      <c r="J18431">
        <v>0.16666700000000001</v>
      </c>
      <c r="K18431">
        <v>103</v>
      </c>
      <c r="L18431" s="1"/>
      <c r="M18431" s="4"/>
    </row>
    <row r="18432" spans="1:13" x14ac:dyDescent="0.25">
      <c r="A18432">
        <v>8053475328</v>
      </c>
      <c r="B18432" t="s">
        <v>405</v>
      </c>
      <c r="C18432" s="1">
        <v>42496</v>
      </c>
      <c r="D18432" s="8">
        <f>WEEKDAY(hourlySteps_merged[[#This Row],[ActivityDate]],1)</f>
        <v>6</v>
      </c>
      <c r="E18432" s="1" t="str">
        <f>TEXT(hourlySteps_merged[[#This Row],[ActivityDate]],"dddd")</f>
        <v>Friday</v>
      </c>
      <c r="F18432" s="6" t="s">
        <v>778</v>
      </c>
      <c r="G18432" s="6" t="str">
        <f>TEXT(hourlySteps_merged[[#This Row],[ActivityTime2]],"hh:mm:ss")</f>
        <v>09:00:00</v>
      </c>
      <c r="H18432">
        <v>566</v>
      </c>
      <c r="I18432">
        <v>1</v>
      </c>
      <c r="J18432">
        <v>1.6667000000000001E-2</v>
      </c>
      <c r="K18432">
        <v>72</v>
      </c>
      <c r="L18432" s="1"/>
      <c r="M18432" s="4"/>
    </row>
    <row r="18433" spans="1:13" x14ac:dyDescent="0.25">
      <c r="A18433">
        <v>8053475328</v>
      </c>
      <c r="B18433" t="s">
        <v>406</v>
      </c>
      <c r="C18433" s="1">
        <v>42496</v>
      </c>
      <c r="D18433" s="8">
        <f>WEEKDAY(hourlySteps_merged[[#This Row],[ActivityDate]],1)</f>
        <v>6</v>
      </c>
      <c r="E18433" s="1" t="str">
        <f>TEXT(hourlySteps_merged[[#This Row],[ActivityDate]],"dddd")</f>
        <v>Friday</v>
      </c>
      <c r="F18433" s="6" t="s">
        <v>779</v>
      </c>
      <c r="G18433" s="6" t="str">
        <f>TEXT(hourlySteps_merged[[#This Row],[ActivityTime2]],"hh:mm:ss")</f>
        <v>10:00:00</v>
      </c>
      <c r="H18433">
        <v>514</v>
      </c>
      <c r="I18433">
        <v>1</v>
      </c>
      <c r="J18433">
        <v>1.6667000000000001E-2</v>
      </c>
      <c r="K18433">
        <v>72</v>
      </c>
      <c r="L18433" s="1"/>
      <c r="M18433" s="4"/>
    </row>
    <row r="18434" spans="1:13" x14ac:dyDescent="0.25">
      <c r="A18434">
        <v>8053475328</v>
      </c>
      <c r="B18434" t="s">
        <v>407</v>
      </c>
      <c r="C18434" s="1">
        <v>42496</v>
      </c>
      <c r="D18434" s="8">
        <f>WEEKDAY(hourlySteps_merged[[#This Row],[ActivityDate]],1)</f>
        <v>6</v>
      </c>
      <c r="E18434" s="1" t="str">
        <f>TEXT(hourlySteps_merged[[#This Row],[ActivityDate]],"dddd")</f>
        <v>Friday</v>
      </c>
      <c r="F18434" s="6" t="s">
        <v>780</v>
      </c>
      <c r="G18434" s="6" t="str">
        <f>TEXT(hourlySteps_merged[[#This Row],[ActivityTime2]],"hh:mm:ss")</f>
        <v>11:00:00</v>
      </c>
      <c r="H18434">
        <v>271</v>
      </c>
      <c r="I18434">
        <v>5</v>
      </c>
      <c r="J18434">
        <v>8.3333000000000004E-2</v>
      </c>
      <c r="K18434">
        <v>82</v>
      </c>
      <c r="L18434" s="1"/>
      <c r="M18434" s="4"/>
    </row>
    <row r="18435" spans="1:13" x14ac:dyDescent="0.25">
      <c r="A18435">
        <v>8053475328</v>
      </c>
      <c r="B18435" t="s">
        <v>46</v>
      </c>
      <c r="C18435" s="1">
        <v>42496</v>
      </c>
      <c r="D18435" s="8">
        <f>WEEKDAY(hourlySteps_merged[[#This Row],[ActivityDate]],1)</f>
        <v>6</v>
      </c>
      <c r="E18435" s="1" t="str">
        <f>TEXT(hourlySteps_merged[[#This Row],[ActivityDate]],"dddd")</f>
        <v>Friday</v>
      </c>
      <c r="F18435" s="6" t="s">
        <v>781</v>
      </c>
      <c r="G18435" s="6" t="str">
        <f>TEXT(hourlySteps_merged[[#This Row],[ActivityTime2]],"hh:mm:ss")</f>
        <v>12:00:00</v>
      </c>
      <c r="H18435">
        <v>0</v>
      </c>
      <c r="I18435">
        <v>19</v>
      </c>
      <c r="J18435">
        <v>0.31666699999999998</v>
      </c>
      <c r="K18435">
        <v>112</v>
      </c>
      <c r="L18435" s="1"/>
      <c r="M18435" s="4"/>
    </row>
    <row r="18436" spans="1:13" x14ac:dyDescent="0.25">
      <c r="A18436">
        <v>8053475328</v>
      </c>
      <c r="B18436" t="s">
        <v>408</v>
      </c>
      <c r="C18436" s="1">
        <v>42496</v>
      </c>
      <c r="D18436" s="8">
        <f>WEEKDAY(hourlySteps_merged[[#This Row],[ActivityDate]],1)</f>
        <v>6</v>
      </c>
      <c r="E18436" s="1" t="str">
        <f>TEXT(hourlySteps_merged[[#This Row],[ActivityDate]],"dddd")</f>
        <v>Friday</v>
      </c>
      <c r="F18436" s="6" t="s">
        <v>782</v>
      </c>
      <c r="G18436" s="6" t="str">
        <f>TEXT(hourlySteps_merged[[#This Row],[ActivityTime2]],"hh:mm:ss")</f>
        <v>13:00:00</v>
      </c>
      <c r="H18436">
        <v>74</v>
      </c>
      <c r="I18436">
        <v>18</v>
      </c>
      <c r="J18436">
        <v>0.3</v>
      </c>
      <c r="K18436">
        <v>113</v>
      </c>
      <c r="L18436" s="1"/>
      <c r="M18436" s="4"/>
    </row>
    <row r="18437" spans="1:13" x14ac:dyDescent="0.25">
      <c r="A18437">
        <v>8053475328</v>
      </c>
      <c r="B18437" t="s">
        <v>409</v>
      </c>
      <c r="C18437" s="1">
        <v>42496</v>
      </c>
      <c r="D18437" s="8">
        <f>WEEKDAY(hourlySteps_merged[[#This Row],[ActivityDate]],1)</f>
        <v>6</v>
      </c>
      <c r="E18437" s="1" t="str">
        <f>TEXT(hourlySteps_merged[[#This Row],[ActivityDate]],"dddd")</f>
        <v>Friday</v>
      </c>
      <c r="F18437" s="6" t="s">
        <v>783</v>
      </c>
      <c r="G18437" s="6" t="str">
        <f>TEXT(hourlySteps_merged[[#This Row],[ActivityTime2]],"hh:mm:ss")</f>
        <v>14:00:00</v>
      </c>
      <c r="H18437">
        <v>276</v>
      </c>
      <c r="I18437">
        <v>11</v>
      </c>
      <c r="J18437">
        <v>0.183333</v>
      </c>
      <c r="K18437">
        <v>92</v>
      </c>
      <c r="L18437" s="1"/>
      <c r="M18437" s="4"/>
    </row>
    <row r="18438" spans="1:13" x14ac:dyDescent="0.25">
      <c r="A18438">
        <v>8053475328</v>
      </c>
      <c r="B18438" t="s">
        <v>410</v>
      </c>
      <c r="C18438" s="1">
        <v>42496</v>
      </c>
      <c r="D18438" s="8">
        <f>WEEKDAY(hourlySteps_merged[[#This Row],[ActivityDate]],1)</f>
        <v>6</v>
      </c>
      <c r="E18438" s="1" t="str">
        <f>TEXT(hourlySteps_merged[[#This Row],[ActivityDate]],"dddd")</f>
        <v>Friday</v>
      </c>
      <c r="F18438" s="6" t="s">
        <v>784</v>
      </c>
      <c r="G18438" s="6" t="str">
        <f>TEXT(hourlySteps_merged[[#This Row],[ActivityTime2]],"hh:mm:ss")</f>
        <v>15:00:00</v>
      </c>
      <c r="H18438">
        <v>0</v>
      </c>
      <c r="I18438">
        <v>7</v>
      </c>
      <c r="J18438">
        <v>0.11666700000000001</v>
      </c>
      <c r="K18438">
        <v>85</v>
      </c>
      <c r="L18438" s="1"/>
      <c r="M18438" s="4"/>
    </row>
    <row r="18439" spans="1:13" x14ac:dyDescent="0.25">
      <c r="A18439">
        <v>8053475328</v>
      </c>
      <c r="B18439" t="s">
        <v>411</v>
      </c>
      <c r="C18439" s="1">
        <v>42496</v>
      </c>
      <c r="D18439" s="8">
        <f>WEEKDAY(hourlySteps_merged[[#This Row],[ActivityDate]],1)</f>
        <v>6</v>
      </c>
      <c r="E18439" s="1" t="str">
        <f>TEXT(hourlySteps_merged[[#This Row],[ActivityDate]],"dddd")</f>
        <v>Friday</v>
      </c>
      <c r="F18439" s="6" t="s">
        <v>785</v>
      </c>
      <c r="G18439" s="6" t="str">
        <f>TEXT(hourlySteps_merged[[#This Row],[ActivityTime2]],"hh:mm:ss")</f>
        <v>16:00:00</v>
      </c>
      <c r="H18439">
        <v>0</v>
      </c>
      <c r="I18439">
        <v>10</v>
      </c>
      <c r="J18439">
        <v>0.16666700000000001</v>
      </c>
      <c r="K18439">
        <v>92</v>
      </c>
      <c r="L18439" s="1"/>
      <c r="M18439" s="4"/>
    </row>
    <row r="18440" spans="1:13" x14ac:dyDescent="0.25">
      <c r="A18440">
        <v>8053475328</v>
      </c>
      <c r="B18440" t="s">
        <v>412</v>
      </c>
      <c r="C18440" s="1">
        <v>42496</v>
      </c>
      <c r="D18440" s="8">
        <f>WEEKDAY(hourlySteps_merged[[#This Row],[ActivityDate]],1)</f>
        <v>6</v>
      </c>
      <c r="E18440" s="1" t="str">
        <f>TEXT(hourlySteps_merged[[#This Row],[ActivityDate]],"dddd")</f>
        <v>Friday</v>
      </c>
      <c r="F18440" s="6" t="s">
        <v>786</v>
      </c>
      <c r="G18440" s="6" t="str">
        <f>TEXT(hourlySteps_merged[[#This Row],[ActivityTime2]],"hh:mm:ss")</f>
        <v>17:00:00</v>
      </c>
      <c r="H18440">
        <v>0</v>
      </c>
      <c r="I18440">
        <v>24</v>
      </c>
      <c r="J18440">
        <v>0.4</v>
      </c>
      <c r="K18440">
        <v>120</v>
      </c>
      <c r="L18440" s="1"/>
      <c r="M18440" s="4"/>
    </row>
    <row r="18441" spans="1:13" x14ac:dyDescent="0.25">
      <c r="A18441">
        <v>8053475328</v>
      </c>
      <c r="B18441" t="s">
        <v>413</v>
      </c>
      <c r="C18441" s="1">
        <v>42496</v>
      </c>
      <c r="D18441" s="8">
        <f>WEEKDAY(hourlySteps_merged[[#This Row],[ActivityDate]],1)</f>
        <v>6</v>
      </c>
      <c r="E18441" s="1" t="str">
        <f>TEXT(hourlySteps_merged[[#This Row],[ActivityDate]],"dddd")</f>
        <v>Friday</v>
      </c>
      <c r="F18441" s="6" t="s">
        <v>787</v>
      </c>
      <c r="G18441" s="6" t="str">
        <f>TEXT(hourlySteps_merged[[#This Row],[ActivityTime2]],"hh:mm:ss")</f>
        <v>18:00:00</v>
      </c>
      <c r="H18441">
        <v>0</v>
      </c>
      <c r="I18441">
        <v>33</v>
      </c>
      <c r="J18441">
        <v>0.55000000000000004</v>
      </c>
      <c r="K18441">
        <v>144</v>
      </c>
      <c r="L18441" s="1"/>
      <c r="M18441" s="4"/>
    </row>
    <row r="18442" spans="1:13" x14ac:dyDescent="0.25">
      <c r="A18442">
        <v>8053475328</v>
      </c>
      <c r="B18442" t="s">
        <v>414</v>
      </c>
      <c r="C18442" s="1">
        <v>42496</v>
      </c>
      <c r="D18442" s="8">
        <f>WEEKDAY(hourlySteps_merged[[#This Row],[ActivityDate]],1)</f>
        <v>6</v>
      </c>
      <c r="E18442" s="1" t="str">
        <f>TEXT(hourlySteps_merged[[#This Row],[ActivityDate]],"dddd")</f>
        <v>Friday</v>
      </c>
      <c r="F18442" s="6" t="s">
        <v>788</v>
      </c>
      <c r="G18442" s="6" t="str">
        <f>TEXT(hourlySteps_merged[[#This Row],[ActivityTime2]],"hh:mm:ss")</f>
        <v>19:00:00</v>
      </c>
      <c r="H18442">
        <v>0</v>
      </c>
      <c r="I18442">
        <v>16</v>
      </c>
      <c r="J18442">
        <v>0.26666699999999999</v>
      </c>
      <c r="K18442">
        <v>120</v>
      </c>
      <c r="L18442" s="1"/>
      <c r="M18442" s="4"/>
    </row>
    <row r="18443" spans="1:13" x14ac:dyDescent="0.25">
      <c r="A18443">
        <v>8053475328</v>
      </c>
      <c r="B18443" t="s">
        <v>415</v>
      </c>
      <c r="C18443" s="1">
        <v>42496</v>
      </c>
      <c r="D18443" s="8">
        <f>WEEKDAY(hourlySteps_merged[[#This Row],[ActivityDate]],1)</f>
        <v>6</v>
      </c>
      <c r="E18443" s="1" t="str">
        <f>TEXT(hourlySteps_merged[[#This Row],[ActivityDate]],"dddd")</f>
        <v>Friday</v>
      </c>
      <c r="F18443" s="6" t="s">
        <v>789</v>
      </c>
      <c r="G18443" s="6" t="str">
        <f>TEXT(hourlySteps_merged[[#This Row],[ActivityTime2]],"hh:mm:ss")</f>
        <v>20:00:00</v>
      </c>
      <c r="H18443">
        <v>0</v>
      </c>
      <c r="I18443">
        <v>13</v>
      </c>
      <c r="J18443">
        <v>0.216667</v>
      </c>
      <c r="K18443">
        <v>100</v>
      </c>
      <c r="L18443" s="1"/>
      <c r="M18443" s="4"/>
    </row>
    <row r="18444" spans="1:13" x14ac:dyDescent="0.25">
      <c r="A18444">
        <v>8053475328</v>
      </c>
      <c r="B18444" t="s">
        <v>416</v>
      </c>
      <c r="C18444" s="1">
        <v>42496</v>
      </c>
      <c r="D18444" s="8">
        <f>WEEKDAY(hourlySteps_merged[[#This Row],[ActivityDate]],1)</f>
        <v>6</v>
      </c>
      <c r="E18444" s="1" t="str">
        <f>TEXT(hourlySteps_merged[[#This Row],[ActivityDate]],"dddd")</f>
        <v>Friday</v>
      </c>
      <c r="F18444" s="6" t="s">
        <v>790</v>
      </c>
      <c r="G18444" s="6" t="str">
        <f>TEXT(hourlySteps_merged[[#This Row],[ActivityTime2]],"hh:mm:ss")</f>
        <v>21:00:00</v>
      </c>
      <c r="H18444">
        <v>0</v>
      </c>
      <c r="I18444">
        <v>1</v>
      </c>
      <c r="J18444">
        <v>1.6667000000000001E-2</v>
      </c>
      <c r="K18444">
        <v>75</v>
      </c>
      <c r="L18444" s="1"/>
      <c r="M18444" s="4"/>
    </row>
    <row r="18445" spans="1:13" x14ac:dyDescent="0.25">
      <c r="A18445">
        <v>8053475328</v>
      </c>
      <c r="B18445" t="s">
        <v>417</v>
      </c>
      <c r="C18445" s="1">
        <v>42496</v>
      </c>
      <c r="D18445" s="8">
        <f>WEEKDAY(hourlySteps_merged[[#This Row],[ActivityDate]],1)</f>
        <v>6</v>
      </c>
      <c r="E18445" s="1" t="str">
        <f>TEXT(hourlySteps_merged[[#This Row],[ActivityDate]],"dddd")</f>
        <v>Friday</v>
      </c>
      <c r="F18445" s="6" t="s">
        <v>791</v>
      </c>
      <c r="G18445" s="6" t="str">
        <f>TEXT(hourlySteps_merged[[#This Row],[ActivityTime2]],"hh:mm:ss")</f>
        <v>22:00:00</v>
      </c>
      <c r="H18445">
        <v>44</v>
      </c>
      <c r="I18445">
        <v>11</v>
      </c>
      <c r="J18445">
        <v>0.183333</v>
      </c>
      <c r="K18445">
        <v>94</v>
      </c>
      <c r="L18445" s="1"/>
      <c r="M18445" s="4"/>
    </row>
    <row r="18446" spans="1:13" x14ac:dyDescent="0.25">
      <c r="A18446">
        <v>8053475328</v>
      </c>
      <c r="B18446" t="s">
        <v>418</v>
      </c>
      <c r="C18446" s="1">
        <v>42496</v>
      </c>
      <c r="D18446" s="8">
        <f>WEEKDAY(hourlySteps_merged[[#This Row],[ActivityDate]],1)</f>
        <v>6</v>
      </c>
      <c r="E18446" s="1" t="str">
        <f>TEXT(hourlySteps_merged[[#This Row],[ActivityDate]],"dddd")</f>
        <v>Friday</v>
      </c>
      <c r="F18446" s="6" t="s">
        <v>792</v>
      </c>
      <c r="G18446" s="6" t="str">
        <f>TEXT(hourlySteps_merged[[#This Row],[ActivityTime2]],"hh:mm:ss")</f>
        <v>23:00:00</v>
      </c>
      <c r="H18446">
        <v>399</v>
      </c>
      <c r="I18446">
        <v>22</v>
      </c>
      <c r="J18446">
        <v>0.36666700000000002</v>
      </c>
      <c r="K18446">
        <v>127</v>
      </c>
      <c r="L18446" s="1"/>
      <c r="M18446" s="4"/>
    </row>
    <row r="18447" spans="1:13" x14ac:dyDescent="0.25">
      <c r="A18447">
        <v>8053475328</v>
      </c>
      <c r="B18447" t="s">
        <v>419</v>
      </c>
      <c r="C18447" s="1">
        <v>42496</v>
      </c>
      <c r="D18447" s="8">
        <f>WEEKDAY(hourlySteps_merged[[#This Row],[ActivityDate]],1)</f>
        <v>6</v>
      </c>
      <c r="E18447" s="1" t="str">
        <f>TEXT(hourlySteps_merged[[#This Row],[ActivityDate]],"dddd")</f>
        <v>Friday</v>
      </c>
      <c r="F18447" s="6" t="s">
        <v>769</v>
      </c>
      <c r="G18447" s="6" t="str">
        <f>TEXT(hourlySteps_merged[[#This Row],[ActivityTime2]],"hh:mm:ss")</f>
        <v>00:00:00</v>
      </c>
      <c r="H18447">
        <v>457</v>
      </c>
      <c r="I18447">
        <v>1</v>
      </c>
      <c r="J18447">
        <v>1.6667000000000001E-2</v>
      </c>
      <c r="K18447">
        <v>57</v>
      </c>
      <c r="L18447" s="1"/>
      <c r="M18447" s="4"/>
    </row>
    <row r="18448" spans="1:13" x14ac:dyDescent="0.25">
      <c r="A18448">
        <v>8053475328</v>
      </c>
      <c r="B18448" t="s">
        <v>420</v>
      </c>
      <c r="C18448" s="1">
        <v>42496</v>
      </c>
      <c r="D18448" s="8">
        <f>WEEKDAY(hourlySteps_merged[[#This Row],[ActivityDate]],1)</f>
        <v>6</v>
      </c>
      <c r="E18448" s="1" t="str">
        <f>TEXT(hourlySteps_merged[[#This Row],[ActivityDate]],"dddd")</f>
        <v>Friday</v>
      </c>
      <c r="F18448" s="6" t="s">
        <v>770</v>
      </c>
      <c r="G18448" s="6" t="str">
        <f>TEXT(hourlySteps_merged[[#This Row],[ActivityTime2]],"hh:mm:ss")</f>
        <v>01:00:00</v>
      </c>
      <c r="H18448">
        <v>2681</v>
      </c>
      <c r="I18448">
        <v>0</v>
      </c>
      <c r="J18448">
        <v>0</v>
      </c>
      <c r="K18448">
        <v>56</v>
      </c>
      <c r="L18448" s="1"/>
      <c r="M18448" s="4"/>
    </row>
    <row r="18449" spans="1:13" x14ac:dyDescent="0.25">
      <c r="A18449">
        <v>8053475328</v>
      </c>
      <c r="B18449" t="s">
        <v>421</v>
      </c>
      <c r="C18449" s="1">
        <v>42496</v>
      </c>
      <c r="D18449" s="8">
        <f>WEEKDAY(hourlySteps_merged[[#This Row],[ActivityDate]],1)</f>
        <v>6</v>
      </c>
      <c r="E18449" s="1" t="str">
        <f>TEXT(hourlySteps_merged[[#This Row],[ActivityDate]],"dddd")</f>
        <v>Friday</v>
      </c>
      <c r="F18449" s="6" t="s">
        <v>771</v>
      </c>
      <c r="G18449" s="6" t="str">
        <f>TEXT(hourlySteps_merged[[#This Row],[ActivityTime2]],"hh:mm:ss")</f>
        <v>02:00:00</v>
      </c>
      <c r="H18449">
        <v>1643</v>
      </c>
      <c r="I18449">
        <v>0</v>
      </c>
      <c r="J18449">
        <v>0</v>
      </c>
      <c r="K18449">
        <v>56</v>
      </c>
      <c r="L18449" s="1"/>
      <c r="M18449" s="4"/>
    </row>
    <row r="18450" spans="1:13" x14ac:dyDescent="0.25">
      <c r="A18450">
        <v>8053475328</v>
      </c>
      <c r="B18450" t="s">
        <v>422</v>
      </c>
      <c r="C18450" s="1">
        <v>42496</v>
      </c>
      <c r="D18450" s="8">
        <f>WEEKDAY(hourlySteps_merged[[#This Row],[ActivityDate]],1)</f>
        <v>6</v>
      </c>
      <c r="E18450" s="1" t="str">
        <f>TEXT(hourlySteps_merged[[#This Row],[ActivityDate]],"dddd")</f>
        <v>Friday</v>
      </c>
      <c r="F18450" s="6" t="s">
        <v>772</v>
      </c>
      <c r="G18450" s="6" t="str">
        <f>TEXT(hourlySteps_merged[[#This Row],[ActivityTime2]],"hh:mm:ss")</f>
        <v>03:00:00</v>
      </c>
      <c r="H18450">
        <v>0</v>
      </c>
      <c r="I18450">
        <v>0</v>
      </c>
      <c r="J18450">
        <v>0</v>
      </c>
      <c r="K18450">
        <v>56</v>
      </c>
      <c r="L18450" s="1"/>
      <c r="M18450" s="4"/>
    </row>
    <row r="18451" spans="1:13" x14ac:dyDescent="0.25">
      <c r="A18451">
        <v>8053475328</v>
      </c>
      <c r="B18451" t="s">
        <v>423</v>
      </c>
      <c r="C18451" s="1">
        <v>42496</v>
      </c>
      <c r="D18451" s="8">
        <f>WEEKDAY(hourlySteps_merged[[#This Row],[ActivityDate]],1)</f>
        <v>6</v>
      </c>
      <c r="E18451" s="1" t="str">
        <f>TEXT(hourlySteps_merged[[#This Row],[ActivityDate]],"dddd")</f>
        <v>Friday</v>
      </c>
      <c r="F18451" s="6" t="s">
        <v>773</v>
      </c>
      <c r="G18451" s="6" t="str">
        <f>TEXT(hourlySteps_merged[[#This Row],[ActivityTime2]],"hh:mm:ss")</f>
        <v>04:00:00</v>
      </c>
      <c r="H18451">
        <v>81</v>
      </c>
      <c r="I18451">
        <v>0</v>
      </c>
      <c r="J18451">
        <v>0</v>
      </c>
      <c r="K18451">
        <v>56</v>
      </c>
      <c r="L18451" s="1"/>
      <c r="M18451" s="4"/>
    </row>
    <row r="18452" spans="1:13" x14ac:dyDescent="0.25">
      <c r="A18452">
        <v>8053475328</v>
      </c>
      <c r="B18452" t="s">
        <v>424</v>
      </c>
      <c r="C18452" s="1">
        <v>42496</v>
      </c>
      <c r="D18452" s="8">
        <f>WEEKDAY(hourlySteps_merged[[#This Row],[ActivityDate]],1)</f>
        <v>6</v>
      </c>
      <c r="E18452" s="1" t="str">
        <f>TEXT(hourlySteps_merged[[#This Row],[ActivityDate]],"dddd")</f>
        <v>Friday</v>
      </c>
      <c r="F18452" s="6" t="s">
        <v>774</v>
      </c>
      <c r="G18452" s="6" t="str">
        <f>TEXT(hourlySteps_merged[[#This Row],[ActivityTime2]],"hh:mm:ss")</f>
        <v>05:00:00</v>
      </c>
      <c r="H18452">
        <v>571</v>
      </c>
      <c r="I18452">
        <v>0</v>
      </c>
      <c r="J18452">
        <v>0</v>
      </c>
      <c r="K18452">
        <v>56</v>
      </c>
      <c r="L18452" s="1"/>
      <c r="M18452" s="4"/>
    </row>
    <row r="18453" spans="1:13" x14ac:dyDescent="0.25">
      <c r="A18453">
        <v>8053475328</v>
      </c>
      <c r="B18453" t="s">
        <v>425</v>
      </c>
      <c r="C18453" s="1">
        <v>42496</v>
      </c>
      <c r="D18453" s="8">
        <f>WEEKDAY(hourlySteps_merged[[#This Row],[ActivityDate]],1)</f>
        <v>6</v>
      </c>
      <c r="E18453" s="1" t="str">
        <f>TEXT(hourlySteps_merged[[#This Row],[ActivityDate]],"dddd")</f>
        <v>Friday</v>
      </c>
      <c r="F18453" s="6" t="s">
        <v>775</v>
      </c>
      <c r="G18453" s="6" t="str">
        <f>TEXT(hourlySteps_merged[[#This Row],[ActivityTime2]],"hh:mm:ss")</f>
        <v>06:00:00</v>
      </c>
      <c r="H18453">
        <v>224</v>
      </c>
      <c r="I18453">
        <v>0</v>
      </c>
      <c r="J18453">
        <v>0</v>
      </c>
      <c r="K18453">
        <v>56</v>
      </c>
      <c r="L18453" s="1"/>
      <c r="M18453" s="4"/>
    </row>
    <row r="18454" spans="1:13" x14ac:dyDescent="0.25">
      <c r="A18454">
        <v>8053475328</v>
      </c>
      <c r="B18454" t="s">
        <v>426</v>
      </c>
      <c r="C18454" s="1">
        <v>42496</v>
      </c>
      <c r="D18454" s="8">
        <f>WEEKDAY(hourlySteps_merged[[#This Row],[ActivityDate]],1)</f>
        <v>6</v>
      </c>
      <c r="E18454" s="1" t="str">
        <f>TEXT(hourlySteps_merged[[#This Row],[ActivityDate]],"dddd")</f>
        <v>Friday</v>
      </c>
      <c r="F18454" s="6" t="s">
        <v>776</v>
      </c>
      <c r="G18454" s="6" t="str">
        <f>TEXT(hourlySteps_merged[[#This Row],[ActivityTime2]],"hh:mm:ss")</f>
        <v>07:00:00</v>
      </c>
      <c r="H18454">
        <v>4195</v>
      </c>
      <c r="I18454">
        <v>0</v>
      </c>
      <c r="J18454">
        <v>0</v>
      </c>
      <c r="K18454">
        <v>56</v>
      </c>
      <c r="L18454" s="1"/>
      <c r="M18454" s="4"/>
    </row>
    <row r="18455" spans="1:13" x14ac:dyDescent="0.25">
      <c r="A18455">
        <v>8053475328</v>
      </c>
      <c r="B18455" t="s">
        <v>427</v>
      </c>
      <c r="C18455" s="1">
        <v>42496</v>
      </c>
      <c r="D18455" s="8">
        <f>WEEKDAY(hourlySteps_merged[[#This Row],[ActivityDate]],1)</f>
        <v>6</v>
      </c>
      <c r="E18455" s="1" t="str">
        <f>TEXT(hourlySteps_merged[[#This Row],[ActivityDate]],"dddd")</f>
        <v>Friday</v>
      </c>
      <c r="F18455" s="6" t="s">
        <v>777</v>
      </c>
      <c r="G18455" s="6" t="str">
        <f>TEXT(hourlySteps_merged[[#This Row],[ActivityTime2]],"hh:mm:ss")</f>
        <v>08:00:00</v>
      </c>
      <c r="H18455">
        <v>0</v>
      </c>
      <c r="I18455">
        <v>0</v>
      </c>
      <c r="J18455">
        <v>0</v>
      </c>
      <c r="K18455">
        <v>56</v>
      </c>
      <c r="L18455" s="1"/>
      <c r="M18455" s="4"/>
    </row>
    <row r="18456" spans="1:13" x14ac:dyDescent="0.25">
      <c r="A18456">
        <v>8053475328</v>
      </c>
      <c r="B18456" t="s">
        <v>428</v>
      </c>
      <c r="C18456" s="1">
        <v>42496</v>
      </c>
      <c r="D18456" s="8">
        <f>WEEKDAY(hourlySteps_merged[[#This Row],[ActivityDate]],1)</f>
        <v>6</v>
      </c>
      <c r="E18456" s="1" t="str">
        <f>TEXT(hourlySteps_merged[[#This Row],[ActivityDate]],"dddd")</f>
        <v>Friday</v>
      </c>
      <c r="F18456" s="6" t="s">
        <v>778</v>
      </c>
      <c r="G18456" s="6" t="str">
        <f>TEXT(hourlySteps_merged[[#This Row],[ActivityTime2]],"hh:mm:ss")</f>
        <v>09:00:00</v>
      </c>
      <c r="H18456">
        <v>885</v>
      </c>
      <c r="I18456">
        <v>19</v>
      </c>
      <c r="J18456">
        <v>0.31666699999999998</v>
      </c>
      <c r="K18456">
        <v>96</v>
      </c>
      <c r="L18456" s="1"/>
      <c r="M18456" s="4"/>
    </row>
    <row r="18457" spans="1:13" x14ac:dyDescent="0.25">
      <c r="A18457">
        <v>8053475328</v>
      </c>
      <c r="B18457" t="s">
        <v>429</v>
      </c>
      <c r="C18457" s="1">
        <v>42496</v>
      </c>
      <c r="D18457" s="8">
        <f>WEEKDAY(hourlySteps_merged[[#This Row],[ActivityDate]],1)</f>
        <v>6</v>
      </c>
      <c r="E18457" s="1" t="str">
        <f>TEXT(hourlySteps_merged[[#This Row],[ActivityDate]],"dddd")</f>
        <v>Friday</v>
      </c>
      <c r="F18457" s="6" t="s">
        <v>779</v>
      </c>
      <c r="G18457" s="6" t="str">
        <f>TEXT(hourlySteps_merged[[#This Row],[ActivityTime2]],"hh:mm:ss")</f>
        <v>10:00:00</v>
      </c>
      <c r="H18457">
        <v>387</v>
      </c>
      <c r="I18457">
        <v>30</v>
      </c>
      <c r="J18457">
        <v>0.5</v>
      </c>
      <c r="K18457">
        <v>112</v>
      </c>
      <c r="L18457" s="1"/>
      <c r="M18457" s="4"/>
    </row>
    <row r="18458" spans="1:13" x14ac:dyDescent="0.25">
      <c r="A18458">
        <v>8053475328</v>
      </c>
      <c r="B18458" t="s">
        <v>430</v>
      </c>
      <c r="C18458" s="1">
        <v>42496</v>
      </c>
      <c r="D18458" s="8">
        <f>WEEKDAY(hourlySteps_merged[[#This Row],[ActivityDate]],1)</f>
        <v>6</v>
      </c>
      <c r="E18458" s="1" t="str">
        <f>TEXT(hourlySteps_merged[[#This Row],[ActivityDate]],"dddd")</f>
        <v>Friday</v>
      </c>
      <c r="F18458" s="6" t="s">
        <v>780</v>
      </c>
      <c r="G18458" s="6" t="str">
        <f>TEXT(hourlySteps_merged[[#This Row],[ActivityTime2]],"hh:mm:ss")</f>
        <v>11:00:00</v>
      </c>
      <c r="H18458">
        <v>505</v>
      </c>
      <c r="I18458">
        <v>24</v>
      </c>
      <c r="J18458">
        <v>0.4</v>
      </c>
      <c r="K18458">
        <v>96</v>
      </c>
      <c r="L18458" s="1"/>
      <c r="M18458" s="4"/>
    </row>
    <row r="18459" spans="1:13" x14ac:dyDescent="0.25">
      <c r="A18459">
        <v>8053475328</v>
      </c>
      <c r="B18459" t="s">
        <v>31</v>
      </c>
      <c r="C18459" s="1">
        <v>42496</v>
      </c>
      <c r="D18459" s="8">
        <f>WEEKDAY(hourlySteps_merged[[#This Row],[ActivityDate]],1)</f>
        <v>6</v>
      </c>
      <c r="E18459" s="1" t="str">
        <f>TEXT(hourlySteps_merged[[#This Row],[ActivityDate]],"dddd")</f>
        <v>Friday</v>
      </c>
      <c r="F18459" s="6" t="s">
        <v>781</v>
      </c>
      <c r="G18459" s="6" t="str">
        <f>TEXT(hourlySteps_merged[[#This Row],[ActivityTime2]],"hh:mm:ss")</f>
        <v>12:00:00</v>
      </c>
      <c r="H18459">
        <v>0</v>
      </c>
      <c r="I18459">
        <v>31</v>
      </c>
      <c r="J18459">
        <v>0.51666699999999999</v>
      </c>
      <c r="K18459">
        <v>111</v>
      </c>
      <c r="L18459" s="1"/>
      <c r="M18459" s="4"/>
    </row>
    <row r="18460" spans="1:13" x14ac:dyDescent="0.25">
      <c r="A18460">
        <v>8053475328</v>
      </c>
      <c r="B18460" t="s">
        <v>431</v>
      </c>
      <c r="C18460" s="1">
        <v>42496</v>
      </c>
      <c r="D18460" s="8">
        <f>WEEKDAY(hourlySteps_merged[[#This Row],[ActivityDate]],1)</f>
        <v>6</v>
      </c>
      <c r="E18460" s="1" t="str">
        <f>TEXT(hourlySteps_merged[[#This Row],[ActivityDate]],"dddd")</f>
        <v>Friday</v>
      </c>
      <c r="F18460" s="6" t="s">
        <v>782</v>
      </c>
      <c r="G18460" s="6" t="str">
        <f>TEXT(hourlySteps_merged[[#This Row],[ActivityTime2]],"hh:mm:ss")</f>
        <v>13:00:00</v>
      </c>
      <c r="H18460">
        <v>0</v>
      </c>
      <c r="I18460">
        <v>17</v>
      </c>
      <c r="J18460">
        <v>0.283333</v>
      </c>
      <c r="K18460">
        <v>89</v>
      </c>
      <c r="L18460" s="1"/>
      <c r="M18460" s="4"/>
    </row>
    <row r="18461" spans="1:13" x14ac:dyDescent="0.25">
      <c r="A18461">
        <v>8053475328</v>
      </c>
      <c r="B18461" t="s">
        <v>432</v>
      </c>
      <c r="C18461" s="1">
        <v>42496</v>
      </c>
      <c r="D18461" s="8">
        <f>WEEKDAY(hourlySteps_merged[[#This Row],[ActivityDate]],1)</f>
        <v>6</v>
      </c>
      <c r="E18461" s="1" t="str">
        <f>TEXT(hourlySteps_merged[[#This Row],[ActivityDate]],"dddd")</f>
        <v>Friday</v>
      </c>
      <c r="F18461" s="6" t="s">
        <v>783</v>
      </c>
      <c r="G18461" s="6" t="str">
        <f>TEXT(hourlySteps_merged[[#This Row],[ActivityTime2]],"hh:mm:ss")</f>
        <v>14:00:00</v>
      </c>
      <c r="H18461">
        <v>0</v>
      </c>
      <c r="I18461">
        <v>9</v>
      </c>
      <c r="J18461">
        <v>0.15</v>
      </c>
      <c r="K18461">
        <v>78</v>
      </c>
      <c r="L18461" s="1"/>
      <c r="M18461" s="4"/>
    </row>
    <row r="18462" spans="1:13" x14ac:dyDescent="0.25">
      <c r="A18462">
        <v>8053475328</v>
      </c>
      <c r="B18462" t="s">
        <v>433</v>
      </c>
      <c r="C18462" s="1">
        <v>42496</v>
      </c>
      <c r="D18462" s="8">
        <f>WEEKDAY(hourlySteps_merged[[#This Row],[ActivityDate]],1)</f>
        <v>6</v>
      </c>
      <c r="E18462" s="1" t="str">
        <f>TEXT(hourlySteps_merged[[#This Row],[ActivityDate]],"dddd")</f>
        <v>Friday</v>
      </c>
      <c r="F18462" s="6" t="s">
        <v>784</v>
      </c>
      <c r="G18462" s="6" t="str">
        <f>TEXT(hourlySteps_merged[[#This Row],[ActivityTime2]],"hh:mm:ss")</f>
        <v>15:00:00</v>
      </c>
      <c r="H18462">
        <v>0</v>
      </c>
      <c r="I18462">
        <v>9</v>
      </c>
      <c r="J18462">
        <v>0.15</v>
      </c>
      <c r="K18462">
        <v>79</v>
      </c>
      <c r="L18462" s="1"/>
      <c r="M18462" s="4"/>
    </row>
    <row r="18463" spans="1:13" x14ac:dyDescent="0.25">
      <c r="A18463">
        <v>8053475328</v>
      </c>
      <c r="B18463" t="s">
        <v>434</v>
      </c>
      <c r="C18463" s="1">
        <v>42496</v>
      </c>
      <c r="D18463" s="8">
        <f>WEEKDAY(hourlySteps_merged[[#This Row],[ActivityDate]],1)</f>
        <v>6</v>
      </c>
      <c r="E18463" s="1" t="str">
        <f>TEXT(hourlySteps_merged[[#This Row],[ActivityDate]],"dddd")</f>
        <v>Friday</v>
      </c>
      <c r="F18463" s="6" t="s">
        <v>785</v>
      </c>
      <c r="G18463" s="6" t="str">
        <f>TEXT(hourlySteps_merged[[#This Row],[ActivityTime2]],"hh:mm:ss")</f>
        <v>16:00:00</v>
      </c>
      <c r="H18463">
        <v>0</v>
      </c>
      <c r="I18463">
        <v>19</v>
      </c>
      <c r="J18463">
        <v>0.31666699999999998</v>
      </c>
      <c r="K18463">
        <v>91</v>
      </c>
      <c r="L18463" s="1"/>
      <c r="M18463" s="4"/>
    </row>
    <row r="18464" spans="1:13" x14ac:dyDescent="0.25">
      <c r="A18464">
        <v>8053475328</v>
      </c>
      <c r="B18464" t="s">
        <v>435</v>
      </c>
      <c r="C18464" s="1">
        <v>42496</v>
      </c>
      <c r="D18464" s="8">
        <f>WEEKDAY(hourlySteps_merged[[#This Row],[ActivityDate]],1)</f>
        <v>6</v>
      </c>
      <c r="E18464" s="1" t="str">
        <f>TEXT(hourlySteps_merged[[#This Row],[ActivityDate]],"dddd")</f>
        <v>Friday</v>
      </c>
      <c r="F18464" s="6" t="s">
        <v>786</v>
      </c>
      <c r="G18464" s="6" t="str">
        <f>TEXT(hourlySteps_merged[[#This Row],[ActivityTime2]],"hh:mm:ss")</f>
        <v>17:00:00</v>
      </c>
      <c r="H18464">
        <v>0</v>
      </c>
      <c r="I18464">
        <v>3</v>
      </c>
      <c r="J18464">
        <v>0.05</v>
      </c>
      <c r="K18464">
        <v>63</v>
      </c>
      <c r="L18464" s="1"/>
      <c r="M18464" s="4"/>
    </row>
    <row r="18465" spans="1:13" x14ac:dyDescent="0.25">
      <c r="A18465">
        <v>8053475328</v>
      </c>
      <c r="B18465" t="s">
        <v>436</v>
      </c>
      <c r="C18465" s="1">
        <v>42496</v>
      </c>
      <c r="D18465" s="8">
        <f>WEEKDAY(hourlySteps_merged[[#This Row],[ActivityDate]],1)</f>
        <v>6</v>
      </c>
      <c r="E18465" s="1" t="str">
        <f>TEXT(hourlySteps_merged[[#This Row],[ActivityDate]],"dddd")</f>
        <v>Friday</v>
      </c>
      <c r="F18465" s="6" t="s">
        <v>787</v>
      </c>
      <c r="G18465" s="6" t="str">
        <f>TEXT(hourlySteps_merged[[#This Row],[ActivityTime2]],"hh:mm:ss")</f>
        <v>18:00:00</v>
      </c>
      <c r="H18465">
        <v>0</v>
      </c>
      <c r="I18465">
        <v>4</v>
      </c>
      <c r="J18465">
        <v>6.6667000000000004E-2</v>
      </c>
      <c r="K18465">
        <v>63</v>
      </c>
      <c r="L18465" s="1"/>
      <c r="M18465" s="4"/>
    </row>
    <row r="18466" spans="1:13" x14ac:dyDescent="0.25">
      <c r="A18466">
        <v>8053475328</v>
      </c>
      <c r="B18466" t="s">
        <v>437</v>
      </c>
      <c r="C18466" s="1">
        <v>42496</v>
      </c>
      <c r="D18466" s="8">
        <f>WEEKDAY(hourlySteps_merged[[#This Row],[ActivityDate]],1)</f>
        <v>6</v>
      </c>
      <c r="E18466" s="1" t="str">
        <f>TEXT(hourlySteps_merged[[#This Row],[ActivityDate]],"dddd")</f>
        <v>Friday</v>
      </c>
      <c r="F18466" s="6" t="s">
        <v>788</v>
      </c>
      <c r="G18466" s="6" t="str">
        <f>TEXT(hourlySteps_merged[[#This Row],[ActivityTime2]],"hh:mm:ss")</f>
        <v>19:00:00</v>
      </c>
      <c r="H18466">
        <v>0</v>
      </c>
      <c r="I18466">
        <v>3</v>
      </c>
      <c r="J18466">
        <v>0.05</v>
      </c>
      <c r="K18466">
        <v>61</v>
      </c>
      <c r="L18466" s="1"/>
      <c r="M18466" s="4"/>
    </row>
    <row r="18467" spans="1:13" x14ac:dyDescent="0.25">
      <c r="A18467">
        <v>8053475328</v>
      </c>
      <c r="B18467" t="s">
        <v>438</v>
      </c>
      <c r="C18467" s="1">
        <v>42496</v>
      </c>
      <c r="D18467" s="8">
        <f>WEEKDAY(hourlySteps_merged[[#This Row],[ActivityDate]],1)</f>
        <v>6</v>
      </c>
      <c r="E18467" s="1" t="str">
        <f>TEXT(hourlySteps_merged[[#This Row],[ActivityDate]],"dddd")</f>
        <v>Friday</v>
      </c>
      <c r="F18467" s="6" t="s">
        <v>789</v>
      </c>
      <c r="G18467" s="6" t="str">
        <f>TEXT(hourlySteps_merged[[#This Row],[ActivityTime2]],"hh:mm:ss")</f>
        <v>20:00:00</v>
      </c>
      <c r="H18467">
        <v>0</v>
      </c>
      <c r="I18467">
        <v>6</v>
      </c>
      <c r="J18467">
        <v>0.1</v>
      </c>
      <c r="K18467">
        <v>65</v>
      </c>
      <c r="L18467" s="1"/>
      <c r="M18467" s="4"/>
    </row>
    <row r="18468" spans="1:13" x14ac:dyDescent="0.25">
      <c r="A18468">
        <v>8053475328</v>
      </c>
      <c r="B18468" t="s">
        <v>439</v>
      </c>
      <c r="C18468" s="1">
        <v>42496</v>
      </c>
      <c r="D18468" s="8">
        <f>WEEKDAY(hourlySteps_merged[[#This Row],[ActivityDate]],1)</f>
        <v>6</v>
      </c>
      <c r="E18468" s="1" t="str">
        <f>TEXT(hourlySteps_merged[[#This Row],[ActivityDate]],"dddd")</f>
        <v>Friday</v>
      </c>
      <c r="F18468" s="6" t="s">
        <v>790</v>
      </c>
      <c r="G18468" s="6" t="str">
        <f>TEXT(hourlySteps_merged[[#This Row],[ActivityTime2]],"hh:mm:ss")</f>
        <v>21:00:00</v>
      </c>
      <c r="H18468">
        <v>0</v>
      </c>
      <c r="I18468">
        <v>23</v>
      </c>
      <c r="J18468">
        <v>0.38333299999999998</v>
      </c>
      <c r="K18468">
        <v>99</v>
      </c>
      <c r="L18468" s="1"/>
      <c r="M18468" s="4"/>
    </row>
    <row r="18469" spans="1:13" x14ac:dyDescent="0.25">
      <c r="A18469">
        <v>8053475328</v>
      </c>
      <c r="B18469" t="s">
        <v>440</v>
      </c>
      <c r="C18469" s="1">
        <v>42496</v>
      </c>
      <c r="D18469" s="8">
        <f>WEEKDAY(hourlySteps_merged[[#This Row],[ActivityDate]],1)</f>
        <v>6</v>
      </c>
      <c r="E18469" s="1" t="str">
        <f>TEXT(hourlySteps_merged[[#This Row],[ActivityDate]],"dddd")</f>
        <v>Friday</v>
      </c>
      <c r="F18469" s="6" t="s">
        <v>791</v>
      </c>
      <c r="G18469" s="6" t="str">
        <f>TEXT(hourlySteps_merged[[#This Row],[ActivityTime2]],"hh:mm:ss")</f>
        <v>22:00:00</v>
      </c>
      <c r="H18469">
        <v>0</v>
      </c>
      <c r="I18469">
        <v>3</v>
      </c>
      <c r="J18469">
        <v>0.05</v>
      </c>
      <c r="K18469">
        <v>62</v>
      </c>
      <c r="L18469" s="1"/>
      <c r="M18469" s="4"/>
    </row>
    <row r="18470" spans="1:13" x14ac:dyDescent="0.25">
      <c r="A18470">
        <v>8053475328</v>
      </c>
      <c r="B18470" t="s">
        <v>441</v>
      </c>
      <c r="C18470" s="1">
        <v>42496</v>
      </c>
      <c r="D18470" s="8">
        <f>WEEKDAY(hourlySteps_merged[[#This Row],[ActivityDate]],1)</f>
        <v>6</v>
      </c>
      <c r="E18470" s="1" t="str">
        <f>TEXT(hourlySteps_merged[[#This Row],[ActivityDate]],"dddd")</f>
        <v>Friday</v>
      </c>
      <c r="F18470" s="6" t="s">
        <v>792</v>
      </c>
      <c r="G18470" s="6" t="str">
        <f>TEXT(hourlySteps_merged[[#This Row],[ActivityTime2]],"hh:mm:ss")</f>
        <v>23:00:00</v>
      </c>
      <c r="H18470">
        <v>229</v>
      </c>
      <c r="I18470">
        <v>1</v>
      </c>
      <c r="J18470">
        <v>1.6667000000000001E-2</v>
      </c>
      <c r="K18470">
        <v>57</v>
      </c>
      <c r="L18470" s="1"/>
      <c r="M18470" s="4"/>
    </row>
    <row r="18471" spans="1:13" x14ac:dyDescent="0.25">
      <c r="A18471">
        <v>8053475328</v>
      </c>
      <c r="B18471" t="s">
        <v>442</v>
      </c>
      <c r="C18471" s="1">
        <v>42496</v>
      </c>
      <c r="D18471" s="8">
        <f>WEEKDAY(hourlySteps_merged[[#This Row],[ActivityDate]],1)</f>
        <v>6</v>
      </c>
      <c r="E18471" s="1" t="str">
        <f>TEXT(hourlySteps_merged[[#This Row],[ActivityDate]],"dddd")</f>
        <v>Friday</v>
      </c>
      <c r="F18471" s="6" t="s">
        <v>769</v>
      </c>
      <c r="G18471" s="6" t="str">
        <f>TEXT(hourlySteps_merged[[#This Row],[ActivityTime2]],"hh:mm:ss")</f>
        <v>00:00:00</v>
      </c>
      <c r="H18471">
        <v>825</v>
      </c>
      <c r="I18471">
        <v>1</v>
      </c>
      <c r="J18471">
        <v>1.6667000000000001E-2</v>
      </c>
      <c r="K18471">
        <v>87</v>
      </c>
      <c r="L18471" s="1"/>
      <c r="M18471" s="4"/>
    </row>
    <row r="18472" spans="1:13" x14ac:dyDescent="0.25">
      <c r="A18472">
        <v>8053475328</v>
      </c>
      <c r="B18472" t="s">
        <v>443</v>
      </c>
      <c r="C18472" s="1">
        <v>42496</v>
      </c>
      <c r="D18472" s="8">
        <f>WEEKDAY(hourlySteps_merged[[#This Row],[ActivityDate]],1)</f>
        <v>6</v>
      </c>
      <c r="E18472" s="1" t="str">
        <f>TEXT(hourlySteps_merged[[#This Row],[ActivityDate]],"dddd")</f>
        <v>Friday</v>
      </c>
      <c r="F18472" s="6" t="s">
        <v>770</v>
      </c>
      <c r="G18472" s="6" t="str">
        <f>TEXT(hourlySteps_merged[[#This Row],[ActivityTime2]],"hh:mm:ss")</f>
        <v>01:00:00</v>
      </c>
      <c r="H18472">
        <v>1413</v>
      </c>
      <c r="I18472">
        <v>0</v>
      </c>
      <c r="J18472">
        <v>0</v>
      </c>
      <c r="K18472">
        <v>85</v>
      </c>
      <c r="L18472" s="1"/>
      <c r="M18472" s="4"/>
    </row>
    <row r="18473" spans="1:13" x14ac:dyDescent="0.25">
      <c r="A18473">
        <v>8053475328</v>
      </c>
      <c r="B18473" t="s">
        <v>444</v>
      </c>
      <c r="C18473" s="1">
        <v>42496</v>
      </c>
      <c r="D18473" s="8">
        <f>WEEKDAY(hourlySteps_merged[[#This Row],[ActivityDate]],1)</f>
        <v>6</v>
      </c>
      <c r="E18473" s="1" t="str">
        <f>TEXT(hourlySteps_merged[[#This Row],[ActivityDate]],"dddd")</f>
        <v>Friday</v>
      </c>
      <c r="F18473" s="6" t="s">
        <v>771</v>
      </c>
      <c r="G18473" s="6" t="str">
        <f>TEXT(hourlySteps_merged[[#This Row],[ActivityTime2]],"hh:mm:ss")</f>
        <v>02:00:00</v>
      </c>
      <c r="H18473">
        <v>2896</v>
      </c>
      <c r="I18473">
        <v>2</v>
      </c>
      <c r="J18473">
        <v>3.3333000000000002E-2</v>
      </c>
      <c r="K18473">
        <v>91</v>
      </c>
      <c r="L18473" s="1"/>
      <c r="M18473" s="4"/>
    </row>
    <row r="18474" spans="1:13" x14ac:dyDescent="0.25">
      <c r="A18474">
        <v>8053475328</v>
      </c>
      <c r="B18474" t="s">
        <v>445</v>
      </c>
      <c r="C18474" s="1">
        <v>42496</v>
      </c>
      <c r="D18474" s="8">
        <f>WEEKDAY(hourlySteps_merged[[#This Row],[ActivityDate]],1)</f>
        <v>6</v>
      </c>
      <c r="E18474" s="1" t="str">
        <f>TEXT(hourlySteps_merged[[#This Row],[ActivityDate]],"dddd")</f>
        <v>Friday</v>
      </c>
      <c r="F18474" s="6" t="s">
        <v>772</v>
      </c>
      <c r="G18474" s="6" t="str">
        <f>TEXT(hourlySteps_merged[[#This Row],[ActivityTime2]],"hh:mm:ss")</f>
        <v>03:00:00</v>
      </c>
      <c r="H18474">
        <v>116</v>
      </c>
      <c r="I18474">
        <v>1</v>
      </c>
      <c r="J18474">
        <v>1.6667000000000001E-2</v>
      </c>
      <c r="K18474">
        <v>89</v>
      </c>
      <c r="L18474" s="1"/>
      <c r="M18474" s="4"/>
    </row>
    <row r="18475" spans="1:13" x14ac:dyDescent="0.25">
      <c r="A18475">
        <v>8053475328</v>
      </c>
      <c r="B18475" t="s">
        <v>446</v>
      </c>
      <c r="C18475" s="1">
        <v>42496</v>
      </c>
      <c r="D18475" s="8">
        <f>WEEKDAY(hourlySteps_merged[[#This Row],[ActivityDate]],1)</f>
        <v>6</v>
      </c>
      <c r="E18475" s="1" t="str">
        <f>TEXT(hourlySteps_merged[[#This Row],[ActivityDate]],"dddd")</f>
        <v>Friday</v>
      </c>
      <c r="F18475" s="6" t="s">
        <v>773</v>
      </c>
      <c r="G18475" s="6" t="str">
        <f>TEXT(hourlySteps_merged[[#This Row],[ActivityTime2]],"hh:mm:ss")</f>
        <v>04:00:00</v>
      </c>
      <c r="H18475">
        <v>319</v>
      </c>
      <c r="I18475">
        <v>0</v>
      </c>
      <c r="J18475">
        <v>0</v>
      </c>
      <c r="K18475">
        <v>85</v>
      </c>
      <c r="L18475" s="1"/>
      <c r="M18475" s="4"/>
    </row>
    <row r="18476" spans="1:13" x14ac:dyDescent="0.25">
      <c r="A18476">
        <v>8053475328</v>
      </c>
      <c r="B18476" t="s">
        <v>447</v>
      </c>
      <c r="C18476" s="1">
        <v>42496</v>
      </c>
      <c r="D18476" s="8">
        <f>WEEKDAY(hourlySteps_merged[[#This Row],[ActivityDate]],1)</f>
        <v>6</v>
      </c>
      <c r="E18476" s="1" t="str">
        <f>TEXT(hourlySteps_merged[[#This Row],[ActivityDate]],"dddd")</f>
        <v>Friday</v>
      </c>
      <c r="F18476" s="6" t="s">
        <v>774</v>
      </c>
      <c r="G18476" s="6" t="str">
        <f>TEXT(hourlySteps_merged[[#This Row],[ActivityTime2]],"hh:mm:ss")</f>
        <v>05:00:00</v>
      </c>
      <c r="H18476">
        <v>138</v>
      </c>
      <c r="I18476">
        <v>0</v>
      </c>
      <c r="J18476">
        <v>0</v>
      </c>
      <c r="K18476">
        <v>85</v>
      </c>
      <c r="L18476" s="1"/>
      <c r="M18476" s="4"/>
    </row>
    <row r="18477" spans="1:13" x14ac:dyDescent="0.25">
      <c r="A18477">
        <v>8053475328</v>
      </c>
      <c r="B18477" t="s">
        <v>448</v>
      </c>
      <c r="C18477" s="1">
        <v>42496</v>
      </c>
      <c r="D18477" s="8">
        <f>WEEKDAY(hourlySteps_merged[[#This Row],[ActivityDate]],1)</f>
        <v>6</v>
      </c>
      <c r="E18477" s="1" t="str">
        <f>TEXT(hourlySteps_merged[[#This Row],[ActivityDate]],"dddd")</f>
        <v>Friday</v>
      </c>
      <c r="F18477" s="6" t="s">
        <v>775</v>
      </c>
      <c r="G18477" s="6" t="str">
        <f>TEXT(hourlySteps_merged[[#This Row],[ActivityTime2]],"hh:mm:ss")</f>
        <v>06:00:00</v>
      </c>
      <c r="H18477">
        <v>316</v>
      </c>
      <c r="I18477">
        <v>34</v>
      </c>
      <c r="J18477">
        <v>0.56666700000000003</v>
      </c>
      <c r="K18477">
        <v>173</v>
      </c>
      <c r="L18477" s="1"/>
      <c r="M18477" s="4"/>
    </row>
    <row r="18478" spans="1:13" x14ac:dyDescent="0.25">
      <c r="A18478">
        <v>8053475328</v>
      </c>
      <c r="B18478" t="s">
        <v>449</v>
      </c>
      <c r="C18478" s="1">
        <v>42496</v>
      </c>
      <c r="D18478" s="8">
        <f>WEEKDAY(hourlySteps_merged[[#This Row],[ActivityDate]],1)</f>
        <v>6</v>
      </c>
      <c r="E18478" s="1" t="str">
        <f>TEXT(hourlySteps_merged[[#This Row],[ActivityDate]],"dddd")</f>
        <v>Friday</v>
      </c>
      <c r="F18478" s="6" t="s">
        <v>776</v>
      </c>
      <c r="G18478" s="6" t="str">
        <f>TEXT(hourlySteps_merged[[#This Row],[ActivityTime2]],"hh:mm:ss")</f>
        <v>07:00:00</v>
      </c>
      <c r="H18478">
        <v>4134</v>
      </c>
      <c r="I18478">
        <v>13</v>
      </c>
      <c r="J18478">
        <v>0.216667</v>
      </c>
      <c r="K18478">
        <v>135</v>
      </c>
      <c r="L18478" s="1"/>
      <c r="M18478" s="4"/>
    </row>
    <row r="18479" spans="1:13" x14ac:dyDescent="0.25">
      <c r="A18479">
        <v>8053475328</v>
      </c>
      <c r="B18479" t="s">
        <v>450</v>
      </c>
      <c r="C18479" s="1">
        <v>42496</v>
      </c>
      <c r="D18479" s="8">
        <f>WEEKDAY(hourlySteps_merged[[#This Row],[ActivityDate]],1)</f>
        <v>6</v>
      </c>
      <c r="E18479" s="1" t="str">
        <f>TEXT(hourlySteps_merged[[#This Row],[ActivityDate]],"dddd")</f>
        <v>Friday</v>
      </c>
      <c r="F18479" s="6" t="s">
        <v>777</v>
      </c>
      <c r="G18479" s="6" t="str">
        <f>TEXT(hourlySteps_merged[[#This Row],[ActivityTime2]],"hh:mm:ss")</f>
        <v>08:00:00</v>
      </c>
      <c r="H18479">
        <v>9</v>
      </c>
      <c r="I18479">
        <v>8</v>
      </c>
      <c r="J18479">
        <v>0.13333300000000001</v>
      </c>
      <c r="K18479">
        <v>111</v>
      </c>
      <c r="L18479" s="1"/>
      <c r="M18479" s="4"/>
    </row>
    <row r="18480" spans="1:13" x14ac:dyDescent="0.25">
      <c r="A18480">
        <v>8053475328</v>
      </c>
      <c r="B18480" t="s">
        <v>451</v>
      </c>
      <c r="C18480" s="1">
        <v>42496</v>
      </c>
      <c r="D18480" s="8">
        <f>WEEKDAY(hourlySteps_merged[[#This Row],[ActivityDate]],1)</f>
        <v>6</v>
      </c>
      <c r="E18480" s="1" t="str">
        <f>TEXT(hourlySteps_merged[[#This Row],[ActivityDate]],"dddd")</f>
        <v>Friday</v>
      </c>
      <c r="F18480" s="6" t="s">
        <v>778</v>
      </c>
      <c r="G18480" s="6" t="str">
        <f>TEXT(hourlySteps_merged[[#This Row],[ActivityTime2]],"hh:mm:ss")</f>
        <v>09:00:00</v>
      </c>
      <c r="H18480">
        <v>646</v>
      </c>
      <c r="I18480">
        <v>17</v>
      </c>
      <c r="J18480">
        <v>0.283333</v>
      </c>
      <c r="K18480">
        <v>185</v>
      </c>
      <c r="L18480" s="1"/>
      <c r="M18480" s="4"/>
    </row>
    <row r="18481" spans="1:13" x14ac:dyDescent="0.25">
      <c r="A18481">
        <v>8053475328</v>
      </c>
      <c r="B18481" t="s">
        <v>452</v>
      </c>
      <c r="C18481" s="1">
        <v>42496</v>
      </c>
      <c r="D18481" s="8">
        <f>WEEKDAY(hourlySteps_merged[[#This Row],[ActivityDate]],1)</f>
        <v>6</v>
      </c>
      <c r="E18481" s="1" t="str">
        <f>TEXT(hourlySteps_merged[[#This Row],[ActivityDate]],"dddd")</f>
        <v>Friday</v>
      </c>
      <c r="F18481" s="6" t="s">
        <v>779</v>
      </c>
      <c r="G18481" s="6" t="str">
        <f>TEXT(hourlySteps_merged[[#This Row],[ActivityTime2]],"hh:mm:ss")</f>
        <v>10:00:00</v>
      </c>
      <c r="H18481">
        <v>4183</v>
      </c>
      <c r="I18481">
        <v>4</v>
      </c>
      <c r="J18481">
        <v>6.6667000000000004E-2</v>
      </c>
      <c r="K18481">
        <v>101</v>
      </c>
      <c r="L18481" s="1"/>
      <c r="M18481" s="4"/>
    </row>
    <row r="18482" spans="1:13" x14ac:dyDescent="0.25">
      <c r="A18482">
        <v>8053475328</v>
      </c>
      <c r="B18482" t="s">
        <v>453</v>
      </c>
      <c r="C18482" s="1">
        <v>42496</v>
      </c>
      <c r="D18482" s="8">
        <f>WEEKDAY(hourlySteps_merged[[#This Row],[ActivityDate]],1)</f>
        <v>6</v>
      </c>
      <c r="E18482" s="1" t="str">
        <f>TEXT(hourlySteps_merged[[#This Row],[ActivityDate]],"dddd")</f>
        <v>Friday</v>
      </c>
      <c r="F18482" s="6" t="s">
        <v>780</v>
      </c>
      <c r="G18482" s="6" t="str">
        <f>TEXT(hourlySteps_merged[[#This Row],[ActivityTime2]],"hh:mm:ss")</f>
        <v>11:00:00</v>
      </c>
      <c r="H18482">
        <v>223</v>
      </c>
      <c r="I18482">
        <v>8</v>
      </c>
      <c r="J18482">
        <v>0.13333300000000001</v>
      </c>
      <c r="K18482">
        <v>113</v>
      </c>
      <c r="L18482" s="1"/>
      <c r="M18482" s="4"/>
    </row>
    <row r="18483" spans="1:13" x14ac:dyDescent="0.25">
      <c r="A18483">
        <v>8053475328</v>
      </c>
      <c r="B18483" t="s">
        <v>32</v>
      </c>
      <c r="C18483" s="1">
        <v>42496</v>
      </c>
      <c r="D18483" s="8">
        <f>WEEKDAY(hourlySteps_merged[[#This Row],[ActivityDate]],1)</f>
        <v>6</v>
      </c>
      <c r="E18483" s="1" t="str">
        <f>TEXT(hourlySteps_merged[[#This Row],[ActivityDate]],"dddd")</f>
        <v>Friday</v>
      </c>
      <c r="F18483" s="6" t="s">
        <v>781</v>
      </c>
      <c r="G18483" s="6" t="str">
        <f>TEXT(hourlySteps_merged[[#This Row],[ActivityTime2]],"hh:mm:ss")</f>
        <v>12:00:00</v>
      </c>
      <c r="H18483">
        <v>81</v>
      </c>
      <c r="I18483">
        <v>14</v>
      </c>
      <c r="J18483">
        <v>0.23333300000000001</v>
      </c>
      <c r="K18483">
        <v>135</v>
      </c>
      <c r="L18483" s="1"/>
      <c r="M18483" s="4"/>
    </row>
    <row r="18484" spans="1:13" x14ac:dyDescent="0.25">
      <c r="A18484">
        <v>8053475328</v>
      </c>
      <c r="B18484" t="s">
        <v>454</v>
      </c>
      <c r="C18484" s="1">
        <v>42496</v>
      </c>
      <c r="D18484" s="8">
        <f>WEEKDAY(hourlySteps_merged[[#This Row],[ActivityDate]],1)</f>
        <v>6</v>
      </c>
      <c r="E18484" s="1" t="str">
        <f>TEXT(hourlySteps_merged[[#This Row],[ActivityDate]],"dddd")</f>
        <v>Friday</v>
      </c>
      <c r="F18484" s="6" t="s">
        <v>782</v>
      </c>
      <c r="G18484" s="6" t="str">
        <f>TEXT(hourlySteps_merged[[#This Row],[ActivityTime2]],"hh:mm:ss")</f>
        <v>13:00:00</v>
      </c>
      <c r="H18484">
        <v>0</v>
      </c>
      <c r="I18484">
        <v>7</v>
      </c>
      <c r="J18484">
        <v>0.11666700000000001</v>
      </c>
      <c r="K18484">
        <v>108</v>
      </c>
      <c r="L18484" s="1"/>
      <c r="M18484" s="4"/>
    </row>
    <row r="18485" spans="1:13" x14ac:dyDescent="0.25">
      <c r="A18485">
        <v>8053475328</v>
      </c>
      <c r="B18485" t="s">
        <v>455</v>
      </c>
      <c r="C18485" s="1">
        <v>42496</v>
      </c>
      <c r="D18485" s="8">
        <f>WEEKDAY(hourlySteps_merged[[#This Row],[ActivityDate]],1)</f>
        <v>6</v>
      </c>
      <c r="E18485" s="1" t="str">
        <f>TEXT(hourlySteps_merged[[#This Row],[ActivityDate]],"dddd")</f>
        <v>Friday</v>
      </c>
      <c r="F18485" s="6" t="s">
        <v>783</v>
      </c>
      <c r="G18485" s="6" t="str">
        <f>TEXT(hourlySteps_merged[[#This Row],[ActivityTime2]],"hh:mm:ss")</f>
        <v>14:00:00</v>
      </c>
      <c r="H18485">
        <v>261</v>
      </c>
      <c r="I18485">
        <v>7</v>
      </c>
      <c r="J18485">
        <v>0.11666700000000001</v>
      </c>
      <c r="K18485">
        <v>114</v>
      </c>
      <c r="L18485" s="1"/>
      <c r="M18485" s="4"/>
    </row>
    <row r="18486" spans="1:13" x14ac:dyDescent="0.25">
      <c r="A18486">
        <v>8053475328</v>
      </c>
      <c r="B18486" t="s">
        <v>456</v>
      </c>
      <c r="C18486" s="1">
        <v>42496</v>
      </c>
      <c r="D18486" s="8">
        <f>WEEKDAY(hourlySteps_merged[[#This Row],[ActivityDate]],1)</f>
        <v>6</v>
      </c>
      <c r="E18486" s="1" t="str">
        <f>TEXT(hourlySteps_merged[[#This Row],[ActivityDate]],"dddd")</f>
        <v>Friday</v>
      </c>
      <c r="F18486" s="6" t="s">
        <v>784</v>
      </c>
      <c r="G18486" s="6" t="str">
        <f>TEXT(hourlySteps_merged[[#This Row],[ActivityTime2]],"hh:mm:ss")</f>
        <v>15:00:00</v>
      </c>
      <c r="H18486">
        <v>0</v>
      </c>
      <c r="I18486">
        <v>8</v>
      </c>
      <c r="J18486">
        <v>0.13333300000000001</v>
      </c>
      <c r="K18486">
        <v>108</v>
      </c>
      <c r="L18486" s="1"/>
      <c r="M18486" s="4"/>
    </row>
    <row r="18487" spans="1:13" x14ac:dyDescent="0.25">
      <c r="A18487">
        <v>8053475328</v>
      </c>
      <c r="B18487" t="s">
        <v>457</v>
      </c>
      <c r="C18487" s="1">
        <v>42496</v>
      </c>
      <c r="D18487" s="8">
        <f>WEEKDAY(hourlySteps_merged[[#This Row],[ActivityDate]],1)</f>
        <v>6</v>
      </c>
      <c r="E18487" s="1" t="str">
        <f>TEXT(hourlySteps_merged[[#This Row],[ActivityDate]],"dddd")</f>
        <v>Friday</v>
      </c>
      <c r="F18487" s="6" t="s">
        <v>785</v>
      </c>
      <c r="G18487" s="6" t="str">
        <f>TEXT(hourlySteps_merged[[#This Row],[ActivityTime2]],"hh:mm:ss")</f>
        <v>16:00:00</v>
      </c>
      <c r="H18487">
        <v>0</v>
      </c>
      <c r="I18487">
        <v>21</v>
      </c>
      <c r="J18487">
        <v>0.35</v>
      </c>
      <c r="K18487">
        <v>161</v>
      </c>
      <c r="L18487" s="1"/>
      <c r="M18487" s="4"/>
    </row>
    <row r="18488" spans="1:13" x14ac:dyDescent="0.25">
      <c r="A18488">
        <v>8053475328</v>
      </c>
      <c r="B18488" t="s">
        <v>458</v>
      </c>
      <c r="C18488" s="1">
        <v>42496</v>
      </c>
      <c r="D18488" s="8">
        <f>WEEKDAY(hourlySteps_merged[[#This Row],[ActivityDate]],1)</f>
        <v>6</v>
      </c>
      <c r="E18488" s="1" t="str">
        <f>TEXT(hourlySteps_merged[[#This Row],[ActivityDate]],"dddd")</f>
        <v>Friday</v>
      </c>
      <c r="F18488" s="6" t="s">
        <v>786</v>
      </c>
      <c r="G18488" s="6" t="str">
        <f>TEXT(hourlySteps_merged[[#This Row],[ActivityTime2]],"hh:mm:ss")</f>
        <v>17:00:00</v>
      </c>
      <c r="H18488">
        <v>0</v>
      </c>
      <c r="I18488">
        <v>22</v>
      </c>
      <c r="J18488">
        <v>0.36666700000000002</v>
      </c>
      <c r="K18488">
        <v>164</v>
      </c>
      <c r="L18488" s="1"/>
      <c r="M18488" s="4"/>
    </row>
    <row r="18489" spans="1:13" x14ac:dyDescent="0.25">
      <c r="A18489">
        <v>8053475328</v>
      </c>
      <c r="B18489" t="s">
        <v>459</v>
      </c>
      <c r="C18489" s="1">
        <v>42496</v>
      </c>
      <c r="D18489" s="8">
        <f>WEEKDAY(hourlySteps_merged[[#This Row],[ActivityDate]],1)</f>
        <v>6</v>
      </c>
      <c r="E18489" s="1" t="str">
        <f>TEXT(hourlySteps_merged[[#This Row],[ActivityDate]],"dddd")</f>
        <v>Friday</v>
      </c>
      <c r="F18489" s="6" t="s">
        <v>787</v>
      </c>
      <c r="G18489" s="6" t="str">
        <f>TEXT(hourlySteps_merged[[#This Row],[ActivityTime2]],"hh:mm:ss")</f>
        <v>18:00:00</v>
      </c>
      <c r="H18489">
        <v>0</v>
      </c>
      <c r="I18489">
        <v>36</v>
      </c>
      <c r="J18489">
        <v>0.6</v>
      </c>
      <c r="K18489">
        <v>172</v>
      </c>
      <c r="L18489" s="1"/>
      <c r="M18489" s="4"/>
    </row>
    <row r="18490" spans="1:13" x14ac:dyDescent="0.25">
      <c r="A18490">
        <v>8053475328</v>
      </c>
      <c r="B18490" t="s">
        <v>460</v>
      </c>
      <c r="C18490" s="1">
        <v>42496</v>
      </c>
      <c r="D18490" s="8">
        <f>WEEKDAY(hourlySteps_merged[[#This Row],[ActivityDate]],1)</f>
        <v>6</v>
      </c>
      <c r="E18490" s="1" t="str">
        <f>TEXT(hourlySteps_merged[[#This Row],[ActivityDate]],"dddd")</f>
        <v>Friday</v>
      </c>
      <c r="F18490" s="6" t="s">
        <v>788</v>
      </c>
      <c r="G18490" s="6" t="str">
        <f>TEXT(hourlySteps_merged[[#This Row],[ActivityTime2]],"hh:mm:ss")</f>
        <v>19:00:00</v>
      </c>
      <c r="H18490">
        <v>0</v>
      </c>
      <c r="I18490">
        <v>20</v>
      </c>
      <c r="J18490">
        <v>0.33333299999999999</v>
      </c>
      <c r="K18490">
        <v>155</v>
      </c>
      <c r="L18490" s="1"/>
      <c r="M18490" s="4"/>
    </row>
    <row r="18491" spans="1:13" x14ac:dyDescent="0.25">
      <c r="A18491">
        <v>8053475328</v>
      </c>
      <c r="B18491" t="s">
        <v>461</v>
      </c>
      <c r="C18491" s="1">
        <v>42496</v>
      </c>
      <c r="D18491" s="8">
        <f>WEEKDAY(hourlySteps_merged[[#This Row],[ActivityDate]],1)</f>
        <v>6</v>
      </c>
      <c r="E18491" s="1" t="str">
        <f>TEXT(hourlySteps_merged[[#This Row],[ActivityDate]],"dddd")</f>
        <v>Friday</v>
      </c>
      <c r="F18491" s="6" t="s">
        <v>789</v>
      </c>
      <c r="G18491" s="6" t="str">
        <f>TEXT(hourlySteps_merged[[#This Row],[ActivityTime2]],"hh:mm:ss")</f>
        <v>20:00:00</v>
      </c>
      <c r="H18491">
        <v>0</v>
      </c>
      <c r="I18491">
        <v>11</v>
      </c>
      <c r="J18491">
        <v>0.183333</v>
      </c>
      <c r="K18491">
        <v>122</v>
      </c>
      <c r="L18491" s="1"/>
      <c r="M18491" s="4"/>
    </row>
    <row r="18492" spans="1:13" x14ac:dyDescent="0.25">
      <c r="A18492">
        <v>8053475328</v>
      </c>
      <c r="B18492" t="s">
        <v>462</v>
      </c>
      <c r="C18492" s="1">
        <v>42496</v>
      </c>
      <c r="D18492" s="8">
        <f>WEEKDAY(hourlySteps_merged[[#This Row],[ActivityDate]],1)</f>
        <v>6</v>
      </c>
      <c r="E18492" s="1" t="str">
        <f>TEXT(hourlySteps_merged[[#This Row],[ActivityDate]],"dddd")</f>
        <v>Friday</v>
      </c>
      <c r="F18492" s="6" t="s">
        <v>790</v>
      </c>
      <c r="G18492" s="6" t="str">
        <f>TEXT(hourlySteps_merged[[#This Row],[ActivityTime2]],"hh:mm:ss")</f>
        <v>21:00:00</v>
      </c>
      <c r="H18492">
        <v>0</v>
      </c>
      <c r="I18492">
        <v>8</v>
      </c>
      <c r="J18492">
        <v>0.13333300000000001</v>
      </c>
      <c r="K18492">
        <v>109</v>
      </c>
      <c r="L18492" s="1"/>
      <c r="M18492" s="4"/>
    </row>
    <row r="18493" spans="1:13" x14ac:dyDescent="0.25">
      <c r="A18493">
        <v>8053475328</v>
      </c>
      <c r="B18493" t="s">
        <v>463</v>
      </c>
      <c r="C18493" s="1">
        <v>42496</v>
      </c>
      <c r="D18493" s="8">
        <f>WEEKDAY(hourlySteps_merged[[#This Row],[ActivityDate]],1)</f>
        <v>6</v>
      </c>
      <c r="E18493" s="1" t="str">
        <f>TEXT(hourlySteps_merged[[#This Row],[ActivityDate]],"dddd")</f>
        <v>Friday</v>
      </c>
      <c r="F18493" s="6" t="s">
        <v>791</v>
      </c>
      <c r="G18493" s="6" t="str">
        <f>TEXT(hourlySteps_merged[[#This Row],[ActivityTime2]],"hh:mm:ss")</f>
        <v>22:00:00</v>
      </c>
      <c r="H18493">
        <v>0</v>
      </c>
      <c r="I18493">
        <v>0</v>
      </c>
      <c r="J18493">
        <v>0</v>
      </c>
      <c r="K18493">
        <v>85</v>
      </c>
      <c r="L18493" s="1"/>
      <c r="M18493" s="4"/>
    </row>
    <row r="18494" spans="1:13" x14ac:dyDescent="0.25">
      <c r="A18494">
        <v>8053475328</v>
      </c>
      <c r="B18494" t="s">
        <v>464</v>
      </c>
      <c r="C18494" s="1">
        <v>42496</v>
      </c>
      <c r="D18494" s="8">
        <f>WEEKDAY(hourlySteps_merged[[#This Row],[ActivityDate]],1)</f>
        <v>6</v>
      </c>
      <c r="E18494" s="1" t="str">
        <f>TEXT(hourlySteps_merged[[#This Row],[ActivityDate]],"dddd")</f>
        <v>Friday</v>
      </c>
      <c r="F18494" s="6" t="s">
        <v>792</v>
      </c>
      <c r="G18494" s="6" t="str">
        <f>TEXT(hourlySteps_merged[[#This Row],[ActivityTime2]],"hh:mm:ss")</f>
        <v>23:00:00</v>
      </c>
      <c r="H18494">
        <v>237</v>
      </c>
      <c r="I18494">
        <v>0</v>
      </c>
      <c r="J18494">
        <v>0</v>
      </c>
      <c r="K18494">
        <v>84</v>
      </c>
      <c r="L18494" s="1"/>
      <c r="M18494" s="4"/>
    </row>
    <row r="18495" spans="1:13" x14ac:dyDescent="0.25">
      <c r="A18495">
        <v>8053475328</v>
      </c>
      <c r="B18495" t="s">
        <v>465</v>
      </c>
      <c r="C18495" s="1">
        <v>42496</v>
      </c>
      <c r="D18495" s="8">
        <f>WEEKDAY(hourlySteps_merged[[#This Row],[ActivityDate]],1)</f>
        <v>6</v>
      </c>
      <c r="E18495" s="1" t="str">
        <f>TEXT(hourlySteps_merged[[#This Row],[ActivityDate]],"dddd")</f>
        <v>Friday</v>
      </c>
      <c r="F18495" s="6" t="s">
        <v>769</v>
      </c>
      <c r="G18495" s="6" t="str">
        <f>TEXT(hourlySteps_merged[[#This Row],[ActivityTime2]],"hh:mm:ss")</f>
        <v>00:00:00</v>
      </c>
      <c r="H18495">
        <v>636</v>
      </c>
      <c r="I18495">
        <v>0</v>
      </c>
      <c r="J18495">
        <v>0</v>
      </c>
      <c r="K18495">
        <v>55</v>
      </c>
      <c r="L18495" s="1"/>
      <c r="M18495" s="4"/>
    </row>
    <row r="18496" spans="1:13" x14ac:dyDescent="0.25">
      <c r="A18496">
        <v>8053475328</v>
      </c>
      <c r="B18496" t="s">
        <v>466</v>
      </c>
      <c r="C18496" s="1">
        <v>42496</v>
      </c>
      <c r="D18496" s="8">
        <f>WEEKDAY(hourlySteps_merged[[#This Row],[ActivityDate]],1)</f>
        <v>6</v>
      </c>
      <c r="E18496" s="1" t="str">
        <f>TEXT(hourlySteps_merged[[#This Row],[ActivityDate]],"dddd")</f>
        <v>Friday</v>
      </c>
      <c r="F18496" s="6" t="s">
        <v>770</v>
      </c>
      <c r="G18496" s="6" t="str">
        <f>TEXT(hourlySteps_merged[[#This Row],[ActivityTime2]],"hh:mm:ss")</f>
        <v>01:00:00</v>
      </c>
      <c r="H18496">
        <v>231</v>
      </c>
      <c r="I18496">
        <v>0</v>
      </c>
      <c r="J18496">
        <v>0</v>
      </c>
      <c r="K18496">
        <v>55</v>
      </c>
      <c r="L18496" s="1"/>
      <c r="M18496" s="4"/>
    </row>
    <row r="18497" spans="1:13" x14ac:dyDescent="0.25">
      <c r="A18497">
        <v>8053475328</v>
      </c>
      <c r="B18497" t="s">
        <v>467</v>
      </c>
      <c r="C18497" s="1">
        <v>42496</v>
      </c>
      <c r="D18497" s="8">
        <f>WEEKDAY(hourlySteps_merged[[#This Row],[ActivityDate]],1)</f>
        <v>6</v>
      </c>
      <c r="E18497" s="1" t="str">
        <f>TEXT(hourlySteps_merged[[#This Row],[ActivityDate]],"dddd")</f>
        <v>Friday</v>
      </c>
      <c r="F18497" s="6" t="s">
        <v>771</v>
      </c>
      <c r="G18497" s="6" t="str">
        <f>TEXT(hourlySteps_merged[[#This Row],[ActivityTime2]],"hh:mm:ss")</f>
        <v>02:00:00</v>
      </c>
      <c r="H18497">
        <v>4316</v>
      </c>
      <c r="I18497">
        <v>0</v>
      </c>
      <c r="J18497">
        <v>0</v>
      </c>
      <c r="K18497">
        <v>55</v>
      </c>
      <c r="L18497" s="1"/>
      <c r="M18497" s="4"/>
    </row>
    <row r="18498" spans="1:13" x14ac:dyDescent="0.25">
      <c r="A18498">
        <v>8053475328</v>
      </c>
      <c r="B18498" t="s">
        <v>468</v>
      </c>
      <c r="C18498" s="1">
        <v>42496</v>
      </c>
      <c r="D18498" s="8">
        <f>WEEKDAY(hourlySteps_merged[[#This Row],[ActivityDate]],1)</f>
        <v>6</v>
      </c>
      <c r="E18498" s="1" t="str">
        <f>TEXT(hourlySteps_merged[[#This Row],[ActivityDate]],"dddd")</f>
        <v>Friday</v>
      </c>
      <c r="F18498" s="6" t="s">
        <v>772</v>
      </c>
      <c r="G18498" s="6" t="str">
        <f>TEXT(hourlySteps_merged[[#This Row],[ActivityTime2]],"hh:mm:ss")</f>
        <v>03:00:00</v>
      </c>
      <c r="H18498">
        <v>175</v>
      </c>
      <c r="I18498">
        <v>1</v>
      </c>
      <c r="J18498">
        <v>1.6667000000000001E-2</v>
      </c>
      <c r="K18498">
        <v>57</v>
      </c>
      <c r="L18498" s="1"/>
      <c r="M18498" s="4"/>
    </row>
    <row r="18499" spans="1:13" x14ac:dyDescent="0.25">
      <c r="A18499">
        <v>8053475328</v>
      </c>
      <c r="B18499" t="s">
        <v>469</v>
      </c>
      <c r="C18499" s="1">
        <v>42496</v>
      </c>
      <c r="D18499" s="8">
        <f>WEEKDAY(hourlySteps_merged[[#This Row],[ActivityDate]],1)</f>
        <v>6</v>
      </c>
      <c r="E18499" s="1" t="str">
        <f>TEXT(hourlySteps_merged[[#This Row],[ActivityDate]],"dddd")</f>
        <v>Friday</v>
      </c>
      <c r="F18499" s="6" t="s">
        <v>773</v>
      </c>
      <c r="G18499" s="6" t="str">
        <f>TEXT(hourlySteps_merged[[#This Row],[ActivityTime2]],"hh:mm:ss")</f>
        <v>04:00:00</v>
      </c>
      <c r="H18499">
        <v>210</v>
      </c>
      <c r="I18499">
        <v>4</v>
      </c>
      <c r="J18499">
        <v>6.6667000000000004E-2</v>
      </c>
      <c r="K18499">
        <v>62</v>
      </c>
      <c r="L18499" s="1"/>
      <c r="M18499" s="4"/>
    </row>
    <row r="18500" spans="1:13" x14ac:dyDescent="0.25">
      <c r="A18500">
        <v>8053475328</v>
      </c>
      <c r="B18500" t="s">
        <v>470</v>
      </c>
      <c r="C18500" s="1">
        <v>42496</v>
      </c>
      <c r="D18500" s="8">
        <f>WEEKDAY(hourlySteps_merged[[#This Row],[ActivityDate]],1)</f>
        <v>6</v>
      </c>
      <c r="E18500" s="1" t="str">
        <f>TEXT(hourlySteps_merged[[#This Row],[ActivityDate]],"dddd")</f>
        <v>Friday</v>
      </c>
      <c r="F18500" s="6" t="s">
        <v>774</v>
      </c>
      <c r="G18500" s="6" t="str">
        <f>TEXT(hourlySteps_merged[[#This Row],[ActivityTime2]],"hh:mm:ss")</f>
        <v>05:00:00</v>
      </c>
      <c r="H18500">
        <v>627</v>
      </c>
      <c r="I18500">
        <v>1</v>
      </c>
      <c r="J18500">
        <v>1.6667000000000001E-2</v>
      </c>
      <c r="K18500">
        <v>56</v>
      </c>
      <c r="L18500" s="1"/>
      <c r="M18500" s="4"/>
    </row>
    <row r="18501" spans="1:13" x14ac:dyDescent="0.25">
      <c r="A18501">
        <v>8053475328</v>
      </c>
      <c r="B18501" t="s">
        <v>471</v>
      </c>
      <c r="C18501" s="1">
        <v>42496</v>
      </c>
      <c r="D18501" s="8">
        <f>WEEKDAY(hourlySteps_merged[[#This Row],[ActivityDate]],1)</f>
        <v>6</v>
      </c>
      <c r="E18501" s="1" t="str">
        <f>TEXT(hourlySteps_merged[[#This Row],[ActivityDate]],"dddd")</f>
        <v>Friday</v>
      </c>
      <c r="F18501" s="6" t="s">
        <v>775</v>
      </c>
      <c r="G18501" s="6" t="str">
        <f>TEXT(hourlySteps_merged[[#This Row],[ActivityTime2]],"hh:mm:ss")</f>
        <v>06:00:00</v>
      </c>
      <c r="H18501">
        <v>2405</v>
      </c>
      <c r="I18501">
        <v>12</v>
      </c>
      <c r="J18501">
        <v>0.2</v>
      </c>
      <c r="K18501">
        <v>75</v>
      </c>
      <c r="L18501" s="1"/>
      <c r="M18501" s="4"/>
    </row>
    <row r="18502" spans="1:13" x14ac:dyDescent="0.25">
      <c r="A18502">
        <v>8053475328</v>
      </c>
      <c r="B18502" t="s">
        <v>472</v>
      </c>
      <c r="C18502" s="1">
        <v>42496</v>
      </c>
      <c r="D18502" s="8">
        <f>WEEKDAY(hourlySteps_merged[[#This Row],[ActivityDate]],1)</f>
        <v>6</v>
      </c>
      <c r="E18502" s="1" t="str">
        <f>TEXT(hourlySteps_merged[[#This Row],[ActivityDate]],"dddd")</f>
        <v>Friday</v>
      </c>
      <c r="F18502" s="6" t="s">
        <v>776</v>
      </c>
      <c r="G18502" s="6" t="str">
        <f>TEXT(hourlySteps_merged[[#This Row],[ActivityTime2]],"hh:mm:ss")</f>
        <v>07:00:00</v>
      </c>
      <c r="H18502">
        <v>1968</v>
      </c>
      <c r="I18502">
        <v>38</v>
      </c>
      <c r="J18502">
        <v>0.63333300000000003</v>
      </c>
      <c r="K18502">
        <v>143</v>
      </c>
      <c r="L18502" s="1"/>
      <c r="M18502" s="4"/>
    </row>
    <row r="18503" spans="1:13" x14ac:dyDescent="0.25">
      <c r="A18503">
        <v>8053475328</v>
      </c>
      <c r="B18503" t="s">
        <v>473</v>
      </c>
      <c r="C18503" s="1">
        <v>42496</v>
      </c>
      <c r="D18503" s="8">
        <f>WEEKDAY(hourlySteps_merged[[#This Row],[ActivityDate]],1)</f>
        <v>6</v>
      </c>
      <c r="E18503" s="1" t="str">
        <f>TEXT(hourlySteps_merged[[#This Row],[ActivityDate]],"dddd")</f>
        <v>Friday</v>
      </c>
      <c r="F18503" s="6" t="s">
        <v>777</v>
      </c>
      <c r="G18503" s="6" t="str">
        <f>TEXT(hourlySteps_merged[[#This Row],[ActivityTime2]],"hh:mm:ss")</f>
        <v>08:00:00</v>
      </c>
      <c r="H18503">
        <v>162</v>
      </c>
      <c r="I18503">
        <v>52</v>
      </c>
      <c r="J18503">
        <v>0.86666699999999997</v>
      </c>
      <c r="K18503">
        <v>147</v>
      </c>
      <c r="L18503" s="1"/>
      <c r="M18503" s="4"/>
    </row>
    <row r="18504" spans="1:13" x14ac:dyDescent="0.25">
      <c r="A18504">
        <v>8053475328</v>
      </c>
      <c r="B18504" t="s">
        <v>474</v>
      </c>
      <c r="C18504" s="1">
        <v>42496</v>
      </c>
      <c r="D18504" s="8">
        <f>WEEKDAY(hourlySteps_merged[[#This Row],[ActivityDate]],1)</f>
        <v>6</v>
      </c>
      <c r="E18504" s="1" t="str">
        <f>TEXT(hourlySteps_merged[[#This Row],[ActivityDate]],"dddd")</f>
        <v>Friday</v>
      </c>
      <c r="F18504" s="6" t="s">
        <v>778</v>
      </c>
      <c r="G18504" s="6" t="str">
        <f>TEXT(hourlySteps_merged[[#This Row],[ActivityTime2]],"hh:mm:ss")</f>
        <v>09:00:00</v>
      </c>
      <c r="H18504">
        <v>662</v>
      </c>
      <c r="I18504">
        <v>3</v>
      </c>
      <c r="J18504">
        <v>0.05</v>
      </c>
      <c r="K18504">
        <v>60</v>
      </c>
      <c r="L18504" s="1"/>
      <c r="M18504" s="4"/>
    </row>
    <row r="18505" spans="1:13" x14ac:dyDescent="0.25">
      <c r="A18505">
        <v>8053475328</v>
      </c>
      <c r="B18505" t="s">
        <v>475</v>
      </c>
      <c r="C18505" s="1">
        <v>42496</v>
      </c>
      <c r="D18505" s="8">
        <f>WEEKDAY(hourlySteps_merged[[#This Row],[ActivityDate]],1)</f>
        <v>6</v>
      </c>
      <c r="E18505" s="1" t="str">
        <f>TEXT(hourlySteps_merged[[#This Row],[ActivityDate]],"dddd")</f>
        <v>Friday</v>
      </c>
      <c r="F18505" s="6" t="s">
        <v>779</v>
      </c>
      <c r="G18505" s="6" t="str">
        <f>TEXT(hourlySteps_merged[[#This Row],[ActivityTime2]],"hh:mm:ss")</f>
        <v>10:00:00</v>
      </c>
      <c r="H18505">
        <v>265</v>
      </c>
      <c r="I18505">
        <v>1</v>
      </c>
      <c r="J18505">
        <v>1.6667000000000001E-2</v>
      </c>
      <c r="K18505">
        <v>58</v>
      </c>
      <c r="L18505" s="1"/>
      <c r="M18505" s="4"/>
    </row>
    <row r="18506" spans="1:13" x14ac:dyDescent="0.25">
      <c r="A18506">
        <v>8053475328</v>
      </c>
      <c r="B18506" t="s">
        <v>476</v>
      </c>
      <c r="C18506" s="1">
        <v>42496</v>
      </c>
      <c r="D18506" s="8">
        <f>WEEKDAY(hourlySteps_merged[[#This Row],[ActivityDate]],1)</f>
        <v>6</v>
      </c>
      <c r="E18506" s="1" t="str">
        <f>TEXT(hourlySteps_merged[[#This Row],[ActivityDate]],"dddd")</f>
        <v>Friday</v>
      </c>
      <c r="F18506" s="6" t="s">
        <v>780</v>
      </c>
      <c r="G18506" s="6" t="str">
        <f>TEXT(hourlySteps_merged[[#This Row],[ActivityTime2]],"hh:mm:ss")</f>
        <v>11:00:00</v>
      </c>
      <c r="H18506">
        <v>79</v>
      </c>
      <c r="I18506">
        <v>4</v>
      </c>
      <c r="J18506">
        <v>6.6667000000000004E-2</v>
      </c>
      <c r="K18506">
        <v>62</v>
      </c>
      <c r="L18506" s="1"/>
      <c r="M18506" s="4"/>
    </row>
    <row r="18507" spans="1:13" x14ac:dyDescent="0.25">
      <c r="A18507">
        <v>8053475328</v>
      </c>
      <c r="B18507" t="s">
        <v>33</v>
      </c>
      <c r="C18507" s="1">
        <v>42496</v>
      </c>
      <c r="D18507" s="8">
        <f>WEEKDAY(hourlySteps_merged[[#This Row],[ActivityDate]],1)</f>
        <v>6</v>
      </c>
      <c r="E18507" s="1" t="str">
        <f>TEXT(hourlySteps_merged[[#This Row],[ActivityDate]],"dddd")</f>
        <v>Friday</v>
      </c>
      <c r="F18507" s="6" t="s">
        <v>781</v>
      </c>
      <c r="G18507" s="6" t="str">
        <f>TEXT(hourlySteps_merged[[#This Row],[ActivityTime2]],"hh:mm:ss")</f>
        <v>12:00:00</v>
      </c>
      <c r="H18507">
        <v>39</v>
      </c>
      <c r="I18507">
        <v>9</v>
      </c>
      <c r="J18507">
        <v>0.15</v>
      </c>
      <c r="K18507">
        <v>72</v>
      </c>
      <c r="L18507" s="1"/>
      <c r="M18507" s="4"/>
    </row>
    <row r="18508" spans="1:13" x14ac:dyDescent="0.25">
      <c r="A18508">
        <v>8053475328</v>
      </c>
      <c r="B18508" t="s">
        <v>477</v>
      </c>
      <c r="C18508" s="1">
        <v>42496</v>
      </c>
      <c r="D18508" s="8">
        <f>WEEKDAY(hourlySteps_merged[[#This Row],[ActivityDate]],1)</f>
        <v>6</v>
      </c>
      <c r="E18508" s="1" t="str">
        <f>TEXT(hourlySteps_merged[[#This Row],[ActivityDate]],"dddd")</f>
        <v>Friday</v>
      </c>
      <c r="F18508" s="6" t="s">
        <v>782</v>
      </c>
      <c r="G18508" s="6" t="str">
        <f>TEXT(hourlySteps_merged[[#This Row],[ActivityTime2]],"hh:mm:ss")</f>
        <v>13:00:00</v>
      </c>
      <c r="H18508">
        <v>255</v>
      </c>
      <c r="I18508">
        <v>2</v>
      </c>
      <c r="J18508">
        <v>3.3333000000000002E-2</v>
      </c>
      <c r="K18508">
        <v>59</v>
      </c>
      <c r="L18508" s="1"/>
      <c r="M18508" s="4"/>
    </row>
    <row r="18509" spans="1:13" x14ac:dyDescent="0.25">
      <c r="A18509">
        <v>8053475328</v>
      </c>
      <c r="B18509" t="s">
        <v>478</v>
      </c>
      <c r="C18509" s="1">
        <v>42496</v>
      </c>
      <c r="D18509" s="8">
        <f>WEEKDAY(hourlySteps_merged[[#This Row],[ActivityDate]],1)</f>
        <v>6</v>
      </c>
      <c r="E18509" s="1" t="str">
        <f>TEXT(hourlySteps_merged[[#This Row],[ActivityDate]],"dddd")</f>
        <v>Friday</v>
      </c>
      <c r="F18509" s="6" t="s">
        <v>783</v>
      </c>
      <c r="G18509" s="6" t="str">
        <f>TEXT(hourlySteps_merged[[#This Row],[ActivityTime2]],"hh:mm:ss")</f>
        <v>14:00:00</v>
      </c>
      <c r="H18509">
        <v>5</v>
      </c>
      <c r="I18509">
        <v>17</v>
      </c>
      <c r="J18509">
        <v>0.283333</v>
      </c>
      <c r="K18509">
        <v>83</v>
      </c>
      <c r="L18509" s="1"/>
      <c r="M18509" s="4"/>
    </row>
    <row r="18510" spans="1:13" x14ac:dyDescent="0.25">
      <c r="A18510">
        <v>8053475328</v>
      </c>
      <c r="B18510" t="s">
        <v>479</v>
      </c>
      <c r="C18510" s="1">
        <v>42496</v>
      </c>
      <c r="D18510" s="8">
        <f>WEEKDAY(hourlySteps_merged[[#This Row],[ActivityDate]],1)</f>
        <v>6</v>
      </c>
      <c r="E18510" s="1" t="str">
        <f>TEXT(hourlySteps_merged[[#This Row],[ActivityDate]],"dddd")</f>
        <v>Friday</v>
      </c>
      <c r="F18510" s="6" t="s">
        <v>784</v>
      </c>
      <c r="G18510" s="6" t="str">
        <f>TEXT(hourlySteps_merged[[#This Row],[ActivityTime2]],"hh:mm:ss")</f>
        <v>15:00:00</v>
      </c>
      <c r="H18510">
        <v>0</v>
      </c>
      <c r="I18510">
        <v>3</v>
      </c>
      <c r="J18510">
        <v>0.05</v>
      </c>
      <c r="K18510">
        <v>60</v>
      </c>
      <c r="L18510" s="1"/>
      <c r="M18510" s="4"/>
    </row>
    <row r="18511" spans="1:13" x14ac:dyDescent="0.25">
      <c r="A18511">
        <v>8053475328</v>
      </c>
      <c r="B18511" t="s">
        <v>480</v>
      </c>
      <c r="C18511" s="1">
        <v>42496</v>
      </c>
      <c r="D18511" s="8">
        <f>WEEKDAY(hourlySteps_merged[[#This Row],[ActivityDate]],1)</f>
        <v>6</v>
      </c>
      <c r="E18511" s="1" t="str">
        <f>TEXT(hourlySteps_merged[[#This Row],[ActivityDate]],"dddd")</f>
        <v>Friday</v>
      </c>
      <c r="F18511" s="6" t="s">
        <v>785</v>
      </c>
      <c r="G18511" s="6" t="str">
        <f>TEXT(hourlySteps_merged[[#This Row],[ActivityTime2]],"hh:mm:ss")</f>
        <v>16:00:00</v>
      </c>
      <c r="H18511">
        <v>290</v>
      </c>
      <c r="I18511">
        <v>0</v>
      </c>
      <c r="J18511">
        <v>0</v>
      </c>
      <c r="K18511">
        <v>55</v>
      </c>
      <c r="L18511" s="1"/>
      <c r="M18511" s="4"/>
    </row>
    <row r="18512" spans="1:13" x14ac:dyDescent="0.25">
      <c r="A18512">
        <v>8053475328</v>
      </c>
      <c r="B18512" t="s">
        <v>481</v>
      </c>
      <c r="C18512" s="1">
        <v>42496</v>
      </c>
      <c r="D18512" s="8">
        <f>WEEKDAY(hourlySteps_merged[[#This Row],[ActivityDate]],1)</f>
        <v>6</v>
      </c>
      <c r="E18512" s="1" t="str">
        <f>TEXT(hourlySteps_merged[[#This Row],[ActivityDate]],"dddd")</f>
        <v>Friday</v>
      </c>
      <c r="F18512" s="6" t="s">
        <v>786</v>
      </c>
      <c r="G18512" s="6" t="str">
        <f>TEXT(hourlySteps_merged[[#This Row],[ActivityTime2]],"hh:mm:ss")</f>
        <v>17:00:00</v>
      </c>
      <c r="H18512">
        <v>0</v>
      </c>
      <c r="I18512">
        <v>56</v>
      </c>
      <c r="J18512">
        <v>0.93333299999999997</v>
      </c>
      <c r="K18512">
        <v>155</v>
      </c>
      <c r="L18512" s="1"/>
      <c r="M18512" s="4"/>
    </row>
    <row r="18513" spans="1:13" x14ac:dyDescent="0.25">
      <c r="A18513">
        <v>8053475328</v>
      </c>
      <c r="B18513" t="s">
        <v>482</v>
      </c>
      <c r="C18513" s="1">
        <v>42496</v>
      </c>
      <c r="D18513" s="8">
        <f>WEEKDAY(hourlySteps_merged[[#This Row],[ActivityDate]],1)</f>
        <v>6</v>
      </c>
      <c r="E18513" s="1" t="str">
        <f>TEXT(hourlySteps_merged[[#This Row],[ActivityDate]],"dddd")</f>
        <v>Friday</v>
      </c>
      <c r="F18513" s="6" t="s">
        <v>787</v>
      </c>
      <c r="G18513" s="6" t="str">
        <f>TEXT(hourlySteps_merged[[#This Row],[ActivityTime2]],"hh:mm:ss")</f>
        <v>18:00:00</v>
      </c>
      <c r="H18513">
        <v>0</v>
      </c>
      <c r="I18513">
        <v>31</v>
      </c>
      <c r="J18513">
        <v>0.51666699999999999</v>
      </c>
      <c r="K18513">
        <v>119</v>
      </c>
      <c r="L18513" s="1"/>
      <c r="M18513" s="4"/>
    </row>
    <row r="18514" spans="1:13" x14ac:dyDescent="0.25">
      <c r="A18514">
        <v>8053475328</v>
      </c>
      <c r="B18514" t="s">
        <v>483</v>
      </c>
      <c r="C18514" s="1">
        <v>42496</v>
      </c>
      <c r="D18514" s="8">
        <f>WEEKDAY(hourlySteps_merged[[#This Row],[ActivityDate]],1)</f>
        <v>6</v>
      </c>
      <c r="E18514" s="1" t="str">
        <f>TEXT(hourlySteps_merged[[#This Row],[ActivityDate]],"dddd")</f>
        <v>Friday</v>
      </c>
      <c r="F18514" s="6" t="s">
        <v>788</v>
      </c>
      <c r="G18514" s="6" t="str">
        <f>TEXT(hourlySteps_merged[[#This Row],[ActivityTime2]],"hh:mm:ss")</f>
        <v>19:00:00</v>
      </c>
      <c r="H18514">
        <v>0</v>
      </c>
      <c r="I18514">
        <v>31</v>
      </c>
      <c r="J18514">
        <v>0.51666699999999999</v>
      </c>
      <c r="K18514">
        <v>129</v>
      </c>
      <c r="L18514" s="1"/>
      <c r="M18514" s="4"/>
    </row>
    <row r="18515" spans="1:13" x14ac:dyDescent="0.25">
      <c r="A18515">
        <v>8053475328</v>
      </c>
      <c r="B18515" t="s">
        <v>484</v>
      </c>
      <c r="C18515" s="1">
        <v>42496</v>
      </c>
      <c r="D18515" s="8">
        <f>WEEKDAY(hourlySteps_merged[[#This Row],[ActivityDate]],1)</f>
        <v>6</v>
      </c>
      <c r="E18515" s="1" t="str">
        <f>TEXT(hourlySteps_merged[[#This Row],[ActivityDate]],"dddd")</f>
        <v>Friday</v>
      </c>
      <c r="F18515" s="6" t="s">
        <v>789</v>
      </c>
      <c r="G18515" s="6" t="str">
        <f>TEXT(hourlySteps_merged[[#This Row],[ActivityTime2]],"hh:mm:ss")</f>
        <v>20:00:00</v>
      </c>
      <c r="H18515">
        <v>0</v>
      </c>
      <c r="I18515">
        <v>21</v>
      </c>
      <c r="J18515">
        <v>0.35</v>
      </c>
      <c r="K18515">
        <v>89</v>
      </c>
      <c r="L18515" s="1"/>
      <c r="M18515" s="4"/>
    </row>
    <row r="18516" spans="1:13" x14ac:dyDescent="0.25">
      <c r="A18516">
        <v>8053475328</v>
      </c>
      <c r="B18516" t="s">
        <v>485</v>
      </c>
      <c r="C18516" s="1">
        <v>42496</v>
      </c>
      <c r="D18516" s="8">
        <f>WEEKDAY(hourlySteps_merged[[#This Row],[ActivityDate]],1)</f>
        <v>6</v>
      </c>
      <c r="E18516" s="1" t="str">
        <f>TEXT(hourlySteps_merged[[#This Row],[ActivityDate]],"dddd")</f>
        <v>Friday</v>
      </c>
      <c r="F18516" s="6" t="s">
        <v>790</v>
      </c>
      <c r="G18516" s="6" t="str">
        <f>TEXT(hourlySteps_merged[[#This Row],[ActivityTime2]],"hh:mm:ss")</f>
        <v>21:00:00</v>
      </c>
      <c r="H18516">
        <v>0</v>
      </c>
      <c r="I18516">
        <v>2</v>
      </c>
      <c r="J18516">
        <v>3.3333000000000002E-2</v>
      </c>
      <c r="K18516">
        <v>58</v>
      </c>
      <c r="L18516" s="1"/>
      <c r="M18516" s="4"/>
    </row>
    <row r="18517" spans="1:13" x14ac:dyDescent="0.25">
      <c r="A18517">
        <v>8053475328</v>
      </c>
      <c r="B18517" t="s">
        <v>486</v>
      </c>
      <c r="C18517" s="1">
        <v>42496</v>
      </c>
      <c r="D18517" s="8">
        <f>WEEKDAY(hourlySteps_merged[[#This Row],[ActivityDate]],1)</f>
        <v>6</v>
      </c>
      <c r="E18517" s="1" t="str">
        <f>TEXT(hourlySteps_merged[[#This Row],[ActivityDate]],"dddd")</f>
        <v>Friday</v>
      </c>
      <c r="F18517" s="6" t="s">
        <v>791</v>
      </c>
      <c r="G18517" s="6" t="str">
        <f>TEXT(hourlySteps_merged[[#This Row],[ActivityTime2]],"hh:mm:ss")</f>
        <v>22:00:00</v>
      </c>
      <c r="H18517">
        <v>0</v>
      </c>
      <c r="I18517">
        <v>22</v>
      </c>
      <c r="J18517">
        <v>0.36666700000000002</v>
      </c>
      <c r="K18517">
        <v>96</v>
      </c>
      <c r="L18517" s="1"/>
      <c r="M18517" s="4"/>
    </row>
    <row r="18518" spans="1:13" x14ac:dyDescent="0.25">
      <c r="A18518">
        <v>8053475328</v>
      </c>
      <c r="B18518" t="s">
        <v>487</v>
      </c>
      <c r="C18518" s="1">
        <v>42496</v>
      </c>
      <c r="D18518" s="8">
        <f>WEEKDAY(hourlySteps_merged[[#This Row],[ActivityDate]],1)</f>
        <v>6</v>
      </c>
      <c r="E18518" s="1" t="str">
        <f>TEXT(hourlySteps_merged[[#This Row],[ActivityDate]],"dddd")</f>
        <v>Friday</v>
      </c>
      <c r="F18518" s="6" t="s">
        <v>792</v>
      </c>
      <c r="G18518" s="6" t="str">
        <f>TEXT(hourlySteps_merged[[#This Row],[ActivityTime2]],"hh:mm:ss")</f>
        <v>23:00:00</v>
      </c>
      <c r="H18518">
        <v>0</v>
      </c>
      <c r="I18518">
        <v>0</v>
      </c>
      <c r="J18518">
        <v>0</v>
      </c>
      <c r="K18518">
        <v>55</v>
      </c>
      <c r="L18518" s="1"/>
      <c r="M18518" s="4"/>
    </row>
    <row r="18519" spans="1:13" x14ac:dyDescent="0.25">
      <c r="A18519">
        <v>8053475328</v>
      </c>
      <c r="B18519" t="s">
        <v>488</v>
      </c>
      <c r="C18519" s="1">
        <v>42496</v>
      </c>
      <c r="D18519" s="8">
        <f>WEEKDAY(hourlySteps_merged[[#This Row],[ActivityDate]],1)</f>
        <v>6</v>
      </c>
      <c r="E18519" s="1" t="str">
        <f>TEXT(hourlySteps_merged[[#This Row],[ActivityDate]],"dddd")</f>
        <v>Friday</v>
      </c>
      <c r="F18519" s="6" t="s">
        <v>769</v>
      </c>
      <c r="G18519" s="6" t="str">
        <f>TEXT(hourlySteps_merged[[#This Row],[ActivityTime2]],"hh:mm:ss")</f>
        <v>00:00:00</v>
      </c>
      <c r="H18519">
        <v>313</v>
      </c>
      <c r="I18519">
        <v>0</v>
      </c>
      <c r="J18519">
        <v>0</v>
      </c>
      <c r="K18519">
        <v>76</v>
      </c>
      <c r="L18519" s="1"/>
      <c r="M18519" s="4"/>
    </row>
    <row r="18520" spans="1:13" x14ac:dyDescent="0.25">
      <c r="A18520">
        <v>8053475328</v>
      </c>
      <c r="B18520" t="s">
        <v>489</v>
      </c>
      <c r="C18520" s="1">
        <v>42496</v>
      </c>
      <c r="D18520" s="8">
        <f>WEEKDAY(hourlySteps_merged[[#This Row],[ActivityDate]],1)</f>
        <v>6</v>
      </c>
      <c r="E18520" s="1" t="str">
        <f>TEXT(hourlySteps_merged[[#This Row],[ActivityDate]],"dddd")</f>
        <v>Friday</v>
      </c>
      <c r="F18520" s="6" t="s">
        <v>770</v>
      </c>
      <c r="G18520" s="6" t="str">
        <f>TEXT(hourlySteps_merged[[#This Row],[ActivityTime2]],"hh:mm:ss")</f>
        <v>01:00:00</v>
      </c>
      <c r="H18520">
        <v>0</v>
      </c>
      <c r="I18520">
        <v>0</v>
      </c>
      <c r="J18520">
        <v>0</v>
      </c>
      <c r="K18520">
        <v>76</v>
      </c>
      <c r="L18520" s="1"/>
      <c r="M18520" s="4"/>
    </row>
    <row r="18521" spans="1:13" x14ac:dyDescent="0.25">
      <c r="A18521">
        <v>8053475328</v>
      </c>
      <c r="B18521" t="s">
        <v>490</v>
      </c>
      <c r="C18521" s="1">
        <v>42496</v>
      </c>
      <c r="D18521" s="8">
        <f>WEEKDAY(hourlySteps_merged[[#This Row],[ActivityDate]],1)</f>
        <v>6</v>
      </c>
      <c r="E18521" s="1" t="str">
        <f>TEXT(hourlySteps_merged[[#This Row],[ActivityDate]],"dddd")</f>
        <v>Friday</v>
      </c>
      <c r="F18521" s="6" t="s">
        <v>771</v>
      </c>
      <c r="G18521" s="6" t="str">
        <f>TEXT(hourlySteps_merged[[#This Row],[ActivityTime2]],"hh:mm:ss")</f>
        <v>02:00:00</v>
      </c>
      <c r="H18521">
        <v>7</v>
      </c>
      <c r="I18521">
        <v>0</v>
      </c>
      <c r="J18521">
        <v>0</v>
      </c>
      <c r="K18521">
        <v>76</v>
      </c>
      <c r="L18521" s="1"/>
      <c r="M18521" s="4"/>
    </row>
    <row r="18522" spans="1:13" x14ac:dyDescent="0.25">
      <c r="A18522">
        <v>8053475328</v>
      </c>
      <c r="B18522" t="s">
        <v>491</v>
      </c>
      <c r="C18522" s="1">
        <v>42496</v>
      </c>
      <c r="D18522" s="8">
        <f>WEEKDAY(hourlySteps_merged[[#This Row],[ActivityDate]],1)</f>
        <v>6</v>
      </c>
      <c r="E18522" s="1" t="str">
        <f>TEXT(hourlySteps_merged[[#This Row],[ActivityDate]],"dddd")</f>
        <v>Friday</v>
      </c>
      <c r="F18522" s="6" t="s">
        <v>772</v>
      </c>
      <c r="G18522" s="6" t="str">
        <f>TEXT(hourlySteps_merged[[#This Row],[ActivityTime2]],"hh:mm:ss")</f>
        <v>03:00:00</v>
      </c>
      <c r="H18522">
        <v>3851</v>
      </c>
      <c r="I18522">
        <v>0</v>
      </c>
      <c r="J18522">
        <v>0</v>
      </c>
      <c r="K18522">
        <v>76</v>
      </c>
      <c r="L18522" s="1"/>
      <c r="M18522" s="4"/>
    </row>
    <row r="18523" spans="1:13" x14ac:dyDescent="0.25">
      <c r="A18523">
        <v>8053475328</v>
      </c>
      <c r="B18523" t="s">
        <v>492</v>
      </c>
      <c r="C18523" s="1">
        <v>42496</v>
      </c>
      <c r="D18523" s="8">
        <f>WEEKDAY(hourlySteps_merged[[#This Row],[ActivityDate]],1)</f>
        <v>6</v>
      </c>
      <c r="E18523" s="1" t="str">
        <f>TEXT(hourlySteps_merged[[#This Row],[ActivityDate]],"dddd")</f>
        <v>Friday</v>
      </c>
      <c r="F18523" s="6" t="s">
        <v>773</v>
      </c>
      <c r="G18523" s="6" t="str">
        <f>TEXT(hourlySteps_merged[[#This Row],[ActivityTime2]],"hh:mm:ss")</f>
        <v>04:00:00</v>
      </c>
      <c r="H18523">
        <v>1153</v>
      </c>
      <c r="I18523">
        <v>0</v>
      </c>
      <c r="J18523">
        <v>0</v>
      </c>
      <c r="K18523">
        <v>76</v>
      </c>
      <c r="L18523" s="1"/>
      <c r="M18523" s="4"/>
    </row>
    <row r="18524" spans="1:13" x14ac:dyDescent="0.25">
      <c r="A18524">
        <v>8053475328</v>
      </c>
      <c r="B18524" t="s">
        <v>493</v>
      </c>
      <c r="C18524" s="1">
        <v>42496</v>
      </c>
      <c r="D18524" s="8">
        <f>WEEKDAY(hourlySteps_merged[[#This Row],[ActivityDate]],1)</f>
        <v>6</v>
      </c>
      <c r="E18524" s="1" t="str">
        <f>TEXT(hourlySteps_merged[[#This Row],[ActivityDate]],"dddd")</f>
        <v>Friday</v>
      </c>
      <c r="F18524" s="6" t="s">
        <v>774</v>
      </c>
      <c r="G18524" s="6" t="str">
        <f>TEXT(hourlySteps_merged[[#This Row],[ActivityTime2]],"hh:mm:ss")</f>
        <v>05:00:00</v>
      </c>
      <c r="H18524">
        <v>813</v>
      </c>
      <c r="I18524">
        <v>0</v>
      </c>
      <c r="J18524">
        <v>0</v>
      </c>
      <c r="K18524">
        <v>76</v>
      </c>
      <c r="L18524" s="1"/>
      <c r="M18524" s="4"/>
    </row>
    <row r="18525" spans="1:13" x14ac:dyDescent="0.25">
      <c r="A18525">
        <v>8053475328</v>
      </c>
      <c r="B18525" t="s">
        <v>494</v>
      </c>
      <c r="C18525" s="1">
        <v>42496</v>
      </c>
      <c r="D18525" s="8">
        <f>WEEKDAY(hourlySteps_merged[[#This Row],[ActivityDate]],1)</f>
        <v>6</v>
      </c>
      <c r="E18525" s="1" t="str">
        <f>TEXT(hourlySteps_merged[[#This Row],[ActivityDate]],"dddd")</f>
        <v>Friday</v>
      </c>
      <c r="F18525" s="6" t="s">
        <v>775</v>
      </c>
      <c r="G18525" s="6" t="str">
        <f>TEXT(hourlySteps_merged[[#This Row],[ActivityTime2]],"hh:mm:ss")</f>
        <v>06:00:00</v>
      </c>
      <c r="H18525">
        <v>25</v>
      </c>
      <c r="I18525">
        <v>2</v>
      </c>
      <c r="J18525">
        <v>3.3333000000000002E-2</v>
      </c>
      <c r="K18525">
        <v>81</v>
      </c>
      <c r="L18525" s="1"/>
      <c r="M18525" s="4"/>
    </row>
    <row r="18526" spans="1:13" x14ac:dyDescent="0.25">
      <c r="A18526">
        <v>8053475328</v>
      </c>
      <c r="B18526" t="s">
        <v>495</v>
      </c>
      <c r="C18526" s="1">
        <v>42496</v>
      </c>
      <c r="D18526" s="8">
        <f>WEEKDAY(hourlySteps_merged[[#This Row],[ActivityDate]],1)</f>
        <v>6</v>
      </c>
      <c r="E18526" s="1" t="str">
        <f>TEXT(hourlySteps_merged[[#This Row],[ActivityDate]],"dddd")</f>
        <v>Friday</v>
      </c>
      <c r="F18526" s="6" t="s">
        <v>776</v>
      </c>
      <c r="G18526" s="6" t="str">
        <f>TEXT(hourlySteps_merged[[#This Row],[ActivityTime2]],"hh:mm:ss")</f>
        <v>07:00:00</v>
      </c>
      <c r="H18526">
        <v>174</v>
      </c>
      <c r="I18526">
        <v>72</v>
      </c>
      <c r="J18526">
        <v>1.2</v>
      </c>
      <c r="K18526">
        <v>319</v>
      </c>
      <c r="L18526" s="1"/>
      <c r="M18526" s="4"/>
    </row>
    <row r="18527" spans="1:13" x14ac:dyDescent="0.25">
      <c r="A18527">
        <v>8053475328</v>
      </c>
      <c r="B18527" t="s">
        <v>496</v>
      </c>
      <c r="C18527" s="1">
        <v>42496</v>
      </c>
      <c r="D18527" s="8">
        <f>WEEKDAY(hourlySteps_merged[[#This Row],[ActivityDate]],1)</f>
        <v>6</v>
      </c>
      <c r="E18527" s="1" t="str">
        <f>TEXT(hourlySteps_merged[[#This Row],[ActivityDate]],"dddd")</f>
        <v>Friday</v>
      </c>
      <c r="F18527" s="6" t="s">
        <v>777</v>
      </c>
      <c r="G18527" s="6" t="str">
        <f>TEXT(hourlySteps_merged[[#This Row],[ActivityTime2]],"hh:mm:ss")</f>
        <v>08:00:00</v>
      </c>
      <c r="H18527">
        <v>64</v>
      </c>
      <c r="I18527">
        <v>37</v>
      </c>
      <c r="J18527">
        <v>0.61666699999999997</v>
      </c>
      <c r="K18527">
        <v>190</v>
      </c>
      <c r="L18527" s="1"/>
      <c r="M18527" s="4"/>
    </row>
    <row r="18528" spans="1:13" x14ac:dyDescent="0.25">
      <c r="A18528">
        <v>8053475328</v>
      </c>
      <c r="B18528" t="s">
        <v>497</v>
      </c>
      <c r="C18528" s="1">
        <v>42496</v>
      </c>
      <c r="D18528" s="8">
        <f>WEEKDAY(hourlySteps_merged[[#This Row],[ActivityDate]],1)</f>
        <v>6</v>
      </c>
      <c r="E18528" s="1" t="str">
        <f>TEXT(hourlySteps_merged[[#This Row],[ActivityDate]],"dddd")</f>
        <v>Friday</v>
      </c>
      <c r="F18528" s="6" t="s">
        <v>778</v>
      </c>
      <c r="G18528" s="6" t="str">
        <f>TEXT(hourlySteps_merged[[#This Row],[ActivityTime2]],"hh:mm:ss")</f>
        <v>09:00:00</v>
      </c>
      <c r="H18528">
        <v>14</v>
      </c>
      <c r="I18528">
        <v>1</v>
      </c>
      <c r="J18528">
        <v>1.6667000000000001E-2</v>
      </c>
      <c r="K18528">
        <v>83</v>
      </c>
      <c r="L18528" s="1"/>
      <c r="M18528" s="4"/>
    </row>
    <row r="18529" spans="1:13" x14ac:dyDescent="0.25">
      <c r="A18529">
        <v>8053475328</v>
      </c>
      <c r="B18529" t="s">
        <v>498</v>
      </c>
      <c r="C18529" s="1">
        <v>42496</v>
      </c>
      <c r="D18529" s="8">
        <f>WEEKDAY(hourlySteps_merged[[#This Row],[ActivityDate]],1)</f>
        <v>6</v>
      </c>
      <c r="E18529" s="1" t="str">
        <f>TEXT(hourlySteps_merged[[#This Row],[ActivityDate]],"dddd")</f>
        <v>Friday</v>
      </c>
      <c r="F18529" s="6" t="s">
        <v>779</v>
      </c>
      <c r="G18529" s="6" t="str">
        <f>TEXT(hourlySteps_merged[[#This Row],[ActivityTime2]],"hh:mm:ss")</f>
        <v>10:00:00</v>
      </c>
      <c r="H18529">
        <v>112</v>
      </c>
      <c r="I18529">
        <v>36</v>
      </c>
      <c r="J18529">
        <v>0.6</v>
      </c>
      <c r="K18529">
        <v>185</v>
      </c>
      <c r="L18529" s="1"/>
      <c r="M18529" s="4"/>
    </row>
    <row r="18530" spans="1:13" x14ac:dyDescent="0.25">
      <c r="A18530">
        <v>8053475328</v>
      </c>
      <c r="B18530" t="s">
        <v>499</v>
      </c>
      <c r="C18530" s="1">
        <v>42496</v>
      </c>
      <c r="D18530" s="8">
        <f>WEEKDAY(hourlySteps_merged[[#This Row],[ActivityDate]],1)</f>
        <v>6</v>
      </c>
      <c r="E18530" s="1" t="str">
        <f>TEXT(hourlySteps_merged[[#This Row],[ActivityDate]],"dddd")</f>
        <v>Friday</v>
      </c>
      <c r="F18530" s="6" t="s">
        <v>780</v>
      </c>
      <c r="G18530" s="6" t="str">
        <f>TEXT(hourlySteps_merged[[#This Row],[ActivityTime2]],"hh:mm:ss")</f>
        <v>11:00:00</v>
      </c>
      <c r="H18530">
        <v>20</v>
      </c>
      <c r="I18530">
        <v>57</v>
      </c>
      <c r="J18530">
        <v>0.95</v>
      </c>
      <c r="K18530">
        <v>261</v>
      </c>
      <c r="L18530" s="1"/>
      <c r="M18530" s="4"/>
    </row>
    <row r="18531" spans="1:13" x14ac:dyDescent="0.25">
      <c r="A18531">
        <v>8053475328</v>
      </c>
      <c r="B18531" t="s">
        <v>34</v>
      </c>
      <c r="C18531" s="1">
        <v>42496</v>
      </c>
      <c r="D18531" s="8">
        <f>WEEKDAY(hourlySteps_merged[[#This Row],[ActivityDate]],1)</f>
        <v>6</v>
      </c>
      <c r="E18531" s="1" t="str">
        <f>TEXT(hourlySteps_merged[[#This Row],[ActivityDate]],"dddd")</f>
        <v>Friday</v>
      </c>
      <c r="F18531" s="6" t="s">
        <v>781</v>
      </c>
      <c r="G18531" s="6" t="str">
        <f>TEXT(hourlySteps_merged[[#This Row],[ActivityTime2]],"hh:mm:ss")</f>
        <v>12:00:00</v>
      </c>
      <c r="H18531">
        <v>0</v>
      </c>
      <c r="I18531">
        <v>18</v>
      </c>
      <c r="J18531">
        <v>0.3</v>
      </c>
      <c r="K18531">
        <v>179</v>
      </c>
      <c r="L18531" s="1"/>
      <c r="M18531" s="4"/>
    </row>
    <row r="18532" spans="1:13" x14ac:dyDescent="0.25">
      <c r="A18532">
        <v>8053475328</v>
      </c>
      <c r="B18532" t="s">
        <v>500</v>
      </c>
      <c r="C18532" s="1">
        <v>42496</v>
      </c>
      <c r="D18532" s="8">
        <f>WEEKDAY(hourlySteps_merged[[#This Row],[ActivityDate]],1)</f>
        <v>6</v>
      </c>
      <c r="E18532" s="1" t="str">
        <f>TEXT(hourlySteps_merged[[#This Row],[ActivityDate]],"dddd")</f>
        <v>Friday</v>
      </c>
      <c r="F18532" s="6" t="s">
        <v>782</v>
      </c>
      <c r="G18532" s="6" t="str">
        <f>TEXT(hourlySteps_merged[[#This Row],[ActivityTime2]],"hh:mm:ss")</f>
        <v>13:00:00</v>
      </c>
      <c r="H18532">
        <v>0</v>
      </c>
      <c r="I18532">
        <v>2</v>
      </c>
      <c r="J18532">
        <v>3.3333000000000002E-2</v>
      </c>
      <c r="K18532">
        <v>94</v>
      </c>
      <c r="L18532" s="1"/>
      <c r="M18532" s="4"/>
    </row>
    <row r="18533" spans="1:13" x14ac:dyDescent="0.25">
      <c r="A18533">
        <v>8053475328</v>
      </c>
      <c r="B18533" t="s">
        <v>501</v>
      </c>
      <c r="C18533" s="1">
        <v>42496</v>
      </c>
      <c r="D18533" s="8">
        <f>WEEKDAY(hourlySteps_merged[[#This Row],[ActivityDate]],1)</f>
        <v>6</v>
      </c>
      <c r="E18533" s="1" t="str">
        <f>TEXT(hourlySteps_merged[[#This Row],[ActivityDate]],"dddd")</f>
        <v>Friday</v>
      </c>
      <c r="F18533" s="6" t="s">
        <v>783</v>
      </c>
      <c r="G18533" s="6" t="str">
        <f>TEXT(hourlySteps_merged[[#This Row],[ActivityTime2]],"hh:mm:ss")</f>
        <v>14:00:00</v>
      </c>
      <c r="H18533">
        <v>0</v>
      </c>
      <c r="I18533">
        <v>6</v>
      </c>
      <c r="J18533">
        <v>0.1</v>
      </c>
      <c r="K18533">
        <v>97</v>
      </c>
      <c r="L18533" s="1"/>
      <c r="M18533" s="4"/>
    </row>
    <row r="18534" spans="1:13" x14ac:dyDescent="0.25">
      <c r="A18534">
        <v>8053475328</v>
      </c>
      <c r="B18534" t="s">
        <v>502</v>
      </c>
      <c r="C18534" s="1">
        <v>42496</v>
      </c>
      <c r="D18534" s="8">
        <f>WEEKDAY(hourlySteps_merged[[#This Row],[ActivityDate]],1)</f>
        <v>6</v>
      </c>
      <c r="E18534" s="1" t="str">
        <f>TEXT(hourlySteps_merged[[#This Row],[ActivityDate]],"dddd")</f>
        <v>Friday</v>
      </c>
      <c r="F18534" s="6" t="s">
        <v>784</v>
      </c>
      <c r="G18534" s="6" t="str">
        <f>TEXT(hourlySteps_merged[[#This Row],[ActivityTime2]],"hh:mm:ss")</f>
        <v>15:00:00</v>
      </c>
      <c r="H18534">
        <v>0</v>
      </c>
      <c r="I18534">
        <v>0</v>
      </c>
      <c r="J18534">
        <v>0</v>
      </c>
      <c r="K18534">
        <v>78</v>
      </c>
      <c r="L18534" s="1"/>
      <c r="M18534" s="4"/>
    </row>
    <row r="18535" spans="1:13" x14ac:dyDescent="0.25">
      <c r="A18535">
        <v>8053475328</v>
      </c>
      <c r="B18535" t="s">
        <v>503</v>
      </c>
      <c r="C18535" s="1">
        <v>42496</v>
      </c>
      <c r="D18535" s="8">
        <f>WEEKDAY(hourlySteps_merged[[#This Row],[ActivityDate]],1)</f>
        <v>6</v>
      </c>
      <c r="E18535" s="1" t="str">
        <f>TEXT(hourlySteps_merged[[#This Row],[ActivityDate]],"dddd")</f>
        <v>Friday</v>
      </c>
      <c r="F18535" s="6" t="s">
        <v>785</v>
      </c>
      <c r="G18535" s="6" t="str">
        <f>TEXT(hourlySteps_merged[[#This Row],[ActivityTime2]],"hh:mm:ss")</f>
        <v>16:00:00</v>
      </c>
      <c r="H18535">
        <v>0</v>
      </c>
      <c r="I18535">
        <v>3</v>
      </c>
      <c r="J18535">
        <v>0.05</v>
      </c>
      <c r="K18535">
        <v>90</v>
      </c>
      <c r="L18535" s="1"/>
      <c r="M18535" s="4"/>
    </row>
    <row r="18536" spans="1:13" x14ac:dyDescent="0.25">
      <c r="A18536">
        <v>8053475328</v>
      </c>
      <c r="B18536" t="s">
        <v>504</v>
      </c>
      <c r="C18536" s="1">
        <v>42496</v>
      </c>
      <c r="D18536" s="8">
        <f>WEEKDAY(hourlySteps_merged[[#This Row],[ActivityDate]],1)</f>
        <v>6</v>
      </c>
      <c r="E18536" s="1" t="str">
        <f>TEXT(hourlySteps_merged[[#This Row],[ActivityDate]],"dddd")</f>
        <v>Friday</v>
      </c>
      <c r="F18536" s="6" t="s">
        <v>786</v>
      </c>
      <c r="G18536" s="6" t="str">
        <f>TEXT(hourlySteps_merged[[#This Row],[ActivityTime2]],"hh:mm:ss")</f>
        <v>17:00:00</v>
      </c>
      <c r="H18536">
        <v>0</v>
      </c>
      <c r="I18536">
        <v>0</v>
      </c>
      <c r="J18536">
        <v>0</v>
      </c>
      <c r="K18536">
        <v>76</v>
      </c>
      <c r="L18536" s="1"/>
      <c r="M18536" s="4"/>
    </row>
    <row r="18537" spans="1:13" x14ac:dyDescent="0.25">
      <c r="A18537">
        <v>8053475328</v>
      </c>
      <c r="B18537" t="s">
        <v>505</v>
      </c>
      <c r="C18537" s="1">
        <v>42496</v>
      </c>
      <c r="D18537" s="8">
        <f>WEEKDAY(hourlySteps_merged[[#This Row],[ActivityDate]],1)</f>
        <v>6</v>
      </c>
      <c r="E18537" s="1" t="str">
        <f>TEXT(hourlySteps_merged[[#This Row],[ActivityDate]],"dddd")</f>
        <v>Friday</v>
      </c>
      <c r="F18537" s="6" t="s">
        <v>787</v>
      </c>
      <c r="G18537" s="6" t="str">
        <f>TEXT(hourlySteps_merged[[#This Row],[ActivityTime2]],"hh:mm:ss")</f>
        <v>18:00:00</v>
      </c>
      <c r="H18537">
        <v>0</v>
      </c>
      <c r="I18537">
        <v>0</v>
      </c>
      <c r="J18537">
        <v>0</v>
      </c>
      <c r="K18537">
        <v>76</v>
      </c>
      <c r="L18537" s="1"/>
      <c r="M18537" s="4"/>
    </row>
    <row r="18538" spans="1:13" x14ac:dyDescent="0.25">
      <c r="A18538">
        <v>8053475328</v>
      </c>
      <c r="B18538" t="s">
        <v>506</v>
      </c>
      <c r="C18538" s="1">
        <v>42496</v>
      </c>
      <c r="D18538" s="8">
        <f>WEEKDAY(hourlySteps_merged[[#This Row],[ActivityDate]],1)</f>
        <v>6</v>
      </c>
      <c r="E18538" s="1" t="str">
        <f>TEXT(hourlySteps_merged[[#This Row],[ActivityDate]],"dddd")</f>
        <v>Friday</v>
      </c>
      <c r="F18538" s="6" t="s">
        <v>788</v>
      </c>
      <c r="G18538" s="6" t="str">
        <f>TEXT(hourlySteps_merged[[#This Row],[ActivityTime2]],"hh:mm:ss")</f>
        <v>19:00:00</v>
      </c>
      <c r="H18538">
        <v>202</v>
      </c>
      <c r="I18538">
        <v>0</v>
      </c>
      <c r="J18538">
        <v>0</v>
      </c>
      <c r="K18538">
        <v>76</v>
      </c>
      <c r="L18538" s="1"/>
      <c r="M18538" s="4"/>
    </row>
    <row r="18539" spans="1:13" x14ac:dyDescent="0.25">
      <c r="A18539">
        <v>8053475328</v>
      </c>
      <c r="B18539" t="s">
        <v>507</v>
      </c>
      <c r="C18539" s="1">
        <v>42496</v>
      </c>
      <c r="D18539" s="8">
        <f>WEEKDAY(hourlySteps_merged[[#This Row],[ActivityDate]],1)</f>
        <v>6</v>
      </c>
      <c r="E18539" s="1" t="str">
        <f>TEXT(hourlySteps_merged[[#This Row],[ActivityDate]],"dddd")</f>
        <v>Friday</v>
      </c>
      <c r="F18539" s="6" t="s">
        <v>789</v>
      </c>
      <c r="G18539" s="6" t="str">
        <f>TEXT(hourlySteps_merged[[#This Row],[ActivityTime2]],"hh:mm:ss")</f>
        <v>20:00:00</v>
      </c>
      <c r="H18539">
        <v>0</v>
      </c>
      <c r="I18539">
        <v>0</v>
      </c>
      <c r="J18539">
        <v>0</v>
      </c>
      <c r="K18539">
        <v>76</v>
      </c>
      <c r="L18539" s="1"/>
      <c r="M18539" s="4"/>
    </row>
    <row r="18540" spans="1:13" x14ac:dyDescent="0.25">
      <c r="A18540">
        <v>8053475328</v>
      </c>
      <c r="B18540" t="s">
        <v>508</v>
      </c>
      <c r="C18540" s="1">
        <v>42496</v>
      </c>
      <c r="D18540" s="8">
        <f>WEEKDAY(hourlySteps_merged[[#This Row],[ActivityDate]],1)</f>
        <v>6</v>
      </c>
      <c r="E18540" s="1" t="str">
        <f>TEXT(hourlySteps_merged[[#This Row],[ActivityDate]],"dddd")</f>
        <v>Friday</v>
      </c>
      <c r="F18540" s="6" t="s">
        <v>790</v>
      </c>
      <c r="G18540" s="6" t="str">
        <f>TEXT(hourlySteps_merged[[#This Row],[ActivityTime2]],"hh:mm:ss")</f>
        <v>21:00:00</v>
      </c>
      <c r="H18540">
        <v>0</v>
      </c>
      <c r="I18540">
        <v>0</v>
      </c>
      <c r="J18540">
        <v>0</v>
      </c>
      <c r="K18540">
        <v>76</v>
      </c>
      <c r="L18540" s="1"/>
      <c r="M18540" s="4"/>
    </row>
    <row r="18541" spans="1:13" x14ac:dyDescent="0.25">
      <c r="A18541">
        <v>8053475328</v>
      </c>
      <c r="B18541" t="s">
        <v>509</v>
      </c>
      <c r="C18541" s="1">
        <v>42496</v>
      </c>
      <c r="D18541" s="8">
        <f>WEEKDAY(hourlySteps_merged[[#This Row],[ActivityDate]],1)</f>
        <v>6</v>
      </c>
      <c r="E18541" s="1" t="str">
        <f>TEXT(hourlySteps_merged[[#This Row],[ActivityDate]],"dddd")</f>
        <v>Friday</v>
      </c>
      <c r="F18541" s="6" t="s">
        <v>791</v>
      </c>
      <c r="G18541" s="6" t="str">
        <f>TEXT(hourlySteps_merged[[#This Row],[ActivityTime2]],"hh:mm:ss")</f>
        <v>22:00:00</v>
      </c>
      <c r="H18541">
        <v>0</v>
      </c>
      <c r="I18541">
        <v>0</v>
      </c>
      <c r="J18541">
        <v>0</v>
      </c>
      <c r="K18541">
        <v>76</v>
      </c>
      <c r="L18541" s="1"/>
      <c r="M18541" s="4"/>
    </row>
    <row r="18542" spans="1:13" x14ac:dyDescent="0.25">
      <c r="A18542">
        <v>8053475328</v>
      </c>
      <c r="B18542" t="s">
        <v>510</v>
      </c>
      <c r="C18542" s="1">
        <v>42496</v>
      </c>
      <c r="D18542" s="8">
        <f>WEEKDAY(hourlySteps_merged[[#This Row],[ActivityDate]],1)</f>
        <v>6</v>
      </c>
      <c r="E18542" s="1" t="str">
        <f>TEXT(hourlySteps_merged[[#This Row],[ActivityDate]],"dddd")</f>
        <v>Friday</v>
      </c>
      <c r="F18542" s="6" t="s">
        <v>792</v>
      </c>
      <c r="G18542" s="6" t="str">
        <f>TEXT(hourlySteps_merged[[#This Row],[ActivityTime2]],"hh:mm:ss")</f>
        <v>23:00:00</v>
      </c>
      <c r="H18542">
        <v>0</v>
      </c>
      <c r="I18542">
        <v>0</v>
      </c>
      <c r="J18542">
        <v>0</v>
      </c>
      <c r="K18542">
        <v>76</v>
      </c>
      <c r="L18542" s="1"/>
      <c r="M18542" s="4"/>
    </row>
    <row r="18543" spans="1:13" x14ac:dyDescent="0.25">
      <c r="A18543">
        <v>8053475328</v>
      </c>
      <c r="B18543" t="s">
        <v>511</v>
      </c>
      <c r="C18543" s="1">
        <v>42496</v>
      </c>
      <c r="D18543" s="8">
        <f>WEEKDAY(hourlySteps_merged[[#This Row],[ActivityDate]],1)</f>
        <v>6</v>
      </c>
      <c r="E18543" s="1" t="str">
        <f>TEXT(hourlySteps_merged[[#This Row],[ActivityDate]],"dddd")</f>
        <v>Friday</v>
      </c>
      <c r="F18543" s="6" t="s">
        <v>769</v>
      </c>
      <c r="G18543" s="6" t="str">
        <f>TEXT(hourlySteps_merged[[#This Row],[ActivityTime2]],"hh:mm:ss")</f>
        <v>00:00:00</v>
      </c>
      <c r="H18543">
        <v>0</v>
      </c>
      <c r="I18543">
        <v>0</v>
      </c>
      <c r="J18543">
        <v>0</v>
      </c>
      <c r="K18543">
        <v>63</v>
      </c>
      <c r="L18543" s="1"/>
      <c r="M18543" s="4"/>
    </row>
    <row r="18544" spans="1:13" x14ac:dyDescent="0.25">
      <c r="A18544">
        <v>8053475328</v>
      </c>
      <c r="B18544" t="s">
        <v>512</v>
      </c>
      <c r="C18544" s="1">
        <v>42496</v>
      </c>
      <c r="D18544" s="8">
        <f>WEEKDAY(hourlySteps_merged[[#This Row],[ActivityDate]],1)</f>
        <v>6</v>
      </c>
      <c r="E18544" s="1" t="str">
        <f>TEXT(hourlySteps_merged[[#This Row],[ActivityDate]],"dddd")</f>
        <v>Friday</v>
      </c>
      <c r="F18544" s="6" t="s">
        <v>770</v>
      </c>
      <c r="G18544" s="6" t="str">
        <f>TEXT(hourlySteps_merged[[#This Row],[ActivityTime2]],"hh:mm:ss")</f>
        <v>01:00:00</v>
      </c>
      <c r="H18544">
        <v>176</v>
      </c>
      <c r="I18544">
        <v>0</v>
      </c>
      <c r="J18544">
        <v>0</v>
      </c>
      <c r="K18544">
        <v>63</v>
      </c>
      <c r="L18544" s="1"/>
      <c r="M18544" s="4"/>
    </row>
    <row r="18545" spans="1:13" x14ac:dyDescent="0.25">
      <c r="A18545">
        <v>8053475328</v>
      </c>
      <c r="B18545" t="s">
        <v>513</v>
      </c>
      <c r="C18545" s="1">
        <v>42496</v>
      </c>
      <c r="D18545" s="8">
        <f>WEEKDAY(hourlySteps_merged[[#This Row],[ActivityDate]],1)</f>
        <v>6</v>
      </c>
      <c r="E18545" s="1" t="str">
        <f>TEXT(hourlySteps_merged[[#This Row],[ActivityDate]],"dddd")</f>
        <v>Friday</v>
      </c>
      <c r="F18545" s="6" t="s">
        <v>771</v>
      </c>
      <c r="G18545" s="6" t="str">
        <f>TEXT(hourlySteps_merged[[#This Row],[ActivityTime2]],"hh:mm:ss")</f>
        <v>02:00:00</v>
      </c>
      <c r="H18545">
        <v>382</v>
      </c>
      <c r="I18545">
        <v>0</v>
      </c>
      <c r="J18545">
        <v>0</v>
      </c>
      <c r="K18545">
        <v>63</v>
      </c>
      <c r="L18545" s="1"/>
      <c r="M18545" s="4"/>
    </row>
    <row r="18546" spans="1:13" x14ac:dyDescent="0.25">
      <c r="A18546">
        <v>8053475328</v>
      </c>
      <c r="B18546" t="s">
        <v>514</v>
      </c>
      <c r="C18546" s="1">
        <v>42496</v>
      </c>
      <c r="D18546" s="8">
        <f>WEEKDAY(hourlySteps_merged[[#This Row],[ActivityDate]],1)</f>
        <v>6</v>
      </c>
      <c r="E18546" s="1" t="str">
        <f>TEXT(hourlySteps_merged[[#This Row],[ActivityDate]],"dddd")</f>
        <v>Friday</v>
      </c>
      <c r="F18546" s="6" t="s">
        <v>772</v>
      </c>
      <c r="G18546" s="6" t="str">
        <f>TEXT(hourlySteps_merged[[#This Row],[ActivityTime2]],"hh:mm:ss")</f>
        <v>03:00:00</v>
      </c>
      <c r="H18546">
        <v>410</v>
      </c>
      <c r="I18546">
        <v>0</v>
      </c>
      <c r="J18546">
        <v>0</v>
      </c>
      <c r="K18546">
        <v>63</v>
      </c>
      <c r="L18546" s="1"/>
      <c r="M18546" s="4"/>
    </row>
    <row r="18547" spans="1:13" x14ac:dyDescent="0.25">
      <c r="A18547">
        <v>8053475328</v>
      </c>
      <c r="B18547" t="s">
        <v>515</v>
      </c>
      <c r="C18547" s="1">
        <v>42496</v>
      </c>
      <c r="D18547" s="8">
        <f>WEEKDAY(hourlySteps_merged[[#This Row],[ActivityDate]],1)</f>
        <v>6</v>
      </c>
      <c r="E18547" s="1" t="str">
        <f>TEXT(hourlySteps_merged[[#This Row],[ActivityDate]],"dddd")</f>
        <v>Friday</v>
      </c>
      <c r="F18547" s="6" t="s">
        <v>773</v>
      </c>
      <c r="G18547" s="6" t="str">
        <f>TEXT(hourlySteps_merged[[#This Row],[ActivityTime2]],"hh:mm:ss")</f>
        <v>04:00:00</v>
      </c>
      <c r="H18547">
        <v>0</v>
      </c>
      <c r="I18547">
        <v>0</v>
      </c>
      <c r="J18547">
        <v>0</v>
      </c>
      <c r="K18547">
        <v>63</v>
      </c>
      <c r="L18547" s="1"/>
      <c r="M18547" s="4"/>
    </row>
    <row r="18548" spans="1:13" x14ac:dyDescent="0.25">
      <c r="A18548">
        <v>8053475328</v>
      </c>
      <c r="B18548" t="s">
        <v>516</v>
      </c>
      <c r="C18548" s="1">
        <v>42496</v>
      </c>
      <c r="D18548" s="8">
        <f>WEEKDAY(hourlySteps_merged[[#This Row],[ActivityDate]],1)</f>
        <v>6</v>
      </c>
      <c r="E18548" s="1" t="str">
        <f>TEXT(hourlySteps_merged[[#This Row],[ActivityDate]],"dddd")</f>
        <v>Friday</v>
      </c>
      <c r="F18548" s="6" t="s">
        <v>774</v>
      </c>
      <c r="G18548" s="6" t="str">
        <f>TEXT(hourlySteps_merged[[#This Row],[ActivityTime2]],"hh:mm:ss")</f>
        <v>05:00:00</v>
      </c>
      <c r="H18548">
        <v>0</v>
      </c>
      <c r="I18548">
        <v>0</v>
      </c>
      <c r="J18548">
        <v>0</v>
      </c>
      <c r="K18548">
        <v>63</v>
      </c>
      <c r="L18548" s="1"/>
      <c r="M18548" s="4"/>
    </row>
    <row r="18549" spans="1:13" x14ac:dyDescent="0.25">
      <c r="A18549">
        <v>8053475328</v>
      </c>
      <c r="B18549" t="s">
        <v>517</v>
      </c>
      <c r="C18549" s="1">
        <v>42496</v>
      </c>
      <c r="D18549" s="8">
        <f>WEEKDAY(hourlySteps_merged[[#This Row],[ActivityDate]],1)</f>
        <v>6</v>
      </c>
      <c r="E18549" s="1" t="str">
        <f>TEXT(hourlySteps_merged[[#This Row],[ActivityDate]],"dddd")</f>
        <v>Friday</v>
      </c>
      <c r="F18549" s="6" t="s">
        <v>775</v>
      </c>
      <c r="G18549" s="6" t="str">
        <f>TEXT(hourlySteps_merged[[#This Row],[ActivityTime2]],"hh:mm:ss")</f>
        <v>06:00:00</v>
      </c>
      <c r="H18549">
        <v>0</v>
      </c>
      <c r="I18549">
        <v>1</v>
      </c>
      <c r="J18549">
        <v>1.6667000000000001E-2</v>
      </c>
      <c r="K18549">
        <v>65</v>
      </c>
      <c r="L18549" s="1"/>
      <c r="M18549" s="4"/>
    </row>
    <row r="18550" spans="1:13" x14ac:dyDescent="0.25">
      <c r="A18550">
        <v>8053475328</v>
      </c>
      <c r="B18550" t="s">
        <v>518</v>
      </c>
      <c r="C18550" s="1">
        <v>42496</v>
      </c>
      <c r="D18550" s="8">
        <f>WEEKDAY(hourlySteps_merged[[#This Row],[ActivityDate]],1)</f>
        <v>6</v>
      </c>
      <c r="E18550" s="1" t="str">
        <f>TEXT(hourlySteps_merged[[#This Row],[ActivityDate]],"dddd")</f>
        <v>Friday</v>
      </c>
      <c r="F18550" s="6" t="s">
        <v>776</v>
      </c>
      <c r="G18550" s="6" t="str">
        <f>TEXT(hourlySteps_merged[[#This Row],[ActivityTime2]],"hh:mm:ss")</f>
        <v>07:00:00</v>
      </c>
      <c r="H18550">
        <v>0</v>
      </c>
      <c r="I18550">
        <v>0</v>
      </c>
      <c r="J18550">
        <v>0</v>
      </c>
      <c r="K18550">
        <v>63</v>
      </c>
      <c r="L18550" s="1"/>
      <c r="M18550" s="4"/>
    </row>
    <row r="18551" spans="1:13" x14ac:dyDescent="0.25">
      <c r="A18551">
        <v>8053475328</v>
      </c>
      <c r="B18551" t="s">
        <v>519</v>
      </c>
      <c r="C18551" s="1">
        <v>42496</v>
      </c>
      <c r="D18551" s="8">
        <f>WEEKDAY(hourlySteps_merged[[#This Row],[ActivityDate]],1)</f>
        <v>6</v>
      </c>
      <c r="E18551" s="1" t="str">
        <f>TEXT(hourlySteps_merged[[#This Row],[ActivityDate]],"dddd")</f>
        <v>Friday</v>
      </c>
      <c r="F18551" s="6" t="s">
        <v>777</v>
      </c>
      <c r="G18551" s="6" t="str">
        <f>TEXT(hourlySteps_merged[[#This Row],[ActivityTime2]],"hh:mm:ss")</f>
        <v>08:00:00</v>
      </c>
      <c r="H18551">
        <v>0</v>
      </c>
      <c r="I18551">
        <v>0</v>
      </c>
      <c r="J18551">
        <v>0</v>
      </c>
      <c r="K18551">
        <v>63</v>
      </c>
      <c r="L18551" s="1"/>
      <c r="M18551" s="4"/>
    </row>
    <row r="18552" spans="1:13" x14ac:dyDescent="0.25">
      <c r="A18552">
        <v>8053475328</v>
      </c>
      <c r="B18552" t="s">
        <v>520</v>
      </c>
      <c r="C18552" s="1">
        <v>42496</v>
      </c>
      <c r="D18552" s="8">
        <f>WEEKDAY(hourlySteps_merged[[#This Row],[ActivityDate]],1)</f>
        <v>6</v>
      </c>
      <c r="E18552" s="1" t="str">
        <f>TEXT(hourlySteps_merged[[#This Row],[ActivityDate]],"dddd")</f>
        <v>Friday</v>
      </c>
      <c r="F18552" s="6" t="s">
        <v>778</v>
      </c>
      <c r="G18552" s="6" t="str">
        <f>TEXT(hourlySteps_merged[[#This Row],[ActivityTime2]],"hh:mm:ss")</f>
        <v>09:00:00</v>
      </c>
      <c r="H18552">
        <v>0</v>
      </c>
      <c r="I18552">
        <v>14</v>
      </c>
      <c r="J18552">
        <v>0.23333300000000001</v>
      </c>
      <c r="K18552">
        <v>94</v>
      </c>
      <c r="L18552" s="1"/>
      <c r="M18552" s="4"/>
    </row>
    <row r="18553" spans="1:13" x14ac:dyDescent="0.25">
      <c r="A18553">
        <v>8053475328</v>
      </c>
      <c r="B18553" t="s">
        <v>521</v>
      </c>
      <c r="C18553" s="1">
        <v>42496</v>
      </c>
      <c r="D18553" s="8">
        <f>WEEKDAY(hourlySteps_merged[[#This Row],[ActivityDate]],1)</f>
        <v>6</v>
      </c>
      <c r="E18553" s="1" t="str">
        <f>TEXT(hourlySteps_merged[[#This Row],[ActivityDate]],"dddd")</f>
        <v>Friday</v>
      </c>
      <c r="F18553" s="6" t="s">
        <v>779</v>
      </c>
      <c r="G18553" s="6" t="str">
        <f>TEXT(hourlySteps_merged[[#This Row],[ActivityTime2]],"hh:mm:ss")</f>
        <v>10:00:00</v>
      </c>
      <c r="H18553">
        <v>0</v>
      </c>
      <c r="I18553">
        <v>11</v>
      </c>
      <c r="J18553">
        <v>0.183333</v>
      </c>
      <c r="K18553">
        <v>85</v>
      </c>
      <c r="L18553" s="1"/>
      <c r="M18553" s="4"/>
    </row>
    <row r="18554" spans="1:13" x14ac:dyDescent="0.25">
      <c r="A18554">
        <v>8053475328</v>
      </c>
      <c r="B18554" t="s">
        <v>522</v>
      </c>
      <c r="C18554" s="1">
        <v>42496</v>
      </c>
      <c r="D18554" s="8">
        <f>WEEKDAY(hourlySteps_merged[[#This Row],[ActivityDate]],1)</f>
        <v>6</v>
      </c>
      <c r="E18554" s="1" t="str">
        <f>TEXT(hourlySteps_merged[[#This Row],[ActivityDate]],"dddd")</f>
        <v>Friday</v>
      </c>
      <c r="F18554" s="6" t="s">
        <v>780</v>
      </c>
      <c r="G18554" s="6" t="str">
        <f>TEXT(hourlySteps_merged[[#This Row],[ActivityTime2]],"hh:mm:ss")</f>
        <v>11:00:00</v>
      </c>
      <c r="H18554">
        <v>0</v>
      </c>
      <c r="I18554">
        <v>0</v>
      </c>
      <c r="J18554">
        <v>0</v>
      </c>
      <c r="K18554">
        <v>63</v>
      </c>
      <c r="L18554" s="1"/>
      <c r="M18554" s="4"/>
    </row>
    <row r="18555" spans="1:13" x14ac:dyDescent="0.25">
      <c r="A18555">
        <v>8053475328</v>
      </c>
      <c r="B18555" t="s">
        <v>35</v>
      </c>
      <c r="C18555" s="1">
        <v>42496</v>
      </c>
      <c r="D18555" s="8">
        <f>WEEKDAY(hourlySteps_merged[[#This Row],[ActivityDate]],1)</f>
        <v>6</v>
      </c>
      <c r="E18555" s="1" t="str">
        <f>TEXT(hourlySteps_merged[[#This Row],[ActivityDate]],"dddd")</f>
        <v>Friday</v>
      </c>
      <c r="F18555" s="6" t="s">
        <v>781</v>
      </c>
      <c r="G18555" s="6" t="str">
        <f>TEXT(hourlySteps_merged[[#This Row],[ActivityTime2]],"hh:mm:ss")</f>
        <v>12:00:00</v>
      </c>
      <c r="H18555">
        <v>0</v>
      </c>
      <c r="I18555">
        <v>6</v>
      </c>
      <c r="J18555">
        <v>0.1</v>
      </c>
      <c r="K18555">
        <v>77</v>
      </c>
      <c r="L18555" s="1"/>
      <c r="M18555" s="4"/>
    </row>
    <row r="18556" spans="1:13" x14ac:dyDescent="0.25">
      <c r="A18556">
        <v>8053475328</v>
      </c>
      <c r="B18556" t="s">
        <v>523</v>
      </c>
      <c r="C18556" s="1">
        <v>42496</v>
      </c>
      <c r="D18556" s="8">
        <f>WEEKDAY(hourlySteps_merged[[#This Row],[ActivityDate]],1)</f>
        <v>6</v>
      </c>
      <c r="E18556" s="1" t="str">
        <f>TEXT(hourlySteps_merged[[#This Row],[ActivityDate]],"dddd")</f>
        <v>Friday</v>
      </c>
      <c r="F18556" s="6" t="s">
        <v>782</v>
      </c>
      <c r="G18556" s="6" t="str">
        <f>TEXT(hourlySteps_merged[[#This Row],[ActivityTime2]],"hh:mm:ss")</f>
        <v>13:00:00</v>
      </c>
      <c r="H18556">
        <v>0</v>
      </c>
      <c r="I18556">
        <v>0</v>
      </c>
      <c r="J18556">
        <v>0</v>
      </c>
      <c r="K18556">
        <v>64</v>
      </c>
      <c r="L18556" s="1"/>
      <c r="M18556" s="4"/>
    </row>
    <row r="18557" spans="1:13" x14ac:dyDescent="0.25">
      <c r="A18557">
        <v>8053475328</v>
      </c>
      <c r="B18557" t="s">
        <v>524</v>
      </c>
      <c r="C18557" s="1">
        <v>42496</v>
      </c>
      <c r="D18557" s="8">
        <f>WEEKDAY(hourlySteps_merged[[#This Row],[ActivityDate]],1)</f>
        <v>6</v>
      </c>
      <c r="E18557" s="1" t="str">
        <f>TEXT(hourlySteps_merged[[#This Row],[ActivityDate]],"dddd")</f>
        <v>Friday</v>
      </c>
      <c r="F18557" s="6" t="s">
        <v>783</v>
      </c>
      <c r="G18557" s="6" t="str">
        <f>TEXT(hourlySteps_merged[[#This Row],[ActivityTime2]],"hh:mm:ss")</f>
        <v>14:00:00</v>
      </c>
      <c r="H18557">
        <v>0</v>
      </c>
      <c r="I18557">
        <v>0</v>
      </c>
      <c r="J18557">
        <v>0</v>
      </c>
      <c r="K18557">
        <v>63</v>
      </c>
      <c r="L18557" s="1"/>
      <c r="M18557" s="4"/>
    </row>
    <row r="18558" spans="1:13" x14ac:dyDescent="0.25">
      <c r="A18558">
        <v>8053475328</v>
      </c>
      <c r="B18558" t="s">
        <v>525</v>
      </c>
      <c r="C18558" s="1">
        <v>42496</v>
      </c>
      <c r="D18558" s="8">
        <f>WEEKDAY(hourlySteps_merged[[#This Row],[ActivityDate]],1)</f>
        <v>6</v>
      </c>
      <c r="E18558" s="1" t="str">
        <f>TEXT(hourlySteps_merged[[#This Row],[ActivityDate]],"dddd")</f>
        <v>Friday</v>
      </c>
      <c r="F18558" s="6" t="s">
        <v>784</v>
      </c>
      <c r="G18558" s="6" t="str">
        <f>TEXT(hourlySteps_merged[[#This Row],[ActivityTime2]],"hh:mm:ss")</f>
        <v>15:00:00</v>
      </c>
      <c r="H18558">
        <v>0</v>
      </c>
      <c r="I18558">
        <v>31</v>
      </c>
      <c r="J18558">
        <v>0.51666699999999999</v>
      </c>
      <c r="K18558">
        <v>130</v>
      </c>
      <c r="L18558" s="1"/>
      <c r="M18558" s="4"/>
    </row>
    <row r="18559" spans="1:13" x14ac:dyDescent="0.25">
      <c r="A18559">
        <v>8053475328</v>
      </c>
      <c r="B18559" t="s">
        <v>526</v>
      </c>
      <c r="C18559" s="1">
        <v>42496</v>
      </c>
      <c r="D18559" s="8">
        <f>WEEKDAY(hourlySteps_merged[[#This Row],[ActivityDate]],1)</f>
        <v>6</v>
      </c>
      <c r="E18559" s="1" t="str">
        <f>TEXT(hourlySteps_merged[[#This Row],[ActivityDate]],"dddd")</f>
        <v>Friday</v>
      </c>
      <c r="F18559" s="6" t="s">
        <v>785</v>
      </c>
      <c r="G18559" s="6" t="str">
        <f>TEXT(hourlySteps_merged[[#This Row],[ActivityTime2]],"hh:mm:ss")</f>
        <v>16:00:00</v>
      </c>
      <c r="H18559">
        <v>0</v>
      </c>
      <c r="I18559">
        <v>20</v>
      </c>
      <c r="J18559">
        <v>0.33333299999999999</v>
      </c>
      <c r="K18559">
        <v>148</v>
      </c>
      <c r="L18559" s="1"/>
      <c r="M18559" s="4"/>
    </row>
    <row r="18560" spans="1:13" x14ac:dyDescent="0.25">
      <c r="A18560">
        <v>8053475328</v>
      </c>
      <c r="B18560" t="s">
        <v>527</v>
      </c>
      <c r="C18560" s="1">
        <v>42496</v>
      </c>
      <c r="D18560" s="8">
        <f>WEEKDAY(hourlySteps_merged[[#This Row],[ActivityDate]],1)</f>
        <v>6</v>
      </c>
      <c r="E18560" s="1" t="str">
        <f>TEXT(hourlySteps_merged[[#This Row],[ActivityDate]],"dddd")</f>
        <v>Friday</v>
      </c>
      <c r="F18560" s="6" t="s">
        <v>786</v>
      </c>
      <c r="G18560" s="6" t="str">
        <f>TEXT(hourlySteps_merged[[#This Row],[ActivityTime2]],"hh:mm:ss")</f>
        <v>17:00:00</v>
      </c>
      <c r="H18560">
        <v>0</v>
      </c>
      <c r="I18560">
        <v>0</v>
      </c>
      <c r="J18560">
        <v>0</v>
      </c>
      <c r="K18560">
        <v>62</v>
      </c>
      <c r="L18560" s="1"/>
      <c r="M18560" s="4"/>
    </row>
    <row r="18561" spans="1:13" x14ac:dyDescent="0.25">
      <c r="A18561">
        <v>8053475328</v>
      </c>
      <c r="B18561" t="s">
        <v>528</v>
      </c>
      <c r="C18561" s="1">
        <v>42496</v>
      </c>
      <c r="D18561" s="8">
        <f>WEEKDAY(hourlySteps_merged[[#This Row],[ActivityDate]],1)</f>
        <v>6</v>
      </c>
      <c r="E18561" s="1" t="str">
        <f>TEXT(hourlySteps_merged[[#This Row],[ActivityDate]],"dddd")</f>
        <v>Friday</v>
      </c>
      <c r="F18561" s="6" t="s">
        <v>787</v>
      </c>
      <c r="G18561" s="6" t="str">
        <f>TEXT(hourlySteps_merged[[#This Row],[ActivityTime2]],"hh:mm:ss")</f>
        <v>18:00:00</v>
      </c>
      <c r="H18561">
        <v>124</v>
      </c>
      <c r="I18561">
        <v>19</v>
      </c>
      <c r="J18561">
        <v>0.31666699999999998</v>
      </c>
      <c r="K18561">
        <v>111</v>
      </c>
      <c r="L18561" s="1"/>
      <c r="M18561" s="4"/>
    </row>
    <row r="18562" spans="1:13" x14ac:dyDescent="0.25">
      <c r="A18562">
        <v>8053475328</v>
      </c>
      <c r="B18562" t="s">
        <v>529</v>
      </c>
      <c r="C18562" s="1">
        <v>42496</v>
      </c>
      <c r="D18562" s="8">
        <f>WEEKDAY(hourlySteps_merged[[#This Row],[ActivityDate]],1)</f>
        <v>6</v>
      </c>
      <c r="E18562" s="1" t="str">
        <f>TEXT(hourlySteps_merged[[#This Row],[ActivityDate]],"dddd")</f>
        <v>Friday</v>
      </c>
      <c r="F18562" s="6" t="s">
        <v>788</v>
      </c>
      <c r="G18562" s="6" t="str">
        <f>TEXT(hourlySteps_merged[[#This Row],[ActivityTime2]],"hh:mm:ss")</f>
        <v>19:00:00</v>
      </c>
      <c r="H18562">
        <v>0</v>
      </c>
      <c r="I18562">
        <v>11</v>
      </c>
      <c r="J18562">
        <v>0.183333</v>
      </c>
      <c r="K18562">
        <v>86</v>
      </c>
      <c r="L18562" s="1"/>
      <c r="M18562" s="4"/>
    </row>
    <row r="18563" spans="1:13" x14ac:dyDescent="0.25">
      <c r="A18563">
        <v>8053475328</v>
      </c>
      <c r="B18563" t="s">
        <v>530</v>
      </c>
      <c r="C18563" s="1">
        <v>42496</v>
      </c>
      <c r="D18563" s="8">
        <f>WEEKDAY(hourlySteps_merged[[#This Row],[ActivityDate]],1)</f>
        <v>6</v>
      </c>
      <c r="E18563" s="1" t="str">
        <f>TEXT(hourlySteps_merged[[#This Row],[ActivityDate]],"dddd")</f>
        <v>Friday</v>
      </c>
      <c r="F18563" s="6" t="s">
        <v>789</v>
      </c>
      <c r="G18563" s="6" t="str">
        <f>TEXT(hourlySteps_merged[[#This Row],[ActivityTime2]],"hh:mm:ss")</f>
        <v>20:00:00</v>
      </c>
      <c r="H18563">
        <v>0</v>
      </c>
      <c r="I18563">
        <v>4</v>
      </c>
      <c r="J18563">
        <v>6.6667000000000004E-2</v>
      </c>
      <c r="K18563">
        <v>72</v>
      </c>
      <c r="L18563" s="1"/>
      <c r="M18563" s="4"/>
    </row>
    <row r="18564" spans="1:13" x14ac:dyDescent="0.25">
      <c r="A18564">
        <v>8053475328</v>
      </c>
      <c r="B18564" t="s">
        <v>531</v>
      </c>
      <c r="C18564" s="1">
        <v>42496</v>
      </c>
      <c r="D18564" s="8">
        <f>WEEKDAY(hourlySteps_merged[[#This Row],[ActivityDate]],1)</f>
        <v>6</v>
      </c>
      <c r="E18564" s="1" t="str">
        <f>TEXT(hourlySteps_merged[[#This Row],[ActivityDate]],"dddd")</f>
        <v>Friday</v>
      </c>
      <c r="F18564" s="6" t="s">
        <v>790</v>
      </c>
      <c r="G18564" s="6" t="str">
        <f>TEXT(hourlySteps_merged[[#This Row],[ActivityTime2]],"hh:mm:ss")</f>
        <v>21:00:00</v>
      </c>
      <c r="H18564">
        <v>0</v>
      </c>
      <c r="I18564">
        <v>14</v>
      </c>
      <c r="J18564">
        <v>0.23333300000000001</v>
      </c>
      <c r="K18564">
        <v>86</v>
      </c>
      <c r="L18564" s="1"/>
      <c r="M18564" s="4"/>
    </row>
    <row r="18565" spans="1:13" x14ac:dyDescent="0.25">
      <c r="A18565">
        <v>8053475328</v>
      </c>
      <c r="B18565" t="s">
        <v>532</v>
      </c>
      <c r="C18565" s="1">
        <v>42496</v>
      </c>
      <c r="D18565" s="8">
        <f>WEEKDAY(hourlySteps_merged[[#This Row],[ActivityDate]],1)</f>
        <v>6</v>
      </c>
      <c r="E18565" s="1" t="str">
        <f>TEXT(hourlySteps_merged[[#This Row],[ActivityDate]],"dddd")</f>
        <v>Friday</v>
      </c>
      <c r="F18565" s="6" t="s">
        <v>791</v>
      </c>
      <c r="G18565" s="6" t="str">
        <f>TEXT(hourlySteps_merged[[#This Row],[ActivityTime2]],"hh:mm:ss")</f>
        <v>22:00:00</v>
      </c>
      <c r="H18565">
        <v>0</v>
      </c>
      <c r="I18565">
        <v>2</v>
      </c>
      <c r="J18565">
        <v>3.3333000000000002E-2</v>
      </c>
      <c r="K18565">
        <v>67</v>
      </c>
      <c r="L18565" s="1"/>
      <c r="M18565" s="4"/>
    </row>
    <row r="18566" spans="1:13" x14ac:dyDescent="0.25">
      <c r="A18566">
        <v>8053475328</v>
      </c>
      <c r="B18566" t="s">
        <v>533</v>
      </c>
      <c r="C18566" s="1">
        <v>42496</v>
      </c>
      <c r="D18566" s="8">
        <f>WEEKDAY(hourlySteps_merged[[#This Row],[ActivityDate]],1)</f>
        <v>6</v>
      </c>
      <c r="E18566" s="1" t="str">
        <f>TEXT(hourlySteps_merged[[#This Row],[ActivityDate]],"dddd")</f>
        <v>Friday</v>
      </c>
      <c r="F18566" s="6" t="s">
        <v>792</v>
      </c>
      <c r="G18566" s="6" t="str">
        <f>TEXT(hourlySteps_merged[[#This Row],[ActivityTime2]],"hh:mm:ss")</f>
        <v>23:00:00</v>
      </c>
      <c r="H18566">
        <v>0</v>
      </c>
      <c r="I18566">
        <v>0</v>
      </c>
      <c r="J18566">
        <v>0</v>
      </c>
      <c r="K18566">
        <v>63</v>
      </c>
      <c r="L18566" s="1"/>
      <c r="M18566" s="4"/>
    </row>
    <row r="18567" spans="1:13" x14ac:dyDescent="0.25">
      <c r="A18567">
        <v>8053475328</v>
      </c>
      <c r="B18567" t="s">
        <v>534</v>
      </c>
      <c r="C18567" s="1">
        <v>42496</v>
      </c>
      <c r="D18567" s="8">
        <f>WEEKDAY(hourlySteps_merged[[#This Row],[ActivityDate]],1)</f>
        <v>6</v>
      </c>
      <c r="E18567" s="1" t="str">
        <f>TEXT(hourlySteps_merged[[#This Row],[ActivityDate]],"dddd")</f>
        <v>Friday</v>
      </c>
      <c r="F18567" s="6" t="s">
        <v>769</v>
      </c>
      <c r="G18567" s="6" t="str">
        <f>TEXT(hourlySteps_merged[[#This Row],[ActivityTime2]],"hh:mm:ss")</f>
        <v>00:00:00</v>
      </c>
      <c r="H18567">
        <v>0</v>
      </c>
      <c r="I18567">
        <v>0</v>
      </c>
      <c r="J18567">
        <v>0</v>
      </c>
      <c r="K18567">
        <v>86</v>
      </c>
      <c r="L18567" s="1"/>
      <c r="M18567" s="4"/>
    </row>
    <row r="18568" spans="1:13" x14ac:dyDescent="0.25">
      <c r="A18568">
        <v>8053475328</v>
      </c>
      <c r="B18568" t="s">
        <v>535</v>
      </c>
      <c r="C18568" s="1">
        <v>42496</v>
      </c>
      <c r="D18568" s="8">
        <f>WEEKDAY(hourlySteps_merged[[#This Row],[ActivityDate]],1)</f>
        <v>6</v>
      </c>
      <c r="E18568" s="1" t="str">
        <f>TEXT(hourlySteps_merged[[#This Row],[ActivityDate]],"dddd")</f>
        <v>Friday</v>
      </c>
      <c r="F18568" s="6" t="s">
        <v>770</v>
      </c>
      <c r="G18568" s="6" t="str">
        <f>TEXT(hourlySteps_merged[[#This Row],[ActivityTime2]],"hh:mm:ss")</f>
        <v>01:00:00</v>
      </c>
      <c r="H18568">
        <v>0</v>
      </c>
      <c r="I18568">
        <v>0</v>
      </c>
      <c r="J18568">
        <v>0</v>
      </c>
      <c r="K18568">
        <v>86</v>
      </c>
      <c r="L18568" s="1"/>
      <c r="M18568" s="4"/>
    </row>
    <row r="18569" spans="1:13" x14ac:dyDescent="0.25">
      <c r="A18569">
        <v>8053475328</v>
      </c>
      <c r="B18569" t="s">
        <v>536</v>
      </c>
      <c r="C18569" s="1">
        <v>42496</v>
      </c>
      <c r="D18569" s="8">
        <f>WEEKDAY(hourlySteps_merged[[#This Row],[ActivityDate]],1)</f>
        <v>6</v>
      </c>
      <c r="E18569" s="1" t="str">
        <f>TEXT(hourlySteps_merged[[#This Row],[ActivityDate]],"dddd")</f>
        <v>Friday</v>
      </c>
      <c r="F18569" s="6" t="s">
        <v>771</v>
      </c>
      <c r="G18569" s="6" t="str">
        <f>TEXT(hourlySteps_merged[[#This Row],[ActivityTime2]],"hh:mm:ss")</f>
        <v>02:00:00</v>
      </c>
      <c r="H18569">
        <v>0</v>
      </c>
      <c r="I18569">
        <v>0</v>
      </c>
      <c r="J18569">
        <v>0</v>
      </c>
      <c r="K18569">
        <v>86</v>
      </c>
      <c r="L18569" s="1"/>
      <c r="M18569" s="4"/>
    </row>
    <row r="18570" spans="1:13" x14ac:dyDescent="0.25">
      <c r="A18570">
        <v>8053475328</v>
      </c>
      <c r="B18570" t="s">
        <v>537</v>
      </c>
      <c r="C18570" s="1">
        <v>42496</v>
      </c>
      <c r="D18570" s="8">
        <f>WEEKDAY(hourlySteps_merged[[#This Row],[ActivityDate]],1)</f>
        <v>6</v>
      </c>
      <c r="E18570" s="1" t="str">
        <f>TEXT(hourlySteps_merged[[#This Row],[ActivityDate]],"dddd")</f>
        <v>Friday</v>
      </c>
      <c r="F18570" s="6" t="s">
        <v>772</v>
      </c>
      <c r="G18570" s="6" t="str">
        <f>TEXT(hourlySteps_merged[[#This Row],[ActivityTime2]],"hh:mm:ss")</f>
        <v>03:00:00</v>
      </c>
      <c r="H18570">
        <v>0</v>
      </c>
      <c r="I18570">
        <v>0</v>
      </c>
      <c r="J18570">
        <v>0</v>
      </c>
      <c r="K18570">
        <v>86</v>
      </c>
      <c r="L18570" s="1"/>
      <c r="M18570" s="4"/>
    </row>
    <row r="18571" spans="1:13" x14ac:dyDescent="0.25">
      <c r="A18571">
        <v>8053475328</v>
      </c>
      <c r="B18571" t="s">
        <v>538</v>
      </c>
      <c r="C18571" s="1">
        <v>42496</v>
      </c>
      <c r="D18571" s="8">
        <f>WEEKDAY(hourlySteps_merged[[#This Row],[ActivityDate]],1)</f>
        <v>6</v>
      </c>
      <c r="E18571" s="1" t="str">
        <f>TEXT(hourlySteps_merged[[#This Row],[ActivityDate]],"dddd")</f>
        <v>Friday</v>
      </c>
      <c r="F18571" s="6" t="s">
        <v>773</v>
      </c>
      <c r="G18571" s="6" t="str">
        <f>TEXT(hourlySteps_merged[[#This Row],[ActivityTime2]],"hh:mm:ss")</f>
        <v>04:00:00</v>
      </c>
      <c r="H18571">
        <v>0</v>
      </c>
      <c r="I18571">
        <v>0</v>
      </c>
      <c r="J18571">
        <v>0</v>
      </c>
      <c r="K18571">
        <v>86</v>
      </c>
      <c r="L18571" s="1"/>
      <c r="M18571" s="4"/>
    </row>
    <row r="18572" spans="1:13" x14ac:dyDescent="0.25">
      <c r="A18572">
        <v>8053475328</v>
      </c>
      <c r="B18572" t="s">
        <v>539</v>
      </c>
      <c r="C18572" s="1">
        <v>42496</v>
      </c>
      <c r="D18572" s="8">
        <f>WEEKDAY(hourlySteps_merged[[#This Row],[ActivityDate]],1)</f>
        <v>6</v>
      </c>
      <c r="E18572" s="1" t="str">
        <f>TEXT(hourlySteps_merged[[#This Row],[ActivityDate]],"dddd")</f>
        <v>Friday</v>
      </c>
      <c r="F18572" s="6" t="s">
        <v>774</v>
      </c>
      <c r="G18572" s="6" t="str">
        <f>TEXT(hourlySteps_merged[[#This Row],[ActivityTime2]],"hh:mm:ss")</f>
        <v>05:00:00</v>
      </c>
      <c r="H18572">
        <v>87</v>
      </c>
      <c r="I18572">
        <v>3</v>
      </c>
      <c r="J18572">
        <v>0.05</v>
      </c>
      <c r="K18572">
        <v>96</v>
      </c>
      <c r="L18572" s="1"/>
      <c r="M18572" s="4"/>
    </row>
    <row r="18573" spans="1:13" x14ac:dyDescent="0.25">
      <c r="A18573">
        <v>8053475328</v>
      </c>
      <c r="B18573" t="s">
        <v>540</v>
      </c>
      <c r="C18573" s="1">
        <v>42496</v>
      </c>
      <c r="D18573" s="8">
        <f>WEEKDAY(hourlySteps_merged[[#This Row],[ActivityDate]],1)</f>
        <v>6</v>
      </c>
      <c r="E18573" s="1" t="str">
        <f>TEXT(hourlySteps_merged[[#This Row],[ActivityDate]],"dddd")</f>
        <v>Friday</v>
      </c>
      <c r="F18573" s="6" t="s">
        <v>775</v>
      </c>
      <c r="G18573" s="6" t="str">
        <f>TEXT(hourlySteps_merged[[#This Row],[ActivityTime2]],"hh:mm:ss")</f>
        <v>06:00:00</v>
      </c>
      <c r="H18573">
        <v>663</v>
      </c>
      <c r="I18573">
        <v>17</v>
      </c>
      <c r="J18573">
        <v>0.283333</v>
      </c>
      <c r="K18573">
        <v>124</v>
      </c>
      <c r="L18573" s="1"/>
      <c r="M18573" s="4"/>
    </row>
    <row r="18574" spans="1:13" x14ac:dyDescent="0.25">
      <c r="A18574">
        <v>8053475328</v>
      </c>
      <c r="B18574" t="s">
        <v>541</v>
      </c>
      <c r="C18574" s="1">
        <v>42496</v>
      </c>
      <c r="D18574" s="8">
        <f>WEEKDAY(hourlySteps_merged[[#This Row],[ActivityDate]],1)</f>
        <v>6</v>
      </c>
      <c r="E18574" s="1" t="str">
        <f>TEXT(hourlySteps_merged[[#This Row],[ActivityDate]],"dddd")</f>
        <v>Friday</v>
      </c>
      <c r="F18574" s="6" t="s">
        <v>776</v>
      </c>
      <c r="G18574" s="6" t="str">
        <f>TEXT(hourlySteps_merged[[#This Row],[ActivityTime2]],"hh:mm:ss")</f>
        <v>07:00:00</v>
      </c>
      <c r="H18574">
        <v>721</v>
      </c>
      <c r="I18574">
        <v>33</v>
      </c>
      <c r="J18574">
        <v>0.55000000000000004</v>
      </c>
      <c r="K18574">
        <v>176</v>
      </c>
      <c r="L18574" s="1"/>
      <c r="M18574" s="4"/>
    </row>
    <row r="18575" spans="1:13" x14ac:dyDescent="0.25">
      <c r="A18575">
        <v>8053475328</v>
      </c>
      <c r="B18575" t="s">
        <v>542</v>
      </c>
      <c r="C18575" s="1">
        <v>42496</v>
      </c>
      <c r="D18575" s="8">
        <f>WEEKDAY(hourlySteps_merged[[#This Row],[ActivityDate]],1)</f>
        <v>6</v>
      </c>
      <c r="E18575" s="1" t="str">
        <f>TEXT(hourlySteps_merged[[#This Row],[ActivityDate]],"dddd")</f>
        <v>Friday</v>
      </c>
      <c r="F18575" s="6" t="s">
        <v>777</v>
      </c>
      <c r="G18575" s="6" t="str">
        <f>TEXT(hourlySteps_merged[[#This Row],[ActivityTime2]],"hh:mm:ss")</f>
        <v>08:00:00</v>
      </c>
      <c r="H18575">
        <v>49</v>
      </c>
      <c r="I18575">
        <v>18</v>
      </c>
      <c r="J18575">
        <v>0.3</v>
      </c>
      <c r="K18575">
        <v>133</v>
      </c>
      <c r="L18575" s="1"/>
      <c r="M18575" s="4"/>
    </row>
    <row r="18576" spans="1:13" x14ac:dyDescent="0.25">
      <c r="A18576">
        <v>8053475328</v>
      </c>
      <c r="B18576" t="s">
        <v>543</v>
      </c>
      <c r="C18576" s="1">
        <v>42496</v>
      </c>
      <c r="D18576" s="8">
        <f>WEEKDAY(hourlySteps_merged[[#This Row],[ActivityDate]],1)</f>
        <v>6</v>
      </c>
      <c r="E18576" s="1" t="str">
        <f>TEXT(hourlySteps_merged[[#This Row],[ActivityDate]],"dddd")</f>
        <v>Friday</v>
      </c>
      <c r="F18576" s="6" t="s">
        <v>778</v>
      </c>
      <c r="G18576" s="6" t="str">
        <f>TEXT(hourlySteps_merged[[#This Row],[ActivityTime2]],"hh:mm:ss")</f>
        <v>09:00:00</v>
      </c>
      <c r="H18576">
        <v>58</v>
      </c>
      <c r="I18576">
        <v>24</v>
      </c>
      <c r="J18576">
        <v>0.4</v>
      </c>
      <c r="K18576">
        <v>142</v>
      </c>
      <c r="L18576" s="1"/>
      <c r="M18576" s="4"/>
    </row>
    <row r="18577" spans="1:13" x14ac:dyDescent="0.25">
      <c r="A18577">
        <v>8053475328</v>
      </c>
      <c r="B18577" t="s">
        <v>544</v>
      </c>
      <c r="C18577" s="1">
        <v>42496</v>
      </c>
      <c r="D18577" s="8">
        <f>WEEKDAY(hourlySteps_merged[[#This Row],[ActivityDate]],1)</f>
        <v>6</v>
      </c>
      <c r="E18577" s="1" t="str">
        <f>TEXT(hourlySteps_merged[[#This Row],[ActivityDate]],"dddd")</f>
        <v>Friday</v>
      </c>
      <c r="F18577" s="6" t="s">
        <v>779</v>
      </c>
      <c r="G18577" s="6" t="str">
        <f>TEXT(hourlySteps_merged[[#This Row],[ActivityTime2]],"hh:mm:ss")</f>
        <v>10:00:00</v>
      </c>
      <c r="H18577">
        <v>147</v>
      </c>
      <c r="I18577">
        <v>10</v>
      </c>
      <c r="J18577">
        <v>0.16666700000000001</v>
      </c>
      <c r="K18577">
        <v>108</v>
      </c>
      <c r="L18577" s="1"/>
      <c r="M18577" s="4"/>
    </row>
    <row r="18578" spans="1:13" x14ac:dyDescent="0.25">
      <c r="A18578">
        <v>8053475328</v>
      </c>
      <c r="B18578" t="s">
        <v>545</v>
      </c>
      <c r="C18578" s="1">
        <v>42496</v>
      </c>
      <c r="D18578" s="8">
        <f>WEEKDAY(hourlySteps_merged[[#This Row],[ActivityDate]],1)</f>
        <v>6</v>
      </c>
      <c r="E18578" s="1" t="str">
        <f>TEXT(hourlySteps_merged[[#This Row],[ActivityDate]],"dddd")</f>
        <v>Friday</v>
      </c>
      <c r="F18578" s="6" t="s">
        <v>780</v>
      </c>
      <c r="G18578" s="6" t="str">
        <f>TEXT(hourlySteps_merged[[#This Row],[ActivityTime2]],"hh:mm:ss")</f>
        <v>11:00:00</v>
      </c>
      <c r="H18578">
        <v>120</v>
      </c>
      <c r="I18578">
        <v>27</v>
      </c>
      <c r="J18578">
        <v>0.45</v>
      </c>
      <c r="K18578">
        <v>152</v>
      </c>
      <c r="L18578" s="1"/>
      <c r="M18578" s="4"/>
    </row>
    <row r="18579" spans="1:13" x14ac:dyDescent="0.25">
      <c r="A18579">
        <v>8053475328</v>
      </c>
      <c r="B18579" t="s">
        <v>36</v>
      </c>
      <c r="C18579" s="1">
        <v>42496</v>
      </c>
      <c r="D18579" s="8">
        <f>WEEKDAY(hourlySteps_merged[[#This Row],[ActivityDate]],1)</f>
        <v>6</v>
      </c>
      <c r="E18579" s="1" t="str">
        <f>TEXT(hourlySteps_merged[[#This Row],[ActivityDate]],"dddd")</f>
        <v>Friday</v>
      </c>
      <c r="F18579" s="6" t="s">
        <v>781</v>
      </c>
      <c r="G18579" s="6" t="str">
        <f>TEXT(hourlySteps_merged[[#This Row],[ActivityTime2]],"hh:mm:ss")</f>
        <v>12:00:00</v>
      </c>
      <c r="H18579">
        <v>316</v>
      </c>
      <c r="I18579">
        <v>17</v>
      </c>
      <c r="J18579">
        <v>0.283333</v>
      </c>
      <c r="K18579">
        <v>126</v>
      </c>
      <c r="L18579" s="1"/>
      <c r="M18579" s="4"/>
    </row>
    <row r="18580" spans="1:13" x14ac:dyDescent="0.25">
      <c r="A18580">
        <v>8053475328</v>
      </c>
      <c r="B18580" t="s">
        <v>546</v>
      </c>
      <c r="C18580" s="1">
        <v>42496</v>
      </c>
      <c r="D18580" s="8">
        <f>WEEKDAY(hourlySteps_merged[[#This Row],[ActivityDate]],1)</f>
        <v>6</v>
      </c>
      <c r="E18580" s="1" t="str">
        <f>TEXT(hourlySteps_merged[[#This Row],[ActivityDate]],"dddd")</f>
        <v>Friday</v>
      </c>
      <c r="F18580" s="6" t="s">
        <v>782</v>
      </c>
      <c r="G18580" s="6" t="str">
        <f>TEXT(hourlySteps_merged[[#This Row],[ActivityTime2]],"hh:mm:ss")</f>
        <v>13:00:00</v>
      </c>
      <c r="H18580">
        <v>147</v>
      </c>
      <c r="I18580">
        <v>20</v>
      </c>
      <c r="J18580">
        <v>0.33333299999999999</v>
      </c>
      <c r="K18580">
        <v>133</v>
      </c>
      <c r="L18580" s="1"/>
      <c r="M18580" s="4"/>
    </row>
    <row r="18581" spans="1:13" x14ac:dyDescent="0.25">
      <c r="A18581">
        <v>8053475328</v>
      </c>
      <c r="B18581" t="s">
        <v>547</v>
      </c>
      <c r="C18581" s="1">
        <v>42496</v>
      </c>
      <c r="D18581" s="8">
        <f>WEEKDAY(hourlySteps_merged[[#This Row],[ActivityDate]],1)</f>
        <v>6</v>
      </c>
      <c r="E18581" s="1" t="str">
        <f>TEXT(hourlySteps_merged[[#This Row],[ActivityDate]],"dddd")</f>
        <v>Friday</v>
      </c>
      <c r="F18581" s="6" t="s">
        <v>783</v>
      </c>
      <c r="G18581" s="6" t="str">
        <f>TEXT(hourlySteps_merged[[#This Row],[ActivityTime2]],"hh:mm:ss")</f>
        <v>14:00:00</v>
      </c>
      <c r="H18581">
        <v>0</v>
      </c>
      <c r="I18581">
        <v>17</v>
      </c>
      <c r="J18581">
        <v>0.283333</v>
      </c>
      <c r="K18581">
        <v>127</v>
      </c>
      <c r="L18581" s="1"/>
      <c r="M18581" s="4"/>
    </row>
    <row r="18582" spans="1:13" x14ac:dyDescent="0.25">
      <c r="A18582">
        <v>8053475328</v>
      </c>
      <c r="B18582" t="s">
        <v>548</v>
      </c>
      <c r="C18582" s="1">
        <v>42496</v>
      </c>
      <c r="D18582" s="8">
        <f>WEEKDAY(hourlySteps_merged[[#This Row],[ActivityDate]],1)</f>
        <v>6</v>
      </c>
      <c r="E18582" s="1" t="str">
        <f>TEXT(hourlySteps_merged[[#This Row],[ActivityDate]],"dddd")</f>
        <v>Friday</v>
      </c>
      <c r="F18582" s="6" t="s">
        <v>784</v>
      </c>
      <c r="G18582" s="6" t="str">
        <f>TEXT(hourlySteps_merged[[#This Row],[ActivityTime2]],"hh:mm:ss")</f>
        <v>15:00:00</v>
      </c>
      <c r="H18582">
        <v>0</v>
      </c>
      <c r="I18582">
        <v>18</v>
      </c>
      <c r="J18582">
        <v>0.3</v>
      </c>
      <c r="K18582">
        <v>131</v>
      </c>
      <c r="L18582" s="1"/>
      <c r="M18582" s="4"/>
    </row>
    <row r="18583" spans="1:13" x14ac:dyDescent="0.25">
      <c r="A18583">
        <v>8053475328</v>
      </c>
      <c r="B18583" t="s">
        <v>549</v>
      </c>
      <c r="C18583" s="1">
        <v>42496</v>
      </c>
      <c r="D18583" s="8">
        <f>WEEKDAY(hourlySteps_merged[[#This Row],[ActivityDate]],1)</f>
        <v>6</v>
      </c>
      <c r="E18583" s="1" t="str">
        <f>TEXT(hourlySteps_merged[[#This Row],[ActivityDate]],"dddd")</f>
        <v>Friday</v>
      </c>
      <c r="F18583" s="6" t="s">
        <v>785</v>
      </c>
      <c r="G18583" s="6" t="str">
        <f>TEXT(hourlySteps_merged[[#This Row],[ActivityTime2]],"hh:mm:ss")</f>
        <v>16:00:00</v>
      </c>
      <c r="H18583">
        <v>0</v>
      </c>
      <c r="I18583">
        <v>29</v>
      </c>
      <c r="J18583">
        <v>0.48333300000000001</v>
      </c>
      <c r="K18583">
        <v>159</v>
      </c>
      <c r="L18583" s="1"/>
      <c r="M18583" s="4"/>
    </row>
    <row r="18584" spans="1:13" x14ac:dyDescent="0.25">
      <c r="A18584">
        <v>8053475328</v>
      </c>
      <c r="B18584" t="s">
        <v>550</v>
      </c>
      <c r="C18584" s="1">
        <v>42496</v>
      </c>
      <c r="D18584" s="8">
        <f>WEEKDAY(hourlySteps_merged[[#This Row],[ActivityDate]],1)</f>
        <v>6</v>
      </c>
      <c r="E18584" s="1" t="str">
        <f>TEXT(hourlySteps_merged[[#This Row],[ActivityDate]],"dddd")</f>
        <v>Friday</v>
      </c>
      <c r="F18584" s="6" t="s">
        <v>786</v>
      </c>
      <c r="G18584" s="6" t="str">
        <f>TEXT(hourlySteps_merged[[#This Row],[ActivityTime2]],"hh:mm:ss")</f>
        <v>17:00:00</v>
      </c>
      <c r="H18584">
        <v>0</v>
      </c>
      <c r="I18584">
        <v>32</v>
      </c>
      <c r="J18584">
        <v>0.53333299999999995</v>
      </c>
      <c r="K18584">
        <v>166</v>
      </c>
      <c r="L18584" s="1"/>
      <c r="M18584" s="4"/>
    </row>
    <row r="18585" spans="1:13" x14ac:dyDescent="0.25">
      <c r="A18585">
        <v>8053475328</v>
      </c>
      <c r="B18585" t="s">
        <v>551</v>
      </c>
      <c r="C18585" s="1">
        <v>42496</v>
      </c>
      <c r="D18585" s="8">
        <f>WEEKDAY(hourlySteps_merged[[#This Row],[ActivityDate]],1)</f>
        <v>6</v>
      </c>
      <c r="E18585" s="1" t="str">
        <f>TEXT(hourlySteps_merged[[#This Row],[ActivityDate]],"dddd")</f>
        <v>Friday</v>
      </c>
      <c r="F18585" s="6" t="s">
        <v>787</v>
      </c>
      <c r="G18585" s="6" t="str">
        <f>TEXT(hourlySteps_merged[[#This Row],[ActivityTime2]],"hh:mm:ss")</f>
        <v>18:00:00</v>
      </c>
      <c r="H18585">
        <v>0</v>
      </c>
      <c r="I18585">
        <v>15</v>
      </c>
      <c r="J18585">
        <v>0.25</v>
      </c>
      <c r="K18585">
        <v>118</v>
      </c>
      <c r="L18585" s="1"/>
      <c r="M18585" s="4"/>
    </row>
    <row r="18586" spans="1:13" x14ac:dyDescent="0.25">
      <c r="A18586">
        <v>8053475328</v>
      </c>
      <c r="B18586" t="s">
        <v>552</v>
      </c>
      <c r="C18586" s="1">
        <v>42496</v>
      </c>
      <c r="D18586" s="8">
        <f>WEEKDAY(hourlySteps_merged[[#This Row],[ActivityDate]],1)</f>
        <v>6</v>
      </c>
      <c r="E18586" s="1" t="str">
        <f>TEXT(hourlySteps_merged[[#This Row],[ActivityDate]],"dddd")</f>
        <v>Friday</v>
      </c>
      <c r="F18586" s="6" t="s">
        <v>788</v>
      </c>
      <c r="G18586" s="6" t="str">
        <f>TEXT(hourlySteps_merged[[#This Row],[ActivityTime2]],"hh:mm:ss")</f>
        <v>19:00:00</v>
      </c>
      <c r="H18586">
        <v>0</v>
      </c>
      <c r="I18586">
        <v>12</v>
      </c>
      <c r="J18586">
        <v>0.2</v>
      </c>
      <c r="K18586">
        <v>112</v>
      </c>
      <c r="L18586" s="1"/>
      <c r="M18586" s="4"/>
    </row>
    <row r="18587" spans="1:13" x14ac:dyDescent="0.25">
      <c r="A18587">
        <v>8053475328</v>
      </c>
      <c r="B18587" t="s">
        <v>553</v>
      </c>
      <c r="C18587" s="1">
        <v>42496</v>
      </c>
      <c r="D18587" s="8">
        <f>WEEKDAY(hourlySteps_merged[[#This Row],[ActivityDate]],1)</f>
        <v>6</v>
      </c>
      <c r="E18587" s="1" t="str">
        <f>TEXT(hourlySteps_merged[[#This Row],[ActivityDate]],"dddd")</f>
        <v>Friday</v>
      </c>
      <c r="F18587" s="6" t="s">
        <v>789</v>
      </c>
      <c r="G18587" s="6" t="str">
        <f>TEXT(hourlySteps_merged[[#This Row],[ActivityTime2]],"hh:mm:ss")</f>
        <v>20:00:00</v>
      </c>
      <c r="H18587">
        <v>0</v>
      </c>
      <c r="I18587">
        <v>13</v>
      </c>
      <c r="J18587">
        <v>0.216667</v>
      </c>
      <c r="K18587">
        <v>116</v>
      </c>
      <c r="L18587" s="1"/>
      <c r="M18587" s="4"/>
    </row>
    <row r="18588" spans="1:13" x14ac:dyDescent="0.25">
      <c r="A18588">
        <v>8053475328</v>
      </c>
      <c r="B18588" t="s">
        <v>554</v>
      </c>
      <c r="C18588" s="1">
        <v>42496</v>
      </c>
      <c r="D18588" s="8">
        <f>WEEKDAY(hourlySteps_merged[[#This Row],[ActivityDate]],1)</f>
        <v>6</v>
      </c>
      <c r="E18588" s="1" t="str">
        <f>TEXT(hourlySteps_merged[[#This Row],[ActivityDate]],"dddd")</f>
        <v>Friday</v>
      </c>
      <c r="F18588" s="6" t="s">
        <v>790</v>
      </c>
      <c r="G18588" s="6" t="str">
        <f>TEXT(hourlySteps_merged[[#This Row],[ActivityTime2]],"hh:mm:ss")</f>
        <v>21:00:00</v>
      </c>
      <c r="H18588">
        <v>0</v>
      </c>
      <c r="I18588">
        <v>0</v>
      </c>
      <c r="J18588">
        <v>0</v>
      </c>
      <c r="K18588">
        <v>86</v>
      </c>
      <c r="L18588" s="1"/>
      <c r="M18588" s="4"/>
    </row>
    <row r="18589" spans="1:13" x14ac:dyDescent="0.25">
      <c r="A18589">
        <v>8053475328</v>
      </c>
      <c r="B18589" t="s">
        <v>555</v>
      </c>
      <c r="C18589" s="1">
        <v>42496</v>
      </c>
      <c r="D18589" s="8">
        <f>WEEKDAY(hourlySteps_merged[[#This Row],[ActivityDate]],1)</f>
        <v>6</v>
      </c>
      <c r="E18589" s="1" t="str">
        <f>TEXT(hourlySteps_merged[[#This Row],[ActivityDate]],"dddd")</f>
        <v>Friday</v>
      </c>
      <c r="F18589" s="6" t="s">
        <v>791</v>
      </c>
      <c r="G18589" s="6" t="str">
        <f>TEXT(hourlySteps_merged[[#This Row],[ActivityTime2]],"hh:mm:ss")</f>
        <v>22:00:00</v>
      </c>
      <c r="H18589">
        <v>0</v>
      </c>
      <c r="I18589">
        <v>0</v>
      </c>
      <c r="J18589">
        <v>0</v>
      </c>
      <c r="K18589">
        <v>86</v>
      </c>
      <c r="L18589" s="1"/>
      <c r="M18589" s="4"/>
    </row>
    <row r="18590" spans="1:13" x14ac:dyDescent="0.25">
      <c r="A18590">
        <v>8053475328</v>
      </c>
      <c r="B18590" t="s">
        <v>556</v>
      </c>
      <c r="C18590" s="1">
        <v>42496</v>
      </c>
      <c r="D18590" s="8">
        <f>WEEKDAY(hourlySteps_merged[[#This Row],[ActivityDate]],1)</f>
        <v>6</v>
      </c>
      <c r="E18590" s="1" t="str">
        <f>TEXT(hourlySteps_merged[[#This Row],[ActivityDate]],"dddd")</f>
        <v>Friday</v>
      </c>
      <c r="F18590" s="6" t="s">
        <v>792</v>
      </c>
      <c r="G18590" s="6" t="str">
        <f>TEXT(hourlySteps_merged[[#This Row],[ActivityTime2]],"hh:mm:ss")</f>
        <v>23:00:00</v>
      </c>
      <c r="H18590">
        <v>0</v>
      </c>
      <c r="I18590">
        <v>0</v>
      </c>
      <c r="J18590">
        <v>0</v>
      </c>
      <c r="K18590">
        <v>86</v>
      </c>
      <c r="L18590" s="1"/>
      <c r="M18590" s="4"/>
    </row>
    <row r="18591" spans="1:13" x14ac:dyDescent="0.25">
      <c r="A18591">
        <v>8053475328</v>
      </c>
      <c r="B18591" t="s">
        <v>557</v>
      </c>
      <c r="C18591" s="1">
        <v>42496</v>
      </c>
      <c r="D18591" s="8">
        <f>WEEKDAY(hourlySteps_merged[[#This Row],[ActivityDate]],1)</f>
        <v>6</v>
      </c>
      <c r="E18591" s="1" t="str">
        <f>TEXT(hourlySteps_merged[[#This Row],[ActivityDate]],"dddd")</f>
        <v>Friday</v>
      </c>
      <c r="F18591" s="6" t="s">
        <v>769</v>
      </c>
      <c r="G18591" s="6" t="str">
        <f>TEXT(hourlySteps_merged[[#This Row],[ActivityTime2]],"hh:mm:ss")</f>
        <v>00:00:00</v>
      </c>
      <c r="H18591">
        <v>273</v>
      </c>
      <c r="I18591">
        <v>0</v>
      </c>
      <c r="J18591">
        <v>0</v>
      </c>
      <c r="K18591">
        <v>77</v>
      </c>
      <c r="L18591" s="1"/>
      <c r="M18591" s="4"/>
    </row>
    <row r="18592" spans="1:13" x14ac:dyDescent="0.25">
      <c r="A18592">
        <v>8053475328</v>
      </c>
      <c r="B18592" t="s">
        <v>558</v>
      </c>
      <c r="C18592" s="1">
        <v>42496</v>
      </c>
      <c r="D18592" s="8">
        <f>WEEKDAY(hourlySteps_merged[[#This Row],[ActivityDate]],1)</f>
        <v>6</v>
      </c>
      <c r="E18592" s="1" t="str">
        <f>TEXT(hourlySteps_merged[[#This Row],[ActivityDate]],"dddd")</f>
        <v>Friday</v>
      </c>
      <c r="F18592" s="6" t="s">
        <v>770</v>
      </c>
      <c r="G18592" s="6" t="str">
        <f>TEXT(hourlySteps_merged[[#This Row],[ActivityTime2]],"hh:mm:ss")</f>
        <v>01:00:00</v>
      </c>
      <c r="H18592">
        <v>156</v>
      </c>
      <c r="I18592">
        <v>0</v>
      </c>
      <c r="J18592">
        <v>0</v>
      </c>
      <c r="K18592">
        <v>77</v>
      </c>
      <c r="L18592" s="1"/>
      <c r="M18592" s="4"/>
    </row>
    <row r="18593" spans="1:13" x14ac:dyDescent="0.25">
      <c r="A18593">
        <v>8053475328</v>
      </c>
      <c r="B18593" t="s">
        <v>559</v>
      </c>
      <c r="C18593" s="1">
        <v>42496</v>
      </c>
      <c r="D18593" s="8">
        <f>WEEKDAY(hourlySteps_merged[[#This Row],[ActivityDate]],1)</f>
        <v>6</v>
      </c>
      <c r="E18593" s="1" t="str">
        <f>TEXT(hourlySteps_merged[[#This Row],[ActivityDate]],"dddd")</f>
        <v>Friday</v>
      </c>
      <c r="F18593" s="6" t="s">
        <v>771</v>
      </c>
      <c r="G18593" s="6" t="str">
        <f>TEXT(hourlySteps_merged[[#This Row],[ActivityTime2]],"hh:mm:ss")</f>
        <v>02:00:00</v>
      </c>
      <c r="H18593">
        <v>4407</v>
      </c>
      <c r="I18593">
        <v>0</v>
      </c>
      <c r="J18593">
        <v>0</v>
      </c>
      <c r="K18593">
        <v>77</v>
      </c>
      <c r="L18593" s="1"/>
      <c r="M18593" s="4"/>
    </row>
    <row r="18594" spans="1:13" x14ac:dyDescent="0.25">
      <c r="A18594">
        <v>8053475328</v>
      </c>
      <c r="B18594" t="s">
        <v>560</v>
      </c>
      <c r="C18594" s="1">
        <v>42496</v>
      </c>
      <c r="D18594" s="8">
        <f>WEEKDAY(hourlySteps_merged[[#This Row],[ActivityDate]],1)</f>
        <v>6</v>
      </c>
      <c r="E18594" s="1" t="str">
        <f>TEXT(hourlySteps_merged[[#This Row],[ActivityDate]],"dddd")</f>
        <v>Friday</v>
      </c>
      <c r="F18594" s="6" t="s">
        <v>772</v>
      </c>
      <c r="G18594" s="6" t="str">
        <f>TEXT(hourlySteps_merged[[#This Row],[ActivityTime2]],"hh:mm:ss")</f>
        <v>03:00:00</v>
      </c>
      <c r="H18594">
        <v>359</v>
      </c>
      <c r="I18594">
        <v>0</v>
      </c>
      <c r="J18594">
        <v>0</v>
      </c>
      <c r="K18594">
        <v>77</v>
      </c>
      <c r="L18594" s="1"/>
      <c r="M18594" s="4"/>
    </row>
    <row r="18595" spans="1:13" x14ac:dyDescent="0.25">
      <c r="A18595">
        <v>8053475328</v>
      </c>
      <c r="B18595" t="s">
        <v>561</v>
      </c>
      <c r="C18595" s="1">
        <v>42496</v>
      </c>
      <c r="D18595" s="8">
        <f>WEEKDAY(hourlySteps_merged[[#This Row],[ActivityDate]],1)</f>
        <v>6</v>
      </c>
      <c r="E18595" s="1" t="str">
        <f>TEXT(hourlySteps_merged[[#This Row],[ActivityDate]],"dddd")</f>
        <v>Friday</v>
      </c>
      <c r="F18595" s="6" t="s">
        <v>773</v>
      </c>
      <c r="G18595" s="6" t="str">
        <f>TEXT(hourlySteps_merged[[#This Row],[ActivityTime2]],"hh:mm:ss")</f>
        <v>04:00:00</v>
      </c>
      <c r="H18595">
        <v>509</v>
      </c>
      <c r="I18595">
        <v>0</v>
      </c>
      <c r="J18595">
        <v>0</v>
      </c>
      <c r="K18595">
        <v>77</v>
      </c>
      <c r="L18595" s="1"/>
      <c r="M18595" s="4"/>
    </row>
    <row r="18596" spans="1:13" x14ac:dyDescent="0.25">
      <c r="A18596">
        <v>8053475328</v>
      </c>
      <c r="B18596" t="s">
        <v>562</v>
      </c>
      <c r="C18596" s="1">
        <v>42496</v>
      </c>
      <c r="D18596" s="8">
        <f>WEEKDAY(hourlySteps_merged[[#This Row],[ActivityDate]],1)</f>
        <v>6</v>
      </c>
      <c r="E18596" s="1" t="str">
        <f>TEXT(hourlySteps_merged[[#This Row],[ActivityDate]],"dddd")</f>
        <v>Friday</v>
      </c>
      <c r="F18596" s="6" t="s">
        <v>774</v>
      </c>
      <c r="G18596" s="6" t="str">
        <f>TEXT(hourlySteps_merged[[#This Row],[ActivityTime2]],"hh:mm:ss")</f>
        <v>05:00:00</v>
      </c>
      <c r="H18596">
        <v>3934</v>
      </c>
      <c r="I18596">
        <v>0</v>
      </c>
      <c r="J18596">
        <v>0</v>
      </c>
      <c r="K18596">
        <v>77</v>
      </c>
      <c r="L18596" s="1"/>
      <c r="M18596" s="4"/>
    </row>
    <row r="18597" spans="1:13" x14ac:dyDescent="0.25">
      <c r="A18597">
        <v>8053475328</v>
      </c>
      <c r="B18597" t="s">
        <v>563</v>
      </c>
      <c r="C18597" s="1">
        <v>42496</v>
      </c>
      <c r="D18597" s="8">
        <f>WEEKDAY(hourlySteps_merged[[#This Row],[ActivityDate]],1)</f>
        <v>6</v>
      </c>
      <c r="E18597" s="1" t="str">
        <f>TEXT(hourlySteps_merged[[#This Row],[ActivityDate]],"dddd")</f>
        <v>Friday</v>
      </c>
      <c r="F18597" s="6" t="s">
        <v>775</v>
      </c>
      <c r="G18597" s="6" t="str">
        <f>TEXT(hourlySteps_merged[[#This Row],[ActivityTime2]],"hh:mm:ss")</f>
        <v>06:00:00</v>
      </c>
      <c r="H18597">
        <v>502</v>
      </c>
      <c r="I18597">
        <v>0</v>
      </c>
      <c r="J18597">
        <v>0</v>
      </c>
      <c r="K18597">
        <v>77</v>
      </c>
      <c r="L18597" s="1"/>
      <c r="M18597" s="4"/>
    </row>
    <row r="18598" spans="1:13" x14ac:dyDescent="0.25">
      <c r="A18598">
        <v>8053475328</v>
      </c>
      <c r="B18598" t="s">
        <v>564</v>
      </c>
      <c r="C18598" s="1">
        <v>42496</v>
      </c>
      <c r="D18598" s="8">
        <f>WEEKDAY(hourlySteps_merged[[#This Row],[ActivityDate]],1)</f>
        <v>6</v>
      </c>
      <c r="E18598" s="1" t="str">
        <f>TEXT(hourlySteps_merged[[#This Row],[ActivityDate]],"dddd")</f>
        <v>Friday</v>
      </c>
      <c r="F18598" s="6" t="s">
        <v>776</v>
      </c>
      <c r="G18598" s="6" t="str">
        <f>TEXT(hourlySteps_merged[[#This Row],[ActivityTime2]],"hh:mm:ss")</f>
        <v>07:00:00</v>
      </c>
      <c r="H18598">
        <v>3641</v>
      </c>
      <c r="I18598">
        <v>0</v>
      </c>
      <c r="J18598">
        <v>0</v>
      </c>
      <c r="K18598">
        <v>77</v>
      </c>
      <c r="L18598" s="1"/>
      <c r="M18598" s="4"/>
    </row>
    <row r="18599" spans="1:13" x14ac:dyDescent="0.25">
      <c r="A18599">
        <v>8053475328</v>
      </c>
      <c r="B18599" t="s">
        <v>565</v>
      </c>
      <c r="C18599" s="1">
        <v>42496</v>
      </c>
      <c r="D18599" s="8">
        <f>WEEKDAY(hourlySteps_merged[[#This Row],[ActivityDate]],1)</f>
        <v>6</v>
      </c>
      <c r="E18599" s="1" t="str">
        <f>TEXT(hourlySteps_merged[[#This Row],[ActivityDate]],"dddd")</f>
        <v>Friday</v>
      </c>
      <c r="F18599" s="6" t="s">
        <v>777</v>
      </c>
      <c r="G18599" s="6" t="str">
        <f>TEXT(hourlySteps_merged[[#This Row],[ActivityTime2]],"hh:mm:ss")</f>
        <v>08:00:00</v>
      </c>
      <c r="H18599">
        <v>601</v>
      </c>
      <c r="I18599">
        <v>0</v>
      </c>
      <c r="J18599">
        <v>0</v>
      </c>
      <c r="K18599">
        <v>77</v>
      </c>
      <c r="L18599" s="1"/>
      <c r="M18599" s="4"/>
    </row>
    <row r="18600" spans="1:13" x14ac:dyDescent="0.25">
      <c r="A18600">
        <v>8053475328</v>
      </c>
      <c r="B18600" t="s">
        <v>566</v>
      </c>
      <c r="C18600" s="1">
        <v>42496</v>
      </c>
      <c r="D18600" s="8">
        <f>WEEKDAY(hourlySteps_merged[[#This Row],[ActivityDate]],1)</f>
        <v>6</v>
      </c>
      <c r="E18600" s="1" t="str">
        <f>TEXT(hourlySteps_merged[[#This Row],[ActivityDate]],"dddd")</f>
        <v>Friday</v>
      </c>
      <c r="F18600" s="6" t="s">
        <v>778</v>
      </c>
      <c r="G18600" s="6" t="str">
        <f>TEXT(hourlySteps_merged[[#This Row],[ActivityTime2]],"hh:mm:ss")</f>
        <v>09:00:00</v>
      </c>
      <c r="H18600">
        <v>383</v>
      </c>
      <c r="I18600">
        <v>0</v>
      </c>
      <c r="J18600">
        <v>0</v>
      </c>
      <c r="K18600">
        <v>77</v>
      </c>
      <c r="L18600" s="1"/>
      <c r="M18600" s="4"/>
    </row>
    <row r="18601" spans="1:13" x14ac:dyDescent="0.25">
      <c r="A18601">
        <v>8053475328</v>
      </c>
      <c r="B18601" t="s">
        <v>567</v>
      </c>
      <c r="C18601" s="1">
        <v>42496</v>
      </c>
      <c r="D18601" s="8">
        <f>WEEKDAY(hourlySteps_merged[[#This Row],[ActivityDate]],1)</f>
        <v>6</v>
      </c>
      <c r="E18601" s="1" t="str">
        <f>TEXT(hourlySteps_merged[[#This Row],[ActivityDate]],"dddd")</f>
        <v>Friday</v>
      </c>
      <c r="F18601" s="6" t="s">
        <v>779</v>
      </c>
      <c r="G18601" s="6" t="str">
        <f>TEXT(hourlySteps_merged[[#This Row],[ActivityTime2]],"hh:mm:ss")</f>
        <v>10:00:00</v>
      </c>
      <c r="H18601">
        <v>256</v>
      </c>
      <c r="I18601">
        <v>0</v>
      </c>
      <c r="J18601">
        <v>0</v>
      </c>
      <c r="K18601">
        <v>77</v>
      </c>
      <c r="L18601" s="1"/>
      <c r="M18601" s="4"/>
    </row>
    <row r="18602" spans="1:13" x14ac:dyDescent="0.25">
      <c r="A18602">
        <v>8053475328</v>
      </c>
      <c r="B18602" t="s">
        <v>568</v>
      </c>
      <c r="C18602" s="1">
        <v>42496</v>
      </c>
      <c r="D18602" s="8">
        <f>WEEKDAY(hourlySteps_merged[[#This Row],[ActivityDate]],1)</f>
        <v>6</v>
      </c>
      <c r="E18602" s="1" t="str">
        <f>TEXT(hourlySteps_merged[[#This Row],[ActivityDate]],"dddd")</f>
        <v>Friday</v>
      </c>
      <c r="F18602" s="6" t="s">
        <v>780</v>
      </c>
      <c r="G18602" s="6" t="str">
        <f>TEXT(hourlySteps_merged[[#This Row],[ActivityTime2]],"hh:mm:ss")</f>
        <v>11:00:00</v>
      </c>
      <c r="H18602">
        <v>0</v>
      </c>
      <c r="I18602">
        <v>0</v>
      </c>
      <c r="J18602">
        <v>0</v>
      </c>
      <c r="K18602">
        <v>77</v>
      </c>
      <c r="L18602" s="1"/>
      <c r="M18602" s="4"/>
    </row>
    <row r="18603" spans="1:13" x14ac:dyDescent="0.25">
      <c r="A18603">
        <v>8053475328</v>
      </c>
      <c r="B18603" t="s">
        <v>47</v>
      </c>
      <c r="C18603" s="1">
        <v>42496</v>
      </c>
      <c r="D18603" s="8">
        <f>WEEKDAY(hourlySteps_merged[[#This Row],[ActivityDate]],1)</f>
        <v>6</v>
      </c>
      <c r="E18603" s="1" t="str">
        <f>TEXT(hourlySteps_merged[[#This Row],[ActivityDate]],"dddd")</f>
        <v>Friday</v>
      </c>
      <c r="F18603" s="6" t="s">
        <v>781</v>
      </c>
      <c r="G18603" s="6" t="str">
        <f>TEXT(hourlySteps_merged[[#This Row],[ActivityTime2]],"hh:mm:ss")</f>
        <v>12:00:00</v>
      </c>
      <c r="H18603">
        <v>66</v>
      </c>
      <c r="I18603">
        <v>0</v>
      </c>
      <c r="J18603">
        <v>0</v>
      </c>
      <c r="K18603">
        <v>77</v>
      </c>
      <c r="L18603" s="1"/>
      <c r="M18603" s="4"/>
    </row>
    <row r="18604" spans="1:13" x14ac:dyDescent="0.25">
      <c r="A18604">
        <v>8053475328</v>
      </c>
      <c r="B18604" t="s">
        <v>569</v>
      </c>
      <c r="C18604" s="1">
        <v>42496</v>
      </c>
      <c r="D18604" s="8">
        <f>WEEKDAY(hourlySteps_merged[[#This Row],[ActivityDate]],1)</f>
        <v>6</v>
      </c>
      <c r="E18604" s="1" t="str">
        <f>TEXT(hourlySteps_merged[[#This Row],[ActivityDate]],"dddd")</f>
        <v>Friday</v>
      </c>
      <c r="F18604" s="6" t="s">
        <v>782</v>
      </c>
      <c r="G18604" s="6" t="str">
        <f>TEXT(hourlySteps_merged[[#This Row],[ActivityTime2]],"hh:mm:ss")</f>
        <v>13:00:00</v>
      </c>
      <c r="H18604">
        <v>0</v>
      </c>
      <c r="I18604">
        <v>0</v>
      </c>
      <c r="J18604">
        <v>0</v>
      </c>
      <c r="K18604">
        <v>77</v>
      </c>
      <c r="L18604" s="1"/>
      <c r="M18604" s="4"/>
    </row>
    <row r="18605" spans="1:13" x14ac:dyDescent="0.25">
      <c r="A18605">
        <v>8053475328</v>
      </c>
      <c r="B18605" t="s">
        <v>570</v>
      </c>
      <c r="C18605" s="1">
        <v>42496</v>
      </c>
      <c r="D18605" s="8">
        <f>WEEKDAY(hourlySteps_merged[[#This Row],[ActivityDate]],1)</f>
        <v>6</v>
      </c>
      <c r="E18605" s="1" t="str">
        <f>TEXT(hourlySteps_merged[[#This Row],[ActivityDate]],"dddd")</f>
        <v>Friday</v>
      </c>
      <c r="F18605" s="6" t="s">
        <v>783</v>
      </c>
      <c r="G18605" s="6" t="str">
        <f>TEXT(hourlySteps_merged[[#This Row],[ActivityTime2]],"hh:mm:ss")</f>
        <v>14:00:00</v>
      </c>
      <c r="H18605">
        <v>180</v>
      </c>
      <c r="I18605">
        <v>0</v>
      </c>
      <c r="J18605">
        <v>0</v>
      </c>
      <c r="K18605">
        <v>77</v>
      </c>
      <c r="L18605" s="1"/>
      <c r="M18605" s="4"/>
    </row>
    <row r="18606" spans="1:13" x14ac:dyDescent="0.25">
      <c r="A18606">
        <v>8053475328</v>
      </c>
      <c r="B18606" t="s">
        <v>571</v>
      </c>
      <c r="C18606" s="1">
        <v>42496</v>
      </c>
      <c r="D18606" s="8">
        <f>WEEKDAY(hourlySteps_merged[[#This Row],[ActivityDate]],1)</f>
        <v>6</v>
      </c>
      <c r="E18606" s="1" t="str">
        <f>TEXT(hourlySteps_merged[[#This Row],[ActivityDate]],"dddd")</f>
        <v>Friday</v>
      </c>
      <c r="F18606" s="6" t="s">
        <v>784</v>
      </c>
      <c r="G18606" s="6" t="str">
        <f>TEXT(hourlySteps_merged[[#This Row],[ActivityTime2]],"hh:mm:ss")</f>
        <v>15:00:00</v>
      </c>
      <c r="H18606">
        <v>0</v>
      </c>
      <c r="I18606">
        <v>0</v>
      </c>
      <c r="J18606">
        <v>0</v>
      </c>
      <c r="K18606">
        <v>77</v>
      </c>
      <c r="L18606" s="1"/>
      <c r="M18606" s="4"/>
    </row>
    <row r="18607" spans="1:13" x14ac:dyDescent="0.25">
      <c r="A18607">
        <v>8053475328</v>
      </c>
      <c r="B18607" t="s">
        <v>572</v>
      </c>
      <c r="C18607" s="1">
        <v>42496</v>
      </c>
      <c r="D18607" s="8">
        <f>WEEKDAY(hourlySteps_merged[[#This Row],[ActivityDate]],1)</f>
        <v>6</v>
      </c>
      <c r="E18607" s="1" t="str">
        <f>TEXT(hourlySteps_merged[[#This Row],[ActivityDate]],"dddd")</f>
        <v>Friday</v>
      </c>
      <c r="F18607" s="6" t="s">
        <v>785</v>
      </c>
      <c r="G18607" s="6" t="str">
        <f>TEXT(hourlySteps_merged[[#This Row],[ActivityTime2]],"hh:mm:ss")</f>
        <v>16:00:00</v>
      </c>
      <c r="H18607">
        <v>0</v>
      </c>
      <c r="I18607">
        <v>0</v>
      </c>
      <c r="J18607">
        <v>0</v>
      </c>
      <c r="K18607">
        <v>77</v>
      </c>
      <c r="L18607" s="1"/>
      <c r="M18607" s="4"/>
    </row>
    <row r="18608" spans="1:13" x14ac:dyDescent="0.25">
      <c r="A18608">
        <v>8053475328</v>
      </c>
      <c r="B18608" t="s">
        <v>573</v>
      </c>
      <c r="C18608" s="1">
        <v>42496</v>
      </c>
      <c r="D18608" s="8">
        <f>WEEKDAY(hourlySteps_merged[[#This Row],[ActivityDate]],1)</f>
        <v>6</v>
      </c>
      <c r="E18608" s="1" t="str">
        <f>TEXT(hourlySteps_merged[[#This Row],[ActivityDate]],"dddd")</f>
        <v>Friday</v>
      </c>
      <c r="F18608" s="6" t="s">
        <v>786</v>
      </c>
      <c r="G18608" s="6" t="str">
        <f>TEXT(hourlySteps_merged[[#This Row],[ActivityTime2]],"hh:mm:ss")</f>
        <v>17:00:00</v>
      </c>
      <c r="H18608">
        <v>0</v>
      </c>
      <c r="I18608">
        <v>0</v>
      </c>
      <c r="J18608">
        <v>0</v>
      </c>
      <c r="K18608">
        <v>77</v>
      </c>
      <c r="L18608" s="1"/>
      <c r="M18608" s="4"/>
    </row>
    <row r="18609" spans="1:13" x14ac:dyDescent="0.25">
      <c r="A18609">
        <v>8053475328</v>
      </c>
      <c r="B18609" t="s">
        <v>574</v>
      </c>
      <c r="C18609" s="1">
        <v>42496</v>
      </c>
      <c r="D18609" s="8">
        <f>WEEKDAY(hourlySteps_merged[[#This Row],[ActivityDate]],1)</f>
        <v>6</v>
      </c>
      <c r="E18609" s="1" t="str">
        <f>TEXT(hourlySteps_merged[[#This Row],[ActivityDate]],"dddd")</f>
        <v>Friday</v>
      </c>
      <c r="F18609" s="6" t="s">
        <v>787</v>
      </c>
      <c r="G18609" s="6" t="str">
        <f>TEXT(hourlySteps_merged[[#This Row],[ActivityTime2]],"hh:mm:ss")</f>
        <v>18:00:00</v>
      </c>
      <c r="H18609">
        <v>0</v>
      </c>
      <c r="I18609">
        <v>33</v>
      </c>
      <c r="J18609">
        <v>0.55000000000000004</v>
      </c>
      <c r="K18609">
        <v>184</v>
      </c>
      <c r="L18609" s="1"/>
      <c r="M18609" s="4"/>
    </row>
    <row r="18610" spans="1:13" x14ac:dyDescent="0.25">
      <c r="A18610">
        <v>8053475328</v>
      </c>
      <c r="B18610" t="s">
        <v>575</v>
      </c>
      <c r="C18610" s="1">
        <v>42496</v>
      </c>
      <c r="D18610" s="8">
        <f>WEEKDAY(hourlySteps_merged[[#This Row],[ActivityDate]],1)</f>
        <v>6</v>
      </c>
      <c r="E18610" s="1" t="str">
        <f>TEXT(hourlySteps_merged[[#This Row],[ActivityDate]],"dddd")</f>
        <v>Friday</v>
      </c>
      <c r="F18610" s="6" t="s">
        <v>788</v>
      </c>
      <c r="G18610" s="6" t="str">
        <f>TEXT(hourlySteps_merged[[#This Row],[ActivityTime2]],"hh:mm:ss")</f>
        <v>19:00:00</v>
      </c>
      <c r="H18610">
        <v>0</v>
      </c>
      <c r="I18610">
        <v>21</v>
      </c>
      <c r="J18610">
        <v>0.35</v>
      </c>
      <c r="K18610">
        <v>154</v>
      </c>
      <c r="L18610" s="1"/>
      <c r="M18610" s="4"/>
    </row>
    <row r="18611" spans="1:13" x14ac:dyDescent="0.25">
      <c r="A18611">
        <v>8053475328</v>
      </c>
      <c r="B18611" t="s">
        <v>576</v>
      </c>
      <c r="C18611" s="1">
        <v>42496</v>
      </c>
      <c r="D18611" s="8">
        <f>WEEKDAY(hourlySteps_merged[[#This Row],[ActivityDate]],1)</f>
        <v>6</v>
      </c>
      <c r="E18611" s="1" t="str">
        <f>TEXT(hourlySteps_merged[[#This Row],[ActivityDate]],"dddd")</f>
        <v>Friday</v>
      </c>
      <c r="F18611" s="6" t="s">
        <v>789</v>
      </c>
      <c r="G18611" s="6" t="str">
        <f>TEXT(hourlySteps_merged[[#This Row],[ActivityTime2]],"hh:mm:ss")</f>
        <v>20:00:00</v>
      </c>
      <c r="H18611">
        <v>0</v>
      </c>
      <c r="I18611">
        <v>41</v>
      </c>
      <c r="J18611">
        <v>0.68333299999999997</v>
      </c>
      <c r="K18611">
        <v>210</v>
      </c>
      <c r="L18611" s="1"/>
      <c r="M18611" s="4"/>
    </row>
    <row r="18612" spans="1:13" x14ac:dyDescent="0.25">
      <c r="A18612">
        <v>8053475328</v>
      </c>
      <c r="B18612" t="s">
        <v>577</v>
      </c>
      <c r="C18612" s="1">
        <v>42496</v>
      </c>
      <c r="D18612" s="8">
        <f>WEEKDAY(hourlySteps_merged[[#This Row],[ActivityDate]],1)</f>
        <v>6</v>
      </c>
      <c r="E18612" s="1" t="str">
        <f>TEXT(hourlySteps_merged[[#This Row],[ActivityDate]],"dddd")</f>
        <v>Friday</v>
      </c>
      <c r="F18612" s="6" t="s">
        <v>790</v>
      </c>
      <c r="G18612" s="6" t="str">
        <f>TEXT(hourlySteps_merged[[#This Row],[ActivityTime2]],"hh:mm:ss")</f>
        <v>21:00:00</v>
      </c>
      <c r="H18612">
        <v>0</v>
      </c>
      <c r="I18612">
        <v>39</v>
      </c>
      <c r="J18612">
        <v>0.65</v>
      </c>
      <c r="K18612">
        <v>226</v>
      </c>
      <c r="L18612" s="1"/>
      <c r="M18612" s="4"/>
    </row>
    <row r="18613" spans="1:13" x14ac:dyDescent="0.25">
      <c r="A18613">
        <v>8053475328</v>
      </c>
      <c r="B18613" t="s">
        <v>578</v>
      </c>
      <c r="C18613" s="1">
        <v>42496</v>
      </c>
      <c r="D18613" s="8">
        <f>WEEKDAY(hourlySteps_merged[[#This Row],[ActivityDate]],1)</f>
        <v>6</v>
      </c>
      <c r="E18613" s="1" t="str">
        <f>TEXT(hourlySteps_merged[[#This Row],[ActivityDate]],"dddd")</f>
        <v>Friday</v>
      </c>
      <c r="F18613" s="6" t="s">
        <v>791</v>
      </c>
      <c r="G18613" s="6" t="str">
        <f>TEXT(hourlySteps_merged[[#This Row],[ActivityTime2]],"hh:mm:ss")</f>
        <v>22:00:00</v>
      </c>
      <c r="H18613">
        <v>0</v>
      </c>
      <c r="I18613">
        <v>19</v>
      </c>
      <c r="J18613">
        <v>0.31666699999999998</v>
      </c>
      <c r="K18613">
        <v>178</v>
      </c>
      <c r="L18613" s="1"/>
      <c r="M18613" s="4"/>
    </row>
    <row r="18614" spans="1:13" x14ac:dyDescent="0.25">
      <c r="A18614">
        <v>8053475328</v>
      </c>
      <c r="B18614" t="s">
        <v>579</v>
      </c>
      <c r="C18614" s="1">
        <v>42496</v>
      </c>
      <c r="D18614" s="8">
        <f>WEEKDAY(hourlySteps_merged[[#This Row],[ActivityDate]],1)</f>
        <v>6</v>
      </c>
      <c r="E18614" s="1" t="str">
        <f>TEXT(hourlySteps_merged[[#This Row],[ActivityDate]],"dddd")</f>
        <v>Friday</v>
      </c>
      <c r="F18614" s="6" t="s">
        <v>792</v>
      </c>
      <c r="G18614" s="6" t="str">
        <f>TEXT(hourlySteps_merged[[#This Row],[ActivityTime2]],"hh:mm:ss")</f>
        <v>23:00:00</v>
      </c>
      <c r="H18614">
        <v>0</v>
      </c>
      <c r="I18614">
        <v>28</v>
      </c>
      <c r="J18614">
        <v>0.466667</v>
      </c>
      <c r="K18614">
        <v>163</v>
      </c>
      <c r="L18614" s="1"/>
      <c r="M18614" s="4"/>
    </row>
    <row r="18615" spans="1:13" x14ac:dyDescent="0.25">
      <c r="A18615">
        <v>8053475328</v>
      </c>
      <c r="B18615" t="s">
        <v>580</v>
      </c>
      <c r="C18615" s="1">
        <v>42496</v>
      </c>
      <c r="D18615" s="8">
        <f>WEEKDAY(hourlySteps_merged[[#This Row],[ActivityDate]],1)</f>
        <v>6</v>
      </c>
      <c r="E18615" s="1" t="str">
        <f>TEXT(hourlySteps_merged[[#This Row],[ActivityDate]],"dddd")</f>
        <v>Friday</v>
      </c>
      <c r="F18615" s="6" t="s">
        <v>769</v>
      </c>
      <c r="G18615" s="6" t="str">
        <f>TEXT(hourlySteps_merged[[#This Row],[ActivityTime2]],"hh:mm:ss")</f>
        <v>00:00:00</v>
      </c>
      <c r="H18615">
        <v>395</v>
      </c>
      <c r="I18615">
        <v>1</v>
      </c>
      <c r="J18615">
        <v>1.6667000000000001E-2</v>
      </c>
      <c r="K18615">
        <v>55</v>
      </c>
      <c r="L18615" s="1"/>
      <c r="M18615" s="4"/>
    </row>
    <row r="18616" spans="1:13" x14ac:dyDescent="0.25">
      <c r="A18616">
        <v>8053475328</v>
      </c>
      <c r="B18616" t="s">
        <v>581</v>
      </c>
      <c r="C18616" s="1">
        <v>42496</v>
      </c>
      <c r="D18616" s="8">
        <f>WEEKDAY(hourlySteps_merged[[#This Row],[ActivityDate]],1)</f>
        <v>6</v>
      </c>
      <c r="E18616" s="1" t="str">
        <f>TEXT(hourlySteps_merged[[#This Row],[ActivityDate]],"dddd")</f>
        <v>Friday</v>
      </c>
      <c r="F18616" s="6" t="s">
        <v>770</v>
      </c>
      <c r="G18616" s="6" t="str">
        <f>TEXT(hourlySteps_merged[[#This Row],[ActivityTime2]],"hh:mm:ss")</f>
        <v>01:00:00</v>
      </c>
      <c r="H18616">
        <v>138</v>
      </c>
      <c r="I18616">
        <v>0</v>
      </c>
      <c r="J18616">
        <v>0</v>
      </c>
      <c r="K18616">
        <v>54</v>
      </c>
      <c r="L18616" s="1"/>
      <c r="M18616" s="4"/>
    </row>
    <row r="18617" spans="1:13" x14ac:dyDescent="0.25">
      <c r="A18617">
        <v>8053475328</v>
      </c>
      <c r="B18617" t="s">
        <v>582</v>
      </c>
      <c r="C18617" s="1">
        <v>42496</v>
      </c>
      <c r="D18617" s="8">
        <f>WEEKDAY(hourlySteps_merged[[#This Row],[ActivityDate]],1)</f>
        <v>6</v>
      </c>
      <c r="E18617" s="1" t="str">
        <f>TEXT(hourlySteps_merged[[#This Row],[ActivityDate]],"dddd")</f>
        <v>Friday</v>
      </c>
      <c r="F18617" s="6" t="s">
        <v>771</v>
      </c>
      <c r="G18617" s="6" t="str">
        <f>TEXT(hourlySteps_merged[[#This Row],[ActivityTime2]],"hh:mm:ss")</f>
        <v>02:00:00</v>
      </c>
      <c r="H18617">
        <v>4075</v>
      </c>
      <c r="I18617">
        <v>0</v>
      </c>
      <c r="J18617">
        <v>0</v>
      </c>
      <c r="K18617">
        <v>54</v>
      </c>
      <c r="L18617" s="1"/>
      <c r="M18617" s="4"/>
    </row>
    <row r="18618" spans="1:13" x14ac:dyDescent="0.25">
      <c r="A18618">
        <v>8053475328</v>
      </c>
      <c r="B18618" t="s">
        <v>583</v>
      </c>
      <c r="C18618" s="1">
        <v>42496</v>
      </c>
      <c r="D18618" s="8">
        <f>WEEKDAY(hourlySteps_merged[[#This Row],[ActivityDate]],1)</f>
        <v>6</v>
      </c>
      <c r="E18618" s="1" t="str">
        <f>TEXT(hourlySteps_merged[[#This Row],[ActivityDate]],"dddd")</f>
        <v>Friday</v>
      </c>
      <c r="F18618" s="6" t="s">
        <v>772</v>
      </c>
      <c r="G18618" s="6" t="str">
        <f>TEXT(hourlySteps_merged[[#This Row],[ActivityTime2]],"hh:mm:ss")</f>
        <v>03:00:00</v>
      </c>
      <c r="H18618">
        <v>159</v>
      </c>
      <c r="I18618">
        <v>0</v>
      </c>
      <c r="J18618">
        <v>0</v>
      </c>
      <c r="K18618">
        <v>54</v>
      </c>
      <c r="L18618" s="1"/>
      <c r="M18618" s="4"/>
    </row>
    <row r="18619" spans="1:13" x14ac:dyDescent="0.25">
      <c r="A18619">
        <v>8053475328</v>
      </c>
      <c r="B18619" t="s">
        <v>584</v>
      </c>
      <c r="C18619" s="1">
        <v>42496</v>
      </c>
      <c r="D18619" s="8">
        <f>WEEKDAY(hourlySteps_merged[[#This Row],[ActivityDate]],1)</f>
        <v>6</v>
      </c>
      <c r="E18619" s="1" t="str">
        <f>TEXT(hourlySteps_merged[[#This Row],[ActivityDate]],"dddd")</f>
        <v>Friday</v>
      </c>
      <c r="F18619" s="6" t="s">
        <v>773</v>
      </c>
      <c r="G18619" s="6" t="str">
        <f>TEXT(hourlySteps_merged[[#This Row],[ActivityTime2]],"hh:mm:ss")</f>
        <v>04:00:00</v>
      </c>
      <c r="H18619">
        <v>354</v>
      </c>
      <c r="I18619">
        <v>0</v>
      </c>
      <c r="J18619">
        <v>0</v>
      </c>
      <c r="K18619">
        <v>54</v>
      </c>
      <c r="L18619" s="1"/>
      <c r="M18619" s="4"/>
    </row>
    <row r="18620" spans="1:13" x14ac:dyDescent="0.25">
      <c r="A18620">
        <v>8053475328</v>
      </c>
      <c r="B18620" t="s">
        <v>585</v>
      </c>
      <c r="C18620" s="1">
        <v>42496</v>
      </c>
      <c r="D18620" s="8">
        <f>WEEKDAY(hourlySteps_merged[[#This Row],[ActivityDate]],1)</f>
        <v>6</v>
      </c>
      <c r="E18620" s="1" t="str">
        <f>TEXT(hourlySteps_merged[[#This Row],[ActivityDate]],"dddd")</f>
        <v>Friday</v>
      </c>
      <c r="F18620" s="6" t="s">
        <v>774</v>
      </c>
      <c r="G18620" s="6" t="str">
        <f>TEXT(hourlySteps_merged[[#This Row],[ActivityTime2]],"hh:mm:ss")</f>
        <v>05:00:00</v>
      </c>
      <c r="H18620">
        <v>20</v>
      </c>
      <c r="I18620">
        <v>0</v>
      </c>
      <c r="J18620">
        <v>0</v>
      </c>
      <c r="K18620">
        <v>54</v>
      </c>
      <c r="L18620" s="1"/>
      <c r="M18620" s="4"/>
    </row>
    <row r="18621" spans="1:13" x14ac:dyDescent="0.25">
      <c r="A18621">
        <v>8053475328</v>
      </c>
      <c r="B18621" t="s">
        <v>586</v>
      </c>
      <c r="C18621" s="1">
        <v>42496</v>
      </c>
      <c r="D18621" s="8">
        <f>WEEKDAY(hourlySteps_merged[[#This Row],[ActivityDate]],1)</f>
        <v>6</v>
      </c>
      <c r="E18621" s="1" t="str">
        <f>TEXT(hourlySteps_merged[[#This Row],[ActivityDate]],"dddd")</f>
        <v>Friday</v>
      </c>
      <c r="F18621" s="6" t="s">
        <v>775</v>
      </c>
      <c r="G18621" s="6" t="str">
        <f>TEXT(hourlySteps_merged[[#This Row],[ActivityTime2]],"hh:mm:ss")</f>
        <v>06:00:00</v>
      </c>
      <c r="H18621">
        <v>127</v>
      </c>
      <c r="I18621">
        <v>0</v>
      </c>
      <c r="J18621">
        <v>0</v>
      </c>
      <c r="K18621">
        <v>54</v>
      </c>
      <c r="L18621" s="1"/>
      <c r="M18621" s="4"/>
    </row>
    <row r="18622" spans="1:13" x14ac:dyDescent="0.25">
      <c r="A18622">
        <v>8053475328</v>
      </c>
      <c r="B18622" t="s">
        <v>587</v>
      </c>
      <c r="C18622" s="1">
        <v>42496</v>
      </c>
      <c r="D18622" s="8">
        <f>WEEKDAY(hourlySteps_merged[[#This Row],[ActivityDate]],1)</f>
        <v>6</v>
      </c>
      <c r="E18622" s="1" t="str">
        <f>TEXT(hourlySteps_merged[[#This Row],[ActivityDate]],"dddd")</f>
        <v>Friday</v>
      </c>
      <c r="F18622" s="6" t="s">
        <v>776</v>
      </c>
      <c r="G18622" s="6" t="str">
        <f>TEXT(hourlySteps_merged[[#This Row],[ActivityTime2]],"hh:mm:ss")</f>
        <v>07:00:00</v>
      </c>
      <c r="H18622">
        <v>3961</v>
      </c>
      <c r="I18622">
        <v>24</v>
      </c>
      <c r="J18622">
        <v>0.4</v>
      </c>
      <c r="K18622">
        <v>101</v>
      </c>
      <c r="L18622" s="1"/>
      <c r="M18622" s="4"/>
    </row>
    <row r="18623" spans="1:13" x14ac:dyDescent="0.25">
      <c r="A18623">
        <v>8053475328</v>
      </c>
      <c r="B18623" t="s">
        <v>588</v>
      </c>
      <c r="C18623" s="1">
        <v>42496</v>
      </c>
      <c r="D18623" s="8">
        <f>WEEKDAY(hourlySteps_merged[[#This Row],[ActivityDate]],1)</f>
        <v>6</v>
      </c>
      <c r="E18623" s="1" t="str">
        <f>TEXT(hourlySteps_merged[[#This Row],[ActivityDate]],"dddd")</f>
        <v>Friday</v>
      </c>
      <c r="F18623" s="6" t="s">
        <v>777</v>
      </c>
      <c r="G18623" s="6" t="str">
        <f>TEXT(hourlySteps_merged[[#This Row],[ActivityTime2]],"hh:mm:ss")</f>
        <v>08:00:00</v>
      </c>
      <c r="H18623">
        <v>37</v>
      </c>
      <c r="I18623">
        <v>28</v>
      </c>
      <c r="J18623">
        <v>0.466667</v>
      </c>
      <c r="K18623">
        <v>121</v>
      </c>
      <c r="L18623" s="1"/>
      <c r="M18623" s="4"/>
    </row>
    <row r="18624" spans="1:13" x14ac:dyDescent="0.25">
      <c r="A18624">
        <v>8053475328</v>
      </c>
      <c r="B18624" t="s">
        <v>589</v>
      </c>
      <c r="C18624" s="1">
        <v>42496</v>
      </c>
      <c r="D18624" s="8">
        <f>WEEKDAY(hourlySteps_merged[[#This Row],[ActivityDate]],1)</f>
        <v>6</v>
      </c>
      <c r="E18624" s="1" t="str">
        <f>TEXT(hourlySteps_merged[[#This Row],[ActivityDate]],"dddd")</f>
        <v>Friday</v>
      </c>
      <c r="F18624" s="6" t="s">
        <v>778</v>
      </c>
      <c r="G18624" s="6" t="str">
        <f>TEXT(hourlySteps_merged[[#This Row],[ActivityTime2]],"hh:mm:ss")</f>
        <v>09:00:00</v>
      </c>
      <c r="H18624">
        <v>2853</v>
      </c>
      <c r="I18624">
        <v>22</v>
      </c>
      <c r="J18624">
        <v>0.36666700000000002</v>
      </c>
      <c r="K18624">
        <v>93</v>
      </c>
      <c r="L18624" s="1"/>
      <c r="M18624" s="4"/>
    </row>
    <row r="18625" spans="1:13" x14ac:dyDescent="0.25">
      <c r="A18625">
        <v>8053475328</v>
      </c>
      <c r="B18625" t="s">
        <v>590</v>
      </c>
      <c r="C18625" s="1">
        <v>42496</v>
      </c>
      <c r="D18625" s="8">
        <f>WEEKDAY(hourlySteps_merged[[#This Row],[ActivityDate]],1)</f>
        <v>6</v>
      </c>
      <c r="E18625" s="1" t="str">
        <f>TEXT(hourlySteps_merged[[#This Row],[ActivityDate]],"dddd")</f>
        <v>Friday</v>
      </c>
      <c r="F18625" s="6" t="s">
        <v>779</v>
      </c>
      <c r="G18625" s="6" t="str">
        <f>TEXT(hourlySteps_merged[[#This Row],[ActivityTime2]],"hh:mm:ss")</f>
        <v>10:00:00</v>
      </c>
      <c r="H18625">
        <v>2135</v>
      </c>
      <c r="I18625">
        <v>7</v>
      </c>
      <c r="J18625">
        <v>0.11666700000000001</v>
      </c>
      <c r="K18625">
        <v>67</v>
      </c>
      <c r="L18625" s="1"/>
      <c r="M18625" s="4"/>
    </row>
    <row r="18626" spans="1:13" x14ac:dyDescent="0.25">
      <c r="A18626">
        <v>8053475328</v>
      </c>
      <c r="B18626" t="s">
        <v>591</v>
      </c>
      <c r="C18626" s="1">
        <v>42496</v>
      </c>
      <c r="D18626" s="8">
        <f>WEEKDAY(hourlySteps_merged[[#This Row],[ActivityDate]],1)</f>
        <v>6</v>
      </c>
      <c r="E18626" s="1" t="str">
        <f>TEXT(hourlySteps_merged[[#This Row],[ActivityDate]],"dddd")</f>
        <v>Friday</v>
      </c>
      <c r="F18626" s="6" t="s">
        <v>780</v>
      </c>
      <c r="G18626" s="6" t="str">
        <f>TEXT(hourlySteps_merged[[#This Row],[ActivityTime2]],"hh:mm:ss")</f>
        <v>11:00:00</v>
      </c>
      <c r="H18626">
        <v>63</v>
      </c>
      <c r="I18626">
        <v>10</v>
      </c>
      <c r="J18626">
        <v>0.16666700000000001</v>
      </c>
      <c r="K18626">
        <v>72</v>
      </c>
      <c r="L18626" s="1"/>
      <c r="M18626" s="4"/>
    </row>
    <row r="18627" spans="1:13" x14ac:dyDescent="0.25">
      <c r="A18627">
        <v>8053475328</v>
      </c>
      <c r="B18627" t="s">
        <v>37</v>
      </c>
      <c r="C18627" s="1">
        <v>42496</v>
      </c>
      <c r="D18627" s="8">
        <f>WEEKDAY(hourlySteps_merged[[#This Row],[ActivityDate]],1)</f>
        <v>6</v>
      </c>
      <c r="E18627" s="1" t="str">
        <f>TEXT(hourlySteps_merged[[#This Row],[ActivityDate]],"dddd")</f>
        <v>Friday</v>
      </c>
      <c r="F18627" s="6" t="s">
        <v>781</v>
      </c>
      <c r="G18627" s="6" t="str">
        <f>TEXT(hourlySteps_merged[[#This Row],[ActivityTime2]],"hh:mm:ss")</f>
        <v>12:00:00</v>
      </c>
      <c r="H18627">
        <v>25</v>
      </c>
      <c r="I18627">
        <v>15</v>
      </c>
      <c r="J18627">
        <v>0.25</v>
      </c>
      <c r="K18627">
        <v>82</v>
      </c>
      <c r="L18627" s="1"/>
      <c r="M18627" s="4"/>
    </row>
    <row r="18628" spans="1:13" x14ac:dyDescent="0.25">
      <c r="A18628">
        <v>8053475328</v>
      </c>
      <c r="B18628" t="s">
        <v>592</v>
      </c>
      <c r="C18628" s="1">
        <v>42496</v>
      </c>
      <c r="D18628" s="8">
        <f>WEEKDAY(hourlySteps_merged[[#This Row],[ActivityDate]],1)</f>
        <v>6</v>
      </c>
      <c r="E18628" s="1" t="str">
        <f>TEXT(hourlySteps_merged[[#This Row],[ActivityDate]],"dddd")</f>
        <v>Friday</v>
      </c>
      <c r="F18628" s="6" t="s">
        <v>782</v>
      </c>
      <c r="G18628" s="6" t="str">
        <f>TEXT(hourlySteps_merged[[#This Row],[ActivityTime2]],"hh:mm:ss")</f>
        <v>13:00:00</v>
      </c>
      <c r="H18628">
        <v>0</v>
      </c>
      <c r="I18628">
        <v>10</v>
      </c>
      <c r="J18628">
        <v>0.16666700000000001</v>
      </c>
      <c r="K18628">
        <v>74</v>
      </c>
      <c r="L18628" s="1"/>
      <c r="M18628" s="4"/>
    </row>
    <row r="18629" spans="1:13" x14ac:dyDescent="0.25">
      <c r="A18629">
        <v>8053475328</v>
      </c>
      <c r="B18629" t="s">
        <v>593</v>
      </c>
      <c r="C18629" s="1">
        <v>42496</v>
      </c>
      <c r="D18629" s="8">
        <f>WEEKDAY(hourlySteps_merged[[#This Row],[ActivityDate]],1)</f>
        <v>6</v>
      </c>
      <c r="E18629" s="1" t="str">
        <f>TEXT(hourlySteps_merged[[#This Row],[ActivityDate]],"dddd")</f>
        <v>Friday</v>
      </c>
      <c r="F18629" s="6" t="s">
        <v>783</v>
      </c>
      <c r="G18629" s="6" t="str">
        <f>TEXT(hourlySteps_merged[[#This Row],[ActivityTime2]],"hh:mm:ss")</f>
        <v>14:00:00</v>
      </c>
      <c r="H18629">
        <v>59</v>
      </c>
      <c r="I18629">
        <v>11</v>
      </c>
      <c r="J18629">
        <v>0.183333</v>
      </c>
      <c r="K18629">
        <v>70</v>
      </c>
      <c r="L18629" s="1"/>
      <c r="M18629" s="4"/>
    </row>
    <row r="18630" spans="1:13" x14ac:dyDescent="0.25">
      <c r="A18630">
        <v>8053475328</v>
      </c>
      <c r="B18630" t="s">
        <v>594</v>
      </c>
      <c r="C18630" s="1">
        <v>42496</v>
      </c>
      <c r="D18630" s="8">
        <f>WEEKDAY(hourlySteps_merged[[#This Row],[ActivityDate]],1)</f>
        <v>6</v>
      </c>
      <c r="E18630" s="1" t="str">
        <f>TEXT(hourlySteps_merged[[#This Row],[ActivityDate]],"dddd")</f>
        <v>Friday</v>
      </c>
      <c r="F18630" s="6" t="s">
        <v>784</v>
      </c>
      <c r="G18630" s="6" t="str">
        <f>TEXT(hourlySteps_merged[[#This Row],[ActivityTime2]],"hh:mm:ss")</f>
        <v>15:00:00</v>
      </c>
      <c r="H18630">
        <v>0</v>
      </c>
      <c r="I18630">
        <v>1</v>
      </c>
      <c r="J18630">
        <v>1.6667000000000001E-2</v>
      </c>
      <c r="K18630">
        <v>57</v>
      </c>
      <c r="L18630" s="1"/>
      <c r="M18630" s="4"/>
    </row>
    <row r="18631" spans="1:13" x14ac:dyDescent="0.25">
      <c r="A18631">
        <v>8053475328</v>
      </c>
      <c r="B18631" t="s">
        <v>595</v>
      </c>
      <c r="C18631" s="1">
        <v>42496</v>
      </c>
      <c r="D18631" s="8">
        <f>WEEKDAY(hourlySteps_merged[[#This Row],[ActivityDate]],1)</f>
        <v>6</v>
      </c>
      <c r="E18631" s="1" t="str">
        <f>TEXT(hourlySteps_merged[[#This Row],[ActivityDate]],"dddd")</f>
        <v>Friday</v>
      </c>
      <c r="F18631" s="6" t="s">
        <v>785</v>
      </c>
      <c r="G18631" s="6" t="str">
        <f>TEXT(hourlySteps_merged[[#This Row],[ActivityTime2]],"hh:mm:ss")</f>
        <v>16:00:00</v>
      </c>
      <c r="H18631">
        <v>0</v>
      </c>
      <c r="I18631">
        <v>22</v>
      </c>
      <c r="J18631">
        <v>0.36666700000000002</v>
      </c>
      <c r="K18631">
        <v>87</v>
      </c>
      <c r="L18631" s="1"/>
      <c r="M18631" s="4"/>
    </row>
    <row r="18632" spans="1:13" x14ac:dyDescent="0.25">
      <c r="A18632">
        <v>8053475328</v>
      </c>
      <c r="B18632" t="s">
        <v>596</v>
      </c>
      <c r="C18632" s="1">
        <v>42496</v>
      </c>
      <c r="D18632" s="8">
        <f>WEEKDAY(hourlySteps_merged[[#This Row],[ActivityDate]],1)</f>
        <v>6</v>
      </c>
      <c r="E18632" s="1" t="str">
        <f>TEXT(hourlySteps_merged[[#This Row],[ActivityDate]],"dddd")</f>
        <v>Friday</v>
      </c>
      <c r="F18632" s="6" t="s">
        <v>786</v>
      </c>
      <c r="G18632" s="6" t="str">
        <f>TEXT(hourlySteps_merged[[#This Row],[ActivityTime2]],"hh:mm:ss")</f>
        <v>17:00:00</v>
      </c>
      <c r="H18632">
        <v>0</v>
      </c>
      <c r="I18632">
        <v>22</v>
      </c>
      <c r="J18632">
        <v>0.36666700000000002</v>
      </c>
      <c r="K18632">
        <v>90</v>
      </c>
      <c r="L18632" s="1"/>
      <c r="M18632" s="4"/>
    </row>
    <row r="18633" spans="1:13" x14ac:dyDescent="0.25">
      <c r="A18633">
        <v>8053475328</v>
      </c>
      <c r="B18633" t="s">
        <v>597</v>
      </c>
      <c r="C18633" s="1">
        <v>42496</v>
      </c>
      <c r="D18633" s="8">
        <f>WEEKDAY(hourlySteps_merged[[#This Row],[ActivityDate]],1)</f>
        <v>6</v>
      </c>
      <c r="E18633" s="1" t="str">
        <f>TEXT(hourlySteps_merged[[#This Row],[ActivityDate]],"dddd")</f>
        <v>Friday</v>
      </c>
      <c r="F18633" s="6" t="s">
        <v>787</v>
      </c>
      <c r="G18633" s="6" t="str">
        <f>TEXT(hourlySteps_merged[[#This Row],[ActivityTime2]],"hh:mm:ss")</f>
        <v>18:00:00</v>
      </c>
      <c r="H18633">
        <v>0</v>
      </c>
      <c r="I18633">
        <v>26</v>
      </c>
      <c r="J18633">
        <v>0.43333300000000002</v>
      </c>
      <c r="K18633">
        <v>106</v>
      </c>
      <c r="L18633" s="1"/>
      <c r="M18633" s="4"/>
    </row>
    <row r="18634" spans="1:13" x14ac:dyDescent="0.25">
      <c r="A18634">
        <v>8053475328</v>
      </c>
      <c r="B18634" t="s">
        <v>598</v>
      </c>
      <c r="C18634" s="1">
        <v>42496</v>
      </c>
      <c r="D18634" s="8">
        <f>WEEKDAY(hourlySteps_merged[[#This Row],[ActivityDate]],1)</f>
        <v>6</v>
      </c>
      <c r="E18634" s="1" t="str">
        <f>TEXT(hourlySteps_merged[[#This Row],[ActivityDate]],"dddd")</f>
        <v>Friday</v>
      </c>
      <c r="F18634" s="6" t="s">
        <v>788</v>
      </c>
      <c r="G18634" s="6" t="str">
        <f>TEXT(hourlySteps_merged[[#This Row],[ActivityTime2]],"hh:mm:ss")</f>
        <v>19:00:00</v>
      </c>
      <c r="H18634">
        <v>0</v>
      </c>
      <c r="I18634">
        <v>3</v>
      </c>
      <c r="J18634">
        <v>0.05</v>
      </c>
      <c r="K18634">
        <v>61</v>
      </c>
      <c r="L18634" s="1"/>
      <c r="M18634" s="4"/>
    </row>
    <row r="18635" spans="1:13" x14ac:dyDescent="0.25">
      <c r="A18635">
        <v>8053475328</v>
      </c>
      <c r="B18635" t="s">
        <v>599</v>
      </c>
      <c r="C18635" s="1">
        <v>42496</v>
      </c>
      <c r="D18635" s="8">
        <f>WEEKDAY(hourlySteps_merged[[#This Row],[ActivityDate]],1)</f>
        <v>6</v>
      </c>
      <c r="E18635" s="1" t="str">
        <f>TEXT(hourlySteps_merged[[#This Row],[ActivityDate]],"dddd")</f>
        <v>Friday</v>
      </c>
      <c r="F18635" s="6" t="s">
        <v>789</v>
      </c>
      <c r="G18635" s="6" t="str">
        <f>TEXT(hourlySteps_merged[[#This Row],[ActivityTime2]],"hh:mm:ss")</f>
        <v>20:00:00</v>
      </c>
      <c r="H18635">
        <v>0</v>
      </c>
      <c r="I18635">
        <v>28</v>
      </c>
      <c r="J18635">
        <v>0.466667</v>
      </c>
      <c r="K18635">
        <v>105</v>
      </c>
      <c r="L18635" s="1"/>
      <c r="M18635" s="4"/>
    </row>
    <row r="18636" spans="1:13" x14ac:dyDescent="0.25">
      <c r="A18636">
        <v>8053475328</v>
      </c>
      <c r="B18636" t="s">
        <v>600</v>
      </c>
      <c r="C18636" s="1">
        <v>42496</v>
      </c>
      <c r="D18636" s="8">
        <f>WEEKDAY(hourlySteps_merged[[#This Row],[ActivityDate]],1)</f>
        <v>6</v>
      </c>
      <c r="E18636" s="1" t="str">
        <f>TEXT(hourlySteps_merged[[#This Row],[ActivityDate]],"dddd")</f>
        <v>Friday</v>
      </c>
      <c r="F18636" s="6" t="s">
        <v>790</v>
      </c>
      <c r="G18636" s="6" t="str">
        <f>TEXT(hourlySteps_merged[[#This Row],[ActivityTime2]],"hh:mm:ss")</f>
        <v>21:00:00</v>
      </c>
      <c r="H18636">
        <v>0</v>
      </c>
      <c r="I18636">
        <v>22</v>
      </c>
      <c r="J18636">
        <v>0.36666700000000002</v>
      </c>
      <c r="K18636">
        <v>95</v>
      </c>
      <c r="L18636" s="1"/>
      <c r="M18636" s="4"/>
    </row>
    <row r="18637" spans="1:13" x14ac:dyDescent="0.25">
      <c r="A18637">
        <v>8053475328</v>
      </c>
      <c r="B18637" t="s">
        <v>601</v>
      </c>
      <c r="C18637" s="1">
        <v>42496</v>
      </c>
      <c r="D18637" s="8">
        <f>WEEKDAY(hourlySteps_merged[[#This Row],[ActivityDate]],1)</f>
        <v>6</v>
      </c>
      <c r="E18637" s="1" t="str">
        <f>TEXT(hourlySteps_merged[[#This Row],[ActivityDate]],"dddd")</f>
        <v>Friday</v>
      </c>
      <c r="F18637" s="6" t="s">
        <v>791</v>
      </c>
      <c r="G18637" s="6" t="str">
        <f>TEXT(hourlySteps_merged[[#This Row],[ActivityTime2]],"hh:mm:ss")</f>
        <v>22:00:00</v>
      </c>
      <c r="H18637">
        <v>0</v>
      </c>
      <c r="I18637">
        <v>33</v>
      </c>
      <c r="J18637">
        <v>0.55000000000000004</v>
      </c>
      <c r="K18637">
        <v>113</v>
      </c>
      <c r="L18637" s="1"/>
      <c r="M18637" s="4"/>
    </row>
    <row r="18638" spans="1:13" x14ac:dyDescent="0.25">
      <c r="A18638">
        <v>8053475328</v>
      </c>
      <c r="B18638" t="s">
        <v>602</v>
      </c>
      <c r="C18638" s="1">
        <v>42496</v>
      </c>
      <c r="D18638" s="8">
        <f>WEEKDAY(hourlySteps_merged[[#This Row],[ActivityDate]],1)</f>
        <v>6</v>
      </c>
      <c r="E18638" s="1" t="str">
        <f>TEXT(hourlySteps_merged[[#This Row],[ActivityDate]],"dddd")</f>
        <v>Friday</v>
      </c>
      <c r="F18638" s="6" t="s">
        <v>792</v>
      </c>
      <c r="G18638" s="6" t="str">
        <f>TEXT(hourlySteps_merged[[#This Row],[ActivityTime2]],"hh:mm:ss")</f>
        <v>23:00:00</v>
      </c>
      <c r="H18638">
        <v>143</v>
      </c>
      <c r="I18638">
        <v>14</v>
      </c>
      <c r="J18638">
        <v>0.23333300000000001</v>
      </c>
      <c r="K18638">
        <v>77</v>
      </c>
      <c r="L18638" s="1"/>
      <c r="M18638" s="4"/>
    </row>
    <row r="18639" spans="1:13" x14ac:dyDescent="0.25">
      <c r="A18639">
        <v>8053475328</v>
      </c>
      <c r="B18639" t="s">
        <v>603</v>
      </c>
      <c r="C18639" s="1">
        <v>42496</v>
      </c>
      <c r="D18639" s="8">
        <f>WEEKDAY(hourlySteps_merged[[#This Row],[ActivityDate]],1)</f>
        <v>6</v>
      </c>
      <c r="E18639" s="1" t="str">
        <f>TEXT(hourlySteps_merged[[#This Row],[ActivityDate]],"dddd")</f>
        <v>Friday</v>
      </c>
      <c r="F18639" s="6" t="s">
        <v>769</v>
      </c>
      <c r="G18639" s="6" t="str">
        <f>TEXT(hourlySteps_merged[[#This Row],[ActivityTime2]],"hh:mm:ss")</f>
        <v>00:00:00</v>
      </c>
      <c r="H18639">
        <v>532</v>
      </c>
      <c r="I18639">
        <v>0</v>
      </c>
      <c r="J18639">
        <v>0</v>
      </c>
      <c r="K18639">
        <v>65</v>
      </c>
      <c r="L18639" s="1"/>
      <c r="M18639" s="4"/>
    </row>
    <row r="18640" spans="1:13" x14ac:dyDescent="0.25">
      <c r="A18640">
        <v>8053475328</v>
      </c>
      <c r="B18640" t="s">
        <v>604</v>
      </c>
      <c r="C18640" s="1">
        <v>42496</v>
      </c>
      <c r="D18640" s="8">
        <f>WEEKDAY(hourlySteps_merged[[#This Row],[ActivityDate]],1)</f>
        <v>6</v>
      </c>
      <c r="E18640" s="1" t="str">
        <f>TEXT(hourlySteps_merged[[#This Row],[ActivityDate]],"dddd")</f>
        <v>Friday</v>
      </c>
      <c r="F18640" s="6" t="s">
        <v>770</v>
      </c>
      <c r="G18640" s="6" t="str">
        <f>TEXT(hourlySteps_merged[[#This Row],[ActivityTime2]],"hh:mm:ss")</f>
        <v>01:00:00</v>
      </c>
      <c r="H18640">
        <v>222</v>
      </c>
      <c r="I18640">
        <v>0</v>
      </c>
      <c r="J18640">
        <v>0</v>
      </c>
      <c r="K18640">
        <v>65</v>
      </c>
      <c r="L18640" s="1"/>
      <c r="M18640" s="4"/>
    </row>
    <row r="18641" spans="1:13" x14ac:dyDescent="0.25">
      <c r="A18641">
        <v>8053475328</v>
      </c>
      <c r="B18641" t="s">
        <v>605</v>
      </c>
      <c r="C18641" s="1">
        <v>42496</v>
      </c>
      <c r="D18641" s="8">
        <f>WEEKDAY(hourlySteps_merged[[#This Row],[ActivityDate]],1)</f>
        <v>6</v>
      </c>
      <c r="E18641" s="1" t="str">
        <f>TEXT(hourlySteps_merged[[#This Row],[ActivityDate]],"dddd")</f>
        <v>Friday</v>
      </c>
      <c r="F18641" s="6" t="s">
        <v>771</v>
      </c>
      <c r="G18641" s="6" t="str">
        <f>TEXT(hourlySteps_merged[[#This Row],[ActivityTime2]],"hh:mm:ss")</f>
        <v>02:00:00</v>
      </c>
      <c r="H18641">
        <v>3848</v>
      </c>
      <c r="I18641">
        <v>0</v>
      </c>
      <c r="J18641">
        <v>0</v>
      </c>
      <c r="K18641">
        <v>65</v>
      </c>
      <c r="L18641" s="1"/>
      <c r="M18641" s="4"/>
    </row>
    <row r="18642" spans="1:13" x14ac:dyDescent="0.25">
      <c r="A18642">
        <v>8053475328</v>
      </c>
      <c r="B18642" t="s">
        <v>606</v>
      </c>
      <c r="C18642" s="1">
        <v>42496</v>
      </c>
      <c r="D18642" s="8">
        <f>WEEKDAY(hourlySteps_merged[[#This Row],[ActivityDate]],1)</f>
        <v>6</v>
      </c>
      <c r="E18642" s="1" t="str">
        <f>TEXT(hourlySteps_merged[[#This Row],[ActivityDate]],"dddd")</f>
        <v>Friday</v>
      </c>
      <c r="F18642" s="6" t="s">
        <v>772</v>
      </c>
      <c r="G18642" s="6" t="str">
        <f>TEXT(hourlySteps_merged[[#This Row],[ActivityTime2]],"hh:mm:ss")</f>
        <v>03:00:00</v>
      </c>
      <c r="H18642">
        <v>175</v>
      </c>
      <c r="I18642">
        <v>0</v>
      </c>
      <c r="J18642">
        <v>0</v>
      </c>
      <c r="K18642">
        <v>65</v>
      </c>
      <c r="L18642" s="1"/>
      <c r="M18642" s="4"/>
    </row>
    <row r="18643" spans="1:13" x14ac:dyDescent="0.25">
      <c r="A18643">
        <v>8053475328</v>
      </c>
      <c r="B18643" t="s">
        <v>607</v>
      </c>
      <c r="C18643" s="1">
        <v>42496</v>
      </c>
      <c r="D18643" s="8">
        <f>WEEKDAY(hourlySteps_merged[[#This Row],[ActivityDate]],1)</f>
        <v>6</v>
      </c>
      <c r="E18643" s="1" t="str">
        <f>TEXT(hourlySteps_merged[[#This Row],[ActivityDate]],"dddd")</f>
        <v>Friday</v>
      </c>
      <c r="F18643" s="6" t="s">
        <v>773</v>
      </c>
      <c r="G18643" s="6" t="str">
        <f>TEXT(hourlySteps_merged[[#This Row],[ActivityTime2]],"hh:mm:ss")</f>
        <v>04:00:00</v>
      </c>
      <c r="H18643">
        <v>67</v>
      </c>
      <c r="I18643">
        <v>0</v>
      </c>
      <c r="J18643">
        <v>0</v>
      </c>
      <c r="K18643">
        <v>65</v>
      </c>
      <c r="L18643" s="1"/>
      <c r="M18643" s="4"/>
    </row>
    <row r="18644" spans="1:13" x14ac:dyDescent="0.25">
      <c r="A18644">
        <v>8053475328</v>
      </c>
      <c r="B18644" t="s">
        <v>608</v>
      </c>
      <c r="C18644" s="1">
        <v>42496</v>
      </c>
      <c r="D18644" s="8">
        <f>WEEKDAY(hourlySteps_merged[[#This Row],[ActivityDate]],1)</f>
        <v>6</v>
      </c>
      <c r="E18644" s="1" t="str">
        <f>TEXT(hourlySteps_merged[[#This Row],[ActivityDate]],"dddd")</f>
        <v>Friday</v>
      </c>
      <c r="F18644" s="6" t="s">
        <v>774</v>
      </c>
      <c r="G18644" s="6" t="str">
        <f>TEXT(hourlySteps_merged[[#This Row],[ActivityTime2]],"hh:mm:ss")</f>
        <v>05:00:00</v>
      </c>
      <c r="H18644">
        <v>270</v>
      </c>
      <c r="I18644">
        <v>1</v>
      </c>
      <c r="J18644">
        <v>1.6667000000000001E-2</v>
      </c>
      <c r="K18644">
        <v>68</v>
      </c>
      <c r="L18644" s="1"/>
      <c r="M18644" s="4"/>
    </row>
    <row r="18645" spans="1:13" x14ac:dyDescent="0.25">
      <c r="A18645">
        <v>8053475328</v>
      </c>
      <c r="B18645" t="s">
        <v>609</v>
      </c>
      <c r="C18645" s="1">
        <v>42496</v>
      </c>
      <c r="D18645" s="8">
        <f>WEEKDAY(hourlySteps_merged[[#This Row],[ActivityDate]],1)</f>
        <v>6</v>
      </c>
      <c r="E18645" s="1" t="str">
        <f>TEXT(hourlySteps_merged[[#This Row],[ActivityDate]],"dddd")</f>
        <v>Friday</v>
      </c>
      <c r="F18645" s="6" t="s">
        <v>775</v>
      </c>
      <c r="G18645" s="6" t="str">
        <f>TEXT(hourlySteps_merged[[#This Row],[ActivityTime2]],"hh:mm:ss")</f>
        <v>06:00:00</v>
      </c>
      <c r="H18645">
        <v>576</v>
      </c>
      <c r="I18645">
        <v>160</v>
      </c>
      <c r="J18645">
        <v>2.6666669999999999</v>
      </c>
      <c r="K18645">
        <v>408</v>
      </c>
      <c r="L18645" s="1"/>
      <c r="M18645" s="4"/>
    </row>
    <row r="18646" spans="1:13" x14ac:dyDescent="0.25">
      <c r="A18646">
        <v>8053475328</v>
      </c>
      <c r="B18646" t="s">
        <v>610</v>
      </c>
      <c r="C18646" s="1">
        <v>42496</v>
      </c>
      <c r="D18646" s="8">
        <f>WEEKDAY(hourlySteps_merged[[#This Row],[ActivityDate]],1)</f>
        <v>6</v>
      </c>
      <c r="E18646" s="1" t="str">
        <f>TEXT(hourlySteps_merged[[#This Row],[ActivityDate]],"dddd")</f>
        <v>Friday</v>
      </c>
      <c r="F18646" s="6" t="s">
        <v>776</v>
      </c>
      <c r="G18646" s="6" t="str">
        <f>TEXT(hourlySteps_merged[[#This Row],[ActivityTime2]],"hh:mm:ss")</f>
        <v>07:00:00</v>
      </c>
      <c r="H18646">
        <v>4501</v>
      </c>
      <c r="I18646">
        <v>42</v>
      </c>
      <c r="J18646">
        <v>0.7</v>
      </c>
      <c r="K18646">
        <v>182</v>
      </c>
      <c r="L18646" s="1"/>
      <c r="M18646" s="4"/>
    </row>
    <row r="18647" spans="1:13" x14ac:dyDescent="0.25">
      <c r="A18647">
        <v>8053475328</v>
      </c>
      <c r="B18647" t="s">
        <v>611</v>
      </c>
      <c r="C18647" s="1">
        <v>42496</v>
      </c>
      <c r="D18647" s="8">
        <f>WEEKDAY(hourlySteps_merged[[#This Row],[ActivityDate]],1)</f>
        <v>6</v>
      </c>
      <c r="E18647" s="1" t="str">
        <f>TEXT(hourlySteps_merged[[#This Row],[ActivityDate]],"dddd")</f>
        <v>Friday</v>
      </c>
      <c r="F18647" s="6" t="s">
        <v>777</v>
      </c>
      <c r="G18647" s="6" t="str">
        <f>TEXT(hourlySteps_merged[[#This Row],[ActivityTime2]],"hh:mm:ss")</f>
        <v>08:00:00</v>
      </c>
      <c r="H18647">
        <v>13</v>
      </c>
      <c r="I18647">
        <v>34</v>
      </c>
      <c r="J18647">
        <v>0.56666700000000003</v>
      </c>
      <c r="K18647">
        <v>177</v>
      </c>
      <c r="L18647" s="1"/>
      <c r="M18647" s="4"/>
    </row>
    <row r="18648" spans="1:13" x14ac:dyDescent="0.25">
      <c r="A18648">
        <v>8053475328</v>
      </c>
      <c r="B18648" t="s">
        <v>612</v>
      </c>
      <c r="C18648" s="1">
        <v>42496</v>
      </c>
      <c r="D18648" s="8">
        <f>WEEKDAY(hourlySteps_merged[[#This Row],[ActivityDate]],1)</f>
        <v>6</v>
      </c>
      <c r="E18648" s="1" t="str">
        <f>TEXT(hourlySteps_merged[[#This Row],[ActivityDate]],"dddd")</f>
        <v>Friday</v>
      </c>
      <c r="F18648" s="6" t="s">
        <v>778</v>
      </c>
      <c r="G18648" s="6" t="str">
        <f>TEXT(hourlySteps_merged[[#This Row],[ActivityTime2]],"hh:mm:ss")</f>
        <v>09:00:00</v>
      </c>
      <c r="H18648">
        <v>4119</v>
      </c>
      <c r="I18648">
        <v>30</v>
      </c>
      <c r="J18648">
        <v>0.5</v>
      </c>
      <c r="K18648">
        <v>156</v>
      </c>
      <c r="L18648" s="1"/>
      <c r="M18648" s="4"/>
    </row>
    <row r="18649" spans="1:13" x14ac:dyDescent="0.25">
      <c r="A18649">
        <v>8053475328</v>
      </c>
      <c r="B18649" t="s">
        <v>613</v>
      </c>
      <c r="C18649" s="1">
        <v>42496</v>
      </c>
      <c r="D18649" s="8">
        <f>WEEKDAY(hourlySteps_merged[[#This Row],[ActivityDate]],1)</f>
        <v>6</v>
      </c>
      <c r="E18649" s="1" t="str">
        <f>TEXT(hourlySteps_merged[[#This Row],[ActivityDate]],"dddd")</f>
        <v>Friday</v>
      </c>
      <c r="F18649" s="6" t="s">
        <v>779</v>
      </c>
      <c r="G18649" s="6" t="str">
        <f>TEXT(hourlySteps_merged[[#This Row],[ActivityTime2]],"hh:mm:ss")</f>
        <v>10:00:00</v>
      </c>
      <c r="H18649">
        <v>440</v>
      </c>
      <c r="I18649">
        <v>5</v>
      </c>
      <c r="J18649">
        <v>8.3333000000000004E-2</v>
      </c>
      <c r="K18649">
        <v>78</v>
      </c>
      <c r="L18649" s="1"/>
      <c r="M18649" s="4"/>
    </row>
    <row r="18650" spans="1:13" x14ac:dyDescent="0.25">
      <c r="A18650">
        <v>8053475328</v>
      </c>
      <c r="B18650" t="s">
        <v>614</v>
      </c>
      <c r="C18650" s="1">
        <v>42496</v>
      </c>
      <c r="D18650" s="8">
        <f>WEEKDAY(hourlySteps_merged[[#This Row],[ActivityDate]],1)</f>
        <v>6</v>
      </c>
      <c r="E18650" s="1" t="str">
        <f>TEXT(hourlySteps_merged[[#This Row],[ActivityDate]],"dddd")</f>
        <v>Friday</v>
      </c>
      <c r="F18650" s="6" t="s">
        <v>780</v>
      </c>
      <c r="G18650" s="6" t="str">
        <f>TEXT(hourlySteps_merged[[#This Row],[ActivityTime2]],"hh:mm:ss")</f>
        <v>11:00:00</v>
      </c>
      <c r="H18650">
        <v>0</v>
      </c>
      <c r="I18650">
        <v>18</v>
      </c>
      <c r="J18650">
        <v>0.3</v>
      </c>
      <c r="K18650">
        <v>110</v>
      </c>
      <c r="L18650" s="1"/>
      <c r="M18650" s="4"/>
    </row>
    <row r="18651" spans="1:13" x14ac:dyDescent="0.25">
      <c r="A18651">
        <v>8053475328</v>
      </c>
      <c r="B18651" t="s">
        <v>38</v>
      </c>
      <c r="C18651" s="1">
        <v>42496</v>
      </c>
      <c r="D18651" s="8">
        <f>WEEKDAY(hourlySteps_merged[[#This Row],[ActivityDate]],1)</f>
        <v>6</v>
      </c>
      <c r="E18651" s="1" t="str">
        <f>TEXT(hourlySteps_merged[[#This Row],[ActivityDate]],"dddd")</f>
        <v>Friday</v>
      </c>
      <c r="F18651" s="6" t="s">
        <v>781</v>
      </c>
      <c r="G18651" s="6" t="str">
        <f>TEXT(hourlySteps_merged[[#This Row],[ActivityTime2]],"hh:mm:ss")</f>
        <v>12:00:00</v>
      </c>
      <c r="H18651">
        <v>64</v>
      </c>
      <c r="I18651">
        <v>14</v>
      </c>
      <c r="J18651">
        <v>0.23333300000000001</v>
      </c>
      <c r="K18651">
        <v>98</v>
      </c>
      <c r="L18651" s="1"/>
      <c r="M18651" s="4"/>
    </row>
    <row r="18652" spans="1:13" x14ac:dyDescent="0.25">
      <c r="A18652">
        <v>8053475328</v>
      </c>
      <c r="B18652" t="s">
        <v>615</v>
      </c>
      <c r="C18652" s="1">
        <v>42496</v>
      </c>
      <c r="D18652" s="8">
        <f>WEEKDAY(hourlySteps_merged[[#This Row],[ActivityDate]],1)</f>
        <v>6</v>
      </c>
      <c r="E18652" s="1" t="str">
        <f>TEXT(hourlySteps_merged[[#This Row],[ActivityDate]],"dddd")</f>
        <v>Friday</v>
      </c>
      <c r="F18652" s="6" t="s">
        <v>782</v>
      </c>
      <c r="G18652" s="6" t="str">
        <f>TEXT(hourlySteps_merged[[#This Row],[ActivityTime2]],"hh:mm:ss")</f>
        <v>13:00:00</v>
      </c>
      <c r="H18652">
        <v>77</v>
      </c>
      <c r="I18652">
        <v>16</v>
      </c>
      <c r="J18652">
        <v>0.26666699999999999</v>
      </c>
      <c r="K18652">
        <v>110</v>
      </c>
      <c r="L18652" s="1"/>
      <c r="M18652" s="4"/>
    </row>
    <row r="18653" spans="1:13" x14ac:dyDescent="0.25">
      <c r="A18653">
        <v>8053475328</v>
      </c>
      <c r="B18653" t="s">
        <v>616</v>
      </c>
      <c r="C18653" s="1">
        <v>42496</v>
      </c>
      <c r="D18653" s="8">
        <f>WEEKDAY(hourlySteps_merged[[#This Row],[ActivityDate]],1)</f>
        <v>6</v>
      </c>
      <c r="E18653" s="1" t="str">
        <f>TEXT(hourlySteps_merged[[#This Row],[ActivityDate]],"dddd")</f>
        <v>Friday</v>
      </c>
      <c r="F18653" s="6" t="s">
        <v>783</v>
      </c>
      <c r="G18653" s="6" t="str">
        <f>TEXT(hourlySteps_merged[[#This Row],[ActivityTime2]],"hh:mm:ss")</f>
        <v>14:00:00</v>
      </c>
      <c r="H18653">
        <v>82</v>
      </c>
      <c r="I18653">
        <v>3</v>
      </c>
      <c r="J18653">
        <v>0.05</v>
      </c>
      <c r="K18653">
        <v>71</v>
      </c>
      <c r="L18653" s="1"/>
      <c r="M18653" s="4"/>
    </row>
    <row r="18654" spans="1:13" x14ac:dyDescent="0.25">
      <c r="A18654">
        <v>8053475328</v>
      </c>
      <c r="B18654" t="s">
        <v>617</v>
      </c>
      <c r="C18654" s="1">
        <v>42496</v>
      </c>
      <c r="D18654" s="8">
        <f>WEEKDAY(hourlySteps_merged[[#This Row],[ActivityDate]],1)</f>
        <v>6</v>
      </c>
      <c r="E18654" s="1" t="str">
        <f>TEXT(hourlySteps_merged[[#This Row],[ActivityDate]],"dddd")</f>
        <v>Friday</v>
      </c>
      <c r="F18654" s="6" t="s">
        <v>784</v>
      </c>
      <c r="G18654" s="6" t="str">
        <f>TEXT(hourlySteps_merged[[#This Row],[ActivityTime2]],"hh:mm:ss")</f>
        <v>15:00:00</v>
      </c>
      <c r="H18654">
        <v>0</v>
      </c>
      <c r="I18654">
        <v>23</v>
      </c>
      <c r="J18654">
        <v>0.38333299999999998</v>
      </c>
      <c r="K18654">
        <v>111</v>
      </c>
      <c r="L18654" s="1"/>
      <c r="M18654" s="4"/>
    </row>
    <row r="18655" spans="1:13" x14ac:dyDescent="0.25">
      <c r="A18655">
        <v>8053475328</v>
      </c>
      <c r="B18655" t="s">
        <v>618</v>
      </c>
      <c r="C18655" s="1">
        <v>42496</v>
      </c>
      <c r="D18655" s="8">
        <f>WEEKDAY(hourlySteps_merged[[#This Row],[ActivityDate]],1)</f>
        <v>6</v>
      </c>
      <c r="E18655" s="1" t="str">
        <f>TEXT(hourlySteps_merged[[#This Row],[ActivityDate]],"dddd")</f>
        <v>Friday</v>
      </c>
      <c r="F18655" s="6" t="s">
        <v>785</v>
      </c>
      <c r="G18655" s="6" t="str">
        <f>TEXT(hourlySteps_merged[[#This Row],[ActivityTime2]],"hh:mm:ss")</f>
        <v>16:00:00</v>
      </c>
      <c r="H18655">
        <v>0</v>
      </c>
      <c r="I18655">
        <v>7</v>
      </c>
      <c r="J18655">
        <v>0.11666700000000001</v>
      </c>
      <c r="K18655">
        <v>80</v>
      </c>
      <c r="L18655" s="1"/>
      <c r="M18655" s="4"/>
    </row>
    <row r="18656" spans="1:13" x14ac:dyDescent="0.25">
      <c r="A18656">
        <v>8053475328</v>
      </c>
      <c r="B18656" t="s">
        <v>619</v>
      </c>
      <c r="C18656" s="1">
        <v>42496</v>
      </c>
      <c r="D18656" s="8">
        <f>WEEKDAY(hourlySteps_merged[[#This Row],[ActivityDate]],1)</f>
        <v>6</v>
      </c>
      <c r="E18656" s="1" t="str">
        <f>TEXT(hourlySteps_merged[[#This Row],[ActivityDate]],"dddd")</f>
        <v>Friday</v>
      </c>
      <c r="F18656" s="6" t="s">
        <v>786</v>
      </c>
      <c r="G18656" s="6" t="str">
        <f>TEXT(hourlySteps_merged[[#This Row],[ActivityTime2]],"hh:mm:ss")</f>
        <v>17:00:00</v>
      </c>
      <c r="H18656">
        <v>0</v>
      </c>
      <c r="I18656">
        <v>9</v>
      </c>
      <c r="J18656">
        <v>0.15</v>
      </c>
      <c r="K18656">
        <v>85</v>
      </c>
      <c r="L18656" s="1"/>
      <c r="M18656" s="4"/>
    </row>
    <row r="18657" spans="1:13" x14ac:dyDescent="0.25">
      <c r="A18657">
        <v>8053475328</v>
      </c>
      <c r="B18657" t="s">
        <v>620</v>
      </c>
      <c r="C18657" s="1">
        <v>42496</v>
      </c>
      <c r="D18657" s="8">
        <f>WEEKDAY(hourlySteps_merged[[#This Row],[ActivityDate]],1)</f>
        <v>6</v>
      </c>
      <c r="E18657" s="1" t="str">
        <f>TEXT(hourlySteps_merged[[#This Row],[ActivityDate]],"dddd")</f>
        <v>Friday</v>
      </c>
      <c r="F18657" s="6" t="s">
        <v>787</v>
      </c>
      <c r="G18657" s="6" t="str">
        <f>TEXT(hourlySteps_merged[[#This Row],[ActivityTime2]],"hh:mm:ss")</f>
        <v>18:00:00</v>
      </c>
      <c r="H18657">
        <v>0</v>
      </c>
      <c r="I18657">
        <v>17</v>
      </c>
      <c r="J18657">
        <v>0.283333</v>
      </c>
      <c r="K18657">
        <v>107</v>
      </c>
      <c r="L18657" s="1"/>
      <c r="M18657" s="4"/>
    </row>
    <row r="18658" spans="1:13" x14ac:dyDescent="0.25">
      <c r="A18658">
        <v>8053475328</v>
      </c>
      <c r="B18658" t="s">
        <v>621</v>
      </c>
      <c r="C18658" s="1">
        <v>42496</v>
      </c>
      <c r="D18658" s="8">
        <f>WEEKDAY(hourlySteps_merged[[#This Row],[ActivityDate]],1)</f>
        <v>6</v>
      </c>
      <c r="E18658" s="1" t="str">
        <f>TEXT(hourlySteps_merged[[#This Row],[ActivityDate]],"dddd")</f>
        <v>Friday</v>
      </c>
      <c r="F18658" s="6" t="s">
        <v>788</v>
      </c>
      <c r="G18658" s="6" t="str">
        <f>TEXT(hourlySteps_merged[[#This Row],[ActivityTime2]],"hh:mm:ss")</f>
        <v>19:00:00</v>
      </c>
      <c r="H18658">
        <v>0</v>
      </c>
      <c r="I18658">
        <v>16</v>
      </c>
      <c r="J18658">
        <v>0.26666699999999999</v>
      </c>
      <c r="K18658">
        <v>105</v>
      </c>
      <c r="L18658" s="1"/>
      <c r="M18658" s="4"/>
    </row>
    <row r="18659" spans="1:13" x14ac:dyDescent="0.25">
      <c r="A18659">
        <v>8053475328</v>
      </c>
      <c r="B18659" t="s">
        <v>622</v>
      </c>
      <c r="C18659" s="1">
        <v>42496</v>
      </c>
      <c r="D18659" s="8">
        <f>WEEKDAY(hourlySteps_merged[[#This Row],[ActivityDate]],1)</f>
        <v>6</v>
      </c>
      <c r="E18659" s="1" t="str">
        <f>TEXT(hourlySteps_merged[[#This Row],[ActivityDate]],"dddd")</f>
        <v>Friday</v>
      </c>
      <c r="F18659" s="6" t="s">
        <v>789</v>
      </c>
      <c r="G18659" s="6" t="str">
        <f>TEXT(hourlySteps_merged[[#This Row],[ActivityTime2]],"hh:mm:ss")</f>
        <v>20:00:00</v>
      </c>
      <c r="H18659">
        <v>0</v>
      </c>
      <c r="I18659">
        <v>10</v>
      </c>
      <c r="J18659">
        <v>0.16666700000000001</v>
      </c>
      <c r="K18659">
        <v>89</v>
      </c>
      <c r="L18659" s="1"/>
      <c r="M18659" s="4"/>
    </row>
    <row r="18660" spans="1:13" x14ac:dyDescent="0.25">
      <c r="A18660">
        <v>8053475328</v>
      </c>
      <c r="B18660" t="s">
        <v>623</v>
      </c>
      <c r="C18660" s="1">
        <v>42496</v>
      </c>
      <c r="D18660" s="8">
        <f>WEEKDAY(hourlySteps_merged[[#This Row],[ActivityDate]],1)</f>
        <v>6</v>
      </c>
      <c r="E18660" s="1" t="str">
        <f>TEXT(hourlySteps_merged[[#This Row],[ActivityDate]],"dddd")</f>
        <v>Friday</v>
      </c>
      <c r="F18660" s="6" t="s">
        <v>790</v>
      </c>
      <c r="G18660" s="6" t="str">
        <f>TEXT(hourlySteps_merged[[#This Row],[ActivityTime2]],"hh:mm:ss")</f>
        <v>21:00:00</v>
      </c>
      <c r="H18660">
        <v>0</v>
      </c>
      <c r="I18660">
        <v>0</v>
      </c>
      <c r="J18660">
        <v>0</v>
      </c>
      <c r="K18660">
        <v>65</v>
      </c>
      <c r="L18660" s="1"/>
      <c r="M18660" s="4"/>
    </row>
    <row r="18661" spans="1:13" x14ac:dyDescent="0.25">
      <c r="A18661">
        <v>8053475328</v>
      </c>
      <c r="B18661" t="s">
        <v>624</v>
      </c>
      <c r="C18661" s="1">
        <v>42496</v>
      </c>
      <c r="D18661" s="8">
        <f>WEEKDAY(hourlySteps_merged[[#This Row],[ActivityDate]],1)</f>
        <v>6</v>
      </c>
      <c r="E18661" s="1" t="str">
        <f>TEXT(hourlySteps_merged[[#This Row],[ActivityDate]],"dddd")</f>
        <v>Friday</v>
      </c>
      <c r="F18661" s="6" t="s">
        <v>791</v>
      </c>
      <c r="G18661" s="6" t="str">
        <f>TEXT(hourlySteps_merged[[#This Row],[ActivityTime2]],"hh:mm:ss")</f>
        <v>22:00:00</v>
      </c>
      <c r="H18661">
        <v>0</v>
      </c>
      <c r="I18661">
        <v>0</v>
      </c>
      <c r="J18661">
        <v>0</v>
      </c>
      <c r="K18661">
        <v>65</v>
      </c>
      <c r="L18661" s="1"/>
      <c r="M18661" s="4"/>
    </row>
    <row r="18662" spans="1:13" x14ac:dyDescent="0.25">
      <c r="A18662">
        <v>8053475328</v>
      </c>
      <c r="B18662" t="s">
        <v>625</v>
      </c>
      <c r="C18662" s="1">
        <v>42496</v>
      </c>
      <c r="D18662" s="8">
        <f>WEEKDAY(hourlySteps_merged[[#This Row],[ActivityDate]],1)</f>
        <v>6</v>
      </c>
      <c r="E18662" s="1" t="str">
        <f>TEXT(hourlySteps_merged[[#This Row],[ActivityDate]],"dddd")</f>
        <v>Friday</v>
      </c>
      <c r="F18662" s="6" t="s">
        <v>792</v>
      </c>
      <c r="G18662" s="6" t="str">
        <f>TEXT(hourlySteps_merged[[#This Row],[ActivityTime2]],"hh:mm:ss")</f>
        <v>23:00:00</v>
      </c>
      <c r="H18662">
        <v>0</v>
      </c>
      <c r="I18662">
        <v>0</v>
      </c>
      <c r="J18662">
        <v>0</v>
      </c>
      <c r="K18662">
        <v>65</v>
      </c>
      <c r="L18662" s="1"/>
      <c r="M18662" s="4"/>
    </row>
    <row r="18663" spans="1:13" x14ac:dyDescent="0.25">
      <c r="A18663">
        <v>8053475328</v>
      </c>
      <c r="B18663" t="s">
        <v>626</v>
      </c>
      <c r="C18663" s="1">
        <v>42496</v>
      </c>
      <c r="D18663" s="8">
        <f>WEEKDAY(hourlySteps_merged[[#This Row],[ActivityDate]],1)</f>
        <v>6</v>
      </c>
      <c r="E18663" s="1" t="str">
        <f>TEXT(hourlySteps_merged[[#This Row],[ActivityDate]],"dddd")</f>
        <v>Friday</v>
      </c>
      <c r="F18663" s="6" t="s">
        <v>769</v>
      </c>
      <c r="G18663" s="6" t="str">
        <f>TEXT(hourlySteps_merged[[#This Row],[ActivityTime2]],"hh:mm:ss")</f>
        <v>00:00:00</v>
      </c>
      <c r="H18663">
        <v>0</v>
      </c>
      <c r="I18663">
        <v>4</v>
      </c>
      <c r="J18663">
        <v>6.6667000000000004E-2</v>
      </c>
      <c r="K18663">
        <v>75</v>
      </c>
      <c r="L18663" s="1"/>
      <c r="M18663" s="4"/>
    </row>
    <row r="18664" spans="1:13" x14ac:dyDescent="0.25">
      <c r="A18664">
        <v>8053475328</v>
      </c>
      <c r="B18664" t="s">
        <v>627</v>
      </c>
      <c r="C18664" s="1">
        <v>42496</v>
      </c>
      <c r="D18664" s="8">
        <f>WEEKDAY(hourlySteps_merged[[#This Row],[ActivityDate]],1)</f>
        <v>6</v>
      </c>
      <c r="E18664" s="1" t="str">
        <f>TEXT(hourlySteps_merged[[#This Row],[ActivityDate]],"dddd")</f>
        <v>Friday</v>
      </c>
      <c r="F18664" s="6" t="s">
        <v>770</v>
      </c>
      <c r="G18664" s="6" t="str">
        <f>TEXT(hourlySteps_merged[[#This Row],[ActivityTime2]],"hh:mm:ss")</f>
        <v>01:00:00</v>
      </c>
      <c r="H18664">
        <v>240</v>
      </c>
      <c r="I18664">
        <v>7</v>
      </c>
      <c r="J18664">
        <v>0.11666700000000001</v>
      </c>
      <c r="K18664">
        <v>90</v>
      </c>
      <c r="L18664" s="1"/>
      <c r="M18664" s="4"/>
    </row>
    <row r="18665" spans="1:13" x14ac:dyDescent="0.25">
      <c r="A18665">
        <v>8053475328</v>
      </c>
      <c r="B18665" t="s">
        <v>628</v>
      </c>
      <c r="C18665" s="1">
        <v>42496</v>
      </c>
      <c r="D18665" s="8">
        <f>WEEKDAY(hourlySteps_merged[[#This Row],[ActivityDate]],1)</f>
        <v>6</v>
      </c>
      <c r="E18665" s="1" t="str">
        <f>TEXT(hourlySteps_merged[[#This Row],[ActivityDate]],"dddd")</f>
        <v>Friday</v>
      </c>
      <c r="F18665" s="6" t="s">
        <v>771</v>
      </c>
      <c r="G18665" s="6" t="str">
        <f>TEXT(hourlySteps_merged[[#This Row],[ActivityTime2]],"hh:mm:ss")</f>
        <v>02:00:00</v>
      </c>
      <c r="H18665">
        <v>4251</v>
      </c>
      <c r="I18665">
        <v>0</v>
      </c>
      <c r="J18665">
        <v>0</v>
      </c>
      <c r="K18665">
        <v>68</v>
      </c>
      <c r="L18665" s="1"/>
      <c r="M18665" s="4"/>
    </row>
    <row r="18666" spans="1:13" x14ac:dyDescent="0.25">
      <c r="A18666">
        <v>8053475328</v>
      </c>
      <c r="B18666" t="s">
        <v>629</v>
      </c>
      <c r="C18666" s="1">
        <v>42496</v>
      </c>
      <c r="D18666" s="8">
        <f>WEEKDAY(hourlySteps_merged[[#This Row],[ActivityDate]],1)</f>
        <v>6</v>
      </c>
      <c r="E18666" s="1" t="str">
        <f>TEXT(hourlySteps_merged[[#This Row],[ActivityDate]],"dddd")</f>
        <v>Friday</v>
      </c>
      <c r="F18666" s="6" t="s">
        <v>772</v>
      </c>
      <c r="G18666" s="6" t="str">
        <f>TEXT(hourlySteps_merged[[#This Row],[ActivityTime2]],"hh:mm:ss")</f>
        <v>03:00:00</v>
      </c>
      <c r="H18666">
        <v>0</v>
      </c>
      <c r="I18666">
        <v>0</v>
      </c>
      <c r="J18666">
        <v>0</v>
      </c>
      <c r="K18666">
        <v>69</v>
      </c>
      <c r="L18666" s="1"/>
      <c r="M18666" s="4"/>
    </row>
    <row r="18667" spans="1:13" x14ac:dyDescent="0.25">
      <c r="A18667">
        <v>8053475328</v>
      </c>
      <c r="B18667" t="s">
        <v>630</v>
      </c>
      <c r="C18667" s="1">
        <v>42496</v>
      </c>
      <c r="D18667" s="8">
        <f>WEEKDAY(hourlySteps_merged[[#This Row],[ActivityDate]],1)</f>
        <v>6</v>
      </c>
      <c r="E18667" s="1" t="str">
        <f>TEXT(hourlySteps_merged[[#This Row],[ActivityDate]],"dddd")</f>
        <v>Friday</v>
      </c>
      <c r="F18667" s="6" t="s">
        <v>773</v>
      </c>
      <c r="G18667" s="6" t="str">
        <f>TEXT(hourlySteps_merged[[#This Row],[ActivityTime2]],"hh:mm:ss")</f>
        <v>04:00:00</v>
      </c>
      <c r="H18667">
        <v>0</v>
      </c>
      <c r="I18667">
        <v>0</v>
      </c>
      <c r="J18667">
        <v>0</v>
      </c>
      <c r="K18667">
        <v>68</v>
      </c>
      <c r="L18667" s="1"/>
      <c r="M18667" s="4"/>
    </row>
    <row r="18668" spans="1:13" x14ac:dyDescent="0.25">
      <c r="A18668">
        <v>8053475328</v>
      </c>
      <c r="B18668" t="s">
        <v>631</v>
      </c>
      <c r="C18668" s="1">
        <v>42496</v>
      </c>
      <c r="D18668" s="8">
        <f>WEEKDAY(hourlySteps_merged[[#This Row],[ActivityDate]],1)</f>
        <v>6</v>
      </c>
      <c r="E18668" s="1" t="str">
        <f>TEXT(hourlySteps_merged[[#This Row],[ActivityDate]],"dddd")</f>
        <v>Friday</v>
      </c>
      <c r="F18668" s="6" t="s">
        <v>774</v>
      </c>
      <c r="G18668" s="6" t="str">
        <f>TEXT(hourlySteps_merged[[#This Row],[ActivityTime2]],"hh:mm:ss")</f>
        <v>05:00:00</v>
      </c>
      <c r="H18668">
        <v>81</v>
      </c>
      <c r="I18668">
        <v>0</v>
      </c>
      <c r="J18668">
        <v>0</v>
      </c>
      <c r="K18668">
        <v>68</v>
      </c>
      <c r="L18668" s="1"/>
      <c r="M18668" s="4"/>
    </row>
    <row r="18669" spans="1:13" x14ac:dyDescent="0.25">
      <c r="A18669">
        <v>8053475328</v>
      </c>
      <c r="B18669" t="s">
        <v>632</v>
      </c>
      <c r="C18669" s="1">
        <v>42496</v>
      </c>
      <c r="D18669" s="8">
        <f>WEEKDAY(hourlySteps_merged[[#This Row],[ActivityDate]],1)</f>
        <v>6</v>
      </c>
      <c r="E18669" s="1" t="str">
        <f>TEXT(hourlySteps_merged[[#This Row],[ActivityDate]],"dddd")</f>
        <v>Friday</v>
      </c>
      <c r="F18669" s="6" t="s">
        <v>775</v>
      </c>
      <c r="G18669" s="6" t="str">
        <f>TEXT(hourlySteps_merged[[#This Row],[ActivityTime2]],"hh:mm:ss")</f>
        <v>06:00:00</v>
      </c>
      <c r="H18669">
        <v>184</v>
      </c>
      <c r="I18669">
        <v>2</v>
      </c>
      <c r="J18669">
        <v>3.3333000000000002E-2</v>
      </c>
      <c r="K18669">
        <v>72</v>
      </c>
      <c r="L18669" s="1"/>
      <c r="M18669" s="4"/>
    </row>
    <row r="18670" spans="1:13" x14ac:dyDescent="0.25">
      <c r="A18670">
        <v>8053475328</v>
      </c>
      <c r="B18670" t="s">
        <v>633</v>
      </c>
      <c r="C18670" s="1">
        <v>42496</v>
      </c>
      <c r="D18670" s="8">
        <f>WEEKDAY(hourlySteps_merged[[#This Row],[ActivityDate]],1)</f>
        <v>6</v>
      </c>
      <c r="E18670" s="1" t="str">
        <f>TEXT(hourlySteps_merged[[#This Row],[ActivityDate]],"dddd")</f>
        <v>Friday</v>
      </c>
      <c r="F18670" s="6" t="s">
        <v>776</v>
      </c>
      <c r="G18670" s="6" t="str">
        <f>TEXT(hourlySteps_merged[[#This Row],[ActivityTime2]],"hh:mm:ss")</f>
        <v>07:00:00</v>
      </c>
      <c r="H18670">
        <v>4010</v>
      </c>
      <c r="I18670">
        <v>25</v>
      </c>
      <c r="J18670">
        <v>0.41666700000000001</v>
      </c>
      <c r="K18670">
        <v>168</v>
      </c>
      <c r="L18670" s="1"/>
      <c r="M18670" s="4"/>
    </row>
    <row r="18671" spans="1:13" x14ac:dyDescent="0.25">
      <c r="A18671">
        <v>8053475328</v>
      </c>
      <c r="B18671" t="s">
        <v>634</v>
      </c>
      <c r="C18671" s="1">
        <v>42496</v>
      </c>
      <c r="D18671" s="8">
        <f>WEEKDAY(hourlySteps_merged[[#This Row],[ActivityDate]],1)</f>
        <v>6</v>
      </c>
      <c r="E18671" s="1" t="str">
        <f>TEXT(hourlySteps_merged[[#This Row],[ActivityDate]],"dddd")</f>
        <v>Friday</v>
      </c>
      <c r="F18671" s="6" t="s">
        <v>777</v>
      </c>
      <c r="G18671" s="6" t="str">
        <f>TEXT(hourlySteps_merged[[#This Row],[ActivityTime2]],"hh:mm:ss")</f>
        <v>08:00:00</v>
      </c>
      <c r="H18671">
        <v>0</v>
      </c>
      <c r="I18671">
        <v>9</v>
      </c>
      <c r="J18671">
        <v>0.15</v>
      </c>
      <c r="K18671">
        <v>92</v>
      </c>
      <c r="L18671" s="1"/>
      <c r="M18671" s="4"/>
    </row>
    <row r="18672" spans="1:13" x14ac:dyDescent="0.25">
      <c r="A18672">
        <v>8053475328</v>
      </c>
      <c r="B18672" t="s">
        <v>635</v>
      </c>
      <c r="C18672" s="1">
        <v>42496</v>
      </c>
      <c r="D18672" s="8">
        <f>WEEKDAY(hourlySteps_merged[[#This Row],[ActivityDate]],1)</f>
        <v>6</v>
      </c>
      <c r="E18672" s="1" t="str">
        <f>TEXT(hourlySteps_merged[[#This Row],[ActivityDate]],"dddd")</f>
        <v>Friday</v>
      </c>
      <c r="F18672" s="6" t="s">
        <v>778</v>
      </c>
      <c r="G18672" s="6" t="str">
        <f>TEXT(hourlySteps_merged[[#This Row],[ActivityTime2]],"hh:mm:ss")</f>
        <v>09:00:00</v>
      </c>
      <c r="H18672">
        <v>1532</v>
      </c>
      <c r="I18672">
        <v>4</v>
      </c>
      <c r="J18672">
        <v>6.6667000000000004E-2</v>
      </c>
      <c r="K18672">
        <v>83</v>
      </c>
      <c r="L18672" s="1"/>
      <c r="M18672" s="4"/>
    </row>
    <row r="18673" spans="1:13" x14ac:dyDescent="0.25">
      <c r="A18673">
        <v>8053475328</v>
      </c>
      <c r="B18673" t="s">
        <v>636</v>
      </c>
      <c r="C18673" s="1">
        <v>42496</v>
      </c>
      <c r="D18673" s="8">
        <f>WEEKDAY(hourlySteps_merged[[#This Row],[ActivityDate]],1)</f>
        <v>6</v>
      </c>
      <c r="E18673" s="1" t="str">
        <f>TEXT(hourlySteps_merged[[#This Row],[ActivityDate]],"dddd")</f>
        <v>Friday</v>
      </c>
      <c r="F18673" s="6" t="s">
        <v>779</v>
      </c>
      <c r="G18673" s="6" t="str">
        <f>TEXT(hourlySteps_merged[[#This Row],[ActivityTime2]],"hh:mm:ss")</f>
        <v>10:00:00</v>
      </c>
      <c r="H18673">
        <v>3395</v>
      </c>
      <c r="I18673">
        <v>2</v>
      </c>
      <c r="J18673">
        <v>3.3333000000000002E-2</v>
      </c>
      <c r="K18673">
        <v>79</v>
      </c>
      <c r="L18673" s="1"/>
      <c r="M18673" s="4"/>
    </row>
    <row r="18674" spans="1:13" x14ac:dyDescent="0.25">
      <c r="A18674">
        <v>8053475328</v>
      </c>
      <c r="B18674" t="s">
        <v>637</v>
      </c>
      <c r="C18674" s="1">
        <v>42496</v>
      </c>
      <c r="D18674" s="8">
        <f>WEEKDAY(hourlySteps_merged[[#This Row],[ActivityDate]],1)</f>
        <v>6</v>
      </c>
      <c r="E18674" s="1" t="str">
        <f>TEXT(hourlySteps_merged[[#This Row],[ActivityDate]],"dddd")</f>
        <v>Friday</v>
      </c>
      <c r="F18674" s="6" t="s">
        <v>780</v>
      </c>
      <c r="G18674" s="6" t="str">
        <f>TEXT(hourlySteps_merged[[#This Row],[ActivityTime2]],"hh:mm:ss")</f>
        <v>11:00:00</v>
      </c>
      <c r="H18674">
        <v>37</v>
      </c>
      <c r="I18674">
        <v>2</v>
      </c>
      <c r="J18674">
        <v>3.3333000000000002E-2</v>
      </c>
      <c r="K18674">
        <v>74</v>
      </c>
      <c r="L18674" s="1"/>
      <c r="M18674" s="4"/>
    </row>
    <row r="18675" spans="1:13" x14ac:dyDescent="0.25">
      <c r="A18675">
        <v>8053475328</v>
      </c>
      <c r="B18675" t="s">
        <v>39</v>
      </c>
      <c r="C18675" s="1">
        <v>42496</v>
      </c>
      <c r="D18675" s="8">
        <f>WEEKDAY(hourlySteps_merged[[#This Row],[ActivityDate]],1)</f>
        <v>6</v>
      </c>
      <c r="E18675" s="1" t="str">
        <f>TEXT(hourlySteps_merged[[#This Row],[ActivityDate]],"dddd")</f>
        <v>Friday</v>
      </c>
      <c r="F18675" s="6" t="s">
        <v>781</v>
      </c>
      <c r="G18675" s="6" t="str">
        <f>TEXT(hourlySteps_merged[[#This Row],[ActivityTime2]],"hh:mm:ss")</f>
        <v>12:00:00</v>
      </c>
      <c r="H18675">
        <v>80</v>
      </c>
      <c r="I18675">
        <v>9</v>
      </c>
      <c r="J18675">
        <v>0.15</v>
      </c>
      <c r="K18675">
        <v>92</v>
      </c>
      <c r="L18675" s="1"/>
      <c r="M18675" s="4"/>
    </row>
    <row r="18676" spans="1:13" x14ac:dyDescent="0.25">
      <c r="A18676">
        <v>8053475328</v>
      </c>
      <c r="B18676" t="s">
        <v>638</v>
      </c>
      <c r="C18676" s="1">
        <v>42496</v>
      </c>
      <c r="D18676" s="8">
        <f>WEEKDAY(hourlySteps_merged[[#This Row],[ActivityDate]],1)</f>
        <v>6</v>
      </c>
      <c r="E18676" s="1" t="str">
        <f>TEXT(hourlySteps_merged[[#This Row],[ActivityDate]],"dddd")</f>
        <v>Friday</v>
      </c>
      <c r="F18676" s="6" t="s">
        <v>782</v>
      </c>
      <c r="G18676" s="6" t="str">
        <f>TEXT(hourlySteps_merged[[#This Row],[ActivityTime2]],"hh:mm:ss")</f>
        <v>13:00:00</v>
      </c>
      <c r="H18676">
        <v>0</v>
      </c>
      <c r="I18676">
        <v>129</v>
      </c>
      <c r="J18676">
        <v>2.15</v>
      </c>
      <c r="K18676">
        <v>353</v>
      </c>
      <c r="L18676" s="1"/>
      <c r="M18676" s="4"/>
    </row>
    <row r="18677" spans="1:13" x14ac:dyDescent="0.25">
      <c r="A18677">
        <v>8053475328</v>
      </c>
      <c r="B18677" t="s">
        <v>639</v>
      </c>
      <c r="C18677" s="1">
        <v>42496</v>
      </c>
      <c r="D18677" s="8">
        <f>WEEKDAY(hourlySteps_merged[[#This Row],[ActivityDate]],1)</f>
        <v>6</v>
      </c>
      <c r="E18677" s="1" t="str">
        <f>TEXT(hourlySteps_merged[[#This Row],[ActivityDate]],"dddd")</f>
        <v>Friday</v>
      </c>
      <c r="F18677" s="6" t="s">
        <v>783</v>
      </c>
      <c r="G18677" s="6" t="str">
        <f>TEXT(hourlySteps_merged[[#This Row],[ActivityTime2]],"hh:mm:ss")</f>
        <v>14:00:00</v>
      </c>
      <c r="H18677">
        <v>0</v>
      </c>
      <c r="I18677">
        <v>14</v>
      </c>
      <c r="J18677">
        <v>0.23333300000000001</v>
      </c>
      <c r="K18677">
        <v>104</v>
      </c>
      <c r="L18677" s="1"/>
      <c r="M18677" s="4"/>
    </row>
    <row r="18678" spans="1:13" x14ac:dyDescent="0.25">
      <c r="A18678">
        <v>8053475328</v>
      </c>
      <c r="B18678" t="s">
        <v>640</v>
      </c>
      <c r="C18678" s="1">
        <v>42496</v>
      </c>
      <c r="D18678" s="8">
        <f>WEEKDAY(hourlySteps_merged[[#This Row],[ActivityDate]],1)</f>
        <v>6</v>
      </c>
      <c r="E18678" s="1" t="str">
        <f>TEXT(hourlySteps_merged[[#This Row],[ActivityDate]],"dddd")</f>
        <v>Friday</v>
      </c>
      <c r="F18678" s="6" t="s">
        <v>784</v>
      </c>
      <c r="G18678" s="6" t="str">
        <f>TEXT(hourlySteps_merged[[#This Row],[ActivityTime2]],"hh:mm:ss")</f>
        <v>15:00:00</v>
      </c>
      <c r="H18678">
        <v>0</v>
      </c>
      <c r="I18678">
        <v>5</v>
      </c>
      <c r="J18678">
        <v>8.3333000000000004E-2</v>
      </c>
      <c r="K18678">
        <v>81</v>
      </c>
      <c r="L18678" s="1"/>
      <c r="M18678" s="4"/>
    </row>
    <row r="18679" spans="1:13" x14ac:dyDescent="0.25">
      <c r="A18679">
        <v>8053475328</v>
      </c>
      <c r="B18679" t="s">
        <v>641</v>
      </c>
      <c r="C18679" s="1">
        <v>42496</v>
      </c>
      <c r="D18679" s="8">
        <f>WEEKDAY(hourlySteps_merged[[#This Row],[ActivityDate]],1)</f>
        <v>6</v>
      </c>
      <c r="E18679" s="1" t="str">
        <f>TEXT(hourlySteps_merged[[#This Row],[ActivityDate]],"dddd")</f>
        <v>Friday</v>
      </c>
      <c r="F18679" s="6" t="s">
        <v>785</v>
      </c>
      <c r="G18679" s="6" t="str">
        <f>TEXT(hourlySteps_merged[[#This Row],[ActivityTime2]],"hh:mm:ss")</f>
        <v>16:00:00</v>
      </c>
      <c r="H18679">
        <v>58</v>
      </c>
      <c r="I18679">
        <v>24</v>
      </c>
      <c r="J18679">
        <v>0.4</v>
      </c>
      <c r="K18679">
        <v>151</v>
      </c>
      <c r="L18679" s="1"/>
      <c r="M18679" s="4"/>
    </row>
    <row r="18680" spans="1:13" x14ac:dyDescent="0.25">
      <c r="A18680">
        <v>8053475328</v>
      </c>
      <c r="B18680" t="s">
        <v>642</v>
      </c>
      <c r="C18680" s="1">
        <v>42496</v>
      </c>
      <c r="D18680" s="8">
        <f>WEEKDAY(hourlySteps_merged[[#This Row],[ActivityDate]],1)</f>
        <v>6</v>
      </c>
      <c r="E18680" s="1" t="str">
        <f>TEXT(hourlySteps_merged[[#This Row],[ActivityDate]],"dddd")</f>
        <v>Friday</v>
      </c>
      <c r="F18680" s="6" t="s">
        <v>786</v>
      </c>
      <c r="G18680" s="6" t="str">
        <f>TEXT(hourlySteps_merged[[#This Row],[ActivityTime2]],"hh:mm:ss")</f>
        <v>17:00:00</v>
      </c>
      <c r="H18680">
        <v>0</v>
      </c>
      <c r="I18680">
        <v>150</v>
      </c>
      <c r="J18680">
        <v>2.5</v>
      </c>
      <c r="K18680">
        <v>421</v>
      </c>
      <c r="L18680" s="1"/>
      <c r="M18680" s="4"/>
    </row>
    <row r="18681" spans="1:13" x14ac:dyDescent="0.25">
      <c r="A18681">
        <v>8053475328</v>
      </c>
      <c r="B18681" t="s">
        <v>643</v>
      </c>
      <c r="C18681" s="1">
        <v>42496</v>
      </c>
      <c r="D18681" s="8">
        <f>WEEKDAY(hourlySteps_merged[[#This Row],[ActivityDate]],1)</f>
        <v>6</v>
      </c>
      <c r="E18681" s="1" t="str">
        <f>TEXT(hourlySteps_merged[[#This Row],[ActivityDate]],"dddd")</f>
        <v>Friday</v>
      </c>
      <c r="F18681" s="6" t="s">
        <v>787</v>
      </c>
      <c r="G18681" s="6" t="str">
        <f>TEXT(hourlySteps_merged[[#This Row],[ActivityTime2]],"hh:mm:ss")</f>
        <v>18:00:00</v>
      </c>
      <c r="H18681">
        <v>0</v>
      </c>
      <c r="I18681">
        <v>64</v>
      </c>
      <c r="J18681">
        <v>1.066667</v>
      </c>
      <c r="K18681">
        <v>270</v>
      </c>
      <c r="L18681" s="1"/>
      <c r="M18681" s="4"/>
    </row>
    <row r="18682" spans="1:13" x14ac:dyDescent="0.25">
      <c r="A18682">
        <v>8053475328</v>
      </c>
      <c r="B18682" t="s">
        <v>644</v>
      </c>
      <c r="C18682" s="1">
        <v>42496</v>
      </c>
      <c r="D18682" s="8">
        <f>WEEKDAY(hourlySteps_merged[[#This Row],[ActivityDate]],1)</f>
        <v>6</v>
      </c>
      <c r="E18682" s="1" t="str">
        <f>TEXT(hourlySteps_merged[[#This Row],[ActivityDate]],"dddd")</f>
        <v>Friday</v>
      </c>
      <c r="F18682" s="6" t="s">
        <v>788</v>
      </c>
      <c r="G18682" s="6" t="str">
        <f>TEXT(hourlySteps_merged[[#This Row],[ActivityTime2]],"hh:mm:ss")</f>
        <v>19:00:00</v>
      </c>
      <c r="H18682">
        <v>0</v>
      </c>
      <c r="I18682">
        <v>16</v>
      </c>
      <c r="J18682">
        <v>0.26666699999999999</v>
      </c>
      <c r="K18682">
        <v>126</v>
      </c>
      <c r="L18682" s="1"/>
      <c r="M18682" s="4"/>
    </row>
    <row r="18683" spans="1:13" x14ac:dyDescent="0.25">
      <c r="A18683">
        <v>8053475328</v>
      </c>
      <c r="B18683" t="s">
        <v>645</v>
      </c>
      <c r="C18683" s="1">
        <v>42496</v>
      </c>
      <c r="D18683" s="8">
        <f>WEEKDAY(hourlySteps_merged[[#This Row],[ActivityDate]],1)</f>
        <v>6</v>
      </c>
      <c r="E18683" s="1" t="str">
        <f>TEXT(hourlySteps_merged[[#This Row],[ActivityDate]],"dddd")</f>
        <v>Friday</v>
      </c>
      <c r="F18683" s="6" t="s">
        <v>789</v>
      </c>
      <c r="G18683" s="6" t="str">
        <f>TEXT(hourlySteps_merged[[#This Row],[ActivityTime2]],"hh:mm:ss")</f>
        <v>20:00:00</v>
      </c>
      <c r="H18683">
        <v>0</v>
      </c>
      <c r="I18683">
        <v>9</v>
      </c>
      <c r="J18683">
        <v>0.15</v>
      </c>
      <c r="K18683">
        <v>106</v>
      </c>
      <c r="L18683" s="1"/>
      <c r="M18683" s="4"/>
    </row>
    <row r="18684" spans="1:13" x14ac:dyDescent="0.25">
      <c r="A18684">
        <v>8053475328</v>
      </c>
      <c r="B18684" t="s">
        <v>646</v>
      </c>
      <c r="C18684" s="1">
        <v>42496</v>
      </c>
      <c r="D18684" s="8">
        <f>WEEKDAY(hourlySteps_merged[[#This Row],[ActivityDate]],1)</f>
        <v>6</v>
      </c>
      <c r="E18684" s="1" t="str">
        <f>TEXT(hourlySteps_merged[[#This Row],[ActivityDate]],"dddd")</f>
        <v>Friday</v>
      </c>
      <c r="F18684" s="6" t="s">
        <v>790</v>
      </c>
      <c r="G18684" s="6" t="str">
        <f>TEXT(hourlySteps_merged[[#This Row],[ActivityTime2]],"hh:mm:ss")</f>
        <v>21:00:00</v>
      </c>
      <c r="H18684">
        <v>0</v>
      </c>
      <c r="I18684">
        <v>1</v>
      </c>
      <c r="J18684">
        <v>1.6667000000000001E-2</v>
      </c>
      <c r="K18684">
        <v>75</v>
      </c>
      <c r="L18684" s="1"/>
      <c r="M18684" s="4"/>
    </row>
    <row r="18685" spans="1:13" x14ac:dyDescent="0.25">
      <c r="A18685">
        <v>8053475328</v>
      </c>
      <c r="B18685" t="s">
        <v>647</v>
      </c>
      <c r="C18685" s="1">
        <v>42496</v>
      </c>
      <c r="D18685" s="8">
        <f>WEEKDAY(hourlySteps_merged[[#This Row],[ActivityDate]],1)</f>
        <v>6</v>
      </c>
      <c r="E18685" s="1" t="str">
        <f>TEXT(hourlySteps_merged[[#This Row],[ActivityDate]],"dddd")</f>
        <v>Friday</v>
      </c>
      <c r="F18685" s="6" t="s">
        <v>791</v>
      </c>
      <c r="G18685" s="6" t="str">
        <f>TEXT(hourlySteps_merged[[#This Row],[ActivityTime2]],"hh:mm:ss")</f>
        <v>22:00:00</v>
      </c>
      <c r="H18685">
        <v>0</v>
      </c>
      <c r="I18685">
        <v>0</v>
      </c>
      <c r="J18685">
        <v>0</v>
      </c>
      <c r="K18685">
        <v>71</v>
      </c>
      <c r="L18685" s="1"/>
      <c r="M18685" s="4"/>
    </row>
    <row r="18686" spans="1:13" x14ac:dyDescent="0.25">
      <c r="A18686">
        <v>8053475328</v>
      </c>
      <c r="B18686" t="s">
        <v>648</v>
      </c>
      <c r="C18686" s="1">
        <v>42496</v>
      </c>
      <c r="D18686" s="8">
        <f>WEEKDAY(hourlySteps_merged[[#This Row],[ActivityDate]],1)</f>
        <v>6</v>
      </c>
      <c r="E18686" s="1" t="str">
        <f>TEXT(hourlySteps_merged[[#This Row],[ActivityDate]],"dddd")</f>
        <v>Friday</v>
      </c>
      <c r="F18686" s="6" t="s">
        <v>792</v>
      </c>
      <c r="G18686" s="6" t="str">
        <f>TEXT(hourlySteps_merged[[#This Row],[ActivityTime2]],"hh:mm:ss")</f>
        <v>23:00:00</v>
      </c>
      <c r="H18686">
        <v>0</v>
      </c>
      <c r="I18686">
        <v>0</v>
      </c>
      <c r="J18686">
        <v>0</v>
      </c>
      <c r="K18686">
        <v>68</v>
      </c>
      <c r="L18686" s="1"/>
      <c r="M18686" s="4"/>
    </row>
    <row r="18687" spans="1:13" x14ac:dyDescent="0.25">
      <c r="A18687">
        <v>8053475328</v>
      </c>
      <c r="B18687" t="s">
        <v>649</v>
      </c>
      <c r="C18687" s="1">
        <v>42496</v>
      </c>
      <c r="D18687" s="8">
        <f>WEEKDAY(hourlySteps_merged[[#This Row],[ActivityDate]],1)</f>
        <v>6</v>
      </c>
      <c r="E18687" s="1" t="str">
        <f>TEXT(hourlySteps_merged[[#This Row],[ActivityDate]],"dddd")</f>
        <v>Friday</v>
      </c>
      <c r="F18687" s="6" t="s">
        <v>769</v>
      </c>
      <c r="G18687" s="6" t="str">
        <f>TEXT(hourlySteps_merged[[#This Row],[ActivityTime2]],"hh:mm:ss")</f>
        <v>00:00:00</v>
      </c>
      <c r="H18687">
        <v>0</v>
      </c>
      <c r="I18687">
        <v>3</v>
      </c>
      <c r="J18687">
        <v>0.05</v>
      </c>
      <c r="K18687">
        <v>82</v>
      </c>
      <c r="L18687" s="1"/>
      <c r="M18687" s="4"/>
    </row>
    <row r="18688" spans="1:13" x14ac:dyDescent="0.25">
      <c r="A18688">
        <v>8053475328</v>
      </c>
      <c r="B18688" t="s">
        <v>650</v>
      </c>
      <c r="C18688" s="1">
        <v>42496</v>
      </c>
      <c r="D18688" s="8">
        <f>WEEKDAY(hourlySteps_merged[[#This Row],[ActivityDate]],1)</f>
        <v>6</v>
      </c>
      <c r="E18688" s="1" t="str">
        <f>TEXT(hourlySteps_merged[[#This Row],[ActivityDate]],"dddd")</f>
        <v>Friday</v>
      </c>
      <c r="F18688" s="6" t="s">
        <v>770</v>
      </c>
      <c r="G18688" s="6" t="str">
        <f>TEXT(hourlySteps_merged[[#This Row],[ActivityTime2]],"hh:mm:ss")</f>
        <v>01:00:00</v>
      </c>
      <c r="H18688">
        <v>179</v>
      </c>
      <c r="I18688">
        <v>4</v>
      </c>
      <c r="J18688">
        <v>6.6667000000000004E-2</v>
      </c>
      <c r="K18688">
        <v>83</v>
      </c>
      <c r="L18688" s="1"/>
      <c r="M18688" s="4"/>
    </row>
    <row r="18689" spans="1:13" x14ac:dyDescent="0.25">
      <c r="A18689">
        <v>8053475328</v>
      </c>
      <c r="B18689" t="s">
        <v>651</v>
      </c>
      <c r="C18689" s="1">
        <v>42496</v>
      </c>
      <c r="D18689" s="8">
        <f>WEEKDAY(hourlySteps_merged[[#This Row],[ActivityDate]],1)</f>
        <v>6</v>
      </c>
      <c r="E18689" s="1" t="str">
        <f>TEXT(hourlySteps_merged[[#This Row],[ActivityDate]],"dddd")</f>
        <v>Friday</v>
      </c>
      <c r="F18689" s="6" t="s">
        <v>771</v>
      </c>
      <c r="G18689" s="6" t="str">
        <f>TEXT(hourlySteps_merged[[#This Row],[ActivityTime2]],"hh:mm:ss")</f>
        <v>02:00:00</v>
      </c>
      <c r="H18689">
        <v>3349</v>
      </c>
      <c r="I18689">
        <v>2</v>
      </c>
      <c r="J18689">
        <v>3.3333000000000002E-2</v>
      </c>
      <c r="K18689">
        <v>80</v>
      </c>
      <c r="L18689" s="1"/>
      <c r="M18689" s="4"/>
    </row>
    <row r="18690" spans="1:13" x14ac:dyDescent="0.25">
      <c r="A18690">
        <v>8053475328</v>
      </c>
      <c r="B18690" t="s">
        <v>652</v>
      </c>
      <c r="C18690" s="1">
        <v>42496</v>
      </c>
      <c r="D18690" s="8">
        <f>WEEKDAY(hourlySteps_merged[[#This Row],[ActivityDate]],1)</f>
        <v>6</v>
      </c>
      <c r="E18690" s="1" t="str">
        <f>TEXT(hourlySteps_merged[[#This Row],[ActivityDate]],"dddd")</f>
        <v>Friday</v>
      </c>
      <c r="F18690" s="6" t="s">
        <v>772</v>
      </c>
      <c r="G18690" s="6" t="str">
        <f>TEXT(hourlySteps_merged[[#This Row],[ActivityTime2]],"hh:mm:ss")</f>
        <v>03:00:00</v>
      </c>
      <c r="H18690">
        <v>980</v>
      </c>
      <c r="I18690">
        <v>0</v>
      </c>
      <c r="J18690">
        <v>0</v>
      </c>
      <c r="K18690">
        <v>73</v>
      </c>
      <c r="L18690" s="1"/>
      <c r="M18690" s="4"/>
    </row>
    <row r="18691" spans="1:13" x14ac:dyDescent="0.25">
      <c r="A18691">
        <v>8053475328</v>
      </c>
      <c r="B18691" t="s">
        <v>653</v>
      </c>
      <c r="C18691" s="1">
        <v>42496</v>
      </c>
      <c r="D18691" s="8">
        <f>WEEKDAY(hourlySteps_merged[[#This Row],[ActivityDate]],1)</f>
        <v>6</v>
      </c>
      <c r="E18691" s="1" t="str">
        <f>TEXT(hourlySteps_merged[[#This Row],[ActivityDate]],"dddd")</f>
        <v>Friday</v>
      </c>
      <c r="F18691" s="6" t="s">
        <v>773</v>
      </c>
      <c r="G18691" s="6" t="str">
        <f>TEXT(hourlySteps_merged[[#This Row],[ActivityTime2]],"hh:mm:ss")</f>
        <v>04:00:00</v>
      </c>
      <c r="H18691">
        <v>4746</v>
      </c>
      <c r="I18691">
        <v>0</v>
      </c>
      <c r="J18691">
        <v>0</v>
      </c>
      <c r="K18691">
        <v>73</v>
      </c>
      <c r="L18691" s="1"/>
      <c r="M18691" s="4"/>
    </row>
    <row r="18692" spans="1:13" x14ac:dyDescent="0.25">
      <c r="A18692">
        <v>8053475328</v>
      </c>
      <c r="B18692" t="s">
        <v>654</v>
      </c>
      <c r="C18692" s="1">
        <v>42496</v>
      </c>
      <c r="D18692" s="8">
        <f>WEEKDAY(hourlySteps_merged[[#This Row],[ActivityDate]],1)</f>
        <v>6</v>
      </c>
      <c r="E18692" s="1" t="str">
        <f>TEXT(hourlySteps_merged[[#This Row],[ActivityDate]],"dddd")</f>
        <v>Friday</v>
      </c>
      <c r="F18692" s="6" t="s">
        <v>774</v>
      </c>
      <c r="G18692" s="6" t="str">
        <f>TEXT(hourlySteps_merged[[#This Row],[ActivityTime2]],"hh:mm:ss")</f>
        <v>05:00:00</v>
      </c>
      <c r="H18692">
        <v>2344</v>
      </c>
      <c r="I18692">
        <v>0</v>
      </c>
      <c r="J18692">
        <v>0</v>
      </c>
      <c r="K18692">
        <v>73</v>
      </c>
      <c r="L18692" s="1"/>
      <c r="M18692" s="4"/>
    </row>
    <row r="18693" spans="1:13" x14ac:dyDescent="0.25">
      <c r="A18693">
        <v>8053475328</v>
      </c>
      <c r="B18693" t="s">
        <v>655</v>
      </c>
      <c r="C18693" s="1">
        <v>42496</v>
      </c>
      <c r="D18693" s="8">
        <f>WEEKDAY(hourlySteps_merged[[#This Row],[ActivityDate]],1)</f>
        <v>6</v>
      </c>
      <c r="E18693" s="1" t="str">
        <f>TEXT(hourlySteps_merged[[#This Row],[ActivityDate]],"dddd")</f>
        <v>Friday</v>
      </c>
      <c r="F18693" s="6" t="s">
        <v>775</v>
      </c>
      <c r="G18693" s="6" t="str">
        <f>TEXT(hourlySteps_merged[[#This Row],[ActivityTime2]],"hh:mm:ss")</f>
        <v>06:00:00</v>
      </c>
      <c r="H18693">
        <v>606</v>
      </c>
      <c r="I18693">
        <v>0</v>
      </c>
      <c r="J18693">
        <v>0</v>
      </c>
      <c r="K18693">
        <v>73</v>
      </c>
      <c r="L18693" s="1"/>
      <c r="M18693" s="4"/>
    </row>
    <row r="18694" spans="1:13" x14ac:dyDescent="0.25">
      <c r="A18694">
        <v>8053475328</v>
      </c>
      <c r="B18694" t="s">
        <v>656</v>
      </c>
      <c r="C18694" s="1">
        <v>42496</v>
      </c>
      <c r="D18694" s="8">
        <f>WEEKDAY(hourlySteps_merged[[#This Row],[ActivityDate]],1)</f>
        <v>6</v>
      </c>
      <c r="E18694" s="1" t="str">
        <f>TEXT(hourlySteps_merged[[#This Row],[ActivityDate]],"dddd")</f>
        <v>Friday</v>
      </c>
      <c r="F18694" s="6" t="s">
        <v>776</v>
      </c>
      <c r="G18694" s="6" t="str">
        <f>TEXT(hourlySteps_merged[[#This Row],[ActivityTime2]],"hh:mm:ss")</f>
        <v>07:00:00</v>
      </c>
      <c r="H18694">
        <v>4255</v>
      </c>
      <c r="I18694">
        <v>0</v>
      </c>
      <c r="J18694">
        <v>0</v>
      </c>
      <c r="K18694">
        <v>73</v>
      </c>
      <c r="L18694" s="1"/>
      <c r="M18694" s="4"/>
    </row>
    <row r="18695" spans="1:13" x14ac:dyDescent="0.25">
      <c r="A18695">
        <v>8053475328</v>
      </c>
      <c r="B18695" t="s">
        <v>657</v>
      </c>
      <c r="C18695" s="1">
        <v>42496</v>
      </c>
      <c r="D18695" s="8">
        <f>WEEKDAY(hourlySteps_merged[[#This Row],[ActivityDate]],1)</f>
        <v>6</v>
      </c>
      <c r="E18695" s="1" t="str">
        <f>TEXT(hourlySteps_merged[[#This Row],[ActivityDate]],"dddd")</f>
        <v>Friday</v>
      </c>
      <c r="F18695" s="6" t="s">
        <v>777</v>
      </c>
      <c r="G18695" s="6" t="str">
        <f>TEXT(hourlySteps_merged[[#This Row],[ActivityTime2]],"hh:mm:ss")</f>
        <v>08:00:00</v>
      </c>
      <c r="H18695">
        <v>0</v>
      </c>
      <c r="I18695">
        <v>0</v>
      </c>
      <c r="J18695">
        <v>0</v>
      </c>
      <c r="K18695">
        <v>73</v>
      </c>
      <c r="L18695" s="1"/>
      <c r="M18695" s="4"/>
    </row>
    <row r="18696" spans="1:13" x14ac:dyDescent="0.25">
      <c r="A18696">
        <v>8053475328</v>
      </c>
      <c r="B18696" t="s">
        <v>658</v>
      </c>
      <c r="C18696" s="1">
        <v>42496</v>
      </c>
      <c r="D18696" s="8">
        <f>WEEKDAY(hourlySteps_merged[[#This Row],[ActivityDate]],1)</f>
        <v>6</v>
      </c>
      <c r="E18696" s="1" t="str">
        <f>TEXT(hourlySteps_merged[[#This Row],[ActivityDate]],"dddd")</f>
        <v>Friday</v>
      </c>
      <c r="F18696" s="6" t="s">
        <v>778</v>
      </c>
      <c r="G18696" s="6" t="str">
        <f>TEXT(hourlySteps_merged[[#This Row],[ActivityTime2]],"hh:mm:ss")</f>
        <v>09:00:00</v>
      </c>
      <c r="H18696">
        <v>970</v>
      </c>
      <c r="I18696">
        <v>0</v>
      </c>
      <c r="J18696">
        <v>0</v>
      </c>
      <c r="K18696">
        <v>73</v>
      </c>
      <c r="L18696" s="1"/>
      <c r="M18696" s="4"/>
    </row>
    <row r="18697" spans="1:13" x14ac:dyDescent="0.25">
      <c r="A18697">
        <v>8053475328</v>
      </c>
      <c r="B18697" t="s">
        <v>659</v>
      </c>
      <c r="C18697" s="1">
        <v>42496</v>
      </c>
      <c r="D18697" s="8">
        <f>WEEKDAY(hourlySteps_merged[[#This Row],[ActivityDate]],1)</f>
        <v>6</v>
      </c>
      <c r="E18697" s="1" t="str">
        <f>TEXT(hourlySteps_merged[[#This Row],[ActivityDate]],"dddd")</f>
        <v>Friday</v>
      </c>
      <c r="F18697" s="6" t="s">
        <v>779</v>
      </c>
      <c r="G18697" s="6" t="str">
        <f>TEXT(hourlySteps_merged[[#This Row],[ActivityTime2]],"hh:mm:ss")</f>
        <v>10:00:00</v>
      </c>
      <c r="H18697">
        <v>2070</v>
      </c>
      <c r="I18697">
        <v>0</v>
      </c>
      <c r="J18697">
        <v>0</v>
      </c>
      <c r="K18697">
        <v>73</v>
      </c>
      <c r="L18697" s="1"/>
      <c r="M18697" s="4"/>
    </row>
    <row r="18698" spans="1:13" x14ac:dyDescent="0.25">
      <c r="A18698">
        <v>8053475328</v>
      </c>
      <c r="B18698" t="s">
        <v>660</v>
      </c>
      <c r="C18698" s="1">
        <v>42496</v>
      </c>
      <c r="D18698" s="8">
        <f>WEEKDAY(hourlySteps_merged[[#This Row],[ActivityDate]],1)</f>
        <v>6</v>
      </c>
      <c r="E18698" s="1" t="str">
        <f>TEXT(hourlySteps_merged[[#This Row],[ActivityDate]],"dddd")</f>
        <v>Friday</v>
      </c>
      <c r="F18698" s="6" t="s">
        <v>780</v>
      </c>
      <c r="G18698" s="6" t="str">
        <f>TEXT(hourlySteps_merged[[#This Row],[ActivityTime2]],"hh:mm:ss")</f>
        <v>11:00:00</v>
      </c>
      <c r="H18698">
        <v>132</v>
      </c>
      <c r="I18698">
        <v>0</v>
      </c>
      <c r="J18698">
        <v>0</v>
      </c>
      <c r="K18698">
        <v>73</v>
      </c>
      <c r="L18698" s="1"/>
      <c r="M18698" s="4"/>
    </row>
    <row r="18699" spans="1:13" x14ac:dyDescent="0.25">
      <c r="A18699">
        <v>8053475328</v>
      </c>
      <c r="B18699" t="s">
        <v>40</v>
      </c>
      <c r="C18699" s="1">
        <v>42496</v>
      </c>
      <c r="D18699" s="8">
        <f>WEEKDAY(hourlySteps_merged[[#This Row],[ActivityDate]],1)</f>
        <v>6</v>
      </c>
      <c r="E18699" s="1" t="str">
        <f>TEXT(hourlySteps_merged[[#This Row],[ActivityDate]],"dddd")</f>
        <v>Friday</v>
      </c>
      <c r="F18699" s="6" t="s">
        <v>781</v>
      </c>
      <c r="G18699" s="6" t="str">
        <f>TEXT(hourlySteps_merged[[#This Row],[ActivityTime2]],"hh:mm:ss")</f>
        <v>12:00:00</v>
      </c>
      <c r="H18699">
        <v>230</v>
      </c>
      <c r="I18699">
        <v>0</v>
      </c>
      <c r="J18699">
        <v>0</v>
      </c>
      <c r="K18699">
        <v>73</v>
      </c>
      <c r="L18699" s="1"/>
      <c r="M18699" s="4"/>
    </row>
    <row r="18700" spans="1:13" x14ac:dyDescent="0.25">
      <c r="A18700">
        <v>8053475328</v>
      </c>
      <c r="B18700" t="s">
        <v>661</v>
      </c>
      <c r="C18700" s="1">
        <v>42496</v>
      </c>
      <c r="D18700" s="8">
        <f>WEEKDAY(hourlySteps_merged[[#This Row],[ActivityDate]],1)</f>
        <v>6</v>
      </c>
      <c r="E18700" s="1" t="str">
        <f>TEXT(hourlySteps_merged[[#This Row],[ActivityDate]],"dddd")</f>
        <v>Friday</v>
      </c>
      <c r="F18700" s="6" t="s">
        <v>782</v>
      </c>
      <c r="G18700" s="6" t="str">
        <f>TEXT(hourlySteps_merged[[#This Row],[ActivityTime2]],"hh:mm:ss")</f>
        <v>13:00:00</v>
      </c>
      <c r="H18700">
        <v>8</v>
      </c>
      <c r="I18700">
        <v>11</v>
      </c>
      <c r="J18700">
        <v>0.183333</v>
      </c>
      <c r="K18700">
        <v>103</v>
      </c>
      <c r="L18700" s="1"/>
      <c r="M18700" s="4"/>
    </row>
    <row r="18701" spans="1:13" x14ac:dyDescent="0.25">
      <c r="A18701">
        <v>8053475328</v>
      </c>
      <c r="B18701" t="s">
        <v>662</v>
      </c>
      <c r="C18701" s="1">
        <v>42496</v>
      </c>
      <c r="D18701" s="8">
        <f>WEEKDAY(hourlySteps_merged[[#This Row],[ActivityDate]],1)</f>
        <v>6</v>
      </c>
      <c r="E18701" s="1" t="str">
        <f>TEXT(hourlySteps_merged[[#This Row],[ActivityDate]],"dddd")</f>
        <v>Friday</v>
      </c>
      <c r="F18701" s="6" t="s">
        <v>783</v>
      </c>
      <c r="G18701" s="6" t="str">
        <f>TEXT(hourlySteps_merged[[#This Row],[ActivityTime2]],"hh:mm:ss")</f>
        <v>14:00:00</v>
      </c>
      <c r="H18701">
        <v>87</v>
      </c>
      <c r="I18701">
        <v>101</v>
      </c>
      <c r="J18701">
        <v>1.683333</v>
      </c>
      <c r="K18701">
        <v>400</v>
      </c>
      <c r="L18701" s="1"/>
      <c r="M18701" s="4"/>
    </row>
    <row r="18702" spans="1:13" x14ac:dyDescent="0.25">
      <c r="A18702">
        <v>8053475328</v>
      </c>
      <c r="B18702" t="s">
        <v>663</v>
      </c>
      <c r="C18702" s="1">
        <v>42496</v>
      </c>
      <c r="D18702" s="8">
        <f>WEEKDAY(hourlySteps_merged[[#This Row],[ActivityDate]],1)</f>
        <v>6</v>
      </c>
      <c r="E18702" s="1" t="str">
        <f>TEXT(hourlySteps_merged[[#This Row],[ActivityDate]],"dddd")</f>
        <v>Friday</v>
      </c>
      <c r="F18702" s="6" t="s">
        <v>784</v>
      </c>
      <c r="G18702" s="6" t="str">
        <f>TEXT(hourlySteps_merged[[#This Row],[ActivityTime2]],"hh:mm:ss")</f>
        <v>15:00:00</v>
      </c>
      <c r="H18702">
        <v>19</v>
      </c>
      <c r="I18702">
        <v>0</v>
      </c>
      <c r="J18702">
        <v>0</v>
      </c>
      <c r="K18702">
        <v>73</v>
      </c>
      <c r="L18702" s="1"/>
      <c r="M18702" s="4"/>
    </row>
    <row r="18703" spans="1:13" x14ac:dyDescent="0.25">
      <c r="A18703">
        <v>8053475328</v>
      </c>
      <c r="B18703" t="s">
        <v>664</v>
      </c>
      <c r="C18703" s="1">
        <v>42496</v>
      </c>
      <c r="D18703" s="8">
        <f>WEEKDAY(hourlySteps_merged[[#This Row],[ActivityDate]],1)</f>
        <v>6</v>
      </c>
      <c r="E18703" s="1" t="str">
        <f>TEXT(hourlySteps_merged[[#This Row],[ActivityDate]],"dddd")</f>
        <v>Friday</v>
      </c>
      <c r="F18703" s="6" t="s">
        <v>785</v>
      </c>
      <c r="G18703" s="6" t="str">
        <f>TEXT(hourlySteps_merged[[#This Row],[ActivityTime2]],"hh:mm:ss")</f>
        <v>16:00:00</v>
      </c>
      <c r="H18703">
        <v>157</v>
      </c>
      <c r="I18703">
        <v>0</v>
      </c>
      <c r="J18703">
        <v>0</v>
      </c>
      <c r="K18703">
        <v>73</v>
      </c>
      <c r="L18703" s="1"/>
      <c r="M18703" s="4"/>
    </row>
    <row r="18704" spans="1:13" x14ac:dyDescent="0.25">
      <c r="A18704">
        <v>8053475328</v>
      </c>
      <c r="B18704" t="s">
        <v>665</v>
      </c>
      <c r="C18704" s="1">
        <v>42496</v>
      </c>
      <c r="D18704" s="8">
        <f>WEEKDAY(hourlySteps_merged[[#This Row],[ActivityDate]],1)</f>
        <v>6</v>
      </c>
      <c r="E18704" s="1" t="str">
        <f>TEXT(hourlySteps_merged[[#This Row],[ActivityDate]],"dddd")</f>
        <v>Friday</v>
      </c>
      <c r="F18704" s="6" t="s">
        <v>786</v>
      </c>
      <c r="G18704" s="6" t="str">
        <f>TEXT(hourlySteps_merged[[#This Row],[ActivityTime2]],"hh:mm:ss")</f>
        <v>17:00:00</v>
      </c>
      <c r="H18704">
        <v>0</v>
      </c>
      <c r="I18704">
        <v>6</v>
      </c>
      <c r="J18704">
        <v>0.1</v>
      </c>
      <c r="K18704">
        <v>86</v>
      </c>
      <c r="L18704" s="1"/>
      <c r="M18704" s="4"/>
    </row>
    <row r="18705" spans="1:13" x14ac:dyDescent="0.25">
      <c r="A18705">
        <v>8053475328</v>
      </c>
      <c r="B18705" t="s">
        <v>666</v>
      </c>
      <c r="C18705" s="1">
        <v>42496</v>
      </c>
      <c r="D18705" s="8">
        <f>WEEKDAY(hourlySteps_merged[[#This Row],[ActivityDate]],1)</f>
        <v>6</v>
      </c>
      <c r="E18705" s="1" t="str">
        <f>TEXT(hourlySteps_merged[[#This Row],[ActivityDate]],"dddd")</f>
        <v>Friday</v>
      </c>
      <c r="F18705" s="6" t="s">
        <v>787</v>
      </c>
      <c r="G18705" s="6" t="str">
        <f>TEXT(hourlySteps_merged[[#This Row],[ActivityTime2]],"hh:mm:ss")</f>
        <v>18:00:00</v>
      </c>
      <c r="H18705">
        <v>0</v>
      </c>
      <c r="I18705">
        <v>14</v>
      </c>
      <c r="J18705">
        <v>0.23333300000000001</v>
      </c>
      <c r="K18705">
        <v>104</v>
      </c>
      <c r="L18705" s="1"/>
      <c r="M18705" s="4"/>
    </row>
    <row r="18706" spans="1:13" x14ac:dyDescent="0.25">
      <c r="A18706">
        <v>8053475328</v>
      </c>
      <c r="B18706" t="s">
        <v>667</v>
      </c>
      <c r="C18706" s="1">
        <v>42496</v>
      </c>
      <c r="D18706" s="8">
        <f>WEEKDAY(hourlySteps_merged[[#This Row],[ActivityDate]],1)</f>
        <v>6</v>
      </c>
      <c r="E18706" s="1" t="str">
        <f>TEXT(hourlySteps_merged[[#This Row],[ActivityDate]],"dddd")</f>
        <v>Friday</v>
      </c>
      <c r="F18706" s="6" t="s">
        <v>788</v>
      </c>
      <c r="G18706" s="6" t="str">
        <f>TEXT(hourlySteps_merged[[#This Row],[ActivityTime2]],"hh:mm:ss")</f>
        <v>19:00:00</v>
      </c>
      <c r="H18706">
        <v>0</v>
      </c>
      <c r="I18706">
        <v>97</v>
      </c>
      <c r="J18706">
        <v>1.6166670000000001</v>
      </c>
      <c r="K18706">
        <v>379</v>
      </c>
      <c r="L18706" s="1"/>
      <c r="M18706" s="4"/>
    </row>
    <row r="18707" spans="1:13" x14ac:dyDescent="0.25">
      <c r="A18707">
        <v>8053475328</v>
      </c>
      <c r="B18707" t="s">
        <v>668</v>
      </c>
      <c r="C18707" s="1">
        <v>42496</v>
      </c>
      <c r="D18707" s="8">
        <f>WEEKDAY(hourlySteps_merged[[#This Row],[ActivityDate]],1)</f>
        <v>6</v>
      </c>
      <c r="E18707" s="1" t="str">
        <f>TEXT(hourlySteps_merged[[#This Row],[ActivityDate]],"dddd")</f>
        <v>Friday</v>
      </c>
      <c r="F18707" s="6" t="s">
        <v>789</v>
      </c>
      <c r="G18707" s="6" t="str">
        <f>TEXT(hourlySteps_merged[[#This Row],[ActivityTime2]],"hh:mm:ss")</f>
        <v>20:00:00</v>
      </c>
      <c r="H18707">
        <v>0</v>
      </c>
      <c r="I18707">
        <v>0</v>
      </c>
      <c r="J18707">
        <v>0</v>
      </c>
      <c r="K18707">
        <v>73</v>
      </c>
      <c r="L18707" s="1"/>
      <c r="M18707" s="4"/>
    </row>
    <row r="18708" spans="1:13" x14ac:dyDescent="0.25">
      <c r="A18708">
        <v>8053475328</v>
      </c>
      <c r="B18708" t="s">
        <v>669</v>
      </c>
      <c r="C18708" s="1">
        <v>42496</v>
      </c>
      <c r="D18708" s="8">
        <f>WEEKDAY(hourlySteps_merged[[#This Row],[ActivityDate]],1)</f>
        <v>6</v>
      </c>
      <c r="E18708" s="1" t="str">
        <f>TEXT(hourlySteps_merged[[#This Row],[ActivityDate]],"dddd")</f>
        <v>Friday</v>
      </c>
      <c r="F18708" s="6" t="s">
        <v>790</v>
      </c>
      <c r="G18708" s="6" t="str">
        <f>TEXT(hourlySteps_merged[[#This Row],[ActivityTime2]],"hh:mm:ss")</f>
        <v>21:00:00</v>
      </c>
      <c r="H18708">
        <v>0</v>
      </c>
      <c r="I18708">
        <v>59</v>
      </c>
      <c r="J18708">
        <v>0.98333300000000001</v>
      </c>
      <c r="K18708">
        <v>211</v>
      </c>
      <c r="L18708" s="1"/>
      <c r="M18708" s="4"/>
    </row>
    <row r="18709" spans="1:13" x14ac:dyDescent="0.25">
      <c r="A18709">
        <v>8053475328</v>
      </c>
      <c r="B18709" t="s">
        <v>670</v>
      </c>
      <c r="C18709" s="1">
        <v>42496</v>
      </c>
      <c r="D18709" s="8">
        <f>WEEKDAY(hourlySteps_merged[[#This Row],[ActivityDate]],1)</f>
        <v>6</v>
      </c>
      <c r="E18709" s="1" t="str">
        <f>TEXT(hourlySteps_merged[[#This Row],[ActivityDate]],"dddd")</f>
        <v>Friday</v>
      </c>
      <c r="F18709" s="6" t="s">
        <v>791</v>
      </c>
      <c r="G18709" s="6" t="str">
        <f>TEXT(hourlySteps_merged[[#This Row],[ActivityTime2]],"hh:mm:ss")</f>
        <v>22:00:00</v>
      </c>
      <c r="H18709">
        <v>0</v>
      </c>
      <c r="I18709">
        <v>90</v>
      </c>
      <c r="J18709">
        <v>1.5</v>
      </c>
      <c r="K18709">
        <v>305</v>
      </c>
      <c r="L18709" s="1"/>
      <c r="M18709" s="4"/>
    </row>
    <row r="18710" spans="1:13" x14ac:dyDescent="0.25">
      <c r="A18710">
        <v>8053475328</v>
      </c>
      <c r="B18710" t="s">
        <v>671</v>
      </c>
      <c r="C18710" s="1">
        <v>42496</v>
      </c>
      <c r="D18710" s="8">
        <f>WEEKDAY(hourlySteps_merged[[#This Row],[ActivityDate]],1)</f>
        <v>6</v>
      </c>
      <c r="E18710" s="1" t="str">
        <f>TEXT(hourlySteps_merged[[#This Row],[ActivityDate]],"dddd")</f>
        <v>Friday</v>
      </c>
      <c r="F18710" s="6" t="s">
        <v>792</v>
      </c>
      <c r="G18710" s="6" t="str">
        <f>TEXT(hourlySteps_merged[[#This Row],[ActivityTime2]],"hh:mm:ss")</f>
        <v>23:00:00</v>
      </c>
      <c r="H18710">
        <v>0</v>
      </c>
      <c r="I18710">
        <v>3</v>
      </c>
      <c r="J18710">
        <v>0.05</v>
      </c>
      <c r="K18710">
        <v>82</v>
      </c>
      <c r="L18710" s="1"/>
      <c r="M18710" s="4"/>
    </row>
    <row r="18711" spans="1:13" x14ac:dyDescent="0.25">
      <c r="A18711">
        <v>8053475328</v>
      </c>
      <c r="B18711" t="s">
        <v>672</v>
      </c>
      <c r="C18711" s="1">
        <v>42496</v>
      </c>
      <c r="D18711" s="8">
        <f>WEEKDAY(hourlySteps_merged[[#This Row],[ActivityDate]],1)</f>
        <v>6</v>
      </c>
      <c r="E18711" s="1" t="str">
        <f>TEXT(hourlySteps_merged[[#This Row],[ActivityDate]],"dddd")</f>
        <v>Friday</v>
      </c>
      <c r="F18711" s="6" t="s">
        <v>769</v>
      </c>
      <c r="G18711" s="6" t="str">
        <f>TEXT(hourlySteps_merged[[#This Row],[ActivityTime2]],"hh:mm:ss")</f>
        <v>00:00:00</v>
      </c>
      <c r="H18711">
        <v>177</v>
      </c>
      <c r="I18711">
        <v>0</v>
      </c>
      <c r="J18711">
        <v>0</v>
      </c>
      <c r="K18711">
        <v>90</v>
      </c>
      <c r="L18711" s="1"/>
      <c r="M18711" s="4"/>
    </row>
    <row r="18712" spans="1:13" x14ac:dyDescent="0.25">
      <c r="A18712">
        <v>8053475328</v>
      </c>
      <c r="B18712" t="s">
        <v>673</v>
      </c>
      <c r="C18712" s="1">
        <v>42496</v>
      </c>
      <c r="D18712" s="8">
        <f>WEEKDAY(hourlySteps_merged[[#This Row],[ActivityDate]],1)</f>
        <v>6</v>
      </c>
      <c r="E18712" s="1" t="str">
        <f>TEXT(hourlySteps_merged[[#This Row],[ActivityDate]],"dddd")</f>
        <v>Friday</v>
      </c>
      <c r="F18712" s="6" t="s">
        <v>770</v>
      </c>
      <c r="G18712" s="6" t="str">
        <f>TEXT(hourlySteps_merged[[#This Row],[ActivityTime2]],"hh:mm:ss")</f>
        <v>01:00:00</v>
      </c>
      <c r="H18712">
        <v>6</v>
      </c>
      <c r="I18712">
        <v>0</v>
      </c>
      <c r="J18712">
        <v>0</v>
      </c>
      <c r="K18712">
        <v>92</v>
      </c>
      <c r="L18712" s="1"/>
      <c r="M18712" s="4"/>
    </row>
    <row r="18713" spans="1:13" x14ac:dyDescent="0.25">
      <c r="A18713">
        <v>8053475328</v>
      </c>
      <c r="B18713" t="s">
        <v>674</v>
      </c>
      <c r="C18713" s="1">
        <v>42496</v>
      </c>
      <c r="D18713" s="8">
        <f>WEEKDAY(hourlySteps_merged[[#This Row],[ActivityDate]],1)</f>
        <v>6</v>
      </c>
      <c r="E18713" s="1" t="str">
        <f>TEXT(hourlySteps_merged[[#This Row],[ActivityDate]],"dddd")</f>
        <v>Friday</v>
      </c>
      <c r="F18713" s="6" t="s">
        <v>771</v>
      </c>
      <c r="G18713" s="6" t="str">
        <f>TEXT(hourlySteps_merged[[#This Row],[ActivityTime2]],"hh:mm:ss")</f>
        <v>02:00:00</v>
      </c>
      <c r="H18713">
        <v>4214</v>
      </c>
      <c r="I18713">
        <v>0</v>
      </c>
      <c r="J18713">
        <v>0</v>
      </c>
      <c r="K18713">
        <v>91</v>
      </c>
      <c r="L18713" s="1"/>
      <c r="M18713" s="4"/>
    </row>
    <row r="18714" spans="1:13" x14ac:dyDescent="0.25">
      <c r="A18714">
        <v>8053475328</v>
      </c>
      <c r="B18714" t="s">
        <v>675</v>
      </c>
      <c r="C18714" s="1">
        <v>42496</v>
      </c>
      <c r="D18714" s="8">
        <f>WEEKDAY(hourlySteps_merged[[#This Row],[ActivityDate]],1)</f>
        <v>6</v>
      </c>
      <c r="E18714" s="1" t="str">
        <f>TEXT(hourlySteps_merged[[#This Row],[ActivityDate]],"dddd")</f>
        <v>Friday</v>
      </c>
      <c r="F18714" s="6" t="s">
        <v>772</v>
      </c>
      <c r="G18714" s="6" t="str">
        <f>TEXT(hourlySteps_merged[[#This Row],[ActivityTime2]],"hh:mm:ss")</f>
        <v>03:00:00</v>
      </c>
      <c r="H18714">
        <v>575</v>
      </c>
      <c r="I18714">
        <v>1</v>
      </c>
      <c r="J18714">
        <v>1.6667000000000001E-2</v>
      </c>
      <c r="K18714">
        <v>93</v>
      </c>
      <c r="L18714" s="1"/>
      <c r="M18714" s="4"/>
    </row>
    <row r="18715" spans="1:13" x14ac:dyDescent="0.25">
      <c r="A18715">
        <v>8053475328</v>
      </c>
      <c r="B18715" t="s">
        <v>676</v>
      </c>
      <c r="C18715" s="1">
        <v>42496</v>
      </c>
      <c r="D18715" s="8">
        <f>WEEKDAY(hourlySteps_merged[[#This Row],[ActivityDate]],1)</f>
        <v>6</v>
      </c>
      <c r="E18715" s="1" t="str">
        <f>TEXT(hourlySteps_merged[[#This Row],[ActivityDate]],"dddd")</f>
        <v>Friday</v>
      </c>
      <c r="F18715" s="6" t="s">
        <v>773</v>
      </c>
      <c r="G18715" s="6" t="str">
        <f>TEXT(hourlySteps_merged[[#This Row],[ActivityTime2]],"hh:mm:ss")</f>
        <v>04:00:00</v>
      </c>
      <c r="H18715">
        <v>919</v>
      </c>
      <c r="I18715">
        <v>12</v>
      </c>
      <c r="J18715">
        <v>0.2</v>
      </c>
      <c r="K18715">
        <v>130</v>
      </c>
      <c r="L18715" s="1"/>
      <c r="M18715" s="4"/>
    </row>
    <row r="18716" spans="1:13" x14ac:dyDescent="0.25">
      <c r="A18716">
        <v>8053475328</v>
      </c>
      <c r="B18716" t="s">
        <v>677</v>
      </c>
      <c r="C18716" s="1">
        <v>42496</v>
      </c>
      <c r="D18716" s="8">
        <f>WEEKDAY(hourlySteps_merged[[#This Row],[ActivityDate]],1)</f>
        <v>6</v>
      </c>
      <c r="E18716" s="1" t="str">
        <f>TEXT(hourlySteps_merged[[#This Row],[ActivityDate]],"dddd")</f>
        <v>Friday</v>
      </c>
      <c r="F18716" s="6" t="s">
        <v>774</v>
      </c>
      <c r="G18716" s="6" t="str">
        <f>TEXT(hourlySteps_merged[[#This Row],[ActivityTime2]],"hh:mm:ss")</f>
        <v>05:00:00</v>
      </c>
      <c r="H18716">
        <v>1310</v>
      </c>
      <c r="I18716">
        <v>165</v>
      </c>
      <c r="J18716">
        <v>2.75</v>
      </c>
      <c r="K18716">
        <v>669</v>
      </c>
      <c r="L18716" s="1"/>
      <c r="M18716" s="4"/>
    </row>
    <row r="18717" spans="1:13" x14ac:dyDescent="0.25">
      <c r="A18717">
        <v>8053475328</v>
      </c>
      <c r="B18717" t="s">
        <v>678</v>
      </c>
      <c r="C18717" s="1">
        <v>42496</v>
      </c>
      <c r="D18717" s="8">
        <f>WEEKDAY(hourlySteps_merged[[#This Row],[ActivityDate]],1)</f>
        <v>6</v>
      </c>
      <c r="E18717" s="1" t="str">
        <f>TEXT(hourlySteps_merged[[#This Row],[ActivityDate]],"dddd")</f>
        <v>Friday</v>
      </c>
      <c r="F18717" s="6" t="s">
        <v>775</v>
      </c>
      <c r="G18717" s="6" t="str">
        <f>TEXT(hourlySteps_merged[[#This Row],[ActivityTime2]],"hh:mm:ss")</f>
        <v>06:00:00</v>
      </c>
      <c r="H18717">
        <v>910</v>
      </c>
      <c r="I18717">
        <v>8</v>
      </c>
      <c r="J18717">
        <v>0.13333300000000001</v>
      </c>
      <c r="K18717">
        <v>123</v>
      </c>
      <c r="L18717" s="1"/>
      <c r="M18717" s="4"/>
    </row>
    <row r="18718" spans="1:13" x14ac:dyDescent="0.25">
      <c r="A18718">
        <v>8053475328</v>
      </c>
      <c r="B18718" t="s">
        <v>679</v>
      </c>
      <c r="C18718" s="1">
        <v>42496</v>
      </c>
      <c r="D18718" s="8">
        <f>WEEKDAY(hourlySteps_merged[[#This Row],[ActivityDate]],1)</f>
        <v>6</v>
      </c>
      <c r="E18718" s="1" t="str">
        <f>TEXT(hourlySteps_merged[[#This Row],[ActivityDate]],"dddd")</f>
        <v>Friday</v>
      </c>
      <c r="F18718" s="6" t="s">
        <v>776</v>
      </c>
      <c r="G18718" s="6" t="str">
        <f>TEXT(hourlySteps_merged[[#This Row],[ActivityTime2]],"hh:mm:ss")</f>
        <v>07:00:00</v>
      </c>
      <c r="H18718">
        <v>4336</v>
      </c>
      <c r="I18718">
        <v>14</v>
      </c>
      <c r="J18718">
        <v>0.23333300000000001</v>
      </c>
      <c r="K18718">
        <v>150</v>
      </c>
      <c r="L18718" s="1"/>
      <c r="M18718" s="4"/>
    </row>
    <row r="18719" spans="1:13" x14ac:dyDescent="0.25">
      <c r="A18719">
        <v>8053475328</v>
      </c>
      <c r="B18719" t="s">
        <v>680</v>
      </c>
      <c r="C18719" s="1">
        <v>42496</v>
      </c>
      <c r="D18719" s="8">
        <f>WEEKDAY(hourlySteps_merged[[#This Row],[ActivityDate]],1)</f>
        <v>6</v>
      </c>
      <c r="E18719" s="1" t="str">
        <f>TEXT(hourlySteps_merged[[#This Row],[ActivityDate]],"dddd")</f>
        <v>Friday</v>
      </c>
      <c r="F18719" s="6" t="s">
        <v>777</v>
      </c>
      <c r="G18719" s="6" t="str">
        <f>TEXT(hourlySteps_merged[[#This Row],[ActivityTime2]],"hh:mm:ss")</f>
        <v>08:00:00</v>
      </c>
      <c r="H18719">
        <v>143</v>
      </c>
      <c r="I18719">
        <v>46</v>
      </c>
      <c r="J18719">
        <v>0.76666699999999999</v>
      </c>
      <c r="K18719">
        <v>226</v>
      </c>
      <c r="L18719" s="1"/>
      <c r="M18719" s="4"/>
    </row>
    <row r="18720" spans="1:13" x14ac:dyDescent="0.25">
      <c r="A18720">
        <v>8053475328</v>
      </c>
      <c r="B18720" t="s">
        <v>681</v>
      </c>
      <c r="C18720" s="1">
        <v>42496</v>
      </c>
      <c r="D18720" s="8">
        <f>WEEKDAY(hourlySteps_merged[[#This Row],[ActivityDate]],1)</f>
        <v>6</v>
      </c>
      <c r="E18720" s="1" t="str">
        <f>TEXT(hourlySteps_merged[[#This Row],[ActivityDate]],"dddd")</f>
        <v>Friday</v>
      </c>
      <c r="F18720" s="6" t="s">
        <v>778</v>
      </c>
      <c r="G18720" s="6" t="str">
        <f>TEXT(hourlySteps_merged[[#This Row],[ActivityTime2]],"hh:mm:ss")</f>
        <v>09:00:00</v>
      </c>
      <c r="H18720">
        <v>7617</v>
      </c>
      <c r="I18720">
        <v>11</v>
      </c>
      <c r="J18720">
        <v>0.183333</v>
      </c>
      <c r="K18720">
        <v>140</v>
      </c>
      <c r="L18720" s="1"/>
      <c r="M18720" s="4"/>
    </row>
    <row r="18721" spans="1:13" x14ac:dyDescent="0.25">
      <c r="A18721">
        <v>8053475328</v>
      </c>
      <c r="B18721" t="s">
        <v>682</v>
      </c>
      <c r="C18721" s="1">
        <v>42496</v>
      </c>
      <c r="D18721" s="8">
        <f>WEEKDAY(hourlySteps_merged[[#This Row],[ActivityDate]],1)</f>
        <v>6</v>
      </c>
      <c r="E18721" s="1" t="str">
        <f>TEXT(hourlySteps_merged[[#This Row],[ActivityDate]],"dddd")</f>
        <v>Friday</v>
      </c>
      <c r="F18721" s="6" t="s">
        <v>779</v>
      </c>
      <c r="G18721" s="6" t="str">
        <f>TEXT(hourlySteps_merged[[#This Row],[ActivityTime2]],"hh:mm:ss")</f>
        <v>10:00:00</v>
      </c>
      <c r="H18721">
        <v>1255</v>
      </c>
      <c r="I18721">
        <v>16</v>
      </c>
      <c r="J18721">
        <v>0.26666699999999999</v>
      </c>
      <c r="K18721">
        <v>162</v>
      </c>
      <c r="L18721" s="1"/>
      <c r="M18721" s="4"/>
    </row>
    <row r="18722" spans="1:13" x14ac:dyDescent="0.25">
      <c r="A18722">
        <v>8053475328</v>
      </c>
      <c r="B18722" t="s">
        <v>683</v>
      </c>
      <c r="C18722" s="1">
        <v>42496</v>
      </c>
      <c r="D18722" s="8">
        <f>WEEKDAY(hourlySteps_merged[[#This Row],[ActivityDate]],1)</f>
        <v>6</v>
      </c>
      <c r="E18722" s="1" t="str">
        <f>TEXT(hourlySteps_merged[[#This Row],[ActivityDate]],"dddd")</f>
        <v>Friday</v>
      </c>
      <c r="F18722" s="6" t="s">
        <v>780</v>
      </c>
      <c r="G18722" s="6" t="str">
        <f>TEXT(hourlySteps_merged[[#This Row],[ActivityTime2]],"hh:mm:ss")</f>
        <v>11:00:00</v>
      </c>
      <c r="H18722">
        <v>63</v>
      </c>
      <c r="I18722">
        <v>11</v>
      </c>
      <c r="J18722">
        <v>0.183333</v>
      </c>
      <c r="K18722">
        <v>142</v>
      </c>
      <c r="L18722" s="1"/>
      <c r="M18722" s="4"/>
    </row>
    <row r="18723" spans="1:13" x14ac:dyDescent="0.25">
      <c r="A18723">
        <v>8053475328</v>
      </c>
      <c r="B18723" t="s">
        <v>41</v>
      </c>
      <c r="C18723" s="1">
        <v>42496</v>
      </c>
      <c r="D18723" s="8">
        <f>WEEKDAY(hourlySteps_merged[[#This Row],[ActivityDate]],1)</f>
        <v>6</v>
      </c>
      <c r="E18723" s="1" t="str">
        <f>TEXT(hourlySteps_merged[[#This Row],[ActivityDate]],"dddd")</f>
        <v>Friday</v>
      </c>
      <c r="F18723" s="6" t="s">
        <v>781</v>
      </c>
      <c r="G18723" s="6" t="str">
        <f>TEXT(hourlySteps_merged[[#This Row],[ActivityTime2]],"hh:mm:ss")</f>
        <v>12:00:00</v>
      </c>
      <c r="H18723">
        <v>0</v>
      </c>
      <c r="I18723">
        <v>4</v>
      </c>
      <c r="J18723">
        <v>6.6667000000000004E-2</v>
      </c>
      <c r="K18723">
        <v>112</v>
      </c>
      <c r="L18723" s="1"/>
      <c r="M18723" s="4"/>
    </row>
    <row r="18724" spans="1:13" x14ac:dyDescent="0.25">
      <c r="A18724">
        <v>8053475328</v>
      </c>
      <c r="B18724" t="s">
        <v>684</v>
      </c>
      <c r="C18724" s="1">
        <v>42496</v>
      </c>
      <c r="D18724" s="8">
        <f>WEEKDAY(hourlySteps_merged[[#This Row],[ActivityDate]],1)</f>
        <v>6</v>
      </c>
      <c r="E18724" s="1" t="str">
        <f>TEXT(hourlySteps_merged[[#This Row],[ActivityDate]],"dddd")</f>
        <v>Friday</v>
      </c>
      <c r="F18724" s="6" t="s">
        <v>782</v>
      </c>
      <c r="G18724" s="6" t="str">
        <f>TEXT(hourlySteps_merged[[#This Row],[ActivityTime2]],"hh:mm:ss")</f>
        <v>13:00:00</v>
      </c>
      <c r="H18724">
        <v>50</v>
      </c>
      <c r="I18724">
        <v>8</v>
      </c>
      <c r="J18724">
        <v>0.13333300000000001</v>
      </c>
      <c r="K18724">
        <v>126</v>
      </c>
      <c r="L18724" s="1"/>
      <c r="M18724" s="4"/>
    </row>
    <row r="18725" spans="1:13" x14ac:dyDescent="0.25">
      <c r="A18725">
        <v>8053475328</v>
      </c>
      <c r="B18725" t="s">
        <v>685</v>
      </c>
      <c r="C18725" s="1">
        <v>42496</v>
      </c>
      <c r="D18725" s="8">
        <f>WEEKDAY(hourlySteps_merged[[#This Row],[ActivityDate]],1)</f>
        <v>6</v>
      </c>
      <c r="E18725" s="1" t="str">
        <f>TEXT(hourlySteps_merged[[#This Row],[ActivityDate]],"dddd")</f>
        <v>Friday</v>
      </c>
      <c r="F18725" s="6" t="s">
        <v>783</v>
      </c>
      <c r="G18725" s="6" t="str">
        <f>TEXT(hourlySteps_merged[[#This Row],[ActivityTime2]],"hh:mm:ss")</f>
        <v>14:00:00</v>
      </c>
      <c r="H18725">
        <v>0</v>
      </c>
      <c r="I18725">
        <v>15</v>
      </c>
      <c r="J18725">
        <v>0.25</v>
      </c>
      <c r="K18725">
        <v>149</v>
      </c>
      <c r="L18725" s="1"/>
      <c r="M18725" s="4"/>
    </row>
    <row r="18726" spans="1:13" x14ac:dyDescent="0.25">
      <c r="A18726">
        <v>8053475328</v>
      </c>
      <c r="B18726" t="s">
        <v>686</v>
      </c>
      <c r="C18726" s="1">
        <v>42496</v>
      </c>
      <c r="D18726" s="8">
        <f>WEEKDAY(hourlySteps_merged[[#This Row],[ActivityDate]],1)</f>
        <v>6</v>
      </c>
      <c r="E18726" s="1" t="str">
        <f>TEXT(hourlySteps_merged[[#This Row],[ActivityDate]],"dddd")</f>
        <v>Friday</v>
      </c>
      <c r="F18726" s="6" t="s">
        <v>784</v>
      </c>
      <c r="G18726" s="6" t="str">
        <f>TEXT(hourlySteps_merged[[#This Row],[ActivityTime2]],"hh:mm:ss")</f>
        <v>15:00:00</v>
      </c>
      <c r="H18726">
        <v>34</v>
      </c>
      <c r="I18726">
        <v>13</v>
      </c>
      <c r="J18726">
        <v>0.216667</v>
      </c>
      <c r="K18726">
        <v>148</v>
      </c>
      <c r="L18726" s="1"/>
      <c r="M18726" s="4"/>
    </row>
    <row r="18727" spans="1:13" x14ac:dyDescent="0.25">
      <c r="A18727">
        <v>8053475328</v>
      </c>
      <c r="B18727" t="s">
        <v>687</v>
      </c>
      <c r="C18727" s="1">
        <v>42496</v>
      </c>
      <c r="D18727" s="8">
        <f>WEEKDAY(hourlySteps_merged[[#This Row],[ActivityDate]],1)</f>
        <v>6</v>
      </c>
      <c r="E18727" s="1" t="str">
        <f>TEXT(hourlySteps_merged[[#This Row],[ActivityDate]],"dddd")</f>
        <v>Friday</v>
      </c>
      <c r="F18727" s="6" t="s">
        <v>785</v>
      </c>
      <c r="G18727" s="6" t="str">
        <f>TEXT(hourlySteps_merged[[#This Row],[ActivityTime2]],"hh:mm:ss")</f>
        <v>16:00:00</v>
      </c>
      <c r="H18727">
        <v>0</v>
      </c>
      <c r="I18727">
        <v>36</v>
      </c>
      <c r="J18727">
        <v>0.6</v>
      </c>
      <c r="K18727">
        <v>201</v>
      </c>
      <c r="L18727" s="1"/>
      <c r="M18727" s="4"/>
    </row>
    <row r="18728" spans="1:13" x14ac:dyDescent="0.25">
      <c r="A18728">
        <v>8053475328</v>
      </c>
      <c r="B18728" t="s">
        <v>688</v>
      </c>
      <c r="C18728" s="1">
        <v>42496</v>
      </c>
      <c r="D18728" s="8">
        <f>WEEKDAY(hourlySteps_merged[[#This Row],[ActivityDate]],1)</f>
        <v>6</v>
      </c>
      <c r="E18728" s="1" t="str">
        <f>TEXT(hourlySteps_merged[[#This Row],[ActivityDate]],"dddd")</f>
        <v>Friday</v>
      </c>
      <c r="F18728" s="6" t="s">
        <v>786</v>
      </c>
      <c r="G18728" s="6" t="str">
        <f>TEXT(hourlySteps_merged[[#This Row],[ActivityTime2]],"hh:mm:ss")</f>
        <v>17:00:00</v>
      </c>
      <c r="H18728">
        <v>0</v>
      </c>
      <c r="I18728">
        <v>11</v>
      </c>
      <c r="J18728">
        <v>0.183333</v>
      </c>
      <c r="K18728">
        <v>136</v>
      </c>
      <c r="L18728" s="1"/>
      <c r="M18728" s="4"/>
    </row>
    <row r="18729" spans="1:13" x14ac:dyDescent="0.25">
      <c r="A18729">
        <v>8053475328</v>
      </c>
      <c r="B18729" t="s">
        <v>689</v>
      </c>
      <c r="C18729" s="1">
        <v>42496</v>
      </c>
      <c r="D18729" s="8">
        <f>WEEKDAY(hourlySteps_merged[[#This Row],[ActivityDate]],1)</f>
        <v>6</v>
      </c>
      <c r="E18729" s="1" t="str">
        <f>TEXT(hourlySteps_merged[[#This Row],[ActivityDate]],"dddd")</f>
        <v>Friday</v>
      </c>
      <c r="F18729" s="6" t="s">
        <v>787</v>
      </c>
      <c r="G18729" s="6" t="str">
        <f>TEXT(hourlySteps_merged[[#This Row],[ActivityTime2]],"hh:mm:ss")</f>
        <v>18:00:00</v>
      </c>
      <c r="H18729">
        <v>0</v>
      </c>
      <c r="I18729">
        <v>5</v>
      </c>
      <c r="J18729">
        <v>8.3333000000000004E-2</v>
      </c>
      <c r="K18729">
        <v>117</v>
      </c>
      <c r="L18729" s="1"/>
      <c r="M18729" s="4"/>
    </row>
    <row r="18730" spans="1:13" x14ac:dyDescent="0.25">
      <c r="A18730">
        <v>8053475328</v>
      </c>
      <c r="B18730" t="s">
        <v>690</v>
      </c>
      <c r="C18730" s="1">
        <v>42496</v>
      </c>
      <c r="D18730" s="8">
        <f>WEEKDAY(hourlySteps_merged[[#This Row],[ActivityDate]],1)</f>
        <v>6</v>
      </c>
      <c r="E18730" s="1" t="str">
        <f>TEXT(hourlySteps_merged[[#This Row],[ActivityDate]],"dddd")</f>
        <v>Friday</v>
      </c>
      <c r="F18730" s="6" t="s">
        <v>788</v>
      </c>
      <c r="G18730" s="6" t="str">
        <f>TEXT(hourlySteps_merged[[#This Row],[ActivityTime2]],"hh:mm:ss")</f>
        <v>19:00:00</v>
      </c>
      <c r="H18730">
        <v>0</v>
      </c>
      <c r="I18730">
        <v>4</v>
      </c>
      <c r="J18730">
        <v>6.6667000000000004E-2</v>
      </c>
      <c r="K18730">
        <v>114</v>
      </c>
      <c r="L18730" s="1"/>
      <c r="M18730" s="4"/>
    </row>
    <row r="18731" spans="1:13" x14ac:dyDescent="0.25">
      <c r="A18731">
        <v>8053475328</v>
      </c>
      <c r="B18731" t="s">
        <v>691</v>
      </c>
      <c r="C18731" s="1">
        <v>42496</v>
      </c>
      <c r="D18731" s="8">
        <f>WEEKDAY(hourlySteps_merged[[#This Row],[ActivityDate]],1)</f>
        <v>6</v>
      </c>
      <c r="E18731" s="1" t="str">
        <f>TEXT(hourlySteps_merged[[#This Row],[ActivityDate]],"dddd")</f>
        <v>Friday</v>
      </c>
      <c r="F18731" s="6" t="s">
        <v>789</v>
      </c>
      <c r="G18731" s="6" t="str">
        <f>TEXT(hourlySteps_merged[[#This Row],[ActivityTime2]],"hh:mm:ss")</f>
        <v>20:00:00</v>
      </c>
      <c r="H18731">
        <v>0</v>
      </c>
      <c r="I18731">
        <v>5</v>
      </c>
      <c r="J18731">
        <v>8.3333000000000004E-2</v>
      </c>
      <c r="K18731">
        <v>114</v>
      </c>
      <c r="L18731" s="1"/>
      <c r="M18731" s="4"/>
    </row>
    <row r="18732" spans="1:13" x14ac:dyDescent="0.25">
      <c r="A18732">
        <v>8053475328</v>
      </c>
      <c r="B18732" t="s">
        <v>692</v>
      </c>
      <c r="C18732" s="1">
        <v>42496</v>
      </c>
      <c r="D18732" s="8">
        <f>WEEKDAY(hourlySteps_merged[[#This Row],[ActivityDate]],1)</f>
        <v>6</v>
      </c>
      <c r="E18732" s="1" t="str">
        <f>TEXT(hourlySteps_merged[[#This Row],[ActivityDate]],"dddd")</f>
        <v>Friday</v>
      </c>
      <c r="F18732" s="6" t="s">
        <v>790</v>
      </c>
      <c r="G18732" s="6" t="str">
        <f>TEXT(hourlySteps_merged[[#This Row],[ActivityTime2]],"hh:mm:ss")</f>
        <v>21:00:00</v>
      </c>
      <c r="H18732">
        <v>0</v>
      </c>
      <c r="I18732">
        <v>10</v>
      </c>
      <c r="J18732">
        <v>0.16666700000000001</v>
      </c>
      <c r="K18732">
        <v>129</v>
      </c>
      <c r="L18732" s="1"/>
      <c r="M18732" s="4"/>
    </row>
    <row r="18733" spans="1:13" x14ac:dyDescent="0.25">
      <c r="A18733">
        <v>8053475328</v>
      </c>
      <c r="B18733" t="s">
        <v>693</v>
      </c>
      <c r="C18733" s="1">
        <v>42496</v>
      </c>
      <c r="D18733" s="8">
        <f>WEEKDAY(hourlySteps_merged[[#This Row],[ActivityDate]],1)</f>
        <v>6</v>
      </c>
      <c r="E18733" s="1" t="str">
        <f>TEXT(hourlySteps_merged[[#This Row],[ActivityDate]],"dddd")</f>
        <v>Friday</v>
      </c>
      <c r="F18733" s="6" t="s">
        <v>791</v>
      </c>
      <c r="G18733" s="6" t="str">
        <f>TEXT(hourlySteps_merged[[#This Row],[ActivityTime2]],"hh:mm:ss")</f>
        <v>22:00:00</v>
      </c>
      <c r="H18733">
        <v>0</v>
      </c>
      <c r="I18733">
        <v>0</v>
      </c>
      <c r="J18733">
        <v>0</v>
      </c>
      <c r="K18733">
        <v>92</v>
      </c>
      <c r="L18733" s="1"/>
      <c r="M18733" s="4"/>
    </row>
    <row r="18734" spans="1:13" x14ac:dyDescent="0.25">
      <c r="A18734">
        <v>8053475328</v>
      </c>
      <c r="B18734" t="s">
        <v>694</v>
      </c>
      <c r="C18734" s="1">
        <v>42496</v>
      </c>
      <c r="D18734" s="8">
        <f>WEEKDAY(hourlySteps_merged[[#This Row],[ActivityDate]],1)</f>
        <v>6</v>
      </c>
      <c r="E18734" s="1" t="str">
        <f>TEXT(hourlySteps_merged[[#This Row],[ActivityDate]],"dddd")</f>
        <v>Friday</v>
      </c>
      <c r="F18734" s="6" t="s">
        <v>792</v>
      </c>
      <c r="G18734" s="6" t="str">
        <f>TEXT(hourlySteps_merged[[#This Row],[ActivityTime2]],"hh:mm:ss")</f>
        <v>23:00:00</v>
      </c>
      <c r="H18734">
        <v>0</v>
      </c>
      <c r="I18734">
        <v>3</v>
      </c>
      <c r="J18734">
        <v>0.05</v>
      </c>
      <c r="K18734">
        <v>99</v>
      </c>
      <c r="L18734" s="1"/>
      <c r="M18734" s="4"/>
    </row>
    <row r="18735" spans="1:13" x14ac:dyDescent="0.25">
      <c r="A18735">
        <v>8053475328</v>
      </c>
      <c r="B18735" t="s">
        <v>695</v>
      </c>
      <c r="C18735" s="1">
        <v>42496</v>
      </c>
      <c r="D18735" s="8">
        <f>WEEKDAY(hourlySteps_merged[[#This Row],[ActivityDate]],1)</f>
        <v>6</v>
      </c>
      <c r="E18735" s="1" t="str">
        <f>TEXT(hourlySteps_merged[[#This Row],[ActivityDate]],"dddd")</f>
        <v>Friday</v>
      </c>
      <c r="F18735" s="6" t="s">
        <v>769</v>
      </c>
      <c r="G18735" s="6" t="str">
        <f>TEXT(hourlySteps_merged[[#This Row],[ActivityTime2]],"hh:mm:ss")</f>
        <v>00:00:00</v>
      </c>
      <c r="H18735">
        <v>532</v>
      </c>
      <c r="I18735">
        <v>1</v>
      </c>
      <c r="J18735">
        <v>1.6667000000000001E-2</v>
      </c>
      <c r="K18735">
        <v>87</v>
      </c>
      <c r="L18735" s="1"/>
      <c r="M18735" s="4"/>
    </row>
    <row r="18736" spans="1:13" x14ac:dyDescent="0.25">
      <c r="A18736">
        <v>8053475328</v>
      </c>
      <c r="B18736" t="s">
        <v>696</v>
      </c>
      <c r="C18736" s="1">
        <v>42496</v>
      </c>
      <c r="D18736" s="8">
        <f>WEEKDAY(hourlySteps_merged[[#This Row],[ActivityDate]],1)</f>
        <v>6</v>
      </c>
      <c r="E18736" s="1" t="str">
        <f>TEXT(hourlySteps_merged[[#This Row],[ActivityDate]],"dddd")</f>
        <v>Friday</v>
      </c>
      <c r="F18736" s="6" t="s">
        <v>770</v>
      </c>
      <c r="G18736" s="6" t="str">
        <f>TEXT(hourlySteps_merged[[#This Row],[ActivityTime2]],"hh:mm:ss")</f>
        <v>01:00:00</v>
      </c>
      <c r="H18736">
        <v>1580</v>
      </c>
      <c r="I18736">
        <v>0</v>
      </c>
      <c r="J18736">
        <v>0</v>
      </c>
      <c r="K18736">
        <v>84</v>
      </c>
      <c r="L18736" s="1"/>
      <c r="M18736" s="4"/>
    </row>
    <row r="18737" spans="1:13" x14ac:dyDescent="0.25">
      <c r="A18737">
        <v>8053475328</v>
      </c>
      <c r="B18737" t="s">
        <v>697</v>
      </c>
      <c r="C18737" s="1">
        <v>42496</v>
      </c>
      <c r="D18737" s="8">
        <f>WEEKDAY(hourlySteps_merged[[#This Row],[ActivityDate]],1)</f>
        <v>6</v>
      </c>
      <c r="E18737" s="1" t="str">
        <f>TEXT(hourlySteps_merged[[#This Row],[ActivityDate]],"dddd")</f>
        <v>Friday</v>
      </c>
      <c r="F18737" s="6" t="s">
        <v>771</v>
      </c>
      <c r="G18737" s="6" t="str">
        <f>TEXT(hourlySteps_merged[[#This Row],[ActivityTime2]],"hh:mm:ss")</f>
        <v>02:00:00</v>
      </c>
      <c r="H18737">
        <v>4983</v>
      </c>
      <c r="I18737">
        <v>0</v>
      </c>
      <c r="J18737">
        <v>0</v>
      </c>
      <c r="K18737">
        <v>84</v>
      </c>
      <c r="L18737" s="1"/>
      <c r="M18737" s="4"/>
    </row>
    <row r="18738" spans="1:13" x14ac:dyDescent="0.25">
      <c r="A18738">
        <v>8053475328</v>
      </c>
      <c r="B18738" t="s">
        <v>698</v>
      </c>
      <c r="C18738" s="1">
        <v>42496</v>
      </c>
      <c r="D18738" s="8">
        <f>WEEKDAY(hourlySteps_merged[[#This Row],[ActivityDate]],1)</f>
        <v>6</v>
      </c>
      <c r="E18738" s="1" t="str">
        <f>TEXT(hourlySteps_merged[[#This Row],[ActivityDate]],"dddd")</f>
        <v>Friday</v>
      </c>
      <c r="F18738" s="6" t="s">
        <v>772</v>
      </c>
      <c r="G18738" s="6" t="str">
        <f>TEXT(hourlySteps_merged[[#This Row],[ActivityTime2]],"hh:mm:ss")</f>
        <v>03:00:00</v>
      </c>
      <c r="H18738">
        <v>81</v>
      </c>
      <c r="I18738">
        <v>0</v>
      </c>
      <c r="J18738">
        <v>0</v>
      </c>
      <c r="K18738">
        <v>84</v>
      </c>
      <c r="L18738" s="1"/>
      <c r="M18738" s="4"/>
    </row>
    <row r="18739" spans="1:13" x14ac:dyDescent="0.25">
      <c r="A18739">
        <v>8053475328</v>
      </c>
      <c r="B18739" t="s">
        <v>699</v>
      </c>
      <c r="C18739" s="1">
        <v>42496</v>
      </c>
      <c r="D18739" s="8">
        <f>WEEKDAY(hourlySteps_merged[[#This Row],[ActivityDate]],1)</f>
        <v>6</v>
      </c>
      <c r="E18739" s="1" t="str">
        <f>TEXT(hourlySteps_merged[[#This Row],[ActivityDate]],"dddd")</f>
        <v>Friday</v>
      </c>
      <c r="F18739" s="6" t="s">
        <v>773</v>
      </c>
      <c r="G18739" s="6" t="str">
        <f>TEXT(hourlySteps_merged[[#This Row],[ActivityTime2]],"hh:mm:ss")</f>
        <v>04:00:00</v>
      </c>
      <c r="H18739">
        <v>140</v>
      </c>
      <c r="I18739">
        <v>0</v>
      </c>
      <c r="J18739">
        <v>0</v>
      </c>
      <c r="K18739">
        <v>84</v>
      </c>
      <c r="L18739" s="1"/>
      <c r="M18739" s="4"/>
    </row>
    <row r="18740" spans="1:13" x14ac:dyDescent="0.25">
      <c r="A18740">
        <v>8053475328</v>
      </c>
      <c r="B18740" t="s">
        <v>700</v>
      </c>
      <c r="C18740" s="1">
        <v>42496</v>
      </c>
      <c r="D18740" s="8">
        <f>WEEKDAY(hourlySteps_merged[[#This Row],[ActivityDate]],1)</f>
        <v>6</v>
      </c>
      <c r="E18740" s="1" t="str">
        <f>TEXT(hourlySteps_merged[[#This Row],[ActivityDate]],"dddd")</f>
        <v>Friday</v>
      </c>
      <c r="F18740" s="6" t="s">
        <v>774</v>
      </c>
      <c r="G18740" s="6" t="str">
        <f>TEXT(hourlySteps_merged[[#This Row],[ActivityTime2]],"hh:mm:ss")</f>
        <v>05:00:00</v>
      </c>
      <c r="H18740">
        <v>198</v>
      </c>
      <c r="I18740">
        <v>0</v>
      </c>
      <c r="J18740">
        <v>0</v>
      </c>
      <c r="K18740">
        <v>84</v>
      </c>
      <c r="L18740" s="1"/>
      <c r="M18740" s="4"/>
    </row>
    <row r="18741" spans="1:13" x14ac:dyDescent="0.25">
      <c r="A18741">
        <v>8053475328</v>
      </c>
      <c r="B18741" t="s">
        <v>701</v>
      </c>
      <c r="C18741" s="1">
        <v>42496</v>
      </c>
      <c r="D18741" s="8">
        <f>WEEKDAY(hourlySteps_merged[[#This Row],[ActivityDate]],1)</f>
        <v>6</v>
      </c>
      <c r="E18741" s="1" t="str">
        <f>TEXT(hourlySteps_merged[[#This Row],[ActivityDate]],"dddd")</f>
        <v>Friday</v>
      </c>
      <c r="F18741" s="6" t="s">
        <v>775</v>
      </c>
      <c r="G18741" s="6" t="str">
        <f>TEXT(hourlySteps_merged[[#This Row],[ActivityTime2]],"hh:mm:ss")</f>
        <v>06:00:00</v>
      </c>
      <c r="H18741">
        <v>4074</v>
      </c>
      <c r="I18741">
        <v>0</v>
      </c>
      <c r="J18741">
        <v>0</v>
      </c>
      <c r="K18741">
        <v>84</v>
      </c>
      <c r="L18741" s="1"/>
      <c r="M18741" s="4"/>
    </row>
    <row r="18742" spans="1:13" x14ac:dyDescent="0.25">
      <c r="A18742">
        <v>8053475328</v>
      </c>
      <c r="B18742" t="s">
        <v>702</v>
      </c>
      <c r="C18742" s="1">
        <v>42496</v>
      </c>
      <c r="D18742" s="8">
        <f>WEEKDAY(hourlySteps_merged[[#This Row],[ActivityDate]],1)</f>
        <v>6</v>
      </c>
      <c r="E18742" s="1" t="str">
        <f>TEXT(hourlySteps_merged[[#This Row],[ActivityDate]],"dddd")</f>
        <v>Friday</v>
      </c>
      <c r="F18742" s="6" t="s">
        <v>776</v>
      </c>
      <c r="G18742" s="6" t="str">
        <f>TEXT(hourlySteps_merged[[#This Row],[ActivityTime2]],"hh:mm:ss")</f>
        <v>07:00:00</v>
      </c>
      <c r="H18742">
        <v>15</v>
      </c>
      <c r="I18742">
        <v>0</v>
      </c>
      <c r="J18742">
        <v>0</v>
      </c>
      <c r="K18742">
        <v>84</v>
      </c>
      <c r="L18742" s="1"/>
      <c r="M18742" s="4"/>
    </row>
    <row r="18743" spans="1:13" x14ac:dyDescent="0.25">
      <c r="A18743">
        <v>8053475328</v>
      </c>
      <c r="B18743" t="s">
        <v>703</v>
      </c>
      <c r="C18743" s="1">
        <v>42496</v>
      </c>
      <c r="D18743" s="8">
        <f>WEEKDAY(hourlySteps_merged[[#This Row],[ActivityDate]],1)</f>
        <v>6</v>
      </c>
      <c r="E18743" s="1" t="str">
        <f>TEXT(hourlySteps_merged[[#This Row],[ActivityDate]],"dddd")</f>
        <v>Friday</v>
      </c>
      <c r="F18743" s="6" t="s">
        <v>777</v>
      </c>
      <c r="G18743" s="6" t="str">
        <f>TEXT(hourlySteps_merged[[#This Row],[ActivityTime2]],"hh:mm:ss")</f>
        <v>08:00:00</v>
      </c>
      <c r="H18743">
        <v>7</v>
      </c>
      <c r="I18743">
        <v>0</v>
      </c>
      <c r="J18743">
        <v>0</v>
      </c>
      <c r="K18743">
        <v>84</v>
      </c>
      <c r="L18743" s="1"/>
      <c r="M18743" s="4"/>
    </row>
    <row r="18744" spans="1:13" x14ac:dyDescent="0.25">
      <c r="A18744">
        <v>8053475328</v>
      </c>
      <c r="B18744" t="s">
        <v>704</v>
      </c>
      <c r="C18744" s="1">
        <v>42496</v>
      </c>
      <c r="D18744" s="8">
        <f>WEEKDAY(hourlySteps_merged[[#This Row],[ActivityDate]],1)</f>
        <v>6</v>
      </c>
      <c r="E18744" s="1" t="str">
        <f>TEXT(hourlySteps_merged[[#This Row],[ActivityDate]],"dddd")</f>
        <v>Friday</v>
      </c>
      <c r="F18744" s="6" t="s">
        <v>778</v>
      </c>
      <c r="G18744" s="6" t="str">
        <f>TEXT(hourlySteps_merged[[#This Row],[ActivityTime2]],"hh:mm:ss")</f>
        <v>09:00:00</v>
      </c>
      <c r="H18744">
        <v>693</v>
      </c>
      <c r="I18744">
        <v>0</v>
      </c>
      <c r="J18744">
        <v>0</v>
      </c>
      <c r="K18744">
        <v>84</v>
      </c>
      <c r="L18744" s="1"/>
      <c r="M18744" s="4"/>
    </row>
    <row r="18745" spans="1:13" x14ac:dyDescent="0.25">
      <c r="A18745">
        <v>8053475328</v>
      </c>
      <c r="B18745" t="s">
        <v>705</v>
      </c>
      <c r="C18745" s="1">
        <v>42496</v>
      </c>
      <c r="D18745" s="8">
        <f>WEEKDAY(hourlySteps_merged[[#This Row],[ActivityDate]],1)</f>
        <v>6</v>
      </c>
      <c r="E18745" s="1" t="str">
        <f>TEXT(hourlySteps_merged[[#This Row],[ActivityDate]],"dddd")</f>
        <v>Friday</v>
      </c>
      <c r="F18745" s="6" t="s">
        <v>779</v>
      </c>
      <c r="G18745" s="6" t="str">
        <f>TEXT(hourlySteps_merged[[#This Row],[ActivityTime2]],"hh:mm:ss")</f>
        <v>10:00:00</v>
      </c>
      <c r="H18745">
        <v>25</v>
      </c>
      <c r="I18745">
        <v>5</v>
      </c>
      <c r="J18745">
        <v>8.3333000000000004E-2</v>
      </c>
      <c r="K18745">
        <v>97</v>
      </c>
      <c r="L18745" s="1"/>
      <c r="M18745" s="4"/>
    </row>
    <row r="18746" spans="1:13" x14ac:dyDescent="0.25">
      <c r="A18746">
        <v>8053475328</v>
      </c>
      <c r="B18746" t="s">
        <v>706</v>
      </c>
      <c r="C18746" s="1">
        <v>42496</v>
      </c>
      <c r="D18746" s="8">
        <f>WEEKDAY(hourlySteps_merged[[#This Row],[ActivityDate]],1)</f>
        <v>6</v>
      </c>
      <c r="E18746" s="1" t="str">
        <f>TEXT(hourlySteps_merged[[#This Row],[ActivityDate]],"dddd")</f>
        <v>Friday</v>
      </c>
      <c r="F18746" s="6" t="s">
        <v>780</v>
      </c>
      <c r="G18746" s="6" t="str">
        <f>TEXT(hourlySteps_merged[[#This Row],[ActivityTime2]],"hh:mm:ss")</f>
        <v>11:00:00</v>
      </c>
      <c r="H18746">
        <v>53</v>
      </c>
      <c r="I18746">
        <v>18</v>
      </c>
      <c r="J18746">
        <v>0.3</v>
      </c>
      <c r="K18746">
        <v>147</v>
      </c>
      <c r="L18746" s="1"/>
      <c r="M18746" s="4"/>
    </row>
    <row r="18747" spans="1:13" x14ac:dyDescent="0.25">
      <c r="A18747">
        <v>8053475328</v>
      </c>
      <c r="B18747" t="s">
        <v>42</v>
      </c>
      <c r="C18747" s="1">
        <v>42496</v>
      </c>
      <c r="D18747" s="8">
        <f>WEEKDAY(hourlySteps_merged[[#This Row],[ActivityDate]],1)</f>
        <v>6</v>
      </c>
      <c r="E18747" s="1" t="str">
        <f>TEXT(hourlySteps_merged[[#This Row],[ActivityDate]],"dddd")</f>
        <v>Friday</v>
      </c>
      <c r="F18747" s="6" t="s">
        <v>781</v>
      </c>
      <c r="G18747" s="6" t="str">
        <f>TEXT(hourlySteps_merged[[#This Row],[ActivityTime2]],"hh:mm:ss")</f>
        <v>12:00:00</v>
      </c>
      <c r="H18747">
        <v>20</v>
      </c>
      <c r="I18747">
        <v>44</v>
      </c>
      <c r="J18747">
        <v>0.73333300000000001</v>
      </c>
      <c r="K18747">
        <v>221</v>
      </c>
      <c r="L18747" s="1"/>
      <c r="M18747" s="4"/>
    </row>
    <row r="18748" spans="1:13" x14ac:dyDescent="0.25">
      <c r="A18748">
        <v>8053475328</v>
      </c>
      <c r="B18748" t="s">
        <v>707</v>
      </c>
      <c r="C18748" s="1">
        <v>42496</v>
      </c>
      <c r="D18748" s="8">
        <f>WEEKDAY(hourlySteps_merged[[#This Row],[ActivityDate]],1)</f>
        <v>6</v>
      </c>
      <c r="E18748" s="1" t="str">
        <f>TEXT(hourlySteps_merged[[#This Row],[ActivityDate]],"dddd")</f>
        <v>Friday</v>
      </c>
      <c r="F18748" s="6" t="s">
        <v>782</v>
      </c>
      <c r="G18748" s="6" t="str">
        <f>TEXT(hourlySteps_merged[[#This Row],[ActivityTime2]],"hh:mm:ss")</f>
        <v>13:00:00</v>
      </c>
      <c r="H18748">
        <v>0</v>
      </c>
      <c r="I18748">
        <v>55</v>
      </c>
      <c r="J18748">
        <v>0.91666700000000001</v>
      </c>
      <c r="K18748">
        <v>234</v>
      </c>
      <c r="L18748" s="1"/>
      <c r="M18748" s="4"/>
    </row>
    <row r="18749" spans="1:13" x14ac:dyDescent="0.25">
      <c r="A18749">
        <v>8053475328</v>
      </c>
      <c r="B18749" t="s">
        <v>708</v>
      </c>
      <c r="C18749" s="1">
        <v>42496</v>
      </c>
      <c r="D18749" s="8">
        <f>WEEKDAY(hourlySteps_merged[[#This Row],[ActivityDate]],1)</f>
        <v>6</v>
      </c>
      <c r="E18749" s="1" t="str">
        <f>TEXT(hourlySteps_merged[[#This Row],[ActivityDate]],"dddd")</f>
        <v>Friday</v>
      </c>
      <c r="F18749" s="6" t="s">
        <v>783</v>
      </c>
      <c r="G18749" s="6" t="str">
        <f>TEXT(hourlySteps_merged[[#This Row],[ActivityTime2]],"hh:mm:ss")</f>
        <v>14:00:00</v>
      </c>
      <c r="H18749">
        <v>162</v>
      </c>
      <c r="I18749">
        <v>11</v>
      </c>
      <c r="J18749">
        <v>0.183333</v>
      </c>
      <c r="K18749">
        <v>127</v>
      </c>
      <c r="L18749" s="1"/>
      <c r="M18749" s="4"/>
    </row>
    <row r="18750" spans="1:13" x14ac:dyDescent="0.25">
      <c r="A18750">
        <v>8053475328</v>
      </c>
      <c r="B18750" t="s">
        <v>709</v>
      </c>
      <c r="C18750" s="1">
        <v>42496</v>
      </c>
      <c r="D18750" s="8">
        <f>WEEKDAY(hourlySteps_merged[[#This Row],[ActivityDate]],1)</f>
        <v>6</v>
      </c>
      <c r="E18750" s="1" t="str">
        <f>TEXT(hourlySteps_merged[[#This Row],[ActivityDate]],"dddd")</f>
        <v>Friday</v>
      </c>
      <c r="F18750" s="6" t="s">
        <v>784</v>
      </c>
      <c r="G18750" s="6" t="str">
        <f>TEXT(hourlySteps_merged[[#This Row],[ActivityTime2]],"hh:mm:ss")</f>
        <v>15:00:00</v>
      </c>
      <c r="H18750">
        <v>0</v>
      </c>
      <c r="I18750">
        <v>1</v>
      </c>
      <c r="J18750">
        <v>1.6667000000000001E-2</v>
      </c>
      <c r="K18750">
        <v>89</v>
      </c>
      <c r="L18750" s="1"/>
      <c r="M18750" s="4"/>
    </row>
    <row r="18751" spans="1:13" x14ac:dyDescent="0.25">
      <c r="A18751">
        <v>8053475328</v>
      </c>
      <c r="B18751" t="s">
        <v>710</v>
      </c>
      <c r="C18751" s="1">
        <v>42496</v>
      </c>
      <c r="D18751" s="8">
        <f>WEEKDAY(hourlySteps_merged[[#This Row],[ActivityDate]],1)</f>
        <v>6</v>
      </c>
      <c r="E18751" s="1" t="str">
        <f>TEXT(hourlySteps_merged[[#This Row],[ActivityDate]],"dddd")</f>
        <v>Friday</v>
      </c>
      <c r="F18751" s="6" t="s">
        <v>785</v>
      </c>
      <c r="G18751" s="6" t="str">
        <f>TEXT(hourlySteps_merged[[#This Row],[ActivityTime2]],"hh:mm:ss")</f>
        <v>16:00:00</v>
      </c>
      <c r="H18751">
        <v>0</v>
      </c>
      <c r="I18751">
        <v>1</v>
      </c>
      <c r="J18751">
        <v>1.6667000000000001E-2</v>
      </c>
      <c r="K18751">
        <v>89</v>
      </c>
      <c r="L18751" s="1"/>
      <c r="M18751" s="4"/>
    </row>
    <row r="18752" spans="1:13" x14ac:dyDescent="0.25">
      <c r="A18752">
        <v>8053475328</v>
      </c>
      <c r="B18752" t="s">
        <v>711</v>
      </c>
      <c r="C18752" s="1">
        <v>42496</v>
      </c>
      <c r="D18752" s="8">
        <f>WEEKDAY(hourlySteps_merged[[#This Row],[ActivityDate]],1)</f>
        <v>6</v>
      </c>
      <c r="E18752" s="1" t="str">
        <f>TEXT(hourlySteps_merged[[#This Row],[ActivityDate]],"dddd")</f>
        <v>Friday</v>
      </c>
      <c r="F18752" s="6" t="s">
        <v>786</v>
      </c>
      <c r="G18752" s="6" t="str">
        <f>TEXT(hourlySteps_merged[[#This Row],[ActivityTime2]],"hh:mm:ss")</f>
        <v>17:00:00</v>
      </c>
      <c r="H18752">
        <v>0</v>
      </c>
      <c r="I18752">
        <v>3</v>
      </c>
      <c r="J18752">
        <v>0.05</v>
      </c>
      <c r="K18752">
        <v>94</v>
      </c>
      <c r="L18752" s="1"/>
      <c r="M18752" s="4"/>
    </row>
    <row r="18753" spans="1:13" x14ac:dyDescent="0.25">
      <c r="A18753">
        <v>8053475328</v>
      </c>
      <c r="B18753" t="s">
        <v>712</v>
      </c>
      <c r="C18753" s="1">
        <v>42496</v>
      </c>
      <c r="D18753" s="8">
        <f>WEEKDAY(hourlySteps_merged[[#This Row],[ActivityDate]],1)</f>
        <v>6</v>
      </c>
      <c r="E18753" s="1" t="str">
        <f>TEXT(hourlySteps_merged[[#This Row],[ActivityDate]],"dddd")</f>
        <v>Friday</v>
      </c>
      <c r="F18753" s="6" t="s">
        <v>787</v>
      </c>
      <c r="G18753" s="6" t="str">
        <f>TEXT(hourlySteps_merged[[#This Row],[ActivityTime2]],"hh:mm:ss")</f>
        <v>18:00:00</v>
      </c>
      <c r="H18753">
        <v>0</v>
      </c>
      <c r="I18753">
        <v>0</v>
      </c>
      <c r="J18753">
        <v>0</v>
      </c>
      <c r="K18753">
        <v>84</v>
      </c>
      <c r="L18753" s="1"/>
      <c r="M18753" s="4"/>
    </row>
    <row r="18754" spans="1:13" x14ac:dyDescent="0.25">
      <c r="A18754">
        <v>8053475328</v>
      </c>
      <c r="B18754" t="s">
        <v>713</v>
      </c>
      <c r="C18754" s="1">
        <v>42496</v>
      </c>
      <c r="D18754" s="8">
        <f>WEEKDAY(hourlySteps_merged[[#This Row],[ActivityDate]],1)</f>
        <v>6</v>
      </c>
      <c r="E18754" s="1" t="str">
        <f>TEXT(hourlySteps_merged[[#This Row],[ActivityDate]],"dddd")</f>
        <v>Friday</v>
      </c>
      <c r="F18754" s="6" t="s">
        <v>788</v>
      </c>
      <c r="G18754" s="6" t="str">
        <f>TEXT(hourlySteps_merged[[#This Row],[ActivityTime2]],"hh:mm:ss")</f>
        <v>19:00:00</v>
      </c>
      <c r="H18754">
        <v>0</v>
      </c>
      <c r="I18754">
        <v>30</v>
      </c>
      <c r="J18754">
        <v>0.5</v>
      </c>
      <c r="K18754">
        <v>173</v>
      </c>
      <c r="L18754" s="1"/>
      <c r="M18754" s="4"/>
    </row>
    <row r="18755" spans="1:13" x14ac:dyDescent="0.25">
      <c r="A18755">
        <v>8053475328</v>
      </c>
      <c r="B18755" t="s">
        <v>714</v>
      </c>
      <c r="C18755" s="1">
        <v>42496</v>
      </c>
      <c r="D18755" s="8">
        <f>WEEKDAY(hourlySteps_merged[[#This Row],[ActivityDate]],1)</f>
        <v>6</v>
      </c>
      <c r="E18755" s="1" t="str">
        <f>TEXT(hourlySteps_merged[[#This Row],[ActivityDate]],"dddd")</f>
        <v>Friday</v>
      </c>
      <c r="F18755" s="6" t="s">
        <v>789</v>
      </c>
      <c r="G18755" s="6" t="str">
        <f>TEXT(hourlySteps_merged[[#This Row],[ActivityTime2]],"hh:mm:ss")</f>
        <v>20:00:00</v>
      </c>
      <c r="H18755">
        <v>0</v>
      </c>
      <c r="I18755">
        <v>26</v>
      </c>
      <c r="J18755">
        <v>0.43333300000000002</v>
      </c>
      <c r="K18755">
        <v>169</v>
      </c>
      <c r="L18755" s="1"/>
      <c r="M18755" s="4"/>
    </row>
    <row r="18756" spans="1:13" x14ac:dyDescent="0.25">
      <c r="A18756">
        <v>8053475328</v>
      </c>
      <c r="B18756" t="s">
        <v>715</v>
      </c>
      <c r="C18756" s="1">
        <v>42496</v>
      </c>
      <c r="D18756" s="8">
        <f>WEEKDAY(hourlySteps_merged[[#This Row],[ActivityDate]],1)</f>
        <v>6</v>
      </c>
      <c r="E18756" s="1" t="str">
        <f>TEXT(hourlySteps_merged[[#This Row],[ActivityDate]],"dddd")</f>
        <v>Friday</v>
      </c>
      <c r="F18756" s="6" t="s">
        <v>790</v>
      </c>
      <c r="G18756" s="6" t="str">
        <f>TEXT(hourlySteps_merged[[#This Row],[ActivityTime2]],"hh:mm:ss")</f>
        <v>21:00:00</v>
      </c>
      <c r="H18756">
        <v>0</v>
      </c>
      <c r="I18756">
        <v>5</v>
      </c>
      <c r="J18756">
        <v>8.3333000000000004E-2</v>
      </c>
      <c r="K18756">
        <v>100</v>
      </c>
      <c r="L18756" s="1"/>
      <c r="M18756" s="4"/>
    </row>
    <row r="18757" spans="1:13" x14ac:dyDescent="0.25">
      <c r="A18757">
        <v>8053475328</v>
      </c>
      <c r="B18757" t="s">
        <v>716</v>
      </c>
      <c r="C18757" s="1">
        <v>42496</v>
      </c>
      <c r="D18757" s="8">
        <f>WEEKDAY(hourlySteps_merged[[#This Row],[ActivityDate]],1)</f>
        <v>6</v>
      </c>
      <c r="E18757" s="1" t="str">
        <f>TEXT(hourlySteps_merged[[#This Row],[ActivityDate]],"dddd")</f>
        <v>Friday</v>
      </c>
      <c r="F18757" s="6" t="s">
        <v>791</v>
      </c>
      <c r="G18757" s="6" t="str">
        <f>TEXT(hourlySteps_merged[[#This Row],[ActivityTime2]],"hh:mm:ss")</f>
        <v>22:00:00</v>
      </c>
      <c r="H18757">
        <v>0</v>
      </c>
      <c r="I18757">
        <v>9</v>
      </c>
      <c r="J18757">
        <v>0.15</v>
      </c>
      <c r="K18757">
        <v>109</v>
      </c>
      <c r="L18757" s="1"/>
      <c r="M18757" s="4"/>
    </row>
    <row r="18758" spans="1:13" x14ac:dyDescent="0.25">
      <c r="A18758">
        <v>8053475328</v>
      </c>
      <c r="B18758" t="s">
        <v>717</v>
      </c>
      <c r="C18758" s="1">
        <v>42496</v>
      </c>
      <c r="D18758" s="8">
        <f>WEEKDAY(hourlySteps_merged[[#This Row],[ActivityDate]],1)</f>
        <v>6</v>
      </c>
      <c r="E18758" s="1" t="str">
        <f>TEXT(hourlySteps_merged[[#This Row],[ActivityDate]],"dddd")</f>
        <v>Friday</v>
      </c>
      <c r="F18758" s="6" t="s">
        <v>792</v>
      </c>
      <c r="G18758" s="6" t="str">
        <f>TEXT(hourlySteps_merged[[#This Row],[ActivityTime2]],"hh:mm:ss")</f>
        <v>23:00:00</v>
      </c>
      <c r="H18758">
        <v>115</v>
      </c>
      <c r="I18758">
        <v>7</v>
      </c>
      <c r="J18758">
        <v>0.11666700000000001</v>
      </c>
      <c r="K18758">
        <v>105</v>
      </c>
      <c r="L18758" s="1"/>
      <c r="M18758" s="4"/>
    </row>
    <row r="18759" spans="1:13" x14ac:dyDescent="0.25">
      <c r="A18759">
        <v>8053475328</v>
      </c>
      <c r="B18759" t="s">
        <v>718</v>
      </c>
      <c r="C18759" s="1">
        <v>42496</v>
      </c>
      <c r="D18759" s="8">
        <f>WEEKDAY(hourlySteps_merged[[#This Row],[ActivityDate]],1)</f>
        <v>6</v>
      </c>
      <c r="E18759" s="1" t="str">
        <f>TEXT(hourlySteps_merged[[#This Row],[ActivityDate]],"dddd")</f>
        <v>Friday</v>
      </c>
      <c r="F18759" s="6" t="s">
        <v>769</v>
      </c>
      <c r="G18759" s="6" t="str">
        <f>TEXT(hourlySteps_merged[[#This Row],[ActivityTime2]],"hh:mm:ss")</f>
        <v>00:00:00</v>
      </c>
      <c r="H18759">
        <v>71</v>
      </c>
      <c r="I18759">
        <v>0</v>
      </c>
      <c r="J18759">
        <v>0</v>
      </c>
      <c r="K18759">
        <v>70</v>
      </c>
      <c r="L18759" s="1"/>
      <c r="M18759" s="4"/>
    </row>
    <row r="18760" spans="1:13" x14ac:dyDescent="0.25">
      <c r="A18760">
        <v>8053475328</v>
      </c>
      <c r="B18760" t="s">
        <v>719</v>
      </c>
      <c r="C18760" s="1">
        <v>42496</v>
      </c>
      <c r="D18760" s="8">
        <f>WEEKDAY(hourlySteps_merged[[#This Row],[ActivityDate]],1)</f>
        <v>6</v>
      </c>
      <c r="E18760" s="1" t="str">
        <f>TEXT(hourlySteps_merged[[#This Row],[ActivityDate]],"dddd")</f>
        <v>Friday</v>
      </c>
      <c r="F18760" s="6" t="s">
        <v>770</v>
      </c>
      <c r="G18760" s="6" t="str">
        <f>TEXT(hourlySteps_merged[[#This Row],[ActivityTime2]],"hh:mm:ss")</f>
        <v>01:00:00</v>
      </c>
      <c r="H18760">
        <v>3485</v>
      </c>
      <c r="I18760">
        <v>0</v>
      </c>
      <c r="J18760">
        <v>0</v>
      </c>
      <c r="K18760">
        <v>70</v>
      </c>
      <c r="L18760" s="1"/>
      <c r="M18760" s="4"/>
    </row>
    <row r="18761" spans="1:13" x14ac:dyDescent="0.25">
      <c r="A18761">
        <v>8053475328</v>
      </c>
      <c r="B18761" t="s">
        <v>720</v>
      </c>
      <c r="C18761" s="1">
        <v>42496</v>
      </c>
      <c r="D18761" s="8">
        <f>WEEKDAY(hourlySteps_merged[[#This Row],[ActivityDate]],1)</f>
        <v>6</v>
      </c>
      <c r="E18761" s="1" t="str">
        <f>TEXT(hourlySteps_merged[[#This Row],[ActivityDate]],"dddd")</f>
        <v>Friday</v>
      </c>
      <c r="F18761" s="6" t="s">
        <v>771</v>
      </c>
      <c r="G18761" s="6" t="str">
        <f>TEXT(hourlySteps_merged[[#This Row],[ActivityTime2]],"hh:mm:ss")</f>
        <v>02:00:00</v>
      </c>
      <c r="H18761">
        <v>666</v>
      </c>
      <c r="I18761">
        <v>0</v>
      </c>
      <c r="J18761">
        <v>0</v>
      </c>
      <c r="K18761">
        <v>70</v>
      </c>
      <c r="L18761" s="1"/>
      <c r="M18761" s="4"/>
    </row>
    <row r="18762" spans="1:13" x14ac:dyDescent="0.25">
      <c r="A18762">
        <v>8053475328</v>
      </c>
      <c r="B18762" t="s">
        <v>721</v>
      </c>
      <c r="C18762" s="1">
        <v>42496</v>
      </c>
      <c r="D18762" s="8">
        <f>WEEKDAY(hourlySteps_merged[[#This Row],[ActivityDate]],1)</f>
        <v>6</v>
      </c>
      <c r="E18762" s="1" t="str">
        <f>TEXT(hourlySteps_merged[[#This Row],[ActivityDate]],"dddd")</f>
        <v>Friday</v>
      </c>
      <c r="F18762" s="6" t="s">
        <v>772</v>
      </c>
      <c r="G18762" s="6" t="str">
        <f>TEXT(hourlySteps_merged[[#This Row],[ActivityTime2]],"hh:mm:ss")</f>
        <v>03:00:00</v>
      </c>
      <c r="H18762">
        <v>234</v>
      </c>
      <c r="I18762">
        <v>0</v>
      </c>
      <c r="J18762">
        <v>0</v>
      </c>
      <c r="K18762">
        <v>70</v>
      </c>
      <c r="L18762" s="1"/>
      <c r="M18762" s="4"/>
    </row>
    <row r="18763" spans="1:13" x14ac:dyDescent="0.25">
      <c r="A18763">
        <v>8053475328</v>
      </c>
      <c r="B18763" t="s">
        <v>722</v>
      </c>
      <c r="C18763" s="1">
        <v>42496</v>
      </c>
      <c r="D18763" s="8">
        <f>WEEKDAY(hourlySteps_merged[[#This Row],[ActivityDate]],1)</f>
        <v>6</v>
      </c>
      <c r="E18763" s="1" t="str">
        <f>TEXT(hourlySteps_merged[[#This Row],[ActivityDate]],"dddd")</f>
        <v>Friday</v>
      </c>
      <c r="F18763" s="6" t="s">
        <v>773</v>
      </c>
      <c r="G18763" s="6" t="str">
        <f>TEXT(hourlySteps_merged[[#This Row],[ActivityTime2]],"hh:mm:ss")</f>
        <v>04:00:00</v>
      </c>
      <c r="H18763">
        <v>349</v>
      </c>
      <c r="I18763">
        <v>0</v>
      </c>
      <c r="J18763">
        <v>0</v>
      </c>
      <c r="K18763">
        <v>70</v>
      </c>
      <c r="L18763" s="1"/>
      <c r="M18763" s="4"/>
    </row>
    <row r="18764" spans="1:13" x14ac:dyDescent="0.25">
      <c r="A18764">
        <v>8053475328</v>
      </c>
      <c r="B18764" t="s">
        <v>723</v>
      </c>
      <c r="C18764" s="1">
        <v>42496</v>
      </c>
      <c r="D18764" s="8">
        <f>WEEKDAY(hourlySteps_merged[[#This Row],[ActivityDate]],1)</f>
        <v>6</v>
      </c>
      <c r="E18764" s="1" t="str">
        <f>TEXT(hourlySteps_merged[[#This Row],[ActivityDate]],"dddd")</f>
        <v>Friday</v>
      </c>
      <c r="F18764" s="6" t="s">
        <v>774</v>
      </c>
      <c r="G18764" s="6" t="str">
        <f>TEXT(hourlySteps_merged[[#This Row],[ActivityTime2]],"hh:mm:ss")</f>
        <v>05:00:00</v>
      </c>
      <c r="H18764">
        <v>4496</v>
      </c>
      <c r="I18764">
        <v>0</v>
      </c>
      <c r="J18764">
        <v>0</v>
      </c>
      <c r="K18764">
        <v>70</v>
      </c>
      <c r="L18764" s="1"/>
      <c r="M18764" s="4"/>
    </row>
    <row r="18765" spans="1:13" x14ac:dyDescent="0.25">
      <c r="A18765">
        <v>8053475328</v>
      </c>
      <c r="B18765" t="s">
        <v>724</v>
      </c>
      <c r="C18765" s="1">
        <v>42496</v>
      </c>
      <c r="D18765" s="8">
        <f>WEEKDAY(hourlySteps_merged[[#This Row],[ActivityDate]],1)</f>
        <v>6</v>
      </c>
      <c r="E18765" s="1" t="str">
        <f>TEXT(hourlySteps_merged[[#This Row],[ActivityDate]],"dddd")</f>
        <v>Friday</v>
      </c>
      <c r="F18765" s="6" t="s">
        <v>775</v>
      </c>
      <c r="G18765" s="6" t="str">
        <f>TEXT(hourlySteps_merged[[#This Row],[ActivityTime2]],"hh:mm:ss")</f>
        <v>06:00:00</v>
      </c>
      <c r="H18765">
        <v>1641</v>
      </c>
      <c r="I18765">
        <v>0</v>
      </c>
      <c r="J18765">
        <v>0</v>
      </c>
      <c r="K18765">
        <v>70</v>
      </c>
      <c r="L18765" s="1"/>
      <c r="M18765" s="4"/>
    </row>
    <row r="18766" spans="1:13" x14ac:dyDescent="0.25">
      <c r="A18766">
        <v>8053475328</v>
      </c>
      <c r="B18766" t="s">
        <v>725</v>
      </c>
      <c r="C18766" s="1">
        <v>42496</v>
      </c>
      <c r="D18766" s="8">
        <f>WEEKDAY(hourlySteps_merged[[#This Row],[ActivityDate]],1)</f>
        <v>6</v>
      </c>
      <c r="E18766" s="1" t="str">
        <f>TEXT(hourlySteps_merged[[#This Row],[ActivityDate]],"dddd")</f>
        <v>Friday</v>
      </c>
      <c r="F18766" s="6" t="s">
        <v>776</v>
      </c>
      <c r="G18766" s="6" t="str">
        <f>TEXT(hourlySteps_merged[[#This Row],[ActivityTime2]],"hh:mm:ss")</f>
        <v>07:00:00</v>
      </c>
      <c r="H18766">
        <v>2755</v>
      </c>
      <c r="I18766">
        <v>0</v>
      </c>
      <c r="J18766">
        <v>0</v>
      </c>
      <c r="K18766">
        <v>70</v>
      </c>
      <c r="L18766" s="1"/>
      <c r="M18766" s="4"/>
    </row>
    <row r="18767" spans="1:13" x14ac:dyDescent="0.25">
      <c r="A18767">
        <v>8053475328</v>
      </c>
      <c r="B18767" t="s">
        <v>726</v>
      </c>
      <c r="C18767" s="1">
        <v>42496</v>
      </c>
      <c r="D18767" s="8">
        <f>WEEKDAY(hourlySteps_merged[[#This Row],[ActivityDate]],1)</f>
        <v>6</v>
      </c>
      <c r="E18767" s="1" t="str">
        <f>TEXT(hourlySteps_merged[[#This Row],[ActivityDate]],"dddd")</f>
        <v>Friday</v>
      </c>
      <c r="F18767" s="6" t="s">
        <v>777</v>
      </c>
      <c r="G18767" s="6" t="str">
        <f>TEXT(hourlySteps_merged[[#This Row],[ActivityTime2]],"hh:mm:ss")</f>
        <v>08:00:00</v>
      </c>
      <c r="H18767">
        <v>4</v>
      </c>
      <c r="I18767">
        <v>0</v>
      </c>
      <c r="J18767">
        <v>0</v>
      </c>
      <c r="K18767">
        <v>70</v>
      </c>
      <c r="L18767" s="1"/>
      <c r="M18767" s="4"/>
    </row>
    <row r="18768" spans="1:13" x14ac:dyDescent="0.25">
      <c r="A18768">
        <v>8053475328</v>
      </c>
      <c r="B18768" t="s">
        <v>727</v>
      </c>
      <c r="C18768" s="1">
        <v>42496</v>
      </c>
      <c r="D18768" s="8">
        <f>WEEKDAY(hourlySteps_merged[[#This Row],[ActivityDate]],1)</f>
        <v>6</v>
      </c>
      <c r="E18768" s="1" t="str">
        <f>TEXT(hourlySteps_merged[[#This Row],[ActivityDate]],"dddd")</f>
        <v>Friday</v>
      </c>
      <c r="F18768" s="6" t="s">
        <v>778</v>
      </c>
      <c r="G18768" s="6" t="str">
        <f>TEXT(hourlySteps_merged[[#This Row],[ActivityTime2]],"hh:mm:ss")</f>
        <v>09:00:00</v>
      </c>
      <c r="H18768">
        <v>545</v>
      </c>
      <c r="I18768">
        <v>0</v>
      </c>
      <c r="J18768">
        <v>0</v>
      </c>
      <c r="K18768">
        <v>70</v>
      </c>
      <c r="L18768" s="1"/>
      <c r="M18768" s="4"/>
    </row>
    <row r="18769" spans="1:13" x14ac:dyDescent="0.25">
      <c r="A18769">
        <v>8053475328</v>
      </c>
      <c r="B18769" t="s">
        <v>728</v>
      </c>
      <c r="C18769" s="1">
        <v>42496</v>
      </c>
      <c r="D18769" s="8">
        <f>WEEKDAY(hourlySteps_merged[[#This Row],[ActivityDate]],1)</f>
        <v>6</v>
      </c>
      <c r="E18769" s="1" t="str">
        <f>TEXT(hourlySteps_merged[[#This Row],[ActivityDate]],"dddd")</f>
        <v>Friday</v>
      </c>
      <c r="F18769" s="6" t="s">
        <v>779</v>
      </c>
      <c r="G18769" s="6" t="str">
        <f>TEXT(hourlySteps_merged[[#This Row],[ActivityTime2]],"hh:mm:ss")</f>
        <v>10:00:00</v>
      </c>
      <c r="H18769">
        <v>126</v>
      </c>
      <c r="I18769">
        <v>0</v>
      </c>
      <c r="J18769">
        <v>0</v>
      </c>
      <c r="K18769">
        <v>70</v>
      </c>
      <c r="L18769" s="1"/>
      <c r="M18769" s="4"/>
    </row>
    <row r="18770" spans="1:13" x14ac:dyDescent="0.25">
      <c r="A18770">
        <v>8053475328</v>
      </c>
      <c r="B18770" t="s">
        <v>729</v>
      </c>
      <c r="C18770" s="1">
        <v>42496</v>
      </c>
      <c r="D18770" s="8">
        <f>WEEKDAY(hourlySteps_merged[[#This Row],[ActivityDate]],1)</f>
        <v>6</v>
      </c>
      <c r="E18770" s="1" t="str">
        <f>TEXT(hourlySteps_merged[[#This Row],[ActivityDate]],"dddd")</f>
        <v>Friday</v>
      </c>
      <c r="F18770" s="6" t="s">
        <v>780</v>
      </c>
      <c r="G18770" s="6" t="str">
        <f>TEXT(hourlySteps_merged[[#This Row],[ActivityTime2]],"hh:mm:ss")</f>
        <v>11:00:00</v>
      </c>
      <c r="H18770">
        <v>141</v>
      </c>
      <c r="I18770">
        <v>0</v>
      </c>
      <c r="J18770">
        <v>0</v>
      </c>
      <c r="K18770">
        <v>70</v>
      </c>
      <c r="L18770" s="1"/>
      <c r="M18770" s="4"/>
    </row>
    <row r="18771" spans="1:13" x14ac:dyDescent="0.25">
      <c r="A18771">
        <v>8053475328</v>
      </c>
      <c r="B18771" t="s">
        <v>43</v>
      </c>
      <c r="C18771" s="1">
        <v>42496</v>
      </c>
      <c r="D18771" s="8">
        <f>WEEKDAY(hourlySteps_merged[[#This Row],[ActivityDate]],1)</f>
        <v>6</v>
      </c>
      <c r="E18771" s="1" t="str">
        <f>TEXT(hourlySteps_merged[[#This Row],[ActivityDate]],"dddd")</f>
        <v>Friday</v>
      </c>
      <c r="F18771" s="6" t="s">
        <v>781</v>
      </c>
      <c r="G18771" s="6" t="str">
        <f>TEXT(hourlySteps_merged[[#This Row],[ActivityTime2]],"hh:mm:ss")</f>
        <v>12:00:00</v>
      </c>
      <c r="H18771">
        <v>55</v>
      </c>
      <c r="I18771">
        <v>0</v>
      </c>
      <c r="J18771">
        <v>0</v>
      </c>
      <c r="K18771">
        <v>70</v>
      </c>
      <c r="L18771" s="1"/>
      <c r="M18771" s="4"/>
    </row>
    <row r="18772" spans="1:13" x14ac:dyDescent="0.25">
      <c r="A18772">
        <v>8053475328</v>
      </c>
      <c r="B18772" t="s">
        <v>730</v>
      </c>
      <c r="C18772" s="1">
        <v>42496</v>
      </c>
      <c r="D18772" s="8">
        <f>WEEKDAY(hourlySteps_merged[[#This Row],[ActivityDate]],1)</f>
        <v>6</v>
      </c>
      <c r="E18772" s="1" t="str">
        <f>TEXT(hourlySteps_merged[[#This Row],[ActivityDate]],"dddd")</f>
        <v>Friday</v>
      </c>
      <c r="F18772" s="6" t="s">
        <v>782</v>
      </c>
      <c r="G18772" s="6" t="str">
        <f>TEXT(hourlySteps_merged[[#This Row],[ActivityTime2]],"hh:mm:ss")</f>
        <v>13:00:00</v>
      </c>
      <c r="H18772">
        <v>5</v>
      </c>
      <c r="I18772">
        <v>0</v>
      </c>
      <c r="J18772">
        <v>0</v>
      </c>
      <c r="K18772">
        <v>70</v>
      </c>
      <c r="L18772" s="1"/>
      <c r="M18772" s="4"/>
    </row>
    <row r="18773" spans="1:13" x14ac:dyDescent="0.25">
      <c r="A18773">
        <v>8053475328</v>
      </c>
      <c r="B18773" t="s">
        <v>731</v>
      </c>
      <c r="C18773" s="1">
        <v>42496</v>
      </c>
      <c r="D18773" s="8">
        <f>WEEKDAY(hourlySteps_merged[[#This Row],[ActivityDate]],1)</f>
        <v>6</v>
      </c>
      <c r="E18773" s="1" t="str">
        <f>TEXT(hourlySteps_merged[[#This Row],[ActivityDate]],"dddd")</f>
        <v>Friday</v>
      </c>
      <c r="F18773" s="6" t="s">
        <v>783</v>
      </c>
      <c r="G18773" s="6" t="str">
        <f>TEXT(hourlySteps_merged[[#This Row],[ActivityTime2]],"hh:mm:ss")</f>
        <v>14:00:00</v>
      </c>
      <c r="H18773">
        <v>11</v>
      </c>
      <c r="I18773">
        <v>0</v>
      </c>
      <c r="J18773">
        <v>0</v>
      </c>
      <c r="K18773">
        <v>70</v>
      </c>
      <c r="L18773" s="1"/>
      <c r="M18773" s="4"/>
    </row>
    <row r="18774" spans="1:13" x14ac:dyDescent="0.25">
      <c r="A18774">
        <v>8053475328</v>
      </c>
      <c r="B18774" t="s">
        <v>732</v>
      </c>
      <c r="C18774" s="1">
        <v>42496</v>
      </c>
      <c r="D18774" s="8">
        <f>WEEKDAY(hourlySteps_merged[[#This Row],[ActivityDate]],1)</f>
        <v>6</v>
      </c>
      <c r="E18774" s="1" t="str">
        <f>TEXT(hourlySteps_merged[[#This Row],[ActivityDate]],"dddd")</f>
        <v>Friday</v>
      </c>
      <c r="F18774" s="6" t="s">
        <v>784</v>
      </c>
      <c r="G18774" s="6" t="str">
        <f>TEXT(hourlySteps_merged[[#This Row],[ActivityTime2]],"hh:mm:ss")</f>
        <v>15:00:00</v>
      </c>
      <c r="H18774">
        <v>8</v>
      </c>
      <c r="I18774">
        <v>0</v>
      </c>
      <c r="J18774">
        <v>0</v>
      </c>
      <c r="K18774">
        <v>70</v>
      </c>
      <c r="L18774" s="1"/>
      <c r="M18774" s="4"/>
    </row>
    <row r="18775" spans="1:13" x14ac:dyDescent="0.25">
      <c r="A18775">
        <v>8053475328</v>
      </c>
      <c r="B18775" t="s">
        <v>733</v>
      </c>
      <c r="C18775" s="1">
        <v>42496</v>
      </c>
      <c r="D18775" s="8">
        <f>WEEKDAY(hourlySteps_merged[[#This Row],[ActivityDate]],1)</f>
        <v>6</v>
      </c>
      <c r="E18775" s="1" t="str">
        <f>TEXT(hourlySteps_merged[[#This Row],[ActivityDate]],"dddd")</f>
        <v>Friday</v>
      </c>
      <c r="F18775" s="6" t="s">
        <v>785</v>
      </c>
      <c r="G18775" s="6" t="str">
        <f>TEXT(hourlySteps_merged[[#This Row],[ActivityTime2]],"hh:mm:ss")</f>
        <v>16:00:00</v>
      </c>
      <c r="H18775">
        <v>98</v>
      </c>
      <c r="I18775">
        <v>0</v>
      </c>
      <c r="J18775">
        <v>0</v>
      </c>
      <c r="K18775">
        <v>70</v>
      </c>
      <c r="L18775" s="1"/>
      <c r="M18775" s="4"/>
    </row>
    <row r="18776" spans="1:13" x14ac:dyDescent="0.25">
      <c r="A18776">
        <v>8053475328</v>
      </c>
      <c r="B18776" t="s">
        <v>734</v>
      </c>
      <c r="C18776" s="1">
        <v>42496</v>
      </c>
      <c r="D18776" s="8">
        <f>WEEKDAY(hourlySteps_merged[[#This Row],[ActivityDate]],1)</f>
        <v>6</v>
      </c>
      <c r="E18776" s="1" t="str">
        <f>TEXT(hourlySteps_merged[[#This Row],[ActivityDate]],"dddd")</f>
        <v>Friday</v>
      </c>
      <c r="F18776" s="6" t="s">
        <v>786</v>
      </c>
      <c r="G18776" s="6" t="str">
        <f>TEXT(hourlySteps_merged[[#This Row],[ActivityTime2]],"hh:mm:ss")</f>
        <v>17:00:00</v>
      </c>
      <c r="H18776">
        <v>0</v>
      </c>
      <c r="I18776">
        <v>0</v>
      </c>
      <c r="J18776">
        <v>0</v>
      </c>
      <c r="K18776">
        <v>70</v>
      </c>
      <c r="L18776" s="1"/>
      <c r="M18776" s="4"/>
    </row>
    <row r="18777" spans="1:13" x14ac:dyDescent="0.25">
      <c r="A18777">
        <v>8053475328</v>
      </c>
      <c r="B18777" t="s">
        <v>735</v>
      </c>
      <c r="C18777" s="1">
        <v>42496</v>
      </c>
      <c r="D18777" s="8">
        <f>WEEKDAY(hourlySteps_merged[[#This Row],[ActivityDate]],1)</f>
        <v>6</v>
      </c>
      <c r="E18777" s="1" t="str">
        <f>TEXT(hourlySteps_merged[[#This Row],[ActivityDate]],"dddd")</f>
        <v>Friday</v>
      </c>
      <c r="F18777" s="6" t="s">
        <v>787</v>
      </c>
      <c r="G18777" s="6" t="str">
        <f>TEXT(hourlySteps_merged[[#This Row],[ActivityTime2]],"hh:mm:ss")</f>
        <v>18:00:00</v>
      </c>
      <c r="H18777">
        <v>0</v>
      </c>
      <c r="I18777">
        <v>0</v>
      </c>
      <c r="J18777">
        <v>0</v>
      </c>
      <c r="K18777">
        <v>70</v>
      </c>
      <c r="L18777" s="1"/>
      <c r="M18777" s="4"/>
    </row>
    <row r="18778" spans="1:13" x14ac:dyDescent="0.25">
      <c r="A18778">
        <v>8053475328</v>
      </c>
      <c r="B18778" t="s">
        <v>736</v>
      </c>
      <c r="C18778" s="1">
        <v>42496</v>
      </c>
      <c r="D18778" s="8">
        <f>WEEKDAY(hourlySteps_merged[[#This Row],[ActivityDate]],1)</f>
        <v>6</v>
      </c>
      <c r="E18778" s="1" t="str">
        <f>TEXT(hourlySteps_merged[[#This Row],[ActivityDate]],"dddd")</f>
        <v>Friday</v>
      </c>
      <c r="F18778" s="6" t="s">
        <v>788</v>
      </c>
      <c r="G18778" s="6" t="str">
        <f>TEXT(hourlySteps_merged[[#This Row],[ActivityTime2]],"hh:mm:ss")</f>
        <v>19:00:00</v>
      </c>
      <c r="H18778">
        <v>0</v>
      </c>
      <c r="I18778">
        <v>0</v>
      </c>
      <c r="J18778">
        <v>0</v>
      </c>
      <c r="K18778">
        <v>70</v>
      </c>
      <c r="L18778" s="1"/>
      <c r="M18778" s="4"/>
    </row>
    <row r="18779" spans="1:13" x14ac:dyDescent="0.25">
      <c r="A18779">
        <v>8053475328</v>
      </c>
      <c r="B18779" t="s">
        <v>737</v>
      </c>
      <c r="C18779" s="1">
        <v>42496</v>
      </c>
      <c r="D18779" s="8">
        <f>WEEKDAY(hourlySteps_merged[[#This Row],[ActivityDate]],1)</f>
        <v>6</v>
      </c>
      <c r="E18779" s="1" t="str">
        <f>TEXT(hourlySteps_merged[[#This Row],[ActivityDate]],"dddd")</f>
        <v>Friday</v>
      </c>
      <c r="F18779" s="6" t="s">
        <v>789</v>
      </c>
      <c r="G18779" s="6" t="str">
        <f>TEXT(hourlySteps_merged[[#This Row],[ActivityTime2]],"hh:mm:ss")</f>
        <v>20:00:00</v>
      </c>
      <c r="H18779">
        <v>0</v>
      </c>
      <c r="I18779">
        <v>0</v>
      </c>
      <c r="J18779">
        <v>0</v>
      </c>
      <c r="K18779">
        <v>70</v>
      </c>
      <c r="L18779" s="1"/>
      <c r="M18779" s="4"/>
    </row>
    <row r="18780" spans="1:13" x14ac:dyDescent="0.25">
      <c r="A18780">
        <v>8053475328</v>
      </c>
      <c r="B18780" t="s">
        <v>738</v>
      </c>
      <c r="C18780" s="1">
        <v>42496</v>
      </c>
      <c r="D18780" s="8">
        <f>WEEKDAY(hourlySteps_merged[[#This Row],[ActivityDate]],1)</f>
        <v>6</v>
      </c>
      <c r="E18780" s="1" t="str">
        <f>TEXT(hourlySteps_merged[[#This Row],[ActivityDate]],"dddd")</f>
        <v>Friday</v>
      </c>
      <c r="F18780" s="6" t="s">
        <v>790</v>
      </c>
      <c r="G18780" s="6" t="str">
        <f>TEXT(hourlySteps_merged[[#This Row],[ActivityTime2]],"hh:mm:ss")</f>
        <v>21:00:00</v>
      </c>
      <c r="H18780">
        <v>0</v>
      </c>
      <c r="I18780">
        <v>0</v>
      </c>
      <c r="J18780">
        <v>0</v>
      </c>
      <c r="K18780">
        <v>70</v>
      </c>
      <c r="L18780" s="1"/>
      <c r="M18780" s="4"/>
    </row>
    <row r="18781" spans="1:13" x14ac:dyDescent="0.25">
      <c r="A18781">
        <v>8053475328</v>
      </c>
      <c r="B18781" t="s">
        <v>739</v>
      </c>
      <c r="C18781" s="1">
        <v>42496</v>
      </c>
      <c r="D18781" s="8">
        <f>WEEKDAY(hourlySteps_merged[[#This Row],[ActivityDate]],1)</f>
        <v>6</v>
      </c>
      <c r="E18781" s="1" t="str">
        <f>TEXT(hourlySteps_merged[[#This Row],[ActivityDate]],"dddd")</f>
        <v>Friday</v>
      </c>
      <c r="F18781" s="6" t="s">
        <v>791</v>
      </c>
      <c r="G18781" s="6" t="str">
        <f>TEXT(hourlySteps_merged[[#This Row],[ActivityTime2]],"hh:mm:ss")</f>
        <v>22:00:00</v>
      </c>
      <c r="H18781">
        <v>0</v>
      </c>
      <c r="I18781">
        <v>0</v>
      </c>
      <c r="J18781">
        <v>0</v>
      </c>
      <c r="K18781">
        <v>70</v>
      </c>
      <c r="L18781" s="1"/>
      <c r="M18781" s="4"/>
    </row>
    <row r="18782" spans="1:13" x14ac:dyDescent="0.25">
      <c r="A18782">
        <v>8053475328</v>
      </c>
      <c r="B18782" t="s">
        <v>740</v>
      </c>
      <c r="C18782" s="1">
        <v>42496</v>
      </c>
      <c r="D18782" s="8">
        <f>WEEKDAY(hourlySteps_merged[[#This Row],[ActivityDate]],1)</f>
        <v>6</v>
      </c>
      <c r="E18782" s="1" t="str">
        <f>TEXT(hourlySteps_merged[[#This Row],[ActivityDate]],"dddd")</f>
        <v>Friday</v>
      </c>
      <c r="F18782" s="6" t="s">
        <v>792</v>
      </c>
      <c r="G18782" s="6" t="str">
        <f>TEXT(hourlySteps_merged[[#This Row],[ActivityTime2]],"hh:mm:ss")</f>
        <v>23:00:00</v>
      </c>
      <c r="H18782">
        <v>44</v>
      </c>
      <c r="I18782">
        <v>0</v>
      </c>
      <c r="J18782">
        <v>0</v>
      </c>
      <c r="K18782">
        <v>70</v>
      </c>
      <c r="L18782" s="1"/>
      <c r="M18782" s="4"/>
    </row>
    <row r="18783" spans="1:13" x14ac:dyDescent="0.25">
      <c r="A18783">
        <v>8053475328</v>
      </c>
      <c r="B18783" t="s">
        <v>741</v>
      </c>
      <c r="C18783" s="1">
        <v>42496</v>
      </c>
      <c r="D18783" s="8">
        <f>WEEKDAY(hourlySteps_merged[[#This Row],[ActivityDate]],1)</f>
        <v>6</v>
      </c>
      <c r="E18783" s="1" t="str">
        <f>TEXT(hourlySteps_merged[[#This Row],[ActivityDate]],"dddd")</f>
        <v>Friday</v>
      </c>
      <c r="F18783" s="6" t="s">
        <v>769</v>
      </c>
      <c r="G18783" s="6" t="str">
        <f>TEXT(hourlySteps_merged[[#This Row],[ActivityTime2]],"hh:mm:ss")</f>
        <v>00:00:00</v>
      </c>
      <c r="H18783">
        <v>662</v>
      </c>
      <c r="I18783">
        <v>0</v>
      </c>
      <c r="J18783">
        <v>0</v>
      </c>
      <c r="K18783">
        <v>73</v>
      </c>
      <c r="L18783" s="1"/>
      <c r="M18783" s="4"/>
    </row>
    <row r="18784" spans="1:13" x14ac:dyDescent="0.25">
      <c r="A18784">
        <v>8053475328</v>
      </c>
      <c r="B18784" t="s">
        <v>742</v>
      </c>
      <c r="C18784" s="1">
        <v>42496</v>
      </c>
      <c r="D18784" s="8">
        <f>WEEKDAY(hourlySteps_merged[[#This Row],[ActivityDate]],1)</f>
        <v>6</v>
      </c>
      <c r="E18784" s="1" t="str">
        <f>TEXT(hourlySteps_merged[[#This Row],[ActivityDate]],"dddd")</f>
        <v>Friday</v>
      </c>
      <c r="F18784" s="6" t="s">
        <v>770</v>
      </c>
      <c r="G18784" s="6" t="str">
        <f>TEXT(hourlySteps_merged[[#This Row],[ActivityTime2]],"hh:mm:ss")</f>
        <v>01:00:00</v>
      </c>
      <c r="H18784">
        <v>309</v>
      </c>
      <c r="I18784">
        <v>0</v>
      </c>
      <c r="J18784">
        <v>0</v>
      </c>
      <c r="K18784">
        <v>73</v>
      </c>
      <c r="L18784" s="1"/>
      <c r="M18784" s="4"/>
    </row>
    <row r="18785" spans="1:13" x14ac:dyDescent="0.25">
      <c r="A18785">
        <v>8053475328</v>
      </c>
      <c r="B18785" t="s">
        <v>743</v>
      </c>
      <c r="C18785" s="1">
        <v>42496</v>
      </c>
      <c r="D18785" s="8">
        <f>WEEKDAY(hourlySteps_merged[[#This Row],[ActivityDate]],1)</f>
        <v>6</v>
      </c>
      <c r="E18785" s="1" t="str">
        <f>TEXT(hourlySteps_merged[[#This Row],[ActivityDate]],"dddd")</f>
        <v>Friday</v>
      </c>
      <c r="F18785" s="6" t="s">
        <v>771</v>
      </c>
      <c r="G18785" s="6" t="str">
        <f>TEXT(hourlySteps_merged[[#This Row],[ActivityTime2]],"hh:mm:ss")</f>
        <v>02:00:00</v>
      </c>
      <c r="H18785">
        <v>2789</v>
      </c>
      <c r="I18785">
        <v>0</v>
      </c>
      <c r="J18785">
        <v>0</v>
      </c>
      <c r="K18785">
        <v>73</v>
      </c>
      <c r="L18785" s="1"/>
      <c r="M18785" s="4"/>
    </row>
    <row r="18786" spans="1:13" x14ac:dyDescent="0.25">
      <c r="A18786">
        <v>8053475328</v>
      </c>
      <c r="B18786" t="s">
        <v>744</v>
      </c>
      <c r="C18786" s="1">
        <v>42496</v>
      </c>
      <c r="D18786" s="8">
        <f>WEEKDAY(hourlySteps_merged[[#This Row],[ActivityDate]],1)</f>
        <v>6</v>
      </c>
      <c r="E18786" s="1" t="str">
        <f>TEXT(hourlySteps_merged[[#This Row],[ActivityDate]],"dddd")</f>
        <v>Friday</v>
      </c>
      <c r="F18786" s="6" t="s">
        <v>772</v>
      </c>
      <c r="G18786" s="6" t="str">
        <f>TEXT(hourlySteps_merged[[#This Row],[ActivityTime2]],"hh:mm:ss")</f>
        <v>03:00:00</v>
      </c>
      <c r="H18786">
        <v>1699</v>
      </c>
      <c r="I18786">
        <v>0</v>
      </c>
      <c r="J18786">
        <v>0</v>
      </c>
      <c r="K18786">
        <v>73</v>
      </c>
      <c r="L18786" s="1"/>
      <c r="M18786" s="4"/>
    </row>
    <row r="18787" spans="1:13" x14ac:dyDescent="0.25">
      <c r="A18787">
        <v>8053475328</v>
      </c>
      <c r="B18787" t="s">
        <v>745</v>
      </c>
      <c r="C18787" s="1">
        <v>42496</v>
      </c>
      <c r="D18787" s="8">
        <f>WEEKDAY(hourlySteps_merged[[#This Row],[ActivityDate]],1)</f>
        <v>6</v>
      </c>
      <c r="E18787" s="1" t="str">
        <f>TEXT(hourlySteps_merged[[#This Row],[ActivityDate]],"dddd")</f>
        <v>Friday</v>
      </c>
      <c r="F18787" s="6" t="s">
        <v>773</v>
      </c>
      <c r="G18787" s="6" t="str">
        <f>TEXT(hourlySteps_merged[[#This Row],[ActivityTime2]],"hh:mm:ss")</f>
        <v>04:00:00</v>
      </c>
      <c r="H18787">
        <v>770</v>
      </c>
      <c r="I18787">
        <v>0</v>
      </c>
      <c r="J18787">
        <v>0</v>
      </c>
      <c r="K18787">
        <v>73</v>
      </c>
      <c r="L18787" s="1"/>
      <c r="M18787" s="4"/>
    </row>
    <row r="18788" spans="1:13" x14ac:dyDescent="0.25">
      <c r="A18788">
        <v>8053475328</v>
      </c>
      <c r="B18788" t="s">
        <v>746</v>
      </c>
      <c r="C18788" s="1">
        <v>42496</v>
      </c>
      <c r="D18788" s="8">
        <f>WEEKDAY(hourlySteps_merged[[#This Row],[ActivityDate]],1)</f>
        <v>6</v>
      </c>
      <c r="E18788" s="1" t="str">
        <f>TEXT(hourlySteps_merged[[#This Row],[ActivityDate]],"dddd")</f>
        <v>Friday</v>
      </c>
      <c r="F18788" s="6" t="s">
        <v>774</v>
      </c>
      <c r="G18788" s="6" t="str">
        <f>TEXT(hourlySteps_merged[[#This Row],[ActivityTime2]],"hh:mm:ss")</f>
        <v>05:00:00</v>
      </c>
      <c r="H18788">
        <v>730</v>
      </c>
      <c r="I18788">
        <v>0</v>
      </c>
      <c r="J18788">
        <v>0</v>
      </c>
      <c r="K18788">
        <v>73</v>
      </c>
      <c r="L18788" s="1"/>
      <c r="M18788" s="4"/>
    </row>
    <row r="18789" spans="1:13" x14ac:dyDescent="0.25">
      <c r="A18789">
        <v>8053475328</v>
      </c>
      <c r="B18789" t="s">
        <v>747</v>
      </c>
      <c r="C18789" s="1">
        <v>42496</v>
      </c>
      <c r="D18789" s="8">
        <f>WEEKDAY(hourlySteps_merged[[#This Row],[ActivityDate]],1)</f>
        <v>6</v>
      </c>
      <c r="E18789" s="1" t="str">
        <f>TEXT(hourlySteps_merged[[#This Row],[ActivityDate]],"dddd")</f>
        <v>Friday</v>
      </c>
      <c r="F18789" s="6" t="s">
        <v>775</v>
      </c>
      <c r="G18789" s="6" t="str">
        <f>TEXT(hourlySteps_merged[[#This Row],[ActivityTime2]],"hh:mm:ss")</f>
        <v>06:00:00</v>
      </c>
      <c r="H18789">
        <v>3960</v>
      </c>
      <c r="I18789">
        <v>5</v>
      </c>
      <c r="J18789">
        <v>8.3333000000000004E-2</v>
      </c>
      <c r="K18789">
        <v>90</v>
      </c>
      <c r="L18789" s="1"/>
      <c r="M18789" s="4"/>
    </row>
    <row r="18790" spans="1:13" x14ac:dyDescent="0.25">
      <c r="A18790">
        <v>8053475328</v>
      </c>
      <c r="B18790" t="s">
        <v>748</v>
      </c>
      <c r="C18790" s="1">
        <v>42496</v>
      </c>
      <c r="D18790" s="8">
        <f>WEEKDAY(hourlySteps_merged[[#This Row],[ActivityDate]],1)</f>
        <v>6</v>
      </c>
      <c r="E18790" s="1" t="str">
        <f>TEXT(hourlySteps_merged[[#This Row],[ActivityDate]],"dddd")</f>
        <v>Friday</v>
      </c>
      <c r="F18790" s="6" t="s">
        <v>776</v>
      </c>
      <c r="G18790" s="6" t="str">
        <f>TEXT(hourlySteps_merged[[#This Row],[ActivityTime2]],"hh:mm:ss")</f>
        <v>07:00:00</v>
      </c>
      <c r="H18790">
        <v>8</v>
      </c>
      <c r="I18790">
        <v>21</v>
      </c>
      <c r="J18790">
        <v>0.35</v>
      </c>
      <c r="K18790">
        <v>173</v>
      </c>
      <c r="L18790" s="1"/>
      <c r="M18790" s="4"/>
    </row>
    <row r="18791" spans="1:13" x14ac:dyDescent="0.25">
      <c r="A18791">
        <v>8053475328</v>
      </c>
      <c r="B18791" t="s">
        <v>749</v>
      </c>
      <c r="C18791" s="1">
        <v>42496</v>
      </c>
      <c r="D18791" s="8">
        <f>WEEKDAY(hourlySteps_merged[[#This Row],[ActivityDate]],1)</f>
        <v>6</v>
      </c>
      <c r="E18791" s="1" t="str">
        <f>TEXT(hourlySteps_merged[[#This Row],[ActivityDate]],"dddd")</f>
        <v>Friday</v>
      </c>
      <c r="F18791" s="6" t="s">
        <v>777</v>
      </c>
      <c r="G18791" s="6" t="str">
        <f>TEXT(hourlySteps_merged[[#This Row],[ActivityTime2]],"hh:mm:ss")</f>
        <v>08:00:00</v>
      </c>
      <c r="H18791">
        <v>0</v>
      </c>
      <c r="I18791">
        <v>19</v>
      </c>
      <c r="J18791">
        <v>0.31666699999999998</v>
      </c>
      <c r="K18791">
        <v>158</v>
      </c>
      <c r="L18791" s="1"/>
      <c r="M18791" s="4"/>
    </row>
    <row r="18792" spans="1:13" x14ac:dyDescent="0.25">
      <c r="A18792">
        <v>8053475328</v>
      </c>
      <c r="B18792" t="s">
        <v>750</v>
      </c>
      <c r="C18792" s="1">
        <v>42496</v>
      </c>
      <c r="D18792" s="8">
        <f>WEEKDAY(hourlySteps_merged[[#This Row],[ActivityDate]],1)</f>
        <v>6</v>
      </c>
      <c r="E18792" s="1" t="str">
        <f>TEXT(hourlySteps_merged[[#This Row],[ActivityDate]],"dddd")</f>
        <v>Friday</v>
      </c>
      <c r="F18792" s="6" t="s">
        <v>778</v>
      </c>
      <c r="G18792" s="6" t="str">
        <f>TEXT(hourlySteps_merged[[#This Row],[ActivityTime2]],"hh:mm:ss")</f>
        <v>09:00:00</v>
      </c>
      <c r="H18792">
        <v>896</v>
      </c>
      <c r="I18792">
        <v>15</v>
      </c>
      <c r="J18792">
        <v>0.25</v>
      </c>
      <c r="K18792">
        <v>130</v>
      </c>
      <c r="L18792" s="1"/>
      <c r="M18792" s="4"/>
    </row>
    <row r="18793" spans="1:13" x14ac:dyDescent="0.25">
      <c r="A18793">
        <v>8053475328</v>
      </c>
      <c r="B18793" t="s">
        <v>751</v>
      </c>
      <c r="C18793" s="1">
        <v>42496</v>
      </c>
      <c r="D18793" s="8">
        <f>WEEKDAY(hourlySteps_merged[[#This Row],[ActivityDate]],1)</f>
        <v>6</v>
      </c>
      <c r="E18793" s="1" t="str">
        <f>TEXT(hourlySteps_merged[[#This Row],[ActivityDate]],"dddd")</f>
        <v>Friday</v>
      </c>
      <c r="F18793" s="6" t="s">
        <v>779</v>
      </c>
      <c r="G18793" s="6" t="str">
        <f>TEXT(hourlySteps_merged[[#This Row],[ActivityTime2]],"hh:mm:ss")</f>
        <v>10:00:00</v>
      </c>
      <c r="H18793">
        <v>49</v>
      </c>
      <c r="I18793">
        <v>11</v>
      </c>
      <c r="J18793">
        <v>0.183333</v>
      </c>
      <c r="K18793">
        <v>104</v>
      </c>
      <c r="L18793" s="1"/>
      <c r="M18793" s="4"/>
    </row>
    <row r="18794" spans="1:13" x14ac:dyDescent="0.25">
      <c r="A18794">
        <v>8053475328</v>
      </c>
      <c r="B18794" t="s">
        <v>752</v>
      </c>
      <c r="C18794" s="1">
        <v>42496</v>
      </c>
      <c r="D18794" s="8">
        <f>WEEKDAY(hourlySteps_merged[[#This Row],[ActivityDate]],1)</f>
        <v>6</v>
      </c>
      <c r="E18794" s="1" t="str">
        <f>TEXT(hourlySteps_merged[[#This Row],[ActivityDate]],"dddd")</f>
        <v>Friday</v>
      </c>
      <c r="F18794" s="6" t="s">
        <v>780</v>
      </c>
      <c r="G18794" s="6" t="str">
        <f>TEXT(hourlySteps_merged[[#This Row],[ActivityTime2]],"hh:mm:ss")</f>
        <v>11:00:00</v>
      </c>
      <c r="H18794">
        <v>116</v>
      </c>
      <c r="I18794">
        <v>16</v>
      </c>
      <c r="J18794">
        <v>0.26666699999999999</v>
      </c>
      <c r="K18794">
        <v>155</v>
      </c>
      <c r="L18794" s="1"/>
      <c r="M18794" s="4"/>
    </row>
    <row r="18795" spans="1:13" x14ac:dyDescent="0.25">
      <c r="A18795">
        <v>8053475328</v>
      </c>
      <c r="B18795" t="s">
        <v>48</v>
      </c>
      <c r="C18795" s="1">
        <v>42496</v>
      </c>
      <c r="D18795" s="8">
        <f>WEEKDAY(hourlySteps_merged[[#This Row],[ActivityDate]],1)</f>
        <v>6</v>
      </c>
      <c r="E18795" s="1" t="str">
        <f>TEXT(hourlySteps_merged[[#This Row],[ActivityDate]],"dddd")</f>
        <v>Friday</v>
      </c>
      <c r="F18795" s="6" t="s">
        <v>781</v>
      </c>
      <c r="G18795" s="6" t="str">
        <f>TEXT(hourlySteps_merged[[#This Row],[ActivityTime2]],"hh:mm:ss")</f>
        <v>12:00:00</v>
      </c>
      <c r="H18795">
        <v>33</v>
      </c>
      <c r="I18795">
        <v>34</v>
      </c>
      <c r="J18795">
        <v>0.56666700000000003</v>
      </c>
      <c r="K18795">
        <v>247</v>
      </c>
      <c r="L18795" s="1"/>
      <c r="M18795" s="4"/>
    </row>
    <row r="18796" spans="1:13" x14ac:dyDescent="0.25">
      <c r="A18796">
        <v>8053475328</v>
      </c>
      <c r="B18796" t="s">
        <v>753</v>
      </c>
      <c r="C18796" s="1">
        <v>42496</v>
      </c>
      <c r="D18796" s="8">
        <f>WEEKDAY(hourlySteps_merged[[#This Row],[ActivityDate]],1)</f>
        <v>6</v>
      </c>
      <c r="E18796" s="1" t="str">
        <f>TEXT(hourlySteps_merged[[#This Row],[ActivityDate]],"dddd")</f>
        <v>Friday</v>
      </c>
      <c r="F18796" s="6" t="s">
        <v>782</v>
      </c>
      <c r="G18796" s="6" t="str">
        <f>TEXT(hourlySteps_merged[[#This Row],[ActivityTime2]],"hh:mm:ss")</f>
        <v>13:00:00</v>
      </c>
      <c r="H18796">
        <v>0</v>
      </c>
      <c r="I18796">
        <v>15</v>
      </c>
      <c r="J18796">
        <v>0.25</v>
      </c>
      <c r="K18796">
        <v>135</v>
      </c>
      <c r="L18796" s="1"/>
      <c r="M18796" s="4"/>
    </row>
    <row r="18797" spans="1:13" x14ac:dyDescent="0.25">
      <c r="A18797">
        <v>8053475328</v>
      </c>
      <c r="B18797" t="s">
        <v>754</v>
      </c>
      <c r="C18797" s="1">
        <v>42496</v>
      </c>
      <c r="D18797" s="8">
        <f>WEEKDAY(hourlySteps_merged[[#This Row],[ActivityDate]],1)</f>
        <v>6</v>
      </c>
      <c r="E18797" s="1" t="str">
        <f>TEXT(hourlySteps_merged[[#This Row],[ActivityDate]],"dddd")</f>
        <v>Friday</v>
      </c>
      <c r="F18797" s="6" t="s">
        <v>783</v>
      </c>
      <c r="G18797" s="6" t="str">
        <f>TEXT(hourlySteps_merged[[#This Row],[ActivityTime2]],"hh:mm:ss")</f>
        <v>14:00:00</v>
      </c>
      <c r="H18797">
        <v>109</v>
      </c>
      <c r="I18797">
        <v>176</v>
      </c>
      <c r="J18797">
        <v>2.9333330000000002</v>
      </c>
      <c r="K18797">
        <v>843</v>
      </c>
      <c r="L18797" s="1"/>
      <c r="M18797" s="4"/>
    </row>
    <row r="18798" spans="1:13" x14ac:dyDescent="0.25">
      <c r="A18798">
        <v>8053475328</v>
      </c>
      <c r="B18798" t="s">
        <v>755</v>
      </c>
      <c r="C18798" s="1">
        <v>42496</v>
      </c>
      <c r="D18798" s="8">
        <f>WEEKDAY(hourlySteps_merged[[#This Row],[ActivityDate]],1)</f>
        <v>6</v>
      </c>
      <c r="E18798" s="1" t="str">
        <f>TEXT(hourlySteps_merged[[#This Row],[ActivityDate]],"dddd")</f>
        <v>Friday</v>
      </c>
      <c r="F18798" s="6" t="s">
        <v>784</v>
      </c>
      <c r="G18798" s="6" t="str">
        <f>TEXT(hourlySteps_merged[[#This Row],[ActivityTime2]],"hh:mm:ss")</f>
        <v>15:00:00</v>
      </c>
      <c r="H18798">
        <v>0</v>
      </c>
      <c r="I18798">
        <v>56</v>
      </c>
      <c r="J18798">
        <v>0.93333299999999997</v>
      </c>
      <c r="K18798">
        <v>253</v>
      </c>
      <c r="L18798" s="1"/>
      <c r="M18798" s="4"/>
    </row>
    <row r="18799" spans="1:13" x14ac:dyDescent="0.25">
      <c r="A18799">
        <v>8053475328</v>
      </c>
      <c r="B18799" t="s">
        <v>756</v>
      </c>
      <c r="C18799" s="1">
        <v>42496</v>
      </c>
      <c r="D18799" s="8">
        <f>WEEKDAY(hourlySteps_merged[[#This Row],[ActivityDate]],1)</f>
        <v>6</v>
      </c>
      <c r="E18799" s="1" t="str">
        <f>TEXT(hourlySteps_merged[[#This Row],[ActivityDate]],"dddd")</f>
        <v>Friday</v>
      </c>
      <c r="F18799" s="6" t="s">
        <v>785</v>
      </c>
      <c r="G18799" s="6" t="str">
        <f>TEXT(hourlySteps_merged[[#This Row],[ActivityTime2]],"hh:mm:ss")</f>
        <v>16:00:00</v>
      </c>
      <c r="H18799">
        <v>0</v>
      </c>
      <c r="I18799">
        <v>99</v>
      </c>
      <c r="J18799">
        <v>1.65</v>
      </c>
      <c r="K18799">
        <v>376</v>
      </c>
      <c r="L18799" s="1"/>
      <c r="M18799" s="4"/>
    </row>
    <row r="18800" spans="1:13" x14ac:dyDescent="0.25">
      <c r="A18800">
        <v>8053475328</v>
      </c>
      <c r="B18800" t="s">
        <v>757</v>
      </c>
      <c r="C18800" s="1">
        <v>42496</v>
      </c>
      <c r="D18800" s="8">
        <f>WEEKDAY(hourlySteps_merged[[#This Row],[ActivityDate]],1)</f>
        <v>6</v>
      </c>
      <c r="E18800" s="1" t="str">
        <f>TEXT(hourlySteps_merged[[#This Row],[ActivityDate]],"dddd")</f>
        <v>Friday</v>
      </c>
      <c r="F18800" s="6" t="s">
        <v>786</v>
      </c>
      <c r="G18800" s="6" t="str">
        <f>TEXT(hourlySteps_merged[[#This Row],[ActivityTime2]],"hh:mm:ss")</f>
        <v>17:00:00</v>
      </c>
      <c r="H18800">
        <v>0</v>
      </c>
      <c r="I18800">
        <v>35</v>
      </c>
      <c r="J18800">
        <v>0.58333299999999999</v>
      </c>
      <c r="K18800">
        <v>202</v>
      </c>
      <c r="L18800" s="1"/>
      <c r="M18800" s="4"/>
    </row>
    <row r="18801" spans="1:13" x14ac:dyDescent="0.25">
      <c r="A18801">
        <v>8053475328</v>
      </c>
      <c r="B18801" t="s">
        <v>758</v>
      </c>
      <c r="C18801" s="1">
        <v>42496</v>
      </c>
      <c r="D18801" s="8">
        <f>WEEKDAY(hourlySteps_merged[[#This Row],[ActivityDate]],1)</f>
        <v>6</v>
      </c>
      <c r="E18801" s="1" t="str">
        <f>TEXT(hourlySteps_merged[[#This Row],[ActivityDate]],"dddd")</f>
        <v>Friday</v>
      </c>
      <c r="F18801" s="6" t="s">
        <v>787</v>
      </c>
      <c r="G18801" s="6" t="str">
        <f>TEXT(hourlySteps_merged[[#This Row],[ActivityTime2]],"hh:mm:ss")</f>
        <v>18:00:00</v>
      </c>
      <c r="H18801">
        <v>0</v>
      </c>
      <c r="I18801">
        <v>24</v>
      </c>
      <c r="J18801">
        <v>0.4</v>
      </c>
      <c r="K18801">
        <v>177</v>
      </c>
      <c r="L18801" s="1"/>
      <c r="M18801" s="4"/>
    </row>
    <row r="18802" spans="1:13" x14ac:dyDescent="0.25">
      <c r="A18802">
        <v>8053475328</v>
      </c>
      <c r="B18802" t="s">
        <v>759</v>
      </c>
      <c r="C18802" s="1">
        <v>42496</v>
      </c>
      <c r="D18802" s="8">
        <f>WEEKDAY(hourlySteps_merged[[#This Row],[ActivityDate]],1)</f>
        <v>6</v>
      </c>
      <c r="E18802" s="1" t="str">
        <f>TEXT(hourlySteps_merged[[#This Row],[ActivityDate]],"dddd")</f>
        <v>Friday</v>
      </c>
      <c r="F18802" s="6" t="s">
        <v>788</v>
      </c>
      <c r="G18802" s="6" t="str">
        <f>TEXT(hourlySteps_merged[[#This Row],[ActivityTime2]],"hh:mm:ss")</f>
        <v>19:00:00</v>
      </c>
      <c r="H18802">
        <v>0</v>
      </c>
      <c r="I18802">
        <v>10</v>
      </c>
      <c r="J18802">
        <v>0.16666700000000001</v>
      </c>
      <c r="K18802">
        <v>128</v>
      </c>
      <c r="L18802" s="1"/>
      <c r="M18802" s="4"/>
    </row>
    <row r="18803" spans="1:13" x14ac:dyDescent="0.25">
      <c r="A18803">
        <v>8053475328</v>
      </c>
      <c r="B18803" t="s">
        <v>760</v>
      </c>
      <c r="C18803" s="1">
        <v>42496</v>
      </c>
      <c r="D18803" s="8">
        <f>WEEKDAY(hourlySteps_merged[[#This Row],[ActivityDate]],1)</f>
        <v>6</v>
      </c>
      <c r="E18803" s="1" t="str">
        <f>TEXT(hourlySteps_merged[[#This Row],[ActivityDate]],"dddd")</f>
        <v>Friday</v>
      </c>
      <c r="F18803" s="6" t="s">
        <v>789</v>
      </c>
      <c r="G18803" s="6" t="str">
        <f>TEXT(hourlySteps_merged[[#This Row],[ActivityTime2]],"hh:mm:ss")</f>
        <v>20:00:00</v>
      </c>
      <c r="H18803">
        <v>0</v>
      </c>
      <c r="I18803">
        <v>4</v>
      </c>
      <c r="J18803">
        <v>6.6667000000000004E-2</v>
      </c>
      <c r="K18803">
        <v>103</v>
      </c>
      <c r="L18803" s="1"/>
      <c r="M18803" s="4"/>
    </row>
    <row r="18804" spans="1:13" x14ac:dyDescent="0.25">
      <c r="A18804">
        <v>8053475328</v>
      </c>
      <c r="B18804" t="s">
        <v>761</v>
      </c>
      <c r="C18804" s="1">
        <v>42496</v>
      </c>
      <c r="D18804" s="8">
        <f>WEEKDAY(hourlySteps_merged[[#This Row],[ActivityDate]],1)</f>
        <v>6</v>
      </c>
      <c r="E18804" s="1" t="str">
        <f>TEXT(hourlySteps_merged[[#This Row],[ActivityDate]],"dddd")</f>
        <v>Friday</v>
      </c>
      <c r="F18804" s="6" t="s">
        <v>790</v>
      </c>
      <c r="G18804" s="6" t="str">
        <f>TEXT(hourlySteps_merged[[#This Row],[ActivityTime2]],"hh:mm:ss")</f>
        <v>21:00:00</v>
      </c>
      <c r="H18804">
        <v>0</v>
      </c>
      <c r="I18804">
        <v>8</v>
      </c>
      <c r="J18804">
        <v>0.13333300000000001</v>
      </c>
      <c r="K18804">
        <v>117</v>
      </c>
      <c r="L18804" s="1"/>
      <c r="M18804" s="4"/>
    </row>
    <row r="18805" spans="1:13" x14ac:dyDescent="0.25">
      <c r="A18805">
        <v>8053475328</v>
      </c>
      <c r="B18805" t="s">
        <v>762</v>
      </c>
      <c r="C18805" s="1">
        <v>42496</v>
      </c>
      <c r="D18805" s="8">
        <f>WEEKDAY(hourlySteps_merged[[#This Row],[ActivityDate]],1)</f>
        <v>6</v>
      </c>
      <c r="E18805" s="1" t="str">
        <f>TEXT(hourlySteps_merged[[#This Row],[ActivityDate]],"dddd")</f>
        <v>Friday</v>
      </c>
      <c r="F18805" s="6" t="s">
        <v>791</v>
      </c>
      <c r="G18805" s="6" t="str">
        <f>TEXT(hourlySteps_merged[[#This Row],[ActivityTime2]],"hh:mm:ss")</f>
        <v>22:00:00</v>
      </c>
      <c r="H18805">
        <v>0</v>
      </c>
      <c r="I18805">
        <v>6</v>
      </c>
      <c r="J18805">
        <v>0.1</v>
      </c>
      <c r="K18805">
        <v>101</v>
      </c>
      <c r="L18805" s="1"/>
      <c r="M18805" s="4"/>
    </row>
    <row r="18806" spans="1:13" x14ac:dyDescent="0.25">
      <c r="A18806">
        <v>8053475328</v>
      </c>
      <c r="B18806" t="s">
        <v>763</v>
      </c>
      <c r="C18806" s="1">
        <v>42496</v>
      </c>
      <c r="D18806" s="8">
        <f>WEEKDAY(hourlySteps_merged[[#This Row],[ActivityDate]],1)</f>
        <v>6</v>
      </c>
      <c r="E18806" s="1" t="str">
        <f>TEXT(hourlySteps_merged[[#This Row],[ActivityDate]],"dddd")</f>
        <v>Friday</v>
      </c>
      <c r="F18806" s="6" t="s">
        <v>792</v>
      </c>
      <c r="G18806" s="6" t="str">
        <f>TEXT(hourlySteps_merged[[#This Row],[ActivityTime2]],"hh:mm:ss")</f>
        <v>23:00:00</v>
      </c>
      <c r="H18806">
        <v>0</v>
      </c>
      <c r="I18806">
        <v>0</v>
      </c>
      <c r="J18806">
        <v>0</v>
      </c>
      <c r="K18806">
        <v>73</v>
      </c>
      <c r="L18806" s="1"/>
      <c r="M18806" s="4"/>
    </row>
    <row r="18807" spans="1:13" x14ac:dyDescent="0.25">
      <c r="A18807">
        <v>8053475328</v>
      </c>
      <c r="B18807" t="s">
        <v>764</v>
      </c>
      <c r="C18807" s="1">
        <v>42497</v>
      </c>
      <c r="D18807" s="8">
        <f>WEEKDAY(hourlySteps_merged[[#This Row],[ActivityDate]],1)</f>
        <v>7</v>
      </c>
      <c r="E18807" s="1" t="str">
        <f>TEXT(hourlySteps_merged[[#This Row],[ActivityDate]],"dddd")</f>
        <v>Saturday</v>
      </c>
      <c r="F18807" s="6" t="s">
        <v>769</v>
      </c>
      <c r="G18807" s="6" t="str">
        <f>TEXT(hourlySteps_merged[[#This Row],[ActivityTime2]],"hh:mm:ss")</f>
        <v>00:00:00</v>
      </c>
      <c r="H18807">
        <v>487</v>
      </c>
      <c r="I18807">
        <v>9</v>
      </c>
      <c r="J18807">
        <v>0.15</v>
      </c>
      <c r="K18807">
        <v>65</v>
      </c>
      <c r="L18807" s="1"/>
      <c r="M18807" s="4"/>
    </row>
    <row r="18808" spans="1:13" x14ac:dyDescent="0.25">
      <c r="A18808">
        <v>8053475328</v>
      </c>
      <c r="B18808" t="s">
        <v>765</v>
      </c>
      <c r="C18808" s="1">
        <v>42497</v>
      </c>
      <c r="D18808" s="8">
        <f>WEEKDAY(hourlySteps_merged[[#This Row],[ActivityDate]],1)</f>
        <v>7</v>
      </c>
      <c r="E18808" s="1" t="str">
        <f>TEXT(hourlySteps_merged[[#This Row],[ActivityDate]],"dddd")</f>
        <v>Saturday</v>
      </c>
      <c r="F18808" s="6" t="s">
        <v>770</v>
      </c>
      <c r="G18808" s="6" t="str">
        <f>TEXT(hourlySteps_merged[[#This Row],[ActivityTime2]],"hh:mm:ss")</f>
        <v>01:00:00</v>
      </c>
      <c r="H18808">
        <v>0</v>
      </c>
      <c r="I18808">
        <v>0</v>
      </c>
      <c r="J18808">
        <v>0</v>
      </c>
      <c r="K18808">
        <v>48</v>
      </c>
      <c r="L18808" s="1"/>
      <c r="M18808" s="4"/>
    </row>
    <row r="18809" spans="1:13" x14ac:dyDescent="0.25">
      <c r="A18809">
        <v>8053475328</v>
      </c>
      <c r="B18809" t="s">
        <v>766</v>
      </c>
      <c r="C18809" s="1">
        <v>42497</v>
      </c>
      <c r="D18809" s="8">
        <f>WEEKDAY(hourlySteps_merged[[#This Row],[ActivityDate]],1)</f>
        <v>7</v>
      </c>
      <c r="E18809" s="1" t="str">
        <f>TEXT(hourlySteps_merged[[#This Row],[ActivityDate]],"dddd")</f>
        <v>Saturday</v>
      </c>
      <c r="F18809" s="6" t="s">
        <v>771</v>
      </c>
      <c r="G18809" s="6" t="str">
        <f>TEXT(hourlySteps_merged[[#This Row],[ActivityTime2]],"hh:mm:ss")</f>
        <v>02:00:00</v>
      </c>
      <c r="H18809">
        <v>4266</v>
      </c>
      <c r="I18809">
        <v>2</v>
      </c>
      <c r="J18809">
        <v>3.3333000000000002E-2</v>
      </c>
      <c r="K18809">
        <v>50</v>
      </c>
      <c r="L18809" s="1"/>
      <c r="M18809" s="4"/>
    </row>
    <row r="18810" spans="1:13" x14ac:dyDescent="0.25">
      <c r="A18810">
        <v>8253242879</v>
      </c>
      <c r="B18810" t="s">
        <v>19</v>
      </c>
      <c r="C18810" s="1">
        <v>42497</v>
      </c>
      <c r="D18810" s="8">
        <f>WEEKDAY(hourlySteps_merged[[#This Row],[ActivityDate]],1)</f>
        <v>7</v>
      </c>
      <c r="E18810" s="1" t="str">
        <f>TEXT(hourlySteps_merged[[#This Row],[ActivityDate]],"dddd")</f>
        <v>Saturday</v>
      </c>
      <c r="F18810" s="6" t="s">
        <v>772</v>
      </c>
      <c r="G18810" s="6" t="str">
        <f>TEXT(hourlySteps_merged[[#This Row],[ActivityTime2]],"hh:mm:ss")</f>
        <v>03:00:00</v>
      </c>
      <c r="H18810">
        <v>0</v>
      </c>
      <c r="I18810">
        <v>0</v>
      </c>
      <c r="J18810">
        <v>0</v>
      </c>
      <c r="K18810">
        <v>47</v>
      </c>
      <c r="L18810" s="1"/>
      <c r="M18810" s="4"/>
    </row>
    <row r="18811" spans="1:13" x14ac:dyDescent="0.25">
      <c r="A18811">
        <v>8253242879</v>
      </c>
      <c r="B18811" t="s">
        <v>63</v>
      </c>
      <c r="C18811" s="1">
        <v>42497</v>
      </c>
      <c r="D18811" s="8">
        <f>WEEKDAY(hourlySteps_merged[[#This Row],[ActivityDate]],1)</f>
        <v>7</v>
      </c>
      <c r="E18811" s="1" t="str">
        <f>TEXT(hourlySteps_merged[[#This Row],[ActivityDate]],"dddd")</f>
        <v>Saturday</v>
      </c>
      <c r="F18811" s="6" t="s">
        <v>773</v>
      </c>
      <c r="G18811" s="6" t="str">
        <f>TEXT(hourlySteps_merged[[#This Row],[ActivityTime2]],"hh:mm:ss")</f>
        <v>04:00:00</v>
      </c>
      <c r="H18811">
        <v>0</v>
      </c>
      <c r="I18811">
        <v>0</v>
      </c>
      <c r="J18811">
        <v>0</v>
      </c>
      <c r="K18811">
        <v>48</v>
      </c>
      <c r="L18811" s="1"/>
      <c r="M18811" s="4"/>
    </row>
    <row r="18812" spans="1:13" x14ac:dyDescent="0.25">
      <c r="A18812">
        <v>8253242879</v>
      </c>
      <c r="B18812" t="s">
        <v>64</v>
      </c>
      <c r="C18812" s="1">
        <v>42497</v>
      </c>
      <c r="D18812" s="8">
        <f>WEEKDAY(hourlySteps_merged[[#This Row],[ActivityDate]],1)</f>
        <v>7</v>
      </c>
      <c r="E18812" s="1" t="str">
        <f>TEXT(hourlySteps_merged[[#This Row],[ActivityDate]],"dddd")</f>
        <v>Saturday</v>
      </c>
      <c r="F18812" s="6" t="s">
        <v>774</v>
      </c>
      <c r="G18812" s="6" t="str">
        <f>TEXT(hourlySteps_merged[[#This Row],[ActivityTime2]],"hh:mm:ss")</f>
        <v>05:00:00</v>
      </c>
      <c r="H18812">
        <v>0</v>
      </c>
      <c r="I18812">
        <v>0</v>
      </c>
      <c r="J18812">
        <v>0</v>
      </c>
      <c r="K18812">
        <v>47</v>
      </c>
      <c r="L18812" s="1"/>
      <c r="M18812" s="4"/>
    </row>
    <row r="18813" spans="1:13" x14ac:dyDescent="0.25">
      <c r="A18813">
        <v>8253242879</v>
      </c>
      <c r="B18813" t="s">
        <v>65</v>
      </c>
      <c r="C18813" s="1">
        <v>42497</v>
      </c>
      <c r="D18813" s="8">
        <f>WEEKDAY(hourlySteps_merged[[#This Row],[ActivityDate]],1)</f>
        <v>7</v>
      </c>
      <c r="E18813" s="1" t="str">
        <f>TEXT(hourlySteps_merged[[#This Row],[ActivityDate]],"dddd")</f>
        <v>Saturday</v>
      </c>
      <c r="F18813" s="6" t="s">
        <v>775</v>
      </c>
      <c r="G18813" s="6" t="str">
        <f>TEXT(hourlySteps_merged[[#This Row],[ActivityTime2]],"hh:mm:ss")</f>
        <v>06:00:00</v>
      </c>
      <c r="H18813">
        <v>0</v>
      </c>
      <c r="I18813">
        <v>0</v>
      </c>
      <c r="J18813">
        <v>0</v>
      </c>
      <c r="K18813">
        <v>47</v>
      </c>
      <c r="L18813" s="1"/>
      <c r="M18813" s="4"/>
    </row>
    <row r="18814" spans="1:13" x14ac:dyDescent="0.25">
      <c r="A18814">
        <v>8253242879</v>
      </c>
      <c r="B18814" t="s">
        <v>66</v>
      </c>
      <c r="C18814" s="1">
        <v>42497</v>
      </c>
      <c r="D18814" s="8">
        <f>WEEKDAY(hourlySteps_merged[[#This Row],[ActivityDate]],1)</f>
        <v>7</v>
      </c>
      <c r="E18814" s="1" t="str">
        <f>TEXT(hourlySteps_merged[[#This Row],[ActivityDate]],"dddd")</f>
        <v>Saturday</v>
      </c>
      <c r="F18814" s="6" t="s">
        <v>776</v>
      </c>
      <c r="G18814" s="6" t="str">
        <f>TEXT(hourlySteps_merged[[#This Row],[ActivityTime2]],"hh:mm:ss")</f>
        <v>07:00:00</v>
      </c>
      <c r="H18814">
        <v>0</v>
      </c>
      <c r="I18814">
        <v>0</v>
      </c>
      <c r="J18814">
        <v>0</v>
      </c>
      <c r="K18814">
        <v>47</v>
      </c>
      <c r="L18814" s="1"/>
      <c r="M18814" s="4"/>
    </row>
    <row r="18815" spans="1:13" x14ac:dyDescent="0.25">
      <c r="A18815">
        <v>8253242879</v>
      </c>
      <c r="B18815" t="s">
        <v>67</v>
      </c>
      <c r="C18815" s="1">
        <v>42497</v>
      </c>
      <c r="D18815" s="8">
        <f>WEEKDAY(hourlySteps_merged[[#This Row],[ActivityDate]],1)</f>
        <v>7</v>
      </c>
      <c r="E18815" s="1" t="str">
        <f>TEXT(hourlySteps_merged[[#This Row],[ActivityDate]],"dddd")</f>
        <v>Saturday</v>
      </c>
      <c r="F18815" s="6" t="s">
        <v>777</v>
      </c>
      <c r="G18815" s="6" t="str">
        <f>TEXT(hourlySteps_merged[[#This Row],[ActivityTime2]],"hh:mm:ss")</f>
        <v>08:00:00</v>
      </c>
      <c r="H18815">
        <v>0</v>
      </c>
      <c r="I18815">
        <v>9</v>
      </c>
      <c r="J18815">
        <v>0.15</v>
      </c>
      <c r="K18815">
        <v>61</v>
      </c>
      <c r="L18815" s="1"/>
      <c r="M18815" s="4"/>
    </row>
    <row r="18816" spans="1:13" x14ac:dyDescent="0.25">
      <c r="A18816">
        <v>8253242879</v>
      </c>
      <c r="B18816" t="s">
        <v>68</v>
      </c>
      <c r="C18816" s="1">
        <v>42497</v>
      </c>
      <c r="D18816" s="8">
        <f>WEEKDAY(hourlySteps_merged[[#This Row],[ActivityDate]],1)</f>
        <v>7</v>
      </c>
      <c r="E18816" s="1" t="str">
        <f>TEXT(hourlySteps_merged[[#This Row],[ActivityDate]],"dddd")</f>
        <v>Saturday</v>
      </c>
      <c r="F18816" s="6" t="s">
        <v>778</v>
      </c>
      <c r="G18816" s="6" t="str">
        <f>TEXT(hourlySteps_merged[[#This Row],[ActivityTime2]],"hh:mm:ss")</f>
        <v>09:00:00</v>
      </c>
      <c r="H18816">
        <v>0</v>
      </c>
      <c r="I18816">
        <v>7</v>
      </c>
      <c r="J18816">
        <v>0.11666700000000001</v>
      </c>
      <c r="K18816">
        <v>59</v>
      </c>
      <c r="L18816" s="1"/>
      <c r="M18816" s="4"/>
    </row>
    <row r="18817" spans="1:13" x14ac:dyDescent="0.25">
      <c r="A18817">
        <v>8253242879</v>
      </c>
      <c r="B18817" t="s">
        <v>69</v>
      </c>
      <c r="C18817" s="1">
        <v>42497</v>
      </c>
      <c r="D18817" s="8">
        <f>WEEKDAY(hourlySteps_merged[[#This Row],[ActivityDate]],1)</f>
        <v>7</v>
      </c>
      <c r="E18817" s="1" t="str">
        <f>TEXT(hourlySteps_merged[[#This Row],[ActivityDate]],"dddd")</f>
        <v>Saturday</v>
      </c>
      <c r="F18817" s="6" t="s">
        <v>779</v>
      </c>
      <c r="G18817" s="6" t="str">
        <f>TEXT(hourlySteps_merged[[#This Row],[ActivityTime2]],"hh:mm:ss")</f>
        <v>10:00:00</v>
      </c>
      <c r="H18817">
        <v>0</v>
      </c>
      <c r="I18817">
        <v>46</v>
      </c>
      <c r="J18817">
        <v>0.76666699999999999</v>
      </c>
      <c r="K18817">
        <v>133</v>
      </c>
      <c r="L18817" s="1"/>
      <c r="M18817" s="4"/>
    </row>
    <row r="18818" spans="1:13" x14ac:dyDescent="0.25">
      <c r="A18818">
        <v>8253242879</v>
      </c>
      <c r="B18818" t="s">
        <v>70</v>
      </c>
      <c r="C18818" s="1">
        <v>42497</v>
      </c>
      <c r="D18818" s="8">
        <f>WEEKDAY(hourlySteps_merged[[#This Row],[ActivityDate]],1)</f>
        <v>7</v>
      </c>
      <c r="E18818" s="1" t="str">
        <f>TEXT(hourlySteps_merged[[#This Row],[ActivityDate]],"dddd")</f>
        <v>Saturday</v>
      </c>
      <c r="F18818" s="6" t="s">
        <v>780</v>
      </c>
      <c r="G18818" s="6" t="str">
        <f>TEXT(hourlySteps_merged[[#This Row],[ActivityTime2]],"hh:mm:ss")</f>
        <v>11:00:00</v>
      </c>
      <c r="H18818">
        <v>0</v>
      </c>
      <c r="I18818">
        <v>59</v>
      </c>
      <c r="J18818">
        <v>0.98333300000000001</v>
      </c>
      <c r="K18818">
        <v>164</v>
      </c>
      <c r="L18818" s="1"/>
      <c r="M18818" s="4"/>
    </row>
    <row r="18819" spans="1:13" x14ac:dyDescent="0.25">
      <c r="A18819">
        <v>8253242879</v>
      </c>
      <c r="B18819" t="s">
        <v>71</v>
      </c>
      <c r="C18819" s="1">
        <v>42497</v>
      </c>
      <c r="D18819" s="8">
        <f>WEEKDAY(hourlySteps_merged[[#This Row],[ActivityDate]],1)</f>
        <v>7</v>
      </c>
      <c r="E18819" s="1" t="str">
        <f>TEXT(hourlySteps_merged[[#This Row],[ActivityDate]],"dddd")</f>
        <v>Saturday</v>
      </c>
      <c r="F18819" s="6" t="s">
        <v>781</v>
      </c>
      <c r="G18819" s="6" t="str">
        <f>TEXT(hourlySteps_merged[[#This Row],[ActivityTime2]],"hh:mm:ss")</f>
        <v>12:00:00</v>
      </c>
      <c r="H18819">
        <v>0</v>
      </c>
      <c r="I18819">
        <v>6</v>
      </c>
      <c r="J18819">
        <v>0.1</v>
      </c>
      <c r="K18819">
        <v>62</v>
      </c>
      <c r="L18819" s="1"/>
      <c r="M18819" s="4"/>
    </row>
    <row r="18820" spans="1:13" x14ac:dyDescent="0.25">
      <c r="A18820">
        <v>8253242879</v>
      </c>
      <c r="B18820" t="s">
        <v>72</v>
      </c>
      <c r="C18820" s="1">
        <v>42497</v>
      </c>
      <c r="D18820" s="8">
        <f>WEEKDAY(hourlySteps_merged[[#This Row],[ActivityDate]],1)</f>
        <v>7</v>
      </c>
      <c r="E18820" s="1" t="str">
        <f>TEXT(hourlySteps_merged[[#This Row],[ActivityDate]],"dddd")</f>
        <v>Saturday</v>
      </c>
      <c r="F18820" s="6" t="s">
        <v>782</v>
      </c>
      <c r="G18820" s="6" t="str">
        <f>TEXT(hourlySteps_merged[[#This Row],[ActivityTime2]],"hh:mm:ss")</f>
        <v>13:00:00</v>
      </c>
      <c r="H18820">
        <v>5007</v>
      </c>
      <c r="I18820">
        <v>2</v>
      </c>
      <c r="J18820">
        <v>3.3333000000000002E-2</v>
      </c>
      <c r="K18820">
        <v>55</v>
      </c>
      <c r="L18820" s="1"/>
      <c r="M18820" s="4"/>
    </row>
    <row r="18821" spans="1:13" x14ac:dyDescent="0.25">
      <c r="A18821">
        <v>8253242879</v>
      </c>
      <c r="B18821" t="s">
        <v>73</v>
      </c>
      <c r="C18821" s="1">
        <v>42497</v>
      </c>
      <c r="D18821" s="8">
        <f>WEEKDAY(hourlySteps_merged[[#This Row],[ActivityDate]],1)</f>
        <v>7</v>
      </c>
      <c r="E18821" s="1" t="str">
        <f>TEXT(hourlySteps_merged[[#This Row],[ActivityDate]],"dddd")</f>
        <v>Saturday</v>
      </c>
      <c r="F18821" s="6" t="s">
        <v>783</v>
      </c>
      <c r="G18821" s="6" t="str">
        <f>TEXT(hourlySteps_merged[[#This Row],[ActivityTime2]],"hh:mm:ss")</f>
        <v>14:00:00</v>
      </c>
      <c r="H18821">
        <v>1791</v>
      </c>
      <c r="I18821">
        <v>9</v>
      </c>
      <c r="J18821">
        <v>0.15</v>
      </c>
      <c r="K18821">
        <v>64</v>
      </c>
      <c r="L18821" s="1"/>
      <c r="M18821" s="4"/>
    </row>
    <row r="18822" spans="1:13" x14ac:dyDescent="0.25">
      <c r="A18822">
        <v>8253242879</v>
      </c>
      <c r="B18822" t="s">
        <v>74</v>
      </c>
      <c r="C18822" s="1">
        <v>42497</v>
      </c>
      <c r="D18822" s="8">
        <f>WEEKDAY(hourlySteps_merged[[#This Row],[ActivityDate]],1)</f>
        <v>7</v>
      </c>
      <c r="E18822" s="1" t="str">
        <f>TEXT(hourlySteps_merged[[#This Row],[ActivityDate]],"dddd")</f>
        <v>Saturday</v>
      </c>
      <c r="F18822" s="6" t="s">
        <v>784</v>
      </c>
      <c r="G18822" s="6" t="str">
        <f>TEXT(hourlySteps_merged[[#This Row],[ActivityTime2]],"hh:mm:ss")</f>
        <v>15:00:00</v>
      </c>
      <c r="H18822">
        <v>463</v>
      </c>
      <c r="I18822">
        <v>4</v>
      </c>
      <c r="J18822">
        <v>6.6667000000000004E-2</v>
      </c>
      <c r="K18822">
        <v>65</v>
      </c>
      <c r="L18822" s="1"/>
      <c r="M18822" s="4"/>
    </row>
    <row r="18823" spans="1:13" x14ac:dyDescent="0.25">
      <c r="A18823">
        <v>8253242879</v>
      </c>
      <c r="B18823" t="s">
        <v>75</v>
      </c>
      <c r="C18823" s="1">
        <v>42497</v>
      </c>
      <c r="D18823" s="8">
        <f>WEEKDAY(hourlySteps_merged[[#This Row],[ActivityDate]],1)</f>
        <v>7</v>
      </c>
      <c r="E18823" s="1" t="str">
        <f>TEXT(hourlySteps_merged[[#This Row],[ActivityDate]],"dddd")</f>
        <v>Saturday</v>
      </c>
      <c r="F18823" s="6" t="s">
        <v>785</v>
      </c>
      <c r="G18823" s="6" t="str">
        <f>TEXT(hourlySteps_merged[[#This Row],[ActivityTime2]],"hh:mm:ss")</f>
        <v>16:00:00</v>
      </c>
      <c r="H18823">
        <v>64</v>
      </c>
      <c r="I18823">
        <v>10</v>
      </c>
      <c r="J18823">
        <v>0.16666700000000001</v>
      </c>
      <c r="K18823">
        <v>68</v>
      </c>
      <c r="L18823" s="1"/>
      <c r="M18823" s="4"/>
    </row>
    <row r="18824" spans="1:13" x14ac:dyDescent="0.25">
      <c r="A18824">
        <v>8253242879</v>
      </c>
      <c r="B18824" t="s">
        <v>76</v>
      </c>
      <c r="C18824" s="1">
        <v>42497</v>
      </c>
      <c r="D18824" s="8">
        <f>WEEKDAY(hourlySteps_merged[[#This Row],[ActivityDate]],1)</f>
        <v>7</v>
      </c>
      <c r="E18824" s="1" t="str">
        <f>TEXT(hourlySteps_merged[[#This Row],[ActivityDate]],"dddd")</f>
        <v>Saturday</v>
      </c>
      <c r="F18824" s="6" t="s">
        <v>786</v>
      </c>
      <c r="G18824" s="6" t="str">
        <f>TEXT(hourlySteps_merged[[#This Row],[ActivityTime2]],"hh:mm:ss")</f>
        <v>17:00:00</v>
      </c>
      <c r="H18824">
        <v>332</v>
      </c>
      <c r="I18824">
        <v>6</v>
      </c>
      <c r="J18824">
        <v>0.1</v>
      </c>
      <c r="K18824">
        <v>64</v>
      </c>
      <c r="L18824" s="1"/>
      <c r="M18824" s="4"/>
    </row>
    <row r="18825" spans="1:13" x14ac:dyDescent="0.25">
      <c r="A18825">
        <v>8253242879</v>
      </c>
      <c r="B18825" t="s">
        <v>77</v>
      </c>
      <c r="C18825" s="1">
        <v>42497</v>
      </c>
      <c r="D18825" s="8">
        <f>WEEKDAY(hourlySteps_merged[[#This Row],[ActivityDate]],1)</f>
        <v>7</v>
      </c>
      <c r="E18825" s="1" t="str">
        <f>TEXT(hourlySteps_merged[[#This Row],[ActivityDate]],"dddd")</f>
        <v>Saturday</v>
      </c>
      <c r="F18825" s="6" t="s">
        <v>787</v>
      </c>
      <c r="G18825" s="6" t="str">
        <f>TEXT(hourlySteps_merged[[#This Row],[ActivityTime2]],"hh:mm:ss")</f>
        <v>18:00:00</v>
      </c>
      <c r="H18825">
        <v>32</v>
      </c>
      <c r="I18825">
        <v>13</v>
      </c>
      <c r="J18825">
        <v>0.216667</v>
      </c>
      <c r="K18825">
        <v>71</v>
      </c>
      <c r="L18825" s="1"/>
      <c r="M18825" s="4"/>
    </row>
    <row r="18826" spans="1:13" x14ac:dyDescent="0.25">
      <c r="A18826">
        <v>8253242879</v>
      </c>
      <c r="B18826" t="s">
        <v>78</v>
      </c>
      <c r="C18826" s="1">
        <v>42497</v>
      </c>
      <c r="D18826" s="8">
        <f>WEEKDAY(hourlySteps_merged[[#This Row],[ActivityDate]],1)</f>
        <v>7</v>
      </c>
      <c r="E18826" s="1" t="str">
        <f>TEXT(hourlySteps_merged[[#This Row],[ActivityDate]],"dddd")</f>
        <v>Saturday</v>
      </c>
      <c r="F18826" s="6" t="s">
        <v>788</v>
      </c>
      <c r="G18826" s="6" t="str">
        <f>TEXT(hourlySteps_merged[[#This Row],[ActivityTime2]],"hh:mm:ss")</f>
        <v>19:00:00</v>
      </c>
      <c r="H18826">
        <v>266</v>
      </c>
      <c r="I18826">
        <v>21</v>
      </c>
      <c r="J18826">
        <v>0.35</v>
      </c>
      <c r="K18826">
        <v>91</v>
      </c>
      <c r="L18826" s="1"/>
      <c r="M18826" s="4"/>
    </row>
    <row r="18827" spans="1:13" x14ac:dyDescent="0.25">
      <c r="A18827">
        <v>8253242879</v>
      </c>
      <c r="B18827" t="s">
        <v>79</v>
      </c>
      <c r="C18827" s="1">
        <v>42497</v>
      </c>
      <c r="D18827" s="8">
        <f>WEEKDAY(hourlySteps_merged[[#This Row],[ActivityDate]],1)</f>
        <v>7</v>
      </c>
      <c r="E18827" s="1" t="str">
        <f>TEXT(hourlySteps_merged[[#This Row],[ActivityDate]],"dddd")</f>
        <v>Saturday</v>
      </c>
      <c r="F18827" s="6" t="s">
        <v>789</v>
      </c>
      <c r="G18827" s="6" t="str">
        <f>TEXT(hourlySteps_merged[[#This Row],[ActivityTime2]],"hh:mm:ss")</f>
        <v>20:00:00</v>
      </c>
      <c r="H18827">
        <v>269</v>
      </c>
      <c r="I18827">
        <v>3</v>
      </c>
      <c r="J18827">
        <v>0.05</v>
      </c>
      <c r="K18827">
        <v>59</v>
      </c>
      <c r="L18827" s="1"/>
      <c r="M18827" s="4"/>
    </row>
    <row r="18828" spans="1:13" x14ac:dyDescent="0.25">
      <c r="A18828">
        <v>8253242879</v>
      </c>
      <c r="B18828" t="s">
        <v>80</v>
      </c>
      <c r="C18828" s="1">
        <v>42497</v>
      </c>
      <c r="D18828" s="8">
        <f>WEEKDAY(hourlySteps_merged[[#This Row],[ActivityDate]],1)</f>
        <v>7</v>
      </c>
      <c r="E18828" s="1" t="str">
        <f>TEXT(hourlySteps_merged[[#This Row],[ActivityDate]],"dddd")</f>
        <v>Saturday</v>
      </c>
      <c r="F18828" s="6" t="s">
        <v>790</v>
      </c>
      <c r="G18828" s="6" t="str">
        <f>TEXT(hourlySteps_merged[[#This Row],[ActivityTime2]],"hh:mm:ss")</f>
        <v>21:00:00</v>
      </c>
      <c r="H18828">
        <v>126</v>
      </c>
      <c r="I18828">
        <v>61</v>
      </c>
      <c r="J18828">
        <v>1.016667</v>
      </c>
      <c r="K18828">
        <v>140</v>
      </c>
      <c r="L18828" s="1"/>
      <c r="M18828" s="4"/>
    </row>
    <row r="18829" spans="1:13" x14ac:dyDescent="0.25">
      <c r="A18829">
        <v>8253242879</v>
      </c>
      <c r="B18829" t="s">
        <v>81</v>
      </c>
      <c r="C18829" s="1">
        <v>42497</v>
      </c>
      <c r="D18829" s="8">
        <f>WEEKDAY(hourlySteps_merged[[#This Row],[ActivityDate]],1)</f>
        <v>7</v>
      </c>
      <c r="E18829" s="1" t="str">
        <f>TEXT(hourlySteps_merged[[#This Row],[ActivityDate]],"dddd")</f>
        <v>Saturday</v>
      </c>
      <c r="F18829" s="6" t="s">
        <v>791</v>
      </c>
      <c r="G18829" s="6" t="str">
        <f>TEXT(hourlySteps_merged[[#This Row],[ActivityTime2]],"hh:mm:ss")</f>
        <v>22:00:00</v>
      </c>
      <c r="H18829">
        <v>105</v>
      </c>
      <c r="I18829">
        <v>108</v>
      </c>
      <c r="J18829">
        <v>1.8</v>
      </c>
      <c r="K18829">
        <v>209</v>
      </c>
      <c r="L18829" s="1"/>
      <c r="M18829" s="4"/>
    </row>
    <row r="18830" spans="1:13" x14ac:dyDescent="0.25">
      <c r="A18830">
        <v>8253242879</v>
      </c>
      <c r="B18830" t="s">
        <v>82</v>
      </c>
      <c r="C18830" s="1">
        <v>42497</v>
      </c>
      <c r="D18830" s="8">
        <f>WEEKDAY(hourlySteps_merged[[#This Row],[ActivityDate]],1)</f>
        <v>7</v>
      </c>
      <c r="E18830" s="1" t="str">
        <f>TEXT(hourlySteps_merged[[#This Row],[ActivityDate]],"dddd")</f>
        <v>Saturday</v>
      </c>
      <c r="F18830" s="6" t="s">
        <v>792</v>
      </c>
      <c r="G18830" s="6" t="str">
        <f>TEXT(hourlySteps_merged[[#This Row],[ActivityTime2]],"hh:mm:ss")</f>
        <v>23:00:00</v>
      </c>
      <c r="H18830">
        <v>142</v>
      </c>
      <c r="I18830">
        <v>3</v>
      </c>
      <c r="J18830">
        <v>0.05</v>
      </c>
      <c r="K18830">
        <v>55</v>
      </c>
      <c r="L18830" s="1"/>
      <c r="M18830" s="4"/>
    </row>
    <row r="18831" spans="1:13" x14ac:dyDescent="0.25">
      <c r="A18831">
        <v>8253242879</v>
      </c>
      <c r="B18831" t="s">
        <v>83</v>
      </c>
      <c r="C18831" s="1">
        <v>42497</v>
      </c>
      <c r="D18831" s="8">
        <f>WEEKDAY(hourlySteps_merged[[#This Row],[ActivityDate]],1)</f>
        <v>7</v>
      </c>
      <c r="E18831" s="1" t="str">
        <f>TEXT(hourlySteps_merged[[#This Row],[ActivityDate]],"dddd")</f>
        <v>Saturday</v>
      </c>
      <c r="F18831" s="6" t="s">
        <v>769</v>
      </c>
      <c r="G18831" s="6" t="str">
        <f>TEXT(hourlySteps_merged[[#This Row],[ActivityTime2]],"hh:mm:ss")</f>
        <v>00:00:00</v>
      </c>
      <c r="H18831">
        <v>106</v>
      </c>
      <c r="I18831">
        <v>6</v>
      </c>
      <c r="J18831">
        <v>0.1</v>
      </c>
      <c r="K18831">
        <v>61</v>
      </c>
      <c r="L18831" s="1"/>
      <c r="M18831" s="4"/>
    </row>
    <row r="18832" spans="1:13" x14ac:dyDescent="0.25">
      <c r="A18832">
        <v>8253242879</v>
      </c>
      <c r="B18832" t="s">
        <v>84</v>
      </c>
      <c r="C18832" s="1">
        <v>42497</v>
      </c>
      <c r="D18832" s="8">
        <f>WEEKDAY(hourlySteps_merged[[#This Row],[ActivityDate]],1)</f>
        <v>7</v>
      </c>
      <c r="E18832" s="1" t="str">
        <f>TEXT(hourlySteps_merged[[#This Row],[ActivityDate]],"dddd")</f>
        <v>Saturday</v>
      </c>
      <c r="F18832" s="6" t="s">
        <v>770</v>
      </c>
      <c r="G18832" s="6" t="str">
        <f>TEXT(hourlySteps_merged[[#This Row],[ActivityTime2]],"hh:mm:ss")</f>
        <v>01:00:00</v>
      </c>
      <c r="H18832">
        <v>167</v>
      </c>
      <c r="I18832">
        <v>26</v>
      </c>
      <c r="J18832">
        <v>0.43333300000000002</v>
      </c>
      <c r="K18832">
        <v>88</v>
      </c>
      <c r="L18832" s="1"/>
      <c r="M18832" s="4"/>
    </row>
    <row r="18833" spans="1:13" x14ac:dyDescent="0.25">
      <c r="A18833">
        <v>8253242879</v>
      </c>
      <c r="B18833" t="s">
        <v>85</v>
      </c>
      <c r="C18833" s="1">
        <v>42497</v>
      </c>
      <c r="D18833" s="8">
        <f>WEEKDAY(hourlySteps_merged[[#This Row],[ActivityDate]],1)</f>
        <v>7</v>
      </c>
      <c r="E18833" s="1" t="str">
        <f>TEXT(hourlySteps_merged[[#This Row],[ActivityDate]],"dddd")</f>
        <v>Saturday</v>
      </c>
      <c r="F18833" s="6" t="s">
        <v>771</v>
      </c>
      <c r="G18833" s="6" t="str">
        <f>TEXT(hourlySteps_merged[[#This Row],[ActivityTime2]],"hh:mm:ss")</f>
        <v>02:00:00</v>
      </c>
      <c r="H18833">
        <v>163</v>
      </c>
      <c r="I18833">
        <v>19</v>
      </c>
      <c r="J18833">
        <v>0.31666699999999998</v>
      </c>
      <c r="K18833">
        <v>76</v>
      </c>
      <c r="L18833" s="1"/>
      <c r="M18833" s="4"/>
    </row>
    <row r="18834" spans="1:13" x14ac:dyDescent="0.25">
      <c r="A18834">
        <v>8253242879</v>
      </c>
      <c r="B18834" t="s">
        <v>20</v>
      </c>
      <c r="C18834" s="1">
        <v>42497</v>
      </c>
      <c r="D18834" s="8">
        <f>WEEKDAY(hourlySteps_merged[[#This Row],[ActivityDate]],1)</f>
        <v>7</v>
      </c>
      <c r="E18834" s="1" t="str">
        <f>TEXT(hourlySteps_merged[[#This Row],[ActivityDate]],"dddd")</f>
        <v>Saturday</v>
      </c>
      <c r="F18834" s="6" t="s">
        <v>772</v>
      </c>
      <c r="G18834" s="6" t="str">
        <f>TEXT(hourlySteps_merged[[#This Row],[ActivityTime2]],"hh:mm:ss")</f>
        <v>03:00:00</v>
      </c>
      <c r="H18834">
        <v>0</v>
      </c>
      <c r="I18834">
        <v>0</v>
      </c>
      <c r="J18834">
        <v>0</v>
      </c>
      <c r="K18834">
        <v>50</v>
      </c>
      <c r="L18834" s="1"/>
      <c r="M18834" s="4"/>
    </row>
    <row r="18835" spans="1:13" x14ac:dyDescent="0.25">
      <c r="A18835">
        <v>8253242879</v>
      </c>
      <c r="B18835" t="s">
        <v>86</v>
      </c>
      <c r="C18835" s="1">
        <v>42497</v>
      </c>
      <c r="D18835" s="8">
        <f>WEEKDAY(hourlySteps_merged[[#This Row],[ActivityDate]],1)</f>
        <v>7</v>
      </c>
      <c r="E18835" s="1" t="str">
        <f>TEXT(hourlySteps_merged[[#This Row],[ActivityDate]],"dddd")</f>
        <v>Saturday</v>
      </c>
      <c r="F18835" s="6" t="s">
        <v>773</v>
      </c>
      <c r="G18835" s="6" t="str">
        <f>TEXT(hourlySteps_merged[[#This Row],[ActivityTime2]],"hh:mm:ss")</f>
        <v>04:00:00</v>
      </c>
      <c r="H18835">
        <v>0</v>
      </c>
      <c r="I18835">
        <v>3</v>
      </c>
      <c r="J18835">
        <v>0.05</v>
      </c>
      <c r="K18835">
        <v>55</v>
      </c>
      <c r="L18835" s="1"/>
      <c r="M18835" s="4"/>
    </row>
    <row r="18836" spans="1:13" x14ac:dyDescent="0.25">
      <c r="A18836">
        <v>8253242879</v>
      </c>
      <c r="B18836" t="s">
        <v>87</v>
      </c>
      <c r="C18836" s="1">
        <v>42497</v>
      </c>
      <c r="D18836" s="8">
        <f>WEEKDAY(hourlySteps_merged[[#This Row],[ActivityDate]],1)</f>
        <v>7</v>
      </c>
      <c r="E18836" s="1" t="str">
        <f>TEXT(hourlySteps_merged[[#This Row],[ActivityDate]],"dddd")</f>
        <v>Saturday</v>
      </c>
      <c r="F18836" s="6" t="s">
        <v>774</v>
      </c>
      <c r="G18836" s="6" t="str">
        <f>TEXT(hourlySteps_merged[[#This Row],[ActivityTime2]],"hh:mm:ss")</f>
        <v>05:00:00</v>
      </c>
      <c r="H18836">
        <v>0</v>
      </c>
      <c r="I18836">
        <v>0</v>
      </c>
      <c r="J18836">
        <v>0</v>
      </c>
      <c r="K18836">
        <v>50</v>
      </c>
      <c r="L18836" s="1"/>
      <c r="M18836" s="4"/>
    </row>
    <row r="18837" spans="1:13" x14ac:dyDescent="0.25">
      <c r="A18837">
        <v>8253242879</v>
      </c>
      <c r="B18837" t="s">
        <v>88</v>
      </c>
      <c r="C18837" s="1">
        <v>42497</v>
      </c>
      <c r="D18837" s="8">
        <f>WEEKDAY(hourlySteps_merged[[#This Row],[ActivityDate]],1)</f>
        <v>7</v>
      </c>
      <c r="E18837" s="1" t="str">
        <f>TEXT(hourlySteps_merged[[#This Row],[ActivityDate]],"dddd")</f>
        <v>Saturday</v>
      </c>
      <c r="F18837" s="6" t="s">
        <v>775</v>
      </c>
      <c r="G18837" s="6" t="str">
        <f>TEXT(hourlySteps_merged[[#This Row],[ActivityTime2]],"hh:mm:ss")</f>
        <v>06:00:00</v>
      </c>
      <c r="H18837">
        <v>0</v>
      </c>
      <c r="I18837">
        <v>0</v>
      </c>
      <c r="J18837">
        <v>0</v>
      </c>
      <c r="K18837">
        <v>50</v>
      </c>
      <c r="L18837" s="1"/>
      <c r="M18837" s="4"/>
    </row>
    <row r="18838" spans="1:13" x14ac:dyDescent="0.25">
      <c r="A18838">
        <v>8253242879</v>
      </c>
      <c r="B18838" t="s">
        <v>89</v>
      </c>
      <c r="C18838" s="1">
        <v>42497</v>
      </c>
      <c r="D18838" s="8">
        <f>WEEKDAY(hourlySteps_merged[[#This Row],[ActivityDate]],1)</f>
        <v>7</v>
      </c>
      <c r="E18838" s="1" t="str">
        <f>TEXT(hourlySteps_merged[[#This Row],[ActivityDate]],"dddd")</f>
        <v>Saturday</v>
      </c>
      <c r="F18838" s="6" t="s">
        <v>776</v>
      </c>
      <c r="G18838" s="6" t="str">
        <f>TEXT(hourlySteps_merged[[#This Row],[ActivityTime2]],"hh:mm:ss")</f>
        <v>07:00:00</v>
      </c>
      <c r="H18838">
        <v>0</v>
      </c>
      <c r="I18838">
        <v>1</v>
      </c>
      <c r="J18838">
        <v>1.6667000000000001E-2</v>
      </c>
      <c r="K18838">
        <v>51</v>
      </c>
      <c r="L18838" s="1"/>
      <c r="M18838" s="4"/>
    </row>
    <row r="18839" spans="1:13" x14ac:dyDescent="0.25">
      <c r="A18839">
        <v>8253242879</v>
      </c>
      <c r="B18839" t="s">
        <v>90</v>
      </c>
      <c r="C18839" s="1">
        <v>42497</v>
      </c>
      <c r="D18839" s="8">
        <f>WEEKDAY(hourlySteps_merged[[#This Row],[ActivityDate]],1)</f>
        <v>7</v>
      </c>
      <c r="E18839" s="1" t="str">
        <f>TEXT(hourlySteps_merged[[#This Row],[ActivityDate]],"dddd")</f>
        <v>Saturday</v>
      </c>
      <c r="F18839" s="6" t="s">
        <v>777</v>
      </c>
      <c r="G18839" s="6" t="str">
        <f>TEXT(hourlySteps_merged[[#This Row],[ActivityTime2]],"hh:mm:ss")</f>
        <v>08:00:00</v>
      </c>
      <c r="H18839">
        <v>0</v>
      </c>
      <c r="I18839">
        <v>0</v>
      </c>
      <c r="J18839">
        <v>0</v>
      </c>
      <c r="K18839">
        <v>50</v>
      </c>
      <c r="L18839" s="1"/>
      <c r="M18839" s="4"/>
    </row>
    <row r="18840" spans="1:13" x14ac:dyDescent="0.25">
      <c r="A18840">
        <v>8253242879</v>
      </c>
      <c r="B18840" t="s">
        <v>91</v>
      </c>
      <c r="C18840" s="1">
        <v>42497</v>
      </c>
      <c r="D18840" s="8">
        <f>WEEKDAY(hourlySteps_merged[[#This Row],[ActivityDate]],1)</f>
        <v>7</v>
      </c>
      <c r="E18840" s="1" t="str">
        <f>TEXT(hourlySteps_merged[[#This Row],[ActivityDate]],"dddd")</f>
        <v>Saturday</v>
      </c>
      <c r="F18840" s="6" t="s">
        <v>778</v>
      </c>
      <c r="G18840" s="6" t="str">
        <f>TEXT(hourlySteps_merged[[#This Row],[ActivityTime2]],"hh:mm:ss")</f>
        <v>09:00:00</v>
      </c>
      <c r="H18840">
        <v>0</v>
      </c>
      <c r="I18840">
        <v>0</v>
      </c>
      <c r="J18840">
        <v>0</v>
      </c>
      <c r="K18840">
        <v>50</v>
      </c>
      <c r="L18840" s="1"/>
      <c r="M18840" s="4"/>
    </row>
    <row r="18841" spans="1:13" x14ac:dyDescent="0.25">
      <c r="A18841">
        <v>8253242879</v>
      </c>
      <c r="B18841" t="s">
        <v>92</v>
      </c>
      <c r="C18841" s="1">
        <v>42497</v>
      </c>
      <c r="D18841" s="8">
        <f>WEEKDAY(hourlySteps_merged[[#This Row],[ActivityDate]],1)</f>
        <v>7</v>
      </c>
      <c r="E18841" s="1" t="str">
        <f>TEXT(hourlySteps_merged[[#This Row],[ActivityDate]],"dddd")</f>
        <v>Saturday</v>
      </c>
      <c r="F18841" s="6" t="s">
        <v>779</v>
      </c>
      <c r="G18841" s="6" t="str">
        <f>TEXT(hourlySteps_merged[[#This Row],[ActivityTime2]],"hh:mm:ss")</f>
        <v>10:00:00</v>
      </c>
      <c r="H18841">
        <v>0</v>
      </c>
      <c r="I18841">
        <v>0</v>
      </c>
      <c r="J18841">
        <v>0</v>
      </c>
      <c r="K18841">
        <v>50</v>
      </c>
      <c r="L18841" s="1"/>
      <c r="M18841" s="4"/>
    </row>
    <row r="18842" spans="1:13" x14ac:dyDescent="0.25">
      <c r="A18842">
        <v>8253242879</v>
      </c>
      <c r="B18842" t="s">
        <v>93</v>
      </c>
      <c r="C18842" s="1">
        <v>42497</v>
      </c>
      <c r="D18842" s="8">
        <f>WEEKDAY(hourlySteps_merged[[#This Row],[ActivityDate]],1)</f>
        <v>7</v>
      </c>
      <c r="E18842" s="1" t="str">
        <f>TEXT(hourlySteps_merged[[#This Row],[ActivityDate]],"dddd")</f>
        <v>Saturday</v>
      </c>
      <c r="F18842" s="6" t="s">
        <v>780</v>
      </c>
      <c r="G18842" s="6" t="str">
        <f>TEXT(hourlySteps_merged[[#This Row],[ActivityTime2]],"hh:mm:ss")</f>
        <v>11:00:00</v>
      </c>
      <c r="H18842">
        <v>0</v>
      </c>
      <c r="I18842">
        <v>0</v>
      </c>
      <c r="J18842">
        <v>0</v>
      </c>
      <c r="K18842">
        <v>50</v>
      </c>
      <c r="L18842" s="1"/>
      <c r="M18842" s="4"/>
    </row>
    <row r="18843" spans="1:13" x14ac:dyDescent="0.25">
      <c r="A18843">
        <v>8253242879</v>
      </c>
      <c r="B18843" t="s">
        <v>94</v>
      </c>
      <c r="C18843" s="1">
        <v>42497</v>
      </c>
      <c r="D18843" s="8">
        <f>WEEKDAY(hourlySteps_merged[[#This Row],[ActivityDate]],1)</f>
        <v>7</v>
      </c>
      <c r="E18843" s="1" t="str">
        <f>TEXT(hourlySteps_merged[[#This Row],[ActivityDate]],"dddd")</f>
        <v>Saturday</v>
      </c>
      <c r="F18843" s="6" t="s">
        <v>781</v>
      </c>
      <c r="G18843" s="6" t="str">
        <f>TEXT(hourlySteps_merged[[#This Row],[ActivityTime2]],"hh:mm:ss")</f>
        <v>12:00:00</v>
      </c>
      <c r="H18843">
        <v>0</v>
      </c>
      <c r="I18843">
        <v>24</v>
      </c>
      <c r="J18843">
        <v>0.4</v>
      </c>
      <c r="K18843">
        <v>85</v>
      </c>
      <c r="L18843" s="1"/>
      <c r="M18843" s="4"/>
    </row>
    <row r="18844" spans="1:13" x14ac:dyDescent="0.25">
      <c r="A18844">
        <v>8253242879</v>
      </c>
      <c r="B18844" t="s">
        <v>95</v>
      </c>
      <c r="C18844" s="1">
        <v>42497</v>
      </c>
      <c r="D18844" s="8">
        <f>WEEKDAY(hourlySteps_merged[[#This Row],[ActivityDate]],1)</f>
        <v>7</v>
      </c>
      <c r="E18844" s="1" t="str">
        <f>TEXT(hourlySteps_merged[[#This Row],[ActivityDate]],"dddd")</f>
        <v>Saturday</v>
      </c>
      <c r="F18844" s="6" t="s">
        <v>782</v>
      </c>
      <c r="G18844" s="6" t="str">
        <f>TEXT(hourlySteps_merged[[#This Row],[ActivityTime2]],"hh:mm:ss")</f>
        <v>13:00:00</v>
      </c>
      <c r="H18844">
        <v>0</v>
      </c>
      <c r="I18844">
        <v>31</v>
      </c>
      <c r="J18844">
        <v>0.51666699999999999</v>
      </c>
      <c r="K18844">
        <v>91</v>
      </c>
      <c r="L18844" s="1"/>
      <c r="M18844" s="4"/>
    </row>
    <row r="18845" spans="1:13" x14ac:dyDescent="0.25">
      <c r="A18845">
        <v>8253242879</v>
      </c>
      <c r="B18845" t="s">
        <v>96</v>
      </c>
      <c r="C18845" s="1">
        <v>42497</v>
      </c>
      <c r="D18845" s="8">
        <f>WEEKDAY(hourlySteps_merged[[#This Row],[ActivityDate]],1)</f>
        <v>7</v>
      </c>
      <c r="E18845" s="1" t="str">
        <f>TEXT(hourlySteps_merged[[#This Row],[ActivityDate]],"dddd")</f>
        <v>Saturday</v>
      </c>
      <c r="F18845" s="6" t="s">
        <v>783</v>
      </c>
      <c r="G18845" s="6" t="str">
        <f>TEXT(hourlySteps_merged[[#This Row],[ActivityTime2]],"hh:mm:ss")</f>
        <v>14:00:00</v>
      </c>
      <c r="H18845">
        <v>52</v>
      </c>
      <c r="I18845">
        <v>15</v>
      </c>
      <c r="J18845">
        <v>0.25</v>
      </c>
      <c r="K18845">
        <v>76</v>
      </c>
      <c r="L18845" s="1"/>
      <c r="M18845" s="4"/>
    </row>
    <row r="18846" spans="1:13" x14ac:dyDescent="0.25">
      <c r="A18846">
        <v>8253242879</v>
      </c>
      <c r="B18846" t="s">
        <v>97</v>
      </c>
      <c r="C18846" s="1">
        <v>42497</v>
      </c>
      <c r="D18846" s="8">
        <f>WEEKDAY(hourlySteps_merged[[#This Row],[ActivityDate]],1)</f>
        <v>7</v>
      </c>
      <c r="E18846" s="1" t="str">
        <f>TEXT(hourlySteps_merged[[#This Row],[ActivityDate]],"dddd")</f>
        <v>Saturday</v>
      </c>
      <c r="F18846" s="6" t="s">
        <v>784</v>
      </c>
      <c r="G18846" s="6" t="str">
        <f>TEXT(hourlySteps_merged[[#This Row],[ActivityTime2]],"hh:mm:ss")</f>
        <v>15:00:00</v>
      </c>
      <c r="H18846">
        <v>6291</v>
      </c>
      <c r="I18846">
        <v>0</v>
      </c>
      <c r="J18846">
        <v>0</v>
      </c>
      <c r="K18846">
        <v>50</v>
      </c>
      <c r="L18846" s="1"/>
      <c r="M18846" s="4"/>
    </row>
    <row r="18847" spans="1:13" x14ac:dyDescent="0.25">
      <c r="A18847">
        <v>8253242879</v>
      </c>
      <c r="B18847" t="s">
        <v>98</v>
      </c>
      <c r="C18847" s="1">
        <v>42497</v>
      </c>
      <c r="D18847" s="8">
        <f>WEEKDAY(hourlySteps_merged[[#This Row],[ActivityDate]],1)</f>
        <v>7</v>
      </c>
      <c r="E18847" s="1" t="str">
        <f>TEXT(hourlySteps_merged[[#This Row],[ActivityDate]],"dddd")</f>
        <v>Saturday</v>
      </c>
      <c r="F18847" s="6" t="s">
        <v>785</v>
      </c>
      <c r="G18847" s="6" t="str">
        <f>TEXT(hourlySteps_merged[[#This Row],[ActivityTime2]],"hh:mm:ss")</f>
        <v>16:00:00</v>
      </c>
      <c r="H18847">
        <v>367</v>
      </c>
      <c r="I18847">
        <v>0</v>
      </c>
      <c r="J18847">
        <v>0</v>
      </c>
      <c r="K18847">
        <v>50</v>
      </c>
      <c r="L18847" s="1"/>
      <c r="M18847" s="4"/>
    </row>
    <row r="18848" spans="1:13" x14ac:dyDescent="0.25">
      <c r="A18848">
        <v>8253242879</v>
      </c>
      <c r="B18848" t="s">
        <v>99</v>
      </c>
      <c r="C18848" s="1">
        <v>42497</v>
      </c>
      <c r="D18848" s="8">
        <f>WEEKDAY(hourlySteps_merged[[#This Row],[ActivityDate]],1)</f>
        <v>7</v>
      </c>
      <c r="E18848" s="1" t="str">
        <f>TEXT(hourlySteps_merged[[#This Row],[ActivityDate]],"dddd")</f>
        <v>Saturday</v>
      </c>
      <c r="F18848" s="6" t="s">
        <v>786</v>
      </c>
      <c r="G18848" s="6" t="str">
        <f>TEXT(hourlySteps_merged[[#This Row],[ActivityTime2]],"hh:mm:ss")</f>
        <v>17:00:00</v>
      </c>
      <c r="H18848">
        <v>177</v>
      </c>
      <c r="I18848">
        <v>10</v>
      </c>
      <c r="J18848">
        <v>0.16666700000000001</v>
      </c>
      <c r="K18848">
        <v>68</v>
      </c>
      <c r="L18848" s="1"/>
      <c r="M18848" s="4"/>
    </row>
    <row r="18849" spans="1:13" x14ac:dyDescent="0.25">
      <c r="A18849">
        <v>8253242879</v>
      </c>
      <c r="B18849" t="s">
        <v>100</v>
      </c>
      <c r="C18849" s="1">
        <v>42497</v>
      </c>
      <c r="D18849" s="8">
        <f>WEEKDAY(hourlySteps_merged[[#This Row],[ActivityDate]],1)</f>
        <v>7</v>
      </c>
      <c r="E18849" s="1" t="str">
        <f>TEXT(hourlySteps_merged[[#This Row],[ActivityDate]],"dddd")</f>
        <v>Saturday</v>
      </c>
      <c r="F18849" s="6" t="s">
        <v>787</v>
      </c>
      <c r="G18849" s="6" t="str">
        <f>TEXT(hourlySteps_merged[[#This Row],[ActivityTime2]],"hh:mm:ss")</f>
        <v>18:00:00</v>
      </c>
      <c r="H18849">
        <v>317</v>
      </c>
      <c r="I18849">
        <v>22</v>
      </c>
      <c r="J18849">
        <v>0.36666700000000002</v>
      </c>
      <c r="K18849">
        <v>90</v>
      </c>
      <c r="L18849" s="1"/>
      <c r="M18849" s="4"/>
    </row>
    <row r="18850" spans="1:13" x14ac:dyDescent="0.25">
      <c r="A18850">
        <v>8253242879</v>
      </c>
      <c r="B18850" t="s">
        <v>101</v>
      </c>
      <c r="C18850" s="1">
        <v>42497</v>
      </c>
      <c r="D18850" s="8">
        <f>WEEKDAY(hourlySteps_merged[[#This Row],[ActivityDate]],1)</f>
        <v>7</v>
      </c>
      <c r="E18850" s="1" t="str">
        <f>TEXT(hourlySteps_merged[[#This Row],[ActivityDate]],"dddd")</f>
        <v>Saturday</v>
      </c>
      <c r="F18850" s="6" t="s">
        <v>788</v>
      </c>
      <c r="G18850" s="6" t="str">
        <f>TEXT(hourlySteps_merged[[#This Row],[ActivityTime2]],"hh:mm:ss")</f>
        <v>19:00:00</v>
      </c>
      <c r="H18850">
        <v>13</v>
      </c>
      <c r="I18850">
        <v>14</v>
      </c>
      <c r="J18850">
        <v>0.23333300000000001</v>
      </c>
      <c r="K18850">
        <v>70</v>
      </c>
      <c r="L18850" s="1"/>
      <c r="M18850" s="4"/>
    </row>
    <row r="18851" spans="1:13" x14ac:dyDescent="0.25">
      <c r="A18851">
        <v>8253242879</v>
      </c>
      <c r="B18851" t="s">
        <v>102</v>
      </c>
      <c r="C18851" s="1">
        <v>42497</v>
      </c>
      <c r="D18851" s="8">
        <f>WEEKDAY(hourlySteps_merged[[#This Row],[ActivityDate]],1)</f>
        <v>7</v>
      </c>
      <c r="E18851" s="1" t="str">
        <f>TEXT(hourlySteps_merged[[#This Row],[ActivityDate]],"dddd")</f>
        <v>Saturday</v>
      </c>
      <c r="F18851" s="6" t="s">
        <v>789</v>
      </c>
      <c r="G18851" s="6" t="str">
        <f>TEXT(hourlySteps_merged[[#This Row],[ActivityTime2]],"hh:mm:ss")</f>
        <v>20:00:00</v>
      </c>
      <c r="H18851">
        <v>207</v>
      </c>
      <c r="I18851">
        <v>7</v>
      </c>
      <c r="J18851">
        <v>0.11666700000000001</v>
      </c>
      <c r="K18851">
        <v>58</v>
      </c>
      <c r="L18851" s="1"/>
      <c r="M18851" s="4"/>
    </row>
    <row r="18852" spans="1:13" x14ac:dyDescent="0.25">
      <c r="A18852">
        <v>8253242879</v>
      </c>
      <c r="B18852" t="s">
        <v>103</v>
      </c>
      <c r="C18852" s="1">
        <v>42497</v>
      </c>
      <c r="D18852" s="8">
        <f>WEEKDAY(hourlySteps_merged[[#This Row],[ActivityDate]],1)</f>
        <v>7</v>
      </c>
      <c r="E18852" s="1" t="str">
        <f>TEXT(hourlySteps_merged[[#This Row],[ActivityDate]],"dddd")</f>
        <v>Saturday</v>
      </c>
      <c r="F18852" s="6" t="s">
        <v>790</v>
      </c>
      <c r="G18852" s="6" t="str">
        <f>TEXT(hourlySteps_merged[[#This Row],[ActivityTime2]],"hh:mm:ss")</f>
        <v>21:00:00</v>
      </c>
      <c r="H18852">
        <v>0</v>
      </c>
      <c r="I18852">
        <v>1</v>
      </c>
      <c r="J18852">
        <v>1.6667000000000001E-2</v>
      </c>
      <c r="K18852">
        <v>51</v>
      </c>
      <c r="L18852" s="1"/>
      <c r="M18852" s="4"/>
    </row>
    <row r="18853" spans="1:13" x14ac:dyDescent="0.25">
      <c r="A18853">
        <v>8253242879</v>
      </c>
      <c r="B18853" t="s">
        <v>104</v>
      </c>
      <c r="C18853" s="1">
        <v>42497</v>
      </c>
      <c r="D18853" s="8">
        <f>WEEKDAY(hourlySteps_merged[[#This Row],[ActivityDate]],1)</f>
        <v>7</v>
      </c>
      <c r="E18853" s="1" t="str">
        <f>TEXT(hourlySteps_merged[[#This Row],[ActivityDate]],"dddd")</f>
        <v>Saturday</v>
      </c>
      <c r="F18853" s="6" t="s">
        <v>791</v>
      </c>
      <c r="G18853" s="6" t="str">
        <f>TEXT(hourlySteps_merged[[#This Row],[ActivityTime2]],"hh:mm:ss")</f>
        <v>22:00:00</v>
      </c>
      <c r="H18853">
        <v>22</v>
      </c>
      <c r="I18853">
        <v>1</v>
      </c>
      <c r="J18853">
        <v>1.6667000000000001E-2</v>
      </c>
      <c r="K18853">
        <v>51</v>
      </c>
      <c r="L18853" s="1"/>
      <c r="M18853" s="4"/>
    </row>
    <row r="18854" spans="1:13" x14ac:dyDescent="0.25">
      <c r="A18854">
        <v>8253242879</v>
      </c>
      <c r="B18854" t="s">
        <v>105</v>
      </c>
      <c r="C18854" s="1">
        <v>42497</v>
      </c>
      <c r="D18854" s="8">
        <f>WEEKDAY(hourlySteps_merged[[#This Row],[ActivityDate]],1)</f>
        <v>7</v>
      </c>
      <c r="E18854" s="1" t="str">
        <f>TEXT(hourlySteps_merged[[#This Row],[ActivityDate]],"dddd")</f>
        <v>Saturday</v>
      </c>
      <c r="F18854" s="6" t="s">
        <v>792</v>
      </c>
      <c r="G18854" s="6" t="str">
        <f>TEXT(hourlySteps_merged[[#This Row],[ActivityTime2]],"hh:mm:ss")</f>
        <v>23:00:00</v>
      </c>
      <c r="H18854">
        <v>142</v>
      </c>
      <c r="I18854">
        <v>2</v>
      </c>
      <c r="J18854">
        <v>3.3333000000000002E-2</v>
      </c>
      <c r="K18854">
        <v>53</v>
      </c>
      <c r="L18854" s="1"/>
      <c r="M18854" s="4"/>
    </row>
    <row r="18855" spans="1:13" x14ac:dyDescent="0.25">
      <c r="A18855">
        <v>8253242879</v>
      </c>
      <c r="B18855" t="s">
        <v>106</v>
      </c>
      <c r="C18855" s="1">
        <v>42497</v>
      </c>
      <c r="D18855" s="8">
        <f>WEEKDAY(hourlySteps_merged[[#This Row],[ActivityDate]],1)</f>
        <v>7</v>
      </c>
      <c r="E18855" s="1" t="str">
        <f>TEXT(hourlySteps_merged[[#This Row],[ActivityDate]],"dddd")</f>
        <v>Saturday</v>
      </c>
      <c r="F18855" s="6" t="s">
        <v>769</v>
      </c>
      <c r="G18855" s="6" t="str">
        <f>TEXT(hourlySteps_merged[[#This Row],[ActivityTime2]],"hh:mm:ss")</f>
        <v>00:00:00</v>
      </c>
      <c r="H18855">
        <v>204</v>
      </c>
      <c r="I18855">
        <v>6</v>
      </c>
      <c r="J18855">
        <v>0.1</v>
      </c>
      <c r="K18855">
        <v>103</v>
      </c>
      <c r="L18855" s="1"/>
      <c r="M18855" s="4"/>
    </row>
    <row r="18856" spans="1:13" x14ac:dyDescent="0.25">
      <c r="A18856">
        <v>8253242879</v>
      </c>
      <c r="B18856" t="s">
        <v>107</v>
      </c>
      <c r="C18856" s="1">
        <v>42497</v>
      </c>
      <c r="D18856" s="8">
        <f>WEEKDAY(hourlySteps_merged[[#This Row],[ActivityDate]],1)</f>
        <v>7</v>
      </c>
      <c r="E18856" s="1" t="str">
        <f>TEXT(hourlySteps_merged[[#This Row],[ActivityDate]],"dddd")</f>
        <v>Saturday</v>
      </c>
      <c r="F18856" s="6" t="s">
        <v>770</v>
      </c>
      <c r="G18856" s="6" t="str">
        <f>TEXT(hourlySteps_merged[[#This Row],[ActivityTime2]],"hh:mm:ss")</f>
        <v>01:00:00</v>
      </c>
      <c r="H18856">
        <v>98</v>
      </c>
      <c r="I18856">
        <v>0</v>
      </c>
      <c r="J18856">
        <v>0</v>
      </c>
      <c r="K18856">
        <v>84</v>
      </c>
      <c r="L18856" s="1"/>
      <c r="M18856" s="4"/>
    </row>
    <row r="18857" spans="1:13" x14ac:dyDescent="0.25">
      <c r="A18857">
        <v>8253242879</v>
      </c>
      <c r="B18857" t="s">
        <v>108</v>
      </c>
      <c r="C18857" s="1">
        <v>42497</v>
      </c>
      <c r="D18857" s="8">
        <f>WEEKDAY(hourlySteps_merged[[#This Row],[ActivityDate]],1)</f>
        <v>7</v>
      </c>
      <c r="E18857" s="1" t="str">
        <f>TEXT(hourlySteps_merged[[#This Row],[ActivityDate]],"dddd")</f>
        <v>Saturday</v>
      </c>
      <c r="F18857" s="6" t="s">
        <v>771</v>
      </c>
      <c r="G18857" s="6" t="str">
        <f>TEXT(hourlySteps_merged[[#This Row],[ActivityTime2]],"hh:mm:ss")</f>
        <v>02:00:00</v>
      </c>
      <c r="H18857">
        <v>163</v>
      </c>
      <c r="I18857">
        <v>0</v>
      </c>
      <c r="J18857">
        <v>0</v>
      </c>
      <c r="K18857">
        <v>84</v>
      </c>
      <c r="L18857" s="1"/>
      <c r="M18857" s="4"/>
    </row>
    <row r="18858" spans="1:13" x14ac:dyDescent="0.25">
      <c r="A18858">
        <v>8253242879</v>
      </c>
      <c r="B18858" t="s">
        <v>44</v>
      </c>
      <c r="C18858" s="1">
        <v>42497</v>
      </c>
      <c r="D18858" s="8">
        <f>WEEKDAY(hourlySteps_merged[[#This Row],[ActivityDate]],1)</f>
        <v>7</v>
      </c>
      <c r="E18858" s="1" t="str">
        <f>TEXT(hourlySteps_merged[[#This Row],[ActivityDate]],"dddd")</f>
        <v>Saturday</v>
      </c>
      <c r="F18858" s="6" t="s">
        <v>772</v>
      </c>
      <c r="G18858" s="6" t="str">
        <f>TEXT(hourlySteps_merged[[#This Row],[ActivityTime2]],"hh:mm:ss")</f>
        <v>03:00:00</v>
      </c>
      <c r="H18858">
        <v>0</v>
      </c>
      <c r="I18858">
        <v>0</v>
      </c>
      <c r="J18858">
        <v>0</v>
      </c>
      <c r="K18858">
        <v>84</v>
      </c>
      <c r="L18858" s="1"/>
      <c r="M18858" s="4"/>
    </row>
    <row r="18859" spans="1:13" x14ac:dyDescent="0.25">
      <c r="A18859">
        <v>8253242879</v>
      </c>
      <c r="B18859" t="s">
        <v>109</v>
      </c>
      <c r="C18859" s="1">
        <v>42497</v>
      </c>
      <c r="D18859" s="8">
        <f>WEEKDAY(hourlySteps_merged[[#This Row],[ActivityDate]],1)</f>
        <v>7</v>
      </c>
      <c r="E18859" s="1" t="str">
        <f>TEXT(hourlySteps_merged[[#This Row],[ActivityDate]],"dddd")</f>
        <v>Saturday</v>
      </c>
      <c r="F18859" s="6" t="s">
        <v>773</v>
      </c>
      <c r="G18859" s="6" t="str">
        <f>TEXT(hourlySteps_merged[[#This Row],[ActivityTime2]],"hh:mm:ss")</f>
        <v>04:00:00</v>
      </c>
      <c r="H18859">
        <v>0</v>
      </c>
      <c r="I18859">
        <v>0</v>
      </c>
      <c r="J18859">
        <v>0</v>
      </c>
      <c r="K18859">
        <v>84</v>
      </c>
      <c r="L18859" s="1"/>
      <c r="M18859" s="4"/>
    </row>
    <row r="18860" spans="1:13" x14ac:dyDescent="0.25">
      <c r="A18860">
        <v>8253242879</v>
      </c>
      <c r="B18860" t="s">
        <v>110</v>
      </c>
      <c r="C18860" s="1">
        <v>42497</v>
      </c>
      <c r="D18860" s="8">
        <f>WEEKDAY(hourlySteps_merged[[#This Row],[ActivityDate]],1)</f>
        <v>7</v>
      </c>
      <c r="E18860" s="1" t="str">
        <f>TEXT(hourlySteps_merged[[#This Row],[ActivityDate]],"dddd")</f>
        <v>Saturday</v>
      </c>
      <c r="F18860" s="6" t="s">
        <v>774</v>
      </c>
      <c r="G18860" s="6" t="str">
        <f>TEXT(hourlySteps_merged[[#This Row],[ActivityTime2]],"hh:mm:ss")</f>
        <v>05:00:00</v>
      </c>
      <c r="H18860">
        <v>0</v>
      </c>
      <c r="I18860">
        <v>0</v>
      </c>
      <c r="J18860">
        <v>0</v>
      </c>
      <c r="K18860">
        <v>84</v>
      </c>
      <c r="L18860" s="1"/>
      <c r="M18860" s="4"/>
    </row>
    <row r="18861" spans="1:13" x14ac:dyDescent="0.25">
      <c r="A18861">
        <v>8253242879</v>
      </c>
      <c r="B18861" t="s">
        <v>111</v>
      </c>
      <c r="C18861" s="1">
        <v>42497</v>
      </c>
      <c r="D18861" s="8">
        <f>WEEKDAY(hourlySteps_merged[[#This Row],[ActivityDate]],1)</f>
        <v>7</v>
      </c>
      <c r="E18861" s="1" t="str">
        <f>TEXT(hourlySteps_merged[[#This Row],[ActivityDate]],"dddd")</f>
        <v>Saturday</v>
      </c>
      <c r="F18861" s="6" t="s">
        <v>775</v>
      </c>
      <c r="G18861" s="6" t="str">
        <f>TEXT(hourlySteps_merged[[#This Row],[ActivityTime2]],"hh:mm:ss")</f>
        <v>06:00:00</v>
      </c>
      <c r="H18861">
        <v>0</v>
      </c>
      <c r="I18861">
        <v>0</v>
      </c>
      <c r="J18861">
        <v>0</v>
      </c>
      <c r="K18861">
        <v>84</v>
      </c>
      <c r="L18861" s="1"/>
      <c r="M18861" s="4"/>
    </row>
    <row r="18862" spans="1:13" x14ac:dyDescent="0.25">
      <c r="A18862">
        <v>8253242879</v>
      </c>
      <c r="B18862" t="s">
        <v>112</v>
      </c>
      <c r="C18862" s="1">
        <v>42497</v>
      </c>
      <c r="D18862" s="8">
        <f>WEEKDAY(hourlySteps_merged[[#This Row],[ActivityDate]],1)</f>
        <v>7</v>
      </c>
      <c r="E18862" s="1" t="str">
        <f>TEXT(hourlySteps_merged[[#This Row],[ActivityDate]],"dddd")</f>
        <v>Saturday</v>
      </c>
      <c r="F18862" s="6" t="s">
        <v>776</v>
      </c>
      <c r="G18862" s="6" t="str">
        <f>TEXT(hourlySteps_merged[[#This Row],[ActivityTime2]],"hh:mm:ss")</f>
        <v>07:00:00</v>
      </c>
      <c r="H18862">
        <v>0</v>
      </c>
      <c r="I18862">
        <v>0</v>
      </c>
      <c r="J18862">
        <v>0</v>
      </c>
      <c r="K18862">
        <v>84</v>
      </c>
      <c r="L18862" s="1"/>
      <c r="M18862" s="4"/>
    </row>
    <row r="18863" spans="1:13" x14ac:dyDescent="0.25">
      <c r="A18863">
        <v>8253242879</v>
      </c>
      <c r="B18863" t="s">
        <v>113</v>
      </c>
      <c r="C18863" s="1">
        <v>42497</v>
      </c>
      <c r="D18863" s="8">
        <f>WEEKDAY(hourlySteps_merged[[#This Row],[ActivityDate]],1)</f>
        <v>7</v>
      </c>
      <c r="E18863" s="1" t="str">
        <f>TEXT(hourlySteps_merged[[#This Row],[ActivityDate]],"dddd")</f>
        <v>Saturday</v>
      </c>
      <c r="F18863" s="6" t="s">
        <v>777</v>
      </c>
      <c r="G18863" s="6" t="str">
        <f>TEXT(hourlySteps_merged[[#This Row],[ActivityTime2]],"hh:mm:ss")</f>
        <v>08:00:00</v>
      </c>
      <c r="H18863">
        <v>0</v>
      </c>
      <c r="I18863">
        <v>14</v>
      </c>
      <c r="J18863">
        <v>0.23333300000000001</v>
      </c>
      <c r="K18863">
        <v>140</v>
      </c>
      <c r="L18863" s="1"/>
      <c r="M18863" s="4"/>
    </row>
    <row r="18864" spans="1:13" x14ac:dyDescent="0.25">
      <c r="A18864">
        <v>8253242879</v>
      </c>
      <c r="B18864" t="s">
        <v>114</v>
      </c>
      <c r="C18864" s="1">
        <v>42497</v>
      </c>
      <c r="D18864" s="8">
        <f>WEEKDAY(hourlySteps_merged[[#This Row],[ActivityDate]],1)</f>
        <v>7</v>
      </c>
      <c r="E18864" s="1" t="str">
        <f>TEXT(hourlySteps_merged[[#This Row],[ActivityDate]],"dddd")</f>
        <v>Saturday</v>
      </c>
      <c r="F18864" s="6" t="s">
        <v>778</v>
      </c>
      <c r="G18864" s="6" t="str">
        <f>TEXT(hourlySteps_merged[[#This Row],[ActivityTime2]],"hh:mm:ss")</f>
        <v>09:00:00</v>
      </c>
      <c r="H18864">
        <v>0</v>
      </c>
      <c r="I18864">
        <v>4</v>
      </c>
      <c r="J18864">
        <v>6.6667000000000004E-2</v>
      </c>
      <c r="K18864">
        <v>108</v>
      </c>
      <c r="L18864" s="1"/>
      <c r="M18864" s="4"/>
    </row>
    <row r="18865" spans="1:13" x14ac:dyDescent="0.25">
      <c r="A18865">
        <v>8253242879</v>
      </c>
      <c r="B18865" t="s">
        <v>115</v>
      </c>
      <c r="C18865" s="1">
        <v>42497</v>
      </c>
      <c r="D18865" s="8">
        <f>WEEKDAY(hourlySteps_merged[[#This Row],[ActivityDate]],1)</f>
        <v>7</v>
      </c>
      <c r="E18865" s="1" t="str">
        <f>TEXT(hourlySteps_merged[[#This Row],[ActivityDate]],"dddd")</f>
        <v>Saturday</v>
      </c>
      <c r="F18865" s="6" t="s">
        <v>779</v>
      </c>
      <c r="G18865" s="6" t="str">
        <f>TEXT(hourlySteps_merged[[#This Row],[ActivityTime2]],"hh:mm:ss")</f>
        <v>10:00:00</v>
      </c>
      <c r="H18865">
        <v>0</v>
      </c>
      <c r="I18865">
        <v>6</v>
      </c>
      <c r="J18865">
        <v>0.1</v>
      </c>
      <c r="K18865">
        <v>113</v>
      </c>
      <c r="L18865" s="1"/>
      <c r="M18865" s="4"/>
    </row>
    <row r="18866" spans="1:13" x14ac:dyDescent="0.25">
      <c r="A18866">
        <v>8253242879</v>
      </c>
      <c r="B18866" t="s">
        <v>116</v>
      </c>
      <c r="C18866" s="1">
        <v>42497</v>
      </c>
      <c r="D18866" s="8">
        <f>WEEKDAY(hourlySteps_merged[[#This Row],[ActivityDate]],1)</f>
        <v>7</v>
      </c>
      <c r="E18866" s="1" t="str">
        <f>TEXT(hourlySteps_merged[[#This Row],[ActivityDate]],"dddd")</f>
        <v>Saturday</v>
      </c>
      <c r="F18866" s="6" t="s">
        <v>780</v>
      </c>
      <c r="G18866" s="6" t="str">
        <f>TEXT(hourlySteps_merged[[#This Row],[ActivityTime2]],"hh:mm:ss")</f>
        <v>11:00:00</v>
      </c>
      <c r="H18866">
        <v>0</v>
      </c>
      <c r="I18866">
        <v>47</v>
      </c>
      <c r="J18866">
        <v>0.78333299999999995</v>
      </c>
      <c r="K18866">
        <v>257</v>
      </c>
      <c r="L18866" s="1"/>
      <c r="M18866" s="4"/>
    </row>
    <row r="18867" spans="1:13" x14ac:dyDescent="0.25">
      <c r="A18867">
        <v>8253242879</v>
      </c>
      <c r="B18867" t="s">
        <v>117</v>
      </c>
      <c r="C18867" s="1">
        <v>42497</v>
      </c>
      <c r="D18867" s="8">
        <f>WEEKDAY(hourlySteps_merged[[#This Row],[ActivityDate]],1)</f>
        <v>7</v>
      </c>
      <c r="E18867" s="1" t="str">
        <f>TEXT(hourlySteps_merged[[#This Row],[ActivityDate]],"dddd")</f>
        <v>Saturday</v>
      </c>
      <c r="F18867" s="6" t="s">
        <v>781</v>
      </c>
      <c r="G18867" s="6" t="str">
        <f>TEXT(hourlySteps_merged[[#This Row],[ActivityTime2]],"hh:mm:ss")</f>
        <v>12:00:00</v>
      </c>
      <c r="H18867">
        <v>0</v>
      </c>
      <c r="I18867">
        <v>54</v>
      </c>
      <c r="J18867">
        <v>0.9</v>
      </c>
      <c r="K18867">
        <v>240</v>
      </c>
      <c r="L18867" s="1"/>
      <c r="M18867" s="4"/>
    </row>
    <row r="18868" spans="1:13" x14ac:dyDescent="0.25">
      <c r="A18868">
        <v>8253242879</v>
      </c>
      <c r="B18868" t="s">
        <v>118</v>
      </c>
      <c r="C18868" s="1">
        <v>42497</v>
      </c>
      <c r="D18868" s="8">
        <f>WEEKDAY(hourlySteps_merged[[#This Row],[ActivityDate]],1)</f>
        <v>7</v>
      </c>
      <c r="E18868" s="1" t="str">
        <f>TEXT(hourlySteps_merged[[#This Row],[ActivityDate]],"dddd")</f>
        <v>Saturday</v>
      </c>
      <c r="F18868" s="6" t="s">
        <v>782</v>
      </c>
      <c r="G18868" s="6" t="str">
        <f>TEXT(hourlySteps_merged[[#This Row],[ActivityTime2]],"hh:mm:ss")</f>
        <v>13:00:00</v>
      </c>
      <c r="H18868">
        <v>3181</v>
      </c>
      <c r="I18868">
        <v>61</v>
      </c>
      <c r="J18868">
        <v>1.016667</v>
      </c>
      <c r="K18868">
        <v>265</v>
      </c>
      <c r="L18868" s="1"/>
      <c r="M18868" s="4"/>
    </row>
    <row r="18869" spans="1:13" x14ac:dyDescent="0.25">
      <c r="A18869">
        <v>8253242879</v>
      </c>
      <c r="B18869" t="s">
        <v>119</v>
      </c>
      <c r="C18869" s="1">
        <v>42497</v>
      </c>
      <c r="D18869" s="8">
        <f>WEEKDAY(hourlySteps_merged[[#This Row],[ActivityDate]],1)</f>
        <v>7</v>
      </c>
      <c r="E18869" s="1" t="str">
        <f>TEXT(hourlySteps_merged[[#This Row],[ActivityDate]],"dddd")</f>
        <v>Saturday</v>
      </c>
      <c r="F18869" s="6" t="s">
        <v>783</v>
      </c>
      <c r="G18869" s="6" t="str">
        <f>TEXT(hourlySteps_merged[[#This Row],[ActivityTime2]],"hh:mm:ss")</f>
        <v>14:00:00</v>
      </c>
      <c r="H18869">
        <v>1929</v>
      </c>
      <c r="I18869">
        <v>46</v>
      </c>
      <c r="J18869">
        <v>0.76666699999999999</v>
      </c>
      <c r="K18869">
        <v>225</v>
      </c>
      <c r="L18869" s="1"/>
      <c r="M18869" s="4"/>
    </row>
    <row r="18870" spans="1:13" x14ac:dyDescent="0.25">
      <c r="A18870">
        <v>8253242879</v>
      </c>
      <c r="B18870" t="s">
        <v>120</v>
      </c>
      <c r="C18870" s="1">
        <v>42497</v>
      </c>
      <c r="D18870" s="8">
        <f>WEEKDAY(hourlySteps_merged[[#This Row],[ActivityDate]],1)</f>
        <v>7</v>
      </c>
      <c r="E18870" s="1" t="str">
        <f>TEXT(hourlySteps_merged[[#This Row],[ActivityDate]],"dddd")</f>
        <v>Saturday</v>
      </c>
      <c r="F18870" s="6" t="s">
        <v>784</v>
      </c>
      <c r="G18870" s="6" t="str">
        <f>TEXT(hourlySteps_merged[[#This Row],[ActivityTime2]],"hh:mm:ss")</f>
        <v>15:00:00</v>
      </c>
      <c r="H18870">
        <v>99</v>
      </c>
      <c r="I18870">
        <v>24</v>
      </c>
      <c r="J18870">
        <v>0.4</v>
      </c>
      <c r="K18870">
        <v>171</v>
      </c>
      <c r="L18870" s="1"/>
      <c r="M18870" s="4"/>
    </row>
    <row r="18871" spans="1:13" x14ac:dyDescent="0.25">
      <c r="A18871">
        <v>8253242879</v>
      </c>
      <c r="B18871" t="s">
        <v>121</v>
      </c>
      <c r="C18871" s="1">
        <v>42497</v>
      </c>
      <c r="D18871" s="8">
        <f>WEEKDAY(hourlySteps_merged[[#This Row],[ActivityDate]],1)</f>
        <v>7</v>
      </c>
      <c r="E18871" s="1" t="str">
        <f>TEXT(hourlySteps_merged[[#This Row],[ActivityDate]],"dddd")</f>
        <v>Saturday</v>
      </c>
      <c r="F18871" s="6" t="s">
        <v>785</v>
      </c>
      <c r="G18871" s="6" t="str">
        <f>TEXT(hourlySteps_merged[[#This Row],[ActivityTime2]],"hh:mm:ss")</f>
        <v>16:00:00</v>
      </c>
      <c r="H18871">
        <v>25</v>
      </c>
      <c r="I18871">
        <v>29</v>
      </c>
      <c r="J18871">
        <v>0.48333300000000001</v>
      </c>
      <c r="K18871">
        <v>223</v>
      </c>
      <c r="L18871" s="1"/>
      <c r="M18871" s="4"/>
    </row>
    <row r="18872" spans="1:13" x14ac:dyDescent="0.25">
      <c r="A18872">
        <v>8253242879</v>
      </c>
      <c r="B18872" t="s">
        <v>122</v>
      </c>
      <c r="C18872" s="1">
        <v>42497</v>
      </c>
      <c r="D18872" s="8">
        <f>WEEKDAY(hourlySteps_merged[[#This Row],[ActivityDate]],1)</f>
        <v>7</v>
      </c>
      <c r="E18872" s="1" t="str">
        <f>TEXT(hourlySteps_merged[[#This Row],[ActivityDate]],"dddd")</f>
        <v>Saturday</v>
      </c>
      <c r="F18872" s="6" t="s">
        <v>786</v>
      </c>
      <c r="G18872" s="6" t="str">
        <f>TEXT(hourlySteps_merged[[#This Row],[ActivityTime2]],"hh:mm:ss")</f>
        <v>17:00:00</v>
      </c>
      <c r="H18872">
        <v>0</v>
      </c>
      <c r="I18872">
        <v>43</v>
      </c>
      <c r="J18872">
        <v>0.71666700000000005</v>
      </c>
      <c r="K18872">
        <v>227</v>
      </c>
      <c r="L18872" s="1"/>
      <c r="M18872" s="4"/>
    </row>
    <row r="18873" spans="1:13" x14ac:dyDescent="0.25">
      <c r="A18873">
        <v>8253242879</v>
      </c>
      <c r="B18873" t="s">
        <v>123</v>
      </c>
      <c r="C18873" s="1">
        <v>42497</v>
      </c>
      <c r="D18873" s="8">
        <f>WEEKDAY(hourlySteps_merged[[#This Row],[ActivityDate]],1)</f>
        <v>7</v>
      </c>
      <c r="E18873" s="1" t="str">
        <f>TEXT(hourlySteps_merged[[#This Row],[ActivityDate]],"dddd")</f>
        <v>Saturday</v>
      </c>
      <c r="F18873" s="6" t="s">
        <v>787</v>
      </c>
      <c r="G18873" s="6" t="str">
        <f>TEXT(hourlySteps_merged[[#This Row],[ActivityTime2]],"hh:mm:ss")</f>
        <v>18:00:00</v>
      </c>
      <c r="H18873">
        <v>0</v>
      </c>
      <c r="I18873">
        <v>1</v>
      </c>
      <c r="J18873">
        <v>1.6667000000000001E-2</v>
      </c>
      <c r="K18873">
        <v>99</v>
      </c>
      <c r="L18873" s="1"/>
      <c r="M18873" s="4"/>
    </row>
    <row r="18874" spans="1:13" x14ac:dyDescent="0.25">
      <c r="A18874">
        <v>8253242879</v>
      </c>
      <c r="B18874" t="s">
        <v>124</v>
      </c>
      <c r="C18874" s="1">
        <v>42497</v>
      </c>
      <c r="D18874" s="8">
        <f>WEEKDAY(hourlySteps_merged[[#This Row],[ActivityDate]],1)</f>
        <v>7</v>
      </c>
      <c r="E18874" s="1" t="str">
        <f>TEXT(hourlySteps_merged[[#This Row],[ActivityDate]],"dddd")</f>
        <v>Saturday</v>
      </c>
      <c r="F18874" s="6" t="s">
        <v>788</v>
      </c>
      <c r="G18874" s="6" t="str">
        <f>TEXT(hourlySteps_merged[[#This Row],[ActivityTime2]],"hh:mm:ss")</f>
        <v>19:00:00</v>
      </c>
      <c r="H18874">
        <v>0</v>
      </c>
      <c r="I18874">
        <v>10</v>
      </c>
      <c r="J18874">
        <v>0.16666700000000001</v>
      </c>
      <c r="K18874">
        <v>124</v>
      </c>
      <c r="L18874" s="1"/>
      <c r="M18874" s="4"/>
    </row>
    <row r="18875" spans="1:13" x14ac:dyDescent="0.25">
      <c r="A18875">
        <v>8253242879</v>
      </c>
      <c r="B18875" t="s">
        <v>125</v>
      </c>
      <c r="C18875" s="1">
        <v>42497</v>
      </c>
      <c r="D18875" s="8">
        <f>WEEKDAY(hourlySteps_merged[[#This Row],[ActivityDate]],1)</f>
        <v>7</v>
      </c>
      <c r="E18875" s="1" t="str">
        <f>TEXT(hourlySteps_merged[[#This Row],[ActivityDate]],"dddd")</f>
        <v>Saturday</v>
      </c>
      <c r="F18875" s="6" t="s">
        <v>789</v>
      </c>
      <c r="G18875" s="6" t="str">
        <f>TEXT(hourlySteps_merged[[#This Row],[ActivityTime2]],"hh:mm:ss")</f>
        <v>20:00:00</v>
      </c>
      <c r="H18875">
        <v>0</v>
      </c>
      <c r="I18875">
        <v>20</v>
      </c>
      <c r="J18875">
        <v>0.33333299999999999</v>
      </c>
      <c r="K18875">
        <v>141</v>
      </c>
      <c r="L18875" s="1"/>
      <c r="M18875" s="4"/>
    </row>
    <row r="18876" spans="1:13" x14ac:dyDescent="0.25">
      <c r="A18876">
        <v>8253242879</v>
      </c>
      <c r="B18876" t="s">
        <v>126</v>
      </c>
      <c r="C18876" s="1">
        <v>42497</v>
      </c>
      <c r="D18876" s="8">
        <f>WEEKDAY(hourlySteps_merged[[#This Row],[ActivityDate]],1)</f>
        <v>7</v>
      </c>
      <c r="E18876" s="1" t="str">
        <f>TEXT(hourlySteps_merged[[#This Row],[ActivityDate]],"dddd")</f>
        <v>Saturday</v>
      </c>
      <c r="F18876" s="6" t="s">
        <v>790</v>
      </c>
      <c r="G18876" s="6" t="str">
        <f>TEXT(hourlySteps_merged[[#This Row],[ActivityTime2]],"hh:mm:ss")</f>
        <v>21:00:00</v>
      </c>
      <c r="H18876">
        <v>0</v>
      </c>
      <c r="I18876">
        <v>12</v>
      </c>
      <c r="J18876">
        <v>0.2</v>
      </c>
      <c r="K18876">
        <v>133</v>
      </c>
      <c r="L18876" s="1"/>
      <c r="M18876" s="4"/>
    </row>
    <row r="18877" spans="1:13" x14ac:dyDescent="0.25">
      <c r="A18877">
        <v>8253242879</v>
      </c>
      <c r="B18877" t="s">
        <v>127</v>
      </c>
      <c r="C18877" s="1">
        <v>42497</v>
      </c>
      <c r="D18877" s="8">
        <f>WEEKDAY(hourlySteps_merged[[#This Row],[ActivityDate]],1)</f>
        <v>7</v>
      </c>
      <c r="E18877" s="1" t="str">
        <f>TEXT(hourlySteps_merged[[#This Row],[ActivityDate]],"dddd")</f>
        <v>Saturday</v>
      </c>
      <c r="F18877" s="6" t="s">
        <v>791</v>
      </c>
      <c r="G18877" s="6" t="str">
        <f>TEXT(hourlySteps_merged[[#This Row],[ActivityTime2]],"hh:mm:ss")</f>
        <v>22:00:00</v>
      </c>
      <c r="H18877">
        <v>0</v>
      </c>
      <c r="I18877">
        <v>13</v>
      </c>
      <c r="J18877">
        <v>0.216667</v>
      </c>
      <c r="K18877">
        <v>127</v>
      </c>
      <c r="L18877" s="1"/>
      <c r="M18877" s="4"/>
    </row>
    <row r="18878" spans="1:13" x14ac:dyDescent="0.25">
      <c r="A18878">
        <v>8253242879</v>
      </c>
      <c r="B18878" t="s">
        <v>128</v>
      </c>
      <c r="C18878" s="1">
        <v>42497</v>
      </c>
      <c r="D18878" s="8">
        <f>WEEKDAY(hourlySteps_merged[[#This Row],[ActivityDate]],1)</f>
        <v>7</v>
      </c>
      <c r="E18878" s="1" t="str">
        <f>TEXT(hourlySteps_merged[[#This Row],[ActivityDate]],"dddd")</f>
        <v>Saturday</v>
      </c>
      <c r="F18878" s="6" t="s">
        <v>792</v>
      </c>
      <c r="G18878" s="6" t="str">
        <f>TEXT(hourlySteps_merged[[#This Row],[ActivityTime2]],"hh:mm:ss")</f>
        <v>23:00:00</v>
      </c>
      <c r="H18878">
        <v>0</v>
      </c>
      <c r="I18878">
        <v>10</v>
      </c>
      <c r="J18878">
        <v>0.16666700000000001</v>
      </c>
      <c r="K18878">
        <v>118</v>
      </c>
      <c r="L18878" s="1"/>
      <c r="M18878" s="4"/>
    </row>
    <row r="18879" spans="1:13" x14ac:dyDescent="0.25">
      <c r="A18879">
        <v>8253242879</v>
      </c>
      <c r="B18879" t="s">
        <v>129</v>
      </c>
      <c r="C18879" s="1">
        <v>42497</v>
      </c>
      <c r="D18879" s="8">
        <f>WEEKDAY(hourlySteps_merged[[#This Row],[ActivityDate]],1)</f>
        <v>7</v>
      </c>
      <c r="E18879" s="1" t="str">
        <f>TEXT(hourlySteps_merged[[#This Row],[ActivityDate]],"dddd")</f>
        <v>Saturday</v>
      </c>
      <c r="F18879" s="6" t="s">
        <v>769</v>
      </c>
      <c r="G18879" s="6" t="str">
        <f>TEXT(hourlySteps_merged[[#This Row],[ActivityTime2]],"hh:mm:ss")</f>
        <v>00:00:00</v>
      </c>
      <c r="H18879">
        <v>0</v>
      </c>
      <c r="I18879">
        <v>0</v>
      </c>
      <c r="J18879">
        <v>0</v>
      </c>
      <c r="K18879">
        <v>56</v>
      </c>
      <c r="L18879" s="1"/>
      <c r="M18879" s="4"/>
    </row>
    <row r="18880" spans="1:13" x14ac:dyDescent="0.25">
      <c r="A18880">
        <v>8253242879</v>
      </c>
      <c r="B18880" t="s">
        <v>130</v>
      </c>
      <c r="C18880" s="1">
        <v>42497</v>
      </c>
      <c r="D18880" s="8">
        <f>WEEKDAY(hourlySteps_merged[[#This Row],[ActivityDate]],1)</f>
        <v>7</v>
      </c>
      <c r="E18880" s="1" t="str">
        <f>TEXT(hourlySteps_merged[[#This Row],[ActivityDate]],"dddd")</f>
        <v>Saturday</v>
      </c>
      <c r="F18880" s="6" t="s">
        <v>770</v>
      </c>
      <c r="G18880" s="6" t="str">
        <f>TEXT(hourlySteps_merged[[#This Row],[ActivityTime2]],"hh:mm:ss")</f>
        <v>01:00:00</v>
      </c>
      <c r="H18880">
        <v>0</v>
      </c>
      <c r="I18880">
        <v>0</v>
      </c>
      <c r="J18880">
        <v>0</v>
      </c>
      <c r="K18880">
        <v>56</v>
      </c>
      <c r="L18880" s="1"/>
      <c r="M18880" s="4"/>
    </row>
    <row r="18881" spans="1:13" x14ac:dyDescent="0.25">
      <c r="A18881">
        <v>8253242879</v>
      </c>
      <c r="B18881" t="s">
        <v>131</v>
      </c>
      <c r="C18881" s="1">
        <v>42497</v>
      </c>
      <c r="D18881" s="8">
        <f>WEEKDAY(hourlySteps_merged[[#This Row],[ActivityDate]],1)</f>
        <v>7</v>
      </c>
      <c r="E18881" s="1" t="str">
        <f>TEXT(hourlySteps_merged[[#This Row],[ActivityDate]],"dddd")</f>
        <v>Saturday</v>
      </c>
      <c r="F18881" s="6" t="s">
        <v>771</v>
      </c>
      <c r="G18881" s="6" t="str">
        <f>TEXT(hourlySteps_merged[[#This Row],[ActivityTime2]],"hh:mm:ss")</f>
        <v>02:00:00</v>
      </c>
      <c r="H18881">
        <v>0</v>
      </c>
      <c r="I18881">
        <v>0</v>
      </c>
      <c r="J18881">
        <v>0</v>
      </c>
      <c r="K18881">
        <v>56</v>
      </c>
      <c r="L18881" s="1"/>
      <c r="M18881" s="4"/>
    </row>
    <row r="18882" spans="1:13" x14ac:dyDescent="0.25">
      <c r="A18882">
        <v>8253242879</v>
      </c>
      <c r="B18882" t="s">
        <v>21</v>
      </c>
      <c r="C18882" s="1">
        <v>42497</v>
      </c>
      <c r="D18882" s="8">
        <f>WEEKDAY(hourlySteps_merged[[#This Row],[ActivityDate]],1)</f>
        <v>7</v>
      </c>
      <c r="E18882" s="1" t="str">
        <f>TEXT(hourlySteps_merged[[#This Row],[ActivityDate]],"dddd")</f>
        <v>Saturday</v>
      </c>
      <c r="F18882" s="6" t="s">
        <v>772</v>
      </c>
      <c r="G18882" s="6" t="str">
        <f>TEXT(hourlySteps_merged[[#This Row],[ActivityTime2]],"hh:mm:ss")</f>
        <v>03:00:00</v>
      </c>
      <c r="H18882">
        <v>0</v>
      </c>
      <c r="I18882">
        <v>0</v>
      </c>
      <c r="J18882">
        <v>0</v>
      </c>
      <c r="K18882">
        <v>56</v>
      </c>
      <c r="L18882" s="1"/>
      <c r="M18882" s="4"/>
    </row>
    <row r="18883" spans="1:13" x14ac:dyDescent="0.25">
      <c r="A18883">
        <v>8253242879</v>
      </c>
      <c r="B18883" t="s">
        <v>132</v>
      </c>
      <c r="C18883" s="1">
        <v>42497</v>
      </c>
      <c r="D18883" s="8">
        <f>WEEKDAY(hourlySteps_merged[[#This Row],[ActivityDate]],1)</f>
        <v>7</v>
      </c>
      <c r="E18883" s="1" t="str">
        <f>TEXT(hourlySteps_merged[[#This Row],[ActivityDate]],"dddd")</f>
        <v>Saturday</v>
      </c>
      <c r="F18883" s="6" t="s">
        <v>773</v>
      </c>
      <c r="G18883" s="6" t="str">
        <f>TEXT(hourlySteps_merged[[#This Row],[ActivityTime2]],"hh:mm:ss")</f>
        <v>04:00:00</v>
      </c>
      <c r="H18883">
        <v>0</v>
      </c>
      <c r="I18883">
        <v>0</v>
      </c>
      <c r="J18883">
        <v>0</v>
      </c>
      <c r="K18883">
        <v>56</v>
      </c>
      <c r="L18883" s="1"/>
      <c r="M18883" s="4"/>
    </row>
    <row r="18884" spans="1:13" x14ac:dyDescent="0.25">
      <c r="A18884">
        <v>8253242879</v>
      </c>
      <c r="B18884" t="s">
        <v>133</v>
      </c>
      <c r="C18884" s="1">
        <v>42497</v>
      </c>
      <c r="D18884" s="8">
        <f>WEEKDAY(hourlySteps_merged[[#This Row],[ActivityDate]],1)</f>
        <v>7</v>
      </c>
      <c r="E18884" s="1" t="str">
        <f>TEXT(hourlySteps_merged[[#This Row],[ActivityDate]],"dddd")</f>
        <v>Saturday</v>
      </c>
      <c r="F18884" s="6" t="s">
        <v>774</v>
      </c>
      <c r="G18884" s="6" t="str">
        <f>TEXT(hourlySteps_merged[[#This Row],[ActivityTime2]],"hh:mm:ss")</f>
        <v>05:00:00</v>
      </c>
      <c r="H18884">
        <v>0</v>
      </c>
      <c r="I18884">
        <v>0</v>
      </c>
      <c r="J18884">
        <v>0</v>
      </c>
      <c r="K18884">
        <v>56</v>
      </c>
      <c r="L18884" s="1"/>
      <c r="M18884" s="4"/>
    </row>
    <row r="18885" spans="1:13" x14ac:dyDescent="0.25">
      <c r="A18885">
        <v>8253242879</v>
      </c>
      <c r="B18885" t="s">
        <v>134</v>
      </c>
      <c r="C18885" s="1">
        <v>42497</v>
      </c>
      <c r="D18885" s="8">
        <f>WEEKDAY(hourlySteps_merged[[#This Row],[ActivityDate]],1)</f>
        <v>7</v>
      </c>
      <c r="E18885" s="1" t="str">
        <f>TEXT(hourlySteps_merged[[#This Row],[ActivityDate]],"dddd")</f>
        <v>Saturday</v>
      </c>
      <c r="F18885" s="6" t="s">
        <v>775</v>
      </c>
      <c r="G18885" s="6" t="str">
        <f>TEXT(hourlySteps_merged[[#This Row],[ActivityTime2]],"hh:mm:ss")</f>
        <v>06:00:00</v>
      </c>
      <c r="H18885">
        <v>0</v>
      </c>
      <c r="I18885">
        <v>0</v>
      </c>
      <c r="J18885">
        <v>0</v>
      </c>
      <c r="K18885">
        <v>56</v>
      </c>
      <c r="L18885" s="1"/>
      <c r="M18885" s="4"/>
    </row>
    <row r="18886" spans="1:13" x14ac:dyDescent="0.25">
      <c r="A18886">
        <v>8253242879</v>
      </c>
      <c r="B18886" t="s">
        <v>135</v>
      </c>
      <c r="C18886" s="1">
        <v>42497</v>
      </c>
      <c r="D18886" s="8">
        <f>WEEKDAY(hourlySteps_merged[[#This Row],[ActivityDate]],1)</f>
        <v>7</v>
      </c>
      <c r="E18886" s="1" t="str">
        <f>TEXT(hourlySteps_merged[[#This Row],[ActivityDate]],"dddd")</f>
        <v>Saturday</v>
      </c>
      <c r="F18886" s="6" t="s">
        <v>776</v>
      </c>
      <c r="G18886" s="6" t="str">
        <f>TEXT(hourlySteps_merged[[#This Row],[ActivityTime2]],"hh:mm:ss")</f>
        <v>07:00:00</v>
      </c>
      <c r="H18886">
        <v>0</v>
      </c>
      <c r="I18886">
        <v>0</v>
      </c>
      <c r="J18886">
        <v>0</v>
      </c>
      <c r="K18886">
        <v>56</v>
      </c>
      <c r="L18886" s="1"/>
      <c r="M18886" s="4"/>
    </row>
    <row r="18887" spans="1:13" x14ac:dyDescent="0.25">
      <c r="A18887">
        <v>8253242879</v>
      </c>
      <c r="B18887" t="s">
        <v>136</v>
      </c>
      <c r="C18887" s="1">
        <v>42497</v>
      </c>
      <c r="D18887" s="8">
        <f>WEEKDAY(hourlySteps_merged[[#This Row],[ActivityDate]],1)</f>
        <v>7</v>
      </c>
      <c r="E18887" s="1" t="str">
        <f>TEXT(hourlySteps_merged[[#This Row],[ActivityDate]],"dddd")</f>
        <v>Saturday</v>
      </c>
      <c r="F18887" s="6" t="s">
        <v>777</v>
      </c>
      <c r="G18887" s="6" t="str">
        <f>TEXT(hourlySteps_merged[[#This Row],[ActivityTime2]],"hh:mm:ss")</f>
        <v>08:00:00</v>
      </c>
      <c r="H18887">
        <v>0</v>
      </c>
      <c r="I18887">
        <v>0</v>
      </c>
      <c r="J18887">
        <v>0</v>
      </c>
      <c r="K18887">
        <v>56</v>
      </c>
      <c r="L18887" s="1"/>
      <c r="M18887" s="4"/>
    </row>
    <row r="18888" spans="1:13" x14ac:dyDescent="0.25">
      <c r="A18888">
        <v>8253242879</v>
      </c>
      <c r="B18888" t="s">
        <v>137</v>
      </c>
      <c r="C18888" s="1">
        <v>42497</v>
      </c>
      <c r="D18888" s="8">
        <f>WEEKDAY(hourlySteps_merged[[#This Row],[ActivityDate]],1)</f>
        <v>7</v>
      </c>
      <c r="E18888" s="1" t="str">
        <f>TEXT(hourlySteps_merged[[#This Row],[ActivityDate]],"dddd")</f>
        <v>Saturday</v>
      </c>
      <c r="F18888" s="6" t="s">
        <v>778</v>
      </c>
      <c r="G18888" s="6" t="str">
        <f>TEXT(hourlySteps_merged[[#This Row],[ActivityTime2]],"hh:mm:ss")</f>
        <v>09:00:00</v>
      </c>
      <c r="H18888">
        <v>0</v>
      </c>
      <c r="I18888">
        <v>0</v>
      </c>
      <c r="J18888">
        <v>0</v>
      </c>
      <c r="K18888">
        <v>56</v>
      </c>
      <c r="L18888" s="1"/>
      <c r="M18888" s="4"/>
    </row>
    <row r="18889" spans="1:13" x14ac:dyDescent="0.25">
      <c r="A18889">
        <v>8253242879</v>
      </c>
      <c r="B18889" t="s">
        <v>138</v>
      </c>
      <c r="C18889" s="1">
        <v>42497</v>
      </c>
      <c r="D18889" s="8">
        <f>WEEKDAY(hourlySteps_merged[[#This Row],[ActivityDate]],1)</f>
        <v>7</v>
      </c>
      <c r="E18889" s="1" t="str">
        <f>TEXT(hourlySteps_merged[[#This Row],[ActivityDate]],"dddd")</f>
        <v>Saturday</v>
      </c>
      <c r="F18889" s="6" t="s">
        <v>779</v>
      </c>
      <c r="G18889" s="6" t="str">
        <f>TEXT(hourlySteps_merged[[#This Row],[ActivityTime2]],"hh:mm:ss")</f>
        <v>10:00:00</v>
      </c>
      <c r="H18889">
        <v>0</v>
      </c>
      <c r="I18889">
        <v>0</v>
      </c>
      <c r="J18889">
        <v>0</v>
      </c>
      <c r="K18889">
        <v>56</v>
      </c>
      <c r="L18889" s="1"/>
      <c r="M18889" s="4"/>
    </row>
    <row r="18890" spans="1:13" x14ac:dyDescent="0.25">
      <c r="A18890">
        <v>8253242879</v>
      </c>
      <c r="B18890" t="s">
        <v>139</v>
      </c>
      <c r="C18890" s="1">
        <v>42497</v>
      </c>
      <c r="D18890" s="8">
        <f>WEEKDAY(hourlySteps_merged[[#This Row],[ActivityDate]],1)</f>
        <v>7</v>
      </c>
      <c r="E18890" s="1" t="str">
        <f>TEXT(hourlySteps_merged[[#This Row],[ActivityDate]],"dddd")</f>
        <v>Saturday</v>
      </c>
      <c r="F18890" s="6" t="s">
        <v>780</v>
      </c>
      <c r="G18890" s="6" t="str">
        <f>TEXT(hourlySteps_merged[[#This Row],[ActivityTime2]],"hh:mm:ss")</f>
        <v>11:00:00</v>
      </c>
      <c r="H18890">
        <v>0</v>
      </c>
      <c r="I18890">
        <v>0</v>
      </c>
      <c r="J18890">
        <v>0</v>
      </c>
      <c r="K18890">
        <v>56</v>
      </c>
      <c r="L18890" s="1"/>
      <c r="M18890" s="4"/>
    </row>
    <row r="18891" spans="1:13" x14ac:dyDescent="0.25">
      <c r="A18891">
        <v>8253242879</v>
      </c>
      <c r="B18891" t="s">
        <v>140</v>
      </c>
      <c r="C18891" s="1">
        <v>42497</v>
      </c>
      <c r="D18891" s="8">
        <f>WEEKDAY(hourlySteps_merged[[#This Row],[ActivityDate]],1)</f>
        <v>7</v>
      </c>
      <c r="E18891" s="1" t="str">
        <f>TEXT(hourlySteps_merged[[#This Row],[ActivityDate]],"dddd")</f>
        <v>Saturday</v>
      </c>
      <c r="F18891" s="6" t="s">
        <v>781</v>
      </c>
      <c r="G18891" s="6" t="str">
        <f>TEXT(hourlySteps_merged[[#This Row],[ActivityTime2]],"hh:mm:ss")</f>
        <v>12:00:00</v>
      </c>
      <c r="H18891">
        <v>0</v>
      </c>
      <c r="I18891">
        <v>0</v>
      </c>
      <c r="J18891">
        <v>0</v>
      </c>
      <c r="K18891">
        <v>56</v>
      </c>
      <c r="L18891" s="1"/>
      <c r="M18891" s="4"/>
    </row>
    <row r="18892" spans="1:13" x14ac:dyDescent="0.25">
      <c r="A18892">
        <v>8253242879</v>
      </c>
      <c r="B18892" t="s">
        <v>141</v>
      </c>
      <c r="C18892" s="1">
        <v>42497</v>
      </c>
      <c r="D18892" s="8">
        <f>WEEKDAY(hourlySteps_merged[[#This Row],[ActivityDate]],1)</f>
        <v>7</v>
      </c>
      <c r="E18892" s="1" t="str">
        <f>TEXT(hourlySteps_merged[[#This Row],[ActivityDate]],"dddd")</f>
        <v>Saturday</v>
      </c>
      <c r="F18892" s="6" t="s">
        <v>782</v>
      </c>
      <c r="G18892" s="6" t="str">
        <f>TEXT(hourlySteps_merged[[#This Row],[ActivityTime2]],"hh:mm:ss")</f>
        <v>13:00:00</v>
      </c>
      <c r="H18892">
        <v>0</v>
      </c>
      <c r="I18892">
        <v>0</v>
      </c>
      <c r="J18892">
        <v>0</v>
      </c>
      <c r="K18892">
        <v>56</v>
      </c>
      <c r="L18892" s="1"/>
      <c r="M18892" s="4"/>
    </row>
    <row r="18893" spans="1:13" x14ac:dyDescent="0.25">
      <c r="A18893">
        <v>8253242879</v>
      </c>
      <c r="B18893" t="s">
        <v>142</v>
      </c>
      <c r="C18893" s="1">
        <v>42497</v>
      </c>
      <c r="D18893" s="8">
        <f>WEEKDAY(hourlySteps_merged[[#This Row],[ActivityDate]],1)</f>
        <v>7</v>
      </c>
      <c r="E18893" s="1" t="str">
        <f>TEXT(hourlySteps_merged[[#This Row],[ActivityDate]],"dddd")</f>
        <v>Saturday</v>
      </c>
      <c r="F18893" s="6" t="s">
        <v>783</v>
      </c>
      <c r="G18893" s="6" t="str">
        <f>TEXT(hourlySteps_merged[[#This Row],[ActivityTime2]],"hh:mm:ss")</f>
        <v>14:00:00</v>
      </c>
      <c r="H18893">
        <v>0</v>
      </c>
      <c r="I18893">
        <v>0</v>
      </c>
      <c r="J18893">
        <v>0</v>
      </c>
      <c r="K18893">
        <v>56</v>
      </c>
      <c r="L18893" s="1"/>
      <c r="M18893" s="4"/>
    </row>
    <row r="18894" spans="1:13" x14ac:dyDescent="0.25">
      <c r="A18894">
        <v>8253242879</v>
      </c>
      <c r="B18894" t="s">
        <v>143</v>
      </c>
      <c r="C18894" s="1">
        <v>42497</v>
      </c>
      <c r="D18894" s="8">
        <f>WEEKDAY(hourlySteps_merged[[#This Row],[ActivityDate]],1)</f>
        <v>7</v>
      </c>
      <c r="E18894" s="1" t="str">
        <f>TEXT(hourlySteps_merged[[#This Row],[ActivityDate]],"dddd")</f>
        <v>Saturday</v>
      </c>
      <c r="F18894" s="6" t="s">
        <v>784</v>
      </c>
      <c r="G18894" s="6" t="str">
        <f>TEXT(hourlySteps_merged[[#This Row],[ActivityTime2]],"hh:mm:ss")</f>
        <v>15:00:00</v>
      </c>
      <c r="H18894">
        <v>174</v>
      </c>
      <c r="I18894">
        <v>0</v>
      </c>
      <c r="J18894">
        <v>0</v>
      </c>
      <c r="K18894">
        <v>56</v>
      </c>
      <c r="L18894" s="1"/>
      <c r="M18894" s="4"/>
    </row>
    <row r="18895" spans="1:13" x14ac:dyDescent="0.25">
      <c r="A18895">
        <v>8253242879</v>
      </c>
      <c r="B18895" t="s">
        <v>144</v>
      </c>
      <c r="C18895" s="1">
        <v>42497</v>
      </c>
      <c r="D18895" s="8">
        <f>WEEKDAY(hourlySteps_merged[[#This Row],[ActivityDate]],1)</f>
        <v>7</v>
      </c>
      <c r="E18895" s="1" t="str">
        <f>TEXT(hourlySteps_merged[[#This Row],[ActivityDate]],"dddd")</f>
        <v>Saturday</v>
      </c>
      <c r="F18895" s="6" t="s">
        <v>785</v>
      </c>
      <c r="G18895" s="6" t="str">
        <f>TEXT(hourlySteps_merged[[#This Row],[ActivityTime2]],"hh:mm:ss")</f>
        <v>16:00:00</v>
      </c>
      <c r="H18895">
        <v>631</v>
      </c>
      <c r="I18895">
        <v>0</v>
      </c>
      <c r="J18895">
        <v>0</v>
      </c>
      <c r="K18895">
        <v>56</v>
      </c>
      <c r="L18895" s="1"/>
      <c r="M18895" s="4"/>
    </row>
    <row r="18896" spans="1:13" x14ac:dyDescent="0.25">
      <c r="A18896">
        <v>8253242879</v>
      </c>
      <c r="B18896" t="s">
        <v>145</v>
      </c>
      <c r="C18896" s="1">
        <v>42497</v>
      </c>
      <c r="D18896" s="8">
        <f>WEEKDAY(hourlySteps_merged[[#This Row],[ActivityDate]],1)</f>
        <v>7</v>
      </c>
      <c r="E18896" s="1" t="str">
        <f>TEXT(hourlySteps_merged[[#This Row],[ActivityDate]],"dddd")</f>
        <v>Saturday</v>
      </c>
      <c r="F18896" s="6" t="s">
        <v>786</v>
      </c>
      <c r="G18896" s="6" t="str">
        <f>TEXT(hourlySteps_merged[[#This Row],[ActivityTime2]],"hh:mm:ss")</f>
        <v>17:00:00</v>
      </c>
      <c r="H18896">
        <v>85</v>
      </c>
      <c r="I18896">
        <v>0</v>
      </c>
      <c r="J18896">
        <v>0</v>
      </c>
      <c r="K18896">
        <v>56</v>
      </c>
      <c r="L18896" s="1"/>
      <c r="M18896" s="4"/>
    </row>
    <row r="18897" spans="1:13" x14ac:dyDescent="0.25">
      <c r="A18897">
        <v>8253242879</v>
      </c>
      <c r="B18897" t="s">
        <v>146</v>
      </c>
      <c r="C18897" s="1">
        <v>42497</v>
      </c>
      <c r="D18897" s="8">
        <f>WEEKDAY(hourlySteps_merged[[#This Row],[ActivityDate]],1)</f>
        <v>7</v>
      </c>
      <c r="E18897" s="1" t="str">
        <f>TEXT(hourlySteps_merged[[#This Row],[ActivityDate]],"dddd")</f>
        <v>Saturday</v>
      </c>
      <c r="F18897" s="6" t="s">
        <v>787</v>
      </c>
      <c r="G18897" s="6" t="str">
        <f>TEXT(hourlySteps_merged[[#This Row],[ActivityTime2]],"hh:mm:ss")</f>
        <v>18:00:00</v>
      </c>
      <c r="H18897">
        <v>0</v>
      </c>
      <c r="I18897">
        <v>0</v>
      </c>
      <c r="J18897">
        <v>0</v>
      </c>
      <c r="K18897">
        <v>56</v>
      </c>
      <c r="L18897" s="1"/>
      <c r="M18897" s="4"/>
    </row>
    <row r="18898" spans="1:13" x14ac:dyDescent="0.25">
      <c r="A18898">
        <v>8253242879</v>
      </c>
      <c r="B18898" t="s">
        <v>147</v>
      </c>
      <c r="C18898" s="1">
        <v>42497</v>
      </c>
      <c r="D18898" s="8">
        <f>WEEKDAY(hourlySteps_merged[[#This Row],[ActivityDate]],1)</f>
        <v>7</v>
      </c>
      <c r="E18898" s="1" t="str">
        <f>TEXT(hourlySteps_merged[[#This Row],[ActivityDate]],"dddd")</f>
        <v>Saturday</v>
      </c>
      <c r="F18898" s="6" t="s">
        <v>788</v>
      </c>
      <c r="G18898" s="6" t="str">
        <f>TEXT(hourlySteps_merged[[#This Row],[ActivityTime2]],"hh:mm:ss")</f>
        <v>19:00:00</v>
      </c>
      <c r="H18898">
        <v>177</v>
      </c>
      <c r="I18898">
        <v>0</v>
      </c>
      <c r="J18898">
        <v>0</v>
      </c>
      <c r="K18898">
        <v>56</v>
      </c>
      <c r="L18898" s="1"/>
      <c r="M18898" s="4"/>
    </row>
    <row r="18899" spans="1:13" x14ac:dyDescent="0.25">
      <c r="A18899">
        <v>8253242879</v>
      </c>
      <c r="B18899" t="s">
        <v>148</v>
      </c>
      <c r="C18899" s="1">
        <v>42497</v>
      </c>
      <c r="D18899" s="8">
        <f>WEEKDAY(hourlySteps_merged[[#This Row],[ActivityDate]],1)</f>
        <v>7</v>
      </c>
      <c r="E18899" s="1" t="str">
        <f>TEXT(hourlySteps_merged[[#This Row],[ActivityDate]],"dddd")</f>
        <v>Saturday</v>
      </c>
      <c r="F18899" s="6" t="s">
        <v>789</v>
      </c>
      <c r="G18899" s="6" t="str">
        <f>TEXT(hourlySteps_merged[[#This Row],[ActivityTime2]],"hh:mm:ss")</f>
        <v>20:00:00</v>
      </c>
      <c r="H18899">
        <v>779</v>
      </c>
      <c r="I18899">
        <v>0</v>
      </c>
      <c r="J18899">
        <v>0</v>
      </c>
      <c r="K18899">
        <v>56</v>
      </c>
      <c r="L18899" s="1"/>
      <c r="M18899" s="4"/>
    </row>
    <row r="18900" spans="1:13" x14ac:dyDescent="0.25">
      <c r="A18900">
        <v>8253242879</v>
      </c>
      <c r="B18900" t="s">
        <v>149</v>
      </c>
      <c r="C18900" s="1">
        <v>42497</v>
      </c>
      <c r="D18900" s="8">
        <f>WEEKDAY(hourlySteps_merged[[#This Row],[ActivityDate]],1)</f>
        <v>7</v>
      </c>
      <c r="E18900" s="1" t="str">
        <f>TEXT(hourlySteps_merged[[#This Row],[ActivityDate]],"dddd")</f>
        <v>Saturday</v>
      </c>
      <c r="F18900" s="6" t="s">
        <v>790</v>
      </c>
      <c r="G18900" s="6" t="str">
        <f>TEXT(hourlySteps_merged[[#This Row],[ActivityTime2]],"hh:mm:ss")</f>
        <v>21:00:00</v>
      </c>
      <c r="H18900">
        <v>207</v>
      </c>
      <c r="I18900">
        <v>0</v>
      </c>
      <c r="J18900">
        <v>0</v>
      </c>
      <c r="K18900">
        <v>56</v>
      </c>
      <c r="L18900" s="1"/>
      <c r="M18900" s="4"/>
    </row>
    <row r="18901" spans="1:13" x14ac:dyDescent="0.25">
      <c r="A18901">
        <v>8253242879</v>
      </c>
      <c r="B18901" t="s">
        <v>150</v>
      </c>
      <c r="C18901" s="1">
        <v>42497</v>
      </c>
      <c r="D18901" s="8">
        <f>WEEKDAY(hourlySteps_merged[[#This Row],[ActivityDate]],1)</f>
        <v>7</v>
      </c>
      <c r="E18901" s="1" t="str">
        <f>TEXT(hourlySteps_merged[[#This Row],[ActivityDate]],"dddd")</f>
        <v>Saturday</v>
      </c>
      <c r="F18901" s="6" t="s">
        <v>791</v>
      </c>
      <c r="G18901" s="6" t="str">
        <f>TEXT(hourlySteps_merged[[#This Row],[ActivityTime2]],"hh:mm:ss")</f>
        <v>22:00:00</v>
      </c>
      <c r="H18901">
        <v>76</v>
      </c>
      <c r="I18901">
        <v>0</v>
      </c>
      <c r="J18901">
        <v>0</v>
      </c>
      <c r="K18901">
        <v>56</v>
      </c>
      <c r="L18901" s="1"/>
      <c r="M18901" s="4"/>
    </row>
    <row r="18902" spans="1:13" x14ac:dyDescent="0.25">
      <c r="A18902">
        <v>8253242879</v>
      </c>
      <c r="B18902" t="s">
        <v>151</v>
      </c>
      <c r="C18902" s="1">
        <v>42497</v>
      </c>
      <c r="D18902" s="8">
        <f>WEEKDAY(hourlySteps_merged[[#This Row],[ActivityDate]],1)</f>
        <v>7</v>
      </c>
      <c r="E18902" s="1" t="str">
        <f>TEXT(hourlySteps_merged[[#This Row],[ActivityDate]],"dddd")</f>
        <v>Saturday</v>
      </c>
      <c r="F18902" s="6" t="s">
        <v>792</v>
      </c>
      <c r="G18902" s="6" t="str">
        <f>TEXT(hourlySteps_merged[[#This Row],[ActivityTime2]],"hh:mm:ss")</f>
        <v>23:00:00</v>
      </c>
      <c r="H18902">
        <v>175</v>
      </c>
      <c r="I18902">
        <v>0</v>
      </c>
      <c r="J18902">
        <v>0</v>
      </c>
      <c r="K18902">
        <v>56</v>
      </c>
      <c r="L18902" s="1"/>
      <c r="M18902" s="4"/>
    </row>
    <row r="18903" spans="1:13" x14ac:dyDescent="0.25">
      <c r="A18903">
        <v>8253242879</v>
      </c>
      <c r="B18903" t="s">
        <v>152</v>
      </c>
      <c r="C18903" s="1">
        <v>42497</v>
      </c>
      <c r="D18903" s="8">
        <f>WEEKDAY(hourlySteps_merged[[#This Row],[ActivityDate]],1)</f>
        <v>7</v>
      </c>
      <c r="E18903" s="1" t="str">
        <f>TEXT(hourlySteps_merged[[#This Row],[ActivityDate]],"dddd")</f>
        <v>Saturday</v>
      </c>
      <c r="F18903" s="6" t="s">
        <v>769</v>
      </c>
      <c r="G18903" s="6" t="str">
        <f>TEXT(hourlySteps_merged[[#This Row],[ActivityTime2]],"hh:mm:ss")</f>
        <v>00:00:00</v>
      </c>
      <c r="H18903">
        <v>74</v>
      </c>
      <c r="I18903">
        <v>0</v>
      </c>
      <c r="J18903">
        <v>0</v>
      </c>
      <c r="K18903">
        <v>86</v>
      </c>
      <c r="L18903" s="1"/>
      <c r="M18903" s="4"/>
    </row>
    <row r="18904" spans="1:13" x14ac:dyDescent="0.25">
      <c r="A18904">
        <v>8253242879</v>
      </c>
      <c r="B18904" t="s">
        <v>153</v>
      </c>
      <c r="C18904" s="1">
        <v>42497</v>
      </c>
      <c r="D18904" s="8">
        <f>WEEKDAY(hourlySteps_merged[[#This Row],[ActivityDate]],1)</f>
        <v>7</v>
      </c>
      <c r="E18904" s="1" t="str">
        <f>TEXT(hourlySteps_merged[[#This Row],[ActivityDate]],"dddd")</f>
        <v>Saturday</v>
      </c>
      <c r="F18904" s="6" t="s">
        <v>770</v>
      </c>
      <c r="G18904" s="6" t="str">
        <f>TEXT(hourlySteps_merged[[#This Row],[ActivityTime2]],"hh:mm:ss")</f>
        <v>01:00:00</v>
      </c>
      <c r="H18904">
        <v>119</v>
      </c>
      <c r="I18904">
        <v>0</v>
      </c>
      <c r="J18904">
        <v>0</v>
      </c>
      <c r="K18904">
        <v>86</v>
      </c>
      <c r="L18904" s="1"/>
      <c r="M18904" s="4"/>
    </row>
    <row r="18905" spans="1:13" x14ac:dyDescent="0.25">
      <c r="A18905">
        <v>8253242879</v>
      </c>
      <c r="B18905" t="s">
        <v>154</v>
      </c>
      <c r="C18905" s="1">
        <v>42497</v>
      </c>
      <c r="D18905" s="8">
        <f>WEEKDAY(hourlySteps_merged[[#This Row],[ActivityDate]],1)</f>
        <v>7</v>
      </c>
      <c r="E18905" s="1" t="str">
        <f>TEXT(hourlySteps_merged[[#This Row],[ActivityDate]],"dddd")</f>
        <v>Saturday</v>
      </c>
      <c r="F18905" s="6" t="s">
        <v>771</v>
      </c>
      <c r="G18905" s="6" t="str">
        <f>TEXT(hourlySteps_merged[[#This Row],[ActivityTime2]],"hh:mm:ss")</f>
        <v>02:00:00</v>
      </c>
      <c r="H18905">
        <v>175</v>
      </c>
      <c r="I18905">
        <v>0</v>
      </c>
      <c r="J18905">
        <v>0</v>
      </c>
      <c r="K18905">
        <v>86</v>
      </c>
      <c r="L18905" s="1"/>
      <c r="M18905" s="4"/>
    </row>
    <row r="18906" spans="1:13" x14ac:dyDescent="0.25">
      <c r="A18906">
        <v>8253242879</v>
      </c>
      <c r="B18906" t="s">
        <v>22</v>
      </c>
      <c r="C18906" s="1">
        <v>42497</v>
      </c>
      <c r="D18906" s="8">
        <f>WEEKDAY(hourlySteps_merged[[#This Row],[ActivityDate]],1)</f>
        <v>7</v>
      </c>
      <c r="E18906" s="1" t="str">
        <f>TEXT(hourlySteps_merged[[#This Row],[ActivityDate]],"dddd")</f>
        <v>Saturday</v>
      </c>
      <c r="F18906" s="6" t="s">
        <v>772</v>
      </c>
      <c r="G18906" s="6" t="str">
        <f>TEXT(hourlySteps_merged[[#This Row],[ActivityTime2]],"hh:mm:ss")</f>
        <v>03:00:00</v>
      </c>
      <c r="H18906">
        <v>0</v>
      </c>
      <c r="I18906">
        <v>0</v>
      </c>
      <c r="J18906">
        <v>0</v>
      </c>
      <c r="K18906">
        <v>86</v>
      </c>
      <c r="L18906" s="1"/>
      <c r="M18906" s="4"/>
    </row>
    <row r="18907" spans="1:13" x14ac:dyDescent="0.25">
      <c r="A18907">
        <v>8253242879</v>
      </c>
      <c r="B18907" t="s">
        <v>155</v>
      </c>
      <c r="C18907" s="1">
        <v>42497</v>
      </c>
      <c r="D18907" s="8">
        <f>WEEKDAY(hourlySteps_merged[[#This Row],[ActivityDate]],1)</f>
        <v>7</v>
      </c>
      <c r="E18907" s="1" t="str">
        <f>TEXT(hourlySteps_merged[[#This Row],[ActivityDate]],"dddd")</f>
        <v>Saturday</v>
      </c>
      <c r="F18907" s="6" t="s">
        <v>773</v>
      </c>
      <c r="G18907" s="6" t="str">
        <f>TEXT(hourlySteps_merged[[#This Row],[ActivityTime2]],"hh:mm:ss")</f>
        <v>04:00:00</v>
      </c>
      <c r="H18907">
        <v>0</v>
      </c>
      <c r="I18907">
        <v>0</v>
      </c>
      <c r="J18907">
        <v>0</v>
      </c>
      <c r="K18907">
        <v>86</v>
      </c>
      <c r="L18907" s="1"/>
      <c r="M18907" s="4"/>
    </row>
    <row r="18908" spans="1:13" x14ac:dyDescent="0.25">
      <c r="A18908">
        <v>8253242879</v>
      </c>
      <c r="B18908" t="s">
        <v>156</v>
      </c>
      <c r="C18908" s="1">
        <v>42497</v>
      </c>
      <c r="D18908" s="8">
        <f>WEEKDAY(hourlySteps_merged[[#This Row],[ActivityDate]],1)</f>
        <v>7</v>
      </c>
      <c r="E18908" s="1" t="str">
        <f>TEXT(hourlySteps_merged[[#This Row],[ActivityDate]],"dddd")</f>
        <v>Saturday</v>
      </c>
      <c r="F18908" s="6" t="s">
        <v>774</v>
      </c>
      <c r="G18908" s="6" t="str">
        <f>TEXT(hourlySteps_merged[[#This Row],[ActivityTime2]],"hh:mm:ss")</f>
        <v>05:00:00</v>
      </c>
      <c r="H18908">
        <v>0</v>
      </c>
      <c r="I18908">
        <v>0</v>
      </c>
      <c r="J18908">
        <v>0</v>
      </c>
      <c r="K18908">
        <v>86</v>
      </c>
      <c r="L18908" s="1"/>
      <c r="M18908" s="4"/>
    </row>
    <row r="18909" spans="1:13" x14ac:dyDescent="0.25">
      <c r="A18909">
        <v>8253242879</v>
      </c>
      <c r="B18909" t="s">
        <v>157</v>
      </c>
      <c r="C18909" s="1">
        <v>42497</v>
      </c>
      <c r="D18909" s="8">
        <f>WEEKDAY(hourlySteps_merged[[#This Row],[ActivityDate]],1)</f>
        <v>7</v>
      </c>
      <c r="E18909" s="1" t="str">
        <f>TEXT(hourlySteps_merged[[#This Row],[ActivityDate]],"dddd")</f>
        <v>Saturday</v>
      </c>
      <c r="F18909" s="6" t="s">
        <v>775</v>
      </c>
      <c r="G18909" s="6" t="str">
        <f>TEXT(hourlySteps_merged[[#This Row],[ActivityTime2]],"hh:mm:ss")</f>
        <v>06:00:00</v>
      </c>
      <c r="H18909">
        <v>0</v>
      </c>
      <c r="I18909">
        <v>0</v>
      </c>
      <c r="J18909">
        <v>0</v>
      </c>
      <c r="K18909">
        <v>86</v>
      </c>
      <c r="L18909" s="1"/>
      <c r="M18909" s="4"/>
    </row>
    <row r="18910" spans="1:13" x14ac:dyDescent="0.25">
      <c r="A18910">
        <v>8253242879</v>
      </c>
      <c r="B18910" t="s">
        <v>158</v>
      </c>
      <c r="C18910" s="1">
        <v>42497</v>
      </c>
      <c r="D18910" s="8">
        <f>WEEKDAY(hourlySteps_merged[[#This Row],[ActivityDate]],1)</f>
        <v>7</v>
      </c>
      <c r="E18910" s="1" t="str">
        <f>TEXT(hourlySteps_merged[[#This Row],[ActivityDate]],"dddd")</f>
        <v>Saturday</v>
      </c>
      <c r="F18910" s="6" t="s">
        <v>776</v>
      </c>
      <c r="G18910" s="6" t="str">
        <f>TEXT(hourlySteps_merged[[#This Row],[ActivityTime2]],"hh:mm:ss")</f>
        <v>07:00:00</v>
      </c>
      <c r="H18910">
        <v>0</v>
      </c>
      <c r="I18910">
        <v>0</v>
      </c>
      <c r="J18910">
        <v>0</v>
      </c>
      <c r="K18910">
        <v>86</v>
      </c>
      <c r="L18910" s="1"/>
      <c r="M18910" s="4"/>
    </row>
    <row r="18911" spans="1:13" x14ac:dyDescent="0.25">
      <c r="A18911">
        <v>8253242879</v>
      </c>
      <c r="B18911" t="s">
        <v>159</v>
      </c>
      <c r="C18911" s="1">
        <v>42497</v>
      </c>
      <c r="D18911" s="8">
        <f>WEEKDAY(hourlySteps_merged[[#This Row],[ActivityDate]],1)</f>
        <v>7</v>
      </c>
      <c r="E18911" s="1" t="str">
        <f>TEXT(hourlySteps_merged[[#This Row],[ActivityDate]],"dddd")</f>
        <v>Saturday</v>
      </c>
      <c r="F18911" s="6" t="s">
        <v>777</v>
      </c>
      <c r="G18911" s="6" t="str">
        <f>TEXT(hourlySteps_merged[[#This Row],[ActivityTime2]],"hh:mm:ss")</f>
        <v>08:00:00</v>
      </c>
      <c r="H18911">
        <v>0</v>
      </c>
      <c r="I18911">
        <v>0</v>
      </c>
      <c r="J18911">
        <v>0</v>
      </c>
      <c r="K18911">
        <v>86</v>
      </c>
      <c r="L18911" s="1"/>
      <c r="M18911" s="4"/>
    </row>
    <row r="18912" spans="1:13" x14ac:dyDescent="0.25">
      <c r="A18912">
        <v>8253242879</v>
      </c>
      <c r="B18912" t="s">
        <v>160</v>
      </c>
      <c r="C18912" s="1">
        <v>42497</v>
      </c>
      <c r="D18912" s="8">
        <f>WEEKDAY(hourlySteps_merged[[#This Row],[ActivityDate]],1)</f>
        <v>7</v>
      </c>
      <c r="E18912" s="1" t="str">
        <f>TEXT(hourlySteps_merged[[#This Row],[ActivityDate]],"dddd")</f>
        <v>Saturday</v>
      </c>
      <c r="F18912" s="6" t="s">
        <v>778</v>
      </c>
      <c r="G18912" s="6" t="str">
        <f>TEXT(hourlySteps_merged[[#This Row],[ActivityTime2]],"hh:mm:ss")</f>
        <v>09:00:00</v>
      </c>
      <c r="H18912">
        <v>0</v>
      </c>
      <c r="I18912">
        <v>0</v>
      </c>
      <c r="J18912">
        <v>0</v>
      </c>
      <c r="K18912">
        <v>86</v>
      </c>
      <c r="L18912" s="1"/>
      <c r="M18912" s="4"/>
    </row>
    <row r="18913" spans="1:13" x14ac:dyDescent="0.25">
      <c r="A18913">
        <v>8253242879</v>
      </c>
      <c r="B18913" t="s">
        <v>161</v>
      </c>
      <c r="C18913" s="1">
        <v>42497</v>
      </c>
      <c r="D18913" s="8">
        <f>WEEKDAY(hourlySteps_merged[[#This Row],[ActivityDate]],1)</f>
        <v>7</v>
      </c>
      <c r="E18913" s="1" t="str">
        <f>TEXT(hourlySteps_merged[[#This Row],[ActivityDate]],"dddd")</f>
        <v>Saturday</v>
      </c>
      <c r="F18913" s="6" t="s">
        <v>779</v>
      </c>
      <c r="G18913" s="6" t="str">
        <f>TEXT(hourlySteps_merged[[#This Row],[ActivityTime2]],"hh:mm:ss")</f>
        <v>10:00:00</v>
      </c>
      <c r="H18913">
        <v>0</v>
      </c>
      <c r="I18913">
        <v>30</v>
      </c>
      <c r="J18913">
        <v>0.5</v>
      </c>
      <c r="K18913">
        <v>196</v>
      </c>
      <c r="L18913" s="1"/>
      <c r="M18913" s="4"/>
    </row>
    <row r="18914" spans="1:13" x14ac:dyDescent="0.25">
      <c r="A18914">
        <v>8253242879</v>
      </c>
      <c r="B18914" t="s">
        <v>162</v>
      </c>
      <c r="C18914" s="1">
        <v>42497</v>
      </c>
      <c r="D18914" s="8">
        <f>WEEKDAY(hourlySteps_merged[[#This Row],[ActivityDate]],1)</f>
        <v>7</v>
      </c>
      <c r="E18914" s="1" t="str">
        <f>TEXT(hourlySteps_merged[[#This Row],[ActivityDate]],"dddd")</f>
        <v>Saturday</v>
      </c>
      <c r="F18914" s="6" t="s">
        <v>780</v>
      </c>
      <c r="G18914" s="6" t="str">
        <f>TEXT(hourlySteps_merged[[#This Row],[ActivityTime2]],"hh:mm:ss")</f>
        <v>11:00:00</v>
      </c>
      <c r="H18914">
        <v>0</v>
      </c>
      <c r="I18914">
        <v>18</v>
      </c>
      <c r="J18914">
        <v>0.3</v>
      </c>
      <c r="K18914">
        <v>141</v>
      </c>
      <c r="L18914" s="1"/>
      <c r="M18914" s="4"/>
    </row>
    <row r="18915" spans="1:13" x14ac:dyDescent="0.25">
      <c r="A18915">
        <v>8253242879</v>
      </c>
      <c r="B18915" t="s">
        <v>163</v>
      </c>
      <c r="C18915" s="1">
        <v>42497</v>
      </c>
      <c r="D18915" s="8">
        <f>WEEKDAY(hourlySteps_merged[[#This Row],[ActivityDate]],1)</f>
        <v>7</v>
      </c>
      <c r="E18915" s="1" t="str">
        <f>TEXT(hourlySteps_merged[[#This Row],[ActivityDate]],"dddd")</f>
        <v>Saturday</v>
      </c>
      <c r="F18915" s="6" t="s">
        <v>781</v>
      </c>
      <c r="G18915" s="6" t="str">
        <f>TEXT(hourlySteps_merged[[#This Row],[ActivityTime2]],"hh:mm:ss")</f>
        <v>12:00:00</v>
      </c>
      <c r="H18915">
        <v>0</v>
      </c>
      <c r="I18915">
        <v>0</v>
      </c>
      <c r="J18915">
        <v>0</v>
      </c>
      <c r="K18915">
        <v>87</v>
      </c>
      <c r="L18915" s="1"/>
      <c r="M18915" s="4"/>
    </row>
    <row r="18916" spans="1:13" x14ac:dyDescent="0.25">
      <c r="A18916">
        <v>8253242879</v>
      </c>
      <c r="B18916" t="s">
        <v>164</v>
      </c>
      <c r="C18916" s="1">
        <v>42497</v>
      </c>
      <c r="D18916" s="8">
        <f>WEEKDAY(hourlySteps_merged[[#This Row],[ActivityDate]],1)</f>
        <v>7</v>
      </c>
      <c r="E18916" s="1" t="str">
        <f>TEXT(hourlySteps_merged[[#This Row],[ActivityDate]],"dddd")</f>
        <v>Saturday</v>
      </c>
      <c r="F18916" s="6" t="s">
        <v>782</v>
      </c>
      <c r="G18916" s="6" t="str">
        <f>TEXT(hourlySteps_merged[[#This Row],[ActivityTime2]],"hh:mm:ss")</f>
        <v>13:00:00</v>
      </c>
      <c r="H18916">
        <v>505</v>
      </c>
      <c r="I18916">
        <v>0</v>
      </c>
      <c r="J18916">
        <v>0</v>
      </c>
      <c r="K18916">
        <v>86</v>
      </c>
      <c r="L18916" s="1"/>
      <c r="M18916" s="4"/>
    </row>
    <row r="18917" spans="1:13" x14ac:dyDescent="0.25">
      <c r="A18917">
        <v>8253242879</v>
      </c>
      <c r="B18917" t="s">
        <v>165</v>
      </c>
      <c r="C18917" s="1">
        <v>42497</v>
      </c>
      <c r="D18917" s="8">
        <f>WEEKDAY(hourlySteps_merged[[#This Row],[ActivityDate]],1)</f>
        <v>7</v>
      </c>
      <c r="E18917" s="1" t="str">
        <f>TEXT(hourlySteps_merged[[#This Row],[ActivityDate]],"dddd")</f>
        <v>Saturday</v>
      </c>
      <c r="F18917" s="6" t="s">
        <v>783</v>
      </c>
      <c r="G18917" s="6" t="str">
        <f>TEXT(hourlySteps_merged[[#This Row],[ActivityTime2]],"hh:mm:ss")</f>
        <v>14:00:00</v>
      </c>
      <c r="H18917">
        <v>0</v>
      </c>
      <c r="I18917">
        <v>0</v>
      </c>
      <c r="J18917">
        <v>0</v>
      </c>
      <c r="K18917">
        <v>86</v>
      </c>
      <c r="L18917" s="1"/>
      <c r="M18917" s="4"/>
    </row>
    <row r="18918" spans="1:13" x14ac:dyDescent="0.25">
      <c r="A18918">
        <v>8253242879</v>
      </c>
      <c r="B18918" t="s">
        <v>166</v>
      </c>
      <c r="C18918" s="1">
        <v>42497</v>
      </c>
      <c r="D18918" s="8">
        <f>WEEKDAY(hourlySteps_merged[[#This Row],[ActivityDate]],1)</f>
        <v>7</v>
      </c>
      <c r="E18918" s="1" t="str">
        <f>TEXT(hourlySteps_merged[[#This Row],[ActivityDate]],"dddd")</f>
        <v>Saturday</v>
      </c>
      <c r="F18918" s="6" t="s">
        <v>784</v>
      </c>
      <c r="G18918" s="6" t="str">
        <f>TEXT(hourlySteps_merged[[#This Row],[ActivityTime2]],"hh:mm:ss")</f>
        <v>15:00:00</v>
      </c>
      <c r="H18918">
        <v>3318</v>
      </c>
      <c r="I18918">
        <v>0</v>
      </c>
      <c r="J18918">
        <v>0</v>
      </c>
      <c r="K18918">
        <v>86</v>
      </c>
      <c r="L18918" s="1"/>
      <c r="M18918" s="4"/>
    </row>
    <row r="18919" spans="1:13" x14ac:dyDescent="0.25">
      <c r="A18919">
        <v>8253242879</v>
      </c>
      <c r="B18919" t="s">
        <v>167</v>
      </c>
      <c r="C18919" s="1">
        <v>42497</v>
      </c>
      <c r="D18919" s="8">
        <f>WEEKDAY(hourlySteps_merged[[#This Row],[ActivityDate]],1)</f>
        <v>7</v>
      </c>
      <c r="E18919" s="1" t="str">
        <f>TEXT(hourlySteps_merged[[#This Row],[ActivityDate]],"dddd")</f>
        <v>Saturday</v>
      </c>
      <c r="F18919" s="6" t="s">
        <v>785</v>
      </c>
      <c r="G18919" s="6" t="str">
        <f>TEXT(hourlySteps_merged[[#This Row],[ActivityTime2]],"hh:mm:ss")</f>
        <v>16:00:00</v>
      </c>
      <c r="H18919">
        <v>3676</v>
      </c>
      <c r="I18919">
        <v>0</v>
      </c>
      <c r="J18919">
        <v>0</v>
      </c>
      <c r="K18919">
        <v>86</v>
      </c>
      <c r="L18919" s="1"/>
      <c r="M18919" s="4"/>
    </row>
    <row r="18920" spans="1:13" x14ac:dyDescent="0.25">
      <c r="A18920">
        <v>8253242879</v>
      </c>
      <c r="B18920" t="s">
        <v>168</v>
      </c>
      <c r="C18920" s="1">
        <v>42497</v>
      </c>
      <c r="D18920" s="8">
        <f>WEEKDAY(hourlySteps_merged[[#This Row],[ActivityDate]],1)</f>
        <v>7</v>
      </c>
      <c r="E18920" s="1" t="str">
        <f>TEXT(hourlySteps_merged[[#This Row],[ActivityDate]],"dddd")</f>
        <v>Saturday</v>
      </c>
      <c r="F18920" s="6" t="s">
        <v>786</v>
      </c>
      <c r="G18920" s="6" t="str">
        <f>TEXT(hourlySteps_merged[[#This Row],[ActivityTime2]],"hh:mm:ss")</f>
        <v>17:00:00</v>
      </c>
      <c r="H18920">
        <v>450</v>
      </c>
      <c r="I18920">
        <v>0</v>
      </c>
      <c r="J18920">
        <v>0</v>
      </c>
      <c r="K18920">
        <v>86</v>
      </c>
      <c r="L18920" s="1"/>
      <c r="M18920" s="4"/>
    </row>
    <row r="18921" spans="1:13" x14ac:dyDescent="0.25">
      <c r="A18921">
        <v>8253242879</v>
      </c>
      <c r="B18921" t="s">
        <v>169</v>
      </c>
      <c r="C18921" s="1">
        <v>42497</v>
      </c>
      <c r="D18921" s="8">
        <f>WEEKDAY(hourlySteps_merged[[#This Row],[ActivityDate]],1)</f>
        <v>7</v>
      </c>
      <c r="E18921" s="1" t="str">
        <f>TEXT(hourlySteps_merged[[#This Row],[ActivityDate]],"dddd")</f>
        <v>Saturday</v>
      </c>
      <c r="F18921" s="6" t="s">
        <v>787</v>
      </c>
      <c r="G18921" s="6" t="str">
        <f>TEXT(hourlySteps_merged[[#This Row],[ActivityTime2]],"hh:mm:ss")</f>
        <v>18:00:00</v>
      </c>
      <c r="H18921">
        <v>103</v>
      </c>
      <c r="I18921">
        <v>0</v>
      </c>
      <c r="J18921">
        <v>0</v>
      </c>
      <c r="K18921">
        <v>86</v>
      </c>
      <c r="L18921" s="1"/>
      <c r="M18921" s="4"/>
    </row>
    <row r="18922" spans="1:13" x14ac:dyDescent="0.25">
      <c r="A18922">
        <v>8253242879</v>
      </c>
      <c r="B18922" t="s">
        <v>170</v>
      </c>
      <c r="C18922" s="1">
        <v>42497</v>
      </c>
      <c r="D18922" s="8">
        <f>WEEKDAY(hourlySteps_merged[[#This Row],[ActivityDate]],1)</f>
        <v>7</v>
      </c>
      <c r="E18922" s="1" t="str">
        <f>TEXT(hourlySteps_merged[[#This Row],[ActivityDate]],"dddd")</f>
        <v>Saturday</v>
      </c>
      <c r="F18922" s="6" t="s">
        <v>788</v>
      </c>
      <c r="G18922" s="6" t="str">
        <f>TEXT(hourlySteps_merged[[#This Row],[ActivityTime2]],"hh:mm:ss")</f>
        <v>19:00:00</v>
      </c>
      <c r="H18922">
        <v>67</v>
      </c>
      <c r="I18922">
        <v>0</v>
      </c>
      <c r="J18922">
        <v>0</v>
      </c>
      <c r="K18922">
        <v>86</v>
      </c>
      <c r="L18922" s="1"/>
      <c r="M18922" s="4"/>
    </row>
    <row r="18923" spans="1:13" x14ac:dyDescent="0.25">
      <c r="A18923">
        <v>8253242879</v>
      </c>
      <c r="B18923" t="s">
        <v>171</v>
      </c>
      <c r="C18923" s="1">
        <v>42497</v>
      </c>
      <c r="D18923" s="8">
        <f>WEEKDAY(hourlySteps_merged[[#This Row],[ActivityDate]],1)</f>
        <v>7</v>
      </c>
      <c r="E18923" s="1" t="str">
        <f>TEXT(hourlySteps_merged[[#This Row],[ActivityDate]],"dddd")</f>
        <v>Saturday</v>
      </c>
      <c r="F18923" s="6" t="s">
        <v>789</v>
      </c>
      <c r="G18923" s="6" t="str">
        <f>TEXT(hourlySteps_merged[[#This Row],[ActivityTime2]],"hh:mm:ss")</f>
        <v>20:00:00</v>
      </c>
      <c r="H18923">
        <v>7</v>
      </c>
      <c r="I18923">
        <v>0</v>
      </c>
      <c r="J18923">
        <v>0</v>
      </c>
      <c r="K18923">
        <v>86</v>
      </c>
      <c r="L18923" s="1"/>
      <c r="M18923" s="4"/>
    </row>
    <row r="18924" spans="1:13" x14ac:dyDescent="0.25">
      <c r="A18924">
        <v>8253242879</v>
      </c>
      <c r="B18924" t="s">
        <v>172</v>
      </c>
      <c r="C18924" s="1">
        <v>42497</v>
      </c>
      <c r="D18924" s="8">
        <f>WEEKDAY(hourlySteps_merged[[#This Row],[ActivityDate]],1)</f>
        <v>7</v>
      </c>
      <c r="E18924" s="1" t="str">
        <f>TEXT(hourlySteps_merged[[#This Row],[ActivityDate]],"dddd")</f>
        <v>Saturday</v>
      </c>
      <c r="F18924" s="6" t="s">
        <v>790</v>
      </c>
      <c r="G18924" s="6" t="str">
        <f>TEXT(hourlySteps_merged[[#This Row],[ActivityTime2]],"hh:mm:ss")</f>
        <v>21:00:00</v>
      </c>
      <c r="H18924">
        <v>11</v>
      </c>
      <c r="I18924">
        <v>0</v>
      </c>
      <c r="J18924">
        <v>0</v>
      </c>
      <c r="K18924">
        <v>86</v>
      </c>
      <c r="L18924" s="1"/>
      <c r="M18924" s="4"/>
    </row>
    <row r="18925" spans="1:13" x14ac:dyDescent="0.25">
      <c r="A18925">
        <v>8253242879</v>
      </c>
      <c r="B18925" t="s">
        <v>173</v>
      </c>
      <c r="C18925" s="1">
        <v>42497</v>
      </c>
      <c r="D18925" s="8">
        <f>WEEKDAY(hourlySteps_merged[[#This Row],[ActivityDate]],1)</f>
        <v>7</v>
      </c>
      <c r="E18925" s="1" t="str">
        <f>TEXT(hourlySteps_merged[[#This Row],[ActivityDate]],"dddd")</f>
        <v>Saturday</v>
      </c>
      <c r="F18925" s="6" t="s">
        <v>791</v>
      </c>
      <c r="G18925" s="6" t="str">
        <f>TEXT(hourlySteps_merged[[#This Row],[ActivityTime2]],"hh:mm:ss")</f>
        <v>22:00:00</v>
      </c>
      <c r="H18925">
        <v>0</v>
      </c>
      <c r="I18925">
        <v>0</v>
      </c>
      <c r="J18925">
        <v>0</v>
      </c>
      <c r="K18925">
        <v>86</v>
      </c>
      <c r="L18925" s="1"/>
      <c r="M18925" s="4"/>
    </row>
    <row r="18926" spans="1:13" x14ac:dyDescent="0.25">
      <c r="A18926">
        <v>8253242879</v>
      </c>
      <c r="B18926" t="s">
        <v>174</v>
      </c>
      <c r="C18926" s="1">
        <v>42497</v>
      </c>
      <c r="D18926" s="8">
        <f>WEEKDAY(hourlySteps_merged[[#This Row],[ActivityDate]],1)</f>
        <v>7</v>
      </c>
      <c r="E18926" s="1" t="str">
        <f>TEXT(hourlySteps_merged[[#This Row],[ActivityDate]],"dddd")</f>
        <v>Saturday</v>
      </c>
      <c r="F18926" s="6" t="s">
        <v>792</v>
      </c>
      <c r="G18926" s="6" t="str">
        <f>TEXT(hourlySteps_merged[[#This Row],[ActivityTime2]],"hh:mm:ss")</f>
        <v>23:00:00</v>
      </c>
      <c r="H18926">
        <v>176</v>
      </c>
      <c r="I18926">
        <v>0</v>
      </c>
      <c r="J18926">
        <v>0</v>
      </c>
      <c r="K18926">
        <v>86</v>
      </c>
      <c r="L18926" s="1"/>
      <c r="M18926" s="4"/>
    </row>
    <row r="18927" spans="1:13" x14ac:dyDescent="0.25">
      <c r="A18927">
        <v>8253242879</v>
      </c>
      <c r="B18927" t="s">
        <v>175</v>
      </c>
      <c r="C18927" s="1">
        <v>42497</v>
      </c>
      <c r="D18927" s="8">
        <f>WEEKDAY(hourlySteps_merged[[#This Row],[ActivityDate]],1)</f>
        <v>7</v>
      </c>
      <c r="E18927" s="1" t="str">
        <f>TEXT(hourlySteps_merged[[#This Row],[ActivityDate]],"dddd")</f>
        <v>Saturday</v>
      </c>
      <c r="F18927" s="6" t="s">
        <v>769</v>
      </c>
      <c r="G18927" s="6" t="str">
        <f>TEXT(hourlySteps_merged[[#This Row],[ActivityTime2]],"hh:mm:ss")</f>
        <v>00:00:00</v>
      </c>
      <c r="H18927">
        <v>270</v>
      </c>
      <c r="I18927">
        <v>0</v>
      </c>
      <c r="J18927">
        <v>0</v>
      </c>
      <c r="K18927">
        <v>62</v>
      </c>
      <c r="L18927" s="1"/>
      <c r="M18927" s="4"/>
    </row>
    <row r="18928" spans="1:13" x14ac:dyDescent="0.25">
      <c r="A18928">
        <v>8253242879</v>
      </c>
      <c r="B18928" t="s">
        <v>176</v>
      </c>
      <c r="C18928" s="1">
        <v>42497</v>
      </c>
      <c r="D18928" s="8">
        <f>WEEKDAY(hourlySteps_merged[[#This Row],[ActivityDate]],1)</f>
        <v>7</v>
      </c>
      <c r="E18928" s="1" t="str">
        <f>TEXT(hourlySteps_merged[[#This Row],[ActivityDate]],"dddd")</f>
        <v>Saturday</v>
      </c>
      <c r="F18928" s="6" t="s">
        <v>770</v>
      </c>
      <c r="G18928" s="6" t="str">
        <f>TEXT(hourlySteps_merged[[#This Row],[ActivityTime2]],"hh:mm:ss")</f>
        <v>01:00:00</v>
      </c>
      <c r="H18928">
        <v>532</v>
      </c>
      <c r="I18928">
        <v>0</v>
      </c>
      <c r="J18928">
        <v>0</v>
      </c>
      <c r="K18928">
        <v>62</v>
      </c>
      <c r="L18928" s="1"/>
      <c r="M18928" s="4"/>
    </row>
    <row r="18929" spans="1:13" x14ac:dyDescent="0.25">
      <c r="A18929">
        <v>8253242879</v>
      </c>
      <c r="B18929" t="s">
        <v>177</v>
      </c>
      <c r="C18929" s="1">
        <v>42497</v>
      </c>
      <c r="D18929" s="8">
        <f>WEEKDAY(hourlySteps_merged[[#This Row],[ActivityDate]],1)</f>
        <v>7</v>
      </c>
      <c r="E18929" s="1" t="str">
        <f>TEXT(hourlySteps_merged[[#This Row],[ActivityDate]],"dddd")</f>
        <v>Saturday</v>
      </c>
      <c r="F18929" s="6" t="s">
        <v>771</v>
      </c>
      <c r="G18929" s="6" t="str">
        <f>TEXT(hourlySteps_merged[[#This Row],[ActivityTime2]],"hh:mm:ss")</f>
        <v>02:00:00</v>
      </c>
      <c r="H18929">
        <v>141</v>
      </c>
      <c r="I18929">
        <v>0</v>
      </c>
      <c r="J18929">
        <v>0</v>
      </c>
      <c r="K18929">
        <v>62</v>
      </c>
      <c r="L18929" s="1"/>
      <c r="M18929" s="4"/>
    </row>
    <row r="18930" spans="1:13" x14ac:dyDescent="0.25">
      <c r="A18930">
        <v>8253242879</v>
      </c>
      <c r="B18930" t="s">
        <v>23</v>
      </c>
      <c r="C18930" s="1">
        <v>42497</v>
      </c>
      <c r="D18930" s="8">
        <f>WEEKDAY(hourlySteps_merged[[#This Row],[ActivityDate]],1)</f>
        <v>7</v>
      </c>
      <c r="E18930" s="1" t="str">
        <f>TEXT(hourlySteps_merged[[#This Row],[ActivityDate]],"dddd")</f>
        <v>Saturday</v>
      </c>
      <c r="F18930" s="6" t="s">
        <v>772</v>
      </c>
      <c r="G18930" s="6" t="str">
        <f>TEXT(hourlySteps_merged[[#This Row],[ActivityTime2]],"hh:mm:ss")</f>
        <v>03:00:00</v>
      </c>
      <c r="H18930">
        <v>0</v>
      </c>
      <c r="I18930">
        <v>0</v>
      </c>
      <c r="J18930">
        <v>0</v>
      </c>
      <c r="K18930">
        <v>62</v>
      </c>
      <c r="L18930" s="1"/>
      <c r="M18930" s="4"/>
    </row>
    <row r="18931" spans="1:13" x14ac:dyDescent="0.25">
      <c r="A18931">
        <v>8253242879</v>
      </c>
      <c r="B18931" t="s">
        <v>178</v>
      </c>
      <c r="C18931" s="1">
        <v>42497</v>
      </c>
      <c r="D18931" s="8">
        <f>WEEKDAY(hourlySteps_merged[[#This Row],[ActivityDate]],1)</f>
        <v>7</v>
      </c>
      <c r="E18931" s="1" t="str">
        <f>TEXT(hourlySteps_merged[[#This Row],[ActivityDate]],"dddd")</f>
        <v>Saturday</v>
      </c>
      <c r="F18931" s="6" t="s">
        <v>773</v>
      </c>
      <c r="G18931" s="6" t="str">
        <f>TEXT(hourlySteps_merged[[#This Row],[ActivityTime2]],"hh:mm:ss")</f>
        <v>04:00:00</v>
      </c>
      <c r="H18931">
        <v>0</v>
      </c>
      <c r="I18931">
        <v>0</v>
      </c>
      <c r="J18931">
        <v>0</v>
      </c>
      <c r="K18931">
        <v>62</v>
      </c>
      <c r="L18931" s="1"/>
      <c r="M18931" s="4"/>
    </row>
    <row r="18932" spans="1:13" x14ac:dyDescent="0.25">
      <c r="A18932">
        <v>8253242879</v>
      </c>
      <c r="B18932" t="s">
        <v>179</v>
      </c>
      <c r="C18932" s="1">
        <v>42497</v>
      </c>
      <c r="D18932" s="8">
        <f>WEEKDAY(hourlySteps_merged[[#This Row],[ActivityDate]],1)</f>
        <v>7</v>
      </c>
      <c r="E18932" s="1" t="str">
        <f>TEXT(hourlySteps_merged[[#This Row],[ActivityDate]],"dddd")</f>
        <v>Saturday</v>
      </c>
      <c r="F18932" s="6" t="s">
        <v>774</v>
      </c>
      <c r="G18932" s="6" t="str">
        <f>TEXT(hourlySteps_merged[[#This Row],[ActivityTime2]],"hh:mm:ss")</f>
        <v>05:00:00</v>
      </c>
      <c r="H18932">
        <v>0</v>
      </c>
      <c r="I18932">
        <v>0</v>
      </c>
      <c r="J18932">
        <v>0</v>
      </c>
      <c r="K18932">
        <v>62</v>
      </c>
      <c r="L18932" s="1"/>
      <c r="M18932" s="4"/>
    </row>
    <row r="18933" spans="1:13" x14ac:dyDescent="0.25">
      <c r="A18933">
        <v>8253242879</v>
      </c>
      <c r="B18933" t="s">
        <v>180</v>
      </c>
      <c r="C18933" s="1">
        <v>42497</v>
      </c>
      <c r="D18933" s="8">
        <f>WEEKDAY(hourlySteps_merged[[#This Row],[ActivityDate]],1)</f>
        <v>7</v>
      </c>
      <c r="E18933" s="1" t="str">
        <f>TEXT(hourlySteps_merged[[#This Row],[ActivityDate]],"dddd")</f>
        <v>Saturday</v>
      </c>
      <c r="F18933" s="6" t="s">
        <v>775</v>
      </c>
      <c r="G18933" s="6" t="str">
        <f>TEXT(hourlySteps_merged[[#This Row],[ActivityTime2]],"hh:mm:ss")</f>
        <v>06:00:00</v>
      </c>
      <c r="H18933">
        <v>0</v>
      </c>
      <c r="I18933">
        <v>0</v>
      </c>
      <c r="J18933">
        <v>0</v>
      </c>
      <c r="K18933">
        <v>62</v>
      </c>
      <c r="L18933" s="1"/>
      <c r="M18933" s="4"/>
    </row>
    <row r="18934" spans="1:13" x14ac:dyDescent="0.25">
      <c r="A18934">
        <v>8253242879</v>
      </c>
      <c r="B18934" t="s">
        <v>181</v>
      </c>
      <c r="C18934" s="1">
        <v>42497</v>
      </c>
      <c r="D18934" s="8">
        <f>WEEKDAY(hourlySteps_merged[[#This Row],[ActivityDate]],1)</f>
        <v>7</v>
      </c>
      <c r="E18934" s="1" t="str">
        <f>TEXT(hourlySteps_merged[[#This Row],[ActivityDate]],"dddd")</f>
        <v>Saturday</v>
      </c>
      <c r="F18934" s="6" t="s">
        <v>776</v>
      </c>
      <c r="G18934" s="6" t="str">
        <f>TEXT(hourlySteps_merged[[#This Row],[ActivityTime2]],"hh:mm:ss")</f>
        <v>07:00:00</v>
      </c>
      <c r="H18934">
        <v>0</v>
      </c>
      <c r="I18934">
        <v>0</v>
      </c>
      <c r="J18934">
        <v>0</v>
      </c>
      <c r="K18934">
        <v>62</v>
      </c>
      <c r="L18934" s="1"/>
      <c r="M18934" s="4"/>
    </row>
    <row r="18935" spans="1:13" x14ac:dyDescent="0.25">
      <c r="A18935">
        <v>8253242879</v>
      </c>
      <c r="B18935" t="s">
        <v>182</v>
      </c>
      <c r="C18935" s="1">
        <v>42497</v>
      </c>
      <c r="D18935" s="8">
        <f>WEEKDAY(hourlySteps_merged[[#This Row],[ActivityDate]],1)</f>
        <v>7</v>
      </c>
      <c r="E18935" s="1" t="str">
        <f>TEXT(hourlySteps_merged[[#This Row],[ActivityDate]],"dddd")</f>
        <v>Saturday</v>
      </c>
      <c r="F18935" s="6" t="s">
        <v>777</v>
      </c>
      <c r="G18935" s="6" t="str">
        <f>TEXT(hourlySteps_merged[[#This Row],[ActivityTime2]],"hh:mm:ss")</f>
        <v>08:00:00</v>
      </c>
      <c r="H18935">
        <v>0</v>
      </c>
      <c r="I18935">
        <v>1</v>
      </c>
      <c r="J18935">
        <v>1.6667000000000001E-2</v>
      </c>
      <c r="K18935">
        <v>64</v>
      </c>
      <c r="L18935" s="1"/>
      <c r="M18935" s="4"/>
    </row>
    <row r="18936" spans="1:13" x14ac:dyDescent="0.25">
      <c r="A18936">
        <v>8253242879</v>
      </c>
      <c r="B18936" t="s">
        <v>183</v>
      </c>
      <c r="C18936" s="1">
        <v>42497</v>
      </c>
      <c r="D18936" s="8">
        <f>WEEKDAY(hourlySteps_merged[[#This Row],[ActivityDate]],1)</f>
        <v>7</v>
      </c>
      <c r="E18936" s="1" t="str">
        <f>TEXT(hourlySteps_merged[[#This Row],[ActivityDate]],"dddd")</f>
        <v>Saturday</v>
      </c>
      <c r="F18936" s="6" t="s">
        <v>778</v>
      </c>
      <c r="G18936" s="6" t="str">
        <f>TEXT(hourlySteps_merged[[#This Row],[ActivityTime2]],"hh:mm:ss")</f>
        <v>09:00:00</v>
      </c>
      <c r="H18936">
        <v>0</v>
      </c>
      <c r="I18936">
        <v>35</v>
      </c>
      <c r="J18936">
        <v>0.58333299999999999</v>
      </c>
      <c r="K18936">
        <v>140</v>
      </c>
      <c r="L18936" s="1"/>
      <c r="M18936" s="4"/>
    </row>
    <row r="18937" spans="1:13" x14ac:dyDescent="0.25">
      <c r="A18937">
        <v>8253242879</v>
      </c>
      <c r="B18937" t="s">
        <v>184</v>
      </c>
      <c r="C18937" s="1">
        <v>42497</v>
      </c>
      <c r="D18937" s="8">
        <f>WEEKDAY(hourlySteps_merged[[#This Row],[ActivityDate]],1)</f>
        <v>7</v>
      </c>
      <c r="E18937" s="1" t="str">
        <f>TEXT(hourlySteps_merged[[#This Row],[ActivityDate]],"dddd")</f>
        <v>Saturday</v>
      </c>
      <c r="F18937" s="6" t="s">
        <v>779</v>
      </c>
      <c r="G18937" s="6" t="str">
        <f>TEXT(hourlySteps_merged[[#This Row],[ActivityTime2]],"hh:mm:ss")</f>
        <v>10:00:00</v>
      </c>
      <c r="H18937">
        <v>0</v>
      </c>
      <c r="I18937">
        <v>71</v>
      </c>
      <c r="J18937">
        <v>1.183333</v>
      </c>
      <c r="K18937">
        <v>219</v>
      </c>
      <c r="L18937" s="1"/>
      <c r="M18937" s="4"/>
    </row>
    <row r="18938" spans="1:13" x14ac:dyDescent="0.25">
      <c r="A18938">
        <v>8253242879</v>
      </c>
      <c r="B18938" t="s">
        <v>185</v>
      </c>
      <c r="C18938" s="1">
        <v>42497</v>
      </c>
      <c r="D18938" s="8">
        <f>WEEKDAY(hourlySteps_merged[[#This Row],[ActivityDate]],1)</f>
        <v>7</v>
      </c>
      <c r="E18938" s="1" t="str">
        <f>TEXT(hourlySteps_merged[[#This Row],[ActivityDate]],"dddd")</f>
        <v>Saturday</v>
      </c>
      <c r="F18938" s="6" t="s">
        <v>780</v>
      </c>
      <c r="G18938" s="6" t="str">
        <f>TEXT(hourlySteps_merged[[#This Row],[ActivityTime2]],"hh:mm:ss")</f>
        <v>11:00:00</v>
      </c>
      <c r="H18938">
        <v>0</v>
      </c>
      <c r="I18938">
        <v>27</v>
      </c>
      <c r="J18938">
        <v>0.45</v>
      </c>
      <c r="K18938">
        <v>141</v>
      </c>
      <c r="L18938" s="1"/>
      <c r="M18938" s="4"/>
    </row>
    <row r="18939" spans="1:13" x14ac:dyDescent="0.25">
      <c r="A18939">
        <v>8253242879</v>
      </c>
      <c r="B18939" t="s">
        <v>186</v>
      </c>
      <c r="C18939" s="1">
        <v>42497</v>
      </c>
      <c r="D18939" s="8">
        <f>WEEKDAY(hourlySteps_merged[[#This Row],[ActivityDate]],1)</f>
        <v>7</v>
      </c>
      <c r="E18939" s="1" t="str">
        <f>TEXT(hourlySteps_merged[[#This Row],[ActivityDate]],"dddd")</f>
        <v>Saturday</v>
      </c>
      <c r="F18939" s="6" t="s">
        <v>781</v>
      </c>
      <c r="G18939" s="6" t="str">
        <f>TEXT(hourlySteps_merged[[#This Row],[ActivityTime2]],"hh:mm:ss")</f>
        <v>12:00:00</v>
      </c>
      <c r="H18939">
        <v>161</v>
      </c>
      <c r="I18939">
        <v>22</v>
      </c>
      <c r="J18939">
        <v>0.36666700000000002</v>
      </c>
      <c r="K18939">
        <v>107</v>
      </c>
      <c r="L18939" s="1"/>
      <c r="M18939" s="4"/>
    </row>
    <row r="18940" spans="1:13" x14ac:dyDescent="0.25">
      <c r="A18940">
        <v>8253242879</v>
      </c>
      <c r="B18940" t="s">
        <v>187</v>
      </c>
      <c r="C18940" s="1">
        <v>42497</v>
      </c>
      <c r="D18940" s="8">
        <f>WEEKDAY(hourlySteps_merged[[#This Row],[ActivityDate]],1)</f>
        <v>7</v>
      </c>
      <c r="E18940" s="1" t="str">
        <f>TEXT(hourlySteps_merged[[#This Row],[ActivityDate]],"dddd")</f>
        <v>Saturday</v>
      </c>
      <c r="F18940" s="6" t="s">
        <v>782</v>
      </c>
      <c r="G18940" s="6" t="str">
        <f>TEXT(hourlySteps_merged[[#This Row],[ActivityTime2]],"hh:mm:ss")</f>
        <v>13:00:00</v>
      </c>
      <c r="H18940">
        <v>6715</v>
      </c>
      <c r="I18940">
        <v>20</v>
      </c>
      <c r="J18940">
        <v>0.33333299999999999</v>
      </c>
      <c r="K18940">
        <v>111</v>
      </c>
      <c r="L18940" s="1"/>
      <c r="M18940" s="4"/>
    </row>
    <row r="18941" spans="1:13" x14ac:dyDescent="0.25">
      <c r="A18941">
        <v>8253242879</v>
      </c>
      <c r="B18941" t="s">
        <v>188</v>
      </c>
      <c r="C18941" s="1">
        <v>42497</v>
      </c>
      <c r="D18941" s="8">
        <f>WEEKDAY(hourlySteps_merged[[#This Row],[ActivityDate]],1)</f>
        <v>7</v>
      </c>
      <c r="E18941" s="1" t="str">
        <f>TEXT(hourlySteps_merged[[#This Row],[ActivityDate]],"dddd")</f>
        <v>Saturday</v>
      </c>
      <c r="F18941" s="6" t="s">
        <v>783</v>
      </c>
      <c r="G18941" s="6" t="str">
        <f>TEXT(hourlySteps_merged[[#This Row],[ActivityTime2]],"hh:mm:ss")</f>
        <v>14:00:00</v>
      </c>
      <c r="H18941">
        <v>411</v>
      </c>
      <c r="I18941">
        <v>0</v>
      </c>
      <c r="J18941">
        <v>0</v>
      </c>
      <c r="K18941">
        <v>62</v>
      </c>
      <c r="L18941" s="1"/>
      <c r="M18941" s="4"/>
    </row>
    <row r="18942" spans="1:13" x14ac:dyDescent="0.25">
      <c r="A18942">
        <v>8253242879</v>
      </c>
      <c r="B18942" t="s">
        <v>189</v>
      </c>
      <c r="C18942" s="1">
        <v>42497</v>
      </c>
      <c r="D18942" s="8">
        <f>WEEKDAY(hourlySteps_merged[[#This Row],[ActivityDate]],1)</f>
        <v>7</v>
      </c>
      <c r="E18942" s="1" t="str">
        <f>TEXT(hourlySteps_merged[[#This Row],[ActivityDate]],"dddd")</f>
        <v>Saturday</v>
      </c>
      <c r="F18942" s="6" t="s">
        <v>784</v>
      </c>
      <c r="G18942" s="6" t="str">
        <f>TEXT(hourlySteps_merged[[#This Row],[ActivityTime2]],"hh:mm:ss")</f>
        <v>15:00:00</v>
      </c>
      <c r="H18942">
        <v>261</v>
      </c>
      <c r="I18942">
        <v>0</v>
      </c>
      <c r="J18942">
        <v>0</v>
      </c>
      <c r="K18942">
        <v>62</v>
      </c>
      <c r="L18942" s="1"/>
      <c r="M18942" s="4"/>
    </row>
    <row r="18943" spans="1:13" x14ac:dyDescent="0.25">
      <c r="A18943">
        <v>8253242879</v>
      </c>
      <c r="B18943" t="s">
        <v>190</v>
      </c>
      <c r="C18943" s="1">
        <v>42497</v>
      </c>
      <c r="D18943" s="8">
        <f>WEEKDAY(hourlySteps_merged[[#This Row],[ActivityDate]],1)</f>
        <v>7</v>
      </c>
      <c r="E18943" s="1" t="str">
        <f>TEXT(hourlySteps_merged[[#This Row],[ActivityDate]],"dddd")</f>
        <v>Saturday</v>
      </c>
      <c r="F18943" s="6" t="s">
        <v>785</v>
      </c>
      <c r="G18943" s="6" t="str">
        <f>TEXT(hourlySteps_merged[[#This Row],[ActivityTime2]],"hh:mm:ss")</f>
        <v>16:00:00</v>
      </c>
      <c r="H18943">
        <v>0</v>
      </c>
      <c r="I18943">
        <v>0</v>
      </c>
      <c r="J18943">
        <v>0</v>
      </c>
      <c r="K18943">
        <v>62</v>
      </c>
      <c r="L18943" s="1"/>
      <c r="M18943" s="4"/>
    </row>
    <row r="18944" spans="1:13" x14ac:dyDescent="0.25">
      <c r="A18944">
        <v>8253242879</v>
      </c>
      <c r="B18944" t="s">
        <v>191</v>
      </c>
      <c r="C18944" s="1">
        <v>42497</v>
      </c>
      <c r="D18944" s="8">
        <f>WEEKDAY(hourlySteps_merged[[#This Row],[ActivityDate]],1)</f>
        <v>7</v>
      </c>
      <c r="E18944" s="1" t="str">
        <f>TEXT(hourlySteps_merged[[#This Row],[ActivityDate]],"dddd")</f>
        <v>Saturday</v>
      </c>
      <c r="F18944" s="6" t="s">
        <v>786</v>
      </c>
      <c r="G18944" s="6" t="str">
        <f>TEXT(hourlySteps_merged[[#This Row],[ActivityTime2]],"hh:mm:ss")</f>
        <v>17:00:00</v>
      </c>
      <c r="H18944">
        <v>601</v>
      </c>
      <c r="I18944">
        <v>0</v>
      </c>
      <c r="J18944">
        <v>0</v>
      </c>
      <c r="K18944">
        <v>62</v>
      </c>
      <c r="L18944" s="1"/>
      <c r="M18944" s="4"/>
    </row>
    <row r="18945" spans="1:13" x14ac:dyDescent="0.25">
      <c r="A18945">
        <v>8253242879</v>
      </c>
      <c r="B18945" t="s">
        <v>192</v>
      </c>
      <c r="C18945" s="1">
        <v>42497</v>
      </c>
      <c r="D18945" s="8">
        <f>WEEKDAY(hourlySteps_merged[[#This Row],[ActivityDate]],1)</f>
        <v>7</v>
      </c>
      <c r="E18945" s="1" t="str">
        <f>TEXT(hourlySteps_merged[[#This Row],[ActivityDate]],"dddd")</f>
        <v>Saturday</v>
      </c>
      <c r="F18945" s="6" t="s">
        <v>787</v>
      </c>
      <c r="G18945" s="6" t="str">
        <f>TEXT(hourlySteps_merged[[#This Row],[ActivityTime2]],"hh:mm:ss")</f>
        <v>18:00:00</v>
      </c>
      <c r="H18945">
        <v>71</v>
      </c>
      <c r="I18945">
        <v>0</v>
      </c>
      <c r="J18945">
        <v>0</v>
      </c>
      <c r="K18945">
        <v>62</v>
      </c>
      <c r="L18945" s="1"/>
      <c r="M18945" s="4"/>
    </row>
    <row r="18946" spans="1:13" x14ac:dyDescent="0.25">
      <c r="A18946">
        <v>8253242879</v>
      </c>
      <c r="B18946" t="s">
        <v>193</v>
      </c>
      <c r="C18946" s="1">
        <v>42497</v>
      </c>
      <c r="D18946" s="8">
        <f>WEEKDAY(hourlySteps_merged[[#This Row],[ActivityDate]],1)</f>
        <v>7</v>
      </c>
      <c r="E18946" s="1" t="str">
        <f>TEXT(hourlySteps_merged[[#This Row],[ActivityDate]],"dddd")</f>
        <v>Saturday</v>
      </c>
      <c r="F18946" s="6" t="s">
        <v>788</v>
      </c>
      <c r="G18946" s="6" t="str">
        <f>TEXT(hourlySteps_merged[[#This Row],[ActivityTime2]],"hh:mm:ss")</f>
        <v>19:00:00</v>
      </c>
      <c r="H18946">
        <v>390</v>
      </c>
      <c r="I18946">
        <v>21</v>
      </c>
      <c r="J18946">
        <v>0.35</v>
      </c>
      <c r="K18946">
        <v>122</v>
      </c>
      <c r="L18946" s="1"/>
      <c r="M18946" s="4"/>
    </row>
    <row r="18947" spans="1:13" x14ac:dyDescent="0.25">
      <c r="A18947">
        <v>8253242879</v>
      </c>
      <c r="B18947" t="s">
        <v>194</v>
      </c>
      <c r="C18947" s="1">
        <v>42497</v>
      </c>
      <c r="D18947" s="8">
        <f>WEEKDAY(hourlySteps_merged[[#This Row],[ActivityDate]],1)</f>
        <v>7</v>
      </c>
      <c r="E18947" s="1" t="str">
        <f>TEXT(hourlySteps_merged[[#This Row],[ActivityDate]],"dddd")</f>
        <v>Saturday</v>
      </c>
      <c r="F18947" s="6" t="s">
        <v>789</v>
      </c>
      <c r="G18947" s="6" t="str">
        <f>TEXT(hourlySteps_merged[[#This Row],[ActivityTime2]],"hh:mm:ss")</f>
        <v>20:00:00</v>
      </c>
      <c r="H18947">
        <v>1005</v>
      </c>
      <c r="I18947">
        <v>16</v>
      </c>
      <c r="J18947">
        <v>0.26666699999999999</v>
      </c>
      <c r="K18947">
        <v>96</v>
      </c>
      <c r="L18947" s="1"/>
      <c r="M18947" s="4"/>
    </row>
    <row r="18948" spans="1:13" x14ac:dyDescent="0.25">
      <c r="A18948">
        <v>8253242879</v>
      </c>
      <c r="B18948" t="s">
        <v>195</v>
      </c>
      <c r="C18948" s="1">
        <v>42497</v>
      </c>
      <c r="D18948" s="8">
        <f>WEEKDAY(hourlySteps_merged[[#This Row],[ActivityDate]],1)</f>
        <v>7</v>
      </c>
      <c r="E18948" s="1" t="str">
        <f>TEXT(hourlySteps_merged[[#This Row],[ActivityDate]],"dddd")</f>
        <v>Saturday</v>
      </c>
      <c r="F18948" s="6" t="s">
        <v>790</v>
      </c>
      <c r="G18948" s="6" t="str">
        <f>TEXT(hourlySteps_merged[[#This Row],[ActivityTime2]],"hh:mm:ss")</f>
        <v>21:00:00</v>
      </c>
      <c r="H18948">
        <v>199</v>
      </c>
      <c r="I18948">
        <v>0</v>
      </c>
      <c r="J18948">
        <v>0</v>
      </c>
      <c r="K18948">
        <v>62</v>
      </c>
      <c r="L18948" s="1"/>
      <c r="M18948" s="4"/>
    </row>
    <row r="18949" spans="1:13" x14ac:dyDescent="0.25">
      <c r="A18949">
        <v>8253242879</v>
      </c>
      <c r="B18949" t="s">
        <v>196</v>
      </c>
      <c r="C18949" s="1">
        <v>42497</v>
      </c>
      <c r="D18949" s="8">
        <f>WEEKDAY(hourlySteps_merged[[#This Row],[ActivityDate]],1)</f>
        <v>7</v>
      </c>
      <c r="E18949" s="1" t="str">
        <f>TEXT(hourlySteps_merged[[#This Row],[ActivityDate]],"dddd")</f>
        <v>Saturday</v>
      </c>
      <c r="F18949" s="6" t="s">
        <v>791</v>
      </c>
      <c r="G18949" s="6" t="str">
        <f>TEXT(hourlySteps_merged[[#This Row],[ActivityTime2]],"hh:mm:ss")</f>
        <v>22:00:00</v>
      </c>
      <c r="H18949">
        <v>173</v>
      </c>
      <c r="I18949">
        <v>0</v>
      </c>
      <c r="J18949">
        <v>0</v>
      </c>
      <c r="K18949">
        <v>62</v>
      </c>
      <c r="L18949" s="1"/>
      <c r="M18949" s="4"/>
    </row>
    <row r="18950" spans="1:13" x14ac:dyDescent="0.25">
      <c r="A18950">
        <v>8253242879</v>
      </c>
      <c r="B18950" t="s">
        <v>197</v>
      </c>
      <c r="C18950" s="1">
        <v>42497</v>
      </c>
      <c r="D18950" s="8">
        <f>WEEKDAY(hourlySteps_merged[[#This Row],[ActivityDate]],1)</f>
        <v>7</v>
      </c>
      <c r="E18950" s="1" t="str">
        <f>TEXT(hourlySteps_merged[[#This Row],[ActivityDate]],"dddd")</f>
        <v>Saturday</v>
      </c>
      <c r="F18950" s="6" t="s">
        <v>792</v>
      </c>
      <c r="G18950" s="6" t="str">
        <f>TEXT(hourlySteps_merged[[#This Row],[ActivityTime2]],"hh:mm:ss")</f>
        <v>23:00:00</v>
      </c>
      <c r="H18950">
        <v>66</v>
      </c>
      <c r="I18950">
        <v>0</v>
      </c>
      <c r="J18950">
        <v>0</v>
      </c>
      <c r="K18950">
        <v>62</v>
      </c>
      <c r="L18950" s="1"/>
      <c r="M18950" s="4"/>
    </row>
    <row r="18951" spans="1:13" x14ac:dyDescent="0.25">
      <c r="A18951">
        <v>8253242879</v>
      </c>
      <c r="B18951" t="s">
        <v>198</v>
      </c>
      <c r="C18951" s="1">
        <v>42497</v>
      </c>
      <c r="D18951" s="8">
        <f>WEEKDAY(hourlySteps_merged[[#This Row],[ActivityDate]],1)</f>
        <v>7</v>
      </c>
      <c r="E18951" s="1" t="str">
        <f>TEXT(hourlySteps_merged[[#This Row],[ActivityDate]],"dddd")</f>
        <v>Saturday</v>
      </c>
      <c r="F18951" s="6" t="s">
        <v>769</v>
      </c>
      <c r="G18951" s="6" t="str">
        <f>TEXT(hourlySteps_merged[[#This Row],[ActivityTime2]],"hh:mm:ss")</f>
        <v>00:00:00</v>
      </c>
      <c r="H18951">
        <v>55</v>
      </c>
      <c r="I18951">
        <v>0</v>
      </c>
      <c r="J18951">
        <v>0</v>
      </c>
      <c r="K18951">
        <v>47</v>
      </c>
      <c r="L18951" s="1"/>
      <c r="M18951" s="4"/>
    </row>
    <row r="18952" spans="1:13" x14ac:dyDescent="0.25">
      <c r="A18952">
        <v>8253242879</v>
      </c>
      <c r="B18952" t="s">
        <v>199</v>
      </c>
      <c r="C18952" s="1">
        <v>42497</v>
      </c>
      <c r="D18952" s="8">
        <f>WEEKDAY(hourlySteps_merged[[#This Row],[ActivityDate]],1)</f>
        <v>7</v>
      </c>
      <c r="E18952" s="1" t="str">
        <f>TEXT(hourlySteps_merged[[#This Row],[ActivityDate]],"dddd")</f>
        <v>Saturday</v>
      </c>
      <c r="F18952" s="6" t="s">
        <v>770</v>
      </c>
      <c r="G18952" s="6" t="str">
        <f>TEXT(hourlySteps_merged[[#This Row],[ActivityTime2]],"hh:mm:ss")</f>
        <v>01:00:00</v>
      </c>
      <c r="H18952">
        <v>96</v>
      </c>
      <c r="I18952">
        <v>0</v>
      </c>
      <c r="J18952">
        <v>0</v>
      </c>
      <c r="K18952">
        <v>47</v>
      </c>
      <c r="L18952" s="1"/>
      <c r="M18952" s="4"/>
    </row>
    <row r="18953" spans="1:13" x14ac:dyDescent="0.25">
      <c r="A18953">
        <v>8253242879</v>
      </c>
      <c r="B18953" t="s">
        <v>200</v>
      </c>
      <c r="C18953" s="1">
        <v>42497</v>
      </c>
      <c r="D18953" s="8">
        <f>WEEKDAY(hourlySteps_merged[[#This Row],[ActivityDate]],1)</f>
        <v>7</v>
      </c>
      <c r="E18953" s="1" t="str">
        <f>TEXT(hourlySteps_merged[[#This Row],[ActivityDate]],"dddd")</f>
        <v>Saturday</v>
      </c>
      <c r="F18953" s="6" t="s">
        <v>771</v>
      </c>
      <c r="G18953" s="6" t="str">
        <f>TEXT(hourlySteps_merged[[#This Row],[ActivityTime2]],"hh:mm:ss")</f>
        <v>02:00:00</v>
      </c>
      <c r="H18953">
        <v>0</v>
      </c>
      <c r="I18953">
        <v>0</v>
      </c>
      <c r="J18953">
        <v>0</v>
      </c>
      <c r="K18953">
        <v>47</v>
      </c>
      <c r="L18953" s="1"/>
      <c r="M18953" s="4"/>
    </row>
    <row r="18954" spans="1:13" x14ac:dyDescent="0.25">
      <c r="A18954">
        <v>8253242879</v>
      </c>
      <c r="B18954" t="s">
        <v>49</v>
      </c>
      <c r="C18954" s="1">
        <v>42497</v>
      </c>
      <c r="D18954" s="8">
        <f>WEEKDAY(hourlySteps_merged[[#This Row],[ActivityDate]],1)</f>
        <v>7</v>
      </c>
      <c r="E18954" s="1" t="str">
        <f>TEXT(hourlySteps_merged[[#This Row],[ActivityDate]],"dddd")</f>
        <v>Saturday</v>
      </c>
      <c r="F18954" s="6" t="s">
        <v>772</v>
      </c>
      <c r="G18954" s="6" t="str">
        <f>TEXT(hourlySteps_merged[[#This Row],[ActivityTime2]],"hh:mm:ss")</f>
        <v>03:00:00</v>
      </c>
      <c r="H18954">
        <v>0</v>
      </c>
      <c r="I18954">
        <v>0</v>
      </c>
      <c r="J18954">
        <v>0</v>
      </c>
      <c r="K18954">
        <v>47</v>
      </c>
      <c r="L18954" s="1"/>
      <c r="M18954" s="4"/>
    </row>
    <row r="18955" spans="1:13" x14ac:dyDescent="0.25">
      <c r="A18955">
        <v>8253242879</v>
      </c>
      <c r="B18955" t="s">
        <v>201</v>
      </c>
      <c r="C18955" s="1">
        <v>42497</v>
      </c>
      <c r="D18955" s="8">
        <f>WEEKDAY(hourlySteps_merged[[#This Row],[ActivityDate]],1)</f>
        <v>7</v>
      </c>
      <c r="E18955" s="1" t="str">
        <f>TEXT(hourlySteps_merged[[#This Row],[ActivityDate]],"dddd")</f>
        <v>Saturday</v>
      </c>
      <c r="F18955" s="6" t="s">
        <v>773</v>
      </c>
      <c r="G18955" s="6" t="str">
        <f>TEXT(hourlySteps_merged[[#This Row],[ActivityTime2]],"hh:mm:ss")</f>
        <v>04:00:00</v>
      </c>
      <c r="H18955">
        <v>0</v>
      </c>
      <c r="I18955">
        <v>0</v>
      </c>
      <c r="J18955">
        <v>0</v>
      </c>
      <c r="K18955">
        <v>47</v>
      </c>
      <c r="L18955" s="1"/>
      <c r="M18955" s="4"/>
    </row>
    <row r="18956" spans="1:13" x14ac:dyDescent="0.25">
      <c r="A18956">
        <v>8253242879</v>
      </c>
      <c r="B18956" t="s">
        <v>202</v>
      </c>
      <c r="C18956" s="1">
        <v>42497</v>
      </c>
      <c r="D18956" s="8">
        <f>WEEKDAY(hourlySteps_merged[[#This Row],[ActivityDate]],1)</f>
        <v>7</v>
      </c>
      <c r="E18956" s="1" t="str">
        <f>TEXT(hourlySteps_merged[[#This Row],[ActivityDate]],"dddd")</f>
        <v>Saturday</v>
      </c>
      <c r="F18956" s="6" t="s">
        <v>774</v>
      </c>
      <c r="G18956" s="6" t="str">
        <f>TEXT(hourlySteps_merged[[#This Row],[ActivityTime2]],"hh:mm:ss")</f>
        <v>05:00:00</v>
      </c>
      <c r="H18956">
        <v>0</v>
      </c>
      <c r="I18956">
        <v>0</v>
      </c>
      <c r="J18956">
        <v>0</v>
      </c>
      <c r="K18956">
        <v>47</v>
      </c>
      <c r="L18956" s="1"/>
      <c r="M18956" s="4"/>
    </row>
    <row r="18957" spans="1:13" x14ac:dyDescent="0.25">
      <c r="A18957">
        <v>8253242879</v>
      </c>
      <c r="B18957" t="s">
        <v>203</v>
      </c>
      <c r="C18957" s="1">
        <v>42497</v>
      </c>
      <c r="D18957" s="8">
        <f>WEEKDAY(hourlySteps_merged[[#This Row],[ActivityDate]],1)</f>
        <v>7</v>
      </c>
      <c r="E18957" s="1" t="str">
        <f>TEXT(hourlySteps_merged[[#This Row],[ActivityDate]],"dddd")</f>
        <v>Saturday</v>
      </c>
      <c r="F18957" s="6" t="s">
        <v>775</v>
      </c>
      <c r="G18957" s="6" t="str">
        <f>TEXT(hourlySteps_merged[[#This Row],[ActivityTime2]],"hh:mm:ss")</f>
        <v>06:00:00</v>
      </c>
      <c r="H18957">
        <v>0</v>
      </c>
      <c r="I18957">
        <v>29</v>
      </c>
      <c r="J18957">
        <v>0.48333300000000001</v>
      </c>
      <c r="K18957">
        <v>93</v>
      </c>
      <c r="L18957" s="1"/>
      <c r="M18957" s="4"/>
    </row>
    <row r="18958" spans="1:13" x14ac:dyDescent="0.25">
      <c r="A18958">
        <v>8253242879</v>
      </c>
      <c r="B18958" t="s">
        <v>204</v>
      </c>
      <c r="C18958" s="1">
        <v>42497</v>
      </c>
      <c r="D18958" s="8">
        <f>WEEKDAY(hourlySteps_merged[[#This Row],[ActivityDate]],1)</f>
        <v>7</v>
      </c>
      <c r="E18958" s="1" t="str">
        <f>TEXT(hourlySteps_merged[[#This Row],[ActivityDate]],"dddd")</f>
        <v>Saturday</v>
      </c>
      <c r="F18958" s="6" t="s">
        <v>776</v>
      </c>
      <c r="G18958" s="6" t="str">
        <f>TEXT(hourlySteps_merged[[#This Row],[ActivityTime2]],"hh:mm:ss")</f>
        <v>07:00:00</v>
      </c>
      <c r="H18958">
        <v>0</v>
      </c>
      <c r="I18958">
        <v>26</v>
      </c>
      <c r="J18958">
        <v>0.43333300000000002</v>
      </c>
      <c r="K18958">
        <v>84</v>
      </c>
      <c r="L18958" s="1"/>
      <c r="M18958" s="4"/>
    </row>
    <row r="18959" spans="1:13" x14ac:dyDescent="0.25">
      <c r="A18959">
        <v>8253242879</v>
      </c>
      <c r="B18959" t="s">
        <v>205</v>
      </c>
      <c r="C18959" s="1">
        <v>42497</v>
      </c>
      <c r="D18959" s="8">
        <f>WEEKDAY(hourlySteps_merged[[#This Row],[ActivityDate]],1)</f>
        <v>7</v>
      </c>
      <c r="E18959" s="1" t="str">
        <f>TEXT(hourlySteps_merged[[#This Row],[ActivityDate]],"dddd")</f>
        <v>Saturday</v>
      </c>
      <c r="F18959" s="6" t="s">
        <v>777</v>
      </c>
      <c r="G18959" s="6" t="str">
        <f>TEXT(hourlySteps_merged[[#This Row],[ActivityTime2]],"hh:mm:ss")</f>
        <v>08:00:00</v>
      </c>
      <c r="H18959">
        <v>0</v>
      </c>
      <c r="I18959">
        <v>17</v>
      </c>
      <c r="J18959">
        <v>0.283333</v>
      </c>
      <c r="K18959">
        <v>72</v>
      </c>
      <c r="L18959" s="1"/>
      <c r="M18959" s="4"/>
    </row>
    <row r="18960" spans="1:13" x14ac:dyDescent="0.25">
      <c r="A18960">
        <v>8253242879</v>
      </c>
      <c r="B18960" t="s">
        <v>206</v>
      </c>
      <c r="C18960" s="1">
        <v>42497</v>
      </c>
      <c r="D18960" s="8">
        <f>WEEKDAY(hourlySteps_merged[[#This Row],[ActivityDate]],1)</f>
        <v>7</v>
      </c>
      <c r="E18960" s="1" t="str">
        <f>TEXT(hourlySteps_merged[[#This Row],[ActivityDate]],"dddd")</f>
        <v>Saturday</v>
      </c>
      <c r="F18960" s="6" t="s">
        <v>778</v>
      </c>
      <c r="G18960" s="6" t="str">
        <f>TEXT(hourlySteps_merged[[#This Row],[ActivityTime2]],"hh:mm:ss")</f>
        <v>09:00:00</v>
      </c>
      <c r="H18960">
        <v>0</v>
      </c>
      <c r="I18960">
        <v>12</v>
      </c>
      <c r="J18960">
        <v>0.2</v>
      </c>
      <c r="K18960">
        <v>67</v>
      </c>
      <c r="L18960" s="1"/>
      <c r="M18960" s="4"/>
    </row>
    <row r="18961" spans="1:13" x14ac:dyDescent="0.25">
      <c r="A18961">
        <v>8253242879</v>
      </c>
      <c r="B18961" t="s">
        <v>207</v>
      </c>
      <c r="C18961" s="1">
        <v>42497</v>
      </c>
      <c r="D18961" s="8">
        <f>WEEKDAY(hourlySteps_merged[[#This Row],[ActivityDate]],1)</f>
        <v>7</v>
      </c>
      <c r="E18961" s="1" t="str">
        <f>TEXT(hourlySteps_merged[[#This Row],[ActivityDate]],"dddd")</f>
        <v>Saturday</v>
      </c>
      <c r="F18961" s="6" t="s">
        <v>779</v>
      </c>
      <c r="G18961" s="6" t="str">
        <f>TEXT(hourlySteps_merged[[#This Row],[ActivityTime2]],"hh:mm:ss")</f>
        <v>10:00:00</v>
      </c>
      <c r="H18961">
        <v>0</v>
      </c>
      <c r="I18961">
        <v>11</v>
      </c>
      <c r="J18961">
        <v>0.183333</v>
      </c>
      <c r="K18961">
        <v>69</v>
      </c>
      <c r="L18961" s="1"/>
      <c r="M18961" s="4"/>
    </row>
    <row r="18962" spans="1:13" x14ac:dyDescent="0.25">
      <c r="A18962">
        <v>8253242879</v>
      </c>
      <c r="B18962" t="s">
        <v>208</v>
      </c>
      <c r="C18962" s="1">
        <v>42497</v>
      </c>
      <c r="D18962" s="8">
        <f>WEEKDAY(hourlySteps_merged[[#This Row],[ActivityDate]],1)</f>
        <v>7</v>
      </c>
      <c r="E18962" s="1" t="str">
        <f>TEXT(hourlySteps_merged[[#This Row],[ActivityDate]],"dddd")</f>
        <v>Saturday</v>
      </c>
      <c r="F18962" s="6" t="s">
        <v>780</v>
      </c>
      <c r="G18962" s="6" t="str">
        <f>TEXT(hourlySteps_merged[[#This Row],[ActivityTime2]],"hh:mm:ss")</f>
        <v>11:00:00</v>
      </c>
      <c r="H18962">
        <v>0</v>
      </c>
      <c r="I18962">
        <v>10</v>
      </c>
      <c r="J18962">
        <v>0.16666700000000001</v>
      </c>
      <c r="K18962">
        <v>65</v>
      </c>
      <c r="L18962" s="1"/>
      <c r="M18962" s="4"/>
    </row>
    <row r="18963" spans="1:13" x14ac:dyDescent="0.25">
      <c r="A18963">
        <v>8253242879</v>
      </c>
      <c r="B18963" t="s">
        <v>209</v>
      </c>
      <c r="C18963" s="1">
        <v>42497</v>
      </c>
      <c r="D18963" s="8">
        <f>WEEKDAY(hourlySteps_merged[[#This Row],[ActivityDate]],1)</f>
        <v>7</v>
      </c>
      <c r="E18963" s="1" t="str">
        <f>TEXT(hourlySteps_merged[[#This Row],[ActivityDate]],"dddd")</f>
        <v>Saturday</v>
      </c>
      <c r="F18963" s="6" t="s">
        <v>781</v>
      </c>
      <c r="G18963" s="6" t="str">
        <f>TEXT(hourlySteps_merged[[#This Row],[ActivityTime2]],"hh:mm:ss")</f>
        <v>12:00:00</v>
      </c>
      <c r="H18963">
        <v>971</v>
      </c>
      <c r="I18963">
        <v>23</v>
      </c>
      <c r="J18963">
        <v>0.38333299999999998</v>
      </c>
      <c r="K18963">
        <v>84</v>
      </c>
      <c r="L18963" s="1"/>
      <c r="M18963" s="4"/>
    </row>
    <row r="18964" spans="1:13" x14ac:dyDescent="0.25">
      <c r="A18964">
        <v>8253242879</v>
      </c>
      <c r="B18964" t="s">
        <v>210</v>
      </c>
      <c r="C18964" s="1">
        <v>42497</v>
      </c>
      <c r="D18964" s="8">
        <f>WEEKDAY(hourlySteps_merged[[#This Row],[ActivityDate]],1)</f>
        <v>7</v>
      </c>
      <c r="E18964" s="1" t="str">
        <f>TEXT(hourlySteps_merged[[#This Row],[ActivityDate]],"dddd")</f>
        <v>Saturday</v>
      </c>
      <c r="F18964" s="6" t="s">
        <v>782</v>
      </c>
      <c r="G18964" s="6" t="str">
        <f>TEXT(hourlySteps_merged[[#This Row],[ActivityTime2]],"hh:mm:ss")</f>
        <v>13:00:00</v>
      </c>
      <c r="H18964">
        <v>1832</v>
      </c>
      <c r="I18964">
        <v>7</v>
      </c>
      <c r="J18964">
        <v>0.11666700000000001</v>
      </c>
      <c r="K18964">
        <v>59</v>
      </c>
      <c r="L18964" s="1"/>
      <c r="M18964" s="4"/>
    </row>
    <row r="18965" spans="1:13" x14ac:dyDescent="0.25">
      <c r="A18965">
        <v>8253242879</v>
      </c>
      <c r="B18965" t="s">
        <v>211</v>
      </c>
      <c r="C18965" s="1">
        <v>42497</v>
      </c>
      <c r="D18965" s="8">
        <f>WEEKDAY(hourlySteps_merged[[#This Row],[ActivityDate]],1)</f>
        <v>7</v>
      </c>
      <c r="E18965" s="1" t="str">
        <f>TEXT(hourlySteps_merged[[#This Row],[ActivityDate]],"dddd")</f>
        <v>Saturday</v>
      </c>
      <c r="F18965" s="6" t="s">
        <v>783</v>
      </c>
      <c r="G18965" s="6" t="str">
        <f>TEXT(hourlySteps_merged[[#This Row],[ActivityTime2]],"hh:mm:ss")</f>
        <v>14:00:00</v>
      </c>
      <c r="H18965">
        <v>271</v>
      </c>
      <c r="I18965">
        <v>12</v>
      </c>
      <c r="J18965">
        <v>0.2</v>
      </c>
      <c r="K18965">
        <v>66</v>
      </c>
      <c r="L18965" s="1"/>
      <c r="M18965" s="4"/>
    </row>
    <row r="18966" spans="1:13" x14ac:dyDescent="0.25">
      <c r="A18966">
        <v>8253242879</v>
      </c>
      <c r="B18966" t="s">
        <v>212</v>
      </c>
      <c r="C18966" s="1">
        <v>42497</v>
      </c>
      <c r="D18966" s="8">
        <f>WEEKDAY(hourlySteps_merged[[#This Row],[ActivityDate]],1)</f>
        <v>7</v>
      </c>
      <c r="E18966" s="1" t="str">
        <f>TEXT(hourlySteps_merged[[#This Row],[ActivityDate]],"dddd")</f>
        <v>Saturday</v>
      </c>
      <c r="F18966" s="6" t="s">
        <v>784</v>
      </c>
      <c r="G18966" s="6" t="str">
        <f>TEXT(hourlySteps_merged[[#This Row],[ActivityTime2]],"hh:mm:ss")</f>
        <v>15:00:00</v>
      </c>
      <c r="H18966">
        <v>304</v>
      </c>
      <c r="I18966">
        <v>4</v>
      </c>
      <c r="J18966">
        <v>6.6667000000000004E-2</v>
      </c>
      <c r="K18966">
        <v>55</v>
      </c>
      <c r="L18966" s="1"/>
      <c r="M18966" s="4"/>
    </row>
    <row r="18967" spans="1:13" x14ac:dyDescent="0.25">
      <c r="A18967">
        <v>8253242879</v>
      </c>
      <c r="B18967" t="s">
        <v>213</v>
      </c>
      <c r="C18967" s="1">
        <v>42497</v>
      </c>
      <c r="D18967" s="8">
        <f>WEEKDAY(hourlySteps_merged[[#This Row],[ActivityDate]],1)</f>
        <v>7</v>
      </c>
      <c r="E18967" s="1" t="str">
        <f>TEXT(hourlySteps_merged[[#This Row],[ActivityDate]],"dddd")</f>
        <v>Saturday</v>
      </c>
      <c r="F18967" s="6" t="s">
        <v>785</v>
      </c>
      <c r="G18967" s="6" t="str">
        <f>TEXT(hourlySteps_merged[[#This Row],[ActivityTime2]],"hh:mm:ss")</f>
        <v>16:00:00</v>
      </c>
      <c r="H18967">
        <v>0</v>
      </c>
      <c r="I18967">
        <v>8</v>
      </c>
      <c r="J18967">
        <v>0.13333300000000001</v>
      </c>
      <c r="K18967">
        <v>61</v>
      </c>
      <c r="L18967" s="1"/>
      <c r="M18967" s="4"/>
    </row>
    <row r="18968" spans="1:13" x14ac:dyDescent="0.25">
      <c r="A18968">
        <v>8253242879</v>
      </c>
      <c r="B18968" t="s">
        <v>214</v>
      </c>
      <c r="C18968" s="1">
        <v>42497</v>
      </c>
      <c r="D18968" s="8">
        <f>WEEKDAY(hourlySteps_merged[[#This Row],[ActivityDate]],1)</f>
        <v>7</v>
      </c>
      <c r="E18968" s="1" t="str">
        <f>TEXT(hourlySteps_merged[[#This Row],[ActivityDate]],"dddd")</f>
        <v>Saturday</v>
      </c>
      <c r="F18968" s="6" t="s">
        <v>786</v>
      </c>
      <c r="G18968" s="6" t="str">
        <f>TEXT(hourlySteps_merged[[#This Row],[ActivityTime2]],"hh:mm:ss")</f>
        <v>17:00:00</v>
      </c>
      <c r="H18968">
        <v>446</v>
      </c>
      <c r="I18968">
        <v>16</v>
      </c>
      <c r="J18968">
        <v>0.26666699999999999</v>
      </c>
      <c r="K18968">
        <v>72</v>
      </c>
      <c r="L18968" s="1"/>
      <c r="M18968" s="4"/>
    </row>
    <row r="18969" spans="1:13" x14ac:dyDescent="0.25">
      <c r="A18969">
        <v>8253242879</v>
      </c>
      <c r="B18969" t="s">
        <v>215</v>
      </c>
      <c r="C18969" s="1">
        <v>42497</v>
      </c>
      <c r="D18969" s="8">
        <f>WEEKDAY(hourlySteps_merged[[#This Row],[ActivityDate]],1)</f>
        <v>7</v>
      </c>
      <c r="E18969" s="1" t="str">
        <f>TEXT(hourlySteps_merged[[#This Row],[ActivityDate]],"dddd")</f>
        <v>Saturday</v>
      </c>
      <c r="F18969" s="6" t="s">
        <v>787</v>
      </c>
      <c r="G18969" s="6" t="str">
        <f>TEXT(hourlySteps_merged[[#This Row],[ActivityTime2]],"hh:mm:ss")</f>
        <v>18:00:00</v>
      </c>
      <c r="H18969">
        <v>491</v>
      </c>
      <c r="I18969">
        <v>19</v>
      </c>
      <c r="J18969">
        <v>0.31666699999999998</v>
      </c>
      <c r="K18969">
        <v>74</v>
      </c>
      <c r="L18969" s="1"/>
      <c r="M18969" s="4"/>
    </row>
    <row r="18970" spans="1:13" x14ac:dyDescent="0.25">
      <c r="A18970">
        <v>8253242879</v>
      </c>
      <c r="B18970" t="s">
        <v>216</v>
      </c>
      <c r="C18970" s="1">
        <v>42497</v>
      </c>
      <c r="D18970" s="8">
        <f>WEEKDAY(hourlySteps_merged[[#This Row],[ActivityDate]],1)</f>
        <v>7</v>
      </c>
      <c r="E18970" s="1" t="str">
        <f>TEXT(hourlySteps_merged[[#This Row],[ActivityDate]],"dddd")</f>
        <v>Saturday</v>
      </c>
      <c r="F18970" s="6" t="s">
        <v>788</v>
      </c>
      <c r="G18970" s="6" t="str">
        <f>TEXT(hourlySteps_merged[[#This Row],[ActivityTime2]],"hh:mm:ss")</f>
        <v>19:00:00</v>
      </c>
      <c r="H18970">
        <v>448</v>
      </c>
      <c r="I18970">
        <v>9</v>
      </c>
      <c r="J18970">
        <v>0.15</v>
      </c>
      <c r="K18970">
        <v>63</v>
      </c>
      <c r="L18970" s="1"/>
      <c r="M18970" s="4"/>
    </row>
    <row r="18971" spans="1:13" x14ac:dyDescent="0.25">
      <c r="A18971">
        <v>8253242879</v>
      </c>
      <c r="B18971" t="s">
        <v>217</v>
      </c>
      <c r="C18971" s="1">
        <v>42497</v>
      </c>
      <c r="D18971" s="8">
        <f>WEEKDAY(hourlySteps_merged[[#This Row],[ActivityDate]],1)</f>
        <v>7</v>
      </c>
      <c r="E18971" s="1" t="str">
        <f>TEXT(hourlySteps_merged[[#This Row],[ActivityDate]],"dddd")</f>
        <v>Saturday</v>
      </c>
      <c r="F18971" s="6" t="s">
        <v>789</v>
      </c>
      <c r="G18971" s="6" t="str">
        <f>TEXT(hourlySteps_merged[[#This Row],[ActivityTime2]],"hh:mm:ss")</f>
        <v>20:00:00</v>
      </c>
      <c r="H18971">
        <v>0</v>
      </c>
      <c r="I18971">
        <v>20</v>
      </c>
      <c r="J18971">
        <v>0.33333299999999999</v>
      </c>
      <c r="K18971">
        <v>79</v>
      </c>
      <c r="L18971" s="1"/>
      <c r="M18971" s="4"/>
    </row>
    <row r="18972" spans="1:13" x14ac:dyDescent="0.25">
      <c r="A18972">
        <v>8253242879</v>
      </c>
      <c r="B18972" t="s">
        <v>218</v>
      </c>
      <c r="C18972" s="1">
        <v>42497</v>
      </c>
      <c r="D18972" s="8">
        <f>WEEKDAY(hourlySteps_merged[[#This Row],[ActivityDate]],1)</f>
        <v>7</v>
      </c>
      <c r="E18972" s="1" t="str">
        <f>TEXT(hourlySteps_merged[[#This Row],[ActivityDate]],"dddd")</f>
        <v>Saturday</v>
      </c>
      <c r="F18972" s="6" t="s">
        <v>790</v>
      </c>
      <c r="G18972" s="6" t="str">
        <f>TEXT(hourlySteps_merged[[#This Row],[ActivityTime2]],"hh:mm:ss")</f>
        <v>21:00:00</v>
      </c>
      <c r="H18972">
        <v>124</v>
      </c>
      <c r="I18972">
        <v>2</v>
      </c>
      <c r="J18972">
        <v>3.3333000000000002E-2</v>
      </c>
      <c r="K18972">
        <v>49</v>
      </c>
      <c r="L18972" s="1"/>
      <c r="M18972" s="4"/>
    </row>
    <row r="18973" spans="1:13" x14ac:dyDescent="0.25">
      <c r="A18973">
        <v>8253242879</v>
      </c>
      <c r="B18973" t="s">
        <v>219</v>
      </c>
      <c r="C18973" s="1">
        <v>42497</v>
      </c>
      <c r="D18973" s="8">
        <f>WEEKDAY(hourlySteps_merged[[#This Row],[ActivityDate]],1)</f>
        <v>7</v>
      </c>
      <c r="E18973" s="1" t="str">
        <f>TEXT(hourlySteps_merged[[#This Row],[ActivityDate]],"dddd")</f>
        <v>Saturday</v>
      </c>
      <c r="F18973" s="6" t="s">
        <v>791</v>
      </c>
      <c r="G18973" s="6" t="str">
        <f>TEXT(hourlySteps_merged[[#This Row],[ActivityTime2]],"hh:mm:ss")</f>
        <v>22:00:00</v>
      </c>
      <c r="H18973">
        <v>80</v>
      </c>
      <c r="I18973">
        <v>2</v>
      </c>
      <c r="J18973">
        <v>3.3333000000000002E-2</v>
      </c>
      <c r="K18973">
        <v>50</v>
      </c>
      <c r="L18973" s="1"/>
      <c r="M18973" s="4"/>
    </row>
    <row r="18974" spans="1:13" x14ac:dyDescent="0.25">
      <c r="A18974">
        <v>8253242879</v>
      </c>
      <c r="B18974" t="s">
        <v>220</v>
      </c>
      <c r="C18974" s="1">
        <v>42497</v>
      </c>
      <c r="D18974" s="8">
        <f>WEEKDAY(hourlySteps_merged[[#This Row],[ActivityDate]],1)</f>
        <v>7</v>
      </c>
      <c r="E18974" s="1" t="str">
        <f>TEXT(hourlySteps_merged[[#This Row],[ActivityDate]],"dddd")</f>
        <v>Saturday</v>
      </c>
      <c r="F18974" s="6" t="s">
        <v>792</v>
      </c>
      <c r="G18974" s="6" t="str">
        <f>TEXT(hourlySteps_merged[[#This Row],[ActivityTime2]],"hh:mm:ss")</f>
        <v>23:00:00</v>
      </c>
      <c r="H18974">
        <v>77</v>
      </c>
      <c r="I18974">
        <v>2</v>
      </c>
      <c r="J18974">
        <v>3.3333000000000002E-2</v>
      </c>
      <c r="K18974">
        <v>49</v>
      </c>
      <c r="L18974" s="1"/>
      <c r="M18974" s="4"/>
    </row>
    <row r="18975" spans="1:13" x14ac:dyDescent="0.25">
      <c r="A18975">
        <v>8253242879</v>
      </c>
      <c r="B18975" t="s">
        <v>221</v>
      </c>
      <c r="C18975" s="1">
        <v>42497</v>
      </c>
      <c r="D18975" s="8">
        <f>WEEKDAY(hourlySteps_merged[[#This Row],[ActivityDate]],1)</f>
        <v>7</v>
      </c>
      <c r="E18975" s="1" t="str">
        <f>TEXT(hourlySteps_merged[[#This Row],[ActivityDate]],"dddd")</f>
        <v>Saturday</v>
      </c>
      <c r="F18975" s="6" t="s">
        <v>769</v>
      </c>
      <c r="G18975" s="6" t="str">
        <f>TEXT(hourlySteps_merged[[#This Row],[ActivityTime2]],"hh:mm:ss")</f>
        <v>00:00:00</v>
      </c>
      <c r="H18975">
        <v>0</v>
      </c>
      <c r="I18975">
        <v>0</v>
      </c>
      <c r="J18975">
        <v>0</v>
      </c>
      <c r="K18975">
        <v>55</v>
      </c>
      <c r="L18975" s="1"/>
      <c r="M18975" s="4"/>
    </row>
    <row r="18976" spans="1:13" x14ac:dyDescent="0.25">
      <c r="A18976">
        <v>8253242879</v>
      </c>
      <c r="B18976" t="s">
        <v>222</v>
      </c>
      <c r="C18976" s="1">
        <v>42497</v>
      </c>
      <c r="D18976" s="8">
        <f>WEEKDAY(hourlySteps_merged[[#This Row],[ActivityDate]],1)</f>
        <v>7</v>
      </c>
      <c r="E18976" s="1" t="str">
        <f>TEXT(hourlySteps_merged[[#This Row],[ActivityDate]],"dddd")</f>
        <v>Saturday</v>
      </c>
      <c r="F18976" s="6" t="s">
        <v>770</v>
      </c>
      <c r="G18976" s="6" t="str">
        <f>TEXT(hourlySteps_merged[[#This Row],[ActivityTime2]],"hh:mm:ss")</f>
        <v>01:00:00</v>
      </c>
      <c r="H18976">
        <v>58</v>
      </c>
      <c r="I18976">
        <v>0</v>
      </c>
      <c r="J18976">
        <v>0</v>
      </c>
      <c r="K18976">
        <v>55</v>
      </c>
      <c r="L18976" s="1"/>
      <c r="M18976" s="4"/>
    </row>
    <row r="18977" spans="1:13" x14ac:dyDescent="0.25">
      <c r="A18977">
        <v>8253242879</v>
      </c>
      <c r="B18977" t="s">
        <v>223</v>
      </c>
      <c r="C18977" s="1">
        <v>42497</v>
      </c>
      <c r="D18977" s="8">
        <f>WEEKDAY(hourlySteps_merged[[#This Row],[ActivityDate]],1)</f>
        <v>7</v>
      </c>
      <c r="E18977" s="1" t="str">
        <f>TEXT(hourlySteps_merged[[#This Row],[ActivityDate]],"dddd")</f>
        <v>Saturday</v>
      </c>
      <c r="F18977" s="6" t="s">
        <v>771</v>
      </c>
      <c r="G18977" s="6" t="str">
        <f>TEXT(hourlySteps_merged[[#This Row],[ActivityTime2]],"hh:mm:ss")</f>
        <v>02:00:00</v>
      </c>
      <c r="H18977">
        <v>49</v>
      </c>
      <c r="I18977">
        <v>0</v>
      </c>
      <c r="J18977">
        <v>0</v>
      </c>
      <c r="K18977">
        <v>55</v>
      </c>
      <c r="L18977" s="1"/>
      <c r="M18977" s="4"/>
    </row>
    <row r="18978" spans="1:13" x14ac:dyDescent="0.25">
      <c r="A18978">
        <v>8253242879</v>
      </c>
      <c r="B18978" t="s">
        <v>24</v>
      </c>
      <c r="C18978" s="1">
        <v>42497</v>
      </c>
      <c r="D18978" s="8">
        <f>WEEKDAY(hourlySteps_merged[[#This Row],[ActivityDate]],1)</f>
        <v>7</v>
      </c>
      <c r="E18978" s="1" t="str">
        <f>TEXT(hourlySteps_merged[[#This Row],[ActivityDate]],"dddd")</f>
        <v>Saturday</v>
      </c>
      <c r="F18978" s="6" t="s">
        <v>772</v>
      </c>
      <c r="G18978" s="6" t="str">
        <f>TEXT(hourlySteps_merged[[#This Row],[ActivityTime2]],"hh:mm:ss")</f>
        <v>03:00:00</v>
      </c>
      <c r="H18978">
        <v>0</v>
      </c>
      <c r="I18978">
        <v>0</v>
      </c>
      <c r="J18978">
        <v>0</v>
      </c>
      <c r="K18978">
        <v>55</v>
      </c>
      <c r="L18978" s="1"/>
      <c r="M18978" s="4"/>
    </row>
    <row r="18979" spans="1:13" x14ac:dyDescent="0.25">
      <c r="A18979">
        <v>8253242879</v>
      </c>
      <c r="B18979" t="s">
        <v>224</v>
      </c>
      <c r="C18979" s="1">
        <v>42497</v>
      </c>
      <c r="D18979" s="8">
        <f>WEEKDAY(hourlySteps_merged[[#This Row],[ActivityDate]],1)</f>
        <v>7</v>
      </c>
      <c r="E18979" s="1" t="str">
        <f>TEXT(hourlySteps_merged[[#This Row],[ActivityDate]],"dddd")</f>
        <v>Saturday</v>
      </c>
      <c r="F18979" s="6" t="s">
        <v>773</v>
      </c>
      <c r="G18979" s="6" t="str">
        <f>TEXT(hourlySteps_merged[[#This Row],[ActivityTime2]],"hh:mm:ss")</f>
        <v>04:00:00</v>
      </c>
      <c r="H18979">
        <v>0</v>
      </c>
      <c r="I18979">
        <v>0</v>
      </c>
      <c r="J18979">
        <v>0</v>
      </c>
      <c r="K18979">
        <v>55</v>
      </c>
      <c r="L18979" s="1"/>
      <c r="M18979" s="4"/>
    </row>
    <row r="18980" spans="1:13" x14ac:dyDescent="0.25">
      <c r="A18980">
        <v>8253242879</v>
      </c>
      <c r="B18980" t="s">
        <v>225</v>
      </c>
      <c r="C18980" s="1">
        <v>42497</v>
      </c>
      <c r="D18980" s="8">
        <f>WEEKDAY(hourlySteps_merged[[#This Row],[ActivityDate]],1)</f>
        <v>7</v>
      </c>
      <c r="E18980" s="1" t="str">
        <f>TEXT(hourlySteps_merged[[#This Row],[ActivityDate]],"dddd")</f>
        <v>Saturday</v>
      </c>
      <c r="F18980" s="6" t="s">
        <v>774</v>
      </c>
      <c r="G18980" s="6" t="str">
        <f>TEXT(hourlySteps_merged[[#This Row],[ActivityTime2]],"hh:mm:ss")</f>
        <v>05:00:00</v>
      </c>
      <c r="H18980">
        <v>0</v>
      </c>
      <c r="I18980">
        <v>13</v>
      </c>
      <c r="J18980">
        <v>0.216667</v>
      </c>
      <c r="K18980">
        <v>80</v>
      </c>
      <c r="L18980" s="1"/>
      <c r="M18980" s="4"/>
    </row>
    <row r="18981" spans="1:13" x14ac:dyDescent="0.25">
      <c r="A18981">
        <v>8253242879</v>
      </c>
      <c r="B18981" t="s">
        <v>226</v>
      </c>
      <c r="C18981" s="1">
        <v>42497</v>
      </c>
      <c r="D18981" s="8">
        <f>WEEKDAY(hourlySteps_merged[[#This Row],[ActivityDate]],1)</f>
        <v>7</v>
      </c>
      <c r="E18981" s="1" t="str">
        <f>TEXT(hourlySteps_merged[[#This Row],[ActivityDate]],"dddd")</f>
        <v>Saturday</v>
      </c>
      <c r="F18981" s="6" t="s">
        <v>775</v>
      </c>
      <c r="G18981" s="6" t="str">
        <f>TEXT(hourlySteps_merged[[#This Row],[ActivityTime2]],"hh:mm:ss")</f>
        <v>06:00:00</v>
      </c>
      <c r="H18981">
        <v>0</v>
      </c>
      <c r="I18981">
        <v>10</v>
      </c>
      <c r="J18981">
        <v>0.16666700000000001</v>
      </c>
      <c r="K18981">
        <v>79</v>
      </c>
      <c r="L18981" s="1"/>
      <c r="M18981" s="4"/>
    </row>
    <row r="18982" spans="1:13" x14ac:dyDescent="0.25">
      <c r="A18982">
        <v>8253242879</v>
      </c>
      <c r="B18982" t="s">
        <v>227</v>
      </c>
      <c r="C18982" s="1">
        <v>42497</v>
      </c>
      <c r="D18982" s="8">
        <f>WEEKDAY(hourlySteps_merged[[#This Row],[ActivityDate]],1)</f>
        <v>7</v>
      </c>
      <c r="E18982" s="1" t="str">
        <f>TEXT(hourlySteps_merged[[#This Row],[ActivityDate]],"dddd")</f>
        <v>Saturday</v>
      </c>
      <c r="F18982" s="6" t="s">
        <v>776</v>
      </c>
      <c r="G18982" s="6" t="str">
        <f>TEXT(hourlySteps_merged[[#This Row],[ActivityTime2]],"hh:mm:ss")</f>
        <v>07:00:00</v>
      </c>
      <c r="H18982">
        <v>0</v>
      </c>
      <c r="I18982">
        <v>14</v>
      </c>
      <c r="J18982">
        <v>0.23333300000000001</v>
      </c>
      <c r="K18982">
        <v>82</v>
      </c>
      <c r="L18982" s="1"/>
      <c r="M18982" s="4"/>
    </row>
    <row r="18983" spans="1:13" x14ac:dyDescent="0.25">
      <c r="A18983">
        <v>8253242879</v>
      </c>
      <c r="B18983" t="s">
        <v>228</v>
      </c>
      <c r="C18983" s="1">
        <v>42497</v>
      </c>
      <c r="D18983" s="8">
        <f>WEEKDAY(hourlySteps_merged[[#This Row],[ActivityDate]],1)</f>
        <v>7</v>
      </c>
      <c r="E18983" s="1" t="str">
        <f>TEXT(hourlySteps_merged[[#This Row],[ActivityDate]],"dddd")</f>
        <v>Saturday</v>
      </c>
      <c r="F18983" s="6" t="s">
        <v>777</v>
      </c>
      <c r="G18983" s="6" t="str">
        <f>TEXT(hourlySteps_merged[[#This Row],[ActivityTime2]],"hh:mm:ss")</f>
        <v>08:00:00</v>
      </c>
      <c r="H18983">
        <v>0</v>
      </c>
      <c r="I18983">
        <v>18</v>
      </c>
      <c r="J18983">
        <v>0.3</v>
      </c>
      <c r="K18983">
        <v>105</v>
      </c>
      <c r="L18983" s="1"/>
      <c r="M18983" s="4"/>
    </row>
    <row r="18984" spans="1:13" x14ac:dyDescent="0.25">
      <c r="A18984">
        <v>8253242879</v>
      </c>
      <c r="B18984" t="s">
        <v>229</v>
      </c>
      <c r="C18984" s="1">
        <v>42497</v>
      </c>
      <c r="D18984" s="8">
        <f>WEEKDAY(hourlySteps_merged[[#This Row],[ActivityDate]],1)</f>
        <v>7</v>
      </c>
      <c r="E18984" s="1" t="str">
        <f>TEXT(hourlySteps_merged[[#This Row],[ActivityDate]],"dddd")</f>
        <v>Saturday</v>
      </c>
      <c r="F18984" s="6" t="s">
        <v>778</v>
      </c>
      <c r="G18984" s="6" t="str">
        <f>TEXT(hourlySteps_merged[[#This Row],[ActivityTime2]],"hh:mm:ss")</f>
        <v>09:00:00</v>
      </c>
      <c r="H18984">
        <v>0</v>
      </c>
      <c r="I18984">
        <v>33</v>
      </c>
      <c r="J18984">
        <v>0.55000000000000004</v>
      </c>
      <c r="K18984">
        <v>126</v>
      </c>
      <c r="L18984" s="1"/>
      <c r="M18984" s="4"/>
    </row>
    <row r="18985" spans="1:13" x14ac:dyDescent="0.25">
      <c r="A18985">
        <v>8253242879</v>
      </c>
      <c r="B18985" t="s">
        <v>230</v>
      </c>
      <c r="C18985" s="1">
        <v>42497</v>
      </c>
      <c r="D18985" s="8">
        <f>WEEKDAY(hourlySteps_merged[[#This Row],[ActivityDate]],1)</f>
        <v>7</v>
      </c>
      <c r="E18985" s="1" t="str">
        <f>TEXT(hourlySteps_merged[[#This Row],[ActivityDate]],"dddd")</f>
        <v>Saturday</v>
      </c>
      <c r="F18985" s="6" t="s">
        <v>779</v>
      </c>
      <c r="G18985" s="6" t="str">
        <f>TEXT(hourlySteps_merged[[#This Row],[ActivityTime2]],"hh:mm:ss")</f>
        <v>10:00:00</v>
      </c>
      <c r="H18985">
        <v>0</v>
      </c>
      <c r="I18985">
        <v>16</v>
      </c>
      <c r="J18985">
        <v>0.26666699999999999</v>
      </c>
      <c r="K18985">
        <v>89</v>
      </c>
      <c r="L18985" s="1"/>
      <c r="M18985" s="4"/>
    </row>
    <row r="18986" spans="1:13" x14ac:dyDescent="0.25">
      <c r="A18986">
        <v>8253242879</v>
      </c>
      <c r="B18986" t="s">
        <v>231</v>
      </c>
      <c r="C18986" s="1">
        <v>42497</v>
      </c>
      <c r="D18986" s="8">
        <f>WEEKDAY(hourlySteps_merged[[#This Row],[ActivityDate]],1)</f>
        <v>7</v>
      </c>
      <c r="E18986" s="1" t="str">
        <f>TEXT(hourlySteps_merged[[#This Row],[ActivityDate]],"dddd")</f>
        <v>Saturday</v>
      </c>
      <c r="F18986" s="6" t="s">
        <v>780</v>
      </c>
      <c r="G18986" s="6" t="str">
        <f>TEXT(hourlySteps_merged[[#This Row],[ActivityTime2]],"hh:mm:ss")</f>
        <v>11:00:00</v>
      </c>
      <c r="H18986">
        <v>0</v>
      </c>
      <c r="I18986">
        <v>15</v>
      </c>
      <c r="J18986">
        <v>0.25</v>
      </c>
      <c r="K18986">
        <v>87</v>
      </c>
      <c r="L18986" s="1"/>
      <c r="M18986" s="4"/>
    </row>
    <row r="18987" spans="1:13" x14ac:dyDescent="0.25">
      <c r="A18987">
        <v>8253242879</v>
      </c>
      <c r="B18987" t="s">
        <v>232</v>
      </c>
      <c r="C18987" s="1">
        <v>42497</v>
      </c>
      <c r="D18987" s="8">
        <f>WEEKDAY(hourlySteps_merged[[#This Row],[ActivityDate]],1)</f>
        <v>7</v>
      </c>
      <c r="E18987" s="1" t="str">
        <f>TEXT(hourlySteps_merged[[#This Row],[ActivityDate]],"dddd")</f>
        <v>Saturday</v>
      </c>
      <c r="F18987" s="6" t="s">
        <v>781</v>
      </c>
      <c r="G18987" s="6" t="str">
        <f>TEXT(hourlySteps_merged[[#This Row],[ActivityTime2]],"hh:mm:ss")</f>
        <v>12:00:00</v>
      </c>
      <c r="H18987">
        <v>272</v>
      </c>
      <c r="I18987">
        <v>25</v>
      </c>
      <c r="J18987">
        <v>0.41666700000000001</v>
      </c>
      <c r="K18987">
        <v>100</v>
      </c>
      <c r="L18987" s="1"/>
      <c r="M18987" s="4"/>
    </row>
    <row r="18988" spans="1:13" x14ac:dyDescent="0.25">
      <c r="A18988">
        <v>8253242879</v>
      </c>
      <c r="B18988" t="s">
        <v>233</v>
      </c>
      <c r="C18988" s="1">
        <v>42497</v>
      </c>
      <c r="D18988" s="8">
        <f>WEEKDAY(hourlySteps_merged[[#This Row],[ActivityDate]],1)</f>
        <v>7</v>
      </c>
      <c r="E18988" s="1" t="str">
        <f>TEXT(hourlySteps_merged[[#This Row],[ActivityDate]],"dddd")</f>
        <v>Saturday</v>
      </c>
      <c r="F18988" s="6" t="s">
        <v>782</v>
      </c>
      <c r="G18988" s="6" t="str">
        <f>TEXT(hourlySteps_merged[[#This Row],[ActivityTime2]],"hh:mm:ss")</f>
        <v>13:00:00</v>
      </c>
      <c r="H18988">
        <v>401</v>
      </c>
      <c r="I18988">
        <v>12</v>
      </c>
      <c r="J18988">
        <v>0.2</v>
      </c>
      <c r="K18988">
        <v>87</v>
      </c>
      <c r="L18988" s="1"/>
      <c r="M18988" s="4"/>
    </row>
    <row r="18989" spans="1:13" x14ac:dyDescent="0.25">
      <c r="A18989">
        <v>8253242879</v>
      </c>
      <c r="B18989" t="s">
        <v>234</v>
      </c>
      <c r="C18989" s="1">
        <v>42497</v>
      </c>
      <c r="D18989" s="8">
        <f>WEEKDAY(hourlySteps_merged[[#This Row],[ActivityDate]],1)</f>
        <v>7</v>
      </c>
      <c r="E18989" s="1" t="str">
        <f>TEXT(hourlySteps_merged[[#This Row],[ActivityDate]],"dddd")</f>
        <v>Saturday</v>
      </c>
      <c r="F18989" s="6" t="s">
        <v>783</v>
      </c>
      <c r="G18989" s="6" t="str">
        <f>TEXT(hourlySteps_merged[[#This Row],[ActivityTime2]],"hh:mm:ss")</f>
        <v>14:00:00</v>
      </c>
      <c r="H18989">
        <v>0</v>
      </c>
      <c r="I18989">
        <v>25</v>
      </c>
      <c r="J18989">
        <v>0.41666700000000001</v>
      </c>
      <c r="K18989">
        <v>108</v>
      </c>
      <c r="L18989" s="1"/>
      <c r="M18989" s="4"/>
    </row>
    <row r="18990" spans="1:13" x14ac:dyDescent="0.25">
      <c r="A18990">
        <v>8253242879</v>
      </c>
      <c r="B18990" t="s">
        <v>235</v>
      </c>
      <c r="C18990" s="1">
        <v>42497</v>
      </c>
      <c r="D18990" s="8">
        <f>WEEKDAY(hourlySteps_merged[[#This Row],[ActivityDate]],1)</f>
        <v>7</v>
      </c>
      <c r="E18990" s="1" t="str">
        <f>TEXT(hourlySteps_merged[[#This Row],[ActivityDate]],"dddd")</f>
        <v>Saturday</v>
      </c>
      <c r="F18990" s="6" t="s">
        <v>784</v>
      </c>
      <c r="G18990" s="6" t="str">
        <f>TEXT(hourlySteps_merged[[#This Row],[ActivityTime2]],"hh:mm:ss")</f>
        <v>15:00:00</v>
      </c>
      <c r="H18990">
        <v>136</v>
      </c>
      <c r="I18990">
        <v>32</v>
      </c>
      <c r="J18990">
        <v>0.53333299999999995</v>
      </c>
      <c r="K18990">
        <v>120</v>
      </c>
      <c r="L18990" s="1"/>
      <c r="M18990" s="4"/>
    </row>
    <row r="18991" spans="1:13" x14ac:dyDescent="0.25">
      <c r="A18991">
        <v>8253242879</v>
      </c>
      <c r="B18991" t="s">
        <v>236</v>
      </c>
      <c r="C18991" s="1">
        <v>42497</v>
      </c>
      <c r="D18991" s="8">
        <f>WEEKDAY(hourlySteps_merged[[#This Row],[ActivityDate]],1)</f>
        <v>7</v>
      </c>
      <c r="E18991" s="1" t="str">
        <f>TEXT(hourlySteps_merged[[#This Row],[ActivityDate]],"dddd")</f>
        <v>Saturday</v>
      </c>
      <c r="F18991" s="6" t="s">
        <v>785</v>
      </c>
      <c r="G18991" s="6" t="str">
        <f>TEXT(hourlySteps_merged[[#This Row],[ActivityTime2]],"hh:mm:ss")</f>
        <v>16:00:00</v>
      </c>
      <c r="H18991">
        <v>649</v>
      </c>
      <c r="I18991">
        <v>26</v>
      </c>
      <c r="J18991">
        <v>0.43333300000000002</v>
      </c>
      <c r="K18991">
        <v>104</v>
      </c>
      <c r="L18991" s="1"/>
      <c r="M18991" s="4"/>
    </row>
    <row r="18992" spans="1:13" x14ac:dyDescent="0.25">
      <c r="A18992">
        <v>8253242879</v>
      </c>
      <c r="B18992" t="s">
        <v>237</v>
      </c>
      <c r="C18992" s="1">
        <v>42497</v>
      </c>
      <c r="D18992" s="8">
        <f>WEEKDAY(hourlySteps_merged[[#This Row],[ActivityDate]],1)</f>
        <v>7</v>
      </c>
      <c r="E18992" s="1" t="str">
        <f>TEXT(hourlySteps_merged[[#This Row],[ActivityDate]],"dddd")</f>
        <v>Saturday</v>
      </c>
      <c r="F18992" s="6" t="s">
        <v>786</v>
      </c>
      <c r="G18992" s="6" t="str">
        <f>TEXT(hourlySteps_merged[[#This Row],[ActivityTime2]],"hh:mm:ss")</f>
        <v>17:00:00</v>
      </c>
      <c r="H18992">
        <v>878</v>
      </c>
      <c r="I18992">
        <v>16</v>
      </c>
      <c r="J18992">
        <v>0.26666699999999999</v>
      </c>
      <c r="K18992">
        <v>84</v>
      </c>
      <c r="L18992" s="1"/>
      <c r="M18992" s="4"/>
    </row>
    <row r="18993" spans="1:13" x14ac:dyDescent="0.25">
      <c r="A18993">
        <v>8253242879</v>
      </c>
      <c r="B18993" t="s">
        <v>238</v>
      </c>
      <c r="C18993" s="1">
        <v>42497</v>
      </c>
      <c r="D18993" s="8">
        <f>WEEKDAY(hourlySteps_merged[[#This Row],[ActivityDate]],1)</f>
        <v>7</v>
      </c>
      <c r="E18993" s="1" t="str">
        <f>TEXT(hourlySteps_merged[[#This Row],[ActivityDate]],"dddd")</f>
        <v>Saturday</v>
      </c>
      <c r="F18993" s="6" t="s">
        <v>787</v>
      </c>
      <c r="G18993" s="6" t="str">
        <f>TEXT(hourlySteps_merged[[#This Row],[ActivityTime2]],"hh:mm:ss")</f>
        <v>18:00:00</v>
      </c>
      <c r="H18993">
        <v>181</v>
      </c>
      <c r="I18993">
        <v>0</v>
      </c>
      <c r="J18993">
        <v>0</v>
      </c>
      <c r="K18993">
        <v>55</v>
      </c>
      <c r="L18993" s="1"/>
      <c r="M18993" s="4"/>
    </row>
    <row r="18994" spans="1:13" x14ac:dyDescent="0.25">
      <c r="A18994">
        <v>8253242879</v>
      </c>
      <c r="B18994" t="s">
        <v>239</v>
      </c>
      <c r="C18994" s="1">
        <v>42497</v>
      </c>
      <c r="D18994" s="8">
        <f>WEEKDAY(hourlySteps_merged[[#This Row],[ActivityDate]],1)</f>
        <v>7</v>
      </c>
      <c r="E18994" s="1" t="str">
        <f>TEXT(hourlySteps_merged[[#This Row],[ActivityDate]],"dddd")</f>
        <v>Saturday</v>
      </c>
      <c r="F18994" s="6" t="s">
        <v>788</v>
      </c>
      <c r="G18994" s="6" t="str">
        <f>TEXT(hourlySteps_merged[[#This Row],[ActivityTime2]],"hh:mm:ss")</f>
        <v>19:00:00</v>
      </c>
      <c r="H18994">
        <v>450</v>
      </c>
      <c r="I18994">
        <v>0</v>
      </c>
      <c r="J18994">
        <v>0</v>
      </c>
      <c r="K18994">
        <v>55</v>
      </c>
      <c r="L18994" s="1"/>
      <c r="M18994" s="4"/>
    </row>
    <row r="18995" spans="1:13" x14ac:dyDescent="0.25">
      <c r="A18995">
        <v>8253242879</v>
      </c>
      <c r="B18995" t="s">
        <v>240</v>
      </c>
      <c r="C18995" s="1">
        <v>42497</v>
      </c>
      <c r="D18995" s="8">
        <f>WEEKDAY(hourlySteps_merged[[#This Row],[ActivityDate]],1)</f>
        <v>7</v>
      </c>
      <c r="E18995" s="1" t="str">
        <f>TEXT(hourlySteps_merged[[#This Row],[ActivityDate]],"dddd")</f>
        <v>Saturday</v>
      </c>
      <c r="F18995" s="6" t="s">
        <v>789</v>
      </c>
      <c r="G18995" s="6" t="str">
        <f>TEXT(hourlySteps_merged[[#This Row],[ActivityTime2]],"hh:mm:ss")</f>
        <v>20:00:00</v>
      </c>
      <c r="H18995">
        <v>360</v>
      </c>
      <c r="I18995">
        <v>6</v>
      </c>
      <c r="J18995">
        <v>0.1</v>
      </c>
      <c r="K18995">
        <v>66</v>
      </c>
      <c r="L18995" s="1"/>
      <c r="M18995" s="4"/>
    </row>
    <row r="18996" spans="1:13" x14ac:dyDescent="0.25">
      <c r="A18996">
        <v>8253242879</v>
      </c>
      <c r="B18996" t="s">
        <v>241</v>
      </c>
      <c r="C18996" s="1">
        <v>42497</v>
      </c>
      <c r="D18996" s="8">
        <f>WEEKDAY(hourlySteps_merged[[#This Row],[ActivityDate]],1)</f>
        <v>7</v>
      </c>
      <c r="E18996" s="1" t="str">
        <f>TEXT(hourlySteps_merged[[#This Row],[ActivityDate]],"dddd")</f>
        <v>Saturday</v>
      </c>
      <c r="F18996" s="6" t="s">
        <v>790</v>
      </c>
      <c r="G18996" s="6" t="str">
        <f>TEXT(hourlySteps_merged[[#This Row],[ActivityTime2]],"hh:mm:ss")</f>
        <v>21:00:00</v>
      </c>
      <c r="H18996">
        <v>46</v>
      </c>
      <c r="I18996">
        <v>16</v>
      </c>
      <c r="J18996">
        <v>0.26666699999999999</v>
      </c>
      <c r="K18996">
        <v>86</v>
      </c>
      <c r="L18996" s="1"/>
      <c r="M18996" s="4"/>
    </row>
    <row r="18997" spans="1:13" x14ac:dyDescent="0.25">
      <c r="A18997">
        <v>8253242879</v>
      </c>
      <c r="B18997" t="s">
        <v>242</v>
      </c>
      <c r="C18997" s="1">
        <v>42497</v>
      </c>
      <c r="D18997" s="8">
        <f>WEEKDAY(hourlySteps_merged[[#This Row],[ActivityDate]],1)</f>
        <v>7</v>
      </c>
      <c r="E18997" s="1" t="str">
        <f>TEXT(hourlySteps_merged[[#This Row],[ActivityDate]],"dddd")</f>
        <v>Saturday</v>
      </c>
      <c r="F18997" s="6" t="s">
        <v>791</v>
      </c>
      <c r="G18997" s="6" t="str">
        <f>TEXT(hourlySteps_merged[[#This Row],[ActivityTime2]],"hh:mm:ss")</f>
        <v>22:00:00</v>
      </c>
      <c r="H18997">
        <v>128</v>
      </c>
      <c r="I18997">
        <v>27</v>
      </c>
      <c r="J18997">
        <v>0.45</v>
      </c>
      <c r="K18997">
        <v>102</v>
      </c>
      <c r="L18997" s="1"/>
      <c r="M18997" s="4"/>
    </row>
    <row r="18998" spans="1:13" x14ac:dyDescent="0.25">
      <c r="A18998">
        <v>8253242879</v>
      </c>
      <c r="B18998" t="s">
        <v>243</v>
      </c>
      <c r="C18998" s="1">
        <v>42497</v>
      </c>
      <c r="D18998" s="8">
        <f>WEEKDAY(hourlySteps_merged[[#This Row],[ActivityDate]],1)</f>
        <v>7</v>
      </c>
      <c r="E18998" s="1" t="str">
        <f>TEXT(hourlySteps_merged[[#This Row],[ActivityDate]],"dddd")</f>
        <v>Saturday</v>
      </c>
      <c r="F18998" s="6" t="s">
        <v>792</v>
      </c>
      <c r="G18998" s="6" t="str">
        <f>TEXT(hourlySteps_merged[[#This Row],[ActivityTime2]],"hh:mm:ss")</f>
        <v>23:00:00</v>
      </c>
      <c r="H18998">
        <v>21</v>
      </c>
      <c r="I18998">
        <v>15</v>
      </c>
      <c r="J18998">
        <v>0.25</v>
      </c>
      <c r="K18998">
        <v>83</v>
      </c>
      <c r="L18998" s="1"/>
      <c r="M18998" s="4"/>
    </row>
    <row r="18999" spans="1:13" x14ac:dyDescent="0.25">
      <c r="A18999">
        <v>8253242879</v>
      </c>
      <c r="B18999" t="s">
        <v>244</v>
      </c>
      <c r="C18999" s="1">
        <v>42497</v>
      </c>
      <c r="D18999" s="8">
        <f>WEEKDAY(hourlySteps_merged[[#This Row],[ActivityDate]],1)</f>
        <v>7</v>
      </c>
      <c r="E18999" s="1" t="str">
        <f>TEXT(hourlySteps_merged[[#This Row],[ActivityDate]],"dddd")</f>
        <v>Saturday</v>
      </c>
      <c r="F18999" s="6" t="s">
        <v>769</v>
      </c>
      <c r="G18999" s="6" t="str">
        <f>TEXT(hourlySteps_merged[[#This Row],[ActivityTime2]],"hh:mm:ss")</f>
        <v>00:00:00</v>
      </c>
      <c r="H18999">
        <v>283</v>
      </c>
      <c r="I18999">
        <v>0</v>
      </c>
      <c r="J18999">
        <v>0</v>
      </c>
      <c r="K18999">
        <v>52</v>
      </c>
      <c r="L18999" s="1"/>
      <c r="M18999" s="4"/>
    </row>
    <row r="19000" spans="1:13" x14ac:dyDescent="0.25">
      <c r="A19000">
        <v>8253242879</v>
      </c>
      <c r="B19000" t="s">
        <v>245</v>
      </c>
      <c r="C19000" s="1">
        <v>42497</v>
      </c>
      <c r="D19000" s="8">
        <f>WEEKDAY(hourlySteps_merged[[#This Row],[ActivityDate]],1)</f>
        <v>7</v>
      </c>
      <c r="E19000" s="1" t="str">
        <f>TEXT(hourlySteps_merged[[#This Row],[ActivityDate]],"dddd")</f>
        <v>Saturday</v>
      </c>
      <c r="F19000" s="6" t="s">
        <v>770</v>
      </c>
      <c r="G19000" s="6" t="str">
        <f>TEXT(hourlySteps_merged[[#This Row],[ActivityTime2]],"hh:mm:ss")</f>
        <v>01:00:00</v>
      </c>
      <c r="H19000">
        <v>108</v>
      </c>
      <c r="I19000">
        <v>0</v>
      </c>
      <c r="J19000">
        <v>0</v>
      </c>
      <c r="K19000">
        <v>52</v>
      </c>
      <c r="L19000" s="1"/>
      <c r="M19000" s="4"/>
    </row>
    <row r="19001" spans="1:13" x14ac:dyDescent="0.25">
      <c r="A19001">
        <v>8253242879</v>
      </c>
      <c r="B19001" t="s">
        <v>246</v>
      </c>
      <c r="C19001" s="1">
        <v>42497</v>
      </c>
      <c r="D19001" s="8">
        <f>WEEKDAY(hourlySteps_merged[[#This Row],[ActivityDate]],1)</f>
        <v>7</v>
      </c>
      <c r="E19001" s="1" t="str">
        <f>TEXT(hourlySteps_merged[[#This Row],[ActivityDate]],"dddd")</f>
        <v>Saturday</v>
      </c>
      <c r="F19001" s="6" t="s">
        <v>771</v>
      </c>
      <c r="G19001" s="6" t="str">
        <f>TEXT(hourlySteps_merged[[#This Row],[ActivityTime2]],"hh:mm:ss")</f>
        <v>02:00:00</v>
      </c>
      <c r="H19001">
        <v>299</v>
      </c>
      <c r="I19001">
        <v>0</v>
      </c>
      <c r="J19001">
        <v>0</v>
      </c>
      <c r="K19001">
        <v>52</v>
      </c>
      <c r="L19001" s="1"/>
      <c r="M19001" s="4"/>
    </row>
    <row r="19002" spans="1:13" x14ac:dyDescent="0.25">
      <c r="A19002">
        <v>8253242879</v>
      </c>
      <c r="B19002" t="s">
        <v>25</v>
      </c>
      <c r="C19002" s="1">
        <v>42497</v>
      </c>
      <c r="D19002" s="8">
        <f>WEEKDAY(hourlySteps_merged[[#This Row],[ActivityDate]],1)</f>
        <v>7</v>
      </c>
      <c r="E19002" s="1" t="str">
        <f>TEXT(hourlySteps_merged[[#This Row],[ActivityDate]],"dddd")</f>
        <v>Saturday</v>
      </c>
      <c r="F19002" s="6" t="s">
        <v>772</v>
      </c>
      <c r="G19002" s="6" t="str">
        <f>TEXT(hourlySteps_merged[[#This Row],[ActivityTime2]],"hh:mm:ss")</f>
        <v>03:00:00</v>
      </c>
      <c r="H19002">
        <v>0</v>
      </c>
      <c r="I19002">
        <v>0</v>
      </c>
      <c r="J19002">
        <v>0</v>
      </c>
      <c r="K19002">
        <v>52</v>
      </c>
      <c r="L19002" s="1"/>
      <c r="M19002" s="4"/>
    </row>
    <row r="19003" spans="1:13" x14ac:dyDescent="0.25">
      <c r="A19003">
        <v>8253242879</v>
      </c>
      <c r="B19003" t="s">
        <v>247</v>
      </c>
      <c r="C19003" s="1">
        <v>42497</v>
      </c>
      <c r="D19003" s="8">
        <f>WEEKDAY(hourlySteps_merged[[#This Row],[ActivityDate]],1)</f>
        <v>7</v>
      </c>
      <c r="E19003" s="1" t="str">
        <f>TEXT(hourlySteps_merged[[#This Row],[ActivityDate]],"dddd")</f>
        <v>Saturday</v>
      </c>
      <c r="F19003" s="6" t="s">
        <v>773</v>
      </c>
      <c r="G19003" s="6" t="str">
        <f>TEXT(hourlySteps_merged[[#This Row],[ActivityTime2]],"hh:mm:ss")</f>
        <v>04:00:00</v>
      </c>
      <c r="H19003">
        <v>0</v>
      </c>
      <c r="I19003">
        <v>0</v>
      </c>
      <c r="J19003">
        <v>0</v>
      </c>
      <c r="K19003">
        <v>52</v>
      </c>
      <c r="L19003" s="1"/>
      <c r="M19003" s="4"/>
    </row>
    <row r="19004" spans="1:13" x14ac:dyDescent="0.25">
      <c r="A19004">
        <v>8253242879</v>
      </c>
      <c r="B19004" t="s">
        <v>248</v>
      </c>
      <c r="C19004" s="1">
        <v>42497</v>
      </c>
      <c r="D19004" s="8">
        <f>WEEKDAY(hourlySteps_merged[[#This Row],[ActivityDate]],1)</f>
        <v>7</v>
      </c>
      <c r="E19004" s="1" t="str">
        <f>TEXT(hourlySteps_merged[[#This Row],[ActivityDate]],"dddd")</f>
        <v>Saturday</v>
      </c>
      <c r="F19004" s="6" t="s">
        <v>774</v>
      </c>
      <c r="G19004" s="6" t="str">
        <f>TEXT(hourlySteps_merged[[#This Row],[ActivityTime2]],"hh:mm:ss")</f>
        <v>05:00:00</v>
      </c>
      <c r="H19004">
        <v>0</v>
      </c>
      <c r="I19004">
        <v>0</v>
      </c>
      <c r="J19004">
        <v>0</v>
      </c>
      <c r="K19004">
        <v>52</v>
      </c>
      <c r="L19004" s="1"/>
      <c r="M19004" s="4"/>
    </row>
    <row r="19005" spans="1:13" x14ac:dyDescent="0.25">
      <c r="A19005">
        <v>8253242879</v>
      </c>
      <c r="B19005" t="s">
        <v>249</v>
      </c>
      <c r="C19005" s="1">
        <v>42497</v>
      </c>
      <c r="D19005" s="8">
        <f>WEEKDAY(hourlySteps_merged[[#This Row],[ActivityDate]],1)</f>
        <v>7</v>
      </c>
      <c r="E19005" s="1" t="str">
        <f>TEXT(hourlySteps_merged[[#This Row],[ActivityDate]],"dddd")</f>
        <v>Saturday</v>
      </c>
      <c r="F19005" s="6" t="s">
        <v>775</v>
      </c>
      <c r="G19005" s="6" t="str">
        <f>TEXT(hourlySteps_merged[[#This Row],[ActivityTime2]],"hh:mm:ss")</f>
        <v>06:00:00</v>
      </c>
      <c r="H19005">
        <v>0</v>
      </c>
      <c r="I19005">
        <v>0</v>
      </c>
      <c r="J19005">
        <v>0</v>
      </c>
      <c r="K19005">
        <v>52</v>
      </c>
      <c r="L19005" s="1"/>
      <c r="M19005" s="4"/>
    </row>
    <row r="19006" spans="1:13" x14ac:dyDescent="0.25">
      <c r="A19006">
        <v>8253242879</v>
      </c>
      <c r="B19006" t="s">
        <v>250</v>
      </c>
      <c r="C19006" s="1">
        <v>42497</v>
      </c>
      <c r="D19006" s="8">
        <f>WEEKDAY(hourlySteps_merged[[#This Row],[ActivityDate]],1)</f>
        <v>7</v>
      </c>
      <c r="E19006" s="1" t="str">
        <f>TEXT(hourlySteps_merged[[#This Row],[ActivityDate]],"dddd")</f>
        <v>Saturday</v>
      </c>
      <c r="F19006" s="6" t="s">
        <v>776</v>
      </c>
      <c r="G19006" s="6" t="str">
        <f>TEXT(hourlySteps_merged[[#This Row],[ActivityTime2]],"hh:mm:ss")</f>
        <v>07:00:00</v>
      </c>
      <c r="H19006">
        <v>0</v>
      </c>
      <c r="I19006">
        <v>81</v>
      </c>
      <c r="J19006">
        <v>1.35</v>
      </c>
      <c r="K19006">
        <v>210</v>
      </c>
      <c r="L19006" s="1"/>
      <c r="M19006" s="4"/>
    </row>
    <row r="19007" spans="1:13" x14ac:dyDescent="0.25">
      <c r="A19007">
        <v>8253242879</v>
      </c>
      <c r="B19007" t="s">
        <v>251</v>
      </c>
      <c r="C19007" s="1">
        <v>42497</v>
      </c>
      <c r="D19007" s="8">
        <f>WEEKDAY(hourlySteps_merged[[#This Row],[ActivityDate]],1)</f>
        <v>7</v>
      </c>
      <c r="E19007" s="1" t="str">
        <f>TEXT(hourlySteps_merged[[#This Row],[ActivityDate]],"dddd")</f>
        <v>Saturday</v>
      </c>
      <c r="F19007" s="6" t="s">
        <v>777</v>
      </c>
      <c r="G19007" s="6" t="str">
        <f>TEXT(hourlySteps_merged[[#This Row],[ActivityTime2]],"hh:mm:ss")</f>
        <v>08:00:00</v>
      </c>
      <c r="H19007">
        <v>0</v>
      </c>
      <c r="I19007">
        <v>131</v>
      </c>
      <c r="J19007">
        <v>2.1833330000000002</v>
      </c>
      <c r="K19007">
        <v>343</v>
      </c>
      <c r="L19007" s="1"/>
      <c r="M19007" s="4"/>
    </row>
    <row r="19008" spans="1:13" x14ac:dyDescent="0.25">
      <c r="A19008">
        <v>8253242879</v>
      </c>
      <c r="B19008" t="s">
        <v>252</v>
      </c>
      <c r="C19008" s="1">
        <v>42497</v>
      </c>
      <c r="D19008" s="8">
        <f>WEEKDAY(hourlySteps_merged[[#This Row],[ActivityDate]],1)</f>
        <v>7</v>
      </c>
      <c r="E19008" s="1" t="str">
        <f>TEXT(hourlySteps_merged[[#This Row],[ActivityDate]],"dddd")</f>
        <v>Saturday</v>
      </c>
      <c r="F19008" s="6" t="s">
        <v>778</v>
      </c>
      <c r="G19008" s="6" t="str">
        <f>TEXT(hourlySteps_merged[[#This Row],[ActivityTime2]],"hh:mm:ss")</f>
        <v>09:00:00</v>
      </c>
      <c r="H19008">
        <v>0</v>
      </c>
      <c r="I19008">
        <v>72</v>
      </c>
      <c r="J19008">
        <v>1.2</v>
      </c>
      <c r="K19008">
        <v>219</v>
      </c>
      <c r="L19008" s="1"/>
      <c r="M19008" s="4"/>
    </row>
    <row r="19009" spans="1:13" x14ac:dyDescent="0.25">
      <c r="A19009">
        <v>8253242879</v>
      </c>
      <c r="B19009" t="s">
        <v>253</v>
      </c>
      <c r="C19009" s="1">
        <v>42497</v>
      </c>
      <c r="D19009" s="8">
        <f>WEEKDAY(hourlySteps_merged[[#This Row],[ActivityDate]],1)</f>
        <v>7</v>
      </c>
      <c r="E19009" s="1" t="str">
        <f>TEXT(hourlySteps_merged[[#This Row],[ActivityDate]],"dddd")</f>
        <v>Saturday</v>
      </c>
      <c r="F19009" s="6" t="s">
        <v>779</v>
      </c>
      <c r="G19009" s="6" t="str">
        <f>TEXT(hourlySteps_merged[[#This Row],[ActivityTime2]],"hh:mm:ss")</f>
        <v>10:00:00</v>
      </c>
      <c r="H19009">
        <v>429</v>
      </c>
      <c r="I19009">
        <v>0</v>
      </c>
      <c r="J19009">
        <v>0</v>
      </c>
      <c r="K19009">
        <v>52</v>
      </c>
      <c r="L19009" s="1"/>
      <c r="M19009" s="4"/>
    </row>
    <row r="19010" spans="1:13" x14ac:dyDescent="0.25">
      <c r="A19010">
        <v>8253242879</v>
      </c>
      <c r="B19010" t="s">
        <v>254</v>
      </c>
      <c r="C19010" s="1">
        <v>42497</v>
      </c>
      <c r="D19010" s="8">
        <f>WEEKDAY(hourlySteps_merged[[#This Row],[ActivityDate]],1)</f>
        <v>7</v>
      </c>
      <c r="E19010" s="1" t="str">
        <f>TEXT(hourlySteps_merged[[#This Row],[ActivityDate]],"dddd")</f>
        <v>Saturday</v>
      </c>
      <c r="F19010" s="6" t="s">
        <v>780</v>
      </c>
      <c r="G19010" s="6" t="str">
        <f>TEXT(hourlySteps_merged[[#This Row],[ActivityTime2]],"hh:mm:ss")</f>
        <v>11:00:00</v>
      </c>
      <c r="H19010">
        <v>119</v>
      </c>
      <c r="I19010">
        <v>0</v>
      </c>
      <c r="J19010">
        <v>0</v>
      </c>
      <c r="K19010">
        <v>52</v>
      </c>
      <c r="L19010" s="1"/>
      <c r="M19010" s="4"/>
    </row>
    <row r="19011" spans="1:13" x14ac:dyDescent="0.25">
      <c r="A19011">
        <v>8253242879</v>
      </c>
      <c r="B19011" t="s">
        <v>255</v>
      </c>
      <c r="C19011" s="1">
        <v>42497</v>
      </c>
      <c r="D19011" s="8">
        <f>WEEKDAY(hourlySteps_merged[[#This Row],[ActivityDate]],1)</f>
        <v>7</v>
      </c>
      <c r="E19011" s="1" t="str">
        <f>TEXT(hourlySteps_merged[[#This Row],[ActivityDate]],"dddd")</f>
        <v>Saturday</v>
      </c>
      <c r="F19011" s="6" t="s">
        <v>781</v>
      </c>
      <c r="G19011" s="6" t="str">
        <f>TEXT(hourlySteps_merged[[#This Row],[ActivityTime2]],"hh:mm:ss")</f>
        <v>12:00:00</v>
      </c>
      <c r="H19011">
        <v>72</v>
      </c>
      <c r="I19011">
        <v>0</v>
      </c>
      <c r="J19011">
        <v>0</v>
      </c>
      <c r="K19011">
        <v>52</v>
      </c>
      <c r="L19011" s="1"/>
      <c r="M19011" s="4"/>
    </row>
    <row r="19012" spans="1:13" x14ac:dyDescent="0.25">
      <c r="A19012">
        <v>8253242879</v>
      </c>
      <c r="B19012" t="s">
        <v>256</v>
      </c>
      <c r="C19012" s="1">
        <v>42497</v>
      </c>
      <c r="D19012" s="8">
        <f>WEEKDAY(hourlySteps_merged[[#This Row],[ActivityDate]],1)</f>
        <v>7</v>
      </c>
      <c r="E19012" s="1" t="str">
        <f>TEXT(hourlySteps_merged[[#This Row],[ActivityDate]],"dddd")</f>
        <v>Saturday</v>
      </c>
      <c r="F19012" s="6" t="s">
        <v>782</v>
      </c>
      <c r="G19012" s="6" t="str">
        <f>TEXT(hourlySteps_merged[[#This Row],[ActivityTime2]],"hh:mm:ss")</f>
        <v>13:00:00</v>
      </c>
      <c r="H19012">
        <v>512</v>
      </c>
      <c r="I19012">
        <v>0</v>
      </c>
      <c r="J19012">
        <v>0</v>
      </c>
      <c r="K19012">
        <v>52</v>
      </c>
      <c r="L19012" s="1"/>
      <c r="M19012" s="4"/>
    </row>
    <row r="19013" spans="1:13" x14ac:dyDescent="0.25">
      <c r="A19013">
        <v>8253242879</v>
      </c>
      <c r="B19013" t="s">
        <v>257</v>
      </c>
      <c r="C19013" s="1">
        <v>42497</v>
      </c>
      <c r="D19013" s="8">
        <f>WEEKDAY(hourlySteps_merged[[#This Row],[ActivityDate]],1)</f>
        <v>7</v>
      </c>
      <c r="E19013" s="1" t="str">
        <f>TEXT(hourlySteps_merged[[#This Row],[ActivityDate]],"dddd")</f>
        <v>Saturday</v>
      </c>
      <c r="F19013" s="6" t="s">
        <v>783</v>
      </c>
      <c r="G19013" s="6" t="str">
        <f>TEXT(hourlySteps_merged[[#This Row],[ActivityTime2]],"hh:mm:ss")</f>
        <v>14:00:00</v>
      </c>
      <c r="H19013">
        <v>708</v>
      </c>
      <c r="I19013">
        <v>0</v>
      </c>
      <c r="J19013">
        <v>0</v>
      </c>
      <c r="K19013">
        <v>52</v>
      </c>
      <c r="L19013" s="1"/>
      <c r="M19013" s="4"/>
    </row>
    <row r="19014" spans="1:13" x14ac:dyDescent="0.25">
      <c r="A19014">
        <v>8253242879</v>
      </c>
      <c r="B19014" t="s">
        <v>258</v>
      </c>
      <c r="C19014" s="1">
        <v>42497</v>
      </c>
      <c r="D19014" s="8">
        <f>WEEKDAY(hourlySteps_merged[[#This Row],[ActivityDate]],1)</f>
        <v>7</v>
      </c>
      <c r="E19014" s="1" t="str">
        <f>TEXT(hourlySteps_merged[[#This Row],[ActivityDate]],"dddd")</f>
        <v>Saturday</v>
      </c>
      <c r="F19014" s="6" t="s">
        <v>784</v>
      </c>
      <c r="G19014" s="6" t="str">
        <f>TEXT(hourlySteps_merged[[#This Row],[ActivityTime2]],"hh:mm:ss")</f>
        <v>15:00:00</v>
      </c>
      <c r="H19014">
        <v>709</v>
      </c>
      <c r="I19014">
        <v>0</v>
      </c>
      <c r="J19014">
        <v>0</v>
      </c>
      <c r="K19014">
        <v>52</v>
      </c>
      <c r="L19014" s="1"/>
      <c r="M19014" s="4"/>
    </row>
    <row r="19015" spans="1:13" x14ac:dyDescent="0.25">
      <c r="A19015">
        <v>8253242879</v>
      </c>
      <c r="B19015" t="s">
        <v>259</v>
      </c>
      <c r="C19015" s="1">
        <v>42497</v>
      </c>
      <c r="D19015" s="8">
        <f>WEEKDAY(hourlySteps_merged[[#This Row],[ActivityDate]],1)</f>
        <v>7</v>
      </c>
      <c r="E19015" s="1" t="str">
        <f>TEXT(hourlySteps_merged[[#This Row],[ActivityDate]],"dddd")</f>
        <v>Saturday</v>
      </c>
      <c r="F19015" s="6" t="s">
        <v>785</v>
      </c>
      <c r="G19015" s="6" t="str">
        <f>TEXT(hourlySteps_merged[[#This Row],[ActivityTime2]],"hh:mm:ss")</f>
        <v>16:00:00</v>
      </c>
      <c r="H19015">
        <v>1253</v>
      </c>
      <c r="I19015">
        <v>0</v>
      </c>
      <c r="J19015">
        <v>0</v>
      </c>
      <c r="K19015">
        <v>52</v>
      </c>
      <c r="L19015" s="1"/>
      <c r="M19015" s="4"/>
    </row>
    <row r="19016" spans="1:13" x14ac:dyDescent="0.25">
      <c r="A19016">
        <v>8253242879</v>
      </c>
      <c r="B19016" t="s">
        <v>260</v>
      </c>
      <c r="C19016" s="1">
        <v>42497</v>
      </c>
      <c r="D19016" s="8">
        <f>WEEKDAY(hourlySteps_merged[[#This Row],[ActivityDate]],1)</f>
        <v>7</v>
      </c>
      <c r="E19016" s="1" t="str">
        <f>TEXT(hourlySteps_merged[[#This Row],[ActivityDate]],"dddd")</f>
        <v>Saturday</v>
      </c>
      <c r="F19016" s="6" t="s">
        <v>786</v>
      </c>
      <c r="G19016" s="6" t="str">
        <f>TEXT(hourlySteps_merged[[#This Row],[ActivityTime2]],"hh:mm:ss")</f>
        <v>17:00:00</v>
      </c>
      <c r="H19016">
        <v>126</v>
      </c>
      <c r="I19016">
        <v>0</v>
      </c>
      <c r="J19016">
        <v>0</v>
      </c>
      <c r="K19016">
        <v>52</v>
      </c>
      <c r="L19016" s="1"/>
      <c r="M19016" s="4"/>
    </row>
    <row r="19017" spans="1:13" x14ac:dyDescent="0.25">
      <c r="A19017">
        <v>8253242879</v>
      </c>
      <c r="B19017" t="s">
        <v>261</v>
      </c>
      <c r="C19017" s="1">
        <v>42497</v>
      </c>
      <c r="D19017" s="8">
        <f>WEEKDAY(hourlySteps_merged[[#This Row],[ActivityDate]],1)</f>
        <v>7</v>
      </c>
      <c r="E19017" s="1" t="str">
        <f>TEXT(hourlySteps_merged[[#This Row],[ActivityDate]],"dddd")</f>
        <v>Saturday</v>
      </c>
      <c r="F19017" s="6" t="s">
        <v>787</v>
      </c>
      <c r="G19017" s="6" t="str">
        <f>TEXT(hourlySteps_merged[[#This Row],[ActivityTime2]],"hh:mm:ss")</f>
        <v>18:00:00</v>
      </c>
      <c r="H19017">
        <v>7</v>
      </c>
      <c r="I19017">
        <v>0</v>
      </c>
      <c r="J19017">
        <v>0</v>
      </c>
      <c r="K19017">
        <v>52</v>
      </c>
      <c r="L19017" s="1"/>
      <c r="M19017" s="4"/>
    </row>
    <row r="19018" spans="1:13" x14ac:dyDescent="0.25">
      <c r="A19018">
        <v>8253242879</v>
      </c>
      <c r="B19018" t="s">
        <v>262</v>
      </c>
      <c r="C19018" s="1">
        <v>42497</v>
      </c>
      <c r="D19018" s="8">
        <f>WEEKDAY(hourlySteps_merged[[#This Row],[ActivityDate]],1)</f>
        <v>7</v>
      </c>
      <c r="E19018" s="1" t="str">
        <f>TEXT(hourlySteps_merged[[#This Row],[ActivityDate]],"dddd")</f>
        <v>Saturday</v>
      </c>
      <c r="F19018" s="6" t="s">
        <v>788</v>
      </c>
      <c r="G19018" s="6" t="str">
        <f>TEXT(hourlySteps_merged[[#This Row],[ActivityTime2]],"hh:mm:ss")</f>
        <v>19:00:00</v>
      </c>
      <c r="H19018">
        <v>233</v>
      </c>
      <c r="I19018">
        <v>0</v>
      </c>
      <c r="J19018">
        <v>0</v>
      </c>
      <c r="K19018">
        <v>52</v>
      </c>
      <c r="L19018" s="1"/>
      <c r="M19018" s="4"/>
    </row>
    <row r="19019" spans="1:13" x14ac:dyDescent="0.25">
      <c r="A19019">
        <v>8253242879</v>
      </c>
      <c r="B19019" t="s">
        <v>263</v>
      </c>
      <c r="C19019" s="1">
        <v>42497</v>
      </c>
      <c r="D19019" s="8">
        <f>WEEKDAY(hourlySteps_merged[[#This Row],[ActivityDate]],1)</f>
        <v>7</v>
      </c>
      <c r="E19019" s="1" t="str">
        <f>TEXT(hourlySteps_merged[[#This Row],[ActivityDate]],"dddd")</f>
        <v>Saturday</v>
      </c>
      <c r="F19019" s="6" t="s">
        <v>789</v>
      </c>
      <c r="G19019" s="6" t="str">
        <f>TEXT(hourlySteps_merged[[#This Row],[ActivityTime2]],"hh:mm:ss")</f>
        <v>20:00:00</v>
      </c>
      <c r="H19019">
        <v>874</v>
      </c>
      <c r="I19019">
        <v>0</v>
      </c>
      <c r="J19019">
        <v>0</v>
      </c>
      <c r="K19019">
        <v>52</v>
      </c>
      <c r="L19019" s="1"/>
      <c r="M19019" s="4"/>
    </row>
    <row r="19020" spans="1:13" x14ac:dyDescent="0.25">
      <c r="A19020">
        <v>8253242879</v>
      </c>
      <c r="B19020" t="s">
        <v>264</v>
      </c>
      <c r="C19020" s="1">
        <v>42497</v>
      </c>
      <c r="D19020" s="8">
        <f>WEEKDAY(hourlySteps_merged[[#This Row],[ActivityDate]],1)</f>
        <v>7</v>
      </c>
      <c r="E19020" s="1" t="str">
        <f>TEXT(hourlySteps_merged[[#This Row],[ActivityDate]],"dddd")</f>
        <v>Saturday</v>
      </c>
      <c r="F19020" s="6" t="s">
        <v>790</v>
      </c>
      <c r="G19020" s="6" t="str">
        <f>TEXT(hourlySteps_merged[[#This Row],[ActivityTime2]],"hh:mm:ss")</f>
        <v>21:00:00</v>
      </c>
      <c r="H19020">
        <v>679</v>
      </c>
      <c r="I19020">
        <v>9</v>
      </c>
      <c r="J19020">
        <v>0.15</v>
      </c>
      <c r="K19020">
        <v>68</v>
      </c>
      <c r="L19020" s="1"/>
      <c r="M19020" s="4"/>
    </row>
    <row r="19021" spans="1:13" x14ac:dyDescent="0.25">
      <c r="A19021">
        <v>8253242879</v>
      </c>
      <c r="B19021" t="s">
        <v>265</v>
      </c>
      <c r="C19021" s="1">
        <v>42497</v>
      </c>
      <c r="D19021" s="8">
        <f>WEEKDAY(hourlySteps_merged[[#This Row],[ActivityDate]],1)</f>
        <v>7</v>
      </c>
      <c r="E19021" s="1" t="str">
        <f>TEXT(hourlySteps_merged[[#This Row],[ActivityDate]],"dddd")</f>
        <v>Saturday</v>
      </c>
      <c r="F19021" s="6" t="s">
        <v>791</v>
      </c>
      <c r="G19021" s="6" t="str">
        <f>TEXT(hourlySteps_merged[[#This Row],[ActivityTime2]],"hh:mm:ss")</f>
        <v>22:00:00</v>
      </c>
      <c r="H19021">
        <v>274</v>
      </c>
      <c r="I19021">
        <v>4</v>
      </c>
      <c r="J19021">
        <v>6.6667000000000004E-2</v>
      </c>
      <c r="K19021">
        <v>59</v>
      </c>
      <c r="L19021" s="1"/>
      <c r="M19021" s="4"/>
    </row>
    <row r="19022" spans="1:13" x14ac:dyDescent="0.25">
      <c r="A19022">
        <v>8253242879</v>
      </c>
      <c r="B19022" t="s">
        <v>266</v>
      </c>
      <c r="C19022" s="1">
        <v>42497</v>
      </c>
      <c r="D19022" s="8">
        <f>WEEKDAY(hourlySteps_merged[[#This Row],[ActivityDate]],1)</f>
        <v>7</v>
      </c>
      <c r="E19022" s="1" t="str">
        <f>TEXT(hourlySteps_merged[[#This Row],[ActivityDate]],"dddd")</f>
        <v>Saturday</v>
      </c>
      <c r="F19022" s="6" t="s">
        <v>792</v>
      </c>
      <c r="G19022" s="6" t="str">
        <f>TEXT(hourlySteps_merged[[#This Row],[ActivityTime2]],"hh:mm:ss")</f>
        <v>23:00:00</v>
      </c>
      <c r="H19022">
        <v>0</v>
      </c>
      <c r="I19022">
        <v>2</v>
      </c>
      <c r="J19022">
        <v>3.3333000000000002E-2</v>
      </c>
      <c r="K19022">
        <v>55</v>
      </c>
      <c r="L19022" s="1"/>
      <c r="M19022" s="4"/>
    </row>
    <row r="19023" spans="1:13" x14ac:dyDescent="0.25">
      <c r="A19023">
        <v>8253242879</v>
      </c>
      <c r="B19023" t="s">
        <v>267</v>
      </c>
      <c r="C19023" s="1">
        <v>42497</v>
      </c>
      <c r="D19023" s="8">
        <f>WEEKDAY(hourlySteps_merged[[#This Row],[ActivityDate]],1)</f>
        <v>7</v>
      </c>
      <c r="E19023" s="1" t="str">
        <f>TEXT(hourlySteps_merged[[#This Row],[ActivityDate]],"dddd")</f>
        <v>Saturday</v>
      </c>
      <c r="F19023" s="6" t="s">
        <v>769</v>
      </c>
      <c r="G19023" s="6" t="str">
        <f>TEXT(hourlySteps_merged[[#This Row],[ActivityTime2]],"hh:mm:ss")</f>
        <v>00:00:00</v>
      </c>
      <c r="H19023">
        <v>93</v>
      </c>
      <c r="I19023">
        <v>2</v>
      </c>
      <c r="J19023">
        <v>3.3333000000000002E-2</v>
      </c>
      <c r="K19023">
        <v>45</v>
      </c>
      <c r="L19023" s="1"/>
      <c r="M19023" s="4"/>
    </row>
    <row r="19024" spans="1:13" x14ac:dyDescent="0.25">
      <c r="A19024">
        <v>8253242879</v>
      </c>
      <c r="B19024" t="s">
        <v>268</v>
      </c>
      <c r="C19024" s="1">
        <v>42497</v>
      </c>
      <c r="D19024" s="8">
        <f>WEEKDAY(hourlySteps_merged[[#This Row],[ActivityDate]],1)</f>
        <v>7</v>
      </c>
      <c r="E19024" s="1" t="str">
        <f>TEXT(hourlySteps_merged[[#This Row],[ActivityDate]],"dddd")</f>
        <v>Saturday</v>
      </c>
      <c r="F19024" s="6" t="s">
        <v>770</v>
      </c>
      <c r="G19024" s="6" t="str">
        <f>TEXT(hourlySteps_merged[[#This Row],[ActivityTime2]],"hh:mm:ss")</f>
        <v>01:00:00</v>
      </c>
      <c r="H19024">
        <v>319</v>
      </c>
      <c r="I19024">
        <v>2</v>
      </c>
      <c r="J19024">
        <v>3.3333000000000002E-2</v>
      </c>
      <c r="K19024">
        <v>45</v>
      </c>
      <c r="L19024" s="1"/>
      <c r="M19024" s="4"/>
    </row>
    <row r="19025" spans="1:13" x14ac:dyDescent="0.25">
      <c r="A19025">
        <v>8253242879</v>
      </c>
      <c r="B19025" t="s">
        <v>269</v>
      </c>
      <c r="C19025" s="1">
        <v>42497</v>
      </c>
      <c r="D19025" s="8">
        <f>WEEKDAY(hourlySteps_merged[[#This Row],[ActivityDate]],1)</f>
        <v>7</v>
      </c>
      <c r="E19025" s="1" t="str">
        <f>TEXT(hourlySteps_merged[[#This Row],[ActivityDate]],"dddd")</f>
        <v>Saturday</v>
      </c>
      <c r="F19025" s="6" t="s">
        <v>771</v>
      </c>
      <c r="G19025" s="6" t="str">
        <f>TEXT(hourlySteps_merged[[#This Row],[ActivityTime2]],"hh:mm:ss")</f>
        <v>02:00:00</v>
      </c>
      <c r="H19025">
        <v>59</v>
      </c>
      <c r="I19025">
        <v>0</v>
      </c>
      <c r="J19025">
        <v>0</v>
      </c>
      <c r="K19025">
        <v>43</v>
      </c>
      <c r="L19025" s="1"/>
      <c r="M19025" s="4"/>
    </row>
    <row r="19026" spans="1:13" x14ac:dyDescent="0.25">
      <c r="A19026">
        <v>8253242879</v>
      </c>
      <c r="B19026" t="s">
        <v>26</v>
      </c>
      <c r="C19026" s="1">
        <v>42497</v>
      </c>
      <c r="D19026" s="8">
        <f>WEEKDAY(hourlySteps_merged[[#This Row],[ActivityDate]],1)</f>
        <v>7</v>
      </c>
      <c r="E19026" s="1" t="str">
        <f>TEXT(hourlySteps_merged[[#This Row],[ActivityDate]],"dddd")</f>
        <v>Saturday</v>
      </c>
      <c r="F19026" s="6" t="s">
        <v>772</v>
      </c>
      <c r="G19026" s="6" t="str">
        <f>TEXT(hourlySteps_merged[[#This Row],[ActivityTime2]],"hh:mm:ss")</f>
        <v>03:00:00</v>
      </c>
      <c r="H19026">
        <v>0</v>
      </c>
      <c r="I19026">
        <v>2</v>
      </c>
      <c r="J19026">
        <v>3.3333000000000002E-2</v>
      </c>
      <c r="K19026">
        <v>44</v>
      </c>
      <c r="L19026" s="1"/>
      <c r="M19026" s="4"/>
    </row>
    <row r="19027" spans="1:13" x14ac:dyDescent="0.25">
      <c r="A19027">
        <v>8253242879</v>
      </c>
      <c r="B19027" t="s">
        <v>270</v>
      </c>
      <c r="C19027" s="1">
        <v>42497</v>
      </c>
      <c r="D19027" s="8">
        <f>WEEKDAY(hourlySteps_merged[[#This Row],[ActivityDate]],1)</f>
        <v>7</v>
      </c>
      <c r="E19027" s="1" t="str">
        <f>TEXT(hourlySteps_merged[[#This Row],[ActivityDate]],"dddd")</f>
        <v>Saturday</v>
      </c>
      <c r="F19027" s="6" t="s">
        <v>773</v>
      </c>
      <c r="G19027" s="6" t="str">
        <f>TEXT(hourlySteps_merged[[#This Row],[ActivityTime2]],"hh:mm:ss")</f>
        <v>04:00:00</v>
      </c>
      <c r="H19027">
        <v>0</v>
      </c>
      <c r="I19027">
        <v>1</v>
      </c>
      <c r="J19027">
        <v>1.6667000000000001E-2</v>
      </c>
      <c r="K19027">
        <v>43</v>
      </c>
      <c r="L19027" s="1"/>
      <c r="M19027" s="4"/>
    </row>
    <row r="19028" spans="1:13" x14ac:dyDescent="0.25">
      <c r="A19028">
        <v>8253242879</v>
      </c>
      <c r="B19028" t="s">
        <v>271</v>
      </c>
      <c r="C19028" s="1">
        <v>42497</v>
      </c>
      <c r="D19028" s="8">
        <f>WEEKDAY(hourlySteps_merged[[#This Row],[ActivityDate]],1)</f>
        <v>7</v>
      </c>
      <c r="E19028" s="1" t="str">
        <f>TEXT(hourlySteps_merged[[#This Row],[ActivityDate]],"dddd")</f>
        <v>Saturday</v>
      </c>
      <c r="F19028" s="6" t="s">
        <v>774</v>
      </c>
      <c r="G19028" s="6" t="str">
        <f>TEXT(hourlySteps_merged[[#This Row],[ActivityTime2]],"hh:mm:ss")</f>
        <v>05:00:00</v>
      </c>
      <c r="H19028">
        <v>0</v>
      </c>
      <c r="I19028">
        <v>0</v>
      </c>
      <c r="J19028">
        <v>0</v>
      </c>
      <c r="K19028">
        <v>42</v>
      </c>
      <c r="L19028" s="1"/>
      <c r="M19028" s="4"/>
    </row>
    <row r="19029" spans="1:13" x14ac:dyDescent="0.25">
      <c r="A19029">
        <v>8253242879</v>
      </c>
      <c r="B19029" t="s">
        <v>272</v>
      </c>
      <c r="C19029" s="1">
        <v>42497</v>
      </c>
      <c r="D19029" s="8">
        <f>WEEKDAY(hourlySteps_merged[[#This Row],[ActivityDate]],1)</f>
        <v>7</v>
      </c>
      <c r="E19029" s="1" t="str">
        <f>TEXT(hourlySteps_merged[[#This Row],[ActivityDate]],"dddd")</f>
        <v>Saturday</v>
      </c>
      <c r="F19029" s="6" t="s">
        <v>775</v>
      </c>
      <c r="G19029" s="6" t="str">
        <f>TEXT(hourlySteps_merged[[#This Row],[ActivityTime2]],"hh:mm:ss")</f>
        <v>06:00:00</v>
      </c>
      <c r="H19029">
        <v>0</v>
      </c>
      <c r="I19029">
        <v>1</v>
      </c>
      <c r="J19029">
        <v>1.6667000000000001E-2</v>
      </c>
      <c r="K19029">
        <v>43</v>
      </c>
      <c r="L19029" s="1"/>
      <c r="M19029" s="4"/>
    </row>
    <row r="19030" spans="1:13" x14ac:dyDescent="0.25">
      <c r="A19030">
        <v>8253242879</v>
      </c>
      <c r="B19030" t="s">
        <v>273</v>
      </c>
      <c r="C19030" s="1">
        <v>42497</v>
      </c>
      <c r="D19030" s="8">
        <f>WEEKDAY(hourlySteps_merged[[#This Row],[ActivityDate]],1)</f>
        <v>7</v>
      </c>
      <c r="E19030" s="1" t="str">
        <f>TEXT(hourlySteps_merged[[#This Row],[ActivityDate]],"dddd")</f>
        <v>Saturday</v>
      </c>
      <c r="F19030" s="6" t="s">
        <v>776</v>
      </c>
      <c r="G19030" s="6" t="str">
        <f>TEXT(hourlySteps_merged[[#This Row],[ActivityTime2]],"hh:mm:ss")</f>
        <v>07:00:00</v>
      </c>
      <c r="H19030">
        <v>0</v>
      </c>
      <c r="I19030">
        <v>0</v>
      </c>
      <c r="J19030">
        <v>0</v>
      </c>
      <c r="K19030">
        <v>42</v>
      </c>
      <c r="L19030" s="1"/>
      <c r="M19030" s="4"/>
    </row>
    <row r="19031" spans="1:13" x14ac:dyDescent="0.25">
      <c r="A19031">
        <v>8253242879</v>
      </c>
      <c r="B19031" t="s">
        <v>274</v>
      </c>
      <c r="C19031" s="1">
        <v>42497</v>
      </c>
      <c r="D19031" s="8">
        <f>WEEKDAY(hourlySteps_merged[[#This Row],[ActivityDate]],1)</f>
        <v>7</v>
      </c>
      <c r="E19031" s="1" t="str">
        <f>TEXT(hourlySteps_merged[[#This Row],[ActivityDate]],"dddd")</f>
        <v>Saturday</v>
      </c>
      <c r="F19031" s="6" t="s">
        <v>777</v>
      </c>
      <c r="G19031" s="6" t="str">
        <f>TEXT(hourlySteps_merged[[#This Row],[ActivityTime2]],"hh:mm:ss")</f>
        <v>08:00:00</v>
      </c>
      <c r="H19031">
        <v>0</v>
      </c>
      <c r="I19031">
        <v>0</v>
      </c>
      <c r="J19031">
        <v>0</v>
      </c>
      <c r="K19031">
        <v>43</v>
      </c>
      <c r="L19031" s="1"/>
      <c r="M19031" s="4"/>
    </row>
    <row r="19032" spans="1:13" x14ac:dyDescent="0.25">
      <c r="A19032">
        <v>8253242879</v>
      </c>
      <c r="B19032" t="s">
        <v>275</v>
      </c>
      <c r="C19032" s="1">
        <v>42497</v>
      </c>
      <c r="D19032" s="8">
        <f>WEEKDAY(hourlySteps_merged[[#This Row],[ActivityDate]],1)</f>
        <v>7</v>
      </c>
      <c r="E19032" s="1" t="str">
        <f>TEXT(hourlySteps_merged[[#This Row],[ActivityDate]],"dddd")</f>
        <v>Saturday</v>
      </c>
      <c r="F19032" s="6" t="s">
        <v>778</v>
      </c>
      <c r="G19032" s="6" t="str">
        <f>TEXT(hourlySteps_merged[[#This Row],[ActivityTime2]],"hh:mm:ss")</f>
        <v>09:00:00</v>
      </c>
      <c r="H19032">
        <v>0</v>
      </c>
      <c r="I19032">
        <v>1</v>
      </c>
      <c r="J19032">
        <v>1.6667000000000001E-2</v>
      </c>
      <c r="K19032">
        <v>44</v>
      </c>
      <c r="L19032" s="1"/>
      <c r="M19032" s="4"/>
    </row>
    <row r="19033" spans="1:13" x14ac:dyDescent="0.25">
      <c r="A19033">
        <v>8253242879</v>
      </c>
      <c r="B19033" t="s">
        <v>276</v>
      </c>
      <c r="C19033" s="1">
        <v>42497</v>
      </c>
      <c r="D19033" s="8">
        <f>WEEKDAY(hourlySteps_merged[[#This Row],[ActivityDate]],1)</f>
        <v>7</v>
      </c>
      <c r="E19033" s="1" t="str">
        <f>TEXT(hourlySteps_merged[[#This Row],[ActivityDate]],"dddd")</f>
        <v>Saturday</v>
      </c>
      <c r="F19033" s="6" t="s">
        <v>779</v>
      </c>
      <c r="G19033" s="6" t="str">
        <f>TEXT(hourlySteps_merged[[#This Row],[ActivityTime2]],"hh:mm:ss")</f>
        <v>10:00:00</v>
      </c>
      <c r="H19033">
        <v>0</v>
      </c>
      <c r="I19033">
        <v>9</v>
      </c>
      <c r="J19033">
        <v>0.15</v>
      </c>
      <c r="K19033">
        <v>54</v>
      </c>
      <c r="L19033" s="1"/>
      <c r="M19033" s="4"/>
    </row>
    <row r="19034" spans="1:13" x14ac:dyDescent="0.25">
      <c r="A19034">
        <v>8253242879</v>
      </c>
      <c r="B19034" t="s">
        <v>277</v>
      </c>
      <c r="C19034" s="1">
        <v>42497</v>
      </c>
      <c r="D19034" s="8">
        <f>WEEKDAY(hourlySteps_merged[[#This Row],[ActivityDate]],1)</f>
        <v>7</v>
      </c>
      <c r="E19034" s="1" t="str">
        <f>TEXT(hourlySteps_merged[[#This Row],[ActivityDate]],"dddd")</f>
        <v>Saturday</v>
      </c>
      <c r="F19034" s="6" t="s">
        <v>780</v>
      </c>
      <c r="G19034" s="6" t="str">
        <f>TEXT(hourlySteps_merged[[#This Row],[ActivityTime2]],"hh:mm:ss")</f>
        <v>11:00:00</v>
      </c>
      <c r="H19034">
        <v>524</v>
      </c>
      <c r="I19034">
        <v>3</v>
      </c>
      <c r="J19034">
        <v>0.05</v>
      </c>
      <c r="K19034">
        <v>46</v>
      </c>
      <c r="L19034" s="1"/>
      <c r="M19034" s="4"/>
    </row>
    <row r="19035" spans="1:13" x14ac:dyDescent="0.25">
      <c r="A19035">
        <v>8253242879</v>
      </c>
      <c r="B19035" t="s">
        <v>278</v>
      </c>
      <c r="C19035" s="1">
        <v>42497</v>
      </c>
      <c r="D19035" s="8">
        <f>WEEKDAY(hourlySteps_merged[[#This Row],[ActivityDate]],1)</f>
        <v>7</v>
      </c>
      <c r="E19035" s="1" t="str">
        <f>TEXT(hourlySteps_merged[[#This Row],[ActivityDate]],"dddd")</f>
        <v>Saturday</v>
      </c>
      <c r="F19035" s="6" t="s">
        <v>781</v>
      </c>
      <c r="G19035" s="6" t="str">
        <f>TEXT(hourlySteps_merged[[#This Row],[ActivityTime2]],"hh:mm:ss")</f>
        <v>12:00:00</v>
      </c>
      <c r="H19035">
        <v>135</v>
      </c>
      <c r="I19035">
        <v>4</v>
      </c>
      <c r="J19035">
        <v>6.6667000000000004E-2</v>
      </c>
      <c r="K19035">
        <v>49</v>
      </c>
      <c r="L19035" s="1"/>
      <c r="M19035" s="4"/>
    </row>
    <row r="19036" spans="1:13" x14ac:dyDescent="0.25">
      <c r="A19036">
        <v>8253242879</v>
      </c>
      <c r="B19036" t="s">
        <v>279</v>
      </c>
      <c r="C19036" s="1">
        <v>42497</v>
      </c>
      <c r="D19036" s="8">
        <f>WEEKDAY(hourlySteps_merged[[#This Row],[ActivityDate]],1)</f>
        <v>7</v>
      </c>
      <c r="E19036" s="1" t="str">
        <f>TEXT(hourlySteps_merged[[#This Row],[ActivityDate]],"dddd")</f>
        <v>Saturday</v>
      </c>
      <c r="F19036" s="6" t="s">
        <v>782</v>
      </c>
      <c r="G19036" s="6" t="str">
        <f>TEXT(hourlySteps_merged[[#This Row],[ActivityTime2]],"hh:mm:ss")</f>
        <v>13:00:00</v>
      </c>
      <c r="H19036">
        <v>0</v>
      </c>
      <c r="I19036">
        <v>20</v>
      </c>
      <c r="J19036">
        <v>0.33333299999999999</v>
      </c>
      <c r="K19036">
        <v>78</v>
      </c>
      <c r="L19036" s="1"/>
      <c r="M19036" s="4"/>
    </row>
    <row r="19037" spans="1:13" x14ac:dyDescent="0.25">
      <c r="A19037">
        <v>8253242879</v>
      </c>
      <c r="B19037" t="s">
        <v>280</v>
      </c>
      <c r="C19037" s="1">
        <v>42497</v>
      </c>
      <c r="D19037" s="8">
        <f>WEEKDAY(hourlySteps_merged[[#This Row],[ActivityDate]],1)</f>
        <v>7</v>
      </c>
      <c r="E19037" s="1" t="str">
        <f>TEXT(hourlySteps_merged[[#This Row],[ActivityDate]],"dddd")</f>
        <v>Saturday</v>
      </c>
      <c r="F19037" s="6" t="s">
        <v>783</v>
      </c>
      <c r="G19037" s="6" t="str">
        <f>TEXT(hourlySteps_merged[[#This Row],[ActivityTime2]],"hh:mm:ss")</f>
        <v>14:00:00</v>
      </c>
      <c r="H19037">
        <v>7183</v>
      </c>
      <c r="I19037">
        <v>40</v>
      </c>
      <c r="J19037">
        <v>0.66666700000000001</v>
      </c>
      <c r="K19037">
        <v>107</v>
      </c>
      <c r="L19037" s="1"/>
      <c r="M19037" s="4"/>
    </row>
    <row r="19038" spans="1:13" x14ac:dyDescent="0.25">
      <c r="A19038">
        <v>8253242879</v>
      </c>
      <c r="B19038" t="s">
        <v>281</v>
      </c>
      <c r="C19038" s="1">
        <v>42497</v>
      </c>
      <c r="D19038" s="8">
        <f>WEEKDAY(hourlySteps_merged[[#This Row],[ActivityDate]],1)</f>
        <v>7</v>
      </c>
      <c r="E19038" s="1" t="str">
        <f>TEXT(hourlySteps_merged[[#This Row],[ActivityDate]],"dddd")</f>
        <v>Saturday</v>
      </c>
      <c r="F19038" s="6" t="s">
        <v>784</v>
      </c>
      <c r="G19038" s="6" t="str">
        <f>TEXT(hourlySteps_merged[[#This Row],[ActivityTime2]],"hh:mm:ss")</f>
        <v>15:00:00</v>
      </c>
      <c r="H19038">
        <v>1139</v>
      </c>
      <c r="I19038">
        <v>30</v>
      </c>
      <c r="J19038">
        <v>0.5</v>
      </c>
      <c r="K19038">
        <v>87</v>
      </c>
      <c r="L19038" s="1"/>
      <c r="M19038" s="4"/>
    </row>
    <row r="19039" spans="1:13" x14ac:dyDescent="0.25">
      <c r="A19039">
        <v>8253242879</v>
      </c>
      <c r="B19039" t="s">
        <v>282</v>
      </c>
      <c r="C19039" s="1">
        <v>42497</v>
      </c>
      <c r="D19039" s="8">
        <f>WEEKDAY(hourlySteps_merged[[#This Row],[ActivityDate]],1)</f>
        <v>7</v>
      </c>
      <c r="E19039" s="1" t="str">
        <f>TEXT(hourlySteps_merged[[#This Row],[ActivityDate]],"dddd")</f>
        <v>Saturday</v>
      </c>
      <c r="F19039" s="6" t="s">
        <v>785</v>
      </c>
      <c r="G19039" s="6" t="str">
        <f>TEXT(hourlySteps_merged[[#This Row],[ActivityTime2]],"hh:mm:ss")</f>
        <v>16:00:00</v>
      </c>
      <c r="H19039">
        <v>58</v>
      </c>
      <c r="I19039">
        <v>25</v>
      </c>
      <c r="J19039">
        <v>0.41666700000000001</v>
      </c>
      <c r="K19039">
        <v>80</v>
      </c>
      <c r="L19039" s="1"/>
      <c r="M19039" s="4"/>
    </row>
    <row r="19040" spans="1:13" x14ac:dyDescent="0.25">
      <c r="A19040">
        <v>8253242879</v>
      </c>
      <c r="B19040" t="s">
        <v>283</v>
      </c>
      <c r="C19040" s="1">
        <v>42497</v>
      </c>
      <c r="D19040" s="8">
        <f>WEEKDAY(hourlySteps_merged[[#This Row],[ActivityDate]],1)</f>
        <v>7</v>
      </c>
      <c r="E19040" s="1" t="str">
        <f>TEXT(hourlySteps_merged[[#This Row],[ActivityDate]],"dddd")</f>
        <v>Saturday</v>
      </c>
      <c r="F19040" s="6" t="s">
        <v>786</v>
      </c>
      <c r="G19040" s="6" t="str">
        <f>TEXT(hourlySteps_merged[[#This Row],[ActivityTime2]],"hh:mm:ss")</f>
        <v>17:00:00</v>
      </c>
      <c r="H19040">
        <v>241</v>
      </c>
      <c r="I19040">
        <v>14</v>
      </c>
      <c r="J19040">
        <v>0.23333300000000001</v>
      </c>
      <c r="K19040">
        <v>63</v>
      </c>
      <c r="L19040" s="1"/>
      <c r="M19040" s="4"/>
    </row>
    <row r="19041" spans="1:13" x14ac:dyDescent="0.25">
      <c r="A19041">
        <v>8253242879</v>
      </c>
      <c r="B19041" t="s">
        <v>284</v>
      </c>
      <c r="C19041" s="1">
        <v>42497</v>
      </c>
      <c r="D19041" s="8">
        <f>WEEKDAY(hourlySteps_merged[[#This Row],[ActivityDate]],1)</f>
        <v>7</v>
      </c>
      <c r="E19041" s="1" t="str">
        <f>TEXT(hourlySteps_merged[[#This Row],[ActivityDate]],"dddd")</f>
        <v>Saturday</v>
      </c>
      <c r="F19041" s="6" t="s">
        <v>787</v>
      </c>
      <c r="G19041" s="6" t="str">
        <f>TEXT(hourlySteps_merged[[#This Row],[ActivityTime2]],"hh:mm:ss")</f>
        <v>18:00:00</v>
      </c>
      <c r="H19041">
        <v>199</v>
      </c>
      <c r="I19041">
        <v>34</v>
      </c>
      <c r="J19041">
        <v>0.56666700000000003</v>
      </c>
      <c r="K19041">
        <v>96</v>
      </c>
      <c r="L19041" s="1"/>
      <c r="M19041" s="4"/>
    </row>
    <row r="19042" spans="1:13" x14ac:dyDescent="0.25">
      <c r="A19042">
        <v>8253242879</v>
      </c>
      <c r="B19042" t="s">
        <v>285</v>
      </c>
      <c r="C19042" s="1">
        <v>42497</v>
      </c>
      <c r="D19042" s="8">
        <f>WEEKDAY(hourlySteps_merged[[#This Row],[ActivityDate]],1)</f>
        <v>7</v>
      </c>
      <c r="E19042" s="1" t="str">
        <f>TEXT(hourlySteps_merged[[#This Row],[ActivityDate]],"dddd")</f>
        <v>Saturday</v>
      </c>
      <c r="F19042" s="6" t="s">
        <v>788</v>
      </c>
      <c r="G19042" s="6" t="str">
        <f>TEXT(hourlySteps_merged[[#This Row],[ActivityTime2]],"hh:mm:ss")</f>
        <v>19:00:00</v>
      </c>
      <c r="H19042">
        <v>430</v>
      </c>
      <c r="I19042">
        <v>108</v>
      </c>
      <c r="J19042">
        <v>1.8</v>
      </c>
      <c r="K19042">
        <v>194</v>
      </c>
      <c r="L19042" s="1"/>
      <c r="M19042" s="4"/>
    </row>
    <row r="19043" spans="1:13" x14ac:dyDescent="0.25">
      <c r="A19043">
        <v>8253242879</v>
      </c>
      <c r="B19043" t="s">
        <v>286</v>
      </c>
      <c r="C19043" s="1">
        <v>42497</v>
      </c>
      <c r="D19043" s="8">
        <f>WEEKDAY(hourlySteps_merged[[#This Row],[ActivityDate]],1)</f>
        <v>7</v>
      </c>
      <c r="E19043" s="1" t="str">
        <f>TEXT(hourlySteps_merged[[#This Row],[ActivityDate]],"dddd")</f>
        <v>Saturday</v>
      </c>
      <c r="F19043" s="6" t="s">
        <v>789</v>
      </c>
      <c r="G19043" s="6" t="str">
        <f>TEXT(hourlySteps_merged[[#This Row],[ActivityTime2]],"hh:mm:ss")</f>
        <v>20:00:00</v>
      </c>
      <c r="H19043">
        <v>165</v>
      </c>
      <c r="I19043">
        <v>76</v>
      </c>
      <c r="J19043">
        <v>1.266667</v>
      </c>
      <c r="K19043">
        <v>147</v>
      </c>
      <c r="L19043" s="1"/>
      <c r="M19043" s="4"/>
    </row>
    <row r="19044" spans="1:13" x14ac:dyDescent="0.25">
      <c r="A19044">
        <v>8253242879</v>
      </c>
      <c r="B19044" t="s">
        <v>287</v>
      </c>
      <c r="C19044" s="1">
        <v>42497</v>
      </c>
      <c r="D19044" s="8">
        <f>WEEKDAY(hourlySteps_merged[[#This Row],[ActivityDate]],1)</f>
        <v>7</v>
      </c>
      <c r="E19044" s="1" t="str">
        <f>TEXT(hourlySteps_merged[[#This Row],[ActivityDate]],"dddd")</f>
        <v>Saturday</v>
      </c>
      <c r="F19044" s="6" t="s">
        <v>790</v>
      </c>
      <c r="G19044" s="6" t="str">
        <f>TEXT(hourlySteps_merged[[#This Row],[ActivityTime2]],"hh:mm:ss")</f>
        <v>21:00:00</v>
      </c>
      <c r="H19044">
        <v>138</v>
      </c>
      <c r="I19044">
        <v>6</v>
      </c>
      <c r="J19044">
        <v>0.1</v>
      </c>
      <c r="K19044">
        <v>50</v>
      </c>
      <c r="L19044" s="1"/>
      <c r="M19044" s="4"/>
    </row>
    <row r="19045" spans="1:13" x14ac:dyDescent="0.25">
      <c r="A19045">
        <v>8253242879</v>
      </c>
      <c r="B19045" t="s">
        <v>288</v>
      </c>
      <c r="C19045" s="1">
        <v>42497</v>
      </c>
      <c r="D19045" s="8">
        <f>WEEKDAY(hourlySteps_merged[[#This Row],[ActivityDate]],1)</f>
        <v>7</v>
      </c>
      <c r="E19045" s="1" t="str">
        <f>TEXT(hourlySteps_merged[[#This Row],[ActivityDate]],"dddd")</f>
        <v>Saturday</v>
      </c>
      <c r="F19045" s="6" t="s">
        <v>791</v>
      </c>
      <c r="G19045" s="6" t="str">
        <f>TEXT(hourlySteps_merged[[#This Row],[ActivityTime2]],"hh:mm:ss")</f>
        <v>22:00:00</v>
      </c>
      <c r="H19045">
        <v>134</v>
      </c>
      <c r="I19045">
        <v>0</v>
      </c>
      <c r="J19045">
        <v>0</v>
      </c>
      <c r="K19045">
        <v>42</v>
      </c>
      <c r="L19045" s="1"/>
      <c r="M19045" s="4"/>
    </row>
    <row r="19046" spans="1:13" x14ac:dyDescent="0.25">
      <c r="A19046">
        <v>8253242879</v>
      </c>
      <c r="B19046" t="s">
        <v>289</v>
      </c>
      <c r="C19046" s="1">
        <v>42497</v>
      </c>
      <c r="D19046" s="8">
        <f>WEEKDAY(hourlySteps_merged[[#This Row],[ActivityDate]],1)</f>
        <v>7</v>
      </c>
      <c r="E19046" s="1" t="str">
        <f>TEXT(hourlySteps_merged[[#This Row],[ActivityDate]],"dddd")</f>
        <v>Saturday</v>
      </c>
      <c r="F19046" s="6" t="s">
        <v>792</v>
      </c>
      <c r="G19046" s="6" t="str">
        <f>TEXT(hourlySteps_merged[[#This Row],[ActivityTime2]],"hh:mm:ss")</f>
        <v>23:00:00</v>
      </c>
      <c r="H19046">
        <v>325</v>
      </c>
      <c r="I19046">
        <v>2</v>
      </c>
      <c r="J19046">
        <v>3.3333000000000002E-2</v>
      </c>
      <c r="K19046">
        <v>45</v>
      </c>
      <c r="L19046" s="1"/>
      <c r="M19046" s="4"/>
    </row>
    <row r="19047" spans="1:13" x14ac:dyDescent="0.25">
      <c r="A19047">
        <v>8253242879</v>
      </c>
      <c r="B19047" t="s">
        <v>290</v>
      </c>
      <c r="C19047" s="1">
        <v>42497</v>
      </c>
      <c r="D19047" s="8">
        <f>WEEKDAY(hourlySteps_merged[[#This Row],[ActivityDate]],1)</f>
        <v>7</v>
      </c>
      <c r="E19047" s="1" t="str">
        <f>TEXT(hourlySteps_merged[[#This Row],[ActivityDate]],"dddd")</f>
        <v>Saturday</v>
      </c>
      <c r="F19047" s="6" t="s">
        <v>769</v>
      </c>
      <c r="G19047" s="6" t="str">
        <f>TEXT(hourlySteps_merged[[#This Row],[ActivityTime2]],"hh:mm:ss")</f>
        <v>00:00:00</v>
      </c>
      <c r="H19047">
        <v>238</v>
      </c>
      <c r="I19047">
        <v>0</v>
      </c>
      <c r="J19047">
        <v>0</v>
      </c>
      <c r="K19047">
        <v>83</v>
      </c>
      <c r="L19047" s="1"/>
      <c r="M19047" s="4"/>
    </row>
    <row r="19048" spans="1:13" x14ac:dyDescent="0.25">
      <c r="A19048">
        <v>8253242879</v>
      </c>
      <c r="B19048" t="s">
        <v>291</v>
      </c>
      <c r="C19048" s="1">
        <v>42497</v>
      </c>
      <c r="D19048" s="8">
        <f>WEEKDAY(hourlySteps_merged[[#This Row],[ActivityDate]],1)</f>
        <v>7</v>
      </c>
      <c r="E19048" s="1" t="str">
        <f>TEXT(hourlySteps_merged[[#This Row],[ActivityDate]],"dddd")</f>
        <v>Saturday</v>
      </c>
      <c r="F19048" s="6" t="s">
        <v>770</v>
      </c>
      <c r="G19048" s="6" t="str">
        <f>TEXT(hourlySteps_merged[[#This Row],[ActivityTime2]],"hh:mm:ss")</f>
        <v>01:00:00</v>
      </c>
      <c r="H19048">
        <v>221</v>
      </c>
      <c r="I19048">
        <v>0</v>
      </c>
      <c r="J19048">
        <v>0</v>
      </c>
      <c r="K19048">
        <v>83</v>
      </c>
      <c r="L19048" s="1"/>
      <c r="M19048" s="4"/>
    </row>
    <row r="19049" spans="1:13" x14ac:dyDescent="0.25">
      <c r="A19049">
        <v>8253242879</v>
      </c>
      <c r="B19049" t="s">
        <v>292</v>
      </c>
      <c r="C19049" s="1">
        <v>42497</v>
      </c>
      <c r="D19049" s="8">
        <f>WEEKDAY(hourlySteps_merged[[#This Row],[ActivityDate]],1)</f>
        <v>7</v>
      </c>
      <c r="E19049" s="1" t="str">
        <f>TEXT(hourlySteps_merged[[#This Row],[ActivityDate]],"dddd")</f>
        <v>Saturday</v>
      </c>
      <c r="F19049" s="6" t="s">
        <v>771</v>
      </c>
      <c r="G19049" s="6" t="str">
        <f>TEXT(hourlySteps_merged[[#This Row],[ActivityTime2]],"hh:mm:ss")</f>
        <v>02:00:00</v>
      </c>
      <c r="H19049">
        <v>138</v>
      </c>
      <c r="I19049">
        <v>0</v>
      </c>
      <c r="J19049">
        <v>0</v>
      </c>
      <c r="K19049">
        <v>83</v>
      </c>
      <c r="L19049" s="1"/>
      <c r="M19049" s="4"/>
    </row>
    <row r="19050" spans="1:13" x14ac:dyDescent="0.25">
      <c r="A19050">
        <v>8253242879</v>
      </c>
      <c r="B19050" t="s">
        <v>45</v>
      </c>
      <c r="C19050" s="1">
        <v>42497</v>
      </c>
      <c r="D19050" s="8">
        <f>WEEKDAY(hourlySteps_merged[[#This Row],[ActivityDate]],1)</f>
        <v>7</v>
      </c>
      <c r="E19050" s="1" t="str">
        <f>TEXT(hourlySteps_merged[[#This Row],[ActivityDate]],"dddd")</f>
        <v>Saturday</v>
      </c>
      <c r="F19050" s="6" t="s">
        <v>772</v>
      </c>
      <c r="G19050" s="6" t="str">
        <f>TEXT(hourlySteps_merged[[#This Row],[ActivityTime2]],"hh:mm:ss")</f>
        <v>03:00:00</v>
      </c>
      <c r="H19050">
        <v>0</v>
      </c>
      <c r="I19050">
        <v>0</v>
      </c>
      <c r="J19050">
        <v>0</v>
      </c>
      <c r="K19050">
        <v>83</v>
      </c>
      <c r="L19050" s="1"/>
      <c r="M19050" s="4"/>
    </row>
    <row r="19051" spans="1:13" x14ac:dyDescent="0.25">
      <c r="A19051">
        <v>8253242879</v>
      </c>
      <c r="B19051" t="s">
        <v>293</v>
      </c>
      <c r="C19051" s="1">
        <v>42497</v>
      </c>
      <c r="D19051" s="8">
        <f>WEEKDAY(hourlySteps_merged[[#This Row],[ActivityDate]],1)</f>
        <v>7</v>
      </c>
      <c r="E19051" s="1" t="str">
        <f>TEXT(hourlySteps_merged[[#This Row],[ActivityDate]],"dddd")</f>
        <v>Saturday</v>
      </c>
      <c r="F19051" s="6" t="s">
        <v>773</v>
      </c>
      <c r="G19051" s="6" t="str">
        <f>TEXT(hourlySteps_merged[[#This Row],[ActivityTime2]],"hh:mm:ss")</f>
        <v>04:00:00</v>
      </c>
      <c r="H19051">
        <v>0</v>
      </c>
      <c r="I19051">
        <v>0</v>
      </c>
      <c r="J19051">
        <v>0</v>
      </c>
      <c r="K19051">
        <v>83</v>
      </c>
      <c r="L19051" s="1"/>
      <c r="M19051" s="4"/>
    </row>
    <row r="19052" spans="1:13" x14ac:dyDescent="0.25">
      <c r="A19052">
        <v>8253242879</v>
      </c>
      <c r="B19052" t="s">
        <v>294</v>
      </c>
      <c r="C19052" s="1">
        <v>42497</v>
      </c>
      <c r="D19052" s="8">
        <f>WEEKDAY(hourlySteps_merged[[#This Row],[ActivityDate]],1)</f>
        <v>7</v>
      </c>
      <c r="E19052" s="1" t="str">
        <f>TEXT(hourlySteps_merged[[#This Row],[ActivityDate]],"dddd")</f>
        <v>Saturday</v>
      </c>
      <c r="F19052" s="6" t="s">
        <v>774</v>
      </c>
      <c r="G19052" s="6" t="str">
        <f>TEXT(hourlySteps_merged[[#This Row],[ActivityTime2]],"hh:mm:ss")</f>
        <v>05:00:00</v>
      </c>
      <c r="H19052">
        <v>0</v>
      </c>
      <c r="I19052">
        <v>0</v>
      </c>
      <c r="J19052">
        <v>0</v>
      </c>
      <c r="K19052">
        <v>83</v>
      </c>
      <c r="L19052" s="1"/>
      <c r="M19052" s="4"/>
    </row>
    <row r="19053" spans="1:13" x14ac:dyDescent="0.25">
      <c r="A19053">
        <v>8253242879</v>
      </c>
      <c r="B19053" t="s">
        <v>295</v>
      </c>
      <c r="C19053" s="1">
        <v>42497</v>
      </c>
      <c r="D19053" s="8">
        <f>WEEKDAY(hourlySteps_merged[[#This Row],[ActivityDate]],1)</f>
        <v>7</v>
      </c>
      <c r="E19053" s="1" t="str">
        <f>TEXT(hourlySteps_merged[[#This Row],[ActivityDate]],"dddd")</f>
        <v>Saturday</v>
      </c>
      <c r="F19053" s="6" t="s">
        <v>775</v>
      </c>
      <c r="G19053" s="6" t="str">
        <f>TEXT(hourlySteps_merged[[#This Row],[ActivityTime2]],"hh:mm:ss")</f>
        <v>06:00:00</v>
      </c>
      <c r="H19053">
        <v>0</v>
      </c>
      <c r="I19053">
        <v>0</v>
      </c>
      <c r="J19053">
        <v>0</v>
      </c>
      <c r="K19053">
        <v>83</v>
      </c>
      <c r="L19053" s="1"/>
      <c r="M19053" s="4"/>
    </row>
    <row r="19054" spans="1:13" x14ac:dyDescent="0.25">
      <c r="A19054">
        <v>8253242879</v>
      </c>
      <c r="B19054" t="s">
        <v>296</v>
      </c>
      <c r="C19054" s="1">
        <v>42497</v>
      </c>
      <c r="D19054" s="8">
        <f>WEEKDAY(hourlySteps_merged[[#This Row],[ActivityDate]],1)</f>
        <v>7</v>
      </c>
      <c r="E19054" s="1" t="str">
        <f>TEXT(hourlySteps_merged[[#This Row],[ActivityDate]],"dddd")</f>
        <v>Saturday</v>
      </c>
      <c r="F19054" s="6" t="s">
        <v>776</v>
      </c>
      <c r="G19054" s="6" t="str">
        <f>TEXT(hourlySteps_merged[[#This Row],[ActivityTime2]],"hh:mm:ss")</f>
        <v>07:00:00</v>
      </c>
      <c r="H19054">
        <v>0</v>
      </c>
      <c r="I19054">
        <v>0</v>
      </c>
      <c r="J19054">
        <v>0</v>
      </c>
      <c r="K19054">
        <v>83</v>
      </c>
      <c r="L19054" s="1"/>
      <c r="M19054" s="4"/>
    </row>
    <row r="19055" spans="1:13" x14ac:dyDescent="0.25">
      <c r="A19055">
        <v>8253242879</v>
      </c>
      <c r="B19055" t="s">
        <v>297</v>
      </c>
      <c r="C19055" s="1">
        <v>42497</v>
      </c>
      <c r="D19055" s="8">
        <f>WEEKDAY(hourlySteps_merged[[#This Row],[ActivityDate]],1)</f>
        <v>7</v>
      </c>
      <c r="E19055" s="1" t="str">
        <f>TEXT(hourlySteps_merged[[#This Row],[ActivityDate]],"dddd")</f>
        <v>Saturday</v>
      </c>
      <c r="F19055" s="6" t="s">
        <v>777</v>
      </c>
      <c r="G19055" s="6" t="str">
        <f>TEXT(hourlySteps_merged[[#This Row],[ActivityTime2]],"hh:mm:ss")</f>
        <v>08:00:00</v>
      </c>
      <c r="H19055">
        <v>0</v>
      </c>
      <c r="I19055">
        <v>8</v>
      </c>
      <c r="J19055">
        <v>0.13333300000000001</v>
      </c>
      <c r="K19055">
        <v>118</v>
      </c>
      <c r="L19055" s="1"/>
      <c r="M19055" s="4"/>
    </row>
    <row r="19056" spans="1:13" x14ac:dyDescent="0.25">
      <c r="A19056">
        <v>8253242879</v>
      </c>
      <c r="B19056" t="s">
        <v>298</v>
      </c>
      <c r="C19056" s="1">
        <v>42497</v>
      </c>
      <c r="D19056" s="8">
        <f>WEEKDAY(hourlySteps_merged[[#This Row],[ActivityDate]],1)</f>
        <v>7</v>
      </c>
      <c r="E19056" s="1" t="str">
        <f>TEXT(hourlySteps_merged[[#This Row],[ActivityDate]],"dddd")</f>
        <v>Saturday</v>
      </c>
      <c r="F19056" s="6" t="s">
        <v>778</v>
      </c>
      <c r="G19056" s="6" t="str">
        <f>TEXT(hourlySteps_merged[[#This Row],[ActivityTime2]],"hh:mm:ss")</f>
        <v>09:00:00</v>
      </c>
      <c r="H19056">
        <v>0</v>
      </c>
      <c r="I19056">
        <v>29</v>
      </c>
      <c r="J19056">
        <v>0.48333300000000001</v>
      </c>
      <c r="K19056">
        <v>207</v>
      </c>
      <c r="L19056" s="1"/>
      <c r="M19056" s="4"/>
    </row>
    <row r="19057" spans="1:13" x14ac:dyDescent="0.25">
      <c r="A19057">
        <v>8253242879</v>
      </c>
      <c r="B19057" t="s">
        <v>299</v>
      </c>
      <c r="C19057" s="1">
        <v>42497</v>
      </c>
      <c r="D19057" s="8">
        <f>WEEKDAY(hourlySteps_merged[[#This Row],[ActivityDate]],1)</f>
        <v>7</v>
      </c>
      <c r="E19057" s="1" t="str">
        <f>TEXT(hourlySteps_merged[[#This Row],[ActivityDate]],"dddd")</f>
        <v>Saturday</v>
      </c>
      <c r="F19057" s="6" t="s">
        <v>779</v>
      </c>
      <c r="G19057" s="6" t="str">
        <f>TEXT(hourlySteps_merged[[#This Row],[ActivityTime2]],"hh:mm:ss")</f>
        <v>10:00:00</v>
      </c>
      <c r="H19057">
        <v>0</v>
      </c>
      <c r="I19057">
        <v>7</v>
      </c>
      <c r="J19057">
        <v>0.11666700000000001</v>
      </c>
      <c r="K19057">
        <v>127</v>
      </c>
      <c r="L19057" s="1"/>
      <c r="M19057" s="4"/>
    </row>
    <row r="19058" spans="1:13" x14ac:dyDescent="0.25">
      <c r="A19058">
        <v>8253242879</v>
      </c>
      <c r="B19058" t="s">
        <v>300</v>
      </c>
      <c r="C19058" s="1">
        <v>42497</v>
      </c>
      <c r="D19058" s="8">
        <f>WEEKDAY(hourlySteps_merged[[#This Row],[ActivityDate]],1)</f>
        <v>7</v>
      </c>
      <c r="E19058" s="1" t="str">
        <f>TEXT(hourlySteps_merged[[#This Row],[ActivityDate]],"dddd")</f>
        <v>Saturday</v>
      </c>
      <c r="F19058" s="6" t="s">
        <v>780</v>
      </c>
      <c r="G19058" s="6" t="str">
        <f>TEXT(hourlySteps_merged[[#This Row],[ActivityTime2]],"hh:mm:ss")</f>
        <v>11:00:00</v>
      </c>
      <c r="H19058">
        <v>0</v>
      </c>
      <c r="I19058">
        <v>14</v>
      </c>
      <c r="J19058">
        <v>0.23333300000000001</v>
      </c>
      <c r="K19058">
        <v>154</v>
      </c>
      <c r="L19058" s="1"/>
      <c r="M19058" s="4"/>
    </row>
    <row r="19059" spans="1:13" x14ac:dyDescent="0.25">
      <c r="A19059">
        <v>8253242879</v>
      </c>
      <c r="B19059" t="s">
        <v>301</v>
      </c>
      <c r="C19059" s="1">
        <v>42497</v>
      </c>
      <c r="D19059" s="8">
        <f>WEEKDAY(hourlySteps_merged[[#This Row],[ActivityDate]],1)</f>
        <v>7</v>
      </c>
      <c r="E19059" s="1" t="str">
        <f>TEXT(hourlySteps_merged[[#This Row],[ActivityDate]],"dddd")</f>
        <v>Saturday</v>
      </c>
      <c r="F19059" s="6" t="s">
        <v>781</v>
      </c>
      <c r="G19059" s="6" t="str">
        <f>TEXT(hourlySteps_merged[[#This Row],[ActivityTime2]],"hh:mm:ss")</f>
        <v>12:00:00</v>
      </c>
      <c r="H19059">
        <v>0</v>
      </c>
      <c r="I19059">
        <v>6</v>
      </c>
      <c r="J19059">
        <v>0.1</v>
      </c>
      <c r="K19059">
        <v>128</v>
      </c>
      <c r="L19059" s="1"/>
      <c r="M19059" s="4"/>
    </row>
    <row r="19060" spans="1:13" x14ac:dyDescent="0.25">
      <c r="A19060">
        <v>8253242879</v>
      </c>
      <c r="B19060" t="s">
        <v>302</v>
      </c>
      <c r="C19060" s="1">
        <v>42497</v>
      </c>
      <c r="D19060" s="8">
        <f>WEEKDAY(hourlySteps_merged[[#This Row],[ActivityDate]],1)</f>
        <v>7</v>
      </c>
      <c r="E19060" s="1" t="str">
        <f>TEXT(hourlySteps_merged[[#This Row],[ActivityDate]],"dddd")</f>
        <v>Saturday</v>
      </c>
      <c r="F19060" s="6" t="s">
        <v>782</v>
      </c>
      <c r="G19060" s="6" t="str">
        <f>TEXT(hourlySteps_merged[[#This Row],[ActivityTime2]],"hh:mm:ss")</f>
        <v>13:00:00</v>
      </c>
      <c r="H19060">
        <v>0</v>
      </c>
      <c r="I19060">
        <v>10</v>
      </c>
      <c r="J19060">
        <v>0.16666700000000001</v>
      </c>
      <c r="K19060">
        <v>131</v>
      </c>
      <c r="L19060" s="1"/>
      <c r="M19060" s="4"/>
    </row>
    <row r="19061" spans="1:13" x14ac:dyDescent="0.25">
      <c r="A19061">
        <v>8253242879</v>
      </c>
      <c r="B19061" t="s">
        <v>303</v>
      </c>
      <c r="C19061" s="1">
        <v>42497</v>
      </c>
      <c r="D19061" s="8">
        <f>WEEKDAY(hourlySteps_merged[[#This Row],[ActivityDate]],1)</f>
        <v>7</v>
      </c>
      <c r="E19061" s="1" t="str">
        <f>TEXT(hourlySteps_merged[[#This Row],[ActivityDate]],"dddd")</f>
        <v>Saturday</v>
      </c>
      <c r="F19061" s="6" t="s">
        <v>783</v>
      </c>
      <c r="G19061" s="6" t="str">
        <f>TEXT(hourlySteps_merged[[#This Row],[ActivityTime2]],"hh:mm:ss")</f>
        <v>14:00:00</v>
      </c>
      <c r="H19061">
        <v>0</v>
      </c>
      <c r="I19061">
        <v>6</v>
      </c>
      <c r="J19061">
        <v>0.1</v>
      </c>
      <c r="K19061">
        <v>116</v>
      </c>
      <c r="L19061" s="1"/>
      <c r="M19061" s="4"/>
    </row>
    <row r="19062" spans="1:13" x14ac:dyDescent="0.25">
      <c r="A19062">
        <v>8253242879</v>
      </c>
      <c r="B19062" t="s">
        <v>304</v>
      </c>
      <c r="C19062" s="1">
        <v>42497</v>
      </c>
      <c r="D19062" s="8">
        <f>WEEKDAY(hourlySteps_merged[[#This Row],[ActivityDate]],1)</f>
        <v>7</v>
      </c>
      <c r="E19062" s="1" t="str">
        <f>TEXT(hourlySteps_merged[[#This Row],[ActivityDate]],"dddd")</f>
        <v>Saturday</v>
      </c>
      <c r="F19062" s="6" t="s">
        <v>784</v>
      </c>
      <c r="G19062" s="6" t="str">
        <f>TEXT(hourlySteps_merged[[#This Row],[ActivityTime2]],"hh:mm:ss")</f>
        <v>15:00:00</v>
      </c>
      <c r="H19062">
        <v>0</v>
      </c>
      <c r="I19062">
        <v>23</v>
      </c>
      <c r="J19062">
        <v>0.38333299999999998</v>
      </c>
      <c r="K19062">
        <v>187</v>
      </c>
      <c r="L19062" s="1"/>
      <c r="M19062" s="4"/>
    </row>
    <row r="19063" spans="1:13" x14ac:dyDescent="0.25">
      <c r="A19063">
        <v>8253242879</v>
      </c>
      <c r="B19063" t="s">
        <v>305</v>
      </c>
      <c r="C19063" s="1">
        <v>42497</v>
      </c>
      <c r="D19063" s="8">
        <f>WEEKDAY(hourlySteps_merged[[#This Row],[ActivityDate]],1)</f>
        <v>7</v>
      </c>
      <c r="E19063" s="1" t="str">
        <f>TEXT(hourlySteps_merged[[#This Row],[ActivityDate]],"dddd")</f>
        <v>Saturday</v>
      </c>
      <c r="F19063" s="6" t="s">
        <v>785</v>
      </c>
      <c r="G19063" s="6" t="str">
        <f>TEXT(hourlySteps_merged[[#This Row],[ActivityTime2]],"hh:mm:ss")</f>
        <v>16:00:00</v>
      </c>
      <c r="H19063">
        <v>616</v>
      </c>
      <c r="I19063">
        <v>1</v>
      </c>
      <c r="J19063">
        <v>1.6667000000000001E-2</v>
      </c>
      <c r="K19063">
        <v>103</v>
      </c>
      <c r="L19063" s="1"/>
      <c r="M19063" s="4"/>
    </row>
    <row r="19064" spans="1:13" x14ac:dyDescent="0.25">
      <c r="A19064">
        <v>8253242879</v>
      </c>
      <c r="B19064" t="s">
        <v>306</v>
      </c>
      <c r="C19064" s="1">
        <v>42497</v>
      </c>
      <c r="D19064" s="8">
        <f>WEEKDAY(hourlySteps_merged[[#This Row],[ActivityDate]],1)</f>
        <v>7</v>
      </c>
      <c r="E19064" s="1" t="str">
        <f>TEXT(hourlySteps_merged[[#This Row],[ActivityDate]],"dddd")</f>
        <v>Saturday</v>
      </c>
      <c r="F19064" s="6" t="s">
        <v>786</v>
      </c>
      <c r="G19064" s="6" t="str">
        <f>TEXT(hourlySteps_merged[[#This Row],[ActivityTime2]],"hh:mm:ss")</f>
        <v>17:00:00</v>
      </c>
      <c r="H19064">
        <v>341</v>
      </c>
      <c r="I19064">
        <v>19</v>
      </c>
      <c r="J19064">
        <v>0.31666699999999998</v>
      </c>
      <c r="K19064">
        <v>161</v>
      </c>
      <c r="L19064" s="1"/>
      <c r="M19064" s="4"/>
    </row>
    <row r="19065" spans="1:13" x14ac:dyDescent="0.25">
      <c r="A19065">
        <v>8253242879</v>
      </c>
      <c r="B19065" t="s">
        <v>307</v>
      </c>
      <c r="C19065" s="1">
        <v>42497</v>
      </c>
      <c r="D19065" s="8">
        <f>WEEKDAY(hourlySteps_merged[[#This Row],[ActivityDate]],1)</f>
        <v>7</v>
      </c>
      <c r="E19065" s="1" t="str">
        <f>TEXT(hourlySteps_merged[[#This Row],[ActivityDate]],"dddd")</f>
        <v>Saturday</v>
      </c>
      <c r="F19065" s="6" t="s">
        <v>787</v>
      </c>
      <c r="G19065" s="6" t="str">
        <f>TEXT(hourlySteps_merged[[#This Row],[ActivityTime2]],"hh:mm:ss")</f>
        <v>18:00:00</v>
      </c>
      <c r="H19065">
        <v>120</v>
      </c>
      <c r="I19065">
        <v>3</v>
      </c>
      <c r="J19065">
        <v>0.05</v>
      </c>
      <c r="K19065">
        <v>98</v>
      </c>
      <c r="L19065" s="1"/>
      <c r="M19065" s="4"/>
    </row>
    <row r="19066" spans="1:13" x14ac:dyDescent="0.25">
      <c r="A19066">
        <v>8253242879</v>
      </c>
      <c r="B19066" t="s">
        <v>308</v>
      </c>
      <c r="C19066" s="1">
        <v>42497</v>
      </c>
      <c r="D19066" s="8">
        <f>WEEKDAY(hourlySteps_merged[[#This Row],[ActivityDate]],1)</f>
        <v>7</v>
      </c>
      <c r="E19066" s="1" t="str">
        <f>TEXT(hourlySteps_merged[[#This Row],[ActivityDate]],"dddd")</f>
        <v>Saturday</v>
      </c>
      <c r="F19066" s="6" t="s">
        <v>788</v>
      </c>
      <c r="G19066" s="6" t="str">
        <f>TEXT(hourlySteps_merged[[#This Row],[ActivityTime2]],"hh:mm:ss")</f>
        <v>19:00:00</v>
      </c>
      <c r="H19066">
        <v>58</v>
      </c>
      <c r="I19066">
        <v>24</v>
      </c>
      <c r="J19066">
        <v>0.4</v>
      </c>
      <c r="K19066">
        <v>189</v>
      </c>
      <c r="L19066" s="1"/>
      <c r="M19066" s="4"/>
    </row>
    <row r="19067" spans="1:13" x14ac:dyDescent="0.25">
      <c r="A19067">
        <v>8253242879</v>
      </c>
      <c r="B19067" t="s">
        <v>309</v>
      </c>
      <c r="C19067" s="1">
        <v>42497</v>
      </c>
      <c r="D19067" s="8">
        <f>WEEKDAY(hourlySteps_merged[[#This Row],[ActivityDate]],1)</f>
        <v>7</v>
      </c>
      <c r="E19067" s="1" t="str">
        <f>TEXT(hourlySteps_merged[[#This Row],[ActivityDate]],"dddd")</f>
        <v>Saturday</v>
      </c>
      <c r="F19067" s="6" t="s">
        <v>789</v>
      </c>
      <c r="G19067" s="6" t="str">
        <f>TEXT(hourlySteps_merged[[#This Row],[ActivityTime2]],"hh:mm:ss")</f>
        <v>20:00:00</v>
      </c>
      <c r="H19067">
        <v>587</v>
      </c>
      <c r="I19067">
        <v>11</v>
      </c>
      <c r="J19067">
        <v>0.183333</v>
      </c>
      <c r="K19067">
        <v>128</v>
      </c>
      <c r="L19067" s="1"/>
      <c r="M19067" s="4"/>
    </row>
    <row r="19068" spans="1:13" x14ac:dyDescent="0.25">
      <c r="A19068">
        <v>8253242879</v>
      </c>
      <c r="B19068" t="s">
        <v>310</v>
      </c>
      <c r="C19068" s="1">
        <v>42497</v>
      </c>
      <c r="D19068" s="8">
        <f>WEEKDAY(hourlySteps_merged[[#This Row],[ActivityDate]],1)</f>
        <v>7</v>
      </c>
      <c r="E19068" s="1" t="str">
        <f>TEXT(hourlySteps_merged[[#This Row],[ActivityDate]],"dddd")</f>
        <v>Saturday</v>
      </c>
      <c r="F19068" s="6" t="s">
        <v>790</v>
      </c>
      <c r="G19068" s="6" t="str">
        <f>TEXT(hourlySteps_merged[[#This Row],[ActivityTime2]],"hh:mm:ss")</f>
        <v>21:00:00</v>
      </c>
      <c r="H19068">
        <v>177</v>
      </c>
      <c r="I19068">
        <v>8</v>
      </c>
      <c r="J19068">
        <v>0.13333300000000001</v>
      </c>
      <c r="K19068">
        <v>118</v>
      </c>
      <c r="L19068" s="1"/>
      <c r="M19068" s="4"/>
    </row>
    <row r="19069" spans="1:13" x14ac:dyDescent="0.25">
      <c r="A19069">
        <v>8253242879</v>
      </c>
      <c r="B19069" t="s">
        <v>311</v>
      </c>
      <c r="C19069" s="1">
        <v>42497</v>
      </c>
      <c r="D19069" s="8">
        <f>WEEKDAY(hourlySteps_merged[[#This Row],[ActivityDate]],1)</f>
        <v>7</v>
      </c>
      <c r="E19069" s="1" t="str">
        <f>TEXT(hourlySteps_merged[[#This Row],[ActivityDate]],"dddd")</f>
        <v>Saturday</v>
      </c>
      <c r="F19069" s="6" t="s">
        <v>791</v>
      </c>
      <c r="G19069" s="6" t="str">
        <f>TEXT(hourlySteps_merged[[#This Row],[ActivityTime2]],"hh:mm:ss")</f>
        <v>22:00:00</v>
      </c>
      <c r="H19069">
        <v>149</v>
      </c>
      <c r="I19069">
        <v>15</v>
      </c>
      <c r="J19069">
        <v>0.25</v>
      </c>
      <c r="K19069">
        <v>134</v>
      </c>
      <c r="L19069" s="1"/>
      <c r="M19069" s="4"/>
    </row>
    <row r="19070" spans="1:13" x14ac:dyDescent="0.25">
      <c r="A19070">
        <v>8253242879</v>
      </c>
      <c r="B19070" t="s">
        <v>312</v>
      </c>
      <c r="C19070" s="1">
        <v>42497</v>
      </c>
      <c r="D19070" s="8">
        <f>WEEKDAY(hourlySteps_merged[[#This Row],[ActivityDate]],1)</f>
        <v>7</v>
      </c>
      <c r="E19070" s="1" t="str">
        <f>TEXT(hourlySteps_merged[[#This Row],[ActivityDate]],"dddd")</f>
        <v>Saturday</v>
      </c>
      <c r="F19070" s="6" t="s">
        <v>792</v>
      </c>
      <c r="G19070" s="6" t="str">
        <f>TEXT(hourlySteps_merged[[#This Row],[ActivityTime2]],"hh:mm:ss")</f>
        <v>23:00:00</v>
      </c>
      <c r="H19070">
        <v>304</v>
      </c>
      <c r="I19070">
        <v>0</v>
      </c>
      <c r="J19070">
        <v>0</v>
      </c>
      <c r="K19070">
        <v>83</v>
      </c>
      <c r="L19070" s="1"/>
      <c r="M19070" s="4"/>
    </row>
    <row r="19071" spans="1:13" x14ac:dyDescent="0.25">
      <c r="A19071">
        <v>8253242879</v>
      </c>
      <c r="B19071" t="s">
        <v>313</v>
      </c>
      <c r="C19071" s="1">
        <v>42497</v>
      </c>
      <c r="D19071" s="8">
        <f>WEEKDAY(hourlySteps_merged[[#This Row],[ActivityDate]],1)</f>
        <v>7</v>
      </c>
      <c r="E19071" s="1" t="str">
        <f>TEXT(hourlySteps_merged[[#This Row],[ActivityDate]],"dddd")</f>
        <v>Saturday</v>
      </c>
      <c r="F19071" s="6" t="s">
        <v>769</v>
      </c>
      <c r="G19071" s="6" t="str">
        <f>TEXT(hourlySteps_merged[[#This Row],[ActivityTime2]],"hh:mm:ss")</f>
        <v>00:00:00</v>
      </c>
      <c r="H19071">
        <v>123</v>
      </c>
      <c r="I19071">
        <v>0</v>
      </c>
      <c r="J19071">
        <v>0</v>
      </c>
      <c r="K19071">
        <v>61</v>
      </c>
      <c r="L19071" s="1"/>
      <c r="M19071" s="4"/>
    </row>
    <row r="19072" spans="1:13" x14ac:dyDescent="0.25">
      <c r="A19072">
        <v>8253242879</v>
      </c>
      <c r="B19072" t="s">
        <v>314</v>
      </c>
      <c r="C19072" s="1">
        <v>42497</v>
      </c>
      <c r="D19072" s="8">
        <f>WEEKDAY(hourlySteps_merged[[#This Row],[ActivityDate]],1)</f>
        <v>7</v>
      </c>
      <c r="E19072" s="1" t="str">
        <f>TEXT(hourlySteps_merged[[#This Row],[ActivityDate]],"dddd")</f>
        <v>Saturday</v>
      </c>
      <c r="F19072" s="6" t="s">
        <v>770</v>
      </c>
      <c r="G19072" s="6" t="str">
        <f>TEXT(hourlySteps_merged[[#This Row],[ActivityTime2]],"hh:mm:ss")</f>
        <v>01:00:00</v>
      </c>
      <c r="H19072">
        <v>186</v>
      </c>
      <c r="I19072">
        <v>1</v>
      </c>
      <c r="J19072">
        <v>1.6667000000000001E-2</v>
      </c>
      <c r="K19072">
        <v>62</v>
      </c>
      <c r="L19072" s="1"/>
      <c r="M19072" s="4"/>
    </row>
    <row r="19073" spans="1:13" x14ac:dyDescent="0.25">
      <c r="A19073">
        <v>8253242879</v>
      </c>
      <c r="B19073" t="s">
        <v>315</v>
      </c>
      <c r="C19073" s="1">
        <v>42497</v>
      </c>
      <c r="D19073" s="8">
        <f>WEEKDAY(hourlySteps_merged[[#This Row],[ActivityDate]],1)</f>
        <v>7</v>
      </c>
      <c r="E19073" s="1" t="str">
        <f>TEXT(hourlySteps_merged[[#This Row],[ActivityDate]],"dddd")</f>
        <v>Saturday</v>
      </c>
      <c r="F19073" s="6" t="s">
        <v>771</v>
      </c>
      <c r="G19073" s="6" t="str">
        <f>TEXT(hourlySteps_merged[[#This Row],[ActivityTime2]],"hh:mm:ss")</f>
        <v>02:00:00</v>
      </c>
      <c r="H19073">
        <v>163</v>
      </c>
      <c r="I19073">
        <v>0</v>
      </c>
      <c r="J19073">
        <v>0</v>
      </c>
      <c r="K19073">
        <v>61</v>
      </c>
      <c r="L19073" s="1"/>
      <c r="M19073" s="4"/>
    </row>
    <row r="19074" spans="1:13" x14ac:dyDescent="0.25">
      <c r="A19074">
        <v>8253242879</v>
      </c>
      <c r="B19074" t="s">
        <v>27</v>
      </c>
      <c r="C19074" s="1">
        <v>42497</v>
      </c>
      <c r="D19074" s="8">
        <f>WEEKDAY(hourlySteps_merged[[#This Row],[ActivityDate]],1)</f>
        <v>7</v>
      </c>
      <c r="E19074" s="1" t="str">
        <f>TEXT(hourlySteps_merged[[#This Row],[ActivityDate]],"dddd")</f>
        <v>Saturday</v>
      </c>
      <c r="F19074" s="6" t="s">
        <v>772</v>
      </c>
      <c r="G19074" s="6" t="str">
        <f>TEXT(hourlySteps_merged[[#This Row],[ActivityTime2]],"hh:mm:ss")</f>
        <v>03:00:00</v>
      </c>
      <c r="H19074">
        <v>0</v>
      </c>
      <c r="I19074">
        <v>1</v>
      </c>
      <c r="J19074">
        <v>1.6667000000000001E-2</v>
      </c>
      <c r="K19074">
        <v>62</v>
      </c>
      <c r="L19074" s="1"/>
      <c r="M19074" s="4"/>
    </row>
    <row r="19075" spans="1:13" x14ac:dyDescent="0.25">
      <c r="A19075">
        <v>8253242879</v>
      </c>
      <c r="B19075" t="s">
        <v>316</v>
      </c>
      <c r="C19075" s="1">
        <v>42497</v>
      </c>
      <c r="D19075" s="8">
        <f>WEEKDAY(hourlySteps_merged[[#This Row],[ActivityDate]],1)</f>
        <v>7</v>
      </c>
      <c r="E19075" s="1" t="str">
        <f>TEXT(hourlySteps_merged[[#This Row],[ActivityDate]],"dddd")</f>
        <v>Saturday</v>
      </c>
      <c r="F19075" s="6" t="s">
        <v>773</v>
      </c>
      <c r="G19075" s="6" t="str">
        <f>TEXT(hourlySteps_merged[[#This Row],[ActivityTime2]],"hh:mm:ss")</f>
        <v>04:00:00</v>
      </c>
      <c r="H19075">
        <v>0</v>
      </c>
      <c r="I19075">
        <v>0</v>
      </c>
      <c r="J19075">
        <v>0</v>
      </c>
      <c r="K19075">
        <v>61</v>
      </c>
      <c r="L19075" s="1"/>
      <c r="M19075" s="4"/>
    </row>
    <row r="19076" spans="1:13" x14ac:dyDescent="0.25">
      <c r="A19076">
        <v>8253242879</v>
      </c>
      <c r="B19076" t="s">
        <v>317</v>
      </c>
      <c r="C19076" s="1">
        <v>42497</v>
      </c>
      <c r="D19076" s="8">
        <f>WEEKDAY(hourlySteps_merged[[#This Row],[ActivityDate]],1)</f>
        <v>7</v>
      </c>
      <c r="E19076" s="1" t="str">
        <f>TEXT(hourlySteps_merged[[#This Row],[ActivityDate]],"dddd")</f>
        <v>Saturday</v>
      </c>
      <c r="F19076" s="6" t="s">
        <v>774</v>
      </c>
      <c r="G19076" s="6" t="str">
        <f>TEXT(hourlySteps_merged[[#This Row],[ActivityTime2]],"hh:mm:ss")</f>
        <v>05:00:00</v>
      </c>
      <c r="H19076">
        <v>0</v>
      </c>
      <c r="I19076">
        <v>1</v>
      </c>
      <c r="J19076">
        <v>1.6667000000000001E-2</v>
      </c>
      <c r="K19076">
        <v>62</v>
      </c>
      <c r="L19076" s="1"/>
      <c r="M19076" s="4"/>
    </row>
    <row r="19077" spans="1:13" x14ac:dyDescent="0.25">
      <c r="A19077">
        <v>8253242879</v>
      </c>
      <c r="B19077" t="s">
        <v>318</v>
      </c>
      <c r="C19077" s="1">
        <v>42497</v>
      </c>
      <c r="D19077" s="8">
        <f>WEEKDAY(hourlySteps_merged[[#This Row],[ActivityDate]],1)</f>
        <v>7</v>
      </c>
      <c r="E19077" s="1" t="str">
        <f>TEXT(hourlySteps_merged[[#This Row],[ActivityDate]],"dddd")</f>
        <v>Saturday</v>
      </c>
      <c r="F19077" s="6" t="s">
        <v>775</v>
      </c>
      <c r="G19077" s="6" t="str">
        <f>TEXT(hourlySteps_merged[[#This Row],[ActivityTime2]],"hh:mm:ss")</f>
        <v>06:00:00</v>
      </c>
      <c r="H19077">
        <v>0</v>
      </c>
      <c r="I19077">
        <v>1</v>
      </c>
      <c r="J19077">
        <v>1.6667000000000001E-2</v>
      </c>
      <c r="K19077">
        <v>62</v>
      </c>
      <c r="L19077" s="1"/>
      <c r="M19077" s="4"/>
    </row>
    <row r="19078" spans="1:13" x14ac:dyDescent="0.25">
      <c r="A19078">
        <v>8253242879</v>
      </c>
      <c r="B19078" t="s">
        <v>319</v>
      </c>
      <c r="C19078" s="1">
        <v>42497</v>
      </c>
      <c r="D19078" s="8">
        <f>WEEKDAY(hourlySteps_merged[[#This Row],[ActivityDate]],1)</f>
        <v>7</v>
      </c>
      <c r="E19078" s="1" t="str">
        <f>TEXT(hourlySteps_merged[[#This Row],[ActivityDate]],"dddd")</f>
        <v>Saturday</v>
      </c>
      <c r="F19078" s="6" t="s">
        <v>776</v>
      </c>
      <c r="G19078" s="6" t="str">
        <f>TEXT(hourlySteps_merged[[#This Row],[ActivityTime2]],"hh:mm:ss")</f>
        <v>07:00:00</v>
      </c>
      <c r="H19078">
        <v>0</v>
      </c>
      <c r="I19078">
        <v>0</v>
      </c>
      <c r="J19078">
        <v>0</v>
      </c>
      <c r="K19078">
        <v>61</v>
      </c>
      <c r="L19078" s="1"/>
      <c r="M19078" s="4"/>
    </row>
    <row r="19079" spans="1:13" x14ac:dyDescent="0.25">
      <c r="A19079">
        <v>8253242879</v>
      </c>
      <c r="B19079" t="s">
        <v>320</v>
      </c>
      <c r="C19079" s="1">
        <v>42497</v>
      </c>
      <c r="D19079" s="8">
        <f>WEEKDAY(hourlySteps_merged[[#This Row],[ActivityDate]],1)</f>
        <v>7</v>
      </c>
      <c r="E19079" s="1" t="str">
        <f>TEXT(hourlySteps_merged[[#This Row],[ActivityDate]],"dddd")</f>
        <v>Saturday</v>
      </c>
      <c r="F19079" s="6" t="s">
        <v>777</v>
      </c>
      <c r="G19079" s="6" t="str">
        <f>TEXT(hourlySteps_merged[[#This Row],[ActivityTime2]],"hh:mm:ss")</f>
        <v>08:00:00</v>
      </c>
      <c r="H19079">
        <v>0</v>
      </c>
      <c r="I19079">
        <v>6</v>
      </c>
      <c r="J19079">
        <v>0.1</v>
      </c>
      <c r="K19079">
        <v>72</v>
      </c>
      <c r="L19079" s="1"/>
      <c r="M19079" s="4"/>
    </row>
    <row r="19080" spans="1:13" x14ac:dyDescent="0.25">
      <c r="A19080">
        <v>8253242879</v>
      </c>
      <c r="B19080" t="s">
        <v>321</v>
      </c>
      <c r="C19080" s="1">
        <v>42497</v>
      </c>
      <c r="D19080" s="8">
        <f>WEEKDAY(hourlySteps_merged[[#This Row],[ActivityDate]],1)</f>
        <v>7</v>
      </c>
      <c r="E19080" s="1" t="str">
        <f>TEXT(hourlySteps_merged[[#This Row],[ActivityDate]],"dddd")</f>
        <v>Saturday</v>
      </c>
      <c r="F19080" s="6" t="s">
        <v>778</v>
      </c>
      <c r="G19080" s="6" t="str">
        <f>TEXT(hourlySteps_merged[[#This Row],[ActivityTime2]],"hh:mm:ss")</f>
        <v>09:00:00</v>
      </c>
      <c r="H19080">
        <v>0</v>
      </c>
      <c r="I19080">
        <v>51</v>
      </c>
      <c r="J19080">
        <v>0.85</v>
      </c>
      <c r="K19080">
        <v>160</v>
      </c>
      <c r="L19080" s="1"/>
      <c r="M19080" s="4"/>
    </row>
    <row r="19081" spans="1:13" x14ac:dyDescent="0.25">
      <c r="A19081">
        <v>8253242879</v>
      </c>
      <c r="B19081" t="s">
        <v>322</v>
      </c>
      <c r="C19081" s="1">
        <v>42497</v>
      </c>
      <c r="D19081" s="8">
        <f>WEEKDAY(hourlySteps_merged[[#This Row],[ActivityDate]],1)</f>
        <v>7</v>
      </c>
      <c r="E19081" s="1" t="str">
        <f>TEXT(hourlySteps_merged[[#This Row],[ActivityDate]],"dddd")</f>
        <v>Saturday</v>
      </c>
      <c r="F19081" s="6" t="s">
        <v>779</v>
      </c>
      <c r="G19081" s="6" t="str">
        <f>TEXT(hourlySteps_merged[[#This Row],[ActivityTime2]],"hh:mm:ss")</f>
        <v>10:00:00</v>
      </c>
      <c r="H19081">
        <v>0</v>
      </c>
      <c r="I19081">
        <v>7</v>
      </c>
      <c r="J19081">
        <v>0.11666700000000001</v>
      </c>
      <c r="K19081">
        <v>76</v>
      </c>
      <c r="L19081" s="1"/>
      <c r="M19081" s="4"/>
    </row>
    <row r="19082" spans="1:13" x14ac:dyDescent="0.25">
      <c r="A19082">
        <v>8253242879</v>
      </c>
      <c r="B19082" t="s">
        <v>323</v>
      </c>
      <c r="C19082" s="1">
        <v>42497</v>
      </c>
      <c r="D19082" s="8">
        <f>WEEKDAY(hourlySteps_merged[[#This Row],[ActivityDate]],1)</f>
        <v>7</v>
      </c>
      <c r="E19082" s="1" t="str">
        <f>TEXT(hourlySteps_merged[[#This Row],[ActivityDate]],"dddd")</f>
        <v>Saturday</v>
      </c>
      <c r="F19082" s="6" t="s">
        <v>780</v>
      </c>
      <c r="G19082" s="6" t="str">
        <f>TEXT(hourlySteps_merged[[#This Row],[ActivityTime2]],"hh:mm:ss")</f>
        <v>11:00:00</v>
      </c>
      <c r="H19082">
        <v>0</v>
      </c>
      <c r="I19082">
        <v>21</v>
      </c>
      <c r="J19082">
        <v>0.35</v>
      </c>
      <c r="K19082">
        <v>103</v>
      </c>
      <c r="L19082" s="1"/>
      <c r="M19082" s="4"/>
    </row>
    <row r="19083" spans="1:13" x14ac:dyDescent="0.25">
      <c r="A19083">
        <v>8253242879</v>
      </c>
      <c r="B19083" t="s">
        <v>324</v>
      </c>
      <c r="C19083" s="1">
        <v>42497</v>
      </c>
      <c r="D19083" s="8">
        <f>WEEKDAY(hourlySteps_merged[[#This Row],[ActivityDate]],1)</f>
        <v>7</v>
      </c>
      <c r="E19083" s="1" t="str">
        <f>TEXT(hourlySteps_merged[[#This Row],[ActivityDate]],"dddd")</f>
        <v>Saturday</v>
      </c>
      <c r="F19083" s="6" t="s">
        <v>781</v>
      </c>
      <c r="G19083" s="6" t="str">
        <f>TEXT(hourlySteps_merged[[#This Row],[ActivityTime2]],"hh:mm:ss")</f>
        <v>12:00:00</v>
      </c>
      <c r="H19083">
        <v>584</v>
      </c>
      <c r="I19083">
        <v>10</v>
      </c>
      <c r="J19083">
        <v>0.16666700000000001</v>
      </c>
      <c r="K19083">
        <v>89</v>
      </c>
      <c r="L19083" s="1"/>
      <c r="M19083" s="4"/>
    </row>
    <row r="19084" spans="1:13" x14ac:dyDescent="0.25">
      <c r="A19084">
        <v>8253242879</v>
      </c>
      <c r="B19084" t="s">
        <v>325</v>
      </c>
      <c r="C19084" s="1">
        <v>42497</v>
      </c>
      <c r="D19084" s="8">
        <f>WEEKDAY(hourlySteps_merged[[#This Row],[ActivityDate]],1)</f>
        <v>7</v>
      </c>
      <c r="E19084" s="1" t="str">
        <f>TEXT(hourlySteps_merged[[#This Row],[ActivityDate]],"dddd")</f>
        <v>Saturday</v>
      </c>
      <c r="F19084" s="6" t="s">
        <v>782</v>
      </c>
      <c r="G19084" s="6" t="str">
        <f>TEXT(hourlySteps_merged[[#This Row],[ActivityTime2]],"hh:mm:ss")</f>
        <v>13:00:00</v>
      </c>
      <c r="H19084">
        <v>162</v>
      </c>
      <c r="I19084">
        <v>50</v>
      </c>
      <c r="J19084">
        <v>0.83333299999999999</v>
      </c>
      <c r="K19084">
        <v>163</v>
      </c>
      <c r="L19084" s="1"/>
      <c r="M19084" s="4"/>
    </row>
    <row r="19085" spans="1:13" x14ac:dyDescent="0.25">
      <c r="A19085">
        <v>8253242879</v>
      </c>
      <c r="B19085" t="s">
        <v>326</v>
      </c>
      <c r="C19085" s="1">
        <v>42497</v>
      </c>
      <c r="D19085" s="8">
        <f>WEEKDAY(hourlySteps_merged[[#This Row],[ActivityDate]],1)</f>
        <v>7</v>
      </c>
      <c r="E19085" s="1" t="str">
        <f>TEXT(hourlySteps_merged[[#This Row],[ActivityDate]],"dddd")</f>
        <v>Saturday</v>
      </c>
      <c r="F19085" s="6" t="s">
        <v>783</v>
      </c>
      <c r="G19085" s="6" t="str">
        <f>TEXT(hourlySteps_merged[[#This Row],[ActivityTime2]],"hh:mm:ss")</f>
        <v>14:00:00</v>
      </c>
      <c r="H19085">
        <v>3274</v>
      </c>
      <c r="I19085">
        <v>18</v>
      </c>
      <c r="J19085">
        <v>0.3</v>
      </c>
      <c r="K19085">
        <v>99</v>
      </c>
      <c r="L19085" s="1"/>
      <c r="M19085" s="4"/>
    </row>
    <row r="19086" spans="1:13" x14ac:dyDescent="0.25">
      <c r="A19086">
        <v>8253242879</v>
      </c>
      <c r="B19086" t="s">
        <v>327</v>
      </c>
      <c r="C19086" s="1">
        <v>42497</v>
      </c>
      <c r="D19086" s="8">
        <f>WEEKDAY(hourlySteps_merged[[#This Row],[ActivityDate]],1)</f>
        <v>7</v>
      </c>
      <c r="E19086" s="1" t="str">
        <f>TEXT(hourlySteps_merged[[#This Row],[ActivityDate]],"dddd")</f>
        <v>Saturday</v>
      </c>
      <c r="F19086" s="6" t="s">
        <v>784</v>
      </c>
      <c r="G19086" s="6" t="str">
        <f>TEXT(hourlySteps_merged[[#This Row],[ActivityTime2]],"hh:mm:ss")</f>
        <v>15:00:00</v>
      </c>
      <c r="H19086">
        <v>1695</v>
      </c>
      <c r="I19086">
        <v>18</v>
      </c>
      <c r="J19086">
        <v>0.3</v>
      </c>
      <c r="K19086">
        <v>96</v>
      </c>
      <c r="L19086" s="1"/>
      <c r="M19086" s="4"/>
    </row>
    <row r="19087" spans="1:13" x14ac:dyDescent="0.25">
      <c r="A19087">
        <v>8253242879</v>
      </c>
      <c r="B19087" t="s">
        <v>328</v>
      </c>
      <c r="C19087" s="1">
        <v>42497</v>
      </c>
      <c r="D19087" s="8">
        <f>WEEKDAY(hourlySteps_merged[[#This Row],[ActivityDate]],1)</f>
        <v>7</v>
      </c>
      <c r="E19087" s="1" t="str">
        <f>TEXT(hourlySteps_merged[[#This Row],[ActivityDate]],"dddd")</f>
        <v>Saturday</v>
      </c>
      <c r="F19087" s="6" t="s">
        <v>785</v>
      </c>
      <c r="G19087" s="6" t="str">
        <f>TEXT(hourlySteps_merged[[#This Row],[ActivityTime2]],"hh:mm:ss")</f>
        <v>16:00:00</v>
      </c>
      <c r="H19087">
        <v>293</v>
      </c>
      <c r="I19087">
        <v>16</v>
      </c>
      <c r="J19087">
        <v>0.26666699999999999</v>
      </c>
      <c r="K19087">
        <v>95</v>
      </c>
      <c r="L19087" s="1"/>
      <c r="M19087" s="4"/>
    </row>
    <row r="19088" spans="1:13" x14ac:dyDescent="0.25">
      <c r="A19088">
        <v>8253242879</v>
      </c>
      <c r="B19088" t="s">
        <v>329</v>
      </c>
      <c r="C19088" s="1">
        <v>42497</v>
      </c>
      <c r="D19088" s="8">
        <f>WEEKDAY(hourlySteps_merged[[#This Row],[ActivityDate]],1)</f>
        <v>7</v>
      </c>
      <c r="E19088" s="1" t="str">
        <f>TEXT(hourlySteps_merged[[#This Row],[ActivityDate]],"dddd")</f>
        <v>Saturday</v>
      </c>
      <c r="F19088" s="6" t="s">
        <v>786</v>
      </c>
      <c r="G19088" s="6" t="str">
        <f>TEXT(hourlySteps_merged[[#This Row],[ActivityTime2]],"hh:mm:ss")</f>
        <v>17:00:00</v>
      </c>
      <c r="H19088">
        <v>479</v>
      </c>
      <c r="I19088">
        <v>29</v>
      </c>
      <c r="J19088">
        <v>0.48333300000000001</v>
      </c>
      <c r="K19088">
        <v>123</v>
      </c>
      <c r="L19088" s="1"/>
      <c r="M19088" s="4"/>
    </row>
    <row r="19089" spans="1:13" x14ac:dyDescent="0.25">
      <c r="A19089">
        <v>8253242879</v>
      </c>
      <c r="B19089" t="s">
        <v>330</v>
      </c>
      <c r="C19089" s="1">
        <v>42497</v>
      </c>
      <c r="D19089" s="8">
        <f>WEEKDAY(hourlySteps_merged[[#This Row],[ActivityDate]],1)</f>
        <v>7</v>
      </c>
      <c r="E19089" s="1" t="str">
        <f>TEXT(hourlySteps_merged[[#This Row],[ActivityDate]],"dddd")</f>
        <v>Saturday</v>
      </c>
      <c r="F19089" s="6" t="s">
        <v>787</v>
      </c>
      <c r="G19089" s="6" t="str">
        <f>TEXT(hourlySteps_merged[[#This Row],[ActivityTime2]],"hh:mm:ss")</f>
        <v>18:00:00</v>
      </c>
      <c r="H19089">
        <v>215</v>
      </c>
      <c r="I19089">
        <v>42</v>
      </c>
      <c r="J19089">
        <v>0.7</v>
      </c>
      <c r="K19089">
        <v>137</v>
      </c>
      <c r="L19089" s="1"/>
      <c r="M19089" s="4"/>
    </row>
    <row r="19090" spans="1:13" x14ac:dyDescent="0.25">
      <c r="A19090">
        <v>8253242879</v>
      </c>
      <c r="B19090" t="s">
        <v>331</v>
      </c>
      <c r="C19090" s="1">
        <v>42497</v>
      </c>
      <c r="D19090" s="8">
        <f>WEEKDAY(hourlySteps_merged[[#This Row],[ActivityDate]],1)</f>
        <v>7</v>
      </c>
      <c r="E19090" s="1" t="str">
        <f>TEXT(hourlySteps_merged[[#This Row],[ActivityDate]],"dddd")</f>
        <v>Saturday</v>
      </c>
      <c r="F19090" s="6" t="s">
        <v>788</v>
      </c>
      <c r="G19090" s="6" t="str">
        <f>TEXT(hourlySteps_merged[[#This Row],[ActivityTime2]],"hh:mm:ss")</f>
        <v>19:00:00</v>
      </c>
      <c r="H19090">
        <v>790</v>
      </c>
      <c r="I19090">
        <v>32</v>
      </c>
      <c r="J19090">
        <v>0.53333299999999995</v>
      </c>
      <c r="K19090">
        <v>127</v>
      </c>
      <c r="L19090" s="1"/>
      <c r="M19090" s="4"/>
    </row>
    <row r="19091" spans="1:13" x14ac:dyDescent="0.25">
      <c r="A19091">
        <v>8253242879</v>
      </c>
      <c r="B19091" t="s">
        <v>332</v>
      </c>
      <c r="C19091" s="1">
        <v>42497</v>
      </c>
      <c r="D19091" s="8">
        <f>WEEKDAY(hourlySteps_merged[[#This Row],[ActivityDate]],1)</f>
        <v>7</v>
      </c>
      <c r="E19091" s="1" t="str">
        <f>TEXT(hourlySteps_merged[[#This Row],[ActivityDate]],"dddd")</f>
        <v>Saturday</v>
      </c>
      <c r="F19091" s="6" t="s">
        <v>789</v>
      </c>
      <c r="G19091" s="6" t="str">
        <f>TEXT(hourlySteps_merged[[#This Row],[ActivityTime2]],"hh:mm:ss")</f>
        <v>20:00:00</v>
      </c>
      <c r="H19091">
        <v>203</v>
      </c>
      <c r="I19091">
        <v>12</v>
      </c>
      <c r="J19091">
        <v>0.2</v>
      </c>
      <c r="K19091">
        <v>87</v>
      </c>
      <c r="L19091" s="1"/>
      <c r="M19091" s="4"/>
    </row>
    <row r="19092" spans="1:13" x14ac:dyDescent="0.25">
      <c r="A19092">
        <v>8253242879</v>
      </c>
      <c r="B19092" t="s">
        <v>333</v>
      </c>
      <c r="C19092" s="1">
        <v>42497</v>
      </c>
      <c r="D19092" s="8">
        <f>WEEKDAY(hourlySteps_merged[[#This Row],[ActivityDate]],1)</f>
        <v>7</v>
      </c>
      <c r="E19092" s="1" t="str">
        <f>TEXT(hourlySteps_merged[[#This Row],[ActivityDate]],"dddd")</f>
        <v>Saturday</v>
      </c>
      <c r="F19092" s="6" t="s">
        <v>790</v>
      </c>
      <c r="G19092" s="6" t="str">
        <f>TEXT(hourlySteps_merged[[#This Row],[ActivityTime2]],"hh:mm:ss")</f>
        <v>21:00:00</v>
      </c>
      <c r="H19092">
        <v>620</v>
      </c>
      <c r="I19092">
        <v>13</v>
      </c>
      <c r="J19092">
        <v>0.216667</v>
      </c>
      <c r="K19092">
        <v>85</v>
      </c>
      <c r="L19092" s="1"/>
      <c r="M19092" s="4"/>
    </row>
    <row r="19093" spans="1:13" x14ac:dyDescent="0.25">
      <c r="A19093">
        <v>8253242879</v>
      </c>
      <c r="B19093" t="s">
        <v>334</v>
      </c>
      <c r="C19093" s="1">
        <v>42497</v>
      </c>
      <c r="D19093" s="8">
        <f>WEEKDAY(hourlySteps_merged[[#This Row],[ActivityDate]],1)</f>
        <v>7</v>
      </c>
      <c r="E19093" s="1" t="str">
        <f>TEXT(hourlySteps_merged[[#This Row],[ActivityDate]],"dddd")</f>
        <v>Saturday</v>
      </c>
      <c r="F19093" s="6" t="s">
        <v>791</v>
      </c>
      <c r="G19093" s="6" t="str">
        <f>TEXT(hourlySteps_merged[[#This Row],[ActivityTime2]],"hh:mm:ss")</f>
        <v>22:00:00</v>
      </c>
      <c r="H19093">
        <v>515</v>
      </c>
      <c r="I19093">
        <v>8</v>
      </c>
      <c r="J19093">
        <v>0.13333300000000001</v>
      </c>
      <c r="K19093">
        <v>82</v>
      </c>
      <c r="L19093" s="1"/>
      <c r="M19093" s="4"/>
    </row>
    <row r="19094" spans="1:13" x14ac:dyDescent="0.25">
      <c r="A19094">
        <v>8253242879</v>
      </c>
      <c r="B19094" t="s">
        <v>335</v>
      </c>
      <c r="C19094" s="1">
        <v>42497</v>
      </c>
      <c r="D19094" s="8">
        <f>WEEKDAY(hourlySteps_merged[[#This Row],[ActivityDate]],1)</f>
        <v>7</v>
      </c>
      <c r="E19094" s="1" t="str">
        <f>TEXT(hourlySteps_merged[[#This Row],[ActivityDate]],"dddd")</f>
        <v>Saturday</v>
      </c>
      <c r="F19094" s="6" t="s">
        <v>792</v>
      </c>
      <c r="G19094" s="6" t="str">
        <f>TEXT(hourlySteps_merged[[#This Row],[ActivityTime2]],"hh:mm:ss")</f>
        <v>23:00:00</v>
      </c>
      <c r="H19094">
        <v>93</v>
      </c>
      <c r="I19094">
        <v>7</v>
      </c>
      <c r="J19094">
        <v>0.11666700000000001</v>
      </c>
      <c r="K19094">
        <v>74</v>
      </c>
      <c r="L19094" s="1"/>
      <c r="M19094" s="4"/>
    </row>
    <row r="19095" spans="1:13" x14ac:dyDescent="0.25">
      <c r="A19095">
        <v>8253242879</v>
      </c>
      <c r="B19095" t="s">
        <v>336</v>
      </c>
      <c r="C19095" s="1">
        <v>42497</v>
      </c>
      <c r="D19095" s="8">
        <f>WEEKDAY(hourlySteps_merged[[#This Row],[ActivityDate]],1)</f>
        <v>7</v>
      </c>
      <c r="E19095" s="1" t="str">
        <f>TEXT(hourlySteps_merged[[#This Row],[ActivityDate]],"dddd")</f>
        <v>Saturday</v>
      </c>
      <c r="F19095" s="6" t="s">
        <v>769</v>
      </c>
      <c r="G19095" s="6" t="str">
        <f>TEXT(hourlySteps_merged[[#This Row],[ActivityTime2]],"hh:mm:ss")</f>
        <v>00:00:00</v>
      </c>
      <c r="H19095">
        <v>0</v>
      </c>
      <c r="I19095">
        <v>1</v>
      </c>
      <c r="J19095">
        <v>1.6667000000000001E-2</v>
      </c>
      <c r="K19095">
        <v>82</v>
      </c>
      <c r="L19095" s="1"/>
      <c r="M19095" s="4"/>
    </row>
    <row r="19096" spans="1:13" x14ac:dyDescent="0.25">
      <c r="A19096">
        <v>8253242879</v>
      </c>
      <c r="B19096" t="s">
        <v>337</v>
      </c>
      <c r="C19096" s="1">
        <v>42497</v>
      </c>
      <c r="D19096" s="8">
        <f>WEEKDAY(hourlySteps_merged[[#This Row],[ActivityDate]],1)</f>
        <v>7</v>
      </c>
      <c r="E19096" s="1" t="str">
        <f>TEXT(hourlySteps_merged[[#This Row],[ActivityDate]],"dddd")</f>
        <v>Saturday</v>
      </c>
      <c r="F19096" s="6" t="s">
        <v>770</v>
      </c>
      <c r="G19096" s="6" t="str">
        <f>TEXT(hourlySteps_merged[[#This Row],[ActivityTime2]],"hh:mm:ss")</f>
        <v>01:00:00</v>
      </c>
      <c r="H19096">
        <v>144</v>
      </c>
      <c r="I19096">
        <v>4</v>
      </c>
      <c r="J19096">
        <v>6.6667000000000004E-2</v>
      </c>
      <c r="K19096">
        <v>86</v>
      </c>
      <c r="L19096" s="1"/>
      <c r="M19096" s="4"/>
    </row>
    <row r="19097" spans="1:13" x14ac:dyDescent="0.25">
      <c r="A19097">
        <v>8253242879</v>
      </c>
      <c r="B19097" t="s">
        <v>338</v>
      </c>
      <c r="C19097" s="1">
        <v>42497</v>
      </c>
      <c r="D19097" s="8">
        <f>WEEKDAY(hourlySteps_merged[[#This Row],[ActivityDate]],1)</f>
        <v>7</v>
      </c>
      <c r="E19097" s="1" t="str">
        <f>TEXT(hourlySteps_merged[[#This Row],[ActivityDate]],"dddd")</f>
        <v>Saturday</v>
      </c>
      <c r="F19097" s="6" t="s">
        <v>771</v>
      </c>
      <c r="G19097" s="6" t="str">
        <f>TEXT(hourlySteps_merged[[#This Row],[ActivityTime2]],"hh:mm:ss")</f>
        <v>02:00:00</v>
      </c>
      <c r="H19097">
        <v>215</v>
      </c>
      <c r="I19097">
        <v>0</v>
      </c>
      <c r="J19097">
        <v>0</v>
      </c>
      <c r="K19097">
        <v>80</v>
      </c>
      <c r="L19097" s="1"/>
      <c r="M19097" s="4"/>
    </row>
    <row r="19098" spans="1:13" x14ac:dyDescent="0.25">
      <c r="A19098">
        <v>8253242879</v>
      </c>
      <c r="B19098" t="s">
        <v>28</v>
      </c>
      <c r="C19098" s="1">
        <v>42497</v>
      </c>
      <c r="D19098" s="8">
        <f>WEEKDAY(hourlySteps_merged[[#This Row],[ActivityDate]],1)</f>
        <v>7</v>
      </c>
      <c r="E19098" s="1" t="str">
        <f>TEXT(hourlySteps_merged[[#This Row],[ActivityDate]],"dddd")</f>
        <v>Saturday</v>
      </c>
      <c r="F19098" s="6" t="s">
        <v>772</v>
      </c>
      <c r="G19098" s="6" t="str">
        <f>TEXT(hourlySteps_merged[[#This Row],[ActivityTime2]],"hh:mm:ss")</f>
        <v>03:00:00</v>
      </c>
      <c r="H19098">
        <v>0</v>
      </c>
      <c r="I19098">
        <v>0</v>
      </c>
      <c r="J19098">
        <v>0</v>
      </c>
      <c r="K19098">
        <v>79</v>
      </c>
      <c r="L19098" s="1"/>
      <c r="M19098" s="4"/>
    </row>
    <row r="19099" spans="1:13" x14ac:dyDescent="0.25">
      <c r="A19099">
        <v>8253242879</v>
      </c>
      <c r="B19099" t="s">
        <v>339</v>
      </c>
      <c r="C19099" s="1">
        <v>42497</v>
      </c>
      <c r="D19099" s="8">
        <f>WEEKDAY(hourlySteps_merged[[#This Row],[ActivityDate]],1)</f>
        <v>7</v>
      </c>
      <c r="E19099" s="1" t="str">
        <f>TEXT(hourlySteps_merged[[#This Row],[ActivityDate]],"dddd")</f>
        <v>Saturday</v>
      </c>
      <c r="F19099" s="6" t="s">
        <v>773</v>
      </c>
      <c r="G19099" s="6" t="str">
        <f>TEXT(hourlySteps_merged[[#This Row],[ActivityTime2]],"hh:mm:ss")</f>
        <v>04:00:00</v>
      </c>
      <c r="H19099">
        <v>0</v>
      </c>
      <c r="I19099">
        <v>0</v>
      </c>
      <c r="J19099">
        <v>0</v>
      </c>
      <c r="K19099">
        <v>79</v>
      </c>
      <c r="L19099" s="1"/>
      <c r="M19099" s="4"/>
    </row>
    <row r="19100" spans="1:13" x14ac:dyDescent="0.25">
      <c r="A19100">
        <v>8253242879</v>
      </c>
      <c r="B19100" t="s">
        <v>340</v>
      </c>
      <c r="C19100" s="1">
        <v>42497</v>
      </c>
      <c r="D19100" s="8">
        <f>WEEKDAY(hourlySteps_merged[[#This Row],[ActivityDate]],1)</f>
        <v>7</v>
      </c>
      <c r="E19100" s="1" t="str">
        <f>TEXT(hourlySteps_merged[[#This Row],[ActivityDate]],"dddd")</f>
        <v>Saturday</v>
      </c>
      <c r="F19100" s="6" t="s">
        <v>774</v>
      </c>
      <c r="G19100" s="6" t="str">
        <f>TEXT(hourlySteps_merged[[#This Row],[ActivityTime2]],"hh:mm:ss")</f>
        <v>05:00:00</v>
      </c>
      <c r="H19100">
        <v>0</v>
      </c>
      <c r="I19100">
        <v>0</v>
      </c>
      <c r="J19100">
        <v>0</v>
      </c>
      <c r="K19100">
        <v>79</v>
      </c>
      <c r="L19100" s="1"/>
      <c r="M19100" s="4"/>
    </row>
    <row r="19101" spans="1:13" x14ac:dyDescent="0.25">
      <c r="A19101">
        <v>8253242879</v>
      </c>
      <c r="B19101" t="s">
        <v>341</v>
      </c>
      <c r="C19101" s="1">
        <v>42497</v>
      </c>
      <c r="D19101" s="8">
        <f>WEEKDAY(hourlySteps_merged[[#This Row],[ActivityDate]],1)</f>
        <v>7</v>
      </c>
      <c r="E19101" s="1" t="str">
        <f>TEXT(hourlySteps_merged[[#This Row],[ActivityDate]],"dddd")</f>
        <v>Saturday</v>
      </c>
      <c r="F19101" s="6" t="s">
        <v>775</v>
      </c>
      <c r="G19101" s="6" t="str">
        <f>TEXT(hourlySteps_merged[[#This Row],[ActivityTime2]],"hh:mm:ss")</f>
        <v>06:00:00</v>
      </c>
      <c r="H19101">
        <v>0</v>
      </c>
      <c r="I19101">
        <v>0</v>
      </c>
      <c r="J19101">
        <v>0</v>
      </c>
      <c r="K19101">
        <v>78</v>
      </c>
      <c r="L19101" s="1"/>
      <c r="M19101" s="4"/>
    </row>
    <row r="19102" spans="1:13" x14ac:dyDescent="0.25">
      <c r="A19102">
        <v>8253242879</v>
      </c>
      <c r="B19102" t="s">
        <v>342</v>
      </c>
      <c r="C19102" s="1">
        <v>42497</v>
      </c>
      <c r="D19102" s="8">
        <f>WEEKDAY(hourlySteps_merged[[#This Row],[ActivityDate]],1)</f>
        <v>7</v>
      </c>
      <c r="E19102" s="1" t="str">
        <f>TEXT(hourlySteps_merged[[#This Row],[ActivityDate]],"dddd")</f>
        <v>Saturday</v>
      </c>
      <c r="F19102" s="6" t="s">
        <v>776</v>
      </c>
      <c r="G19102" s="6" t="str">
        <f>TEXT(hourlySteps_merged[[#This Row],[ActivityTime2]],"hh:mm:ss")</f>
        <v>07:00:00</v>
      </c>
      <c r="H19102">
        <v>0</v>
      </c>
      <c r="I19102">
        <v>1</v>
      </c>
      <c r="J19102">
        <v>1.6667000000000001E-2</v>
      </c>
      <c r="K19102">
        <v>80</v>
      </c>
      <c r="L19102" s="1"/>
      <c r="M19102" s="4"/>
    </row>
    <row r="19103" spans="1:13" x14ac:dyDescent="0.25">
      <c r="A19103">
        <v>8253242879</v>
      </c>
      <c r="B19103" t="s">
        <v>343</v>
      </c>
      <c r="C19103" s="1">
        <v>42497</v>
      </c>
      <c r="D19103" s="8">
        <f>WEEKDAY(hourlySteps_merged[[#This Row],[ActivityDate]],1)</f>
        <v>7</v>
      </c>
      <c r="E19103" s="1" t="str">
        <f>TEXT(hourlySteps_merged[[#This Row],[ActivityDate]],"dddd")</f>
        <v>Saturday</v>
      </c>
      <c r="F19103" s="6" t="s">
        <v>777</v>
      </c>
      <c r="G19103" s="6" t="str">
        <f>TEXT(hourlySteps_merged[[#This Row],[ActivityTime2]],"hh:mm:ss")</f>
        <v>08:00:00</v>
      </c>
      <c r="H19103">
        <v>0</v>
      </c>
      <c r="I19103">
        <v>30</v>
      </c>
      <c r="J19103">
        <v>0.5</v>
      </c>
      <c r="K19103">
        <v>161</v>
      </c>
      <c r="L19103" s="1"/>
      <c r="M19103" s="4"/>
    </row>
    <row r="19104" spans="1:13" x14ac:dyDescent="0.25">
      <c r="A19104">
        <v>8253242879</v>
      </c>
      <c r="B19104" t="s">
        <v>344</v>
      </c>
      <c r="C19104" s="1">
        <v>42497</v>
      </c>
      <c r="D19104" s="8">
        <f>WEEKDAY(hourlySteps_merged[[#This Row],[ActivityDate]],1)</f>
        <v>7</v>
      </c>
      <c r="E19104" s="1" t="str">
        <f>TEXT(hourlySteps_merged[[#This Row],[ActivityDate]],"dddd")</f>
        <v>Saturday</v>
      </c>
      <c r="F19104" s="6" t="s">
        <v>778</v>
      </c>
      <c r="G19104" s="6" t="str">
        <f>TEXT(hourlySteps_merged[[#This Row],[ActivityTime2]],"hh:mm:ss")</f>
        <v>09:00:00</v>
      </c>
      <c r="H19104">
        <v>0</v>
      </c>
      <c r="I19104">
        <v>92</v>
      </c>
      <c r="J19104">
        <v>1.5333330000000001</v>
      </c>
      <c r="K19104">
        <v>330</v>
      </c>
      <c r="L19104" s="1"/>
      <c r="M19104" s="4"/>
    </row>
    <row r="19105" spans="1:13" x14ac:dyDescent="0.25">
      <c r="A19105">
        <v>8253242879</v>
      </c>
      <c r="B19105" t="s">
        <v>345</v>
      </c>
      <c r="C19105" s="1">
        <v>42497</v>
      </c>
      <c r="D19105" s="8">
        <f>WEEKDAY(hourlySteps_merged[[#This Row],[ActivityDate]],1)</f>
        <v>7</v>
      </c>
      <c r="E19105" s="1" t="str">
        <f>TEXT(hourlySteps_merged[[#This Row],[ActivityDate]],"dddd")</f>
        <v>Saturday</v>
      </c>
      <c r="F19105" s="6" t="s">
        <v>779</v>
      </c>
      <c r="G19105" s="6" t="str">
        <f>TEXT(hourlySteps_merged[[#This Row],[ActivityTime2]],"hh:mm:ss")</f>
        <v>10:00:00</v>
      </c>
      <c r="H19105">
        <v>0</v>
      </c>
      <c r="I19105">
        <v>19</v>
      </c>
      <c r="J19105">
        <v>0.31666699999999998</v>
      </c>
      <c r="K19105">
        <v>155</v>
      </c>
      <c r="L19105" s="1"/>
      <c r="M19105" s="4"/>
    </row>
    <row r="19106" spans="1:13" x14ac:dyDescent="0.25">
      <c r="A19106">
        <v>8253242879</v>
      </c>
      <c r="B19106" t="s">
        <v>346</v>
      </c>
      <c r="C19106" s="1">
        <v>42497</v>
      </c>
      <c r="D19106" s="8">
        <f>WEEKDAY(hourlySteps_merged[[#This Row],[ActivityDate]],1)</f>
        <v>7</v>
      </c>
      <c r="E19106" s="1" t="str">
        <f>TEXT(hourlySteps_merged[[#This Row],[ActivityDate]],"dddd")</f>
        <v>Saturday</v>
      </c>
      <c r="F19106" s="6" t="s">
        <v>780</v>
      </c>
      <c r="G19106" s="6" t="str">
        <f>TEXT(hourlySteps_merged[[#This Row],[ActivityTime2]],"hh:mm:ss")</f>
        <v>11:00:00</v>
      </c>
      <c r="H19106">
        <v>0</v>
      </c>
      <c r="I19106">
        <v>69</v>
      </c>
      <c r="J19106">
        <v>1.1499999999999999</v>
      </c>
      <c r="K19106">
        <v>284</v>
      </c>
      <c r="L19106" s="1"/>
      <c r="M19106" s="4"/>
    </row>
    <row r="19107" spans="1:13" x14ac:dyDescent="0.25">
      <c r="A19107">
        <v>8253242879</v>
      </c>
      <c r="B19107" t="s">
        <v>347</v>
      </c>
      <c r="C19107" s="1">
        <v>42497</v>
      </c>
      <c r="D19107" s="8">
        <f>WEEKDAY(hourlySteps_merged[[#This Row],[ActivityDate]],1)</f>
        <v>7</v>
      </c>
      <c r="E19107" s="1" t="str">
        <f>TEXT(hourlySteps_merged[[#This Row],[ActivityDate]],"dddd")</f>
        <v>Saturday</v>
      </c>
      <c r="F19107" s="6" t="s">
        <v>781</v>
      </c>
      <c r="G19107" s="6" t="str">
        <f>TEXT(hourlySteps_merged[[#This Row],[ActivityTime2]],"hh:mm:ss")</f>
        <v>12:00:00</v>
      </c>
      <c r="H19107">
        <v>210</v>
      </c>
      <c r="I19107">
        <v>129</v>
      </c>
      <c r="J19107">
        <v>2.15</v>
      </c>
      <c r="K19107">
        <v>436</v>
      </c>
      <c r="L19107" s="1"/>
      <c r="M19107" s="4"/>
    </row>
    <row r="19108" spans="1:13" x14ac:dyDescent="0.25">
      <c r="A19108">
        <v>8253242879</v>
      </c>
      <c r="B19108" t="s">
        <v>348</v>
      </c>
      <c r="C19108" s="1">
        <v>42497</v>
      </c>
      <c r="D19108" s="8">
        <f>WEEKDAY(hourlySteps_merged[[#This Row],[ActivityDate]],1)</f>
        <v>7</v>
      </c>
      <c r="E19108" s="1" t="str">
        <f>TEXT(hourlySteps_merged[[#This Row],[ActivityDate]],"dddd")</f>
        <v>Saturday</v>
      </c>
      <c r="F19108" s="6" t="s">
        <v>782</v>
      </c>
      <c r="G19108" s="6" t="str">
        <f>TEXT(hourlySteps_merged[[#This Row],[ActivityTime2]],"hh:mm:ss")</f>
        <v>13:00:00</v>
      </c>
      <c r="H19108">
        <v>165</v>
      </c>
      <c r="I19108">
        <v>33</v>
      </c>
      <c r="J19108">
        <v>0.55000000000000004</v>
      </c>
      <c r="K19108">
        <v>184</v>
      </c>
      <c r="L19108" s="1"/>
      <c r="M19108" s="4"/>
    </row>
    <row r="19109" spans="1:13" x14ac:dyDescent="0.25">
      <c r="A19109">
        <v>8253242879</v>
      </c>
      <c r="B19109" t="s">
        <v>349</v>
      </c>
      <c r="C19109" s="1">
        <v>42497</v>
      </c>
      <c r="D19109" s="8">
        <f>WEEKDAY(hourlySteps_merged[[#This Row],[ActivityDate]],1)</f>
        <v>7</v>
      </c>
      <c r="E19109" s="1" t="str">
        <f>TEXT(hourlySteps_merged[[#This Row],[ActivityDate]],"dddd")</f>
        <v>Saturday</v>
      </c>
      <c r="F19109" s="6" t="s">
        <v>783</v>
      </c>
      <c r="G19109" s="6" t="str">
        <f>TEXT(hourlySteps_merged[[#This Row],[ActivityTime2]],"hh:mm:ss")</f>
        <v>14:00:00</v>
      </c>
      <c r="H19109">
        <v>5348</v>
      </c>
      <c r="I19109">
        <v>0</v>
      </c>
      <c r="J19109">
        <v>0</v>
      </c>
      <c r="K19109">
        <v>87</v>
      </c>
      <c r="L19109" s="1"/>
      <c r="M19109" s="4"/>
    </row>
    <row r="19110" spans="1:13" x14ac:dyDescent="0.25">
      <c r="A19110">
        <v>8253242879</v>
      </c>
      <c r="B19110" t="s">
        <v>350</v>
      </c>
      <c r="C19110" s="1">
        <v>42497</v>
      </c>
      <c r="D19110" s="8">
        <f>WEEKDAY(hourlySteps_merged[[#This Row],[ActivityDate]],1)</f>
        <v>7</v>
      </c>
      <c r="E19110" s="1" t="str">
        <f>TEXT(hourlySteps_merged[[#This Row],[ActivityDate]],"dddd")</f>
        <v>Saturday</v>
      </c>
      <c r="F19110" s="6" t="s">
        <v>784</v>
      </c>
      <c r="G19110" s="6" t="str">
        <f>TEXT(hourlySteps_merged[[#This Row],[ActivityTime2]],"hh:mm:ss")</f>
        <v>15:00:00</v>
      </c>
      <c r="H19110">
        <v>1613</v>
      </c>
      <c r="I19110">
        <v>4</v>
      </c>
      <c r="J19110">
        <v>6.6667000000000004E-2</v>
      </c>
      <c r="K19110">
        <v>92</v>
      </c>
      <c r="L19110" s="1"/>
      <c r="M19110" s="4"/>
    </row>
    <row r="19111" spans="1:13" x14ac:dyDescent="0.25">
      <c r="A19111">
        <v>8253242879</v>
      </c>
      <c r="B19111" t="s">
        <v>351</v>
      </c>
      <c r="C19111" s="1">
        <v>42497</v>
      </c>
      <c r="D19111" s="8">
        <f>WEEKDAY(hourlySteps_merged[[#This Row],[ActivityDate]],1)</f>
        <v>7</v>
      </c>
      <c r="E19111" s="1" t="str">
        <f>TEXT(hourlySteps_merged[[#This Row],[ActivityDate]],"dddd")</f>
        <v>Saturday</v>
      </c>
      <c r="F19111" s="6" t="s">
        <v>785</v>
      </c>
      <c r="G19111" s="6" t="str">
        <f>TEXT(hourlySteps_merged[[#This Row],[ActivityTime2]],"hh:mm:ss")</f>
        <v>16:00:00</v>
      </c>
      <c r="H19111">
        <v>399</v>
      </c>
      <c r="I19111">
        <v>111</v>
      </c>
      <c r="J19111">
        <v>1.85</v>
      </c>
      <c r="K19111">
        <v>394</v>
      </c>
      <c r="L19111" s="1"/>
      <c r="M19111" s="4"/>
    </row>
    <row r="19112" spans="1:13" x14ac:dyDescent="0.25">
      <c r="A19112">
        <v>8253242879</v>
      </c>
      <c r="B19112" t="s">
        <v>352</v>
      </c>
      <c r="C19112" s="1">
        <v>42497</v>
      </c>
      <c r="D19112" s="8">
        <f>WEEKDAY(hourlySteps_merged[[#This Row],[ActivityDate]],1)</f>
        <v>7</v>
      </c>
      <c r="E19112" s="1" t="str">
        <f>TEXT(hourlySteps_merged[[#This Row],[ActivityDate]],"dddd")</f>
        <v>Saturday</v>
      </c>
      <c r="F19112" s="6" t="s">
        <v>786</v>
      </c>
      <c r="G19112" s="6" t="str">
        <f>TEXT(hourlySteps_merged[[#This Row],[ActivityTime2]],"hh:mm:ss")</f>
        <v>17:00:00</v>
      </c>
      <c r="H19112">
        <v>173</v>
      </c>
      <c r="I19112">
        <v>61</v>
      </c>
      <c r="J19112">
        <v>1.016667</v>
      </c>
      <c r="K19112">
        <v>279</v>
      </c>
      <c r="L19112" s="1"/>
      <c r="M19112" s="4"/>
    </row>
    <row r="19113" spans="1:13" x14ac:dyDescent="0.25">
      <c r="A19113">
        <v>8253242879</v>
      </c>
      <c r="B19113" t="s">
        <v>353</v>
      </c>
      <c r="C19113" s="1">
        <v>42497</v>
      </c>
      <c r="D19113" s="8">
        <f>WEEKDAY(hourlySteps_merged[[#This Row],[ActivityDate]],1)</f>
        <v>7</v>
      </c>
      <c r="E19113" s="1" t="str">
        <f>TEXT(hourlySteps_merged[[#This Row],[ActivityDate]],"dddd")</f>
        <v>Saturday</v>
      </c>
      <c r="F19113" s="6" t="s">
        <v>787</v>
      </c>
      <c r="G19113" s="6" t="str">
        <f>TEXT(hourlySteps_merged[[#This Row],[ActivityTime2]],"hh:mm:ss")</f>
        <v>18:00:00</v>
      </c>
      <c r="H19113">
        <v>66</v>
      </c>
      <c r="I19113">
        <v>20</v>
      </c>
      <c r="J19113">
        <v>0.33333299999999999</v>
      </c>
      <c r="K19113">
        <v>155</v>
      </c>
      <c r="L19113" s="1"/>
      <c r="M19113" s="4"/>
    </row>
    <row r="19114" spans="1:13" x14ac:dyDescent="0.25">
      <c r="A19114">
        <v>8253242879</v>
      </c>
      <c r="B19114" t="s">
        <v>354</v>
      </c>
      <c r="C19114" s="1">
        <v>42497</v>
      </c>
      <c r="D19114" s="8">
        <f>WEEKDAY(hourlySteps_merged[[#This Row],[ActivityDate]],1)</f>
        <v>7</v>
      </c>
      <c r="E19114" s="1" t="str">
        <f>TEXT(hourlySteps_merged[[#This Row],[ActivityDate]],"dddd")</f>
        <v>Saturday</v>
      </c>
      <c r="F19114" s="6" t="s">
        <v>788</v>
      </c>
      <c r="G19114" s="6" t="str">
        <f>TEXT(hourlySteps_merged[[#This Row],[ActivityTime2]],"hh:mm:ss")</f>
        <v>19:00:00</v>
      </c>
      <c r="H19114">
        <v>0</v>
      </c>
      <c r="I19114">
        <v>53</v>
      </c>
      <c r="J19114">
        <v>0.88333300000000003</v>
      </c>
      <c r="K19114">
        <v>226</v>
      </c>
      <c r="L19114" s="1"/>
      <c r="M19114" s="4"/>
    </row>
    <row r="19115" spans="1:13" x14ac:dyDescent="0.25">
      <c r="A19115">
        <v>8253242879</v>
      </c>
      <c r="B19115" t="s">
        <v>355</v>
      </c>
      <c r="C19115" s="1">
        <v>42497</v>
      </c>
      <c r="D19115" s="8">
        <f>WEEKDAY(hourlySteps_merged[[#This Row],[ActivityDate]],1)</f>
        <v>7</v>
      </c>
      <c r="E19115" s="1" t="str">
        <f>TEXT(hourlySteps_merged[[#This Row],[ActivityDate]],"dddd")</f>
        <v>Saturday</v>
      </c>
      <c r="F19115" s="6" t="s">
        <v>789</v>
      </c>
      <c r="G19115" s="6" t="str">
        <f>TEXT(hourlySteps_merged[[#This Row],[ActivityTime2]],"hh:mm:ss")</f>
        <v>20:00:00</v>
      </c>
      <c r="H19115">
        <v>184</v>
      </c>
      <c r="I19115">
        <v>67</v>
      </c>
      <c r="J19115">
        <v>1.1166670000000001</v>
      </c>
      <c r="K19115">
        <v>252</v>
      </c>
      <c r="L19115" s="1"/>
      <c r="M19115" s="4"/>
    </row>
    <row r="19116" spans="1:13" x14ac:dyDescent="0.25">
      <c r="A19116">
        <v>8253242879</v>
      </c>
      <c r="B19116" t="s">
        <v>356</v>
      </c>
      <c r="C19116" s="1">
        <v>42497</v>
      </c>
      <c r="D19116" s="8">
        <f>WEEKDAY(hourlySteps_merged[[#This Row],[ActivityDate]],1)</f>
        <v>7</v>
      </c>
      <c r="E19116" s="1" t="str">
        <f>TEXT(hourlySteps_merged[[#This Row],[ActivityDate]],"dddd")</f>
        <v>Saturday</v>
      </c>
      <c r="F19116" s="6" t="s">
        <v>790</v>
      </c>
      <c r="G19116" s="6" t="str">
        <f>TEXT(hourlySteps_merged[[#This Row],[ActivityTime2]],"hh:mm:ss")</f>
        <v>21:00:00</v>
      </c>
      <c r="H19116">
        <v>418</v>
      </c>
      <c r="I19116">
        <v>22</v>
      </c>
      <c r="J19116">
        <v>0.36666700000000002</v>
      </c>
      <c r="K19116">
        <v>139</v>
      </c>
      <c r="L19116" s="1"/>
      <c r="M19116" s="4"/>
    </row>
    <row r="19117" spans="1:13" x14ac:dyDescent="0.25">
      <c r="A19117">
        <v>8253242879</v>
      </c>
      <c r="B19117" t="s">
        <v>357</v>
      </c>
      <c r="C19117" s="1">
        <v>42497</v>
      </c>
      <c r="D19117" s="8">
        <f>WEEKDAY(hourlySteps_merged[[#This Row],[ActivityDate]],1)</f>
        <v>7</v>
      </c>
      <c r="E19117" s="1" t="str">
        <f>TEXT(hourlySteps_merged[[#This Row],[ActivityDate]],"dddd")</f>
        <v>Saturday</v>
      </c>
      <c r="F19117" s="6" t="s">
        <v>791</v>
      </c>
      <c r="G19117" s="6" t="str">
        <f>TEXT(hourlySteps_merged[[#This Row],[ActivityTime2]],"hh:mm:ss")</f>
        <v>22:00:00</v>
      </c>
      <c r="H19117">
        <v>151</v>
      </c>
      <c r="I19117">
        <v>14</v>
      </c>
      <c r="J19117">
        <v>0.23333300000000001</v>
      </c>
      <c r="K19117">
        <v>122</v>
      </c>
      <c r="L19117" s="1"/>
      <c r="M19117" s="4"/>
    </row>
    <row r="19118" spans="1:13" x14ac:dyDescent="0.25">
      <c r="A19118">
        <v>8253242879</v>
      </c>
      <c r="B19118" t="s">
        <v>358</v>
      </c>
      <c r="C19118" s="1">
        <v>42497</v>
      </c>
      <c r="D19118" s="8">
        <f>WEEKDAY(hourlySteps_merged[[#This Row],[ActivityDate]],1)</f>
        <v>7</v>
      </c>
      <c r="E19118" s="1" t="str">
        <f>TEXT(hourlySteps_merged[[#This Row],[ActivityDate]],"dddd")</f>
        <v>Saturday</v>
      </c>
      <c r="F19118" s="6" t="s">
        <v>792</v>
      </c>
      <c r="G19118" s="6" t="str">
        <f>TEXT(hourlySteps_merged[[#This Row],[ActivityTime2]],"hh:mm:ss")</f>
        <v>23:00:00</v>
      </c>
      <c r="H19118">
        <v>0</v>
      </c>
      <c r="I19118">
        <v>2</v>
      </c>
      <c r="J19118">
        <v>3.3333000000000002E-2</v>
      </c>
      <c r="K19118">
        <v>83</v>
      </c>
      <c r="L19118" s="1"/>
      <c r="M19118" s="4"/>
    </row>
    <row r="19119" spans="1:13" x14ac:dyDescent="0.25">
      <c r="A19119">
        <v>8253242879</v>
      </c>
      <c r="B19119" t="s">
        <v>359</v>
      </c>
      <c r="C19119" s="1">
        <v>42497</v>
      </c>
      <c r="D19119" s="8">
        <f>WEEKDAY(hourlySteps_merged[[#This Row],[ActivityDate]],1)</f>
        <v>7</v>
      </c>
      <c r="E19119" s="1" t="str">
        <f>TEXT(hourlySteps_merged[[#This Row],[ActivityDate]],"dddd")</f>
        <v>Saturday</v>
      </c>
      <c r="F19119" s="6" t="s">
        <v>769</v>
      </c>
      <c r="G19119" s="6" t="str">
        <f>TEXT(hourlySteps_merged[[#This Row],[ActivityTime2]],"hh:mm:ss")</f>
        <v>00:00:00</v>
      </c>
      <c r="H19119">
        <v>87</v>
      </c>
      <c r="I19119">
        <v>10</v>
      </c>
      <c r="J19119">
        <v>0.16666700000000001</v>
      </c>
      <c r="K19119">
        <v>94</v>
      </c>
      <c r="L19119" s="1"/>
      <c r="M19119" s="4"/>
    </row>
    <row r="19120" spans="1:13" x14ac:dyDescent="0.25">
      <c r="A19120">
        <v>8253242879</v>
      </c>
      <c r="B19120" t="s">
        <v>360</v>
      </c>
      <c r="C19120" s="1">
        <v>42497</v>
      </c>
      <c r="D19120" s="8">
        <f>WEEKDAY(hourlySteps_merged[[#This Row],[ActivityDate]],1)</f>
        <v>7</v>
      </c>
      <c r="E19120" s="1" t="str">
        <f>TEXT(hourlySteps_merged[[#This Row],[ActivityDate]],"dddd")</f>
        <v>Saturday</v>
      </c>
      <c r="F19120" s="6" t="s">
        <v>770</v>
      </c>
      <c r="G19120" s="6" t="str">
        <f>TEXT(hourlySteps_merged[[#This Row],[ActivityTime2]],"hh:mm:ss")</f>
        <v>01:00:00</v>
      </c>
      <c r="H19120">
        <v>0</v>
      </c>
      <c r="I19120">
        <v>10</v>
      </c>
      <c r="J19120">
        <v>0.16666700000000001</v>
      </c>
      <c r="K19120">
        <v>92</v>
      </c>
      <c r="L19120" s="1"/>
      <c r="M19120" s="4"/>
    </row>
    <row r="19121" spans="1:13" x14ac:dyDescent="0.25">
      <c r="A19121">
        <v>8253242879</v>
      </c>
      <c r="B19121" t="s">
        <v>361</v>
      </c>
      <c r="C19121" s="1">
        <v>42497</v>
      </c>
      <c r="D19121" s="8">
        <f>WEEKDAY(hourlySteps_merged[[#This Row],[ActivityDate]],1)</f>
        <v>7</v>
      </c>
      <c r="E19121" s="1" t="str">
        <f>TEXT(hourlySteps_merged[[#This Row],[ActivityDate]],"dddd")</f>
        <v>Saturday</v>
      </c>
      <c r="F19121" s="6" t="s">
        <v>771</v>
      </c>
      <c r="G19121" s="6" t="str">
        <f>TEXT(hourlySteps_merged[[#This Row],[ActivityTime2]],"hh:mm:ss")</f>
        <v>02:00:00</v>
      </c>
      <c r="H19121">
        <v>91</v>
      </c>
      <c r="I19121">
        <v>5</v>
      </c>
      <c r="J19121">
        <v>8.3333000000000004E-2</v>
      </c>
      <c r="K19121">
        <v>79</v>
      </c>
      <c r="L19121" s="1"/>
      <c r="M19121" s="4"/>
    </row>
    <row r="19122" spans="1:13" x14ac:dyDescent="0.25">
      <c r="A19122">
        <v>8253242879</v>
      </c>
      <c r="B19122" t="s">
        <v>29</v>
      </c>
      <c r="C19122" s="1">
        <v>42497</v>
      </c>
      <c r="D19122" s="8">
        <f>WEEKDAY(hourlySteps_merged[[#This Row],[ActivityDate]],1)</f>
        <v>7</v>
      </c>
      <c r="E19122" s="1" t="str">
        <f>TEXT(hourlySteps_merged[[#This Row],[ActivityDate]],"dddd")</f>
        <v>Saturday</v>
      </c>
      <c r="F19122" s="6" t="s">
        <v>772</v>
      </c>
      <c r="G19122" s="6" t="str">
        <f>TEXT(hourlySteps_merged[[#This Row],[ActivityTime2]],"hh:mm:ss")</f>
        <v>03:00:00</v>
      </c>
      <c r="H19122">
        <v>0</v>
      </c>
      <c r="I19122">
        <v>0</v>
      </c>
      <c r="J19122">
        <v>0</v>
      </c>
      <c r="K19122">
        <v>69</v>
      </c>
      <c r="L19122" s="1"/>
      <c r="M19122" s="4"/>
    </row>
    <row r="19123" spans="1:13" x14ac:dyDescent="0.25">
      <c r="A19123">
        <v>8253242879</v>
      </c>
      <c r="B19123" t="s">
        <v>362</v>
      </c>
      <c r="C19123" s="1">
        <v>42497</v>
      </c>
      <c r="D19123" s="8">
        <f>WEEKDAY(hourlySteps_merged[[#This Row],[ActivityDate]],1)</f>
        <v>7</v>
      </c>
      <c r="E19123" s="1" t="str">
        <f>TEXT(hourlySteps_merged[[#This Row],[ActivityDate]],"dddd")</f>
        <v>Saturday</v>
      </c>
      <c r="F19123" s="6" t="s">
        <v>773</v>
      </c>
      <c r="G19123" s="6" t="str">
        <f>TEXT(hourlySteps_merged[[#This Row],[ActivityTime2]],"hh:mm:ss")</f>
        <v>04:00:00</v>
      </c>
      <c r="H19123">
        <v>0</v>
      </c>
      <c r="I19123">
        <v>0</v>
      </c>
      <c r="J19123">
        <v>0</v>
      </c>
      <c r="K19123">
        <v>69</v>
      </c>
      <c r="L19123" s="1"/>
      <c r="M19123" s="4"/>
    </row>
    <row r="19124" spans="1:13" x14ac:dyDescent="0.25">
      <c r="A19124">
        <v>8253242879</v>
      </c>
      <c r="B19124" t="s">
        <v>363</v>
      </c>
      <c r="C19124" s="1">
        <v>42497</v>
      </c>
      <c r="D19124" s="8">
        <f>WEEKDAY(hourlySteps_merged[[#This Row],[ActivityDate]],1)</f>
        <v>7</v>
      </c>
      <c r="E19124" s="1" t="str">
        <f>TEXT(hourlySteps_merged[[#This Row],[ActivityDate]],"dddd")</f>
        <v>Saturday</v>
      </c>
      <c r="F19124" s="6" t="s">
        <v>774</v>
      </c>
      <c r="G19124" s="6" t="str">
        <f>TEXT(hourlySteps_merged[[#This Row],[ActivityTime2]],"hh:mm:ss")</f>
        <v>05:00:00</v>
      </c>
      <c r="H19124">
        <v>0</v>
      </c>
      <c r="I19124">
        <v>0</v>
      </c>
      <c r="J19124">
        <v>0</v>
      </c>
      <c r="K19124">
        <v>69</v>
      </c>
      <c r="L19124" s="1"/>
      <c r="M19124" s="4"/>
    </row>
    <row r="19125" spans="1:13" x14ac:dyDescent="0.25">
      <c r="A19125">
        <v>8253242879</v>
      </c>
      <c r="B19125" t="s">
        <v>364</v>
      </c>
      <c r="C19125" s="1">
        <v>42497</v>
      </c>
      <c r="D19125" s="8">
        <f>WEEKDAY(hourlySteps_merged[[#This Row],[ActivityDate]],1)</f>
        <v>7</v>
      </c>
      <c r="E19125" s="1" t="str">
        <f>TEXT(hourlySteps_merged[[#This Row],[ActivityDate]],"dddd")</f>
        <v>Saturday</v>
      </c>
      <c r="F19125" s="6" t="s">
        <v>775</v>
      </c>
      <c r="G19125" s="6" t="str">
        <f>TEXT(hourlySteps_merged[[#This Row],[ActivityTime2]],"hh:mm:ss")</f>
        <v>06:00:00</v>
      </c>
      <c r="H19125">
        <v>0</v>
      </c>
      <c r="I19125">
        <v>3</v>
      </c>
      <c r="J19125">
        <v>0.05</v>
      </c>
      <c r="K19125">
        <v>74</v>
      </c>
      <c r="L19125" s="1"/>
      <c r="M19125" s="4"/>
    </row>
    <row r="19126" spans="1:13" x14ac:dyDescent="0.25">
      <c r="A19126">
        <v>8253242879</v>
      </c>
      <c r="B19126" t="s">
        <v>365</v>
      </c>
      <c r="C19126" s="1">
        <v>42497</v>
      </c>
      <c r="D19126" s="8">
        <f>WEEKDAY(hourlySteps_merged[[#This Row],[ActivityDate]],1)</f>
        <v>7</v>
      </c>
      <c r="E19126" s="1" t="str">
        <f>TEXT(hourlySteps_merged[[#This Row],[ActivityDate]],"dddd")</f>
        <v>Saturday</v>
      </c>
      <c r="F19126" s="6" t="s">
        <v>776</v>
      </c>
      <c r="G19126" s="6" t="str">
        <f>TEXT(hourlySteps_merged[[#This Row],[ActivityTime2]],"hh:mm:ss")</f>
        <v>07:00:00</v>
      </c>
      <c r="H19126">
        <v>0</v>
      </c>
      <c r="I19126">
        <v>1</v>
      </c>
      <c r="J19126">
        <v>1.6667000000000001E-2</v>
      </c>
      <c r="K19126">
        <v>71</v>
      </c>
      <c r="L19126" s="1"/>
      <c r="M19126" s="4"/>
    </row>
    <row r="19127" spans="1:13" x14ac:dyDescent="0.25">
      <c r="A19127">
        <v>8253242879</v>
      </c>
      <c r="B19127" t="s">
        <v>366</v>
      </c>
      <c r="C19127" s="1">
        <v>42497</v>
      </c>
      <c r="D19127" s="8">
        <f>WEEKDAY(hourlySteps_merged[[#This Row],[ActivityDate]],1)</f>
        <v>7</v>
      </c>
      <c r="E19127" s="1" t="str">
        <f>TEXT(hourlySteps_merged[[#This Row],[ActivityDate]],"dddd")</f>
        <v>Saturday</v>
      </c>
      <c r="F19127" s="6" t="s">
        <v>777</v>
      </c>
      <c r="G19127" s="6" t="str">
        <f>TEXT(hourlySteps_merged[[#This Row],[ActivityTime2]],"hh:mm:ss")</f>
        <v>08:00:00</v>
      </c>
      <c r="H19127">
        <v>0</v>
      </c>
      <c r="I19127">
        <v>0</v>
      </c>
      <c r="J19127">
        <v>0</v>
      </c>
      <c r="K19127">
        <v>70</v>
      </c>
      <c r="L19127" s="1"/>
      <c r="M19127" s="4"/>
    </row>
    <row r="19128" spans="1:13" x14ac:dyDescent="0.25">
      <c r="A19128">
        <v>8253242879</v>
      </c>
      <c r="B19128" t="s">
        <v>367</v>
      </c>
      <c r="C19128" s="1">
        <v>42497</v>
      </c>
      <c r="D19128" s="8">
        <f>WEEKDAY(hourlySteps_merged[[#This Row],[ActivityDate]],1)</f>
        <v>7</v>
      </c>
      <c r="E19128" s="1" t="str">
        <f>TEXT(hourlySteps_merged[[#This Row],[ActivityDate]],"dddd")</f>
        <v>Saturday</v>
      </c>
      <c r="F19128" s="6" t="s">
        <v>778</v>
      </c>
      <c r="G19128" s="6" t="str">
        <f>TEXT(hourlySteps_merged[[#This Row],[ActivityTime2]],"hh:mm:ss")</f>
        <v>09:00:00</v>
      </c>
      <c r="H19128">
        <v>0</v>
      </c>
      <c r="I19128">
        <v>14</v>
      </c>
      <c r="J19128">
        <v>0.23333300000000001</v>
      </c>
      <c r="K19128">
        <v>98</v>
      </c>
      <c r="L19128" s="1"/>
      <c r="M19128" s="4"/>
    </row>
    <row r="19129" spans="1:13" x14ac:dyDescent="0.25">
      <c r="A19129">
        <v>8253242879</v>
      </c>
      <c r="B19129" t="s">
        <v>368</v>
      </c>
      <c r="C19129" s="1">
        <v>42497</v>
      </c>
      <c r="D19129" s="8">
        <f>WEEKDAY(hourlySteps_merged[[#This Row],[ActivityDate]],1)</f>
        <v>7</v>
      </c>
      <c r="E19129" s="1" t="str">
        <f>TEXT(hourlySteps_merged[[#This Row],[ActivityDate]],"dddd")</f>
        <v>Saturday</v>
      </c>
      <c r="F19129" s="6" t="s">
        <v>779</v>
      </c>
      <c r="G19129" s="6" t="str">
        <f>TEXT(hourlySteps_merged[[#This Row],[ActivityTime2]],"hh:mm:ss")</f>
        <v>10:00:00</v>
      </c>
      <c r="H19129">
        <v>0</v>
      </c>
      <c r="I19129">
        <v>92</v>
      </c>
      <c r="J19129">
        <v>1.5333330000000001</v>
      </c>
      <c r="K19129">
        <v>299</v>
      </c>
      <c r="L19129" s="1"/>
      <c r="M19129" s="4"/>
    </row>
    <row r="19130" spans="1:13" x14ac:dyDescent="0.25">
      <c r="A19130">
        <v>8253242879</v>
      </c>
      <c r="B19130" t="s">
        <v>369</v>
      </c>
      <c r="C19130" s="1">
        <v>42497</v>
      </c>
      <c r="D19130" s="8">
        <f>WEEKDAY(hourlySteps_merged[[#This Row],[ActivityDate]],1)</f>
        <v>7</v>
      </c>
      <c r="E19130" s="1" t="str">
        <f>TEXT(hourlySteps_merged[[#This Row],[ActivityDate]],"dddd")</f>
        <v>Saturday</v>
      </c>
      <c r="F19130" s="6" t="s">
        <v>780</v>
      </c>
      <c r="G19130" s="6" t="str">
        <f>TEXT(hourlySteps_merged[[#This Row],[ActivityTime2]],"hh:mm:ss")</f>
        <v>11:00:00</v>
      </c>
      <c r="H19130">
        <v>686</v>
      </c>
      <c r="I19130">
        <v>0</v>
      </c>
      <c r="J19130">
        <v>0</v>
      </c>
      <c r="K19130">
        <v>69</v>
      </c>
      <c r="L19130" s="1"/>
      <c r="M19130" s="4"/>
    </row>
    <row r="19131" spans="1:13" x14ac:dyDescent="0.25">
      <c r="A19131">
        <v>8253242879</v>
      </c>
      <c r="B19131" t="s">
        <v>370</v>
      </c>
      <c r="C19131" s="1">
        <v>42497</v>
      </c>
      <c r="D19131" s="8">
        <f>WEEKDAY(hourlySteps_merged[[#This Row],[ActivityDate]],1)</f>
        <v>7</v>
      </c>
      <c r="E19131" s="1" t="str">
        <f>TEXT(hourlySteps_merged[[#This Row],[ActivityDate]],"dddd")</f>
        <v>Saturday</v>
      </c>
      <c r="F19131" s="6" t="s">
        <v>781</v>
      </c>
      <c r="G19131" s="6" t="str">
        <f>TEXT(hourlySteps_merged[[#This Row],[ActivityTime2]],"hh:mm:ss")</f>
        <v>12:00:00</v>
      </c>
      <c r="H19131">
        <v>320</v>
      </c>
      <c r="I19131">
        <v>0</v>
      </c>
      <c r="J19131">
        <v>0</v>
      </c>
      <c r="K19131">
        <v>69</v>
      </c>
      <c r="L19131" s="1"/>
      <c r="M19131" s="4"/>
    </row>
    <row r="19132" spans="1:13" x14ac:dyDescent="0.25">
      <c r="A19132">
        <v>8253242879</v>
      </c>
      <c r="B19132" t="s">
        <v>371</v>
      </c>
      <c r="C19132" s="1">
        <v>42497</v>
      </c>
      <c r="D19132" s="8">
        <f>WEEKDAY(hourlySteps_merged[[#This Row],[ActivityDate]],1)</f>
        <v>7</v>
      </c>
      <c r="E19132" s="1" t="str">
        <f>TEXT(hourlySteps_merged[[#This Row],[ActivityDate]],"dddd")</f>
        <v>Saturday</v>
      </c>
      <c r="F19132" s="6" t="s">
        <v>782</v>
      </c>
      <c r="G19132" s="6" t="str">
        <f>TEXT(hourlySteps_merged[[#This Row],[ActivityTime2]],"hh:mm:ss")</f>
        <v>13:00:00</v>
      </c>
      <c r="H19132">
        <v>0</v>
      </c>
      <c r="I19132">
        <v>0</v>
      </c>
      <c r="J19132">
        <v>0</v>
      </c>
      <c r="K19132">
        <v>69</v>
      </c>
      <c r="L19132" s="1"/>
      <c r="M19132" s="4"/>
    </row>
    <row r="19133" spans="1:13" x14ac:dyDescent="0.25">
      <c r="A19133">
        <v>8253242879</v>
      </c>
      <c r="B19133" t="s">
        <v>372</v>
      </c>
      <c r="C19133" s="1">
        <v>42497</v>
      </c>
      <c r="D19133" s="8">
        <f>WEEKDAY(hourlySteps_merged[[#This Row],[ActivityDate]],1)</f>
        <v>7</v>
      </c>
      <c r="E19133" s="1" t="str">
        <f>TEXT(hourlySteps_merged[[#This Row],[ActivityDate]],"dddd")</f>
        <v>Saturday</v>
      </c>
      <c r="F19133" s="6" t="s">
        <v>783</v>
      </c>
      <c r="G19133" s="6" t="str">
        <f>TEXT(hourlySteps_merged[[#This Row],[ActivityTime2]],"hh:mm:ss")</f>
        <v>14:00:00</v>
      </c>
      <c r="H19133">
        <v>13</v>
      </c>
      <c r="I19133">
        <v>2</v>
      </c>
      <c r="J19133">
        <v>3.3333000000000002E-2</v>
      </c>
      <c r="K19133">
        <v>73</v>
      </c>
      <c r="L19133" s="1"/>
      <c r="M19133" s="4"/>
    </row>
    <row r="19134" spans="1:13" x14ac:dyDescent="0.25">
      <c r="A19134">
        <v>8253242879</v>
      </c>
      <c r="B19134" t="s">
        <v>373</v>
      </c>
      <c r="C19134" s="1">
        <v>42497</v>
      </c>
      <c r="D19134" s="8">
        <f>WEEKDAY(hourlySteps_merged[[#This Row],[ActivityDate]],1)</f>
        <v>7</v>
      </c>
      <c r="E19134" s="1" t="str">
        <f>TEXT(hourlySteps_merged[[#This Row],[ActivityDate]],"dddd")</f>
        <v>Saturday</v>
      </c>
      <c r="F19134" s="6" t="s">
        <v>784</v>
      </c>
      <c r="G19134" s="6" t="str">
        <f>TEXT(hourlySteps_merged[[#This Row],[ActivityTime2]],"hh:mm:ss")</f>
        <v>15:00:00</v>
      </c>
      <c r="H19134">
        <v>34</v>
      </c>
      <c r="I19134">
        <v>0</v>
      </c>
      <c r="J19134">
        <v>0</v>
      </c>
      <c r="K19134">
        <v>69</v>
      </c>
      <c r="L19134" s="1"/>
      <c r="M19134" s="4"/>
    </row>
    <row r="19135" spans="1:13" x14ac:dyDescent="0.25">
      <c r="A19135">
        <v>8253242879</v>
      </c>
      <c r="B19135" t="s">
        <v>374</v>
      </c>
      <c r="C19135" s="1">
        <v>42497</v>
      </c>
      <c r="D19135" s="8">
        <f>WEEKDAY(hourlySteps_merged[[#This Row],[ActivityDate]],1)</f>
        <v>7</v>
      </c>
      <c r="E19135" s="1" t="str">
        <f>TEXT(hourlySteps_merged[[#This Row],[ActivityDate]],"dddd")</f>
        <v>Saturday</v>
      </c>
      <c r="F19135" s="6" t="s">
        <v>785</v>
      </c>
      <c r="G19135" s="6" t="str">
        <f>TEXT(hourlySteps_merged[[#This Row],[ActivityTime2]],"hh:mm:ss")</f>
        <v>16:00:00</v>
      </c>
      <c r="H19135">
        <v>632</v>
      </c>
      <c r="I19135">
        <v>0</v>
      </c>
      <c r="J19135">
        <v>0</v>
      </c>
      <c r="K19135">
        <v>69</v>
      </c>
      <c r="L19135" s="1"/>
      <c r="M19135" s="4"/>
    </row>
    <row r="19136" spans="1:13" x14ac:dyDescent="0.25">
      <c r="A19136">
        <v>8253242879</v>
      </c>
      <c r="B19136" t="s">
        <v>375</v>
      </c>
      <c r="C19136" s="1">
        <v>42497</v>
      </c>
      <c r="D19136" s="8">
        <f>WEEKDAY(hourlySteps_merged[[#This Row],[ActivityDate]],1)</f>
        <v>7</v>
      </c>
      <c r="E19136" s="1" t="str">
        <f>TEXT(hourlySteps_merged[[#This Row],[ActivityDate]],"dddd")</f>
        <v>Saturday</v>
      </c>
      <c r="F19136" s="6" t="s">
        <v>786</v>
      </c>
      <c r="G19136" s="6" t="str">
        <f>TEXT(hourlySteps_merged[[#This Row],[ActivityTime2]],"hh:mm:ss")</f>
        <v>17:00:00</v>
      </c>
      <c r="H19136">
        <v>643</v>
      </c>
      <c r="I19136">
        <v>4</v>
      </c>
      <c r="J19136">
        <v>6.6667000000000004E-2</v>
      </c>
      <c r="K19136">
        <v>84</v>
      </c>
      <c r="L19136" s="1"/>
      <c r="M19136" s="4"/>
    </row>
    <row r="19137" spans="1:13" x14ac:dyDescent="0.25">
      <c r="A19137">
        <v>8253242879</v>
      </c>
      <c r="B19137" t="s">
        <v>376</v>
      </c>
      <c r="C19137" s="1">
        <v>42497</v>
      </c>
      <c r="D19137" s="8">
        <f>WEEKDAY(hourlySteps_merged[[#This Row],[ActivityDate]],1)</f>
        <v>7</v>
      </c>
      <c r="E19137" s="1" t="str">
        <f>TEXT(hourlySteps_merged[[#This Row],[ActivityDate]],"dddd")</f>
        <v>Saturday</v>
      </c>
      <c r="F19137" s="6" t="s">
        <v>787</v>
      </c>
      <c r="G19137" s="6" t="str">
        <f>TEXT(hourlySteps_merged[[#This Row],[ActivityTime2]],"hh:mm:ss")</f>
        <v>18:00:00</v>
      </c>
      <c r="H19137">
        <v>2308</v>
      </c>
      <c r="I19137">
        <v>17</v>
      </c>
      <c r="J19137">
        <v>0.283333</v>
      </c>
      <c r="K19137">
        <v>110</v>
      </c>
      <c r="L19137" s="1"/>
      <c r="M19137" s="4"/>
    </row>
    <row r="19138" spans="1:13" x14ac:dyDescent="0.25">
      <c r="A19138">
        <v>8253242879</v>
      </c>
      <c r="B19138" t="s">
        <v>377</v>
      </c>
      <c r="C19138" s="1">
        <v>42497</v>
      </c>
      <c r="D19138" s="8">
        <f>WEEKDAY(hourlySteps_merged[[#This Row],[ActivityDate]],1)</f>
        <v>7</v>
      </c>
      <c r="E19138" s="1" t="str">
        <f>TEXT(hourlySteps_merged[[#This Row],[ActivityDate]],"dddd")</f>
        <v>Saturday</v>
      </c>
      <c r="F19138" s="6" t="s">
        <v>788</v>
      </c>
      <c r="G19138" s="6" t="str">
        <f>TEXT(hourlySteps_merged[[#This Row],[ActivityTime2]],"hh:mm:ss")</f>
        <v>19:00:00</v>
      </c>
      <c r="H19138">
        <v>2167</v>
      </c>
      <c r="I19138">
        <v>12</v>
      </c>
      <c r="J19138">
        <v>0.2</v>
      </c>
      <c r="K19138">
        <v>95</v>
      </c>
      <c r="L19138" s="1"/>
      <c r="M19138" s="4"/>
    </row>
    <row r="19139" spans="1:13" x14ac:dyDescent="0.25">
      <c r="A19139">
        <v>8253242879</v>
      </c>
      <c r="B19139" t="s">
        <v>378</v>
      </c>
      <c r="C19139" s="1">
        <v>42497</v>
      </c>
      <c r="D19139" s="8">
        <f>WEEKDAY(hourlySteps_merged[[#This Row],[ActivityDate]],1)</f>
        <v>7</v>
      </c>
      <c r="E19139" s="1" t="str">
        <f>TEXT(hourlySteps_merged[[#This Row],[ActivityDate]],"dddd")</f>
        <v>Saturday</v>
      </c>
      <c r="F19139" s="6" t="s">
        <v>789</v>
      </c>
      <c r="G19139" s="6" t="str">
        <f>TEXT(hourlySteps_merged[[#This Row],[ActivityTime2]],"hh:mm:ss")</f>
        <v>20:00:00</v>
      </c>
      <c r="H19139">
        <v>26</v>
      </c>
      <c r="I19139">
        <v>14</v>
      </c>
      <c r="J19139">
        <v>0.23333300000000001</v>
      </c>
      <c r="K19139">
        <v>99</v>
      </c>
      <c r="L19139" s="1"/>
      <c r="M19139" s="4"/>
    </row>
    <row r="19140" spans="1:13" x14ac:dyDescent="0.25">
      <c r="A19140">
        <v>8253242879</v>
      </c>
      <c r="B19140" t="s">
        <v>379</v>
      </c>
      <c r="C19140" s="1">
        <v>42497</v>
      </c>
      <c r="D19140" s="8">
        <f>WEEKDAY(hourlySteps_merged[[#This Row],[ActivityDate]],1)</f>
        <v>7</v>
      </c>
      <c r="E19140" s="1" t="str">
        <f>TEXT(hourlySteps_merged[[#This Row],[ActivityDate]],"dddd")</f>
        <v>Saturday</v>
      </c>
      <c r="F19140" s="6" t="s">
        <v>790</v>
      </c>
      <c r="G19140" s="6" t="str">
        <f>TEXT(hourlySteps_merged[[#This Row],[ActivityTime2]],"hh:mm:ss")</f>
        <v>21:00:00</v>
      </c>
      <c r="H19140">
        <v>0</v>
      </c>
      <c r="I19140">
        <v>4</v>
      </c>
      <c r="J19140">
        <v>6.6667000000000004E-2</v>
      </c>
      <c r="K19140">
        <v>79</v>
      </c>
      <c r="L19140" s="1"/>
      <c r="M19140" s="4"/>
    </row>
    <row r="19141" spans="1:13" x14ac:dyDescent="0.25">
      <c r="A19141">
        <v>8253242879</v>
      </c>
      <c r="B19141" t="s">
        <v>380</v>
      </c>
      <c r="C19141" s="1">
        <v>42497</v>
      </c>
      <c r="D19141" s="8">
        <f>WEEKDAY(hourlySteps_merged[[#This Row],[ActivityDate]],1)</f>
        <v>7</v>
      </c>
      <c r="E19141" s="1" t="str">
        <f>TEXT(hourlySteps_merged[[#This Row],[ActivityDate]],"dddd")</f>
        <v>Saturday</v>
      </c>
      <c r="F19141" s="6" t="s">
        <v>791</v>
      </c>
      <c r="G19141" s="6" t="str">
        <f>TEXT(hourlySteps_merged[[#This Row],[ActivityTime2]],"hh:mm:ss")</f>
        <v>22:00:00</v>
      </c>
      <c r="H19141">
        <v>0</v>
      </c>
      <c r="I19141">
        <v>6</v>
      </c>
      <c r="J19141">
        <v>0.1</v>
      </c>
      <c r="K19141">
        <v>85</v>
      </c>
      <c r="L19141" s="1"/>
      <c r="M19141" s="4"/>
    </row>
    <row r="19142" spans="1:13" x14ac:dyDescent="0.25">
      <c r="A19142">
        <v>8253242879</v>
      </c>
      <c r="B19142" t="s">
        <v>381</v>
      </c>
      <c r="C19142" s="1">
        <v>42497</v>
      </c>
      <c r="D19142" s="8">
        <f>WEEKDAY(hourlySteps_merged[[#This Row],[ActivityDate]],1)</f>
        <v>7</v>
      </c>
      <c r="E19142" s="1" t="str">
        <f>TEXT(hourlySteps_merged[[#This Row],[ActivityDate]],"dddd")</f>
        <v>Saturday</v>
      </c>
      <c r="F19142" s="6" t="s">
        <v>792</v>
      </c>
      <c r="G19142" s="6" t="str">
        <f>TEXT(hourlySteps_merged[[#This Row],[ActivityTime2]],"hh:mm:ss")</f>
        <v>23:00:00</v>
      </c>
      <c r="H19142">
        <v>0</v>
      </c>
      <c r="I19142">
        <v>0</v>
      </c>
      <c r="J19142">
        <v>0</v>
      </c>
      <c r="K19142">
        <v>69</v>
      </c>
      <c r="L19142" s="1"/>
      <c r="M19142" s="4"/>
    </row>
    <row r="19143" spans="1:13" x14ac:dyDescent="0.25">
      <c r="A19143">
        <v>8253242879</v>
      </c>
      <c r="B19143" t="s">
        <v>382</v>
      </c>
      <c r="C19143" s="1">
        <v>42497</v>
      </c>
      <c r="D19143" s="8">
        <f>WEEKDAY(hourlySteps_merged[[#This Row],[ActivityDate]],1)</f>
        <v>7</v>
      </c>
      <c r="E19143" s="1" t="str">
        <f>TEXT(hourlySteps_merged[[#This Row],[ActivityDate]],"dddd")</f>
        <v>Saturday</v>
      </c>
      <c r="F19143" s="6" t="s">
        <v>769</v>
      </c>
      <c r="G19143" s="6" t="str">
        <f>TEXT(hourlySteps_merged[[#This Row],[ActivityTime2]],"hh:mm:ss")</f>
        <v>00:00:00</v>
      </c>
      <c r="H19143">
        <v>0</v>
      </c>
      <c r="I19143">
        <v>0</v>
      </c>
      <c r="J19143">
        <v>0</v>
      </c>
      <c r="K19143">
        <v>56</v>
      </c>
      <c r="L19143" s="1"/>
      <c r="M19143" s="4"/>
    </row>
    <row r="19144" spans="1:13" x14ac:dyDescent="0.25">
      <c r="A19144">
        <v>8253242879</v>
      </c>
      <c r="B19144" t="s">
        <v>383</v>
      </c>
      <c r="C19144" s="1">
        <v>42497</v>
      </c>
      <c r="D19144" s="8">
        <f>WEEKDAY(hourlySteps_merged[[#This Row],[ActivityDate]],1)</f>
        <v>7</v>
      </c>
      <c r="E19144" s="1" t="str">
        <f>TEXT(hourlySteps_merged[[#This Row],[ActivityDate]],"dddd")</f>
        <v>Saturday</v>
      </c>
      <c r="F19144" s="6" t="s">
        <v>770</v>
      </c>
      <c r="G19144" s="6" t="str">
        <f>TEXT(hourlySteps_merged[[#This Row],[ActivityTime2]],"hh:mm:ss")</f>
        <v>01:00:00</v>
      </c>
      <c r="H19144">
        <v>0</v>
      </c>
      <c r="I19144">
        <v>0</v>
      </c>
      <c r="J19144">
        <v>0</v>
      </c>
      <c r="K19144">
        <v>56</v>
      </c>
      <c r="L19144" s="1"/>
      <c r="M19144" s="4"/>
    </row>
    <row r="19145" spans="1:13" x14ac:dyDescent="0.25">
      <c r="A19145">
        <v>8253242879</v>
      </c>
      <c r="B19145" t="s">
        <v>384</v>
      </c>
      <c r="C19145" s="1">
        <v>42497</v>
      </c>
      <c r="D19145" s="8">
        <f>WEEKDAY(hourlySteps_merged[[#This Row],[ActivityDate]],1)</f>
        <v>7</v>
      </c>
      <c r="E19145" s="1" t="str">
        <f>TEXT(hourlySteps_merged[[#This Row],[ActivityDate]],"dddd")</f>
        <v>Saturday</v>
      </c>
      <c r="F19145" s="6" t="s">
        <v>771</v>
      </c>
      <c r="G19145" s="6" t="str">
        <f>TEXT(hourlySteps_merged[[#This Row],[ActivityTime2]],"hh:mm:ss")</f>
        <v>02:00:00</v>
      </c>
      <c r="H19145">
        <v>0</v>
      </c>
      <c r="I19145">
        <v>0</v>
      </c>
      <c r="J19145">
        <v>0</v>
      </c>
      <c r="K19145">
        <v>56</v>
      </c>
      <c r="L19145" s="1"/>
      <c r="M19145" s="4"/>
    </row>
    <row r="19146" spans="1:13" x14ac:dyDescent="0.25">
      <c r="A19146">
        <v>8253242879</v>
      </c>
      <c r="B19146" t="s">
        <v>30</v>
      </c>
      <c r="C19146" s="1">
        <v>42497</v>
      </c>
      <c r="D19146" s="8">
        <f>WEEKDAY(hourlySteps_merged[[#This Row],[ActivityDate]],1)</f>
        <v>7</v>
      </c>
      <c r="E19146" s="1" t="str">
        <f>TEXT(hourlySteps_merged[[#This Row],[ActivityDate]],"dddd")</f>
        <v>Saturday</v>
      </c>
      <c r="F19146" s="6" t="s">
        <v>772</v>
      </c>
      <c r="G19146" s="6" t="str">
        <f>TEXT(hourlySteps_merged[[#This Row],[ActivityTime2]],"hh:mm:ss")</f>
        <v>03:00:00</v>
      </c>
      <c r="H19146">
        <v>0</v>
      </c>
      <c r="I19146">
        <v>0</v>
      </c>
      <c r="J19146">
        <v>0</v>
      </c>
      <c r="K19146">
        <v>56</v>
      </c>
      <c r="L19146" s="1"/>
      <c r="M19146" s="4"/>
    </row>
    <row r="19147" spans="1:13" x14ac:dyDescent="0.25">
      <c r="A19147">
        <v>8253242879</v>
      </c>
      <c r="B19147" t="s">
        <v>385</v>
      </c>
      <c r="C19147" s="1">
        <v>42497</v>
      </c>
      <c r="D19147" s="8">
        <f>WEEKDAY(hourlySteps_merged[[#This Row],[ActivityDate]],1)</f>
        <v>7</v>
      </c>
      <c r="E19147" s="1" t="str">
        <f>TEXT(hourlySteps_merged[[#This Row],[ActivityDate]],"dddd")</f>
        <v>Saturday</v>
      </c>
      <c r="F19147" s="6" t="s">
        <v>773</v>
      </c>
      <c r="G19147" s="6" t="str">
        <f>TEXT(hourlySteps_merged[[#This Row],[ActivityTime2]],"hh:mm:ss")</f>
        <v>04:00:00</v>
      </c>
      <c r="H19147">
        <v>0</v>
      </c>
      <c r="I19147">
        <v>0</v>
      </c>
      <c r="J19147">
        <v>0</v>
      </c>
      <c r="K19147">
        <v>56</v>
      </c>
      <c r="L19147" s="1"/>
      <c r="M19147" s="4"/>
    </row>
    <row r="19148" spans="1:13" x14ac:dyDescent="0.25">
      <c r="A19148">
        <v>8253242879</v>
      </c>
      <c r="B19148" t="s">
        <v>386</v>
      </c>
      <c r="C19148" s="1">
        <v>42497</v>
      </c>
      <c r="D19148" s="8">
        <f>WEEKDAY(hourlySteps_merged[[#This Row],[ActivityDate]],1)</f>
        <v>7</v>
      </c>
      <c r="E19148" s="1" t="str">
        <f>TEXT(hourlySteps_merged[[#This Row],[ActivityDate]],"dddd")</f>
        <v>Saturday</v>
      </c>
      <c r="F19148" s="6" t="s">
        <v>774</v>
      </c>
      <c r="G19148" s="6" t="str">
        <f>TEXT(hourlySteps_merged[[#This Row],[ActivityTime2]],"hh:mm:ss")</f>
        <v>05:00:00</v>
      </c>
      <c r="H19148">
        <v>0</v>
      </c>
      <c r="I19148">
        <v>0</v>
      </c>
      <c r="J19148">
        <v>0</v>
      </c>
      <c r="K19148">
        <v>56</v>
      </c>
      <c r="L19148" s="1"/>
      <c r="M19148" s="4"/>
    </row>
    <row r="19149" spans="1:13" x14ac:dyDescent="0.25">
      <c r="A19149">
        <v>8253242879</v>
      </c>
      <c r="B19149" t="s">
        <v>387</v>
      </c>
      <c r="C19149" s="1">
        <v>42497</v>
      </c>
      <c r="D19149" s="8">
        <f>WEEKDAY(hourlySteps_merged[[#This Row],[ActivityDate]],1)</f>
        <v>7</v>
      </c>
      <c r="E19149" s="1" t="str">
        <f>TEXT(hourlySteps_merged[[#This Row],[ActivityDate]],"dddd")</f>
        <v>Saturday</v>
      </c>
      <c r="F19149" s="6" t="s">
        <v>775</v>
      </c>
      <c r="G19149" s="6" t="str">
        <f>TEXT(hourlySteps_merged[[#This Row],[ActivityTime2]],"hh:mm:ss")</f>
        <v>06:00:00</v>
      </c>
      <c r="H19149">
        <v>0</v>
      </c>
      <c r="I19149">
        <v>0</v>
      </c>
      <c r="J19149">
        <v>0</v>
      </c>
      <c r="K19149">
        <v>56</v>
      </c>
      <c r="L19149" s="1"/>
      <c r="M19149" s="4"/>
    </row>
    <row r="19150" spans="1:13" x14ac:dyDescent="0.25">
      <c r="A19150">
        <v>8253242879</v>
      </c>
      <c r="B19150" t="s">
        <v>388</v>
      </c>
      <c r="C19150" s="1">
        <v>42497</v>
      </c>
      <c r="D19150" s="8">
        <f>WEEKDAY(hourlySteps_merged[[#This Row],[ActivityDate]],1)</f>
        <v>7</v>
      </c>
      <c r="E19150" s="1" t="str">
        <f>TEXT(hourlySteps_merged[[#This Row],[ActivityDate]],"dddd")</f>
        <v>Saturday</v>
      </c>
      <c r="F19150" s="6" t="s">
        <v>776</v>
      </c>
      <c r="G19150" s="6" t="str">
        <f>TEXT(hourlySteps_merged[[#This Row],[ActivityTime2]],"hh:mm:ss")</f>
        <v>07:00:00</v>
      </c>
      <c r="H19150">
        <v>0</v>
      </c>
      <c r="I19150">
        <v>0</v>
      </c>
      <c r="J19150">
        <v>0</v>
      </c>
      <c r="K19150">
        <v>56</v>
      </c>
      <c r="L19150" s="1"/>
      <c r="M19150" s="4"/>
    </row>
    <row r="19151" spans="1:13" x14ac:dyDescent="0.25">
      <c r="A19151">
        <v>8253242879</v>
      </c>
      <c r="B19151" t="s">
        <v>389</v>
      </c>
      <c r="C19151" s="1">
        <v>42497</v>
      </c>
      <c r="D19151" s="8">
        <f>WEEKDAY(hourlySteps_merged[[#This Row],[ActivityDate]],1)</f>
        <v>7</v>
      </c>
      <c r="E19151" s="1" t="str">
        <f>TEXT(hourlySteps_merged[[#This Row],[ActivityDate]],"dddd")</f>
        <v>Saturday</v>
      </c>
      <c r="F19151" s="6" t="s">
        <v>777</v>
      </c>
      <c r="G19151" s="6" t="str">
        <f>TEXT(hourlySteps_merged[[#This Row],[ActivityTime2]],"hh:mm:ss")</f>
        <v>08:00:00</v>
      </c>
      <c r="H19151">
        <v>0</v>
      </c>
      <c r="I19151">
        <v>2</v>
      </c>
      <c r="J19151">
        <v>3.3333000000000002E-2</v>
      </c>
      <c r="K19151">
        <v>60</v>
      </c>
      <c r="L19151" s="1"/>
      <c r="M19151" s="4"/>
    </row>
    <row r="19152" spans="1:13" x14ac:dyDescent="0.25">
      <c r="A19152">
        <v>8253242879</v>
      </c>
      <c r="B19152" t="s">
        <v>390</v>
      </c>
      <c r="C19152" s="1">
        <v>42497</v>
      </c>
      <c r="D19152" s="8">
        <f>WEEKDAY(hourlySteps_merged[[#This Row],[ActivityDate]],1)</f>
        <v>7</v>
      </c>
      <c r="E19152" s="1" t="str">
        <f>TEXT(hourlySteps_merged[[#This Row],[ActivityDate]],"dddd")</f>
        <v>Saturday</v>
      </c>
      <c r="F19152" s="6" t="s">
        <v>778</v>
      </c>
      <c r="G19152" s="6" t="str">
        <f>TEXT(hourlySteps_merged[[#This Row],[ActivityTime2]],"hh:mm:ss")</f>
        <v>09:00:00</v>
      </c>
      <c r="H19152">
        <v>0</v>
      </c>
      <c r="I19152">
        <v>15</v>
      </c>
      <c r="J19152">
        <v>0.25</v>
      </c>
      <c r="K19152">
        <v>84</v>
      </c>
      <c r="L19152" s="1"/>
      <c r="M19152" s="4"/>
    </row>
    <row r="19153" spans="1:13" x14ac:dyDescent="0.25">
      <c r="A19153">
        <v>8253242879</v>
      </c>
      <c r="B19153" t="s">
        <v>391</v>
      </c>
      <c r="C19153" s="1">
        <v>42497</v>
      </c>
      <c r="D19153" s="8">
        <f>WEEKDAY(hourlySteps_merged[[#This Row],[ActivityDate]],1)</f>
        <v>7</v>
      </c>
      <c r="E19153" s="1" t="str">
        <f>TEXT(hourlySteps_merged[[#This Row],[ActivityDate]],"dddd")</f>
        <v>Saturday</v>
      </c>
      <c r="F19153" s="6" t="s">
        <v>779</v>
      </c>
      <c r="G19153" s="6" t="str">
        <f>TEXT(hourlySteps_merged[[#This Row],[ActivityTime2]],"hh:mm:ss")</f>
        <v>10:00:00</v>
      </c>
      <c r="H19153">
        <v>0</v>
      </c>
      <c r="I19153">
        <v>15</v>
      </c>
      <c r="J19153">
        <v>0.25</v>
      </c>
      <c r="K19153">
        <v>85</v>
      </c>
      <c r="L19153" s="1"/>
      <c r="M19153" s="4"/>
    </row>
    <row r="19154" spans="1:13" x14ac:dyDescent="0.25">
      <c r="A19154">
        <v>8253242879</v>
      </c>
      <c r="B19154" t="s">
        <v>392</v>
      </c>
      <c r="C19154" s="1">
        <v>42497</v>
      </c>
      <c r="D19154" s="8">
        <f>WEEKDAY(hourlySteps_merged[[#This Row],[ActivityDate]],1)</f>
        <v>7</v>
      </c>
      <c r="E19154" s="1" t="str">
        <f>TEXT(hourlySteps_merged[[#This Row],[ActivityDate]],"dddd")</f>
        <v>Saturday</v>
      </c>
      <c r="F19154" s="6" t="s">
        <v>780</v>
      </c>
      <c r="G19154" s="6" t="str">
        <f>TEXT(hourlySteps_merged[[#This Row],[ActivityTime2]],"hh:mm:ss")</f>
        <v>11:00:00</v>
      </c>
      <c r="H19154">
        <v>0</v>
      </c>
      <c r="I19154">
        <v>27</v>
      </c>
      <c r="J19154">
        <v>0.45</v>
      </c>
      <c r="K19154">
        <v>103</v>
      </c>
      <c r="L19154" s="1"/>
      <c r="M19154" s="4"/>
    </row>
    <row r="19155" spans="1:13" x14ac:dyDescent="0.25">
      <c r="A19155">
        <v>8253242879</v>
      </c>
      <c r="B19155" t="s">
        <v>393</v>
      </c>
      <c r="C19155" s="1">
        <v>42497</v>
      </c>
      <c r="D19155" s="8">
        <f>WEEKDAY(hourlySteps_merged[[#This Row],[ActivityDate]],1)</f>
        <v>7</v>
      </c>
      <c r="E19155" s="1" t="str">
        <f>TEXT(hourlySteps_merged[[#This Row],[ActivityDate]],"dddd")</f>
        <v>Saturday</v>
      </c>
      <c r="F19155" s="6" t="s">
        <v>781</v>
      </c>
      <c r="G19155" s="6" t="str">
        <f>TEXT(hourlySteps_merged[[#This Row],[ActivityTime2]],"hh:mm:ss")</f>
        <v>12:00:00</v>
      </c>
      <c r="H19155">
        <v>0</v>
      </c>
      <c r="I19155">
        <v>6</v>
      </c>
      <c r="J19155">
        <v>0.1</v>
      </c>
      <c r="K19155">
        <v>68</v>
      </c>
      <c r="L19155" s="1"/>
      <c r="M19155" s="4"/>
    </row>
    <row r="19156" spans="1:13" x14ac:dyDescent="0.25">
      <c r="A19156">
        <v>8253242879</v>
      </c>
      <c r="B19156" t="s">
        <v>394</v>
      </c>
      <c r="C19156" s="1">
        <v>42497</v>
      </c>
      <c r="D19156" s="8">
        <f>WEEKDAY(hourlySteps_merged[[#This Row],[ActivityDate]],1)</f>
        <v>7</v>
      </c>
      <c r="E19156" s="1" t="str">
        <f>TEXT(hourlySteps_merged[[#This Row],[ActivityDate]],"dddd")</f>
        <v>Saturday</v>
      </c>
      <c r="F19156" s="6" t="s">
        <v>782</v>
      </c>
      <c r="G19156" s="6" t="str">
        <f>TEXT(hourlySteps_merged[[#This Row],[ActivityTime2]],"hh:mm:ss")</f>
        <v>13:00:00</v>
      </c>
      <c r="H19156">
        <v>0</v>
      </c>
      <c r="I19156">
        <v>6</v>
      </c>
      <c r="J19156">
        <v>0.1</v>
      </c>
      <c r="K19156">
        <v>66</v>
      </c>
      <c r="L19156" s="1"/>
      <c r="M19156" s="4"/>
    </row>
    <row r="19157" spans="1:13" x14ac:dyDescent="0.25">
      <c r="A19157">
        <v>8253242879</v>
      </c>
      <c r="B19157" t="s">
        <v>395</v>
      </c>
      <c r="C19157" s="1">
        <v>42497</v>
      </c>
      <c r="D19157" s="8">
        <f>WEEKDAY(hourlySteps_merged[[#This Row],[ActivityDate]],1)</f>
        <v>7</v>
      </c>
      <c r="E19157" s="1" t="str">
        <f>TEXT(hourlySteps_merged[[#This Row],[ActivityDate]],"dddd")</f>
        <v>Saturday</v>
      </c>
      <c r="F19157" s="6" t="s">
        <v>783</v>
      </c>
      <c r="G19157" s="6" t="str">
        <f>TEXT(hourlySteps_merged[[#This Row],[ActivityTime2]],"hh:mm:ss")</f>
        <v>14:00:00</v>
      </c>
      <c r="H19157">
        <v>56</v>
      </c>
      <c r="I19157">
        <v>20</v>
      </c>
      <c r="J19157">
        <v>0.33333299999999999</v>
      </c>
      <c r="K19157">
        <v>93</v>
      </c>
      <c r="L19157" s="1"/>
      <c r="M19157" s="4"/>
    </row>
    <row r="19158" spans="1:13" x14ac:dyDescent="0.25">
      <c r="A19158">
        <v>8253242879</v>
      </c>
      <c r="B19158" t="s">
        <v>396</v>
      </c>
      <c r="C19158" s="1">
        <v>42497</v>
      </c>
      <c r="D19158" s="8">
        <f>WEEKDAY(hourlySteps_merged[[#This Row],[ActivityDate]],1)</f>
        <v>7</v>
      </c>
      <c r="E19158" s="1" t="str">
        <f>TEXT(hourlySteps_merged[[#This Row],[ActivityDate]],"dddd")</f>
        <v>Saturday</v>
      </c>
      <c r="F19158" s="6" t="s">
        <v>784</v>
      </c>
      <c r="G19158" s="6" t="str">
        <f>TEXT(hourlySteps_merged[[#This Row],[ActivityTime2]],"hh:mm:ss")</f>
        <v>15:00:00</v>
      </c>
      <c r="H19158">
        <v>2762</v>
      </c>
      <c r="I19158">
        <v>36</v>
      </c>
      <c r="J19158">
        <v>0.6</v>
      </c>
      <c r="K19158">
        <v>124</v>
      </c>
      <c r="L19158" s="1"/>
      <c r="M19158" s="4"/>
    </row>
    <row r="19159" spans="1:13" x14ac:dyDescent="0.25">
      <c r="A19159">
        <v>8253242879</v>
      </c>
      <c r="B19159" t="s">
        <v>397</v>
      </c>
      <c r="C19159" s="1">
        <v>42497</v>
      </c>
      <c r="D19159" s="8">
        <f>WEEKDAY(hourlySteps_merged[[#This Row],[ActivityDate]],1)</f>
        <v>7</v>
      </c>
      <c r="E19159" s="1" t="str">
        <f>TEXT(hourlySteps_merged[[#This Row],[ActivityDate]],"dddd")</f>
        <v>Saturday</v>
      </c>
      <c r="F19159" s="6" t="s">
        <v>785</v>
      </c>
      <c r="G19159" s="6" t="str">
        <f>TEXT(hourlySteps_merged[[#This Row],[ActivityTime2]],"hh:mm:ss")</f>
        <v>16:00:00</v>
      </c>
      <c r="H19159">
        <v>347</v>
      </c>
      <c r="I19159">
        <v>114</v>
      </c>
      <c r="J19159">
        <v>1.9</v>
      </c>
      <c r="K19159">
        <v>265</v>
      </c>
      <c r="L19159" s="1"/>
      <c r="M19159" s="4"/>
    </row>
    <row r="19160" spans="1:13" x14ac:dyDescent="0.25">
      <c r="A19160">
        <v>8253242879</v>
      </c>
      <c r="B19160" t="s">
        <v>398</v>
      </c>
      <c r="C19160" s="1">
        <v>42497</v>
      </c>
      <c r="D19160" s="8">
        <f>WEEKDAY(hourlySteps_merged[[#This Row],[ActivityDate]],1)</f>
        <v>7</v>
      </c>
      <c r="E19160" s="1" t="str">
        <f>TEXT(hourlySteps_merged[[#This Row],[ActivityDate]],"dddd")</f>
        <v>Saturday</v>
      </c>
      <c r="F19160" s="6" t="s">
        <v>786</v>
      </c>
      <c r="G19160" s="6" t="str">
        <f>TEXT(hourlySteps_merged[[#This Row],[ActivityTime2]],"hh:mm:ss")</f>
        <v>17:00:00</v>
      </c>
      <c r="H19160">
        <v>194</v>
      </c>
      <c r="I19160">
        <v>8</v>
      </c>
      <c r="J19160">
        <v>0.13333300000000001</v>
      </c>
      <c r="K19160">
        <v>74</v>
      </c>
      <c r="L19160" s="1"/>
      <c r="M19160" s="4"/>
    </row>
    <row r="19161" spans="1:13" x14ac:dyDescent="0.25">
      <c r="A19161">
        <v>8253242879</v>
      </c>
      <c r="B19161" t="s">
        <v>399</v>
      </c>
      <c r="C19161" s="1">
        <v>42497</v>
      </c>
      <c r="D19161" s="8">
        <f>WEEKDAY(hourlySteps_merged[[#This Row],[ActivityDate]],1)</f>
        <v>7</v>
      </c>
      <c r="E19161" s="1" t="str">
        <f>TEXT(hourlySteps_merged[[#This Row],[ActivityDate]],"dddd")</f>
        <v>Saturday</v>
      </c>
      <c r="F19161" s="6" t="s">
        <v>787</v>
      </c>
      <c r="G19161" s="6" t="str">
        <f>TEXT(hourlySteps_merged[[#This Row],[ActivityTime2]],"hh:mm:ss")</f>
        <v>18:00:00</v>
      </c>
      <c r="H19161">
        <v>14</v>
      </c>
      <c r="I19161">
        <v>10</v>
      </c>
      <c r="J19161">
        <v>0.16666700000000001</v>
      </c>
      <c r="K19161">
        <v>80</v>
      </c>
      <c r="L19161" s="1"/>
      <c r="M19161" s="4"/>
    </row>
    <row r="19162" spans="1:13" x14ac:dyDescent="0.25">
      <c r="A19162">
        <v>8253242879</v>
      </c>
      <c r="B19162" t="s">
        <v>400</v>
      </c>
      <c r="C19162" s="1">
        <v>42497</v>
      </c>
      <c r="D19162" s="8">
        <f>WEEKDAY(hourlySteps_merged[[#This Row],[ActivityDate]],1)</f>
        <v>7</v>
      </c>
      <c r="E19162" s="1" t="str">
        <f>TEXT(hourlySteps_merged[[#This Row],[ActivityDate]],"dddd")</f>
        <v>Saturday</v>
      </c>
      <c r="F19162" s="6" t="s">
        <v>788</v>
      </c>
      <c r="G19162" s="6" t="str">
        <f>TEXT(hourlySteps_merged[[#This Row],[ActivityTime2]],"hh:mm:ss")</f>
        <v>19:00:00</v>
      </c>
      <c r="H19162">
        <v>155</v>
      </c>
      <c r="I19162">
        <v>22</v>
      </c>
      <c r="J19162">
        <v>0.36666700000000002</v>
      </c>
      <c r="K19162">
        <v>98</v>
      </c>
      <c r="L19162" s="1"/>
      <c r="M19162" s="4"/>
    </row>
    <row r="19163" spans="1:13" x14ac:dyDescent="0.25">
      <c r="A19163">
        <v>8253242879</v>
      </c>
      <c r="B19163" t="s">
        <v>401</v>
      </c>
      <c r="C19163" s="1">
        <v>42497</v>
      </c>
      <c r="D19163" s="8">
        <f>WEEKDAY(hourlySteps_merged[[#This Row],[ActivityDate]],1)</f>
        <v>7</v>
      </c>
      <c r="E19163" s="1" t="str">
        <f>TEXT(hourlySteps_merged[[#This Row],[ActivityDate]],"dddd")</f>
        <v>Saturday</v>
      </c>
      <c r="F19163" s="6" t="s">
        <v>789</v>
      </c>
      <c r="G19163" s="6" t="str">
        <f>TEXT(hourlySteps_merged[[#This Row],[ActivityTime2]],"hh:mm:ss")</f>
        <v>20:00:00</v>
      </c>
      <c r="H19163">
        <v>234</v>
      </c>
      <c r="I19163">
        <v>18</v>
      </c>
      <c r="J19163">
        <v>0.3</v>
      </c>
      <c r="K19163">
        <v>102</v>
      </c>
      <c r="L19163" s="1"/>
      <c r="M19163" s="4"/>
    </row>
    <row r="19164" spans="1:13" x14ac:dyDescent="0.25">
      <c r="A19164">
        <v>8253242879</v>
      </c>
      <c r="B19164" t="s">
        <v>402</v>
      </c>
      <c r="C19164" s="1">
        <v>42497</v>
      </c>
      <c r="D19164" s="8">
        <f>WEEKDAY(hourlySteps_merged[[#This Row],[ActivityDate]],1)</f>
        <v>7</v>
      </c>
      <c r="E19164" s="1" t="str">
        <f>TEXT(hourlySteps_merged[[#This Row],[ActivityDate]],"dddd")</f>
        <v>Saturday</v>
      </c>
      <c r="F19164" s="6" t="s">
        <v>790</v>
      </c>
      <c r="G19164" s="6" t="str">
        <f>TEXT(hourlySteps_merged[[#This Row],[ActivityTime2]],"hh:mm:ss")</f>
        <v>21:00:00</v>
      </c>
      <c r="H19164">
        <v>81</v>
      </c>
      <c r="I19164">
        <v>9</v>
      </c>
      <c r="J19164">
        <v>0.15</v>
      </c>
      <c r="K19164">
        <v>74</v>
      </c>
      <c r="L19164" s="1"/>
      <c r="M19164" s="4"/>
    </row>
    <row r="19165" spans="1:13" x14ac:dyDescent="0.25">
      <c r="A19165">
        <v>8253242879</v>
      </c>
      <c r="B19165" t="s">
        <v>403</v>
      </c>
      <c r="C19165" s="1">
        <v>42497</v>
      </c>
      <c r="D19165" s="8">
        <f>WEEKDAY(hourlySteps_merged[[#This Row],[ActivityDate]],1)</f>
        <v>7</v>
      </c>
      <c r="E19165" s="1" t="str">
        <f>TEXT(hourlySteps_merged[[#This Row],[ActivityDate]],"dddd")</f>
        <v>Saturday</v>
      </c>
      <c r="F19165" s="6" t="s">
        <v>791</v>
      </c>
      <c r="G19165" s="6" t="str">
        <f>TEXT(hourlySteps_merged[[#This Row],[ActivityTime2]],"hh:mm:ss")</f>
        <v>22:00:00</v>
      </c>
      <c r="H19165">
        <v>99</v>
      </c>
      <c r="I19165">
        <v>25</v>
      </c>
      <c r="J19165">
        <v>0.41666700000000001</v>
      </c>
      <c r="K19165">
        <v>97</v>
      </c>
      <c r="L19165" s="1"/>
      <c r="M19165" s="4"/>
    </row>
    <row r="19166" spans="1:13" x14ac:dyDescent="0.25">
      <c r="A19166">
        <v>8253242879</v>
      </c>
      <c r="B19166" t="s">
        <v>404</v>
      </c>
      <c r="C19166" s="1">
        <v>42497</v>
      </c>
      <c r="D19166" s="8">
        <f>WEEKDAY(hourlySteps_merged[[#This Row],[ActivityDate]],1)</f>
        <v>7</v>
      </c>
      <c r="E19166" s="1" t="str">
        <f>TEXT(hourlySteps_merged[[#This Row],[ActivityDate]],"dddd")</f>
        <v>Saturday</v>
      </c>
      <c r="F19166" s="6" t="s">
        <v>792</v>
      </c>
      <c r="G19166" s="6" t="str">
        <f>TEXT(hourlySteps_merged[[#This Row],[ActivityTime2]],"hh:mm:ss")</f>
        <v>23:00:00</v>
      </c>
      <c r="H19166">
        <v>0</v>
      </c>
      <c r="I19166">
        <v>1</v>
      </c>
      <c r="J19166">
        <v>1.6667000000000001E-2</v>
      </c>
      <c r="K19166">
        <v>57</v>
      </c>
      <c r="L19166" s="1"/>
      <c r="M19166" s="4"/>
    </row>
    <row r="19167" spans="1:13" x14ac:dyDescent="0.25">
      <c r="A19167">
        <v>8253242879</v>
      </c>
      <c r="B19167" t="s">
        <v>405</v>
      </c>
      <c r="C19167" s="1">
        <v>42497</v>
      </c>
      <c r="D19167" s="8">
        <f>WEEKDAY(hourlySteps_merged[[#This Row],[ActivityDate]],1)</f>
        <v>7</v>
      </c>
      <c r="E19167" s="1" t="str">
        <f>TEXT(hourlySteps_merged[[#This Row],[ActivityDate]],"dddd")</f>
        <v>Saturday</v>
      </c>
      <c r="F19167" s="6" t="s">
        <v>769</v>
      </c>
      <c r="G19167" s="6" t="str">
        <f>TEXT(hourlySteps_merged[[#This Row],[ActivityTime2]],"hh:mm:ss")</f>
        <v>00:00:00</v>
      </c>
      <c r="H19167">
        <v>223</v>
      </c>
      <c r="I19167">
        <v>1</v>
      </c>
      <c r="J19167">
        <v>1.6667000000000001E-2</v>
      </c>
      <c r="K19167">
        <v>87</v>
      </c>
      <c r="L19167" s="1"/>
      <c r="M19167" s="4"/>
    </row>
    <row r="19168" spans="1:13" x14ac:dyDescent="0.25">
      <c r="A19168">
        <v>8253242879</v>
      </c>
      <c r="B19168" t="s">
        <v>406</v>
      </c>
      <c r="C19168" s="1">
        <v>42497</v>
      </c>
      <c r="D19168" s="8">
        <f>WEEKDAY(hourlySteps_merged[[#This Row],[ActivityDate]],1)</f>
        <v>7</v>
      </c>
      <c r="E19168" s="1" t="str">
        <f>TEXT(hourlySteps_merged[[#This Row],[ActivityDate]],"dddd")</f>
        <v>Saturday</v>
      </c>
      <c r="F19168" s="6" t="s">
        <v>770</v>
      </c>
      <c r="G19168" s="6" t="str">
        <f>TEXT(hourlySteps_merged[[#This Row],[ActivityTime2]],"hh:mm:ss")</f>
        <v>01:00:00</v>
      </c>
      <c r="H19168">
        <v>194</v>
      </c>
      <c r="I19168">
        <v>0</v>
      </c>
      <c r="J19168">
        <v>0</v>
      </c>
      <c r="K19168">
        <v>85</v>
      </c>
      <c r="L19168" s="1"/>
      <c r="M19168" s="4"/>
    </row>
    <row r="19169" spans="1:13" x14ac:dyDescent="0.25">
      <c r="A19169">
        <v>8253242879</v>
      </c>
      <c r="B19169" t="s">
        <v>407</v>
      </c>
      <c r="C19169" s="1">
        <v>42497</v>
      </c>
      <c r="D19169" s="8">
        <f>WEEKDAY(hourlySteps_merged[[#This Row],[ActivityDate]],1)</f>
        <v>7</v>
      </c>
      <c r="E19169" s="1" t="str">
        <f>TEXT(hourlySteps_merged[[#This Row],[ActivityDate]],"dddd")</f>
        <v>Saturday</v>
      </c>
      <c r="F19169" s="6" t="s">
        <v>771</v>
      </c>
      <c r="G19169" s="6" t="str">
        <f>TEXT(hourlySteps_merged[[#This Row],[ActivityTime2]],"hh:mm:ss")</f>
        <v>02:00:00</v>
      </c>
      <c r="H19169">
        <v>203</v>
      </c>
      <c r="I19169">
        <v>0</v>
      </c>
      <c r="J19169">
        <v>0</v>
      </c>
      <c r="K19169">
        <v>85</v>
      </c>
      <c r="L19169" s="1"/>
      <c r="M19169" s="4"/>
    </row>
    <row r="19170" spans="1:13" x14ac:dyDescent="0.25">
      <c r="A19170">
        <v>8253242879</v>
      </c>
      <c r="B19170" t="s">
        <v>46</v>
      </c>
      <c r="C19170" s="1">
        <v>42497</v>
      </c>
      <c r="D19170" s="8">
        <f>WEEKDAY(hourlySteps_merged[[#This Row],[ActivityDate]],1)</f>
        <v>7</v>
      </c>
      <c r="E19170" s="1" t="str">
        <f>TEXT(hourlySteps_merged[[#This Row],[ActivityDate]],"dddd")</f>
        <v>Saturday</v>
      </c>
      <c r="F19170" s="6" t="s">
        <v>772</v>
      </c>
      <c r="G19170" s="6" t="str">
        <f>TEXT(hourlySteps_merged[[#This Row],[ActivityTime2]],"hh:mm:ss")</f>
        <v>03:00:00</v>
      </c>
      <c r="H19170">
        <v>0</v>
      </c>
      <c r="I19170">
        <v>0</v>
      </c>
      <c r="J19170">
        <v>0</v>
      </c>
      <c r="K19170">
        <v>85</v>
      </c>
      <c r="L19170" s="1"/>
      <c r="M19170" s="4"/>
    </row>
    <row r="19171" spans="1:13" x14ac:dyDescent="0.25">
      <c r="A19171">
        <v>8253242879</v>
      </c>
      <c r="B19171" t="s">
        <v>408</v>
      </c>
      <c r="C19171" s="1">
        <v>42497</v>
      </c>
      <c r="D19171" s="8">
        <f>WEEKDAY(hourlySteps_merged[[#This Row],[ActivityDate]],1)</f>
        <v>7</v>
      </c>
      <c r="E19171" s="1" t="str">
        <f>TEXT(hourlySteps_merged[[#This Row],[ActivityDate]],"dddd")</f>
        <v>Saturday</v>
      </c>
      <c r="F19171" s="6" t="s">
        <v>773</v>
      </c>
      <c r="G19171" s="6" t="str">
        <f>TEXT(hourlySteps_merged[[#This Row],[ActivityTime2]],"hh:mm:ss")</f>
        <v>04:00:00</v>
      </c>
      <c r="H19171">
        <v>0</v>
      </c>
      <c r="I19171">
        <v>0</v>
      </c>
      <c r="J19171">
        <v>0</v>
      </c>
      <c r="K19171">
        <v>84</v>
      </c>
      <c r="L19171" s="1"/>
      <c r="M19171" s="4"/>
    </row>
    <row r="19172" spans="1:13" x14ac:dyDescent="0.25">
      <c r="A19172">
        <v>8253242879</v>
      </c>
      <c r="B19172" t="s">
        <v>409</v>
      </c>
      <c r="C19172" s="1">
        <v>42497</v>
      </c>
      <c r="D19172" s="8">
        <f>WEEKDAY(hourlySteps_merged[[#This Row],[ActivityDate]],1)</f>
        <v>7</v>
      </c>
      <c r="E19172" s="1" t="str">
        <f>TEXT(hourlySteps_merged[[#This Row],[ActivityDate]],"dddd")</f>
        <v>Saturday</v>
      </c>
      <c r="F19172" s="6" t="s">
        <v>774</v>
      </c>
      <c r="G19172" s="6" t="str">
        <f>TEXT(hourlySteps_merged[[#This Row],[ActivityTime2]],"hh:mm:ss")</f>
        <v>05:00:00</v>
      </c>
      <c r="H19172">
        <v>0</v>
      </c>
      <c r="I19172">
        <v>0</v>
      </c>
      <c r="J19172">
        <v>0</v>
      </c>
      <c r="K19172">
        <v>85</v>
      </c>
      <c r="L19172" s="1"/>
      <c r="M19172" s="4"/>
    </row>
    <row r="19173" spans="1:13" x14ac:dyDescent="0.25">
      <c r="A19173">
        <v>8253242879</v>
      </c>
      <c r="B19173" t="s">
        <v>410</v>
      </c>
      <c r="C19173" s="1">
        <v>42497</v>
      </c>
      <c r="D19173" s="8">
        <f>WEEKDAY(hourlySteps_merged[[#This Row],[ActivityDate]],1)</f>
        <v>7</v>
      </c>
      <c r="E19173" s="1" t="str">
        <f>TEXT(hourlySteps_merged[[#This Row],[ActivityDate]],"dddd")</f>
        <v>Saturday</v>
      </c>
      <c r="F19173" s="6" t="s">
        <v>775</v>
      </c>
      <c r="G19173" s="6" t="str">
        <f>TEXT(hourlySteps_merged[[#This Row],[ActivityTime2]],"hh:mm:ss")</f>
        <v>06:00:00</v>
      </c>
      <c r="H19173">
        <v>0</v>
      </c>
      <c r="I19173">
        <v>14</v>
      </c>
      <c r="J19173">
        <v>0.23333300000000001</v>
      </c>
      <c r="K19173">
        <v>128</v>
      </c>
      <c r="L19173" s="1"/>
      <c r="M19173" s="4"/>
    </row>
    <row r="19174" spans="1:13" x14ac:dyDescent="0.25">
      <c r="A19174">
        <v>8253242879</v>
      </c>
      <c r="B19174" t="s">
        <v>411</v>
      </c>
      <c r="C19174" s="1">
        <v>42497</v>
      </c>
      <c r="D19174" s="8">
        <f>WEEKDAY(hourlySteps_merged[[#This Row],[ActivityDate]],1)</f>
        <v>7</v>
      </c>
      <c r="E19174" s="1" t="str">
        <f>TEXT(hourlySteps_merged[[#This Row],[ActivityDate]],"dddd")</f>
        <v>Saturday</v>
      </c>
      <c r="F19174" s="6" t="s">
        <v>776</v>
      </c>
      <c r="G19174" s="6" t="str">
        <f>TEXT(hourlySteps_merged[[#This Row],[ActivityTime2]],"hh:mm:ss")</f>
        <v>07:00:00</v>
      </c>
      <c r="H19174">
        <v>0</v>
      </c>
      <c r="I19174">
        <v>30</v>
      </c>
      <c r="J19174">
        <v>0.5</v>
      </c>
      <c r="K19174">
        <v>178</v>
      </c>
      <c r="L19174" s="1"/>
      <c r="M19174" s="4"/>
    </row>
    <row r="19175" spans="1:13" x14ac:dyDescent="0.25">
      <c r="A19175">
        <v>8253242879</v>
      </c>
      <c r="B19175" t="s">
        <v>412</v>
      </c>
      <c r="C19175" s="1">
        <v>42497</v>
      </c>
      <c r="D19175" s="8">
        <f>WEEKDAY(hourlySteps_merged[[#This Row],[ActivityDate]],1)</f>
        <v>7</v>
      </c>
      <c r="E19175" s="1" t="str">
        <f>TEXT(hourlySteps_merged[[#This Row],[ActivityDate]],"dddd")</f>
        <v>Saturday</v>
      </c>
      <c r="F19175" s="6" t="s">
        <v>777</v>
      </c>
      <c r="G19175" s="6" t="str">
        <f>TEXT(hourlySteps_merged[[#This Row],[ActivityTime2]],"hh:mm:ss")</f>
        <v>08:00:00</v>
      </c>
      <c r="H19175">
        <v>0</v>
      </c>
      <c r="I19175">
        <v>44</v>
      </c>
      <c r="J19175">
        <v>0.73333300000000001</v>
      </c>
      <c r="K19175">
        <v>212</v>
      </c>
      <c r="L19175" s="1"/>
      <c r="M19175" s="4"/>
    </row>
    <row r="19176" spans="1:13" x14ac:dyDescent="0.25">
      <c r="A19176">
        <v>8253242879</v>
      </c>
      <c r="B19176" t="s">
        <v>413</v>
      </c>
      <c r="C19176" s="1">
        <v>42497</v>
      </c>
      <c r="D19176" s="8">
        <f>WEEKDAY(hourlySteps_merged[[#This Row],[ActivityDate]],1)</f>
        <v>7</v>
      </c>
      <c r="E19176" s="1" t="str">
        <f>TEXT(hourlySteps_merged[[#This Row],[ActivityDate]],"dddd")</f>
        <v>Saturday</v>
      </c>
      <c r="F19176" s="6" t="s">
        <v>778</v>
      </c>
      <c r="G19176" s="6" t="str">
        <f>TEXT(hourlySteps_merged[[#This Row],[ActivityTime2]],"hh:mm:ss")</f>
        <v>09:00:00</v>
      </c>
      <c r="H19176">
        <v>0</v>
      </c>
      <c r="I19176">
        <v>26</v>
      </c>
      <c r="J19176">
        <v>0.43333300000000002</v>
      </c>
      <c r="K19176">
        <v>160</v>
      </c>
      <c r="L19176" s="1"/>
      <c r="M19176" s="4"/>
    </row>
    <row r="19177" spans="1:13" x14ac:dyDescent="0.25">
      <c r="A19177">
        <v>8253242879</v>
      </c>
      <c r="B19177" t="s">
        <v>414</v>
      </c>
      <c r="C19177" s="1">
        <v>42497</v>
      </c>
      <c r="D19177" s="8">
        <f>WEEKDAY(hourlySteps_merged[[#This Row],[ActivityDate]],1)</f>
        <v>7</v>
      </c>
      <c r="E19177" s="1" t="str">
        <f>TEXT(hourlySteps_merged[[#This Row],[ActivityDate]],"dddd")</f>
        <v>Saturday</v>
      </c>
      <c r="F19177" s="6" t="s">
        <v>779</v>
      </c>
      <c r="G19177" s="6" t="str">
        <f>TEXT(hourlySteps_merged[[#This Row],[ActivityTime2]],"hh:mm:ss")</f>
        <v>10:00:00</v>
      </c>
      <c r="H19177">
        <v>0</v>
      </c>
      <c r="I19177">
        <v>52</v>
      </c>
      <c r="J19177">
        <v>0.86666699999999997</v>
      </c>
      <c r="K19177">
        <v>214</v>
      </c>
      <c r="L19177" s="1"/>
      <c r="M19177" s="4"/>
    </row>
    <row r="19178" spans="1:13" x14ac:dyDescent="0.25">
      <c r="A19178">
        <v>8253242879</v>
      </c>
      <c r="B19178" t="s">
        <v>415</v>
      </c>
      <c r="C19178" s="1">
        <v>42497</v>
      </c>
      <c r="D19178" s="8">
        <f>WEEKDAY(hourlySteps_merged[[#This Row],[ActivityDate]],1)</f>
        <v>7</v>
      </c>
      <c r="E19178" s="1" t="str">
        <f>TEXT(hourlySteps_merged[[#This Row],[ActivityDate]],"dddd")</f>
        <v>Saturday</v>
      </c>
      <c r="F19178" s="6" t="s">
        <v>780</v>
      </c>
      <c r="G19178" s="6" t="str">
        <f>TEXT(hourlySteps_merged[[#This Row],[ActivityTime2]],"hh:mm:ss")</f>
        <v>11:00:00</v>
      </c>
      <c r="H19178">
        <v>0</v>
      </c>
      <c r="I19178">
        <v>55</v>
      </c>
      <c r="J19178">
        <v>0.91666700000000001</v>
      </c>
      <c r="K19178">
        <v>231</v>
      </c>
      <c r="L19178" s="1"/>
      <c r="M19178" s="4"/>
    </row>
    <row r="19179" spans="1:13" x14ac:dyDescent="0.25">
      <c r="A19179">
        <v>8253242879</v>
      </c>
      <c r="B19179" t="s">
        <v>416</v>
      </c>
      <c r="C19179" s="1">
        <v>42497</v>
      </c>
      <c r="D19179" s="8">
        <f>WEEKDAY(hourlySteps_merged[[#This Row],[ActivityDate]],1)</f>
        <v>7</v>
      </c>
      <c r="E19179" s="1" t="str">
        <f>TEXT(hourlySteps_merged[[#This Row],[ActivityDate]],"dddd")</f>
        <v>Saturday</v>
      </c>
      <c r="F19179" s="6" t="s">
        <v>781</v>
      </c>
      <c r="G19179" s="6" t="str">
        <f>TEXT(hourlySteps_merged[[#This Row],[ActivityTime2]],"hh:mm:ss")</f>
        <v>12:00:00</v>
      </c>
      <c r="H19179">
        <v>0</v>
      </c>
      <c r="I19179">
        <v>43</v>
      </c>
      <c r="J19179">
        <v>0.71666700000000005</v>
      </c>
      <c r="K19179">
        <v>239</v>
      </c>
      <c r="L19179" s="1"/>
      <c r="M19179" s="4"/>
    </row>
    <row r="19180" spans="1:13" x14ac:dyDescent="0.25">
      <c r="A19180">
        <v>8253242879</v>
      </c>
      <c r="B19180" t="s">
        <v>417</v>
      </c>
      <c r="C19180" s="1">
        <v>42497</v>
      </c>
      <c r="D19180" s="8">
        <f>WEEKDAY(hourlySteps_merged[[#This Row],[ActivityDate]],1)</f>
        <v>7</v>
      </c>
      <c r="E19180" s="1" t="str">
        <f>TEXT(hourlySteps_merged[[#This Row],[ActivityDate]],"dddd")</f>
        <v>Saturday</v>
      </c>
      <c r="F19180" s="6" t="s">
        <v>782</v>
      </c>
      <c r="G19180" s="6" t="str">
        <f>TEXT(hourlySteps_merged[[#This Row],[ActivityTime2]],"hh:mm:ss")</f>
        <v>13:00:00</v>
      </c>
      <c r="H19180">
        <v>0</v>
      </c>
      <c r="I19180">
        <v>29</v>
      </c>
      <c r="J19180">
        <v>0.48333300000000001</v>
      </c>
      <c r="K19180">
        <v>179</v>
      </c>
      <c r="L19180" s="1"/>
      <c r="M19180" s="4"/>
    </row>
    <row r="19181" spans="1:13" x14ac:dyDescent="0.25">
      <c r="A19181">
        <v>8253242879</v>
      </c>
      <c r="B19181" t="s">
        <v>418</v>
      </c>
      <c r="C19181" s="1">
        <v>42497</v>
      </c>
      <c r="D19181" s="8">
        <f>WEEKDAY(hourlySteps_merged[[#This Row],[ActivityDate]],1)</f>
        <v>7</v>
      </c>
      <c r="E19181" s="1" t="str">
        <f>TEXT(hourlySteps_merged[[#This Row],[ActivityDate]],"dddd")</f>
        <v>Saturday</v>
      </c>
      <c r="F19181" s="6" t="s">
        <v>783</v>
      </c>
      <c r="G19181" s="6" t="str">
        <f>TEXT(hourlySteps_merged[[#This Row],[ActivityTime2]],"hh:mm:ss")</f>
        <v>14:00:00</v>
      </c>
      <c r="H19181">
        <v>7652</v>
      </c>
      <c r="I19181">
        <v>34</v>
      </c>
      <c r="J19181">
        <v>0.56666700000000003</v>
      </c>
      <c r="K19181">
        <v>194</v>
      </c>
      <c r="L19181" s="1"/>
      <c r="M19181" s="4"/>
    </row>
    <row r="19182" spans="1:13" x14ac:dyDescent="0.25">
      <c r="A19182">
        <v>8253242879</v>
      </c>
      <c r="B19182" t="s">
        <v>419</v>
      </c>
      <c r="C19182" s="1">
        <v>42497</v>
      </c>
      <c r="D19182" s="8">
        <f>WEEKDAY(hourlySteps_merged[[#This Row],[ActivityDate]],1)</f>
        <v>7</v>
      </c>
      <c r="E19182" s="1" t="str">
        <f>TEXT(hourlySteps_merged[[#This Row],[ActivityDate]],"dddd")</f>
        <v>Saturday</v>
      </c>
      <c r="F19182" s="6" t="s">
        <v>784</v>
      </c>
      <c r="G19182" s="6" t="str">
        <f>TEXT(hourlySteps_merged[[#This Row],[ActivityTime2]],"hh:mm:ss")</f>
        <v>15:00:00</v>
      </c>
      <c r="H19182">
        <v>249</v>
      </c>
      <c r="I19182">
        <v>32</v>
      </c>
      <c r="J19182">
        <v>0.53333299999999995</v>
      </c>
      <c r="K19182">
        <v>199</v>
      </c>
      <c r="L19182" s="1"/>
      <c r="M19182" s="4"/>
    </row>
    <row r="19183" spans="1:13" x14ac:dyDescent="0.25">
      <c r="A19183">
        <v>8253242879</v>
      </c>
      <c r="B19183" t="s">
        <v>420</v>
      </c>
      <c r="C19183" s="1">
        <v>42497</v>
      </c>
      <c r="D19183" s="8">
        <f>WEEKDAY(hourlySteps_merged[[#This Row],[ActivityDate]],1)</f>
        <v>7</v>
      </c>
      <c r="E19183" s="1" t="str">
        <f>TEXT(hourlySteps_merged[[#This Row],[ActivityDate]],"dddd")</f>
        <v>Saturday</v>
      </c>
      <c r="F19183" s="6" t="s">
        <v>785</v>
      </c>
      <c r="G19183" s="6" t="str">
        <f>TEXT(hourlySteps_merged[[#This Row],[ActivityTime2]],"hh:mm:ss")</f>
        <v>16:00:00</v>
      </c>
      <c r="H19183">
        <v>385</v>
      </c>
      <c r="I19183">
        <v>38</v>
      </c>
      <c r="J19183">
        <v>0.63333300000000003</v>
      </c>
      <c r="K19183">
        <v>183</v>
      </c>
      <c r="L19183" s="1"/>
      <c r="M19183" s="4"/>
    </row>
    <row r="19184" spans="1:13" x14ac:dyDescent="0.25">
      <c r="A19184">
        <v>8253242879</v>
      </c>
      <c r="B19184" t="s">
        <v>421</v>
      </c>
      <c r="C19184" s="1">
        <v>42497</v>
      </c>
      <c r="D19184" s="8">
        <f>WEEKDAY(hourlySteps_merged[[#This Row],[ActivityDate]],1)</f>
        <v>7</v>
      </c>
      <c r="E19184" s="1" t="str">
        <f>TEXT(hourlySteps_merged[[#This Row],[ActivityDate]],"dddd")</f>
        <v>Saturday</v>
      </c>
      <c r="F19184" s="6" t="s">
        <v>786</v>
      </c>
      <c r="G19184" s="6" t="str">
        <f>TEXT(hourlySteps_merged[[#This Row],[ActivityTime2]],"hh:mm:ss")</f>
        <v>17:00:00</v>
      </c>
      <c r="H19184">
        <v>412</v>
      </c>
      <c r="I19184">
        <v>23</v>
      </c>
      <c r="J19184">
        <v>0.38333299999999998</v>
      </c>
      <c r="K19184">
        <v>156</v>
      </c>
      <c r="L19184" s="1"/>
      <c r="M19184" s="4"/>
    </row>
    <row r="19185" spans="1:13" x14ac:dyDescent="0.25">
      <c r="A19185">
        <v>8253242879</v>
      </c>
      <c r="B19185" t="s">
        <v>422</v>
      </c>
      <c r="C19185" s="1">
        <v>42497</v>
      </c>
      <c r="D19185" s="8">
        <f>WEEKDAY(hourlySteps_merged[[#This Row],[ActivityDate]],1)</f>
        <v>7</v>
      </c>
      <c r="E19185" s="1" t="str">
        <f>TEXT(hourlySteps_merged[[#This Row],[ActivityDate]],"dddd")</f>
        <v>Saturday</v>
      </c>
      <c r="F19185" s="6" t="s">
        <v>787</v>
      </c>
      <c r="G19185" s="6" t="str">
        <f>TEXT(hourlySteps_merged[[#This Row],[ActivityTime2]],"hh:mm:ss")</f>
        <v>18:00:00</v>
      </c>
      <c r="H19185">
        <v>0</v>
      </c>
      <c r="I19185">
        <v>38</v>
      </c>
      <c r="J19185">
        <v>0.63333300000000003</v>
      </c>
      <c r="K19185">
        <v>210</v>
      </c>
      <c r="L19185" s="1"/>
      <c r="M19185" s="4"/>
    </row>
    <row r="19186" spans="1:13" x14ac:dyDescent="0.25">
      <c r="A19186">
        <v>8253242879</v>
      </c>
      <c r="B19186" t="s">
        <v>423</v>
      </c>
      <c r="C19186" s="1">
        <v>42497</v>
      </c>
      <c r="D19186" s="8">
        <f>WEEKDAY(hourlySteps_merged[[#This Row],[ActivityDate]],1)</f>
        <v>7</v>
      </c>
      <c r="E19186" s="1" t="str">
        <f>TEXT(hourlySteps_merged[[#This Row],[ActivityDate]],"dddd")</f>
        <v>Saturday</v>
      </c>
      <c r="F19186" s="6" t="s">
        <v>788</v>
      </c>
      <c r="G19186" s="6" t="str">
        <f>TEXT(hourlySteps_merged[[#This Row],[ActivityTime2]],"hh:mm:ss")</f>
        <v>19:00:00</v>
      </c>
      <c r="H19186">
        <v>82</v>
      </c>
      <c r="I19186">
        <v>18</v>
      </c>
      <c r="J19186">
        <v>0.3</v>
      </c>
      <c r="K19186">
        <v>135</v>
      </c>
      <c r="L19186" s="1"/>
      <c r="M19186" s="4"/>
    </row>
    <row r="19187" spans="1:13" x14ac:dyDescent="0.25">
      <c r="A19187">
        <v>8253242879</v>
      </c>
      <c r="B19187" t="s">
        <v>424</v>
      </c>
      <c r="C19187" s="1">
        <v>42497</v>
      </c>
      <c r="D19187" s="8">
        <f>WEEKDAY(hourlySteps_merged[[#This Row],[ActivityDate]],1)</f>
        <v>7</v>
      </c>
      <c r="E19187" s="1" t="str">
        <f>TEXT(hourlySteps_merged[[#This Row],[ActivityDate]],"dddd")</f>
        <v>Saturday</v>
      </c>
      <c r="F19187" s="6" t="s">
        <v>789</v>
      </c>
      <c r="G19187" s="6" t="str">
        <f>TEXT(hourlySteps_merged[[#This Row],[ActivityTime2]],"hh:mm:ss")</f>
        <v>20:00:00</v>
      </c>
      <c r="H19187">
        <v>240</v>
      </c>
      <c r="I19187">
        <v>50</v>
      </c>
      <c r="J19187">
        <v>0.83333299999999999</v>
      </c>
      <c r="K19187">
        <v>240</v>
      </c>
      <c r="L19187" s="1"/>
      <c r="M19187" s="4"/>
    </row>
    <row r="19188" spans="1:13" x14ac:dyDescent="0.25">
      <c r="A19188">
        <v>8253242879</v>
      </c>
      <c r="B19188" t="s">
        <v>425</v>
      </c>
      <c r="C19188" s="1">
        <v>42497</v>
      </c>
      <c r="D19188" s="8">
        <f>WEEKDAY(hourlySteps_merged[[#This Row],[ActivityDate]],1)</f>
        <v>7</v>
      </c>
      <c r="E19188" s="1" t="str">
        <f>TEXT(hourlySteps_merged[[#This Row],[ActivityDate]],"dddd")</f>
        <v>Saturday</v>
      </c>
      <c r="F19188" s="6" t="s">
        <v>790</v>
      </c>
      <c r="G19188" s="6" t="str">
        <f>TEXT(hourlySteps_merged[[#This Row],[ActivityTime2]],"hh:mm:ss")</f>
        <v>21:00:00</v>
      </c>
      <c r="H19188">
        <v>40</v>
      </c>
      <c r="I19188">
        <v>18</v>
      </c>
      <c r="J19188">
        <v>0.3</v>
      </c>
      <c r="K19188">
        <v>137</v>
      </c>
      <c r="L19188" s="1"/>
      <c r="M19188" s="4"/>
    </row>
    <row r="19189" spans="1:13" x14ac:dyDescent="0.25">
      <c r="A19189">
        <v>8253242879</v>
      </c>
      <c r="B19189" t="s">
        <v>426</v>
      </c>
      <c r="C19189" s="1">
        <v>42497</v>
      </c>
      <c r="D19189" s="8">
        <f>WEEKDAY(hourlySteps_merged[[#This Row],[ActivityDate]],1)</f>
        <v>7</v>
      </c>
      <c r="E19189" s="1" t="str">
        <f>TEXT(hourlySteps_merged[[#This Row],[ActivityDate]],"dddd")</f>
        <v>Saturday</v>
      </c>
      <c r="F19189" s="6" t="s">
        <v>791</v>
      </c>
      <c r="G19189" s="6" t="str">
        <f>TEXT(hourlySteps_merged[[#This Row],[ActivityTime2]],"hh:mm:ss")</f>
        <v>22:00:00</v>
      </c>
      <c r="H19189">
        <v>76</v>
      </c>
      <c r="I19189">
        <v>1</v>
      </c>
      <c r="J19189">
        <v>1.6667000000000001E-2</v>
      </c>
      <c r="K19189">
        <v>92</v>
      </c>
      <c r="L19189" s="1"/>
      <c r="M19189" s="4"/>
    </row>
    <row r="19190" spans="1:13" x14ac:dyDescent="0.25">
      <c r="A19190">
        <v>8253242879</v>
      </c>
      <c r="B19190" t="s">
        <v>427</v>
      </c>
      <c r="C19190" s="1">
        <v>42497</v>
      </c>
      <c r="D19190" s="8">
        <f>WEEKDAY(hourlySteps_merged[[#This Row],[ActivityDate]],1)</f>
        <v>7</v>
      </c>
      <c r="E19190" s="1" t="str">
        <f>TEXT(hourlySteps_merged[[#This Row],[ActivityDate]],"dddd")</f>
        <v>Saturday</v>
      </c>
      <c r="F19190" s="6" t="s">
        <v>792</v>
      </c>
      <c r="G19190" s="6" t="str">
        <f>TEXT(hourlySteps_merged[[#This Row],[ActivityTime2]],"hh:mm:ss")</f>
        <v>23:00:00</v>
      </c>
      <c r="H19190">
        <v>162</v>
      </c>
      <c r="I19190">
        <v>0</v>
      </c>
      <c r="J19190">
        <v>0</v>
      </c>
      <c r="K19190">
        <v>85</v>
      </c>
      <c r="L19190" s="1"/>
      <c r="M19190" s="4"/>
    </row>
    <row r="19191" spans="1:13" x14ac:dyDescent="0.25">
      <c r="A19191">
        <v>8253242879</v>
      </c>
      <c r="B19191" t="s">
        <v>428</v>
      </c>
      <c r="C19191" s="1">
        <v>42497</v>
      </c>
      <c r="D19191" s="8">
        <f>WEEKDAY(hourlySteps_merged[[#This Row],[ActivityDate]],1)</f>
        <v>7</v>
      </c>
      <c r="E19191" s="1" t="str">
        <f>TEXT(hourlySteps_merged[[#This Row],[ActivityDate]],"dddd")</f>
        <v>Saturday</v>
      </c>
      <c r="F19191" s="6" t="s">
        <v>769</v>
      </c>
      <c r="G19191" s="6" t="str">
        <f>TEXT(hourlySteps_merged[[#This Row],[ActivityTime2]],"hh:mm:ss")</f>
        <v>00:00:00</v>
      </c>
      <c r="H19191">
        <v>80</v>
      </c>
      <c r="I19191">
        <v>0</v>
      </c>
      <c r="J19191">
        <v>0</v>
      </c>
      <c r="K19191">
        <v>55</v>
      </c>
      <c r="L19191" s="1"/>
      <c r="M19191" s="4"/>
    </row>
    <row r="19192" spans="1:13" x14ac:dyDescent="0.25">
      <c r="A19192">
        <v>8253242879</v>
      </c>
      <c r="B19192" t="s">
        <v>429</v>
      </c>
      <c r="C19192" s="1">
        <v>42497</v>
      </c>
      <c r="D19192" s="8">
        <f>WEEKDAY(hourlySteps_merged[[#This Row],[ActivityDate]],1)</f>
        <v>7</v>
      </c>
      <c r="E19192" s="1" t="str">
        <f>TEXT(hourlySteps_merged[[#This Row],[ActivityDate]],"dddd")</f>
        <v>Saturday</v>
      </c>
      <c r="F19192" s="6" t="s">
        <v>770</v>
      </c>
      <c r="G19192" s="6" t="str">
        <f>TEXT(hourlySteps_merged[[#This Row],[ActivityTime2]],"hh:mm:ss")</f>
        <v>01:00:00</v>
      </c>
      <c r="H19192">
        <v>193</v>
      </c>
      <c r="I19192">
        <v>1</v>
      </c>
      <c r="J19192">
        <v>1.6667000000000001E-2</v>
      </c>
      <c r="K19192">
        <v>56</v>
      </c>
      <c r="L19192" s="1"/>
      <c r="M19192" s="4"/>
    </row>
    <row r="19193" spans="1:13" x14ac:dyDescent="0.25">
      <c r="A19193">
        <v>8253242879</v>
      </c>
      <c r="B19193" t="s">
        <v>430</v>
      </c>
      <c r="C19193" s="1">
        <v>42497</v>
      </c>
      <c r="D19193" s="8">
        <f>WEEKDAY(hourlySteps_merged[[#This Row],[ActivityDate]],1)</f>
        <v>7</v>
      </c>
      <c r="E19193" s="1" t="str">
        <f>TEXT(hourlySteps_merged[[#This Row],[ActivityDate]],"dddd")</f>
        <v>Saturday</v>
      </c>
      <c r="F19193" s="6" t="s">
        <v>771</v>
      </c>
      <c r="G19193" s="6" t="str">
        <f>TEXT(hourlySteps_merged[[#This Row],[ActivityTime2]],"hh:mm:ss")</f>
        <v>02:00:00</v>
      </c>
      <c r="H19193">
        <v>661</v>
      </c>
      <c r="I19193">
        <v>0</v>
      </c>
      <c r="J19193">
        <v>0</v>
      </c>
      <c r="K19193">
        <v>55</v>
      </c>
      <c r="L19193" s="1"/>
      <c r="M19193" s="4"/>
    </row>
    <row r="19194" spans="1:13" x14ac:dyDescent="0.25">
      <c r="A19194">
        <v>8253242879</v>
      </c>
      <c r="B19194" t="s">
        <v>31</v>
      </c>
      <c r="C19194" s="1">
        <v>42497</v>
      </c>
      <c r="D19194" s="8">
        <f>WEEKDAY(hourlySteps_merged[[#This Row],[ActivityDate]],1)</f>
        <v>7</v>
      </c>
      <c r="E19194" s="1" t="str">
        <f>TEXT(hourlySteps_merged[[#This Row],[ActivityDate]],"dddd")</f>
        <v>Saturday</v>
      </c>
      <c r="F19194" s="6" t="s">
        <v>772</v>
      </c>
      <c r="G19194" s="6" t="str">
        <f>TEXT(hourlySteps_merged[[#This Row],[ActivityTime2]],"hh:mm:ss")</f>
        <v>03:00:00</v>
      </c>
      <c r="H19194">
        <v>0</v>
      </c>
      <c r="I19194">
        <v>0</v>
      </c>
      <c r="J19194">
        <v>0</v>
      </c>
      <c r="K19194">
        <v>55</v>
      </c>
      <c r="L19194" s="1"/>
      <c r="M19194" s="4"/>
    </row>
    <row r="19195" spans="1:13" x14ac:dyDescent="0.25">
      <c r="A19195">
        <v>8253242879</v>
      </c>
      <c r="B19195" t="s">
        <v>431</v>
      </c>
      <c r="C19195" s="1">
        <v>42497</v>
      </c>
      <c r="D19195" s="8">
        <f>WEEKDAY(hourlySteps_merged[[#This Row],[ActivityDate]],1)</f>
        <v>7</v>
      </c>
      <c r="E19195" s="1" t="str">
        <f>TEXT(hourlySteps_merged[[#This Row],[ActivityDate]],"dddd")</f>
        <v>Saturday</v>
      </c>
      <c r="F19195" s="6" t="s">
        <v>773</v>
      </c>
      <c r="G19195" s="6" t="str">
        <f>TEXT(hourlySteps_merged[[#This Row],[ActivityTime2]],"hh:mm:ss")</f>
        <v>04:00:00</v>
      </c>
      <c r="H19195">
        <v>0</v>
      </c>
      <c r="I19195">
        <v>0</v>
      </c>
      <c r="J19195">
        <v>0</v>
      </c>
      <c r="K19195">
        <v>55</v>
      </c>
      <c r="L19195" s="1"/>
      <c r="M19195" s="4"/>
    </row>
    <row r="19196" spans="1:13" x14ac:dyDescent="0.25">
      <c r="A19196">
        <v>8253242879</v>
      </c>
      <c r="B19196" t="s">
        <v>432</v>
      </c>
      <c r="C19196" s="1">
        <v>42497</v>
      </c>
      <c r="D19196" s="8">
        <f>WEEKDAY(hourlySteps_merged[[#This Row],[ActivityDate]],1)</f>
        <v>7</v>
      </c>
      <c r="E19196" s="1" t="str">
        <f>TEXT(hourlySteps_merged[[#This Row],[ActivityDate]],"dddd")</f>
        <v>Saturday</v>
      </c>
      <c r="F19196" s="6" t="s">
        <v>774</v>
      </c>
      <c r="G19196" s="6" t="str">
        <f>TEXT(hourlySteps_merged[[#This Row],[ActivityTime2]],"hh:mm:ss")</f>
        <v>05:00:00</v>
      </c>
      <c r="H19196">
        <v>0</v>
      </c>
      <c r="I19196">
        <v>0</v>
      </c>
      <c r="J19196">
        <v>0</v>
      </c>
      <c r="K19196">
        <v>55</v>
      </c>
      <c r="L19196" s="1"/>
      <c r="M19196" s="4"/>
    </row>
    <row r="19197" spans="1:13" x14ac:dyDescent="0.25">
      <c r="A19197">
        <v>8253242879</v>
      </c>
      <c r="B19197" t="s">
        <v>433</v>
      </c>
      <c r="C19197" s="1">
        <v>42497</v>
      </c>
      <c r="D19197" s="8">
        <f>WEEKDAY(hourlySteps_merged[[#This Row],[ActivityDate]],1)</f>
        <v>7</v>
      </c>
      <c r="E19197" s="1" t="str">
        <f>TEXT(hourlySteps_merged[[#This Row],[ActivityDate]],"dddd")</f>
        <v>Saturday</v>
      </c>
      <c r="F19197" s="6" t="s">
        <v>775</v>
      </c>
      <c r="G19197" s="6" t="str">
        <f>TEXT(hourlySteps_merged[[#This Row],[ActivityTime2]],"hh:mm:ss")</f>
        <v>06:00:00</v>
      </c>
      <c r="H19197">
        <v>0</v>
      </c>
      <c r="I19197">
        <v>0</v>
      </c>
      <c r="J19197">
        <v>0</v>
      </c>
      <c r="K19197">
        <v>55</v>
      </c>
      <c r="L19197" s="1"/>
      <c r="M19197" s="4"/>
    </row>
    <row r="19198" spans="1:13" x14ac:dyDescent="0.25">
      <c r="A19198">
        <v>8253242879</v>
      </c>
      <c r="B19198" t="s">
        <v>434</v>
      </c>
      <c r="C19198" s="1">
        <v>42497</v>
      </c>
      <c r="D19198" s="8">
        <f>WEEKDAY(hourlySteps_merged[[#This Row],[ActivityDate]],1)</f>
        <v>7</v>
      </c>
      <c r="E19198" s="1" t="str">
        <f>TEXT(hourlySteps_merged[[#This Row],[ActivityDate]],"dddd")</f>
        <v>Saturday</v>
      </c>
      <c r="F19198" s="6" t="s">
        <v>776</v>
      </c>
      <c r="G19198" s="6" t="str">
        <f>TEXT(hourlySteps_merged[[#This Row],[ActivityTime2]],"hh:mm:ss")</f>
        <v>07:00:00</v>
      </c>
      <c r="H19198">
        <v>0</v>
      </c>
      <c r="I19198">
        <v>6</v>
      </c>
      <c r="J19198">
        <v>0.1</v>
      </c>
      <c r="K19198">
        <v>66</v>
      </c>
      <c r="L19198" s="1"/>
      <c r="M19198" s="4"/>
    </row>
    <row r="19199" spans="1:13" x14ac:dyDescent="0.25">
      <c r="A19199">
        <v>8253242879</v>
      </c>
      <c r="B19199" t="s">
        <v>435</v>
      </c>
      <c r="C19199" s="1">
        <v>42497</v>
      </c>
      <c r="D19199" s="8">
        <f>WEEKDAY(hourlySteps_merged[[#This Row],[ActivityDate]],1)</f>
        <v>7</v>
      </c>
      <c r="E19199" s="1" t="str">
        <f>TEXT(hourlySteps_merged[[#This Row],[ActivityDate]],"dddd")</f>
        <v>Saturday</v>
      </c>
      <c r="F19199" s="6" t="s">
        <v>777</v>
      </c>
      <c r="G19199" s="6" t="str">
        <f>TEXT(hourlySteps_merged[[#This Row],[ActivityTime2]],"hh:mm:ss")</f>
        <v>08:00:00</v>
      </c>
      <c r="H19199">
        <v>0</v>
      </c>
      <c r="I19199">
        <v>0</v>
      </c>
      <c r="J19199">
        <v>0</v>
      </c>
      <c r="K19199">
        <v>55</v>
      </c>
      <c r="L19199" s="1"/>
      <c r="M19199" s="4"/>
    </row>
    <row r="19200" spans="1:13" x14ac:dyDescent="0.25">
      <c r="A19200">
        <v>8253242879</v>
      </c>
      <c r="B19200" t="s">
        <v>436</v>
      </c>
      <c r="C19200" s="1">
        <v>42497</v>
      </c>
      <c r="D19200" s="8">
        <f>WEEKDAY(hourlySteps_merged[[#This Row],[ActivityDate]],1)</f>
        <v>7</v>
      </c>
      <c r="E19200" s="1" t="str">
        <f>TEXT(hourlySteps_merged[[#This Row],[ActivityDate]],"dddd")</f>
        <v>Saturday</v>
      </c>
      <c r="F19200" s="6" t="s">
        <v>778</v>
      </c>
      <c r="G19200" s="6" t="str">
        <f>TEXT(hourlySteps_merged[[#This Row],[ActivityTime2]],"hh:mm:ss")</f>
        <v>09:00:00</v>
      </c>
      <c r="H19200">
        <v>0</v>
      </c>
      <c r="I19200">
        <v>0</v>
      </c>
      <c r="J19200">
        <v>0</v>
      </c>
      <c r="K19200">
        <v>55</v>
      </c>
      <c r="L19200" s="1"/>
      <c r="M19200" s="4"/>
    </row>
    <row r="19201" spans="1:13" x14ac:dyDescent="0.25">
      <c r="A19201">
        <v>8253242879</v>
      </c>
      <c r="B19201" t="s">
        <v>437</v>
      </c>
      <c r="C19201" s="1">
        <v>42497</v>
      </c>
      <c r="D19201" s="8">
        <f>WEEKDAY(hourlySteps_merged[[#This Row],[ActivityDate]],1)</f>
        <v>7</v>
      </c>
      <c r="E19201" s="1" t="str">
        <f>TEXT(hourlySteps_merged[[#This Row],[ActivityDate]],"dddd")</f>
        <v>Saturday</v>
      </c>
      <c r="F19201" s="6" t="s">
        <v>779</v>
      </c>
      <c r="G19201" s="6" t="str">
        <f>TEXT(hourlySteps_merged[[#This Row],[ActivityTime2]],"hh:mm:ss")</f>
        <v>10:00:00</v>
      </c>
      <c r="H19201">
        <v>0</v>
      </c>
      <c r="I19201">
        <v>0</v>
      </c>
      <c r="J19201">
        <v>0</v>
      </c>
      <c r="K19201">
        <v>55</v>
      </c>
      <c r="L19201" s="1"/>
      <c r="M19201" s="4"/>
    </row>
    <row r="19202" spans="1:13" x14ac:dyDescent="0.25">
      <c r="A19202">
        <v>8253242879</v>
      </c>
      <c r="B19202" t="s">
        <v>438</v>
      </c>
      <c r="C19202" s="1">
        <v>42497</v>
      </c>
      <c r="D19202" s="8">
        <f>WEEKDAY(hourlySteps_merged[[#This Row],[ActivityDate]],1)</f>
        <v>7</v>
      </c>
      <c r="E19202" s="1" t="str">
        <f>TEXT(hourlySteps_merged[[#This Row],[ActivityDate]],"dddd")</f>
        <v>Saturday</v>
      </c>
      <c r="F19202" s="6" t="s">
        <v>780</v>
      </c>
      <c r="G19202" s="6" t="str">
        <f>TEXT(hourlySteps_merged[[#This Row],[ActivityTime2]],"hh:mm:ss")</f>
        <v>11:00:00</v>
      </c>
      <c r="H19202">
        <v>0</v>
      </c>
      <c r="I19202">
        <v>0</v>
      </c>
      <c r="J19202">
        <v>0</v>
      </c>
      <c r="K19202">
        <v>55</v>
      </c>
      <c r="L19202" s="1"/>
      <c r="M19202" s="4"/>
    </row>
    <row r="19203" spans="1:13" x14ac:dyDescent="0.25">
      <c r="A19203">
        <v>8253242879</v>
      </c>
      <c r="B19203" t="s">
        <v>439</v>
      </c>
      <c r="C19203" s="1">
        <v>42497</v>
      </c>
      <c r="D19203" s="8">
        <f>WEEKDAY(hourlySteps_merged[[#This Row],[ActivityDate]],1)</f>
        <v>7</v>
      </c>
      <c r="E19203" s="1" t="str">
        <f>TEXT(hourlySteps_merged[[#This Row],[ActivityDate]],"dddd")</f>
        <v>Saturday</v>
      </c>
      <c r="F19203" s="6" t="s">
        <v>781</v>
      </c>
      <c r="G19203" s="6" t="str">
        <f>TEXT(hourlySteps_merged[[#This Row],[ActivityTime2]],"hh:mm:ss")</f>
        <v>12:00:00</v>
      </c>
      <c r="H19203">
        <v>0</v>
      </c>
      <c r="I19203">
        <v>0</v>
      </c>
      <c r="J19203">
        <v>0</v>
      </c>
      <c r="K19203">
        <v>55</v>
      </c>
      <c r="L19203" s="1"/>
      <c r="M19203" s="4"/>
    </row>
    <row r="19204" spans="1:13" x14ac:dyDescent="0.25">
      <c r="A19204">
        <v>8253242879</v>
      </c>
      <c r="B19204" t="s">
        <v>440</v>
      </c>
      <c r="C19204" s="1">
        <v>42497</v>
      </c>
      <c r="D19204" s="8">
        <f>WEEKDAY(hourlySteps_merged[[#This Row],[ActivityDate]],1)</f>
        <v>7</v>
      </c>
      <c r="E19204" s="1" t="str">
        <f>TEXT(hourlySteps_merged[[#This Row],[ActivityDate]],"dddd")</f>
        <v>Saturday</v>
      </c>
      <c r="F19204" s="6" t="s">
        <v>782</v>
      </c>
      <c r="G19204" s="6" t="str">
        <f>TEXT(hourlySteps_merged[[#This Row],[ActivityTime2]],"hh:mm:ss")</f>
        <v>13:00:00</v>
      </c>
      <c r="H19204">
        <v>0</v>
      </c>
      <c r="I19204">
        <v>0</v>
      </c>
      <c r="J19204">
        <v>0</v>
      </c>
      <c r="K19204">
        <v>55</v>
      </c>
      <c r="L19204" s="1"/>
      <c r="M19204" s="4"/>
    </row>
    <row r="19205" spans="1:13" x14ac:dyDescent="0.25">
      <c r="A19205">
        <v>8253242879</v>
      </c>
      <c r="B19205" t="s">
        <v>441</v>
      </c>
      <c r="C19205" s="1">
        <v>42497</v>
      </c>
      <c r="D19205" s="8">
        <f>WEEKDAY(hourlySteps_merged[[#This Row],[ActivityDate]],1)</f>
        <v>7</v>
      </c>
      <c r="E19205" s="1" t="str">
        <f>TEXT(hourlySteps_merged[[#This Row],[ActivityDate]],"dddd")</f>
        <v>Saturday</v>
      </c>
      <c r="F19205" s="6" t="s">
        <v>783</v>
      </c>
      <c r="G19205" s="6" t="str">
        <f>TEXT(hourlySteps_merged[[#This Row],[ActivityTime2]],"hh:mm:ss")</f>
        <v>14:00:00</v>
      </c>
      <c r="H19205">
        <v>0</v>
      </c>
      <c r="I19205">
        <v>2</v>
      </c>
      <c r="J19205">
        <v>3.3333000000000002E-2</v>
      </c>
      <c r="K19205">
        <v>60</v>
      </c>
      <c r="L19205" s="1"/>
      <c r="M19205" s="4"/>
    </row>
    <row r="19206" spans="1:13" x14ac:dyDescent="0.25">
      <c r="A19206">
        <v>8253242879</v>
      </c>
      <c r="B19206" t="s">
        <v>442</v>
      </c>
      <c r="C19206" s="1">
        <v>42497</v>
      </c>
      <c r="D19206" s="8">
        <f>WEEKDAY(hourlySteps_merged[[#This Row],[ActivityDate]],1)</f>
        <v>7</v>
      </c>
      <c r="E19206" s="1" t="str">
        <f>TEXT(hourlySteps_merged[[#This Row],[ActivityDate]],"dddd")</f>
        <v>Saturday</v>
      </c>
      <c r="F19206" s="6" t="s">
        <v>784</v>
      </c>
      <c r="G19206" s="6" t="str">
        <f>TEXT(hourlySteps_merged[[#This Row],[ActivityTime2]],"hh:mm:ss")</f>
        <v>15:00:00</v>
      </c>
      <c r="H19206">
        <v>2557</v>
      </c>
      <c r="I19206">
        <v>0</v>
      </c>
      <c r="J19206">
        <v>0</v>
      </c>
      <c r="K19206">
        <v>55</v>
      </c>
      <c r="L19206" s="1"/>
      <c r="M19206" s="4"/>
    </row>
    <row r="19207" spans="1:13" x14ac:dyDescent="0.25">
      <c r="A19207">
        <v>8253242879</v>
      </c>
      <c r="B19207" t="s">
        <v>443</v>
      </c>
      <c r="C19207" s="1">
        <v>42497</v>
      </c>
      <c r="D19207" s="8">
        <f>WEEKDAY(hourlySteps_merged[[#This Row],[ActivityDate]],1)</f>
        <v>7</v>
      </c>
      <c r="E19207" s="1" t="str">
        <f>TEXT(hourlySteps_merged[[#This Row],[ActivityDate]],"dddd")</f>
        <v>Saturday</v>
      </c>
      <c r="F19207" s="6" t="s">
        <v>785</v>
      </c>
      <c r="G19207" s="6" t="str">
        <f>TEXT(hourlySteps_merged[[#This Row],[ActivityTime2]],"hh:mm:ss")</f>
        <v>16:00:00</v>
      </c>
      <c r="H19207">
        <v>161</v>
      </c>
      <c r="I19207">
        <v>0</v>
      </c>
      <c r="J19207">
        <v>0</v>
      </c>
      <c r="K19207">
        <v>55</v>
      </c>
      <c r="L19207" s="1"/>
      <c r="M19207" s="4"/>
    </row>
    <row r="19208" spans="1:13" x14ac:dyDescent="0.25">
      <c r="A19208">
        <v>8253242879</v>
      </c>
      <c r="B19208" t="s">
        <v>444</v>
      </c>
      <c r="C19208" s="1">
        <v>42497</v>
      </c>
      <c r="D19208" s="8">
        <f>WEEKDAY(hourlySteps_merged[[#This Row],[ActivityDate]],1)</f>
        <v>7</v>
      </c>
      <c r="E19208" s="1" t="str">
        <f>TEXT(hourlySteps_merged[[#This Row],[ActivityDate]],"dddd")</f>
        <v>Saturday</v>
      </c>
      <c r="F19208" s="6" t="s">
        <v>786</v>
      </c>
      <c r="G19208" s="6" t="str">
        <f>TEXT(hourlySteps_merged[[#This Row],[ActivityTime2]],"hh:mm:ss")</f>
        <v>17:00:00</v>
      </c>
      <c r="H19208">
        <v>0</v>
      </c>
      <c r="I19208">
        <v>10</v>
      </c>
      <c r="J19208">
        <v>0.16666700000000001</v>
      </c>
      <c r="K19208">
        <v>74</v>
      </c>
      <c r="L19208" s="1"/>
      <c r="M19208" s="4"/>
    </row>
    <row r="19209" spans="1:13" x14ac:dyDescent="0.25">
      <c r="A19209">
        <v>8253242879</v>
      </c>
      <c r="B19209" t="s">
        <v>445</v>
      </c>
      <c r="C19209" s="1">
        <v>42497</v>
      </c>
      <c r="D19209" s="8">
        <f>WEEKDAY(hourlySteps_merged[[#This Row],[ActivityDate]],1)</f>
        <v>7</v>
      </c>
      <c r="E19209" s="1" t="str">
        <f>TEXT(hourlySteps_merged[[#This Row],[ActivityDate]],"dddd")</f>
        <v>Saturday</v>
      </c>
      <c r="F19209" s="6" t="s">
        <v>787</v>
      </c>
      <c r="G19209" s="6" t="str">
        <f>TEXT(hourlySteps_merged[[#This Row],[ActivityTime2]],"hh:mm:ss")</f>
        <v>18:00:00</v>
      </c>
      <c r="H19209">
        <v>0</v>
      </c>
      <c r="I19209">
        <v>20</v>
      </c>
      <c r="J19209">
        <v>0.33333299999999999</v>
      </c>
      <c r="K19209">
        <v>94</v>
      </c>
      <c r="L19209" s="1"/>
      <c r="M19209" s="4"/>
    </row>
    <row r="19210" spans="1:13" x14ac:dyDescent="0.25">
      <c r="A19210">
        <v>8253242879</v>
      </c>
      <c r="B19210" t="s">
        <v>446</v>
      </c>
      <c r="C19210" s="1">
        <v>42497</v>
      </c>
      <c r="D19210" s="8">
        <f>WEEKDAY(hourlySteps_merged[[#This Row],[ActivityDate]],1)</f>
        <v>7</v>
      </c>
      <c r="E19210" s="1" t="str">
        <f>TEXT(hourlySteps_merged[[#This Row],[ActivityDate]],"dddd")</f>
        <v>Saturday</v>
      </c>
      <c r="F19210" s="6" t="s">
        <v>788</v>
      </c>
      <c r="G19210" s="6" t="str">
        <f>TEXT(hourlySteps_merged[[#This Row],[ActivityTime2]],"hh:mm:ss")</f>
        <v>19:00:00</v>
      </c>
      <c r="H19210">
        <v>0</v>
      </c>
      <c r="I19210">
        <v>9</v>
      </c>
      <c r="J19210">
        <v>0.15</v>
      </c>
      <c r="K19210">
        <v>70</v>
      </c>
      <c r="L19210" s="1"/>
      <c r="M19210" s="4"/>
    </row>
    <row r="19211" spans="1:13" x14ac:dyDescent="0.25">
      <c r="A19211">
        <v>8253242879</v>
      </c>
      <c r="B19211" t="s">
        <v>447</v>
      </c>
      <c r="C19211" s="1">
        <v>42497</v>
      </c>
      <c r="D19211" s="8">
        <f>WEEKDAY(hourlySteps_merged[[#This Row],[ActivityDate]],1)</f>
        <v>7</v>
      </c>
      <c r="E19211" s="1" t="str">
        <f>TEXT(hourlySteps_merged[[#This Row],[ActivityDate]],"dddd")</f>
        <v>Saturday</v>
      </c>
      <c r="F19211" s="6" t="s">
        <v>789</v>
      </c>
      <c r="G19211" s="6" t="str">
        <f>TEXT(hourlySteps_merged[[#This Row],[ActivityTime2]],"hh:mm:ss")</f>
        <v>20:00:00</v>
      </c>
      <c r="H19211">
        <v>0</v>
      </c>
      <c r="I19211">
        <v>6</v>
      </c>
      <c r="J19211">
        <v>0.1</v>
      </c>
      <c r="K19211">
        <v>66</v>
      </c>
      <c r="L19211" s="1"/>
      <c r="M19211" s="4"/>
    </row>
    <row r="19212" spans="1:13" x14ac:dyDescent="0.25">
      <c r="A19212">
        <v>8253242879</v>
      </c>
      <c r="B19212" t="s">
        <v>448</v>
      </c>
      <c r="C19212" s="1">
        <v>42497</v>
      </c>
      <c r="D19212" s="8">
        <f>WEEKDAY(hourlySteps_merged[[#This Row],[ActivityDate]],1)</f>
        <v>7</v>
      </c>
      <c r="E19212" s="1" t="str">
        <f>TEXT(hourlySteps_merged[[#This Row],[ActivityDate]],"dddd")</f>
        <v>Saturday</v>
      </c>
      <c r="F19212" s="6" t="s">
        <v>790</v>
      </c>
      <c r="G19212" s="6" t="str">
        <f>TEXT(hourlySteps_merged[[#This Row],[ActivityTime2]],"hh:mm:ss")</f>
        <v>21:00:00</v>
      </c>
      <c r="H19212">
        <v>0</v>
      </c>
      <c r="I19212">
        <v>10</v>
      </c>
      <c r="J19212">
        <v>0.16666700000000001</v>
      </c>
      <c r="K19212">
        <v>76</v>
      </c>
      <c r="L19212" s="1"/>
      <c r="M19212" s="4"/>
    </row>
    <row r="19213" spans="1:13" x14ac:dyDescent="0.25">
      <c r="A19213">
        <v>8253242879</v>
      </c>
      <c r="B19213" t="s">
        <v>449</v>
      </c>
      <c r="C19213" s="1">
        <v>42497</v>
      </c>
      <c r="D19213" s="8">
        <f>WEEKDAY(hourlySteps_merged[[#This Row],[ActivityDate]],1)</f>
        <v>7</v>
      </c>
      <c r="E19213" s="1" t="str">
        <f>TEXT(hourlySteps_merged[[#This Row],[ActivityDate]],"dddd")</f>
        <v>Saturday</v>
      </c>
      <c r="F19213" s="6" t="s">
        <v>791</v>
      </c>
      <c r="G19213" s="6" t="str">
        <f>TEXT(hourlySteps_merged[[#This Row],[ActivityTime2]],"hh:mm:ss")</f>
        <v>22:00:00</v>
      </c>
      <c r="H19213">
        <v>0</v>
      </c>
      <c r="I19213">
        <v>19</v>
      </c>
      <c r="J19213">
        <v>0.31666699999999998</v>
      </c>
      <c r="K19213">
        <v>88</v>
      </c>
      <c r="L19213" s="1"/>
      <c r="M19213" s="4"/>
    </row>
    <row r="19214" spans="1:13" x14ac:dyDescent="0.25">
      <c r="A19214">
        <v>8253242879</v>
      </c>
      <c r="B19214" t="s">
        <v>450</v>
      </c>
      <c r="C19214" s="1">
        <v>42497</v>
      </c>
      <c r="D19214" s="8">
        <f>WEEKDAY(hourlySteps_merged[[#This Row],[ActivityDate]],1)</f>
        <v>7</v>
      </c>
      <c r="E19214" s="1" t="str">
        <f>TEXT(hourlySteps_merged[[#This Row],[ActivityDate]],"dddd")</f>
        <v>Saturday</v>
      </c>
      <c r="F19214" s="6" t="s">
        <v>792</v>
      </c>
      <c r="G19214" s="6" t="str">
        <f>TEXT(hourlySteps_merged[[#This Row],[ActivityTime2]],"hh:mm:ss")</f>
        <v>23:00:00</v>
      </c>
      <c r="H19214">
        <v>0</v>
      </c>
      <c r="I19214">
        <v>13</v>
      </c>
      <c r="J19214">
        <v>0.216667</v>
      </c>
      <c r="K19214">
        <v>75</v>
      </c>
      <c r="L19214" s="1"/>
      <c r="M19214" s="4"/>
    </row>
    <row r="19215" spans="1:13" x14ac:dyDescent="0.25">
      <c r="A19215">
        <v>8253242879</v>
      </c>
      <c r="B19215" t="s">
        <v>451</v>
      </c>
      <c r="C19215" s="1">
        <v>42497</v>
      </c>
      <c r="D19215" s="8">
        <f>WEEKDAY(hourlySteps_merged[[#This Row],[ActivityDate]],1)</f>
        <v>7</v>
      </c>
      <c r="E19215" s="1" t="str">
        <f>TEXT(hourlySteps_merged[[#This Row],[ActivityDate]],"dddd")</f>
        <v>Saturday</v>
      </c>
      <c r="F19215" s="6" t="s">
        <v>769</v>
      </c>
      <c r="G19215" s="6" t="str">
        <f>TEXT(hourlySteps_merged[[#This Row],[ActivityTime2]],"hh:mm:ss")</f>
        <v>00:00:00</v>
      </c>
      <c r="H19215">
        <v>0</v>
      </c>
      <c r="I19215">
        <v>0</v>
      </c>
      <c r="J19215">
        <v>0</v>
      </c>
      <c r="K19215">
        <v>76</v>
      </c>
      <c r="L19215" s="1"/>
      <c r="M19215" s="4"/>
    </row>
    <row r="19216" spans="1:13" x14ac:dyDescent="0.25">
      <c r="A19216">
        <v>8253242879</v>
      </c>
      <c r="B19216" t="s">
        <v>452</v>
      </c>
      <c r="C19216" s="1">
        <v>42497</v>
      </c>
      <c r="D19216" s="8">
        <f>WEEKDAY(hourlySteps_merged[[#This Row],[ActivityDate]],1)</f>
        <v>7</v>
      </c>
      <c r="E19216" s="1" t="str">
        <f>TEXT(hourlySteps_merged[[#This Row],[ActivityDate]],"dddd")</f>
        <v>Saturday</v>
      </c>
      <c r="F19216" s="6" t="s">
        <v>770</v>
      </c>
      <c r="G19216" s="6" t="str">
        <f>TEXT(hourlySteps_merged[[#This Row],[ActivityTime2]],"hh:mm:ss")</f>
        <v>01:00:00</v>
      </c>
      <c r="H19216">
        <v>0</v>
      </c>
      <c r="I19216">
        <v>0</v>
      </c>
      <c r="J19216">
        <v>0</v>
      </c>
      <c r="K19216">
        <v>76</v>
      </c>
      <c r="L19216" s="1"/>
      <c r="M19216" s="4"/>
    </row>
    <row r="19217" spans="1:13" x14ac:dyDescent="0.25">
      <c r="A19217">
        <v>8253242879</v>
      </c>
      <c r="B19217" t="s">
        <v>453</v>
      </c>
      <c r="C19217" s="1">
        <v>42497</v>
      </c>
      <c r="D19217" s="8">
        <f>WEEKDAY(hourlySteps_merged[[#This Row],[ActivityDate]],1)</f>
        <v>7</v>
      </c>
      <c r="E19217" s="1" t="str">
        <f>TEXT(hourlySteps_merged[[#This Row],[ActivityDate]],"dddd")</f>
        <v>Saturday</v>
      </c>
      <c r="F19217" s="6" t="s">
        <v>771</v>
      </c>
      <c r="G19217" s="6" t="str">
        <f>TEXT(hourlySteps_merged[[#This Row],[ActivityTime2]],"hh:mm:ss")</f>
        <v>02:00:00</v>
      </c>
      <c r="H19217">
        <v>0</v>
      </c>
      <c r="I19217">
        <v>0</v>
      </c>
      <c r="J19217">
        <v>0</v>
      </c>
      <c r="K19217">
        <v>76</v>
      </c>
      <c r="L19217" s="1"/>
      <c r="M19217" s="4"/>
    </row>
    <row r="19218" spans="1:13" x14ac:dyDescent="0.25">
      <c r="A19218">
        <v>8253242879</v>
      </c>
      <c r="B19218" t="s">
        <v>32</v>
      </c>
      <c r="C19218" s="1">
        <v>42497</v>
      </c>
      <c r="D19218" s="8">
        <f>WEEKDAY(hourlySteps_merged[[#This Row],[ActivityDate]],1)</f>
        <v>7</v>
      </c>
      <c r="E19218" s="1" t="str">
        <f>TEXT(hourlySteps_merged[[#This Row],[ActivityDate]],"dddd")</f>
        <v>Saturday</v>
      </c>
      <c r="F19218" s="6" t="s">
        <v>772</v>
      </c>
      <c r="G19218" s="6" t="str">
        <f>TEXT(hourlySteps_merged[[#This Row],[ActivityTime2]],"hh:mm:ss")</f>
        <v>03:00:00</v>
      </c>
      <c r="H19218">
        <v>0</v>
      </c>
      <c r="I19218">
        <v>0</v>
      </c>
      <c r="J19218">
        <v>0</v>
      </c>
      <c r="K19218">
        <v>76</v>
      </c>
      <c r="L19218" s="1"/>
      <c r="M19218" s="4"/>
    </row>
    <row r="19219" spans="1:13" x14ac:dyDescent="0.25">
      <c r="A19219">
        <v>8253242879</v>
      </c>
      <c r="B19219" t="s">
        <v>454</v>
      </c>
      <c r="C19219" s="1">
        <v>42497</v>
      </c>
      <c r="D19219" s="8">
        <f>WEEKDAY(hourlySteps_merged[[#This Row],[ActivityDate]],1)</f>
        <v>7</v>
      </c>
      <c r="E19219" s="1" t="str">
        <f>TEXT(hourlySteps_merged[[#This Row],[ActivityDate]],"dddd")</f>
        <v>Saturday</v>
      </c>
      <c r="F19219" s="6" t="s">
        <v>773</v>
      </c>
      <c r="G19219" s="6" t="str">
        <f>TEXT(hourlySteps_merged[[#This Row],[ActivityTime2]],"hh:mm:ss")</f>
        <v>04:00:00</v>
      </c>
      <c r="H19219">
        <v>0</v>
      </c>
      <c r="I19219">
        <v>0</v>
      </c>
      <c r="J19219">
        <v>0</v>
      </c>
      <c r="K19219">
        <v>76</v>
      </c>
      <c r="L19219" s="1"/>
      <c r="M19219" s="4"/>
    </row>
    <row r="19220" spans="1:13" x14ac:dyDescent="0.25">
      <c r="A19220">
        <v>8253242879</v>
      </c>
      <c r="B19220" t="s">
        <v>455</v>
      </c>
      <c r="C19220" s="1">
        <v>42497</v>
      </c>
      <c r="D19220" s="8">
        <f>WEEKDAY(hourlySteps_merged[[#This Row],[ActivityDate]],1)</f>
        <v>7</v>
      </c>
      <c r="E19220" s="1" t="str">
        <f>TEXT(hourlySteps_merged[[#This Row],[ActivityDate]],"dddd")</f>
        <v>Saturday</v>
      </c>
      <c r="F19220" s="6" t="s">
        <v>774</v>
      </c>
      <c r="G19220" s="6" t="str">
        <f>TEXT(hourlySteps_merged[[#This Row],[ActivityTime2]],"hh:mm:ss")</f>
        <v>05:00:00</v>
      </c>
      <c r="H19220">
        <v>0</v>
      </c>
      <c r="I19220">
        <v>0</v>
      </c>
      <c r="J19220">
        <v>0</v>
      </c>
      <c r="K19220">
        <v>76</v>
      </c>
      <c r="L19220" s="1"/>
      <c r="M19220" s="4"/>
    </row>
    <row r="19221" spans="1:13" x14ac:dyDescent="0.25">
      <c r="A19221">
        <v>8253242879</v>
      </c>
      <c r="B19221" t="s">
        <v>456</v>
      </c>
      <c r="C19221" s="1">
        <v>42497</v>
      </c>
      <c r="D19221" s="8">
        <f>WEEKDAY(hourlySteps_merged[[#This Row],[ActivityDate]],1)</f>
        <v>7</v>
      </c>
      <c r="E19221" s="1" t="str">
        <f>TEXT(hourlySteps_merged[[#This Row],[ActivityDate]],"dddd")</f>
        <v>Saturday</v>
      </c>
      <c r="F19221" s="6" t="s">
        <v>775</v>
      </c>
      <c r="G19221" s="6" t="str">
        <f>TEXT(hourlySteps_merged[[#This Row],[ActivityTime2]],"hh:mm:ss")</f>
        <v>06:00:00</v>
      </c>
      <c r="H19221">
        <v>0</v>
      </c>
      <c r="I19221">
        <v>0</v>
      </c>
      <c r="J19221">
        <v>0</v>
      </c>
      <c r="K19221">
        <v>76</v>
      </c>
      <c r="L19221" s="1"/>
      <c r="M19221" s="4"/>
    </row>
    <row r="19222" spans="1:13" x14ac:dyDescent="0.25">
      <c r="A19222">
        <v>8253242879</v>
      </c>
      <c r="B19222" t="s">
        <v>457</v>
      </c>
      <c r="C19222" s="1">
        <v>42497</v>
      </c>
      <c r="D19222" s="8">
        <f>WEEKDAY(hourlySteps_merged[[#This Row],[ActivityDate]],1)</f>
        <v>7</v>
      </c>
      <c r="E19222" s="1" t="str">
        <f>TEXT(hourlySteps_merged[[#This Row],[ActivityDate]],"dddd")</f>
        <v>Saturday</v>
      </c>
      <c r="F19222" s="6" t="s">
        <v>776</v>
      </c>
      <c r="G19222" s="6" t="str">
        <f>TEXT(hourlySteps_merged[[#This Row],[ActivityTime2]],"hh:mm:ss")</f>
        <v>07:00:00</v>
      </c>
      <c r="H19222">
        <v>0</v>
      </c>
      <c r="I19222">
        <v>0</v>
      </c>
      <c r="J19222">
        <v>0</v>
      </c>
      <c r="K19222">
        <v>76</v>
      </c>
      <c r="L19222" s="1"/>
      <c r="M19222" s="4"/>
    </row>
    <row r="19223" spans="1:13" x14ac:dyDescent="0.25">
      <c r="A19223">
        <v>8253242879</v>
      </c>
      <c r="B19223" t="s">
        <v>458</v>
      </c>
      <c r="C19223" s="1">
        <v>42497</v>
      </c>
      <c r="D19223" s="8">
        <f>WEEKDAY(hourlySteps_merged[[#This Row],[ActivityDate]],1)</f>
        <v>7</v>
      </c>
      <c r="E19223" s="1" t="str">
        <f>TEXT(hourlySteps_merged[[#This Row],[ActivityDate]],"dddd")</f>
        <v>Saturday</v>
      </c>
      <c r="F19223" s="6" t="s">
        <v>777</v>
      </c>
      <c r="G19223" s="6" t="str">
        <f>TEXT(hourlySteps_merged[[#This Row],[ActivityTime2]],"hh:mm:ss")</f>
        <v>08:00:00</v>
      </c>
      <c r="H19223">
        <v>0</v>
      </c>
      <c r="I19223">
        <v>0</v>
      </c>
      <c r="J19223">
        <v>0</v>
      </c>
      <c r="K19223">
        <v>76</v>
      </c>
      <c r="L19223" s="1"/>
      <c r="M19223" s="4"/>
    </row>
    <row r="19224" spans="1:13" x14ac:dyDescent="0.25">
      <c r="A19224">
        <v>8253242879</v>
      </c>
      <c r="B19224" t="s">
        <v>459</v>
      </c>
      <c r="C19224" s="1">
        <v>42497</v>
      </c>
      <c r="D19224" s="8">
        <f>WEEKDAY(hourlySteps_merged[[#This Row],[ActivityDate]],1)</f>
        <v>7</v>
      </c>
      <c r="E19224" s="1" t="str">
        <f>TEXT(hourlySteps_merged[[#This Row],[ActivityDate]],"dddd")</f>
        <v>Saturday</v>
      </c>
      <c r="F19224" s="6" t="s">
        <v>778</v>
      </c>
      <c r="G19224" s="6" t="str">
        <f>TEXT(hourlySteps_merged[[#This Row],[ActivityTime2]],"hh:mm:ss")</f>
        <v>09:00:00</v>
      </c>
      <c r="H19224">
        <v>0</v>
      </c>
      <c r="I19224">
        <v>0</v>
      </c>
      <c r="J19224">
        <v>0</v>
      </c>
      <c r="K19224">
        <v>76</v>
      </c>
      <c r="L19224" s="1"/>
      <c r="M19224" s="4"/>
    </row>
    <row r="19225" spans="1:13" x14ac:dyDescent="0.25">
      <c r="A19225">
        <v>8253242879</v>
      </c>
      <c r="B19225" t="s">
        <v>460</v>
      </c>
      <c r="C19225" s="1">
        <v>42497</v>
      </c>
      <c r="D19225" s="8">
        <f>WEEKDAY(hourlySteps_merged[[#This Row],[ActivityDate]],1)</f>
        <v>7</v>
      </c>
      <c r="E19225" s="1" t="str">
        <f>TEXT(hourlySteps_merged[[#This Row],[ActivityDate]],"dddd")</f>
        <v>Saturday</v>
      </c>
      <c r="F19225" s="6" t="s">
        <v>779</v>
      </c>
      <c r="G19225" s="6" t="str">
        <f>TEXT(hourlySteps_merged[[#This Row],[ActivityTime2]],"hh:mm:ss")</f>
        <v>10:00:00</v>
      </c>
      <c r="H19225">
        <v>0</v>
      </c>
      <c r="I19225">
        <v>0</v>
      </c>
      <c r="J19225">
        <v>0</v>
      </c>
      <c r="K19225">
        <v>76</v>
      </c>
      <c r="L19225" s="1"/>
      <c r="M19225" s="4"/>
    </row>
    <row r="19226" spans="1:13" x14ac:dyDescent="0.25">
      <c r="A19226">
        <v>8253242879</v>
      </c>
      <c r="B19226" t="s">
        <v>461</v>
      </c>
      <c r="C19226" s="1">
        <v>42497</v>
      </c>
      <c r="D19226" s="8">
        <f>WEEKDAY(hourlySteps_merged[[#This Row],[ActivityDate]],1)</f>
        <v>7</v>
      </c>
      <c r="E19226" s="1" t="str">
        <f>TEXT(hourlySteps_merged[[#This Row],[ActivityDate]],"dddd")</f>
        <v>Saturday</v>
      </c>
      <c r="F19226" s="6" t="s">
        <v>780</v>
      </c>
      <c r="G19226" s="6" t="str">
        <f>TEXT(hourlySteps_merged[[#This Row],[ActivityTime2]],"hh:mm:ss")</f>
        <v>11:00:00</v>
      </c>
      <c r="H19226">
        <v>0</v>
      </c>
      <c r="I19226">
        <v>0</v>
      </c>
      <c r="J19226">
        <v>0</v>
      </c>
      <c r="K19226">
        <v>76</v>
      </c>
      <c r="L19226" s="1"/>
      <c r="M19226" s="4"/>
    </row>
    <row r="19227" spans="1:13" x14ac:dyDescent="0.25">
      <c r="A19227">
        <v>8253242879</v>
      </c>
      <c r="B19227" t="s">
        <v>462</v>
      </c>
      <c r="C19227" s="1">
        <v>42497</v>
      </c>
      <c r="D19227" s="8">
        <f>WEEKDAY(hourlySteps_merged[[#This Row],[ActivityDate]],1)</f>
        <v>7</v>
      </c>
      <c r="E19227" s="1" t="str">
        <f>TEXT(hourlySteps_merged[[#This Row],[ActivityDate]],"dddd")</f>
        <v>Saturday</v>
      </c>
      <c r="F19227" s="6" t="s">
        <v>781</v>
      </c>
      <c r="G19227" s="6" t="str">
        <f>TEXT(hourlySteps_merged[[#This Row],[ActivityTime2]],"hh:mm:ss")</f>
        <v>12:00:00</v>
      </c>
      <c r="H19227">
        <v>28</v>
      </c>
      <c r="I19227">
        <v>0</v>
      </c>
      <c r="J19227">
        <v>0</v>
      </c>
      <c r="K19227">
        <v>76</v>
      </c>
      <c r="L19227" s="1"/>
      <c r="M19227" s="4"/>
    </row>
    <row r="19228" spans="1:13" x14ac:dyDescent="0.25">
      <c r="A19228">
        <v>8253242879</v>
      </c>
      <c r="B19228" t="s">
        <v>463</v>
      </c>
      <c r="C19228" s="1">
        <v>42497</v>
      </c>
      <c r="D19228" s="8">
        <f>WEEKDAY(hourlySteps_merged[[#This Row],[ActivityDate]],1)</f>
        <v>7</v>
      </c>
      <c r="E19228" s="1" t="str">
        <f>TEXT(hourlySteps_merged[[#This Row],[ActivityDate]],"dddd")</f>
        <v>Saturday</v>
      </c>
      <c r="F19228" s="6" t="s">
        <v>782</v>
      </c>
      <c r="G19228" s="6" t="str">
        <f>TEXT(hourlySteps_merged[[#This Row],[ActivityTime2]],"hh:mm:ss")</f>
        <v>13:00:00</v>
      </c>
      <c r="H19228">
        <v>0</v>
      </c>
      <c r="I19228">
        <v>0</v>
      </c>
      <c r="J19228">
        <v>0</v>
      </c>
      <c r="K19228">
        <v>76</v>
      </c>
      <c r="L19228" s="1"/>
      <c r="M19228" s="4"/>
    </row>
    <row r="19229" spans="1:13" x14ac:dyDescent="0.25">
      <c r="A19229">
        <v>8253242879</v>
      </c>
      <c r="B19229" t="s">
        <v>464</v>
      </c>
      <c r="C19229" s="1">
        <v>42497</v>
      </c>
      <c r="D19229" s="8">
        <f>WEEKDAY(hourlySteps_merged[[#This Row],[ActivityDate]],1)</f>
        <v>7</v>
      </c>
      <c r="E19229" s="1" t="str">
        <f>TEXT(hourlySteps_merged[[#This Row],[ActivityDate]],"dddd")</f>
        <v>Saturday</v>
      </c>
      <c r="F19229" s="6" t="s">
        <v>783</v>
      </c>
      <c r="G19229" s="6" t="str">
        <f>TEXT(hourlySteps_merged[[#This Row],[ActivityTime2]],"hh:mm:ss")</f>
        <v>14:00:00</v>
      </c>
      <c r="H19229">
        <v>0</v>
      </c>
      <c r="I19229">
        <v>0</v>
      </c>
      <c r="J19229">
        <v>0</v>
      </c>
      <c r="K19229">
        <v>76</v>
      </c>
      <c r="L19229" s="1"/>
      <c r="M19229" s="4"/>
    </row>
    <row r="19230" spans="1:13" x14ac:dyDescent="0.25">
      <c r="A19230">
        <v>8253242879</v>
      </c>
      <c r="B19230" t="s">
        <v>465</v>
      </c>
      <c r="C19230" s="1">
        <v>42497</v>
      </c>
      <c r="D19230" s="8">
        <f>WEEKDAY(hourlySteps_merged[[#This Row],[ActivityDate]],1)</f>
        <v>7</v>
      </c>
      <c r="E19230" s="1" t="str">
        <f>TEXT(hourlySteps_merged[[#This Row],[ActivityDate]],"dddd")</f>
        <v>Saturday</v>
      </c>
      <c r="F19230" s="6" t="s">
        <v>784</v>
      </c>
      <c r="G19230" s="6" t="str">
        <f>TEXT(hourlySteps_merged[[#This Row],[ActivityTime2]],"hh:mm:ss")</f>
        <v>15:00:00</v>
      </c>
      <c r="H19230">
        <v>3232</v>
      </c>
      <c r="I19230">
        <v>0</v>
      </c>
      <c r="J19230">
        <v>0</v>
      </c>
      <c r="K19230">
        <v>76</v>
      </c>
      <c r="L19230" s="1"/>
      <c r="M19230" s="4"/>
    </row>
    <row r="19231" spans="1:13" x14ac:dyDescent="0.25">
      <c r="A19231">
        <v>8253242879</v>
      </c>
      <c r="B19231" t="s">
        <v>466</v>
      </c>
      <c r="C19231" s="1">
        <v>42497</v>
      </c>
      <c r="D19231" s="8">
        <f>WEEKDAY(hourlySteps_merged[[#This Row],[ActivityDate]],1)</f>
        <v>7</v>
      </c>
      <c r="E19231" s="1" t="str">
        <f>TEXT(hourlySteps_merged[[#This Row],[ActivityDate]],"dddd")</f>
        <v>Saturday</v>
      </c>
      <c r="F19231" s="6" t="s">
        <v>785</v>
      </c>
      <c r="G19231" s="6" t="str">
        <f>TEXT(hourlySteps_merged[[#This Row],[ActivityTime2]],"hh:mm:ss")</f>
        <v>16:00:00</v>
      </c>
      <c r="H19231">
        <v>491</v>
      </c>
      <c r="I19231">
        <v>0</v>
      </c>
      <c r="J19231">
        <v>0</v>
      </c>
      <c r="K19231">
        <v>76</v>
      </c>
      <c r="L19231" s="1"/>
      <c r="M19231" s="4"/>
    </row>
    <row r="19232" spans="1:13" x14ac:dyDescent="0.25">
      <c r="A19232">
        <v>8253242879</v>
      </c>
      <c r="B19232" t="s">
        <v>467</v>
      </c>
      <c r="C19232" s="1">
        <v>42497</v>
      </c>
      <c r="D19232" s="8">
        <f>WEEKDAY(hourlySteps_merged[[#This Row],[ActivityDate]],1)</f>
        <v>7</v>
      </c>
      <c r="E19232" s="1" t="str">
        <f>TEXT(hourlySteps_merged[[#This Row],[ActivityDate]],"dddd")</f>
        <v>Saturday</v>
      </c>
      <c r="F19232" s="6" t="s">
        <v>786</v>
      </c>
      <c r="G19232" s="6" t="str">
        <f>TEXT(hourlySteps_merged[[#This Row],[ActivityTime2]],"hh:mm:ss")</f>
        <v>17:00:00</v>
      </c>
      <c r="H19232">
        <v>91</v>
      </c>
      <c r="I19232">
        <v>0</v>
      </c>
      <c r="J19232">
        <v>0</v>
      </c>
      <c r="K19232">
        <v>76</v>
      </c>
      <c r="L19232" s="1"/>
      <c r="M19232" s="4"/>
    </row>
    <row r="19233" spans="1:13" x14ac:dyDescent="0.25">
      <c r="A19233">
        <v>8253242879</v>
      </c>
      <c r="B19233" t="s">
        <v>468</v>
      </c>
      <c r="C19233" s="1">
        <v>42497</v>
      </c>
      <c r="D19233" s="8">
        <f>WEEKDAY(hourlySteps_merged[[#This Row],[ActivityDate]],1)</f>
        <v>7</v>
      </c>
      <c r="E19233" s="1" t="str">
        <f>TEXT(hourlySteps_merged[[#This Row],[ActivityDate]],"dddd")</f>
        <v>Saturday</v>
      </c>
      <c r="F19233" s="6" t="s">
        <v>787</v>
      </c>
      <c r="G19233" s="6" t="str">
        <f>TEXT(hourlySteps_merged[[#This Row],[ActivityTime2]],"hh:mm:ss")</f>
        <v>18:00:00</v>
      </c>
      <c r="H19233">
        <v>230</v>
      </c>
      <c r="I19233">
        <v>0</v>
      </c>
      <c r="J19233">
        <v>0</v>
      </c>
      <c r="K19233">
        <v>76</v>
      </c>
      <c r="L19233" s="1"/>
      <c r="M19233" s="4"/>
    </row>
    <row r="19234" spans="1:13" x14ac:dyDescent="0.25">
      <c r="A19234">
        <v>8253242879</v>
      </c>
      <c r="B19234" t="s">
        <v>469</v>
      </c>
      <c r="C19234" s="1">
        <v>42497</v>
      </c>
      <c r="D19234" s="8">
        <f>WEEKDAY(hourlySteps_merged[[#This Row],[ActivityDate]],1)</f>
        <v>7</v>
      </c>
      <c r="E19234" s="1" t="str">
        <f>TEXT(hourlySteps_merged[[#This Row],[ActivityDate]],"dddd")</f>
        <v>Saturday</v>
      </c>
      <c r="F19234" s="6" t="s">
        <v>788</v>
      </c>
      <c r="G19234" s="6" t="str">
        <f>TEXT(hourlySteps_merged[[#This Row],[ActivityTime2]],"hh:mm:ss")</f>
        <v>19:00:00</v>
      </c>
      <c r="H19234">
        <v>544</v>
      </c>
      <c r="I19234">
        <v>0</v>
      </c>
      <c r="J19234">
        <v>0</v>
      </c>
      <c r="K19234">
        <v>76</v>
      </c>
      <c r="L19234" s="1"/>
      <c r="M19234" s="4"/>
    </row>
    <row r="19235" spans="1:13" x14ac:dyDescent="0.25">
      <c r="A19235">
        <v>8253242879</v>
      </c>
      <c r="B19235" t="s">
        <v>470</v>
      </c>
      <c r="C19235" s="1">
        <v>42497</v>
      </c>
      <c r="D19235" s="8">
        <f>WEEKDAY(hourlySteps_merged[[#This Row],[ActivityDate]],1)</f>
        <v>7</v>
      </c>
      <c r="E19235" s="1" t="str">
        <f>TEXT(hourlySteps_merged[[#This Row],[ActivityDate]],"dddd")</f>
        <v>Saturday</v>
      </c>
      <c r="F19235" s="6" t="s">
        <v>789</v>
      </c>
      <c r="G19235" s="6" t="str">
        <f>TEXT(hourlySteps_merged[[#This Row],[ActivityTime2]],"hh:mm:ss")</f>
        <v>20:00:00</v>
      </c>
      <c r="H19235">
        <v>103</v>
      </c>
      <c r="I19235">
        <v>0</v>
      </c>
      <c r="J19235">
        <v>0</v>
      </c>
      <c r="K19235">
        <v>76</v>
      </c>
      <c r="L19235" s="1"/>
      <c r="M19235" s="4"/>
    </row>
    <row r="19236" spans="1:13" x14ac:dyDescent="0.25">
      <c r="A19236">
        <v>8253242879</v>
      </c>
      <c r="B19236" t="s">
        <v>471</v>
      </c>
      <c r="C19236" s="1">
        <v>42497</v>
      </c>
      <c r="D19236" s="8">
        <f>WEEKDAY(hourlySteps_merged[[#This Row],[ActivityDate]],1)</f>
        <v>7</v>
      </c>
      <c r="E19236" s="1" t="str">
        <f>TEXT(hourlySteps_merged[[#This Row],[ActivityDate]],"dddd")</f>
        <v>Saturday</v>
      </c>
      <c r="F19236" s="6" t="s">
        <v>790</v>
      </c>
      <c r="G19236" s="6" t="str">
        <f>TEXT(hourlySteps_merged[[#This Row],[ActivityTime2]],"hh:mm:ss")</f>
        <v>21:00:00</v>
      </c>
      <c r="H19236">
        <v>33</v>
      </c>
      <c r="I19236">
        <v>0</v>
      </c>
      <c r="J19236">
        <v>0</v>
      </c>
      <c r="K19236">
        <v>76</v>
      </c>
      <c r="L19236" s="1"/>
      <c r="M19236" s="4"/>
    </row>
    <row r="19237" spans="1:13" x14ac:dyDescent="0.25">
      <c r="A19237">
        <v>8253242879</v>
      </c>
      <c r="B19237" t="s">
        <v>472</v>
      </c>
      <c r="C19237" s="1">
        <v>42497</v>
      </c>
      <c r="D19237" s="8">
        <f>WEEKDAY(hourlySteps_merged[[#This Row],[ActivityDate]],1)</f>
        <v>7</v>
      </c>
      <c r="E19237" s="1" t="str">
        <f>TEXT(hourlySteps_merged[[#This Row],[ActivityDate]],"dddd")</f>
        <v>Saturday</v>
      </c>
      <c r="F19237" s="6" t="s">
        <v>791</v>
      </c>
      <c r="G19237" s="6" t="str">
        <f>TEXT(hourlySteps_merged[[#This Row],[ActivityTime2]],"hh:mm:ss")</f>
        <v>22:00:00</v>
      </c>
      <c r="H19237">
        <v>89</v>
      </c>
      <c r="I19237">
        <v>0</v>
      </c>
      <c r="J19237">
        <v>0</v>
      </c>
      <c r="K19237">
        <v>76</v>
      </c>
      <c r="L19237" s="1"/>
      <c r="M19237" s="4"/>
    </row>
    <row r="19238" spans="1:13" x14ac:dyDescent="0.25">
      <c r="A19238">
        <v>8253242879</v>
      </c>
      <c r="B19238" t="s">
        <v>473</v>
      </c>
      <c r="C19238" s="1">
        <v>42497</v>
      </c>
      <c r="D19238" s="8">
        <f>WEEKDAY(hourlySteps_merged[[#This Row],[ActivityDate]],1)</f>
        <v>7</v>
      </c>
      <c r="E19238" s="1" t="str">
        <f>TEXT(hourlySteps_merged[[#This Row],[ActivityDate]],"dddd")</f>
        <v>Saturday</v>
      </c>
      <c r="F19238" s="6" t="s">
        <v>792</v>
      </c>
      <c r="G19238" s="6" t="str">
        <f>TEXT(hourlySteps_merged[[#This Row],[ActivityTime2]],"hh:mm:ss")</f>
        <v>23:00:00</v>
      </c>
      <c r="H19238">
        <v>469</v>
      </c>
      <c r="I19238">
        <v>0</v>
      </c>
      <c r="J19238">
        <v>0</v>
      </c>
      <c r="K19238">
        <v>76</v>
      </c>
      <c r="L19238" s="1"/>
      <c r="M19238" s="4"/>
    </row>
    <row r="19239" spans="1:13" x14ac:dyDescent="0.25">
      <c r="A19239">
        <v>8253242879</v>
      </c>
      <c r="B19239" t="s">
        <v>474</v>
      </c>
      <c r="C19239" s="1">
        <v>42497</v>
      </c>
      <c r="D19239" s="8">
        <f>WEEKDAY(hourlySteps_merged[[#This Row],[ActivityDate]],1)</f>
        <v>7</v>
      </c>
      <c r="E19239" s="1" t="str">
        <f>TEXT(hourlySteps_merged[[#This Row],[ActivityDate]],"dddd")</f>
        <v>Saturday</v>
      </c>
      <c r="F19239" s="6" t="s">
        <v>769</v>
      </c>
      <c r="G19239" s="6" t="str">
        <f>TEXT(hourlySteps_merged[[#This Row],[ActivityTime2]],"hh:mm:ss")</f>
        <v>00:00:00</v>
      </c>
      <c r="H19239">
        <v>362</v>
      </c>
      <c r="I19239">
        <v>20</v>
      </c>
      <c r="J19239">
        <v>0.33333299999999999</v>
      </c>
      <c r="K19239">
        <v>106</v>
      </c>
      <c r="L19239" s="1"/>
      <c r="M19239" s="4"/>
    </row>
    <row r="19240" spans="1:13" x14ac:dyDescent="0.25">
      <c r="A19240">
        <v>8253242879</v>
      </c>
      <c r="B19240" t="s">
        <v>475</v>
      </c>
      <c r="C19240" s="1">
        <v>42497</v>
      </c>
      <c r="D19240" s="8">
        <f>WEEKDAY(hourlySteps_merged[[#This Row],[ActivityDate]],1)</f>
        <v>7</v>
      </c>
      <c r="E19240" s="1" t="str">
        <f>TEXT(hourlySteps_merged[[#This Row],[ActivityDate]],"dddd")</f>
        <v>Saturday</v>
      </c>
      <c r="F19240" s="6" t="s">
        <v>770</v>
      </c>
      <c r="G19240" s="6" t="str">
        <f>TEXT(hourlySteps_merged[[#This Row],[ActivityTime2]],"hh:mm:ss")</f>
        <v>01:00:00</v>
      </c>
      <c r="H19240">
        <v>265</v>
      </c>
      <c r="I19240">
        <v>0</v>
      </c>
      <c r="J19240">
        <v>0</v>
      </c>
      <c r="K19240">
        <v>62</v>
      </c>
      <c r="L19240" s="1"/>
      <c r="M19240" s="4"/>
    </row>
    <row r="19241" spans="1:13" x14ac:dyDescent="0.25">
      <c r="A19241">
        <v>8378563200</v>
      </c>
      <c r="B19241" t="s">
        <v>19</v>
      </c>
      <c r="C19241" s="1">
        <v>42497</v>
      </c>
      <c r="D19241" s="8">
        <f>WEEKDAY(hourlySteps_merged[[#This Row],[ActivityDate]],1)</f>
        <v>7</v>
      </c>
      <c r="E19241" s="1" t="str">
        <f>TEXT(hourlySteps_merged[[#This Row],[ActivityDate]],"dddd")</f>
        <v>Saturday</v>
      </c>
      <c r="F19241" s="6" t="s">
        <v>771</v>
      </c>
      <c r="G19241" s="6" t="str">
        <f>TEXT(hourlySteps_merged[[#This Row],[ActivityTime2]],"hh:mm:ss")</f>
        <v>02:00:00</v>
      </c>
      <c r="H19241">
        <v>0</v>
      </c>
      <c r="I19241">
        <v>0</v>
      </c>
      <c r="J19241">
        <v>0</v>
      </c>
      <c r="K19241">
        <v>63</v>
      </c>
      <c r="L19241" s="1"/>
      <c r="M19241" s="4"/>
    </row>
    <row r="19242" spans="1:13" x14ac:dyDescent="0.25">
      <c r="A19242">
        <v>8378563200</v>
      </c>
      <c r="B19242" t="s">
        <v>63</v>
      </c>
      <c r="C19242" s="1">
        <v>42497</v>
      </c>
      <c r="D19242" s="8">
        <f>WEEKDAY(hourlySteps_merged[[#This Row],[ActivityDate]],1)</f>
        <v>7</v>
      </c>
      <c r="E19242" s="1" t="str">
        <f>TEXT(hourlySteps_merged[[#This Row],[ActivityDate]],"dddd")</f>
        <v>Saturday</v>
      </c>
      <c r="F19242" s="6" t="s">
        <v>772</v>
      </c>
      <c r="G19242" s="6" t="str">
        <f>TEXT(hourlySteps_merged[[#This Row],[ActivityTime2]],"hh:mm:ss")</f>
        <v>03:00:00</v>
      </c>
      <c r="H19242">
        <v>51</v>
      </c>
      <c r="I19242">
        <v>0</v>
      </c>
      <c r="J19242">
        <v>0</v>
      </c>
      <c r="K19242">
        <v>63</v>
      </c>
      <c r="L19242" s="1"/>
      <c r="M19242" s="4"/>
    </row>
    <row r="19243" spans="1:13" x14ac:dyDescent="0.25">
      <c r="A19243">
        <v>8378563200</v>
      </c>
      <c r="B19243" t="s">
        <v>64</v>
      </c>
      <c r="C19243" s="1">
        <v>42497</v>
      </c>
      <c r="D19243" s="8">
        <f>WEEKDAY(hourlySteps_merged[[#This Row],[ActivityDate]],1)</f>
        <v>7</v>
      </c>
      <c r="E19243" s="1" t="str">
        <f>TEXT(hourlySteps_merged[[#This Row],[ActivityDate]],"dddd")</f>
        <v>Saturday</v>
      </c>
      <c r="F19243" s="6" t="s">
        <v>773</v>
      </c>
      <c r="G19243" s="6" t="str">
        <f>TEXT(hourlySteps_merged[[#This Row],[ActivityTime2]],"hh:mm:ss")</f>
        <v>04:00:00</v>
      </c>
      <c r="H19243">
        <v>0</v>
      </c>
      <c r="I19243">
        <v>0</v>
      </c>
      <c r="J19243">
        <v>0</v>
      </c>
      <c r="K19243">
        <v>62</v>
      </c>
      <c r="L19243" s="1"/>
      <c r="M19243" s="4"/>
    </row>
    <row r="19244" spans="1:13" x14ac:dyDescent="0.25">
      <c r="A19244">
        <v>8378563200</v>
      </c>
      <c r="B19244" t="s">
        <v>65</v>
      </c>
      <c r="C19244" s="1">
        <v>42497</v>
      </c>
      <c r="D19244" s="8">
        <f>WEEKDAY(hourlySteps_merged[[#This Row],[ActivityDate]],1)</f>
        <v>7</v>
      </c>
      <c r="E19244" s="1" t="str">
        <f>TEXT(hourlySteps_merged[[#This Row],[ActivityDate]],"dddd")</f>
        <v>Saturday</v>
      </c>
      <c r="F19244" s="6" t="s">
        <v>774</v>
      </c>
      <c r="G19244" s="6" t="str">
        <f>TEXT(hourlySteps_merged[[#This Row],[ActivityTime2]],"hh:mm:ss")</f>
        <v>05:00:00</v>
      </c>
      <c r="H19244">
        <v>0</v>
      </c>
      <c r="I19244">
        <v>0</v>
      </c>
      <c r="J19244">
        <v>0</v>
      </c>
      <c r="K19244">
        <v>62</v>
      </c>
      <c r="L19244" s="1"/>
      <c r="M19244" s="4"/>
    </row>
    <row r="19245" spans="1:13" x14ac:dyDescent="0.25">
      <c r="A19245">
        <v>8378563200</v>
      </c>
      <c r="B19245" t="s">
        <v>66</v>
      </c>
      <c r="C19245" s="1">
        <v>42497</v>
      </c>
      <c r="D19245" s="8">
        <f>WEEKDAY(hourlySteps_merged[[#This Row],[ActivityDate]],1)</f>
        <v>7</v>
      </c>
      <c r="E19245" s="1" t="str">
        <f>TEXT(hourlySteps_merged[[#This Row],[ActivityDate]],"dddd")</f>
        <v>Saturday</v>
      </c>
      <c r="F19245" s="6" t="s">
        <v>775</v>
      </c>
      <c r="G19245" s="6" t="str">
        <f>TEXT(hourlySteps_merged[[#This Row],[ActivityTime2]],"hh:mm:ss")</f>
        <v>06:00:00</v>
      </c>
      <c r="H19245">
        <v>289</v>
      </c>
      <c r="I19245">
        <v>0</v>
      </c>
      <c r="J19245">
        <v>0</v>
      </c>
      <c r="K19245">
        <v>63</v>
      </c>
      <c r="L19245" s="1"/>
      <c r="M19245" s="4"/>
    </row>
    <row r="19246" spans="1:13" x14ac:dyDescent="0.25">
      <c r="A19246">
        <v>8378563200</v>
      </c>
      <c r="B19246" t="s">
        <v>67</v>
      </c>
      <c r="C19246" s="1">
        <v>42497</v>
      </c>
      <c r="D19246" s="8">
        <f>WEEKDAY(hourlySteps_merged[[#This Row],[ActivityDate]],1)</f>
        <v>7</v>
      </c>
      <c r="E19246" s="1" t="str">
        <f>TEXT(hourlySteps_merged[[#This Row],[ActivityDate]],"dddd")</f>
        <v>Saturday</v>
      </c>
      <c r="F19246" s="6" t="s">
        <v>776</v>
      </c>
      <c r="G19246" s="6" t="str">
        <f>TEXT(hourlySteps_merged[[#This Row],[ActivityTime2]],"hh:mm:ss")</f>
        <v>07:00:00</v>
      </c>
      <c r="H19246">
        <v>0</v>
      </c>
      <c r="I19246">
        <v>6</v>
      </c>
      <c r="J19246">
        <v>0.1</v>
      </c>
      <c r="K19246">
        <v>75</v>
      </c>
      <c r="L19246" s="1"/>
      <c r="M19246" s="4"/>
    </row>
    <row r="19247" spans="1:13" x14ac:dyDescent="0.25">
      <c r="A19247">
        <v>8378563200</v>
      </c>
      <c r="B19247" t="s">
        <v>68</v>
      </c>
      <c r="C19247" s="1">
        <v>42497</v>
      </c>
      <c r="D19247" s="8">
        <f>WEEKDAY(hourlySteps_merged[[#This Row],[ActivityDate]],1)</f>
        <v>7</v>
      </c>
      <c r="E19247" s="1" t="str">
        <f>TEXT(hourlySteps_merged[[#This Row],[ActivityDate]],"dddd")</f>
        <v>Saturday</v>
      </c>
      <c r="F19247" s="6" t="s">
        <v>777</v>
      </c>
      <c r="G19247" s="6" t="str">
        <f>TEXT(hourlySteps_merged[[#This Row],[ActivityTime2]],"hh:mm:ss")</f>
        <v>08:00:00</v>
      </c>
      <c r="H19247">
        <v>322</v>
      </c>
      <c r="I19247">
        <v>24</v>
      </c>
      <c r="J19247">
        <v>0.4</v>
      </c>
      <c r="K19247">
        <v>116</v>
      </c>
      <c r="L19247" s="1"/>
      <c r="M19247" s="4"/>
    </row>
    <row r="19248" spans="1:13" x14ac:dyDescent="0.25">
      <c r="A19248">
        <v>8378563200</v>
      </c>
      <c r="B19248" t="s">
        <v>69</v>
      </c>
      <c r="C19248" s="1">
        <v>42497</v>
      </c>
      <c r="D19248" s="8">
        <f>WEEKDAY(hourlySteps_merged[[#This Row],[ActivityDate]],1)</f>
        <v>7</v>
      </c>
      <c r="E19248" s="1" t="str">
        <f>TEXT(hourlySteps_merged[[#This Row],[ActivityDate]],"dddd")</f>
        <v>Saturday</v>
      </c>
      <c r="F19248" s="6" t="s">
        <v>778</v>
      </c>
      <c r="G19248" s="6" t="str">
        <f>TEXT(hourlySteps_merged[[#This Row],[ActivityTime2]],"hh:mm:ss")</f>
        <v>09:00:00</v>
      </c>
      <c r="H19248">
        <v>735</v>
      </c>
      <c r="I19248">
        <v>34</v>
      </c>
      <c r="J19248">
        <v>0.56666700000000003</v>
      </c>
      <c r="K19248">
        <v>132</v>
      </c>
      <c r="L19248" s="1"/>
      <c r="M19248" s="4"/>
    </row>
    <row r="19249" spans="1:13" x14ac:dyDescent="0.25">
      <c r="A19249">
        <v>8378563200</v>
      </c>
      <c r="B19249" t="s">
        <v>70</v>
      </c>
      <c r="C19249" s="1">
        <v>42497</v>
      </c>
      <c r="D19249" s="8">
        <f>WEEKDAY(hourlySteps_merged[[#This Row],[ActivityDate]],1)</f>
        <v>7</v>
      </c>
      <c r="E19249" s="1" t="str">
        <f>TEXT(hourlySteps_merged[[#This Row],[ActivityDate]],"dddd")</f>
        <v>Saturday</v>
      </c>
      <c r="F19249" s="6" t="s">
        <v>779</v>
      </c>
      <c r="G19249" s="6" t="str">
        <f>TEXT(hourlySteps_merged[[#This Row],[ActivityTime2]],"hh:mm:ss")</f>
        <v>10:00:00</v>
      </c>
      <c r="H19249">
        <v>1513</v>
      </c>
      <c r="I19249">
        <v>40</v>
      </c>
      <c r="J19249">
        <v>0.66666700000000001</v>
      </c>
      <c r="K19249">
        <v>149</v>
      </c>
      <c r="L19249" s="1"/>
      <c r="M19249" s="4"/>
    </row>
    <row r="19250" spans="1:13" x14ac:dyDescent="0.25">
      <c r="A19250">
        <v>8378563200</v>
      </c>
      <c r="B19250" t="s">
        <v>71</v>
      </c>
      <c r="C19250" s="1">
        <v>42497</v>
      </c>
      <c r="D19250" s="8">
        <f>WEEKDAY(hourlySteps_merged[[#This Row],[ActivityDate]],1)</f>
        <v>7</v>
      </c>
      <c r="E19250" s="1" t="str">
        <f>TEXT(hourlySteps_merged[[#This Row],[ActivityDate]],"dddd")</f>
        <v>Saturday</v>
      </c>
      <c r="F19250" s="6" t="s">
        <v>780</v>
      </c>
      <c r="G19250" s="6" t="str">
        <f>TEXT(hourlySteps_merged[[#This Row],[ActivityTime2]],"hh:mm:ss")</f>
        <v>11:00:00</v>
      </c>
      <c r="H19250">
        <v>61</v>
      </c>
      <c r="I19250">
        <v>45</v>
      </c>
      <c r="J19250">
        <v>0.75</v>
      </c>
      <c r="K19250">
        <v>175</v>
      </c>
      <c r="L19250" s="1"/>
      <c r="M19250" s="4"/>
    </row>
    <row r="19251" spans="1:13" x14ac:dyDescent="0.25">
      <c r="A19251">
        <v>8378563200</v>
      </c>
      <c r="B19251" t="s">
        <v>72</v>
      </c>
      <c r="C19251" s="1">
        <v>42497</v>
      </c>
      <c r="D19251" s="8">
        <f>WEEKDAY(hourlySteps_merged[[#This Row],[ActivityDate]],1)</f>
        <v>7</v>
      </c>
      <c r="E19251" s="1" t="str">
        <f>TEXT(hourlySteps_merged[[#This Row],[ActivityDate]],"dddd")</f>
        <v>Saturday</v>
      </c>
      <c r="F19251" s="6" t="s">
        <v>781</v>
      </c>
      <c r="G19251" s="6" t="str">
        <f>TEXT(hourlySteps_merged[[#This Row],[ActivityTime2]],"hh:mm:ss")</f>
        <v>12:00:00</v>
      </c>
      <c r="H19251">
        <v>304</v>
      </c>
      <c r="I19251">
        <v>30</v>
      </c>
      <c r="J19251">
        <v>0.5</v>
      </c>
      <c r="K19251">
        <v>133</v>
      </c>
      <c r="L19251" s="1"/>
      <c r="M19251" s="4"/>
    </row>
    <row r="19252" spans="1:13" x14ac:dyDescent="0.25">
      <c r="A19252">
        <v>8378563200</v>
      </c>
      <c r="B19252" t="s">
        <v>73</v>
      </c>
      <c r="C19252" s="1">
        <v>42497</v>
      </c>
      <c r="D19252" s="8">
        <f>WEEKDAY(hourlySteps_merged[[#This Row],[ActivityDate]],1)</f>
        <v>7</v>
      </c>
      <c r="E19252" s="1" t="str">
        <f>TEXT(hourlySteps_merged[[#This Row],[ActivityDate]],"dddd")</f>
        <v>Saturday</v>
      </c>
      <c r="F19252" s="6" t="s">
        <v>782</v>
      </c>
      <c r="G19252" s="6" t="str">
        <f>TEXT(hourlySteps_merged[[#This Row],[ActivityTime2]],"hh:mm:ss")</f>
        <v>13:00:00</v>
      </c>
      <c r="H19252">
        <v>521</v>
      </c>
      <c r="I19252">
        <v>40</v>
      </c>
      <c r="J19252">
        <v>0.66666700000000001</v>
      </c>
      <c r="K19252">
        <v>163</v>
      </c>
      <c r="L19252" s="1"/>
      <c r="M19252" s="4"/>
    </row>
    <row r="19253" spans="1:13" x14ac:dyDescent="0.25">
      <c r="A19253">
        <v>8378563200</v>
      </c>
      <c r="B19253" t="s">
        <v>74</v>
      </c>
      <c r="C19253" s="1">
        <v>42497</v>
      </c>
      <c r="D19253" s="8">
        <f>WEEKDAY(hourlySteps_merged[[#This Row],[ActivityDate]],1)</f>
        <v>7</v>
      </c>
      <c r="E19253" s="1" t="str">
        <f>TEXT(hourlySteps_merged[[#This Row],[ActivityDate]],"dddd")</f>
        <v>Saturday</v>
      </c>
      <c r="F19253" s="6" t="s">
        <v>783</v>
      </c>
      <c r="G19253" s="6" t="str">
        <f>TEXT(hourlySteps_merged[[#This Row],[ActivityTime2]],"hh:mm:ss")</f>
        <v>14:00:00</v>
      </c>
      <c r="H19253">
        <v>199</v>
      </c>
      <c r="I19253">
        <v>45</v>
      </c>
      <c r="J19253">
        <v>0.75</v>
      </c>
      <c r="K19253">
        <v>183</v>
      </c>
      <c r="L19253" s="1"/>
      <c r="M19253" s="4"/>
    </row>
    <row r="19254" spans="1:13" x14ac:dyDescent="0.25">
      <c r="A19254">
        <v>8378563200</v>
      </c>
      <c r="B19254" t="s">
        <v>75</v>
      </c>
      <c r="C19254" s="1">
        <v>42497</v>
      </c>
      <c r="D19254" s="8">
        <f>WEEKDAY(hourlySteps_merged[[#This Row],[ActivityDate]],1)</f>
        <v>7</v>
      </c>
      <c r="E19254" s="1" t="str">
        <f>TEXT(hourlySteps_merged[[#This Row],[ActivityDate]],"dddd")</f>
        <v>Saturday</v>
      </c>
      <c r="F19254" s="6" t="s">
        <v>784</v>
      </c>
      <c r="G19254" s="6" t="str">
        <f>TEXT(hourlySteps_merged[[#This Row],[ActivityTime2]],"hh:mm:ss")</f>
        <v>15:00:00</v>
      </c>
      <c r="H19254">
        <v>987</v>
      </c>
      <c r="I19254">
        <v>30</v>
      </c>
      <c r="J19254">
        <v>0.5</v>
      </c>
      <c r="K19254">
        <v>133</v>
      </c>
      <c r="L19254" s="1"/>
      <c r="M19254" s="4"/>
    </row>
    <row r="19255" spans="1:13" x14ac:dyDescent="0.25">
      <c r="A19255">
        <v>8378563200</v>
      </c>
      <c r="B19255" t="s">
        <v>76</v>
      </c>
      <c r="C19255" s="1">
        <v>42497</v>
      </c>
      <c r="D19255" s="8">
        <f>WEEKDAY(hourlySteps_merged[[#This Row],[ActivityDate]],1)</f>
        <v>7</v>
      </c>
      <c r="E19255" s="1" t="str">
        <f>TEXT(hourlySteps_merged[[#This Row],[ActivityDate]],"dddd")</f>
        <v>Saturday</v>
      </c>
      <c r="F19255" s="6" t="s">
        <v>785</v>
      </c>
      <c r="G19255" s="6" t="str">
        <f>TEXT(hourlySteps_merged[[#This Row],[ActivityTime2]],"hh:mm:ss")</f>
        <v>16:00:00</v>
      </c>
      <c r="H19255">
        <v>618</v>
      </c>
      <c r="I19255">
        <v>33</v>
      </c>
      <c r="J19255">
        <v>0.55000000000000004</v>
      </c>
      <c r="K19255">
        <v>130</v>
      </c>
      <c r="L19255" s="1"/>
      <c r="M19255" s="4"/>
    </row>
    <row r="19256" spans="1:13" x14ac:dyDescent="0.25">
      <c r="A19256">
        <v>8378563200</v>
      </c>
      <c r="B19256" t="s">
        <v>77</v>
      </c>
      <c r="C19256" s="1">
        <v>42497</v>
      </c>
      <c r="D19256" s="8">
        <f>WEEKDAY(hourlySteps_merged[[#This Row],[ActivityDate]],1)</f>
        <v>7</v>
      </c>
      <c r="E19256" s="1" t="str">
        <f>TEXT(hourlySteps_merged[[#This Row],[ActivityDate]],"dddd")</f>
        <v>Saturday</v>
      </c>
      <c r="F19256" s="6" t="s">
        <v>786</v>
      </c>
      <c r="G19256" s="6" t="str">
        <f>TEXT(hourlySteps_merged[[#This Row],[ActivityTime2]],"hh:mm:ss")</f>
        <v>17:00:00</v>
      </c>
      <c r="H19256">
        <v>298</v>
      </c>
      <c r="I19256">
        <v>30</v>
      </c>
      <c r="J19256">
        <v>0.5</v>
      </c>
      <c r="K19256">
        <v>132</v>
      </c>
      <c r="L19256" s="1"/>
      <c r="M19256" s="4"/>
    </row>
    <row r="19257" spans="1:13" x14ac:dyDescent="0.25">
      <c r="A19257">
        <v>8378563200</v>
      </c>
      <c r="B19257" t="s">
        <v>78</v>
      </c>
      <c r="C19257" s="1">
        <v>42497</v>
      </c>
      <c r="D19257" s="8">
        <f>WEEKDAY(hourlySteps_merged[[#This Row],[ActivityDate]],1)</f>
        <v>7</v>
      </c>
      <c r="E19257" s="1" t="str">
        <f>TEXT(hourlySteps_merged[[#This Row],[ActivityDate]],"dddd")</f>
        <v>Saturday</v>
      </c>
      <c r="F19257" s="6" t="s">
        <v>787</v>
      </c>
      <c r="G19257" s="6" t="str">
        <f>TEXT(hourlySteps_merged[[#This Row],[ActivityTime2]],"hh:mm:ss")</f>
        <v>18:00:00</v>
      </c>
      <c r="H19257">
        <v>745</v>
      </c>
      <c r="I19257">
        <v>12</v>
      </c>
      <c r="J19257">
        <v>0.2</v>
      </c>
      <c r="K19257">
        <v>97</v>
      </c>
      <c r="L19257" s="1"/>
      <c r="M19257" s="4"/>
    </row>
    <row r="19258" spans="1:13" x14ac:dyDescent="0.25">
      <c r="A19258">
        <v>8378563200</v>
      </c>
      <c r="B19258" t="s">
        <v>79</v>
      </c>
      <c r="C19258" s="1">
        <v>42497</v>
      </c>
      <c r="D19258" s="8">
        <f>WEEKDAY(hourlySteps_merged[[#This Row],[ActivityDate]],1)</f>
        <v>7</v>
      </c>
      <c r="E19258" s="1" t="str">
        <f>TEXT(hourlySteps_merged[[#This Row],[ActivityDate]],"dddd")</f>
        <v>Saturday</v>
      </c>
      <c r="F19258" s="6" t="s">
        <v>788</v>
      </c>
      <c r="G19258" s="6" t="str">
        <f>TEXT(hourlySteps_merged[[#This Row],[ActivityTime2]],"hh:mm:ss")</f>
        <v>19:00:00</v>
      </c>
      <c r="H19258">
        <v>192</v>
      </c>
      <c r="I19258">
        <v>11</v>
      </c>
      <c r="J19258">
        <v>0.183333</v>
      </c>
      <c r="K19258">
        <v>85</v>
      </c>
      <c r="L19258" s="1"/>
      <c r="M19258" s="4"/>
    </row>
    <row r="19259" spans="1:13" x14ac:dyDescent="0.25">
      <c r="A19259">
        <v>8378563200</v>
      </c>
      <c r="B19259" t="s">
        <v>80</v>
      </c>
      <c r="C19259" s="1">
        <v>42497</v>
      </c>
      <c r="D19259" s="8">
        <f>WEEKDAY(hourlySteps_merged[[#This Row],[ActivityDate]],1)</f>
        <v>7</v>
      </c>
      <c r="E19259" s="1" t="str">
        <f>TEXT(hourlySteps_merged[[#This Row],[ActivityDate]],"dddd")</f>
        <v>Saturday</v>
      </c>
      <c r="F19259" s="6" t="s">
        <v>789</v>
      </c>
      <c r="G19259" s="6" t="str">
        <f>TEXT(hourlySteps_merged[[#This Row],[ActivityTime2]],"hh:mm:ss")</f>
        <v>20:00:00</v>
      </c>
      <c r="H19259">
        <v>90</v>
      </c>
      <c r="I19259">
        <v>1</v>
      </c>
      <c r="J19259">
        <v>1.6667000000000001E-2</v>
      </c>
      <c r="K19259">
        <v>67</v>
      </c>
      <c r="L19259" s="1"/>
      <c r="M19259" s="4"/>
    </row>
    <row r="19260" spans="1:13" x14ac:dyDescent="0.25">
      <c r="A19260">
        <v>8378563200</v>
      </c>
      <c r="B19260" t="s">
        <v>81</v>
      </c>
      <c r="C19260" s="1">
        <v>42497</v>
      </c>
      <c r="D19260" s="8">
        <f>WEEKDAY(hourlySteps_merged[[#This Row],[ActivityDate]],1)</f>
        <v>7</v>
      </c>
      <c r="E19260" s="1" t="str">
        <f>TEXT(hourlySteps_merged[[#This Row],[ActivityDate]],"dddd")</f>
        <v>Saturday</v>
      </c>
      <c r="F19260" s="6" t="s">
        <v>790</v>
      </c>
      <c r="G19260" s="6" t="str">
        <f>TEXT(hourlySteps_merged[[#This Row],[ActivityTime2]],"hh:mm:ss")</f>
        <v>21:00:00</v>
      </c>
      <c r="H19260">
        <v>659</v>
      </c>
      <c r="I19260">
        <v>10</v>
      </c>
      <c r="J19260">
        <v>0.16666700000000001</v>
      </c>
      <c r="K19260">
        <v>90</v>
      </c>
      <c r="L19260" s="1"/>
      <c r="M19260" s="4"/>
    </row>
    <row r="19261" spans="1:13" x14ac:dyDescent="0.25">
      <c r="A19261">
        <v>8378563200</v>
      </c>
      <c r="B19261" t="s">
        <v>82</v>
      </c>
      <c r="C19261" s="1">
        <v>42497</v>
      </c>
      <c r="D19261" s="8">
        <f>WEEKDAY(hourlySteps_merged[[#This Row],[ActivityDate]],1)</f>
        <v>7</v>
      </c>
      <c r="E19261" s="1" t="str">
        <f>TEXT(hourlySteps_merged[[#This Row],[ActivityDate]],"dddd")</f>
        <v>Saturday</v>
      </c>
      <c r="F19261" s="6" t="s">
        <v>791</v>
      </c>
      <c r="G19261" s="6" t="str">
        <f>TEXT(hourlySteps_merged[[#This Row],[ActivityTime2]],"hh:mm:ss")</f>
        <v>22:00:00</v>
      </c>
      <c r="H19261">
        <v>23</v>
      </c>
      <c r="I19261">
        <v>1</v>
      </c>
      <c r="J19261">
        <v>1.6667000000000001E-2</v>
      </c>
      <c r="K19261">
        <v>64</v>
      </c>
      <c r="L19261" s="1"/>
      <c r="M19261" s="4"/>
    </row>
    <row r="19262" spans="1:13" x14ac:dyDescent="0.25">
      <c r="A19262">
        <v>8378563200</v>
      </c>
      <c r="B19262" t="s">
        <v>83</v>
      </c>
      <c r="C19262" s="1">
        <v>42497</v>
      </c>
      <c r="D19262" s="8">
        <f>WEEKDAY(hourlySteps_merged[[#This Row],[ActivityDate]],1)</f>
        <v>7</v>
      </c>
      <c r="E19262" s="1" t="str">
        <f>TEXT(hourlySteps_merged[[#This Row],[ActivityDate]],"dddd")</f>
        <v>Saturday</v>
      </c>
      <c r="F19262" s="6" t="s">
        <v>792</v>
      </c>
      <c r="G19262" s="6" t="str">
        <f>TEXT(hourlySteps_merged[[#This Row],[ActivityTime2]],"hh:mm:ss")</f>
        <v>23:00:00</v>
      </c>
      <c r="H19262">
        <v>8</v>
      </c>
      <c r="I19262">
        <v>0</v>
      </c>
      <c r="J19262">
        <v>0</v>
      </c>
      <c r="K19262">
        <v>63</v>
      </c>
      <c r="L19262" s="1"/>
      <c r="M19262" s="4"/>
    </row>
    <row r="19263" spans="1:13" x14ac:dyDescent="0.25">
      <c r="A19263">
        <v>8378563200</v>
      </c>
      <c r="B19263" t="s">
        <v>84</v>
      </c>
      <c r="C19263" s="1">
        <v>42497</v>
      </c>
      <c r="D19263" s="8">
        <f>WEEKDAY(hourlySteps_merged[[#This Row],[ActivityDate]],1)</f>
        <v>7</v>
      </c>
      <c r="E19263" s="1" t="str">
        <f>TEXT(hourlySteps_merged[[#This Row],[ActivityDate]],"dddd")</f>
        <v>Saturday</v>
      </c>
      <c r="F19263" s="6" t="s">
        <v>769</v>
      </c>
      <c r="G19263" s="6" t="str">
        <f>TEXT(hourlySteps_merged[[#This Row],[ActivityTime2]],"hh:mm:ss")</f>
        <v>00:00:00</v>
      </c>
      <c r="H19263">
        <v>0</v>
      </c>
      <c r="I19263">
        <v>0</v>
      </c>
      <c r="J19263">
        <v>0</v>
      </c>
      <c r="K19263">
        <v>86</v>
      </c>
      <c r="L19263" s="1"/>
      <c r="M19263" s="4"/>
    </row>
    <row r="19264" spans="1:13" x14ac:dyDescent="0.25">
      <c r="A19264">
        <v>8378563200</v>
      </c>
      <c r="B19264" t="s">
        <v>85</v>
      </c>
      <c r="C19264" s="1">
        <v>42497</v>
      </c>
      <c r="D19264" s="8">
        <f>WEEKDAY(hourlySteps_merged[[#This Row],[ActivityDate]],1)</f>
        <v>7</v>
      </c>
      <c r="E19264" s="1" t="str">
        <f>TEXT(hourlySteps_merged[[#This Row],[ActivityDate]],"dddd")</f>
        <v>Saturday</v>
      </c>
      <c r="F19264" s="6" t="s">
        <v>770</v>
      </c>
      <c r="G19264" s="6" t="str">
        <f>TEXT(hourlySteps_merged[[#This Row],[ActivityTime2]],"hh:mm:ss")</f>
        <v>01:00:00</v>
      </c>
      <c r="H19264">
        <v>11</v>
      </c>
      <c r="I19264">
        <v>0</v>
      </c>
      <c r="J19264">
        <v>0</v>
      </c>
      <c r="K19264">
        <v>86</v>
      </c>
      <c r="L19264" s="1"/>
      <c r="M19264" s="4"/>
    </row>
    <row r="19265" spans="1:13" x14ac:dyDescent="0.25">
      <c r="A19265">
        <v>8378563200</v>
      </c>
      <c r="B19265" t="s">
        <v>20</v>
      </c>
      <c r="C19265" s="1">
        <v>42497</v>
      </c>
      <c r="D19265" s="8">
        <f>WEEKDAY(hourlySteps_merged[[#This Row],[ActivityDate]],1)</f>
        <v>7</v>
      </c>
      <c r="E19265" s="1" t="str">
        <f>TEXT(hourlySteps_merged[[#This Row],[ActivityDate]],"dddd")</f>
        <v>Saturday</v>
      </c>
      <c r="F19265" s="6" t="s">
        <v>771</v>
      </c>
      <c r="G19265" s="6" t="str">
        <f>TEXT(hourlySteps_merged[[#This Row],[ActivityTime2]],"hh:mm:ss")</f>
        <v>02:00:00</v>
      </c>
      <c r="H19265">
        <v>0</v>
      </c>
      <c r="I19265">
        <v>0</v>
      </c>
      <c r="J19265">
        <v>0</v>
      </c>
      <c r="K19265">
        <v>86</v>
      </c>
      <c r="L19265" s="1"/>
      <c r="M19265" s="4"/>
    </row>
    <row r="19266" spans="1:13" x14ac:dyDescent="0.25">
      <c r="A19266">
        <v>8378563200</v>
      </c>
      <c r="B19266" t="s">
        <v>86</v>
      </c>
      <c r="C19266" s="1">
        <v>42497</v>
      </c>
      <c r="D19266" s="8">
        <f>WEEKDAY(hourlySteps_merged[[#This Row],[ActivityDate]],1)</f>
        <v>7</v>
      </c>
      <c r="E19266" s="1" t="str">
        <f>TEXT(hourlySteps_merged[[#This Row],[ActivityDate]],"dddd")</f>
        <v>Saturday</v>
      </c>
      <c r="F19266" s="6" t="s">
        <v>772</v>
      </c>
      <c r="G19266" s="6" t="str">
        <f>TEXT(hourlySteps_merged[[#This Row],[ActivityTime2]],"hh:mm:ss")</f>
        <v>03:00:00</v>
      </c>
      <c r="H19266">
        <v>0</v>
      </c>
      <c r="I19266">
        <v>0</v>
      </c>
      <c r="J19266">
        <v>0</v>
      </c>
      <c r="K19266">
        <v>86</v>
      </c>
      <c r="L19266" s="1"/>
      <c r="M19266" s="4"/>
    </row>
    <row r="19267" spans="1:13" x14ac:dyDescent="0.25">
      <c r="A19267">
        <v>8378563200</v>
      </c>
      <c r="B19267" t="s">
        <v>87</v>
      </c>
      <c r="C19267" s="1">
        <v>42497</v>
      </c>
      <c r="D19267" s="8">
        <f>WEEKDAY(hourlySteps_merged[[#This Row],[ActivityDate]],1)</f>
        <v>7</v>
      </c>
      <c r="E19267" s="1" t="str">
        <f>TEXT(hourlySteps_merged[[#This Row],[ActivityDate]],"dddd")</f>
        <v>Saturday</v>
      </c>
      <c r="F19267" s="6" t="s">
        <v>773</v>
      </c>
      <c r="G19267" s="6" t="str">
        <f>TEXT(hourlySteps_merged[[#This Row],[ActivityTime2]],"hh:mm:ss")</f>
        <v>04:00:00</v>
      </c>
      <c r="H19267">
        <v>89</v>
      </c>
      <c r="I19267">
        <v>0</v>
      </c>
      <c r="J19267">
        <v>0</v>
      </c>
      <c r="K19267">
        <v>86</v>
      </c>
      <c r="L19267" s="1"/>
      <c r="M19267" s="4"/>
    </row>
    <row r="19268" spans="1:13" x14ac:dyDescent="0.25">
      <c r="A19268">
        <v>8378563200</v>
      </c>
      <c r="B19268" t="s">
        <v>88</v>
      </c>
      <c r="C19268" s="1">
        <v>42497</v>
      </c>
      <c r="D19268" s="8">
        <f>WEEKDAY(hourlySteps_merged[[#This Row],[ActivityDate]],1)</f>
        <v>7</v>
      </c>
      <c r="E19268" s="1" t="str">
        <f>TEXT(hourlySteps_merged[[#This Row],[ActivityDate]],"dddd")</f>
        <v>Saturday</v>
      </c>
      <c r="F19268" s="6" t="s">
        <v>774</v>
      </c>
      <c r="G19268" s="6" t="str">
        <f>TEXT(hourlySteps_merged[[#This Row],[ActivityTime2]],"hh:mm:ss")</f>
        <v>05:00:00</v>
      </c>
      <c r="H19268">
        <v>0</v>
      </c>
      <c r="I19268">
        <v>0</v>
      </c>
      <c r="J19268">
        <v>0</v>
      </c>
      <c r="K19268">
        <v>86</v>
      </c>
      <c r="L19268" s="1"/>
      <c r="M19268" s="4"/>
    </row>
    <row r="19269" spans="1:13" x14ac:dyDescent="0.25">
      <c r="A19269">
        <v>8378563200</v>
      </c>
      <c r="B19269" t="s">
        <v>89</v>
      </c>
      <c r="C19269" s="1">
        <v>42497</v>
      </c>
      <c r="D19269" s="8">
        <f>WEEKDAY(hourlySteps_merged[[#This Row],[ActivityDate]],1)</f>
        <v>7</v>
      </c>
      <c r="E19269" s="1" t="str">
        <f>TEXT(hourlySteps_merged[[#This Row],[ActivityDate]],"dddd")</f>
        <v>Saturday</v>
      </c>
      <c r="F19269" s="6" t="s">
        <v>775</v>
      </c>
      <c r="G19269" s="6" t="str">
        <f>TEXT(hourlySteps_merged[[#This Row],[ActivityTime2]],"hh:mm:ss")</f>
        <v>06:00:00</v>
      </c>
      <c r="H19269">
        <v>306</v>
      </c>
      <c r="I19269">
        <v>0</v>
      </c>
      <c r="J19269">
        <v>0</v>
      </c>
      <c r="K19269">
        <v>86</v>
      </c>
      <c r="L19269" s="1"/>
      <c r="M19269" s="4"/>
    </row>
    <row r="19270" spans="1:13" x14ac:dyDescent="0.25">
      <c r="A19270">
        <v>8378563200</v>
      </c>
      <c r="B19270" t="s">
        <v>90</v>
      </c>
      <c r="C19270" s="1">
        <v>42497</v>
      </c>
      <c r="D19270" s="8">
        <f>WEEKDAY(hourlySteps_merged[[#This Row],[ActivityDate]],1)</f>
        <v>7</v>
      </c>
      <c r="E19270" s="1" t="str">
        <f>TEXT(hourlySteps_merged[[#This Row],[ActivityDate]],"dddd")</f>
        <v>Saturday</v>
      </c>
      <c r="F19270" s="6" t="s">
        <v>776</v>
      </c>
      <c r="G19270" s="6" t="str">
        <f>TEXT(hourlySteps_merged[[#This Row],[ActivityTime2]],"hh:mm:ss")</f>
        <v>07:00:00</v>
      </c>
      <c r="H19270">
        <v>0</v>
      </c>
      <c r="I19270">
        <v>0</v>
      </c>
      <c r="J19270">
        <v>0</v>
      </c>
      <c r="K19270">
        <v>86</v>
      </c>
      <c r="L19270" s="1"/>
      <c r="M19270" s="4"/>
    </row>
    <row r="19271" spans="1:13" x14ac:dyDescent="0.25">
      <c r="A19271">
        <v>8378563200</v>
      </c>
      <c r="B19271" t="s">
        <v>91</v>
      </c>
      <c r="C19271" s="1">
        <v>42497</v>
      </c>
      <c r="D19271" s="8">
        <f>WEEKDAY(hourlySteps_merged[[#This Row],[ActivityDate]],1)</f>
        <v>7</v>
      </c>
      <c r="E19271" s="1" t="str">
        <f>TEXT(hourlySteps_merged[[#This Row],[ActivityDate]],"dddd")</f>
        <v>Saturday</v>
      </c>
      <c r="F19271" s="6" t="s">
        <v>777</v>
      </c>
      <c r="G19271" s="6" t="str">
        <f>TEXT(hourlySteps_merged[[#This Row],[ActivityTime2]],"hh:mm:ss")</f>
        <v>08:00:00</v>
      </c>
      <c r="H19271">
        <v>175</v>
      </c>
      <c r="I19271">
        <v>0</v>
      </c>
      <c r="J19271">
        <v>0</v>
      </c>
      <c r="K19271">
        <v>86</v>
      </c>
      <c r="L19271" s="1"/>
      <c r="M19271" s="4"/>
    </row>
    <row r="19272" spans="1:13" x14ac:dyDescent="0.25">
      <c r="A19272">
        <v>8378563200</v>
      </c>
      <c r="B19272" t="s">
        <v>92</v>
      </c>
      <c r="C19272" s="1">
        <v>42497</v>
      </c>
      <c r="D19272" s="8">
        <f>WEEKDAY(hourlySteps_merged[[#This Row],[ActivityDate]],1)</f>
        <v>7</v>
      </c>
      <c r="E19272" s="1" t="str">
        <f>TEXT(hourlySteps_merged[[#This Row],[ActivityDate]],"dddd")</f>
        <v>Saturday</v>
      </c>
      <c r="F19272" s="6" t="s">
        <v>778</v>
      </c>
      <c r="G19272" s="6" t="str">
        <f>TEXT(hourlySteps_merged[[#This Row],[ActivityTime2]],"hh:mm:ss")</f>
        <v>09:00:00</v>
      </c>
      <c r="H19272">
        <v>387</v>
      </c>
      <c r="I19272">
        <v>0</v>
      </c>
      <c r="J19272">
        <v>0</v>
      </c>
      <c r="K19272">
        <v>86</v>
      </c>
      <c r="L19272" s="1"/>
      <c r="M19272" s="4"/>
    </row>
    <row r="19273" spans="1:13" x14ac:dyDescent="0.25">
      <c r="A19273">
        <v>8378563200</v>
      </c>
      <c r="B19273" t="s">
        <v>93</v>
      </c>
      <c r="C19273" s="1">
        <v>42497</v>
      </c>
      <c r="D19273" s="8">
        <f>WEEKDAY(hourlySteps_merged[[#This Row],[ActivityDate]],1)</f>
        <v>7</v>
      </c>
      <c r="E19273" s="1" t="str">
        <f>TEXT(hourlySteps_merged[[#This Row],[ActivityDate]],"dddd")</f>
        <v>Saturday</v>
      </c>
      <c r="F19273" s="6" t="s">
        <v>779</v>
      </c>
      <c r="G19273" s="6" t="str">
        <f>TEXT(hourlySteps_merged[[#This Row],[ActivityTime2]],"hh:mm:ss")</f>
        <v>10:00:00</v>
      </c>
      <c r="H19273">
        <v>3712</v>
      </c>
      <c r="I19273">
        <v>19</v>
      </c>
      <c r="J19273">
        <v>0.31666699999999998</v>
      </c>
      <c r="K19273">
        <v>130</v>
      </c>
      <c r="L19273" s="1"/>
      <c r="M19273" s="4"/>
    </row>
    <row r="19274" spans="1:13" x14ac:dyDescent="0.25">
      <c r="A19274">
        <v>8378563200</v>
      </c>
      <c r="B19274" t="s">
        <v>94</v>
      </c>
      <c r="C19274" s="1">
        <v>42497</v>
      </c>
      <c r="D19274" s="8">
        <f>WEEKDAY(hourlySteps_merged[[#This Row],[ActivityDate]],1)</f>
        <v>7</v>
      </c>
      <c r="E19274" s="1" t="str">
        <f>TEXT(hourlySteps_merged[[#This Row],[ActivityDate]],"dddd")</f>
        <v>Saturday</v>
      </c>
      <c r="F19274" s="6" t="s">
        <v>780</v>
      </c>
      <c r="G19274" s="6" t="str">
        <f>TEXT(hourlySteps_merged[[#This Row],[ActivityTime2]],"hh:mm:ss")</f>
        <v>11:00:00</v>
      </c>
      <c r="H19274">
        <v>416</v>
      </c>
      <c r="I19274">
        <v>28</v>
      </c>
      <c r="J19274">
        <v>0.466667</v>
      </c>
      <c r="K19274">
        <v>150</v>
      </c>
      <c r="L19274" s="1"/>
      <c r="M19274" s="4"/>
    </row>
    <row r="19275" spans="1:13" x14ac:dyDescent="0.25">
      <c r="A19275">
        <v>8378563200</v>
      </c>
      <c r="B19275" t="s">
        <v>95</v>
      </c>
      <c r="C19275" s="1">
        <v>42497</v>
      </c>
      <c r="D19275" s="8">
        <f>WEEKDAY(hourlySteps_merged[[#This Row],[ActivityDate]],1)</f>
        <v>7</v>
      </c>
      <c r="E19275" s="1" t="str">
        <f>TEXT(hourlySteps_merged[[#This Row],[ActivityDate]],"dddd")</f>
        <v>Saturday</v>
      </c>
      <c r="F19275" s="6" t="s">
        <v>781</v>
      </c>
      <c r="G19275" s="6" t="str">
        <f>TEXT(hourlySteps_merged[[#This Row],[ActivityTime2]],"hh:mm:ss")</f>
        <v>12:00:00</v>
      </c>
      <c r="H19275">
        <v>592</v>
      </c>
      <c r="I19275">
        <v>30</v>
      </c>
      <c r="J19275">
        <v>0.5</v>
      </c>
      <c r="K19275">
        <v>168</v>
      </c>
      <c r="L19275" s="1"/>
      <c r="M19275" s="4"/>
    </row>
    <row r="19276" spans="1:13" x14ac:dyDescent="0.25">
      <c r="A19276">
        <v>8378563200</v>
      </c>
      <c r="B19276" t="s">
        <v>96</v>
      </c>
      <c r="C19276" s="1">
        <v>42497</v>
      </c>
      <c r="D19276" s="8">
        <f>WEEKDAY(hourlySteps_merged[[#This Row],[ActivityDate]],1)</f>
        <v>7</v>
      </c>
      <c r="E19276" s="1" t="str">
        <f>TEXT(hourlySteps_merged[[#This Row],[ActivityDate]],"dddd")</f>
        <v>Saturday</v>
      </c>
      <c r="F19276" s="6" t="s">
        <v>782</v>
      </c>
      <c r="G19276" s="6" t="str">
        <f>TEXT(hourlySteps_merged[[#This Row],[ActivityTime2]],"hh:mm:ss")</f>
        <v>13:00:00</v>
      </c>
      <c r="H19276">
        <v>1178</v>
      </c>
      <c r="I19276">
        <v>36</v>
      </c>
      <c r="J19276">
        <v>0.6</v>
      </c>
      <c r="K19276">
        <v>169</v>
      </c>
      <c r="L19276" s="1"/>
      <c r="M19276" s="4"/>
    </row>
    <row r="19277" spans="1:13" x14ac:dyDescent="0.25">
      <c r="A19277">
        <v>8378563200</v>
      </c>
      <c r="B19277" t="s">
        <v>97</v>
      </c>
      <c r="C19277" s="1">
        <v>42497</v>
      </c>
      <c r="D19277" s="8">
        <f>WEEKDAY(hourlySteps_merged[[#This Row],[ActivityDate]],1)</f>
        <v>7</v>
      </c>
      <c r="E19277" s="1" t="str">
        <f>TEXT(hourlySteps_merged[[#This Row],[ActivityDate]],"dddd")</f>
        <v>Saturday</v>
      </c>
      <c r="F19277" s="6" t="s">
        <v>783</v>
      </c>
      <c r="G19277" s="6" t="str">
        <f>TEXT(hourlySteps_merged[[#This Row],[ActivityTime2]],"hh:mm:ss")</f>
        <v>14:00:00</v>
      </c>
      <c r="H19277">
        <v>2736</v>
      </c>
      <c r="I19277">
        <v>21</v>
      </c>
      <c r="J19277">
        <v>0.35</v>
      </c>
      <c r="K19277">
        <v>137</v>
      </c>
      <c r="L19277" s="1"/>
      <c r="M19277" s="4"/>
    </row>
    <row r="19278" spans="1:13" x14ac:dyDescent="0.25">
      <c r="A19278">
        <v>8378563200</v>
      </c>
      <c r="B19278" t="s">
        <v>98</v>
      </c>
      <c r="C19278" s="1">
        <v>42497</v>
      </c>
      <c r="D19278" s="8">
        <f>WEEKDAY(hourlySteps_merged[[#This Row],[ActivityDate]],1)</f>
        <v>7</v>
      </c>
      <c r="E19278" s="1" t="str">
        <f>TEXT(hourlySteps_merged[[#This Row],[ActivityDate]],"dddd")</f>
        <v>Saturday</v>
      </c>
      <c r="F19278" s="6" t="s">
        <v>784</v>
      </c>
      <c r="G19278" s="6" t="str">
        <f>TEXT(hourlySteps_merged[[#This Row],[ActivityTime2]],"hh:mm:ss")</f>
        <v>15:00:00</v>
      </c>
      <c r="H19278">
        <v>584</v>
      </c>
      <c r="I19278">
        <v>36</v>
      </c>
      <c r="J19278">
        <v>0.6</v>
      </c>
      <c r="K19278">
        <v>179</v>
      </c>
      <c r="L19278" s="1"/>
      <c r="M19278" s="4"/>
    </row>
    <row r="19279" spans="1:13" x14ac:dyDescent="0.25">
      <c r="A19279">
        <v>8378563200</v>
      </c>
      <c r="B19279" t="s">
        <v>99</v>
      </c>
      <c r="C19279" s="1">
        <v>42497</v>
      </c>
      <c r="D19279" s="8">
        <f>WEEKDAY(hourlySteps_merged[[#This Row],[ActivityDate]],1)</f>
        <v>7</v>
      </c>
      <c r="E19279" s="1" t="str">
        <f>TEXT(hourlySteps_merged[[#This Row],[ActivityDate]],"dddd")</f>
        <v>Saturday</v>
      </c>
      <c r="F19279" s="6" t="s">
        <v>785</v>
      </c>
      <c r="G19279" s="6" t="str">
        <f>TEXT(hourlySteps_merged[[#This Row],[ActivityTime2]],"hh:mm:ss")</f>
        <v>16:00:00</v>
      </c>
      <c r="H19279">
        <v>114</v>
      </c>
      <c r="I19279">
        <v>13</v>
      </c>
      <c r="J19279">
        <v>0.216667</v>
      </c>
      <c r="K19279">
        <v>119</v>
      </c>
      <c r="L19279" s="1"/>
      <c r="M19279" s="4"/>
    </row>
    <row r="19280" spans="1:13" x14ac:dyDescent="0.25">
      <c r="A19280">
        <v>8378563200</v>
      </c>
      <c r="B19280" t="s">
        <v>100</v>
      </c>
      <c r="C19280" s="1">
        <v>42497</v>
      </c>
      <c r="D19280" s="8">
        <f>WEEKDAY(hourlySteps_merged[[#This Row],[ActivityDate]],1)</f>
        <v>7</v>
      </c>
      <c r="E19280" s="1" t="str">
        <f>TEXT(hourlySteps_merged[[#This Row],[ActivityDate]],"dddd")</f>
        <v>Saturday</v>
      </c>
      <c r="F19280" s="6" t="s">
        <v>786</v>
      </c>
      <c r="G19280" s="6" t="str">
        <f>TEXT(hourlySteps_merged[[#This Row],[ActivityTime2]],"hh:mm:ss")</f>
        <v>17:00:00</v>
      </c>
      <c r="H19280">
        <v>591</v>
      </c>
      <c r="I19280">
        <v>15</v>
      </c>
      <c r="J19280">
        <v>0.25</v>
      </c>
      <c r="K19280">
        <v>119</v>
      </c>
      <c r="L19280" s="1"/>
      <c r="M19280" s="4"/>
    </row>
    <row r="19281" spans="1:13" x14ac:dyDescent="0.25">
      <c r="A19281">
        <v>8378563200</v>
      </c>
      <c r="B19281" t="s">
        <v>101</v>
      </c>
      <c r="C19281" s="1">
        <v>42497</v>
      </c>
      <c r="D19281" s="8">
        <f>WEEKDAY(hourlySteps_merged[[#This Row],[ActivityDate]],1)</f>
        <v>7</v>
      </c>
      <c r="E19281" s="1" t="str">
        <f>TEXT(hourlySteps_merged[[#This Row],[ActivityDate]],"dddd")</f>
        <v>Saturday</v>
      </c>
      <c r="F19281" s="6" t="s">
        <v>787</v>
      </c>
      <c r="G19281" s="6" t="str">
        <f>TEXT(hourlySteps_merged[[#This Row],[ActivityTime2]],"hh:mm:ss")</f>
        <v>18:00:00</v>
      </c>
      <c r="H19281">
        <v>712</v>
      </c>
      <c r="I19281">
        <v>21</v>
      </c>
      <c r="J19281">
        <v>0.35</v>
      </c>
      <c r="K19281">
        <v>137</v>
      </c>
      <c r="L19281" s="1"/>
      <c r="M19281" s="4"/>
    </row>
    <row r="19282" spans="1:13" x14ac:dyDescent="0.25">
      <c r="A19282">
        <v>8378563200</v>
      </c>
      <c r="B19282" t="s">
        <v>102</v>
      </c>
      <c r="C19282" s="1">
        <v>42497</v>
      </c>
      <c r="D19282" s="8">
        <f>WEEKDAY(hourlySteps_merged[[#This Row],[ActivityDate]],1)</f>
        <v>7</v>
      </c>
      <c r="E19282" s="1" t="str">
        <f>TEXT(hourlySteps_merged[[#This Row],[ActivityDate]],"dddd")</f>
        <v>Saturday</v>
      </c>
      <c r="F19282" s="6" t="s">
        <v>788</v>
      </c>
      <c r="G19282" s="6" t="str">
        <f>TEXT(hourlySteps_merged[[#This Row],[ActivityTime2]],"hh:mm:ss")</f>
        <v>19:00:00</v>
      </c>
      <c r="H19282">
        <v>115</v>
      </c>
      <c r="I19282">
        <v>8</v>
      </c>
      <c r="J19282">
        <v>0.13333300000000001</v>
      </c>
      <c r="K19282">
        <v>104</v>
      </c>
      <c r="L19282" s="1"/>
      <c r="M19282" s="4"/>
    </row>
    <row r="19283" spans="1:13" x14ac:dyDescent="0.25">
      <c r="A19283">
        <v>8378563200</v>
      </c>
      <c r="B19283" t="s">
        <v>103</v>
      </c>
      <c r="C19283" s="1">
        <v>42497</v>
      </c>
      <c r="D19283" s="8">
        <f>WEEKDAY(hourlySteps_merged[[#This Row],[ActivityDate]],1)</f>
        <v>7</v>
      </c>
      <c r="E19283" s="1" t="str">
        <f>TEXT(hourlySteps_merged[[#This Row],[ActivityDate]],"dddd")</f>
        <v>Saturday</v>
      </c>
      <c r="F19283" s="6" t="s">
        <v>789</v>
      </c>
      <c r="G19283" s="6" t="str">
        <f>TEXT(hourlySteps_merged[[#This Row],[ActivityTime2]],"hh:mm:ss")</f>
        <v>20:00:00</v>
      </c>
      <c r="H19283">
        <v>281</v>
      </c>
      <c r="I19283">
        <v>0</v>
      </c>
      <c r="J19283">
        <v>0</v>
      </c>
      <c r="K19283">
        <v>86</v>
      </c>
      <c r="L19283" s="1"/>
      <c r="M19283" s="4"/>
    </row>
    <row r="19284" spans="1:13" x14ac:dyDescent="0.25">
      <c r="A19284">
        <v>8378563200</v>
      </c>
      <c r="B19284" t="s">
        <v>104</v>
      </c>
      <c r="C19284" s="1">
        <v>42497</v>
      </c>
      <c r="D19284" s="8">
        <f>WEEKDAY(hourlySteps_merged[[#This Row],[ActivityDate]],1)</f>
        <v>7</v>
      </c>
      <c r="E19284" s="1" t="str">
        <f>TEXT(hourlySteps_merged[[#This Row],[ActivityDate]],"dddd")</f>
        <v>Saturday</v>
      </c>
      <c r="F19284" s="6" t="s">
        <v>790</v>
      </c>
      <c r="G19284" s="6" t="str">
        <f>TEXT(hourlySteps_merged[[#This Row],[ActivityTime2]],"hh:mm:ss")</f>
        <v>21:00:00</v>
      </c>
      <c r="H19284">
        <v>151</v>
      </c>
      <c r="I19284">
        <v>0</v>
      </c>
      <c r="J19284">
        <v>0</v>
      </c>
      <c r="K19284">
        <v>86</v>
      </c>
      <c r="L19284" s="1"/>
      <c r="M19284" s="4"/>
    </row>
    <row r="19285" spans="1:13" x14ac:dyDescent="0.25">
      <c r="A19285">
        <v>8378563200</v>
      </c>
      <c r="B19285" t="s">
        <v>105</v>
      </c>
      <c r="C19285" s="1">
        <v>42497</v>
      </c>
      <c r="D19285" s="8">
        <f>WEEKDAY(hourlySteps_merged[[#This Row],[ActivityDate]],1)</f>
        <v>7</v>
      </c>
      <c r="E19285" s="1" t="str">
        <f>TEXT(hourlySteps_merged[[#This Row],[ActivityDate]],"dddd")</f>
        <v>Saturday</v>
      </c>
      <c r="F19285" s="6" t="s">
        <v>791</v>
      </c>
      <c r="G19285" s="6" t="str">
        <f>TEXT(hourlySteps_merged[[#This Row],[ActivityTime2]],"hh:mm:ss")</f>
        <v>22:00:00</v>
      </c>
      <c r="H19285">
        <v>233</v>
      </c>
      <c r="I19285">
        <v>0</v>
      </c>
      <c r="J19285">
        <v>0</v>
      </c>
      <c r="K19285">
        <v>86</v>
      </c>
      <c r="L19285" s="1"/>
      <c r="M19285" s="4"/>
    </row>
    <row r="19286" spans="1:13" x14ac:dyDescent="0.25">
      <c r="A19286">
        <v>8378563200</v>
      </c>
      <c r="B19286" t="s">
        <v>106</v>
      </c>
      <c r="C19286" s="1">
        <v>42497</v>
      </c>
      <c r="D19286" s="8">
        <f>WEEKDAY(hourlySteps_merged[[#This Row],[ActivityDate]],1)</f>
        <v>7</v>
      </c>
      <c r="E19286" s="1" t="str">
        <f>TEXT(hourlySteps_merged[[#This Row],[ActivityDate]],"dddd")</f>
        <v>Saturday</v>
      </c>
      <c r="F19286" s="6" t="s">
        <v>792</v>
      </c>
      <c r="G19286" s="6" t="str">
        <f>TEXT(hourlySteps_merged[[#This Row],[ActivityTime2]],"hh:mm:ss")</f>
        <v>23:00:00</v>
      </c>
      <c r="H19286">
        <v>0</v>
      </c>
      <c r="I19286">
        <v>0</v>
      </c>
      <c r="J19286">
        <v>0</v>
      </c>
      <c r="K19286">
        <v>86</v>
      </c>
      <c r="L19286" s="1"/>
      <c r="M19286" s="4"/>
    </row>
    <row r="19287" spans="1:13" x14ac:dyDescent="0.25">
      <c r="A19287">
        <v>8378563200</v>
      </c>
      <c r="B19287" t="s">
        <v>107</v>
      </c>
      <c r="C19287" s="1">
        <v>42497</v>
      </c>
      <c r="D19287" s="8">
        <f>WEEKDAY(hourlySteps_merged[[#This Row],[ActivityDate]],1)</f>
        <v>7</v>
      </c>
      <c r="E19287" s="1" t="str">
        <f>TEXT(hourlySteps_merged[[#This Row],[ActivityDate]],"dddd")</f>
        <v>Saturday</v>
      </c>
      <c r="F19287" s="6" t="s">
        <v>769</v>
      </c>
      <c r="G19287" s="6" t="str">
        <f>TEXT(hourlySteps_merged[[#This Row],[ActivityTime2]],"hh:mm:ss")</f>
        <v>00:00:00</v>
      </c>
      <c r="H19287">
        <v>14</v>
      </c>
      <c r="I19287">
        <v>20</v>
      </c>
      <c r="J19287">
        <v>0.33333299999999999</v>
      </c>
      <c r="K19287">
        <v>133</v>
      </c>
      <c r="L19287" s="1"/>
      <c r="M19287" s="4"/>
    </row>
    <row r="19288" spans="1:13" x14ac:dyDescent="0.25">
      <c r="A19288">
        <v>8378563200</v>
      </c>
      <c r="B19288" t="s">
        <v>108</v>
      </c>
      <c r="C19288" s="1">
        <v>42497</v>
      </c>
      <c r="D19288" s="8">
        <f>WEEKDAY(hourlySteps_merged[[#This Row],[ActivityDate]],1)</f>
        <v>7</v>
      </c>
      <c r="E19288" s="1" t="str">
        <f>TEXT(hourlySteps_merged[[#This Row],[ActivityDate]],"dddd")</f>
        <v>Saturday</v>
      </c>
      <c r="F19288" s="6" t="s">
        <v>770</v>
      </c>
      <c r="G19288" s="6" t="str">
        <f>TEXT(hourlySteps_merged[[#This Row],[ActivityTime2]],"hh:mm:ss")</f>
        <v>01:00:00</v>
      </c>
      <c r="H19288">
        <v>0</v>
      </c>
      <c r="I19288">
        <v>0</v>
      </c>
      <c r="J19288">
        <v>0</v>
      </c>
      <c r="K19288">
        <v>77</v>
      </c>
      <c r="L19288" s="1"/>
      <c r="M19288" s="4"/>
    </row>
    <row r="19289" spans="1:13" x14ac:dyDescent="0.25">
      <c r="A19289">
        <v>8378563200</v>
      </c>
      <c r="B19289" t="s">
        <v>44</v>
      </c>
      <c r="C19289" s="1">
        <v>42497</v>
      </c>
      <c r="D19289" s="8">
        <f>WEEKDAY(hourlySteps_merged[[#This Row],[ActivityDate]],1)</f>
        <v>7</v>
      </c>
      <c r="E19289" s="1" t="str">
        <f>TEXT(hourlySteps_merged[[#This Row],[ActivityDate]],"dddd")</f>
        <v>Saturday</v>
      </c>
      <c r="F19289" s="6" t="s">
        <v>771</v>
      </c>
      <c r="G19289" s="6" t="str">
        <f>TEXT(hourlySteps_merged[[#This Row],[ActivityTime2]],"hh:mm:ss")</f>
        <v>02:00:00</v>
      </c>
      <c r="H19289">
        <v>57</v>
      </c>
      <c r="I19289">
        <v>0</v>
      </c>
      <c r="J19289">
        <v>0</v>
      </c>
      <c r="K19289">
        <v>77</v>
      </c>
      <c r="L19289" s="1"/>
      <c r="M19289" s="4"/>
    </row>
    <row r="19290" spans="1:13" x14ac:dyDescent="0.25">
      <c r="A19290">
        <v>8378563200</v>
      </c>
      <c r="B19290" t="s">
        <v>109</v>
      </c>
      <c r="C19290" s="1">
        <v>42497</v>
      </c>
      <c r="D19290" s="8">
        <f>WEEKDAY(hourlySteps_merged[[#This Row],[ActivityDate]],1)</f>
        <v>7</v>
      </c>
      <c r="E19290" s="1" t="str">
        <f>TEXT(hourlySteps_merged[[#This Row],[ActivityDate]],"dddd")</f>
        <v>Saturday</v>
      </c>
      <c r="F19290" s="6" t="s">
        <v>772</v>
      </c>
      <c r="G19290" s="6" t="str">
        <f>TEXT(hourlySteps_merged[[#This Row],[ActivityTime2]],"hh:mm:ss")</f>
        <v>03:00:00</v>
      </c>
      <c r="H19290">
        <v>11</v>
      </c>
      <c r="I19290">
        <v>0</v>
      </c>
      <c r="J19290">
        <v>0</v>
      </c>
      <c r="K19290">
        <v>77</v>
      </c>
      <c r="L19290" s="1"/>
      <c r="M19290" s="4"/>
    </row>
    <row r="19291" spans="1:13" x14ac:dyDescent="0.25">
      <c r="A19291">
        <v>8378563200</v>
      </c>
      <c r="B19291" t="s">
        <v>110</v>
      </c>
      <c r="C19291" s="1">
        <v>42497</v>
      </c>
      <c r="D19291" s="8">
        <f>WEEKDAY(hourlySteps_merged[[#This Row],[ActivityDate]],1)</f>
        <v>7</v>
      </c>
      <c r="E19291" s="1" t="str">
        <f>TEXT(hourlySteps_merged[[#This Row],[ActivityDate]],"dddd")</f>
        <v>Saturday</v>
      </c>
      <c r="F19291" s="6" t="s">
        <v>773</v>
      </c>
      <c r="G19291" s="6" t="str">
        <f>TEXT(hourlySteps_merged[[#This Row],[ActivityTime2]],"hh:mm:ss")</f>
        <v>04:00:00</v>
      </c>
      <c r="H19291">
        <v>0</v>
      </c>
      <c r="I19291">
        <v>0</v>
      </c>
      <c r="J19291">
        <v>0</v>
      </c>
      <c r="K19291">
        <v>77</v>
      </c>
      <c r="L19291" s="1"/>
      <c r="M19291" s="4"/>
    </row>
    <row r="19292" spans="1:13" x14ac:dyDescent="0.25">
      <c r="A19292">
        <v>8378563200</v>
      </c>
      <c r="B19292" t="s">
        <v>111</v>
      </c>
      <c r="C19292" s="1">
        <v>42497</v>
      </c>
      <c r="D19292" s="8">
        <f>WEEKDAY(hourlySteps_merged[[#This Row],[ActivityDate]],1)</f>
        <v>7</v>
      </c>
      <c r="E19292" s="1" t="str">
        <f>TEXT(hourlySteps_merged[[#This Row],[ActivityDate]],"dddd")</f>
        <v>Saturday</v>
      </c>
      <c r="F19292" s="6" t="s">
        <v>774</v>
      </c>
      <c r="G19292" s="6" t="str">
        <f>TEXT(hourlySteps_merged[[#This Row],[ActivityTime2]],"hh:mm:ss")</f>
        <v>05:00:00</v>
      </c>
      <c r="H19292">
        <v>5</v>
      </c>
      <c r="I19292">
        <v>0</v>
      </c>
      <c r="J19292">
        <v>0</v>
      </c>
      <c r="K19292">
        <v>77</v>
      </c>
      <c r="L19292" s="1"/>
      <c r="M19292" s="4"/>
    </row>
    <row r="19293" spans="1:13" x14ac:dyDescent="0.25">
      <c r="A19293">
        <v>8378563200</v>
      </c>
      <c r="B19293" t="s">
        <v>112</v>
      </c>
      <c r="C19293" s="1">
        <v>42497</v>
      </c>
      <c r="D19293" s="8">
        <f>WEEKDAY(hourlySteps_merged[[#This Row],[ActivityDate]],1)</f>
        <v>7</v>
      </c>
      <c r="E19293" s="1" t="str">
        <f>TEXT(hourlySteps_merged[[#This Row],[ActivityDate]],"dddd")</f>
        <v>Saturday</v>
      </c>
      <c r="F19293" s="6" t="s">
        <v>775</v>
      </c>
      <c r="G19293" s="6" t="str">
        <f>TEXT(hourlySteps_merged[[#This Row],[ActivityTime2]],"hh:mm:ss")</f>
        <v>06:00:00</v>
      </c>
      <c r="H19293">
        <v>254</v>
      </c>
      <c r="I19293">
        <v>0</v>
      </c>
      <c r="J19293">
        <v>0</v>
      </c>
      <c r="K19293">
        <v>77</v>
      </c>
      <c r="L19293" s="1"/>
      <c r="M19293" s="4"/>
    </row>
    <row r="19294" spans="1:13" x14ac:dyDescent="0.25">
      <c r="A19294">
        <v>8378563200</v>
      </c>
      <c r="B19294" t="s">
        <v>113</v>
      </c>
      <c r="C19294" s="1">
        <v>42497</v>
      </c>
      <c r="D19294" s="8">
        <f>WEEKDAY(hourlySteps_merged[[#This Row],[ActivityDate]],1)</f>
        <v>7</v>
      </c>
      <c r="E19294" s="1" t="str">
        <f>TEXT(hourlySteps_merged[[#This Row],[ActivityDate]],"dddd")</f>
        <v>Saturday</v>
      </c>
      <c r="F19294" s="6" t="s">
        <v>776</v>
      </c>
      <c r="G19294" s="6" t="str">
        <f>TEXT(hourlySteps_merged[[#This Row],[ActivityTime2]],"hh:mm:ss")</f>
        <v>07:00:00</v>
      </c>
      <c r="H19294">
        <v>0</v>
      </c>
      <c r="I19294">
        <v>15</v>
      </c>
      <c r="J19294">
        <v>0.25</v>
      </c>
      <c r="K19294">
        <v>143</v>
      </c>
      <c r="L19294" s="1"/>
      <c r="M19294" s="4"/>
    </row>
    <row r="19295" spans="1:13" x14ac:dyDescent="0.25">
      <c r="A19295">
        <v>8378563200</v>
      </c>
      <c r="B19295" t="s">
        <v>114</v>
      </c>
      <c r="C19295" s="1">
        <v>42497</v>
      </c>
      <c r="D19295" s="8">
        <f>WEEKDAY(hourlySteps_merged[[#This Row],[ActivityDate]],1)</f>
        <v>7</v>
      </c>
      <c r="E19295" s="1" t="str">
        <f>TEXT(hourlySteps_merged[[#This Row],[ActivityDate]],"dddd")</f>
        <v>Saturday</v>
      </c>
      <c r="F19295" s="6" t="s">
        <v>777</v>
      </c>
      <c r="G19295" s="6" t="str">
        <f>TEXT(hourlySteps_merged[[#This Row],[ActivityTime2]],"hh:mm:ss")</f>
        <v>08:00:00</v>
      </c>
      <c r="H19295">
        <v>164</v>
      </c>
      <c r="I19295">
        <v>25</v>
      </c>
      <c r="J19295">
        <v>0.41666700000000001</v>
      </c>
      <c r="K19295">
        <v>183</v>
      </c>
      <c r="L19295" s="1"/>
      <c r="M19295" s="4"/>
    </row>
    <row r="19296" spans="1:13" x14ac:dyDescent="0.25">
      <c r="A19296">
        <v>8378563200</v>
      </c>
      <c r="B19296" t="s">
        <v>115</v>
      </c>
      <c r="C19296" s="1">
        <v>42497</v>
      </c>
      <c r="D19296" s="8">
        <f>WEEKDAY(hourlySteps_merged[[#This Row],[ActivityDate]],1)</f>
        <v>7</v>
      </c>
      <c r="E19296" s="1" t="str">
        <f>TEXT(hourlySteps_merged[[#This Row],[ActivityDate]],"dddd")</f>
        <v>Saturday</v>
      </c>
      <c r="F19296" s="6" t="s">
        <v>778</v>
      </c>
      <c r="G19296" s="6" t="str">
        <f>TEXT(hourlySteps_merged[[#This Row],[ActivityTime2]],"hh:mm:ss")</f>
        <v>09:00:00</v>
      </c>
      <c r="H19296">
        <v>500</v>
      </c>
      <c r="I19296">
        <v>1</v>
      </c>
      <c r="J19296">
        <v>1.6667000000000001E-2</v>
      </c>
      <c r="K19296">
        <v>92</v>
      </c>
      <c r="L19296" s="1"/>
      <c r="M19296" s="4"/>
    </row>
    <row r="19297" spans="1:13" x14ac:dyDescent="0.25">
      <c r="A19297">
        <v>8378563200</v>
      </c>
      <c r="B19297" t="s">
        <v>116</v>
      </c>
      <c r="C19297" s="1">
        <v>42497</v>
      </c>
      <c r="D19297" s="8">
        <f>WEEKDAY(hourlySteps_merged[[#This Row],[ActivityDate]],1)</f>
        <v>7</v>
      </c>
      <c r="E19297" s="1" t="str">
        <f>TEXT(hourlySteps_merged[[#This Row],[ActivityDate]],"dddd")</f>
        <v>Saturday</v>
      </c>
      <c r="F19297" s="6" t="s">
        <v>769</v>
      </c>
      <c r="G19297" s="6" t="str">
        <f>TEXT(hourlySteps_merged[[#This Row],[ActivityTime2]],"hh:mm:ss")</f>
        <v>00:00:00</v>
      </c>
      <c r="H19297">
        <v>2367</v>
      </c>
      <c r="I19297">
        <v>2</v>
      </c>
      <c r="J19297">
        <v>3.3333000000000002E-2</v>
      </c>
      <c r="K19297">
        <v>59</v>
      </c>
      <c r="L19297" s="1"/>
      <c r="M19297" s="4"/>
    </row>
    <row r="19298" spans="1:13" x14ac:dyDescent="0.25">
      <c r="A19298">
        <v>8378563200</v>
      </c>
      <c r="B19298" t="s">
        <v>117</v>
      </c>
      <c r="C19298" s="1">
        <v>42497</v>
      </c>
      <c r="D19298" s="8">
        <f>WEEKDAY(hourlySteps_merged[[#This Row],[ActivityDate]],1)</f>
        <v>7</v>
      </c>
      <c r="E19298" s="1" t="str">
        <f>TEXT(hourlySteps_merged[[#This Row],[ActivityDate]],"dddd")</f>
        <v>Saturday</v>
      </c>
      <c r="F19298" s="6" t="s">
        <v>770</v>
      </c>
      <c r="G19298" s="6" t="str">
        <f>TEXT(hourlySteps_merged[[#This Row],[ActivityTime2]],"hh:mm:ss")</f>
        <v>01:00:00</v>
      </c>
      <c r="H19298">
        <v>1820</v>
      </c>
      <c r="I19298">
        <v>13</v>
      </c>
      <c r="J19298">
        <v>0.216667</v>
      </c>
      <c r="K19298">
        <v>76</v>
      </c>
      <c r="L19298" s="1"/>
      <c r="M19298" s="4"/>
    </row>
    <row r="19299" spans="1:13" x14ac:dyDescent="0.25">
      <c r="A19299">
        <v>8378563200</v>
      </c>
      <c r="B19299" t="s">
        <v>118</v>
      </c>
      <c r="C19299" s="1">
        <v>42497</v>
      </c>
      <c r="D19299" s="8">
        <f>WEEKDAY(hourlySteps_merged[[#This Row],[ActivityDate]],1)</f>
        <v>7</v>
      </c>
      <c r="E19299" s="1" t="str">
        <f>TEXT(hourlySteps_merged[[#This Row],[ActivityDate]],"dddd")</f>
        <v>Saturday</v>
      </c>
      <c r="F19299" s="6" t="s">
        <v>771</v>
      </c>
      <c r="G19299" s="6" t="str">
        <f>TEXT(hourlySteps_merged[[#This Row],[ActivityTime2]],"hh:mm:ss")</f>
        <v>02:00:00</v>
      </c>
      <c r="H19299">
        <v>422</v>
      </c>
      <c r="I19299">
        <v>18</v>
      </c>
      <c r="J19299">
        <v>0.3</v>
      </c>
      <c r="K19299">
        <v>85</v>
      </c>
      <c r="L19299" s="1"/>
      <c r="M19299" s="4"/>
    </row>
    <row r="19300" spans="1:13" x14ac:dyDescent="0.25">
      <c r="A19300">
        <v>8378563200</v>
      </c>
      <c r="B19300" t="s">
        <v>119</v>
      </c>
      <c r="C19300" s="1">
        <v>42497</v>
      </c>
      <c r="D19300" s="8">
        <f>WEEKDAY(hourlySteps_merged[[#This Row],[ActivityDate]],1)</f>
        <v>7</v>
      </c>
      <c r="E19300" s="1" t="str">
        <f>TEXT(hourlySteps_merged[[#This Row],[ActivityDate]],"dddd")</f>
        <v>Saturday</v>
      </c>
      <c r="F19300" s="6" t="s">
        <v>772</v>
      </c>
      <c r="G19300" s="6" t="str">
        <f>TEXT(hourlySteps_merged[[#This Row],[ActivityTime2]],"hh:mm:ss")</f>
        <v>03:00:00</v>
      </c>
      <c r="H19300">
        <v>347</v>
      </c>
      <c r="I19300">
        <v>5</v>
      </c>
      <c r="J19300">
        <v>8.3333000000000004E-2</v>
      </c>
      <c r="K19300">
        <v>62</v>
      </c>
      <c r="L19300" s="1"/>
      <c r="M19300" s="4"/>
    </row>
    <row r="19301" spans="1:13" x14ac:dyDescent="0.25">
      <c r="A19301">
        <v>8378563200</v>
      </c>
      <c r="B19301" t="s">
        <v>120</v>
      </c>
      <c r="C19301" s="1">
        <v>42497</v>
      </c>
      <c r="D19301" s="8">
        <f>WEEKDAY(hourlySteps_merged[[#This Row],[ActivityDate]],1)</f>
        <v>7</v>
      </c>
      <c r="E19301" s="1" t="str">
        <f>TEXT(hourlySteps_merged[[#This Row],[ActivityDate]],"dddd")</f>
        <v>Saturday</v>
      </c>
      <c r="F19301" s="6" t="s">
        <v>773</v>
      </c>
      <c r="G19301" s="6" t="str">
        <f>TEXT(hourlySteps_merged[[#This Row],[ActivityTime2]],"hh:mm:ss")</f>
        <v>04:00:00</v>
      </c>
      <c r="H19301">
        <v>4741</v>
      </c>
      <c r="I19301">
        <v>3</v>
      </c>
      <c r="J19301">
        <v>0.05</v>
      </c>
      <c r="K19301">
        <v>59</v>
      </c>
      <c r="L19301" s="1"/>
      <c r="M19301" s="4"/>
    </row>
    <row r="19302" spans="1:13" x14ac:dyDescent="0.25">
      <c r="A19302">
        <v>8378563200</v>
      </c>
      <c r="B19302" t="s">
        <v>121</v>
      </c>
      <c r="C19302" s="1">
        <v>42497</v>
      </c>
      <c r="D19302" s="8">
        <f>WEEKDAY(hourlySteps_merged[[#This Row],[ActivityDate]],1)</f>
        <v>7</v>
      </c>
      <c r="E19302" s="1" t="str">
        <f>TEXT(hourlySteps_merged[[#This Row],[ActivityDate]],"dddd")</f>
        <v>Saturday</v>
      </c>
      <c r="F19302" s="6" t="s">
        <v>774</v>
      </c>
      <c r="G19302" s="6" t="str">
        <f>TEXT(hourlySteps_merged[[#This Row],[ActivityTime2]],"hh:mm:ss")</f>
        <v>05:00:00</v>
      </c>
      <c r="H19302">
        <v>470</v>
      </c>
      <c r="I19302">
        <v>0</v>
      </c>
      <c r="J19302">
        <v>0</v>
      </c>
      <c r="K19302">
        <v>54</v>
      </c>
      <c r="L19302" s="1"/>
      <c r="M19302" s="4"/>
    </row>
    <row r="19303" spans="1:13" x14ac:dyDescent="0.25">
      <c r="A19303">
        <v>8378563200</v>
      </c>
      <c r="B19303" t="s">
        <v>122</v>
      </c>
      <c r="C19303" s="1">
        <v>42497</v>
      </c>
      <c r="D19303" s="8">
        <f>WEEKDAY(hourlySteps_merged[[#This Row],[ActivityDate]],1)</f>
        <v>7</v>
      </c>
      <c r="E19303" s="1" t="str">
        <f>TEXT(hourlySteps_merged[[#This Row],[ActivityDate]],"dddd")</f>
        <v>Saturday</v>
      </c>
      <c r="F19303" s="6" t="s">
        <v>775</v>
      </c>
      <c r="G19303" s="6" t="str">
        <f>TEXT(hourlySteps_merged[[#This Row],[ActivityTime2]],"hh:mm:ss")</f>
        <v>06:00:00</v>
      </c>
      <c r="H19303">
        <v>589</v>
      </c>
      <c r="I19303">
        <v>3</v>
      </c>
      <c r="J19303">
        <v>0.05</v>
      </c>
      <c r="K19303">
        <v>60</v>
      </c>
      <c r="L19303" s="1"/>
      <c r="M19303" s="4"/>
    </row>
    <row r="19304" spans="1:13" x14ac:dyDescent="0.25">
      <c r="A19304">
        <v>8378563200</v>
      </c>
      <c r="B19304" t="s">
        <v>123</v>
      </c>
      <c r="C19304" s="1">
        <v>42497</v>
      </c>
      <c r="D19304" s="8">
        <f>WEEKDAY(hourlySteps_merged[[#This Row],[ActivityDate]],1)</f>
        <v>7</v>
      </c>
      <c r="E19304" s="1" t="str">
        <f>TEXT(hourlySteps_merged[[#This Row],[ActivityDate]],"dddd")</f>
        <v>Saturday</v>
      </c>
      <c r="F19304" s="6" t="s">
        <v>776</v>
      </c>
      <c r="G19304" s="6" t="str">
        <f>TEXT(hourlySteps_merged[[#This Row],[ActivityTime2]],"hh:mm:ss")</f>
        <v>07:00:00</v>
      </c>
      <c r="H19304">
        <v>875</v>
      </c>
      <c r="I19304">
        <v>0</v>
      </c>
      <c r="J19304">
        <v>0</v>
      </c>
      <c r="K19304">
        <v>54</v>
      </c>
      <c r="L19304" s="1"/>
      <c r="M19304" s="4"/>
    </row>
    <row r="19305" spans="1:13" x14ac:dyDescent="0.25">
      <c r="A19305">
        <v>8378563200</v>
      </c>
      <c r="B19305" t="s">
        <v>124</v>
      </c>
      <c r="C19305" s="1">
        <v>42497</v>
      </c>
      <c r="D19305" s="8">
        <f>WEEKDAY(hourlySteps_merged[[#This Row],[ActivityDate]],1)</f>
        <v>7</v>
      </c>
      <c r="E19305" s="1" t="str">
        <f>TEXT(hourlySteps_merged[[#This Row],[ActivityDate]],"dddd")</f>
        <v>Saturday</v>
      </c>
      <c r="F19305" s="6" t="s">
        <v>777</v>
      </c>
      <c r="G19305" s="6" t="str">
        <f>TEXT(hourlySteps_merged[[#This Row],[ActivityTime2]],"hh:mm:ss")</f>
        <v>08:00:00</v>
      </c>
      <c r="H19305">
        <v>96</v>
      </c>
      <c r="I19305">
        <v>4</v>
      </c>
      <c r="J19305">
        <v>6.6667000000000004E-2</v>
      </c>
      <c r="K19305">
        <v>60</v>
      </c>
      <c r="L19305" s="1"/>
      <c r="M19305" s="4"/>
    </row>
    <row r="19306" spans="1:13" x14ac:dyDescent="0.25">
      <c r="A19306">
        <v>8378563200</v>
      </c>
      <c r="B19306" t="s">
        <v>125</v>
      </c>
      <c r="C19306" s="1">
        <v>42497</v>
      </c>
      <c r="D19306" s="8">
        <f>WEEKDAY(hourlySteps_merged[[#This Row],[ActivityDate]],1)</f>
        <v>7</v>
      </c>
      <c r="E19306" s="1" t="str">
        <f>TEXT(hourlySteps_merged[[#This Row],[ActivityDate]],"dddd")</f>
        <v>Saturday</v>
      </c>
      <c r="F19306" s="6" t="s">
        <v>778</v>
      </c>
      <c r="G19306" s="6" t="str">
        <f>TEXT(hourlySteps_merged[[#This Row],[ActivityTime2]],"hh:mm:ss")</f>
        <v>09:00:00</v>
      </c>
      <c r="H19306">
        <v>121</v>
      </c>
      <c r="I19306">
        <v>35</v>
      </c>
      <c r="J19306">
        <v>0.58333299999999999</v>
      </c>
      <c r="K19306">
        <v>121</v>
      </c>
      <c r="L19306" s="1"/>
      <c r="M19306" s="4"/>
    </row>
    <row r="19307" spans="1:13" x14ac:dyDescent="0.25">
      <c r="A19307">
        <v>8378563200</v>
      </c>
      <c r="B19307" t="s">
        <v>126</v>
      </c>
      <c r="C19307" s="1">
        <v>42497</v>
      </c>
      <c r="D19307" s="8">
        <f>WEEKDAY(hourlySteps_merged[[#This Row],[ActivityDate]],1)</f>
        <v>7</v>
      </c>
      <c r="E19307" s="1" t="str">
        <f>TEXT(hourlySteps_merged[[#This Row],[ActivityDate]],"dddd")</f>
        <v>Saturday</v>
      </c>
      <c r="F19307" s="6" t="s">
        <v>779</v>
      </c>
      <c r="G19307" s="6" t="str">
        <f>TEXT(hourlySteps_merged[[#This Row],[ActivityTime2]],"hh:mm:ss")</f>
        <v>10:00:00</v>
      </c>
      <c r="H19307">
        <v>129</v>
      </c>
      <c r="I19307">
        <v>8</v>
      </c>
      <c r="J19307">
        <v>0.13333300000000001</v>
      </c>
      <c r="K19307">
        <v>73</v>
      </c>
      <c r="L19307" s="1"/>
      <c r="M19307" s="4"/>
    </row>
    <row r="19308" spans="1:13" x14ac:dyDescent="0.25">
      <c r="A19308">
        <v>8378563200</v>
      </c>
      <c r="B19308" t="s">
        <v>127</v>
      </c>
      <c r="C19308" s="1">
        <v>42497</v>
      </c>
      <c r="D19308" s="8">
        <f>WEEKDAY(hourlySteps_merged[[#This Row],[ActivityDate]],1)</f>
        <v>7</v>
      </c>
      <c r="E19308" s="1" t="str">
        <f>TEXT(hourlySteps_merged[[#This Row],[ActivityDate]],"dddd")</f>
        <v>Saturday</v>
      </c>
      <c r="F19308" s="6" t="s">
        <v>780</v>
      </c>
      <c r="G19308" s="6" t="str">
        <f>TEXT(hourlySteps_merged[[#This Row],[ActivityTime2]],"hh:mm:ss")</f>
        <v>11:00:00</v>
      </c>
      <c r="H19308">
        <v>125</v>
      </c>
      <c r="I19308">
        <v>31</v>
      </c>
      <c r="J19308">
        <v>0.51666699999999999</v>
      </c>
      <c r="K19308">
        <v>118</v>
      </c>
      <c r="L19308" s="1"/>
      <c r="M19308" s="4"/>
    </row>
    <row r="19309" spans="1:13" x14ac:dyDescent="0.25">
      <c r="A19309">
        <v>8378563200</v>
      </c>
      <c r="B19309" t="s">
        <v>128</v>
      </c>
      <c r="C19309" s="1">
        <v>42497</v>
      </c>
      <c r="D19309" s="8">
        <f>WEEKDAY(hourlySteps_merged[[#This Row],[ActivityDate]],1)</f>
        <v>7</v>
      </c>
      <c r="E19309" s="1" t="str">
        <f>TEXT(hourlySteps_merged[[#This Row],[ActivityDate]],"dddd")</f>
        <v>Saturday</v>
      </c>
      <c r="F19309" s="6" t="s">
        <v>781</v>
      </c>
      <c r="G19309" s="6" t="str">
        <f>TEXT(hourlySteps_merged[[#This Row],[ActivityTime2]],"hh:mm:ss")</f>
        <v>12:00:00</v>
      </c>
      <c r="H19309">
        <v>186</v>
      </c>
      <c r="I19309">
        <v>11</v>
      </c>
      <c r="J19309">
        <v>0.183333</v>
      </c>
      <c r="K19309">
        <v>74</v>
      </c>
      <c r="L19309" s="1"/>
      <c r="M19309" s="4"/>
    </row>
    <row r="19310" spans="1:13" x14ac:dyDescent="0.25">
      <c r="A19310">
        <v>8378563200</v>
      </c>
      <c r="B19310" t="s">
        <v>129</v>
      </c>
      <c r="C19310" s="1">
        <v>42497</v>
      </c>
      <c r="D19310" s="8">
        <f>WEEKDAY(hourlySteps_merged[[#This Row],[ActivityDate]],1)</f>
        <v>7</v>
      </c>
      <c r="E19310" s="1" t="str">
        <f>TEXT(hourlySteps_merged[[#This Row],[ActivityDate]],"dddd")</f>
        <v>Saturday</v>
      </c>
      <c r="F19310" s="6" t="s">
        <v>782</v>
      </c>
      <c r="G19310" s="6" t="str">
        <f>TEXT(hourlySteps_merged[[#This Row],[ActivityTime2]],"hh:mm:ss")</f>
        <v>13:00:00</v>
      </c>
      <c r="H19310">
        <v>39</v>
      </c>
      <c r="I19310">
        <v>24</v>
      </c>
      <c r="J19310">
        <v>0.4</v>
      </c>
      <c r="K19310">
        <v>96</v>
      </c>
      <c r="L19310" s="1"/>
      <c r="M19310" s="4"/>
    </row>
    <row r="19311" spans="1:13" x14ac:dyDescent="0.25">
      <c r="A19311">
        <v>8378563200</v>
      </c>
      <c r="B19311" t="s">
        <v>130</v>
      </c>
      <c r="C19311" s="1">
        <v>42497</v>
      </c>
      <c r="D19311" s="8">
        <f>WEEKDAY(hourlySteps_merged[[#This Row],[ActivityDate]],1)</f>
        <v>7</v>
      </c>
      <c r="E19311" s="1" t="str">
        <f>TEXT(hourlySteps_merged[[#This Row],[ActivityDate]],"dddd")</f>
        <v>Saturday</v>
      </c>
      <c r="F19311" s="6" t="s">
        <v>783</v>
      </c>
      <c r="G19311" s="6" t="str">
        <f>TEXT(hourlySteps_merged[[#This Row],[ActivityTime2]],"hh:mm:ss")</f>
        <v>14:00:00</v>
      </c>
      <c r="H19311">
        <v>0</v>
      </c>
      <c r="I19311">
        <v>13</v>
      </c>
      <c r="J19311">
        <v>0.216667</v>
      </c>
      <c r="K19311">
        <v>80</v>
      </c>
      <c r="L19311" s="1"/>
      <c r="M19311" s="4"/>
    </row>
    <row r="19312" spans="1:13" x14ac:dyDescent="0.25">
      <c r="A19312">
        <v>8378563200</v>
      </c>
      <c r="B19312" t="s">
        <v>131</v>
      </c>
      <c r="C19312" s="1">
        <v>42497</v>
      </c>
      <c r="D19312" s="8">
        <f>WEEKDAY(hourlySteps_merged[[#This Row],[ActivityDate]],1)</f>
        <v>7</v>
      </c>
      <c r="E19312" s="1" t="str">
        <f>TEXT(hourlySteps_merged[[#This Row],[ActivityDate]],"dddd")</f>
        <v>Saturday</v>
      </c>
      <c r="F19312" s="6" t="s">
        <v>784</v>
      </c>
      <c r="G19312" s="6" t="str">
        <f>TEXT(hourlySteps_merged[[#This Row],[ActivityTime2]],"hh:mm:ss")</f>
        <v>15:00:00</v>
      </c>
      <c r="H19312">
        <v>0</v>
      </c>
      <c r="I19312">
        <v>0</v>
      </c>
      <c r="J19312">
        <v>0</v>
      </c>
      <c r="K19312">
        <v>54</v>
      </c>
      <c r="L19312" s="1"/>
      <c r="M19312" s="4"/>
    </row>
    <row r="19313" spans="1:13" x14ac:dyDescent="0.25">
      <c r="A19313">
        <v>8378563200</v>
      </c>
      <c r="B19313" t="s">
        <v>21</v>
      </c>
      <c r="C19313" s="1">
        <v>42497</v>
      </c>
      <c r="D19313" s="8">
        <f>WEEKDAY(hourlySteps_merged[[#This Row],[ActivityDate]],1)</f>
        <v>7</v>
      </c>
      <c r="E19313" s="1" t="str">
        <f>TEXT(hourlySteps_merged[[#This Row],[ActivityDate]],"dddd")</f>
        <v>Saturday</v>
      </c>
      <c r="F19313" s="6" t="s">
        <v>785</v>
      </c>
      <c r="G19313" s="6" t="str">
        <f>TEXT(hourlySteps_merged[[#This Row],[ActivityTime2]],"hh:mm:ss")</f>
        <v>16:00:00</v>
      </c>
      <c r="H19313">
        <v>13</v>
      </c>
      <c r="I19313">
        <v>20</v>
      </c>
      <c r="J19313">
        <v>0.33333299999999999</v>
      </c>
      <c r="K19313">
        <v>94</v>
      </c>
      <c r="L19313" s="1"/>
      <c r="M19313" s="4"/>
    </row>
    <row r="19314" spans="1:13" x14ac:dyDescent="0.25">
      <c r="A19314">
        <v>8378563200</v>
      </c>
      <c r="B19314" t="s">
        <v>132</v>
      </c>
      <c r="C19314" s="1">
        <v>42497</v>
      </c>
      <c r="D19314" s="8">
        <f>WEEKDAY(hourlySteps_merged[[#This Row],[ActivityDate]],1)</f>
        <v>7</v>
      </c>
      <c r="E19314" s="1" t="str">
        <f>TEXT(hourlySteps_merged[[#This Row],[ActivityDate]],"dddd")</f>
        <v>Saturday</v>
      </c>
      <c r="F19314" s="6" t="s">
        <v>786</v>
      </c>
      <c r="G19314" s="6" t="str">
        <f>TEXT(hourlySteps_merged[[#This Row],[ActivityTime2]],"hh:mm:ss")</f>
        <v>17:00:00</v>
      </c>
      <c r="H19314">
        <v>0</v>
      </c>
      <c r="I19314">
        <v>12</v>
      </c>
      <c r="J19314">
        <v>0.2</v>
      </c>
      <c r="K19314">
        <v>81</v>
      </c>
      <c r="L19314" s="1"/>
      <c r="M19314" s="4"/>
    </row>
    <row r="19315" spans="1:13" x14ac:dyDescent="0.25">
      <c r="A19315">
        <v>8378563200</v>
      </c>
      <c r="B19315" t="s">
        <v>133</v>
      </c>
      <c r="C19315" s="1">
        <v>42497</v>
      </c>
      <c r="D19315" s="8">
        <f>WEEKDAY(hourlySteps_merged[[#This Row],[ActivityDate]],1)</f>
        <v>7</v>
      </c>
      <c r="E19315" s="1" t="str">
        <f>TEXT(hourlySteps_merged[[#This Row],[ActivityDate]],"dddd")</f>
        <v>Saturday</v>
      </c>
      <c r="F19315" s="6" t="s">
        <v>787</v>
      </c>
      <c r="G19315" s="6" t="str">
        <f>TEXT(hourlySteps_merged[[#This Row],[ActivityTime2]],"hh:mm:ss")</f>
        <v>18:00:00</v>
      </c>
      <c r="H19315">
        <v>0</v>
      </c>
      <c r="I19315">
        <v>25</v>
      </c>
      <c r="J19315">
        <v>0.41666700000000001</v>
      </c>
      <c r="K19315">
        <v>114</v>
      </c>
      <c r="L19315" s="1"/>
      <c r="M19315" s="4"/>
    </row>
    <row r="19316" spans="1:13" x14ac:dyDescent="0.25">
      <c r="A19316">
        <v>8378563200</v>
      </c>
      <c r="B19316" t="s">
        <v>134</v>
      </c>
      <c r="C19316" s="1">
        <v>42497</v>
      </c>
      <c r="D19316" s="8">
        <f>WEEKDAY(hourlySteps_merged[[#This Row],[ActivityDate]],1)</f>
        <v>7</v>
      </c>
      <c r="E19316" s="1" t="str">
        <f>TEXT(hourlySteps_merged[[#This Row],[ActivityDate]],"dddd")</f>
        <v>Saturday</v>
      </c>
      <c r="F19316" s="6" t="s">
        <v>788</v>
      </c>
      <c r="G19316" s="6" t="str">
        <f>TEXT(hourlySteps_merged[[#This Row],[ActivityTime2]],"hh:mm:ss")</f>
        <v>19:00:00</v>
      </c>
      <c r="H19316">
        <v>7</v>
      </c>
      <c r="I19316">
        <v>41</v>
      </c>
      <c r="J19316">
        <v>0.68333299999999997</v>
      </c>
      <c r="K19316">
        <v>139</v>
      </c>
      <c r="L19316" s="1"/>
      <c r="M19316" s="4"/>
    </row>
    <row r="19317" spans="1:13" x14ac:dyDescent="0.25">
      <c r="A19317">
        <v>8378563200</v>
      </c>
      <c r="B19317" t="s">
        <v>135</v>
      </c>
      <c r="C19317" s="1">
        <v>42497</v>
      </c>
      <c r="D19317" s="8">
        <f>WEEKDAY(hourlySteps_merged[[#This Row],[ActivityDate]],1)</f>
        <v>7</v>
      </c>
      <c r="E19317" s="1" t="str">
        <f>TEXT(hourlySteps_merged[[#This Row],[ActivityDate]],"dddd")</f>
        <v>Saturday</v>
      </c>
      <c r="F19317" s="6" t="s">
        <v>789</v>
      </c>
      <c r="G19317" s="6" t="str">
        <f>TEXT(hourlySteps_merged[[#This Row],[ActivityTime2]],"hh:mm:ss")</f>
        <v>20:00:00</v>
      </c>
      <c r="H19317">
        <v>54</v>
      </c>
      <c r="I19317">
        <v>26</v>
      </c>
      <c r="J19317">
        <v>0.43333300000000002</v>
      </c>
      <c r="K19317">
        <v>104</v>
      </c>
      <c r="L19317" s="1"/>
      <c r="M19317" s="4"/>
    </row>
    <row r="19318" spans="1:13" x14ac:dyDescent="0.25">
      <c r="A19318">
        <v>8378563200</v>
      </c>
      <c r="B19318" t="s">
        <v>136</v>
      </c>
      <c r="C19318" s="1">
        <v>42497</v>
      </c>
      <c r="D19318" s="8">
        <f>WEEKDAY(hourlySteps_merged[[#This Row],[ActivityDate]],1)</f>
        <v>7</v>
      </c>
      <c r="E19318" s="1" t="str">
        <f>TEXT(hourlySteps_merged[[#This Row],[ActivityDate]],"dddd")</f>
        <v>Saturday</v>
      </c>
      <c r="F19318" s="6" t="s">
        <v>790</v>
      </c>
      <c r="G19318" s="6" t="str">
        <f>TEXT(hourlySteps_merged[[#This Row],[ActivityTime2]],"hh:mm:ss")</f>
        <v>21:00:00</v>
      </c>
      <c r="H19318">
        <v>0</v>
      </c>
      <c r="I19318">
        <v>8</v>
      </c>
      <c r="J19318">
        <v>0.13333300000000001</v>
      </c>
      <c r="K19318">
        <v>73</v>
      </c>
      <c r="L19318" s="1"/>
      <c r="M19318" s="4"/>
    </row>
    <row r="19319" spans="1:13" x14ac:dyDescent="0.25">
      <c r="A19319">
        <v>8378563200</v>
      </c>
      <c r="B19319" t="s">
        <v>137</v>
      </c>
      <c r="C19319" s="1">
        <v>42497</v>
      </c>
      <c r="D19319" s="8">
        <f>WEEKDAY(hourlySteps_merged[[#This Row],[ActivityDate]],1)</f>
        <v>7</v>
      </c>
      <c r="E19319" s="1" t="str">
        <f>TEXT(hourlySteps_merged[[#This Row],[ActivityDate]],"dddd")</f>
        <v>Saturday</v>
      </c>
      <c r="F19319" s="6" t="s">
        <v>791</v>
      </c>
      <c r="G19319" s="6" t="str">
        <f>TEXT(hourlySteps_merged[[#This Row],[ActivityTime2]],"hh:mm:ss")</f>
        <v>22:00:00</v>
      </c>
      <c r="H19319">
        <v>319</v>
      </c>
      <c r="I19319">
        <v>16</v>
      </c>
      <c r="J19319">
        <v>0.26666699999999999</v>
      </c>
      <c r="K19319">
        <v>85</v>
      </c>
      <c r="L19319" s="1"/>
      <c r="M19319" s="4"/>
    </row>
    <row r="19320" spans="1:13" x14ac:dyDescent="0.25">
      <c r="A19320">
        <v>8378563200</v>
      </c>
      <c r="B19320" t="s">
        <v>138</v>
      </c>
      <c r="C19320" s="1">
        <v>42497</v>
      </c>
      <c r="D19320" s="8">
        <f>WEEKDAY(hourlySteps_merged[[#This Row],[ActivityDate]],1)</f>
        <v>7</v>
      </c>
      <c r="E19320" s="1" t="str">
        <f>TEXT(hourlySteps_merged[[#This Row],[ActivityDate]],"dddd")</f>
        <v>Saturday</v>
      </c>
      <c r="F19320" s="6" t="s">
        <v>792</v>
      </c>
      <c r="G19320" s="6" t="str">
        <f>TEXT(hourlySteps_merged[[#This Row],[ActivityTime2]],"hh:mm:ss")</f>
        <v>23:00:00</v>
      </c>
      <c r="H19320">
        <v>482</v>
      </c>
      <c r="I19320">
        <v>10</v>
      </c>
      <c r="J19320">
        <v>0.16666700000000001</v>
      </c>
      <c r="K19320">
        <v>72</v>
      </c>
      <c r="L19320" s="1"/>
      <c r="M19320" s="4"/>
    </row>
    <row r="19321" spans="1:13" x14ac:dyDescent="0.25">
      <c r="A19321">
        <v>8378563200</v>
      </c>
      <c r="B19321" t="s">
        <v>139</v>
      </c>
      <c r="C19321" s="1">
        <v>42497</v>
      </c>
      <c r="D19321" s="8">
        <f>WEEKDAY(hourlySteps_merged[[#This Row],[ActivityDate]],1)</f>
        <v>7</v>
      </c>
      <c r="E19321" s="1" t="str">
        <f>TEXT(hourlySteps_merged[[#This Row],[ActivityDate]],"dddd")</f>
        <v>Saturday</v>
      </c>
      <c r="F19321" s="6" t="s">
        <v>769</v>
      </c>
      <c r="G19321" s="6" t="str">
        <f>TEXT(hourlySteps_merged[[#This Row],[ActivityTime2]],"hh:mm:ss")</f>
        <v>00:00:00</v>
      </c>
      <c r="H19321">
        <v>3512</v>
      </c>
      <c r="I19321">
        <v>0</v>
      </c>
      <c r="J19321">
        <v>0</v>
      </c>
      <c r="K19321">
        <v>65</v>
      </c>
      <c r="L19321" s="1"/>
      <c r="M19321" s="4"/>
    </row>
    <row r="19322" spans="1:13" x14ac:dyDescent="0.25">
      <c r="A19322">
        <v>8378563200</v>
      </c>
      <c r="B19322" t="s">
        <v>140</v>
      </c>
      <c r="C19322" s="1">
        <v>42497</v>
      </c>
      <c r="D19322" s="8">
        <f>WEEKDAY(hourlySteps_merged[[#This Row],[ActivityDate]],1)</f>
        <v>7</v>
      </c>
      <c r="E19322" s="1" t="str">
        <f>TEXT(hourlySteps_merged[[#This Row],[ActivityDate]],"dddd")</f>
        <v>Saturday</v>
      </c>
      <c r="F19322" s="6" t="s">
        <v>769</v>
      </c>
      <c r="G19322" s="6" t="str">
        <f>TEXT(hourlySteps_merged[[#This Row],[ActivityTime2]],"hh:mm:ss")</f>
        <v>00:00:00</v>
      </c>
      <c r="H19322">
        <v>1847</v>
      </c>
      <c r="I19322">
        <v>2</v>
      </c>
      <c r="J19322">
        <v>3.3333000000000002E-2</v>
      </c>
      <c r="K19322">
        <v>75</v>
      </c>
      <c r="L19322" s="1"/>
      <c r="M19322" s="4"/>
    </row>
    <row r="19323" spans="1:13" x14ac:dyDescent="0.25">
      <c r="A19323">
        <v>8378563200</v>
      </c>
      <c r="B19323" t="s">
        <v>141</v>
      </c>
      <c r="C19323" s="1">
        <v>42497</v>
      </c>
      <c r="D19323" s="8">
        <f>WEEKDAY(hourlySteps_merged[[#This Row],[ActivityDate]],1)</f>
        <v>7</v>
      </c>
      <c r="E19323" s="1" t="str">
        <f>TEXT(hourlySteps_merged[[#This Row],[ActivityDate]],"dddd")</f>
        <v>Saturday</v>
      </c>
      <c r="F19323" s="6" t="s">
        <v>770</v>
      </c>
      <c r="G19323" s="6" t="str">
        <f>TEXT(hourlySteps_merged[[#This Row],[ActivityTime2]],"hh:mm:ss")</f>
        <v>01:00:00</v>
      </c>
      <c r="H19323">
        <v>702</v>
      </c>
      <c r="I19323">
        <v>0</v>
      </c>
      <c r="J19323">
        <v>0</v>
      </c>
      <c r="K19323">
        <v>68</v>
      </c>
      <c r="L19323" s="1"/>
      <c r="M19323" s="4"/>
    </row>
    <row r="19324" spans="1:13" x14ac:dyDescent="0.25">
      <c r="A19324">
        <v>8378563200</v>
      </c>
      <c r="B19324" t="s">
        <v>142</v>
      </c>
      <c r="C19324" s="1">
        <v>42497</v>
      </c>
      <c r="D19324" s="8">
        <f>WEEKDAY(hourlySteps_merged[[#This Row],[ActivityDate]],1)</f>
        <v>7</v>
      </c>
      <c r="E19324" s="1" t="str">
        <f>TEXT(hourlySteps_merged[[#This Row],[ActivityDate]],"dddd")</f>
        <v>Saturday</v>
      </c>
      <c r="F19324" s="6" t="s">
        <v>771</v>
      </c>
      <c r="G19324" s="6" t="str">
        <f>TEXT(hourlySteps_merged[[#This Row],[ActivityTime2]],"hh:mm:ss")</f>
        <v>02:00:00</v>
      </c>
      <c r="H19324">
        <v>2618</v>
      </c>
      <c r="I19324">
        <v>0</v>
      </c>
      <c r="J19324">
        <v>0</v>
      </c>
      <c r="K19324">
        <v>69</v>
      </c>
      <c r="L19324" s="1"/>
      <c r="M19324" s="4"/>
    </row>
    <row r="19325" spans="1:13" x14ac:dyDescent="0.25">
      <c r="A19325">
        <v>8378563200</v>
      </c>
      <c r="B19325" t="s">
        <v>143</v>
      </c>
      <c r="C19325" s="1">
        <v>42497</v>
      </c>
      <c r="D19325" s="8">
        <f>WEEKDAY(hourlySteps_merged[[#This Row],[ActivityDate]],1)</f>
        <v>7</v>
      </c>
      <c r="E19325" s="1" t="str">
        <f>TEXT(hourlySteps_merged[[#This Row],[ActivityDate]],"dddd")</f>
        <v>Saturday</v>
      </c>
      <c r="F19325" s="6" t="s">
        <v>772</v>
      </c>
      <c r="G19325" s="6" t="str">
        <f>TEXT(hourlySteps_merged[[#This Row],[ActivityTime2]],"hh:mm:ss")</f>
        <v>03:00:00</v>
      </c>
      <c r="H19325">
        <v>655</v>
      </c>
      <c r="I19325">
        <v>0</v>
      </c>
      <c r="J19325">
        <v>0</v>
      </c>
      <c r="K19325">
        <v>68</v>
      </c>
      <c r="L19325" s="1"/>
      <c r="M19325" s="4"/>
    </row>
    <row r="19326" spans="1:13" x14ac:dyDescent="0.25">
      <c r="A19326">
        <v>8378563200</v>
      </c>
      <c r="B19326" t="s">
        <v>144</v>
      </c>
      <c r="C19326" s="1">
        <v>42497</v>
      </c>
      <c r="D19326" s="8">
        <f>WEEKDAY(hourlySteps_merged[[#This Row],[ActivityDate]],1)</f>
        <v>7</v>
      </c>
      <c r="E19326" s="1" t="str">
        <f>TEXT(hourlySteps_merged[[#This Row],[ActivityDate]],"dddd")</f>
        <v>Saturday</v>
      </c>
      <c r="F19326" s="6" t="s">
        <v>773</v>
      </c>
      <c r="G19326" s="6" t="str">
        <f>TEXT(hourlySteps_merged[[#This Row],[ActivityTime2]],"hh:mm:ss")</f>
        <v>04:00:00</v>
      </c>
      <c r="H19326">
        <v>309</v>
      </c>
      <c r="I19326">
        <v>0</v>
      </c>
      <c r="J19326">
        <v>0</v>
      </c>
      <c r="K19326">
        <v>68</v>
      </c>
      <c r="L19326" s="1"/>
      <c r="M19326" s="4"/>
    </row>
    <row r="19327" spans="1:13" x14ac:dyDescent="0.25">
      <c r="A19327">
        <v>8378563200</v>
      </c>
      <c r="B19327" t="s">
        <v>145</v>
      </c>
      <c r="C19327" s="1">
        <v>42497</v>
      </c>
      <c r="D19327" s="8">
        <f>WEEKDAY(hourlySteps_merged[[#This Row],[ActivityDate]],1)</f>
        <v>7</v>
      </c>
      <c r="E19327" s="1" t="str">
        <f>TEXT(hourlySteps_merged[[#This Row],[ActivityDate]],"dddd")</f>
        <v>Saturday</v>
      </c>
      <c r="F19327" s="6" t="s">
        <v>774</v>
      </c>
      <c r="G19327" s="6" t="str">
        <f>TEXT(hourlySteps_merged[[#This Row],[ActivityTime2]],"hh:mm:ss")</f>
        <v>05:00:00</v>
      </c>
      <c r="H19327">
        <v>669</v>
      </c>
      <c r="I19327">
        <v>0</v>
      </c>
      <c r="J19327">
        <v>0</v>
      </c>
      <c r="K19327">
        <v>68</v>
      </c>
      <c r="L19327" s="1"/>
      <c r="M19327" s="4"/>
    </row>
    <row r="19328" spans="1:13" x14ac:dyDescent="0.25">
      <c r="A19328">
        <v>8378563200</v>
      </c>
      <c r="B19328" t="s">
        <v>146</v>
      </c>
      <c r="C19328" s="1">
        <v>42497</v>
      </c>
      <c r="D19328" s="8">
        <f>WEEKDAY(hourlySteps_merged[[#This Row],[ActivityDate]],1)</f>
        <v>7</v>
      </c>
      <c r="E19328" s="1" t="str">
        <f>TEXT(hourlySteps_merged[[#This Row],[ActivityDate]],"dddd")</f>
        <v>Saturday</v>
      </c>
      <c r="F19328" s="6" t="s">
        <v>775</v>
      </c>
      <c r="G19328" s="6" t="str">
        <f>TEXT(hourlySteps_merged[[#This Row],[ActivityTime2]],"hh:mm:ss")</f>
        <v>06:00:00</v>
      </c>
      <c r="H19328">
        <v>923</v>
      </c>
      <c r="I19328">
        <v>0</v>
      </c>
      <c r="J19328">
        <v>0</v>
      </c>
      <c r="K19328">
        <v>72</v>
      </c>
      <c r="L19328" s="1"/>
      <c r="M19328" s="4"/>
    </row>
    <row r="19329" spans="1:13" x14ac:dyDescent="0.25">
      <c r="A19329">
        <v>8378563200</v>
      </c>
      <c r="B19329" t="s">
        <v>147</v>
      </c>
      <c r="C19329" s="1">
        <v>42497</v>
      </c>
      <c r="D19329" s="8">
        <f>WEEKDAY(hourlySteps_merged[[#This Row],[ActivityDate]],1)</f>
        <v>7</v>
      </c>
      <c r="E19329" s="1" t="str">
        <f>TEXT(hourlySteps_merged[[#This Row],[ActivityDate]],"dddd")</f>
        <v>Saturday</v>
      </c>
      <c r="F19329" s="6" t="s">
        <v>776</v>
      </c>
      <c r="G19329" s="6" t="str">
        <f>TEXT(hourlySteps_merged[[#This Row],[ActivityTime2]],"hh:mm:ss")</f>
        <v>07:00:00</v>
      </c>
      <c r="H19329">
        <v>170</v>
      </c>
      <c r="I19329">
        <v>0</v>
      </c>
      <c r="J19329">
        <v>0</v>
      </c>
      <c r="K19329">
        <v>69</v>
      </c>
      <c r="L19329" s="1"/>
      <c r="M19329" s="4"/>
    </row>
    <row r="19330" spans="1:13" x14ac:dyDescent="0.25">
      <c r="A19330">
        <v>8378563200</v>
      </c>
      <c r="B19330" t="s">
        <v>148</v>
      </c>
      <c r="C19330" s="1">
        <v>42497</v>
      </c>
      <c r="D19330" s="8">
        <f>WEEKDAY(hourlySteps_merged[[#This Row],[ActivityDate]],1)</f>
        <v>7</v>
      </c>
      <c r="E19330" s="1" t="str">
        <f>TEXT(hourlySteps_merged[[#This Row],[ActivityDate]],"dddd")</f>
        <v>Saturday</v>
      </c>
      <c r="F19330" s="6" t="s">
        <v>777</v>
      </c>
      <c r="G19330" s="6" t="str">
        <f>TEXT(hourlySteps_merged[[#This Row],[ActivityTime2]],"hh:mm:ss")</f>
        <v>08:00:00</v>
      </c>
      <c r="H19330">
        <v>281</v>
      </c>
      <c r="I19330">
        <v>0</v>
      </c>
      <c r="J19330">
        <v>0</v>
      </c>
      <c r="K19330">
        <v>69</v>
      </c>
      <c r="L19330" s="1"/>
      <c r="M19330" s="4"/>
    </row>
    <row r="19331" spans="1:13" x14ac:dyDescent="0.25">
      <c r="A19331">
        <v>8378563200</v>
      </c>
      <c r="B19331" t="s">
        <v>149</v>
      </c>
      <c r="C19331" s="1">
        <v>42497</v>
      </c>
      <c r="D19331" s="8">
        <f>WEEKDAY(hourlySteps_merged[[#This Row],[ActivityDate]],1)</f>
        <v>7</v>
      </c>
      <c r="E19331" s="1" t="str">
        <f>TEXT(hourlySteps_merged[[#This Row],[ActivityDate]],"dddd")</f>
        <v>Saturday</v>
      </c>
      <c r="F19331" s="6" t="s">
        <v>778</v>
      </c>
      <c r="G19331" s="6" t="str">
        <f>TEXT(hourlySteps_merged[[#This Row],[ActivityTime2]],"hh:mm:ss")</f>
        <v>09:00:00</v>
      </c>
      <c r="H19331">
        <v>919</v>
      </c>
      <c r="I19331">
        <v>4</v>
      </c>
      <c r="J19331">
        <v>6.6667000000000004E-2</v>
      </c>
      <c r="K19331">
        <v>84</v>
      </c>
      <c r="L19331" s="1"/>
      <c r="M19331" s="4"/>
    </row>
    <row r="19332" spans="1:13" x14ac:dyDescent="0.25">
      <c r="A19332">
        <v>8378563200</v>
      </c>
      <c r="B19332" t="s">
        <v>150</v>
      </c>
      <c r="C19332" s="1">
        <v>42497</v>
      </c>
      <c r="D19332" s="8">
        <f>WEEKDAY(hourlySteps_merged[[#This Row],[ActivityDate]],1)</f>
        <v>7</v>
      </c>
      <c r="E19332" s="1" t="str">
        <f>TEXT(hourlySteps_merged[[#This Row],[ActivityDate]],"dddd")</f>
        <v>Saturday</v>
      </c>
      <c r="F19332" s="6" t="s">
        <v>779</v>
      </c>
      <c r="G19332" s="6" t="str">
        <f>TEXT(hourlySteps_merged[[#This Row],[ActivityTime2]],"hh:mm:ss")</f>
        <v>10:00:00</v>
      </c>
      <c r="H19332">
        <v>72</v>
      </c>
      <c r="I19332">
        <v>15</v>
      </c>
      <c r="J19332">
        <v>0.25</v>
      </c>
      <c r="K19332">
        <v>124</v>
      </c>
      <c r="L19332" s="1"/>
      <c r="M19332" s="4"/>
    </row>
    <row r="19333" spans="1:13" x14ac:dyDescent="0.25">
      <c r="A19333">
        <v>8378563200</v>
      </c>
      <c r="B19333" t="s">
        <v>151</v>
      </c>
      <c r="C19333" s="1">
        <v>42497</v>
      </c>
      <c r="D19333" s="8">
        <f>WEEKDAY(hourlySteps_merged[[#This Row],[ActivityDate]],1)</f>
        <v>7</v>
      </c>
      <c r="E19333" s="1" t="str">
        <f>TEXT(hourlySteps_merged[[#This Row],[ActivityDate]],"dddd")</f>
        <v>Saturday</v>
      </c>
      <c r="F19333" s="6" t="s">
        <v>780</v>
      </c>
      <c r="G19333" s="6" t="str">
        <f>TEXT(hourlySteps_merged[[#This Row],[ActivityTime2]],"hh:mm:ss")</f>
        <v>11:00:00</v>
      </c>
      <c r="H19333">
        <v>7</v>
      </c>
      <c r="I19333">
        <v>21</v>
      </c>
      <c r="J19333">
        <v>0.35</v>
      </c>
      <c r="K19333">
        <v>141</v>
      </c>
      <c r="L19333" s="1"/>
      <c r="M19333" s="4"/>
    </row>
    <row r="19334" spans="1:13" x14ac:dyDescent="0.25">
      <c r="A19334">
        <v>8378563200</v>
      </c>
      <c r="B19334" t="s">
        <v>152</v>
      </c>
      <c r="C19334" s="1">
        <v>42497</v>
      </c>
      <c r="D19334" s="8">
        <f>WEEKDAY(hourlySteps_merged[[#This Row],[ActivityDate]],1)</f>
        <v>7</v>
      </c>
      <c r="E19334" s="1" t="str">
        <f>TEXT(hourlySteps_merged[[#This Row],[ActivityDate]],"dddd")</f>
        <v>Saturday</v>
      </c>
      <c r="F19334" s="6" t="s">
        <v>781</v>
      </c>
      <c r="G19334" s="6" t="str">
        <f>TEXT(hourlySteps_merged[[#This Row],[ActivityTime2]],"hh:mm:ss")</f>
        <v>12:00:00</v>
      </c>
      <c r="H19334">
        <v>45</v>
      </c>
      <c r="I19334">
        <v>103</v>
      </c>
      <c r="J19334">
        <v>1.7166669999999999</v>
      </c>
      <c r="K19334">
        <v>308</v>
      </c>
      <c r="L19334" s="1"/>
      <c r="M19334" s="4"/>
    </row>
    <row r="19335" spans="1:13" x14ac:dyDescent="0.25">
      <c r="A19335">
        <v>8378563200</v>
      </c>
      <c r="B19335" t="s">
        <v>153</v>
      </c>
      <c r="C19335" s="1">
        <v>42497</v>
      </c>
      <c r="D19335" s="8">
        <f>WEEKDAY(hourlySteps_merged[[#This Row],[ActivityDate]],1)</f>
        <v>7</v>
      </c>
      <c r="E19335" s="1" t="str">
        <f>TEXT(hourlySteps_merged[[#This Row],[ActivityDate]],"dddd")</f>
        <v>Saturday</v>
      </c>
      <c r="F19335" s="6" t="s">
        <v>782</v>
      </c>
      <c r="G19335" s="6" t="str">
        <f>TEXT(hourlySteps_merged[[#This Row],[ActivityTime2]],"hh:mm:ss")</f>
        <v>13:00:00</v>
      </c>
      <c r="H19335">
        <v>857</v>
      </c>
      <c r="I19335">
        <v>41</v>
      </c>
      <c r="J19335">
        <v>0.68333299999999997</v>
      </c>
      <c r="K19335">
        <v>170</v>
      </c>
      <c r="L19335" s="1"/>
      <c r="M19335" s="4"/>
    </row>
    <row r="19336" spans="1:13" x14ac:dyDescent="0.25">
      <c r="A19336">
        <v>8378563200</v>
      </c>
      <c r="B19336" t="s">
        <v>154</v>
      </c>
      <c r="C19336" s="1">
        <v>42497</v>
      </c>
      <c r="D19336" s="8">
        <f>WEEKDAY(hourlySteps_merged[[#This Row],[ActivityDate]],1)</f>
        <v>7</v>
      </c>
      <c r="E19336" s="1" t="str">
        <f>TEXT(hourlySteps_merged[[#This Row],[ActivityDate]],"dddd")</f>
        <v>Saturday</v>
      </c>
      <c r="F19336" s="6" t="s">
        <v>783</v>
      </c>
      <c r="G19336" s="6" t="str">
        <f>TEXT(hourlySteps_merged[[#This Row],[ActivityTime2]],"hh:mm:ss")</f>
        <v>14:00:00</v>
      </c>
      <c r="H19336">
        <v>0</v>
      </c>
      <c r="I19336">
        <v>40</v>
      </c>
      <c r="J19336">
        <v>0.66666700000000001</v>
      </c>
      <c r="K19336">
        <v>201</v>
      </c>
      <c r="L19336" s="1"/>
      <c r="M19336" s="4"/>
    </row>
    <row r="19337" spans="1:13" x14ac:dyDescent="0.25">
      <c r="A19337">
        <v>8378563200</v>
      </c>
      <c r="B19337" t="s">
        <v>22</v>
      </c>
      <c r="C19337" s="1">
        <v>42497</v>
      </c>
      <c r="D19337" s="8">
        <f>WEEKDAY(hourlySteps_merged[[#This Row],[ActivityDate]],1)</f>
        <v>7</v>
      </c>
      <c r="E19337" s="1" t="str">
        <f>TEXT(hourlySteps_merged[[#This Row],[ActivityDate]],"dddd")</f>
        <v>Saturday</v>
      </c>
      <c r="F19337" s="6" t="s">
        <v>784</v>
      </c>
      <c r="G19337" s="6" t="str">
        <f>TEXT(hourlySteps_merged[[#This Row],[ActivityTime2]],"hh:mm:ss")</f>
        <v>15:00:00</v>
      </c>
      <c r="H19337">
        <v>0</v>
      </c>
      <c r="I19337">
        <v>21</v>
      </c>
      <c r="J19337">
        <v>0.35</v>
      </c>
      <c r="K19337">
        <v>132</v>
      </c>
      <c r="L19337" s="1"/>
      <c r="M19337" s="4"/>
    </row>
    <row r="19338" spans="1:13" x14ac:dyDescent="0.25">
      <c r="A19338">
        <v>8378563200</v>
      </c>
      <c r="B19338" t="s">
        <v>155</v>
      </c>
      <c r="C19338" s="1">
        <v>42497</v>
      </c>
      <c r="D19338" s="8">
        <f>WEEKDAY(hourlySteps_merged[[#This Row],[ActivityDate]],1)</f>
        <v>7</v>
      </c>
      <c r="E19338" s="1" t="str">
        <f>TEXT(hourlySteps_merged[[#This Row],[ActivityDate]],"dddd")</f>
        <v>Saturday</v>
      </c>
      <c r="F19338" s="6" t="s">
        <v>785</v>
      </c>
      <c r="G19338" s="6" t="str">
        <f>TEXT(hourlySteps_merged[[#This Row],[ActivityTime2]],"hh:mm:ss")</f>
        <v>16:00:00</v>
      </c>
      <c r="H19338">
        <v>7</v>
      </c>
      <c r="I19338">
        <v>17</v>
      </c>
      <c r="J19338">
        <v>0.283333</v>
      </c>
      <c r="K19338">
        <v>130</v>
      </c>
      <c r="L19338" s="1"/>
      <c r="M19338" s="4"/>
    </row>
    <row r="19339" spans="1:13" x14ac:dyDescent="0.25">
      <c r="A19339">
        <v>8378563200</v>
      </c>
      <c r="B19339" t="s">
        <v>156</v>
      </c>
      <c r="C19339" s="1">
        <v>42497</v>
      </c>
      <c r="D19339" s="8">
        <f>WEEKDAY(hourlySteps_merged[[#This Row],[ActivityDate]],1)</f>
        <v>7</v>
      </c>
      <c r="E19339" s="1" t="str">
        <f>TEXT(hourlySteps_merged[[#This Row],[ActivityDate]],"dddd")</f>
        <v>Saturday</v>
      </c>
      <c r="F19339" s="6" t="s">
        <v>786</v>
      </c>
      <c r="G19339" s="6" t="str">
        <f>TEXT(hourlySteps_merged[[#This Row],[ActivityTime2]],"hh:mm:ss")</f>
        <v>17:00:00</v>
      </c>
      <c r="H19339">
        <v>8</v>
      </c>
      <c r="I19339">
        <v>16</v>
      </c>
      <c r="J19339">
        <v>0.26666699999999999</v>
      </c>
      <c r="K19339">
        <v>125</v>
      </c>
      <c r="L19339" s="1"/>
      <c r="M19339" s="4"/>
    </row>
    <row r="19340" spans="1:13" x14ac:dyDescent="0.25">
      <c r="A19340">
        <v>8378563200</v>
      </c>
      <c r="B19340" t="s">
        <v>157</v>
      </c>
      <c r="C19340" s="1">
        <v>42497</v>
      </c>
      <c r="D19340" s="8">
        <f>WEEKDAY(hourlySteps_merged[[#This Row],[ActivityDate]],1)</f>
        <v>7</v>
      </c>
      <c r="E19340" s="1" t="str">
        <f>TEXT(hourlySteps_merged[[#This Row],[ActivityDate]],"dddd")</f>
        <v>Saturday</v>
      </c>
      <c r="F19340" s="6" t="s">
        <v>787</v>
      </c>
      <c r="G19340" s="6" t="str">
        <f>TEXT(hourlySteps_merged[[#This Row],[ActivityTime2]],"hh:mm:ss")</f>
        <v>18:00:00</v>
      </c>
      <c r="H19340">
        <v>75</v>
      </c>
      <c r="I19340">
        <v>15</v>
      </c>
      <c r="J19340">
        <v>0.25</v>
      </c>
      <c r="K19340">
        <v>145</v>
      </c>
      <c r="L19340" s="1"/>
      <c r="M19340" s="4"/>
    </row>
    <row r="19341" spans="1:13" x14ac:dyDescent="0.25">
      <c r="A19341">
        <v>8378563200</v>
      </c>
      <c r="B19341" t="s">
        <v>158</v>
      </c>
      <c r="C19341" s="1">
        <v>42497</v>
      </c>
      <c r="D19341" s="8">
        <f>WEEKDAY(hourlySteps_merged[[#This Row],[ActivityDate]],1)</f>
        <v>7</v>
      </c>
      <c r="E19341" s="1" t="str">
        <f>TEXT(hourlySteps_merged[[#This Row],[ActivityDate]],"dddd")</f>
        <v>Saturday</v>
      </c>
      <c r="F19341" s="6" t="s">
        <v>788</v>
      </c>
      <c r="G19341" s="6" t="str">
        <f>TEXT(hourlySteps_merged[[#This Row],[ActivityTime2]],"hh:mm:ss")</f>
        <v>19:00:00</v>
      </c>
      <c r="H19341">
        <v>14</v>
      </c>
      <c r="I19341">
        <v>1</v>
      </c>
      <c r="J19341">
        <v>1.6667000000000001E-2</v>
      </c>
      <c r="K19341">
        <v>72</v>
      </c>
      <c r="L19341" s="1"/>
      <c r="M19341" s="4"/>
    </row>
    <row r="19342" spans="1:13" x14ac:dyDescent="0.25">
      <c r="A19342">
        <v>8378563200</v>
      </c>
      <c r="B19342" t="s">
        <v>159</v>
      </c>
      <c r="C19342" s="1">
        <v>42497</v>
      </c>
      <c r="D19342" s="8">
        <f>WEEKDAY(hourlySteps_merged[[#This Row],[ActivityDate]],1)</f>
        <v>7</v>
      </c>
      <c r="E19342" s="1" t="str">
        <f>TEXT(hourlySteps_merged[[#This Row],[ActivityDate]],"dddd")</f>
        <v>Saturday</v>
      </c>
      <c r="F19342" s="6" t="s">
        <v>789</v>
      </c>
      <c r="G19342" s="6" t="str">
        <f>TEXT(hourlySteps_merged[[#This Row],[ActivityTime2]],"hh:mm:ss")</f>
        <v>20:00:00</v>
      </c>
      <c r="H19342">
        <v>0</v>
      </c>
      <c r="I19342">
        <v>11</v>
      </c>
      <c r="J19342">
        <v>0.183333</v>
      </c>
      <c r="K19342">
        <v>95</v>
      </c>
      <c r="L19342" s="1"/>
      <c r="M19342" s="4"/>
    </row>
    <row r="19343" spans="1:13" x14ac:dyDescent="0.25">
      <c r="A19343">
        <v>8378563200</v>
      </c>
      <c r="B19343" t="s">
        <v>160</v>
      </c>
      <c r="C19343" s="1">
        <v>42497</v>
      </c>
      <c r="D19343" s="8">
        <f>WEEKDAY(hourlySteps_merged[[#This Row],[ActivityDate]],1)</f>
        <v>7</v>
      </c>
      <c r="E19343" s="1" t="str">
        <f>TEXT(hourlySteps_merged[[#This Row],[ActivityDate]],"dddd")</f>
        <v>Saturday</v>
      </c>
      <c r="F19343" s="6" t="s">
        <v>790</v>
      </c>
      <c r="G19343" s="6" t="str">
        <f>TEXT(hourlySteps_merged[[#This Row],[ActivityTime2]],"hh:mm:ss")</f>
        <v>21:00:00</v>
      </c>
      <c r="H19343">
        <v>0</v>
      </c>
      <c r="I19343">
        <v>34</v>
      </c>
      <c r="J19343">
        <v>0.56666700000000003</v>
      </c>
      <c r="K19343">
        <v>211</v>
      </c>
      <c r="L19343" s="1"/>
      <c r="M19343" s="4"/>
    </row>
    <row r="19344" spans="1:13" x14ac:dyDescent="0.25">
      <c r="A19344">
        <v>8378563200</v>
      </c>
      <c r="B19344" t="s">
        <v>161</v>
      </c>
      <c r="C19344" s="1">
        <v>42497</v>
      </c>
      <c r="D19344" s="8">
        <f>WEEKDAY(hourlySteps_merged[[#This Row],[ActivityDate]],1)</f>
        <v>7</v>
      </c>
      <c r="E19344" s="1" t="str">
        <f>TEXT(hourlySteps_merged[[#This Row],[ActivityDate]],"dddd")</f>
        <v>Saturday</v>
      </c>
      <c r="F19344" s="6" t="s">
        <v>791</v>
      </c>
      <c r="G19344" s="6" t="str">
        <f>TEXT(hourlySteps_merged[[#This Row],[ActivityTime2]],"hh:mm:ss")</f>
        <v>22:00:00</v>
      </c>
      <c r="H19344">
        <v>74</v>
      </c>
      <c r="I19344">
        <v>11</v>
      </c>
      <c r="J19344">
        <v>0.183333</v>
      </c>
      <c r="K19344">
        <v>100</v>
      </c>
      <c r="L19344" s="1"/>
      <c r="M19344" s="4"/>
    </row>
    <row r="19345" spans="1:13" x14ac:dyDescent="0.25">
      <c r="A19345">
        <v>8378563200</v>
      </c>
      <c r="B19345" t="s">
        <v>162</v>
      </c>
      <c r="C19345" s="1">
        <v>42497</v>
      </c>
      <c r="D19345" s="8">
        <f>WEEKDAY(hourlySteps_merged[[#This Row],[ActivityDate]],1)</f>
        <v>7</v>
      </c>
      <c r="E19345" s="1" t="str">
        <f>TEXT(hourlySteps_merged[[#This Row],[ActivityDate]],"dddd")</f>
        <v>Saturday</v>
      </c>
      <c r="F19345" s="6" t="s">
        <v>792</v>
      </c>
      <c r="G19345" s="6" t="str">
        <f>TEXT(hourlySteps_merged[[#This Row],[ActivityTime2]],"hh:mm:ss")</f>
        <v>23:00:00</v>
      </c>
      <c r="H19345">
        <v>269</v>
      </c>
      <c r="I19345">
        <v>1</v>
      </c>
      <c r="J19345">
        <v>1.6667000000000001E-2</v>
      </c>
      <c r="K19345">
        <v>74</v>
      </c>
      <c r="L19345" s="1"/>
      <c r="M19345" s="4"/>
    </row>
    <row r="19346" spans="1:13" x14ac:dyDescent="0.25">
      <c r="A19346">
        <v>8378563200</v>
      </c>
      <c r="B19346" t="s">
        <v>163</v>
      </c>
      <c r="C19346" s="1">
        <v>42497</v>
      </c>
      <c r="D19346" s="8">
        <f>WEEKDAY(hourlySteps_merged[[#This Row],[ActivityDate]],1)</f>
        <v>7</v>
      </c>
      <c r="E19346" s="1" t="str">
        <f>TEXT(hourlySteps_merged[[#This Row],[ActivityDate]],"dddd")</f>
        <v>Saturday</v>
      </c>
      <c r="F19346" s="6" t="s">
        <v>769</v>
      </c>
      <c r="G19346" s="6" t="str">
        <f>TEXT(hourlySteps_merged[[#This Row],[ActivityTime2]],"hh:mm:ss")</f>
        <v>00:00:00</v>
      </c>
      <c r="H19346">
        <v>104</v>
      </c>
      <c r="I19346">
        <v>5</v>
      </c>
      <c r="J19346">
        <v>8.3333000000000004E-2</v>
      </c>
      <c r="K19346">
        <v>86</v>
      </c>
      <c r="L19346" s="1"/>
      <c r="M19346" s="4"/>
    </row>
    <row r="19347" spans="1:13" x14ac:dyDescent="0.25">
      <c r="A19347">
        <v>8378563200</v>
      </c>
      <c r="B19347" t="s">
        <v>164</v>
      </c>
      <c r="C19347" s="1">
        <v>42497</v>
      </c>
      <c r="D19347" s="8">
        <f>WEEKDAY(hourlySteps_merged[[#This Row],[ActivityDate]],1)</f>
        <v>7</v>
      </c>
      <c r="E19347" s="1" t="str">
        <f>TEXT(hourlySteps_merged[[#This Row],[ActivityDate]],"dddd")</f>
        <v>Saturday</v>
      </c>
      <c r="F19347" s="6" t="s">
        <v>770</v>
      </c>
      <c r="G19347" s="6" t="str">
        <f>TEXT(hourlySteps_merged[[#This Row],[ActivityTime2]],"hh:mm:ss")</f>
        <v>01:00:00</v>
      </c>
      <c r="H19347">
        <v>280</v>
      </c>
      <c r="I19347">
        <v>0</v>
      </c>
      <c r="J19347">
        <v>0</v>
      </c>
      <c r="K19347">
        <v>73</v>
      </c>
      <c r="L19347" s="1"/>
      <c r="M19347" s="4"/>
    </row>
    <row r="19348" spans="1:13" x14ac:dyDescent="0.25">
      <c r="A19348">
        <v>8378563200</v>
      </c>
      <c r="B19348" t="s">
        <v>165</v>
      </c>
      <c r="C19348" s="1">
        <v>42497</v>
      </c>
      <c r="D19348" s="8">
        <f>WEEKDAY(hourlySteps_merged[[#This Row],[ActivityDate]],1)</f>
        <v>7</v>
      </c>
      <c r="E19348" s="1" t="str">
        <f>TEXT(hourlySteps_merged[[#This Row],[ActivityDate]],"dddd")</f>
        <v>Saturday</v>
      </c>
      <c r="F19348" s="6" t="s">
        <v>771</v>
      </c>
      <c r="G19348" s="6" t="str">
        <f>TEXT(hourlySteps_merged[[#This Row],[ActivityTime2]],"hh:mm:ss")</f>
        <v>02:00:00</v>
      </c>
      <c r="H19348">
        <v>106</v>
      </c>
      <c r="I19348">
        <v>0</v>
      </c>
      <c r="J19348">
        <v>0</v>
      </c>
      <c r="K19348">
        <v>73</v>
      </c>
      <c r="L19348" s="1"/>
      <c r="M19348" s="4"/>
    </row>
    <row r="19349" spans="1:13" x14ac:dyDescent="0.25">
      <c r="A19349">
        <v>8378563200</v>
      </c>
      <c r="B19349" t="s">
        <v>166</v>
      </c>
      <c r="C19349" s="1">
        <v>42497</v>
      </c>
      <c r="D19349" s="8">
        <f>WEEKDAY(hourlySteps_merged[[#This Row],[ActivityDate]],1)</f>
        <v>7</v>
      </c>
      <c r="E19349" s="1" t="str">
        <f>TEXT(hourlySteps_merged[[#This Row],[ActivityDate]],"dddd")</f>
        <v>Saturday</v>
      </c>
      <c r="F19349" s="6" t="s">
        <v>772</v>
      </c>
      <c r="G19349" s="6" t="str">
        <f>TEXT(hourlySteps_merged[[#This Row],[ActivityTime2]],"hh:mm:ss")</f>
        <v>03:00:00</v>
      </c>
      <c r="H19349">
        <v>254</v>
      </c>
      <c r="I19349">
        <v>0</v>
      </c>
      <c r="J19349">
        <v>0</v>
      </c>
      <c r="K19349">
        <v>73</v>
      </c>
      <c r="L19349" s="1"/>
      <c r="M19349" s="4"/>
    </row>
    <row r="19350" spans="1:13" x14ac:dyDescent="0.25">
      <c r="A19350">
        <v>8378563200</v>
      </c>
      <c r="B19350" t="s">
        <v>167</v>
      </c>
      <c r="C19350" s="1">
        <v>42497</v>
      </c>
      <c r="D19350" s="8">
        <f>WEEKDAY(hourlySteps_merged[[#This Row],[ActivityDate]],1)</f>
        <v>7</v>
      </c>
      <c r="E19350" s="1" t="str">
        <f>TEXT(hourlySteps_merged[[#This Row],[ActivityDate]],"dddd")</f>
        <v>Saturday</v>
      </c>
      <c r="F19350" s="6" t="s">
        <v>773</v>
      </c>
      <c r="G19350" s="6" t="str">
        <f>TEXT(hourlySteps_merged[[#This Row],[ActivityTime2]],"hh:mm:ss")</f>
        <v>04:00:00</v>
      </c>
      <c r="H19350">
        <v>620</v>
      </c>
      <c r="I19350">
        <v>2</v>
      </c>
      <c r="J19350">
        <v>3.3333000000000002E-2</v>
      </c>
      <c r="K19350">
        <v>78</v>
      </c>
      <c r="L19350" s="1"/>
      <c r="M19350" s="4"/>
    </row>
    <row r="19351" spans="1:13" x14ac:dyDescent="0.25">
      <c r="A19351">
        <v>8378563200</v>
      </c>
      <c r="B19351" t="s">
        <v>168</v>
      </c>
      <c r="C19351" s="1">
        <v>42497</v>
      </c>
      <c r="D19351" s="8">
        <f>WEEKDAY(hourlySteps_merged[[#This Row],[ActivityDate]],1)</f>
        <v>7</v>
      </c>
      <c r="E19351" s="1" t="str">
        <f>TEXT(hourlySteps_merged[[#This Row],[ActivityDate]],"dddd")</f>
        <v>Saturday</v>
      </c>
      <c r="F19351" s="6" t="s">
        <v>774</v>
      </c>
      <c r="G19351" s="6" t="str">
        <f>TEXT(hourlySteps_merged[[#This Row],[ActivityTime2]],"hh:mm:ss")</f>
        <v>05:00:00</v>
      </c>
      <c r="H19351">
        <v>3376</v>
      </c>
      <c r="I19351">
        <v>0</v>
      </c>
      <c r="J19351">
        <v>0</v>
      </c>
      <c r="K19351">
        <v>73</v>
      </c>
      <c r="L19351" s="1"/>
      <c r="M19351" s="4"/>
    </row>
    <row r="19352" spans="1:13" x14ac:dyDescent="0.25">
      <c r="A19352">
        <v>8378563200</v>
      </c>
      <c r="B19352" t="s">
        <v>169</v>
      </c>
      <c r="C19352" s="1">
        <v>42497</v>
      </c>
      <c r="D19352" s="8">
        <f>WEEKDAY(hourlySteps_merged[[#This Row],[ActivityDate]],1)</f>
        <v>7</v>
      </c>
      <c r="E19352" s="1" t="str">
        <f>TEXT(hourlySteps_merged[[#This Row],[ActivityDate]],"dddd")</f>
        <v>Saturday</v>
      </c>
      <c r="F19352" s="6" t="s">
        <v>775</v>
      </c>
      <c r="G19352" s="6" t="str">
        <f>TEXT(hourlySteps_merged[[#This Row],[ActivityTime2]],"hh:mm:ss")</f>
        <v>06:00:00</v>
      </c>
      <c r="H19352">
        <v>5112</v>
      </c>
      <c r="I19352">
        <v>0</v>
      </c>
      <c r="J19352">
        <v>0</v>
      </c>
      <c r="K19352">
        <v>73</v>
      </c>
      <c r="L19352" s="1"/>
      <c r="M19352" s="4"/>
    </row>
    <row r="19353" spans="1:13" x14ac:dyDescent="0.25">
      <c r="A19353">
        <v>8378563200</v>
      </c>
      <c r="B19353" t="s">
        <v>170</v>
      </c>
      <c r="C19353" s="1">
        <v>42497</v>
      </c>
      <c r="D19353" s="8">
        <f>WEEKDAY(hourlySteps_merged[[#This Row],[ActivityDate]],1)</f>
        <v>7</v>
      </c>
      <c r="E19353" s="1" t="str">
        <f>TEXT(hourlySteps_merged[[#This Row],[ActivityDate]],"dddd")</f>
        <v>Saturday</v>
      </c>
      <c r="F19353" s="6" t="s">
        <v>776</v>
      </c>
      <c r="G19353" s="6" t="str">
        <f>TEXT(hourlySteps_merged[[#This Row],[ActivityTime2]],"hh:mm:ss")</f>
        <v>07:00:00</v>
      </c>
      <c r="H19353">
        <v>122</v>
      </c>
      <c r="I19353">
        <v>0</v>
      </c>
      <c r="J19353">
        <v>0</v>
      </c>
      <c r="K19353">
        <v>73</v>
      </c>
      <c r="L19353" s="1"/>
      <c r="M19353" s="4"/>
    </row>
    <row r="19354" spans="1:13" x14ac:dyDescent="0.25">
      <c r="A19354">
        <v>8378563200</v>
      </c>
      <c r="B19354" t="s">
        <v>171</v>
      </c>
      <c r="C19354" s="1">
        <v>42497</v>
      </c>
      <c r="D19354" s="8">
        <f>WEEKDAY(hourlySteps_merged[[#This Row],[ActivityDate]],1)</f>
        <v>7</v>
      </c>
      <c r="E19354" s="1" t="str">
        <f>TEXT(hourlySteps_merged[[#This Row],[ActivityDate]],"dddd")</f>
        <v>Saturday</v>
      </c>
      <c r="F19354" s="6" t="s">
        <v>777</v>
      </c>
      <c r="G19354" s="6" t="str">
        <f>TEXT(hourlySteps_merged[[#This Row],[ActivityTime2]],"hh:mm:ss")</f>
        <v>08:00:00</v>
      </c>
      <c r="H19354">
        <v>46</v>
      </c>
      <c r="I19354">
        <v>0</v>
      </c>
      <c r="J19354">
        <v>0</v>
      </c>
      <c r="K19354">
        <v>73</v>
      </c>
      <c r="L19354" s="1"/>
      <c r="M19354" s="4"/>
    </row>
    <row r="19355" spans="1:13" x14ac:dyDescent="0.25">
      <c r="A19355">
        <v>8378563200</v>
      </c>
      <c r="B19355" t="s">
        <v>172</v>
      </c>
      <c r="C19355" s="1">
        <v>42497</v>
      </c>
      <c r="D19355" s="8">
        <f>WEEKDAY(hourlySteps_merged[[#This Row],[ActivityDate]],1)</f>
        <v>7</v>
      </c>
      <c r="E19355" s="1" t="str">
        <f>TEXT(hourlySteps_merged[[#This Row],[ActivityDate]],"dddd")</f>
        <v>Saturday</v>
      </c>
      <c r="F19355" s="6" t="s">
        <v>778</v>
      </c>
      <c r="G19355" s="6" t="str">
        <f>TEXT(hourlySteps_merged[[#This Row],[ActivityTime2]],"hh:mm:ss")</f>
        <v>09:00:00</v>
      </c>
      <c r="H19355">
        <v>243</v>
      </c>
      <c r="I19355">
        <v>0</v>
      </c>
      <c r="J19355">
        <v>0</v>
      </c>
      <c r="K19355">
        <v>73</v>
      </c>
      <c r="L19355" s="1"/>
      <c r="M19355" s="4"/>
    </row>
    <row r="19356" spans="1:13" x14ac:dyDescent="0.25">
      <c r="A19356">
        <v>8378563200</v>
      </c>
      <c r="B19356" t="s">
        <v>173</v>
      </c>
      <c r="C19356" s="1">
        <v>42497</v>
      </c>
      <c r="D19356" s="8">
        <f>WEEKDAY(hourlySteps_merged[[#This Row],[ActivityDate]],1)</f>
        <v>7</v>
      </c>
      <c r="E19356" s="1" t="str">
        <f>TEXT(hourlySteps_merged[[#This Row],[ActivityDate]],"dddd")</f>
        <v>Saturday</v>
      </c>
      <c r="F19356" s="6" t="s">
        <v>779</v>
      </c>
      <c r="G19356" s="6" t="str">
        <f>TEXT(hourlySteps_merged[[#This Row],[ActivityTime2]],"hh:mm:ss")</f>
        <v>10:00:00</v>
      </c>
      <c r="H19356">
        <v>173</v>
      </c>
      <c r="I19356">
        <v>0</v>
      </c>
      <c r="J19356">
        <v>0</v>
      </c>
      <c r="K19356">
        <v>73</v>
      </c>
      <c r="L19356" s="1"/>
      <c r="M19356" s="4"/>
    </row>
    <row r="19357" spans="1:13" x14ac:dyDescent="0.25">
      <c r="A19357">
        <v>8378563200</v>
      </c>
      <c r="B19357" t="s">
        <v>174</v>
      </c>
      <c r="C19357" s="1">
        <v>42497</v>
      </c>
      <c r="D19357" s="8">
        <f>WEEKDAY(hourlySteps_merged[[#This Row],[ActivityDate]],1)</f>
        <v>7</v>
      </c>
      <c r="E19357" s="1" t="str">
        <f>TEXT(hourlySteps_merged[[#This Row],[ActivityDate]],"dddd")</f>
        <v>Saturday</v>
      </c>
      <c r="F19357" s="6" t="s">
        <v>780</v>
      </c>
      <c r="G19357" s="6" t="str">
        <f>TEXT(hourlySteps_merged[[#This Row],[ActivityTime2]],"hh:mm:ss")</f>
        <v>11:00:00</v>
      </c>
      <c r="H19357">
        <v>242</v>
      </c>
      <c r="I19357">
        <v>0</v>
      </c>
      <c r="J19357">
        <v>0</v>
      </c>
      <c r="K19357">
        <v>73</v>
      </c>
      <c r="L19357" s="1"/>
      <c r="M19357" s="4"/>
    </row>
    <row r="19358" spans="1:13" x14ac:dyDescent="0.25">
      <c r="A19358">
        <v>8378563200</v>
      </c>
      <c r="B19358" t="s">
        <v>175</v>
      </c>
      <c r="C19358" s="1">
        <v>42497</v>
      </c>
      <c r="D19358" s="8">
        <f>WEEKDAY(hourlySteps_merged[[#This Row],[ActivityDate]],1)</f>
        <v>7</v>
      </c>
      <c r="E19358" s="1" t="str">
        <f>TEXT(hourlySteps_merged[[#This Row],[ActivityDate]],"dddd")</f>
        <v>Saturday</v>
      </c>
      <c r="F19358" s="6" t="s">
        <v>781</v>
      </c>
      <c r="G19358" s="6" t="str">
        <f>TEXT(hourlySteps_merged[[#This Row],[ActivityTime2]],"hh:mm:ss")</f>
        <v>12:00:00</v>
      </c>
      <c r="H19358">
        <v>6</v>
      </c>
      <c r="I19358">
        <v>0</v>
      </c>
      <c r="J19358">
        <v>0</v>
      </c>
      <c r="K19358">
        <v>73</v>
      </c>
      <c r="L19358" s="1"/>
      <c r="M19358" s="4"/>
    </row>
    <row r="19359" spans="1:13" x14ac:dyDescent="0.25">
      <c r="A19359">
        <v>8378563200</v>
      </c>
      <c r="B19359" t="s">
        <v>176</v>
      </c>
      <c r="C19359" s="1">
        <v>42497</v>
      </c>
      <c r="D19359" s="8">
        <f>WEEKDAY(hourlySteps_merged[[#This Row],[ActivityDate]],1)</f>
        <v>7</v>
      </c>
      <c r="E19359" s="1" t="str">
        <f>TEXT(hourlySteps_merged[[#This Row],[ActivityDate]],"dddd")</f>
        <v>Saturday</v>
      </c>
      <c r="F19359" s="6" t="s">
        <v>782</v>
      </c>
      <c r="G19359" s="6" t="str">
        <f>TEXT(hourlySteps_merged[[#This Row],[ActivityTime2]],"hh:mm:ss")</f>
        <v>13:00:00</v>
      </c>
      <c r="H19359">
        <v>11</v>
      </c>
      <c r="I19359">
        <v>9</v>
      </c>
      <c r="J19359">
        <v>0.15</v>
      </c>
      <c r="K19359">
        <v>97</v>
      </c>
      <c r="L19359" s="1"/>
      <c r="M19359" s="4"/>
    </row>
    <row r="19360" spans="1:13" x14ac:dyDescent="0.25">
      <c r="A19360">
        <v>8378563200</v>
      </c>
      <c r="B19360" t="s">
        <v>177</v>
      </c>
      <c r="C19360" s="1">
        <v>42497</v>
      </c>
      <c r="D19360" s="8">
        <f>WEEKDAY(hourlySteps_merged[[#This Row],[ActivityDate]],1)</f>
        <v>7</v>
      </c>
      <c r="E19360" s="1" t="str">
        <f>TEXT(hourlySteps_merged[[#This Row],[ActivityDate]],"dddd")</f>
        <v>Saturday</v>
      </c>
      <c r="F19360" s="6" t="s">
        <v>783</v>
      </c>
      <c r="G19360" s="6" t="str">
        <f>TEXT(hourlySteps_merged[[#This Row],[ActivityTime2]],"hh:mm:ss")</f>
        <v>14:00:00</v>
      </c>
      <c r="H19360">
        <v>54</v>
      </c>
      <c r="I19360">
        <v>83</v>
      </c>
      <c r="J19360">
        <v>1.3833329999999999</v>
      </c>
      <c r="K19360">
        <v>313</v>
      </c>
      <c r="L19360" s="1"/>
      <c r="M19360" s="4"/>
    </row>
    <row r="19361" spans="1:13" x14ac:dyDescent="0.25">
      <c r="A19361">
        <v>8378563200</v>
      </c>
      <c r="B19361" t="s">
        <v>23</v>
      </c>
      <c r="C19361" s="1">
        <v>42497</v>
      </c>
      <c r="D19361" s="8">
        <f>WEEKDAY(hourlySteps_merged[[#This Row],[ActivityDate]],1)</f>
        <v>7</v>
      </c>
      <c r="E19361" s="1" t="str">
        <f>TEXT(hourlySteps_merged[[#This Row],[ActivityDate]],"dddd")</f>
        <v>Saturday</v>
      </c>
      <c r="F19361" s="6" t="s">
        <v>784</v>
      </c>
      <c r="G19361" s="6" t="str">
        <f>TEXT(hourlySteps_merged[[#This Row],[ActivityTime2]],"hh:mm:ss")</f>
        <v>15:00:00</v>
      </c>
      <c r="H19361">
        <v>0</v>
      </c>
      <c r="I19361">
        <v>30</v>
      </c>
      <c r="J19361">
        <v>0.5</v>
      </c>
      <c r="K19361">
        <v>153</v>
      </c>
      <c r="L19361" s="1"/>
      <c r="M19361" s="4"/>
    </row>
    <row r="19362" spans="1:13" x14ac:dyDescent="0.25">
      <c r="A19362">
        <v>8378563200</v>
      </c>
      <c r="B19362" t="s">
        <v>178</v>
      </c>
      <c r="C19362" s="1">
        <v>42497</v>
      </c>
      <c r="D19362" s="8">
        <f>WEEKDAY(hourlySteps_merged[[#This Row],[ActivityDate]],1)</f>
        <v>7</v>
      </c>
      <c r="E19362" s="1" t="str">
        <f>TEXT(hourlySteps_merged[[#This Row],[ActivityDate]],"dddd")</f>
        <v>Saturday</v>
      </c>
      <c r="F19362" s="6" t="s">
        <v>785</v>
      </c>
      <c r="G19362" s="6" t="str">
        <f>TEXT(hourlySteps_merged[[#This Row],[ActivityTime2]],"hh:mm:ss")</f>
        <v>16:00:00</v>
      </c>
      <c r="H19362">
        <v>0</v>
      </c>
      <c r="I19362">
        <v>116</v>
      </c>
      <c r="J19362">
        <v>1.933333</v>
      </c>
      <c r="K19362">
        <v>424</v>
      </c>
      <c r="L19362" s="1"/>
      <c r="M19362" s="4"/>
    </row>
    <row r="19363" spans="1:13" x14ac:dyDescent="0.25">
      <c r="A19363">
        <v>8378563200</v>
      </c>
      <c r="B19363" t="s">
        <v>179</v>
      </c>
      <c r="C19363" s="1">
        <v>42497</v>
      </c>
      <c r="D19363" s="8">
        <f>WEEKDAY(hourlySteps_merged[[#This Row],[ActivityDate]],1)</f>
        <v>7</v>
      </c>
      <c r="E19363" s="1" t="str">
        <f>TEXT(hourlySteps_merged[[#This Row],[ActivityDate]],"dddd")</f>
        <v>Saturday</v>
      </c>
      <c r="F19363" s="6" t="s">
        <v>786</v>
      </c>
      <c r="G19363" s="6" t="str">
        <f>TEXT(hourlySteps_merged[[#This Row],[ActivityTime2]],"hh:mm:ss")</f>
        <v>17:00:00</v>
      </c>
      <c r="H19363">
        <v>0</v>
      </c>
      <c r="I19363">
        <v>63</v>
      </c>
      <c r="J19363">
        <v>1.05</v>
      </c>
      <c r="K19363">
        <v>270</v>
      </c>
      <c r="L19363" s="1"/>
      <c r="M19363" s="4"/>
    </row>
    <row r="19364" spans="1:13" x14ac:dyDescent="0.25">
      <c r="A19364">
        <v>8378563200</v>
      </c>
      <c r="B19364" t="s">
        <v>180</v>
      </c>
      <c r="C19364" s="1">
        <v>42497</v>
      </c>
      <c r="D19364" s="8">
        <f>WEEKDAY(hourlySteps_merged[[#This Row],[ActivityDate]],1)</f>
        <v>7</v>
      </c>
      <c r="E19364" s="1" t="str">
        <f>TEXT(hourlySteps_merged[[#This Row],[ActivityDate]],"dddd")</f>
        <v>Saturday</v>
      </c>
      <c r="F19364" s="6" t="s">
        <v>787</v>
      </c>
      <c r="G19364" s="6" t="str">
        <f>TEXT(hourlySteps_merged[[#This Row],[ActivityTime2]],"hh:mm:ss")</f>
        <v>18:00:00</v>
      </c>
      <c r="H19364">
        <v>0</v>
      </c>
      <c r="I19364">
        <v>35</v>
      </c>
      <c r="J19364">
        <v>0.58333299999999999</v>
      </c>
      <c r="K19364">
        <v>154</v>
      </c>
      <c r="L19364" s="1"/>
      <c r="M19364" s="4"/>
    </row>
    <row r="19365" spans="1:13" x14ac:dyDescent="0.25">
      <c r="A19365">
        <v>8378563200</v>
      </c>
      <c r="B19365" t="s">
        <v>181</v>
      </c>
      <c r="C19365" s="1">
        <v>42497</v>
      </c>
      <c r="D19365" s="8">
        <f>WEEKDAY(hourlySteps_merged[[#This Row],[ActivityDate]],1)</f>
        <v>7</v>
      </c>
      <c r="E19365" s="1" t="str">
        <f>TEXT(hourlySteps_merged[[#This Row],[ActivityDate]],"dddd")</f>
        <v>Saturday</v>
      </c>
      <c r="F19365" s="6" t="s">
        <v>788</v>
      </c>
      <c r="G19365" s="6" t="str">
        <f>TEXT(hourlySteps_merged[[#This Row],[ActivityTime2]],"hh:mm:ss")</f>
        <v>19:00:00</v>
      </c>
      <c r="H19365">
        <v>0</v>
      </c>
      <c r="I19365">
        <v>104</v>
      </c>
      <c r="J19365">
        <v>1.733333</v>
      </c>
      <c r="K19365">
        <v>402</v>
      </c>
      <c r="L19365" s="1"/>
      <c r="M19365" s="4"/>
    </row>
    <row r="19366" spans="1:13" x14ac:dyDescent="0.25">
      <c r="A19366">
        <v>8378563200</v>
      </c>
      <c r="B19366" t="s">
        <v>182</v>
      </c>
      <c r="C19366" s="1">
        <v>42497</v>
      </c>
      <c r="D19366" s="8">
        <f>WEEKDAY(hourlySteps_merged[[#This Row],[ActivityDate]],1)</f>
        <v>7</v>
      </c>
      <c r="E19366" s="1" t="str">
        <f>TEXT(hourlySteps_merged[[#This Row],[ActivityDate]],"dddd")</f>
        <v>Saturday</v>
      </c>
      <c r="F19366" s="6" t="s">
        <v>789</v>
      </c>
      <c r="G19366" s="6" t="str">
        <f>TEXT(hourlySteps_merged[[#This Row],[ActivityTime2]],"hh:mm:ss")</f>
        <v>20:00:00</v>
      </c>
      <c r="H19366">
        <v>0</v>
      </c>
      <c r="I19366">
        <v>0</v>
      </c>
      <c r="J19366">
        <v>0</v>
      </c>
      <c r="K19366">
        <v>73</v>
      </c>
      <c r="L19366" s="1"/>
      <c r="M19366" s="4"/>
    </row>
    <row r="19367" spans="1:13" x14ac:dyDescent="0.25">
      <c r="A19367">
        <v>8378563200</v>
      </c>
      <c r="B19367" t="s">
        <v>183</v>
      </c>
      <c r="C19367" s="1">
        <v>42497</v>
      </c>
      <c r="D19367" s="8">
        <f>WEEKDAY(hourlySteps_merged[[#This Row],[ActivityDate]],1)</f>
        <v>7</v>
      </c>
      <c r="E19367" s="1" t="str">
        <f>TEXT(hourlySteps_merged[[#This Row],[ActivityDate]],"dddd")</f>
        <v>Saturday</v>
      </c>
      <c r="F19367" s="6" t="s">
        <v>790</v>
      </c>
      <c r="G19367" s="6" t="str">
        <f>TEXT(hourlySteps_merged[[#This Row],[ActivityTime2]],"hh:mm:ss")</f>
        <v>21:00:00</v>
      </c>
      <c r="H19367">
        <v>85</v>
      </c>
      <c r="I19367">
        <v>33</v>
      </c>
      <c r="J19367">
        <v>0.55000000000000004</v>
      </c>
      <c r="K19367">
        <v>163</v>
      </c>
      <c r="L19367" s="1"/>
      <c r="M19367" s="4"/>
    </row>
    <row r="19368" spans="1:13" x14ac:dyDescent="0.25">
      <c r="A19368">
        <v>8378563200</v>
      </c>
      <c r="B19368" t="s">
        <v>184</v>
      </c>
      <c r="C19368" s="1">
        <v>42497</v>
      </c>
      <c r="D19368" s="8">
        <f>WEEKDAY(hourlySteps_merged[[#This Row],[ActivityDate]],1)</f>
        <v>7</v>
      </c>
      <c r="E19368" s="1" t="str">
        <f>TEXT(hourlySteps_merged[[#This Row],[ActivityDate]],"dddd")</f>
        <v>Saturday</v>
      </c>
      <c r="F19368" s="6" t="s">
        <v>791</v>
      </c>
      <c r="G19368" s="6" t="str">
        <f>TEXT(hourlySteps_merged[[#This Row],[ActivityTime2]],"hh:mm:ss")</f>
        <v>22:00:00</v>
      </c>
      <c r="H19368">
        <v>104</v>
      </c>
      <c r="I19368">
        <v>64</v>
      </c>
      <c r="J19368">
        <v>1.066667</v>
      </c>
      <c r="K19368">
        <v>225</v>
      </c>
      <c r="L19368" s="1"/>
      <c r="M19368" s="4"/>
    </row>
    <row r="19369" spans="1:13" x14ac:dyDescent="0.25">
      <c r="A19369">
        <v>8378563200</v>
      </c>
      <c r="B19369" t="s">
        <v>185</v>
      </c>
      <c r="C19369" s="1">
        <v>42497</v>
      </c>
      <c r="D19369" s="8">
        <f>WEEKDAY(hourlySteps_merged[[#This Row],[ActivityDate]],1)</f>
        <v>7</v>
      </c>
      <c r="E19369" s="1" t="str">
        <f>TEXT(hourlySteps_merged[[#This Row],[ActivityDate]],"dddd")</f>
        <v>Saturday</v>
      </c>
      <c r="F19369" s="6" t="s">
        <v>792</v>
      </c>
      <c r="G19369" s="6" t="str">
        <f>TEXT(hourlySteps_merged[[#This Row],[ActivityTime2]],"hh:mm:ss")</f>
        <v>23:00:00</v>
      </c>
      <c r="H19369">
        <v>246</v>
      </c>
      <c r="I19369">
        <v>7</v>
      </c>
      <c r="J19369">
        <v>0.11666700000000001</v>
      </c>
      <c r="K19369">
        <v>91</v>
      </c>
      <c r="L19369" s="1"/>
      <c r="M19369" s="4"/>
    </row>
    <row r="19370" spans="1:13" x14ac:dyDescent="0.25">
      <c r="A19370">
        <v>8378563200</v>
      </c>
      <c r="B19370" t="s">
        <v>186</v>
      </c>
      <c r="C19370" s="1">
        <v>42497</v>
      </c>
      <c r="D19370" s="8">
        <f>WEEKDAY(hourlySteps_merged[[#This Row],[ActivityDate]],1)</f>
        <v>7</v>
      </c>
      <c r="E19370" s="1" t="str">
        <f>TEXT(hourlySteps_merged[[#This Row],[ActivityDate]],"dddd")</f>
        <v>Saturday</v>
      </c>
      <c r="F19370" s="6" t="s">
        <v>769</v>
      </c>
      <c r="G19370" s="6" t="str">
        <f>TEXT(hourlySteps_merged[[#This Row],[ActivityTime2]],"hh:mm:ss")</f>
        <v>00:00:00</v>
      </c>
      <c r="H19370">
        <v>34</v>
      </c>
      <c r="I19370">
        <v>1</v>
      </c>
      <c r="J19370">
        <v>1.6667000000000001E-2</v>
      </c>
      <c r="K19370">
        <v>94</v>
      </c>
      <c r="L19370" s="1"/>
      <c r="M19370" s="4"/>
    </row>
    <row r="19371" spans="1:13" x14ac:dyDescent="0.25">
      <c r="A19371">
        <v>8378563200</v>
      </c>
      <c r="B19371" t="s">
        <v>187</v>
      </c>
      <c r="C19371" s="1">
        <v>42497</v>
      </c>
      <c r="D19371" s="8">
        <f>WEEKDAY(hourlySteps_merged[[#This Row],[ActivityDate]],1)</f>
        <v>7</v>
      </c>
      <c r="E19371" s="1" t="str">
        <f>TEXT(hourlySteps_merged[[#This Row],[ActivityDate]],"dddd")</f>
        <v>Saturday</v>
      </c>
      <c r="F19371" s="6" t="s">
        <v>770</v>
      </c>
      <c r="G19371" s="6" t="str">
        <f>TEXT(hourlySteps_merged[[#This Row],[ActivityTime2]],"hh:mm:ss")</f>
        <v>01:00:00</v>
      </c>
      <c r="H19371">
        <v>146</v>
      </c>
      <c r="I19371">
        <v>0</v>
      </c>
      <c r="J19371">
        <v>0</v>
      </c>
      <c r="K19371">
        <v>92</v>
      </c>
      <c r="L19371" s="1"/>
      <c r="M19371" s="4"/>
    </row>
    <row r="19372" spans="1:13" x14ac:dyDescent="0.25">
      <c r="A19372">
        <v>8378563200</v>
      </c>
      <c r="B19372" t="s">
        <v>188</v>
      </c>
      <c r="C19372" s="1">
        <v>42497</v>
      </c>
      <c r="D19372" s="8">
        <f>WEEKDAY(hourlySteps_merged[[#This Row],[ActivityDate]],1)</f>
        <v>7</v>
      </c>
      <c r="E19372" s="1" t="str">
        <f>TEXT(hourlySteps_merged[[#This Row],[ActivityDate]],"dddd")</f>
        <v>Saturday</v>
      </c>
      <c r="F19372" s="6" t="s">
        <v>771</v>
      </c>
      <c r="G19372" s="6" t="str">
        <f>TEXT(hourlySteps_merged[[#This Row],[ActivityTime2]],"hh:mm:ss")</f>
        <v>02:00:00</v>
      </c>
      <c r="H19372">
        <v>191</v>
      </c>
      <c r="I19372">
        <v>0</v>
      </c>
      <c r="J19372">
        <v>0</v>
      </c>
      <c r="K19372">
        <v>91</v>
      </c>
      <c r="L19372" s="1"/>
      <c r="M19372" s="4"/>
    </row>
    <row r="19373" spans="1:13" x14ac:dyDescent="0.25">
      <c r="A19373">
        <v>8378563200</v>
      </c>
      <c r="B19373" t="s">
        <v>189</v>
      </c>
      <c r="C19373" s="1">
        <v>42497</v>
      </c>
      <c r="D19373" s="8">
        <f>WEEKDAY(hourlySteps_merged[[#This Row],[ActivityDate]],1)</f>
        <v>7</v>
      </c>
      <c r="E19373" s="1" t="str">
        <f>TEXT(hourlySteps_merged[[#This Row],[ActivityDate]],"dddd")</f>
        <v>Saturday</v>
      </c>
      <c r="F19373" s="6" t="s">
        <v>772</v>
      </c>
      <c r="G19373" s="6" t="str">
        <f>TEXT(hourlySteps_merged[[#This Row],[ActivityTime2]],"hh:mm:ss")</f>
        <v>03:00:00</v>
      </c>
      <c r="H19373">
        <v>172</v>
      </c>
      <c r="I19373">
        <v>0</v>
      </c>
      <c r="J19373">
        <v>0</v>
      </c>
      <c r="K19373">
        <v>90</v>
      </c>
      <c r="L19373" s="1"/>
      <c r="M19373" s="4"/>
    </row>
    <row r="19374" spans="1:13" x14ac:dyDescent="0.25">
      <c r="A19374">
        <v>8378563200</v>
      </c>
      <c r="B19374" t="s">
        <v>190</v>
      </c>
      <c r="C19374" s="1">
        <v>42497</v>
      </c>
      <c r="D19374" s="8">
        <f>WEEKDAY(hourlySteps_merged[[#This Row],[ActivityDate]],1)</f>
        <v>7</v>
      </c>
      <c r="E19374" s="1" t="str">
        <f>TEXT(hourlySteps_merged[[#This Row],[ActivityDate]],"dddd")</f>
        <v>Saturday</v>
      </c>
      <c r="F19374" s="6" t="s">
        <v>773</v>
      </c>
      <c r="G19374" s="6" t="str">
        <f>TEXT(hourlySteps_merged[[#This Row],[ActivityTime2]],"hh:mm:ss")</f>
        <v>04:00:00</v>
      </c>
      <c r="H19374">
        <v>66</v>
      </c>
      <c r="I19374">
        <v>1</v>
      </c>
      <c r="J19374">
        <v>1.6667000000000001E-2</v>
      </c>
      <c r="K19374">
        <v>93</v>
      </c>
      <c r="L19374" s="1"/>
      <c r="M19374" s="4"/>
    </row>
    <row r="19375" spans="1:13" x14ac:dyDescent="0.25">
      <c r="A19375">
        <v>8378563200</v>
      </c>
      <c r="B19375" t="s">
        <v>191</v>
      </c>
      <c r="C19375" s="1">
        <v>42497</v>
      </c>
      <c r="D19375" s="8">
        <f>WEEKDAY(hourlySteps_merged[[#This Row],[ActivityDate]],1)</f>
        <v>7</v>
      </c>
      <c r="E19375" s="1" t="str">
        <f>TEXT(hourlySteps_merged[[#This Row],[ActivityDate]],"dddd")</f>
        <v>Saturday</v>
      </c>
      <c r="F19375" s="6" t="s">
        <v>774</v>
      </c>
      <c r="G19375" s="6" t="str">
        <f>TEXT(hourlySteps_merged[[#This Row],[ActivityTime2]],"hh:mm:ss")</f>
        <v>05:00:00</v>
      </c>
      <c r="H19375">
        <v>0</v>
      </c>
      <c r="I19375">
        <v>6</v>
      </c>
      <c r="J19375">
        <v>0.1</v>
      </c>
      <c r="K19375">
        <v>107</v>
      </c>
      <c r="L19375" s="1"/>
      <c r="M19375" s="4"/>
    </row>
    <row r="19376" spans="1:13" x14ac:dyDescent="0.25">
      <c r="A19376">
        <v>8378563200</v>
      </c>
      <c r="B19376" t="s">
        <v>192</v>
      </c>
      <c r="C19376" s="1">
        <v>42497</v>
      </c>
      <c r="D19376" s="8">
        <f>WEEKDAY(hourlySteps_merged[[#This Row],[ActivityDate]],1)</f>
        <v>7</v>
      </c>
      <c r="E19376" s="1" t="str">
        <f>TEXT(hourlySteps_merged[[#This Row],[ActivityDate]],"dddd")</f>
        <v>Saturday</v>
      </c>
      <c r="F19376" s="6" t="s">
        <v>775</v>
      </c>
      <c r="G19376" s="6" t="str">
        <f>TEXT(hourlySteps_merged[[#This Row],[ActivityTime2]],"hh:mm:ss")</f>
        <v>06:00:00</v>
      </c>
      <c r="H19376">
        <v>26</v>
      </c>
      <c r="I19376">
        <v>0</v>
      </c>
      <c r="J19376">
        <v>0</v>
      </c>
      <c r="K19376">
        <v>90</v>
      </c>
      <c r="L19376" s="1"/>
      <c r="M19376" s="4"/>
    </row>
    <row r="19377" spans="1:13" x14ac:dyDescent="0.25">
      <c r="A19377">
        <v>8378563200</v>
      </c>
      <c r="B19377" t="s">
        <v>193</v>
      </c>
      <c r="C19377" s="1">
        <v>42497</v>
      </c>
      <c r="D19377" s="8">
        <f>WEEKDAY(hourlySteps_merged[[#This Row],[ActivityDate]],1)</f>
        <v>7</v>
      </c>
      <c r="E19377" s="1" t="str">
        <f>TEXT(hourlySteps_merged[[#This Row],[ActivityDate]],"dddd")</f>
        <v>Saturday</v>
      </c>
      <c r="F19377" s="6" t="s">
        <v>776</v>
      </c>
      <c r="G19377" s="6" t="str">
        <f>TEXT(hourlySteps_merged[[#This Row],[ActivityTime2]],"hh:mm:ss")</f>
        <v>07:00:00</v>
      </c>
      <c r="H19377">
        <v>106</v>
      </c>
      <c r="I19377">
        <v>3</v>
      </c>
      <c r="J19377">
        <v>0.05</v>
      </c>
      <c r="K19377">
        <v>103</v>
      </c>
      <c r="L19377" s="1"/>
      <c r="M19377" s="4"/>
    </row>
    <row r="19378" spans="1:13" x14ac:dyDescent="0.25">
      <c r="A19378">
        <v>8378563200</v>
      </c>
      <c r="B19378" t="s">
        <v>194</v>
      </c>
      <c r="C19378" s="1">
        <v>42497</v>
      </c>
      <c r="D19378" s="8">
        <f>WEEKDAY(hourlySteps_merged[[#This Row],[ActivityDate]],1)</f>
        <v>7</v>
      </c>
      <c r="E19378" s="1" t="str">
        <f>TEXT(hourlySteps_merged[[#This Row],[ActivityDate]],"dddd")</f>
        <v>Saturday</v>
      </c>
      <c r="F19378" s="6" t="s">
        <v>777</v>
      </c>
      <c r="G19378" s="6" t="str">
        <f>TEXT(hourlySteps_merged[[#This Row],[ActivityTime2]],"hh:mm:ss")</f>
        <v>08:00:00</v>
      </c>
      <c r="H19378">
        <v>94</v>
      </c>
      <c r="I19378">
        <v>4</v>
      </c>
      <c r="J19378">
        <v>6.6667000000000004E-2</v>
      </c>
      <c r="K19378">
        <v>111</v>
      </c>
      <c r="L19378" s="1"/>
      <c r="M19378" s="4"/>
    </row>
    <row r="19379" spans="1:13" x14ac:dyDescent="0.25">
      <c r="A19379">
        <v>8378563200</v>
      </c>
      <c r="B19379" t="s">
        <v>195</v>
      </c>
      <c r="C19379" s="1">
        <v>42497</v>
      </c>
      <c r="D19379" s="8">
        <f>WEEKDAY(hourlySteps_merged[[#This Row],[ActivityDate]],1)</f>
        <v>7</v>
      </c>
      <c r="E19379" s="1" t="str">
        <f>TEXT(hourlySteps_merged[[#This Row],[ActivityDate]],"dddd")</f>
        <v>Saturday</v>
      </c>
      <c r="F19379" s="6" t="s">
        <v>778</v>
      </c>
      <c r="G19379" s="6" t="str">
        <f>TEXT(hourlySteps_merged[[#This Row],[ActivityTime2]],"hh:mm:ss")</f>
        <v>09:00:00</v>
      </c>
      <c r="H19379">
        <v>547</v>
      </c>
      <c r="I19379">
        <v>4</v>
      </c>
      <c r="J19379">
        <v>6.6667000000000004E-2</v>
      </c>
      <c r="K19379">
        <v>104</v>
      </c>
      <c r="L19379" s="1"/>
      <c r="M19379" s="4"/>
    </row>
    <row r="19380" spans="1:13" x14ac:dyDescent="0.25">
      <c r="A19380">
        <v>8378563200</v>
      </c>
      <c r="B19380" t="s">
        <v>196</v>
      </c>
      <c r="C19380" s="1">
        <v>42497</v>
      </c>
      <c r="D19380" s="8">
        <f>WEEKDAY(hourlySteps_merged[[#This Row],[ActivityDate]],1)</f>
        <v>7</v>
      </c>
      <c r="E19380" s="1" t="str">
        <f>TEXT(hourlySteps_merged[[#This Row],[ActivityDate]],"dddd")</f>
        <v>Saturday</v>
      </c>
      <c r="F19380" s="6" t="s">
        <v>779</v>
      </c>
      <c r="G19380" s="6" t="str">
        <f>TEXT(hourlySteps_merged[[#This Row],[ActivityTime2]],"hh:mm:ss")</f>
        <v>10:00:00</v>
      </c>
      <c r="H19380">
        <v>53</v>
      </c>
      <c r="I19380">
        <v>4</v>
      </c>
      <c r="J19380">
        <v>6.6667000000000004E-2</v>
      </c>
      <c r="K19380">
        <v>107</v>
      </c>
      <c r="L19380" s="1"/>
      <c r="M19380" s="4"/>
    </row>
    <row r="19381" spans="1:13" x14ac:dyDescent="0.25">
      <c r="A19381">
        <v>8378563200</v>
      </c>
      <c r="B19381" t="s">
        <v>197</v>
      </c>
      <c r="C19381" s="1">
        <v>42497</v>
      </c>
      <c r="D19381" s="8">
        <f>WEEKDAY(hourlySteps_merged[[#This Row],[ActivityDate]],1)</f>
        <v>7</v>
      </c>
      <c r="E19381" s="1" t="str">
        <f>TEXT(hourlySteps_merged[[#This Row],[ActivityDate]],"dddd")</f>
        <v>Saturday</v>
      </c>
      <c r="F19381" s="6" t="s">
        <v>780</v>
      </c>
      <c r="G19381" s="6" t="str">
        <f>TEXT(hourlySteps_merged[[#This Row],[ActivityTime2]],"hh:mm:ss")</f>
        <v>11:00:00</v>
      </c>
      <c r="H19381">
        <v>181</v>
      </c>
      <c r="I19381">
        <v>5</v>
      </c>
      <c r="J19381">
        <v>8.3333000000000004E-2</v>
      </c>
      <c r="K19381">
        <v>113</v>
      </c>
      <c r="L19381" s="1"/>
      <c r="M19381" s="4"/>
    </row>
    <row r="19382" spans="1:13" x14ac:dyDescent="0.25">
      <c r="A19382">
        <v>8378563200</v>
      </c>
      <c r="B19382" t="s">
        <v>198</v>
      </c>
      <c r="C19382" s="1">
        <v>42497</v>
      </c>
      <c r="D19382" s="8">
        <f>WEEKDAY(hourlySteps_merged[[#This Row],[ActivityDate]],1)</f>
        <v>7</v>
      </c>
      <c r="E19382" s="1" t="str">
        <f>TEXT(hourlySteps_merged[[#This Row],[ActivityDate]],"dddd")</f>
        <v>Saturday</v>
      </c>
      <c r="F19382" s="6" t="s">
        <v>781</v>
      </c>
      <c r="G19382" s="6" t="str">
        <f>TEXT(hourlySteps_merged[[#This Row],[ActivityTime2]],"hh:mm:ss")</f>
        <v>12:00:00</v>
      </c>
      <c r="H19382">
        <v>20</v>
      </c>
      <c r="I19382">
        <v>16</v>
      </c>
      <c r="J19382">
        <v>0.26666699999999999</v>
      </c>
      <c r="K19382">
        <v>148</v>
      </c>
      <c r="L19382" s="1"/>
      <c r="M19382" s="4"/>
    </row>
    <row r="19383" spans="1:13" x14ac:dyDescent="0.25">
      <c r="A19383">
        <v>8378563200</v>
      </c>
      <c r="B19383" t="s">
        <v>199</v>
      </c>
      <c r="C19383" s="1">
        <v>42497</v>
      </c>
      <c r="D19383" s="8">
        <f>WEEKDAY(hourlySteps_merged[[#This Row],[ActivityDate]],1)</f>
        <v>7</v>
      </c>
      <c r="E19383" s="1" t="str">
        <f>TEXT(hourlySteps_merged[[#This Row],[ActivityDate]],"dddd")</f>
        <v>Saturday</v>
      </c>
      <c r="F19383" s="6" t="s">
        <v>782</v>
      </c>
      <c r="G19383" s="6" t="str">
        <f>TEXT(hourlySteps_merged[[#This Row],[ActivityTime2]],"hh:mm:ss")</f>
        <v>13:00:00</v>
      </c>
      <c r="H19383">
        <v>0</v>
      </c>
      <c r="I19383">
        <v>27</v>
      </c>
      <c r="J19383">
        <v>0.45</v>
      </c>
      <c r="K19383">
        <v>208</v>
      </c>
      <c r="L19383" s="1"/>
      <c r="M19383" s="4"/>
    </row>
    <row r="19384" spans="1:13" x14ac:dyDescent="0.25">
      <c r="A19384">
        <v>8378563200</v>
      </c>
      <c r="B19384" t="s">
        <v>200</v>
      </c>
      <c r="C19384" s="1">
        <v>42497</v>
      </c>
      <c r="D19384" s="8">
        <f>WEEKDAY(hourlySteps_merged[[#This Row],[ActivityDate]],1)</f>
        <v>7</v>
      </c>
      <c r="E19384" s="1" t="str">
        <f>TEXT(hourlySteps_merged[[#This Row],[ActivityDate]],"dddd")</f>
        <v>Saturday</v>
      </c>
      <c r="F19384" s="6" t="s">
        <v>783</v>
      </c>
      <c r="G19384" s="6" t="str">
        <f>TEXT(hourlySteps_merged[[#This Row],[ActivityTime2]],"hh:mm:ss")</f>
        <v>14:00:00</v>
      </c>
      <c r="H19384">
        <v>61</v>
      </c>
      <c r="I19384">
        <v>20</v>
      </c>
      <c r="J19384">
        <v>0.33333299999999999</v>
      </c>
      <c r="K19384">
        <v>171</v>
      </c>
      <c r="L19384" s="1"/>
      <c r="M19384" s="4"/>
    </row>
    <row r="19385" spans="1:13" x14ac:dyDescent="0.25">
      <c r="A19385">
        <v>8378563200</v>
      </c>
      <c r="B19385" t="s">
        <v>49</v>
      </c>
      <c r="C19385" s="1">
        <v>42497</v>
      </c>
      <c r="D19385" s="8">
        <f>WEEKDAY(hourlySteps_merged[[#This Row],[ActivityDate]],1)</f>
        <v>7</v>
      </c>
      <c r="E19385" s="1" t="str">
        <f>TEXT(hourlySteps_merged[[#This Row],[ActivityDate]],"dddd")</f>
        <v>Saturday</v>
      </c>
      <c r="F19385" s="6" t="s">
        <v>784</v>
      </c>
      <c r="G19385" s="6" t="str">
        <f>TEXT(hourlySteps_merged[[#This Row],[ActivityTime2]],"hh:mm:ss")</f>
        <v>15:00:00</v>
      </c>
      <c r="H19385">
        <v>0</v>
      </c>
      <c r="I19385">
        <v>22</v>
      </c>
      <c r="J19385">
        <v>0.36666700000000002</v>
      </c>
      <c r="K19385">
        <v>161</v>
      </c>
      <c r="L19385" s="1"/>
      <c r="M19385" s="4"/>
    </row>
    <row r="19386" spans="1:13" x14ac:dyDescent="0.25">
      <c r="A19386">
        <v>8378563200</v>
      </c>
      <c r="B19386" t="s">
        <v>201</v>
      </c>
      <c r="C19386" s="1">
        <v>42497</v>
      </c>
      <c r="D19386" s="8">
        <f>WEEKDAY(hourlySteps_merged[[#This Row],[ActivityDate]],1)</f>
        <v>7</v>
      </c>
      <c r="E19386" s="1" t="str">
        <f>TEXT(hourlySteps_merged[[#This Row],[ActivityDate]],"dddd")</f>
        <v>Saturday</v>
      </c>
      <c r="F19386" s="6" t="s">
        <v>785</v>
      </c>
      <c r="G19386" s="6" t="str">
        <f>TEXT(hourlySteps_merged[[#This Row],[ActivityTime2]],"hh:mm:ss")</f>
        <v>16:00:00</v>
      </c>
      <c r="H19386">
        <v>0</v>
      </c>
      <c r="I19386">
        <v>9</v>
      </c>
      <c r="J19386">
        <v>0.15</v>
      </c>
      <c r="K19386">
        <v>132</v>
      </c>
      <c r="L19386" s="1"/>
      <c r="M19386" s="4"/>
    </row>
    <row r="19387" spans="1:13" x14ac:dyDescent="0.25">
      <c r="A19387">
        <v>8378563200</v>
      </c>
      <c r="B19387" t="s">
        <v>202</v>
      </c>
      <c r="C19387" s="1">
        <v>42497</v>
      </c>
      <c r="D19387" s="8">
        <f>WEEKDAY(hourlySteps_merged[[#This Row],[ActivityDate]],1)</f>
        <v>7</v>
      </c>
      <c r="E19387" s="1" t="str">
        <f>TEXT(hourlySteps_merged[[#This Row],[ActivityDate]],"dddd")</f>
        <v>Saturday</v>
      </c>
      <c r="F19387" s="6" t="s">
        <v>786</v>
      </c>
      <c r="G19387" s="6" t="str">
        <f>TEXT(hourlySteps_merged[[#This Row],[ActivityTime2]],"hh:mm:ss")</f>
        <v>17:00:00</v>
      </c>
      <c r="H19387">
        <v>6</v>
      </c>
      <c r="I19387">
        <v>0</v>
      </c>
      <c r="J19387">
        <v>0</v>
      </c>
      <c r="K19387">
        <v>101</v>
      </c>
      <c r="L19387" s="1"/>
      <c r="M19387" s="4"/>
    </row>
    <row r="19388" spans="1:13" x14ac:dyDescent="0.25">
      <c r="A19388">
        <v>8378563200</v>
      </c>
      <c r="B19388" t="s">
        <v>203</v>
      </c>
      <c r="C19388" s="1">
        <v>42497</v>
      </c>
      <c r="D19388" s="8">
        <f>WEEKDAY(hourlySteps_merged[[#This Row],[ActivityDate]],1)</f>
        <v>7</v>
      </c>
      <c r="E19388" s="1" t="str">
        <f>TEXT(hourlySteps_merged[[#This Row],[ActivityDate]],"dddd")</f>
        <v>Saturday</v>
      </c>
      <c r="F19388" s="6" t="s">
        <v>787</v>
      </c>
      <c r="G19388" s="6" t="str">
        <f>TEXT(hourlySteps_merged[[#This Row],[ActivityTime2]],"hh:mm:ss")</f>
        <v>18:00:00</v>
      </c>
      <c r="H19388">
        <v>0</v>
      </c>
      <c r="I19388">
        <v>4</v>
      </c>
      <c r="J19388">
        <v>6.6667000000000004E-2</v>
      </c>
      <c r="K19388">
        <v>112</v>
      </c>
      <c r="L19388" s="1"/>
      <c r="M19388" s="4"/>
    </row>
    <row r="19389" spans="1:13" x14ac:dyDescent="0.25">
      <c r="A19389">
        <v>8378563200</v>
      </c>
      <c r="B19389" t="s">
        <v>204</v>
      </c>
      <c r="C19389" s="1">
        <v>42497</v>
      </c>
      <c r="D19389" s="8">
        <f>WEEKDAY(hourlySteps_merged[[#This Row],[ActivityDate]],1)</f>
        <v>7</v>
      </c>
      <c r="E19389" s="1" t="str">
        <f>TEXT(hourlySteps_merged[[#This Row],[ActivityDate]],"dddd")</f>
        <v>Saturday</v>
      </c>
      <c r="F19389" s="6" t="s">
        <v>788</v>
      </c>
      <c r="G19389" s="6" t="str">
        <f>TEXT(hourlySteps_merged[[#This Row],[ActivityTime2]],"hh:mm:ss")</f>
        <v>19:00:00</v>
      </c>
      <c r="H19389">
        <v>270</v>
      </c>
      <c r="I19389">
        <v>12</v>
      </c>
      <c r="J19389">
        <v>0.2</v>
      </c>
      <c r="K19389">
        <v>128</v>
      </c>
      <c r="L19389" s="1"/>
      <c r="M19389" s="4"/>
    </row>
    <row r="19390" spans="1:13" x14ac:dyDescent="0.25">
      <c r="A19390">
        <v>8378563200</v>
      </c>
      <c r="B19390" t="s">
        <v>205</v>
      </c>
      <c r="C19390" s="1">
        <v>42497</v>
      </c>
      <c r="D19390" s="8">
        <f>WEEKDAY(hourlySteps_merged[[#This Row],[ActivityDate]],1)</f>
        <v>7</v>
      </c>
      <c r="E19390" s="1" t="str">
        <f>TEXT(hourlySteps_merged[[#This Row],[ActivityDate]],"dddd")</f>
        <v>Saturday</v>
      </c>
      <c r="F19390" s="6" t="s">
        <v>789</v>
      </c>
      <c r="G19390" s="6" t="str">
        <f>TEXT(hourlySteps_merged[[#This Row],[ActivityTime2]],"hh:mm:ss")</f>
        <v>20:00:00</v>
      </c>
      <c r="H19390">
        <v>0</v>
      </c>
      <c r="I19390">
        <v>4</v>
      </c>
      <c r="J19390">
        <v>6.6667000000000004E-2</v>
      </c>
      <c r="K19390">
        <v>105</v>
      </c>
      <c r="L19390" s="1"/>
      <c r="M19390" s="4"/>
    </row>
    <row r="19391" spans="1:13" x14ac:dyDescent="0.25">
      <c r="A19391">
        <v>8378563200</v>
      </c>
      <c r="B19391" t="s">
        <v>206</v>
      </c>
      <c r="C19391" s="1">
        <v>42497</v>
      </c>
      <c r="D19391" s="8">
        <f>WEEKDAY(hourlySteps_merged[[#This Row],[ActivityDate]],1)</f>
        <v>7</v>
      </c>
      <c r="E19391" s="1" t="str">
        <f>TEXT(hourlySteps_merged[[#This Row],[ActivityDate]],"dddd")</f>
        <v>Saturday</v>
      </c>
      <c r="F19391" s="6" t="s">
        <v>790</v>
      </c>
      <c r="G19391" s="6" t="str">
        <f>TEXT(hourlySteps_merged[[#This Row],[ActivityTime2]],"hh:mm:ss")</f>
        <v>21:00:00</v>
      </c>
      <c r="H19391">
        <v>187</v>
      </c>
      <c r="I19391">
        <v>7</v>
      </c>
      <c r="J19391">
        <v>0.11666700000000001</v>
      </c>
      <c r="K19391">
        <v>119</v>
      </c>
      <c r="L19391" s="1"/>
      <c r="M19391" s="4"/>
    </row>
    <row r="19392" spans="1:13" x14ac:dyDescent="0.25">
      <c r="A19392">
        <v>8378563200</v>
      </c>
      <c r="B19392" t="s">
        <v>207</v>
      </c>
      <c r="C19392" s="1">
        <v>42497</v>
      </c>
      <c r="D19392" s="8">
        <f>WEEKDAY(hourlySteps_merged[[#This Row],[ActivityDate]],1)</f>
        <v>7</v>
      </c>
      <c r="E19392" s="1" t="str">
        <f>TEXT(hourlySteps_merged[[#This Row],[ActivityDate]],"dddd")</f>
        <v>Saturday</v>
      </c>
      <c r="F19392" s="6" t="s">
        <v>791</v>
      </c>
      <c r="G19392" s="6" t="str">
        <f>TEXT(hourlySteps_merged[[#This Row],[ActivityTime2]],"hh:mm:ss")</f>
        <v>22:00:00</v>
      </c>
      <c r="H19392">
        <v>317</v>
      </c>
      <c r="I19392">
        <v>9</v>
      </c>
      <c r="J19392">
        <v>0.15</v>
      </c>
      <c r="K19392">
        <v>125</v>
      </c>
      <c r="L19392" s="1"/>
      <c r="M19392" s="4"/>
    </row>
    <row r="19393" spans="1:13" x14ac:dyDescent="0.25">
      <c r="A19393">
        <v>8378563200</v>
      </c>
      <c r="B19393" t="s">
        <v>208</v>
      </c>
      <c r="C19393" s="1">
        <v>42497</v>
      </c>
      <c r="D19393" s="8">
        <f>WEEKDAY(hourlySteps_merged[[#This Row],[ActivityDate]],1)</f>
        <v>7</v>
      </c>
      <c r="E19393" s="1" t="str">
        <f>TEXT(hourlySteps_merged[[#This Row],[ActivityDate]],"dddd")</f>
        <v>Saturday</v>
      </c>
      <c r="F19393" s="6" t="s">
        <v>792</v>
      </c>
      <c r="G19393" s="6" t="str">
        <f>TEXT(hourlySteps_merged[[#This Row],[ActivityTime2]],"hh:mm:ss")</f>
        <v>23:00:00</v>
      </c>
      <c r="H19393">
        <v>3525</v>
      </c>
      <c r="I19393">
        <v>0</v>
      </c>
      <c r="J19393">
        <v>0</v>
      </c>
      <c r="K19393">
        <v>95</v>
      </c>
      <c r="L19393" s="1"/>
      <c r="M19393" s="4"/>
    </row>
    <row r="19394" spans="1:13" x14ac:dyDescent="0.25">
      <c r="A19394">
        <v>8378563200</v>
      </c>
      <c r="B19394" t="s">
        <v>209</v>
      </c>
      <c r="C19394" s="1">
        <v>42497</v>
      </c>
      <c r="D19394" s="8">
        <f>WEEKDAY(hourlySteps_merged[[#This Row],[ActivityDate]],1)</f>
        <v>7</v>
      </c>
      <c r="E19394" s="1" t="str">
        <f>TEXT(hourlySteps_merged[[#This Row],[ActivityDate]],"dddd")</f>
        <v>Saturday</v>
      </c>
      <c r="F19394" s="6" t="s">
        <v>769</v>
      </c>
      <c r="G19394" s="6" t="str">
        <f>TEXT(hourlySteps_merged[[#This Row],[ActivityTime2]],"hh:mm:ss")</f>
        <v>00:00:00</v>
      </c>
      <c r="H19394">
        <v>549</v>
      </c>
      <c r="I19394">
        <v>5</v>
      </c>
      <c r="J19394">
        <v>8.3333000000000004E-2</v>
      </c>
      <c r="K19394">
        <v>97</v>
      </c>
      <c r="L19394" s="1"/>
      <c r="M19394" s="4"/>
    </row>
    <row r="19395" spans="1:13" x14ac:dyDescent="0.25">
      <c r="A19395">
        <v>8378563200</v>
      </c>
      <c r="B19395" t="s">
        <v>210</v>
      </c>
      <c r="C19395" s="1">
        <v>42497</v>
      </c>
      <c r="D19395" s="8">
        <f>WEEKDAY(hourlySteps_merged[[#This Row],[ActivityDate]],1)</f>
        <v>7</v>
      </c>
      <c r="E19395" s="1" t="str">
        <f>TEXT(hourlySteps_merged[[#This Row],[ActivityDate]],"dddd")</f>
        <v>Saturday</v>
      </c>
      <c r="F19395" s="6" t="s">
        <v>770</v>
      </c>
      <c r="G19395" s="6" t="str">
        <f>TEXT(hourlySteps_merged[[#This Row],[ActivityTime2]],"hh:mm:ss")</f>
        <v>01:00:00</v>
      </c>
      <c r="H19395">
        <v>330</v>
      </c>
      <c r="I19395">
        <v>0</v>
      </c>
      <c r="J19395">
        <v>0</v>
      </c>
      <c r="K19395">
        <v>84</v>
      </c>
      <c r="L19395" s="1"/>
      <c r="M19395" s="4"/>
    </row>
    <row r="19396" spans="1:13" x14ac:dyDescent="0.25">
      <c r="A19396">
        <v>8378563200</v>
      </c>
      <c r="B19396" t="s">
        <v>211</v>
      </c>
      <c r="C19396" s="1">
        <v>42497</v>
      </c>
      <c r="D19396" s="8">
        <f>WEEKDAY(hourlySteps_merged[[#This Row],[ActivityDate]],1)</f>
        <v>7</v>
      </c>
      <c r="E19396" s="1" t="str">
        <f>TEXT(hourlySteps_merged[[#This Row],[ActivityDate]],"dddd")</f>
        <v>Saturday</v>
      </c>
      <c r="F19396" s="6" t="s">
        <v>771</v>
      </c>
      <c r="G19396" s="6" t="str">
        <f>TEXT(hourlySteps_merged[[#This Row],[ActivityTime2]],"hh:mm:ss")</f>
        <v>02:00:00</v>
      </c>
      <c r="H19396">
        <v>280</v>
      </c>
      <c r="I19396">
        <v>0</v>
      </c>
      <c r="J19396">
        <v>0</v>
      </c>
      <c r="K19396">
        <v>84</v>
      </c>
      <c r="L19396" s="1"/>
      <c r="M19396" s="4"/>
    </row>
    <row r="19397" spans="1:13" x14ac:dyDescent="0.25">
      <c r="A19397">
        <v>8378563200</v>
      </c>
      <c r="B19397" t="s">
        <v>212</v>
      </c>
      <c r="C19397" s="1">
        <v>42497</v>
      </c>
      <c r="D19397" s="8">
        <f>WEEKDAY(hourlySteps_merged[[#This Row],[ActivityDate]],1)</f>
        <v>7</v>
      </c>
      <c r="E19397" s="1" t="str">
        <f>TEXT(hourlySteps_merged[[#This Row],[ActivityDate]],"dddd")</f>
        <v>Saturday</v>
      </c>
      <c r="F19397" s="6" t="s">
        <v>772</v>
      </c>
      <c r="G19397" s="6" t="str">
        <f>TEXT(hourlySteps_merged[[#This Row],[ActivityTime2]],"hh:mm:ss")</f>
        <v>03:00:00</v>
      </c>
      <c r="H19397">
        <v>3869</v>
      </c>
      <c r="I19397">
        <v>0</v>
      </c>
      <c r="J19397">
        <v>0</v>
      </c>
      <c r="K19397">
        <v>84</v>
      </c>
      <c r="L19397" s="1"/>
      <c r="M19397" s="4"/>
    </row>
    <row r="19398" spans="1:13" x14ac:dyDescent="0.25">
      <c r="A19398">
        <v>8378563200</v>
      </c>
      <c r="B19398" t="s">
        <v>213</v>
      </c>
      <c r="C19398" s="1">
        <v>42497</v>
      </c>
      <c r="D19398" s="8">
        <f>WEEKDAY(hourlySteps_merged[[#This Row],[ActivityDate]],1)</f>
        <v>7</v>
      </c>
      <c r="E19398" s="1" t="str">
        <f>TEXT(hourlySteps_merged[[#This Row],[ActivityDate]],"dddd")</f>
        <v>Saturday</v>
      </c>
      <c r="F19398" s="6" t="s">
        <v>773</v>
      </c>
      <c r="G19398" s="6" t="str">
        <f>TEXT(hourlySteps_merged[[#This Row],[ActivityTime2]],"hh:mm:ss")</f>
        <v>04:00:00</v>
      </c>
      <c r="H19398">
        <v>336</v>
      </c>
      <c r="I19398">
        <v>0</v>
      </c>
      <c r="J19398">
        <v>0</v>
      </c>
      <c r="K19398">
        <v>84</v>
      </c>
      <c r="L19398" s="1"/>
      <c r="M19398" s="4"/>
    </row>
    <row r="19399" spans="1:13" x14ac:dyDescent="0.25">
      <c r="A19399">
        <v>8378563200</v>
      </c>
      <c r="B19399" t="s">
        <v>214</v>
      </c>
      <c r="C19399" s="1">
        <v>42497</v>
      </c>
      <c r="D19399" s="8">
        <f>WEEKDAY(hourlySteps_merged[[#This Row],[ActivityDate]],1)</f>
        <v>7</v>
      </c>
      <c r="E19399" s="1" t="str">
        <f>TEXT(hourlySteps_merged[[#This Row],[ActivityDate]],"dddd")</f>
        <v>Saturday</v>
      </c>
      <c r="F19399" s="6" t="s">
        <v>774</v>
      </c>
      <c r="G19399" s="6" t="str">
        <f>TEXT(hourlySteps_merged[[#This Row],[ActivityTime2]],"hh:mm:ss")</f>
        <v>05:00:00</v>
      </c>
      <c r="H19399">
        <v>628</v>
      </c>
      <c r="I19399">
        <v>0</v>
      </c>
      <c r="J19399">
        <v>0</v>
      </c>
      <c r="K19399">
        <v>84</v>
      </c>
      <c r="L19399" s="1"/>
      <c r="M19399" s="4"/>
    </row>
    <row r="19400" spans="1:13" x14ac:dyDescent="0.25">
      <c r="A19400">
        <v>8378563200</v>
      </c>
      <c r="B19400" t="s">
        <v>215</v>
      </c>
      <c r="C19400" s="1">
        <v>42497</v>
      </c>
      <c r="D19400" s="8">
        <f>WEEKDAY(hourlySteps_merged[[#This Row],[ActivityDate]],1)</f>
        <v>7</v>
      </c>
      <c r="E19400" s="1" t="str">
        <f>TEXT(hourlySteps_merged[[#This Row],[ActivityDate]],"dddd")</f>
        <v>Saturday</v>
      </c>
      <c r="F19400" s="6" t="s">
        <v>775</v>
      </c>
      <c r="G19400" s="6" t="str">
        <f>TEXT(hourlySteps_merged[[#This Row],[ActivityTime2]],"hh:mm:ss")</f>
        <v>06:00:00</v>
      </c>
      <c r="H19400">
        <v>1094</v>
      </c>
      <c r="I19400">
        <v>0</v>
      </c>
      <c r="J19400">
        <v>0</v>
      </c>
      <c r="K19400">
        <v>84</v>
      </c>
      <c r="L19400" s="1"/>
      <c r="M19400" s="4"/>
    </row>
    <row r="19401" spans="1:13" x14ac:dyDescent="0.25">
      <c r="A19401">
        <v>8378563200</v>
      </c>
      <c r="B19401" t="s">
        <v>216</v>
      </c>
      <c r="C19401" s="1">
        <v>42497</v>
      </c>
      <c r="D19401" s="8">
        <f>WEEKDAY(hourlySteps_merged[[#This Row],[ActivityDate]],1)</f>
        <v>7</v>
      </c>
      <c r="E19401" s="1" t="str">
        <f>TEXT(hourlySteps_merged[[#This Row],[ActivityDate]],"dddd")</f>
        <v>Saturday</v>
      </c>
      <c r="F19401" s="6" t="s">
        <v>776</v>
      </c>
      <c r="G19401" s="6" t="str">
        <f>TEXT(hourlySteps_merged[[#This Row],[ActivityTime2]],"hh:mm:ss")</f>
        <v>07:00:00</v>
      </c>
      <c r="H19401">
        <v>199</v>
      </c>
      <c r="I19401">
        <v>0</v>
      </c>
      <c r="J19401">
        <v>0</v>
      </c>
      <c r="K19401">
        <v>84</v>
      </c>
      <c r="L19401" s="1"/>
      <c r="M19401" s="4"/>
    </row>
    <row r="19402" spans="1:13" x14ac:dyDescent="0.25">
      <c r="A19402">
        <v>8378563200</v>
      </c>
      <c r="B19402" t="s">
        <v>217</v>
      </c>
      <c r="C19402" s="1">
        <v>42497</v>
      </c>
      <c r="D19402" s="8">
        <f>WEEKDAY(hourlySteps_merged[[#This Row],[ActivityDate]],1)</f>
        <v>7</v>
      </c>
      <c r="E19402" s="1" t="str">
        <f>TEXT(hourlySteps_merged[[#This Row],[ActivityDate]],"dddd")</f>
        <v>Saturday</v>
      </c>
      <c r="F19402" s="6" t="s">
        <v>777</v>
      </c>
      <c r="G19402" s="6" t="str">
        <f>TEXT(hourlySteps_merged[[#This Row],[ActivityTime2]],"hh:mm:ss")</f>
        <v>08:00:00</v>
      </c>
      <c r="H19402">
        <v>189</v>
      </c>
      <c r="I19402">
        <v>0</v>
      </c>
      <c r="J19402">
        <v>0</v>
      </c>
      <c r="K19402">
        <v>84</v>
      </c>
      <c r="L19402" s="1"/>
      <c r="M19402" s="4"/>
    </row>
    <row r="19403" spans="1:13" x14ac:dyDescent="0.25">
      <c r="A19403">
        <v>8378563200</v>
      </c>
      <c r="B19403" t="s">
        <v>218</v>
      </c>
      <c r="C19403" s="1">
        <v>42497</v>
      </c>
      <c r="D19403" s="8">
        <f>WEEKDAY(hourlySteps_merged[[#This Row],[ActivityDate]],1)</f>
        <v>7</v>
      </c>
      <c r="E19403" s="1" t="str">
        <f>TEXT(hourlySteps_merged[[#This Row],[ActivityDate]],"dddd")</f>
        <v>Saturday</v>
      </c>
      <c r="F19403" s="6" t="s">
        <v>778</v>
      </c>
      <c r="G19403" s="6" t="str">
        <f>TEXT(hourlySteps_merged[[#This Row],[ActivityTime2]],"hh:mm:ss")</f>
        <v>09:00:00</v>
      </c>
      <c r="H19403">
        <v>809</v>
      </c>
      <c r="I19403">
        <v>18</v>
      </c>
      <c r="J19403">
        <v>0.3</v>
      </c>
      <c r="K19403">
        <v>137</v>
      </c>
      <c r="L19403" s="1"/>
      <c r="M19403" s="4"/>
    </row>
    <row r="19404" spans="1:13" x14ac:dyDescent="0.25">
      <c r="A19404">
        <v>8378563200</v>
      </c>
      <c r="B19404" t="s">
        <v>219</v>
      </c>
      <c r="C19404" s="1">
        <v>42497</v>
      </c>
      <c r="D19404" s="8">
        <f>WEEKDAY(hourlySteps_merged[[#This Row],[ActivityDate]],1)</f>
        <v>7</v>
      </c>
      <c r="E19404" s="1" t="str">
        <f>TEXT(hourlySteps_merged[[#This Row],[ActivityDate]],"dddd")</f>
        <v>Saturday</v>
      </c>
      <c r="F19404" s="6" t="s">
        <v>779</v>
      </c>
      <c r="G19404" s="6" t="str">
        <f>TEXT(hourlySteps_merged[[#This Row],[ActivityTime2]],"hh:mm:ss")</f>
        <v>10:00:00</v>
      </c>
      <c r="H19404">
        <v>534</v>
      </c>
      <c r="I19404">
        <v>10</v>
      </c>
      <c r="J19404">
        <v>0.16666700000000001</v>
      </c>
      <c r="K19404">
        <v>116</v>
      </c>
      <c r="L19404" s="1"/>
      <c r="M19404" s="4"/>
    </row>
    <row r="19405" spans="1:13" x14ac:dyDescent="0.25">
      <c r="A19405">
        <v>8378563200</v>
      </c>
      <c r="B19405" t="s">
        <v>220</v>
      </c>
      <c r="C19405" s="1">
        <v>42497</v>
      </c>
      <c r="D19405" s="8">
        <f>WEEKDAY(hourlySteps_merged[[#This Row],[ActivityDate]],1)</f>
        <v>7</v>
      </c>
      <c r="E19405" s="1" t="str">
        <f>TEXT(hourlySteps_merged[[#This Row],[ActivityDate]],"dddd")</f>
        <v>Saturday</v>
      </c>
      <c r="F19405" s="6" t="s">
        <v>780</v>
      </c>
      <c r="G19405" s="6" t="str">
        <f>TEXT(hourlySteps_merged[[#This Row],[ActivityTime2]],"hh:mm:ss")</f>
        <v>11:00:00</v>
      </c>
      <c r="H19405">
        <v>428</v>
      </c>
      <c r="I19405">
        <v>13</v>
      </c>
      <c r="J19405">
        <v>0.216667</v>
      </c>
      <c r="K19405">
        <v>151</v>
      </c>
      <c r="L19405" s="1"/>
      <c r="M19405" s="4"/>
    </row>
    <row r="19406" spans="1:13" x14ac:dyDescent="0.25">
      <c r="A19406">
        <v>8378563200</v>
      </c>
      <c r="B19406" t="s">
        <v>221</v>
      </c>
      <c r="C19406" s="1">
        <v>42497</v>
      </c>
      <c r="D19406" s="8">
        <f>WEEKDAY(hourlySteps_merged[[#This Row],[ActivityDate]],1)</f>
        <v>7</v>
      </c>
      <c r="E19406" s="1" t="str">
        <f>TEXT(hourlySteps_merged[[#This Row],[ActivityDate]],"dddd")</f>
        <v>Saturday</v>
      </c>
      <c r="F19406" s="6" t="s">
        <v>781</v>
      </c>
      <c r="G19406" s="6" t="str">
        <f>TEXT(hourlySteps_merged[[#This Row],[ActivityTime2]],"hh:mm:ss")</f>
        <v>12:00:00</v>
      </c>
      <c r="H19406">
        <v>4</v>
      </c>
      <c r="I19406">
        <v>19</v>
      </c>
      <c r="J19406">
        <v>0.31666699999999998</v>
      </c>
      <c r="K19406">
        <v>154</v>
      </c>
      <c r="L19406" s="1"/>
      <c r="M19406" s="4"/>
    </row>
    <row r="19407" spans="1:13" x14ac:dyDescent="0.25">
      <c r="A19407">
        <v>8378563200</v>
      </c>
      <c r="B19407" t="s">
        <v>222</v>
      </c>
      <c r="C19407" s="1">
        <v>42497</v>
      </c>
      <c r="D19407" s="8">
        <f>WEEKDAY(hourlySteps_merged[[#This Row],[ActivityDate]],1)</f>
        <v>7</v>
      </c>
      <c r="E19407" s="1" t="str">
        <f>TEXT(hourlySteps_merged[[#This Row],[ActivityDate]],"dddd")</f>
        <v>Saturday</v>
      </c>
      <c r="F19407" s="6" t="s">
        <v>782</v>
      </c>
      <c r="G19407" s="6" t="str">
        <f>TEXT(hourlySteps_merged[[#This Row],[ActivityTime2]],"hh:mm:ss")</f>
        <v>13:00:00</v>
      </c>
      <c r="H19407">
        <v>65</v>
      </c>
      <c r="I19407">
        <v>20</v>
      </c>
      <c r="J19407">
        <v>0.33333299999999999</v>
      </c>
      <c r="K19407">
        <v>146</v>
      </c>
      <c r="L19407" s="1"/>
      <c r="M19407" s="4"/>
    </row>
    <row r="19408" spans="1:13" x14ac:dyDescent="0.25">
      <c r="A19408">
        <v>8378563200</v>
      </c>
      <c r="B19408" t="s">
        <v>223</v>
      </c>
      <c r="C19408" s="1">
        <v>42497</v>
      </c>
      <c r="D19408" s="8">
        <f>WEEKDAY(hourlySteps_merged[[#This Row],[ActivityDate]],1)</f>
        <v>7</v>
      </c>
      <c r="E19408" s="1" t="str">
        <f>TEXT(hourlySteps_merged[[#This Row],[ActivityDate]],"dddd")</f>
        <v>Saturday</v>
      </c>
      <c r="F19408" s="6" t="s">
        <v>783</v>
      </c>
      <c r="G19408" s="6" t="str">
        <f>TEXT(hourlySteps_merged[[#This Row],[ActivityTime2]],"hh:mm:ss")</f>
        <v>14:00:00</v>
      </c>
      <c r="H19408">
        <v>11</v>
      </c>
      <c r="I19408">
        <v>20</v>
      </c>
      <c r="J19408">
        <v>0.33333299999999999</v>
      </c>
      <c r="K19408">
        <v>145</v>
      </c>
      <c r="L19408" s="1"/>
      <c r="M19408" s="4"/>
    </row>
    <row r="19409" spans="1:13" x14ac:dyDescent="0.25">
      <c r="A19409">
        <v>8378563200</v>
      </c>
      <c r="B19409" t="s">
        <v>24</v>
      </c>
      <c r="C19409" s="1">
        <v>42497</v>
      </c>
      <c r="D19409" s="8">
        <f>WEEKDAY(hourlySteps_merged[[#This Row],[ActivityDate]],1)</f>
        <v>7</v>
      </c>
      <c r="E19409" s="1" t="str">
        <f>TEXT(hourlySteps_merged[[#This Row],[ActivityDate]],"dddd")</f>
        <v>Saturday</v>
      </c>
      <c r="F19409" s="6" t="s">
        <v>784</v>
      </c>
      <c r="G19409" s="6" t="str">
        <f>TEXT(hourlySteps_merged[[#This Row],[ActivityTime2]],"hh:mm:ss")</f>
        <v>15:00:00</v>
      </c>
      <c r="H19409">
        <v>0</v>
      </c>
      <c r="I19409">
        <v>24</v>
      </c>
      <c r="J19409">
        <v>0.4</v>
      </c>
      <c r="K19409">
        <v>148</v>
      </c>
      <c r="L19409" s="1"/>
      <c r="M19409" s="4"/>
    </row>
    <row r="19410" spans="1:13" x14ac:dyDescent="0.25">
      <c r="A19410">
        <v>8378563200</v>
      </c>
      <c r="B19410" t="s">
        <v>224</v>
      </c>
      <c r="C19410" s="1">
        <v>42497</v>
      </c>
      <c r="D19410" s="8">
        <f>WEEKDAY(hourlySteps_merged[[#This Row],[ActivityDate]],1)</f>
        <v>7</v>
      </c>
      <c r="E19410" s="1" t="str">
        <f>TEXT(hourlySteps_merged[[#This Row],[ActivityDate]],"dddd")</f>
        <v>Saturday</v>
      </c>
      <c r="F19410" s="6" t="s">
        <v>785</v>
      </c>
      <c r="G19410" s="6" t="str">
        <f>TEXT(hourlySteps_merged[[#This Row],[ActivityTime2]],"hh:mm:ss")</f>
        <v>16:00:00</v>
      </c>
      <c r="H19410">
        <v>0</v>
      </c>
      <c r="I19410">
        <v>6</v>
      </c>
      <c r="J19410">
        <v>0.1</v>
      </c>
      <c r="K19410">
        <v>104</v>
      </c>
      <c r="L19410" s="1"/>
      <c r="M19410" s="4"/>
    </row>
    <row r="19411" spans="1:13" x14ac:dyDescent="0.25">
      <c r="A19411">
        <v>8378563200</v>
      </c>
      <c r="B19411" t="s">
        <v>225</v>
      </c>
      <c r="C19411" s="1">
        <v>42497</v>
      </c>
      <c r="D19411" s="8">
        <f>WEEKDAY(hourlySteps_merged[[#This Row],[ActivityDate]],1)</f>
        <v>7</v>
      </c>
      <c r="E19411" s="1" t="str">
        <f>TEXT(hourlySteps_merged[[#This Row],[ActivityDate]],"dddd")</f>
        <v>Saturday</v>
      </c>
      <c r="F19411" s="6" t="s">
        <v>786</v>
      </c>
      <c r="G19411" s="6" t="str">
        <f>TEXT(hourlySteps_merged[[#This Row],[ActivityTime2]],"hh:mm:ss")</f>
        <v>17:00:00</v>
      </c>
      <c r="H19411">
        <v>68</v>
      </c>
      <c r="I19411">
        <v>6</v>
      </c>
      <c r="J19411">
        <v>0.1</v>
      </c>
      <c r="K19411">
        <v>102</v>
      </c>
      <c r="L19411" s="1"/>
      <c r="M19411" s="4"/>
    </row>
    <row r="19412" spans="1:13" x14ac:dyDescent="0.25">
      <c r="A19412">
        <v>8378563200</v>
      </c>
      <c r="B19412" t="s">
        <v>226</v>
      </c>
      <c r="C19412" s="1">
        <v>42497</v>
      </c>
      <c r="D19412" s="8">
        <f>WEEKDAY(hourlySteps_merged[[#This Row],[ActivityDate]],1)</f>
        <v>7</v>
      </c>
      <c r="E19412" s="1" t="str">
        <f>TEXT(hourlySteps_merged[[#This Row],[ActivityDate]],"dddd")</f>
        <v>Saturday</v>
      </c>
      <c r="F19412" s="6" t="s">
        <v>787</v>
      </c>
      <c r="G19412" s="6" t="str">
        <f>TEXT(hourlySteps_merged[[#This Row],[ActivityTime2]],"hh:mm:ss")</f>
        <v>18:00:00</v>
      </c>
      <c r="H19412">
        <v>0</v>
      </c>
      <c r="I19412">
        <v>22</v>
      </c>
      <c r="J19412">
        <v>0.36666700000000002</v>
      </c>
      <c r="K19412">
        <v>151</v>
      </c>
      <c r="L19412" s="1"/>
      <c r="M19412" s="4"/>
    </row>
    <row r="19413" spans="1:13" x14ac:dyDescent="0.25">
      <c r="A19413">
        <v>8378563200</v>
      </c>
      <c r="B19413" t="s">
        <v>227</v>
      </c>
      <c r="C19413" s="1">
        <v>42497</v>
      </c>
      <c r="D19413" s="8">
        <f>WEEKDAY(hourlySteps_merged[[#This Row],[ActivityDate]],1)</f>
        <v>7</v>
      </c>
      <c r="E19413" s="1" t="str">
        <f>TEXT(hourlySteps_merged[[#This Row],[ActivityDate]],"dddd")</f>
        <v>Saturday</v>
      </c>
      <c r="F19413" s="6" t="s">
        <v>788</v>
      </c>
      <c r="G19413" s="6" t="str">
        <f>TEXT(hourlySteps_merged[[#This Row],[ActivityTime2]],"hh:mm:ss")</f>
        <v>19:00:00</v>
      </c>
      <c r="H19413">
        <v>231</v>
      </c>
      <c r="I19413">
        <v>26</v>
      </c>
      <c r="J19413">
        <v>0.43333300000000002</v>
      </c>
      <c r="K19413">
        <v>175</v>
      </c>
      <c r="L19413" s="1"/>
      <c r="M19413" s="4"/>
    </row>
    <row r="19414" spans="1:13" x14ac:dyDescent="0.25">
      <c r="A19414">
        <v>8378563200</v>
      </c>
      <c r="B19414" t="s">
        <v>228</v>
      </c>
      <c r="C19414" s="1">
        <v>42497</v>
      </c>
      <c r="D19414" s="8">
        <f>WEEKDAY(hourlySteps_merged[[#This Row],[ActivityDate]],1)</f>
        <v>7</v>
      </c>
      <c r="E19414" s="1" t="str">
        <f>TEXT(hourlySteps_merged[[#This Row],[ActivityDate]],"dddd")</f>
        <v>Saturday</v>
      </c>
      <c r="F19414" s="6" t="s">
        <v>789</v>
      </c>
      <c r="G19414" s="6" t="str">
        <f>TEXT(hourlySteps_merged[[#This Row],[ActivityTime2]],"hh:mm:ss")</f>
        <v>20:00:00</v>
      </c>
      <c r="H19414">
        <v>0</v>
      </c>
      <c r="I19414">
        <v>21</v>
      </c>
      <c r="J19414">
        <v>0.35</v>
      </c>
      <c r="K19414">
        <v>144</v>
      </c>
      <c r="L19414" s="1"/>
      <c r="M19414" s="4"/>
    </row>
    <row r="19415" spans="1:13" x14ac:dyDescent="0.25">
      <c r="A19415">
        <v>8378563200</v>
      </c>
      <c r="B19415" t="s">
        <v>229</v>
      </c>
      <c r="C19415" s="1">
        <v>42497</v>
      </c>
      <c r="D19415" s="8">
        <f>WEEKDAY(hourlySteps_merged[[#This Row],[ActivityDate]],1)</f>
        <v>7</v>
      </c>
      <c r="E19415" s="1" t="str">
        <f>TEXT(hourlySteps_merged[[#This Row],[ActivityDate]],"dddd")</f>
        <v>Saturday</v>
      </c>
      <c r="F19415" s="6" t="s">
        <v>790</v>
      </c>
      <c r="G19415" s="6" t="str">
        <f>TEXT(hourlySteps_merged[[#This Row],[ActivityTime2]],"hh:mm:ss")</f>
        <v>21:00:00</v>
      </c>
      <c r="H19415">
        <v>197</v>
      </c>
      <c r="I19415">
        <v>22</v>
      </c>
      <c r="J19415">
        <v>0.36666700000000002</v>
      </c>
      <c r="K19415">
        <v>143</v>
      </c>
      <c r="L19415" s="1"/>
      <c r="M19415" s="4"/>
    </row>
    <row r="19416" spans="1:13" x14ac:dyDescent="0.25">
      <c r="A19416">
        <v>8378563200</v>
      </c>
      <c r="B19416" t="s">
        <v>230</v>
      </c>
      <c r="C19416" s="1">
        <v>42497</v>
      </c>
      <c r="D19416" s="8">
        <f>WEEKDAY(hourlySteps_merged[[#This Row],[ActivityDate]],1)</f>
        <v>7</v>
      </c>
      <c r="E19416" s="1" t="str">
        <f>TEXT(hourlySteps_merged[[#This Row],[ActivityDate]],"dddd")</f>
        <v>Saturday</v>
      </c>
      <c r="F19416" s="6" t="s">
        <v>791</v>
      </c>
      <c r="G19416" s="6" t="str">
        <f>TEXT(hourlySteps_merged[[#This Row],[ActivityTime2]],"hh:mm:ss")</f>
        <v>22:00:00</v>
      </c>
      <c r="H19416">
        <v>442</v>
      </c>
      <c r="I19416">
        <v>9</v>
      </c>
      <c r="J19416">
        <v>0.15</v>
      </c>
      <c r="K19416">
        <v>111</v>
      </c>
      <c r="L19416" s="1"/>
      <c r="M19416" s="4"/>
    </row>
    <row r="19417" spans="1:13" x14ac:dyDescent="0.25">
      <c r="A19417">
        <v>8378563200</v>
      </c>
      <c r="B19417" t="s">
        <v>231</v>
      </c>
      <c r="C19417" s="1">
        <v>42497</v>
      </c>
      <c r="D19417" s="8">
        <f>WEEKDAY(hourlySteps_merged[[#This Row],[ActivityDate]],1)</f>
        <v>7</v>
      </c>
      <c r="E19417" s="1" t="str">
        <f>TEXT(hourlySteps_merged[[#This Row],[ActivityDate]],"dddd")</f>
        <v>Saturday</v>
      </c>
      <c r="F19417" s="6" t="s">
        <v>792</v>
      </c>
      <c r="G19417" s="6" t="str">
        <f>TEXT(hourlySteps_merged[[#This Row],[ActivityTime2]],"hh:mm:ss")</f>
        <v>23:00:00</v>
      </c>
      <c r="H19417">
        <v>3665</v>
      </c>
      <c r="I19417">
        <v>9</v>
      </c>
      <c r="J19417">
        <v>0.15</v>
      </c>
      <c r="K19417">
        <v>113</v>
      </c>
      <c r="L19417" s="1"/>
      <c r="M19417" s="4"/>
    </row>
    <row r="19418" spans="1:13" x14ac:dyDescent="0.25">
      <c r="A19418">
        <v>8378563200</v>
      </c>
      <c r="B19418" t="s">
        <v>232</v>
      </c>
      <c r="C19418" s="1">
        <v>42497</v>
      </c>
      <c r="D19418" s="8">
        <f>WEEKDAY(hourlySteps_merged[[#This Row],[ActivityDate]],1)</f>
        <v>7</v>
      </c>
      <c r="E19418" s="1" t="str">
        <f>TEXT(hourlySteps_merged[[#This Row],[ActivityDate]],"dddd")</f>
        <v>Saturday</v>
      </c>
      <c r="F19418" s="6" t="s">
        <v>769</v>
      </c>
      <c r="G19418" s="6" t="str">
        <f>TEXT(hourlySteps_merged[[#This Row],[ActivityTime2]],"hh:mm:ss")</f>
        <v>00:00:00</v>
      </c>
      <c r="H19418">
        <v>319</v>
      </c>
      <c r="I19418">
        <v>0</v>
      </c>
      <c r="J19418">
        <v>0</v>
      </c>
      <c r="K19418">
        <v>70</v>
      </c>
      <c r="L19418" s="1"/>
      <c r="M19418" s="4"/>
    </row>
    <row r="19419" spans="1:13" x14ac:dyDescent="0.25">
      <c r="A19419">
        <v>8378563200</v>
      </c>
      <c r="B19419" t="s">
        <v>233</v>
      </c>
      <c r="C19419" s="1">
        <v>42497</v>
      </c>
      <c r="D19419" s="8">
        <f>WEEKDAY(hourlySteps_merged[[#This Row],[ActivityDate]],1)</f>
        <v>7</v>
      </c>
      <c r="E19419" s="1" t="str">
        <f>TEXT(hourlySteps_merged[[#This Row],[ActivityDate]],"dddd")</f>
        <v>Saturday</v>
      </c>
      <c r="F19419" s="6" t="s">
        <v>770</v>
      </c>
      <c r="G19419" s="6" t="str">
        <f>TEXT(hourlySteps_merged[[#This Row],[ActivityTime2]],"hh:mm:ss")</f>
        <v>01:00:00</v>
      </c>
      <c r="H19419">
        <v>324</v>
      </c>
      <c r="I19419">
        <v>0</v>
      </c>
      <c r="J19419">
        <v>0</v>
      </c>
      <c r="K19419">
        <v>70</v>
      </c>
      <c r="L19419" s="1"/>
      <c r="M19419" s="4"/>
    </row>
    <row r="19420" spans="1:13" x14ac:dyDescent="0.25">
      <c r="A19420">
        <v>8378563200</v>
      </c>
      <c r="B19420" t="s">
        <v>234</v>
      </c>
      <c r="C19420" s="1">
        <v>42497</v>
      </c>
      <c r="D19420" s="8">
        <f>WEEKDAY(hourlySteps_merged[[#This Row],[ActivityDate]],1)</f>
        <v>7</v>
      </c>
      <c r="E19420" s="1" t="str">
        <f>TEXT(hourlySteps_merged[[#This Row],[ActivityDate]],"dddd")</f>
        <v>Saturday</v>
      </c>
      <c r="F19420" s="6" t="s">
        <v>771</v>
      </c>
      <c r="G19420" s="6" t="str">
        <f>TEXT(hourlySteps_merged[[#This Row],[ActivityTime2]],"hh:mm:ss")</f>
        <v>02:00:00</v>
      </c>
      <c r="H19420">
        <v>250</v>
      </c>
      <c r="I19420">
        <v>0</v>
      </c>
      <c r="J19420">
        <v>0</v>
      </c>
      <c r="K19420">
        <v>70</v>
      </c>
      <c r="L19420" s="1"/>
      <c r="M19420" s="4"/>
    </row>
    <row r="19421" spans="1:13" x14ac:dyDescent="0.25">
      <c r="A19421">
        <v>8378563200</v>
      </c>
      <c r="B19421" t="s">
        <v>235</v>
      </c>
      <c r="C19421" s="1">
        <v>42497</v>
      </c>
      <c r="D19421" s="8">
        <f>WEEKDAY(hourlySteps_merged[[#This Row],[ActivityDate]],1)</f>
        <v>7</v>
      </c>
      <c r="E19421" s="1" t="str">
        <f>TEXT(hourlySteps_merged[[#This Row],[ActivityDate]],"dddd")</f>
        <v>Saturday</v>
      </c>
      <c r="F19421" s="6" t="s">
        <v>772</v>
      </c>
      <c r="G19421" s="6" t="str">
        <f>TEXT(hourlySteps_merged[[#This Row],[ActivityTime2]],"hh:mm:ss")</f>
        <v>03:00:00</v>
      </c>
      <c r="H19421">
        <v>3870</v>
      </c>
      <c r="I19421">
        <v>0</v>
      </c>
      <c r="J19421">
        <v>0</v>
      </c>
      <c r="K19421">
        <v>70</v>
      </c>
      <c r="L19421" s="1"/>
      <c r="M19421" s="4"/>
    </row>
    <row r="19422" spans="1:13" x14ac:dyDescent="0.25">
      <c r="A19422">
        <v>8378563200</v>
      </c>
      <c r="B19422" t="s">
        <v>236</v>
      </c>
      <c r="C19422" s="1">
        <v>42497</v>
      </c>
      <c r="D19422" s="8">
        <f>WEEKDAY(hourlySteps_merged[[#This Row],[ActivityDate]],1)</f>
        <v>7</v>
      </c>
      <c r="E19422" s="1" t="str">
        <f>TEXT(hourlySteps_merged[[#This Row],[ActivityDate]],"dddd")</f>
        <v>Saturday</v>
      </c>
      <c r="F19422" s="6" t="s">
        <v>773</v>
      </c>
      <c r="G19422" s="6" t="str">
        <f>TEXT(hourlySteps_merged[[#This Row],[ActivityTime2]],"hh:mm:ss")</f>
        <v>04:00:00</v>
      </c>
      <c r="H19422">
        <v>430</v>
      </c>
      <c r="I19422">
        <v>0</v>
      </c>
      <c r="J19422">
        <v>0</v>
      </c>
      <c r="K19422">
        <v>70</v>
      </c>
      <c r="L19422" s="1"/>
      <c r="M19422" s="4"/>
    </row>
    <row r="19423" spans="1:13" x14ac:dyDescent="0.25">
      <c r="A19423">
        <v>8378563200</v>
      </c>
      <c r="B19423" t="s">
        <v>237</v>
      </c>
      <c r="C19423" s="1">
        <v>42497</v>
      </c>
      <c r="D19423" s="8">
        <f>WEEKDAY(hourlySteps_merged[[#This Row],[ActivityDate]],1)</f>
        <v>7</v>
      </c>
      <c r="E19423" s="1" t="str">
        <f>TEXT(hourlySteps_merged[[#This Row],[ActivityDate]],"dddd")</f>
        <v>Saturday</v>
      </c>
      <c r="F19423" s="6" t="s">
        <v>774</v>
      </c>
      <c r="G19423" s="6" t="str">
        <f>TEXT(hourlySteps_merged[[#This Row],[ActivityTime2]],"hh:mm:ss")</f>
        <v>05:00:00</v>
      </c>
      <c r="H19423">
        <v>327</v>
      </c>
      <c r="I19423">
        <v>0</v>
      </c>
      <c r="J19423">
        <v>0</v>
      </c>
      <c r="K19423">
        <v>70</v>
      </c>
      <c r="L19423" s="1"/>
      <c r="M19423" s="4"/>
    </row>
    <row r="19424" spans="1:13" x14ac:dyDescent="0.25">
      <c r="A19424">
        <v>8378563200</v>
      </c>
      <c r="B19424" t="s">
        <v>238</v>
      </c>
      <c r="C19424" s="1">
        <v>42497</v>
      </c>
      <c r="D19424" s="8">
        <f>WEEKDAY(hourlySteps_merged[[#This Row],[ActivityDate]],1)</f>
        <v>7</v>
      </c>
      <c r="E19424" s="1" t="str">
        <f>TEXT(hourlySteps_merged[[#This Row],[ActivityDate]],"dddd")</f>
        <v>Saturday</v>
      </c>
      <c r="F19424" s="6" t="s">
        <v>775</v>
      </c>
      <c r="G19424" s="6" t="str">
        <f>TEXT(hourlySteps_merged[[#This Row],[ActivityTime2]],"hh:mm:ss")</f>
        <v>06:00:00</v>
      </c>
      <c r="H19424">
        <v>38</v>
      </c>
      <c r="I19424">
        <v>0</v>
      </c>
      <c r="J19424">
        <v>0</v>
      </c>
      <c r="K19424">
        <v>70</v>
      </c>
      <c r="L19424" s="1"/>
      <c r="M19424" s="4"/>
    </row>
    <row r="19425" spans="1:13" x14ac:dyDescent="0.25">
      <c r="A19425">
        <v>8378563200</v>
      </c>
      <c r="B19425" t="s">
        <v>239</v>
      </c>
      <c r="C19425" s="1">
        <v>42497</v>
      </c>
      <c r="D19425" s="8">
        <f>WEEKDAY(hourlySteps_merged[[#This Row],[ActivityDate]],1)</f>
        <v>7</v>
      </c>
      <c r="E19425" s="1" t="str">
        <f>TEXT(hourlySteps_merged[[#This Row],[ActivityDate]],"dddd")</f>
        <v>Saturday</v>
      </c>
      <c r="F19425" s="6" t="s">
        <v>776</v>
      </c>
      <c r="G19425" s="6" t="str">
        <f>TEXT(hourlySteps_merged[[#This Row],[ActivityTime2]],"hh:mm:ss")</f>
        <v>07:00:00</v>
      </c>
      <c r="H19425">
        <v>1025</v>
      </c>
      <c r="I19425">
        <v>0</v>
      </c>
      <c r="J19425">
        <v>0</v>
      </c>
      <c r="K19425">
        <v>70</v>
      </c>
      <c r="L19425" s="1"/>
      <c r="M19425" s="4"/>
    </row>
    <row r="19426" spans="1:13" x14ac:dyDescent="0.25">
      <c r="A19426">
        <v>8378563200</v>
      </c>
      <c r="B19426" t="s">
        <v>240</v>
      </c>
      <c r="C19426" s="1">
        <v>42497</v>
      </c>
      <c r="D19426" s="8">
        <f>WEEKDAY(hourlySteps_merged[[#This Row],[ActivityDate]],1)</f>
        <v>7</v>
      </c>
      <c r="E19426" s="1" t="str">
        <f>TEXT(hourlySteps_merged[[#This Row],[ActivityDate]],"dddd")</f>
        <v>Saturday</v>
      </c>
      <c r="F19426" s="6" t="s">
        <v>777</v>
      </c>
      <c r="G19426" s="6" t="str">
        <f>TEXT(hourlySteps_merged[[#This Row],[ActivityTime2]],"hh:mm:ss")</f>
        <v>08:00:00</v>
      </c>
      <c r="H19426">
        <v>256</v>
      </c>
      <c r="I19426">
        <v>0</v>
      </c>
      <c r="J19426">
        <v>0</v>
      </c>
      <c r="K19426">
        <v>70</v>
      </c>
      <c r="L19426" s="1"/>
      <c r="M19426" s="4"/>
    </row>
    <row r="19427" spans="1:13" x14ac:dyDescent="0.25">
      <c r="A19427">
        <v>8378563200</v>
      </c>
      <c r="B19427" t="s">
        <v>241</v>
      </c>
      <c r="C19427" s="1">
        <v>42497</v>
      </c>
      <c r="D19427" s="8">
        <f>WEEKDAY(hourlySteps_merged[[#This Row],[ActivityDate]],1)</f>
        <v>7</v>
      </c>
      <c r="E19427" s="1" t="str">
        <f>TEXT(hourlySteps_merged[[#This Row],[ActivityDate]],"dddd")</f>
        <v>Saturday</v>
      </c>
      <c r="F19427" s="6" t="s">
        <v>778</v>
      </c>
      <c r="G19427" s="6" t="str">
        <f>TEXT(hourlySteps_merged[[#This Row],[ActivityTime2]],"hh:mm:ss")</f>
        <v>09:00:00</v>
      </c>
      <c r="H19427">
        <v>292</v>
      </c>
      <c r="I19427">
        <v>0</v>
      </c>
      <c r="J19427">
        <v>0</v>
      </c>
      <c r="K19427">
        <v>70</v>
      </c>
      <c r="L19427" s="1"/>
      <c r="M19427" s="4"/>
    </row>
    <row r="19428" spans="1:13" x14ac:dyDescent="0.25">
      <c r="A19428">
        <v>8378563200</v>
      </c>
      <c r="B19428" t="s">
        <v>242</v>
      </c>
      <c r="C19428" s="1">
        <v>42497</v>
      </c>
      <c r="D19428" s="8">
        <f>WEEKDAY(hourlySteps_merged[[#This Row],[ActivityDate]],1)</f>
        <v>7</v>
      </c>
      <c r="E19428" s="1" t="str">
        <f>TEXT(hourlySteps_merged[[#This Row],[ActivityDate]],"dddd")</f>
        <v>Saturday</v>
      </c>
      <c r="F19428" s="6" t="s">
        <v>779</v>
      </c>
      <c r="G19428" s="6" t="str">
        <f>TEXT(hourlySteps_merged[[#This Row],[ActivityTime2]],"hh:mm:ss")</f>
        <v>10:00:00</v>
      </c>
      <c r="H19428">
        <v>288</v>
      </c>
      <c r="I19428">
        <v>0</v>
      </c>
      <c r="J19428">
        <v>0</v>
      </c>
      <c r="K19428">
        <v>70</v>
      </c>
      <c r="L19428" s="1"/>
      <c r="M19428" s="4"/>
    </row>
    <row r="19429" spans="1:13" x14ac:dyDescent="0.25">
      <c r="A19429">
        <v>8378563200</v>
      </c>
      <c r="B19429" t="s">
        <v>243</v>
      </c>
      <c r="C19429" s="1">
        <v>42497</v>
      </c>
      <c r="D19429" s="8">
        <f>WEEKDAY(hourlySteps_merged[[#This Row],[ActivityDate]],1)</f>
        <v>7</v>
      </c>
      <c r="E19429" s="1" t="str">
        <f>TEXT(hourlySteps_merged[[#This Row],[ActivityDate]],"dddd")</f>
        <v>Saturday</v>
      </c>
      <c r="F19429" s="6" t="s">
        <v>780</v>
      </c>
      <c r="G19429" s="6" t="str">
        <f>TEXT(hourlySteps_merged[[#This Row],[ActivityTime2]],"hh:mm:ss")</f>
        <v>11:00:00</v>
      </c>
      <c r="H19429">
        <v>845</v>
      </c>
      <c r="I19429">
        <v>0</v>
      </c>
      <c r="J19429">
        <v>0</v>
      </c>
      <c r="K19429">
        <v>70</v>
      </c>
      <c r="L19429" s="1"/>
      <c r="M19429" s="4"/>
    </row>
    <row r="19430" spans="1:13" x14ac:dyDescent="0.25">
      <c r="A19430">
        <v>8378563200</v>
      </c>
      <c r="B19430" t="s">
        <v>244</v>
      </c>
      <c r="C19430" s="1">
        <v>42497</v>
      </c>
      <c r="D19430" s="8">
        <f>WEEKDAY(hourlySteps_merged[[#This Row],[ActivityDate]],1)</f>
        <v>7</v>
      </c>
      <c r="E19430" s="1" t="str">
        <f>TEXT(hourlySteps_merged[[#This Row],[ActivityDate]],"dddd")</f>
        <v>Saturday</v>
      </c>
      <c r="F19430" s="6" t="s">
        <v>781</v>
      </c>
      <c r="G19430" s="6" t="str">
        <f>TEXT(hourlySteps_merged[[#This Row],[ActivityTime2]],"hh:mm:ss")</f>
        <v>12:00:00</v>
      </c>
      <c r="H19430">
        <v>199</v>
      </c>
      <c r="I19430">
        <v>0</v>
      </c>
      <c r="J19430">
        <v>0</v>
      </c>
      <c r="K19430">
        <v>70</v>
      </c>
      <c r="L19430" s="1"/>
      <c r="M19430" s="4"/>
    </row>
    <row r="19431" spans="1:13" x14ac:dyDescent="0.25">
      <c r="A19431">
        <v>8378563200</v>
      </c>
      <c r="B19431" t="s">
        <v>245</v>
      </c>
      <c r="C19431" s="1">
        <v>42497</v>
      </c>
      <c r="D19431" s="8">
        <f>WEEKDAY(hourlySteps_merged[[#This Row],[ActivityDate]],1)</f>
        <v>7</v>
      </c>
      <c r="E19431" s="1" t="str">
        <f>TEXT(hourlySteps_merged[[#This Row],[ActivityDate]],"dddd")</f>
        <v>Saturday</v>
      </c>
      <c r="F19431" s="6" t="s">
        <v>782</v>
      </c>
      <c r="G19431" s="6" t="str">
        <f>TEXT(hourlySteps_merged[[#This Row],[ActivityTime2]],"hh:mm:ss")</f>
        <v>13:00:00</v>
      </c>
      <c r="H19431">
        <v>4</v>
      </c>
      <c r="I19431">
        <v>0</v>
      </c>
      <c r="J19431">
        <v>0</v>
      </c>
      <c r="K19431">
        <v>70</v>
      </c>
      <c r="L19431" s="1"/>
      <c r="M19431" s="4"/>
    </row>
    <row r="19432" spans="1:13" x14ac:dyDescent="0.25">
      <c r="A19432">
        <v>8378563200</v>
      </c>
      <c r="B19432" t="s">
        <v>246</v>
      </c>
      <c r="C19432" s="1">
        <v>42497</v>
      </c>
      <c r="D19432" s="8">
        <f>WEEKDAY(hourlySteps_merged[[#This Row],[ActivityDate]],1)</f>
        <v>7</v>
      </c>
      <c r="E19432" s="1" t="str">
        <f>TEXT(hourlySteps_merged[[#This Row],[ActivityDate]],"dddd")</f>
        <v>Saturday</v>
      </c>
      <c r="F19432" s="6" t="s">
        <v>783</v>
      </c>
      <c r="G19432" s="6" t="str">
        <f>TEXT(hourlySteps_merged[[#This Row],[ActivityTime2]],"hh:mm:ss")</f>
        <v>14:00:00</v>
      </c>
      <c r="H19432">
        <v>0</v>
      </c>
      <c r="I19432">
        <v>0</v>
      </c>
      <c r="J19432">
        <v>0</v>
      </c>
      <c r="K19432">
        <v>70</v>
      </c>
      <c r="L19432" s="1"/>
      <c r="M19432" s="4"/>
    </row>
    <row r="19433" spans="1:13" x14ac:dyDescent="0.25">
      <c r="A19433">
        <v>8378563200</v>
      </c>
      <c r="B19433" t="s">
        <v>25</v>
      </c>
      <c r="C19433" s="1">
        <v>42497</v>
      </c>
      <c r="D19433" s="8">
        <f>WEEKDAY(hourlySteps_merged[[#This Row],[ActivityDate]],1)</f>
        <v>7</v>
      </c>
      <c r="E19433" s="1" t="str">
        <f>TEXT(hourlySteps_merged[[#This Row],[ActivityDate]],"dddd")</f>
        <v>Saturday</v>
      </c>
      <c r="F19433" s="6" t="s">
        <v>784</v>
      </c>
      <c r="G19433" s="6" t="str">
        <f>TEXT(hourlySteps_merged[[#This Row],[ActivityTime2]],"hh:mm:ss")</f>
        <v>15:00:00</v>
      </c>
      <c r="H19433">
        <v>14</v>
      </c>
      <c r="I19433">
        <v>0</v>
      </c>
      <c r="J19433">
        <v>0</v>
      </c>
      <c r="K19433">
        <v>70</v>
      </c>
      <c r="L19433" s="1"/>
      <c r="M19433" s="4"/>
    </row>
    <row r="19434" spans="1:13" x14ac:dyDescent="0.25">
      <c r="A19434">
        <v>8378563200</v>
      </c>
      <c r="B19434" t="s">
        <v>247</v>
      </c>
      <c r="C19434" s="1">
        <v>42497</v>
      </c>
      <c r="D19434" s="8">
        <f>WEEKDAY(hourlySteps_merged[[#This Row],[ActivityDate]],1)</f>
        <v>7</v>
      </c>
      <c r="E19434" s="1" t="str">
        <f>TEXT(hourlySteps_merged[[#This Row],[ActivityDate]],"dddd")</f>
        <v>Saturday</v>
      </c>
      <c r="F19434" s="6" t="s">
        <v>785</v>
      </c>
      <c r="G19434" s="6" t="str">
        <f>TEXT(hourlySteps_merged[[#This Row],[ActivityTime2]],"hh:mm:ss")</f>
        <v>16:00:00</v>
      </c>
      <c r="H19434">
        <v>7</v>
      </c>
      <c r="I19434">
        <v>0</v>
      </c>
      <c r="J19434">
        <v>0</v>
      </c>
      <c r="K19434">
        <v>70</v>
      </c>
      <c r="L19434" s="1"/>
      <c r="M19434" s="4"/>
    </row>
    <row r="19435" spans="1:13" x14ac:dyDescent="0.25">
      <c r="A19435">
        <v>8378563200</v>
      </c>
      <c r="B19435" t="s">
        <v>248</v>
      </c>
      <c r="C19435" s="1">
        <v>42497</v>
      </c>
      <c r="D19435" s="8">
        <f>WEEKDAY(hourlySteps_merged[[#This Row],[ActivityDate]],1)</f>
        <v>7</v>
      </c>
      <c r="E19435" s="1" t="str">
        <f>TEXT(hourlySteps_merged[[#This Row],[ActivityDate]],"dddd")</f>
        <v>Saturday</v>
      </c>
      <c r="F19435" s="6" t="s">
        <v>786</v>
      </c>
      <c r="G19435" s="6" t="str">
        <f>TEXT(hourlySteps_merged[[#This Row],[ActivityTime2]],"hh:mm:ss")</f>
        <v>17:00:00</v>
      </c>
      <c r="H19435">
        <v>0</v>
      </c>
      <c r="I19435">
        <v>0</v>
      </c>
      <c r="J19435">
        <v>0</v>
      </c>
      <c r="K19435">
        <v>70</v>
      </c>
      <c r="L19435" s="1"/>
      <c r="M19435" s="4"/>
    </row>
    <row r="19436" spans="1:13" x14ac:dyDescent="0.25">
      <c r="A19436">
        <v>8378563200</v>
      </c>
      <c r="B19436" t="s">
        <v>249</v>
      </c>
      <c r="C19436" s="1">
        <v>42497</v>
      </c>
      <c r="D19436" s="8">
        <f>WEEKDAY(hourlySteps_merged[[#This Row],[ActivityDate]],1)</f>
        <v>7</v>
      </c>
      <c r="E19436" s="1" t="str">
        <f>TEXT(hourlySteps_merged[[#This Row],[ActivityDate]],"dddd")</f>
        <v>Saturday</v>
      </c>
      <c r="F19436" s="6" t="s">
        <v>787</v>
      </c>
      <c r="G19436" s="6" t="str">
        <f>TEXT(hourlySteps_merged[[#This Row],[ActivityTime2]],"hh:mm:ss")</f>
        <v>18:00:00</v>
      </c>
      <c r="H19436">
        <v>0</v>
      </c>
      <c r="I19436">
        <v>0</v>
      </c>
      <c r="J19436">
        <v>0</v>
      </c>
      <c r="K19436">
        <v>70</v>
      </c>
      <c r="L19436" s="1"/>
      <c r="M19436" s="4"/>
    </row>
    <row r="19437" spans="1:13" x14ac:dyDescent="0.25">
      <c r="A19437">
        <v>8378563200</v>
      </c>
      <c r="B19437" t="s">
        <v>250</v>
      </c>
      <c r="C19437" s="1">
        <v>42497</v>
      </c>
      <c r="D19437" s="8">
        <f>WEEKDAY(hourlySteps_merged[[#This Row],[ActivityDate]],1)</f>
        <v>7</v>
      </c>
      <c r="E19437" s="1" t="str">
        <f>TEXT(hourlySteps_merged[[#This Row],[ActivityDate]],"dddd")</f>
        <v>Saturday</v>
      </c>
      <c r="F19437" s="6" t="s">
        <v>788</v>
      </c>
      <c r="G19437" s="6" t="str">
        <f>TEXT(hourlySteps_merged[[#This Row],[ActivityTime2]],"hh:mm:ss")</f>
        <v>19:00:00</v>
      </c>
      <c r="H19437">
        <v>227</v>
      </c>
      <c r="I19437">
        <v>0</v>
      </c>
      <c r="J19437">
        <v>0</v>
      </c>
      <c r="K19437">
        <v>70</v>
      </c>
      <c r="L19437" s="1"/>
      <c r="M19437" s="4"/>
    </row>
    <row r="19438" spans="1:13" x14ac:dyDescent="0.25">
      <c r="A19438">
        <v>8378563200</v>
      </c>
      <c r="B19438" t="s">
        <v>251</v>
      </c>
      <c r="C19438" s="1">
        <v>42497</v>
      </c>
      <c r="D19438" s="8">
        <f>WEEKDAY(hourlySteps_merged[[#This Row],[ActivityDate]],1)</f>
        <v>7</v>
      </c>
      <c r="E19438" s="1" t="str">
        <f>TEXT(hourlySteps_merged[[#This Row],[ActivityDate]],"dddd")</f>
        <v>Saturday</v>
      </c>
      <c r="F19438" s="6" t="s">
        <v>789</v>
      </c>
      <c r="G19438" s="6" t="str">
        <f>TEXT(hourlySteps_merged[[#This Row],[ActivityTime2]],"hh:mm:ss")</f>
        <v>20:00:00</v>
      </c>
      <c r="H19438">
        <v>0</v>
      </c>
      <c r="I19438">
        <v>0</v>
      </c>
      <c r="J19438">
        <v>0</v>
      </c>
      <c r="K19438">
        <v>70</v>
      </c>
      <c r="L19438" s="1"/>
      <c r="M19438" s="4"/>
    </row>
    <row r="19439" spans="1:13" x14ac:dyDescent="0.25">
      <c r="A19439">
        <v>8378563200</v>
      </c>
      <c r="B19439" t="s">
        <v>252</v>
      </c>
      <c r="C19439" s="1">
        <v>42497</v>
      </c>
      <c r="D19439" s="8">
        <f>WEEKDAY(hourlySteps_merged[[#This Row],[ActivityDate]],1)</f>
        <v>7</v>
      </c>
      <c r="E19439" s="1" t="str">
        <f>TEXT(hourlySteps_merged[[#This Row],[ActivityDate]],"dddd")</f>
        <v>Saturday</v>
      </c>
      <c r="F19439" s="6" t="s">
        <v>790</v>
      </c>
      <c r="G19439" s="6" t="str">
        <f>TEXT(hourlySteps_merged[[#This Row],[ActivityTime2]],"hh:mm:ss")</f>
        <v>21:00:00</v>
      </c>
      <c r="H19439">
        <v>290</v>
      </c>
      <c r="I19439">
        <v>0</v>
      </c>
      <c r="J19439">
        <v>0</v>
      </c>
      <c r="K19439">
        <v>70</v>
      </c>
      <c r="L19439" s="1"/>
      <c r="M19439" s="4"/>
    </row>
    <row r="19440" spans="1:13" x14ac:dyDescent="0.25">
      <c r="A19440">
        <v>8378563200</v>
      </c>
      <c r="B19440" t="s">
        <v>253</v>
      </c>
      <c r="C19440" s="1">
        <v>42497</v>
      </c>
      <c r="D19440" s="8">
        <f>WEEKDAY(hourlySteps_merged[[#This Row],[ActivityDate]],1)</f>
        <v>7</v>
      </c>
      <c r="E19440" s="1" t="str">
        <f>TEXT(hourlySteps_merged[[#This Row],[ActivityDate]],"dddd")</f>
        <v>Saturday</v>
      </c>
      <c r="F19440" s="6" t="s">
        <v>791</v>
      </c>
      <c r="G19440" s="6" t="str">
        <f>TEXT(hourlySteps_merged[[#This Row],[ActivityTime2]],"hh:mm:ss")</f>
        <v>22:00:00</v>
      </c>
      <c r="H19440">
        <v>562</v>
      </c>
      <c r="I19440">
        <v>0</v>
      </c>
      <c r="J19440">
        <v>0</v>
      </c>
      <c r="K19440">
        <v>70</v>
      </c>
      <c r="L19440" s="1"/>
      <c r="M19440" s="4"/>
    </row>
    <row r="19441" spans="1:13" x14ac:dyDescent="0.25">
      <c r="A19441">
        <v>8378563200</v>
      </c>
      <c r="B19441" t="s">
        <v>254</v>
      </c>
      <c r="C19441" s="1">
        <v>42497</v>
      </c>
      <c r="D19441" s="8">
        <f>WEEKDAY(hourlySteps_merged[[#This Row],[ActivityDate]],1)</f>
        <v>7</v>
      </c>
      <c r="E19441" s="1" t="str">
        <f>TEXT(hourlySteps_merged[[#This Row],[ActivityDate]],"dddd")</f>
        <v>Saturday</v>
      </c>
      <c r="F19441" s="6" t="s">
        <v>792</v>
      </c>
      <c r="G19441" s="6" t="str">
        <f>TEXT(hourlySteps_merged[[#This Row],[ActivityTime2]],"hh:mm:ss")</f>
        <v>23:00:00</v>
      </c>
      <c r="H19441">
        <v>1138</v>
      </c>
      <c r="I19441">
        <v>0</v>
      </c>
      <c r="J19441">
        <v>0</v>
      </c>
      <c r="K19441">
        <v>70</v>
      </c>
      <c r="L19441" s="1"/>
      <c r="M19441" s="4"/>
    </row>
    <row r="19442" spans="1:13" x14ac:dyDescent="0.25">
      <c r="A19442">
        <v>8378563200</v>
      </c>
      <c r="B19442" t="s">
        <v>255</v>
      </c>
      <c r="C19442" s="1">
        <v>42497</v>
      </c>
      <c r="D19442" s="8">
        <f>WEEKDAY(hourlySteps_merged[[#This Row],[ActivityDate]],1)</f>
        <v>7</v>
      </c>
      <c r="E19442" s="1" t="str">
        <f>TEXT(hourlySteps_merged[[#This Row],[ActivityDate]],"dddd")</f>
        <v>Saturday</v>
      </c>
      <c r="F19442" s="6" t="s">
        <v>769</v>
      </c>
      <c r="G19442" s="6" t="str">
        <f>TEXT(hourlySteps_merged[[#This Row],[ActivityTime2]],"hh:mm:ss")</f>
        <v>00:00:00</v>
      </c>
      <c r="H19442">
        <v>280</v>
      </c>
      <c r="I19442">
        <v>0</v>
      </c>
      <c r="J19442">
        <v>0</v>
      </c>
      <c r="K19442">
        <v>73</v>
      </c>
      <c r="L19442" s="1"/>
      <c r="M19442" s="4"/>
    </row>
    <row r="19443" spans="1:13" x14ac:dyDescent="0.25">
      <c r="A19443">
        <v>8378563200</v>
      </c>
      <c r="B19443" t="s">
        <v>256</v>
      </c>
      <c r="C19443" s="1">
        <v>42497</v>
      </c>
      <c r="D19443" s="8">
        <f>WEEKDAY(hourlySteps_merged[[#This Row],[ActivityDate]],1)</f>
        <v>7</v>
      </c>
      <c r="E19443" s="1" t="str">
        <f>TEXT(hourlySteps_merged[[#This Row],[ActivityDate]],"dddd")</f>
        <v>Saturday</v>
      </c>
      <c r="F19443" s="6" t="s">
        <v>770</v>
      </c>
      <c r="G19443" s="6" t="str">
        <f>TEXT(hourlySteps_merged[[#This Row],[ActivityTime2]],"hh:mm:ss")</f>
        <v>01:00:00</v>
      </c>
      <c r="H19443">
        <v>654</v>
      </c>
      <c r="I19443">
        <v>0</v>
      </c>
      <c r="J19443">
        <v>0</v>
      </c>
      <c r="K19443">
        <v>73</v>
      </c>
      <c r="L19443" s="1"/>
      <c r="M19443" s="4"/>
    </row>
    <row r="19444" spans="1:13" x14ac:dyDescent="0.25">
      <c r="A19444">
        <v>8378563200</v>
      </c>
      <c r="B19444" t="s">
        <v>257</v>
      </c>
      <c r="C19444" s="1">
        <v>42497</v>
      </c>
      <c r="D19444" s="8">
        <f>WEEKDAY(hourlySteps_merged[[#This Row],[ActivityDate]],1)</f>
        <v>7</v>
      </c>
      <c r="E19444" s="1" t="str">
        <f>TEXT(hourlySteps_merged[[#This Row],[ActivityDate]],"dddd")</f>
        <v>Saturday</v>
      </c>
      <c r="F19444" s="6" t="s">
        <v>771</v>
      </c>
      <c r="G19444" s="6" t="str">
        <f>TEXT(hourlySteps_merged[[#This Row],[ActivityTime2]],"hh:mm:ss")</f>
        <v>02:00:00</v>
      </c>
      <c r="H19444">
        <v>1141</v>
      </c>
      <c r="I19444">
        <v>0</v>
      </c>
      <c r="J19444">
        <v>0</v>
      </c>
      <c r="K19444">
        <v>73</v>
      </c>
      <c r="L19444" s="1"/>
      <c r="M19444" s="4"/>
    </row>
    <row r="19445" spans="1:13" x14ac:dyDescent="0.25">
      <c r="A19445">
        <v>8378563200</v>
      </c>
      <c r="B19445" t="s">
        <v>258</v>
      </c>
      <c r="C19445" s="1">
        <v>42497</v>
      </c>
      <c r="D19445" s="8">
        <f>WEEKDAY(hourlySteps_merged[[#This Row],[ActivityDate]],1)</f>
        <v>7</v>
      </c>
      <c r="E19445" s="1" t="str">
        <f>TEXT(hourlySteps_merged[[#This Row],[ActivityDate]],"dddd")</f>
        <v>Saturday</v>
      </c>
      <c r="F19445" s="6" t="s">
        <v>772</v>
      </c>
      <c r="G19445" s="6" t="str">
        <f>TEXT(hourlySteps_merged[[#This Row],[ActivityTime2]],"hh:mm:ss")</f>
        <v>03:00:00</v>
      </c>
      <c r="H19445">
        <v>1742</v>
      </c>
      <c r="I19445">
        <v>0</v>
      </c>
      <c r="J19445">
        <v>0</v>
      </c>
      <c r="K19445">
        <v>73</v>
      </c>
      <c r="L19445" s="1"/>
      <c r="M19445" s="4"/>
    </row>
    <row r="19446" spans="1:13" x14ac:dyDescent="0.25">
      <c r="A19446">
        <v>8378563200</v>
      </c>
      <c r="B19446" t="s">
        <v>259</v>
      </c>
      <c r="C19446" s="1">
        <v>42497</v>
      </c>
      <c r="D19446" s="8">
        <f>WEEKDAY(hourlySteps_merged[[#This Row],[ActivityDate]],1)</f>
        <v>7</v>
      </c>
      <c r="E19446" s="1" t="str">
        <f>TEXT(hourlySteps_merged[[#This Row],[ActivityDate]],"dddd")</f>
        <v>Saturday</v>
      </c>
      <c r="F19446" s="6" t="s">
        <v>773</v>
      </c>
      <c r="G19446" s="6" t="str">
        <f>TEXT(hourlySteps_merged[[#This Row],[ActivityTime2]],"hh:mm:ss")</f>
        <v>04:00:00</v>
      </c>
      <c r="H19446">
        <v>297</v>
      </c>
      <c r="I19446">
        <v>0</v>
      </c>
      <c r="J19446">
        <v>0</v>
      </c>
      <c r="K19446">
        <v>73</v>
      </c>
      <c r="L19446" s="1"/>
      <c r="M19446" s="4"/>
    </row>
    <row r="19447" spans="1:13" x14ac:dyDescent="0.25">
      <c r="A19447">
        <v>8378563200</v>
      </c>
      <c r="B19447" t="s">
        <v>260</v>
      </c>
      <c r="C19447" s="1">
        <v>42497</v>
      </c>
      <c r="D19447" s="8">
        <f>WEEKDAY(hourlySteps_merged[[#This Row],[ActivityDate]],1)</f>
        <v>7</v>
      </c>
      <c r="E19447" s="1" t="str">
        <f>TEXT(hourlySteps_merged[[#This Row],[ActivityDate]],"dddd")</f>
        <v>Saturday</v>
      </c>
      <c r="F19447" s="6" t="s">
        <v>774</v>
      </c>
      <c r="G19447" s="6" t="str">
        <f>TEXT(hourlySteps_merged[[#This Row],[ActivityTime2]],"hh:mm:ss")</f>
        <v>05:00:00</v>
      </c>
      <c r="H19447">
        <v>413</v>
      </c>
      <c r="I19447">
        <v>0</v>
      </c>
      <c r="J19447">
        <v>0</v>
      </c>
      <c r="K19447">
        <v>73</v>
      </c>
      <c r="L19447" s="1"/>
      <c r="M19447" s="4"/>
    </row>
    <row r="19448" spans="1:13" x14ac:dyDescent="0.25">
      <c r="A19448">
        <v>8378563200</v>
      </c>
      <c r="B19448" t="s">
        <v>261</v>
      </c>
      <c r="C19448" s="1">
        <v>42497</v>
      </c>
      <c r="D19448" s="8">
        <f>WEEKDAY(hourlySteps_merged[[#This Row],[ActivityDate]],1)</f>
        <v>7</v>
      </c>
      <c r="E19448" s="1" t="str">
        <f>TEXT(hourlySteps_merged[[#This Row],[ActivityDate]],"dddd")</f>
        <v>Saturday</v>
      </c>
      <c r="F19448" s="6" t="s">
        <v>775</v>
      </c>
      <c r="G19448" s="6" t="str">
        <f>TEXT(hourlySteps_merged[[#This Row],[ActivityTime2]],"hh:mm:ss")</f>
        <v>06:00:00</v>
      </c>
      <c r="H19448">
        <v>1159</v>
      </c>
      <c r="I19448">
        <v>0</v>
      </c>
      <c r="J19448">
        <v>0</v>
      </c>
      <c r="K19448">
        <v>73</v>
      </c>
      <c r="L19448" s="1"/>
      <c r="M19448" s="4"/>
    </row>
    <row r="19449" spans="1:13" x14ac:dyDescent="0.25">
      <c r="A19449">
        <v>8378563200</v>
      </c>
      <c r="B19449" t="s">
        <v>262</v>
      </c>
      <c r="C19449" s="1">
        <v>42497</v>
      </c>
      <c r="D19449" s="8">
        <f>WEEKDAY(hourlySteps_merged[[#This Row],[ActivityDate]],1)</f>
        <v>7</v>
      </c>
      <c r="E19449" s="1" t="str">
        <f>TEXT(hourlySteps_merged[[#This Row],[ActivityDate]],"dddd")</f>
        <v>Saturday</v>
      </c>
      <c r="F19449" s="6" t="s">
        <v>776</v>
      </c>
      <c r="G19449" s="6" t="str">
        <f>TEXT(hourlySteps_merged[[#This Row],[ActivityTime2]],"hh:mm:ss")</f>
        <v>07:00:00</v>
      </c>
      <c r="H19449">
        <v>367</v>
      </c>
      <c r="I19449">
        <v>0</v>
      </c>
      <c r="J19449">
        <v>0</v>
      </c>
      <c r="K19449">
        <v>73</v>
      </c>
      <c r="L19449" s="1"/>
      <c r="M19449" s="4"/>
    </row>
    <row r="19450" spans="1:13" x14ac:dyDescent="0.25">
      <c r="A19450">
        <v>8378563200</v>
      </c>
      <c r="B19450" t="s">
        <v>263</v>
      </c>
      <c r="C19450" s="1">
        <v>42497</v>
      </c>
      <c r="D19450" s="8">
        <f>WEEKDAY(hourlySteps_merged[[#This Row],[ActivityDate]],1)</f>
        <v>7</v>
      </c>
      <c r="E19450" s="1" t="str">
        <f>TEXT(hourlySteps_merged[[#This Row],[ActivityDate]],"dddd")</f>
        <v>Saturday</v>
      </c>
      <c r="F19450" s="6" t="s">
        <v>777</v>
      </c>
      <c r="G19450" s="6" t="str">
        <f>TEXT(hourlySteps_merged[[#This Row],[ActivityTime2]],"hh:mm:ss")</f>
        <v>08:00:00</v>
      </c>
      <c r="H19450">
        <v>207</v>
      </c>
      <c r="I19450">
        <v>24</v>
      </c>
      <c r="J19450">
        <v>0.4</v>
      </c>
      <c r="K19450">
        <v>165</v>
      </c>
      <c r="L19450" s="1"/>
      <c r="M19450" s="4"/>
    </row>
    <row r="19451" spans="1:13" x14ac:dyDescent="0.25">
      <c r="A19451">
        <v>8378563200</v>
      </c>
      <c r="B19451" t="s">
        <v>264</v>
      </c>
      <c r="C19451" s="1">
        <v>42497</v>
      </c>
      <c r="D19451" s="8">
        <f>WEEKDAY(hourlySteps_merged[[#This Row],[ActivityDate]],1)</f>
        <v>7</v>
      </c>
      <c r="E19451" s="1" t="str">
        <f>TEXT(hourlySteps_merged[[#This Row],[ActivityDate]],"dddd")</f>
        <v>Saturday</v>
      </c>
      <c r="F19451" s="6" t="s">
        <v>778</v>
      </c>
      <c r="G19451" s="6" t="str">
        <f>TEXT(hourlySteps_merged[[#This Row],[ActivityTime2]],"hh:mm:ss")</f>
        <v>09:00:00</v>
      </c>
      <c r="H19451">
        <v>367</v>
      </c>
      <c r="I19451">
        <v>48</v>
      </c>
      <c r="J19451">
        <v>0.8</v>
      </c>
      <c r="K19451">
        <v>233</v>
      </c>
      <c r="L19451" s="1"/>
      <c r="M19451" s="4"/>
    </row>
    <row r="19452" spans="1:13" x14ac:dyDescent="0.25">
      <c r="A19452">
        <v>8378563200</v>
      </c>
      <c r="B19452" t="s">
        <v>265</v>
      </c>
      <c r="C19452" s="1">
        <v>42497</v>
      </c>
      <c r="D19452" s="8">
        <f>WEEKDAY(hourlySteps_merged[[#This Row],[ActivityDate]],1)</f>
        <v>7</v>
      </c>
      <c r="E19452" s="1" t="str">
        <f>TEXT(hourlySteps_merged[[#This Row],[ActivityDate]],"dddd")</f>
        <v>Saturday</v>
      </c>
      <c r="F19452" s="6" t="s">
        <v>779</v>
      </c>
      <c r="G19452" s="6" t="str">
        <f>TEXT(hourlySteps_merged[[#This Row],[ActivityTime2]],"hh:mm:ss")</f>
        <v>10:00:00</v>
      </c>
      <c r="H19452">
        <v>86</v>
      </c>
      <c r="I19452">
        <v>46</v>
      </c>
      <c r="J19452">
        <v>0.76666699999999999</v>
      </c>
      <c r="K19452">
        <v>217</v>
      </c>
      <c r="L19452" s="1"/>
      <c r="M19452" s="4"/>
    </row>
    <row r="19453" spans="1:13" x14ac:dyDescent="0.25">
      <c r="A19453">
        <v>8378563200</v>
      </c>
      <c r="B19453" t="s">
        <v>266</v>
      </c>
      <c r="C19453" s="1">
        <v>42497</v>
      </c>
      <c r="D19453" s="8">
        <f>WEEKDAY(hourlySteps_merged[[#This Row],[ActivityDate]],1)</f>
        <v>7</v>
      </c>
      <c r="E19453" s="1" t="str">
        <f>TEXT(hourlySteps_merged[[#This Row],[ActivityDate]],"dddd")</f>
        <v>Saturday</v>
      </c>
      <c r="F19453" s="6" t="s">
        <v>780</v>
      </c>
      <c r="G19453" s="6" t="str">
        <f>TEXT(hourlySteps_merged[[#This Row],[ActivityTime2]],"hh:mm:ss")</f>
        <v>11:00:00</v>
      </c>
      <c r="H19453">
        <v>419</v>
      </c>
      <c r="I19453">
        <v>18</v>
      </c>
      <c r="J19453">
        <v>0.3</v>
      </c>
      <c r="K19453">
        <v>142</v>
      </c>
      <c r="L19453" s="1"/>
      <c r="M19453" s="4"/>
    </row>
    <row r="19454" spans="1:13" x14ac:dyDescent="0.25">
      <c r="A19454">
        <v>8378563200</v>
      </c>
      <c r="B19454" t="s">
        <v>267</v>
      </c>
      <c r="C19454" s="1">
        <v>42497</v>
      </c>
      <c r="D19454" s="8">
        <f>WEEKDAY(hourlySteps_merged[[#This Row],[ActivityDate]],1)</f>
        <v>7</v>
      </c>
      <c r="E19454" s="1" t="str">
        <f>TEXT(hourlySteps_merged[[#This Row],[ActivityDate]],"dddd")</f>
        <v>Saturday</v>
      </c>
      <c r="F19454" s="6" t="s">
        <v>781</v>
      </c>
      <c r="G19454" s="6" t="str">
        <f>TEXT(hourlySteps_merged[[#This Row],[ActivityTime2]],"hh:mm:ss")</f>
        <v>12:00:00</v>
      </c>
      <c r="H19454">
        <v>18</v>
      </c>
      <c r="I19454">
        <v>137</v>
      </c>
      <c r="J19454">
        <v>2.2833329999999998</v>
      </c>
      <c r="K19454">
        <v>602</v>
      </c>
      <c r="L19454" s="1"/>
      <c r="M19454" s="4"/>
    </row>
    <row r="19455" spans="1:13" x14ac:dyDescent="0.25">
      <c r="A19455">
        <v>8378563200</v>
      </c>
      <c r="B19455" t="s">
        <v>268</v>
      </c>
      <c r="C19455" s="1">
        <v>42497</v>
      </c>
      <c r="D19455" s="8">
        <f>WEEKDAY(hourlySteps_merged[[#This Row],[ActivityDate]],1)</f>
        <v>7</v>
      </c>
      <c r="E19455" s="1" t="str">
        <f>TEXT(hourlySteps_merged[[#This Row],[ActivityDate]],"dddd")</f>
        <v>Saturday</v>
      </c>
      <c r="F19455" s="6" t="s">
        <v>782</v>
      </c>
      <c r="G19455" s="6" t="str">
        <f>TEXT(hourlySteps_merged[[#This Row],[ActivityTime2]],"hh:mm:ss")</f>
        <v>13:00:00</v>
      </c>
      <c r="H19455">
        <v>0</v>
      </c>
      <c r="I19455">
        <v>180</v>
      </c>
      <c r="J19455">
        <v>3</v>
      </c>
      <c r="K19455">
        <v>705</v>
      </c>
      <c r="L19455" s="1"/>
      <c r="M19455" s="4"/>
    </row>
    <row r="19456" spans="1:13" x14ac:dyDescent="0.25">
      <c r="A19456">
        <v>8378563200</v>
      </c>
      <c r="B19456" t="s">
        <v>269</v>
      </c>
      <c r="C19456" s="1">
        <v>42497</v>
      </c>
      <c r="D19456" s="8">
        <f>WEEKDAY(hourlySteps_merged[[#This Row],[ActivityDate]],1)</f>
        <v>7</v>
      </c>
      <c r="E19456" s="1" t="str">
        <f>TEXT(hourlySteps_merged[[#This Row],[ActivityDate]],"dddd")</f>
        <v>Saturday</v>
      </c>
      <c r="F19456" s="6" t="s">
        <v>783</v>
      </c>
      <c r="G19456" s="6" t="str">
        <f>TEXT(hourlySteps_merged[[#This Row],[ActivityTime2]],"hh:mm:ss")</f>
        <v>14:00:00</v>
      </c>
      <c r="H19456">
        <v>0</v>
      </c>
      <c r="I19456">
        <v>29</v>
      </c>
      <c r="J19456">
        <v>0.48333300000000001</v>
      </c>
      <c r="K19456">
        <v>184</v>
      </c>
      <c r="L19456" s="1"/>
      <c r="M19456" s="4"/>
    </row>
    <row r="19457" spans="1:13" x14ac:dyDescent="0.25">
      <c r="A19457">
        <v>8378563200</v>
      </c>
      <c r="B19457" t="s">
        <v>26</v>
      </c>
      <c r="C19457" s="1">
        <v>42497</v>
      </c>
      <c r="D19457" s="8">
        <f>WEEKDAY(hourlySteps_merged[[#This Row],[ActivityDate]],1)</f>
        <v>7</v>
      </c>
      <c r="E19457" s="1" t="str">
        <f>TEXT(hourlySteps_merged[[#This Row],[ActivityDate]],"dddd")</f>
        <v>Saturday</v>
      </c>
      <c r="F19457" s="6" t="s">
        <v>784</v>
      </c>
      <c r="G19457" s="6" t="str">
        <f>TEXT(hourlySteps_merged[[#This Row],[ActivityTime2]],"hh:mm:ss")</f>
        <v>15:00:00</v>
      </c>
      <c r="H19457">
        <v>0</v>
      </c>
      <c r="I19457">
        <v>24</v>
      </c>
      <c r="J19457">
        <v>0.4</v>
      </c>
      <c r="K19457">
        <v>180</v>
      </c>
      <c r="L19457" s="1"/>
      <c r="M19457" s="4"/>
    </row>
    <row r="19458" spans="1:13" x14ac:dyDescent="0.25">
      <c r="A19458">
        <v>8378563200</v>
      </c>
      <c r="B19458" t="s">
        <v>270</v>
      </c>
      <c r="C19458" s="1">
        <v>42497</v>
      </c>
      <c r="D19458" s="8">
        <f>WEEKDAY(hourlySteps_merged[[#This Row],[ActivityDate]],1)</f>
        <v>7</v>
      </c>
      <c r="E19458" s="1" t="str">
        <f>TEXT(hourlySteps_merged[[#This Row],[ActivityDate]],"dddd")</f>
        <v>Saturday</v>
      </c>
      <c r="F19458" s="6" t="s">
        <v>785</v>
      </c>
      <c r="G19458" s="6" t="str">
        <f>TEXT(hourlySteps_merged[[#This Row],[ActivityTime2]],"hh:mm:ss")</f>
        <v>16:00:00</v>
      </c>
      <c r="H19458">
        <v>65</v>
      </c>
      <c r="I19458">
        <v>3</v>
      </c>
      <c r="J19458">
        <v>0.05</v>
      </c>
      <c r="K19458">
        <v>100</v>
      </c>
      <c r="L19458" s="1"/>
      <c r="M19458" s="4"/>
    </row>
    <row r="19459" spans="1:13" x14ac:dyDescent="0.25">
      <c r="A19459">
        <v>8378563200</v>
      </c>
      <c r="B19459" t="s">
        <v>271</v>
      </c>
      <c r="C19459" s="1">
        <v>42497</v>
      </c>
      <c r="D19459" s="8">
        <f>WEEKDAY(hourlySteps_merged[[#This Row],[ActivityDate]],1)</f>
        <v>7</v>
      </c>
      <c r="E19459" s="1" t="str">
        <f>TEXT(hourlySteps_merged[[#This Row],[ActivityDate]],"dddd")</f>
        <v>Saturday</v>
      </c>
      <c r="F19459" s="6" t="s">
        <v>786</v>
      </c>
      <c r="G19459" s="6" t="str">
        <f>TEXT(hourlySteps_merged[[#This Row],[ActivityTime2]],"hh:mm:ss")</f>
        <v>17:00:00</v>
      </c>
      <c r="H19459">
        <v>0</v>
      </c>
      <c r="I19459">
        <v>16</v>
      </c>
      <c r="J19459">
        <v>0.26666699999999999</v>
      </c>
      <c r="K19459">
        <v>151</v>
      </c>
      <c r="L19459" s="1"/>
      <c r="M19459" s="4"/>
    </row>
    <row r="19460" spans="1:13" x14ac:dyDescent="0.25">
      <c r="A19460">
        <v>8378563200</v>
      </c>
      <c r="B19460" t="s">
        <v>272</v>
      </c>
      <c r="C19460" s="1">
        <v>42497</v>
      </c>
      <c r="D19460" s="8">
        <f>WEEKDAY(hourlySteps_merged[[#This Row],[ActivityDate]],1)</f>
        <v>7</v>
      </c>
      <c r="E19460" s="1" t="str">
        <f>TEXT(hourlySteps_merged[[#This Row],[ActivityDate]],"dddd")</f>
        <v>Saturday</v>
      </c>
      <c r="F19460" s="6" t="s">
        <v>787</v>
      </c>
      <c r="G19460" s="6" t="str">
        <f>TEXT(hourlySteps_merged[[#This Row],[ActivityTime2]],"hh:mm:ss")</f>
        <v>18:00:00</v>
      </c>
      <c r="H19460">
        <v>0</v>
      </c>
      <c r="I19460">
        <v>41</v>
      </c>
      <c r="J19460">
        <v>0.68333299999999997</v>
      </c>
      <c r="K19460">
        <v>187</v>
      </c>
      <c r="L19460" s="1"/>
      <c r="M19460" s="4"/>
    </row>
    <row r="19461" spans="1:13" x14ac:dyDescent="0.25">
      <c r="A19461">
        <v>8378563200</v>
      </c>
      <c r="B19461" t="s">
        <v>273</v>
      </c>
      <c r="C19461" s="1">
        <v>42497</v>
      </c>
      <c r="D19461" s="8">
        <f>WEEKDAY(hourlySteps_merged[[#This Row],[ActivityDate]],1)</f>
        <v>7</v>
      </c>
      <c r="E19461" s="1" t="str">
        <f>TEXT(hourlySteps_merged[[#This Row],[ActivityDate]],"dddd")</f>
        <v>Saturday</v>
      </c>
      <c r="F19461" s="6" t="s">
        <v>788</v>
      </c>
      <c r="G19461" s="6" t="str">
        <f>TEXT(hourlySteps_merged[[#This Row],[ActivityTime2]],"hh:mm:ss")</f>
        <v>19:00:00</v>
      </c>
      <c r="H19461">
        <v>247</v>
      </c>
      <c r="I19461">
        <v>18</v>
      </c>
      <c r="J19461">
        <v>0.3</v>
      </c>
      <c r="K19461">
        <v>145</v>
      </c>
      <c r="L19461" s="1"/>
      <c r="M19461" s="4"/>
    </row>
    <row r="19462" spans="1:13" x14ac:dyDescent="0.25">
      <c r="A19462">
        <v>8378563200</v>
      </c>
      <c r="B19462" t="s">
        <v>274</v>
      </c>
      <c r="C19462" s="1">
        <v>42497</v>
      </c>
      <c r="D19462" s="8">
        <f>WEEKDAY(hourlySteps_merged[[#This Row],[ActivityDate]],1)</f>
        <v>7</v>
      </c>
      <c r="E19462" s="1" t="str">
        <f>TEXT(hourlySteps_merged[[#This Row],[ActivityDate]],"dddd")</f>
        <v>Saturday</v>
      </c>
      <c r="F19462" s="6" t="s">
        <v>789</v>
      </c>
      <c r="G19462" s="6" t="str">
        <f>TEXT(hourlySteps_merged[[#This Row],[ActivityTime2]],"hh:mm:ss")</f>
        <v>20:00:00</v>
      </c>
      <c r="H19462">
        <v>0</v>
      </c>
      <c r="I19462">
        <v>30</v>
      </c>
      <c r="J19462">
        <v>0.5</v>
      </c>
      <c r="K19462">
        <v>166</v>
      </c>
      <c r="L19462" s="1"/>
      <c r="M19462" s="4"/>
    </row>
    <row r="19463" spans="1:13" x14ac:dyDescent="0.25">
      <c r="A19463">
        <v>8378563200</v>
      </c>
      <c r="B19463" t="s">
        <v>275</v>
      </c>
      <c r="C19463" s="1">
        <v>42497</v>
      </c>
      <c r="D19463" s="8">
        <f>WEEKDAY(hourlySteps_merged[[#This Row],[ActivityDate]],1)</f>
        <v>7</v>
      </c>
      <c r="E19463" s="1" t="str">
        <f>TEXT(hourlySteps_merged[[#This Row],[ActivityDate]],"dddd")</f>
        <v>Saturday</v>
      </c>
      <c r="F19463" s="6" t="s">
        <v>790</v>
      </c>
      <c r="G19463" s="6" t="str">
        <f>TEXT(hourlySteps_merged[[#This Row],[ActivityTime2]],"hh:mm:ss")</f>
        <v>21:00:00</v>
      </c>
      <c r="H19463">
        <v>197</v>
      </c>
      <c r="I19463">
        <v>10</v>
      </c>
      <c r="J19463">
        <v>0.16666700000000001</v>
      </c>
      <c r="K19463">
        <v>119</v>
      </c>
      <c r="L19463" s="1"/>
      <c r="M19463" s="4"/>
    </row>
    <row r="19464" spans="1:13" x14ac:dyDescent="0.25">
      <c r="A19464">
        <v>8378563200</v>
      </c>
      <c r="B19464" t="s">
        <v>276</v>
      </c>
      <c r="C19464" s="1">
        <v>42497</v>
      </c>
      <c r="D19464" s="8">
        <f>WEEKDAY(hourlySteps_merged[[#This Row],[ActivityDate]],1)</f>
        <v>7</v>
      </c>
      <c r="E19464" s="1" t="str">
        <f>TEXT(hourlySteps_merged[[#This Row],[ActivityDate]],"dddd")</f>
        <v>Saturday</v>
      </c>
      <c r="F19464" s="6" t="s">
        <v>791</v>
      </c>
      <c r="G19464" s="6" t="str">
        <f>TEXT(hourlySteps_merged[[#This Row],[ActivityTime2]],"hh:mm:ss")</f>
        <v>22:00:00</v>
      </c>
      <c r="H19464">
        <v>432</v>
      </c>
      <c r="I19464">
        <v>18</v>
      </c>
      <c r="J19464">
        <v>0.3</v>
      </c>
      <c r="K19464">
        <v>172</v>
      </c>
      <c r="L19464" s="1"/>
      <c r="M19464" s="4"/>
    </row>
    <row r="19465" spans="1:13" x14ac:dyDescent="0.25">
      <c r="A19465">
        <v>8378563200</v>
      </c>
      <c r="B19465" t="s">
        <v>277</v>
      </c>
      <c r="C19465" s="1">
        <v>42497</v>
      </c>
      <c r="D19465" s="8">
        <f>WEEKDAY(hourlySteps_merged[[#This Row],[ActivityDate]],1)</f>
        <v>7</v>
      </c>
      <c r="E19465" s="1" t="str">
        <f>TEXT(hourlySteps_merged[[#This Row],[ActivityDate]],"dddd")</f>
        <v>Saturday</v>
      </c>
      <c r="F19465" s="6" t="s">
        <v>792</v>
      </c>
      <c r="G19465" s="6" t="str">
        <f>TEXT(hourlySteps_merged[[#This Row],[ActivityTime2]],"hh:mm:ss")</f>
        <v>23:00:00</v>
      </c>
      <c r="H19465">
        <v>2392</v>
      </c>
      <c r="I19465">
        <v>0</v>
      </c>
      <c r="J19465">
        <v>0</v>
      </c>
      <c r="K19465">
        <v>73</v>
      </c>
      <c r="L19465" s="1"/>
      <c r="M19465" s="4"/>
    </row>
    <row r="19466" spans="1:13" x14ac:dyDescent="0.25">
      <c r="A19466">
        <v>8378563200</v>
      </c>
      <c r="B19466" t="s">
        <v>278</v>
      </c>
      <c r="C19466" s="1">
        <v>42498</v>
      </c>
      <c r="D19466" s="8">
        <f>WEEKDAY(hourlySteps_merged[[#This Row],[ActivityDate]],1)</f>
        <v>1</v>
      </c>
      <c r="E19466" s="1" t="str">
        <f>TEXT(hourlySteps_merged[[#This Row],[ActivityDate]],"dddd")</f>
        <v>Sunday</v>
      </c>
      <c r="F19466" s="6" t="s">
        <v>769</v>
      </c>
      <c r="G19466" s="6" t="str">
        <f>TEXT(hourlySteps_merged[[#This Row],[ActivityTime2]],"hh:mm:ss")</f>
        <v>00:00:00</v>
      </c>
      <c r="H19466">
        <v>2226</v>
      </c>
      <c r="I19466">
        <v>8</v>
      </c>
      <c r="J19466">
        <v>0.13333300000000001</v>
      </c>
      <c r="K19466">
        <v>62</v>
      </c>
      <c r="L19466" s="1"/>
      <c r="M19466" s="4"/>
    </row>
    <row r="19467" spans="1:13" x14ac:dyDescent="0.25">
      <c r="A19467">
        <v>8378563200</v>
      </c>
      <c r="B19467" t="s">
        <v>279</v>
      </c>
      <c r="C19467" s="1">
        <v>42498</v>
      </c>
      <c r="D19467" s="8">
        <f>WEEKDAY(hourlySteps_merged[[#This Row],[ActivityDate]],1)</f>
        <v>1</v>
      </c>
      <c r="E19467" s="1" t="str">
        <f>TEXT(hourlySteps_merged[[#This Row],[ActivityDate]],"dddd")</f>
        <v>Sunday</v>
      </c>
      <c r="F19467" s="6" t="s">
        <v>770</v>
      </c>
      <c r="G19467" s="6" t="str">
        <f>TEXT(hourlySteps_merged[[#This Row],[ActivityTime2]],"hh:mm:ss")</f>
        <v>01:00:00</v>
      </c>
      <c r="H19467">
        <v>778</v>
      </c>
      <c r="I19467">
        <v>0</v>
      </c>
      <c r="J19467">
        <v>0</v>
      </c>
      <c r="K19467">
        <v>48</v>
      </c>
      <c r="L19467" s="1"/>
      <c r="M19467" s="4"/>
    </row>
    <row r="19468" spans="1:13" x14ac:dyDescent="0.25">
      <c r="A19468">
        <v>8378563200</v>
      </c>
      <c r="B19468" t="s">
        <v>280</v>
      </c>
      <c r="C19468" s="1">
        <v>42498</v>
      </c>
      <c r="D19468" s="8">
        <f>WEEKDAY(hourlySteps_merged[[#This Row],[ActivityDate]],1)</f>
        <v>1</v>
      </c>
      <c r="E19468" s="1" t="str">
        <f>TEXT(hourlySteps_merged[[#This Row],[ActivityDate]],"dddd")</f>
        <v>Sunday</v>
      </c>
      <c r="F19468" s="6" t="s">
        <v>771</v>
      </c>
      <c r="G19468" s="6" t="str">
        <f>TEXT(hourlySteps_merged[[#This Row],[ActivityTime2]],"hh:mm:ss")</f>
        <v>02:00:00</v>
      </c>
      <c r="H19468">
        <v>1212</v>
      </c>
      <c r="I19468">
        <v>0</v>
      </c>
      <c r="J19468">
        <v>0</v>
      </c>
      <c r="K19468">
        <v>47</v>
      </c>
      <c r="L19468" s="1"/>
      <c r="M19468" s="4"/>
    </row>
    <row r="19469" spans="1:13" x14ac:dyDescent="0.25">
      <c r="A19469">
        <v>8378563200</v>
      </c>
      <c r="B19469" t="s">
        <v>281</v>
      </c>
      <c r="C19469" s="1">
        <v>42498</v>
      </c>
      <c r="D19469" s="8">
        <f>WEEKDAY(hourlySteps_merged[[#This Row],[ActivityDate]],1)</f>
        <v>1</v>
      </c>
      <c r="E19469" s="1" t="str">
        <f>TEXT(hourlySteps_merged[[#This Row],[ActivityDate]],"dddd")</f>
        <v>Sunday</v>
      </c>
      <c r="F19469" s="6" t="s">
        <v>772</v>
      </c>
      <c r="G19469" s="6" t="str">
        <f>TEXT(hourlySteps_merged[[#This Row],[ActivityTime2]],"hh:mm:ss")</f>
        <v>03:00:00</v>
      </c>
      <c r="H19469">
        <v>4373</v>
      </c>
      <c r="I19469">
        <v>0</v>
      </c>
      <c r="J19469">
        <v>0</v>
      </c>
      <c r="K19469">
        <v>47</v>
      </c>
      <c r="L19469" s="1"/>
      <c r="M19469" s="4"/>
    </row>
    <row r="19470" spans="1:13" x14ac:dyDescent="0.25">
      <c r="A19470">
        <v>8378563200</v>
      </c>
      <c r="B19470" t="s">
        <v>282</v>
      </c>
      <c r="C19470" s="1">
        <v>42498</v>
      </c>
      <c r="D19470" s="8">
        <f>WEEKDAY(hourlySteps_merged[[#This Row],[ActivityDate]],1)</f>
        <v>1</v>
      </c>
      <c r="E19470" s="1" t="str">
        <f>TEXT(hourlySteps_merged[[#This Row],[ActivityDate]],"dddd")</f>
        <v>Sunday</v>
      </c>
      <c r="F19470" s="6" t="s">
        <v>773</v>
      </c>
      <c r="G19470" s="6" t="str">
        <f>TEXT(hourlySteps_merged[[#This Row],[ActivityTime2]],"hh:mm:ss")</f>
        <v>04:00:00</v>
      </c>
      <c r="H19470">
        <v>652</v>
      </c>
      <c r="I19470">
        <v>1</v>
      </c>
      <c r="J19470">
        <v>1.6667000000000001E-2</v>
      </c>
      <c r="K19470">
        <v>48</v>
      </c>
      <c r="L19470" s="1"/>
      <c r="M19470" s="4"/>
    </row>
    <row r="19471" spans="1:13" x14ac:dyDescent="0.25">
      <c r="A19471">
        <v>8378563200</v>
      </c>
      <c r="B19471" t="s">
        <v>283</v>
      </c>
      <c r="C19471" s="1">
        <v>42498</v>
      </c>
      <c r="D19471" s="8">
        <f>WEEKDAY(hourlySteps_merged[[#This Row],[ActivityDate]],1)</f>
        <v>1</v>
      </c>
      <c r="E19471" s="1" t="str">
        <f>TEXT(hourlySteps_merged[[#This Row],[ActivityDate]],"dddd")</f>
        <v>Sunday</v>
      </c>
      <c r="F19471" s="6" t="s">
        <v>774</v>
      </c>
      <c r="G19471" s="6" t="str">
        <f>TEXT(hourlySteps_merged[[#This Row],[ActivityTime2]],"hh:mm:ss")</f>
        <v>05:00:00</v>
      </c>
      <c r="H19471">
        <v>452</v>
      </c>
      <c r="I19471">
        <v>0</v>
      </c>
      <c r="J19471">
        <v>0</v>
      </c>
      <c r="K19471">
        <v>47</v>
      </c>
      <c r="L19471" s="1"/>
      <c r="M19471" s="4"/>
    </row>
    <row r="19472" spans="1:13" x14ac:dyDescent="0.25">
      <c r="A19472">
        <v>8378563200</v>
      </c>
      <c r="B19472" t="s">
        <v>284</v>
      </c>
      <c r="C19472" s="1">
        <v>42498</v>
      </c>
      <c r="D19472" s="8">
        <f>WEEKDAY(hourlySteps_merged[[#This Row],[ActivityDate]],1)</f>
        <v>1</v>
      </c>
      <c r="E19472" s="1" t="str">
        <f>TEXT(hourlySteps_merged[[#This Row],[ActivityDate]],"dddd")</f>
        <v>Sunday</v>
      </c>
      <c r="F19472" s="6" t="s">
        <v>775</v>
      </c>
      <c r="G19472" s="6" t="str">
        <f>TEXT(hourlySteps_merged[[#This Row],[ActivityTime2]],"hh:mm:ss")</f>
        <v>06:00:00</v>
      </c>
      <c r="H19472">
        <v>1202</v>
      </c>
      <c r="I19472">
        <v>1</v>
      </c>
      <c r="J19472">
        <v>1.6667000000000001E-2</v>
      </c>
      <c r="K19472">
        <v>48</v>
      </c>
      <c r="L19472" s="1"/>
      <c r="M19472" s="4"/>
    </row>
    <row r="19473" spans="1:13" x14ac:dyDescent="0.25">
      <c r="A19473">
        <v>8378563200</v>
      </c>
      <c r="B19473" t="s">
        <v>285</v>
      </c>
      <c r="C19473" s="1">
        <v>42498</v>
      </c>
      <c r="D19473" s="8">
        <f>WEEKDAY(hourlySteps_merged[[#This Row],[ActivityDate]],1)</f>
        <v>1</v>
      </c>
      <c r="E19473" s="1" t="str">
        <f>TEXT(hourlySteps_merged[[#This Row],[ActivityDate]],"dddd")</f>
        <v>Sunday</v>
      </c>
      <c r="F19473" s="6" t="s">
        <v>776</v>
      </c>
      <c r="G19473" s="6" t="str">
        <f>TEXT(hourlySteps_merged[[#This Row],[ActivityTime2]],"hh:mm:ss")</f>
        <v>07:00:00</v>
      </c>
      <c r="H19473">
        <v>220</v>
      </c>
      <c r="I19473">
        <v>0</v>
      </c>
      <c r="J19473">
        <v>0</v>
      </c>
      <c r="K19473">
        <v>47</v>
      </c>
      <c r="L19473" s="1"/>
      <c r="M19473" s="4"/>
    </row>
    <row r="19474" spans="1:13" x14ac:dyDescent="0.25">
      <c r="A19474">
        <v>8378563200</v>
      </c>
      <c r="B19474" t="s">
        <v>286</v>
      </c>
      <c r="C19474" s="1">
        <v>42498</v>
      </c>
      <c r="D19474" s="8">
        <f>WEEKDAY(hourlySteps_merged[[#This Row],[ActivityDate]],1)</f>
        <v>1</v>
      </c>
      <c r="E19474" s="1" t="str">
        <f>TEXT(hourlySteps_merged[[#This Row],[ActivityDate]],"dddd")</f>
        <v>Sunday</v>
      </c>
      <c r="F19474" s="6" t="s">
        <v>777</v>
      </c>
      <c r="G19474" s="6" t="str">
        <f>TEXT(hourlySteps_merged[[#This Row],[ActivityTime2]],"hh:mm:ss")</f>
        <v>08:00:00</v>
      </c>
      <c r="H19474">
        <v>178</v>
      </c>
      <c r="I19474">
        <v>0</v>
      </c>
      <c r="J19474">
        <v>0</v>
      </c>
      <c r="K19474">
        <v>47</v>
      </c>
      <c r="L19474" s="1"/>
      <c r="M19474" s="4"/>
    </row>
    <row r="19475" spans="1:13" x14ac:dyDescent="0.25">
      <c r="A19475">
        <v>8378563200</v>
      </c>
      <c r="B19475" t="s">
        <v>287</v>
      </c>
      <c r="C19475" s="1">
        <v>42498</v>
      </c>
      <c r="D19475" s="8">
        <f>WEEKDAY(hourlySteps_merged[[#This Row],[ActivityDate]],1)</f>
        <v>1</v>
      </c>
      <c r="E19475" s="1" t="str">
        <f>TEXT(hourlySteps_merged[[#This Row],[ActivityDate]],"dddd")</f>
        <v>Sunday</v>
      </c>
      <c r="F19475" s="6" t="s">
        <v>778</v>
      </c>
      <c r="G19475" s="6" t="str">
        <f>TEXT(hourlySteps_merged[[#This Row],[ActivityTime2]],"hh:mm:ss")</f>
        <v>09:00:00</v>
      </c>
      <c r="H19475">
        <v>131</v>
      </c>
      <c r="I19475">
        <v>0</v>
      </c>
      <c r="J19475">
        <v>0</v>
      </c>
      <c r="K19475">
        <v>47</v>
      </c>
      <c r="L19475" s="1"/>
      <c r="M19475" s="4"/>
    </row>
    <row r="19476" spans="1:13" x14ac:dyDescent="0.25">
      <c r="A19476">
        <v>8378563200</v>
      </c>
      <c r="B19476" t="s">
        <v>288</v>
      </c>
      <c r="C19476" s="1">
        <v>42498</v>
      </c>
      <c r="D19476" s="8">
        <f>WEEKDAY(hourlySteps_merged[[#This Row],[ActivityDate]],1)</f>
        <v>1</v>
      </c>
      <c r="E19476" s="1" t="str">
        <f>TEXT(hourlySteps_merged[[#This Row],[ActivityDate]],"dddd")</f>
        <v>Sunday</v>
      </c>
      <c r="F19476" s="6" t="s">
        <v>779</v>
      </c>
      <c r="G19476" s="6" t="str">
        <f>TEXT(hourlySteps_merged[[#This Row],[ActivityTime2]],"hh:mm:ss")</f>
        <v>10:00:00</v>
      </c>
      <c r="H19476">
        <v>372</v>
      </c>
      <c r="I19476">
        <v>0</v>
      </c>
      <c r="J19476">
        <v>0</v>
      </c>
      <c r="K19476">
        <v>47</v>
      </c>
      <c r="L19476" s="1"/>
      <c r="M19476" s="4"/>
    </row>
    <row r="19477" spans="1:13" x14ac:dyDescent="0.25">
      <c r="A19477">
        <v>8378563200</v>
      </c>
      <c r="B19477" t="s">
        <v>289</v>
      </c>
      <c r="C19477" s="1">
        <v>42498</v>
      </c>
      <c r="D19477" s="8">
        <f>WEEKDAY(hourlySteps_merged[[#This Row],[ActivityDate]],1)</f>
        <v>1</v>
      </c>
      <c r="E19477" s="1" t="str">
        <f>TEXT(hourlySteps_merged[[#This Row],[ActivityDate]],"dddd")</f>
        <v>Sunday</v>
      </c>
      <c r="F19477" s="6" t="s">
        <v>780</v>
      </c>
      <c r="G19477" s="6" t="str">
        <f>TEXT(hourlySteps_merged[[#This Row],[ActivityTime2]],"hh:mm:ss")</f>
        <v>11:00:00</v>
      </c>
      <c r="H19477">
        <v>19</v>
      </c>
      <c r="I19477">
        <v>0</v>
      </c>
      <c r="J19477">
        <v>0</v>
      </c>
      <c r="K19477">
        <v>47</v>
      </c>
      <c r="L19477" s="1"/>
      <c r="M19477" s="4"/>
    </row>
    <row r="19478" spans="1:13" x14ac:dyDescent="0.25">
      <c r="A19478">
        <v>8378563200</v>
      </c>
      <c r="B19478" t="s">
        <v>290</v>
      </c>
      <c r="C19478" s="1">
        <v>42498</v>
      </c>
      <c r="D19478" s="8">
        <f>WEEKDAY(hourlySteps_merged[[#This Row],[ActivityDate]],1)</f>
        <v>1</v>
      </c>
      <c r="E19478" s="1" t="str">
        <f>TEXT(hourlySteps_merged[[#This Row],[ActivityDate]],"dddd")</f>
        <v>Sunday</v>
      </c>
      <c r="F19478" s="6" t="s">
        <v>781</v>
      </c>
      <c r="G19478" s="6" t="str">
        <f>TEXT(hourlySteps_merged[[#This Row],[ActivityTime2]],"hh:mm:ss")</f>
        <v>12:00:00</v>
      </c>
      <c r="H19478">
        <v>0</v>
      </c>
      <c r="I19478">
        <v>22</v>
      </c>
      <c r="J19478">
        <v>0.36666700000000002</v>
      </c>
      <c r="K19478">
        <v>85</v>
      </c>
      <c r="L19478" s="1"/>
      <c r="M19478" s="4"/>
    </row>
    <row r="19479" spans="1:13" x14ac:dyDescent="0.25">
      <c r="A19479">
        <v>8378563200</v>
      </c>
      <c r="B19479" t="s">
        <v>291</v>
      </c>
      <c r="C19479" s="1">
        <v>42498</v>
      </c>
      <c r="D19479" s="8">
        <f>WEEKDAY(hourlySteps_merged[[#This Row],[ActivityDate]],1)</f>
        <v>1</v>
      </c>
      <c r="E19479" s="1" t="str">
        <f>TEXT(hourlySteps_merged[[#This Row],[ActivityDate]],"dddd")</f>
        <v>Sunday</v>
      </c>
      <c r="F19479" s="6" t="s">
        <v>782</v>
      </c>
      <c r="G19479" s="6" t="str">
        <f>TEXT(hourlySteps_merged[[#This Row],[ActivityTime2]],"hh:mm:ss")</f>
        <v>13:00:00</v>
      </c>
      <c r="H19479">
        <v>0</v>
      </c>
      <c r="I19479">
        <v>8</v>
      </c>
      <c r="J19479">
        <v>0.13333300000000001</v>
      </c>
      <c r="K19479">
        <v>65</v>
      </c>
      <c r="L19479" s="1"/>
      <c r="M19479" s="4"/>
    </row>
    <row r="19480" spans="1:13" x14ac:dyDescent="0.25">
      <c r="A19480">
        <v>8378563200</v>
      </c>
      <c r="B19480" t="s">
        <v>292</v>
      </c>
      <c r="C19480" s="1">
        <v>42498</v>
      </c>
      <c r="D19480" s="8">
        <f>WEEKDAY(hourlySteps_merged[[#This Row],[ActivityDate]],1)</f>
        <v>1</v>
      </c>
      <c r="E19480" s="1" t="str">
        <f>TEXT(hourlySteps_merged[[#This Row],[ActivityDate]],"dddd")</f>
        <v>Sunday</v>
      </c>
      <c r="F19480" s="6" t="s">
        <v>783</v>
      </c>
      <c r="G19480" s="6" t="str">
        <f>TEXT(hourlySteps_merged[[#This Row],[ActivityTime2]],"hh:mm:ss")</f>
        <v>14:00:00</v>
      </c>
      <c r="H19480">
        <v>0</v>
      </c>
      <c r="I19480">
        <v>30</v>
      </c>
      <c r="J19480">
        <v>0.5</v>
      </c>
      <c r="K19480">
        <v>98</v>
      </c>
      <c r="L19480" s="1"/>
      <c r="M19480" s="4"/>
    </row>
    <row r="19481" spans="1:13" x14ac:dyDescent="0.25">
      <c r="A19481">
        <v>8378563200</v>
      </c>
      <c r="B19481" t="s">
        <v>45</v>
      </c>
      <c r="C19481" s="1">
        <v>42498</v>
      </c>
      <c r="D19481" s="8">
        <f>WEEKDAY(hourlySteps_merged[[#This Row],[ActivityDate]],1)</f>
        <v>1</v>
      </c>
      <c r="E19481" s="1" t="str">
        <f>TEXT(hourlySteps_merged[[#This Row],[ActivityDate]],"dddd")</f>
        <v>Sunday</v>
      </c>
      <c r="F19481" s="6" t="s">
        <v>784</v>
      </c>
      <c r="G19481" s="6" t="str">
        <f>TEXT(hourlySteps_merged[[#This Row],[ActivityTime2]],"hh:mm:ss")</f>
        <v>15:00:00</v>
      </c>
      <c r="H19481">
        <v>75</v>
      </c>
      <c r="I19481">
        <v>10</v>
      </c>
      <c r="J19481">
        <v>0.16666700000000001</v>
      </c>
      <c r="K19481">
        <v>68</v>
      </c>
      <c r="L19481" s="1"/>
      <c r="M19481" s="4"/>
    </row>
    <row r="19482" spans="1:13" x14ac:dyDescent="0.25">
      <c r="A19482">
        <v>8378563200</v>
      </c>
      <c r="B19482" t="s">
        <v>293</v>
      </c>
      <c r="C19482" s="1">
        <v>42498</v>
      </c>
      <c r="D19482" s="8">
        <f>WEEKDAY(hourlySteps_merged[[#This Row],[ActivityDate]],1)</f>
        <v>1</v>
      </c>
      <c r="E19482" s="1" t="str">
        <f>TEXT(hourlySteps_merged[[#This Row],[ActivityDate]],"dddd")</f>
        <v>Sunday</v>
      </c>
      <c r="F19482" s="6" t="s">
        <v>785</v>
      </c>
      <c r="G19482" s="6" t="str">
        <f>TEXT(hourlySteps_merged[[#This Row],[ActivityTime2]],"hh:mm:ss")</f>
        <v>16:00:00</v>
      </c>
      <c r="H19482">
        <v>0</v>
      </c>
      <c r="I19482">
        <v>5</v>
      </c>
      <c r="J19482">
        <v>8.3333000000000004E-2</v>
      </c>
      <c r="K19482">
        <v>58</v>
      </c>
      <c r="L19482" s="1"/>
      <c r="M19482" s="4"/>
    </row>
    <row r="19483" spans="1:13" x14ac:dyDescent="0.25">
      <c r="A19483">
        <v>8378563200</v>
      </c>
      <c r="B19483" t="s">
        <v>294</v>
      </c>
      <c r="C19483" s="1">
        <v>42498</v>
      </c>
      <c r="D19483" s="8">
        <f>WEEKDAY(hourlySteps_merged[[#This Row],[ActivityDate]],1)</f>
        <v>1</v>
      </c>
      <c r="E19483" s="1" t="str">
        <f>TEXT(hourlySteps_merged[[#This Row],[ActivityDate]],"dddd")</f>
        <v>Sunday</v>
      </c>
      <c r="F19483" s="6" t="s">
        <v>786</v>
      </c>
      <c r="G19483" s="6" t="str">
        <f>TEXT(hourlySteps_merged[[#This Row],[ActivityTime2]],"hh:mm:ss")</f>
        <v>17:00:00</v>
      </c>
      <c r="H19483">
        <v>0</v>
      </c>
      <c r="I19483">
        <v>14</v>
      </c>
      <c r="J19483">
        <v>0.23333300000000001</v>
      </c>
      <c r="K19483">
        <v>69</v>
      </c>
      <c r="L19483" s="1"/>
      <c r="M19483" s="4"/>
    </row>
    <row r="19484" spans="1:13" x14ac:dyDescent="0.25">
      <c r="A19484">
        <v>8378563200</v>
      </c>
      <c r="B19484" t="s">
        <v>295</v>
      </c>
      <c r="C19484" s="1">
        <v>42498</v>
      </c>
      <c r="D19484" s="8">
        <f>WEEKDAY(hourlySteps_merged[[#This Row],[ActivityDate]],1)</f>
        <v>1</v>
      </c>
      <c r="E19484" s="1" t="str">
        <f>TEXT(hourlySteps_merged[[#This Row],[ActivityDate]],"dddd")</f>
        <v>Sunday</v>
      </c>
      <c r="F19484" s="6" t="s">
        <v>787</v>
      </c>
      <c r="G19484" s="6" t="str">
        <f>TEXT(hourlySteps_merged[[#This Row],[ActivityTime2]],"hh:mm:ss")</f>
        <v>18:00:00</v>
      </c>
      <c r="H19484">
        <v>0</v>
      </c>
      <c r="I19484">
        <v>115</v>
      </c>
      <c r="J19484">
        <v>1.9166669999999999</v>
      </c>
      <c r="K19484">
        <v>261</v>
      </c>
      <c r="L19484" s="1"/>
      <c r="M19484" s="4"/>
    </row>
    <row r="19485" spans="1:13" x14ac:dyDescent="0.25">
      <c r="A19485">
        <v>8378563200</v>
      </c>
      <c r="B19485" t="s">
        <v>296</v>
      </c>
      <c r="C19485" s="1">
        <v>42498</v>
      </c>
      <c r="D19485" s="8">
        <f>WEEKDAY(hourlySteps_merged[[#This Row],[ActivityDate]],1)</f>
        <v>1</v>
      </c>
      <c r="E19485" s="1" t="str">
        <f>TEXT(hourlySteps_merged[[#This Row],[ActivityDate]],"dddd")</f>
        <v>Sunday</v>
      </c>
      <c r="F19485" s="6" t="s">
        <v>788</v>
      </c>
      <c r="G19485" s="6" t="str">
        <f>TEXT(hourlySteps_merged[[#This Row],[ActivityTime2]],"hh:mm:ss")</f>
        <v>19:00:00</v>
      </c>
      <c r="H19485">
        <v>341</v>
      </c>
      <c r="I19485">
        <v>36</v>
      </c>
      <c r="J19485">
        <v>0.6</v>
      </c>
      <c r="K19485">
        <v>107</v>
      </c>
      <c r="L19485" s="1"/>
      <c r="M19485" s="4"/>
    </row>
    <row r="19486" spans="1:13" x14ac:dyDescent="0.25">
      <c r="A19486">
        <v>8378563200</v>
      </c>
      <c r="B19486" t="s">
        <v>297</v>
      </c>
      <c r="C19486" s="1">
        <v>42498</v>
      </c>
      <c r="D19486" s="8">
        <f>WEEKDAY(hourlySteps_merged[[#This Row],[ActivityDate]],1)</f>
        <v>1</v>
      </c>
      <c r="E19486" s="1" t="str">
        <f>TEXT(hourlySteps_merged[[#This Row],[ActivityDate]],"dddd")</f>
        <v>Sunday</v>
      </c>
      <c r="F19486" s="6" t="s">
        <v>789</v>
      </c>
      <c r="G19486" s="6" t="str">
        <f>TEXT(hourlySteps_merged[[#This Row],[ActivityTime2]],"hh:mm:ss")</f>
        <v>20:00:00</v>
      </c>
      <c r="H19486">
        <v>0</v>
      </c>
      <c r="I19486">
        <v>28</v>
      </c>
      <c r="J19486">
        <v>0.466667</v>
      </c>
      <c r="K19486">
        <v>88</v>
      </c>
      <c r="L19486" s="1"/>
      <c r="M19486" s="4"/>
    </row>
    <row r="19487" spans="1:13" x14ac:dyDescent="0.25">
      <c r="A19487">
        <v>8378563200</v>
      </c>
      <c r="B19487" t="s">
        <v>298</v>
      </c>
      <c r="C19487" s="1">
        <v>42498</v>
      </c>
      <c r="D19487" s="8">
        <f>WEEKDAY(hourlySteps_merged[[#This Row],[ActivityDate]],1)</f>
        <v>1</v>
      </c>
      <c r="E19487" s="1" t="str">
        <f>TEXT(hourlySteps_merged[[#This Row],[ActivityDate]],"dddd")</f>
        <v>Sunday</v>
      </c>
      <c r="F19487" s="6" t="s">
        <v>790</v>
      </c>
      <c r="G19487" s="6" t="str">
        <f>TEXT(hourlySteps_merged[[#This Row],[ActivityTime2]],"hh:mm:ss")</f>
        <v>21:00:00</v>
      </c>
      <c r="H19487">
        <v>132</v>
      </c>
      <c r="I19487">
        <v>33</v>
      </c>
      <c r="J19487">
        <v>0.55000000000000004</v>
      </c>
      <c r="K19487">
        <v>101</v>
      </c>
      <c r="L19487" s="1"/>
      <c r="M19487" s="4"/>
    </row>
    <row r="19488" spans="1:13" x14ac:dyDescent="0.25">
      <c r="A19488">
        <v>8378563200</v>
      </c>
      <c r="B19488" t="s">
        <v>299</v>
      </c>
      <c r="C19488" s="1">
        <v>42498</v>
      </c>
      <c r="D19488" s="8">
        <f>WEEKDAY(hourlySteps_merged[[#This Row],[ActivityDate]],1)</f>
        <v>1</v>
      </c>
      <c r="E19488" s="1" t="str">
        <f>TEXT(hourlySteps_merged[[#This Row],[ActivityDate]],"dddd")</f>
        <v>Sunday</v>
      </c>
      <c r="F19488" s="6" t="s">
        <v>791</v>
      </c>
      <c r="G19488" s="6" t="str">
        <f>TEXT(hourlySteps_merged[[#This Row],[ActivityTime2]],"hh:mm:ss")</f>
        <v>22:00:00</v>
      </c>
      <c r="H19488">
        <v>498</v>
      </c>
      <c r="I19488">
        <v>29</v>
      </c>
      <c r="J19488">
        <v>0.48333300000000001</v>
      </c>
      <c r="K19488">
        <v>92</v>
      </c>
      <c r="L19488" s="1"/>
      <c r="M19488" s="4"/>
    </row>
    <row r="19489" spans="1:13" x14ac:dyDescent="0.25">
      <c r="A19489">
        <v>8378563200</v>
      </c>
      <c r="B19489" t="s">
        <v>300</v>
      </c>
      <c r="C19489" s="1">
        <v>42498</v>
      </c>
      <c r="D19489" s="8">
        <f>WEEKDAY(hourlySteps_merged[[#This Row],[ActivityDate]],1)</f>
        <v>1</v>
      </c>
      <c r="E19489" s="1" t="str">
        <f>TEXT(hourlySteps_merged[[#This Row],[ActivityDate]],"dddd")</f>
        <v>Sunday</v>
      </c>
      <c r="F19489" s="6" t="s">
        <v>792</v>
      </c>
      <c r="G19489" s="6" t="str">
        <f>TEXT(hourlySteps_merged[[#This Row],[ActivityTime2]],"hh:mm:ss")</f>
        <v>23:00:00</v>
      </c>
      <c r="H19489">
        <v>4242</v>
      </c>
      <c r="I19489">
        <v>11</v>
      </c>
      <c r="J19489">
        <v>0.183333</v>
      </c>
      <c r="K19489">
        <v>66</v>
      </c>
      <c r="L19489" s="1"/>
      <c r="M19489" s="4"/>
    </row>
    <row r="19490" spans="1:13" x14ac:dyDescent="0.25">
      <c r="A19490">
        <v>8378563200</v>
      </c>
      <c r="B19490" t="s">
        <v>301</v>
      </c>
      <c r="C19490" s="1">
        <v>42498</v>
      </c>
      <c r="D19490" s="8">
        <f>WEEKDAY(hourlySteps_merged[[#This Row],[ActivityDate]],1)</f>
        <v>1</v>
      </c>
      <c r="E19490" s="1" t="str">
        <f>TEXT(hourlySteps_merged[[#This Row],[ActivityDate]],"dddd")</f>
        <v>Sunday</v>
      </c>
      <c r="F19490" s="6" t="s">
        <v>769</v>
      </c>
      <c r="G19490" s="6" t="str">
        <f>TEXT(hourlySteps_merged[[#This Row],[ActivityTime2]],"hh:mm:ss")</f>
        <v>00:00:00</v>
      </c>
      <c r="H19490">
        <v>1652</v>
      </c>
      <c r="I19490">
        <v>1</v>
      </c>
      <c r="J19490">
        <v>1.6667000000000001E-2</v>
      </c>
      <c r="K19490">
        <v>51</v>
      </c>
      <c r="L19490" s="1"/>
      <c r="M19490" s="4"/>
    </row>
    <row r="19491" spans="1:13" x14ac:dyDescent="0.25">
      <c r="A19491">
        <v>8378563200</v>
      </c>
      <c r="B19491" t="s">
        <v>302</v>
      </c>
      <c r="C19491" s="1">
        <v>42498</v>
      </c>
      <c r="D19491" s="8">
        <f>WEEKDAY(hourlySteps_merged[[#This Row],[ActivityDate]],1)</f>
        <v>1</v>
      </c>
      <c r="E19491" s="1" t="str">
        <f>TEXT(hourlySteps_merged[[#This Row],[ActivityDate]],"dddd")</f>
        <v>Sunday</v>
      </c>
      <c r="F19491" s="6" t="s">
        <v>770</v>
      </c>
      <c r="G19491" s="6" t="str">
        <f>TEXT(hourlySteps_merged[[#This Row],[ActivityTime2]],"hh:mm:ss")</f>
        <v>01:00:00</v>
      </c>
      <c r="H19491">
        <v>599</v>
      </c>
      <c r="I19491">
        <v>0</v>
      </c>
      <c r="J19491">
        <v>0</v>
      </c>
      <c r="K19491">
        <v>50</v>
      </c>
      <c r="L19491" s="1"/>
      <c r="M19491" s="4"/>
    </row>
    <row r="19492" spans="1:13" x14ac:dyDescent="0.25">
      <c r="A19492">
        <v>8378563200</v>
      </c>
      <c r="B19492" t="s">
        <v>303</v>
      </c>
      <c r="C19492" s="1">
        <v>42498</v>
      </c>
      <c r="D19492" s="8">
        <f>WEEKDAY(hourlySteps_merged[[#This Row],[ActivityDate]],1)</f>
        <v>1</v>
      </c>
      <c r="E19492" s="1" t="str">
        <f>TEXT(hourlySteps_merged[[#This Row],[ActivityDate]],"dddd")</f>
        <v>Sunday</v>
      </c>
      <c r="F19492" s="6" t="s">
        <v>771</v>
      </c>
      <c r="G19492" s="6" t="str">
        <f>TEXT(hourlySteps_merged[[#This Row],[ActivityTime2]],"hh:mm:ss")</f>
        <v>02:00:00</v>
      </c>
      <c r="H19492">
        <v>896</v>
      </c>
      <c r="I19492">
        <v>18</v>
      </c>
      <c r="J19492">
        <v>0.3</v>
      </c>
      <c r="K19492">
        <v>80</v>
      </c>
      <c r="L19492" s="1"/>
      <c r="M19492" s="4"/>
    </row>
    <row r="19493" spans="1:13" x14ac:dyDescent="0.25">
      <c r="A19493">
        <v>8378563200</v>
      </c>
      <c r="B19493" t="s">
        <v>304</v>
      </c>
      <c r="C19493" s="1">
        <v>42498</v>
      </c>
      <c r="D19493" s="8">
        <f>WEEKDAY(hourlySteps_merged[[#This Row],[ActivityDate]],1)</f>
        <v>1</v>
      </c>
      <c r="E19493" s="1" t="str">
        <f>TEXT(hourlySteps_merged[[#This Row],[ActivityDate]],"dddd")</f>
        <v>Sunday</v>
      </c>
      <c r="F19493" s="6" t="s">
        <v>772</v>
      </c>
      <c r="G19493" s="6" t="str">
        <f>TEXT(hourlySteps_merged[[#This Row],[ActivityTime2]],"hh:mm:ss")</f>
        <v>03:00:00</v>
      </c>
      <c r="H19493">
        <v>1162</v>
      </c>
      <c r="I19493">
        <v>4</v>
      </c>
      <c r="J19493">
        <v>6.6667000000000004E-2</v>
      </c>
      <c r="K19493">
        <v>56</v>
      </c>
      <c r="L19493" s="1"/>
      <c r="M19493" s="4"/>
    </row>
    <row r="19494" spans="1:13" x14ac:dyDescent="0.25">
      <c r="A19494">
        <v>8378563200</v>
      </c>
      <c r="B19494" t="s">
        <v>305</v>
      </c>
      <c r="C19494" s="1">
        <v>42498</v>
      </c>
      <c r="D19494" s="8">
        <f>WEEKDAY(hourlySteps_merged[[#This Row],[ActivityDate]],1)</f>
        <v>1</v>
      </c>
      <c r="E19494" s="1" t="str">
        <f>TEXT(hourlySteps_merged[[#This Row],[ActivityDate]],"dddd")</f>
        <v>Sunday</v>
      </c>
      <c r="F19494" s="6" t="s">
        <v>773</v>
      </c>
      <c r="G19494" s="6" t="str">
        <f>TEXT(hourlySteps_merged[[#This Row],[ActivityTime2]],"hh:mm:ss")</f>
        <v>04:00:00</v>
      </c>
      <c r="H19494">
        <v>327</v>
      </c>
      <c r="I19494">
        <v>0</v>
      </c>
      <c r="J19494">
        <v>0</v>
      </c>
      <c r="K19494">
        <v>50</v>
      </c>
      <c r="L19494" s="1"/>
      <c r="M19494" s="4"/>
    </row>
    <row r="19495" spans="1:13" x14ac:dyDescent="0.25">
      <c r="A19495">
        <v>8378563200</v>
      </c>
      <c r="B19495" t="s">
        <v>306</v>
      </c>
      <c r="C19495" s="1">
        <v>42498</v>
      </c>
      <c r="D19495" s="8">
        <f>WEEKDAY(hourlySteps_merged[[#This Row],[ActivityDate]],1)</f>
        <v>1</v>
      </c>
      <c r="E19495" s="1" t="str">
        <f>TEXT(hourlySteps_merged[[#This Row],[ActivityDate]],"dddd")</f>
        <v>Sunday</v>
      </c>
      <c r="F19495" s="6" t="s">
        <v>774</v>
      </c>
      <c r="G19495" s="6" t="str">
        <f>TEXT(hourlySteps_merged[[#This Row],[ActivityTime2]],"hh:mm:ss")</f>
        <v>05:00:00</v>
      </c>
      <c r="H19495">
        <v>337</v>
      </c>
      <c r="I19495">
        <v>1</v>
      </c>
      <c r="J19495">
        <v>1.6667000000000001E-2</v>
      </c>
      <c r="K19495">
        <v>51</v>
      </c>
      <c r="L19495" s="1"/>
      <c r="M19495" s="4"/>
    </row>
    <row r="19496" spans="1:13" x14ac:dyDescent="0.25">
      <c r="A19496">
        <v>8378563200</v>
      </c>
      <c r="B19496" t="s">
        <v>307</v>
      </c>
      <c r="C19496" s="1">
        <v>42498</v>
      </c>
      <c r="D19496" s="8">
        <f>WEEKDAY(hourlySteps_merged[[#This Row],[ActivityDate]],1)</f>
        <v>1</v>
      </c>
      <c r="E19496" s="1" t="str">
        <f>TEXT(hourlySteps_merged[[#This Row],[ActivityDate]],"dddd")</f>
        <v>Sunday</v>
      </c>
      <c r="F19496" s="6" t="s">
        <v>775</v>
      </c>
      <c r="G19496" s="6" t="str">
        <f>TEXT(hourlySteps_merged[[#This Row],[ActivityTime2]],"hh:mm:ss")</f>
        <v>06:00:00</v>
      </c>
      <c r="H19496">
        <v>320</v>
      </c>
      <c r="I19496">
        <v>0</v>
      </c>
      <c r="J19496">
        <v>0</v>
      </c>
      <c r="K19496">
        <v>50</v>
      </c>
      <c r="L19496" s="1"/>
      <c r="M19496" s="4"/>
    </row>
    <row r="19497" spans="1:13" x14ac:dyDescent="0.25">
      <c r="A19497">
        <v>8378563200</v>
      </c>
      <c r="B19497" t="s">
        <v>308</v>
      </c>
      <c r="C19497" s="1">
        <v>42498</v>
      </c>
      <c r="D19497" s="8">
        <f>WEEKDAY(hourlySteps_merged[[#This Row],[ActivityDate]],1)</f>
        <v>1</v>
      </c>
      <c r="E19497" s="1" t="str">
        <f>TEXT(hourlySteps_merged[[#This Row],[ActivityDate]],"dddd")</f>
        <v>Sunday</v>
      </c>
      <c r="F19497" s="6" t="s">
        <v>776</v>
      </c>
      <c r="G19497" s="6" t="str">
        <f>TEXT(hourlySteps_merged[[#This Row],[ActivityTime2]],"hh:mm:ss")</f>
        <v>07:00:00</v>
      </c>
      <c r="H19497">
        <v>953</v>
      </c>
      <c r="I19497">
        <v>2</v>
      </c>
      <c r="J19497">
        <v>3.3333000000000002E-2</v>
      </c>
      <c r="K19497">
        <v>52</v>
      </c>
      <c r="L19497" s="1"/>
      <c r="M19497" s="4"/>
    </row>
    <row r="19498" spans="1:13" x14ac:dyDescent="0.25">
      <c r="A19498">
        <v>8378563200</v>
      </c>
      <c r="B19498" t="s">
        <v>309</v>
      </c>
      <c r="C19498" s="1">
        <v>42498</v>
      </c>
      <c r="D19498" s="8">
        <f>WEEKDAY(hourlySteps_merged[[#This Row],[ActivityDate]],1)</f>
        <v>1</v>
      </c>
      <c r="E19498" s="1" t="str">
        <f>TEXT(hourlySteps_merged[[#This Row],[ActivityDate]],"dddd")</f>
        <v>Sunday</v>
      </c>
      <c r="F19498" s="6" t="s">
        <v>777</v>
      </c>
      <c r="G19498" s="6" t="str">
        <f>TEXT(hourlySteps_merged[[#This Row],[ActivityTime2]],"hh:mm:ss")</f>
        <v>08:00:00</v>
      </c>
      <c r="H19498">
        <v>140</v>
      </c>
      <c r="I19498">
        <v>1</v>
      </c>
      <c r="J19498">
        <v>1.6667000000000001E-2</v>
      </c>
      <c r="K19498">
        <v>51</v>
      </c>
      <c r="L19498" s="1"/>
      <c r="M19498" s="4"/>
    </row>
    <row r="19499" spans="1:13" x14ac:dyDescent="0.25">
      <c r="A19499">
        <v>8378563200</v>
      </c>
      <c r="B19499" t="s">
        <v>310</v>
      </c>
      <c r="C19499" s="1">
        <v>42498</v>
      </c>
      <c r="D19499" s="8">
        <f>WEEKDAY(hourlySteps_merged[[#This Row],[ActivityDate]],1)</f>
        <v>1</v>
      </c>
      <c r="E19499" s="1" t="str">
        <f>TEXT(hourlySteps_merged[[#This Row],[ActivityDate]],"dddd")</f>
        <v>Sunday</v>
      </c>
      <c r="F19499" s="6" t="s">
        <v>778</v>
      </c>
      <c r="G19499" s="6" t="str">
        <f>TEXT(hourlySteps_merged[[#This Row],[ActivityTime2]],"hh:mm:ss")</f>
        <v>09:00:00</v>
      </c>
      <c r="H19499">
        <v>31</v>
      </c>
      <c r="I19499">
        <v>5</v>
      </c>
      <c r="J19499">
        <v>8.3333000000000004E-2</v>
      </c>
      <c r="K19499">
        <v>56</v>
      </c>
      <c r="L19499" s="1"/>
      <c r="M19499" s="4"/>
    </row>
    <row r="19500" spans="1:13" x14ac:dyDescent="0.25">
      <c r="A19500">
        <v>8378563200</v>
      </c>
      <c r="B19500" t="s">
        <v>311</v>
      </c>
      <c r="C19500" s="1">
        <v>42498</v>
      </c>
      <c r="D19500" s="8">
        <f>WEEKDAY(hourlySteps_merged[[#This Row],[ActivityDate]],1)</f>
        <v>1</v>
      </c>
      <c r="E19500" s="1" t="str">
        <f>TEXT(hourlySteps_merged[[#This Row],[ActivityDate]],"dddd")</f>
        <v>Sunday</v>
      </c>
      <c r="F19500" s="6" t="s">
        <v>779</v>
      </c>
      <c r="G19500" s="6" t="str">
        <f>TEXT(hourlySteps_merged[[#This Row],[ActivityTime2]],"hh:mm:ss")</f>
        <v>10:00:00</v>
      </c>
      <c r="H19500">
        <v>102</v>
      </c>
      <c r="I19500">
        <v>8</v>
      </c>
      <c r="J19500">
        <v>0.13333300000000001</v>
      </c>
      <c r="K19500">
        <v>63</v>
      </c>
      <c r="L19500" s="1"/>
      <c r="M19500" s="4"/>
    </row>
    <row r="19501" spans="1:13" x14ac:dyDescent="0.25">
      <c r="A19501">
        <v>8378563200</v>
      </c>
      <c r="B19501" t="s">
        <v>312</v>
      </c>
      <c r="C19501" s="1">
        <v>42498</v>
      </c>
      <c r="D19501" s="8">
        <f>WEEKDAY(hourlySteps_merged[[#This Row],[ActivityDate]],1)</f>
        <v>1</v>
      </c>
      <c r="E19501" s="1" t="str">
        <f>TEXT(hourlySteps_merged[[#This Row],[ActivityDate]],"dddd")</f>
        <v>Sunday</v>
      </c>
      <c r="F19501" s="6" t="s">
        <v>780</v>
      </c>
      <c r="G19501" s="6" t="str">
        <f>TEXT(hourlySteps_merged[[#This Row],[ActivityTime2]],"hh:mm:ss")</f>
        <v>11:00:00</v>
      </c>
      <c r="H19501">
        <v>161</v>
      </c>
      <c r="I19501">
        <v>10</v>
      </c>
      <c r="J19501">
        <v>0.16666700000000001</v>
      </c>
      <c r="K19501">
        <v>66</v>
      </c>
      <c r="L19501" s="1"/>
      <c r="M19501" s="4"/>
    </row>
    <row r="19502" spans="1:13" x14ac:dyDescent="0.25">
      <c r="A19502">
        <v>8378563200</v>
      </c>
      <c r="B19502" t="s">
        <v>313</v>
      </c>
      <c r="C19502" s="1">
        <v>42498</v>
      </c>
      <c r="D19502" s="8">
        <f>WEEKDAY(hourlySteps_merged[[#This Row],[ActivityDate]],1)</f>
        <v>1</v>
      </c>
      <c r="E19502" s="1" t="str">
        <f>TEXT(hourlySteps_merged[[#This Row],[ActivityDate]],"dddd")</f>
        <v>Sunday</v>
      </c>
      <c r="F19502" s="6" t="s">
        <v>781</v>
      </c>
      <c r="G19502" s="6" t="str">
        <f>TEXT(hourlySteps_merged[[#This Row],[ActivityTime2]],"hh:mm:ss")</f>
        <v>12:00:00</v>
      </c>
      <c r="H19502">
        <v>209</v>
      </c>
      <c r="I19502">
        <v>5</v>
      </c>
      <c r="J19502">
        <v>8.3333000000000004E-2</v>
      </c>
      <c r="K19502">
        <v>56</v>
      </c>
      <c r="L19502" s="1"/>
      <c r="M19502" s="4"/>
    </row>
    <row r="19503" spans="1:13" x14ac:dyDescent="0.25">
      <c r="A19503">
        <v>8378563200</v>
      </c>
      <c r="B19503" t="s">
        <v>314</v>
      </c>
      <c r="C19503" s="1">
        <v>42498</v>
      </c>
      <c r="D19503" s="8">
        <f>WEEKDAY(hourlySteps_merged[[#This Row],[ActivityDate]],1)</f>
        <v>1</v>
      </c>
      <c r="E19503" s="1" t="str">
        <f>TEXT(hourlySteps_merged[[#This Row],[ActivityDate]],"dddd")</f>
        <v>Sunday</v>
      </c>
      <c r="F19503" s="6" t="s">
        <v>782</v>
      </c>
      <c r="G19503" s="6" t="str">
        <f>TEXT(hourlySteps_merged[[#This Row],[ActivityTime2]],"hh:mm:ss")</f>
        <v>13:00:00</v>
      </c>
      <c r="H19503">
        <v>23</v>
      </c>
      <c r="I19503">
        <v>2</v>
      </c>
      <c r="J19503">
        <v>3.3333000000000002E-2</v>
      </c>
      <c r="K19503">
        <v>55</v>
      </c>
      <c r="L19503" s="1"/>
      <c r="M19503" s="4"/>
    </row>
    <row r="19504" spans="1:13" x14ac:dyDescent="0.25">
      <c r="A19504">
        <v>8378563200</v>
      </c>
      <c r="B19504" t="s">
        <v>315</v>
      </c>
      <c r="C19504" s="1">
        <v>42498</v>
      </c>
      <c r="D19504" s="8">
        <f>WEEKDAY(hourlySteps_merged[[#This Row],[ActivityDate]],1)</f>
        <v>1</v>
      </c>
      <c r="E19504" s="1" t="str">
        <f>TEXT(hourlySteps_merged[[#This Row],[ActivityDate]],"dddd")</f>
        <v>Sunday</v>
      </c>
      <c r="F19504" s="6" t="s">
        <v>783</v>
      </c>
      <c r="G19504" s="6" t="str">
        <f>TEXT(hourlySteps_merged[[#This Row],[ActivityTime2]],"hh:mm:ss")</f>
        <v>14:00:00</v>
      </c>
      <c r="H19504">
        <v>0</v>
      </c>
      <c r="I19504">
        <v>10</v>
      </c>
      <c r="J19504">
        <v>0.16666700000000001</v>
      </c>
      <c r="K19504">
        <v>65</v>
      </c>
      <c r="L19504" s="1"/>
      <c r="M19504" s="4"/>
    </row>
    <row r="19505" spans="1:13" x14ac:dyDescent="0.25">
      <c r="A19505">
        <v>8378563200</v>
      </c>
      <c r="B19505" t="s">
        <v>27</v>
      </c>
      <c r="C19505" s="1">
        <v>42498</v>
      </c>
      <c r="D19505" s="8">
        <f>WEEKDAY(hourlySteps_merged[[#This Row],[ActivityDate]],1)</f>
        <v>1</v>
      </c>
      <c r="E19505" s="1" t="str">
        <f>TEXT(hourlySteps_merged[[#This Row],[ActivityDate]],"dddd")</f>
        <v>Sunday</v>
      </c>
      <c r="F19505" s="6" t="s">
        <v>784</v>
      </c>
      <c r="G19505" s="6" t="str">
        <f>TEXT(hourlySteps_merged[[#This Row],[ActivityTime2]],"hh:mm:ss")</f>
        <v>15:00:00</v>
      </c>
      <c r="H19505">
        <v>0</v>
      </c>
      <c r="I19505">
        <v>16</v>
      </c>
      <c r="J19505">
        <v>0.26666699999999999</v>
      </c>
      <c r="K19505">
        <v>76</v>
      </c>
      <c r="L19505" s="1"/>
      <c r="M19505" s="4"/>
    </row>
    <row r="19506" spans="1:13" x14ac:dyDescent="0.25">
      <c r="A19506">
        <v>8378563200</v>
      </c>
      <c r="B19506" t="s">
        <v>316</v>
      </c>
      <c r="C19506" s="1">
        <v>42498</v>
      </c>
      <c r="D19506" s="8">
        <f>WEEKDAY(hourlySteps_merged[[#This Row],[ActivityDate]],1)</f>
        <v>1</v>
      </c>
      <c r="E19506" s="1" t="str">
        <f>TEXT(hourlySteps_merged[[#This Row],[ActivityDate]],"dddd")</f>
        <v>Sunday</v>
      </c>
      <c r="F19506" s="6" t="s">
        <v>785</v>
      </c>
      <c r="G19506" s="6" t="str">
        <f>TEXT(hourlySteps_merged[[#This Row],[ActivityTime2]],"hh:mm:ss")</f>
        <v>16:00:00</v>
      </c>
      <c r="H19506">
        <v>0</v>
      </c>
      <c r="I19506">
        <v>5</v>
      </c>
      <c r="J19506">
        <v>8.3333000000000004E-2</v>
      </c>
      <c r="K19506">
        <v>56</v>
      </c>
      <c r="L19506" s="1"/>
      <c r="M19506" s="4"/>
    </row>
    <row r="19507" spans="1:13" x14ac:dyDescent="0.25">
      <c r="A19507">
        <v>8378563200</v>
      </c>
      <c r="B19507" t="s">
        <v>317</v>
      </c>
      <c r="C19507" s="1">
        <v>42498</v>
      </c>
      <c r="D19507" s="8">
        <f>WEEKDAY(hourlySteps_merged[[#This Row],[ActivityDate]],1)</f>
        <v>1</v>
      </c>
      <c r="E19507" s="1" t="str">
        <f>TEXT(hourlySteps_merged[[#This Row],[ActivityDate]],"dddd")</f>
        <v>Sunday</v>
      </c>
      <c r="F19507" s="6" t="s">
        <v>786</v>
      </c>
      <c r="G19507" s="6" t="str">
        <f>TEXT(hourlySteps_merged[[#This Row],[ActivityTime2]],"hh:mm:ss")</f>
        <v>17:00:00</v>
      </c>
      <c r="H19507">
        <v>49</v>
      </c>
      <c r="I19507">
        <v>18</v>
      </c>
      <c r="J19507">
        <v>0.3</v>
      </c>
      <c r="K19507">
        <v>75</v>
      </c>
      <c r="L19507" s="1"/>
      <c r="M19507" s="4"/>
    </row>
    <row r="19508" spans="1:13" x14ac:dyDescent="0.25">
      <c r="A19508">
        <v>8378563200</v>
      </c>
      <c r="B19508" t="s">
        <v>318</v>
      </c>
      <c r="C19508" s="1">
        <v>42498</v>
      </c>
      <c r="D19508" s="8">
        <f>WEEKDAY(hourlySteps_merged[[#This Row],[ActivityDate]],1)</f>
        <v>1</v>
      </c>
      <c r="E19508" s="1" t="str">
        <f>TEXT(hourlySteps_merged[[#This Row],[ActivityDate]],"dddd")</f>
        <v>Sunday</v>
      </c>
      <c r="F19508" s="6" t="s">
        <v>787</v>
      </c>
      <c r="G19508" s="6" t="str">
        <f>TEXT(hourlySteps_merged[[#This Row],[ActivityTime2]],"hh:mm:ss")</f>
        <v>18:00:00</v>
      </c>
      <c r="H19508">
        <v>0</v>
      </c>
      <c r="I19508">
        <v>10</v>
      </c>
      <c r="J19508">
        <v>0.16666700000000001</v>
      </c>
      <c r="K19508">
        <v>64</v>
      </c>
      <c r="L19508" s="1"/>
      <c r="M19508" s="4"/>
    </row>
    <row r="19509" spans="1:13" x14ac:dyDescent="0.25">
      <c r="A19509">
        <v>8378563200</v>
      </c>
      <c r="B19509" t="s">
        <v>319</v>
      </c>
      <c r="C19509" s="1">
        <v>42498</v>
      </c>
      <c r="D19509" s="8">
        <f>WEEKDAY(hourlySteps_merged[[#This Row],[ActivityDate]],1)</f>
        <v>1</v>
      </c>
      <c r="E19509" s="1" t="str">
        <f>TEXT(hourlySteps_merged[[#This Row],[ActivityDate]],"dddd")</f>
        <v>Sunday</v>
      </c>
      <c r="F19509" s="6" t="s">
        <v>788</v>
      </c>
      <c r="G19509" s="6" t="str">
        <f>TEXT(hourlySteps_merged[[#This Row],[ActivityTime2]],"hh:mm:ss")</f>
        <v>19:00:00</v>
      </c>
      <c r="H19509">
        <v>0</v>
      </c>
      <c r="I19509">
        <v>9</v>
      </c>
      <c r="J19509">
        <v>0.15</v>
      </c>
      <c r="K19509">
        <v>63</v>
      </c>
      <c r="L19509" s="1"/>
      <c r="M19509" s="4"/>
    </row>
    <row r="19510" spans="1:13" x14ac:dyDescent="0.25">
      <c r="A19510">
        <v>8378563200</v>
      </c>
      <c r="B19510" t="s">
        <v>320</v>
      </c>
      <c r="C19510" s="1">
        <v>42498</v>
      </c>
      <c r="D19510" s="8">
        <f>WEEKDAY(hourlySteps_merged[[#This Row],[ActivityDate]],1)</f>
        <v>1</v>
      </c>
      <c r="E19510" s="1" t="str">
        <f>TEXT(hourlySteps_merged[[#This Row],[ActivityDate]],"dddd")</f>
        <v>Sunday</v>
      </c>
      <c r="F19510" s="6" t="s">
        <v>789</v>
      </c>
      <c r="G19510" s="6" t="str">
        <f>TEXT(hourlySteps_merged[[#This Row],[ActivityTime2]],"hh:mm:ss")</f>
        <v>20:00:00</v>
      </c>
      <c r="H19510">
        <v>53</v>
      </c>
      <c r="I19510">
        <v>13</v>
      </c>
      <c r="J19510">
        <v>0.216667</v>
      </c>
      <c r="K19510">
        <v>68</v>
      </c>
      <c r="L19510" s="1"/>
      <c r="M19510" s="4"/>
    </row>
    <row r="19511" spans="1:13" x14ac:dyDescent="0.25">
      <c r="A19511">
        <v>8378563200</v>
      </c>
      <c r="B19511" t="s">
        <v>321</v>
      </c>
      <c r="C19511" s="1">
        <v>42498</v>
      </c>
      <c r="D19511" s="8">
        <f>WEEKDAY(hourlySteps_merged[[#This Row],[ActivityDate]],1)</f>
        <v>1</v>
      </c>
      <c r="E19511" s="1" t="str">
        <f>TEXT(hourlySteps_merged[[#This Row],[ActivityDate]],"dddd")</f>
        <v>Sunday</v>
      </c>
      <c r="F19511" s="6" t="s">
        <v>790</v>
      </c>
      <c r="G19511" s="6" t="str">
        <f>TEXT(hourlySteps_merged[[#This Row],[ActivityTime2]],"hh:mm:ss")</f>
        <v>21:00:00</v>
      </c>
      <c r="H19511">
        <v>10</v>
      </c>
      <c r="I19511">
        <v>7</v>
      </c>
      <c r="J19511">
        <v>0.11666700000000001</v>
      </c>
      <c r="K19511">
        <v>60</v>
      </c>
      <c r="L19511" s="1"/>
      <c r="M19511" s="4"/>
    </row>
    <row r="19512" spans="1:13" x14ac:dyDescent="0.25">
      <c r="A19512">
        <v>8378563200</v>
      </c>
      <c r="B19512" t="s">
        <v>322</v>
      </c>
      <c r="C19512" s="1">
        <v>42498</v>
      </c>
      <c r="D19512" s="8">
        <f>WEEKDAY(hourlySteps_merged[[#This Row],[ActivityDate]],1)</f>
        <v>1</v>
      </c>
      <c r="E19512" s="1" t="str">
        <f>TEXT(hourlySteps_merged[[#This Row],[ActivityDate]],"dddd")</f>
        <v>Sunday</v>
      </c>
      <c r="F19512" s="6" t="s">
        <v>791</v>
      </c>
      <c r="G19512" s="6" t="str">
        <f>TEXT(hourlySteps_merged[[#This Row],[ActivityTime2]],"hh:mm:ss")</f>
        <v>22:00:00</v>
      </c>
      <c r="H19512">
        <v>88</v>
      </c>
      <c r="I19512">
        <v>0</v>
      </c>
      <c r="J19512">
        <v>0</v>
      </c>
      <c r="K19512">
        <v>50</v>
      </c>
      <c r="L19512" s="1"/>
      <c r="M19512" s="4"/>
    </row>
    <row r="19513" spans="1:13" x14ac:dyDescent="0.25">
      <c r="A19513">
        <v>8378563200</v>
      </c>
      <c r="B19513" t="s">
        <v>323</v>
      </c>
      <c r="C19513" s="1">
        <v>42498</v>
      </c>
      <c r="D19513" s="8">
        <f>WEEKDAY(hourlySteps_merged[[#This Row],[ActivityDate]],1)</f>
        <v>1</v>
      </c>
      <c r="E19513" s="1" t="str">
        <f>TEXT(hourlySteps_merged[[#This Row],[ActivityDate]],"dddd")</f>
        <v>Sunday</v>
      </c>
      <c r="F19513" s="6" t="s">
        <v>792</v>
      </c>
      <c r="G19513" s="6" t="str">
        <f>TEXT(hourlySteps_merged[[#This Row],[ActivityTime2]],"hh:mm:ss")</f>
        <v>23:00:00</v>
      </c>
      <c r="H19513">
        <v>279</v>
      </c>
      <c r="I19513">
        <v>7</v>
      </c>
      <c r="J19513">
        <v>0.11666700000000001</v>
      </c>
      <c r="K19513">
        <v>62</v>
      </c>
      <c r="L19513" s="1"/>
      <c r="M19513" s="4"/>
    </row>
    <row r="19514" spans="1:13" x14ac:dyDescent="0.25">
      <c r="A19514">
        <v>8378563200</v>
      </c>
      <c r="B19514" t="s">
        <v>324</v>
      </c>
      <c r="C19514" s="1">
        <v>42498</v>
      </c>
      <c r="D19514" s="8">
        <f>WEEKDAY(hourlySteps_merged[[#This Row],[ActivityDate]],1)</f>
        <v>1</v>
      </c>
      <c r="E19514" s="1" t="str">
        <f>TEXT(hourlySteps_merged[[#This Row],[ActivityDate]],"dddd")</f>
        <v>Sunday</v>
      </c>
      <c r="F19514" s="6" t="s">
        <v>769</v>
      </c>
      <c r="G19514" s="6" t="str">
        <f>TEXT(hourlySteps_merged[[#This Row],[ActivityTime2]],"hh:mm:ss")</f>
        <v>00:00:00</v>
      </c>
      <c r="H19514">
        <v>39</v>
      </c>
      <c r="I19514">
        <v>9</v>
      </c>
      <c r="J19514">
        <v>0.15</v>
      </c>
      <c r="K19514">
        <v>112</v>
      </c>
      <c r="L19514" s="1"/>
      <c r="M19514" s="4"/>
    </row>
    <row r="19515" spans="1:13" x14ac:dyDescent="0.25">
      <c r="A19515">
        <v>8378563200</v>
      </c>
      <c r="B19515" t="s">
        <v>325</v>
      </c>
      <c r="C19515" s="1">
        <v>42498</v>
      </c>
      <c r="D19515" s="8">
        <f>WEEKDAY(hourlySteps_merged[[#This Row],[ActivityDate]],1)</f>
        <v>1</v>
      </c>
      <c r="E19515" s="1" t="str">
        <f>TEXT(hourlySteps_merged[[#This Row],[ActivityDate]],"dddd")</f>
        <v>Sunday</v>
      </c>
      <c r="F19515" s="6" t="s">
        <v>770</v>
      </c>
      <c r="G19515" s="6" t="str">
        <f>TEXT(hourlySteps_merged[[#This Row],[ActivityTime2]],"hh:mm:ss")</f>
        <v>01:00:00</v>
      </c>
      <c r="H19515">
        <v>0</v>
      </c>
      <c r="I19515">
        <v>16</v>
      </c>
      <c r="J19515">
        <v>0.26666699999999999</v>
      </c>
      <c r="K19515">
        <v>132</v>
      </c>
      <c r="L19515" s="1"/>
      <c r="M19515" s="4"/>
    </row>
    <row r="19516" spans="1:13" x14ac:dyDescent="0.25">
      <c r="A19516">
        <v>8378563200</v>
      </c>
      <c r="B19516" t="s">
        <v>326</v>
      </c>
      <c r="C19516" s="1">
        <v>42498</v>
      </c>
      <c r="D19516" s="8">
        <f>WEEKDAY(hourlySteps_merged[[#This Row],[ActivityDate]],1)</f>
        <v>1</v>
      </c>
      <c r="E19516" s="1" t="str">
        <f>TEXT(hourlySteps_merged[[#This Row],[ActivityDate]],"dddd")</f>
        <v>Sunday</v>
      </c>
      <c r="F19516" s="6" t="s">
        <v>771</v>
      </c>
      <c r="G19516" s="6" t="str">
        <f>TEXT(hourlySteps_merged[[#This Row],[ActivityTime2]],"hh:mm:ss")</f>
        <v>02:00:00</v>
      </c>
      <c r="H19516">
        <v>120</v>
      </c>
      <c r="I19516">
        <v>21</v>
      </c>
      <c r="J19516">
        <v>0.35</v>
      </c>
      <c r="K19516">
        <v>167</v>
      </c>
      <c r="L19516" s="1"/>
      <c r="M19516" s="4"/>
    </row>
    <row r="19517" spans="1:13" x14ac:dyDescent="0.25">
      <c r="A19517">
        <v>8378563200</v>
      </c>
      <c r="B19517" t="s">
        <v>327</v>
      </c>
      <c r="C19517" s="1">
        <v>42498</v>
      </c>
      <c r="D19517" s="8">
        <f>WEEKDAY(hourlySteps_merged[[#This Row],[ActivityDate]],1)</f>
        <v>1</v>
      </c>
      <c r="E19517" s="1" t="str">
        <f>TEXT(hourlySteps_merged[[#This Row],[ActivityDate]],"dddd")</f>
        <v>Sunday</v>
      </c>
      <c r="F19517" s="6" t="s">
        <v>772</v>
      </c>
      <c r="G19517" s="6" t="str">
        <f>TEXT(hourlySteps_merged[[#This Row],[ActivityTime2]],"hh:mm:ss")</f>
        <v>03:00:00</v>
      </c>
      <c r="H19517">
        <v>355</v>
      </c>
      <c r="I19517">
        <v>7</v>
      </c>
      <c r="J19517">
        <v>0.11666700000000001</v>
      </c>
      <c r="K19517">
        <v>96</v>
      </c>
      <c r="L19517" s="1"/>
      <c r="M19517" s="4"/>
    </row>
    <row r="19518" spans="1:13" x14ac:dyDescent="0.25">
      <c r="A19518">
        <v>8378563200</v>
      </c>
      <c r="B19518" t="s">
        <v>328</v>
      </c>
      <c r="C19518" s="1">
        <v>42498</v>
      </c>
      <c r="D19518" s="8">
        <f>WEEKDAY(hourlySteps_merged[[#This Row],[ActivityDate]],1)</f>
        <v>1</v>
      </c>
      <c r="E19518" s="1" t="str">
        <f>TEXT(hourlySteps_merged[[#This Row],[ActivityDate]],"dddd")</f>
        <v>Sunday</v>
      </c>
      <c r="F19518" s="6" t="s">
        <v>773</v>
      </c>
      <c r="G19518" s="6" t="str">
        <f>TEXT(hourlySteps_merged[[#This Row],[ActivityTime2]],"hh:mm:ss")</f>
        <v>04:00:00</v>
      </c>
      <c r="H19518">
        <v>518</v>
      </c>
      <c r="I19518">
        <v>7</v>
      </c>
      <c r="J19518">
        <v>0.11666700000000001</v>
      </c>
      <c r="K19518">
        <v>98</v>
      </c>
      <c r="L19518" s="1"/>
      <c r="M19518" s="4"/>
    </row>
    <row r="19519" spans="1:13" x14ac:dyDescent="0.25">
      <c r="A19519">
        <v>8378563200</v>
      </c>
      <c r="B19519" t="s">
        <v>329</v>
      </c>
      <c r="C19519" s="1">
        <v>42498</v>
      </c>
      <c r="D19519" s="8">
        <f>WEEKDAY(hourlySteps_merged[[#This Row],[ActivityDate]],1)</f>
        <v>1</v>
      </c>
      <c r="E19519" s="1" t="str">
        <f>TEXT(hourlySteps_merged[[#This Row],[ActivityDate]],"dddd")</f>
        <v>Sunday</v>
      </c>
      <c r="F19519" s="6" t="s">
        <v>774</v>
      </c>
      <c r="G19519" s="6" t="str">
        <f>TEXT(hourlySteps_merged[[#This Row],[ActivityTime2]],"hh:mm:ss")</f>
        <v>05:00:00</v>
      </c>
      <c r="H19519">
        <v>2945</v>
      </c>
      <c r="I19519">
        <v>7</v>
      </c>
      <c r="J19519">
        <v>0.11666700000000001</v>
      </c>
      <c r="K19519">
        <v>98</v>
      </c>
      <c r="L19519" s="1"/>
      <c r="M19519" s="4"/>
    </row>
    <row r="19520" spans="1:13" x14ac:dyDescent="0.25">
      <c r="A19520">
        <v>8378563200</v>
      </c>
      <c r="B19520" t="s">
        <v>330</v>
      </c>
      <c r="C19520" s="1">
        <v>42498</v>
      </c>
      <c r="D19520" s="8">
        <f>WEEKDAY(hourlySteps_merged[[#This Row],[ActivityDate]],1)</f>
        <v>1</v>
      </c>
      <c r="E19520" s="1" t="str">
        <f>TEXT(hourlySteps_merged[[#This Row],[ActivityDate]],"dddd")</f>
        <v>Sunday</v>
      </c>
      <c r="F19520" s="6" t="s">
        <v>775</v>
      </c>
      <c r="G19520" s="6" t="str">
        <f>TEXT(hourlySteps_merged[[#This Row],[ActivityTime2]],"hh:mm:ss")</f>
        <v>06:00:00</v>
      </c>
      <c r="H19520">
        <v>230</v>
      </c>
      <c r="I19520">
        <v>7</v>
      </c>
      <c r="J19520">
        <v>0.11666700000000001</v>
      </c>
      <c r="K19520">
        <v>98</v>
      </c>
      <c r="L19520" s="1"/>
      <c r="M19520" s="4"/>
    </row>
    <row r="19521" spans="1:13" x14ac:dyDescent="0.25">
      <c r="A19521">
        <v>8378563200</v>
      </c>
      <c r="B19521" t="s">
        <v>331</v>
      </c>
      <c r="C19521" s="1">
        <v>42498</v>
      </c>
      <c r="D19521" s="8">
        <f>WEEKDAY(hourlySteps_merged[[#This Row],[ActivityDate]],1)</f>
        <v>1</v>
      </c>
      <c r="E19521" s="1" t="str">
        <f>TEXT(hourlySteps_merged[[#This Row],[ActivityDate]],"dddd")</f>
        <v>Sunday</v>
      </c>
      <c r="F19521" s="6" t="s">
        <v>776</v>
      </c>
      <c r="G19521" s="6" t="str">
        <f>TEXT(hourlySteps_merged[[#This Row],[ActivityTime2]],"hh:mm:ss")</f>
        <v>07:00:00</v>
      </c>
      <c r="H19521">
        <v>362</v>
      </c>
      <c r="I19521">
        <v>7</v>
      </c>
      <c r="J19521">
        <v>0.11666700000000001</v>
      </c>
      <c r="K19521">
        <v>98</v>
      </c>
      <c r="L19521" s="1"/>
      <c r="M19521" s="4"/>
    </row>
    <row r="19522" spans="1:13" x14ac:dyDescent="0.25">
      <c r="A19522">
        <v>8378563200</v>
      </c>
      <c r="B19522" t="s">
        <v>332</v>
      </c>
      <c r="C19522" s="1">
        <v>42498</v>
      </c>
      <c r="D19522" s="8">
        <f>WEEKDAY(hourlySteps_merged[[#This Row],[ActivityDate]],1)</f>
        <v>1</v>
      </c>
      <c r="E19522" s="1" t="str">
        <f>TEXT(hourlySteps_merged[[#This Row],[ActivityDate]],"dddd")</f>
        <v>Sunday</v>
      </c>
      <c r="F19522" s="6" t="s">
        <v>777</v>
      </c>
      <c r="G19522" s="6" t="str">
        <f>TEXT(hourlySteps_merged[[#This Row],[ActivityTime2]],"hh:mm:ss")</f>
        <v>08:00:00</v>
      </c>
      <c r="H19522">
        <v>4</v>
      </c>
      <c r="I19522">
        <v>7</v>
      </c>
      <c r="J19522">
        <v>0.11666700000000001</v>
      </c>
      <c r="K19522">
        <v>98</v>
      </c>
      <c r="L19522" s="1"/>
      <c r="M19522" s="4"/>
    </row>
    <row r="19523" spans="1:13" x14ac:dyDescent="0.25">
      <c r="A19523">
        <v>8378563200</v>
      </c>
      <c r="B19523" t="s">
        <v>333</v>
      </c>
      <c r="C19523" s="1">
        <v>42498</v>
      </c>
      <c r="D19523" s="8">
        <f>WEEKDAY(hourlySteps_merged[[#This Row],[ActivityDate]],1)</f>
        <v>1</v>
      </c>
      <c r="E19523" s="1" t="str">
        <f>TEXT(hourlySteps_merged[[#This Row],[ActivityDate]],"dddd")</f>
        <v>Sunday</v>
      </c>
      <c r="F19523" s="6" t="s">
        <v>778</v>
      </c>
      <c r="G19523" s="6" t="str">
        <f>TEXT(hourlySteps_merged[[#This Row],[ActivityTime2]],"hh:mm:ss")</f>
        <v>09:00:00</v>
      </c>
      <c r="H19523">
        <v>169</v>
      </c>
      <c r="I19523">
        <v>21</v>
      </c>
      <c r="J19523">
        <v>0.35</v>
      </c>
      <c r="K19523">
        <v>153</v>
      </c>
      <c r="L19523" s="1"/>
      <c r="M19523" s="4"/>
    </row>
    <row r="19524" spans="1:13" x14ac:dyDescent="0.25">
      <c r="A19524">
        <v>8378563200</v>
      </c>
      <c r="B19524" t="s">
        <v>334</v>
      </c>
      <c r="C19524" s="1">
        <v>42498</v>
      </c>
      <c r="D19524" s="8">
        <f>WEEKDAY(hourlySteps_merged[[#This Row],[ActivityDate]],1)</f>
        <v>1</v>
      </c>
      <c r="E19524" s="1" t="str">
        <f>TEXT(hourlySteps_merged[[#This Row],[ActivityDate]],"dddd")</f>
        <v>Sunday</v>
      </c>
      <c r="F19524" s="6" t="s">
        <v>779</v>
      </c>
      <c r="G19524" s="6" t="str">
        <f>TEXT(hourlySteps_merged[[#This Row],[ActivityTime2]],"hh:mm:ss")</f>
        <v>10:00:00</v>
      </c>
      <c r="H19524">
        <v>79</v>
      </c>
      <c r="I19524">
        <v>23</v>
      </c>
      <c r="J19524">
        <v>0.38333299999999998</v>
      </c>
      <c r="K19524">
        <v>178</v>
      </c>
      <c r="L19524" s="1"/>
      <c r="M19524" s="4"/>
    </row>
    <row r="19525" spans="1:13" x14ac:dyDescent="0.25">
      <c r="A19525">
        <v>8378563200</v>
      </c>
      <c r="B19525" t="s">
        <v>335</v>
      </c>
      <c r="C19525" s="1">
        <v>42498</v>
      </c>
      <c r="D19525" s="8">
        <f>WEEKDAY(hourlySteps_merged[[#This Row],[ActivityDate]],1)</f>
        <v>1</v>
      </c>
      <c r="E19525" s="1" t="str">
        <f>TEXT(hourlySteps_merged[[#This Row],[ActivityDate]],"dddd")</f>
        <v>Sunday</v>
      </c>
      <c r="F19525" s="6" t="s">
        <v>780</v>
      </c>
      <c r="G19525" s="6" t="str">
        <f>TEXT(hourlySteps_merged[[#This Row],[ActivityTime2]],"hh:mm:ss")</f>
        <v>11:00:00</v>
      </c>
      <c r="H19525">
        <v>83</v>
      </c>
      <c r="I19525">
        <v>16</v>
      </c>
      <c r="J19525">
        <v>0.26666699999999999</v>
      </c>
      <c r="K19525">
        <v>155</v>
      </c>
      <c r="L19525" s="1"/>
      <c r="M19525" s="4"/>
    </row>
    <row r="19526" spans="1:13" x14ac:dyDescent="0.25">
      <c r="A19526">
        <v>8378563200</v>
      </c>
      <c r="B19526" t="s">
        <v>336</v>
      </c>
      <c r="C19526" s="1">
        <v>42498</v>
      </c>
      <c r="D19526" s="8">
        <f>WEEKDAY(hourlySteps_merged[[#This Row],[ActivityDate]],1)</f>
        <v>1</v>
      </c>
      <c r="E19526" s="1" t="str">
        <f>TEXT(hourlySteps_merged[[#This Row],[ActivityDate]],"dddd")</f>
        <v>Sunday</v>
      </c>
      <c r="F19526" s="6" t="s">
        <v>781</v>
      </c>
      <c r="G19526" s="6" t="str">
        <f>TEXT(hourlySteps_merged[[#This Row],[ActivityTime2]],"hh:mm:ss")</f>
        <v>12:00:00</v>
      </c>
      <c r="H19526">
        <v>301</v>
      </c>
      <c r="I19526">
        <v>10</v>
      </c>
      <c r="J19526">
        <v>0.16666700000000001</v>
      </c>
      <c r="K19526">
        <v>125</v>
      </c>
      <c r="L19526" s="1"/>
      <c r="M19526" s="4"/>
    </row>
    <row r="19527" spans="1:13" x14ac:dyDescent="0.25">
      <c r="A19527">
        <v>8378563200</v>
      </c>
      <c r="B19527" t="s">
        <v>337</v>
      </c>
      <c r="C19527" s="1">
        <v>42498</v>
      </c>
      <c r="D19527" s="8">
        <f>WEEKDAY(hourlySteps_merged[[#This Row],[ActivityDate]],1)</f>
        <v>1</v>
      </c>
      <c r="E19527" s="1" t="str">
        <f>TEXT(hourlySteps_merged[[#This Row],[ActivityDate]],"dddd")</f>
        <v>Sunday</v>
      </c>
      <c r="F19527" s="6" t="s">
        <v>782</v>
      </c>
      <c r="G19527" s="6" t="str">
        <f>TEXT(hourlySteps_merged[[#This Row],[ActivityTime2]],"hh:mm:ss")</f>
        <v>13:00:00</v>
      </c>
      <c r="H19527">
        <v>20</v>
      </c>
      <c r="I19527">
        <v>14</v>
      </c>
      <c r="J19527">
        <v>0.23333300000000001</v>
      </c>
      <c r="K19527">
        <v>133</v>
      </c>
      <c r="L19527" s="1"/>
      <c r="M19527" s="4"/>
    </row>
    <row r="19528" spans="1:13" x14ac:dyDescent="0.25">
      <c r="A19528">
        <v>8378563200</v>
      </c>
      <c r="B19528" t="s">
        <v>338</v>
      </c>
      <c r="C19528" s="1">
        <v>42498</v>
      </c>
      <c r="D19528" s="8">
        <f>WEEKDAY(hourlySteps_merged[[#This Row],[ActivityDate]],1)</f>
        <v>1</v>
      </c>
      <c r="E19528" s="1" t="str">
        <f>TEXT(hourlySteps_merged[[#This Row],[ActivityDate]],"dddd")</f>
        <v>Sunday</v>
      </c>
      <c r="F19528" s="6" t="s">
        <v>783</v>
      </c>
      <c r="G19528" s="6" t="str">
        <f>TEXT(hourlySteps_merged[[#This Row],[ActivityTime2]],"hh:mm:ss")</f>
        <v>14:00:00</v>
      </c>
      <c r="H19528">
        <v>5</v>
      </c>
      <c r="I19528">
        <v>14</v>
      </c>
      <c r="J19528">
        <v>0.23333300000000001</v>
      </c>
      <c r="K19528">
        <v>132</v>
      </c>
      <c r="L19528" s="1"/>
      <c r="M19528" s="4"/>
    </row>
    <row r="19529" spans="1:13" x14ac:dyDescent="0.25">
      <c r="A19529">
        <v>8378563200</v>
      </c>
      <c r="B19529" t="s">
        <v>28</v>
      </c>
      <c r="C19529" s="1">
        <v>42498</v>
      </c>
      <c r="D19529" s="8">
        <f>WEEKDAY(hourlySteps_merged[[#This Row],[ActivityDate]],1)</f>
        <v>1</v>
      </c>
      <c r="E19529" s="1" t="str">
        <f>TEXT(hourlySteps_merged[[#This Row],[ActivityDate]],"dddd")</f>
        <v>Sunday</v>
      </c>
      <c r="F19529" s="6" t="s">
        <v>784</v>
      </c>
      <c r="G19529" s="6" t="str">
        <f>TEXT(hourlySteps_merged[[#This Row],[ActivityTime2]],"hh:mm:ss")</f>
        <v>15:00:00</v>
      </c>
      <c r="H19529">
        <v>0</v>
      </c>
      <c r="I19529">
        <v>11</v>
      </c>
      <c r="J19529">
        <v>0.183333</v>
      </c>
      <c r="K19529">
        <v>128</v>
      </c>
      <c r="L19529" s="1"/>
      <c r="M19529" s="4"/>
    </row>
    <row r="19530" spans="1:13" x14ac:dyDescent="0.25">
      <c r="A19530">
        <v>8378563200</v>
      </c>
      <c r="B19530" t="s">
        <v>339</v>
      </c>
      <c r="C19530" s="1">
        <v>42498</v>
      </c>
      <c r="D19530" s="8">
        <f>WEEKDAY(hourlySteps_merged[[#This Row],[ActivityDate]],1)</f>
        <v>1</v>
      </c>
      <c r="E19530" s="1" t="str">
        <f>TEXT(hourlySteps_merged[[#This Row],[ActivityDate]],"dddd")</f>
        <v>Sunday</v>
      </c>
      <c r="F19530" s="6" t="s">
        <v>785</v>
      </c>
      <c r="G19530" s="6" t="str">
        <f>TEXT(hourlySteps_merged[[#This Row],[ActivityTime2]],"hh:mm:ss")</f>
        <v>16:00:00</v>
      </c>
      <c r="H19530">
        <v>56</v>
      </c>
      <c r="I19530">
        <v>15</v>
      </c>
      <c r="J19530">
        <v>0.25</v>
      </c>
      <c r="K19530">
        <v>147</v>
      </c>
      <c r="L19530" s="1"/>
      <c r="M19530" s="4"/>
    </row>
    <row r="19531" spans="1:13" x14ac:dyDescent="0.25">
      <c r="A19531">
        <v>8378563200</v>
      </c>
      <c r="B19531" t="s">
        <v>340</v>
      </c>
      <c r="C19531" s="1">
        <v>42498</v>
      </c>
      <c r="D19531" s="8">
        <f>WEEKDAY(hourlySteps_merged[[#This Row],[ActivityDate]],1)</f>
        <v>1</v>
      </c>
      <c r="E19531" s="1" t="str">
        <f>TEXT(hourlySteps_merged[[#This Row],[ActivityDate]],"dddd")</f>
        <v>Sunday</v>
      </c>
      <c r="F19531" s="6" t="s">
        <v>786</v>
      </c>
      <c r="G19531" s="6" t="str">
        <f>TEXT(hourlySteps_merged[[#This Row],[ActivityTime2]],"hh:mm:ss")</f>
        <v>17:00:00</v>
      </c>
      <c r="H19531">
        <v>13</v>
      </c>
      <c r="I19531">
        <v>24</v>
      </c>
      <c r="J19531">
        <v>0.4</v>
      </c>
      <c r="K19531">
        <v>173</v>
      </c>
      <c r="L19531" s="1"/>
      <c r="M19531" s="4"/>
    </row>
    <row r="19532" spans="1:13" x14ac:dyDescent="0.25">
      <c r="A19532">
        <v>8378563200</v>
      </c>
      <c r="B19532" t="s">
        <v>341</v>
      </c>
      <c r="C19532" s="1">
        <v>42498</v>
      </c>
      <c r="D19532" s="8">
        <f>WEEKDAY(hourlySteps_merged[[#This Row],[ActivityDate]],1)</f>
        <v>1</v>
      </c>
      <c r="E19532" s="1" t="str">
        <f>TEXT(hourlySteps_merged[[#This Row],[ActivityDate]],"dddd")</f>
        <v>Sunday</v>
      </c>
      <c r="F19532" s="6" t="s">
        <v>787</v>
      </c>
      <c r="G19532" s="6" t="str">
        <f>TEXT(hourlySteps_merged[[#This Row],[ActivityTime2]],"hh:mm:ss")</f>
        <v>18:00:00</v>
      </c>
      <c r="H19532">
        <v>0</v>
      </c>
      <c r="I19532">
        <v>2</v>
      </c>
      <c r="J19532">
        <v>3.3333000000000002E-2</v>
      </c>
      <c r="K19532">
        <v>91</v>
      </c>
      <c r="L19532" s="1"/>
      <c r="M19532" s="4"/>
    </row>
    <row r="19533" spans="1:13" x14ac:dyDescent="0.25">
      <c r="A19533">
        <v>8378563200</v>
      </c>
      <c r="B19533" t="s">
        <v>342</v>
      </c>
      <c r="C19533" s="1">
        <v>42498</v>
      </c>
      <c r="D19533" s="8">
        <f>WEEKDAY(hourlySteps_merged[[#This Row],[ActivityDate]],1)</f>
        <v>1</v>
      </c>
      <c r="E19533" s="1" t="str">
        <f>TEXT(hourlySteps_merged[[#This Row],[ActivityDate]],"dddd")</f>
        <v>Sunday</v>
      </c>
      <c r="F19533" s="6" t="s">
        <v>788</v>
      </c>
      <c r="G19533" s="6" t="str">
        <f>TEXT(hourlySteps_merged[[#This Row],[ActivityTime2]],"hh:mm:ss")</f>
        <v>19:00:00</v>
      </c>
      <c r="H19533">
        <v>0</v>
      </c>
      <c r="I19533">
        <v>2</v>
      </c>
      <c r="J19533">
        <v>3.3333000000000002E-2</v>
      </c>
      <c r="K19533">
        <v>90</v>
      </c>
      <c r="L19533" s="1"/>
      <c r="M19533" s="4"/>
    </row>
    <row r="19534" spans="1:13" x14ac:dyDescent="0.25">
      <c r="A19534">
        <v>8378563200</v>
      </c>
      <c r="B19534" t="s">
        <v>343</v>
      </c>
      <c r="C19534" s="1">
        <v>42498</v>
      </c>
      <c r="D19534" s="8">
        <f>WEEKDAY(hourlySteps_merged[[#This Row],[ActivityDate]],1)</f>
        <v>1</v>
      </c>
      <c r="E19534" s="1" t="str">
        <f>TEXT(hourlySteps_merged[[#This Row],[ActivityDate]],"dddd")</f>
        <v>Sunday</v>
      </c>
      <c r="F19534" s="6" t="s">
        <v>789</v>
      </c>
      <c r="G19534" s="6" t="str">
        <f>TEXT(hourlySteps_merged[[#This Row],[ActivityTime2]],"hh:mm:ss")</f>
        <v>20:00:00</v>
      </c>
      <c r="H19534">
        <v>0</v>
      </c>
      <c r="I19534">
        <v>2</v>
      </c>
      <c r="J19534">
        <v>3.3333000000000002E-2</v>
      </c>
      <c r="K19534">
        <v>92</v>
      </c>
      <c r="L19534" s="1"/>
      <c r="M19534" s="4"/>
    </row>
    <row r="19535" spans="1:13" x14ac:dyDescent="0.25">
      <c r="A19535">
        <v>8378563200</v>
      </c>
      <c r="B19535" t="s">
        <v>344</v>
      </c>
      <c r="C19535" s="1">
        <v>42498</v>
      </c>
      <c r="D19535" s="8">
        <f>WEEKDAY(hourlySteps_merged[[#This Row],[ActivityDate]],1)</f>
        <v>1</v>
      </c>
      <c r="E19535" s="1" t="str">
        <f>TEXT(hourlySteps_merged[[#This Row],[ActivityDate]],"dddd")</f>
        <v>Sunday</v>
      </c>
      <c r="F19535" s="6" t="s">
        <v>790</v>
      </c>
      <c r="G19535" s="6" t="str">
        <f>TEXT(hourlySteps_merged[[#This Row],[ActivityTime2]],"hh:mm:ss")</f>
        <v>21:00:00</v>
      </c>
      <c r="H19535">
        <v>0</v>
      </c>
      <c r="I19535">
        <v>16</v>
      </c>
      <c r="J19535">
        <v>0.26666699999999999</v>
      </c>
      <c r="K19535">
        <v>143</v>
      </c>
      <c r="L19535" s="1"/>
      <c r="M19535" s="4"/>
    </row>
    <row r="19536" spans="1:13" x14ac:dyDescent="0.25">
      <c r="A19536">
        <v>8378563200</v>
      </c>
      <c r="B19536" t="s">
        <v>345</v>
      </c>
      <c r="C19536" s="1">
        <v>42498</v>
      </c>
      <c r="D19536" s="8">
        <f>WEEKDAY(hourlySteps_merged[[#This Row],[ActivityDate]],1)</f>
        <v>1</v>
      </c>
      <c r="E19536" s="1" t="str">
        <f>TEXT(hourlySteps_merged[[#This Row],[ActivityDate]],"dddd")</f>
        <v>Sunday</v>
      </c>
      <c r="F19536" s="6" t="s">
        <v>791</v>
      </c>
      <c r="G19536" s="6" t="str">
        <f>TEXT(hourlySteps_merged[[#This Row],[ActivityTime2]],"hh:mm:ss")</f>
        <v>22:00:00</v>
      </c>
      <c r="H19536">
        <v>298</v>
      </c>
      <c r="I19536">
        <v>23</v>
      </c>
      <c r="J19536">
        <v>0.38333299999999998</v>
      </c>
      <c r="K19536">
        <v>141</v>
      </c>
      <c r="L19536" s="1"/>
      <c r="M19536" s="4"/>
    </row>
    <row r="19537" spans="1:13" x14ac:dyDescent="0.25">
      <c r="A19537">
        <v>8378563200</v>
      </c>
      <c r="B19537" t="s">
        <v>346</v>
      </c>
      <c r="C19537" s="1">
        <v>42498</v>
      </c>
      <c r="D19537" s="8">
        <f>WEEKDAY(hourlySteps_merged[[#This Row],[ActivityDate]],1)</f>
        <v>1</v>
      </c>
      <c r="E19537" s="1" t="str">
        <f>TEXT(hourlySteps_merged[[#This Row],[ActivityDate]],"dddd")</f>
        <v>Sunday</v>
      </c>
      <c r="F19537" s="6" t="s">
        <v>792</v>
      </c>
      <c r="G19537" s="6" t="str">
        <f>TEXT(hourlySteps_merged[[#This Row],[ActivityTime2]],"hh:mm:ss")</f>
        <v>23:00:00</v>
      </c>
      <c r="H19537">
        <v>140</v>
      </c>
      <c r="I19537">
        <v>14</v>
      </c>
      <c r="J19537">
        <v>0.23333300000000001</v>
      </c>
      <c r="K19537">
        <v>109</v>
      </c>
      <c r="L19537" s="1"/>
      <c r="M19537" s="4"/>
    </row>
    <row r="19538" spans="1:13" x14ac:dyDescent="0.25">
      <c r="A19538">
        <v>8378563200</v>
      </c>
      <c r="B19538" t="s">
        <v>347</v>
      </c>
      <c r="C19538" s="1">
        <v>42498</v>
      </c>
      <c r="D19538" s="8">
        <f>WEEKDAY(hourlySteps_merged[[#This Row],[ActivityDate]],1)</f>
        <v>1</v>
      </c>
      <c r="E19538" s="1" t="str">
        <f>TEXT(hourlySteps_merged[[#This Row],[ActivityDate]],"dddd")</f>
        <v>Sunday</v>
      </c>
      <c r="F19538" s="6" t="s">
        <v>769</v>
      </c>
      <c r="G19538" s="6" t="str">
        <f>TEXT(hourlySteps_merged[[#This Row],[ActivityTime2]],"hh:mm:ss")</f>
        <v>00:00:00</v>
      </c>
      <c r="H19538">
        <v>27</v>
      </c>
      <c r="I19538">
        <v>0</v>
      </c>
      <c r="J19538">
        <v>0</v>
      </c>
      <c r="K19538">
        <v>56</v>
      </c>
      <c r="L19538" s="1"/>
      <c r="M19538" s="4"/>
    </row>
    <row r="19539" spans="1:13" x14ac:dyDescent="0.25">
      <c r="A19539">
        <v>8378563200</v>
      </c>
      <c r="B19539" t="s">
        <v>348</v>
      </c>
      <c r="C19539" s="1">
        <v>42498</v>
      </c>
      <c r="D19539" s="8">
        <f>WEEKDAY(hourlySteps_merged[[#This Row],[ActivityDate]],1)</f>
        <v>1</v>
      </c>
      <c r="E19539" s="1" t="str">
        <f>TEXT(hourlySteps_merged[[#This Row],[ActivityDate]],"dddd")</f>
        <v>Sunday</v>
      </c>
      <c r="F19539" s="6" t="s">
        <v>770</v>
      </c>
      <c r="G19539" s="6" t="str">
        <f>TEXT(hourlySteps_merged[[#This Row],[ActivityTime2]],"hh:mm:ss")</f>
        <v>01:00:00</v>
      </c>
      <c r="H19539">
        <v>481</v>
      </c>
      <c r="I19539">
        <v>0</v>
      </c>
      <c r="J19539">
        <v>0</v>
      </c>
      <c r="K19539">
        <v>56</v>
      </c>
      <c r="L19539" s="1"/>
      <c r="M19539" s="4"/>
    </row>
    <row r="19540" spans="1:13" x14ac:dyDescent="0.25">
      <c r="A19540">
        <v>8378563200</v>
      </c>
      <c r="B19540" t="s">
        <v>349</v>
      </c>
      <c r="C19540" s="1">
        <v>42498</v>
      </c>
      <c r="D19540" s="8">
        <f>WEEKDAY(hourlySteps_merged[[#This Row],[ActivityDate]],1)</f>
        <v>1</v>
      </c>
      <c r="E19540" s="1" t="str">
        <f>TEXT(hourlySteps_merged[[#This Row],[ActivityDate]],"dddd")</f>
        <v>Sunday</v>
      </c>
      <c r="F19540" s="6" t="s">
        <v>771</v>
      </c>
      <c r="G19540" s="6" t="str">
        <f>TEXT(hourlySteps_merged[[#This Row],[ActivityTime2]],"hh:mm:ss")</f>
        <v>02:00:00</v>
      </c>
      <c r="H19540">
        <v>328</v>
      </c>
      <c r="I19540">
        <v>0</v>
      </c>
      <c r="J19540">
        <v>0</v>
      </c>
      <c r="K19540">
        <v>56</v>
      </c>
      <c r="L19540" s="1"/>
      <c r="M19540" s="4"/>
    </row>
    <row r="19541" spans="1:13" x14ac:dyDescent="0.25">
      <c r="A19541">
        <v>8378563200</v>
      </c>
      <c r="B19541" t="s">
        <v>350</v>
      </c>
      <c r="C19541" s="1">
        <v>42498</v>
      </c>
      <c r="D19541" s="8">
        <f>WEEKDAY(hourlySteps_merged[[#This Row],[ActivityDate]],1)</f>
        <v>1</v>
      </c>
      <c r="E19541" s="1" t="str">
        <f>TEXT(hourlySteps_merged[[#This Row],[ActivityDate]],"dddd")</f>
        <v>Sunday</v>
      </c>
      <c r="F19541" s="6" t="s">
        <v>772</v>
      </c>
      <c r="G19541" s="6" t="str">
        <f>TEXT(hourlySteps_merged[[#This Row],[ActivityTime2]],"hh:mm:ss")</f>
        <v>03:00:00</v>
      </c>
      <c r="H19541">
        <v>330</v>
      </c>
      <c r="I19541">
        <v>0</v>
      </c>
      <c r="J19541">
        <v>0</v>
      </c>
      <c r="K19541">
        <v>56</v>
      </c>
      <c r="L19541" s="1"/>
      <c r="M19541" s="4"/>
    </row>
    <row r="19542" spans="1:13" x14ac:dyDescent="0.25">
      <c r="A19542">
        <v>8378563200</v>
      </c>
      <c r="B19542" t="s">
        <v>351</v>
      </c>
      <c r="C19542" s="1">
        <v>42498</v>
      </c>
      <c r="D19542" s="8">
        <f>WEEKDAY(hourlySteps_merged[[#This Row],[ActivityDate]],1)</f>
        <v>1</v>
      </c>
      <c r="E19542" s="1" t="str">
        <f>TEXT(hourlySteps_merged[[#This Row],[ActivityDate]],"dddd")</f>
        <v>Sunday</v>
      </c>
      <c r="F19542" s="6" t="s">
        <v>773</v>
      </c>
      <c r="G19542" s="6" t="str">
        <f>TEXT(hourlySteps_merged[[#This Row],[ActivityTime2]],"hh:mm:ss")</f>
        <v>04:00:00</v>
      </c>
      <c r="H19542">
        <v>438</v>
      </c>
      <c r="I19542">
        <v>0</v>
      </c>
      <c r="J19542">
        <v>0</v>
      </c>
      <c r="K19542">
        <v>56</v>
      </c>
      <c r="L19542" s="1"/>
      <c r="M19542" s="4"/>
    </row>
    <row r="19543" spans="1:13" x14ac:dyDescent="0.25">
      <c r="A19543">
        <v>8378563200</v>
      </c>
      <c r="B19543" t="s">
        <v>352</v>
      </c>
      <c r="C19543" s="1">
        <v>42498</v>
      </c>
      <c r="D19543" s="8">
        <f>WEEKDAY(hourlySteps_merged[[#This Row],[ActivityDate]],1)</f>
        <v>1</v>
      </c>
      <c r="E19543" s="1" t="str">
        <f>TEXT(hourlySteps_merged[[#This Row],[ActivityDate]],"dddd")</f>
        <v>Sunday</v>
      </c>
      <c r="F19543" s="6" t="s">
        <v>774</v>
      </c>
      <c r="G19543" s="6" t="str">
        <f>TEXT(hourlySteps_merged[[#This Row],[ActivityTime2]],"hh:mm:ss")</f>
        <v>05:00:00</v>
      </c>
      <c r="H19543">
        <v>63</v>
      </c>
      <c r="I19543">
        <v>0</v>
      </c>
      <c r="J19543">
        <v>0</v>
      </c>
      <c r="K19543">
        <v>56</v>
      </c>
      <c r="L19543" s="1"/>
      <c r="M19543" s="4"/>
    </row>
    <row r="19544" spans="1:13" x14ac:dyDescent="0.25">
      <c r="A19544">
        <v>8378563200</v>
      </c>
      <c r="B19544" t="s">
        <v>353</v>
      </c>
      <c r="C19544" s="1">
        <v>42498</v>
      </c>
      <c r="D19544" s="8">
        <f>WEEKDAY(hourlySteps_merged[[#This Row],[ActivityDate]],1)</f>
        <v>1</v>
      </c>
      <c r="E19544" s="1" t="str">
        <f>TEXT(hourlySteps_merged[[#This Row],[ActivityDate]],"dddd")</f>
        <v>Sunday</v>
      </c>
      <c r="F19544" s="6" t="s">
        <v>775</v>
      </c>
      <c r="G19544" s="6" t="str">
        <f>TEXT(hourlySteps_merged[[#This Row],[ActivityTime2]],"hh:mm:ss")</f>
        <v>06:00:00</v>
      </c>
      <c r="H19544">
        <v>623</v>
      </c>
      <c r="I19544">
        <v>0</v>
      </c>
      <c r="J19544">
        <v>0</v>
      </c>
      <c r="K19544">
        <v>56</v>
      </c>
      <c r="L19544" s="1"/>
      <c r="M19544" s="4"/>
    </row>
    <row r="19545" spans="1:13" x14ac:dyDescent="0.25">
      <c r="A19545">
        <v>8378563200</v>
      </c>
      <c r="B19545" t="s">
        <v>354</v>
      </c>
      <c r="C19545" s="1">
        <v>42498</v>
      </c>
      <c r="D19545" s="8">
        <f>WEEKDAY(hourlySteps_merged[[#This Row],[ActivityDate]],1)</f>
        <v>1</v>
      </c>
      <c r="E19545" s="1" t="str">
        <f>TEXT(hourlySteps_merged[[#This Row],[ActivityDate]],"dddd")</f>
        <v>Sunday</v>
      </c>
      <c r="F19545" s="6" t="s">
        <v>776</v>
      </c>
      <c r="G19545" s="6" t="str">
        <f>TEXT(hourlySteps_merged[[#This Row],[ActivityTime2]],"hh:mm:ss")</f>
        <v>07:00:00</v>
      </c>
      <c r="H19545">
        <v>254</v>
      </c>
      <c r="I19545">
        <v>0</v>
      </c>
      <c r="J19545">
        <v>0</v>
      </c>
      <c r="K19545">
        <v>56</v>
      </c>
      <c r="L19545" s="1"/>
      <c r="M19545" s="4"/>
    </row>
    <row r="19546" spans="1:13" x14ac:dyDescent="0.25">
      <c r="A19546">
        <v>8378563200</v>
      </c>
      <c r="B19546" t="s">
        <v>355</v>
      </c>
      <c r="C19546" s="1">
        <v>42498</v>
      </c>
      <c r="D19546" s="8">
        <f>WEEKDAY(hourlySteps_merged[[#This Row],[ActivityDate]],1)</f>
        <v>1</v>
      </c>
      <c r="E19546" s="1" t="str">
        <f>TEXT(hourlySteps_merged[[#This Row],[ActivityDate]],"dddd")</f>
        <v>Sunday</v>
      </c>
      <c r="F19546" s="6" t="s">
        <v>777</v>
      </c>
      <c r="G19546" s="6" t="str">
        <f>TEXT(hourlySteps_merged[[#This Row],[ActivityTime2]],"hh:mm:ss")</f>
        <v>08:00:00</v>
      </c>
      <c r="H19546">
        <v>197</v>
      </c>
      <c r="I19546">
        <v>0</v>
      </c>
      <c r="J19546">
        <v>0</v>
      </c>
      <c r="K19546">
        <v>56</v>
      </c>
      <c r="L19546" s="1"/>
      <c r="M19546" s="4"/>
    </row>
    <row r="19547" spans="1:13" x14ac:dyDescent="0.25">
      <c r="A19547">
        <v>8378563200</v>
      </c>
      <c r="B19547" t="s">
        <v>356</v>
      </c>
      <c r="C19547" s="1">
        <v>42498</v>
      </c>
      <c r="D19547" s="8">
        <f>WEEKDAY(hourlySteps_merged[[#This Row],[ActivityDate]],1)</f>
        <v>1</v>
      </c>
      <c r="E19547" s="1" t="str">
        <f>TEXT(hourlySteps_merged[[#This Row],[ActivityDate]],"dddd")</f>
        <v>Sunday</v>
      </c>
      <c r="F19547" s="6" t="s">
        <v>778</v>
      </c>
      <c r="G19547" s="6" t="str">
        <f>TEXT(hourlySteps_merged[[#This Row],[ActivityTime2]],"hh:mm:ss")</f>
        <v>09:00:00</v>
      </c>
      <c r="H19547">
        <v>23</v>
      </c>
      <c r="I19547">
        <v>0</v>
      </c>
      <c r="J19547">
        <v>0</v>
      </c>
      <c r="K19547">
        <v>56</v>
      </c>
      <c r="L19547" s="1"/>
      <c r="M19547" s="4"/>
    </row>
    <row r="19548" spans="1:13" x14ac:dyDescent="0.25">
      <c r="A19548">
        <v>8378563200</v>
      </c>
      <c r="B19548" t="s">
        <v>357</v>
      </c>
      <c r="C19548" s="1">
        <v>42498</v>
      </c>
      <c r="D19548" s="8">
        <f>WEEKDAY(hourlySteps_merged[[#This Row],[ActivityDate]],1)</f>
        <v>1</v>
      </c>
      <c r="E19548" s="1" t="str">
        <f>TEXT(hourlySteps_merged[[#This Row],[ActivityDate]],"dddd")</f>
        <v>Sunday</v>
      </c>
      <c r="F19548" s="6" t="s">
        <v>779</v>
      </c>
      <c r="G19548" s="6" t="str">
        <f>TEXT(hourlySteps_merged[[#This Row],[ActivityTime2]],"hh:mm:ss")</f>
        <v>10:00:00</v>
      </c>
      <c r="H19548">
        <v>34</v>
      </c>
      <c r="I19548">
        <v>0</v>
      </c>
      <c r="J19548">
        <v>0</v>
      </c>
      <c r="K19548">
        <v>56</v>
      </c>
      <c r="L19548" s="1"/>
      <c r="M19548" s="4"/>
    </row>
    <row r="19549" spans="1:13" x14ac:dyDescent="0.25">
      <c r="A19549">
        <v>8378563200</v>
      </c>
      <c r="B19549" t="s">
        <v>358</v>
      </c>
      <c r="C19549" s="1">
        <v>42498</v>
      </c>
      <c r="D19549" s="8">
        <f>WEEKDAY(hourlySteps_merged[[#This Row],[ActivityDate]],1)</f>
        <v>1</v>
      </c>
      <c r="E19549" s="1" t="str">
        <f>TEXT(hourlySteps_merged[[#This Row],[ActivityDate]],"dddd")</f>
        <v>Sunday</v>
      </c>
      <c r="F19549" s="6" t="s">
        <v>780</v>
      </c>
      <c r="G19549" s="6" t="str">
        <f>TEXT(hourlySteps_merged[[#This Row],[ActivityTime2]],"hh:mm:ss")</f>
        <v>11:00:00</v>
      </c>
      <c r="H19549">
        <v>195</v>
      </c>
      <c r="I19549">
        <v>0</v>
      </c>
      <c r="J19549">
        <v>0</v>
      </c>
      <c r="K19549">
        <v>56</v>
      </c>
      <c r="L19549" s="1"/>
      <c r="M19549" s="4"/>
    </row>
    <row r="19550" spans="1:13" x14ac:dyDescent="0.25">
      <c r="A19550">
        <v>8378563200</v>
      </c>
      <c r="B19550" t="s">
        <v>359</v>
      </c>
      <c r="C19550" s="1">
        <v>42498</v>
      </c>
      <c r="D19550" s="8">
        <f>WEEKDAY(hourlySteps_merged[[#This Row],[ActivityDate]],1)</f>
        <v>1</v>
      </c>
      <c r="E19550" s="1" t="str">
        <f>TEXT(hourlySteps_merged[[#This Row],[ActivityDate]],"dddd")</f>
        <v>Sunday</v>
      </c>
      <c r="F19550" s="6" t="s">
        <v>781</v>
      </c>
      <c r="G19550" s="6" t="str">
        <f>TEXT(hourlySteps_merged[[#This Row],[ActivityTime2]],"hh:mm:ss")</f>
        <v>12:00:00</v>
      </c>
      <c r="H19550">
        <v>203</v>
      </c>
      <c r="I19550">
        <v>0</v>
      </c>
      <c r="J19550">
        <v>0</v>
      </c>
      <c r="K19550">
        <v>56</v>
      </c>
      <c r="L19550" s="1"/>
      <c r="M19550" s="4"/>
    </row>
    <row r="19551" spans="1:13" x14ac:dyDescent="0.25">
      <c r="A19551">
        <v>8378563200</v>
      </c>
      <c r="B19551" t="s">
        <v>360</v>
      </c>
      <c r="C19551" s="1">
        <v>42498</v>
      </c>
      <c r="D19551" s="8">
        <f>WEEKDAY(hourlySteps_merged[[#This Row],[ActivityDate]],1)</f>
        <v>1</v>
      </c>
      <c r="E19551" s="1" t="str">
        <f>TEXT(hourlySteps_merged[[#This Row],[ActivityDate]],"dddd")</f>
        <v>Sunday</v>
      </c>
      <c r="F19551" s="6" t="s">
        <v>782</v>
      </c>
      <c r="G19551" s="6" t="str">
        <f>TEXT(hourlySteps_merged[[#This Row],[ActivityTime2]],"hh:mm:ss")</f>
        <v>13:00:00</v>
      </c>
      <c r="H19551">
        <v>0</v>
      </c>
      <c r="I19551">
        <v>0</v>
      </c>
      <c r="J19551">
        <v>0</v>
      </c>
      <c r="K19551">
        <v>56</v>
      </c>
      <c r="L19551" s="1"/>
      <c r="M19551" s="4"/>
    </row>
    <row r="19552" spans="1:13" x14ac:dyDescent="0.25">
      <c r="A19552">
        <v>8378563200</v>
      </c>
      <c r="B19552" t="s">
        <v>361</v>
      </c>
      <c r="C19552" s="1">
        <v>42498</v>
      </c>
      <c r="D19552" s="8">
        <f>WEEKDAY(hourlySteps_merged[[#This Row],[ActivityDate]],1)</f>
        <v>1</v>
      </c>
      <c r="E19552" s="1" t="str">
        <f>TEXT(hourlySteps_merged[[#This Row],[ActivityDate]],"dddd")</f>
        <v>Sunday</v>
      </c>
      <c r="F19552" s="6" t="s">
        <v>783</v>
      </c>
      <c r="G19552" s="6" t="str">
        <f>TEXT(hourlySteps_merged[[#This Row],[ActivityTime2]],"hh:mm:ss")</f>
        <v>14:00:00</v>
      </c>
      <c r="H19552">
        <v>0</v>
      </c>
      <c r="I19552">
        <v>0</v>
      </c>
      <c r="J19552">
        <v>0</v>
      </c>
      <c r="K19552">
        <v>56</v>
      </c>
      <c r="L19552" s="1"/>
      <c r="M19552" s="4"/>
    </row>
    <row r="19553" spans="1:13" x14ac:dyDescent="0.25">
      <c r="A19553">
        <v>8378563200</v>
      </c>
      <c r="B19553" t="s">
        <v>29</v>
      </c>
      <c r="C19553" s="1">
        <v>42498</v>
      </c>
      <c r="D19553" s="8">
        <f>WEEKDAY(hourlySteps_merged[[#This Row],[ActivityDate]],1)</f>
        <v>1</v>
      </c>
      <c r="E19553" s="1" t="str">
        <f>TEXT(hourlySteps_merged[[#This Row],[ActivityDate]],"dddd")</f>
        <v>Sunday</v>
      </c>
      <c r="F19553" s="6" t="s">
        <v>784</v>
      </c>
      <c r="G19553" s="6" t="str">
        <f>TEXT(hourlySteps_merged[[#This Row],[ActivityTime2]],"hh:mm:ss")</f>
        <v>15:00:00</v>
      </c>
      <c r="H19553">
        <v>0</v>
      </c>
      <c r="I19553">
        <v>0</v>
      </c>
      <c r="J19553">
        <v>0</v>
      </c>
      <c r="K19553">
        <v>56</v>
      </c>
      <c r="L19553" s="1"/>
      <c r="M19553" s="4"/>
    </row>
    <row r="19554" spans="1:13" x14ac:dyDescent="0.25">
      <c r="A19554">
        <v>8378563200</v>
      </c>
      <c r="B19554" t="s">
        <v>362</v>
      </c>
      <c r="C19554" s="1">
        <v>42498</v>
      </c>
      <c r="D19554" s="8">
        <f>WEEKDAY(hourlySteps_merged[[#This Row],[ActivityDate]],1)</f>
        <v>1</v>
      </c>
      <c r="E19554" s="1" t="str">
        <f>TEXT(hourlySteps_merged[[#This Row],[ActivityDate]],"dddd")</f>
        <v>Sunday</v>
      </c>
      <c r="F19554" s="6" t="s">
        <v>785</v>
      </c>
      <c r="G19554" s="6" t="str">
        <f>TEXT(hourlySteps_merged[[#This Row],[ActivityTime2]],"hh:mm:ss")</f>
        <v>16:00:00</v>
      </c>
      <c r="H19554">
        <v>0</v>
      </c>
      <c r="I19554">
        <v>0</v>
      </c>
      <c r="J19554">
        <v>0</v>
      </c>
      <c r="K19554">
        <v>56</v>
      </c>
      <c r="L19554" s="1"/>
      <c r="M19554" s="4"/>
    </row>
    <row r="19555" spans="1:13" x14ac:dyDescent="0.25">
      <c r="A19555">
        <v>8378563200</v>
      </c>
      <c r="B19555" t="s">
        <v>363</v>
      </c>
      <c r="C19555" s="1">
        <v>42498</v>
      </c>
      <c r="D19555" s="8">
        <f>WEEKDAY(hourlySteps_merged[[#This Row],[ActivityDate]],1)</f>
        <v>1</v>
      </c>
      <c r="E19555" s="1" t="str">
        <f>TEXT(hourlySteps_merged[[#This Row],[ActivityDate]],"dddd")</f>
        <v>Sunday</v>
      </c>
      <c r="F19555" s="6" t="s">
        <v>786</v>
      </c>
      <c r="G19555" s="6" t="str">
        <f>TEXT(hourlySteps_merged[[#This Row],[ActivityTime2]],"hh:mm:ss")</f>
        <v>17:00:00</v>
      </c>
      <c r="H19555">
        <v>4</v>
      </c>
      <c r="I19555">
        <v>0</v>
      </c>
      <c r="J19555">
        <v>0</v>
      </c>
      <c r="K19555">
        <v>56</v>
      </c>
      <c r="L19555" s="1"/>
      <c r="M19555" s="4"/>
    </row>
    <row r="19556" spans="1:13" x14ac:dyDescent="0.25">
      <c r="A19556">
        <v>8378563200</v>
      </c>
      <c r="B19556" t="s">
        <v>364</v>
      </c>
      <c r="C19556" s="1">
        <v>42498</v>
      </c>
      <c r="D19556" s="8">
        <f>WEEKDAY(hourlySteps_merged[[#This Row],[ActivityDate]],1)</f>
        <v>1</v>
      </c>
      <c r="E19556" s="1" t="str">
        <f>TEXT(hourlySteps_merged[[#This Row],[ActivityDate]],"dddd")</f>
        <v>Sunday</v>
      </c>
      <c r="F19556" s="6" t="s">
        <v>787</v>
      </c>
      <c r="G19556" s="6" t="str">
        <f>TEXT(hourlySteps_merged[[#This Row],[ActivityTime2]],"hh:mm:ss")</f>
        <v>18:00:00</v>
      </c>
      <c r="H19556">
        <v>0</v>
      </c>
      <c r="I19556">
        <v>0</v>
      </c>
      <c r="J19556">
        <v>0</v>
      </c>
      <c r="K19556">
        <v>56</v>
      </c>
      <c r="L19556" s="1"/>
      <c r="M19556" s="4"/>
    </row>
    <row r="19557" spans="1:13" x14ac:dyDescent="0.25">
      <c r="A19557">
        <v>8378563200</v>
      </c>
      <c r="B19557" t="s">
        <v>365</v>
      </c>
      <c r="C19557" s="1">
        <v>42498</v>
      </c>
      <c r="D19557" s="8">
        <f>WEEKDAY(hourlySteps_merged[[#This Row],[ActivityDate]],1)</f>
        <v>1</v>
      </c>
      <c r="E19557" s="1" t="str">
        <f>TEXT(hourlySteps_merged[[#This Row],[ActivityDate]],"dddd")</f>
        <v>Sunday</v>
      </c>
      <c r="F19557" s="6" t="s">
        <v>788</v>
      </c>
      <c r="G19557" s="6" t="str">
        <f>TEXT(hourlySteps_merged[[#This Row],[ActivityTime2]],"hh:mm:ss")</f>
        <v>19:00:00</v>
      </c>
      <c r="H19557">
        <v>243</v>
      </c>
      <c r="I19557">
        <v>0</v>
      </c>
      <c r="J19557">
        <v>0</v>
      </c>
      <c r="K19557">
        <v>56</v>
      </c>
      <c r="L19557" s="1"/>
      <c r="M19557" s="4"/>
    </row>
    <row r="19558" spans="1:13" x14ac:dyDescent="0.25">
      <c r="A19558">
        <v>8378563200</v>
      </c>
      <c r="B19558" t="s">
        <v>366</v>
      </c>
      <c r="C19558" s="1">
        <v>42498</v>
      </c>
      <c r="D19558" s="8">
        <f>WEEKDAY(hourlySteps_merged[[#This Row],[ActivityDate]],1)</f>
        <v>1</v>
      </c>
      <c r="E19558" s="1" t="str">
        <f>TEXT(hourlySteps_merged[[#This Row],[ActivityDate]],"dddd")</f>
        <v>Sunday</v>
      </c>
      <c r="F19558" s="6" t="s">
        <v>789</v>
      </c>
      <c r="G19558" s="6" t="str">
        <f>TEXT(hourlySteps_merged[[#This Row],[ActivityTime2]],"hh:mm:ss")</f>
        <v>20:00:00</v>
      </c>
      <c r="H19558">
        <v>0</v>
      </c>
      <c r="I19558">
        <v>0</v>
      </c>
      <c r="J19558">
        <v>0</v>
      </c>
      <c r="K19558">
        <v>56</v>
      </c>
      <c r="L19558" s="1"/>
      <c r="M19558" s="4"/>
    </row>
    <row r="19559" spans="1:13" x14ac:dyDescent="0.25">
      <c r="A19559">
        <v>8378563200</v>
      </c>
      <c r="B19559" t="s">
        <v>367</v>
      </c>
      <c r="C19559" s="1">
        <v>42498</v>
      </c>
      <c r="D19559" s="8">
        <f>WEEKDAY(hourlySteps_merged[[#This Row],[ActivityDate]],1)</f>
        <v>1</v>
      </c>
      <c r="E19559" s="1" t="str">
        <f>TEXT(hourlySteps_merged[[#This Row],[ActivityDate]],"dddd")</f>
        <v>Sunday</v>
      </c>
      <c r="F19559" s="6" t="s">
        <v>790</v>
      </c>
      <c r="G19559" s="6" t="str">
        <f>TEXT(hourlySteps_merged[[#This Row],[ActivityTime2]],"hh:mm:ss")</f>
        <v>21:00:00</v>
      </c>
      <c r="H19559">
        <v>240</v>
      </c>
      <c r="I19559">
        <v>0</v>
      </c>
      <c r="J19559">
        <v>0</v>
      </c>
      <c r="K19559">
        <v>56</v>
      </c>
      <c r="L19559" s="1"/>
      <c r="M19559" s="4"/>
    </row>
    <row r="19560" spans="1:13" x14ac:dyDescent="0.25">
      <c r="A19560">
        <v>8378563200</v>
      </c>
      <c r="B19560" t="s">
        <v>368</v>
      </c>
      <c r="C19560" s="1">
        <v>42498</v>
      </c>
      <c r="D19560" s="8">
        <f>WEEKDAY(hourlySteps_merged[[#This Row],[ActivityDate]],1)</f>
        <v>1</v>
      </c>
      <c r="E19560" s="1" t="str">
        <f>TEXT(hourlySteps_merged[[#This Row],[ActivityDate]],"dddd")</f>
        <v>Sunday</v>
      </c>
      <c r="F19560" s="6" t="s">
        <v>791</v>
      </c>
      <c r="G19560" s="6" t="str">
        <f>TEXT(hourlySteps_merged[[#This Row],[ActivityTime2]],"hh:mm:ss")</f>
        <v>22:00:00</v>
      </c>
      <c r="H19560">
        <v>459</v>
      </c>
      <c r="I19560">
        <v>0</v>
      </c>
      <c r="J19560">
        <v>0</v>
      </c>
      <c r="K19560">
        <v>56</v>
      </c>
      <c r="L19560" s="1"/>
      <c r="M19560" s="4"/>
    </row>
    <row r="19561" spans="1:13" x14ac:dyDescent="0.25">
      <c r="A19561">
        <v>8378563200</v>
      </c>
      <c r="B19561" t="s">
        <v>369</v>
      </c>
      <c r="C19561" s="1">
        <v>42498</v>
      </c>
      <c r="D19561" s="8">
        <f>WEEKDAY(hourlySteps_merged[[#This Row],[ActivityDate]],1)</f>
        <v>1</v>
      </c>
      <c r="E19561" s="1" t="str">
        <f>TEXT(hourlySteps_merged[[#This Row],[ActivityDate]],"dddd")</f>
        <v>Sunday</v>
      </c>
      <c r="F19561" s="6" t="s">
        <v>792</v>
      </c>
      <c r="G19561" s="6" t="str">
        <f>TEXT(hourlySteps_merged[[#This Row],[ActivityTime2]],"hh:mm:ss")</f>
        <v>23:00:00</v>
      </c>
      <c r="H19561">
        <v>1377</v>
      </c>
      <c r="I19561">
        <v>0</v>
      </c>
      <c r="J19561">
        <v>0</v>
      </c>
      <c r="K19561">
        <v>56</v>
      </c>
      <c r="L19561" s="1"/>
      <c r="M19561" s="4"/>
    </row>
    <row r="19562" spans="1:13" x14ac:dyDescent="0.25">
      <c r="A19562">
        <v>8378563200</v>
      </c>
      <c r="B19562" t="s">
        <v>370</v>
      </c>
      <c r="C19562" s="1">
        <v>42498</v>
      </c>
      <c r="D19562" s="8">
        <f>WEEKDAY(hourlySteps_merged[[#This Row],[ActivityDate]],1)</f>
        <v>1</v>
      </c>
      <c r="E19562" s="1" t="str">
        <f>TEXT(hourlySteps_merged[[#This Row],[ActivityDate]],"dddd")</f>
        <v>Sunday</v>
      </c>
      <c r="F19562" s="6" t="s">
        <v>769</v>
      </c>
      <c r="G19562" s="6" t="str">
        <f>TEXT(hourlySteps_merged[[#This Row],[ActivityTime2]],"hh:mm:ss")</f>
        <v>00:00:00</v>
      </c>
      <c r="H19562">
        <v>353</v>
      </c>
      <c r="I19562">
        <v>0</v>
      </c>
      <c r="J19562">
        <v>0</v>
      </c>
      <c r="K19562">
        <v>86</v>
      </c>
      <c r="L19562" s="1"/>
      <c r="M19562" s="4"/>
    </row>
    <row r="19563" spans="1:13" x14ac:dyDescent="0.25">
      <c r="A19563">
        <v>8378563200</v>
      </c>
      <c r="B19563" t="s">
        <v>371</v>
      </c>
      <c r="C19563" s="1">
        <v>42498</v>
      </c>
      <c r="D19563" s="8">
        <f>WEEKDAY(hourlySteps_merged[[#This Row],[ActivityDate]],1)</f>
        <v>1</v>
      </c>
      <c r="E19563" s="1" t="str">
        <f>TEXT(hourlySteps_merged[[#This Row],[ActivityDate]],"dddd")</f>
        <v>Sunday</v>
      </c>
      <c r="F19563" s="6" t="s">
        <v>770</v>
      </c>
      <c r="G19563" s="6" t="str">
        <f>TEXT(hourlySteps_merged[[#This Row],[ActivityTime2]],"hh:mm:ss")</f>
        <v>01:00:00</v>
      </c>
      <c r="H19563">
        <v>597</v>
      </c>
      <c r="I19563">
        <v>0</v>
      </c>
      <c r="J19563">
        <v>0</v>
      </c>
      <c r="K19563">
        <v>86</v>
      </c>
      <c r="L19563" s="1"/>
      <c r="M19563" s="4"/>
    </row>
    <row r="19564" spans="1:13" x14ac:dyDescent="0.25">
      <c r="A19564">
        <v>8378563200</v>
      </c>
      <c r="B19564" t="s">
        <v>372</v>
      </c>
      <c r="C19564" s="1">
        <v>42498</v>
      </c>
      <c r="D19564" s="8">
        <f>WEEKDAY(hourlySteps_merged[[#This Row],[ActivityDate]],1)</f>
        <v>1</v>
      </c>
      <c r="E19564" s="1" t="str">
        <f>TEXT(hourlySteps_merged[[#This Row],[ActivityDate]],"dddd")</f>
        <v>Sunday</v>
      </c>
      <c r="F19564" s="6" t="s">
        <v>771</v>
      </c>
      <c r="G19564" s="6" t="str">
        <f>TEXT(hourlySteps_merged[[#This Row],[ActivityTime2]],"hh:mm:ss")</f>
        <v>02:00:00</v>
      </c>
      <c r="H19564">
        <v>2494</v>
      </c>
      <c r="I19564">
        <v>0</v>
      </c>
      <c r="J19564">
        <v>0</v>
      </c>
      <c r="K19564">
        <v>86</v>
      </c>
      <c r="L19564" s="1"/>
      <c r="M19564" s="4"/>
    </row>
    <row r="19565" spans="1:13" x14ac:dyDescent="0.25">
      <c r="A19565">
        <v>8378563200</v>
      </c>
      <c r="B19565" t="s">
        <v>373</v>
      </c>
      <c r="C19565" s="1">
        <v>42498</v>
      </c>
      <c r="D19565" s="8">
        <f>WEEKDAY(hourlySteps_merged[[#This Row],[ActivityDate]],1)</f>
        <v>1</v>
      </c>
      <c r="E19565" s="1" t="str">
        <f>TEXT(hourlySteps_merged[[#This Row],[ActivityDate]],"dddd")</f>
        <v>Sunday</v>
      </c>
      <c r="F19565" s="6" t="s">
        <v>772</v>
      </c>
      <c r="G19565" s="6" t="str">
        <f>TEXT(hourlySteps_merged[[#This Row],[ActivityTime2]],"hh:mm:ss")</f>
        <v>03:00:00</v>
      </c>
      <c r="H19565">
        <v>3811</v>
      </c>
      <c r="I19565">
        <v>0</v>
      </c>
      <c r="J19565">
        <v>0</v>
      </c>
      <c r="K19565">
        <v>86</v>
      </c>
      <c r="L19565" s="1"/>
      <c r="M19565" s="4"/>
    </row>
    <row r="19566" spans="1:13" x14ac:dyDescent="0.25">
      <c r="A19566">
        <v>8378563200</v>
      </c>
      <c r="B19566" t="s">
        <v>374</v>
      </c>
      <c r="C19566" s="1">
        <v>42498</v>
      </c>
      <c r="D19566" s="8">
        <f>WEEKDAY(hourlySteps_merged[[#This Row],[ActivityDate]],1)</f>
        <v>1</v>
      </c>
      <c r="E19566" s="1" t="str">
        <f>TEXT(hourlySteps_merged[[#This Row],[ActivityDate]],"dddd")</f>
        <v>Sunday</v>
      </c>
      <c r="F19566" s="6" t="s">
        <v>773</v>
      </c>
      <c r="G19566" s="6" t="str">
        <f>TEXT(hourlySteps_merged[[#This Row],[ActivityTime2]],"hh:mm:ss")</f>
        <v>04:00:00</v>
      </c>
      <c r="H19566">
        <v>433</v>
      </c>
      <c r="I19566">
        <v>0</v>
      </c>
      <c r="J19566">
        <v>0</v>
      </c>
      <c r="K19566">
        <v>86</v>
      </c>
      <c r="L19566" s="1"/>
      <c r="M19566" s="4"/>
    </row>
    <row r="19567" spans="1:13" x14ac:dyDescent="0.25">
      <c r="A19567">
        <v>8378563200</v>
      </c>
      <c r="B19567" t="s">
        <v>375</v>
      </c>
      <c r="C19567" s="1">
        <v>42498</v>
      </c>
      <c r="D19567" s="8">
        <f>WEEKDAY(hourlySteps_merged[[#This Row],[ActivityDate]],1)</f>
        <v>1</v>
      </c>
      <c r="E19567" s="1" t="str">
        <f>TEXT(hourlySteps_merged[[#This Row],[ActivityDate]],"dddd")</f>
        <v>Sunday</v>
      </c>
      <c r="F19567" s="6" t="s">
        <v>774</v>
      </c>
      <c r="G19567" s="6" t="str">
        <f>TEXT(hourlySteps_merged[[#This Row],[ActivityTime2]],"hh:mm:ss")</f>
        <v>05:00:00</v>
      </c>
      <c r="H19567">
        <v>450</v>
      </c>
      <c r="I19567">
        <v>0</v>
      </c>
      <c r="J19567">
        <v>0</v>
      </c>
      <c r="K19567">
        <v>86</v>
      </c>
      <c r="L19567" s="1"/>
      <c r="M19567" s="4"/>
    </row>
    <row r="19568" spans="1:13" x14ac:dyDescent="0.25">
      <c r="A19568">
        <v>8378563200</v>
      </c>
      <c r="B19568" t="s">
        <v>376</v>
      </c>
      <c r="C19568" s="1">
        <v>42498</v>
      </c>
      <c r="D19568" s="8">
        <f>WEEKDAY(hourlySteps_merged[[#This Row],[ActivityDate]],1)</f>
        <v>1</v>
      </c>
      <c r="E19568" s="1" t="str">
        <f>TEXT(hourlySteps_merged[[#This Row],[ActivityDate]],"dddd")</f>
        <v>Sunday</v>
      </c>
      <c r="F19568" s="6" t="s">
        <v>775</v>
      </c>
      <c r="G19568" s="6" t="str">
        <f>TEXT(hourlySteps_merged[[#This Row],[ActivityTime2]],"hh:mm:ss")</f>
        <v>06:00:00</v>
      </c>
      <c r="H19568">
        <v>1075</v>
      </c>
      <c r="I19568">
        <v>0</v>
      </c>
      <c r="J19568">
        <v>0</v>
      </c>
      <c r="K19568">
        <v>86</v>
      </c>
      <c r="L19568" s="1"/>
      <c r="M19568" s="4"/>
    </row>
    <row r="19569" spans="1:13" x14ac:dyDescent="0.25">
      <c r="A19569">
        <v>8378563200</v>
      </c>
      <c r="B19569" t="s">
        <v>377</v>
      </c>
      <c r="C19569" s="1">
        <v>42498</v>
      </c>
      <c r="D19569" s="8">
        <f>WEEKDAY(hourlySteps_merged[[#This Row],[ActivityDate]],1)</f>
        <v>1</v>
      </c>
      <c r="E19569" s="1" t="str">
        <f>TEXT(hourlySteps_merged[[#This Row],[ActivityDate]],"dddd")</f>
        <v>Sunday</v>
      </c>
      <c r="F19569" s="6" t="s">
        <v>776</v>
      </c>
      <c r="G19569" s="6" t="str">
        <f>TEXT(hourlySteps_merged[[#This Row],[ActivityTime2]],"hh:mm:ss")</f>
        <v>07:00:00</v>
      </c>
      <c r="H19569">
        <v>107</v>
      </c>
      <c r="I19569">
        <v>0</v>
      </c>
      <c r="J19569">
        <v>0</v>
      </c>
      <c r="K19569">
        <v>86</v>
      </c>
      <c r="L19569" s="1"/>
      <c r="M19569" s="4"/>
    </row>
    <row r="19570" spans="1:13" x14ac:dyDescent="0.25">
      <c r="A19570">
        <v>8378563200</v>
      </c>
      <c r="B19570" t="s">
        <v>378</v>
      </c>
      <c r="C19570" s="1">
        <v>42498</v>
      </c>
      <c r="D19570" s="8">
        <f>WEEKDAY(hourlySteps_merged[[#This Row],[ActivityDate]],1)</f>
        <v>1</v>
      </c>
      <c r="E19570" s="1" t="str">
        <f>TEXT(hourlySteps_merged[[#This Row],[ActivityDate]],"dddd")</f>
        <v>Sunday</v>
      </c>
      <c r="F19570" s="6" t="s">
        <v>777</v>
      </c>
      <c r="G19570" s="6" t="str">
        <f>TEXT(hourlySteps_merged[[#This Row],[ActivityTime2]],"hh:mm:ss")</f>
        <v>08:00:00</v>
      </c>
      <c r="H19570">
        <v>142</v>
      </c>
      <c r="I19570">
        <v>0</v>
      </c>
      <c r="J19570">
        <v>0</v>
      </c>
      <c r="K19570">
        <v>86</v>
      </c>
      <c r="L19570" s="1"/>
      <c r="M19570" s="4"/>
    </row>
    <row r="19571" spans="1:13" x14ac:dyDescent="0.25">
      <c r="A19571">
        <v>8378563200</v>
      </c>
      <c r="B19571" t="s">
        <v>379</v>
      </c>
      <c r="C19571" s="1">
        <v>42498</v>
      </c>
      <c r="D19571" s="8">
        <f>WEEKDAY(hourlySteps_merged[[#This Row],[ActivityDate]],1)</f>
        <v>1</v>
      </c>
      <c r="E19571" s="1" t="str">
        <f>TEXT(hourlySteps_merged[[#This Row],[ActivityDate]],"dddd")</f>
        <v>Sunday</v>
      </c>
      <c r="F19571" s="6" t="s">
        <v>778</v>
      </c>
      <c r="G19571" s="6" t="str">
        <f>TEXT(hourlySteps_merged[[#This Row],[ActivityTime2]],"hh:mm:ss")</f>
        <v>09:00:00</v>
      </c>
      <c r="H19571">
        <v>235</v>
      </c>
      <c r="I19571">
        <v>0</v>
      </c>
      <c r="J19571">
        <v>0</v>
      </c>
      <c r="K19571">
        <v>86</v>
      </c>
      <c r="L19571" s="1"/>
      <c r="M19571" s="4"/>
    </row>
    <row r="19572" spans="1:13" x14ac:dyDescent="0.25">
      <c r="A19572">
        <v>8378563200</v>
      </c>
      <c r="B19572" t="s">
        <v>380</v>
      </c>
      <c r="C19572" s="1">
        <v>42498</v>
      </c>
      <c r="D19572" s="8">
        <f>WEEKDAY(hourlySteps_merged[[#This Row],[ActivityDate]],1)</f>
        <v>1</v>
      </c>
      <c r="E19572" s="1" t="str">
        <f>TEXT(hourlySteps_merged[[#This Row],[ActivityDate]],"dddd")</f>
        <v>Sunday</v>
      </c>
      <c r="F19572" s="6" t="s">
        <v>779</v>
      </c>
      <c r="G19572" s="6" t="str">
        <f>TEXT(hourlySteps_merged[[#This Row],[ActivityTime2]],"hh:mm:ss")</f>
        <v>10:00:00</v>
      </c>
      <c r="H19572">
        <v>307</v>
      </c>
      <c r="I19572">
        <v>0</v>
      </c>
      <c r="J19572">
        <v>0</v>
      </c>
      <c r="K19572">
        <v>86</v>
      </c>
      <c r="L19572" s="1"/>
      <c r="M19572" s="4"/>
    </row>
    <row r="19573" spans="1:13" x14ac:dyDescent="0.25">
      <c r="A19573">
        <v>8378563200</v>
      </c>
      <c r="B19573" t="s">
        <v>381</v>
      </c>
      <c r="C19573" s="1">
        <v>42498</v>
      </c>
      <c r="D19573" s="8">
        <f>WEEKDAY(hourlySteps_merged[[#This Row],[ActivityDate]],1)</f>
        <v>1</v>
      </c>
      <c r="E19573" s="1" t="str">
        <f>TEXT(hourlySteps_merged[[#This Row],[ActivityDate]],"dddd")</f>
        <v>Sunday</v>
      </c>
      <c r="F19573" s="6" t="s">
        <v>780</v>
      </c>
      <c r="G19573" s="6" t="str">
        <f>TEXT(hourlySteps_merged[[#This Row],[ActivityTime2]],"hh:mm:ss")</f>
        <v>11:00:00</v>
      </c>
      <c r="H19573">
        <v>0</v>
      </c>
      <c r="I19573">
        <v>0</v>
      </c>
      <c r="J19573">
        <v>0</v>
      </c>
      <c r="K19573">
        <v>86</v>
      </c>
      <c r="L19573" s="1"/>
      <c r="M19573" s="4"/>
    </row>
    <row r="19574" spans="1:13" x14ac:dyDescent="0.25">
      <c r="A19574">
        <v>8378563200</v>
      </c>
      <c r="B19574" t="s">
        <v>382</v>
      </c>
      <c r="C19574" s="1">
        <v>42498</v>
      </c>
      <c r="D19574" s="8">
        <f>WEEKDAY(hourlySteps_merged[[#This Row],[ActivityDate]],1)</f>
        <v>1</v>
      </c>
      <c r="E19574" s="1" t="str">
        <f>TEXT(hourlySteps_merged[[#This Row],[ActivityDate]],"dddd")</f>
        <v>Sunday</v>
      </c>
      <c r="F19574" s="6" t="s">
        <v>781</v>
      </c>
      <c r="G19574" s="6" t="str">
        <f>TEXT(hourlySteps_merged[[#This Row],[ActivityTime2]],"hh:mm:ss")</f>
        <v>12:00:00</v>
      </c>
      <c r="H19574">
        <v>7</v>
      </c>
      <c r="I19574">
        <v>0</v>
      </c>
      <c r="J19574">
        <v>0</v>
      </c>
      <c r="K19574">
        <v>86</v>
      </c>
      <c r="L19574" s="1"/>
      <c r="M19574" s="4"/>
    </row>
    <row r="19575" spans="1:13" x14ac:dyDescent="0.25">
      <c r="A19575">
        <v>8378563200</v>
      </c>
      <c r="B19575" t="s">
        <v>383</v>
      </c>
      <c r="C19575" s="1">
        <v>42498</v>
      </c>
      <c r="D19575" s="8">
        <f>WEEKDAY(hourlySteps_merged[[#This Row],[ActivityDate]],1)</f>
        <v>1</v>
      </c>
      <c r="E19575" s="1" t="str">
        <f>TEXT(hourlySteps_merged[[#This Row],[ActivityDate]],"dddd")</f>
        <v>Sunday</v>
      </c>
      <c r="F19575" s="6" t="s">
        <v>782</v>
      </c>
      <c r="G19575" s="6" t="str">
        <f>TEXT(hourlySteps_merged[[#This Row],[ActivityTime2]],"hh:mm:ss")</f>
        <v>13:00:00</v>
      </c>
      <c r="H19575">
        <v>0</v>
      </c>
      <c r="I19575">
        <v>0</v>
      </c>
      <c r="J19575">
        <v>0</v>
      </c>
      <c r="K19575">
        <v>86</v>
      </c>
      <c r="L19575" s="1"/>
      <c r="M19575" s="4"/>
    </row>
    <row r="19576" spans="1:13" x14ac:dyDescent="0.25">
      <c r="A19576">
        <v>8378563200</v>
      </c>
      <c r="B19576" t="s">
        <v>384</v>
      </c>
      <c r="C19576" s="1">
        <v>42498</v>
      </c>
      <c r="D19576" s="8">
        <f>WEEKDAY(hourlySteps_merged[[#This Row],[ActivityDate]],1)</f>
        <v>1</v>
      </c>
      <c r="E19576" s="1" t="str">
        <f>TEXT(hourlySteps_merged[[#This Row],[ActivityDate]],"dddd")</f>
        <v>Sunday</v>
      </c>
      <c r="F19576" s="6" t="s">
        <v>783</v>
      </c>
      <c r="G19576" s="6" t="str">
        <f>TEXT(hourlySteps_merged[[#This Row],[ActivityTime2]],"hh:mm:ss")</f>
        <v>14:00:00</v>
      </c>
      <c r="H19576">
        <v>71</v>
      </c>
      <c r="I19576">
        <v>0</v>
      </c>
      <c r="J19576">
        <v>0</v>
      </c>
      <c r="K19576">
        <v>86</v>
      </c>
      <c r="L19576" s="1"/>
      <c r="M19576" s="4"/>
    </row>
    <row r="19577" spans="1:13" x14ac:dyDescent="0.25">
      <c r="A19577">
        <v>8378563200</v>
      </c>
      <c r="B19577" t="s">
        <v>30</v>
      </c>
      <c r="C19577" s="1">
        <v>42498</v>
      </c>
      <c r="D19577" s="8">
        <f>WEEKDAY(hourlySteps_merged[[#This Row],[ActivityDate]],1)</f>
        <v>1</v>
      </c>
      <c r="E19577" s="1" t="str">
        <f>TEXT(hourlySteps_merged[[#This Row],[ActivityDate]],"dddd")</f>
        <v>Sunday</v>
      </c>
      <c r="F19577" s="6" t="s">
        <v>784</v>
      </c>
      <c r="G19577" s="6" t="str">
        <f>TEXT(hourlySteps_merged[[#This Row],[ActivityTime2]],"hh:mm:ss")</f>
        <v>15:00:00</v>
      </c>
      <c r="H19577">
        <v>0</v>
      </c>
      <c r="I19577">
        <v>0</v>
      </c>
      <c r="J19577">
        <v>0</v>
      </c>
      <c r="K19577">
        <v>86</v>
      </c>
      <c r="L19577" s="1"/>
      <c r="M19577" s="4"/>
    </row>
    <row r="19578" spans="1:13" x14ac:dyDescent="0.25">
      <c r="A19578">
        <v>8378563200</v>
      </c>
      <c r="B19578" t="s">
        <v>385</v>
      </c>
      <c r="C19578" s="1">
        <v>42498</v>
      </c>
      <c r="D19578" s="8">
        <f>WEEKDAY(hourlySteps_merged[[#This Row],[ActivityDate]],1)</f>
        <v>1</v>
      </c>
      <c r="E19578" s="1" t="str">
        <f>TEXT(hourlySteps_merged[[#This Row],[ActivityDate]],"dddd")</f>
        <v>Sunday</v>
      </c>
      <c r="F19578" s="6" t="s">
        <v>785</v>
      </c>
      <c r="G19578" s="6" t="str">
        <f>TEXT(hourlySteps_merged[[#This Row],[ActivityTime2]],"hh:mm:ss")</f>
        <v>16:00:00</v>
      </c>
      <c r="H19578">
        <v>0</v>
      </c>
      <c r="I19578">
        <v>0</v>
      </c>
      <c r="J19578">
        <v>0</v>
      </c>
      <c r="K19578">
        <v>86</v>
      </c>
      <c r="L19578" s="1"/>
      <c r="M19578" s="4"/>
    </row>
    <row r="19579" spans="1:13" x14ac:dyDescent="0.25">
      <c r="A19579">
        <v>8378563200</v>
      </c>
      <c r="B19579" t="s">
        <v>386</v>
      </c>
      <c r="C19579" s="1">
        <v>42498</v>
      </c>
      <c r="D19579" s="8">
        <f>WEEKDAY(hourlySteps_merged[[#This Row],[ActivityDate]],1)</f>
        <v>1</v>
      </c>
      <c r="E19579" s="1" t="str">
        <f>TEXT(hourlySteps_merged[[#This Row],[ActivityDate]],"dddd")</f>
        <v>Sunday</v>
      </c>
      <c r="F19579" s="6" t="s">
        <v>786</v>
      </c>
      <c r="G19579" s="6" t="str">
        <f>TEXT(hourlySteps_merged[[#This Row],[ActivityTime2]],"hh:mm:ss")</f>
        <v>17:00:00</v>
      </c>
      <c r="H19579">
        <v>0</v>
      </c>
      <c r="I19579">
        <v>0</v>
      </c>
      <c r="J19579">
        <v>0</v>
      </c>
      <c r="K19579">
        <v>86</v>
      </c>
      <c r="L19579" s="1"/>
      <c r="M19579" s="4"/>
    </row>
    <row r="19580" spans="1:13" x14ac:dyDescent="0.25">
      <c r="A19580">
        <v>8378563200</v>
      </c>
      <c r="B19580" t="s">
        <v>387</v>
      </c>
      <c r="C19580" s="1">
        <v>42498</v>
      </c>
      <c r="D19580" s="8">
        <f>WEEKDAY(hourlySteps_merged[[#This Row],[ActivityDate]],1)</f>
        <v>1</v>
      </c>
      <c r="E19580" s="1" t="str">
        <f>TEXT(hourlySteps_merged[[#This Row],[ActivityDate]],"dddd")</f>
        <v>Sunday</v>
      </c>
      <c r="F19580" s="6" t="s">
        <v>787</v>
      </c>
      <c r="G19580" s="6" t="str">
        <f>TEXT(hourlySteps_merged[[#This Row],[ActivityTime2]],"hh:mm:ss")</f>
        <v>18:00:00</v>
      </c>
      <c r="H19580">
        <v>0</v>
      </c>
      <c r="I19580">
        <v>0</v>
      </c>
      <c r="J19580">
        <v>0</v>
      </c>
      <c r="K19580">
        <v>86</v>
      </c>
      <c r="L19580" s="1"/>
      <c r="M19580" s="4"/>
    </row>
    <row r="19581" spans="1:13" x14ac:dyDescent="0.25">
      <c r="A19581">
        <v>8378563200</v>
      </c>
      <c r="B19581" t="s">
        <v>388</v>
      </c>
      <c r="C19581" s="1">
        <v>42498</v>
      </c>
      <c r="D19581" s="8">
        <f>WEEKDAY(hourlySteps_merged[[#This Row],[ActivityDate]],1)</f>
        <v>1</v>
      </c>
      <c r="E19581" s="1" t="str">
        <f>TEXT(hourlySteps_merged[[#This Row],[ActivityDate]],"dddd")</f>
        <v>Sunday</v>
      </c>
      <c r="F19581" s="6" t="s">
        <v>788</v>
      </c>
      <c r="G19581" s="6" t="str">
        <f>TEXT(hourlySteps_merged[[#This Row],[ActivityTime2]],"hh:mm:ss")</f>
        <v>19:00:00</v>
      </c>
      <c r="H19581">
        <v>47</v>
      </c>
      <c r="I19581">
        <v>0</v>
      </c>
      <c r="J19581">
        <v>0</v>
      </c>
      <c r="K19581">
        <v>86</v>
      </c>
      <c r="L19581" s="1"/>
      <c r="M19581" s="4"/>
    </row>
    <row r="19582" spans="1:13" x14ac:dyDescent="0.25">
      <c r="A19582">
        <v>8378563200</v>
      </c>
      <c r="B19582" t="s">
        <v>389</v>
      </c>
      <c r="C19582" s="1">
        <v>42498</v>
      </c>
      <c r="D19582" s="8">
        <f>WEEKDAY(hourlySteps_merged[[#This Row],[ActivityDate]],1)</f>
        <v>1</v>
      </c>
      <c r="E19582" s="1" t="str">
        <f>TEXT(hourlySteps_merged[[#This Row],[ActivityDate]],"dddd")</f>
        <v>Sunday</v>
      </c>
      <c r="F19582" s="6" t="s">
        <v>789</v>
      </c>
      <c r="G19582" s="6" t="str">
        <f>TEXT(hourlySteps_merged[[#This Row],[ActivityTime2]],"hh:mm:ss")</f>
        <v>20:00:00</v>
      </c>
      <c r="H19582">
        <v>14</v>
      </c>
      <c r="I19582">
        <v>0</v>
      </c>
      <c r="J19582">
        <v>0</v>
      </c>
      <c r="K19582">
        <v>86</v>
      </c>
      <c r="L19582" s="1"/>
      <c r="M19582" s="4"/>
    </row>
    <row r="19583" spans="1:13" x14ac:dyDescent="0.25">
      <c r="A19583">
        <v>8378563200</v>
      </c>
      <c r="B19583" t="s">
        <v>390</v>
      </c>
      <c r="C19583" s="1">
        <v>42498</v>
      </c>
      <c r="D19583" s="8">
        <f>WEEKDAY(hourlySteps_merged[[#This Row],[ActivityDate]],1)</f>
        <v>1</v>
      </c>
      <c r="E19583" s="1" t="str">
        <f>TEXT(hourlySteps_merged[[#This Row],[ActivityDate]],"dddd")</f>
        <v>Sunday</v>
      </c>
      <c r="F19583" s="6" t="s">
        <v>790</v>
      </c>
      <c r="G19583" s="6" t="str">
        <f>TEXT(hourlySteps_merged[[#This Row],[ActivityTime2]],"hh:mm:ss")</f>
        <v>21:00:00</v>
      </c>
      <c r="H19583">
        <v>242</v>
      </c>
      <c r="I19583">
        <v>0</v>
      </c>
      <c r="J19583">
        <v>0</v>
      </c>
      <c r="K19583">
        <v>86</v>
      </c>
      <c r="L19583" s="1"/>
      <c r="M19583" s="4"/>
    </row>
    <row r="19584" spans="1:13" x14ac:dyDescent="0.25">
      <c r="A19584">
        <v>8378563200</v>
      </c>
      <c r="B19584" t="s">
        <v>391</v>
      </c>
      <c r="C19584" s="1">
        <v>42498</v>
      </c>
      <c r="D19584" s="8">
        <f>WEEKDAY(hourlySteps_merged[[#This Row],[ActivityDate]],1)</f>
        <v>1</v>
      </c>
      <c r="E19584" s="1" t="str">
        <f>TEXT(hourlySteps_merged[[#This Row],[ActivityDate]],"dddd")</f>
        <v>Sunday</v>
      </c>
      <c r="F19584" s="6" t="s">
        <v>791</v>
      </c>
      <c r="G19584" s="6" t="str">
        <f>TEXT(hourlySteps_merged[[#This Row],[ActivityTime2]],"hh:mm:ss")</f>
        <v>22:00:00</v>
      </c>
      <c r="H19584">
        <v>494</v>
      </c>
      <c r="I19584">
        <v>0</v>
      </c>
      <c r="J19584">
        <v>0</v>
      </c>
      <c r="K19584">
        <v>86</v>
      </c>
      <c r="L19584" s="1"/>
      <c r="M19584" s="4"/>
    </row>
    <row r="19585" spans="1:13" x14ac:dyDescent="0.25">
      <c r="A19585">
        <v>8378563200</v>
      </c>
      <c r="B19585" t="s">
        <v>392</v>
      </c>
      <c r="C19585" s="1">
        <v>42498</v>
      </c>
      <c r="D19585" s="8">
        <f>WEEKDAY(hourlySteps_merged[[#This Row],[ActivityDate]],1)</f>
        <v>1</v>
      </c>
      <c r="E19585" s="1" t="str">
        <f>TEXT(hourlySteps_merged[[#This Row],[ActivityDate]],"dddd")</f>
        <v>Sunday</v>
      </c>
      <c r="F19585" s="6" t="s">
        <v>792</v>
      </c>
      <c r="G19585" s="6" t="str">
        <f>TEXT(hourlySteps_merged[[#This Row],[ActivityTime2]],"hh:mm:ss")</f>
        <v>23:00:00</v>
      </c>
      <c r="H19585">
        <v>4168</v>
      </c>
      <c r="I19585">
        <v>0</v>
      </c>
      <c r="J19585">
        <v>0</v>
      </c>
      <c r="K19585">
        <v>86</v>
      </c>
      <c r="L19585" s="1"/>
      <c r="M19585" s="4"/>
    </row>
    <row r="19586" spans="1:13" x14ac:dyDescent="0.25">
      <c r="A19586">
        <v>8378563200</v>
      </c>
      <c r="B19586" t="s">
        <v>393</v>
      </c>
      <c r="C19586" s="1">
        <v>42498</v>
      </c>
      <c r="D19586" s="8">
        <f>WEEKDAY(hourlySteps_merged[[#This Row],[ActivityDate]],1)</f>
        <v>1</v>
      </c>
      <c r="E19586" s="1" t="str">
        <f>TEXT(hourlySteps_merged[[#This Row],[ActivityDate]],"dddd")</f>
        <v>Sunday</v>
      </c>
      <c r="F19586" s="6" t="s">
        <v>769</v>
      </c>
      <c r="G19586" s="6" t="str">
        <f>TEXT(hourlySteps_merged[[#This Row],[ActivityTime2]],"hh:mm:ss")</f>
        <v>00:00:00</v>
      </c>
      <c r="H19586">
        <v>855</v>
      </c>
      <c r="I19586">
        <v>0</v>
      </c>
      <c r="J19586">
        <v>0</v>
      </c>
      <c r="K19586">
        <v>62</v>
      </c>
      <c r="L19586" s="1"/>
      <c r="M19586" s="4"/>
    </row>
    <row r="19587" spans="1:13" x14ac:dyDescent="0.25">
      <c r="A19587">
        <v>8378563200</v>
      </c>
      <c r="B19587" t="s">
        <v>394</v>
      </c>
      <c r="C19587" s="1">
        <v>42498</v>
      </c>
      <c r="D19587" s="8">
        <f>WEEKDAY(hourlySteps_merged[[#This Row],[ActivityDate]],1)</f>
        <v>1</v>
      </c>
      <c r="E19587" s="1" t="str">
        <f>TEXT(hourlySteps_merged[[#This Row],[ActivityDate]],"dddd")</f>
        <v>Sunday</v>
      </c>
      <c r="F19587" s="6" t="s">
        <v>770</v>
      </c>
      <c r="G19587" s="6" t="str">
        <f>TEXT(hourlySteps_merged[[#This Row],[ActivityTime2]],"hh:mm:ss")</f>
        <v>01:00:00</v>
      </c>
      <c r="H19587">
        <v>521</v>
      </c>
      <c r="I19587">
        <v>0</v>
      </c>
      <c r="J19587">
        <v>0</v>
      </c>
      <c r="K19587">
        <v>62</v>
      </c>
      <c r="L19587" s="1"/>
      <c r="M19587" s="4"/>
    </row>
    <row r="19588" spans="1:13" x14ac:dyDescent="0.25">
      <c r="A19588">
        <v>8378563200</v>
      </c>
      <c r="B19588" t="s">
        <v>395</v>
      </c>
      <c r="C19588" s="1">
        <v>42498</v>
      </c>
      <c r="D19588" s="8">
        <f>WEEKDAY(hourlySteps_merged[[#This Row],[ActivityDate]],1)</f>
        <v>1</v>
      </c>
      <c r="E19588" s="1" t="str">
        <f>TEXT(hourlySteps_merged[[#This Row],[ActivityDate]],"dddd")</f>
        <v>Sunday</v>
      </c>
      <c r="F19588" s="6" t="s">
        <v>771</v>
      </c>
      <c r="G19588" s="6" t="str">
        <f>TEXT(hourlySteps_merged[[#This Row],[ActivityTime2]],"hh:mm:ss")</f>
        <v>02:00:00</v>
      </c>
      <c r="H19588">
        <v>2816</v>
      </c>
      <c r="I19588">
        <v>0</v>
      </c>
      <c r="J19588">
        <v>0</v>
      </c>
      <c r="K19588">
        <v>62</v>
      </c>
      <c r="L19588" s="1"/>
      <c r="M19588" s="4"/>
    </row>
    <row r="19589" spans="1:13" x14ac:dyDescent="0.25">
      <c r="A19589">
        <v>8378563200</v>
      </c>
      <c r="B19589" t="s">
        <v>396</v>
      </c>
      <c r="C19589" s="1">
        <v>42498</v>
      </c>
      <c r="D19589" s="8">
        <f>WEEKDAY(hourlySteps_merged[[#This Row],[ActivityDate]],1)</f>
        <v>1</v>
      </c>
      <c r="E19589" s="1" t="str">
        <f>TEXT(hourlySteps_merged[[#This Row],[ActivityDate]],"dddd")</f>
        <v>Sunday</v>
      </c>
      <c r="F19589" s="6" t="s">
        <v>772</v>
      </c>
      <c r="G19589" s="6" t="str">
        <f>TEXT(hourlySteps_merged[[#This Row],[ActivityTime2]],"hh:mm:ss")</f>
        <v>03:00:00</v>
      </c>
      <c r="H19589">
        <v>3512</v>
      </c>
      <c r="I19589">
        <v>0</v>
      </c>
      <c r="J19589">
        <v>0</v>
      </c>
      <c r="K19589">
        <v>62</v>
      </c>
      <c r="L19589" s="1"/>
      <c r="M19589" s="4"/>
    </row>
    <row r="19590" spans="1:13" x14ac:dyDescent="0.25">
      <c r="A19590">
        <v>8378563200</v>
      </c>
      <c r="B19590" t="s">
        <v>397</v>
      </c>
      <c r="C19590" s="1">
        <v>42498</v>
      </c>
      <c r="D19590" s="8">
        <f>WEEKDAY(hourlySteps_merged[[#This Row],[ActivityDate]],1)</f>
        <v>1</v>
      </c>
      <c r="E19590" s="1" t="str">
        <f>TEXT(hourlySteps_merged[[#This Row],[ActivityDate]],"dddd")</f>
        <v>Sunday</v>
      </c>
      <c r="F19590" s="6" t="s">
        <v>773</v>
      </c>
      <c r="G19590" s="6" t="str">
        <f>TEXT(hourlySteps_merged[[#This Row],[ActivityTime2]],"hh:mm:ss")</f>
        <v>04:00:00</v>
      </c>
      <c r="H19590">
        <v>478</v>
      </c>
      <c r="I19590">
        <v>0</v>
      </c>
      <c r="J19590">
        <v>0</v>
      </c>
      <c r="K19590">
        <v>62</v>
      </c>
      <c r="L19590" s="1"/>
      <c r="M19590" s="4"/>
    </row>
    <row r="19591" spans="1:13" x14ac:dyDescent="0.25">
      <c r="A19591">
        <v>8378563200</v>
      </c>
      <c r="B19591" t="s">
        <v>398</v>
      </c>
      <c r="C19591" s="1">
        <v>42498</v>
      </c>
      <c r="D19591" s="8">
        <f>WEEKDAY(hourlySteps_merged[[#This Row],[ActivityDate]],1)</f>
        <v>1</v>
      </c>
      <c r="E19591" s="1" t="str">
        <f>TEXT(hourlySteps_merged[[#This Row],[ActivityDate]],"dddd")</f>
        <v>Sunday</v>
      </c>
      <c r="F19591" s="6" t="s">
        <v>774</v>
      </c>
      <c r="G19591" s="6" t="str">
        <f>TEXT(hourlySteps_merged[[#This Row],[ActivityTime2]],"hh:mm:ss")</f>
        <v>05:00:00</v>
      </c>
      <c r="H19591">
        <v>857</v>
      </c>
      <c r="I19591">
        <v>0</v>
      </c>
      <c r="J19591">
        <v>0</v>
      </c>
      <c r="K19591">
        <v>62</v>
      </c>
      <c r="L19591" s="1"/>
      <c r="M19591" s="4"/>
    </row>
    <row r="19592" spans="1:13" x14ac:dyDescent="0.25">
      <c r="A19592">
        <v>8378563200</v>
      </c>
      <c r="B19592" t="s">
        <v>399</v>
      </c>
      <c r="C19592" s="1">
        <v>42498</v>
      </c>
      <c r="D19592" s="8">
        <f>WEEKDAY(hourlySteps_merged[[#This Row],[ActivityDate]],1)</f>
        <v>1</v>
      </c>
      <c r="E19592" s="1" t="str">
        <f>TEXT(hourlySteps_merged[[#This Row],[ActivityDate]],"dddd")</f>
        <v>Sunday</v>
      </c>
      <c r="F19592" s="6" t="s">
        <v>775</v>
      </c>
      <c r="G19592" s="6" t="str">
        <f>TEXT(hourlySteps_merged[[#This Row],[ActivityTime2]],"hh:mm:ss")</f>
        <v>06:00:00</v>
      </c>
      <c r="H19592">
        <v>1138</v>
      </c>
      <c r="I19592">
        <v>0</v>
      </c>
      <c r="J19592">
        <v>0</v>
      </c>
      <c r="K19592">
        <v>62</v>
      </c>
      <c r="L19592" s="1"/>
      <c r="M19592" s="4"/>
    </row>
    <row r="19593" spans="1:13" x14ac:dyDescent="0.25">
      <c r="A19593">
        <v>8378563200</v>
      </c>
      <c r="B19593" t="s">
        <v>400</v>
      </c>
      <c r="C19593" s="1">
        <v>42498</v>
      </c>
      <c r="D19593" s="8">
        <f>WEEKDAY(hourlySteps_merged[[#This Row],[ActivityDate]],1)</f>
        <v>1</v>
      </c>
      <c r="E19593" s="1" t="str">
        <f>TEXT(hourlySteps_merged[[#This Row],[ActivityDate]],"dddd")</f>
        <v>Sunday</v>
      </c>
      <c r="F19593" s="6" t="s">
        <v>776</v>
      </c>
      <c r="G19593" s="6" t="str">
        <f>TEXT(hourlySteps_merged[[#This Row],[ActivityTime2]],"hh:mm:ss")</f>
        <v>07:00:00</v>
      </c>
      <c r="H19593">
        <v>78</v>
      </c>
      <c r="I19593">
        <v>0</v>
      </c>
      <c r="J19593">
        <v>0</v>
      </c>
      <c r="K19593">
        <v>62</v>
      </c>
      <c r="L19593" s="1"/>
      <c r="M19593" s="4"/>
    </row>
    <row r="19594" spans="1:13" x14ac:dyDescent="0.25">
      <c r="A19594">
        <v>8378563200</v>
      </c>
      <c r="B19594" t="s">
        <v>401</v>
      </c>
      <c r="C19594" s="1">
        <v>42498</v>
      </c>
      <c r="D19594" s="8">
        <f>WEEKDAY(hourlySteps_merged[[#This Row],[ActivityDate]],1)</f>
        <v>1</v>
      </c>
      <c r="E19594" s="1" t="str">
        <f>TEXT(hourlySteps_merged[[#This Row],[ActivityDate]],"dddd")</f>
        <v>Sunday</v>
      </c>
      <c r="F19594" s="6" t="s">
        <v>777</v>
      </c>
      <c r="G19594" s="6" t="str">
        <f>TEXT(hourlySteps_merged[[#This Row],[ActivityTime2]],"hh:mm:ss")</f>
        <v>08:00:00</v>
      </c>
      <c r="H19594">
        <v>195</v>
      </c>
      <c r="I19594">
        <v>8</v>
      </c>
      <c r="J19594">
        <v>0.13333300000000001</v>
      </c>
      <c r="K19594">
        <v>91</v>
      </c>
      <c r="L19594" s="1"/>
      <c r="M19594" s="4"/>
    </row>
    <row r="19595" spans="1:13" x14ac:dyDescent="0.25">
      <c r="A19595">
        <v>8378563200</v>
      </c>
      <c r="B19595" t="s">
        <v>402</v>
      </c>
      <c r="C19595" s="1">
        <v>42498</v>
      </c>
      <c r="D19595" s="8">
        <f>WEEKDAY(hourlySteps_merged[[#This Row],[ActivityDate]],1)</f>
        <v>1</v>
      </c>
      <c r="E19595" s="1" t="str">
        <f>TEXT(hourlySteps_merged[[#This Row],[ActivityDate]],"dddd")</f>
        <v>Sunday</v>
      </c>
      <c r="F19595" s="6" t="s">
        <v>778</v>
      </c>
      <c r="G19595" s="6" t="str">
        <f>TEXT(hourlySteps_merged[[#This Row],[ActivityTime2]],"hh:mm:ss")</f>
        <v>09:00:00</v>
      </c>
      <c r="H19595">
        <v>144</v>
      </c>
      <c r="I19595">
        <v>9</v>
      </c>
      <c r="J19595">
        <v>0.15</v>
      </c>
      <c r="K19595">
        <v>88</v>
      </c>
      <c r="L19595" s="1"/>
      <c r="M19595" s="4"/>
    </row>
    <row r="19596" spans="1:13" x14ac:dyDescent="0.25">
      <c r="A19596">
        <v>8378563200</v>
      </c>
      <c r="B19596" t="s">
        <v>403</v>
      </c>
      <c r="C19596" s="1">
        <v>42498</v>
      </c>
      <c r="D19596" s="8">
        <f>WEEKDAY(hourlySteps_merged[[#This Row],[ActivityDate]],1)</f>
        <v>1</v>
      </c>
      <c r="E19596" s="1" t="str">
        <f>TEXT(hourlySteps_merged[[#This Row],[ActivityDate]],"dddd")</f>
        <v>Sunday</v>
      </c>
      <c r="F19596" s="6" t="s">
        <v>779</v>
      </c>
      <c r="G19596" s="6" t="str">
        <f>TEXT(hourlySteps_merged[[#This Row],[ActivityTime2]],"hh:mm:ss")</f>
        <v>10:00:00</v>
      </c>
      <c r="H19596">
        <v>356</v>
      </c>
      <c r="I19596">
        <v>29</v>
      </c>
      <c r="J19596">
        <v>0.48333300000000001</v>
      </c>
      <c r="K19596">
        <v>129</v>
      </c>
      <c r="L19596" s="1"/>
      <c r="M19596" s="4"/>
    </row>
    <row r="19597" spans="1:13" x14ac:dyDescent="0.25">
      <c r="A19597">
        <v>8378563200</v>
      </c>
      <c r="B19597" t="s">
        <v>404</v>
      </c>
      <c r="C19597" s="1">
        <v>42498</v>
      </c>
      <c r="D19597" s="8">
        <f>WEEKDAY(hourlySteps_merged[[#This Row],[ActivityDate]],1)</f>
        <v>1</v>
      </c>
      <c r="E19597" s="1" t="str">
        <f>TEXT(hourlySteps_merged[[#This Row],[ActivityDate]],"dddd")</f>
        <v>Sunday</v>
      </c>
      <c r="F19597" s="6" t="s">
        <v>780</v>
      </c>
      <c r="G19597" s="6" t="str">
        <f>TEXT(hourlySteps_merged[[#This Row],[ActivityTime2]],"hh:mm:ss")</f>
        <v>11:00:00</v>
      </c>
      <c r="H19597">
        <v>203</v>
      </c>
      <c r="I19597">
        <v>33</v>
      </c>
      <c r="J19597">
        <v>0.55000000000000004</v>
      </c>
      <c r="K19597">
        <v>150</v>
      </c>
      <c r="L19597" s="1"/>
      <c r="M19597" s="4"/>
    </row>
    <row r="19598" spans="1:13" x14ac:dyDescent="0.25">
      <c r="A19598">
        <v>8378563200</v>
      </c>
      <c r="B19598" t="s">
        <v>405</v>
      </c>
      <c r="C19598" s="1">
        <v>42498</v>
      </c>
      <c r="D19598" s="8">
        <f>WEEKDAY(hourlySteps_merged[[#This Row],[ActivityDate]],1)</f>
        <v>1</v>
      </c>
      <c r="E19598" s="1" t="str">
        <f>TEXT(hourlySteps_merged[[#This Row],[ActivityDate]],"dddd")</f>
        <v>Sunday</v>
      </c>
      <c r="F19598" s="6" t="s">
        <v>781</v>
      </c>
      <c r="G19598" s="6" t="str">
        <f>TEXT(hourlySteps_merged[[#This Row],[ActivityTime2]],"hh:mm:ss")</f>
        <v>12:00:00</v>
      </c>
      <c r="H19598">
        <v>6</v>
      </c>
      <c r="I19598">
        <v>28</v>
      </c>
      <c r="J19598">
        <v>0.466667</v>
      </c>
      <c r="K19598">
        <v>130</v>
      </c>
      <c r="L19598" s="1"/>
      <c r="M19598" s="4"/>
    </row>
    <row r="19599" spans="1:13" x14ac:dyDescent="0.25">
      <c r="A19599">
        <v>8378563200</v>
      </c>
      <c r="B19599" t="s">
        <v>406</v>
      </c>
      <c r="C19599" s="1">
        <v>42498</v>
      </c>
      <c r="D19599" s="8">
        <f>WEEKDAY(hourlySteps_merged[[#This Row],[ActivityDate]],1)</f>
        <v>1</v>
      </c>
      <c r="E19599" s="1" t="str">
        <f>TEXT(hourlySteps_merged[[#This Row],[ActivityDate]],"dddd")</f>
        <v>Sunday</v>
      </c>
      <c r="F19599" s="6" t="s">
        <v>782</v>
      </c>
      <c r="G19599" s="6" t="str">
        <f>TEXT(hourlySteps_merged[[#This Row],[ActivityTime2]],"hh:mm:ss")</f>
        <v>13:00:00</v>
      </c>
      <c r="H19599">
        <v>0</v>
      </c>
      <c r="I19599">
        <v>18</v>
      </c>
      <c r="J19599">
        <v>0.3</v>
      </c>
      <c r="K19599">
        <v>104</v>
      </c>
      <c r="L19599" s="1"/>
      <c r="M19599" s="4"/>
    </row>
    <row r="19600" spans="1:13" x14ac:dyDescent="0.25">
      <c r="A19600">
        <v>8378563200</v>
      </c>
      <c r="B19600" t="s">
        <v>407</v>
      </c>
      <c r="C19600" s="1">
        <v>42498</v>
      </c>
      <c r="D19600" s="8">
        <f>WEEKDAY(hourlySteps_merged[[#This Row],[ActivityDate]],1)</f>
        <v>1</v>
      </c>
      <c r="E19600" s="1" t="str">
        <f>TEXT(hourlySteps_merged[[#This Row],[ActivityDate]],"dddd")</f>
        <v>Sunday</v>
      </c>
      <c r="F19600" s="6" t="s">
        <v>783</v>
      </c>
      <c r="G19600" s="6" t="str">
        <f>TEXT(hourlySteps_merged[[#This Row],[ActivityTime2]],"hh:mm:ss")</f>
        <v>14:00:00</v>
      </c>
      <c r="H19600">
        <v>84</v>
      </c>
      <c r="I19600">
        <v>10</v>
      </c>
      <c r="J19600">
        <v>0.16666700000000001</v>
      </c>
      <c r="K19600">
        <v>96</v>
      </c>
      <c r="L19600" s="1"/>
      <c r="M19600" s="4"/>
    </row>
    <row r="19601" spans="1:13" x14ac:dyDescent="0.25">
      <c r="A19601">
        <v>8378563200</v>
      </c>
      <c r="B19601" t="s">
        <v>46</v>
      </c>
      <c r="C19601" s="1">
        <v>42498</v>
      </c>
      <c r="D19601" s="8">
        <f>WEEKDAY(hourlySteps_merged[[#This Row],[ActivityDate]],1)</f>
        <v>1</v>
      </c>
      <c r="E19601" s="1" t="str">
        <f>TEXT(hourlySteps_merged[[#This Row],[ActivityDate]],"dddd")</f>
        <v>Sunday</v>
      </c>
      <c r="F19601" s="6" t="s">
        <v>784</v>
      </c>
      <c r="G19601" s="6" t="str">
        <f>TEXT(hourlySteps_merged[[#This Row],[ActivityTime2]],"hh:mm:ss")</f>
        <v>15:00:00</v>
      </c>
      <c r="H19601">
        <v>0</v>
      </c>
      <c r="I19601">
        <v>0</v>
      </c>
      <c r="J19601">
        <v>0</v>
      </c>
      <c r="K19601">
        <v>62</v>
      </c>
      <c r="L19601" s="1"/>
      <c r="M19601" s="4"/>
    </row>
    <row r="19602" spans="1:13" x14ac:dyDescent="0.25">
      <c r="A19602">
        <v>8378563200</v>
      </c>
      <c r="B19602" t="s">
        <v>408</v>
      </c>
      <c r="C19602" s="1">
        <v>42498</v>
      </c>
      <c r="D19602" s="8">
        <f>WEEKDAY(hourlySteps_merged[[#This Row],[ActivityDate]],1)</f>
        <v>1</v>
      </c>
      <c r="E19602" s="1" t="str">
        <f>TEXT(hourlySteps_merged[[#This Row],[ActivityDate]],"dddd")</f>
        <v>Sunday</v>
      </c>
      <c r="F19602" s="6" t="s">
        <v>785</v>
      </c>
      <c r="G19602" s="6" t="str">
        <f>TEXT(hourlySteps_merged[[#This Row],[ActivityTime2]],"hh:mm:ss")</f>
        <v>16:00:00</v>
      </c>
      <c r="H19602">
        <v>61</v>
      </c>
      <c r="I19602">
        <v>0</v>
      </c>
      <c r="J19602">
        <v>0</v>
      </c>
      <c r="K19602">
        <v>62</v>
      </c>
      <c r="L19602" s="1"/>
      <c r="M19602" s="4"/>
    </row>
    <row r="19603" spans="1:13" x14ac:dyDescent="0.25">
      <c r="A19603">
        <v>8378563200</v>
      </c>
      <c r="B19603" t="s">
        <v>409</v>
      </c>
      <c r="C19603" s="1">
        <v>42498</v>
      </c>
      <c r="D19603" s="8">
        <f>WEEKDAY(hourlySteps_merged[[#This Row],[ActivityDate]],1)</f>
        <v>1</v>
      </c>
      <c r="E19603" s="1" t="str">
        <f>TEXT(hourlySteps_merged[[#This Row],[ActivityDate]],"dddd")</f>
        <v>Sunday</v>
      </c>
      <c r="F19603" s="6" t="s">
        <v>786</v>
      </c>
      <c r="G19603" s="6" t="str">
        <f>TEXT(hourlySteps_merged[[#This Row],[ActivityTime2]],"hh:mm:ss")</f>
        <v>17:00:00</v>
      </c>
      <c r="H19603">
        <v>0</v>
      </c>
      <c r="I19603">
        <v>0</v>
      </c>
      <c r="J19603">
        <v>0</v>
      </c>
      <c r="K19603">
        <v>62</v>
      </c>
      <c r="L19603" s="1"/>
      <c r="M19603" s="4"/>
    </row>
    <row r="19604" spans="1:13" x14ac:dyDescent="0.25">
      <c r="A19604">
        <v>8378563200</v>
      </c>
      <c r="B19604" t="s">
        <v>410</v>
      </c>
      <c r="C19604" s="1">
        <v>42498</v>
      </c>
      <c r="D19604" s="8">
        <f>WEEKDAY(hourlySteps_merged[[#This Row],[ActivityDate]],1)</f>
        <v>1</v>
      </c>
      <c r="E19604" s="1" t="str">
        <f>TEXT(hourlySteps_merged[[#This Row],[ActivityDate]],"dddd")</f>
        <v>Sunday</v>
      </c>
      <c r="F19604" s="6" t="s">
        <v>787</v>
      </c>
      <c r="G19604" s="6" t="str">
        <f>TEXT(hourlySteps_merged[[#This Row],[ActivityTime2]],"hh:mm:ss")</f>
        <v>18:00:00</v>
      </c>
      <c r="H19604">
        <v>47</v>
      </c>
      <c r="I19604">
        <v>0</v>
      </c>
      <c r="J19604">
        <v>0</v>
      </c>
      <c r="K19604">
        <v>62</v>
      </c>
      <c r="L19604" s="1"/>
      <c r="M19604" s="4"/>
    </row>
    <row r="19605" spans="1:13" x14ac:dyDescent="0.25">
      <c r="A19605">
        <v>8378563200</v>
      </c>
      <c r="B19605" t="s">
        <v>411</v>
      </c>
      <c r="C19605" s="1">
        <v>42498</v>
      </c>
      <c r="D19605" s="8">
        <f>WEEKDAY(hourlySteps_merged[[#This Row],[ActivityDate]],1)</f>
        <v>1</v>
      </c>
      <c r="E19605" s="1" t="str">
        <f>TEXT(hourlySteps_merged[[#This Row],[ActivityDate]],"dddd")</f>
        <v>Sunday</v>
      </c>
      <c r="F19605" s="6" t="s">
        <v>788</v>
      </c>
      <c r="G19605" s="6" t="str">
        <f>TEXT(hourlySteps_merged[[#This Row],[ActivityTime2]],"hh:mm:ss")</f>
        <v>19:00:00</v>
      </c>
      <c r="H19605">
        <v>0</v>
      </c>
      <c r="I19605">
        <v>0</v>
      </c>
      <c r="J19605">
        <v>0</v>
      </c>
      <c r="K19605">
        <v>62</v>
      </c>
      <c r="L19605" s="1"/>
      <c r="M19605" s="4"/>
    </row>
    <row r="19606" spans="1:13" x14ac:dyDescent="0.25">
      <c r="A19606">
        <v>8378563200</v>
      </c>
      <c r="B19606" t="s">
        <v>412</v>
      </c>
      <c r="C19606" s="1">
        <v>42498</v>
      </c>
      <c r="D19606" s="8">
        <f>WEEKDAY(hourlySteps_merged[[#This Row],[ActivityDate]],1)</f>
        <v>1</v>
      </c>
      <c r="E19606" s="1" t="str">
        <f>TEXT(hourlySteps_merged[[#This Row],[ActivityDate]],"dddd")</f>
        <v>Sunday</v>
      </c>
      <c r="F19606" s="6" t="s">
        <v>789</v>
      </c>
      <c r="G19606" s="6" t="str">
        <f>TEXT(hourlySteps_merged[[#This Row],[ActivityTime2]],"hh:mm:ss")</f>
        <v>20:00:00</v>
      </c>
      <c r="H19606">
        <v>0</v>
      </c>
      <c r="I19606">
        <v>0</v>
      </c>
      <c r="J19606">
        <v>0</v>
      </c>
      <c r="K19606">
        <v>62</v>
      </c>
      <c r="L19606" s="1"/>
      <c r="M19606" s="4"/>
    </row>
    <row r="19607" spans="1:13" x14ac:dyDescent="0.25">
      <c r="A19607">
        <v>8378563200</v>
      </c>
      <c r="B19607" t="s">
        <v>413</v>
      </c>
      <c r="C19607" s="1">
        <v>42498</v>
      </c>
      <c r="D19607" s="8">
        <f>WEEKDAY(hourlySteps_merged[[#This Row],[ActivityDate]],1)</f>
        <v>1</v>
      </c>
      <c r="E19607" s="1" t="str">
        <f>TEXT(hourlySteps_merged[[#This Row],[ActivityDate]],"dddd")</f>
        <v>Sunday</v>
      </c>
      <c r="F19607" s="6" t="s">
        <v>790</v>
      </c>
      <c r="G19607" s="6" t="str">
        <f>TEXT(hourlySteps_merged[[#This Row],[ActivityTime2]],"hh:mm:ss")</f>
        <v>21:00:00</v>
      </c>
      <c r="H19607">
        <v>268</v>
      </c>
      <c r="I19607">
        <v>0</v>
      </c>
      <c r="J19607">
        <v>0</v>
      </c>
      <c r="K19607">
        <v>62</v>
      </c>
      <c r="L19607" s="1"/>
      <c r="M19607" s="4"/>
    </row>
    <row r="19608" spans="1:13" x14ac:dyDescent="0.25">
      <c r="A19608">
        <v>8378563200</v>
      </c>
      <c r="B19608" t="s">
        <v>414</v>
      </c>
      <c r="C19608" s="1">
        <v>42498</v>
      </c>
      <c r="D19608" s="8">
        <f>WEEKDAY(hourlySteps_merged[[#This Row],[ActivityDate]],1)</f>
        <v>1</v>
      </c>
      <c r="E19608" s="1" t="str">
        <f>TEXT(hourlySteps_merged[[#This Row],[ActivityDate]],"dddd")</f>
        <v>Sunday</v>
      </c>
      <c r="F19608" s="6" t="s">
        <v>791</v>
      </c>
      <c r="G19608" s="6" t="str">
        <f>TEXT(hourlySteps_merged[[#This Row],[ActivityTime2]],"hh:mm:ss")</f>
        <v>22:00:00</v>
      </c>
      <c r="H19608">
        <v>440</v>
      </c>
      <c r="I19608">
        <v>0</v>
      </c>
      <c r="J19608">
        <v>0</v>
      </c>
      <c r="K19608">
        <v>62</v>
      </c>
      <c r="L19608" s="1"/>
      <c r="M19608" s="4"/>
    </row>
    <row r="19609" spans="1:13" x14ac:dyDescent="0.25">
      <c r="A19609">
        <v>8378563200</v>
      </c>
      <c r="B19609" t="s">
        <v>415</v>
      </c>
      <c r="C19609" s="1">
        <v>42498</v>
      </c>
      <c r="D19609" s="8">
        <f>WEEKDAY(hourlySteps_merged[[#This Row],[ActivityDate]],1)</f>
        <v>1</v>
      </c>
      <c r="E19609" s="1" t="str">
        <f>TEXT(hourlySteps_merged[[#This Row],[ActivityDate]],"dddd")</f>
        <v>Sunday</v>
      </c>
      <c r="F19609" s="6" t="s">
        <v>792</v>
      </c>
      <c r="G19609" s="6" t="str">
        <f>TEXT(hourlySteps_merged[[#This Row],[ActivityTime2]],"hh:mm:ss")</f>
        <v>23:00:00</v>
      </c>
      <c r="H19609">
        <v>1040</v>
      </c>
      <c r="I19609">
        <v>0</v>
      </c>
      <c r="J19609">
        <v>0</v>
      </c>
      <c r="K19609">
        <v>62</v>
      </c>
      <c r="L19609" s="1"/>
      <c r="M19609" s="4"/>
    </row>
    <row r="19610" spans="1:13" x14ac:dyDescent="0.25">
      <c r="A19610">
        <v>8378563200</v>
      </c>
      <c r="B19610" t="s">
        <v>416</v>
      </c>
      <c r="C19610" s="1">
        <v>42498</v>
      </c>
      <c r="D19610" s="8">
        <f>WEEKDAY(hourlySteps_merged[[#This Row],[ActivityDate]],1)</f>
        <v>1</v>
      </c>
      <c r="E19610" s="1" t="str">
        <f>TEXT(hourlySteps_merged[[#This Row],[ActivityDate]],"dddd")</f>
        <v>Sunday</v>
      </c>
      <c r="F19610" s="6" t="s">
        <v>769</v>
      </c>
      <c r="G19610" s="6" t="str">
        <f>TEXT(hourlySteps_merged[[#This Row],[ActivityTime2]],"hh:mm:ss")</f>
        <v>00:00:00</v>
      </c>
      <c r="H19610">
        <v>416</v>
      </c>
      <c r="I19610">
        <v>1</v>
      </c>
      <c r="J19610">
        <v>1.6667000000000001E-2</v>
      </c>
      <c r="K19610">
        <v>48</v>
      </c>
      <c r="L19610" s="1"/>
      <c r="M19610" s="4"/>
    </row>
    <row r="19611" spans="1:13" x14ac:dyDescent="0.25">
      <c r="A19611">
        <v>8378563200</v>
      </c>
      <c r="B19611" t="s">
        <v>417</v>
      </c>
      <c r="C19611" s="1">
        <v>42498</v>
      </c>
      <c r="D19611" s="8">
        <f>WEEKDAY(hourlySteps_merged[[#This Row],[ActivityDate]],1)</f>
        <v>1</v>
      </c>
      <c r="E19611" s="1" t="str">
        <f>TEXT(hourlySteps_merged[[#This Row],[ActivityDate]],"dddd")</f>
        <v>Sunday</v>
      </c>
      <c r="F19611" s="6" t="s">
        <v>770</v>
      </c>
      <c r="G19611" s="6" t="str">
        <f>TEXT(hourlySteps_merged[[#This Row],[ActivityTime2]],"hh:mm:ss")</f>
        <v>01:00:00</v>
      </c>
      <c r="H19611">
        <v>673</v>
      </c>
      <c r="I19611">
        <v>0</v>
      </c>
      <c r="J19611">
        <v>0</v>
      </c>
      <c r="K19611">
        <v>47</v>
      </c>
      <c r="L19611" s="1"/>
      <c r="M19611" s="4"/>
    </row>
    <row r="19612" spans="1:13" x14ac:dyDescent="0.25">
      <c r="A19612">
        <v>8378563200</v>
      </c>
      <c r="B19612" t="s">
        <v>418</v>
      </c>
      <c r="C19612" s="1">
        <v>42498</v>
      </c>
      <c r="D19612" s="8">
        <f>WEEKDAY(hourlySteps_merged[[#This Row],[ActivityDate]],1)</f>
        <v>1</v>
      </c>
      <c r="E19612" s="1" t="str">
        <f>TEXT(hourlySteps_merged[[#This Row],[ActivityDate]],"dddd")</f>
        <v>Sunday</v>
      </c>
      <c r="F19612" s="6" t="s">
        <v>771</v>
      </c>
      <c r="G19612" s="6" t="str">
        <f>TEXT(hourlySteps_merged[[#This Row],[ActivityTime2]],"hh:mm:ss")</f>
        <v>02:00:00</v>
      </c>
      <c r="H19612">
        <v>225</v>
      </c>
      <c r="I19612">
        <v>0</v>
      </c>
      <c r="J19612">
        <v>0</v>
      </c>
      <c r="K19612">
        <v>47</v>
      </c>
      <c r="L19612" s="1"/>
      <c r="M19612" s="4"/>
    </row>
    <row r="19613" spans="1:13" x14ac:dyDescent="0.25">
      <c r="A19613">
        <v>8378563200</v>
      </c>
      <c r="B19613" t="s">
        <v>419</v>
      </c>
      <c r="C19613" s="1">
        <v>42498</v>
      </c>
      <c r="D19613" s="8">
        <f>WEEKDAY(hourlySteps_merged[[#This Row],[ActivityDate]],1)</f>
        <v>1</v>
      </c>
      <c r="E19613" s="1" t="str">
        <f>TEXT(hourlySteps_merged[[#This Row],[ActivityDate]],"dddd")</f>
        <v>Sunday</v>
      </c>
      <c r="F19613" s="6" t="s">
        <v>772</v>
      </c>
      <c r="G19613" s="6" t="str">
        <f>TEXT(hourlySteps_merged[[#This Row],[ActivityTime2]],"hh:mm:ss")</f>
        <v>03:00:00</v>
      </c>
      <c r="H19613">
        <v>590</v>
      </c>
      <c r="I19613">
        <v>0</v>
      </c>
      <c r="J19613">
        <v>0</v>
      </c>
      <c r="K19613">
        <v>47</v>
      </c>
      <c r="L19613" s="1"/>
      <c r="M19613" s="4"/>
    </row>
    <row r="19614" spans="1:13" x14ac:dyDescent="0.25">
      <c r="A19614">
        <v>8378563200</v>
      </c>
      <c r="B19614" t="s">
        <v>420</v>
      </c>
      <c r="C19614" s="1">
        <v>42498</v>
      </c>
      <c r="D19614" s="8">
        <f>WEEKDAY(hourlySteps_merged[[#This Row],[ActivityDate]],1)</f>
        <v>1</v>
      </c>
      <c r="E19614" s="1" t="str">
        <f>TEXT(hourlySteps_merged[[#This Row],[ActivityDate]],"dddd")</f>
        <v>Sunday</v>
      </c>
      <c r="F19614" s="6" t="s">
        <v>773</v>
      </c>
      <c r="G19614" s="6" t="str">
        <f>TEXT(hourlySteps_merged[[#This Row],[ActivityTime2]],"hh:mm:ss")</f>
        <v>04:00:00</v>
      </c>
      <c r="H19614">
        <v>292</v>
      </c>
      <c r="I19614">
        <v>0</v>
      </c>
      <c r="J19614">
        <v>0</v>
      </c>
      <c r="K19614">
        <v>47</v>
      </c>
      <c r="L19614" s="1"/>
      <c r="M19614" s="4"/>
    </row>
    <row r="19615" spans="1:13" x14ac:dyDescent="0.25">
      <c r="A19615">
        <v>8378563200</v>
      </c>
      <c r="B19615" t="s">
        <v>421</v>
      </c>
      <c r="C19615" s="1">
        <v>42498</v>
      </c>
      <c r="D19615" s="8">
        <f>WEEKDAY(hourlySteps_merged[[#This Row],[ActivityDate]],1)</f>
        <v>1</v>
      </c>
      <c r="E19615" s="1" t="str">
        <f>TEXT(hourlySteps_merged[[#This Row],[ActivityDate]],"dddd")</f>
        <v>Sunday</v>
      </c>
      <c r="F19615" s="6" t="s">
        <v>774</v>
      </c>
      <c r="G19615" s="6" t="str">
        <f>TEXT(hourlySteps_merged[[#This Row],[ActivityTime2]],"hh:mm:ss")</f>
        <v>05:00:00</v>
      </c>
      <c r="H19615">
        <v>154</v>
      </c>
      <c r="I19615">
        <v>0</v>
      </c>
      <c r="J19615">
        <v>0</v>
      </c>
      <c r="K19615">
        <v>47</v>
      </c>
      <c r="L19615" s="1"/>
      <c r="M19615" s="4"/>
    </row>
    <row r="19616" spans="1:13" x14ac:dyDescent="0.25">
      <c r="A19616">
        <v>8378563200</v>
      </c>
      <c r="B19616" t="s">
        <v>422</v>
      </c>
      <c r="C19616" s="1">
        <v>42498</v>
      </c>
      <c r="D19616" s="8">
        <f>WEEKDAY(hourlySteps_merged[[#This Row],[ActivityDate]],1)</f>
        <v>1</v>
      </c>
      <c r="E19616" s="1" t="str">
        <f>TEXT(hourlySteps_merged[[#This Row],[ActivityDate]],"dddd")</f>
        <v>Sunday</v>
      </c>
      <c r="F19616" s="6" t="s">
        <v>775</v>
      </c>
      <c r="G19616" s="6" t="str">
        <f>TEXT(hourlySteps_merged[[#This Row],[ActivityTime2]],"hh:mm:ss")</f>
        <v>06:00:00</v>
      </c>
      <c r="H19616">
        <v>69</v>
      </c>
      <c r="I19616">
        <v>19</v>
      </c>
      <c r="J19616">
        <v>0.31666699999999998</v>
      </c>
      <c r="K19616">
        <v>78</v>
      </c>
      <c r="L19616" s="1"/>
      <c r="M19616" s="4"/>
    </row>
    <row r="19617" spans="1:13" x14ac:dyDescent="0.25">
      <c r="A19617">
        <v>8378563200</v>
      </c>
      <c r="B19617" t="s">
        <v>423</v>
      </c>
      <c r="C19617" s="1">
        <v>42498</v>
      </c>
      <c r="D19617" s="8">
        <f>WEEKDAY(hourlySteps_merged[[#This Row],[ActivityDate]],1)</f>
        <v>1</v>
      </c>
      <c r="E19617" s="1" t="str">
        <f>TEXT(hourlySteps_merged[[#This Row],[ActivityDate]],"dddd")</f>
        <v>Sunday</v>
      </c>
      <c r="F19617" s="6" t="s">
        <v>776</v>
      </c>
      <c r="G19617" s="6" t="str">
        <f>TEXT(hourlySteps_merged[[#This Row],[ActivityTime2]],"hh:mm:ss")</f>
        <v>07:00:00</v>
      </c>
      <c r="H19617">
        <v>244</v>
      </c>
      <c r="I19617">
        <v>16</v>
      </c>
      <c r="J19617">
        <v>0.26666699999999999</v>
      </c>
      <c r="K19617">
        <v>71</v>
      </c>
      <c r="L19617" s="1"/>
      <c r="M19617" s="4"/>
    </row>
    <row r="19618" spans="1:13" x14ac:dyDescent="0.25">
      <c r="A19618">
        <v>8378563200</v>
      </c>
      <c r="B19618" t="s">
        <v>424</v>
      </c>
      <c r="C19618" s="1">
        <v>42498</v>
      </c>
      <c r="D19618" s="8">
        <f>WEEKDAY(hourlySteps_merged[[#This Row],[ActivityDate]],1)</f>
        <v>1</v>
      </c>
      <c r="E19618" s="1" t="str">
        <f>TEXT(hourlySteps_merged[[#This Row],[ActivityDate]],"dddd")</f>
        <v>Sunday</v>
      </c>
      <c r="F19618" s="6" t="s">
        <v>777</v>
      </c>
      <c r="G19618" s="6" t="str">
        <f>TEXT(hourlySteps_merged[[#This Row],[ActivityTime2]],"hh:mm:ss")</f>
        <v>08:00:00</v>
      </c>
      <c r="H19618">
        <v>864</v>
      </c>
      <c r="I19618">
        <v>22</v>
      </c>
      <c r="J19618">
        <v>0.36666700000000002</v>
      </c>
      <c r="K19618">
        <v>89</v>
      </c>
      <c r="L19618" s="1"/>
      <c r="M19618" s="4"/>
    </row>
    <row r="19619" spans="1:13" x14ac:dyDescent="0.25">
      <c r="A19619">
        <v>8378563200</v>
      </c>
      <c r="B19619" t="s">
        <v>425</v>
      </c>
      <c r="C19619" s="1">
        <v>42498</v>
      </c>
      <c r="D19619" s="8">
        <f>WEEKDAY(hourlySteps_merged[[#This Row],[ActivityDate]],1)</f>
        <v>1</v>
      </c>
      <c r="E19619" s="1" t="str">
        <f>TEXT(hourlySteps_merged[[#This Row],[ActivityDate]],"dddd")</f>
        <v>Sunday</v>
      </c>
      <c r="F19619" s="6" t="s">
        <v>778</v>
      </c>
      <c r="G19619" s="6" t="str">
        <f>TEXT(hourlySteps_merged[[#This Row],[ActivityTime2]],"hh:mm:ss")</f>
        <v>09:00:00</v>
      </c>
      <c r="H19619">
        <v>604</v>
      </c>
      <c r="I19619">
        <v>35</v>
      </c>
      <c r="J19619">
        <v>0.58333299999999999</v>
      </c>
      <c r="K19619">
        <v>120</v>
      </c>
      <c r="L19619" s="1"/>
      <c r="M19619" s="4"/>
    </row>
    <row r="19620" spans="1:13" x14ac:dyDescent="0.25">
      <c r="A19620">
        <v>8378563200</v>
      </c>
      <c r="B19620" t="s">
        <v>426</v>
      </c>
      <c r="C19620" s="1">
        <v>42498</v>
      </c>
      <c r="D19620" s="8">
        <f>WEEKDAY(hourlySteps_merged[[#This Row],[ActivityDate]],1)</f>
        <v>1</v>
      </c>
      <c r="E19620" s="1" t="str">
        <f>TEXT(hourlySteps_merged[[#This Row],[ActivityDate]],"dddd")</f>
        <v>Sunday</v>
      </c>
      <c r="F19620" s="6" t="s">
        <v>779</v>
      </c>
      <c r="G19620" s="6" t="str">
        <f>TEXT(hourlySteps_merged[[#This Row],[ActivityTime2]],"hh:mm:ss")</f>
        <v>10:00:00</v>
      </c>
      <c r="H19620">
        <v>324</v>
      </c>
      <c r="I19620">
        <v>21</v>
      </c>
      <c r="J19620">
        <v>0.35</v>
      </c>
      <c r="K19620">
        <v>81</v>
      </c>
      <c r="L19620" s="1"/>
      <c r="M19620" s="4"/>
    </row>
    <row r="19621" spans="1:13" x14ac:dyDescent="0.25">
      <c r="A19621">
        <v>8378563200</v>
      </c>
      <c r="B19621" t="s">
        <v>427</v>
      </c>
      <c r="C19621" s="1">
        <v>42498</v>
      </c>
      <c r="D19621" s="8">
        <f>WEEKDAY(hourlySteps_merged[[#This Row],[ActivityDate]],1)</f>
        <v>1</v>
      </c>
      <c r="E19621" s="1" t="str">
        <f>TEXT(hourlySteps_merged[[#This Row],[ActivityDate]],"dddd")</f>
        <v>Sunday</v>
      </c>
      <c r="F19621" s="6" t="s">
        <v>780</v>
      </c>
      <c r="G19621" s="6" t="str">
        <f>TEXT(hourlySteps_merged[[#This Row],[ActivityTime2]],"hh:mm:ss")</f>
        <v>11:00:00</v>
      </c>
      <c r="H19621">
        <v>907</v>
      </c>
      <c r="I19621">
        <v>25</v>
      </c>
      <c r="J19621">
        <v>0.41666700000000001</v>
      </c>
      <c r="K19621">
        <v>86</v>
      </c>
      <c r="L19621" s="1"/>
      <c r="M19621" s="4"/>
    </row>
    <row r="19622" spans="1:13" x14ac:dyDescent="0.25">
      <c r="A19622">
        <v>8378563200</v>
      </c>
      <c r="B19622" t="s">
        <v>428</v>
      </c>
      <c r="C19622" s="1">
        <v>42498</v>
      </c>
      <c r="D19622" s="8">
        <f>WEEKDAY(hourlySteps_merged[[#This Row],[ActivityDate]],1)</f>
        <v>1</v>
      </c>
      <c r="E19622" s="1" t="str">
        <f>TEXT(hourlySteps_merged[[#This Row],[ActivityDate]],"dddd")</f>
        <v>Sunday</v>
      </c>
      <c r="F19622" s="6" t="s">
        <v>781</v>
      </c>
      <c r="G19622" s="6" t="str">
        <f>TEXT(hourlySteps_merged[[#This Row],[ActivityTime2]],"hh:mm:ss")</f>
        <v>12:00:00</v>
      </c>
      <c r="H19622">
        <v>10</v>
      </c>
      <c r="I19622">
        <v>17</v>
      </c>
      <c r="J19622">
        <v>0.283333</v>
      </c>
      <c r="K19622">
        <v>72</v>
      </c>
      <c r="L19622" s="1"/>
      <c r="M19622" s="4"/>
    </row>
    <row r="19623" spans="1:13" x14ac:dyDescent="0.25">
      <c r="A19623">
        <v>8378563200</v>
      </c>
      <c r="B19623" t="s">
        <v>429</v>
      </c>
      <c r="C19623" s="1">
        <v>42498</v>
      </c>
      <c r="D19623" s="8">
        <f>WEEKDAY(hourlySteps_merged[[#This Row],[ActivityDate]],1)</f>
        <v>1</v>
      </c>
      <c r="E19623" s="1" t="str">
        <f>TEXT(hourlySteps_merged[[#This Row],[ActivityDate]],"dddd")</f>
        <v>Sunday</v>
      </c>
      <c r="F19623" s="6" t="s">
        <v>782</v>
      </c>
      <c r="G19623" s="6" t="str">
        <f>TEXT(hourlySteps_merged[[#This Row],[ActivityTime2]],"hh:mm:ss")</f>
        <v>13:00:00</v>
      </c>
      <c r="H19623">
        <v>74</v>
      </c>
      <c r="I19623">
        <v>12</v>
      </c>
      <c r="J19623">
        <v>0.2</v>
      </c>
      <c r="K19623">
        <v>66</v>
      </c>
      <c r="L19623" s="1"/>
      <c r="M19623" s="4"/>
    </row>
    <row r="19624" spans="1:13" x14ac:dyDescent="0.25">
      <c r="A19624">
        <v>8378563200</v>
      </c>
      <c r="B19624" t="s">
        <v>430</v>
      </c>
      <c r="C19624" s="1">
        <v>42498</v>
      </c>
      <c r="D19624" s="8">
        <f>WEEKDAY(hourlySteps_merged[[#This Row],[ActivityDate]],1)</f>
        <v>1</v>
      </c>
      <c r="E19624" s="1" t="str">
        <f>TEXT(hourlySteps_merged[[#This Row],[ActivityDate]],"dddd")</f>
        <v>Sunday</v>
      </c>
      <c r="F19624" s="6" t="s">
        <v>783</v>
      </c>
      <c r="G19624" s="6" t="str">
        <f>TEXT(hourlySteps_merged[[#This Row],[ActivityTime2]],"hh:mm:ss")</f>
        <v>14:00:00</v>
      </c>
      <c r="H19624">
        <v>57</v>
      </c>
      <c r="I19624">
        <v>8</v>
      </c>
      <c r="J19624">
        <v>0.13333300000000001</v>
      </c>
      <c r="K19624">
        <v>60</v>
      </c>
      <c r="L19624" s="1"/>
      <c r="M19624" s="4"/>
    </row>
    <row r="19625" spans="1:13" x14ac:dyDescent="0.25">
      <c r="A19625">
        <v>8378563200</v>
      </c>
      <c r="B19625" t="s">
        <v>31</v>
      </c>
      <c r="C19625" s="1">
        <v>42498</v>
      </c>
      <c r="D19625" s="8">
        <f>WEEKDAY(hourlySteps_merged[[#This Row],[ActivityDate]],1)</f>
        <v>1</v>
      </c>
      <c r="E19625" s="1" t="str">
        <f>TEXT(hourlySteps_merged[[#This Row],[ActivityDate]],"dddd")</f>
        <v>Sunday</v>
      </c>
      <c r="F19625" s="6" t="s">
        <v>784</v>
      </c>
      <c r="G19625" s="6" t="str">
        <f>TEXT(hourlySteps_merged[[#This Row],[ActivityTime2]],"hh:mm:ss")</f>
        <v>15:00:00</v>
      </c>
      <c r="H19625">
        <v>0</v>
      </c>
      <c r="I19625">
        <v>5</v>
      </c>
      <c r="J19625">
        <v>8.3333000000000004E-2</v>
      </c>
      <c r="K19625">
        <v>58</v>
      </c>
      <c r="L19625" s="1"/>
      <c r="M19625" s="4"/>
    </row>
    <row r="19626" spans="1:13" x14ac:dyDescent="0.25">
      <c r="A19626">
        <v>8378563200</v>
      </c>
      <c r="B19626" t="s">
        <v>431</v>
      </c>
      <c r="C19626" s="1">
        <v>42498</v>
      </c>
      <c r="D19626" s="8">
        <f>WEEKDAY(hourlySteps_merged[[#This Row],[ActivityDate]],1)</f>
        <v>1</v>
      </c>
      <c r="E19626" s="1" t="str">
        <f>TEXT(hourlySteps_merged[[#This Row],[ActivityDate]],"dddd")</f>
        <v>Sunday</v>
      </c>
      <c r="F19626" s="6" t="s">
        <v>785</v>
      </c>
      <c r="G19626" s="6" t="str">
        <f>TEXT(hourlySteps_merged[[#This Row],[ActivityTime2]],"hh:mm:ss")</f>
        <v>16:00:00</v>
      </c>
      <c r="H19626">
        <v>7</v>
      </c>
      <c r="I19626">
        <v>2</v>
      </c>
      <c r="J19626">
        <v>3.3333000000000002E-2</v>
      </c>
      <c r="K19626">
        <v>53</v>
      </c>
      <c r="L19626" s="1"/>
      <c r="M19626" s="4"/>
    </row>
    <row r="19627" spans="1:13" x14ac:dyDescent="0.25">
      <c r="A19627">
        <v>8378563200</v>
      </c>
      <c r="B19627" t="s">
        <v>432</v>
      </c>
      <c r="C19627" s="1">
        <v>42498</v>
      </c>
      <c r="D19627" s="8">
        <f>WEEKDAY(hourlySteps_merged[[#This Row],[ActivityDate]],1)</f>
        <v>1</v>
      </c>
      <c r="E19627" s="1" t="str">
        <f>TEXT(hourlySteps_merged[[#This Row],[ActivityDate]],"dddd")</f>
        <v>Sunday</v>
      </c>
      <c r="F19627" s="6" t="s">
        <v>786</v>
      </c>
      <c r="G19627" s="6" t="str">
        <f>TEXT(hourlySteps_merged[[#This Row],[ActivityTime2]],"hh:mm:ss")</f>
        <v>17:00:00</v>
      </c>
      <c r="H19627">
        <v>0</v>
      </c>
      <c r="I19627">
        <v>17</v>
      </c>
      <c r="J19627">
        <v>0.283333</v>
      </c>
      <c r="K19627">
        <v>72</v>
      </c>
      <c r="L19627" s="1"/>
      <c r="M19627" s="4"/>
    </row>
    <row r="19628" spans="1:13" x14ac:dyDescent="0.25">
      <c r="A19628">
        <v>8378563200</v>
      </c>
      <c r="B19628" t="s">
        <v>433</v>
      </c>
      <c r="C19628" s="1">
        <v>42498</v>
      </c>
      <c r="D19628" s="8">
        <f>WEEKDAY(hourlySteps_merged[[#This Row],[ActivityDate]],1)</f>
        <v>1</v>
      </c>
      <c r="E19628" s="1" t="str">
        <f>TEXT(hourlySteps_merged[[#This Row],[ActivityDate]],"dddd")</f>
        <v>Sunday</v>
      </c>
      <c r="F19628" s="6" t="s">
        <v>787</v>
      </c>
      <c r="G19628" s="6" t="str">
        <f>TEXT(hourlySteps_merged[[#This Row],[ActivityTime2]],"hh:mm:ss")</f>
        <v>18:00:00</v>
      </c>
      <c r="H19628">
        <v>0</v>
      </c>
      <c r="I19628">
        <v>22</v>
      </c>
      <c r="J19628">
        <v>0.36666700000000002</v>
      </c>
      <c r="K19628">
        <v>79</v>
      </c>
      <c r="L19628" s="1"/>
      <c r="M19628" s="4"/>
    </row>
    <row r="19629" spans="1:13" x14ac:dyDescent="0.25">
      <c r="A19629">
        <v>8378563200</v>
      </c>
      <c r="B19629" t="s">
        <v>434</v>
      </c>
      <c r="C19629" s="1">
        <v>42498</v>
      </c>
      <c r="D19629" s="8">
        <f>WEEKDAY(hourlySteps_merged[[#This Row],[ActivityDate]],1)</f>
        <v>1</v>
      </c>
      <c r="E19629" s="1" t="str">
        <f>TEXT(hourlySteps_merged[[#This Row],[ActivityDate]],"dddd")</f>
        <v>Sunday</v>
      </c>
      <c r="F19629" s="6" t="s">
        <v>788</v>
      </c>
      <c r="G19629" s="6" t="str">
        <f>TEXT(hourlySteps_merged[[#This Row],[ActivityTime2]],"hh:mm:ss")</f>
        <v>19:00:00</v>
      </c>
      <c r="H19629">
        <v>54</v>
      </c>
      <c r="I19629">
        <v>14</v>
      </c>
      <c r="J19629">
        <v>0.23333300000000001</v>
      </c>
      <c r="K19629">
        <v>68</v>
      </c>
      <c r="L19629" s="1"/>
      <c r="M19629" s="4"/>
    </row>
    <row r="19630" spans="1:13" x14ac:dyDescent="0.25">
      <c r="A19630">
        <v>8378563200</v>
      </c>
      <c r="B19630" t="s">
        <v>435</v>
      </c>
      <c r="C19630" s="1">
        <v>42498</v>
      </c>
      <c r="D19630" s="8">
        <f>WEEKDAY(hourlySteps_merged[[#This Row],[ActivityDate]],1)</f>
        <v>1</v>
      </c>
      <c r="E19630" s="1" t="str">
        <f>TEXT(hourlySteps_merged[[#This Row],[ActivityDate]],"dddd")</f>
        <v>Sunday</v>
      </c>
      <c r="F19630" s="6" t="s">
        <v>789</v>
      </c>
      <c r="G19630" s="6" t="str">
        <f>TEXT(hourlySteps_merged[[#This Row],[ActivityTime2]],"hh:mm:ss")</f>
        <v>20:00:00</v>
      </c>
      <c r="H19630">
        <v>7</v>
      </c>
      <c r="I19630">
        <v>20</v>
      </c>
      <c r="J19630">
        <v>0.33333299999999999</v>
      </c>
      <c r="K19630">
        <v>80</v>
      </c>
      <c r="L19630" s="1"/>
      <c r="M19630" s="4"/>
    </row>
    <row r="19631" spans="1:13" x14ac:dyDescent="0.25">
      <c r="A19631">
        <v>8378563200</v>
      </c>
      <c r="B19631" t="s">
        <v>436</v>
      </c>
      <c r="C19631" s="1">
        <v>42498</v>
      </c>
      <c r="D19631" s="8">
        <f>WEEKDAY(hourlySteps_merged[[#This Row],[ActivityDate]],1)</f>
        <v>1</v>
      </c>
      <c r="E19631" s="1" t="str">
        <f>TEXT(hourlySteps_merged[[#This Row],[ActivityDate]],"dddd")</f>
        <v>Sunday</v>
      </c>
      <c r="F19631" s="6" t="s">
        <v>790</v>
      </c>
      <c r="G19631" s="6" t="str">
        <f>TEXT(hourlySteps_merged[[#This Row],[ActivityTime2]],"hh:mm:ss")</f>
        <v>21:00:00</v>
      </c>
      <c r="H19631">
        <v>179</v>
      </c>
      <c r="I19631">
        <v>0</v>
      </c>
      <c r="J19631">
        <v>0</v>
      </c>
      <c r="K19631">
        <v>47</v>
      </c>
      <c r="L19631" s="1"/>
      <c r="M19631" s="4"/>
    </row>
    <row r="19632" spans="1:13" x14ac:dyDescent="0.25">
      <c r="A19632">
        <v>8378563200</v>
      </c>
      <c r="B19632" t="s">
        <v>437</v>
      </c>
      <c r="C19632" s="1">
        <v>42498</v>
      </c>
      <c r="D19632" s="8">
        <f>WEEKDAY(hourlySteps_merged[[#This Row],[ActivityDate]],1)</f>
        <v>1</v>
      </c>
      <c r="E19632" s="1" t="str">
        <f>TEXT(hourlySteps_merged[[#This Row],[ActivityDate]],"dddd")</f>
        <v>Sunday</v>
      </c>
      <c r="F19632" s="6" t="s">
        <v>791</v>
      </c>
      <c r="G19632" s="6" t="str">
        <f>TEXT(hourlySteps_merged[[#This Row],[ActivityTime2]],"hh:mm:ss")</f>
        <v>22:00:00</v>
      </c>
      <c r="H19632">
        <v>275</v>
      </c>
      <c r="I19632">
        <v>1</v>
      </c>
      <c r="J19632">
        <v>1.6667000000000001E-2</v>
      </c>
      <c r="K19632">
        <v>48</v>
      </c>
      <c r="L19632" s="1"/>
      <c r="M19632" s="4"/>
    </row>
    <row r="19633" spans="1:13" x14ac:dyDescent="0.25">
      <c r="A19633">
        <v>8378563200</v>
      </c>
      <c r="B19633" t="s">
        <v>438</v>
      </c>
      <c r="C19633" s="1">
        <v>42498</v>
      </c>
      <c r="D19633" s="8">
        <f>WEEKDAY(hourlySteps_merged[[#This Row],[ActivityDate]],1)</f>
        <v>1</v>
      </c>
      <c r="E19633" s="1" t="str">
        <f>TEXT(hourlySteps_merged[[#This Row],[ActivityDate]],"dddd")</f>
        <v>Sunday</v>
      </c>
      <c r="F19633" s="6" t="s">
        <v>792</v>
      </c>
      <c r="G19633" s="6" t="str">
        <f>TEXT(hourlySteps_merged[[#This Row],[ActivityTime2]],"hh:mm:ss")</f>
        <v>23:00:00</v>
      </c>
      <c r="H19633">
        <v>117</v>
      </c>
      <c r="I19633">
        <v>1</v>
      </c>
      <c r="J19633">
        <v>1.6667000000000001E-2</v>
      </c>
      <c r="K19633">
        <v>48</v>
      </c>
      <c r="L19633" s="1"/>
      <c r="M19633" s="4"/>
    </row>
    <row r="19634" spans="1:13" x14ac:dyDescent="0.25">
      <c r="A19634">
        <v>8378563200</v>
      </c>
      <c r="B19634" t="s">
        <v>439</v>
      </c>
      <c r="C19634" s="1">
        <v>42498</v>
      </c>
      <c r="D19634" s="8">
        <f>WEEKDAY(hourlySteps_merged[[#This Row],[ActivityDate]],1)</f>
        <v>1</v>
      </c>
      <c r="E19634" s="1" t="str">
        <f>TEXT(hourlySteps_merged[[#This Row],[ActivityDate]],"dddd")</f>
        <v>Sunday</v>
      </c>
      <c r="F19634" s="6" t="s">
        <v>769</v>
      </c>
      <c r="G19634" s="6" t="str">
        <f>TEXT(hourlySteps_merged[[#This Row],[ActivityTime2]],"hh:mm:ss")</f>
        <v>00:00:00</v>
      </c>
      <c r="H19634">
        <v>380</v>
      </c>
      <c r="I19634">
        <v>0</v>
      </c>
      <c r="J19634">
        <v>0</v>
      </c>
      <c r="K19634">
        <v>55</v>
      </c>
      <c r="L19634" s="1"/>
      <c r="M19634" s="4"/>
    </row>
    <row r="19635" spans="1:13" x14ac:dyDescent="0.25">
      <c r="A19635">
        <v>8378563200</v>
      </c>
      <c r="B19635" t="s">
        <v>440</v>
      </c>
      <c r="C19635" s="1">
        <v>42498</v>
      </c>
      <c r="D19635" s="8">
        <f>WEEKDAY(hourlySteps_merged[[#This Row],[ActivityDate]],1)</f>
        <v>1</v>
      </c>
      <c r="E19635" s="1" t="str">
        <f>TEXT(hourlySteps_merged[[#This Row],[ActivityDate]],"dddd")</f>
        <v>Sunday</v>
      </c>
      <c r="F19635" s="6" t="s">
        <v>770</v>
      </c>
      <c r="G19635" s="6" t="str">
        <f>TEXT(hourlySteps_merged[[#This Row],[ActivityTime2]],"hh:mm:ss")</f>
        <v>01:00:00</v>
      </c>
      <c r="H19635">
        <v>755</v>
      </c>
      <c r="I19635">
        <v>0</v>
      </c>
      <c r="J19635">
        <v>0</v>
      </c>
      <c r="K19635">
        <v>55</v>
      </c>
      <c r="L19635" s="1"/>
      <c r="M19635" s="4"/>
    </row>
    <row r="19636" spans="1:13" x14ac:dyDescent="0.25">
      <c r="A19636">
        <v>8378563200</v>
      </c>
      <c r="B19636" t="s">
        <v>441</v>
      </c>
      <c r="C19636" s="1">
        <v>42498</v>
      </c>
      <c r="D19636" s="8">
        <f>WEEKDAY(hourlySteps_merged[[#This Row],[ActivityDate]],1)</f>
        <v>1</v>
      </c>
      <c r="E19636" s="1" t="str">
        <f>TEXT(hourlySteps_merged[[#This Row],[ActivityDate]],"dddd")</f>
        <v>Sunday</v>
      </c>
      <c r="F19636" s="6" t="s">
        <v>771</v>
      </c>
      <c r="G19636" s="6" t="str">
        <f>TEXT(hourlySteps_merged[[#This Row],[ActivityTime2]],"hh:mm:ss")</f>
        <v>02:00:00</v>
      </c>
      <c r="H19636">
        <v>293</v>
      </c>
      <c r="I19636">
        <v>0</v>
      </c>
      <c r="J19636">
        <v>0</v>
      </c>
      <c r="K19636">
        <v>55</v>
      </c>
      <c r="L19636" s="1"/>
      <c r="M19636" s="4"/>
    </row>
    <row r="19637" spans="1:13" x14ac:dyDescent="0.25">
      <c r="A19637">
        <v>8378563200</v>
      </c>
      <c r="B19637" t="s">
        <v>442</v>
      </c>
      <c r="C19637" s="1">
        <v>42498</v>
      </c>
      <c r="D19637" s="8">
        <f>WEEKDAY(hourlySteps_merged[[#This Row],[ActivityDate]],1)</f>
        <v>1</v>
      </c>
      <c r="E19637" s="1" t="str">
        <f>TEXT(hourlySteps_merged[[#This Row],[ActivityDate]],"dddd")</f>
        <v>Sunday</v>
      </c>
      <c r="F19637" s="6" t="s">
        <v>772</v>
      </c>
      <c r="G19637" s="6" t="str">
        <f>TEXT(hourlySteps_merged[[#This Row],[ActivityTime2]],"hh:mm:ss")</f>
        <v>03:00:00</v>
      </c>
      <c r="H19637">
        <v>272</v>
      </c>
      <c r="I19637">
        <v>0</v>
      </c>
      <c r="J19637">
        <v>0</v>
      </c>
      <c r="K19637">
        <v>55</v>
      </c>
      <c r="L19637" s="1"/>
      <c r="M19637" s="4"/>
    </row>
    <row r="19638" spans="1:13" x14ac:dyDescent="0.25">
      <c r="A19638">
        <v>8378563200</v>
      </c>
      <c r="B19638" t="s">
        <v>443</v>
      </c>
      <c r="C19638" s="1">
        <v>42498</v>
      </c>
      <c r="D19638" s="8">
        <f>WEEKDAY(hourlySteps_merged[[#This Row],[ActivityDate]],1)</f>
        <v>1</v>
      </c>
      <c r="E19638" s="1" t="str">
        <f>TEXT(hourlySteps_merged[[#This Row],[ActivityDate]],"dddd")</f>
        <v>Sunday</v>
      </c>
      <c r="F19638" s="6" t="s">
        <v>773</v>
      </c>
      <c r="G19638" s="6" t="str">
        <f>TEXT(hourlySteps_merged[[#This Row],[ActivityTime2]],"hh:mm:ss")</f>
        <v>04:00:00</v>
      </c>
      <c r="H19638">
        <v>340</v>
      </c>
      <c r="I19638">
        <v>0</v>
      </c>
      <c r="J19638">
        <v>0</v>
      </c>
      <c r="K19638">
        <v>55</v>
      </c>
      <c r="L19638" s="1"/>
      <c r="M19638" s="4"/>
    </row>
    <row r="19639" spans="1:13" x14ac:dyDescent="0.25">
      <c r="A19639">
        <v>8378563200</v>
      </c>
      <c r="B19639" t="s">
        <v>444</v>
      </c>
      <c r="C19639" s="1">
        <v>42498</v>
      </c>
      <c r="D19639" s="8">
        <f>WEEKDAY(hourlySteps_merged[[#This Row],[ActivityDate]],1)</f>
        <v>1</v>
      </c>
      <c r="E19639" s="1" t="str">
        <f>TEXT(hourlySteps_merged[[#This Row],[ActivityDate]],"dddd")</f>
        <v>Sunday</v>
      </c>
      <c r="F19639" s="6" t="s">
        <v>774</v>
      </c>
      <c r="G19639" s="6" t="str">
        <f>TEXT(hourlySteps_merged[[#This Row],[ActivityTime2]],"hh:mm:ss")</f>
        <v>05:00:00</v>
      </c>
      <c r="H19639">
        <v>260</v>
      </c>
      <c r="I19639">
        <v>0</v>
      </c>
      <c r="J19639">
        <v>0</v>
      </c>
      <c r="K19639">
        <v>55</v>
      </c>
      <c r="L19639" s="1"/>
      <c r="M19639" s="4"/>
    </row>
    <row r="19640" spans="1:13" x14ac:dyDescent="0.25">
      <c r="A19640">
        <v>8378563200</v>
      </c>
      <c r="B19640" t="s">
        <v>445</v>
      </c>
      <c r="C19640" s="1">
        <v>42498</v>
      </c>
      <c r="D19640" s="8">
        <f>WEEKDAY(hourlySteps_merged[[#This Row],[ActivityDate]],1)</f>
        <v>1</v>
      </c>
      <c r="E19640" s="1" t="str">
        <f>TEXT(hourlySteps_merged[[#This Row],[ActivityDate]],"dddd")</f>
        <v>Sunday</v>
      </c>
      <c r="F19640" s="6" t="s">
        <v>775</v>
      </c>
      <c r="G19640" s="6" t="str">
        <f>TEXT(hourlySteps_merged[[#This Row],[ActivityTime2]],"hh:mm:ss")</f>
        <v>06:00:00</v>
      </c>
      <c r="H19640">
        <v>236</v>
      </c>
      <c r="I19640">
        <v>0</v>
      </c>
      <c r="J19640">
        <v>0</v>
      </c>
      <c r="K19640">
        <v>55</v>
      </c>
      <c r="L19640" s="1"/>
      <c r="M19640" s="4"/>
    </row>
    <row r="19641" spans="1:13" x14ac:dyDescent="0.25">
      <c r="A19641">
        <v>8378563200</v>
      </c>
      <c r="B19641" t="s">
        <v>446</v>
      </c>
      <c r="C19641" s="1">
        <v>42498</v>
      </c>
      <c r="D19641" s="8">
        <f>WEEKDAY(hourlySteps_merged[[#This Row],[ActivityDate]],1)</f>
        <v>1</v>
      </c>
      <c r="E19641" s="1" t="str">
        <f>TEXT(hourlySteps_merged[[#This Row],[ActivityDate]],"dddd")</f>
        <v>Sunday</v>
      </c>
      <c r="F19641" s="6" t="s">
        <v>776</v>
      </c>
      <c r="G19641" s="6" t="str">
        <f>TEXT(hourlySteps_merged[[#This Row],[ActivityTime2]],"hh:mm:ss")</f>
        <v>07:00:00</v>
      </c>
      <c r="H19641">
        <v>1030</v>
      </c>
      <c r="I19641">
        <v>0</v>
      </c>
      <c r="J19641">
        <v>0</v>
      </c>
      <c r="K19641">
        <v>55</v>
      </c>
      <c r="L19641" s="1"/>
      <c r="M19641" s="4"/>
    </row>
    <row r="19642" spans="1:13" x14ac:dyDescent="0.25">
      <c r="A19642">
        <v>8378563200</v>
      </c>
      <c r="B19642" t="s">
        <v>447</v>
      </c>
      <c r="C19642" s="1">
        <v>42498</v>
      </c>
      <c r="D19642" s="8">
        <f>WEEKDAY(hourlySteps_merged[[#This Row],[ActivityDate]],1)</f>
        <v>1</v>
      </c>
      <c r="E19642" s="1" t="str">
        <f>TEXT(hourlySteps_merged[[#This Row],[ActivityDate]],"dddd")</f>
        <v>Sunday</v>
      </c>
      <c r="F19642" s="6" t="s">
        <v>777</v>
      </c>
      <c r="G19642" s="6" t="str">
        <f>TEXT(hourlySteps_merged[[#This Row],[ActivityTime2]],"hh:mm:ss")</f>
        <v>08:00:00</v>
      </c>
      <c r="H19642">
        <v>556</v>
      </c>
      <c r="I19642">
        <v>9</v>
      </c>
      <c r="J19642">
        <v>0.15</v>
      </c>
      <c r="K19642">
        <v>74</v>
      </c>
      <c r="L19642" s="1"/>
      <c r="M19642" s="4"/>
    </row>
    <row r="19643" spans="1:13" x14ac:dyDescent="0.25">
      <c r="A19643">
        <v>8378563200</v>
      </c>
      <c r="B19643" t="s">
        <v>448</v>
      </c>
      <c r="C19643" s="1">
        <v>42498</v>
      </c>
      <c r="D19643" s="8">
        <f>WEEKDAY(hourlySteps_merged[[#This Row],[ActivityDate]],1)</f>
        <v>1</v>
      </c>
      <c r="E19643" s="1" t="str">
        <f>TEXT(hourlySteps_merged[[#This Row],[ActivityDate]],"dddd")</f>
        <v>Sunday</v>
      </c>
      <c r="F19643" s="6" t="s">
        <v>778</v>
      </c>
      <c r="G19643" s="6" t="str">
        <f>TEXT(hourlySteps_merged[[#This Row],[ActivityTime2]],"hh:mm:ss")</f>
        <v>09:00:00</v>
      </c>
      <c r="H19643">
        <v>155</v>
      </c>
      <c r="I19643">
        <v>14</v>
      </c>
      <c r="J19643">
        <v>0.23333300000000001</v>
      </c>
      <c r="K19643">
        <v>82</v>
      </c>
      <c r="L19643" s="1"/>
      <c r="M19643" s="4"/>
    </row>
    <row r="19644" spans="1:13" x14ac:dyDescent="0.25">
      <c r="A19644">
        <v>8378563200</v>
      </c>
      <c r="B19644" t="s">
        <v>449</v>
      </c>
      <c r="C19644" s="1">
        <v>42498</v>
      </c>
      <c r="D19644" s="8">
        <f>WEEKDAY(hourlySteps_merged[[#This Row],[ActivityDate]],1)</f>
        <v>1</v>
      </c>
      <c r="E19644" s="1" t="str">
        <f>TEXT(hourlySteps_merged[[#This Row],[ActivityDate]],"dddd")</f>
        <v>Sunday</v>
      </c>
      <c r="F19644" s="6" t="s">
        <v>779</v>
      </c>
      <c r="G19644" s="6" t="str">
        <f>TEXT(hourlySteps_merged[[#This Row],[ActivityTime2]],"hh:mm:ss")</f>
        <v>10:00:00</v>
      </c>
      <c r="H19644">
        <v>95</v>
      </c>
      <c r="I19644">
        <v>22</v>
      </c>
      <c r="J19644">
        <v>0.36666700000000002</v>
      </c>
      <c r="K19644">
        <v>97</v>
      </c>
      <c r="L19644" s="1"/>
      <c r="M19644" s="4"/>
    </row>
    <row r="19645" spans="1:13" x14ac:dyDescent="0.25">
      <c r="A19645">
        <v>8378563200</v>
      </c>
      <c r="B19645" t="s">
        <v>450</v>
      </c>
      <c r="C19645" s="1">
        <v>42498</v>
      </c>
      <c r="D19645" s="8">
        <f>WEEKDAY(hourlySteps_merged[[#This Row],[ActivityDate]],1)</f>
        <v>1</v>
      </c>
      <c r="E19645" s="1" t="str">
        <f>TEXT(hourlySteps_merged[[#This Row],[ActivityDate]],"dddd")</f>
        <v>Sunday</v>
      </c>
      <c r="F19645" s="6" t="s">
        <v>780</v>
      </c>
      <c r="G19645" s="6" t="str">
        <f>TEXT(hourlySteps_merged[[#This Row],[ActivityTime2]],"hh:mm:ss")</f>
        <v>11:00:00</v>
      </c>
      <c r="H19645">
        <v>379</v>
      </c>
      <c r="I19645">
        <v>24</v>
      </c>
      <c r="J19645">
        <v>0.4</v>
      </c>
      <c r="K19645">
        <v>102</v>
      </c>
      <c r="L19645" s="1"/>
      <c r="M19645" s="4"/>
    </row>
    <row r="19646" spans="1:13" x14ac:dyDescent="0.25">
      <c r="A19646">
        <v>8378563200</v>
      </c>
      <c r="B19646" t="s">
        <v>451</v>
      </c>
      <c r="C19646" s="1">
        <v>42498</v>
      </c>
      <c r="D19646" s="8">
        <f>WEEKDAY(hourlySteps_merged[[#This Row],[ActivityDate]],1)</f>
        <v>1</v>
      </c>
      <c r="E19646" s="1" t="str">
        <f>TEXT(hourlySteps_merged[[#This Row],[ActivityDate]],"dddd")</f>
        <v>Sunday</v>
      </c>
      <c r="F19646" s="6" t="s">
        <v>781</v>
      </c>
      <c r="G19646" s="6" t="str">
        <f>TEXT(hourlySteps_merged[[#This Row],[ActivityTime2]],"hh:mm:ss")</f>
        <v>12:00:00</v>
      </c>
      <c r="H19646">
        <v>0</v>
      </c>
      <c r="I19646">
        <v>22</v>
      </c>
      <c r="J19646">
        <v>0.36666700000000002</v>
      </c>
      <c r="K19646">
        <v>105</v>
      </c>
      <c r="L19646" s="1"/>
      <c r="M19646" s="4"/>
    </row>
    <row r="19647" spans="1:13" x14ac:dyDescent="0.25">
      <c r="A19647">
        <v>8378563200</v>
      </c>
      <c r="B19647" t="s">
        <v>452</v>
      </c>
      <c r="C19647" s="1">
        <v>42498</v>
      </c>
      <c r="D19647" s="8">
        <f>WEEKDAY(hourlySteps_merged[[#This Row],[ActivityDate]],1)</f>
        <v>1</v>
      </c>
      <c r="E19647" s="1" t="str">
        <f>TEXT(hourlySteps_merged[[#This Row],[ActivityDate]],"dddd")</f>
        <v>Sunday</v>
      </c>
      <c r="F19647" s="6" t="s">
        <v>782</v>
      </c>
      <c r="G19647" s="6" t="str">
        <f>TEXT(hourlySteps_merged[[#This Row],[ActivityTime2]],"hh:mm:ss")</f>
        <v>13:00:00</v>
      </c>
      <c r="H19647">
        <v>27</v>
      </c>
      <c r="I19647">
        <v>27</v>
      </c>
      <c r="J19647">
        <v>0.45</v>
      </c>
      <c r="K19647">
        <v>109</v>
      </c>
      <c r="L19647" s="1"/>
      <c r="M19647" s="4"/>
    </row>
    <row r="19648" spans="1:13" x14ac:dyDescent="0.25">
      <c r="A19648">
        <v>8378563200</v>
      </c>
      <c r="B19648" t="s">
        <v>453</v>
      </c>
      <c r="C19648" s="1">
        <v>42498</v>
      </c>
      <c r="D19648" s="8">
        <f>WEEKDAY(hourlySteps_merged[[#This Row],[ActivityDate]],1)</f>
        <v>1</v>
      </c>
      <c r="E19648" s="1" t="str">
        <f>TEXT(hourlySteps_merged[[#This Row],[ActivityDate]],"dddd")</f>
        <v>Sunday</v>
      </c>
      <c r="F19648" s="6" t="s">
        <v>783</v>
      </c>
      <c r="G19648" s="6" t="str">
        <f>TEXT(hourlySteps_merged[[#This Row],[ActivityTime2]],"hh:mm:ss")</f>
        <v>14:00:00</v>
      </c>
      <c r="H19648">
        <v>0</v>
      </c>
      <c r="I19648">
        <v>2</v>
      </c>
      <c r="J19648">
        <v>3.3333000000000002E-2</v>
      </c>
      <c r="K19648">
        <v>59</v>
      </c>
      <c r="L19648" s="1"/>
      <c r="M19648" s="4"/>
    </row>
    <row r="19649" spans="1:13" x14ac:dyDescent="0.25">
      <c r="A19649">
        <v>8378563200</v>
      </c>
      <c r="B19649" t="s">
        <v>32</v>
      </c>
      <c r="C19649" s="1">
        <v>42498</v>
      </c>
      <c r="D19649" s="8">
        <f>WEEKDAY(hourlySteps_merged[[#This Row],[ActivityDate]],1)</f>
        <v>1</v>
      </c>
      <c r="E19649" s="1" t="str">
        <f>TEXT(hourlySteps_merged[[#This Row],[ActivityDate]],"dddd")</f>
        <v>Sunday</v>
      </c>
      <c r="F19649" s="6" t="s">
        <v>784</v>
      </c>
      <c r="G19649" s="6" t="str">
        <f>TEXT(hourlySteps_merged[[#This Row],[ActivityTime2]],"hh:mm:ss")</f>
        <v>15:00:00</v>
      </c>
      <c r="H19649">
        <v>0</v>
      </c>
      <c r="I19649">
        <v>0</v>
      </c>
      <c r="J19649">
        <v>0</v>
      </c>
      <c r="K19649">
        <v>55</v>
      </c>
      <c r="L19649" s="1"/>
      <c r="M19649" s="4"/>
    </row>
    <row r="19650" spans="1:13" x14ac:dyDescent="0.25">
      <c r="A19650">
        <v>8378563200</v>
      </c>
      <c r="B19650" t="s">
        <v>454</v>
      </c>
      <c r="C19650" s="1">
        <v>42498</v>
      </c>
      <c r="D19650" s="8">
        <f>WEEKDAY(hourlySteps_merged[[#This Row],[ActivityDate]],1)</f>
        <v>1</v>
      </c>
      <c r="E19650" s="1" t="str">
        <f>TEXT(hourlySteps_merged[[#This Row],[ActivityDate]],"dddd")</f>
        <v>Sunday</v>
      </c>
      <c r="F19650" s="6" t="s">
        <v>785</v>
      </c>
      <c r="G19650" s="6" t="str">
        <f>TEXT(hourlySteps_merged[[#This Row],[ActivityTime2]],"hh:mm:ss")</f>
        <v>16:00:00</v>
      </c>
      <c r="H19650">
        <v>0</v>
      </c>
      <c r="I19650">
        <v>9</v>
      </c>
      <c r="J19650">
        <v>0.15</v>
      </c>
      <c r="K19650">
        <v>72</v>
      </c>
      <c r="L19650" s="1"/>
      <c r="M19650" s="4"/>
    </row>
    <row r="19651" spans="1:13" x14ac:dyDescent="0.25">
      <c r="A19651">
        <v>8378563200</v>
      </c>
      <c r="B19651" t="s">
        <v>455</v>
      </c>
      <c r="C19651" s="1">
        <v>42498</v>
      </c>
      <c r="D19651" s="8">
        <f>WEEKDAY(hourlySteps_merged[[#This Row],[ActivityDate]],1)</f>
        <v>1</v>
      </c>
      <c r="E19651" s="1" t="str">
        <f>TEXT(hourlySteps_merged[[#This Row],[ActivityDate]],"dddd")</f>
        <v>Sunday</v>
      </c>
      <c r="F19651" s="6" t="s">
        <v>786</v>
      </c>
      <c r="G19651" s="6" t="str">
        <f>TEXT(hourlySteps_merged[[#This Row],[ActivityTime2]],"hh:mm:ss")</f>
        <v>17:00:00</v>
      </c>
      <c r="H19651">
        <v>0</v>
      </c>
      <c r="I19651">
        <v>24</v>
      </c>
      <c r="J19651">
        <v>0.4</v>
      </c>
      <c r="K19651">
        <v>100</v>
      </c>
      <c r="L19651" s="1"/>
      <c r="M19651" s="4"/>
    </row>
    <row r="19652" spans="1:13" x14ac:dyDescent="0.25">
      <c r="A19652">
        <v>8378563200</v>
      </c>
      <c r="B19652" t="s">
        <v>456</v>
      </c>
      <c r="C19652" s="1">
        <v>42498</v>
      </c>
      <c r="D19652" s="8">
        <f>WEEKDAY(hourlySteps_merged[[#This Row],[ActivityDate]],1)</f>
        <v>1</v>
      </c>
      <c r="E19652" s="1" t="str">
        <f>TEXT(hourlySteps_merged[[#This Row],[ActivityDate]],"dddd")</f>
        <v>Sunday</v>
      </c>
      <c r="F19652" s="6" t="s">
        <v>787</v>
      </c>
      <c r="G19652" s="6" t="str">
        <f>TEXT(hourlySteps_merged[[#This Row],[ActivityTime2]],"hh:mm:ss")</f>
        <v>18:00:00</v>
      </c>
      <c r="H19652">
        <v>0</v>
      </c>
      <c r="I19652">
        <v>19</v>
      </c>
      <c r="J19652">
        <v>0.31666699999999998</v>
      </c>
      <c r="K19652">
        <v>93</v>
      </c>
      <c r="L19652" s="1"/>
      <c r="M19652" s="4"/>
    </row>
    <row r="19653" spans="1:13" x14ac:dyDescent="0.25">
      <c r="A19653">
        <v>8378563200</v>
      </c>
      <c r="B19653" t="s">
        <v>457</v>
      </c>
      <c r="C19653" s="1">
        <v>42498</v>
      </c>
      <c r="D19653" s="8">
        <f>WEEKDAY(hourlySteps_merged[[#This Row],[ActivityDate]],1)</f>
        <v>1</v>
      </c>
      <c r="E19653" s="1" t="str">
        <f>TEXT(hourlySteps_merged[[#This Row],[ActivityDate]],"dddd")</f>
        <v>Sunday</v>
      </c>
      <c r="F19653" s="6" t="s">
        <v>788</v>
      </c>
      <c r="G19653" s="6" t="str">
        <f>TEXT(hourlySteps_merged[[#This Row],[ActivityTime2]],"hh:mm:ss")</f>
        <v>19:00:00</v>
      </c>
      <c r="H19653">
        <v>50</v>
      </c>
      <c r="I19653">
        <v>23</v>
      </c>
      <c r="J19653">
        <v>0.38333299999999998</v>
      </c>
      <c r="K19653">
        <v>96</v>
      </c>
      <c r="L19653" s="1"/>
      <c r="M19653" s="4"/>
    </row>
    <row r="19654" spans="1:13" x14ac:dyDescent="0.25">
      <c r="A19654">
        <v>8378563200</v>
      </c>
      <c r="B19654" t="s">
        <v>458</v>
      </c>
      <c r="C19654" s="1">
        <v>42498</v>
      </c>
      <c r="D19654" s="8">
        <f>WEEKDAY(hourlySteps_merged[[#This Row],[ActivityDate]],1)</f>
        <v>1</v>
      </c>
      <c r="E19654" s="1" t="str">
        <f>TEXT(hourlySteps_merged[[#This Row],[ActivityDate]],"dddd")</f>
        <v>Sunday</v>
      </c>
      <c r="F19654" s="6" t="s">
        <v>789</v>
      </c>
      <c r="G19654" s="6" t="str">
        <f>TEXT(hourlySteps_merged[[#This Row],[ActivityTime2]],"hh:mm:ss")</f>
        <v>20:00:00</v>
      </c>
      <c r="H19654">
        <v>0</v>
      </c>
      <c r="I19654">
        <v>11</v>
      </c>
      <c r="J19654">
        <v>0.183333</v>
      </c>
      <c r="K19654">
        <v>79</v>
      </c>
      <c r="L19654" s="1"/>
      <c r="M19654" s="4"/>
    </row>
    <row r="19655" spans="1:13" x14ac:dyDescent="0.25">
      <c r="A19655">
        <v>8378563200</v>
      </c>
      <c r="B19655" t="s">
        <v>459</v>
      </c>
      <c r="C19655" s="1">
        <v>42498</v>
      </c>
      <c r="D19655" s="8">
        <f>WEEKDAY(hourlySteps_merged[[#This Row],[ActivityDate]],1)</f>
        <v>1</v>
      </c>
      <c r="E19655" s="1" t="str">
        <f>TEXT(hourlySteps_merged[[#This Row],[ActivityDate]],"dddd")</f>
        <v>Sunday</v>
      </c>
      <c r="F19655" s="6" t="s">
        <v>790</v>
      </c>
      <c r="G19655" s="6" t="str">
        <f>TEXT(hourlySteps_merged[[#This Row],[ActivityTime2]],"hh:mm:ss")</f>
        <v>21:00:00</v>
      </c>
      <c r="H19655">
        <v>272</v>
      </c>
      <c r="I19655">
        <v>18</v>
      </c>
      <c r="J19655">
        <v>0.3</v>
      </c>
      <c r="K19655">
        <v>90</v>
      </c>
      <c r="L19655" s="1"/>
      <c r="M19655" s="4"/>
    </row>
    <row r="19656" spans="1:13" x14ac:dyDescent="0.25">
      <c r="A19656">
        <v>8378563200</v>
      </c>
      <c r="B19656" t="s">
        <v>460</v>
      </c>
      <c r="C19656" s="1">
        <v>42498</v>
      </c>
      <c r="D19656" s="8">
        <f>WEEKDAY(hourlySteps_merged[[#This Row],[ActivityDate]],1)</f>
        <v>1</v>
      </c>
      <c r="E19656" s="1" t="str">
        <f>TEXT(hourlySteps_merged[[#This Row],[ActivityDate]],"dddd")</f>
        <v>Sunday</v>
      </c>
      <c r="F19656" s="6" t="s">
        <v>791</v>
      </c>
      <c r="G19656" s="6" t="str">
        <f>TEXT(hourlySteps_merged[[#This Row],[ActivityTime2]],"hh:mm:ss")</f>
        <v>22:00:00</v>
      </c>
      <c r="H19656">
        <v>542</v>
      </c>
      <c r="I19656">
        <v>12</v>
      </c>
      <c r="J19656">
        <v>0.2</v>
      </c>
      <c r="K19656">
        <v>82</v>
      </c>
      <c r="L19656" s="1"/>
      <c r="M19656" s="4"/>
    </row>
    <row r="19657" spans="1:13" x14ac:dyDescent="0.25">
      <c r="A19657">
        <v>8378563200</v>
      </c>
      <c r="B19657" t="s">
        <v>461</v>
      </c>
      <c r="C19657" s="1">
        <v>42498</v>
      </c>
      <c r="D19657" s="8">
        <f>WEEKDAY(hourlySteps_merged[[#This Row],[ActivityDate]],1)</f>
        <v>1</v>
      </c>
      <c r="E19657" s="1" t="str">
        <f>TEXT(hourlySteps_merged[[#This Row],[ActivityDate]],"dddd")</f>
        <v>Sunday</v>
      </c>
      <c r="F19657" s="6" t="s">
        <v>792</v>
      </c>
      <c r="G19657" s="6" t="str">
        <f>TEXT(hourlySteps_merged[[#This Row],[ActivityTime2]],"hh:mm:ss")</f>
        <v>23:00:00</v>
      </c>
      <c r="H19657">
        <v>1071</v>
      </c>
      <c r="I19657">
        <v>11</v>
      </c>
      <c r="J19657">
        <v>0.183333</v>
      </c>
      <c r="K19657">
        <v>85</v>
      </c>
      <c r="L19657" s="1"/>
      <c r="M19657" s="4"/>
    </row>
    <row r="19658" spans="1:13" x14ac:dyDescent="0.25">
      <c r="A19658">
        <v>8378563200</v>
      </c>
      <c r="B19658" t="s">
        <v>462</v>
      </c>
      <c r="C19658" s="1">
        <v>42498</v>
      </c>
      <c r="D19658" s="8">
        <f>WEEKDAY(hourlySteps_merged[[#This Row],[ActivityDate]],1)</f>
        <v>1</v>
      </c>
      <c r="E19658" s="1" t="str">
        <f>TEXT(hourlySteps_merged[[#This Row],[ActivityDate]],"dddd")</f>
        <v>Sunday</v>
      </c>
      <c r="F19658" s="6" t="s">
        <v>769</v>
      </c>
      <c r="G19658" s="6" t="str">
        <f>TEXT(hourlySteps_merged[[#This Row],[ActivityTime2]],"hh:mm:ss")</f>
        <v>00:00:00</v>
      </c>
      <c r="H19658">
        <v>494</v>
      </c>
      <c r="I19658">
        <v>1</v>
      </c>
      <c r="J19658">
        <v>1.6667000000000001E-2</v>
      </c>
      <c r="K19658">
        <v>54</v>
      </c>
      <c r="L19658" s="1"/>
      <c r="M19658" s="4"/>
    </row>
    <row r="19659" spans="1:13" x14ac:dyDescent="0.25">
      <c r="A19659">
        <v>8378563200</v>
      </c>
      <c r="B19659" t="s">
        <v>463</v>
      </c>
      <c r="C19659" s="1">
        <v>42498</v>
      </c>
      <c r="D19659" s="8">
        <f>WEEKDAY(hourlySteps_merged[[#This Row],[ActivityDate]],1)</f>
        <v>1</v>
      </c>
      <c r="E19659" s="1" t="str">
        <f>TEXT(hourlySteps_merged[[#This Row],[ActivityDate]],"dddd")</f>
        <v>Sunday</v>
      </c>
      <c r="F19659" s="6" t="s">
        <v>770</v>
      </c>
      <c r="G19659" s="6" t="str">
        <f>TEXT(hourlySteps_merged[[#This Row],[ActivityTime2]],"hh:mm:ss")</f>
        <v>01:00:00</v>
      </c>
      <c r="H19659">
        <v>516</v>
      </c>
      <c r="I19659">
        <v>0</v>
      </c>
      <c r="J19659">
        <v>0</v>
      </c>
      <c r="K19659">
        <v>52</v>
      </c>
      <c r="L19659" s="1"/>
      <c r="M19659" s="4"/>
    </row>
    <row r="19660" spans="1:13" x14ac:dyDescent="0.25">
      <c r="A19660">
        <v>8378563200</v>
      </c>
      <c r="B19660" t="s">
        <v>464</v>
      </c>
      <c r="C19660" s="1">
        <v>42498</v>
      </c>
      <c r="D19660" s="8">
        <f>WEEKDAY(hourlySteps_merged[[#This Row],[ActivityDate]],1)</f>
        <v>1</v>
      </c>
      <c r="E19660" s="1" t="str">
        <f>TEXT(hourlySteps_merged[[#This Row],[ActivityDate]],"dddd")</f>
        <v>Sunday</v>
      </c>
      <c r="F19660" s="6" t="s">
        <v>771</v>
      </c>
      <c r="G19660" s="6" t="str">
        <f>TEXT(hourlySteps_merged[[#This Row],[ActivityTime2]],"hh:mm:ss")</f>
        <v>02:00:00</v>
      </c>
      <c r="H19660">
        <v>462</v>
      </c>
      <c r="I19660">
        <v>0</v>
      </c>
      <c r="J19660">
        <v>0</v>
      </c>
      <c r="K19660">
        <v>52</v>
      </c>
      <c r="L19660" s="1"/>
      <c r="M19660" s="4"/>
    </row>
    <row r="19661" spans="1:13" x14ac:dyDescent="0.25">
      <c r="A19661">
        <v>8378563200</v>
      </c>
      <c r="B19661" t="s">
        <v>465</v>
      </c>
      <c r="C19661" s="1">
        <v>42498</v>
      </c>
      <c r="D19661" s="8">
        <f>WEEKDAY(hourlySteps_merged[[#This Row],[ActivityDate]],1)</f>
        <v>1</v>
      </c>
      <c r="E19661" s="1" t="str">
        <f>TEXT(hourlySteps_merged[[#This Row],[ActivityDate]],"dddd")</f>
        <v>Sunday</v>
      </c>
      <c r="F19661" s="6" t="s">
        <v>772</v>
      </c>
      <c r="G19661" s="6" t="str">
        <f>TEXT(hourlySteps_merged[[#This Row],[ActivityTime2]],"hh:mm:ss")</f>
        <v>03:00:00</v>
      </c>
      <c r="H19661">
        <v>45</v>
      </c>
      <c r="I19661">
        <v>0</v>
      </c>
      <c r="J19661">
        <v>0</v>
      </c>
      <c r="K19661">
        <v>52</v>
      </c>
      <c r="L19661" s="1"/>
      <c r="M19661" s="4"/>
    </row>
    <row r="19662" spans="1:13" x14ac:dyDescent="0.25">
      <c r="A19662">
        <v>8378563200</v>
      </c>
      <c r="B19662" t="s">
        <v>466</v>
      </c>
      <c r="C19662" s="1">
        <v>42498</v>
      </c>
      <c r="D19662" s="8">
        <f>WEEKDAY(hourlySteps_merged[[#This Row],[ActivityDate]],1)</f>
        <v>1</v>
      </c>
      <c r="E19662" s="1" t="str">
        <f>TEXT(hourlySteps_merged[[#This Row],[ActivityDate]],"dddd")</f>
        <v>Sunday</v>
      </c>
      <c r="F19662" s="6" t="s">
        <v>773</v>
      </c>
      <c r="G19662" s="6" t="str">
        <f>TEXT(hourlySteps_merged[[#This Row],[ActivityTime2]],"hh:mm:ss")</f>
        <v>04:00:00</v>
      </c>
      <c r="H19662">
        <v>602</v>
      </c>
      <c r="I19662">
        <v>0</v>
      </c>
      <c r="J19662">
        <v>0</v>
      </c>
      <c r="K19662">
        <v>52</v>
      </c>
      <c r="L19662" s="1"/>
      <c r="M19662" s="4"/>
    </row>
    <row r="19663" spans="1:13" x14ac:dyDescent="0.25">
      <c r="A19663">
        <v>8378563200</v>
      </c>
      <c r="B19663" t="s">
        <v>467</v>
      </c>
      <c r="C19663" s="1">
        <v>42498</v>
      </c>
      <c r="D19663" s="8">
        <f>WEEKDAY(hourlySteps_merged[[#This Row],[ActivityDate]],1)</f>
        <v>1</v>
      </c>
      <c r="E19663" s="1" t="str">
        <f>TEXT(hourlySteps_merged[[#This Row],[ActivityDate]],"dddd")</f>
        <v>Sunday</v>
      </c>
      <c r="F19663" s="6" t="s">
        <v>774</v>
      </c>
      <c r="G19663" s="6" t="str">
        <f>TEXT(hourlySteps_merged[[#This Row],[ActivityTime2]],"hh:mm:ss")</f>
        <v>05:00:00</v>
      </c>
      <c r="H19663">
        <v>142</v>
      </c>
      <c r="I19663">
        <v>0</v>
      </c>
      <c r="J19663">
        <v>0</v>
      </c>
      <c r="K19663">
        <v>52</v>
      </c>
      <c r="L19663" s="1"/>
      <c r="M19663" s="4"/>
    </row>
    <row r="19664" spans="1:13" x14ac:dyDescent="0.25">
      <c r="A19664">
        <v>8378563200</v>
      </c>
      <c r="B19664" t="s">
        <v>468</v>
      </c>
      <c r="C19664" s="1">
        <v>42498</v>
      </c>
      <c r="D19664" s="8">
        <f>WEEKDAY(hourlySteps_merged[[#This Row],[ActivityDate]],1)</f>
        <v>1</v>
      </c>
      <c r="E19664" s="1" t="str">
        <f>TEXT(hourlySteps_merged[[#This Row],[ActivityDate]],"dddd")</f>
        <v>Sunday</v>
      </c>
      <c r="F19664" s="6" t="s">
        <v>775</v>
      </c>
      <c r="G19664" s="6" t="str">
        <f>TEXT(hourlySteps_merged[[#This Row],[ActivityTime2]],"hh:mm:ss")</f>
        <v>06:00:00</v>
      </c>
      <c r="H19664">
        <v>37</v>
      </c>
      <c r="I19664">
        <v>0</v>
      </c>
      <c r="J19664">
        <v>0</v>
      </c>
      <c r="K19664">
        <v>52</v>
      </c>
      <c r="L19664" s="1"/>
      <c r="M19664" s="4"/>
    </row>
    <row r="19665" spans="1:13" x14ac:dyDescent="0.25">
      <c r="A19665">
        <v>8378563200</v>
      </c>
      <c r="B19665" t="s">
        <v>469</v>
      </c>
      <c r="C19665" s="1">
        <v>42498</v>
      </c>
      <c r="D19665" s="8">
        <f>WEEKDAY(hourlySteps_merged[[#This Row],[ActivityDate]],1)</f>
        <v>1</v>
      </c>
      <c r="E19665" s="1" t="str">
        <f>TEXT(hourlySteps_merged[[#This Row],[ActivityDate]],"dddd")</f>
        <v>Sunday</v>
      </c>
      <c r="F19665" s="6" t="s">
        <v>776</v>
      </c>
      <c r="G19665" s="6" t="str">
        <f>TEXT(hourlySteps_merged[[#This Row],[ActivityTime2]],"hh:mm:ss")</f>
        <v>07:00:00</v>
      </c>
      <c r="H19665">
        <v>682</v>
      </c>
      <c r="I19665">
        <v>93</v>
      </c>
      <c r="J19665">
        <v>1.55</v>
      </c>
      <c r="K19665">
        <v>264</v>
      </c>
      <c r="L19665" s="1"/>
      <c r="M19665" s="4"/>
    </row>
    <row r="19666" spans="1:13" x14ac:dyDescent="0.25">
      <c r="A19666">
        <v>8378563200</v>
      </c>
      <c r="B19666" t="s">
        <v>470</v>
      </c>
      <c r="C19666" s="1">
        <v>42498</v>
      </c>
      <c r="D19666" s="8">
        <f>WEEKDAY(hourlySteps_merged[[#This Row],[ActivityDate]],1)</f>
        <v>1</v>
      </c>
      <c r="E19666" s="1" t="str">
        <f>TEXT(hourlySteps_merged[[#This Row],[ActivityDate]],"dddd")</f>
        <v>Sunday</v>
      </c>
      <c r="F19666" s="6" t="s">
        <v>777</v>
      </c>
      <c r="G19666" s="6" t="str">
        <f>TEXT(hourlySteps_merged[[#This Row],[ActivityTime2]],"hh:mm:ss")</f>
        <v>08:00:00</v>
      </c>
      <c r="H19666">
        <v>202</v>
      </c>
      <c r="I19666">
        <v>90</v>
      </c>
      <c r="J19666">
        <v>1.5</v>
      </c>
      <c r="K19666">
        <v>248</v>
      </c>
      <c r="L19666" s="1"/>
      <c r="M19666" s="4"/>
    </row>
    <row r="19667" spans="1:13" x14ac:dyDescent="0.25">
      <c r="A19667">
        <v>8378563200</v>
      </c>
      <c r="B19667" t="s">
        <v>471</v>
      </c>
      <c r="C19667" s="1">
        <v>42498</v>
      </c>
      <c r="D19667" s="8">
        <f>WEEKDAY(hourlySteps_merged[[#This Row],[ActivityDate]],1)</f>
        <v>1</v>
      </c>
      <c r="E19667" s="1" t="str">
        <f>TEXT(hourlySteps_merged[[#This Row],[ActivityDate]],"dddd")</f>
        <v>Sunday</v>
      </c>
      <c r="F19667" s="6" t="s">
        <v>778</v>
      </c>
      <c r="G19667" s="6" t="str">
        <f>TEXT(hourlySteps_merged[[#This Row],[ActivityTime2]],"hh:mm:ss")</f>
        <v>09:00:00</v>
      </c>
      <c r="H19667">
        <v>441</v>
      </c>
      <c r="I19667">
        <v>42</v>
      </c>
      <c r="J19667">
        <v>0.7</v>
      </c>
      <c r="K19667">
        <v>115</v>
      </c>
      <c r="L19667" s="1"/>
      <c r="M19667" s="4"/>
    </row>
    <row r="19668" spans="1:13" x14ac:dyDescent="0.25">
      <c r="A19668">
        <v>8378563200</v>
      </c>
      <c r="B19668" t="s">
        <v>472</v>
      </c>
      <c r="C19668" s="1">
        <v>42498</v>
      </c>
      <c r="D19668" s="8">
        <f>WEEKDAY(hourlySteps_merged[[#This Row],[ActivityDate]],1)</f>
        <v>1</v>
      </c>
      <c r="E19668" s="1" t="str">
        <f>TEXT(hourlySteps_merged[[#This Row],[ActivityDate]],"dddd")</f>
        <v>Sunday</v>
      </c>
      <c r="F19668" s="6" t="s">
        <v>779</v>
      </c>
      <c r="G19668" s="6" t="str">
        <f>TEXT(hourlySteps_merged[[#This Row],[ActivityTime2]],"hh:mm:ss")</f>
        <v>10:00:00</v>
      </c>
      <c r="H19668">
        <v>169</v>
      </c>
      <c r="I19668">
        <v>43</v>
      </c>
      <c r="J19668">
        <v>0.71666700000000005</v>
      </c>
      <c r="K19668">
        <v>117</v>
      </c>
      <c r="L19668" s="1"/>
      <c r="M19668" s="4"/>
    </row>
    <row r="19669" spans="1:13" x14ac:dyDescent="0.25">
      <c r="A19669">
        <v>8378563200</v>
      </c>
      <c r="B19669" t="s">
        <v>473</v>
      </c>
      <c r="C19669" s="1">
        <v>42498</v>
      </c>
      <c r="D19669" s="8">
        <f>WEEKDAY(hourlySteps_merged[[#This Row],[ActivityDate]],1)</f>
        <v>1</v>
      </c>
      <c r="E19669" s="1" t="str">
        <f>TEXT(hourlySteps_merged[[#This Row],[ActivityDate]],"dddd")</f>
        <v>Sunday</v>
      </c>
      <c r="F19669" s="6" t="s">
        <v>780</v>
      </c>
      <c r="G19669" s="6" t="str">
        <f>TEXT(hourlySteps_merged[[#This Row],[ActivityTime2]],"hh:mm:ss")</f>
        <v>11:00:00</v>
      </c>
      <c r="H19669">
        <v>101</v>
      </c>
      <c r="I19669">
        <v>29</v>
      </c>
      <c r="J19669">
        <v>0.48333300000000001</v>
      </c>
      <c r="K19669">
        <v>96</v>
      </c>
      <c r="L19669" s="1"/>
      <c r="M19669" s="4"/>
    </row>
    <row r="19670" spans="1:13" x14ac:dyDescent="0.25">
      <c r="A19670">
        <v>8378563200</v>
      </c>
      <c r="B19670" t="s">
        <v>474</v>
      </c>
      <c r="C19670" s="1">
        <v>42498</v>
      </c>
      <c r="D19670" s="8">
        <f>WEEKDAY(hourlySteps_merged[[#This Row],[ActivityDate]],1)</f>
        <v>1</v>
      </c>
      <c r="E19670" s="1" t="str">
        <f>TEXT(hourlySteps_merged[[#This Row],[ActivityDate]],"dddd")</f>
        <v>Sunday</v>
      </c>
      <c r="F19670" s="6" t="s">
        <v>781</v>
      </c>
      <c r="G19670" s="6" t="str">
        <f>TEXT(hourlySteps_merged[[#This Row],[ActivityTime2]],"hh:mm:ss")</f>
        <v>12:00:00</v>
      </c>
      <c r="H19670">
        <v>291</v>
      </c>
      <c r="I19670">
        <v>24</v>
      </c>
      <c r="J19670">
        <v>0.4</v>
      </c>
      <c r="K19670">
        <v>89</v>
      </c>
      <c r="L19670" s="1"/>
      <c r="M19670" s="4"/>
    </row>
    <row r="19671" spans="1:13" x14ac:dyDescent="0.25">
      <c r="A19671">
        <v>8378563200</v>
      </c>
      <c r="B19671" t="s">
        <v>475</v>
      </c>
      <c r="C19671" s="1">
        <v>42498</v>
      </c>
      <c r="D19671" s="8">
        <f>WEEKDAY(hourlySteps_merged[[#This Row],[ActivityDate]],1)</f>
        <v>1</v>
      </c>
      <c r="E19671" s="1" t="str">
        <f>TEXT(hourlySteps_merged[[#This Row],[ActivityDate]],"dddd")</f>
        <v>Sunday</v>
      </c>
      <c r="F19671" s="6" t="s">
        <v>782</v>
      </c>
      <c r="G19671" s="6" t="str">
        <f>TEXT(hourlySteps_merged[[#This Row],[ActivityTime2]],"hh:mm:ss")</f>
        <v>13:00:00</v>
      </c>
      <c r="H19671">
        <v>9</v>
      </c>
      <c r="I19671">
        <v>15</v>
      </c>
      <c r="J19671">
        <v>0.25</v>
      </c>
      <c r="K19671">
        <v>76</v>
      </c>
      <c r="L19671" s="1"/>
      <c r="M19671" s="4"/>
    </row>
    <row r="19672" spans="1:13" x14ac:dyDescent="0.25">
      <c r="A19672">
        <v>8378563200</v>
      </c>
      <c r="B19672" t="s">
        <v>476</v>
      </c>
      <c r="C19672" s="1">
        <v>42498</v>
      </c>
      <c r="D19672" s="8">
        <f>WEEKDAY(hourlySteps_merged[[#This Row],[ActivityDate]],1)</f>
        <v>1</v>
      </c>
      <c r="E19672" s="1" t="str">
        <f>TEXT(hourlySteps_merged[[#This Row],[ActivityDate]],"dddd")</f>
        <v>Sunday</v>
      </c>
      <c r="F19672" s="6" t="s">
        <v>783</v>
      </c>
      <c r="G19672" s="6" t="str">
        <f>TEXT(hourlySteps_merged[[#This Row],[ActivityTime2]],"hh:mm:ss")</f>
        <v>14:00:00</v>
      </c>
      <c r="H19672">
        <v>19</v>
      </c>
      <c r="I19672">
        <v>19</v>
      </c>
      <c r="J19672">
        <v>0.31666699999999998</v>
      </c>
      <c r="K19672">
        <v>80</v>
      </c>
      <c r="L19672" s="1"/>
      <c r="M19672" s="4"/>
    </row>
    <row r="19673" spans="1:13" x14ac:dyDescent="0.25">
      <c r="A19673">
        <v>8378563200</v>
      </c>
      <c r="B19673" t="s">
        <v>33</v>
      </c>
      <c r="C19673" s="1">
        <v>42498</v>
      </c>
      <c r="D19673" s="8">
        <f>WEEKDAY(hourlySteps_merged[[#This Row],[ActivityDate]],1)</f>
        <v>1</v>
      </c>
      <c r="E19673" s="1" t="str">
        <f>TEXT(hourlySteps_merged[[#This Row],[ActivityDate]],"dddd")</f>
        <v>Sunday</v>
      </c>
      <c r="F19673" s="6" t="s">
        <v>784</v>
      </c>
      <c r="G19673" s="6" t="str">
        <f>TEXT(hourlySteps_merged[[#This Row],[ActivityTime2]],"hh:mm:ss")</f>
        <v>15:00:00</v>
      </c>
      <c r="H19673">
        <v>28</v>
      </c>
      <c r="I19673">
        <v>4</v>
      </c>
      <c r="J19673">
        <v>6.6667000000000004E-2</v>
      </c>
      <c r="K19673">
        <v>58</v>
      </c>
      <c r="L19673" s="1"/>
      <c r="M19673" s="4"/>
    </row>
    <row r="19674" spans="1:13" x14ac:dyDescent="0.25">
      <c r="A19674">
        <v>8378563200</v>
      </c>
      <c r="B19674" t="s">
        <v>477</v>
      </c>
      <c r="C19674" s="1">
        <v>42498</v>
      </c>
      <c r="D19674" s="8">
        <f>WEEKDAY(hourlySteps_merged[[#This Row],[ActivityDate]],1)</f>
        <v>1</v>
      </c>
      <c r="E19674" s="1" t="str">
        <f>TEXT(hourlySteps_merged[[#This Row],[ActivityDate]],"dddd")</f>
        <v>Sunday</v>
      </c>
      <c r="F19674" s="6" t="s">
        <v>785</v>
      </c>
      <c r="G19674" s="6" t="str">
        <f>TEXT(hourlySteps_merged[[#This Row],[ActivityTime2]],"hh:mm:ss")</f>
        <v>16:00:00</v>
      </c>
      <c r="H19674">
        <v>65</v>
      </c>
      <c r="I19674">
        <v>30</v>
      </c>
      <c r="J19674">
        <v>0.5</v>
      </c>
      <c r="K19674">
        <v>108</v>
      </c>
      <c r="L19674" s="1"/>
      <c r="M19674" s="4"/>
    </row>
    <row r="19675" spans="1:13" x14ac:dyDescent="0.25">
      <c r="A19675">
        <v>8378563200</v>
      </c>
      <c r="B19675" t="s">
        <v>478</v>
      </c>
      <c r="C19675" s="1">
        <v>42498</v>
      </c>
      <c r="D19675" s="8">
        <f>WEEKDAY(hourlySteps_merged[[#This Row],[ActivityDate]],1)</f>
        <v>1</v>
      </c>
      <c r="E19675" s="1" t="str">
        <f>TEXT(hourlySteps_merged[[#This Row],[ActivityDate]],"dddd")</f>
        <v>Sunday</v>
      </c>
      <c r="F19675" s="6" t="s">
        <v>786</v>
      </c>
      <c r="G19675" s="6" t="str">
        <f>TEXT(hourlySteps_merged[[#This Row],[ActivityTime2]],"hh:mm:ss")</f>
        <v>17:00:00</v>
      </c>
      <c r="H19675">
        <v>0</v>
      </c>
      <c r="I19675">
        <v>33</v>
      </c>
      <c r="J19675">
        <v>0.55000000000000004</v>
      </c>
      <c r="K19675">
        <v>102</v>
      </c>
      <c r="L19675" s="1"/>
      <c r="M19675" s="4"/>
    </row>
    <row r="19676" spans="1:13" x14ac:dyDescent="0.25">
      <c r="A19676">
        <v>8378563200</v>
      </c>
      <c r="B19676" t="s">
        <v>479</v>
      </c>
      <c r="C19676" s="1">
        <v>42498</v>
      </c>
      <c r="D19676" s="8">
        <f>WEEKDAY(hourlySteps_merged[[#This Row],[ActivityDate]],1)</f>
        <v>1</v>
      </c>
      <c r="E19676" s="1" t="str">
        <f>TEXT(hourlySteps_merged[[#This Row],[ActivityDate]],"dddd")</f>
        <v>Sunday</v>
      </c>
      <c r="F19676" s="6" t="s">
        <v>787</v>
      </c>
      <c r="G19676" s="6" t="str">
        <f>TEXT(hourlySteps_merged[[#This Row],[ActivityTime2]],"hh:mm:ss")</f>
        <v>18:00:00</v>
      </c>
      <c r="H19676">
        <v>0</v>
      </c>
      <c r="I19676">
        <v>25</v>
      </c>
      <c r="J19676">
        <v>0.41666700000000001</v>
      </c>
      <c r="K19676">
        <v>90</v>
      </c>
      <c r="L19676" s="1"/>
      <c r="M19676" s="4"/>
    </row>
    <row r="19677" spans="1:13" x14ac:dyDescent="0.25">
      <c r="A19677">
        <v>8378563200</v>
      </c>
      <c r="B19677" t="s">
        <v>480</v>
      </c>
      <c r="C19677" s="1">
        <v>42498</v>
      </c>
      <c r="D19677" s="8">
        <f>WEEKDAY(hourlySteps_merged[[#This Row],[ActivityDate]],1)</f>
        <v>1</v>
      </c>
      <c r="E19677" s="1" t="str">
        <f>TEXT(hourlySteps_merged[[#This Row],[ActivityDate]],"dddd")</f>
        <v>Sunday</v>
      </c>
      <c r="F19677" s="6" t="s">
        <v>788</v>
      </c>
      <c r="G19677" s="6" t="str">
        <f>TEXT(hourlySteps_merged[[#This Row],[ActivityTime2]],"hh:mm:ss")</f>
        <v>19:00:00</v>
      </c>
      <c r="H19677">
        <v>0</v>
      </c>
      <c r="I19677">
        <v>4</v>
      </c>
      <c r="J19677">
        <v>6.6667000000000004E-2</v>
      </c>
      <c r="K19677">
        <v>59</v>
      </c>
      <c r="L19677" s="1"/>
      <c r="M19677" s="4"/>
    </row>
    <row r="19678" spans="1:13" x14ac:dyDescent="0.25">
      <c r="A19678">
        <v>8378563200</v>
      </c>
      <c r="B19678" t="s">
        <v>481</v>
      </c>
      <c r="C19678" s="1">
        <v>42498</v>
      </c>
      <c r="D19678" s="8">
        <f>WEEKDAY(hourlySteps_merged[[#This Row],[ActivityDate]],1)</f>
        <v>1</v>
      </c>
      <c r="E19678" s="1" t="str">
        <f>TEXT(hourlySteps_merged[[#This Row],[ActivityDate]],"dddd")</f>
        <v>Sunday</v>
      </c>
      <c r="F19678" s="6" t="s">
        <v>789</v>
      </c>
      <c r="G19678" s="6" t="str">
        <f>TEXT(hourlySteps_merged[[#This Row],[ActivityTime2]],"hh:mm:ss")</f>
        <v>20:00:00</v>
      </c>
      <c r="H19678">
        <v>73</v>
      </c>
      <c r="I19678">
        <v>0</v>
      </c>
      <c r="J19678">
        <v>0</v>
      </c>
      <c r="K19678">
        <v>52</v>
      </c>
      <c r="L19678" s="1"/>
      <c r="M19678" s="4"/>
    </row>
    <row r="19679" spans="1:13" x14ac:dyDescent="0.25">
      <c r="A19679">
        <v>8378563200</v>
      </c>
      <c r="B19679" t="s">
        <v>482</v>
      </c>
      <c r="C19679" s="1">
        <v>42498</v>
      </c>
      <c r="D19679" s="8">
        <f>WEEKDAY(hourlySteps_merged[[#This Row],[ActivityDate]],1)</f>
        <v>1</v>
      </c>
      <c r="E19679" s="1" t="str">
        <f>TEXT(hourlySteps_merged[[#This Row],[ActivityDate]],"dddd")</f>
        <v>Sunday</v>
      </c>
      <c r="F19679" s="6" t="s">
        <v>790</v>
      </c>
      <c r="G19679" s="6" t="str">
        <f>TEXT(hourlySteps_merged[[#This Row],[ActivityTime2]],"hh:mm:ss")</f>
        <v>21:00:00</v>
      </c>
      <c r="H19679">
        <v>0</v>
      </c>
      <c r="I19679">
        <v>12</v>
      </c>
      <c r="J19679">
        <v>0.2</v>
      </c>
      <c r="K19679">
        <v>70</v>
      </c>
      <c r="L19679" s="1"/>
      <c r="M19679" s="4"/>
    </row>
    <row r="19680" spans="1:13" x14ac:dyDescent="0.25">
      <c r="A19680">
        <v>8378563200</v>
      </c>
      <c r="B19680" t="s">
        <v>483</v>
      </c>
      <c r="C19680" s="1">
        <v>42498</v>
      </c>
      <c r="D19680" s="8">
        <f>WEEKDAY(hourlySteps_merged[[#This Row],[ActivityDate]],1)</f>
        <v>1</v>
      </c>
      <c r="E19680" s="1" t="str">
        <f>TEXT(hourlySteps_merged[[#This Row],[ActivityDate]],"dddd")</f>
        <v>Sunday</v>
      </c>
      <c r="F19680" s="6" t="s">
        <v>791</v>
      </c>
      <c r="G19680" s="6" t="str">
        <f>TEXT(hourlySteps_merged[[#This Row],[ActivityTime2]],"hh:mm:ss")</f>
        <v>22:00:00</v>
      </c>
      <c r="H19680">
        <v>269</v>
      </c>
      <c r="I19680">
        <v>0</v>
      </c>
      <c r="J19680">
        <v>0</v>
      </c>
      <c r="K19680">
        <v>52</v>
      </c>
      <c r="L19680" s="1"/>
      <c r="M19680" s="4"/>
    </row>
    <row r="19681" spans="1:13" x14ac:dyDescent="0.25">
      <c r="A19681">
        <v>8378563200</v>
      </c>
      <c r="B19681" t="s">
        <v>484</v>
      </c>
      <c r="C19681" s="1">
        <v>42498</v>
      </c>
      <c r="D19681" s="8">
        <f>WEEKDAY(hourlySteps_merged[[#This Row],[ActivityDate]],1)</f>
        <v>1</v>
      </c>
      <c r="E19681" s="1" t="str">
        <f>TEXT(hourlySteps_merged[[#This Row],[ActivityDate]],"dddd")</f>
        <v>Sunday</v>
      </c>
      <c r="F19681" s="6" t="s">
        <v>792</v>
      </c>
      <c r="G19681" s="6" t="str">
        <f>TEXT(hourlySteps_merged[[#This Row],[ActivityTime2]],"hh:mm:ss")</f>
        <v>23:00:00</v>
      </c>
      <c r="H19681">
        <v>74</v>
      </c>
      <c r="I19681">
        <v>0</v>
      </c>
      <c r="J19681">
        <v>0</v>
      </c>
      <c r="K19681">
        <v>52</v>
      </c>
      <c r="L19681" s="1"/>
      <c r="M19681" s="4"/>
    </row>
    <row r="19682" spans="1:13" x14ac:dyDescent="0.25">
      <c r="A19682">
        <v>8378563200</v>
      </c>
      <c r="B19682" t="s">
        <v>485</v>
      </c>
      <c r="C19682" s="1">
        <v>42498</v>
      </c>
      <c r="D19682" s="8">
        <f>WEEKDAY(hourlySteps_merged[[#This Row],[ActivityDate]],1)</f>
        <v>1</v>
      </c>
      <c r="E19682" s="1" t="str">
        <f>TEXT(hourlySteps_merged[[#This Row],[ActivityDate]],"dddd")</f>
        <v>Sunday</v>
      </c>
      <c r="F19682" s="6" t="s">
        <v>769</v>
      </c>
      <c r="G19682" s="6" t="str">
        <f>TEXT(hourlySteps_merged[[#This Row],[ActivityTime2]],"hh:mm:ss")</f>
        <v>00:00:00</v>
      </c>
      <c r="H19682">
        <v>88</v>
      </c>
      <c r="I19682">
        <v>1</v>
      </c>
      <c r="J19682">
        <v>1.6667000000000001E-2</v>
      </c>
      <c r="K19682">
        <v>43</v>
      </c>
      <c r="L19682" s="1"/>
      <c r="M19682" s="4"/>
    </row>
    <row r="19683" spans="1:13" x14ac:dyDescent="0.25">
      <c r="A19683">
        <v>8378563200</v>
      </c>
      <c r="B19683" t="s">
        <v>486</v>
      </c>
      <c r="C19683" s="1">
        <v>42498</v>
      </c>
      <c r="D19683" s="8">
        <f>WEEKDAY(hourlySteps_merged[[#This Row],[ActivityDate]],1)</f>
        <v>1</v>
      </c>
      <c r="E19683" s="1" t="str">
        <f>TEXT(hourlySteps_merged[[#This Row],[ActivityDate]],"dddd")</f>
        <v>Sunday</v>
      </c>
      <c r="F19683" s="6" t="s">
        <v>770</v>
      </c>
      <c r="G19683" s="6" t="str">
        <f>TEXT(hourlySteps_merged[[#This Row],[ActivityTime2]],"hh:mm:ss")</f>
        <v>01:00:00</v>
      </c>
      <c r="H19683">
        <v>364</v>
      </c>
      <c r="I19683">
        <v>0</v>
      </c>
      <c r="J19683">
        <v>0</v>
      </c>
      <c r="K19683">
        <v>43</v>
      </c>
      <c r="L19683" s="1"/>
      <c r="M19683" s="4"/>
    </row>
    <row r="19684" spans="1:13" x14ac:dyDescent="0.25">
      <c r="A19684">
        <v>8378563200</v>
      </c>
      <c r="B19684" t="s">
        <v>487</v>
      </c>
      <c r="C19684" s="1">
        <v>42498</v>
      </c>
      <c r="D19684" s="8">
        <f>WEEKDAY(hourlySteps_merged[[#This Row],[ActivityDate]],1)</f>
        <v>1</v>
      </c>
      <c r="E19684" s="1" t="str">
        <f>TEXT(hourlySteps_merged[[#This Row],[ActivityDate]],"dddd")</f>
        <v>Sunday</v>
      </c>
      <c r="F19684" s="6" t="s">
        <v>771</v>
      </c>
      <c r="G19684" s="6" t="str">
        <f>TEXT(hourlySteps_merged[[#This Row],[ActivityTime2]],"hh:mm:ss")</f>
        <v>02:00:00</v>
      </c>
      <c r="H19684">
        <v>59</v>
      </c>
      <c r="I19684">
        <v>0</v>
      </c>
      <c r="J19684">
        <v>0</v>
      </c>
      <c r="K19684">
        <v>42</v>
      </c>
      <c r="L19684" s="1"/>
      <c r="M19684" s="4"/>
    </row>
    <row r="19685" spans="1:13" x14ac:dyDescent="0.25">
      <c r="A19685">
        <v>8378563200</v>
      </c>
      <c r="B19685" t="s">
        <v>488</v>
      </c>
      <c r="C19685" s="1">
        <v>42498</v>
      </c>
      <c r="D19685" s="8">
        <f>WEEKDAY(hourlySteps_merged[[#This Row],[ActivityDate]],1)</f>
        <v>1</v>
      </c>
      <c r="E19685" s="1" t="str">
        <f>TEXT(hourlySteps_merged[[#This Row],[ActivityDate]],"dddd")</f>
        <v>Sunday</v>
      </c>
      <c r="F19685" s="6" t="s">
        <v>772</v>
      </c>
      <c r="G19685" s="6" t="str">
        <f>TEXT(hourlySteps_merged[[#This Row],[ActivityTime2]],"hh:mm:ss")</f>
        <v>03:00:00</v>
      </c>
      <c r="H19685">
        <v>554</v>
      </c>
      <c r="I19685">
        <v>0</v>
      </c>
      <c r="J19685">
        <v>0</v>
      </c>
      <c r="K19685">
        <v>42</v>
      </c>
      <c r="L19685" s="1"/>
      <c r="M19685" s="4"/>
    </row>
    <row r="19686" spans="1:13" x14ac:dyDescent="0.25">
      <c r="A19686">
        <v>8378563200</v>
      </c>
      <c r="B19686" t="s">
        <v>489</v>
      </c>
      <c r="C19686" s="1">
        <v>42498</v>
      </c>
      <c r="D19686" s="8">
        <f>WEEKDAY(hourlySteps_merged[[#This Row],[ActivityDate]],1)</f>
        <v>1</v>
      </c>
      <c r="E19686" s="1" t="str">
        <f>TEXT(hourlySteps_merged[[#This Row],[ActivityDate]],"dddd")</f>
        <v>Sunday</v>
      </c>
      <c r="F19686" s="6" t="s">
        <v>773</v>
      </c>
      <c r="G19686" s="6" t="str">
        <f>TEXT(hourlySteps_merged[[#This Row],[ActivityTime2]],"hh:mm:ss")</f>
        <v>04:00:00</v>
      </c>
      <c r="H19686">
        <v>307</v>
      </c>
      <c r="I19686">
        <v>0</v>
      </c>
      <c r="J19686">
        <v>0</v>
      </c>
      <c r="K19686">
        <v>42</v>
      </c>
      <c r="L19686" s="1"/>
      <c r="M19686" s="4"/>
    </row>
    <row r="19687" spans="1:13" x14ac:dyDescent="0.25">
      <c r="A19687">
        <v>8378563200</v>
      </c>
      <c r="B19687" t="s">
        <v>490</v>
      </c>
      <c r="C19687" s="1">
        <v>42498</v>
      </c>
      <c r="D19687" s="8">
        <f>WEEKDAY(hourlySteps_merged[[#This Row],[ActivityDate]],1)</f>
        <v>1</v>
      </c>
      <c r="E19687" s="1" t="str">
        <f>TEXT(hourlySteps_merged[[#This Row],[ActivityDate]],"dddd")</f>
        <v>Sunday</v>
      </c>
      <c r="F19687" s="6" t="s">
        <v>774</v>
      </c>
      <c r="G19687" s="6" t="str">
        <f>TEXT(hourlySteps_merged[[#This Row],[ActivityTime2]],"hh:mm:ss")</f>
        <v>05:00:00</v>
      </c>
      <c r="H19687">
        <v>142</v>
      </c>
      <c r="I19687">
        <v>0</v>
      </c>
      <c r="J19687">
        <v>0</v>
      </c>
      <c r="K19687">
        <v>42</v>
      </c>
      <c r="L19687" s="1"/>
      <c r="M19687" s="4"/>
    </row>
    <row r="19688" spans="1:13" x14ac:dyDescent="0.25">
      <c r="A19688">
        <v>8378563200</v>
      </c>
      <c r="B19688" t="s">
        <v>491</v>
      </c>
      <c r="C19688" s="1">
        <v>42498</v>
      </c>
      <c r="D19688" s="8">
        <f>WEEKDAY(hourlySteps_merged[[#This Row],[ActivityDate]],1)</f>
        <v>1</v>
      </c>
      <c r="E19688" s="1" t="str">
        <f>TEXT(hourlySteps_merged[[#This Row],[ActivityDate]],"dddd")</f>
        <v>Sunday</v>
      </c>
      <c r="F19688" s="6" t="s">
        <v>775</v>
      </c>
      <c r="G19688" s="6" t="str">
        <f>TEXT(hourlySteps_merged[[#This Row],[ActivityTime2]],"hh:mm:ss")</f>
        <v>06:00:00</v>
      </c>
      <c r="H19688">
        <v>7</v>
      </c>
      <c r="I19688">
        <v>0</v>
      </c>
      <c r="J19688">
        <v>0</v>
      </c>
      <c r="K19688">
        <v>43</v>
      </c>
      <c r="L19688" s="1"/>
      <c r="M19688" s="4"/>
    </row>
    <row r="19689" spans="1:13" x14ac:dyDescent="0.25">
      <c r="A19689">
        <v>8378563200</v>
      </c>
      <c r="B19689" t="s">
        <v>492</v>
      </c>
      <c r="C19689" s="1">
        <v>42498</v>
      </c>
      <c r="D19689" s="8">
        <f>WEEKDAY(hourlySteps_merged[[#This Row],[ActivityDate]],1)</f>
        <v>1</v>
      </c>
      <c r="E19689" s="1" t="str">
        <f>TEXT(hourlySteps_merged[[#This Row],[ActivityDate]],"dddd")</f>
        <v>Sunday</v>
      </c>
      <c r="F19689" s="6" t="s">
        <v>776</v>
      </c>
      <c r="G19689" s="6" t="str">
        <f>TEXT(hourlySteps_merged[[#This Row],[ActivityTime2]],"hh:mm:ss")</f>
        <v>07:00:00</v>
      </c>
      <c r="H19689">
        <v>102</v>
      </c>
      <c r="I19689">
        <v>1</v>
      </c>
      <c r="J19689">
        <v>1.6667000000000001E-2</v>
      </c>
      <c r="K19689">
        <v>43</v>
      </c>
      <c r="L19689" s="1"/>
      <c r="M19689" s="4"/>
    </row>
    <row r="19690" spans="1:13" x14ac:dyDescent="0.25">
      <c r="A19690">
        <v>8378563200</v>
      </c>
      <c r="B19690" t="s">
        <v>493</v>
      </c>
      <c r="C19690" s="1">
        <v>42498</v>
      </c>
      <c r="D19690" s="8">
        <f>WEEKDAY(hourlySteps_merged[[#This Row],[ActivityDate]],1)</f>
        <v>1</v>
      </c>
      <c r="E19690" s="1" t="str">
        <f>TEXT(hourlySteps_merged[[#This Row],[ActivityDate]],"dddd")</f>
        <v>Sunday</v>
      </c>
      <c r="F19690" s="6" t="s">
        <v>777</v>
      </c>
      <c r="G19690" s="6" t="str">
        <f>TEXT(hourlySteps_merged[[#This Row],[ActivityTime2]],"hh:mm:ss")</f>
        <v>08:00:00</v>
      </c>
      <c r="H19690">
        <v>86</v>
      </c>
      <c r="I19690">
        <v>2</v>
      </c>
      <c r="J19690">
        <v>3.3333000000000002E-2</v>
      </c>
      <c r="K19690">
        <v>45</v>
      </c>
      <c r="L19690" s="1"/>
      <c r="M19690" s="4"/>
    </row>
    <row r="19691" spans="1:13" x14ac:dyDescent="0.25">
      <c r="A19691">
        <v>8378563200</v>
      </c>
      <c r="B19691" t="s">
        <v>494</v>
      </c>
      <c r="C19691" s="1">
        <v>42498</v>
      </c>
      <c r="D19691" s="8">
        <f>WEEKDAY(hourlySteps_merged[[#This Row],[ActivityDate]],1)</f>
        <v>1</v>
      </c>
      <c r="E19691" s="1" t="str">
        <f>TEXT(hourlySteps_merged[[#This Row],[ActivityDate]],"dddd")</f>
        <v>Sunday</v>
      </c>
      <c r="F19691" s="6" t="s">
        <v>778</v>
      </c>
      <c r="G19691" s="6" t="str">
        <f>TEXT(hourlySteps_merged[[#This Row],[ActivityTime2]],"hh:mm:ss")</f>
        <v>09:00:00</v>
      </c>
      <c r="H19691">
        <v>150</v>
      </c>
      <c r="I19691">
        <v>1</v>
      </c>
      <c r="J19691">
        <v>1.6667000000000001E-2</v>
      </c>
      <c r="K19691">
        <v>44</v>
      </c>
      <c r="L19691" s="1"/>
      <c r="M19691" s="4"/>
    </row>
    <row r="19692" spans="1:13" x14ac:dyDescent="0.25">
      <c r="A19692">
        <v>8378563200</v>
      </c>
      <c r="B19692" t="s">
        <v>495</v>
      </c>
      <c r="C19692" s="1">
        <v>42498</v>
      </c>
      <c r="D19692" s="8">
        <f>WEEKDAY(hourlySteps_merged[[#This Row],[ActivityDate]],1)</f>
        <v>1</v>
      </c>
      <c r="E19692" s="1" t="str">
        <f>TEXT(hourlySteps_merged[[#This Row],[ActivityDate]],"dddd")</f>
        <v>Sunday</v>
      </c>
      <c r="F19692" s="6" t="s">
        <v>779</v>
      </c>
      <c r="G19692" s="6" t="str">
        <f>TEXT(hourlySteps_merged[[#This Row],[ActivityTime2]],"hh:mm:ss")</f>
        <v>10:00:00</v>
      </c>
      <c r="H19692">
        <v>131</v>
      </c>
      <c r="I19692">
        <v>31</v>
      </c>
      <c r="J19692">
        <v>0.51666699999999999</v>
      </c>
      <c r="K19692">
        <v>90</v>
      </c>
      <c r="L19692" s="1"/>
      <c r="M19692" s="4"/>
    </row>
    <row r="19693" spans="1:13" x14ac:dyDescent="0.25">
      <c r="A19693">
        <v>8378563200</v>
      </c>
      <c r="B19693" t="s">
        <v>496</v>
      </c>
      <c r="C19693" s="1">
        <v>42498</v>
      </c>
      <c r="D19693" s="8">
        <f>WEEKDAY(hourlySteps_merged[[#This Row],[ActivityDate]],1)</f>
        <v>1</v>
      </c>
      <c r="E19693" s="1" t="str">
        <f>TEXT(hourlySteps_merged[[#This Row],[ActivityDate]],"dddd")</f>
        <v>Sunday</v>
      </c>
      <c r="F19693" s="6" t="s">
        <v>780</v>
      </c>
      <c r="G19693" s="6" t="str">
        <f>TEXT(hourlySteps_merged[[#This Row],[ActivityTime2]],"hh:mm:ss")</f>
        <v>11:00:00</v>
      </c>
      <c r="H19693">
        <v>28</v>
      </c>
      <c r="I19693">
        <v>12</v>
      </c>
      <c r="J19693">
        <v>0.2</v>
      </c>
      <c r="K19693">
        <v>61</v>
      </c>
      <c r="L19693" s="1"/>
      <c r="M19693" s="4"/>
    </row>
    <row r="19694" spans="1:13" x14ac:dyDescent="0.25">
      <c r="A19694">
        <v>8378563200</v>
      </c>
      <c r="B19694" t="s">
        <v>497</v>
      </c>
      <c r="C19694" s="1">
        <v>42498</v>
      </c>
      <c r="D19694" s="8">
        <f>WEEKDAY(hourlySteps_merged[[#This Row],[ActivityDate]],1)</f>
        <v>1</v>
      </c>
      <c r="E19694" s="1" t="str">
        <f>TEXT(hourlySteps_merged[[#This Row],[ActivityDate]],"dddd")</f>
        <v>Sunday</v>
      </c>
      <c r="F19694" s="6" t="s">
        <v>781</v>
      </c>
      <c r="G19694" s="6" t="str">
        <f>TEXT(hourlySteps_merged[[#This Row],[ActivityTime2]],"hh:mm:ss")</f>
        <v>12:00:00</v>
      </c>
      <c r="H19694">
        <v>248</v>
      </c>
      <c r="I19694">
        <v>29</v>
      </c>
      <c r="J19694">
        <v>0.48333300000000001</v>
      </c>
      <c r="K19694">
        <v>80</v>
      </c>
      <c r="L19694" s="1"/>
      <c r="M19694" s="4"/>
    </row>
    <row r="19695" spans="1:13" x14ac:dyDescent="0.25">
      <c r="A19695">
        <v>8378563200</v>
      </c>
      <c r="B19695" t="s">
        <v>498</v>
      </c>
      <c r="C19695" s="1">
        <v>42498</v>
      </c>
      <c r="D19695" s="8">
        <f>WEEKDAY(hourlySteps_merged[[#This Row],[ActivityDate]],1)</f>
        <v>1</v>
      </c>
      <c r="E19695" s="1" t="str">
        <f>TEXT(hourlySteps_merged[[#This Row],[ActivityDate]],"dddd")</f>
        <v>Sunday</v>
      </c>
      <c r="F19695" s="6" t="s">
        <v>782</v>
      </c>
      <c r="G19695" s="6" t="str">
        <f>TEXT(hourlySteps_merged[[#This Row],[ActivityTime2]],"hh:mm:ss")</f>
        <v>13:00:00</v>
      </c>
      <c r="H19695">
        <v>55</v>
      </c>
      <c r="I19695">
        <v>7</v>
      </c>
      <c r="J19695">
        <v>0.11666700000000001</v>
      </c>
      <c r="K19695">
        <v>53</v>
      </c>
      <c r="L19695" s="1"/>
      <c r="M19695" s="4"/>
    </row>
    <row r="19696" spans="1:13" x14ac:dyDescent="0.25">
      <c r="A19696">
        <v>8378563200</v>
      </c>
      <c r="B19696" t="s">
        <v>499</v>
      </c>
      <c r="C19696" s="1">
        <v>42498</v>
      </c>
      <c r="D19696" s="8">
        <f>WEEKDAY(hourlySteps_merged[[#This Row],[ActivityDate]],1)</f>
        <v>1</v>
      </c>
      <c r="E19696" s="1" t="str">
        <f>TEXT(hourlySteps_merged[[#This Row],[ActivityDate]],"dddd")</f>
        <v>Sunday</v>
      </c>
      <c r="F19696" s="6" t="s">
        <v>783</v>
      </c>
      <c r="G19696" s="6" t="str">
        <f>TEXT(hourlySteps_merged[[#This Row],[ActivityTime2]],"hh:mm:ss")</f>
        <v>14:00:00</v>
      </c>
      <c r="H19696">
        <v>116</v>
      </c>
      <c r="I19696">
        <v>0</v>
      </c>
      <c r="J19696">
        <v>0</v>
      </c>
      <c r="K19696">
        <v>42</v>
      </c>
      <c r="L19696" s="1"/>
      <c r="M19696" s="4"/>
    </row>
    <row r="19697" spans="1:13" x14ac:dyDescent="0.25">
      <c r="A19697">
        <v>8378563200</v>
      </c>
      <c r="B19697" t="s">
        <v>34</v>
      </c>
      <c r="C19697" s="1">
        <v>42498</v>
      </c>
      <c r="D19697" s="8">
        <f>WEEKDAY(hourlySteps_merged[[#This Row],[ActivityDate]],1)</f>
        <v>1</v>
      </c>
      <c r="E19697" s="1" t="str">
        <f>TEXT(hourlySteps_merged[[#This Row],[ActivityDate]],"dddd")</f>
        <v>Sunday</v>
      </c>
      <c r="F19697" s="6" t="s">
        <v>784</v>
      </c>
      <c r="G19697" s="6" t="str">
        <f>TEXT(hourlySteps_merged[[#This Row],[ActivityTime2]],"hh:mm:ss")</f>
        <v>15:00:00</v>
      </c>
      <c r="H19697">
        <v>0</v>
      </c>
      <c r="I19697">
        <v>6</v>
      </c>
      <c r="J19697">
        <v>0.1</v>
      </c>
      <c r="K19697">
        <v>52</v>
      </c>
      <c r="L19697" s="1"/>
      <c r="M19697" s="4"/>
    </row>
    <row r="19698" spans="1:13" x14ac:dyDescent="0.25">
      <c r="A19698">
        <v>8378563200</v>
      </c>
      <c r="B19698" t="s">
        <v>500</v>
      </c>
      <c r="C19698" s="1">
        <v>42498</v>
      </c>
      <c r="D19698" s="8">
        <f>WEEKDAY(hourlySteps_merged[[#This Row],[ActivityDate]],1)</f>
        <v>1</v>
      </c>
      <c r="E19698" s="1" t="str">
        <f>TEXT(hourlySteps_merged[[#This Row],[ActivityDate]],"dddd")</f>
        <v>Sunday</v>
      </c>
      <c r="F19698" s="6" t="s">
        <v>785</v>
      </c>
      <c r="G19698" s="6" t="str">
        <f>TEXT(hourlySteps_merged[[#This Row],[ActivityTime2]],"hh:mm:ss")</f>
        <v>16:00:00</v>
      </c>
      <c r="H19698">
        <v>47</v>
      </c>
      <c r="I19698">
        <v>24</v>
      </c>
      <c r="J19698">
        <v>0.4</v>
      </c>
      <c r="K19698">
        <v>77</v>
      </c>
      <c r="L19698" s="1"/>
      <c r="M19698" s="4"/>
    </row>
    <row r="19699" spans="1:13" x14ac:dyDescent="0.25">
      <c r="A19699">
        <v>8378563200</v>
      </c>
      <c r="B19699" t="s">
        <v>501</v>
      </c>
      <c r="C19699" s="1">
        <v>42498</v>
      </c>
      <c r="D19699" s="8">
        <f>WEEKDAY(hourlySteps_merged[[#This Row],[ActivityDate]],1)</f>
        <v>1</v>
      </c>
      <c r="E19699" s="1" t="str">
        <f>TEXT(hourlySteps_merged[[#This Row],[ActivityDate]],"dddd")</f>
        <v>Sunday</v>
      </c>
      <c r="F19699" s="6" t="s">
        <v>786</v>
      </c>
      <c r="G19699" s="6" t="str">
        <f>TEXT(hourlySteps_merged[[#This Row],[ActivityTime2]],"hh:mm:ss")</f>
        <v>17:00:00</v>
      </c>
      <c r="H19699">
        <v>0</v>
      </c>
      <c r="I19699">
        <v>20</v>
      </c>
      <c r="J19699">
        <v>0.33333299999999999</v>
      </c>
      <c r="K19699">
        <v>81</v>
      </c>
      <c r="L19699" s="1"/>
      <c r="M19699" s="4"/>
    </row>
    <row r="19700" spans="1:13" x14ac:dyDescent="0.25">
      <c r="A19700">
        <v>8378563200</v>
      </c>
      <c r="B19700" t="s">
        <v>502</v>
      </c>
      <c r="C19700" s="1">
        <v>42498</v>
      </c>
      <c r="D19700" s="8">
        <f>WEEKDAY(hourlySteps_merged[[#This Row],[ActivityDate]],1)</f>
        <v>1</v>
      </c>
      <c r="E19700" s="1" t="str">
        <f>TEXT(hourlySteps_merged[[#This Row],[ActivityDate]],"dddd")</f>
        <v>Sunday</v>
      </c>
      <c r="F19700" s="6" t="s">
        <v>787</v>
      </c>
      <c r="G19700" s="6" t="str">
        <f>TEXT(hourlySteps_merged[[#This Row],[ActivityTime2]],"hh:mm:ss")</f>
        <v>18:00:00</v>
      </c>
      <c r="H19700">
        <v>0</v>
      </c>
      <c r="I19700">
        <v>3</v>
      </c>
      <c r="J19700">
        <v>0.05</v>
      </c>
      <c r="K19700">
        <v>49</v>
      </c>
      <c r="L19700" s="1"/>
      <c r="M19700" s="4"/>
    </row>
    <row r="19701" spans="1:13" x14ac:dyDescent="0.25">
      <c r="A19701">
        <v>8378563200</v>
      </c>
      <c r="B19701" t="s">
        <v>503</v>
      </c>
      <c r="C19701" s="1">
        <v>42498</v>
      </c>
      <c r="D19701" s="8">
        <f>WEEKDAY(hourlySteps_merged[[#This Row],[ActivityDate]],1)</f>
        <v>1</v>
      </c>
      <c r="E19701" s="1" t="str">
        <f>TEXT(hourlySteps_merged[[#This Row],[ActivityDate]],"dddd")</f>
        <v>Sunday</v>
      </c>
      <c r="F19701" s="6" t="s">
        <v>788</v>
      </c>
      <c r="G19701" s="6" t="str">
        <f>TEXT(hourlySteps_merged[[#This Row],[ActivityTime2]],"hh:mm:ss")</f>
        <v>19:00:00</v>
      </c>
      <c r="H19701">
        <v>0</v>
      </c>
      <c r="I19701">
        <v>5</v>
      </c>
      <c r="J19701">
        <v>8.3333000000000004E-2</v>
      </c>
      <c r="K19701">
        <v>57</v>
      </c>
      <c r="L19701" s="1"/>
      <c r="M19701" s="4"/>
    </row>
    <row r="19702" spans="1:13" x14ac:dyDescent="0.25">
      <c r="A19702">
        <v>8378563200</v>
      </c>
      <c r="B19702" t="s">
        <v>504</v>
      </c>
      <c r="C19702" s="1">
        <v>42498</v>
      </c>
      <c r="D19702" s="8">
        <f>WEEKDAY(hourlySteps_merged[[#This Row],[ActivityDate]],1)</f>
        <v>1</v>
      </c>
      <c r="E19702" s="1" t="str">
        <f>TEXT(hourlySteps_merged[[#This Row],[ActivityDate]],"dddd")</f>
        <v>Sunday</v>
      </c>
      <c r="F19702" s="6" t="s">
        <v>789</v>
      </c>
      <c r="G19702" s="6" t="str">
        <f>TEXT(hourlySteps_merged[[#This Row],[ActivityTime2]],"hh:mm:ss")</f>
        <v>20:00:00</v>
      </c>
      <c r="H19702">
        <v>70</v>
      </c>
      <c r="I19702">
        <v>45</v>
      </c>
      <c r="J19702">
        <v>0.75</v>
      </c>
      <c r="K19702">
        <v>100</v>
      </c>
      <c r="L19702" s="1"/>
      <c r="M19702" s="4"/>
    </row>
    <row r="19703" spans="1:13" x14ac:dyDescent="0.25">
      <c r="A19703">
        <v>8378563200</v>
      </c>
      <c r="B19703" t="s">
        <v>505</v>
      </c>
      <c r="C19703" s="1">
        <v>42498</v>
      </c>
      <c r="D19703" s="8">
        <f>WEEKDAY(hourlySteps_merged[[#This Row],[ActivityDate]],1)</f>
        <v>1</v>
      </c>
      <c r="E19703" s="1" t="str">
        <f>TEXT(hourlySteps_merged[[#This Row],[ActivityDate]],"dddd")</f>
        <v>Sunday</v>
      </c>
      <c r="F19703" s="6" t="s">
        <v>790</v>
      </c>
      <c r="G19703" s="6" t="str">
        <f>TEXT(hourlySteps_merged[[#This Row],[ActivityTime2]],"hh:mm:ss")</f>
        <v>21:00:00</v>
      </c>
      <c r="H19703">
        <v>0</v>
      </c>
      <c r="I19703">
        <v>65</v>
      </c>
      <c r="J19703">
        <v>1.0833330000000001</v>
      </c>
      <c r="K19703">
        <v>126</v>
      </c>
      <c r="L19703" s="1"/>
      <c r="M19703" s="4"/>
    </row>
    <row r="19704" spans="1:13" x14ac:dyDescent="0.25">
      <c r="A19704">
        <v>8378563200</v>
      </c>
      <c r="B19704" t="s">
        <v>506</v>
      </c>
      <c r="C19704" s="1">
        <v>42498</v>
      </c>
      <c r="D19704" s="8">
        <f>WEEKDAY(hourlySteps_merged[[#This Row],[ActivityDate]],1)</f>
        <v>1</v>
      </c>
      <c r="E19704" s="1" t="str">
        <f>TEXT(hourlySteps_merged[[#This Row],[ActivityDate]],"dddd")</f>
        <v>Sunday</v>
      </c>
      <c r="F19704" s="6" t="s">
        <v>791</v>
      </c>
      <c r="G19704" s="6" t="str">
        <f>TEXT(hourlySteps_merged[[#This Row],[ActivityTime2]],"hh:mm:ss")</f>
        <v>22:00:00</v>
      </c>
      <c r="H19704">
        <v>231</v>
      </c>
      <c r="I19704">
        <v>81</v>
      </c>
      <c r="J19704">
        <v>1.35</v>
      </c>
      <c r="K19704">
        <v>149</v>
      </c>
      <c r="L19704" s="1"/>
      <c r="M19704" s="4"/>
    </row>
    <row r="19705" spans="1:13" x14ac:dyDescent="0.25">
      <c r="A19705">
        <v>8378563200</v>
      </c>
      <c r="B19705" t="s">
        <v>507</v>
      </c>
      <c r="C19705" s="1">
        <v>42498</v>
      </c>
      <c r="D19705" s="8">
        <f>WEEKDAY(hourlySteps_merged[[#This Row],[ActivityDate]],1)</f>
        <v>1</v>
      </c>
      <c r="E19705" s="1" t="str">
        <f>TEXT(hourlySteps_merged[[#This Row],[ActivityDate]],"dddd")</f>
        <v>Sunday</v>
      </c>
      <c r="F19705" s="6" t="s">
        <v>792</v>
      </c>
      <c r="G19705" s="6" t="str">
        <f>TEXT(hourlySteps_merged[[#This Row],[ActivityTime2]],"hh:mm:ss")</f>
        <v>23:00:00</v>
      </c>
      <c r="H19705">
        <v>165</v>
      </c>
      <c r="I19705">
        <v>97</v>
      </c>
      <c r="J19705">
        <v>1.6166670000000001</v>
      </c>
      <c r="K19705">
        <v>187</v>
      </c>
      <c r="L19705" s="1"/>
      <c r="M19705" s="4"/>
    </row>
    <row r="19706" spans="1:13" x14ac:dyDescent="0.25">
      <c r="A19706">
        <v>8378563200</v>
      </c>
      <c r="B19706" t="s">
        <v>508</v>
      </c>
      <c r="C19706" s="1">
        <v>42498</v>
      </c>
      <c r="D19706" s="8">
        <f>WEEKDAY(hourlySteps_merged[[#This Row],[ActivityDate]],1)</f>
        <v>1</v>
      </c>
      <c r="E19706" s="1" t="str">
        <f>TEXT(hourlySteps_merged[[#This Row],[ActivityDate]],"dddd")</f>
        <v>Sunday</v>
      </c>
      <c r="F19706" s="6" t="s">
        <v>769</v>
      </c>
      <c r="G19706" s="6" t="str">
        <f>TEXT(hourlySteps_merged[[#This Row],[ActivityTime2]],"hh:mm:ss")</f>
        <v>00:00:00</v>
      </c>
      <c r="H19706">
        <v>58</v>
      </c>
      <c r="I19706">
        <v>5</v>
      </c>
      <c r="J19706">
        <v>8.3333000000000004E-2</v>
      </c>
      <c r="K19706">
        <v>98</v>
      </c>
      <c r="L19706" s="1"/>
      <c r="M19706" s="4"/>
    </row>
    <row r="19707" spans="1:13" x14ac:dyDescent="0.25">
      <c r="A19707">
        <v>8378563200</v>
      </c>
      <c r="B19707" t="s">
        <v>509</v>
      </c>
      <c r="C19707" s="1">
        <v>42498</v>
      </c>
      <c r="D19707" s="8">
        <f>WEEKDAY(hourlySteps_merged[[#This Row],[ActivityDate]],1)</f>
        <v>1</v>
      </c>
      <c r="E19707" s="1" t="str">
        <f>TEXT(hourlySteps_merged[[#This Row],[ActivityDate]],"dddd")</f>
        <v>Sunday</v>
      </c>
      <c r="F19707" s="6" t="s">
        <v>770</v>
      </c>
      <c r="G19707" s="6" t="str">
        <f>TEXT(hourlySteps_merged[[#This Row],[ActivityTime2]],"hh:mm:ss")</f>
        <v>01:00:00</v>
      </c>
      <c r="H19707">
        <v>35</v>
      </c>
      <c r="I19707">
        <v>0</v>
      </c>
      <c r="J19707">
        <v>0</v>
      </c>
      <c r="K19707">
        <v>83</v>
      </c>
      <c r="L19707" s="1"/>
      <c r="M19707" s="4"/>
    </row>
    <row r="19708" spans="1:13" x14ac:dyDescent="0.25">
      <c r="A19708">
        <v>8378563200</v>
      </c>
      <c r="B19708" t="s">
        <v>510</v>
      </c>
      <c r="C19708" s="1">
        <v>42498</v>
      </c>
      <c r="D19708" s="8">
        <f>WEEKDAY(hourlySteps_merged[[#This Row],[ActivityDate]],1)</f>
        <v>1</v>
      </c>
      <c r="E19708" s="1" t="str">
        <f>TEXT(hourlySteps_merged[[#This Row],[ActivityDate]],"dddd")</f>
        <v>Sunday</v>
      </c>
      <c r="F19708" s="6" t="s">
        <v>771</v>
      </c>
      <c r="G19708" s="6" t="str">
        <f>TEXT(hourlySteps_merged[[#This Row],[ActivityTime2]],"hh:mm:ss")</f>
        <v>02:00:00</v>
      </c>
      <c r="H19708">
        <v>447</v>
      </c>
      <c r="I19708">
        <v>7</v>
      </c>
      <c r="J19708">
        <v>0.11666700000000001</v>
      </c>
      <c r="K19708">
        <v>107</v>
      </c>
      <c r="L19708" s="1"/>
      <c r="M19708" s="4"/>
    </row>
    <row r="19709" spans="1:13" x14ac:dyDescent="0.25">
      <c r="A19709">
        <v>8378563200</v>
      </c>
      <c r="B19709" t="s">
        <v>511</v>
      </c>
      <c r="C19709" s="1">
        <v>42498</v>
      </c>
      <c r="D19709" s="8">
        <f>WEEKDAY(hourlySteps_merged[[#This Row],[ActivityDate]],1)</f>
        <v>1</v>
      </c>
      <c r="E19709" s="1" t="str">
        <f>TEXT(hourlySteps_merged[[#This Row],[ActivityDate]],"dddd")</f>
        <v>Sunday</v>
      </c>
      <c r="F19709" s="6" t="s">
        <v>772</v>
      </c>
      <c r="G19709" s="6" t="str">
        <f>TEXT(hourlySteps_merged[[#This Row],[ActivityTime2]],"hh:mm:ss")</f>
        <v>03:00:00</v>
      </c>
      <c r="H19709">
        <v>362</v>
      </c>
      <c r="I19709">
        <v>0</v>
      </c>
      <c r="J19709">
        <v>0</v>
      </c>
      <c r="K19709">
        <v>83</v>
      </c>
      <c r="L19709" s="1"/>
      <c r="M19709" s="4"/>
    </row>
    <row r="19710" spans="1:13" x14ac:dyDescent="0.25">
      <c r="A19710">
        <v>8378563200</v>
      </c>
      <c r="B19710" t="s">
        <v>512</v>
      </c>
      <c r="C19710" s="1">
        <v>42498</v>
      </c>
      <c r="D19710" s="8">
        <f>WEEKDAY(hourlySteps_merged[[#This Row],[ActivityDate]],1)</f>
        <v>1</v>
      </c>
      <c r="E19710" s="1" t="str">
        <f>TEXT(hourlySteps_merged[[#This Row],[ActivityDate]],"dddd")</f>
        <v>Sunday</v>
      </c>
      <c r="F19710" s="6" t="s">
        <v>773</v>
      </c>
      <c r="G19710" s="6" t="str">
        <f>TEXT(hourlySteps_merged[[#This Row],[ActivityTime2]],"hh:mm:ss")</f>
        <v>04:00:00</v>
      </c>
      <c r="H19710">
        <v>197</v>
      </c>
      <c r="I19710">
        <v>0</v>
      </c>
      <c r="J19710">
        <v>0</v>
      </c>
      <c r="K19710">
        <v>83</v>
      </c>
      <c r="L19710" s="1"/>
      <c r="M19710" s="4"/>
    </row>
    <row r="19711" spans="1:13" x14ac:dyDescent="0.25">
      <c r="A19711">
        <v>8378563200</v>
      </c>
      <c r="B19711" t="s">
        <v>513</v>
      </c>
      <c r="C19711" s="1">
        <v>42498</v>
      </c>
      <c r="D19711" s="8">
        <f>WEEKDAY(hourlySteps_merged[[#This Row],[ActivityDate]],1)</f>
        <v>1</v>
      </c>
      <c r="E19711" s="1" t="str">
        <f>TEXT(hourlySteps_merged[[#This Row],[ActivityDate]],"dddd")</f>
        <v>Sunday</v>
      </c>
      <c r="F19711" s="6" t="s">
        <v>774</v>
      </c>
      <c r="G19711" s="6" t="str">
        <f>TEXT(hourlySteps_merged[[#This Row],[ActivityTime2]],"hh:mm:ss")</f>
        <v>05:00:00</v>
      </c>
      <c r="H19711">
        <v>166</v>
      </c>
      <c r="I19711">
        <v>0</v>
      </c>
      <c r="J19711">
        <v>0</v>
      </c>
      <c r="K19711">
        <v>83</v>
      </c>
      <c r="L19711" s="1"/>
      <c r="M19711" s="4"/>
    </row>
    <row r="19712" spans="1:13" x14ac:dyDescent="0.25">
      <c r="A19712">
        <v>8378563200</v>
      </c>
      <c r="B19712" t="s">
        <v>514</v>
      </c>
      <c r="C19712" s="1">
        <v>42498</v>
      </c>
      <c r="D19712" s="8">
        <f>WEEKDAY(hourlySteps_merged[[#This Row],[ActivityDate]],1)</f>
        <v>1</v>
      </c>
      <c r="E19712" s="1" t="str">
        <f>TEXT(hourlySteps_merged[[#This Row],[ActivityDate]],"dddd")</f>
        <v>Sunday</v>
      </c>
      <c r="F19712" s="6" t="s">
        <v>775</v>
      </c>
      <c r="G19712" s="6" t="str">
        <f>TEXT(hourlySteps_merged[[#This Row],[ActivityTime2]],"hh:mm:ss")</f>
        <v>06:00:00</v>
      </c>
      <c r="H19712">
        <v>180</v>
      </c>
      <c r="I19712">
        <v>0</v>
      </c>
      <c r="J19712">
        <v>0</v>
      </c>
      <c r="K19712">
        <v>83</v>
      </c>
      <c r="L19712" s="1"/>
      <c r="M19712" s="4"/>
    </row>
    <row r="19713" spans="1:13" x14ac:dyDescent="0.25">
      <c r="A19713">
        <v>8378563200</v>
      </c>
      <c r="B19713" t="s">
        <v>515</v>
      </c>
      <c r="C19713" s="1">
        <v>42498</v>
      </c>
      <c r="D19713" s="8">
        <f>WEEKDAY(hourlySteps_merged[[#This Row],[ActivityDate]],1)</f>
        <v>1</v>
      </c>
      <c r="E19713" s="1" t="str">
        <f>TEXT(hourlySteps_merged[[#This Row],[ActivityDate]],"dddd")</f>
        <v>Sunday</v>
      </c>
      <c r="F19713" s="6" t="s">
        <v>776</v>
      </c>
      <c r="G19713" s="6" t="str">
        <f>TEXT(hourlySteps_merged[[#This Row],[ActivityTime2]],"hh:mm:ss")</f>
        <v>07:00:00</v>
      </c>
      <c r="H19713">
        <v>3244</v>
      </c>
      <c r="I19713">
        <v>6</v>
      </c>
      <c r="J19713">
        <v>0.1</v>
      </c>
      <c r="K19713">
        <v>104</v>
      </c>
      <c r="L19713" s="1"/>
      <c r="M19713" s="4"/>
    </row>
    <row r="19714" spans="1:13" x14ac:dyDescent="0.25">
      <c r="A19714">
        <v>8378563200</v>
      </c>
      <c r="B19714" t="s">
        <v>516</v>
      </c>
      <c r="C19714" s="1">
        <v>42498</v>
      </c>
      <c r="D19714" s="8">
        <f>WEEKDAY(hourlySteps_merged[[#This Row],[ActivityDate]],1)</f>
        <v>1</v>
      </c>
      <c r="E19714" s="1" t="str">
        <f>TEXT(hourlySteps_merged[[#This Row],[ActivityDate]],"dddd")</f>
        <v>Sunday</v>
      </c>
      <c r="F19714" s="6" t="s">
        <v>777</v>
      </c>
      <c r="G19714" s="6" t="str">
        <f>TEXT(hourlySteps_merged[[#This Row],[ActivityTime2]],"hh:mm:ss")</f>
        <v>08:00:00</v>
      </c>
      <c r="H19714">
        <v>5661</v>
      </c>
      <c r="I19714">
        <v>16</v>
      </c>
      <c r="J19714">
        <v>0.26666699999999999</v>
      </c>
      <c r="K19714">
        <v>134</v>
      </c>
      <c r="L19714" s="1"/>
      <c r="M19714" s="4"/>
    </row>
    <row r="19715" spans="1:13" x14ac:dyDescent="0.25">
      <c r="A19715">
        <v>8378563200</v>
      </c>
      <c r="B19715" t="s">
        <v>517</v>
      </c>
      <c r="C19715" s="1">
        <v>42498</v>
      </c>
      <c r="D19715" s="8">
        <f>WEEKDAY(hourlySteps_merged[[#This Row],[ActivityDate]],1)</f>
        <v>1</v>
      </c>
      <c r="E19715" s="1" t="str">
        <f>TEXT(hourlySteps_merged[[#This Row],[ActivityDate]],"dddd")</f>
        <v>Sunday</v>
      </c>
      <c r="F19715" s="6" t="s">
        <v>778</v>
      </c>
      <c r="G19715" s="6" t="str">
        <f>TEXT(hourlySteps_merged[[#This Row],[ActivityTime2]],"hh:mm:ss")</f>
        <v>09:00:00</v>
      </c>
      <c r="H19715">
        <v>147</v>
      </c>
      <c r="I19715">
        <v>19</v>
      </c>
      <c r="J19715">
        <v>0.31666699999999998</v>
      </c>
      <c r="K19715">
        <v>147</v>
      </c>
      <c r="L19715" s="1"/>
      <c r="M19715" s="4"/>
    </row>
    <row r="19716" spans="1:13" x14ac:dyDescent="0.25">
      <c r="A19716">
        <v>8378563200</v>
      </c>
      <c r="B19716" t="s">
        <v>518</v>
      </c>
      <c r="C19716" s="1">
        <v>42498</v>
      </c>
      <c r="D19716" s="8">
        <f>WEEKDAY(hourlySteps_merged[[#This Row],[ActivityDate]],1)</f>
        <v>1</v>
      </c>
      <c r="E19716" s="1" t="str">
        <f>TEXT(hourlySteps_merged[[#This Row],[ActivityDate]],"dddd")</f>
        <v>Sunday</v>
      </c>
      <c r="F19716" s="6" t="s">
        <v>779</v>
      </c>
      <c r="G19716" s="6" t="str">
        <f>TEXT(hourlySteps_merged[[#This Row],[ActivityTime2]],"hh:mm:ss")</f>
        <v>10:00:00</v>
      </c>
      <c r="H19716">
        <v>70</v>
      </c>
      <c r="I19716">
        <v>29</v>
      </c>
      <c r="J19716">
        <v>0.48333300000000001</v>
      </c>
      <c r="K19716">
        <v>169</v>
      </c>
      <c r="L19716" s="1"/>
      <c r="M19716" s="4"/>
    </row>
    <row r="19717" spans="1:13" x14ac:dyDescent="0.25">
      <c r="A19717">
        <v>8378563200</v>
      </c>
      <c r="B19717" t="s">
        <v>519</v>
      </c>
      <c r="C19717" s="1">
        <v>42498</v>
      </c>
      <c r="D19717" s="8">
        <f>WEEKDAY(hourlySteps_merged[[#This Row],[ActivityDate]],1)</f>
        <v>1</v>
      </c>
      <c r="E19717" s="1" t="str">
        <f>TEXT(hourlySteps_merged[[#This Row],[ActivityDate]],"dddd")</f>
        <v>Sunday</v>
      </c>
      <c r="F19717" s="6" t="s">
        <v>780</v>
      </c>
      <c r="G19717" s="6" t="str">
        <f>TEXT(hourlySteps_merged[[#This Row],[ActivityTime2]],"hh:mm:ss")</f>
        <v>11:00:00</v>
      </c>
      <c r="H19717">
        <v>227</v>
      </c>
      <c r="I19717">
        <v>24</v>
      </c>
      <c r="J19717">
        <v>0.4</v>
      </c>
      <c r="K19717">
        <v>179</v>
      </c>
      <c r="L19717" s="1"/>
      <c r="M19717" s="4"/>
    </row>
    <row r="19718" spans="1:13" x14ac:dyDescent="0.25">
      <c r="A19718">
        <v>8378563200</v>
      </c>
      <c r="B19718" t="s">
        <v>520</v>
      </c>
      <c r="C19718" s="1">
        <v>42498</v>
      </c>
      <c r="D19718" s="8">
        <f>WEEKDAY(hourlySteps_merged[[#This Row],[ActivityDate]],1)</f>
        <v>1</v>
      </c>
      <c r="E19718" s="1" t="str">
        <f>TEXT(hourlySteps_merged[[#This Row],[ActivityDate]],"dddd")</f>
        <v>Sunday</v>
      </c>
      <c r="F19718" s="6" t="s">
        <v>781</v>
      </c>
      <c r="G19718" s="6" t="str">
        <f>TEXT(hourlySteps_merged[[#This Row],[ActivityTime2]],"hh:mm:ss")</f>
        <v>12:00:00</v>
      </c>
      <c r="H19718">
        <v>91</v>
      </c>
      <c r="I19718">
        <v>9</v>
      </c>
      <c r="J19718">
        <v>0.15</v>
      </c>
      <c r="K19718">
        <v>138</v>
      </c>
      <c r="L19718" s="1"/>
      <c r="M19718" s="4"/>
    </row>
    <row r="19719" spans="1:13" x14ac:dyDescent="0.25">
      <c r="A19719">
        <v>8378563200</v>
      </c>
      <c r="B19719" t="s">
        <v>521</v>
      </c>
      <c r="C19719" s="1">
        <v>42498</v>
      </c>
      <c r="D19719" s="8">
        <f>WEEKDAY(hourlySteps_merged[[#This Row],[ActivityDate]],1)</f>
        <v>1</v>
      </c>
      <c r="E19719" s="1" t="str">
        <f>TEXT(hourlySteps_merged[[#This Row],[ActivityDate]],"dddd")</f>
        <v>Sunday</v>
      </c>
      <c r="F19719" s="6" t="s">
        <v>782</v>
      </c>
      <c r="G19719" s="6" t="str">
        <f>TEXT(hourlySteps_merged[[#This Row],[ActivityTime2]],"hh:mm:ss")</f>
        <v>13:00:00</v>
      </c>
      <c r="H19719">
        <v>0</v>
      </c>
      <c r="I19719">
        <v>10</v>
      </c>
      <c r="J19719">
        <v>0.16666700000000001</v>
      </c>
      <c r="K19719">
        <v>120</v>
      </c>
      <c r="L19719" s="1"/>
      <c r="M19719" s="4"/>
    </row>
    <row r="19720" spans="1:13" x14ac:dyDescent="0.25">
      <c r="A19720">
        <v>8378563200</v>
      </c>
      <c r="B19720" t="s">
        <v>522</v>
      </c>
      <c r="C19720" s="1">
        <v>42498</v>
      </c>
      <c r="D19720" s="8">
        <f>WEEKDAY(hourlySteps_merged[[#This Row],[ActivityDate]],1)</f>
        <v>1</v>
      </c>
      <c r="E19720" s="1" t="str">
        <f>TEXT(hourlySteps_merged[[#This Row],[ActivityDate]],"dddd")</f>
        <v>Sunday</v>
      </c>
      <c r="F19720" s="6" t="s">
        <v>783</v>
      </c>
      <c r="G19720" s="6" t="str">
        <f>TEXT(hourlySteps_merged[[#This Row],[ActivityTime2]],"hh:mm:ss")</f>
        <v>14:00:00</v>
      </c>
      <c r="H19720">
        <v>21</v>
      </c>
      <c r="I19720">
        <v>11</v>
      </c>
      <c r="J19720">
        <v>0.183333</v>
      </c>
      <c r="K19720">
        <v>150</v>
      </c>
      <c r="L19720" s="1"/>
      <c r="M19720" s="4"/>
    </row>
    <row r="19721" spans="1:13" x14ac:dyDescent="0.25">
      <c r="A19721">
        <v>8378563200</v>
      </c>
      <c r="B19721" t="s">
        <v>35</v>
      </c>
      <c r="C19721" s="1">
        <v>42498</v>
      </c>
      <c r="D19721" s="8">
        <f>WEEKDAY(hourlySteps_merged[[#This Row],[ActivityDate]],1)</f>
        <v>1</v>
      </c>
      <c r="E19721" s="1" t="str">
        <f>TEXT(hourlySteps_merged[[#This Row],[ActivityDate]],"dddd")</f>
        <v>Sunday</v>
      </c>
      <c r="F19721" s="6" t="s">
        <v>784</v>
      </c>
      <c r="G19721" s="6" t="str">
        <f>TEXT(hourlySteps_merged[[#This Row],[ActivityTime2]],"hh:mm:ss")</f>
        <v>15:00:00</v>
      </c>
      <c r="H19721">
        <v>0</v>
      </c>
      <c r="I19721">
        <v>14</v>
      </c>
      <c r="J19721">
        <v>0.23333300000000001</v>
      </c>
      <c r="K19721">
        <v>163</v>
      </c>
      <c r="L19721" s="1"/>
      <c r="M19721" s="4"/>
    </row>
    <row r="19722" spans="1:13" x14ac:dyDescent="0.25">
      <c r="A19722">
        <v>8378563200</v>
      </c>
      <c r="B19722" t="s">
        <v>523</v>
      </c>
      <c r="C19722" s="1">
        <v>42498</v>
      </c>
      <c r="D19722" s="8">
        <f>WEEKDAY(hourlySteps_merged[[#This Row],[ActivityDate]],1)</f>
        <v>1</v>
      </c>
      <c r="E19722" s="1" t="str">
        <f>TEXT(hourlySteps_merged[[#This Row],[ActivityDate]],"dddd")</f>
        <v>Sunday</v>
      </c>
      <c r="F19722" s="6" t="s">
        <v>785</v>
      </c>
      <c r="G19722" s="6" t="str">
        <f>TEXT(hourlySteps_merged[[#This Row],[ActivityTime2]],"hh:mm:ss")</f>
        <v>16:00:00</v>
      </c>
      <c r="H19722">
        <v>7</v>
      </c>
      <c r="I19722">
        <v>22</v>
      </c>
      <c r="J19722">
        <v>0.36666700000000002</v>
      </c>
      <c r="K19722">
        <v>179</v>
      </c>
      <c r="L19722" s="1"/>
      <c r="M19722" s="4"/>
    </row>
    <row r="19723" spans="1:13" x14ac:dyDescent="0.25">
      <c r="A19723">
        <v>8378563200</v>
      </c>
      <c r="B19723" t="s">
        <v>524</v>
      </c>
      <c r="C19723" s="1">
        <v>42498</v>
      </c>
      <c r="D19723" s="8">
        <f>WEEKDAY(hourlySteps_merged[[#This Row],[ActivityDate]],1)</f>
        <v>1</v>
      </c>
      <c r="E19723" s="1" t="str">
        <f>TEXT(hourlySteps_merged[[#This Row],[ActivityDate]],"dddd")</f>
        <v>Sunday</v>
      </c>
      <c r="F19723" s="6" t="s">
        <v>786</v>
      </c>
      <c r="G19723" s="6" t="str">
        <f>TEXT(hourlySteps_merged[[#This Row],[ActivityTime2]],"hh:mm:ss")</f>
        <v>17:00:00</v>
      </c>
      <c r="H19723">
        <v>0</v>
      </c>
      <c r="I19723">
        <v>24</v>
      </c>
      <c r="J19723">
        <v>0.4</v>
      </c>
      <c r="K19723">
        <v>186</v>
      </c>
      <c r="L19723" s="1"/>
      <c r="M19723" s="4"/>
    </row>
    <row r="19724" spans="1:13" x14ac:dyDescent="0.25">
      <c r="A19724">
        <v>8378563200</v>
      </c>
      <c r="B19724" t="s">
        <v>525</v>
      </c>
      <c r="C19724" s="1">
        <v>42498</v>
      </c>
      <c r="D19724" s="8">
        <f>WEEKDAY(hourlySteps_merged[[#This Row],[ActivityDate]],1)</f>
        <v>1</v>
      </c>
      <c r="E19724" s="1" t="str">
        <f>TEXT(hourlySteps_merged[[#This Row],[ActivityDate]],"dddd")</f>
        <v>Sunday</v>
      </c>
      <c r="F19724" s="6" t="s">
        <v>787</v>
      </c>
      <c r="G19724" s="6" t="str">
        <f>TEXT(hourlySteps_merged[[#This Row],[ActivityTime2]],"hh:mm:ss")</f>
        <v>18:00:00</v>
      </c>
      <c r="H19724">
        <v>0</v>
      </c>
      <c r="I19724">
        <v>27</v>
      </c>
      <c r="J19724">
        <v>0.45</v>
      </c>
      <c r="K19724">
        <v>199</v>
      </c>
      <c r="L19724" s="1"/>
      <c r="M19724" s="4"/>
    </row>
    <row r="19725" spans="1:13" x14ac:dyDescent="0.25">
      <c r="A19725">
        <v>8378563200</v>
      </c>
      <c r="B19725" t="s">
        <v>526</v>
      </c>
      <c r="C19725" s="1">
        <v>42498</v>
      </c>
      <c r="D19725" s="8">
        <f>WEEKDAY(hourlySteps_merged[[#This Row],[ActivityDate]],1)</f>
        <v>1</v>
      </c>
      <c r="E19725" s="1" t="str">
        <f>TEXT(hourlySteps_merged[[#This Row],[ActivityDate]],"dddd")</f>
        <v>Sunday</v>
      </c>
      <c r="F19725" s="6" t="s">
        <v>788</v>
      </c>
      <c r="G19725" s="6" t="str">
        <f>TEXT(hourlySteps_merged[[#This Row],[ActivityTime2]],"hh:mm:ss")</f>
        <v>19:00:00</v>
      </c>
      <c r="H19725">
        <v>281</v>
      </c>
      <c r="I19725">
        <v>18</v>
      </c>
      <c r="J19725">
        <v>0.3</v>
      </c>
      <c r="K19725">
        <v>158</v>
      </c>
      <c r="L19725" s="1"/>
      <c r="M19725" s="4"/>
    </row>
    <row r="19726" spans="1:13" x14ac:dyDescent="0.25">
      <c r="A19726">
        <v>8378563200</v>
      </c>
      <c r="B19726" t="s">
        <v>527</v>
      </c>
      <c r="C19726" s="1">
        <v>42498</v>
      </c>
      <c r="D19726" s="8">
        <f>WEEKDAY(hourlySteps_merged[[#This Row],[ActivityDate]],1)</f>
        <v>1</v>
      </c>
      <c r="E19726" s="1" t="str">
        <f>TEXT(hourlySteps_merged[[#This Row],[ActivityDate]],"dddd")</f>
        <v>Sunday</v>
      </c>
      <c r="F19726" s="6" t="s">
        <v>789</v>
      </c>
      <c r="G19726" s="6" t="str">
        <f>TEXT(hourlySteps_merged[[#This Row],[ActivityTime2]],"hh:mm:ss")</f>
        <v>20:00:00</v>
      </c>
      <c r="H19726">
        <v>0</v>
      </c>
      <c r="I19726">
        <v>11</v>
      </c>
      <c r="J19726">
        <v>0.183333</v>
      </c>
      <c r="K19726">
        <v>135</v>
      </c>
      <c r="L19726" s="1"/>
      <c r="M19726" s="4"/>
    </row>
    <row r="19727" spans="1:13" x14ac:dyDescent="0.25">
      <c r="A19727">
        <v>8378563200</v>
      </c>
      <c r="B19727" t="s">
        <v>528</v>
      </c>
      <c r="C19727" s="1">
        <v>42498</v>
      </c>
      <c r="D19727" s="8">
        <f>WEEKDAY(hourlySteps_merged[[#This Row],[ActivityDate]],1)</f>
        <v>1</v>
      </c>
      <c r="E19727" s="1" t="str">
        <f>TEXT(hourlySteps_merged[[#This Row],[ActivityDate]],"dddd")</f>
        <v>Sunday</v>
      </c>
      <c r="F19727" s="6" t="s">
        <v>790</v>
      </c>
      <c r="G19727" s="6" t="str">
        <f>TEXT(hourlySteps_merged[[#This Row],[ActivityTime2]],"hh:mm:ss")</f>
        <v>21:00:00</v>
      </c>
      <c r="H19727">
        <v>150</v>
      </c>
      <c r="I19727">
        <v>7</v>
      </c>
      <c r="J19727">
        <v>0.11666700000000001</v>
      </c>
      <c r="K19727">
        <v>120</v>
      </c>
      <c r="L19727" s="1"/>
      <c r="M19727" s="4"/>
    </row>
    <row r="19728" spans="1:13" x14ac:dyDescent="0.25">
      <c r="A19728">
        <v>8378563200</v>
      </c>
      <c r="B19728" t="s">
        <v>529</v>
      </c>
      <c r="C19728" s="1">
        <v>42498</v>
      </c>
      <c r="D19728" s="8">
        <f>WEEKDAY(hourlySteps_merged[[#This Row],[ActivityDate]],1)</f>
        <v>1</v>
      </c>
      <c r="E19728" s="1" t="str">
        <f>TEXT(hourlySteps_merged[[#This Row],[ActivityDate]],"dddd")</f>
        <v>Sunday</v>
      </c>
      <c r="F19728" s="6" t="s">
        <v>791</v>
      </c>
      <c r="G19728" s="6" t="str">
        <f>TEXT(hourlySteps_merged[[#This Row],[ActivityTime2]],"hh:mm:ss")</f>
        <v>22:00:00</v>
      </c>
      <c r="H19728">
        <v>371</v>
      </c>
      <c r="I19728">
        <v>2</v>
      </c>
      <c r="J19728">
        <v>3.3333000000000002E-2</v>
      </c>
      <c r="K19728">
        <v>94</v>
      </c>
      <c r="L19728" s="1"/>
      <c r="M19728" s="4"/>
    </row>
    <row r="19729" spans="1:13" x14ac:dyDescent="0.25">
      <c r="A19729">
        <v>8378563200</v>
      </c>
      <c r="B19729" t="s">
        <v>530</v>
      </c>
      <c r="C19729" s="1">
        <v>42498</v>
      </c>
      <c r="D19729" s="8">
        <f>WEEKDAY(hourlySteps_merged[[#This Row],[ActivityDate]],1)</f>
        <v>1</v>
      </c>
      <c r="E19729" s="1" t="str">
        <f>TEXT(hourlySteps_merged[[#This Row],[ActivityDate]],"dddd")</f>
        <v>Sunday</v>
      </c>
      <c r="F19729" s="6" t="s">
        <v>792</v>
      </c>
      <c r="G19729" s="6" t="str">
        <f>TEXT(hourlySteps_merged[[#This Row],[ActivityTime2]],"hh:mm:ss")</f>
        <v>23:00:00</v>
      </c>
      <c r="H19729">
        <v>1209</v>
      </c>
      <c r="I19729">
        <v>2</v>
      </c>
      <c r="J19729">
        <v>3.3333000000000002E-2</v>
      </c>
      <c r="K19729">
        <v>88</v>
      </c>
      <c r="L19729" s="1"/>
      <c r="M19729" s="4"/>
    </row>
    <row r="19730" spans="1:13" x14ac:dyDescent="0.25">
      <c r="A19730">
        <v>8378563200</v>
      </c>
      <c r="B19730" t="s">
        <v>531</v>
      </c>
      <c r="C19730" s="1">
        <v>42498</v>
      </c>
      <c r="D19730" s="8">
        <f>WEEKDAY(hourlySteps_merged[[#This Row],[ActivityDate]],1)</f>
        <v>1</v>
      </c>
      <c r="E19730" s="1" t="str">
        <f>TEXT(hourlySteps_merged[[#This Row],[ActivityDate]],"dddd")</f>
        <v>Sunday</v>
      </c>
      <c r="F19730" s="6" t="s">
        <v>769</v>
      </c>
      <c r="G19730" s="6" t="str">
        <f>TEXT(hourlySteps_merged[[#This Row],[ActivityTime2]],"hh:mm:ss")</f>
        <v>00:00:00</v>
      </c>
      <c r="H19730">
        <v>40</v>
      </c>
      <c r="I19730">
        <v>0</v>
      </c>
      <c r="J19730">
        <v>0</v>
      </c>
      <c r="K19730">
        <v>61</v>
      </c>
      <c r="L19730" s="1"/>
      <c r="M19730" s="4"/>
    </row>
    <row r="19731" spans="1:13" x14ac:dyDescent="0.25">
      <c r="A19731">
        <v>8378563200</v>
      </c>
      <c r="B19731" t="s">
        <v>532</v>
      </c>
      <c r="C19731" s="1">
        <v>42498</v>
      </c>
      <c r="D19731" s="8">
        <f>WEEKDAY(hourlySteps_merged[[#This Row],[ActivityDate]],1)</f>
        <v>1</v>
      </c>
      <c r="E19731" s="1" t="str">
        <f>TEXT(hourlySteps_merged[[#This Row],[ActivityDate]],"dddd")</f>
        <v>Sunday</v>
      </c>
      <c r="F19731" s="6" t="s">
        <v>770</v>
      </c>
      <c r="G19731" s="6" t="str">
        <f>TEXT(hourlySteps_merged[[#This Row],[ActivityTime2]],"hh:mm:ss")</f>
        <v>01:00:00</v>
      </c>
      <c r="H19731">
        <v>454</v>
      </c>
      <c r="I19731">
        <v>0</v>
      </c>
      <c r="J19731">
        <v>0</v>
      </c>
      <c r="K19731">
        <v>61</v>
      </c>
      <c r="L19731" s="1"/>
      <c r="M19731" s="4"/>
    </row>
    <row r="19732" spans="1:13" x14ac:dyDescent="0.25">
      <c r="A19732">
        <v>8378563200</v>
      </c>
      <c r="B19732" t="s">
        <v>533</v>
      </c>
      <c r="C19732" s="1">
        <v>42498</v>
      </c>
      <c r="D19732" s="8">
        <f>WEEKDAY(hourlySteps_merged[[#This Row],[ActivityDate]],1)</f>
        <v>1</v>
      </c>
      <c r="E19732" s="1" t="str">
        <f>TEXT(hourlySteps_merged[[#This Row],[ActivityDate]],"dddd")</f>
        <v>Sunday</v>
      </c>
      <c r="F19732" s="6" t="s">
        <v>771</v>
      </c>
      <c r="G19732" s="6" t="str">
        <f>TEXT(hourlySteps_merged[[#This Row],[ActivityTime2]],"hh:mm:ss")</f>
        <v>02:00:00</v>
      </c>
      <c r="H19732">
        <v>86</v>
      </c>
      <c r="I19732">
        <v>0</v>
      </c>
      <c r="J19732">
        <v>0</v>
      </c>
      <c r="K19732">
        <v>61</v>
      </c>
      <c r="L19732" s="1"/>
      <c r="M19732" s="4"/>
    </row>
    <row r="19733" spans="1:13" x14ac:dyDescent="0.25">
      <c r="A19733">
        <v>8378563200</v>
      </c>
      <c r="B19733" t="s">
        <v>534</v>
      </c>
      <c r="C19733" s="1">
        <v>42498</v>
      </c>
      <c r="D19733" s="8">
        <f>WEEKDAY(hourlySteps_merged[[#This Row],[ActivityDate]],1)</f>
        <v>1</v>
      </c>
      <c r="E19733" s="1" t="str">
        <f>TEXT(hourlySteps_merged[[#This Row],[ActivityDate]],"dddd")</f>
        <v>Sunday</v>
      </c>
      <c r="F19733" s="6" t="s">
        <v>772</v>
      </c>
      <c r="G19733" s="6" t="str">
        <f>TEXT(hourlySteps_merged[[#This Row],[ActivityTime2]],"hh:mm:ss")</f>
        <v>03:00:00</v>
      </c>
      <c r="H19733">
        <v>601</v>
      </c>
      <c r="I19733">
        <v>0</v>
      </c>
      <c r="J19733">
        <v>0</v>
      </c>
      <c r="K19733">
        <v>61</v>
      </c>
      <c r="L19733" s="1"/>
      <c r="M19733" s="4"/>
    </row>
    <row r="19734" spans="1:13" x14ac:dyDescent="0.25">
      <c r="A19734">
        <v>8378563200</v>
      </c>
      <c r="B19734" t="s">
        <v>535</v>
      </c>
      <c r="C19734" s="1">
        <v>42498</v>
      </c>
      <c r="D19734" s="8">
        <f>WEEKDAY(hourlySteps_merged[[#This Row],[ActivityDate]],1)</f>
        <v>1</v>
      </c>
      <c r="E19734" s="1" t="str">
        <f>TEXT(hourlySteps_merged[[#This Row],[ActivityDate]],"dddd")</f>
        <v>Sunday</v>
      </c>
      <c r="F19734" s="6" t="s">
        <v>773</v>
      </c>
      <c r="G19734" s="6" t="str">
        <f>TEXT(hourlySteps_merged[[#This Row],[ActivityTime2]],"hh:mm:ss")</f>
        <v>04:00:00</v>
      </c>
      <c r="H19734">
        <v>329</v>
      </c>
      <c r="I19734">
        <v>0</v>
      </c>
      <c r="J19734">
        <v>0</v>
      </c>
      <c r="K19734">
        <v>61</v>
      </c>
      <c r="L19734" s="1"/>
      <c r="M19734" s="4"/>
    </row>
    <row r="19735" spans="1:13" x14ac:dyDescent="0.25">
      <c r="A19735">
        <v>8378563200</v>
      </c>
      <c r="B19735" t="s">
        <v>536</v>
      </c>
      <c r="C19735" s="1">
        <v>42498</v>
      </c>
      <c r="D19735" s="8">
        <f>WEEKDAY(hourlySteps_merged[[#This Row],[ActivityDate]],1)</f>
        <v>1</v>
      </c>
      <c r="E19735" s="1" t="str">
        <f>TEXT(hourlySteps_merged[[#This Row],[ActivityDate]],"dddd")</f>
        <v>Sunday</v>
      </c>
      <c r="F19735" s="6" t="s">
        <v>774</v>
      </c>
      <c r="G19735" s="6" t="str">
        <f>TEXT(hourlySteps_merged[[#This Row],[ActivityTime2]],"hh:mm:ss")</f>
        <v>05:00:00</v>
      </c>
      <c r="H19735">
        <v>431</v>
      </c>
      <c r="I19735">
        <v>1</v>
      </c>
      <c r="J19735">
        <v>1.6667000000000001E-2</v>
      </c>
      <c r="K19735">
        <v>62</v>
      </c>
      <c r="L19735" s="1"/>
      <c r="M19735" s="4"/>
    </row>
    <row r="19736" spans="1:13" x14ac:dyDescent="0.25">
      <c r="A19736">
        <v>8378563200</v>
      </c>
      <c r="B19736" t="s">
        <v>537</v>
      </c>
      <c r="C19736" s="1">
        <v>42498</v>
      </c>
      <c r="D19736" s="8">
        <f>WEEKDAY(hourlySteps_merged[[#This Row],[ActivityDate]],1)</f>
        <v>1</v>
      </c>
      <c r="E19736" s="1" t="str">
        <f>TEXT(hourlySteps_merged[[#This Row],[ActivityDate]],"dddd")</f>
        <v>Sunday</v>
      </c>
      <c r="F19736" s="6" t="s">
        <v>775</v>
      </c>
      <c r="G19736" s="6" t="str">
        <f>TEXT(hourlySteps_merged[[#This Row],[ActivityTime2]],"hh:mm:ss")</f>
        <v>06:00:00</v>
      </c>
      <c r="H19736">
        <v>372</v>
      </c>
      <c r="I19736">
        <v>0</v>
      </c>
      <c r="J19736">
        <v>0</v>
      </c>
      <c r="K19736">
        <v>61</v>
      </c>
      <c r="L19736" s="1"/>
      <c r="M19736" s="4"/>
    </row>
    <row r="19737" spans="1:13" x14ac:dyDescent="0.25">
      <c r="A19737">
        <v>8378563200</v>
      </c>
      <c r="B19737" t="s">
        <v>538</v>
      </c>
      <c r="C19737" s="1">
        <v>42498</v>
      </c>
      <c r="D19737" s="8">
        <f>WEEKDAY(hourlySteps_merged[[#This Row],[ActivityDate]],1)</f>
        <v>1</v>
      </c>
      <c r="E19737" s="1" t="str">
        <f>TEXT(hourlySteps_merged[[#This Row],[ActivityDate]],"dddd")</f>
        <v>Sunday</v>
      </c>
      <c r="F19737" s="6" t="s">
        <v>776</v>
      </c>
      <c r="G19737" s="6" t="str">
        <f>TEXT(hourlySteps_merged[[#This Row],[ActivityTime2]],"hh:mm:ss")</f>
        <v>07:00:00</v>
      </c>
      <c r="H19737">
        <v>581</v>
      </c>
      <c r="I19737">
        <v>0</v>
      </c>
      <c r="J19737">
        <v>0</v>
      </c>
      <c r="K19737">
        <v>61</v>
      </c>
      <c r="L19737" s="1"/>
      <c r="M19737" s="4"/>
    </row>
    <row r="19738" spans="1:13" x14ac:dyDescent="0.25">
      <c r="A19738">
        <v>8378563200</v>
      </c>
      <c r="B19738" t="s">
        <v>539</v>
      </c>
      <c r="C19738" s="1">
        <v>42498</v>
      </c>
      <c r="D19738" s="8">
        <f>WEEKDAY(hourlySteps_merged[[#This Row],[ActivityDate]],1)</f>
        <v>1</v>
      </c>
      <c r="E19738" s="1" t="str">
        <f>TEXT(hourlySteps_merged[[#This Row],[ActivityDate]],"dddd")</f>
        <v>Sunday</v>
      </c>
      <c r="F19738" s="6" t="s">
        <v>777</v>
      </c>
      <c r="G19738" s="6" t="str">
        <f>TEXT(hourlySteps_merged[[#This Row],[ActivityTime2]],"hh:mm:ss")</f>
        <v>08:00:00</v>
      </c>
      <c r="H19738">
        <v>589</v>
      </c>
      <c r="I19738">
        <v>0</v>
      </c>
      <c r="J19738">
        <v>0</v>
      </c>
      <c r="K19738">
        <v>61</v>
      </c>
      <c r="L19738" s="1"/>
      <c r="M19738" s="4"/>
    </row>
    <row r="19739" spans="1:13" x14ac:dyDescent="0.25">
      <c r="A19739">
        <v>8378563200</v>
      </c>
      <c r="B19739" t="s">
        <v>540</v>
      </c>
      <c r="C19739" s="1">
        <v>42498</v>
      </c>
      <c r="D19739" s="8">
        <f>WEEKDAY(hourlySteps_merged[[#This Row],[ActivityDate]],1)</f>
        <v>1</v>
      </c>
      <c r="E19739" s="1" t="str">
        <f>TEXT(hourlySteps_merged[[#This Row],[ActivityDate]],"dddd")</f>
        <v>Sunday</v>
      </c>
      <c r="F19739" s="6" t="s">
        <v>778</v>
      </c>
      <c r="G19739" s="6" t="str">
        <f>TEXT(hourlySteps_merged[[#This Row],[ActivityTime2]],"hh:mm:ss")</f>
        <v>09:00:00</v>
      </c>
      <c r="H19739">
        <v>177</v>
      </c>
      <c r="I19739">
        <v>1</v>
      </c>
      <c r="J19739">
        <v>1.6667000000000001E-2</v>
      </c>
      <c r="K19739">
        <v>63</v>
      </c>
      <c r="L19739" s="1"/>
      <c r="M19739" s="4"/>
    </row>
    <row r="19740" spans="1:13" x14ac:dyDescent="0.25">
      <c r="A19740">
        <v>8378563200</v>
      </c>
      <c r="B19740" t="s">
        <v>541</v>
      </c>
      <c r="C19740" s="1">
        <v>42498</v>
      </c>
      <c r="D19740" s="8">
        <f>WEEKDAY(hourlySteps_merged[[#This Row],[ActivityDate]],1)</f>
        <v>1</v>
      </c>
      <c r="E19740" s="1" t="str">
        <f>TEXT(hourlySteps_merged[[#This Row],[ActivityDate]],"dddd")</f>
        <v>Sunday</v>
      </c>
      <c r="F19740" s="6" t="s">
        <v>779</v>
      </c>
      <c r="G19740" s="6" t="str">
        <f>TEXT(hourlySteps_merged[[#This Row],[ActivityTime2]],"hh:mm:ss")</f>
        <v>10:00:00</v>
      </c>
      <c r="H19740">
        <v>153</v>
      </c>
      <c r="I19740">
        <v>11</v>
      </c>
      <c r="J19740">
        <v>0.183333</v>
      </c>
      <c r="K19740">
        <v>83</v>
      </c>
      <c r="L19740" s="1"/>
      <c r="M19740" s="4"/>
    </row>
    <row r="19741" spans="1:13" x14ac:dyDescent="0.25">
      <c r="A19741">
        <v>8378563200</v>
      </c>
      <c r="B19741" t="s">
        <v>542</v>
      </c>
      <c r="C19741" s="1">
        <v>42498</v>
      </c>
      <c r="D19741" s="8">
        <f>WEEKDAY(hourlySteps_merged[[#This Row],[ActivityDate]],1)</f>
        <v>1</v>
      </c>
      <c r="E19741" s="1" t="str">
        <f>TEXT(hourlySteps_merged[[#This Row],[ActivityDate]],"dddd")</f>
        <v>Sunday</v>
      </c>
      <c r="F19741" s="6" t="s">
        <v>780</v>
      </c>
      <c r="G19741" s="6" t="str">
        <f>TEXT(hourlySteps_merged[[#This Row],[ActivityTime2]],"hh:mm:ss")</f>
        <v>11:00:00</v>
      </c>
      <c r="H19741">
        <v>233</v>
      </c>
      <c r="I19741">
        <v>11</v>
      </c>
      <c r="J19741">
        <v>0.183333</v>
      </c>
      <c r="K19741">
        <v>81</v>
      </c>
      <c r="L19741" s="1"/>
      <c r="M19741" s="4"/>
    </row>
    <row r="19742" spans="1:13" x14ac:dyDescent="0.25">
      <c r="A19742">
        <v>8378563200</v>
      </c>
      <c r="B19742" t="s">
        <v>543</v>
      </c>
      <c r="C19742" s="1">
        <v>42498</v>
      </c>
      <c r="D19742" s="8">
        <f>WEEKDAY(hourlySteps_merged[[#This Row],[ActivityDate]],1)</f>
        <v>1</v>
      </c>
      <c r="E19742" s="1" t="str">
        <f>TEXT(hourlySteps_merged[[#This Row],[ActivityDate]],"dddd")</f>
        <v>Sunday</v>
      </c>
      <c r="F19742" s="6" t="s">
        <v>781</v>
      </c>
      <c r="G19742" s="6" t="str">
        <f>TEXT(hourlySteps_merged[[#This Row],[ActivityTime2]],"hh:mm:ss")</f>
        <v>12:00:00</v>
      </c>
      <c r="H19742">
        <v>0</v>
      </c>
      <c r="I19742">
        <v>22</v>
      </c>
      <c r="J19742">
        <v>0.36666700000000002</v>
      </c>
      <c r="K19742">
        <v>110</v>
      </c>
      <c r="L19742" s="1"/>
      <c r="M19742" s="4"/>
    </row>
    <row r="19743" spans="1:13" x14ac:dyDescent="0.25">
      <c r="A19743">
        <v>8378563200</v>
      </c>
      <c r="B19743" t="s">
        <v>544</v>
      </c>
      <c r="C19743" s="1">
        <v>42498</v>
      </c>
      <c r="D19743" s="8">
        <f>WEEKDAY(hourlySteps_merged[[#This Row],[ActivityDate]],1)</f>
        <v>1</v>
      </c>
      <c r="E19743" s="1" t="str">
        <f>TEXT(hourlySteps_merged[[#This Row],[ActivityDate]],"dddd")</f>
        <v>Sunday</v>
      </c>
      <c r="F19743" s="6" t="s">
        <v>782</v>
      </c>
      <c r="G19743" s="6" t="str">
        <f>TEXT(hourlySteps_merged[[#This Row],[ActivityTime2]],"hh:mm:ss")</f>
        <v>13:00:00</v>
      </c>
      <c r="H19743">
        <v>0</v>
      </c>
      <c r="I19743">
        <v>23</v>
      </c>
      <c r="J19743">
        <v>0.38333299999999998</v>
      </c>
      <c r="K19743">
        <v>117</v>
      </c>
      <c r="L19743" s="1"/>
      <c r="M19743" s="4"/>
    </row>
    <row r="19744" spans="1:13" x14ac:dyDescent="0.25">
      <c r="A19744">
        <v>8378563200</v>
      </c>
      <c r="B19744" t="s">
        <v>545</v>
      </c>
      <c r="C19744" s="1">
        <v>42498</v>
      </c>
      <c r="D19744" s="8">
        <f>WEEKDAY(hourlySteps_merged[[#This Row],[ActivityDate]],1)</f>
        <v>1</v>
      </c>
      <c r="E19744" s="1" t="str">
        <f>TEXT(hourlySteps_merged[[#This Row],[ActivityDate]],"dddd")</f>
        <v>Sunday</v>
      </c>
      <c r="F19744" s="6" t="s">
        <v>783</v>
      </c>
      <c r="G19744" s="6" t="str">
        <f>TEXT(hourlySteps_merged[[#This Row],[ActivityTime2]],"hh:mm:ss")</f>
        <v>14:00:00</v>
      </c>
      <c r="H19744">
        <v>0</v>
      </c>
      <c r="I19744">
        <v>29</v>
      </c>
      <c r="J19744">
        <v>0.48333300000000001</v>
      </c>
      <c r="K19744">
        <v>132</v>
      </c>
      <c r="L19744" s="1"/>
      <c r="M19744" s="4"/>
    </row>
    <row r="19745" spans="1:13" x14ac:dyDescent="0.25">
      <c r="A19745">
        <v>8378563200</v>
      </c>
      <c r="B19745" t="s">
        <v>36</v>
      </c>
      <c r="C19745" s="1">
        <v>42498</v>
      </c>
      <c r="D19745" s="8">
        <f>WEEKDAY(hourlySteps_merged[[#This Row],[ActivityDate]],1)</f>
        <v>1</v>
      </c>
      <c r="E19745" s="1" t="str">
        <f>TEXT(hourlySteps_merged[[#This Row],[ActivityDate]],"dddd")</f>
        <v>Sunday</v>
      </c>
      <c r="F19745" s="6" t="s">
        <v>784</v>
      </c>
      <c r="G19745" s="6" t="str">
        <f>TEXT(hourlySteps_merged[[#This Row],[ActivityTime2]],"hh:mm:ss")</f>
        <v>15:00:00</v>
      </c>
      <c r="H19745">
        <v>0</v>
      </c>
      <c r="I19745">
        <v>29</v>
      </c>
      <c r="J19745">
        <v>0.48333300000000001</v>
      </c>
      <c r="K19745">
        <v>115</v>
      </c>
      <c r="L19745" s="1"/>
      <c r="M19745" s="4"/>
    </row>
    <row r="19746" spans="1:13" x14ac:dyDescent="0.25">
      <c r="A19746">
        <v>8378563200</v>
      </c>
      <c r="B19746" t="s">
        <v>546</v>
      </c>
      <c r="C19746" s="1">
        <v>42498</v>
      </c>
      <c r="D19746" s="8">
        <f>WEEKDAY(hourlySteps_merged[[#This Row],[ActivityDate]],1)</f>
        <v>1</v>
      </c>
      <c r="E19746" s="1" t="str">
        <f>TEXT(hourlySteps_merged[[#This Row],[ActivityDate]],"dddd")</f>
        <v>Sunday</v>
      </c>
      <c r="F19746" s="6" t="s">
        <v>785</v>
      </c>
      <c r="G19746" s="6" t="str">
        <f>TEXT(hourlySteps_merged[[#This Row],[ActivityTime2]],"hh:mm:ss")</f>
        <v>16:00:00</v>
      </c>
      <c r="H19746">
        <v>47</v>
      </c>
      <c r="I19746">
        <v>2</v>
      </c>
      <c r="J19746">
        <v>3.3333000000000002E-2</v>
      </c>
      <c r="K19746">
        <v>66</v>
      </c>
      <c r="L19746" s="1"/>
      <c r="M19746" s="4"/>
    </row>
    <row r="19747" spans="1:13" x14ac:dyDescent="0.25">
      <c r="A19747">
        <v>8378563200</v>
      </c>
      <c r="B19747" t="s">
        <v>547</v>
      </c>
      <c r="C19747" s="1">
        <v>42498</v>
      </c>
      <c r="D19747" s="8">
        <f>WEEKDAY(hourlySteps_merged[[#This Row],[ActivityDate]],1)</f>
        <v>1</v>
      </c>
      <c r="E19747" s="1" t="str">
        <f>TEXT(hourlySteps_merged[[#This Row],[ActivityDate]],"dddd")</f>
        <v>Sunday</v>
      </c>
      <c r="F19747" s="6" t="s">
        <v>786</v>
      </c>
      <c r="G19747" s="6" t="str">
        <f>TEXT(hourlySteps_merged[[#This Row],[ActivityTime2]],"hh:mm:ss")</f>
        <v>17:00:00</v>
      </c>
      <c r="H19747">
        <v>0</v>
      </c>
      <c r="I19747">
        <v>0</v>
      </c>
      <c r="J19747">
        <v>0</v>
      </c>
      <c r="K19747">
        <v>61</v>
      </c>
      <c r="L19747" s="1"/>
      <c r="M19747" s="4"/>
    </row>
    <row r="19748" spans="1:13" x14ac:dyDescent="0.25">
      <c r="A19748">
        <v>8378563200</v>
      </c>
      <c r="B19748" t="s">
        <v>548</v>
      </c>
      <c r="C19748" s="1">
        <v>42498</v>
      </c>
      <c r="D19748" s="8">
        <f>WEEKDAY(hourlySteps_merged[[#This Row],[ActivityDate]],1)</f>
        <v>1</v>
      </c>
      <c r="E19748" s="1" t="str">
        <f>TEXT(hourlySteps_merged[[#This Row],[ActivityDate]],"dddd")</f>
        <v>Sunday</v>
      </c>
      <c r="F19748" s="6" t="s">
        <v>787</v>
      </c>
      <c r="G19748" s="6" t="str">
        <f>TEXT(hourlySteps_merged[[#This Row],[ActivityTime2]],"hh:mm:ss")</f>
        <v>18:00:00</v>
      </c>
      <c r="H19748">
        <v>0</v>
      </c>
      <c r="I19748">
        <v>0</v>
      </c>
      <c r="J19748">
        <v>0</v>
      </c>
      <c r="K19748">
        <v>61</v>
      </c>
      <c r="L19748" s="1"/>
      <c r="M19748" s="4"/>
    </row>
    <row r="19749" spans="1:13" x14ac:dyDescent="0.25">
      <c r="A19749">
        <v>8378563200</v>
      </c>
      <c r="B19749" t="s">
        <v>549</v>
      </c>
      <c r="C19749" s="1">
        <v>42498</v>
      </c>
      <c r="D19749" s="8">
        <f>WEEKDAY(hourlySteps_merged[[#This Row],[ActivityDate]],1)</f>
        <v>1</v>
      </c>
      <c r="E19749" s="1" t="str">
        <f>TEXT(hourlySteps_merged[[#This Row],[ActivityDate]],"dddd")</f>
        <v>Sunday</v>
      </c>
      <c r="F19749" s="6" t="s">
        <v>788</v>
      </c>
      <c r="G19749" s="6" t="str">
        <f>TEXT(hourlySteps_merged[[#This Row],[ActivityTime2]],"hh:mm:ss")</f>
        <v>19:00:00</v>
      </c>
      <c r="H19749">
        <v>259</v>
      </c>
      <c r="I19749">
        <v>0</v>
      </c>
      <c r="J19749">
        <v>0</v>
      </c>
      <c r="K19749">
        <v>61</v>
      </c>
      <c r="L19749" s="1"/>
      <c r="M19749" s="4"/>
    </row>
    <row r="19750" spans="1:13" x14ac:dyDescent="0.25">
      <c r="A19750">
        <v>8378563200</v>
      </c>
      <c r="B19750" t="s">
        <v>550</v>
      </c>
      <c r="C19750" s="1">
        <v>42498</v>
      </c>
      <c r="D19750" s="8">
        <f>WEEKDAY(hourlySteps_merged[[#This Row],[ActivityDate]],1)</f>
        <v>1</v>
      </c>
      <c r="E19750" s="1" t="str">
        <f>TEXT(hourlySteps_merged[[#This Row],[ActivityDate]],"dddd")</f>
        <v>Sunday</v>
      </c>
      <c r="F19750" s="6" t="s">
        <v>789</v>
      </c>
      <c r="G19750" s="6" t="str">
        <f>TEXT(hourlySteps_merged[[#This Row],[ActivityTime2]],"hh:mm:ss")</f>
        <v>20:00:00</v>
      </c>
      <c r="H19750">
        <v>0</v>
      </c>
      <c r="I19750">
        <v>9</v>
      </c>
      <c r="J19750">
        <v>0.15</v>
      </c>
      <c r="K19750">
        <v>80</v>
      </c>
      <c r="L19750" s="1"/>
      <c r="M19750" s="4"/>
    </row>
    <row r="19751" spans="1:13" x14ac:dyDescent="0.25">
      <c r="A19751">
        <v>8378563200</v>
      </c>
      <c r="B19751" t="s">
        <v>551</v>
      </c>
      <c r="C19751" s="1">
        <v>42498</v>
      </c>
      <c r="D19751" s="8">
        <f>WEEKDAY(hourlySteps_merged[[#This Row],[ActivityDate]],1)</f>
        <v>1</v>
      </c>
      <c r="E19751" s="1" t="str">
        <f>TEXT(hourlySteps_merged[[#This Row],[ActivityDate]],"dddd")</f>
        <v>Sunday</v>
      </c>
      <c r="F19751" s="6" t="s">
        <v>790</v>
      </c>
      <c r="G19751" s="6" t="str">
        <f>TEXT(hourlySteps_merged[[#This Row],[ActivityTime2]],"hh:mm:ss")</f>
        <v>21:00:00</v>
      </c>
      <c r="H19751">
        <v>173</v>
      </c>
      <c r="I19751">
        <v>2</v>
      </c>
      <c r="J19751">
        <v>3.3333000000000002E-2</v>
      </c>
      <c r="K19751">
        <v>66</v>
      </c>
      <c r="L19751" s="1"/>
      <c r="M19751" s="4"/>
    </row>
    <row r="19752" spans="1:13" x14ac:dyDescent="0.25">
      <c r="A19752">
        <v>8378563200</v>
      </c>
      <c r="B19752" t="s">
        <v>552</v>
      </c>
      <c r="C19752" s="1">
        <v>42498</v>
      </c>
      <c r="D19752" s="8">
        <f>WEEKDAY(hourlySteps_merged[[#This Row],[ActivityDate]],1)</f>
        <v>1</v>
      </c>
      <c r="E19752" s="1" t="str">
        <f>TEXT(hourlySteps_merged[[#This Row],[ActivityDate]],"dddd")</f>
        <v>Sunday</v>
      </c>
      <c r="F19752" s="6" t="s">
        <v>791</v>
      </c>
      <c r="G19752" s="6" t="str">
        <f>TEXT(hourlySteps_merged[[#This Row],[ActivityTime2]],"hh:mm:ss")</f>
        <v>22:00:00</v>
      </c>
      <c r="H19752">
        <v>491</v>
      </c>
      <c r="I19752">
        <v>13</v>
      </c>
      <c r="J19752">
        <v>0.216667</v>
      </c>
      <c r="K19752">
        <v>88</v>
      </c>
      <c r="L19752" s="1"/>
      <c r="M19752" s="4"/>
    </row>
    <row r="19753" spans="1:13" x14ac:dyDescent="0.25">
      <c r="A19753">
        <v>8378563200</v>
      </c>
      <c r="B19753" t="s">
        <v>553</v>
      </c>
      <c r="C19753" s="1">
        <v>42498</v>
      </c>
      <c r="D19753" s="8">
        <f>WEEKDAY(hourlySteps_merged[[#This Row],[ActivityDate]],1)</f>
        <v>1</v>
      </c>
      <c r="E19753" s="1" t="str">
        <f>TEXT(hourlySteps_merged[[#This Row],[ActivityDate]],"dddd")</f>
        <v>Sunday</v>
      </c>
      <c r="F19753" s="6" t="s">
        <v>792</v>
      </c>
      <c r="G19753" s="6" t="str">
        <f>TEXT(hourlySteps_merged[[#This Row],[ActivityTime2]],"hh:mm:ss")</f>
        <v>23:00:00</v>
      </c>
      <c r="H19753">
        <v>1421</v>
      </c>
      <c r="I19753">
        <v>0</v>
      </c>
      <c r="J19753">
        <v>0</v>
      </c>
      <c r="K19753">
        <v>61</v>
      </c>
      <c r="L19753" s="1"/>
      <c r="M19753" s="4"/>
    </row>
    <row r="19754" spans="1:13" x14ac:dyDescent="0.25">
      <c r="A19754">
        <v>8378563200</v>
      </c>
      <c r="B19754" t="s">
        <v>554</v>
      </c>
      <c r="C19754" s="1">
        <v>42498</v>
      </c>
      <c r="D19754" s="8">
        <f>WEEKDAY(hourlySteps_merged[[#This Row],[ActivityDate]],1)</f>
        <v>1</v>
      </c>
      <c r="E19754" s="1" t="str">
        <f>TEXT(hourlySteps_merged[[#This Row],[ActivityDate]],"dddd")</f>
        <v>Sunday</v>
      </c>
      <c r="F19754" s="6" t="s">
        <v>769</v>
      </c>
      <c r="G19754" s="6" t="str">
        <f>TEXT(hourlySteps_merged[[#This Row],[ActivityTime2]],"hh:mm:ss")</f>
        <v>00:00:00</v>
      </c>
      <c r="H19754">
        <v>578</v>
      </c>
      <c r="I19754">
        <v>1</v>
      </c>
      <c r="J19754">
        <v>1.6667000000000001E-2</v>
      </c>
      <c r="K19754">
        <v>81</v>
      </c>
      <c r="L19754" s="1"/>
      <c r="M19754" s="4"/>
    </row>
    <row r="19755" spans="1:13" x14ac:dyDescent="0.25">
      <c r="A19755">
        <v>8378563200</v>
      </c>
      <c r="B19755" t="s">
        <v>555</v>
      </c>
      <c r="C19755" s="1">
        <v>42498</v>
      </c>
      <c r="D19755" s="8">
        <f>WEEKDAY(hourlySteps_merged[[#This Row],[ActivityDate]],1)</f>
        <v>1</v>
      </c>
      <c r="E19755" s="1" t="str">
        <f>TEXT(hourlySteps_merged[[#This Row],[ActivityDate]],"dddd")</f>
        <v>Sunday</v>
      </c>
      <c r="F19755" s="6" t="s">
        <v>770</v>
      </c>
      <c r="G19755" s="6" t="str">
        <f>TEXT(hourlySteps_merged[[#This Row],[ActivityTime2]],"hh:mm:ss")</f>
        <v>01:00:00</v>
      </c>
      <c r="H19755">
        <v>408</v>
      </c>
      <c r="I19755">
        <v>0</v>
      </c>
      <c r="J19755">
        <v>0</v>
      </c>
      <c r="K19755">
        <v>79</v>
      </c>
      <c r="L19755" s="1"/>
      <c r="M19755" s="4"/>
    </row>
    <row r="19756" spans="1:13" x14ac:dyDescent="0.25">
      <c r="A19756">
        <v>8378563200</v>
      </c>
      <c r="B19756" t="s">
        <v>556</v>
      </c>
      <c r="C19756" s="1">
        <v>42498</v>
      </c>
      <c r="D19756" s="8">
        <f>WEEKDAY(hourlySteps_merged[[#This Row],[ActivityDate]],1)</f>
        <v>1</v>
      </c>
      <c r="E19756" s="1" t="str">
        <f>TEXT(hourlySteps_merged[[#This Row],[ActivityDate]],"dddd")</f>
        <v>Sunday</v>
      </c>
      <c r="F19756" s="6" t="s">
        <v>771</v>
      </c>
      <c r="G19756" s="6" t="str">
        <f>TEXT(hourlySteps_merged[[#This Row],[ActivityTime2]],"hh:mm:ss")</f>
        <v>02:00:00</v>
      </c>
      <c r="H19756">
        <v>244</v>
      </c>
      <c r="I19756">
        <v>1</v>
      </c>
      <c r="J19756">
        <v>1.6667000000000001E-2</v>
      </c>
      <c r="K19756">
        <v>80</v>
      </c>
      <c r="L19756" s="1"/>
      <c r="M19756" s="4"/>
    </row>
    <row r="19757" spans="1:13" x14ac:dyDescent="0.25">
      <c r="A19757">
        <v>8378563200</v>
      </c>
      <c r="B19757" t="s">
        <v>557</v>
      </c>
      <c r="C19757" s="1">
        <v>42498</v>
      </c>
      <c r="D19757" s="8">
        <f>WEEKDAY(hourlySteps_merged[[#This Row],[ActivityDate]],1)</f>
        <v>1</v>
      </c>
      <c r="E19757" s="1" t="str">
        <f>TEXT(hourlySteps_merged[[#This Row],[ActivityDate]],"dddd")</f>
        <v>Sunday</v>
      </c>
      <c r="F19757" s="6" t="s">
        <v>772</v>
      </c>
      <c r="G19757" s="6" t="str">
        <f>TEXT(hourlySteps_merged[[#This Row],[ActivityTime2]],"hh:mm:ss")</f>
        <v>03:00:00</v>
      </c>
      <c r="H19757">
        <v>371</v>
      </c>
      <c r="I19757">
        <v>0</v>
      </c>
      <c r="J19757">
        <v>0</v>
      </c>
      <c r="K19757">
        <v>79</v>
      </c>
      <c r="L19757" s="1"/>
      <c r="M19757" s="4"/>
    </row>
    <row r="19758" spans="1:13" x14ac:dyDescent="0.25">
      <c r="A19758">
        <v>8378563200</v>
      </c>
      <c r="B19758" t="s">
        <v>558</v>
      </c>
      <c r="C19758" s="1">
        <v>42498</v>
      </c>
      <c r="D19758" s="8">
        <f>WEEKDAY(hourlySteps_merged[[#This Row],[ActivityDate]],1)</f>
        <v>1</v>
      </c>
      <c r="E19758" s="1" t="str">
        <f>TEXT(hourlySteps_merged[[#This Row],[ActivityDate]],"dddd")</f>
        <v>Sunday</v>
      </c>
      <c r="F19758" s="6" t="s">
        <v>773</v>
      </c>
      <c r="G19758" s="6" t="str">
        <f>TEXT(hourlySteps_merged[[#This Row],[ActivityTime2]],"hh:mm:ss")</f>
        <v>04:00:00</v>
      </c>
      <c r="H19758">
        <v>115</v>
      </c>
      <c r="I19758">
        <v>0</v>
      </c>
      <c r="J19758">
        <v>0</v>
      </c>
      <c r="K19758">
        <v>79</v>
      </c>
      <c r="L19758" s="1"/>
      <c r="M19758" s="4"/>
    </row>
    <row r="19759" spans="1:13" x14ac:dyDescent="0.25">
      <c r="A19759">
        <v>8378563200</v>
      </c>
      <c r="B19759" t="s">
        <v>559</v>
      </c>
      <c r="C19759" s="1">
        <v>42498</v>
      </c>
      <c r="D19759" s="8">
        <f>WEEKDAY(hourlySteps_merged[[#This Row],[ActivityDate]],1)</f>
        <v>1</v>
      </c>
      <c r="E19759" s="1" t="str">
        <f>TEXT(hourlySteps_merged[[#This Row],[ActivityDate]],"dddd")</f>
        <v>Sunday</v>
      </c>
      <c r="F19759" s="6" t="s">
        <v>774</v>
      </c>
      <c r="G19759" s="6" t="str">
        <f>TEXT(hourlySteps_merged[[#This Row],[ActivityTime2]],"hh:mm:ss")</f>
        <v>05:00:00</v>
      </c>
      <c r="H19759">
        <v>318</v>
      </c>
      <c r="I19759">
        <v>0</v>
      </c>
      <c r="J19759">
        <v>0</v>
      </c>
      <c r="K19759">
        <v>79</v>
      </c>
      <c r="L19759" s="1"/>
      <c r="M19759" s="4"/>
    </row>
    <row r="19760" spans="1:13" x14ac:dyDescent="0.25">
      <c r="A19760">
        <v>8378563200</v>
      </c>
      <c r="B19760" t="s">
        <v>560</v>
      </c>
      <c r="C19760" s="1">
        <v>42498</v>
      </c>
      <c r="D19760" s="8">
        <f>WEEKDAY(hourlySteps_merged[[#This Row],[ActivityDate]],1)</f>
        <v>1</v>
      </c>
      <c r="E19760" s="1" t="str">
        <f>TEXT(hourlySteps_merged[[#This Row],[ActivityDate]],"dddd")</f>
        <v>Sunday</v>
      </c>
      <c r="F19760" s="6" t="s">
        <v>775</v>
      </c>
      <c r="G19760" s="6" t="str">
        <f>TEXT(hourlySteps_merged[[#This Row],[ActivityTime2]],"hh:mm:ss")</f>
        <v>06:00:00</v>
      </c>
      <c r="H19760">
        <v>482</v>
      </c>
      <c r="I19760">
        <v>0</v>
      </c>
      <c r="J19760">
        <v>0</v>
      </c>
      <c r="K19760">
        <v>79</v>
      </c>
      <c r="L19760" s="1"/>
      <c r="M19760" s="4"/>
    </row>
    <row r="19761" spans="1:13" x14ac:dyDescent="0.25">
      <c r="A19761">
        <v>8378563200</v>
      </c>
      <c r="B19761" t="s">
        <v>561</v>
      </c>
      <c r="C19761" s="1">
        <v>42498</v>
      </c>
      <c r="D19761" s="8">
        <f>WEEKDAY(hourlySteps_merged[[#This Row],[ActivityDate]],1)</f>
        <v>1</v>
      </c>
      <c r="E19761" s="1" t="str">
        <f>TEXT(hourlySteps_merged[[#This Row],[ActivityDate]],"dddd")</f>
        <v>Sunday</v>
      </c>
      <c r="F19761" s="6" t="s">
        <v>776</v>
      </c>
      <c r="G19761" s="6" t="str">
        <f>TEXT(hourlySteps_merged[[#This Row],[ActivityTime2]],"hh:mm:ss")</f>
        <v>07:00:00</v>
      </c>
      <c r="H19761">
        <v>294</v>
      </c>
      <c r="I19761">
        <v>0</v>
      </c>
      <c r="J19761">
        <v>0</v>
      </c>
      <c r="K19761">
        <v>79</v>
      </c>
      <c r="L19761" s="1"/>
      <c r="M19761" s="4"/>
    </row>
    <row r="19762" spans="1:13" x14ac:dyDescent="0.25">
      <c r="A19762">
        <v>8378563200</v>
      </c>
      <c r="B19762" t="s">
        <v>562</v>
      </c>
      <c r="C19762" s="1">
        <v>42498</v>
      </c>
      <c r="D19762" s="8">
        <f>WEEKDAY(hourlySteps_merged[[#This Row],[ActivityDate]],1)</f>
        <v>1</v>
      </c>
      <c r="E19762" s="1" t="str">
        <f>TEXT(hourlySteps_merged[[#This Row],[ActivityDate]],"dddd")</f>
        <v>Sunday</v>
      </c>
      <c r="F19762" s="6" t="s">
        <v>777</v>
      </c>
      <c r="G19762" s="6" t="str">
        <f>TEXT(hourlySteps_merged[[#This Row],[ActivityTime2]],"hh:mm:ss")</f>
        <v>08:00:00</v>
      </c>
      <c r="H19762">
        <v>1574</v>
      </c>
      <c r="I19762">
        <v>10</v>
      </c>
      <c r="J19762">
        <v>0.16666700000000001</v>
      </c>
      <c r="K19762">
        <v>110</v>
      </c>
      <c r="L19762" s="1"/>
      <c r="M19762" s="4"/>
    </row>
    <row r="19763" spans="1:13" x14ac:dyDescent="0.25">
      <c r="A19763">
        <v>8378563200</v>
      </c>
      <c r="B19763" t="s">
        <v>563</v>
      </c>
      <c r="C19763" s="1">
        <v>42498</v>
      </c>
      <c r="D19763" s="8">
        <f>WEEKDAY(hourlySteps_merged[[#This Row],[ActivityDate]],1)</f>
        <v>1</v>
      </c>
      <c r="E19763" s="1" t="str">
        <f>TEXT(hourlySteps_merged[[#This Row],[ActivityDate]],"dddd")</f>
        <v>Sunday</v>
      </c>
      <c r="F19763" s="6" t="s">
        <v>778</v>
      </c>
      <c r="G19763" s="6" t="str">
        <f>TEXT(hourlySteps_merged[[#This Row],[ActivityTime2]],"hh:mm:ss")</f>
        <v>09:00:00</v>
      </c>
      <c r="H19763">
        <v>436</v>
      </c>
      <c r="I19763">
        <v>13</v>
      </c>
      <c r="J19763">
        <v>0.216667</v>
      </c>
      <c r="K19763">
        <v>113</v>
      </c>
      <c r="L19763" s="1"/>
      <c r="M19763" s="4"/>
    </row>
    <row r="19764" spans="1:13" x14ac:dyDescent="0.25">
      <c r="A19764">
        <v>8378563200</v>
      </c>
      <c r="B19764" t="s">
        <v>564</v>
      </c>
      <c r="C19764" s="1">
        <v>42498</v>
      </c>
      <c r="D19764" s="8">
        <f>WEEKDAY(hourlySteps_merged[[#This Row],[ActivityDate]],1)</f>
        <v>1</v>
      </c>
      <c r="E19764" s="1" t="str">
        <f>TEXT(hourlySteps_merged[[#This Row],[ActivityDate]],"dddd")</f>
        <v>Sunday</v>
      </c>
      <c r="F19764" s="6" t="s">
        <v>779</v>
      </c>
      <c r="G19764" s="6" t="str">
        <f>TEXT(hourlySteps_merged[[#This Row],[ActivityTime2]],"hh:mm:ss")</f>
        <v>10:00:00</v>
      </c>
      <c r="H19764">
        <v>323</v>
      </c>
      <c r="I19764">
        <v>62</v>
      </c>
      <c r="J19764">
        <v>1.0333330000000001</v>
      </c>
      <c r="K19764">
        <v>361</v>
      </c>
      <c r="L19764" s="1"/>
      <c r="M19764" s="4"/>
    </row>
    <row r="19765" spans="1:13" x14ac:dyDescent="0.25">
      <c r="A19765">
        <v>8378563200</v>
      </c>
      <c r="B19765" t="s">
        <v>565</v>
      </c>
      <c r="C19765" s="1">
        <v>42498</v>
      </c>
      <c r="D19765" s="8">
        <f>WEEKDAY(hourlySteps_merged[[#This Row],[ActivityDate]],1)</f>
        <v>1</v>
      </c>
      <c r="E19765" s="1" t="str">
        <f>TEXT(hourlySteps_merged[[#This Row],[ActivityDate]],"dddd")</f>
        <v>Sunday</v>
      </c>
      <c r="F19765" s="6" t="s">
        <v>780</v>
      </c>
      <c r="G19765" s="6" t="str">
        <f>TEXT(hourlySteps_merged[[#This Row],[ActivityTime2]],"hh:mm:ss")</f>
        <v>11:00:00</v>
      </c>
      <c r="H19765">
        <v>762</v>
      </c>
      <c r="I19765">
        <v>0</v>
      </c>
      <c r="J19765">
        <v>0</v>
      </c>
      <c r="K19765">
        <v>92</v>
      </c>
      <c r="L19765" s="1"/>
      <c r="M19765" s="4"/>
    </row>
    <row r="19766" spans="1:13" x14ac:dyDescent="0.25">
      <c r="A19766">
        <v>8378563200</v>
      </c>
      <c r="B19766" t="s">
        <v>566</v>
      </c>
      <c r="C19766" s="1">
        <v>42498</v>
      </c>
      <c r="D19766" s="8">
        <f>WEEKDAY(hourlySteps_merged[[#This Row],[ActivityDate]],1)</f>
        <v>1</v>
      </c>
      <c r="E19766" s="1" t="str">
        <f>TEXT(hourlySteps_merged[[#This Row],[ActivityDate]],"dddd")</f>
        <v>Sunday</v>
      </c>
      <c r="F19766" s="6" t="s">
        <v>781</v>
      </c>
      <c r="G19766" s="6" t="str">
        <f>TEXT(hourlySteps_merged[[#This Row],[ActivityTime2]],"hh:mm:ss")</f>
        <v>12:00:00</v>
      </c>
      <c r="H19766">
        <v>197</v>
      </c>
      <c r="I19766">
        <v>17</v>
      </c>
      <c r="J19766">
        <v>0.283333</v>
      </c>
      <c r="K19766">
        <v>129</v>
      </c>
      <c r="L19766" s="1"/>
      <c r="M19766" s="4"/>
    </row>
    <row r="19767" spans="1:13" x14ac:dyDescent="0.25">
      <c r="A19767">
        <v>8378563200</v>
      </c>
      <c r="B19767" t="s">
        <v>567</v>
      </c>
      <c r="C19767" s="1">
        <v>42498</v>
      </c>
      <c r="D19767" s="8">
        <f>WEEKDAY(hourlySteps_merged[[#This Row],[ActivityDate]],1)</f>
        <v>1</v>
      </c>
      <c r="E19767" s="1" t="str">
        <f>TEXT(hourlySteps_merged[[#This Row],[ActivityDate]],"dddd")</f>
        <v>Sunday</v>
      </c>
      <c r="F19767" s="6" t="s">
        <v>782</v>
      </c>
      <c r="G19767" s="6" t="str">
        <f>TEXT(hourlySteps_merged[[#This Row],[ActivityTime2]],"hh:mm:ss")</f>
        <v>13:00:00</v>
      </c>
      <c r="H19767">
        <v>215</v>
      </c>
      <c r="I19767">
        <v>100</v>
      </c>
      <c r="J19767">
        <v>1.6666669999999999</v>
      </c>
      <c r="K19767">
        <v>417</v>
      </c>
      <c r="L19767" s="1"/>
      <c r="M19767" s="4"/>
    </row>
    <row r="19768" spans="1:13" x14ac:dyDescent="0.25">
      <c r="A19768">
        <v>8378563200</v>
      </c>
      <c r="B19768" t="s">
        <v>568</v>
      </c>
      <c r="C19768" s="1">
        <v>42498</v>
      </c>
      <c r="D19768" s="8">
        <f>WEEKDAY(hourlySteps_merged[[#This Row],[ActivityDate]],1)</f>
        <v>1</v>
      </c>
      <c r="E19768" s="1" t="str">
        <f>TEXT(hourlySteps_merged[[#This Row],[ActivityDate]],"dddd")</f>
        <v>Sunday</v>
      </c>
      <c r="F19768" s="6" t="s">
        <v>783</v>
      </c>
      <c r="G19768" s="6" t="str">
        <f>TEXT(hourlySteps_merged[[#This Row],[ActivityTime2]],"hh:mm:ss")</f>
        <v>14:00:00</v>
      </c>
      <c r="H19768">
        <v>4</v>
      </c>
      <c r="I19768">
        <v>70</v>
      </c>
      <c r="J19768">
        <v>1.1666669999999999</v>
      </c>
      <c r="K19768">
        <v>271</v>
      </c>
      <c r="L19768" s="1"/>
      <c r="M19768" s="4"/>
    </row>
    <row r="19769" spans="1:13" x14ac:dyDescent="0.25">
      <c r="A19769">
        <v>8378563200</v>
      </c>
      <c r="B19769" t="s">
        <v>47</v>
      </c>
      <c r="C19769" s="1">
        <v>42498</v>
      </c>
      <c r="D19769" s="8">
        <f>WEEKDAY(hourlySteps_merged[[#This Row],[ActivityDate]],1)</f>
        <v>1</v>
      </c>
      <c r="E19769" s="1" t="str">
        <f>TEXT(hourlySteps_merged[[#This Row],[ActivityDate]],"dddd")</f>
        <v>Sunday</v>
      </c>
      <c r="F19769" s="6" t="s">
        <v>784</v>
      </c>
      <c r="G19769" s="6" t="str">
        <f>TEXT(hourlySteps_merged[[#This Row],[ActivityTime2]],"hh:mm:ss")</f>
        <v>15:00:00</v>
      </c>
      <c r="H19769">
        <v>0</v>
      </c>
      <c r="I19769">
        <v>14</v>
      </c>
      <c r="J19769">
        <v>0.23333300000000001</v>
      </c>
      <c r="K19769">
        <v>153</v>
      </c>
      <c r="L19769" s="1"/>
      <c r="M19769" s="4"/>
    </row>
    <row r="19770" spans="1:13" x14ac:dyDescent="0.25">
      <c r="A19770">
        <v>8378563200</v>
      </c>
      <c r="B19770" t="s">
        <v>569</v>
      </c>
      <c r="C19770" s="1">
        <v>42498</v>
      </c>
      <c r="D19770" s="8">
        <f>WEEKDAY(hourlySteps_merged[[#This Row],[ActivityDate]],1)</f>
        <v>1</v>
      </c>
      <c r="E19770" s="1" t="str">
        <f>TEXT(hourlySteps_merged[[#This Row],[ActivityDate]],"dddd")</f>
        <v>Sunday</v>
      </c>
      <c r="F19770" s="6" t="s">
        <v>785</v>
      </c>
      <c r="G19770" s="6" t="str">
        <f>TEXT(hourlySteps_merged[[#This Row],[ActivityTime2]],"hh:mm:ss")</f>
        <v>16:00:00</v>
      </c>
      <c r="H19770">
        <v>51</v>
      </c>
      <c r="I19770">
        <v>11</v>
      </c>
      <c r="J19770">
        <v>0.183333</v>
      </c>
      <c r="K19770">
        <v>123</v>
      </c>
      <c r="L19770" s="1"/>
      <c r="M19770" s="4"/>
    </row>
    <row r="19771" spans="1:13" x14ac:dyDescent="0.25">
      <c r="A19771">
        <v>8378563200</v>
      </c>
      <c r="B19771" t="s">
        <v>570</v>
      </c>
      <c r="C19771" s="1">
        <v>42498</v>
      </c>
      <c r="D19771" s="8">
        <f>WEEKDAY(hourlySteps_merged[[#This Row],[ActivityDate]],1)</f>
        <v>1</v>
      </c>
      <c r="E19771" s="1" t="str">
        <f>TEXT(hourlySteps_merged[[#This Row],[ActivityDate]],"dddd")</f>
        <v>Sunday</v>
      </c>
      <c r="F19771" s="6" t="s">
        <v>786</v>
      </c>
      <c r="G19771" s="6" t="str">
        <f>TEXT(hourlySteps_merged[[#This Row],[ActivityTime2]],"hh:mm:ss")</f>
        <v>17:00:00</v>
      </c>
      <c r="H19771">
        <v>0</v>
      </c>
      <c r="I19771">
        <v>44</v>
      </c>
      <c r="J19771">
        <v>0.73333300000000001</v>
      </c>
      <c r="K19771">
        <v>208</v>
      </c>
      <c r="L19771" s="1"/>
      <c r="M19771" s="4"/>
    </row>
    <row r="19772" spans="1:13" x14ac:dyDescent="0.25">
      <c r="A19772">
        <v>8378563200</v>
      </c>
      <c r="B19772" t="s">
        <v>571</v>
      </c>
      <c r="C19772" s="1">
        <v>42498</v>
      </c>
      <c r="D19772" s="8">
        <f>WEEKDAY(hourlySteps_merged[[#This Row],[ActivityDate]],1)</f>
        <v>1</v>
      </c>
      <c r="E19772" s="1" t="str">
        <f>TEXT(hourlySteps_merged[[#This Row],[ActivityDate]],"dddd")</f>
        <v>Sunday</v>
      </c>
      <c r="F19772" s="6" t="s">
        <v>787</v>
      </c>
      <c r="G19772" s="6" t="str">
        <f>TEXT(hourlySteps_merged[[#This Row],[ActivityTime2]],"hh:mm:ss")</f>
        <v>18:00:00</v>
      </c>
      <c r="H19772">
        <v>0</v>
      </c>
      <c r="I19772">
        <v>17</v>
      </c>
      <c r="J19772">
        <v>0.283333</v>
      </c>
      <c r="K19772">
        <v>138</v>
      </c>
      <c r="L19772" s="1"/>
      <c r="M19772" s="4"/>
    </row>
    <row r="19773" spans="1:13" x14ac:dyDescent="0.25">
      <c r="A19773">
        <v>8378563200</v>
      </c>
      <c r="B19773" t="s">
        <v>572</v>
      </c>
      <c r="C19773" s="1">
        <v>42498</v>
      </c>
      <c r="D19773" s="8">
        <f>WEEKDAY(hourlySteps_merged[[#This Row],[ActivityDate]],1)</f>
        <v>1</v>
      </c>
      <c r="E19773" s="1" t="str">
        <f>TEXT(hourlySteps_merged[[#This Row],[ActivityDate]],"dddd")</f>
        <v>Sunday</v>
      </c>
      <c r="F19773" s="6" t="s">
        <v>788</v>
      </c>
      <c r="G19773" s="6" t="str">
        <f>TEXT(hourlySteps_merged[[#This Row],[ActivityTime2]],"hh:mm:ss")</f>
        <v>19:00:00</v>
      </c>
      <c r="H19773">
        <v>52</v>
      </c>
      <c r="I19773">
        <v>115</v>
      </c>
      <c r="J19773">
        <v>1.9166669999999999</v>
      </c>
      <c r="K19773">
        <v>567</v>
      </c>
      <c r="L19773" s="1"/>
      <c r="M19773" s="4"/>
    </row>
    <row r="19774" spans="1:13" x14ac:dyDescent="0.25">
      <c r="A19774">
        <v>8378563200</v>
      </c>
      <c r="B19774" t="s">
        <v>573</v>
      </c>
      <c r="C19774" s="1">
        <v>42498</v>
      </c>
      <c r="D19774" s="8">
        <f>WEEKDAY(hourlySteps_merged[[#This Row],[ActivityDate]],1)</f>
        <v>1</v>
      </c>
      <c r="E19774" s="1" t="str">
        <f>TEXT(hourlySteps_merged[[#This Row],[ActivityDate]],"dddd")</f>
        <v>Sunday</v>
      </c>
      <c r="F19774" s="6" t="s">
        <v>789</v>
      </c>
      <c r="G19774" s="6" t="str">
        <f>TEXT(hourlySteps_merged[[#This Row],[ActivityTime2]],"hh:mm:ss")</f>
        <v>20:00:00</v>
      </c>
      <c r="H19774">
        <v>0</v>
      </c>
      <c r="I19774">
        <v>96</v>
      </c>
      <c r="J19774">
        <v>1.6</v>
      </c>
      <c r="K19774">
        <v>366</v>
      </c>
      <c r="L19774" s="1"/>
      <c r="M19774" s="4"/>
    </row>
    <row r="19775" spans="1:13" x14ac:dyDescent="0.25">
      <c r="A19775">
        <v>8378563200</v>
      </c>
      <c r="B19775" t="s">
        <v>574</v>
      </c>
      <c r="C19775" s="1">
        <v>42498</v>
      </c>
      <c r="D19775" s="8">
        <f>WEEKDAY(hourlySteps_merged[[#This Row],[ActivityDate]],1)</f>
        <v>1</v>
      </c>
      <c r="E19775" s="1" t="str">
        <f>TEXT(hourlySteps_merged[[#This Row],[ActivityDate]],"dddd")</f>
        <v>Sunday</v>
      </c>
      <c r="F19775" s="6" t="s">
        <v>790</v>
      </c>
      <c r="G19775" s="6" t="str">
        <f>TEXT(hourlySteps_merged[[#This Row],[ActivityTime2]],"hh:mm:ss")</f>
        <v>21:00:00</v>
      </c>
      <c r="H19775">
        <v>236</v>
      </c>
      <c r="I19775">
        <v>4</v>
      </c>
      <c r="J19775">
        <v>6.6667000000000004E-2</v>
      </c>
      <c r="K19775">
        <v>96</v>
      </c>
      <c r="L19775" s="1"/>
      <c r="M19775" s="4"/>
    </row>
    <row r="19776" spans="1:13" x14ac:dyDescent="0.25">
      <c r="A19776">
        <v>8378563200</v>
      </c>
      <c r="B19776" t="s">
        <v>575</v>
      </c>
      <c r="C19776" s="1">
        <v>42498</v>
      </c>
      <c r="D19776" s="8">
        <f>WEEKDAY(hourlySteps_merged[[#This Row],[ActivityDate]],1)</f>
        <v>1</v>
      </c>
      <c r="E19776" s="1" t="str">
        <f>TEXT(hourlySteps_merged[[#This Row],[ActivityDate]],"dddd")</f>
        <v>Sunday</v>
      </c>
      <c r="F19776" s="6" t="s">
        <v>791</v>
      </c>
      <c r="G19776" s="6" t="str">
        <f>TEXT(hourlySteps_merged[[#This Row],[ActivityTime2]],"hh:mm:ss")</f>
        <v>22:00:00</v>
      </c>
      <c r="H19776">
        <v>589</v>
      </c>
      <c r="I19776">
        <v>0</v>
      </c>
      <c r="J19776">
        <v>0</v>
      </c>
      <c r="K19776">
        <v>78</v>
      </c>
      <c r="L19776" s="1"/>
      <c r="M19776" s="4"/>
    </row>
    <row r="19777" spans="1:13" x14ac:dyDescent="0.25">
      <c r="A19777">
        <v>8378563200</v>
      </c>
      <c r="B19777" t="s">
        <v>576</v>
      </c>
      <c r="C19777" s="1">
        <v>42498</v>
      </c>
      <c r="D19777" s="8">
        <f>WEEKDAY(hourlySteps_merged[[#This Row],[ActivityDate]],1)</f>
        <v>1</v>
      </c>
      <c r="E19777" s="1" t="str">
        <f>TEXT(hourlySteps_merged[[#This Row],[ActivityDate]],"dddd")</f>
        <v>Sunday</v>
      </c>
      <c r="F19777" s="6" t="s">
        <v>792</v>
      </c>
      <c r="G19777" s="6" t="str">
        <f>TEXT(hourlySteps_merged[[#This Row],[ActivityTime2]],"hh:mm:ss")</f>
        <v>23:00:00</v>
      </c>
      <c r="H19777">
        <v>1417</v>
      </c>
      <c r="I19777">
        <v>0</v>
      </c>
      <c r="J19777">
        <v>0</v>
      </c>
      <c r="K19777">
        <v>78</v>
      </c>
      <c r="L19777" s="1"/>
      <c r="M19777" s="4"/>
    </row>
    <row r="19778" spans="1:13" x14ac:dyDescent="0.25">
      <c r="A19778">
        <v>8378563200</v>
      </c>
      <c r="B19778" t="s">
        <v>577</v>
      </c>
      <c r="C19778" s="1">
        <v>42498</v>
      </c>
      <c r="D19778" s="8">
        <f>WEEKDAY(hourlySteps_merged[[#This Row],[ActivityDate]],1)</f>
        <v>1</v>
      </c>
      <c r="E19778" s="1" t="str">
        <f>TEXT(hourlySteps_merged[[#This Row],[ActivityDate]],"dddd")</f>
        <v>Sunday</v>
      </c>
      <c r="F19778" s="6" t="s">
        <v>769</v>
      </c>
      <c r="G19778" s="6" t="str">
        <f>TEXT(hourlySteps_merged[[#This Row],[ActivityTime2]],"hh:mm:ss")</f>
        <v>00:00:00</v>
      </c>
      <c r="H19778">
        <v>820</v>
      </c>
      <c r="I19778">
        <v>0</v>
      </c>
      <c r="J19778">
        <v>0</v>
      </c>
      <c r="K19778">
        <v>69</v>
      </c>
      <c r="L19778" s="1"/>
      <c r="M19778" s="4"/>
    </row>
    <row r="19779" spans="1:13" x14ac:dyDescent="0.25">
      <c r="A19779">
        <v>8378563200</v>
      </c>
      <c r="B19779" t="s">
        <v>578</v>
      </c>
      <c r="C19779" s="1">
        <v>42498</v>
      </c>
      <c r="D19779" s="8">
        <f>WEEKDAY(hourlySteps_merged[[#This Row],[ActivityDate]],1)</f>
        <v>1</v>
      </c>
      <c r="E19779" s="1" t="str">
        <f>TEXT(hourlySteps_merged[[#This Row],[ActivityDate]],"dddd")</f>
        <v>Sunday</v>
      </c>
      <c r="F19779" s="6" t="s">
        <v>770</v>
      </c>
      <c r="G19779" s="6" t="str">
        <f>TEXT(hourlySteps_merged[[#This Row],[ActivityTime2]],"hh:mm:ss")</f>
        <v>01:00:00</v>
      </c>
      <c r="H19779">
        <v>407</v>
      </c>
      <c r="I19779">
        <v>0</v>
      </c>
      <c r="J19779">
        <v>0</v>
      </c>
      <c r="K19779">
        <v>69</v>
      </c>
      <c r="L19779" s="1"/>
      <c r="M19779" s="4"/>
    </row>
    <row r="19780" spans="1:13" x14ac:dyDescent="0.25">
      <c r="A19780">
        <v>8378563200</v>
      </c>
      <c r="B19780" t="s">
        <v>579</v>
      </c>
      <c r="C19780" s="1">
        <v>42498</v>
      </c>
      <c r="D19780" s="8">
        <f>WEEKDAY(hourlySteps_merged[[#This Row],[ActivityDate]],1)</f>
        <v>1</v>
      </c>
      <c r="E19780" s="1" t="str">
        <f>TEXT(hourlySteps_merged[[#This Row],[ActivityDate]],"dddd")</f>
        <v>Sunday</v>
      </c>
      <c r="F19780" s="6" t="s">
        <v>771</v>
      </c>
      <c r="G19780" s="6" t="str">
        <f>TEXT(hourlySteps_merged[[#This Row],[ActivityTime2]],"hh:mm:ss")</f>
        <v>02:00:00</v>
      </c>
      <c r="H19780">
        <v>628</v>
      </c>
      <c r="I19780">
        <v>0</v>
      </c>
      <c r="J19780">
        <v>0</v>
      </c>
      <c r="K19780">
        <v>69</v>
      </c>
      <c r="L19780" s="1"/>
      <c r="M19780" s="4"/>
    </row>
    <row r="19781" spans="1:13" x14ac:dyDescent="0.25">
      <c r="A19781">
        <v>8378563200</v>
      </c>
      <c r="B19781" t="s">
        <v>580</v>
      </c>
      <c r="C19781" s="1">
        <v>42498</v>
      </c>
      <c r="D19781" s="8">
        <f>WEEKDAY(hourlySteps_merged[[#This Row],[ActivityDate]],1)</f>
        <v>1</v>
      </c>
      <c r="E19781" s="1" t="str">
        <f>TEXT(hourlySteps_merged[[#This Row],[ActivityDate]],"dddd")</f>
        <v>Sunday</v>
      </c>
      <c r="F19781" s="6" t="s">
        <v>772</v>
      </c>
      <c r="G19781" s="6" t="str">
        <f>TEXT(hourlySteps_merged[[#This Row],[ActivityTime2]],"hh:mm:ss")</f>
        <v>03:00:00</v>
      </c>
      <c r="H19781">
        <v>346</v>
      </c>
      <c r="I19781">
        <v>0</v>
      </c>
      <c r="J19781">
        <v>0</v>
      </c>
      <c r="K19781">
        <v>69</v>
      </c>
      <c r="L19781" s="1"/>
      <c r="M19781" s="4"/>
    </row>
    <row r="19782" spans="1:13" x14ac:dyDescent="0.25">
      <c r="A19782">
        <v>8378563200</v>
      </c>
      <c r="B19782" t="s">
        <v>581</v>
      </c>
      <c r="C19782" s="1">
        <v>42498</v>
      </c>
      <c r="D19782" s="8">
        <f>WEEKDAY(hourlySteps_merged[[#This Row],[ActivityDate]],1)</f>
        <v>1</v>
      </c>
      <c r="E19782" s="1" t="str">
        <f>TEXT(hourlySteps_merged[[#This Row],[ActivityDate]],"dddd")</f>
        <v>Sunday</v>
      </c>
      <c r="F19782" s="6" t="s">
        <v>773</v>
      </c>
      <c r="G19782" s="6" t="str">
        <f>TEXT(hourlySteps_merged[[#This Row],[ActivityTime2]],"hh:mm:ss")</f>
        <v>04:00:00</v>
      </c>
      <c r="H19782">
        <v>200</v>
      </c>
      <c r="I19782">
        <v>0</v>
      </c>
      <c r="J19782">
        <v>0</v>
      </c>
      <c r="K19782">
        <v>69</v>
      </c>
      <c r="L19782" s="1"/>
      <c r="M19782" s="4"/>
    </row>
    <row r="19783" spans="1:13" x14ac:dyDescent="0.25">
      <c r="A19783">
        <v>8378563200</v>
      </c>
      <c r="B19783" t="s">
        <v>582</v>
      </c>
      <c r="C19783" s="1">
        <v>42498</v>
      </c>
      <c r="D19783" s="8">
        <f>WEEKDAY(hourlySteps_merged[[#This Row],[ActivityDate]],1)</f>
        <v>1</v>
      </c>
      <c r="E19783" s="1" t="str">
        <f>TEXT(hourlySteps_merged[[#This Row],[ActivityDate]],"dddd")</f>
        <v>Sunday</v>
      </c>
      <c r="F19783" s="6" t="s">
        <v>774</v>
      </c>
      <c r="G19783" s="6" t="str">
        <f>TEXT(hourlySteps_merged[[#This Row],[ActivityTime2]],"hh:mm:ss")</f>
        <v>05:00:00</v>
      </c>
      <c r="H19783">
        <v>412</v>
      </c>
      <c r="I19783">
        <v>0</v>
      </c>
      <c r="J19783">
        <v>0</v>
      </c>
      <c r="K19783">
        <v>69</v>
      </c>
      <c r="L19783" s="1"/>
      <c r="M19783" s="4"/>
    </row>
    <row r="19784" spans="1:13" x14ac:dyDescent="0.25">
      <c r="A19784">
        <v>8378563200</v>
      </c>
      <c r="B19784" t="s">
        <v>583</v>
      </c>
      <c r="C19784" s="1">
        <v>42498</v>
      </c>
      <c r="D19784" s="8">
        <f>WEEKDAY(hourlySteps_merged[[#This Row],[ActivityDate]],1)</f>
        <v>1</v>
      </c>
      <c r="E19784" s="1" t="str">
        <f>TEXT(hourlySteps_merged[[#This Row],[ActivityDate]],"dddd")</f>
        <v>Sunday</v>
      </c>
      <c r="F19784" s="6" t="s">
        <v>775</v>
      </c>
      <c r="G19784" s="6" t="str">
        <f>TEXT(hourlySteps_merged[[#This Row],[ActivityTime2]],"hh:mm:ss")</f>
        <v>06:00:00</v>
      </c>
      <c r="H19784">
        <v>292</v>
      </c>
      <c r="I19784">
        <v>0</v>
      </c>
      <c r="J19784">
        <v>0</v>
      </c>
      <c r="K19784">
        <v>69</v>
      </c>
      <c r="L19784" s="1"/>
      <c r="M19784" s="4"/>
    </row>
    <row r="19785" spans="1:13" x14ac:dyDescent="0.25">
      <c r="A19785">
        <v>8378563200</v>
      </c>
      <c r="B19785" t="s">
        <v>584</v>
      </c>
      <c r="C19785" s="1">
        <v>42498</v>
      </c>
      <c r="D19785" s="8">
        <f>WEEKDAY(hourlySteps_merged[[#This Row],[ActivityDate]],1)</f>
        <v>1</v>
      </c>
      <c r="E19785" s="1" t="str">
        <f>TEXT(hourlySteps_merged[[#This Row],[ActivityDate]],"dddd")</f>
        <v>Sunday</v>
      </c>
      <c r="F19785" s="6" t="s">
        <v>776</v>
      </c>
      <c r="G19785" s="6" t="str">
        <f>TEXT(hourlySteps_merged[[#This Row],[ActivityTime2]],"hh:mm:ss")</f>
        <v>07:00:00</v>
      </c>
      <c r="H19785">
        <v>1281</v>
      </c>
      <c r="I19785">
        <v>0</v>
      </c>
      <c r="J19785">
        <v>0</v>
      </c>
      <c r="K19785">
        <v>69</v>
      </c>
      <c r="L19785" s="1"/>
      <c r="M19785" s="4"/>
    </row>
    <row r="19786" spans="1:13" x14ac:dyDescent="0.25">
      <c r="A19786">
        <v>8378563200</v>
      </c>
      <c r="B19786" t="s">
        <v>585</v>
      </c>
      <c r="C19786" s="1">
        <v>42498</v>
      </c>
      <c r="D19786" s="8">
        <f>WEEKDAY(hourlySteps_merged[[#This Row],[ActivityDate]],1)</f>
        <v>1</v>
      </c>
      <c r="E19786" s="1" t="str">
        <f>TEXT(hourlySteps_merged[[#This Row],[ActivityDate]],"dddd")</f>
        <v>Sunday</v>
      </c>
      <c r="F19786" s="6" t="s">
        <v>777</v>
      </c>
      <c r="G19786" s="6" t="str">
        <f>TEXT(hourlySteps_merged[[#This Row],[ActivityTime2]],"hh:mm:ss")</f>
        <v>08:00:00</v>
      </c>
      <c r="H19786">
        <v>200</v>
      </c>
      <c r="I19786">
        <v>0</v>
      </c>
      <c r="J19786">
        <v>0</v>
      </c>
      <c r="K19786">
        <v>69</v>
      </c>
      <c r="L19786" s="1"/>
      <c r="M19786" s="4"/>
    </row>
    <row r="19787" spans="1:13" x14ac:dyDescent="0.25">
      <c r="A19787">
        <v>8378563200</v>
      </c>
      <c r="B19787" t="s">
        <v>586</v>
      </c>
      <c r="C19787" s="1">
        <v>42498</v>
      </c>
      <c r="D19787" s="8">
        <f>WEEKDAY(hourlySteps_merged[[#This Row],[ActivityDate]],1)</f>
        <v>1</v>
      </c>
      <c r="E19787" s="1" t="str">
        <f>TEXT(hourlySteps_merged[[#This Row],[ActivityDate]],"dddd")</f>
        <v>Sunday</v>
      </c>
      <c r="F19787" s="6" t="s">
        <v>778</v>
      </c>
      <c r="G19787" s="6" t="str">
        <f>TEXT(hourlySteps_merged[[#This Row],[ActivityTime2]],"hh:mm:ss")</f>
        <v>09:00:00</v>
      </c>
      <c r="H19787">
        <v>298</v>
      </c>
      <c r="I19787">
        <v>11</v>
      </c>
      <c r="J19787">
        <v>0.183333</v>
      </c>
      <c r="K19787">
        <v>94</v>
      </c>
      <c r="L19787" s="1"/>
      <c r="M19787" s="4"/>
    </row>
    <row r="19788" spans="1:13" x14ac:dyDescent="0.25">
      <c r="A19788">
        <v>8378563200</v>
      </c>
      <c r="B19788" t="s">
        <v>587</v>
      </c>
      <c r="C19788" s="1">
        <v>42498</v>
      </c>
      <c r="D19788" s="8">
        <f>WEEKDAY(hourlySteps_merged[[#This Row],[ActivityDate]],1)</f>
        <v>1</v>
      </c>
      <c r="E19788" s="1" t="str">
        <f>TEXT(hourlySteps_merged[[#This Row],[ActivityDate]],"dddd")</f>
        <v>Sunday</v>
      </c>
      <c r="F19788" s="6" t="s">
        <v>779</v>
      </c>
      <c r="G19788" s="6" t="str">
        <f>TEXT(hourlySteps_merged[[#This Row],[ActivityTime2]],"hh:mm:ss")</f>
        <v>10:00:00</v>
      </c>
      <c r="H19788">
        <v>191</v>
      </c>
      <c r="I19788">
        <v>12</v>
      </c>
      <c r="J19788">
        <v>0.2</v>
      </c>
      <c r="K19788">
        <v>98</v>
      </c>
      <c r="L19788" s="1"/>
      <c r="M19788" s="4"/>
    </row>
    <row r="19789" spans="1:13" x14ac:dyDescent="0.25">
      <c r="A19789">
        <v>8378563200</v>
      </c>
      <c r="B19789" t="s">
        <v>588</v>
      </c>
      <c r="C19789" s="1">
        <v>42498</v>
      </c>
      <c r="D19789" s="8">
        <f>WEEKDAY(hourlySteps_merged[[#This Row],[ActivityDate]],1)</f>
        <v>1</v>
      </c>
      <c r="E19789" s="1" t="str">
        <f>TEXT(hourlySteps_merged[[#This Row],[ActivityDate]],"dddd")</f>
        <v>Sunday</v>
      </c>
      <c r="F19789" s="6" t="s">
        <v>780</v>
      </c>
      <c r="G19789" s="6" t="str">
        <f>TEXT(hourlySteps_merged[[#This Row],[ActivityTime2]],"hh:mm:ss")</f>
        <v>11:00:00</v>
      </c>
      <c r="H19789">
        <v>237</v>
      </c>
      <c r="I19789">
        <v>11</v>
      </c>
      <c r="J19789">
        <v>0.183333</v>
      </c>
      <c r="K19789">
        <v>109</v>
      </c>
      <c r="L19789" s="1"/>
      <c r="M19789" s="4"/>
    </row>
    <row r="19790" spans="1:13" x14ac:dyDescent="0.25">
      <c r="A19790">
        <v>8378563200</v>
      </c>
      <c r="B19790" t="s">
        <v>589</v>
      </c>
      <c r="C19790" s="1">
        <v>42498</v>
      </c>
      <c r="D19790" s="8">
        <f>WEEKDAY(hourlySteps_merged[[#This Row],[ActivityDate]],1)</f>
        <v>1</v>
      </c>
      <c r="E19790" s="1" t="str">
        <f>TEXT(hourlySteps_merged[[#This Row],[ActivityDate]],"dddd")</f>
        <v>Sunday</v>
      </c>
      <c r="F19790" s="6" t="s">
        <v>781</v>
      </c>
      <c r="G19790" s="6" t="str">
        <f>TEXT(hourlySteps_merged[[#This Row],[ActivityTime2]],"hh:mm:ss")</f>
        <v>12:00:00</v>
      </c>
      <c r="H19790">
        <v>130</v>
      </c>
      <c r="I19790">
        <v>24</v>
      </c>
      <c r="J19790">
        <v>0.4</v>
      </c>
      <c r="K19790">
        <v>122</v>
      </c>
      <c r="L19790" s="1"/>
      <c r="M19790" s="4"/>
    </row>
    <row r="19791" spans="1:13" x14ac:dyDescent="0.25">
      <c r="A19791">
        <v>8378563200</v>
      </c>
      <c r="B19791" t="s">
        <v>590</v>
      </c>
      <c r="C19791" s="1">
        <v>42498</v>
      </c>
      <c r="D19791" s="8">
        <f>WEEKDAY(hourlySteps_merged[[#This Row],[ActivityDate]],1)</f>
        <v>1</v>
      </c>
      <c r="E19791" s="1" t="str">
        <f>TEXT(hourlySteps_merged[[#This Row],[ActivityDate]],"dddd")</f>
        <v>Sunday</v>
      </c>
      <c r="F19791" s="6" t="s">
        <v>782</v>
      </c>
      <c r="G19791" s="6" t="str">
        <f>TEXT(hourlySteps_merged[[#This Row],[ActivityTime2]],"hh:mm:ss")</f>
        <v>13:00:00</v>
      </c>
      <c r="H19791">
        <v>79</v>
      </c>
      <c r="I19791">
        <v>32</v>
      </c>
      <c r="J19791">
        <v>0.53333299999999995</v>
      </c>
      <c r="K19791">
        <v>149</v>
      </c>
      <c r="L19791" s="1"/>
      <c r="M19791" s="4"/>
    </row>
    <row r="19792" spans="1:13" x14ac:dyDescent="0.25">
      <c r="A19792">
        <v>8378563200</v>
      </c>
      <c r="B19792" t="s">
        <v>591</v>
      </c>
      <c r="C19792" s="1">
        <v>42498</v>
      </c>
      <c r="D19792" s="8">
        <f>WEEKDAY(hourlySteps_merged[[#This Row],[ActivityDate]],1)</f>
        <v>1</v>
      </c>
      <c r="E19792" s="1" t="str">
        <f>TEXT(hourlySteps_merged[[#This Row],[ActivityDate]],"dddd")</f>
        <v>Sunday</v>
      </c>
      <c r="F19792" s="6" t="s">
        <v>783</v>
      </c>
      <c r="G19792" s="6" t="str">
        <f>TEXT(hourlySteps_merged[[#This Row],[ActivityTime2]],"hh:mm:ss")</f>
        <v>14:00:00</v>
      </c>
      <c r="H19792">
        <v>9</v>
      </c>
      <c r="I19792">
        <v>36</v>
      </c>
      <c r="J19792">
        <v>0.6</v>
      </c>
      <c r="K19792">
        <v>158</v>
      </c>
      <c r="L19792" s="1"/>
      <c r="M19792" s="4"/>
    </row>
    <row r="19793" spans="1:13" x14ac:dyDescent="0.25">
      <c r="A19793">
        <v>8378563200</v>
      </c>
      <c r="B19793" t="s">
        <v>37</v>
      </c>
      <c r="C19793" s="1">
        <v>42498</v>
      </c>
      <c r="D19793" s="8">
        <f>WEEKDAY(hourlySteps_merged[[#This Row],[ActivityDate]],1)</f>
        <v>1</v>
      </c>
      <c r="E19793" s="1" t="str">
        <f>TEXT(hourlySteps_merged[[#This Row],[ActivityDate]],"dddd")</f>
        <v>Sunday</v>
      </c>
      <c r="F19793" s="6" t="s">
        <v>784</v>
      </c>
      <c r="G19793" s="6" t="str">
        <f>TEXT(hourlySteps_merged[[#This Row],[ActivityTime2]],"hh:mm:ss")</f>
        <v>15:00:00</v>
      </c>
      <c r="H19793">
        <v>66</v>
      </c>
      <c r="I19793">
        <v>46</v>
      </c>
      <c r="J19793">
        <v>0.76666699999999999</v>
      </c>
      <c r="K19793">
        <v>183</v>
      </c>
      <c r="L19793" s="1"/>
      <c r="M19793" s="4"/>
    </row>
    <row r="19794" spans="1:13" x14ac:dyDescent="0.25">
      <c r="A19794">
        <v>8378563200</v>
      </c>
      <c r="B19794" t="s">
        <v>592</v>
      </c>
      <c r="C19794" s="1">
        <v>42498</v>
      </c>
      <c r="D19794" s="8">
        <f>WEEKDAY(hourlySteps_merged[[#This Row],[ActivityDate]],1)</f>
        <v>1</v>
      </c>
      <c r="E19794" s="1" t="str">
        <f>TEXT(hourlySteps_merged[[#This Row],[ActivityDate]],"dddd")</f>
        <v>Sunday</v>
      </c>
      <c r="F19794" s="6" t="s">
        <v>785</v>
      </c>
      <c r="G19794" s="6" t="str">
        <f>TEXT(hourlySteps_merged[[#This Row],[ActivityTime2]],"hh:mm:ss")</f>
        <v>16:00:00</v>
      </c>
      <c r="H19794">
        <v>0</v>
      </c>
      <c r="I19794">
        <v>33</v>
      </c>
      <c r="J19794">
        <v>0.55000000000000004</v>
      </c>
      <c r="K19794">
        <v>143</v>
      </c>
      <c r="L19794" s="1"/>
      <c r="M19794" s="4"/>
    </row>
    <row r="19795" spans="1:13" x14ac:dyDescent="0.25">
      <c r="A19795">
        <v>8378563200</v>
      </c>
      <c r="B19795" t="s">
        <v>593</v>
      </c>
      <c r="C19795" s="1">
        <v>42498</v>
      </c>
      <c r="D19795" s="8">
        <f>WEEKDAY(hourlySteps_merged[[#This Row],[ActivityDate]],1)</f>
        <v>1</v>
      </c>
      <c r="E19795" s="1" t="str">
        <f>TEXT(hourlySteps_merged[[#This Row],[ActivityDate]],"dddd")</f>
        <v>Sunday</v>
      </c>
      <c r="F19795" s="6" t="s">
        <v>786</v>
      </c>
      <c r="G19795" s="6" t="str">
        <f>TEXT(hourlySteps_merged[[#This Row],[ActivityTime2]],"hh:mm:ss")</f>
        <v>17:00:00</v>
      </c>
      <c r="H19795">
        <v>0</v>
      </c>
      <c r="I19795">
        <v>35</v>
      </c>
      <c r="J19795">
        <v>0.58333299999999999</v>
      </c>
      <c r="K19795">
        <v>139</v>
      </c>
      <c r="L19795" s="1"/>
      <c r="M19795" s="4"/>
    </row>
    <row r="19796" spans="1:13" x14ac:dyDescent="0.25">
      <c r="A19796">
        <v>8378563200</v>
      </c>
      <c r="B19796" t="s">
        <v>594</v>
      </c>
      <c r="C19796" s="1">
        <v>42498</v>
      </c>
      <c r="D19796" s="8">
        <f>WEEKDAY(hourlySteps_merged[[#This Row],[ActivityDate]],1)</f>
        <v>1</v>
      </c>
      <c r="E19796" s="1" t="str">
        <f>TEXT(hourlySteps_merged[[#This Row],[ActivityDate]],"dddd")</f>
        <v>Sunday</v>
      </c>
      <c r="F19796" s="6" t="s">
        <v>787</v>
      </c>
      <c r="G19796" s="6" t="str">
        <f>TEXT(hourlySteps_merged[[#This Row],[ActivityTime2]],"hh:mm:ss")</f>
        <v>18:00:00</v>
      </c>
      <c r="H19796">
        <v>4</v>
      </c>
      <c r="I19796">
        <v>16</v>
      </c>
      <c r="J19796">
        <v>0.26666699999999999</v>
      </c>
      <c r="K19796">
        <v>104</v>
      </c>
      <c r="L19796" s="1"/>
      <c r="M19796" s="4"/>
    </row>
    <row r="19797" spans="1:13" x14ac:dyDescent="0.25">
      <c r="A19797">
        <v>8378563200</v>
      </c>
      <c r="B19797" t="s">
        <v>595</v>
      </c>
      <c r="C19797" s="1">
        <v>42498</v>
      </c>
      <c r="D19797" s="8">
        <f>WEEKDAY(hourlySteps_merged[[#This Row],[ActivityDate]],1)</f>
        <v>1</v>
      </c>
      <c r="E19797" s="1" t="str">
        <f>TEXT(hourlySteps_merged[[#This Row],[ActivityDate]],"dddd")</f>
        <v>Sunday</v>
      </c>
      <c r="F19797" s="6" t="s">
        <v>788</v>
      </c>
      <c r="G19797" s="6" t="str">
        <f>TEXT(hourlySteps_merged[[#This Row],[ActivityTime2]],"hh:mm:ss")</f>
        <v>19:00:00</v>
      </c>
      <c r="H19797">
        <v>254</v>
      </c>
      <c r="I19797">
        <v>36</v>
      </c>
      <c r="J19797">
        <v>0.6</v>
      </c>
      <c r="K19797">
        <v>149</v>
      </c>
      <c r="L19797" s="1"/>
      <c r="M19797" s="4"/>
    </row>
    <row r="19798" spans="1:13" x14ac:dyDescent="0.25">
      <c r="A19798">
        <v>8378563200</v>
      </c>
      <c r="B19798" t="s">
        <v>596</v>
      </c>
      <c r="C19798" s="1">
        <v>42498</v>
      </c>
      <c r="D19798" s="8">
        <f>WEEKDAY(hourlySteps_merged[[#This Row],[ActivityDate]],1)</f>
        <v>1</v>
      </c>
      <c r="E19798" s="1" t="str">
        <f>TEXT(hourlySteps_merged[[#This Row],[ActivityDate]],"dddd")</f>
        <v>Sunday</v>
      </c>
      <c r="F19798" s="6" t="s">
        <v>789</v>
      </c>
      <c r="G19798" s="6" t="str">
        <f>TEXT(hourlySteps_merged[[#This Row],[ActivityTime2]],"hh:mm:ss")</f>
        <v>20:00:00</v>
      </c>
      <c r="H19798">
        <v>0</v>
      </c>
      <c r="I19798">
        <v>15</v>
      </c>
      <c r="J19798">
        <v>0.25</v>
      </c>
      <c r="K19798">
        <v>108</v>
      </c>
      <c r="L19798" s="1"/>
      <c r="M19798" s="4"/>
    </row>
    <row r="19799" spans="1:13" x14ac:dyDescent="0.25">
      <c r="A19799">
        <v>8378563200</v>
      </c>
      <c r="B19799" t="s">
        <v>597</v>
      </c>
      <c r="C19799" s="1">
        <v>42498</v>
      </c>
      <c r="D19799" s="8">
        <f>WEEKDAY(hourlySteps_merged[[#This Row],[ActivityDate]],1)</f>
        <v>1</v>
      </c>
      <c r="E19799" s="1" t="str">
        <f>TEXT(hourlySteps_merged[[#This Row],[ActivityDate]],"dddd")</f>
        <v>Sunday</v>
      </c>
      <c r="F19799" s="6" t="s">
        <v>790</v>
      </c>
      <c r="G19799" s="6" t="str">
        <f>TEXT(hourlySteps_merged[[#This Row],[ActivityTime2]],"hh:mm:ss")</f>
        <v>21:00:00</v>
      </c>
      <c r="H19799">
        <v>126</v>
      </c>
      <c r="I19799">
        <v>2</v>
      </c>
      <c r="J19799">
        <v>3.3333000000000002E-2</v>
      </c>
      <c r="K19799">
        <v>75</v>
      </c>
      <c r="L19799" s="1"/>
      <c r="M19799" s="4"/>
    </row>
    <row r="19800" spans="1:13" x14ac:dyDescent="0.25">
      <c r="A19800">
        <v>8378563200</v>
      </c>
      <c r="B19800" t="s">
        <v>598</v>
      </c>
      <c r="C19800" s="1">
        <v>42498</v>
      </c>
      <c r="D19800" s="8">
        <f>WEEKDAY(hourlySteps_merged[[#This Row],[ActivityDate]],1)</f>
        <v>1</v>
      </c>
      <c r="E19800" s="1" t="str">
        <f>TEXT(hourlySteps_merged[[#This Row],[ActivityDate]],"dddd")</f>
        <v>Sunday</v>
      </c>
      <c r="F19800" s="6" t="s">
        <v>791</v>
      </c>
      <c r="G19800" s="6" t="str">
        <f>TEXT(hourlySteps_merged[[#This Row],[ActivityTime2]],"hh:mm:ss")</f>
        <v>22:00:00</v>
      </c>
      <c r="H19800">
        <v>492</v>
      </c>
      <c r="I19800">
        <v>12</v>
      </c>
      <c r="J19800">
        <v>0.2</v>
      </c>
      <c r="K19800">
        <v>96</v>
      </c>
      <c r="L19800" s="1"/>
      <c r="M19800" s="4"/>
    </row>
    <row r="19801" spans="1:13" x14ac:dyDescent="0.25">
      <c r="A19801">
        <v>8378563200</v>
      </c>
      <c r="B19801" t="s">
        <v>599</v>
      </c>
      <c r="C19801" s="1">
        <v>42498</v>
      </c>
      <c r="D19801" s="8">
        <f>WEEKDAY(hourlySteps_merged[[#This Row],[ActivityDate]],1)</f>
        <v>1</v>
      </c>
      <c r="E19801" s="1" t="str">
        <f>TEXT(hourlySteps_merged[[#This Row],[ActivityDate]],"dddd")</f>
        <v>Sunday</v>
      </c>
      <c r="F19801" s="6" t="s">
        <v>792</v>
      </c>
      <c r="G19801" s="6" t="str">
        <f>TEXT(hourlySteps_merged[[#This Row],[ActivityTime2]],"hh:mm:ss")</f>
        <v>23:00:00</v>
      </c>
      <c r="H19801">
        <v>1398</v>
      </c>
      <c r="I19801">
        <v>3</v>
      </c>
      <c r="J19801">
        <v>0.05</v>
      </c>
      <c r="K19801">
        <v>75</v>
      </c>
      <c r="L19801" s="1"/>
      <c r="M19801" s="4"/>
    </row>
    <row r="19802" spans="1:13" x14ac:dyDescent="0.25">
      <c r="A19802">
        <v>8378563200</v>
      </c>
      <c r="B19802" t="s">
        <v>600</v>
      </c>
      <c r="C19802" s="1">
        <v>42498</v>
      </c>
      <c r="D19802" s="8">
        <f>WEEKDAY(hourlySteps_merged[[#This Row],[ActivityDate]],1)</f>
        <v>1</v>
      </c>
      <c r="E19802" s="1" t="str">
        <f>TEXT(hourlySteps_merged[[#This Row],[ActivityDate]],"dddd")</f>
        <v>Sunday</v>
      </c>
      <c r="F19802" s="6" t="s">
        <v>769</v>
      </c>
      <c r="G19802" s="6" t="str">
        <f>TEXT(hourlySteps_merged[[#This Row],[ActivityTime2]],"hh:mm:ss")</f>
        <v>00:00:00</v>
      </c>
      <c r="H19802">
        <v>363</v>
      </c>
      <c r="I19802">
        <v>0</v>
      </c>
      <c r="J19802">
        <v>0</v>
      </c>
      <c r="K19802">
        <v>56</v>
      </c>
      <c r="L19802" s="1"/>
      <c r="M19802" s="4"/>
    </row>
    <row r="19803" spans="1:13" x14ac:dyDescent="0.25">
      <c r="A19803">
        <v>8378563200</v>
      </c>
      <c r="B19803" t="s">
        <v>601</v>
      </c>
      <c r="C19803" s="1">
        <v>42498</v>
      </c>
      <c r="D19803" s="8">
        <f>WEEKDAY(hourlySteps_merged[[#This Row],[ActivityDate]],1)</f>
        <v>1</v>
      </c>
      <c r="E19803" s="1" t="str">
        <f>TEXT(hourlySteps_merged[[#This Row],[ActivityDate]],"dddd")</f>
        <v>Sunday</v>
      </c>
      <c r="F19803" s="6" t="s">
        <v>770</v>
      </c>
      <c r="G19803" s="6" t="str">
        <f>TEXT(hourlySteps_merged[[#This Row],[ActivityTime2]],"hh:mm:ss")</f>
        <v>01:00:00</v>
      </c>
      <c r="H19803">
        <v>416</v>
      </c>
      <c r="I19803">
        <v>0</v>
      </c>
      <c r="J19803">
        <v>0</v>
      </c>
      <c r="K19803">
        <v>56</v>
      </c>
      <c r="L19803" s="1"/>
      <c r="M19803" s="4"/>
    </row>
    <row r="19804" spans="1:13" x14ac:dyDescent="0.25">
      <c r="A19804">
        <v>8378563200</v>
      </c>
      <c r="B19804" t="s">
        <v>602</v>
      </c>
      <c r="C19804" s="1">
        <v>42498</v>
      </c>
      <c r="D19804" s="8">
        <f>WEEKDAY(hourlySteps_merged[[#This Row],[ActivityDate]],1)</f>
        <v>1</v>
      </c>
      <c r="E19804" s="1" t="str">
        <f>TEXT(hourlySteps_merged[[#This Row],[ActivityDate]],"dddd")</f>
        <v>Sunday</v>
      </c>
      <c r="F19804" s="6" t="s">
        <v>771</v>
      </c>
      <c r="G19804" s="6" t="str">
        <f>TEXT(hourlySteps_merged[[#This Row],[ActivityTime2]],"hh:mm:ss")</f>
        <v>02:00:00</v>
      </c>
      <c r="H19804">
        <v>252</v>
      </c>
      <c r="I19804">
        <v>0</v>
      </c>
      <c r="J19804">
        <v>0</v>
      </c>
      <c r="K19804">
        <v>56</v>
      </c>
      <c r="L19804" s="1"/>
      <c r="M19804" s="4"/>
    </row>
    <row r="19805" spans="1:13" x14ac:dyDescent="0.25">
      <c r="A19805">
        <v>8378563200</v>
      </c>
      <c r="B19805" t="s">
        <v>603</v>
      </c>
      <c r="C19805" s="1">
        <v>42498</v>
      </c>
      <c r="D19805" s="8">
        <f>WEEKDAY(hourlySteps_merged[[#This Row],[ActivityDate]],1)</f>
        <v>1</v>
      </c>
      <c r="E19805" s="1" t="str">
        <f>TEXT(hourlySteps_merged[[#This Row],[ActivityDate]],"dddd")</f>
        <v>Sunday</v>
      </c>
      <c r="F19805" s="6" t="s">
        <v>772</v>
      </c>
      <c r="G19805" s="6" t="str">
        <f>TEXT(hourlySteps_merged[[#This Row],[ActivityTime2]],"hh:mm:ss")</f>
        <v>03:00:00</v>
      </c>
      <c r="H19805">
        <v>461</v>
      </c>
      <c r="I19805">
        <v>0</v>
      </c>
      <c r="J19805">
        <v>0</v>
      </c>
      <c r="K19805">
        <v>56</v>
      </c>
      <c r="L19805" s="1"/>
      <c r="M19805" s="4"/>
    </row>
    <row r="19806" spans="1:13" x14ac:dyDescent="0.25">
      <c r="A19806">
        <v>8378563200</v>
      </c>
      <c r="B19806" t="s">
        <v>604</v>
      </c>
      <c r="C19806" s="1">
        <v>42498</v>
      </c>
      <c r="D19806" s="8">
        <f>WEEKDAY(hourlySteps_merged[[#This Row],[ActivityDate]],1)</f>
        <v>1</v>
      </c>
      <c r="E19806" s="1" t="str">
        <f>TEXT(hourlySteps_merged[[#This Row],[ActivityDate]],"dddd")</f>
        <v>Sunday</v>
      </c>
      <c r="F19806" s="6" t="s">
        <v>773</v>
      </c>
      <c r="G19806" s="6" t="str">
        <f>TEXT(hourlySteps_merged[[#This Row],[ActivityTime2]],"hh:mm:ss")</f>
        <v>04:00:00</v>
      </c>
      <c r="H19806">
        <v>467</v>
      </c>
      <c r="I19806">
        <v>0</v>
      </c>
      <c r="J19806">
        <v>0</v>
      </c>
      <c r="K19806">
        <v>56</v>
      </c>
      <c r="L19806" s="1"/>
      <c r="M19806" s="4"/>
    </row>
    <row r="19807" spans="1:13" x14ac:dyDescent="0.25">
      <c r="A19807">
        <v>8378563200</v>
      </c>
      <c r="B19807" t="s">
        <v>605</v>
      </c>
      <c r="C19807" s="1">
        <v>42498</v>
      </c>
      <c r="D19807" s="8">
        <f>WEEKDAY(hourlySteps_merged[[#This Row],[ActivityDate]],1)</f>
        <v>1</v>
      </c>
      <c r="E19807" s="1" t="str">
        <f>TEXT(hourlySteps_merged[[#This Row],[ActivityDate]],"dddd")</f>
        <v>Sunday</v>
      </c>
      <c r="F19807" s="6" t="s">
        <v>774</v>
      </c>
      <c r="G19807" s="6" t="str">
        <f>TEXT(hourlySteps_merged[[#This Row],[ActivityTime2]],"hh:mm:ss")</f>
        <v>05:00:00</v>
      </c>
      <c r="H19807">
        <v>336</v>
      </c>
      <c r="I19807">
        <v>0</v>
      </c>
      <c r="J19807">
        <v>0</v>
      </c>
      <c r="K19807">
        <v>56</v>
      </c>
      <c r="L19807" s="1"/>
      <c r="M19807" s="4"/>
    </row>
    <row r="19808" spans="1:13" x14ac:dyDescent="0.25">
      <c r="A19808">
        <v>8378563200</v>
      </c>
      <c r="B19808" t="s">
        <v>606</v>
      </c>
      <c r="C19808" s="1">
        <v>42498</v>
      </c>
      <c r="D19808" s="8">
        <f>WEEKDAY(hourlySteps_merged[[#This Row],[ActivityDate]],1)</f>
        <v>1</v>
      </c>
      <c r="E19808" s="1" t="str">
        <f>TEXT(hourlySteps_merged[[#This Row],[ActivityDate]],"dddd")</f>
        <v>Sunday</v>
      </c>
      <c r="F19808" s="6" t="s">
        <v>775</v>
      </c>
      <c r="G19808" s="6" t="str">
        <f>TEXT(hourlySteps_merged[[#This Row],[ActivityTime2]],"hh:mm:ss")</f>
        <v>06:00:00</v>
      </c>
      <c r="H19808">
        <v>420</v>
      </c>
      <c r="I19808">
        <v>0</v>
      </c>
      <c r="J19808">
        <v>0</v>
      </c>
      <c r="K19808">
        <v>56</v>
      </c>
      <c r="L19808" s="1"/>
      <c r="M19808" s="4"/>
    </row>
    <row r="19809" spans="1:13" x14ac:dyDescent="0.25">
      <c r="A19809">
        <v>8378563200</v>
      </c>
      <c r="B19809" t="s">
        <v>607</v>
      </c>
      <c r="C19809" s="1">
        <v>42498</v>
      </c>
      <c r="D19809" s="8">
        <f>WEEKDAY(hourlySteps_merged[[#This Row],[ActivityDate]],1)</f>
        <v>1</v>
      </c>
      <c r="E19809" s="1" t="str">
        <f>TEXT(hourlySteps_merged[[#This Row],[ActivityDate]],"dddd")</f>
        <v>Sunday</v>
      </c>
      <c r="F19809" s="6" t="s">
        <v>776</v>
      </c>
      <c r="G19809" s="6" t="str">
        <f>TEXT(hourlySteps_merged[[#This Row],[ActivityTime2]],"hh:mm:ss")</f>
        <v>07:00:00</v>
      </c>
      <c r="H19809">
        <v>731</v>
      </c>
      <c r="I19809">
        <v>0</v>
      </c>
      <c r="J19809">
        <v>0</v>
      </c>
      <c r="K19809">
        <v>56</v>
      </c>
      <c r="L19809" s="1"/>
      <c r="M19809" s="4"/>
    </row>
    <row r="19810" spans="1:13" x14ac:dyDescent="0.25">
      <c r="A19810">
        <v>8378563200</v>
      </c>
      <c r="B19810" t="s">
        <v>608</v>
      </c>
      <c r="C19810" s="1">
        <v>42498</v>
      </c>
      <c r="D19810" s="8">
        <f>WEEKDAY(hourlySteps_merged[[#This Row],[ActivityDate]],1)</f>
        <v>1</v>
      </c>
      <c r="E19810" s="1" t="str">
        <f>TEXT(hourlySteps_merged[[#This Row],[ActivityDate]],"dddd")</f>
        <v>Sunday</v>
      </c>
      <c r="F19810" s="6" t="s">
        <v>777</v>
      </c>
      <c r="G19810" s="6" t="str">
        <f>TEXT(hourlySteps_merged[[#This Row],[ActivityTime2]],"hh:mm:ss")</f>
        <v>08:00:00</v>
      </c>
      <c r="H19810">
        <v>248</v>
      </c>
      <c r="I19810">
        <v>0</v>
      </c>
      <c r="J19810">
        <v>0</v>
      </c>
      <c r="K19810">
        <v>56</v>
      </c>
      <c r="L19810" s="1"/>
      <c r="M19810" s="4"/>
    </row>
    <row r="19811" spans="1:13" x14ac:dyDescent="0.25">
      <c r="A19811">
        <v>8378563200</v>
      </c>
      <c r="B19811" t="s">
        <v>609</v>
      </c>
      <c r="C19811" s="1">
        <v>42498</v>
      </c>
      <c r="D19811" s="8">
        <f>WEEKDAY(hourlySteps_merged[[#This Row],[ActivityDate]],1)</f>
        <v>1</v>
      </c>
      <c r="E19811" s="1" t="str">
        <f>TEXT(hourlySteps_merged[[#This Row],[ActivityDate]],"dddd")</f>
        <v>Sunday</v>
      </c>
      <c r="F19811" s="6" t="s">
        <v>778</v>
      </c>
      <c r="G19811" s="6" t="str">
        <f>TEXT(hourlySteps_merged[[#This Row],[ActivityTime2]],"hh:mm:ss")</f>
        <v>09:00:00</v>
      </c>
      <c r="H19811">
        <v>769</v>
      </c>
      <c r="I19811">
        <v>0</v>
      </c>
      <c r="J19811">
        <v>0</v>
      </c>
      <c r="K19811">
        <v>56</v>
      </c>
      <c r="L19811" s="1"/>
      <c r="M19811" s="4"/>
    </row>
    <row r="19812" spans="1:13" x14ac:dyDescent="0.25">
      <c r="A19812">
        <v>8378563200</v>
      </c>
      <c r="B19812" t="s">
        <v>610</v>
      </c>
      <c r="C19812" s="1">
        <v>42498</v>
      </c>
      <c r="D19812" s="8">
        <f>WEEKDAY(hourlySteps_merged[[#This Row],[ActivityDate]],1)</f>
        <v>1</v>
      </c>
      <c r="E19812" s="1" t="str">
        <f>TEXT(hourlySteps_merged[[#This Row],[ActivityDate]],"dddd")</f>
        <v>Sunday</v>
      </c>
      <c r="F19812" s="6" t="s">
        <v>779</v>
      </c>
      <c r="G19812" s="6" t="str">
        <f>TEXT(hourlySteps_merged[[#This Row],[ActivityTime2]],"hh:mm:ss")</f>
        <v>10:00:00</v>
      </c>
      <c r="H19812">
        <v>100</v>
      </c>
      <c r="I19812">
        <v>0</v>
      </c>
      <c r="J19812">
        <v>0</v>
      </c>
      <c r="K19812">
        <v>56</v>
      </c>
      <c r="L19812" s="1"/>
      <c r="M19812" s="4"/>
    </row>
    <row r="19813" spans="1:13" x14ac:dyDescent="0.25">
      <c r="A19813">
        <v>8378563200</v>
      </c>
      <c r="B19813" t="s">
        <v>611</v>
      </c>
      <c r="C19813" s="1">
        <v>42498</v>
      </c>
      <c r="D19813" s="8">
        <f>WEEKDAY(hourlySteps_merged[[#This Row],[ActivityDate]],1)</f>
        <v>1</v>
      </c>
      <c r="E19813" s="1" t="str">
        <f>TEXT(hourlySteps_merged[[#This Row],[ActivityDate]],"dddd")</f>
        <v>Sunday</v>
      </c>
      <c r="F19813" s="6" t="s">
        <v>780</v>
      </c>
      <c r="G19813" s="6" t="str">
        <f>TEXT(hourlySteps_merged[[#This Row],[ActivityTime2]],"hh:mm:ss")</f>
        <v>11:00:00</v>
      </c>
      <c r="H19813">
        <v>975</v>
      </c>
      <c r="I19813">
        <v>0</v>
      </c>
      <c r="J19813">
        <v>0</v>
      </c>
      <c r="K19813">
        <v>56</v>
      </c>
      <c r="L19813" s="1"/>
      <c r="M19813" s="4"/>
    </row>
    <row r="19814" spans="1:13" x14ac:dyDescent="0.25">
      <c r="A19814">
        <v>8378563200</v>
      </c>
      <c r="B19814" t="s">
        <v>612</v>
      </c>
      <c r="C19814" s="1">
        <v>42498</v>
      </c>
      <c r="D19814" s="8">
        <f>WEEKDAY(hourlySteps_merged[[#This Row],[ActivityDate]],1)</f>
        <v>1</v>
      </c>
      <c r="E19814" s="1" t="str">
        <f>TEXT(hourlySteps_merged[[#This Row],[ActivityDate]],"dddd")</f>
        <v>Sunday</v>
      </c>
      <c r="F19814" s="6" t="s">
        <v>781</v>
      </c>
      <c r="G19814" s="6" t="str">
        <f>TEXT(hourlySteps_merged[[#This Row],[ActivityTime2]],"hh:mm:ss")</f>
        <v>12:00:00</v>
      </c>
      <c r="H19814">
        <v>504</v>
      </c>
      <c r="I19814">
        <v>0</v>
      </c>
      <c r="J19814">
        <v>0</v>
      </c>
      <c r="K19814">
        <v>56</v>
      </c>
      <c r="L19814" s="1"/>
      <c r="M19814" s="4"/>
    </row>
    <row r="19815" spans="1:13" x14ac:dyDescent="0.25">
      <c r="A19815">
        <v>8378563200</v>
      </c>
      <c r="B19815" t="s">
        <v>613</v>
      </c>
      <c r="C19815" s="1">
        <v>42498</v>
      </c>
      <c r="D19815" s="8">
        <f>WEEKDAY(hourlySteps_merged[[#This Row],[ActivityDate]],1)</f>
        <v>1</v>
      </c>
      <c r="E19815" s="1" t="str">
        <f>TEXT(hourlySteps_merged[[#This Row],[ActivityDate]],"dddd")</f>
        <v>Sunday</v>
      </c>
      <c r="F19815" s="6" t="s">
        <v>782</v>
      </c>
      <c r="G19815" s="6" t="str">
        <f>TEXT(hourlySteps_merged[[#This Row],[ActivityTime2]],"hh:mm:ss")</f>
        <v>13:00:00</v>
      </c>
      <c r="H19815">
        <v>0</v>
      </c>
      <c r="I19815">
        <v>112</v>
      </c>
      <c r="J19815">
        <v>1.8666670000000001</v>
      </c>
      <c r="K19815">
        <v>386</v>
      </c>
      <c r="L19815" s="1"/>
      <c r="M19815" s="4"/>
    </row>
    <row r="19816" spans="1:13" x14ac:dyDescent="0.25">
      <c r="A19816">
        <v>8378563200</v>
      </c>
      <c r="B19816" t="s">
        <v>614</v>
      </c>
      <c r="C19816" s="1">
        <v>42498</v>
      </c>
      <c r="D19816" s="8">
        <f>WEEKDAY(hourlySteps_merged[[#This Row],[ActivityDate]],1)</f>
        <v>1</v>
      </c>
      <c r="E19816" s="1" t="str">
        <f>TEXT(hourlySteps_merged[[#This Row],[ActivityDate]],"dddd")</f>
        <v>Sunday</v>
      </c>
      <c r="F19816" s="6" t="s">
        <v>783</v>
      </c>
      <c r="G19816" s="6" t="str">
        <f>TEXT(hourlySteps_merged[[#This Row],[ActivityTime2]],"hh:mm:ss")</f>
        <v>14:00:00</v>
      </c>
      <c r="H19816">
        <v>185</v>
      </c>
      <c r="I19816">
        <v>74</v>
      </c>
      <c r="J19816">
        <v>1.233333</v>
      </c>
      <c r="K19816">
        <v>258</v>
      </c>
      <c r="L19816" s="1"/>
      <c r="M19816" s="4"/>
    </row>
    <row r="19817" spans="1:13" x14ac:dyDescent="0.25">
      <c r="A19817">
        <v>8378563200</v>
      </c>
      <c r="B19817" t="s">
        <v>38</v>
      </c>
      <c r="C19817" s="1">
        <v>42498</v>
      </c>
      <c r="D19817" s="8">
        <f>WEEKDAY(hourlySteps_merged[[#This Row],[ActivityDate]],1)</f>
        <v>1</v>
      </c>
      <c r="E19817" s="1" t="str">
        <f>TEXT(hourlySteps_merged[[#This Row],[ActivityDate]],"dddd")</f>
        <v>Sunday</v>
      </c>
      <c r="F19817" s="6" t="s">
        <v>784</v>
      </c>
      <c r="G19817" s="6" t="str">
        <f>TEXT(hourlySteps_merged[[#This Row],[ActivityTime2]],"hh:mm:ss")</f>
        <v>15:00:00</v>
      </c>
      <c r="H19817">
        <v>0</v>
      </c>
      <c r="I19817">
        <v>51</v>
      </c>
      <c r="J19817">
        <v>0.85</v>
      </c>
      <c r="K19817">
        <v>179</v>
      </c>
      <c r="L19817" s="1"/>
      <c r="M19817" s="4"/>
    </row>
    <row r="19818" spans="1:13" x14ac:dyDescent="0.25">
      <c r="A19818">
        <v>8378563200</v>
      </c>
      <c r="B19818" t="s">
        <v>615</v>
      </c>
      <c r="C19818" s="1">
        <v>42498</v>
      </c>
      <c r="D19818" s="8">
        <f>WEEKDAY(hourlySteps_merged[[#This Row],[ActivityDate]],1)</f>
        <v>1</v>
      </c>
      <c r="E19818" s="1" t="str">
        <f>TEXT(hourlySteps_merged[[#This Row],[ActivityDate]],"dddd")</f>
        <v>Sunday</v>
      </c>
      <c r="F19818" s="6" t="s">
        <v>785</v>
      </c>
      <c r="G19818" s="6" t="str">
        <f>TEXT(hourlySteps_merged[[#This Row],[ActivityTime2]],"hh:mm:ss")</f>
        <v>16:00:00</v>
      </c>
      <c r="H19818">
        <v>0</v>
      </c>
      <c r="I19818">
        <v>55</v>
      </c>
      <c r="J19818">
        <v>0.91666700000000001</v>
      </c>
      <c r="K19818">
        <v>202</v>
      </c>
      <c r="L19818" s="1"/>
      <c r="M19818" s="4"/>
    </row>
    <row r="19819" spans="1:13" x14ac:dyDescent="0.25">
      <c r="A19819">
        <v>8378563200</v>
      </c>
      <c r="B19819" t="s">
        <v>616</v>
      </c>
      <c r="C19819" s="1">
        <v>42498</v>
      </c>
      <c r="D19819" s="8">
        <f>WEEKDAY(hourlySteps_merged[[#This Row],[ActivityDate]],1)</f>
        <v>1</v>
      </c>
      <c r="E19819" s="1" t="str">
        <f>TEXT(hourlySteps_merged[[#This Row],[ActivityDate]],"dddd")</f>
        <v>Sunday</v>
      </c>
      <c r="F19819" s="6" t="s">
        <v>786</v>
      </c>
      <c r="G19819" s="6" t="str">
        <f>TEXT(hourlySteps_merged[[#This Row],[ActivityTime2]],"hh:mm:ss")</f>
        <v>17:00:00</v>
      </c>
      <c r="H19819">
        <v>0</v>
      </c>
      <c r="I19819">
        <v>43</v>
      </c>
      <c r="J19819">
        <v>0.71666700000000005</v>
      </c>
      <c r="K19819">
        <v>161</v>
      </c>
      <c r="L19819" s="1"/>
      <c r="M19819" s="4"/>
    </row>
    <row r="19820" spans="1:13" x14ac:dyDescent="0.25">
      <c r="A19820">
        <v>8378563200</v>
      </c>
      <c r="B19820" t="s">
        <v>617</v>
      </c>
      <c r="C19820" s="1">
        <v>42498</v>
      </c>
      <c r="D19820" s="8">
        <f>WEEKDAY(hourlySteps_merged[[#This Row],[ActivityDate]],1)</f>
        <v>1</v>
      </c>
      <c r="E19820" s="1" t="str">
        <f>TEXT(hourlySteps_merged[[#This Row],[ActivityDate]],"dddd")</f>
        <v>Sunday</v>
      </c>
      <c r="F19820" s="6" t="s">
        <v>787</v>
      </c>
      <c r="G19820" s="6" t="str">
        <f>TEXT(hourlySteps_merged[[#This Row],[ActivityTime2]],"hh:mm:ss")</f>
        <v>18:00:00</v>
      </c>
      <c r="H19820">
        <v>7</v>
      </c>
      <c r="I19820">
        <v>24</v>
      </c>
      <c r="J19820">
        <v>0.4</v>
      </c>
      <c r="K19820">
        <v>126</v>
      </c>
      <c r="L19820" s="1"/>
      <c r="M19820" s="4"/>
    </row>
    <row r="19821" spans="1:13" x14ac:dyDescent="0.25">
      <c r="A19821">
        <v>8378563200</v>
      </c>
      <c r="B19821" t="s">
        <v>618</v>
      </c>
      <c r="C19821" s="1">
        <v>42498</v>
      </c>
      <c r="D19821" s="8">
        <f>WEEKDAY(hourlySteps_merged[[#This Row],[ActivityDate]],1)</f>
        <v>1</v>
      </c>
      <c r="E19821" s="1" t="str">
        <f>TEXT(hourlySteps_merged[[#This Row],[ActivityDate]],"dddd")</f>
        <v>Sunday</v>
      </c>
      <c r="F19821" s="6" t="s">
        <v>788</v>
      </c>
      <c r="G19821" s="6" t="str">
        <f>TEXT(hourlySteps_merged[[#This Row],[ActivityTime2]],"hh:mm:ss")</f>
        <v>19:00:00</v>
      </c>
      <c r="H19821">
        <v>303</v>
      </c>
      <c r="I19821">
        <v>31</v>
      </c>
      <c r="J19821">
        <v>0.51666699999999999</v>
      </c>
      <c r="K19821">
        <v>131</v>
      </c>
      <c r="L19821" s="1"/>
      <c r="M19821" s="4"/>
    </row>
    <row r="19822" spans="1:13" x14ac:dyDescent="0.25">
      <c r="A19822">
        <v>8378563200</v>
      </c>
      <c r="B19822" t="s">
        <v>619</v>
      </c>
      <c r="C19822" s="1">
        <v>42498</v>
      </c>
      <c r="D19822" s="8">
        <f>WEEKDAY(hourlySteps_merged[[#This Row],[ActivityDate]],1)</f>
        <v>1</v>
      </c>
      <c r="E19822" s="1" t="str">
        <f>TEXT(hourlySteps_merged[[#This Row],[ActivityDate]],"dddd")</f>
        <v>Sunday</v>
      </c>
      <c r="F19822" s="6" t="s">
        <v>789</v>
      </c>
      <c r="G19822" s="6" t="str">
        <f>TEXT(hourlySteps_merged[[#This Row],[ActivityTime2]],"hh:mm:ss")</f>
        <v>20:00:00</v>
      </c>
      <c r="H19822">
        <v>0</v>
      </c>
      <c r="I19822">
        <v>96</v>
      </c>
      <c r="J19822">
        <v>1.6</v>
      </c>
      <c r="K19822">
        <v>297</v>
      </c>
      <c r="L19822" s="1"/>
      <c r="M19822" s="4"/>
    </row>
    <row r="19823" spans="1:13" x14ac:dyDescent="0.25">
      <c r="A19823">
        <v>8378563200</v>
      </c>
      <c r="B19823" t="s">
        <v>620</v>
      </c>
      <c r="C19823" s="1">
        <v>42498</v>
      </c>
      <c r="D19823" s="8">
        <f>WEEKDAY(hourlySteps_merged[[#This Row],[ActivityDate]],1)</f>
        <v>1</v>
      </c>
      <c r="E19823" s="1" t="str">
        <f>TEXT(hourlySteps_merged[[#This Row],[ActivityDate]],"dddd")</f>
        <v>Sunday</v>
      </c>
      <c r="F19823" s="6" t="s">
        <v>790</v>
      </c>
      <c r="G19823" s="6" t="str">
        <f>TEXT(hourlySteps_merged[[#This Row],[ActivityTime2]],"hh:mm:ss")</f>
        <v>21:00:00</v>
      </c>
      <c r="H19823">
        <v>266</v>
      </c>
      <c r="I19823">
        <v>20</v>
      </c>
      <c r="J19823">
        <v>0.33333299999999999</v>
      </c>
      <c r="K19823">
        <v>92</v>
      </c>
      <c r="L19823" s="1"/>
      <c r="M19823" s="4"/>
    </row>
    <row r="19824" spans="1:13" x14ac:dyDescent="0.25">
      <c r="A19824">
        <v>8378563200</v>
      </c>
      <c r="B19824" t="s">
        <v>621</v>
      </c>
      <c r="C19824" s="1">
        <v>42498</v>
      </c>
      <c r="D19824" s="8">
        <f>WEEKDAY(hourlySteps_merged[[#This Row],[ActivityDate]],1)</f>
        <v>1</v>
      </c>
      <c r="E19824" s="1" t="str">
        <f>TEXT(hourlySteps_merged[[#This Row],[ActivityDate]],"dddd")</f>
        <v>Sunday</v>
      </c>
      <c r="F19824" s="6" t="s">
        <v>791</v>
      </c>
      <c r="G19824" s="6" t="str">
        <f>TEXT(hourlySteps_merged[[#This Row],[ActivityTime2]],"hh:mm:ss")</f>
        <v>22:00:00</v>
      </c>
      <c r="H19824">
        <v>492</v>
      </c>
      <c r="I19824">
        <v>0</v>
      </c>
      <c r="J19824">
        <v>0</v>
      </c>
      <c r="K19824">
        <v>56</v>
      </c>
      <c r="L19824" s="1"/>
      <c r="M19824" s="4"/>
    </row>
    <row r="19825" spans="1:13" x14ac:dyDescent="0.25">
      <c r="A19825">
        <v>8378563200</v>
      </c>
      <c r="B19825" t="s">
        <v>622</v>
      </c>
      <c r="C19825" s="1">
        <v>42498</v>
      </c>
      <c r="D19825" s="8">
        <f>WEEKDAY(hourlySteps_merged[[#This Row],[ActivityDate]],1)</f>
        <v>1</v>
      </c>
      <c r="E19825" s="1" t="str">
        <f>TEXT(hourlySteps_merged[[#This Row],[ActivityDate]],"dddd")</f>
        <v>Sunday</v>
      </c>
      <c r="F19825" s="6" t="s">
        <v>792</v>
      </c>
      <c r="G19825" s="6" t="str">
        <f>TEXT(hourlySteps_merged[[#This Row],[ActivityTime2]],"hh:mm:ss")</f>
        <v>23:00:00</v>
      </c>
      <c r="H19825">
        <v>1430</v>
      </c>
      <c r="I19825">
        <v>0</v>
      </c>
      <c r="J19825">
        <v>0</v>
      </c>
      <c r="K19825">
        <v>56</v>
      </c>
      <c r="L19825" s="1"/>
      <c r="M19825" s="4"/>
    </row>
    <row r="19826" spans="1:13" x14ac:dyDescent="0.25">
      <c r="A19826">
        <v>8378563200</v>
      </c>
      <c r="B19826" t="s">
        <v>623</v>
      </c>
      <c r="C19826" s="1">
        <v>42498</v>
      </c>
      <c r="D19826" s="8">
        <f>WEEKDAY(hourlySteps_merged[[#This Row],[ActivityDate]],1)</f>
        <v>1</v>
      </c>
      <c r="E19826" s="1" t="str">
        <f>TEXT(hourlySteps_merged[[#This Row],[ActivityDate]],"dddd")</f>
        <v>Sunday</v>
      </c>
      <c r="F19826" s="6" t="s">
        <v>769</v>
      </c>
      <c r="G19826" s="6" t="str">
        <f>TEXT(hourlySteps_merged[[#This Row],[ActivityTime2]],"hh:mm:ss")</f>
        <v>00:00:00</v>
      </c>
      <c r="H19826">
        <v>368</v>
      </c>
      <c r="I19826">
        <v>0</v>
      </c>
      <c r="J19826">
        <v>0</v>
      </c>
      <c r="K19826">
        <v>84</v>
      </c>
      <c r="L19826" s="1"/>
      <c r="M19826" s="4"/>
    </row>
    <row r="19827" spans="1:13" x14ac:dyDescent="0.25">
      <c r="A19827">
        <v>8378563200</v>
      </c>
      <c r="B19827" t="s">
        <v>624</v>
      </c>
      <c r="C19827" s="1">
        <v>42498</v>
      </c>
      <c r="D19827" s="8">
        <f>WEEKDAY(hourlySteps_merged[[#This Row],[ActivityDate]],1)</f>
        <v>1</v>
      </c>
      <c r="E19827" s="1" t="str">
        <f>TEXT(hourlySteps_merged[[#This Row],[ActivityDate]],"dddd")</f>
        <v>Sunday</v>
      </c>
      <c r="F19827" s="6" t="s">
        <v>770</v>
      </c>
      <c r="G19827" s="6" t="str">
        <f>TEXT(hourlySteps_merged[[#This Row],[ActivityTime2]],"hh:mm:ss")</f>
        <v>01:00:00</v>
      </c>
      <c r="H19827">
        <v>577</v>
      </c>
      <c r="I19827">
        <v>0</v>
      </c>
      <c r="J19827">
        <v>0</v>
      </c>
      <c r="K19827">
        <v>84</v>
      </c>
      <c r="L19827" s="1"/>
      <c r="M19827" s="4"/>
    </row>
    <row r="19828" spans="1:13" x14ac:dyDescent="0.25">
      <c r="A19828">
        <v>8378563200</v>
      </c>
      <c r="B19828" t="s">
        <v>625</v>
      </c>
      <c r="C19828" s="1">
        <v>42498</v>
      </c>
      <c r="D19828" s="8">
        <f>WEEKDAY(hourlySteps_merged[[#This Row],[ActivityDate]],1)</f>
        <v>1</v>
      </c>
      <c r="E19828" s="1" t="str">
        <f>TEXT(hourlySteps_merged[[#This Row],[ActivityDate]],"dddd")</f>
        <v>Sunday</v>
      </c>
      <c r="F19828" s="6" t="s">
        <v>771</v>
      </c>
      <c r="G19828" s="6" t="str">
        <f>TEXT(hourlySteps_merged[[#This Row],[ActivityTime2]],"hh:mm:ss")</f>
        <v>02:00:00</v>
      </c>
      <c r="H19828">
        <v>431</v>
      </c>
      <c r="I19828">
        <v>0</v>
      </c>
      <c r="J19828">
        <v>0</v>
      </c>
      <c r="K19828">
        <v>84</v>
      </c>
      <c r="L19828" s="1"/>
      <c r="M19828" s="4"/>
    </row>
    <row r="19829" spans="1:13" x14ac:dyDescent="0.25">
      <c r="A19829">
        <v>8378563200</v>
      </c>
      <c r="B19829" t="s">
        <v>626</v>
      </c>
      <c r="C19829" s="1">
        <v>42498</v>
      </c>
      <c r="D19829" s="8">
        <f>WEEKDAY(hourlySteps_merged[[#This Row],[ActivityDate]],1)</f>
        <v>1</v>
      </c>
      <c r="E19829" s="1" t="str">
        <f>TEXT(hourlySteps_merged[[#This Row],[ActivityDate]],"dddd")</f>
        <v>Sunday</v>
      </c>
      <c r="F19829" s="6" t="s">
        <v>772</v>
      </c>
      <c r="G19829" s="6" t="str">
        <f>TEXT(hourlySteps_merged[[#This Row],[ActivityTime2]],"hh:mm:ss")</f>
        <v>03:00:00</v>
      </c>
      <c r="H19829">
        <v>81</v>
      </c>
      <c r="I19829">
        <v>0</v>
      </c>
      <c r="J19829">
        <v>0</v>
      </c>
      <c r="K19829">
        <v>84</v>
      </c>
      <c r="L19829" s="1"/>
      <c r="M19829" s="4"/>
    </row>
    <row r="19830" spans="1:13" x14ac:dyDescent="0.25">
      <c r="A19830">
        <v>8378563200</v>
      </c>
      <c r="B19830" t="s">
        <v>627</v>
      </c>
      <c r="C19830" s="1">
        <v>42498</v>
      </c>
      <c r="D19830" s="8">
        <f>WEEKDAY(hourlySteps_merged[[#This Row],[ActivityDate]],1)</f>
        <v>1</v>
      </c>
      <c r="E19830" s="1" t="str">
        <f>TEXT(hourlySteps_merged[[#This Row],[ActivityDate]],"dddd")</f>
        <v>Sunday</v>
      </c>
      <c r="F19830" s="6" t="s">
        <v>773</v>
      </c>
      <c r="G19830" s="6" t="str">
        <f>TEXT(hourlySteps_merged[[#This Row],[ActivityTime2]],"hh:mm:ss")</f>
        <v>04:00:00</v>
      </c>
      <c r="H19830">
        <v>251</v>
      </c>
      <c r="I19830">
        <v>0</v>
      </c>
      <c r="J19830">
        <v>0</v>
      </c>
      <c r="K19830">
        <v>84</v>
      </c>
      <c r="L19830" s="1"/>
      <c r="M19830" s="4"/>
    </row>
    <row r="19831" spans="1:13" x14ac:dyDescent="0.25">
      <c r="A19831">
        <v>8378563200</v>
      </c>
      <c r="B19831" t="s">
        <v>628</v>
      </c>
      <c r="C19831" s="1">
        <v>42498</v>
      </c>
      <c r="D19831" s="8">
        <f>WEEKDAY(hourlySteps_merged[[#This Row],[ActivityDate]],1)</f>
        <v>1</v>
      </c>
      <c r="E19831" s="1" t="str">
        <f>TEXT(hourlySteps_merged[[#This Row],[ActivityDate]],"dddd")</f>
        <v>Sunday</v>
      </c>
      <c r="F19831" s="6" t="s">
        <v>774</v>
      </c>
      <c r="G19831" s="6" t="str">
        <f>TEXT(hourlySteps_merged[[#This Row],[ActivityTime2]],"hh:mm:ss")</f>
        <v>05:00:00</v>
      </c>
      <c r="H19831">
        <v>409</v>
      </c>
      <c r="I19831">
        <v>0</v>
      </c>
      <c r="J19831">
        <v>0</v>
      </c>
      <c r="K19831">
        <v>84</v>
      </c>
      <c r="L19831" s="1"/>
      <c r="M19831" s="4"/>
    </row>
    <row r="19832" spans="1:13" x14ac:dyDescent="0.25">
      <c r="A19832">
        <v>8378563200</v>
      </c>
      <c r="B19832" t="s">
        <v>629</v>
      </c>
      <c r="C19832" s="1">
        <v>42498</v>
      </c>
      <c r="D19832" s="8">
        <f>WEEKDAY(hourlySteps_merged[[#This Row],[ActivityDate]],1)</f>
        <v>1</v>
      </c>
      <c r="E19832" s="1" t="str">
        <f>TEXT(hourlySteps_merged[[#This Row],[ActivityDate]],"dddd")</f>
        <v>Sunday</v>
      </c>
      <c r="F19832" s="6" t="s">
        <v>775</v>
      </c>
      <c r="G19832" s="6" t="str">
        <f>TEXT(hourlySteps_merged[[#This Row],[ActivityTime2]],"hh:mm:ss")</f>
        <v>06:00:00</v>
      </c>
      <c r="H19832">
        <v>489</v>
      </c>
      <c r="I19832">
        <v>0</v>
      </c>
      <c r="J19832">
        <v>0</v>
      </c>
      <c r="K19832">
        <v>84</v>
      </c>
      <c r="L19832" s="1"/>
      <c r="M19832" s="4"/>
    </row>
    <row r="19833" spans="1:13" x14ac:dyDescent="0.25">
      <c r="A19833">
        <v>8378563200</v>
      </c>
      <c r="B19833" t="s">
        <v>630</v>
      </c>
      <c r="C19833" s="1">
        <v>42498</v>
      </c>
      <c r="D19833" s="8">
        <f>WEEKDAY(hourlySteps_merged[[#This Row],[ActivityDate]],1)</f>
        <v>1</v>
      </c>
      <c r="E19833" s="1" t="str">
        <f>TEXT(hourlySteps_merged[[#This Row],[ActivityDate]],"dddd")</f>
        <v>Sunday</v>
      </c>
      <c r="F19833" s="6" t="s">
        <v>776</v>
      </c>
      <c r="G19833" s="6" t="str">
        <f>TEXT(hourlySteps_merged[[#This Row],[ActivityTime2]],"hh:mm:ss")</f>
        <v>07:00:00</v>
      </c>
      <c r="H19833">
        <v>1064</v>
      </c>
      <c r="I19833">
        <v>0</v>
      </c>
      <c r="J19833">
        <v>0</v>
      </c>
      <c r="K19833">
        <v>84</v>
      </c>
      <c r="L19833" s="1"/>
      <c r="M19833" s="4"/>
    </row>
    <row r="19834" spans="1:13" x14ac:dyDescent="0.25">
      <c r="A19834">
        <v>8378563200</v>
      </c>
      <c r="B19834" t="s">
        <v>631</v>
      </c>
      <c r="C19834" s="1">
        <v>42498</v>
      </c>
      <c r="D19834" s="8">
        <f>WEEKDAY(hourlySteps_merged[[#This Row],[ActivityDate]],1)</f>
        <v>1</v>
      </c>
      <c r="E19834" s="1" t="str">
        <f>TEXT(hourlySteps_merged[[#This Row],[ActivityDate]],"dddd")</f>
        <v>Sunday</v>
      </c>
      <c r="F19834" s="6" t="s">
        <v>777</v>
      </c>
      <c r="G19834" s="6" t="str">
        <f>TEXT(hourlySteps_merged[[#This Row],[ActivityTime2]],"hh:mm:ss")</f>
        <v>08:00:00</v>
      </c>
      <c r="H19834">
        <v>245</v>
      </c>
      <c r="I19834">
        <v>0</v>
      </c>
      <c r="J19834">
        <v>0</v>
      </c>
      <c r="K19834">
        <v>84</v>
      </c>
      <c r="L19834" s="1"/>
      <c r="M19834" s="4"/>
    </row>
    <row r="19835" spans="1:13" x14ac:dyDescent="0.25">
      <c r="A19835">
        <v>8378563200</v>
      </c>
      <c r="B19835" t="s">
        <v>632</v>
      </c>
      <c r="C19835" s="1">
        <v>42498</v>
      </c>
      <c r="D19835" s="8">
        <f>WEEKDAY(hourlySteps_merged[[#This Row],[ActivityDate]],1)</f>
        <v>1</v>
      </c>
      <c r="E19835" s="1" t="str">
        <f>TEXT(hourlySteps_merged[[#This Row],[ActivityDate]],"dddd")</f>
        <v>Sunday</v>
      </c>
      <c r="F19835" s="6" t="s">
        <v>778</v>
      </c>
      <c r="G19835" s="6" t="str">
        <f>TEXT(hourlySteps_merged[[#This Row],[ActivityTime2]],"hh:mm:ss")</f>
        <v>09:00:00</v>
      </c>
      <c r="H19835">
        <v>99</v>
      </c>
      <c r="I19835">
        <v>4</v>
      </c>
      <c r="J19835">
        <v>6.6667000000000004E-2</v>
      </c>
      <c r="K19835">
        <v>94</v>
      </c>
      <c r="L19835" s="1"/>
      <c r="M19835" s="4"/>
    </row>
    <row r="19836" spans="1:13" x14ac:dyDescent="0.25">
      <c r="A19836">
        <v>8378563200</v>
      </c>
      <c r="B19836" t="s">
        <v>633</v>
      </c>
      <c r="C19836" s="1">
        <v>42498</v>
      </c>
      <c r="D19836" s="8">
        <f>WEEKDAY(hourlySteps_merged[[#This Row],[ActivityDate]],1)</f>
        <v>1</v>
      </c>
      <c r="E19836" s="1" t="str">
        <f>TEXT(hourlySteps_merged[[#This Row],[ActivityDate]],"dddd")</f>
        <v>Sunday</v>
      </c>
      <c r="F19836" s="6" t="s">
        <v>779</v>
      </c>
      <c r="G19836" s="6" t="str">
        <f>TEXT(hourlySteps_merged[[#This Row],[ActivityTime2]],"hh:mm:ss")</f>
        <v>10:00:00</v>
      </c>
      <c r="H19836">
        <v>97</v>
      </c>
      <c r="I19836">
        <v>15</v>
      </c>
      <c r="J19836">
        <v>0.25</v>
      </c>
      <c r="K19836">
        <v>131</v>
      </c>
      <c r="L19836" s="1"/>
      <c r="M19836" s="4"/>
    </row>
    <row r="19837" spans="1:13" x14ac:dyDescent="0.25">
      <c r="A19837">
        <v>8378563200</v>
      </c>
      <c r="B19837" t="s">
        <v>634</v>
      </c>
      <c r="C19837" s="1">
        <v>42498</v>
      </c>
      <c r="D19837" s="8">
        <f>WEEKDAY(hourlySteps_merged[[#This Row],[ActivityDate]],1)</f>
        <v>1</v>
      </c>
      <c r="E19837" s="1" t="str">
        <f>TEXT(hourlySteps_merged[[#This Row],[ActivityDate]],"dddd")</f>
        <v>Sunday</v>
      </c>
      <c r="F19837" s="6" t="s">
        <v>780</v>
      </c>
      <c r="G19837" s="6" t="str">
        <f>TEXT(hourlySteps_merged[[#This Row],[ActivityTime2]],"hh:mm:ss")</f>
        <v>11:00:00</v>
      </c>
      <c r="H19837">
        <v>81</v>
      </c>
      <c r="I19837">
        <v>55</v>
      </c>
      <c r="J19837">
        <v>0.91666700000000001</v>
      </c>
      <c r="K19837">
        <v>233</v>
      </c>
      <c r="L19837" s="1"/>
      <c r="M19837" s="4"/>
    </row>
    <row r="19838" spans="1:13" x14ac:dyDescent="0.25">
      <c r="A19838">
        <v>8378563200</v>
      </c>
      <c r="B19838" t="s">
        <v>635</v>
      </c>
      <c r="C19838" s="1">
        <v>42498</v>
      </c>
      <c r="D19838" s="8">
        <f>WEEKDAY(hourlySteps_merged[[#This Row],[ActivityDate]],1)</f>
        <v>1</v>
      </c>
      <c r="E19838" s="1" t="str">
        <f>TEXT(hourlySteps_merged[[#This Row],[ActivityDate]],"dddd")</f>
        <v>Sunday</v>
      </c>
      <c r="F19838" s="6" t="s">
        <v>781</v>
      </c>
      <c r="G19838" s="6" t="str">
        <f>TEXT(hourlySteps_merged[[#This Row],[ActivityTime2]],"hh:mm:ss")</f>
        <v>12:00:00</v>
      </c>
      <c r="H19838">
        <v>291</v>
      </c>
      <c r="I19838">
        <v>89</v>
      </c>
      <c r="J19838">
        <v>1.483333</v>
      </c>
      <c r="K19838">
        <v>340</v>
      </c>
      <c r="L19838" s="1"/>
      <c r="M19838" s="4"/>
    </row>
    <row r="19839" spans="1:13" x14ac:dyDescent="0.25">
      <c r="A19839">
        <v>8378563200</v>
      </c>
      <c r="B19839" t="s">
        <v>636</v>
      </c>
      <c r="C19839" s="1">
        <v>42498</v>
      </c>
      <c r="D19839" s="8">
        <f>WEEKDAY(hourlySteps_merged[[#This Row],[ActivityDate]],1)</f>
        <v>1</v>
      </c>
      <c r="E19839" s="1" t="str">
        <f>TEXT(hourlySteps_merged[[#This Row],[ActivityDate]],"dddd")</f>
        <v>Sunday</v>
      </c>
      <c r="F19839" s="6" t="s">
        <v>782</v>
      </c>
      <c r="G19839" s="6" t="str">
        <f>TEXT(hourlySteps_merged[[#This Row],[ActivityTime2]],"hh:mm:ss")</f>
        <v>13:00:00</v>
      </c>
      <c r="H19839">
        <v>0</v>
      </c>
      <c r="I19839">
        <v>47</v>
      </c>
      <c r="J19839">
        <v>0.78333299999999995</v>
      </c>
      <c r="K19839">
        <v>207</v>
      </c>
      <c r="L19839" s="1"/>
      <c r="M19839" s="4"/>
    </row>
    <row r="19840" spans="1:13" x14ac:dyDescent="0.25">
      <c r="A19840">
        <v>8378563200</v>
      </c>
      <c r="B19840" t="s">
        <v>637</v>
      </c>
      <c r="C19840" s="1">
        <v>42498</v>
      </c>
      <c r="D19840" s="8">
        <f>WEEKDAY(hourlySteps_merged[[#This Row],[ActivityDate]],1)</f>
        <v>1</v>
      </c>
      <c r="E19840" s="1" t="str">
        <f>TEXT(hourlySteps_merged[[#This Row],[ActivityDate]],"dddd")</f>
        <v>Sunday</v>
      </c>
      <c r="F19840" s="6" t="s">
        <v>783</v>
      </c>
      <c r="G19840" s="6" t="str">
        <f>TEXT(hourlySteps_merged[[#This Row],[ActivityTime2]],"hh:mm:ss")</f>
        <v>14:00:00</v>
      </c>
      <c r="H19840">
        <v>64</v>
      </c>
      <c r="I19840">
        <v>85</v>
      </c>
      <c r="J19840">
        <v>1.4166669999999999</v>
      </c>
      <c r="K19840">
        <v>281</v>
      </c>
      <c r="L19840" s="1"/>
      <c r="M19840" s="4"/>
    </row>
    <row r="19841" spans="1:13" x14ac:dyDescent="0.25">
      <c r="A19841">
        <v>8378563200</v>
      </c>
      <c r="B19841" t="s">
        <v>39</v>
      </c>
      <c r="C19841" s="1">
        <v>42498</v>
      </c>
      <c r="D19841" s="8">
        <f>WEEKDAY(hourlySteps_merged[[#This Row],[ActivityDate]],1)</f>
        <v>1</v>
      </c>
      <c r="E19841" s="1" t="str">
        <f>TEXT(hourlySteps_merged[[#This Row],[ActivityDate]],"dddd")</f>
        <v>Sunday</v>
      </c>
      <c r="F19841" s="6" t="s">
        <v>784</v>
      </c>
      <c r="G19841" s="6" t="str">
        <f>TEXT(hourlySteps_merged[[#This Row],[ActivityTime2]],"hh:mm:ss")</f>
        <v>15:00:00</v>
      </c>
      <c r="H19841">
        <v>13</v>
      </c>
      <c r="I19841">
        <v>37</v>
      </c>
      <c r="J19841">
        <v>0.61666699999999997</v>
      </c>
      <c r="K19841">
        <v>184</v>
      </c>
      <c r="L19841" s="1"/>
      <c r="M19841" s="4"/>
    </row>
    <row r="19842" spans="1:13" x14ac:dyDescent="0.25">
      <c r="A19842">
        <v>8378563200</v>
      </c>
      <c r="B19842" t="s">
        <v>638</v>
      </c>
      <c r="C19842" s="1">
        <v>42498</v>
      </c>
      <c r="D19842" s="8">
        <f>WEEKDAY(hourlySteps_merged[[#This Row],[ActivityDate]],1)</f>
        <v>1</v>
      </c>
      <c r="E19842" s="1" t="str">
        <f>TEXT(hourlySteps_merged[[#This Row],[ActivityDate]],"dddd")</f>
        <v>Sunday</v>
      </c>
      <c r="F19842" s="6" t="s">
        <v>785</v>
      </c>
      <c r="G19842" s="6" t="str">
        <f>TEXT(hourlySteps_merged[[#This Row],[ActivityTime2]],"hh:mm:ss")</f>
        <v>16:00:00</v>
      </c>
      <c r="H19842">
        <v>0</v>
      </c>
      <c r="I19842">
        <v>76</v>
      </c>
      <c r="J19842">
        <v>1.266667</v>
      </c>
      <c r="K19842">
        <v>280</v>
      </c>
      <c r="L19842" s="1"/>
      <c r="M19842" s="4"/>
    </row>
    <row r="19843" spans="1:13" x14ac:dyDescent="0.25">
      <c r="A19843">
        <v>8378563200</v>
      </c>
      <c r="B19843" t="s">
        <v>639</v>
      </c>
      <c r="C19843" s="1">
        <v>42498</v>
      </c>
      <c r="D19843" s="8">
        <f>WEEKDAY(hourlySteps_merged[[#This Row],[ActivityDate]],1)</f>
        <v>1</v>
      </c>
      <c r="E19843" s="1" t="str">
        <f>TEXT(hourlySteps_merged[[#This Row],[ActivityDate]],"dddd")</f>
        <v>Sunday</v>
      </c>
      <c r="F19843" s="6" t="s">
        <v>786</v>
      </c>
      <c r="G19843" s="6" t="str">
        <f>TEXT(hourlySteps_merged[[#This Row],[ActivityTime2]],"hh:mm:ss")</f>
        <v>17:00:00</v>
      </c>
      <c r="H19843">
        <v>0</v>
      </c>
      <c r="I19843">
        <v>13</v>
      </c>
      <c r="J19843">
        <v>0.216667</v>
      </c>
      <c r="K19843">
        <v>123</v>
      </c>
      <c r="L19843" s="1"/>
      <c r="M19843" s="4"/>
    </row>
    <row r="19844" spans="1:13" x14ac:dyDescent="0.25">
      <c r="A19844">
        <v>8378563200</v>
      </c>
      <c r="B19844" t="s">
        <v>640</v>
      </c>
      <c r="C19844" s="1">
        <v>42498</v>
      </c>
      <c r="D19844" s="8">
        <f>WEEKDAY(hourlySteps_merged[[#This Row],[ActivityDate]],1)</f>
        <v>1</v>
      </c>
      <c r="E19844" s="1" t="str">
        <f>TEXT(hourlySteps_merged[[#This Row],[ActivityDate]],"dddd")</f>
        <v>Sunday</v>
      </c>
      <c r="F19844" s="6" t="s">
        <v>787</v>
      </c>
      <c r="G19844" s="6" t="str">
        <f>TEXT(hourlySteps_merged[[#This Row],[ActivityTime2]],"hh:mm:ss")</f>
        <v>18:00:00</v>
      </c>
      <c r="H19844">
        <v>0</v>
      </c>
      <c r="I19844">
        <v>18</v>
      </c>
      <c r="J19844">
        <v>0.3</v>
      </c>
      <c r="K19844">
        <v>141</v>
      </c>
      <c r="L19844" s="1"/>
      <c r="M19844" s="4"/>
    </row>
    <row r="19845" spans="1:13" x14ac:dyDescent="0.25">
      <c r="A19845">
        <v>8378563200</v>
      </c>
      <c r="B19845" t="s">
        <v>641</v>
      </c>
      <c r="C19845" s="1">
        <v>42498</v>
      </c>
      <c r="D19845" s="8">
        <f>WEEKDAY(hourlySteps_merged[[#This Row],[ActivityDate]],1)</f>
        <v>1</v>
      </c>
      <c r="E19845" s="1" t="str">
        <f>TEXT(hourlySteps_merged[[#This Row],[ActivityDate]],"dddd")</f>
        <v>Sunday</v>
      </c>
      <c r="F19845" s="6" t="s">
        <v>788</v>
      </c>
      <c r="G19845" s="6" t="str">
        <f>TEXT(hourlySteps_merged[[#This Row],[ActivityTime2]],"hh:mm:ss")</f>
        <v>19:00:00</v>
      </c>
      <c r="H19845">
        <v>6</v>
      </c>
      <c r="I19845">
        <v>18</v>
      </c>
      <c r="J19845">
        <v>0.3</v>
      </c>
      <c r="K19845">
        <v>136</v>
      </c>
      <c r="L19845" s="1"/>
      <c r="M19845" s="4"/>
    </row>
    <row r="19846" spans="1:13" x14ac:dyDescent="0.25">
      <c r="A19846">
        <v>8378563200</v>
      </c>
      <c r="B19846" t="s">
        <v>642</v>
      </c>
      <c r="C19846" s="1">
        <v>42498</v>
      </c>
      <c r="D19846" s="8">
        <f>WEEKDAY(hourlySteps_merged[[#This Row],[ActivityDate]],1)</f>
        <v>1</v>
      </c>
      <c r="E19846" s="1" t="str">
        <f>TEXT(hourlySteps_merged[[#This Row],[ActivityDate]],"dddd")</f>
        <v>Sunday</v>
      </c>
      <c r="F19846" s="6" t="s">
        <v>789</v>
      </c>
      <c r="G19846" s="6" t="str">
        <f>TEXT(hourlySteps_merged[[#This Row],[ActivityTime2]],"hh:mm:ss")</f>
        <v>20:00:00</v>
      </c>
      <c r="H19846">
        <v>61</v>
      </c>
      <c r="I19846">
        <v>6</v>
      </c>
      <c r="J19846">
        <v>0.1</v>
      </c>
      <c r="K19846">
        <v>104</v>
      </c>
      <c r="L19846" s="1"/>
      <c r="M19846" s="4"/>
    </row>
    <row r="19847" spans="1:13" x14ac:dyDescent="0.25">
      <c r="A19847">
        <v>8378563200</v>
      </c>
      <c r="B19847" t="s">
        <v>643</v>
      </c>
      <c r="C19847" s="1">
        <v>42498</v>
      </c>
      <c r="D19847" s="8">
        <f>WEEKDAY(hourlySteps_merged[[#This Row],[ActivityDate]],1)</f>
        <v>1</v>
      </c>
      <c r="E19847" s="1" t="str">
        <f>TEXT(hourlySteps_merged[[#This Row],[ActivityDate]],"dddd")</f>
        <v>Sunday</v>
      </c>
      <c r="F19847" s="6" t="s">
        <v>790</v>
      </c>
      <c r="G19847" s="6" t="str">
        <f>TEXT(hourlySteps_merged[[#This Row],[ActivityTime2]],"hh:mm:ss")</f>
        <v>21:00:00</v>
      </c>
      <c r="H19847">
        <v>0</v>
      </c>
      <c r="I19847">
        <v>2</v>
      </c>
      <c r="J19847">
        <v>3.3333000000000002E-2</v>
      </c>
      <c r="K19847">
        <v>96</v>
      </c>
      <c r="L19847" s="1"/>
      <c r="M19847" s="4"/>
    </row>
    <row r="19848" spans="1:13" x14ac:dyDescent="0.25">
      <c r="A19848">
        <v>8378563200</v>
      </c>
      <c r="B19848" t="s">
        <v>644</v>
      </c>
      <c r="C19848" s="1">
        <v>42498</v>
      </c>
      <c r="D19848" s="8">
        <f>WEEKDAY(hourlySteps_merged[[#This Row],[ActivityDate]],1)</f>
        <v>1</v>
      </c>
      <c r="E19848" s="1" t="str">
        <f>TEXT(hourlySteps_merged[[#This Row],[ActivityDate]],"dddd")</f>
        <v>Sunday</v>
      </c>
      <c r="F19848" s="6" t="s">
        <v>791</v>
      </c>
      <c r="G19848" s="6" t="str">
        <f>TEXT(hourlySteps_merged[[#This Row],[ActivityTime2]],"hh:mm:ss")</f>
        <v>22:00:00</v>
      </c>
      <c r="H19848">
        <v>122</v>
      </c>
      <c r="I19848">
        <v>4</v>
      </c>
      <c r="J19848">
        <v>6.6667000000000004E-2</v>
      </c>
      <c r="K19848">
        <v>97</v>
      </c>
      <c r="L19848" s="1"/>
      <c r="M19848" s="4"/>
    </row>
    <row r="19849" spans="1:13" x14ac:dyDescent="0.25">
      <c r="A19849">
        <v>8378563200</v>
      </c>
      <c r="B19849" t="s">
        <v>645</v>
      </c>
      <c r="C19849" s="1">
        <v>42498</v>
      </c>
      <c r="D19849" s="8">
        <f>WEEKDAY(hourlySteps_merged[[#This Row],[ActivityDate]],1)</f>
        <v>1</v>
      </c>
      <c r="E19849" s="1" t="str">
        <f>TEXT(hourlySteps_merged[[#This Row],[ActivityDate]],"dddd")</f>
        <v>Sunday</v>
      </c>
      <c r="F19849" s="6" t="s">
        <v>792</v>
      </c>
      <c r="G19849" s="6" t="str">
        <f>TEXT(hourlySteps_merged[[#This Row],[ActivityTime2]],"hh:mm:ss")</f>
        <v>23:00:00</v>
      </c>
      <c r="H19849">
        <v>208</v>
      </c>
      <c r="I19849">
        <v>0</v>
      </c>
      <c r="J19849">
        <v>0</v>
      </c>
      <c r="K19849">
        <v>85</v>
      </c>
      <c r="L19849" s="1"/>
      <c r="M19849" s="4"/>
    </row>
    <row r="19850" spans="1:13" x14ac:dyDescent="0.25">
      <c r="A19850">
        <v>8378563200</v>
      </c>
      <c r="B19850" t="s">
        <v>646</v>
      </c>
      <c r="C19850" s="1">
        <v>42498</v>
      </c>
      <c r="D19850" s="8">
        <f>WEEKDAY(hourlySteps_merged[[#This Row],[ActivityDate]],1)</f>
        <v>1</v>
      </c>
      <c r="E19850" s="1" t="str">
        <f>TEXT(hourlySteps_merged[[#This Row],[ActivityDate]],"dddd")</f>
        <v>Sunday</v>
      </c>
      <c r="F19850" s="6" t="s">
        <v>769</v>
      </c>
      <c r="G19850" s="6" t="str">
        <f>TEXT(hourlySteps_merged[[#This Row],[ActivityTime2]],"hh:mm:ss")</f>
        <v>00:00:00</v>
      </c>
      <c r="H19850">
        <v>61</v>
      </c>
      <c r="I19850">
        <v>0</v>
      </c>
      <c r="J19850">
        <v>0</v>
      </c>
      <c r="K19850">
        <v>55</v>
      </c>
      <c r="L19850" s="1"/>
      <c r="M19850" s="4"/>
    </row>
    <row r="19851" spans="1:13" x14ac:dyDescent="0.25">
      <c r="A19851">
        <v>8378563200</v>
      </c>
      <c r="B19851" t="s">
        <v>647</v>
      </c>
      <c r="C19851" s="1">
        <v>42498</v>
      </c>
      <c r="D19851" s="8">
        <f>WEEKDAY(hourlySteps_merged[[#This Row],[ActivityDate]],1)</f>
        <v>1</v>
      </c>
      <c r="E19851" s="1" t="str">
        <f>TEXT(hourlySteps_merged[[#This Row],[ActivityDate]],"dddd")</f>
        <v>Sunday</v>
      </c>
      <c r="F19851" s="6" t="s">
        <v>770</v>
      </c>
      <c r="G19851" s="6" t="str">
        <f>TEXT(hourlySteps_merged[[#This Row],[ActivityTime2]],"hh:mm:ss")</f>
        <v>01:00:00</v>
      </c>
      <c r="H19851">
        <v>51</v>
      </c>
      <c r="I19851">
        <v>0</v>
      </c>
      <c r="J19851">
        <v>0</v>
      </c>
      <c r="K19851">
        <v>55</v>
      </c>
      <c r="L19851" s="1"/>
      <c r="M19851" s="4"/>
    </row>
    <row r="19852" spans="1:13" x14ac:dyDescent="0.25">
      <c r="A19852">
        <v>8378563200</v>
      </c>
      <c r="B19852" t="s">
        <v>648</v>
      </c>
      <c r="C19852" s="1">
        <v>42498</v>
      </c>
      <c r="D19852" s="8">
        <f>WEEKDAY(hourlySteps_merged[[#This Row],[ActivityDate]],1)</f>
        <v>1</v>
      </c>
      <c r="E19852" s="1" t="str">
        <f>TEXT(hourlySteps_merged[[#This Row],[ActivityDate]],"dddd")</f>
        <v>Sunday</v>
      </c>
      <c r="F19852" s="6" t="s">
        <v>771</v>
      </c>
      <c r="G19852" s="6" t="str">
        <f>TEXT(hourlySteps_merged[[#This Row],[ActivityTime2]],"hh:mm:ss")</f>
        <v>02:00:00</v>
      </c>
      <c r="H19852">
        <v>92</v>
      </c>
      <c r="I19852">
        <v>0</v>
      </c>
      <c r="J19852">
        <v>0</v>
      </c>
      <c r="K19852">
        <v>55</v>
      </c>
      <c r="L19852" s="1"/>
      <c r="M19852" s="4"/>
    </row>
    <row r="19853" spans="1:13" x14ac:dyDescent="0.25">
      <c r="A19853">
        <v>8378563200</v>
      </c>
      <c r="B19853" t="s">
        <v>649</v>
      </c>
      <c r="C19853" s="1">
        <v>42498</v>
      </c>
      <c r="D19853" s="8">
        <f>WEEKDAY(hourlySteps_merged[[#This Row],[ActivityDate]],1)</f>
        <v>1</v>
      </c>
      <c r="E19853" s="1" t="str">
        <f>TEXT(hourlySteps_merged[[#This Row],[ActivityDate]],"dddd")</f>
        <v>Sunday</v>
      </c>
      <c r="F19853" s="6" t="s">
        <v>772</v>
      </c>
      <c r="G19853" s="6" t="str">
        <f>TEXT(hourlySteps_merged[[#This Row],[ActivityTime2]],"hh:mm:ss")</f>
        <v>03:00:00</v>
      </c>
      <c r="H19853">
        <v>461</v>
      </c>
      <c r="I19853">
        <v>0</v>
      </c>
      <c r="J19853">
        <v>0</v>
      </c>
      <c r="K19853">
        <v>55</v>
      </c>
      <c r="L19853" s="1"/>
      <c r="M19853" s="4"/>
    </row>
    <row r="19854" spans="1:13" x14ac:dyDescent="0.25">
      <c r="A19854">
        <v>8378563200</v>
      </c>
      <c r="B19854" t="s">
        <v>650</v>
      </c>
      <c r="C19854" s="1">
        <v>42498</v>
      </c>
      <c r="D19854" s="8">
        <f>WEEKDAY(hourlySteps_merged[[#This Row],[ActivityDate]],1)</f>
        <v>1</v>
      </c>
      <c r="E19854" s="1" t="str">
        <f>TEXT(hourlySteps_merged[[#This Row],[ActivityDate]],"dddd")</f>
        <v>Sunday</v>
      </c>
      <c r="F19854" s="6" t="s">
        <v>773</v>
      </c>
      <c r="G19854" s="6" t="str">
        <f>TEXT(hourlySteps_merged[[#This Row],[ActivityTime2]],"hh:mm:ss")</f>
        <v>04:00:00</v>
      </c>
      <c r="H19854">
        <v>1112</v>
      </c>
      <c r="I19854">
        <v>3</v>
      </c>
      <c r="J19854">
        <v>0.05</v>
      </c>
      <c r="K19854">
        <v>60</v>
      </c>
      <c r="L19854" s="1"/>
      <c r="M19854" s="4"/>
    </row>
    <row r="19855" spans="1:13" x14ac:dyDescent="0.25">
      <c r="A19855">
        <v>8378563200</v>
      </c>
      <c r="B19855" t="s">
        <v>651</v>
      </c>
      <c r="C19855" s="1">
        <v>42498</v>
      </c>
      <c r="D19855" s="8">
        <f>WEEKDAY(hourlySteps_merged[[#This Row],[ActivityDate]],1)</f>
        <v>1</v>
      </c>
      <c r="E19855" s="1" t="str">
        <f>TEXT(hourlySteps_merged[[#This Row],[ActivityDate]],"dddd")</f>
        <v>Sunday</v>
      </c>
      <c r="F19855" s="6" t="s">
        <v>774</v>
      </c>
      <c r="G19855" s="6" t="str">
        <f>TEXT(hourlySteps_merged[[#This Row],[ActivityTime2]],"hh:mm:ss")</f>
        <v>05:00:00</v>
      </c>
      <c r="H19855">
        <v>749</v>
      </c>
      <c r="I19855">
        <v>1</v>
      </c>
      <c r="J19855">
        <v>1.6667000000000001E-2</v>
      </c>
      <c r="K19855">
        <v>56</v>
      </c>
      <c r="L19855" s="1"/>
      <c r="M19855" s="4"/>
    </row>
    <row r="19856" spans="1:13" x14ac:dyDescent="0.25">
      <c r="A19856">
        <v>8378563200</v>
      </c>
      <c r="B19856" t="s">
        <v>652</v>
      </c>
      <c r="C19856" s="1">
        <v>42498</v>
      </c>
      <c r="D19856" s="8">
        <f>WEEKDAY(hourlySteps_merged[[#This Row],[ActivityDate]],1)</f>
        <v>1</v>
      </c>
      <c r="E19856" s="1" t="str">
        <f>TEXT(hourlySteps_merged[[#This Row],[ActivityDate]],"dddd")</f>
        <v>Sunday</v>
      </c>
      <c r="F19856" s="6" t="s">
        <v>775</v>
      </c>
      <c r="G19856" s="6" t="str">
        <f>TEXT(hourlySteps_merged[[#This Row],[ActivityTime2]],"hh:mm:ss")</f>
        <v>06:00:00</v>
      </c>
      <c r="H19856">
        <v>480</v>
      </c>
      <c r="I19856">
        <v>1</v>
      </c>
      <c r="J19856">
        <v>1.6667000000000001E-2</v>
      </c>
      <c r="K19856">
        <v>57</v>
      </c>
      <c r="L19856" s="1"/>
      <c r="M19856" s="4"/>
    </row>
    <row r="19857" spans="1:13" x14ac:dyDescent="0.25">
      <c r="A19857">
        <v>8378563200</v>
      </c>
      <c r="B19857" t="s">
        <v>653</v>
      </c>
      <c r="C19857" s="1">
        <v>42498</v>
      </c>
      <c r="D19857" s="8">
        <f>WEEKDAY(hourlySteps_merged[[#This Row],[ActivityDate]],1)</f>
        <v>1</v>
      </c>
      <c r="E19857" s="1" t="str">
        <f>TEXT(hourlySteps_merged[[#This Row],[ActivityDate]],"dddd")</f>
        <v>Sunday</v>
      </c>
      <c r="F19857" s="6" t="s">
        <v>776</v>
      </c>
      <c r="G19857" s="6" t="str">
        <f>TEXT(hourlySteps_merged[[#This Row],[ActivityTime2]],"hh:mm:ss")</f>
        <v>07:00:00</v>
      </c>
      <c r="H19857">
        <v>299</v>
      </c>
      <c r="I19857">
        <v>0</v>
      </c>
      <c r="J19857">
        <v>0</v>
      </c>
      <c r="K19857">
        <v>55</v>
      </c>
      <c r="L19857" s="1"/>
      <c r="M19857" s="4"/>
    </row>
    <row r="19858" spans="1:13" x14ac:dyDescent="0.25">
      <c r="A19858">
        <v>8378563200</v>
      </c>
      <c r="B19858" t="s">
        <v>654</v>
      </c>
      <c r="C19858" s="1">
        <v>42498</v>
      </c>
      <c r="D19858" s="8">
        <f>WEEKDAY(hourlySteps_merged[[#This Row],[ActivityDate]],1)</f>
        <v>1</v>
      </c>
      <c r="E19858" s="1" t="str">
        <f>TEXT(hourlySteps_merged[[#This Row],[ActivityDate]],"dddd")</f>
        <v>Sunday</v>
      </c>
      <c r="F19858" s="6" t="s">
        <v>777</v>
      </c>
      <c r="G19858" s="6" t="str">
        <f>TEXT(hourlySteps_merged[[#This Row],[ActivityTime2]],"hh:mm:ss")</f>
        <v>08:00:00</v>
      </c>
      <c r="H19858">
        <v>0</v>
      </c>
      <c r="I19858">
        <v>0</v>
      </c>
      <c r="J19858">
        <v>0</v>
      </c>
      <c r="K19858">
        <v>55</v>
      </c>
      <c r="L19858" s="1"/>
      <c r="M19858" s="4"/>
    </row>
    <row r="19859" spans="1:13" x14ac:dyDescent="0.25">
      <c r="A19859">
        <v>8378563200</v>
      </c>
      <c r="B19859" t="s">
        <v>655</v>
      </c>
      <c r="C19859" s="1">
        <v>42498</v>
      </c>
      <c r="D19859" s="8">
        <f>WEEKDAY(hourlySteps_merged[[#This Row],[ActivityDate]],1)</f>
        <v>1</v>
      </c>
      <c r="E19859" s="1" t="str">
        <f>TEXT(hourlySteps_merged[[#This Row],[ActivityDate]],"dddd")</f>
        <v>Sunday</v>
      </c>
      <c r="F19859" s="6" t="s">
        <v>778</v>
      </c>
      <c r="G19859" s="6" t="str">
        <f>TEXT(hourlySteps_merged[[#This Row],[ActivityTime2]],"hh:mm:ss")</f>
        <v>09:00:00</v>
      </c>
      <c r="H19859">
        <v>121</v>
      </c>
      <c r="I19859">
        <v>8</v>
      </c>
      <c r="J19859">
        <v>0.13333300000000001</v>
      </c>
      <c r="K19859">
        <v>68</v>
      </c>
      <c r="L19859" s="1"/>
      <c r="M19859" s="4"/>
    </row>
    <row r="19860" spans="1:13" x14ac:dyDescent="0.25">
      <c r="A19860">
        <v>8378563200</v>
      </c>
      <c r="B19860" t="s">
        <v>656</v>
      </c>
      <c r="C19860" s="1">
        <v>42498</v>
      </c>
      <c r="D19860" s="8">
        <f>WEEKDAY(hourlySteps_merged[[#This Row],[ActivityDate]],1)</f>
        <v>1</v>
      </c>
      <c r="E19860" s="1" t="str">
        <f>TEXT(hourlySteps_merged[[#This Row],[ActivityDate]],"dddd")</f>
        <v>Sunday</v>
      </c>
      <c r="F19860" s="6" t="s">
        <v>779</v>
      </c>
      <c r="G19860" s="6" t="str">
        <f>TEXT(hourlySteps_merged[[#This Row],[ActivityTime2]],"hh:mm:ss")</f>
        <v>10:00:00</v>
      </c>
      <c r="H19860">
        <v>211</v>
      </c>
      <c r="I19860">
        <v>23</v>
      </c>
      <c r="J19860">
        <v>0.38333299999999998</v>
      </c>
      <c r="K19860">
        <v>92</v>
      </c>
      <c r="L19860" s="1"/>
      <c r="M19860" s="4"/>
    </row>
    <row r="19861" spans="1:13" x14ac:dyDescent="0.25">
      <c r="A19861">
        <v>8378563200</v>
      </c>
      <c r="B19861" t="s">
        <v>657</v>
      </c>
      <c r="C19861" s="1">
        <v>42498</v>
      </c>
      <c r="D19861" s="8">
        <f>WEEKDAY(hourlySteps_merged[[#This Row],[ActivityDate]],1)</f>
        <v>1</v>
      </c>
      <c r="E19861" s="1" t="str">
        <f>TEXT(hourlySteps_merged[[#This Row],[ActivityDate]],"dddd")</f>
        <v>Sunday</v>
      </c>
      <c r="F19861" s="6" t="s">
        <v>780</v>
      </c>
      <c r="G19861" s="6" t="str">
        <f>TEXT(hourlySteps_merged[[#This Row],[ActivityTime2]],"hh:mm:ss")</f>
        <v>11:00:00</v>
      </c>
      <c r="H19861">
        <v>27</v>
      </c>
      <c r="I19861">
        <v>1</v>
      </c>
      <c r="J19861">
        <v>1.6667000000000001E-2</v>
      </c>
      <c r="K19861">
        <v>58</v>
      </c>
      <c r="L19861" s="1"/>
      <c r="M19861" s="4"/>
    </row>
    <row r="19862" spans="1:13" x14ac:dyDescent="0.25">
      <c r="A19862">
        <v>8378563200</v>
      </c>
      <c r="B19862" t="s">
        <v>658</v>
      </c>
      <c r="C19862" s="1">
        <v>42498</v>
      </c>
      <c r="D19862" s="8">
        <f>WEEKDAY(hourlySteps_merged[[#This Row],[ActivityDate]],1)</f>
        <v>1</v>
      </c>
      <c r="E19862" s="1" t="str">
        <f>TEXT(hourlySteps_merged[[#This Row],[ActivityDate]],"dddd")</f>
        <v>Sunday</v>
      </c>
      <c r="F19862" s="6" t="s">
        <v>781</v>
      </c>
      <c r="G19862" s="6" t="str">
        <f>TEXT(hourlySteps_merged[[#This Row],[ActivityTime2]],"hh:mm:ss")</f>
        <v>12:00:00</v>
      </c>
      <c r="H19862">
        <v>171</v>
      </c>
      <c r="I19862">
        <v>35</v>
      </c>
      <c r="J19862">
        <v>0.58333299999999999</v>
      </c>
      <c r="K19862">
        <v>151</v>
      </c>
      <c r="L19862" s="1"/>
      <c r="M19862" s="4"/>
    </row>
    <row r="19863" spans="1:13" x14ac:dyDescent="0.25">
      <c r="A19863">
        <v>8378563200</v>
      </c>
      <c r="B19863" t="s">
        <v>659</v>
      </c>
      <c r="C19863" s="1">
        <v>42498</v>
      </c>
      <c r="D19863" s="8">
        <f>WEEKDAY(hourlySteps_merged[[#This Row],[ActivityDate]],1)</f>
        <v>1</v>
      </c>
      <c r="E19863" s="1" t="str">
        <f>TEXT(hourlySteps_merged[[#This Row],[ActivityDate]],"dddd")</f>
        <v>Sunday</v>
      </c>
      <c r="F19863" s="6" t="s">
        <v>782</v>
      </c>
      <c r="G19863" s="6" t="str">
        <f>TEXT(hourlySteps_merged[[#This Row],[ActivityTime2]],"hh:mm:ss")</f>
        <v>13:00:00</v>
      </c>
      <c r="H19863">
        <v>223</v>
      </c>
      <c r="I19863">
        <v>26</v>
      </c>
      <c r="J19863">
        <v>0.43333300000000002</v>
      </c>
      <c r="K19863">
        <v>102</v>
      </c>
      <c r="L19863" s="1"/>
      <c r="M19863" s="4"/>
    </row>
    <row r="19864" spans="1:13" x14ac:dyDescent="0.25">
      <c r="A19864">
        <v>8378563200</v>
      </c>
      <c r="B19864" t="s">
        <v>660</v>
      </c>
      <c r="C19864" s="1">
        <v>42498</v>
      </c>
      <c r="D19864" s="8">
        <f>WEEKDAY(hourlySteps_merged[[#This Row],[ActivityDate]],1)</f>
        <v>1</v>
      </c>
      <c r="E19864" s="1" t="str">
        <f>TEXT(hourlySteps_merged[[#This Row],[ActivityDate]],"dddd")</f>
        <v>Sunday</v>
      </c>
      <c r="F19864" s="6" t="s">
        <v>783</v>
      </c>
      <c r="G19864" s="6" t="str">
        <f>TEXT(hourlySteps_merged[[#This Row],[ActivityTime2]],"hh:mm:ss")</f>
        <v>14:00:00</v>
      </c>
      <c r="H19864">
        <v>0</v>
      </c>
      <c r="I19864">
        <v>6</v>
      </c>
      <c r="J19864">
        <v>0.1</v>
      </c>
      <c r="K19864">
        <v>65</v>
      </c>
      <c r="L19864" s="1"/>
      <c r="M19864" s="4"/>
    </row>
    <row r="19865" spans="1:13" x14ac:dyDescent="0.25">
      <c r="A19865">
        <v>8378563200</v>
      </c>
      <c r="B19865" t="s">
        <v>40</v>
      </c>
      <c r="C19865" s="1">
        <v>42498</v>
      </c>
      <c r="D19865" s="8">
        <f>WEEKDAY(hourlySteps_merged[[#This Row],[ActivityDate]],1)</f>
        <v>1</v>
      </c>
      <c r="E19865" s="1" t="str">
        <f>TEXT(hourlySteps_merged[[#This Row],[ActivityDate]],"dddd")</f>
        <v>Sunday</v>
      </c>
      <c r="F19865" s="6" t="s">
        <v>784</v>
      </c>
      <c r="G19865" s="6" t="str">
        <f>TEXT(hourlySteps_merged[[#This Row],[ActivityTime2]],"hh:mm:ss")</f>
        <v>15:00:00</v>
      </c>
      <c r="H19865">
        <v>14</v>
      </c>
      <c r="I19865">
        <v>10</v>
      </c>
      <c r="J19865">
        <v>0.16666700000000001</v>
      </c>
      <c r="K19865">
        <v>70</v>
      </c>
      <c r="L19865" s="1"/>
      <c r="M19865" s="4"/>
    </row>
    <row r="19866" spans="1:13" x14ac:dyDescent="0.25">
      <c r="A19866">
        <v>8378563200</v>
      </c>
      <c r="B19866" t="s">
        <v>661</v>
      </c>
      <c r="C19866" s="1">
        <v>42498</v>
      </c>
      <c r="D19866" s="8">
        <f>WEEKDAY(hourlySteps_merged[[#This Row],[ActivityDate]],1)</f>
        <v>1</v>
      </c>
      <c r="E19866" s="1" t="str">
        <f>TEXT(hourlySteps_merged[[#This Row],[ActivityDate]],"dddd")</f>
        <v>Sunday</v>
      </c>
      <c r="F19866" s="6" t="s">
        <v>785</v>
      </c>
      <c r="G19866" s="6" t="str">
        <f>TEXT(hourlySteps_merged[[#This Row],[ActivityTime2]],"hh:mm:ss")</f>
        <v>16:00:00</v>
      </c>
      <c r="H19866">
        <v>0</v>
      </c>
      <c r="I19866">
        <v>20</v>
      </c>
      <c r="J19866">
        <v>0.33333299999999999</v>
      </c>
      <c r="K19866">
        <v>86</v>
      </c>
      <c r="L19866" s="1"/>
      <c r="M19866" s="4"/>
    </row>
    <row r="19867" spans="1:13" x14ac:dyDescent="0.25">
      <c r="A19867">
        <v>8378563200</v>
      </c>
      <c r="B19867" t="s">
        <v>662</v>
      </c>
      <c r="C19867" s="1">
        <v>42498</v>
      </c>
      <c r="D19867" s="8">
        <f>WEEKDAY(hourlySteps_merged[[#This Row],[ActivityDate]],1)</f>
        <v>1</v>
      </c>
      <c r="E19867" s="1" t="str">
        <f>TEXT(hourlySteps_merged[[#This Row],[ActivityDate]],"dddd")</f>
        <v>Sunday</v>
      </c>
      <c r="F19867" s="6" t="s">
        <v>786</v>
      </c>
      <c r="G19867" s="6" t="str">
        <f>TEXT(hourlySteps_merged[[#This Row],[ActivityTime2]],"hh:mm:ss")</f>
        <v>17:00:00</v>
      </c>
      <c r="H19867">
        <v>49</v>
      </c>
      <c r="I19867">
        <v>13</v>
      </c>
      <c r="J19867">
        <v>0.216667</v>
      </c>
      <c r="K19867">
        <v>78</v>
      </c>
      <c r="L19867" s="1"/>
      <c r="M19867" s="4"/>
    </row>
    <row r="19868" spans="1:13" x14ac:dyDescent="0.25">
      <c r="A19868">
        <v>8378563200</v>
      </c>
      <c r="B19868" t="s">
        <v>663</v>
      </c>
      <c r="C19868" s="1">
        <v>42498</v>
      </c>
      <c r="D19868" s="8">
        <f>WEEKDAY(hourlySteps_merged[[#This Row],[ActivityDate]],1)</f>
        <v>1</v>
      </c>
      <c r="E19868" s="1" t="str">
        <f>TEXT(hourlySteps_merged[[#This Row],[ActivityDate]],"dddd")</f>
        <v>Sunday</v>
      </c>
      <c r="F19868" s="6" t="s">
        <v>787</v>
      </c>
      <c r="G19868" s="6" t="str">
        <f>TEXT(hourlySteps_merged[[#This Row],[ActivityTime2]],"hh:mm:ss")</f>
        <v>18:00:00</v>
      </c>
      <c r="H19868">
        <v>12</v>
      </c>
      <c r="I19868">
        <v>24</v>
      </c>
      <c r="J19868">
        <v>0.4</v>
      </c>
      <c r="K19868">
        <v>101</v>
      </c>
      <c r="L19868" s="1"/>
      <c r="M19868" s="4"/>
    </row>
    <row r="19869" spans="1:13" x14ac:dyDescent="0.25">
      <c r="A19869">
        <v>8378563200</v>
      </c>
      <c r="B19869" t="s">
        <v>664</v>
      </c>
      <c r="C19869" s="1">
        <v>42498</v>
      </c>
      <c r="D19869" s="8">
        <f>WEEKDAY(hourlySteps_merged[[#This Row],[ActivityDate]],1)</f>
        <v>1</v>
      </c>
      <c r="E19869" s="1" t="str">
        <f>TEXT(hourlySteps_merged[[#This Row],[ActivityDate]],"dddd")</f>
        <v>Sunday</v>
      </c>
      <c r="F19869" s="6" t="s">
        <v>788</v>
      </c>
      <c r="G19869" s="6" t="str">
        <f>TEXT(hourlySteps_merged[[#This Row],[ActivityTime2]],"hh:mm:ss")</f>
        <v>19:00:00</v>
      </c>
      <c r="H19869">
        <v>0</v>
      </c>
      <c r="I19869">
        <v>37</v>
      </c>
      <c r="J19869">
        <v>0.61666699999999997</v>
      </c>
      <c r="K19869">
        <v>121</v>
      </c>
      <c r="L19869" s="1"/>
      <c r="M19869" s="4"/>
    </row>
    <row r="19870" spans="1:13" x14ac:dyDescent="0.25">
      <c r="A19870">
        <v>8378563200</v>
      </c>
      <c r="B19870" t="s">
        <v>665</v>
      </c>
      <c r="C19870" s="1">
        <v>42498</v>
      </c>
      <c r="D19870" s="8">
        <f>WEEKDAY(hourlySteps_merged[[#This Row],[ActivityDate]],1)</f>
        <v>1</v>
      </c>
      <c r="E19870" s="1" t="str">
        <f>TEXT(hourlySteps_merged[[#This Row],[ActivityDate]],"dddd")</f>
        <v>Sunday</v>
      </c>
      <c r="F19870" s="6" t="s">
        <v>789</v>
      </c>
      <c r="G19870" s="6" t="str">
        <f>TEXT(hourlySteps_merged[[#This Row],[ActivityTime2]],"hh:mm:ss")</f>
        <v>20:00:00</v>
      </c>
      <c r="H19870">
        <v>0</v>
      </c>
      <c r="I19870">
        <v>9</v>
      </c>
      <c r="J19870">
        <v>0.15</v>
      </c>
      <c r="K19870">
        <v>72</v>
      </c>
      <c r="L19870" s="1"/>
      <c r="M19870" s="4"/>
    </row>
    <row r="19871" spans="1:13" x14ac:dyDescent="0.25">
      <c r="A19871">
        <v>8378563200</v>
      </c>
      <c r="B19871" t="s">
        <v>666</v>
      </c>
      <c r="C19871" s="1">
        <v>42498</v>
      </c>
      <c r="D19871" s="8">
        <f>WEEKDAY(hourlySteps_merged[[#This Row],[ActivityDate]],1)</f>
        <v>1</v>
      </c>
      <c r="E19871" s="1" t="str">
        <f>TEXT(hourlySteps_merged[[#This Row],[ActivityDate]],"dddd")</f>
        <v>Sunday</v>
      </c>
      <c r="F19871" s="6" t="s">
        <v>790</v>
      </c>
      <c r="G19871" s="6" t="str">
        <f>TEXT(hourlySteps_merged[[#This Row],[ActivityTime2]],"hh:mm:ss")</f>
        <v>21:00:00</v>
      </c>
      <c r="H19871">
        <v>0</v>
      </c>
      <c r="I19871">
        <v>17</v>
      </c>
      <c r="J19871">
        <v>0.283333</v>
      </c>
      <c r="K19871">
        <v>85</v>
      </c>
      <c r="L19871" s="1"/>
      <c r="M19871" s="4"/>
    </row>
    <row r="19872" spans="1:13" x14ac:dyDescent="0.25">
      <c r="A19872">
        <v>8378563200</v>
      </c>
      <c r="B19872" t="s">
        <v>667</v>
      </c>
      <c r="C19872" s="1">
        <v>42498</v>
      </c>
      <c r="D19872" s="8">
        <f>WEEKDAY(hourlySteps_merged[[#This Row],[ActivityDate]],1)</f>
        <v>1</v>
      </c>
      <c r="E19872" s="1" t="str">
        <f>TEXT(hourlySteps_merged[[#This Row],[ActivityDate]],"dddd")</f>
        <v>Sunday</v>
      </c>
      <c r="F19872" s="6" t="s">
        <v>791</v>
      </c>
      <c r="G19872" s="6" t="str">
        <f>TEXT(hourlySteps_merged[[#This Row],[ActivityTime2]],"hh:mm:ss")</f>
        <v>22:00:00</v>
      </c>
      <c r="H19872">
        <v>74</v>
      </c>
      <c r="I19872">
        <v>1</v>
      </c>
      <c r="J19872">
        <v>1.6667000000000001E-2</v>
      </c>
      <c r="K19872">
        <v>56</v>
      </c>
      <c r="L19872" s="1"/>
      <c r="M19872" s="4"/>
    </row>
    <row r="19873" spans="1:13" x14ac:dyDescent="0.25">
      <c r="A19873">
        <v>8378563200</v>
      </c>
      <c r="B19873" t="s">
        <v>668</v>
      </c>
      <c r="C19873" s="1">
        <v>42498</v>
      </c>
      <c r="D19873" s="8">
        <f>WEEKDAY(hourlySteps_merged[[#This Row],[ActivityDate]],1)</f>
        <v>1</v>
      </c>
      <c r="E19873" s="1" t="str">
        <f>TEXT(hourlySteps_merged[[#This Row],[ActivityDate]],"dddd")</f>
        <v>Sunday</v>
      </c>
      <c r="F19873" s="6" t="s">
        <v>792</v>
      </c>
      <c r="G19873" s="6" t="str">
        <f>TEXT(hourlySteps_merged[[#This Row],[ActivityTime2]],"hh:mm:ss")</f>
        <v>23:00:00</v>
      </c>
      <c r="H19873">
        <v>0</v>
      </c>
      <c r="I19873">
        <v>0</v>
      </c>
      <c r="J19873">
        <v>0</v>
      </c>
      <c r="K19873">
        <v>55</v>
      </c>
      <c r="L19873" s="1"/>
      <c r="M19873" s="4"/>
    </row>
    <row r="19874" spans="1:13" x14ac:dyDescent="0.25">
      <c r="A19874">
        <v>8378563200</v>
      </c>
      <c r="B19874" t="s">
        <v>669</v>
      </c>
      <c r="C19874" s="1">
        <v>42498</v>
      </c>
      <c r="D19874" s="8">
        <f>WEEKDAY(hourlySteps_merged[[#This Row],[ActivityDate]],1)</f>
        <v>1</v>
      </c>
      <c r="E19874" s="1" t="str">
        <f>TEXT(hourlySteps_merged[[#This Row],[ActivityDate]],"dddd")</f>
        <v>Sunday</v>
      </c>
      <c r="F19874" s="6" t="s">
        <v>769</v>
      </c>
      <c r="G19874" s="6" t="str">
        <f>TEXT(hourlySteps_merged[[#This Row],[ActivityTime2]],"hh:mm:ss")</f>
        <v>00:00:00</v>
      </c>
      <c r="H19874">
        <v>247</v>
      </c>
      <c r="I19874">
        <v>0</v>
      </c>
      <c r="J19874">
        <v>0</v>
      </c>
      <c r="K19874">
        <v>76</v>
      </c>
      <c r="L19874" s="1"/>
      <c r="M19874" s="4"/>
    </row>
    <row r="19875" spans="1:13" x14ac:dyDescent="0.25">
      <c r="A19875">
        <v>8378563200</v>
      </c>
      <c r="B19875" t="s">
        <v>670</v>
      </c>
      <c r="C19875" s="1">
        <v>42498</v>
      </c>
      <c r="D19875" s="8">
        <f>WEEKDAY(hourlySteps_merged[[#This Row],[ActivityDate]],1)</f>
        <v>1</v>
      </c>
      <c r="E19875" s="1" t="str">
        <f>TEXT(hourlySteps_merged[[#This Row],[ActivityDate]],"dddd")</f>
        <v>Sunday</v>
      </c>
      <c r="F19875" s="6" t="s">
        <v>770</v>
      </c>
      <c r="G19875" s="6" t="str">
        <f>TEXT(hourlySteps_merged[[#This Row],[ActivityTime2]],"hh:mm:ss")</f>
        <v>01:00:00</v>
      </c>
      <c r="H19875">
        <v>157</v>
      </c>
      <c r="I19875">
        <v>0</v>
      </c>
      <c r="J19875">
        <v>0</v>
      </c>
      <c r="K19875">
        <v>76</v>
      </c>
      <c r="L19875" s="1"/>
      <c r="M19875" s="4"/>
    </row>
    <row r="19876" spans="1:13" x14ac:dyDescent="0.25">
      <c r="A19876">
        <v>8378563200</v>
      </c>
      <c r="B19876" t="s">
        <v>671</v>
      </c>
      <c r="C19876" s="1">
        <v>42498</v>
      </c>
      <c r="D19876" s="8">
        <f>WEEKDAY(hourlySteps_merged[[#This Row],[ActivityDate]],1)</f>
        <v>1</v>
      </c>
      <c r="E19876" s="1" t="str">
        <f>TEXT(hourlySteps_merged[[#This Row],[ActivityDate]],"dddd")</f>
        <v>Sunday</v>
      </c>
      <c r="F19876" s="6" t="s">
        <v>771</v>
      </c>
      <c r="G19876" s="6" t="str">
        <f>TEXT(hourlySteps_merged[[#This Row],[ActivityTime2]],"hh:mm:ss")</f>
        <v>02:00:00</v>
      </c>
      <c r="H19876">
        <v>111</v>
      </c>
      <c r="I19876">
        <v>0</v>
      </c>
      <c r="J19876">
        <v>0</v>
      </c>
      <c r="K19876">
        <v>76</v>
      </c>
      <c r="L19876" s="1"/>
      <c r="M19876" s="4"/>
    </row>
    <row r="19877" spans="1:13" x14ac:dyDescent="0.25">
      <c r="A19877">
        <v>8378563200</v>
      </c>
      <c r="B19877" t="s">
        <v>672</v>
      </c>
      <c r="C19877" s="1">
        <v>42498</v>
      </c>
      <c r="D19877" s="8">
        <f>WEEKDAY(hourlySteps_merged[[#This Row],[ActivityDate]],1)</f>
        <v>1</v>
      </c>
      <c r="E19877" s="1" t="str">
        <f>TEXT(hourlySteps_merged[[#This Row],[ActivityDate]],"dddd")</f>
        <v>Sunday</v>
      </c>
      <c r="F19877" s="6" t="s">
        <v>772</v>
      </c>
      <c r="G19877" s="6" t="str">
        <f>TEXT(hourlySteps_merged[[#This Row],[ActivityTime2]],"hh:mm:ss")</f>
        <v>03:00:00</v>
      </c>
      <c r="H19877">
        <v>496</v>
      </c>
      <c r="I19877">
        <v>0</v>
      </c>
      <c r="J19877">
        <v>0</v>
      </c>
      <c r="K19877">
        <v>76</v>
      </c>
      <c r="L19877" s="1"/>
      <c r="M19877" s="4"/>
    </row>
    <row r="19878" spans="1:13" x14ac:dyDescent="0.25">
      <c r="A19878">
        <v>8378563200</v>
      </c>
      <c r="B19878" t="s">
        <v>673</v>
      </c>
      <c r="C19878" s="1">
        <v>42498</v>
      </c>
      <c r="D19878" s="8">
        <f>WEEKDAY(hourlySteps_merged[[#This Row],[ActivityDate]],1)</f>
        <v>1</v>
      </c>
      <c r="E19878" s="1" t="str">
        <f>TEXT(hourlySteps_merged[[#This Row],[ActivityDate]],"dddd")</f>
        <v>Sunday</v>
      </c>
      <c r="F19878" s="6" t="s">
        <v>773</v>
      </c>
      <c r="G19878" s="6" t="str">
        <f>TEXT(hourlySteps_merged[[#This Row],[ActivityTime2]],"hh:mm:ss")</f>
        <v>04:00:00</v>
      </c>
      <c r="H19878">
        <v>204</v>
      </c>
      <c r="I19878">
        <v>0</v>
      </c>
      <c r="J19878">
        <v>0</v>
      </c>
      <c r="K19878">
        <v>76</v>
      </c>
      <c r="L19878" s="1"/>
      <c r="M19878" s="4"/>
    </row>
    <row r="19879" spans="1:13" x14ac:dyDescent="0.25">
      <c r="A19879">
        <v>8378563200</v>
      </c>
      <c r="B19879" t="s">
        <v>674</v>
      </c>
      <c r="C19879" s="1">
        <v>42498</v>
      </c>
      <c r="D19879" s="8">
        <f>WEEKDAY(hourlySteps_merged[[#This Row],[ActivityDate]],1)</f>
        <v>1</v>
      </c>
      <c r="E19879" s="1" t="str">
        <f>TEXT(hourlySteps_merged[[#This Row],[ActivityDate]],"dddd")</f>
        <v>Sunday</v>
      </c>
      <c r="F19879" s="6" t="s">
        <v>774</v>
      </c>
      <c r="G19879" s="6" t="str">
        <f>TEXT(hourlySteps_merged[[#This Row],[ActivityTime2]],"hh:mm:ss")</f>
        <v>05:00:00</v>
      </c>
      <c r="H19879">
        <v>107</v>
      </c>
      <c r="I19879">
        <v>0</v>
      </c>
      <c r="J19879">
        <v>0</v>
      </c>
      <c r="K19879">
        <v>76</v>
      </c>
      <c r="L19879" s="1"/>
      <c r="M19879" s="4"/>
    </row>
    <row r="19880" spans="1:13" x14ac:dyDescent="0.25">
      <c r="A19880">
        <v>8378563200</v>
      </c>
      <c r="B19880" t="s">
        <v>675</v>
      </c>
      <c r="C19880" s="1">
        <v>42498</v>
      </c>
      <c r="D19880" s="8">
        <f>WEEKDAY(hourlySteps_merged[[#This Row],[ActivityDate]],1)</f>
        <v>1</v>
      </c>
      <c r="E19880" s="1" t="str">
        <f>TEXT(hourlySteps_merged[[#This Row],[ActivityDate]],"dddd")</f>
        <v>Sunday</v>
      </c>
      <c r="F19880" s="6" t="s">
        <v>775</v>
      </c>
      <c r="G19880" s="6" t="str">
        <f>TEXT(hourlySteps_merged[[#This Row],[ActivityTime2]],"hh:mm:ss")</f>
        <v>06:00:00</v>
      </c>
      <c r="H19880">
        <v>506</v>
      </c>
      <c r="I19880">
        <v>0</v>
      </c>
      <c r="J19880">
        <v>0</v>
      </c>
      <c r="K19880">
        <v>76</v>
      </c>
      <c r="L19880" s="1"/>
      <c r="M19880" s="4"/>
    </row>
    <row r="19881" spans="1:13" x14ac:dyDescent="0.25">
      <c r="A19881">
        <v>8378563200</v>
      </c>
      <c r="B19881" t="s">
        <v>676</v>
      </c>
      <c r="C19881" s="1">
        <v>42498</v>
      </c>
      <c r="D19881" s="8">
        <f>WEEKDAY(hourlySteps_merged[[#This Row],[ActivityDate]],1)</f>
        <v>1</v>
      </c>
      <c r="E19881" s="1" t="str">
        <f>TEXT(hourlySteps_merged[[#This Row],[ActivityDate]],"dddd")</f>
        <v>Sunday</v>
      </c>
      <c r="F19881" s="6" t="s">
        <v>776</v>
      </c>
      <c r="G19881" s="6" t="str">
        <f>TEXT(hourlySteps_merged[[#This Row],[ActivityTime2]],"hh:mm:ss")</f>
        <v>07:00:00</v>
      </c>
      <c r="H19881">
        <v>139</v>
      </c>
      <c r="I19881">
        <v>0</v>
      </c>
      <c r="J19881">
        <v>0</v>
      </c>
      <c r="K19881">
        <v>76</v>
      </c>
      <c r="L19881" s="1"/>
      <c r="M19881" s="4"/>
    </row>
    <row r="19882" spans="1:13" x14ac:dyDescent="0.25">
      <c r="A19882">
        <v>8378563200</v>
      </c>
      <c r="B19882" t="s">
        <v>677</v>
      </c>
      <c r="C19882" s="1">
        <v>42498</v>
      </c>
      <c r="D19882" s="8">
        <f>WEEKDAY(hourlySteps_merged[[#This Row],[ActivityDate]],1)</f>
        <v>1</v>
      </c>
      <c r="E19882" s="1" t="str">
        <f>TEXT(hourlySteps_merged[[#This Row],[ActivityDate]],"dddd")</f>
        <v>Sunday</v>
      </c>
      <c r="F19882" s="6" t="s">
        <v>777</v>
      </c>
      <c r="G19882" s="6" t="str">
        <f>TEXT(hourlySteps_merged[[#This Row],[ActivityTime2]],"hh:mm:ss")</f>
        <v>08:00:00</v>
      </c>
      <c r="H19882">
        <v>215</v>
      </c>
      <c r="I19882">
        <v>0</v>
      </c>
      <c r="J19882">
        <v>0</v>
      </c>
      <c r="K19882">
        <v>76</v>
      </c>
      <c r="L19882" s="1"/>
      <c r="M19882" s="4"/>
    </row>
    <row r="19883" spans="1:13" x14ac:dyDescent="0.25">
      <c r="A19883">
        <v>8378563200</v>
      </c>
      <c r="B19883" t="s">
        <v>678</v>
      </c>
      <c r="C19883" s="1">
        <v>42498</v>
      </c>
      <c r="D19883" s="8">
        <f>WEEKDAY(hourlySteps_merged[[#This Row],[ActivityDate]],1)</f>
        <v>1</v>
      </c>
      <c r="E19883" s="1" t="str">
        <f>TEXT(hourlySteps_merged[[#This Row],[ActivityDate]],"dddd")</f>
        <v>Sunday</v>
      </c>
      <c r="F19883" s="6" t="s">
        <v>778</v>
      </c>
      <c r="G19883" s="6" t="str">
        <f>TEXT(hourlySteps_merged[[#This Row],[ActivityTime2]],"hh:mm:ss")</f>
        <v>09:00:00</v>
      </c>
      <c r="H19883">
        <v>28</v>
      </c>
      <c r="I19883">
        <v>0</v>
      </c>
      <c r="J19883">
        <v>0</v>
      </c>
      <c r="K19883">
        <v>76</v>
      </c>
      <c r="L19883" s="1"/>
      <c r="M19883" s="4"/>
    </row>
    <row r="19884" spans="1:13" x14ac:dyDescent="0.25">
      <c r="A19884">
        <v>8378563200</v>
      </c>
      <c r="B19884" t="s">
        <v>679</v>
      </c>
      <c r="C19884" s="1">
        <v>42498</v>
      </c>
      <c r="D19884" s="8">
        <f>WEEKDAY(hourlySteps_merged[[#This Row],[ActivityDate]],1)</f>
        <v>1</v>
      </c>
      <c r="E19884" s="1" t="str">
        <f>TEXT(hourlySteps_merged[[#This Row],[ActivityDate]],"dddd")</f>
        <v>Sunday</v>
      </c>
      <c r="F19884" s="6" t="s">
        <v>779</v>
      </c>
      <c r="G19884" s="6" t="str">
        <f>TEXT(hourlySteps_merged[[#This Row],[ActivityTime2]],"hh:mm:ss")</f>
        <v>10:00:00</v>
      </c>
      <c r="H19884">
        <v>110</v>
      </c>
      <c r="I19884">
        <v>0</v>
      </c>
      <c r="J19884">
        <v>0</v>
      </c>
      <c r="K19884">
        <v>76</v>
      </c>
      <c r="L19884" s="1"/>
      <c r="M19884" s="4"/>
    </row>
    <row r="19885" spans="1:13" x14ac:dyDescent="0.25">
      <c r="A19885">
        <v>8378563200</v>
      </c>
      <c r="B19885" t="s">
        <v>680</v>
      </c>
      <c r="C19885" s="1">
        <v>42498</v>
      </c>
      <c r="D19885" s="8">
        <f>WEEKDAY(hourlySteps_merged[[#This Row],[ActivityDate]],1)</f>
        <v>1</v>
      </c>
      <c r="E19885" s="1" t="str">
        <f>TEXT(hourlySteps_merged[[#This Row],[ActivityDate]],"dddd")</f>
        <v>Sunday</v>
      </c>
      <c r="F19885" s="6" t="s">
        <v>780</v>
      </c>
      <c r="G19885" s="6" t="str">
        <f>TEXT(hourlySteps_merged[[#This Row],[ActivityTime2]],"hh:mm:ss")</f>
        <v>11:00:00</v>
      </c>
      <c r="H19885">
        <v>204</v>
      </c>
      <c r="I19885">
        <v>0</v>
      </c>
      <c r="J19885">
        <v>0</v>
      </c>
      <c r="K19885">
        <v>76</v>
      </c>
      <c r="L19885" s="1"/>
      <c r="M19885" s="4"/>
    </row>
    <row r="19886" spans="1:13" x14ac:dyDescent="0.25">
      <c r="A19886">
        <v>8378563200</v>
      </c>
      <c r="B19886" t="s">
        <v>681</v>
      </c>
      <c r="C19886" s="1">
        <v>42498</v>
      </c>
      <c r="D19886" s="8">
        <f>WEEKDAY(hourlySteps_merged[[#This Row],[ActivityDate]],1)</f>
        <v>1</v>
      </c>
      <c r="E19886" s="1" t="str">
        <f>TEXT(hourlySteps_merged[[#This Row],[ActivityDate]],"dddd")</f>
        <v>Sunday</v>
      </c>
      <c r="F19886" s="6" t="s">
        <v>781</v>
      </c>
      <c r="G19886" s="6" t="str">
        <f>TEXT(hourlySteps_merged[[#This Row],[ActivityTime2]],"hh:mm:ss")</f>
        <v>12:00:00</v>
      </c>
      <c r="H19886">
        <v>256</v>
      </c>
      <c r="I19886">
        <v>0</v>
      </c>
      <c r="J19886">
        <v>0</v>
      </c>
      <c r="K19886">
        <v>76</v>
      </c>
      <c r="L19886" s="1"/>
      <c r="M19886" s="4"/>
    </row>
    <row r="19887" spans="1:13" x14ac:dyDescent="0.25">
      <c r="A19887">
        <v>8378563200</v>
      </c>
      <c r="B19887" t="s">
        <v>682</v>
      </c>
      <c r="C19887" s="1">
        <v>42498</v>
      </c>
      <c r="D19887" s="8">
        <f>WEEKDAY(hourlySteps_merged[[#This Row],[ActivityDate]],1)</f>
        <v>1</v>
      </c>
      <c r="E19887" s="1" t="str">
        <f>TEXT(hourlySteps_merged[[#This Row],[ActivityDate]],"dddd")</f>
        <v>Sunday</v>
      </c>
      <c r="F19887" s="6" t="s">
        <v>782</v>
      </c>
      <c r="G19887" s="6" t="str">
        <f>TEXT(hourlySteps_merged[[#This Row],[ActivityTime2]],"hh:mm:ss")</f>
        <v>13:00:00</v>
      </c>
      <c r="H19887">
        <v>0</v>
      </c>
      <c r="I19887">
        <v>0</v>
      </c>
      <c r="J19887">
        <v>0</v>
      </c>
      <c r="K19887">
        <v>76</v>
      </c>
      <c r="L19887" s="1"/>
      <c r="M19887" s="4"/>
    </row>
    <row r="19888" spans="1:13" x14ac:dyDescent="0.25">
      <c r="A19888">
        <v>8378563200</v>
      </c>
      <c r="B19888" t="s">
        <v>683</v>
      </c>
      <c r="C19888" s="1">
        <v>42498</v>
      </c>
      <c r="D19888" s="8">
        <f>WEEKDAY(hourlySteps_merged[[#This Row],[ActivityDate]],1)</f>
        <v>1</v>
      </c>
      <c r="E19888" s="1" t="str">
        <f>TEXT(hourlySteps_merged[[#This Row],[ActivityDate]],"dddd")</f>
        <v>Sunday</v>
      </c>
      <c r="F19888" s="6" t="s">
        <v>783</v>
      </c>
      <c r="G19888" s="6" t="str">
        <f>TEXT(hourlySteps_merged[[#This Row],[ActivityTime2]],"hh:mm:ss")</f>
        <v>14:00:00</v>
      </c>
      <c r="H19888">
        <v>14</v>
      </c>
      <c r="I19888">
        <v>0</v>
      </c>
      <c r="J19888">
        <v>0</v>
      </c>
      <c r="K19888">
        <v>76</v>
      </c>
      <c r="L19888" s="1"/>
      <c r="M19888" s="4"/>
    </row>
    <row r="19889" spans="1:13" x14ac:dyDescent="0.25">
      <c r="A19889">
        <v>8378563200</v>
      </c>
      <c r="B19889" t="s">
        <v>41</v>
      </c>
      <c r="C19889" s="1">
        <v>42498</v>
      </c>
      <c r="D19889" s="8">
        <f>WEEKDAY(hourlySteps_merged[[#This Row],[ActivityDate]],1)</f>
        <v>1</v>
      </c>
      <c r="E19889" s="1" t="str">
        <f>TEXT(hourlySteps_merged[[#This Row],[ActivityDate]],"dddd")</f>
        <v>Sunday</v>
      </c>
      <c r="F19889" s="6" t="s">
        <v>784</v>
      </c>
      <c r="G19889" s="6" t="str">
        <f>TEXT(hourlySteps_merged[[#This Row],[ActivityTime2]],"hh:mm:ss")</f>
        <v>15:00:00</v>
      </c>
      <c r="H19889">
        <v>54</v>
      </c>
      <c r="I19889">
        <v>0</v>
      </c>
      <c r="J19889">
        <v>0</v>
      </c>
      <c r="K19889">
        <v>76</v>
      </c>
      <c r="L19889" s="1"/>
      <c r="M19889" s="4"/>
    </row>
    <row r="19890" spans="1:13" x14ac:dyDescent="0.25">
      <c r="A19890">
        <v>8378563200</v>
      </c>
      <c r="B19890" t="s">
        <v>684</v>
      </c>
      <c r="C19890" s="1">
        <v>42498</v>
      </c>
      <c r="D19890" s="8">
        <f>WEEKDAY(hourlySteps_merged[[#This Row],[ActivityDate]],1)</f>
        <v>1</v>
      </c>
      <c r="E19890" s="1" t="str">
        <f>TEXT(hourlySteps_merged[[#This Row],[ActivityDate]],"dddd")</f>
        <v>Sunday</v>
      </c>
      <c r="F19890" s="6" t="s">
        <v>785</v>
      </c>
      <c r="G19890" s="6" t="str">
        <f>TEXT(hourlySteps_merged[[#This Row],[ActivityTime2]],"hh:mm:ss")</f>
        <v>16:00:00</v>
      </c>
      <c r="H19890">
        <v>55</v>
      </c>
      <c r="I19890">
        <v>0</v>
      </c>
      <c r="J19890">
        <v>0</v>
      </c>
      <c r="K19890">
        <v>76</v>
      </c>
      <c r="L19890" s="1"/>
      <c r="M19890" s="4"/>
    </row>
    <row r="19891" spans="1:13" x14ac:dyDescent="0.25">
      <c r="A19891">
        <v>8378563200</v>
      </c>
      <c r="B19891" t="s">
        <v>685</v>
      </c>
      <c r="C19891" s="1">
        <v>42498</v>
      </c>
      <c r="D19891" s="8">
        <f>WEEKDAY(hourlySteps_merged[[#This Row],[ActivityDate]],1)</f>
        <v>1</v>
      </c>
      <c r="E19891" s="1" t="str">
        <f>TEXT(hourlySteps_merged[[#This Row],[ActivityDate]],"dddd")</f>
        <v>Sunday</v>
      </c>
      <c r="F19891" s="6" t="s">
        <v>786</v>
      </c>
      <c r="G19891" s="6" t="str">
        <f>TEXT(hourlySteps_merged[[#This Row],[ActivityTime2]],"hh:mm:ss")</f>
        <v>17:00:00</v>
      </c>
      <c r="H19891">
        <v>0</v>
      </c>
      <c r="I19891">
        <v>0</v>
      </c>
      <c r="J19891">
        <v>0</v>
      </c>
      <c r="K19891">
        <v>76</v>
      </c>
      <c r="L19891" s="1"/>
      <c r="M19891" s="4"/>
    </row>
    <row r="19892" spans="1:13" x14ac:dyDescent="0.25">
      <c r="A19892">
        <v>8378563200</v>
      </c>
      <c r="B19892" t="s">
        <v>686</v>
      </c>
      <c r="C19892" s="1">
        <v>42498</v>
      </c>
      <c r="D19892" s="8">
        <f>WEEKDAY(hourlySteps_merged[[#This Row],[ActivityDate]],1)</f>
        <v>1</v>
      </c>
      <c r="E19892" s="1" t="str">
        <f>TEXT(hourlySteps_merged[[#This Row],[ActivityDate]],"dddd")</f>
        <v>Sunday</v>
      </c>
      <c r="F19892" s="6" t="s">
        <v>787</v>
      </c>
      <c r="G19892" s="6" t="str">
        <f>TEXT(hourlySteps_merged[[#This Row],[ActivityTime2]],"hh:mm:ss")</f>
        <v>18:00:00</v>
      </c>
      <c r="H19892">
        <v>0</v>
      </c>
      <c r="I19892">
        <v>0</v>
      </c>
      <c r="J19892">
        <v>0</v>
      </c>
      <c r="K19892">
        <v>76</v>
      </c>
      <c r="L19892" s="1"/>
      <c r="M19892" s="4"/>
    </row>
    <row r="19893" spans="1:13" x14ac:dyDescent="0.25">
      <c r="A19893">
        <v>8378563200</v>
      </c>
      <c r="B19893" t="s">
        <v>687</v>
      </c>
      <c r="C19893" s="1">
        <v>42498</v>
      </c>
      <c r="D19893" s="8">
        <f>WEEKDAY(hourlySteps_merged[[#This Row],[ActivityDate]],1)</f>
        <v>1</v>
      </c>
      <c r="E19893" s="1" t="str">
        <f>TEXT(hourlySteps_merged[[#This Row],[ActivityDate]],"dddd")</f>
        <v>Sunday</v>
      </c>
      <c r="F19893" s="6" t="s">
        <v>788</v>
      </c>
      <c r="G19893" s="6" t="str">
        <f>TEXT(hourlySteps_merged[[#This Row],[ActivityTime2]],"hh:mm:ss")</f>
        <v>19:00:00</v>
      </c>
      <c r="H19893">
        <v>255</v>
      </c>
      <c r="I19893">
        <v>0</v>
      </c>
      <c r="J19893">
        <v>0</v>
      </c>
      <c r="K19893">
        <v>76</v>
      </c>
      <c r="L19893" s="1"/>
      <c r="M19893" s="4"/>
    </row>
    <row r="19894" spans="1:13" x14ac:dyDescent="0.25">
      <c r="A19894">
        <v>8378563200</v>
      </c>
      <c r="B19894" t="s">
        <v>688</v>
      </c>
      <c r="C19894" s="1">
        <v>42498</v>
      </c>
      <c r="D19894" s="8">
        <f>WEEKDAY(hourlySteps_merged[[#This Row],[ActivityDate]],1)</f>
        <v>1</v>
      </c>
      <c r="E19894" s="1" t="str">
        <f>TEXT(hourlySteps_merged[[#This Row],[ActivityDate]],"dddd")</f>
        <v>Sunday</v>
      </c>
      <c r="F19894" s="6" t="s">
        <v>789</v>
      </c>
      <c r="G19894" s="6" t="str">
        <f>TEXT(hourlySteps_merged[[#This Row],[ActivityTime2]],"hh:mm:ss")</f>
        <v>20:00:00</v>
      </c>
      <c r="H19894">
        <v>0</v>
      </c>
      <c r="I19894">
        <v>0</v>
      </c>
      <c r="J19894">
        <v>0</v>
      </c>
      <c r="K19894">
        <v>76</v>
      </c>
      <c r="L19894" s="1"/>
      <c r="M19894" s="4"/>
    </row>
    <row r="19895" spans="1:13" x14ac:dyDescent="0.25">
      <c r="A19895">
        <v>8378563200</v>
      </c>
      <c r="B19895" t="s">
        <v>689</v>
      </c>
      <c r="C19895" s="1">
        <v>42498</v>
      </c>
      <c r="D19895" s="8">
        <f>WEEKDAY(hourlySteps_merged[[#This Row],[ActivityDate]],1)</f>
        <v>1</v>
      </c>
      <c r="E19895" s="1" t="str">
        <f>TEXT(hourlySteps_merged[[#This Row],[ActivityDate]],"dddd")</f>
        <v>Sunday</v>
      </c>
      <c r="F19895" s="6" t="s">
        <v>790</v>
      </c>
      <c r="G19895" s="6" t="str">
        <f>TEXT(hourlySteps_merged[[#This Row],[ActivityTime2]],"hh:mm:ss")</f>
        <v>21:00:00</v>
      </c>
      <c r="H19895">
        <v>244</v>
      </c>
      <c r="I19895">
        <v>0</v>
      </c>
      <c r="J19895">
        <v>0</v>
      </c>
      <c r="K19895">
        <v>76</v>
      </c>
      <c r="L19895" s="1"/>
      <c r="M19895" s="4"/>
    </row>
    <row r="19896" spans="1:13" x14ac:dyDescent="0.25">
      <c r="A19896">
        <v>8378563200</v>
      </c>
      <c r="B19896" t="s">
        <v>690</v>
      </c>
      <c r="C19896" s="1">
        <v>42498</v>
      </c>
      <c r="D19896" s="8">
        <f>WEEKDAY(hourlySteps_merged[[#This Row],[ActivityDate]],1)</f>
        <v>1</v>
      </c>
      <c r="E19896" s="1" t="str">
        <f>TEXT(hourlySteps_merged[[#This Row],[ActivityDate]],"dddd")</f>
        <v>Sunday</v>
      </c>
      <c r="F19896" s="6" t="s">
        <v>791</v>
      </c>
      <c r="G19896" s="6" t="str">
        <f>TEXT(hourlySteps_merged[[#This Row],[ActivityTime2]],"hh:mm:ss")</f>
        <v>22:00:00</v>
      </c>
      <c r="H19896">
        <v>431</v>
      </c>
      <c r="I19896">
        <v>0</v>
      </c>
      <c r="J19896">
        <v>0</v>
      </c>
      <c r="K19896">
        <v>76</v>
      </c>
      <c r="L19896" s="1"/>
      <c r="M19896" s="4"/>
    </row>
    <row r="19897" spans="1:13" x14ac:dyDescent="0.25">
      <c r="A19897">
        <v>8378563200</v>
      </c>
      <c r="B19897" t="s">
        <v>691</v>
      </c>
      <c r="C19897" s="1">
        <v>42498</v>
      </c>
      <c r="D19897" s="8">
        <f>WEEKDAY(hourlySteps_merged[[#This Row],[ActivityDate]],1)</f>
        <v>1</v>
      </c>
      <c r="E19897" s="1" t="str">
        <f>TEXT(hourlySteps_merged[[#This Row],[ActivityDate]],"dddd")</f>
        <v>Sunday</v>
      </c>
      <c r="F19897" s="6" t="s">
        <v>792</v>
      </c>
      <c r="G19897" s="6" t="str">
        <f>TEXT(hourlySteps_merged[[#This Row],[ActivityTime2]],"hh:mm:ss")</f>
        <v>23:00:00</v>
      </c>
      <c r="H19897">
        <v>1539</v>
      </c>
      <c r="I19897">
        <v>0</v>
      </c>
      <c r="J19897">
        <v>0</v>
      </c>
      <c r="K19897">
        <v>76</v>
      </c>
      <c r="L19897" s="1"/>
      <c r="M19897" s="4"/>
    </row>
    <row r="19898" spans="1:13" x14ac:dyDescent="0.25">
      <c r="A19898">
        <v>8378563200</v>
      </c>
      <c r="B19898" t="s">
        <v>692</v>
      </c>
      <c r="C19898" s="1">
        <v>42498</v>
      </c>
      <c r="D19898" s="8">
        <f>WEEKDAY(hourlySteps_merged[[#This Row],[ActivityDate]],1)</f>
        <v>1</v>
      </c>
      <c r="E19898" s="1" t="str">
        <f>TEXT(hourlySteps_merged[[#This Row],[ActivityDate]],"dddd")</f>
        <v>Sunday</v>
      </c>
      <c r="F19898" s="6" t="s">
        <v>769</v>
      </c>
      <c r="G19898" s="6" t="str">
        <f>TEXT(hourlySteps_merged[[#This Row],[ActivityTime2]],"hh:mm:ss")</f>
        <v>00:00:00</v>
      </c>
      <c r="H19898">
        <v>448</v>
      </c>
      <c r="I19898">
        <v>7</v>
      </c>
      <c r="J19898">
        <v>0.11666700000000001</v>
      </c>
      <c r="K19898">
        <v>77</v>
      </c>
      <c r="L19898" s="1"/>
      <c r="M19898" s="4"/>
    </row>
    <row r="19899" spans="1:13" x14ac:dyDescent="0.25">
      <c r="A19899">
        <v>8378563200</v>
      </c>
      <c r="B19899" t="s">
        <v>693</v>
      </c>
      <c r="C19899" s="1">
        <v>42498</v>
      </c>
      <c r="D19899" s="8">
        <f>WEEKDAY(hourlySteps_merged[[#This Row],[ActivityDate]],1)</f>
        <v>1</v>
      </c>
      <c r="E19899" s="1" t="str">
        <f>TEXT(hourlySteps_merged[[#This Row],[ActivityDate]],"dddd")</f>
        <v>Sunday</v>
      </c>
      <c r="F19899" s="6" t="s">
        <v>770</v>
      </c>
      <c r="G19899" s="6" t="str">
        <f>TEXT(hourlySteps_merged[[#This Row],[ActivityTime2]],"hh:mm:ss")</f>
        <v>01:00:00</v>
      </c>
      <c r="H19899">
        <v>1180</v>
      </c>
      <c r="I19899">
        <v>0</v>
      </c>
      <c r="J19899">
        <v>0</v>
      </c>
      <c r="K19899">
        <v>63</v>
      </c>
      <c r="L19899" s="1"/>
      <c r="M19899" s="4"/>
    </row>
    <row r="19900" spans="1:13" x14ac:dyDescent="0.25">
      <c r="A19900">
        <v>8378563200</v>
      </c>
      <c r="B19900" t="s">
        <v>694</v>
      </c>
      <c r="C19900" s="1">
        <v>42498</v>
      </c>
      <c r="D19900" s="8">
        <f>WEEKDAY(hourlySteps_merged[[#This Row],[ActivityDate]],1)</f>
        <v>1</v>
      </c>
      <c r="E19900" s="1" t="str">
        <f>TEXT(hourlySteps_merged[[#This Row],[ActivityDate]],"dddd")</f>
        <v>Sunday</v>
      </c>
      <c r="F19900" s="6" t="s">
        <v>771</v>
      </c>
      <c r="G19900" s="6" t="str">
        <f>TEXT(hourlySteps_merged[[#This Row],[ActivityTime2]],"hh:mm:ss")</f>
        <v>02:00:00</v>
      </c>
      <c r="H19900">
        <v>585</v>
      </c>
      <c r="I19900">
        <v>0</v>
      </c>
      <c r="J19900">
        <v>0</v>
      </c>
      <c r="K19900">
        <v>63</v>
      </c>
      <c r="L19900" s="1"/>
      <c r="M19900" s="4"/>
    </row>
    <row r="19901" spans="1:13" x14ac:dyDescent="0.25">
      <c r="A19901">
        <v>8378563200</v>
      </c>
      <c r="B19901" t="s">
        <v>695</v>
      </c>
      <c r="C19901" s="1">
        <v>42498</v>
      </c>
      <c r="D19901" s="8">
        <f>WEEKDAY(hourlySteps_merged[[#This Row],[ActivityDate]],1)</f>
        <v>1</v>
      </c>
      <c r="E19901" s="1" t="str">
        <f>TEXT(hourlySteps_merged[[#This Row],[ActivityDate]],"dddd")</f>
        <v>Sunday</v>
      </c>
      <c r="F19901" s="6" t="s">
        <v>772</v>
      </c>
      <c r="G19901" s="6" t="str">
        <f>TEXT(hourlySteps_merged[[#This Row],[ActivityTime2]],"hh:mm:ss")</f>
        <v>03:00:00</v>
      </c>
      <c r="H19901">
        <v>408</v>
      </c>
      <c r="I19901">
        <v>0</v>
      </c>
      <c r="J19901">
        <v>0</v>
      </c>
      <c r="K19901">
        <v>63</v>
      </c>
      <c r="L19901" s="1"/>
      <c r="M19901" s="4"/>
    </row>
    <row r="19902" spans="1:13" x14ac:dyDescent="0.25">
      <c r="A19902">
        <v>8378563200</v>
      </c>
      <c r="B19902" t="s">
        <v>696</v>
      </c>
      <c r="C19902" s="1">
        <v>42498</v>
      </c>
      <c r="D19902" s="8">
        <f>WEEKDAY(hourlySteps_merged[[#This Row],[ActivityDate]],1)</f>
        <v>1</v>
      </c>
      <c r="E19902" s="1" t="str">
        <f>TEXT(hourlySteps_merged[[#This Row],[ActivityDate]],"dddd")</f>
        <v>Sunday</v>
      </c>
      <c r="F19902" s="6" t="s">
        <v>773</v>
      </c>
      <c r="G19902" s="6" t="str">
        <f>TEXT(hourlySteps_merged[[#This Row],[ActivityTime2]],"hh:mm:ss")</f>
        <v>04:00:00</v>
      </c>
      <c r="H19902">
        <v>590</v>
      </c>
      <c r="I19902">
        <v>2</v>
      </c>
      <c r="J19902">
        <v>3.3333000000000002E-2</v>
      </c>
      <c r="K19902">
        <v>65</v>
      </c>
      <c r="L19902" s="1"/>
      <c r="M19902" s="4"/>
    </row>
    <row r="19903" spans="1:13" x14ac:dyDescent="0.25">
      <c r="A19903">
        <v>8378563200</v>
      </c>
      <c r="B19903" t="s">
        <v>697</v>
      </c>
      <c r="C19903" s="1">
        <v>42498</v>
      </c>
      <c r="D19903" s="8">
        <f>WEEKDAY(hourlySteps_merged[[#This Row],[ActivityDate]],1)</f>
        <v>1</v>
      </c>
      <c r="E19903" s="1" t="str">
        <f>TEXT(hourlySteps_merged[[#This Row],[ActivityDate]],"dddd")</f>
        <v>Sunday</v>
      </c>
      <c r="F19903" s="6" t="s">
        <v>774</v>
      </c>
      <c r="G19903" s="6" t="str">
        <f>TEXT(hourlySteps_merged[[#This Row],[ActivityTime2]],"hh:mm:ss")</f>
        <v>05:00:00</v>
      </c>
      <c r="H19903">
        <v>177</v>
      </c>
      <c r="I19903">
        <v>0</v>
      </c>
      <c r="J19903">
        <v>0</v>
      </c>
      <c r="K19903">
        <v>63</v>
      </c>
      <c r="L19903" s="1"/>
      <c r="M19903" s="4"/>
    </row>
    <row r="19904" spans="1:13" x14ac:dyDescent="0.25">
      <c r="A19904">
        <v>8378563200</v>
      </c>
      <c r="B19904" t="s">
        <v>698</v>
      </c>
      <c r="C19904" s="1">
        <v>42498</v>
      </c>
      <c r="D19904" s="8">
        <f>WEEKDAY(hourlySteps_merged[[#This Row],[ActivityDate]],1)</f>
        <v>1</v>
      </c>
      <c r="E19904" s="1" t="str">
        <f>TEXT(hourlySteps_merged[[#This Row],[ActivityDate]],"dddd")</f>
        <v>Sunday</v>
      </c>
      <c r="F19904" s="6" t="s">
        <v>775</v>
      </c>
      <c r="G19904" s="6" t="str">
        <f>TEXT(hourlySteps_merged[[#This Row],[ActivityTime2]],"hh:mm:ss")</f>
        <v>06:00:00</v>
      </c>
      <c r="H19904">
        <v>355</v>
      </c>
      <c r="I19904">
        <v>0</v>
      </c>
      <c r="J19904">
        <v>0</v>
      </c>
      <c r="K19904">
        <v>63</v>
      </c>
      <c r="L19904" s="1"/>
      <c r="M19904" s="4"/>
    </row>
    <row r="19905" spans="1:13" x14ac:dyDescent="0.25">
      <c r="A19905">
        <v>8378563200</v>
      </c>
      <c r="B19905" t="s">
        <v>699</v>
      </c>
      <c r="C19905" s="1">
        <v>42498</v>
      </c>
      <c r="D19905" s="8">
        <f>WEEKDAY(hourlySteps_merged[[#This Row],[ActivityDate]],1)</f>
        <v>1</v>
      </c>
      <c r="E19905" s="1" t="str">
        <f>TEXT(hourlySteps_merged[[#This Row],[ActivityDate]],"dddd")</f>
        <v>Sunday</v>
      </c>
      <c r="F19905" s="6" t="s">
        <v>776</v>
      </c>
      <c r="G19905" s="6" t="str">
        <f>TEXT(hourlySteps_merged[[#This Row],[ActivityTime2]],"hh:mm:ss")</f>
        <v>07:00:00</v>
      </c>
      <c r="H19905">
        <v>271</v>
      </c>
      <c r="I19905">
        <v>0</v>
      </c>
      <c r="J19905">
        <v>0</v>
      </c>
      <c r="K19905">
        <v>63</v>
      </c>
      <c r="L19905" s="1"/>
      <c r="M19905" s="4"/>
    </row>
    <row r="19906" spans="1:13" x14ac:dyDescent="0.25">
      <c r="A19906">
        <v>8378563200</v>
      </c>
      <c r="B19906" t="s">
        <v>700</v>
      </c>
      <c r="C19906" s="1">
        <v>42498</v>
      </c>
      <c r="D19906" s="8">
        <f>WEEKDAY(hourlySteps_merged[[#This Row],[ActivityDate]],1)</f>
        <v>1</v>
      </c>
      <c r="E19906" s="1" t="str">
        <f>TEXT(hourlySteps_merged[[#This Row],[ActivityDate]],"dddd")</f>
        <v>Sunday</v>
      </c>
      <c r="F19906" s="6" t="s">
        <v>777</v>
      </c>
      <c r="G19906" s="6" t="str">
        <f>TEXT(hourlySteps_merged[[#This Row],[ActivityTime2]],"hh:mm:ss")</f>
        <v>08:00:00</v>
      </c>
      <c r="H19906">
        <v>689</v>
      </c>
      <c r="I19906">
        <v>0</v>
      </c>
      <c r="J19906">
        <v>0</v>
      </c>
      <c r="K19906">
        <v>63</v>
      </c>
      <c r="L19906" s="1"/>
      <c r="M19906" s="4"/>
    </row>
    <row r="19907" spans="1:13" x14ac:dyDescent="0.25">
      <c r="A19907">
        <v>8378563200</v>
      </c>
      <c r="B19907" t="s">
        <v>701</v>
      </c>
      <c r="C19907" s="1">
        <v>42498</v>
      </c>
      <c r="D19907" s="8">
        <f>WEEKDAY(hourlySteps_merged[[#This Row],[ActivityDate]],1)</f>
        <v>1</v>
      </c>
      <c r="E19907" s="1" t="str">
        <f>TEXT(hourlySteps_merged[[#This Row],[ActivityDate]],"dddd")</f>
        <v>Sunday</v>
      </c>
      <c r="F19907" s="6" t="s">
        <v>778</v>
      </c>
      <c r="G19907" s="6" t="str">
        <f>TEXT(hourlySteps_merged[[#This Row],[ActivityTime2]],"hh:mm:ss")</f>
        <v>09:00:00</v>
      </c>
      <c r="H19907">
        <v>222</v>
      </c>
      <c r="I19907">
        <v>23</v>
      </c>
      <c r="J19907">
        <v>0.38333299999999998</v>
      </c>
      <c r="K19907">
        <v>122</v>
      </c>
      <c r="L19907" s="1"/>
      <c r="M19907" s="4"/>
    </row>
    <row r="19908" spans="1:13" x14ac:dyDescent="0.25">
      <c r="A19908">
        <v>8378563200</v>
      </c>
      <c r="B19908" t="s">
        <v>702</v>
      </c>
      <c r="C19908" s="1">
        <v>42498</v>
      </c>
      <c r="D19908" s="8">
        <f>WEEKDAY(hourlySteps_merged[[#This Row],[ActivityDate]],1)</f>
        <v>1</v>
      </c>
      <c r="E19908" s="1" t="str">
        <f>TEXT(hourlySteps_merged[[#This Row],[ActivityDate]],"dddd")</f>
        <v>Sunday</v>
      </c>
      <c r="F19908" s="6" t="s">
        <v>779</v>
      </c>
      <c r="G19908" s="6" t="str">
        <f>TEXT(hourlySteps_merged[[#This Row],[ActivityTime2]],"hh:mm:ss")</f>
        <v>10:00:00</v>
      </c>
      <c r="H19908">
        <v>173</v>
      </c>
      <c r="I19908">
        <v>23</v>
      </c>
      <c r="J19908">
        <v>0.38333299999999998</v>
      </c>
      <c r="K19908">
        <v>113</v>
      </c>
      <c r="L19908" s="1"/>
      <c r="M19908" s="4"/>
    </row>
    <row r="19909" spans="1:13" x14ac:dyDescent="0.25">
      <c r="A19909">
        <v>8378563200</v>
      </c>
      <c r="B19909" t="s">
        <v>703</v>
      </c>
      <c r="C19909" s="1">
        <v>42498</v>
      </c>
      <c r="D19909" s="8">
        <f>WEEKDAY(hourlySteps_merged[[#This Row],[ActivityDate]],1)</f>
        <v>1</v>
      </c>
      <c r="E19909" s="1" t="str">
        <f>TEXT(hourlySteps_merged[[#This Row],[ActivityDate]],"dddd")</f>
        <v>Sunday</v>
      </c>
      <c r="F19909" s="6" t="s">
        <v>780</v>
      </c>
      <c r="G19909" s="6" t="str">
        <f>TEXT(hourlySteps_merged[[#This Row],[ActivityTime2]],"hh:mm:ss")</f>
        <v>11:00:00</v>
      </c>
      <c r="H19909">
        <v>413</v>
      </c>
      <c r="I19909">
        <v>19</v>
      </c>
      <c r="J19909">
        <v>0.31666699999999998</v>
      </c>
      <c r="K19909">
        <v>108</v>
      </c>
      <c r="L19909" s="1"/>
      <c r="M19909" s="4"/>
    </row>
    <row r="19910" spans="1:13" x14ac:dyDescent="0.25">
      <c r="A19910">
        <v>8378563200</v>
      </c>
      <c r="B19910" t="s">
        <v>704</v>
      </c>
      <c r="C19910" s="1">
        <v>42498</v>
      </c>
      <c r="D19910" s="8">
        <f>WEEKDAY(hourlySteps_merged[[#This Row],[ActivityDate]],1)</f>
        <v>1</v>
      </c>
      <c r="E19910" s="1" t="str">
        <f>TEXT(hourlySteps_merged[[#This Row],[ActivityDate]],"dddd")</f>
        <v>Sunday</v>
      </c>
      <c r="F19910" s="6" t="s">
        <v>781</v>
      </c>
      <c r="G19910" s="6" t="str">
        <f>TEXT(hourlySteps_merged[[#This Row],[ActivityTime2]],"hh:mm:ss")</f>
        <v>12:00:00</v>
      </c>
      <c r="H19910">
        <v>205</v>
      </c>
      <c r="I19910">
        <v>31</v>
      </c>
      <c r="J19910">
        <v>0.51666699999999999</v>
      </c>
      <c r="K19910">
        <v>121</v>
      </c>
      <c r="L19910" s="1"/>
      <c r="M19910" s="4"/>
    </row>
    <row r="19911" spans="1:13" x14ac:dyDescent="0.25">
      <c r="A19911">
        <v>8378563200</v>
      </c>
      <c r="B19911" t="s">
        <v>705</v>
      </c>
      <c r="C19911" s="1">
        <v>42498</v>
      </c>
      <c r="D19911" s="8">
        <f>WEEKDAY(hourlySteps_merged[[#This Row],[ActivityDate]],1)</f>
        <v>1</v>
      </c>
      <c r="E19911" s="1" t="str">
        <f>TEXT(hourlySteps_merged[[#This Row],[ActivityDate]],"dddd")</f>
        <v>Sunday</v>
      </c>
      <c r="F19911" s="6" t="s">
        <v>782</v>
      </c>
      <c r="G19911" s="6" t="str">
        <f>TEXT(hourlySteps_merged[[#This Row],[ActivityTime2]],"hh:mm:ss")</f>
        <v>13:00:00</v>
      </c>
      <c r="H19911">
        <v>88</v>
      </c>
      <c r="I19911">
        <v>24</v>
      </c>
      <c r="J19911">
        <v>0.4</v>
      </c>
      <c r="K19911">
        <v>115</v>
      </c>
      <c r="L19911" s="1"/>
      <c r="M19911" s="4"/>
    </row>
    <row r="19912" spans="1:13" x14ac:dyDescent="0.25">
      <c r="A19912">
        <v>8378563200</v>
      </c>
      <c r="B19912" t="s">
        <v>706</v>
      </c>
      <c r="C19912" s="1">
        <v>42498</v>
      </c>
      <c r="D19912" s="8">
        <f>WEEKDAY(hourlySteps_merged[[#This Row],[ActivityDate]],1)</f>
        <v>1</v>
      </c>
      <c r="E19912" s="1" t="str">
        <f>TEXT(hourlySteps_merged[[#This Row],[ActivityDate]],"dddd")</f>
        <v>Sunday</v>
      </c>
      <c r="F19912" s="6" t="s">
        <v>783</v>
      </c>
      <c r="G19912" s="6" t="str">
        <f>TEXT(hourlySteps_merged[[#This Row],[ActivityTime2]],"hh:mm:ss")</f>
        <v>14:00:00</v>
      </c>
      <c r="H19912">
        <v>0</v>
      </c>
      <c r="I19912">
        <v>17</v>
      </c>
      <c r="J19912">
        <v>0.283333</v>
      </c>
      <c r="K19912">
        <v>99</v>
      </c>
      <c r="L19912" s="1"/>
      <c r="M19912" s="4"/>
    </row>
    <row r="19913" spans="1:13" x14ac:dyDescent="0.25">
      <c r="A19913">
        <v>8378563200</v>
      </c>
      <c r="B19913" t="s">
        <v>42</v>
      </c>
      <c r="C19913" s="1">
        <v>42498</v>
      </c>
      <c r="D19913" s="8">
        <f>WEEKDAY(hourlySteps_merged[[#This Row],[ActivityDate]],1)</f>
        <v>1</v>
      </c>
      <c r="E19913" s="1" t="str">
        <f>TEXT(hourlySteps_merged[[#This Row],[ActivityDate]],"dddd")</f>
        <v>Sunday</v>
      </c>
      <c r="F19913" s="6" t="s">
        <v>784</v>
      </c>
      <c r="G19913" s="6" t="str">
        <f>TEXT(hourlySteps_merged[[#This Row],[ActivityTime2]],"hh:mm:ss")</f>
        <v>15:00:00</v>
      </c>
      <c r="H19913">
        <v>0</v>
      </c>
      <c r="I19913">
        <v>40</v>
      </c>
      <c r="J19913">
        <v>0.66666700000000001</v>
      </c>
      <c r="K19913">
        <v>154</v>
      </c>
      <c r="L19913" s="1"/>
      <c r="M19913" s="4"/>
    </row>
    <row r="19914" spans="1:13" x14ac:dyDescent="0.25">
      <c r="A19914">
        <v>8378563200</v>
      </c>
      <c r="B19914" t="s">
        <v>707</v>
      </c>
      <c r="C19914" s="1">
        <v>42498</v>
      </c>
      <c r="D19914" s="8">
        <f>WEEKDAY(hourlySteps_merged[[#This Row],[ActivityDate]],1)</f>
        <v>1</v>
      </c>
      <c r="E19914" s="1" t="str">
        <f>TEXT(hourlySteps_merged[[#This Row],[ActivityDate]],"dddd")</f>
        <v>Sunday</v>
      </c>
      <c r="F19914" s="6" t="s">
        <v>785</v>
      </c>
      <c r="G19914" s="6" t="str">
        <f>TEXT(hourlySteps_merged[[#This Row],[ActivityTime2]],"hh:mm:ss")</f>
        <v>16:00:00</v>
      </c>
      <c r="H19914">
        <v>0</v>
      </c>
      <c r="I19914">
        <v>25</v>
      </c>
      <c r="J19914">
        <v>0.41666700000000001</v>
      </c>
      <c r="K19914">
        <v>121</v>
      </c>
      <c r="L19914" s="1"/>
      <c r="M19914" s="4"/>
    </row>
    <row r="19915" spans="1:13" x14ac:dyDescent="0.25">
      <c r="A19915">
        <v>8378563200</v>
      </c>
      <c r="B19915" t="s">
        <v>708</v>
      </c>
      <c r="C19915" s="1">
        <v>42498</v>
      </c>
      <c r="D19915" s="8">
        <f>WEEKDAY(hourlySteps_merged[[#This Row],[ActivityDate]],1)</f>
        <v>1</v>
      </c>
      <c r="E19915" s="1" t="str">
        <f>TEXT(hourlySteps_merged[[#This Row],[ActivityDate]],"dddd")</f>
        <v>Sunday</v>
      </c>
      <c r="F19915" s="6" t="s">
        <v>786</v>
      </c>
      <c r="G19915" s="6" t="str">
        <f>TEXT(hourlySteps_merged[[#This Row],[ActivityTime2]],"hh:mm:ss")</f>
        <v>17:00:00</v>
      </c>
      <c r="H19915">
        <v>0</v>
      </c>
      <c r="I19915">
        <v>43</v>
      </c>
      <c r="J19915">
        <v>0.71666700000000005</v>
      </c>
      <c r="K19915">
        <v>166</v>
      </c>
      <c r="L19915" s="1"/>
      <c r="M19915" s="4"/>
    </row>
    <row r="19916" spans="1:13" x14ac:dyDescent="0.25">
      <c r="A19916">
        <v>8378563200</v>
      </c>
      <c r="B19916" t="s">
        <v>709</v>
      </c>
      <c r="C19916" s="1">
        <v>42498</v>
      </c>
      <c r="D19916" s="8">
        <f>WEEKDAY(hourlySteps_merged[[#This Row],[ActivityDate]],1)</f>
        <v>1</v>
      </c>
      <c r="E19916" s="1" t="str">
        <f>TEXT(hourlySteps_merged[[#This Row],[ActivityDate]],"dddd")</f>
        <v>Sunday</v>
      </c>
      <c r="F19916" s="6" t="s">
        <v>787</v>
      </c>
      <c r="G19916" s="6" t="str">
        <f>TEXT(hourlySteps_merged[[#This Row],[ActivityTime2]],"hh:mm:ss")</f>
        <v>18:00:00</v>
      </c>
      <c r="H19916">
        <v>0</v>
      </c>
      <c r="I19916">
        <v>35</v>
      </c>
      <c r="J19916">
        <v>0.58333299999999999</v>
      </c>
      <c r="K19916">
        <v>164</v>
      </c>
      <c r="L19916" s="1"/>
      <c r="M19916" s="4"/>
    </row>
    <row r="19917" spans="1:13" x14ac:dyDescent="0.25">
      <c r="A19917">
        <v>8378563200</v>
      </c>
      <c r="B19917" t="s">
        <v>710</v>
      </c>
      <c r="C19917" s="1">
        <v>42498</v>
      </c>
      <c r="D19917" s="8">
        <f>WEEKDAY(hourlySteps_merged[[#This Row],[ActivityDate]],1)</f>
        <v>1</v>
      </c>
      <c r="E19917" s="1" t="str">
        <f>TEXT(hourlySteps_merged[[#This Row],[ActivityDate]],"dddd")</f>
        <v>Sunday</v>
      </c>
      <c r="F19917" s="6" t="s">
        <v>788</v>
      </c>
      <c r="G19917" s="6" t="str">
        <f>TEXT(hourlySteps_merged[[#This Row],[ActivityTime2]],"hh:mm:ss")</f>
        <v>19:00:00</v>
      </c>
      <c r="H19917">
        <v>361</v>
      </c>
      <c r="I19917">
        <v>11</v>
      </c>
      <c r="J19917">
        <v>0.183333</v>
      </c>
      <c r="K19917">
        <v>86</v>
      </c>
      <c r="L19917" s="1"/>
      <c r="M19917" s="4"/>
    </row>
    <row r="19918" spans="1:13" x14ac:dyDescent="0.25">
      <c r="A19918">
        <v>8378563200</v>
      </c>
      <c r="B19918" t="s">
        <v>711</v>
      </c>
      <c r="C19918" s="1">
        <v>42498</v>
      </c>
      <c r="D19918" s="8">
        <f>WEEKDAY(hourlySteps_merged[[#This Row],[ActivityDate]],1)</f>
        <v>1</v>
      </c>
      <c r="E19918" s="1" t="str">
        <f>TEXT(hourlySteps_merged[[#This Row],[ActivityDate]],"dddd")</f>
        <v>Sunday</v>
      </c>
      <c r="F19918" s="6" t="s">
        <v>789</v>
      </c>
      <c r="G19918" s="6" t="str">
        <f>TEXT(hourlySteps_merged[[#This Row],[ActivityTime2]],"hh:mm:ss")</f>
        <v>20:00:00</v>
      </c>
      <c r="H19918">
        <v>0</v>
      </c>
      <c r="I19918">
        <v>1</v>
      </c>
      <c r="J19918">
        <v>1.6667000000000001E-2</v>
      </c>
      <c r="K19918">
        <v>66</v>
      </c>
      <c r="L19918" s="1"/>
      <c r="M19918" s="4"/>
    </row>
    <row r="19919" spans="1:13" x14ac:dyDescent="0.25">
      <c r="A19919">
        <v>8378563200</v>
      </c>
      <c r="B19919" t="s">
        <v>712</v>
      </c>
      <c r="C19919" s="1">
        <v>42498</v>
      </c>
      <c r="D19919" s="8">
        <f>WEEKDAY(hourlySteps_merged[[#This Row],[ActivityDate]],1)</f>
        <v>1</v>
      </c>
      <c r="E19919" s="1" t="str">
        <f>TEXT(hourlySteps_merged[[#This Row],[ActivityDate]],"dddd")</f>
        <v>Sunday</v>
      </c>
      <c r="F19919" s="6" t="s">
        <v>790</v>
      </c>
      <c r="G19919" s="6" t="str">
        <f>TEXT(hourlySteps_merged[[#This Row],[ActivityTime2]],"hh:mm:ss")</f>
        <v>21:00:00</v>
      </c>
      <c r="H19919">
        <v>151</v>
      </c>
      <c r="I19919">
        <v>1</v>
      </c>
      <c r="J19919">
        <v>1.6667000000000001E-2</v>
      </c>
      <c r="K19919">
        <v>71</v>
      </c>
      <c r="L19919" s="1"/>
      <c r="M19919" s="4"/>
    </row>
    <row r="19920" spans="1:13" x14ac:dyDescent="0.25">
      <c r="A19920">
        <v>8378563200</v>
      </c>
      <c r="B19920" t="s">
        <v>713</v>
      </c>
      <c r="C19920" s="1">
        <v>42498</v>
      </c>
      <c r="D19920" s="8">
        <f>WEEKDAY(hourlySteps_merged[[#This Row],[ActivityDate]],1)</f>
        <v>1</v>
      </c>
      <c r="E19920" s="1" t="str">
        <f>TEXT(hourlySteps_merged[[#This Row],[ActivityDate]],"dddd")</f>
        <v>Sunday</v>
      </c>
      <c r="F19920" s="6" t="s">
        <v>791</v>
      </c>
      <c r="G19920" s="6" t="str">
        <f>TEXT(hourlySteps_merged[[#This Row],[ActivityTime2]],"hh:mm:ss")</f>
        <v>22:00:00</v>
      </c>
      <c r="H19920">
        <v>570</v>
      </c>
      <c r="I19920">
        <v>16</v>
      </c>
      <c r="J19920">
        <v>0.26666699999999999</v>
      </c>
      <c r="K19920">
        <v>103</v>
      </c>
      <c r="L19920" s="1"/>
      <c r="M19920" s="4"/>
    </row>
    <row r="19921" spans="1:13" x14ac:dyDescent="0.25">
      <c r="A19921">
        <v>8378563200</v>
      </c>
      <c r="B19921" t="s">
        <v>714</v>
      </c>
      <c r="C19921" s="1">
        <v>42498</v>
      </c>
      <c r="D19921" s="8">
        <f>WEEKDAY(hourlySteps_merged[[#This Row],[ActivityDate]],1)</f>
        <v>1</v>
      </c>
      <c r="E19921" s="1" t="str">
        <f>TEXT(hourlySteps_merged[[#This Row],[ActivityDate]],"dddd")</f>
        <v>Sunday</v>
      </c>
      <c r="F19921" s="6" t="s">
        <v>792</v>
      </c>
      <c r="G19921" s="6" t="str">
        <f>TEXT(hourlySteps_merged[[#This Row],[ActivityTime2]],"hh:mm:ss")</f>
        <v>23:00:00</v>
      </c>
      <c r="H19921">
        <v>1199</v>
      </c>
      <c r="I19921">
        <v>0</v>
      </c>
      <c r="J19921">
        <v>0</v>
      </c>
      <c r="K19921">
        <v>63</v>
      </c>
      <c r="L19921" s="1"/>
      <c r="M19921" s="4"/>
    </row>
    <row r="19922" spans="1:13" x14ac:dyDescent="0.25">
      <c r="A19922">
        <v>8378563200</v>
      </c>
      <c r="B19922" t="s">
        <v>715</v>
      </c>
      <c r="C19922" s="1">
        <v>42498</v>
      </c>
      <c r="D19922" s="8">
        <f>WEEKDAY(hourlySteps_merged[[#This Row],[ActivityDate]],1)</f>
        <v>1</v>
      </c>
      <c r="E19922" s="1" t="str">
        <f>TEXT(hourlySteps_merged[[#This Row],[ActivityDate]],"dddd")</f>
        <v>Sunday</v>
      </c>
      <c r="F19922" s="6" t="s">
        <v>769</v>
      </c>
      <c r="G19922" s="6" t="str">
        <f>TEXT(hourlySteps_merged[[#This Row],[ActivityTime2]],"hh:mm:ss")</f>
        <v>00:00:00</v>
      </c>
      <c r="H19922">
        <v>327</v>
      </c>
      <c r="I19922">
        <v>0</v>
      </c>
      <c r="J19922">
        <v>0</v>
      </c>
      <c r="K19922">
        <v>86</v>
      </c>
      <c r="L19922" s="1"/>
      <c r="M19922" s="4"/>
    </row>
    <row r="19923" spans="1:13" x14ac:dyDescent="0.25">
      <c r="A19923">
        <v>8378563200</v>
      </c>
      <c r="B19923" t="s">
        <v>716</v>
      </c>
      <c r="C19923" s="1">
        <v>42498</v>
      </c>
      <c r="D19923" s="8">
        <f>WEEKDAY(hourlySteps_merged[[#This Row],[ActivityDate]],1)</f>
        <v>1</v>
      </c>
      <c r="E19923" s="1" t="str">
        <f>TEXT(hourlySteps_merged[[#This Row],[ActivityDate]],"dddd")</f>
        <v>Sunday</v>
      </c>
      <c r="F19923" s="6" t="s">
        <v>770</v>
      </c>
      <c r="G19923" s="6" t="str">
        <f>TEXT(hourlySteps_merged[[#This Row],[ActivityTime2]],"hh:mm:ss")</f>
        <v>01:00:00</v>
      </c>
      <c r="H19923">
        <v>383</v>
      </c>
      <c r="I19923">
        <v>0</v>
      </c>
      <c r="J19923">
        <v>0</v>
      </c>
      <c r="K19923">
        <v>86</v>
      </c>
      <c r="L19923" s="1"/>
      <c r="M19923" s="4"/>
    </row>
    <row r="19924" spans="1:13" x14ac:dyDescent="0.25">
      <c r="A19924">
        <v>8378563200</v>
      </c>
      <c r="B19924" t="s">
        <v>717</v>
      </c>
      <c r="C19924" s="1">
        <v>42498</v>
      </c>
      <c r="D19924" s="8">
        <f>WEEKDAY(hourlySteps_merged[[#This Row],[ActivityDate]],1)</f>
        <v>1</v>
      </c>
      <c r="E19924" s="1" t="str">
        <f>TEXT(hourlySteps_merged[[#This Row],[ActivityDate]],"dddd")</f>
        <v>Sunday</v>
      </c>
      <c r="F19924" s="6" t="s">
        <v>771</v>
      </c>
      <c r="G19924" s="6" t="str">
        <f>TEXT(hourlySteps_merged[[#This Row],[ActivityTime2]],"hh:mm:ss")</f>
        <v>02:00:00</v>
      </c>
      <c r="H19924">
        <v>43</v>
      </c>
      <c r="I19924">
        <v>0</v>
      </c>
      <c r="J19924">
        <v>0</v>
      </c>
      <c r="K19924">
        <v>86</v>
      </c>
      <c r="L19924" s="1"/>
      <c r="M19924" s="4"/>
    </row>
    <row r="19925" spans="1:13" x14ac:dyDescent="0.25">
      <c r="A19925">
        <v>8378563200</v>
      </c>
      <c r="B19925" t="s">
        <v>718</v>
      </c>
      <c r="C19925" s="1">
        <v>42498</v>
      </c>
      <c r="D19925" s="8">
        <f>WEEKDAY(hourlySteps_merged[[#This Row],[ActivityDate]],1)</f>
        <v>1</v>
      </c>
      <c r="E19925" s="1" t="str">
        <f>TEXT(hourlySteps_merged[[#This Row],[ActivityDate]],"dddd")</f>
        <v>Sunday</v>
      </c>
      <c r="F19925" s="6" t="s">
        <v>772</v>
      </c>
      <c r="G19925" s="6" t="str">
        <f>TEXT(hourlySteps_merged[[#This Row],[ActivityTime2]],"hh:mm:ss")</f>
        <v>03:00:00</v>
      </c>
      <c r="H19925">
        <v>562</v>
      </c>
      <c r="I19925">
        <v>0</v>
      </c>
      <c r="J19925">
        <v>0</v>
      </c>
      <c r="K19925">
        <v>86</v>
      </c>
      <c r="L19925" s="1"/>
      <c r="M19925" s="4"/>
    </row>
    <row r="19926" spans="1:13" x14ac:dyDescent="0.25">
      <c r="A19926">
        <v>8378563200</v>
      </c>
      <c r="B19926" t="s">
        <v>719</v>
      </c>
      <c r="C19926" s="1">
        <v>42498</v>
      </c>
      <c r="D19926" s="8">
        <f>WEEKDAY(hourlySteps_merged[[#This Row],[ActivityDate]],1)</f>
        <v>1</v>
      </c>
      <c r="E19926" s="1" t="str">
        <f>TEXT(hourlySteps_merged[[#This Row],[ActivityDate]],"dddd")</f>
        <v>Sunday</v>
      </c>
      <c r="F19926" s="6" t="s">
        <v>773</v>
      </c>
      <c r="G19926" s="6" t="str">
        <f>TEXT(hourlySteps_merged[[#This Row],[ActivityTime2]],"hh:mm:ss")</f>
        <v>04:00:00</v>
      </c>
      <c r="H19926">
        <v>115</v>
      </c>
      <c r="I19926">
        <v>0</v>
      </c>
      <c r="J19926">
        <v>0</v>
      </c>
      <c r="K19926">
        <v>86</v>
      </c>
      <c r="L19926" s="1"/>
      <c r="M19926" s="4"/>
    </row>
    <row r="19927" spans="1:13" x14ac:dyDescent="0.25">
      <c r="A19927">
        <v>8378563200</v>
      </c>
      <c r="B19927" t="s">
        <v>720</v>
      </c>
      <c r="C19927" s="1">
        <v>42498</v>
      </c>
      <c r="D19927" s="8">
        <f>WEEKDAY(hourlySteps_merged[[#This Row],[ActivityDate]],1)</f>
        <v>1</v>
      </c>
      <c r="E19927" s="1" t="str">
        <f>TEXT(hourlySteps_merged[[#This Row],[ActivityDate]],"dddd")</f>
        <v>Sunday</v>
      </c>
      <c r="F19927" s="6" t="s">
        <v>774</v>
      </c>
      <c r="G19927" s="6" t="str">
        <f>TEXT(hourlySteps_merged[[#This Row],[ActivityTime2]],"hh:mm:ss")</f>
        <v>05:00:00</v>
      </c>
      <c r="H19927">
        <v>424</v>
      </c>
      <c r="I19927">
        <v>0</v>
      </c>
      <c r="J19927">
        <v>0</v>
      </c>
      <c r="K19927">
        <v>86</v>
      </c>
      <c r="L19927" s="1"/>
      <c r="M19927" s="4"/>
    </row>
    <row r="19928" spans="1:13" x14ac:dyDescent="0.25">
      <c r="A19928">
        <v>8378563200</v>
      </c>
      <c r="B19928" t="s">
        <v>721</v>
      </c>
      <c r="C19928" s="1">
        <v>42498</v>
      </c>
      <c r="D19928" s="8">
        <f>WEEKDAY(hourlySteps_merged[[#This Row],[ActivityDate]],1)</f>
        <v>1</v>
      </c>
      <c r="E19928" s="1" t="str">
        <f>TEXT(hourlySteps_merged[[#This Row],[ActivityDate]],"dddd")</f>
        <v>Sunday</v>
      </c>
      <c r="F19928" s="6" t="s">
        <v>775</v>
      </c>
      <c r="G19928" s="6" t="str">
        <f>TEXT(hourlySteps_merged[[#This Row],[ActivityTime2]],"hh:mm:ss")</f>
        <v>06:00:00</v>
      </c>
      <c r="H19928">
        <v>244</v>
      </c>
      <c r="I19928">
        <v>0</v>
      </c>
      <c r="J19928">
        <v>0</v>
      </c>
      <c r="K19928">
        <v>86</v>
      </c>
      <c r="L19928" s="1"/>
      <c r="M19928" s="4"/>
    </row>
    <row r="19929" spans="1:13" x14ac:dyDescent="0.25">
      <c r="A19929">
        <v>8378563200</v>
      </c>
      <c r="B19929" t="s">
        <v>722</v>
      </c>
      <c r="C19929" s="1">
        <v>42498</v>
      </c>
      <c r="D19929" s="8">
        <f>WEEKDAY(hourlySteps_merged[[#This Row],[ActivityDate]],1)</f>
        <v>1</v>
      </c>
      <c r="E19929" s="1" t="str">
        <f>TEXT(hourlySteps_merged[[#This Row],[ActivityDate]],"dddd")</f>
        <v>Sunday</v>
      </c>
      <c r="F19929" s="6" t="s">
        <v>776</v>
      </c>
      <c r="G19929" s="6" t="str">
        <f>TEXT(hourlySteps_merged[[#This Row],[ActivityTime2]],"hh:mm:ss")</f>
        <v>07:00:00</v>
      </c>
      <c r="H19929">
        <v>909</v>
      </c>
      <c r="I19929">
        <v>0</v>
      </c>
      <c r="J19929">
        <v>0</v>
      </c>
      <c r="K19929">
        <v>86</v>
      </c>
      <c r="L19929" s="1"/>
      <c r="M19929" s="4"/>
    </row>
    <row r="19930" spans="1:13" x14ac:dyDescent="0.25">
      <c r="A19930">
        <v>8378563200</v>
      </c>
      <c r="B19930" t="s">
        <v>723</v>
      </c>
      <c r="C19930" s="1">
        <v>42498</v>
      </c>
      <c r="D19930" s="8">
        <f>WEEKDAY(hourlySteps_merged[[#This Row],[ActivityDate]],1)</f>
        <v>1</v>
      </c>
      <c r="E19930" s="1" t="str">
        <f>TEXT(hourlySteps_merged[[#This Row],[ActivityDate]],"dddd")</f>
        <v>Sunday</v>
      </c>
      <c r="F19930" s="6" t="s">
        <v>777</v>
      </c>
      <c r="G19930" s="6" t="str">
        <f>TEXT(hourlySteps_merged[[#This Row],[ActivityTime2]],"hh:mm:ss")</f>
        <v>08:00:00</v>
      </c>
      <c r="H19930">
        <v>310</v>
      </c>
      <c r="I19930">
        <v>0</v>
      </c>
      <c r="J19930">
        <v>0</v>
      </c>
      <c r="K19930">
        <v>86</v>
      </c>
      <c r="L19930" s="1"/>
      <c r="M19930" s="4"/>
    </row>
    <row r="19931" spans="1:13" x14ac:dyDescent="0.25">
      <c r="A19931">
        <v>8378563200</v>
      </c>
      <c r="B19931" t="s">
        <v>724</v>
      </c>
      <c r="C19931" s="1">
        <v>42498</v>
      </c>
      <c r="D19931" s="8">
        <f>WEEKDAY(hourlySteps_merged[[#This Row],[ActivityDate]],1)</f>
        <v>1</v>
      </c>
      <c r="E19931" s="1" t="str">
        <f>TEXT(hourlySteps_merged[[#This Row],[ActivityDate]],"dddd")</f>
        <v>Sunday</v>
      </c>
      <c r="F19931" s="6" t="s">
        <v>778</v>
      </c>
      <c r="G19931" s="6" t="str">
        <f>TEXT(hourlySteps_merged[[#This Row],[ActivityTime2]],"hh:mm:ss")</f>
        <v>09:00:00</v>
      </c>
      <c r="H19931">
        <v>53</v>
      </c>
      <c r="I19931">
        <v>13</v>
      </c>
      <c r="J19931">
        <v>0.216667</v>
      </c>
      <c r="K19931">
        <v>122</v>
      </c>
      <c r="L19931" s="1"/>
      <c r="M19931" s="4"/>
    </row>
    <row r="19932" spans="1:13" x14ac:dyDescent="0.25">
      <c r="A19932">
        <v>8378563200</v>
      </c>
      <c r="B19932" t="s">
        <v>725</v>
      </c>
      <c r="C19932" s="1">
        <v>42498</v>
      </c>
      <c r="D19932" s="8">
        <f>WEEKDAY(hourlySteps_merged[[#This Row],[ActivityDate]],1)</f>
        <v>1</v>
      </c>
      <c r="E19932" s="1" t="str">
        <f>TEXT(hourlySteps_merged[[#This Row],[ActivityDate]],"dddd")</f>
        <v>Sunday</v>
      </c>
      <c r="F19932" s="6" t="s">
        <v>779</v>
      </c>
      <c r="G19932" s="6" t="str">
        <f>TEXT(hourlySteps_merged[[#This Row],[ActivityTime2]],"hh:mm:ss")</f>
        <v>10:00:00</v>
      </c>
      <c r="H19932">
        <v>310</v>
      </c>
      <c r="I19932">
        <v>39</v>
      </c>
      <c r="J19932">
        <v>0.65</v>
      </c>
      <c r="K19932">
        <v>200</v>
      </c>
      <c r="L19932" s="1"/>
      <c r="M19932" s="4"/>
    </row>
    <row r="19933" spans="1:13" x14ac:dyDescent="0.25">
      <c r="A19933">
        <v>8378563200</v>
      </c>
      <c r="B19933" t="s">
        <v>726</v>
      </c>
      <c r="C19933" s="1">
        <v>42498</v>
      </c>
      <c r="D19933" s="8">
        <f>WEEKDAY(hourlySteps_merged[[#This Row],[ActivityDate]],1)</f>
        <v>1</v>
      </c>
      <c r="E19933" s="1" t="str">
        <f>TEXT(hourlySteps_merged[[#This Row],[ActivityDate]],"dddd")</f>
        <v>Sunday</v>
      </c>
      <c r="F19933" s="6" t="s">
        <v>780</v>
      </c>
      <c r="G19933" s="6" t="str">
        <f>TEXT(hourlySteps_merged[[#This Row],[ActivityTime2]],"hh:mm:ss")</f>
        <v>11:00:00</v>
      </c>
      <c r="H19933">
        <v>176</v>
      </c>
      <c r="I19933">
        <v>45</v>
      </c>
      <c r="J19933">
        <v>0.75</v>
      </c>
      <c r="K19933">
        <v>204</v>
      </c>
      <c r="L19933" s="1"/>
      <c r="M19933" s="4"/>
    </row>
    <row r="19934" spans="1:13" x14ac:dyDescent="0.25">
      <c r="A19934">
        <v>8378563200</v>
      </c>
      <c r="B19934" t="s">
        <v>727</v>
      </c>
      <c r="C19934" s="1">
        <v>42498</v>
      </c>
      <c r="D19934" s="8">
        <f>WEEKDAY(hourlySteps_merged[[#This Row],[ActivityDate]],1)</f>
        <v>1</v>
      </c>
      <c r="E19934" s="1" t="str">
        <f>TEXT(hourlySteps_merged[[#This Row],[ActivityDate]],"dddd")</f>
        <v>Sunday</v>
      </c>
      <c r="F19934" s="6" t="s">
        <v>781</v>
      </c>
      <c r="G19934" s="6" t="str">
        <f>TEXT(hourlySteps_merged[[#This Row],[ActivityTime2]],"hh:mm:ss")</f>
        <v>12:00:00</v>
      </c>
      <c r="H19934">
        <v>445</v>
      </c>
      <c r="I19934">
        <v>20</v>
      </c>
      <c r="J19934">
        <v>0.33333299999999999</v>
      </c>
      <c r="K19934">
        <v>134</v>
      </c>
      <c r="L19934" s="1"/>
      <c r="M19934" s="4"/>
    </row>
    <row r="19935" spans="1:13" x14ac:dyDescent="0.25">
      <c r="A19935">
        <v>8378563200</v>
      </c>
      <c r="B19935" t="s">
        <v>728</v>
      </c>
      <c r="C19935" s="1">
        <v>42498</v>
      </c>
      <c r="D19935" s="8">
        <f>WEEKDAY(hourlySteps_merged[[#This Row],[ActivityDate]],1)</f>
        <v>1</v>
      </c>
      <c r="E19935" s="1" t="str">
        <f>TEXT(hourlySteps_merged[[#This Row],[ActivityDate]],"dddd")</f>
        <v>Sunday</v>
      </c>
      <c r="F19935" s="6" t="s">
        <v>782</v>
      </c>
      <c r="G19935" s="6" t="str">
        <f>TEXT(hourlySteps_merged[[#This Row],[ActivityTime2]],"hh:mm:ss")</f>
        <v>13:00:00</v>
      </c>
      <c r="H19935">
        <v>0</v>
      </c>
      <c r="I19935">
        <v>29</v>
      </c>
      <c r="J19935">
        <v>0.48333300000000001</v>
      </c>
      <c r="K19935">
        <v>166</v>
      </c>
      <c r="L19935" s="1"/>
      <c r="M19935" s="4"/>
    </row>
    <row r="19936" spans="1:13" x14ac:dyDescent="0.25">
      <c r="A19936">
        <v>8378563200</v>
      </c>
      <c r="B19936" t="s">
        <v>729</v>
      </c>
      <c r="C19936" s="1">
        <v>42498</v>
      </c>
      <c r="D19936" s="8">
        <f>WEEKDAY(hourlySteps_merged[[#This Row],[ActivityDate]],1)</f>
        <v>1</v>
      </c>
      <c r="E19936" s="1" t="str">
        <f>TEXT(hourlySteps_merged[[#This Row],[ActivityDate]],"dddd")</f>
        <v>Sunday</v>
      </c>
      <c r="F19936" s="6" t="s">
        <v>783</v>
      </c>
      <c r="G19936" s="6" t="str">
        <f>TEXT(hourlySteps_merged[[#This Row],[ActivityTime2]],"hh:mm:ss")</f>
        <v>14:00:00</v>
      </c>
      <c r="H19936">
        <v>0</v>
      </c>
      <c r="I19936">
        <v>39</v>
      </c>
      <c r="J19936">
        <v>0.65</v>
      </c>
      <c r="K19936">
        <v>189</v>
      </c>
      <c r="L19936" s="1"/>
      <c r="M19936" s="4"/>
    </row>
    <row r="19937" spans="1:13" x14ac:dyDescent="0.25">
      <c r="A19937">
        <v>8378563200</v>
      </c>
      <c r="B19937" t="s">
        <v>43</v>
      </c>
      <c r="C19937" s="1">
        <v>42498</v>
      </c>
      <c r="D19937" s="8">
        <f>WEEKDAY(hourlySteps_merged[[#This Row],[ActivityDate]],1)</f>
        <v>1</v>
      </c>
      <c r="E19937" s="1" t="str">
        <f>TEXT(hourlySteps_merged[[#This Row],[ActivityDate]],"dddd")</f>
        <v>Sunday</v>
      </c>
      <c r="F19937" s="6" t="s">
        <v>784</v>
      </c>
      <c r="G19937" s="6" t="str">
        <f>TEXT(hourlySteps_merged[[#This Row],[ActivityTime2]],"hh:mm:ss")</f>
        <v>15:00:00</v>
      </c>
      <c r="H19937">
        <v>0</v>
      </c>
      <c r="I19937">
        <v>20</v>
      </c>
      <c r="J19937">
        <v>0.33333299999999999</v>
      </c>
      <c r="K19937">
        <v>132</v>
      </c>
      <c r="L19937" s="1"/>
      <c r="M19937" s="4"/>
    </row>
    <row r="19938" spans="1:13" x14ac:dyDescent="0.25">
      <c r="A19938">
        <v>8378563200</v>
      </c>
      <c r="B19938" t="s">
        <v>730</v>
      </c>
      <c r="C19938" s="1">
        <v>42498</v>
      </c>
      <c r="D19938" s="8">
        <f>WEEKDAY(hourlySteps_merged[[#This Row],[ActivityDate]],1)</f>
        <v>1</v>
      </c>
      <c r="E19938" s="1" t="str">
        <f>TEXT(hourlySteps_merged[[#This Row],[ActivityDate]],"dddd")</f>
        <v>Sunday</v>
      </c>
      <c r="F19938" s="6" t="s">
        <v>785</v>
      </c>
      <c r="G19938" s="6" t="str">
        <f>TEXT(hourlySteps_merged[[#This Row],[ActivityTime2]],"hh:mm:ss")</f>
        <v>16:00:00</v>
      </c>
      <c r="H19938">
        <v>0</v>
      </c>
      <c r="I19938">
        <v>6</v>
      </c>
      <c r="J19938">
        <v>0.1</v>
      </c>
      <c r="K19938">
        <v>99</v>
      </c>
      <c r="L19938" s="1"/>
      <c r="M19938" s="4"/>
    </row>
    <row r="19939" spans="1:13" x14ac:dyDescent="0.25">
      <c r="A19939">
        <v>8378563200</v>
      </c>
      <c r="B19939" t="s">
        <v>731</v>
      </c>
      <c r="C19939" s="1">
        <v>42498</v>
      </c>
      <c r="D19939" s="8">
        <f>WEEKDAY(hourlySteps_merged[[#This Row],[ActivityDate]],1)</f>
        <v>1</v>
      </c>
      <c r="E19939" s="1" t="str">
        <f>TEXT(hourlySteps_merged[[#This Row],[ActivityDate]],"dddd")</f>
        <v>Sunday</v>
      </c>
      <c r="F19939" s="6" t="s">
        <v>786</v>
      </c>
      <c r="G19939" s="6" t="str">
        <f>TEXT(hourlySteps_merged[[#This Row],[ActivityTime2]],"hh:mm:ss")</f>
        <v>17:00:00</v>
      </c>
      <c r="H19939">
        <v>0</v>
      </c>
      <c r="I19939">
        <v>20</v>
      </c>
      <c r="J19939">
        <v>0.33333299999999999</v>
      </c>
      <c r="K19939">
        <v>131</v>
      </c>
      <c r="L19939" s="1"/>
      <c r="M19939" s="4"/>
    </row>
    <row r="19940" spans="1:13" x14ac:dyDescent="0.25">
      <c r="A19940">
        <v>8378563200</v>
      </c>
      <c r="B19940" t="s">
        <v>732</v>
      </c>
      <c r="C19940" s="1">
        <v>42498</v>
      </c>
      <c r="D19940" s="8">
        <f>WEEKDAY(hourlySteps_merged[[#This Row],[ActivityDate]],1)</f>
        <v>1</v>
      </c>
      <c r="E19940" s="1" t="str">
        <f>TEXT(hourlySteps_merged[[#This Row],[ActivityDate]],"dddd")</f>
        <v>Sunday</v>
      </c>
      <c r="F19940" s="6" t="s">
        <v>787</v>
      </c>
      <c r="G19940" s="6" t="str">
        <f>TEXT(hourlySteps_merged[[#This Row],[ActivityTime2]],"hh:mm:ss")</f>
        <v>18:00:00</v>
      </c>
      <c r="H19940">
        <v>12</v>
      </c>
      <c r="I19940">
        <v>11</v>
      </c>
      <c r="J19940">
        <v>0.183333</v>
      </c>
      <c r="K19940">
        <v>112</v>
      </c>
      <c r="L19940" s="1"/>
      <c r="M19940" s="4"/>
    </row>
    <row r="19941" spans="1:13" x14ac:dyDescent="0.25">
      <c r="A19941">
        <v>8378563200</v>
      </c>
      <c r="B19941" t="s">
        <v>733</v>
      </c>
      <c r="C19941" s="1">
        <v>42498</v>
      </c>
      <c r="D19941" s="8">
        <f>WEEKDAY(hourlySteps_merged[[#This Row],[ActivityDate]],1)</f>
        <v>1</v>
      </c>
      <c r="E19941" s="1" t="str">
        <f>TEXT(hourlySteps_merged[[#This Row],[ActivityDate]],"dddd")</f>
        <v>Sunday</v>
      </c>
      <c r="F19941" s="6" t="s">
        <v>788</v>
      </c>
      <c r="G19941" s="6" t="str">
        <f>TEXT(hourlySteps_merged[[#This Row],[ActivityTime2]],"hh:mm:ss")</f>
        <v>19:00:00</v>
      </c>
      <c r="H19941">
        <v>313</v>
      </c>
      <c r="I19941">
        <v>8</v>
      </c>
      <c r="J19941">
        <v>0.13333300000000001</v>
      </c>
      <c r="K19941">
        <v>104</v>
      </c>
      <c r="L19941" s="1"/>
      <c r="M19941" s="4"/>
    </row>
    <row r="19942" spans="1:13" x14ac:dyDescent="0.25">
      <c r="A19942">
        <v>8378563200</v>
      </c>
      <c r="B19942" t="s">
        <v>734</v>
      </c>
      <c r="C19942" s="1">
        <v>42498</v>
      </c>
      <c r="D19942" s="8">
        <f>WEEKDAY(hourlySteps_merged[[#This Row],[ActivityDate]],1)</f>
        <v>1</v>
      </c>
      <c r="E19942" s="1" t="str">
        <f>TEXT(hourlySteps_merged[[#This Row],[ActivityDate]],"dddd")</f>
        <v>Sunday</v>
      </c>
      <c r="F19942" s="6" t="s">
        <v>789</v>
      </c>
      <c r="G19942" s="6" t="str">
        <f>TEXT(hourlySteps_merged[[#This Row],[ActivityTime2]],"hh:mm:ss")</f>
        <v>20:00:00</v>
      </c>
      <c r="H19942">
        <v>0</v>
      </c>
      <c r="I19942">
        <v>1</v>
      </c>
      <c r="J19942">
        <v>1.6667000000000001E-2</v>
      </c>
      <c r="K19942">
        <v>88</v>
      </c>
      <c r="L19942" s="1"/>
      <c r="M19942" s="4"/>
    </row>
    <row r="19943" spans="1:13" x14ac:dyDescent="0.25">
      <c r="A19943">
        <v>8378563200</v>
      </c>
      <c r="B19943" t="s">
        <v>735</v>
      </c>
      <c r="C19943" s="1">
        <v>42498</v>
      </c>
      <c r="D19943" s="8">
        <f>WEEKDAY(hourlySteps_merged[[#This Row],[ActivityDate]],1)</f>
        <v>1</v>
      </c>
      <c r="E19943" s="1" t="str">
        <f>TEXT(hourlySteps_merged[[#This Row],[ActivityDate]],"dddd")</f>
        <v>Sunday</v>
      </c>
      <c r="F19943" s="6" t="s">
        <v>790</v>
      </c>
      <c r="G19943" s="6" t="str">
        <f>TEXT(hourlySteps_merged[[#This Row],[ActivityTime2]],"hh:mm:ss")</f>
        <v>21:00:00</v>
      </c>
      <c r="H19943">
        <v>212</v>
      </c>
      <c r="I19943">
        <v>0</v>
      </c>
      <c r="J19943">
        <v>0</v>
      </c>
      <c r="K19943">
        <v>86</v>
      </c>
      <c r="L19943" s="1"/>
      <c r="M19943" s="4"/>
    </row>
    <row r="19944" spans="1:13" x14ac:dyDescent="0.25">
      <c r="A19944">
        <v>8378563200</v>
      </c>
      <c r="B19944" t="s">
        <v>736</v>
      </c>
      <c r="C19944" s="1">
        <v>42498</v>
      </c>
      <c r="D19944" s="8">
        <f>WEEKDAY(hourlySteps_merged[[#This Row],[ActivityDate]],1)</f>
        <v>1</v>
      </c>
      <c r="E19944" s="1" t="str">
        <f>TEXT(hourlySteps_merged[[#This Row],[ActivityDate]],"dddd")</f>
        <v>Sunday</v>
      </c>
      <c r="F19944" s="6" t="s">
        <v>791</v>
      </c>
      <c r="G19944" s="6" t="str">
        <f>TEXT(hourlySteps_merged[[#This Row],[ActivityTime2]],"hh:mm:ss")</f>
        <v>22:00:00</v>
      </c>
      <c r="H19944">
        <v>402</v>
      </c>
      <c r="I19944">
        <v>0</v>
      </c>
      <c r="J19944">
        <v>0</v>
      </c>
      <c r="K19944">
        <v>86</v>
      </c>
      <c r="L19944" s="1"/>
      <c r="M19944" s="4"/>
    </row>
    <row r="19945" spans="1:13" x14ac:dyDescent="0.25">
      <c r="A19945">
        <v>8378563200</v>
      </c>
      <c r="B19945" t="s">
        <v>737</v>
      </c>
      <c r="C19945" s="1">
        <v>42498</v>
      </c>
      <c r="D19945" s="8">
        <f>WEEKDAY(hourlySteps_merged[[#This Row],[ActivityDate]],1)</f>
        <v>1</v>
      </c>
      <c r="E19945" s="1" t="str">
        <f>TEXT(hourlySteps_merged[[#This Row],[ActivityDate]],"dddd")</f>
        <v>Sunday</v>
      </c>
      <c r="F19945" s="6" t="s">
        <v>792</v>
      </c>
      <c r="G19945" s="6" t="str">
        <f>TEXT(hourlySteps_merged[[#This Row],[ActivityTime2]],"hh:mm:ss")</f>
        <v>23:00:00</v>
      </c>
      <c r="H19945">
        <v>1396</v>
      </c>
      <c r="I19945">
        <v>0</v>
      </c>
      <c r="J19945">
        <v>0</v>
      </c>
      <c r="K19945">
        <v>86</v>
      </c>
      <c r="L19945" s="1"/>
      <c r="M19945" s="4"/>
    </row>
    <row r="19946" spans="1:13" x14ac:dyDescent="0.25">
      <c r="A19946">
        <v>8378563200</v>
      </c>
      <c r="B19946" t="s">
        <v>738</v>
      </c>
      <c r="C19946" s="1">
        <v>42498</v>
      </c>
      <c r="D19946" s="8">
        <f>WEEKDAY(hourlySteps_merged[[#This Row],[ActivityDate]],1)</f>
        <v>1</v>
      </c>
      <c r="E19946" s="1" t="str">
        <f>TEXT(hourlySteps_merged[[#This Row],[ActivityDate]],"dddd")</f>
        <v>Sunday</v>
      </c>
      <c r="F19946" s="6" t="s">
        <v>769</v>
      </c>
      <c r="G19946" s="6" t="str">
        <f>TEXT(hourlySteps_merged[[#This Row],[ActivityTime2]],"hh:mm:ss")</f>
        <v>00:00:00</v>
      </c>
      <c r="H19946">
        <v>440</v>
      </c>
      <c r="I19946">
        <v>0</v>
      </c>
      <c r="J19946">
        <v>0</v>
      </c>
      <c r="K19946">
        <v>55</v>
      </c>
      <c r="L19946" s="1"/>
      <c r="M19946" s="4"/>
    </row>
    <row r="19947" spans="1:13" x14ac:dyDescent="0.25">
      <c r="A19947">
        <v>8378563200</v>
      </c>
      <c r="B19947" t="s">
        <v>739</v>
      </c>
      <c r="C19947" s="1">
        <v>42498</v>
      </c>
      <c r="D19947" s="8">
        <f>WEEKDAY(hourlySteps_merged[[#This Row],[ActivityDate]],1)</f>
        <v>1</v>
      </c>
      <c r="E19947" s="1" t="str">
        <f>TEXT(hourlySteps_merged[[#This Row],[ActivityDate]],"dddd")</f>
        <v>Sunday</v>
      </c>
      <c r="F19947" s="6" t="s">
        <v>770</v>
      </c>
      <c r="G19947" s="6" t="str">
        <f>TEXT(hourlySteps_merged[[#This Row],[ActivityTime2]],"hh:mm:ss")</f>
        <v>01:00:00</v>
      </c>
      <c r="H19947">
        <v>1108</v>
      </c>
      <c r="I19947">
        <v>0</v>
      </c>
      <c r="J19947">
        <v>0</v>
      </c>
      <c r="K19947">
        <v>54</v>
      </c>
      <c r="L19947" s="1"/>
      <c r="M19947" s="4"/>
    </row>
    <row r="19948" spans="1:13" x14ac:dyDescent="0.25">
      <c r="A19948">
        <v>8378563200</v>
      </c>
      <c r="B19948" t="s">
        <v>740</v>
      </c>
      <c r="C19948" s="1">
        <v>42498</v>
      </c>
      <c r="D19948" s="8">
        <f>WEEKDAY(hourlySteps_merged[[#This Row],[ActivityDate]],1)</f>
        <v>1</v>
      </c>
      <c r="E19948" s="1" t="str">
        <f>TEXT(hourlySteps_merged[[#This Row],[ActivityDate]],"dddd")</f>
        <v>Sunday</v>
      </c>
      <c r="F19948" s="6" t="s">
        <v>771</v>
      </c>
      <c r="G19948" s="6" t="str">
        <f>TEXT(hourlySteps_merged[[#This Row],[ActivityTime2]],"hh:mm:ss")</f>
        <v>02:00:00</v>
      </c>
      <c r="H19948">
        <v>1302</v>
      </c>
      <c r="I19948">
        <v>0</v>
      </c>
      <c r="J19948">
        <v>0</v>
      </c>
      <c r="K19948">
        <v>54</v>
      </c>
      <c r="L19948" s="1"/>
      <c r="M19948" s="4"/>
    </row>
    <row r="19949" spans="1:13" x14ac:dyDescent="0.25">
      <c r="A19949">
        <v>8378563200</v>
      </c>
      <c r="B19949" t="s">
        <v>741</v>
      </c>
      <c r="C19949" s="1">
        <v>42498</v>
      </c>
      <c r="D19949" s="8">
        <f>WEEKDAY(hourlySteps_merged[[#This Row],[ActivityDate]],1)</f>
        <v>1</v>
      </c>
      <c r="E19949" s="1" t="str">
        <f>TEXT(hourlySteps_merged[[#This Row],[ActivityDate]],"dddd")</f>
        <v>Sunday</v>
      </c>
      <c r="F19949" s="6" t="s">
        <v>772</v>
      </c>
      <c r="G19949" s="6" t="str">
        <f>TEXT(hourlySteps_merged[[#This Row],[ActivityTime2]],"hh:mm:ss")</f>
        <v>03:00:00</v>
      </c>
      <c r="H19949">
        <v>870</v>
      </c>
      <c r="I19949">
        <v>0</v>
      </c>
      <c r="J19949">
        <v>0</v>
      </c>
      <c r="K19949">
        <v>54</v>
      </c>
      <c r="L19949" s="1"/>
      <c r="M19949" s="4"/>
    </row>
    <row r="19950" spans="1:13" x14ac:dyDescent="0.25">
      <c r="A19950">
        <v>8378563200</v>
      </c>
      <c r="B19950" t="s">
        <v>742</v>
      </c>
      <c r="C19950" s="1">
        <v>42498</v>
      </c>
      <c r="D19950" s="8">
        <f>WEEKDAY(hourlySteps_merged[[#This Row],[ActivityDate]],1)</f>
        <v>1</v>
      </c>
      <c r="E19950" s="1" t="str">
        <f>TEXT(hourlySteps_merged[[#This Row],[ActivityDate]],"dddd")</f>
        <v>Sunday</v>
      </c>
      <c r="F19950" s="6" t="s">
        <v>773</v>
      </c>
      <c r="G19950" s="6" t="str">
        <f>TEXT(hourlySteps_merged[[#This Row],[ActivityTime2]],"hh:mm:ss")</f>
        <v>04:00:00</v>
      </c>
      <c r="H19950">
        <v>488</v>
      </c>
      <c r="I19950">
        <v>4</v>
      </c>
      <c r="J19950">
        <v>6.6667000000000004E-2</v>
      </c>
      <c r="K19950">
        <v>61</v>
      </c>
      <c r="L19950" s="1"/>
      <c r="M19950" s="4"/>
    </row>
    <row r="19951" spans="1:13" x14ac:dyDescent="0.25">
      <c r="A19951">
        <v>8378563200</v>
      </c>
      <c r="B19951" t="s">
        <v>743</v>
      </c>
      <c r="C19951" s="1">
        <v>42498</v>
      </c>
      <c r="D19951" s="8">
        <f>WEEKDAY(hourlySteps_merged[[#This Row],[ActivityDate]],1)</f>
        <v>1</v>
      </c>
      <c r="E19951" s="1" t="str">
        <f>TEXT(hourlySteps_merged[[#This Row],[ActivityDate]],"dddd")</f>
        <v>Sunday</v>
      </c>
      <c r="F19951" s="6" t="s">
        <v>774</v>
      </c>
      <c r="G19951" s="6" t="str">
        <f>TEXT(hourlySteps_merged[[#This Row],[ActivityTime2]],"hh:mm:ss")</f>
        <v>05:00:00</v>
      </c>
      <c r="H19951">
        <v>439</v>
      </c>
      <c r="I19951">
        <v>1</v>
      </c>
      <c r="J19951">
        <v>1.6667000000000001E-2</v>
      </c>
      <c r="K19951">
        <v>55</v>
      </c>
      <c r="L19951" s="1"/>
      <c r="M19951" s="4"/>
    </row>
    <row r="19952" spans="1:13" x14ac:dyDescent="0.25">
      <c r="A19952">
        <v>8378563200</v>
      </c>
      <c r="B19952" t="s">
        <v>744</v>
      </c>
      <c r="C19952" s="1">
        <v>42498</v>
      </c>
      <c r="D19952" s="8">
        <f>WEEKDAY(hourlySteps_merged[[#This Row],[ActivityDate]],1)</f>
        <v>1</v>
      </c>
      <c r="E19952" s="1" t="str">
        <f>TEXT(hourlySteps_merged[[#This Row],[ActivityDate]],"dddd")</f>
        <v>Sunday</v>
      </c>
      <c r="F19952" s="6" t="s">
        <v>775</v>
      </c>
      <c r="G19952" s="6" t="str">
        <f>TEXT(hourlySteps_merged[[#This Row],[ActivityTime2]],"hh:mm:ss")</f>
        <v>06:00:00</v>
      </c>
      <c r="H19952">
        <v>319</v>
      </c>
      <c r="I19952">
        <v>0</v>
      </c>
      <c r="J19952">
        <v>0</v>
      </c>
      <c r="K19952">
        <v>54</v>
      </c>
      <c r="L19952" s="1"/>
      <c r="M19952" s="4"/>
    </row>
    <row r="19953" spans="1:13" x14ac:dyDescent="0.25">
      <c r="A19953">
        <v>8378563200</v>
      </c>
      <c r="B19953" t="s">
        <v>745</v>
      </c>
      <c r="C19953" s="1">
        <v>42498</v>
      </c>
      <c r="D19953" s="8">
        <f>WEEKDAY(hourlySteps_merged[[#This Row],[ActivityDate]],1)</f>
        <v>1</v>
      </c>
      <c r="E19953" s="1" t="str">
        <f>TEXT(hourlySteps_merged[[#This Row],[ActivityDate]],"dddd")</f>
        <v>Sunday</v>
      </c>
      <c r="F19953" s="6" t="s">
        <v>776</v>
      </c>
      <c r="G19953" s="6" t="str">
        <f>TEXT(hourlySteps_merged[[#This Row],[ActivityTime2]],"hh:mm:ss")</f>
        <v>07:00:00</v>
      </c>
      <c r="H19953">
        <v>162</v>
      </c>
      <c r="I19953">
        <v>0</v>
      </c>
      <c r="J19953">
        <v>0</v>
      </c>
      <c r="K19953">
        <v>54</v>
      </c>
      <c r="L19953" s="1"/>
      <c r="M19953" s="4"/>
    </row>
    <row r="19954" spans="1:13" x14ac:dyDescent="0.25">
      <c r="A19954">
        <v>8378563200</v>
      </c>
      <c r="B19954" t="s">
        <v>746</v>
      </c>
      <c r="C19954" s="1">
        <v>42498</v>
      </c>
      <c r="D19954" s="8">
        <f>WEEKDAY(hourlySteps_merged[[#This Row],[ActivityDate]],1)</f>
        <v>1</v>
      </c>
      <c r="E19954" s="1" t="str">
        <f>TEXT(hourlySteps_merged[[#This Row],[ActivityDate]],"dddd")</f>
        <v>Sunday</v>
      </c>
      <c r="F19954" s="6" t="s">
        <v>777</v>
      </c>
      <c r="G19954" s="6" t="str">
        <f>TEXT(hourlySteps_merged[[#This Row],[ActivityTime2]],"hh:mm:ss")</f>
        <v>08:00:00</v>
      </c>
      <c r="H19954">
        <v>926</v>
      </c>
      <c r="I19954">
        <v>1</v>
      </c>
      <c r="J19954">
        <v>1.6667000000000001E-2</v>
      </c>
      <c r="K19954">
        <v>55</v>
      </c>
      <c r="L19954" s="1"/>
      <c r="M19954" s="4"/>
    </row>
    <row r="19955" spans="1:13" x14ac:dyDescent="0.25">
      <c r="A19955">
        <v>8378563200</v>
      </c>
      <c r="B19955" t="s">
        <v>747</v>
      </c>
      <c r="C19955" s="1">
        <v>42498</v>
      </c>
      <c r="D19955" s="8">
        <f>WEEKDAY(hourlySteps_merged[[#This Row],[ActivityDate]],1)</f>
        <v>1</v>
      </c>
      <c r="E19955" s="1" t="str">
        <f>TEXT(hourlySteps_merged[[#This Row],[ActivityDate]],"dddd")</f>
        <v>Sunday</v>
      </c>
      <c r="F19955" s="6" t="s">
        <v>778</v>
      </c>
      <c r="G19955" s="6" t="str">
        <f>TEXT(hourlySteps_merged[[#This Row],[ActivityTime2]],"hh:mm:ss")</f>
        <v>09:00:00</v>
      </c>
      <c r="H19955">
        <v>207</v>
      </c>
      <c r="I19955">
        <v>5</v>
      </c>
      <c r="J19955">
        <v>8.3333000000000004E-2</v>
      </c>
      <c r="K19955">
        <v>62</v>
      </c>
      <c r="L19955" s="1"/>
      <c r="M19955" s="4"/>
    </row>
    <row r="19956" spans="1:13" x14ac:dyDescent="0.25">
      <c r="A19956">
        <v>8378563200</v>
      </c>
      <c r="B19956" t="s">
        <v>748</v>
      </c>
      <c r="C19956" s="1">
        <v>42498</v>
      </c>
      <c r="D19956" s="8">
        <f>WEEKDAY(hourlySteps_merged[[#This Row],[ActivityDate]],1)</f>
        <v>1</v>
      </c>
      <c r="E19956" s="1" t="str">
        <f>TEXT(hourlySteps_merged[[#This Row],[ActivityDate]],"dddd")</f>
        <v>Sunday</v>
      </c>
      <c r="F19956" s="6" t="s">
        <v>779</v>
      </c>
      <c r="G19956" s="6" t="str">
        <f>TEXT(hourlySteps_merged[[#This Row],[ActivityTime2]],"hh:mm:ss")</f>
        <v>10:00:00</v>
      </c>
      <c r="H19956">
        <v>71</v>
      </c>
      <c r="I19956">
        <v>25</v>
      </c>
      <c r="J19956">
        <v>0.41666700000000001</v>
      </c>
      <c r="K19956">
        <v>113</v>
      </c>
      <c r="L19956" s="1"/>
      <c r="M19956" s="4"/>
    </row>
    <row r="19957" spans="1:13" x14ac:dyDescent="0.25">
      <c r="A19957">
        <v>8378563200</v>
      </c>
      <c r="B19957" t="s">
        <v>749</v>
      </c>
      <c r="C19957" s="1">
        <v>42498</v>
      </c>
      <c r="D19957" s="8">
        <f>WEEKDAY(hourlySteps_merged[[#This Row],[ActivityDate]],1)</f>
        <v>1</v>
      </c>
      <c r="E19957" s="1" t="str">
        <f>TEXT(hourlySteps_merged[[#This Row],[ActivityDate]],"dddd")</f>
        <v>Sunday</v>
      </c>
      <c r="F19957" s="6" t="s">
        <v>780</v>
      </c>
      <c r="G19957" s="6" t="str">
        <f>TEXT(hourlySteps_merged[[#This Row],[ActivityTime2]],"hh:mm:ss")</f>
        <v>11:00:00</v>
      </c>
      <c r="H19957">
        <v>252</v>
      </c>
      <c r="I19957">
        <v>27</v>
      </c>
      <c r="J19957">
        <v>0.45</v>
      </c>
      <c r="K19957">
        <v>105</v>
      </c>
      <c r="L19957" s="1"/>
      <c r="M19957" s="4"/>
    </row>
    <row r="19958" spans="1:13" x14ac:dyDescent="0.25">
      <c r="A19958">
        <v>8378563200</v>
      </c>
      <c r="B19958" t="s">
        <v>750</v>
      </c>
      <c r="C19958" s="1">
        <v>42498</v>
      </c>
      <c r="D19958" s="8">
        <f>WEEKDAY(hourlySteps_merged[[#This Row],[ActivityDate]],1)</f>
        <v>1</v>
      </c>
      <c r="E19958" s="1" t="str">
        <f>TEXT(hourlySteps_merged[[#This Row],[ActivityDate]],"dddd")</f>
        <v>Sunday</v>
      </c>
      <c r="F19958" s="6" t="s">
        <v>781</v>
      </c>
      <c r="G19958" s="6" t="str">
        <f>TEXT(hourlySteps_merged[[#This Row],[ActivityTime2]],"hh:mm:ss")</f>
        <v>12:00:00</v>
      </c>
      <c r="H19958">
        <v>136</v>
      </c>
      <c r="I19958">
        <v>19</v>
      </c>
      <c r="J19958">
        <v>0.31666699999999998</v>
      </c>
      <c r="K19958">
        <v>92</v>
      </c>
      <c r="L19958" s="1"/>
      <c r="M19958" s="4"/>
    </row>
    <row r="19959" spans="1:13" x14ac:dyDescent="0.25">
      <c r="A19959">
        <v>8378563200</v>
      </c>
      <c r="B19959" t="s">
        <v>751</v>
      </c>
      <c r="C19959" s="1">
        <v>42498</v>
      </c>
      <c r="D19959" s="8">
        <f>WEEKDAY(hourlySteps_merged[[#This Row],[ActivityDate]],1)</f>
        <v>1</v>
      </c>
      <c r="E19959" s="1" t="str">
        <f>TEXT(hourlySteps_merged[[#This Row],[ActivityDate]],"dddd")</f>
        <v>Sunday</v>
      </c>
      <c r="F19959" s="6" t="s">
        <v>782</v>
      </c>
      <c r="G19959" s="6" t="str">
        <f>TEXT(hourlySteps_merged[[#This Row],[ActivityTime2]],"hh:mm:ss")</f>
        <v>13:00:00</v>
      </c>
      <c r="H19959">
        <v>0</v>
      </c>
      <c r="I19959">
        <v>3</v>
      </c>
      <c r="J19959">
        <v>0.05</v>
      </c>
      <c r="K19959">
        <v>65</v>
      </c>
      <c r="L19959" s="1"/>
      <c r="M19959" s="4"/>
    </row>
    <row r="19960" spans="1:13" x14ac:dyDescent="0.25">
      <c r="A19960">
        <v>8378563200</v>
      </c>
      <c r="B19960" t="s">
        <v>752</v>
      </c>
      <c r="C19960" s="1">
        <v>42498</v>
      </c>
      <c r="D19960" s="8">
        <f>WEEKDAY(hourlySteps_merged[[#This Row],[ActivityDate]],1)</f>
        <v>1</v>
      </c>
      <c r="E19960" s="1" t="str">
        <f>TEXT(hourlySteps_merged[[#This Row],[ActivityDate]],"dddd")</f>
        <v>Sunday</v>
      </c>
      <c r="F19960" s="6" t="s">
        <v>783</v>
      </c>
      <c r="G19960" s="6" t="str">
        <f>TEXT(hourlySteps_merged[[#This Row],[ActivityTime2]],"hh:mm:ss")</f>
        <v>14:00:00</v>
      </c>
      <c r="H19960">
        <v>88</v>
      </c>
      <c r="I19960">
        <v>9</v>
      </c>
      <c r="J19960">
        <v>0.15</v>
      </c>
      <c r="K19960">
        <v>73</v>
      </c>
      <c r="L19960" s="1"/>
      <c r="M19960" s="4"/>
    </row>
    <row r="19961" spans="1:13" x14ac:dyDescent="0.25">
      <c r="A19961">
        <v>8378563200</v>
      </c>
      <c r="B19961" t="s">
        <v>48</v>
      </c>
      <c r="C19961" s="1">
        <v>42498</v>
      </c>
      <c r="D19961" s="8">
        <f>WEEKDAY(hourlySteps_merged[[#This Row],[ActivityDate]],1)</f>
        <v>1</v>
      </c>
      <c r="E19961" s="1" t="str">
        <f>TEXT(hourlySteps_merged[[#This Row],[ActivityDate]],"dddd")</f>
        <v>Sunday</v>
      </c>
      <c r="F19961" s="6" t="s">
        <v>784</v>
      </c>
      <c r="G19961" s="6" t="str">
        <f>TEXT(hourlySteps_merged[[#This Row],[ActivityTime2]],"hh:mm:ss")</f>
        <v>15:00:00</v>
      </c>
      <c r="H19961">
        <v>0</v>
      </c>
      <c r="I19961">
        <v>10</v>
      </c>
      <c r="J19961">
        <v>0.16666700000000001</v>
      </c>
      <c r="K19961">
        <v>75</v>
      </c>
      <c r="L19961" s="1"/>
      <c r="M19961" s="4"/>
    </row>
    <row r="19962" spans="1:13" x14ac:dyDescent="0.25">
      <c r="A19962">
        <v>8378563200</v>
      </c>
      <c r="B19962" t="s">
        <v>753</v>
      </c>
      <c r="C19962" s="1">
        <v>42498</v>
      </c>
      <c r="D19962" s="8">
        <f>WEEKDAY(hourlySteps_merged[[#This Row],[ActivityDate]],1)</f>
        <v>1</v>
      </c>
      <c r="E19962" s="1" t="str">
        <f>TEXT(hourlySteps_merged[[#This Row],[ActivityDate]],"dddd")</f>
        <v>Sunday</v>
      </c>
      <c r="F19962" s="6" t="s">
        <v>785</v>
      </c>
      <c r="G19962" s="6" t="str">
        <f>TEXT(hourlySteps_merged[[#This Row],[ActivityTime2]],"hh:mm:ss")</f>
        <v>16:00:00</v>
      </c>
      <c r="H19962">
        <v>17</v>
      </c>
      <c r="I19962">
        <v>51</v>
      </c>
      <c r="J19962">
        <v>0.85</v>
      </c>
      <c r="K19962">
        <v>157</v>
      </c>
      <c r="L19962" s="1"/>
      <c r="M19962" s="4"/>
    </row>
    <row r="19963" spans="1:13" x14ac:dyDescent="0.25">
      <c r="A19963">
        <v>8378563200</v>
      </c>
      <c r="B19963" t="s">
        <v>754</v>
      </c>
      <c r="C19963" s="1">
        <v>42498</v>
      </c>
      <c r="D19963" s="8">
        <f>WEEKDAY(hourlySteps_merged[[#This Row],[ActivityDate]],1)</f>
        <v>1</v>
      </c>
      <c r="E19963" s="1" t="str">
        <f>TEXT(hourlySteps_merged[[#This Row],[ActivityDate]],"dddd")</f>
        <v>Sunday</v>
      </c>
      <c r="F19963" s="6" t="s">
        <v>786</v>
      </c>
      <c r="G19963" s="6" t="str">
        <f>TEXT(hourlySteps_merged[[#This Row],[ActivityTime2]],"hh:mm:ss")</f>
        <v>17:00:00</v>
      </c>
      <c r="H19963">
        <v>8</v>
      </c>
      <c r="I19963">
        <v>19</v>
      </c>
      <c r="J19963">
        <v>0.31666699999999998</v>
      </c>
      <c r="K19963">
        <v>90</v>
      </c>
      <c r="L19963" s="1"/>
      <c r="M19963" s="4"/>
    </row>
    <row r="19964" spans="1:13" x14ac:dyDescent="0.25">
      <c r="A19964">
        <v>8378563200</v>
      </c>
      <c r="B19964" t="s">
        <v>755</v>
      </c>
      <c r="C19964" s="1">
        <v>42498</v>
      </c>
      <c r="D19964" s="8">
        <f>WEEKDAY(hourlySteps_merged[[#This Row],[ActivityDate]],1)</f>
        <v>1</v>
      </c>
      <c r="E19964" s="1" t="str">
        <f>TEXT(hourlySteps_merged[[#This Row],[ActivityDate]],"dddd")</f>
        <v>Sunday</v>
      </c>
      <c r="F19964" s="6" t="s">
        <v>787</v>
      </c>
      <c r="G19964" s="6" t="str">
        <f>TEXT(hourlySteps_merged[[#This Row],[ActivityTime2]],"hh:mm:ss")</f>
        <v>18:00:00</v>
      </c>
      <c r="H19964">
        <v>0</v>
      </c>
      <c r="I19964">
        <v>3</v>
      </c>
      <c r="J19964">
        <v>0.05</v>
      </c>
      <c r="K19964">
        <v>58</v>
      </c>
      <c r="L19964" s="1"/>
      <c r="M19964" s="4"/>
    </row>
    <row r="19965" spans="1:13" x14ac:dyDescent="0.25">
      <c r="A19965">
        <v>8378563200</v>
      </c>
      <c r="B19965" t="s">
        <v>756</v>
      </c>
      <c r="C19965" s="1">
        <v>42498</v>
      </c>
      <c r="D19965" s="8">
        <f>WEEKDAY(hourlySteps_merged[[#This Row],[ActivityDate]],1)</f>
        <v>1</v>
      </c>
      <c r="E19965" s="1" t="str">
        <f>TEXT(hourlySteps_merged[[#This Row],[ActivityDate]],"dddd")</f>
        <v>Sunday</v>
      </c>
      <c r="F19965" s="6" t="s">
        <v>788</v>
      </c>
      <c r="G19965" s="6" t="str">
        <f>TEXT(hourlySteps_merged[[#This Row],[ActivityTime2]],"hh:mm:ss")</f>
        <v>19:00:00</v>
      </c>
      <c r="H19965">
        <v>49</v>
      </c>
      <c r="I19965">
        <v>0</v>
      </c>
      <c r="J19965">
        <v>0</v>
      </c>
      <c r="K19965">
        <v>54</v>
      </c>
      <c r="L19965" s="1"/>
      <c r="M19965" s="4"/>
    </row>
    <row r="19966" spans="1:13" x14ac:dyDescent="0.25">
      <c r="A19966">
        <v>8378563200</v>
      </c>
      <c r="B19966" t="s">
        <v>757</v>
      </c>
      <c r="C19966" s="1">
        <v>42498</v>
      </c>
      <c r="D19966" s="8">
        <f>WEEKDAY(hourlySteps_merged[[#This Row],[ActivityDate]],1)</f>
        <v>1</v>
      </c>
      <c r="E19966" s="1" t="str">
        <f>TEXT(hourlySteps_merged[[#This Row],[ActivityDate]],"dddd")</f>
        <v>Sunday</v>
      </c>
      <c r="F19966" s="6" t="s">
        <v>789</v>
      </c>
      <c r="G19966" s="6" t="str">
        <f>TEXT(hourlySteps_merged[[#This Row],[ActivityTime2]],"hh:mm:ss")</f>
        <v>20:00:00</v>
      </c>
      <c r="H19966">
        <v>0</v>
      </c>
      <c r="I19966">
        <v>0</v>
      </c>
      <c r="J19966">
        <v>0</v>
      </c>
      <c r="K19966">
        <v>54</v>
      </c>
      <c r="L19966" s="1"/>
      <c r="M19966" s="4"/>
    </row>
    <row r="19967" spans="1:13" x14ac:dyDescent="0.25">
      <c r="A19967">
        <v>8378563200</v>
      </c>
      <c r="B19967" t="s">
        <v>758</v>
      </c>
      <c r="C19967" s="1">
        <v>42498</v>
      </c>
      <c r="D19967" s="8">
        <f>WEEKDAY(hourlySteps_merged[[#This Row],[ActivityDate]],1)</f>
        <v>1</v>
      </c>
      <c r="E19967" s="1" t="str">
        <f>TEXT(hourlySteps_merged[[#This Row],[ActivityDate]],"dddd")</f>
        <v>Sunday</v>
      </c>
      <c r="F19967" s="6" t="s">
        <v>790</v>
      </c>
      <c r="G19967" s="6" t="str">
        <f>TEXT(hourlySteps_merged[[#This Row],[ActivityTime2]],"hh:mm:ss")</f>
        <v>21:00:00</v>
      </c>
      <c r="H19967">
        <v>236</v>
      </c>
      <c r="I19967">
        <v>0</v>
      </c>
      <c r="J19967">
        <v>0</v>
      </c>
      <c r="K19967">
        <v>54</v>
      </c>
      <c r="L19967" s="1"/>
      <c r="M19967" s="4"/>
    </row>
    <row r="19968" spans="1:13" x14ac:dyDescent="0.25">
      <c r="A19968">
        <v>8378563200</v>
      </c>
      <c r="B19968" t="s">
        <v>759</v>
      </c>
      <c r="C19968" s="1">
        <v>42498</v>
      </c>
      <c r="D19968" s="8">
        <f>WEEKDAY(hourlySteps_merged[[#This Row],[ActivityDate]],1)</f>
        <v>1</v>
      </c>
      <c r="E19968" s="1" t="str">
        <f>TEXT(hourlySteps_merged[[#This Row],[ActivityDate]],"dddd")</f>
        <v>Sunday</v>
      </c>
      <c r="F19968" s="6" t="s">
        <v>791</v>
      </c>
      <c r="G19968" s="6" t="str">
        <f>TEXT(hourlySteps_merged[[#This Row],[ActivityTime2]],"hh:mm:ss")</f>
        <v>22:00:00</v>
      </c>
      <c r="H19968">
        <v>498</v>
      </c>
      <c r="I19968">
        <v>0</v>
      </c>
      <c r="J19968">
        <v>0</v>
      </c>
      <c r="K19968">
        <v>55</v>
      </c>
      <c r="L19968" s="1"/>
      <c r="M19968" s="4"/>
    </row>
    <row r="19969" spans="1:13" x14ac:dyDescent="0.25">
      <c r="A19969">
        <v>8378563200</v>
      </c>
      <c r="B19969" t="s">
        <v>760</v>
      </c>
      <c r="C19969" s="1">
        <v>42498</v>
      </c>
      <c r="D19969" s="8">
        <f>WEEKDAY(hourlySteps_merged[[#This Row],[ActivityDate]],1)</f>
        <v>1</v>
      </c>
      <c r="E19969" s="1" t="str">
        <f>TEXT(hourlySteps_merged[[#This Row],[ActivityDate]],"dddd")</f>
        <v>Sunday</v>
      </c>
      <c r="F19969" s="6" t="s">
        <v>792</v>
      </c>
      <c r="G19969" s="6" t="str">
        <f>TEXT(hourlySteps_merged[[#This Row],[ActivityTime2]],"hh:mm:ss")</f>
        <v>23:00:00</v>
      </c>
      <c r="H19969">
        <v>1173</v>
      </c>
      <c r="I19969">
        <v>2</v>
      </c>
      <c r="J19969">
        <v>3.3333000000000002E-2</v>
      </c>
      <c r="K19969">
        <v>57</v>
      </c>
      <c r="L19969" s="1"/>
      <c r="M19969" s="4"/>
    </row>
    <row r="19970" spans="1:13" x14ac:dyDescent="0.25">
      <c r="A19970">
        <v>8378563200</v>
      </c>
      <c r="B19970" t="s">
        <v>761</v>
      </c>
      <c r="C19970" s="1">
        <v>42498</v>
      </c>
      <c r="D19970" s="8">
        <f>WEEKDAY(hourlySteps_merged[[#This Row],[ActivityDate]],1)</f>
        <v>1</v>
      </c>
      <c r="E19970" s="1" t="str">
        <f>TEXT(hourlySteps_merged[[#This Row],[ActivityDate]],"dddd")</f>
        <v>Sunday</v>
      </c>
      <c r="F19970" s="6" t="s">
        <v>769</v>
      </c>
      <c r="G19970" s="6" t="str">
        <f>TEXT(hourlySteps_merged[[#This Row],[ActivityTime2]],"hh:mm:ss")</f>
        <v>00:00:00</v>
      </c>
      <c r="H19970">
        <v>542</v>
      </c>
      <c r="I19970">
        <v>3</v>
      </c>
      <c r="J19970">
        <v>0.05</v>
      </c>
      <c r="K19970">
        <v>78</v>
      </c>
      <c r="L19970" s="1"/>
      <c r="M19970" s="4"/>
    </row>
    <row r="19971" spans="1:13" x14ac:dyDescent="0.25">
      <c r="A19971">
        <v>8378563200</v>
      </c>
      <c r="B19971" t="s">
        <v>762</v>
      </c>
      <c r="C19971" s="1">
        <v>42498</v>
      </c>
      <c r="D19971" s="8">
        <f>WEEKDAY(hourlySteps_merged[[#This Row],[ActivityDate]],1)</f>
        <v>1</v>
      </c>
      <c r="E19971" s="1" t="str">
        <f>TEXT(hourlySteps_merged[[#This Row],[ActivityDate]],"dddd")</f>
        <v>Sunday</v>
      </c>
      <c r="F19971" s="6" t="s">
        <v>770</v>
      </c>
      <c r="G19971" s="6" t="str">
        <f>TEXT(hourlySteps_merged[[#This Row],[ActivityTime2]],"hh:mm:ss")</f>
        <v>01:00:00</v>
      </c>
      <c r="H19971">
        <v>643</v>
      </c>
      <c r="I19971">
        <v>0</v>
      </c>
      <c r="J19971">
        <v>0</v>
      </c>
      <c r="K19971">
        <v>68</v>
      </c>
      <c r="L19971" s="1"/>
      <c r="M19971" s="4"/>
    </row>
    <row r="19972" spans="1:13" x14ac:dyDescent="0.25">
      <c r="A19972">
        <v>8378563200</v>
      </c>
      <c r="B19972" t="s">
        <v>763</v>
      </c>
      <c r="C19972" s="1">
        <v>42498</v>
      </c>
      <c r="D19972" s="8">
        <f>WEEKDAY(hourlySteps_merged[[#This Row],[ActivityDate]],1)</f>
        <v>1</v>
      </c>
      <c r="E19972" s="1" t="str">
        <f>TEXT(hourlySteps_merged[[#This Row],[ActivityDate]],"dddd")</f>
        <v>Sunday</v>
      </c>
      <c r="F19972" s="6" t="s">
        <v>771</v>
      </c>
      <c r="G19972" s="6" t="str">
        <f>TEXT(hourlySteps_merged[[#This Row],[ActivityTime2]],"hh:mm:ss")</f>
        <v>02:00:00</v>
      </c>
      <c r="H19972">
        <v>386</v>
      </c>
      <c r="I19972">
        <v>0</v>
      </c>
      <c r="J19972">
        <v>0</v>
      </c>
      <c r="K19972">
        <v>68</v>
      </c>
      <c r="L19972" s="1"/>
      <c r="M19972" s="4"/>
    </row>
    <row r="19973" spans="1:13" x14ac:dyDescent="0.25">
      <c r="A19973">
        <v>8378563200</v>
      </c>
      <c r="B19973" t="s">
        <v>764</v>
      </c>
      <c r="C19973" s="1">
        <v>42498</v>
      </c>
      <c r="D19973" s="8">
        <f>WEEKDAY(hourlySteps_merged[[#This Row],[ActivityDate]],1)</f>
        <v>1</v>
      </c>
      <c r="E19973" s="1" t="str">
        <f>TEXT(hourlySteps_merged[[#This Row],[ActivityDate]],"dddd")</f>
        <v>Sunday</v>
      </c>
      <c r="F19973" s="6" t="s">
        <v>772</v>
      </c>
      <c r="G19973" s="6" t="str">
        <f>TEXT(hourlySteps_merged[[#This Row],[ActivityTime2]],"hh:mm:ss")</f>
        <v>03:00:00</v>
      </c>
      <c r="H19973">
        <v>22</v>
      </c>
      <c r="I19973">
        <v>0</v>
      </c>
      <c r="J19973">
        <v>0</v>
      </c>
      <c r="K19973">
        <v>68</v>
      </c>
      <c r="L19973" s="1"/>
      <c r="M19973" s="4"/>
    </row>
    <row r="19974" spans="1:13" x14ac:dyDescent="0.25">
      <c r="A19974">
        <v>8378563200</v>
      </c>
      <c r="B19974" t="s">
        <v>765</v>
      </c>
      <c r="C19974" s="1">
        <v>42498</v>
      </c>
      <c r="D19974" s="8">
        <f>WEEKDAY(hourlySteps_merged[[#This Row],[ActivityDate]],1)</f>
        <v>1</v>
      </c>
      <c r="E19974" s="1" t="str">
        <f>TEXT(hourlySteps_merged[[#This Row],[ActivityDate]],"dddd")</f>
        <v>Sunday</v>
      </c>
      <c r="F19974" s="6" t="s">
        <v>773</v>
      </c>
      <c r="G19974" s="6" t="str">
        <f>TEXT(hourlySteps_merged[[#This Row],[ActivityTime2]],"hh:mm:ss")</f>
        <v>04:00:00</v>
      </c>
      <c r="H19974">
        <v>436</v>
      </c>
      <c r="I19974">
        <v>0</v>
      </c>
      <c r="J19974">
        <v>0</v>
      </c>
      <c r="K19974">
        <v>68</v>
      </c>
      <c r="L19974" s="1"/>
      <c r="M19974" s="4"/>
    </row>
    <row r="19975" spans="1:13" x14ac:dyDescent="0.25">
      <c r="A19975">
        <v>8378563200</v>
      </c>
      <c r="B19975" t="s">
        <v>766</v>
      </c>
      <c r="C19975" s="1">
        <v>42498</v>
      </c>
      <c r="D19975" s="8">
        <f>WEEKDAY(hourlySteps_merged[[#This Row],[ActivityDate]],1)</f>
        <v>1</v>
      </c>
      <c r="E19975" s="1" t="str">
        <f>TEXT(hourlySteps_merged[[#This Row],[ActivityDate]],"dddd")</f>
        <v>Sunday</v>
      </c>
      <c r="F19975" s="6" t="s">
        <v>774</v>
      </c>
      <c r="G19975" s="6" t="str">
        <f>TEXT(hourlySteps_merged[[#This Row],[ActivityTime2]],"hh:mm:ss")</f>
        <v>05:00:00</v>
      </c>
      <c r="H19975">
        <v>46</v>
      </c>
      <c r="I19975">
        <v>0</v>
      </c>
      <c r="J19975">
        <v>0</v>
      </c>
      <c r="K19975">
        <v>68</v>
      </c>
      <c r="L19975" s="1"/>
      <c r="M19975" s="4"/>
    </row>
    <row r="19976" spans="1:13" x14ac:dyDescent="0.25">
      <c r="A19976">
        <v>8583815059</v>
      </c>
      <c r="B19976" t="s">
        <v>19</v>
      </c>
      <c r="C19976" s="1">
        <v>42498</v>
      </c>
      <c r="D19976" s="8">
        <f>WEEKDAY(hourlySteps_merged[[#This Row],[ActivityDate]],1)</f>
        <v>1</v>
      </c>
      <c r="E19976" s="1" t="str">
        <f>TEXT(hourlySteps_merged[[#This Row],[ActivityDate]],"dddd")</f>
        <v>Sunday</v>
      </c>
      <c r="F19976" s="6" t="s">
        <v>775</v>
      </c>
      <c r="G19976" s="6" t="str">
        <f>TEXT(hourlySteps_merged[[#This Row],[ActivityTime2]],"hh:mm:ss")</f>
        <v>06:00:00</v>
      </c>
      <c r="H19976">
        <v>0</v>
      </c>
      <c r="I19976">
        <v>0</v>
      </c>
      <c r="J19976">
        <v>0</v>
      </c>
      <c r="K19976">
        <v>68</v>
      </c>
      <c r="L19976" s="1"/>
      <c r="M19976" s="4"/>
    </row>
    <row r="19977" spans="1:13" x14ac:dyDescent="0.25">
      <c r="A19977">
        <v>8583815059</v>
      </c>
      <c r="B19977" t="s">
        <v>63</v>
      </c>
      <c r="C19977" s="1">
        <v>42498</v>
      </c>
      <c r="D19977" s="8">
        <f>WEEKDAY(hourlySteps_merged[[#This Row],[ActivityDate]],1)</f>
        <v>1</v>
      </c>
      <c r="E19977" s="1" t="str">
        <f>TEXT(hourlySteps_merged[[#This Row],[ActivityDate]],"dddd")</f>
        <v>Sunday</v>
      </c>
      <c r="F19977" s="6" t="s">
        <v>776</v>
      </c>
      <c r="G19977" s="6" t="str">
        <f>TEXT(hourlySteps_merged[[#This Row],[ActivityTime2]],"hh:mm:ss")</f>
        <v>07:00:00</v>
      </c>
      <c r="H19977">
        <v>0</v>
      </c>
      <c r="I19977">
        <v>1</v>
      </c>
      <c r="J19977">
        <v>1.6667000000000001E-2</v>
      </c>
      <c r="K19977">
        <v>70</v>
      </c>
      <c r="L19977" s="1"/>
      <c r="M19977" s="4"/>
    </row>
    <row r="19978" spans="1:13" x14ac:dyDescent="0.25">
      <c r="A19978">
        <v>8583815059</v>
      </c>
      <c r="B19978" t="s">
        <v>64</v>
      </c>
      <c r="C19978" s="1">
        <v>42498</v>
      </c>
      <c r="D19978" s="8">
        <f>WEEKDAY(hourlySteps_merged[[#This Row],[ActivityDate]],1)</f>
        <v>1</v>
      </c>
      <c r="E19978" s="1" t="str">
        <f>TEXT(hourlySteps_merged[[#This Row],[ActivityDate]],"dddd")</f>
        <v>Sunday</v>
      </c>
      <c r="F19978" s="6" t="s">
        <v>777</v>
      </c>
      <c r="G19978" s="6" t="str">
        <f>TEXT(hourlySteps_merged[[#This Row],[ActivityTime2]],"hh:mm:ss")</f>
        <v>08:00:00</v>
      </c>
      <c r="H19978">
        <v>0</v>
      </c>
      <c r="I19978">
        <v>0</v>
      </c>
      <c r="J19978">
        <v>0</v>
      </c>
      <c r="K19978">
        <v>70</v>
      </c>
      <c r="L19978" s="1"/>
      <c r="M19978" s="4"/>
    </row>
    <row r="19979" spans="1:13" x14ac:dyDescent="0.25">
      <c r="A19979">
        <v>8583815059</v>
      </c>
      <c r="B19979" t="s">
        <v>65</v>
      </c>
      <c r="C19979" s="1">
        <v>42498</v>
      </c>
      <c r="D19979" s="8">
        <f>WEEKDAY(hourlySteps_merged[[#This Row],[ActivityDate]],1)</f>
        <v>1</v>
      </c>
      <c r="E19979" s="1" t="str">
        <f>TEXT(hourlySteps_merged[[#This Row],[ActivityDate]],"dddd")</f>
        <v>Sunday</v>
      </c>
      <c r="F19979" s="6" t="s">
        <v>778</v>
      </c>
      <c r="G19979" s="6" t="str">
        <f>TEXT(hourlySteps_merged[[#This Row],[ActivityTime2]],"hh:mm:ss")</f>
        <v>09:00:00</v>
      </c>
      <c r="H19979">
        <v>0</v>
      </c>
      <c r="I19979">
        <v>20</v>
      </c>
      <c r="J19979">
        <v>0.33333299999999999</v>
      </c>
      <c r="K19979">
        <v>138</v>
      </c>
      <c r="L19979" s="1"/>
      <c r="M19979" s="4"/>
    </row>
    <row r="19980" spans="1:13" x14ac:dyDescent="0.25">
      <c r="A19980">
        <v>8583815059</v>
      </c>
      <c r="B19980" t="s">
        <v>66</v>
      </c>
      <c r="C19980" s="1">
        <v>42498</v>
      </c>
      <c r="D19980" s="8">
        <f>WEEKDAY(hourlySteps_merged[[#This Row],[ActivityDate]],1)</f>
        <v>1</v>
      </c>
      <c r="E19980" s="1" t="str">
        <f>TEXT(hourlySteps_merged[[#This Row],[ActivityDate]],"dddd")</f>
        <v>Sunday</v>
      </c>
      <c r="F19980" s="6" t="s">
        <v>779</v>
      </c>
      <c r="G19980" s="6" t="str">
        <f>TEXT(hourlySteps_merged[[#This Row],[ActivityTime2]],"hh:mm:ss")</f>
        <v>10:00:00</v>
      </c>
      <c r="H19980">
        <v>0</v>
      </c>
      <c r="I19980">
        <v>0</v>
      </c>
      <c r="J19980">
        <v>0</v>
      </c>
      <c r="K19980">
        <v>73</v>
      </c>
      <c r="L19980" s="1"/>
      <c r="M19980" s="4"/>
    </row>
    <row r="19981" spans="1:13" x14ac:dyDescent="0.25">
      <c r="A19981">
        <v>8583815059</v>
      </c>
      <c r="B19981" t="s">
        <v>67</v>
      </c>
      <c r="C19981" s="1">
        <v>42498</v>
      </c>
      <c r="D19981" s="8">
        <f>WEEKDAY(hourlySteps_merged[[#This Row],[ActivityDate]],1)</f>
        <v>1</v>
      </c>
      <c r="E19981" s="1" t="str">
        <f>TEXT(hourlySteps_merged[[#This Row],[ActivityDate]],"dddd")</f>
        <v>Sunday</v>
      </c>
      <c r="F19981" s="6" t="s">
        <v>780</v>
      </c>
      <c r="G19981" s="6" t="str">
        <f>TEXT(hourlySteps_merged[[#This Row],[ActivityTime2]],"hh:mm:ss")</f>
        <v>11:00:00</v>
      </c>
      <c r="H19981">
        <v>0</v>
      </c>
      <c r="I19981">
        <v>2</v>
      </c>
      <c r="J19981">
        <v>3.3333000000000002E-2</v>
      </c>
      <c r="K19981">
        <v>76</v>
      </c>
      <c r="L19981" s="1"/>
      <c r="M19981" s="4"/>
    </row>
    <row r="19982" spans="1:13" x14ac:dyDescent="0.25">
      <c r="A19982">
        <v>8583815059</v>
      </c>
      <c r="B19982" t="s">
        <v>68</v>
      </c>
      <c r="C19982" s="1">
        <v>42498</v>
      </c>
      <c r="D19982" s="8">
        <f>WEEKDAY(hourlySteps_merged[[#This Row],[ActivityDate]],1)</f>
        <v>1</v>
      </c>
      <c r="E19982" s="1" t="str">
        <f>TEXT(hourlySteps_merged[[#This Row],[ActivityDate]],"dddd")</f>
        <v>Sunday</v>
      </c>
      <c r="F19982" s="6" t="s">
        <v>781</v>
      </c>
      <c r="G19982" s="6" t="str">
        <f>TEXT(hourlySteps_merged[[#This Row],[ActivityTime2]],"hh:mm:ss")</f>
        <v>12:00:00</v>
      </c>
      <c r="H19982">
        <v>0</v>
      </c>
      <c r="I19982">
        <v>11</v>
      </c>
      <c r="J19982">
        <v>0.183333</v>
      </c>
      <c r="K19982">
        <v>108</v>
      </c>
      <c r="L19982" s="1"/>
      <c r="M19982" s="4"/>
    </row>
    <row r="19983" spans="1:13" x14ac:dyDescent="0.25">
      <c r="A19983">
        <v>8583815059</v>
      </c>
      <c r="B19983" t="s">
        <v>69</v>
      </c>
      <c r="C19983" s="1">
        <v>42498</v>
      </c>
      <c r="D19983" s="8">
        <f>WEEKDAY(hourlySteps_merged[[#This Row],[ActivityDate]],1)</f>
        <v>1</v>
      </c>
      <c r="E19983" s="1" t="str">
        <f>TEXT(hourlySteps_merged[[#This Row],[ActivityDate]],"dddd")</f>
        <v>Sunday</v>
      </c>
      <c r="F19983" s="6" t="s">
        <v>782</v>
      </c>
      <c r="G19983" s="6" t="str">
        <f>TEXT(hourlySteps_merged[[#This Row],[ActivityTime2]],"hh:mm:ss")</f>
        <v>13:00:00</v>
      </c>
      <c r="H19983">
        <v>0</v>
      </c>
      <c r="I19983">
        <v>3</v>
      </c>
      <c r="J19983">
        <v>0.05</v>
      </c>
      <c r="K19983">
        <v>88</v>
      </c>
      <c r="L19983" s="1"/>
      <c r="M19983" s="4"/>
    </row>
    <row r="19984" spans="1:13" x14ac:dyDescent="0.25">
      <c r="A19984">
        <v>8583815059</v>
      </c>
      <c r="B19984" t="s">
        <v>70</v>
      </c>
      <c r="C19984" s="1">
        <v>42498</v>
      </c>
      <c r="D19984" s="8">
        <f>WEEKDAY(hourlySteps_merged[[#This Row],[ActivityDate]],1)</f>
        <v>1</v>
      </c>
      <c r="E19984" s="1" t="str">
        <f>TEXT(hourlySteps_merged[[#This Row],[ActivityDate]],"dddd")</f>
        <v>Sunday</v>
      </c>
      <c r="F19984" s="6" t="s">
        <v>783</v>
      </c>
      <c r="G19984" s="6" t="str">
        <f>TEXT(hourlySteps_merged[[#This Row],[ActivityTime2]],"hh:mm:ss")</f>
        <v>14:00:00</v>
      </c>
      <c r="H19984">
        <v>0</v>
      </c>
      <c r="I19984">
        <v>5</v>
      </c>
      <c r="J19984">
        <v>8.3333000000000004E-2</v>
      </c>
      <c r="K19984">
        <v>97</v>
      </c>
      <c r="L19984" s="1"/>
      <c r="M19984" s="4"/>
    </row>
    <row r="19985" spans="1:13" x14ac:dyDescent="0.25">
      <c r="A19985">
        <v>8583815059</v>
      </c>
      <c r="B19985" t="s">
        <v>71</v>
      </c>
      <c r="C19985" s="1">
        <v>42498</v>
      </c>
      <c r="D19985" s="8">
        <f>WEEKDAY(hourlySteps_merged[[#This Row],[ActivityDate]],1)</f>
        <v>1</v>
      </c>
      <c r="E19985" s="1" t="str">
        <f>TEXT(hourlySteps_merged[[#This Row],[ActivityDate]],"dddd")</f>
        <v>Sunday</v>
      </c>
      <c r="F19985" s="6" t="s">
        <v>784</v>
      </c>
      <c r="G19985" s="6" t="str">
        <f>TEXT(hourlySteps_merged[[#This Row],[ActivityTime2]],"hh:mm:ss")</f>
        <v>15:00:00</v>
      </c>
      <c r="H19985">
        <v>55</v>
      </c>
      <c r="I19985">
        <v>78</v>
      </c>
      <c r="J19985">
        <v>1.3</v>
      </c>
      <c r="K19985">
        <v>267</v>
      </c>
      <c r="L19985" s="1"/>
      <c r="M19985" s="4"/>
    </row>
    <row r="19986" spans="1:13" x14ac:dyDescent="0.25">
      <c r="A19986">
        <v>8583815059</v>
      </c>
      <c r="B19986" t="s">
        <v>72</v>
      </c>
      <c r="C19986" s="1">
        <v>42498</v>
      </c>
      <c r="D19986" s="8">
        <f>WEEKDAY(hourlySteps_merged[[#This Row],[ActivityDate]],1)</f>
        <v>1</v>
      </c>
      <c r="E19986" s="1" t="str">
        <f>TEXT(hourlySteps_merged[[#This Row],[ActivityDate]],"dddd")</f>
        <v>Sunday</v>
      </c>
      <c r="F19986" s="6" t="s">
        <v>785</v>
      </c>
      <c r="G19986" s="6" t="str">
        <f>TEXT(hourlySteps_merged[[#This Row],[ActivityTime2]],"hh:mm:ss")</f>
        <v>16:00:00</v>
      </c>
      <c r="H19986">
        <v>0</v>
      </c>
      <c r="I19986">
        <v>80</v>
      </c>
      <c r="J19986">
        <v>1.3333330000000001</v>
      </c>
      <c r="K19986">
        <v>251</v>
      </c>
      <c r="L19986" s="1"/>
      <c r="M19986" s="4"/>
    </row>
    <row r="19987" spans="1:13" x14ac:dyDescent="0.25">
      <c r="A19987">
        <v>8583815059</v>
      </c>
      <c r="B19987" t="s">
        <v>73</v>
      </c>
      <c r="C19987" s="1">
        <v>42498</v>
      </c>
      <c r="D19987" s="8">
        <f>WEEKDAY(hourlySteps_merged[[#This Row],[ActivityDate]],1)</f>
        <v>1</v>
      </c>
      <c r="E19987" s="1" t="str">
        <f>TEXT(hourlySteps_merged[[#This Row],[ActivityDate]],"dddd")</f>
        <v>Sunday</v>
      </c>
      <c r="F19987" s="6" t="s">
        <v>786</v>
      </c>
      <c r="G19987" s="6" t="str">
        <f>TEXT(hourlySteps_merged[[#This Row],[ActivityTime2]],"hh:mm:ss")</f>
        <v>17:00:00</v>
      </c>
      <c r="H19987">
        <v>35</v>
      </c>
      <c r="I19987">
        <v>23</v>
      </c>
      <c r="J19987">
        <v>0.38333299999999998</v>
      </c>
      <c r="K19987">
        <v>147</v>
      </c>
      <c r="L19987" s="1"/>
      <c r="M19987" s="4"/>
    </row>
    <row r="19988" spans="1:13" x14ac:dyDescent="0.25">
      <c r="A19988">
        <v>8583815059</v>
      </c>
      <c r="B19988" t="s">
        <v>74</v>
      </c>
      <c r="C19988" s="1">
        <v>42498</v>
      </c>
      <c r="D19988" s="8">
        <f>WEEKDAY(hourlySteps_merged[[#This Row],[ActivityDate]],1)</f>
        <v>1</v>
      </c>
      <c r="E19988" s="1" t="str">
        <f>TEXT(hourlySteps_merged[[#This Row],[ActivityDate]],"dddd")</f>
        <v>Sunday</v>
      </c>
      <c r="F19988" s="6" t="s">
        <v>787</v>
      </c>
      <c r="G19988" s="6" t="str">
        <f>TEXT(hourlySteps_merged[[#This Row],[ActivityTime2]],"hh:mm:ss")</f>
        <v>18:00:00</v>
      </c>
      <c r="H19988">
        <v>327</v>
      </c>
      <c r="I19988">
        <v>0</v>
      </c>
      <c r="J19988">
        <v>0</v>
      </c>
      <c r="K19988">
        <v>69</v>
      </c>
      <c r="L19988" s="1"/>
      <c r="M19988" s="4"/>
    </row>
    <row r="19989" spans="1:13" x14ac:dyDescent="0.25">
      <c r="A19989">
        <v>8583815059</v>
      </c>
      <c r="B19989" t="s">
        <v>75</v>
      </c>
      <c r="C19989" s="1">
        <v>42498</v>
      </c>
      <c r="D19989" s="8">
        <f>WEEKDAY(hourlySteps_merged[[#This Row],[ActivityDate]],1)</f>
        <v>1</v>
      </c>
      <c r="E19989" s="1" t="str">
        <f>TEXT(hourlySteps_merged[[#This Row],[ActivityDate]],"dddd")</f>
        <v>Sunday</v>
      </c>
      <c r="F19989" s="6" t="s">
        <v>788</v>
      </c>
      <c r="G19989" s="6" t="str">
        <f>TEXT(hourlySteps_merged[[#This Row],[ActivityTime2]],"hh:mm:ss")</f>
        <v>19:00:00</v>
      </c>
      <c r="H19989">
        <v>807</v>
      </c>
      <c r="I19989">
        <v>11</v>
      </c>
      <c r="J19989">
        <v>0.183333</v>
      </c>
      <c r="K19989">
        <v>111</v>
      </c>
      <c r="L19989" s="1"/>
      <c r="M19989" s="4"/>
    </row>
    <row r="19990" spans="1:13" x14ac:dyDescent="0.25">
      <c r="A19990">
        <v>8583815059</v>
      </c>
      <c r="B19990" t="s">
        <v>76</v>
      </c>
      <c r="C19990" s="1">
        <v>42498</v>
      </c>
      <c r="D19990" s="8">
        <f>WEEKDAY(hourlySteps_merged[[#This Row],[ActivityDate]],1)</f>
        <v>1</v>
      </c>
      <c r="E19990" s="1" t="str">
        <f>TEXT(hourlySteps_merged[[#This Row],[ActivityDate]],"dddd")</f>
        <v>Sunday</v>
      </c>
      <c r="F19990" s="6" t="s">
        <v>789</v>
      </c>
      <c r="G19990" s="6" t="str">
        <f>TEXT(hourlySteps_merged[[#This Row],[ActivityTime2]],"hh:mm:ss")</f>
        <v>20:00:00</v>
      </c>
      <c r="H19990">
        <v>250</v>
      </c>
      <c r="I19990">
        <v>34</v>
      </c>
      <c r="J19990">
        <v>0.56666700000000003</v>
      </c>
      <c r="K19990">
        <v>162</v>
      </c>
      <c r="L19990" s="1"/>
      <c r="M19990" s="4"/>
    </row>
    <row r="19991" spans="1:13" x14ac:dyDescent="0.25">
      <c r="A19991">
        <v>8583815059</v>
      </c>
      <c r="B19991" t="s">
        <v>77</v>
      </c>
      <c r="C19991" s="1">
        <v>42498</v>
      </c>
      <c r="D19991" s="8">
        <f>WEEKDAY(hourlySteps_merged[[#This Row],[ActivityDate]],1)</f>
        <v>1</v>
      </c>
      <c r="E19991" s="1" t="str">
        <f>TEXT(hourlySteps_merged[[#This Row],[ActivityDate]],"dddd")</f>
        <v>Sunday</v>
      </c>
      <c r="F19991" s="6" t="s">
        <v>790</v>
      </c>
      <c r="G19991" s="6" t="str">
        <f>TEXT(hourlySteps_merged[[#This Row],[ActivityTime2]],"hh:mm:ss")</f>
        <v>21:00:00</v>
      </c>
      <c r="H19991">
        <v>265</v>
      </c>
      <c r="I19991">
        <v>8</v>
      </c>
      <c r="J19991">
        <v>0.13333300000000001</v>
      </c>
      <c r="K19991">
        <v>94</v>
      </c>
      <c r="L19991" s="1"/>
      <c r="M19991" s="4"/>
    </row>
    <row r="19992" spans="1:13" x14ac:dyDescent="0.25">
      <c r="A19992">
        <v>8583815059</v>
      </c>
      <c r="B19992" t="s">
        <v>78</v>
      </c>
      <c r="C19992" s="1">
        <v>42498</v>
      </c>
      <c r="D19992" s="8">
        <f>WEEKDAY(hourlySteps_merged[[#This Row],[ActivityDate]],1)</f>
        <v>1</v>
      </c>
      <c r="E19992" s="1" t="str">
        <f>TEXT(hourlySteps_merged[[#This Row],[ActivityDate]],"dddd")</f>
        <v>Sunday</v>
      </c>
      <c r="F19992" s="6" t="s">
        <v>791</v>
      </c>
      <c r="G19992" s="6" t="str">
        <f>TEXT(hourlySteps_merged[[#This Row],[ActivityTime2]],"hh:mm:ss")</f>
        <v>22:00:00</v>
      </c>
      <c r="H19992">
        <v>731</v>
      </c>
      <c r="I19992">
        <v>6</v>
      </c>
      <c r="J19992">
        <v>0.1</v>
      </c>
      <c r="K19992">
        <v>93</v>
      </c>
      <c r="L19992" s="1"/>
      <c r="M19992" s="4"/>
    </row>
    <row r="19993" spans="1:13" x14ac:dyDescent="0.25">
      <c r="A19993">
        <v>8583815059</v>
      </c>
      <c r="B19993" t="s">
        <v>79</v>
      </c>
      <c r="C19993" s="1">
        <v>42498</v>
      </c>
      <c r="D19993" s="8">
        <f>WEEKDAY(hourlySteps_merged[[#This Row],[ActivityDate]],1)</f>
        <v>1</v>
      </c>
      <c r="E19993" s="1" t="str">
        <f>TEXT(hourlySteps_merged[[#This Row],[ActivityDate]],"dddd")</f>
        <v>Sunday</v>
      </c>
      <c r="F19993" s="6" t="s">
        <v>792</v>
      </c>
      <c r="G19993" s="6" t="str">
        <f>TEXT(hourlySteps_merged[[#This Row],[ActivityTime2]],"hh:mm:ss")</f>
        <v>23:00:00</v>
      </c>
      <c r="H19993">
        <v>962</v>
      </c>
      <c r="I19993">
        <v>12</v>
      </c>
      <c r="J19993">
        <v>0.2</v>
      </c>
      <c r="K19993">
        <v>132</v>
      </c>
      <c r="L19993" s="1"/>
      <c r="M19993" s="4"/>
    </row>
    <row r="19994" spans="1:13" x14ac:dyDescent="0.25">
      <c r="A19994">
        <v>8583815059</v>
      </c>
      <c r="B19994" t="s">
        <v>80</v>
      </c>
      <c r="C19994" s="1">
        <v>42498</v>
      </c>
      <c r="D19994" s="8">
        <f>WEEKDAY(hourlySteps_merged[[#This Row],[ActivityDate]],1)</f>
        <v>1</v>
      </c>
      <c r="E19994" s="1" t="str">
        <f>TEXT(hourlySteps_merged[[#This Row],[ActivityDate]],"dddd")</f>
        <v>Sunday</v>
      </c>
      <c r="F19994" s="6" t="s">
        <v>769</v>
      </c>
      <c r="G19994" s="6" t="str">
        <f>TEXT(hourlySteps_merged[[#This Row],[ActivityTime2]],"hh:mm:ss")</f>
        <v>00:00:00</v>
      </c>
      <c r="H19994">
        <v>175</v>
      </c>
      <c r="I19994">
        <v>11</v>
      </c>
      <c r="J19994">
        <v>0.183333</v>
      </c>
      <c r="K19994">
        <v>100</v>
      </c>
      <c r="L19994" s="1"/>
      <c r="M19994" s="4"/>
    </row>
    <row r="19995" spans="1:13" x14ac:dyDescent="0.25">
      <c r="A19995">
        <v>8583815059</v>
      </c>
      <c r="B19995" t="s">
        <v>81</v>
      </c>
      <c r="C19995" s="1">
        <v>42498</v>
      </c>
      <c r="D19995" s="8">
        <f>WEEKDAY(hourlySteps_merged[[#This Row],[ActivityDate]],1)</f>
        <v>1</v>
      </c>
      <c r="E19995" s="1" t="str">
        <f>TEXT(hourlySteps_merged[[#This Row],[ActivityDate]],"dddd")</f>
        <v>Sunday</v>
      </c>
      <c r="F19995" s="6" t="s">
        <v>770</v>
      </c>
      <c r="G19995" s="6" t="str">
        <f>TEXT(hourlySteps_merged[[#This Row],[ActivityTime2]],"hh:mm:ss")</f>
        <v>01:00:00</v>
      </c>
      <c r="H19995">
        <v>987</v>
      </c>
      <c r="I19995">
        <v>1</v>
      </c>
      <c r="J19995">
        <v>1.6667000000000001E-2</v>
      </c>
      <c r="K19995">
        <v>76</v>
      </c>
      <c r="L19995" s="1"/>
      <c r="M19995" s="4"/>
    </row>
    <row r="19996" spans="1:13" x14ac:dyDescent="0.25">
      <c r="A19996">
        <v>8583815059</v>
      </c>
      <c r="B19996" t="s">
        <v>82</v>
      </c>
      <c r="C19996" s="1">
        <v>42498</v>
      </c>
      <c r="D19996" s="8">
        <f>WEEKDAY(hourlySteps_merged[[#This Row],[ActivityDate]],1)</f>
        <v>1</v>
      </c>
      <c r="E19996" s="1" t="str">
        <f>TEXT(hourlySteps_merged[[#This Row],[ActivityDate]],"dddd")</f>
        <v>Sunday</v>
      </c>
      <c r="F19996" s="6" t="s">
        <v>771</v>
      </c>
      <c r="G19996" s="6" t="str">
        <f>TEXT(hourlySteps_merged[[#This Row],[ActivityTime2]],"hh:mm:ss")</f>
        <v>02:00:00</v>
      </c>
      <c r="H19996">
        <v>30</v>
      </c>
      <c r="I19996">
        <v>3</v>
      </c>
      <c r="J19996">
        <v>0.05</v>
      </c>
      <c r="K19996">
        <v>82</v>
      </c>
      <c r="L19996" s="1"/>
      <c r="M19996" s="4"/>
    </row>
    <row r="19997" spans="1:13" x14ac:dyDescent="0.25">
      <c r="A19997">
        <v>8583815059</v>
      </c>
      <c r="B19997" t="s">
        <v>83</v>
      </c>
      <c r="C19997" s="1">
        <v>42498</v>
      </c>
      <c r="D19997" s="8">
        <f>WEEKDAY(hourlySteps_merged[[#This Row],[ActivityDate]],1)</f>
        <v>1</v>
      </c>
      <c r="E19997" s="1" t="str">
        <f>TEXT(hourlySteps_merged[[#This Row],[ActivityDate]],"dddd")</f>
        <v>Sunday</v>
      </c>
      <c r="F19997" s="6" t="s">
        <v>772</v>
      </c>
      <c r="G19997" s="6" t="str">
        <f>TEXT(hourlySteps_merged[[#This Row],[ActivityTime2]],"hh:mm:ss")</f>
        <v>03:00:00</v>
      </c>
      <c r="H19997">
        <v>63</v>
      </c>
      <c r="I19997">
        <v>2</v>
      </c>
      <c r="J19997">
        <v>3.3333000000000002E-2</v>
      </c>
      <c r="K19997">
        <v>79</v>
      </c>
      <c r="L19997" s="1"/>
      <c r="M19997" s="4"/>
    </row>
    <row r="19998" spans="1:13" x14ac:dyDescent="0.25">
      <c r="A19998">
        <v>8583815059</v>
      </c>
      <c r="B19998" t="s">
        <v>84</v>
      </c>
      <c r="C19998" s="1">
        <v>42498</v>
      </c>
      <c r="D19998" s="8">
        <f>WEEKDAY(hourlySteps_merged[[#This Row],[ActivityDate]],1)</f>
        <v>1</v>
      </c>
      <c r="E19998" s="1" t="str">
        <f>TEXT(hourlySteps_merged[[#This Row],[ActivityDate]],"dddd")</f>
        <v>Sunday</v>
      </c>
      <c r="F19998" s="6" t="s">
        <v>773</v>
      </c>
      <c r="G19998" s="6" t="str">
        <f>TEXT(hourlySteps_merged[[#This Row],[ActivityTime2]],"hh:mm:ss")</f>
        <v>04:00:00</v>
      </c>
      <c r="H19998">
        <v>63</v>
      </c>
      <c r="I19998">
        <v>6</v>
      </c>
      <c r="J19998">
        <v>0.1</v>
      </c>
      <c r="K19998">
        <v>89</v>
      </c>
      <c r="L19998" s="1"/>
      <c r="M19998" s="4"/>
    </row>
    <row r="19999" spans="1:13" x14ac:dyDescent="0.25">
      <c r="A19999">
        <v>8583815059</v>
      </c>
      <c r="B19999" t="s">
        <v>85</v>
      </c>
      <c r="C19999" s="1">
        <v>42498</v>
      </c>
      <c r="D19999" s="8">
        <f>WEEKDAY(hourlySteps_merged[[#This Row],[ActivityDate]],1)</f>
        <v>1</v>
      </c>
      <c r="E19999" s="1" t="str">
        <f>TEXT(hourlySteps_merged[[#This Row],[ActivityDate]],"dddd")</f>
        <v>Sunday</v>
      </c>
      <c r="F19999" s="6" t="s">
        <v>774</v>
      </c>
      <c r="G19999" s="6" t="str">
        <f>TEXT(hourlySteps_merged[[#This Row],[ActivityTime2]],"hh:mm:ss")</f>
        <v>05:00:00</v>
      </c>
      <c r="H19999">
        <v>264</v>
      </c>
      <c r="I19999">
        <v>0</v>
      </c>
      <c r="J19999">
        <v>0</v>
      </c>
      <c r="K19999">
        <v>73</v>
      </c>
      <c r="L19999" s="1"/>
      <c r="M19999" s="4"/>
    </row>
    <row r="20000" spans="1:13" x14ac:dyDescent="0.25">
      <c r="A20000">
        <v>8583815059</v>
      </c>
      <c r="B20000" t="s">
        <v>20</v>
      </c>
      <c r="C20000" s="1">
        <v>42498</v>
      </c>
      <c r="D20000" s="8">
        <f>WEEKDAY(hourlySteps_merged[[#This Row],[ActivityDate]],1)</f>
        <v>1</v>
      </c>
      <c r="E20000" s="1" t="str">
        <f>TEXT(hourlySteps_merged[[#This Row],[ActivityDate]],"dddd")</f>
        <v>Sunday</v>
      </c>
      <c r="F20000" s="6" t="s">
        <v>775</v>
      </c>
      <c r="G20000" s="6" t="str">
        <f>TEXT(hourlySteps_merged[[#This Row],[ActivityTime2]],"hh:mm:ss")</f>
        <v>06:00:00</v>
      </c>
      <c r="H20000">
        <v>0</v>
      </c>
      <c r="I20000">
        <v>0</v>
      </c>
      <c r="J20000">
        <v>0</v>
      </c>
      <c r="K20000">
        <v>73</v>
      </c>
      <c r="L20000" s="1"/>
      <c r="M20000" s="4"/>
    </row>
    <row r="20001" spans="1:13" x14ac:dyDescent="0.25">
      <c r="A20001">
        <v>8583815059</v>
      </c>
      <c r="B20001" t="s">
        <v>86</v>
      </c>
      <c r="C20001" s="1">
        <v>42498</v>
      </c>
      <c r="D20001" s="8">
        <f>WEEKDAY(hourlySteps_merged[[#This Row],[ActivityDate]],1)</f>
        <v>1</v>
      </c>
      <c r="E20001" s="1" t="str">
        <f>TEXT(hourlySteps_merged[[#This Row],[ActivityDate]],"dddd")</f>
        <v>Sunday</v>
      </c>
      <c r="F20001" s="6" t="s">
        <v>776</v>
      </c>
      <c r="G20001" s="6" t="str">
        <f>TEXT(hourlySteps_merged[[#This Row],[ActivityTime2]],"hh:mm:ss")</f>
        <v>07:00:00</v>
      </c>
      <c r="H20001">
        <v>0</v>
      </c>
      <c r="I20001">
        <v>0</v>
      </c>
      <c r="J20001">
        <v>0</v>
      </c>
      <c r="K20001">
        <v>73</v>
      </c>
      <c r="L20001" s="1"/>
      <c r="M20001" s="4"/>
    </row>
    <row r="20002" spans="1:13" x14ac:dyDescent="0.25">
      <c r="A20002">
        <v>8583815059</v>
      </c>
      <c r="B20002" t="s">
        <v>87</v>
      </c>
      <c r="C20002" s="1">
        <v>42498</v>
      </c>
      <c r="D20002" s="8">
        <f>WEEKDAY(hourlySteps_merged[[#This Row],[ActivityDate]],1)</f>
        <v>1</v>
      </c>
      <c r="E20002" s="1" t="str">
        <f>TEXT(hourlySteps_merged[[#This Row],[ActivityDate]],"dddd")</f>
        <v>Sunday</v>
      </c>
      <c r="F20002" s="6" t="s">
        <v>777</v>
      </c>
      <c r="G20002" s="6" t="str">
        <f>TEXT(hourlySteps_merged[[#This Row],[ActivityTime2]],"hh:mm:ss")</f>
        <v>08:00:00</v>
      </c>
      <c r="H20002">
        <v>0</v>
      </c>
      <c r="I20002">
        <v>0</v>
      </c>
      <c r="J20002">
        <v>0</v>
      </c>
      <c r="K20002">
        <v>73</v>
      </c>
      <c r="L20002" s="1"/>
      <c r="M20002" s="4"/>
    </row>
    <row r="20003" spans="1:13" x14ac:dyDescent="0.25">
      <c r="A20003">
        <v>8583815059</v>
      </c>
      <c r="B20003" t="s">
        <v>88</v>
      </c>
      <c r="C20003" s="1">
        <v>42498</v>
      </c>
      <c r="D20003" s="8">
        <f>WEEKDAY(hourlySteps_merged[[#This Row],[ActivityDate]],1)</f>
        <v>1</v>
      </c>
      <c r="E20003" s="1" t="str">
        <f>TEXT(hourlySteps_merged[[#This Row],[ActivityDate]],"dddd")</f>
        <v>Sunday</v>
      </c>
      <c r="F20003" s="6" t="s">
        <v>778</v>
      </c>
      <c r="G20003" s="6" t="str">
        <f>TEXT(hourlySteps_merged[[#This Row],[ActivityTime2]],"hh:mm:ss")</f>
        <v>09:00:00</v>
      </c>
      <c r="H20003">
        <v>0</v>
      </c>
      <c r="I20003">
        <v>0</v>
      </c>
      <c r="J20003">
        <v>0</v>
      </c>
      <c r="K20003">
        <v>73</v>
      </c>
      <c r="L20003" s="1"/>
      <c r="M20003" s="4"/>
    </row>
    <row r="20004" spans="1:13" x14ac:dyDescent="0.25">
      <c r="A20004">
        <v>8583815059</v>
      </c>
      <c r="B20004" t="s">
        <v>89</v>
      </c>
      <c r="C20004" s="1">
        <v>42498</v>
      </c>
      <c r="D20004" s="8">
        <f>WEEKDAY(hourlySteps_merged[[#This Row],[ActivityDate]],1)</f>
        <v>1</v>
      </c>
      <c r="E20004" s="1" t="str">
        <f>TEXT(hourlySteps_merged[[#This Row],[ActivityDate]],"dddd")</f>
        <v>Sunday</v>
      </c>
      <c r="F20004" s="6" t="s">
        <v>779</v>
      </c>
      <c r="G20004" s="6" t="str">
        <f>TEXT(hourlySteps_merged[[#This Row],[ActivityTime2]],"hh:mm:ss")</f>
        <v>10:00:00</v>
      </c>
      <c r="H20004">
        <v>0</v>
      </c>
      <c r="I20004">
        <v>0</v>
      </c>
      <c r="J20004">
        <v>0</v>
      </c>
      <c r="K20004">
        <v>73</v>
      </c>
      <c r="L20004" s="1"/>
      <c r="M20004" s="4"/>
    </row>
    <row r="20005" spans="1:13" x14ac:dyDescent="0.25">
      <c r="A20005">
        <v>8583815059</v>
      </c>
      <c r="B20005" t="s">
        <v>90</v>
      </c>
      <c r="C20005" s="1">
        <v>42498</v>
      </c>
      <c r="D20005" s="8">
        <f>WEEKDAY(hourlySteps_merged[[#This Row],[ActivityDate]],1)</f>
        <v>1</v>
      </c>
      <c r="E20005" s="1" t="str">
        <f>TEXT(hourlySteps_merged[[#This Row],[ActivityDate]],"dddd")</f>
        <v>Sunday</v>
      </c>
      <c r="F20005" s="6" t="s">
        <v>780</v>
      </c>
      <c r="G20005" s="6" t="str">
        <f>TEXT(hourlySteps_merged[[#This Row],[ActivityTime2]],"hh:mm:ss")</f>
        <v>11:00:00</v>
      </c>
      <c r="H20005">
        <v>0</v>
      </c>
      <c r="I20005">
        <v>0</v>
      </c>
      <c r="J20005">
        <v>0</v>
      </c>
      <c r="K20005">
        <v>73</v>
      </c>
      <c r="L20005" s="1"/>
      <c r="M20005" s="4"/>
    </row>
    <row r="20006" spans="1:13" x14ac:dyDescent="0.25">
      <c r="A20006">
        <v>8583815059</v>
      </c>
      <c r="B20006" t="s">
        <v>91</v>
      </c>
      <c r="C20006" s="1">
        <v>42498</v>
      </c>
      <c r="D20006" s="8">
        <f>WEEKDAY(hourlySteps_merged[[#This Row],[ActivityDate]],1)</f>
        <v>1</v>
      </c>
      <c r="E20006" s="1" t="str">
        <f>TEXT(hourlySteps_merged[[#This Row],[ActivityDate]],"dddd")</f>
        <v>Sunday</v>
      </c>
      <c r="F20006" s="6" t="s">
        <v>781</v>
      </c>
      <c r="G20006" s="6" t="str">
        <f>TEXT(hourlySteps_merged[[#This Row],[ActivityTime2]],"hh:mm:ss")</f>
        <v>12:00:00</v>
      </c>
      <c r="H20006">
        <v>0</v>
      </c>
      <c r="I20006">
        <v>8</v>
      </c>
      <c r="J20006">
        <v>0.13333300000000001</v>
      </c>
      <c r="K20006">
        <v>93</v>
      </c>
      <c r="L20006" s="1"/>
      <c r="M20006" s="4"/>
    </row>
    <row r="20007" spans="1:13" x14ac:dyDescent="0.25">
      <c r="A20007">
        <v>8583815059</v>
      </c>
      <c r="B20007" t="s">
        <v>92</v>
      </c>
      <c r="C20007" s="1">
        <v>42498</v>
      </c>
      <c r="D20007" s="8">
        <f>WEEKDAY(hourlySteps_merged[[#This Row],[ActivityDate]],1)</f>
        <v>1</v>
      </c>
      <c r="E20007" s="1" t="str">
        <f>TEXT(hourlySteps_merged[[#This Row],[ActivityDate]],"dddd")</f>
        <v>Sunday</v>
      </c>
      <c r="F20007" s="6" t="s">
        <v>782</v>
      </c>
      <c r="G20007" s="6" t="str">
        <f>TEXT(hourlySteps_merged[[#This Row],[ActivityTime2]],"hh:mm:ss")</f>
        <v>13:00:00</v>
      </c>
      <c r="H20007">
        <v>0</v>
      </c>
      <c r="I20007">
        <v>1</v>
      </c>
      <c r="J20007">
        <v>1.6667000000000001E-2</v>
      </c>
      <c r="K20007">
        <v>78</v>
      </c>
      <c r="L20007" s="1"/>
      <c r="M20007" s="4"/>
    </row>
    <row r="20008" spans="1:13" x14ac:dyDescent="0.25">
      <c r="A20008">
        <v>8583815059</v>
      </c>
      <c r="B20008" t="s">
        <v>93</v>
      </c>
      <c r="C20008" s="1">
        <v>42498</v>
      </c>
      <c r="D20008" s="8">
        <f>WEEKDAY(hourlySteps_merged[[#This Row],[ActivityDate]],1)</f>
        <v>1</v>
      </c>
      <c r="E20008" s="1" t="str">
        <f>TEXT(hourlySteps_merged[[#This Row],[ActivityDate]],"dddd")</f>
        <v>Sunday</v>
      </c>
      <c r="F20008" s="6" t="s">
        <v>783</v>
      </c>
      <c r="G20008" s="6" t="str">
        <f>TEXT(hourlySteps_merged[[#This Row],[ActivityTime2]],"hh:mm:ss")</f>
        <v>14:00:00</v>
      </c>
      <c r="H20008">
        <v>0</v>
      </c>
      <c r="I20008">
        <v>103</v>
      </c>
      <c r="J20008">
        <v>1.7166669999999999</v>
      </c>
      <c r="K20008">
        <v>391</v>
      </c>
      <c r="L20008" s="1"/>
      <c r="M20008" s="4"/>
    </row>
    <row r="20009" spans="1:13" x14ac:dyDescent="0.25">
      <c r="A20009">
        <v>8583815059</v>
      </c>
      <c r="B20009" t="s">
        <v>94</v>
      </c>
      <c r="C20009" s="1">
        <v>42498</v>
      </c>
      <c r="D20009" s="8">
        <f>WEEKDAY(hourlySteps_merged[[#This Row],[ActivityDate]],1)</f>
        <v>1</v>
      </c>
      <c r="E20009" s="1" t="str">
        <f>TEXT(hourlySteps_merged[[#This Row],[ActivityDate]],"dddd")</f>
        <v>Sunday</v>
      </c>
      <c r="F20009" s="6" t="s">
        <v>784</v>
      </c>
      <c r="G20009" s="6" t="str">
        <f>TEXT(hourlySteps_merged[[#This Row],[ActivityTime2]],"hh:mm:ss")</f>
        <v>15:00:00</v>
      </c>
      <c r="H20009">
        <v>105</v>
      </c>
      <c r="I20009">
        <v>25</v>
      </c>
      <c r="J20009">
        <v>0.41666700000000001</v>
      </c>
      <c r="K20009">
        <v>135</v>
      </c>
      <c r="L20009" s="1"/>
      <c r="M20009" s="4"/>
    </row>
    <row r="20010" spans="1:13" x14ac:dyDescent="0.25">
      <c r="A20010">
        <v>8583815059</v>
      </c>
      <c r="B20010" t="s">
        <v>95</v>
      </c>
      <c r="C20010" s="1">
        <v>42498</v>
      </c>
      <c r="D20010" s="8">
        <f>WEEKDAY(hourlySteps_merged[[#This Row],[ActivityDate]],1)</f>
        <v>1</v>
      </c>
      <c r="E20010" s="1" t="str">
        <f>TEXT(hourlySteps_merged[[#This Row],[ActivityDate]],"dddd")</f>
        <v>Sunday</v>
      </c>
      <c r="F20010" s="6" t="s">
        <v>785</v>
      </c>
      <c r="G20010" s="6" t="str">
        <f>TEXT(hourlySteps_merged[[#This Row],[ActivityTime2]],"hh:mm:ss")</f>
        <v>16:00:00</v>
      </c>
      <c r="H20010">
        <v>562</v>
      </c>
      <c r="I20010">
        <v>36</v>
      </c>
      <c r="J20010">
        <v>0.6</v>
      </c>
      <c r="K20010">
        <v>167</v>
      </c>
      <c r="L20010" s="1"/>
      <c r="M20010" s="4"/>
    </row>
    <row r="20011" spans="1:13" x14ac:dyDescent="0.25">
      <c r="A20011">
        <v>8583815059</v>
      </c>
      <c r="B20011" t="s">
        <v>96</v>
      </c>
      <c r="C20011" s="1">
        <v>42498</v>
      </c>
      <c r="D20011" s="8">
        <f>WEEKDAY(hourlySteps_merged[[#This Row],[ActivityDate]],1)</f>
        <v>1</v>
      </c>
      <c r="E20011" s="1" t="str">
        <f>TEXT(hourlySteps_merged[[#This Row],[ActivityDate]],"dddd")</f>
        <v>Sunday</v>
      </c>
      <c r="F20011" s="6" t="s">
        <v>786</v>
      </c>
      <c r="G20011" s="6" t="str">
        <f>TEXT(hourlySteps_merged[[#This Row],[ActivityTime2]],"hh:mm:ss")</f>
        <v>17:00:00</v>
      </c>
      <c r="H20011">
        <v>1559</v>
      </c>
      <c r="I20011">
        <v>52</v>
      </c>
      <c r="J20011">
        <v>0.86666699999999997</v>
      </c>
      <c r="K20011">
        <v>199</v>
      </c>
      <c r="L20011" s="1"/>
      <c r="M20011" s="4"/>
    </row>
    <row r="20012" spans="1:13" x14ac:dyDescent="0.25">
      <c r="A20012">
        <v>8583815059</v>
      </c>
      <c r="B20012" t="s">
        <v>97</v>
      </c>
      <c r="C20012" s="1">
        <v>42498</v>
      </c>
      <c r="D20012" s="8">
        <f>WEEKDAY(hourlySteps_merged[[#This Row],[ActivityDate]],1)</f>
        <v>1</v>
      </c>
      <c r="E20012" s="1" t="str">
        <f>TEXT(hourlySteps_merged[[#This Row],[ActivityDate]],"dddd")</f>
        <v>Sunday</v>
      </c>
      <c r="F20012" s="6" t="s">
        <v>787</v>
      </c>
      <c r="G20012" s="6" t="str">
        <f>TEXT(hourlySteps_merged[[#This Row],[ActivityTime2]],"hh:mm:ss")</f>
        <v>18:00:00</v>
      </c>
      <c r="H20012">
        <v>2351</v>
      </c>
      <c r="I20012">
        <v>42</v>
      </c>
      <c r="J20012">
        <v>0.7</v>
      </c>
      <c r="K20012">
        <v>175</v>
      </c>
      <c r="L20012" s="1"/>
      <c r="M20012" s="4"/>
    </row>
    <row r="20013" spans="1:13" x14ac:dyDescent="0.25">
      <c r="A20013">
        <v>8583815059</v>
      </c>
      <c r="B20013" t="s">
        <v>98</v>
      </c>
      <c r="C20013" s="1">
        <v>42498</v>
      </c>
      <c r="D20013" s="8">
        <f>WEEKDAY(hourlySteps_merged[[#This Row],[ActivityDate]],1)</f>
        <v>1</v>
      </c>
      <c r="E20013" s="1" t="str">
        <f>TEXT(hourlySteps_merged[[#This Row],[ActivityDate]],"dddd")</f>
        <v>Sunday</v>
      </c>
      <c r="F20013" s="6" t="s">
        <v>788</v>
      </c>
      <c r="G20013" s="6" t="str">
        <f>TEXT(hourlySteps_merged[[#This Row],[ActivityTime2]],"hh:mm:ss")</f>
        <v>19:00:00</v>
      </c>
      <c r="H20013">
        <v>212</v>
      </c>
      <c r="I20013">
        <v>114</v>
      </c>
      <c r="J20013">
        <v>1.9</v>
      </c>
      <c r="K20013">
        <v>413</v>
      </c>
      <c r="L20013" s="1"/>
      <c r="M20013" s="4"/>
    </row>
    <row r="20014" spans="1:13" x14ac:dyDescent="0.25">
      <c r="A20014">
        <v>8583815059</v>
      </c>
      <c r="B20014" t="s">
        <v>99</v>
      </c>
      <c r="C20014" s="1">
        <v>42498</v>
      </c>
      <c r="D20014" s="8">
        <f>WEEKDAY(hourlySteps_merged[[#This Row],[ActivityDate]],1)</f>
        <v>1</v>
      </c>
      <c r="E20014" s="1" t="str">
        <f>TEXT(hourlySteps_merged[[#This Row],[ActivityDate]],"dddd")</f>
        <v>Sunday</v>
      </c>
      <c r="F20014" s="6" t="s">
        <v>789</v>
      </c>
      <c r="G20014" s="6" t="str">
        <f>TEXT(hourlySteps_merged[[#This Row],[ActivityTime2]],"hh:mm:ss")</f>
        <v>20:00:00</v>
      </c>
      <c r="H20014">
        <v>0</v>
      </c>
      <c r="I20014">
        <v>9</v>
      </c>
      <c r="J20014">
        <v>0.15</v>
      </c>
      <c r="K20014">
        <v>96</v>
      </c>
      <c r="L20014" s="1"/>
      <c r="M20014" s="4"/>
    </row>
    <row r="20015" spans="1:13" x14ac:dyDescent="0.25">
      <c r="A20015">
        <v>8583815059</v>
      </c>
      <c r="B20015" t="s">
        <v>100</v>
      </c>
      <c r="C20015" s="1">
        <v>42498</v>
      </c>
      <c r="D20015" s="8">
        <f>WEEKDAY(hourlySteps_merged[[#This Row],[ActivityDate]],1)</f>
        <v>1</v>
      </c>
      <c r="E20015" s="1" t="str">
        <f>TEXT(hourlySteps_merged[[#This Row],[ActivityDate]],"dddd")</f>
        <v>Sunday</v>
      </c>
      <c r="F20015" s="6" t="s">
        <v>790</v>
      </c>
      <c r="G20015" s="6" t="str">
        <f>TEXT(hourlySteps_merged[[#This Row],[ActivityTime2]],"hh:mm:ss")</f>
        <v>21:00:00</v>
      </c>
      <c r="H20015">
        <v>14</v>
      </c>
      <c r="I20015">
        <v>177</v>
      </c>
      <c r="J20015">
        <v>2.95</v>
      </c>
      <c r="K20015">
        <v>649</v>
      </c>
      <c r="L20015" s="1"/>
      <c r="M20015" s="4"/>
    </row>
    <row r="20016" spans="1:13" x14ac:dyDescent="0.25">
      <c r="A20016">
        <v>8583815059</v>
      </c>
      <c r="B20016" t="s">
        <v>101</v>
      </c>
      <c r="C20016" s="1">
        <v>42498</v>
      </c>
      <c r="D20016" s="8">
        <f>WEEKDAY(hourlySteps_merged[[#This Row],[ActivityDate]],1)</f>
        <v>1</v>
      </c>
      <c r="E20016" s="1" t="str">
        <f>TEXT(hourlySteps_merged[[#This Row],[ActivityDate]],"dddd")</f>
        <v>Sunday</v>
      </c>
      <c r="F20016" s="6" t="s">
        <v>791</v>
      </c>
      <c r="G20016" s="6" t="str">
        <f>TEXT(hourlySteps_merged[[#This Row],[ActivityTime2]],"hh:mm:ss")</f>
        <v>22:00:00</v>
      </c>
      <c r="H20016">
        <v>8</v>
      </c>
      <c r="I20016">
        <v>36</v>
      </c>
      <c r="J20016">
        <v>0.6</v>
      </c>
      <c r="K20016">
        <v>172</v>
      </c>
      <c r="L20016" s="1"/>
      <c r="M20016" s="4"/>
    </row>
    <row r="20017" spans="1:13" x14ac:dyDescent="0.25">
      <c r="A20017">
        <v>8583815059</v>
      </c>
      <c r="B20017" t="s">
        <v>102</v>
      </c>
      <c r="C20017" s="1">
        <v>42498</v>
      </c>
      <c r="D20017" s="8">
        <f>WEEKDAY(hourlySteps_merged[[#This Row],[ActivityDate]],1)</f>
        <v>1</v>
      </c>
      <c r="E20017" s="1" t="str">
        <f>TEXT(hourlySteps_merged[[#This Row],[ActivityDate]],"dddd")</f>
        <v>Sunday</v>
      </c>
      <c r="F20017" s="6" t="s">
        <v>792</v>
      </c>
      <c r="G20017" s="6" t="str">
        <f>TEXT(hourlySteps_merged[[#This Row],[ActivityTime2]],"hh:mm:ss")</f>
        <v>23:00:00</v>
      </c>
      <c r="H20017">
        <v>338</v>
      </c>
      <c r="I20017">
        <v>5</v>
      </c>
      <c r="J20017">
        <v>8.3333000000000004E-2</v>
      </c>
      <c r="K20017">
        <v>86</v>
      </c>
      <c r="L20017" s="1"/>
      <c r="M20017" s="4"/>
    </row>
    <row r="20018" spans="1:13" x14ac:dyDescent="0.25">
      <c r="A20018">
        <v>8583815059</v>
      </c>
      <c r="B20018" t="s">
        <v>103</v>
      </c>
      <c r="C20018" s="1">
        <v>42498</v>
      </c>
      <c r="D20018" s="8">
        <f>WEEKDAY(hourlySteps_merged[[#This Row],[ActivityDate]],1)</f>
        <v>1</v>
      </c>
      <c r="E20018" s="1" t="str">
        <f>TEXT(hourlySteps_merged[[#This Row],[ActivityDate]],"dddd")</f>
        <v>Sunday</v>
      </c>
      <c r="F20018" s="6" t="s">
        <v>769</v>
      </c>
      <c r="G20018" s="6" t="str">
        <f>TEXT(hourlySteps_merged[[#This Row],[ActivityTime2]],"hh:mm:ss")</f>
        <v>00:00:00</v>
      </c>
      <c r="H20018">
        <v>46</v>
      </c>
      <c r="I20018">
        <v>2</v>
      </c>
      <c r="J20018">
        <v>3.3333000000000002E-2</v>
      </c>
      <c r="K20018">
        <v>95</v>
      </c>
      <c r="L20018" s="1"/>
      <c r="M20018" s="4"/>
    </row>
    <row r="20019" spans="1:13" x14ac:dyDescent="0.25">
      <c r="A20019">
        <v>8583815059</v>
      </c>
      <c r="B20019" t="s">
        <v>104</v>
      </c>
      <c r="C20019" s="1">
        <v>42498</v>
      </c>
      <c r="D20019" s="8">
        <f>WEEKDAY(hourlySteps_merged[[#This Row],[ActivityDate]],1)</f>
        <v>1</v>
      </c>
      <c r="E20019" s="1" t="str">
        <f>TEXT(hourlySteps_merged[[#This Row],[ActivityDate]],"dddd")</f>
        <v>Sunday</v>
      </c>
      <c r="F20019" s="6" t="s">
        <v>770</v>
      </c>
      <c r="G20019" s="6" t="str">
        <f>TEXT(hourlySteps_merged[[#This Row],[ActivityTime2]],"hh:mm:ss")</f>
        <v>01:00:00</v>
      </c>
      <c r="H20019">
        <v>13</v>
      </c>
      <c r="I20019">
        <v>0</v>
      </c>
      <c r="J20019">
        <v>0</v>
      </c>
      <c r="K20019">
        <v>91</v>
      </c>
      <c r="L20019" s="1"/>
      <c r="M20019" s="4"/>
    </row>
    <row r="20020" spans="1:13" x14ac:dyDescent="0.25">
      <c r="A20020">
        <v>8583815059</v>
      </c>
      <c r="B20020" t="s">
        <v>105</v>
      </c>
      <c r="C20020" s="1">
        <v>42498</v>
      </c>
      <c r="D20020" s="8">
        <f>WEEKDAY(hourlySteps_merged[[#This Row],[ActivityDate]],1)</f>
        <v>1</v>
      </c>
      <c r="E20020" s="1" t="str">
        <f>TEXT(hourlySteps_merged[[#This Row],[ActivityDate]],"dddd")</f>
        <v>Sunday</v>
      </c>
      <c r="F20020" s="6" t="s">
        <v>771</v>
      </c>
      <c r="G20020" s="6" t="str">
        <f>TEXT(hourlySteps_merged[[#This Row],[ActivityTime2]],"hh:mm:ss")</f>
        <v>02:00:00</v>
      </c>
      <c r="H20020">
        <v>123</v>
      </c>
      <c r="I20020">
        <v>3</v>
      </c>
      <c r="J20020">
        <v>0.05</v>
      </c>
      <c r="K20020">
        <v>99</v>
      </c>
      <c r="L20020" s="1"/>
      <c r="M20020" s="4"/>
    </row>
    <row r="20021" spans="1:13" x14ac:dyDescent="0.25">
      <c r="A20021">
        <v>8583815059</v>
      </c>
      <c r="B20021" t="s">
        <v>106</v>
      </c>
      <c r="C20021" s="1">
        <v>42498</v>
      </c>
      <c r="D20021" s="8">
        <f>WEEKDAY(hourlySteps_merged[[#This Row],[ActivityDate]],1)</f>
        <v>1</v>
      </c>
      <c r="E20021" s="1" t="str">
        <f>TEXT(hourlySteps_merged[[#This Row],[ActivityDate]],"dddd")</f>
        <v>Sunday</v>
      </c>
      <c r="F20021" s="6" t="s">
        <v>772</v>
      </c>
      <c r="G20021" s="6" t="str">
        <f>TEXT(hourlySteps_merged[[#This Row],[ActivityTime2]],"hh:mm:ss")</f>
        <v>03:00:00</v>
      </c>
      <c r="H20021">
        <v>83</v>
      </c>
      <c r="I20021">
        <v>1</v>
      </c>
      <c r="J20021">
        <v>1.6667000000000001E-2</v>
      </c>
      <c r="K20021">
        <v>93</v>
      </c>
      <c r="L20021" s="1"/>
      <c r="M20021" s="4"/>
    </row>
    <row r="20022" spans="1:13" x14ac:dyDescent="0.25">
      <c r="A20022">
        <v>8583815059</v>
      </c>
      <c r="B20022" t="s">
        <v>107</v>
      </c>
      <c r="C20022" s="1">
        <v>42498</v>
      </c>
      <c r="D20022" s="8">
        <f>WEEKDAY(hourlySteps_merged[[#This Row],[ActivityDate]],1)</f>
        <v>1</v>
      </c>
      <c r="E20022" s="1" t="str">
        <f>TEXT(hourlySteps_merged[[#This Row],[ActivityDate]],"dddd")</f>
        <v>Sunday</v>
      </c>
      <c r="F20022" s="6" t="s">
        <v>773</v>
      </c>
      <c r="G20022" s="6" t="str">
        <f>TEXT(hourlySteps_merged[[#This Row],[ActivityTime2]],"hh:mm:ss")</f>
        <v>04:00:00</v>
      </c>
      <c r="H20022">
        <v>114</v>
      </c>
      <c r="I20022">
        <v>0</v>
      </c>
      <c r="J20022">
        <v>0</v>
      </c>
      <c r="K20022">
        <v>91</v>
      </c>
      <c r="L20022" s="1"/>
      <c r="M20022" s="4"/>
    </row>
    <row r="20023" spans="1:13" x14ac:dyDescent="0.25">
      <c r="A20023">
        <v>8583815059</v>
      </c>
      <c r="B20023" t="s">
        <v>108</v>
      </c>
      <c r="C20023" s="1">
        <v>42498</v>
      </c>
      <c r="D20023" s="8">
        <f>WEEKDAY(hourlySteps_merged[[#This Row],[ActivityDate]],1)</f>
        <v>1</v>
      </c>
      <c r="E20023" s="1" t="str">
        <f>TEXT(hourlySteps_merged[[#This Row],[ActivityDate]],"dddd")</f>
        <v>Sunday</v>
      </c>
      <c r="F20023" s="6" t="s">
        <v>774</v>
      </c>
      <c r="G20023" s="6" t="str">
        <f>TEXT(hourlySteps_merged[[#This Row],[ActivityTime2]],"hh:mm:ss")</f>
        <v>05:00:00</v>
      </c>
      <c r="H20023">
        <v>43</v>
      </c>
      <c r="I20023">
        <v>0</v>
      </c>
      <c r="J20023">
        <v>0</v>
      </c>
      <c r="K20023">
        <v>91</v>
      </c>
      <c r="L20023" s="1"/>
      <c r="M20023" s="4"/>
    </row>
    <row r="20024" spans="1:13" x14ac:dyDescent="0.25">
      <c r="A20024">
        <v>8583815059</v>
      </c>
      <c r="B20024" t="s">
        <v>44</v>
      </c>
      <c r="C20024" s="1">
        <v>42498</v>
      </c>
      <c r="D20024" s="8">
        <f>WEEKDAY(hourlySteps_merged[[#This Row],[ActivityDate]],1)</f>
        <v>1</v>
      </c>
      <c r="E20024" s="1" t="str">
        <f>TEXT(hourlySteps_merged[[#This Row],[ActivityDate]],"dddd")</f>
        <v>Sunday</v>
      </c>
      <c r="F20024" s="6" t="s">
        <v>775</v>
      </c>
      <c r="G20024" s="6" t="str">
        <f>TEXT(hourlySteps_merged[[#This Row],[ActivityTime2]],"hh:mm:ss")</f>
        <v>06:00:00</v>
      </c>
      <c r="H20024">
        <v>113</v>
      </c>
      <c r="I20024">
        <v>0</v>
      </c>
      <c r="J20024">
        <v>0</v>
      </c>
      <c r="K20024">
        <v>91</v>
      </c>
      <c r="L20024" s="1"/>
      <c r="M20024" s="4"/>
    </row>
    <row r="20025" spans="1:13" x14ac:dyDescent="0.25">
      <c r="A20025">
        <v>8583815059</v>
      </c>
      <c r="B20025" t="s">
        <v>109</v>
      </c>
      <c r="C20025" s="1">
        <v>42498</v>
      </c>
      <c r="D20025" s="8">
        <f>WEEKDAY(hourlySteps_merged[[#This Row],[ActivityDate]],1)</f>
        <v>1</v>
      </c>
      <c r="E20025" s="1" t="str">
        <f>TEXT(hourlySteps_merged[[#This Row],[ActivityDate]],"dddd")</f>
        <v>Sunday</v>
      </c>
      <c r="F20025" s="6" t="s">
        <v>776</v>
      </c>
      <c r="G20025" s="6" t="str">
        <f>TEXT(hourlySteps_merged[[#This Row],[ActivityTime2]],"hh:mm:ss")</f>
        <v>07:00:00</v>
      </c>
      <c r="H20025">
        <v>0</v>
      </c>
      <c r="I20025">
        <v>6</v>
      </c>
      <c r="J20025">
        <v>0.1</v>
      </c>
      <c r="K20025">
        <v>108</v>
      </c>
      <c r="L20025" s="1"/>
      <c r="M20025" s="4"/>
    </row>
    <row r="20026" spans="1:13" x14ac:dyDescent="0.25">
      <c r="A20026">
        <v>8583815059</v>
      </c>
      <c r="B20026" t="s">
        <v>110</v>
      </c>
      <c r="C20026" s="1">
        <v>42498</v>
      </c>
      <c r="D20026" s="8">
        <f>WEEKDAY(hourlySteps_merged[[#This Row],[ActivityDate]],1)</f>
        <v>1</v>
      </c>
      <c r="E20026" s="1" t="str">
        <f>TEXT(hourlySteps_merged[[#This Row],[ActivityDate]],"dddd")</f>
        <v>Sunday</v>
      </c>
      <c r="F20026" s="6" t="s">
        <v>777</v>
      </c>
      <c r="G20026" s="6" t="str">
        <f>TEXT(hourlySteps_merged[[#This Row],[ActivityTime2]],"hh:mm:ss")</f>
        <v>08:00:00</v>
      </c>
      <c r="H20026">
        <v>0</v>
      </c>
      <c r="I20026">
        <v>0</v>
      </c>
      <c r="J20026">
        <v>0</v>
      </c>
      <c r="K20026">
        <v>91</v>
      </c>
      <c r="L20026" s="1"/>
      <c r="M20026" s="4"/>
    </row>
    <row r="20027" spans="1:13" x14ac:dyDescent="0.25">
      <c r="A20027">
        <v>8583815059</v>
      </c>
      <c r="B20027" t="s">
        <v>111</v>
      </c>
      <c r="C20027" s="1">
        <v>42498</v>
      </c>
      <c r="D20027" s="8">
        <f>WEEKDAY(hourlySteps_merged[[#This Row],[ActivityDate]],1)</f>
        <v>1</v>
      </c>
      <c r="E20027" s="1" t="str">
        <f>TEXT(hourlySteps_merged[[#This Row],[ActivityDate]],"dddd")</f>
        <v>Sunday</v>
      </c>
      <c r="F20027" s="6" t="s">
        <v>778</v>
      </c>
      <c r="G20027" s="6" t="str">
        <f>TEXT(hourlySteps_merged[[#This Row],[ActivityTime2]],"hh:mm:ss")</f>
        <v>09:00:00</v>
      </c>
      <c r="H20027">
        <v>0</v>
      </c>
      <c r="I20027">
        <v>11</v>
      </c>
      <c r="J20027">
        <v>0.183333</v>
      </c>
      <c r="K20027">
        <v>129</v>
      </c>
      <c r="L20027" s="1"/>
      <c r="M20027" s="4"/>
    </row>
    <row r="20028" spans="1:13" x14ac:dyDescent="0.25">
      <c r="A20028">
        <v>8583815059</v>
      </c>
      <c r="B20028" t="s">
        <v>112</v>
      </c>
      <c r="C20028" s="1">
        <v>42498</v>
      </c>
      <c r="D20028" s="8">
        <f>WEEKDAY(hourlySteps_merged[[#This Row],[ActivityDate]],1)</f>
        <v>1</v>
      </c>
      <c r="E20028" s="1" t="str">
        <f>TEXT(hourlySteps_merged[[#This Row],[ActivityDate]],"dddd")</f>
        <v>Sunday</v>
      </c>
      <c r="F20028" s="6" t="s">
        <v>779</v>
      </c>
      <c r="G20028" s="6" t="str">
        <f>TEXT(hourlySteps_merged[[#This Row],[ActivityTime2]],"hh:mm:ss")</f>
        <v>10:00:00</v>
      </c>
      <c r="H20028">
        <v>0</v>
      </c>
      <c r="I20028">
        <v>5</v>
      </c>
      <c r="J20028">
        <v>8.3333000000000004E-2</v>
      </c>
      <c r="K20028">
        <v>112</v>
      </c>
      <c r="L20028" s="1"/>
      <c r="M20028" s="4"/>
    </row>
    <row r="20029" spans="1:13" x14ac:dyDescent="0.25">
      <c r="A20029">
        <v>8583815059</v>
      </c>
      <c r="B20029" t="s">
        <v>113</v>
      </c>
      <c r="C20029" s="1">
        <v>42498</v>
      </c>
      <c r="D20029" s="8">
        <f>WEEKDAY(hourlySteps_merged[[#This Row],[ActivityDate]],1)</f>
        <v>1</v>
      </c>
      <c r="E20029" s="1" t="str">
        <f>TEXT(hourlySteps_merged[[#This Row],[ActivityDate]],"dddd")</f>
        <v>Sunday</v>
      </c>
      <c r="F20029" s="6" t="s">
        <v>780</v>
      </c>
      <c r="G20029" s="6" t="str">
        <f>TEXT(hourlySteps_merged[[#This Row],[ActivityTime2]],"hh:mm:ss")</f>
        <v>11:00:00</v>
      </c>
      <c r="H20029">
        <v>0</v>
      </c>
      <c r="I20029">
        <v>6</v>
      </c>
      <c r="J20029">
        <v>0.1</v>
      </c>
      <c r="K20029">
        <v>116</v>
      </c>
      <c r="L20029" s="1"/>
      <c r="M20029" s="4"/>
    </row>
    <row r="20030" spans="1:13" x14ac:dyDescent="0.25">
      <c r="A20030">
        <v>8583815059</v>
      </c>
      <c r="B20030" t="s">
        <v>114</v>
      </c>
      <c r="C20030" s="1">
        <v>42498</v>
      </c>
      <c r="D20030" s="8">
        <f>WEEKDAY(hourlySteps_merged[[#This Row],[ActivityDate]],1)</f>
        <v>1</v>
      </c>
      <c r="E20030" s="1" t="str">
        <f>TEXT(hourlySteps_merged[[#This Row],[ActivityDate]],"dddd")</f>
        <v>Sunday</v>
      </c>
      <c r="F20030" s="6" t="s">
        <v>781</v>
      </c>
      <c r="G20030" s="6" t="str">
        <f>TEXT(hourlySteps_merged[[#This Row],[ActivityTime2]],"hh:mm:ss")</f>
        <v>12:00:00</v>
      </c>
      <c r="H20030">
        <v>0</v>
      </c>
      <c r="I20030">
        <v>21</v>
      </c>
      <c r="J20030">
        <v>0.35</v>
      </c>
      <c r="K20030">
        <v>161</v>
      </c>
      <c r="L20030" s="1"/>
      <c r="M20030" s="4"/>
    </row>
    <row r="20031" spans="1:13" x14ac:dyDescent="0.25">
      <c r="A20031">
        <v>8583815059</v>
      </c>
      <c r="B20031" t="s">
        <v>115</v>
      </c>
      <c r="C20031" s="1">
        <v>42498</v>
      </c>
      <c r="D20031" s="8">
        <f>WEEKDAY(hourlySteps_merged[[#This Row],[ActivityDate]],1)</f>
        <v>1</v>
      </c>
      <c r="E20031" s="1" t="str">
        <f>TEXT(hourlySteps_merged[[#This Row],[ActivityDate]],"dddd")</f>
        <v>Sunday</v>
      </c>
      <c r="F20031" s="6" t="s">
        <v>782</v>
      </c>
      <c r="G20031" s="6" t="str">
        <f>TEXT(hourlySteps_merged[[#This Row],[ActivityTime2]],"hh:mm:ss")</f>
        <v>13:00:00</v>
      </c>
      <c r="H20031">
        <v>0</v>
      </c>
      <c r="I20031">
        <v>8</v>
      </c>
      <c r="J20031">
        <v>0.13333300000000001</v>
      </c>
      <c r="K20031">
        <v>122</v>
      </c>
      <c r="L20031" s="1"/>
      <c r="M20031" s="4"/>
    </row>
    <row r="20032" spans="1:13" x14ac:dyDescent="0.25">
      <c r="A20032">
        <v>8583815059</v>
      </c>
      <c r="B20032" t="s">
        <v>116</v>
      </c>
      <c r="C20032" s="1">
        <v>42498</v>
      </c>
      <c r="D20032" s="8">
        <f>WEEKDAY(hourlySteps_merged[[#This Row],[ActivityDate]],1)</f>
        <v>1</v>
      </c>
      <c r="E20032" s="1" t="str">
        <f>TEXT(hourlySteps_merged[[#This Row],[ActivityDate]],"dddd")</f>
        <v>Sunday</v>
      </c>
      <c r="F20032" s="6" t="s">
        <v>783</v>
      </c>
      <c r="G20032" s="6" t="str">
        <f>TEXT(hourlySteps_merged[[#This Row],[ActivityTime2]],"hh:mm:ss")</f>
        <v>14:00:00</v>
      </c>
      <c r="H20032">
        <v>0</v>
      </c>
      <c r="I20032">
        <v>8</v>
      </c>
      <c r="J20032">
        <v>0.13333300000000001</v>
      </c>
      <c r="K20032">
        <v>118</v>
      </c>
      <c r="L20032" s="1"/>
      <c r="M20032" s="4"/>
    </row>
    <row r="20033" spans="1:13" x14ac:dyDescent="0.25">
      <c r="A20033">
        <v>8583815059</v>
      </c>
      <c r="B20033" t="s">
        <v>117</v>
      </c>
      <c r="C20033" s="1">
        <v>42498</v>
      </c>
      <c r="D20033" s="8">
        <f>WEEKDAY(hourlySteps_merged[[#This Row],[ActivityDate]],1)</f>
        <v>1</v>
      </c>
      <c r="E20033" s="1" t="str">
        <f>TEXT(hourlySteps_merged[[#This Row],[ActivityDate]],"dddd")</f>
        <v>Sunday</v>
      </c>
      <c r="F20033" s="6" t="s">
        <v>784</v>
      </c>
      <c r="G20033" s="6" t="str">
        <f>TEXT(hourlySteps_merged[[#This Row],[ActivityTime2]],"hh:mm:ss")</f>
        <v>15:00:00</v>
      </c>
      <c r="H20033">
        <v>131</v>
      </c>
      <c r="I20033">
        <v>22</v>
      </c>
      <c r="J20033">
        <v>0.36666700000000002</v>
      </c>
      <c r="K20033">
        <v>166</v>
      </c>
      <c r="L20033" s="1"/>
      <c r="M20033" s="4"/>
    </row>
    <row r="20034" spans="1:13" x14ac:dyDescent="0.25">
      <c r="A20034">
        <v>8583815059</v>
      </c>
      <c r="B20034" t="s">
        <v>118</v>
      </c>
      <c r="C20034" s="1">
        <v>42498</v>
      </c>
      <c r="D20034" s="8">
        <f>WEEKDAY(hourlySteps_merged[[#This Row],[ActivityDate]],1)</f>
        <v>1</v>
      </c>
      <c r="E20034" s="1" t="str">
        <f>TEXT(hourlySteps_merged[[#This Row],[ActivityDate]],"dddd")</f>
        <v>Sunday</v>
      </c>
      <c r="F20034" s="6" t="s">
        <v>785</v>
      </c>
      <c r="G20034" s="6" t="str">
        <f>TEXT(hourlySteps_merged[[#This Row],[ActivityTime2]],"hh:mm:ss")</f>
        <v>16:00:00</v>
      </c>
      <c r="H20034">
        <v>201</v>
      </c>
      <c r="I20034">
        <v>6</v>
      </c>
      <c r="J20034">
        <v>0.1</v>
      </c>
      <c r="K20034">
        <v>117</v>
      </c>
      <c r="L20034" s="1"/>
      <c r="M20034" s="4"/>
    </row>
    <row r="20035" spans="1:13" x14ac:dyDescent="0.25">
      <c r="A20035">
        <v>8583815059</v>
      </c>
      <c r="B20035" t="s">
        <v>119</v>
      </c>
      <c r="C20035" s="1">
        <v>42498</v>
      </c>
      <c r="D20035" s="8">
        <f>WEEKDAY(hourlySteps_merged[[#This Row],[ActivityDate]],1)</f>
        <v>1</v>
      </c>
      <c r="E20035" s="1" t="str">
        <f>TEXT(hourlySteps_merged[[#This Row],[ActivityDate]],"dddd")</f>
        <v>Sunday</v>
      </c>
      <c r="F20035" s="6" t="s">
        <v>786</v>
      </c>
      <c r="G20035" s="6" t="str">
        <f>TEXT(hourlySteps_merged[[#This Row],[ActivityTime2]],"hh:mm:ss")</f>
        <v>17:00:00</v>
      </c>
      <c r="H20035">
        <v>53</v>
      </c>
      <c r="I20035">
        <v>11</v>
      </c>
      <c r="J20035">
        <v>0.183333</v>
      </c>
      <c r="K20035">
        <v>129</v>
      </c>
      <c r="L20035" s="1"/>
      <c r="M20035" s="4"/>
    </row>
    <row r="20036" spans="1:13" x14ac:dyDescent="0.25">
      <c r="A20036">
        <v>8583815059</v>
      </c>
      <c r="B20036" t="s">
        <v>120</v>
      </c>
      <c r="C20036" s="1">
        <v>42498</v>
      </c>
      <c r="D20036" s="8">
        <f>WEEKDAY(hourlySteps_merged[[#This Row],[ActivityDate]],1)</f>
        <v>1</v>
      </c>
      <c r="E20036" s="1" t="str">
        <f>TEXT(hourlySteps_merged[[#This Row],[ActivityDate]],"dddd")</f>
        <v>Sunday</v>
      </c>
      <c r="F20036" s="6" t="s">
        <v>787</v>
      </c>
      <c r="G20036" s="6" t="str">
        <f>TEXT(hourlySteps_merged[[#This Row],[ActivityTime2]],"hh:mm:ss")</f>
        <v>18:00:00</v>
      </c>
      <c r="H20036">
        <v>75</v>
      </c>
      <c r="I20036">
        <v>2</v>
      </c>
      <c r="J20036">
        <v>3.3333000000000002E-2</v>
      </c>
      <c r="K20036">
        <v>108</v>
      </c>
      <c r="L20036" s="1"/>
      <c r="M20036" s="4"/>
    </row>
    <row r="20037" spans="1:13" x14ac:dyDescent="0.25">
      <c r="A20037">
        <v>8583815059</v>
      </c>
      <c r="B20037" t="s">
        <v>121</v>
      </c>
      <c r="C20037" s="1">
        <v>42498</v>
      </c>
      <c r="D20037" s="8">
        <f>WEEKDAY(hourlySteps_merged[[#This Row],[ActivityDate]],1)</f>
        <v>1</v>
      </c>
      <c r="E20037" s="1" t="str">
        <f>TEXT(hourlySteps_merged[[#This Row],[ActivityDate]],"dddd")</f>
        <v>Sunday</v>
      </c>
      <c r="F20037" s="6" t="s">
        <v>788</v>
      </c>
      <c r="G20037" s="6" t="str">
        <f>TEXT(hourlySteps_merged[[#This Row],[ActivityTime2]],"hh:mm:ss")</f>
        <v>19:00:00</v>
      </c>
      <c r="H20037">
        <v>110</v>
      </c>
      <c r="I20037">
        <v>4</v>
      </c>
      <c r="J20037">
        <v>6.6667000000000004E-2</v>
      </c>
      <c r="K20037">
        <v>111</v>
      </c>
      <c r="L20037" s="1"/>
      <c r="M20037" s="4"/>
    </row>
    <row r="20038" spans="1:13" x14ac:dyDescent="0.25">
      <c r="A20038">
        <v>8583815059</v>
      </c>
      <c r="B20038" t="s">
        <v>122</v>
      </c>
      <c r="C20038" s="1">
        <v>42498</v>
      </c>
      <c r="D20038" s="8">
        <f>WEEKDAY(hourlySteps_merged[[#This Row],[ActivityDate]],1)</f>
        <v>1</v>
      </c>
      <c r="E20038" s="1" t="str">
        <f>TEXT(hourlySteps_merged[[#This Row],[ActivityDate]],"dddd")</f>
        <v>Sunday</v>
      </c>
      <c r="F20038" s="6" t="s">
        <v>789</v>
      </c>
      <c r="G20038" s="6" t="str">
        <f>TEXT(hourlySteps_merged[[#This Row],[ActivityTime2]],"hh:mm:ss")</f>
        <v>20:00:00</v>
      </c>
      <c r="H20038">
        <v>180</v>
      </c>
      <c r="I20038">
        <v>12</v>
      </c>
      <c r="J20038">
        <v>0.2</v>
      </c>
      <c r="K20038">
        <v>131</v>
      </c>
      <c r="L20038" s="1"/>
      <c r="M20038" s="4"/>
    </row>
    <row r="20039" spans="1:13" x14ac:dyDescent="0.25">
      <c r="A20039">
        <v>8583815059</v>
      </c>
      <c r="B20039" t="s">
        <v>123</v>
      </c>
      <c r="C20039" s="1">
        <v>42498</v>
      </c>
      <c r="D20039" s="8">
        <f>WEEKDAY(hourlySteps_merged[[#This Row],[ActivityDate]],1)</f>
        <v>1</v>
      </c>
      <c r="E20039" s="1" t="str">
        <f>TEXT(hourlySteps_merged[[#This Row],[ActivityDate]],"dddd")</f>
        <v>Sunday</v>
      </c>
      <c r="F20039" s="6" t="s">
        <v>790</v>
      </c>
      <c r="G20039" s="6" t="str">
        <f>TEXT(hourlySteps_merged[[#This Row],[ActivityTime2]],"hh:mm:ss")</f>
        <v>21:00:00</v>
      </c>
      <c r="H20039">
        <v>84</v>
      </c>
      <c r="I20039">
        <v>10</v>
      </c>
      <c r="J20039">
        <v>0.16666700000000001</v>
      </c>
      <c r="K20039">
        <v>130</v>
      </c>
      <c r="L20039" s="1"/>
      <c r="M20039" s="4"/>
    </row>
    <row r="20040" spans="1:13" x14ac:dyDescent="0.25">
      <c r="A20040">
        <v>8583815059</v>
      </c>
      <c r="B20040" t="s">
        <v>124</v>
      </c>
      <c r="C20040" s="1">
        <v>42498</v>
      </c>
      <c r="D20040" s="8">
        <f>WEEKDAY(hourlySteps_merged[[#This Row],[ActivityDate]],1)</f>
        <v>1</v>
      </c>
      <c r="E20040" s="1" t="str">
        <f>TEXT(hourlySteps_merged[[#This Row],[ActivityDate]],"dddd")</f>
        <v>Sunday</v>
      </c>
      <c r="F20040" s="6" t="s">
        <v>791</v>
      </c>
      <c r="G20040" s="6" t="str">
        <f>TEXT(hourlySteps_merged[[#This Row],[ActivityTime2]],"hh:mm:ss")</f>
        <v>22:00:00</v>
      </c>
      <c r="H20040">
        <v>388</v>
      </c>
      <c r="I20040">
        <v>0</v>
      </c>
      <c r="J20040">
        <v>0</v>
      </c>
      <c r="K20040">
        <v>91</v>
      </c>
      <c r="L20040" s="1"/>
      <c r="M20040" s="4"/>
    </row>
    <row r="20041" spans="1:13" x14ac:dyDescent="0.25">
      <c r="A20041">
        <v>8583815059</v>
      </c>
      <c r="B20041" t="s">
        <v>125</v>
      </c>
      <c r="C20041" s="1">
        <v>42498</v>
      </c>
      <c r="D20041" s="8">
        <f>WEEKDAY(hourlySteps_merged[[#This Row],[ActivityDate]],1)</f>
        <v>1</v>
      </c>
      <c r="E20041" s="1" t="str">
        <f>TEXT(hourlySteps_merged[[#This Row],[ActivityDate]],"dddd")</f>
        <v>Sunday</v>
      </c>
      <c r="F20041" s="6" t="s">
        <v>792</v>
      </c>
      <c r="G20041" s="6" t="str">
        <f>TEXT(hourlySteps_merged[[#This Row],[ActivityTime2]],"hh:mm:ss")</f>
        <v>23:00:00</v>
      </c>
      <c r="H20041">
        <v>1225</v>
      </c>
      <c r="I20041">
        <v>1</v>
      </c>
      <c r="J20041">
        <v>1.6667000000000001E-2</v>
      </c>
      <c r="K20041">
        <v>93</v>
      </c>
      <c r="L20041" s="1"/>
      <c r="M20041" s="4"/>
    </row>
    <row r="20042" spans="1:13" x14ac:dyDescent="0.25">
      <c r="A20042">
        <v>8583815059</v>
      </c>
      <c r="B20042" t="s">
        <v>126</v>
      </c>
      <c r="C20042" s="1">
        <v>42498</v>
      </c>
      <c r="D20042" s="8">
        <f>WEEKDAY(hourlySteps_merged[[#This Row],[ActivityDate]],1)</f>
        <v>1</v>
      </c>
      <c r="E20042" s="1" t="str">
        <f>TEXT(hourlySteps_merged[[#This Row],[ActivityDate]],"dddd")</f>
        <v>Sunday</v>
      </c>
      <c r="F20042" s="6" t="s">
        <v>769</v>
      </c>
      <c r="G20042" s="6" t="str">
        <f>TEXT(hourlySteps_merged[[#This Row],[ActivityTime2]],"hh:mm:ss")</f>
        <v>00:00:00</v>
      </c>
      <c r="H20042">
        <v>170</v>
      </c>
      <c r="I20042">
        <v>5</v>
      </c>
      <c r="J20042">
        <v>8.3333000000000004E-2</v>
      </c>
      <c r="K20042">
        <v>100</v>
      </c>
      <c r="L20042" s="1"/>
      <c r="M20042" s="4"/>
    </row>
    <row r="20043" spans="1:13" x14ac:dyDescent="0.25">
      <c r="A20043">
        <v>8583815059</v>
      </c>
      <c r="B20043" t="s">
        <v>127</v>
      </c>
      <c r="C20043" s="1">
        <v>42498</v>
      </c>
      <c r="D20043" s="8">
        <f>WEEKDAY(hourlySteps_merged[[#This Row],[ActivityDate]],1)</f>
        <v>1</v>
      </c>
      <c r="E20043" s="1" t="str">
        <f>TEXT(hourlySteps_merged[[#This Row],[ActivityDate]],"dddd")</f>
        <v>Sunday</v>
      </c>
      <c r="F20043" s="6" t="s">
        <v>770</v>
      </c>
      <c r="G20043" s="6" t="str">
        <f>TEXT(hourlySteps_merged[[#This Row],[ActivityTime2]],"hh:mm:ss")</f>
        <v>01:00:00</v>
      </c>
      <c r="H20043">
        <v>108</v>
      </c>
      <c r="I20043">
        <v>8</v>
      </c>
      <c r="J20043">
        <v>0.13333300000000001</v>
      </c>
      <c r="K20043">
        <v>106</v>
      </c>
      <c r="L20043" s="1"/>
      <c r="M20043" s="4"/>
    </row>
    <row r="20044" spans="1:13" x14ac:dyDescent="0.25">
      <c r="A20044">
        <v>8583815059</v>
      </c>
      <c r="B20044" t="s">
        <v>128</v>
      </c>
      <c r="C20044" s="1">
        <v>42498</v>
      </c>
      <c r="D20044" s="8">
        <f>WEEKDAY(hourlySteps_merged[[#This Row],[ActivityDate]],1)</f>
        <v>1</v>
      </c>
      <c r="E20044" s="1" t="str">
        <f>TEXT(hourlySteps_merged[[#This Row],[ActivityDate]],"dddd")</f>
        <v>Sunday</v>
      </c>
      <c r="F20044" s="6" t="s">
        <v>771</v>
      </c>
      <c r="G20044" s="6" t="str">
        <f>TEXT(hourlySteps_merged[[#This Row],[ActivityTime2]],"hh:mm:ss")</f>
        <v>02:00:00</v>
      </c>
      <c r="H20044">
        <v>43</v>
      </c>
      <c r="I20044">
        <v>0</v>
      </c>
      <c r="J20044">
        <v>0</v>
      </c>
      <c r="K20044">
        <v>84</v>
      </c>
      <c r="L20044" s="1"/>
      <c r="M20044" s="4"/>
    </row>
    <row r="20045" spans="1:13" x14ac:dyDescent="0.25">
      <c r="A20045">
        <v>8583815059</v>
      </c>
      <c r="B20045" t="s">
        <v>129</v>
      </c>
      <c r="C20045" s="1">
        <v>42498</v>
      </c>
      <c r="D20045" s="8">
        <f>WEEKDAY(hourlySteps_merged[[#This Row],[ActivityDate]],1)</f>
        <v>1</v>
      </c>
      <c r="E20045" s="1" t="str">
        <f>TEXT(hourlySteps_merged[[#This Row],[ActivityDate]],"dddd")</f>
        <v>Sunday</v>
      </c>
      <c r="F20045" s="6" t="s">
        <v>772</v>
      </c>
      <c r="G20045" s="6" t="str">
        <f>TEXT(hourlySteps_merged[[#This Row],[ActivityTime2]],"hh:mm:ss")</f>
        <v>03:00:00</v>
      </c>
      <c r="H20045">
        <v>93</v>
      </c>
      <c r="I20045">
        <v>0</v>
      </c>
      <c r="J20045">
        <v>0</v>
      </c>
      <c r="K20045">
        <v>84</v>
      </c>
      <c r="L20045" s="1"/>
      <c r="M20045" s="4"/>
    </row>
    <row r="20046" spans="1:13" x14ac:dyDescent="0.25">
      <c r="A20046">
        <v>8583815059</v>
      </c>
      <c r="B20046" t="s">
        <v>130</v>
      </c>
      <c r="C20046" s="1">
        <v>42498</v>
      </c>
      <c r="D20046" s="8">
        <f>WEEKDAY(hourlySteps_merged[[#This Row],[ActivityDate]],1)</f>
        <v>1</v>
      </c>
      <c r="E20046" s="1" t="str">
        <f>TEXT(hourlySteps_merged[[#This Row],[ActivityDate]],"dddd")</f>
        <v>Sunday</v>
      </c>
      <c r="F20046" s="6" t="s">
        <v>773</v>
      </c>
      <c r="G20046" s="6" t="str">
        <f>TEXT(hourlySteps_merged[[#This Row],[ActivityTime2]],"hh:mm:ss")</f>
        <v>04:00:00</v>
      </c>
      <c r="H20046">
        <v>112</v>
      </c>
      <c r="I20046">
        <v>0</v>
      </c>
      <c r="J20046">
        <v>0</v>
      </c>
      <c r="K20046">
        <v>84</v>
      </c>
      <c r="L20046" s="1"/>
      <c r="M20046" s="4"/>
    </row>
    <row r="20047" spans="1:13" x14ac:dyDescent="0.25">
      <c r="A20047">
        <v>8583815059</v>
      </c>
      <c r="B20047" t="s">
        <v>131</v>
      </c>
      <c r="C20047" s="1">
        <v>42498</v>
      </c>
      <c r="D20047" s="8">
        <f>WEEKDAY(hourlySteps_merged[[#This Row],[ActivityDate]],1)</f>
        <v>1</v>
      </c>
      <c r="E20047" s="1" t="str">
        <f>TEXT(hourlySteps_merged[[#This Row],[ActivityDate]],"dddd")</f>
        <v>Sunday</v>
      </c>
      <c r="F20047" s="6" t="s">
        <v>774</v>
      </c>
      <c r="G20047" s="6" t="str">
        <f>TEXT(hourlySteps_merged[[#This Row],[ActivityTime2]],"hh:mm:ss")</f>
        <v>05:00:00</v>
      </c>
      <c r="H20047">
        <v>32</v>
      </c>
      <c r="I20047">
        <v>0</v>
      </c>
      <c r="J20047">
        <v>0</v>
      </c>
      <c r="K20047">
        <v>84</v>
      </c>
      <c r="L20047" s="1"/>
      <c r="M20047" s="4"/>
    </row>
    <row r="20048" spans="1:13" x14ac:dyDescent="0.25">
      <c r="A20048">
        <v>8583815059</v>
      </c>
      <c r="B20048" t="s">
        <v>21</v>
      </c>
      <c r="C20048" s="1">
        <v>42498</v>
      </c>
      <c r="D20048" s="8">
        <f>WEEKDAY(hourlySteps_merged[[#This Row],[ActivityDate]],1)</f>
        <v>1</v>
      </c>
      <c r="E20048" s="1" t="str">
        <f>TEXT(hourlySteps_merged[[#This Row],[ActivityDate]],"dddd")</f>
        <v>Sunday</v>
      </c>
      <c r="F20048" s="6" t="s">
        <v>775</v>
      </c>
      <c r="G20048" s="6" t="str">
        <f>TEXT(hourlySteps_merged[[#This Row],[ActivityTime2]],"hh:mm:ss")</f>
        <v>06:00:00</v>
      </c>
      <c r="H20048">
        <v>134</v>
      </c>
      <c r="I20048">
        <v>0</v>
      </c>
      <c r="J20048">
        <v>0</v>
      </c>
      <c r="K20048">
        <v>84</v>
      </c>
      <c r="L20048" s="1"/>
      <c r="M20048" s="4"/>
    </row>
    <row r="20049" spans="1:13" x14ac:dyDescent="0.25">
      <c r="A20049">
        <v>8583815059</v>
      </c>
      <c r="B20049" t="s">
        <v>132</v>
      </c>
      <c r="C20049" s="1">
        <v>42498</v>
      </c>
      <c r="D20049" s="8">
        <f>WEEKDAY(hourlySteps_merged[[#This Row],[ActivityDate]],1)</f>
        <v>1</v>
      </c>
      <c r="E20049" s="1" t="str">
        <f>TEXT(hourlySteps_merged[[#This Row],[ActivityDate]],"dddd")</f>
        <v>Sunday</v>
      </c>
      <c r="F20049" s="6" t="s">
        <v>776</v>
      </c>
      <c r="G20049" s="6" t="str">
        <f>TEXT(hourlySteps_merged[[#This Row],[ActivityTime2]],"hh:mm:ss")</f>
        <v>07:00:00</v>
      </c>
      <c r="H20049">
        <v>0</v>
      </c>
      <c r="I20049">
        <v>0</v>
      </c>
      <c r="J20049">
        <v>0</v>
      </c>
      <c r="K20049">
        <v>84</v>
      </c>
      <c r="L20049" s="1"/>
      <c r="M20049" s="4"/>
    </row>
    <row r="20050" spans="1:13" x14ac:dyDescent="0.25">
      <c r="A20050">
        <v>8583815059</v>
      </c>
      <c r="B20050" t="s">
        <v>133</v>
      </c>
      <c r="C20050" s="1">
        <v>42498</v>
      </c>
      <c r="D20050" s="8">
        <f>WEEKDAY(hourlySteps_merged[[#This Row],[ActivityDate]],1)</f>
        <v>1</v>
      </c>
      <c r="E20050" s="1" t="str">
        <f>TEXT(hourlySteps_merged[[#This Row],[ActivityDate]],"dddd")</f>
        <v>Sunday</v>
      </c>
      <c r="F20050" s="6" t="s">
        <v>777</v>
      </c>
      <c r="G20050" s="6" t="str">
        <f>TEXT(hourlySteps_merged[[#This Row],[ActivityTime2]],"hh:mm:ss")</f>
        <v>08:00:00</v>
      </c>
      <c r="H20050">
        <v>0</v>
      </c>
      <c r="I20050">
        <v>0</v>
      </c>
      <c r="J20050">
        <v>0</v>
      </c>
      <c r="K20050">
        <v>84</v>
      </c>
      <c r="L20050" s="1"/>
      <c r="M20050" s="4"/>
    </row>
    <row r="20051" spans="1:13" x14ac:dyDescent="0.25">
      <c r="A20051">
        <v>8583815059</v>
      </c>
      <c r="B20051" t="s">
        <v>134</v>
      </c>
      <c r="C20051" s="1">
        <v>42498</v>
      </c>
      <c r="D20051" s="8">
        <f>WEEKDAY(hourlySteps_merged[[#This Row],[ActivityDate]],1)</f>
        <v>1</v>
      </c>
      <c r="E20051" s="1" t="str">
        <f>TEXT(hourlySteps_merged[[#This Row],[ActivityDate]],"dddd")</f>
        <v>Sunday</v>
      </c>
      <c r="F20051" s="6" t="s">
        <v>778</v>
      </c>
      <c r="G20051" s="6" t="str">
        <f>TEXT(hourlySteps_merged[[#This Row],[ActivityTime2]],"hh:mm:ss")</f>
        <v>09:00:00</v>
      </c>
      <c r="H20051">
        <v>0</v>
      </c>
      <c r="I20051">
        <v>0</v>
      </c>
      <c r="J20051">
        <v>0</v>
      </c>
      <c r="K20051">
        <v>84</v>
      </c>
      <c r="L20051" s="1"/>
      <c r="M20051" s="4"/>
    </row>
    <row r="20052" spans="1:13" x14ac:dyDescent="0.25">
      <c r="A20052">
        <v>8583815059</v>
      </c>
      <c r="B20052" t="s">
        <v>135</v>
      </c>
      <c r="C20052" s="1">
        <v>42498</v>
      </c>
      <c r="D20052" s="8">
        <f>WEEKDAY(hourlySteps_merged[[#This Row],[ActivityDate]],1)</f>
        <v>1</v>
      </c>
      <c r="E20052" s="1" t="str">
        <f>TEXT(hourlySteps_merged[[#This Row],[ActivityDate]],"dddd")</f>
        <v>Sunday</v>
      </c>
      <c r="F20052" s="6" t="s">
        <v>779</v>
      </c>
      <c r="G20052" s="6" t="str">
        <f>TEXT(hourlySteps_merged[[#This Row],[ActivityTime2]],"hh:mm:ss")</f>
        <v>10:00:00</v>
      </c>
      <c r="H20052">
        <v>0</v>
      </c>
      <c r="I20052">
        <v>6</v>
      </c>
      <c r="J20052">
        <v>0.1</v>
      </c>
      <c r="K20052">
        <v>102</v>
      </c>
      <c r="L20052" s="1"/>
      <c r="M20052" s="4"/>
    </row>
    <row r="20053" spans="1:13" x14ac:dyDescent="0.25">
      <c r="A20053">
        <v>8583815059</v>
      </c>
      <c r="B20053" t="s">
        <v>136</v>
      </c>
      <c r="C20053" s="1">
        <v>42498</v>
      </c>
      <c r="D20053" s="8">
        <f>WEEKDAY(hourlySteps_merged[[#This Row],[ActivityDate]],1)</f>
        <v>1</v>
      </c>
      <c r="E20053" s="1" t="str">
        <f>TEXT(hourlySteps_merged[[#This Row],[ActivityDate]],"dddd")</f>
        <v>Sunday</v>
      </c>
      <c r="F20053" s="6" t="s">
        <v>780</v>
      </c>
      <c r="G20053" s="6" t="str">
        <f>TEXT(hourlySteps_merged[[#This Row],[ActivityTime2]],"hh:mm:ss")</f>
        <v>11:00:00</v>
      </c>
      <c r="H20053">
        <v>0</v>
      </c>
      <c r="I20053">
        <v>15</v>
      </c>
      <c r="J20053">
        <v>0.25</v>
      </c>
      <c r="K20053">
        <v>132</v>
      </c>
      <c r="L20053" s="1"/>
      <c r="M20053" s="4"/>
    </row>
    <row r="20054" spans="1:13" x14ac:dyDescent="0.25">
      <c r="A20054">
        <v>8583815059</v>
      </c>
      <c r="B20054" t="s">
        <v>137</v>
      </c>
      <c r="C20054" s="1">
        <v>42498</v>
      </c>
      <c r="D20054" s="8">
        <f>WEEKDAY(hourlySteps_merged[[#This Row],[ActivityDate]],1)</f>
        <v>1</v>
      </c>
      <c r="E20054" s="1" t="str">
        <f>TEXT(hourlySteps_merged[[#This Row],[ActivityDate]],"dddd")</f>
        <v>Sunday</v>
      </c>
      <c r="F20054" s="6" t="s">
        <v>781</v>
      </c>
      <c r="G20054" s="6" t="str">
        <f>TEXT(hourlySteps_merged[[#This Row],[ActivityTime2]],"hh:mm:ss")</f>
        <v>12:00:00</v>
      </c>
      <c r="H20054">
        <v>0</v>
      </c>
      <c r="I20054">
        <v>79</v>
      </c>
      <c r="J20054">
        <v>1.316667</v>
      </c>
      <c r="K20054">
        <v>296</v>
      </c>
      <c r="L20054" s="1"/>
      <c r="M20054" s="4"/>
    </row>
    <row r="20055" spans="1:13" x14ac:dyDescent="0.25">
      <c r="A20055">
        <v>8583815059</v>
      </c>
      <c r="B20055" t="s">
        <v>138</v>
      </c>
      <c r="C20055" s="1">
        <v>42498</v>
      </c>
      <c r="D20055" s="8">
        <f>WEEKDAY(hourlySteps_merged[[#This Row],[ActivityDate]],1)</f>
        <v>1</v>
      </c>
      <c r="E20055" s="1" t="str">
        <f>TEXT(hourlySteps_merged[[#This Row],[ActivityDate]],"dddd")</f>
        <v>Sunday</v>
      </c>
      <c r="F20055" s="6" t="s">
        <v>782</v>
      </c>
      <c r="G20055" s="6" t="str">
        <f>TEXT(hourlySteps_merged[[#This Row],[ActivityTime2]],"hh:mm:ss")</f>
        <v>13:00:00</v>
      </c>
      <c r="H20055">
        <v>0</v>
      </c>
      <c r="I20055">
        <v>83</v>
      </c>
      <c r="J20055">
        <v>1.3833329999999999</v>
      </c>
      <c r="K20055">
        <v>303</v>
      </c>
      <c r="L20055" s="1"/>
      <c r="M20055" s="4"/>
    </row>
    <row r="20056" spans="1:13" x14ac:dyDescent="0.25">
      <c r="A20056">
        <v>8583815059</v>
      </c>
      <c r="B20056" t="s">
        <v>139</v>
      </c>
      <c r="C20056" s="1">
        <v>42498</v>
      </c>
      <c r="D20056" s="8">
        <f>WEEKDAY(hourlySteps_merged[[#This Row],[ActivityDate]],1)</f>
        <v>1</v>
      </c>
      <c r="E20056" s="1" t="str">
        <f>TEXT(hourlySteps_merged[[#This Row],[ActivityDate]],"dddd")</f>
        <v>Sunday</v>
      </c>
      <c r="F20056" s="6" t="s">
        <v>783</v>
      </c>
      <c r="G20056" s="6" t="str">
        <f>TEXT(hourlySteps_merged[[#This Row],[ActivityTime2]],"hh:mm:ss")</f>
        <v>14:00:00</v>
      </c>
      <c r="H20056">
        <v>0</v>
      </c>
      <c r="I20056">
        <v>62</v>
      </c>
      <c r="J20056">
        <v>1.0333330000000001</v>
      </c>
      <c r="K20056">
        <v>250</v>
      </c>
      <c r="L20056" s="1"/>
      <c r="M20056" s="4"/>
    </row>
    <row r="20057" spans="1:13" x14ac:dyDescent="0.25">
      <c r="A20057">
        <v>8583815059</v>
      </c>
      <c r="B20057" t="s">
        <v>140</v>
      </c>
      <c r="C20057" s="1">
        <v>42498</v>
      </c>
      <c r="D20057" s="8">
        <f>WEEKDAY(hourlySteps_merged[[#This Row],[ActivityDate]],1)</f>
        <v>1</v>
      </c>
      <c r="E20057" s="1" t="str">
        <f>TEXT(hourlySteps_merged[[#This Row],[ActivityDate]],"dddd")</f>
        <v>Sunday</v>
      </c>
      <c r="F20057" s="6" t="s">
        <v>784</v>
      </c>
      <c r="G20057" s="6" t="str">
        <f>TEXT(hourlySteps_merged[[#This Row],[ActivityTime2]],"hh:mm:ss")</f>
        <v>15:00:00</v>
      </c>
      <c r="H20057">
        <v>89</v>
      </c>
      <c r="I20057">
        <v>11</v>
      </c>
      <c r="J20057">
        <v>0.183333</v>
      </c>
      <c r="K20057">
        <v>120</v>
      </c>
      <c r="L20057" s="1"/>
      <c r="M20057" s="4"/>
    </row>
    <row r="20058" spans="1:13" x14ac:dyDescent="0.25">
      <c r="A20058">
        <v>8583815059</v>
      </c>
      <c r="B20058" t="s">
        <v>141</v>
      </c>
      <c r="C20058" s="1">
        <v>42498</v>
      </c>
      <c r="D20058" s="8">
        <f>WEEKDAY(hourlySteps_merged[[#This Row],[ActivityDate]],1)</f>
        <v>1</v>
      </c>
      <c r="E20058" s="1" t="str">
        <f>TEXT(hourlySteps_merged[[#This Row],[ActivityDate]],"dddd")</f>
        <v>Sunday</v>
      </c>
      <c r="F20058" s="6" t="s">
        <v>785</v>
      </c>
      <c r="G20058" s="6" t="str">
        <f>TEXT(hourlySteps_merged[[#This Row],[ActivityTime2]],"hh:mm:ss")</f>
        <v>16:00:00</v>
      </c>
      <c r="H20058">
        <v>4</v>
      </c>
      <c r="I20058">
        <v>2</v>
      </c>
      <c r="J20058">
        <v>3.3333000000000002E-2</v>
      </c>
      <c r="K20058">
        <v>90</v>
      </c>
      <c r="L20058" s="1"/>
      <c r="M20058" s="4"/>
    </row>
    <row r="20059" spans="1:13" x14ac:dyDescent="0.25">
      <c r="A20059">
        <v>8583815059</v>
      </c>
      <c r="B20059" t="s">
        <v>142</v>
      </c>
      <c r="C20059" s="1">
        <v>42498</v>
      </c>
      <c r="D20059" s="8">
        <f>WEEKDAY(hourlySteps_merged[[#This Row],[ActivityDate]],1)</f>
        <v>1</v>
      </c>
      <c r="E20059" s="1" t="str">
        <f>TEXT(hourlySteps_merged[[#This Row],[ActivityDate]],"dddd")</f>
        <v>Sunday</v>
      </c>
      <c r="F20059" s="6" t="s">
        <v>786</v>
      </c>
      <c r="G20059" s="6" t="str">
        <f>TEXT(hourlySteps_merged[[#This Row],[ActivityTime2]],"hh:mm:ss")</f>
        <v>17:00:00</v>
      </c>
      <c r="H20059">
        <v>27</v>
      </c>
      <c r="I20059">
        <v>0</v>
      </c>
      <c r="J20059">
        <v>0</v>
      </c>
      <c r="K20059">
        <v>84</v>
      </c>
      <c r="L20059" s="1"/>
      <c r="M20059" s="4"/>
    </row>
    <row r="20060" spans="1:13" x14ac:dyDescent="0.25">
      <c r="A20060">
        <v>8583815059</v>
      </c>
      <c r="B20060" t="s">
        <v>143</v>
      </c>
      <c r="C20060" s="1">
        <v>42498</v>
      </c>
      <c r="D20060" s="8">
        <f>WEEKDAY(hourlySteps_merged[[#This Row],[ActivityDate]],1)</f>
        <v>1</v>
      </c>
      <c r="E20060" s="1" t="str">
        <f>TEXT(hourlySteps_merged[[#This Row],[ActivityDate]],"dddd")</f>
        <v>Sunday</v>
      </c>
      <c r="F20060" s="6" t="s">
        <v>787</v>
      </c>
      <c r="G20060" s="6" t="str">
        <f>TEXT(hourlySteps_merged[[#This Row],[ActivityTime2]],"hh:mm:ss")</f>
        <v>18:00:00</v>
      </c>
      <c r="H20060">
        <v>141</v>
      </c>
      <c r="I20060">
        <v>9</v>
      </c>
      <c r="J20060">
        <v>0.15</v>
      </c>
      <c r="K20060">
        <v>110</v>
      </c>
      <c r="L20060" s="1"/>
      <c r="M20060" s="4"/>
    </row>
    <row r="20061" spans="1:13" x14ac:dyDescent="0.25">
      <c r="A20061">
        <v>8583815059</v>
      </c>
      <c r="B20061" t="s">
        <v>144</v>
      </c>
      <c r="C20061" s="1">
        <v>42498</v>
      </c>
      <c r="D20061" s="8">
        <f>WEEKDAY(hourlySteps_merged[[#This Row],[ActivityDate]],1)</f>
        <v>1</v>
      </c>
      <c r="E20061" s="1" t="str">
        <f>TEXT(hourlySteps_merged[[#This Row],[ActivityDate]],"dddd")</f>
        <v>Sunday</v>
      </c>
      <c r="F20061" s="6" t="s">
        <v>788</v>
      </c>
      <c r="G20061" s="6" t="str">
        <f>TEXT(hourlySteps_merged[[#This Row],[ActivityTime2]],"hh:mm:ss")</f>
        <v>19:00:00</v>
      </c>
      <c r="H20061">
        <v>120</v>
      </c>
      <c r="I20061">
        <v>38</v>
      </c>
      <c r="J20061">
        <v>0.63333300000000003</v>
      </c>
      <c r="K20061">
        <v>186</v>
      </c>
      <c r="L20061" s="1"/>
      <c r="M20061" s="4"/>
    </row>
    <row r="20062" spans="1:13" x14ac:dyDescent="0.25">
      <c r="A20062">
        <v>8583815059</v>
      </c>
      <c r="B20062" t="s">
        <v>145</v>
      </c>
      <c r="C20062" s="1">
        <v>42498</v>
      </c>
      <c r="D20062" s="8">
        <f>WEEKDAY(hourlySteps_merged[[#This Row],[ActivityDate]],1)</f>
        <v>1</v>
      </c>
      <c r="E20062" s="1" t="str">
        <f>TEXT(hourlySteps_merged[[#This Row],[ActivityDate]],"dddd")</f>
        <v>Sunday</v>
      </c>
      <c r="F20062" s="6" t="s">
        <v>789</v>
      </c>
      <c r="G20062" s="6" t="str">
        <f>TEXT(hourlySteps_merged[[#This Row],[ActivityTime2]],"hh:mm:ss")</f>
        <v>20:00:00</v>
      </c>
      <c r="H20062">
        <v>162</v>
      </c>
      <c r="I20062">
        <v>12</v>
      </c>
      <c r="J20062">
        <v>0.2</v>
      </c>
      <c r="K20062">
        <v>119</v>
      </c>
      <c r="L20062" s="1"/>
      <c r="M20062" s="4"/>
    </row>
    <row r="20063" spans="1:13" x14ac:dyDescent="0.25">
      <c r="A20063">
        <v>8583815059</v>
      </c>
      <c r="B20063" t="s">
        <v>146</v>
      </c>
      <c r="C20063" s="1">
        <v>42498</v>
      </c>
      <c r="D20063" s="8">
        <f>WEEKDAY(hourlySteps_merged[[#This Row],[ActivityDate]],1)</f>
        <v>1</v>
      </c>
      <c r="E20063" s="1" t="str">
        <f>TEXT(hourlySteps_merged[[#This Row],[ActivityDate]],"dddd")</f>
        <v>Sunday</v>
      </c>
      <c r="F20063" s="6" t="s">
        <v>790</v>
      </c>
      <c r="G20063" s="6" t="str">
        <f>TEXT(hourlySteps_merged[[#This Row],[ActivityTime2]],"hh:mm:ss")</f>
        <v>21:00:00</v>
      </c>
      <c r="H20063">
        <v>376</v>
      </c>
      <c r="I20063">
        <v>0</v>
      </c>
      <c r="J20063">
        <v>0</v>
      </c>
      <c r="K20063">
        <v>86</v>
      </c>
      <c r="L20063" s="1"/>
      <c r="M20063" s="4"/>
    </row>
    <row r="20064" spans="1:13" x14ac:dyDescent="0.25">
      <c r="A20064">
        <v>8583815059</v>
      </c>
      <c r="B20064" t="s">
        <v>147</v>
      </c>
      <c r="C20064" s="1">
        <v>42498</v>
      </c>
      <c r="D20064" s="8">
        <f>WEEKDAY(hourlySteps_merged[[#This Row],[ActivityDate]],1)</f>
        <v>1</v>
      </c>
      <c r="E20064" s="1" t="str">
        <f>TEXT(hourlySteps_merged[[#This Row],[ActivityDate]],"dddd")</f>
        <v>Sunday</v>
      </c>
      <c r="F20064" s="6" t="s">
        <v>791</v>
      </c>
      <c r="G20064" s="6" t="str">
        <f>TEXT(hourlySteps_merged[[#This Row],[ActivityTime2]],"hh:mm:ss")</f>
        <v>22:00:00</v>
      </c>
      <c r="H20064">
        <v>105</v>
      </c>
      <c r="I20064">
        <v>1</v>
      </c>
      <c r="J20064">
        <v>1.6667000000000001E-2</v>
      </c>
      <c r="K20064">
        <v>88</v>
      </c>
      <c r="L20064" s="1"/>
      <c r="M20064" s="4"/>
    </row>
    <row r="20065" spans="1:13" x14ac:dyDescent="0.25">
      <c r="A20065">
        <v>8583815059</v>
      </c>
      <c r="B20065" t="s">
        <v>148</v>
      </c>
      <c r="C20065" s="1">
        <v>42498</v>
      </c>
      <c r="D20065" s="8">
        <f>WEEKDAY(hourlySteps_merged[[#This Row],[ActivityDate]],1)</f>
        <v>1</v>
      </c>
      <c r="E20065" s="1" t="str">
        <f>TEXT(hourlySteps_merged[[#This Row],[ActivityDate]],"dddd")</f>
        <v>Sunday</v>
      </c>
      <c r="F20065" s="6" t="s">
        <v>792</v>
      </c>
      <c r="G20065" s="6" t="str">
        <f>TEXT(hourlySteps_merged[[#This Row],[ActivityTime2]],"hh:mm:ss")</f>
        <v>23:00:00</v>
      </c>
      <c r="H20065">
        <v>0</v>
      </c>
      <c r="I20065">
        <v>4</v>
      </c>
      <c r="J20065">
        <v>6.6667000000000004E-2</v>
      </c>
      <c r="K20065">
        <v>95</v>
      </c>
      <c r="L20065" s="1"/>
      <c r="M20065" s="4"/>
    </row>
    <row r="20066" spans="1:13" x14ac:dyDescent="0.25">
      <c r="A20066">
        <v>8583815059</v>
      </c>
      <c r="B20066" t="s">
        <v>149</v>
      </c>
      <c r="C20066" s="1">
        <v>42498</v>
      </c>
      <c r="D20066" s="8">
        <f>WEEKDAY(hourlySteps_merged[[#This Row],[ActivityDate]],1)</f>
        <v>1</v>
      </c>
      <c r="E20066" s="1" t="str">
        <f>TEXT(hourlySteps_merged[[#This Row],[ActivityDate]],"dddd")</f>
        <v>Sunday</v>
      </c>
      <c r="F20066" s="6" t="s">
        <v>769</v>
      </c>
      <c r="G20066" s="6" t="str">
        <f>TEXT(hourlySteps_merged[[#This Row],[ActivityTime2]],"hh:mm:ss")</f>
        <v>00:00:00</v>
      </c>
      <c r="H20066">
        <v>0</v>
      </c>
      <c r="I20066">
        <v>0</v>
      </c>
      <c r="J20066">
        <v>0</v>
      </c>
      <c r="K20066">
        <v>70</v>
      </c>
      <c r="L20066" s="1"/>
      <c r="M20066" s="4"/>
    </row>
    <row r="20067" spans="1:13" x14ac:dyDescent="0.25">
      <c r="A20067">
        <v>8583815059</v>
      </c>
      <c r="B20067" t="s">
        <v>150</v>
      </c>
      <c r="C20067" s="1">
        <v>42498</v>
      </c>
      <c r="D20067" s="8">
        <f>WEEKDAY(hourlySteps_merged[[#This Row],[ActivityDate]],1)</f>
        <v>1</v>
      </c>
      <c r="E20067" s="1" t="str">
        <f>TEXT(hourlySteps_merged[[#This Row],[ActivityDate]],"dddd")</f>
        <v>Sunday</v>
      </c>
      <c r="F20067" s="6" t="s">
        <v>770</v>
      </c>
      <c r="G20067" s="6" t="str">
        <f>TEXT(hourlySteps_merged[[#This Row],[ActivityTime2]],"hh:mm:ss")</f>
        <v>01:00:00</v>
      </c>
      <c r="H20067">
        <v>0</v>
      </c>
      <c r="I20067">
        <v>0</v>
      </c>
      <c r="J20067">
        <v>0</v>
      </c>
      <c r="K20067">
        <v>70</v>
      </c>
      <c r="L20067" s="1"/>
      <c r="M20067" s="4"/>
    </row>
    <row r="20068" spans="1:13" x14ac:dyDescent="0.25">
      <c r="A20068">
        <v>8583815059</v>
      </c>
      <c r="B20068" t="s">
        <v>151</v>
      </c>
      <c r="C20068" s="1">
        <v>42498</v>
      </c>
      <c r="D20068" s="8">
        <f>WEEKDAY(hourlySteps_merged[[#This Row],[ActivityDate]],1)</f>
        <v>1</v>
      </c>
      <c r="E20068" s="1" t="str">
        <f>TEXT(hourlySteps_merged[[#This Row],[ActivityDate]],"dddd")</f>
        <v>Sunday</v>
      </c>
      <c r="F20068" s="6" t="s">
        <v>771</v>
      </c>
      <c r="G20068" s="6" t="str">
        <f>TEXT(hourlySteps_merged[[#This Row],[ActivityTime2]],"hh:mm:ss")</f>
        <v>02:00:00</v>
      </c>
      <c r="H20068">
        <v>0</v>
      </c>
      <c r="I20068">
        <v>0</v>
      </c>
      <c r="J20068">
        <v>0</v>
      </c>
      <c r="K20068">
        <v>70</v>
      </c>
      <c r="L20068" s="1"/>
      <c r="M20068" s="4"/>
    </row>
    <row r="20069" spans="1:13" x14ac:dyDescent="0.25">
      <c r="A20069">
        <v>8583815059</v>
      </c>
      <c r="B20069" t="s">
        <v>152</v>
      </c>
      <c r="C20069" s="1">
        <v>42498</v>
      </c>
      <c r="D20069" s="8">
        <f>WEEKDAY(hourlySteps_merged[[#This Row],[ActivityDate]],1)</f>
        <v>1</v>
      </c>
      <c r="E20069" s="1" t="str">
        <f>TEXT(hourlySteps_merged[[#This Row],[ActivityDate]],"dddd")</f>
        <v>Sunday</v>
      </c>
      <c r="F20069" s="6" t="s">
        <v>772</v>
      </c>
      <c r="G20069" s="6" t="str">
        <f>TEXT(hourlySteps_merged[[#This Row],[ActivityTime2]],"hh:mm:ss")</f>
        <v>03:00:00</v>
      </c>
      <c r="H20069">
        <v>0</v>
      </c>
      <c r="I20069">
        <v>0</v>
      </c>
      <c r="J20069">
        <v>0</v>
      </c>
      <c r="K20069">
        <v>70</v>
      </c>
      <c r="L20069" s="1"/>
      <c r="M20069" s="4"/>
    </row>
    <row r="20070" spans="1:13" x14ac:dyDescent="0.25">
      <c r="A20070">
        <v>8583815059</v>
      </c>
      <c r="B20070" t="s">
        <v>153</v>
      </c>
      <c r="C20070" s="1">
        <v>42498</v>
      </c>
      <c r="D20070" s="8">
        <f>WEEKDAY(hourlySteps_merged[[#This Row],[ActivityDate]],1)</f>
        <v>1</v>
      </c>
      <c r="E20070" s="1" t="str">
        <f>TEXT(hourlySteps_merged[[#This Row],[ActivityDate]],"dddd")</f>
        <v>Sunday</v>
      </c>
      <c r="F20070" s="6" t="s">
        <v>773</v>
      </c>
      <c r="G20070" s="6" t="str">
        <f>TEXT(hourlySteps_merged[[#This Row],[ActivityTime2]],"hh:mm:ss")</f>
        <v>04:00:00</v>
      </c>
      <c r="H20070">
        <v>0</v>
      </c>
      <c r="I20070">
        <v>0</v>
      </c>
      <c r="J20070">
        <v>0</v>
      </c>
      <c r="K20070">
        <v>70</v>
      </c>
      <c r="L20070" s="1"/>
      <c r="M20070" s="4"/>
    </row>
    <row r="20071" spans="1:13" x14ac:dyDescent="0.25">
      <c r="A20071">
        <v>8583815059</v>
      </c>
      <c r="B20071" t="s">
        <v>154</v>
      </c>
      <c r="C20071" s="1">
        <v>42498</v>
      </c>
      <c r="D20071" s="8">
        <f>WEEKDAY(hourlySteps_merged[[#This Row],[ActivityDate]],1)</f>
        <v>1</v>
      </c>
      <c r="E20071" s="1" t="str">
        <f>TEXT(hourlySteps_merged[[#This Row],[ActivityDate]],"dddd")</f>
        <v>Sunday</v>
      </c>
      <c r="F20071" s="6" t="s">
        <v>774</v>
      </c>
      <c r="G20071" s="6" t="str">
        <f>TEXT(hourlySteps_merged[[#This Row],[ActivityTime2]],"hh:mm:ss")</f>
        <v>05:00:00</v>
      </c>
      <c r="H20071">
        <v>0</v>
      </c>
      <c r="I20071">
        <v>0</v>
      </c>
      <c r="J20071">
        <v>0</v>
      </c>
      <c r="K20071">
        <v>70</v>
      </c>
      <c r="L20071" s="1"/>
      <c r="M20071" s="4"/>
    </row>
    <row r="20072" spans="1:13" x14ac:dyDescent="0.25">
      <c r="A20072">
        <v>8583815059</v>
      </c>
      <c r="B20072" t="s">
        <v>22</v>
      </c>
      <c r="C20072" s="1">
        <v>42498</v>
      </c>
      <c r="D20072" s="8">
        <f>WEEKDAY(hourlySteps_merged[[#This Row],[ActivityDate]],1)</f>
        <v>1</v>
      </c>
      <c r="E20072" s="1" t="str">
        <f>TEXT(hourlySteps_merged[[#This Row],[ActivityDate]],"dddd")</f>
        <v>Sunday</v>
      </c>
      <c r="F20072" s="6" t="s">
        <v>775</v>
      </c>
      <c r="G20072" s="6" t="str">
        <f>TEXT(hourlySteps_merged[[#This Row],[ActivityTime2]],"hh:mm:ss")</f>
        <v>06:00:00</v>
      </c>
      <c r="H20072">
        <v>0</v>
      </c>
      <c r="I20072">
        <v>0</v>
      </c>
      <c r="J20072">
        <v>0</v>
      </c>
      <c r="K20072">
        <v>70</v>
      </c>
      <c r="L20072" s="1"/>
      <c r="M20072" s="4"/>
    </row>
    <row r="20073" spans="1:13" x14ac:dyDescent="0.25">
      <c r="A20073">
        <v>8583815059</v>
      </c>
      <c r="B20073" t="s">
        <v>155</v>
      </c>
      <c r="C20073" s="1">
        <v>42498</v>
      </c>
      <c r="D20073" s="8">
        <f>WEEKDAY(hourlySteps_merged[[#This Row],[ActivityDate]],1)</f>
        <v>1</v>
      </c>
      <c r="E20073" s="1" t="str">
        <f>TEXT(hourlySteps_merged[[#This Row],[ActivityDate]],"dddd")</f>
        <v>Sunday</v>
      </c>
      <c r="F20073" s="6" t="s">
        <v>776</v>
      </c>
      <c r="G20073" s="6" t="str">
        <f>TEXT(hourlySteps_merged[[#This Row],[ActivityTime2]],"hh:mm:ss")</f>
        <v>07:00:00</v>
      </c>
      <c r="H20073">
        <v>0</v>
      </c>
      <c r="I20073">
        <v>0</v>
      </c>
      <c r="J20073">
        <v>0</v>
      </c>
      <c r="K20073">
        <v>70</v>
      </c>
      <c r="L20073" s="1"/>
      <c r="M20073" s="4"/>
    </row>
    <row r="20074" spans="1:13" x14ac:dyDescent="0.25">
      <c r="A20074">
        <v>8583815059</v>
      </c>
      <c r="B20074" t="s">
        <v>156</v>
      </c>
      <c r="C20074" s="1">
        <v>42498</v>
      </c>
      <c r="D20074" s="8">
        <f>WEEKDAY(hourlySteps_merged[[#This Row],[ActivityDate]],1)</f>
        <v>1</v>
      </c>
      <c r="E20074" s="1" t="str">
        <f>TEXT(hourlySteps_merged[[#This Row],[ActivityDate]],"dddd")</f>
        <v>Sunday</v>
      </c>
      <c r="F20074" s="6" t="s">
        <v>777</v>
      </c>
      <c r="G20074" s="6" t="str">
        <f>TEXT(hourlySteps_merged[[#This Row],[ActivityTime2]],"hh:mm:ss")</f>
        <v>08:00:00</v>
      </c>
      <c r="H20074">
        <v>0</v>
      </c>
      <c r="I20074">
        <v>0</v>
      </c>
      <c r="J20074">
        <v>0</v>
      </c>
      <c r="K20074">
        <v>70</v>
      </c>
      <c r="L20074" s="1"/>
      <c r="M20074" s="4"/>
    </row>
    <row r="20075" spans="1:13" x14ac:dyDescent="0.25">
      <c r="A20075">
        <v>8583815059</v>
      </c>
      <c r="B20075" t="s">
        <v>157</v>
      </c>
      <c r="C20075" s="1">
        <v>42498</v>
      </c>
      <c r="D20075" s="8">
        <f>WEEKDAY(hourlySteps_merged[[#This Row],[ActivityDate]],1)</f>
        <v>1</v>
      </c>
      <c r="E20075" s="1" t="str">
        <f>TEXT(hourlySteps_merged[[#This Row],[ActivityDate]],"dddd")</f>
        <v>Sunday</v>
      </c>
      <c r="F20075" s="6" t="s">
        <v>778</v>
      </c>
      <c r="G20075" s="6" t="str">
        <f>TEXT(hourlySteps_merged[[#This Row],[ActivityTime2]],"hh:mm:ss")</f>
        <v>09:00:00</v>
      </c>
      <c r="H20075">
        <v>0</v>
      </c>
      <c r="I20075">
        <v>0</v>
      </c>
      <c r="J20075">
        <v>0</v>
      </c>
      <c r="K20075">
        <v>70</v>
      </c>
      <c r="L20075" s="1"/>
      <c r="M20075" s="4"/>
    </row>
    <row r="20076" spans="1:13" x14ac:dyDescent="0.25">
      <c r="A20076">
        <v>8583815059</v>
      </c>
      <c r="B20076" t="s">
        <v>158</v>
      </c>
      <c r="C20076" s="1">
        <v>42498</v>
      </c>
      <c r="D20076" s="8">
        <f>WEEKDAY(hourlySteps_merged[[#This Row],[ActivityDate]],1)</f>
        <v>1</v>
      </c>
      <c r="E20076" s="1" t="str">
        <f>TEXT(hourlySteps_merged[[#This Row],[ActivityDate]],"dddd")</f>
        <v>Sunday</v>
      </c>
      <c r="F20076" s="6" t="s">
        <v>779</v>
      </c>
      <c r="G20076" s="6" t="str">
        <f>TEXT(hourlySteps_merged[[#This Row],[ActivityTime2]],"hh:mm:ss")</f>
        <v>10:00:00</v>
      </c>
      <c r="H20076">
        <v>0</v>
      </c>
      <c r="I20076">
        <v>0</v>
      </c>
      <c r="J20076">
        <v>0</v>
      </c>
      <c r="K20076">
        <v>70</v>
      </c>
      <c r="L20076" s="1"/>
      <c r="M20076" s="4"/>
    </row>
    <row r="20077" spans="1:13" x14ac:dyDescent="0.25">
      <c r="A20077">
        <v>8583815059</v>
      </c>
      <c r="B20077" t="s">
        <v>159</v>
      </c>
      <c r="C20077" s="1">
        <v>42498</v>
      </c>
      <c r="D20077" s="8">
        <f>WEEKDAY(hourlySteps_merged[[#This Row],[ActivityDate]],1)</f>
        <v>1</v>
      </c>
      <c r="E20077" s="1" t="str">
        <f>TEXT(hourlySteps_merged[[#This Row],[ActivityDate]],"dddd")</f>
        <v>Sunday</v>
      </c>
      <c r="F20077" s="6" t="s">
        <v>780</v>
      </c>
      <c r="G20077" s="6" t="str">
        <f>TEXT(hourlySteps_merged[[#This Row],[ActivityTime2]],"hh:mm:ss")</f>
        <v>11:00:00</v>
      </c>
      <c r="H20077">
        <v>0</v>
      </c>
      <c r="I20077">
        <v>0</v>
      </c>
      <c r="J20077">
        <v>0</v>
      </c>
      <c r="K20077">
        <v>70</v>
      </c>
      <c r="L20077" s="1"/>
      <c r="M20077" s="4"/>
    </row>
    <row r="20078" spans="1:13" x14ac:dyDescent="0.25">
      <c r="A20078">
        <v>8583815059</v>
      </c>
      <c r="B20078" t="s">
        <v>160</v>
      </c>
      <c r="C20078" s="1">
        <v>42498</v>
      </c>
      <c r="D20078" s="8">
        <f>WEEKDAY(hourlySteps_merged[[#This Row],[ActivityDate]],1)</f>
        <v>1</v>
      </c>
      <c r="E20078" s="1" t="str">
        <f>TEXT(hourlySteps_merged[[#This Row],[ActivityDate]],"dddd")</f>
        <v>Sunday</v>
      </c>
      <c r="F20078" s="6" t="s">
        <v>781</v>
      </c>
      <c r="G20078" s="6" t="str">
        <f>TEXT(hourlySteps_merged[[#This Row],[ActivityTime2]],"hh:mm:ss")</f>
        <v>12:00:00</v>
      </c>
      <c r="H20078">
        <v>0</v>
      </c>
      <c r="I20078">
        <v>0</v>
      </c>
      <c r="J20078">
        <v>0</v>
      </c>
      <c r="K20078">
        <v>70</v>
      </c>
      <c r="L20078" s="1"/>
      <c r="M20078" s="4"/>
    </row>
    <row r="20079" spans="1:13" x14ac:dyDescent="0.25">
      <c r="A20079">
        <v>8583815059</v>
      </c>
      <c r="B20079" t="s">
        <v>161</v>
      </c>
      <c r="C20079" s="1">
        <v>42498</v>
      </c>
      <c r="D20079" s="8">
        <f>WEEKDAY(hourlySteps_merged[[#This Row],[ActivityDate]],1)</f>
        <v>1</v>
      </c>
      <c r="E20079" s="1" t="str">
        <f>TEXT(hourlySteps_merged[[#This Row],[ActivityDate]],"dddd")</f>
        <v>Sunday</v>
      </c>
      <c r="F20079" s="6" t="s">
        <v>782</v>
      </c>
      <c r="G20079" s="6" t="str">
        <f>TEXT(hourlySteps_merged[[#This Row],[ActivityTime2]],"hh:mm:ss")</f>
        <v>13:00:00</v>
      </c>
      <c r="H20079">
        <v>0</v>
      </c>
      <c r="I20079">
        <v>0</v>
      </c>
      <c r="J20079">
        <v>0</v>
      </c>
      <c r="K20079">
        <v>70</v>
      </c>
      <c r="L20079" s="1"/>
      <c r="M20079" s="4"/>
    </row>
    <row r="20080" spans="1:13" x14ac:dyDescent="0.25">
      <c r="A20080">
        <v>8583815059</v>
      </c>
      <c r="B20080" t="s">
        <v>162</v>
      </c>
      <c r="C20080" s="1">
        <v>42498</v>
      </c>
      <c r="D20080" s="8">
        <f>WEEKDAY(hourlySteps_merged[[#This Row],[ActivityDate]],1)</f>
        <v>1</v>
      </c>
      <c r="E20080" s="1" t="str">
        <f>TEXT(hourlySteps_merged[[#This Row],[ActivityDate]],"dddd")</f>
        <v>Sunday</v>
      </c>
      <c r="F20080" s="6" t="s">
        <v>783</v>
      </c>
      <c r="G20080" s="6" t="str">
        <f>TEXT(hourlySteps_merged[[#This Row],[ActivityTime2]],"hh:mm:ss")</f>
        <v>14:00:00</v>
      </c>
      <c r="H20080">
        <v>0</v>
      </c>
      <c r="I20080">
        <v>0</v>
      </c>
      <c r="J20080">
        <v>0</v>
      </c>
      <c r="K20080">
        <v>70</v>
      </c>
      <c r="L20080" s="1"/>
      <c r="M20080" s="4"/>
    </row>
    <row r="20081" spans="1:13" x14ac:dyDescent="0.25">
      <c r="A20081">
        <v>8583815059</v>
      </c>
      <c r="B20081" t="s">
        <v>163</v>
      </c>
      <c r="C20081" s="1">
        <v>42498</v>
      </c>
      <c r="D20081" s="8">
        <f>WEEKDAY(hourlySteps_merged[[#This Row],[ActivityDate]],1)</f>
        <v>1</v>
      </c>
      <c r="E20081" s="1" t="str">
        <f>TEXT(hourlySteps_merged[[#This Row],[ActivityDate]],"dddd")</f>
        <v>Sunday</v>
      </c>
      <c r="F20081" s="6" t="s">
        <v>784</v>
      </c>
      <c r="G20081" s="6" t="str">
        <f>TEXT(hourlySteps_merged[[#This Row],[ActivityTime2]],"hh:mm:ss")</f>
        <v>15:00:00</v>
      </c>
      <c r="H20081">
        <v>0</v>
      </c>
      <c r="I20081">
        <v>0</v>
      </c>
      <c r="J20081">
        <v>0</v>
      </c>
      <c r="K20081">
        <v>70</v>
      </c>
      <c r="L20081" s="1"/>
      <c r="M20081" s="4"/>
    </row>
    <row r="20082" spans="1:13" x14ac:dyDescent="0.25">
      <c r="A20082">
        <v>8583815059</v>
      </c>
      <c r="B20082" t="s">
        <v>164</v>
      </c>
      <c r="C20082" s="1">
        <v>42498</v>
      </c>
      <c r="D20082" s="8">
        <f>WEEKDAY(hourlySteps_merged[[#This Row],[ActivityDate]],1)</f>
        <v>1</v>
      </c>
      <c r="E20082" s="1" t="str">
        <f>TEXT(hourlySteps_merged[[#This Row],[ActivityDate]],"dddd")</f>
        <v>Sunday</v>
      </c>
      <c r="F20082" s="6" t="s">
        <v>785</v>
      </c>
      <c r="G20082" s="6" t="str">
        <f>TEXT(hourlySteps_merged[[#This Row],[ActivityTime2]],"hh:mm:ss")</f>
        <v>16:00:00</v>
      </c>
      <c r="H20082">
        <v>0</v>
      </c>
      <c r="I20082">
        <v>0</v>
      </c>
      <c r="J20082">
        <v>0</v>
      </c>
      <c r="K20082">
        <v>70</v>
      </c>
      <c r="L20082" s="1"/>
      <c r="M20082" s="4"/>
    </row>
    <row r="20083" spans="1:13" x14ac:dyDescent="0.25">
      <c r="A20083">
        <v>8583815059</v>
      </c>
      <c r="B20083" t="s">
        <v>165</v>
      </c>
      <c r="C20083" s="1">
        <v>42498</v>
      </c>
      <c r="D20083" s="8">
        <f>WEEKDAY(hourlySteps_merged[[#This Row],[ActivityDate]],1)</f>
        <v>1</v>
      </c>
      <c r="E20083" s="1" t="str">
        <f>TEXT(hourlySteps_merged[[#This Row],[ActivityDate]],"dddd")</f>
        <v>Sunday</v>
      </c>
      <c r="F20083" s="6" t="s">
        <v>786</v>
      </c>
      <c r="G20083" s="6" t="str">
        <f>TEXT(hourlySteps_merged[[#This Row],[ActivityTime2]],"hh:mm:ss")</f>
        <v>17:00:00</v>
      </c>
      <c r="H20083">
        <v>0</v>
      </c>
      <c r="I20083">
        <v>0</v>
      </c>
      <c r="J20083">
        <v>0</v>
      </c>
      <c r="K20083">
        <v>70</v>
      </c>
      <c r="L20083" s="1"/>
      <c r="M20083" s="4"/>
    </row>
    <row r="20084" spans="1:13" x14ac:dyDescent="0.25">
      <c r="A20084">
        <v>8583815059</v>
      </c>
      <c r="B20084" t="s">
        <v>166</v>
      </c>
      <c r="C20084" s="1">
        <v>42498</v>
      </c>
      <c r="D20084" s="8">
        <f>WEEKDAY(hourlySteps_merged[[#This Row],[ActivityDate]],1)</f>
        <v>1</v>
      </c>
      <c r="E20084" s="1" t="str">
        <f>TEXT(hourlySteps_merged[[#This Row],[ActivityDate]],"dddd")</f>
        <v>Sunday</v>
      </c>
      <c r="F20084" s="6" t="s">
        <v>787</v>
      </c>
      <c r="G20084" s="6" t="str">
        <f>TEXT(hourlySteps_merged[[#This Row],[ActivityTime2]],"hh:mm:ss")</f>
        <v>18:00:00</v>
      </c>
      <c r="H20084">
        <v>0</v>
      </c>
      <c r="I20084">
        <v>0</v>
      </c>
      <c r="J20084">
        <v>0</v>
      </c>
      <c r="K20084">
        <v>70</v>
      </c>
      <c r="L20084" s="1"/>
      <c r="M20084" s="4"/>
    </row>
    <row r="20085" spans="1:13" x14ac:dyDescent="0.25">
      <c r="A20085">
        <v>8583815059</v>
      </c>
      <c r="B20085" t="s">
        <v>167</v>
      </c>
      <c r="C20085" s="1">
        <v>42498</v>
      </c>
      <c r="D20085" s="8">
        <f>WEEKDAY(hourlySteps_merged[[#This Row],[ActivityDate]],1)</f>
        <v>1</v>
      </c>
      <c r="E20085" s="1" t="str">
        <f>TEXT(hourlySteps_merged[[#This Row],[ActivityDate]],"dddd")</f>
        <v>Sunday</v>
      </c>
      <c r="F20085" s="6" t="s">
        <v>788</v>
      </c>
      <c r="G20085" s="6" t="str">
        <f>TEXT(hourlySteps_merged[[#This Row],[ActivityTime2]],"hh:mm:ss")</f>
        <v>19:00:00</v>
      </c>
      <c r="H20085">
        <v>0</v>
      </c>
      <c r="I20085">
        <v>0</v>
      </c>
      <c r="J20085">
        <v>0</v>
      </c>
      <c r="K20085">
        <v>70</v>
      </c>
      <c r="L20085" s="1"/>
      <c r="M20085" s="4"/>
    </row>
    <row r="20086" spans="1:13" x14ac:dyDescent="0.25">
      <c r="A20086">
        <v>8583815059</v>
      </c>
      <c r="B20086" t="s">
        <v>168</v>
      </c>
      <c r="C20086" s="1">
        <v>42498</v>
      </c>
      <c r="D20086" s="8">
        <f>WEEKDAY(hourlySteps_merged[[#This Row],[ActivityDate]],1)</f>
        <v>1</v>
      </c>
      <c r="E20086" s="1" t="str">
        <f>TEXT(hourlySteps_merged[[#This Row],[ActivityDate]],"dddd")</f>
        <v>Sunday</v>
      </c>
      <c r="F20086" s="6" t="s">
        <v>789</v>
      </c>
      <c r="G20086" s="6" t="str">
        <f>TEXT(hourlySteps_merged[[#This Row],[ActivityTime2]],"hh:mm:ss")</f>
        <v>20:00:00</v>
      </c>
      <c r="H20086">
        <v>0</v>
      </c>
      <c r="I20086">
        <v>0</v>
      </c>
      <c r="J20086">
        <v>0</v>
      </c>
      <c r="K20086">
        <v>70</v>
      </c>
      <c r="L20086" s="1"/>
      <c r="M20086" s="4"/>
    </row>
    <row r="20087" spans="1:13" x14ac:dyDescent="0.25">
      <c r="A20087">
        <v>8583815059</v>
      </c>
      <c r="B20087" t="s">
        <v>169</v>
      </c>
      <c r="C20087" s="1">
        <v>42498</v>
      </c>
      <c r="D20087" s="8">
        <f>WEEKDAY(hourlySteps_merged[[#This Row],[ActivityDate]],1)</f>
        <v>1</v>
      </c>
      <c r="E20087" s="1" t="str">
        <f>TEXT(hourlySteps_merged[[#This Row],[ActivityDate]],"dddd")</f>
        <v>Sunday</v>
      </c>
      <c r="F20087" s="6" t="s">
        <v>790</v>
      </c>
      <c r="G20087" s="6" t="str">
        <f>TEXT(hourlySteps_merged[[#This Row],[ActivityTime2]],"hh:mm:ss")</f>
        <v>21:00:00</v>
      </c>
      <c r="H20087">
        <v>0</v>
      </c>
      <c r="I20087">
        <v>0</v>
      </c>
      <c r="J20087">
        <v>0</v>
      </c>
      <c r="K20087">
        <v>70</v>
      </c>
      <c r="L20087" s="1"/>
      <c r="M20087" s="4"/>
    </row>
    <row r="20088" spans="1:13" x14ac:dyDescent="0.25">
      <c r="A20088">
        <v>8583815059</v>
      </c>
      <c r="B20088" t="s">
        <v>170</v>
      </c>
      <c r="C20088" s="1">
        <v>42498</v>
      </c>
      <c r="D20088" s="8">
        <f>WEEKDAY(hourlySteps_merged[[#This Row],[ActivityDate]],1)</f>
        <v>1</v>
      </c>
      <c r="E20088" s="1" t="str">
        <f>TEXT(hourlySteps_merged[[#This Row],[ActivityDate]],"dddd")</f>
        <v>Sunday</v>
      </c>
      <c r="F20088" s="6" t="s">
        <v>791</v>
      </c>
      <c r="G20088" s="6" t="str">
        <f>TEXT(hourlySteps_merged[[#This Row],[ActivityTime2]],"hh:mm:ss")</f>
        <v>22:00:00</v>
      </c>
      <c r="H20088">
        <v>0</v>
      </c>
      <c r="I20088">
        <v>0</v>
      </c>
      <c r="J20088">
        <v>0</v>
      </c>
      <c r="K20088">
        <v>70</v>
      </c>
      <c r="L20088" s="1"/>
      <c r="M20088" s="4"/>
    </row>
    <row r="20089" spans="1:13" x14ac:dyDescent="0.25">
      <c r="A20089">
        <v>8583815059</v>
      </c>
      <c r="B20089" t="s">
        <v>171</v>
      </c>
      <c r="C20089" s="1">
        <v>42498</v>
      </c>
      <c r="D20089" s="8">
        <f>WEEKDAY(hourlySteps_merged[[#This Row],[ActivityDate]],1)</f>
        <v>1</v>
      </c>
      <c r="E20089" s="1" t="str">
        <f>TEXT(hourlySteps_merged[[#This Row],[ActivityDate]],"dddd")</f>
        <v>Sunday</v>
      </c>
      <c r="F20089" s="6" t="s">
        <v>792</v>
      </c>
      <c r="G20089" s="6" t="str">
        <f>TEXT(hourlySteps_merged[[#This Row],[ActivityTime2]],"hh:mm:ss")</f>
        <v>23:00:00</v>
      </c>
      <c r="H20089">
        <v>0</v>
      </c>
      <c r="I20089">
        <v>0</v>
      </c>
      <c r="J20089">
        <v>0</v>
      </c>
      <c r="K20089">
        <v>70</v>
      </c>
      <c r="L20089" s="1"/>
      <c r="M20089" s="4"/>
    </row>
    <row r="20090" spans="1:13" x14ac:dyDescent="0.25">
      <c r="A20090">
        <v>8583815059</v>
      </c>
      <c r="B20090" t="s">
        <v>172</v>
      </c>
      <c r="C20090" s="1">
        <v>42498</v>
      </c>
      <c r="D20090" s="8">
        <f>WEEKDAY(hourlySteps_merged[[#This Row],[ActivityDate]],1)</f>
        <v>1</v>
      </c>
      <c r="E20090" s="1" t="str">
        <f>TEXT(hourlySteps_merged[[#This Row],[ActivityDate]],"dddd")</f>
        <v>Sunday</v>
      </c>
      <c r="F20090" s="6" t="s">
        <v>769</v>
      </c>
      <c r="G20090" s="6" t="str">
        <f>TEXT(hourlySteps_merged[[#This Row],[ActivityTime2]],"hh:mm:ss")</f>
        <v>00:00:00</v>
      </c>
      <c r="H20090">
        <v>0</v>
      </c>
      <c r="I20090">
        <v>0</v>
      </c>
      <c r="J20090">
        <v>0</v>
      </c>
      <c r="K20090">
        <v>73</v>
      </c>
      <c r="L20090" s="1"/>
      <c r="M20090" s="4"/>
    </row>
    <row r="20091" spans="1:13" x14ac:dyDescent="0.25">
      <c r="A20091">
        <v>8583815059</v>
      </c>
      <c r="B20091" t="s">
        <v>173</v>
      </c>
      <c r="C20091" s="1">
        <v>42498</v>
      </c>
      <c r="D20091" s="8">
        <f>WEEKDAY(hourlySteps_merged[[#This Row],[ActivityDate]],1)</f>
        <v>1</v>
      </c>
      <c r="E20091" s="1" t="str">
        <f>TEXT(hourlySteps_merged[[#This Row],[ActivityDate]],"dddd")</f>
        <v>Sunday</v>
      </c>
      <c r="F20091" s="6" t="s">
        <v>770</v>
      </c>
      <c r="G20091" s="6" t="str">
        <f>TEXT(hourlySteps_merged[[#This Row],[ActivityTime2]],"hh:mm:ss")</f>
        <v>01:00:00</v>
      </c>
      <c r="H20091">
        <v>0</v>
      </c>
      <c r="I20091">
        <v>0</v>
      </c>
      <c r="J20091">
        <v>0</v>
      </c>
      <c r="K20091">
        <v>73</v>
      </c>
      <c r="L20091" s="1"/>
      <c r="M20091" s="4"/>
    </row>
    <row r="20092" spans="1:13" x14ac:dyDescent="0.25">
      <c r="A20092">
        <v>8583815059</v>
      </c>
      <c r="B20092" t="s">
        <v>174</v>
      </c>
      <c r="C20092" s="1">
        <v>42498</v>
      </c>
      <c r="D20092" s="8">
        <f>WEEKDAY(hourlySteps_merged[[#This Row],[ActivityDate]],1)</f>
        <v>1</v>
      </c>
      <c r="E20092" s="1" t="str">
        <f>TEXT(hourlySteps_merged[[#This Row],[ActivityDate]],"dddd")</f>
        <v>Sunday</v>
      </c>
      <c r="F20092" s="6" t="s">
        <v>771</v>
      </c>
      <c r="G20092" s="6" t="str">
        <f>TEXT(hourlySteps_merged[[#This Row],[ActivityTime2]],"hh:mm:ss")</f>
        <v>02:00:00</v>
      </c>
      <c r="H20092">
        <v>0</v>
      </c>
      <c r="I20092">
        <v>0</v>
      </c>
      <c r="J20092">
        <v>0</v>
      </c>
      <c r="K20092">
        <v>73</v>
      </c>
      <c r="L20092" s="1"/>
      <c r="M20092" s="4"/>
    </row>
    <row r="20093" spans="1:13" x14ac:dyDescent="0.25">
      <c r="A20093">
        <v>8583815059</v>
      </c>
      <c r="B20093" t="s">
        <v>175</v>
      </c>
      <c r="C20093" s="1">
        <v>42498</v>
      </c>
      <c r="D20093" s="8">
        <f>WEEKDAY(hourlySteps_merged[[#This Row],[ActivityDate]],1)</f>
        <v>1</v>
      </c>
      <c r="E20093" s="1" t="str">
        <f>TEXT(hourlySteps_merged[[#This Row],[ActivityDate]],"dddd")</f>
        <v>Sunday</v>
      </c>
      <c r="F20093" s="6" t="s">
        <v>772</v>
      </c>
      <c r="G20093" s="6" t="str">
        <f>TEXT(hourlySteps_merged[[#This Row],[ActivityTime2]],"hh:mm:ss")</f>
        <v>03:00:00</v>
      </c>
      <c r="H20093">
        <v>0</v>
      </c>
      <c r="I20093">
        <v>0</v>
      </c>
      <c r="J20093">
        <v>0</v>
      </c>
      <c r="K20093">
        <v>73</v>
      </c>
      <c r="L20093" s="1"/>
      <c r="M20093" s="4"/>
    </row>
    <row r="20094" spans="1:13" x14ac:dyDescent="0.25">
      <c r="A20094">
        <v>8583815059</v>
      </c>
      <c r="B20094" t="s">
        <v>176</v>
      </c>
      <c r="C20094" s="1">
        <v>42498</v>
      </c>
      <c r="D20094" s="8">
        <f>WEEKDAY(hourlySteps_merged[[#This Row],[ActivityDate]],1)</f>
        <v>1</v>
      </c>
      <c r="E20094" s="1" t="str">
        <f>TEXT(hourlySteps_merged[[#This Row],[ActivityDate]],"dddd")</f>
        <v>Sunday</v>
      </c>
      <c r="F20094" s="6" t="s">
        <v>773</v>
      </c>
      <c r="G20094" s="6" t="str">
        <f>TEXT(hourlySteps_merged[[#This Row],[ActivityTime2]],"hh:mm:ss")</f>
        <v>04:00:00</v>
      </c>
      <c r="H20094">
        <v>0</v>
      </c>
      <c r="I20094">
        <v>0</v>
      </c>
      <c r="J20094">
        <v>0</v>
      </c>
      <c r="K20094">
        <v>73</v>
      </c>
      <c r="L20094" s="1"/>
      <c r="M20094" s="4"/>
    </row>
    <row r="20095" spans="1:13" x14ac:dyDescent="0.25">
      <c r="A20095">
        <v>8583815059</v>
      </c>
      <c r="B20095" t="s">
        <v>177</v>
      </c>
      <c r="C20095" s="1">
        <v>42498</v>
      </c>
      <c r="D20095" s="8">
        <f>WEEKDAY(hourlySteps_merged[[#This Row],[ActivityDate]],1)</f>
        <v>1</v>
      </c>
      <c r="E20095" s="1" t="str">
        <f>TEXT(hourlySteps_merged[[#This Row],[ActivityDate]],"dddd")</f>
        <v>Sunday</v>
      </c>
      <c r="F20095" s="6" t="s">
        <v>774</v>
      </c>
      <c r="G20095" s="6" t="str">
        <f>TEXT(hourlySteps_merged[[#This Row],[ActivityTime2]],"hh:mm:ss")</f>
        <v>05:00:00</v>
      </c>
      <c r="H20095">
        <v>0</v>
      </c>
      <c r="I20095">
        <v>0</v>
      </c>
      <c r="J20095">
        <v>0</v>
      </c>
      <c r="K20095">
        <v>73</v>
      </c>
      <c r="L20095" s="1"/>
      <c r="M20095" s="4"/>
    </row>
    <row r="20096" spans="1:13" x14ac:dyDescent="0.25">
      <c r="A20096">
        <v>8583815059</v>
      </c>
      <c r="B20096" t="s">
        <v>23</v>
      </c>
      <c r="C20096" s="1">
        <v>42498</v>
      </c>
      <c r="D20096" s="8">
        <f>WEEKDAY(hourlySteps_merged[[#This Row],[ActivityDate]],1)</f>
        <v>1</v>
      </c>
      <c r="E20096" s="1" t="str">
        <f>TEXT(hourlySteps_merged[[#This Row],[ActivityDate]],"dddd")</f>
        <v>Sunday</v>
      </c>
      <c r="F20096" s="6" t="s">
        <v>775</v>
      </c>
      <c r="G20096" s="6" t="str">
        <f>TEXT(hourlySteps_merged[[#This Row],[ActivityTime2]],"hh:mm:ss")</f>
        <v>06:00:00</v>
      </c>
      <c r="H20096">
        <v>0</v>
      </c>
      <c r="I20096">
        <v>0</v>
      </c>
      <c r="J20096">
        <v>0</v>
      </c>
      <c r="K20096">
        <v>73</v>
      </c>
      <c r="L20096" s="1"/>
      <c r="M20096" s="4"/>
    </row>
    <row r="20097" spans="1:13" x14ac:dyDescent="0.25">
      <c r="A20097">
        <v>8583815059</v>
      </c>
      <c r="B20097" t="s">
        <v>178</v>
      </c>
      <c r="C20097" s="1">
        <v>42498</v>
      </c>
      <c r="D20097" s="8">
        <f>WEEKDAY(hourlySteps_merged[[#This Row],[ActivityDate]],1)</f>
        <v>1</v>
      </c>
      <c r="E20097" s="1" t="str">
        <f>TEXT(hourlySteps_merged[[#This Row],[ActivityDate]],"dddd")</f>
        <v>Sunday</v>
      </c>
      <c r="F20097" s="6" t="s">
        <v>776</v>
      </c>
      <c r="G20097" s="6" t="str">
        <f>TEXT(hourlySteps_merged[[#This Row],[ActivityTime2]],"hh:mm:ss")</f>
        <v>07:00:00</v>
      </c>
      <c r="H20097">
        <v>0</v>
      </c>
      <c r="I20097">
        <v>16</v>
      </c>
      <c r="J20097">
        <v>0.26666699999999999</v>
      </c>
      <c r="K20097">
        <v>124</v>
      </c>
      <c r="L20097" s="1"/>
      <c r="M20097" s="4"/>
    </row>
    <row r="20098" spans="1:13" x14ac:dyDescent="0.25">
      <c r="A20098">
        <v>8583815059</v>
      </c>
      <c r="B20098" t="s">
        <v>179</v>
      </c>
      <c r="C20098" s="1">
        <v>42498</v>
      </c>
      <c r="D20098" s="8">
        <f>WEEKDAY(hourlySteps_merged[[#This Row],[ActivityDate]],1)</f>
        <v>1</v>
      </c>
      <c r="E20098" s="1" t="str">
        <f>TEXT(hourlySteps_merged[[#This Row],[ActivityDate]],"dddd")</f>
        <v>Sunday</v>
      </c>
      <c r="F20098" s="6" t="s">
        <v>777</v>
      </c>
      <c r="G20098" s="6" t="str">
        <f>TEXT(hourlySteps_merged[[#This Row],[ActivityTime2]],"hh:mm:ss")</f>
        <v>08:00:00</v>
      </c>
      <c r="H20098">
        <v>0</v>
      </c>
      <c r="I20098">
        <v>14</v>
      </c>
      <c r="J20098">
        <v>0.23333300000000001</v>
      </c>
      <c r="K20098">
        <v>141</v>
      </c>
      <c r="L20098" s="1"/>
      <c r="M20098" s="4"/>
    </row>
    <row r="20099" spans="1:13" x14ac:dyDescent="0.25">
      <c r="A20099">
        <v>8583815059</v>
      </c>
      <c r="B20099" t="s">
        <v>180</v>
      </c>
      <c r="C20099" s="1">
        <v>42498</v>
      </c>
      <c r="D20099" s="8">
        <f>WEEKDAY(hourlySteps_merged[[#This Row],[ActivityDate]],1)</f>
        <v>1</v>
      </c>
      <c r="E20099" s="1" t="str">
        <f>TEXT(hourlySteps_merged[[#This Row],[ActivityDate]],"dddd")</f>
        <v>Sunday</v>
      </c>
      <c r="F20099" s="6" t="s">
        <v>778</v>
      </c>
      <c r="G20099" s="6" t="str">
        <f>TEXT(hourlySteps_merged[[#This Row],[ActivityTime2]],"hh:mm:ss")</f>
        <v>09:00:00</v>
      </c>
      <c r="H20099">
        <v>0</v>
      </c>
      <c r="I20099">
        <v>15</v>
      </c>
      <c r="J20099">
        <v>0.25</v>
      </c>
      <c r="K20099">
        <v>121</v>
      </c>
      <c r="L20099" s="1"/>
      <c r="M20099" s="4"/>
    </row>
    <row r="20100" spans="1:13" x14ac:dyDescent="0.25">
      <c r="A20100">
        <v>8583815059</v>
      </c>
      <c r="B20100" t="s">
        <v>181</v>
      </c>
      <c r="C20100" s="1">
        <v>42498</v>
      </c>
      <c r="D20100" s="8">
        <f>WEEKDAY(hourlySteps_merged[[#This Row],[ActivityDate]],1)</f>
        <v>1</v>
      </c>
      <c r="E20100" s="1" t="str">
        <f>TEXT(hourlySteps_merged[[#This Row],[ActivityDate]],"dddd")</f>
        <v>Sunday</v>
      </c>
      <c r="F20100" s="6" t="s">
        <v>779</v>
      </c>
      <c r="G20100" s="6" t="str">
        <f>TEXT(hourlySteps_merged[[#This Row],[ActivityTime2]],"hh:mm:ss")</f>
        <v>10:00:00</v>
      </c>
      <c r="H20100">
        <v>0</v>
      </c>
      <c r="I20100">
        <v>12</v>
      </c>
      <c r="J20100">
        <v>0.2</v>
      </c>
      <c r="K20100">
        <v>105</v>
      </c>
      <c r="L20100" s="1"/>
      <c r="M20100" s="4"/>
    </row>
    <row r="20101" spans="1:13" x14ac:dyDescent="0.25">
      <c r="A20101">
        <v>8583815059</v>
      </c>
      <c r="B20101" t="s">
        <v>182</v>
      </c>
      <c r="C20101" s="1">
        <v>42498</v>
      </c>
      <c r="D20101" s="8">
        <f>WEEKDAY(hourlySteps_merged[[#This Row],[ActivityDate]],1)</f>
        <v>1</v>
      </c>
      <c r="E20101" s="1" t="str">
        <f>TEXT(hourlySteps_merged[[#This Row],[ActivityDate]],"dddd")</f>
        <v>Sunday</v>
      </c>
      <c r="F20101" s="6" t="s">
        <v>780</v>
      </c>
      <c r="G20101" s="6" t="str">
        <f>TEXT(hourlySteps_merged[[#This Row],[ActivityTime2]],"hh:mm:ss")</f>
        <v>11:00:00</v>
      </c>
      <c r="H20101">
        <v>0</v>
      </c>
      <c r="I20101">
        <v>18</v>
      </c>
      <c r="J20101">
        <v>0.3</v>
      </c>
      <c r="K20101">
        <v>150</v>
      </c>
      <c r="L20101" s="1"/>
      <c r="M20101" s="4"/>
    </row>
    <row r="20102" spans="1:13" x14ac:dyDescent="0.25">
      <c r="A20102">
        <v>8583815059</v>
      </c>
      <c r="B20102" t="s">
        <v>183</v>
      </c>
      <c r="C20102" s="1">
        <v>42498</v>
      </c>
      <c r="D20102" s="8">
        <f>WEEKDAY(hourlySteps_merged[[#This Row],[ActivityDate]],1)</f>
        <v>1</v>
      </c>
      <c r="E20102" s="1" t="str">
        <f>TEXT(hourlySteps_merged[[#This Row],[ActivityDate]],"dddd")</f>
        <v>Sunday</v>
      </c>
      <c r="F20102" s="6" t="s">
        <v>781</v>
      </c>
      <c r="G20102" s="6" t="str">
        <f>TEXT(hourlySteps_merged[[#This Row],[ActivityTime2]],"hh:mm:ss")</f>
        <v>12:00:00</v>
      </c>
      <c r="H20102">
        <v>0</v>
      </c>
      <c r="I20102">
        <v>19</v>
      </c>
      <c r="J20102">
        <v>0.31666699999999998</v>
      </c>
      <c r="K20102">
        <v>142</v>
      </c>
      <c r="L20102" s="1"/>
      <c r="M20102" s="4"/>
    </row>
    <row r="20103" spans="1:13" x14ac:dyDescent="0.25">
      <c r="A20103">
        <v>8583815059</v>
      </c>
      <c r="B20103" t="s">
        <v>184</v>
      </c>
      <c r="C20103" s="1">
        <v>42498</v>
      </c>
      <c r="D20103" s="8">
        <f>WEEKDAY(hourlySteps_merged[[#This Row],[ActivityDate]],1)</f>
        <v>1</v>
      </c>
      <c r="E20103" s="1" t="str">
        <f>TEXT(hourlySteps_merged[[#This Row],[ActivityDate]],"dddd")</f>
        <v>Sunday</v>
      </c>
      <c r="F20103" s="6" t="s">
        <v>782</v>
      </c>
      <c r="G20103" s="6" t="str">
        <f>TEXT(hourlySteps_merged[[#This Row],[ActivityTime2]],"hh:mm:ss")</f>
        <v>13:00:00</v>
      </c>
      <c r="H20103">
        <v>0</v>
      </c>
      <c r="I20103">
        <v>18</v>
      </c>
      <c r="J20103">
        <v>0.3</v>
      </c>
      <c r="K20103">
        <v>128</v>
      </c>
      <c r="L20103" s="1"/>
      <c r="M20103" s="4"/>
    </row>
    <row r="20104" spans="1:13" x14ac:dyDescent="0.25">
      <c r="A20104">
        <v>8583815059</v>
      </c>
      <c r="B20104" t="s">
        <v>185</v>
      </c>
      <c r="C20104" s="1">
        <v>42498</v>
      </c>
      <c r="D20104" s="8">
        <f>WEEKDAY(hourlySteps_merged[[#This Row],[ActivityDate]],1)</f>
        <v>1</v>
      </c>
      <c r="E20104" s="1" t="str">
        <f>TEXT(hourlySteps_merged[[#This Row],[ActivityDate]],"dddd")</f>
        <v>Sunday</v>
      </c>
      <c r="F20104" s="6" t="s">
        <v>783</v>
      </c>
      <c r="G20104" s="6" t="str">
        <f>TEXT(hourlySteps_merged[[#This Row],[ActivityTime2]],"hh:mm:ss")</f>
        <v>14:00:00</v>
      </c>
      <c r="H20104">
        <v>0</v>
      </c>
      <c r="I20104">
        <v>7</v>
      </c>
      <c r="J20104">
        <v>0.11666700000000001</v>
      </c>
      <c r="K20104">
        <v>113</v>
      </c>
      <c r="L20104" s="1"/>
      <c r="M20104" s="4"/>
    </row>
    <row r="20105" spans="1:13" x14ac:dyDescent="0.25">
      <c r="A20105">
        <v>8583815059</v>
      </c>
      <c r="B20105" t="s">
        <v>186</v>
      </c>
      <c r="C20105" s="1">
        <v>42498</v>
      </c>
      <c r="D20105" s="8">
        <f>WEEKDAY(hourlySteps_merged[[#This Row],[ActivityDate]],1)</f>
        <v>1</v>
      </c>
      <c r="E20105" s="1" t="str">
        <f>TEXT(hourlySteps_merged[[#This Row],[ActivityDate]],"dddd")</f>
        <v>Sunday</v>
      </c>
      <c r="F20105" s="6" t="s">
        <v>784</v>
      </c>
      <c r="G20105" s="6" t="str">
        <f>TEXT(hourlySteps_merged[[#This Row],[ActivityTime2]],"hh:mm:ss")</f>
        <v>15:00:00</v>
      </c>
      <c r="H20105">
        <v>0</v>
      </c>
      <c r="I20105">
        <v>30</v>
      </c>
      <c r="J20105">
        <v>0.5</v>
      </c>
      <c r="K20105">
        <v>181</v>
      </c>
      <c r="L20105" s="1"/>
      <c r="M20105" s="4"/>
    </row>
    <row r="20106" spans="1:13" x14ac:dyDescent="0.25">
      <c r="A20106">
        <v>8583815059</v>
      </c>
      <c r="B20106" t="s">
        <v>187</v>
      </c>
      <c r="C20106" s="1">
        <v>42498</v>
      </c>
      <c r="D20106" s="8">
        <f>WEEKDAY(hourlySteps_merged[[#This Row],[ActivityDate]],1)</f>
        <v>1</v>
      </c>
      <c r="E20106" s="1" t="str">
        <f>TEXT(hourlySteps_merged[[#This Row],[ActivityDate]],"dddd")</f>
        <v>Sunday</v>
      </c>
      <c r="F20106" s="6" t="s">
        <v>785</v>
      </c>
      <c r="G20106" s="6" t="str">
        <f>TEXT(hourlySteps_merged[[#This Row],[ActivityTime2]],"hh:mm:ss")</f>
        <v>16:00:00</v>
      </c>
      <c r="H20106">
        <v>0</v>
      </c>
      <c r="I20106">
        <v>14</v>
      </c>
      <c r="J20106">
        <v>0.23333300000000001</v>
      </c>
      <c r="K20106">
        <v>130</v>
      </c>
      <c r="L20106" s="1"/>
      <c r="M20106" s="4"/>
    </row>
    <row r="20107" spans="1:13" x14ac:dyDescent="0.25">
      <c r="A20107">
        <v>8583815059</v>
      </c>
      <c r="B20107" t="s">
        <v>188</v>
      </c>
      <c r="C20107" s="1">
        <v>42498</v>
      </c>
      <c r="D20107" s="8">
        <f>WEEKDAY(hourlySteps_merged[[#This Row],[ActivityDate]],1)</f>
        <v>1</v>
      </c>
      <c r="E20107" s="1" t="str">
        <f>TEXT(hourlySteps_merged[[#This Row],[ActivityDate]],"dddd")</f>
        <v>Sunday</v>
      </c>
      <c r="F20107" s="6" t="s">
        <v>786</v>
      </c>
      <c r="G20107" s="6" t="str">
        <f>TEXT(hourlySteps_merged[[#This Row],[ActivityTime2]],"hh:mm:ss")</f>
        <v>17:00:00</v>
      </c>
      <c r="H20107">
        <v>0</v>
      </c>
      <c r="I20107">
        <v>46</v>
      </c>
      <c r="J20107">
        <v>0.76666699999999999</v>
      </c>
      <c r="K20107">
        <v>201</v>
      </c>
      <c r="L20107" s="1"/>
      <c r="M20107" s="4"/>
    </row>
    <row r="20108" spans="1:13" x14ac:dyDescent="0.25">
      <c r="A20108">
        <v>8583815059</v>
      </c>
      <c r="B20108" t="s">
        <v>189</v>
      </c>
      <c r="C20108" s="1">
        <v>42498</v>
      </c>
      <c r="D20108" s="8">
        <f>WEEKDAY(hourlySteps_merged[[#This Row],[ActivityDate]],1)</f>
        <v>1</v>
      </c>
      <c r="E20108" s="1" t="str">
        <f>TEXT(hourlySteps_merged[[#This Row],[ActivityDate]],"dddd")</f>
        <v>Sunday</v>
      </c>
      <c r="F20108" s="6" t="s">
        <v>787</v>
      </c>
      <c r="G20108" s="6" t="str">
        <f>TEXT(hourlySteps_merged[[#This Row],[ActivityTime2]],"hh:mm:ss")</f>
        <v>18:00:00</v>
      </c>
      <c r="H20108">
        <v>0</v>
      </c>
      <c r="I20108">
        <v>19</v>
      </c>
      <c r="J20108">
        <v>0.31666699999999998</v>
      </c>
      <c r="K20108">
        <v>168</v>
      </c>
      <c r="L20108" s="1"/>
      <c r="M20108" s="4"/>
    </row>
    <row r="20109" spans="1:13" x14ac:dyDescent="0.25">
      <c r="A20109">
        <v>8583815059</v>
      </c>
      <c r="B20109" t="s">
        <v>190</v>
      </c>
      <c r="C20109" s="1">
        <v>42498</v>
      </c>
      <c r="D20109" s="8">
        <f>WEEKDAY(hourlySteps_merged[[#This Row],[ActivityDate]],1)</f>
        <v>1</v>
      </c>
      <c r="E20109" s="1" t="str">
        <f>TEXT(hourlySteps_merged[[#This Row],[ActivityDate]],"dddd")</f>
        <v>Sunday</v>
      </c>
      <c r="F20109" s="6" t="s">
        <v>788</v>
      </c>
      <c r="G20109" s="6" t="str">
        <f>TEXT(hourlySteps_merged[[#This Row],[ActivityTime2]],"hh:mm:ss")</f>
        <v>19:00:00</v>
      </c>
      <c r="H20109">
        <v>0</v>
      </c>
      <c r="I20109">
        <v>13</v>
      </c>
      <c r="J20109">
        <v>0.216667</v>
      </c>
      <c r="K20109">
        <v>116</v>
      </c>
      <c r="L20109" s="1"/>
      <c r="M20109" s="4"/>
    </row>
    <row r="20110" spans="1:13" x14ac:dyDescent="0.25">
      <c r="A20110">
        <v>8583815059</v>
      </c>
      <c r="B20110" t="s">
        <v>191</v>
      </c>
      <c r="C20110" s="1">
        <v>42498</v>
      </c>
      <c r="D20110" s="8">
        <f>WEEKDAY(hourlySteps_merged[[#This Row],[ActivityDate]],1)</f>
        <v>1</v>
      </c>
      <c r="E20110" s="1" t="str">
        <f>TEXT(hourlySteps_merged[[#This Row],[ActivityDate]],"dddd")</f>
        <v>Sunday</v>
      </c>
      <c r="F20110" s="6" t="s">
        <v>789</v>
      </c>
      <c r="G20110" s="6" t="str">
        <f>TEXT(hourlySteps_merged[[#This Row],[ActivityTime2]],"hh:mm:ss")</f>
        <v>20:00:00</v>
      </c>
      <c r="H20110">
        <v>0</v>
      </c>
      <c r="I20110">
        <v>9</v>
      </c>
      <c r="J20110">
        <v>0.15</v>
      </c>
      <c r="K20110">
        <v>105</v>
      </c>
      <c r="L20110" s="1"/>
      <c r="M20110" s="4"/>
    </row>
    <row r="20111" spans="1:13" x14ac:dyDescent="0.25">
      <c r="A20111">
        <v>8583815059</v>
      </c>
      <c r="B20111" t="s">
        <v>192</v>
      </c>
      <c r="C20111" s="1">
        <v>42498</v>
      </c>
      <c r="D20111" s="8">
        <f>WEEKDAY(hourlySteps_merged[[#This Row],[ActivityDate]],1)</f>
        <v>1</v>
      </c>
      <c r="E20111" s="1" t="str">
        <f>TEXT(hourlySteps_merged[[#This Row],[ActivityDate]],"dddd")</f>
        <v>Sunday</v>
      </c>
      <c r="F20111" s="6" t="s">
        <v>790</v>
      </c>
      <c r="G20111" s="6" t="str">
        <f>TEXT(hourlySteps_merged[[#This Row],[ActivityTime2]],"hh:mm:ss")</f>
        <v>21:00:00</v>
      </c>
      <c r="H20111">
        <v>0</v>
      </c>
      <c r="I20111">
        <v>54</v>
      </c>
      <c r="J20111">
        <v>0.9</v>
      </c>
      <c r="K20111">
        <v>258</v>
      </c>
      <c r="L20111" s="1"/>
      <c r="M20111" s="4"/>
    </row>
    <row r="20112" spans="1:13" x14ac:dyDescent="0.25">
      <c r="A20112">
        <v>8583815059</v>
      </c>
      <c r="B20112" t="s">
        <v>193</v>
      </c>
      <c r="C20112" s="1">
        <v>42498</v>
      </c>
      <c r="D20112" s="8">
        <f>WEEKDAY(hourlySteps_merged[[#This Row],[ActivityDate]],1)</f>
        <v>1</v>
      </c>
      <c r="E20112" s="1" t="str">
        <f>TEXT(hourlySteps_merged[[#This Row],[ActivityDate]],"dddd")</f>
        <v>Sunday</v>
      </c>
      <c r="F20112" s="6" t="s">
        <v>791</v>
      </c>
      <c r="G20112" s="6" t="str">
        <f>TEXT(hourlySteps_merged[[#This Row],[ActivityTime2]],"hh:mm:ss")</f>
        <v>22:00:00</v>
      </c>
      <c r="H20112">
        <v>0</v>
      </c>
      <c r="I20112">
        <v>0</v>
      </c>
      <c r="J20112">
        <v>0</v>
      </c>
      <c r="K20112">
        <v>73</v>
      </c>
      <c r="L20112" s="1"/>
      <c r="M20112" s="4"/>
    </row>
    <row r="20113" spans="1:13" x14ac:dyDescent="0.25">
      <c r="A20113">
        <v>8583815059</v>
      </c>
      <c r="B20113" t="s">
        <v>194</v>
      </c>
      <c r="C20113" s="1">
        <v>42498</v>
      </c>
      <c r="D20113" s="8">
        <f>WEEKDAY(hourlySteps_merged[[#This Row],[ActivityDate]],1)</f>
        <v>1</v>
      </c>
      <c r="E20113" s="1" t="str">
        <f>TEXT(hourlySteps_merged[[#This Row],[ActivityDate]],"dddd")</f>
        <v>Sunday</v>
      </c>
      <c r="F20113" s="6" t="s">
        <v>792</v>
      </c>
      <c r="G20113" s="6" t="str">
        <f>TEXT(hourlySteps_merged[[#This Row],[ActivityTime2]],"hh:mm:ss")</f>
        <v>23:00:00</v>
      </c>
      <c r="H20113">
        <v>0</v>
      </c>
      <c r="I20113">
        <v>0</v>
      </c>
      <c r="J20113">
        <v>0</v>
      </c>
      <c r="K20113">
        <v>73</v>
      </c>
      <c r="L20113" s="1"/>
      <c r="M20113" s="4"/>
    </row>
    <row r="20114" spans="1:13" x14ac:dyDescent="0.25">
      <c r="A20114">
        <v>8583815059</v>
      </c>
      <c r="B20114" t="s">
        <v>195</v>
      </c>
      <c r="C20114" s="1">
        <v>42499</v>
      </c>
      <c r="D20114" s="8">
        <f>WEEKDAY(hourlySteps_merged[[#This Row],[ActivityDate]],1)</f>
        <v>2</v>
      </c>
      <c r="E20114" s="1" t="str">
        <f>TEXT(hourlySteps_merged[[#This Row],[ActivityDate]],"dddd")</f>
        <v>Monday</v>
      </c>
      <c r="F20114" s="6" t="s">
        <v>769</v>
      </c>
      <c r="G20114" s="6" t="str">
        <f>TEXT(hourlySteps_merged[[#This Row],[ActivityTime2]],"hh:mm:ss")</f>
        <v>00:00:00</v>
      </c>
      <c r="H20114">
        <v>0</v>
      </c>
      <c r="I20114">
        <v>9</v>
      </c>
      <c r="J20114">
        <v>0.15</v>
      </c>
      <c r="K20114">
        <v>60</v>
      </c>
      <c r="L20114" s="1"/>
      <c r="M20114" s="4"/>
    </row>
    <row r="20115" spans="1:13" x14ac:dyDescent="0.25">
      <c r="A20115">
        <v>8583815059</v>
      </c>
      <c r="B20115" t="s">
        <v>196</v>
      </c>
      <c r="C20115" s="1">
        <v>42499</v>
      </c>
      <c r="D20115" s="8">
        <f>WEEKDAY(hourlySteps_merged[[#This Row],[ActivityDate]],1)</f>
        <v>2</v>
      </c>
      <c r="E20115" s="1" t="str">
        <f>TEXT(hourlySteps_merged[[#This Row],[ActivityDate]],"dddd")</f>
        <v>Monday</v>
      </c>
      <c r="F20115" s="6" t="s">
        <v>770</v>
      </c>
      <c r="G20115" s="6" t="str">
        <f>TEXT(hourlySteps_merged[[#This Row],[ActivityTime2]],"hh:mm:ss")</f>
        <v>01:00:00</v>
      </c>
      <c r="H20115">
        <v>0</v>
      </c>
      <c r="I20115">
        <v>0</v>
      </c>
      <c r="J20115">
        <v>0</v>
      </c>
      <c r="K20115">
        <v>47</v>
      </c>
      <c r="L20115" s="1"/>
      <c r="M20115" s="4"/>
    </row>
    <row r="20116" spans="1:13" x14ac:dyDescent="0.25">
      <c r="A20116">
        <v>8583815059</v>
      </c>
      <c r="B20116" t="s">
        <v>197</v>
      </c>
      <c r="C20116" s="1">
        <v>42499</v>
      </c>
      <c r="D20116" s="8">
        <f>WEEKDAY(hourlySteps_merged[[#This Row],[ActivityDate]],1)</f>
        <v>2</v>
      </c>
      <c r="E20116" s="1" t="str">
        <f>TEXT(hourlySteps_merged[[#This Row],[ActivityDate]],"dddd")</f>
        <v>Monday</v>
      </c>
      <c r="F20116" s="6" t="s">
        <v>771</v>
      </c>
      <c r="G20116" s="6" t="str">
        <f>TEXT(hourlySteps_merged[[#This Row],[ActivityTime2]],"hh:mm:ss")</f>
        <v>02:00:00</v>
      </c>
      <c r="H20116">
        <v>0</v>
      </c>
      <c r="I20116">
        <v>0</v>
      </c>
      <c r="J20116">
        <v>0</v>
      </c>
      <c r="K20116">
        <v>47</v>
      </c>
      <c r="L20116" s="1"/>
      <c r="M20116" s="4"/>
    </row>
    <row r="20117" spans="1:13" x14ac:dyDescent="0.25">
      <c r="A20117">
        <v>8583815059</v>
      </c>
      <c r="B20117" t="s">
        <v>198</v>
      </c>
      <c r="C20117" s="1">
        <v>42499</v>
      </c>
      <c r="D20117" s="8">
        <f>WEEKDAY(hourlySteps_merged[[#This Row],[ActivityDate]],1)</f>
        <v>2</v>
      </c>
      <c r="E20117" s="1" t="str">
        <f>TEXT(hourlySteps_merged[[#This Row],[ActivityDate]],"dddd")</f>
        <v>Monday</v>
      </c>
      <c r="F20117" s="6" t="s">
        <v>772</v>
      </c>
      <c r="G20117" s="6" t="str">
        <f>TEXT(hourlySteps_merged[[#This Row],[ActivityTime2]],"hh:mm:ss")</f>
        <v>03:00:00</v>
      </c>
      <c r="H20117">
        <v>0</v>
      </c>
      <c r="I20117">
        <v>0</v>
      </c>
      <c r="J20117">
        <v>0</v>
      </c>
      <c r="K20117">
        <v>47</v>
      </c>
      <c r="L20117" s="1"/>
      <c r="M20117" s="4"/>
    </row>
    <row r="20118" spans="1:13" x14ac:dyDescent="0.25">
      <c r="A20118">
        <v>8583815059</v>
      </c>
      <c r="B20118" t="s">
        <v>199</v>
      </c>
      <c r="C20118" s="1">
        <v>42499</v>
      </c>
      <c r="D20118" s="8">
        <f>WEEKDAY(hourlySteps_merged[[#This Row],[ActivityDate]],1)</f>
        <v>2</v>
      </c>
      <c r="E20118" s="1" t="str">
        <f>TEXT(hourlySteps_merged[[#This Row],[ActivityDate]],"dddd")</f>
        <v>Monday</v>
      </c>
      <c r="F20118" s="6" t="s">
        <v>773</v>
      </c>
      <c r="G20118" s="6" t="str">
        <f>TEXT(hourlySteps_merged[[#This Row],[ActivityTime2]],"hh:mm:ss")</f>
        <v>04:00:00</v>
      </c>
      <c r="H20118">
        <v>0</v>
      </c>
      <c r="I20118">
        <v>0</v>
      </c>
      <c r="J20118">
        <v>0</v>
      </c>
      <c r="K20118">
        <v>47</v>
      </c>
      <c r="L20118" s="1"/>
      <c r="M20118" s="4"/>
    </row>
    <row r="20119" spans="1:13" x14ac:dyDescent="0.25">
      <c r="A20119">
        <v>8583815059</v>
      </c>
      <c r="B20119" t="s">
        <v>200</v>
      </c>
      <c r="C20119" s="1">
        <v>42499</v>
      </c>
      <c r="D20119" s="8">
        <f>WEEKDAY(hourlySteps_merged[[#This Row],[ActivityDate]],1)</f>
        <v>2</v>
      </c>
      <c r="E20119" s="1" t="str">
        <f>TEXT(hourlySteps_merged[[#This Row],[ActivityDate]],"dddd")</f>
        <v>Monday</v>
      </c>
      <c r="F20119" s="6" t="s">
        <v>774</v>
      </c>
      <c r="G20119" s="6" t="str">
        <f>TEXT(hourlySteps_merged[[#This Row],[ActivityTime2]],"hh:mm:ss")</f>
        <v>05:00:00</v>
      </c>
      <c r="H20119">
        <v>0</v>
      </c>
      <c r="I20119">
        <v>1</v>
      </c>
      <c r="J20119">
        <v>1.6667000000000001E-2</v>
      </c>
      <c r="K20119">
        <v>49</v>
      </c>
      <c r="L20119" s="1"/>
      <c r="M20119" s="4"/>
    </row>
    <row r="20120" spans="1:13" x14ac:dyDescent="0.25">
      <c r="A20120">
        <v>8583815059</v>
      </c>
      <c r="B20120" t="s">
        <v>49</v>
      </c>
      <c r="C20120" s="1">
        <v>42499</v>
      </c>
      <c r="D20120" s="8">
        <f>WEEKDAY(hourlySteps_merged[[#This Row],[ActivityDate]],1)</f>
        <v>2</v>
      </c>
      <c r="E20120" s="1" t="str">
        <f>TEXT(hourlySteps_merged[[#This Row],[ActivityDate]],"dddd")</f>
        <v>Monday</v>
      </c>
      <c r="F20120" s="6" t="s">
        <v>775</v>
      </c>
      <c r="G20120" s="6" t="str">
        <f>TEXT(hourlySteps_merged[[#This Row],[ActivityTime2]],"hh:mm:ss")</f>
        <v>06:00:00</v>
      </c>
      <c r="H20120">
        <v>0</v>
      </c>
      <c r="I20120">
        <v>22</v>
      </c>
      <c r="J20120">
        <v>0.36666700000000002</v>
      </c>
      <c r="K20120">
        <v>81</v>
      </c>
      <c r="L20120" s="1"/>
      <c r="M20120" s="4"/>
    </row>
    <row r="20121" spans="1:13" x14ac:dyDescent="0.25">
      <c r="A20121">
        <v>8583815059</v>
      </c>
      <c r="B20121" t="s">
        <v>201</v>
      </c>
      <c r="C20121" s="1">
        <v>42499</v>
      </c>
      <c r="D20121" s="8">
        <f>WEEKDAY(hourlySteps_merged[[#This Row],[ActivityDate]],1)</f>
        <v>2</v>
      </c>
      <c r="E20121" s="1" t="str">
        <f>TEXT(hourlySteps_merged[[#This Row],[ActivityDate]],"dddd")</f>
        <v>Monday</v>
      </c>
      <c r="F20121" s="6" t="s">
        <v>776</v>
      </c>
      <c r="G20121" s="6" t="str">
        <f>TEXT(hourlySteps_merged[[#This Row],[ActivityTime2]],"hh:mm:ss")</f>
        <v>07:00:00</v>
      </c>
      <c r="H20121">
        <v>0</v>
      </c>
      <c r="I20121">
        <v>6</v>
      </c>
      <c r="J20121">
        <v>0.1</v>
      </c>
      <c r="K20121">
        <v>63</v>
      </c>
      <c r="L20121" s="1"/>
      <c r="M20121" s="4"/>
    </row>
    <row r="20122" spans="1:13" x14ac:dyDescent="0.25">
      <c r="A20122">
        <v>8583815059</v>
      </c>
      <c r="B20122" t="s">
        <v>202</v>
      </c>
      <c r="C20122" s="1">
        <v>42499</v>
      </c>
      <c r="D20122" s="8">
        <f>WEEKDAY(hourlySteps_merged[[#This Row],[ActivityDate]],1)</f>
        <v>2</v>
      </c>
      <c r="E20122" s="1" t="str">
        <f>TEXT(hourlySteps_merged[[#This Row],[ActivityDate]],"dddd")</f>
        <v>Monday</v>
      </c>
      <c r="F20122" s="6" t="s">
        <v>777</v>
      </c>
      <c r="G20122" s="6" t="str">
        <f>TEXT(hourlySteps_merged[[#This Row],[ActivityTime2]],"hh:mm:ss")</f>
        <v>08:00:00</v>
      </c>
      <c r="H20122">
        <v>0</v>
      </c>
      <c r="I20122">
        <v>3</v>
      </c>
      <c r="J20122">
        <v>0.05</v>
      </c>
      <c r="K20122">
        <v>58</v>
      </c>
      <c r="L20122" s="1"/>
      <c r="M20122" s="4"/>
    </row>
    <row r="20123" spans="1:13" x14ac:dyDescent="0.25">
      <c r="A20123">
        <v>8583815059</v>
      </c>
      <c r="B20123" t="s">
        <v>203</v>
      </c>
      <c r="C20123" s="1">
        <v>42499</v>
      </c>
      <c r="D20123" s="8">
        <f>WEEKDAY(hourlySteps_merged[[#This Row],[ActivityDate]],1)</f>
        <v>2</v>
      </c>
      <c r="E20123" s="1" t="str">
        <f>TEXT(hourlySteps_merged[[#This Row],[ActivityDate]],"dddd")</f>
        <v>Monday</v>
      </c>
      <c r="F20123" s="6" t="s">
        <v>778</v>
      </c>
      <c r="G20123" s="6" t="str">
        <f>TEXT(hourlySteps_merged[[#This Row],[ActivityTime2]],"hh:mm:ss")</f>
        <v>09:00:00</v>
      </c>
      <c r="H20123">
        <v>0</v>
      </c>
      <c r="I20123">
        <v>3</v>
      </c>
      <c r="J20123">
        <v>0.05</v>
      </c>
      <c r="K20123">
        <v>58</v>
      </c>
      <c r="L20123" s="1"/>
      <c r="M20123" s="4"/>
    </row>
    <row r="20124" spans="1:13" x14ac:dyDescent="0.25">
      <c r="A20124">
        <v>8583815059</v>
      </c>
      <c r="B20124" t="s">
        <v>204</v>
      </c>
      <c r="C20124" s="1">
        <v>42499</v>
      </c>
      <c r="D20124" s="8">
        <f>WEEKDAY(hourlySteps_merged[[#This Row],[ActivityDate]],1)</f>
        <v>2</v>
      </c>
      <c r="E20124" s="1" t="str">
        <f>TEXT(hourlySteps_merged[[#This Row],[ActivityDate]],"dddd")</f>
        <v>Monday</v>
      </c>
      <c r="F20124" s="6" t="s">
        <v>779</v>
      </c>
      <c r="G20124" s="6" t="str">
        <f>TEXT(hourlySteps_merged[[#This Row],[ActivityTime2]],"hh:mm:ss")</f>
        <v>10:00:00</v>
      </c>
      <c r="H20124">
        <v>0</v>
      </c>
      <c r="I20124">
        <v>10</v>
      </c>
      <c r="J20124">
        <v>0.16666700000000001</v>
      </c>
      <c r="K20124">
        <v>69</v>
      </c>
      <c r="L20124" s="1"/>
      <c r="M20124" s="4"/>
    </row>
    <row r="20125" spans="1:13" x14ac:dyDescent="0.25">
      <c r="A20125">
        <v>8583815059</v>
      </c>
      <c r="B20125" t="s">
        <v>205</v>
      </c>
      <c r="C20125" s="1">
        <v>42499</v>
      </c>
      <c r="D20125" s="8">
        <f>WEEKDAY(hourlySteps_merged[[#This Row],[ActivityDate]],1)</f>
        <v>2</v>
      </c>
      <c r="E20125" s="1" t="str">
        <f>TEXT(hourlySteps_merged[[#This Row],[ActivityDate]],"dddd")</f>
        <v>Monday</v>
      </c>
      <c r="F20125" s="6" t="s">
        <v>780</v>
      </c>
      <c r="G20125" s="6" t="str">
        <f>TEXT(hourlySteps_merged[[#This Row],[ActivityTime2]],"hh:mm:ss")</f>
        <v>11:00:00</v>
      </c>
      <c r="H20125">
        <v>0</v>
      </c>
      <c r="I20125">
        <v>6</v>
      </c>
      <c r="J20125">
        <v>0.1</v>
      </c>
      <c r="K20125">
        <v>74</v>
      </c>
      <c r="L20125" s="1"/>
      <c r="M20125" s="4"/>
    </row>
    <row r="20126" spans="1:13" x14ac:dyDescent="0.25">
      <c r="A20126">
        <v>8583815059</v>
      </c>
      <c r="B20126" t="s">
        <v>206</v>
      </c>
      <c r="C20126" s="1">
        <v>42499</v>
      </c>
      <c r="D20126" s="8">
        <f>WEEKDAY(hourlySteps_merged[[#This Row],[ActivityDate]],1)</f>
        <v>2</v>
      </c>
      <c r="E20126" s="1" t="str">
        <f>TEXT(hourlySteps_merged[[#This Row],[ActivityDate]],"dddd")</f>
        <v>Monday</v>
      </c>
      <c r="F20126" s="6" t="s">
        <v>781</v>
      </c>
      <c r="G20126" s="6" t="str">
        <f>TEXT(hourlySteps_merged[[#This Row],[ActivityTime2]],"hh:mm:ss")</f>
        <v>12:00:00</v>
      </c>
      <c r="H20126">
        <v>0</v>
      </c>
      <c r="I20126">
        <v>12</v>
      </c>
      <c r="J20126">
        <v>0.2</v>
      </c>
      <c r="K20126">
        <v>79</v>
      </c>
      <c r="L20126" s="1"/>
      <c r="M20126" s="4"/>
    </row>
    <row r="20127" spans="1:13" x14ac:dyDescent="0.25">
      <c r="A20127">
        <v>8583815059</v>
      </c>
      <c r="B20127" t="s">
        <v>207</v>
      </c>
      <c r="C20127" s="1">
        <v>42499</v>
      </c>
      <c r="D20127" s="8">
        <f>WEEKDAY(hourlySteps_merged[[#This Row],[ActivityDate]],1)</f>
        <v>2</v>
      </c>
      <c r="E20127" s="1" t="str">
        <f>TEXT(hourlySteps_merged[[#This Row],[ActivityDate]],"dddd")</f>
        <v>Monday</v>
      </c>
      <c r="F20127" s="6" t="s">
        <v>782</v>
      </c>
      <c r="G20127" s="6" t="str">
        <f>TEXT(hourlySteps_merged[[#This Row],[ActivityTime2]],"hh:mm:ss")</f>
        <v>13:00:00</v>
      </c>
      <c r="H20127">
        <v>0</v>
      </c>
      <c r="I20127">
        <v>1</v>
      </c>
      <c r="J20127">
        <v>1.6667000000000001E-2</v>
      </c>
      <c r="K20127">
        <v>52</v>
      </c>
      <c r="L20127" s="1"/>
      <c r="M20127" s="4"/>
    </row>
    <row r="20128" spans="1:13" x14ac:dyDescent="0.25">
      <c r="A20128">
        <v>8583815059</v>
      </c>
      <c r="B20128" t="s">
        <v>208</v>
      </c>
      <c r="C20128" s="1">
        <v>42499</v>
      </c>
      <c r="D20128" s="8">
        <f>WEEKDAY(hourlySteps_merged[[#This Row],[ActivityDate]],1)</f>
        <v>2</v>
      </c>
      <c r="E20128" s="1" t="str">
        <f>TEXT(hourlySteps_merged[[#This Row],[ActivityDate]],"dddd")</f>
        <v>Monday</v>
      </c>
      <c r="F20128" s="6" t="s">
        <v>783</v>
      </c>
      <c r="G20128" s="6" t="str">
        <f>TEXT(hourlySteps_merged[[#This Row],[ActivityTime2]],"hh:mm:ss")</f>
        <v>14:00:00</v>
      </c>
      <c r="H20128">
        <v>624</v>
      </c>
      <c r="I20128">
        <v>0</v>
      </c>
      <c r="J20128">
        <v>0</v>
      </c>
      <c r="K20128">
        <v>51</v>
      </c>
      <c r="L20128" s="1"/>
      <c r="M20128" s="4"/>
    </row>
    <row r="20129" spans="1:13" x14ac:dyDescent="0.25">
      <c r="A20129">
        <v>8583815059</v>
      </c>
      <c r="B20129" t="s">
        <v>209</v>
      </c>
      <c r="C20129" s="1">
        <v>42499</v>
      </c>
      <c r="D20129" s="8">
        <f>WEEKDAY(hourlySteps_merged[[#This Row],[ActivityDate]],1)</f>
        <v>2</v>
      </c>
      <c r="E20129" s="1" t="str">
        <f>TEXT(hourlySteps_merged[[#This Row],[ActivityDate]],"dddd")</f>
        <v>Monday</v>
      </c>
      <c r="F20129" s="6" t="s">
        <v>784</v>
      </c>
      <c r="G20129" s="6" t="str">
        <f>TEXT(hourlySteps_merged[[#This Row],[ActivityTime2]],"hh:mm:ss")</f>
        <v>15:00:00</v>
      </c>
      <c r="H20129">
        <v>0</v>
      </c>
      <c r="I20129">
        <v>1</v>
      </c>
      <c r="J20129">
        <v>1.6667000000000001E-2</v>
      </c>
      <c r="K20129">
        <v>53</v>
      </c>
      <c r="L20129" s="1"/>
      <c r="M20129" s="4"/>
    </row>
    <row r="20130" spans="1:13" x14ac:dyDescent="0.25">
      <c r="A20130">
        <v>8583815059</v>
      </c>
      <c r="B20130" t="s">
        <v>210</v>
      </c>
      <c r="C20130" s="1">
        <v>42499</v>
      </c>
      <c r="D20130" s="8">
        <f>WEEKDAY(hourlySteps_merged[[#This Row],[ActivityDate]],1)</f>
        <v>2</v>
      </c>
      <c r="E20130" s="1" t="str">
        <f>TEXT(hourlySteps_merged[[#This Row],[ActivityDate]],"dddd")</f>
        <v>Monday</v>
      </c>
      <c r="F20130" s="6" t="s">
        <v>785</v>
      </c>
      <c r="G20130" s="6" t="str">
        <f>TEXT(hourlySteps_merged[[#This Row],[ActivityTime2]],"hh:mm:ss")</f>
        <v>16:00:00</v>
      </c>
      <c r="H20130">
        <v>2096</v>
      </c>
      <c r="I20130">
        <v>75</v>
      </c>
      <c r="J20130">
        <v>1.25</v>
      </c>
      <c r="K20130">
        <v>176</v>
      </c>
      <c r="L20130" s="1"/>
      <c r="M20130" s="4"/>
    </row>
    <row r="20131" spans="1:13" x14ac:dyDescent="0.25">
      <c r="A20131">
        <v>8583815059</v>
      </c>
      <c r="B20131" t="s">
        <v>211</v>
      </c>
      <c r="C20131" s="1">
        <v>42499</v>
      </c>
      <c r="D20131" s="8">
        <f>WEEKDAY(hourlySteps_merged[[#This Row],[ActivityDate]],1)</f>
        <v>2</v>
      </c>
      <c r="E20131" s="1" t="str">
        <f>TEXT(hourlySteps_merged[[#This Row],[ActivityDate]],"dddd")</f>
        <v>Monday</v>
      </c>
      <c r="F20131" s="6" t="s">
        <v>786</v>
      </c>
      <c r="G20131" s="6" t="str">
        <f>TEXT(hourlySteps_merged[[#This Row],[ActivityTime2]],"hh:mm:ss")</f>
        <v>17:00:00</v>
      </c>
      <c r="H20131">
        <v>5</v>
      </c>
      <c r="I20131">
        <v>37</v>
      </c>
      <c r="J20131">
        <v>0.61666699999999997</v>
      </c>
      <c r="K20131">
        <v>125</v>
      </c>
      <c r="L20131" s="1"/>
      <c r="M20131" s="4"/>
    </row>
    <row r="20132" spans="1:13" x14ac:dyDescent="0.25">
      <c r="A20132">
        <v>8583815059</v>
      </c>
      <c r="B20132" t="s">
        <v>212</v>
      </c>
      <c r="C20132" s="1">
        <v>42499</v>
      </c>
      <c r="D20132" s="8">
        <f>WEEKDAY(hourlySteps_merged[[#This Row],[ActivityDate]],1)</f>
        <v>2</v>
      </c>
      <c r="E20132" s="1" t="str">
        <f>TEXT(hourlySteps_merged[[#This Row],[ActivityDate]],"dddd")</f>
        <v>Monday</v>
      </c>
      <c r="F20132" s="6" t="s">
        <v>787</v>
      </c>
      <c r="G20132" s="6" t="str">
        <f>TEXT(hourlySteps_merged[[#This Row],[ActivityTime2]],"hh:mm:ss")</f>
        <v>18:00:00</v>
      </c>
      <c r="H20132">
        <v>19</v>
      </c>
      <c r="I20132">
        <v>25</v>
      </c>
      <c r="J20132">
        <v>0.41666700000000001</v>
      </c>
      <c r="K20132">
        <v>90</v>
      </c>
      <c r="L20132" s="1"/>
      <c r="M20132" s="4"/>
    </row>
    <row r="20133" spans="1:13" x14ac:dyDescent="0.25">
      <c r="A20133">
        <v>8583815059</v>
      </c>
      <c r="B20133" t="s">
        <v>213</v>
      </c>
      <c r="C20133" s="1">
        <v>42499</v>
      </c>
      <c r="D20133" s="8">
        <f>WEEKDAY(hourlySteps_merged[[#This Row],[ActivityDate]],1)</f>
        <v>2</v>
      </c>
      <c r="E20133" s="1" t="str">
        <f>TEXT(hourlySteps_merged[[#This Row],[ActivityDate]],"dddd")</f>
        <v>Monday</v>
      </c>
      <c r="F20133" s="6" t="s">
        <v>788</v>
      </c>
      <c r="G20133" s="6" t="str">
        <f>TEXT(hourlySteps_merged[[#This Row],[ActivityTime2]],"hh:mm:ss")</f>
        <v>19:00:00</v>
      </c>
      <c r="H20133">
        <v>56</v>
      </c>
      <c r="I20133">
        <v>39</v>
      </c>
      <c r="J20133">
        <v>0.65</v>
      </c>
      <c r="K20133">
        <v>115</v>
      </c>
      <c r="L20133" s="1"/>
      <c r="M20133" s="4"/>
    </row>
    <row r="20134" spans="1:13" x14ac:dyDescent="0.25">
      <c r="A20134">
        <v>8583815059</v>
      </c>
      <c r="B20134" t="s">
        <v>214</v>
      </c>
      <c r="C20134" s="1">
        <v>42499</v>
      </c>
      <c r="D20134" s="8">
        <f>WEEKDAY(hourlySteps_merged[[#This Row],[ActivityDate]],1)</f>
        <v>2</v>
      </c>
      <c r="E20134" s="1" t="str">
        <f>TEXT(hourlySteps_merged[[#This Row],[ActivityDate]],"dddd")</f>
        <v>Monday</v>
      </c>
      <c r="F20134" s="6" t="s">
        <v>789</v>
      </c>
      <c r="G20134" s="6" t="str">
        <f>TEXT(hourlySteps_merged[[#This Row],[ActivityTime2]],"hh:mm:ss")</f>
        <v>20:00:00</v>
      </c>
      <c r="H20134">
        <v>11</v>
      </c>
      <c r="I20134">
        <v>43</v>
      </c>
      <c r="J20134">
        <v>0.71666700000000005</v>
      </c>
      <c r="K20134">
        <v>117</v>
      </c>
      <c r="L20134" s="1"/>
      <c r="M20134" s="4"/>
    </row>
    <row r="20135" spans="1:13" x14ac:dyDescent="0.25">
      <c r="A20135">
        <v>8583815059</v>
      </c>
      <c r="B20135" t="s">
        <v>215</v>
      </c>
      <c r="C20135" s="1">
        <v>42499</v>
      </c>
      <c r="D20135" s="8">
        <f>WEEKDAY(hourlySteps_merged[[#This Row],[ActivityDate]],1)</f>
        <v>2</v>
      </c>
      <c r="E20135" s="1" t="str">
        <f>TEXT(hourlySteps_merged[[#This Row],[ActivityDate]],"dddd")</f>
        <v>Monday</v>
      </c>
      <c r="F20135" s="6" t="s">
        <v>790</v>
      </c>
      <c r="G20135" s="6" t="str">
        <f>TEXT(hourlySteps_merged[[#This Row],[ActivityTime2]],"hh:mm:ss")</f>
        <v>21:00:00</v>
      </c>
      <c r="H20135">
        <v>78</v>
      </c>
      <c r="I20135">
        <v>73</v>
      </c>
      <c r="J20135">
        <v>1.2166669999999999</v>
      </c>
      <c r="K20135">
        <v>168</v>
      </c>
      <c r="L20135" s="1"/>
      <c r="M20135" s="4"/>
    </row>
    <row r="20136" spans="1:13" x14ac:dyDescent="0.25">
      <c r="A20136">
        <v>8583815059</v>
      </c>
      <c r="B20136" t="s">
        <v>216</v>
      </c>
      <c r="C20136" s="1">
        <v>42499</v>
      </c>
      <c r="D20136" s="8">
        <f>WEEKDAY(hourlySteps_merged[[#This Row],[ActivityDate]],1)</f>
        <v>2</v>
      </c>
      <c r="E20136" s="1" t="str">
        <f>TEXT(hourlySteps_merged[[#This Row],[ActivityDate]],"dddd")</f>
        <v>Monday</v>
      </c>
      <c r="F20136" s="6" t="s">
        <v>791</v>
      </c>
      <c r="G20136" s="6" t="str">
        <f>TEXT(hourlySteps_merged[[#This Row],[ActivityTime2]],"hh:mm:ss")</f>
        <v>22:00:00</v>
      </c>
      <c r="H20136">
        <v>37</v>
      </c>
      <c r="I20136">
        <v>0</v>
      </c>
      <c r="J20136">
        <v>0</v>
      </c>
      <c r="K20136">
        <v>47</v>
      </c>
      <c r="L20136" s="1"/>
      <c r="M20136" s="4"/>
    </row>
    <row r="20137" spans="1:13" x14ac:dyDescent="0.25">
      <c r="A20137">
        <v>8583815059</v>
      </c>
      <c r="B20137" t="s">
        <v>217</v>
      </c>
      <c r="C20137" s="1">
        <v>42499</v>
      </c>
      <c r="D20137" s="8">
        <f>WEEKDAY(hourlySteps_merged[[#This Row],[ActivityDate]],1)</f>
        <v>2</v>
      </c>
      <c r="E20137" s="1" t="str">
        <f>TEXT(hourlySteps_merged[[#This Row],[ActivityDate]],"dddd")</f>
        <v>Monday</v>
      </c>
      <c r="F20137" s="6" t="s">
        <v>792</v>
      </c>
      <c r="G20137" s="6" t="str">
        <f>TEXT(hourlySteps_merged[[#This Row],[ActivityTime2]],"hh:mm:ss")</f>
        <v>23:00:00</v>
      </c>
      <c r="H20137">
        <v>38</v>
      </c>
      <c r="I20137">
        <v>0</v>
      </c>
      <c r="J20137">
        <v>0</v>
      </c>
      <c r="K20137">
        <v>47</v>
      </c>
      <c r="L20137" s="1"/>
      <c r="M20137" s="4"/>
    </row>
    <row r="20138" spans="1:13" x14ac:dyDescent="0.25">
      <c r="A20138">
        <v>8583815059</v>
      </c>
      <c r="B20138" t="s">
        <v>218</v>
      </c>
      <c r="C20138" s="1">
        <v>42499</v>
      </c>
      <c r="D20138" s="8">
        <f>WEEKDAY(hourlySteps_merged[[#This Row],[ActivityDate]],1)</f>
        <v>2</v>
      </c>
      <c r="E20138" s="1" t="str">
        <f>TEXT(hourlySteps_merged[[#This Row],[ActivityDate]],"dddd")</f>
        <v>Monday</v>
      </c>
      <c r="F20138" s="6" t="s">
        <v>769</v>
      </c>
      <c r="G20138" s="6" t="str">
        <f>TEXT(hourlySteps_merged[[#This Row],[ActivityTime2]],"hh:mm:ss")</f>
        <v>00:00:00</v>
      </c>
      <c r="H20138">
        <v>29</v>
      </c>
      <c r="I20138">
        <v>0</v>
      </c>
      <c r="J20138">
        <v>0</v>
      </c>
      <c r="K20138">
        <v>50</v>
      </c>
      <c r="L20138" s="1"/>
      <c r="M20138" s="4"/>
    </row>
    <row r="20139" spans="1:13" x14ac:dyDescent="0.25">
      <c r="A20139">
        <v>8583815059</v>
      </c>
      <c r="B20139" t="s">
        <v>219</v>
      </c>
      <c r="C20139" s="1">
        <v>42499</v>
      </c>
      <c r="D20139" s="8">
        <f>WEEKDAY(hourlySteps_merged[[#This Row],[ActivityDate]],1)</f>
        <v>2</v>
      </c>
      <c r="E20139" s="1" t="str">
        <f>TEXT(hourlySteps_merged[[#This Row],[ActivityDate]],"dddd")</f>
        <v>Monday</v>
      </c>
      <c r="F20139" s="6" t="s">
        <v>770</v>
      </c>
      <c r="G20139" s="6" t="str">
        <f>TEXT(hourlySteps_merged[[#This Row],[ActivityTime2]],"hh:mm:ss")</f>
        <v>01:00:00</v>
      </c>
      <c r="H20139">
        <v>132</v>
      </c>
      <c r="I20139">
        <v>0</v>
      </c>
      <c r="J20139">
        <v>0</v>
      </c>
      <c r="K20139">
        <v>50</v>
      </c>
      <c r="L20139" s="1"/>
      <c r="M20139" s="4"/>
    </row>
    <row r="20140" spans="1:13" x14ac:dyDescent="0.25">
      <c r="A20140">
        <v>8583815059</v>
      </c>
      <c r="B20140" t="s">
        <v>220</v>
      </c>
      <c r="C20140" s="1">
        <v>42499</v>
      </c>
      <c r="D20140" s="8">
        <f>WEEKDAY(hourlySteps_merged[[#This Row],[ActivityDate]],1)</f>
        <v>2</v>
      </c>
      <c r="E20140" s="1" t="str">
        <f>TEXT(hourlySteps_merged[[#This Row],[ActivityDate]],"dddd")</f>
        <v>Monday</v>
      </c>
      <c r="F20140" s="6" t="s">
        <v>771</v>
      </c>
      <c r="G20140" s="6" t="str">
        <f>TEXT(hourlySteps_merged[[#This Row],[ActivityTime2]],"hh:mm:ss")</f>
        <v>02:00:00</v>
      </c>
      <c r="H20140">
        <v>59</v>
      </c>
      <c r="I20140">
        <v>5</v>
      </c>
      <c r="J20140">
        <v>8.3333000000000004E-2</v>
      </c>
      <c r="K20140">
        <v>56</v>
      </c>
      <c r="L20140" s="1"/>
      <c r="M20140" s="4"/>
    </row>
    <row r="20141" spans="1:13" x14ac:dyDescent="0.25">
      <c r="A20141">
        <v>8583815059</v>
      </c>
      <c r="B20141" t="s">
        <v>221</v>
      </c>
      <c r="C20141" s="1">
        <v>42499</v>
      </c>
      <c r="D20141" s="8">
        <f>WEEKDAY(hourlySteps_merged[[#This Row],[ActivityDate]],1)</f>
        <v>2</v>
      </c>
      <c r="E20141" s="1" t="str">
        <f>TEXT(hourlySteps_merged[[#This Row],[ActivityDate]],"dddd")</f>
        <v>Monday</v>
      </c>
      <c r="F20141" s="6" t="s">
        <v>772</v>
      </c>
      <c r="G20141" s="6" t="str">
        <f>TEXT(hourlySteps_merged[[#This Row],[ActivityTime2]],"hh:mm:ss")</f>
        <v>03:00:00</v>
      </c>
      <c r="H20141">
        <v>165</v>
      </c>
      <c r="I20141">
        <v>0</v>
      </c>
      <c r="J20141">
        <v>0</v>
      </c>
      <c r="K20141">
        <v>50</v>
      </c>
      <c r="L20141" s="1"/>
      <c r="M20141" s="4"/>
    </row>
    <row r="20142" spans="1:13" x14ac:dyDescent="0.25">
      <c r="A20142">
        <v>8583815059</v>
      </c>
      <c r="B20142" t="s">
        <v>222</v>
      </c>
      <c r="C20142" s="1">
        <v>42499</v>
      </c>
      <c r="D20142" s="8">
        <f>WEEKDAY(hourlySteps_merged[[#This Row],[ActivityDate]],1)</f>
        <v>2</v>
      </c>
      <c r="E20142" s="1" t="str">
        <f>TEXT(hourlySteps_merged[[#This Row],[ActivityDate]],"dddd")</f>
        <v>Monday</v>
      </c>
      <c r="F20142" s="6" t="s">
        <v>773</v>
      </c>
      <c r="G20142" s="6" t="str">
        <f>TEXT(hourlySteps_merged[[#This Row],[ActivityTime2]],"hh:mm:ss")</f>
        <v>04:00:00</v>
      </c>
      <c r="H20142">
        <v>29</v>
      </c>
      <c r="I20142">
        <v>0</v>
      </c>
      <c r="J20142">
        <v>0</v>
      </c>
      <c r="K20142">
        <v>50</v>
      </c>
      <c r="L20142" s="1"/>
      <c r="M20142" s="4"/>
    </row>
    <row r="20143" spans="1:13" x14ac:dyDescent="0.25">
      <c r="A20143">
        <v>8583815059</v>
      </c>
      <c r="B20143" t="s">
        <v>223</v>
      </c>
      <c r="C20143" s="1">
        <v>42499</v>
      </c>
      <c r="D20143" s="8">
        <f>WEEKDAY(hourlySteps_merged[[#This Row],[ActivityDate]],1)</f>
        <v>2</v>
      </c>
      <c r="E20143" s="1" t="str">
        <f>TEXT(hourlySteps_merged[[#This Row],[ActivityDate]],"dddd")</f>
        <v>Monday</v>
      </c>
      <c r="F20143" s="6" t="s">
        <v>774</v>
      </c>
      <c r="G20143" s="6" t="str">
        <f>TEXT(hourlySteps_merged[[#This Row],[ActivityTime2]],"hh:mm:ss")</f>
        <v>05:00:00</v>
      </c>
      <c r="H20143">
        <v>103</v>
      </c>
      <c r="I20143">
        <v>0</v>
      </c>
      <c r="J20143">
        <v>0</v>
      </c>
      <c r="K20143">
        <v>50</v>
      </c>
      <c r="L20143" s="1"/>
      <c r="M20143" s="4"/>
    </row>
    <row r="20144" spans="1:13" x14ac:dyDescent="0.25">
      <c r="A20144">
        <v>8583815059</v>
      </c>
      <c r="B20144" t="s">
        <v>24</v>
      </c>
      <c r="C20144" s="1">
        <v>42499</v>
      </c>
      <c r="D20144" s="8">
        <f>WEEKDAY(hourlySteps_merged[[#This Row],[ActivityDate]],1)</f>
        <v>2</v>
      </c>
      <c r="E20144" s="1" t="str">
        <f>TEXT(hourlySteps_merged[[#This Row],[ActivityDate]],"dddd")</f>
        <v>Monday</v>
      </c>
      <c r="F20144" s="6" t="s">
        <v>775</v>
      </c>
      <c r="G20144" s="6" t="str">
        <f>TEXT(hourlySteps_merged[[#This Row],[ActivityTime2]],"hh:mm:ss")</f>
        <v>06:00:00</v>
      </c>
      <c r="H20144">
        <v>0</v>
      </c>
      <c r="I20144">
        <v>1</v>
      </c>
      <c r="J20144">
        <v>1.6667000000000001E-2</v>
      </c>
      <c r="K20144">
        <v>51</v>
      </c>
      <c r="L20144" s="1"/>
      <c r="M20144" s="4"/>
    </row>
    <row r="20145" spans="1:13" x14ac:dyDescent="0.25">
      <c r="A20145">
        <v>8583815059</v>
      </c>
      <c r="B20145" t="s">
        <v>224</v>
      </c>
      <c r="C20145" s="1">
        <v>42499</v>
      </c>
      <c r="D20145" s="8">
        <f>WEEKDAY(hourlySteps_merged[[#This Row],[ActivityDate]],1)</f>
        <v>2</v>
      </c>
      <c r="E20145" s="1" t="str">
        <f>TEXT(hourlySteps_merged[[#This Row],[ActivityDate]],"dddd")</f>
        <v>Monday</v>
      </c>
      <c r="F20145" s="6" t="s">
        <v>776</v>
      </c>
      <c r="G20145" s="6" t="str">
        <f>TEXT(hourlySteps_merged[[#This Row],[ActivityTime2]],"hh:mm:ss")</f>
        <v>07:00:00</v>
      </c>
      <c r="H20145">
        <v>0</v>
      </c>
      <c r="I20145">
        <v>1</v>
      </c>
      <c r="J20145">
        <v>1.6667000000000001E-2</v>
      </c>
      <c r="K20145">
        <v>51</v>
      </c>
      <c r="L20145" s="1"/>
      <c r="M20145" s="4"/>
    </row>
    <row r="20146" spans="1:13" x14ac:dyDescent="0.25">
      <c r="A20146">
        <v>8583815059</v>
      </c>
      <c r="B20146" t="s">
        <v>225</v>
      </c>
      <c r="C20146" s="1">
        <v>42499</v>
      </c>
      <c r="D20146" s="8">
        <f>WEEKDAY(hourlySteps_merged[[#This Row],[ActivityDate]],1)</f>
        <v>2</v>
      </c>
      <c r="E20146" s="1" t="str">
        <f>TEXT(hourlySteps_merged[[#This Row],[ActivityDate]],"dddd")</f>
        <v>Monday</v>
      </c>
      <c r="F20146" s="6" t="s">
        <v>777</v>
      </c>
      <c r="G20146" s="6" t="str">
        <f>TEXT(hourlySteps_merged[[#This Row],[ActivityTime2]],"hh:mm:ss")</f>
        <v>08:00:00</v>
      </c>
      <c r="H20146">
        <v>0</v>
      </c>
      <c r="I20146">
        <v>0</v>
      </c>
      <c r="J20146">
        <v>0</v>
      </c>
      <c r="K20146">
        <v>50</v>
      </c>
      <c r="L20146" s="1"/>
      <c r="M20146" s="4"/>
    </row>
    <row r="20147" spans="1:13" x14ac:dyDescent="0.25">
      <c r="A20147">
        <v>8583815059</v>
      </c>
      <c r="B20147" t="s">
        <v>226</v>
      </c>
      <c r="C20147" s="1">
        <v>42499</v>
      </c>
      <c r="D20147" s="8">
        <f>WEEKDAY(hourlySteps_merged[[#This Row],[ActivityDate]],1)</f>
        <v>2</v>
      </c>
      <c r="E20147" s="1" t="str">
        <f>TEXT(hourlySteps_merged[[#This Row],[ActivityDate]],"dddd")</f>
        <v>Monday</v>
      </c>
      <c r="F20147" s="6" t="s">
        <v>778</v>
      </c>
      <c r="G20147" s="6" t="str">
        <f>TEXT(hourlySteps_merged[[#This Row],[ActivityTime2]],"hh:mm:ss")</f>
        <v>09:00:00</v>
      </c>
      <c r="H20147">
        <v>0</v>
      </c>
      <c r="I20147">
        <v>0</v>
      </c>
      <c r="J20147">
        <v>0</v>
      </c>
      <c r="K20147">
        <v>50</v>
      </c>
      <c r="L20147" s="1"/>
      <c r="M20147" s="4"/>
    </row>
    <row r="20148" spans="1:13" x14ac:dyDescent="0.25">
      <c r="A20148">
        <v>8583815059</v>
      </c>
      <c r="B20148" t="s">
        <v>227</v>
      </c>
      <c r="C20148" s="1">
        <v>42499</v>
      </c>
      <c r="D20148" s="8">
        <f>WEEKDAY(hourlySteps_merged[[#This Row],[ActivityDate]],1)</f>
        <v>2</v>
      </c>
      <c r="E20148" s="1" t="str">
        <f>TEXT(hourlySteps_merged[[#This Row],[ActivityDate]],"dddd")</f>
        <v>Monday</v>
      </c>
      <c r="F20148" s="6" t="s">
        <v>779</v>
      </c>
      <c r="G20148" s="6" t="str">
        <f>TEXT(hourlySteps_merged[[#This Row],[ActivityTime2]],"hh:mm:ss")</f>
        <v>10:00:00</v>
      </c>
      <c r="H20148">
        <v>0</v>
      </c>
      <c r="I20148">
        <v>1</v>
      </c>
      <c r="J20148">
        <v>1.6667000000000001E-2</v>
      </c>
      <c r="K20148">
        <v>51</v>
      </c>
      <c r="L20148" s="1"/>
      <c r="M20148" s="4"/>
    </row>
    <row r="20149" spans="1:13" x14ac:dyDescent="0.25">
      <c r="A20149">
        <v>8583815059</v>
      </c>
      <c r="B20149" t="s">
        <v>228</v>
      </c>
      <c r="C20149" s="1">
        <v>42499</v>
      </c>
      <c r="D20149" s="8">
        <f>WEEKDAY(hourlySteps_merged[[#This Row],[ActivityDate]],1)</f>
        <v>2</v>
      </c>
      <c r="E20149" s="1" t="str">
        <f>TEXT(hourlySteps_merged[[#This Row],[ActivityDate]],"dddd")</f>
        <v>Monday</v>
      </c>
      <c r="F20149" s="6" t="s">
        <v>780</v>
      </c>
      <c r="G20149" s="6" t="str">
        <f>TEXT(hourlySteps_merged[[#This Row],[ActivityTime2]],"hh:mm:ss")</f>
        <v>11:00:00</v>
      </c>
      <c r="H20149">
        <v>0</v>
      </c>
      <c r="I20149">
        <v>0</v>
      </c>
      <c r="J20149">
        <v>0</v>
      </c>
      <c r="K20149">
        <v>50</v>
      </c>
      <c r="L20149" s="1"/>
      <c r="M20149" s="4"/>
    </row>
    <row r="20150" spans="1:13" x14ac:dyDescent="0.25">
      <c r="A20150">
        <v>8583815059</v>
      </c>
      <c r="B20150" t="s">
        <v>229</v>
      </c>
      <c r="C20150" s="1">
        <v>42499</v>
      </c>
      <c r="D20150" s="8">
        <f>WEEKDAY(hourlySteps_merged[[#This Row],[ActivityDate]],1)</f>
        <v>2</v>
      </c>
      <c r="E20150" s="1" t="str">
        <f>TEXT(hourlySteps_merged[[#This Row],[ActivityDate]],"dddd")</f>
        <v>Monday</v>
      </c>
      <c r="F20150" s="6" t="s">
        <v>781</v>
      </c>
      <c r="G20150" s="6" t="str">
        <f>TEXT(hourlySteps_merged[[#This Row],[ActivityTime2]],"hh:mm:ss")</f>
        <v>12:00:00</v>
      </c>
      <c r="H20150">
        <v>0</v>
      </c>
      <c r="I20150">
        <v>19</v>
      </c>
      <c r="J20150">
        <v>0.31666699999999998</v>
      </c>
      <c r="K20150">
        <v>77</v>
      </c>
      <c r="L20150" s="1"/>
      <c r="M20150" s="4"/>
    </row>
    <row r="20151" spans="1:13" x14ac:dyDescent="0.25">
      <c r="A20151">
        <v>8583815059</v>
      </c>
      <c r="B20151" t="s">
        <v>230</v>
      </c>
      <c r="C20151" s="1">
        <v>42499</v>
      </c>
      <c r="D20151" s="8">
        <f>WEEKDAY(hourlySteps_merged[[#This Row],[ActivityDate]],1)</f>
        <v>2</v>
      </c>
      <c r="E20151" s="1" t="str">
        <f>TEXT(hourlySteps_merged[[#This Row],[ActivityDate]],"dddd")</f>
        <v>Monday</v>
      </c>
      <c r="F20151" s="6" t="s">
        <v>782</v>
      </c>
      <c r="G20151" s="6" t="str">
        <f>TEXT(hourlySteps_merged[[#This Row],[ActivityTime2]],"hh:mm:ss")</f>
        <v>13:00:00</v>
      </c>
      <c r="H20151">
        <v>0</v>
      </c>
      <c r="I20151">
        <v>9</v>
      </c>
      <c r="J20151">
        <v>0.15</v>
      </c>
      <c r="K20151">
        <v>64</v>
      </c>
      <c r="L20151" s="1"/>
      <c r="M20151" s="4"/>
    </row>
    <row r="20152" spans="1:13" x14ac:dyDescent="0.25">
      <c r="A20152">
        <v>8583815059</v>
      </c>
      <c r="B20152" t="s">
        <v>231</v>
      </c>
      <c r="C20152" s="1">
        <v>42499</v>
      </c>
      <c r="D20152" s="8">
        <f>WEEKDAY(hourlySteps_merged[[#This Row],[ActivityDate]],1)</f>
        <v>2</v>
      </c>
      <c r="E20152" s="1" t="str">
        <f>TEXT(hourlySteps_merged[[#This Row],[ActivityDate]],"dddd")</f>
        <v>Monday</v>
      </c>
      <c r="F20152" s="6" t="s">
        <v>783</v>
      </c>
      <c r="G20152" s="6" t="str">
        <f>TEXT(hourlySteps_merged[[#This Row],[ActivityTime2]],"hh:mm:ss")</f>
        <v>14:00:00</v>
      </c>
      <c r="H20152">
        <v>0</v>
      </c>
      <c r="I20152">
        <v>16</v>
      </c>
      <c r="J20152">
        <v>0.26666699999999999</v>
      </c>
      <c r="K20152">
        <v>71</v>
      </c>
      <c r="L20152" s="1"/>
      <c r="M20152" s="4"/>
    </row>
    <row r="20153" spans="1:13" x14ac:dyDescent="0.25">
      <c r="A20153">
        <v>8583815059</v>
      </c>
      <c r="B20153" t="s">
        <v>232</v>
      </c>
      <c r="C20153" s="1">
        <v>42499</v>
      </c>
      <c r="D20153" s="8">
        <f>WEEKDAY(hourlySteps_merged[[#This Row],[ActivityDate]],1)</f>
        <v>2</v>
      </c>
      <c r="E20153" s="1" t="str">
        <f>TEXT(hourlySteps_merged[[#This Row],[ActivityDate]],"dddd")</f>
        <v>Monday</v>
      </c>
      <c r="F20153" s="6" t="s">
        <v>784</v>
      </c>
      <c r="G20153" s="6" t="str">
        <f>TEXT(hourlySteps_merged[[#This Row],[ActivityTime2]],"hh:mm:ss")</f>
        <v>15:00:00</v>
      </c>
      <c r="H20153">
        <v>0</v>
      </c>
      <c r="I20153">
        <v>3</v>
      </c>
      <c r="J20153">
        <v>0.05</v>
      </c>
      <c r="K20153">
        <v>55</v>
      </c>
      <c r="L20153" s="1"/>
      <c r="M20153" s="4"/>
    </row>
    <row r="20154" spans="1:13" x14ac:dyDescent="0.25">
      <c r="A20154">
        <v>8583815059</v>
      </c>
      <c r="B20154" t="s">
        <v>233</v>
      </c>
      <c r="C20154" s="1">
        <v>42499</v>
      </c>
      <c r="D20154" s="8">
        <f>WEEKDAY(hourlySteps_merged[[#This Row],[ActivityDate]],1)</f>
        <v>2</v>
      </c>
      <c r="E20154" s="1" t="str">
        <f>TEXT(hourlySteps_merged[[#This Row],[ActivityDate]],"dddd")</f>
        <v>Monday</v>
      </c>
      <c r="F20154" s="6" t="s">
        <v>785</v>
      </c>
      <c r="G20154" s="6" t="str">
        <f>TEXT(hourlySteps_merged[[#This Row],[ActivityTime2]],"hh:mm:ss")</f>
        <v>16:00:00</v>
      </c>
      <c r="H20154">
        <v>90</v>
      </c>
      <c r="I20154">
        <v>9</v>
      </c>
      <c r="J20154">
        <v>0.15</v>
      </c>
      <c r="K20154">
        <v>64</v>
      </c>
      <c r="L20154" s="1"/>
      <c r="M20154" s="4"/>
    </row>
    <row r="20155" spans="1:13" x14ac:dyDescent="0.25">
      <c r="A20155">
        <v>8583815059</v>
      </c>
      <c r="B20155" t="s">
        <v>234</v>
      </c>
      <c r="C20155" s="1">
        <v>42499</v>
      </c>
      <c r="D20155" s="8">
        <f>WEEKDAY(hourlySteps_merged[[#This Row],[ActivityDate]],1)</f>
        <v>2</v>
      </c>
      <c r="E20155" s="1" t="str">
        <f>TEXT(hourlySteps_merged[[#This Row],[ActivityDate]],"dddd")</f>
        <v>Monday</v>
      </c>
      <c r="F20155" s="6" t="s">
        <v>786</v>
      </c>
      <c r="G20155" s="6" t="str">
        <f>TEXT(hourlySteps_merged[[#This Row],[ActivityTime2]],"hh:mm:ss")</f>
        <v>17:00:00</v>
      </c>
      <c r="H20155">
        <v>433</v>
      </c>
      <c r="I20155">
        <v>3</v>
      </c>
      <c r="J20155">
        <v>0.05</v>
      </c>
      <c r="K20155">
        <v>54</v>
      </c>
      <c r="L20155" s="1"/>
      <c r="M20155" s="4"/>
    </row>
    <row r="20156" spans="1:13" x14ac:dyDescent="0.25">
      <c r="A20156">
        <v>8583815059</v>
      </c>
      <c r="B20156" t="s">
        <v>235</v>
      </c>
      <c r="C20156" s="1">
        <v>42499</v>
      </c>
      <c r="D20156" s="8">
        <f>WEEKDAY(hourlySteps_merged[[#This Row],[ActivityDate]],1)</f>
        <v>2</v>
      </c>
      <c r="E20156" s="1" t="str">
        <f>TEXT(hourlySteps_merged[[#This Row],[ActivityDate]],"dddd")</f>
        <v>Monday</v>
      </c>
      <c r="F20156" s="6" t="s">
        <v>787</v>
      </c>
      <c r="G20156" s="6" t="str">
        <f>TEXT(hourlySteps_merged[[#This Row],[ActivityTime2]],"hh:mm:ss")</f>
        <v>18:00:00</v>
      </c>
      <c r="H20156">
        <v>1471</v>
      </c>
      <c r="I20156">
        <v>6</v>
      </c>
      <c r="J20156">
        <v>0.1</v>
      </c>
      <c r="K20156">
        <v>59</v>
      </c>
      <c r="L20156" s="1"/>
      <c r="M20156" s="4"/>
    </row>
    <row r="20157" spans="1:13" x14ac:dyDescent="0.25">
      <c r="A20157">
        <v>8583815059</v>
      </c>
      <c r="B20157" t="s">
        <v>236</v>
      </c>
      <c r="C20157" s="1">
        <v>42499</v>
      </c>
      <c r="D20157" s="8">
        <f>WEEKDAY(hourlySteps_merged[[#This Row],[ActivityDate]],1)</f>
        <v>2</v>
      </c>
      <c r="E20157" s="1" t="str">
        <f>TEXT(hourlySteps_merged[[#This Row],[ActivityDate]],"dddd")</f>
        <v>Monday</v>
      </c>
      <c r="F20157" s="6" t="s">
        <v>788</v>
      </c>
      <c r="G20157" s="6" t="str">
        <f>TEXT(hourlySteps_merged[[#This Row],[ActivityTime2]],"hh:mm:ss")</f>
        <v>19:00:00</v>
      </c>
      <c r="H20157">
        <v>1404</v>
      </c>
      <c r="I20157">
        <v>10</v>
      </c>
      <c r="J20157">
        <v>0.16666700000000001</v>
      </c>
      <c r="K20157">
        <v>66</v>
      </c>
      <c r="L20157" s="1"/>
      <c r="M20157" s="4"/>
    </row>
    <row r="20158" spans="1:13" x14ac:dyDescent="0.25">
      <c r="A20158">
        <v>8583815059</v>
      </c>
      <c r="B20158" t="s">
        <v>237</v>
      </c>
      <c r="C20158" s="1">
        <v>42499</v>
      </c>
      <c r="D20158" s="8">
        <f>WEEKDAY(hourlySteps_merged[[#This Row],[ActivityDate]],1)</f>
        <v>2</v>
      </c>
      <c r="E20158" s="1" t="str">
        <f>TEXT(hourlySteps_merged[[#This Row],[ActivityDate]],"dddd")</f>
        <v>Monday</v>
      </c>
      <c r="F20158" s="6" t="s">
        <v>789</v>
      </c>
      <c r="G20158" s="6" t="str">
        <f>TEXT(hourlySteps_merged[[#This Row],[ActivityTime2]],"hh:mm:ss")</f>
        <v>20:00:00</v>
      </c>
      <c r="H20158">
        <v>941</v>
      </c>
      <c r="I20158">
        <v>0</v>
      </c>
      <c r="J20158">
        <v>0</v>
      </c>
      <c r="K20158">
        <v>50</v>
      </c>
      <c r="L20158" s="1"/>
      <c r="M20158" s="4"/>
    </row>
    <row r="20159" spans="1:13" x14ac:dyDescent="0.25">
      <c r="A20159">
        <v>8583815059</v>
      </c>
      <c r="B20159" t="s">
        <v>238</v>
      </c>
      <c r="C20159" s="1">
        <v>42499</v>
      </c>
      <c r="D20159" s="8">
        <f>WEEKDAY(hourlySteps_merged[[#This Row],[ActivityDate]],1)</f>
        <v>2</v>
      </c>
      <c r="E20159" s="1" t="str">
        <f>TEXT(hourlySteps_merged[[#This Row],[ActivityDate]],"dddd")</f>
        <v>Monday</v>
      </c>
      <c r="F20159" s="6" t="s">
        <v>790</v>
      </c>
      <c r="G20159" s="6" t="str">
        <f>TEXT(hourlySteps_merged[[#This Row],[ActivityTime2]],"hh:mm:ss")</f>
        <v>21:00:00</v>
      </c>
      <c r="H20159">
        <v>40</v>
      </c>
      <c r="I20159">
        <v>2</v>
      </c>
      <c r="J20159">
        <v>3.3333000000000002E-2</v>
      </c>
      <c r="K20159">
        <v>53</v>
      </c>
      <c r="L20159" s="1"/>
      <c r="M20159" s="4"/>
    </row>
    <row r="20160" spans="1:13" x14ac:dyDescent="0.25">
      <c r="A20160">
        <v>8583815059</v>
      </c>
      <c r="B20160" t="s">
        <v>239</v>
      </c>
      <c r="C20160" s="1">
        <v>42499</v>
      </c>
      <c r="D20160" s="8">
        <f>WEEKDAY(hourlySteps_merged[[#This Row],[ActivityDate]],1)</f>
        <v>2</v>
      </c>
      <c r="E20160" s="1" t="str">
        <f>TEXT(hourlySteps_merged[[#This Row],[ActivityDate]],"dddd")</f>
        <v>Monday</v>
      </c>
      <c r="F20160" s="6" t="s">
        <v>791</v>
      </c>
      <c r="G20160" s="6" t="str">
        <f>TEXT(hourlySteps_merged[[#This Row],[ActivityTime2]],"hh:mm:ss")</f>
        <v>22:00:00</v>
      </c>
      <c r="H20160">
        <v>0</v>
      </c>
      <c r="I20160">
        <v>3</v>
      </c>
      <c r="J20160">
        <v>0.05</v>
      </c>
      <c r="K20160">
        <v>54</v>
      </c>
      <c r="L20160" s="1"/>
      <c r="M20160" s="4"/>
    </row>
    <row r="20161" spans="1:13" x14ac:dyDescent="0.25">
      <c r="A20161">
        <v>8583815059</v>
      </c>
      <c r="B20161" t="s">
        <v>240</v>
      </c>
      <c r="C20161" s="1">
        <v>42499</v>
      </c>
      <c r="D20161" s="8">
        <f>WEEKDAY(hourlySteps_merged[[#This Row],[ActivityDate]],1)</f>
        <v>2</v>
      </c>
      <c r="E20161" s="1" t="str">
        <f>TEXT(hourlySteps_merged[[#This Row],[ActivityDate]],"dddd")</f>
        <v>Monday</v>
      </c>
      <c r="F20161" s="6" t="s">
        <v>792</v>
      </c>
      <c r="G20161" s="6" t="str">
        <f>TEXT(hourlySteps_merged[[#This Row],[ActivityTime2]],"hh:mm:ss")</f>
        <v>23:00:00</v>
      </c>
      <c r="H20161">
        <v>462</v>
      </c>
      <c r="I20161">
        <v>3</v>
      </c>
      <c r="J20161">
        <v>0.05</v>
      </c>
      <c r="K20161">
        <v>53</v>
      </c>
      <c r="L20161" s="1"/>
      <c r="M20161" s="4"/>
    </row>
    <row r="20162" spans="1:13" x14ac:dyDescent="0.25">
      <c r="A20162">
        <v>8583815059</v>
      </c>
      <c r="B20162" t="s">
        <v>241</v>
      </c>
      <c r="C20162" s="1">
        <v>42499</v>
      </c>
      <c r="D20162" s="8">
        <f>WEEKDAY(hourlySteps_merged[[#This Row],[ActivityDate]],1)</f>
        <v>2</v>
      </c>
      <c r="E20162" s="1" t="str">
        <f>TEXT(hourlySteps_merged[[#This Row],[ActivityDate]],"dddd")</f>
        <v>Monday</v>
      </c>
      <c r="F20162" s="6" t="s">
        <v>769</v>
      </c>
      <c r="G20162" s="6" t="str">
        <f>TEXT(hourlySteps_merged[[#This Row],[ActivityTime2]],"hh:mm:ss")</f>
        <v>00:00:00</v>
      </c>
      <c r="H20162">
        <v>350</v>
      </c>
      <c r="I20162">
        <v>2</v>
      </c>
      <c r="J20162">
        <v>3.3333000000000002E-2</v>
      </c>
      <c r="K20162">
        <v>88</v>
      </c>
      <c r="L20162" s="1"/>
      <c r="M20162" s="4"/>
    </row>
    <row r="20163" spans="1:13" x14ac:dyDescent="0.25">
      <c r="A20163">
        <v>8583815059</v>
      </c>
      <c r="B20163" t="s">
        <v>242</v>
      </c>
      <c r="C20163" s="1">
        <v>42499</v>
      </c>
      <c r="D20163" s="8">
        <f>WEEKDAY(hourlySteps_merged[[#This Row],[ActivityDate]],1)</f>
        <v>2</v>
      </c>
      <c r="E20163" s="1" t="str">
        <f>TEXT(hourlySteps_merged[[#This Row],[ActivityDate]],"dddd")</f>
        <v>Monday</v>
      </c>
      <c r="F20163" s="6" t="s">
        <v>770</v>
      </c>
      <c r="G20163" s="6" t="str">
        <f>TEXT(hourlySteps_merged[[#This Row],[ActivityTime2]],"hh:mm:ss")</f>
        <v>01:00:00</v>
      </c>
      <c r="H20163">
        <v>70</v>
      </c>
      <c r="I20163">
        <v>1</v>
      </c>
      <c r="J20163">
        <v>1.6667000000000001E-2</v>
      </c>
      <c r="K20163">
        <v>86</v>
      </c>
      <c r="L20163" s="1"/>
      <c r="M20163" s="4"/>
    </row>
    <row r="20164" spans="1:13" x14ac:dyDescent="0.25">
      <c r="A20164">
        <v>8583815059</v>
      </c>
      <c r="B20164" t="s">
        <v>243</v>
      </c>
      <c r="C20164" s="1">
        <v>42499</v>
      </c>
      <c r="D20164" s="8">
        <f>WEEKDAY(hourlySteps_merged[[#This Row],[ActivityDate]],1)</f>
        <v>2</v>
      </c>
      <c r="E20164" s="1" t="str">
        <f>TEXT(hourlySteps_merged[[#This Row],[ActivityDate]],"dddd")</f>
        <v>Monday</v>
      </c>
      <c r="F20164" s="6" t="s">
        <v>771</v>
      </c>
      <c r="G20164" s="6" t="str">
        <f>TEXT(hourlySteps_merged[[#This Row],[ActivityTime2]],"hh:mm:ss")</f>
        <v>02:00:00</v>
      </c>
      <c r="H20164">
        <v>106</v>
      </c>
      <c r="I20164">
        <v>1</v>
      </c>
      <c r="J20164">
        <v>1.6667000000000001E-2</v>
      </c>
      <c r="K20164">
        <v>86</v>
      </c>
      <c r="L20164" s="1"/>
      <c r="M20164" s="4"/>
    </row>
    <row r="20165" spans="1:13" x14ac:dyDescent="0.25">
      <c r="A20165">
        <v>8583815059</v>
      </c>
      <c r="B20165" t="s">
        <v>244</v>
      </c>
      <c r="C20165" s="1">
        <v>42499</v>
      </c>
      <c r="D20165" s="8">
        <f>WEEKDAY(hourlySteps_merged[[#This Row],[ActivityDate]],1)</f>
        <v>2</v>
      </c>
      <c r="E20165" s="1" t="str">
        <f>TEXT(hourlySteps_merged[[#This Row],[ActivityDate]],"dddd")</f>
        <v>Monday</v>
      </c>
      <c r="F20165" s="6" t="s">
        <v>772</v>
      </c>
      <c r="G20165" s="6" t="str">
        <f>TEXT(hourlySteps_merged[[#This Row],[ActivityTime2]],"hh:mm:ss")</f>
        <v>03:00:00</v>
      </c>
      <c r="H20165">
        <v>61</v>
      </c>
      <c r="I20165">
        <v>1</v>
      </c>
      <c r="J20165">
        <v>1.6667000000000001E-2</v>
      </c>
      <c r="K20165">
        <v>86</v>
      </c>
      <c r="L20165" s="1"/>
      <c r="M20165" s="4"/>
    </row>
    <row r="20166" spans="1:13" x14ac:dyDescent="0.25">
      <c r="A20166">
        <v>8583815059</v>
      </c>
      <c r="B20166" t="s">
        <v>245</v>
      </c>
      <c r="C20166" s="1">
        <v>42499</v>
      </c>
      <c r="D20166" s="8">
        <f>WEEKDAY(hourlySteps_merged[[#This Row],[ActivityDate]],1)</f>
        <v>2</v>
      </c>
      <c r="E20166" s="1" t="str">
        <f>TEXT(hourlySteps_merged[[#This Row],[ActivityDate]],"dddd")</f>
        <v>Monday</v>
      </c>
      <c r="F20166" s="6" t="s">
        <v>773</v>
      </c>
      <c r="G20166" s="6" t="str">
        <f>TEXT(hourlySteps_merged[[#This Row],[ActivityTime2]],"hh:mm:ss")</f>
        <v>04:00:00</v>
      </c>
      <c r="H20166">
        <v>140</v>
      </c>
      <c r="I20166">
        <v>1</v>
      </c>
      <c r="J20166">
        <v>1.6667000000000001E-2</v>
      </c>
      <c r="K20166">
        <v>86</v>
      </c>
      <c r="L20166" s="1"/>
      <c r="M20166" s="4"/>
    </row>
    <row r="20167" spans="1:13" x14ac:dyDescent="0.25">
      <c r="A20167">
        <v>8583815059</v>
      </c>
      <c r="B20167" t="s">
        <v>246</v>
      </c>
      <c r="C20167" s="1">
        <v>42499</v>
      </c>
      <c r="D20167" s="8">
        <f>WEEKDAY(hourlySteps_merged[[#This Row],[ActivityDate]],1)</f>
        <v>2</v>
      </c>
      <c r="E20167" s="1" t="str">
        <f>TEXT(hourlySteps_merged[[#This Row],[ActivityDate]],"dddd")</f>
        <v>Monday</v>
      </c>
      <c r="F20167" s="6" t="s">
        <v>774</v>
      </c>
      <c r="G20167" s="6" t="str">
        <f>TEXT(hourlySteps_merged[[#This Row],[ActivityTime2]],"hh:mm:ss")</f>
        <v>05:00:00</v>
      </c>
      <c r="H20167">
        <v>129</v>
      </c>
      <c r="I20167">
        <v>1</v>
      </c>
      <c r="J20167">
        <v>1.6667000000000001E-2</v>
      </c>
      <c r="K20167">
        <v>86</v>
      </c>
      <c r="L20167" s="1"/>
      <c r="M20167" s="4"/>
    </row>
    <row r="20168" spans="1:13" x14ac:dyDescent="0.25">
      <c r="A20168">
        <v>8583815059</v>
      </c>
      <c r="B20168" t="s">
        <v>25</v>
      </c>
      <c r="C20168" s="1">
        <v>42499</v>
      </c>
      <c r="D20168" s="8">
        <f>WEEKDAY(hourlySteps_merged[[#This Row],[ActivityDate]],1)</f>
        <v>2</v>
      </c>
      <c r="E20168" s="1" t="str">
        <f>TEXT(hourlySteps_merged[[#This Row],[ActivityDate]],"dddd")</f>
        <v>Monday</v>
      </c>
      <c r="F20168" s="6" t="s">
        <v>775</v>
      </c>
      <c r="G20168" s="6" t="str">
        <f>TEXT(hourlySteps_merged[[#This Row],[ActivityTime2]],"hh:mm:ss")</f>
        <v>06:00:00</v>
      </c>
      <c r="H20168">
        <v>0</v>
      </c>
      <c r="I20168">
        <v>1</v>
      </c>
      <c r="J20168">
        <v>1.6667000000000001E-2</v>
      </c>
      <c r="K20168">
        <v>86</v>
      </c>
      <c r="L20168" s="1"/>
      <c r="M20168" s="4"/>
    </row>
    <row r="20169" spans="1:13" x14ac:dyDescent="0.25">
      <c r="A20169">
        <v>8583815059</v>
      </c>
      <c r="B20169" t="s">
        <v>247</v>
      </c>
      <c r="C20169" s="1">
        <v>42499</v>
      </c>
      <c r="D20169" s="8">
        <f>WEEKDAY(hourlySteps_merged[[#This Row],[ActivityDate]],1)</f>
        <v>2</v>
      </c>
      <c r="E20169" s="1" t="str">
        <f>TEXT(hourlySteps_merged[[#This Row],[ActivityDate]],"dddd")</f>
        <v>Monday</v>
      </c>
      <c r="F20169" s="6" t="s">
        <v>776</v>
      </c>
      <c r="G20169" s="6" t="str">
        <f>TEXT(hourlySteps_merged[[#This Row],[ActivityTime2]],"hh:mm:ss")</f>
        <v>07:00:00</v>
      </c>
      <c r="H20169">
        <v>0</v>
      </c>
      <c r="I20169">
        <v>1</v>
      </c>
      <c r="J20169">
        <v>1.6667000000000001E-2</v>
      </c>
      <c r="K20169">
        <v>86</v>
      </c>
      <c r="L20169" s="1"/>
      <c r="M20169" s="4"/>
    </row>
    <row r="20170" spans="1:13" x14ac:dyDescent="0.25">
      <c r="A20170">
        <v>8583815059</v>
      </c>
      <c r="B20170" t="s">
        <v>248</v>
      </c>
      <c r="C20170" s="1">
        <v>42499</v>
      </c>
      <c r="D20170" s="8">
        <f>WEEKDAY(hourlySteps_merged[[#This Row],[ActivityDate]],1)</f>
        <v>2</v>
      </c>
      <c r="E20170" s="1" t="str">
        <f>TEXT(hourlySteps_merged[[#This Row],[ActivityDate]],"dddd")</f>
        <v>Monday</v>
      </c>
      <c r="F20170" s="6" t="s">
        <v>777</v>
      </c>
      <c r="G20170" s="6" t="str">
        <f>TEXT(hourlySteps_merged[[#This Row],[ActivityTime2]],"hh:mm:ss")</f>
        <v>08:00:00</v>
      </c>
      <c r="H20170">
        <v>0</v>
      </c>
      <c r="I20170">
        <v>28</v>
      </c>
      <c r="J20170">
        <v>0.466667</v>
      </c>
      <c r="K20170">
        <v>168</v>
      </c>
      <c r="L20170" s="1"/>
      <c r="M20170" s="4"/>
    </row>
    <row r="20171" spans="1:13" x14ac:dyDescent="0.25">
      <c r="A20171">
        <v>8583815059</v>
      </c>
      <c r="B20171" t="s">
        <v>249</v>
      </c>
      <c r="C20171" s="1">
        <v>42499</v>
      </c>
      <c r="D20171" s="8">
        <f>WEEKDAY(hourlySteps_merged[[#This Row],[ActivityDate]],1)</f>
        <v>2</v>
      </c>
      <c r="E20171" s="1" t="str">
        <f>TEXT(hourlySteps_merged[[#This Row],[ActivityDate]],"dddd")</f>
        <v>Monday</v>
      </c>
      <c r="F20171" s="6" t="s">
        <v>778</v>
      </c>
      <c r="G20171" s="6" t="str">
        <f>TEXT(hourlySteps_merged[[#This Row],[ActivityTime2]],"hh:mm:ss")</f>
        <v>09:00:00</v>
      </c>
      <c r="H20171">
        <v>0</v>
      </c>
      <c r="I20171">
        <v>15</v>
      </c>
      <c r="J20171">
        <v>0.25</v>
      </c>
      <c r="K20171">
        <v>113</v>
      </c>
      <c r="L20171" s="1"/>
      <c r="M20171" s="4"/>
    </row>
    <row r="20172" spans="1:13" x14ac:dyDescent="0.25">
      <c r="A20172">
        <v>8583815059</v>
      </c>
      <c r="B20172" t="s">
        <v>250</v>
      </c>
      <c r="C20172" s="1">
        <v>42499</v>
      </c>
      <c r="D20172" s="8">
        <f>WEEKDAY(hourlySteps_merged[[#This Row],[ActivityDate]],1)</f>
        <v>2</v>
      </c>
      <c r="E20172" s="1" t="str">
        <f>TEXT(hourlySteps_merged[[#This Row],[ActivityDate]],"dddd")</f>
        <v>Monday</v>
      </c>
      <c r="F20172" s="6" t="s">
        <v>779</v>
      </c>
      <c r="G20172" s="6" t="str">
        <f>TEXT(hourlySteps_merged[[#This Row],[ActivityTime2]],"hh:mm:ss")</f>
        <v>10:00:00</v>
      </c>
      <c r="H20172">
        <v>0</v>
      </c>
      <c r="I20172">
        <v>14</v>
      </c>
      <c r="J20172">
        <v>0.23333300000000001</v>
      </c>
      <c r="K20172">
        <v>110</v>
      </c>
      <c r="L20172" s="1"/>
      <c r="M20172" s="4"/>
    </row>
    <row r="20173" spans="1:13" x14ac:dyDescent="0.25">
      <c r="A20173">
        <v>8583815059</v>
      </c>
      <c r="B20173" t="s">
        <v>251</v>
      </c>
      <c r="C20173" s="1">
        <v>42499</v>
      </c>
      <c r="D20173" s="8">
        <f>WEEKDAY(hourlySteps_merged[[#This Row],[ActivityDate]],1)</f>
        <v>2</v>
      </c>
      <c r="E20173" s="1" t="str">
        <f>TEXT(hourlySteps_merged[[#This Row],[ActivityDate]],"dddd")</f>
        <v>Monday</v>
      </c>
      <c r="F20173" s="6" t="s">
        <v>780</v>
      </c>
      <c r="G20173" s="6" t="str">
        <f>TEXT(hourlySteps_merged[[#This Row],[ActivityTime2]],"hh:mm:ss")</f>
        <v>11:00:00</v>
      </c>
      <c r="H20173">
        <v>0</v>
      </c>
      <c r="I20173">
        <v>16</v>
      </c>
      <c r="J20173">
        <v>0.26666699999999999</v>
      </c>
      <c r="K20173">
        <v>119</v>
      </c>
      <c r="L20173" s="1"/>
      <c r="M20173" s="4"/>
    </row>
    <row r="20174" spans="1:13" x14ac:dyDescent="0.25">
      <c r="A20174">
        <v>8583815059</v>
      </c>
      <c r="B20174" t="s">
        <v>252</v>
      </c>
      <c r="C20174" s="1">
        <v>42499</v>
      </c>
      <c r="D20174" s="8">
        <f>WEEKDAY(hourlySteps_merged[[#This Row],[ActivityDate]],1)</f>
        <v>2</v>
      </c>
      <c r="E20174" s="1" t="str">
        <f>TEXT(hourlySteps_merged[[#This Row],[ActivityDate]],"dddd")</f>
        <v>Monday</v>
      </c>
      <c r="F20174" s="6" t="s">
        <v>781</v>
      </c>
      <c r="G20174" s="6" t="str">
        <f>TEXT(hourlySteps_merged[[#This Row],[ActivityTime2]],"hh:mm:ss")</f>
        <v>12:00:00</v>
      </c>
      <c r="H20174">
        <v>0</v>
      </c>
      <c r="I20174">
        <v>60</v>
      </c>
      <c r="J20174">
        <v>1</v>
      </c>
      <c r="K20174">
        <v>200</v>
      </c>
      <c r="L20174" s="1"/>
      <c r="M20174" s="4"/>
    </row>
    <row r="20175" spans="1:13" x14ac:dyDescent="0.25">
      <c r="A20175">
        <v>8583815059</v>
      </c>
      <c r="B20175" t="s">
        <v>253</v>
      </c>
      <c r="C20175" s="1">
        <v>42499</v>
      </c>
      <c r="D20175" s="8">
        <f>WEEKDAY(hourlySteps_merged[[#This Row],[ActivityDate]],1)</f>
        <v>2</v>
      </c>
      <c r="E20175" s="1" t="str">
        <f>TEXT(hourlySteps_merged[[#This Row],[ActivityDate]],"dddd")</f>
        <v>Monday</v>
      </c>
      <c r="F20175" s="6" t="s">
        <v>782</v>
      </c>
      <c r="G20175" s="6" t="str">
        <f>TEXT(hourlySteps_merged[[#This Row],[ActivityTime2]],"hh:mm:ss")</f>
        <v>13:00:00</v>
      </c>
      <c r="H20175">
        <v>0</v>
      </c>
      <c r="I20175">
        <v>48</v>
      </c>
      <c r="J20175">
        <v>0.8</v>
      </c>
      <c r="K20175">
        <v>177</v>
      </c>
      <c r="L20175" s="1"/>
      <c r="M20175" s="4"/>
    </row>
    <row r="20176" spans="1:13" x14ac:dyDescent="0.25">
      <c r="A20176">
        <v>8583815059</v>
      </c>
      <c r="B20176" t="s">
        <v>254</v>
      </c>
      <c r="C20176" s="1">
        <v>42499</v>
      </c>
      <c r="D20176" s="8">
        <f>WEEKDAY(hourlySteps_merged[[#This Row],[ActivityDate]],1)</f>
        <v>2</v>
      </c>
      <c r="E20176" s="1" t="str">
        <f>TEXT(hourlySteps_merged[[#This Row],[ActivityDate]],"dddd")</f>
        <v>Monday</v>
      </c>
      <c r="F20176" s="6" t="s">
        <v>783</v>
      </c>
      <c r="G20176" s="6" t="str">
        <f>TEXT(hourlySteps_merged[[#This Row],[ActivityTime2]],"hh:mm:ss")</f>
        <v>14:00:00</v>
      </c>
      <c r="H20176">
        <v>0</v>
      </c>
      <c r="I20176">
        <v>17</v>
      </c>
      <c r="J20176">
        <v>0.283333</v>
      </c>
      <c r="K20176">
        <v>115</v>
      </c>
      <c r="L20176" s="1"/>
      <c r="M20176" s="4"/>
    </row>
    <row r="20177" spans="1:13" x14ac:dyDescent="0.25">
      <c r="A20177">
        <v>8583815059</v>
      </c>
      <c r="B20177" t="s">
        <v>255</v>
      </c>
      <c r="C20177" s="1">
        <v>42499</v>
      </c>
      <c r="D20177" s="8">
        <f>WEEKDAY(hourlySteps_merged[[#This Row],[ActivityDate]],1)</f>
        <v>2</v>
      </c>
      <c r="E20177" s="1" t="str">
        <f>TEXT(hourlySteps_merged[[#This Row],[ActivityDate]],"dddd")</f>
        <v>Monday</v>
      </c>
      <c r="F20177" s="6" t="s">
        <v>784</v>
      </c>
      <c r="G20177" s="6" t="str">
        <f>TEXT(hourlySteps_merged[[#This Row],[ActivityTime2]],"hh:mm:ss")</f>
        <v>15:00:00</v>
      </c>
      <c r="H20177">
        <v>0</v>
      </c>
      <c r="I20177">
        <v>18</v>
      </c>
      <c r="J20177">
        <v>0.3</v>
      </c>
      <c r="K20177">
        <v>119</v>
      </c>
      <c r="L20177" s="1"/>
      <c r="M20177" s="4"/>
    </row>
    <row r="20178" spans="1:13" x14ac:dyDescent="0.25">
      <c r="A20178">
        <v>8583815059</v>
      </c>
      <c r="B20178" t="s">
        <v>256</v>
      </c>
      <c r="C20178" s="1">
        <v>42499</v>
      </c>
      <c r="D20178" s="8">
        <f>WEEKDAY(hourlySteps_merged[[#This Row],[ActivityDate]],1)</f>
        <v>2</v>
      </c>
      <c r="E20178" s="1" t="str">
        <f>TEXT(hourlySteps_merged[[#This Row],[ActivityDate]],"dddd")</f>
        <v>Monday</v>
      </c>
      <c r="F20178" s="6" t="s">
        <v>785</v>
      </c>
      <c r="G20178" s="6" t="str">
        <f>TEXT(hourlySteps_merged[[#This Row],[ActivityTime2]],"hh:mm:ss")</f>
        <v>16:00:00</v>
      </c>
      <c r="H20178">
        <v>168</v>
      </c>
      <c r="I20178">
        <v>17</v>
      </c>
      <c r="J20178">
        <v>0.283333</v>
      </c>
      <c r="K20178">
        <v>117</v>
      </c>
      <c r="L20178" s="1"/>
      <c r="M20178" s="4"/>
    </row>
    <row r="20179" spans="1:13" x14ac:dyDescent="0.25">
      <c r="A20179">
        <v>8583815059</v>
      </c>
      <c r="B20179" t="s">
        <v>257</v>
      </c>
      <c r="C20179" s="1">
        <v>42499</v>
      </c>
      <c r="D20179" s="8">
        <f>WEEKDAY(hourlySteps_merged[[#This Row],[ActivityDate]],1)</f>
        <v>2</v>
      </c>
      <c r="E20179" s="1" t="str">
        <f>TEXT(hourlySteps_merged[[#This Row],[ActivityDate]],"dddd")</f>
        <v>Monday</v>
      </c>
      <c r="F20179" s="6" t="s">
        <v>786</v>
      </c>
      <c r="G20179" s="6" t="str">
        <f>TEXT(hourlySteps_merged[[#This Row],[ActivityTime2]],"hh:mm:ss")</f>
        <v>17:00:00</v>
      </c>
      <c r="H20179">
        <v>241</v>
      </c>
      <c r="I20179">
        <v>17</v>
      </c>
      <c r="J20179">
        <v>0.283333</v>
      </c>
      <c r="K20179">
        <v>117</v>
      </c>
      <c r="L20179" s="1"/>
      <c r="M20179" s="4"/>
    </row>
    <row r="20180" spans="1:13" x14ac:dyDescent="0.25">
      <c r="A20180">
        <v>8583815059</v>
      </c>
      <c r="B20180" t="s">
        <v>258</v>
      </c>
      <c r="C20180" s="1">
        <v>42499</v>
      </c>
      <c r="D20180" s="8">
        <f>WEEKDAY(hourlySteps_merged[[#This Row],[ActivityDate]],1)</f>
        <v>2</v>
      </c>
      <c r="E20180" s="1" t="str">
        <f>TEXT(hourlySteps_merged[[#This Row],[ActivityDate]],"dddd")</f>
        <v>Monday</v>
      </c>
      <c r="F20180" s="6" t="s">
        <v>787</v>
      </c>
      <c r="G20180" s="6" t="str">
        <f>TEXT(hourlySteps_merged[[#This Row],[ActivityTime2]],"hh:mm:ss")</f>
        <v>18:00:00</v>
      </c>
      <c r="H20180">
        <v>242</v>
      </c>
      <c r="I20180">
        <v>16</v>
      </c>
      <c r="J20180">
        <v>0.26666699999999999</v>
      </c>
      <c r="K20180">
        <v>147</v>
      </c>
      <c r="L20180" s="1"/>
      <c r="M20180" s="4"/>
    </row>
    <row r="20181" spans="1:13" x14ac:dyDescent="0.25">
      <c r="A20181">
        <v>8583815059</v>
      </c>
      <c r="B20181" t="s">
        <v>259</v>
      </c>
      <c r="C20181" s="1">
        <v>42499</v>
      </c>
      <c r="D20181" s="8">
        <f>WEEKDAY(hourlySteps_merged[[#This Row],[ActivityDate]],1)</f>
        <v>2</v>
      </c>
      <c r="E20181" s="1" t="str">
        <f>TEXT(hourlySteps_merged[[#This Row],[ActivityDate]],"dddd")</f>
        <v>Monday</v>
      </c>
      <c r="F20181" s="6" t="s">
        <v>788</v>
      </c>
      <c r="G20181" s="6" t="str">
        <f>TEXT(hourlySteps_merged[[#This Row],[ActivityTime2]],"hh:mm:ss")</f>
        <v>19:00:00</v>
      </c>
      <c r="H20181">
        <v>808</v>
      </c>
      <c r="I20181">
        <v>115</v>
      </c>
      <c r="J20181">
        <v>1.9166669999999999</v>
      </c>
      <c r="K20181">
        <v>413</v>
      </c>
      <c r="L20181" s="1"/>
      <c r="M20181" s="4"/>
    </row>
    <row r="20182" spans="1:13" x14ac:dyDescent="0.25">
      <c r="A20182">
        <v>8583815059</v>
      </c>
      <c r="B20182" t="s">
        <v>260</v>
      </c>
      <c r="C20182" s="1">
        <v>42499</v>
      </c>
      <c r="D20182" s="8">
        <f>WEEKDAY(hourlySteps_merged[[#This Row],[ActivityDate]],1)</f>
        <v>2</v>
      </c>
      <c r="E20182" s="1" t="str">
        <f>TEXT(hourlySteps_merged[[#This Row],[ActivityDate]],"dddd")</f>
        <v>Monday</v>
      </c>
      <c r="F20182" s="6" t="s">
        <v>789</v>
      </c>
      <c r="G20182" s="6" t="str">
        <f>TEXT(hourlySteps_merged[[#This Row],[ActivityTime2]],"hh:mm:ss")</f>
        <v>20:00:00</v>
      </c>
      <c r="H20182">
        <v>1653</v>
      </c>
      <c r="I20182">
        <v>17</v>
      </c>
      <c r="J20182">
        <v>0.283333</v>
      </c>
      <c r="K20182">
        <v>137</v>
      </c>
      <c r="L20182" s="1"/>
      <c r="M20182" s="4"/>
    </row>
    <row r="20183" spans="1:13" x14ac:dyDescent="0.25">
      <c r="A20183">
        <v>8583815059</v>
      </c>
      <c r="B20183" t="s">
        <v>261</v>
      </c>
      <c r="C20183" s="1">
        <v>42499</v>
      </c>
      <c r="D20183" s="8">
        <f>WEEKDAY(hourlySteps_merged[[#This Row],[ActivityDate]],1)</f>
        <v>2</v>
      </c>
      <c r="E20183" s="1" t="str">
        <f>TEXT(hourlySteps_merged[[#This Row],[ActivityDate]],"dddd")</f>
        <v>Monday</v>
      </c>
      <c r="F20183" s="6" t="s">
        <v>790</v>
      </c>
      <c r="G20183" s="6" t="str">
        <f>TEXT(hourlySteps_merged[[#This Row],[ActivityTime2]],"hh:mm:ss")</f>
        <v>21:00:00</v>
      </c>
      <c r="H20183">
        <v>842</v>
      </c>
      <c r="I20183">
        <v>3</v>
      </c>
      <c r="J20183">
        <v>0.05</v>
      </c>
      <c r="K20183">
        <v>90</v>
      </c>
      <c r="L20183" s="1"/>
      <c r="M20183" s="4"/>
    </row>
    <row r="20184" spans="1:13" x14ac:dyDescent="0.25">
      <c r="A20184">
        <v>8583815059</v>
      </c>
      <c r="B20184" t="s">
        <v>262</v>
      </c>
      <c r="C20184" s="1">
        <v>42499</v>
      </c>
      <c r="D20184" s="8">
        <f>WEEKDAY(hourlySteps_merged[[#This Row],[ActivityDate]],1)</f>
        <v>2</v>
      </c>
      <c r="E20184" s="1" t="str">
        <f>TEXT(hourlySteps_merged[[#This Row],[ActivityDate]],"dddd")</f>
        <v>Monday</v>
      </c>
      <c r="F20184" s="6" t="s">
        <v>791</v>
      </c>
      <c r="G20184" s="6" t="str">
        <f>TEXT(hourlySteps_merged[[#This Row],[ActivityTime2]],"hh:mm:ss")</f>
        <v>22:00:00</v>
      </c>
      <c r="H20184">
        <v>452</v>
      </c>
      <c r="I20184">
        <v>0</v>
      </c>
      <c r="J20184">
        <v>0</v>
      </c>
      <c r="K20184">
        <v>84</v>
      </c>
      <c r="L20184" s="1"/>
      <c r="M20184" s="4"/>
    </row>
    <row r="20185" spans="1:13" x14ac:dyDescent="0.25">
      <c r="A20185">
        <v>8583815059</v>
      </c>
      <c r="B20185" t="s">
        <v>263</v>
      </c>
      <c r="C20185" s="1">
        <v>42499</v>
      </c>
      <c r="D20185" s="8">
        <f>WEEKDAY(hourlySteps_merged[[#This Row],[ActivityDate]],1)</f>
        <v>2</v>
      </c>
      <c r="E20185" s="1" t="str">
        <f>TEXT(hourlySteps_merged[[#This Row],[ActivityDate]],"dddd")</f>
        <v>Monday</v>
      </c>
      <c r="F20185" s="6" t="s">
        <v>792</v>
      </c>
      <c r="G20185" s="6" t="str">
        <f>TEXT(hourlySteps_merged[[#This Row],[ActivityTime2]],"hh:mm:ss")</f>
        <v>23:00:00</v>
      </c>
      <c r="H20185">
        <v>60</v>
      </c>
      <c r="I20185">
        <v>1</v>
      </c>
      <c r="J20185">
        <v>1.6667000000000001E-2</v>
      </c>
      <c r="K20185">
        <v>88</v>
      </c>
      <c r="L20185" s="1"/>
      <c r="M20185" s="4"/>
    </row>
    <row r="20186" spans="1:13" x14ac:dyDescent="0.25">
      <c r="A20186">
        <v>8583815059</v>
      </c>
      <c r="B20186" t="s">
        <v>264</v>
      </c>
      <c r="C20186" s="1">
        <v>42499</v>
      </c>
      <c r="D20186" s="8">
        <f>WEEKDAY(hourlySteps_merged[[#This Row],[ActivityDate]],1)</f>
        <v>2</v>
      </c>
      <c r="E20186" s="1" t="str">
        <f>TEXT(hourlySteps_merged[[#This Row],[ActivityDate]],"dddd")</f>
        <v>Monday</v>
      </c>
      <c r="F20186" s="6" t="s">
        <v>769</v>
      </c>
      <c r="G20186" s="6" t="str">
        <f>TEXT(hourlySteps_merged[[#This Row],[ActivityTime2]],"hh:mm:ss")</f>
        <v>00:00:00</v>
      </c>
      <c r="H20186">
        <v>359</v>
      </c>
      <c r="I20186">
        <v>0</v>
      </c>
      <c r="J20186">
        <v>0</v>
      </c>
      <c r="K20186">
        <v>56</v>
      </c>
      <c r="L20186" s="1"/>
      <c r="M20186" s="4"/>
    </row>
    <row r="20187" spans="1:13" x14ac:dyDescent="0.25">
      <c r="A20187">
        <v>8583815059</v>
      </c>
      <c r="B20187" t="s">
        <v>265</v>
      </c>
      <c r="C20187" s="1">
        <v>42499</v>
      </c>
      <c r="D20187" s="8">
        <f>WEEKDAY(hourlySteps_merged[[#This Row],[ActivityDate]],1)</f>
        <v>2</v>
      </c>
      <c r="E20187" s="1" t="str">
        <f>TEXT(hourlySteps_merged[[#This Row],[ActivityDate]],"dddd")</f>
        <v>Monday</v>
      </c>
      <c r="F20187" s="6" t="s">
        <v>770</v>
      </c>
      <c r="G20187" s="6" t="str">
        <f>TEXT(hourlySteps_merged[[#This Row],[ActivityTime2]],"hh:mm:ss")</f>
        <v>01:00:00</v>
      </c>
      <c r="H20187">
        <v>8</v>
      </c>
      <c r="I20187">
        <v>0</v>
      </c>
      <c r="J20187">
        <v>0</v>
      </c>
      <c r="K20187">
        <v>56</v>
      </c>
      <c r="L20187" s="1"/>
      <c r="M20187" s="4"/>
    </row>
    <row r="20188" spans="1:13" x14ac:dyDescent="0.25">
      <c r="A20188">
        <v>8583815059</v>
      </c>
      <c r="B20188" t="s">
        <v>266</v>
      </c>
      <c r="C20188" s="1">
        <v>42499</v>
      </c>
      <c r="D20188" s="8">
        <f>WEEKDAY(hourlySteps_merged[[#This Row],[ActivityDate]],1)</f>
        <v>2</v>
      </c>
      <c r="E20188" s="1" t="str">
        <f>TEXT(hourlySteps_merged[[#This Row],[ActivityDate]],"dddd")</f>
        <v>Monday</v>
      </c>
      <c r="F20188" s="6" t="s">
        <v>771</v>
      </c>
      <c r="G20188" s="6" t="str">
        <f>TEXT(hourlySteps_merged[[#This Row],[ActivityTime2]],"hh:mm:ss")</f>
        <v>02:00:00</v>
      </c>
      <c r="H20188">
        <v>183</v>
      </c>
      <c r="I20188">
        <v>0</v>
      </c>
      <c r="J20188">
        <v>0</v>
      </c>
      <c r="K20188">
        <v>56</v>
      </c>
      <c r="L20188" s="1"/>
      <c r="M20188" s="4"/>
    </row>
    <row r="20189" spans="1:13" x14ac:dyDescent="0.25">
      <c r="A20189">
        <v>8583815059</v>
      </c>
      <c r="B20189" t="s">
        <v>267</v>
      </c>
      <c r="C20189" s="1">
        <v>42499</v>
      </c>
      <c r="D20189" s="8">
        <f>WEEKDAY(hourlySteps_merged[[#This Row],[ActivityDate]],1)</f>
        <v>2</v>
      </c>
      <c r="E20189" s="1" t="str">
        <f>TEXT(hourlySteps_merged[[#This Row],[ActivityDate]],"dddd")</f>
        <v>Monday</v>
      </c>
      <c r="F20189" s="6" t="s">
        <v>772</v>
      </c>
      <c r="G20189" s="6" t="str">
        <f>TEXT(hourlySteps_merged[[#This Row],[ActivityTime2]],"hh:mm:ss")</f>
        <v>03:00:00</v>
      </c>
      <c r="H20189">
        <v>178</v>
      </c>
      <c r="I20189">
        <v>0</v>
      </c>
      <c r="J20189">
        <v>0</v>
      </c>
      <c r="K20189">
        <v>56</v>
      </c>
      <c r="L20189" s="1"/>
      <c r="M20189" s="4"/>
    </row>
    <row r="20190" spans="1:13" x14ac:dyDescent="0.25">
      <c r="A20190">
        <v>8583815059</v>
      </c>
      <c r="B20190" t="s">
        <v>268</v>
      </c>
      <c r="C20190" s="1">
        <v>42499</v>
      </c>
      <c r="D20190" s="8">
        <f>WEEKDAY(hourlySteps_merged[[#This Row],[ActivityDate]],1)</f>
        <v>2</v>
      </c>
      <c r="E20190" s="1" t="str">
        <f>TEXT(hourlySteps_merged[[#This Row],[ActivityDate]],"dddd")</f>
        <v>Monday</v>
      </c>
      <c r="F20190" s="6" t="s">
        <v>773</v>
      </c>
      <c r="G20190" s="6" t="str">
        <f>TEXT(hourlySteps_merged[[#This Row],[ActivityTime2]],"hh:mm:ss")</f>
        <v>04:00:00</v>
      </c>
      <c r="H20190">
        <v>79</v>
      </c>
      <c r="I20190">
        <v>0</v>
      </c>
      <c r="J20190">
        <v>0</v>
      </c>
      <c r="K20190">
        <v>56</v>
      </c>
      <c r="L20190" s="1"/>
      <c r="M20190" s="4"/>
    </row>
    <row r="20191" spans="1:13" x14ac:dyDescent="0.25">
      <c r="A20191">
        <v>8583815059</v>
      </c>
      <c r="B20191" t="s">
        <v>269</v>
      </c>
      <c r="C20191" s="1">
        <v>42499</v>
      </c>
      <c r="D20191" s="8">
        <f>WEEKDAY(hourlySteps_merged[[#This Row],[ActivityDate]],1)</f>
        <v>2</v>
      </c>
      <c r="E20191" s="1" t="str">
        <f>TEXT(hourlySteps_merged[[#This Row],[ActivityDate]],"dddd")</f>
        <v>Monday</v>
      </c>
      <c r="F20191" s="6" t="s">
        <v>774</v>
      </c>
      <c r="G20191" s="6" t="str">
        <f>TEXT(hourlySteps_merged[[#This Row],[ActivityTime2]],"hh:mm:ss")</f>
        <v>05:00:00</v>
      </c>
      <c r="H20191">
        <v>0</v>
      </c>
      <c r="I20191">
        <v>0</v>
      </c>
      <c r="J20191">
        <v>0</v>
      </c>
      <c r="K20191">
        <v>56</v>
      </c>
      <c r="L20191" s="1"/>
      <c r="M20191" s="4"/>
    </row>
    <row r="20192" spans="1:13" x14ac:dyDescent="0.25">
      <c r="A20192">
        <v>8583815059</v>
      </c>
      <c r="B20192" t="s">
        <v>26</v>
      </c>
      <c r="C20192" s="1">
        <v>42499</v>
      </c>
      <c r="D20192" s="8">
        <f>WEEKDAY(hourlySteps_merged[[#This Row],[ActivityDate]],1)</f>
        <v>2</v>
      </c>
      <c r="E20192" s="1" t="str">
        <f>TEXT(hourlySteps_merged[[#This Row],[ActivityDate]],"dddd")</f>
        <v>Monday</v>
      </c>
      <c r="F20192" s="6" t="s">
        <v>775</v>
      </c>
      <c r="G20192" s="6" t="str">
        <f>TEXT(hourlySteps_merged[[#This Row],[ActivityTime2]],"hh:mm:ss")</f>
        <v>06:00:00</v>
      </c>
      <c r="H20192">
        <v>77</v>
      </c>
      <c r="I20192">
        <v>0</v>
      </c>
      <c r="J20192">
        <v>0</v>
      </c>
      <c r="K20192">
        <v>56</v>
      </c>
      <c r="L20192" s="1"/>
      <c r="M20192" s="4"/>
    </row>
    <row r="20193" spans="1:13" x14ac:dyDescent="0.25">
      <c r="A20193">
        <v>8583815059</v>
      </c>
      <c r="B20193" t="s">
        <v>270</v>
      </c>
      <c r="C20193" s="1">
        <v>42499</v>
      </c>
      <c r="D20193" s="8">
        <f>WEEKDAY(hourlySteps_merged[[#This Row],[ActivityDate]],1)</f>
        <v>2</v>
      </c>
      <c r="E20193" s="1" t="str">
        <f>TEXT(hourlySteps_merged[[#This Row],[ActivityDate]],"dddd")</f>
        <v>Monday</v>
      </c>
      <c r="F20193" s="6" t="s">
        <v>776</v>
      </c>
      <c r="G20193" s="6" t="str">
        <f>TEXT(hourlySteps_merged[[#This Row],[ActivityTime2]],"hh:mm:ss")</f>
        <v>07:00:00</v>
      </c>
      <c r="H20193">
        <v>0</v>
      </c>
      <c r="I20193">
        <v>0</v>
      </c>
      <c r="J20193">
        <v>0</v>
      </c>
      <c r="K20193">
        <v>56</v>
      </c>
      <c r="L20193" s="1"/>
      <c r="M20193" s="4"/>
    </row>
    <row r="20194" spans="1:13" x14ac:dyDescent="0.25">
      <c r="A20194">
        <v>8583815059</v>
      </c>
      <c r="B20194" t="s">
        <v>271</v>
      </c>
      <c r="C20194" s="1">
        <v>42499</v>
      </c>
      <c r="D20194" s="8">
        <f>WEEKDAY(hourlySteps_merged[[#This Row],[ActivityDate]],1)</f>
        <v>2</v>
      </c>
      <c r="E20194" s="1" t="str">
        <f>TEXT(hourlySteps_merged[[#This Row],[ActivityDate]],"dddd")</f>
        <v>Monday</v>
      </c>
      <c r="F20194" s="6" t="s">
        <v>777</v>
      </c>
      <c r="G20194" s="6" t="str">
        <f>TEXT(hourlySteps_merged[[#This Row],[ActivityTime2]],"hh:mm:ss")</f>
        <v>08:00:00</v>
      </c>
      <c r="H20194">
        <v>0</v>
      </c>
      <c r="I20194">
        <v>0</v>
      </c>
      <c r="J20194">
        <v>0</v>
      </c>
      <c r="K20194">
        <v>56</v>
      </c>
      <c r="L20194" s="1"/>
      <c r="M20194" s="4"/>
    </row>
    <row r="20195" spans="1:13" x14ac:dyDescent="0.25">
      <c r="A20195">
        <v>8583815059</v>
      </c>
      <c r="B20195" t="s">
        <v>272</v>
      </c>
      <c r="C20195" s="1">
        <v>42499</v>
      </c>
      <c r="D20195" s="8">
        <f>WEEKDAY(hourlySteps_merged[[#This Row],[ActivityDate]],1)</f>
        <v>2</v>
      </c>
      <c r="E20195" s="1" t="str">
        <f>TEXT(hourlySteps_merged[[#This Row],[ActivityDate]],"dddd")</f>
        <v>Monday</v>
      </c>
      <c r="F20195" s="6" t="s">
        <v>778</v>
      </c>
      <c r="G20195" s="6" t="str">
        <f>TEXT(hourlySteps_merged[[#This Row],[ActivityTime2]],"hh:mm:ss")</f>
        <v>09:00:00</v>
      </c>
      <c r="H20195">
        <v>0</v>
      </c>
      <c r="I20195">
        <v>0</v>
      </c>
      <c r="J20195">
        <v>0</v>
      </c>
      <c r="K20195">
        <v>56</v>
      </c>
      <c r="L20195" s="1"/>
      <c r="M20195" s="4"/>
    </row>
    <row r="20196" spans="1:13" x14ac:dyDescent="0.25">
      <c r="A20196">
        <v>8583815059</v>
      </c>
      <c r="B20196" t="s">
        <v>273</v>
      </c>
      <c r="C20196" s="1">
        <v>42499</v>
      </c>
      <c r="D20196" s="8">
        <f>WEEKDAY(hourlySteps_merged[[#This Row],[ActivityDate]],1)</f>
        <v>2</v>
      </c>
      <c r="E20196" s="1" t="str">
        <f>TEXT(hourlySteps_merged[[#This Row],[ActivityDate]],"dddd")</f>
        <v>Monday</v>
      </c>
      <c r="F20196" s="6" t="s">
        <v>779</v>
      </c>
      <c r="G20196" s="6" t="str">
        <f>TEXT(hourlySteps_merged[[#This Row],[ActivityTime2]],"hh:mm:ss")</f>
        <v>10:00:00</v>
      </c>
      <c r="H20196">
        <v>0</v>
      </c>
      <c r="I20196">
        <v>0</v>
      </c>
      <c r="J20196">
        <v>0</v>
      </c>
      <c r="K20196">
        <v>56</v>
      </c>
      <c r="L20196" s="1"/>
      <c r="M20196" s="4"/>
    </row>
    <row r="20197" spans="1:13" x14ac:dyDescent="0.25">
      <c r="A20197">
        <v>8583815059</v>
      </c>
      <c r="B20197" t="s">
        <v>274</v>
      </c>
      <c r="C20197" s="1">
        <v>42499</v>
      </c>
      <c r="D20197" s="8">
        <f>WEEKDAY(hourlySteps_merged[[#This Row],[ActivityDate]],1)</f>
        <v>2</v>
      </c>
      <c r="E20197" s="1" t="str">
        <f>TEXT(hourlySteps_merged[[#This Row],[ActivityDate]],"dddd")</f>
        <v>Monday</v>
      </c>
      <c r="F20197" s="6" t="s">
        <v>780</v>
      </c>
      <c r="G20197" s="6" t="str">
        <f>TEXT(hourlySteps_merged[[#This Row],[ActivityTime2]],"hh:mm:ss")</f>
        <v>11:00:00</v>
      </c>
      <c r="H20197">
        <v>0</v>
      </c>
      <c r="I20197">
        <v>0</v>
      </c>
      <c r="J20197">
        <v>0</v>
      </c>
      <c r="K20197">
        <v>56</v>
      </c>
      <c r="L20197" s="1"/>
      <c r="M20197" s="4"/>
    </row>
    <row r="20198" spans="1:13" x14ac:dyDescent="0.25">
      <c r="A20198">
        <v>8583815059</v>
      </c>
      <c r="B20198" t="s">
        <v>275</v>
      </c>
      <c r="C20198" s="1">
        <v>42499</v>
      </c>
      <c r="D20198" s="8">
        <f>WEEKDAY(hourlySteps_merged[[#This Row],[ActivityDate]],1)</f>
        <v>2</v>
      </c>
      <c r="E20198" s="1" t="str">
        <f>TEXT(hourlySteps_merged[[#This Row],[ActivityDate]],"dddd")</f>
        <v>Monday</v>
      </c>
      <c r="F20198" s="6" t="s">
        <v>781</v>
      </c>
      <c r="G20198" s="6" t="str">
        <f>TEXT(hourlySteps_merged[[#This Row],[ActivityTime2]],"hh:mm:ss")</f>
        <v>12:00:00</v>
      </c>
      <c r="H20198">
        <v>0</v>
      </c>
      <c r="I20198">
        <v>0</v>
      </c>
      <c r="J20198">
        <v>0</v>
      </c>
      <c r="K20198">
        <v>56</v>
      </c>
      <c r="L20198" s="1"/>
      <c r="M20198" s="4"/>
    </row>
    <row r="20199" spans="1:13" x14ac:dyDescent="0.25">
      <c r="A20199">
        <v>8583815059</v>
      </c>
      <c r="B20199" t="s">
        <v>276</v>
      </c>
      <c r="C20199" s="1">
        <v>42499</v>
      </c>
      <c r="D20199" s="8">
        <f>WEEKDAY(hourlySteps_merged[[#This Row],[ActivityDate]],1)</f>
        <v>2</v>
      </c>
      <c r="E20199" s="1" t="str">
        <f>TEXT(hourlySteps_merged[[#This Row],[ActivityDate]],"dddd")</f>
        <v>Monday</v>
      </c>
      <c r="F20199" s="6" t="s">
        <v>782</v>
      </c>
      <c r="G20199" s="6" t="str">
        <f>TEXT(hourlySteps_merged[[#This Row],[ActivityTime2]],"hh:mm:ss")</f>
        <v>13:00:00</v>
      </c>
      <c r="H20199">
        <v>0</v>
      </c>
      <c r="I20199">
        <v>0</v>
      </c>
      <c r="J20199">
        <v>0</v>
      </c>
      <c r="K20199">
        <v>56</v>
      </c>
      <c r="L20199" s="1"/>
      <c r="M20199" s="4"/>
    </row>
    <row r="20200" spans="1:13" x14ac:dyDescent="0.25">
      <c r="A20200">
        <v>8583815059</v>
      </c>
      <c r="B20200" t="s">
        <v>277</v>
      </c>
      <c r="C20200" s="1">
        <v>42499</v>
      </c>
      <c r="D20200" s="8">
        <f>WEEKDAY(hourlySteps_merged[[#This Row],[ActivityDate]],1)</f>
        <v>2</v>
      </c>
      <c r="E20200" s="1" t="str">
        <f>TEXT(hourlySteps_merged[[#This Row],[ActivityDate]],"dddd")</f>
        <v>Monday</v>
      </c>
      <c r="F20200" s="6" t="s">
        <v>783</v>
      </c>
      <c r="G20200" s="6" t="str">
        <f>TEXT(hourlySteps_merged[[#This Row],[ActivityTime2]],"hh:mm:ss")</f>
        <v>14:00:00</v>
      </c>
      <c r="H20200">
        <v>0</v>
      </c>
      <c r="I20200">
        <v>0</v>
      </c>
      <c r="J20200">
        <v>0</v>
      </c>
      <c r="K20200">
        <v>56</v>
      </c>
      <c r="L20200" s="1"/>
      <c r="M20200" s="4"/>
    </row>
    <row r="20201" spans="1:13" x14ac:dyDescent="0.25">
      <c r="A20201">
        <v>8583815059</v>
      </c>
      <c r="B20201" t="s">
        <v>278</v>
      </c>
      <c r="C20201" s="1">
        <v>42499</v>
      </c>
      <c r="D20201" s="8">
        <f>WEEKDAY(hourlySteps_merged[[#This Row],[ActivityDate]],1)</f>
        <v>2</v>
      </c>
      <c r="E20201" s="1" t="str">
        <f>TEXT(hourlySteps_merged[[#This Row],[ActivityDate]],"dddd")</f>
        <v>Monday</v>
      </c>
      <c r="F20201" s="6" t="s">
        <v>784</v>
      </c>
      <c r="G20201" s="6" t="str">
        <f>TEXT(hourlySteps_merged[[#This Row],[ActivityTime2]],"hh:mm:ss")</f>
        <v>15:00:00</v>
      </c>
      <c r="H20201">
        <v>76</v>
      </c>
      <c r="I20201">
        <v>0</v>
      </c>
      <c r="J20201">
        <v>0</v>
      </c>
      <c r="K20201">
        <v>56</v>
      </c>
      <c r="L20201" s="1"/>
      <c r="M20201" s="4"/>
    </row>
    <row r="20202" spans="1:13" x14ac:dyDescent="0.25">
      <c r="A20202">
        <v>8583815059</v>
      </c>
      <c r="B20202" t="s">
        <v>279</v>
      </c>
      <c r="C20202" s="1">
        <v>42499</v>
      </c>
      <c r="D20202" s="8">
        <f>WEEKDAY(hourlySteps_merged[[#This Row],[ActivityDate]],1)</f>
        <v>2</v>
      </c>
      <c r="E20202" s="1" t="str">
        <f>TEXT(hourlySteps_merged[[#This Row],[ActivityDate]],"dddd")</f>
        <v>Monday</v>
      </c>
      <c r="F20202" s="6" t="s">
        <v>785</v>
      </c>
      <c r="G20202" s="6" t="str">
        <f>TEXT(hourlySteps_merged[[#This Row],[ActivityTime2]],"hh:mm:ss")</f>
        <v>16:00:00</v>
      </c>
      <c r="H20202">
        <v>414</v>
      </c>
      <c r="I20202">
        <v>0</v>
      </c>
      <c r="J20202">
        <v>0</v>
      </c>
      <c r="K20202">
        <v>56</v>
      </c>
      <c r="L20202" s="1"/>
      <c r="M20202" s="4"/>
    </row>
    <row r="20203" spans="1:13" x14ac:dyDescent="0.25">
      <c r="A20203">
        <v>8583815059</v>
      </c>
      <c r="B20203" t="s">
        <v>280</v>
      </c>
      <c r="C20203" s="1">
        <v>42499</v>
      </c>
      <c r="D20203" s="8">
        <f>WEEKDAY(hourlySteps_merged[[#This Row],[ActivityDate]],1)</f>
        <v>2</v>
      </c>
      <c r="E20203" s="1" t="str">
        <f>TEXT(hourlySteps_merged[[#This Row],[ActivityDate]],"dddd")</f>
        <v>Monday</v>
      </c>
      <c r="F20203" s="6" t="s">
        <v>786</v>
      </c>
      <c r="G20203" s="6" t="str">
        <f>TEXT(hourlySteps_merged[[#This Row],[ActivityTime2]],"hh:mm:ss")</f>
        <v>17:00:00</v>
      </c>
      <c r="H20203">
        <v>71</v>
      </c>
      <c r="I20203">
        <v>0</v>
      </c>
      <c r="J20203">
        <v>0</v>
      </c>
      <c r="K20203">
        <v>56</v>
      </c>
      <c r="L20203" s="1"/>
      <c r="M20203" s="4"/>
    </row>
    <row r="20204" spans="1:13" x14ac:dyDescent="0.25">
      <c r="A20204">
        <v>8583815059</v>
      </c>
      <c r="B20204" t="s">
        <v>281</v>
      </c>
      <c r="C20204" s="1">
        <v>42499</v>
      </c>
      <c r="D20204" s="8">
        <f>WEEKDAY(hourlySteps_merged[[#This Row],[ActivityDate]],1)</f>
        <v>2</v>
      </c>
      <c r="E20204" s="1" t="str">
        <f>TEXT(hourlySteps_merged[[#This Row],[ActivityDate]],"dddd")</f>
        <v>Monday</v>
      </c>
      <c r="F20204" s="6" t="s">
        <v>787</v>
      </c>
      <c r="G20204" s="6" t="str">
        <f>TEXT(hourlySteps_merged[[#This Row],[ActivityTime2]],"hh:mm:ss")</f>
        <v>18:00:00</v>
      </c>
      <c r="H20204">
        <v>450</v>
      </c>
      <c r="I20204">
        <v>0</v>
      </c>
      <c r="J20204">
        <v>0</v>
      </c>
      <c r="K20204">
        <v>56</v>
      </c>
      <c r="L20204" s="1"/>
      <c r="M20204" s="4"/>
    </row>
    <row r="20205" spans="1:13" x14ac:dyDescent="0.25">
      <c r="A20205">
        <v>8583815059</v>
      </c>
      <c r="B20205" t="s">
        <v>282</v>
      </c>
      <c r="C20205" s="1">
        <v>42499</v>
      </c>
      <c r="D20205" s="8">
        <f>WEEKDAY(hourlySteps_merged[[#This Row],[ActivityDate]],1)</f>
        <v>2</v>
      </c>
      <c r="E20205" s="1" t="str">
        <f>TEXT(hourlySteps_merged[[#This Row],[ActivityDate]],"dddd")</f>
        <v>Monday</v>
      </c>
      <c r="F20205" s="6" t="s">
        <v>788</v>
      </c>
      <c r="G20205" s="6" t="str">
        <f>TEXT(hourlySteps_merged[[#This Row],[ActivityTime2]],"hh:mm:ss")</f>
        <v>19:00:00</v>
      </c>
      <c r="H20205">
        <v>140</v>
      </c>
      <c r="I20205">
        <v>0</v>
      </c>
      <c r="J20205">
        <v>0</v>
      </c>
      <c r="K20205">
        <v>56</v>
      </c>
      <c r="L20205" s="1"/>
      <c r="M20205" s="4"/>
    </row>
    <row r="20206" spans="1:13" x14ac:dyDescent="0.25">
      <c r="A20206">
        <v>8583815059</v>
      </c>
      <c r="B20206" t="s">
        <v>283</v>
      </c>
      <c r="C20206" s="1">
        <v>42499</v>
      </c>
      <c r="D20206" s="8">
        <f>WEEKDAY(hourlySteps_merged[[#This Row],[ActivityDate]],1)</f>
        <v>2</v>
      </c>
      <c r="E20206" s="1" t="str">
        <f>TEXT(hourlySteps_merged[[#This Row],[ActivityDate]],"dddd")</f>
        <v>Monday</v>
      </c>
      <c r="F20206" s="6" t="s">
        <v>789</v>
      </c>
      <c r="G20206" s="6" t="str">
        <f>TEXT(hourlySteps_merged[[#This Row],[ActivityTime2]],"hh:mm:ss")</f>
        <v>20:00:00</v>
      </c>
      <c r="H20206">
        <v>2063</v>
      </c>
      <c r="I20206">
        <v>0</v>
      </c>
      <c r="J20206">
        <v>0</v>
      </c>
      <c r="K20206">
        <v>56</v>
      </c>
      <c r="L20206" s="1"/>
      <c r="M20206" s="4"/>
    </row>
    <row r="20207" spans="1:13" x14ac:dyDescent="0.25">
      <c r="A20207">
        <v>8583815059</v>
      </c>
      <c r="B20207" t="s">
        <v>284</v>
      </c>
      <c r="C20207" s="1">
        <v>42499</v>
      </c>
      <c r="D20207" s="8">
        <f>WEEKDAY(hourlySteps_merged[[#This Row],[ActivityDate]],1)</f>
        <v>2</v>
      </c>
      <c r="E20207" s="1" t="str">
        <f>TEXT(hourlySteps_merged[[#This Row],[ActivityDate]],"dddd")</f>
        <v>Monday</v>
      </c>
      <c r="F20207" s="6" t="s">
        <v>790</v>
      </c>
      <c r="G20207" s="6" t="str">
        <f>TEXT(hourlySteps_merged[[#This Row],[ActivityTime2]],"hh:mm:ss")</f>
        <v>21:00:00</v>
      </c>
      <c r="H20207">
        <v>3092</v>
      </c>
      <c r="I20207">
        <v>0</v>
      </c>
      <c r="J20207">
        <v>0</v>
      </c>
      <c r="K20207">
        <v>56</v>
      </c>
      <c r="L20207" s="1"/>
      <c r="M20207" s="4"/>
    </row>
    <row r="20208" spans="1:13" x14ac:dyDescent="0.25">
      <c r="A20208">
        <v>8583815059</v>
      </c>
      <c r="B20208" t="s">
        <v>285</v>
      </c>
      <c r="C20208" s="1">
        <v>42499</v>
      </c>
      <c r="D20208" s="8">
        <f>WEEKDAY(hourlySteps_merged[[#This Row],[ActivityDate]],1)</f>
        <v>2</v>
      </c>
      <c r="E20208" s="1" t="str">
        <f>TEXT(hourlySteps_merged[[#This Row],[ActivityDate]],"dddd")</f>
        <v>Monday</v>
      </c>
      <c r="F20208" s="6" t="s">
        <v>791</v>
      </c>
      <c r="G20208" s="6" t="str">
        <f>TEXT(hourlySteps_merged[[#This Row],[ActivityTime2]],"hh:mm:ss")</f>
        <v>22:00:00</v>
      </c>
      <c r="H20208">
        <v>202</v>
      </c>
      <c r="I20208">
        <v>0</v>
      </c>
      <c r="J20208">
        <v>0</v>
      </c>
      <c r="K20208">
        <v>56</v>
      </c>
      <c r="L20208" s="1"/>
      <c r="M20208" s="4"/>
    </row>
    <row r="20209" spans="1:13" x14ac:dyDescent="0.25">
      <c r="A20209">
        <v>8583815059</v>
      </c>
      <c r="B20209" t="s">
        <v>286</v>
      </c>
      <c r="C20209" s="1">
        <v>42499</v>
      </c>
      <c r="D20209" s="8">
        <f>WEEKDAY(hourlySteps_merged[[#This Row],[ActivityDate]],1)</f>
        <v>2</v>
      </c>
      <c r="E20209" s="1" t="str">
        <f>TEXT(hourlySteps_merged[[#This Row],[ActivityDate]],"dddd")</f>
        <v>Monday</v>
      </c>
      <c r="F20209" s="6" t="s">
        <v>792</v>
      </c>
      <c r="G20209" s="6" t="str">
        <f>TEXT(hourlySteps_merged[[#This Row],[ActivityTime2]],"hh:mm:ss")</f>
        <v>23:00:00</v>
      </c>
      <c r="H20209">
        <v>105</v>
      </c>
      <c r="I20209">
        <v>0</v>
      </c>
      <c r="J20209">
        <v>0</v>
      </c>
      <c r="K20209">
        <v>56</v>
      </c>
      <c r="L20209" s="1"/>
      <c r="M20209" s="4"/>
    </row>
    <row r="20210" spans="1:13" x14ac:dyDescent="0.25">
      <c r="A20210">
        <v>8583815059</v>
      </c>
      <c r="B20210" t="s">
        <v>287</v>
      </c>
      <c r="C20210" s="1">
        <v>42499</v>
      </c>
      <c r="D20210" s="8">
        <f>WEEKDAY(hourlySteps_merged[[#This Row],[ActivityDate]],1)</f>
        <v>2</v>
      </c>
      <c r="E20210" s="1" t="str">
        <f>TEXT(hourlySteps_merged[[#This Row],[ActivityDate]],"dddd")</f>
        <v>Monday</v>
      </c>
      <c r="F20210" s="6" t="s">
        <v>769</v>
      </c>
      <c r="G20210" s="6" t="str">
        <f>TEXT(hourlySteps_merged[[#This Row],[ActivityTime2]],"hh:mm:ss")</f>
        <v>00:00:00</v>
      </c>
      <c r="H20210">
        <v>520</v>
      </c>
      <c r="I20210">
        <v>0</v>
      </c>
      <c r="J20210">
        <v>0</v>
      </c>
      <c r="K20210">
        <v>86</v>
      </c>
      <c r="L20210" s="1"/>
      <c r="M20210" s="4"/>
    </row>
    <row r="20211" spans="1:13" x14ac:dyDescent="0.25">
      <c r="A20211">
        <v>8583815059</v>
      </c>
      <c r="B20211" t="s">
        <v>288</v>
      </c>
      <c r="C20211" s="1">
        <v>42499</v>
      </c>
      <c r="D20211" s="8">
        <f>WEEKDAY(hourlySteps_merged[[#This Row],[ActivityDate]],1)</f>
        <v>2</v>
      </c>
      <c r="E20211" s="1" t="str">
        <f>TEXT(hourlySteps_merged[[#This Row],[ActivityDate]],"dddd")</f>
        <v>Monday</v>
      </c>
      <c r="F20211" s="6" t="s">
        <v>770</v>
      </c>
      <c r="G20211" s="6" t="str">
        <f>TEXT(hourlySteps_merged[[#This Row],[ActivityTime2]],"hh:mm:ss")</f>
        <v>01:00:00</v>
      </c>
      <c r="H20211">
        <v>776</v>
      </c>
      <c r="I20211">
        <v>0</v>
      </c>
      <c r="J20211">
        <v>0</v>
      </c>
      <c r="K20211">
        <v>86</v>
      </c>
      <c r="L20211" s="1"/>
      <c r="M20211" s="4"/>
    </row>
    <row r="20212" spans="1:13" x14ac:dyDescent="0.25">
      <c r="A20212">
        <v>8583815059</v>
      </c>
      <c r="B20212" t="s">
        <v>289</v>
      </c>
      <c r="C20212" s="1">
        <v>42499</v>
      </c>
      <c r="D20212" s="8">
        <f>WEEKDAY(hourlySteps_merged[[#This Row],[ActivityDate]],1)</f>
        <v>2</v>
      </c>
      <c r="E20212" s="1" t="str">
        <f>TEXT(hourlySteps_merged[[#This Row],[ActivityDate]],"dddd")</f>
        <v>Monday</v>
      </c>
      <c r="F20212" s="6" t="s">
        <v>771</v>
      </c>
      <c r="G20212" s="6" t="str">
        <f>TEXT(hourlySteps_merged[[#This Row],[ActivityTime2]],"hh:mm:ss")</f>
        <v>02:00:00</v>
      </c>
      <c r="H20212">
        <v>145</v>
      </c>
      <c r="I20212">
        <v>0</v>
      </c>
      <c r="J20212">
        <v>0</v>
      </c>
      <c r="K20212">
        <v>86</v>
      </c>
      <c r="L20212" s="1"/>
      <c r="M20212" s="4"/>
    </row>
    <row r="20213" spans="1:13" x14ac:dyDescent="0.25">
      <c r="A20213">
        <v>8583815059</v>
      </c>
      <c r="B20213" t="s">
        <v>290</v>
      </c>
      <c r="C20213" s="1">
        <v>42499</v>
      </c>
      <c r="D20213" s="8">
        <f>WEEKDAY(hourlySteps_merged[[#This Row],[ActivityDate]],1)</f>
        <v>2</v>
      </c>
      <c r="E20213" s="1" t="str">
        <f>TEXT(hourlySteps_merged[[#This Row],[ActivityDate]],"dddd")</f>
        <v>Monday</v>
      </c>
      <c r="F20213" s="6" t="s">
        <v>772</v>
      </c>
      <c r="G20213" s="6" t="str">
        <f>TEXT(hourlySteps_merged[[#This Row],[ActivityTime2]],"hh:mm:ss")</f>
        <v>03:00:00</v>
      </c>
      <c r="H20213">
        <v>383</v>
      </c>
      <c r="I20213">
        <v>0</v>
      </c>
      <c r="J20213">
        <v>0</v>
      </c>
      <c r="K20213">
        <v>86</v>
      </c>
      <c r="L20213" s="1"/>
      <c r="M20213" s="4"/>
    </row>
    <row r="20214" spans="1:13" x14ac:dyDescent="0.25">
      <c r="A20214">
        <v>8583815059</v>
      </c>
      <c r="B20214" t="s">
        <v>291</v>
      </c>
      <c r="C20214" s="1">
        <v>42499</v>
      </c>
      <c r="D20214" s="8">
        <f>WEEKDAY(hourlySteps_merged[[#This Row],[ActivityDate]],1)</f>
        <v>2</v>
      </c>
      <c r="E20214" s="1" t="str">
        <f>TEXT(hourlySteps_merged[[#This Row],[ActivityDate]],"dddd")</f>
        <v>Monday</v>
      </c>
      <c r="F20214" s="6" t="s">
        <v>773</v>
      </c>
      <c r="G20214" s="6" t="str">
        <f>TEXT(hourlySteps_merged[[#This Row],[ActivityTime2]],"hh:mm:ss")</f>
        <v>04:00:00</v>
      </c>
      <c r="H20214">
        <v>0</v>
      </c>
      <c r="I20214">
        <v>0</v>
      </c>
      <c r="J20214">
        <v>0</v>
      </c>
      <c r="K20214">
        <v>86</v>
      </c>
      <c r="L20214" s="1"/>
      <c r="M20214" s="4"/>
    </row>
    <row r="20215" spans="1:13" x14ac:dyDescent="0.25">
      <c r="A20215">
        <v>8583815059</v>
      </c>
      <c r="B20215" t="s">
        <v>292</v>
      </c>
      <c r="C20215" s="1">
        <v>42499</v>
      </c>
      <c r="D20215" s="8">
        <f>WEEKDAY(hourlySteps_merged[[#This Row],[ActivityDate]],1)</f>
        <v>2</v>
      </c>
      <c r="E20215" s="1" t="str">
        <f>TEXT(hourlySteps_merged[[#This Row],[ActivityDate]],"dddd")</f>
        <v>Monday</v>
      </c>
      <c r="F20215" s="6" t="s">
        <v>774</v>
      </c>
      <c r="G20215" s="6" t="str">
        <f>TEXT(hourlySteps_merged[[#This Row],[ActivityTime2]],"hh:mm:ss")</f>
        <v>05:00:00</v>
      </c>
      <c r="H20215">
        <v>24</v>
      </c>
      <c r="I20215">
        <v>0</v>
      </c>
      <c r="J20215">
        <v>0</v>
      </c>
      <c r="K20215">
        <v>86</v>
      </c>
      <c r="L20215" s="1"/>
      <c r="M20215" s="4"/>
    </row>
    <row r="20216" spans="1:13" x14ac:dyDescent="0.25">
      <c r="A20216">
        <v>8583815059</v>
      </c>
      <c r="B20216" t="s">
        <v>45</v>
      </c>
      <c r="C20216" s="1">
        <v>42499</v>
      </c>
      <c r="D20216" s="8">
        <f>WEEKDAY(hourlySteps_merged[[#This Row],[ActivityDate]],1)</f>
        <v>2</v>
      </c>
      <c r="E20216" s="1" t="str">
        <f>TEXT(hourlySteps_merged[[#This Row],[ActivityDate]],"dddd")</f>
        <v>Monday</v>
      </c>
      <c r="F20216" s="6" t="s">
        <v>775</v>
      </c>
      <c r="G20216" s="6" t="str">
        <f>TEXT(hourlySteps_merged[[#This Row],[ActivityTime2]],"hh:mm:ss")</f>
        <v>06:00:00</v>
      </c>
      <c r="H20216">
        <v>96</v>
      </c>
      <c r="I20216">
        <v>0</v>
      </c>
      <c r="J20216">
        <v>0</v>
      </c>
      <c r="K20216">
        <v>86</v>
      </c>
      <c r="L20216" s="1"/>
      <c r="M20216" s="4"/>
    </row>
    <row r="20217" spans="1:13" x14ac:dyDescent="0.25">
      <c r="A20217">
        <v>8583815059</v>
      </c>
      <c r="B20217" t="s">
        <v>293</v>
      </c>
      <c r="C20217" s="1">
        <v>42499</v>
      </c>
      <c r="D20217" s="8">
        <f>WEEKDAY(hourlySteps_merged[[#This Row],[ActivityDate]],1)</f>
        <v>2</v>
      </c>
      <c r="E20217" s="1" t="str">
        <f>TEXT(hourlySteps_merged[[#This Row],[ActivityDate]],"dddd")</f>
        <v>Monday</v>
      </c>
      <c r="F20217" s="6" t="s">
        <v>776</v>
      </c>
      <c r="G20217" s="6" t="str">
        <f>TEXT(hourlySteps_merged[[#This Row],[ActivityTime2]],"hh:mm:ss")</f>
        <v>07:00:00</v>
      </c>
      <c r="H20217">
        <v>0</v>
      </c>
      <c r="I20217">
        <v>0</v>
      </c>
      <c r="J20217">
        <v>0</v>
      </c>
      <c r="K20217">
        <v>86</v>
      </c>
      <c r="L20217" s="1"/>
      <c r="M20217" s="4"/>
    </row>
    <row r="20218" spans="1:13" x14ac:dyDescent="0.25">
      <c r="A20218">
        <v>8583815059</v>
      </c>
      <c r="B20218" t="s">
        <v>294</v>
      </c>
      <c r="C20218" s="1">
        <v>42499</v>
      </c>
      <c r="D20218" s="8">
        <f>WEEKDAY(hourlySteps_merged[[#This Row],[ActivityDate]],1)</f>
        <v>2</v>
      </c>
      <c r="E20218" s="1" t="str">
        <f>TEXT(hourlySteps_merged[[#This Row],[ActivityDate]],"dddd")</f>
        <v>Monday</v>
      </c>
      <c r="F20218" s="6" t="s">
        <v>777</v>
      </c>
      <c r="G20218" s="6" t="str">
        <f>TEXT(hourlySteps_merged[[#This Row],[ActivityTime2]],"hh:mm:ss")</f>
        <v>08:00:00</v>
      </c>
      <c r="H20218">
        <v>0</v>
      </c>
      <c r="I20218">
        <v>0</v>
      </c>
      <c r="J20218">
        <v>0</v>
      </c>
      <c r="K20218">
        <v>86</v>
      </c>
      <c r="L20218" s="1"/>
      <c r="M20218" s="4"/>
    </row>
    <row r="20219" spans="1:13" x14ac:dyDescent="0.25">
      <c r="A20219">
        <v>8583815059</v>
      </c>
      <c r="B20219" t="s">
        <v>295</v>
      </c>
      <c r="C20219" s="1">
        <v>42499</v>
      </c>
      <c r="D20219" s="8">
        <f>WEEKDAY(hourlySteps_merged[[#This Row],[ActivityDate]],1)</f>
        <v>2</v>
      </c>
      <c r="E20219" s="1" t="str">
        <f>TEXT(hourlySteps_merged[[#This Row],[ActivityDate]],"dddd")</f>
        <v>Monday</v>
      </c>
      <c r="F20219" s="6" t="s">
        <v>778</v>
      </c>
      <c r="G20219" s="6" t="str">
        <f>TEXT(hourlySteps_merged[[#This Row],[ActivityTime2]],"hh:mm:ss")</f>
        <v>09:00:00</v>
      </c>
      <c r="H20219">
        <v>0</v>
      </c>
      <c r="I20219">
        <v>0</v>
      </c>
      <c r="J20219">
        <v>0</v>
      </c>
      <c r="K20219">
        <v>86</v>
      </c>
      <c r="L20219" s="1"/>
      <c r="M20219" s="4"/>
    </row>
    <row r="20220" spans="1:13" x14ac:dyDescent="0.25">
      <c r="A20220">
        <v>8583815059</v>
      </c>
      <c r="B20220" t="s">
        <v>296</v>
      </c>
      <c r="C20220" s="1">
        <v>42499</v>
      </c>
      <c r="D20220" s="8">
        <f>WEEKDAY(hourlySteps_merged[[#This Row],[ActivityDate]],1)</f>
        <v>2</v>
      </c>
      <c r="E20220" s="1" t="str">
        <f>TEXT(hourlySteps_merged[[#This Row],[ActivityDate]],"dddd")</f>
        <v>Monday</v>
      </c>
      <c r="F20220" s="6" t="s">
        <v>779</v>
      </c>
      <c r="G20220" s="6" t="str">
        <f>TEXT(hourlySteps_merged[[#This Row],[ActivityTime2]],"hh:mm:ss")</f>
        <v>10:00:00</v>
      </c>
      <c r="H20220">
        <v>0</v>
      </c>
      <c r="I20220">
        <v>0</v>
      </c>
      <c r="J20220">
        <v>0</v>
      </c>
      <c r="K20220">
        <v>86</v>
      </c>
      <c r="L20220" s="1"/>
      <c r="M20220" s="4"/>
    </row>
    <row r="20221" spans="1:13" x14ac:dyDescent="0.25">
      <c r="A20221">
        <v>8583815059</v>
      </c>
      <c r="B20221" t="s">
        <v>297</v>
      </c>
      <c r="C20221" s="1">
        <v>42499</v>
      </c>
      <c r="D20221" s="8">
        <f>WEEKDAY(hourlySteps_merged[[#This Row],[ActivityDate]],1)</f>
        <v>2</v>
      </c>
      <c r="E20221" s="1" t="str">
        <f>TEXT(hourlySteps_merged[[#This Row],[ActivityDate]],"dddd")</f>
        <v>Monday</v>
      </c>
      <c r="F20221" s="6" t="s">
        <v>780</v>
      </c>
      <c r="G20221" s="6" t="str">
        <f>TEXT(hourlySteps_merged[[#This Row],[ActivityTime2]],"hh:mm:ss")</f>
        <v>11:00:00</v>
      </c>
      <c r="H20221">
        <v>0</v>
      </c>
      <c r="I20221">
        <v>0</v>
      </c>
      <c r="J20221">
        <v>0</v>
      </c>
      <c r="K20221">
        <v>86</v>
      </c>
      <c r="L20221" s="1"/>
      <c r="M20221" s="4"/>
    </row>
    <row r="20222" spans="1:13" x14ac:dyDescent="0.25">
      <c r="A20222">
        <v>8583815059</v>
      </c>
      <c r="B20222" t="s">
        <v>298</v>
      </c>
      <c r="C20222" s="1">
        <v>42499</v>
      </c>
      <c r="D20222" s="8">
        <f>WEEKDAY(hourlySteps_merged[[#This Row],[ActivityDate]],1)</f>
        <v>2</v>
      </c>
      <c r="E20222" s="1" t="str">
        <f>TEXT(hourlySteps_merged[[#This Row],[ActivityDate]],"dddd")</f>
        <v>Monday</v>
      </c>
      <c r="F20222" s="6" t="s">
        <v>781</v>
      </c>
      <c r="G20222" s="6" t="str">
        <f>TEXT(hourlySteps_merged[[#This Row],[ActivityTime2]],"hh:mm:ss")</f>
        <v>12:00:00</v>
      </c>
      <c r="H20222">
        <v>0</v>
      </c>
      <c r="I20222">
        <v>0</v>
      </c>
      <c r="J20222">
        <v>0</v>
      </c>
      <c r="K20222">
        <v>86</v>
      </c>
      <c r="L20222" s="1"/>
      <c r="M20222" s="4"/>
    </row>
    <row r="20223" spans="1:13" x14ac:dyDescent="0.25">
      <c r="A20223">
        <v>8583815059</v>
      </c>
      <c r="B20223" t="s">
        <v>299</v>
      </c>
      <c r="C20223" s="1">
        <v>42499</v>
      </c>
      <c r="D20223" s="8">
        <f>WEEKDAY(hourlySteps_merged[[#This Row],[ActivityDate]],1)</f>
        <v>2</v>
      </c>
      <c r="E20223" s="1" t="str">
        <f>TEXT(hourlySteps_merged[[#This Row],[ActivityDate]],"dddd")</f>
        <v>Monday</v>
      </c>
      <c r="F20223" s="6" t="s">
        <v>782</v>
      </c>
      <c r="G20223" s="6" t="str">
        <f>TEXT(hourlySteps_merged[[#This Row],[ActivityTime2]],"hh:mm:ss")</f>
        <v>13:00:00</v>
      </c>
      <c r="H20223">
        <v>0</v>
      </c>
      <c r="I20223">
        <v>0</v>
      </c>
      <c r="J20223">
        <v>0</v>
      </c>
      <c r="K20223">
        <v>86</v>
      </c>
      <c r="L20223" s="1"/>
      <c r="M20223" s="4"/>
    </row>
    <row r="20224" spans="1:13" x14ac:dyDescent="0.25">
      <c r="A20224">
        <v>8583815059</v>
      </c>
      <c r="B20224" t="s">
        <v>300</v>
      </c>
      <c r="C20224" s="1">
        <v>42499</v>
      </c>
      <c r="D20224" s="8">
        <f>WEEKDAY(hourlySteps_merged[[#This Row],[ActivityDate]],1)</f>
        <v>2</v>
      </c>
      <c r="E20224" s="1" t="str">
        <f>TEXT(hourlySteps_merged[[#This Row],[ActivityDate]],"dddd")</f>
        <v>Monday</v>
      </c>
      <c r="F20224" s="6" t="s">
        <v>783</v>
      </c>
      <c r="G20224" s="6" t="str">
        <f>TEXT(hourlySteps_merged[[#This Row],[ActivityTime2]],"hh:mm:ss")</f>
        <v>14:00:00</v>
      </c>
      <c r="H20224">
        <v>0</v>
      </c>
      <c r="I20224">
        <v>0</v>
      </c>
      <c r="J20224">
        <v>0</v>
      </c>
      <c r="K20224">
        <v>86</v>
      </c>
      <c r="L20224" s="1"/>
      <c r="M20224" s="4"/>
    </row>
    <row r="20225" spans="1:13" x14ac:dyDescent="0.25">
      <c r="A20225">
        <v>8583815059</v>
      </c>
      <c r="B20225" t="s">
        <v>301</v>
      </c>
      <c r="C20225" s="1">
        <v>42499</v>
      </c>
      <c r="D20225" s="8">
        <f>WEEKDAY(hourlySteps_merged[[#This Row],[ActivityDate]],1)</f>
        <v>2</v>
      </c>
      <c r="E20225" s="1" t="str">
        <f>TEXT(hourlySteps_merged[[#This Row],[ActivityDate]],"dddd")</f>
        <v>Monday</v>
      </c>
      <c r="F20225" s="6" t="s">
        <v>784</v>
      </c>
      <c r="G20225" s="6" t="str">
        <f>TEXT(hourlySteps_merged[[#This Row],[ActivityTime2]],"hh:mm:ss")</f>
        <v>15:00:00</v>
      </c>
      <c r="H20225">
        <v>146</v>
      </c>
      <c r="I20225">
        <v>0</v>
      </c>
      <c r="J20225">
        <v>0</v>
      </c>
      <c r="K20225">
        <v>86</v>
      </c>
      <c r="L20225" s="1"/>
      <c r="M20225" s="4"/>
    </row>
    <row r="20226" spans="1:13" x14ac:dyDescent="0.25">
      <c r="A20226">
        <v>8583815059</v>
      </c>
      <c r="B20226" t="s">
        <v>302</v>
      </c>
      <c r="C20226" s="1">
        <v>42499</v>
      </c>
      <c r="D20226" s="8">
        <f>WEEKDAY(hourlySteps_merged[[#This Row],[ActivityDate]],1)</f>
        <v>2</v>
      </c>
      <c r="E20226" s="1" t="str">
        <f>TEXT(hourlySteps_merged[[#This Row],[ActivityDate]],"dddd")</f>
        <v>Monday</v>
      </c>
      <c r="F20226" s="6" t="s">
        <v>785</v>
      </c>
      <c r="G20226" s="6" t="str">
        <f>TEXT(hourlySteps_merged[[#This Row],[ActivityTime2]],"hh:mm:ss")</f>
        <v>16:00:00</v>
      </c>
      <c r="H20226">
        <v>441</v>
      </c>
      <c r="I20226">
        <v>0</v>
      </c>
      <c r="J20226">
        <v>0</v>
      </c>
      <c r="K20226">
        <v>86</v>
      </c>
      <c r="L20226" s="1"/>
      <c r="M20226" s="4"/>
    </row>
    <row r="20227" spans="1:13" x14ac:dyDescent="0.25">
      <c r="A20227">
        <v>8583815059</v>
      </c>
      <c r="B20227" t="s">
        <v>303</v>
      </c>
      <c r="C20227" s="1">
        <v>42499</v>
      </c>
      <c r="D20227" s="8">
        <f>WEEKDAY(hourlySteps_merged[[#This Row],[ActivityDate]],1)</f>
        <v>2</v>
      </c>
      <c r="E20227" s="1" t="str">
        <f>TEXT(hourlySteps_merged[[#This Row],[ActivityDate]],"dddd")</f>
        <v>Monday</v>
      </c>
      <c r="F20227" s="6" t="s">
        <v>786</v>
      </c>
      <c r="G20227" s="6" t="str">
        <f>TEXT(hourlySteps_merged[[#This Row],[ActivityTime2]],"hh:mm:ss")</f>
        <v>17:00:00</v>
      </c>
      <c r="H20227">
        <v>1655</v>
      </c>
      <c r="I20227">
        <v>0</v>
      </c>
      <c r="J20227">
        <v>0</v>
      </c>
      <c r="K20227">
        <v>86</v>
      </c>
      <c r="L20227" s="1"/>
      <c r="M20227" s="4"/>
    </row>
    <row r="20228" spans="1:13" x14ac:dyDescent="0.25">
      <c r="A20228">
        <v>8583815059</v>
      </c>
      <c r="B20228" t="s">
        <v>304</v>
      </c>
      <c r="C20228" s="1">
        <v>42499</v>
      </c>
      <c r="D20228" s="8">
        <f>WEEKDAY(hourlySteps_merged[[#This Row],[ActivityDate]],1)</f>
        <v>2</v>
      </c>
      <c r="E20228" s="1" t="str">
        <f>TEXT(hourlySteps_merged[[#This Row],[ActivityDate]],"dddd")</f>
        <v>Monday</v>
      </c>
      <c r="F20228" s="6" t="s">
        <v>787</v>
      </c>
      <c r="G20228" s="6" t="str">
        <f>TEXT(hourlySteps_merged[[#This Row],[ActivityTime2]],"hh:mm:ss")</f>
        <v>18:00:00</v>
      </c>
      <c r="H20228">
        <v>1690</v>
      </c>
      <c r="I20228">
        <v>0</v>
      </c>
      <c r="J20228">
        <v>0</v>
      </c>
      <c r="K20228">
        <v>86</v>
      </c>
      <c r="L20228" s="1"/>
      <c r="M20228" s="4"/>
    </row>
    <row r="20229" spans="1:13" x14ac:dyDescent="0.25">
      <c r="A20229">
        <v>8583815059</v>
      </c>
      <c r="B20229" t="s">
        <v>305</v>
      </c>
      <c r="C20229" s="1">
        <v>42499</v>
      </c>
      <c r="D20229" s="8">
        <f>WEEKDAY(hourlySteps_merged[[#This Row],[ActivityDate]],1)</f>
        <v>2</v>
      </c>
      <c r="E20229" s="1" t="str">
        <f>TEXT(hourlySteps_merged[[#This Row],[ActivityDate]],"dddd")</f>
        <v>Monday</v>
      </c>
      <c r="F20229" s="6" t="s">
        <v>788</v>
      </c>
      <c r="G20229" s="6" t="str">
        <f>TEXT(hourlySteps_merged[[#This Row],[ActivityTime2]],"hh:mm:ss")</f>
        <v>19:00:00</v>
      </c>
      <c r="H20229">
        <v>2228</v>
      </c>
      <c r="I20229">
        <v>0</v>
      </c>
      <c r="J20229">
        <v>0</v>
      </c>
      <c r="K20229">
        <v>86</v>
      </c>
      <c r="L20229" s="1"/>
      <c r="M20229" s="4"/>
    </row>
    <row r="20230" spans="1:13" x14ac:dyDescent="0.25">
      <c r="A20230">
        <v>8583815059</v>
      </c>
      <c r="B20230" t="s">
        <v>306</v>
      </c>
      <c r="C20230" s="1">
        <v>42499</v>
      </c>
      <c r="D20230" s="8">
        <f>WEEKDAY(hourlySteps_merged[[#This Row],[ActivityDate]],1)</f>
        <v>2</v>
      </c>
      <c r="E20230" s="1" t="str">
        <f>TEXT(hourlySteps_merged[[#This Row],[ActivityDate]],"dddd")</f>
        <v>Monday</v>
      </c>
      <c r="F20230" s="6" t="s">
        <v>789</v>
      </c>
      <c r="G20230" s="6" t="str">
        <f>TEXT(hourlySteps_merged[[#This Row],[ActivityTime2]],"hh:mm:ss")</f>
        <v>20:00:00</v>
      </c>
      <c r="H20230">
        <v>616</v>
      </c>
      <c r="I20230">
        <v>0</v>
      </c>
      <c r="J20230">
        <v>0</v>
      </c>
      <c r="K20230">
        <v>86</v>
      </c>
      <c r="L20230" s="1"/>
      <c r="M20230" s="4"/>
    </row>
    <row r="20231" spans="1:13" x14ac:dyDescent="0.25">
      <c r="A20231">
        <v>8583815059</v>
      </c>
      <c r="B20231" t="s">
        <v>307</v>
      </c>
      <c r="C20231" s="1">
        <v>42499</v>
      </c>
      <c r="D20231" s="8">
        <f>WEEKDAY(hourlySteps_merged[[#This Row],[ActivityDate]],1)</f>
        <v>2</v>
      </c>
      <c r="E20231" s="1" t="str">
        <f>TEXT(hourlySteps_merged[[#This Row],[ActivityDate]],"dddd")</f>
        <v>Monday</v>
      </c>
      <c r="F20231" s="6" t="s">
        <v>790</v>
      </c>
      <c r="G20231" s="6" t="str">
        <f>TEXT(hourlySteps_merged[[#This Row],[ActivityTime2]],"hh:mm:ss")</f>
        <v>21:00:00</v>
      </c>
      <c r="H20231">
        <v>30</v>
      </c>
      <c r="I20231">
        <v>0</v>
      </c>
      <c r="J20231">
        <v>0</v>
      </c>
      <c r="K20231">
        <v>86</v>
      </c>
      <c r="L20231" s="1"/>
      <c r="M20231" s="4"/>
    </row>
    <row r="20232" spans="1:13" x14ac:dyDescent="0.25">
      <c r="A20232">
        <v>8583815059</v>
      </c>
      <c r="B20232" t="s">
        <v>308</v>
      </c>
      <c r="C20232" s="1">
        <v>42499</v>
      </c>
      <c r="D20232" s="8">
        <f>WEEKDAY(hourlySteps_merged[[#This Row],[ActivityDate]],1)</f>
        <v>2</v>
      </c>
      <c r="E20232" s="1" t="str">
        <f>TEXT(hourlySteps_merged[[#This Row],[ActivityDate]],"dddd")</f>
        <v>Monday</v>
      </c>
      <c r="F20232" s="6" t="s">
        <v>791</v>
      </c>
      <c r="G20232" s="6" t="str">
        <f>TEXT(hourlySteps_merged[[#This Row],[ActivityTime2]],"hh:mm:ss")</f>
        <v>22:00:00</v>
      </c>
      <c r="H20232">
        <v>269</v>
      </c>
      <c r="I20232">
        <v>0</v>
      </c>
      <c r="J20232">
        <v>0</v>
      </c>
      <c r="K20232">
        <v>86</v>
      </c>
      <c r="L20232" s="1"/>
      <c r="M20232" s="4"/>
    </row>
    <row r="20233" spans="1:13" x14ac:dyDescent="0.25">
      <c r="A20233">
        <v>8583815059</v>
      </c>
      <c r="B20233" t="s">
        <v>309</v>
      </c>
      <c r="C20233" s="1">
        <v>42499</v>
      </c>
      <c r="D20233" s="8">
        <f>WEEKDAY(hourlySteps_merged[[#This Row],[ActivityDate]],1)</f>
        <v>2</v>
      </c>
      <c r="E20233" s="1" t="str">
        <f>TEXT(hourlySteps_merged[[#This Row],[ActivityDate]],"dddd")</f>
        <v>Monday</v>
      </c>
      <c r="F20233" s="6" t="s">
        <v>792</v>
      </c>
      <c r="G20233" s="6" t="str">
        <f>TEXT(hourlySteps_merged[[#This Row],[ActivityTime2]],"hh:mm:ss")</f>
        <v>23:00:00</v>
      </c>
      <c r="H20233">
        <v>604</v>
      </c>
      <c r="I20233">
        <v>0</v>
      </c>
      <c r="J20233">
        <v>0</v>
      </c>
      <c r="K20233">
        <v>86</v>
      </c>
      <c r="L20233" s="1"/>
      <c r="M20233" s="4"/>
    </row>
    <row r="20234" spans="1:13" x14ac:dyDescent="0.25">
      <c r="A20234">
        <v>8583815059</v>
      </c>
      <c r="B20234" t="s">
        <v>310</v>
      </c>
      <c r="C20234" s="1">
        <v>42499</v>
      </c>
      <c r="D20234" s="8">
        <f>WEEKDAY(hourlySteps_merged[[#This Row],[ActivityDate]],1)</f>
        <v>2</v>
      </c>
      <c r="E20234" s="1" t="str">
        <f>TEXT(hourlySteps_merged[[#This Row],[ActivityDate]],"dddd")</f>
        <v>Monday</v>
      </c>
      <c r="F20234" s="6" t="s">
        <v>769</v>
      </c>
      <c r="G20234" s="6" t="str">
        <f>TEXT(hourlySteps_merged[[#This Row],[ActivityTime2]],"hh:mm:ss")</f>
        <v>00:00:00</v>
      </c>
      <c r="H20234">
        <v>298</v>
      </c>
      <c r="I20234">
        <v>0</v>
      </c>
      <c r="J20234">
        <v>0</v>
      </c>
      <c r="K20234">
        <v>62</v>
      </c>
      <c r="L20234" s="1"/>
      <c r="M20234" s="4"/>
    </row>
    <row r="20235" spans="1:13" x14ac:dyDescent="0.25">
      <c r="A20235">
        <v>8583815059</v>
      </c>
      <c r="B20235" t="s">
        <v>311</v>
      </c>
      <c r="C20235" s="1">
        <v>42499</v>
      </c>
      <c r="D20235" s="8">
        <f>WEEKDAY(hourlySteps_merged[[#This Row],[ActivityDate]],1)</f>
        <v>2</v>
      </c>
      <c r="E20235" s="1" t="str">
        <f>TEXT(hourlySteps_merged[[#This Row],[ActivityDate]],"dddd")</f>
        <v>Monday</v>
      </c>
      <c r="F20235" s="6" t="s">
        <v>770</v>
      </c>
      <c r="G20235" s="6" t="str">
        <f>TEXT(hourlySteps_merged[[#This Row],[ActivityTime2]],"hh:mm:ss")</f>
        <v>01:00:00</v>
      </c>
      <c r="H20235">
        <v>207</v>
      </c>
      <c r="I20235">
        <v>0</v>
      </c>
      <c r="J20235">
        <v>0</v>
      </c>
      <c r="K20235">
        <v>62</v>
      </c>
      <c r="L20235" s="1"/>
      <c r="M20235" s="4"/>
    </row>
    <row r="20236" spans="1:13" x14ac:dyDescent="0.25">
      <c r="A20236">
        <v>8583815059</v>
      </c>
      <c r="B20236" t="s">
        <v>312</v>
      </c>
      <c r="C20236" s="1">
        <v>42499</v>
      </c>
      <c r="D20236" s="8">
        <f>WEEKDAY(hourlySteps_merged[[#This Row],[ActivityDate]],1)</f>
        <v>2</v>
      </c>
      <c r="E20236" s="1" t="str">
        <f>TEXT(hourlySteps_merged[[#This Row],[ActivityDate]],"dddd")</f>
        <v>Monday</v>
      </c>
      <c r="F20236" s="6" t="s">
        <v>771</v>
      </c>
      <c r="G20236" s="6" t="str">
        <f>TEXT(hourlySteps_merged[[#This Row],[ActivityTime2]],"hh:mm:ss")</f>
        <v>02:00:00</v>
      </c>
      <c r="H20236">
        <v>20</v>
      </c>
      <c r="I20236">
        <v>0</v>
      </c>
      <c r="J20236">
        <v>0</v>
      </c>
      <c r="K20236">
        <v>62</v>
      </c>
      <c r="L20236" s="1"/>
      <c r="M20236" s="4"/>
    </row>
    <row r="20237" spans="1:13" x14ac:dyDescent="0.25">
      <c r="A20237">
        <v>8583815059</v>
      </c>
      <c r="B20237" t="s">
        <v>313</v>
      </c>
      <c r="C20237" s="1">
        <v>42499</v>
      </c>
      <c r="D20237" s="8">
        <f>WEEKDAY(hourlySteps_merged[[#This Row],[ActivityDate]],1)</f>
        <v>2</v>
      </c>
      <c r="E20237" s="1" t="str">
        <f>TEXT(hourlySteps_merged[[#This Row],[ActivityDate]],"dddd")</f>
        <v>Monday</v>
      </c>
      <c r="F20237" s="6" t="s">
        <v>772</v>
      </c>
      <c r="G20237" s="6" t="str">
        <f>TEXT(hourlySteps_merged[[#This Row],[ActivityTime2]],"hh:mm:ss")</f>
        <v>03:00:00</v>
      </c>
      <c r="H20237">
        <v>67</v>
      </c>
      <c r="I20237">
        <v>0</v>
      </c>
      <c r="J20237">
        <v>0</v>
      </c>
      <c r="K20237">
        <v>62</v>
      </c>
      <c r="L20237" s="1"/>
      <c r="M20237" s="4"/>
    </row>
    <row r="20238" spans="1:13" x14ac:dyDescent="0.25">
      <c r="A20238">
        <v>8583815059</v>
      </c>
      <c r="B20238" t="s">
        <v>314</v>
      </c>
      <c r="C20238" s="1">
        <v>42499</v>
      </c>
      <c r="D20238" s="8">
        <f>WEEKDAY(hourlySteps_merged[[#This Row],[ActivityDate]],1)</f>
        <v>2</v>
      </c>
      <c r="E20238" s="1" t="str">
        <f>TEXT(hourlySteps_merged[[#This Row],[ActivityDate]],"dddd")</f>
        <v>Monday</v>
      </c>
      <c r="F20238" s="6" t="s">
        <v>773</v>
      </c>
      <c r="G20238" s="6" t="str">
        <f>TEXT(hourlySteps_merged[[#This Row],[ActivityTime2]],"hh:mm:ss")</f>
        <v>04:00:00</v>
      </c>
      <c r="H20238">
        <v>54</v>
      </c>
      <c r="I20238">
        <v>0</v>
      </c>
      <c r="J20238">
        <v>0</v>
      </c>
      <c r="K20238">
        <v>62</v>
      </c>
      <c r="L20238" s="1"/>
      <c r="M20238" s="4"/>
    </row>
    <row r="20239" spans="1:13" x14ac:dyDescent="0.25">
      <c r="A20239">
        <v>8583815059</v>
      </c>
      <c r="B20239" t="s">
        <v>315</v>
      </c>
      <c r="C20239" s="1">
        <v>42499</v>
      </c>
      <c r="D20239" s="8">
        <f>WEEKDAY(hourlySteps_merged[[#This Row],[ActivityDate]],1)</f>
        <v>2</v>
      </c>
      <c r="E20239" s="1" t="str">
        <f>TEXT(hourlySteps_merged[[#This Row],[ActivityDate]],"dddd")</f>
        <v>Monday</v>
      </c>
      <c r="F20239" s="6" t="s">
        <v>774</v>
      </c>
      <c r="G20239" s="6" t="str">
        <f>TEXT(hourlySteps_merged[[#This Row],[ActivityTime2]],"hh:mm:ss")</f>
        <v>05:00:00</v>
      </c>
      <c r="H20239">
        <v>266</v>
      </c>
      <c r="I20239">
        <v>0</v>
      </c>
      <c r="J20239">
        <v>0</v>
      </c>
      <c r="K20239">
        <v>62</v>
      </c>
      <c r="L20239" s="1"/>
      <c r="M20239" s="4"/>
    </row>
    <row r="20240" spans="1:13" x14ac:dyDescent="0.25">
      <c r="A20240">
        <v>8583815059</v>
      </c>
      <c r="B20240" t="s">
        <v>27</v>
      </c>
      <c r="C20240" s="1">
        <v>42499</v>
      </c>
      <c r="D20240" s="8">
        <f>WEEKDAY(hourlySteps_merged[[#This Row],[ActivityDate]],1)</f>
        <v>2</v>
      </c>
      <c r="E20240" s="1" t="str">
        <f>TEXT(hourlySteps_merged[[#This Row],[ActivityDate]],"dddd")</f>
        <v>Monday</v>
      </c>
      <c r="F20240" s="6" t="s">
        <v>775</v>
      </c>
      <c r="G20240" s="6" t="str">
        <f>TEXT(hourlySteps_merged[[#This Row],[ActivityTime2]],"hh:mm:ss")</f>
        <v>06:00:00</v>
      </c>
      <c r="H20240">
        <v>0</v>
      </c>
      <c r="I20240">
        <v>15</v>
      </c>
      <c r="J20240">
        <v>0.25</v>
      </c>
      <c r="K20240">
        <v>95</v>
      </c>
      <c r="L20240" s="1"/>
      <c r="M20240" s="4"/>
    </row>
    <row r="20241" spans="1:13" x14ac:dyDescent="0.25">
      <c r="A20241">
        <v>8583815059</v>
      </c>
      <c r="B20241" t="s">
        <v>316</v>
      </c>
      <c r="C20241" s="1">
        <v>42499</v>
      </c>
      <c r="D20241" s="8">
        <f>WEEKDAY(hourlySteps_merged[[#This Row],[ActivityDate]],1)</f>
        <v>2</v>
      </c>
      <c r="E20241" s="1" t="str">
        <f>TEXT(hourlySteps_merged[[#This Row],[ActivityDate]],"dddd")</f>
        <v>Monday</v>
      </c>
      <c r="F20241" s="6" t="s">
        <v>776</v>
      </c>
      <c r="G20241" s="6" t="str">
        <f>TEXT(hourlySteps_merged[[#This Row],[ActivityTime2]],"hh:mm:ss")</f>
        <v>07:00:00</v>
      </c>
      <c r="H20241">
        <v>0</v>
      </c>
      <c r="I20241">
        <v>34</v>
      </c>
      <c r="J20241">
        <v>0.56666700000000003</v>
      </c>
      <c r="K20241">
        <v>134</v>
      </c>
      <c r="L20241" s="1"/>
      <c r="M20241" s="4"/>
    </row>
    <row r="20242" spans="1:13" x14ac:dyDescent="0.25">
      <c r="A20242">
        <v>8583815059</v>
      </c>
      <c r="B20242" t="s">
        <v>317</v>
      </c>
      <c r="C20242" s="1">
        <v>42499</v>
      </c>
      <c r="D20242" s="8">
        <f>WEEKDAY(hourlySteps_merged[[#This Row],[ActivityDate]],1)</f>
        <v>2</v>
      </c>
      <c r="E20242" s="1" t="str">
        <f>TEXT(hourlySteps_merged[[#This Row],[ActivityDate]],"dddd")</f>
        <v>Monday</v>
      </c>
      <c r="F20242" s="6" t="s">
        <v>777</v>
      </c>
      <c r="G20242" s="6" t="str">
        <f>TEXT(hourlySteps_merged[[#This Row],[ActivityTime2]],"hh:mm:ss")</f>
        <v>08:00:00</v>
      </c>
      <c r="H20242">
        <v>0</v>
      </c>
      <c r="I20242">
        <v>23</v>
      </c>
      <c r="J20242">
        <v>0.38333299999999998</v>
      </c>
      <c r="K20242">
        <v>140</v>
      </c>
      <c r="L20242" s="1"/>
      <c r="M20242" s="4"/>
    </row>
    <row r="20243" spans="1:13" x14ac:dyDescent="0.25">
      <c r="A20243">
        <v>8583815059</v>
      </c>
      <c r="B20243" t="s">
        <v>318</v>
      </c>
      <c r="C20243" s="1">
        <v>42499</v>
      </c>
      <c r="D20243" s="8">
        <f>WEEKDAY(hourlySteps_merged[[#This Row],[ActivityDate]],1)</f>
        <v>2</v>
      </c>
      <c r="E20243" s="1" t="str">
        <f>TEXT(hourlySteps_merged[[#This Row],[ActivityDate]],"dddd")</f>
        <v>Monday</v>
      </c>
      <c r="F20243" s="6" t="s">
        <v>778</v>
      </c>
      <c r="G20243" s="6" t="str">
        <f>TEXT(hourlySteps_merged[[#This Row],[ActivityTime2]],"hh:mm:ss")</f>
        <v>09:00:00</v>
      </c>
      <c r="H20243">
        <v>0</v>
      </c>
      <c r="I20243">
        <v>43</v>
      </c>
      <c r="J20243">
        <v>0.71666700000000005</v>
      </c>
      <c r="K20243">
        <v>202</v>
      </c>
      <c r="L20243" s="1"/>
      <c r="M20243" s="4"/>
    </row>
    <row r="20244" spans="1:13" x14ac:dyDescent="0.25">
      <c r="A20244">
        <v>8583815059</v>
      </c>
      <c r="B20244" t="s">
        <v>319</v>
      </c>
      <c r="C20244" s="1">
        <v>42499</v>
      </c>
      <c r="D20244" s="8">
        <f>WEEKDAY(hourlySteps_merged[[#This Row],[ActivityDate]],1)</f>
        <v>2</v>
      </c>
      <c r="E20244" s="1" t="str">
        <f>TEXT(hourlySteps_merged[[#This Row],[ActivityDate]],"dddd")</f>
        <v>Monday</v>
      </c>
      <c r="F20244" s="6" t="s">
        <v>779</v>
      </c>
      <c r="G20244" s="6" t="str">
        <f>TEXT(hourlySteps_merged[[#This Row],[ActivityTime2]],"hh:mm:ss")</f>
        <v>10:00:00</v>
      </c>
      <c r="H20244">
        <v>0</v>
      </c>
      <c r="I20244">
        <v>97</v>
      </c>
      <c r="J20244">
        <v>1.6166670000000001</v>
      </c>
      <c r="K20244">
        <v>288</v>
      </c>
      <c r="L20244" s="1"/>
      <c r="M20244" s="4"/>
    </row>
    <row r="20245" spans="1:13" x14ac:dyDescent="0.25">
      <c r="A20245">
        <v>8583815059</v>
      </c>
      <c r="B20245" t="s">
        <v>320</v>
      </c>
      <c r="C20245" s="1">
        <v>42499</v>
      </c>
      <c r="D20245" s="8">
        <f>WEEKDAY(hourlySteps_merged[[#This Row],[ActivityDate]],1)</f>
        <v>2</v>
      </c>
      <c r="E20245" s="1" t="str">
        <f>TEXT(hourlySteps_merged[[#This Row],[ActivityDate]],"dddd")</f>
        <v>Monday</v>
      </c>
      <c r="F20245" s="6" t="s">
        <v>780</v>
      </c>
      <c r="G20245" s="6" t="str">
        <f>TEXT(hourlySteps_merged[[#This Row],[ActivityTime2]],"hh:mm:ss")</f>
        <v>11:00:00</v>
      </c>
      <c r="H20245">
        <v>0</v>
      </c>
      <c r="I20245">
        <v>8</v>
      </c>
      <c r="J20245">
        <v>0.13333300000000001</v>
      </c>
      <c r="K20245">
        <v>83</v>
      </c>
      <c r="L20245" s="1"/>
      <c r="M20245" s="4"/>
    </row>
    <row r="20246" spans="1:13" x14ac:dyDescent="0.25">
      <c r="A20246">
        <v>8583815059</v>
      </c>
      <c r="B20246" t="s">
        <v>321</v>
      </c>
      <c r="C20246" s="1">
        <v>42499</v>
      </c>
      <c r="D20246" s="8">
        <f>WEEKDAY(hourlySteps_merged[[#This Row],[ActivityDate]],1)</f>
        <v>2</v>
      </c>
      <c r="E20246" s="1" t="str">
        <f>TEXT(hourlySteps_merged[[#This Row],[ActivityDate]],"dddd")</f>
        <v>Monday</v>
      </c>
      <c r="F20246" s="6" t="s">
        <v>781</v>
      </c>
      <c r="G20246" s="6" t="str">
        <f>TEXT(hourlySteps_merged[[#This Row],[ActivityTime2]],"hh:mm:ss")</f>
        <v>12:00:00</v>
      </c>
      <c r="H20246">
        <v>0</v>
      </c>
      <c r="I20246">
        <v>20</v>
      </c>
      <c r="J20246">
        <v>0.33333299999999999</v>
      </c>
      <c r="K20246">
        <v>110</v>
      </c>
      <c r="L20246" s="1"/>
      <c r="M20246" s="4"/>
    </row>
    <row r="20247" spans="1:13" x14ac:dyDescent="0.25">
      <c r="A20247">
        <v>8583815059</v>
      </c>
      <c r="B20247" t="s">
        <v>322</v>
      </c>
      <c r="C20247" s="1">
        <v>42499</v>
      </c>
      <c r="D20247" s="8">
        <f>WEEKDAY(hourlySteps_merged[[#This Row],[ActivityDate]],1)</f>
        <v>2</v>
      </c>
      <c r="E20247" s="1" t="str">
        <f>TEXT(hourlySteps_merged[[#This Row],[ActivityDate]],"dddd")</f>
        <v>Monday</v>
      </c>
      <c r="F20247" s="6" t="s">
        <v>782</v>
      </c>
      <c r="G20247" s="6" t="str">
        <f>TEXT(hourlySteps_merged[[#This Row],[ActivityTime2]],"hh:mm:ss")</f>
        <v>13:00:00</v>
      </c>
      <c r="H20247">
        <v>0</v>
      </c>
      <c r="I20247">
        <v>6</v>
      </c>
      <c r="J20247">
        <v>0.1</v>
      </c>
      <c r="K20247">
        <v>82</v>
      </c>
      <c r="L20247" s="1"/>
      <c r="M20247" s="4"/>
    </row>
    <row r="20248" spans="1:13" x14ac:dyDescent="0.25">
      <c r="A20248">
        <v>8583815059</v>
      </c>
      <c r="B20248" t="s">
        <v>323</v>
      </c>
      <c r="C20248" s="1">
        <v>42499</v>
      </c>
      <c r="D20248" s="8">
        <f>WEEKDAY(hourlySteps_merged[[#This Row],[ActivityDate]],1)</f>
        <v>2</v>
      </c>
      <c r="E20248" s="1" t="str">
        <f>TEXT(hourlySteps_merged[[#This Row],[ActivityDate]],"dddd")</f>
        <v>Monday</v>
      </c>
      <c r="F20248" s="6" t="s">
        <v>783</v>
      </c>
      <c r="G20248" s="6" t="str">
        <f>TEXT(hourlySteps_merged[[#This Row],[ActivityTime2]],"hh:mm:ss")</f>
        <v>14:00:00</v>
      </c>
      <c r="H20248">
        <v>0</v>
      </c>
      <c r="I20248">
        <v>112</v>
      </c>
      <c r="J20248">
        <v>1.8666670000000001</v>
      </c>
      <c r="K20248">
        <v>294</v>
      </c>
      <c r="L20248" s="1"/>
      <c r="M20248" s="4"/>
    </row>
    <row r="20249" spans="1:13" x14ac:dyDescent="0.25">
      <c r="A20249">
        <v>8583815059</v>
      </c>
      <c r="B20249" t="s">
        <v>324</v>
      </c>
      <c r="C20249" s="1">
        <v>42499</v>
      </c>
      <c r="D20249" s="8">
        <f>WEEKDAY(hourlySteps_merged[[#This Row],[ActivityDate]],1)</f>
        <v>2</v>
      </c>
      <c r="E20249" s="1" t="str">
        <f>TEXT(hourlySteps_merged[[#This Row],[ActivityDate]],"dddd")</f>
        <v>Monday</v>
      </c>
      <c r="F20249" s="6" t="s">
        <v>784</v>
      </c>
      <c r="G20249" s="6" t="str">
        <f>TEXT(hourlySteps_merged[[#This Row],[ActivityTime2]],"hh:mm:ss")</f>
        <v>15:00:00</v>
      </c>
      <c r="H20249">
        <v>398</v>
      </c>
      <c r="I20249">
        <v>52</v>
      </c>
      <c r="J20249">
        <v>0.86666699999999997</v>
      </c>
      <c r="K20249">
        <v>190</v>
      </c>
      <c r="L20249" s="1"/>
      <c r="M20249" s="4"/>
    </row>
    <row r="20250" spans="1:13" x14ac:dyDescent="0.25">
      <c r="A20250">
        <v>8583815059</v>
      </c>
      <c r="B20250" t="s">
        <v>325</v>
      </c>
      <c r="C20250" s="1">
        <v>42499</v>
      </c>
      <c r="D20250" s="8">
        <f>WEEKDAY(hourlySteps_merged[[#This Row],[ActivityDate]],1)</f>
        <v>2</v>
      </c>
      <c r="E20250" s="1" t="str">
        <f>TEXT(hourlySteps_merged[[#This Row],[ActivityDate]],"dddd")</f>
        <v>Monday</v>
      </c>
      <c r="F20250" s="6" t="s">
        <v>785</v>
      </c>
      <c r="G20250" s="6" t="str">
        <f>TEXT(hourlySteps_merged[[#This Row],[ActivityTime2]],"hh:mm:ss")</f>
        <v>16:00:00</v>
      </c>
      <c r="H20250">
        <v>2575</v>
      </c>
      <c r="I20250">
        <v>23</v>
      </c>
      <c r="J20250">
        <v>0.38333299999999998</v>
      </c>
      <c r="K20250">
        <v>127</v>
      </c>
      <c r="L20250" s="1"/>
      <c r="M20250" s="4"/>
    </row>
    <row r="20251" spans="1:13" x14ac:dyDescent="0.25">
      <c r="A20251">
        <v>8583815059</v>
      </c>
      <c r="B20251" t="s">
        <v>326</v>
      </c>
      <c r="C20251" s="1">
        <v>42499</v>
      </c>
      <c r="D20251" s="8">
        <f>WEEKDAY(hourlySteps_merged[[#This Row],[ActivityDate]],1)</f>
        <v>2</v>
      </c>
      <c r="E20251" s="1" t="str">
        <f>TEXT(hourlySteps_merged[[#This Row],[ActivityDate]],"dddd")</f>
        <v>Monday</v>
      </c>
      <c r="F20251" s="6" t="s">
        <v>786</v>
      </c>
      <c r="G20251" s="6" t="str">
        <f>TEXT(hourlySteps_merged[[#This Row],[ActivityTime2]],"hh:mm:ss")</f>
        <v>17:00:00</v>
      </c>
      <c r="H20251">
        <v>1914</v>
      </c>
      <c r="I20251">
        <v>17</v>
      </c>
      <c r="J20251">
        <v>0.283333</v>
      </c>
      <c r="K20251">
        <v>108</v>
      </c>
      <c r="L20251" s="1"/>
      <c r="M20251" s="4"/>
    </row>
    <row r="20252" spans="1:13" x14ac:dyDescent="0.25">
      <c r="A20252">
        <v>8583815059</v>
      </c>
      <c r="B20252" t="s">
        <v>327</v>
      </c>
      <c r="C20252" s="1">
        <v>42499</v>
      </c>
      <c r="D20252" s="8">
        <f>WEEKDAY(hourlySteps_merged[[#This Row],[ActivityDate]],1)</f>
        <v>2</v>
      </c>
      <c r="E20252" s="1" t="str">
        <f>TEXT(hourlySteps_merged[[#This Row],[ActivityDate]],"dddd")</f>
        <v>Monday</v>
      </c>
      <c r="F20252" s="6" t="s">
        <v>787</v>
      </c>
      <c r="G20252" s="6" t="str">
        <f>TEXT(hourlySteps_merged[[#This Row],[ActivityTime2]],"hh:mm:ss")</f>
        <v>18:00:00</v>
      </c>
      <c r="H20252">
        <v>1443</v>
      </c>
      <c r="I20252">
        <v>25</v>
      </c>
      <c r="J20252">
        <v>0.41666700000000001</v>
      </c>
      <c r="K20252">
        <v>117</v>
      </c>
      <c r="L20252" s="1"/>
      <c r="M20252" s="4"/>
    </row>
    <row r="20253" spans="1:13" x14ac:dyDescent="0.25">
      <c r="A20253">
        <v>8583815059</v>
      </c>
      <c r="B20253" t="s">
        <v>328</v>
      </c>
      <c r="C20253" s="1">
        <v>42499</v>
      </c>
      <c r="D20253" s="8">
        <f>WEEKDAY(hourlySteps_merged[[#This Row],[ActivityDate]],1)</f>
        <v>2</v>
      </c>
      <c r="E20253" s="1" t="str">
        <f>TEXT(hourlySteps_merged[[#This Row],[ActivityDate]],"dddd")</f>
        <v>Monday</v>
      </c>
      <c r="F20253" s="6" t="s">
        <v>788</v>
      </c>
      <c r="G20253" s="6" t="str">
        <f>TEXT(hourlySteps_merged[[#This Row],[ActivityTime2]],"hh:mm:ss")</f>
        <v>19:00:00</v>
      </c>
      <c r="H20253">
        <v>516</v>
      </c>
      <c r="I20253">
        <v>15</v>
      </c>
      <c r="J20253">
        <v>0.25</v>
      </c>
      <c r="K20253">
        <v>103</v>
      </c>
      <c r="L20253" s="1"/>
      <c r="M20253" s="4"/>
    </row>
    <row r="20254" spans="1:13" x14ac:dyDescent="0.25">
      <c r="A20254">
        <v>8583815059</v>
      </c>
      <c r="B20254" t="s">
        <v>329</v>
      </c>
      <c r="C20254" s="1">
        <v>42499</v>
      </c>
      <c r="D20254" s="8">
        <f>WEEKDAY(hourlySteps_merged[[#This Row],[ActivityDate]],1)</f>
        <v>2</v>
      </c>
      <c r="E20254" s="1" t="str">
        <f>TEXT(hourlySteps_merged[[#This Row],[ActivityDate]],"dddd")</f>
        <v>Monday</v>
      </c>
      <c r="F20254" s="6" t="s">
        <v>789</v>
      </c>
      <c r="G20254" s="6" t="str">
        <f>TEXT(hourlySteps_merged[[#This Row],[ActivityTime2]],"hh:mm:ss")</f>
        <v>20:00:00</v>
      </c>
      <c r="H20254">
        <v>176</v>
      </c>
      <c r="I20254">
        <v>6</v>
      </c>
      <c r="J20254">
        <v>0.1</v>
      </c>
      <c r="K20254">
        <v>78</v>
      </c>
      <c r="L20254" s="1"/>
      <c r="M20254" s="4"/>
    </row>
    <row r="20255" spans="1:13" x14ac:dyDescent="0.25">
      <c r="A20255">
        <v>8583815059</v>
      </c>
      <c r="B20255" t="s">
        <v>330</v>
      </c>
      <c r="C20255" s="1">
        <v>42499</v>
      </c>
      <c r="D20255" s="8">
        <f>WEEKDAY(hourlySteps_merged[[#This Row],[ActivityDate]],1)</f>
        <v>2</v>
      </c>
      <c r="E20255" s="1" t="str">
        <f>TEXT(hourlySteps_merged[[#This Row],[ActivityDate]],"dddd")</f>
        <v>Monday</v>
      </c>
      <c r="F20255" s="6" t="s">
        <v>790</v>
      </c>
      <c r="G20255" s="6" t="str">
        <f>TEXT(hourlySteps_merged[[#This Row],[ActivityTime2]],"hh:mm:ss")</f>
        <v>21:00:00</v>
      </c>
      <c r="H20255">
        <v>418</v>
      </c>
      <c r="I20255">
        <v>0</v>
      </c>
      <c r="J20255">
        <v>0</v>
      </c>
      <c r="K20255">
        <v>62</v>
      </c>
      <c r="L20255" s="1"/>
      <c r="M20255" s="4"/>
    </row>
    <row r="20256" spans="1:13" x14ac:dyDescent="0.25">
      <c r="A20256">
        <v>8583815059</v>
      </c>
      <c r="B20256" t="s">
        <v>331</v>
      </c>
      <c r="C20256" s="1">
        <v>42499</v>
      </c>
      <c r="D20256" s="8">
        <f>WEEKDAY(hourlySteps_merged[[#This Row],[ActivityDate]],1)</f>
        <v>2</v>
      </c>
      <c r="E20256" s="1" t="str">
        <f>TEXT(hourlySteps_merged[[#This Row],[ActivityDate]],"dddd")</f>
        <v>Monday</v>
      </c>
      <c r="F20256" s="6" t="s">
        <v>791</v>
      </c>
      <c r="G20256" s="6" t="str">
        <f>TEXT(hourlySteps_merged[[#This Row],[ActivityTime2]],"hh:mm:ss")</f>
        <v>22:00:00</v>
      </c>
      <c r="H20256">
        <v>555</v>
      </c>
      <c r="I20256">
        <v>0</v>
      </c>
      <c r="J20256">
        <v>0</v>
      </c>
      <c r="K20256">
        <v>62</v>
      </c>
      <c r="L20256" s="1"/>
      <c r="M20256" s="4"/>
    </row>
    <row r="20257" spans="1:13" x14ac:dyDescent="0.25">
      <c r="A20257">
        <v>8583815059</v>
      </c>
      <c r="B20257" t="s">
        <v>332</v>
      </c>
      <c r="C20257" s="1">
        <v>42499</v>
      </c>
      <c r="D20257" s="8">
        <f>WEEKDAY(hourlySteps_merged[[#This Row],[ActivityDate]],1)</f>
        <v>2</v>
      </c>
      <c r="E20257" s="1" t="str">
        <f>TEXT(hourlySteps_merged[[#This Row],[ActivityDate]],"dddd")</f>
        <v>Monday</v>
      </c>
      <c r="F20257" s="6" t="s">
        <v>792</v>
      </c>
      <c r="G20257" s="6" t="str">
        <f>TEXT(hourlySteps_merged[[#This Row],[ActivityTime2]],"hh:mm:ss")</f>
        <v>23:00:00</v>
      </c>
      <c r="H20257">
        <v>111</v>
      </c>
      <c r="I20257">
        <v>0</v>
      </c>
      <c r="J20257">
        <v>0</v>
      </c>
      <c r="K20257">
        <v>62</v>
      </c>
      <c r="L20257" s="1"/>
      <c r="M20257" s="4"/>
    </row>
    <row r="20258" spans="1:13" x14ac:dyDescent="0.25">
      <c r="A20258">
        <v>8583815059</v>
      </c>
      <c r="B20258" t="s">
        <v>333</v>
      </c>
      <c r="C20258" s="1">
        <v>42499</v>
      </c>
      <c r="D20258" s="8">
        <f>WEEKDAY(hourlySteps_merged[[#This Row],[ActivityDate]],1)</f>
        <v>2</v>
      </c>
      <c r="E20258" s="1" t="str">
        <f>TEXT(hourlySteps_merged[[#This Row],[ActivityDate]],"dddd")</f>
        <v>Monday</v>
      </c>
      <c r="F20258" s="6" t="s">
        <v>769</v>
      </c>
      <c r="G20258" s="6" t="str">
        <f>TEXT(hourlySteps_merged[[#This Row],[ActivityTime2]],"hh:mm:ss")</f>
        <v>00:00:00</v>
      </c>
      <c r="H20258">
        <v>125</v>
      </c>
      <c r="I20258">
        <v>0</v>
      </c>
      <c r="J20258">
        <v>0</v>
      </c>
      <c r="K20258">
        <v>47</v>
      </c>
      <c r="L20258" s="1"/>
      <c r="M20258" s="4"/>
    </row>
    <row r="20259" spans="1:13" x14ac:dyDescent="0.25">
      <c r="A20259">
        <v>8583815059</v>
      </c>
      <c r="B20259" t="s">
        <v>334</v>
      </c>
      <c r="C20259" s="1">
        <v>42499</v>
      </c>
      <c r="D20259" s="8">
        <f>WEEKDAY(hourlySteps_merged[[#This Row],[ActivityDate]],1)</f>
        <v>2</v>
      </c>
      <c r="E20259" s="1" t="str">
        <f>TEXT(hourlySteps_merged[[#This Row],[ActivityDate]],"dddd")</f>
        <v>Monday</v>
      </c>
      <c r="F20259" s="6" t="s">
        <v>770</v>
      </c>
      <c r="G20259" s="6" t="str">
        <f>TEXT(hourlySteps_merged[[#This Row],[ActivityTime2]],"hh:mm:ss")</f>
        <v>01:00:00</v>
      </c>
      <c r="H20259">
        <v>423</v>
      </c>
      <c r="I20259">
        <v>1</v>
      </c>
      <c r="J20259">
        <v>1.6667000000000001E-2</v>
      </c>
      <c r="K20259">
        <v>48</v>
      </c>
      <c r="L20259" s="1"/>
      <c r="M20259" s="4"/>
    </row>
    <row r="20260" spans="1:13" x14ac:dyDescent="0.25">
      <c r="A20260">
        <v>8583815059</v>
      </c>
      <c r="B20260" t="s">
        <v>335</v>
      </c>
      <c r="C20260" s="1">
        <v>42499</v>
      </c>
      <c r="D20260" s="8">
        <f>WEEKDAY(hourlySteps_merged[[#This Row],[ActivityDate]],1)</f>
        <v>2</v>
      </c>
      <c r="E20260" s="1" t="str">
        <f>TEXT(hourlySteps_merged[[#This Row],[ActivityDate]],"dddd")</f>
        <v>Monday</v>
      </c>
      <c r="F20260" s="6" t="s">
        <v>771</v>
      </c>
      <c r="G20260" s="6" t="str">
        <f>TEXT(hourlySteps_merged[[#This Row],[ActivityTime2]],"hh:mm:ss")</f>
        <v>02:00:00</v>
      </c>
      <c r="H20260">
        <v>411</v>
      </c>
      <c r="I20260">
        <v>0</v>
      </c>
      <c r="J20260">
        <v>0</v>
      </c>
      <c r="K20260">
        <v>47</v>
      </c>
      <c r="L20260" s="1"/>
      <c r="M20260" s="4"/>
    </row>
    <row r="20261" spans="1:13" x14ac:dyDescent="0.25">
      <c r="A20261">
        <v>8583815059</v>
      </c>
      <c r="B20261" t="s">
        <v>336</v>
      </c>
      <c r="C20261" s="1">
        <v>42499</v>
      </c>
      <c r="D20261" s="8">
        <f>WEEKDAY(hourlySteps_merged[[#This Row],[ActivityDate]],1)</f>
        <v>2</v>
      </c>
      <c r="E20261" s="1" t="str">
        <f>TEXT(hourlySteps_merged[[#This Row],[ActivityDate]],"dddd")</f>
        <v>Monday</v>
      </c>
      <c r="F20261" s="6" t="s">
        <v>772</v>
      </c>
      <c r="G20261" s="6" t="str">
        <f>TEXT(hourlySteps_merged[[#This Row],[ActivityTime2]],"hh:mm:ss")</f>
        <v>03:00:00</v>
      </c>
      <c r="H20261">
        <v>51</v>
      </c>
      <c r="I20261">
        <v>0</v>
      </c>
      <c r="J20261">
        <v>0</v>
      </c>
      <c r="K20261">
        <v>47</v>
      </c>
      <c r="L20261" s="1"/>
      <c r="M20261" s="4"/>
    </row>
    <row r="20262" spans="1:13" x14ac:dyDescent="0.25">
      <c r="A20262">
        <v>8583815059</v>
      </c>
      <c r="B20262" t="s">
        <v>337</v>
      </c>
      <c r="C20262" s="1">
        <v>42499</v>
      </c>
      <c r="D20262" s="8">
        <f>WEEKDAY(hourlySteps_merged[[#This Row],[ActivityDate]],1)</f>
        <v>2</v>
      </c>
      <c r="E20262" s="1" t="str">
        <f>TEXT(hourlySteps_merged[[#This Row],[ActivityDate]],"dddd")</f>
        <v>Monday</v>
      </c>
      <c r="F20262" s="6" t="s">
        <v>773</v>
      </c>
      <c r="G20262" s="6" t="str">
        <f>TEXT(hourlySteps_merged[[#This Row],[ActivityTime2]],"hh:mm:ss")</f>
        <v>04:00:00</v>
      </c>
      <c r="H20262">
        <v>171</v>
      </c>
      <c r="I20262">
        <v>0</v>
      </c>
      <c r="J20262">
        <v>0</v>
      </c>
      <c r="K20262">
        <v>47</v>
      </c>
      <c r="L20262" s="1"/>
      <c r="M20262" s="4"/>
    </row>
    <row r="20263" spans="1:13" x14ac:dyDescent="0.25">
      <c r="A20263">
        <v>8583815059</v>
      </c>
      <c r="B20263" t="s">
        <v>338</v>
      </c>
      <c r="C20263" s="1">
        <v>42499</v>
      </c>
      <c r="D20263" s="8">
        <f>WEEKDAY(hourlySteps_merged[[#This Row],[ActivityDate]],1)</f>
        <v>2</v>
      </c>
      <c r="E20263" s="1" t="str">
        <f>TEXT(hourlySteps_merged[[#This Row],[ActivityDate]],"dddd")</f>
        <v>Monday</v>
      </c>
      <c r="F20263" s="6" t="s">
        <v>774</v>
      </c>
      <c r="G20263" s="6" t="str">
        <f>TEXT(hourlySteps_merged[[#This Row],[ActivityTime2]],"hh:mm:ss")</f>
        <v>05:00:00</v>
      </c>
      <c r="H20263">
        <v>94</v>
      </c>
      <c r="I20263">
        <v>0</v>
      </c>
      <c r="J20263">
        <v>0</v>
      </c>
      <c r="K20263">
        <v>47</v>
      </c>
      <c r="L20263" s="1"/>
      <c r="M20263" s="4"/>
    </row>
    <row r="20264" spans="1:13" x14ac:dyDescent="0.25">
      <c r="A20264">
        <v>8583815059</v>
      </c>
      <c r="B20264" t="s">
        <v>28</v>
      </c>
      <c r="C20264" s="1">
        <v>42499</v>
      </c>
      <c r="D20264" s="8">
        <f>WEEKDAY(hourlySteps_merged[[#This Row],[ActivityDate]],1)</f>
        <v>2</v>
      </c>
      <c r="E20264" s="1" t="str">
        <f>TEXT(hourlySteps_merged[[#This Row],[ActivityDate]],"dddd")</f>
        <v>Monday</v>
      </c>
      <c r="F20264" s="6" t="s">
        <v>775</v>
      </c>
      <c r="G20264" s="6" t="str">
        <f>TEXT(hourlySteps_merged[[#This Row],[ActivityTime2]],"hh:mm:ss")</f>
        <v>06:00:00</v>
      </c>
      <c r="H20264">
        <v>267</v>
      </c>
      <c r="I20264">
        <v>21</v>
      </c>
      <c r="J20264">
        <v>0.35</v>
      </c>
      <c r="K20264">
        <v>82</v>
      </c>
      <c r="L20264" s="1"/>
      <c r="M20264" s="4"/>
    </row>
    <row r="20265" spans="1:13" x14ac:dyDescent="0.25">
      <c r="A20265">
        <v>8583815059</v>
      </c>
      <c r="B20265" t="s">
        <v>339</v>
      </c>
      <c r="C20265" s="1">
        <v>42499</v>
      </c>
      <c r="D20265" s="8">
        <f>WEEKDAY(hourlySteps_merged[[#This Row],[ActivityDate]],1)</f>
        <v>2</v>
      </c>
      <c r="E20265" s="1" t="str">
        <f>TEXT(hourlySteps_merged[[#This Row],[ActivityDate]],"dddd")</f>
        <v>Monday</v>
      </c>
      <c r="F20265" s="6" t="s">
        <v>776</v>
      </c>
      <c r="G20265" s="6" t="str">
        <f>TEXT(hourlySteps_merged[[#This Row],[ActivityTime2]],"hh:mm:ss")</f>
        <v>07:00:00</v>
      </c>
      <c r="H20265">
        <v>0</v>
      </c>
      <c r="I20265">
        <v>32</v>
      </c>
      <c r="J20265">
        <v>0.53333299999999995</v>
      </c>
      <c r="K20265">
        <v>99</v>
      </c>
      <c r="L20265" s="1"/>
      <c r="M20265" s="4"/>
    </row>
    <row r="20266" spans="1:13" x14ac:dyDescent="0.25">
      <c r="A20266">
        <v>8583815059</v>
      </c>
      <c r="B20266" t="s">
        <v>340</v>
      </c>
      <c r="C20266" s="1">
        <v>42499</v>
      </c>
      <c r="D20266" s="8">
        <f>WEEKDAY(hourlySteps_merged[[#This Row],[ActivityDate]],1)</f>
        <v>2</v>
      </c>
      <c r="E20266" s="1" t="str">
        <f>TEXT(hourlySteps_merged[[#This Row],[ActivityDate]],"dddd")</f>
        <v>Monday</v>
      </c>
      <c r="F20266" s="6" t="s">
        <v>777</v>
      </c>
      <c r="G20266" s="6" t="str">
        <f>TEXT(hourlySteps_merged[[#This Row],[ActivityTime2]],"hh:mm:ss")</f>
        <v>08:00:00</v>
      </c>
      <c r="H20266">
        <v>0</v>
      </c>
      <c r="I20266">
        <v>21</v>
      </c>
      <c r="J20266">
        <v>0.35</v>
      </c>
      <c r="K20266">
        <v>82</v>
      </c>
      <c r="L20266" s="1"/>
      <c r="M20266" s="4"/>
    </row>
    <row r="20267" spans="1:13" x14ac:dyDescent="0.25">
      <c r="A20267">
        <v>8583815059</v>
      </c>
      <c r="B20267" t="s">
        <v>341</v>
      </c>
      <c r="C20267" s="1">
        <v>42499</v>
      </c>
      <c r="D20267" s="8">
        <f>WEEKDAY(hourlySteps_merged[[#This Row],[ActivityDate]],1)</f>
        <v>2</v>
      </c>
      <c r="E20267" s="1" t="str">
        <f>TEXT(hourlySteps_merged[[#This Row],[ActivityDate]],"dddd")</f>
        <v>Monday</v>
      </c>
      <c r="F20267" s="6" t="s">
        <v>778</v>
      </c>
      <c r="G20267" s="6" t="str">
        <f>TEXT(hourlySteps_merged[[#This Row],[ActivityTime2]],"hh:mm:ss")</f>
        <v>09:00:00</v>
      </c>
      <c r="H20267">
        <v>0</v>
      </c>
      <c r="I20267">
        <v>10</v>
      </c>
      <c r="J20267">
        <v>0.16666700000000001</v>
      </c>
      <c r="K20267">
        <v>62</v>
      </c>
      <c r="L20267" s="1"/>
      <c r="M20267" s="4"/>
    </row>
    <row r="20268" spans="1:13" x14ac:dyDescent="0.25">
      <c r="A20268">
        <v>8583815059</v>
      </c>
      <c r="B20268" t="s">
        <v>342</v>
      </c>
      <c r="C20268" s="1">
        <v>42499</v>
      </c>
      <c r="D20268" s="8">
        <f>WEEKDAY(hourlySteps_merged[[#This Row],[ActivityDate]],1)</f>
        <v>2</v>
      </c>
      <c r="E20268" s="1" t="str">
        <f>TEXT(hourlySteps_merged[[#This Row],[ActivityDate]],"dddd")</f>
        <v>Monday</v>
      </c>
      <c r="F20268" s="6" t="s">
        <v>779</v>
      </c>
      <c r="G20268" s="6" t="str">
        <f>TEXT(hourlySteps_merged[[#This Row],[ActivityTime2]],"hh:mm:ss")</f>
        <v>10:00:00</v>
      </c>
      <c r="H20268">
        <v>0</v>
      </c>
      <c r="I20268">
        <v>6</v>
      </c>
      <c r="J20268">
        <v>0.1</v>
      </c>
      <c r="K20268">
        <v>59</v>
      </c>
      <c r="L20268" s="1"/>
      <c r="M20268" s="4"/>
    </row>
    <row r="20269" spans="1:13" x14ac:dyDescent="0.25">
      <c r="A20269">
        <v>8583815059</v>
      </c>
      <c r="B20269" t="s">
        <v>343</v>
      </c>
      <c r="C20269" s="1">
        <v>42499</v>
      </c>
      <c r="D20269" s="8">
        <f>WEEKDAY(hourlySteps_merged[[#This Row],[ActivityDate]],1)</f>
        <v>2</v>
      </c>
      <c r="E20269" s="1" t="str">
        <f>TEXT(hourlySteps_merged[[#This Row],[ActivityDate]],"dddd")</f>
        <v>Monday</v>
      </c>
      <c r="F20269" s="6" t="s">
        <v>780</v>
      </c>
      <c r="G20269" s="6" t="str">
        <f>TEXT(hourlySteps_merged[[#This Row],[ActivityTime2]],"hh:mm:ss")</f>
        <v>11:00:00</v>
      </c>
      <c r="H20269">
        <v>0</v>
      </c>
      <c r="I20269">
        <v>9</v>
      </c>
      <c r="J20269">
        <v>0.15</v>
      </c>
      <c r="K20269">
        <v>63</v>
      </c>
      <c r="L20269" s="1"/>
      <c r="M20269" s="4"/>
    </row>
    <row r="20270" spans="1:13" x14ac:dyDescent="0.25">
      <c r="A20270">
        <v>8583815059</v>
      </c>
      <c r="B20270" t="s">
        <v>344</v>
      </c>
      <c r="C20270" s="1">
        <v>42499</v>
      </c>
      <c r="D20270" s="8">
        <f>WEEKDAY(hourlySteps_merged[[#This Row],[ActivityDate]],1)</f>
        <v>2</v>
      </c>
      <c r="E20270" s="1" t="str">
        <f>TEXT(hourlySteps_merged[[#This Row],[ActivityDate]],"dddd")</f>
        <v>Monday</v>
      </c>
      <c r="F20270" s="6" t="s">
        <v>781</v>
      </c>
      <c r="G20270" s="6" t="str">
        <f>TEXT(hourlySteps_merged[[#This Row],[ActivityTime2]],"hh:mm:ss")</f>
        <v>12:00:00</v>
      </c>
      <c r="H20270">
        <v>0</v>
      </c>
      <c r="I20270">
        <v>8</v>
      </c>
      <c r="J20270">
        <v>0.13333300000000001</v>
      </c>
      <c r="K20270">
        <v>60</v>
      </c>
      <c r="L20270" s="1"/>
      <c r="M20270" s="4"/>
    </row>
    <row r="20271" spans="1:13" x14ac:dyDescent="0.25">
      <c r="A20271">
        <v>8583815059</v>
      </c>
      <c r="B20271" t="s">
        <v>345</v>
      </c>
      <c r="C20271" s="1">
        <v>42499</v>
      </c>
      <c r="D20271" s="8">
        <f>WEEKDAY(hourlySteps_merged[[#This Row],[ActivityDate]],1)</f>
        <v>2</v>
      </c>
      <c r="E20271" s="1" t="str">
        <f>TEXT(hourlySteps_merged[[#This Row],[ActivityDate]],"dddd")</f>
        <v>Monday</v>
      </c>
      <c r="F20271" s="6" t="s">
        <v>782</v>
      </c>
      <c r="G20271" s="6" t="str">
        <f>TEXT(hourlySteps_merged[[#This Row],[ActivityTime2]],"hh:mm:ss")</f>
        <v>13:00:00</v>
      </c>
      <c r="H20271">
        <v>0</v>
      </c>
      <c r="I20271">
        <v>25</v>
      </c>
      <c r="J20271">
        <v>0.41666700000000001</v>
      </c>
      <c r="K20271">
        <v>91</v>
      </c>
      <c r="L20271" s="1"/>
      <c r="M20271" s="4"/>
    </row>
    <row r="20272" spans="1:13" x14ac:dyDescent="0.25">
      <c r="A20272">
        <v>8583815059</v>
      </c>
      <c r="B20272" t="s">
        <v>346</v>
      </c>
      <c r="C20272" s="1">
        <v>42499</v>
      </c>
      <c r="D20272" s="8">
        <f>WEEKDAY(hourlySteps_merged[[#This Row],[ActivityDate]],1)</f>
        <v>2</v>
      </c>
      <c r="E20272" s="1" t="str">
        <f>TEXT(hourlySteps_merged[[#This Row],[ActivityDate]],"dddd")</f>
        <v>Monday</v>
      </c>
      <c r="F20272" s="6" t="s">
        <v>783</v>
      </c>
      <c r="G20272" s="6" t="str">
        <f>TEXT(hourlySteps_merged[[#This Row],[ActivityTime2]],"hh:mm:ss")</f>
        <v>14:00:00</v>
      </c>
      <c r="H20272">
        <v>0</v>
      </c>
      <c r="I20272">
        <v>21</v>
      </c>
      <c r="J20272">
        <v>0.35</v>
      </c>
      <c r="K20272">
        <v>83</v>
      </c>
      <c r="L20272" s="1"/>
      <c r="M20272" s="4"/>
    </row>
    <row r="20273" spans="1:13" x14ac:dyDescent="0.25">
      <c r="A20273">
        <v>8583815059</v>
      </c>
      <c r="B20273" t="s">
        <v>347</v>
      </c>
      <c r="C20273" s="1">
        <v>42499</v>
      </c>
      <c r="D20273" s="8">
        <f>WEEKDAY(hourlySteps_merged[[#This Row],[ActivityDate]],1)</f>
        <v>2</v>
      </c>
      <c r="E20273" s="1" t="str">
        <f>TEXT(hourlySteps_merged[[#This Row],[ActivityDate]],"dddd")</f>
        <v>Monday</v>
      </c>
      <c r="F20273" s="6" t="s">
        <v>784</v>
      </c>
      <c r="G20273" s="6" t="str">
        <f>TEXT(hourlySteps_merged[[#This Row],[ActivityTime2]],"hh:mm:ss")</f>
        <v>15:00:00</v>
      </c>
      <c r="H20273">
        <v>0</v>
      </c>
      <c r="I20273">
        <v>37</v>
      </c>
      <c r="J20273">
        <v>0.61666699999999997</v>
      </c>
      <c r="K20273">
        <v>111</v>
      </c>
      <c r="L20273" s="1"/>
      <c r="M20273" s="4"/>
    </row>
    <row r="20274" spans="1:13" x14ac:dyDescent="0.25">
      <c r="A20274">
        <v>8583815059</v>
      </c>
      <c r="B20274" t="s">
        <v>348</v>
      </c>
      <c r="C20274" s="1">
        <v>42499</v>
      </c>
      <c r="D20274" s="8">
        <f>WEEKDAY(hourlySteps_merged[[#This Row],[ActivityDate]],1)</f>
        <v>2</v>
      </c>
      <c r="E20274" s="1" t="str">
        <f>TEXT(hourlySteps_merged[[#This Row],[ActivityDate]],"dddd")</f>
        <v>Monday</v>
      </c>
      <c r="F20274" s="6" t="s">
        <v>785</v>
      </c>
      <c r="G20274" s="6" t="str">
        <f>TEXT(hourlySteps_merged[[#This Row],[ActivityTime2]],"hh:mm:ss")</f>
        <v>16:00:00</v>
      </c>
      <c r="H20274">
        <v>110</v>
      </c>
      <c r="I20274">
        <v>56</v>
      </c>
      <c r="J20274">
        <v>0.93333299999999997</v>
      </c>
      <c r="K20274">
        <v>171</v>
      </c>
      <c r="L20274" s="1"/>
      <c r="M20274" s="4"/>
    </row>
    <row r="20275" spans="1:13" x14ac:dyDescent="0.25">
      <c r="A20275">
        <v>8583815059</v>
      </c>
      <c r="B20275" t="s">
        <v>349</v>
      </c>
      <c r="C20275" s="1">
        <v>42499</v>
      </c>
      <c r="D20275" s="8">
        <f>WEEKDAY(hourlySteps_merged[[#This Row],[ActivityDate]],1)</f>
        <v>2</v>
      </c>
      <c r="E20275" s="1" t="str">
        <f>TEXT(hourlySteps_merged[[#This Row],[ActivityDate]],"dddd")</f>
        <v>Monday</v>
      </c>
      <c r="F20275" s="6" t="s">
        <v>786</v>
      </c>
      <c r="G20275" s="6" t="str">
        <f>TEXT(hourlySteps_merged[[#This Row],[ActivityTime2]],"hh:mm:ss")</f>
        <v>17:00:00</v>
      </c>
      <c r="H20275">
        <v>51</v>
      </c>
      <c r="I20275">
        <v>49</v>
      </c>
      <c r="J20275">
        <v>0.81666700000000003</v>
      </c>
      <c r="K20275">
        <v>158</v>
      </c>
      <c r="L20275" s="1"/>
      <c r="M20275" s="4"/>
    </row>
    <row r="20276" spans="1:13" x14ac:dyDescent="0.25">
      <c r="A20276">
        <v>8583815059</v>
      </c>
      <c r="B20276" t="s">
        <v>350</v>
      </c>
      <c r="C20276" s="1">
        <v>42499</v>
      </c>
      <c r="D20276" s="8">
        <f>WEEKDAY(hourlySteps_merged[[#This Row],[ActivityDate]],1)</f>
        <v>2</v>
      </c>
      <c r="E20276" s="1" t="str">
        <f>TEXT(hourlySteps_merged[[#This Row],[ActivityDate]],"dddd")</f>
        <v>Monday</v>
      </c>
      <c r="F20276" s="6" t="s">
        <v>787</v>
      </c>
      <c r="G20276" s="6" t="str">
        <f>TEXT(hourlySteps_merged[[#This Row],[ActivityTime2]],"hh:mm:ss")</f>
        <v>18:00:00</v>
      </c>
      <c r="H20276">
        <v>215</v>
      </c>
      <c r="I20276">
        <v>26</v>
      </c>
      <c r="J20276">
        <v>0.43333300000000002</v>
      </c>
      <c r="K20276">
        <v>97</v>
      </c>
      <c r="L20276" s="1"/>
      <c r="M20276" s="4"/>
    </row>
    <row r="20277" spans="1:13" x14ac:dyDescent="0.25">
      <c r="A20277">
        <v>8583815059</v>
      </c>
      <c r="B20277" t="s">
        <v>351</v>
      </c>
      <c r="C20277" s="1">
        <v>42499</v>
      </c>
      <c r="D20277" s="8">
        <f>WEEKDAY(hourlySteps_merged[[#This Row],[ActivityDate]],1)</f>
        <v>2</v>
      </c>
      <c r="E20277" s="1" t="str">
        <f>TEXT(hourlySteps_merged[[#This Row],[ActivityDate]],"dddd")</f>
        <v>Monday</v>
      </c>
      <c r="F20277" s="6" t="s">
        <v>788</v>
      </c>
      <c r="G20277" s="6" t="str">
        <f>TEXT(hourlySteps_merged[[#This Row],[ActivityTime2]],"hh:mm:ss")</f>
        <v>19:00:00</v>
      </c>
      <c r="H20277">
        <v>615</v>
      </c>
      <c r="I20277">
        <v>36</v>
      </c>
      <c r="J20277">
        <v>0.6</v>
      </c>
      <c r="K20277">
        <v>106</v>
      </c>
      <c r="L20277" s="1"/>
      <c r="M20277" s="4"/>
    </row>
    <row r="20278" spans="1:13" x14ac:dyDescent="0.25">
      <c r="A20278">
        <v>8583815059</v>
      </c>
      <c r="B20278" t="s">
        <v>352</v>
      </c>
      <c r="C20278" s="1">
        <v>42499</v>
      </c>
      <c r="D20278" s="8">
        <f>WEEKDAY(hourlySteps_merged[[#This Row],[ActivityDate]],1)</f>
        <v>2</v>
      </c>
      <c r="E20278" s="1" t="str">
        <f>TEXT(hourlySteps_merged[[#This Row],[ActivityDate]],"dddd")</f>
        <v>Monday</v>
      </c>
      <c r="F20278" s="6" t="s">
        <v>789</v>
      </c>
      <c r="G20278" s="6" t="str">
        <f>TEXT(hourlySteps_merged[[#This Row],[ActivityTime2]],"hh:mm:ss")</f>
        <v>20:00:00</v>
      </c>
      <c r="H20278">
        <v>1612</v>
      </c>
      <c r="I20278">
        <v>28</v>
      </c>
      <c r="J20278">
        <v>0.466667</v>
      </c>
      <c r="K20278">
        <v>95</v>
      </c>
      <c r="L20278" s="1"/>
      <c r="M20278" s="4"/>
    </row>
    <row r="20279" spans="1:13" x14ac:dyDescent="0.25">
      <c r="A20279">
        <v>8583815059</v>
      </c>
      <c r="B20279" t="s">
        <v>353</v>
      </c>
      <c r="C20279" s="1">
        <v>42499</v>
      </c>
      <c r="D20279" s="8">
        <f>WEEKDAY(hourlySteps_merged[[#This Row],[ActivityDate]],1)</f>
        <v>2</v>
      </c>
      <c r="E20279" s="1" t="str">
        <f>TEXT(hourlySteps_merged[[#This Row],[ActivityDate]],"dddd")</f>
        <v>Monday</v>
      </c>
      <c r="F20279" s="6" t="s">
        <v>790</v>
      </c>
      <c r="G20279" s="6" t="str">
        <f>TEXT(hourlySteps_merged[[#This Row],[ActivityTime2]],"hh:mm:ss")</f>
        <v>21:00:00</v>
      </c>
      <c r="H20279">
        <v>1888</v>
      </c>
      <c r="I20279">
        <v>14</v>
      </c>
      <c r="J20279">
        <v>0.23333300000000001</v>
      </c>
      <c r="K20279">
        <v>70</v>
      </c>
      <c r="L20279" s="1"/>
      <c r="M20279" s="4"/>
    </row>
    <row r="20280" spans="1:13" x14ac:dyDescent="0.25">
      <c r="A20280">
        <v>8583815059</v>
      </c>
      <c r="B20280" t="s">
        <v>354</v>
      </c>
      <c r="C20280" s="1">
        <v>42499</v>
      </c>
      <c r="D20280" s="8">
        <f>WEEKDAY(hourlySteps_merged[[#This Row],[ActivityDate]],1)</f>
        <v>2</v>
      </c>
      <c r="E20280" s="1" t="str">
        <f>TEXT(hourlySteps_merged[[#This Row],[ActivityDate]],"dddd")</f>
        <v>Monday</v>
      </c>
      <c r="F20280" s="6" t="s">
        <v>791</v>
      </c>
      <c r="G20280" s="6" t="str">
        <f>TEXT(hourlySteps_merged[[#This Row],[ActivityTime2]],"hh:mm:ss")</f>
        <v>22:00:00</v>
      </c>
      <c r="H20280">
        <v>1632</v>
      </c>
      <c r="I20280">
        <v>0</v>
      </c>
      <c r="J20280">
        <v>0</v>
      </c>
      <c r="K20280">
        <v>47</v>
      </c>
      <c r="L20280" s="1"/>
      <c r="M20280" s="4"/>
    </row>
    <row r="20281" spans="1:13" x14ac:dyDescent="0.25">
      <c r="A20281">
        <v>8583815059</v>
      </c>
      <c r="B20281" t="s">
        <v>355</v>
      </c>
      <c r="C20281" s="1">
        <v>42499</v>
      </c>
      <c r="D20281" s="8">
        <f>WEEKDAY(hourlySteps_merged[[#This Row],[ActivityDate]],1)</f>
        <v>2</v>
      </c>
      <c r="E20281" s="1" t="str">
        <f>TEXT(hourlySteps_merged[[#This Row],[ActivityDate]],"dddd")</f>
        <v>Monday</v>
      </c>
      <c r="F20281" s="6" t="s">
        <v>792</v>
      </c>
      <c r="G20281" s="6" t="str">
        <f>TEXT(hourlySteps_merged[[#This Row],[ActivityTime2]],"hh:mm:ss")</f>
        <v>23:00:00</v>
      </c>
      <c r="H20281">
        <v>1241</v>
      </c>
      <c r="I20281">
        <v>1</v>
      </c>
      <c r="J20281">
        <v>1.6667000000000001E-2</v>
      </c>
      <c r="K20281">
        <v>48</v>
      </c>
      <c r="L20281" s="1"/>
      <c r="M20281" s="4"/>
    </row>
    <row r="20282" spans="1:13" x14ac:dyDescent="0.25">
      <c r="A20282">
        <v>8583815059</v>
      </c>
      <c r="B20282" t="s">
        <v>356</v>
      </c>
      <c r="C20282" s="1">
        <v>42499</v>
      </c>
      <c r="D20282" s="8">
        <f>WEEKDAY(hourlySteps_merged[[#This Row],[ActivityDate]],1)</f>
        <v>2</v>
      </c>
      <c r="E20282" s="1" t="str">
        <f>TEXT(hourlySteps_merged[[#This Row],[ActivityDate]],"dddd")</f>
        <v>Monday</v>
      </c>
      <c r="F20282" s="6" t="s">
        <v>769</v>
      </c>
      <c r="G20282" s="6" t="str">
        <f>TEXT(hourlySteps_merged[[#This Row],[ActivityTime2]],"hh:mm:ss")</f>
        <v>00:00:00</v>
      </c>
      <c r="H20282">
        <v>31</v>
      </c>
      <c r="I20282">
        <v>16</v>
      </c>
      <c r="J20282">
        <v>0.26666699999999999</v>
      </c>
      <c r="K20282">
        <v>87</v>
      </c>
      <c r="L20282" s="1"/>
      <c r="M20282" s="4"/>
    </row>
    <row r="20283" spans="1:13" x14ac:dyDescent="0.25">
      <c r="A20283">
        <v>8583815059</v>
      </c>
      <c r="B20283" t="s">
        <v>357</v>
      </c>
      <c r="C20283" s="1">
        <v>42499</v>
      </c>
      <c r="D20283" s="8">
        <f>WEEKDAY(hourlySteps_merged[[#This Row],[ActivityDate]],1)</f>
        <v>2</v>
      </c>
      <c r="E20283" s="1" t="str">
        <f>TEXT(hourlySteps_merged[[#This Row],[ActivityDate]],"dddd")</f>
        <v>Monday</v>
      </c>
      <c r="F20283" s="6" t="s">
        <v>770</v>
      </c>
      <c r="G20283" s="6" t="str">
        <f>TEXT(hourlySteps_merged[[#This Row],[ActivityTime2]],"hh:mm:ss")</f>
        <v>01:00:00</v>
      </c>
      <c r="H20283">
        <v>338</v>
      </c>
      <c r="I20283">
        <v>18</v>
      </c>
      <c r="J20283">
        <v>0.3</v>
      </c>
      <c r="K20283">
        <v>91</v>
      </c>
      <c r="L20283" s="1"/>
      <c r="M20283" s="4"/>
    </row>
    <row r="20284" spans="1:13" x14ac:dyDescent="0.25">
      <c r="A20284">
        <v>8583815059</v>
      </c>
      <c r="B20284" t="s">
        <v>358</v>
      </c>
      <c r="C20284" s="1">
        <v>42499</v>
      </c>
      <c r="D20284" s="8">
        <f>WEEKDAY(hourlySteps_merged[[#This Row],[ActivityDate]],1)</f>
        <v>2</v>
      </c>
      <c r="E20284" s="1" t="str">
        <f>TEXT(hourlySteps_merged[[#This Row],[ActivityDate]],"dddd")</f>
        <v>Monday</v>
      </c>
      <c r="F20284" s="6" t="s">
        <v>771</v>
      </c>
      <c r="G20284" s="6" t="str">
        <f>TEXT(hourlySteps_merged[[#This Row],[ActivityTime2]],"hh:mm:ss")</f>
        <v>02:00:00</v>
      </c>
      <c r="H20284">
        <v>20</v>
      </c>
      <c r="I20284">
        <v>0</v>
      </c>
      <c r="J20284">
        <v>0</v>
      </c>
      <c r="K20284">
        <v>55</v>
      </c>
      <c r="L20284" s="1"/>
      <c r="M20284" s="4"/>
    </row>
    <row r="20285" spans="1:13" x14ac:dyDescent="0.25">
      <c r="A20285">
        <v>8583815059</v>
      </c>
      <c r="B20285" t="s">
        <v>359</v>
      </c>
      <c r="C20285" s="1">
        <v>42499</v>
      </c>
      <c r="D20285" s="8">
        <f>WEEKDAY(hourlySteps_merged[[#This Row],[ActivityDate]],1)</f>
        <v>2</v>
      </c>
      <c r="E20285" s="1" t="str">
        <f>TEXT(hourlySteps_merged[[#This Row],[ActivityDate]],"dddd")</f>
        <v>Monday</v>
      </c>
      <c r="F20285" s="6" t="s">
        <v>772</v>
      </c>
      <c r="G20285" s="6" t="str">
        <f>TEXT(hourlySteps_merged[[#This Row],[ActivityTime2]],"hh:mm:ss")</f>
        <v>03:00:00</v>
      </c>
      <c r="H20285">
        <v>25</v>
      </c>
      <c r="I20285">
        <v>0</v>
      </c>
      <c r="J20285">
        <v>0</v>
      </c>
      <c r="K20285">
        <v>55</v>
      </c>
      <c r="L20285" s="1"/>
      <c r="M20285" s="4"/>
    </row>
    <row r="20286" spans="1:13" x14ac:dyDescent="0.25">
      <c r="A20286">
        <v>8583815059</v>
      </c>
      <c r="B20286" t="s">
        <v>360</v>
      </c>
      <c r="C20286" s="1">
        <v>42499</v>
      </c>
      <c r="D20286" s="8">
        <f>WEEKDAY(hourlySteps_merged[[#This Row],[ActivityDate]],1)</f>
        <v>2</v>
      </c>
      <c r="E20286" s="1" t="str">
        <f>TEXT(hourlySteps_merged[[#This Row],[ActivityDate]],"dddd")</f>
        <v>Monday</v>
      </c>
      <c r="F20286" s="6" t="s">
        <v>773</v>
      </c>
      <c r="G20286" s="6" t="str">
        <f>TEXT(hourlySteps_merged[[#This Row],[ActivityTime2]],"hh:mm:ss")</f>
        <v>04:00:00</v>
      </c>
      <c r="H20286">
        <v>65</v>
      </c>
      <c r="I20286">
        <v>0</v>
      </c>
      <c r="J20286">
        <v>0</v>
      </c>
      <c r="K20286">
        <v>55</v>
      </c>
      <c r="L20286" s="1"/>
      <c r="M20286" s="4"/>
    </row>
    <row r="20287" spans="1:13" x14ac:dyDescent="0.25">
      <c r="A20287">
        <v>8583815059</v>
      </c>
      <c r="B20287" t="s">
        <v>361</v>
      </c>
      <c r="C20287" s="1">
        <v>42499</v>
      </c>
      <c r="D20287" s="8">
        <f>WEEKDAY(hourlySteps_merged[[#This Row],[ActivityDate]],1)</f>
        <v>2</v>
      </c>
      <c r="E20287" s="1" t="str">
        <f>TEXT(hourlySteps_merged[[#This Row],[ActivityDate]],"dddd")</f>
        <v>Monday</v>
      </c>
      <c r="F20287" s="6" t="s">
        <v>774</v>
      </c>
      <c r="G20287" s="6" t="str">
        <f>TEXT(hourlySteps_merged[[#This Row],[ActivityTime2]],"hh:mm:ss")</f>
        <v>05:00:00</v>
      </c>
      <c r="H20287">
        <v>176</v>
      </c>
      <c r="I20287">
        <v>4</v>
      </c>
      <c r="J20287">
        <v>6.6667000000000004E-2</v>
      </c>
      <c r="K20287">
        <v>65</v>
      </c>
      <c r="L20287" s="1"/>
      <c r="M20287" s="4"/>
    </row>
    <row r="20288" spans="1:13" x14ac:dyDescent="0.25">
      <c r="A20288">
        <v>8583815059</v>
      </c>
      <c r="B20288" t="s">
        <v>29</v>
      </c>
      <c r="C20288" s="1">
        <v>42499</v>
      </c>
      <c r="D20288" s="8">
        <f>WEEKDAY(hourlySteps_merged[[#This Row],[ActivityDate]],1)</f>
        <v>2</v>
      </c>
      <c r="E20288" s="1" t="str">
        <f>TEXT(hourlySteps_merged[[#This Row],[ActivityDate]],"dddd")</f>
        <v>Monday</v>
      </c>
      <c r="F20288" s="6" t="s">
        <v>775</v>
      </c>
      <c r="G20288" s="6" t="str">
        <f>TEXT(hourlySteps_merged[[#This Row],[ActivityTime2]],"hh:mm:ss")</f>
        <v>06:00:00</v>
      </c>
      <c r="H20288">
        <v>0</v>
      </c>
      <c r="I20288">
        <v>12</v>
      </c>
      <c r="J20288">
        <v>0.2</v>
      </c>
      <c r="K20288">
        <v>80</v>
      </c>
      <c r="L20288" s="1"/>
      <c r="M20288" s="4"/>
    </row>
    <row r="20289" spans="1:13" x14ac:dyDescent="0.25">
      <c r="A20289">
        <v>8583815059</v>
      </c>
      <c r="B20289" t="s">
        <v>362</v>
      </c>
      <c r="C20289" s="1">
        <v>42499</v>
      </c>
      <c r="D20289" s="8">
        <f>WEEKDAY(hourlySteps_merged[[#This Row],[ActivityDate]],1)</f>
        <v>2</v>
      </c>
      <c r="E20289" s="1" t="str">
        <f>TEXT(hourlySteps_merged[[#This Row],[ActivityDate]],"dddd")</f>
        <v>Monday</v>
      </c>
      <c r="F20289" s="6" t="s">
        <v>776</v>
      </c>
      <c r="G20289" s="6" t="str">
        <f>TEXT(hourlySteps_merged[[#This Row],[ActivityTime2]],"hh:mm:ss")</f>
        <v>07:00:00</v>
      </c>
      <c r="H20289">
        <v>0</v>
      </c>
      <c r="I20289">
        <v>22</v>
      </c>
      <c r="J20289">
        <v>0.36666700000000002</v>
      </c>
      <c r="K20289">
        <v>105</v>
      </c>
      <c r="L20289" s="1"/>
      <c r="M20289" s="4"/>
    </row>
    <row r="20290" spans="1:13" x14ac:dyDescent="0.25">
      <c r="A20290">
        <v>8583815059</v>
      </c>
      <c r="B20290" t="s">
        <v>363</v>
      </c>
      <c r="C20290" s="1">
        <v>42499</v>
      </c>
      <c r="D20290" s="8">
        <f>WEEKDAY(hourlySteps_merged[[#This Row],[ActivityDate]],1)</f>
        <v>2</v>
      </c>
      <c r="E20290" s="1" t="str">
        <f>TEXT(hourlySteps_merged[[#This Row],[ActivityDate]],"dddd")</f>
        <v>Monday</v>
      </c>
      <c r="F20290" s="6" t="s">
        <v>777</v>
      </c>
      <c r="G20290" s="6" t="str">
        <f>TEXT(hourlySteps_merged[[#This Row],[ActivityTime2]],"hh:mm:ss")</f>
        <v>08:00:00</v>
      </c>
      <c r="H20290">
        <v>0</v>
      </c>
      <c r="I20290">
        <v>11</v>
      </c>
      <c r="J20290">
        <v>0.183333</v>
      </c>
      <c r="K20290">
        <v>78</v>
      </c>
      <c r="L20290" s="1"/>
      <c r="M20290" s="4"/>
    </row>
    <row r="20291" spans="1:13" x14ac:dyDescent="0.25">
      <c r="A20291">
        <v>8583815059</v>
      </c>
      <c r="B20291" t="s">
        <v>364</v>
      </c>
      <c r="C20291" s="1">
        <v>42499</v>
      </c>
      <c r="D20291" s="8">
        <f>WEEKDAY(hourlySteps_merged[[#This Row],[ActivityDate]],1)</f>
        <v>2</v>
      </c>
      <c r="E20291" s="1" t="str">
        <f>TEXT(hourlySteps_merged[[#This Row],[ActivityDate]],"dddd")</f>
        <v>Monday</v>
      </c>
      <c r="F20291" s="6" t="s">
        <v>778</v>
      </c>
      <c r="G20291" s="6" t="str">
        <f>TEXT(hourlySteps_merged[[#This Row],[ActivityTime2]],"hh:mm:ss")</f>
        <v>09:00:00</v>
      </c>
      <c r="H20291">
        <v>0</v>
      </c>
      <c r="I20291">
        <v>10</v>
      </c>
      <c r="J20291">
        <v>0.16666700000000001</v>
      </c>
      <c r="K20291">
        <v>76</v>
      </c>
      <c r="L20291" s="1"/>
      <c r="M20291" s="4"/>
    </row>
    <row r="20292" spans="1:13" x14ac:dyDescent="0.25">
      <c r="A20292">
        <v>8583815059</v>
      </c>
      <c r="B20292" t="s">
        <v>365</v>
      </c>
      <c r="C20292" s="1">
        <v>42499</v>
      </c>
      <c r="D20292" s="8">
        <f>WEEKDAY(hourlySteps_merged[[#This Row],[ActivityDate]],1)</f>
        <v>2</v>
      </c>
      <c r="E20292" s="1" t="str">
        <f>TEXT(hourlySteps_merged[[#This Row],[ActivityDate]],"dddd")</f>
        <v>Monday</v>
      </c>
      <c r="F20292" s="6" t="s">
        <v>779</v>
      </c>
      <c r="G20292" s="6" t="str">
        <f>TEXT(hourlySteps_merged[[#This Row],[ActivityTime2]],"hh:mm:ss")</f>
        <v>10:00:00</v>
      </c>
      <c r="H20292">
        <v>0</v>
      </c>
      <c r="I20292">
        <v>11</v>
      </c>
      <c r="J20292">
        <v>0.183333</v>
      </c>
      <c r="K20292">
        <v>75</v>
      </c>
      <c r="L20292" s="1"/>
      <c r="M20292" s="4"/>
    </row>
    <row r="20293" spans="1:13" x14ac:dyDescent="0.25">
      <c r="A20293">
        <v>8583815059</v>
      </c>
      <c r="B20293" t="s">
        <v>366</v>
      </c>
      <c r="C20293" s="1">
        <v>42499</v>
      </c>
      <c r="D20293" s="8">
        <f>WEEKDAY(hourlySteps_merged[[#This Row],[ActivityDate]],1)</f>
        <v>2</v>
      </c>
      <c r="E20293" s="1" t="str">
        <f>TEXT(hourlySteps_merged[[#This Row],[ActivityDate]],"dddd")</f>
        <v>Monday</v>
      </c>
      <c r="F20293" s="6" t="s">
        <v>780</v>
      </c>
      <c r="G20293" s="6" t="str">
        <f>TEXT(hourlySteps_merged[[#This Row],[ActivityTime2]],"hh:mm:ss")</f>
        <v>11:00:00</v>
      </c>
      <c r="H20293">
        <v>0</v>
      </c>
      <c r="I20293">
        <v>0</v>
      </c>
      <c r="J20293">
        <v>0</v>
      </c>
      <c r="K20293">
        <v>55</v>
      </c>
      <c r="L20293" s="1"/>
      <c r="M20293" s="4"/>
    </row>
    <row r="20294" spans="1:13" x14ac:dyDescent="0.25">
      <c r="A20294">
        <v>8583815059</v>
      </c>
      <c r="B20294" t="s">
        <v>367</v>
      </c>
      <c r="C20294" s="1">
        <v>42499</v>
      </c>
      <c r="D20294" s="8">
        <f>WEEKDAY(hourlySteps_merged[[#This Row],[ActivityDate]],1)</f>
        <v>2</v>
      </c>
      <c r="E20294" s="1" t="str">
        <f>TEXT(hourlySteps_merged[[#This Row],[ActivityDate]],"dddd")</f>
        <v>Monday</v>
      </c>
      <c r="F20294" s="6" t="s">
        <v>781</v>
      </c>
      <c r="G20294" s="6" t="str">
        <f>TEXT(hourlySteps_merged[[#This Row],[ActivityTime2]],"hh:mm:ss")</f>
        <v>12:00:00</v>
      </c>
      <c r="H20294">
        <v>0</v>
      </c>
      <c r="I20294">
        <v>0</v>
      </c>
      <c r="J20294">
        <v>0</v>
      </c>
      <c r="K20294">
        <v>55</v>
      </c>
      <c r="L20294" s="1"/>
      <c r="M20294" s="4"/>
    </row>
    <row r="20295" spans="1:13" x14ac:dyDescent="0.25">
      <c r="A20295">
        <v>8583815059</v>
      </c>
      <c r="B20295" t="s">
        <v>368</v>
      </c>
      <c r="C20295" s="1">
        <v>42499</v>
      </c>
      <c r="D20295" s="8">
        <f>WEEKDAY(hourlySteps_merged[[#This Row],[ActivityDate]],1)</f>
        <v>2</v>
      </c>
      <c r="E20295" s="1" t="str">
        <f>TEXT(hourlySteps_merged[[#This Row],[ActivityDate]],"dddd")</f>
        <v>Monday</v>
      </c>
      <c r="F20295" s="6" t="s">
        <v>782</v>
      </c>
      <c r="G20295" s="6" t="str">
        <f>TEXT(hourlySteps_merged[[#This Row],[ActivityTime2]],"hh:mm:ss")</f>
        <v>13:00:00</v>
      </c>
      <c r="H20295">
        <v>0</v>
      </c>
      <c r="I20295">
        <v>0</v>
      </c>
      <c r="J20295">
        <v>0</v>
      </c>
      <c r="K20295">
        <v>55</v>
      </c>
      <c r="L20295" s="1"/>
      <c r="M20295" s="4"/>
    </row>
    <row r="20296" spans="1:13" x14ac:dyDescent="0.25">
      <c r="A20296">
        <v>8583815059</v>
      </c>
      <c r="B20296" t="s">
        <v>369</v>
      </c>
      <c r="C20296" s="1">
        <v>42499</v>
      </c>
      <c r="D20296" s="8">
        <f>WEEKDAY(hourlySteps_merged[[#This Row],[ActivityDate]],1)</f>
        <v>2</v>
      </c>
      <c r="E20296" s="1" t="str">
        <f>TEXT(hourlySteps_merged[[#This Row],[ActivityDate]],"dddd")</f>
        <v>Monday</v>
      </c>
      <c r="F20296" s="6" t="s">
        <v>783</v>
      </c>
      <c r="G20296" s="6" t="str">
        <f>TEXT(hourlySteps_merged[[#This Row],[ActivityTime2]],"hh:mm:ss")</f>
        <v>14:00:00</v>
      </c>
      <c r="H20296">
        <v>0</v>
      </c>
      <c r="I20296">
        <v>0</v>
      </c>
      <c r="J20296">
        <v>0</v>
      </c>
      <c r="K20296">
        <v>58</v>
      </c>
      <c r="L20296" s="1"/>
      <c r="M20296" s="4"/>
    </row>
    <row r="20297" spans="1:13" x14ac:dyDescent="0.25">
      <c r="A20297">
        <v>8583815059</v>
      </c>
      <c r="B20297" t="s">
        <v>370</v>
      </c>
      <c r="C20297" s="1">
        <v>42499</v>
      </c>
      <c r="D20297" s="8">
        <f>WEEKDAY(hourlySteps_merged[[#This Row],[ActivityDate]],1)</f>
        <v>2</v>
      </c>
      <c r="E20297" s="1" t="str">
        <f>TEXT(hourlySteps_merged[[#This Row],[ActivityDate]],"dddd")</f>
        <v>Monday</v>
      </c>
      <c r="F20297" s="6" t="s">
        <v>784</v>
      </c>
      <c r="G20297" s="6" t="str">
        <f>TEXT(hourlySteps_merged[[#This Row],[ActivityTime2]],"hh:mm:ss")</f>
        <v>15:00:00</v>
      </c>
      <c r="H20297">
        <v>995</v>
      </c>
      <c r="I20297">
        <v>19</v>
      </c>
      <c r="J20297">
        <v>0.31666699999999998</v>
      </c>
      <c r="K20297">
        <v>98</v>
      </c>
      <c r="L20297" s="1"/>
      <c r="M20297" s="4"/>
    </row>
    <row r="20298" spans="1:13" x14ac:dyDescent="0.25">
      <c r="A20298">
        <v>8583815059</v>
      </c>
      <c r="B20298" t="s">
        <v>371</v>
      </c>
      <c r="C20298" s="1">
        <v>42499</v>
      </c>
      <c r="D20298" s="8">
        <f>WEEKDAY(hourlySteps_merged[[#This Row],[ActivityDate]],1)</f>
        <v>2</v>
      </c>
      <c r="E20298" s="1" t="str">
        <f>TEXT(hourlySteps_merged[[#This Row],[ActivityDate]],"dddd")</f>
        <v>Monday</v>
      </c>
      <c r="F20298" s="6" t="s">
        <v>785</v>
      </c>
      <c r="G20298" s="6" t="str">
        <f>TEXT(hourlySteps_merged[[#This Row],[ActivityTime2]],"hh:mm:ss")</f>
        <v>16:00:00</v>
      </c>
      <c r="H20298">
        <v>1447</v>
      </c>
      <c r="I20298">
        <v>12</v>
      </c>
      <c r="J20298">
        <v>0.2</v>
      </c>
      <c r="K20298">
        <v>81</v>
      </c>
      <c r="L20298" s="1"/>
      <c r="M20298" s="4"/>
    </row>
    <row r="20299" spans="1:13" x14ac:dyDescent="0.25">
      <c r="A20299">
        <v>8583815059</v>
      </c>
      <c r="B20299" t="s">
        <v>372</v>
      </c>
      <c r="C20299" s="1">
        <v>42499</v>
      </c>
      <c r="D20299" s="8">
        <f>WEEKDAY(hourlySteps_merged[[#This Row],[ActivityDate]],1)</f>
        <v>2</v>
      </c>
      <c r="E20299" s="1" t="str">
        <f>TEXT(hourlySteps_merged[[#This Row],[ActivityDate]],"dddd")</f>
        <v>Monday</v>
      </c>
      <c r="F20299" s="6" t="s">
        <v>786</v>
      </c>
      <c r="G20299" s="6" t="str">
        <f>TEXT(hourlySteps_merged[[#This Row],[ActivityTime2]],"hh:mm:ss")</f>
        <v>17:00:00</v>
      </c>
      <c r="H20299">
        <v>158</v>
      </c>
      <c r="I20299">
        <v>10</v>
      </c>
      <c r="J20299">
        <v>0.16666700000000001</v>
      </c>
      <c r="K20299">
        <v>73</v>
      </c>
      <c r="L20299" s="1"/>
      <c r="M20299" s="4"/>
    </row>
    <row r="20300" spans="1:13" x14ac:dyDescent="0.25">
      <c r="A20300">
        <v>8583815059</v>
      </c>
      <c r="B20300" t="s">
        <v>373</v>
      </c>
      <c r="C20300" s="1">
        <v>42499</v>
      </c>
      <c r="D20300" s="8">
        <f>WEEKDAY(hourlySteps_merged[[#This Row],[ActivityDate]],1)</f>
        <v>2</v>
      </c>
      <c r="E20300" s="1" t="str">
        <f>TEXT(hourlySteps_merged[[#This Row],[ActivityDate]],"dddd")</f>
        <v>Monday</v>
      </c>
      <c r="F20300" s="6" t="s">
        <v>787</v>
      </c>
      <c r="G20300" s="6" t="str">
        <f>TEXT(hourlySteps_merged[[#This Row],[ActivityTime2]],"hh:mm:ss")</f>
        <v>18:00:00</v>
      </c>
      <c r="H20300">
        <v>96</v>
      </c>
      <c r="I20300">
        <v>0</v>
      </c>
      <c r="J20300">
        <v>0</v>
      </c>
      <c r="K20300">
        <v>55</v>
      </c>
      <c r="L20300" s="1"/>
      <c r="M20300" s="4"/>
    </row>
    <row r="20301" spans="1:13" x14ac:dyDescent="0.25">
      <c r="A20301">
        <v>8583815059</v>
      </c>
      <c r="B20301" t="s">
        <v>374</v>
      </c>
      <c r="C20301" s="1">
        <v>42499</v>
      </c>
      <c r="D20301" s="8">
        <f>WEEKDAY(hourlySteps_merged[[#This Row],[ActivityDate]],1)</f>
        <v>2</v>
      </c>
      <c r="E20301" s="1" t="str">
        <f>TEXT(hourlySteps_merged[[#This Row],[ActivityDate]],"dddd")</f>
        <v>Monday</v>
      </c>
      <c r="F20301" s="6" t="s">
        <v>788</v>
      </c>
      <c r="G20301" s="6" t="str">
        <f>TEXT(hourlySteps_merged[[#This Row],[ActivityTime2]],"hh:mm:ss")</f>
        <v>19:00:00</v>
      </c>
      <c r="H20301">
        <v>184</v>
      </c>
      <c r="I20301">
        <v>0</v>
      </c>
      <c r="J20301">
        <v>0</v>
      </c>
      <c r="K20301">
        <v>55</v>
      </c>
      <c r="L20301" s="1"/>
      <c r="M20301" s="4"/>
    </row>
    <row r="20302" spans="1:13" x14ac:dyDescent="0.25">
      <c r="A20302">
        <v>8583815059</v>
      </c>
      <c r="B20302" t="s">
        <v>375</v>
      </c>
      <c r="C20302" s="1">
        <v>42499</v>
      </c>
      <c r="D20302" s="8">
        <f>WEEKDAY(hourlySteps_merged[[#This Row],[ActivityDate]],1)</f>
        <v>2</v>
      </c>
      <c r="E20302" s="1" t="str">
        <f>TEXT(hourlySteps_merged[[#This Row],[ActivityDate]],"dddd")</f>
        <v>Monday</v>
      </c>
      <c r="F20302" s="6" t="s">
        <v>789</v>
      </c>
      <c r="G20302" s="6" t="str">
        <f>TEXT(hourlySteps_merged[[#This Row],[ActivityTime2]],"hh:mm:ss")</f>
        <v>20:00:00</v>
      </c>
      <c r="H20302">
        <v>0</v>
      </c>
      <c r="I20302">
        <v>0</v>
      </c>
      <c r="J20302">
        <v>0</v>
      </c>
      <c r="K20302">
        <v>55</v>
      </c>
      <c r="L20302" s="1"/>
      <c r="M20302" s="4"/>
    </row>
    <row r="20303" spans="1:13" x14ac:dyDescent="0.25">
      <c r="A20303">
        <v>8583815059</v>
      </c>
      <c r="B20303" t="s">
        <v>376</v>
      </c>
      <c r="C20303" s="1">
        <v>42499</v>
      </c>
      <c r="D20303" s="8">
        <f>WEEKDAY(hourlySteps_merged[[#This Row],[ActivityDate]],1)</f>
        <v>2</v>
      </c>
      <c r="E20303" s="1" t="str">
        <f>TEXT(hourlySteps_merged[[#This Row],[ActivityDate]],"dddd")</f>
        <v>Monday</v>
      </c>
      <c r="F20303" s="6" t="s">
        <v>790</v>
      </c>
      <c r="G20303" s="6" t="str">
        <f>TEXT(hourlySteps_merged[[#This Row],[ActivityTime2]],"hh:mm:ss")</f>
        <v>21:00:00</v>
      </c>
      <c r="H20303">
        <v>420</v>
      </c>
      <c r="I20303">
        <v>0</v>
      </c>
      <c r="J20303">
        <v>0</v>
      </c>
      <c r="K20303">
        <v>55</v>
      </c>
      <c r="L20303" s="1"/>
      <c r="M20303" s="4"/>
    </row>
    <row r="20304" spans="1:13" x14ac:dyDescent="0.25">
      <c r="A20304">
        <v>8583815059</v>
      </c>
      <c r="B20304" t="s">
        <v>377</v>
      </c>
      <c r="C20304" s="1">
        <v>42499</v>
      </c>
      <c r="D20304" s="8">
        <f>WEEKDAY(hourlySteps_merged[[#This Row],[ActivityDate]],1)</f>
        <v>2</v>
      </c>
      <c r="E20304" s="1" t="str">
        <f>TEXT(hourlySteps_merged[[#This Row],[ActivityDate]],"dddd")</f>
        <v>Monday</v>
      </c>
      <c r="F20304" s="6" t="s">
        <v>791</v>
      </c>
      <c r="G20304" s="6" t="str">
        <f>TEXT(hourlySteps_merged[[#This Row],[ActivityTime2]],"hh:mm:ss")</f>
        <v>22:00:00</v>
      </c>
      <c r="H20304">
        <v>533</v>
      </c>
      <c r="I20304">
        <v>0</v>
      </c>
      <c r="J20304">
        <v>0</v>
      </c>
      <c r="K20304">
        <v>55</v>
      </c>
      <c r="L20304" s="1"/>
      <c r="M20304" s="4"/>
    </row>
    <row r="20305" spans="1:13" x14ac:dyDescent="0.25">
      <c r="A20305">
        <v>8583815059</v>
      </c>
      <c r="B20305" t="s">
        <v>378</v>
      </c>
      <c r="C20305" s="1">
        <v>42499</v>
      </c>
      <c r="D20305" s="8">
        <f>WEEKDAY(hourlySteps_merged[[#This Row],[ActivityDate]],1)</f>
        <v>2</v>
      </c>
      <c r="E20305" s="1" t="str">
        <f>TEXT(hourlySteps_merged[[#This Row],[ActivityDate]],"dddd")</f>
        <v>Monday</v>
      </c>
      <c r="F20305" s="6" t="s">
        <v>792</v>
      </c>
      <c r="G20305" s="6" t="str">
        <f>TEXT(hourlySteps_merged[[#This Row],[ActivityTime2]],"hh:mm:ss")</f>
        <v>23:00:00</v>
      </c>
      <c r="H20305">
        <v>32</v>
      </c>
      <c r="I20305">
        <v>0</v>
      </c>
      <c r="J20305">
        <v>0</v>
      </c>
      <c r="K20305">
        <v>55</v>
      </c>
      <c r="L20305" s="1"/>
      <c r="M20305" s="4"/>
    </row>
    <row r="20306" spans="1:13" x14ac:dyDescent="0.25">
      <c r="A20306">
        <v>8583815059</v>
      </c>
      <c r="B20306" t="s">
        <v>379</v>
      </c>
      <c r="C20306" s="1">
        <v>42499</v>
      </c>
      <c r="D20306" s="8">
        <f>WEEKDAY(hourlySteps_merged[[#This Row],[ActivityDate]],1)</f>
        <v>2</v>
      </c>
      <c r="E20306" s="1" t="str">
        <f>TEXT(hourlySteps_merged[[#This Row],[ActivityDate]],"dddd")</f>
        <v>Monday</v>
      </c>
      <c r="F20306" s="6" t="s">
        <v>769</v>
      </c>
      <c r="G20306" s="6" t="str">
        <f>TEXT(hourlySteps_merged[[#This Row],[ActivityTime2]],"hh:mm:ss")</f>
        <v>00:00:00</v>
      </c>
      <c r="H20306">
        <v>40</v>
      </c>
      <c r="I20306">
        <v>0</v>
      </c>
      <c r="J20306">
        <v>0</v>
      </c>
      <c r="K20306">
        <v>52</v>
      </c>
      <c r="L20306" s="1"/>
      <c r="M20306" s="4"/>
    </row>
    <row r="20307" spans="1:13" x14ac:dyDescent="0.25">
      <c r="A20307">
        <v>8583815059</v>
      </c>
      <c r="B20307" t="s">
        <v>380</v>
      </c>
      <c r="C20307" s="1">
        <v>42499</v>
      </c>
      <c r="D20307" s="8">
        <f>WEEKDAY(hourlySteps_merged[[#This Row],[ActivityDate]],1)</f>
        <v>2</v>
      </c>
      <c r="E20307" s="1" t="str">
        <f>TEXT(hourlySteps_merged[[#This Row],[ActivityDate]],"dddd")</f>
        <v>Monday</v>
      </c>
      <c r="F20307" s="6" t="s">
        <v>770</v>
      </c>
      <c r="G20307" s="6" t="str">
        <f>TEXT(hourlySteps_merged[[#This Row],[ActivityTime2]],"hh:mm:ss")</f>
        <v>01:00:00</v>
      </c>
      <c r="H20307">
        <v>76</v>
      </c>
      <c r="I20307">
        <v>0</v>
      </c>
      <c r="J20307">
        <v>0</v>
      </c>
      <c r="K20307">
        <v>52</v>
      </c>
      <c r="L20307" s="1"/>
      <c r="M20307" s="4"/>
    </row>
    <row r="20308" spans="1:13" x14ac:dyDescent="0.25">
      <c r="A20308">
        <v>8583815059</v>
      </c>
      <c r="B20308" t="s">
        <v>381</v>
      </c>
      <c r="C20308" s="1">
        <v>42499</v>
      </c>
      <c r="D20308" s="8">
        <f>WEEKDAY(hourlySteps_merged[[#This Row],[ActivityDate]],1)</f>
        <v>2</v>
      </c>
      <c r="E20308" s="1" t="str">
        <f>TEXT(hourlySteps_merged[[#This Row],[ActivityDate]],"dddd")</f>
        <v>Monday</v>
      </c>
      <c r="F20308" s="6" t="s">
        <v>771</v>
      </c>
      <c r="G20308" s="6" t="str">
        <f>TEXT(hourlySteps_merged[[#This Row],[ActivityTime2]],"hh:mm:ss")</f>
        <v>02:00:00</v>
      </c>
      <c r="H20308">
        <v>154</v>
      </c>
      <c r="I20308">
        <v>0</v>
      </c>
      <c r="J20308">
        <v>0</v>
      </c>
      <c r="K20308">
        <v>52</v>
      </c>
      <c r="L20308" s="1"/>
      <c r="M20308" s="4"/>
    </row>
    <row r="20309" spans="1:13" x14ac:dyDescent="0.25">
      <c r="A20309">
        <v>8583815059</v>
      </c>
      <c r="B20309" t="s">
        <v>382</v>
      </c>
      <c r="C20309" s="1">
        <v>42499</v>
      </c>
      <c r="D20309" s="8">
        <f>WEEKDAY(hourlySteps_merged[[#This Row],[ActivityDate]],1)</f>
        <v>2</v>
      </c>
      <c r="E20309" s="1" t="str">
        <f>TEXT(hourlySteps_merged[[#This Row],[ActivityDate]],"dddd")</f>
        <v>Monday</v>
      </c>
      <c r="F20309" s="6" t="s">
        <v>772</v>
      </c>
      <c r="G20309" s="6" t="str">
        <f>TEXT(hourlySteps_merged[[#This Row],[ActivityTime2]],"hh:mm:ss")</f>
        <v>03:00:00</v>
      </c>
      <c r="H20309">
        <v>30</v>
      </c>
      <c r="I20309">
        <v>0</v>
      </c>
      <c r="J20309">
        <v>0</v>
      </c>
      <c r="K20309">
        <v>52</v>
      </c>
      <c r="L20309" s="1"/>
      <c r="M20309" s="4"/>
    </row>
    <row r="20310" spans="1:13" x14ac:dyDescent="0.25">
      <c r="A20310">
        <v>8583815059</v>
      </c>
      <c r="B20310" t="s">
        <v>383</v>
      </c>
      <c r="C20310" s="1">
        <v>42499</v>
      </c>
      <c r="D20310" s="8">
        <f>WEEKDAY(hourlySteps_merged[[#This Row],[ActivityDate]],1)</f>
        <v>2</v>
      </c>
      <c r="E20310" s="1" t="str">
        <f>TEXT(hourlySteps_merged[[#This Row],[ActivityDate]],"dddd")</f>
        <v>Monday</v>
      </c>
      <c r="F20310" s="6" t="s">
        <v>773</v>
      </c>
      <c r="G20310" s="6" t="str">
        <f>TEXT(hourlySteps_merged[[#This Row],[ActivityTime2]],"hh:mm:ss")</f>
        <v>04:00:00</v>
      </c>
      <c r="H20310">
        <v>106</v>
      </c>
      <c r="I20310">
        <v>0</v>
      </c>
      <c r="J20310">
        <v>0</v>
      </c>
      <c r="K20310">
        <v>52</v>
      </c>
      <c r="L20310" s="1"/>
      <c r="M20310" s="4"/>
    </row>
    <row r="20311" spans="1:13" x14ac:dyDescent="0.25">
      <c r="A20311">
        <v>8583815059</v>
      </c>
      <c r="B20311" t="s">
        <v>384</v>
      </c>
      <c r="C20311" s="1">
        <v>42499</v>
      </c>
      <c r="D20311" s="8">
        <f>WEEKDAY(hourlySteps_merged[[#This Row],[ActivityDate]],1)</f>
        <v>2</v>
      </c>
      <c r="E20311" s="1" t="str">
        <f>TEXT(hourlySteps_merged[[#This Row],[ActivityDate]],"dddd")</f>
        <v>Monday</v>
      </c>
      <c r="F20311" s="6" t="s">
        <v>774</v>
      </c>
      <c r="G20311" s="6" t="str">
        <f>TEXT(hourlySteps_merged[[#This Row],[ActivityTime2]],"hh:mm:ss")</f>
        <v>05:00:00</v>
      </c>
      <c r="H20311">
        <v>232</v>
      </c>
      <c r="I20311">
        <v>15</v>
      </c>
      <c r="J20311">
        <v>0.25</v>
      </c>
      <c r="K20311">
        <v>75</v>
      </c>
      <c r="L20311" s="1"/>
      <c r="M20311" s="4"/>
    </row>
    <row r="20312" spans="1:13" x14ac:dyDescent="0.25">
      <c r="A20312">
        <v>8583815059</v>
      </c>
      <c r="B20312" t="s">
        <v>30</v>
      </c>
      <c r="C20312" s="1">
        <v>42499</v>
      </c>
      <c r="D20312" s="8">
        <f>WEEKDAY(hourlySteps_merged[[#This Row],[ActivityDate]],1)</f>
        <v>2</v>
      </c>
      <c r="E20312" s="1" t="str">
        <f>TEXT(hourlySteps_merged[[#This Row],[ActivityDate]],"dddd")</f>
        <v>Monday</v>
      </c>
      <c r="F20312" s="6" t="s">
        <v>775</v>
      </c>
      <c r="G20312" s="6" t="str">
        <f>TEXT(hourlySteps_merged[[#This Row],[ActivityTime2]],"hh:mm:ss")</f>
        <v>06:00:00</v>
      </c>
      <c r="H20312">
        <v>0</v>
      </c>
      <c r="I20312">
        <v>7</v>
      </c>
      <c r="J20312">
        <v>0.11666700000000001</v>
      </c>
      <c r="K20312">
        <v>68</v>
      </c>
      <c r="L20312" s="1"/>
      <c r="M20312" s="4"/>
    </row>
    <row r="20313" spans="1:13" x14ac:dyDescent="0.25">
      <c r="A20313">
        <v>8583815059</v>
      </c>
      <c r="B20313" t="s">
        <v>385</v>
      </c>
      <c r="C20313" s="1">
        <v>42499</v>
      </c>
      <c r="D20313" s="8">
        <f>WEEKDAY(hourlySteps_merged[[#This Row],[ActivityDate]],1)</f>
        <v>2</v>
      </c>
      <c r="E20313" s="1" t="str">
        <f>TEXT(hourlySteps_merged[[#This Row],[ActivityDate]],"dddd")</f>
        <v>Monday</v>
      </c>
      <c r="F20313" s="6" t="s">
        <v>776</v>
      </c>
      <c r="G20313" s="6" t="str">
        <f>TEXT(hourlySteps_merged[[#This Row],[ActivityTime2]],"hh:mm:ss")</f>
        <v>07:00:00</v>
      </c>
      <c r="H20313">
        <v>0</v>
      </c>
      <c r="I20313">
        <v>24</v>
      </c>
      <c r="J20313">
        <v>0.4</v>
      </c>
      <c r="K20313">
        <v>98</v>
      </c>
      <c r="L20313" s="1"/>
      <c r="M20313" s="4"/>
    </row>
    <row r="20314" spans="1:13" x14ac:dyDescent="0.25">
      <c r="A20314">
        <v>8583815059</v>
      </c>
      <c r="B20314" t="s">
        <v>386</v>
      </c>
      <c r="C20314" s="1">
        <v>42499</v>
      </c>
      <c r="D20314" s="8">
        <f>WEEKDAY(hourlySteps_merged[[#This Row],[ActivityDate]],1)</f>
        <v>2</v>
      </c>
      <c r="E20314" s="1" t="str">
        <f>TEXT(hourlySteps_merged[[#This Row],[ActivityDate]],"dddd")</f>
        <v>Monday</v>
      </c>
      <c r="F20314" s="6" t="s">
        <v>777</v>
      </c>
      <c r="G20314" s="6" t="str">
        <f>TEXT(hourlySteps_merged[[#This Row],[ActivityTime2]],"hh:mm:ss")</f>
        <v>08:00:00</v>
      </c>
      <c r="H20314">
        <v>0</v>
      </c>
      <c r="I20314">
        <v>33</v>
      </c>
      <c r="J20314">
        <v>0.55000000000000004</v>
      </c>
      <c r="K20314">
        <v>129</v>
      </c>
      <c r="L20314" s="1"/>
      <c r="M20314" s="4"/>
    </row>
    <row r="20315" spans="1:13" x14ac:dyDescent="0.25">
      <c r="A20315">
        <v>8583815059</v>
      </c>
      <c r="B20315" t="s">
        <v>387</v>
      </c>
      <c r="C20315" s="1">
        <v>42499</v>
      </c>
      <c r="D20315" s="8">
        <f>WEEKDAY(hourlySteps_merged[[#This Row],[ActivityDate]],1)</f>
        <v>2</v>
      </c>
      <c r="E20315" s="1" t="str">
        <f>TEXT(hourlySteps_merged[[#This Row],[ActivityDate]],"dddd")</f>
        <v>Monday</v>
      </c>
      <c r="F20315" s="6" t="s">
        <v>778</v>
      </c>
      <c r="G20315" s="6" t="str">
        <f>TEXT(hourlySteps_merged[[#This Row],[ActivityTime2]],"hh:mm:ss")</f>
        <v>09:00:00</v>
      </c>
      <c r="H20315">
        <v>0</v>
      </c>
      <c r="I20315">
        <v>41</v>
      </c>
      <c r="J20315">
        <v>0.68333299999999997</v>
      </c>
      <c r="K20315">
        <v>115</v>
      </c>
      <c r="L20315" s="1"/>
      <c r="M20315" s="4"/>
    </row>
    <row r="20316" spans="1:13" x14ac:dyDescent="0.25">
      <c r="A20316">
        <v>8583815059</v>
      </c>
      <c r="B20316" t="s">
        <v>388</v>
      </c>
      <c r="C20316" s="1">
        <v>42499</v>
      </c>
      <c r="D20316" s="8">
        <f>WEEKDAY(hourlySteps_merged[[#This Row],[ActivityDate]],1)</f>
        <v>2</v>
      </c>
      <c r="E20316" s="1" t="str">
        <f>TEXT(hourlySteps_merged[[#This Row],[ActivityDate]],"dddd")</f>
        <v>Monday</v>
      </c>
      <c r="F20316" s="6" t="s">
        <v>779</v>
      </c>
      <c r="G20316" s="6" t="str">
        <f>TEXT(hourlySteps_merged[[#This Row],[ActivityTime2]],"hh:mm:ss")</f>
        <v>10:00:00</v>
      </c>
      <c r="H20316">
        <v>0</v>
      </c>
      <c r="I20316">
        <v>39</v>
      </c>
      <c r="J20316">
        <v>0.65</v>
      </c>
      <c r="K20316">
        <v>134</v>
      </c>
      <c r="L20316" s="1"/>
      <c r="M20316" s="4"/>
    </row>
    <row r="20317" spans="1:13" x14ac:dyDescent="0.25">
      <c r="A20317">
        <v>8583815059</v>
      </c>
      <c r="B20317" t="s">
        <v>389</v>
      </c>
      <c r="C20317" s="1">
        <v>42499</v>
      </c>
      <c r="D20317" s="8">
        <f>WEEKDAY(hourlySteps_merged[[#This Row],[ActivityDate]],1)</f>
        <v>2</v>
      </c>
      <c r="E20317" s="1" t="str">
        <f>TEXT(hourlySteps_merged[[#This Row],[ActivityDate]],"dddd")</f>
        <v>Monday</v>
      </c>
      <c r="F20317" s="6" t="s">
        <v>780</v>
      </c>
      <c r="G20317" s="6" t="str">
        <f>TEXT(hourlySteps_merged[[#This Row],[ActivityTime2]],"hh:mm:ss")</f>
        <v>11:00:00</v>
      </c>
      <c r="H20317">
        <v>0</v>
      </c>
      <c r="I20317">
        <v>13</v>
      </c>
      <c r="J20317">
        <v>0.216667</v>
      </c>
      <c r="K20317">
        <v>80</v>
      </c>
      <c r="L20317" s="1"/>
      <c r="M20317" s="4"/>
    </row>
    <row r="20318" spans="1:13" x14ac:dyDescent="0.25">
      <c r="A20318">
        <v>8583815059</v>
      </c>
      <c r="B20318" t="s">
        <v>390</v>
      </c>
      <c r="C20318" s="1">
        <v>42499</v>
      </c>
      <c r="D20318" s="8">
        <f>WEEKDAY(hourlySteps_merged[[#This Row],[ActivityDate]],1)</f>
        <v>2</v>
      </c>
      <c r="E20318" s="1" t="str">
        <f>TEXT(hourlySteps_merged[[#This Row],[ActivityDate]],"dddd")</f>
        <v>Monday</v>
      </c>
      <c r="F20318" s="6" t="s">
        <v>781</v>
      </c>
      <c r="G20318" s="6" t="str">
        <f>TEXT(hourlySteps_merged[[#This Row],[ActivityTime2]],"hh:mm:ss")</f>
        <v>12:00:00</v>
      </c>
      <c r="H20318">
        <v>0</v>
      </c>
      <c r="I20318">
        <v>41</v>
      </c>
      <c r="J20318">
        <v>0.68333299999999997</v>
      </c>
      <c r="K20318">
        <v>140</v>
      </c>
      <c r="L20318" s="1"/>
      <c r="M20318" s="4"/>
    </row>
    <row r="20319" spans="1:13" x14ac:dyDescent="0.25">
      <c r="A20319">
        <v>8583815059</v>
      </c>
      <c r="B20319" t="s">
        <v>391</v>
      </c>
      <c r="C20319" s="1">
        <v>42499</v>
      </c>
      <c r="D20319" s="8">
        <f>WEEKDAY(hourlySteps_merged[[#This Row],[ActivityDate]],1)</f>
        <v>2</v>
      </c>
      <c r="E20319" s="1" t="str">
        <f>TEXT(hourlySteps_merged[[#This Row],[ActivityDate]],"dddd")</f>
        <v>Monday</v>
      </c>
      <c r="F20319" s="6" t="s">
        <v>782</v>
      </c>
      <c r="G20319" s="6" t="str">
        <f>TEXT(hourlySteps_merged[[#This Row],[ActivityTime2]],"hh:mm:ss")</f>
        <v>13:00:00</v>
      </c>
      <c r="H20319">
        <v>0</v>
      </c>
      <c r="I20319">
        <v>34</v>
      </c>
      <c r="J20319">
        <v>0.56666700000000003</v>
      </c>
      <c r="K20319">
        <v>120</v>
      </c>
      <c r="L20319" s="1"/>
      <c r="M20319" s="4"/>
    </row>
    <row r="20320" spans="1:13" x14ac:dyDescent="0.25">
      <c r="A20320">
        <v>8583815059</v>
      </c>
      <c r="B20320" t="s">
        <v>392</v>
      </c>
      <c r="C20320" s="1">
        <v>42499</v>
      </c>
      <c r="D20320" s="8">
        <f>WEEKDAY(hourlySteps_merged[[#This Row],[ActivityDate]],1)</f>
        <v>2</v>
      </c>
      <c r="E20320" s="1" t="str">
        <f>TEXT(hourlySteps_merged[[#This Row],[ActivityDate]],"dddd")</f>
        <v>Monday</v>
      </c>
      <c r="F20320" s="6" t="s">
        <v>783</v>
      </c>
      <c r="G20320" s="6" t="str">
        <f>TEXT(hourlySteps_merged[[#This Row],[ActivityTime2]],"hh:mm:ss")</f>
        <v>14:00:00</v>
      </c>
      <c r="H20320">
        <v>0</v>
      </c>
      <c r="I20320">
        <v>9</v>
      </c>
      <c r="J20320">
        <v>0.15</v>
      </c>
      <c r="K20320">
        <v>68</v>
      </c>
      <c r="L20320" s="1"/>
      <c r="M20320" s="4"/>
    </row>
    <row r="20321" spans="1:13" x14ac:dyDescent="0.25">
      <c r="A20321">
        <v>8583815059</v>
      </c>
      <c r="B20321" t="s">
        <v>393</v>
      </c>
      <c r="C20321" s="1">
        <v>42499</v>
      </c>
      <c r="D20321" s="8">
        <f>WEEKDAY(hourlySteps_merged[[#This Row],[ActivityDate]],1)</f>
        <v>2</v>
      </c>
      <c r="E20321" s="1" t="str">
        <f>TEXT(hourlySteps_merged[[#This Row],[ActivityDate]],"dddd")</f>
        <v>Monday</v>
      </c>
      <c r="F20321" s="6" t="s">
        <v>784</v>
      </c>
      <c r="G20321" s="6" t="str">
        <f>TEXT(hourlySteps_merged[[#This Row],[ActivityTime2]],"hh:mm:ss")</f>
        <v>15:00:00</v>
      </c>
      <c r="H20321">
        <v>90</v>
      </c>
      <c r="I20321">
        <v>13</v>
      </c>
      <c r="J20321">
        <v>0.216667</v>
      </c>
      <c r="K20321">
        <v>78</v>
      </c>
      <c r="L20321" s="1"/>
      <c r="M20321" s="4"/>
    </row>
    <row r="20322" spans="1:13" x14ac:dyDescent="0.25">
      <c r="A20322">
        <v>8583815059</v>
      </c>
      <c r="B20322" t="s">
        <v>394</v>
      </c>
      <c r="C20322" s="1">
        <v>42499</v>
      </c>
      <c r="D20322" s="8">
        <f>WEEKDAY(hourlySteps_merged[[#This Row],[ActivityDate]],1)</f>
        <v>2</v>
      </c>
      <c r="E20322" s="1" t="str">
        <f>TEXT(hourlySteps_merged[[#This Row],[ActivityDate]],"dddd")</f>
        <v>Monday</v>
      </c>
      <c r="F20322" s="6" t="s">
        <v>785</v>
      </c>
      <c r="G20322" s="6" t="str">
        <f>TEXT(hourlySteps_merged[[#This Row],[ActivityTime2]],"hh:mm:ss")</f>
        <v>16:00:00</v>
      </c>
      <c r="H20322">
        <v>526</v>
      </c>
      <c r="I20322">
        <v>29</v>
      </c>
      <c r="J20322">
        <v>0.48333300000000001</v>
      </c>
      <c r="K20322">
        <v>107</v>
      </c>
      <c r="L20322" s="1"/>
      <c r="M20322" s="4"/>
    </row>
    <row r="20323" spans="1:13" x14ac:dyDescent="0.25">
      <c r="A20323">
        <v>8583815059</v>
      </c>
      <c r="B20323" t="s">
        <v>395</v>
      </c>
      <c r="C20323" s="1">
        <v>42499</v>
      </c>
      <c r="D20323" s="8">
        <f>WEEKDAY(hourlySteps_merged[[#This Row],[ActivityDate]],1)</f>
        <v>2</v>
      </c>
      <c r="E20323" s="1" t="str">
        <f>TEXT(hourlySteps_merged[[#This Row],[ActivityDate]],"dddd")</f>
        <v>Monday</v>
      </c>
      <c r="F20323" s="6" t="s">
        <v>786</v>
      </c>
      <c r="G20323" s="6" t="str">
        <f>TEXT(hourlySteps_merged[[#This Row],[ActivityTime2]],"hh:mm:ss")</f>
        <v>17:00:00</v>
      </c>
      <c r="H20323">
        <v>1346</v>
      </c>
      <c r="I20323">
        <v>20</v>
      </c>
      <c r="J20323">
        <v>0.33333299999999999</v>
      </c>
      <c r="K20323">
        <v>79</v>
      </c>
      <c r="L20323" s="1"/>
      <c r="M20323" s="4"/>
    </row>
    <row r="20324" spans="1:13" x14ac:dyDescent="0.25">
      <c r="A20324">
        <v>8583815059</v>
      </c>
      <c r="B20324" t="s">
        <v>396</v>
      </c>
      <c r="C20324" s="1">
        <v>42499</v>
      </c>
      <c r="D20324" s="8">
        <f>WEEKDAY(hourlySteps_merged[[#This Row],[ActivityDate]],1)</f>
        <v>2</v>
      </c>
      <c r="E20324" s="1" t="str">
        <f>TEXT(hourlySteps_merged[[#This Row],[ActivityDate]],"dddd")</f>
        <v>Monday</v>
      </c>
      <c r="F20324" s="6" t="s">
        <v>787</v>
      </c>
      <c r="G20324" s="6" t="str">
        <f>TEXT(hourlySteps_merged[[#This Row],[ActivityTime2]],"hh:mm:ss")</f>
        <v>18:00:00</v>
      </c>
      <c r="H20324">
        <v>1403</v>
      </c>
      <c r="I20324">
        <v>10</v>
      </c>
      <c r="J20324">
        <v>0.16666700000000001</v>
      </c>
      <c r="K20324">
        <v>69</v>
      </c>
      <c r="L20324" s="1"/>
      <c r="M20324" s="4"/>
    </row>
    <row r="20325" spans="1:13" x14ac:dyDescent="0.25">
      <c r="A20325">
        <v>8583815059</v>
      </c>
      <c r="B20325" t="s">
        <v>397</v>
      </c>
      <c r="C20325" s="1">
        <v>42499</v>
      </c>
      <c r="D20325" s="8">
        <f>WEEKDAY(hourlySteps_merged[[#This Row],[ActivityDate]],1)</f>
        <v>2</v>
      </c>
      <c r="E20325" s="1" t="str">
        <f>TEXT(hourlySteps_merged[[#This Row],[ActivityDate]],"dddd")</f>
        <v>Monday</v>
      </c>
      <c r="F20325" s="6" t="s">
        <v>788</v>
      </c>
      <c r="G20325" s="6" t="str">
        <f>TEXT(hourlySteps_merged[[#This Row],[ActivityTime2]],"hh:mm:ss")</f>
        <v>19:00:00</v>
      </c>
      <c r="H20325">
        <v>804</v>
      </c>
      <c r="I20325">
        <v>11</v>
      </c>
      <c r="J20325">
        <v>0.183333</v>
      </c>
      <c r="K20325">
        <v>68</v>
      </c>
      <c r="L20325" s="1"/>
      <c r="M20325" s="4"/>
    </row>
    <row r="20326" spans="1:13" x14ac:dyDescent="0.25">
      <c r="A20326">
        <v>8583815059</v>
      </c>
      <c r="B20326" t="s">
        <v>398</v>
      </c>
      <c r="C20326" s="1">
        <v>42499</v>
      </c>
      <c r="D20326" s="8">
        <f>WEEKDAY(hourlySteps_merged[[#This Row],[ActivityDate]],1)</f>
        <v>2</v>
      </c>
      <c r="E20326" s="1" t="str">
        <f>TEXT(hourlySteps_merged[[#This Row],[ActivityDate]],"dddd")</f>
        <v>Monday</v>
      </c>
      <c r="F20326" s="6" t="s">
        <v>789</v>
      </c>
      <c r="G20326" s="6" t="str">
        <f>TEXT(hourlySteps_merged[[#This Row],[ActivityTime2]],"hh:mm:ss")</f>
        <v>20:00:00</v>
      </c>
      <c r="H20326">
        <v>1093</v>
      </c>
      <c r="I20326">
        <v>2</v>
      </c>
      <c r="J20326">
        <v>3.3333000000000002E-2</v>
      </c>
      <c r="K20326">
        <v>55</v>
      </c>
      <c r="L20326" s="1"/>
      <c r="M20326" s="4"/>
    </row>
    <row r="20327" spans="1:13" x14ac:dyDescent="0.25">
      <c r="A20327">
        <v>8583815059</v>
      </c>
      <c r="B20327" t="s">
        <v>399</v>
      </c>
      <c r="C20327" s="1">
        <v>42499</v>
      </c>
      <c r="D20327" s="8">
        <f>WEEKDAY(hourlySteps_merged[[#This Row],[ActivityDate]],1)</f>
        <v>2</v>
      </c>
      <c r="E20327" s="1" t="str">
        <f>TEXT(hourlySteps_merged[[#This Row],[ActivityDate]],"dddd")</f>
        <v>Monday</v>
      </c>
      <c r="F20327" s="6" t="s">
        <v>790</v>
      </c>
      <c r="G20327" s="6" t="str">
        <f>TEXT(hourlySteps_merged[[#This Row],[ActivityTime2]],"hh:mm:ss")</f>
        <v>21:00:00</v>
      </c>
      <c r="H20327">
        <v>2940</v>
      </c>
      <c r="I20327">
        <v>4</v>
      </c>
      <c r="J20327">
        <v>6.6667000000000004E-2</v>
      </c>
      <c r="K20327">
        <v>59</v>
      </c>
      <c r="L20327" s="1"/>
      <c r="M20327" s="4"/>
    </row>
    <row r="20328" spans="1:13" x14ac:dyDescent="0.25">
      <c r="A20328">
        <v>8583815059</v>
      </c>
      <c r="B20328" t="s">
        <v>400</v>
      </c>
      <c r="C20328" s="1">
        <v>42499</v>
      </c>
      <c r="D20328" s="8">
        <f>WEEKDAY(hourlySteps_merged[[#This Row],[ActivityDate]],1)</f>
        <v>2</v>
      </c>
      <c r="E20328" s="1" t="str">
        <f>TEXT(hourlySteps_merged[[#This Row],[ActivityDate]],"dddd")</f>
        <v>Monday</v>
      </c>
      <c r="F20328" s="6" t="s">
        <v>791</v>
      </c>
      <c r="G20328" s="6" t="str">
        <f>TEXT(hourlySteps_merged[[#This Row],[ActivityTime2]],"hh:mm:ss")</f>
        <v>22:00:00</v>
      </c>
      <c r="H20328">
        <v>1020</v>
      </c>
      <c r="I20328">
        <v>0</v>
      </c>
      <c r="J20328">
        <v>0</v>
      </c>
      <c r="K20328">
        <v>52</v>
      </c>
      <c r="L20328" s="1"/>
      <c r="M20328" s="4"/>
    </row>
    <row r="20329" spans="1:13" x14ac:dyDescent="0.25">
      <c r="A20329">
        <v>8583815059</v>
      </c>
      <c r="B20329" t="s">
        <v>401</v>
      </c>
      <c r="C20329" s="1">
        <v>42499</v>
      </c>
      <c r="D20329" s="8">
        <f>WEEKDAY(hourlySteps_merged[[#This Row],[ActivityDate]],1)</f>
        <v>2</v>
      </c>
      <c r="E20329" s="1" t="str">
        <f>TEXT(hourlySteps_merged[[#This Row],[ActivityDate]],"dddd")</f>
        <v>Monday</v>
      </c>
      <c r="F20329" s="6" t="s">
        <v>792</v>
      </c>
      <c r="G20329" s="6" t="str">
        <f>TEXT(hourlySteps_merged[[#This Row],[ActivityTime2]],"hh:mm:ss")</f>
        <v>23:00:00</v>
      </c>
      <c r="H20329">
        <v>379</v>
      </c>
      <c r="I20329">
        <v>0</v>
      </c>
      <c r="J20329">
        <v>0</v>
      </c>
      <c r="K20329">
        <v>52</v>
      </c>
      <c r="L20329" s="1"/>
      <c r="M20329" s="4"/>
    </row>
    <row r="20330" spans="1:13" x14ac:dyDescent="0.25">
      <c r="A20330">
        <v>8583815059</v>
      </c>
      <c r="B20330" t="s">
        <v>402</v>
      </c>
      <c r="C20330" s="1">
        <v>42499</v>
      </c>
      <c r="D20330" s="8">
        <f>WEEKDAY(hourlySteps_merged[[#This Row],[ActivityDate]],1)</f>
        <v>2</v>
      </c>
      <c r="E20330" s="1" t="str">
        <f>TEXT(hourlySteps_merged[[#This Row],[ActivityDate]],"dddd")</f>
        <v>Monday</v>
      </c>
      <c r="F20330" s="6" t="s">
        <v>769</v>
      </c>
      <c r="G20330" s="6" t="str">
        <f>TEXT(hourlySteps_merged[[#This Row],[ActivityTime2]],"hh:mm:ss")</f>
        <v>00:00:00</v>
      </c>
      <c r="H20330">
        <v>185</v>
      </c>
      <c r="I20330">
        <v>9</v>
      </c>
      <c r="J20330">
        <v>0.15</v>
      </c>
      <c r="K20330">
        <v>54</v>
      </c>
      <c r="L20330" s="1"/>
      <c r="M20330" s="4"/>
    </row>
    <row r="20331" spans="1:13" x14ac:dyDescent="0.25">
      <c r="A20331">
        <v>8583815059</v>
      </c>
      <c r="B20331" t="s">
        <v>403</v>
      </c>
      <c r="C20331" s="1">
        <v>42499</v>
      </c>
      <c r="D20331" s="8">
        <f>WEEKDAY(hourlySteps_merged[[#This Row],[ActivityDate]],1)</f>
        <v>2</v>
      </c>
      <c r="E20331" s="1" t="str">
        <f>TEXT(hourlySteps_merged[[#This Row],[ActivityDate]],"dddd")</f>
        <v>Monday</v>
      </c>
      <c r="F20331" s="6" t="s">
        <v>770</v>
      </c>
      <c r="G20331" s="6" t="str">
        <f>TEXT(hourlySteps_merged[[#This Row],[ActivityTime2]],"hh:mm:ss")</f>
        <v>01:00:00</v>
      </c>
      <c r="H20331">
        <v>466</v>
      </c>
      <c r="I20331">
        <v>0</v>
      </c>
      <c r="J20331">
        <v>0</v>
      </c>
      <c r="K20331">
        <v>42</v>
      </c>
      <c r="L20331" s="1"/>
      <c r="M20331" s="4"/>
    </row>
    <row r="20332" spans="1:13" x14ac:dyDescent="0.25">
      <c r="A20332">
        <v>8583815059</v>
      </c>
      <c r="B20332" t="s">
        <v>404</v>
      </c>
      <c r="C20332" s="1">
        <v>42499</v>
      </c>
      <c r="D20332" s="8">
        <f>WEEKDAY(hourlySteps_merged[[#This Row],[ActivityDate]],1)</f>
        <v>2</v>
      </c>
      <c r="E20332" s="1" t="str">
        <f>TEXT(hourlySteps_merged[[#This Row],[ActivityDate]],"dddd")</f>
        <v>Monday</v>
      </c>
      <c r="F20332" s="6" t="s">
        <v>771</v>
      </c>
      <c r="G20332" s="6" t="str">
        <f>TEXT(hourlySteps_merged[[#This Row],[ActivityTime2]],"hh:mm:ss")</f>
        <v>02:00:00</v>
      </c>
      <c r="H20332">
        <v>183</v>
      </c>
      <c r="I20332">
        <v>0</v>
      </c>
      <c r="J20332">
        <v>0</v>
      </c>
      <c r="K20332">
        <v>42</v>
      </c>
      <c r="L20332" s="1"/>
      <c r="M20332" s="4"/>
    </row>
    <row r="20333" spans="1:13" x14ac:dyDescent="0.25">
      <c r="A20333">
        <v>8583815059</v>
      </c>
      <c r="B20333" t="s">
        <v>405</v>
      </c>
      <c r="C20333" s="1">
        <v>42499</v>
      </c>
      <c r="D20333" s="8">
        <f>WEEKDAY(hourlySteps_merged[[#This Row],[ActivityDate]],1)</f>
        <v>2</v>
      </c>
      <c r="E20333" s="1" t="str">
        <f>TEXT(hourlySteps_merged[[#This Row],[ActivityDate]],"dddd")</f>
        <v>Monday</v>
      </c>
      <c r="F20333" s="6" t="s">
        <v>772</v>
      </c>
      <c r="G20333" s="6" t="str">
        <f>TEXT(hourlySteps_merged[[#This Row],[ActivityTime2]],"hh:mm:ss")</f>
        <v>03:00:00</v>
      </c>
      <c r="H20333">
        <v>51</v>
      </c>
      <c r="I20333">
        <v>0</v>
      </c>
      <c r="J20333">
        <v>0</v>
      </c>
      <c r="K20333">
        <v>42</v>
      </c>
      <c r="L20333" s="1"/>
      <c r="M20333" s="4"/>
    </row>
    <row r="20334" spans="1:13" x14ac:dyDescent="0.25">
      <c r="A20334">
        <v>8583815059</v>
      </c>
      <c r="B20334" t="s">
        <v>406</v>
      </c>
      <c r="C20334" s="1">
        <v>42499</v>
      </c>
      <c r="D20334" s="8">
        <f>WEEKDAY(hourlySteps_merged[[#This Row],[ActivityDate]],1)</f>
        <v>2</v>
      </c>
      <c r="E20334" s="1" t="str">
        <f>TEXT(hourlySteps_merged[[#This Row],[ActivityDate]],"dddd")</f>
        <v>Monday</v>
      </c>
      <c r="F20334" s="6" t="s">
        <v>773</v>
      </c>
      <c r="G20334" s="6" t="str">
        <f>TEXT(hourlySteps_merged[[#This Row],[ActivityTime2]],"hh:mm:ss")</f>
        <v>04:00:00</v>
      </c>
      <c r="H20334">
        <v>13</v>
      </c>
      <c r="I20334">
        <v>0</v>
      </c>
      <c r="J20334">
        <v>0</v>
      </c>
      <c r="K20334">
        <v>42</v>
      </c>
      <c r="L20334" s="1"/>
      <c r="M20334" s="4"/>
    </row>
    <row r="20335" spans="1:13" x14ac:dyDescent="0.25">
      <c r="A20335">
        <v>8583815059</v>
      </c>
      <c r="B20335" t="s">
        <v>407</v>
      </c>
      <c r="C20335" s="1">
        <v>42499</v>
      </c>
      <c r="D20335" s="8">
        <f>WEEKDAY(hourlySteps_merged[[#This Row],[ActivityDate]],1)</f>
        <v>2</v>
      </c>
      <c r="E20335" s="1" t="str">
        <f>TEXT(hourlySteps_merged[[#This Row],[ActivityDate]],"dddd")</f>
        <v>Monday</v>
      </c>
      <c r="F20335" s="6" t="s">
        <v>774</v>
      </c>
      <c r="G20335" s="6" t="str">
        <f>TEXT(hourlySteps_merged[[#This Row],[ActivityTime2]],"hh:mm:ss")</f>
        <v>05:00:00</v>
      </c>
      <c r="H20335">
        <v>0</v>
      </c>
      <c r="I20335">
        <v>0</v>
      </c>
      <c r="J20335">
        <v>0</v>
      </c>
      <c r="K20335">
        <v>42</v>
      </c>
      <c r="L20335" s="1"/>
      <c r="M20335" s="4"/>
    </row>
    <row r="20336" spans="1:13" x14ac:dyDescent="0.25">
      <c r="A20336">
        <v>8583815059</v>
      </c>
      <c r="B20336" t="s">
        <v>46</v>
      </c>
      <c r="C20336" s="1">
        <v>42499</v>
      </c>
      <c r="D20336" s="8">
        <f>WEEKDAY(hourlySteps_merged[[#This Row],[ActivityDate]],1)</f>
        <v>2</v>
      </c>
      <c r="E20336" s="1" t="str">
        <f>TEXT(hourlySteps_merged[[#This Row],[ActivityDate]],"dddd")</f>
        <v>Monday</v>
      </c>
      <c r="F20336" s="6" t="s">
        <v>775</v>
      </c>
      <c r="G20336" s="6" t="str">
        <f>TEXT(hourlySteps_merged[[#This Row],[ActivityTime2]],"hh:mm:ss")</f>
        <v>06:00:00</v>
      </c>
      <c r="H20336">
        <v>98</v>
      </c>
      <c r="I20336">
        <v>0</v>
      </c>
      <c r="J20336">
        <v>0</v>
      </c>
      <c r="K20336">
        <v>42</v>
      </c>
      <c r="L20336" s="1"/>
      <c r="M20336" s="4"/>
    </row>
    <row r="20337" spans="1:13" x14ac:dyDescent="0.25">
      <c r="A20337">
        <v>8583815059</v>
      </c>
      <c r="B20337" t="s">
        <v>408</v>
      </c>
      <c r="C20337" s="1">
        <v>42499</v>
      </c>
      <c r="D20337" s="8">
        <f>WEEKDAY(hourlySteps_merged[[#This Row],[ActivityDate]],1)</f>
        <v>2</v>
      </c>
      <c r="E20337" s="1" t="str">
        <f>TEXT(hourlySteps_merged[[#This Row],[ActivityDate]],"dddd")</f>
        <v>Monday</v>
      </c>
      <c r="F20337" s="6" t="s">
        <v>776</v>
      </c>
      <c r="G20337" s="6" t="str">
        <f>TEXT(hourlySteps_merged[[#This Row],[ActivityTime2]],"hh:mm:ss")</f>
        <v>07:00:00</v>
      </c>
      <c r="H20337">
        <v>0</v>
      </c>
      <c r="I20337">
        <v>0</v>
      </c>
      <c r="J20337">
        <v>0</v>
      </c>
      <c r="K20337">
        <v>42</v>
      </c>
      <c r="L20337" s="1"/>
      <c r="M20337" s="4"/>
    </row>
    <row r="20338" spans="1:13" x14ac:dyDescent="0.25">
      <c r="A20338">
        <v>8583815059</v>
      </c>
      <c r="B20338" t="s">
        <v>409</v>
      </c>
      <c r="C20338" s="1">
        <v>42499</v>
      </c>
      <c r="D20338" s="8">
        <f>WEEKDAY(hourlySteps_merged[[#This Row],[ActivityDate]],1)</f>
        <v>2</v>
      </c>
      <c r="E20338" s="1" t="str">
        <f>TEXT(hourlySteps_merged[[#This Row],[ActivityDate]],"dddd")</f>
        <v>Monday</v>
      </c>
      <c r="F20338" s="6" t="s">
        <v>777</v>
      </c>
      <c r="G20338" s="6" t="str">
        <f>TEXT(hourlySteps_merged[[#This Row],[ActivityTime2]],"hh:mm:ss")</f>
        <v>08:00:00</v>
      </c>
      <c r="H20338">
        <v>0</v>
      </c>
      <c r="I20338">
        <v>0</v>
      </c>
      <c r="J20338">
        <v>0</v>
      </c>
      <c r="K20338">
        <v>42</v>
      </c>
      <c r="L20338" s="1"/>
      <c r="M20338" s="4"/>
    </row>
    <row r="20339" spans="1:13" x14ac:dyDescent="0.25">
      <c r="A20339">
        <v>8583815059</v>
      </c>
      <c r="B20339" t="s">
        <v>410</v>
      </c>
      <c r="C20339" s="1">
        <v>42499</v>
      </c>
      <c r="D20339" s="8">
        <f>WEEKDAY(hourlySteps_merged[[#This Row],[ActivityDate]],1)</f>
        <v>2</v>
      </c>
      <c r="E20339" s="1" t="str">
        <f>TEXT(hourlySteps_merged[[#This Row],[ActivityDate]],"dddd")</f>
        <v>Monday</v>
      </c>
      <c r="F20339" s="6" t="s">
        <v>778</v>
      </c>
      <c r="G20339" s="6" t="str">
        <f>TEXT(hourlySteps_merged[[#This Row],[ActivityTime2]],"hh:mm:ss")</f>
        <v>09:00:00</v>
      </c>
      <c r="H20339">
        <v>0</v>
      </c>
      <c r="I20339">
        <v>0</v>
      </c>
      <c r="J20339">
        <v>0</v>
      </c>
      <c r="K20339">
        <v>42</v>
      </c>
      <c r="L20339" s="1"/>
      <c r="M20339" s="4"/>
    </row>
    <row r="20340" spans="1:13" x14ac:dyDescent="0.25">
      <c r="A20340">
        <v>8583815059</v>
      </c>
      <c r="B20340" t="s">
        <v>411</v>
      </c>
      <c r="C20340" s="1">
        <v>42499</v>
      </c>
      <c r="D20340" s="8">
        <f>WEEKDAY(hourlySteps_merged[[#This Row],[ActivityDate]],1)</f>
        <v>2</v>
      </c>
      <c r="E20340" s="1" t="str">
        <f>TEXT(hourlySteps_merged[[#This Row],[ActivityDate]],"dddd")</f>
        <v>Monday</v>
      </c>
      <c r="F20340" s="6" t="s">
        <v>779</v>
      </c>
      <c r="G20340" s="6" t="str">
        <f>TEXT(hourlySteps_merged[[#This Row],[ActivityTime2]],"hh:mm:ss")</f>
        <v>10:00:00</v>
      </c>
      <c r="H20340">
        <v>0</v>
      </c>
      <c r="I20340">
        <v>14</v>
      </c>
      <c r="J20340">
        <v>0.23333300000000001</v>
      </c>
      <c r="K20340">
        <v>66</v>
      </c>
      <c r="L20340" s="1"/>
      <c r="M20340" s="4"/>
    </row>
    <row r="20341" spans="1:13" x14ac:dyDescent="0.25">
      <c r="A20341">
        <v>8583815059</v>
      </c>
      <c r="B20341" t="s">
        <v>412</v>
      </c>
      <c r="C20341" s="1">
        <v>42499</v>
      </c>
      <c r="D20341" s="8">
        <f>WEEKDAY(hourlySteps_merged[[#This Row],[ActivityDate]],1)</f>
        <v>2</v>
      </c>
      <c r="E20341" s="1" t="str">
        <f>TEXT(hourlySteps_merged[[#This Row],[ActivityDate]],"dddd")</f>
        <v>Monday</v>
      </c>
      <c r="F20341" s="6" t="s">
        <v>780</v>
      </c>
      <c r="G20341" s="6" t="str">
        <f>TEXT(hourlySteps_merged[[#This Row],[ActivityTime2]],"hh:mm:ss")</f>
        <v>11:00:00</v>
      </c>
      <c r="H20341">
        <v>0</v>
      </c>
      <c r="I20341">
        <v>5</v>
      </c>
      <c r="J20341">
        <v>8.3333000000000004E-2</v>
      </c>
      <c r="K20341">
        <v>49</v>
      </c>
      <c r="L20341" s="1"/>
      <c r="M20341" s="4"/>
    </row>
    <row r="20342" spans="1:13" x14ac:dyDescent="0.25">
      <c r="A20342">
        <v>8583815059</v>
      </c>
      <c r="B20342" t="s">
        <v>413</v>
      </c>
      <c r="C20342" s="1">
        <v>42499</v>
      </c>
      <c r="D20342" s="8">
        <f>WEEKDAY(hourlySteps_merged[[#This Row],[ActivityDate]],1)</f>
        <v>2</v>
      </c>
      <c r="E20342" s="1" t="str">
        <f>TEXT(hourlySteps_merged[[#This Row],[ActivityDate]],"dddd")</f>
        <v>Monday</v>
      </c>
      <c r="F20342" s="6" t="s">
        <v>781</v>
      </c>
      <c r="G20342" s="6" t="str">
        <f>TEXT(hourlySteps_merged[[#This Row],[ActivityTime2]],"hh:mm:ss")</f>
        <v>12:00:00</v>
      </c>
      <c r="H20342">
        <v>0</v>
      </c>
      <c r="I20342">
        <v>14</v>
      </c>
      <c r="J20342">
        <v>0.23333300000000001</v>
      </c>
      <c r="K20342">
        <v>62</v>
      </c>
      <c r="L20342" s="1"/>
      <c r="M20342" s="4"/>
    </row>
    <row r="20343" spans="1:13" x14ac:dyDescent="0.25">
      <c r="A20343">
        <v>8583815059</v>
      </c>
      <c r="B20343" t="s">
        <v>414</v>
      </c>
      <c r="C20343" s="1">
        <v>42499</v>
      </c>
      <c r="D20343" s="8">
        <f>WEEKDAY(hourlySteps_merged[[#This Row],[ActivityDate]],1)</f>
        <v>2</v>
      </c>
      <c r="E20343" s="1" t="str">
        <f>TEXT(hourlySteps_merged[[#This Row],[ActivityDate]],"dddd")</f>
        <v>Monday</v>
      </c>
      <c r="F20343" s="6" t="s">
        <v>782</v>
      </c>
      <c r="G20343" s="6" t="str">
        <f>TEXT(hourlySteps_merged[[#This Row],[ActivityTime2]],"hh:mm:ss")</f>
        <v>13:00:00</v>
      </c>
      <c r="H20343">
        <v>0</v>
      </c>
      <c r="I20343">
        <v>18</v>
      </c>
      <c r="J20343">
        <v>0.3</v>
      </c>
      <c r="K20343">
        <v>69</v>
      </c>
      <c r="L20343" s="1"/>
      <c r="M20343" s="4"/>
    </row>
    <row r="20344" spans="1:13" x14ac:dyDescent="0.25">
      <c r="A20344">
        <v>8583815059</v>
      </c>
      <c r="B20344" t="s">
        <v>415</v>
      </c>
      <c r="C20344" s="1">
        <v>42499</v>
      </c>
      <c r="D20344" s="8">
        <f>WEEKDAY(hourlySteps_merged[[#This Row],[ActivityDate]],1)</f>
        <v>2</v>
      </c>
      <c r="E20344" s="1" t="str">
        <f>TEXT(hourlySteps_merged[[#This Row],[ActivityDate]],"dddd")</f>
        <v>Monday</v>
      </c>
      <c r="F20344" s="6" t="s">
        <v>783</v>
      </c>
      <c r="G20344" s="6" t="str">
        <f>TEXT(hourlySteps_merged[[#This Row],[ActivityTime2]],"hh:mm:ss")</f>
        <v>14:00:00</v>
      </c>
      <c r="H20344">
        <v>0</v>
      </c>
      <c r="I20344">
        <v>16</v>
      </c>
      <c r="J20344">
        <v>0.26666699999999999</v>
      </c>
      <c r="K20344">
        <v>69</v>
      </c>
      <c r="L20344" s="1"/>
      <c r="M20344" s="4"/>
    </row>
    <row r="20345" spans="1:13" x14ac:dyDescent="0.25">
      <c r="A20345">
        <v>8583815059</v>
      </c>
      <c r="B20345" t="s">
        <v>416</v>
      </c>
      <c r="C20345" s="1">
        <v>42499</v>
      </c>
      <c r="D20345" s="8">
        <f>WEEKDAY(hourlySteps_merged[[#This Row],[ActivityDate]],1)</f>
        <v>2</v>
      </c>
      <c r="E20345" s="1" t="str">
        <f>TEXT(hourlySteps_merged[[#This Row],[ActivityDate]],"dddd")</f>
        <v>Monday</v>
      </c>
      <c r="F20345" s="6" t="s">
        <v>784</v>
      </c>
      <c r="G20345" s="6" t="str">
        <f>TEXT(hourlySteps_merged[[#This Row],[ActivityTime2]],"hh:mm:ss")</f>
        <v>15:00:00</v>
      </c>
      <c r="H20345">
        <v>0</v>
      </c>
      <c r="I20345">
        <v>7</v>
      </c>
      <c r="J20345">
        <v>0.11666700000000001</v>
      </c>
      <c r="K20345">
        <v>54</v>
      </c>
      <c r="L20345" s="1"/>
      <c r="M20345" s="4"/>
    </row>
    <row r="20346" spans="1:13" x14ac:dyDescent="0.25">
      <c r="A20346">
        <v>8583815059</v>
      </c>
      <c r="B20346" t="s">
        <v>417</v>
      </c>
      <c r="C20346" s="1">
        <v>42499</v>
      </c>
      <c r="D20346" s="8">
        <f>WEEKDAY(hourlySteps_merged[[#This Row],[ActivityDate]],1)</f>
        <v>2</v>
      </c>
      <c r="E20346" s="1" t="str">
        <f>TEXT(hourlySteps_merged[[#This Row],[ActivityDate]],"dddd")</f>
        <v>Monday</v>
      </c>
      <c r="F20346" s="6" t="s">
        <v>785</v>
      </c>
      <c r="G20346" s="6" t="str">
        <f>TEXT(hourlySteps_merged[[#This Row],[ActivityTime2]],"hh:mm:ss")</f>
        <v>16:00:00</v>
      </c>
      <c r="H20346">
        <v>29</v>
      </c>
      <c r="I20346">
        <v>2</v>
      </c>
      <c r="J20346">
        <v>3.3333000000000002E-2</v>
      </c>
      <c r="K20346">
        <v>46</v>
      </c>
      <c r="L20346" s="1"/>
      <c r="M20346" s="4"/>
    </row>
    <row r="20347" spans="1:13" x14ac:dyDescent="0.25">
      <c r="A20347">
        <v>8583815059</v>
      </c>
      <c r="B20347" t="s">
        <v>418</v>
      </c>
      <c r="C20347" s="1">
        <v>42499</v>
      </c>
      <c r="D20347" s="8">
        <f>WEEKDAY(hourlySteps_merged[[#This Row],[ActivityDate]],1)</f>
        <v>2</v>
      </c>
      <c r="E20347" s="1" t="str">
        <f>TEXT(hourlySteps_merged[[#This Row],[ActivityDate]],"dddd")</f>
        <v>Monday</v>
      </c>
      <c r="F20347" s="6" t="s">
        <v>786</v>
      </c>
      <c r="G20347" s="6" t="str">
        <f>TEXT(hourlySteps_merged[[#This Row],[ActivityTime2]],"hh:mm:ss")</f>
        <v>17:00:00</v>
      </c>
      <c r="H20347">
        <v>87</v>
      </c>
      <c r="I20347">
        <v>0</v>
      </c>
      <c r="J20347">
        <v>0</v>
      </c>
      <c r="K20347">
        <v>43</v>
      </c>
      <c r="L20347" s="1"/>
      <c r="M20347" s="4"/>
    </row>
    <row r="20348" spans="1:13" x14ac:dyDescent="0.25">
      <c r="A20348">
        <v>8583815059</v>
      </c>
      <c r="B20348" t="s">
        <v>419</v>
      </c>
      <c r="C20348" s="1">
        <v>42499</v>
      </c>
      <c r="D20348" s="8">
        <f>WEEKDAY(hourlySteps_merged[[#This Row],[ActivityDate]],1)</f>
        <v>2</v>
      </c>
      <c r="E20348" s="1" t="str">
        <f>TEXT(hourlySteps_merged[[#This Row],[ActivityDate]],"dddd")</f>
        <v>Monday</v>
      </c>
      <c r="F20348" s="6" t="s">
        <v>787</v>
      </c>
      <c r="G20348" s="6" t="str">
        <f>TEXT(hourlySteps_merged[[#This Row],[ActivityTime2]],"hh:mm:ss")</f>
        <v>18:00:00</v>
      </c>
      <c r="H20348">
        <v>224</v>
      </c>
      <c r="I20348">
        <v>18</v>
      </c>
      <c r="J20348">
        <v>0.3</v>
      </c>
      <c r="K20348">
        <v>82</v>
      </c>
      <c r="L20348" s="1"/>
      <c r="M20348" s="4"/>
    </row>
    <row r="20349" spans="1:13" x14ac:dyDescent="0.25">
      <c r="A20349">
        <v>8583815059</v>
      </c>
      <c r="B20349" t="s">
        <v>420</v>
      </c>
      <c r="C20349" s="1">
        <v>42499</v>
      </c>
      <c r="D20349" s="8">
        <f>WEEKDAY(hourlySteps_merged[[#This Row],[ActivityDate]],1)</f>
        <v>2</v>
      </c>
      <c r="E20349" s="1" t="str">
        <f>TEXT(hourlySteps_merged[[#This Row],[ActivityDate]],"dddd")</f>
        <v>Monday</v>
      </c>
      <c r="F20349" s="6" t="s">
        <v>788</v>
      </c>
      <c r="G20349" s="6" t="str">
        <f>TEXT(hourlySteps_merged[[#This Row],[ActivityTime2]],"hh:mm:ss")</f>
        <v>19:00:00</v>
      </c>
      <c r="H20349">
        <v>2401</v>
      </c>
      <c r="I20349">
        <v>11</v>
      </c>
      <c r="J20349">
        <v>0.183333</v>
      </c>
      <c r="K20349">
        <v>62</v>
      </c>
      <c r="L20349" s="1"/>
      <c r="M20349" s="4"/>
    </row>
    <row r="20350" spans="1:13" x14ac:dyDescent="0.25">
      <c r="A20350">
        <v>8583815059</v>
      </c>
      <c r="B20350" t="s">
        <v>421</v>
      </c>
      <c r="C20350" s="1">
        <v>42499</v>
      </c>
      <c r="D20350" s="8">
        <f>WEEKDAY(hourlySteps_merged[[#This Row],[ActivityDate]],1)</f>
        <v>2</v>
      </c>
      <c r="E20350" s="1" t="str">
        <f>TEXT(hourlySteps_merged[[#This Row],[ActivityDate]],"dddd")</f>
        <v>Monday</v>
      </c>
      <c r="F20350" s="6" t="s">
        <v>789</v>
      </c>
      <c r="G20350" s="6" t="str">
        <f>TEXT(hourlySteps_merged[[#This Row],[ActivityTime2]],"hh:mm:ss")</f>
        <v>20:00:00</v>
      </c>
      <c r="H20350">
        <v>1652</v>
      </c>
      <c r="I20350">
        <v>8</v>
      </c>
      <c r="J20350">
        <v>0.13333300000000001</v>
      </c>
      <c r="K20350">
        <v>55</v>
      </c>
      <c r="L20350" s="1"/>
      <c r="M20350" s="4"/>
    </row>
    <row r="20351" spans="1:13" x14ac:dyDescent="0.25">
      <c r="A20351">
        <v>8583815059</v>
      </c>
      <c r="B20351" t="s">
        <v>422</v>
      </c>
      <c r="C20351" s="1">
        <v>42499</v>
      </c>
      <c r="D20351" s="8">
        <f>WEEKDAY(hourlySteps_merged[[#This Row],[ActivityDate]],1)</f>
        <v>2</v>
      </c>
      <c r="E20351" s="1" t="str">
        <f>TEXT(hourlySteps_merged[[#This Row],[ActivityDate]],"dddd")</f>
        <v>Monday</v>
      </c>
      <c r="F20351" s="6" t="s">
        <v>790</v>
      </c>
      <c r="G20351" s="6" t="str">
        <f>TEXT(hourlySteps_merged[[#This Row],[ActivityTime2]],"hh:mm:ss")</f>
        <v>21:00:00</v>
      </c>
      <c r="H20351">
        <v>6503</v>
      </c>
      <c r="I20351">
        <v>98</v>
      </c>
      <c r="J20351">
        <v>1.6333329999999999</v>
      </c>
      <c r="K20351">
        <v>172</v>
      </c>
      <c r="L20351" s="1"/>
      <c r="M20351" s="4"/>
    </row>
    <row r="20352" spans="1:13" x14ac:dyDescent="0.25">
      <c r="A20352">
        <v>8583815059</v>
      </c>
      <c r="B20352" t="s">
        <v>423</v>
      </c>
      <c r="C20352" s="1">
        <v>42499</v>
      </c>
      <c r="D20352" s="8">
        <f>WEEKDAY(hourlySteps_merged[[#This Row],[ActivityDate]],1)</f>
        <v>2</v>
      </c>
      <c r="E20352" s="1" t="str">
        <f>TEXT(hourlySteps_merged[[#This Row],[ActivityDate]],"dddd")</f>
        <v>Monday</v>
      </c>
      <c r="F20352" s="6" t="s">
        <v>791</v>
      </c>
      <c r="G20352" s="6" t="str">
        <f>TEXT(hourlySteps_merged[[#This Row],[ActivityTime2]],"hh:mm:ss")</f>
        <v>22:00:00</v>
      </c>
      <c r="H20352">
        <v>934</v>
      </c>
      <c r="I20352">
        <v>91</v>
      </c>
      <c r="J20352">
        <v>1.516667</v>
      </c>
      <c r="K20352">
        <v>159</v>
      </c>
      <c r="L20352" s="1"/>
      <c r="M20352" s="4"/>
    </row>
    <row r="20353" spans="1:13" x14ac:dyDescent="0.25">
      <c r="A20353">
        <v>8583815059</v>
      </c>
      <c r="B20353" t="s">
        <v>424</v>
      </c>
      <c r="C20353" s="1">
        <v>42499</v>
      </c>
      <c r="D20353" s="8">
        <f>WEEKDAY(hourlySteps_merged[[#This Row],[ActivityDate]],1)</f>
        <v>2</v>
      </c>
      <c r="E20353" s="1" t="str">
        <f>TEXT(hourlySteps_merged[[#This Row],[ActivityDate]],"dddd")</f>
        <v>Monday</v>
      </c>
      <c r="F20353" s="6" t="s">
        <v>792</v>
      </c>
      <c r="G20353" s="6" t="str">
        <f>TEXT(hourlySteps_merged[[#This Row],[ActivityTime2]],"hh:mm:ss")</f>
        <v>23:00:00</v>
      </c>
      <c r="H20353">
        <v>77</v>
      </c>
      <c r="I20353">
        <v>108</v>
      </c>
      <c r="J20353">
        <v>1.8</v>
      </c>
      <c r="K20353">
        <v>238</v>
      </c>
      <c r="L20353" s="1"/>
      <c r="M20353" s="4"/>
    </row>
    <row r="20354" spans="1:13" x14ac:dyDescent="0.25">
      <c r="A20354">
        <v>8583815059</v>
      </c>
      <c r="B20354" t="s">
        <v>425</v>
      </c>
      <c r="C20354" s="1">
        <v>42499</v>
      </c>
      <c r="D20354" s="8">
        <f>WEEKDAY(hourlySteps_merged[[#This Row],[ActivityDate]],1)</f>
        <v>2</v>
      </c>
      <c r="E20354" s="1" t="str">
        <f>TEXT(hourlySteps_merged[[#This Row],[ActivityDate]],"dddd")</f>
        <v>Monday</v>
      </c>
      <c r="F20354" s="6" t="s">
        <v>769</v>
      </c>
      <c r="G20354" s="6" t="str">
        <f>TEXT(hourlySteps_merged[[#This Row],[ActivityTime2]],"hh:mm:ss")</f>
        <v>00:00:00</v>
      </c>
      <c r="H20354">
        <v>52</v>
      </c>
      <c r="I20354">
        <v>0</v>
      </c>
      <c r="J20354">
        <v>0</v>
      </c>
      <c r="K20354">
        <v>83</v>
      </c>
      <c r="L20354" s="1"/>
      <c r="M20354" s="4"/>
    </row>
    <row r="20355" spans="1:13" x14ac:dyDescent="0.25">
      <c r="A20355">
        <v>8583815059</v>
      </c>
      <c r="B20355" t="s">
        <v>426</v>
      </c>
      <c r="C20355" s="1">
        <v>42499</v>
      </c>
      <c r="D20355" s="8">
        <f>WEEKDAY(hourlySteps_merged[[#This Row],[ActivityDate]],1)</f>
        <v>2</v>
      </c>
      <c r="E20355" s="1" t="str">
        <f>TEXT(hourlySteps_merged[[#This Row],[ActivityDate]],"dddd")</f>
        <v>Monday</v>
      </c>
      <c r="F20355" s="6" t="s">
        <v>770</v>
      </c>
      <c r="G20355" s="6" t="str">
        <f>TEXT(hourlySteps_merged[[#This Row],[ActivityTime2]],"hh:mm:ss")</f>
        <v>01:00:00</v>
      </c>
      <c r="H20355">
        <v>76</v>
      </c>
      <c r="I20355">
        <v>0</v>
      </c>
      <c r="J20355">
        <v>0</v>
      </c>
      <c r="K20355">
        <v>83</v>
      </c>
      <c r="L20355" s="1"/>
      <c r="M20355" s="4"/>
    </row>
    <row r="20356" spans="1:13" x14ac:dyDescent="0.25">
      <c r="A20356">
        <v>8583815059</v>
      </c>
      <c r="B20356" t="s">
        <v>427</v>
      </c>
      <c r="C20356" s="1">
        <v>42499</v>
      </c>
      <c r="D20356" s="8">
        <f>WEEKDAY(hourlySteps_merged[[#This Row],[ActivityDate]],1)</f>
        <v>2</v>
      </c>
      <c r="E20356" s="1" t="str">
        <f>TEXT(hourlySteps_merged[[#This Row],[ActivityDate]],"dddd")</f>
        <v>Monday</v>
      </c>
      <c r="F20356" s="6" t="s">
        <v>771</v>
      </c>
      <c r="G20356" s="6" t="str">
        <f>TEXT(hourlySteps_merged[[#This Row],[ActivityTime2]],"hh:mm:ss")</f>
        <v>02:00:00</v>
      </c>
      <c r="H20356">
        <v>35</v>
      </c>
      <c r="I20356">
        <v>0</v>
      </c>
      <c r="J20356">
        <v>0</v>
      </c>
      <c r="K20356">
        <v>83</v>
      </c>
      <c r="L20356" s="1"/>
      <c r="M20356" s="4"/>
    </row>
    <row r="20357" spans="1:13" x14ac:dyDescent="0.25">
      <c r="A20357">
        <v>8583815059</v>
      </c>
      <c r="B20357" t="s">
        <v>428</v>
      </c>
      <c r="C20357" s="1">
        <v>42499</v>
      </c>
      <c r="D20357" s="8">
        <f>WEEKDAY(hourlySteps_merged[[#This Row],[ActivityDate]],1)</f>
        <v>2</v>
      </c>
      <c r="E20357" s="1" t="str">
        <f>TEXT(hourlySteps_merged[[#This Row],[ActivityDate]],"dddd")</f>
        <v>Monday</v>
      </c>
      <c r="F20357" s="6" t="s">
        <v>772</v>
      </c>
      <c r="G20357" s="6" t="str">
        <f>TEXT(hourlySteps_merged[[#This Row],[ActivityTime2]],"hh:mm:ss")</f>
        <v>03:00:00</v>
      </c>
      <c r="H20357">
        <v>99</v>
      </c>
      <c r="I20357">
        <v>0</v>
      </c>
      <c r="J20357">
        <v>0</v>
      </c>
      <c r="K20357">
        <v>83</v>
      </c>
      <c r="L20357" s="1"/>
      <c r="M20357" s="4"/>
    </row>
    <row r="20358" spans="1:13" x14ac:dyDescent="0.25">
      <c r="A20358">
        <v>8583815059</v>
      </c>
      <c r="B20358" t="s">
        <v>429</v>
      </c>
      <c r="C20358" s="1">
        <v>42499</v>
      </c>
      <c r="D20358" s="8">
        <f>WEEKDAY(hourlySteps_merged[[#This Row],[ActivityDate]],1)</f>
        <v>2</v>
      </c>
      <c r="E20358" s="1" t="str">
        <f>TEXT(hourlySteps_merged[[#This Row],[ActivityDate]],"dddd")</f>
        <v>Monday</v>
      </c>
      <c r="F20358" s="6" t="s">
        <v>773</v>
      </c>
      <c r="G20358" s="6" t="str">
        <f>TEXT(hourlySteps_merged[[#This Row],[ActivityTime2]],"hh:mm:ss")</f>
        <v>04:00:00</v>
      </c>
      <c r="H20358">
        <v>44</v>
      </c>
      <c r="I20358">
        <v>0</v>
      </c>
      <c r="J20358">
        <v>0</v>
      </c>
      <c r="K20358">
        <v>83</v>
      </c>
      <c r="L20358" s="1"/>
      <c r="M20358" s="4"/>
    </row>
    <row r="20359" spans="1:13" x14ac:dyDescent="0.25">
      <c r="A20359">
        <v>8583815059</v>
      </c>
      <c r="B20359" t="s">
        <v>430</v>
      </c>
      <c r="C20359" s="1">
        <v>42499</v>
      </c>
      <c r="D20359" s="8">
        <f>WEEKDAY(hourlySteps_merged[[#This Row],[ActivityDate]],1)</f>
        <v>2</v>
      </c>
      <c r="E20359" s="1" t="str">
        <f>TEXT(hourlySteps_merged[[#This Row],[ActivityDate]],"dddd")</f>
        <v>Monday</v>
      </c>
      <c r="F20359" s="6" t="s">
        <v>774</v>
      </c>
      <c r="G20359" s="6" t="str">
        <f>TEXT(hourlySteps_merged[[#This Row],[ActivityTime2]],"hh:mm:ss")</f>
        <v>05:00:00</v>
      </c>
      <c r="H20359">
        <v>163</v>
      </c>
      <c r="I20359">
        <v>0</v>
      </c>
      <c r="J20359">
        <v>0</v>
      </c>
      <c r="K20359">
        <v>83</v>
      </c>
      <c r="L20359" s="1"/>
      <c r="M20359" s="4"/>
    </row>
    <row r="20360" spans="1:13" x14ac:dyDescent="0.25">
      <c r="A20360">
        <v>8583815059</v>
      </c>
      <c r="B20360" t="s">
        <v>31</v>
      </c>
      <c r="C20360" s="1">
        <v>42499</v>
      </c>
      <c r="D20360" s="8">
        <f>WEEKDAY(hourlySteps_merged[[#This Row],[ActivityDate]],1)</f>
        <v>2</v>
      </c>
      <c r="E20360" s="1" t="str">
        <f>TEXT(hourlySteps_merged[[#This Row],[ActivityDate]],"dddd")</f>
        <v>Monday</v>
      </c>
      <c r="F20360" s="6" t="s">
        <v>775</v>
      </c>
      <c r="G20360" s="6" t="str">
        <f>TEXT(hourlySteps_merged[[#This Row],[ActivityTime2]],"hh:mm:ss")</f>
        <v>06:00:00</v>
      </c>
      <c r="H20360">
        <v>0</v>
      </c>
      <c r="I20360">
        <v>0</v>
      </c>
      <c r="J20360">
        <v>0</v>
      </c>
      <c r="K20360">
        <v>83</v>
      </c>
      <c r="L20360" s="1"/>
      <c r="M20360" s="4"/>
    </row>
    <row r="20361" spans="1:13" x14ac:dyDescent="0.25">
      <c r="A20361">
        <v>8583815059</v>
      </c>
      <c r="B20361" t="s">
        <v>431</v>
      </c>
      <c r="C20361" s="1">
        <v>42499</v>
      </c>
      <c r="D20361" s="8">
        <f>WEEKDAY(hourlySteps_merged[[#This Row],[ActivityDate]],1)</f>
        <v>2</v>
      </c>
      <c r="E20361" s="1" t="str">
        <f>TEXT(hourlySteps_merged[[#This Row],[ActivityDate]],"dddd")</f>
        <v>Monday</v>
      </c>
      <c r="F20361" s="6" t="s">
        <v>776</v>
      </c>
      <c r="G20361" s="6" t="str">
        <f>TEXT(hourlySteps_merged[[#This Row],[ActivityTime2]],"hh:mm:ss")</f>
        <v>07:00:00</v>
      </c>
      <c r="H20361">
        <v>0</v>
      </c>
      <c r="I20361">
        <v>0</v>
      </c>
      <c r="J20361">
        <v>0</v>
      </c>
      <c r="K20361">
        <v>83</v>
      </c>
      <c r="L20361" s="1"/>
      <c r="M20361" s="4"/>
    </row>
    <row r="20362" spans="1:13" x14ac:dyDescent="0.25">
      <c r="A20362">
        <v>8583815059</v>
      </c>
      <c r="B20362" t="s">
        <v>432</v>
      </c>
      <c r="C20362" s="1">
        <v>42499</v>
      </c>
      <c r="D20362" s="8">
        <f>WEEKDAY(hourlySteps_merged[[#This Row],[ActivityDate]],1)</f>
        <v>2</v>
      </c>
      <c r="E20362" s="1" t="str">
        <f>TEXT(hourlySteps_merged[[#This Row],[ActivityDate]],"dddd")</f>
        <v>Monday</v>
      </c>
      <c r="F20362" s="6" t="s">
        <v>777</v>
      </c>
      <c r="G20362" s="6" t="str">
        <f>TEXT(hourlySteps_merged[[#This Row],[ActivityTime2]],"hh:mm:ss")</f>
        <v>08:00:00</v>
      </c>
      <c r="H20362">
        <v>0</v>
      </c>
      <c r="I20362">
        <v>0</v>
      </c>
      <c r="J20362">
        <v>0</v>
      </c>
      <c r="K20362">
        <v>83</v>
      </c>
      <c r="L20362" s="1"/>
      <c r="M20362" s="4"/>
    </row>
    <row r="20363" spans="1:13" x14ac:dyDescent="0.25">
      <c r="A20363">
        <v>8583815059</v>
      </c>
      <c r="B20363" t="s">
        <v>433</v>
      </c>
      <c r="C20363" s="1">
        <v>42499</v>
      </c>
      <c r="D20363" s="8">
        <f>WEEKDAY(hourlySteps_merged[[#This Row],[ActivityDate]],1)</f>
        <v>2</v>
      </c>
      <c r="E20363" s="1" t="str">
        <f>TEXT(hourlySteps_merged[[#This Row],[ActivityDate]],"dddd")</f>
        <v>Monday</v>
      </c>
      <c r="F20363" s="6" t="s">
        <v>778</v>
      </c>
      <c r="G20363" s="6" t="str">
        <f>TEXT(hourlySteps_merged[[#This Row],[ActivityTime2]],"hh:mm:ss")</f>
        <v>09:00:00</v>
      </c>
      <c r="H20363">
        <v>0</v>
      </c>
      <c r="I20363">
        <v>0</v>
      </c>
      <c r="J20363">
        <v>0</v>
      </c>
      <c r="K20363">
        <v>83</v>
      </c>
      <c r="L20363" s="1"/>
      <c r="M20363" s="4"/>
    </row>
    <row r="20364" spans="1:13" x14ac:dyDescent="0.25">
      <c r="A20364">
        <v>8583815059</v>
      </c>
      <c r="B20364" t="s">
        <v>434</v>
      </c>
      <c r="C20364" s="1">
        <v>42499</v>
      </c>
      <c r="D20364" s="8">
        <f>WEEKDAY(hourlySteps_merged[[#This Row],[ActivityDate]],1)</f>
        <v>2</v>
      </c>
      <c r="E20364" s="1" t="str">
        <f>TEXT(hourlySteps_merged[[#This Row],[ActivityDate]],"dddd")</f>
        <v>Monday</v>
      </c>
      <c r="F20364" s="6" t="s">
        <v>779</v>
      </c>
      <c r="G20364" s="6" t="str">
        <f>TEXT(hourlySteps_merged[[#This Row],[ActivityTime2]],"hh:mm:ss")</f>
        <v>10:00:00</v>
      </c>
      <c r="H20364">
        <v>0</v>
      </c>
      <c r="I20364">
        <v>0</v>
      </c>
      <c r="J20364">
        <v>0</v>
      </c>
      <c r="K20364">
        <v>83</v>
      </c>
      <c r="L20364" s="1"/>
      <c r="M20364" s="4"/>
    </row>
    <row r="20365" spans="1:13" x14ac:dyDescent="0.25">
      <c r="A20365">
        <v>8583815059</v>
      </c>
      <c r="B20365" t="s">
        <v>435</v>
      </c>
      <c r="C20365" s="1">
        <v>42499</v>
      </c>
      <c r="D20365" s="8">
        <f>WEEKDAY(hourlySteps_merged[[#This Row],[ActivityDate]],1)</f>
        <v>2</v>
      </c>
      <c r="E20365" s="1" t="str">
        <f>TEXT(hourlySteps_merged[[#This Row],[ActivityDate]],"dddd")</f>
        <v>Monday</v>
      </c>
      <c r="F20365" s="6" t="s">
        <v>780</v>
      </c>
      <c r="G20365" s="6" t="str">
        <f>TEXT(hourlySteps_merged[[#This Row],[ActivityTime2]],"hh:mm:ss")</f>
        <v>11:00:00</v>
      </c>
      <c r="H20365">
        <v>0</v>
      </c>
      <c r="I20365">
        <v>0</v>
      </c>
      <c r="J20365">
        <v>0</v>
      </c>
      <c r="K20365">
        <v>83</v>
      </c>
      <c r="L20365" s="1"/>
      <c r="M20365" s="4"/>
    </row>
    <row r="20366" spans="1:13" x14ac:dyDescent="0.25">
      <c r="A20366">
        <v>8583815059</v>
      </c>
      <c r="B20366" t="s">
        <v>436</v>
      </c>
      <c r="C20366" s="1">
        <v>42499</v>
      </c>
      <c r="D20366" s="8">
        <f>WEEKDAY(hourlySteps_merged[[#This Row],[ActivityDate]],1)</f>
        <v>2</v>
      </c>
      <c r="E20366" s="1" t="str">
        <f>TEXT(hourlySteps_merged[[#This Row],[ActivityDate]],"dddd")</f>
        <v>Monday</v>
      </c>
      <c r="F20366" s="6" t="s">
        <v>781</v>
      </c>
      <c r="G20366" s="6" t="str">
        <f>TEXT(hourlySteps_merged[[#This Row],[ActivityTime2]],"hh:mm:ss")</f>
        <v>12:00:00</v>
      </c>
      <c r="H20366">
        <v>0</v>
      </c>
      <c r="I20366">
        <v>0</v>
      </c>
      <c r="J20366">
        <v>0</v>
      </c>
      <c r="K20366">
        <v>83</v>
      </c>
      <c r="L20366" s="1"/>
      <c r="M20366" s="4"/>
    </row>
    <row r="20367" spans="1:13" x14ac:dyDescent="0.25">
      <c r="A20367">
        <v>8583815059</v>
      </c>
      <c r="B20367" t="s">
        <v>437</v>
      </c>
      <c r="C20367" s="1">
        <v>42499</v>
      </c>
      <c r="D20367" s="8">
        <f>WEEKDAY(hourlySteps_merged[[#This Row],[ActivityDate]],1)</f>
        <v>2</v>
      </c>
      <c r="E20367" s="1" t="str">
        <f>TEXT(hourlySteps_merged[[#This Row],[ActivityDate]],"dddd")</f>
        <v>Monday</v>
      </c>
      <c r="F20367" s="6" t="s">
        <v>782</v>
      </c>
      <c r="G20367" s="6" t="str">
        <f>TEXT(hourlySteps_merged[[#This Row],[ActivityTime2]],"hh:mm:ss")</f>
        <v>13:00:00</v>
      </c>
      <c r="H20367">
        <v>0</v>
      </c>
      <c r="I20367">
        <v>0</v>
      </c>
      <c r="J20367">
        <v>0</v>
      </c>
      <c r="K20367">
        <v>83</v>
      </c>
      <c r="L20367" s="1"/>
      <c r="M20367" s="4"/>
    </row>
    <row r="20368" spans="1:13" x14ac:dyDescent="0.25">
      <c r="A20368">
        <v>8583815059</v>
      </c>
      <c r="B20368" t="s">
        <v>438</v>
      </c>
      <c r="C20368" s="1">
        <v>42499</v>
      </c>
      <c r="D20368" s="8">
        <f>WEEKDAY(hourlySteps_merged[[#This Row],[ActivityDate]],1)</f>
        <v>2</v>
      </c>
      <c r="E20368" s="1" t="str">
        <f>TEXT(hourlySteps_merged[[#This Row],[ActivityDate]],"dddd")</f>
        <v>Monday</v>
      </c>
      <c r="F20368" s="6" t="s">
        <v>783</v>
      </c>
      <c r="G20368" s="6" t="str">
        <f>TEXT(hourlySteps_merged[[#This Row],[ActivityTime2]],"hh:mm:ss")</f>
        <v>14:00:00</v>
      </c>
      <c r="H20368">
        <v>0</v>
      </c>
      <c r="I20368">
        <v>19</v>
      </c>
      <c r="J20368">
        <v>0.31666699999999998</v>
      </c>
      <c r="K20368">
        <v>172</v>
      </c>
      <c r="L20368" s="1"/>
      <c r="M20368" s="4"/>
    </row>
    <row r="20369" spans="1:13" x14ac:dyDescent="0.25">
      <c r="A20369">
        <v>8583815059</v>
      </c>
      <c r="B20369" t="s">
        <v>439</v>
      </c>
      <c r="C20369" s="1">
        <v>42499</v>
      </c>
      <c r="D20369" s="8">
        <f>WEEKDAY(hourlySteps_merged[[#This Row],[ActivityDate]],1)</f>
        <v>2</v>
      </c>
      <c r="E20369" s="1" t="str">
        <f>TEXT(hourlySteps_merged[[#This Row],[ActivityDate]],"dddd")</f>
        <v>Monday</v>
      </c>
      <c r="F20369" s="6" t="s">
        <v>784</v>
      </c>
      <c r="G20369" s="6" t="str">
        <f>TEXT(hourlySteps_merged[[#This Row],[ActivityTime2]],"hh:mm:ss")</f>
        <v>15:00:00</v>
      </c>
      <c r="H20369">
        <v>401</v>
      </c>
      <c r="I20369">
        <v>14</v>
      </c>
      <c r="J20369">
        <v>0.23333300000000001</v>
      </c>
      <c r="K20369">
        <v>155</v>
      </c>
      <c r="L20369" s="1"/>
      <c r="M20369" s="4"/>
    </row>
    <row r="20370" spans="1:13" x14ac:dyDescent="0.25">
      <c r="A20370">
        <v>8583815059</v>
      </c>
      <c r="B20370" t="s">
        <v>440</v>
      </c>
      <c r="C20370" s="1">
        <v>42499</v>
      </c>
      <c r="D20370" s="8">
        <f>WEEKDAY(hourlySteps_merged[[#This Row],[ActivityDate]],1)</f>
        <v>2</v>
      </c>
      <c r="E20370" s="1" t="str">
        <f>TEXT(hourlySteps_merged[[#This Row],[ActivityDate]],"dddd")</f>
        <v>Monday</v>
      </c>
      <c r="F20370" s="6" t="s">
        <v>785</v>
      </c>
      <c r="G20370" s="6" t="str">
        <f>TEXT(hourlySteps_merged[[#This Row],[ActivityTime2]],"hh:mm:ss")</f>
        <v>16:00:00</v>
      </c>
      <c r="H20370">
        <v>11</v>
      </c>
      <c r="I20370">
        <v>19</v>
      </c>
      <c r="J20370">
        <v>0.31666699999999998</v>
      </c>
      <c r="K20370">
        <v>181</v>
      </c>
      <c r="L20370" s="1"/>
      <c r="M20370" s="4"/>
    </row>
    <row r="20371" spans="1:13" x14ac:dyDescent="0.25">
      <c r="A20371">
        <v>8583815059</v>
      </c>
      <c r="B20371" t="s">
        <v>441</v>
      </c>
      <c r="C20371" s="1">
        <v>42499</v>
      </c>
      <c r="D20371" s="8">
        <f>WEEKDAY(hourlySteps_merged[[#This Row],[ActivityDate]],1)</f>
        <v>2</v>
      </c>
      <c r="E20371" s="1" t="str">
        <f>TEXT(hourlySteps_merged[[#This Row],[ActivityDate]],"dddd")</f>
        <v>Monday</v>
      </c>
      <c r="F20371" s="6" t="s">
        <v>786</v>
      </c>
      <c r="G20371" s="6" t="str">
        <f>TEXT(hourlySteps_merged[[#This Row],[ActivityTime2]],"hh:mm:ss")</f>
        <v>17:00:00</v>
      </c>
      <c r="H20371">
        <v>100</v>
      </c>
      <c r="I20371">
        <v>42</v>
      </c>
      <c r="J20371">
        <v>0.7</v>
      </c>
      <c r="K20371">
        <v>228</v>
      </c>
      <c r="L20371" s="1"/>
      <c r="M20371" s="4"/>
    </row>
    <row r="20372" spans="1:13" x14ac:dyDescent="0.25">
      <c r="A20372">
        <v>8583815059</v>
      </c>
      <c r="B20372" t="s">
        <v>442</v>
      </c>
      <c r="C20372" s="1">
        <v>42499</v>
      </c>
      <c r="D20372" s="8">
        <f>WEEKDAY(hourlySteps_merged[[#This Row],[ActivityDate]],1)</f>
        <v>2</v>
      </c>
      <c r="E20372" s="1" t="str">
        <f>TEXT(hourlySteps_merged[[#This Row],[ActivityDate]],"dddd")</f>
        <v>Monday</v>
      </c>
      <c r="F20372" s="6" t="s">
        <v>787</v>
      </c>
      <c r="G20372" s="6" t="str">
        <f>TEXT(hourlySteps_merged[[#This Row],[ActivityTime2]],"hh:mm:ss")</f>
        <v>18:00:00</v>
      </c>
      <c r="H20372">
        <v>712</v>
      </c>
      <c r="I20372">
        <v>27</v>
      </c>
      <c r="J20372">
        <v>0.45</v>
      </c>
      <c r="K20372">
        <v>183</v>
      </c>
      <c r="L20372" s="1"/>
      <c r="M20372" s="4"/>
    </row>
    <row r="20373" spans="1:13" x14ac:dyDescent="0.25">
      <c r="A20373">
        <v>8583815059</v>
      </c>
      <c r="B20373" t="s">
        <v>443</v>
      </c>
      <c r="C20373" s="1">
        <v>42499</v>
      </c>
      <c r="D20373" s="8">
        <f>WEEKDAY(hourlySteps_merged[[#This Row],[ActivityDate]],1)</f>
        <v>2</v>
      </c>
      <c r="E20373" s="1" t="str">
        <f>TEXT(hourlySteps_merged[[#This Row],[ActivityDate]],"dddd")</f>
        <v>Monday</v>
      </c>
      <c r="F20373" s="6" t="s">
        <v>788</v>
      </c>
      <c r="G20373" s="6" t="str">
        <f>TEXT(hourlySteps_merged[[#This Row],[ActivityTime2]],"hh:mm:ss")</f>
        <v>19:00:00</v>
      </c>
      <c r="H20373">
        <v>1867</v>
      </c>
      <c r="I20373">
        <v>18</v>
      </c>
      <c r="J20373">
        <v>0.3</v>
      </c>
      <c r="K20373">
        <v>177</v>
      </c>
      <c r="L20373" s="1"/>
      <c r="M20373" s="4"/>
    </row>
    <row r="20374" spans="1:13" x14ac:dyDescent="0.25">
      <c r="A20374">
        <v>8583815059</v>
      </c>
      <c r="B20374" t="s">
        <v>444</v>
      </c>
      <c r="C20374" s="1">
        <v>42499</v>
      </c>
      <c r="D20374" s="8">
        <f>WEEKDAY(hourlySteps_merged[[#This Row],[ActivityDate]],1)</f>
        <v>2</v>
      </c>
      <c r="E20374" s="1" t="str">
        <f>TEXT(hourlySteps_merged[[#This Row],[ActivityDate]],"dddd")</f>
        <v>Monday</v>
      </c>
      <c r="F20374" s="6" t="s">
        <v>789</v>
      </c>
      <c r="G20374" s="6" t="str">
        <f>TEXT(hourlySteps_merged[[#This Row],[ActivityTime2]],"hh:mm:ss")</f>
        <v>20:00:00</v>
      </c>
      <c r="H20374">
        <v>1474</v>
      </c>
      <c r="I20374">
        <v>20</v>
      </c>
      <c r="J20374">
        <v>0.33333299999999999</v>
      </c>
      <c r="K20374">
        <v>174</v>
      </c>
      <c r="L20374" s="1"/>
      <c r="M20374" s="4"/>
    </row>
    <row r="20375" spans="1:13" x14ac:dyDescent="0.25">
      <c r="A20375">
        <v>8583815059</v>
      </c>
      <c r="B20375" t="s">
        <v>445</v>
      </c>
      <c r="C20375" s="1">
        <v>42499</v>
      </c>
      <c r="D20375" s="8">
        <f>WEEKDAY(hourlySteps_merged[[#This Row],[ActivityDate]],1)</f>
        <v>2</v>
      </c>
      <c r="E20375" s="1" t="str">
        <f>TEXT(hourlySteps_merged[[#This Row],[ActivityDate]],"dddd")</f>
        <v>Monday</v>
      </c>
      <c r="F20375" s="6" t="s">
        <v>790</v>
      </c>
      <c r="G20375" s="6" t="str">
        <f>TEXT(hourlySteps_merged[[#This Row],[ActivityTime2]],"hh:mm:ss")</f>
        <v>21:00:00</v>
      </c>
      <c r="H20375">
        <v>351</v>
      </c>
      <c r="I20375">
        <v>14</v>
      </c>
      <c r="J20375">
        <v>0.23333300000000001</v>
      </c>
      <c r="K20375">
        <v>132</v>
      </c>
      <c r="L20375" s="1"/>
      <c r="M20375" s="4"/>
    </row>
    <row r="20376" spans="1:13" x14ac:dyDescent="0.25">
      <c r="A20376">
        <v>8583815059</v>
      </c>
      <c r="B20376" t="s">
        <v>446</v>
      </c>
      <c r="C20376" s="1">
        <v>42499</v>
      </c>
      <c r="D20376" s="8">
        <f>WEEKDAY(hourlySteps_merged[[#This Row],[ActivityDate]],1)</f>
        <v>2</v>
      </c>
      <c r="E20376" s="1" t="str">
        <f>TEXT(hourlySteps_merged[[#This Row],[ActivityDate]],"dddd")</f>
        <v>Monday</v>
      </c>
      <c r="F20376" s="6" t="s">
        <v>791</v>
      </c>
      <c r="G20376" s="6" t="str">
        <f>TEXT(hourlySteps_merged[[#This Row],[ActivityTime2]],"hh:mm:ss")</f>
        <v>22:00:00</v>
      </c>
      <c r="H20376">
        <v>219</v>
      </c>
      <c r="I20376">
        <v>8</v>
      </c>
      <c r="J20376">
        <v>0.13333300000000001</v>
      </c>
      <c r="K20376">
        <v>112</v>
      </c>
      <c r="L20376" s="1"/>
      <c r="M20376" s="4"/>
    </row>
    <row r="20377" spans="1:13" x14ac:dyDescent="0.25">
      <c r="A20377">
        <v>8583815059</v>
      </c>
      <c r="B20377" t="s">
        <v>447</v>
      </c>
      <c r="C20377" s="1">
        <v>42499</v>
      </c>
      <c r="D20377" s="8">
        <f>WEEKDAY(hourlySteps_merged[[#This Row],[ActivityDate]],1)</f>
        <v>2</v>
      </c>
      <c r="E20377" s="1" t="str">
        <f>TEXT(hourlySteps_merged[[#This Row],[ActivityDate]],"dddd")</f>
        <v>Monday</v>
      </c>
      <c r="F20377" s="6" t="s">
        <v>792</v>
      </c>
      <c r="G20377" s="6" t="str">
        <f>TEXT(hourlySteps_merged[[#This Row],[ActivityTime2]],"hh:mm:ss")</f>
        <v>23:00:00</v>
      </c>
      <c r="H20377">
        <v>159</v>
      </c>
      <c r="I20377">
        <v>11</v>
      </c>
      <c r="J20377">
        <v>0.183333</v>
      </c>
      <c r="K20377">
        <v>115</v>
      </c>
      <c r="L20377" s="1"/>
      <c r="M20377" s="4"/>
    </row>
    <row r="20378" spans="1:13" x14ac:dyDescent="0.25">
      <c r="A20378">
        <v>8583815059</v>
      </c>
      <c r="B20378" t="s">
        <v>448</v>
      </c>
      <c r="C20378" s="1">
        <v>42499</v>
      </c>
      <c r="D20378" s="8">
        <f>WEEKDAY(hourlySteps_merged[[#This Row],[ActivityDate]],1)</f>
        <v>2</v>
      </c>
      <c r="E20378" s="1" t="str">
        <f>TEXT(hourlySteps_merged[[#This Row],[ActivityDate]],"dddd")</f>
        <v>Monday</v>
      </c>
      <c r="F20378" s="6" t="s">
        <v>769</v>
      </c>
      <c r="G20378" s="6" t="str">
        <f>TEXT(hourlySteps_merged[[#This Row],[ActivityTime2]],"hh:mm:ss")</f>
        <v>00:00:00</v>
      </c>
      <c r="H20378">
        <v>134</v>
      </c>
      <c r="I20378">
        <v>2</v>
      </c>
      <c r="J20378">
        <v>3.3333000000000002E-2</v>
      </c>
      <c r="K20378">
        <v>64</v>
      </c>
      <c r="L20378" s="1"/>
      <c r="M20378" s="4"/>
    </row>
    <row r="20379" spans="1:13" x14ac:dyDescent="0.25">
      <c r="A20379">
        <v>8583815059</v>
      </c>
      <c r="B20379" t="s">
        <v>449</v>
      </c>
      <c r="C20379" s="1">
        <v>42499</v>
      </c>
      <c r="D20379" s="8">
        <f>WEEKDAY(hourlySteps_merged[[#This Row],[ActivityDate]],1)</f>
        <v>2</v>
      </c>
      <c r="E20379" s="1" t="str">
        <f>TEXT(hourlySteps_merged[[#This Row],[ActivityDate]],"dddd")</f>
        <v>Monday</v>
      </c>
      <c r="F20379" s="6" t="s">
        <v>770</v>
      </c>
      <c r="G20379" s="6" t="str">
        <f>TEXT(hourlySteps_merged[[#This Row],[ActivityTime2]],"hh:mm:ss")</f>
        <v>01:00:00</v>
      </c>
      <c r="H20379">
        <v>177</v>
      </c>
      <c r="I20379">
        <v>2</v>
      </c>
      <c r="J20379">
        <v>3.3333000000000002E-2</v>
      </c>
      <c r="K20379">
        <v>64</v>
      </c>
      <c r="L20379" s="1"/>
      <c r="M20379" s="4"/>
    </row>
    <row r="20380" spans="1:13" x14ac:dyDescent="0.25">
      <c r="A20380">
        <v>8583815059</v>
      </c>
      <c r="B20380" t="s">
        <v>450</v>
      </c>
      <c r="C20380" s="1">
        <v>42499</v>
      </c>
      <c r="D20380" s="8">
        <f>WEEKDAY(hourlySteps_merged[[#This Row],[ActivityDate]],1)</f>
        <v>2</v>
      </c>
      <c r="E20380" s="1" t="str">
        <f>TEXT(hourlySteps_merged[[#This Row],[ActivityDate]],"dddd")</f>
        <v>Monday</v>
      </c>
      <c r="F20380" s="6" t="s">
        <v>771</v>
      </c>
      <c r="G20380" s="6" t="str">
        <f>TEXT(hourlySteps_merged[[#This Row],[ActivityTime2]],"hh:mm:ss")</f>
        <v>02:00:00</v>
      </c>
      <c r="H20380">
        <v>251</v>
      </c>
      <c r="I20380">
        <v>0</v>
      </c>
      <c r="J20380">
        <v>0</v>
      </c>
      <c r="K20380">
        <v>61</v>
      </c>
      <c r="L20380" s="1"/>
      <c r="M20380" s="4"/>
    </row>
    <row r="20381" spans="1:13" x14ac:dyDescent="0.25">
      <c r="A20381">
        <v>8583815059</v>
      </c>
      <c r="B20381" t="s">
        <v>451</v>
      </c>
      <c r="C20381" s="1">
        <v>42499</v>
      </c>
      <c r="D20381" s="8">
        <f>WEEKDAY(hourlySteps_merged[[#This Row],[ActivityDate]],1)</f>
        <v>2</v>
      </c>
      <c r="E20381" s="1" t="str">
        <f>TEXT(hourlySteps_merged[[#This Row],[ActivityDate]],"dddd")</f>
        <v>Monday</v>
      </c>
      <c r="F20381" s="6" t="s">
        <v>772</v>
      </c>
      <c r="G20381" s="6" t="str">
        <f>TEXT(hourlySteps_merged[[#This Row],[ActivityTime2]],"hh:mm:ss")</f>
        <v>03:00:00</v>
      </c>
      <c r="H20381">
        <v>112</v>
      </c>
      <c r="I20381">
        <v>2</v>
      </c>
      <c r="J20381">
        <v>3.3333000000000002E-2</v>
      </c>
      <c r="K20381">
        <v>64</v>
      </c>
      <c r="L20381" s="1"/>
      <c r="M20381" s="4"/>
    </row>
    <row r="20382" spans="1:13" x14ac:dyDescent="0.25">
      <c r="A20382">
        <v>8583815059</v>
      </c>
      <c r="B20382" t="s">
        <v>452</v>
      </c>
      <c r="C20382" s="1">
        <v>42499</v>
      </c>
      <c r="D20382" s="8">
        <f>WEEKDAY(hourlySteps_merged[[#This Row],[ActivityDate]],1)</f>
        <v>2</v>
      </c>
      <c r="E20382" s="1" t="str">
        <f>TEXT(hourlySteps_merged[[#This Row],[ActivityDate]],"dddd")</f>
        <v>Monday</v>
      </c>
      <c r="F20382" s="6" t="s">
        <v>773</v>
      </c>
      <c r="G20382" s="6" t="str">
        <f>TEXT(hourlySteps_merged[[#This Row],[ActivityTime2]],"hh:mm:ss")</f>
        <v>04:00:00</v>
      </c>
      <c r="H20382">
        <v>66</v>
      </c>
      <c r="I20382">
        <v>2</v>
      </c>
      <c r="J20382">
        <v>3.3333000000000002E-2</v>
      </c>
      <c r="K20382">
        <v>64</v>
      </c>
      <c r="L20382" s="1"/>
      <c r="M20382" s="4"/>
    </row>
    <row r="20383" spans="1:13" x14ac:dyDescent="0.25">
      <c r="A20383">
        <v>8583815059</v>
      </c>
      <c r="B20383" t="s">
        <v>453</v>
      </c>
      <c r="C20383" s="1">
        <v>42499</v>
      </c>
      <c r="D20383" s="8">
        <f>WEEKDAY(hourlySteps_merged[[#This Row],[ActivityDate]],1)</f>
        <v>2</v>
      </c>
      <c r="E20383" s="1" t="str">
        <f>TEXT(hourlySteps_merged[[#This Row],[ActivityDate]],"dddd")</f>
        <v>Monday</v>
      </c>
      <c r="F20383" s="6" t="s">
        <v>774</v>
      </c>
      <c r="G20383" s="6" t="str">
        <f>TEXT(hourlySteps_merged[[#This Row],[ActivityTime2]],"hh:mm:ss")</f>
        <v>05:00:00</v>
      </c>
      <c r="H20383">
        <v>140</v>
      </c>
      <c r="I20383">
        <v>0</v>
      </c>
      <c r="J20383">
        <v>0</v>
      </c>
      <c r="K20383">
        <v>61</v>
      </c>
      <c r="L20383" s="1"/>
      <c r="M20383" s="4"/>
    </row>
    <row r="20384" spans="1:13" x14ac:dyDescent="0.25">
      <c r="A20384">
        <v>8583815059</v>
      </c>
      <c r="B20384" t="s">
        <v>32</v>
      </c>
      <c r="C20384" s="1">
        <v>42499</v>
      </c>
      <c r="D20384" s="8">
        <f>WEEKDAY(hourlySteps_merged[[#This Row],[ActivityDate]],1)</f>
        <v>2</v>
      </c>
      <c r="E20384" s="1" t="str">
        <f>TEXT(hourlySteps_merged[[#This Row],[ActivityDate]],"dddd")</f>
        <v>Monday</v>
      </c>
      <c r="F20384" s="6" t="s">
        <v>775</v>
      </c>
      <c r="G20384" s="6" t="str">
        <f>TEXT(hourlySteps_merged[[#This Row],[ActivityTime2]],"hh:mm:ss")</f>
        <v>06:00:00</v>
      </c>
      <c r="H20384">
        <v>0</v>
      </c>
      <c r="I20384">
        <v>1</v>
      </c>
      <c r="J20384">
        <v>1.6667000000000001E-2</v>
      </c>
      <c r="K20384">
        <v>62</v>
      </c>
      <c r="L20384" s="1"/>
      <c r="M20384" s="4"/>
    </row>
    <row r="20385" spans="1:13" x14ac:dyDescent="0.25">
      <c r="A20385">
        <v>8583815059</v>
      </c>
      <c r="B20385" t="s">
        <v>454</v>
      </c>
      <c r="C20385" s="1">
        <v>42499</v>
      </c>
      <c r="D20385" s="8">
        <f>WEEKDAY(hourlySteps_merged[[#This Row],[ActivityDate]],1)</f>
        <v>2</v>
      </c>
      <c r="E20385" s="1" t="str">
        <f>TEXT(hourlySteps_merged[[#This Row],[ActivityDate]],"dddd")</f>
        <v>Monday</v>
      </c>
      <c r="F20385" s="6" t="s">
        <v>776</v>
      </c>
      <c r="G20385" s="6" t="str">
        <f>TEXT(hourlySteps_merged[[#This Row],[ActivityTime2]],"hh:mm:ss")</f>
        <v>07:00:00</v>
      </c>
      <c r="H20385">
        <v>0</v>
      </c>
      <c r="I20385">
        <v>0</v>
      </c>
      <c r="J20385">
        <v>0</v>
      </c>
      <c r="K20385">
        <v>61</v>
      </c>
      <c r="L20385" s="1"/>
      <c r="M20385" s="4"/>
    </row>
    <row r="20386" spans="1:13" x14ac:dyDescent="0.25">
      <c r="A20386">
        <v>8583815059</v>
      </c>
      <c r="B20386" t="s">
        <v>455</v>
      </c>
      <c r="C20386" s="1">
        <v>42499</v>
      </c>
      <c r="D20386" s="8">
        <f>WEEKDAY(hourlySteps_merged[[#This Row],[ActivityDate]],1)</f>
        <v>2</v>
      </c>
      <c r="E20386" s="1" t="str">
        <f>TEXT(hourlySteps_merged[[#This Row],[ActivityDate]],"dddd")</f>
        <v>Monday</v>
      </c>
      <c r="F20386" s="6" t="s">
        <v>777</v>
      </c>
      <c r="G20386" s="6" t="str">
        <f>TEXT(hourlySteps_merged[[#This Row],[ActivityTime2]],"hh:mm:ss")</f>
        <v>08:00:00</v>
      </c>
      <c r="H20386">
        <v>0</v>
      </c>
      <c r="I20386">
        <v>11</v>
      </c>
      <c r="J20386">
        <v>0.183333</v>
      </c>
      <c r="K20386">
        <v>84</v>
      </c>
      <c r="L20386" s="1"/>
      <c r="M20386" s="4"/>
    </row>
    <row r="20387" spans="1:13" x14ac:dyDescent="0.25">
      <c r="A20387">
        <v>8583815059</v>
      </c>
      <c r="B20387" t="s">
        <v>456</v>
      </c>
      <c r="C20387" s="1">
        <v>42499</v>
      </c>
      <c r="D20387" s="8">
        <f>WEEKDAY(hourlySteps_merged[[#This Row],[ActivityDate]],1)</f>
        <v>2</v>
      </c>
      <c r="E20387" s="1" t="str">
        <f>TEXT(hourlySteps_merged[[#This Row],[ActivityDate]],"dddd")</f>
        <v>Monday</v>
      </c>
      <c r="F20387" s="6" t="s">
        <v>778</v>
      </c>
      <c r="G20387" s="6" t="str">
        <f>TEXT(hourlySteps_merged[[#This Row],[ActivityTime2]],"hh:mm:ss")</f>
        <v>09:00:00</v>
      </c>
      <c r="H20387">
        <v>0</v>
      </c>
      <c r="I20387">
        <v>3</v>
      </c>
      <c r="J20387">
        <v>0.05</v>
      </c>
      <c r="K20387">
        <v>69</v>
      </c>
      <c r="L20387" s="1"/>
      <c r="M20387" s="4"/>
    </row>
    <row r="20388" spans="1:13" x14ac:dyDescent="0.25">
      <c r="A20388">
        <v>8583815059</v>
      </c>
      <c r="B20388" t="s">
        <v>457</v>
      </c>
      <c r="C20388" s="1">
        <v>42499</v>
      </c>
      <c r="D20388" s="8">
        <f>WEEKDAY(hourlySteps_merged[[#This Row],[ActivityDate]],1)</f>
        <v>2</v>
      </c>
      <c r="E20388" s="1" t="str">
        <f>TEXT(hourlySteps_merged[[#This Row],[ActivityDate]],"dddd")</f>
        <v>Monday</v>
      </c>
      <c r="F20388" s="6" t="s">
        <v>779</v>
      </c>
      <c r="G20388" s="6" t="str">
        <f>TEXT(hourlySteps_merged[[#This Row],[ActivityTime2]],"hh:mm:ss")</f>
        <v>10:00:00</v>
      </c>
      <c r="H20388">
        <v>0</v>
      </c>
      <c r="I20388">
        <v>47</v>
      </c>
      <c r="J20388">
        <v>0.78333299999999995</v>
      </c>
      <c r="K20388">
        <v>186</v>
      </c>
      <c r="L20388" s="1"/>
      <c r="M20388" s="4"/>
    </row>
    <row r="20389" spans="1:13" x14ac:dyDescent="0.25">
      <c r="A20389">
        <v>8583815059</v>
      </c>
      <c r="B20389" t="s">
        <v>458</v>
      </c>
      <c r="C20389" s="1">
        <v>42499</v>
      </c>
      <c r="D20389" s="8">
        <f>WEEKDAY(hourlySteps_merged[[#This Row],[ActivityDate]],1)</f>
        <v>2</v>
      </c>
      <c r="E20389" s="1" t="str">
        <f>TEXT(hourlySteps_merged[[#This Row],[ActivityDate]],"dddd")</f>
        <v>Monday</v>
      </c>
      <c r="F20389" s="6" t="s">
        <v>780</v>
      </c>
      <c r="G20389" s="6" t="str">
        <f>TEXT(hourlySteps_merged[[#This Row],[ActivityTime2]],"hh:mm:ss")</f>
        <v>11:00:00</v>
      </c>
      <c r="H20389">
        <v>0</v>
      </c>
      <c r="I20389">
        <v>36</v>
      </c>
      <c r="J20389">
        <v>0.6</v>
      </c>
      <c r="K20389">
        <v>136</v>
      </c>
      <c r="L20389" s="1"/>
      <c r="M20389" s="4"/>
    </row>
    <row r="20390" spans="1:13" x14ac:dyDescent="0.25">
      <c r="A20390">
        <v>8583815059</v>
      </c>
      <c r="B20390" t="s">
        <v>459</v>
      </c>
      <c r="C20390" s="1">
        <v>42499</v>
      </c>
      <c r="D20390" s="8">
        <f>WEEKDAY(hourlySteps_merged[[#This Row],[ActivityDate]],1)</f>
        <v>2</v>
      </c>
      <c r="E20390" s="1" t="str">
        <f>TEXT(hourlySteps_merged[[#This Row],[ActivityDate]],"dddd")</f>
        <v>Monday</v>
      </c>
      <c r="F20390" s="6" t="s">
        <v>781</v>
      </c>
      <c r="G20390" s="6" t="str">
        <f>TEXT(hourlySteps_merged[[#This Row],[ActivityTime2]],"hh:mm:ss")</f>
        <v>12:00:00</v>
      </c>
      <c r="H20390">
        <v>0</v>
      </c>
      <c r="I20390">
        <v>33</v>
      </c>
      <c r="J20390">
        <v>0.55000000000000004</v>
      </c>
      <c r="K20390">
        <v>122</v>
      </c>
      <c r="L20390" s="1"/>
      <c r="M20390" s="4"/>
    </row>
    <row r="20391" spans="1:13" x14ac:dyDescent="0.25">
      <c r="A20391">
        <v>8583815059</v>
      </c>
      <c r="B20391" t="s">
        <v>460</v>
      </c>
      <c r="C20391" s="1">
        <v>42499</v>
      </c>
      <c r="D20391" s="8">
        <f>WEEKDAY(hourlySteps_merged[[#This Row],[ActivityDate]],1)</f>
        <v>2</v>
      </c>
      <c r="E20391" s="1" t="str">
        <f>TEXT(hourlySteps_merged[[#This Row],[ActivityDate]],"dddd")</f>
        <v>Monday</v>
      </c>
      <c r="F20391" s="6" t="s">
        <v>782</v>
      </c>
      <c r="G20391" s="6" t="str">
        <f>TEXT(hourlySteps_merged[[#This Row],[ActivityTime2]],"hh:mm:ss")</f>
        <v>13:00:00</v>
      </c>
      <c r="H20391">
        <v>149</v>
      </c>
      <c r="I20391">
        <v>17</v>
      </c>
      <c r="J20391">
        <v>0.283333</v>
      </c>
      <c r="K20391">
        <v>95</v>
      </c>
      <c r="L20391" s="1"/>
      <c r="M20391" s="4"/>
    </row>
    <row r="20392" spans="1:13" x14ac:dyDescent="0.25">
      <c r="A20392">
        <v>8583815059</v>
      </c>
      <c r="B20392" t="s">
        <v>461</v>
      </c>
      <c r="C20392" s="1">
        <v>42499</v>
      </c>
      <c r="D20392" s="8">
        <f>WEEKDAY(hourlySteps_merged[[#This Row],[ActivityDate]],1)</f>
        <v>2</v>
      </c>
      <c r="E20392" s="1" t="str">
        <f>TEXT(hourlySteps_merged[[#This Row],[ActivityDate]],"dddd")</f>
        <v>Monday</v>
      </c>
      <c r="F20392" s="6" t="s">
        <v>783</v>
      </c>
      <c r="G20392" s="6" t="str">
        <f>TEXT(hourlySteps_merged[[#This Row],[ActivityTime2]],"hh:mm:ss")</f>
        <v>14:00:00</v>
      </c>
      <c r="H20392">
        <v>3955</v>
      </c>
      <c r="I20392">
        <v>27</v>
      </c>
      <c r="J20392">
        <v>0.45</v>
      </c>
      <c r="K20392">
        <v>116</v>
      </c>
      <c r="L20392" s="1"/>
      <c r="M20392" s="4"/>
    </row>
    <row r="20393" spans="1:13" x14ac:dyDescent="0.25">
      <c r="A20393">
        <v>8583815059</v>
      </c>
      <c r="B20393" t="s">
        <v>462</v>
      </c>
      <c r="C20393" s="1">
        <v>42499</v>
      </c>
      <c r="D20393" s="8">
        <f>WEEKDAY(hourlySteps_merged[[#This Row],[ActivityDate]],1)</f>
        <v>2</v>
      </c>
      <c r="E20393" s="1" t="str">
        <f>TEXT(hourlySteps_merged[[#This Row],[ActivityDate]],"dddd")</f>
        <v>Monday</v>
      </c>
      <c r="F20393" s="6" t="s">
        <v>784</v>
      </c>
      <c r="G20393" s="6" t="str">
        <f>TEXT(hourlySteps_merged[[#This Row],[ActivityTime2]],"hh:mm:ss")</f>
        <v>15:00:00</v>
      </c>
      <c r="H20393">
        <v>87</v>
      </c>
      <c r="I20393">
        <v>24</v>
      </c>
      <c r="J20393">
        <v>0.4</v>
      </c>
      <c r="K20393">
        <v>107</v>
      </c>
      <c r="L20393" s="1"/>
      <c r="M20393" s="4"/>
    </row>
    <row r="20394" spans="1:13" x14ac:dyDescent="0.25">
      <c r="A20394">
        <v>8583815059</v>
      </c>
      <c r="B20394" t="s">
        <v>463</v>
      </c>
      <c r="C20394" s="1">
        <v>42499</v>
      </c>
      <c r="D20394" s="8">
        <f>WEEKDAY(hourlySteps_merged[[#This Row],[ActivityDate]],1)</f>
        <v>2</v>
      </c>
      <c r="E20394" s="1" t="str">
        <f>TEXT(hourlySteps_merged[[#This Row],[ActivityDate]],"dddd")</f>
        <v>Monday</v>
      </c>
      <c r="F20394" s="6" t="s">
        <v>785</v>
      </c>
      <c r="G20394" s="6" t="str">
        <f>TEXT(hourlySteps_merged[[#This Row],[ActivityTime2]],"hh:mm:ss")</f>
        <v>16:00:00</v>
      </c>
      <c r="H20394">
        <v>256</v>
      </c>
      <c r="I20394">
        <v>16</v>
      </c>
      <c r="J20394">
        <v>0.26666699999999999</v>
      </c>
      <c r="K20394">
        <v>92</v>
      </c>
      <c r="L20394" s="1"/>
      <c r="M20394" s="4"/>
    </row>
    <row r="20395" spans="1:13" x14ac:dyDescent="0.25">
      <c r="A20395">
        <v>8583815059</v>
      </c>
      <c r="B20395" t="s">
        <v>464</v>
      </c>
      <c r="C20395" s="1">
        <v>42499</v>
      </c>
      <c r="D20395" s="8">
        <f>WEEKDAY(hourlySteps_merged[[#This Row],[ActivityDate]],1)</f>
        <v>2</v>
      </c>
      <c r="E20395" s="1" t="str">
        <f>TEXT(hourlySteps_merged[[#This Row],[ActivityDate]],"dddd")</f>
        <v>Monday</v>
      </c>
      <c r="F20395" s="6" t="s">
        <v>786</v>
      </c>
      <c r="G20395" s="6" t="str">
        <f>TEXT(hourlySteps_merged[[#This Row],[ActivityTime2]],"hh:mm:ss")</f>
        <v>17:00:00</v>
      </c>
      <c r="H20395">
        <v>284</v>
      </c>
      <c r="I20395">
        <v>38</v>
      </c>
      <c r="J20395">
        <v>0.63333300000000003</v>
      </c>
      <c r="K20395">
        <v>152</v>
      </c>
      <c r="L20395" s="1"/>
      <c r="M20395" s="4"/>
    </row>
    <row r="20396" spans="1:13" x14ac:dyDescent="0.25">
      <c r="A20396">
        <v>8583815059</v>
      </c>
      <c r="B20396" t="s">
        <v>465</v>
      </c>
      <c r="C20396" s="1">
        <v>42499</v>
      </c>
      <c r="D20396" s="8">
        <f>WEEKDAY(hourlySteps_merged[[#This Row],[ActivityDate]],1)</f>
        <v>2</v>
      </c>
      <c r="E20396" s="1" t="str">
        <f>TEXT(hourlySteps_merged[[#This Row],[ActivityDate]],"dddd")</f>
        <v>Monday</v>
      </c>
      <c r="F20396" s="6" t="s">
        <v>787</v>
      </c>
      <c r="G20396" s="6" t="str">
        <f>TEXT(hourlySteps_merged[[#This Row],[ActivityTime2]],"hh:mm:ss")</f>
        <v>18:00:00</v>
      </c>
      <c r="H20396">
        <v>663</v>
      </c>
      <c r="I20396">
        <v>41</v>
      </c>
      <c r="J20396">
        <v>0.68333299999999997</v>
      </c>
      <c r="K20396">
        <v>151</v>
      </c>
      <c r="L20396" s="1"/>
      <c r="M20396" s="4"/>
    </row>
    <row r="20397" spans="1:13" x14ac:dyDescent="0.25">
      <c r="A20397">
        <v>8583815059</v>
      </c>
      <c r="B20397" t="s">
        <v>466</v>
      </c>
      <c r="C20397" s="1">
        <v>42499</v>
      </c>
      <c r="D20397" s="8">
        <f>WEEKDAY(hourlySteps_merged[[#This Row],[ActivityDate]],1)</f>
        <v>2</v>
      </c>
      <c r="E20397" s="1" t="str">
        <f>TEXT(hourlySteps_merged[[#This Row],[ActivityDate]],"dddd")</f>
        <v>Monday</v>
      </c>
      <c r="F20397" s="6" t="s">
        <v>788</v>
      </c>
      <c r="G20397" s="6" t="str">
        <f>TEXT(hourlySteps_merged[[#This Row],[ActivityTime2]],"hh:mm:ss")</f>
        <v>19:00:00</v>
      </c>
      <c r="H20397">
        <v>1905</v>
      </c>
      <c r="I20397">
        <v>59</v>
      </c>
      <c r="J20397">
        <v>0.98333300000000001</v>
      </c>
      <c r="K20397">
        <v>189</v>
      </c>
      <c r="L20397" s="1"/>
      <c r="M20397" s="4"/>
    </row>
    <row r="20398" spans="1:13" x14ac:dyDescent="0.25">
      <c r="A20398">
        <v>8583815059</v>
      </c>
      <c r="B20398" t="s">
        <v>467</v>
      </c>
      <c r="C20398" s="1">
        <v>42499</v>
      </c>
      <c r="D20398" s="8">
        <f>WEEKDAY(hourlySteps_merged[[#This Row],[ActivityDate]],1)</f>
        <v>2</v>
      </c>
      <c r="E20398" s="1" t="str">
        <f>TEXT(hourlySteps_merged[[#This Row],[ActivityDate]],"dddd")</f>
        <v>Monday</v>
      </c>
      <c r="F20398" s="6" t="s">
        <v>789</v>
      </c>
      <c r="G20398" s="6" t="str">
        <f>TEXT(hourlySteps_merged[[#This Row],[ActivityTime2]],"hh:mm:ss")</f>
        <v>20:00:00</v>
      </c>
      <c r="H20398">
        <v>2483</v>
      </c>
      <c r="I20398">
        <v>21</v>
      </c>
      <c r="J20398">
        <v>0.35</v>
      </c>
      <c r="K20398">
        <v>116</v>
      </c>
      <c r="L20398" s="1"/>
      <c r="M20398" s="4"/>
    </row>
    <row r="20399" spans="1:13" x14ac:dyDescent="0.25">
      <c r="A20399">
        <v>8583815059</v>
      </c>
      <c r="B20399" t="s">
        <v>468</v>
      </c>
      <c r="C20399" s="1">
        <v>42499</v>
      </c>
      <c r="D20399" s="8">
        <f>WEEKDAY(hourlySteps_merged[[#This Row],[ActivityDate]],1)</f>
        <v>2</v>
      </c>
      <c r="E20399" s="1" t="str">
        <f>TEXT(hourlySteps_merged[[#This Row],[ActivityDate]],"dddd")</f>
        <v>Monday</v>
      </c>
      <c r="F20399" s="6" t="s">
        <v>790</v>
      </c>
      <c r="G20399" s="6" t="str">
        <f>TEXT(hourlySteps_merged[[#This Row],[ActivityTime2]],"hh:mm:ss")</f>
        <v>21:00:00</v>
      </c>
      <c r="H20399">
        <v>3085</v>
      </c>
      <c r="I20399">
        <v>8</v>
      </c>
      <c r="J20399">
        <v>0.13333300000000001</v>
      </c>
      <c r="K20399">
        <v>76</v>
      </c>
      <c r="L20399" s="1"/>
      <c r="M20399" s="4"/>
    </row>
    <row r="20400" spans="1:13" x14ac:dyDescent="0.25">
      <c r="A20400">
        <v>8583815059</v>
      </c>
      <c r="B20400" t="s">
        <v>469</v>
      </c>
      <c r="C20400" s="1">
        <v>42499</v>
      </c>
      <c r="D20400" s="8">
        <f>WEEKDAY(hourlySteps_merged[[#This Row],[ActivityDate]],1)</f>
        <v>2</v>
      </c>
      <c r="E20400" s="1" t="str">
        <f>TEXT(hourlySteps_merged[[#This Row],[ActivityDate]],"dddd")</f>
        <v>Monday</v>
      </c>
      <c r="F20400" s="6" t="s">
        <v>791</v>
      </c>
      <c r="G20400" s="6" t="str">
        <f>TEXT(hourlySteps_merged[[#This Row],[ActivityTime2]],"hh:mm:ss")</f>
        <v>22:00:00</v>
      </c>
      <c r="H20400">
        <v>1061</v>
      </c>
      <c r="I20400">
        <v>16</v>
      </c>
      <c r="J20400">
        <v>0.26666699999999999</v>
      </c>
      <c r="K20400">
        <v>91</v>
      </c>
      <c r="L20400" s="1"/>
      <c r="M20400" s="4"/>
    </row>
    <row r="20401" spans="1:13" x14ac:dyDescent="0.25">
      <c r="A20401">
        <v>8583815059</v>
      </c>
      <c r="B20401" t="s">
        <v>470</v>
      </c>
      <c r="C20401" s="1">
        <v>42499</v>
      </c>
      <c r="D20401" s="8">
        <f>WEEKDAY(hourlySteps_merged[[#This Row],[ActivityDate]],1)</f>
        <v>2</v>
      </c>
      <c r="E20401" s="1" t="str">
        <f>TEXT(hourlySteps_merged[[#This Row],[ActivityDate]],"dddd")</f>
        <v>Monday</v>
      </c>
      <c r="F20401" s="6" t="s">
        <v>792</v>
      </c>
      <c r="G20401" s="6" t="str">
        <f>TEXT(hourlySteps_merged[[#This Row],[ActivityTime2]],"hh:mm:ss")</f>
        <v>23:00:00</v>
      </c>
      <c r="H20401">
        <v>364</v>
      </c>
      <c r="I20401">
        <v>2</v>
      </c>
      <c r="J20401">
        <v>3.3333000000000002E-2</v>
      </c>
      <c r="K20401">
        <v>64</v>
      </c>
      <c r="L20401" s="1"/>
      <c r="M20401" s="4"/>
    </row>
    <row r="20402" spans="1:13" x14ac:dyDescent="0.25">
      <c r="A20402">
        <v>8583815059</v>
      </c>
      <c r="B20402" t="s">
        <v>471</v>
      </c>
      <c r="C20402" s="1">
        <v>42499</v>
      </c>
      <c r="D20402" s="8">
        <f>WEEKDAY(hourlySteps_merged[[#This Row],[ActivityDate]],1)</f>
        <v>2</v>
      </c>
      <c r="E20402" s="1" t="str">
        <f>TEXT(hourlySteps_merged[[#This Row],[ActivityDate]],"dddd")</f>
        <v>Monday</v>
      </c>
      <c r="F20402" s="6" t="s">
        <v>769</v>
      </c>
      <c r="G20402" s="6" t="str">
        <f>TEXT(hourlySteps_merged[[#This Row],[ActivityTime2]],"hh:mm:ss")</f>
        <v>00:00:00</v>
      </c>
      <c r="H20402">
        <v>313</v>
      </c>
      <c r="I20402">
        <v>0</v>
      </c>
      <c r="J20402">
        <v>0</v>
      </c>
      <c r="K20402">
        <v>78</v>
      </c>
      <c r="L20402" s="1"/>
      <c r="M20402" s="4"/>
    </row>
    <row r="20403" spans="1:13" x14ac:dyDescent="0.25">
      <c r="A20403">
        <v>8583815059</v>
      </c>
      <c r="B20403" t="s">
        <v>472</v>
      </c>
      <c r="C20403" s="1">
        <v>42499</v>
      </c>
      <c r="D20403" s="8">
        <f>WEEKDAY(hourlySteps_merged[[#This Row],[ActivityDate]],1)</f>
        <v>2</v>
      </c>
      <c r="E20403" s="1" t="str">
        <f>TEXT(hourlySteps_merged[[#This Row],[ActivityDate]],"dddd")</f>
        <v>Monday</v>
      </c>
      <c r="F20403" s="6" t="s">
        <v>770</v>
      </c>
      <c r="G20403" s="6" t="str">
        <f>TEXT(hourlySteps_merged[[#This Row],[ActivityTime2]],"hh:mm:ss")</f>
        <v>01:00:00</v>
      </c>
      <c r="H20403">
        <v>103</v>
      </c>
      <c r="I20403">
        <v>0</v>
      </c>
      <c r="J20403">
        <v>0</v>
      </c>
      <c r="K20403">
        <v>78</v>
      </c>
      <c r="L20403" s="1"/>
      <c r="M20403" s="4"/>
    </row>
    <row r="20404" spans="1:13" x14ac:dyDescent="0.25">
      <c r="A20404">
        <v>8583815059</v>
      </c>
      <c r="B20404" t="s">
        <v>473</v>
      </c>
      <c r="C20404" s="1">
        <v>42499</v>
      </c>
      <c r="D20404" s="8">
        <f>WEEKDAY(hourlySteps_merged[[#This Row],[ActivityDate]],1)</f>
        <v>2</v>
      </c>
      <c r="E20404" s="1" t="str">
        <f>TEXT(hourlySteps_merged[[#This Row],[ActivityDate]],"dddd")</f>
        <v>Monday</v>
      </c>
      <c r="F20404" s="6" t="s">
        <v>771</v>
      </c>
      <c r="G20404" s="6" t="str">
        <f>TEXT(hourlySteps_merged[[#This Row],[ActivityTime2]],"hh:mm:ss")</f>
        <v>02:00:00</v>
      </c>
      <c r="H20404">
        <v>39</v>
      </c>
      <c r="I20404">
        <v>0</v>
      </c>
      <c r="J20404">
        <v>0</v>
      </c>
      <c r="K20404">
        <v>78</v>
      </c>
      <c r="L20404" s="1"/>
      <c r="M20404" s="4"/>
    </row>
    <row r="20405" spans="1:13" x14ac:dyDescent="0.25">
      <c r="A20405">
        <v>8583815059</v>
      </c>
      <c r="B20405" t="s">
        <v>474</v>
      </c>
      <c r="C20405" s="1">
        <v>42499</v>
      </c>
      <c r="D20405" s="8">
        <f>WEEKDAY(hourlySteps_merged[[#This Row],[ActivityDate]],1)</f>
        <v>2</v>
      </c>
      <c r="E20405" s="1" t="str">
        <f>TEXT(hourlySteps_merged[[#This Row],[ActivityDate]],"dddd")</f>
        <v>Monday</v>
      </c>
      <c r="F20405" s="6" t="s">
        <v>772</v>
      </c>
      <c r="G20405" s="6" t="str">
        <f>TEXT(hourlySteps_merged[[#This Row],[ActivityTime2]],"hh:mm:ss")</f>
        <v>03:00:00</v>
      </c>
      <c r="H20405">
        <v>149</v>
      </c>
      <c r="I20405">
        <v>0</v>
      </c>
      <c r="J20405">
        <v>0</v>
      </c>
      <c r="K20405">
        <v>78</v>
      </c>
      <c r="L20405" s="1"/>
      <c r="M20405" s="4"/>
    </row>
    <row r="20406" spans="1:13" x14ac:dyDescent="0.25">
      <c r="A20406">
        <v>8583815059</v>
      </c>
      <c r="B20406" t="s">
        <v>475</v>
      </c>
      <c r="C20406" s="1">
        <v>42499</v>
      </c>
      <c r="D20406" s="8">
        <f>WEEKDAY(hourlySteps_merged[[#This Row],[ActivityDate]],1)</f>
        <v>2</v>
      </c>
      <c r="E20406" s="1" t="str">
        <f>TEXT(hourlySteps_merged[[#This Row],[ActivityDate]],"dddd")</f>
        <v>Monday</v>
      </c>
      <c r="F20406" s="6" t="s">
        <v>773</v>
      </c>
      <c r="G20406" s="6" t="str">
        <f>TEXT(hourlySteps_merged[[#This Row],[ActivityTime2]],"hh:mm:ss")</f>
        <v>04:00:00</v>
      </c>
      <c r="H20406">
        <v>173</v>
      </c>
      <c r="I20406">
        <v>0</v>
      </c>
      <c r="J20406">
        <v>0</v>
      </c>
      <c r="K20406">
        <v>78</v>
      </c>
      <c r="L20406" s="1"/>
      <c r="M20406" s="4"/>
    </row>
    <row r="20407" spans="1:13" x14ac:dyDescent="0.25">
      <c r="A20407">
        <v>8583815059</v>
      </c>
      <c r="B20407" t="s">
        <v>476</v>
      </c>
      <c r="C20407" s="1">
        <v>42499</v>
      </c>
      <c r="D20407" s="8">
        <f>WEEKDAY(hourlySteps_merged[[#This Row],[ActivityDate]],1)</f>
        <v>2</v>
      </c>
      <c r="E20407" s="1" t="str">
        <f>TEXT(hourlySteps_merged[[#This Row],[ActivityDate]],"dddd")</f>
        <v>Monday</v>
      </c>
      <c r="F20407" s="6" t="s">
        <v>774</v>
      </c>
      <c r="G20407" s="6" t="str">
        <f>TEXT(hourlySteps_merged[[#This Row],[ActivityTime2]],"hh:mm:ss")</f>
        <v>05:00:00</v>
      </c>
      <c r="H20407">
        <v>87</v>
      </c>
      <c r="I20407">
        <v>29</v>
      </c>
      <c r="J20407">
        <v>0.48333300000000001</v>
      </c>
      <c r="K20407">
        <v>167</v>
      </c>
      <c r="L20407" s="1"/>
      <c r="M20407" s="4"/>
    </row>
    <row r="20408" spans="1:13" x14ac:dyDescent="0.25">
      <c r="A20408">
        <v>8583815059</v>
      </c>
      <c r="B20408" t="s">
        <v>33</v>
      </c>
      <c r="C20408" s="1">
        <v>42499</v>
      </c>
      <c r="D20408" s="8">
        <f>WEEKDAY(hourlySteps_merged[[#This Row],[ActivityDate]],1)</f>
        <v>2</v>
      </c>
      <c r="E20408" s="1" t="str">
        <f>TEXT(hourlySteps_merged[[#This Row],[ActivityDate]],"dddd")</f>
        <v>Monday</v>
      </c>
      <c r="F20408" s="6" t="s">
        <v>775</v>
      </c>
      <c r="G20408" s="6" t="str">
        <f>TEXT(hourlySteps_merged[[#This Row],[ActivityTime2]],"hh:mm:ss")</f>
        <v>06:00:00</v>
      </c>
      <c r="H20408">
        <v>166</v>
      </c>
      <c r="I20408">
        <v>57</v>
      </c>
      <c r="J20408">
        <v>0.95</v>
      </c>
      <c r="K20408">
        <v>260</v>
      </c>
      <c r="L20408" s="1"/>
      <c r="M20408" s="4"/>
    </row>
    <row r="20409" spans="1:13" x14ac:dyDescent="0.25">
      <c r="A20409">
        <v>8583815059</v>
      </c>
      <c r="B20409" t="s">
        <v>477</v>
      </c>
      <c r="C20409" s="1">
        <v>42499</v>
      </c>
      <c r="D20409" s="8">
        <f>WEEKDAY(hourlySteps_merged[[#This Row],[ActivityDate]],1)</f>
        <v>2</v>
      </c>
      <c r="E20409" s="1" t="str">
        <f>TEXT(hourlySteps_merged[[#This Row],[ActivityDate]],"dddd")</f>
        <v>Monday</v>
      </c>
      <c r="F20409" s="6" t="s">
        <v>776</v>
      </c>
      <c r="G20409" s="6" t="str">
        <f>TEXT(hourlySteps_merged[[#This Row],[ActivityTime2]],"hh:mm:ss")</f>
        <v>07:00:00</v>
      </c>
      <c r="H20409">
        <v>0</v>
      </c>
      <c r="I20409">
        <v>9</v>
      </c>
      <c r="J20409">
        <v>0.15</v>
      </c>
      <c r="K20409">
        <v>126</v>
      </c>
      <c r="L20409" s="1"/>
      <c r="M20409" s="4"/>
    </row>
    <row r="20410" spans="1:13" x14ac:dyDescent="0.25">
      <c r="A20410">
        <v>8583815059</v>
      </c>
      <c r="B20410" t="s">
        <v>478</v>
      </c>
      <c r="C20410" s="1">
        <v>42499</v>
      </c>
      <c r="D20410" s="8">
        <f>WEEKDAY(hourlySteps_merged[[#This Row],[ActivityDate]],1)</f>
        <v>2</v>
      </c>
      <c r="E20410" s="1" t="str">
        <f>TEXT(hourlySteps_merged[[#This Row],[ActivityDate]],"dddd")</f>
        <v>Monday</v>
      </c>
      <c r="F20410" s="6" t="s">
        <v>777</v>
      </c>
      <c r="G20410" s="6" t="str">
        <f>TEXT(hourlySteps_merged[[#This Row],[ActivityTime2]],"hh:mm:ss")</f>
        <v>08:00:00</v>
      </c>
      <c r="H20410">
        <v>0</v>
      </c>
      <c r="I20410">
        <v>10</v>
      </c>
      <c r="J20410">
        <v>0.16666700000000001</v>
      </c>
      <c r="K20410">
        <v>109</v>
      </c>
      <c r="L20410" s="1"/>
      <c r="M20410" s="4"/>
    </row>
    <row r="20411" spans="1:13" x14ac:dyDescent="0.25">
      <c r="A20411">
        <v>8583815059</v>
      </c>
      <c r="B20411" t="s">
        <v>479</v>
      </c>
      <c r="C20411" s="1">
        <v>42499</v>
      </c>
      <c r="D20411" s="8">
        <f>WEEKDAY(hourlySteps_merged[[#This Row],[ActivityDate]],1)</f>
        <v>2</v>
      </c>
      <c r="E20411" s="1" t="str">
        <f>TEXT(hourlySteps_merged[[#This Row],[ActivityDate]],"dddd")</f>
        <v>Monday</v>
      </c>
      <c r="F20411" s="6" t="s">
        <v>778</v>
      </c>
      <c r="G20411" s="6" t="str">
        <f>TEXT(hourlySteps_merged[[#This Row],[ActivityTime2]],"hh:mm:ss")</f>
        <v>09:00:00</v>
      </c>
      <c r="H20411">
        <v>0</v>
      </c>
      <c r="I20411">
        <v>7</v>
      </c>
      <c r="J20411">
        <v>0.11666700000000001</v>
      </c>
      <c r="K20411">
        <v>107</v>
      </c>
      <c r="L20411" s="1"/>
      <c r="M20411" s="4"/>
    </row>
    <row r="20412" spans="1:13" x14ac:dyDescent="0.25">
      <c r="A20412">
        <v>8583815059</v>
      </c>
      <c r="B20412" t="s">
        <v>480</v>
      </c>
      <c r="C20412" s="1">
        <v>42499</v>
      </c>
      <c r="D20412" s="8">
        <f>WEEKDAY(hourlySteps_merged[[#This Row],[ActivityDate]],1)</f>
        <v>2</v>
      </c>
      <c r="E20412" s="1" t="str">
        <f>TEXT(hourlySteps_merged[[#This Row],[ActivityDate]],"dddd")</f>
        <v>Monday</v>
      </c>
      <c r="F20412" s="6" t="s">
        <v>779</v>
      </c>
      <c r="G20412" s="6" t="str">
        <f>TEXT(hourlySteps_merged[[#This Row],[ActivityTime2]],"hh:mm:ss")</f>
        <v>10:00:00</v>
      </c>
      <c r="H20412">
        <v>0</v>
      </c>
      <c r="I20412">
        <v>9</v>
      </c>
      <c r="J20412">
        <v>0.15</v>
      </c>
      <c r="K20412">
        <v>114</v>
      </c>
      <c r="L20412" s="1"/>
      <c r="M20412" s="4"/>
    </row>
    <row r="20413" spans="1:13" x14ac:dyDescent="0.25">
      <c r="A20413">
        <v>8583815059</v>
      </c>
      <c r="B20413" t="s">
        <v>481</v>
      </c>
      <c r="C20413" s="1">
        <v>42499</v>
      </c>
      <c r="D20413" s="8">
        <f>WEEKDAY(hourlySteps_merged[[#This Row],[ActivityDate]],1)</f>
        <v>2</v>
      </c>
      <c r="E20413" s="1" t="str">
        <f>TEXT(hourlySteps_merged[[#This Row],[ActivityDate]],"dddd")</f>
        <v>Monday</v>
      </c>
      <c r="F20413" s="6" t="s">
        <v>780</v>
      </c>
      <c r="G20413" s="6" t="str">
        <f>TEXT(hourlySteps_merged[[#This Row],[ActivityTime2]],"hh:mm:ss")</f>
        <v>11:00:00</v>
      </c>
      <c r="H20413">
        <v>0</v>
      </c>
      <c r="I20413">
        <v>7</v>
      </c>
      <c r="J20413">
        <v>0.11666700000000001</v>
      </c>
      <c r="K20413">
        <v>113</v>
      </c>
      <c r="L20413" s="1"/>
      <c r="M20413" s="4"/>
    </row>
    <row r="20414" spans="1:13" x14ac:dyDescent="0.25">
      <c r="A20414">
        <v>8583815059</v>
      </c>
      <c r="B20414" t="s">
        <v>482</v>
      </c>
      <c r="C20414" s="1">
        <v>42499</v>
      </c>
      <c r="D20414" s="8">
        <f>WEEKDAY(hourlySteps_merged[[#This Row],[ActivityDate]],1)</f>
        <v>2</v>
      </c>
      <c r="E20414" s="1" t="str">
        <f>TEXT(hourlySteps_merged[[#This Row],[ActivityDate]],"dddd")</f>
        <v>Monday</v>
      </c>
      <c r="F20414" s="6" t="s">
        <v>781</v>
      </c>
      <c r="G20414" s="6" t="str">
        <f>TEXT(hourlySteps_merged[[#This Row],[ActivityTime2]],"hh:mm:ss")</f>
        <v>12:00:00</v>
      </c>
      <c r="H20414">
        <v>0</v>
      </c>
      <c r="I20414">
        <v>12</v>
      </c>
      <c r="J20414">
        <v>0.2</v>
      </c>
      <c r="K20414">
        <v>119</v>
      </c>
      <c r="L20414" s="1"/>
      <c r="M20414" s="4"/>
    </row>
    <row r="20415" spans="1:13" x14ac:dyDescent="0.25">
      <c r="A20415">
        <v>8583815059</v>
      </c>
      <c r="B20415" t="s">
        <v>483</v>
      </c>
      <c r="C20415" s="1">
        <v>42499</v>
      </c>
      <c r="D20415" s="8">
        <f>WEEKDAY(hourlySteps_merged[[#This Row],[ActivityDate]],1)</f>
        <v>2</v>
      </c>
      <c r="E20415" s="1" t="str">
        <f>TEXT(hourlySteps_merged[[#This Row],[ActivityDate]],"dddd")</f>
        <v>Monday</v>
      </c>
      <c r="F20415" s="6" t="s">
        <v>782</v>
      </c>
      <c r="G20415" s="6" t="str">
        <f>TEXT(hourlySteps_merged[[#This Row],[ActivityTime2]],"hh:mm:ss")</f>
        <v>13:00:00</v>
      </c>
      <c r="H20415">
        <v>0</v>
      </c>
      <c r="I20415">
        <v>9</v>
      </c>
      <c r="J20415">
        <v>0.15</v>
      </c>
      <c r="K20415">
        <v>106</v>
      </c>
      <c r="L20415" s="1"/>
      <c r="M20415" s="4"/>
    </row>
    <row r="20416" spans="1:13" x14ac:dyDescent="0.25">
      <c r="A20416">
        <v>8583815059</v>
      </c>
      <c r="B20416" t="s">
        <v>484</v>
      </c>
      <c r="C20416" s="1">
        <v>42499</v>
      </c>
      <c r="D20416" s="8">
        <f>WEEKDAY(hourlySteps_merged[[#This Row],[ActivityDate]],1)</f>
        <v>2</v>
      </c>
      <c r="E20416" s="1" t="str">
        <f>TEXT(hourlySteps_merged[[#This Row],[ActivityDate]],"dddd")</f>
        <v>Monday</v>
      </c>
      <c r="F20416" s="6" t="s">
        <v>783</v>
      </c>
      <c r="G20416" s="6" t="str">
        <f>TEXT(hourlySteps_merged[[#This Row],[ActivityTime2]],"hh:mm:ss")</f>
        <v>14:00:00</v>
      </c>
      <c r="H20416">
        <v>0</v>
      </c>
      <c r="I20416">
        <v>7</v>
      </c>
      <c r="J20416">
        <v>0.11666700000000001</v>
      </c>
      <c r="K20416">
        <v>99</v>
      </c>
      <c r="L20416" s="1"/>
      <c r="M20416" s="4"/>
    </row>
    <row r="20417" spans="1:13" x14ac:dyDescent="0.25">
      <c r="A20417">
        <v>8583815059</v>
      </c>
      <c r="B20417" t="s">
        <v>485</v>
      </c>
      <c r="C20417" s="1">
        <v>42499</v>
      </c>
      <c r="D20417" s="8">
        <f>WEEKDAY(hourlySteps_merged[[#This Row],[ActivityDate]],1)</f>
        <v>2</v>
      </c>
      <c r="E20417" s="1" t="str">
        <f>TEXT(hourlySteps_merged[[#This Row],[ActivityDate]],"dddd")</f>
        <v>Monday</v>
      </c>
      <c r="F20417" s="6" t="s">
        <v>784</v>
      </c>
      <c r="G20417" s="6" t="str">
        <f>TEXT(hourlySteps_merged[[#This Row],[ActivityTime2]],"hh:mm:ss")</f>
        <v>15:00:00</v>
      </c>
      <c r="H20417">
        <v>45</v>
      </c>
      <c r="I20417">
        <v>11</v>
      </c>
      <c r="J20417">
        <v>0.183333</v>
      </c>
      <c r="K20417">
        <v>114</v>
      </c>
      <c r="L20417" s="1"/>
      <c r="M20417" s="4"/>
    </row>
    <row r="20418" spans="1:13" x14ac:dyDescent="0.25">
      <c r="A20418">
        <v>8583815059</v>
      </c>
      <c r="B20418" t="s">
        <v>486</v>
      </c>
      <c r="C20418" s="1">
        <v>42499</v>
      </c>
      <c r="D20418" s="8">
        <f>WEEKDAY(hourlySteps_merged[[#This Row],[ActivityDate]],1)</f>
        <v>2</v>
      </c>
      <c r="E20418" s="1" t="str">
        <f>TEXT(hourlySteps_merged[[#This Row],[ActivityDate]],"dddd")</f>
        <v>Monday</v>
      </c>
      <c r="F20418" s="6" t="s">
        <v>785</v>
      </c>
      <c r="G20418" s="6" t="str">
        <f>TEXT(hourlySteps_merged[[#This Row],[ActivityTime2]],"hh:mm:ss")</f>
        <v>16:00:00</v>
      </c>
      <c r="H20418">
        <v>468</v>
      </c>
      <c r="I20418">
        <v>28</v>
      </c>
      <c r="J20418">
        <v>0.466667</v>
      </c>
      <c r="K20418">
        <v>177</v>
      </c>
      <c r="L20418" s="1"/>
      <c r="M20418" s="4"/>
    </row>
    <row r="20419" spans="1:13" x14ac:dyDescent="0.25">
      <c r="A20419">
        <v>8583815059</v>
      </c>
      <c r="B20419" t="s">
        <v>487</v>
      </c>
      <c r="C20419" s="1">
        <v>42499</v>
      </c>
      <c r="D20419" s="8">
        <f>WEEKDAY(hourlySteps_merged[[#This Row],[ActivityDate]],1)</f>
        <v>2</v>
      </c>
      <c r="E20419" s="1" t="str">
        <f>TEXT(hourlySteps_merged[[#This Row],[ActivityDate]],"dddd")</f>
        <v>Monday</v>
      </c>
      <c r="F20419" s="6" t="s">
        <v>786</v>
      </c>
      <c r="G20419" s="6" t="str">
        <f>TEXT(hourlySteps_merged[[#This Row],[ActivityTime2]],"hh:mm:ss")</f>
        <v>17:00:00</v>
      </c>
      <c r="H20419">
        <v>656</v>
      </c>
      <c r="I20419">
        <v>36</v>
      </c>
      <c r="J20419">
        <v>0.6</v>
      </c>
      <c r="K20419">
        <v>196</v>
      </c>
      <c r="L20419" s="1"/>
      <c r="M20419" s="4"/>
    </row>
    <row r="20420" spans="1:13" x14ac:dyDescent="0.25">
      <c r="A20420">
        <v>8583815059</v>
      </c>
      <c r="B20420" t="s">
        <v>488</v>
      </c>
      <c r="C20420" s="1">
        <v>42499</v>
      </c>
      <c r="D20420" s="8">
        <f>WEEKDAY(hourlySteps_merged[[#This Row],[ActivityDate]],1)</f>
        <v>2</v>
      </c>
      <c r="E20420" s="1" t="str">
        <f>TEXT(hourlySteps_merged[[#This Row],[ActivityDate]],"dddd")</f>
        <v>Monday</v>
      </c>
      <c r="F20420" s="6" t="s">
        <v>787</v>
      </c>
      <c r="G20420" s="6" t="str">
        <f>TEXT(hourlySteps_merged[[#This Row],[ActivityTime2]],"hh:mm:ss")</f>
        <v>18:00:00</v>
      </c>
      <c r="H20420">
        <v>1823</v>
      </c>
      <c r="I20420">
        <v>27</v>
      </c>
      <c r="J20420">
        <v>0.45</v>
      </c>
      <c r="K20420">
        <v>186</v>
      </c>
      <c r="L20420" s="1"/>
      <c r="M20420" s="4"/>
    </row>
    <row r="20421" spans="1:13" x14ac:dyDescent="0.25">
      <c r="A20421">
        <v>8583815059</v>
      </c>
      <c r="B20421" t="s">
        <v>489</v>
      </c>
      <c r="C20421" s="1">
        <v>42499</v>
      </c>
      <c r="D20421" s="8">
        <f>WEEKDAY(hourlySteps_merged[[#This Row],[ActivityDate]],1)</f>
        <v>2</v>
      </c>
      <c r="E20421" s="1" t="str">
        <f>TEXT(hourlySteps_merged[[#This Row],[ActivityDate]],"dddd")</f>
        <v>Monday</v>
      </c>
      <c r="F20421" s="6" t="s">
        <v>788</v>
      </c>
      <c r="G20421" s="6" t="str">
        <f>TEXT(hourlySteps_merged[[#This Row],[ActivityTime2]],"hh:mm:ss")</f>
        <v>19:00:00</v>
      </c>
      <c r="H20421">
        <v>1651</v>
      </c>
      <c r="I20421">
        <v>44</v>
      </c>
      <c r="J20421">
        <v>0.73333300000000001</v>
      </c>
      <c r="K20421">
        <v>274</v>
      </c>
      <c r="L20421" s="1"/>
      <c r="M20421" s="4"/>
    </row>
    <row r="20422" spans="1:13" x14ac:dyDescent="0.25">
      <c r="A20422">
        <v>8583815059</v>
      </c>
      <c r="B20422" t="s">
        <v>490</v>
      </c>
      <c r="C20422" s="1">
        <v>42499</v>
      </c>
      <c r="D20422" s="8">
        <f>WEEKDAY(hourlySteps_merged[[#This Row],[ActivityDate]],1)</f>
        <v>2</v>
      </c>
      <c r="E20422" s="1" t="str">
        <f>TEXT(hourlySteps_merged[[#This Row],[ActivityDate]],"dddd")</f>
        <v>Monday</v>
      </c>
      <c r="F20422" s="6" t="s">
        <v>789</v>
      </c>
      <c r="G20422" s="6" t="str">
        <f>TEXT(hourlySteps_merged[[#This Row],[ActivityTime2]],"hh:mm:ss")</f>
        <v>20:00:00</v>
      </c>
      <c r="H20422">
        <v>728</v>
      </c>
      <c r="I20422">
        <v>4</v>
      </c>
      <c r="J20422">
        <v>6.6667000000000004E-2</v>
      </c>
      <c r="K20422">
        <v>98</v>
      </c>
      <c r="L20422" s="1"/>
      <c r="M20422" s="4"/>
    </row>
    <row r="20423" spans="1:13" x14ac:dyDescent="0.25">
      <c r="A20423">
        <v>8583815059</v>
      </c>
      <c r="B20423" t="s">
        <v>491</v>
      </c>
      <c r="C20423" s="1">
        <v>42499</v>
      </c>
      <c r="D20423" s="8">
        <f>WEEKDAY(hourlySteps_merged[[#This Row],[ActivityDate]],1)</f>
        <v>2</v>
      </c>
      <c r="E20423" s="1" t="str">
        <f>TEXT(hourlySteps_merged[[#This Row],[ActivityDate]],"dddd")</f>
        <v>Monday</v>
      </c>
      <c r="F20423" s="6" t="s">
        <v>790</v>
      </c>
      <c r="G20423" s="6" t="str">
        <f>TEXT(hourlySteps_merged[[#This Row],[ActivityTime2]],"hh:mm:ss")</f>
        <v>21:00:00</v>
      </c>
      <c r="H20423">
        <v>1327</v>
      </c>
      <c r="I20423">
        <v>2</v>
      </c>
      <c r="J20423">
        <v>3.3333000000000002E-2</v>
      </c>
      <c r="K20423">
        <v>87</v>
      </c>
      <c r="L20423" s="1"/>
      <c r="M20423" s="4"/>
    </row>
    <row r="20424" spans="1:13" x14ac:dyDescent="0.25">
      <c r="A20424">
        <v>8583815059</v>
      </c>
      <c r="B20424" t="s">
        <v>492</v>
      </c>
      <c r="C20424" s="1">
        <v>42499</v>
      </c>
      <c r="D20424" s="8">
        <f>WEEKDAY(hourlySteps_merged[[#This Row],[ActivityDate]],1)</f>
        <v>2</v>
      </c>
      <c r="E20424" s="1" t="str">
        <f>TEXT(hourlySteps_merged[[#This Row],[ActivityDate]],"dddd")</f>
        <v>Monday</v>
      </c>
      <c r="F20424" s="6" t="s">
        <v>791</v>
      </c>
      <c r="G20424" s="6" t="str">
        <f>TEXT(hourlySteps_merged[[#This Row],[ActivityTime2]],"hh:mm:ss")</f>
        <v>22:00:00</v>
      </c>
      <c r="H20424">
        <v>556</v>
      </c>
      <c r="I20424">
        <v>4</v>
      </c>
      <c r="J20424">
        <v>6.6667000000000004E-2</v>
      </c>
      <c r="K20424">
        <v>88</v>
      </c>
      <c r="L20424" s="1"/>
      <c r="M20424" s="4"/>
    </row>
    <row r="20425" spans="1:13" x14ac:dyDescent="0.25">
      <c r="A20425">
        <v>8583815059</v>
      </c>
      <c r="B20425" t="s">
        <v>493</v>
      </c>
      <c r="C20425" s="1">
        <v>42499</v>
      </c>
      <c r="D20425" s="8">
        <f>WEEKDAY(hourlySteps_merged[[#This Row],[ActivityDate]],1)</f>
        <v>2</v>
      </c>
      <c r="E20425" s="1" t="str">
        <f>TEXT(hourlySteps_merged[[#This Row],[ActivityDate]],"dddd")</f>
        <v>Monday</v>
      </c>
      <c r="F20425" s="6" t="s">
        <v>792</v>
      </c>
      <c r="G20425" s="6" t="str">
        <f>TEXT(hourlySteps_merged[[#This Row],[ActivityTime2]],"hh:mm:ss")</f>
        <v>23:00:00</v>
      </c>
      <c r="H20425">
        <v>498</v>
      </c>
      <c r="I20425">
        <v>2</v>
      </c>
      <c r="J20425">
        <v>3.3333000000000002E-2</v>
      </c>
      <c r="K20425">
        <v>82</v>
      </c>
      <c r="L20425" s="1"/>
      <c r="M20425" s="4"/>
    </row>
    <row r="20426" spans="1:13" x14ac:dyDescent="0.25">
      <c r="A20426">
        <v>8583815059</v>
      </c>
      <c r="B20426" t="s">
        <v>494</v>
      </c>
      <c r="C20426" s="1">
        <v>42499</v>
      </c>
      <c r="D20426" s="8">
        <f>WEEKDAY(hourlySteps_merged[[#This Row],[ActivityDate]],1)</f>
        <v>2</v>
      </c>
      <c r="E20426" s="1" t="str">
        <f>TEXT(hourlySteps_merged[[#This Row],[ActivityDate]],"dddd")</f>
        <v>Monday</v>
      </c>
      <c r="F20426" s="6" t="s">
        <v>769</v>
      </c>
      <c r="G20426" s="6" t="str">
        <f>TEXT(hourlySteps_merged[[#This Row],[ActivityTime2]],"hh:mm:ss")</f>
        <v>00:00:00</v>
      </c>
      <c r="H20426">
        <v>343</v>
      </c>
      <c r="I20426">
        <v>1</v>
      </c>
      <c r="J20426">
        <v>1.6667000000000001E-2</v>
      </c>
      <c r="K20426">
        <v>71</v>
      </c>
      <c r="L20426" s="1"/>
      <c r="M20426" s="4"/>
    </row>
    <row r="20427" spans="1:13" x14ac:dyDescent="0.25">
      <c r="A20427">
        <v>8583815059</v>
      </c>
      <c r="B20427" t="s">
        <v>495</v>
      </c>
      <c r="C20427" s="1">
        <v>42499</v>
      </c>
      <c r="D20427" s="8">
        <f>WEEKDAY(hourlySteps_merged[[#This Row],[ActivityDate]],1)</f>
        <v>2</v>
      </c>
      <c r="E20427" s="1" t="str">
        <f>TEXT(hourlySteps_merged[[#This Row],[ActivityDate]],"dddd")</f>
        <v>Monday</v>
      </c>
      <c r="F20427" s="6" t="s">
        <v>770</v>
      </c>
      <c r="G20427" s="6" t="str">
        <f>TEXT(hourlySteps_merged[[#This Row],[ActivityTime2]],"hh:mm:ss")</f>
        <v>01:00:00</v>
      </c>
      <c r="H20427">
        <v>169</v>
      </c>
      <c r="I20427">
        <v>2</v>
      </c>
      <c r="J20427">
        <v>3.3333000000000002E-2</v>
      </c>
      <c r="K20427">
        <v>72</v>
      </c>
      <c r="L20427" s="1"/>
      <c r="M20427" s="4"/>
    </row>
    <row r="20428" spans="1:13" x14ac:dyDescent="0.25">
      <c r="A20428">
        <v>8583815059</v>
      </c>
      <c r="B20428" t="s">
        <v>496</v>
      </c>
      <c r="C20428" s="1">
        <v>42499</v>
      </c>
      <c r="D20428" s="8">
        <f>WEEKDAY(hourlySteps_merged[[#This Row],[ActivityDate]],1)</f>
        <v>2</v>
      </c>
      <c r="E20428" s="1" t="str">
        <f>TEXT(hourlySteps_merged[[#This Row],[ActivityDate]],"dddd")</f>
        <v>Monday</v>
      </c>
      <c r="F20428" s="6" t="s">
        <v>771</v>
      </c>
      <c r="G20428" s="6" t="str">
        <f>TEXT(hourlySteps_merged[[#This Row],[ActivityTime2]],"hh:mm:ss")</f>
        <v>02:00:00</v>
      </c>
      <c r="H20428">
        <v>279</v>
      </c>
      <c r="I20428">
        <v>1</v>
      </c>
      <c r="J20428">
        <v>1.6667000000000001E-2</v>
      </c>
      <c r="K20428">
        <v>71</v>
      </c>
      <c r="L20428" s="1"/>
      <c r="M20428" s="4"/>
    </row>
    <row r="20429" spans="1:13" x14ac:dyDescent="0.25">
      <c r="A20429">
        <v>8583815059</v>
      </c>
      <c r="B20429" t="s">
        <v>497</v>
      </c>
      <c r="C20429" s="1">
        <v>42499</v>
      </c>
      <c r="D20429" s="8">
        <f>WEEKDAY(hourlySteps_merged[[#This Row],[ActivityDate]],1)</f>
        <v>2</v>
      </c>
      <c r="E20429" s="1" t="str">
        <f>TEXT(hourlySteps_merged[[#This Row],[ActivityDate]],"dddd")</f>
        <v>Monday</v>
      </c>
      <c r="F20429" s="6" t="s">
        <v>772</v>
      </c>
      <c r="G20429" s="6" t="str">
        <f>TEXT(hourlySteps_merged[[#This Row],[ActivityTime2]],"hh:mm:ss")</f>
        <v>03:00:00</v>
      </c>
      <c r="H20429">
        <v>228</v>
      </c>
      <c r="I20429">
        <v>1</v>
      </c>
      <c r="J20429">
        <v>1.6667000000000001E-2</v>
      </c>
      <c r="K20429">
        <v>71</v>
      </c>
      <c r="L20429" s="1"/>
      <c r="M20429" s="4"/>
    </row>
    <row r="20430" spans="1:13" x14ac:dyDescent="0.25">
      <c r="A20430">
        <v>8583815059</v>
      </c>
      <c r="B20430" t="s">
        <v>498</v>
      </c>
      <c r="C20430" s="1">
        <v>42499</v>
      </c>
      <c r="D20430" s="8">
        <f>WEEKDAY(hourlySteps_merged[[#This Row],[ActivityDate]],1)</f>
        <v>2</v>
      </c>
      <c r="E20430" s="1" t="str">
        <f>TEXT(hourlySteps_merged[[#This Row],[ActivityDate]],"dddd")</f>
        <v>Monday</v>
      </c>
      <c r="F20430" s="6" t="s">
        <v>773</v>
      </c>
      <c r="G20430" s="6" t="str">
        <f>TEXT(hourlySteps_merged[[#This Row],[ActivityTime2]],"hh:mm:ss")</f>
        <v>04:00:00</v>
      </c>
      <c r="H20430">
        <v>860</v>
      </c>
      <c r="I20430">
        <v>0</v>
      </c>
      <c r="J20430">
        <v>0</v>
      </c>
      <c r="K20430">
        <v>69</v>
      </c>
      <c r="L20430" s="1"/>
      <c r="M20430" s="4"/>
    </row>
    <row r="20431" spans="1:13" x14ac:dyDescent="0.25">
      <c r="A20431">
        <v>8583815059</v>
      </c>
      <c r="B20431" t="s">
        <v>499</v>
      </c>
      <c r="C20431" s="1">
        <v>42499</v>
      </c>
      <c r="D20431" s="8">
        <f>WEEKDAY(hourlySteps_merged[[#This Row],[ActivityDate]],1)</f>
        <v>2</v>
      </c>
      <c r="E20431" s="1" t="str">
        <f>TEXT(hourlySteps_merged[[#This Row],[ActivityDate]],"dddd")</f>
        <v>Monday</v>
      </c>
      <c r="F20431" s="6" t="s">
        <v>774</v>
      </c>
      <c r="G20431" s="6" t="str">
        <f>TEXT(hourlySteps_merged[[#This Row],[ActivityTime2]],"hh:mm:ss")</f>
        <v>05:00:00</v>
      </c>
      <c r="H20431">
        <v>288</v>
      </c>
      <c r="I20431">
        <v>0</v>
      </c>
      <c r="J20431">
        <v>0</v>
      </c>
      <c r="K20431">
        <v>69</v>
      </c>
      <c r="L20431" s="1"/>
      <c r="M20431" s="4"/>
    </row>
    <row r="20432" spans="1:13" x14ac:dyDescent="0.25">
      <c r="A20432">
        <v>8583815059</v>
      </c>
      <c r="B20432" t="s">
        <v>34</v>
      </c>
      <c r="C20432" s="1">
        <v>42499</v>
      </c>
      <c r="D20432" s="8">
        <f>WEEKDAY(hourlySteps_merged[[#This Row],[ActivityDate]],1)</f>
        <v>2</v>
      </c>
      <c r="E20432" s="1" t="str">
        <f>TEXT(hourlySteps_merged[[#This Row],[ActivityDate]],"dddd")</f>
        <v>Monday</v>
      </c>
      <c r="F20432" s="6" t="s">
        <v>775</v>
      </c>
      <c r="G20432" s="6" t="str">
        <f>TEXT(hourlySteps_merged[[#This Row],[ActivityTime2]],"hh:mm:ss")</f>
        <v>06:00:00</v>
      </c>
      <c r="H20432">
        <v>1361</v>
      </c>
      <c r="I20432">
        <v>3</v>
      </c>
      <c r="J20432">
        <v>0.05</v>
      </c>
      <c r="K20432">
        <v>75</v>
      </c>
      <c r="L20432" s="1"/>
      <c r="M20432" s="4"/>
    </row>
    <row r="20433" spans="1:13" x14ac:dyDescent="0.25">
      <c r="A20433">
        <v>8583815059</v>
      </c>
      <c r="B20433" t="s">
        <v>500</v>
      </c>
      <c r="C20433" s="1">
        <v>42499</v>
      </c>
      <c r="D20433" s="8">
        <f>WEEKDAY(hourlySteps_merged[[#This Row],[ActivityDate]],1)</f>
        <v>2</v>
      </c>
      <c r="E20433" s="1" t="str">
        <f>TEXT(hourlySteps_merged[[#This Row],[ActivityDate]],"dddd")</f>
        <v>Monday</v>
      </c>
      <c r="F20433" s="6" t="s">
        <v>776</v>
      </c>
      <c r="G20433" s="6" t="str">
        <f>TEXT(hourlySteps_merged[[#This Row],[ActivityTime2]],"hh:mm:ss")</f>
        <v>07:00:00</v>
      </c>
      <c r="H20433">
        <v>67</v>
      </c>
      <c r="I20433">
        <v>2</v>
      </c>
      <c r="J20433">
        <v>3.3333000000000002E-2</v>
      </c>
      <c r="K20433">
        <v>72</v>
      </c>
      <c r="L20433" s="1"/>
      <c r="M20433" s="4"/>
    </row>
    <row r="20434" spans="1:13" x14ac:dyDescent="0.25">
      <c r="A20434">
        <v>8583815059</v>
      </c>
      <c r="B20434" t="s">
        <v>501</v>
      </c>
      <c r="C20434" s="1">
        <v>42499</v>
      </c>
      <c r="D20434" s="8">
        <f>WEEKDAY(hourlySteps_merged[[#This Row],[ActivityDate]],1)</f>
        <v>2</v>
      </c>
      <c r="E20434" s="1" t="str">
        <f>TEXT(hourlySteps_merged[[#This Row],[ActivityDate]],"dddd")</f>
        <v>Monday</v>
      </c>
      <c r="F20434" s="6" t="s">
        <v>777</v>
      </c>
      <c r="G20434" s="6" t="str">
        <f>TEXT(hourlySteps_merged[[#This Row],[ActivityTime2]],"hh:mm:ss")</f>
        <v>08:00:00</v>
      </c>
      <c r="H20434">
        <v>0</v>
      </c>
      <c r="I20434">
        <v>0</v>
      </c>
      <c r="J20434">
        <v>0</v>
      </c>
      <c r="K20434">
        <v>69</v>
      </c>
      <c r="L20434" s="1"/>
      <c r="M20434" s="4"/>
    </row>
    <row r="20435" spans="1:13" x14ac:dyDescent="0.25">
      <c r="A20435">
        <v>8583815059</v>
      </c>
      <c r="B20435" t="s">
        <v>502</v>
      </c>
      <c r="C20435" s="1">
        <v>42499</v>
      </c>
      <c r="D20435" s="8">
        <f>WEEKDAY(hourlySteps_merged[[#This Row],[ActivityDate]],1)</f>
        <v>2</v>
      </c>
      <c r="E20435" s="1" t="str">
        <f>TEXT(hourlySteps_merged[[#This Row],[ActivityDate]],"dddd")</f>
        <v>Monday</v>
      </c>
      <c r="F20435" s="6" t="s">
        <v>778</v>
      </c>
      <c r="G20435" s="6" t="str">
        <f>TEXT(hourlySteps_merged[[#This Row],[ActivityTime2]],"hh:mm:ss")</f>
        <v>09:00:00</v>
      </c>
      <c r="H20435">
        <v>0</v>
      </c>
      <c r="I20435">
        <v>3</v>
      </c>
      <c r="J20435">
        <v>0.05</v>
      </c>
      <c r="K20435">
        <v>75</v>
      </c>
      <c r="L20435" s="1"/>
      <c r="M20435" s="4"/>
    </row>
    <row r="20436" spans="1:13" x14ac:dyDescent="0.25">
      <c r="A20436">
        <v>8583815059</v>
      </c>
      <c r="B20436" t="s">
        <v>503</v>
      </c>
      <c r="C20436" s="1">
        <v>42499</v>
      </c>
      <c r="D20436" s="8">
        <f>WEEKDAY(hourlySteps_merged[[#This Row],[ActivityDate]],1)</f>
        <v>2</v>
      </c>
      <c r="E20436" s="1" t="str">
        <f>TEXT(hourlySteps_merged[[#This Row],[ActivityDate]],"dddd")</f>
        <v>Monday</v>
      </c>
      <c r="F20436" s="6" t="s">
        <v>779</v>
      </c>
      <c r="G20436" s="6" t="str">
        <f>TEXT(hourlySteps_merged[[#This Row],[ActivityTime2]],"hh:mm:ss")</f>
        <v>10:00:00</v>
      </c>
      <c r="H20436">
        <v>0</v>
      </c>
      <c r="I20436">
        <v>15</v>
      </c>
      <c r="J20436">
        <v>0.25</v>
      </c>
      <c r="K20436">
        <v>106</v>
      </c>
      <c r="L20436" s="1"/>
      <c r="M20436" s="4"/>
    </row>
    <row r="20437" spans="1:13" x14ac:dyDescent="0.25">
      <c r="A20437">
        <v>8583815059</v>
      </c>
      <c r="B20437" t="s">
        <v>504</v>
      </c>
      <c r="C20437" s="1">
        <v>42499</v>
      </c>
      <c r="D20437" s="8">
        <f>WEEKDAY(hourlySteps_merged[[#This Row],[ActivityDate]],1)</f>
        <v>2</v>
      </c>
      <c r="E20437" s="1" t="str">
        <f>TEXT(hourlySteps_merged[[#This Row],[ActivityDate]],"dddd")</f>
        <v>Monday</v>
      </c>
      <c r="F20437" s="6" t="s">
        <v>780</v>
      </c>
      <c r="G20437" s="6" t="str">
        <f>TEXT(hourlySteps_merged[[#This Row],[ActivityTime2]],"hh:mm:ss")</f>
        <v>11:00:00</v>
      </c>
      <c r="H20437">
        <v>0</v>
      </c>
      <c r="I20437">
        <v>31</v>
      </c>
      <c r="J20437">
        <v>0.51666699999999999</v>
      </c>
      <c r="K20437">
        <v>148</v>
      </c>
      <c r="L20437" s="1"/>
      <c r="M20437" s="4"/>
    </row>
    <row r="20438" spans="1:13" x14ac:dyDescent="0.25">
      <c r="A20438">
        <v>8583815059</v>
      </c>
      <c r="B20438" t="s">
        <v>505</v>
      </c>
      <c r="C20438" s="1">
        <v>42499</v>
      </c>
      <c r="D20438" s="8">
        <f>WEEKDAY(hourlySteps_merged[[#This Row],[ActivityDate]],1)</f>
        <v>2</v>
      </c>
      <c r="E20438" s="1" t="str">
        <f>TEXT(hourlySteps_merged[[#This Row],[ActivityDate]],"dddd")</f>
        <v>Monday</v>
      </c>
      <c r="F20438" s="6" t="s">
        <v>781</v>
      </c>
      <c r="G20438" s="6" t="str">
        <f>TEXT(hourlySteps_merged[[#This Row],[ActivityTime2]],"hh:mm:ss")</f>
        <v>12:00:00</v>
      </c>
      <c r="H20438">
        <v>0</v>
      </c>
      <c r="I20438">
        <v>7</v>
      </c>
      <c r="J20438">
        <v>0.11666700000000001</v>
      </c>
      <c r="K20438">
        <v>85</v>
      </c>
      <c r="L20438" s="1"/>
      <c r="M20438" s="4"/>
    </row>
    <row r="20439" spans="1:13" x14ac:dyDescent="0.25">
      <c r="A20439">
        <v>8583815059</v>
      </c>
      <c r="B20439" t="s">
        <v>506</v>
      </c>
      <c r="C20439" s="1">
        <v>42499</v>
      </c>
      <c r="D20439" s="8">
        <f>WEEKDAY(hourlySteps_merged[[#This Row],[ActivityDate]],1)</f>
        <v>2</v>
      </c>
      <c r="E20439" s="1" t="str">
        <f>TEXT(hourlySteps_merged[[#This Row],[ActivityDate]],"dddd")</f>
        <v>Monday</v>
      </c>
      <c r="F20439" s="6" t="s">
        <v>782</v>
      </c>
      <c r="G20439" s="6" t="str">
        <f>TEXT(hourlySteps_merged[[#This Row],[ActivityTime2]],"hh:mm:ss")</f>
        <v>13:00:00</v>
      </c>
      <c r="H20439">
        <v>0</v>
      </c>
      <c r="I20439">
        <v>23</v>
      </c>
      <c r="J20439">
        <v>0.38333299999999998</v>
      </c>
      <c r="K20439">
        <v>121</v>
      </c>
      <c r="L20439" s="1"/>
      <c r="M20439" s="4"/>
    </row>
    <row r="20440" spans="1:13" x14ac:dyDescent="0.25">
      <c r="A20440">
        <v>8583815059</v>
      </c>
      <c r="B20440" t="s">
        <v>507</v>
      </c>
      <c r="C20440" s="1">
        <v>42499</v>
      </c>
      <c r="D20440" s="8">
        <f>WEEKDAY(hourlySteps_merged[[#This Row],[ActivityDate]],1)</f>
        <v>2</v>
      </c>
      <c r="E20440" s="1" t="str">
        <f>TEXT(hourlySteps_merged[[#This Row],[ActivityDate]],"dddd")</f>
        <v>Monday</v>
      </c>
      <c r="F20440" s="6" t="s">
        <v>783</v>
      </c>
      <c r="G20440" s="6" t="str">
        <f>TEXT(hourlySteps_merged[[#This Row],[ActivityTime2]],"hh:mm:ss")</f>
        <v>14:00:00</v>
      </c>
      <c r="H20440">
        <v>0</v>
      </c>
      <c r="I20440">
        <v>16</v>
      </c>
      <c r="J20440">
        <v>0.26666699999999999</v>
      </c>
      <c r="K20440">
        <v>115</v>
      </c>
      <c r="L20440" s="1"/>
      <c r="M20440" s="4"/>
    </row>
    <row r="20441" spans="1:13" x14ac:dyDescent="0.25">
      <c r="A20441">
        <v>8583815059</v>
      </c>
      <c r="B20441" t="s">
        <v>508</v>
      </c>
      <c r="C20441" s="1">
        <v>42499</v>
      </c>
      <c r="D20441" s="8">
        <f>WEEKDAY(hourlySteps_merged[[#This Row],[ActivityDate]],1)</f>
        <v>2</v>
      </c>
      <c r="E20441" s="1" t="str">
        <f>TEXT(hourlySteps_merged[[#This Row],[ActivityDate]],"dddd")</f>
        <v>Monday</v>
      </c>
      <c r="F20441" s="6" t="s">
        <v>784</v>
      </c>
      <c r="G20441" s="6" t="str">
        <f>TEXT(hourlySteps_merged[[#This Row],[ActivityTime2]],"hh:mm:ss")</f>
        <v>15:00:00</v>
      </c>
      <c r="H20441">
        <v>0</v>
      </c>
      <c r="I20441">
        <v>11</v>
      </c>
      <c r="J20441">
        <v>0.183333</v>
      </c>
      <c r="K20441">
        <v>91</v>
      </c>
      <c r="L20441" s="1"/>
      <c r="M20441" s="4"/>
    </row>
    <row r="20442" spans="1:13" x14ac:dyDescent="0.25">
      <c r="A20442">
        <v>8583815059</v>
      </c>
      <c r="B20442" t="s">
        <v>509</v>
      </c>
      <c r="C20442" s="1">
        <v>42499</v>
      </c>
      <c r="D20442" s="8">
        <f>WEEKDAY(hourlySteps_merged[[#This Row],[ActivityDate]],1)</f>
        <v>2</v>
      </c>
      <c r="E20442" s="1" t="str">
        <f>TEXT(hourlySteps_merged[[#This Row],[ActivityDate]],"dddd")</f>
        <v>Monday</v>
      </c>
      <c r="F20442" s="6" t="s">
        <v>785</v>
      </c>
      <c r="G20442" s="6" t="str">
        <f>TEXT(hourlySteps_merged[[#This Row],[ActivityTime2]],"hh:mm:ss")</f>
        <v>16:00:00</v>
      </c>
      <c r="H20442">
        <v>624</v>
      </c>
      <c r="I20442">
        <v>13</v>
      </c>
      <c r="J20442">
        <v>0.216667</v>
      </c>
      <c r="K20442">
        <v>100</v>
      </c>
      <c r="L20442" s="1"/>
      <c r="M20442" s="4"/>
    </row>
    <row r="20443" spans="1:13" x14ac:dyDescent="0.25">
      <c r="A20443">
        <v>8583815059</v>
      </c>
      <c r="B20443" t="s">
        <v>510</v>
      </c>
      <c r="C20443" s="1">
        <v>42499</v>
      </c>
      <c r="D20443" s="8">
        <f>WEEKDAY(hourlySteps_merged[[#This Row],[ActivityDate]],1)</f>
        <v>2</v>
      </c>
      <c r="E20443" s="1" t="str">
        <f>TEXT(hourlySteps_merged[[#This Row],[ActivityDate]],"dddd")</f>
        <v>Monday</v>
      </c>
      <c r="F20443" s="6" t="s">
        <v>786</v>
      </c>
      <c r="G20443" s="6" t="str">
        <f>TEXT(hourlySteps_merged[[#This Row],[ActivityTime2]],"hh:mm:ss")</f>
        <v>17:00:00</v>
      </c>
      <c r="H20443">
        <v>1179</v>
      </c>
      <c r="I20443">
        <v>11</v>
      </c>
      <c r="J20443">
        <v>0.183333</v>
      </c>
      <c r="K20443">
        <v>93</v>
      </c>
      <c r="L20443" s="1"/>
      <c r="M20443" s="4"/>
    </row>
    <row r="20444" spans="1:13" x14ac:dyDescent="0.25">
      <c r="A20444">
        <v>8583815059</v>
      </c>
      <c r="B20444" t="s">
        <v>511</v>
      </c>
      <c r="C20444" s="1">
        <v>42499</v>
      </c>
      <c r="D20444" s="8">
        <f>WEEKDAY(hourlySteps_merged[[#This Row],[ActivityDate]],1)</f>
        <v>2</v>
      </c>
      <c r="E20444" s="1" t="str">
        <f>TEXT(hourlySteps_merged[[#This Row],[ActivityDate]],"dddd")</f>
        <v>Monday</v>
      </c>
      <c r="F20444" s="6" t="s">
        <v>787</v>
      </c>
      <c r="G20444" s="6" t="str">
        <f>TEXT(hourlySteps_merged[[#This Row],[ActivityTime2]],"hh:mm:ss")</f>
        <v>18:00:00</v>
      </c>
      <c r="H20444">
        <v>460</v>
      </c>
      <c r="I20444">
        <v>12</v>
      </c>
      <c r="J20444">
        <v>0.2</v>
      </c>
      <c r="K20444">
        <v>94</v>
      </c>
      <c r="L20444" s="1"/>
      <c r="M20444" s="4"/>
    </row>
    <row r="20445" spans="1:13" x14ac:dyDescent="0.25">
      <c r="A20445">
        <v>8583815059</v>
      </c>
      <c r="B20445" t="s">
        <v>512</v>
      </c>
      <c r="C20445" s="1">
        <v>42499</v>
      </c>
      <c r="D20445" s="8">
        <f>WEEKDAY(hourlySteps_merged[[#This Row],[ActivityDate]],1)</f>
        <v>2</v>
      </c>
      <c r="E20445" s="1" t="str">
        <f>TEXT(hourlySteps_merged[[#This Row],[ActivityDate]],"dddd")</f>
        <v>Monday</v>
      </c>
      <c r="F20445" s="6" t="s">
        <v>788</v>
      </c>
      <c r="G20445" s="6" t="str">
        <f>TEXT(hourlySteps_merged[[#This Row],[ActivityTime2]],"hh:mm:ss")</f>
        <v>19:00:00</v>
      </c>
      <c r="H20445">
        <v>0</v>
      </c>
      <c r="I20445">
        <v>26</v>
      </c>
      <c r="J20445">
        <v>0.43333300000000002</v>
      </c>
      <c r="K20445">
        <v>121</v>
      </c>
      <c r="L20445" s="1"/>
      <c r="M20445" s="4"/>
    </row>
    <row r="20446" spans="1:13" x14ac:dyDescent="0.25">
      <c r="A20446">
        <v>8583815059</v>
      </c>
      <c r="B20446" t="s">
        <v>513</v>
      </c>
      <c r="C20446" s="1">
        <v>42499</v>
      </c>
      <c r="D20446" s="8">
        <f>WEEKDAY(hourlySteps_merged[[#This Row],[ActivityDate]],1)</f>
        <v>2</v>
      </c>
      <c r="E20446" s="1" t="str">
        <f>TEXT(hourlySteps_merged[[#This Row],[ActivityDate]],"dddd")</f>
        <v>Monday</v>
      </c>
      <c r="F20446" s="6" t="s">
        <v>789</v>
      </c>
      <c r="G20446" s="6" t="str">
        <f>TEXT(hourlySteps_merged[[#This Row],[ActivityTime2]],"hh:mm:ss")</f>
        <v>20:00:00</v>
      </c>
      <c r="H20446">
        <v>6</v>
      </c>
      <c r="I20446">
        <v>33</v>
      </c>
      <c r="J20446">
        <v>0.55000000000000004</v>
      </c>
      <c r="K20446">
        <v>150</v>
      </c>
      <c r="L20446" s="1"/>
      <c r="M20446" s="4"/>
    </row>
    <row r="20447" spans="1:13" x14ac:dyDescent="0.25">
      <c r="A20447">
        <v>8583815059</v>
      </c>
      <c r="B20447" t="s">
        <v>514</v>
      </c>
      <c r="C20447" s="1">
        <v>42499</v>
      </c>
      <c r="D20447" s="8">
        <f>WEEKDAY(hourlySteps_merged[[#This Row],[ActivityDate]],1)</f>
        <v>2</v>
      </c>
      <c r="E20447" s="1" t="str">
        <f>TEXT(hourlySteps_merged[[#This Row],[ActivityDate]],"dddd")</f>
        <v>Monday</v>
      </c>
      <c r="F20447" s="6" t="s">
        <v>790</v>
      </c>
      <c r="G20447" s="6" t="str">
        <f>TEXT(hourlySteps_merged[[#This Row],[ActivityTime2]],"hh:mm:ss")</f>
        <v>21:00:00</v>
      </c>
      <c r="H20447">
        <v>0</v>
      </c>
      <c r="I20447">
        <v>19</v>
      </c>
      <c r="J20447">
        <v>0.31666699999999998</v>
      </c>
      <c r="K20447">
        <v>119</v>
      </c>
      <c r="L20447" s="1"/>
      <c r="M20447" s="4"/>
    </row>
    <row r="20448" spans="1:13" x14ac:dyDescent="0.25">
      <c r="A20448">
        <v>8583815059</v>
      </c>
      <c r="B20448" t="s">
        <v>515</v>
      </c>
      <c r="C20448" s="1">
        <v>42499</v>
      </c>
      <c r="D20448" s="8">
        <f>WEEKDAY(hourlySteps_merged[[#This Row],[ActivityDate]],1)</f>
        <v>2</v>
      </c>
      <c r="E20448" s="1" t="str">
        <f>TEXT(hourlySteps_merged[[#This Row],[ActivityDate]],"dddd")</f>
        <v>Monday</v>
      </c>
      <c r="F20448" s="6" t="s">
        <v>791</v>
      </c>
      <c r="G20448" s="6" t="str">
        <f>TEXT(hourlySteps_merged[[#This Row],[ActivityTime2]],"hh:mm:ss")</f>
        <v>22:00:00</v>
      </c>
      <c r="H20448">
        <v>76</v>
      </c>
      <c r="I20448">
        <v>16</v>
      </c>
      <c r="J20448">
        <v>0.26666699999999999</v>
      </c>
      <c r="K20448">
        <v>111</v>
      </c>
      <c r="L20448" s="1"/>
      <c r="M20448" s="4"/>
    </row>
    <row r="20449" spans="1:13" x14ac:dyDescent="0.25">
      <c r="A20449">
        <v>8583815059</v>
      </c>
      <c r="B20449" t="s">
        <v>516</v>
      </c>
      <c r="C20449" s="1">
        <v>42499</v>
      </c>
      <c r="D20449" s="8">
        <f>WEEKDAY(hourlySteps_merged[[#This Row],[ActivityDate]],1)</f>
        <v>2</v>
      </c>
      <c r="E20449" s="1" t="str">
        <f>TEXT(hourlySteps_merged[[#This Row],[ActivityDate]],"dddd")</f>
        <v>Monday</v>
      </c>
      <c r="F20449" s="6" t="s">
        <v>792</v>
      </c>
      <c r="G20449" s="6" t="str">
        <f>TEXT(hourlySteps_merged[[#This Row],[ActivityTime2]],"hh:mm:ss")</f>
        <v>23:00:00</v>
      </c>
      <c r="H20449">
        <v>0</v>
      </c>
      <c r="I20449">
        <v>20</v>
      </c>
      <c r="J20449">
        <v>0.33333299999999999</v>
      </c>
      <c r="K20449">
        <v>111</v>
      </c>
      <c r="L20449" s="1"/>
      <c r="M20449" s="4"/>
    </row>
    <row r="20450" spans="1:13" x14ac:dyDescent="0.25">
      <c r="A20450">
        <v>8583815059</v>
      </c>
      <c r="B20450" t="s">
        <v>517</v>
      </c>
      <c r="C20450" s="1">
        <v>42499</v>
      </c>
      <c r="D20450" s="8">
        <f>WEEKDAY(hourlySteps_merged[[#This Row],[ActivityDate]],1)</f>
        <v>2</v>
      </c>
      <c r="E20450" s="1" t="str">
        <f>TEXT(hourlySteps_merged[[#This Row],[ActivityDate]],"dddd")</f>
        <v>Monday</v>
      </c>
      <c r="F20450" s="6" t="s">
        <v>769</v>
      </c>
      <c r="G20450" s="6" t="str">
        <f>TEXT(hourlySteps_merged[[#This Row],[ActivityTime2]],"hh:mm:ss")</f>
        <v>00:00:00</v>
      </c>
      <c r="H20450">
        <v>0</v>
      </c>
      <c r="I20450">
        <v>0</v>
      </c>
      <c r="J20450">
        <v>0</v>
      </c>
      <c r="K20450">
        <v>56</v>
      </c>
      <c r="L20450" s="1"/>
      <c r="M20450" s="4"/>
    </row>
    <row r="20451" spans="1:13" x14ac:dyDescent="0.25">
      <c r="A20451">
        <v>8583815059</v>
      </c>
      <c r="B20451" t="s">
        <v>518</v>
      </c>
      <c r="C20451" s="1">
        <v>42499</v>
      </c>
      <c r="D20451" s="8">
        <f>WEEKDAY(hourlySteps_merged[[#This Row],[ActivityDate]],1)</f>
        <v>2</v>
      </c>
      <c r="E20451" s="1" t="str">
        <f>TEXT(hourlySteps_merged[[#This Row],[ActivityDate]],"dddd")</f>
        <v>Monday</v>
      </c>
      <c r="F20451" s="6" t="s">
        <v>770</v>
      </c>
      <c r="G20451" s="6" t="str">
        <f>TEXT(hourlySteps_merged[[#This Row],[ActivityTime2]],"hh:mm:ss")</f>
        <v>01:00:00</v>
      </c>
      <c r="H20451">
        <v>0</v>
      </c>
      <c r="I20451">
        <v>0</v>
      </c>
      <c r="J20451">
        <v>0</v>
      </c>
      <c r="K20451">
        <v>56</v>
      </c>
      <c r="L20451" s="1"/>
      <c r="M20451" s="4"/>
    </row>
    <row r="20452" spans="1:13" x14ac:dyDescent="0.25">
      <c r="A20452">
        <v>8583815059</v>
      </c>
      <c r="B20452" t="s">
        <v>519</v>
      </c>
      <c r="C20452" s="1">
        <v>42499</v>
      </c>
      <c r="D20452" s="8">
        <f>WEEKDAY(hourlySteps_merged[[#This Row],[ActivityDate]],1)</f>
        <v>2</v>
      </c>
      <c r="E20452" s="1" t="str">
        <f>TEXT(hourlySteps_merged[[#This Row],[ActivityDate]],"dddd")</f>
        <v>Monday</v>
      </c>
      <c r="F20452" s="6" t="s">
        <v>771</v>
      </c>
      <c r="G20452" s="6" t="str">
        <f>TEXT(hourlySteps_merged[[#This Row],[ActivityTime2]],"hh:mm:ss")</f>
        <v>02:00:00</v>
      </c>
      <c r="H20452">
        <v>0</v>
      </c>
      <c r="I20452">
        <v>0</v>
      </c>
      <c r="J20452">
        <v>0</v>
      </c>
      <c r="K20452">
        <v>56</v>
      </c>
      <c r="L20452" s="1"/>
      <c r="M20452" s="4"/>
    </row>
    <row r="20453" spans="1:13" x14ac:dyDescent="0.25">
      <c r="A20453">
        <v>8583815059</v>
      </c>
      <c r="B20453" t="s">
        <v>520</v>
      </c>
      <c r="C20453" s="1">
        <v>42499</v>
      </c>
      <c r="D20453" s="8">
        <f>WEEKDAY(hourlySteps_merged[[#This Row],[ActivityDate]],1)</f>
        <v>2</v>
      </c>
      <c r="E20453" s="1" t="str">
        <f>TEXT(hourlySteps_merged[[#This Row],[ActivityDate]],"dddd")</f>
        <v>Monday</v>
      </c>
      <c r="F20453" s="6" t="s">
        <v>772</v>
      </c>
      <c r="G20453" s="6" t="str">
        <f>TEXT(hourlySteps_merged[[#This Row],[ActivityTime2]],"hh:mm:ss")</f>
        <v>03:00:00</v>
      </c>
      <c r="H20453">
        <v>0</v>
      </c>
      <c r="I20453">
        <v>0</v>
      </c>
      <c r="J20453">
        <v>0</v>
      </c>
      <c r="K20453">
        <v>56</v>
      </c>
      <c r="L20453" s="1"/>
      <c r="M20453" s="4"/>
    </row>
    <row r="20454" spans="1:13" x14ac:dyDescent="0.25">
      <c r="A20454">
        <v>8583815059</v>
      </c>
      <c r="B20454" t="s">
        <v>521</v>
      </c>
      <c r="C20454" s="1">
        <v>42499</v>
      </c>
      <c r="D20454" s="8">
        <f>WEEKDAY(hourlySteps_merged[[#This Row],[ActivityDate]],1)</f>
        <v>2</v>
      </c>
      <c r="E20454" s="1" t="str">
        <f>TEXT(hourlySteps_merged[[#This Row],[ActivityDate]],"dddd")</f>
        <v>Monday</v>
      </c>
      <c r="F20454" s="6" t="s">
        <v>773</v>
      </c>
      <c r="G20454" s="6" t="str">
        <f>TEXT(hourlySteps_merged[[#This Row],[ActivityTime2]],"hh:mm:ss")</f>
        <v>04:00:00</v>
      </c>
      <c r="H20454">
        <v>0</v>
      </c>
      <c r="I20454">
        <v>0</v>
      </c>
      <c r="J20454">
        <v>0</v>
      </c>
      <c r="K20454">
        <v>56</v>
      </c>
      <c r="L20454" s="1"/>
      <c r="M20454" s="4"/>
    </row>
    <row r="20455" spans="1:13" x14ac:dyDescent="0.25">
      <c r="A20455">
        <v>8583815059</v>
      </c>
      <c r="B20455" t="s">
        <v>522</v>
      </c>
      <c r="C20455" s="1">
        <v>42499</v>
      </c>
      <c r="D20455" s="8">
        <f>WEEKDAY(hourlySteps_merged[[#This Row],[ActivityDate]],1)</f>
        <v>2</v>
      </c>
      <c r="E20455" s="1" t="str">
        <f>TEXT(hourlySteps_merged[[#This Row],[ActivityDate]],"dddd")</f>
        <v>Monday</v>
      </c>
      <c r="F20455" s="6" t="s">
        <v>774</v>
      </c>
      <c r="G20455" s="6" t="str">
        <f>TEXT(hourlySteps_merged[[#This Row],[ActivityTime2]],"hh:mm:ss")</f>
        <v>05:00:00</v>
      </c>
      <c r="H20455">
        <v>0</v>
      </c>
      <c r="I20455">
        <v>0</v>
      </c>
      <c r="J20455">
        <v>0</v>
      </c>
      <c r="K20455">
        <v>56</v>
      </c>
      <c r="L20455" s="1"/>
      <c r="M20455" s="4"/>
    </row>
    <row r="20456" spans="1:13" x14ac:dyDescent="0.25">
      <c r="A20456">
        <v>8583815059</v>
      </c>
      <c r="B20456" t="s">
        <v>35</v>
      </c>
      <c r="C20456" s="1">
        <v>42499</v>
      </c>
      <c r="D20456" s="8">
        <f>WEEKDAY(hourlySteps_merged[[#This Row],[ActivityDate]],1)</f>
        <v>2</v>
      </c>
      <c r="E20456" s="1" t="str">
        <f>TEXT(hourlySteps_merged[[#This Row],[ActivityDate]],"dddd")</f>
        <v>Monday</v>
      </c>
      <c r="F20456" s="6" t="s">
        <v>775</v>
      </c>
      <c r="G20456" s="6" t="str">
        <f>TEXT(hourlySteps_merged[[#This Row],[ActivityTime2]],"hh:mm:ss")</f>
        <v>06:00:00</v>
      </c>
      <c r="H20456">
        <v>0</v>
      </c>
      <c r="I20456">
        <v>0</v>
      </c>
      <c r="J20456">
        <v>0</v>
      </c>
      <c r="K20456">
        <v>56</v>
      </c>
      <c r="L20456" s="1"/>
      <c r="M20456" s="4"/>
    </row>
    <row r="20457" spans="1:13" x14ac:dyDescent="0.25">
      <c r="A20457">
        <v>8583815059</v>
      </c>
      <c r="B20457" t="s">
        <v>523</v>
      </c>
      <c r="C20457" s="1">
        <v>42499</v>
      </c>
      <c r="D20457" s="8">
        <f>WEEKDAY(hourlySteps_merged[[#This Row],[ActivityDate]],1)</f>
        <v>2</v>
      </c>
      <c r="E20457" s="1" t="str">
        <f>TEXT(hourlySteps_merged[[#This Row],[ActivityDate]],"dddd")</f>
        <v>Monday</v>
      </c>
      <c r="F20457" s="6" t="s">
        <v>776</v>
      </c>
      <c r="G20457" s="6" t="str">
        <f>TEXT(hourlySteps_merged[[#This Row],[ActivityTime2]],"hh:mm:ss")</f>
        <v>07:00:00</v>
      </c>
      <c r="H20457">
        <v>0</v>
      </c>
      <c r="I20457">
        <v>14</v>
      </c>
      <c r="J20457">
        <v>0.23333300000000001</v>
      </c>
      <c r="K20457">
        <v>80</v>
      </c>
      <c r="L20457" s="1"/>
      <c r="M20457" s="4"/>
    </row>
    <row r="20458" spans="1:13" x14ac:dyDescent="0.25">
      <c r="A20458">
        <v>8583815059</v>
      </c>
      <c r="B20458" t="s">
        <v>524</v>
      </c>
      <c r="C20458" s="1">
        <v>42499</v>
      </c>
      <c r="D20458" s="8">
        <f>WEEKDAY(hourlySteps_merged[[#This Row],[ActivityDate]],1)</f>
        <v>2</v>
      </c>
      <c r="E20458" s="1" t="str">
        <f>TEXT(hourlySteps_merged[[#This Row],[ActivityDate]],"dddd")</f>
        <v>Monday</v>
      </c>
      <c r="F20458" s="6" t="s">
        <v>777</v>
      </c>
      <c r="G20458" s="6" t="str">
        <f>TEXT(hourlySteps_merged[[#This Row],[ActivityTime2]],"hh:mm:ss")</f>
        <v>08:00:00</v>
      </c>
      <c r="H20458">
        <v>0</v>
      </c>
      <c r="I20458">
        <v>21</v>
      </c>
      <c r="J20458">
        <v>0.35</v>
      </c>
      <c r="K20458">
        <v>101</v>
      </c>
      <c r="L20458" s="1"/>
      <c r="M20458" s="4"/>
    </row>
    <row r="20459" spans="1:13" x14ac:dyDescent="0.25">
      <c r="A20459">
        <v>8583815059</v>
      </c>
      <c r="B20459" t="s">
        <v>525</v>
      </c>
      <c r="C20459" s="1">
        <v>42499</v>
      </c>
      <c r="D20459" s="8">
        <f>WEEKDAY(hourlySteps_merged[[#This Row],[ActivityDate]],1)</f>
        <v>2</v>
      </c>
      <c r="E20459" s="1" t="str">
        <f>TEXT(hourlySteps_merged[[#This Row],[ActivityDate]],"dddd")</f>
        <v>Monday</v>
      </c>
      <c r="F20459" s="6" t="s">
        <v>778</v>
      </c>
      <c r="G20459" s="6" t="str">
        <f>TEXT(hourlySteps_merged[[#This Row],[ActivityTime2]],"hh:mm:ss")</f>
        <v>09:00:00</v>
      </c>
      <c r="H20459">
        <v>0</v>
      </c>
      <c r="I20459">
        <v>40</v>
      </c>
      <c r="J20459">
        <v>0.66666700000000001</v>
      </c>
      <c r="K20459">
        <v>136</v>
      </c>
      <c r="L20459" s="1"/>
      <c r="M20459" s="4"/>
    </row>
    <row r="20460" spans="1:13" x14ac:dyDescent="0.25">
      <c r="A20460">
        <v>8583815059</v>
      </c>
      <c r="B20460" t="s">
        <v>526</v>
      </c>
      <c r="C20460" s="1">
        <v>42499</v>
      </c>
      <c r="D20460" s="8">
        <f>WEEKDAY(hourlySteps_merged[[#This Row],[ActivityDate]],1)</f>
        <v>2</v>
      </c>
      <c r="E20460" s="1" t="str">
        <f>TEXT(hourlySteps_merged[[#This Row],[ActivityDate]],"dddd")</f>
        <v>Monday</v>
      </c>
      <c r="F20460" s="6" t="s">
        <v>779</v>
      </c>
      <c r="G20460" s="6" t="str">
        <f>TEXT(hourlySteps_merged[[#This Row],[ActivityTime2]],"hh:mm:ss")</f>
        <v>10:00:00</v>
      </c>
      <c r="H20460">
        <v>0</v>
      </c>
      <c r="I20460">
        <v>17</v>
      </c>
      <c r="J20460">
        <v>0.283333</v>
      </c>
      <c r="K20460">
        <v>99</v>
      </c>
      <c r="L20460" s="1"/>
      <c r="M20460" s="4"/>
    </row>
    <row r="20461" spans="1:13" x14ac:dyDescent="0.25">
      <c r="A20461">
        <v>8583815059</v>
      </c>
      <c r="B20461" t="s">
        <v>527</v>
      </c>
      <c r="C20461" s="1">
        <v>42499</v>
      </c>
      <c r="D20461" s="8">
        <f>WEEKDAY(hourlySteps_merged[[#This Row],[ActivityDate]],1)</f>
        <v>2</v>
      </c>
      <c r="E20461" s="1" t="str">
        <f>TEXT(hourlySteps_merged[[#This Row],[ActivityDate]],"dddd")</f>
        <v>Monday</v>
      </c>
      <c r="F20461" s="6" t="s">
        <v>780</v>
      </c>
      <c r="G20461" s="6" t="str">
        <f>TEXT(hourlySteps_merged[[#This Row],[ActivityTime2]],"hh:mm:ss")</f>
        <v>11:00:00</v>
      </c>
      <c r="H20461">
        <v>0</v>
      </c>
      <c r="I20461">
        <v>42</v>
      </c>
      <c r="J20461">
        <v>0.7</v>
      </c>
      <c r="K20461">
        <v>155</v>
      </c>
      <c r="L20461" s="1"/>
      <c r="M20461" s="4"/>
    </row>
    <row r="20462" spans="1:13" x14ac:dyDescent="0.25">
      <c r="A20462">
        <v>8583815059</v>
      </c>
      <c r="B20462" t="s">
        <v>528</v>
      </c>
      <c r="C20462" s="1">
        <v>42499</v>
      </c>
      <c r="D20462" s="8">
        <f>WEEKDAY(hourlySteps_merged[[#This Row],[ActivityDate]],1)</f>
        <v>2</v>
      </c>
      <c r="E20462" s="1" t="str">
        <f>TEXT(hourlySteps_merged[[#This Row],[ActivityDate]],"dddd")</f>
        <v>Monday</v>
      </c>
      <c r="F20462" s="6" t="s">
        <v>781</v>
      </c>
      <c r="G20462" s="6" t="str">
        <f>TEXT(hourlySteps_merged[[#This Row],[ActivityTime2]],"hh:mm:ss")</f>
        <v>12:00:00</v>
      </c>
      <c r="H20462">
        <v>0</v>
      </c>
      <c r="I20462">
        <v>10</v>
      </c>
      <c r="J20462">
        <v>0.16666700000000001</v>
      </c>
      <c r="K20462">
        <v>81</v>
      </c>
      <c r="L20462" s="1"/>
      <c r="M20462" s="4"/>
    </row>
    <row r="20463" spans="1:13" x14ac:dyDescent="0.25">
      <c r="A20463">
        <v>8583815059</v>
      </c>
      <c r="B20463" t="s">
        <v>529</v>
      </c>
      <c r="C20463" s="1">
        <v>42499</v>
      </c>
      <c r="D20463" s="8">
        <f>WEEKDAY(hourlySteps_merged[[#This Row],[ActivityDate]],1)</f>
        <v>2</v>
      </c>
      <c r="E20463" s="1" t="str">
        <f>TEXT(hourlySteps_merged[[#This Row],[ActivityDate]],"dddd")</f>
        <v>Monday</v>
      </c>
      <c r="F20463" s="6" t="s">
        <v>782</v>
      </c>
      <c r="G20463" s="6" t="str">
        <f>TEXT(hourlySteps_merged[[#This Row],[ActivityTime2]],"hh:mm:ss")</f>
        <v>13:00:00</v>
      </c>
      <c r="H20463">
        <v>0</v>
      </c>
      <c r="I20463">
        <v>73</v>
      </c>
      <c r="J20463">
        <v>1.2166669999999999</v>
      </c>
      <c r="K20463">
        <v>229</v>
      </c>
      <c r="L20463" s="1"/>
      <c r="M20463" s="4"/>
    </row>
    <row r="20464" spans="1:13" x14ac:dyDescent="0.25">
      <c r="A20464">
        <v>8583815059</v>
      </c>
      <c r="B20464" t="s">
        <v>530</v>
      </c>
      <c r="C20464" s="1">
        <v>42499</v>
      </c>
      <c r="D20464" s="8">
        <f>WEEKDAY(hourlySteps_merged[[#This Row],[ActivityDate]],1)</f>
        <v>2</v>
      </c>
      <c r="E20464" s="1" t="str">
        <f>TEXT(hourlySteps_merged[[#This Row],[ActivityDate]],"dddd")</f>
        <v>Monday</v>
      </c>
      <c r="F20464" s="6" t="s">
        <v>783</v>
      </c>
      <c r="G20464" s="6" t="str">
        <f>TEXT(hourlySteps_merged[[#This Row],[ActivityTime2]],"hh:mm:ss")</f>
        <v>14:00:00</v>
      </c>
      <c r="H20464">
        <v>0</v>
      </c>
      <c r="I20464">
        <v>35</v>
      </c>
      <c r="J20464">
        <v>0.58333299999999999</v>
      </c>
      <c r="K20464">
        <v>131</v>
      </c>
      <c r="L20464" s="1"/>
      <c r="M20464" s="4"/>
    </row>
    <row r="20465" spans="1:13" x14ac:dyDescent="0.25">
      <c r="A20465">
        <v>8583815059</v>
      </c>
      <c r="B20465" t="s">
        <v>531</v>
      </c>
      <c r="C20465" s="1">
        <v>42499</v>
      </c>
      <c r="D20465" s="8">
        <f>WEEKDAY(hourlySteps_merged[[#This Row],[ActivityDate]],1)</f>
        <v>2</v>
      </c>
      <c r="E20465" s="1" t="str">
        <f>TEXT(hourlySteps_merged[[#This Row],[ActivityDate]],"dddd")</f>
        <v>Monday</v>
      </c>
      <c r="F20465" s="6" t="s">
        <v>784</v>
      </c>
      <c r="G20465" s="6" t="str">
        <f>TEXT(hourlySteps_merged[[#This Row],[ActivityTime2]],"hh:mm:ss")</f>
        <v>15:00:00</v>
      </c>
      <c r="H20465">
        <v>0</v>
      </c>
      <c r="I20465">
        <v>21</v>
      </c>
      <c r="J20465">
        <v>0.35</v>
      </c>
      <c r="K20465">
        <v>100</v>
      </c>
      <c r="L20465" s="1"/>
      <c r="M20465" s="4"/>
    </row>
    <row r="20466" spans="1:13" x14ac:dyDescent="0.25">
      <c r="A20466">
        <v>8583815059</v>
      </c>
      <c r="B20466" t="s">
        <v>532</v>
      </c>
      <c r="C20466" s="1">
        <v>42499</v>
      </c>
      <c r="D20466" s="8">
        <f>WEEKDAY(hourlySteps_merged[[#This Row],[ActivityDate]],1)</f>
        <v>2</v>
      </c>
      <c r="E20466" s="1" t="str">
        <f>TEXT(hourlySteps_merged[[#This Row],[ActivityDate]],"dddd")</f>
        <v>Monday</v>
      </c>
      <c r="F20466" s="6" t="s">
        <v>785</v>
      </c>
      <c r="G20466" s="6" t="str">
        <f>TEXT(hourlySteps_merged[[#This Row],[ActivityTime2]],"hh:mm:ss")</f>
        <v>16:00:00</v>
      </c>
      <c r="H20466">
        <v>0</v>
      </c>
      <c r="I20466">
        <v>23</v>
      </c>
      <c r="J20466">
        <v>0.38333299999999998</v>
      </c>
      <c r="K20466">
        <v>106</v>
      </c>
      <c r="L20466" s="1"/>
      <c r="M20466" s="4"/>
    </row>
    <row r="20467" spans="1:13" x14ac:dyDescent="0.25">
      <c r="A20467">
        <v>8583815059</v>
      </c>
      <c r="B20467" t="s">
        <v>533</v>
      </c>
      <c r="C20467" s="1">
        <v>42499</v>
      </c>
      <c r="D20467" s="8">
        <f>WEEKDAY(hourlySteps_merged[[#This Row],[ActivityDate]],1)</f>
        <v>2</v>
      </c>
      <c r="E20467" s="1" t="str">
        <f>TEXT(hourlySteps_merged[[#This Row],[ActivityDate]],"dddd")</f>
        <v>Monday</v>
      </c>
      <c r="F20467" s="6" t="s">
        <v>786</v>
      </c>
      <c r="G20467" s="6" t="str">
        <f>TEXT(hourlySteps_merged[[#This Row],[ActivityTime2]],"hh:mm:ss")</f>
        <v>17:00:00</v>
      </c>
      <c r="H20467">
        <v>0</v>
      </c>
      <c r="I20467">
        <v>9</v>
      </c>
      <c r="J20467">
        <v>0.15</v>
      </c>
      <c r="K20467">
        <v>74</v>
      </c>
      <c r="L20467" s="1"/>
      <c r="M20467" s="4"/>
    </row>
    <row r="20468" spans="1:13" x14ac:dyDescent="0.25">
      <c r="A20468">
        <v>8583815059</v>
      </c>
      <c r="B20468" t="s">
        <v>534</v>
      </c>
      <c r="C20468" s="1">
        <v>42499</v>
      </c>
      <c r="D20468" s="8">
        <f>WEEKDAY(hourlySteps_merged[[#This Row],[ActivityDate]],1)</f>
        <v>2</v>
      </c>
      <c r="E20468" s="1" t="str">
        <f>TEXT(hourlySteps_merged[[#This Row],[ActivityDate]],"dddd")</f>
        <v>Monday</v>
      </c>
      <c r="F20468" s="6" t="s">
        <v>787</v>
      </c>
      <c r="G20468" s="6" t="str">
        <f>TEXT(hourlySteps_merged[[#This Row],[ActivityTime2]],"hh:mm:ss")</f>
        <v>18:00:00</v>
      </c>
      <c r="H20468">
        <v>0</v>
      </c>
      <c r="I20468">
        <v>7</v>
      </c>
      <c r="J20468">
        <v>0.11666700000000001</v>
      </c>
      <c r="K20468">
        <v>70</v>
      </c>
      <c r="L20468" s="1"/>
      <c r="M20468" s="4"/>
    </row>
    <row r="20469" spans="1:13" x14ac:dyDescent="0.25">
      <c r="A20469">
        <v>8583815059</v>
      </c>
      <c r="B20469" t="s">
        <v>535</v>
      </c>
      <c r="C20469" s="1">
        <v>42499</v>
      </c>
      <c r="D20469" s="8">
        <f>WEEKDAY(hourlySteps_merged[[#This Row],[ActivityDate]],1)</f>
        <v>2</v>
      </c>
      <c r="E20469" s="1" t="str">
        <f>TEXT(hourlySteps_merged[[#This Row],[ActivityDate]],"dddd")</f>
        <v>Monday</v>
      </c>
      <c r="F20469" s="6" t="s">
        <v>788</v>
      </c>
      <c r="G20469" s="6" t="str">
        <f>TEXT(hourlySteps_merged[[#This Row],[ActivityTime2]],"hh:mm:ss")</f>
        <v>19:00:00</v>
      </c>
      <c r="H20469">
        <v>0</v>
      </c>
      <c r="I20469">
        <v>22</v>
      </c>
      <c r="J20469">
        <v>0.36666700000000002</v>
      </c>
      <c r="K20469">
        <v>99</v>
      </c>
      <c r="L20469" s="1"/>
      <c r="M20469" s="4"/>
    </row>
    <row r="20470" spans="1:13" x14ac:dyDescent="0.25">
      <c r="A20470">
        <v>8583815059</v>
      </c>
      <c r="B20470" t="s">
        <v>536</v>
      </c>
      <c r="C20470" s="1">
        <v>42499</v>
      </c>
      <c r="D20470" s="8">
        <f>WEEKDAY(hourlySteps_merged[[#This Row],[ActivityDate]],1)</f>
        <v>2</v>
      </c>
      <c r="E20470" s="1" t="str">
        <f>TEXT(hourlySteps_merged[[#This Row],[ActivityDate]],"dddd")</f>
        <v>Monday</v>
      </c>
      <c r="F20470" s="6" t="s">
        <v>789</v>
      </c>
      <c r="G20470" s="6" t="str">
        <f>TEXT(hourlySteps_merged[[#This Row],[ActivityTime2]],"hh:mm:ss")</f>
        <v>20:00:00</v>
      </c>
      <c r="H20470">
        <v>0</v>
      </c>
      <c r="I20470">
        <v>21</v>
      </c>
      <c r="J20470">
        <v>0.35</v>
      </c>
      <c r="K20470">
        <v>96</v>
      </c>
      <c r="L20470" s="1"/>
      <c r="M20470" s="4"/>
    </row>
    <row r="20471" spans="1:13" x14ac:dyDescent="0.25">
      <c r="A20471">
        <v>8583815059</v>
      </c>
      <c r="B20471" t="s">
        <v>537</v>
      </c>
      <c r="C20471" s="1">
        <v>42499</v>
      </c>
      <c r="D20471" s="8">
        <f>WEEKDAY(hourlySteps_merged[[#This Row],[ActivityDate]],1)</f>
        <v>2</v>
      </c>
      <c r="E20471" s="1" t="str">
        <f>TEXT(hourlySteps_merged[[#This Row],[ActivityDate]],"dddd")</f>
        <v>Monday</v>
      </c>
      <c r="F20471" s="6" t="s">
        <v>790</v>
      </c>
      <c r="G20471" s="6" t="str">
        <f>TEXT(hourlySteps_merged[[#This Row],[ActivityTime2]],"hh:mm:ss")</f>
        <v>21:00:00</v>
      </c>
      <c r="H20471">
        <v>0</v>
      </c>
      <c r="I20471">
        <v>40</v>
      </c>
      <c r="J20471">
        <v>0.66666700000000001</v>
      </c>
      <c r="K20471">
        <v>127</v>
      </c>
      <c r="L20471" s="1"/>
      <c r="M20471" s="4"/>
    </row>
    <row r="20472" spans="1:13" x14ac:dyDescent="0.25">
      <c r="A20472">
        <v>8583815059</v>
      </c>
      <c r="B20472" t="s">
        <v>538</v>
      </c>
      <c r="C20472" s="1">
        <v>42499</v>
      </c>
      <c r="D20472" s="8">
        <f>WEEKDAY(hourlySteps_merged[[#This Row],[ActivityDate]],1)</f>
        <v>2</v>
      </c>
      <c r="E20472" s="1" t="str">
        <f>TEXT(hourlySteps_merged[[#This Row],[ActivityDate]],"dddd")</f>
        <v>Monday</v>
      </c>
      <c r="F20472" s="6" t="s">
        <v>791</v>
      </c>
      <c r="G20472" s="6" t="str">
        <f>TEXT(hourlySteps_merged[[#This Row],[ActivityTime2]],"hh:mm:ss")</f>
        <v>22:00:00</v>
      </c>
      <c r="H20472">
        <v>0</v>
      </c>
      <c r="I20472">
        <v>20</v>
      </c>
      <c r="J20472">
        <v>0.33333299999999999</v>
      </c>
      <c r="K20472">
        <v>91</v>
      </c>
      <c r="L20472" s="1"/>
      <c r="M20472" s="4"/>
    </row>
    <row r="20473" spans="1:13" x14ac:dyDescent="0.25">
      <c r="A20473">
        <v>8583815059</v>
      </c>
      <c r="B20473" t="s">
        <v>539</v>
      </c>
      <c r="C20473" s="1">
        <v>42499</v>
      </c>
      <c r="D20473" s="8">
        <f>WEEKDAY(hourlySteps_merged[[#This Row],[ActivityDate]],1)</f>
        <v>2</v>
      </c>
      <c r="E20473" s="1" t="str">
        <f>TEXT(hourlySteps_merged[[#This Row],[ActivityDate]],"dddd")</f>
        <v>Monday</v>
      </c>
      <c r="F20473" s="6" t="s">
        <v>792</v>
      </c>
      <c r="G20473" s="6" t="str">
        <f>TEXT(hourlySteps_merged[[#This Row],[ActivityTime2]],"hh:mm:ss")</f>
        <v>23:00:00</v>
      </c>
      <c r="H20473">
        <v>0</v>
      </c>
      <c r="I20473">
        <v>2</v>
      </c>
      <c r="J20473">
        <v>3.3333000000000002E-2</v>
      </c>
      <c r="K20473">
        <v>61</v>
      </c>
      <c r="L20473" s="1"/>
      <c r="M20473" s="4"/>
    </row>
    <row r="20474" spans="1:13" x14ac:dyDescent="0.25">
      <c r="A20474">
        <v>8583815059</v>
      </c>
      <c r="B20474" t="s">
        <v>540</v>
      </c>
      <c r="C20474" s="1">
        <v>42499</v>
      </c>
      <c r="D20474" s="8">
        <f>WEEKDAY(hourlySteps_merged[[#This Row],[ActivityDate]],1)</f>
        <v>2</v>
      </c>
      <c r="E20474" s="1" t="str">
        <f>TEXT(hourlySteps_merged[[#This Row],[ActivityDate]],"dddd")</f>
        <v>Monday</v>
      </c>
      <c r="F20474" s="6" t="s">
        <v>769</v>
      </c>
      <c r="G20474" s="6" t="str">
        <f>TEXT(hourlySteps_merged[[#This Row],[ActivityTime2]],"hh:mm:ss")</f>
        <v>00:00:00</v>
      </c>
      <c r="H20474">
        <v>0</v>
      </c>
      <c r="I20474">
        <v>0</v>
      </c>
      <c r="J20474">
        <v>0</v>
      </c>
      <c r="K20474">
        <v>86</v>
      </c>
      <c r="L20474" s="1"/>
      <c r="M20474" s="4"/>
    </row>
    <row r="20475" spans="1:13" x14ac:dyDescent="0.25">
      <c r="A20475">
        <v>8583815059</v>
      </c>
      <c r="B20475" t="s">
        <v>541</v>
      </c>
      <c r="C20475" s="1">
        <v>42499</v>
      </c>
      <c r="D20475" s="8">
        <f>WEEKDAY(hourlySteps_merged[[#This Row],[ActivityDate]],1)</f>
        <v>2</v>
      </c>
      <c r="E20475" s="1" t="str">
        <f>TEXT(hourlySteps_merged[[#This Row],[ActivityDate]],"dddd")</f>
        <v>Monday</v>
      </c>
      <c r="F20475" s="6" t="s">
        <v>770</v>
      </c>
      <c r="G20475" s="6" t="str">
        <f>TEXT(hourlySteps_merged[[#This Row],[ActivityTime2]],"hh:mm:ss")</f>
        <v>01:00:00</v>
      </c>
      <c r="H20475">
        <v>0</v>
      </c>
      <c r="I20475">
        <v>0</v>
      </c>
      <c r="J20475">
        <v>0</v>
      </c>
      <c r="K20475">
        <v>84</v>
      </c>
      <c r="L20475" s="1"/>
      <c r="M20475" s="4"/>
    </row>
    <row r="20476" spans="1:13" x14ac:dyDescent="0.25">
      <c r="A20476">
        <v>8583815059</v>
      </c>
      <c r="B20476" t="s">
        <v>542</v>
      </c>
      <c r="C20476" s="1">
        <v>42499</v>
      </c>
      <c r="D20476" s="8">
        <f>WEEKDAY(hourlySteps_merged[[#This Row],[ActivityDate]],1)</f>
        <v>2</v>
      </c>
      <c r="E20476" s="1" t="str">
        <f>TEXT(hourlySteps_merged[[#This Row],[ActivityDate]],"dddd")</f>
        <v>Monday</v>
      </c>
      <c r="F20476" s="6" t="s">
        <v>771</v>
      </c>
      <c r="G20476" s="6" t="str">
        <f>TEXT(hourlySteps_merged[[#This Row],[ActivityTime2]],"hh:mm:ss")</f>
        <v>02:00:00</v>
      </c>
      <c r="H20476">
        <v>0</v>
      </c>
      <c r="I20476">
        <v>0</v>
      </c>
      <c r="J20476">
        <v>0</v>
      </c>
      <c r="K20476">
        <v>84</v>
      </c>
      <c r="L20476" s="1"/>
      <c r="M20476" s="4"/>
    </row>
    <row r="20477" spans="1:13" x14ac:dyDescent="0.25">
      <c r="A20477">
        <v>8583815059</v>
      </c>
      <c r="B20477" t="s">
        <v>543</v>
      </c>
      <c r="C20477" s="1">
        <v>42499</v>
      </c>
      <c r="D20477" s="8">
        <f>WEEKDAY(hourlySteps_merged[[#This Row],[ActivityDate]],1)</f>
        <v>2</v>
      </c>
      <c r="E20477" s="1" t="str">
        <f>TEXT(hourlySteps_merged[[#This Row],[ActivityDate]],"dddd")</f>
        <v>Monday</v>
      </c>
      <c r="F20477" s="6" t="s">
        <v>772</v>
      </c>
      <c r="G20477" s="6" t="str">
        <f>TEXT(hourlySteps_merged[[#This Row],[ActivityTime2]],"hh:mm:ss")</f>
        <v>03:00:00</v>
      </c>
      <c r="H20477">
        <v>0</v>
      </c>
      <c r="I20477">
        <v>0</v>
      </c>
      <c r="J20477">
        <v>0</v>
      </c>
      <c r="K20477">
        <v>85</v>
      </c>
      <c r="L20477" s="1"/>
      <c r="M20477" s="4"/>
    </row>
    <row r="20478" spans="1:13" x14ac:dyDescent="0.25">
      <c r="A20478">
        <v>8583815059</v>
      </c>
      <c r="B20478" t="s">
        <v>544</v>
      </c>
      <c r="C20478" s="1">
        <v>42499</v>
      </c>
      <c r="D20478" s="8">
        <f>WEEKDAY(hourlySteps_merged[[#This Row],[ActivityDate]],1)</f>
        <v>2</v>
      </c>
      <c r="E20478" s="1" t="str">
        <f>TEXT(hourlySteps_merged[[#This Row],[ActivityDate]],"dddd")</f>
        <v>Monday</v>
      </c>
      <c r="F20478" s="6" t="s">
        <v>773</v>
      </c>
      <c r="G20478" s="6" t="str">
        <f>TEXT(hourlySteps_merged[[#This Row],[ActivityTime2]],"hh:mm:ss")</f>
        <v>04:00:00</v>
      </c>
      <c r="H20478">
        <v>0</v>
      </c>
      <c r="I20478">
        <v>0</v>
      </c>
      <c r="J20478">
        <v>0</v>
      </c>
      <c r="K20478">
        <v>84</v>
      </c>
      <c r="L20478" s="1"/>
      <c r="M20478" s="4"/>
    </row>
    <row r="20479" spans="1:13" x14ac:dyDescent="0.25">
      <c r="A20479">
        <v>8583815059</v>
      </c>
      <c r="B20479" t="s">
        <v>545</v>
      </c>
      <c r="C20479" s="1">
        <v>42499</v>
      </c>
      <c r="D20479" s="8">
        <f>WEEKDAY(hourlySteps_merged[[#This Row],[ActivityDate]],1)</f>
        <v>2</v>
      </c>
      <c r="E20479" s="1" t="str">
        <f>TEXT(hourlySteps_merged[[#This Row],[ActivityDate]],"dddd")</f>
        <v>Monday</v>
      </c>
      <c r="F20479" s="6" t="s">
        <v>774</v>
      </c>
      <c r="G20479" s="6" t="str">
        <f>TEXT(hourlySteps_merged[[#This Row],[ActivityTime2]],"hh:mm:ss")</f>
        <v>05:00:00</v>
      </c>
      <c r="H20479">
        <v>0</v>
      </c>
      <c r="I20479">
        <v>0</v>
      </c>
      <c r="J20479">
        <v>0</v>
      </c>
      <c r="K20479">
        <v>86</v>
      </c>
      <c r="L20479" s="1"/>
      <c r="M20479" s="4"/>
    </row>
    <row r="20480" spans="1:13" x14ac:dyDescent="0.25">
      <c r="A20480">
        <v>8583815059</v>
      </c>
      <c r="B20480" t="s">
        <v>36</v>
      </c>
      <c r="C20480" s="1">
        <v>42499</v>
      </c>
      <c r="D20480" s="8">
        <f>WEEKDAY(hourlySteps_merged[[#This Row],[ActivityDate]],1)</f>
        <v>2</v>
      </c>
      <c r="E20480" s="1" t="str">
        <f>TEXT(hourlySteps_merged[[#This Row],[ActivityDate]],"dddd")</f>
        <v>Monday</v>
      </c>
      <c r="F20480" s="6" t="s">
        <v>775</v>
      </c>
      <c r="G20480" s="6" t="str">
        <f>TEXT(hourlySteps_merged[[#This Row],[ActivityTime2]],"hh:mm:ss")</f>
        <v>06:00:00</v>
      </c>
      <c r="H20480">
        <v>0</v>
      </c>
      <c r="I20480">
        <v>37</v>
      </c>
      <c r="J20480">
        <v>0.61666699999999997</v>
      </c>
      <c r="K20480">
        <v>184</v>
      </c>
      <c r="L20480" s="1"/>
      <c r="M20480" s="4"/>
    </row>
    <row r="20481" spans="1:13" x14ac:dyDescent="0.25">
      <c r="A20481">
        <v>8583815059</v>
      </c>
      <c r="B20481" t="s">
        <v>546</v>
      </c>
      <c r="C20481" s="1">
        <v>42499</v>
      </c>
      <c r="D20481" s="8">
        <f>WEEKDAY(hourlySteps_merged[[#This Row],[ActivityDate]],1)</f>
        <v>2</v>
      </c>
      <c r="E20481" s="1" t="str">
        <f>TEXT(hourlySteps_merged[[#This Row],[ActivityDate]],"dddd")</f>
        <v>Monday</v>
      </c>
      <c r="F20481" s="6" t="s">
        <v>776</v>
      </c>
      <c r="G20481" s="6" t="str">
        <f>TEXT(hourlySteps_merged[[#This Row],[ActivityTime2]],"hh:mm:ss")</f>
        <v>07:00:00</v>
      </c>
      <c r="H20481">
        <v>0</v>
      </c>
      <c r="I20481">
        <v>17</v>
      </c>
      <c r="J20481">
        <v>0.283333</v>
      </c>
      <c r="K20481">
        <v>146</v>
      </c>
      <c r="L20481" s="1"/>
      <c r="M20481" s="4"/>
    </row>
    <row r="20482" spans="1:13" x14ac:dyDescent="0.25">
      <c r="A20482">
        <v>8583815059</v>
      </c>
      <c r="B20482" t="s">
        <v>547</v>
      </c>
      <c r="C20482" s="1">
        <v>42499</v>
      </c>
      <c r="D20482" s="8">
        <f>WEEKDAY(hourlySteps_merged[[#This Row],[ActivityDate]],1)</f>
        <v>2</v>
      </c>
      <c r="E20482" s="1" t="str">
        <f>TEXT(hourlySteps_merged[[#This Row],[ActivityDate]],"dddd")</f>
        <v>Monday</v>
      </c>
      <c r="F20482" s="6" t="s">
        <v>777</v>
      </c>
      <c r="G20482" s="6" t="str">
        <f>TEXT(hourlySteps_merged[[#This Row],[ActivityTime2]],"hh:mm:ss")</f>
        <v>08:00:00</v>
      </c>
      <c r="H20482">
        <v>0</v>
      </c>
      <c r="I20482">
        <v>0</v>
      </c>
      <c r="J20482">
        <v>0</v>
      </c>
      <c r="K20482">
        <v>86</v>
      </c>
      <c r="L20482" s="1"/>
      <c r="M20482" s="4"/>
    </row>
    <row r="20483" spans="1:13" x14ac:dyDescent="0.25">
      <c r="A20483">
        <v>8583815059</v>
      </c>
      <c r="B20483" t="s">
        <v>548</v>
      </c>
      <c r="C20483" s="1">
        <v>42499</v>
      </c>
      <c r="D20483" s="8">
        <f>WEEKDAY(hourlySteps_merged[[#This Row],[ActivityDate]],1)</f>
        <v>2</v>
      </c>
      <c r="E20483" s="1" t="str">
        <f>TEXT(hourlySteps_merged[[#This Row],[ActivityDate]],"dddd")</f>
        <v>Monday</v>
      </c>
      <c r="F20483" s="6" t="s">
        <v>778</v>
      </c>
      <c r="G20483" s="6" t="str">
        <f>TEXT(hourlySteps_merged[[#This Row],[ActivityTime2]],"hh:mm:ss")</f>
        <v>09:00:00</v>
      </c>
      <c r="H20483">
        <v>0</v>
      </c>
      <c r="I20483">
        <v>21</v>
      </c>
      <c r="J20483">
        <v>0.35</v>
      </c>
      <c r="K20483">
        <v>195</v>
      </c>
      <c r="L20483" s="1"/>
      <c r="M20483" s="4"/>
    </row>
    <row r="20484" spans="1:13" x14ac:dyDescent="0.25">
      <c r="A20484">
        <v>8583815059</v>
      </c>
      <c r="B20484" t="s">
        <v>549</v>
      </c>
      <c r="C20484" s="1">
        <v>42499</v>
      </c>
      <c r="D20484" s="8">
        <f>WEEKDAY(hourlySteps_merged[[#This Row],[ActivityDate]],1)</f>
        <v>2</v>
      </c>
      <c r="E20484" s="1" t="str">
        <f>TEXT(hourlySteps_merged[[#This Row],[ActivityDate]],"dddd")</f>
        <v>Monday</v>
      </c>
      <c r="F20484" s="6" t="s">
        <v>779</v>
      </c>
      <c r="G20484" s="6" t="str">
        <f>TEXT(hourlySteps_merged[[#This Row],[ActivityTime2]],"hh:mm:ss")</f>
        <v>10:00:00</v>
      </c>
      <c r="H20484">
        <v>0</v>
      </c>
      <c r="I20484">
        <v>10</v>
      </c>
      <c r="J20484">
        <v>0.16666700000000001</v>
      </c>
      <c r="K20484">
        <v>112</v>
      </c>
      <c r="L20484" s="1"/>
      <c r="M20484" s="4"/>
    </row>
    <row r="20485" spans="1:13" x14ac:dyDescent="0.25">
      <c r="A20485">
        <v>8583815059</v>
      </c>
      <c r="B20485" t="s">
        <v>550</v>
      </c>
      <c r="C20485" s="1">
        <v>42499</v>
      </c>
      <c r="D20485" s="8">
        <f>WEEKDAY(hourlySteps_merged[[#This Row],[ActivityDate]],1)</f>
        <v>2</v>
      </c>
      <c r="E20485" s="1" t="str">
        <f>TEXT(hourlySteps_merged[[#This Row],[ActivityDate]],"dddd")</f>
        <v>Monday</v>
      </c>
      <c r="F20485" s="6" t="s">
        <v>780</v>
      </c>
      <c r="G20485" s="6" t="str">
        <f>TEXT(hourlySteps_merged[[#This Row],[ActivityTime2]],"hh:mm:ss")</f>
        <v>11:00:00</v>
      </c>
      <c r="H20485">
        <v>0</v>
      </c>
      <c r="I20485">
        <v>6</v>
      </c>
      <c r="J20485">
        <v>0.1</v>
      </c>
      <c r="K20485">
        <v>106</v>
      </c>
      <c r="L20485" s="1"/>
      <c r="M20485" s="4"/>
    </row>
    <row r="20486" spans="1:13" x14ac:dyDescent="0.25">
      <c r="A20486">
        <v>8583815059</v>
      </c>
      <c r="B20486" t="s">
        <v>551</v>
      </c>
      <c r="C20486" s="1">
        <v>42499</v>
      </c>
      <c r="D20486" s="8">
        <f>WEEKDAY(hourlySteps_merged[[#This Row],[ActivityDate]],1)</f>
        <v>2</v>
      </c>
      <c r="E20486" s="1" t="str">
        <f>TEXT(hourlySteps_merged[[#This Row],[ActivityDate]],"dddd")</f>
        <v>Monday</v>
      </c>
      <c r="F20486" s="6" t="s">
        <v>781</v>
      </c>
      <c r="G20486" s="6" t="str">
        <f>TEXT(hourlySteps_merged[[#This Row],[ActivityTime2]],"hh:mm:ss")</f>
        <v>12:00:00</v>
      </c>
      <c r="H20486">
        <v>0</v>
      </c>
      <c r="I20486">
        <v>15</v>
      </c>
      <c r="J20486">
        <v>0.25</v>
      </c>
      <c r="K20486">
        <v>125</v>
      </c>
      <c r="L20486" s="1"/>
      <c r="M20486" s="4"/>
    </row>
    <row r="20487" spans="1:13" x14ac:dyDescent="0.25">
      <c r="A20487">
        <v>8583815059</v>
      </c>
      <c r="B20487" t="s">
        <v>552</v>
      </c>
      <c r="C20487" s="1">
        <v>42499</v>
      </c>
      <c r="D20487" s="8">
        <f>WEEKDAY(hourlySteps_merged[[#This Row],[ActivityDate]],1)</f>
        <v>2</v>
      </c>
      <c r="E20487" s="1" t="str">
        <f>TEXT(hourlySteps_merged[[#This Row],[ActivityDate]],"dddd")</f>
        <v>Monday</v>
      </c>
      <c r="F20487" s="6" t="s">
        <v>782</v>
      </c>
      <c r="G20487" s="6" t="str">
        <f>TEXT(hourlySteps_merged[[#This Row],[ActivityTime2]],"hh:mm:ss")</f>
        <v>13:00:00</v>
      </c>
      <c r="H20487">
        <v>0</v>
      </c>
      <c r="I20487">
        <v>9</v>
      </c>
      <c r="J20487">
        <v>0.15</v>
      </c>
      <c r="K20487">
        <v>117</v>
      </c>
      <c r="L20487" s="1"/>
      <c r="M20487" s="4"/>
    </row>
    <row r="20488" spans="1:13" x14ac:dyDescent="0.25">
      <c r="A20488">
        <v>8583815059</v>
      </c>
      <c r="B20488" t="s">
        <v>553</v>
      </c>
      <c r="C20488" s="1">
        <v>42499</v>
      </c>
      <c r="D20488" s="8">
        <f>WEEKDAY(hourlySteps_merged[[#This Row],[ActivityDate]],1)</f>
        <v>2</v>
      </c>
      <c r="E20488" s="1" t="str">
        <f>TEXT(hourlySteps_merged[[#This Row],[ActivityDate]],"dddd")</f>
        <v>Monday</v>
      </c>
      <c r="F20488" s="6" t="s">
        <v>783</v>
      </c>
      <c r="G20488" s="6" t="str">
        <f>TEXT(hourlySteps_merged[[#This Row],[ActivityTime2]],"hh:mm:ss")</f>
        <v>14:00:00</v>
      </c>
      <c r="H20488">
        <v>0</v>
      </c>
      <c r="I20488">
        <v>8</v>
      </c>
      <c r="J20488">
        <v>0.13333300000000001</v>
      </c>
      <c r="K20488">
        <v>106</v>
      </c>
      <c r="L20488" s="1"/>
      <c r="M20488" s="4"/>
    </row>
    <row r="20489" spans="1:13" x14ac:dyDescent="0.25">
      <c r="A20489">
        <v>8583815059</v>
      </c>
      <c r="B20489" t="s">
        <v>554</v>
      </c>
      <c r="C20489" s="1">
        <v>42499</v>
      </c>
      <c r="D20489" s="8">
        <f>WEEKDAY(hourlySteps_merged[[#This Row],[ActivityDate]],1)</f>
        <v>2</v>
      </c>
      <c r="E20489" s="1" t="str">
        <f>TEXT(hourlySteps_merged[[#This Row],[ActivityDate]],"dddd")</f>
        <v>Monday</v>
      </c>
      <c r="F20489" s="6" t="s">
        <v>784</v>
      </c>
      <c r="G20489" s="6" t="str">
        <f>TEXT(hourlySteps_merged[[#This Row],[ActivityTime2]],"hh:mm:ss")</f>
        <v>15:00:00</v>
      </c>
      <c r="H20489">
        <v>0</v>
      </c>
      <c r="I20489">
        <v>12</v>
      </c>
      <c r="J20489">
        <v>0.2</v>
      </c>
      <c r="K20489">
        <v>122</v>
      </c>
      <c r="L20489" s="1"/>
      <c r="M20489" s="4"/>
    </row>
    <row r="20490" spans="1:13" x14ac:dyDescent="0.25">
      <c r="A20490">
        <v>8583815059</v>
      </c>
      <c r="B20490" t="s">
        <v>555</v>
      </c>
      <c r="C20490" s="1">
        <v>42499</v>
      </c>
      <c r="D20490" s="8">
        <f>WEEKDAY(hourlySteps_merged[[#This Row],[ActivityDate]],1)</f>
        <v>2</v>
      </c>
      <c r="E20490" s="1" t="str">
        <f>TEXT(hourlySteps_merged[[#This Row],[ActivityDate]],"dddd")</f>
        <v>Monday</v>
      </c>
      <c r="F20490" s="6" t="s">
        <v>785</v>
      </c>
      <c r="G20490" s="6" t="str">
        <f>TEXT(hourlySteps_merged[[#This Row],[ActivityTime2]],"hh:mm:ss")</f>
        <v>16:00:00</v>
      </c>
      <c r="H20490">
        <v>0</v>
      </c>
      <c r="I20490">
        <v>12</v>
      </c>
      <c r="J20490">
        <v>0.2</v>
      </c>
      <c r="K20490">
        <v>123</v>
      </c>
      <c r="L20490" s="1"/>
      <c r="M20490" s="4"/>
    </row>
    <row r="20491" spans="1:13" x14ac:dyDescent="0.25">
      <c r="A20491">
        <v>8583815059</v>
      </c>
      <c r="B20491" t="s">
        <v>556</v>
      </c>
      <c r="C20491" s="1">
        <v>42499</v>
      </c>
      <c r="D20491" s="8">
        <f>WEEKDAY(hourlySteps_merged[[#This Row],[ActivityDate]],1)</f>
        <v>2</v>
      </c>
      <c r="E20491" s="1" t="str">
        <f>TEXT(hourlySteps_merged[[#This Row],[ActivityDate]],"dddd")</f>
        <v>Monday</v>
      </c>
      <c r="F20491" s="6" t="s">
        <v>786</v>
      </c>
      <c r="G20491" s="6" t="str">
        <f>TEXT(hourlySteps_merged[[#This Row],[ActivityTime2]],"hh:mm:ss")</f>
        <v>17:00:00</v>
      </c>
      <c r="H20491">
        <v>0</v>
      </c>
      <c r="I20491">
        <v>24</v>
      </c>
      <c r="J20491">
        <v>0.4</v>
      </c>
      <c r="K20491">
        <v>190</v>
      </c>
      <c r="L20491" s="1"/>
      <c r="M20491" s="4"/>
    </row>
    <row r="20492" spans="1:13" x14ac:dyDescent="0.25">
      <c r="A20492">
        <v>8583815059</v>
      </c>
      <c r="B20492" t="s">
        <v>557</v>
      </c>
      <c r="C20492" s="1">
        <v>42499</v>
      </c>
      <c r="D20492" s="8">
        <f>WEEKDAY(hourlySteps_merged[[#This Row],[ActivityDate]],1)</f>
        <v>2</v>
      </c>
      <c r="E20492" s="1" t="str">
        <f>TEXT(hourlySteps_merged[[#This Row],[ActivityDate]],"dddd")</f>
        <v>Monday</v>
      </c>
      <c r="F20492" s="6" t="s">
        <v>787</v>
      </c>
      <c r="G20492" s="6" t="str">
        <f>TEXT(hourlySteps_merged[[#This Row],[ActivityTime2]],"hh:mm:ss")</f>
        <v>18:00:00</v>
      </c>
      <c r="H20492">
        <v>0</v>
      </c>
      <c r="I20492">
        <v>29</v>
      </c>
      <c r="J20492">
        <v>0.48333300000000001</v>
      </c>
      <c r="K20492">
        <v>192</v>
      </c>
      <c r="L20492" s="1"/>
      <c r="M20492" s="4"/>
    </row>
    <row r="20493" spans="1:13" x14ac:dyDescent="0.25">
      <c r="A20493">
        <v>8583815059</v>
      </c>
      <c r="B20493" t="s">
        <v>558</v>
      </c>
      <c r="C20493" s="1">
        <v>42499</v>
      </c>
      <c r="D20493" s="8">
        <f>WEEKDAY(hourlySteps_merged[[#This Row],[ActivityDate]],1)</f>
        <v>2</v>
      </c>
      <c r="E20493" s="1" t="str">
        <f>TEXT(hourlySteps_merged[[#This Row],[ActivityDate]],"dddd")</f>
        <v>Monday</v>
      </c>
      <c r="F20493" s="6" t="s">
        <v>788</v>
      </c>
      <c r="G20493" s="6" t="str">
        <f>TEXT(hourlySteps_merged[[#This Row],[ActivityTime2]],"hh:mm:ss")</f>
        <v>19:00:00</v>
      </c>
      <c r="H20493">
        <v>0</v>
      </c>
      <c r="I20493">
        <v>17</v>
      </c>
      <c r="J20493">
        <v>0.283333</v>
      </c>
      <c r="K20493">
        <v>141</v>
      </c>
      <c r="L20493" s="1"/>
      <c r="M20493" s="4"/>
    </row>
    <row r="20494" spans="1:13" x14ac:dyDescent="0.25">
      <c r="A20494">
        <v>8583815059</v>
      </c>
      <c r="B20494" t="s">
        <v>559</v>
      </c>
      <c r="C20494" s="1">
        <v>42499</v>
      </c>
      <c r="D20494" s="8">
        <f>WEEKDAY(hourlySteps_merged[[#This Row],[ActivityDate]],1)</f>
        <v>2</v>
      </c>
      <c r="E20494" s="1" t="str">
        <f>TEXT(hourlySteps_merged[[#This Row],[ActivityDate]],"dddd")</f>
        <v>Monday</v>
      </c>
      <c r="F20494" s="6" t="s">
        <v>789</v>
      </c>
      <c r="G20494" s="6" t="str">
        <f>TEXT(hourlySteps_merged[[#This Row],[ActivityTime2]],"hh:mm:ss")</f>
        <v>20:00:00</v>
      </c>
      <c r="H20494">
        <v>0</v>
      </c>
      <c r="I20494">
        <v>26</v>
      </c>
      <c r="J20494">
        <v>0.43333300000000002</v>
      </c>
      <c r="K20494">
        <v>171</v>
      </c>
      <c r="L20494" s="1"/>
      <c r="M20494" s="4"/>
    </row>
    <row r="20495" spans="1:13" x14ac:dyDescent="0.25">
      <c r="A20495">
        <v>8583815059</v>
      </c>
      <c r="B20495" t="s">
        <v>560</v>
      </c>
      <c r="C20495" s="1">
        <v>42499</v>
      </c>
      <c r="D20495" s="8">
        <f>WEEKDAY(hourlySteps_merged[[#This Row],[ActivityDate]],1)</f>
        <v>2</v>
      </c>
      <c r="E20495" s="1" t="str">
        <f>TEXT(hourlySteps_merged[[#This Row],[ActivityDate]],"dddd")</f>
        <v>Monday</v>
      </c>
      <c r="F20495" s="6" t="s">
        <v>790</v>
      </c>
      <c r="G20495" s="6" t="str">
        <f>TEXT(hourlySteps_merged[[#This Row],[ActivityTime2]],"hh:mm:ss")</f>
        <v>21:00:00</v>
      </c>
      <c r="H20495">
        <v>0</v>
      </c>
      <c r="I20495">
        <v>20</v>
      </c>
      <c r="J20495">
        <v>0.33333299999999999</v>
      </c>
      <c r="K20495">
        <v>156</v>
      </c>
      <c r="L20495" s="1"/>
      <c r="M20495" s="4"/>
    </row>
    <row r="20496" spans="1:13" x14ac:dyDescent="0.25">
      <c r="A20496">
        <v>8583815059</v>
      </c>
      <c r="B20496" t="s">
        <v>561</v>
      </c>
      <c r="C20496" s="1">
        <v>42499</v>
      </c>
      <c r="D20496" s="8">
        <f>WEEKDAY(hourlySteps_merged[[#This Row],[ActivityDate]],1)</f>
        <v>2</v>
      </c>
      <c r="E20496" s="1" t="str">
        <f>TEXT(hourlySteps_merged[[#This Row],[ActivityDate]],"dddd")</f>
        <v>Monday</v>
      </c>
      <c r="F20496" s="6" t="s">
        <v>791</v>
      </c>
      <c r="G20496" s="6" t="str">
        <f>TEXT(hourlySteps_merged[[#This Row],[ActivityTime2]],"hh:mm:ss")</f>
        <v>22:00:00</v>
      </c>
      <c r="H20496">
        <v>0</v>
      </c>
      <c r="I20496">
        <v>12</v>
      </c>
      <c r="J20496">
        <v>0.2</v>
      </c>
      <c r="K20496">
        <v>122</v>
      </c>
      <c r="L20496" s="1"/>
      <c r="M20496" s="4"/>
    </row>
    <row r="20497" spans="1:13" x14ac:dyDescent="0.25">
      <c r="A20497">
        <v>8583815059</v>
      </c>
      <c r="B20497" t="s">
        <v>562</v>
      </c>
      <c r="C20497" s="1">
        <v>42499</v>
      </c>
      <c r="D20497" s="8">
        <f>WEEKDAY(hourlySteps_merged[[#This Row],[ActivityDate]],1)</f>
        <v>2</v>
      </c>
      <c r="E20497" s="1" t="str">
        <f>TEXT(hourlySteps_merged[[#This Row],[ActivityDate]],"dddd")</f>
        <v>Monday</v>
      </c>
      <c r="F20497" s="6" t="s">
        <v>792</v>
      </c>
      <c r="G20497" s="6" t="str">
        <f>TEXT(hourlySteps_merged[[#This Row],[ActivityTime2]],"hh:mm:ss")</f>
        <v>23:00:00</v>
      </c>
      <c r="H20497">
        <v>0</v>
      </c>
      <c r="I20497">
        <v>2</v>
      </c>
      <c r="J20497">
        <v>3.3333000000000002E-2</v>
      </c>
      <c r="K20497">
        <v>88</v>
      </c>
      <c r="L20497" s="1"/>
      <c r="M20497" s="4"/>
    </row>
    <row r="20498" spans="1:13" x14ac:dyDescent="0.25">
      <c r="A20498">
        <v>8583815059</v>
      </c>
      <c r="B20498" t="s">
        <v>563</v>
      </c>
      <c r="C20498" s="1">
        <v>42499</v>
      </c>
      <c r="D20498" s="8">
        <f>WEEKDAY(hourlySteps_merged[[#This Row],[ActivityDate]],1)</f>
        <v>2</v>
      </c>
      <c r="E20498" s="1" t="str">
        <f>TEXT(hourlySteps_merged[[#This Row],[ActivityDate]],"dddd")</f>
        <v>Monday</v>
      </c>
      <c r="F20498" s="6" t="s">
        <v>769</v>
      </c>
      <c r="G20498" s="6" t="str">
        <f>TEXT(hourlySteps_merged[[#This Row],[ActivityTime2]],"hh:mm:ss")</f>
        <v>00:00:00</v>
      </c>
      <c r="H20498">
        <v>0</v>
      </c>
      <c r="I20498">
        <v>3</v>
      </c>
      <c r="J20498">
        <v>0.05</v>
      </c>
      <c r="K20498">
        <v>60</v>
      </c>
      <c r="L20498" s="1"/>
      <c r="M20498" s="4"/>
    </row>
    <row r="20499" spans="1:13" x14ac:dyDescent="0.25">
      <c r="A20499">
        <v>8583815059</v>
      </c>
      <c r="B20499" t="s">
        <v>564</v>
      </c>
      <c r="C20499" s="1">
        <v>42499</v>
      </c>
      <c r="D20499" s="8">
        <f>WEEKDAY(hourlySteps_merged[[#This Row],[ActivityDate]],1)</f>
        <v>2</v>
      </c>
      <c r="E20499" s="1" t="str">
        <f>TEXT(hourlySteps_merged[[#This Row],[ActivityDate]],"dddd")</f>
        <v>Monday</v>
      </c>
      <c r="F20499" s="6" t="s">
        <v>770</v>
      </c>
      <c r="G20499" s="6" t="str">
        <f>TEXT(hourlySteps_merged[[#This Row],[ActivityTime2]],"hh:mm:ss")</f>
        <v>01:00:00</v>
      </c>
      <c r="H20499">
        <v>0</v>
      </c>
      <c r="I20499">
        <v>1</v>
      </c>
      <c r="J20499">
        <v>1.6667000000000001E-2</v>
      </c>
      <c r="K20499">
        <v>56</v>
      </c>
      <c r="L20499" s="1"/>
      <c r="M20499" s="4"/>
    </row>
    <row r="20500" spans="1:13" x14ac:dyDescent="0.25">
      <c r="A20500">
        <v>8583815059</v>
      </c>
      <c r="B20500" t="s">
        <v>565</v>
      </c>
      <c r="C20500" s="1">
        <v>42499</v>
      </c>
      <c r="D20500" s="8">
        <f>WEEKDAY(hourlySteps_merged[[#This Row],[ActivityDate]],1)</f>
        <v>2</v>
      </c>
      <c r="E20500" s="1" t="str">
        <f>TEXT(hourlySteps_merged[[#This Row],[ActivityDate]],"dddd")</f>
        <v>Monday</v>
      </c>
      <c r="F20500" s="6" t="s">
        <v>771</v>
      </c>
      <c r="G20500" s="6" t="str">
        <f>TEXT(hourlySteps_merged[[#This Row],[ActivityTime2]],"hh:mm:ss")</f>
        <v>02:00:00</v>
      </c>
      <c r="H20500">
        <v>0</v>
      </c>
      <c r="I20500">
        <v>0</v>
      </c>
      <c r="J20500">
        <v>0</v>
      </c>
      <c r="K20500">
        <v>55</v>
      </c>
      <c r="L20500" s="1"/>
      <c r="M20500" s="4"/>
    </row>
    <row r="20501" spans="1:13" x14ac:dyDescent="0.25">
      <c r="A20501">
        <v>8583815059</v>
      </c>
      <c r="B20501" t="s">
        <v>566</v>
      </c>
      <c r="C20501" s="1">
        <v>42499</v>
      </c>
      <c r="D20501" s="8">
        <f>WEEKDAY(hourlySteps_merged[[#This Row],[ActivityDate]],1)</f>
        <v>2</v>
      </c>
      <c r="E20501" s="1" t="str">
        <f>TEXT(hourlySteps_merged[[#This Row],[ActivityDate]],"dddd")</f>
        <v>Monday</v>
      </c>
      <c r="F20501" s="6" t="s">
        <v>772</v>
      </c>
      <c r="G20501" s="6" t="str">
        <f>TEXT(hourlySteps_merged[[#This Row],[ActivityTime2]],"hh:mm:ss")</f>
        <v>03:00:00</v>
      </c>
      <c r="H20501">
        <v>0</v>
      </c>
      <c r="I20501">
        <v>1</v>
      </c>
      <c r="J20501">
        <v>1.6667000000000001E-2</v>
      </c>
      <c r="K20501">
        <v>56</v>
      </c>
      <c r="L20501" s="1"/>
      <c r="M20501" s="4"/>
    </row>
    <row r="20502" spans="1:13" x14ac:dyDescent="0.25">
      <c r="A20502">
        <v>8583815059</v>
      </c>
      <c r="B20502" t="s">
        <v>567</v>
      </c>
      <c r="C20502" s="1">
        <v>42499</v>
      </c>
      <c r="D20502" s="8">
        <f>WEEKDAY(hourlySteps_merged[[#This Row],[ActivityDate]],1)</f>
        <v>2</v>
      </c>
      <c r="E20502" s="1" t="str">
        <f>TEXT(hourlySteps_merged[[#This Row],[ActivityDate]],"dddd")</f>
        <v>Monday</v>
      </c>
      <c r="F20502" s="6" t="s">
        <v>773</v>
      </c>
      <c r="G20502" s="6" t="str">
        <f>TEXT(hourlySteps_merged[[#This Row],[ActivityTime2]],"hh:mm:ss")</f>
        <v>04:00:00</v>
      </c>
      <c r="H20502">
        <v>0</v>
      </c>
      <c r="I20502">
        <v>0</v>
      </c>
      <c r="J20502">
        <v>0</v>
      </c>
      <c r="K20502">
        <v>55</v>
      </c>
      <c r="L20502" s="1"/>
      <c r="M20502" s="4"/>
    </row>
    <row r="20503" spans="1:13" x14ac:dyDescent="0.25">
      <c r="A20503">
        <v>8583815059</v>
      </c>
      <c r="B20503" t="s">
        <v>568</v>
      </c>
      <c r="C20503" s="1">
        <v>42499</v>
      </c>
      <c r="D20503" s="8">
        <f>WEEKDAY(hourlySteps_merged[[#This Row],[ActivityDate]],1)</f>
        <v>2</v>
      </c>
      <c r="E20503" s="1" t="str">
        <f>TEXT(hourlySteps_merged[[#This Row],[ActivityDate]],"dddd")</f>
        <v>Monday</v>
      </c>
      <c r="F20503" s="6" t="s">
        <v>774</v>
      </c>
      <c r="G20503" s="6" t="str">
        <f>TEXT(hourlySteps_merged[[#This Row],[ActivityTime2]],"hh:mm:ss")</f>
        <v>05:00:00</v>
      </c>
      <c r="H20503">
        <v>0</v>
      </c>
      <c r="I20503">
        <v>0</v>
      </c>
      <c r="J20503">
        <v>0</v>
      </c>
      <c r="K20503">
        <v>55</v>
      </c>
      <c r="L20503" s="1"/>
      <c r="M20503" s="4"/>
    </row>
    <row r="20504" spans="1:13" x14ac:dyDescent="0.25">
      <c r="A20504">
        <v>8583815059</v>
      </c>
      <c r="B20504" t="s">
        <v>47</v>
      </c>
      <c r="C20504" s="1">
        <v>42499</v>
      </c>
      <c r="D20504" s="8">
        <f>WEEKDAY(hourlySteps_merged[[#This Row],[ActivityDate]],1)</f>
        <v>2</v>
      </c>
      <c r="E20504" s="1" t="str">
        <f>TEXT(hourlySteps_merged[[#This Row],[ActivityDate]],"dddd")</f>
        <v>Monday</v>
      </c>
      <c r="F20504" s="6" t="s">
        <v>775</v>
      </c>
      <c r="G20504" s="6" t="str">
        <f>TEXT(hourlySteps_merged[[#This Row],[ActivityTime2]],"hh:mm:ss")</f>
        <v>06:00:00</v>
      </c>
      <c r="H20504">
        <v>0</v>
      </c>
      <c r="I20504">
        <v>29</v>
      </c>
      <c r="J20504">
        <v>0.48333300000000001</v>
      </c>
      <c r="K20504">
        <v>104</v>
      </c>
      <c r="L20504" s="1"/>
      <c r="M20504" s="4"/>
    </row>
    <row r="20505" spans="1:13" x14ac:dyDescent="0.25">
      <c r="A20505">
        <v>8583815059</v>
      </c>
      <c r="B20505" t="s">
        <v>569</v>
      </c>
      <c r="C20505" s="1">
        <v>42499</v>
      </c>
      <c r="D20505" s="8">
        <f>WEEKDAY(hourlySteps_merged[[#This Row],[ActivityDate]],1)</f>
        <v>2</v>
      </c>
      <c r="E20505" s="1" t="str">
        <f>TEXT(hourlySteps_merged[[#This Row],[ActivityDate]],"dddd")</f>
        <v>Monday</v>
      </c>
      <c r="F20505" s="6" t="s">
        <v>776</v>
      </c>
      <c r="G20505" s="6" t="str">
        <f>TEXT(hourlySteps_merged[[#This Row],[ActivityTime2]],"hh:mm:ss")</f>
        <v>07:00:00</v>
      </c>
      <c r="H20505">
        <v>0</v>
      </c>
      <c r="I20505">
        <v>42</v>
      </c>
      <c r="J20505">
        <v>0.7</v>
      </c>
      <c r="K20505">
        <v>150</v>
      </c>
      <c r="L20505" s="1"/>
      <c r="M20505" s="4"/>
    </row>
    <row r="20506" spans="1:13" x14ac:dyDescent="0.25">
      <c r="A20506">
        <v>8583815059</v>
      </c>
      <c r="B20506" t="s">
        <v>570</v>
      </c>
      <c r="C20506" s="1">
        <v>42499</v>
      </c>
      <c r="D20506" s="8">
        <f>WEEKDAY(hourlySteps_merged[[#This Row],[ActivityDate]],1)</f>
        <v>2</v>
      </c>
      <c r="E20506" s="1" t="str">
        <f>TEXT(hourlySteps_merged[[#This Row],[ActivityDate]],"dddd")</f>
        <v>Monday</v>
      </c>
      <c r="F20506" s="6" t="s">
        <v>777</v>
      </c>
      <c r="G20506" s="6" t="str">
        <f>TEXT(hourlySteps_merged[[#This Row],[ActivityTime2]],"hh:mm:ss")</f>
        <v>08:00:00</v>
      </c>
      <c r="H20506">
        <v>0</v>
      </c>
      <c r="I20506">
        <v>37</v>
      </c>
      <c r="J20506">
        <v>0.61666699999999997</v>
      </c>
      <c r="K20506">
        <v>123</v>
      </c>
      <c r="L20506" s="1"/>
      <c r="M20506" s="4"/>
    </row>
    <row r="20507" spans="1:13" x14ac:dyDescent="0.25">
      <c r="A20507">
        <v>8583815059</v>
      </c>
      <c r="B20507" t="s">
        <v>571</v>
      </c>
      <c r="C20507" s="1">
        <v>42499</v>
      </c>
      <c r="D20507" s="8">
        <f>WEEKDAY(hourlySteps_merged[[#This Row],[ActivityDate]],1)</f>
        <v>2</v>
      </c>
      <c r="E20507" s="1" t="str">
        <f>TEXT(hourlySteps_merged[[#This Row],[ActivityDate]],"dddd")</f>
        <v>Monday</v>
      </c>
      <c r="F20507" s="6" t="s">
        <v>778</v>
      </c>
      <c r="G20507" s="6" t="str">
        <f>TEXT(hourlySteps_merged[[#This Row],[ActivityTime2]],"hh:mm:ss")</f>
        <v>09:00:00</v>
      </c>
      <c r="H20507">
        <v>0</v>
      </c>
      <c r="I20507">
        <v>1</v>
      </c>
      <c r="J20507">
        <v>1.6667000000000001E-2</v>
      </c>
      <c r="K20507">
        <v>58</v>
      </c>
      <c r="L20507" s="1"/>
      <c r="M20507" s="4"/>
    </row>
    <row r="20508" spans="1:13" x14ac:dyDescent="0.25">
      <c r="A20508">
        <v>8583815059</v>
      </c>
      <c r="B20508" t="s">
        <v>572</v>
      </c>
      <c r="C20508" s="1">
        <v>42499</v>
      </c>
      <c r="D20508" s="8">
        <f>WEEKDAY(hourlySteps_merged[[#This Row],[ActivityDate]],1)</f>
        <v>2</v>
      </c>
      <c r="E20508" s="1" t="str">
        <f>TEXT(hourlySteps_merged[[#This Row],[ActivityDate]],"dddd")</f>
        <v>Monday</v>
      </c>
      <c r="F20508" s="6" t="s">
        <v>779</v>
      </c>
      <c r="G20508" s="6" t="str">
        <f>TEXT(hourlySteps_merged[[#This Row],[ActivityTime2]],"hh:mm:ss")</f>
        <v>10:00:00</v>
      </c>
      <c r="H20508">
        <v>0</v>
      </c>
      <c r="I20508">
        <v>10</v>
      </c>
      <c r="J20508">
        <v>0.16666700000000001</v>
      </c>
      <c r="K20508">
        <v>74</v>
      </c>
      <c r="L20508" s="1"/>
      <c r="M20508" s="4"/>
    </row>
    <row r="20509" spans="1:13" x14ac:dyDescent="0.25">
      <c r="A20509">
        <v>8583815059</v>
      </c>
      <c r="B20509" t="s">
        <v>573</v>
      </c>
      <c r="C20509" s="1">
        <v>42499</v>
      </c>
      <c r="D20509" s="8">
        <f>WEEKDAY(hourlySteps_merged[[#This Row],[ActivityDate]],1)</f>
        <v>2</v>
      </c>
      <c r="E20509" s="1" t="str">
        <f>TEXT(hourlySteps_merged[[#This Row],[ActivityDate]],"dddd")</f>
        <v>Monday</v>
      </c>
      <c r="F20509" s="6" t="s">
        <v>780</v>
      </c>
      <c r="G20509" s="6" t="str">
        <f>TEXT(hourlySteps_merged[[#This Row],[ActivityTime2]],"hh:mm:ss")</f>
        <v>11:00:00</v>
      </c>
      <c r="H20509">
        <v>0</v>
      </c>
      <c r="I20509">
        <v>6</v>
      </c>
      <c r="J20509">
        <v>0.1</v>
      </c>
      <c r="K20509">
        <v>67</v>
      </c>
      <c r="L20509" s="1"/>
      <c r="M20509" s="4"/>
    </row>
    <row r="20510" spans="1:13" x14ac:dyDescent="0.25">
      <c r="A20510">
        <v>8583815059</v>
      </c>
      <c r="B20510" t="s">
        <v>574</v>
      </c>
      <c r="C20510" s="1">
        <v>42499</v>
      </c>
      <c r="D20510" s="8">
        <f>WEEKDAY(hourlySteps_merged[[#This Row],[ActivityDate]],1)</f>
        <v>2</v>
      </c>
      <c r="E20510" s="1" t="str">
        <f>TEXT(hourlySteps_merged[[#This Row],[ActivityDate]],"dddd")</f>
        <v>Monday</v>
      </c>
      <c r="F20510" s="6" t="s">
        <v>781</v>
      </c>
      <c r="G20510" s="6" t="str">
        <f>TEXT(hourlySteps_merged[[#This Row],[ActivityTime2]],"hh:mm:ss")</f>
        <v>12:00:00</v>
      </c>
      <c r="H20510">
        <v>0</v>
      </c>
      <c r="I20510">
        <v>6</v>
      </c>
      <c r="J20510">
        <v>0.1</v>
      </c>
      <c r="K20510">
        <v>67</v>
      </c>
      <c r="L20510" s="1"/>
      <c r="M20510" s="4"/>
    </row>
    <row r="20511" spans="1:13" x14ac:dyDescent="0.25">
      <c r="A20511">
        <v>8583815059</v>
      </c>
      <c r="B20511" t="s">
        <v>575</v>
      </c>
      <c r="C20511" s="1">
        <v>42499</v>
      </c>
      <c r="D20511" s="8">
        <f>WEEKDAY(hourlySteps_merged[[#This Row],[ActivityDate]],1)</f>
        <v>2</v>
      </c>
      <c r="E20511" s="1" t="str">
        <f>TEXT(hourlySteps_merged[[#This Row],[ActivityDate]],"dddd")</f>
        <v>Monday</v>
      </c>
      <c r="F20511" s="6" t="s">
        <v>782</v>
      </c>
      <c r="G20511" s="6" t="str">
        <f>TEXT(hourlySteps_merged[[#This Row],[ActivityTime2]],"hh:mm:ss")</f>
        <v>13:00:00</v>
      </c>
      <c r="H20511">
        <v>0</v>
      </c>
      <c r="I20511">
        <v>2</v>
      </c>
      <c r="J20511">
        <v>3.3333000000000002E-2</v>
      </c>
      <c r="K20511">
        <v>59</v>
      </c>
      <c r="L20511" s="1"/>
      <c r="M20511" s="4"/>
    </row>
    <row r="20512" spans="1:13" x14ac:dyDescent="0.25">
      <c r="A20512">
        <v>8583815059</v>
      </c>
      <c r="B20512" t="s">
        <v>576</v>
      </c>
      <c r="C20512" s="1">
        <v>42499</v>
      </c>
      <c r="D20512" s="8">
        <f>WEEKDAY(hourlySteps_merged[[#This Row],[ActivityDate]],1)</f>
        <v>2</v>
      </c>
      <c r="E20512" s="1" t="str">
        <f>TEXT(hourlySteps_merged[[#This Row],[ActivityDate]],"dddd")</f>
        <v>Monday</v>
      </c>
      <c r="F20512" s="6" t="s">
        <v>783</v>
      </c>
      <c r="G20512" s="6" t="str">
        <f>TEXT(hourlySteps_merged[[#This Row],[ActivityTime2]],"hh:mm:ss")</f>
        <v>14:00:00</v>
      </c>
      <c r="H20512">
        <v>0</v>
      </c>
      <c r="I20512">
        <v>1</v>
      </c>
      <c r="J20512">
        <v>1.6667000000000001E-2</v>
      </c>
      <c r="K20512">
        <v>57</v>
      </c>
      <c r="L20512" s="1"/>
      <c r="M20512" s="4"/>
    </row>
    <row r="20513" spans="1:13" x14ac:dyDescent="0.25">
      <c r="A20513">
        <v>8583815059</v>
      </c>
      <c r="B20513" t="s">
        <v>577</v>
      </c>
      <c r="C20513" s="1">
        <v>42499</v>
      </c>
      <c r="D20513" s="8">
        <f>WEEKDAY(hourlySteps_merged[[#This Row],[ActivityDate]],1)</f>
        <v>2</v>
      </c>
      <c r="E20513" s="1" t="str">
        <f>TEXT(hourlySteps_merged[[#This Row],[ActivityDate]],"dddd")</f>
        <v>Monday</v>
      </c>
      <c r="F20513" s="6" t="s">
        <v>784</v>
      </c>
      <c r="G20513" s="6" t="str">
        <f>TEXT(hourlySteps_merged[[#This Row],[ActivityTime2]],"hh:mm:ss")</f>
        <v>15:00:00</v>
      </c>
      <c r="H20513">
        <v>0</v>
      </c>
      <c r="I20513">
        <v>0</v>
      </c>
      <c r="J20513">
        <v>0</v>
      </c>
      <c r="K20513">
        <v>56</v>
      </c>
      <c r="L20513" s="1"/>
      <c r="M20513" s="4"/>
    </row>
    <row r="20514" spans="1:13" x14ac:dyDescent="0.25">
      <c r="A20514">
        <v>8583815059</v>
      </c>
      <c r="B20514" t="s">
        <v>578</v>
      </c>
      <c r="C20514" s="1">
        <v>42499</v>
      </c>
      <c r="D20514" s="8">
        <f>WEEKDAY(hourlySteps_merged[[#This Row],[ActivityDate]],1)</f>
        <v>2</v>
      </c>
      <c r="E20514" s="1" t="str">
        <f>TEXT(hourlySteps_merged[[#This Row],[ActivityDate]],"dddd")</f>
        <v>Monday</v>
      </c>
      <c r="F20514" s="6" t="s">
        <v>785</v>
      </c>
      <c r="G20514" s="6" t="str">
        <f>TEXT(hourlySteps_merged[[#This Row],[ActivityTime2]],"hh:mm:ss")</f>
        <v>16:00:00</v>
      </c>
      <c r="H20514">
        <v>0</v>
      </c>
      <c r="I20514">
        <v>83</v>
      </c>
      <c r="J20514">
        <v>1.3833329999999999</v>
      </c>
      <c r="K20514">
        <v>233</v>
      </c>
      <c r="L20514" s="1"/>
      <c r="M20514" s="4"/>
    </row>
    <row r="20515" spans="1:13" x14ac:dyDescent="0.25">
      <c r="A20515">
        <v>8583815059</v>
      </c>
      <c r="B20515" t="s">
        <v>579</v>
      </c>
      <c r="C20515" s="1">
        <v>42499</v>
      </c>
      <c r="D20515" s="8">
        <f>WEEKDAY(hourlySteps_merged[[#This Row],[ActivityDate]],1)</f>
        <v>2</v>
      </c>
      <c r="E20515" s="1" t="str">
        <f>TEXT(hourlySteps_merged[[#This Row],[ActivityDate]],"dddd")</f>
        <v>Monday</v>
      </c>
      <c r="F20515" s="6" t="s">
        <v>786</v>
      </c>
      <c r="G20515" s="6" t="str">
        <f>TEXT(hourlySteps_merged[[#This Row],[ActivityTime2]],"hh:mm:ss")</f>
        <v>17:00:00</v>
      </c>
      <c r="H20515">
        <v>0</v>
      </c>
      <c r="I20515">
        <v>99</v>
      </c>
      <c r="J20515">
        <v>1.65</v>
      </c>
      <c r="K20515">
        <v>260</v>
      </c>
      <c r="L20515" s="1"/>
      <c r="M20515" s="4"/>
    </row>
    <row r="20516" spans="1:13" x14ac:dyDescent="0.25">
      <c r="A20516">
        <v>8583815059</v>
      </c>
      <c r="B20516" t="s">
        <v>580</v>
      </c>
      <c r="C20516" s="1">
        <v>42499</v>
      </c>
      <c r="D20516" s="8">
        <f>WEEKDAY(hourlySteps_merged[[#This Row],[ActivityDate]],1)</f>
        <v>2</v>
      </c>
      <c r="E20516" s="1" t="str">
        <f>TEXT(hourlySteps_merged[[#This Row],[ActivityDate]],"dddd")</f>
        <v>Monday</v>
      </c>
      <c r="F20516" s="6" t="s">
        <v>787</v>
      </c>
      <c r="G20516" s="6" t="str">
        <f>TEXT(hourlySteps_merged[[#This Row],[ActivityTime2]],"hh:mm:ss")</f>
        <v>18:00:00</v>
      </c>
      <c r="H20516">
        <v>0</v>
      </c>
      <c r="I20516">
        <v>54</v>
      </c>
      <c r="J20516">
        <v>0.9</v>
      </c>
      <c r="K20516">
        <v>178</v>
      </c>
      <c r="L20516" s="1"/>
      <c r="M20516" s="4"/>
    </row>
    <row r="20517" spans="1:13" x14ac:dyDescent="0.25">
      <c r="A20517">
        <v>8583815059</v>
      </c>
      <c r="B20517" t="s">
        <v>581</v>
      </c>
      <c r="C20517" s="1">
        <v>42499</v>
      </c>
      <c r="D20517" s="8">
        <f>WEEKDAY(hourlySteps_merged[[#This Row],[ActivityDate]],1)</f>
        <v>2</v>
      </c>
      <c r="E20517" s="1" t="str">
        <f>TEXT(hourlySteps_merged[[#This Row],[ActivityDate]],"dddd")</f>
        <v>Monday</v>
      </c>
      <c r="F20517" s="6" t="s">
        <v>788</v>
      </c>
      <c r="G20517" s="6" t="str">
        <f>TEXT(hourlySteps_merged[[#This Row],[ActivityTime2]],"hh:mm:ss")</f>
        <v>19:00:00</v>
      </c>
      <c r="H20517">
        <v>0</v>
      </c>
      <c r="I20517">
        <v>51</v>
      </c>
      <c r="J20517">
        <v>0.85</v>
      </c>
      <c r="K20517">
        <v>152</v>
      </c>
      <c r="L20517" s="1"/>
      <c r="M20517" s="4"/>
    </row>
    <row r="20518" spans="1:13" x14ac:dyDescent="0.25">
      <c r="A20518">
        <v>8583815059</v>
      </c>
      <c r="B20518" t="s">
        <v>582</v>
      </c>
      <c r="C20518" s="1">
        <v>42499</v>
      </c>
      <c r="D20518" s="8">
        <f>WEEKDAY(hourlySteps_merged[[#This Row],[ActivityDate]],1)</f>
        <v>2</v>
      </c>
      <c r="E20518" s="1" t="str">
        <f>TEXT(hourlySteps_merged[[#This Row],[ActivityDate]],"dddd")</f>
        <v>Monday</v>
      </c>
      <c r="F20518" s="6" t="s">
        <v>789</v>
      </c>
      <c r="G20518" s="6" t="str">
        <f>TEXT(hourlySteps_merged[[#This Row],[ActivityTime2]],"hh:mm:ss")</f>
        <v>20:00:00</v>
      </c>
      <c r="H20518">
        <v>0</v>
      </c>
      <c r="I20518">
        <v>25</v>
      </c>
      <c r="J20518">
        <v>0.41666700000000001</v>
      </c>
      <c r="K20518">
        <v>97</v>
      </c>
      <c r="L20518" s="1"/>
      <c r="M20518" s="4"/>
    </row>
    <row r="20519" spans="1:13" x14ac:dyDescent="0.25">
      <c r="A20519">
        <v>8583815059</v>
      </c>
      <c r="B20519" t="s">
        <v>583</v>
      </c>
      <c r="C20519" s="1">
        <v>42499</v>
      </c>
      <c r="D20519" s="8">
        <f>WEEKDAY(hourlySteps_merged[[#This Row],[ActivityDate]],1)</f>
        <v>2</v>
      </c>
      <c r="E20519" s="1" t="str">
        <f>TEXT(hourlySteps_merged[[#This Row],[ActivityDate]],"dddd")</f>
        <v>Monday</v>
      </c>
      <c r="F20519" s="6" t="s">
        <v>790</v>
      </c>
      <c r="G20519" s="6" t="str">
        <f>TEXT(hourlySteps_merged[[#This Row],[ActivityTime2]],"hh:mm:ss")</f>
        <v>21:00:00</v>
      </c>
      <c r="H20519">
        <v>0</v>
      </c>
      <c r="I20519">
        <v>12</v>
      </c>
      <c r="J20519">
        <v>0.2</v>
      </c>
      <c r="K20519">
        <v>76</v>
      </c>
      <c r="L20519" s="1"/>
      <c r="M20519" s="4"/>
    </row>
    <row r="20520" spans="1:13" x14ac:dyDescent="0.25">
      <c r="A20520">
        <v>8583815059</v>
      </c>
      <c r="B20520" t="s">
        <v>584</v>
      </c>
      <c r="C20520" s="1">
        <v>42499</v>
      </c>
      <c r="D20520" s="8">
        <f>WEEKDAY(hourlySteps_merged[[#This Row],[ActivityDate]],1)</f>
        <v>2</v>
      </c>
      <c r="E20520" s="1" t="str">
        <f>TEXT(hourlySteps_merged[[#This Row],[ActivityDate]],"dddd")</f>
        <v>Monday</v>
      </c>
      <c r="F20520" s="6" t="s">
        <v>791</v>
      </c>
      <c r="G20520" s="6" t="str">
        <f>TEXT(hourlySteps_merged[[#This Row],[ActivityTime2]],"hh:mm:ss")</f>
        <v>22:00:00</v>
      </c>
      <c r="H20520">
        <v>0</v>
      </c>
      <c r="I20520">
        <v>9</v>
      </c>
      <c r="J20520">
        <v>0.15</v>
      </c>
      <c r="K20520">
        <v>68</v>
      </c>
      <c r="L20520" s="1"/>
      <c r="M20520" s="4"/>
    </row>
    <row r="20521" spans="1:13" x14ac:dyDescent="0.25">
      <c r="A20521">
        <v>8583815059</v>
      </c>
      <c r="B20521" t="s">
        <v>585</v>
      </c>
      <c r="C20521" s="1">
        <v>42499</v>
      </c>
      <c r="D20521" s="8">
        <f>WEEKDAY(hourlySteps_merged[[#This Row],[ActivityDate]],1)</f>
        <v>2</v>
      </c>
      <c r="E20521" s="1" t="str">
        <f>TEXT(hourlySteps_merged[[#This Row],[ActivityDate]],"dddd")</f>
        <v>Monday</v>
      </c>
      <c r="F20521" s="6" t="s">
        <v>792</v>
      </c>
      <c r="G20521" s="6" t="str">
        <f>TEXT(hourlySteps_merged[[#This Row],[ActivityTime2]],"hh:mm:ss")</f>
        <v>23:00:00</v>
      </c>
      <c r="H20521">
        <v>0</v>
      </c>
      <c r="I20521">
        <v>0</v>
      </c>
      <c r="J20521">
        <v>0</v>
      </c>
      <c r="K20521">
        <v>55</v>
      </c>
      <c r="L20521" s="1"/>
      <c r="M20521" s="4"/>
    </row>
    <row r="20522" spans="1:13" x14ac:dyDescent="0.25">
      <c r="A20522">
        <v>8583815059</v>
      </c>
      <c r="B20522" t="s">
        <v>586</v>
      </c>
      <c r="C20522" s="1">
        <v>42499</v>
      </c>
      <c r="D20522" s="8">
        <f>WEEKDAY(hourlySteps_merged[[#This Row],[ActivityDate]],1)</f>
        <v>2</v>
      </c>
      <c r="E20522" s="1" t="str">
        <f>TEXT(hourlySteps_merged[[#This Row],[ActivityDate]],"dddd")</f>
        <v>Monday</v>
      </c>
      <c r="F20522" s="6" t="s">
        <v>769</v>
      </c>
      <c r="G20522" s="6" t="str">
        <f>TEXT(hourlySteps_merged[[#This Row],[ActivityTime2]],"hh:mm:ss")</f>
        <v>00:00:00</v>
      </c>
      <c r="H20522">
        <v>0</v>
      </c>
      <c r="I20522">
        <v>0</v>
      </c>
      <c r="J20522">
        <v>0</v>
      </c>
      <c r="K20522">
        <v>76</v>
      </c>
      <c r="L20522" s="1"/>
      <c r="M20522" s="4"/>
    </row>
    <row r="20523" spans="1:13" x14ac:dyDescent="0.25">
      <c r="A20523">
        <v>8583815059</v>
      </c>
      <c r="B20523" t="s">
        <v>587</v>
      </c>
      <c r="C20523" s="1">
        <v>42499</v>
      </c>
      <c r="D20523" s="8">
        <f>WEEKDAY(hourlySteps_merged[[#This Row],[ActivityDate]],1)</f>
        <v>2</v>
      </c>
      <c r="E20523" s="1" t="str">
        <f>TEXT(hourlySteps_merged[[#This Row],[ActivityDate]],"dddd")</f>
        <v>Monday</v>
      </c>
      <c r="F20523" s="6" t="s">
        <v>770</v>
      </c>
      <c r="G20523" s="6" t="str">
        <f>TEXT(hourlySteps_merged[[#This Row],[ActivityTime2]],"hh:mm:ss")</f>
        <v>01:00:00</v>
      </c>
      <c r="H20523">
        <v>0</v>
      </c>
      <c r="I20523">
        <v>0</v>
      </c>
      <c r="J20523">
        <v>0</v>
      </c>
      <c r="K20523">
        <v>76</v>
      </c>
      <c r="L20523" s="1"/>
      <c r="M20523" s="4"/>
    </row>
    <row r="20524" spans="1:13" x14ac:dyDescent="0.25">
      <c r="A20524">
        <v>8583815059</v>
      </c>
      <c r="B20524" t="s">
        <v>588</v>
      </c>
      <c r="C20524" s="1">
        <v>42499</v>
      </c>
      <c r="D20524" s="8">
        <f>WEEKDAY(hourlySteps_merged[[#This Row],[ActivityDate]],1)</f>
        <v>2</v>
      </c>
      <c r="E20524" s="1" t="str">
        <f>TEXT(hourlySteps_merged[[#This Row],[ActivityDate]],"dddd")</f>
        <v>Monday</v>
      </c>
      <c r="F20524" s="6" t="s">
        <v>771</v>
      </c>
      <c r="G20524" s="6" t="str">
        <f>TEXT(hourlySteps_merged[[#This Row],[ActivityTime2]],"hh:mm:ss")</f>
        <v>02:00:00</v>
      </c>
      <c r="H20524">
        <v>0</v>
      </c>
      <c r="I20524">
        <v>0</v>
      </c>
      <c r="J20524">
        <v>0</v>
      </c>
      <c r="K20524">
        <v>76</v>
      </c>
      <c r="L20524" s="1"/>
      <c r="M20524" s="4"/>
    </row>
    <row r="20525" spans="1:13" x14ac:dyDescent="0.25">
      <c r="A20525">
        <v>8583815059</v>
      </c>
      <c r="B20525" t="s">
        <v>589</v>
      </c>
      <c r="C20525" s="1">
        <v>42499</v>
      </c>
      <c r="D20525" s="8">
        <f>WEEKDAY(hourlySteps_merged[[#This Row],[ActivityDate]],1)</f>
        <v>2</v>
      </c>
      <c r="E20525" s="1" t="str">
        <f>TEXT(hourlySteps_merged[[#This Row],[ActivityDate]],"dddd")</f>
        <v>Monday</v>
      </c>
      <c r="F20525" s="6" t="s">
        <v>772</v>
      </c>
      <c r="G20525" s="6" t="str">
        <f>TEXT(hourlySteps_merged[[#This Row],[ActivityTime2]],"hh:mm:ss")</f>
        <v>03:00:00</v>
      </c>
      <c r="H20525">
        <v>0</v>
      </c>
      <c r="I20525">
        <v>0</v>
      </c>
      <c r="J20525">
        <v>0</v>
      </c>
      <c r="K20525">
        <v>76</v>
      </c>
      <c r="L20525" s="1"/>
      <c r="M20525" s="4"/>
    </row>
    <row r="20526" spans="1:13" x14ac:dyDescent="0.25">
      <c r="A20526">
        <v>8583815059</v>
      </c>
      <c r="B20526" t="s">
        <v>590</v>
      </c>
      <c r="C20526" s="1">
        <v>42499</v>
      </c>
      <c r="D20526" s="8">
        <f>WEEKDAY(hourlySteps_merged[[#This Row],[ActivityDate]],1)</f>
        <v>2</v>
      </c>
      <c r="E20526" s="1" t="str">
        <f>TEXT(hourlySteps_merged[[#This Row],[ActivityDate]],"dddd")</f>
        <v>Monday</v>
      </c>
      <c r="F20526" s="6" t="s">
        <v>773</v>
      </c>
      <c r="G20526" s="6" t="str">
        <f>TEXT(hourlySteps_merged[[#This Row],[ActivityTime2]],"hh:mm:ss")</f>
        <v>04:00:00</v>
      </c>
      <c r="H20526">
        <v>0</v>
      </c>
      <c r="I20526">
        <v>0</v>
      </c>
      <c r="J20526">
        <v>0</v>
      </c>
      <c r="K20526">
        <v>76</v>
      </c>
      <c r="L20526" s="1"/>
      <c r="M20526" s="4"/>
    </row>
    <row r="20527" spans="1:13" x14ac:dyDescent="0.25">
      <c r="A20527">
        <v>8583815059</v>
      </c>
      <c r="B20527" t="s">
        <v>591</v>
      </c>
      <c r="C20527" s="1">
        <v>42499</v>
      </c>
      <c r="D20527" s="8">
        <f>WEEKDAY(hourlySteps_merged[[#This Row],[ActivityDate]],1)</f>
        <v>2</v>
      </c>
      <c r="E20527" s="1" t="str">
        <f>TEXT(hourlySteps_merged[[#This Row],[ActivityDate]],"dddd")</f>
        <v>Monday</v>
      </c>
      <c r="F20527" s="6" t="s">
        <v>774</v>
      </c>
      <c r="G20527" s="6" t="str">
        <f>TEXT(hourlySteps_merged[[#This Row],[ActivityTime2]],"hh:mm:ss")</f>
        <v>05:00:00</v>
      </c>
      <c r="H20527">
        <v>0</v>
      </c>
      <c r="I20527">
        <v>0</v>
      </c>
      <c r="J20527">
        <v>0</v>
      </c>
      <c r="K20527">
        <v>76</v>
      </c>
      <c r="L20527" s="1"/>
      <c r="M20527" s="4"/>
    </row>
    <row r="20528" spans="1:13" x14ac:dyDescent="0.25">
      <c r="A20528">
        <v>8583815059</v>
      </c>
      <c r="B20528" t="s">
        <v>37</v>
      </c>
      <c r="C20528" s="1">
        <v>42499</v>
      </c>
      <c r="D20528" s="8">
        <f>WEEKDAY(hourlySteps_merged[[#This Row],[ActivityDate]],1)</f>
        <v>2</v>
      </c>
      <c r="E20528" s="1" t="str">
        <f>TEXT(hourlySteps_merged[[#This Row],[ActivityDate]],"dddd")</f>
        <v>Monday</v>
      </c>
      <c r="F20528" s="6" t="s">
        <v>775</v>
      </c>
      <c r="G20528" s="6" t="str">
        <f>TEXT(hourlySteps_merged[[#This Row],[ActivityTime2]],"hh:mm:ss")</f>
        <v>06:00:00</v>
      </c>
      <c r="H20528">
        <v>0</v>
      </c>
      <c r="I20528">
        <v>0</v>
      </c>
      <c r="J20528">
        <v>0</v>
      </c>
      <c r="K20528">
        <v>76</v>
      </c>
      <c r="L20528" s="1"/>
      <c r="M20528" s="4"/>
    </row>
    <row r="20529" spans="1:13" x14ac:dyDescent="0.25">
      <c r="A20529">
        <v>8583815059</v>
      </c>
      <c r="B20529" t="s">
        <v>592</v>
      </c>
      <c r="C20529" s="1">
        <v>42499</v>
      </c>
      <c r="D20529" s="8">
        <f>WEEKDAY(hourlySteps_merged[[#This Row],[ActivityDate]],1)</f>
        <v>2</v>
      </c>
      <c r="E20529" s="1" t="str">
        <f>TEXT(hourlySteps_merged[[#This Row],[ActivityDate]],"dddd")</f>
        <v>Monday</v>
      </c>
      <c r="F20529" s="6" t="s">
        <v>776</v>
      </c>
      <c r="G20529" s="6" t="str">
        <f>TEXT(hourlySteps_merged[[#This Row],[ActivityTime2]],"hh:mm:ss")</f>
        <v>07:00:00</v>
      </c>
      <c r="H20529">
        <v>0</v>
      </c>
      <c r="I20529">
        <v>0</v>
      </c>
      <c r="J20529">
        <v>0</v>
      </c>
      <c r="K20529">
        <v>76</v>
      </c>
      <c r="L20529" s="1"/>
      <c r="M20529" s="4"/>
    </row>
    <row r="20530" spans="1:13" x14ac:dyDescent="0.25">
      <c r="A20530">
        <v>8583815059</v>
      </c>
      <c r="B20530" t="s">
        <v>593</v>
      </c>
      <c r="C20530" s="1">
        <v>42499</v>
      </c>
      <c r="D20530" s="8">
        <f>WEEKDAY(hourlySteps_merged[[#This Row],[ActivityDate]],1)</f>
        <v>2</v>
      </c>
      <c r="E20530" s="1" t="str">
        <f>TEXT(hourlySteps_merged[[#This Row],[ActivityDate]],"dddd")</f>
        <v>Monday</v>
      </c>
      <c r="F20530" s="6" t="s">
        <v>777</v>
      </c>
      <c r="G20530" s="6" t="str">
        <f>TEXT(hourlySteps_merged[[#This Row],[ActivityTime2]],"hh:mm:ss")</f>
        <v>08:00:00</v>
      </c>
      <c r="H20530">
        <v>0</v>
      </c>
      <c r="I20530">
        <v>0</v>
      </c>
      <c r="J20530">
        <v>0</v>
      </c>
      <c r="K20530">
        <v>76</v>
      </c>
      <c r="L20530" s="1"/>
      <c r="M20530" s="4"/>
    </row>
    <row r="20531" spans="1:13" x14ac:dyDescent="0.25">
      <c r="A20531">
        <v>8583815059</v>
      </c>
      <c r="B20531" t="s">
        <v>594</v>
      </c>
      <c r="C20531" s="1">
        <v>42499</v>
      </c>
      <c r="D20531" s="8">
        <f>WEEKDAY(hourlySteps_merged[[#This Row],[ActivityDate]],1)</f>
        <v>2</v>
      </c>
      <c r="E20531" s="1" t="str">
        <f>TEXT(hourlySteps_merged[[#This Row],[ActivityDate]],"dddd")</f>
        <v>Monday</v>
      </c>
      <c r="F20531" s="6" t="s">
        <v>778</v>
      </c>
      <c r="G20531" s="6" t="str">
        <f>TEXT(hourlySteps_merged[[#This Row],[ActivityTime2]],"hh:mm:ss")</f>
        <v>09:00:00</v>
      </c>
      <c r="H20531">
        <v>0</v>
      </c>
      <c r="I20531">
        <v>0</v>
      </c>
      <c r="J20531">
        <v>0</v>
      </c>
      <c r="K20531">
        <v>76</v>
      </c>
      <c r="L20531" s="1"/>
      <c r="M20531" s="4"/>
    </row>
    <row r="20532" spans="1:13" x14ac:dyDescent="0.25">
      <c r="A20532">
        <v>8583815059</v>
      </c>
      <c r="B20532" t="s">
        <v>595</v>
      </c>
      <c r="C20532" s="1">
        <v>42499</v>
      </c>
      <c r="D20532" s="8">
        <f>WEEKDAY(hourlySteps_merged[[#This Row],[ActivityDate]],1)</f>
        <v>2</v>
      </c>
      <c r="E20532" s="1" t="str">
        <f>TEXT(hourlySteps_merged[[#This Row],[ActivityDate]],"dddd")</f>
        <v>Monday</v>
      </c>
      <c r="F20532" s="6" t="s">
        <v>779</v>
      </c>
      <c r="G20532" s="6" t="str">
        <f>TEXT(hourlySteps_merged[[#This Row],[ActivityTime2]],"hh:mm:ss")</f>
        <v>10:00:00</v>
      </c>
      <c r="H20532">
        <v>0</v>
      </c>
      <c r="I20532">
        <v>0</v>
      </c>
      <c r="J20532">
        <v>0</v>
      </c>
      <c r="K20532">
        <v>76</v>
      </c>
      <c r="L20532" s="1"/>
      <c r="M20532" s="4"/>
    </row>
    <row r="20533" spans="1:13" x14ac:dyDescent="0.25">
      <c r="A20533">
        <v>8583815059</v>
      </c>
      <c r="B20533" t="s">
        <v>596</v>
      </c>
      <c r="C20533" s="1">
        <v>42499</v>
      </c>
      <c r="D20533" s="8">
        <f>WEEKDAY(hourlySteps_merged[[#This Row],[ActivityDate]],1)</f>
        <v>2</v>
      </c>
      <c r="E20533" s="1" t="str">
        <f>TEXT(hourlySteps_merged[[#This Row],[ActivityDate]],"dddd")</f>
        <v>Monday</v>
      </c>
      <c r="F20533" s="6" t="s">
        <v>780</v>
      </c>
      <c r="G20533" s="6" t="str">
        <f>TEXT(hourlySteps_merged[[#This Row],[ActivityTime2]],"hh:mm:ss")</f>
        <v>11:00:00</v>
      </c>
      <c r="H20533">
        <v>0</v>
      </c>
      <c r="I20533">
        <v>3</v>
      </c>
      <c r="J20533">
        <v>0.05</v>
      </c>
      <c r="K20533">
        <v>84</v>
      </c>
      <c r="L20533" s="1"/>
      <c r="M20533" s="4"/>
    </row>
    <row r="20534" spans="1:13" x14ac:dyDescent="0.25">
      <c r="A20534">
        <v>8583815059</v>
      </c>
      <c r="B20534" t="s">
        <v>597</v>
      </c>
      <c r="C20534" s="1">
        <v>42499</v>
      </c>
      <c r="D20534" s="8">
        <f>WEEKDAY(hourlySteps_merged[[#This Row],[ActivityDate]],1)</f>
        <v>2</v>
      </c>
      <c r="E20534" s="1" t="str">
        <f>TEXT(hourlySteps_merged[[#This Row],[ActivityDate]],"dddd")</f>
        <v>Monday</v>
      </c>
      <c r="F20534" s="6" t="s">
        <v>781</v>
      </c>
      <c r="G20534" s="6" t="str">
        <f>TEXT(hourlySteps_merged[[#This Row],[ActivityTime2]],"hh:mm:ss")</f>
        <v>12:00:00</v>
      </c>
      <c r="H20534">
        <v>0</v>
      </c>
      <c r="I20534">
        <v>39</v>
      </c>
      <c r="J20534">
        <v>0.65</v>
      </c>
      <c r="K20534">
        <v>198</v>
      </c>
      <c r="L20534" s="1"/>
      <c r="M20534" s="4"/>
    </row>
    <row r="20535" spans="1:13" x14ac:dyDescent="0.25">
      <c r="A20535">
        <v>8583815059</v>
      </c>
      <c r="B20535" t="s">
        <v>598</v>
      </c>
      <c r="C20535" s="1">
        <v>42499</v>
      </c>
      <c r="D20535" s="8">
        <f>WEEKDAY(hourlySteps_merged[[#This Row],[ActivityDate]],1)</f>
        <v>2</v>
      </c>
      <c r="E20535" s="1" t="str">
        <f>TEXT(hourlySteps_merged[[#This Row],[ActivityDate]],"dddd")</f>
        <v>Monday</v>
      </c>
      <c r="F20535" s="6" t="s">
        <v>782</v>
      </c>
      <c r="G20535" s="6" t="str">
        <f>TEXT(hourlySteps_merged[[#This Row],[ActivityTime2]],"hh:mm:ss")</f>
        <v>13:00:00</v>
      </c>
      <c r="H20535">
        <v>0</v>
      </c>
      <c r="I20535">
        <v>7</v>
      </c>
      <c r="J20535">
        <v>0.11666700000000001</v>
      </c>
      <c r="K20535">
        <v>110</v>
      </c>
      <c r="L20535" s="1"/>
      <c r="M20535" s="4"/>
    </row>
    <row r="20536" spans="1:13" x14ac:dyDescent="0.25">
      <c r="A20536">
        <v>8583815059</v>
      </c>
      <c r="B20536" t="s">
        <v>599</v>
      </c>
      <c r="C20536" s="1">
        <v>42499</v>
      </c>
      <c r="D20536" s="8">
        <f>WEEKDAY(hourlySteps_merged[[#This Row],[ActivityDate]],1)</f>
        <v>2</v>
      </c>
      <c r="E20536" s="1" t="str">
        <f>TEXT(hourlySteps_merged[[#This Row],[ActivityDate]],"dddd")</f>
        <v>Monday</v>
      </c>
      <c r="F20536" s="6" t="s">
        <v>783</v>
      </c>
      <c r="G20536" s="6" t="str">
        <f>TEXT(hourlySteps_merged[[#This Row],[ActivityTime2]],"hh:mm:ss")</f>
        <v>14:00:00</v>
      </c>
      <c r="H20536">
        <v>0</v>
      </c>
      <c r="I20536">
        <v>31</v>
      </c>
      <c r="J20536">
        <v>0.51666699999999999</v>
      </c>
      <c r="K20536">
        <v>198</v>
      </c>
      <c r="L20536" s="1"/>
      <c r="M20536" s="4"/>
    </row>
    <row r="20537" spans="1:13" x14ac:dyDescent="0.25">
      <c r="A20537">
        <v>8583815059</v>
      </c>
      <c r="B20537" t="s">
        <v>600</v>
      </c>
      <c r="C20537" s="1">
        <v>42499</v>
      </c>
      <c r="D20537" s="8">
        <f>WEEKDAY(hourlySteps_merged[[#This Row],[ActivityDate]],1)</f>
        <v>2</v>
      </c>
      <c r="E20537" s="1" t="str">
        <f>TEXT(hourlySteps_merged[[#This Row],[ActivityDate]],"dddd")</f>
        <v>Monday</v>
      </c>
      <c r="F20537" s="6" t="s">
        <v>784</v>
      </c>
      <c r="G20537" s="6" t="str">
        <f>TEXT(hourlySteps_merged[[#This Row],[ActivityTime2]],"hh:mm:ss")</f>
        <v>15:00:00</v>
      </c>
      <c r="H20537">
        <v>0</v>
      </c>
      <c r="I20537">
        <v>18</v>
      </c>
      <c r="J20537">
        <v>0.3</v>
      </c>
      <c r="K20537">
        <v>131</v>
      </c>
      <c r="L20537" s="1"/>
      <c r="M20537" s="4"/>
    </row>
    <row r="20538" spans="1:13" x14ac:dyDescent="0.25">
      <c r="A20538">
        <v>8583815059</v>
      </c>
      <c r="B20538" t="s">
        <v>601</v>
      </c>
      <c r="C20538" s="1">
        <v>42499</v>
      </c>
      <c r="D20538" s="8">
        <f>WEEKDAY(hourlySteps_merged[[#This Row],[ActivityDate]],1)</f>
        <v>2</v>
      </c>
      <c r="E20538" s="1" t="str">
        <f>TEXT(hourlySteps_merged[[#This Row],[ActivityDate]],"dddd")</f>
        <v>Monday</v>
      </c>
      <c r="F20538" s="6" t="s">
        <v>785</v>
      </c>
      <c r="G20538" s="6" t="str">
        <f>TEXT(hourlySteps_merged[[#This Row],[ActivityTime2]],"hh:mm:ss")</f>
        <v>16:00:00</v>
      </c>
      <c r="H20538">
        <v>0</v>
      </c>
      <c r="I20538">
        <v>2</v>
      </c>
      <c r="J20538">
        <v>3.3333000000000002E-2</v>
      </c>
      <c r="K20538">
        <v>98</v>
      </c>
      <c r="L20538" s="1"/>
      <c r="M20538" s="4"/>
    </row>
    <row r="20539" spans="1:13" x14ac:dyDescent="0.25">
      <c r="A20539">
        <v>8583815059</v>
      </c>
      <c r="B20539" t="s">
        <v>602</v>
      </c>
      <c r="C20539" s="1">
        <v>42499</v>
      </c>
      <c r="D20539" s="8">
        <f>WEEKDAY(hourlySteps_merged[[#This Row],[ActivityDate]],1)</f>
        <v>2</v>
      </c>
      <c r="E20539" s="1" t="str">
        <f>TEXT(hourlySteps_merged[[#This Row],[ActivityDate]],"dddd")</f>
        <v>Monday</v>
      </c>
      <c r="F20539" s="6" t="s">
        <v>786</v>
      </c>
      <c r="G20539" s="6" t="str">
        <f>TEXT(hourlySteps_merged[[#This Row],[ActivityTime2]],"hh:mm:ss")</f>
        <v>17:00:00</v>
      </c>
      <c r="H20539">
        <v>0</v>
      </c>
      <c r="I20539">
        <v>9</v>
      </c>
      <c r="J20539">
        <v>0.15</v>
      </c>
      <c r="K20539">
        <v>116</v>
      </c>
      <c r="L20539" s="1"/>
      <c r="M20539" s="4"/>
    </row>
    <row r="20540" spans="1:13" x14ac:dyDescent="0.25">
      <c r="A20540">
        <v>8583815059</v>
      </c>
      <c r="B20540" t="s">
        <v>603</v>
      </c>
      <c r="C20540" s="1">
        <v>42499</v>
      </c>
      <c r="D20540" s="8">
        <f>WEEKDAY(hourlySteps_merged[[#This Row],[ActivityDate]],1)</f>
        <v>2</v>
      </c>
      <c r="E20540" s="1" t="str">
        <f>TEXT(hourlySteps_merged[[#This Row],[ActivityDate]],"dddd")</f>
        <v>Monday</v>
      </c>
      <c r="F20540" s="6" t="s">
        <v>787</v>
      </c>
      <c r="G20540" s="6" t="str">
        <f>TEXT(hourlySteps_merged[[#This Row],[ActivityTime2]],"hh:mm:ss")</f>
        <v>18:00:00</v>
      </c>
      <c r="H20540">
        <v>0</v>
      </c>
      <c r="I20540">
        <v>9</v>
      </c>
      <c r="J20540">
        <v>0.15</v>
      </c>
      <c r="K20540">
        <v>118</v>
      </c>
      <c r="L20540" s="1"/>
      <c r="M20540" s="4"/>
    </row>
    <row r="20541" spans="1:13" x14ac:dyDescent="0.25">
      <c r="A20541">
        <v>8583815059</v>
      </c>
      <c r="B20541" t="s">
        <v>604</v>
      </c>
      <c r="C20541" s="1">
        <v>42499</v>
      </c>
      <c r="D20541" s="8">
        <f>WEEKDAY(hourlySteps_merged[[#This Row],[ActivityDate]],1)</f>
        <v>2</v>
      </c>
      <c r="E20541" s="1" t="str">
        <f>TEXT(hourlySteps_merged[[#This Row],[ActivityDate]],"dddd")</f>
        <v>Monday</v>
      </c>
      <c r="F20541" s="6" t="s">
        <v>788</v>
      </c>
      <c r="G20541" s="6" t="str">
        <f>TEXT(hourlySteps_merged[[#This Row],[ActivityTime2]],"hh:mm:ss")</f>
        <v>19:00:00</v>
      </c>
      <c r="H20541">
        <v>0</v>
      </c>
      <c r="I20541">
        <v>63</v>
      </c>
      <c r="J20541">
        <v>1.05</v>
      </c>
      <c r="K20541">
        <v>254</v>
      </c>
      <c r="L20541" s="1"/>
      <c r="M20541" s="4"/>
    </row>
    <row r="20542" spans="1:13" x14ac:dyDescent="0.25">
      <c r="A20542">
        <v>8583815059</v>
      </c>
      <c r="B20542" t="s">
        <v>605</v>
      </c>
      <c r="C20542" s="1">
        <v>42499</v>
      </c>
      <c r="D20542" s="8">
        <f>WEEKDAY(hourlySteps_merged[[#This Row],[ActivityDate]],1)</f>
        <v>2</v>
      </c>
      <c r="E20542" s="1" t="str">
        <f>TEXT(hourlySteps_merged[[#This Row],[ActivityDate]],"dddd")</f>
        <v>Monday</v>
      </c>
      <c r="F20542" s="6" t="s">
        <v>789</v>
      </c>
      <c r="G20542" s="6" t="str">
        <f>TEXT(hourlySteps_merged[[#This Row],[ActivityTime2]],"hh:mm:ss")</f>
        <v>20:00:00</v>
      </c>
      <c r="H20542">
        <v>0</v>
      </c>
      <c r="I20542">
        <v>3</v>
      </c>
      <c r="J20542">
        <v>0.05</v>
      </c>
      <c r="K20542">
        <v>95</v>
      </c>
      <c r="L20542" s="1"/>
      <c r="M20542" s="4"/>
    </row>
    <row r="20543" spans="1:13" x14ac:dyDescent="0.25">
      <c r="A20543">
        <v>8583815059</v>
      </c>
      <c r="B20543" t="s">
        <v>606</v>
      </c>
      <c r="C20543" s="1">
        <v>42499</v>
      </c>
      <c r="D20543" s="8">
        <f>WEEKDAY(hourlySteps_merged[[#This Row],[ActivityDate]],1)</f>
        <v>2</v>
      </c>
      <c r="E20543" s="1" t="str">
        <f>TEXT(hourlySteps_merged[[#This Row],[ActivityDate]],"dddd")</f>
        <v>Monday</v>
      </c>
      <c r="F20543" s="6" t="s">
        <v>790</v>
      </c>
      <c r="G20543" s="6" t="str">
        <f>TEXT(hourlySteps_merged[[#This Row],[ActivityTime2]],"hh:mm:ss")</f>
        <v>21:00:00</v>
      </c>
      <c r="H20543">
        <v>0</v>
      </c>
      <c r="I20543">
        <v>5</v>
      </c>
      <c r="J20543">
        <v>8.3333000000000004E-2</v>
      </c>
      <c r="K20543">
        <v>90</v>
      </c>
      <c r="L20543" s="1"/>
      <c r="M20543" s="4"/>
    </row>
    <row r="20544" spans="1:13" x14ac:dyDescent="0.25">
      <c r="A20544">
        <v>8583815059</v>
      </c>
      <c r="B20544" t="s">
        <v>607</v>
      </c>
      <c r="C20544" s="1">
        <v>42499</v>
      </c>
      <c r="D20544" s="8">
        <f>WEEKDAY(hourlySteps_merged[[#This Row],[ActivityDate]],1)</f>
        <v>2</v>
      </c>
      <c r="E20544" s="1" t="str">
        <f>TEXT(hourlySteps_merged[[#This Row],[ActivityDate]],"dddd")</f>
        <v>Monday</v>
      </c>
      <c r="F20544" s="6" t="s">
        <v>791</v>
      </c>
      <c r="G20544" s="6" t="str">
        <f>TEXT(hourlySteps_merged[[#This Row],[ActivityTime2]],"hh:mm:ss")</f>
        <v>22:00:00</v>
      </c>
      <c r="H20544">
        <v>0</v>
      </c>
      <c r="I20544">
        <v>0</v>
      </c>
      <c r="J20544">
        <v>0</v>
      </c>
      <c r="K20544">
        <v>76</v>
      </c>
      <c r="L20544" s="1"/>
      <c r="M20544" s="4"/>
    </row>
    <row r="20545" spans="1:13" x14ac:dyDescent="0.25">
      <c r="A20545">
        <v>8583815059</v>
      </c>
      <c r="B20545" t="s">
        <v>608</v>
      </c>
      <c r="C20545" s="1">
        <v>42499</v>
      </c>
      <c r="D20545" s="8">
        <f>WEEKDAY(hourlySteps_merged[[#This Row],[ActivityDate]],1)</f>
        <v>2</v>
      </c>
      <c r="E20545" s="1" t="str">
        <f>TEXT(hourlySteps_merged[[#This Row],[ActivityDate]],"dddd")</f>
        <v>Monday</v>
      </c>
      <c r="F20545" s="6" t="s">
        <v>792</v>
      </c>
      <c r="G20545" s="6" t="str">
        <f>TEXT(hourlySteps_merged[[#This Row],[ActivityTime2]],"hh:mm:ss")</f>
        <v>23:00:00</v>
      </c>
      <c r="H20545">
        <v>0</v>
      </c>
      <c r="I20545">
        <v>5</v>
      </c>
      <c r="J20545">
        <v>8.3333000000000004E-2</v>
      </c>
      <c r="K20545">
        <v>86</v>
      </c>
      <c r="L20545" s="1"/>
      <c r="M20545" s="4"/>
    </row>
    <row r="20546" spans="1:13" x14ac:dyDescent="0.25">
      <c r="A20546">
        <v>8583815059</v>
      </c>
      <c r="B20546" t="s">
        <v>609</v>
      </c>
      <c r="C20546" s="1">
        <v>42499</v>
      </c>
      <c r="D20546" s="8">
        <f>WEEKDAY(hourlySteps_merged[[#This Row],[ActivityDate]],1)</f>
        <v>2</v>
      </c>
      <c r="E20546" s="1" t="str">
        <f>TEXT(hourlySteps_merged[[#This Row],[ActivityDate]],"dddd")</f>
        <v>Monday</v>
      </c>
      <c r="F20546" s="6" t="s">
        <v>769</v>
      </c>
      <c r="G20546" s="6" t="str">
        <f>TEXT(hourlySteps_merged[[#This Row],[ActivityTime2]],"hh:mm:ss")</f>
        <v>00:00:00</v>
      </c>
      <c r="H20546">
        <v>776</v>
      </c>
      <c r="I20546">
        <v>0</v>
      </c>
      <c r="J20546">
        <v>0</v>
      </c>
      <c r="K20546">
        <v>63</v>
      </c>
      <c r="L20546" s="1"/>
      <c r="M20546" s="4"/>
    </row>
    <row r="20547" spans="1:13" x14ac:dyDescent="0.25">
      <c r="A20547">
        <v>8583815059</v>
      </c>
      <c r="B20547" t="s">
        <v>610</v>
      </c>
      <c r="C20547" s="1">
        <v>42499</v>
      </c>
      <c r="D20547" s="8">
        <f>WEEKDAY(hourlySteps_merged[[#This Row],[ActivityDate]],1)</f>
        <v>2</v>
      </c>
      <c r="E20547" s="1" t="str">
        <f>TEXT(hourlySteps_merged[[#This Row],[ActivityDate]],"dddd")</f>
        <v>Monday</v>
      </c>
      <c r="F20547" s="6" t="s">
        <v>770</v>
      </c>
      <c r="G20547" s="6" t="str">
        <f>TEXT(hourlySteps_merged[[#This Row],[ActivityTime2]],"hh:mm:ss")</f>
        <v>01:00:00</v>
      </c>
      <c r="H20547">
        <v>184</v>
      </c>
      <c r="I20547">
        <v>0</v>
      </c>
      <c r="J20547">
        <v>0</v>
      </c>
      <c r="K20547">
        <v>63</v>
      </c>
      <c r="L20547" s="1"/>
      <c r="M20547" s="4"/>
    </row>
    <row r="20548" spans="1:13" x14ac:dyDescent="0.25">
      <c r="A20548">
        <v>8583815059</v>
      </c>
      <c r="B20548" t="s">
        <v>611</v>
      </c>
      <c r="C20548" s="1">
        <v>42499</v>
      </c>
      <c r="D20548" s="8">
        <f>WEEKDAY(hourlySteps_merged[[#This Row],[ActivityDate]],1)</f>
        <v>2</v>
      </c>
      <c r="E20548" s="1" t="str">
        <f>TEXT(hourlySteps_merged[[#This Row],[ActivityDate]],"dddd")</f>
        <v>Monday</v>
      </c>
      <c r="F20548" s="6" t="s">
        <v>771</v>
      </c>
      <c r="G20548" s="6" t="str">
        <f>TEXT(hourlySteps_merged[[#This Row],[ActivityTime2]],"hh:mm:ss")</f>
        <v>02:00:00</v>
      </c>
      <c r="H20548">
        <v>206</v>
      </c>
      <c r="I20548">
        <v>1</v>
      </c>
      <c r="J20548">
        <v>1.6667000000000001E-2</v>
      </c>
      <c r="K20548">
        <v>64</v>
      </c>
      <c r="L20548" s="1"/>
      <c r="M20548" s="4"/>
    </row>
    <row r="20549" spans="1:13" x14ac:dyDescent="0.25">
      <c r="A20549">
        <v>8583815059</v>
      </c>
      <c r="B20549" t="s">
        <v>612</v>
      </c>
      <c r="C20549" s="1">
        <v>42499</v>
      </c>
      <c r="D20549" s="8">
        <f>WEEKDAY(hourlySteps_merged[[#This Row],[ActivityDate]],1)</f>
        <v>2</v>
      </c>
      <c r="E20549" s="1" t="str">
        <f>TEXT(hourlySteps_merged[[#This Row],[ActivityDate]],"dddd")</f>
        <v>Monday</v>
      </c>
      <c r="F20549" s="6" t="s">
        <v>772</v>
      </c>
      <c r="G20549" s="6" t="str">
        <f>TEXT(hourlySteps_merged[[#This Row],[ActivityTime2]],"hh:mm:ss")</f>
        <v>03:00:00</v>
      </c>
      <c r="H20549">
        <v>88</v>
      </c>
      <c r="I20549">
        <v>0</v>
      </c>
      <c r="J20549">
        <v>0</v>
      </c>
      <c r="K20549">
        <v>63</v>
      </c>
      <c r="L20549" s="1"/>
      <c r="M20549" s="4"/>
    </row>
    <row r="20550" spans="1:13" x14ac:dyDescent="0.25">
      <c r="A20550">
        <v>8583815059</v>
      </c>
      <c r="B20550" t="s">
        <v>613</v>
      </c>
      <c r="C20550" s="1">
        <v>42499</v>
      </c>
      <c r="D20550" s="8">
        <f>WEEKDAY(hourlySteps_merged[[#This Row],[ActivityDate]],1)</f>
        <v>2</v>
      </c>
      <c r="E20550" s="1" t="str">
        <f>TEXT(hourlySteps_merged[[#This Row],[ActivityDate]],"dddd")</f>
        <v>Monday</v>
      </c>
      <c r="F20550" s="6" t="s">
        <v>773</v>
      </c>
      <c r="G20550" s="6" t="str">
        <f>TEXT(hourlySteps_merged[[#This Row],[ActivityTime2]],"hh:mm:ss")</f>
        <v>04:00:00</v>
      </c>
      <c r="H20550">
        <v>201</v>
      </c>
      <c r="I20550">
        <v>0</v>
      </c>
      <c r="J20550">
        <v>0</v>
      </c>
      <c r="K20550">
        <v>62</v>
      </c>
      <c r="L20550" s="1"/>
      <c r="M20550" s="4"/>
    </row>
    <row r="20551" spans="1:13" x14ac:dyDescent="0.25">
      <c r="A20551">
        <v>8583815059</v>
      </c>
      <c r="B20551" t="s">
        <v>614</v>
      </c>
      <c r="C20551" s="1">
        <v>42499</v>
      </c>
      <c r="D20551" s="8">
        <f>WEEKDAY(hourlySteps_merged[[#This Row],[ActivityDate]],1)</f>
        <v>2</v>
      </c>
      <c r="E20551" s="1" t="str">
        <f>TEXT(hourlySteps_merged[[#This Row],[ActivityDate]],"dddd")</f>
        <v>Monday</v>
      </c>
      <c r="F20551" s="6" t="s">
        <v>774</v>
      </c>
      <c r="G20551" s="6" t="str">
        <f>TEXT(hourlySteps_merged[[#This Row],[ActivityTime2]],"hh:mm:ss")</f>
        <v>05:00:00</v>
      </c>
      <c r="H20551">
        <v>52</v>
      </c>
      <c r="I20551">
        <v>1</v>
      </c>
      <c r="J20551">
        <v>1.6667000000000001E-2</v>
      </c>
      <c r="K20551">
        <v>64</v>
      </c>
      <c r="L20551" s="1"/>
      <c r="M20551" s="4"/>
    </row>
    <row r="20552" spans="1:13" x14ac:dyDescent="0.25">
      <c r="A20552">
        <v>8583815059</v>
      </c>
      <c r="B20552" t="s">
        <v>38</v>
      </c>
      <c r="C20552" s="1">
        <v>42499</v>
      </c>
      <c r="D20552" s="8">
        <f>WEEKDAY(hourlySteps_merged[[#This Row],[ActivityDate]],1)</f>
        <v>2</v>
      </c>
      <c r="E20552" s="1" t="str">
        <f>TEXT(hourlySteps_merged[[#This Row],[ActivityDate]],"dddd")</f>
        <v>Monday</v>
      </c>
      <c r="F20552" s="6" t="s">
        <v>775</v>
      </c>
      <c r="G20552" s="6" t="str">
        <f>TEXT(hourlySteps_merged[[#This Row],[ActivityTime2]],"hh:mm:ss")</f>
        <v>06:00:00</v>
      </c>
      <c r="H20552">
        <v>8</v>
      </c>
      <c r="I20552">
        <v>2</v>
      </c>
      <c r="J20552">
        <v>3.3333000000000002E-2</v>
      </c>
      <c r="K20552">
        <v>66</v>
      </c>
      <c r="L20552" s="1"/>
      <c r="M20552" s="4"/>
    </row>
    <row r="20553" spans="1:13" x14ac:dyDescent="0.25">
      <c r="A20553">
        <v>8583815059</v>
      </c>
      <c r="B20553" t="s">
        <v>615</v>
      </c>
      <c r="C20553" s="1">
        <v>42499</v>
      </c>
      <c r="D20553" s="8">
        <f>WEEKDAY(hourlySteps_merged[[#This Row],[ActivityDate]],1)</f>
        <v>2</v>
      </c>
      <c r="E20553" s="1" t="str">
        <f>TEXT(hourlySteps_merged[[#This Row],[ActivityDate]],"dddd")</f>
        <v>Monday</v>
      </c>
      <c r="F20553" s="6" t="s">
        <v>776</v>
      </c>
      <c r="G20553" s="6" t="str">
        <f>TEXT(hourlySteps_merged[[#This Row],[ActivityTime2]],"hh:mm:ss")</f>
        <v>07:00:00</v>
      </c>
      <c r="H20553">
        <v>0</v>
      </c>
      <c r="I20553">
        <v>18</v>
      </c>
      <c r="J20553">
        <v>0.3</v>
      </c>
      <c r="K20553">
        <v>104</v>
      </c>
      <c r="L20553" s="1"/>
      <c r="M20553" s="4"/>
    </row>
    <row r="20554" spans="1:13" x14ac:dyDescent="0.25">
      <c r="A20554">
        <v>8583815059</v>
      </c>
      <c r="B20554" t="s">
        <v>616</v>
      </c>
      <c r="C20554" s="1">
        <v>42499</v>
      </c>
      <c r="D20554" s="8">
        <f>WEEKDAY(hourlySteps_merged[[#This Row],[ActivityDate]],1)</f>
        <v>2</v>
      </c>
      <c r="E20554" s="1" t="str">
        <f>TEXT(hourlySteps_merged[[#This Row],[ActivityDate]],"dddd")</f>
        <v>Monday</v>
      </c>
      <c r="F20554" s="6" t="s">
        <v>777</v>
      </c>
      <c r="G20554" s="6" t="str">
        <f>TEXT(hourlySteps_merged[[#This Row],[ActivityTime2]],"hh:mm:ss")</f>
        <v>08:00:00</v>
      </c>
      <c r="H20554">
        <v>0</v>
      </c>
      <c r="I20554">
        <v>24</v>
      </c>
      <c r="J20554">
        <v>0.4</v>
      </c>
      <c r="K20554">
        <v>118</v>
      </c>
      <c r="L20554" s="1"/>
      <c r="M20554" s="4"/>
    </row>
    <row r="20555" spans="1:13" x14ac:dyDescent="0.25">
      <c r="A20555">
        <v>8583815059</v>
      </c>
      <c r="B20555" t="s">
        <v>617</v>
      </c>
      <c r="C20555" s="1">
        <v>42499</v>
      </c>
      <c r="D20555" s="8">
        <f>WEEKDAY(hourlySteps_merged[[#This Row],[ActivityDate]],1)</f>
        <v>2</v>
      </c>
      <c r="E20555" s="1" t="str">
        <f>TEXT(hourlySteps_merged[[#This Row],[ActivityDate]],"dddd")</f>
        <v>Monday</v>
      </c>
      <c r="F20555" s="6" t="s">
        <v>778</v>
      </c>
      <c r="G20555" s="6" t="str">
        <f>TEXT(hourlySteps_merged[[#This Row],[ActivityTime2]],"hh:mm:ss")</f>
        <v>09:00:00</v>
      </c>
      <c r="H20555">
        <v>0</v>
      </c>
      <c r="I20555">
        <v>37</v>
      </c>
      <c r="J20555">
        <v>0.61666699999999997</v>
      </c>
      <c r="K20555">
        <v>142</v>
      </c>
      <c r="L20555" s="1"/>
      <c r="M20555" s="4"/>
    </row>
    <row r="20556" spans="1:13" x14ac:dyDescent="0.25">
      <c r="A20556">
        <v>8583815059</v>
      </c>
      <c r="B20556" t="s">
        <v>618</v>
      </c>
      <c r="C20556" s="1">
        <v>42499</v>
      </c>
      <c r="D20556" s="8">
        <f>WEEKDAY(hourlySteps_merged[[#This Row],[ActivityDate]],1)</f>
        <v>2</v>
      </c>
      <c r="E20556" s="1" t="str">
        <f>TEXT(hourlySteps_merged[[#This Row],[ActivityDate]],"dddd")</f>
        <v>Monday</v>
      </c>
      <c r="F20556" s="6" t="s">
        <v>779</v>
      </c>
      <c r="G20556" s="6" t="str">
        <f>TEXT(hourlySteps_merged[[#This Row],[ActivityTime2]],"hh:mm:ss")</f>
        <v>10:00:00</v>
      </c>
      <c r="H20556">
        <v>0</v>
      </c>
      <c r="I20556">
        <v>37</v>
      </c>
      <c r="J20556">
        <v>0.61666699999999997</v>
      </c>
      <c r="K20556">
        <v>142</v>
      </c>
      <c r="L20556" s="1"/>
      <c r="M20556" s="4"/>
    </row>
    <row r="20557" spans="1:13" x14ac:dyDescent="0.25">
      <c r="A20557">
        <v>8583815059</v>
      </c>
      <c r="B20557" t="s">
        <v>619</v>
      </c>
      <c r="C20557" s="1">
        <v>42499</v>
      </c>
      <c r="D20557" s="8">
        <f>WEEKDAY(hourlySteps_merged[[#This Row],[ActivityDate]],1)</f>
        <v>2</v>
      </c>
      <c r="E20557" s="1" t="str">
        <f>TEXT(hourlySteps_merged[[#This Row],[ActivityDate]],"dddd")</f>
        <v>Monday</v>
      </c>
      <c r="F20557" s="6" t="s">
        <v>780</v>
      </c>
      <c r="G20557" s="6" t="str">
        <f>TEXT(hourlySteps_merged[[#This Row],[ActivityTime2]],"hh:mm:ss")</f>
        <v>11:00:00</v>
      </c>
      <c r="H20557">
        <v>0</v>
      </c>
      <c r="I20557">
        <v>35</v>
      </c>
      <c r="J20557">
        <v>0.58333299999999999</v>
      </c>
      <c r="K20557">
        <v>134</v>
      </c>
      <c r="L20557" s="1"/>
      <c r="M20557" s="4"/>
    </row>
    <row r="20558" spans="1:13" x14ac:dyDescent="0.25">
      <c r="A20558">
        <v>8583815059</v>
      </c>
      <c r="B20558" t="s">
        <v>620</v>
      </c>
      <c r="C20558" s="1">
        <v>42499</v>
      </c>
      <c r="D20558" s="8">
        <f>WEEKDAY(hourlySteps_merged[[#This Row],[ActivityDate]],1)</f>
        <v>2</v>
      </c>
      <c r="E20558" s="1" t="str">
        <f>TEXT(hourlySteps_merged[[#This Row],[ActivityDate]],"dddd")</f>
        <v>Monday</v>
      </c>
      <c r="F20558" s="6" t="s">
        <v>769</v>
      </c>
      <c r="G20558" s="6" t="str">
        <f>TEXT(hourlySteps_merged[[#This Row],[ActivityTime2]],"hh:mm:ss")</f>
        <v>00:00:00</v>
      </c>
      <c r="H20558">
        <v>0</v>
      </c>
      <c r="I20558">
        <v>0</v>
      </c>
      <c r="J20558">
        <v>0</v>
      </c>
      <c r="K20558">
        <v>86</v>
      </c>
      <c r="L20558" s="1"/>
      <c r="M20558" s="4"/>
    </row>
    <row r="20559" spans="1:13" x14ac:dyDescent="0.25">
      <c r="A20559">
        <v>8583815059</v>
      </c>
      <c r="B20559" t="s">
        <v>621</v>
      </c>
      <c r="C20559" s="1">
        <v>42499</v>
      </c>
      <c r="D20559" s="8">
        <f>WEEKDAY(hourlySteps_merged[[#This Row],[ActivityDate]],1)</f>
        <v>2</v>
      </c>
      <c r="E20559" s="1" t="str">
        <f>TEXT(hourlySteps_merged[[#This Row],[ActivityDate]],"dddd")</f>
        <v>Monday</v>
      </c>
      <c r="F20559" s="6" t="s">
        <v>770</v>
      </c>
      <c r="G20559" s="6" t="str">
        <f>TEXT(hourlySteps_merged[[#This Row],[ActivityTime2]],"hh:mm:ss")</f>
        <v>01:00:00</v>
      </c>
      <c r="H20559">
        <v>0</v>
      </c>
      <c r="I20559">
        <v>0</v>
      </c>
      <c r="J20559">
        <v>0</v>
      </c>
      <c r="K20559">
        <v>86</v>
      </c>
      <c r="L20559" s="1"/>
      <c r="M20559" s="4"/>
    </row>
    <row r="20560" spans="1:13" x14ac:dyDescent="0.25">
      <c r="A20560">
        <v>8583815059</v>
      </c>
      <c r="B20560" t="s">
        <v>622</v>
      </c>
      <c r="C20560" s="1">
        <v>42499</v>
      </c>
      <c r="D20560" s="8">
        <f>WEEKDAY(hourlySteps_merged[[#This Row],[ActivityDate]],1)</f>
        <v>2</v>
      </c>
      <c r="E20560" s="1" t="str">
        <f>TEXT(hourlySteps_merged[[#This Row],[ActivityDate]],"dddd")</f>
        <v>Monday</v>
      </c>
      <c r="F20560" s="6" t="s">
        <v>771</v>
      </c>
      <c r="G20560" s="6" t="str">
        <f>TEXT(hourlySteps_merged[[#This Row],[ActivityTime2]],"hh:mm:ss")</f>
        <v>02:00:00</v>
      </c>
      <c r="H20560">
        <v>0</v>
      </c>
      <c r="I20560">
        <v>0</v>
      </c>
      <c r="J20560">
        <v>0</v>
      </c>
      <c r="K20560">
        <v>86</v>
      </c>
      <c r="L20560" s="1"/>
      <c r="M20560" s="4"/>
    </row>
    <row r="20561" spans="1:13" x14ac:dyDescent="0.25">
      <c r="A20561">
        <v>8583815059</v>
      </c>
      <c r="B20561" t="s">
        <v>623</v>
      </c>
      <c r="C20561" s="1">
        <v>42499</v>
      </c>
      <c r="D20561" s="8">
        <f>WEEKDAY(hourlySteps_merged[[#This Row],[ActivityDate]],1)</f>
        <v>2</v>
      </c>
      <c r="E20561" s="1" t="str">
        <f>TEXT(hourlySteps_merged[[#This Row],[ActivityDate]],"dddd")</f>
        <v>Monday</v>
      </c>
      <c r="F20561" s="6" t="s">
        <v>772</v>
      </c>
      <c r="G20561" s="6" t="str">
        <f>TEXT(hourlySteps_merged[[#This Row],[ActivityTime2]],"hh:mm:ss")</f>
        <v>03:00:00</v>
      </c>
      <c r="H20561">
        <v>0</v>
      </c>
      <c r="I20561">
        <v>0</v>
      </c>
      <c r="J20561">
        <v>0</v>
      </c>
      <c r="K20561">
        <v>86</v>
      </c>
      <c r="L20561" s="1"/>
      <c r="M20561" s="4"/>
    </row>
    <row r="20562" spans="1:13" x14ac:dyDescent="0.25">
      <c r="A20562">
        <v>8583815059</v>
      </c>
      <c r="B20562" t="s">
        <v>624</v>
      </c>
      <c r="C20562" s="1">
        <v>42499</v>
      </c>
      <c r="D20562" s="8">
        <f>WEEKDAY(hourlySteps_merged[[#This Row],[ActivityDate]],1)</f>
        <v>2</v>
      </c>
      <c r="E20562" s="1" t="str">
        <f>TEXT(hourlySteps_merged[[#This Row],[ActivityDate]],"dddd")</f>
        <v>Monday</v>
      </c>
      <c r="F20562" s="6" t="s">
        <v>773</v>
      </c>
      <c r="G20562" s="6" t="str">
        <f>TEXT(hourlySteps_merged[[#This Row],[ActivityTime2]],"hh:mm:ss")</f>
        <v>04:00:00</v>
      </c>
      <c r="H20562">
        <v>53</v>
      </c>
      <c r="I20562">
        <v>0</v>
      </c>
      <c r="J20562">
        <v>0</v>
      </c>
      <c r="K20562">
        <v>86</v>
      </c>
      <c r="L20562" s="1"/>
      <c r="M20562" s="4"/>
    </row>
    <row r="20563" spans="1:13" x14ac:dyDescent="0.25">
      <c r="A20563">
        <v>8583815059</v>
      </c>
      <c r="B20563" t="s">
        <v>625</v>
      </c>
      <c r="C20563" s="1">
        <v>42499</v>
      </c>
      <c r="D20563" s="8">
        <f>WEEKDAY(hourlySteps_merged[[#This Row],[ActivityDate]],1)</f>
        <v>2</v>
      </c>
      <c r="E20563" s="1" t="str">
        <f>TEXT(hourlySteps_merged[[#This Row],[ActivityDate]],"dddd")</f>
        <v>Monday</v>
      </c>
      <c r="F20563" s="6" t="s">
        <v>774</v>
      </c>
      <c r="G20563" s="6" t="str">
        <f>TEXT(hourlySteps_merged[[#This Row],[ActivityTime2]],"hh:mm:ss")</f>
        <v>05:00:00</v>
      </c>
      <c r="H20563">
        <v>579</v>
      </c>
      <c r="I20563">
        <v>0</v>
      </c>
      <c r="J20563">
        <v>0</v>
      </c>
      <c r="K20563">
        <v>86</v>
      </c>
      <c r="L20563" s="1"/>
      <c r="M20563" s="4"/>
    </row>
    <row r="20564" spans="1:13" x14ac:dyDescent="0.25">
      <c r="A20564">
        <v>8583815059</v>
      </c>
      <c r="B20564" t="s">
        <v>626</v>
      </c>
      <c r="C20564" s="1">
        <v>42499</v>
      </c>
      <c r="D20564" s="8">
        <f>WEEKDAY(hourlySteps_merged[[#This Row],[ActivityDate]],1)</f>
        <v>2</v>
      </c>
      <c r="E20564" s="1" t="str">
        <f>TEXT(hourlySteps_merged[[#This Row],[ActivityDate]],"dddd")</f>
        <v>Monday</v>
      </c>
      <c r="F20564" s="6" t="s">
        <v>775</v>
      </c>
      <c r="G20564" s="6" t="str">
        <f>TEXT(hourlySteps_merged[[#This Row],[ActivityTime2]],"hh:mm:ss")</f>
        <v>06:00:00</v>
      </c>
      <c r="H20564">
        <v>1460</v>
      </c>
      <c r="I20564">
        <v>14</v>
      </c>
      <c r="J20564">
        <v>0.23333300000000001</v>
      </c>
      <c r="K20564">
        <v>121</v>
      </c>
      <c r="L20564" s="1"/>
      <c r="M20564" s="4"/>
    </row>
    <row r="20565" spans="1:13" x14ac:dyDescent="0.25">
      <c r="A20565">
        <v>8583815059</v>
      </c>
      <c r="B20565" t="s">
        <v>627</v>
      </c>
      <c r="C20565" s="1">
        <v>42499</v>
      </c>
      <c r="D20565" s="8">
        <f>WEEKDAY(hourlySteps_merged[[#This Row],[ActivityDate]],1)</f>
        <v>2</v>
      </c>
      <c r="E20565" s="1" t="str">
        <f>TEXT(hourlySteps_merged[[#This Row],[ActivityDate]],"dddd")</f>
        <v>Monday</v>
      </c>
      <c r="F20565" s="6" t="s">
        <v>776</v>
      </c>
      <c r="G20565" s="6" t="str">
        <f>TEXT(hourlySteps_merged[[#This Row],[ActivityTime2]],"hh:mm:ss")</f>
        <v>07:00:00</v>
      </c>
      <c r="H20565">
        <v>1608</v>
      </c>
      <c r="I20565">
        <v>17</v>
      </c>
      <c r="J20565">
        <v>0.283333</v>
      </c>
      <c r="K20565">
        <v>134</v>
      </c>
      <c r="L20565" s="1"/>
      <c r="M20565" s="4"/>
    </row>
    <row r="20566" spans="1:13" x14ac:dyDescent="0.25">
      <c r="A20566">
        <v>8583815059</v>
      </c>
      <c r="B20566" t="s">
        <v>628</v>
      </c>
      <c r="C20566" s="1">
        <v>42499</v>
      </c>
      <c r="D20566" s="8">
        <f>WEEKDAY(hourlySteps_merged[[#This Row],[ActivityDate]],1)</f>
        <v>2</v>
      </c>
      <c r="E20566" s="1" t="str">
        <f>TEXT(hourlySteps_merged[[#This Row],[ActivityDate]],"dddd")</f>
        <v>Monday</v>
      </c>
      <c r="F20566" s="6" t="s">
        <v>777</v>
      </c>
      <c r="G20566" s="6" t="str">
        <f>TEXT(hourlySteps_merged[[#This Row],[ActivityTime2]],"hh:mm:ss")</f>
        <v>08:00:00</v>
      </c>
      <c r="H20566">
        <v>395</v>
      </c>
      <c r="I20566">
        <v>28</v>
      </c>
      <c r="J20566">
        <v>0.466667</v>
      </c>
      <c r="K20566">
        <v>159</v>
      </c>
      <c r="L20566" s="1"/>
      <c r="M20566" s="4"/>
    </row>
    <row r="20567" spans="1:13" x14ac:dyDescent="0.25">
      <c r="A20567">
        <v>8583815059</v>
      </c>
      <c r="B20567" t="s">
        <v>629</v>
      </c>
      <c r="C20567" s="1">
        <v>42499</v>
      </c>
      <c r="D20567" s="8">
        <f>WEEKDAY(hourlySteps_merged[[#This Row],[ActivityDate]],1)</f>
        <v>2</v>
      </c>
      <c r="E20567" s="1" t="str">
        <f>TEXT(hourlySteps_merged[[#This Row],[ActivityDate]],"dddd")</f>
        <v>Monday</v>
      </c>
      <c r="F20567" s="6" t="s">
        <v>778</v>
      </c>
      <c r="G20567" s="6" t="str">
        <f>TEXT(hourlySteps_merged[[#This Row],[ActivityTime2]],"hh:mm:ss")</f>
        <v>09:00:00</v>
      </c>
      <c r="H20567">
        <v>4</v>
      </c>
      <c r="I20567">
        <v>21</v>
      </c>
      <c r="J20567">
        <v>0.35</v>
      </c>
      <c r="K20567">
        <v>142</v>
      </c>
      <c r="L20567" s="1"/>
      <c r="M20567" s="4"/>
    </row>
    <row r="20568" spans="1:13" x14ac:dyDescent="0.25">
      <c r="A20568">
        <v>8583815059</v>
      </c>
      <c r="B20568" t="s">
        <v>630</v>
      </c>
      <c r="C20568" s="1">
        <v>42499</v>
      </c>
      <c r="D20568" s="8">
        <f>WEEKDAY(hourlySteps_merged[[#This Row],[ActivityDate]],1)</f>
        <v>2</v>
      </c>
      <c r="E20568" s="1" t="str">
        <f>TEXT(hourlySteps_merged[[#This Row],[ActivityDate]],"dddd")</f>
        <v>Monday</v>
      </c>
      <c r="F20568" s="6" t="s">
        <v>779</v>
      </c>
      <c r="G20568" s="6" t="str">
        <f>TEXT(hourlySteps_merged[[#This Row],[ActivityTime2]],"hh:mm:ss")</f>
        <v>10:00:00</v>
      </c>
      <c r="H20568">
        <v>13</v>
      </c>
      <c r="I20568">
        <v>18</v>
      </c>
      <c r="J20568">
        <v>0.3</v>
      </c>
      <c r="K20568">
        <v>126</v>
      </c>
      <c r="L20568" s="1"/>
      <c r="M20568" s="4"/>
    </row>
    <row r="20569" spans="1:13" x14ac:dyDescent="0.25">
      <c r="A20569">
        <v>8583815059</v>
      </c>
      <c r="B20569" t="s">
        <v>631</v>
      </c>
      <c r="C20569" s="1">
        <v>42499</v>
      </c>
      <c r="D20569" s="8">
        <f>WEEKDAY(hourlySteps_merged[[#This Row],[ActivityDate]],1)</f>
        <v>2</v>
      </c>
      <c r="E20569" s="1" t="str">
        <f>TEXT(hourlySteps_merged[[#This Row],[ActivityDate]],"dddd")</f>
        <v>Monday</v>
      </c>
      <c r="F20569" s="6" t="s">
        <v>780</v>
      </c>
      <c r="G20569" s="6" t="str">
        <f>TEXT(hourlySteps_merged[[#This Row],[ActivityTime2]],"hh:mm:ss")</f>
        <v>11:00:00</v>
      </c>
      <c r="H20569">
        <v>64</v>
      </c>
      <c r="I20569">
        <v>26</v>
      </c>
      <c r="J20569">
        <v>0.43333300000000002</v>
      </c>
      <c r="K20569">
        <v>142</v>
      </c>
      <c r="L20569" s="1"/>
      <c r="M20569" s="4"/>
    </row>
    <row r="20570" spans="1:13" x14ac:dyDescent="0.25">
      <c r="A20570">
        <v>8583815059</v>
      </c>
      <c r="B20570" t="s">
        <v>632</v>
      </c>
      <c r="C20570" s="1">
        <v>42499</v>
      </c>
      <c r="D20570" s="8">
        <f>WEEKDAY(hourlySteps_merged[[#This Row],[ActivityDate]],1)</f>
        <v>2</v>
      </c>
      <c r="E20570" s="1" t="str">
        <f>TEXT(hourlySteps_merged[[#This Row],[ActivityDate]],"dddd")</f>
        <v>Monday</v>
      </c>
      <c r="F20570" s="6" t="s">
        <v>781</v>
      </c>
      <c r="G20570" s="6" t="str">
        <f>TEXT(hourlySteps_merged[[#This Row],[ActivityTime2]],"hh:mm:ss")</f>
        <v>12:00:00</v>
      </c>
      <c r="H20570">
        <v>0</v>
      </c>
      <c r="I20570">
        <v>36</v>
      </c>
      <c r="J20570">
        <v>0.6</v>
      </c>
      <c r="K20570">
        <v>165</v>
      </c>
      <c r="L20570" s="1"/>
      <c r="M20570" s="4"/>
    </row>
    <row r="20571" spans="1:13" x14ac:dyDescent="0.25">
      <c r="A20571">
        <v>8583815059</v>
      </c>
      <c r="B20571" t="s">
        <v>633</v>
      </c>
      <c r="C20571" s="1">
        <v>42499</v>
      </c>
      <c r="D20571" s="8">
        <f>WEEKDAY(hourlySteps_merged[[#This Row],[ActivityDate]],1)</f>
        <v>2</v>
      </c>
      <c r="E20571" s="1" t="str">
        <f>TEXT(hourlySteps_merged[[#This Row],[ActivityDate]],"dddd")</f>
        <v>Monday</v>
      </c>
      <c r="F20571" s="6" t="s">
        <v>782</v>
      </c>
      <c r="G20571" s="6" t="str">
        <f>TEXT(hourlySteps_merged[[#This Row],[ActivityTime2]],"hh:mm:ss")</f>
        <v>13:00:00</v>
      </c>
      <c r="H20571">
        <v>700</v>
      </c>
      <c r="I20571">
        <v>34</v>
      </c>
      <c r="J20571">
        <v>0.56666700000000003</v>
      </c>
      <c r="K20571">
        <v>175</v>
      </c>
      <c r="L20571" s="1"/>
      <c r="M20571" s="4"/>
    </row>
    <row r="20572" spans="1:13" x14ac:dyDescent="0.25">
      <c r="A20572">
        <v>8583815059</v>
      </c>
      <c r="B20572" t="s">
        <v>634</v>
      </c>
      <c r="C20572" s="1">
        <v>42499</v>
      </c>
      <c r="D20572" s="8">
        <f>WEEKDAY(hourlySteps_merged[[#This Row],[ActivityDate]],1)</f>
        <v>2</v>
      </c>
      <c r="E20572" s="1" t="str">
        <f>TEXT(hourlySteps_merged[[#This Row],[ActivityDate]],"dddd")</f>
        <v>Monday</v>
      </c>
      <c r="F20572" s="6" t="s">
        <v>783</v>
      </c>
      <c r="G20572" s="6" t="str">
        <f>TEXT(hourlySteps_merged[[#This Row],[ActivityTime2]],"hh:mm:ss")</f>
        <v>14:00:00</v>
      </c>
      <c r="H20572">
        <v>745</v>
      </c>
      <c r="I20572">
        <v>23</v>
      </c>
      <c r="J20572">
        <v>0.38333299999999998</v>
      </c>
      <c r="K20572">
        <v>138</v>
      </c>
      <c r="L20572" s="1"/>
      <c r="M20572" s="4"/>
    </row>
    <row r="20573" spans="1:13" x14ac:dyDescent="0.25">
      <c r="A20573">
        <v>8583815059</v>
      </c>
      <c r="B20573" t="s">
        <v>635</v>
      </c>
      <c r="C20573" s="1">
        <v>42499</v>
      </c>
      <c r="D20573" s="8">
        <f>WEEKDAY(hourlySteps_merged[[#This Row],[ActivityDate]],1)</f>
        <v>2</v>
      </c>
      <c r="E20573" s="1" t="str">
        <f>TEXT(hourlySteps_merged[[#This Row],[ActivityDate]],"dddd")</f>
        <v>Monday</v>
      </c>
      <c r="F20573" s="6" t="s">
        <v>784</v>
      </c>
      <c r="G20573" s="6" t="str">
        <f>TEXT(hourlySteps_merged[[#This Row],[ActivityTime2]],"hh:mm:ss")</f>
        <v>15:00:00</v>
      </c>
      <c r="H20573">
        <v>45</v>
      </c>
      <c r="I20573">
        <v>28</v>
      </c>
      <c r="J20573">
        <v>0.466667</v>
      </c>
      <c r="K20573">
        <v>163</v>
      </c>
      <c r="L20573" s="1"/>
      <c r="M20573" s="4"/>
    </row>
    <row r="20574" spans="1:13" x14ac:dyDescent="0.25">
      <c r="A20574">
        <v>8583815059</v>
      </c>
      <c r="B20574" t="s">
        <v>636</v>
      </c>
      <c r="C20574" s="1">
        <v>42499</v>
      </c>
      <c r="D20574" s="8">
        <f>WEEKDAY(hourlySteps_merged[[#This Row],[ActivityDate]],1)</f>
        <v>2</v>
      </c>
      <c r="E20574" s="1" t="str">
        <f>TEXT(hourlySteps_merged[[#This Row],[ActivityDate]],"dddd")</f>
        <v>Monday</v>
      </c>
      <c r="F20574" s="6" t="s">
        <v>785</v>
      </c>
      <c r="G20574" s="6" t="str">
        <f>TEXT(hourlySteps_merged[[#This Row],[ActivityTime2]],"hh:mm:ss")</f>
        <v>16:00:00</v>
      </c>
      <c r="H20574">
        <v>72</v>
      </c>
      <c r="I20574">
        <v>12</v>
      </c>
      <c r="J20574">
        <v>0.2</v>
      </c>
      <c r="K20574">
        <v>116</v>
      </c>
      <c r="L20574" s="1"/>
      <c r="M20574" s="4"/>
    </row>
    <row r="20575" spans="1:13" x14ac:dyDescent="0.25">
      <c r="A20575">
        <v>8583815059</v>
      </c>
      <c r="B20575" t="s">
        <v>637</v>
      </c>
      <c r="C20575" s="1">
        <v>42499</v>
      </c>
      <c r="D20575" s="8">
        <f>WEEKDAY(hourlySteps_merged[[#This Row],[ActivityDate]],1)</f>
        <v>2</v>
      </c>
      <c r="E20575" s="1" t="str">
        <f>TEXT(hourlySteps_merged[[#This Row],[ActivityDate]],"dddd")</f>
        <v>Monday</v>
      </c>
      <c r="F20575" s="6" t="s">
        <v>769</v>
      </c>
      <c r="G20575" s="6" t="str">
        <f>TEXT(hourlySteps_merged[[#This Row],[ActivityTime2]],"hh:mm:ss")</f>
        <v>00:00:00</v>
      </c>
      <c r="H20575">
        <v>97</v>
      </c>
      <c r="I20575">
        <v>0</v>
      </c>
      <c r="J20575">
        <v>0</v>
      </c>
      <c r="K20575">
        <v>54</v>
      </c>
      <c r="L20575" s="1"/>
      <c r="M20575" s="4"/>
    </row>
    <row r="20576" spans="1:13" x14ac:dyDescent="0.25">
      <c r="A20576">
        <v>8583815059</v>
      </c>
      <c r="B20576" t="s">
        <v>39</v>
      </c>
      <c r="C20576" s="1">
        <v>42499</v>
      </c>
      <c r="D20576" s="8">
        <f>WEEKDAY(hourlySteps_merged[[#This Row],[ActivityDate]],1)</f>
        <v>2</v>
      </c>
      <c r="E20576" s="1" t="str">
        <f>TEXT(hourlySteps_merged[[#This Row],[ActivityDate]],"dddd")</f>
        <v>Monday</v>
      </c>
      <c r="F20576" s="6" t="s">
        <v>770</v>
      </c>
      <c r="G20576" s="6" t="str">
        <f>TEXT(hourlySteps_merged[[#This Row],[ActivityTime2]],"hh:mm:ss")</f>
        <v>01:00:00</v>
      </c>
      <c r="H20576">
        <v>76</v>
      </c>
      <c r="I20576">
        <v>0</v>
      </c>
      <c r="J20576">
        <v>0</v>
      </c>
      <c r="K20576">
        <v>55</v>
      </c>
      <c r="L20576" s="1"/>
      <c r="M20576" s="4"/>
    </row>
    <row r="20577" spans="1:13" x14ac:dyDescent="0.25">
      <c r="A20577">
        <v>8583815059</v>
      </c>
      <c r="B20577" t="s">
        <v>638</v>
      </c>
      <c r="C20577" s="1">
        <v>42499</v>
      </c>
      <c r="D20577" s="8">
        <f>WEEKDAY(hourlySteps_merged[[#This Row],[ActivityDate]],1)</f>
        <v>2</v>
      </c>
      <c r="E20577" s="1" t="str">
        <f>TEXT(hourlySteps_merged[[#This Row],[ActivityDate]],"dddd")</f>
        <v>Monday</v>
      </c>
      <c r="F20577" s="6" t="s">
        <v>771</v>
      </c>
      <c r="G20577" s="6" t="str">
        <f>TEXT(hourlySteps_merged[[#This Row],[ActivityTime2]],"hh:mm:ss")</f>
        <v>02:00:00</v>
      </c>
      <c r="H20577">
        <v>0</v>
      </c>
      <c r="I20577">
        <v>0</v>
      </c>
      <c r="J20577">
        <v>0</v>
      </c>
      <c r="K20577">
        <v>54</v>
      </c>
      <c r="L20577" s="1"/>
      <c r="M20577" s="4"/>
    </row>
    <row r="20578" spans="1:13" x14ac:dyDescent="0.25">
      <c r="A20578">
        <v>8583815059</v>
      </c>
      <c r="B20578" t="s">
        <v>639</v>
      </c>
      <c r="C20578" s="1">
        <v>42499</v>
      </c>
      <c r="D20578" s="8">
        <f>WEEKDAY(hourlySteps_merged[[#This Row],[ActivityDate]],1)</f>
        <v>2</v>
      </c>
      <c r="E20578" s="1" t="str">
        <f>TEXT(hourlySteps_merged[[#This Row],[ActivityDate]],"dddd")</f>
        <v>Monday</v>
      </c>
      <c r="F20578" s="6" t="s">
        <v>772</v>
      </c>
      <c r="G20578" s="6" t="str">
        <f>TEXT(hourlySteps_merged[[#This Row],[ActivityTime2]],"hh:mm:ss")</f>
        <v>03:00:00</v>
      </c>
      <c r="H20578">
        <v>0</v>
      </c>
      <c r="I20578">
        <v>0</v>
      </c>
      <c r="J20578">
        <v>0</v>
      </c>
      <c r="K20578">
        <v>55</v>
      </c>
      <c r="L20578" s="1"/>
      <c r="M20578" s="4"/>
    </row>
    <row r="20579" spans="1:13" x14ac:dyDescent="0.25">
      <c r="A20579">
        <v>8583815059</v>
      </c>
      <c r="B20579" t="s">
        <v>640</v>
      </c>
      <c r="C20579" s="1">
        <v>42499</v>
      </c>
      <c r="D20579" s="8">
        <f>WEEKDAY(hourlySteps_merged[[#This Row],[ActivityDate]],1)</f>
        <v>2</v>
      </c>
      <c r="E20579" s="1" t="str">
        <f>TEXT(hourlySteps_merged[[#This Row],[ActivityDate]],"dddd")</f>
        <v>Monday</v>
      </c>
      <c r="F20579" s="6" t="s">
        <v>773</v>
      </c>
      <c r="G20579" s="6" t="str">
        <f>TEXT(hourlySteps_merged[[#This Row],[ActivityTime2]],"hh:mm:ss")</f>
        <v>04:00:00</v>
      </c>
      <c r="H20579">
        <v>0</v>
      </c>
      <c r="I20579">
        <v>0</v>
      </c>
      <c r="J20579">
        <v>0</v>
      </c>
      <c r="K20579">
        <v>54</v>
      </c>
      <c r="L20579" s="1"/>
      <c r="M20579" s="4"/>
    </row>
    <row r="20580" spans="1:13" x14ac:dyDescent="0.25">
      <c r="A20580">
        <v>8583815059</v>
      </c>
      <c r="B20580" t="s">
        <v>641</v>
      </c>
      <c r="C20580" s="1">
        <v>42499</v>
      </c>
      <c r="D20580" s="8">
        <f>WEEKDAY(hourlySteps_merged[[#This Row],[ActivityDate]],1)</f>
        <v>2</v>
      </c>
      <c r="E20580" s="1" t="str">
        <f>TEXT(hourlySteps_merged[[#This Row],[ActivityDate]],"dddd")</f>
        <v>Monday</v>
      </c>
      <c r="F20580" s="6" t="s">
        <v>774</v>
      </c>
      <c r="G20580" s="6" t="str">
        <f>TEXT(hourlySteps_merged[[#This Row],[ActivityTime2]],"hh:mm:ss")</f>
        <v>05:00:00</v>
      </c>
      <c r="H20580">
        <v>0</v>
      </c>
      <c r="I20580">
        <v>0</v>
      </c>
      <c r="J20580">
        <v>0</v>
      </c>
      <c r="K20580">
        <v>54</v>
      </c>
      <c r="L20580" s="1"/>
      <c r="M20580" s="4"/>
    </row>
    <row r="20581" spans="1:13" x14ac:dyDescent="0.25">
      <c r="A20581">
        <v>8583815059</v>
      </c>
      <c r="B20581" t="s">
        <v>642</v>
      </c>
      <c r="C20581" s="1">
        <v>42499</v>
      </c>
      <c r="D20581" s="8">
        <f>WEEKDAY(hourlySteps_merged[[#This Row],[ActivityDate]],1)</f>
        <v>2</v>
      </c>
      <c r="E20581" s="1" t="str">
        <f>TEXT(hourlySteps_merged[[#This Row],[ActivityDate]],"dddd")</f>
        <v>Monday</v>
      </c>
      <c r="F20581" s="6" t="s">
        <v>775</v>
      </c>
      <c r="G20581" s="6" t="str">
        <f>TEXT(hourlySteps_merged[[#This Row],[ActivityTime2]],"hh:mm:ss")</f>
        <v>06:00:00</v>
      </c>
      <c r="H20581">
        <v>0</v>
      </c>
      <c r="I20581">
        <v>0</v>
      </c>
      <c r="J20581">
        <v>0</v>
      </c>
      <c r="K20581">
        <v>55</v>
      </c>
      <c r="L20581" s="1"/>
      <c r="M20581" s="4"/>
    </row>
    <row r="20582" spans="1:13" x14ac:dyDescent="0.25">
      <c r="A20582">
        <v>8583815059</v>
      </c>
      <c r="B20582" t="s">
        <v>643</v>
      </c>
      <c r="C20582" s="1">
        <v>42499</v>
      </c>
      <c r="D20582" s="8">
        <f>WEEKDAY(hourlySteps_merged[[#This Row],[ActivityDate]],1)</f>
        <v>2</v>
      </c>
      <c r="E20582" s="1" t="str">
        <f>TEXT(hourlySteps_merged[[#This Row],[ActivityDate]],"dddd")</f>
        <v>Monday</v>
      </c>
      <c r="F20582" s="6" t="s">
        <v>776</v>
      </c>
      <c r="G20582" s="6" t="str">
        <f>TEXT(hourlySteps_merged[[#This Row],[ActivityTime2]],"hh:mm:ss")</f>
        <v>07:00:00</v>
      </c>
      <c r="H20582">
        <v>0</v>
      </c>
      <c r="I20582">
        <v>1</v>
      </c>
      <c r="J20582">
        <v>1.6667000000000001E-2</v>
      </c>
      <c r="K20582">
        <v>56</v>
      </c>
      <c r="L20582" s="1"/>
      <c r="M20582" s="4"/>
    </row>
    <row r="20583" spans="1:13" x14ac:dyDescent="0.25">
      <c r="A20583">
        <v>8583815059</v>
      </c>
      <c r="B20583" t="s">
        <v>644</v>
      </c>
      <c r="C20583" s="1">
        <v>42499</v>
      </c>
      <c r="D20583" s="8">
        <f>WEEKDAY(hourlySteps_merged[[#This Row],[ActivityDate]],1)</f>
        <v>2</v>
      </c>
      <c r="E20583" s="1" t="str">
        <f>TEXT(hourlySteps_merged[[#This Row],[ActivityDate]],"dddd")</f>
        <v>Monday</v>
      </c>
      <c r="F20583" s="6" t="s">
        <v>777</v>
      </c>
      <c r="G20583" s="6" t="str">
        <f>TEXT(hourlySteps_merged[[#This Row],[ActivityTime2]],"hh:mm:ss")</f>
        <v>08:00:00</v>
      </c>
      <c r="H20583">
        <v>0</v>
      </c>
      <c r="I20583">
        <v>33</v>
      </c>
      <c r="J20583">
        <v>0.55000000000000004</v>
      </c>
      <c r="K20583">
        <v>120</v>
      </c>
      <c r="L20583" s="1"/>
      <c r="M20583" s="4"/>
    </row>
    <row r="20584" spans="1:13" x14ac:dyDescent="0.25">
      <c r="A20584">
        <v>8583815059</v>
      </c>
      <c r="B20584" t="s">
        <v>645</v>
      </c>
      <c r="C20584" s="1">
        <v>42499</v>
      </c>
      <c r="D20584" s="8">
        <f>WEEKDAY(hourlySteps_merged[[#This Row],[ActivityDate]],1)</f>
        <v>2</v>
      </c>
      <c r="E20584" s="1" t="str">
        <f>TEXT(hourlySteps_merged[[#This Row],[ActivityDate]],"dddd")</f>
        <v>Monday</v>
      </c>
      <c r="F20584" s="6" t="s">
        <v>778</v>
      </c>
      <c r="G20584" s="6" t="str">
        <f>TEXT(hourlySteps_merged[[#This Row],[ActivityTime2]],"hh:mm:ss")</f>
        <v>09:00:00</v>
      </c>
      <c r="H20584">
        <v>0</v>
      </c>
      <c r="I20584">
        <v>45</v>
      </c>
      <c r="J20584">
        <v>0.75</v>
      </c>
      <c r="K20584">
        <v>144</v>
      </c>
      <c r="L20584" s="1"/>
      <c r="M20584" s="4"/>
    </row>
    <row r="20585" spans="1:13" x14ac:dyDescent="0.25">
      <c r="A20585">
        <v>8583815059</v>
      </c>
      <c r="B20585" t="s">
        <v>646</v>
      </c>
      <c r="C20585" s="1">
        <v>42499</v>
      </c>
      <c r="D20585" s="8">
        <f>WEEKDAY(hourlySteps_merged[[#This Row],[ActivityDate]],1)</f>
        <v>2</v>
      </c>
      <c r="E20585" s="1" t="str">
        <f>TEXT(hourlySteps_merged[[#This Row],[ActivityDate]],"dddd")</f>
        <v>Monday</v>
      </c>
      <c r="F20585" s="6" t="s">
        <v>779</v>
      </c>
      <c r="G20585" s="6" t="str">
        <f>TEXT(hourlySteps_merged[[#This Row],[ActivityTime2]],"hh:mm:ss")</f>
        <v>10:00:00</v>
      </c>
      <c r="H20585">
        <v>424</v>
      </c>
      <c r="I20585">
        <v>112</v>
      </c>
      <c r="J20585">
        <v>1.8666670000000001</v>
      </c>
      <c r="K20585">
        <v>266</v>
      </c>
      <c r="L20585" s="1"/>
      <c r="M20585" s="4"/>
    </row>
    <row r="20586" spans="1:13" x14ac:dyDescent="0.25">
      <c r="A20586">
        <v>8583815059</v>
      </c>
      <c r="B20586" t="s">
        <v>647</v>
      </c>
      <c r="C20586" s="1">
        <v>42499</v>
      </c>
      <c r="D20586" s="8">
        <f>WEEKDAY(hourlySteps_merged[[#This Row],[ActivityDate]],1)</f>
        <v>2</v>
      </c>
      <c r="E20586" s="1" t="str">
        <f>TEXT(hourlySteps_merged[[#This Row],[ActivityDate]],"dddd")</f>
        <v>Monday</v>
      </c>
      <c r="F20586" s="6" t="s">
        <v>780</v>
      </c>
      <c r="G20586" s="6" t="str">
        <f>TEXT(hourlySteps_merged[[#This Row],[ActivityTime2]],"hh:mm:ss")</f>
        <v>11:00:00</v>
      </c>
      <c r="H20586">
        <v>232</v>
      </c>
      <c r="I20586">
        <v>26</v>
      </c>
      <c r="J20586">
        <v>0.43333300000000002</v>
      </c>
      <c r="K20586">
        <v>113</v>
      </c>
      <c r="L20586" s="1"/>
      <c r="M20586" s="4"/>
    </row>
    <row r="20587" spans="1:13" x14ac:dyDescent="0.25">
      <c r="A20587">
        <v>8583815059</v>
      </c>
      <c r="B20587" t="s">
        <v>648</v>
      </c>
      <c r="C20587" s="1">
        <v>42499</v>
      </c>
      <c r="D20587" s="8">
        <f>WEEKDAY(hourlySteps_merged[[#This Row],[ActivityDate]],1)</f>
        <v>2</v>
      </c>
      <c r="E20587" s="1" t="str">
        <f>TEXT(hourlySteps_merged[[#This Row],[ActivityDate]],"dddd")</f>
        <v>Monday</v>
      </c>
      <c r="F20587" s="6" t="s">
        <v>781</v>
      </c>
      <c r="G20587" s="6" t="str">
        <f>TEXT(hourlySteps_merged[[#This Row],[ActivityTime2]],"hh:mm:ss")</f>
        <v>12:00:00</v>
      </c>
      <c r="H20587">
        <v>709</v>
      </c>
      <c r="I20587">
        <v>18</v>
      </c>
      <c r="J20587">
        <v>0.3</v>
      </c>
      <c r="K20587">
        <v>90</v>
      </c>
      <c r="L20587" s="1"/>
      <c r="M20587" s="4"/>
    </row>
    <row r="20588" spans="1:13" x14ac:dyDescent="0.25">
      <c r="A20588">
        <v>8583815059</v>
      </c>
      <c r="B20588" t="s">
        <v>649</v>
      </c>
      <c r="C20588" s="1">
        <v>42499</v>
      </c>
      <c r="D20588" s="8">
        <f>WEEKDAY(hourlySteps_merged[[#This Row],[ActivityDate]],1)</f>
        <v>2</v>
      </c>
      <c r="E20588" s="1" t="str">
        <f>TEXT(hourlySteps_merged[[#This Row],[ActivityDate]],"dddd")</f>
        <v>Monday</v>
      </c>
      <c r="F20588" s="6" t="s">
        <v>782</v>
      </c>
      <c r="G20588" s="6" t="str">
        <f>TEXT(hourlySteps_merged[[#This Row],[ActivityTime2]],"hh:mm:ss")</f>
        <v>13:00:00</v>
      </c>
      <c r="H20588">
        <v>634</v>
      </c>
      <c r="I20588">
        <v>4</v>
      </c>
      <c r="J20588">
        <v>6.6667000000000004E-2</v>
      </c>
      <c r="K20588">
        <v>64</v>
      </c>
      <c r="L20588" s="1"/>
      <c r="M20588" s="4"/>
    </row>
    <row r="20589" spans="1:13" x14ac:dyDescent="0.25">
      <c r="A20589">
        <v>8583815059</v>
      </c>
      <c r="B20589" t="s">
        <v>650</v>
      </c>
      <c r="C20589" s="1">
        <v>42499</v>
      </c>
      <c r="D20589" s="8">
        <f>WEEKDAY(hourlySteps_merged[[#This Row],[ActivityDate]],1)</f>
        <v>2</v>
      </c>
      <c r="E20589" s="1" t="str">
        <f>TEXT(hourlySteps_merged[[#This Row],[ActivityDate]],"dddd")</f>
        <v>Monday</v>
      </c>
      <c r="F20589" s="6" t="s">
        <v>783</v>
      </c>
      <c r="G20589" s="6" t="str">
        <f>TEXT(hourlySteps_merged[[#This Row],[ActivityTime2]],"hh:mm:ss")</f>
        <v>14:00:00</v>
      </c>
      <c r="H20589">
        <v>474</v>
      </c>
      <c r="I20589">
        <v>11</v>
      </c>
      <c r="J20589">
        <v>0.183333</v>
      </c>
      <c r="K20589">
        <v>73</v>
      </c>
      <c r="L20589" s="1"/>
      <c r="M20589" s="4"/>
    </row>
    <row r="20590" spans="1:13" x14ac:dyDescent="0.25">
      <c r="A20590">
        <v>8583815059</v>
      </c>
      <c r="B20590" t="s">
        <v>651</v>
      </c>
      <c r="C20590" s="1">
        <v>42499</v>
      </c>
      <c r="D20590" s="8">
        <f>WEEKDAY(hourlySteps_merged[[#This Row],[ActivityDate]],1)</f>
        <v>2</v>
      </c>
      <c r="E20590" s="1" t="str">
        <f>TEXT(hourlySteps_merged[[#This Row],[ActivityDate]],"dddd")</f>
        <v>Monday</v>
      </c>
      <c r="F20590" s="6" t="s">
        <v>784</v>
      </c>
      <c r="G20590" s="6" t="str">
        <f>TEXT(hourlySteps_merged[[#This Row],[ActivityTime2]],"hh:mm:ss")</f>
        <v>15:00:00</v>
      </c>
      <c r="H20590">
        <v>448</v>
      </c>
      <c r="I20590">
        <v>2</v>
      </c>
      <c r="J20590">
        <v>3.3333000000000002E-2</v>
      </c>
      <c r="K20590">
        <v>59</v>
      </c>
      <c r="L20590" s="1"/>
      <c r="M20590" s="4"/>
    </row>
    <row r="20591" spans="1:13" x14ac:dyDescent="0.25">
      <c r="A20591">
        <v>8583815059</v>
      </c>
      <c r="B20591" t="s">
        <v>652</v>
      </c>
      <c r="C20591" s="1">
        <v>42499</v>
      </c>
      <c r="D20591" s="8">
        <f>WEEKDAY(hourlySteps_merged[[#This Row],[ActivityDate]],1)</f>
        <v>2</v>
      </c>
      <c r="E20591" s="1" t="str">
        <f>TEXT(hourlySteps_merged[[#This Row],[ActivityDate]],"dddd")</f>
        <v>Monday</v>
      </c>
      <c r="F20591" s="6" t="s">
        <v>785</v>
      </c>
      <c r="G20591" s="6" t="str">
        <f>TEXT(hourlySteps_merged[[#This Row],[ActivityTime2]],"hh:mm:ss")</f>
        <v>16:00:00</v>
      </c>
      <c r="H20591">
        <v>449</v>
      </c>
      <c r="I20591">
        <v>10</v>
      </c>
      <c r="J20591">
        <v>0.16666700000000001</v>
      </c>
      <c r="K20591">
        <v>70</v>
      </c>
      <c r="L20591" s="1"/>
      <c r="M20591" s="4"/>
    </row>
    <row r="20592" spans="1:13" x14ac:dyDescent="0.25">
      <c r="A20592">
        <v>8583815059</v>
      </c>
      <c r="B20592" t="s">
        <v>653</v>
      </c>
      <c r="C20592" s="1">
        <v>42499</v>
      </c>
      <c r="D20592" s="8">
        <f>WEEKDAY(hourlySteps_merged[[#This Row],[ActivityDate]],1)</f>
        <v>2</v>
      </c>
      <c r="E20592" s="1" t="str">
        <f>TEXT(hourlySteps_merged[[#This Row],[ActivityDate]],"dddd")</f>
        <v>Monday</v>
      </c>
      <c r="F20592" s="6" t="s">
        <v>786</v>
      </c>
      <c r="G20592" s="6" t="str">
        <f>TEXT(hourlySteps_merged[[#This Row],[ActivityTime2]],"hh:mm:ss")</f>
        <v>17:00:00</v>
      </c>
      <c r="H20592">
        <v>132</v>
      </c>
      <c r="I20592">
        <v>39</v>
      </c>
      <c r="J20592">
        <v>0.65</v>
      </c>
      <c r="K20592">
        <v>147</v>
      </c>
      <c r="L20592" s="1"/>
      <c r="M20592" s="4"/>
    </row>
    <row r="20593" spans="1:13" x14ac:dyDescent="0.25">
      <c r="A20593">
        <v>8583815059</v>
      </c>
      <c r="B20593" t="s">
        <v>654</v>
      </c>
      <c r="C20593" s="1">
        <v>42499</v>
      </c>
      <c r="D20593" s="8">
        <f>WEEKDAY(hourlySteps_merged[[#This Row],[ActivityDate]],1)</f>
        <v>2</v>
      </c>
      <c r="E20593" s="1" t="str">
        <f>TEXT(hourlySteps_merged[[#This Row],[ActivityDate]],"dddd")</f>
        <v>Monday</v>
      </c>
      <c r="F20593" s="6" t="s">
        <v>787</v>
      </c>
      <c r="G20593" s="6" t="str">
        <f>TEXT(hourlySteps_merged[[#This Row],[ActivityTime2]],"hh:mm:ss")</f>
        <v>18:00:00</v>
      </c>
      <c r="H20593">
        <v>115</v>
      </c>
      <c r="I20593">
        <v>8</v>
      </c>
      <c r="J20593">
        <v>0.13333300000000001</v>
      </c>
      <c r="K20593">
        <v>68</v>
      </c>
      <c r="L20593" s="1"/>
      <c r="M20593" s="4"/>
    </row>
    <row r="20594" spans="1:13" x14ac:dyDescent="0.25">
      <c r="A20594">
        <v>8583815059</v>
      </c>
      <c r="B20594" t="s">
        <v>655</v>
      </c>
      <c r="C20594" s="1">
        <v>42499</v>
      </c>
      <c r="D20594" s="8">
        <f>WEEKDAY(hourlySteps_merged[[#This Row],[ActivityDate]],1)</f>
        <v>2</v>
      </c>
      <c r="E20594" s="1" t="str">
        <f>TEXT(hourlySteps_merged[[#This Row],[ActivityDate]],"dddd")</f>
        <v>Monday</v>
      </c>
      <c r="F20594" s="6" t="s">
        <v>788</v>
      </c>
      <c r="G20594" s="6" t="str">
        <f>TEXT(hourlySteps_merged[[#This Row],[ActivityTime2]],"hh:mm:ss")</f>
        <v>19:00:00</v>
      </c>
      <c r="H20594">
        <v>589</v>
      </c>
      <c r="I20594">
        <v>80</v>
      </c>
      <c r="J20594">
        <v>1.3333330000000001</v>
      </c>
      <c r="K20594">
        <v>211</v>
      </c>
      <c r="L20594" s="1"/>
      <c r="M20594" s="4"/>
    </row>
    <row r="20595" spans="1:13" x14ac:dyDescent="0.25">
      <c r="A20595">
        <v>8583815059</v>
      </c>
      <c r="B20595" t="s">
        <v>656</v>
      </c>
      <c r="C20595" s="1">
        <v>42499</v>
      </c>
      <c r="D20595" s="8">
        <f>WEEKDAY(hourlySteps_merged[[#This Row],[ActivityDate]],1)</f>
        <v>2</v>
      </c>
      <c r="E20595" s="1" t="str">
        <f>TEXT(hourlySteps_merged[[#This Row],[ActivityDate]],"dddd")</f>
        <v>Monday</v>
      </c>
      <c r="F20595" s="6" t="s">
        <v>789</v>
      </c>
      <c r="G20595" s="6" t="str">
        <f>TEXT(hourlySteps_merged[[#This Row],[ActivityTime2]],"hh:mm:ss")</f>
        <v>20:00:00</v>
      </c>
      <c r="H20595">
        <v>889</v>
      </c>
      <c r="I20595">
        <v>3</v>
      </c>
      <c r="J20595">
        <v>0.05</v>
      </c>
      <c r="K20595">
        <v>65</v>
      </c>
      <c r="L20595" s="1"/>
      <c r="M20595" s="4"/>
    </row>
    <row r="20596" spans="1:13" x14ac:dyDescent="0.25">
      <c r="A20596">
        <v>8583815059</v>
      </c>
      <c r="B20596" t="s">
        <v>657</v>
      </c>
      <c r="C20596" s="1">
        <v>42499</v>
      </c>
      <c r="D20596" s="8">
        <f>WEEKDAY(hourlySteps_merged[[#This Row],[ActivityDate]],1)</f>
        <v>2</v>
      </c>
      <c r="E20596" s="1" t="str">
        <f>TEXT(hourlySteps_merged[[#This Row],[ActivityDate]],"dddd")</f>
        <v>Monday</v>
      </c>
      <c r="F20596" s="6" t="s">
        <v>790</v>
      </c>
      <c r="G20596" s="6" t="str">
        <f>TEXT(hourlySteps_merged[[#This Row],[ActivityTime2]],"hh:mm:ss")</f>
        <v>21:00:00</v>
      </c>
      <c r="H20596">
        <v>379</v>
      </c>
      <c r="I20596">
        <v>5</v>
      </c>
      <c r="J20596">
        <v>8.3333000000000004E-2</v>
      </c>
      <c r="K20596">
        <v>62</v>
      </c>
      <c r="L20596" s="1"/>
      <c r="M20596" s="4"/>
    </row>
    <row r="20597" spans="1:13" x14ac:dyDescent="0.25">
      <c r="A20597">
        <v>8583815059</v>
      </c>
      <c r="B20597" t="s">
        <v>658</v>
      </c>
      <c r="C20597" s="1">
        <v>42499</v>
      </c>
      <c r="D20597" s="8">
        <f>WEEKDAY(hourlySteps_merged[[#This Row],[ActivityDate]],1)</f>
        <v>2</v>
      </c>
      <c r="E20597" s="1" t="str">
        <f>TEXT(hourlySteps_merged[[#This Row],[ActivityDate]],"dddd")</f>
        <v>Monday</v>
      </c>
      <c r="F20597" s="6" t="s">
        <v>791</v>
      </c>
      <c r="G20597" s="6" t="str">
        <f>TEXT(hourlySteps_merged[[#This Row],[ActivityTime2]],"hh:mm:ss")</f>
        <v>22:00:00</v>
      </c>
      <c r="H20597">
        <v>299</v>
      </c>
      <c r="I20597">
        <v>5</v>
      </c>
      <c r="J20597">
        <v>8.3333000000000004E-2</v>
      </c>
      <c r="K20597">
        <v>62</v>
      </c>
      <c r="L20597" s="1"/>
      <c r="M20597" s="4"/>
    </row>
    <row r="20598" spans="1:13" x14ac:dyDescent="0.25">
      <c r="A20598">
        <v>8583815059</v>
      </c>
      <c r="B20598" t="s">
        <v>659</v>
      </c>
      <c r="C20598" s="1">
        <v>42499</v>
      </c>
      <c r="D20598" s="8">
        <f>WEEKDAY(hourlySteps_merged[[#This Row],[ActivityDate]],1)</f>
        <v>2</v>
      </c>
      <c r="E20598" s="1" t="str">
        <f>TEXT(hourlySteps_merged[[#This Row],[ActivityDate]],"dddd")</f>
        <v>Monday</v>
      </c>
      <c r="F20598" s="6" t="s">
        <v>792</v>
      </c>
      <c r="G20598" s="6" t="str">
        <f>TEXT(hourlySteps_merged[[#This Row],[ActivityTime2]],"hh:mm:ss")</f>
        <v>23:00:00</v>
      </c>
      <c r="H20598">
        <v>117</v>
      </c>
      <c r="I20598">
        <v>0</v>
      </c>
      <c r="J20598">
        <v>0</v>
      </c>
      <c r="K20598">
        <v>54</v>
      </c>
      <c r="L20598" s="1"/>
      <c r="M20598" s="4"/>
    </row>
    <row r="20599" spans="1:13" x14ac:dyDescent="0.25">
      <c r="A20599">
        <v>8583815059</v>
      </c>
      <c r="B20599" t="s">
        <v>660</v>
      </c>
      <c r="C20599" s="1">
        <v>42499</v>
      </c>
      <c r="D20599" s="8">
        <f>WEEKDAY(hourlySteps_merged[[#This Row],[ActivityDate]],1)</f>
        <v>2</v>
      </c>
      <c r="E20599" s="1" t="str">
        <f>TEXT(hourlySteps_merged[[#This Row],[ActivityDate]],"dddd")</f>
        <v>Monday</v>
      </c>
      <c r="F20599" s="6" t="s">
        <v>769</v>
      </c>
      <c r="G20599" s="6" t="str">
        <f>TEXT(hourlySteps_merged[[#This Row],[ActivityTime2]],"hh:mm:ss")</f>
        <v>00:00:00</v>
      </c>
      <c r="H20599">
        <v>151</v>
      </c>
      <c r="I20599">
        <v>0</v>
      </c>
      <c r="J20599">
        <v>0</v>
      </c>
      <c r="K20599">
        <v>68</v>
      </c>
      <c r="L20599" s="1"/>
      <c r="M20599" s="4"/>
    </row>
    <row r="20600" spans="1:13" x14ac:dyDescent="0.25">
      <c r="A20600">
        <v>8583815059</v>
      </c>
      <c r="B20600" t="s">
        <v>40</v>
      </c>
      <c r="C20600" s="1">
        <v>42499</v>
      </c>
      <c r="D20600" s="8">
        <f>WEEKDAY(hourlySteps_merged[[#This Row],[ActivityDate]],1)</f>
        <v>2</v>
      </c>
      <c r="E20600" s="1" t="str">
        <f>TEXT(hourlySteps_merged[[#This Row],[ActivityDate]],"dddd")</f>
        <v>Monday</v>
      </c>
      <c r="F20600" s="6" t="s">
        <v>770</v>
      </c>
      <c r="G20600" s="6" t="str">
        <f>TEXT(hourlySteps_merged[[#This Row],[ActivityTime2]],"hh:mm:ss")</f>
        <v>01:00:00</v>
      </c>
      <c r="H20600">
        <v>56</v>
      </c>
      <c r="I20600">
        <v>0</v>
      </c>
      <c r="J20600">
        <v>0</v>
      </c>
      <c r="K20600">
        <v>68</v>
      </c>
      <c r="L20600" s="1"/>
      <c r="M20600" s="4"/>
    </row>
    <row r="20601" spans="1:13" x14ac:dyDescent="0.25">
      <c r="A20601">
        <v>8583815059</v>
      </c>
      <c r="B20601" t="s">
        <v>661</v>
      </c>
      <c r="C20601" s="1">
        <v>42499</v>
      </c>
      <c r="D20601" s="8">
        <f>WEEKDAY(hourlySteps_merged[[#This Row],[ActivityDate]],1)</f>
        <v>2</v>
      </c>
      <c r="E20601" s="1" t="str">
        <f>TEXT(hourlySteps_merged[[#This Row],[ActivityDate]],"dddd")</f>
        <v>Monday</v>
      </c>
      <c r="F20601" s="6" t="s">
        <v>771</v>
      </c>
      <c r="G20601" s="6" t="str">
        <f>TEXT(hourlySteps_merged[[#This Row],[ActivityTime2]],"hh:mm:ss")</f>
        <v>02:00:00</v>
      </c>
      <c r="H20601">
        <v>148</v>
      </c>
      <c r="I20601">
        <v>0</v>
      </c>
      <c r="J20601">
        <v>0</v>
      </c>
      <c r="K20601">
        <v>69</v>
      </c>
      <c r="L20601" s="1"/>
      <c r="M20601" s="4"/>
    </row>
    <row r="20602" spans="1:13" x14ac:dyDescent="0.25">
      <c r="A20602">
        <v>8583815059</v>
      </c>
      <c r="B20602" t="s">
        <v>662</v>
      </c>
      <c r="C20602" s="1">
        <v>42499</v>
      </c>
      <c r="D20602" s="8">
        <f>WEEKDAY(hourlySteps_merged[[#This Row],[ActivityDate]],1)</f>
        <v>2</v>
      </c>
      <c r="E20602" s="1" t="str">
        <f>TEXT(hourlySteps_merged[[#This Row],[ActivityDate]],"dddd")</f>
        <v>Monday</v>
      </c>
      <c r="F20602" s="6" t="s">
        <v>772</v>
      </c>
      <c r="G20602" s="6" t="str">
        <f>TEXT(hourlySteps_merged[[#This Row],[ActivityTime2]],"hh:mm:ss")</f>
        <v>03:00:00</v>
      </c>
      <c r="H20602">
        <v>0</v>
      </c>
      <c r="I20602">
        <v>0</v>
      </c>
      <c r="J20602">
        <v>0</v>
      </c>
      <c r="K20602">
        <v>68</v>
      </c>
      <c r="L20602" s="1"/>
      <c r="M20602" s="4"/>
    </row>
    <row r="20603" spans="1:13" x14ac:dyDescent="0.25">
      <c r="A20603">
        <v>8583815059</v>
      </c>
      <c r="B20603" t="s">
        <v>663</v>
      </c>
      <c r="C20603" s="1">
        <v>42499</v>
      </c>
      <c r="D20603" s="8">
        <f>WEEKDAY(hourlySteps_merged[[#This Row],[ActivityDate]],1)</f>
        <v>2</v>
      </c>
      <c r="E20603" s="1" t="str">
        <f>TEXT(hourlySteps_merged[[#This Row],[ActivityDate]],"dddd")</f>
        <v>Monday</v>
      </c>
      <c r="F20603" s="6" t="s">
        <v>773</v>
      </c>
      <c r="G20603" s="6" t="str">
        <f>TEXT(hourlySteps_merged[[#This Row],[ActivityTime2]],"hh:mm:ss")</f>
        <v>04:00:00</v>
      </c>
      <c r="H20603">
        <v>0</v>
      </c>
      <c r="I20603">
        <v>0</v>
      </c>
      <c r="J20603">
        <v>0</v>
      </c>
      <c r="K20603">
        <v>68</v>
      </c>
      <c r="L20603" s="1"/>
      <c r="M20603" s="4"/>
    </row>
    <row r="20604" spans="1:13" x14ac:dyDescent="0.25">
      <c r="A20604">
        <v>8583815059</v>
      </c>
      <c r="B20604" t="s">
        <v>664</v>
      </c>
      <c r="C20604" s="1">
        <v>42499</v>
      </c>
      <c r="D20604" s="8">
        <f>WEEKDAY(hourlySteps_merged[[#This Row],[ActivityDate]],1)</f>
        <v>2</v>
      </c>
      <c r="E20604" s="1" t="str">
        <f>TEXT(hourlySteps_merged[[#This Row],[ActivityDate]],"dddd")</f>
        <v>Monday</v>
      </c>
      <c r="F20604" s="6" t="s">
        <v>774</v>
      </c>
      <c r="G20604" s="6" t="str">
        <f>TEXT(hourlySteps_merged[[#This Row],[ActivityTime2]],"hh:mm:ss")</f>
        <v>05:00:00</v>
      </c>
      <c r="H20604">
        <v>0</v>
      </c>
      <c r="I20604">
        <v>0</v>
      </c>
      <c r="J20604">
        <v>0</v>
      </c>
      <c r="K20604">
        <v>68</v>
      </c>
      <c r="L20604" s="1"/>
      <c r="M20604" s="4"/>
    </row>
    <row r="20605" spans="1:13" x14ac:dyDescent="0.25">
      <c r="A20605">
        <v>8583815059</v>
      </c>
      <c r="B20605" t="s">
        <v>665</v>
      </c>
      <c r="C20605" s="1">
        <v>42499</v>
      </c>
      <c r="D20605" s="8">
        <f>WEEKDAY(hourlySteps_merged[[#This Row],[ActivityDate]],1)</f>
        <v>2</v>
      </c>
      <c r="E20605" s="1" t="str">
        <f>TEXT(hourlySteps_merged[[#This Row],[ActivityDate]],"dddd")</f>
        <v>Monday</v>
      </c>
      <c r="F20605" s="6" t="s">
        <v>775</v>
      </c>
      <c r="G20605" s="6" t="str">
        <f>TEXT(hourlySteps_merged[[#This Row],[ActivityTime2]],"hh:mm:ss")</f>
        <v>06:00:00</v>
      </c>
      <c r="H20605">
        <v>0</v>
      </c>
      <c r="I20605">
        <v>3</v>
      </c>
      <c r="J20605">
        <v>0.05</v>
      </c>
      <c r="K20605">
        <v>73</v>
      </c>
      <c r="L20605" s="1"/>
      <c r="M20605" s="4"/>
    </row>
    <row r="20606" spans="1:13" x14ac:dyDescent="0.25">
      <c r="A20606">
        <v>8583815059</v>
      </c>
      <c r="B20606" t="s">
        <v>666</v>
      </c>
      <c r="C20606" s="1">
        <v>42499</v>
      </c>
      <c r="D20606" s="8">
        <f>WEEKDAY(hourlySteps_merged[[#This Row],[ActivityDate]],1)</f>
        <v>2</v>
      </c>
      <c r="E20606" s="1" t="str">
        <f>TEXT(hourlySteps_merged[[#This Row],[ActivityDate]],"dddd")</f>
        <v>Monday</v>
      </c>
      <c r="F20606" s="6" t="s">
        <v>776</v>
      </c>
      <c r="G20606" s="6" t="str">
        <f>TEXT(hourlySteps_merged[[#This Row],[ActivityTime2]],"hh:mm:ss")</f>
        <v>07:00:00</v>
      </c>
      <c r="H20606">
        <v>0</v>
      </c>
      <c r="I20606">
        <v>11</v>
      </c>
      <c r="J20606">
        <v>0.183333</v>
      </c>
      <c r="K20606">
        <v>114</v>
      </c>
      <c r="L20606" s="1"/>
      <c r="M20606" s="4"/>
    </row>
    <row r="20607" spans="1:13" x14ac:dyDescent="0.25">
      <c r="A20607">
        <v>8583815059</v>
      </c>
      <c r="B20607" t="s">
        <v>667</v>
      </c>
      <c r="C20607" s="1">
        <v>42499</v>
      </c>
      <c r="D20607" s="8">
        <f>WEEKDAY(hourlySteps_merged[[#This Row],[ActivityDate]],1)</f>
        <v>2</v>
      </c>
      <c r="E20607" s="1" t="str">
        <f>TEXT(hourlySteps_merged[[#This Row],[ActivityDate]],"dddd")</f>
        <v>Monday</v>
      </c>
      <c r="F20607" s="6" t="s">
        <v>777</v>
      </c>
      <c r="G20607" s="6" t="str">
        <f>TEXT(hourlySteps_merged[[#This Row],[ActivityTime2]],"hh:mm:ss")</f>
        <v>08:00:00</v>
      </c>
      <c r="H20607">
        <v>0</v>
      </c>
      <c r="I20607">
        <v>11</v>
      </c>
      <c r="J20607">
        <v>0.183333</v>
      </c>
      <c r="K20607">
        <v>101</v>
      </c>
      <c r="L20607" s="1"/>
      <c r="M20607" s="4"/>
    </row>
    <row r="20608" spans="1:13" x14ac:dyDescent="0.25">
      <c r="A20608">
        <v>8583815059</v>
      </c>
      <c r="B20608" t="s">
        <v>668</v>
      </c>
      <c r="C20608" s="1">
        <v>42499</v>
      </c>
      <c r="D20608" s="8">
        <f>WEEKDAY(hourlySteps_merged[[#This Row],[ActivityDate]],1)</f>
        <v>2</v>
      </c>
      <c r="E20608" s="1" t="str">
        <f>TEXT(hourlySteps_merged[[#This Row],[ActivityDate]],"dddd")</f>
        <v>Monday</v>
      </c>
      <c r="F20608" s="6" t="s">
        <v>778</v>
      </c>
      <c r="G20608" s="6" t="str">
        <f>TEXT(hourlySteps_merged[[#This Row],[ActivityTime2]],"hh:mm:ss")</f>
        <v>09:00:00</v>
      </c>
      <c r="H20608">
        <v>0</v>
      </c>
      <c r="I20608">
        <v>8</v>
      </c>
      <c r="J20608">
        <v>0.13333300000000001</v>
      </c>
      <c r="K20608">
        <v>87</v>
      </c>
      <c r="L20608" s="1"/>
      <c r="M20608" s="4"/>
    </row>
    <row r="20609" spans="1:13" x14ac:dyDescent="0.25">
      <c r="A20609">
        <v>8583815059</v>
      </c>
      <c r="B20609" t="s">
        <v>669</v>
      </c>
      <c r="C20609" s="1">
        <v>42499</v>
      </c>
      <c r="D20609" s="8">
        <f>WEEKDAY(hourlySteps_merged[[#This Row],[ActivityDate]],1)</f>
        <v>2</v>
      </c>
      <c r="E20609" s="1" t="str">
        <f>TEXT(hourlySteps_merged[[#This Row],[ActivityDate]],"dddd")</f>
        <v>Monday</v>
      </c>
      <c r="F20609" s="6" t="s">
        <v>779</v>
      </c>
      <c r="G20609" s="6" t="str">
        <f>TEXT(hourlySteps_merged[[#This Row],[ActivityTime2]],"hh:mm:ss")</f>
        <v>10:00:00</v>
      </c>
      <c r="H20609">
        <v>0</v>
      </c>
      <c r="I20609">
        <v>1</v>
      </c>
      <c r="J20609">
        <v>1.6667000000000001E-2</v>
      </c>
      <c r="K20609">
        <v>71</v>
      </c>
      <c r="L20609" s="1"/>
      <c r="M20609" s="4"/>
    </row>
    <row r="20610" spans="1:13" x14ac:dyDescent="0.25">
      <c r="A20610">
        <v>8583815059</v>
      </c>
      <c r="B20610" t="s">
        <v>670</v>
      </c>
      <c r="C20610" s="1">
        <v>42499</v>
      </c>
      <c r="D20610" s="8">
        <f>WEEKDAY(hourlySteps_merged[[#This Row],[ActivityDate]],1)</f>
        <v>2</v>
      </c>
      <c r="E20610" s="1" t="str">
        <f>TEXT(hourlySteps_merged[[#This Row],[ActivityDate]],"dddd")</f>
        <v>Monday</v>
      </c>
      <c r="F20610" s="6" t="s">
        <v>780</v>
      </c>
      <c r="G20610" s="6" t="str">
        <f>TEXT(hourlySteps_merged[[#This Row],[ActivityTime2]],"hh:mm:ss")</f>
        <v>11:00:00</v>
      </c>
      <c r="H20610">
        <v>108</v>
      </c>
      <c r="I20610">
        <v>4</v>
      </c>
      <c r="J20610">
        <v>6.6667000000000004E-2</v>
      </c>
      <c r="K20610">
        <v>81</v>
      </c>
      <c r="L20610" s="1"/>
      <c r="M20610" s="4"/>
    </row>
    <row r="20611" spans="1:13" x14ac:dyDescent="0.25">
      <c r="A20611">
        <v>8583815059</v>
      </c>
      <c r="B20611" t="s">
        <v>671</v>
      </c>
      <c r="C20611" s="1">
        <v>42499</v>
      </c>
      <c r="D20611" s="8">
        <f>WEEKDAY(hourlySteps_merged[[#This Row],[ActivityDate]],1)</f>
        <v>2</v>
      </c>
      <c r="E20611" s="1" t="str">
        <f>TEXT(hourlySteps_merged[[#This Row],[ActivityDate]],"dddd")</f>
        <v>Monday</v>
      </c>
      <c r="F20611" s="6" t="s">
        <v>781</v>
      </c>
      <c r="G20611" s="6" t="str">
        <f>TEXT(hourlySteps_merged[[#This Row],[ActivityTime2]],"hh:mm:ss")</f>
        <v>12:00:00</v>
      </c>
      <c r="H20611">
        <v>401</v>
      </c>
      <c r="I20611">
        <v>9</v>
      </c>
      <c r="J20611">
        <v>0.15</v>
      </c>
      <c r="K20611">
        <v>97</v>
      </c>
      <c r="L20611" s="1"/>
      <c r="M20611" s="4"/>
    </row>
    <row r="20612" spans="1:13" x14ac:dyDescent="0.25">
      <c r="A20612">
        <v>8583815059</v>
      </c>
      <c r="B20612" t="s">
        <v>672</v>
      </c>
      <c r="C20612" s="1">
        <v>42499</v>
      </c>
      <c r="D20612" s="8">
        <f>WEEKDAY(hourlySteps_merged[[#This Row],[ActivityDate]],1)</f>
        <v>2</v>
      </c>
      <c r="E20612" s="1" t="str">
        <f>TEXT(hourlySteps_merged[[#This Row],[ActivityDate]],"dddd")</f>
        <v>Monday</v>
      </c>
      <c r="F20612" s="6" t="s">
        <v>782</v>
      </c>
      <c r="G20612" s="6" t="str">
        <f>TEXT(hourlySteps_merged[[#This Row],[ActivityTime2]],"hh:mm:ss")</f>
        <v>13:00:00</v>
      </c>
      <c r="H20612">
        <v>2484</v>
      </c>
      <c r="I20612">
        <v>125</v>
      </c>
      <c r="J20612">
        <v>2.0833330000000001</v>
      </c>
      <c r="K20612">
        <v>369</v>
      </c>
      <c r="L20612" s="1"/>
      <c r="M20612" s="4"/>
    </row>
    <row r="20613" spans="1:13" x14ac:dyDescent="0.25">
      <c r="A20613">
        <v>8583815059</v>
      </c>
      <c r="B20613" t="s">
        <v>673</v>
      </c>
      <c r="C20613" s="1">
        <v>42499</v>
      </c>
      <c r="D20613" s="8">
        <f>WEEKDAY(hourlySteps_merged[[#This Row],[ActivityDate]],1)</f>
        <v>2</v>
      </c>
      <c r="E20613" s="1" t="str">
        <f>TEXT(hourlySteps_merged[[#This Row],[ActivityDate]],"dddd")</f>
        <v>Monday</v>
      </c>
      <c r="F20613" s="6" t="s">
        <v>783</v>
      </c>
      <c r="G20613" s="6" t="str">
        <f>TEXT(hourlySteps_merged[[#This Row],[ActivityTime2]],"hh:mm:ss")</f>
        <v>14:00:00</v>
      </c>
      <c r="H20613">
        <v>2457</v>
      </c>
      <c r="I20613">
        <v>19</v>
      </c>
      <c r="J20613">
        <v>0.31666699999999998</v>
      </c>
      <c r="K20613">
        <v>119</v>
      </c>
      <c r="L20613" s="1"/>
      <c r="M20613" s="4"/>
    </row>
    <row r="20614" spans="1:13" x14ac:dyDescent="0.25">
      <c r="A20614">
        <v>8583815059</v>
      </c>
      <c r="B20614" t="s">
        <v>674</v>
      </c>
      <c r="C20614" s="1">
        <v>42499</v>
      </c>
      <c r="D20614" s="8">
        <f>WEEKDAY(hourlySteps_merged[[#This Row],[ActivityDate]],1)</f>
        <v>2</v>
      </c>
      <c r="E20614" s="1" t="str">
        <f>TEXT(hourlySteps_merged[[#This Row],[ActivityDate]],"dddd")</f>
        <v>Monday</v>
      </c>
      <c r="F20614" s="6" t="s">
        <v>784</v>
      </c>
      <c r="G20614" s="6" t="str">
        <f>TEXT(hourlySteps_merged[[#This Row],[ActivityTime2]],"hh:mm:ss")</f>
        <v>15:00:00</v>
      </c>
      <c r="H20614">
        <v>1787</v>
      </c>
      <c r="I20614">
        <v>2</v>
      </c>
      <c r="J20614">
        <v>3.3333000000000002E-2</v>
      </c>
      <c r="K20614">
        <v>74</v>
      </c>
      <c r="L20614" s="1"/>
      <c r="M20614" s="4"/>
    </row>
    <row r="20615" spans="1:13" x14ac:dyDescent="0.25">
      <c r="A20615">
        <v>8583815059</v>
      </c>
      <c r="B20615" t="s">
        <v>675</v>
      </c>
      <c r="C20615" s="1">
        <v>42499</v>
      </c>
      <c r="D20615" s="8">
        <f>WEEKDAY(hourlySteps_merged[[#This Row],[ActivityDate]],1)</f>
        <v>2</v>
      </c>
      <c r="E20615" s="1" t="str">
        <f>TEXT(hourlySteps_merged[[#This Row],[ActivityDate]],"dddd")</f>
        <v>Monday</v>
      </c>
      <c r="F20615" s="6" t="s">
        <v>785</v>
      </c>
      <c r="G20615" s="6" t="str">
        <f>TEXT(hourlySteps_merged[[#This Row],[ActivityTime2]],"hh:mm:ss")</f>
        <v>16:00:00</v>
      </c>
      <c r="H20615">
        <v>304</v>
      </c>
      <c r="I20615">
        <v>22</v>
      </c>
      <c r="J20615">
        <v>0.36666700000000002</v>
      </c>
      <c r="K20615">
        <v>147</v>
      </c>
      <c r="L20615" s="1"/>
      <c r="M20615" s="4"/>
    </row>
    <row r="20616" spans="1:13" x14ac:dyDescent="0.25">
      <c r="A20616">
        <v>8583815059</v>
      </c>
      <c r="B20616" t="s">
        <v>676</v>
      </c>
      <c r="C20616" s="1">
        <v>42499</v>
      </c>
      <c r="D20616" s="8">
        <f>WEEKDAY(hourlySteps_merged[[#This Row],[ActivityDate]],1)</f>
        <v>2</v>
      </c>
      <c r="E20616" s="1" t="str">
        <f>TEXT(hourlySteps_merged[[#This Row],[ActivityDate]],"dddd")</f>
        <v>Monday</v>
      </c>
      <c r="F20616" s="6" t="s">
        <v>786</v>
      </c>
      <c r="G20616" s="6" t="str">
        <f>TEXT(hourlySteps_merged[[#This Row],[ActivityTime2]],"hh:mm:ss")</f>
        <v>17:00:00</v>
      </c>
      <c r="H20616">
        <v>52</v>
      </c>
      <c r="I20616">
        <v>118</v>
      </c>
      <c r="J20616">
        <v>1.9666669999999999</v>
      </c>
      <c r="K20616">
        <v>356</v>
      </c>
      <c r="L20616" s="1"/>
      <c r="M20616" s="4"/>
    </row>
    <row r="20617" spans="1:13" x14ac:dyDescent="0.25">
      <c r="A20617">
        <v>8583815059</v>
      </c>
      <c r="B20617" t="s">
        <v>677</v>
      </c>
      <c r="C20617" s="1">
        <v>42499</v>
      </c>
      <c r="D20617" s="8">
        <f>WEEKDAY(hourlySteps_merged[[#This Row],[ActivityDate]],1)</f>
        <v>2</v>
      </c>
      <c r="E20617" s="1" t="str">
        <f>TEXT(hourlySteps_merged[[#This Row],[ActivityDate]],"dddd")</f>
        <v>Monday</v>
      </c>
      <c r="F20617" s="6" t="s">
        <v>787</v>
      </c>
      <c r="G20617" s="6" t="str">
        <f>TEXT(hourlySteps_merged[[#This Row],[ActivityTime2]],"hh:mm:ss")</f>
        <v>18:00:00</v>
      </c>
      <c r="H20617">
        <v>0</v>
      </c>
      <c r="I20617">
        <v>74</v>
      </c>
      <c r="J20617">
        <v>1.233333</v>
      </c>
      <c r="K20617">
        <v>296</v>
      </c>
      <c r="L20617" s="1"/>
      <c r="M20617" s="4"/>
    </row>
    <row r="20618" spans="1:13" x14ac:dyDescent="0.25">
      <c r="A20618">
        <v>8583815059</v>
      </c>
      <c r="B20618" t="s">
        <v>678</v>
      </c>
      <c r="C20618" s="1">
        <v>42499</v>
      </c>
      <c r="D20618" s="8">
        <f>WEEKDAY(hourlySteps_merged[[#This Row],[ActivityDate]],1)</f>
        <v>2</v>
      </c>
      <c r="E20618" s="1" t="str">
        <f>TEXT(hourlySteps_merged[[#This Row],[ActivityDate]],"dddd")</f>
        <v>Monday</v>
      </c>
      <c r="F20618" s="6" t="s">
        <v>788</v>
      </c>
      <c r="G20618" s="6" t="str">
        <f>TEXT(hourlySteps_merged[[#This Row],[ActivityTime2]],"hh:mm:ss")</f>
        <v>19:00:00</v>
      </c>
      <c r="H20618">
        <v>175</v>
      </c>
      <c r="I20618">
        <v>35</v>
      </c>
      <c r="J20618">
        <v>0.58333299999999999</v>
      </c>
      <c r="K20618">
        <v>204</v>
      </c>
      <c r="L20618" s="1"/>
      <c r="M20618" s="4"/>
    </row>
    <row r="20619" spans="1:13" x14ac:dyDescent="0.25">
      <c r="A20619">
        <v>8583815059</v>
      </c>
      <c r="B20619" t="s">
        <v>679</v>
      </c>
      <c r="C20619" s="1">
        <v>42499</v>
      </c>
      <c r="D20619" s="8">
        <f>WEEKDAY(hourlySteps_merged[[#This Row],[ActivityDate]],1)</f>
        <v>2</v>
      </c>
      <c r="E20619" s="1" t="str">
        <f>TEXT(hourlySteps_merged[[#This Row],[ActivityDate]],"dddd")</f>
        <v>Monday</v>
      </c>
      <c r="F20619" s="6" t="s">
        <v>789</v>
      </c>
      <c r="G20619" s="6" t="str">
        <f>TEXT(hourlySteps_merged[[#This Row],[ActivityTime2]],"hh:mm:ss")</f>
        <v>20:00:00</v>
      </c>
      <c r="H20619">
        <v>962</v>
      </c>
      <c r="I20619">
        <v>25</v>
      </c>
      <c r="J20619">
        <v>0.41666700000000001</v>
      </c>
      <c r="K20619">
        <v>140</v>
      </c>
      <c r="L20619" s="1"/>
      <c r="M20619" s="4"/>
    </row>
    <row r="20620" spans="1:13" x14ac:dyDescent="0.25">
      <c r="A20620">
        <v>8583815059</v>
      </c>
      <c r="B20620" t="s">
        <v>680</v>
      </c>
      <c r="C20620" s="1">
        <v>42499</v>
      </c>
      <c r="D20620" s="8">
        <f>WEEKDAY(hourlySteps_merged[[#This Row],[ActivityDate]],1)</f>
        <v>2</v>
      </c>
      <c r="E20620" s="1" t="str">
        <f>TEXT(hourlySteps_merged[[#This Row],[ActivityDate]],"dddd")</f>
        <v>Monday</v>
      </c>
      <c r="F20620" s="6" t="s">
        <v>790</v>
      </c>
      <c r="G20620" s="6" t="str">
        <f>TEXT(hourlySteps_merged[[#This Row],[ActivityTime2]],"hh:mm:ss")</f>
        <v>21:00:00</v>
      </c>
      <c r="H20620">
        <v>225</v>
      </c>
      <c r="I20620">
        <v>5</v>
      </c>
      <c r="J20620">
        <v>8.3333000000000004E-2</v>
      </c>
      <c r="K20620">
        <v>83</v>
      </c>
      <c r="L20620" s="1"/>
      <c r="M20620" s="4"/>
    </row>
    <row r="20621" spans="1:13" x14ac:dyDescent="0.25">
      <c r="A20621">
        <v>8583815059</v>
      </c>
      <c r="B20621" t="s">
        <v>681</v>
      </c>
      <c r="C20621" s="1">
        <v>42499</v>
      </c>
      <c r="D20621" s="8">
        <f>WEEKDAY(hourlySteps_merged[[#This Row],[ActivityDate]],1)</f>
        <v>2</v>
      </c>
      <c r="E20621" s="1" t="str">
        <f>TEXT(hourlySteps_merged[[#This Row],[ActivityDate]],"dddd")</f>
        <v>Monday</v>
      </c>
      <c r="F20621" s="6" t="s">
        <v>791</v>
      </c>
      <c r="G20621" s="6" t="str">
        <f>TEXT(hourlySteps_merged[[#This Row],[ActivityTime2]],"hh:mm:ss")</f>
        <v>22:00:00</v>
      </c>
      <c r="H20621">
        <v>0</v>
      </c>
      <c r="I20621">
        <v>0</v>
      </c>
      <c r="J20621">
        <v>0</v>
      </c>
      <c r="K20621">
        <v>69</v>
      </c>
      <c r="L20621" s="1"/>
      <c r="M20621" s="4"/>
    </row>
    <row r="20622" spans="1:13" x14ac:dyDescent="0.25">
      <c r="A20622">
        <v>8583815059</v>
      </c>
      <c r="B20622" t="s">
        <v>682</v>
      </c>
      <c r="C20622" s="1">
        <v>42499</v>
      </c>
      <c r="D20622" s="8">
        <f>WEEKDAY(hourlySteps_merged[[#This Row],[ActivityDate]],1)</f>
        <v>2</v>
      </c>
      <c r="E20622" s="1" t="str">
        <f>TEXT(hourlySteps_merged[[#This Row],[ActivityDate]],"dddd")</f>
        <v>Monday</v>
      </c>
      <c r="F20622" s="6" t="s">
        <v>792</v>
      </c>
      <c r="G20622" s="6" t="str">
        <f>TEXT(hourlySteps_merged[[#This Row],[ActivityTime2]],"hh:mm:ss")</f>
        <v>23:00:00</v>
      </c>
      <c r="H20622">
        <v>16</v>
      </c>
      <c r="I20622">
        <v>0</v>
      </c>
      <c r="J20622">
        <v>0</v>
      </c>
      <c r="K20622">
        <v>68</v>
      </c>
      <c r="L20622" s="1"/>
      <c r="M20622" s="4"/>
    </row>
    <row r="20623" spans="1:13" x14ac:dyDescent="0.25">
      <c r="A20623">
        <v>8583815059</v>
      </c>
      <c r="B20623" t="s">
        <v>683</v>
      </c>
      <c r="C20623" s="1">
        <v>42499</v>
      </c>
      <c r="D20623" s="8">
        <f>WEEKDAY(hourlySteps_merged[[#This Row],[ActivityDate]],1)</f>
        <v>2</v>
      </c>
      <c r="E20623" s="1" t="str">
        <f>TEXT(hourlySteps_merged[[#This Row],[ActivityDate]],"dddd")</f>
        <v>Monday</v>
      </c>
      <c r="F20623" s="6" t="s">
        <v>769</v>
      </c>
      <c r="G20623" s="6" t="str">
        <f>TEXT(hourlySteps_merged[[#This Row],[ActivityTime2]],"hh:mm:ss")</f>
        <v>00:00:00</v>
      </c>
      <c r="H20623">
        <v>42</v>
      </c>
      <c r="I20623">
        <v>0</v>
      </c>
      <c r="J20623">
        <v>0</v>
      </c>
      <c r="K20623">
        <v>75</v>
      </c>
      <c r="L20623" s="1"/>
      <c r="M20623" s="4"/>
    </row>
    <row r="20624" spans="1:13" x14ac:dyDescent="0.25">
      <c r="A20624">
        <v>8583815059</v>
      </c>
      <c r="B20624" t="s">
        <v>41</v>
      </c>
      <c r="C20624" s="1">
        <v>42499</v>
      </c>
      <c r="D20624" s="8">
        <f>WEEKDAY(hourlySteps_merged[[#This Row],[ActivityDate]],1)</f>
        <v>2</v>
      </c>
      <c r="E20624" s="1" t="str">
        <f>TEXT(hourlySteps_merged[[#This Row],[ActivityDate]],"dddd")</f>
        <v>Monday</v>
      </c>
      <c r="F20624" s="6" t="s">
        <v>770</v>
      </c>
      <c r="G20624" s="6" t="str">
        <f>TEXT(hourlySteps_merged[[#This Row],[ActivityTime2]],"hh:mm:ss")</f>
        <v>01:00:00</v>
      </c>
      <c r="H20624">
        <v>0</v>
      </c>
      <c r="I20624">
        <v>3</v>
      </c>
      <c r="J20624">
        <v>0.05</v>
      </c>
      <c r="K20624">
        <v>80</v>
      </c>
      <c r="L20624" s="1"/>
      <c r="M20624" s="4"/>
    </row>
    <row r="20625" spans="1:13" x14ac:dyDescent="0.25">
      <c r="A20625">
        <v>8583815059</v>
      </c>
      <c r="B20625" t="s">
        <v>684</v>
      </c>
      <c r="C20625" s="1">
        <v>42499</v>
      </c>
      <c r="D20625" s="8">
        <f>WEEKDAY(hourlySteps_merged[[#This Row],[ActivityDate]],1)</f>
        <v>2</v>
      </c>
      <c r="E20625" s="1" t="str">
        <f>TEXT(hourlySteps_merged[[#This Row],[ActivityDate]],"dddd")</f>
        <v>Monday</v>
      </c>
      <c r="F20625" s="6" t="s">
        <v>771</v>
      </c>
      <c r="G20625" s="6" t="str">
        <f>TEXT(hourlySteps_merged[[#This Row],[ActivityTime2]],"hh:mm:ss")</f>
        <v>02:00:00</v>
      </c>
      <c r="H20625">
        <v>0</v>
      </c>
      <c r="I20625">
        <v>0</v>
      </c>
      <c r="J20625">
        <v>0</v>
      </c>
      <c r="K20625">
        <v>73</v>
      </c>
      <c r="L20625" s="1"/>
      <c r="M20625" s="4"/>
    </row>
    <row r="20626" spans="1:13" x14ac:dyDescent="0.25">
      <c r="A20626">
        <v>8583815059</v>
      </c>
      <c r="B20626" t="s">
        <v>685</v>
      </c>
      <c r="C20626" s="1">
        <v>42499</v>
      </c>
      <c r="D20626" s="8">
        <f>WEEKDAY(hourlySteps_merged[[#This Row],[ActivityDate]],1)</f>
        <v>2</v>
      </c>
      <c r="E20626" s="1" t="str">
        <f>TEXT(hourlySteps_merged[[#This Row],[ActivityDate]],"dddd")</f>
        <v>Monday</v>
      </c>
      <c r="F20626" s="6" t="s">
        <v>772</v>
      </c>
      <c r="G20626" s="6" t="str">
        <f>TEXT(hourlySteps_merged[[#This Row],[ActivityTime2]],"hh:mm:ss")</f>
        <v>03:00:00</v>
      </c>
      <c r="H20626">
        <v>0</v>
      </c>
      <c r="I20626">
        <v>1</v>
      </c>
      <c r="J20626">
        <v>1.6667000000000001E-2</v>
      </c>
      <c r="K20626">
        <v>76</v>
      </c>
      <c r="L20626" s="1"/>
      <c r="M20626" s="4"/>
    </row>
    <row r="20627" spans="1:13" x14ac:dyDescent="0.25">
      <c r="A20627">
        <v>8583815059</v>
      </c>
      <c r="B20627" t="s">
        <v>686</v>
      </c>
      <c r="C20627" s="1">
        <v>42499</v>
      </c>
      <c r="D20627" s="8">
        <f>WEEKDAY(hourlySteps_merged[[#This Row],[ActivityDate]],1)</f>
        <v>2</v>
      </c>
      <c r="E20627" s="1" t="str">
        <f>TEXT(hourlySteps_merged[[#This Row],[ActivityDate]],"dddd")</f>
        <v>Monday</v>
      </c>
      <c r="F20627" s="6" t="s">
        <v>773</v>
      </c>
      <c r="G20627" s="6" t="str">
        <f>TEXT(hourlySteps_merged[[#This Row],[ActivityTime2]],"hh:mm:ss")</f>
        <v>04:00:00</v>
      </c>
      <c r="H20627">
        <v>0</v>
      </c>
      <c r="I20627">
        <v>0</v>
      </c>
      <c r="J20627">
        <v>0</v>
      </c>
      <c r="K20627">
        <v>73</v>
      </c>
      <c r="L20627" s="1"/>
      <c r="M20627" s="4"/>
    </row>
    <row r="20628" spans="1:13" x14ac:dyDescent="0.25">
      <c r="A20628">
        <v>8583815059</v>
      </c>
      <c r="B20628" t="s">
        <v>687</v>
      </c>
      <c r="C20628" s="1">
        <v>42499</v>
      </c>
      <c r="D20628" s="8">
        <f>WEEKDAY(hourlySteps_merged[[#This Row],[ActivityDate]],1)</f>
        <v>2</v>
      </c>
      <c r="E20628" s="1" t="str">
        <f>TEXT(hourlySteps_merged[[#This Row],[ActivityDate]],"dddd")</f>
        <v>Monday</v>
      </c>
      <c r="F20628" s="6" t="s">
        <v>774</v>
      </c>
      <c r="G20628" s="6" t="str">
        <f>TEXT(hourlySteps_merged[[#This Row],[ActivityTime2]],"hh:mm:ss")</f>
        <v>05:00:00</v>
      </c>
      <c r="H20628">
        <v>0</v>
      </c>
      <c r="I20628">
        <v>0</v>
      </c>
      <c r="J20628">
        <v>0</v>
      </c>
      <c r="K20628">
        <v>73</v>
      </c>
      <c r="L20628" s="1"/>
      <c r="M20628" s="4"/>
    </row>
    <row r="20629" spans="1:13" x14ac:dyDescent="0.25">
      <c r="A20629">
        <v>8583815059</v>
      </c>
      <c r="B20629" t="s">
        <v>688</v>
      </c>
      <c r="C20629" s="1">
        <v>42499</v>
      </c>
      <c r="D20629" s="8">
        <f>WEEKDAY(hourlySteps_merged[[#This Row],[ActivityDate]],1)</f>
        <v>2</v>
      </c>
      <c r="E20629" s="1" t="str">
        <f>TEXT(hourlySteps_merged[[#This Row],[ActivityDate]],"dddd")</f>
        <v>Monday</v>
      </c>
      <c r="F20629" s="6" t="s">
        <v>775</v>
      </c>
      <c r="G20629" s="6" t="str">
        <f>TEXT(hourlySteps_merged[[#This Row],[ActivityTime2]],"hh:mm:ss")</f>
        <v>06:00:00</v>
      </c>
      <c r="H20629">
        <v>0</v>
      </c>
      <c r="I20629">
        <v>0</v>
      </c>
      <c r="J20629">
        <v>0</v>
      </c>
      <c r="K20629">
        <v>73</v>
      </c>
      <c r="L20629" s="1"/>
      <c r="M20629" s="4"/>
    </row>
    <row r="20630" spans="1:13" x14ac:dyDescent="0.25">
      <c r="A20630">
        <v>8583815059</v>
      </c>
      <c r="B20630" t="s">
        <v>689</v>
      </c>
      <c r="C20630" s="1">
        <v>42499</v>
      </c>
      <c r="D20630" s="8">
        <f>WEEKDAY(hourlySteps_merged[[#This Row],[ActivityDate]],1)</f>
        <v>2</v>
      </c>
      <c r="E20630" s="1" t="str">
        <f>TEXT(hourlySteps_merged[[#This Row],[ActivityDate]],"dddd")</f>
        <v>Monday</v>
      </c>
      <c r="F20630" s="6" t="s">
        <v>776</v>
      </c>
      <c r="G20630" s="6" t="str">
        <f>TEXT(hourlySteps_merged[[#This Row],[ActivityTime2]],"hh:mm:ss")</f>
        <v>07:00:00</v>
      </c>
      <c r="H20630">
        <v>0</v>
      </c>
      <c r="I20630">
        <v>0</v>
      </c>
      <c r="J20630">
        <v>0</v>
      </c>
      <c r="K20630">
        <v>73</v>
      </c>
      <c r="L20630" s="1"/>
      <c r="M20630" s="4"/>
    </row>
    <row r="20631" spans="1:13" x14ac:dyDescent="0.25">
      <c r="A20631">
        <v>8583815059</v>
      </c>
      <c r="B20631" t="s">
        <v>690</v>
      </c>
      <c r="C20631" s="1">
        <v>42499</v>
      </c>
      <c r="D20631" s="8">
        <f>WEEKDAY(hourlySteps_merged[[#This Row],[ActivityDate]],1)</f>
        <v>2</v>
      </c>
      <c r="E20631" s="1" t="str">
        <f>TEXT(hourlySteps_merged[[#This Row],[ActivityDate]],"dddd")</f>
        <v>Monday</v>
      </c>
      <c r="F20631" s="6" t="s">
        <v>777</v>
      </c>
      <c r="G20631" s="6" t="str">
        <f>TEXT(hourlySteps_merged[[#This Row],[ActivityTime2]],"hh:mm:ss")</f>
        <v>08:00:00</v>
      </c>
      <c r="H20631">
        <v>0</v>
      </c>
      <c r="I20631">
        <v>0</v>
      </c>
      <c r="J20631">
        <v>0</v>
      </c>
      <c r="K20631">
        <v>73</v>
      </c>
      <c r="L20631" s="1"/>
      <c r="M20631" s="4"/>
    </row>
    <row r="20632" spans="1:13" x14ac:dyDescent="0.25">
      <c r="A20632">
        <v>8583815059</v>
      </c>
      <c r="B20632" t="s">
        <v>691</v>
      </c>
      <c r="C20632" s="1">
        <v>42499</v>
      </c>
      <c r="D20632" s="8">
        <f>WEEKDAY(hourlySteps_merged[[#This Row],[ActivityDate]],1)</f>
        <v>2</v>
      </c>
      <c r="E20632" s="1" t="str">
        <f>TEXT(hourlySteps_merged[[#This Row],[ActivityDate]],"dddd")</f>
        <v>Monday</v>
      </c>
      <c r="F20632" s="6" t="s">
        <v>778</v>
      </c>
      <c r="G20632" s="6" t="str">
        <f>TEXT(hourlySteps_merged[[#This Row],[ActivityTime2]],"hh:mm:ss")</f>
        <v>09:00:00</v>
      </c>
      <c r="H20632">
        <v>0</v>
      </c>
      <c r="I20632">
        <v>0</v>
      </c>
      <c r="J20632">
        <v>0</v>
      </c>
      <c r="K20632">
        <v>73</v>
      </c>
      <c r="L20632" s="1"/>
      <c r="M20632" s="4"/>
    </row>
    <row r="20633" spans="1:13" x14ac:dyDescent="0.25">
      <c r="A20633">
        <v>8583815059</v>
      </c>
      <c r="B20633" t="s">
        <v>692</v>
      </c>
      <c r="C20633" s="1">
        <v>42499</v>
      </c>
      <c r="D20633" s="8">
        <f>WEEKDAY(hourlySteps_merged[[#This Row],[ActivityDate]],1)</f>
        <v>2</v>
      </c>
      <c r="E20633" s="1" t="str">
        <f>TEXT(hourlySteps_merged[[#This Row],[ActivityDate]],"dddd")</f>
        <v>Monday</v>
      </c>
      <c r="F20633" s="6" t="s">
        <v>779</v>
      </c>
      <c r="G20633" s="6" t="str">
        <f>TEXT(hourlySteps_merged[[#This Row],[ActivityTime2]],"hh:mm:ss")</f>
        <v>10:00:00</v>
      </c>
      <c r="H20633">
        <v>122</v>
      </c>
      <c r="I20633">
        <v>0</v>
      </c>
      <c r="J20633">
        <v>0</v>
      </c>
      <c r="K20633">
        <v>73</v>
      </c>
      <c r="L20633" s="1"/>
      <c r="M20633" s="4"/>
    </row>
    <row r="20634" spans="1:13" x14ac:dyDescent="0.25">
      <c r="A20634">
        <v>8583815059</v>
      </c>
      <c r="B20634" t="s">
        <v>693</v>
      </c>
      <c r="C20634" s="1">
        <v>42499</v>
      </c>
      <c r="D20634" s="8">
        <f>WEEKDAY(hourlySteps_merged[[#This Row],[ActivityDate]],1)</f>
        <v>2</v>
      </c>
      <c r="E20634" s="1" t="str">
        <f>TEXT(hourlySteps_merged[[#This Row],[ActivityDate]],"dddd")</f>
        <v>Monday</v>
      </c>
      <c r="F20634" s="6" t="s">
        <v>780</v>
      </c>
      <c r="G20634" s="6" t="str">
        <f>TEXT(hourlySteps_merged[[#This Row],[ActivityTime2]],"hh:mm:ss")</f>
        <v>11:00:00</v>
      </c>
      <c r="H20634">
        <v>0</v>
      </c>
      <c r="I20634">
        <v>0</v>
      </c>
      <c r="J20634">
        <v>0</v>
      </c>
      <c r="K20634">
        <v>73</v>
      </c>
      <c r="L20634" s="1"/>
      <c r="M20634" s="4"/>
    </row>
    <row r="20635" spans="1:13" x14ac:dyDescent="0.25">
      <c r="A20635">
        <v>8583815059</v>
      </c>
      <c r="B20635" t="s">
        <v>694</v>
      </c>
      <c r="C20635" s="1">
        <v>42499</v>
      </c>
      <c r="D20635" s="8">
        <f>WEEKDAY(hourlySteps_merged[[#This Row],[ActivityDate]],1)</f>
        <v>2</v>
      </c>
      <c r="E20635" s="1" t="str">
        <f>TEXT(hourlySteps_merged[[#This Row],[ActivityDate]],"dddd")</f>
        <v>Monday</v>
      </c>
      <c r="F20635" s="6" t="s">
        <v>781</v>
      </c>
      <c r="G20635" s="6" t="str">
        <f>TEXT(hourlySteps_merged[[#This Row],[ActivityTime2]],"hh:mm:ss")</f>
        <v>12:00:00</v>
      </c>
      <c r="H20635">
        <v>75</v>
      </c>
      <c r="I20635">
        <v>21</v>
      </c>
      <c r="J20635">
        <v>0.35</v>
      </c>
      <c r="K20635">
        <v>128</v>
      </c>
      <c r="L20635" s="1"/>
      <c r="M20635" s="4"/>
    </row>
    <row r="20636" spans="1:13" x14ac:dyDescent="0.25">
      <c r="A20636">
        <v>8583815059</v>
      </c>
      <c r="B20636" t="s">
        <v>695</v>
      </c>
      <c r="C20636" s="1">
        <v>42499</v>
      </c>
      <c r="D20636" s="8">
        <f>WEEKDAY(hourlySteps_merged[[#This Row],[ActivityDate]],1)</f>
        <v>2</v>
      </c>
      <c r="E20636" s="1" t="str">
        <f>TEXT(hourlySteps_merged[[#This Row],[ActivityDate]],"dddd")</f>
        <v>Monday</v>
      </c>
      <c r="F20636" s="6" t="s">
        <v>782</v>
      </c>
      <c r="G20636" s="6" t="str">
        <f>TEXT(hourlySteps_merged[[#This Row],[ActivityTime2]],"hh:mm:ss")</f>
        <v>13:00:00</v>
      </c>
      <c r="H20636">
        <v>28</v>
      </c>
      <c r="I20636">
        <v>47</v>
      </c>
      <c r="J20636">
        <v>0.78333299999999995</v>
      </c>
      <c r="K20636">
        <v>210</v>
      </c>
      <c r="L20636" s="1"/>
      <c r="M20636" s="4"/>
    </row>
    <row r="20637" spans="1:13" x14ac:dyDescent="0.25">
      <c r="A20637">
        <v>8583815059</v>
      </c>
      <c r="B20637" t="s">
        <v>696</v>
      </c>
      <c r="C20637" s="1">
        <v>42499</v>
      </c>
      <c r="D20637" s="8">
        <f>WEEKDAY(hourlySteps_merged[[#This Row],[ActivityDate]],1)</f>
        <v>2</v>
      </c>
      <c r="E20637" s="1" t="str">
        <f>TEXT(hourlySteps_merged[[#This Row],[ActivityDate]],"dddd")</f>
        <v>Monday</v>
      </c>
      <c r="F20637" s="6" t="s">
        <v>783</v>
      </c>
      <c r="G20637" s="6" t="str">
        <f>TEXT(hourlySteps_merged[[#This Row],[ActivityTime2]],"hh:mm:ss")</f>
        <v>14:00:00</v>
      </c>
      <c r="H20637">
        <v>0</v>
      </c>
      <c r="I20637">
        <v>135</v>
      </c>
      <c r="J20637">
        <v>2.25</v>
      </c>
      <c r="K20637">
        <v>415</v>
      </c>
      <c r="L20637" s="1"/>
      <c r="M20637" s="4"/>
    </row>
    <row r="20638" spans="1:13" x14ac:dyDescent="0.25">
      <c r="A20638">
        <v>8583815059</v>
      </c>
      <c r="B20638" t="s">
        <v>697</v>
      </c>
      <c r="C20638" s="1">
        <v>42499</v>
      </c>
      <c r="D20638" s="8">
        <f>WEEKDAY(hourlySteps_merged[[#This Row],[ActivityDate]],1)</f>
        <v>2</v>
      </c>
      <c r="E20638" s="1" t="str">
        <f>TEXT(hourlySteps_merged[[#This Row],[ActivityDate]],"dddd")</f>
        <v>Monday</v>
      </c>
      <c r="F20638" s="6" t="s">
        <v>784</v>
      </c>
      <c r="G20638" s="6" t="str">
        <f>TEXT(hourlySteps_merged[[#This Row],[ActivityTime2]],"hh:mm:ss")</f>
        <v>15:00:00</v>
      </c>
      <c r="H20638">
        <v>547</v>
      </c>
      <c r="I20638">
        <v>5</v>
      </c>
      <c r="J20638">
        <v>8.3333000000000004E-2</v>
      </c>
      <c r="K20638">
        <v>87</v>
      </c>
      <c r="L20638" s="1"/>
      <c r="M20638" s="4"/>
    </row>
    <row r="20639" spans="1:13" x14ac:dyDescent="0.25">
      <c r="A20639">
        <v>8583815059</v>
      </c>
      <c r="B20639" t="s">
        <v>698</v>
      </c>
      <c r="C20639" s="1">
        <v>42499</v>
      </c>
      <c r="D20639" s="8">
        <f>WEEKDAY(hourlySteps_merged[[#This Row],[ActivityDate]],1)</f>
        <v>2</v>
      </c>
      <c r="E20639" s="1" t="str">
        <f>TEXT(hourlySteps_merged[[#This Row],[ActivityDate]],"dddd")</f>
        <v>Monday</v>
      </c>
      <c r="F20639" s="6" t="s">
        <v>785</v>
      </c>
      <c r="G20639" s="6" t="str">
        <f>TEXT(hourlySteps_merged[[#This Row],[ActivityTime2]],"hh:mm:ss")</f>
        <v>16:00:00</v>
      </c>
      <c r="H20639">
        <v>6554</v>
      </c>
      <c r="I20639">
        <v>4</v>
      </c>
      <c r="J20639">
        <v>6.6667000000000004E-2</v>
      </c>
      <c r="K20639">
        <v>87</v>
      </c>
      <c r="L20639" s="1"/>
      <c r="M20639" s="4"/>
    </row>
    <row r="20640" spans="1:13" x14ac:dyDescent="0.25">
      <c r="A20640">
        <v>8583815059</v>
      </c>
      <c r="B20640" t="s">
        <v>699</v>
      </c>
      <c r="C20640" s="1">
        <v>42499</v>
      </c>
      <c r="D20640" s="8">
        <f>WEEKDAY(hourlySteps_merged[[#This Row],[ActivityDate]],1)</f>
        <v>2</v>
      </c>
      <c r="E20640" s="1" t="str">
        <f>TEXT(hourlySteps_merged[[#This Row],[ActivityDate]],"dddd")</f>
        <v>Monday</v>
      </c>
      <c r="F20640" s="6" t="s">
        <v>786</v>
      </c>
      <c r="G20640" s="6" t="str">
        <f>TEXT(hourlySteps_merged[[#This Row],[ActivityTime2]],"hh:mm:ss")</f>
        <v>17:00:00</v>
      </c>
      <c r="H20640">
        <v>1066</v>
      </c>
      <c r="I20640">
        <v>15</v>
      </c>
      <c r="J20640">
        <v>0.25</v>
      </c>
      <c r="K20640">
        <v>108</v>
      </c>
      <c r="L20640" s="1"/>
      <c r="M20640" s="4"/>
    </row>
    <row r="20641" spans="1:13" x14ac:dyDescent="0.25">
      <c r="A20641">
        <v>8583815059</v>
      </c>
      <c r="B20641" t="s">
        <v>700</v>
      </c>
      <c r="C20641" s="1">
        <v>42499</v>
      </c>
      <c r="D20641" s="8">
        <f>WEEKDAY(hourlySteps_merged[[#This Row],[ActivityDate]],1)</f>
        <v>2</v>
      </c>
      <c r="E20641" s="1" t="str">
        <f>TEXT(hourlySteps_merged[[#This Row],[ActivityDate]],"dddd")</f>
        <v>Monday</v>
      </c>
      <c r="F20641" s="6" t="s">
        <v>787</v>
      </c>
      <c r="G20641" s="6" t="str">
        <f>TEXT(hourlySteps_merged[[#This Row],[ActivityTime2]],"hh:mm:ss")</f>
        <v>18:00:00</v>
      </c>
      <c r="H20641">
        <v>0</v>
      </c>
      <c r="I20641">
        <v>99</v>
      </c>
      <c r="J20641">
        <v>1.65</v>
      </c>
      <c r="K20641">
        <v>376</v>
      </c>
      <c r="L20641" s="1"/>
      <c r="M20641" s="4"/>
    </row>
    <row r="20642" spans="1:13" x14ac:dyDescent="0.25">
      <c r="A20642">
        <v>8583815059</v>
      </c>
      <c r="B20642" t="s">
        <v>701</v>
      </c>
      <c r="C20642" s="1">
        <v>42499</v>
      </c>
      <c r="D20642" s="8">
        <f>WEEKDAY(hourlySteps_merged[[#This Row],[ActivityDate]],1)</f>
        <v>2</v>
      </c>
      <c r="E20642" s="1" t="str">
        <f>TEXT(hourlySteps_merged[[#This Row],[ActivityDate]],"dddd")</f>
        <v>Monday</v>
      </c>
      <c r="F20642" s="6" t="s">
        <v>788</v>
      </c>
      <c r="G20642" s="6" t="str">
        <f>TEXT(hourlySteps_merged[[#This Row],[ActivityTime2]],"hh:mm:ss")</f>
        <v>19:00:00</v>
      </c>
      <c r="H20642">
        <v>11</v>
      </c>
      <c r="I20642">
        <v>2</v>
      </c>
      <c r="J20642">
        <v>3.3333000000000002E-2</v>
      </c>
      <c r="K20642">
        <v>80</v>
      </c>
      <c r="L20642" s="1"/>
      <c r="M20642" s="4"/>
    </row>
    <row r="20643" spans="1:13" x14ac:dyDescent="0.25">
      <c r="A20643">
        <v>8583815059</v>
      </c>
      <c r="B20643" t="s">
        <v>702</v>
      </c>
      <c r="C20643" s="1">
        <v>42499</v>
      </c>
      <c r="D20643" s="8">
        <f>WEEKDAY(hourlySteps_merged[[#This Row],[ActivityDate]],1)</f>
        <v>2</v>
      </c>
      <c r="E20643" s="1" t="str">
        <f>TEXT(hourlySteps_merged[[#This Row],[ActivityDate]],"dddd")</f>
        <v>Monday</v>
      </c>
      <c r="F20643" s="6" t="s">
        <v>789</v>
      </c>
      <c r="G20643" s="6" t="str">
        <f>TEXT(hourlySteps_merged[[#This Row],[ActivityTime2]],"hh:mm:ss")</f>
        <v>20:00:00</v>
      </c>
      <c r="H20643">
        <v>570</v>
      </c>
      <c r="I20643">
        <v>1</v>
      </c>
      <c r="J20643">
        <v>1.6667000000000001E-2</v>
      </c>
      <c r="K20643">
        <v>77</v>
      </c>
      <c r="L20643" s="1"/>
      <c r="M20643" s="4"/>
    </row>
    <row r="20644" spans="1:13" x14ac:dyDescent="0.25">
      <c r="A20644">
        <v>8583815059</v>
      </c>
      <c r="B20644" t="s">
        <v>703</v>
      </c>
      <c r="C20644" s="1">
        <v>42499</v>
      </c>
      <c r="D20644" s="8">
        <f>WEEKDAY(hourlySteps_merged[[#This Row],[ActivityDate]],1)</f>
        <v>2</v>
      </c>
      <c r="E20644" s="1" t="str">
        <f>TEXT(hourlySteps_merged[[#This Row],[ActivityDate]],"dddd")</f>
        <v>Monday</v>
      </c>
      <c r="F20644" s="6" t="s">
        <v>790</v>
      </c>
      <c r="G20644" s="6" t="str">
        <f>TEXT(hourlySteps_merged[[#This Row],[ActivityTime2]],"hh:mm:ss")</f>
        <v>21:00:00</v>
      </c>
      <c r="H20644">
        <v>483</v>
      </c>
      <c r="I20644">
        <v>32</v>
      </c>
      <c r="J20644">
        <v>0.53333299999999995</v>
      </c>
      <c r="K20644">
        <v>151</v>
      </c>
      <c r="L20644" s="1"/>
      <c r="M20644" s="4"/>
    </row>
    <row r="20645" spans="1:13" x14ac:dyDescent="0.25">
      <c r="A20645">
        <v>8583815059</v>
      </c>
      <c r="B20645" t="s">
        <v>704</v>
      </c>
      <c r="C20645" s="1">
        <v>42499</v>
      </c>
      <c r="D20645" s="8">
        <f>WEEKDAY(hourlySteps_merged[[#This Row],[ActivityDate]],1)</f>
        <v>2</v>
      </c>
      <c r="E20645" s="1" t="str">
        <f>TEXT(hourlySteps_merged[[#This Row],[ActivityDate]],"dddd")</f>
        <v>Monday</v>
      </c>
      <c r="F20645" s="6" t="s">
        <v>791</v>
      </c>
      <c r="G20645" s="6" t="str">
        <f>TEXT(hourlySteps_merged[[#This Row],[ActivityTime2]],"hh:mm:ss")</f>
        <v>22:00:00</v>
      </c>
      <c r="H20645">
        <v>99</v>
      </c>
      <c r="I20645">
        <v>1</v>
      </c>
      <c r="J20645">
        <v>1.6667000000000001E-2</v>
      </c>
      <c r="K20645">
        <v>77</v>
      </c>
      <c r="L20645" s="1"/>
      <c r="M20645" s="4"/>
    </row>
    <row r="20646" spans="1:13" x14ac:dyDescent="0.25">
      <c r="A20646">
        <v>8583815059</v>
      </c>
      <c r="B20646" t="s">
        <v>705</v>
      </c>
      <c r="C20646" s="1">
        <v>42499</v>
      </c>
      <c r="D20646" s="8">
        <f>WEEKDAY(hourlySteps_merged[[#This Row],[ActivityDate]],1)</f>
        <v>2</v>
      </c>
      <c r="E20646" s="1" t="str">
        <f>TEXT(hourlySteps_merged[[#This Row],[ActivityDate]],"dddd")</f>
        <v>Monday</v>
      </c>
      <c r="F20646" s="6" t="s">
        <v>792</v>
      </c>
      <c r="G20646" s="6" t="str">
        <f>TEXT(hourlySteps_merged[[#This Row],[ActivityTime2]],"hh:mm:ss")</f>
        <v>23:00:00</v>
      </c>
      <c r="H20646">
        <v>274</v>
      </c>
      <c r="I20646">
        <v>4</v>
      </c>
      <c r="J20646">
        <v>6.6667000000000004E-2</v>
      </c>
      <c r="K20646">
        <v>83</v>
      </c>
      <c r="L20646" s="1"/>
      <c r="M20646" s="4"/>
    </row>
    <row r="20647" spans="1:13" x14ac:dyDescent="0.25">
      <c r="A20647">
        <v>8583815059</v>
      </c>
      <c r="B20647" t="s">
        <v>706</v>
      </c>
      <c r="C20647" s="1">
        <v>42499</v>
      </c>
      <c r="D20647" s="8">
        <f>WEEKDAY(hourlySteps_merged[[#This Row],[ActivityDate]],1)</f>
        <v>2</v>
      </c>
      <c r="E20647" s="1" t="str">
        <f>TEXT(hourlySteps_merged[[#This Row],[ActivityDate]],"dddd")</f>
        <v>Monday</v>
      </c>
      <c r="F20647" s="6" t="s">
        <v>769</v>
      </c>
      <c r="G20647" s="6" t="str">
        <f>TEXT(hourlySteps_merged[[#This Row],[ActivityTime2]],"hh:mm:ss")</f>
        <v>00:00:00</v>
      </c>
      <c r="H20647">
        <v>5</v>
      </c>
      <c r="I20647">
        <v>3</v>
      </c>
      <c r="J20647">
        <v>0.05</v>
      </c>
      <c r="K20647">
        <v>100</v>
      </c>
      <c r="L20647" s="1"/>
      <c r="M20647" s="4"/>
    </row>
    <row r="20648" spans="1:13" x14ac:dyDescent="0.25">
      <c r="A20648">
        <v>8583815059</v>
      </c>
      <c r="B20648" t="s">
        <v>42</v>
      </c>
      <c r="C20648" s="1">
        <v>42499</v>
      </c>
      <c r="D20648" s="8">
        <f>WEEKDAY(hourlySteps_merged[[#This Row],[ActivityDate]],1)</f>
        <v>2</v>
      </c>
      <c r="E20648" s="1" t="str">
        <f>TEXT(hourlySteps_merged[[#This Row],[ActivityDate]],"dddd")</f>
        <v>Monday</v>
      </c>
      <c r="F20648" s="6" t="s">
        <v>770</v>
      </c>
      <c r="G20648" s="6" t="str">
        <f>TEXT(hourlySteps_merged[[#This Row],[ActivityTime2]],"hh:mm:ss")</f>
        <v>01:00:00</v>
      </c>
      <c r="H20648">
        <v>194</v>
      </c>
      <c r="I20648">
        <v>3</v>
      </c>
      <c r="J20648">
        <v>0.05</v>
      </c>
      <c r="K20648">
        <v>101</v>
      </c>
      <c r="L20648" s="1"/>
      <c r="M20648" s="4"/>
    </row>
    <row r="20649" spans="1:13" x14ac:dyDescent="0.25">
      <c r="A20649">
        <v>8583815059</v>
      </c>
      <c r="B20649" t="s">
        <v>707</v>
      </c>
      <c r="C20649" s="1">
        <v>42499</v>
      </c>
      <c r="D20649" s="8">
        <f>WEEKDAY(hourlySteps_merged[[#This Row],[ActivityDate]],1)</f>
        <v>2</v>
      </c>
      <c r="E20649" s="1" t="str">
        <f>TEXT(hourlySteps_merged[[#This Row],[ActivityDate]],"dddd")</f>
        <v>Monday</v>
      </c>
      <c r="F20649" s="6" t="s">
        <v>771</v>
      </c>
      <c r="G20649" s="6" t="str">
        <f>TEXT(hourlySteps_merged[[#This Row],[ActivityTime2]],"hh:mm:ss")</f>
        <v>02:00:00</v>
      </c>
      <c r="H20649">
        <v>0</v>
      </c>
      <c r="I20649">
        <v>0</v>
      </c>
      <c r="J20649">
        <v>0</v>
      </c>
      <c r="K20649">
        <v>91</v>
      </c>
      <c r="L20649" s="1"/>
      <c r="M20649" s="4"/>
    </row>
    <row r="20650" spans="1:13" x14ac:dyDescent="0.25">
      <c r="A20650">
        <v>8583815059</v>
      </c>
      <c r="B20650" t="s">
        <v>708</v>
      </c>
      <c r="C20650" s="1">
        <v>42499</v>
      </c>
      <c r="D20650" s="8">
        <f>WEEKDAY(hourlySteps_merged[[#This Row],[ActivityDate]],1)</f>
        <v>2</v>
      </c>
      <c r="E20650" s="1" t="str">
        <f>TEXT(hourlySteps_merged[[#This Row],[ActivityDate]],"dddd")</f>
        <v>Monday</v>
      </c>
      <c r="F20650" s="6" t="s">
        <v>772</v>
      </c>
      <c r="G20650" s="6" t="str">
        <f>TEXT(hourlySteps_merged[[#This Row],[ActivityTime2]],"hh:mm:ss")</f>
        <v>03:00:00</v>
      </c>
      <c r="H20650">
        <v>0</v>
      </c>
      <c r="I20650">
        <v>0</v>
      </c>
      <c r="J20650">
        <v>0</v>
      </c>
      <c r="K20650">
        <v>91</v>
      </c>
      <c r="L20650" s="1"/>
      <c r="M20650" s="4"/>
    </row>
    <row r="20651" spans="1:13" x14ac:dyDescent="0.25">
      <c r="A20651">
        <v>8583815059</v>
      </c>
      <c r="B20651" t="s">
        <v>709</v>
      </c>
      <c r="C20651" s="1">
        <v>42499</v>
      </c>
      <c r="D20651" s="8">
        <f>WEEKDAY(hourlySteps_merged[[#This Row],[ActivityDate]],1)</f>
        <v>2</v>
      </c>
      <c r="E20651" s="1" t="str">
        <f>TEXT(hourlySteps_merged[[#This Row],[ActivityDate]],"dddd")</f>
        <v>Monday</v>
      </c>
      <c r="F20651" s="6" t="s">
        <v>773</v>
      </c>
      <c r="G20651" s="6" t="str">
        <f>TEXT(hourlySteps_merged[[#This Row],[ActivityTime2]],"hh:mm:ss")</f>
        <v>04:00:00</v>
      </c>
      <c r="H20651">
        <v>0</v>
      </c>
      <c r="I20651">
        <v>8</v>
      </c>
      <c r="J20651">
        <v>0.13333300000000001</v>
      </c>
      <c r="K20651">
        <v>121</v>
      </c>
      <c r="L20651" s="1"/>
      <c r="M20651" s="4"/>
    </row>
    <row r="20652" spans="1:13" x14ac:dyDescent="0.25">
      <c r="A20652">
        <v>8583815059</v>
      </c>
      <c r="B20652" t="s">
        <v>710</v>
      </c>
      <c r="C20652" s="1">
        <v>42499</v>
      </c>
      <c r="D20652" s="8">
        <f>WEEKDAY(hourlySteps_merged[[#This Row],[ActivityDate]],1)</f>
        <v>2</v>
      </c>
      <c r="E20652" s="1" t="str">
        <f>TEXT(hourlySteps_merged[[#This Row],[ActivityDate]],"dddd")</f>
        <v>Monday</v>
      </c>
      <c r="F20652" s="6" t="s">
        <v>774</v>
      </c>
      <c r="G20652" s="6" t="str">
        <f>TEXT(hourlySteps_merged[[#This Row],[ActivityTime2]],"hh:mm:ss")</f>
        <v>05:00:00</v>
      </c>
      <c r="H20652">
        <v>0</v>
      </c>
      <c r="I20652">
        <v>165</v>
      </c>
      <c r="J20652">
        <v>2.75</v>
      </c>
      <c r="K20652">
        <v>669</v>
      </c>
      <c r="L20652" s="1"/>
      <c r="M20652" s="4"/>
    </row>
    <row r="20653" spans="1:13" x14ac:dyDescent="0.25">
      <c r="A20653">
        <v>8583815059</v>
      </c>
      <c r="B20653" t="s">
        <v>711</v>
      </c>
      <c r="C20653" s="1">
        <v>42499</v>
      </c>
      <c r="D20653" s="8">
        <f>WEEKDAY(hourlySteps_merged[[#This Row],[ActivityDate]],1)</f>
        <v>2</v>
      </c>
      <c r="E20653" s="1" t="str">
        <f>TEXT(hourlySteps_merged[[#This Row],[ActivityDate]],"dddd")</f>
        <v>Monday</v>
      </c>
      <c r="F20653" s="6" t="s">
        <v>775</v>
      </c>
      <c r="G20653" s="6" t="str">
        <f>TEXT(hourlySteps_merged[[#This Row],[ActivityTime2]],"hh:mm:ss")</f>
        <v>06:00:00</v>
      </c>
      <c r="H20653">
        <v>0</v>
      </c>
      <c r="I20653">
        <v>7</v>
      </c>
      <c r="J20653">
        <v>0.11666700000000001</v>
      </c>
      <c r="K20653">
        <v>122</v>
      </c>
      <c r="L20653" s="1"/>
      <c r="M20653" s="4"/>
    </row>
    <row r="20654" spans="1:13" x14ac:dyDescent="0.25">
      <c r="A20654">
        <v>8583815059</v>
      </c>
      <c r="B20654" t="s">
        <v>712</v>
      </c>
      <c r="C20654" s="1">
        <v>42499</v>
      </c>
      <c r="D20654" s="8">
        <f>WEEKDAY(hourlySteps_merged[[#This Row],[ActivityDate]],1)</f>
        <v>2</v>
      </c>
      <c r="E20654" s="1" t="str">
        <f>TEXT(hourlySteps_merged[[#This Row],[ActivityDate]],"dddd")</f>
        <v>Monday</v>
      </c>
      <c r="F20654" s="6" t="s">
        <v>776</v>
      </c>
      <c r="G20654" s="6" t="str">
        <f>TEXT(hourlySteps_merged[[#This Row],[ActivityTime2]],"hh:mm:ss")</f>
        <v>07:00:00</v>
      </c>
      <c r="H20654">
        <v>0</v>
      </c>
      <c r="I20654">
        <v>13</v>
      </c>
      <c r="J20654">
        <v>0.216667</v>
      </c>
      <c r="K20654">
        <v>146</v>
      </c>
      <c r="L20654" s="1"/>
      <c r="M20654" s="4"/>
    </row>
    <row r="20655" spans="1:13" x14ac:dyDescent="0.25">
      <c r="A20655">
        <v>8583815059</v>
      </c>
      <c r="B20655" t="s">
        <v>713</v>
      </c>
      <c r="C20655" s="1">
        <v>42499</v>
      </c>
      <c r="D20655" s="8">
        <f>WEEKDAY(hourlySteps_merged[[#This Row],[ActivityDate]],1)</f>
        <v>2</v>
      </c>
      <c r="E20655" s="1" t="str">
        <f>TEXT(hourlySteps_merged[[#This Row],[ActivityDate]],"dddd")</f>
        <v>Monday</v>
      </c>
      <c r="F20655" s="6" t="s">
        <v>777</v>
      </c>
      <c r="G20655" s="6" t="str">
        <f>TEXT(hourlySteps_merged[[#This Row],[ActivityTime2]],"hh:mm:ss")</f>
        <v>08:00:00</v>
      </c>
      <c r="H20655">
        <v>0</v>
      </c>
      <c r="I20655">
        <v>48</v>
      </c>
      <c r="J20655">
        <v>0.8</v>
      </c>
      <c r="K20655">
        <v>233</v>
      </c>
      <c r="L20655" s="1"/>
      <c r="M20655" s="4"/>
    </row>
    <row r="20656" spans="1:13" x14ac:dyDescent="0.25">
      <c r="A20656">
        <v>8583815059</v>
      </c>
      <c r="B20656" t="s">
        <v>714</v>
      </c>
      <c r="C20656" s="1">
        <v>42499</v>
      </c>
      <c r="D20656" s="8">
        <f>WEEKDAY(hourlySteps_merged[[#This Row],[ActivityDate]],1)</f>
        <v>2</v>
      </c>
      <c r="E20656" s="1" t="str">
        <f>TEXT(hourlySteps_merged[[#This Row],[ActivityDate]],"dddd")</f>
        <v>Monday</v>
      </c>
      <c r="F20656" s="6" t="s">
        <v>778</v>
      </c>
      <c r="G20656" s="6" t="str">
        <f>TEXT(hourlySteps_merged[[#This Row],[ActivityTime2]],"hh:mm:ss")</f>
        <v>09:00:00</v>
      </c>
      <c r="H20656">
        <v>0</v>
      </c>
      <c r="I20656">
        <v>12</v>
      </c>
      <c r="J20656">
        <v>0.2</v>
      </c>
      <c r="K20656">
        <v>144</v>
      </c>
      <c r="L20656" s="1"/>
      <c r="M20656" s="4"/>
    </row>
    <row r="20657" spans="1:13" x14ac:dyDescent="0.25">
      <c r="A20657">
        <v>8583815059</v>
      </c>
      <c r="B20657" t="s">
        <v>715</v>
      </c>
      <c r="C20657" s="1">
        <v>42499</v>
      </c>
      <c r="D20657" s="8">
        <f>WEEKDAY(hourlySteps_merged[[#This Row],[ActivityDate]],1)</f>
        <v>2</v>
      </c>
      <c r="E20657" s="1" t="str">
        <f>TEXT(hourlySteps_merged[[#This Row],[ActivityDate]],"dddd")</f>
        <v>Monday</v>
      </c>
      <c r="F20657" s="6" t="s">
        <v>779</v>
      </c>
      <c r="G20657" s="6" t="str">
        <f>TEXT(hourlySteps_merged[[#This Row],[ActivityTime2]],"hh:mm:ss")</f>
        <v>10:00:00</v>
      </c>
      <c r="H20657">
        <v>225</v>
      </c>
      <c r="I20657">
        <v>38</v>
      </c>
      <c r="J20657">
        <v>0.63333300000000003</v>
      </c>
      <c r="K20657">
        <v>213</v>
      </c>
      <c r="L20657" s="1"/>
      <c r="M20657" s="4"/>
    </row>
    <row r="20658" spans="1:13" x14ac:dyDescent="0.25">
      <c r="A20658">
        <v>8583815059</v>
      </c>
      <c r="B20658" t="s">
        <v>716</v>
      </c>
      <c r="C20658" s="1">
        <v>42499</v>
      </c>
      <c r="D20658" s="8">
        <f>WEEKDAY(hourlySteps_merged[[#This Row],[ActivityDate]],1)</f>
        <v>2</v>
      </c>
      <c r="E20658" s="1" t="str">
        <f>TEXT(hourlySteps_merged[[#This Row],[ActivityDate]],"dddd")</f>
        <v>Monday</v>
      </c>
      <c r="F20658" s="6" t="s">
        <v>780</v>
      </c>
      <c r="G20658" s="6" t="str">
        <f>TEXT(hourlySteps_merged[[#This Row],[ActivityTime2]],"hh:mm:ss")</f>
        <v>11:00:00</v>
      </c>
      <c r="H20658">
        <v>331</v>
      </c>
      <c r="I20658">
        <v>19</v>
      </c>
      <c r="J20658">
        <v>0.31666699999999998</v>
      </c>
      <c r="K20658">
        <v>154</v>
      </c>
      <c r="L20658" s="1"/>
      <c r="M20658" s="4"/>
    </row>
    <row r="20659" spans="1:13" x14ac:dyDescent="0.25">
      <c r="A20659">
        <v>8583815059</v>
      </c>
      <c r="B20659" t="s">
        <v>717</v>
      </c>
      <c r="C20659" s="1">
        <v>42499</v>
      </c>
      <c r="D20659" s="8">
        <f>WEEKDAY(hourlySteps_merged[[#This Row],[ActivityDate]],1)</f>
        <v>2</v>
      </c>
      <c r="E20659" s="1" t="str">
        <f>TEXT(hourlySteps_merged[[#This Row],[ActivityDate]],"dddd")</f>
        <v>Monday</v>
      </c>
      <c r="F20659" s="6" t="s">
        <v>781</v>
      </c>
      <c r="G20659" s="6" t="str">
        <f>TEXT(hourlySteps_merged[[#This Row],[ActivityTime2]],"hh:mm:ss")</f>
        <v>12:00:00</v>
      </c>
      <c r="H20659">
        <v>664</v>
      </c>
      <c r="I20659">
        <v>8</v>
      </c>
      <c r="J20659">
        <v>0.13333300000000001</v>
      </c>
      <c r="K20659">
        <v>136</v>
      </c>
      <c r="L20659" s="1"/>
      <c r="M20659" s="4"/>
    </row>
    <row r="20660" spans="1:13" x14ac:dyDescent="0.25">
      <c r="A20660">
        <v>8583815059</v>
      </c>
      <c r="B20660" t="s">
        <v>718</v>
      </c>
      <c r="C20660" s="1">
        <v>42499</v>
      </c>
      <c r="D20660" s="8">
        <f>WEEKDAY(hourlySteps_merged[[#This Row],[ActivityDate]],1)</f>
        <v>2</v>
      </c>
      <c r="E20660" s="1" t="str">
        <f>TEXT(hourlySteps_merged[[#This Row],[ActivityDate]],"dddd")</f>
        <v>Monday</v>
      </c>
      <c r="F20660" s="6" t="s">
        <v>782</v>
      </c>
      <c r="G20660" s="6" t="str">
        <f>TEXT(hourlySteps_merged[[#This Row],[ActivityTime2]],"hh:mm:ss")</f>
        <v>13:00:00</v>
      </c>
      <c r="H20660">
        <v>2631</v>
      </c>
      <c r="I20660">
        <v>13</v>
      </c>
      <c r="J20660">
        <v>0.216667</v>
      </c>
      <c r="K20660">
        <v>156</v>
      </c>
      <c r="L20660" s="1"/>
      <c r="M20660" s="4"/>
    </row>
    <row r="20661" spans="1:13" x14ac:dyDescent="0.25">
      <c r="A20661">
        <v>8583815059</v>
      </c>
      <c r="B20661" t="s">
        <v>719</v>
      </c>
      <c r="C20661" s="1">
        <v>42499</v>
      </c>
      <c r="D20661" s="8">
        <f>WEEKDAY(hourlySteps_merged[[#This Row],[ActivityDate]],1)</f>
        <v>2</v>
      </c>
      <c r="E20661" s="1" t="str">
        <f>TEXT(hourlySteps_merged[[#This Row],[ActivityDate]],"dddd")</f>
        <v>Monday</v>
      </c>
      <c r="F20661" s="6" t="s">
        <v>783</v>
      </c>
      <c r="G20661" s="6" t="str">
        <f>TEXT(hourlySteps_merged[[#This Row],[ActivityTime2]],"hh:mm:ss")</f>
        <v>14:00:00</v>
      </c>
      <c r="H20661">
        <v>2371</v>
      </c>
      <c r="I20661">
        <v>5</v>
      </c>
      <c r="J20661">
        <v>8.3333000000000004E-2</v>
      </c>
      <c r="K20661">
        <v>115</v>
      </c>
      <c r="L20661" s="1"/>
      <c r="M20661" s="4"/>
    </row>
    <row r="20662" spans="1:13" x14ac:dyDescent="0.25">
      <c r="A20662">
        <v>8583815059</v>
      </c>
      <c r="B20662" t="s">
        <v>720</v>
      </c>
      <c r="C20662" s="1">
        <v>42499</v>
      </c>
      <c r="D20662" s="8">
        <f>WEEKDAY(hourlySteps_merged[[#This Row],[ActivityDate]],1)</f>
        <v>2</v>
      </c>
      <c r="E20662" s="1" t="str">
        <f>TEXT(hourlySteps_merged[[#This Row],[ActivityDate]],"dddd")</f>
        <v>Monday</v>
      </c>
      <c r="F20662" s="6" t="s">
        <v>784</v>
      </c>
      <c r="G20662" s="6" t="str">
        <f>TEXT(hourlySteps_merged[[#This Row],[ActivityTime2]],"hh:mm:ss")</f>
        <v>15:00:00</v>
      </c>
      <c r="H20662">
        <v>1049</v>
      </c>
      <c r="I20662">
        <v>8</v>
      </c>
      <c r="J20662">
        <v>0.13333300000000001</v>
      </c>
      <c r="K20662">
        <v>135</v>
      </c>
      <c r="L20662" s="1"/>
      <c r="M20662" s="4"/>
    </row>
    <row r="20663" spans="1:13" x14ac:dyDescent="0.25">
      <c r="A20663">
        <v>8583815059</v>
      </c>
      <c r="B20663" t="s">
        <v>721</v>
      </c>
      <c r="C20663" s="1">
        <v>42499</v>
      </c>
      <c r="D20663" s="8">
        <f>WEEKDAY(hourlySteps_merged[[#This Row],[ActivityDate]],1)</f>
        <v>2</v>
      </c>
      <c r="E20663" s="1" t="str">
        <f>TEXT(hourlySteps_merged[[#This Row],[ActivityDate]],"dddd")</f>
        <v>Monday</v>
      </c>
      <c r="F20663" s="6" t="s">
        <v>785</v>
      </c>
      <c r="G20663" s="6" t="str">
        <f>TEXT(hourlySteps_merged[[#This Row],[ActivityTime2]],"hh:mm:ss")</f>
        <v>16:00:00</v>
      </c>
      <c r="H20663">
        <v>0</v>
      </c>
      <c r="I20663">
        <v>9</v>
      </c>
      <c r="J20663">
        <v>0.15</v>
      </c>
      <c r="K20663">
        <v>130</v>
      </c>
      <c r="L20663" s="1"/>
      <c r="M20663" s="4"/>
    </row>
    <row r="20664" spans="1:13" x14ac:dyDescent="0.25">
      <c r="A20664">
        <v>8583815059</v>
      </c>
      <c r="B20664" t="s">
        <v>722</v>
      </c>
      <c r="C20664" s="1">
        <v>42499</v>
      </c>
      <c r="D20664" s="8">
        <f>WEEKDAY(hourlySteps_merged[[#This Row],[ActivityDate]],1)</f>
        <v>2</v>
      </c>
      <c r="E20664" s="1" t="str">
        <f>TEXT(hourlySteps_merged[[#This Row],[ActivityDate]],"dddd")</f>
        <v>Monday</v>
      </c>
      <c r="F20664" s="6" t="s">
        <v>786</v>
      </c>
      <c r="G20664" s="6" t="str">
        <f>TEXT(hourlySteps_merged[[#This Row],[ActivityTime2]],"hh:mm:ss")</f>
        <v>17:00:00</v>
      </c>
      <c r="H20664">
        <v>69</v>
      </c>
      <c r="I20664">
        <v>10</v>
      </c>
      <c r="J20664">
        <v>0.16666700000000001</v>
      </c>
      <c r="K20664">
        <v>162</v>
      </c>
      <c r="L20664" s="1"/>
      <c r="M20664" s="4"/>
    </row>
    <row r="20665" spans="1:13" x14ac:dyDescent="0.25">
      <c r="A20665">
        <v>8583815059</v>
      </c>
      <c r="B20665" t="s">
        <v>723</v>
      </c>
      <c r="C20665" s="1">
        <v>42499</v>
      </c>
      <c r="D20665" s="8">
        <f>WEEKDAY(hourlySteps_merged[[#This Row],[ActivityDate]],1)</f>
        <v>2</v>
      </c>
      <c r="E20665" s="1" t="str">
        <f>TEXT(hourlySteps_merged[[#This Row],[ActivityDate]],"dddd")</f>
        <v>Monday</v>
      </c>
      <c r="F20665" s="6" t="s">
        <v>787</v>
      </c>
      <c r="G20665" s="6" t="str">
        <f>TEXT(hourlySteps_merged[[#This Row],[ActivityTime2]],"hh:mm:ss")</f>
        <v>18:00:00</v>
      </c>
      <c r="H20665">
        <v>7</v>
      </c>
      <c r="I20665">
        <v>8</v>
      </c>
      <c r="J20665">
        <v>0.13333300000000001</v>
      </c>
      <c r="K20665">
        <v>125</v>
      </c>
      <c r="L20665" s="1"/>
      <c r="M20665" s="4"/>
    </row>
    <row r="20666" spans="1:13" x14ac:dyDescent="0.25">
      <c r="A20666">
        <v>8583815059</v>
      </c>
      <c r="B20666" t="s">
        <v>724</v>
      </c>
      <c r="C20666" s="1">
        <v>42499</v>
      </c>
      <c r="D20666" s="8">
        <f>WEEKDAY(hourlySteps_merged[[#This Row],[ActivityDate]],1)</f>
        <v>2</v>
      </c>
      <c r="E20666" s="1" t="str">
        <f>TEXT(hourlySteps_merged[[#This Row],[ActivityDate]],"dddd")</f>
        <v>Monday</v>
      </c>
      <c r="F20666" s="6" t="s">
        <v>788</v>
      </c>
      <c r="G20666" s="6" t="str">
        <f>TEXT(hourlySteps_merged[[#This Row],[ActivityTime2]],"hh:mm:ss")</f>
        <v>19:00:00</v>
      </c>
      <c r="H20666">
        <v>55</v>
      </c>
      <c r="I20666">
        <v>8</v>
      </c>
      <c r="J20666">
        <v>0.13333300000000001</v>
      </c>
      <c r="K20666">
        <v>121</v>
      </c>
      <c r="L20666" s="1"/>
      <c r="M20666" s="4"/>
    </row>
    <row r="20667" spans="1:13" x14ac:dyDescent="0.25">
      <c r="A20667">
        <v>8583815059</v>
      </c>
      <c r="B20667" t="s">
        <v>725</v>
      </c>
      <c r="C20667" s="1">
        <v>42499</v>
      </c>
      <c r="D20667" s="8">
        <f>WEEKDAY(hourlySteps_merged[[#This Row],[ActivityDate]],1)</f>
        <v>2</v>
      </c>
      <c r="E20667" s="1" t="str">
        <f>TEXT(hourlySteps_merged[[#This Row],[ActivityDate]],"dddd")</f>
        <v>Monday</v>
      </c>
      <c r="F20667" s="6" t="s">
        <v>789</v>
      </c>
      <c r="G20667" s="6" t="str">
        <f>TEXT(hourlySteps_merged[[#This Row],[ActivityTime2]],"hh:mm:ss")</f>
        <v>20:00:00</v>
      </c>
      <c r="H20667">
        <v>298</v>
      </c>
      <c r="I20667">
        <v>15</v>
      </c>
      <c r="J20667">
        <v>0.25</v>
      </c>
      <c r="K20667">
        <v>147</v>
      </c>
      <c r="L20667" s="1"/>
      <c r="M20667" s="4"/>
    </row>
    <row r="20668" spans="1:13" x14ac:dyDescent="0.25">
      <c r="A20668">
        <v>8583815059</v>
      </c>
      <c r="B20668" t="s">
        <v>726</v>
      </c>
      <c r="C20668" s="1">
        <v>42499</v>
      </c>
      <c r="D20668" s="8">
        <f>WEEKDAY(hourlySteps_merged[[#This Row],[ActivityDate]],1)</f>
        <v>2</v>
      </c>
      <c r="E20668" s="1" t="str">
        <f>TEXT(hourlySteps_merged[[#This Row],[ActivityDate]],"dddd")</f>
        <v>Monday</v>
      </c>
      <c r="F20668" s="6" t="s">
        <v>790</v>
      </c>
      <c r="G20668" s="6" t="str">
        <f>TEXT(hourlySteps_merged[[#This Row],[ActivityTime2]],"hh:mm:ss")</f>
        <v>21:00:00</v>
      </c>
      <c r="H20668">
        <v>127</v>
      </c>
      <c r="I20668">
        <v>6</v>
      </c>
      <c r="J20668">
        <v>0.1</v>
      </c>
      <c r="K20668">
        <v>115</v>
      </c>
      <c r="L20668" s="1"/>
      <c r="M20668" s="4"/>
    </row>
    <row r="20669" spans="1:13" x14ac:dyDescent="0.25">
      <c r="A20669">
        <v>8583815059</v>
      </c>
      <c r="B20669" t="s">
        <v>727</v>
      </c>
      <c r="C20669" s="1">
        <v>42499</v>
      </c>
      <c r="D20669" s="8">
        <f>WEEKDAY(hourlySteps_merged[[#This Row],[ActivityDate]],1)</f>
        <v>2</v>
      </c>
      <c r="E20669" s="1" t="str">
        <f>TEXT(hourlySteps_merged[[#This Row],[ActivityDate]],"dddd")</f>
        <v>Monday</v>
      </c>
      <c r="F20669" s="6" t="s">
        <v>791</v>
      </c>
      <c r="G20669" s="6" t="str">
        <f>TEXT(hourlySteps_merged[[#This Row],[ActivityTime2]],"hh:mm:ss")</f>
        <v>22:00:00</v>
      </c>
      <c r="H20669">
        <v>108</v>
      </c>
      <c r="I20669">
        <v>4</v>
      </c>
      <c r="J20669">
        <v>6.6667000000000004E-2</v>
      </c>
      <c r="K20669">
        <v>103</v>
      </c>
      <c r="L20669" s="1"/>
      <c r="M20669" s="4"/>
    </row>
    <row r="20670" spans="1:13" x14ac:dyDescent="0.25">
      <c r="A20670">
        <v>8583815059</v>
      </c>
      <c r="B20670" t="s">
        <v>728</v>
      </c>
      <c r="C20670" s="1">
        <v>42499</v>
      </c>
      <c r="D20670" s="8">
        <f>WEEKDAY(hourlySteps_merged[[#This Row],[ActivityDate]],1)</f>
        <v>2</v>
      </c>
      <c r="E20670" s="1" t="str">
        <f>TEXT(hourlySteps_merged[[#This Row],[ActivityDate]],"dddd")</f>
        <v>Monday</v>
      </c>
      <c r="F20670" s="6" t="s">
        <v>792</v>
      </c>
      <c r="G20670" s="6" t="str">
        <f>TEXT(hourlySteps_merged[[#This Row],[ActivityTime2]],"hh:mm:ss")</f>
        <v>23:00:00</v>
      </c>
      <c r="H20670">
        <v>54</v>
      </c>
      <c r="I20670">
        <v>0</v>
      </c>
      <c r="J20670">
        <v>0</v>
      </c>
      <c r="K20670">
        <v>91</v>
      </c>
      <c r="L20670" s="1"/>
      <c r="M20670" s="4"/>
    </row>
    <row r="20671" spans="1:13" x14ac:dyDescent="0.25">
      <c r="A20671">
        <v>8583815059</v>
      </c>
      <c r="B20671" t="s">
        <v>729</v>
      </c>
      <c r="C20671" s="1">
        <v>42499</v>
      </c>
      <c r="D20671" s="8">
        <f>WEEKDAY(hourlySteps_merged[[#This Row],[ActivityDate]],1)</f>
        <v>2</v>
      </c>
      <c r="E20671" s="1" t="str">
        <f>TEXT(hourlySteps_merged[[#This Row],[ActivityDate]],"dddd")</f>
        <v>Monday</v>
      </c>
      <c r="F20671" s="6" t="s">
        <v>769</v>
      </c>
      <c r="G20671" s="6" t="str">
        <f>TEXT(hourlySteps_merged[[#This Row],[ActivityTime2]],"hh:mm:ss")</f>
        <v>00:00:00</v>
      </c>
      <c r="H20671">
        <v>34</v>
      </c>
      <c r="I20671">
        <v>0</v>
      </c>
      <c r="J20671">
        <v>0</v>
      </c>
      <c r="K20671">
        <v>84</v>
      </c>
      <c r="L20671" s="1"/>
      <c r="M20671" s="4"/>
    </row>
    <row r="20672" spans="1:13" x14ac:dyDescent="0.25">
      <c r="A20672">
        <v>8583815059</v>
      </c>
      <c r="B20672" t="s">
        <v>43</v>
      </c>
      <c r="C20672" s="1">
        <v>42499</v>
      </c>
      <c r="D20672" s="8">
        <f>WEEKDAY(hourlySteps_merged[[#This Row],[ActivityDate]],1)</f>
        <v>2</v>
      </c>
      <c r="E20672" s="1" t="str">
        <f>TEXT(hourlySteps_merged[[#This Row],[ActivityDate]],"dddd")</f>
        <v>Monday</v>
      </c>
      <c r="F20672" s="6" t="s">
        <v>770</v>
      </c>
      <c r="G20672" s="6" t="str">
        <f>TEXT(hourlySteps_merged[[#This Row],[ActivityTime2]],"hh:mm:ss")</f>
        <v>01:00:00</v>
      </c>
      <c r="H20672">
        <v>175</v>
      </c>
      <c r="I20672">
        <v>0</v>
      </c>
      <c r="J20672">
        <v>0</v>
      </c>
      <c r="K20672">
        <v>84</v>
      </c>
      <c r="L20672" s="1"/>
      <c r="M20672" s="4"/>
    </row>
    <row r="20673" spans="1:13" x14ac:dyDescent="0.25">
      <c r="A20673">
        <v>8583815059</v>
      </c>
      <c r="B20673" t="s">
        <v>730</v>
      </c>
      <c r="C20673" s="1">
        <v>42499</v>
      </c>
      <c r="D20673" s="8">
        <f>WEEKDAY(hourlySteps_merged[[#This Row],[ActivityDate]],1)</f>
        <v>2</v>
      </c>
      <c r="E20673" s="1" t="str">
        <f>TEXT(hourlySteps_merged[[#This Row],[ActivityDate]],"dddd")</f>
        <v>Monday</v>
      </c>
      <c r="F20673" s="6" t="s">
        <v>771</v>
      </c>
      <c r="G20673" s="6" t="str">
        <f>TEXT(hourlySteps_merged[[#This Row],[ActivityTime2]],"hh:mm:ss")</f>
        <v>02:00:00</v>
      </c>
      <c r="H20673">
        <v>0</v>
      </c>
      <c r="I20673">
        <v>0</v>
      </c>
      <c r="J20673">
        <v>0</v>
      </c>
      <c r="K20673">
        <v>84</v>
      </c>
      <c r="L20673" s="1"/>
      <c r="M20673" s="4"/>
    </row>
    <row r="20674" spans="1:13" x14ac:dyDescent="0.25">
      <c r="A20674">
        <v>8583815059</v>
      </c>
      <c r="B20674" t="s">
        <v>731</v>
      </c>
      <c r="C20674" s="1">
        <v>42499</v>
      </c>
      <c r="D20674" s="8">
        <f>WEEKDAY(hourlySteps_merged[[#This Row],[ActivityDate]],1)</f>
        <v>2</v>
      </c>
      <c r="E20674" s="1" t="str">
        <f>TEXT(hourlySteps_merged[[#This Row],[ActivityDate]],"dddd")</f>
        <v>Monday</v>
      </c>
      <c r="F20674" s="6" t="s">
        <v>772</v>
      </c>
      <c r="G20674" s="6" t="str">
        <f>TEXT(hourlySteps_merged[[#This Row],[ActivityTime2]],"hh:mm:ss")</f>
        <v>03:00:00</v>
      </c>
      <c r="H20674">
        <v>0</v>
      </c>
      <c r="I20674">
        <v>0</v>
      </c>
      <c r="J20674">
        <v>0</v>
      </c>
      <c r="K20674">
        <v>84</v>
      </c>
      <c r="L20674" s="1"/>
      <c r="M20674" s="4"/>
    </row>
    <row r="20675" spans="1:13" x14ac:dyDescent="0.25">
      <c r="A20675">
        <v>8583815059</v>
      </c>
      <c r="B20675" t="s">
        <v>732</v>
      </c>
      <c r="C20675" s="1">
        <v>42499</v>
      </c>
      <c r="D20675" s="8">
        <f>WEEKDAY(hourlySteps_merged[[#This Row],[ActivityDate]],1)</f>
        <v>2</v>
      </c>
      <c r="E20675" s="1" t="str">
        <f>TEXT(hourlySteps_merged[[#This Row],[ActivityDate]],"dddd")</f>
        <v>Monday</v>
      </c>
      <c r="F20675" s="6" t="s">
        <v>773</v>
      </c>
      <c r="G20675" s="6" t="str">
        <f>TEXT(hourlySteps_merged[[#This Row],[ActivityTime2]],"hh:mm:ss")</f>
        <v>04:00:00</v>
      </c>
      <c r="H20675">
        <v>0</v>
      </c>
      <c r="I20675">
        <v>0</v>
      </c>
      <c r="J20675">
        <v>0</v>
      </c>
      <c r="K20675">
        <v>84</v>
      </c>
      <c r="L20675" s="1"/>
      <c r="M20675" s="4"/>
    </row>
    <row r="20676" spans="1:13" x14ac:dyDescent="0.25">
      <c r="A20676">
        <v>8583815059</v>
      </c>
      <c r="B20676" t="s">
        <v>733</v>
      </c>
      <c r="C20676" s="1">
        <v>42499</v>
      </c>
      <c r="D20676" s="8">
        <f>WEEKDAY(hourlySteps_merged[[#This Row],[ActivityDate]],1)</f>
        <v>2</v>
      </c>
      <c r="E20676" s="1" t="str">
        <f>TEXT(hourlySteps_merged[[#This Row],[ActivityDate]],"dddd")</f>
        <v>Monday</v>
      </c>
      <c r="F20676" s="6" t="s">
        <v>774</v>
      </c>
      <c r="G20676" s="6" t="str">
        <f>TEXT(hourlySteps_merged[[#This Row],[ActivityTime2]],"hh:mm:ss")</f>
        <v>05:00:00</v>
      </c>
      <c r="H20676">
        <v>0</v>
      </c>
      <c r="I20676">
        <v>0</v>
      </c>
      <c r="J20676">
        <v>0</v>
      </c>
      <c r="K20676">
        <v>84</v>
      </c>
      <c r="L20676" s="1"/>
      <c r="M20676" s="4"/>
    </row>
    <row r="20677" spans="1:13" x14ac:dyDescent="0.25">
      <c r="A20677">
        <v>8583815059</v>
      </c>
      <c r="B20677" t="s">
        <v>734</v>
      </c>
      <c r="C20677" s="1">
        <v>42499</v>
      </c>
      <c r="D20677" s="8">
        <f>WEEKDAY(hourlySteps_merged[[#This Row],[ActivityDate]],1)</f>
        <v>2</v>
      </c>
      <c r="E20677" s="1" t="str">
        <f>TEXT(hourlySteps_merged[[#This Row],[ActivityDate]],"dddd")</f>
        <v>Monday</v>
      </c>
      <c r="F20677" s="6" t="s">
        <v>775</v>
      </c>
      <c r="G20677" s="6" t="str">
        <f>TEXT(hourlySteps_merged[[#This Row],[ActivityTime2]],"hh:mm:ss")</f>
        <v>06:00:00</v>
      </c>
      <c r="H20677">
        <v>0</v>
      </c>
      <c r="I20677">
        <v>0</v>
      </c>
      <c r="J20677">
        <v>0</v>
      </c>
      <c r="K20677">
        <v>84</v>
      </c>
      <c r="L20677" s="1"/>
      <c r="M20677" s="4"/>
    </row>
    <row r="20678" spans="1:13" x14ac:dyDescent="0.25">
      <c r="A20678">
        <v>8583815059</v>
      </c>
      <c r="B20678" t="s">
        <v>735</v>
      </c>
      <c r="C20678" s="1">
        <v>42499</v>
      </c>
      <c r="D20678" s="8">
        <f>WEEKDAY(hourlySteps_merged[[#This Row],[ActivityDate]],1)</f>
        <v>2</v>
      </c>
      <c r="E20678" s="1" t="str">
        <f>TEXT(hourlySteps_merged[[#This Row],[ActivityDate]],"dddd")</f>
        <v>Monday</v>
      </c>
      <c r="F20678" s="6" t="s">
        <v>776</v>
      </c>
      <c r="G20678" s="6" t="str">
        <f>TEXT(hourlySteps_merged[[#This Row],[ActivityTime2]],"hh:mm:ss")</f>
        <v>07:00:00</v>
      </c>
      <c r="H20678">
        <v>0</v>
      </c>
      <c r="I20678">
        <v>0</v>
      </c>
      <c r="J20678">
        <v>0</v>
      </c>
      <c r="K20678">
        <v>84</v>
      </c>
      <c r="L20678" s="1"/>
      <c r="M20678" s="4"/>
    </row>
    <row r="20679" spans="1:13" x14ac:dyDescent="0.25">
      <c r="A20679">
        <v>8583815059</v>
      </c>
      <c r="B20679" t="s">
        <v>736</v>
      </c>
      <c r="C20679" s="1">
        <v>42499</v>
      </c>
      <c r="D20679" s="8">
        <f>WEEKDAY(hourlySteps_merged[[#This Row],[ActivityDate]],1)</f>
        <v>2</v>
      </c>
      <c r="E20679" s="1" t="str">
        <f>TEXT(hourlySteps_merged[[#This Row],[ActivityDate]],"dddd")</f>
        <v>Monday</v>
      </c>
      <c r="F20679" s="6" t="s">
        <v>777</v>
      </c>
      <c r="G20679" s="6" t="str">
        <f>TEXT(hourlySteps_merged[[#This Row],[ActivityTime2]],"hh:mm:ss")</f>
        <v>08:00:00</v>
      </c>
      <c r="H20679">
        <v>0</v>
      </c>
      <c r="I20679">
        <v>0</v>
      </c>
      <c r="J20679">
        <v>0</v>
      </c>
      <c r="K20679">
        <v>84</v>
      </c>
      <c r="L20679" s="1"/>
      <c r="M20679" s="4"/>
    </row>
    <row r="20680" spans="1:13" x14ac:dyDescent="0.25">
      <c r="A20680">
        <v>8583815059</v>
      </c>
      <c r="B20680" t="s">
        <v>737</v>
      </c>
      <c r="C20680" s="1">
        <v>42499</v>
      </c>
      <c r="D20680" s="8">
        <f>WEEKDAY(hourlySteps_merged[[#This Row],[ActivityDate]],1)</f>
        <v>2</v>
      </c>
      <c r="E20680" s="1" t="str">
        <f>TEXT(hourlySteps_merged[[#This Row],[ActivityDate]],"dddd")</f>
        <v>Monday</v>
      </c>
      <c r="F20680" s="6" t="s">
        <v>778</v>
      </c>
      <c r="G20680" s="6" t="str">
        <f>TEXT(hourlySteps_merged[[#This Row],[ActivityTime2]],"hh:mm:ss")</f>
        <v>09:00:00</v>
      </c>
      <c r="H20680">
        <v>0</v>
      </c>
      <c r="I20680">
        <v>5</v>
      </c>
      <c r="J20680">
        <v>8.3333000000000004E-2</v>
      </c>
      <c r="K20680">
        <v>100</v>
      </c>
      <c r="L20680" s="1"/>
      <c r="M20680" s="4"/>
    </row>
    <row r="20681" spans="1:13" x14ac:dyDescent="0.25">
      <c r="A20681">
        <v>8583815059</v>
      </c>
      <c r="B20681" t="s">
        <v>738</v>
      </c>
      <c r="C20681" s="1">
        <v>42499</v>
      </c>
      <c r="D20681" s="8">
        <f>WEEKDAY(hourlySteps_merged[[#This Row],[ActivityDate]],1)</f>
        <v>2</v>
      </c>
      <c r="E20681" s="1" t="str">
        <f>TEXT(hourlySteps_merged[[#This Row],[ActivityDate]],"dddd")</f>
        <v>Monday</v>
      </c>
      <c r="F20681" s="6" t="s">
        <v>779</v>
      </c>
      <c r="G20681" s="6" t="str">
        <f>TEXT(hourlySteps_merged[[#This Row],[ActivityTime2]],"hh:mm:ss")</f>
        <v>10:00:00</v>
      </c>
      <c r="H20681">
        <v>79</v>
      </c>
      <c r="I20681">
        <v>0</v>
      </c>
      <c r="J20681">
        <v>0</v>
      </c>
      <c r="K20681">
        <v>86</v>
      </c>
      <c r="L20681" s="1"/>
      <c r="M20681" s="4"/>
    </row>
    <row r="20682" spans="1:13" x14ac:dyDescent="0.25">
      <c r="A20682">
        <v>8583815059</v>
      </c>
      <c r="B20682" t="s">
        <v>739</v>
      </c>
      <c r="C20682" s="1">
        <v>42499</v>
      </c>
      <c r="D20682" s="8">
        <f>WEEKDAY(hourlySteps_merged[[#This Row],[ActivityDate]],1)</f>
        <v>2</v>
      </c>
      <c r="E20682" s="1" t="str">
        <f>TEXT(hourlySteps_merged[[#This Row],[ActivityDate]],"dddd")</f>
        <v>Monday</v>
      </c>
      <c r="F20682" s="6" t="s">
        <v>780</v>
      </c>
      <c r="G20682" s="6" t="str">
        <f>TEXT(hourlySteps_merged[[#This Row],[ActivityTime2]],"hh:mm:ss")</f>
        <v>11:00:00</v>
      </c>
      <c r="H20682">
        <v>0</v>
      </c>
      <c r="I20682">
        <v>5</v>
      </c>
      <c r="J20682">
        <v>8.3333000000000004E-2</v>
      </c>
      <c r="K20682">
        <v>99</v>
      </c>
      <c r="L20682" s="1"/>
      <c r="M20682" s="4"/>
    </row>
    <row r="20683" spans="1:13" x14ac:dyDescent="0.25">
      <c r="A20683">
        <v>8583815059</v>
      </c>
      <c r="B20683" t="s">
        <v>740</v>
      </c>
      <c r="C20683" s="1">
        <v>42499</v>
      </c>
      <c r="D20683" s="8">
        <f>WEEKDAY(hourlySteps_merged[[#This Row],[ActivityDate]],1)</f>
        <v>2</v>
      </c>
      <c r="E20683" s="1" t="str">
        <f>TEXT(hourlySteps_merged[[#This Row],[ActivityDate]],"dddd")</f>
        <v>Monday</v>
      </c>
      <c r="F20683" s="6" t="s">
        <v>781</v>
      </c>
      <c r="G20683" s="6" t="str">
        <f>TEXT(hourlySteps_merged[[#This Row],[ActivityTime2]],"hh:mm:ss")</f>
        <v>12:00:00</v>
      </c>
      <c r="H20683">
        <v>105</v>
      </c>
      <c r="I20683">
        <v>3</v>
      </c>
      <c r="J20683">
        <v>0.05</v>
      </c>
      <c r="K20683">
        <v>93</v>
      </c>
      <c r="L20683" s="1"/>
      <c r="M20683" s="4"/>
    </row>
    <row r="20684" spans="1:13" x14ac:dyDescent="0.25">
      <c r="A20684">
        <v>8583815059</v>
      </c>
      <c r="B20684" t="s">
        <v>741</v>
      </c>
      <c r="C20684" s="1">
        <v>42499</v>
      </c>
      <c r="D20684" s="8">
        <f>WEEKDAY(hourlySteps_merged[[#This Row],[ActivityDate]],1)</f>
        <v>2</v>
      </c>
      <c r="E20684" s="1" t="str">
        <f>TEXT(hourlySteps_merged[[#This Row],[ActivityDate]],"dddd")</f>
        <v>Monday</v>
      </c>
      <c r="F20684" s="6" t="s">
        <v>782</v>
      </c>
      <c r="G20684" s="6" t="str">
        <f>TEXT(hourlySteps_merged[[#This Row],[ActivityTime2]],"hh:mm:ss")</f>
        <v>13:00:00</v>
      </c>
      <c r="H20684">
        <v>473</v>
      </c>
      <c r="I20684">
        <v>0</v>
      </c>
      <c r="J20684">
        <v>0</v>
      </c>
      <c r="K20684">
        <v>86</v>
      </c>
      <c r="L20684" s="1"/>
      <c r="M20684" s="4"/>
    </row>
    <row r="20685" spans="1:13" x14ac:dyDescent="0.25">
      <c r="A20685">
        <v>8583815059</v>
      </c>
      <c r="B20685" t="s">
        <v>742</v>
      </c>
      <c r="C20685" s="1">
        <v>42499</v>
      </c>
      <c r="D20685" s="8">
        <f>WEEKDAY(hourlySteps_merged[[#This Row],[ActivityDate]],1)</f>
        <v>2</v>
      </c>
      <c r="E20685" s="1" t="str">
        <f>TEXT(hourlySteps_merged[[#This Row],[ActivityDate]],"dddd")</f>
        <v>Monday</v>
      </c>
      <c r="F20685" s="6" t="s">
        <v>783</v>
      </c>
      <c r="G20685" s="6" t="str">
        <f>TEXT(hourlySteps_merged[[#This Row],[ActivityTime2]],"hh:mm:ss")</f>
        <v>14:00:00</v>
      </c>
      <c r="H20685">
        <v>2278</v>
      </c>
      <c r="I20685">
        <v>26</v>
      </c>
      <c r="J20685">
        <v>0.43333300000000002</v>
      </c>
      <c r="K20685">
        <v>153</v>
      </c>
      <c r="L20685" s="1"/>
      <c r="M20685" s="4"/>
    </row>
    <row r="20686" spans="1:13" x14ac:dyDescent="0.25">
      <c r="A20686">
        <v>8583815059</v>
      </c>
      <c r="B20686" t="s">
        <v>743</v>
      </c>
      <c r="C20686" s="1">
        <v>42499</v>
      </c>
      <c r="D20686" s="8">
        <f>WEEKDAY(hourlySteps_merged[[#This Row],[ActivityDate]],1)</f>
        <v>2</v>
      </c>
      <c r="E20686" s="1" t="str">
        <f>TEXT(hourlySteps_merged[[#This Row],[ActivityDate]],"dddd")</f>
        <v>Monday</v>
      </c>
      <c r="F20686" s="6" t="s">
        <v>784</v>
      </c>
      <c r="G20686" s="6" t="str">
        <f>TEXT(hourlySteps_merged[[#This Row],[ActivityTime2]],"hh:mm:ss")</f>
        <v>15:00:00</v>
      </c>
      <c r="H20686">
        <v>2751</v>
      </c>
      <c r="I20686">
        <v>176</v>
      </c>
      <c r="J20686">
        <v>2.9333330000000002</v>
      </c>
      <c r="K20686">
        <v>597</v>
      </c>
      <c r="L20686" s="1"/>
      <c r="M20686" s="4"/>
    </row>
    <row r="20687" spans="1:13" x14ac:dyDescent="0.25">
      <c r="A20687">
        <v>8583815059</v>
      </c>
      <c r="B20687" t="s">
        <v>744</v>
      </c>
      <c r="C20687" s="1">
        <v>42499</v>
      </c>
      <c r="D20687" s="8">
        <f>WEEKDAY(hourlySteps_merged[[#This Row],[ActivityDate]],1)</f>
        <v>2</v>
      </c>
      <c r="E20687" s="1" t="str">
        <f>TEXT(hourlySteps_merged[[#This Row],[ActivityDate]],"dddd")</f>
        <v>Monday</v>
      </c>
      <c r="F20687" s="6" t="s">
        <v>785</v>
      </c>
      <c r="G20687" s="6" t="str">
        <f>TEXT(hourlySteps_merged[[#This Row],[ActivityTime2]],"hh:mm:ss")</f>
        <v>16:00:00</v>
      </c>
      <c r="H20687">
        <v>552</v>
      </c>
      <c r="I20687">
        <v>31</v>
      </c>
      <c r="J20687">
        <v>0.51666699999999999</v>
      </c>
      <c r="K20687">
        <v>172</v>
      </c>
      <c r="L20687" s="1"/>
      <c r="M20687" s="4"/>
    </row>
    <row r="20688" spans="1:13" x14ac:dyDescent="0.25">
      <c r="A20688">
        <v>8583815059</v>
      </c>
      <c r="B20688" t="s">
        <v>745</v>
      </c>
      <c r="C20688" s="1">
        <v>42499</v>
      </c>
      <c r="D20688" s="8">
        <f>WEEKDAY(hourlySteps_merged[[#This Row],[ActivityDate]],1)</f>
        <v>2</v>
      </c>
      <c r="E20688" s="1" t="str">
        <f>TEXT(hourlySteps_merged[[#This Row],[ActivityDate]],"dddd")</f>
        <v>Monday</v>
      </c>
      <c r="F20688" s="6" t="s">
        <v>786</v>
      </c>
      <c r="G20688" s="6" t="str">
        <f>TEXT(hourlySteps_merged[[#This Row],[ActivityTime2]],"hh:mm:ss")</f>
        <v>17:00:00</v>
      </c>
      <c r="H20688">
        <v>1068</v>
      </c>
      <c r="I20688">
        <v>0</v>
      </c>
      <c r="J20688">
        <v>0</v>
      </c>
      <c r="K20688">
        <v>87</v>
      </c>
      <c r="L20688" s="1"/>
      <c r="M20688" s="4"/>
    </row>
    <row r="20689" spans="1:13" x14ac:dyDescent="0.25">
      <c r="A20689">
        <v>8583815059</v>
      </c>
      <c r="B20689" t="s">
        <v>746</v>
      </c>
      <c r="C20689" s="1">
        <v>42499</v>
      </c>
      <c r="D20689" s="8">
        <f>WEEKDAY(hourlySteps_merged[[#This Row],[ActivityDate]],1)</f>
        <v>2</v>
      </c>
      <c r="E20689" s="1" t="str">
        <f>TEXT(hourlySteps_merged[[#This Row],[ActivityDate]],"dddd")</f>
        <v>Monday</v>
      </c>
      <c r="F20689" s="6" t="s">
        <v>787</v>
      </c>
      <c r="G20689" s="6" t="str">
        <f>TEXT(hourlySteps_merged[[#This Row],[ActivityTime2]],"hh:mm:ss")</f>
        <v>18:00:00</v>
      </c>
      <c r="H20689">
        <v>331</v>
      </c>
      <c r="I20689">
        <v>1</v>
      </c>
      <c r="J20689">
        <v>1.6667000000000001E-2</v>
      </c>
      <c r="K20689">
        <v>89</v>
      </c>
      <c r="L20689" s="1"/>
      <c r="M20689" s="4"/>
    </row>
    <row r="20690" spans="1:13" x14ac:dyDescent="0.25">
      <c r="A20690">
        <v>8583815059</v>
      </c>
      <c r="B20690" t="s">
        <v>747</v>
      </c>
      <c r="C20690" s="1">
        <v>42499</v>
      </c>
      <c r="D20690" s="8">
        <f>WEEKDAY(hourlySteps_merged[[#This Row],[ActivityDate]],1)</f>
        <v>2</v>
      </c>
      <c r="E20690" s="1" t="str">
        <f>TEXT(hourlySteps_merged[[#This Row],[ActivityDate]],"dddd")</f>
        <v>Monday</v>
      </c>
      <c r="F20690" s="6" t="s">
        <v>788</v>
      </c>
      <c r="G20690" s="6" t="str">
        <f>TEXT(hourlySteps_merged[[#This Row],[ActivityTime2]],"hh:mm:ss")</f>
        <v>19:00:00</v>
      </c>
      <c r="H20690">
        <v>179</v>
      </c>
      <c r="I20690">
        <v>28</v>
      </c>
      <c r="J20690">
        <v>0.466667</v>
      </c>
      <c r="K20690">
        <v>162</v>
      </c>
      <c r="L20690" s="1"/>
      <c r="M20690" s="4"/>
    </row>
    <row r="20691" spans="1:13" x14ac:dyDescent="0.25">
      <c r="A20691">
        <v>8583815059</v>
      </c>
      <c r="B20691" t="s">
        <v>748</v>
      </c>
      <c r="C20691" s="1">
        <v>42499</v>
      </c>
      <c r="D20691" s="8">
        <f>WEEKDAY(hourlySteps_merged[[#This Row],[ActivityDate]],1)</f>
        <v>2</v>
      </c>
      <c r="E20691" s="1" t="str">
        <f>TEXT(hourlySteps_merged[[#This Row],[ActivityDate]],"dddd")</f>
        <v>Monday</v>
      </c>
      <c r="F20691" s="6" t="s">
        <v>789</v>
      </c>
      <c r="G20691" s="6" t="str">
        <f>TEXT(hourlySteps_merged[[#This Row],[ActivityTime2]],"hh:mm:ss")</f>
        <v>20:00:00</v>
      </c>
      <c r="H20691">
        <v>17</v>
      </c>
      <c r="I20691">
        <v>25</v>
      </c>
      <c r="J20691">
        <v>0.41666700000000001</v>
      </c>
      <c r="K20691">
        <v>154</v>
      </c>
      <c r="L20691" s="1"/>
      <c r="M20691" s="4"/>
    </row>
    <row r="20692" spans="1:13" x14ac:dyDescent="0.25">
      <c r="A20692">
        <v>8583815059</v>
      </c>
      <c r="B20692" t="s">
        <v>749</v>
      </c>
      <c r="C20692" s="1">
        <v>42499</v>
      </c>
      <c r="D20692" s="8">
        <f>WEEKDAY(hourlySteps_merged[[#This Row],[ActivityDate]],1)</f>
        <v>2</v>
      </c>
      <c r="E20692" s="1" t="str">
        <f>TEXT(hourlySteps_merged[[#This Row],[ActivityDate]],"dddd")</f>
        <v>Monday</v>
      </c>
      <c r="F20692" s="6" t="s">
        <v>790</v>
      </c>
      <c r="G20692" s="6" t="str">
        <f>TEXT(hourlySteps_merged[[#This Row],[ActivityTime2]],"hh:mm:ss")</f>
        <v>21:00:00</v>
      </c>
      <c r="H20692">
        <v>429</v>
      </c>
      <c r="I20692">
        <v>7</v>
      </c>
      <c r="J20692">
        <v>0.11666700000000001</v>
      </c>
      <c r="K20692">
        <v>105</v>
      </c>
      <c r="L20692" s="1"/>
      <c r="M20692" s="4"/>
    </row>
    <row r="20693" spans="1:13" x14ac:dyDescent="0.25">
      <c r="A20693">
        <v>8583815059</v>
      </c>
      <c r="B20693" t="s">
        <v>750</v>
      </c>
      <c r="C20693" s="1">
        <v>42499</v>
      </c>
      <c r="D20693" s="8">
        <f>WEEKDAY(hourlySteps_merged[[#This Row],[ActivityDate]],1)</f>
        <v>2</v>
      </c>
      <c r="E20693" s="1" t="str">
        <f>TEXT(hourlySteps_merged[[#This Row],[ActivityDate]],"dddd")</f>
        <v>Monday</v>
      </c>
      <c r="F20693" s="6" t="s">
        <v>791</v>
      </c>
      <c r="G20693" s="6" t="str">
        <f>TEXT(hourlySteps_merged[[#This Row],[ActivityTime2]],"hh:mm:ss")</f>
        <v>22:00:00</v>
      </c>
      <c r="H20693">
        <v>160</v>
      </c>
      <c r="I20693">
        <v>8</v>
      </c>
      <c r="J20693">
        <v>0.13333300000000001</v>
      </c>
      <c r="K20693">
        <v>112</v>
      </c>
      <c r="L20693" s="1"/>
      <c r="M20693" s="4"/>
    </row>
    <row r="20694" spans="1:13" x14ac:dyDescent="0.25">
      <c r="A20694">
        <v>8792009665</v>
      </c>
      <c r="B20694" t="s">
        <v>19</v>
      </c>
      <c r="C20694" s="1">
        <v>42499</v>
      </c>
      <c r="D20694" s="8">
        <f>WEEKDAY(hourlySteps_merged[[#This Row],[ActivityDate]],1)</f>
        <v>2</v>
      </c>
      <c r="E20694" s="1" t="str">
        <f>TEXT(hourlySteps_merged[[#This Row],[ActivityDate]],"dddd")</f>
        <v>Monday</v>
      </c>
      <c r="F20694" s="6" t="s">
        <v>792</v>
      </c>
      <c r="G20694" s="6" t="str">
        <f>TEXT(hourlySteps_merged[[#This Row],[ActivityTime2]],"hh:mm:ss")</f>
        <v>23:00:00</v>
      </c>
      <c r="H20694">
        <v>0</v>
      </c>
      <c r="I20694">
        <v>1</v>
      </c>
      <c r="J20694">
        <v>1.6667000000000001E-2</v>
      </c>
      <c r="K20694">
        <v>87</v>
      </c>
      <c r="L20694" s="1"/>
      <c r="M20694" s="4"/>
    </row>
    <row r="20695" spans="1:13" x14ac:dyDescent="0.25">
      <c r="A20695">
        <v>8792009665</v>
      </c>
      <c r="B20695" t="s">
        <v>63</v>
      </c>
      <c r="C20695" s="1">
        <v>42499</v>
      </c>
      <c r="D20695" s="8">
        <f>WEEKDAY(hourlySteps_merged[[#This Row],[ActivityDate]],1)</f>
        <v>2</v>
      </c>
      <c r="E20695" s="1" t="str">
        <f>TEXT(hourlySteps_merged[[#This Row],[ActivityDate]],"dddd")</f>
        <v>Monday</v>
      </c>
      <c r="F20695" s="6" t="s">
        <v>769</v>
      </c>
      <c r="G20695" s="6" t="str">
        <f>TEXT(hourlySteps_merged[[#This Row],[ActivityTime2]],"hh:mm:ss")</f>
        <v>00:00:00</v>
      </c>
      <c r="H20695">
        <v>0</v>
      </c>
      <c r="I20695">
        <v>0</v>
      </c>
      <c r="J20695">
        <v>0</v>
      </c>
      <c r="K20695">
        <v>70</v>
      </c>
      <c r="L20695" s="1"/>
      <c r="M20695" s="4"/>
    </row>
    <row r="20696" spans="1:13" x14ac:dyDescent="0.25">
      <c r="A20696">
        <v>8792009665</v>
      </c>
      <c r="B20696" t="s">
        <v>64</v>
      </c>
      <c r="C20696" s="1">
        <v>42499</v>
      </c>
      <c r="D20696" s="8">
        <f>WEEKDAY(hourlySteps_merged[[#This Row],[ActivityDate]],1)</f>
        <v>2</v>
      </c>
      <c r="E20696" s="1" t="str">
        <f>TEXT(hourlySteps_merged[[#This Row],[ActivityDate]],"dddd")</f>
        <v>Monday</v>
      </c>
      <c r="F20696" s="6" t="s">
        <v>770</v>
      </c>
      <c r="G20696" s="6" t="str">
        <f>TEXT(hourlySteps_merged[[#This Row],[ActivityTime2]],"hh:mm:ss")</f>
        <v>01:00:00</v>
      </c>
      <c r="H20696">
        <v>7</v>
      </c>
      <c r="I20696">
        <v>0</v>
      </c>
      <c r="J20696">
        <v>0</v>
      </c>
      <c r="K20696">
        <v>70</v>
      </c>
      <c r="L20696" s="1"/>
      <c r="M20696" s="4"/>
    </row>
    <row r="20697" spans="1:13" x14ac:dyDescent="0.25">
      <c r="A20697">
        <v>8792009665</v>
      </c>
      <c r="B20697" t="s">
        <v>65</v>
      </c>
      <c r="C20697" s="1">
        <v>42499</v>
      </c>
      <c r="D20697" s="8">
        <f>WEEKDAY(hourlySteps_merged[[#This Row],[ActivityDate]],1)</f>
        <v>2</v>
      </c>
      <c r="E20697" s="1" t="str">
        <f>TEXT(hourlySteps_merged[[#This Row],[ActivityDate]],"dddd")</f>
        <v>Monday</v>
      </c>
      <c r="F20697" s="6" t="s">
        <v>771</v>
      </c>
      <c r="G20697" s="6" t="str">
        <f>TEXT(hourlySteps_merged[[#This Row],[ActivityTime2]],"hh:mm:ss")</f>
        <v>02:00:00</v>
      </c>
      <c r="H20697">
        <v>0</v>
      </c>
      <c r="I20697">
        <v>0</v>
      </c>
      <c r="J20697">
        <v>0</v>
      </c>
      <c r="K20697">
        <v>70</v>
      </c>
      <c r="L20697" s="1"/>
      <c r="M20697" s="4"/>
    </row>
    <row r="20698" spans="1:13" x14ac:dyDescent="0.25">
      <c r="A20698">
        <v>8792009665</v>
      </c>
      <c r="B20698" t="s">
        <v>66</v>
      </c>
      <c r="C20698" s="1">
        <v>42499</v>
      </c>
      <c r="D20698" s="8">
        <f>WEEKDAY(hourlySteps_merged[[#This Row],[ActivityDate]],1)</f>
        <v>2</v>
      </c>
      <c r="E20698" s="1" t="str">
        <f>TEXT(hourlySteps_merged[[#This Row],[ActivityDate]],"dddd")</f>
        <v>Monday</v>
      </c>
      <c r="F20698" s="6" t="s">
        <v>772</v>
      </c>
      <c r="G20698" s="6" t="str">
        <f>TEXT(hourlySteps_merged[[#This Row],[ActivityTime2]],"hh:mm:ss")</f>
        <v>03:00:00</v>
      </c>
      <c r="H20698">
        <v>0</v>
      </c>
      <c r="I20698">
        <v>0</v>
      </c>
      <c r="J20698">
        <v>0</v>
      </c>
      <c r="K20698">
        <v>70</v>
      </c>
      <c r="L20698" s="1"/>
      <c r="M20698" s="4"/>
    </row>
    <row r="20699" spans="1:13" x14ac:dyDescent="0.25">
      <c r="A20699">
        <v>8792009665</v>
      </c>
      <c r="B20699" t="s">
        <v>67</v>
      </c>
      <c r="C20699" s="1">
        <v>42499</v>
      </c>
      <c r="D20699" s="8">
        <f>WEEKDAY(hourlySteps_merged[[#This Row],[ActivityDate]],1)</f>
        <v>2</v>
      </c>
      <c r="E20699" s="1" t="str">
        <f>TEXT(hourlySteps_merged[[#This Row],[ActivityDate]],"dddd")</f>
        <v>Monday</v>
      </c>
      <c r="F20699" s="6" t="s">
        <v>773</v>
      </c>
      <c r="G20699" s="6" t="str">
        <f>TEXT(hourlySteps_merged[[#This Row],[ActivityTime2]],"hh:mm:ss")</f>
        <v>04:00:00</v>
      </c>
      <c r="H20699">
        <v>0</v>
      </c>
      <c r="I20699">
        <v>0</v>
      </c>
      <c r="J20699">
        <v>0</v>
      </c>
      <c r="K20699">
        <v>70</v>
      </c>
      <c r="L20699" s="1"/>
      <c r="M20699" s="4"/>
    </row>
    <row r="20700" spans="1:13" x14ac:dyDescent="0.25">
      <c r="A20700">
        <v>8792009665</v>
      </c>
      <c r="B20700" t="s">
        <v>68</v>
      </c>
      <c r="C20700" s="1">
        <v>42499</v>
      </c>
      <c r="D20700" s="8">
        <f>WEEKDAY(hourlySteps_merged[[#This Row],[ActivityDate]],1)</f>
        <v>2</v>
      </c>
      <c r="E20700" s="1" t="str">
        <f>TEXT(hourlySteps_merged[[#This Row],[ActivityDate]],"dddd")</f>
        <v>Monday</v>
      </c>
      <c r="F20700" s="6" t="s">
        <v>774</v>
      </c>
      <c r="G20700" s="6" t="str">
        <f>TEXT(hourlySteps_merged[[#This Row],[ActivityTime2]],"hh:mm:ss")</f>
        <v>05:00:00</v>
      </c>
      <c r="H20700">
        <v>0</v>
      </c>
      <c r="I20700">
        <v>0</v>
      </c>
      <c r="J20700">
        <v>0</v>
      </c>
      <c r="K20700">
        <v>70</v>
      </c>
      <c r="L20700" s="1"/>
      <c r="M20700" s="4"/>
    </row>
    <row r="20701" spans="1:13" x14ac:dyDescent="0.25">
      <c r="A20701">
        <v>8792009665</v>
      </c>
      <c r="B20701" t="s">
        <v>69</v>
      </c>
      <c r="C20701" s="1">
        <v>42499</v>
      </c>
      <c r="D20701" s="8">
        <f>WEEKDAY(hourlySteps_merged[[#This Row],[ActivityDate]],1)</f>
        <v>2</v>
      </c>
      <c r="E20701" s="1" t="str">
        <f>TEXT(hourlySteps_merged[[#This Row],[ActivityDate]],"dddd")</f>
        <v>Monday</v>
      </c>
      <c r="F20701" s="6" t="s">
        <v>775</v>
      </c>
      <c r="G20701" s="6" t="str">
        <f>TEXT(hourlySteps_merged[[#This Row],[ActivityTime2]],"hh:mm:ss")</f>
        <v>06:00:00</v>
      </c>
      <c r="H20701">
        <v>0</v>
      </c>
      <c r="I20701">
        <v>0</v>
      </c>
      <c r="J20701">
        <v>0</v>
      </c>
      <c r="K20701">
        <v>70</v>
      </c>
      <c r="L20701" s="1"/>
      <c r="M20701" s="4"/>
    </row>
    <row r="20702" spans="1:13" x14ac:dyDescent="0.25">
      <c r="A20702">
        <v>8792009665</v>
      </c>
      <c r="B20702" t="s">
        <v>70</v>
      </c>
      <c r="C20702" s="1">
        <v>42499</v>
      </c>
      <c r="D20702" s="8">
        <f>WEEKDAY(hourlySteps_merged[[#This Row],[ActivityDate]],1)</f>
        <v>2</v>
      </c>
      <c r="E20702" s="1" t="str">
        <f>TEXT(hourlySteps_merged[[#This Row],[ActivityDate]],"dddd")</f>
        <v>Monday</v>
      </c>
      <c r="F20702" s="6" t="s">
        <v>776</v>
      </c>
      <c r="G20702" s="6" t="str">
        <f>TEXT(hourlySteps_merged[[#This Row],[ActivityTime2]],"hh:mm:ss")</f>
        <v>07:00:00</v>
      </c>
      <c r="H20702">
        <v>13</v>
      </c>
      <c r="I20702">
        <v>0</v>
      </c>
      <c r="J20702">
        <v>0</v>
      </c>
      <c r="K20702">
        <v>70</v>
      </c>
      <c r="L20702" s="1"/>
      <c r="M20702" s="4"/>
    </row>
    <row r="20703" spans="1:13" x14ac:dyDescent="0.25">
      <c r="A20703">
        <v>8792009665</v>
      </c>
      <c r="B20703" t="s">
        <v>71</v>
      </c>
      <c r="C20703" s="1">
        <v>42499</v>
      </c>
      <c r="D20703" s="8">
        <f>WEEKDAY(hourlySteps_merged[[#This Row],[ActivityDate]],1)</f>
        <v>2</v>
      </c>
      <c r="E20703" s="1" t="str">
        <f>TEXT(hourlySteps_merged[[#This Row],[ActivityDate]],"dddd")</f>
        <v>Monday</v>
      </c>
      <c r="F20703" s="6" t="s">
        <v>777</v>
      </c>
      <c r="G20703" s="6" t="str">
        <f>TEXT(hourlySteps_merged[[#This Row],[ActivityTime2]],"hh:mm:ss")</f>
        <v>08:00:00</v>
      </c>
      <c r="H20703">
        <v>0</v>
      </c>
      <c r="I20703">
        <v>0</v>
      </c>
      <c r="J20703">
        <v>0</v>
      </c>
      <c r="K20703">
        <v>70</v>
      </c>
      <c r="L20703" s="1"/>
      <c r="M20703" s="4"/>
    </row>
    <row r="20704" spans="1:13" x14ac:dyDescent="0.25">
      <c r="A20704">
        <v>8792009665</v>
      </c>
      <c r="B20704" t="s">
        <v>72</v>
      </c>
      <c r="C20704" s="1">
        <v>42499</v>
      </c>
      <c r="D20704" s="8">
        <f>WEEKDAY(hourlySteps_merged[[#This Row],[ActivityDate]],1)</f>
        <v>2</v>
      </c>
      <c r="E20704" s="1" t="str">
        <f>TEXT(hourlySteps_merged[[#This Row],[ActivityDate]],"dddd")</f>
        <v>Monday</v>
      </c>
      <c r="F20704" s="6" t="s">
        <v>778</v>
      </c>
      <c r="G20704" s="6" t="str">
        <f>TEXT(hourlySteps_merged[[#This Row],[ActivityTime2]],"hh:mm:ss")</f>
        <v>09:00:00</v>
      </c>
      <c r="H20704">
        <v>69</v>
      </c>
      <c r="I20704">
        <v>0</v>
      </c>
      <c r="J20704">
        <v>0</v>
      </c>
      <c r="K20704">
        <v>70</v>
      </c>
      <c r="L20704" s="1"/>
      <c r="M20704" s="4"/>
    </row>
    <row r="20705" spans="1:13" x14ac:dyDescent="0.25">
      <c r="A20705">
        <v>8792009665</v>
      </c>
      <c r="B20705" t="s">
        <v>73</v>
      </c>
      <c r="C20705" s="1">
        <v>42499</v>
      </c>
      <c r="D20705" s="8">
        <f>WEEKDAY(hourlySteps_merged[[#This Row],[ActivityDate]],1)</f>
        <v>2</v>
      </c>
      <c r="E20705" s="1" t="str">
        <f>TEXT(hourlySteps_merged[[#This Row],[ActivityDate]],"dddd")</f>
        <v>Monday</v>
      </c>
      <c r="F20705" s="6" t="s">
        <v>779</v>
      </c>
      <c r="G20705" s="6" t="str">
        <f>TEXT(hourlySteps_merged[[#This Row],[ActivityTime2]],"hh:mm:ss")</f>
        <v>10:00:00</v>
      </c>
      <c r="H20705">
        <v>81</v>
      </c>
      <c r="I20705">
        <v>0</v>
      </c>
      <c r="J20705">
        <v>0</v>
      </c>
      <c r="K20705">
        <v>70</v>
      </c>
      <c r="L20705" s="1"/>
      <c r="M20705" s="4"/>
    </row>
    <row r="20706" spans="1:13" x14ac:dyDescent="0.25">
      <c r="A20706">
        <v>8792009665</v>
      </c>
      <c r="B20706" t="s">
        <v>74</v>
      </c>
      <c r="C20706" s="1">
        <v>42499</v>
      </c>
      <c r="D20706" s="8">
        <f>WEEKDAY(hourlySteps_merged[[#This Row],[ActivityDate]],1)</f>
        <v>2</v>
      </c>
      <c r="E20706" s="1" t="str">
        <f>TEXT(hourlySteps_merged[[#This Row],[ActivityDate]],"dddd")</f>
        <v>Monday</v>
      </c>
      <c r="F20706" s="6" t="s">
        <v>780</v>
      </c>
      <c r="G20706" s="6" t="str">
        <f>TEXT(hourlySteps_merged[[#This Row],[ActivityTime2]],"hh:mm:ss")</f>
        <v>11:00:00</v>
      </c>
      <c r="H20706">
        <v>291</v>
      </c>
      <c r="I20706">
        <v>0</v>
      </c>
      <c r="J20706">
        <v>0</v>
      </c>
      <c r="K20706">
        <v>70</v>
      </c>
      <c r="L20706" s="1"/>
      <c r="M20706" s="4"/>
    </row>
    <row r="20707" spans="1:13" x14ac:dyDescent="0.25">
      <c r="A20707">
        <v>8792009665</v>
      </c>
      <c r="B20707" t="s">
        <v>75</v>
      </c>
      <c r="C20707" s="1">
        <v>42499</v>
      </c>
      <c r="D20707" s="8">
        <f>WEEKDAY(hourlySteps_merged[[#This Row],[ActivityDate]],1)</f>
        <v>2</v>
      </c>
      <c r="E20707" s="1" t="str">
        <f>TEXT(hourlySteps_merged[[#This Row],[ActivityDate]],"dddd")</f>
        <v>Monday</v>
      </c>
      <c r="F20707" s="6" t="s">
        <v>781</v>
      </c>
      <c r="G20707" s="6" t="str">
        <f>TEXT(hourlySteps_merged[[#This Row],[ActivityTime2]],"hh:mm:ss")</f>
        <v>12:00:00</v>
      </c>
      <c r="H20707">
        <v>7</v>
      </c>
      <c r="I20707">
        <v>0</v>
      </c>
      <c r="J20707">
        <v>0</v>
      </c>
      <c r="K20707">
        <v>70</v>
      </c>
      <c r="L20707" s="1"/>
      <c r="M20707" s="4"/>
    </row>
    <row r="20708" spans="1:13" x14ac:dyDescent="0.25">
      <c r="A20708">
        <v>8792009665</v>
      </c>
      <c r="B20708" t="s">
        <v>76</v>
      </c>
      <c r="C20708" s="1">
        <v>42499</v>
      </c>
      <c r="D20708" s="8">
        <f>WEEKDAY(hourlySteps_merged[[#This Row],[ActivityDate]],1)</f>
        <v>2</v>
      </c>
      <c r="E20708" s="1" t="str">
        <f>TEXT(hourlySteps_merged[[#This Row],[ActivityDate]],"dddd")</f>
        <v>Monday</v>
      </c>
      <c r="F20708" s="6" t="s">
        <v>782</v>
      </c>
      <c r="G20708" s="6" t="str">
        <f>TEXT(hourlySteps_merged[[#This Row],[ActivityTime2]],"hh:mm:ss")</f>
        <v>13:00:00</v>
      </c>
      <c r="H20708">
        <v>7</v>
      </c>
      <c r="I20708">
        <v>0</v>
      </c>
      <c r="J20708">
        <v>0</v>
      </c>
      <c r="K20708">
        <v>70</v>
      </c>
      <c r="L20708" s="1"/>
      <c r="M20708" s="4"/>
    </row>
    <row r="20709" spans="1:13" x14ac:dyDescent="0.25">
      <c r="A20709">
        <v>8792009665</v>
      </c>
      <c r="B20709" t="s">
        <v>77</v>
      </c>
      <c r="C20709" s="1">
        <v>42499</v>
      </c>
      <c r="D20709" s="8">
        <f>WEEKDAY(hourlySteps_merged[[#This Row],[ActivityDate]],1)</f>
        <v>2</v>
      </c>
      <c r="E20709" s="1" t="str">
        <f>TEXT(hourlySteps_merged[[#This Row],[ActivityDate]],"dddd")</f>
        <v>Monday</v>
      </c>
      <c r="F20709" s="6" t="s">
        <v>783</v>
      </c>
      <c r="G20709" s="6" t="str">
        <f>TEXT(hourlySteps_merged[[#This Row],[ActivityTime2]],"hh:mm:ss")</f>
        <v>14:00:00</v>
      </c>
      <c r="H20709">
        <v>83</v>
      </c>
      <c r="I20709">
        <v>0</v>
      </c>
      <c r="J20709">
        <v>0</v>
      </c>
      <c r="K20709">
        <v>70</v>
      </c>
      <c r="L20709" s="1"/>
      <c r="M20709" s="4"/>
    </row>
    <row r="20710" spans="1:13" x14ac:dyDescent="0.25">
      <c r="A20710">
        <v>8792009665</v>
      </c>
      <c r="B20710" t="s">
        <v>78</v>
      </c>
      <c r="C20710" s="1">
        <v>42499</v>
      </c>
      <c r="D20710" s="8">
        <f>WEEKDAY(hourlySteps_merged[[#This Row],[ActivityDate]],1)</f>
        <v>2</v>
      </c>
      <c r="E20710" s="1" t="str">
        <f>TEXT(hourlySteps_merged[[#This Row],[ActivityDate]],"dddd")</f>
        <v>Monday</v>
      </c>
      <c r="F20710" s="6" t="s">
        <v>784</v>
      </c>
      <c r="G20710" s="6" t="str">
        <f>TEXT(hourlySteps_merged[[#This Row],[ActivityTime2]],"hh:mm:ss")</f>
        <v>15:00:00</v>
      </c>
      <c r="H20710">
        <v>135</v>
      </c>
      <c r="I20710">
        <v>0</v>
      </c>
      <c r="J20710">
        <v>0</v>
      </c>
      <c r="K20710">
        <v>70</v>
      </c>
      <c r="L20710" s="1"/>
      <c r="M20710" s="4"/>
    </row>
    <row r="20711" spans="1:13" x14ac:dyDescent="0.25">
      <c r="A20711">
        <v>8792009665</v>
      </c>
      <c r="B20711" t="s">
        <v>79</v>
      </c>
      <c r="C20711" s="1">
        <v>42499</v>
      </c>
      <c r="D20711" s="8">
        <f>WEEKDAY(hourlySteps_merged[[#This Row],[ActivityDate]],1)</f>
        <v>2</v>
      </c>
      <c r="E20711" s="1" t="str">
        <f>TEXT(hourlySteps_merged[[#This Row],[ActivityDate]],"dddd")</f>
        <v>Monday</v>
      </c>
      <c r="F20711" s="6" t="s">
        <v>785</v>
      </c>
      <c r="G20711" s="6" t="str">
        <f>TEXT(hourlySteps_merged[[#This Row],[ActivityTime2]],"hh:mm:ss")</f>
        <v>16:00:00</v>
      </c>
      <c r="H20711">
        <v>23</v>
      </c>
      <c r="I20711">
        <v>0</v>
      </c>
      <c r="J20711">
        <v>0</v>
      </c>
      <c r="K20711">
        <v>70</v>
      </c>
      <c r="L20711" s="1"/>
      <c r="M20711" s="4"/>
    </row>
    <row r="20712" spans="1:13" x14ac:dyDescent="0.25">
      <c r="A20712">
        <v>8792009665</v>
      </c>
      <c r="B20712" t="s">
        <v>80</v>
      </c>
      <c r="C20712" s="1">
        <v>42499</v>
      </c>
      <c r="D20712" s="8">
        <f>WEEKDAY(hourlySteps_merged[[#This Row],[ActivityDate]],1)</f>
        <v>2</v>
      </c>
      <c r="E20712" s="1" t="str">
        <f>TEXT(hourlySteps_merged[[#This Row],[ActivityDate]],"dddd")</f>
        <v>Monday</v>
      </c>
      <c r="F20712" s="6" t="s">
        <v>786</v>
      </c>
      <c r="G20712" s="6" t="str">
        <f>TEXT(hourlySteps_merged[[#This Row],[ActivityTime2]],"hh:mm:ss")</f>
        <v>17:00:00</v>
      </c>
      <c r="H20712">
        <v>781</v>
      </c>
      <c r="I20712">
        <v>0</v>
      </c>
      <c r="J20712">
        <v>0</v>
      </c>
      <c r="K20712">
        <v>70</v>
      </c>
      <c r="L20712" s="1"/>
      <c r="M20712" s="4"/>
    </row>
    <row r="20713" spans="1:13" x14ac:dyDescent="0.25">
      <c r="A20713">
        <v>8792009665</v>
      </c>
      <c r="B20713" t="s">
        <v>81</v>
      </c>
      <c r="C20713" s="1">
        <v>42499</v>
      </c>
      <c r="D20713" s="8">
        <f>WEEKDAY(hourlySteps_merged[[#This Row],[ActivityDate]],1)</f>
        <v>2</v>
      </c>
      <c r="E20713" s="1" t="str">
        <f>TEXT(hourlySteps_merged[[#This Row],[ActivityDate]],"dddd")</f>
        <v>Monday</v>
      </c>
      <c r="F20713" s="6" t="s">
        <v>787</v>
      </c>
      <c r="G20713" s="6" t="str">
        <f>TEXT(hourlySteps_merged[[#This Row],[ActivityTime2]],"hh:mm:ss")</f>
        <v>18:00:00</v>
      </c>
      <c r="H20713">
        <v>700</v>
      </c>
      <c r="I20713">
        <v>0</v>
      </c>
      <c r="J20713">
        <v>0</v>
      </c>
      <c r="K20713">
        <v>70</v>
      </c>
      <c r="L20713" s="1"/>
      <c r="M20713" s="4"/>
    </row>
    <row r="20714" spans="1:13" x14ac:dyDescent="0.25">
      <c r="A20714">
        <v>8792009665</v>
      </c>
      <c r="B20714" t="s">
        <v>82</v>
      </c>
      <c r="C20714" s="1">
        <v>42499</v>
      </c>
      <c r="D20714" s="8">
        <f>WEEKDAY(hourlySteps_merged[[#This Row],[ActivityDate]],1)</f>
        <v>2</v>
      </c>
      <c r="E20714" s="1" t="str">
        <f>TEXT(hourlySteps_merged[[#This Row],[ActivityDate]],"dddd")</f>
        <v>Monday</v>
      </c>
      <c r="F20714" s="6" t="s">
        <v>788</v>
      </c>
      <c r="G20714" s="6" t="str">
        <f>TEXT(hourlySteps_merged[[#This Row],[ActivityTime2]],"hh:mm:ss")</f>
        <v>19:00:00</v>
      </c>
      <c r="H20714">
        <v>119</v>
      </c>
      <c r="I20714">
        <v>0</v>
      </c>
      <c r="J20714">
        <v>0</v>
      </c>
      <c r="K20714">
        <v>70</v>
      </c>
      <c r="L20714" s="1"/>
      <c r="M20714" s="4"/>
    </row>
    <row r="20715" spans="1:13" x14ac:dyDescent="0.25">
      <c r="A20715">
        <v>8792009665</v>
      </c>
      <c r="B20715" t="s">
        <v>83</v>
      </c>
      <c r="C20715" s="1">
        <v>42499</v>
      </c>
      <c r="D20715" s="8">
        <f>WEEKDAY(hourlySteps_merged[[#This Row],[ActivityDate]],1)</f>
        <v>2</v>
      </c>
      <c r="E20715" s="1" t="str">
        <f>TEXT(hourlySteps_merged[[#This Row],[ActivityDate]],"dddd")</f>
        <v>Monday</v>
      </c>
      <c r="F20715" s="6" t="s">
        <v>789</v>
      </c>
      <c r="G20715" s="6" t="str">
        <f>TEXT(hourlySteps_merged[[#This Row],[ActivityTime2]],"hh:mm:ss")</f>
        <v>20:00:00</v>
      </c>
      <c r="H20715">
        <v>16</v>
      </c>
      <c r="I20715">
        <v>0</v>
      </c>
      <c r="J20715">
        <v>0</v>
      </c>
      <c r="K20715">
        <v>70</v>
      </c>
      <c r="L20715" s="1"/>
      <c r="M20715" s="4"/>
    </row>
    <row r="20716" spans="1:13" x14ac:dyDescent="0.25">
      <c r="A20716">
        <v>8792009665</v>
      </c>
      <c r="B20716" t="s">
        <v>84</v>
      </c>
      <c r="C20716" s="1">
        <v>42499</v>
      </c>
      <c r="D20716" s="8">
        <f>WEEKDAY(hourlySteps_merged[[#This Row],[ActivityDate]],1)</f>
        <v>2</v>
      </c>
      <c r="E20716" s="1" t="str">
        <f>TEXT(hourlySteps_merged[[#This Row],[ActivityDate]],"dddd")</f>
        <v>Monday</v>
      </c>
      <c r="F20716" s="6" t="s">
        <v>790</v>
      </c>
      <c r="G20716" s="6" t="str">
        <f>TEXT(hourlySteps_merged[[#This Row],[ActivityTime2]],"hh:mm:ss")</f>
        <v>21:00:00</v>
      </c>
      <c r="H20716">
        <v>32</v>
      </c>
      <c r="I20716">
        <v>0</v>
      </c>
      <c r="J20716">
        <v>0</v>
      </c>
      <c r="K20716">
        <v>70</v>
      </c>
      <c r="L20716" s="1"/>
      <c r="M20716" s="4"/>
    </row>
    <row r="20717" spans="1:13" x14ac:dyDescent="0.25">
      <c r="A20717">
        <v>8792009665</v>
      </c>
      <c r="B20717" t="s">
        <v>85</v>
      </c>
      <c r="C20717" s="1">
        <v>42499</v>
      </c>
      <c r="D20717" s="8">
        <f>WEEKDAY(hourlySteps_merged[[#This Row],[ActivityDate]],1)</f>
        <v>2</v>
      </c>
      <c r="E20717" s="1" t="str">
        <f>TEXT(hourlySteps_merged[[#This Row],[ActivityDate]],"dddd")</f>
        <v>Monday</v>
      </c>
      <c r="F20717" s="6" t="s">
        <v>791</v>
      </c>
      <c r="G20717" s="6" t="str">
        <f>TEXT(hourlySteps_merged[[#This Row],[ActivityTime2]],"hh:mm:ss")</f>
        <v>22:00:00</v>
      </c>
      <c r="H20717">
        <v>192</v>
      </c>
      <c r="I20717">
        <v>0</v>
      </c>
      <c r="J20717">
        <v>0</v>
      </c>
      <c r="K20717">
        <v>70</v>
      </c>
      <c r="L20717" s="1"/>
      <c r="M20717" s="4"/>
    </row>
    <row r="20718" spans="1:13" x14ac:dyDescent="0.25">
      <c r="A20718">
        <v>8792009665</v>
      </c>
      <c r="B20718" t="s">
        <v>20</v>
      </c>
      <c r="C20718" s="1">
        <v>42499</v>
      </c>
      <c r="D20718" s="8">
        <f>WEEKDAY(hourlySteps_merged[[#This Row],[ActivityDate]],1)</f>
        <v>2</v>
      </c>
      <c r="E20718" s="1" t="str">
        <f>TEXT(hourlySteps_merged[[#This Row],[ActivityDate]],"dddd")</f>
        <v>Monday</v>
      </c>
      <c r="F20718" s="6" t="s">
        <v>792</v>
      </c>
      <c r="G20718" s="6" t="str">
        <f>TEXT(hourlySteps_merged[[#This Row],[ActivityTime2]],"hh:mm:ss")</f>
        <v>23:00:00</v>
      </c>
      <c r="H20718">
        <v>162</v>
      </c>
      <c r="I20718">
        <v>0</v>
      </c>
      <c r="J20718">
        <v>0</v>
      </c>
      <c r="K20718">
        <v>70</v>
      </c>
      <c r="L20718" s="1"/>
      <c r="M20718" s="4"/>
    </row>
    <row r="20719" spans="1:13" x14ac:dyDescent="0.25">
      <c r="A20719">
        <v>8792009665</v>
      </c>
      <c r="B20719" t="s">
        <v>86</v>
      </c>
      <c r="C20719" s="1">
        <v>42499</v>
      </c>
      <c r="D20719" s="8">
        <f>WEEKDAY(hourlySteps_merged[[#This Row],[ActivityDate]],1)</f>
        <v>2</v>
      </c>
      <c r="E20719" s="1" t="str">
        <f>TEXT(hourlySteps_merged[[#This Row],[ActivityDate]],"dddd")</f>
        <v>Monday</v>
      </c>
      <c r="F20719" s="6" t="s">
        <v>769</v>
      </c>
      <c r="G20719" s="6" t="str">
        <f>TEXT(hourlySteps_merged[[#This Row],[ActivityTime2]],"hh:mm:ss")</f>
        <v>00:00:00</v>
      </c>
      <c r="H20719">
        <v>19</v>
      </c>
      <c r="I20719">
        <v>0</v>
      </c>
      <c r="J20719">
        <v>0</v>
      </c>
      <c r="K20719">
        <v>73</v>
      </c>
      <c r="L20719" s="1"/>
      <c r="M20719" s="4"/>
    </row>
    <row r="20720" spans="1:13" x14ac:dyDescent="0.25">
      <c r="A20720">
        <v>8792009665</v>
      </c>
      <c r="B20720" t="s">
        <v>87</v>
      </c>
      <c r="C20720" s="1">
        <v>42499</v>
      </c>
      <c r="D20720" s="8">
        <f>WEEKDAY(hourlySteps_merged[[#This Row],[ActivityDate]],1)</f>
        <v>2</v>
      </c>
      <c r="E20720" s="1" t="str">
        <f>TEXT(hourlySteps_merged[[#This Row],[ActivityDate]],"dddd")</f>
        <v>Monday</v>
      </c>
      <c r="F20720" s="6" t="s">
        <v>770</v>
      </c>
      <c r="G20720" s="6" t="str">
        <f>TEXT(hourlySteps_merged[[#This Row],[ActivityTime2]],"hh:mm:ss")</f>
        <v>01:00:00</v>
      </c>
      <c r="H20720">
        <v>9</v>
      </c>
      <c r="I20720">
        <v>0</v>
      </c>
      <c r="J20720">
        <v>0</v>
      </c>
      <c r="K20720">
        <v>73</v>
      </c>
      <c r="L20720" s="1"/>
      <c r="M20720" s="4"/>
    </row>
    <row r="20721" spans="1:13" x14ac:dyDescent="0.25">
      <c r="A20721">
        <v>8792009665</v>
      </c>
      <c r="B20721" t="s">
        <v>88</v>
      </c>
      <c r="C20721" s="1">
        <v>42499</v>
      </c>
      <c r="D20721" s="8">
        <f>WEEKDAY(hourlySteps_merged[[#This Row],[ActivityDate]],1)</f>
        <v>2</v>
      </c>
      <c r="E20721" s="1" t="str">
        <f>TEXT(hourlySteps_merged[[#This Row],[ActivityDate]],"dddd")</f>
        <v>Monday</v>
      </c>
      <c r="F20721" s="6" t="s">
        <v>771</v>
      </c>
      <c r="G20721" s="6" t="str">
        <f>TEXT(hourlySteps_merged[[#This Row],[ActivityTime2]],"hh:mm:ss")</f>
        <v>02:00:00</v>
      </c>
      <c r="H20721">
        <v>0</v>
      </c>
      <c r="I20721">
        <v>0</v>
      </c>
      <c r="J20721">
        <v>0</v>
      </c>
      <c r="K20721">
        <v>73</v>
      </c>
      <c r="L20721" s="1"/>
      <c r="M20721" s="4"/>
    </row>
    <row r="20722" spans="1:13" x14ac:dyDescent="0.25">
      <c r="A20722">
        <v>8792009665</v>
      </c>
      <c r="B20722" t="s">
        <v>89</v>
      </c>
      <c r="C20722" s="1">
        <v>42499</v>
      </c>
      <c r="D20722" s="8">
        <f>WEEKDAY(hourlySteps_merged[[#This Row],[ActivityDate]],1)</f>
        <v>2</v>
      </c>
      <c r="E20722" s="1" t="str">
        <f>TEXT(hourlySteps_merged[[#This Row],[ActivityDate]],"dddd")</f>
        <v>Monday</v>
      </c>
      <c r="F20722" s="6" t="s">
        <v>772</v>
      </c>
      <c r="G20722" s="6" t="str">
        <f>TEXT(hourlySteps_merged[[#This Row],[ActivityTime2]],"hh:mm:ss")</f>
        <v>03:00:00</v>
      </c>
      <c r="H20722">
        <v>0</v>
      </c>
      <c r="I20722">
        <v>0</v>
      </c>
      <c r="J20722">
        <v>0</v>
      </c>
      <c r="K20722">
        <v>73</v>
      </c>
      <c r="L20722" s="1"/>
      <c r="M20722" s="4"/>
    </row>
    <row r="20723" spans="1:13" x14ac:dyDescent="0.25">
      <c r="A20723">
        <v>8792009665</v>
      </c>
      <c r="B20723" t="s">
        <v>90</v>
      </c>
      <c r="C20723" s="1">
        <v>42499</v>
      </c>
      <c r="D20723" s="8">
        <f>WEEKDAY(hourlySteps_merged[[#This Row],[ActivityDate]],1)</f>
        <v>2</v>
      </c>
      <c r="E20723" s="1" t="str">
        <f>TEXT(hourlySteps_merged[[#This Row],[ActivityDate]],"dddd")</f>
        <v>Monday</v>
      </c>
      <c r="F20723" s="6" t="s">
        <v>773</v>
      </c>
      <c r="G20723" s="6" t="str">
        <f>TEXT(hourlySteps_merged[[#This Row],[ActivityTime2]],"hh:mm:ss")</f>
        <v>04:00:00</v>
      </c>
      <c r="H20723">
        <v>0</v>
      </c>
      <c r="I20723">
        <v>0</v>
      </c>
      <c r="J20723">
        <v>0</v>
      </c>
      <c r="K20723">
        <v>73</v>
      </c>
      <c r="L20723" s="1"/>
      <c r="M20723" s="4"/>
    </row>
    <row r="20724" spans="1:13" x14ac:dyDescent="0.25">
      <c r="A20724">
        <v>8792009665</v>
      </c>
      <c r="B20724" t="s">
        <v>91</v>
      </c>
      <c r="C20724" s="1">
        <v>42499</v>
      </c>
      <c r="D20724" s="8">
        <f>WEEKDAY(hourlySteps_merged[[#This Row],[ActivityDate]],1)</f>
        <v>2</v>
      </c>
      <c r="E20724" s="1" t="str">
        <f>TEXT(hourlySteps_merged[[#This Row],[ActivityDate]],"dddd")</f>
        <v>Monday</v>
      </c>
      <c r="F20724" s="6" t="s">
        <v>774</v>
      </c>
      <c r="G20724" s="6" t="str">
        <f>TEXT(hourlySteps_merged[[#This Row],[ActivityTime2]],"hh:mm:ss")</f>
        <v>05:00:00</v>
      </c>
      <c r="H20724">
        <v>8</v>
      </c>
      <c r="I20724">
        <v>0</v>
      </c>
      <c r="J20724">
        <v>0</v>
      </c>
      <c r="K20724">
        <v>73</v>
      </c>
      <c r="L20724" s="1"/>
      <c r="M20724" s="4"/>
    </row>
    <row r="20725" spans="1:13" x14ac:dyDescent="0.25">
      <c r="A20725">
        <v>8792009665</v>
      </c>
      <c r="B20725" t="s">
        <v>92</v>
      </c>
      <c r="C20725" s="1">
        <v>42499</v>
      </c>
      <c r="D20725" s="8">
        <f>WEEKDAY(hourlySteps_merged[[#This Row],[ActivityDate]],1)</f>
        <v>2</v>
      </c>
      <c r="E20725" s="1" t="str">
        <f>TEXT(hourlySteps_merged[[#This Row],[ActivityDate]],"dddd")</f>
        <v>Monday</v>
      </c>
      <c r="F20725" s="6" t="s">
        <v>775</v>
      </c>
      <c r="G20725" s="6" t="str">
        <f>TEXT(hourlySteps_merged[[#This Row],[ActivityTime2]],"hh:mm:ss")</f>
        <v>06:00:00</v>
      </c>
      <c r="H20725">
        <v>62</v>
      </c>
      <c r="I20725">
        <v>22</v>
      </c>
      <c r="J20725">
        <v>0.36666700000000002</v>
      </c>
      <c r="K20725">
        <v>132</v>
      </c>
      <c r="L20725" s="1"/>
      <c r="M20725" s="4"/>
    </row>
    <row r="20726" spans="1:13" x14ac:dyDescent="0.25">
      <c r="A20726">
        <v>8792009665</v>
      </c>
      <c r="B20726" t="s">
        <v>93</v>
      </c>
      <c r="C20726" s="1">
        <v>42499</v>
      </c>
      <c r="D20726" s="8">
        <f>WEEKDAY(hourlySteps_merged[[#This Row],[ActivityDate]],1)</f>
        <v>2</v>
      </c>
      <c r="E20726" s="1" t="str">
        <f>TEXT(hourlySteps_merged[[#This Row],[ActivityDate]],"dddd")</f>
        <v>Monday</v>
      </c>
      <c r="F20726" s="6" t="s">
        <v>776</v>
      </c>
      <c r="G20726" s="6" t="str">
        <f>TEXT(hourlySteps_merged[[#This Row],[ActivityTime2]],"hh:mm:ss")</f>
        <v>07:00:00</v>
      </c>
      <c r="H20726">
        <v>0</v>
      </c>
      <c r="I20726">
        <v>19</v>
      </c>
      <c r="J20726">
        <v>0.31666699999999998</v>
      </c>
      <c r="K20726">
        <v>145</v>
      </c>
      <c r="L20726" s="1"/>
      <c r="M20726" s="4"/>
    </row>
    <row r="20727" spans="1:13" x14ac:dyDescent="0.25">
      <c r="A20727">
        <v>8792009665</v>
      </c>
      <c r="B20727" t="s">
        <v>94</v>
      </c>
      <c r="C20727" s="1">
        <v>42499</v>
      </c>
      <c r="D20727" s="8">
        <f>WEEKDAY(hourlySteps_merged[[#This Row],[ActivityDate]],1)</f>
        <v>2</v>
      </c>
      <c r="E20727" s="1" t="str">
        <f>TEXT(hourlySteps_merged[[#This Row],[ActivityDate]],"dddd")</f>
        <v>Monday</v>
      </c>
      <c r="F20727" s="6" t="s">
        <v>777</v>
      </c>
      <c r="G20727" s="6" t="str">
        <f>TEXT(hourlySteps_merged[[#This Row],[ActivityTime2]],"hh:mm:ss")</f>
        <v>08:00:00</v>
      </c>
      <c r="H20727">
        <v>0</v>
      </c>
      <c r="I20727">
        <v>23</v>
      </c>
      <c r="J20727">
        <v>0.38333299999999998</v>
      </c>
      <c r="K20727">
        <v>149</v>
      </c>
      <c r="L20727" s="1"/>
      <c r="M20727" s="4"/>
    </row>
    <row r="20728" spans="1:13" x14ac:dyDescent="0.25">
      <c r="A20728">
        <v>8792009665</v>
      </c>
      <c r="B20728" t="s">
        <v>95</v>
      </c>
      <c r="C20728" s="1">
        <v>42499</v>
      </c>
      <c r="D20728" s="8">
        <f>WEEKDAY(hourlySteps_merged[[#This Row],[ActivityDate]],1)</f>
        <v>2</v>
      </c>
      <c r="E20728" s="1" t="str">
        <f>TEXT(hourlySteps_merged[[#This Row],[ActivityDate]],"dddd")</f>
        <v>Monday</v>
      </c>
      <c r="F20728" s="6" t="s">
        <v>778</v>
      </c>
      <c r="G20728" s="6" t="str">
        <f>TEXT(hourlySteps_merged[[#This Row],[ActivityTime2]],"hh:mm:ss")</f>
        <v>09:00:00</v>
      </c>
      <c r="H20728">
        <v>91</v>
      </c>
      <c r="I20728">
        <v>10</v>
      </c>
      <c r="J20728">
        <v>0.16666700000000001</v>
      </c>
      <c r="K20728">
        <v>116</v>
      </c>
      <c r="L20728" s="1"/>
      <c r="M20728" s="4"/>
    </row>
    <row r="20729" spans="1:13" x14ac:dyDescent="0.25">
      <c r="A20729">
        <v>8792009665</v>
      </c>
      <c r="B20729" t="s">
        <v>96</v>
      </c>
      <c r="C20729" s="1">
        <v>42499</v>
      </c>
      <c r="D20729" s="8">
        <f>WEEKDAY(hourlySteps_merged[[#This Row],[ActivityDate]],1)</f>
        <v>2</v>
      </c>
      <c r="E20729" s="1" t="str">
        <f>TEXT(hourlySteps_merged[[#This Row],[ActivityDate]],"dddd")</f>
        <v>Monday</v>
      </c>
      <c r="F20729" s="6" t="s">
        <v>779</v>
      </c>
      <c r="G20729" s="6" t="str">
        <f>TEXT(hourlySteps_merged[[#This Row],[ActivityTime2]],"hh:mm:ss")</f>
        <v>10:00:00</v>
      </c>
      <c r="H20729">
        <v>113</v>
      </c>
      <c r="I20729">
        <v>14</v>
      </c>
      <c r="J20729">
        <v>0.23333300000000001</v>
      </c>
      <c r="K20729">
        <v>118</v>
      </c>
      <c r="L20729" s="1"/>
      <c r="M20729" s="4"/>
    </row>
    <row r="20730" spans="1:13" x14ac:dyDescent="0.25">
      <c r="A20730">
        <v>8792009665</v>
      </c>
      <c r="B20730" t="s">
        <v>97</v>
      </c>
      <c r="C20730" s="1">
        <v>42499</v>
      </c>
      <c r="D20730" s="8">
        <f>WEEKDAY(hourlySteps_merged[[#This Row],[ActivityDate]],1)</f>
        <v>2</v>
      </c>
      <c r="E20730" s="1" t="str">
        <f>TEXT(hourlySteps_merged[[#This Row],[ActivityDate]],"dddd")</f>
        <v>Monday</v>
      </c>
      <c r="F20730" s="6" t="s">
        <v>780</v>
      </c>
      <c r="G20730" s="6" t="str">
        <f>TEXT(hourlySteps_merged[[#This Row],[ActivityTime2]],"hh:mm:ss")</f>
        <v>11:00:00</v>
      </c>
      <c r="H20730">
        <v>10</v>
      </c>
      <c r="I20730">
        <v>32</v>
      </c>
      <c r="J20730">
        <v>0.53333299999999995</v>
      </c>
      <c r="K20730">
        <v>211</v>
      </c>
      <c r="L20730" s="1"/>
      <c r="M20730" s="4"/>
    </row>
    <row r="20731" spans="1:13" x14ac:dyDescent="0.25">
      <c r="A20731">
        <v>8792009665</v>
      </c>
      <c r="B20731" t="s">
        <v>98</v>
      </c>
      <c r="C20731" s="1">
        <v>42499</v>
      </c>
      <c r="D20731" s="8">
        <f>WEEKDAY(hourlySteps_merged[[#This Row],[ActivityDate]],1)</f>
        <v>2</v>
      </c>
      <c r="E20731" s="1" t="str">
        <f>TEXT(hourlySteps_merged[[#This Row],[ActivityDate]],"dddd")</f>
        <v>Monday</v>
      </c>
      <c r="F20731" s="6" t="s">
        <v>781</v>
      </c>
      <c r="G20731" s="6" t="str">
        <f>TEXT(hourlySteps_merged[[#This Row],[ActivityTime2]],"hh:mm:ss")</f>
        <v>12:00:00</v>
      </c>
      <c r="H20731">
        <v>187</v>
      </c>
      <c r="I20731">
        <v>51</v>
      </c>
      <c r="J20731">
        <v>0.85</v>
      </c>
      <c r="K20731">
        <v>215</v>
      </c>
      <c r="L20731" s="1"/>
      <c r="M20731" s="4"/>
    </row>
    <row r="20732" spans="1:13" x14ac:dyDescent="0.25">
      <c r="A20732">
        <v>8792009665</v>
      </c>
      <c r="B20732" t="s">
        <v>99</v>
      </c>
      <c r="C20732" s="1">
        <v>42499</v>
      </c>
      <c r="D20732" s="8">
        <f>WEEKDAY(hourlySteps_merged[[#This Row],[ActivityDate]],1)</f>
        <v>2</v>
      </c>
      <c r="E20732" s="1" t="str">
        <f>TEXT(hourlySteps_merged[[#This Row],[ActivityDate]],"dddd")</f>
        <v>Monday</v>
      </c>
      <c r="F20732" s="6" t="s">
        <v>782</v>
      </c>
      <c r="G20732" s="6" t="str">
        <f>TEXT(hourlySteps_merged[[#This Row],[ActivityTime2]],"hh:mm:ss")</f>
        <v>13:00:00</v>
      </c>
      <c r="H20732">
        <v>0</v>
      </c>
      <c r="I20732">
        <v>9</v>
      </c>
      <c r="J20732">
        <v>0.15</v>
      </c>
      <c r="K20732">
        <v>120</v>
      </c>
      <c r="L20732" s="1"/>
      <c r="M20732" s="4"/>
    </row>
    <row r="20733" spans="1:13" x14ac:dyDescent="0.25">
      <c r="A20733">
        <v>8792009665</v>
      </c>
      <c r="B20733" t="s">
        <v>100</v>
      </c>
      <c r="C20733" s="1">
        <v>42499</v>
      </c>
      <c r="D20733" s="8">
        <f>WEEKDAY(hourlySteps_merged[[#This Row],[ActivityDate]],1)</f>
        <v>2</v>
      </c>
      <c r="E20733" s="1" t="str">
        <f>TEXT(hourlySteps_merged[[#This Row],[ActivityDate]],"dddd")</f>
        <v>Monday</v>
      </c>
      <c r="F20733" s="6" t="s">
        <v>783</v>
      </c>
      <c r="G20733" s="6" t="str">
        <f>TEXT(hourlySteps_merged[[#This Row],[ActivityTime2]],"hh:mm:ss")</f>
        <v>14:00:00</v>
      </c>
      <c r="H20733">
        <v>49</v>
      </c>
      <c r="I20733">
        <v>15</v>
      </c>
      <c r="J20733">
        <v>0.25</v>
      </c>
      <c r="K20733">
        <v>134</v>
      </c>
      <c r="L20733" s="1"/>
      <c r="M20733" s="4"/>
    </row>
    <row r="20734" spans="1:13" x14ac:dyDescent="0.25">
      <c r="A20734">
        <v>8792009665</v>
      </c>
      <c r="B20734" t="s">
        <v>101</v>
      </c>
      <c r="C20734" s="1">
        <v>42499</v>
      </c>
      <c r="D20734" s="8">
        <f>WEEKDAY(hourlySteps_merged[[#This Row],[ActivityDate]],1)</f>
        <v>2</v>
      </c>
      <c r="E20734" s="1" t="str">
        <f>TEXT(hourlySteps_merged[[#This Row],[ActivityDate]],"dddd")</f>
        <v>Monday</v>
      </c>
      <c r="F20734" s="6" t="s">
        <v>784</v>
      </c>
      <c r="G20734" s="6" t="str">
        <f>TEXT(hourlySteps_merged[[#This Row],[ActivityTime2]],"hh:mm:ss")</f>
        <v>15:00:00</v>
      </c>
      <c r="H20734">
        <v>15</v>
      </c>
      <c r="I20734">
        <v>15</v>
      </c>
      <c r="J20734">
        <v>0.25</v>
      </c>
      <c r="K20734">
        <v>143</v>
      </c>
      <c r="L20734" s="1"/>
      <c r="M20734" s="4"/>
    </row>
    <row r="20735" spans="1:13" x14ac:dyDescent="0.25">
      <c r="A20735">
        <v>8792009665</v>
      </c>
      <c r="B20735" t="s">
        <v>102</v>
      </c>
      <c r="C20735" s="1">
        <v>42499</v>
      </c>
      <c r="D20735" s="8">
        <f>WEEKDAY(hourlySteps_merged[[#This Row],[ActivityDate]],1)</f>
        <v>2</v>
      </c>
      <c r="E20735" s="1" t="str">
        <f>TEXT(hourlySteps_merged[[#This Row],[ActivityDate]],"dddd")</f>
        <v>Monday</v>
      </c>
      <c r="F20735" s="6" t="s">
        <v>785</v>
      </c>
      <c r="G20735" s="6" t="str">
        <f>TEXT(hourlySteps_merged[[#This Row],[ActivityTime2]],"hh:mm:ss")</f>
        <v>16:00:00</v>
      </c>
      <c r="H20735">
        <v>96</v>
      </c>
      <c r="I20735">
        <v>133</v>
      </c>
      <c r="J20735">
        <v>2.2166670000000002</v>
      </c>
      <c r="K20735">
        <v>669</v>
      </c>
      <c r="L20735" s="1"/>
      <c r="M20735" s="4"/>
    </row>
    <row r="20736" spans="1:13" x14ac:dyDescent="0.25">
      <c r="A20736">
        <v>8792009665</v>
      </c>
      <c r="B20736" t="s">
        <v>103</v>
      </c>
      <c r="C20736" s="1">
        <v>42499</v>
      </c>
      <c r="D20736" s="8">
        <f>WEEKDAY(hourlySteps_merged[[#This Row],[ActivityDate]],1)</f>
        <v>2</v>
      </c>
      <c r="E20736" s="1" t="str">
        <f>TEXT(hourlySteps_merged[[#This Row],[ActivityDate]],"dddd")</f>
        <v>Monday</v>
      </c>
      <c r="F20736" s="6" t="s">
        <v>786</v>
      </c>
      <c r="G20736" s="6" t="str">
        <f>TEXT(hourlySteps_merged[[#This Row],[ActivityTime2]],"hh:mm:ss")</f>
        <v>17:00:00</v>
      </c>
      <c r="H20736">
        <v>83</v>
      </c>
      <c r="I20736">
        <v>75</v>
      </c>
      <c r="J20736">
        <v>1.25</v>
      </c>
      <c r="K20736">
        <v>403</v>
      </c>
      <c r="L20736" s="1"/>
      <c r="M20736" s="4"/>
    </row>
    <row r="20737" spans="1:13" x14ac:dyDescent="0.25">
      <c r="A20737">
        <v>8792009665</v>
      </c>
      <c r="B20737" t="s">
        <v>104</v>
      </c>
      <c r="C20737" s="1">
        <v>42499</v>
      </c>
      <c r="D20737" s="8">
        <f>WEEKDAY(hourlySteps_merged[[#This Row],[ActivityDate]],1)</f>
        <v>2</v>
      </c>
      <c r="E20737" s="1" t="str">
        <f>TEXT(hourlySteps_merged[[#This Row],[ActivityDate]],"dddd")</f>
        <v>Monday</v>
      </c>
      <c r="F20737" s="6" t="s">
        <v>787</v>
      </c>
      <c r="G20737" s="6" t="str">
        <f>TEXT(hourlySteps_merged[[#This Row],[ActivityTime2]],"hh:mm:ss")</f>
        <v>18:00:00</v>
      </c>
      <c r="H20737">
        <v>206</v>
      </c>
      <c r="I20737">
        <v>16</v>
      </c>
      <c r="J20737">
        <v>0.26666699999999999</v>
      </c>
      <c r="K20737">
        <v>142</v>
      </c>
      <c r="L20737" s="1"/>
      <c r="M20737" s="4"/>
    </row>
    <row r="20738" spans="1:13" x14ac:dyDescent="0.25">
      <c r="A20738">
        <v>8792009665</v>
      </c>
      <c r="B20738" t="s">
        <v>105</v>
      </c>
      <c r="C20738" s="1">
        <v>42499</v>
      </c>
      <c r="D20738" s="8">
        <f>WEEKDAY(hourlySteps_merged[[#This Row],[ActivityDate]],1)</f>
        <v>2</v>
      </c>
      <c r="E20738" s="1" t="str">
        <f>TEXT(hourlySteps_merged[[#This Row],[ActivityDate]],"dddd")</f>
        <v>Monday</v>
      </c>
      <c r="F20738" s="6" t="s">
        <v>788</v>
      </c>
      <c r="G20738" s="6" t="str">
        <f>TEXT(hourlySteps_merged[[#This Row],[ActivityTime2]],"hh:mm:ss")</f>
        <v>19:00:00</v>
      </c>
      <c r="H20738">
        <v>64</v>
      </c>
      <c r="I20738">
        <v>15</v>
      </c>
      <c r="J20738">
        <v>0.25</v>
      </c>
      <c r="K20738">
        <v>148</v>
      </c>
      <c r="L20738" s="1"/>
      <c r="M20738" s="4"/>
    </row>
    <row r="20739" spans="1:13" x14ac:dyDescent="0.25">
      <c r="A20739">
        <v>8792009665</v>
      </c>
      <c r="B20739" t="s">
        <v>106</v>
      </c>
      <c r="C20739" s="1">
        <v>42499</v>
      </c>
      <c r="D20739" s="8">
        <f>WEEKDAY(hourlySteps_merged[[#This Row],[ActivityDate]],1)</f>
        <v>2</v>
      </c>
      <c r="E20739" s="1" t="str">
        <f>TEXT(hourlySteps_merged[[#This Row],[ActivityDate]],"dddd")</f>
        <v>Monday</v>
      </c>
      <c r="F20739" s="6" t="s">
        <v>789</v>
      </c>
      <c r="G20739" s="6" t="str">
        <f>TEXT(hourlySteps_merged[[#This Row],[ActivityTime2]],"hh:mm:ss")</f>
        <v>20:00:00</v>
      </c>
      <c r="H20739">
        <v>74</v>
      </c>
      <c r="I20739">
        <v>7</v>
      </c>
      <c r="J20739">
        <v>0.11666700000000001</v>
      </c>
      <c r="K20739">
        <v>120</v>
      </c>
      <c r="L20739" s="1"/>
      <c r="M20739" s="4"/>
    </row>
    <row r="20740" spans="1:13" x14ac:dyDescent="0.25">
      <c r="A20740">
        <v>8792009665</v>
      </c>
      <c r="B20740" t="s">
        <v>107</v>
      </c>
      <c r="C20740" s="1">
        <v>42499</v>
      </c>
      <c r="D20740" s="8">
        <f>WEEKDAY(hourlySteps_merged[[#This Row],[ActivityDate]],1)</f>
        <v>2</v>
      </c>
      <c r="E20740" s="1" t="str">
        <f>TEXT(hourlySteps_merged[[#This Row],[ActivityDate]],"dddd")</f>
        <v>Monday</v>
      </c>
      <c r="F20740" s="6" t="s">
        <v>790</v>
      </c>
      <c r="G20740" s="6" t="str">
        <f>TEXT(hourlySteps_merged[[#This Row],[ActivityTime2]],"hh:mm:ss")</f>
        <v>21:00:00</v>
      </c>
      <c r="H20740">
        <v>72</v>
      </c>
      <c r="I20740">
        <v>13</v>
      </c>
      <c r="J20740">
        <v>0.216667</v>
      </c>
      <c r="K20740">
        <v>128</v>
      </c>
      <c r="L20740" s="1"/>
      <c r="M20740" s="4"/>
    </row>
    <row r="20741" spans="1:13" x14ac:dyDescent="0.25">
      <c r="A20741">
        <v>8792009665</v>
      </c>
      <c r="B20741" t="s">
        <v>108</v>
      </c>
      <c r="C20741" s="1">
        <v>42499</v>
      </c>
      <c r="D20741" s="8">
        <f>WEEKDAY(hourlySteps_merged[[#This Row],[ActivityDate]],1)</f>
        <v>2</v>
      </c>
      <c r="E20741" s="1" t="str">
        <f>TEXT(hourlySteps_merged[[#This Row],[ActivityDate]],"dddd")</f>
        <v>Monday</v>
      </c>
      <c r="F20741" s="6" t="s">
        <v>791</v>
      </c>
      <c r="G20741" s="6" t="str">
        <f>TEXT(hourlySteps_merged[[#This Row],[ActivityTime2]],"hh:mm:ss")</f>
        <v>22:00:00</v>
      </c>
      <c r="H20741">
        <v>0</v>
      </c>
      <c r="I20741">
        <v>5</v>
      </c>
      <c r="J20741">
        <v>8.3333000000000004E-2</v>
      </c>
      <c r="K20741">
        <v>91</v>
      </c>
      <c r="L20741" s="1"/>
      <c r="M20741" s="4"/>
    </row>
    <row r="20742" spans="1:13" x14ac:dyDescent="0.25">
      <c r="A20742">
        <v>8792009665</v>
      </c>
      <c r="B20742" t="s">
        <v>44</v>
      </c>
      <c r="C20742" s="1">
        <v>42499</v>
      </c>
      <c r="D20742" s="8">
        <f>WEEKDAY(hourlySteps_merged[[#This Row],[ActivityDate]],1)</f>
        <v>2</v>
      </c>
      <c r="E20742" s="1" t="str">
        <f>TEXT(hourlySteps_merged[[#This Row],[ActivityDate]],"dddd")</f>
        <v>Monday</v>
      </c>
      <c r="F20742" s="6" t="s">
        <v>792</v>
      </c>
      <c r="G20742" s="6" t="str">
        <f>TEXT(hourlySteps_merged[[#This Row],[ActivityTime2]],"hh:mm:ss")</f>
        <v>23:00:00</v>
      </c>
      <c r="H20742">
        <v>279</v>
      </c>
      <c r="I20742">
        <v>0</v>
      </c>
      <c r="J20742">
        <v>0</v>
      </c>
      <c r="K20742">
        <v>73</v>
      </c>
      <c r="L20742" s="1"/>
      <c r="M20742" s="4"/>
    </row>
    <row r="20743" spans="1:13" x14ac:dyDescent="0.25">
      <c r="A20743">
        <v>8792009665</v>
      </c>
      <c r="B20743" t="s">
        <v>109</v>
      </c>
      <c r="C20743" s="1">
        <v>42500</v>
      </c>
      <c r="D20743" s="8">
        <f>WEEKDAY(hourlySteps_merged[[#This Row],[ActivityDate]],1)</f>
        <v>3</v>
      </c>
      <c r="E20743" s="1" t="str">
        <f>TEXT(hourlySteps_merged[[#This Row],[ActivityDate]],"dddd")</f>
        <v>Tuesday</v>
      </c>
      <c r="F20743" s="6" t="s">
        <v>769</v>
      </c>
      <c r="G20743" s="6" t="str">
        <f>TEXT(hourlySteps_merged[[#This Row],[ActivityTime2]],"hh:mm:ss")</f>
        <v>00:00:00</v>
      </c>
      <c r="H20743">
        <v>45</v>
      </c>
      <c r="I20743">
        <v>0</v>
      </c>
      <c r="J20743">
        <v>0</v>
      </c>
      <c r="K20743">
        <v>47</v>
      </c>
      <c r="L20743" s="1"/>
      <c r="M20743" s="4"/>
    </row>
    <row r="20744" spans="1:13" x14ac:dyDescent="0.25">
      <c r="A20744">
        <v>8792009665</v>
      </c>
      <c r="B20744" t="s">
        <v>110</v>
      </c>
      <c r="C20744" s="1">
        <v>42500</v>
      </c>
      <c r="D20744" s="8">
        <f>WEEKDAY(hourlySteps_merged[[#This Row],[ActivityDate]],1)</f>
        <v>3</v>
      </c>
      <c r="E20744" s="1" t="str">
        <f>TEXT(hourlySteps_merged[[#This Row],[ActivityDate]],"dddd")</f>
        <v>Tuesday</v>
      </c>
      <c r="F20744" s="6" t="s">
        <v>770</v>
      </c>
      <c r="G20744" s="6" t="str">
        <f>TEXT(hourlySteps_merged[[#This Row],[ActivityTime2]],"hh:mm:ss")</f>
        <v>01:00:00</v>
      </c>
      <c r="H20744">
        <v>13</v>
      </c>
      <c r="I20744">
        <v>6</v>
      </c>
      <c r="J20744">
        <v>0.1</v>
      </c>
      <c r="K20744">
        <v>58</v>
      </c>
      <c r="L20744" s="1"/>
      <c r="M20744" s="4"/>
    </row>
    <row r="20745" spans="1:13" x14ac:dyDescent="0.25">
      <c r="A20745">
        <v>8792009665</v>
      </c>
      <c r="B20745" t="s">
        <v>111</v>
      </c>
      <c r="C20745" s="1">
        <v>42500</v>
      </c>
      <c r="D20745" s="8">
        <f>WEEKDAY(hourlySteps_merged[[#This Row],[ActivityDate]],1)</f>
        <v>3</v>
      </c>
      <c r="E20745" s="1" t="str">
        <f>TEXT(hourlySteps_merged[[#This Row],[ActivityDate]],"dddd")</f>
        <v>Tuesday</v>
      </c>
      <c r="F20745" s="6" t="s">
        <v>771</v>
      </c>
      <c r="G20745" s="6" t="str">
        <f>TEXT(hourlySteps_merged[[#This Row],[ActivityTime2]],"hh:mm:ss")</f>
        <v>02:00:00</v>
      </c>
      <c r="H20745">
        <v>0</v>
      </c>
      <c r="I20745">
        <v>0</v>
      </c>
      <c r="J20745">
        <v>0</v>
      </c>
      <c r="K20745">
        <v>47</v>
      </c>
      <c r="L20745" s="1"/>
      <c r="M20745" s="4"/>
    </row>
    <row r="20746" spans="1:13" x14ac:dyDescent="0.25">
      <c r="A20746">
        <v>8792009665</v>
      </c>
      <c r="B20746" t="s">
        <v>112</v>
      </c>
      <c r="C20746" s="1">
        <v>42500</v>
      </c>
      <c r="D20746" s="8">
        <f>WEEKDAY(hourlySteps_merged[[#This Row],[ActivityDate]],1)</f>
        <v>3</v>
      </c>
      <c r="E20746" s="1" t="str">
        <f>TEXT(hourlySteps_merged[[#This Row],[ActivityDate]],"dddd")</f>
        <v>Tuesday</v>
      </c>
      <c r="F20746" s="6" t="s">
        <v>772</v>
      </c>
      <c r="G20746" s="6" t="str">
        <f>TEXT(hourlySteps_merged[[#This Row],[ActivityTime2]],"hh:mm:ss")</f>
        <v>03:00:00</v>
      </c>
      <c r="H20746">
        <v>0</v>
      </c>
      <c r="I20746">
        <v>0</v>
      </c>
      <c r="J20746">
        <v>0</v>
      </c>
      <c r="K20746">
        <v>47</v>
      </c>
      <c r="L20746" s="1"/>
      <c r="M20746" s="4"/>
    </row>
    <row r="20747" spans="1:13" x14ac:dyDescent="0.25">
      <c r="A20747">
        <v>8792009665</v>
      </c>
      <c r="B20747" t="s">
        <v>113</v>
      </c>
      <c r="C20747" s="1">
        <v>42500</v>
      </c>
      <c r="D20747" s="8">
        <f>WEEKDAY(hourlySteps_merged[[#This Row],[ActivityDate]],1)</f>
        <v>3</v>
      </c>
      <c r="E20747" s="1" t="str">
        <f>TEXT(hourlySteps_merged[[#This Row],[ActivityDate]],"dddd")</f>
        <v>Tuesday</v>
      </c>
      <c r="F20747" s="6" t="s">
        <v>773</v>
      </c>
      <c r="G20747" s="6" t="str">
        <f>TEXT(hourlySteps_merged[[#This Row],[ActivityTime2]],"hh:mm:ss")</f>
        <v>04:00:00</v>
      </c>
      <c r="H20747">
        <v>0</v>
      </c>
      <c r="I20747">
        <v>0</v>
      </c>
      <c r="J20747">
        <v>0</v>
      </c>
      <c r="K20747">
        <v>47</v>
      </c>
      <c r="L20747" s="1"/>
      <c r="M20747" s="4"/>
    </row>
    <row r="20748" spans="1:13" x14ac:dyDescent="0.25">
      <c r="A20748">
        <v>8792009665</v>
      </c>
      <c r="B20748" t="s">
        <v>114</v>
      </c>
      <c r="C20748" s="1">
        <v>42500</v>
      </c>
      <c r="D20748" s="8">
        <f>WEEKDAY(hourlySteps_merged[[#This Row],[ActivityDate]],1)</f>
        <v>3</v>
      </c>
      <c r="E20748" s="1" t="str">
        <f>TEXT(hourlySteps_merged[[#This Row],[ActivityDate]],"dddd")</f>
        <v>Tuesday</v>
      </c>
      <c r="F20748" s="6" t="s">
        <v>774</v>
      </c>
      <c r="G20748" s="6" t="str">
        <f>TEXT(hourlySteps_merged[[#This Row],[ActivityTime2]],"hh:mm:ss")</f>
        <v>05:00:00</v>
      </c>
      <c r="H20748">
        <v>7</v>
      </c>
      <c r="I20748">
        <v>0</v>
      </c>
      <c r="J20748">
        <v>0</v>
      </c>
      <c r="K20748">
        <v>47</v>
      </c>
      <c r="L20748" s="1"/>
      <c r="M20748" s="4"/>
    </row>
    <row r="20749" spans="1:13" x14ac:dyDescent="0.25">
      <c r="A20749">
        <v>8792009665</v>
      </c>
      <c r="B20749" t="s">
        <v>115</v>
      </c>
      <c r="C20749" s="1">
        <v>42500</v>
      </c>
      <c r="D20749" s="8">
        <f>WEEKDAY(hourlySteps_merged[[#This Row],[ActivityDate]],1)</f>
        <v>3</v>
      </c>
      <c r="E20749" s="1" t="str">
        <f>TEXT(hourlySteps_merged[[#This Row],[ActivityDate]],"dddd")</f>
        <v>Tuesday</v>
      </c>
      <c r="F20749" s="6" t="s">
        <v>775</v>
      </c>
      <c r="G20749" s="6" t="str">
        <f>TEXT(hourlySteps_merged[[#This Row],[ActivityTime2]],"hh:mm:ss")</f>
        <v>06:00:00</v>
      </c>
      <c r="H20749">
        <v>0</v>
      </c>
      <c r="I20749">
        <v>0</v>
      </c>
      <c r="J20749">
        <v>0</v>
      </c>
      <c r="K20749">
        <v>47</v>
      </c>
      <c r="L20749" s="1"/>
      <c r="M20749" s="4"/>
    </row>
    <row r="20750" spans="1:13" x14ac:dyDescent="0.25">
      <c r="A20750">
        <v>8792009665</v>
      </c>
      <c r="B20750" t="s">
        <v>116</v>
      </c>
      <c r="C20750" s="1">
        <v>42500</v>
      </c>
      <c r="D20750" s="8">
        <f>WEEKDAY(hourlySteps_merged[[#This Row],[ActivityDate]],1)</f>
        <v>3</v>
      </c>
      <c r="E20750" s="1" t="str">
        <f>TEXT(hourlySteps_merged[[#This Row],[ActivityDate]],"dddd")</f>
        <v>Tuesday</v>
      </c>
      <c r="F20750" s="6" t="s">
        <v>776</v>
      </c>
      <c r="G20750" s="6" t="str">
        <f>TEXT(hourlySteps_merged[[#This Row],[ActivityTime2]],"hh:mm:ss")</f>
        <v>07:00:00</v>
      </c>
      <c r="H20750">
        <v>7</v>
      </c>
      <c r="I20750">
        <v>4</v>
      </c>
      <c r="J20750">
        <v>6.6667000000000004E-2</v>
      </c>
      <c r="K20750">
        <v>53</v>
      </c>
      <c r="L20750" s="1"/>
      <c r="M20750" s="4"/>
    </row>
    <row r="20751" spans="1:13" x14ac:dyDescent="0.25">
      <c r="A20751">
        <v>8792009665</v>
      </c>
      <c r="B20751" t="s">
        <v>117</v>
      </c>
      <c r="C20751" s="1">
        <v>42500</v>
      </c>
      <c r="D20751" s="8">
        <f>WEEKDAY(hourlySteps_merged[[#This Row],[ActivityDate]],1)</f>
        <v>3</v>
      </c>
      <c r="E20751" s="1" t="str">
        <f>TEXT(hourlySteps_merged[[#This Row],[ActivityDate]],"dddd")</f>
        <v>Tuesday</v>
      </c>
      <c r="F20751" s="6" t="s">
        <v>777</v>
      </c>
      <c r="G20751" s="6" t="str">
        <f>TEXT(hourlySteps_merged[[#This Row],[ActivityTime2]],"hh:mm:ss")</f>
        <v>08:00:00</v>
      </c>
      <c r="H20751">
        <v>0</v>
      </c>
      <c r="I20751">
        <v>11</v>
      </c>
      <c r="J20751">
        <v>0.183333</v>
      </c>
      <c r="K20751">
        <v>67</v>
      </c>
      <c r="L20751" s="1"/>
      <c r="M20751" s="4"/>
    </row>
    <row r="20752" spans="1:13" x14ac:dyDescent="0.25">
      <c r="A20752">
        <v>8792009665</v>
      </c>
      <c r="B20752" t="s">
        <v>118</v>
      </c>
      <c r="C20752" s="1">
        <v>42500</v>
      </c>
      <c r="D20752" s="8">
        <f>WEEKDAY(hourlySteps_merged[[#This Row],[ActivityDate]],1)</f>
        <v>3</v>
      </c>
      <c r="E20752" s="1" t="str">
        <f>TEXT(hourlySteps_merged[[#This Row],[ActivityDate]],"dddd")</f>
        <v>Tuesday</v>
      </c>
      <c r="F20752" s="6" t="s">
        <v>778</v>
      </c>
      <c r="G20752" s="6" t="str">
        <f>TEXT(hourlySteps_merged[[#This Row],[ActivityTime2]],"hh:mm:ss")</f>
        <v>09:00:00</v>
      </c>
      <c r="H20752">
        <v>0</v>
      </c>
      <c r="I20752">
        <v>24</v>
      </c>
      <c r="J20752">
        <v>0.4</v>
      </c>
      <c r="K20752">
        <v>118</v>
      </c>
      <c r="L20752" s="1"/>
      <c r="M20752" s="4"/>
    </row>
    <row r="20753" spans="1:13" x14ac:dyDescent="0.25">
      <c r="A20753">
        <v>8792009665</v>
      </c>
      <c r="B20753" t="s">
        <v>119</v>
      </c>
      <c r="C20753" s="1">
        <v>42500</v>
      </c>
      <c r="D20753" s="8">
        <f>WEEKDAY(hourlySteps_merged[[#This Row],[ActivityDate]],1)</f>
        <v>3</v>
      </c>
      <c r="E20753" s="1" t="str">
        <f>TEXT(hourlySteps_merged[[#This Row],[ActivityDate]],"dddd")</f>
        <v>Tuesday</v>
      </c>
      <c r="F20753" s="6" t="s">
        <v>779</v>
      </c>
      <c r="G20753" s="6" t="str">
        <f>TEXT(hourlySteps_merged[[#This Row],[ActivityTime2]],"hh:mm:ss")</f>
        <v>10:00:00</v>
      </c>
      <c r="H20753">
        <v>227</v>
      </c>
      <c r="I20753">
        <v>16</v>
      </c>
      <c r="J20753">
        <v>0.26666699999999999</v>
      </c>
      <c r="K20753">
        <v>76</v>
      </c>
      <c r="L20753" s="1"/>
      <c r="M20753" s="4"/>
    </row>
    <row r="20754" spans="1:13" x14ac:dyDescent="0.25">
      <c r="A20754">
        <v>8792009665</v>
      </c>
      <c r="B20754" t="s">
        <v>120</v>
      </c>
      <c r="C20754" s="1">
        <v>42500</v>
      </c>
      <c r="D20754" s="8">
        <f>WEEKDAY(hourlySteps_merged[[#This Row],[ActivityDate]],1)</f>
        <v>3</v>
      </c>
      <c r="E20754" s="1" t="str">
        <f>TEXT(hourlySteps_merged[[#This Row],[ActivityDate]],"dddd")</f>
        <v>Tuesday</v>
      </c>
      <c r="F20754" s="6" t="s">
        <v>780</v>
      </c>
      <c r="G20754" s="6" t="str">
        <f>TEXT(hourlySteps_merged[[#This Row],[ActivityTime2]],"hh:mm:ss")</f>
        <v>11:00:00</v>
      </c>
      <c r="H20754">
        <v>148</v>
      </c>
      <c r="I20754">
        <v>35</v>
      </c>
      <c r="J20754">
        <v>0.58333299999999999</v>
      </c>
      <c r="K20754">
        <v>102</v>
      </c>
      <c r="L20754" s="1"/>
      <c r="M20754" s="4"/>
    </row>
    <row r="20755" spans="1:13" x14ac:dyDescent="0.25">
      <c r="A20755">
        <v>8792009665</v>
      </c>
      <c r="B20755" t="s">
        <v>121</v>
      </c>
      <c r="C20755" s="1">
        <v>42500</v>
      </c>
      <c r="D20755" s="8">
        <f>WEEKDAY(hourlySteps_merged[[#This Row],[ActivityDate]],1)</f>
        <v>3</v>
      </c>
      <c r="E20755" s="1" t="str">
        <f>TEXT(hourlySteps_merged[[#This Row],[ActivityDate]],"dddd")</f>
        <v>Tuesday</v>
      </c>
      <c r="F20755" s="6" t="s">
        <v>781</v>
      </c>
      <c r="G20755" s="6" t="str">
        <f>TEXT(hourlySteps_merged[[#This Row],[ActivityTime2]],"hh:mm:ss")</f>
        <v>12:00:00</v>
      </c>
      <c r="H20755">
        <v>15</v>
      </c>
      <c r="I20755">
        <v>6</v>
      </c>
      <c r="J20755">
        <v>0.1</v>
      </c>
      <c r="K20755">
        <v>63</v>
      </c>
      <c r="L20755" s="1"/>
      <c r="M20755" s="4"/>
    </row>
    <row r="20756" spans="1:13" x14ac:dyDescent="0.25">
      <c r="A20756">
        <v>8792009665</v>
      </c>
      <c r="B20756" t="s">
        <v>122</v>
      </c>
      <c r="C20756" s="1">
        <v>42500</v>
      </c>
      <c r="D20756" s="8">
        <f>WEEKDAY(hourlySteps_merged[[#This Row],[ActivityDate]],1)</f>
        <v>3</v>
      </c>
      <c r="E20756" s="1" t="str">
        <f>TEXT(hourlySteps_merged[[#This Row],[ActivityDate]],"dddd")</f>
        <v>Tuesday</v>
      </c>
      <c r="F20756" s="6" t="s">
        <v>782</v>
      </c>
      <c r="G20756" s="6" t="str">
        <f>TEXT(hourlySteps_merged[[#This Row],[ActivityTime2]],"hh:mm:ss")</f>
        <v>13:00:00</v>
      </c>
      <c r="H20756">
        <v>0</v>
      </c>
      <c r="I20756">
        <v>14</v>
      </c>
      <c r="J20756">
        <v>0.23333300000000001</v>
      </c>
      <c r="K20756">
        <v>73</v>
      </c>
      <c r="L20756" s="1"/>
      <c r="M20756" s="4"/>
    </row>
    <row r="20757" spans="1:13" x14ac:dyDescent="0.25">
      <c r="A20757">
        <v>8792009665</v>
      </c>
      <c r="B20757" t="s">
        <v>123</v>
      </c>
      <c r="C20757" s="1">
        <v>42500</v>
      </c>
      <c r="D20757" s="8">
        <f>WEEKDAY(hourlySteps_merged[[#This Row],[ActivityDate]],1)</f>
        <v>3</v>
      </c>
      <c r="E20757" s="1" t="str">
        <f>TEXT(hourlySteps_merged[[#This Row],[ActivityDate]],"dddd")</f>
        <v>Tuesday</v>
      </c>
      <c r="F20757" s="6" t="s">
        <v>783</v>
      </c>
      <c r="G20757" s="6" t="str">
        <f>TEXT(hourlySteps_merged[[#This Row],[ActivityTime2]],"hh:mm:ss")</f>
        <v>14:00:00</v>
      </c>
      <c r="H20757">
        <v>50</v>
      </c>
      <c r="I20757">
        <v>8</v>
      </c>
      <c r="J20757">
        <v>0.13333300000000001</v>
      </c>
      <c r="K20757">
        <v>66</v>
      </c>
      <c r="L20757" s="1"/>
      <c r="M20757" s="4"/>
    </row>
    <row r="20758" spans="1:13" x14ac:dyDescent="0.25">
      <c r="A20758">
        <v>8792009665</v>
      </c>
      <c r="B20758" t="s">
        <v>124</v>
      </c>
      <c r="C20758" s="1">
        <v>42500</v>
      </c>
      <c r="D20758" s="8">
        <f>WEEKDAY(hourlySteps_merged[[#This Row],[ActivityDate]],1)</f>
        <v>3</v>
      </c>
      <c r="E20758" s="1" t="str">
        <f>TEXT(hourlySteps_merged[[#This Row],[ActivityDate]],"dddd")</f>
        <v>Tuesday</v>
      </c>
      <c r="F20758" s="6" t="s">
        <v>784</v>
      </c>
      <c r="G20758" s="6" t="str">
        <f>TEXT(hourlySteps_merged[[#This Row],[ActivityTime2]],"hh:mm:ss")</f>
        <v>15:00:00</v>
      </c>
      <c r="H20758">
        <v>25</v>
      </c>
      <c r="I20758">
        <v>36</v>
      </c>
      <c r="J20758">
        <v>0.6</v>
      </c>
      <c r="K20758">
        <v>101</v>
      </c>
      <c r="L20758" s="1"/>
      <c r="M20758" s="4"/>
    </row>
    <row r="20759" spans="1:13" x14ac:dyDescent="0.25">
      <c r="A20759">
        <v>8792009665</v>
      </c>
      <c r="B20759" t="s">
        <v>125</v>
      </c>
      <c r="C20759" s="1">
        <v>42500</v>
      </c>
      <c r="D20759" s="8">
        <f>WEEKDAY(hourlySteps_merged[[#This Row],[ActivityDate]],1)</f>
        <v>3</v>
      </c>
      <c r="E20759" s="1" t="str">
        <f>TEXT(hourlySteps_merged[[#This Row],[ActivityDate]],"dddd")</f>
        <v>Tuesday</v>
      </c>
      <c r="F20759" s="6" t="s">
        <v>785</v>
      </c>
      <c r="G20759" s="6" t="str">
        <f>TEXT(hourlySteps_merged[[#This Row],[ActivityTime2]],"hh:mm:ss")</f>
        <v>16:00:00</v>
      </c>
      <c r="H20759">
        <v>110</v>
      </c>
      <c r="I20759">
        <v>22</v>
      </c>
      <c r="J20759">
        <v>0.36666700000000002</v>
      </c>
      <c r="K20759">
        <v>83</v>
      </c>
      <c r="L20759" s="1"/>
      <c r="M20759" s="4"/>
    </row>
    <row r="20760" spans="1:13" x14ac:dyDescent="0.25">
      <c r="A20760">
        <v>8792009665</v>
      </c>
      <c r="B20760" t="s">
        <v>126</v>
      </c>
      <c r="C20760" s="1">
        <v>42500</v>
      </c>
      <c r="D20760" s="8">
        <f>WEEKDAY(hourlySteps_merged[[#This Row],[ActivityDate]],1)</f>
        <v>3</v>
      </c>
      <c r="E20760" s="1" t="str">
        <f>TEXT(hourlySteps_merged[[#This Row],[ActivityDate]],"dddd")</f>
        <v>Tuesday</v>
      </c>
      <c r="F20760" s="6" t="s">
        <v>786</v>
      </c>
      <c r="G20760" s="6" t="str">
        <f>TEXT(hourlySteps_merged[[#This Row],[ActivityTime2]],"hh:mm:ss")</f>
        <v>17:00:00</v>
      </c>
      <c r="H20760">
        <v>165</v>
      </c>
      <c r="I20760">
        <v>17</v>
      </c>
      <c r="J20760">
        <v>0.283333</v>
      </c>
      <c r="K20760">
        <v>88</v>
      </c>
      <c r="L20760" s="1"/>
      <c r="M20760" s="4"/>
    </row>
    <row r="20761" spans="1:13" x14ac:dyDescent="0.25">
      <c r="A20761">
        <v>8792009665</v>
      </c>
      <c r="B20761" t="s">
        <v>127</v>
      </c>
      <c r="C20761" s="1">
        <v>42500</v>
      </c>
      <c r="D20761" s="8">
        <f>WEEKDAY(hourlySteps_merged[[#This Row],[ActivityDate]],1)</f>
        <v>3</v>
      </c>
      <c r="E20761" s="1" t="str">
        <f>TEXT(hourlySteps_merged[[#This Row],[ActivityDate]],"dddd")</f>
        <v>Tuesday</v>
      </c>
      <c r="F20761" s="6" t="s">
        <v>787</v>
      </c>
      <c r="G20761" s="6" t="str">
        <f>TEXT(hourlySteps_merged[[#This Row],[ActivityTime2]],"hh:mm:ss")</f>
        <v>18:00:00</v>
      </c>
      <c r="H20761">
        <v>0</v>
      </c>
      <c r="I20761">
        <v>69</v>
      </c>
      <c r="J20761">
        <v>1.1499999999999999</v>
      </c>
      <c r="K20761">
        <v>160</v>
      </c>
      <c r="L20761" s="1"/>
      <c r="M20761" s="4"/>
    </row>
    <row r="20762" spans="1:13" x14ac:dyDescent="0.25">
      <c r="A20762">
        <v>8792009665</v>
      </c>
      <c r="B20762" t="s">
        <v>128</v>
      </c>
      <c r="C20762" s="1">
        <v>42500</v>
      </c>
      <c r="D20762" s="8">
        <f>WEEKDAY(hourlySteps_merged[[#This Row],[ActivityDate]],1)</f>
        <v>3</v>
      </c>
      <c r="E20762" s="1" t="str">
        <f>TEXT(hourlySteps_merged[[#This Row],[ActivityDate]],"dddd")</f>
        <v>Tuesday</v>
      </c>
      <c r="F20762" s="6" t="s">
        <v>788</v>
      </c>
      <c r="G20762" s="6" t="str">
        <f>TEXT(hourlySteps_merged[[#This Row],[ActivityTime2]],"hh:mm:ss")</f>
        <v>19:00:00</v>
      </c>
      <c r="H20762">
        <v>0</v>
      </c>
      <c r="I20762">
        <v>51</v>
      </c>
      <c r="J20762">
        <v>0.85</v>
      </c>
      <c r="K20762">
        <v>127</v>
      </c>
      <c r="L20762" s="1"/>
      <c r="M20762" s="4"/>
    </row>
    <row r="20763" spans="1:13" x14ac:dyDescent="0.25">
      <c r="A20763">
        <v>8792009665</v>
      </c>
      <c r="B20763" t="s">
        <v>129</v>
      </c>
      <c r="C20763" s="1">
        <v>42500</v>
      </c>
      <c r="D20763" s="8">
        <f>WEEKDAY(hourlySteps_merged[[#This Row],[ActivityDate]],1)</f>
        <v>3</v>
      </c>
      <c r="E20763" s="1" t="str">
        <f>TEXT(hourlySteps_merged[[#This Row],[ActivityDate]],"dddd")</f>
        <v>Tuesday</v>
      </c>
      <c r="F20763" s="6" t="s">
        <v>789</v>
      </c>
      <c r="G20763" s="6" t="str">
        <f>TEXT(hourlySteps_merged[[#This Row],[ActivityTime2]],"hh:mm:ss")</f>
        <v>20:00:00</v>
      </c>
      <c r="H20763">
        <v>43</v>
      </c>
      <c r="I20763">
        <v>73</v>
      </c>
      <c r="J20763">
        <v>1.2166669999999999</v>
      </c>
      <c r="K20763">
        <v>164</v>
      </c>
      <c r="L20763" s="1"/>
      <c r="M20763" s="4"/>
    </row>
    <row r="20764" spans="1:13" x14ac:dyDescent="0.25">
      <c r="A20764">
        <v>8792009665</v>
      </c>
      <c r="B20764" t="s">
        <v>130</v>
      </c>
      <c r="C20764" s="1">
        <v>42500</v>
      </c>
      <c r="D20764" s="8">
        <f>WEEKDAY(hourlySteps_merged[[#This Row],[ActivityDate]],1)</f>
        <v>3</v>
      </c>
      <c r="E20764" s="1" t="str">
        <f>TEXT(hourlySteps_merged[[#This Row],[ActivityDate]],"dddd")</f>
        <v>Tuesday</v>
      </c>
      <c r="F20764" s="6" t="s">
        <v>790</v>
      </c>
      <c r="G20764" s="6" t="str">
        <f>TEXT(hourlySteps_merged[[#This Row],[ActivityTime2]],"hh:mm:ss")</f>
        <v>21:00:00</v>
      </c>
      <c r="H20764">
        <v>5</v>
      </c>
      <c r="I20764">
        <v>19</v>
      </c>
      <c r="J20764">
        <v>0.31666699999999998</v>
      </c>
      <c r="K20764">
        <v>77</v>
      </c>
      <c r="L20764" s="1"/>
      <c r="M20764" s="4"/>
    </row>
    <row r="20765" spans="1:13" x14ac:dyDescent="0.25">
      <c r="A20765">
        <v>8792009665</v>
      </c>
      <c r="B20765" t="s">
        <v>131</v>
      </c>
      <c r="C20765" s="1">
        <v>42500</v>
      </c>
      <c r="D20765" s="8">
        <f>WEEKDAY(hourlySteps_merged[[#This Row],[ActivityDate]],1)</f>
        <v>3</v>
      </c>
      <c r="E20765" s="1" t="str">
        <f>TEXT(hourlySteps_merged[[#This Row],[ActivityDate]],"dddd")</f>
        <v>Tuesday</v>
      </c>
      <c r="F20765" s="6" t="s">
        <v>791</v>
      </c>
      <c r="G20765" s="6" t="str">
        <f>TEXT(hourlySteps_merged[[#This Row],[ActivityTime2]],"hh:mm:ss")</f>
        <v>22:00:00</v>
      </c>
      <c r="H20765">
        <v>80</v>
      </c>
      <c r="I20765">
        <v>0</v>
      </c>
      <c r="J20765">
        <v>0</v>
      </c>
      <c r="K20765">
        <v>50</v>
      </c>
      <c r="L20765" s="1"/>
      <c r="M20765" s="4"/>
    </row>
    <row r="20766" spans="1:13" x14ac:dyDescent="0.25">
      <c r="A20766">
        <v>8792009665</v>
      </c>
      <c r="B20766" t="s">
        <v>21</v>
      </c>
      <c r="C20766" s="1">
        <v>42500</v>
      </c>
      <c r="D20766" s="8">
        <f>WEEKDAY(hourlySteps_merged[[#This Row],[ActivityDate]],1)</f>
        <v>3</v>
      </c>
      <c r="E20766" s="1" t="str">
        <f>TEXT(hourlySteps_merged[[#This Row],[ActivityDate]],"dddd")</f>
        <v>Tuesday</v>
      </c>
      <c r="F20766" s="6" t="s">
        <v>792</v>
      </c>
      <c r="G20766" s="6" t="str">
        <f>TEXT(hourlySteps_merged[[#This Row],[ActivityTime2]],"hh:mm:ss")</f>
        <v>23:00:00</v>
      </c>
      <c r="H20766">
        <v>227</v>
      </c>
      <c r="I20766">
        <v>3</v>
      </c>
      <c r="J20766">
        <v>0.05</v>
      </c>
      <c r="K20766">
        <v>53</v>
      </c>
      <c r="L20766" s="1"/>
      <c r="M20766" s="4"/>
    </row>
    <row r="20767" spans="1:13" x14ac:dyDescent="0.25">
      <c r="A20767">
        <v>8792009665</v>
      </c>
      <c r="B20767" t="s">
        <v>132</v>
      </c>
      <c r="C20767" s="1">
        <v>42500</v>
      </c>
      <c r="D20767" s="8">
        <f>WEEKDAY(hourlySteps_merged[[#This Row],[ActivityDate]],1)</f>
        <v>3</v>
      </c>
      <c r="E20767" s="1" t="str">
        <f>TEXT(hourlySteps_merged[[#This Row],[ActivityDate]],"dddd")</f>
        <v>Tuesday</v>
      </c>
      <c r="F20767" s="6" t="s">
        <v>769</v>
      </c>
      <c r="G20767" s="6" t="str">
        <f>TEXT(hourlySteps_merged[[#This Row],[ActivityTime2]],"hh:mm:ss")</f>
        <v>00:00:00</v>
      </c>
      <c r="H20767">
        <v>43</v>
      </c>
      <c r="I20767">
        <v>6</v>
      </c>
      <c r="J20767">
        <v>0.1</v>
      </c>
      <c r="K20767">
        <v>59</v>
      </c>
      <c r="L20767" s="1"/>
      <c r="M20767" s="4"/>
    </row>
    <row r="20768" spans="1:13" x14ac:dyDescent="0.25">
      <c r="A20768">
        <v>8792009665</v>
      </c>
      <c r="B20768" t="s">
        <v>133</v>
      </c>
      <c r="C20768" s="1">
        <v>42500</v>
      </c>
      <c r="D20768" s="8">
        <f>WEEKDAY(hourlySteps_merged[[#This Row],[ActivityDate]],1)</f>
        <v>3</v>
      </c>
      <c r="E20768" s="1" t="str">
        <f>TEXT(hourlySteps_merged[[#This Row],[ActivityDate]],"dddd")</f>
        <v>Tuesday</v>
      </c>
      <c r="F20768" s="6" t="s">
        <v>770</v>
      </c>
      <c r="G20768" s="6" t="str">
        <f>TEXT(hourlySteps_merged[[#This Row],[ActivityTime2]],"hh:mm:ss")</f>
        <v>01:00:00</v>
      </c>
      <c r="H20768">
        <v>49</v>
      </c>
      <c r="I20768">
        <v>1</v>
      </c>
      <c r="J20768">
        <v>1.6667000000000001E-2</v>
      </c>
      <c r="K20768">
        <v>51</v>
      </c>
      <c r="L20768" s="1"/>
      <c r="M20768" s="4"/>
    </row>
    <row r="20769" spans="1:13" x14ac:dyDescent="0.25">
      <c r="A20769">
        <v>8792009665</v>
      </c>
      <c r="B20769" t="s">
        <v>134</v>
      </c>
      <c r="C20769" s="1">
        <v>42500</v>
      </c>
      <c r="D20769" s="8">
        <f>WEEKDAY(hourlySteps_merged[[#This Row],[ActivityDate]],1)</f>
        <v>3</v>
      </c>
      <c r="E20769" s="1" t="str">
        <f>TEXT(hourlySteps_merged[[#This Row],[ActivityDate]],"dddd")</f>
        <v>Tuesday</v>
      </c>
      <c r="F20769" s="6" t="s">
        <v>771</v>
      </c>
      <c r="G20769" s="6" t="str">
        <f>TEXT(hourlySteps_merged[[#This Row],[ActivityTime2]],"hh:mm:ss")</f>
        <v>02:00:00</v>
      </c>
      <c r="H20769">
        <v>29</v>
      </c>
      <c r="I20769">
        <v>1</v>
      </c>
      <c r="J20769">
        <v>1.6667000000000001E-2</v>
      </c>
      <c r="K20769">
        <v>51</v>
      </c>
      <c r="L20769" s="1"/>
      <c r="M20769" s="4"/>
    </row>
    <row r="20770" spans="1:13" x14ac:dyDescent="0.25">
      <c r="A20770">
        <v>8792009665</v>
      </c>
      <c r="B20770" t="s">
        <v>135</v>
      </c>
      <c r="C20770" s="1">
        <v>42500</v>
      </c>
      <c r="D20770" s="8">
        <f>WEEKDAY(hourlySteps_merged[[#This Row],[ActivityDate]],1)</f>
        <v>3</v>
      </c>
      <c r="E20770" s="1" t="str">
        <f>TEXT(hourlySteps_merged[[#This Row],[ActivityDate]],"dddd")</f>
        <v>Tuesday</v>
      </c>
      <c r="F20770" s="6" t="s">
        <v>772</v>
      </c>
      <c r="G20770" s="6" t="str">
        <f>TEXT(hourlySteps_merged[[#This Row],[ActivityTime2]],"hh:mm:ss")</f>
        <v>03:00:00</v>
      </c>
      <c r="H20770">
        <v>7</v>
      </c>
      <c r="I20770">
        <v>0</v>
      </c>
      <c r="J20770">
        <v>0</v>
      </c>
      <c r="K20770">
        <v>50</v>
      </c>
      <c r="L20770" s="1"/>
      <c r="M20770" s="4"/>
    </row>
    <row r="20771" spans="1:13" x14ac:dyDescent="0.25">
      <c r="A20771">
        <v>8792009665</v>
      </c>
      <c r="B20771" t="s">
        <v>136</v>
      </c>
      <c r="C20771" s="1">
        <v>42500</v>
      </c>
      <c r="D20771" s="8">
        <f>WEEKDAY(hourlySteps_merged[[#This Row],[ActivityDate]],1)</f>
        <v>3</v>
      </c>
      <c r="E20771" s="1" t="str">
        <f>TEXT(hourlySteps_merged[[#This Row],[ActivityDate]],"dddd")</f>
        <v>Tuesday</v>
      </c>
      <c r="F20771" s="6" t="s">
        <v>773</v>
      </c>
      <c r="G20771" s="6" t="str">
        <f>TEXT(hourlySteps_merged[[#This Row],[ActivityTime2]],"hh:mm:ss")</f>
        <v>04:00:00</v>
      </c>
      <c r="H20771">
        <v>0</v>
      </c>
      <c r="I20771">
        <v>0</v>
      </c>
      <c r="J20771">
        <v>0</v>
      </c>
      <c r="K20771">
        <v>50</v>
      </c>
      <c r="L20771" s="1"/>
      <c r="M20771" s="4"/>
    </row>
    <row r="20772" spans="1:13" x14ac:dyDescent="0.25">
      <c r="A20772">
        <v>8792009665</v>
      </c>
      <c r="B20772" t="s">
        <v>137</v>
      </c>
      <c r="C20772" s="1">
        <v>42500</v>
      </c>
      <c r="D20772" s="8">
        <f>WEEKDAY(hourlySteps_merged[[#This Row],[ActivityDate]],1)</f>
        <v>3</v>
      </c>
      <c r="E20772" s="1" t="str">
        <f>TEXT(hourlySteps_merged[[#This Row],[ActivityDate]],"dddd")</f>
        <v>Tuesday</v>
      </c>
      <c r="F20772" s="6" t="s">
        <v>774</v>
      </c>
      <c r="G20772" s="6" t="str">
        <f>TEXT(hourlySteps_merged[[#This Row],[ActivityTime2]],"hh:mm:ss")</f>
        <v>05:00:00</v>
      </c>
      <c r="H20772">
        <v>0</v>
      </c>
      <c r="I20772">
        <v>0</v>
      </c>
      <c r="J20772">
        <v>0</v>
      </c>
      <c r="K20772">
        <v>50</v>
      </c>
      <c r="L20772" s="1"/>
      <c r="M20772" s="4"/>
    </row>
    <row r="20773" spans="1:13" x14ac:dyDescent="0.25">
      <c r="A20773">
        <v>8792009665</v>
      </c>
      <c r="B20773" t="s">
        <v>138</v>
      </c>
      <c r="C20773" s="1">
        <v>42500</v>
      </c>
      <c r="D20773" s="8">
        <f>WEEKDAY(hourlySteps_merged[[#This Row],[ActivityDate]],1)</f>
        <v>3</v>
      </c>
      <c r="E20773" s="1" t="str">
        <f>TEXT(hourlySteps_merged[[#This Row],[ActivityDate]],"dddd")</f>
        <v>Tuesday</v>
      </c>
      <c r="F20773" s="6" t="s">
        <v>775</v>
      </c>
      <c r="G20773" s="6" t="str">
        <f>TEXT(hourlySteps_merged[[#This Row],[ActivityTime2]],"hh:mm:ss")</f>
        <v>06:00:00</v>
      </c>
      <c r="H20773">
        <v>0</v>
      </c>
      <c r="I20773">
        <v>0</v>
      </c>
      <c r="J20773">
        <v>0</v>
      </c>
      <c r="K20773">
        <v>50</v>
      </c>
      <c r="L20773" s="1"/>
      <c r="M20773" s="4"/>
    </row>
    <row r="20774" spans="1:13" x14ac:dyDescent="0.25">
      <c r="A20774">
        <v>8792009665</v>
      </c>
      <c r="B20774" t="s">
        <v>139</v>
      </c>
      <c r="C20774" s="1">
        <v>42500</v>
      </c>
      <c r="D20774" s="8">
        <f>WEEKDAY(hourlySteps_merged[[#This Row],[ActivityDate]],1)</f>
        <v>3</v>
      </c>
      <c r="E20774" s="1" t="str">
        <f>TEXT(hourlySteps_merged[[#This Row],[ActivityDate]],"dddd")</f>
        <v>Tuesday</v>
      </c>
      <c r="F20774" s="6" t="s">
        <v>776</v>
      </c>
      <c r="G20774" s="6" t="str">
        <f>TEXT(hourlySteps_merged[[#This Row],[ActivityTime2]],"hh:mm:ss")</f>
        <v>07:00:00</v>
      </c>
      <c r="H20774">
        <v>0</v>
      </c>
      <c r="I20774">
        <v>0</v>
      </c>
      <c r="J20774">
        <v>0</v>
      </c>
      <c r="K20774">
        <v>50</v>
      </c>
      <c r="L20774" s="1"/>
      <c r="M20774" s="4"/>
    </row>
    <row r="20775" spans="1:13" x14ac:dyDescent="0.25">
      <c r="A20775">
        <v>8792009665</v>
      </c>
      <c r="B20775" t="s">
        <v>140</v>
      </c>
      <c r="C20775" s="1">
        <v>42500</v>
      </c>
      <c r="D20775" s="8">
        <f>WEEKDAY(hourlySteps_merged[[#This Row],[ActivityDate]],1)</f>
        <v>3</v>
      </c>
      <c r="E20775" s="1" t="str">
        <f>TEXT(hourlySteps_merged[[#This Row],[ActivityDate]],"dddd")</f>
        <v>Tuesday</v>
      </c>
      <c r="F20775" s="6" t="s">
        <v>777</v>
      </c>
      <c r="G20775" s="6" t="str">
        <f>TEXT(hourlySteps_merged[[#This Row],[ActivityTime2]],"hh:mm:ss")</f>
        <v>08:00:00</v>
      </c>
      <c r="H20775">
        <v>34</v>
      </c>
      <c r="I20775">
        <v>0</v>
      </c>
      <c r="J20775">
        <v>0</v>
      </c>
      <c r="K20775">
        <v>50</v>
      </c>
      <c r="L20775" s="1"/>
      <c r="M20775" s="4"/>
    </row>
    <row r="20776" spans="1:13" x14ac:dyDescent="0.25">
      <c r="A20776">
        <v>8792009665</v>
      </c>
      <c r="B20776" t="s">
        <v>141</v>
      </c>
      <c r="C20776" s="1">
        <v>42500</v>
      </c>
      <c r="D20776" s="8">
        <f>WEEKDAY(hourlySteps_merged[[#This Row],[ActivityDate]],1)</f>
        <v>3</v>
      </c>
      <c r="E20776" s="1" t="str">
        <f>TEXT(hourlySteps_merged[[#This Row],[ActivityDate]],"dddd")</f>
        <v>Tuesday</v>
      </c>
      <c r="F20776" s="6" t="s">
        <v>778</v>
      </c>
      <c r="G20776" s="6" t="str">
        <f>TEXT(hourlySteps_merged[[#This Row],[ActivityTime2]],"hh:mm:ss")</f>
        <v>09:00:00</v>
      </c>
      <c r="H20776">
        <v>99</v>
      </c>
      <c r="I20776">
        <v>2</v>
      </c>
      <c r="J20776">
        <v>3.3333000000000002E-2</v>
      </c>
      <c r="K20776">
        <v>52</v>
      </c>
      <c r="L20776" s="1"/>
      <c r="M20776" s="4"/>
    </row>
    <row r="20777" spans="1:13" x14ac:dyDescent="0.25">
      <c r="A20777">
        <v>8792009665</v>
      </c>
      <c r="B20777" t="s">
        <v>142</v>
      </c>
      <c r="C20777" s="1">
        <v>42500</v>
      </c>
      <c r="D20777" s="8">
        <f>WEEKDAY(hourlySteps_merged[[#This Row],[ActivityDate]],1)</f>
        <v>3</v>
      </c>
      <c r="E20777" s="1" t="str">
        <f>TEXT(hourlySteps_merged[[#This Row],[ActivityDate]],"dddd")</f>
        <v>Tuesday</v>
      </c>
      <c r="F20777" s="6" t="s">
        <v>779</v>
      </c>
      <c r="G20777" s="6" t="str">
        <f>TEXT(hourlySteps_merged[[#This Row],[ActivityTime2]],"hh:mm:ss")</f>
        <v>10:00:00</v>
      </c>
      <c r="H20777">
        <v>185</v>
      </c>
      <c r="I20777">
        <v>0</v>
      </c>
      <c r="J20777">
        <v>0</v>
      </c>
      <c r="K20777">
        <v>50</v>
      </c>
      <c r="L20777" s="1"/>
      <c r="M20777" s="4"/>
    </row>
    <row r="20778" spans="1:13" x14ac:dyDescent="0.25">
      <c r="A20778">
        <v>8792009665</v>
      </c>
      <c r="B20778" t="s">
        <v>143</v>
      </c>
      <c r="C20778" s="1">
        <v>42500</v>
      </c>
      <c r="D20778" s="8">
        <f>WEEKDAY(hourlySteps_merged[[#This Row],[ActivityDate]],1)</f>
        <v>3</v>
      </c>
      <c r="E20778" s="1" t="str">
        <f>TEXT(hourlySteps_merged[[#This Row],[ActivityDate]],"dddd")</f>
        <v>Tuesday</v>
      </c>
      <c r="F20778" s="6" t="s">
        <v>780</v>
      </c>
      <c r="G20778" s="6" t="str">
        <f>TEXT(hourlySteps_merged[[#This Row],[ActivityTime2]],"hh:mm:ss")</f>
        <v>11:00:00</v>
      </c>
      <c r="H20778">
        <v>85</v>
      </c>
      <c r="I20778">
        <v>1</v>
      </c>
      <c r="J20778">
        <v>1.6667000000000001E-2</v>
      </c>
      <c r="K20778">
        <v>51</v>
      </c>
      <c r="L20778" s="1"/>
      <c r="M20778" s="4"/>
    </row>
    <row r="20779" spans="1:13" x14ac:dyDescent="0.25">
      <c r="A20779">
        <v>8792009665</v>
      </c>
      <c r="B20779" t="s">
        <v>144</v>
      </c>
      <c r="C20779" s="1">
        <v>42500</v>
      </c>
      <c r="D20779" s="8">
        <f>WEEKDAY(hourlySteps_merged[[#This Row],[ActivityDate]],1)</f>
        <v>3</v>
      </c>
      <c r="E20779" s="1" t="str">
        <f>TEXT(hourlySteps_merged[[#This Row],[ActivityDate]],"dddd")</f>
        <v>Tuesday</v>
      </c>
      <c r="F20779" s="6" t="s">
        <v>781</v>
      </c>
      <c r="G20779" s="6" t="str">
        <f>TEXT(hourlySteps_merged[[#This Row],[ActivityTime2]],"hh:mm:ss")</f>
        <v>12:00:00</v>
      </c>
      <c r="H20779">
        <v>13</v>
      </c>
      <c r="I20779">
        <v>7</v>
      </c>
      <c r="J20779">
        <v>0.11666700000000001</v>
      </c>
      <c r="K20779">
        <v>59</v>
      </c>
      <c r="L20779" s="1"/>
      <c r="M20779" s="4"/>
    </row>
    <row r="20780" spans="1:13" x14ac:dyDescent="0.25">
      <c r="A20780">
        <v>8792009665</v>
      </c>
      <c r="B20780" t="s">
        <v>145</v>
      </c>
      <c r="C20780" s="1">
        <v>42500</v>
      </c>
      <c r="D20780" s="8">
        <f>WEEKDAY(hourlySteps_merged[[#This Row],[ActivityDate]],1)</f>
        <v>3</v>
      </c>
      <c r="E20780" s="1" t="str">
        <f>TEXT(hourlySteps_merged[[#This Row],[ActivityDate]],"dddd")</f>
        <v>Tuesday</v>
      </c>
      <c r="F20780" s="6" t="s">
        <v>782</v>
      </c>
      <c r="G20780" s="6" t="str">
        <f>TEXT(hourlySteps_merged[[#This Row],[ActivityTime2]],"hh:mm:ss")</f>
        <v>13:00:00</v>
      </c>
      <c r="H20780">
        <v>0</v>
      </c>
      <c r="I20780">
        <v>32</v>
      </c>
      <c r="J20780">
        <v>0.53333299999999995</v>
      </c>
      <c r="K20780">
        <v>94</v>
      </c>
      <c r="L20780" s="1"/>
      <c r="M20780" s="4"/>
    </row>
    <row r="20781" spans="1:13" x14ac:dyDescent="0.25">
      <c r="A20781">
        <v>8792009665</v>
      </c>
      <c r="B20781" t="s">
        <v>146</v>
      </c>
      <c r="C20781" s="1">
        <v>42500</v>
      </c>
      <c r="D20781" s="8">
        <f>WEEKDAY(hourlySteps_merged[[#This Row],[ActivityDate]],1)</f>
        <v>3</v>
      </c>
      <c r="E20781" s="1" t="str">
        <f>TEXT(hourlySteps_merged[[#This Row],[ActivityDate]],"dddd")</f>
        <v>Tuesday</v>
      </c>
      <c r="F20781" s="6" t="s">
        <v>783</v>
      </c>
      <c r="G20781" s="6" t="str">
        <f>TEXT(hourlySteps_merged[[#This Row],[ActivityTime2]],"hh:mm:ss")</f>
        <v>14:00:00</v>
      </c>
      <c r="H20781">
        <v>30</v>
      </c>
      <c r="I20781">
        <v>8</v>
      </c>
      <c r="J20781">
        <v>0.13333300000000001</v>
      </c>
      <c r="K20781">
        <v>64</v>
      </c>
      <c r="L20781" s="1"/>
      <c r="M20781" s="4"/>
    </row>
    <row r="20782" spans="1:13" x14ac:dyDescent="0.25">
      <c r="A20782">
        <v>8792009665</v>
      </c>
      <c r="B20782" t="s">
        <v>147</v>
      </c>
      <c r="C20782" s="1">
        <v>42500</v>
      </c>
      <c r="D20782" s="8">
        <f>WEEKDAY(hourlySteps_merged[[#This Row],[ActivityDate]],1)</f>
        <v>3</v>
      </c>
      <c r="E20782" s="1" t="str">
        <f>TEXT(hourlySteps_merged[[#This Row],[ActivityDate]],"dddd")</f>
        <v>Tuesday</v>
      </c>
      <c r="F20782" s="6" t="s">
        <v>784</v>
      </c>
      <c r="G20782" s="6" t="str">
        <f>TEXT(hourlySteps_merged[[#This Row],[ActivityTime2]],"hh:mm:ss")</f>
        <v>15:00:00</v>
      </c>
      <c r="H20782">
        <v>239</v>
      </c>
      <c r="I20782">
        <v>3</v>
      </c>
      <c r="J20782">
        <v>0.05</v>
      </c>
      <c r="K20782">
        <v>53</v>
      </c>
      <c r="L20782" s="1"/>
      <c r="M20782" s="4"/>
    </row>
    <row r="20783" spans="1:13" x14ac:dyDescent="0.25">
      <c r="A20783">
        <v>8792009665</v>
      </c>
      <c r="B20783" t="s">
        <v>148</v>
      </c>
      <c r="C20783" s="1">
        <v>42500</v>
      </c>
      <c r="D20783" s="8">
        <f>WEEKDAY(hourlySteps_merged[[#This Row],[ActivityDate]],1)</f>
        <v>3</v>
      </c>
      <c r="E20783" s="1" t="str">
        <f>TEXT(hourlySteps_merged[[#This Row],[ActivityDate]],"dddd")</f>
        <v>Tuesday</v>
      </c>
      <c r="F20783" s="6" t="s">
        <v>785</v>
      </c>
      <c r="G20783" s="6" t="str">
        <f>TEXT(hourlySteps_merged[[#This Row],[ActivityTime2]],"hh:mm:ss")</f>
        <v>16:00:00</v>
      </c>
      <c r="H20783">
        <v>86</v>
      </c>
      <c r="I20783">
        <v>7</v>
      </c>
      <c r="J20783">
        <v>0.11666700000000001</v>
      </c>
      <c r="K20783">
        <v>58</v>
      </c>
      <c r="L20783" s="1"/>
      <c r="M20783" s="4"/>
    </row>
    <row r="20784" spans="1:13" x14ac:dyDescent="0.25">
      <c r="A20784">
        <v>8792009665</v>
      </c>
      <c r="B20784" t="s">
        <v>149</v>
      </c>
      <c r="C20784" s="1">
        <v>42500</v>
      </c>
      <c r="D20784" s="8">
        <f>WEEKDAY(hourlySteps_merged[[#This Row],[ActivityDate]],1)</f>
        <v>3</v>
      </c>
      <c r="E20784" s="1" t="str">
        <f>TEXT(hourlySteps_merged[[#This Row],[ActivityDate]],"dddd")</f>
        <v>Tuesday</v>
      </c>
      <c r="F20784" s="6" t="s">
        <v>786</v>
      </c>
      <c r="G20784" s="6" t="str">
        <f>TEXT(hourlySteps_merged[[#This Row],[ActivityTime2]],"hh:mm:ss")</f>
        <v>17:00:00</v>
      </c>
      <c r="H20784">
        <v>724</v>
      </c>
      <c r="I20784">
        <v>22</v>
      </c>
      <c r="J20784">
        <v>0.36666700000000002</v>
      </c>
      <c r="K20784">
        <v>78</v>
      </c>
      <c r="L20784" s="1"/>
      <c r="M20784" s="4"/>
    </row>
    <row r="20785" spans="1:13" x14ac:dyDescent="0.25">
      <c r="A20785">
        <v>8792009665</v>
      </c>
      <c r="B20785" t="s">
        <v>150</v>
      </c>
      <c r="C20785" s="1">
        <v>42500</v>
      </c>
      <c r="D20785" s="8">
        <f>WEEKDAY(hourlySteps_merged[[#This Row],[ActivityDate]],1)</f>
        <v>3</v>
      </c>
      <c r="E20785" s="1" t="str">
        <f>TEXT(hourlySteps_merged[[#This Row],[ActivityDate]],"dddd")</f>
        <v>Tuesday</v>
      </c>
      <c r="F20785" s="6" t="s">
        <v>787</v>
      </c>
      <c r="G20785" s="6" t="str">
        <f>TEXT(hourlySteps_merged[[#This Row],[ActivityTime2]],"hh:mm:ss")</f>
        <v>18:00:00</v>
      </c>
      <c r="H20785">
        <v>246</v>
      </c>
      <c r="I20785">
        <v>28</v>
      </c>
      <c r="J20785">
        <v>0.466667</v>
      </c>
      <c r="K20785">
        <v>93</v>
      </c>
      <c r="L20785" s="1"/>
      <c r="M20785" s="4"/>
    </row>
    <row r="20786" spans="1:13" x14ac:dyDescent="0.25">
      <c r="A20786">
        <v>8792009665</v>
      </c>
      <c r="B20786" t="s">
        <v>151</v>
      </c>
      <c r="C20786" s="1">
        <v>42500</v>
      </c>
      <c r="D20786" s="8">
        <f>WEEKDAY(hourlySteps_merged[[#This Row],[ActivityDate]],1)</f>
        <v>3</v>
      </c>
      <c r="E20786" s="1" t="str">
        <f>TEXT(hourlySteps_merged[[#This Row],[ActivityDate]],"dddd")</f>
        <v>Tuesday</v>
      </c>
      <c r="F20786" s="6" t="s">
        <v>788</v>
      </c>
      <c r="G20786" s="6" t="str">
        <f>TEXT(hourlySteps_merged[[#This Row],[ActivityTime2]],"hh:mm:ss")</f>
        <v>19:00:00</v>
      </c>
      <c r="H20786">
        <v>215</v>
      </c>
      <c r="I20786">
        <v>4</v>
      </c>
      <c r="J20786">
        <v>6.6667000000000004E-2</v>
      </c>
      <c r="K20786">
        <v>55</v>
      </c>
      <c r="L20786" s="1"/>
      <c r="M20786" s="4"/>
    </row>
    <row r="20787" spans="1:13" x14ac:dyDescent="0.25">
      <c r="A20787">
        <v>8792009665</v>
      </c>
      <c r="B20787" t="s">
        <v>152</v>
      </c>
      <c r="C20787" s="1">
        <v>42500</v>
      </c>
      <c r="D20787" s="8">
        <f>WEEKDAY(hourlySteps_merged[[#This Row],[ActivityDate]],1)</f>
        <v>3</v>
      </c>
      <c r="E20787" s="1" t="str">
        <f>TEXT(hourlySteps_merged[[#This Row],[ActivityDate]],"dddd")</f>
        <v>Tuesday</v>
      </c>
      <c r="F20787" s="6" t="s">
        <v>789</v>
      </c>
      <c r="G20787" s="6" t="str">
        <f>TEXT(hourlySteps_merged[[#This Row],[ActivityTime2]],"hh:mm:ss")</f>
        <v>20:00:00</v>
      </c>
      <c r="H20787">
        <v>0</v>
      </c>
      <c r="I20787">
        <v>6</v>
      </c>
      <c r="J20787">
        <v>0.1</v>
      </c>
      <c r="K20787">
        <v>60</v>
      </c>
      <c r="L20787" s="1"/>
      <c r="M20787" s="4"/>
    </row>
    <row r="20788" spans="1:13" x14ac:dyDescent="0.25">
      <c r="A20788">
        <v>8792009665</v>
      </c>
      <c r="B20788" t="s">
        <v>153</v>
      </c>
      <c r="C20788" s="1">
        <v>42500</v>
      </c>
      <c r="D20788" s="8">
        <f>WEEKDAY(hourlySteps_merged[[#This Row],[ActivityDate]],1)</f>
        <v>3</v>
      </c>
      <c r="E20788" s="1" t="str">
        <f>TEXT(hourlySteps_merged[[#This Row],[ActivityDate]],"dddd")</f>
        <v>Tuesday</v>
      </c>
      <c r="F20788" s="6" t="s">
        <v>790</v>
      </c>
      <c r="G20788" s="6" t="str">
        <f>TEXT(hourlySteps_merged[[#This Row],[ActivityTime2]],"hh:mm:ss")</f>
        <v>21:00:00</v>
      </c>
      <c r="H20788">
        <v>94</v>
      </c>
      <c r="I20788">
        <v>1</v>
      </c>
      <c r="J20788">
        <v>1.6667000000000001E-2</v>
      </c>
      <c r="K20788">
        <v>52</v>
      </c>
      <c r="L20788" s="1"/>
      <c r="M20788" s="4"/>
    </row>
    <row r="20789" spans="1:13" x14ac:dyDescent="0.25">
      <c r="A20789">
        <v>8792009665</v>
      </c>
      <c r="B20789" t="s">
        <v>154</v>
      </c>
      <c r="C20789" s="1">
        <v>42500</v>
      </c>
      <c r="D20789" s="8">
        <f>WEEKDAY(hourlySteps_merged[[#This Row],[ActivityDate]],1)</f>
        <v>3</v>
      </c>
      <c r="E20789" s="1" t="str">
        <f>TEXT(hourlySteps_merged[[#This Row],[ActivityDate]],"dddd")</f>
        <v>Tuesday</v>
      </c>
      <c r="F20789" s="6" t="s">
        <v>791</v>
      </c>
      <c r="G20789" s="6" t="str">
        <f>TEXT(hourlySteps_merged[[#This Row],[ActivityTime2]],"hh:mm:ss")</f>
        <v>22:00:00</v>
      </c>
      <c r="H20789">
        <v>78</v>
      </c>
      <c r="I20789">
        <v>3</v>
      </c>
      <c r="J20789">
        <v>0.05</v>
      </c>
      <c r="K20789">
        <v>54</v>
      </c>
      <c r="L20789" s="1"/>
      <c r="M20789" s="4"/>
    </row>
    <row r="20790" spans="1:13" x14ac:dyDescent="0.25">
      <c r="A20790">
        <v>8792009665</v>
      </c>
      <c r="B20790" t="s">
        <v>22</v>
      </c>
      <c r="C20790" s="1">
        <v>42500</v>
      </c>
      <c r="D20790" s="8">
        <f>WEEKDAY(hourlySteps_merged[[#This Row],[ActivityDate]],1)</f>
        <v>3</v>
      </c>
      <c r="E20790" s="1" t="str">
        <f>TEXT(hourlySteps_merged[[#This Row],[ActivityDate]],"dddd")</f>
        <v>Tuesday</v>
      </c>
      <c r="F20790" s="6" t="s">
        <v>792</v>
      </c>
      <c r="G20790" s="6" t="str">
        <f>TEXT(hourlySteps_merged[[#This Row],[ActivityTime2]],"hh:mm:ss")</f>
        <v>23:00:00</v>
      </c>
      <c r="H20790">
        <v>98</v>
      </c>
      <c r="I20790">
        <v>7</v>
      </c>
      <c r="J20790">
        <v>0.11666700000000001</v>
      </c>
      <c r="K20790">
        <v>59</v>
      </c>
      <c r="L20790" s="1"/>
      <c r="M20790" s="4"/>
    </row>
    <row r="20791" spans="1:13" x14ac:dyDescent="0.25">
      <c r="A20791">
        <v>8792009665</v>
      </c>
      <c r="B20791" t="s">
        <v>155</v>
      </c>
      <c r="C20791" s="1">
        <v>42500</v>
      </c>
      <c r="D20791" s="8">
        <f>WEEKDAY(hourlySteps_merged[[#This Row],[ActivityDate]],1)</f>
        <v>3</v>
      </c>
      <c r="E20791" s="1" t="str">
        <f>TEXT(hourlySteps_merged[[#This Row],[ActivityDate]],"dddd")</f>
        <v>Tuesday</v>
      </c>
      <c r="F20791" s="6" t="s">
        <v>769</v>
      </c>
      <c r="G20791" s="6" t="str">
        <f>TEXT(hourlySteps_merged[[#This Row],[ActivityTime2]],"hh:mm:ss")</f>
        <v>00:00:00</v>
      </c>
      <c r="H20791">
        <v>146</v>
      </c>
      <c r="I20791">
        <v>1</v>
      </c>
      <c r="J20791">
        <v>1.6667000000000001E-2</v>
      </c>
      <c r="K20791">
        <v>87</v>
      </c>
      <c r="L20791" s="1"/>
      <c r="M20791" s="4"/>
    </row>
    <row r="20792" spans="1:13" x14ac:dyDescent="0.25">
      <c r="A20792">
        <v>8792009665</v>
      </c>
      <c r="B20792" t="s">
        <v>156</v>
      </c>
      <c r="C20792" s="1">
        <v>42500</v>
      </c>
      <c r="D20792" s="8">
        <f>WEEKDAY(hourlySteps_merged[[#This Row],[ActivityDate]],1)</f>
        <v>3</v>
      </c>
      <c r="E20792" s="1" t="str">
        <f>TEXT(hourlySteps_merged[[#This Row],[ActivityDate]],"dddd")</f>
        <v>Tuesday</v>
      </c>
      <c r="F20792" s="6" t="s">
        <v>770</v>
      </c>
      <c r="G20792" s="6" t="str">
        <f>TEXT(hourlySteps_merged[[#This Row],[ActivityTime2]],"hh:mm:ss")</f>
        <v>01:00:00</v>
      </c>
      <c r="H20792">
        <v>0</v>
      </c>
      <c r="I20792">
        <v>0</v>
      </c>
      <c r="J20792">
        <v>0</v>
      </c>
      <c r="K20792">
        <v>84</v>
      </c>
      <c r="L20792" s="1"/>
      <c r="M20792" s="4"/>
    </row>
    <row r="20793" spans="1:13" x14ac:dyDescent="0.25">
      <c r="A20793">
        <v>8792009665</v>
      </c>
      <c r="B20793" t="s">
        <v>157</v>
      </c>
      <c r="C20793" s="1">
        <v>42500</v>
      </c>
      <c r="D20793" s="8">
        <f>WEEKDAY(hourlySteps_merged[[#This Row],[ActivityDate]],1)</f>
        <v>3</v>
      </c>
      <c r="E20793" s="1" t="str">
        <f>TEXT(hourlySteps_merged[[#This Row],[ActivityDate]],"dddd")</f>
        <v>Tuesday</v>
      </c>
      <c r="F20793" s="6" t="s">
        <v>771</v>
      </c>
      <c r="G20793" s="6" t="str">
        <f>TEXT(hourlySteps_merged[[#This Row],[ActivityTime2]],"hh:mm:ss")</f>
        <v>02:00:00</v>
      </c>
      <c r="H20793">
        <v>0</v>
      </c>
      <c r="I20793">
        <v>0</v>
      </c>
      <c r="J20793">
        <v>0</v>
      </c>
      <c r="K20793">
        <v>84</v>
      </c>
      <c r="L20793" s="1"/>
      <c r="M20793" s="4"/>
    </row>
    <row r="20794" spans="1:13" x14ac:dyDescent="0.25">
      <c r="A20794">
        <v>8792009665</v>
      </c>
      <c r="B20794" t="s">
        <v>158</v>
      </c>
      <c r="C20794" s="1">
        <v>42500</v>
      </c>
      <c r="D20794" s="8">
        <f>WEEKDAY(hourlySteps_merged[[#This Row],[ActivityDate]],1)</f>
        <v>3</v>
      </c>
      <c r="E20794" s="1" t="str">
        <f>TEXT(hourlySteps_merged[[#This Row],[ActivityDate]],"dddd")</f>
        <v>Tuesday</v>
      </c>
      <c r="F20794" s="6" t="s">
        <v>772</v>
      </c>
      <c r="G20794" s="6" t="str">
        <f>TEXT(hourlySteps_merged[[#This Row],[ActivityTime2]],"hh:mm:ss")</f>
        <v>03:00:00</v>
      </c>
      <c r="H20794">
        <v>0</v>
      </c>
      <c r="I20794">
        <v>0</v>
      </c>
      <c r="J20794">
        <v>0</v>
      </c>
      <c r="K20794">
        <v>84</v>
      </c>
      <c r="L20794" s="1"/>
      <c r="M20794" s="4"/>
    </row>
    <row r="20795" spans="1:13" x14ac:dyDescent="0.25">
      <c r="A20795">
        <v>8792009665</v>
      </c>
      <c r="B20795" t="s">
        <v>159</v>
      </c>
      <c r="C20795" s="1">
        <v>42500</v>
      </c>
      <c r="D20795" s="8">
        <f>WEEKDAY(hourlySteps_merged[[#This Row],[ActivityDate]],1)</f>
        <v>3</v>
      </c>
      <c r="E20795" s="1" t="str">
        <f>TEXT(hourlySteps_merged[[#This Row],[ActivityDate]],"dddd")</f>
        <v>Tuesday</v>
      </c>
      <c r="F20795" s="6" t="s">
        <v>773</v>
      </c>
      <c r="G20795" s="6" t="str">
        <f>TEXT(hourlySteps_merged[[#This Row],[ActivityTime2]],"hh:mm:ss")</f>
        <v>04:00:00</v>
      </c>
      <c r="H20795">
        <v>0</v>
      </c>
      <c r="I20795">
        <v>0</v>
      </c>
      <c r="J20795">
        <v>0</v>
      </c>
      <c r="K20795">
        <v>84</v>
      </c>
      <c r="L20795" s="1"/>
      <c r="M20795" s="4"/>
    </row>
    <row r="20796" spans="1:13" x14ac:dyDescent="0.25">
      <c r="A20796">
        <v>8792009665</v>
      </c>
      <c r="B20796" t="s">
        <v>160</v>
      </c>
      <c r="C20796" s="1">
        <v>42500</v>
      </c>
      <c r="D20796" s="8">
        <f>WEEKDAY(hourlySteps_merged[[#This Row],[ActivityDate]],1)</f>
        <v>3</v>
      </c>
      <c r="E20796" s="1" t="str">
        <f>TEXT(hourlySteps_merged[[#This Row],[ActivityDate]],"dddd")</f>
        <v>Tuesday</v>
      </c>
      <c r="F20796" s="6" t="s">
        <v>774</v>
      </c>
      <c r="G20796" s="6" t="str">
        <f>TEXT(hourlySteps_merged[[#This Row],[ActivityTime2]],"hh:mm:ss")</f>
        <v>05:00:00</v>
      </c>
      <c r="H20796">
        <v>0</v>
      </c>
      <c r="I20796">
        <v>0</v>
      </c>
      <c r="J20796">
        <v>0</v>
      </c>
      <c r="K20796">
        <v>84</v>
      </c>
      <c r="L20796" s="1"/>
      <c r="M20796" s="4"/>
    </row>
    <row r="20797" spans="1:13" x14ac:dyDescent="0.25">
      <c r="A20797">
        <v>8792009665</v>
      </c>
      <c r="B20797" t="s">
        <v>161</v>
      </c>
      <c r="C20797" s="1">
        <v>42500</v>
      </c>
      <c r="D20797" s="8">
        <f>WEEKDAY(hourlySteps_merged[[#This Row],[ActivityDate]],1)</f>
        <v>3</v>
      </c>
      <c r="E20797" s="1" t="str">
        <f>TEXT(hourlySteps_merged[[#This Row],[ActivityDate]],"dddd")</f>
        <v>Tuesday</v>
      </c>
      <c r="F20797" s="6" t="s">
        <v>775</v>
      </c>
      <c r="G20797" s="6" t="str">
        <f>TEXT(hourlySteps_merged[[#This Row],[ActivityTime2]],"hh:mm:ss")</f>
        <v>06:00:00</v>
      </c>
      <c r="H20797">
        <v>0</v>
      </c>
      <c r="I20797">
        <v>0</v>
      </c>
      <c r="J20797">
        <v>0</v>
      </c>
      <c r="K20797">
        <v>84</v>
      </c>
      <c r="L20797" s="1"/>
      <c r="M20797" s="4"/>
    </row>
    <row r="20798" spans="1:13" x14ac:dyDescent="0.25">
      <c r="A20798">
        <v>8792009665</v>
      </c>
      <c r="B20798" t="s">
        <v>162</v>
      </c>
      <c r="C20798" s="1">
        <v>42500</v>
      </c>
      <c r="D20798" s="8">
        <f>WEEKDAY(hourlySteps_merged[[#This Row],[ActivityDate]],1)</f>
        <v>3</v>
      </c>
      <c r="E20798" s="1" t="str">
        <f>TEXT(hourlySteps_merged[[#This Row],[ActivityDate]],"dddd")</f>
        <v>Tuesday</v>
      </c>
      <c r="F20798" s="6" t="s">
        <v>776</v>
      </c>
      <c r="G20798" s="6" t="str">
        <f>TEXT(hourlySteps_merged[[#This Row],[ActivityTime2]],"hh:mm:ss")</f>
        <v>07:00:00</v>
      </c>
      <c r="H20798">
        <v>0</v>
      </c>
      <c r="I20798">
        <v>0</v>
      </c>
      <c r="J20798">
        <v>0</v>
      </c>
      <c r="K20798">
        <v>84</v>
      </c>
      <c r="L20798" s="1"/>
      <c r="M20798" s="4"/>
    </row>
    <row r="20799" spans="1:13" x14ac:dyDescent="0.25">
      <c r="A20799">
        <v>8792009665</v>
      </c>
      <c r="B20799" t="s">
        <v>163</v>
      </c>
      <c r="C20799" s="1">
        <v>42500</v>
      </c>
      <c r="D20799" s="8">
        <f>WEEKDAY(hourlySteps_merged[[#This Row],[ActivityDate]],1)</f>
        <v>3</v>
      </c>
      <c r="E20799" s="1" t="str">
        <f>TEXT(hourlySteps_merged[[#This Row],[ActivityDate]],"dddd")</f>
        <v>Tuesday</v>
      </c>
      <c r="F20799" s="6" t="s">
        <v>777</v>
      </c>
      <c r="G20799" s="6" t="str">
        <f>TEXT(hourlySteps_merged[[#This Row],[ActivityTime2]],"hh:mm:ss")</f>
        <v>08:00:00</v>
      </c>
      <c r="H20799">
        <v>0</v>
      </c>
      <c r="I20799">
        <v>4</v>
      </c>
      <c r="J20799">
        <v>6.6667000000000004E-2</v>
      </c>
      <c r="K20799">
        <v>97</v>
      </c>
      <c r="L20799" s="1"/>
      <c r="M20799" s="4"/>
    </row>
    <row r="20800" spans="1:13" x14ac:dyDescent="0.25">
      <c r="A20800">
        <v>8792009665</v>
      </c>
      <c r="B20800" t="s">
        <v>164</v>
      </c>
      <c r="C20800" s="1">
        <v>42500</v>
      </c>
      <c r="D20800" s="8">
        <f>WEEKDAY(hourlySteps_merged[[#This Row],[ActivityDate]],1)</f>
        <v>3</v>
      </c>
      <c r="E20800" s="1" t="str">
        <f>TEXT(hourlySteps_merged[[#This Row],[ActivityDate]],"dddd")</f>
        <v>Tuesday</v>
      </c>
      <c r="F20800" s="6" t="s">
        <v>778</v>
      </c>
      <c r="G20800" s="6" t="str">
        <f>TEXT(hourlySteps_merged[[#This Row],[ActivityTime2]],"hh:mm:ss")</f>
        <v>09:00:00</v>
      </c>
      <c r="H20800">
        <v>0</v>
      </c>
      <c r="I20800">
        <v>9</v>
      </c>
      <c r="J20800">
        <v>0.15</v>
      </c>
      <c r="K20800">
        <v>131</v>
      </c>
      <c r="L20800" s="1"/>
      <c r="M20800" s="4"/>
    </row>
    <row r="20801" spans="1:13" x14ac:dyDescent="0.25">
      <c r="A20801">
        <v>8792009665</v>
      </c>
      <c r="B20801" t="s">
        <v>165</v>
      </c>
      <c r="C20801" s="1">
        <v>42500</v>
      </c>
      <c r="D20801" s="8">
        <f>WEEKDAY(hourlySteps_merged[[#This Row],[ActivityDate]],1)</f>
        <v>3</v>
      </c>
      <c r="E20801" s="1" t="str">
        <f>TEXT(hourlySteps_merged[[#This Row],[ActivityDate]],"dddd")</f>
        <v>Tuesday</v>
      </c>
      <c r="F20801" s="6" t="s">
        <v>779</v>
      </c>
      <c r="G20801" s="6" t="str">
        <f>TEXT(hourlySteps_merged[[#This Row],[ActivityTime2]],"hh:mm:ss")</f>
        <v>10:00:00</v>
      </c>
      <c r="H20801">
        <v>0</v>
      </c>
      <c r="I20801">
        <v>5</v>
      </c>
      <c r="J20801">
        <v>8.3333000000000004E-2</v>
      </c>
      <c r="K20801">
        <v>101</v>
      </c>
      <c r="L20801" s="1"/>
      <c r="M20801" s="4"/>
    </row>
    <row r="20802" spans="1:13" x14ac:dyDescent="0.25">
      <c r="A20802">
        <v>8792009665</v>
      </c>
      <c r="B20802" t="s">
        <v>166</v>
      </c>
      <c r="C20802" s="1">
        <v>42500</v>
      </c>
      <c r="D20802" s="8">
        <f>WEEKDAY(hourlySteps_merged[[#This Row],[ActivityDate]],1)</f>
        <v>3</v>
      </c>
      <c r="E20802" s="1" t="str">
        <f>TEXT(hourlySteps_merged[[#This Row],[ActivityDate]],"dddd")</f>
        <v>Tuesday</v>
      </c>
      <c r="F20802" s="6" t="s">
        <v>780</v>
      </c>
      <c r="G20802" s="6" t="str">
        <f>TEXT(hourlySteps_merged[[#This Row],[ActivityTime2]],"hh:mm:ss")</f>
        <v>11:00:00</v>
      </c>
      <c r="H20802">
        <v>0</v>
      </c>
      <c r="I20802">
        <v>0</v>
      </c>
      <c r="J20802">
        <v>0</v>
      </c>
      <c r="K20802">
        <v>84</v>
      </c>
      <c r="L20802" s="1"/>
      <c r="M20802" s="4"/>
    </row>
    <row r="20803" spans="1:13" x14ac:dyDescent="0.25">
      <c r="A20803">
        <v>8792009665</v>
      </c>
      <c r="B20803" t="s">
        <v>167</v>
      </c>
      <c r="C20803" s="1">
        <v>42500</v>
      </c>
      <c r="D20803" s="8">
        <f>WEEKDAY(hourlySteps_merged[[#This Row],[ActivityDate]],1)</f>
        <v>3</v>
      </c>
      <c r="E20803" s="1" t="str">
        <f>TEXT(hourlySteps_merged[[#This Row],[ActivityDate]],"dddd")</f>
        <v>Tuesday</v>
      </c>
      <c r="F20803" s="6" t="s">
        <v>781</v>
      </c>
      <c r="G20803" s="6" t="str">
        <f>TEXT(hourlySteps_merged[[#This Row],[ActivityTime2]],"hh:mm:ss")</f>
        <v>12:00:00</v>
      </c>
      <c r="H20803">
        <v>0</v>
      </c>
      <c r="I20803">
        <v>0</v>
      </c>
      <c r="J20803">
        <v>0</v>
      </c>
      <c r="K20803">
        <v>84</v>
      </c>
      <c r="L20803" s="1"/>
      <c r="M20803" s="4"/>
    </row>
    <row r="20804" spans="1:13" x14ac:dyDescent="0.25">
      <c r="A20804">
        <v>8792009665</v>
      </c>
      <c r="B20804" t="s">
        <v>168</v>
      </c>
      <c r="C20804" s="1">
        <v>42500</v>
      </c>
      <c r="D20804" s="8">
        <f>WEEKDAY(hourlySteps_merged[[#This Row],[ActivityDate]],1)</f>
        <v>3</v>
      </c>
      <c r="E20804" s="1" t="str">
        <f>TEXT(hourlySteps_merged[[#This Row],[ActivityDate]],"dddd")</f>
        <v>Tuesday</v>
      </c>
      <c r="F20804" s="6" t="s">
        <v>782</v>
      </c>
      <c r="G20804" s="6" t="str">
        <f>TEXT(hourlySteps_merged[[#This Row],[ActivityTime2]],"hh:mm:ss")</f>
        <v>13:00:00</v>
      </c>
      <c r="H20804">
        <v>0</v>
      </c>
      <c r="I20804">
        <v>10</v>
      </c>
      <c r="J20804">
        <v>0.16666700000000001</v>
      </c>
      <c r="K20804">
        <v>115</v>
      </c>
      <c r="L20804" s="1"/>
      <c r="M20804" s="4"/>
    </row>
    <row r="20805" spans="1:13" x14ac:dyDescent="0.25">
      <c r="A20805">
        <v>8792009665</v>
      </c>
      <c r="B20805" t="s">
        <v>169</v>
      </c>
      <c r="C20805" s="1">
        <v>42500</v>
      </c>
      <c r="D20805" s="8">
        <f>WEEKDAY(hourlySteps_merged[[#This Row],[ActivityDate]],1)</f>
        <v>3</v>
      </c>
      <c r="E20805" s="1" t="str">
        <f>TEXT(hourlySteps_merged[[#This Row],[ActivityDate]],"dddd")</f>
        <v>Tuesday</v>
      </c>
      <c r="F20805" s="6" t="s">
        <v>783</v>
      </c>
      <c r="G20805" s="6" t="str">
        <f>TEXT(hourlySteps_merged[[#This Row],[ActivityTime2]],"hh:mm:ss")</f>
        <v>14:00:00</v>
      </c>
      <c r="H20805">
        <v>0</v>
      </c>
      <c r="I20805">
        <v>0</v>
      </c>
      <c r="J20805">
        <v>0</v>
      </c>
      <c r="K20805">
        <v>84</v>
      </c>
      <c r="L20805" s="1"/>
      <c r="M20805" s="4"/>
    </row>
    <row r="20806" spans="1:13" x14ac:dyDescent="0.25">
      <c r="A20806">
        <v>8792009665</v>
      </c>
      <c r="B20806" t="s">
        <v>170</v>
      </c>
      <c r="C20806" s="1">
        <v>42500</v>
      </c>
      <c r="D20806" s="8">
        <f>WEEKDAY(hourlySteps_merged[[#This Row],[ActivityDate]],1)</f>
        <v>3</v>
      </c>
      <c r="E20806" s="1" t="str">
        <f>TEXT(hourlySteps_merged[[#This Row],[ActivityDate]],"dddd")</f>
        <v>Tuesday</v>
      </c>
      <c r="F20806" s="6" t="s">
        <v>784</v>
      </c>
      <c r="G20806" s="6" t="str">
        <f>TEXT(hourlySteps_merged[[#This Row],[ActivityTime2]],"hh:mm:ss")</f>
        <v>15:00:00</v>
      </c>
      <c r="H20806">
        <v>0</v>
      </c>
      <c r="I20806">
        <v>0</v>
      </c>
      <c r="J20806">
        <v>0</v>
      </c>
      <c r="K20806">
        <v>84</v>
      </c>
      <c r="L20806" s="1"/>
      <c r="M20806" s="4"/>
    </row>
    <row r="20807" spans="1:13" x14ac:dyDescent="0.25">
      <c r="A20807">
        <v>8792009665</v>
      </c>
      <c r="B20807" t="s">
        <v>171</v>
      </c>
      <c r="C20807" s="1">
        <v>42500</v>
      </c>
      <c r="D20807" s="8">
        <f>WEEKDAY(hourlySteps_merged[[#This Row],[ActivityDate]],1)</f>
        <v>3</v>
      </c>
      <c r="E20807" s="1" t="str">
        <f>TEXT(hourlySteps_merged[[#This Row],[ActivityDate]],"dddd")</f>
        <v>Tuesday</v>
      </c>
      <c r="F20807" s="6" t="s">
        <v>785</v>
      </c>
      <c r="G20807" s="6" t="str">
        <f>TEXT(hourlySteps_merged[[#This Row],[ActivityTime2]],"hh:mm:ss")</f>
        <v>16:00:00</v>
      </c>
      <c r="H20807">
        <v>0</v>
      </c>
      <c r="I20807">
        <v>0</v>
      </c>
      <c r="J20807">
        <v>0</v>
      </c>
      <c r="K20807">
        <v>84</v>
      </c>
      <c r="L20807" s="1"/>
      <c r="M20807" s="4"/>
    </row>
    <row r="20808" spans="1:13" x14ac:dyDescent="0.25">
      <c r="A20808">
        <v>8792009665</v>
      </c>
      <c r="B20808" t="s">
        <v>172</v>
      </c>
      <c r="C20808" s="1">
        <v>42500</v>
      </c>
      <c r="D20808" s="8">
        <f>WEEKDAY(hourlySteps_merged[[#This Row],[ActivityDate]],1)</f>
        <v>3</v>
      </c>
      <c r="E20808" s="1" t="str">
        <f>TEXT(hourlySteps_merged[[#This Row],[ActivityDate]],"dddd")</f>
        <v>Tuesday</v>
      </c>
      <c r="F20808" s="6" t="s">
        <v>786</v>
      </c>
      <c r="G20808" s="6" t="str">
        <f>TEXT(hourlySteps_merged[[#This Row],[ActivityTime2]],"hh:mm:ss")</f>
        <v>17:00:00</v>
      </c>
      <c r="H20808">
        <v>0</v>
      </c>
      <c r="I20808">
        <v>0</v>
      </c>
      <c r="J20808">
        <v>0</v>
      </c>
      <c r="K20808">
        <v>84</v>
      </c>
      <c r="L20808" s="1"/>
      <c r="M20808" s="4"/>
    </row>
    <row r="20809" spans="1:13" x14ac:dyDescent="0.25">
      <c r="A20809">
        <v>8792009665</v>
      </c>
      <c r="B20809" t="s">
        <v>173</v>
      </c>
      <c r="C20809" s="1">
        <v>42500</v>
      </c>
      <c r="D20809" s="8">
        <f>WEEKDAY(hourlySteps_merged[[#This Row],[ActivityDate]],1)</f>
        <v>3</v>
      </c>
      <c r="E20809" s="1" t="str">
        <f>TEXT(hourlySteps_merged[[#This Row],[ActivityDate]],"dddd")</f>
        <v>Tuesday</v>
      </c>
      <c r="F20809" s="6" t="s">
        <v>787</v>
      </c>
      <c r="G20809" s="6" t="str">
        <f>TEXT(hourlySteps_merged[[#This Row],[ActivityTime2]],"hh:mm:ss")</f>
        <v>18:00:00</v>
      </c>
      <c r="H20809">
        <v>0</v>
      </c>
      <c r="I20809">
        <v>36</v>
      </c>
      <c r="J20809">
        <v>0.6</v>
      </c>
      <c r="K20809">
        <v>235</v>
      </c>
      <c r="L20809" s="1"/>
      <c r="M20809" s="4"/>
    </row>
    <row r="20810" spans="1:13" x14ac:dyDescent="0.25">
      <c r="A20810">
        <v>8792009665</v>
      </c>
      <c r="B20810" t="s">
        <v>174</v>
      </c>
      <c r="C20810" s="1">
        <v>42500</v>
      </c>
      <c r="D20810" s="8">
        <f>WEEKDAY(hourlySteps_merged[[#This Row],[ActivityDate]],1)</f>
        <v>3</v>
      </c>
      <c r="E20810" s="1" t="str">
        <f>TEXT(hourlySteps_merged[[#This Row],[ActivityDate]],"dddd")</f>
        <v>Tuesday</v>
      </c>
      <c r="F20810" s="6" t="s">
        <v>788</v>
      </c>
      <c r="G20810" s="6" t="str">
        <f>TEXT(hourlySteps_merged[[#This Row],[ActivityTime2]],"hh:mm:ss")</f>
        <v>19:00:00</v>
      </c>
      <c r="H20810">
        <v>0</v>
      </c>
      <c r="I20810">
        <v>41</v>
      </c>
      <c r="J20810">
        <v>0.68333299999999997</v>
      </c>
      <c r="K20810">
        <v>191</v>
      </c>
      <c r="L20810" s="1"/>
      <c r="M20810" s="4"/>
    </row>
    <row r="20811" spans="1:13" x14ac:dyDescent="0.25">
      <c r="A20811">
        <v>8792009665</v>
      </c>
      <c r="B20811" t="s">
        <v>175</v>
      </c>
      <c r="C20811" s="1">
        <v>42500</v>
      </c>
      <c r="D20811" s="8">
        <f>WEEKDAY(hourlySteps_merged[[#This Row],[ActivityDate]],1)</f>
        <v>3</v>
      </c>
      <c r="E20811" s="1" t="str">
        <f>TEXT(hourlySteps_merged[[#This Row],[ActivityDate]],"dddd")</f>
        <v>Tuesday</v>
      </c>
      <c r="F20811" s="6" t="s">
        <v>789</v>
      </c>
      <c r="G20811" s="6" t="str">
        <f>TEXT(hourlySteps_merged[[#This Row],[ActivityTime2]],"hh:mm:ss")</f>
        <v>20:00:00</v>
      </c>
      <c r="H20811">
        <v>0</v>
      </c>
      <c r="I20811">
        <v>28</v>
      </c>
      <c r="J20811">
        <v>0.466667</v>
      </c>
      <c r="K20811">
        <v>205</v>
      </c>
      <c r="L20811" s="1"/>
      <c r="M20811" s="4"/>
    </row>
    <row r="20812" spans="1:13" x14ac:dyDescent="0.25">
      <c r="A20812">
        <v>8792009665</v>
      </c>
      <c r="B20812" t="s">
        <v>176</v>
      </c>
      <c r="C20812" s="1">
        <v>42500</v>
      </c>
      <c r="D20812" s="8">
        <f>WEEKDAY(hourlySteps_merged[[#This Row],[ActivityDate]],1)</f>
        <v>3</v>
      </c>
      <c r="E20812" s="1" t="str">
        <f>TEXT(hourlySteps_merged[[#This Row],[ActivityDate]],"dddd")</f>
        <v>Tuesday</v>
      </c>
      <c r="F20812" s="6" t="s">
        <v>790</v>
      </c>
      <c r="G20812" s="6" t="str">
        <f>TEXT(hourlySteps_merged[[#This Row],[ActivityTime2]],"hh:mm:ss")</f>
        <v>21:00:00</v>
      </c>
      <c r="H20812">
        <v>0</v>
      </c>
      <c r="I20812">
        <v>71</v>
      </c>
      <c r="J20812">
        <v>1.183333</v>
      </c>
      <c r="K20812">
        <v>268</v>
      </c>
      <c r="L20812" s="1"/>
      <c r="M20812" s="4"/>
    </row>
    <row r="20813" spans="1:13" x14ac:dyDescent="0.25">
      <c r="A20813">
        <v>8792009665</v>
      </c>
      <c r="B20813" t="s">
        <v>177</v>
      </c>
      <c r="C20813" s="1">
        <v>42500</v>
      </c>
      <c r="D20813" s="8">
        <f>WEEKDAY(hourlySteps_merged[[#This Row],[ActivityDate]],1)</f>
        <v>3</v>
      </c>
      <c r="E20813" s="1" t="str">
        <f>TEXT(hourlySteps_merged[[#This Row],[ActivityDate]],"dddd")</f>
        <v>Tuesday</v>
      </c>
      <c r="F20813" s="6" t="s">
        <v>791</v>
      </c>
      <c r="G20813" s="6" t="str">
        <f>TEXT(hourlySteps_merged[[#This Row],[ActivityTime2]],"hh:mm:ss")</f>
        <v>22:00:00</v>
      </c>
      <c r="H20813">
        <v>0</v>
      </c>
      <c r="I20813">
        <v>23</v>
      </c>
      <c r="J20813">
        <v>0.38333299999999998</v>
      </c>
      <c r="K20813">
        <v>186</v>
      </c>
      <c r="L20813" s="1"/>
      <c r="M20813" s="4"/>
    </row>
    <row r="20814" spans="1:13" x14ac:dyDescent="0.25">
      <c r="A20814">
        <v>8792009665</v>
      </c>
      <c r="B20814" t="s">
        <v>23</v>
      </c>
      <c r="C20814" s="1">
        <v>42500</v>
      </c>
      <c r="D20814" s="8">
        <f>WEEKDAY(hourlySteps_merged[[#This Row],[ActivityDate]],1)</f>
        <v>3</v>
      </c>
      <c r="E20814" s="1" t="str">
        <f>TEXT(hourlySteps_merged[[#This Row],[ActivityDate]],"dddd")</f>
        <v>Tuesday</v>
      </c>
      <c r="F20814" s="6" t="s">
        <v>792</v>
      </c>
      <c r="G20814" s="6" t="str">
        <f>TEXT(hourlySteps_merged[[#This Row],[ActivityTime2]],"hh:mm:ss")</f>
        <v>23:00:00</v>
      </c>
      <c r="H20814">
        <v>0</v>
      </c>
      <c r="I20814">
        <v>1</v>
      </c>
      <c r="J20814">
        <v>1.6667000000000001E-2</v>
      </c>
      <c r="K20814">
        <v>87</v>
      </c>
      <c r="L20814" s="1"/>
      <c r="M20814" s="4"/>
    </row>
    <row r="20815" spans="1:13" x14ac:dyDescent="0.25">
      <c r="A20815">
        <v>8792009665</v>
      </c>
      <c r="B20815" t="s">
        <v>178</v>
      </c>
      <c r="C20815" s="1">
        <v>42500</v>
      </c>
      <c r="D20815" s="8">
        <f>WEEKDAY(hourlySteps_merged[[#This Row],[ActivityDate]],1)</f>
        <v>3</v>
      </c>
      <c r="E20815" s="1" t="str">
        <f>TEXT(hourlySteps_merged[[#This Row],[ActivityDate]],"dddd")</f>
        <v>Tuesday</v>
      </c>
      <c r="F20815" s="6" t="s">
        <v>769</v>
      </c>
      <c r="G20815" s="6" t="str">
        <f>TEXT(hourlySteps_merged[[#This Row],[ActivityTime2]],"hh:mm:ss")</f>
        <v>00:00:00</v>
      </c>
      <c r="H20815">
        <v>0</v>
      </c>
      <c r="I20815">
        <v>0</v>
      </c>
      <c r="J20815">
        <v>0</v>
      </c>
      <c r="K20815">
        <v>56</v>
      </c>
      <c r="L20815" s="1"/>
      <c r="M20815" s="4"/>
    </row>
    <row r="20816" spans="1:13" x14ac:dyDescent="0.25">
      <c r="A20816">
        <v>8792009665</v>
      </c>
      <c r="B20816" t="s">
        <v>179</v>
      </c>
      <c r="C20816" s="1">
        <v>42500</v>
      </c>
      <c r="D20816" s="8">
        <f>WEEKDAY(hourlySteps_merged[[#This Row],[ActivityDate]],1)</f>
        <v>3</v>
      </c>
      <c r="E20816" s="1" t="str">
        <f>TEXT(hourlySteps_merged[[#This Row],[ActivityDate]],"dddd")</f>
        <v>Tuesday</v>
      </c>
      <c r="F20816" s="6" t="s">
        <v>770</v>
      </c>
      <c r="G20816" s="6" t="str">
        <f>TEXT(hourlySteps_merged[[#This Row],[ActivityTime2]],"hh:mm:ss")</f>
        <v>01:00:00</v>
      </c>
      <c r="H20816">
        <v>0</v>
      </c>
      <c r="I20816">
        <v>0</v>
      </c>
      <c r="J20816">
        <v>0</v>
      </c>
      <c r="K20816">
        <v>56</v>
      </c>
      <c r="L20816" s="1"/>
      <c r="M20816" s="4"/>
    </row>
    <row r="20817" spans="1:13" x14ac:dyDescent="0.25">
      <c r="A20817">
        <v>8792009665</v>
      </c>
      <c r="B20817" t="s">
        <v>180</v>
      </c>
      <c r="C20817" s="1">
        <v>42500</v>
      </c>
      <c r="D20817" s="8">
        <f>WEEKDAY(hourlySteps_merged[[#This Row],[ActivityDate]],1)</f>
        <v>3</v>
      </c>
      <c r="E20817" s="1" t="str">
        <f>TEXT(hourlySteps_merged[[#This Row],[ActivityDate]],"dddd")</f>
        <v>Tuesday</v>
      </c>
      <c r="F20817" s="6" t="s">
        <v>771</v>
      </c>
      <c r="G20817" s="6" t="str">
        <f>TEXT(hourlySteps_merged[[#This Row],[ActivityTime2]],"hh:mm:ss")</f>
        <v>02:00:00</v>
      </c>
      <c r="H20817">
        <v>0</v>
      </c>
      <c r="I20817">
        <v>0</v>
      </c>
      <c r="J20817">
        <v>0</v>
      </c>
      <c r="K20817">
        <v>56</v>
      </c>
      <c r="L20817" s="1"/>
      <c r="M20817" s="4"/>
    </row>
    <row r="20818" spans="1:13" x14ac:dyDescent="0.25">
      <c r="A20818">
        <v>8792009665</v>
      </c>
      <c r="B20818" t="s">
        <v>181</v>
      </c>
      <c r="C20818" s="1">
        <v>42500</v>
      </c>
      <c r="D20818" s="8">
        <f>WEEKDAY(hourlySteps_merged[[#This Row],[ActivityDate]],1)</f>
        <v>3</v>
      </c>
      <c r="E20818" s="1" t="str">
        <f>TEXT(hourlySteps_merged[[#This Row],[ActivityDate]],"dddd")</f>
        <v>Tuesday</v>
      </c>
      <c r="F20818" s="6" t="s">
        <v>772</v>
      </c>
      <c r="G20818" s="6" t="str">
        <f>TEXT(hourlySteps_merged[[#This Row],[ActivityTime2]],"hh:mm:ss")</f>
        <v>03:00:00</v>
      </c>
      <c r="H20818">
        <v>0</v>
      </c>
      <c r="I20818">
        <v>0</v>
      </c>
      <c r="J20818">
        <v>0</v>
      </c>
      <c r="K20818">
        <v>56</v>
      </c>
      <c r="L20818" s="1"/>
      <c r="M20818" s="4"/>
    </row>
    <row r="20819" spans="1:13" x14ac:dyDescent="0.25">
      <c r="A20819">
        <v>8792009665</v>
      </c>
      <c r="B20819" t="s">
        <v>182</v>
      </c>
      <c r="C20819" s="1">
        <v>42500</v>
      </c>
      <c r="D20819" s="8">
        <f>WEEKDAY(hourlySteps_merged[[#This Row],[ActivityDate]],1)</f>
        <v>3</v>
      </c>
      <c r="E20819" s="1" t="str">
        <f>TEXT(hourlySteps_merged[[#This Row],[ActivityDate]],"dddd")</f>
        <v>Tuesday</v>
      </c>
      <c r="F20819" s="6" t="s">
        <v>773</v>
      </c>
      <c r="G20819" s="6" t="str">
        <f>TEXT(hourlySteps_merged[[#This Row],[ActivityTime2]],"hh:mm:ss")</f>
        <v>04:00:00</v>
      </c>
      <c r="H20819">
        <v>0</v>
      </c>
      <c r="I20819">
        <v>0</v>
      </c>
      <c r="J20819">
        <v>0</v>
      </c>
      <c r="K20819">
        <v>56</v>
      </c>
      <c r="L20819" s="1"/>
      <c r="M20819" s="4"/>
    </row>
    <row r="20820" spans="1:13" x14ac:dyDescent="0.25">
      <c r="A20820">
        <v>8792009665</v>
      </c>
      <c r="B20820" t="s">
        <v>183</v>
      </c>
      <c r="C20820" s="1">
        <v>42500</v>
      </c>
      <c r="D20820" s="8">
        <f>WEEKDAY(hourlySteps_merged[[#This Row],[ActivityDate]],1)</f>
        <v>3</v>
      </c>
      <c r="E20820" s="1" t="str">
        <f>TEXT(hourlySteps_merged[[#This Row],[ActivityDate]],"dddd")</f>
        <v>Tuesday</v>
      </c>
      <c r="F20820" s="6" t="s">
        <v>774</v>
      </c>
      <c r="G20820" s="6" t="str">
        <f>TEXT(hourlySteps_merged[[#This Row],[ActivityTime2]],"hh:mm:ss")</f>
        <v>05:00:00</v>
      </c>
      <c r="H20820">
        <v>0</v>
      </c>
      <c r="I20820">
        <v>0</v>
      </c>
      <c r="J20820">
        <v>0</v>
      </c>
      <c r="K20820">
        <v>56</v>
      </c>
      <c r="L20820" s="1"/>
      <c r="M20820" s="4"/>
    </row>
    <row r="20821" spans="1:13" x14ac:dyDescent="0.25">
      <c r="A20821">
        <v>8792009665</v>
      </c>
      <c r="B20821" t="s">
        <v>184</v>
      </c>
      <c r="C20821" s="1">
        <v>42500</v>
      </c>
      <c r="D20821" s="8">
        <f>WEEKDAY(hourlySteps_merged[[#This Row],[ActivityDate]],1)</f>
        <v>3</v>
      </c>
      <c r="E20821" s="1" t="str">
        <f>TEXT(hourlySteps_merged[[#This Row],[ActivityDate]],"dddd")</f>
        <v>Tuesday</v>
      </c>
      <c r="F20821" s="6" t="s">
        <v>775</v>
      </c>
      <c r="G20821" s="6" t="str">
        <f>TEXT(hourlySteps_merged[[#This Row],[ActivityTime2]],"hh:mm:ss")</f>
        <v>06:00:00</v>
      </c>
      <c r="H20821">
        <v>0</v>
      </c>
      <c r="I20821">
        <v>0</v>
      </c>
      <c r="J20821">
        <v>0</v>
      </c>
      <c r="K20821">
        <v>56</v>
      </c>
      <c r="L20821" s="1"/>
      <c r="M20821" s="4"/>
    </row>
    <row r="20822" spans="1:13" x14ac:dyDescent="0.25">
      <c r="A20822">
        <v>8792009665</v>
      </c>
      <c r="B20822" t="s">
        <v>185</v>
      </c>
      <c r="C20822" s="1">
        <v>42500</v>
      </c>
      <c r="D20822" s="8">
        <f>WEEKDAY(hourlySteps_merged[[#This Row],[ActivityDate]],1)</f>
        <v>3</v>
      </c>
      <c r="E20822" s="1" t="str">
        <f>TEXT(hourlySteps_merged[[#This Row],[ActivityDate]],"dddd")</f>
        <v>Tuesday</v>
      </c>
      <c r="F20822" s="6" t="s">
        <v>776</v>
      </c>
      <c r="G20822" s="6" t="str">
        <f>TEXT(hourlySteps_merged[[#This Row],[ActivityTime2]],"hh:mm:ss")</f>
        <v>07:00:00</v>
      </c>
      <c r="H20822">
        <v>0</v>
      </c>
      <c r="I20822">
        <v>0</v>
      </c>
      <c r="J20822">
        <v>0</v>
      </c>
      <c r="K20822">
        <v>56</v>
      </c>
      <c r="L20822" s="1"/>
      <c r="M20822" s="4"/>
    </row>
    <row r="20823" spans="1:13" x14ac:dyDescent="0.25">
      <c r="A20823">
        <v>8792009665</v>
      </c>
      <c r="B20823" t="s">
        <v>186</v>
      </c>
      <c r="C20823" s="1">
        <v>42500</v>
      </c>
      <c r="D20823" s="8">
        <f>WEEKDAY(hourlySteps_merged[[#This Row],[ActivityDate]],1)</f>
        <v>3</v>
      </c>
      <c r="E20823" s="1" t="str">
        <f>TEXT(hourlySteps_merged[[#This Row],[ActivityDate]],"dddd")</f>
        <v>Tuesday</v>
      </c>
      <c r="F20823" s="6" t="s">
        <v>777</v>
      </c>
      <c r="G20823" s="6" t="str">
        <f>TEXT(hourlySteps_merged[[#This Row],[ActivityTime2]],"hh:mm:ss")</f>
        <v>08:00:00</v>
      </c>
      <c r="H20823">
        <v>0</v>
      </c>
      <c r="I20823">
        <v>0</v>
      </c>
      <c r="J20823">
        <v>0</v>
      </c>
      <c r="K20823">
        <v>56</v>
      </c>
      <c r="L20823" s="1"/>
      <c r="M20823" s="4"/>
    </row>
    <row r="20824" spans="1:13" x14ac:dyDescent="0.25">
      <c r="A20824">
        <v>8792009665</v>
      </c>
      <c r="B20824" t="s">
        <v>187</v>
      </c>
      <c r="C20824" s="1">
        <v>42500</v>
      </c>
      <c r="D20824" s="8">
        <f>WEEKDAY(hourlySteps_merged[[#This Row],[ActivityDate]],1)</f>
        <v>3</v>
      </c>
      <c r="E20824" s="1" t="str">
        <f>TEXT(hourlySteps_merged[[#This Row],[ActivityDate]],"dddd")</f>
        <v>Tuesday</v>
      </c>
      <c r="F20824" s="6" t="s">
        <v>778</v>
      </c>
      <c r="G20824" s="6" t="str">
        <f>TEXT(hourlySteps_merged[[#This Row],[ActivityTime2]],"hh:mm:ss")</f>
        <v>09:00:00</v>
      </c>
      <c r="H20824">
        <v>0</v>
      </c>
      <c r="I20824">
        <v>0</v>
      </c>
      <c r="J20824">
        <v>0</v>
      </c>
      <c r="K20824">
        <v>56</v>
      </c>
      <c r="L20824" s="1"/>
      <c r="M20824" s="4"/>
    </row>
    <row r="20825" spans="1:13" x14ac:dyDescent="0.25">
      <c r="A20825">
        <v>8792009665</v>
      </c>
      <c r="B20825" t="s">
        <v>188</v>
      </c>
      <c r="C20825" s="1">
        <v>42500</v>
      </c>
      <c r="D20825" s="8">
        <f>WEEKDAY(hourlySteps_merged[[#This Row],[ActivityDate]],1)</f>
        <v>3</v>
      </c>
      <c r="E20825" s="1" t="str">
        <f>TEXT(hourlySteps_merged[[#This Row],[ActivityDate]],"dddd")</f>
        <v>Tuesday</v>
      </c>
      <c r="F20825" s="6" t="s">
        <v>779</v>
      </c>
      <c r="G20825" s="6" t="str">
        <f>TEXT(hourlySteps_merged[[#This Row],[ActivityTime2]],"hh:mm:ss")</f>
        <v>10:00:00</v>
      </c>
      <c r="H20825">
        <v>0</v>
      </c>
      <c r="I20825">
        <v>0</v>
      </c>
      <c r="J20825">
        <v>0</v>
      </c>
      <c r="K20825">
        <v>56</v>
      </c>
      <c r="L20825" s="1"/>
      <c r="M20825" s="4"/>
    </row>
    <row r="20826" spans="1:13" x14ac:dyDescent="0.25">
      <c r="A20826">
        <v>8792009665</v>
      </c>
      <c r="B20826" t="s">
        <v>189</v>
      </c>
      <c r="C20826" s="1">
        <v>42500</v>
      </c>
      <c r="D20826" s="8">
        <f>WEEKDAY(hourlySteps_merged[[#This Row],[ActivityDate]],1)</f>
        <v>3</v>
      </c>
      <c r="E20826" s="1" t="str">
        <f>TEXT(hourlySteps_merged[[#This Row],[ActivityDate]],"dddd")</f>
        <v>Tuesday</v>
      </c>
      <c r="F20826" s="6" t="s">
        <v>780</v>
      </c>
      <c r="G20826" s="6" t="str">
        <f>TEXT(hourlySteps_merged[[#This Row],[ActivityTime2]],"hh:mm:ss")</f>
        <v>11:00:00</v>
      </c>
      <c r="H20826">
        <v>0</v>
      </c>
      <c r="I20826">
        <v>0</v>
      </c>
      <c r="J20826">
        <v>0</v>
      </c>
      <c r="K20826">
        <v>56</v>
      </c>
      <c r="L20826" s="1"/>
      <c r="M20826" s="4"/>
    </row>
    <row r="20827" spans="1:13" x14ac:dyDescent="0.25">
      <c r="A20827">
        <v>8792009665</v>
      </c>
      <c r="B20827" t="s">
        <v>190</v>
      </c>
      <c r="C20827" s="1">
        <v>42500</v>
      </c>
      <c r="D20827" s="8">
        <f>WEEKDAY(hourlySteps_merged[[#This Row],[ActivityDate]],1)</f>
        <v>3</v>
      </c>
      <c r="E20827" s="1" t="str">
        <f>TEXT(hourlySteps_merged[[#This Row],[ActivityDate]],"dddd")</f>
        <v>Tuesday</v>
      </c>
      <c r="F20827" s="6" t="s">
        <v>781</v>
      </c>
      <c r="G20827" s="6" t="str">
        <f>TEXT(hourlySteps_merged[[#This Row],[ActivityTime2]],"hh:mm:ss")</f>
        <v>12:00:00</v>
      </c>
      <c r="H20827">
        <v>0</v>
      </c>
      <c r="I20827">
        <v>0</v>
      </c>
      <c r="J20827">
        <v>0</v>
      </c>
      <c r="K20827">
        <v>56</v>
      </c>
      <c r="L20827" s="1"/>
      <c r="M20827" s="4"/>
    </row>
    <row r="20828" spans="1:13" x14ac:dyDescent="0.25">
      <c r="A20828">
        <v>8792009665</v>
      </c>
      <c r="B20828" t="s">
        <v>191</v>
      </c>
      <c r="C20828" s="1">
        <v>42500</v>
      </c>
      <c r="D20828" s="8">
        <f>WEEKDAY(hourlySteps_merged[[#This Row],[ActivityDate]],1)</f>
        <v>3</v>
      </c>
      <c r="E20828" s="1" t="str">
        <f>TEXT(hourlySteps_merged[[#This Row],[ActivityDate]],"dddd")</f>
        <v>Tuesday</v>
      </c>
      <c r="F20828" s="6" t="s">
        <v>782</v>
      </c>
      <c r="G20828" s="6" t="str">
        <f>TEXT(hourlySteps_merged[[#This Row],[ActivityTime2]],"hh:mm:ss")</f>
        <v>13:00:00</v>
      </c>
      <c r="H20828">
        <v>0</v>
      </c>
      <c r="I20828">
        <v>0</v>
      </c>
      <c r="J20828">
        <v>0</v>
      </c>
      <c r="K20828">
        <v>56</v>
      </c>
      <c r="L20828" s="1"/>
      <c r="M20828" s="4"/>
    </row>
    <row r="20829" spans="1:13" x14ac:dyDescent="0.25">
      <c r="A20829">
        <v>8792009665</v>
      </c>
      <c r="B20829" t="s">
        <v>192</v>
      </c>
      <c r="C20829" s="1">
        <v>42500</v>
      </c>
      <c r="D20829" s="8">
        <f>WEEKDAY(hourlySteps_merged[[#This Row],[ActivityDate]],1)</f>
        <v>3</v>
      </c>
      <c r="E20829" s="1" t="str">
        <f>TEXT(hourlySteps_merged[[#This Row],[ActivityDate]],"dddd")</f>
        <v>Tuesday</v>
      </c>
      <c r="F20829" s="6" t="s">
        <v>783</v>
      </c>
      <c r="G20829" s="6" t="str">
        <f>TEXT(hourlySteps_merged[[#This Row],[ActivityTime2]],"hh:mm:ss")</f>
        <v>14:00:00</v>
      </c>
      <c r="H20829">
        <v>0</v>
      </c>
      <c r="I20829">
        <v>0</v>
      </c>
      <c r="J20829">
        <v>0</v>
      </c>
      <c r="K20829">
        <v>56</v>
      </c>
      <c r="L20829" s="1"/>
      <c r="M20829" s="4"/>
    </row>
    <row r="20830" spans="1:13" x14ac:dyDescent="0.25">
      <c r="A20830">
        <v>8792009665</v>
      </c>
      <c r="B20830" t="s">
        <v>193</v>
      </c>
      <c r="C20830" s="1">
        <v>42500</v>
      </c>
      <c r="D20830" s="8">
        <f>WEEKDAY(hourlySteps_merged[[#This Row],[ActivityDate]],1)</f>
        <v>3</v>
      </c>
      <c r="E20830" s="1" t="str">
        <f>TEXT(hourlySteps_merged[[#This Row],[ActivityDate]],"dddd")</f>
        <v>Tuesday</v>
      </c>
      <c r="F20830" s="6" t="s">
        <v>784</v>
      </c>
      <c r="G20830" s="6" t="str">
        <f>TEXT(hourlySteps_merged[[#This Row],[ActivityTime2]],"hh:mm:ss")</f>
        <v>15:00:00</v>
      </c>
      <c r="H20830">
        <v>0</v>
      </c>
      <c r="I20830">
        <v>0</v>
      </c>
      <c r="J20830">
        <v>0</v>
      </c>
      <c r="K20830">
        <v>56</v>
      </c>
      <c r="L20830" s="1"/>
      <c r="M20830" s="4"/>
    </row>
    <row r="20831" spans="1:13" x14ac:dyDescent="0.25">
      <c r="A20831">
        <v>8792009665</v>
      </c>
      <c r="B20831" t="s">
        <v>194</v>
      </c>
      <c r="C20831" s="1">
        <v>42500</v>
      </c>
      <c r="D20831" s="8">
        <f>WEEKDAY(hourlySteps_merged[[#This Row],[ActivityDate]],1)</f>
        <v>3</v>
      </c>
      <c r="E20831" s="1" t="str">
        <f>TEXT(hourlySteps_merged[[#This Row],[ActivityDate]],"dddd")</f>
        <v>Tuesday</v>
      </c>
      <c r="F20831" s="6" t="s">
        <v>785</v>
      </c>
      <c r="G20831" s="6" t="str">
        <f>TEXT(hourlySteps_merged[[#This Row],[ActivityTime2]],"hh:mm:ss")</f>
        <v>16:00:00</v>
      </c>
      <c r="H20831">
        <v>0</v>
      </c>
      <c r="I20831">
        <v>0</v>
      </c>
      <c r="J20831">
        <v>0</v>
      </c>
      <c r="K20831">
        <v>56</v>
      </c>
      <c r="L20831" s="1"/>
      <c r="M20831" s="4"/>
    </row>
    <row r="20832" spans="1:13" x14ac:dyDescent="0.25">
      <c r="A20832">
        <v>8792009665</v>
      </c>
      <c r="B20832" t="s">
        <v>195</v>
      </c>
      <c r="C20832" s="1">
        <v>42500</v>
      </c>
      <c r="D20832" s="8">
        <f>WEEKDAY(hourlySteps_merged[[#This Row],[ActivityDate]],1)</f>
        <v>3</v>
      </c>
      <c r="E20832" s="1" t="str">
        <f>TEXT(hourlySteps_merged[[#This Row],[ActivityDate]],"dddd")</f>
        <v>Tuesday</v>
      </c>
      <c r="F20832" s="6" t="s">
        <v>786</v>
      </c>
      <c r="G20832" s="6" t="str">
        <f>TEXT(hourlySteps_merged[[#This Row],[ActivityTime2]],"hh:mm:ss")</f>
        <v>17:00:00</v>
      </c>
      <c r="H20832">
        <v>0</v>
      </c>
      <c r="I20832">
        <v>0</v>
      </c>
      <c r="J20832">
        <v>0</v>
      </c>
      <c r="K20832">
        <v>56</v>
      </c>
      <c r="L20832" s="1"/>
      <c r="M20832" s="4"/>
    </row>
    <row r="20833" spans="1:13" x14ac:dyDescent="0.25">
      <c r="A20833">
        <v>8792009665</v>
      </c>
      <c r="B20833" t="s">
        <v>196</v>
      </c>
      <c r="C20833" s="1">
        <v>42500</v>
      </c>
      <c r="D20833" s="8">
        <f>WEEKDAY(hourlySteps_merged[[#This Row],[ActivityDate]],1)</f>
        <v>3</v>
      </c>
      <c r="E20833" s="1" t="str">
        <f>TEXT(hourlySteps_merged[[#This Row],[ActivityDate]],"dddd")</f>
        <v>Tuesday</v>
      </c>
      <c r="F20833" s="6" t="s">
        <v>787</v>
      </c>
      <c r="G20833" s="6" t="str">
        <f>TEXT(hourlySteps_merged[[#This Row],[ActivityTime2]],"hh:mm:ss")</f>
        <v>18:00:00</v>
      </c>
      <c r="H20833">
        <v>0</v>
      </c>
      <c r="I20833">
        <v>0</v>
      </c>
      <c r="J20833">
        <v>0</v>
      </c>
      <c r="K20833">
        <v>56</v>
      </c>
      <c r="L20833" s="1"/>
      <c r="M20833" s="4"/>
    </row>
    <row r="20834" spans="1:13" x14ac:dyDescent="0.25">
      <c r="A20834">
        <v>8792009665</v>
      </c>
      <c r="B20834" t="s">
        <v>197</v>
      </c>
      <c r="C20834" s="1">
        <v>42500</v>
      </c>
      <c r="D20834" s="8">
        <f>WEEKDAY(hourlySteps_merged[[#This Row],[ActivityDate]],1)</f>
        <v>3</v>
      </c>
      <c r="E20834" s="1" t="str">
        <f>TEXT(hourlySteps_merged[[#This Row],[ActivityDate]],"dddd")</f>
        <v>Tuesday</v>
      </c>
      <c r="F20834" s="6" t="s">
        <v>788</v>
      </c>
      <c r="G20834" s="6" t="str">
        <f>TEXT(hourlySteps_merged[[#This Row],[ActivityTime2]],"hh:mm:ss")</f>
        <v>19:00:00</v>
      </c>
      <c r="H20834">
        <v>0</v>
      </c>
      <c r="I20834">
        <v>0</v>
      </c>
      <c r="J20834">
        <v>0</v>
      </c>
      <c r="K20834">
        <v>56</v>
      </c>
      <c r="L20834" s="1"/>
      <c r="M20834" s="4"/>
    </row>
    <row r="20835" spans="1:13" x14ac:dyDescent="0.25">
      <c r="A20835">
        <v>8792009665</v>
      </c>
      <c r="B20835" t="s">
        <v>198</v>
      </c>
      <c r="C20835" s="1">
        <v>42500</v>
      </c>
      <c r="D20835" s="8">
        <f>WEEKDAY(hourlySteps_merged[[#This Row],[ActivityDate]],1)</f>
        <v>3</v>
      </c>
      <c r="E20835" s="1" t="str">
        <f>TEXT(hourlySteps_merged[[#This Row],[ActivityDate]],"dddd")</f>
        <v>Tuesday</v>
      </c>
      <c r="F20835" s="6" t="s">
        <v>789</v>
      </c>
      <c r="G20835" s="6" t="str">
        <f>TEXT(hourlySteps_merged[[#This Row],[ActivityTime2]],"hh:mm:ss")</f>
        <v>20:00:00</v>
      </c>
      <c r="H20835">
        <v>0</v>
      </c>
      <c r="I20835">
        <v>0</v>
      </c>
      <c r="J20835">
        <v>0</v>
      </c>
      <c r="K20835">
        <v>56</v>
      </c>
      <c r="L20835" s="1"/>
      <c r="M20835" s="4"/>
    </row>
    <row r="20836" spans="1:13" x14ac:dyDescent="0.25">
      <c r="A20836">
        <v>8792009665</v>
      </c>
      <c r="B20836" t="s">
        <v>199</v>
      </c>
      <c r="C20836" s="1">
        <v>42500</v>
      </c>
      <c r="D20836" s="8">
        <f>WEEKDAY(hourlySteps_merged[[#This Row],[ActivityDate]],1)</f>
        <v>3</v>
      </c>
      <c r="E20836" s="1" t="str">
        <f>TEXT(hourlySteps_merged[[#This Row],[ActivityDate]],"dddd")</f>
        <v>Tuesday</v>
      </c>
      <c r="F20836" s="6" t="s">
        <v>790</v>
      </c>
      <c r="G20836" s="6" t="str">
        <f>TEXT(hourlySteps_merged[[#This Row],[ActivityTime2]],"hh:mm:ss")</f>
        <v>21:00:00</v>
      </c>
      <c r="H20836">
        <v>0</v>
      </c>
      <c r="I20836">
        <v>0</v>
      </c>
      <c r="J20836">
        <v>0</v>
      </c>
      <c r="K20836">
        <v>56</v>
      </c>
      <c r="L20836" s="1"/>
      <c r="M20836" s="4"/>
    </row>
    <row r="20837" spans="1:13" x14ac:dyDescent="0.25">
      <c r="A20837">
        <v>8792009665</v>
      </c>
      <c r="B20837" t="s">
        <v>200</v>
      </c>
      <c r="C20837" s="1">
        <v>42500</v>
      </c>
      <c r="D20837" s="8">
        <f>WEEKDAY(hourlySteps_merged[[#This Row],[ActivityDate]],1)</f>
        <v>3</v>
      </c>
      <c r="E20837" s="1" t="str">
        <f>TEXT(hourlySteps_merged[[#This Row],[ActivityDate]],"dddd")</f>
        <v>Tuesday</v>
      </c>
      <c r="F20837" s="6" t="s">
        <v>791</v>
      </c>
      <c r="G20837" s="6" t="str">
        <f>TEXT(hourlySteps_merged[[#This Row],[ActivityTime2]],"hh:mm:ss")</f>
        <v>22:00:00</v>
      </c>
      <c r="H20837">
        <v>0</v>
      </c>
      <c r="I20837">
        <v>0</v>
      </c>
      <c r="J20837">
        <v>0</v>
      </c>
      <c r="K20837">
        <v>56</v>
      </c>
      <c r="L20837" s="1"/>
      <c r="M20837" s="4"/>
    </row>
    <row r="20838" spans="1:13" x14ac:dyDescent="0.25">
      <c r="A20838">
        <v>8792009665</v>
      </c>
      <c r="B20838" t="s">
        <v>49</v>
      </c>
      <c r="C20838" s="1">
        <v>42500</v>
      </c>
      <c r="D20838" s="8">
        <f>WEEKDAY(hourlySteps_merged[[#This Row],[ActivityDate]],1)</f>
        <v>3</v>
      </c>
      <c r="E20838" s="1" t="str">
        <f>TEXT(hourlySteps_merged[[#This Row],[ActivityDate]],"dddd")</f>
        <v>Tuesday</v>
      </c>
      <c r="F20838" s="6" t="s">
        <v>792</v>
      </c>
      <c r="G20838" s="6" t="str">
        <f>TEXT(hourlySteps_merged[[#This Row],[ActivityTime2]],"hh:mm:ss")</f>
        <v>23:00:00</v>
      </c>
      <c r="H20838">
        <v>0</v>
      </c>
      <c r="I20838">
        <v>0</v>
      </c>
      <c r="J20838">
        <v>0</v>
      </c>
      <c r="K20838">
        <v>56</v>
      </c>
      <c r="L20838" s="1"/>
      <c r="M20838" s="4"/>
    </row>
    <row r="20839" spans="1:13" x14ac:dyDescent="0.25">
      <c r="A20839">
        <v>8792009665</v>
      </c>
      <c r="B20839" t="s">
        <v>201</v>
      </c>
      <c r="C20839" s="1">
        <v>42500</v>
      </c>
      <c r="D20839" s="8">
        <f>WEEKDAY(hourlySteps_merged[[#This Row],[ActivityDate]],1)</f>
        <v>3</v>
      </c>
      <c r="E20839" s="1" t="str">
        <f>TEXT(hourlySteps_merged[[#This Row],[ActivityDate]],"dddd")</f>
        <v>Tuesday</v>
      </c>
      <c r="F20839" s="6" t="s">
        <v>769</v>
      </c>
      <c r="G20839" s="6" t="str">
        <f>TEXT(hourlySteps_merged[[#This Row],[ActivityTime2]],"hh:mm:ss")</f>
        <v>00:00:00</v>
      </c>
      <c r="H20839">
        <v>0</v>
      </c>
      <c r="I20839">
        <v>0</v>
      </c>
      <c r="J20839">
        <v>0</v>
      </c>
      <c r="K20839">
        <v>86</v>
      </c>
      <c r="L20839" s="1"/>
      <c r="M20839" s="4"/>
    </row>
    <row r="20840" spans="1:13" x14ac:dyDescent="0.25">
      <c r="A20840">
        <v>8792009665</v>
      </c>
      <c r="B20840" t="s">
        <v>202</v>
      </c>
      <c r="C20840" s="1">
        <v>42500</v>
      </c>
      <c r="D20840" s="8">
        <f>WEEKDAY(hourlySteps_merged[[#This Row],[ActivityDate]],1)</f>
        <v>3</v>
      </c>
      <c r="E20840" s="1" t="str">
        <f>TEXT(hourlySteps_merged[[#This Row],[ActivityDate]],"dddd")</f>
        <v>Tuesday</v>
      </c>
      <c r="F20840" s="6" t="s">
        <v>770</v>
      </c>
      <c r="G20840" s="6" t="str">
        <f>TEXT(hourlySteps_merged[[#This Row],[ActivityTime2]],"hh:mm:ss")</f>
        <v>01:00:00</v>
      </c>
      <c r="H20840">
        <v>0</v>
      </c>
      <c r="I20840">
        <v>0</v>
      </c>
      <c r="J20840">
        <v>0</v>
      </c>
      <c r="K20840">
        <v>86</v>
      </c>
      <c r="L20840" s="1"/>
      <c r="M20840" s="4"/>
    </row>
    <row r="20841" spans="1:13" x14ac:dyDescent="0.25">
      <c r="A20841">
        <v>8792009665</v>
      </c>
      <c r="B20841" t="s">
        <v>203</v>
      </c>
      <c r="C20841" s="1">
        <v>42500</v>
      </c>
      <c r="D20841" s="8">
        <f>WEEKDAY(hourlySteps_merged[[#This Row],[ActivityDate]],1)</f>
        <v>3</v>
      </c>
      <c r="E20841" s="1" t="str">
        <f>TEXT(hourlySteps_merged[[#This Row],[ActivityDate]],"dddd")</f>
        <v>Tuesday</v>
      </c>
      <c r="F20841" s="6" t="s">
        <v>771</v>
      </c>
      <c r="G20841" s="6" t="str">
        <f>TEXT(hourlySteps_merged[[#This Row],[ActivityTime2]],"hh:mm:ss")</f>
        <v>02:00:00</v>
      </c>
      <c r="H20841">
        <v>0</v>
      </c>
      <c r="I20841">
        <v>0</v>
      </c>
      <c r="J20841">
        <v>0</v>
      </c>
      <c r="K20841">
        <v>86</v>
      </c>
      <c r="L20841" s="1"/>
      <c r="M20841" s="4"/>
    </row>
    <row r="20842" spans="1:13" x14ac:dyDescent="0.25">
      <c r="A20842">
        <v>8792009665</v>
      </c>
      <c r="B20842" t="s">
        <v>204</v>
      </c>
      <c r="C20842" s="1">
        <v>42500</v>
      </c>
      <c r="D20842" s="8">
        <f>WEEKDAY(hourlySteps_merged[[#This Row],[ActivityDate]],1)</f>
        <v>3</v>
      </c>
      <c r="E20842" s="1" t="str">
        <f>TEXT(hourlySteps_merged[[#This Row],[ActivityDate]],"dddd")</f>
        <v>Tuesday</v>
      </c>
      <c r="F20842" s="6" t="s">
        <v>772</v>
      </c>
      <c r="G20842" s="6" t="str">
        <f>TEXT(hourlySteps_merged[[#This Row],[ActivityTime2]],"hh:mm:ss")</f>
        <v>03:00:00</v>
      </c>
      <c r="H20842">
        <v>0</v>
      </c>
      <c r="I20842">
        <v>0</v>
      </c>
      <c r="J20842">
        <v>0</v>
      </c>
      <c r="K20842">
        <v>86</v>
      </c>
      <c r="L20842" s="1"/>
      <c r="M20842" s="4"/>
    </row>
    <row r="20843" spans="1:13" x14ac:dyDescent="0.25">
      <c r="A20843">
        <v>8792009665</v>
      </c>
      <c r="B20843" t="s">
        <v>205</v>
      </c>
      <c r="C20843" s="1">
        <v>42500</v>
      </c>
      <c r="D20843" s="8">
        <f>WEEKDAY(hourlySteps_merged[[#This Row],[ActivityDate]],1)</f>
        <v>3</v>
      </c>
      <c r="E20843" s="1" t="str">
        <f>TEXT(hourlySteps_merged[[#This Row],[ActivityDate]],"dddd")</f>
        <v>Tuesday</v>
      </c>
      <c r="F20843" s="6" t="s">
        <v>773</v>
      </c>
      <c r="G20843" s="6" t="str">
        <f>TEXT(hourlySteps_merged[[#This Row],[ActivityTime2]],"hh:mm:ss")</f>
        <v>04:00:00</v>
      </c>
      <c r="H20843">
        <v>0</v>
      </c>
      <c r="I20843">
        <v>0</v>
      </c>
      <c r="J20843">
        <v>0</v>
      </c>
      <c r="K20843">
        <v>86</v>
      </c>
      <c r="L20843" s="1"/>
      <c r="M20843" s="4"/>
    </row>
    <row r="20844" spans="1:13" x14ac:dyDescent="0.25">
      <c r="A20844">
        <v>8792009665</v>
      </c>
      <c r="B20844" t="s">
        <v>206</v>
      </c>
      <c r="C20844" s="1">
        <v>42500</v>
      </c>
      <c r="D20844" s="8">
        <f>WEEKDAY(hourlySteps_merged[[#This Row],[ActivityDate]],1)</f>
        <v>3</v>
      </c>
      <c r="E20844" s="1" t="str">
        <f>TEXT(hourlySteps_merged[[#This Row],[ActivityDate]],"dddd")</f>
        <v>Tuesday</v>
      </c>
      <c r="F20844" s="6" t="s">
        <v>774</v>
      </c>
      <c r="G20844" s="6" t="str">
        <f>TEXT(hourlySteps_merged[[#This Row],[ActivityTime2]],"hh:mm:ss")</f>
        <v>05:00:00</v>
      </c>
      <c r="H20844">
        <v>0</v>
      </c>
      <c r="I20844">
        <v>0</v>
      </c>
      <c r="J20844">
        <v>0</v>
      </c>
      <c r="K20844">
        <v>86</v>
      </c>
      <c r="L20844" s="1"/>
      <c r="M20844" s="4"/>
    </row>
    <row r="20845" spans="1:13" x14ac:dyDescent="0.25">
      <c r="A20845">
        <v>8792009665</v>
      </c>
      <c r="B20845" t="s">
        <v>207</v>
      </c>
      <c r="C20845" s="1">
        <v>42500</v>
      </c>
      <c r="D20845" s="8">
        <f>WEEKDAY(hourlySteps_merged[[#This Row],[ActivityDate]],1)</f>
        <v>3</v>
      </c>
      <c r="E20845" s="1" t="str">
        <f>TEXT(hourlySteps_merged[[#This Row],[ActivityDate]],"dddd")</f>
        <v>Tuesday</v>
      </c>
      <c r="F20845" s="6" t="s">
        <v>775</v>
      </c>
      <c r="G20845" s="6" t="str">
        <f>TEXT(hourlySteps_merged[[#This Row],[ActivityTime2]],"hh:mm:ss")</f>
        <v>06:00:00</v>
      </c>
      <c r="H20845">
        <v>0</v>
      </c>
      <c r="I20845">
        <v>0</v>
      </c>
      <c r="J20845">
        <v>0</v>
      </c>
      <c r="K20845">
        <v>86</v>
      </c>
      <c r="L20845" s="1"/>
      <c r="M20845" s="4"/>
    </row>
    <row r="20846" spans="1:13" x14ac:dyDescent="0.25">
      <c r="A20846">
        <v>8792009665</v>
      </c>
      <c r="B20846" t="s">
        <v>208</v>
      </c>
      <c r="C20846" s="1">
        <v>42500</v>
      </c>
      <c r="D20846" s="8">
        <f>WEEKDAY(hourlySteps_merged[[#This Row],[ActivityDate]],1)</f>
        <v>3</v>
      </c>
      <c r="E20846" s="1" t="str">
        <f>TEXT(hourlySteps_merged[[#This Row],[ActivityDate]],"dddd")</f>
        <v>Tuesday</v>
      </c>
      <c r="F20846" s="6" t="s">
        <v>776</v>
      </c>
      <c r="G20846" s="6" t="str">
        <f>TEXT(hourlySteps_merged[[#This Row],[ActivityTime2]],"hh:mm:ss")</f>
        <v>07:00:00</v>
      </c>
      <c r="H20846">
        <v>0</v>
      </c>
      <c r="I20846">
        <v>0</v>
      </c>
      <c r="J20846">
        <v>0</v>
      </c>
      <c r="K20846">
        <v>86</v>
      </c>
      <c r="L20846" s="1"/>
      <c r="M20846" s="4"/>
    </row>
    <row r="20847" spans="1:13" x14ac:dyDescent="0.25">
      <c r="A20847">
        <v>8792009665</v>
      </c>
      <c r="B20847" t="s">
        <v>209</v>
      </c>
      <c r="C20847" s="1">
        <v>42500</v>
      </c>
      <c r="D20847" s="8">
        <f>WEEKDAY(hourlySteps_merged[[#This Row],[ActivityDate]],1)</f>
        <v>3</v>
      </c>
      <c r="E20847" s="1" t="str">
        <f>TEXT(hourlySteps_merged[[#This Row],[ActivityDate]],"dddd")</f>
        <v>Tuesday</v>
      </c>
      <c r="F20847" s="6" t="s">
        <v>777</v>
      </c>
      <c r="G20847" s="6" t="str">
        <f>TEXT(hourlySteps_merged[[#This Row],[ActivityTime2]],"hh:mm:ss")</f>
        <v>08:00:00</v>
      </c>
      <c r="H20847">
        <v>0</v>
      </c>
      <c r="I20847">
        <v>0</v>
      </c>
      <c r="J20847">
        <v>0</v>
      </c>
      <c r="K20847">
        <v>86</v>
      </c>
      <c r="L20847" s="1"/>
      <c r="M20847" s="4"/>
    </row>
    <row r="20848" spans="1:13" x14ac:dyDescent="0.25">
      <c r="A20848">
        <v>8792009665</v>
      </c>
      <c r="B20848" t="s">
        <v>210</v>
      </c>
      <c r="C20848" s="1">
        <v>42500</v>
      </c>
      <c r="D20848" s="8">
        <f>WEEKDAY(hourlySteps_merged[[#This Row],[ActivityDate]],1)</f>
        <v>3</v>
      </c>
      <c r="E20848" s="1" t="str">
        <f>TEXT(hourlySteps_merged[[#This Row],[ActivityDate]],"dddd")</f>
        <v>Tuesday</v>
      </c>
      <c r="F20848" s="6" t="s">
        <v>778</v>
      </c>
      <c r="G20848" s="6" t="str">
        <f>TEXT(hourlySteps_merged[[#This Row],[ActivityTime2]],"hh:mm:ss")</f>
        <v>09:00:00</v>
      </c>
      <c r="H20848">
        <v>0</v>
      </c>
      <c r="I20848">
        <v>0</v>
      </c>
      <c r="J20848">
        <v>0</v>
      </c>
      <c r="K20848">
        <v>86</v>
      </c>
      <c r="L20848" s="1"/>
      <c r="M20848" s="4"/>
    </row>
    <row r="20849" spans="1:13" x14ac:dyDescent="0.25">
      <c r="A20849">
        <v>8792009665</v>
      </c>
      <c r="B20849" t="s">
        <v>211</v>
      </c>
      <c r="C20849" s="1">
        <v>42500</v>
      </c>
      <c r="D20849" s="8">
        <f>WEEKDAY(hourlySteps_merged[[#This Row],[ActivityDate]],1)</f>
        <v>3</v>
      </c>
      <c r="E20849" s="1" t="str">
        <f>TEXT(hourlySteps_merged[[#This Row],[ActivityDate]],"dddd")</f>
        <v>Tuesday</v>
      </c>
      <c r="F20849" s="6" t="s">
        <v>779</v>
      </c>
      <c r="G20849" s="6" t="str">
        <f>TEXT(hourlySteps_merged[[#This Row],[ActivityTime2]],"hh:mm:ss")</f>
        <v>10:00:00</v>
      </c>
      <c r="H20849">
        <v>0</v>
      </c>
      <c r="I20849">
        <v>0</v>
      </c>
      <c r="J20849">
        <v>0</v>
      </c>
      <c r="K20849">
        <v>86</v>
      </c>
      <c r="L20849" s="1"/>
      <c r="M20849" s="4"/>
    </row>
    <row r="20850" spans="1:13" x14ac:dyDescent="0.25">
      <c r="A20850">
        <v>8792009665</v>
      </c>
      <c r="B20850" t="s">
        <v>212</v>
      </c>
      <c r="C20850" s="1">
        <v>42500</v>
      </c>
      <c r="D20850" s="8">
        <f>WEEKDAY(hourlySteps_merged[[#This Row],[ActivityDate]],1)</f>
        <v>3</v>
      </c>
      <c r="E20850" s="1" t="str">
        <f>TEXT(hourlySteps_merged[[#This Row],[ActivityDate]],"dddd")</f>
        <v>Tuesday</v>
      </c>
      <c r="F20850" s="6" t="s">
        <v>780</v>
      </c>
      <c r="G20850" s="6" t="str">
        <f>TEXT(hourlySteps_merged[[#This Row],[ActivityTime2]],"hh:mm:ss")</f>
        <v>11:00:00</v>
      </c>
      <c r="H20850">
        <v>0</v>
      </c>
      <c r="I20850">
        <v>0</v>
      </c>
      <c r="J20850">
        <v>0</v>
      </c>
      <c r="K20850">
        <v>86</v>
      </c>
      <c r="L20850" s="1"/>
      <c r="M20850" s="4"/>
    </row>
    <row r="20851" spans="1:13" x14ac:dyDescent="0.25">
      <c r="A20851">
        <v>8792009665</v>
      </c>
      <c r="B20851" t="s">
        <v>213</v>
      </c>
      <c r="C20851" s="1">
        <v>42500</v>
      </c>
      <c r="D20851" s="8">
        <f>WEEKDAY(hourlySteps_merged[[#This Row],[ActivityDate]],1)</f>
        <v>3</v>
      </c>
      <c r="E20851" s="1" t="str">
        <f>TEXT(hourlySteps_merged[[#This Row],[ActivityDate]],"dddd")</f>
        <v>Tuesday</v>
      </c>
      <c r="F20851" s="6" t="s">
        <v>781</v>
      </c>
      <c r="G20851" s="6" t="str">
        <f>TEXT(hourlySteps_merged[[#This Row],[ActivityTime2]],"hh:mm:ss")</f>
        <v>12:00:00</v>
      </c>
      <c r="H20851">
        <v>0</v>
      </c>
      <c r="I20851">
        <v>0</v>
      </c>
      <c r="J20851">
        <v>0</v>
      </c>
      <c r="K20851">
        <v>86</v>
      </c>
      <c r="L20851" s="1"/>
      <c r="M20851" s="4"/>
    </row>
    <row r="20852" spans="1:13" x14ac:dyDescent="0.25">
      <c r="A20852">
        <v>8792009665</v>
      </c>
      <c r="B20852" t="s">
        <v>214</v>
      </c>
      <c r="C20852" s="1">
        <v>42500</v>
      </c>
      <c r="D20852" s="8">
        <f>WEEKDAY(hourlySteps_merged[[#This Row],[ActivityDate]],1)</f>
        <v>3</v>
      </c>
      <c r="E20852" s="1" t="str">
        <f>TEXT(hourlySteps_merged[[#This Row],[ActivityDate]],"dddd")</f>
        <v>Tuesday</v>
      </c>
      <c r="F20852" s="6" t="s">
        <v>782</v>
      </c>
      <c r="G20852" s="6" t="str">
        <f>TEXT(hourlySteps_merged[[#This Row],[ActivityTime2]],"hh:mm:ss")</f>
        <v>13:00:00</v>
      </c>
      <c r="H20852">
        <v>0</v>
      </c>
      <c r="I20852">
        <v>0</v>
      </c>
      <c r="J20852">
        <v>0</v>
      </c>
      <c r="K20852">
        <v>86</v>
      </c>
      <c r="L20852" s="1"/>
      <c r="M20852" s="4"/>
    </row>
    <row r="20853" spans="1:13" x14ac:dyDescent="0.25">
      <c r="A20853">
        <v>8792009665</v>
      </c>
      <c r="B20853" t="s">
        <v>215</v>
      </c>
      <c r="C20853" s="1">
        <v>42500</v>
      </c>
      <c r="D20853" s="8">
        <f>WEEKDAY(hourlySteps_merged[[#This Row],[ActivityDate]],1)</f>
        <v>3</v>
      </c>
      <c r="E20853" s="1" t="str">
        <f>TEXT(hourlySteps_merged[[#This Row],[ActivityDate]],"dddd")</f>
        <v>Tuesday</v>
      </c>
      <c r="F20853" s="6" t="s">
        <v>783</v>
      </c>
      <c r="G20853" s="6" t="str">
        <f>TEXT(hourlySteps_merged[[#This Row],[ActivityTime2]],"hh:mm:ss")</f>
        <v>14:00:00</v>
      </c>
      <c r="H20853">
        <v>0</v>
      </c>
      <c r="I20853">
        <v>0</v>
      </c>
      <c r="J20853">
        <v>0</v>
      </c>
      <c r="K20853">
        <v>86</v>
      </c>
      <c r="L20853" s="1"/>
      <c r="M20853" s="4"/>
    </row>
    <row r="20854" spans="1:13" x14ac:dyDescent="0.25">
      <c r="A20854">
        <v>8792009665</v>
      </c>
      <c r="B20854" t="s">
        <v>216</v>
      </c>
      <c r="C20854" s="1">
        <v>42500</v>
      </c>
      <c r="D20854" s="8">
        <f>WEEKDAY(hourlySteps_merged[[#This Row],[ActivityDate]],1)</f>
        <v>3</v>
      </c>
      <c r="E20854" s="1" t="str">
        <f>TEXT(hourlySteps_merged[[#This Row],[ActivityDate]],"dddd")</f>
        <v>Tuesday</v>
      </c>
      <c r="F20854" s="6" t="s">
        <v>784</v>
      </c>
      <c r="G20854" s="6" t="str">
        <f>TEXT(hourlySteps_merged[[#This Row],[ActivityTime2]],"hh:mm:ss")</f>
        <v>15:00:00</v>
      </c>
      <c r="H20854">
        <v>0</v>
      </c>
      <c r="I20854">
        <v>0</v>
      </c>
      <c r="J20854">
        <v>0</v>
      </c>
      <c r="K20854">
        <v>86</v>
      </c>
      <c r="L20854" s="1"/>
      <c r="M20854" s="4"/>
    </row>
    <row r="20855" spans="1:13" x14ac:dyDescent="0.25">
      <c r="A20855">
        <v>8792009665</v>
      </c>
      <c r="B20855" t="s">
        <v>217</v>
      </c>
      <c r="C20855" s="1">
        <v>42500</v>
      </c>
      <c r="D20855" s="8">
        <f>WEEKDAY(hourlySteps_merged[[#This Row],[ActivityDate]],1)</f>
        <v>3</v>
      </c>
      <c r="E20855" s="1" t="str">
        <f>TEXT(hourlySteps_merged[[#This Row],[ActivityDate]],"dddd")</f>
        <v>Tuesday</v>
      </c>
      <c r="F20855" s="6" t="s">
        <v>785</v>
      </c>
      <c r="G20855" s="6" t="str">
        <f>TEXT(hourlySteps_merged[[#This Row],[ActivityTime2]],"hh:mm:ss")</f>
        <v>16:00:00</v>
      </c>
      <c r="H20855">
        <v>0</v>
      </c>
      <c r="I20855">
        <v>0</v>
      </c>
      <c r="J20855">
        <v>0</v>
      </c>
      <c r="K20855">
        <v>86</v>
      </c>
      <c r="L20855" s="1"/>
      <c r="M20855" s="4"/>
    </row>
    <row r="20856" spans="1:13" x14ac:dyDescent="0.25">
      <c r="A20856">
        <v>8792009665</v>
      </c>
      <c r="B20856" t="s">
        <v>218</v>
      </c>
      <c r="C20856" s="1">
        <v>42500</v>
      </c>
      <c r="D20856" s="8">
        <f>WEEKDAY(hourlySteps_merged[[#This Row],[ActivityDate]],1)</f>
        <v>3</v>
      </c>
      <c r="E20856" s="1" t="str">
        <f>TEXT(hourlySteps_merged[[#This Row],[ActivityDate]],"dddd")</f>
        <v>Tuesday</v>
      </c>
      <c r="F20856" s="6" t="s">
        <v>786</v>
      </c>
      <c r="G20856" s="6" t="str">
        <f>TEXT(hourlySteps_merged[[#This Row],[ActivityTime2]],"hh:mm:ss")</f>
        <v>17:00:00</v>
      </c>
      <c r="H20856">
        <v>0</v>
      </c>
      <c r="I20856">
        <v>0</v>
      </c>
      <c r="J20856">
        <v>0</v>
      </c>
      <c r="K20856">
        <v>86</v>
      </c>
      <c r="L20856" s="1"/>
      <c r="M20856" s="4"/>
    </row>
    <row r="20857" spans="1:13" x14ac:dyDescent="0.25">
      <c r="A20857">
        <v>8792009665</v>
      </c>
      <c r="B20857" t="s">
        <v>219</v>
      </c>
      <c r="C20857" s="1">
        <v>42500</v>
      </c>
      <c r="D20857" s="8">
        <f>WEEKDAY(hourlySteps_merged[[#This Row],[ActivityDate]],1)</f>
        <v>3</v>
      </c>
      <c r="E20857" s="1" t="str">
        <f>TEXT(hourlySteps_merged[[#This Row],[ActivityDate]],"dddd")</f>
        <v>Tuesday</v>
      </c>
      <c r="F20857" s="6" t="s">
        <v>787</v>
      </c>
      <c r="G20857" s="6" t="str">
        <f>TEXT(hourlySteps_merged[[#This Row],[ActivityTime2]],"hh:mm:ss")</f>
        <v>18:00:00</v>
      </c>
      <c r="H20857">
        <v>0</v>
      </c>
      <c r="I20857">
        <v>0</v>
      </c>
      <c r="J20857">
        <v>0</v>
      </c>
      <c r="K20857">
        <v>86</v>
      </c>
      <c r="L20857" s="1"/>
      <c r="M20857" s="4"/>
    </row>
    <row r="20858" spans="1:13" x14ac:dyDescent="0.25">
      <c r="A20858">
        <v>8792009665</v>
      </c>
      <c r="B20858" t="s">
        <v>220</v>
      </c>
      <c r="C20858" s="1">
        <v>42500</v>
      </c>
      <c r="D20858" s="8">
        <f>WEEKDAY(hourlySteps_merged[[#This Row],[ActivityDate]],1)</f>
        <v>3</v>
      </c>
      <c r="E20858" s="1" t="str">
        <f>TEXT(hourlySteps_merged[[#This Row],[ActivityDate]],"dddd")</f>
        <v>Tuesday</v>
      </c>
      <c r="F20858" s="6" t="s">
        <v>788</v>
      </c>
      <c r="G20858" s="6" t="str">
        <f>TEXT(hourlySteps_merged[[#This Row],[ActivityTime2]],"hh:mm:ss")</f>
        <v>19:00:00</v>
      </c>
      <c r="H20858">
        <v>0</v>
      </c>
      <c r="I20858">
        <v>0</v>
      </c>
      <c r="J20858">
        <v>0</v>
      </c>
      <c r="K20858">
        <v>86</v>
      </c>
      <c r="L20858" s="1"/>
      <c r="M20858" s="4"/>
    </row>
    <row r="20859" spans="1:13" x14ac:dyDescent="0.25">
      <c r="A20859">
        <v>8792009665</v>
      </c>
      <c r="B20859" t="s">
        <v>221</v>
      </c>
      <c r="C20859" s="1">
        <v>42500</v>
      </c>
      <c r="D20859" s="8">
        <f>WEEKDAY(hourlySteps_merged[[#This Row],[ActivityDate]],1)</f>
        <v>3</v>
      </c>
      <c r="E20859" s="1" t="str">
        <f>TEXT(hourlySteps_merged[[#This Row],[ActivityDate]],"dddd")</f>
        <v>Tuesday</v>
      </c>
      <c r="F20859" s="6" t="s">
        <v>789</v>
      </c>
      <c r="G20859" s="6" t="str">
        <f>TEXT(hourlySteps_merged[[#This Row],[ActivityTime2]],"hh:mm:ss")</f>
        <v>20:00:00</v>
      </c>
      <c r="H20859">
        <v>0</v>
      </c>
      <c r="I20859">
        <v>0</v>
      </c>
      <c r="J20859">
        <v>0</v>
      </c>
      <c r="K20859">
        <v>86</v>
      </c>
      <c r="L20859" s="1"/>
      <c r="M20859" s="4"/>
    </row>
    <row r="20860" spans="1:13" x14ac:dyDescent="0.25">
      <c r="A20860">
        <v>8792009665</v>
      </c>
      <c r="B20860" t="s">
        <v>222</v>
      </c>
      <c r="C20860" s="1">
        <v>42500</v>
      </c>
      <c r="D20860" s="8">
        <f>WEEKDAY(hourlySteps_merged[[#This Row],[ActivityDate]],1)</f>
        <v>3</v>
      </c>
      <c r="E20860" s="1" t="str">
        <f>TEXT(hourlySteps_merged[[#This Row],[ActivityDate]],"dddd")</f>
        <v>Tuesday</v>
      </c>
      <c r="F20860" s="6" t="s">
        <v>790</v>
      </c>
      <c r="G20860" s="6" t="str">
        <f>TEXT(hourlySteps_merged[[#This Row],[ActivityTime2]],"hh:mm:ss")</f>
        <v>21:00:00</v>
      </c>
      <c r="H20860">
        <v>0</v>
      </c>
      <c r="I20860">
        <v>0</v>
      </c>
      <c r="J20860">
        <v>0</v>
      </c>
      <c r="K20860">
        <v>86</v>
      </c>
      <c r="L20860" s="1"/>
      <c r="M20860" s="4"/>
    </row>
    <row r="20861" spans="1:13" x14ac:dyDescent="0.25">
      <c r="A20861">
        <v>8792009665</v>
      </c>
      <c r="B20861" t="s">
        <v>223</v>
      </c>
      <c r="C20861" s="1">
        <v>42500</v>
      </c>
      <c r="D20861" s="8">
        <f>WEEKDAY(hourlySteps_merged[[#This Row],[ActivityDate]],1)</f>
        <v>3</v>
      </c>
      <c r="E20861" s="1" t="str">
        <f>TEXT(hourlySteps_merged[[#This Row],[ActivityDate]],"dddd")</f>
        <v>Tuesday</v>
      </c>
      <c r="F20861" s="6" t="s">
        <v>791</v>
      </c>
      <c r="G20861" s="6" t="str">
        <f>TEXT(hourlySteps_merged[[#This Row],[ActivityTime2]],"hh:mm:ss")</f>
        <v>22:00:00</v>
      </c>
      <c r="H20861">
        <v>0</v>
      </c>
      <c r="I20861">
        <v>0</v>
      </c>
      <c r="J20861">
        <v>0</v>
      </c>
      <c r="K20861">
        <v>86</v>
      </c>
      <c r="L20861" s="1"/>
      <c r="M20861" s="4"/>
    </row>
    <row r="20862" spans="1:13" x14ac:dyDescent="0.25">
      <c r="A20862">
        <v>8792009665</v>
      </c>
      <c r="B20862" t="s">
        <v>24</v>
      </c>
      <c r="C20862" s="1">
        <v>42500</v>
      </c>
      <c r="D20862" s="8">
        <f>WEEKDAY(hourlySteps_merged[[#This Row],[ActivityDate]],1)</f>
        <v>3</v>
      </c>
      <c r="E20862" s="1" t="str">
        <f>TEXT(hourlySteps_merged[[#This Row],[ActivityDate]],"dddd")</f>
        <v>Tuesday</v>
      </c>
      <c r="F20862" s="6" t="s">
        <v>792</v>
      </c>
      <c r="G20862" s="6" t="str">
        <f>TEXT(hourlySteps_merged[[#This Row],[ActivityTime2]],"hh:mm:ss")</f>
        <v>23:00:00</v>
      </c>
      <c r="H20862">
        <v>0</v>
      </c>
      <c r="I20862">
        <v>0</v>
      </c>
      <c r="J20862">
        <v>0</v>
      </c>
      <c r="K20862">
        <v>86</v>
      </c>
      <c r="L20862" s="1"/>
      <c r="M20862" s="4"/>
    </row>
    <row r="20863" spans="1:13" x14ac:dyDescent="0.25">
      <c r="A20863">
        <v>8792009665</v>
      </c>
      <c r="B20863" t="s">
        <v>224</v>
      </c>
      <c r="C20863" s="1">
        <v>42500</v>
      </c>
      <c r="D20863" s="8">
        <f>WEEKDAY(hourlySteps_merged[[#This Row],[ActivityDate]],1)</f>
        <v>3</v>
      </c>
      <c r="E20863" s="1" t="str">
        <f>TEXT(hourlySteps_merged[[#This Row],[ActivityDate]],"dddd")</f>
        <v>Tuesday</v>
      </c>
      <c r="F20863" s="6" t="s">
        <v>769</v>
      </c>
      <c r="G20863" s="6" t="str">
        <f>TEXT(hourlySteps_merged[[#This Row],[ActivityTime2]],"hh:mm:ss")</f>
        <v>00:00:00</v>
      </c>
      <c r="H20863">
        <v>0</v>
      </c>
      <c r="I20863">
        <v>0</v>
      </c>
      <c r="J20863">
        <v>0</v>
      </c>
      <c r="K20863">
        <v>62</v>
      </c>
      <c r="L20863" s="1"/>
      <c r="M20863" s="4"/>
    </row>
    <row r="20864" spans="1:13" x14ac:dyDescent="0.25">
      <c r="A20864">
        <v>8792009665</v>
      </c>
      <c r="B20864" t="s">
        <v>225</v>
      </c>
      <c r="C20864" s="1">
        <v>42500</v>
      </c>
      <c r="D20864" s="8">
        <f>WEEKDAY(hourlySteps_merged[[#This Row],[ActivityDate]],1)</f>
        <v>3</v>
      </c>
      <c r="E20864" s="1" t="str">
        <f>TEXT(hourlySteps_merged[[#This Row],[ActivityDate]],"dddd")</f>
        <v>Tuesday</v>
      </c>
      <c r="F20864" s="6" t="s">
        <v>770</v>
      </c>
      <c r="G20864" s="6" t="str">
        <f>TEXT(hourlySteps_merged[[#This Row],[ActivityTime2]],"hh:mm:ss")</f>
        <v>01:00:00</v>
      </c>
      <c r="H20864">
        <v>0</v>
      </c>
      <c r="I20864">
        <v>0</v>
      </c>
      <c r="J20864">
        <v>0</v>
      </c>
      <c r="K20864">
        <v>62</v>
      </c>
      <c r="L20864" s="1"/>
      <c r="M20864" s="4"/>
    </row>
    <row r="20865" spans="1:13" x14ac:dyDescent="0.25">
      <c r="A20865">
        <v>8792009665</v>
      </c>
      <c r="B20865" t="s">
        <v>226</v>
      </c>
      <c r="C20865" s="1">
        <v>42500</v>
      </c>
      <c r="D20865" s="8">
        <f>WEEKDAY(hourlySteps_merged[[#This Row],[ActivityDate]],1)</f>
        <v>3</v>
      </c>
      <c r="E20865" s="1" t="str">
        <f>TEXT(hourlySteps_merged[[#This Row],[ActivityDate]],"dddd")</f>
        <v>Tuesday</v>
      </c>
      <c r="F20865" s="6" t="s">
        <v>771</v>
      </c>
      <c r="G20865" s="6" t="str">
        <f>TEXT(hourlySteps_merged[[#This Row],[ActivityTime2]],"hh:mm:ss")</f>
        <v>02:00:00</v>
      </c>
      <c r="H20865">
        <v>0</v>
      </c>
      <c r="I20865">
        <v>0</v>
      </c>
      <c r="J20865">
        <v>0</v>
      </c>
      <c r="K20865">
        <v>62</v>
      </c>
      <c r="L20865" s="1"/>
      <c r="M20865" s="4"/>
    </row>
    <row r="20866" spans="1:13" x14ac:dyDescent="0.25">
      <c r="A20866">
        <v>8792009665</v>
      </c>
      <c r="B20866" t="s">
        <v>227</v>
      </c>
      <c r="C20866" s="1">
        <v>42500</v>
      </c>
      <c r="D20866" s="8">
        <f>WEEKDAY(hourlySteps_merged[[#This Row],[ActivityDate]],1)</f>
        <v>3</v>
      </c>
      <c r="E20866" s="1" t="str">
        <f>TEXT(hourlySteps_merged[[#This Row],[ActivityDate]],"dddd")</f>
        <v>Tuesday</v>
      </c>
      <c r="F20866" s="6" t="s">
        <v>772</v>
      </c>
      <c r="G20866" s="6" t="str">
        <f>TEXT(hourlySteps_merged[[#This Row],[ActivityTime2]],"hh:mm:ss")</f>
        <v>03:00:00</v>
      </c>
      <c r="H20866">
        <v>0</v>
      </c>
      <c r="I20866">
        <v>0</v>
      </c>
      <c r="J20866">
        <v>0</v>
      </c>
      <c r="K20866">
        <v>62</v>
      </c>
      <c r="L20866" s="1"/>
      <c r="M20866" s="4"/>
    </row>
    <row r="20867" spans="1:13" x14ac:dyDescent="0.25">
      <c r="A20867">
        <v>8792009665</v>
      </c>
      <c r="B20867" t="s">
        <v>228</v>
      </c>
      <c r="C20867" s="1">
        <v>42500</v>
      </c>
      <c r="D20867" s="8">
        <f>WEEKDAY(hourlySteps_merged[[#This Row],[ActivityDate]],1)</f>
        <v>3</v>
      </c>
      <c r="E20867" s="1" t="str">
        <f>TEXT(hourlySteps_merged[[#This Row],[ActivityDate]],"dddd")</f>
        <v>Tuesday</v>
      </c>
      <c r="F20867" s="6" t="s">
        <v>773</v>
      </c>
      <c r="G20867" s="6" t="str">
        <f>TEXT(hourlySteps_merged[[#This Row],[ActivityTime2]],"hh:mm:ss")</f>
        <v>04:00:00</v>
      </c>
      <c r="H20867">
        <v>0</v>
      </c>
      <c r="I20867">
        <v>0</v>
      </c>
      <c r="J20867">
        <v>0</v>
      </c>
      <c r="K20867">
        <v>62</v>
      </c>
      <c r="L20867" s="1"/>
      <c r="M20867" s="4"/>
    </row>
    <row r="20868" spans="1:13" x14ac:dyDescent="0.25">
      <c r="A20868">
        <v>8792009665</v>
      </c>
      <c r="B20868" t="s">
        <v>229</v>
      </c>
      <c r="C20868" s="1">
        <v>42500</v>
      </c>
      <c r="D20868" s="8">
        <f>WEEKDAY(hourlySteps_merged[[#This Row],[ActivityDate]],1)</f>
        <v>3</v>
      </c>
      <c r="E20868" s="1" t="str">
        <f>TEXT(hourlySteps_merged[[#This Row],[ActivityDate]],"dddd")</f>
        <v>Tuesday</v>
      </c>
      <c r="F20868" s="6" t="s">
        <v>774</v>
      </c>
      <c r="G20868" s="6" t="str">
        <f>TEXT(hourlySteps_merged[[#This Row],[ActivityTime2]],"hh:mm:ss")</f>
        <v>05:00:00</v>
      </c>
      <c r="H20868">
        <v>0</v>
      </c>
      <c r="I20868">
        <v>0</v>
      </c>
      <c r="J20868">
        <v>0</v>
      </c>
      <c r="K20868">
        <v>62</v>
      </c>
      <c r="L20868" s="1"/>
      <c r="M20868" s="4"/>
    </row>
    <row r="20869" spans="1:13" x14ac:dyDescent="0.25">
      <c r="A20869">
        <v>8792009665</v>
      </c>
      <c r="B20869" t="s">
        <v>230</v>
      </c>
      <c r="C20869" s="1">
        <v>42500</v>
      </c>
      <c r="D20869" s="8">
        <f>WEEKDAY(hourlySteps_merged[[#This Row],[ActivityDate]],1)</f>
        <v>3</v>
      </c>
      <c r="E20869" s="1" t="str">
        <f>TEXT(hourlySteps_merged[[#This Row],[ActivityDate]],"dddd")</f>
        <v>Tuesday</v>
      </c>
      <c r="F20869" s="6" t="s">
        <v>775</v>
      </c>
      <c r="G20869" s="6" t="str">
        <f>TEXT(hourlySteps_merged[[#This Row],[ActivityTime2]],"hh:mm:ss")</f>
        <v>06:00:00</v>
      </c>
      <c r="H20869">
        <v>0</v>
      </c>
      <c r="I20869">
        <v>0</v>
      </c>
      <c r="J20869">
        <v>0</v>
      </c>
      <c r="K20869">
        <v>62</v>
      </c>
      <c r="L20869" s="1"/>
      <c r="M20869" s="4"/>
    </row>
    <row r="20870" spans="1:13" x14ac:dyDescent="0.25">
      <c r="A20870">
        <v>8792009665</v>
      </c>
      <c r="B20870" t="s">
        <v>231</v>
      </c>
      <c r="C20870" s="1">
        <v>42500</v>
      </c>
      <c r="D20870" s="8">
        <f>WEEKDAY(hourlySteps_merged[[#This Row],[ActivityDate]],1)</f>
        <v>3</v>
      </c>
      <c r="E20870" s="1" t="str">
        <f>TEXT(hourlySteps_merged[[#This Row],[ActivityDate]],"dddd")</f>
        <v>Tuesday</v>
      </c>
      <c r="F20870" s="6" t="s">
        <v>776</v>
      </c>
      <c r="G20870" s="6" t="str">
        <f>TEXT(hourlySteps_merged[[#This Row],[ActivityTime2]],"hh:mm:ss")</f>
        <v>07:00:00</v>
      </c>
      <c r="H20870">
        <v>0</v>
      </c>
      <c r="I20870">
        <v>0</v>
      </c>
      <c r="J20870">
        <v>0</v>
      </c>
      <c r="K20870">
        <v>62</v>
      </c>
      <c r="L20870" s="1"/>
      <c r="M20870" s="4"/>
    </row>
    <row r="20871" spans="1:13" x14ac:dyDescent="0.25">
      <c r="A20871">
        <v>8792009665</v>
      </c>
      <c r="B20871" t="s">
        <v>232</v>
      </c>
      <c r="C20871" s="1">
        <v>42500</v>
      </c>
      <c r="D20871" s="8">
        <f>WEEKDAY(hourlySteps_merged[[#This Row],[ActivityDate]],1)</f>
        <v>3</v>
      </c>
      <c r="E20871" s="1" t="str">
        <f>TEXT(hourlySteps_merged[[#This Row],[ActivityDate]],"dddd")</f>
        <v>Tuesday</v>
      </c>
      <c r="F20871" s="6" t="s">
        <v>777</v>
      </c>
      <c r="G20871" s="6" t="str">
        <f>TEXT(hourlySteps_merged[[#This Row],[ActivityTime2]],"hh:mm:ss")</f>
        <v>08:00:00</v>
      </c>
      <c r="H20871">
        <v>0</v>
      </c>
      <c r="I20871">
        <v>7</v>
      </c>
      <c r="J20871">
        <v>0.11666700000000001</v>
      </c>
      <c r="K20871">
        <v>82</v>
      </c>
      <c r="L20871" s="1"/>
      <c r="M20871" s="4"/>
    </row>
    <row r="20872" spans="1:13" x14ac:dyDescent="0.25">
      <c r="A20872">
        <v>8792009665</v>
      </c>
      <c r="B20872" t="s">
        <v>233</v>
      </c>
      <c r="C20872" s="1">
        <v>42500</v>
      </c>
      <c r="D20872" s="8">
        <f>WEEKDAY(hourlySteps_merged[[#This Row],[ActivityDate]],1)</f>
        <v>3</v>
      </c>
      <c r="E20872" s="1" t="str">
        <f>TEXT(hourlySteps_merged[[#This Row],[ActivityDate]],"dddd")</f>
        <v>Tuesday</v>
      </c>
      <c r="F20872" s="6" t="s">
        <v>778</v>
      </c>
      <c r="G20872" s="6" t="str">
        <f>TEXT(hourlySteps_merged[[#This Row],[ActivityTime2]],"hh:mm:ss")</f>
        <v>09:00:00</v>
      </c>
      <c r="H20872">
        <v>0</v>
      </c>
      <c r="I20872">
        <v>18</v>
      </c>
      <c r="J20872">
        <v>0.3</v>
      </c>
      <c r="K20872">
        <v>112</v>
      </c>
      <c r="L20872" s="1"/>
      <c r="M20872" s="4"/>
    </row>
    <row r="20873" spans="1:13" x14ac:dyDescent="0.25">
      <c r="A20873">
        <v>8792009665</v>
      </c>
      <c r="B20873" t="s">
        <v>234</v>
      </c>
      <c r="C20873" s="1">
        <v>42500</v>
      </c>
      <c r="D20873" s="8">
        <f>WEEKDAY(hourlySteps_merged[[#This Row],[ActivityDate]],1)</f>
        <v>3</v>
      </c>
      <c r="E20873" s="1" t="str">
        <f>TEXT(hourlySteps_merged[[#This Row],[ActivityDate]],"dddd")</f>
        <v>Tuesday</v>
      </c>
      <c r="F20873" s="6" t="s">
        <v>779</v>
      </c>
      <c r="G20873" s="6" t="str">
        <f>TEXT(hourlySteps_merged[[#This Row],[ActivityTime2]],"hh:mm:ss")</f>
        <v>10:00:00</v>
      </c>
      <c r="H20873">
        <v>0</v>
      </c>
      <c r="I20873">
        <v>108</v>
      </c>
      <c r="J20873">
        <v>1.8</v>
      </c>
      <c r="K20873">
        <v>361</v>
      </c>
      <c r="L20873" s="1"/>
      <c r="M20873" s="4"/>
    </row>
    <row r="20874" spans="1:13" x14ac:dyDescent="0.25">
      <c r="A20874">
        <v>8792009665</v>
      </c>
      <c r="B20874" t="s">
        <v>235</v>
      </c>
      <c r="C20874" s="1">
        <v>42500</v>
      </c>
      <c r="D20874" s="8">
        <f>WEEKDAY(hourlySteps_merged[[#This Row],[ActivityDate]],1)</f>
        <v>3</v>
      </c>
      <c r="E20874" s="1" t="str">
        <f>TEXT(hourlySteps_merged[[#This Row],[ActivityDate]],"dddd")</f>
        <v>Tuesday</v>
      </c>
      <c r="F20874" s="6" t="s">
        <v>780</v>
      </c>
      <c r="G20874" s="6" t="str">
        <f>TEXT(hourlySteps_merged[[#This Row],[ActivityTime2]],"hh:mm:ss")</f>
        <v>11:00:00</v>
      </c>
      <c r="H20874">
        <v>0</v>
      </c>
      <c r="I20874">
        <v>72</v>
      </c>
      <c r="J20874">
        <v>1.2</v>
      </c>
      <c r="K20874">
        <v>275</v>
      </c>
      <c r="L20874" s="1"/>
      <c r="M20874" s="4"/>
    </row>
    <row r="20875" spans="1:13" x14ac:dyDescent="0.25">
      <c r="A20875">
        <v>8792009665</v>
      </c>
      <c r="B20875" t="s">
        <v>236</v>
      </c>
      <c r="C20875" s="1">
        <v>42500</v>
      </c>
      <c r="D20875" s="8">
        <f>WEEKDAY(hourlySteps_merged[[#This Row],[ActivityDate]],1)</f>
        <v>3</v>
      </c>
      <c r="E20875" s="1" t="str">
        <f>TEXT(hourlySteps_merged[[#This Row],[ActivityDate]],"dddd")</f>
        <v>Tuesday</v>
      </c>
      <c r="F20875" s="6" t="s">
        <v>781</v>
      </c>
      <c r="G20875" s="6" t="str">
        <f>TEXT(hourlySteps_merged[[#This Row],[ActivityTime2]],"hh:mm:ss")</f>
        <v>12:00:00</v>
      </c>
      <c r="H20875">
        <v>0</v>
      </c>
      <c r="I20875">
        <v>23</v>
      </c>
      <c r="J20875">
        <v>0.38333299999999998</v>
      </c>
      <c r="K20875">
        <v>116</v>
      </c>
      <c r="L20875" s="1"/>
      <c r="M20875" s="4"/>
    </row>
    <row r="20876" spans="1:13" x14ac:dyDescent="0.25">
      <c r="A20876">
        <v>8792009665</v>
      </c>
      <c r="B20876" t="s">
        <v>237</v>
      </c>
      <c r="C20876" s="1">
        <v>42500</v>
      </c>
      <c r="D20876" s="8">
        <f>WEEKDAY(hourlySteps_merged[[#This Row],[ActivityDate]],1)</f>
        <v>3</v>
      </c>
      <c r="E20876" s="1" t="str">
        <f>TEXT(hourlySteps_merged[[#This Row],[ActivityDate]],"dddd")</f>
        <v>Tuesday</v>
      </c>
      <c r="F20876" s="6" t="s">
        <v>782</v>
      </c>
      <c r="G20876" s="6" t="str">
        <f>TEXT(hourlySteps_merged[[#This Row],[ActivityTime2]],"hh:mm:ss")</f>
        <v>13:00:00</v>
      </c>
      <c r="H20876">
        <v>0</v>
      </c>
      <c r="I20876">
        <v>43</v>
      </c>
      <c r="J20876">
        <v>0.71666700000000005</v>
      </c>
      <c r="K20876">
        <v>176</v>
      </c>
      <c r="L20876" s="1"/>
      <c r="M20876" s="4"/>
    </row>
    <row r="20877" spans="1:13" x14ac:dyDescent="0.25">
      <c r="A20877">
        <v>8792009665</v>
      </c>
      <c r="B20877" t="s">
        <v>238</v>
      </c>
      <c r="C20877" s="1">
        <v>42500</v>
      </c>
      <c r="D20877" s="8">
        <f>WEEKDAY(hourlySteps_merged[[#This Row],[ActivityDate]],1)</f>
        <v>3</v>
      </c>
      <c r="E20877" s="1" t="str">
        <f>TEXT(hourlySteps_merged[[#This Row],[ActivityDate]],"dddd")</f>
        <v>Tuesday</v>
      </c>
      <c r="F20877" s="6" t="s">
        <v>783</v>
      </c>
      <c r="G20877" s="6" t="str">
        <f>TEXT(hourlySteps_merged[[#This Row],[ActivityTime2]],"hh:mm:ss")</f>
        <v>14:00:00</v>
      </c>
      <c r="H20877">
        <v>0</v>
      </c>
      <c r="I20877">
        <v>100</v>
      </c>
      <c r="J20877">
        <v>1.6666669999999999</v>
      </c>
      <c r="K20877">
        <v>273</v>
      </c>
      <c r="L20877" s="1"/>
      <c r="M20877" s="4"/>
    </row>
    <row r="20878" spans="1:13" x14ac:dyDescent="0.25">
      <c r="A20878">
        <v>8792009665</v>
      </c>
      <c r="B20878" t="s">
        <v>239</v>
      </c>
      <c r="C20878" s="1">
        <v>42500</v>
      </c>
      <c r="D20878" s="8">
        <f>WEEKDAY(hourlySteps_merged[[#This Row],[ActivityDate]],1)</f>
        <v>3</v>
      </c>
      <c r="E20878" s="1" t="str">
        <f>TEXT(hourlySteps_merged[[#This Row],[ActivityDate]],"dddd")</f>
        <v>Tuesday</v>
      </c>
      <c r="F20878" s="6" t="s">
        <v>784</v>
      </c>
      <c r="G20878" s="6" t="str">
        <f>TEXT(hourlySteps_merged[[#This Row],[ActivityTime2]],"hh:mm:ss")</f>
        <v>15:00:00</v>
      </c>
      <c r="H20878">
        <v>0</v>
      </c>
      <c r="I20878">
        <v>29</v>
      </c>
      <c r="J20878">
        <v>0.48333300000000001</v>
      </c>
      <c r="K20878">
        <v>130</v>
      </c>
      <c r="L20878" s="1"/>
      <c r="M20878" s="4"/>
    </row>
    <row r="20879" spans="1:13" x14ac:dyDescent="0.25">
      <c r="A20879">
        <v>8792009665</v>
      </c>
      <c r="B20879" t="s">
        <v>240</v>
      </c>
      <c r="C20879" s="1">
        <v>42500</v>
      </c>
      <c r="D20879" s="8">
        <f>WEEKDAY(hourlySteps_merged[[#This Row],[ActivityDate]],1)</f>
        <v>3</v>
      </c>
      <c r="E20879" s="1" t="str">
        <f>TEXT(hourlySteps_merged[[#This Row],[ActivityDate]],"dddd")</f>
        <v>Tuesday</v>
      </c>
      <c r="F20879" s="6" t="s">
        <v>785</v>
      </c>
      <c r="G20879" s="6" t="str">
        <f>TEXT(hourlySteps_merged[[#This Row],[ActivityTime2]],"hh:mm:ss")</f>
        <v>16:00:00</v>
      </c>
      <c r="H20879">
        <v>0</v>
      </c>
      <c r="I20879">
        <v>12</v>
      </c>
      <c r="J20879">
        <v>0.2</v>
      </c>
      <c r="K20879">
        <v>102</v>
      </c>
      <c r="L20879" s="1"/>
      <c r="M20879" s="4"/>
    </row>
    <row r="20880" spans="1:13" x14ac:dyDescent="0.25">
      <c r="A20880">
        <v>8792009665</v>
      </c>
      <c r="B20880" t="s">
        <v>241</v>
      </c>
      <c r="C20880" s="1">
        <v>42500</v>
      </c>
      <c r="D20880" s="8">
        <f>WEEKDAY(hourlySteps_merged[[#This Row],[ActivityDate]],1)</f>
        <v>3</v>
      </c>
      <c r="E20880" s="1" t="str">
        <f>TEXT(hourlySteps_merged[[#This Row],[ActivityDate]],"dddd")</f>
        <v>Tuesday</v>
      </c>
      <c r="F20880" s="6" t="s">
        <v>786</v>
      </c>
      <c r="G20880" s="6" t="str">
        <f>TEXT(hourlySteps_merged[[#This Row],[ActivityTime2]],"hh:mm:ss")</f>
        <v>17:00:00</v>
      </c>
      <c r="H20880">
        <v>0</v>
      </c>
      <c r="I20880">
        <v>39</v>
      </c>
      <c r="J20880">
        <v>0.65</v>
      </c>
      <c r="K20880">
        <v>176</v>
      </c>
      <c r="L20880" s="1"/>
      <c r="M20880" s="4"/>
    </row>
    <row r="20881" spans="1:13" x14ac:dyDescent="0.25">
      <c r="A20881">
        <v>8792009665</v>
      </c>
      <c r="B20881" t="s">
        <v>242</v>
      </c>
      <c r="C20881" s="1">
        <v>42500</v>
      </c>
      <c r="D20881" s="8">
        <f>WEEKDAY(hourlySteps_merged[[#This Row],[ActivityDate]],1)</f>
        <v>3</v>
      </c>
      <c r="E20881" s="1" t="str">
        <f>TEXT(hourlySteps_merged[[#This Row],[ActivityDate]],"dddd")</f>
        <v>Tuesday</v>
      </c>
      <c r="F20881" s="6" t="s">
        <v>787</v>
      </c>
      <c r="G20881" s="6" t="str">
        <f>TEXT(hourlySteps_merged[[#This Row],[ActivityTime2]],"hh:mm:ss")</f>
        <v>18:00:00</v>
      </c>
      <c r="H20881">
        <v>0</v>
      </c>
      <c r="I20881">
        <v>22</v>
      </c>
      <c r="J20881">
        <v>0.36666700000000002</v>
      </c>
      <c r="K20881">
        <v>115</v>
      </c>
      <c r="L20881" s="1"/>
      <c r="M20881" s="4"/>
    </row>
    <row r="20882" spans="1:13" x14ac:dyDescent="0.25">
      <c r="A20882">
        <v>8792009665</v>
      </c>
      <c r="B20882" t="s">
        <v>243</v>
      </c>
      <c r="C20882" s="1">
        <v>42500</v>
      </c>
      <c r="D20882" s="8">
        <f>WEEKDAY(hourlySteps_merged[[#This Row],[ActivityDate]],1)</f>
        <v>3</v>
      </c>
      <c r="E20882" s="1" t="str">
        <f>TEXT(hourlySteps_merged[[#This Row],[ActivityDate]],"dddd")</f>
        <v>Tuesday</v>
      </c>
      <c r="F20882" s="6" t="s">
        <v>788</v>
      </c>
      <c r="G20882" s="6" t="str">
        <f>TEXT(hourlySteps_merged[[#This Row],[ActivityTime2]],"hh:mm:ss")</f>
        <v>19:00:00</v>
      </c>
      <c r="H20882">
        <v>0</v>
      </c>
      <c r="I20882">
        <v>25</v>
      </c>
      <c r="J20882">
        <v>0.41666700000000001</v>
      </c>
      <c r="K20882">
        <v>131</v>
      </c>
      <c r="L20882" s="1"/>
      <c r="M20882" s="4"/>
    </row>
    <row r="20883" spans="1:13" x14ac:dyDescent="0.25">
      <c r="A20883">
        <v>8792009665</v>
      </c>
      <c r="B20883" t="s">
        <v>244</v>
      </c>
      <c r="C20883" s="1">
        <v>42500</v>
      </c>
      <c r="D20883" s="8">
        <f>WEEKDAY(hourlySteps_merged[[#This Row],[ActivityDate]],1)</f>
        <v>3</v>
      </c>
      <c r="E20883" s="1" t="str">
        <f>TEXT(hourlySteps_merged[[#This Row],[ActivityDate]],"dddd")</f>
        <v>Tuesday</v>
      </c>
      <c r="F20883" s="6" t="s">
        <v>789</v>
      </c>
      <c r="G20883" s="6" t="str">
        <f>TEXT(hourlySteps_merged[[#This Row],[ActivityTime2]],"hh:mm:ss")</f>
        <v>20:00:00</v>
      </c>
      <c r="H20883">
        <v>0</v>
      </c>
      <c r="I20883">
        <v>0</v>
      </c>
      <c r="J20883">
        <v>0</v>
      </c>
      <c r="K20883">
        <v>64</v>
      </c>
      <c r="L20883" s="1"/>
      <c r="M20883" s="4"/>
    </row>
    <row r="20884" spans="1:13" x14ac:dyDescent="0.25">
      <c r="A20884">
        <v>8792009665</v>
      </c>
      <c r="B20884" t="s">
        <v>245</v>
      </c>
      <c r="C20884" s="1">
        <v>42500</v>
      </c>
      <c r="D20884" s="8">
        <f>WEEKDAY(hourlySteps_merged[[#This Row],[ActivityDate]],1)</f>
        <v>3</v>
      </c>
      <c r="E20884" s="1" t="str">
        <f>TEXT(hourlySteps_merged[[#This Row],[ActivityDate]],"dddd")</f>
        <v>Tuesday</v>
      </c>
      <c r="F20884" s="6" t="s">
        <v>790</v>
      </c>
      <c r="G20884" s="6" t="str">
        <f>TEXT(hourlySteps_merged[[#This Row],[ActivityTime2]],"hh:mm:ss")</f>
        <v>21:00:00</v>
      </c>
      <c r="H20884">
        <v>0</v>
      </c>
      <c r="I20884">
        <v>0</v>
      </c>
      <c r="J20884">
        <v>0</v>
      </c>
      <c r="K20884">
        <v>62</v>
      </c>
      <c r="L20884" s="1"/>
      <c r="M20884" s="4"/>
    </row>
    <row r="20885" spans="1:13" x14ac:dyDescent="0.25">
      <c r="A20885">
        <v>8792009665</v>
      </c>
      <c r="B20885" t="s">
        <v>246</v>
      </c>
      <c r="C20885" s="1">
        <v>42500</v>
      </c>
      <c r="D20885" s="8">
        <f>WEEKDAY(hourlySteps_merged[[#This Row],[ActivityDate]],1)</f>
        <v>3</v>
      </c>
      <c r="E20885" s="1" t="str">
        <f>TEXT(hourlySteps_merged[[#This Row],[ActivityDate]],"dddd")</f>
        <v>Tuesday</v>
      </c>
      <c r="F20885" s="6" t="s">
        <v>791</v>
      </c>
      <c r="G20885" s="6" t="str">
        <f>TEXT(hourlySteps_merged[[#This Row],[ActivityTime2]],"hh:mm:ss")</f>
        <v>22:00:00</v>
      </c>
      <c r="H20885">
        <v>0</v>
      </c>
      <c r="I20885">
        <v>0</v>
      </c>
      <c r="J20885">
        <v>0</v>
      </c>
      <c r="K20885">
        <v>62</v>
      </c>
      <c r="L20885" s="1"/>
      <c r="M20885" s="4"/>
    </row>
    <row r="20886" spans="1:13" x14ac:dyDescent="0.25">
      <c r="A20886">
        <v>8792009665</v>
      </c>
      <c r="B20886" t="s">
        <v>25</v>
      </c>
      <c r="C20886" s="1">
        <v>42500</v>
      </c>
      <c r="D20886" s="8">
        <f>WEEKDAY(hourlySteps_merged[[#This Row],[ActivityDate]],1)</f>
        <v>3</v>
      </c>
      <c r="E20886" s="1" t="str">
        <f>TEXT(hourlySteps_merged[[#This Row],[ActivityDate]],"dddd")</f>
        <v>Tuesday</v>
      </c>
      <c r="F20886" s="6" t="s">
        <v>792</v>
      </c>
      <c r="G20886" s="6" t="str">
        <f>TEXT(hourlySteps_merged[[#This Row],[ActivityTime2]],"hh:mm:ss")</f>
        <v>23:00:00</v>
      </c>
      <c r="H20886">
        <v>0</v>
      </c>
      <c r="I20886">
        <v>0</v>
      </c>
      <c r="J20886">
        <v>0</v>
      </c>
      <c r="K20886">
        <v>62</v>
      </c>
      <c r="L20886" s="1"/>
      <c r="M20886" s="4"/>
    </row>
    <row r="20887" spans="1:13" x14ac:dyDescent="0.25">
      <c r="A20887">
        <v>8792009665</v>
      </c>
      <c r="B20887" t="s">
        <v>247</v>
      </c>
      <c r="C20887" s="1">
        <v>42500</v>
      </c>
      <c r="D20887" s="8">
        <f>WEEKDAY(hourlySteps_merged[[#This Row],[ActivityDate]],1)</f>
        <v>3</v>
      </c>
      <c r="E20887" s="1" t="str">
        <f>TEXT(hourlySteps_merged[[#This Row],[ActivityDate]],"dddd")</f>
        <v>Tuesday</v>
      </c>
      <c r="F20887" s="6" t="s">
        <v>769</v>
      </c>
      <c r="G20887" s="6" t="str">
        <f>TEXT(hourlySteps_merged[[#This Row],[ActivityTime2]],"hh:mm:ss")</f>
        <v>00:00:00</v>
      </c>
      <c r="H20887">
        <v>0</v>
      </c>
      <c r="I20887">
        <v>4</v>
      </c>
      <c r="J20887">
        <v>6.6667000000000004E-2</v>
      </c>
      <c r="K20887">
        <v>52</v>
      </c>
      <c r="L20887" s="1"/>
      <c r="M20887" s="4"/>
    </row>
    <row r="20888" spans="1:13" x14ac:dyDescent="0.25">
      <c r="A20888">
        <v>8792009665</v>
      </c>
      <c r="B20888" t="s">
        <v>248</v>
      </c>
      <c r="C20888" s="1">
        <v>42500</v>
      </c>
      <c r="D20888" s="8">
        <f>WEEKDAY(hourlySteps_merged[[#This Row],[ActivityDate]],1)</f>
        <v>3</v>
      </c>
      <c r="E20888" s="1" t="str">
        <f>TEXT(hourlySteps_merged[[#This Row],[ActivityDate]],"dddd")</f>
        <v>Tuesday</v>
      </c>
      <c r="F20888" s="6" t="s">
        <v>770</v>
      </c>
      <c r="G20888" s="6" t="str">
        <f>TEXT(hourlySteps_merged[[#This Row],[ActivityTime2]],"hh:mm:ss")</f>
        <v>01:00:00</v>
      </c>
      <c r="H20888">
        <v>10</v>
      </c>
      <c r="I20888">
        <v>0</v>
      </c>
      <c r="J20888">
        <v>0</v>
      </c>
      <c r="K20888">
        <v>47</v>
      </c>
      <c r="L20888" s="1"/>
      <c r="M20888" s="4"/>
    </row>
    <row r="20889" spans="1:13" x14ac:dyDescent="0.25">
      <c r="A20889">
        <v>8792009665</v>
      </c>
      <c r="B20889" t="s">
        <v>249</v>
      </c>
      <c r="C20889" s="1">
        <v>42500</v>
      </c>
      <c r="D20889" s="8">
        <f>WEEKDAY(hourlySteps_merged[[#This Row],[ActivityDate]],1)</f>
        <v>3</v>
      </c>
      <c r="E20889" s="1" t="str">
        <f>TEXT(hourlySteps_merged[[#This Row],[ActivityDate]],"dddd")</f>
        <v>Tuesday</v>
      </c>
      <c r="F20889" s="6" t="s">
        <v>771</v>
      </c>
      <c r="G20889" s="6" t="str">
        <f>TEXT(hourlySteps_merged[[#This Row],[ActivityTime2]],"hh:mm:ss")</f>
        <v>02:00:00</v>
      </c>
      <c r="H20889">
        <v>0</v>
      </c>
      <c r="I20889">
        <v>0</v>
      </c>
      <c r="J20889">
        <v>0</v>
      </c>
      <c r="K20889">
        <v>47</v>
      </c>
      <c r="L20889" s="1"/>
      <c r="M20889" s="4"/>
    </row>
    <row r="20890" spans="1:13" x14ac:dyDescent="0.25">
      <c r="A20890">
        <v>8792009665</v>
      </c>
      <c r="B20890" t="s">
        <v>250</v>
      </c>
      <c r="C20890" s="1">
        <v>42500</v>
      </c>
      <c r="D20890" s="8">
        <f>WEEKDAY(hourlySteps_merged[[#This Row],[ActivityDate]],1)</f>
        <v>3</v>
      </c>
      <c r="E20890" s="1" t="str">
        <f>TEXT(hourlySteps_merged[[#This Row],[ActivityDate]],"dddd")</f>
        <v>Tuesday</v>
      </c>
      <c r="F20890" s="6" t="s">
        <v>772</v>
      </c>
      <c r="G20890" s="6" t="str">
        <f>TEXT(hourlySteps_merged[[#This Row],[ActivityTime2]],"hh:mm:ss")</f>
        <v>03:00:00</v>
      </c>
      <c r="H20890">
        <v>0</v>
      </c>
      <c r="I20890">
        <v>0</v>
      </c>
      <c r="J20890">
        <v>0</v>
      </c>
      <c r="K20890">
        <v>47</v>
      </c>
      <c r="L20890" s="1"/>
      <c r="M20890" s="4"/>
    </row>
    <row r="20891" spans="1:13" x14ac:dyDescent="0.25">
      <c r="A20891">
        <v>8792009665</v>
      </c>
      <c r="B20891" t="s">
        <v>251</v>
      </c>
      <c r="C20891" s="1">
        <v>42500</v>
      </c>
      <c r="D20891" s="8">
        <f>WEEKDAY(hourlySteps_merged[[#This Row],[ActivityDate]],1)</f>
        <v>3</v>
      </c>
      <c r="E20891" s="1" t="str">
        <f>TEXT(hourlySteps_merged[[#This Row],[ActivityDate]],"dddd")</f>
        <v>Tuesday</v>
      </c>
      <c r="F20891" s="6" t="s">
        <v>773</v>
      </c>
      <c r="G20891" s="6" t="str">
        <f>TEXT(hourlySteps_merged[[#This Row],[ActivityTime2]],"hh:mm:ss")</f>
        <v>04:00:00</v>
      </c>
      <c r="H20891">
        <v>5</v>
      </c>
      <c r="I20891">
        <v>0</v>
      </c>
      <c r="J20891">
        <v>0</v>
      </c>
      <c r="K20891">
        <v>47</v>
      </c>
      <c r="L20891" s="1"/>
      <c r="M20891" s="4"/>
    </row>
    <row r="20892" spans="1:13" x14ac:dyDescent="0.25">
      <c r="A20892">
        <v>8792009665</v>
      </c>
      <c r="B20892" t="s">
        <v>252</v>
      </c>
      <c r="C20892" s="1">
        <v>42500</v>
      </c>
      <c r="D20892" s="8">
        <f>WEEKDAY(hourlySteps_merged[[#This Row],[ActivityDate]],1)</f>
        <v>3</v>
      </c>
      <c r="E20892" s="1" t="str">
        <f>TEXT(hourlySteps_merged[[#This Row],[ActivityDate]],"dddd")</f>
        <v>Tuesday</v>
      </c>
      <c r="F20892" s="6" t="s">
        <v>774</v>
      </c>
      <c r="G20892" s="6" t="str">
        <f>TEXT(hourlySteps_merged[[#This Row],[ActivityTime2]],"hh:mm:ss")</f>
        <v>05:00:00</v>
      </c>
      <c r="H20892">
        <v>0</v>
      </c>
      <c r="I20892">
        <v>0</v>
      </c>
      <c r="J20892">
        <v>0</v>
      </c>
      <c r="K20892">
        <v>47</v>
      </c>
      <c r="L20892" s="1"/>
      <c r="M20892" s="4"/>
    </row>
    <row r="20893" spans="1:13" x14ac:dyDescent="0.25">
      <c r="A20893">
        <v>8792009665</v>
      </c>
      <c r="B20893" t="s">
        <v>253</v>
      </c>
      <c r="C20893" s="1">
        <v>42500</v>
      </c>
      <c r="D20893" s="8">
        <f>WEEKDAY(hourlySteps_merged[[#This Row],[ActivityDate]],1)</f>
        <v>3</v>
      </c>
      <c r="E20893" s="1" t="str">
        <f>TEXT(hourlySteps_merged[[#This Row],[ActivityDate]],"dddd")</f>
        <v>Tuesday</v>
      </c>
      <c r="F20893" s="6" t="s">
        <v>775</v>
      </c>
      <c r="G20893" s="6" t="str">
        <f>TEXT(hourlySteps_merged[[#This Row],[ActivityTime2]],"hh:mm:ss")</f>
        <v>06:00:00</v>
      </c>
      <c r="H20893">
        <v>0</v>
      </c>
      <c r="I20893">
        <v>0</v>
      </c>
      <c r="J20893">
        <v>0</v>
      </c>
      <c r="K20893">
        <v>47</v>
      </c>
      <c r="L20893" s="1"/>
      <c r="M20893" s="4"/>
    </row>
    <row r="20894" spans="1:13" x14ac:dyDescent="0.25">
      <c r="A20894">
        <v>8792009665</v>
      </c>
      <c r="B20894" t="s">
        <v>254</v>
      </c>
      <c r="C20894" s="1">
        <v>42500</v>
      </c>
      <c r="D20894" s="8">
        <f>WEEKDAY(hourlySteps_merged[[#This Row],[ActivityDate]],1)</f>
        <v>3</v>
      </c>
      <c r="E20894" s="1" t="str">
        <f>TEXT(hourlySteps_merged[[#This Row],[ActivityDate]],"dddd")</f>
        <v>Tuesday</v>
      </c>
      <c r="F20894" s="6" t="s">
        <v>776</v>
      </c>
      <c r="G20894" s="6" t="str">
        <f>TEXT(hourlySteps_merged[[#This Row],[ActivityTime2]],"hh:mm:ss")</f>
        <v>07:00:00</v>
      </c>
      <c r="H20894">
        <v>0</v>
      </c>
      <c r="I20894">
        <v>0</v>
      </c>
      <c r="J20894">
        <v>0</v>
      </c>
      <c r="K20894">
        <v>47</v>
      </c>
      <c r="L20894" s="1"/>
      <c r="M20894" s="4"/>
    </row>
    <row r="20895" spans="1:13" x14ac:dyDescent="0.25">
      <c r="A20895">
        <v>8792009665</v>
      </c>
      <c r="B20895" t="s">
        <v>255</v>
      </c>
      <c r="C20895" s="1">
        <v>42500</v>
      </c>
      <c r="D20895" s="8">
        <f>WEEKDAY(hourlySteps_merged[[#This Row],[ActivityDate]],1)</f>
        <v>3</v>
      </c>
      <c r="E20895" s="1" t="str">
        <f>TEXT(hourlySteps_merged[[#This Row],[ActivityDate]],"dddd")</f>
        <v>Tuesday</v>
      </c>
      <c r="F20895" s="6" t="s">
        <v>777</v>
      </c>
      <c r="G20895" s="6" t="str">
        <f>TEXT(hourlySteps_merged[[#This Row],[ActivityTime2]],"hh:mm:ss")</f>
        <v>08:00:00</v>
      </c>
      <c r="H20895">
        <v>33</v>
      </c>
      <c r="I20895">
        <v>0</v>
      </c>
      <c r="J20895">
        <v>0</v>
      </c>
      <c r="K20895">
        <v>47</v>
      </c>
      <c r="L20895" s="1"/>
      <c r="M20895" s="4"/>
    </row>
    <row r="20896" spans="1:13" x14ac:dyDescent="0.25">
      <c r="A20896">
        <v>8792009665</v>
      </c>
      <c r="B20896" t="s">
        <v>256</v>
      </c>
      <c r="C20896" s="1">
        <v>42500</v>
      </c>
      <c r="D20896" s="8">
        <f>WEEKDAY(hourlySteps_merged[[#This Row],[ActivityDate]],1)</f>
        <v>3</v>
      </c>
      <c r="E20896" s="1" t="str">
        <f>TEXT(hourlySteps_merged[[#This Row],[ActivityDate]],"dddd")</f>
        <v>Tuesday</v>
      </c>
      <c r="F20896" s="6" t="s">
        <v>778</v>
      </c>
      <c r="G20896" s="6" t="str">
        <f>TEXT(hourlySteps_merged[[#This Row],[ActivityTime2]],"hh:mm:ss")</f>
        <v>09:00:00</v>
      </c>
      <c r="H20896">
        <v>0</v>
      </c>
      <c r="I20896">
        <v>0</v>
      </c>
      <c r="J20896">
        <v>0</v>
      </c>
      <c r="K20896">
        <v>47</v>
      </c>
      <c r="L20896" s="1"/>
      <c r="M20896" s="4"/>
    </row>
    <row r="20897" spans="1:13" x14ac:dyDescent="0.25">
      <c r="A20897">
        <v>8792009665</v>
      </c>
      <c r="B20897" t="s">
        <v>257</v>
      </c>
      <c r="C20897" s="1">
        <v>42500</v>
      </c>
      <c r="D20897" s="8">
        <f>WEEKDAY(hourlySteps_merged[[#This Row],[ActivityDate]],1)</f>
        <v>3</v>
      </c>
      <c r="E20897" s="1" t="str">
        <f>TEXT(hourlySteps_merged[[#This Row],[ActivityDate]],"dddd")</f>
        <v>Tuesday</v>
      </c>
      <c r="F20897" s="6" t="s">
        <v>779</v>
      </c>
      <c r="G20897" s="6" t="str">
        <f>TEXT(hourlySteps_merged[[#This Row],[ActivityTime2]],"hh:mm:ss")</f>
        <v>10:00:00</v>
      </c>
      <c r="H20897">
        <v>142</v>
      </c>
      <c r="I20897">
        <v>0</v>
      </c>
      <c r="J20897">
        <v>0</v>
      </c>
      <c r="K20897">
        <v>47</v>
      </c>
      <c r="L20897" s="1"/>
      <c r="M20897" s="4"/>
    </row>
    <row r="20898" spans="1:13" x14ac:dyDescent="0.25">
      <c r="A20898">
        <v>8792009665</v>
      </c>
      <c r="B20898" t="s">
        <v>258</v>
      </c>
      <c r="C20898" s="1">
        <v>42500</v>
      </c>
      <c r="D20898" s="8">
        <f>WEEKDAY(hourlySteps_merged[[#This Row],[ActivityDate]],1)</f>
        <v>3</v>
      </c>
      <c r="E20898" s="1" t="str">
        <f>TEXT(hourlySteps_merged[[#This Row],[ActivityDate]],"dddd")</f>
        <v>Tuesday</v>
      </c>
      <c r="F20898" s="6" t="s">
        <v>780</v>
      </c>
      <c r="G20898" s="6" t="str">
        <f>TEXT(hourlySteps_merged[[#This Row],[ActivityTime2]],"hh:mm:ss")</f>
        <v>11:00:00</v>
      </c>
      <c r="H20898">
        <v>184</v>
      </c>
      <c r="I20898">
        <v>0</v>
      </c>
      <c r="J20898">
        <v>0</v>
      </c>
      <c r="K20898">
        <v>47</v>
      </c>
      <c r="L20898" s="1"/>
      <c r="M20898" s="4"/>
    </row>
    <row r="20899" spans="1:13" x14ac:dyDescent="0.25">
      <c r="A20899">
        <v>8792009665</v>
      </c>
      <c r="B20899" t="s">
        <v>259</v>
      </c>
      <c r="C20899" s="1">
        <v>42500</v>
      </c>
      <c r="D20899" s="8">
        <f>WEEKDAY(hourlySteps_merged[[#This Row],[ActivityDate]],1)</f>
        <v>3</v>
      </c>
      <c r="E20899" s="1" t="str">
        <f>TEXT(hourlySteps_merged[[#This Row],[ActivityDate]],"dddd")</f>
        <v>Tuesday</v>
      </c>
      <c r="F20899" s="6" t="s">
        <v>781</v>
      </c>
      <c r="G20899" s="6" t="str">
        <f>TEXT(hourlySteps_merged[[#This Row],[ActivityTime2]],"hh:mm:ss")</f>
        <v>12:00:00</v>
      </c>
      <c r="H20899">
        <v>0</v>
      </c>
      <c r="I20899">
        <v>0</v>
      </c>
      <c r="J20899">
        <v>0</v>
      </c>
      <c r="K20899">
        <v>47</v>
      </c>
      <c r="L20899" s="1"/>
      <c r="M20899" s="4"/>
    </row>
    <row r="20900" spans="1:13" x14ac:dyDescent="0.25">
      <c r="A20900">
        <v>8792009665</v>
      </c>
      <c r="B20900" t="s">
        <v>260</v>
      </c>
      <c r="C20900" s="1">
        <v>42500</v>
      </c>
      <c r="D20900" s="8">
        <f>WEEKDAY(hourlySteps_merged[[#This Row],[ActivityDate]],1)</f>
        <v>3</v>
      </c>
      <c r="E20900" s="1" t="str">
        <f>TEXT(hourlySteps_merged[[#This Row],[ActivityDate]],"dddd")</f>
        <v>Tuesday</v>
      </c>
      <c r="F20900" s="6" t="s">
        <v>782</v>
      </c>
      <c r="G20900" s="6" t="str">
        <f>TEXT(hourlySteps_merged[[#This Row],[ActivityTime2]],"hh:mm:ss")</f>
        <v>13:00:00</v>
      </c>
      <c r="H20900">
        <v>6</v>
      </c>
      <c r="I20900">
        <v>0</v>
      </c>
      <c r="J20900">
        <v>0</v>
      </c>
      <c r="K20900">
        <v>47</v>
      </c>
      <c r="L20900" s="1"/>
      <c r="M20900" s="4"/>
    </row>
    <row r="20901" spans="1:13" x14ac:dyDescent="0.25">
      <c r="A20901">
        <v>8792009665</v>
      </c>
      <c r="B20901" t="s">
        <v>261</v>
      </c>
      <c r="C20901" s="1">
        <v>42500</v>
      </c>
      <c r="D20901" s="8">
        <f>WEEKDAY(hourlySteps_merged[[#This Row],[ActivityDate]],1)</f>
        <v>3</v>
      </c>
      <c r="E20901" s="1" t="str">
        <f>TEXT(hourlySteps_merged[[#This Row],[ActivityDate]],"dddd")</f>
        <v>Tuesday</v>
      </c>
      <c r="F20901" s="6" t="s">
        <v>783</v>
      </c>
      <c r="G20901" s="6" t="str">
        <f>TEXT(hourlySteps_merged[[#This Row],[ActivityTime2]],"hh:mm:ss")</f>
        <v>14:00:00</v>
      </c>
      <c r="H20901">
        <v>4</v>
      </c>
      <c r="I20901">
        <v>0</v>
      </c>
      <c r="J20901">
        <v>0</v>
      </c>
      <c r="K20901">
        <v>47</v>
      </c>
      <c r="L20901" s="1"/>
      <c r="M20901" s="4"/>
    </row>
    <row r="20902" spans="1:13" x14ac:dyDescent="0.25">
      <c r="A20902">
        <v>8792009665</v>
      </c>
      <c r="B20902" t="s">
        <v>262</v>
      </c>
      <c r="C20902" s="1">
        <v>42500</v>
      </c>
      <c r="D20902" s="8">
        <f>WEEKDAY(hourlySteps_merged[[#This Row],[ActivityDate]],1)</f>
        <v>3</v>
      </c>
      <c r="E20902" s="1" t="str">
        <f>TEXT(hourlySteps_merged[[#This Row],[ActivityDate]],"dddd")</f>
        <v>Tuesday</v>
      </c>
      <c r="F20902" s="6" t="s">
        <v>784</v>
      </c>
      <c r="G20902" s="6" t="str">
        <f>TEXT(hourlySteps_merged[[#This Row],[ActivityTime2]],"hh:mm:ss")</f>
        <v>15:00:00</v>
      </c>
      <c r="H20902">
        <v>119</v>
      </c>
      <c r="I20902">
        <v>0</v>
      </c>
      <c r="J20902">
        <v>0</v>
      </c>
      <c r="K20902">
        <v>47</v>
      </c>
      <c r="L20902" s="1"/>
      <c r="M20902" s="4"/>
    </row>
    <row r="20903" spans="1:13" x14ac:dyDescent="0.25">
      <c r="A20903">
        <v>8792009665</v>
      </c>
      <c r="B20903" t="s">
        <v>263</v>
      </c>
      <c r="C20903" s="1">
        <v>42500</v>
      </c>
      <c r="D20903" s="8">
        <f>WEEKDAY(hourlySteps_merged[[#This Row],[ActivityDate]],1)</f>
        <v>3</v>
      </c>
      <c r="E20903" s="1" t="str">
        <f>TEXT(hourlySteps_merged[[#This Row],[ActivityDate]],"dddd")</f>
        <v>Tuesday</v>
      </c>
      <c r="F20903" s="6" t="s">
        <v>785</v>
      </c>
      <c r="G20903" s="6" t="str">
        <f>TEXT(hourlySteps_merged[[#This Row],[ActivityTime2]],"hh:mm:ss")</f>
        <v>16:00:00</v>
      </c>
      <c r="H20903">
        <v>1125</v>
      </c>
      <c r="I20903">
        <v>0</v>
      </c>
      <c r="J20903">
        <v>0</v>
      </c>
      <c r="K20903">
        <v>47</v>
      </c>
      <c r="L20903" s="1"/>
      <c r="M20903" s="4"/>
    </row>
    <row r="20904" spans="1:13" x14ac:dyDescent="0.25">
      <c r="A20904">
        <v>8792009665</v>
      </c>
      <c r="B20904" t="s">
        <v>264</v>
      </c>
      <c r="C20904" s="1">
        <v>42500</v>
      </c>
      <c r="D20904" s="8">
        <f>WEEKDAY(hourlySteps_merged[[#This Row],[ActivityDate]],1)</f>
        <v>3</v>
      </c>
      <c r="E20904" s="1" t="str">
        <f>TEXT(hourlySteps_merged[[#This Row],[ActivityDate]],"dddd")</f>
        <v>Tuesday</v>
      </c>
      <c r="F20904" s="6" t="s">
        <v>786</v>
      </c>
      <c r="G20904" s="6" t="str">
        <f>TEXT(hourlySteps_merged[[#This Row],[ActivityTime2]],"hh:mm:ss")</f>
        <v>17:00:00</v>
      </c>
      <c r="H20904">
        <v>116</v>
      </c>
      <c r="I20904">
        <v>0</v>
      </c>
      <c r="J20904">
        <v>0</v>
      </c>
      <c r="K20904">
        <v>47</v>
      </c>
      <c r="L20904" s="1"/>
      <c r="M20904" s="4"/>
    </row>
    <row r="20905" spans="1:13" x14ac:dyDescent="0.25">
      <c r="A20905">
        <v>8792009665</v>
      </c>
      <c r="B20905" t="s">
        <v>265</v>
      </c>
      <c r="C20905" s="1">
        <v>42500</v>
      </c>
      <c r="D20905" s="8">
        <f>WEEKDAY(hourlySteps_merged[[#This Row],[ActivityDate]],1)</f>
        <v>3</v>
      </c>
      <c r="E20905" s="1" t="str">
        <f>TEXT(hourlySteps_merged[[#This Row],[ActivityDate]],"dddd")</f>
        <v>Tuesday</v>
      </c>
      <c r="F20905" s="6" t="s">
        <v>787</v>
      </c>
      <c r="G20905" s="6" t="str">
        <f>TEXT(hourlySteps_merged[[#This Row],[ActivityTime2]],"hh:mm:ss")</f>
        <v>18:00:00</v>
      </c>
      <c r="H20905">
        <v>220</v>
      </c>
      <c r="I20905">
        <v>0</v>
      </c>
      <c r="J20905">
        <v>0</v>
      </c>
      <c r="K20905">
        <v>47</v>
      </c>
      <c r="L20905" s="1"/>
      <c r="M20905" s="4"/>
    </row>
    <row r="20906" spans="1:13" x14ac:dyDescent="0.25">
      <c r="A20906">
        <v>8792009665</v>
      </c>
      <c r="B20906" t="s">
        <v>266</v>
      </c>
      <c r="C20906" s="1">
        <v>42500</v>
      </c>
      <c r="D20906" s="8">
        <f>WEEKDAY(hourlySteps_merged[[#This Row],[ActivityDate]],1)</f>
        <v>3</v>
      </c>
      <c r="E20906" s="1" t="str">
        <f>TEXT(hourlySteps_merged[[#This Row],[ActivityDate]],"dddd")</f>
        <v>Tuesday</v>
      </c>
      <c r="F20906" s="6" t="s">
        <v>788</v>
      </c>
      <c r="G20906" s="6" t="str">
        <f>TEXT(hourlySteps_merged[[#This Row],[ActivityTime2]],"hh:mm:ss")</f>
        <v>19:00:00</v>
      </c>
      <c r="H20906">
        <v>698</v>
      </c>
      <c r="I20906">
        <v>0</v>
      </c>
      <c r="J20906">
        <v>0</v>
      </c>
      <c r="K20906">
        <v>47</v>
      </c>
      <c r="L20906" s="1"/>
      <c r="M20906" s="4"/>
    </row>
    <row r="20907" spans="1:13" x14ac:dyDescent="0.25">
      <c r="A20907">
        <v>8792009665</v>
      </c>
      <c r="B20907" t="s">
        <v>267</v>
      </c>
      <c r="C20907" s="1">
        <v>42500</v>
      </c>
      <c r="D20907" s="8">
        <f>WEEKDAY(hourlySteps_merged[[#This Row],[ActivityDate]],1)</f>
        <v>3</v>
      </c>
      <c r="E20907" s="1" t="str">
        <f>TEXT(hourlySteps_merged[[#This Row],[ActivityDate]],"dddd")</f>
        <v>Tuesday</v>
      </c>
      <c r="F20907" s="6" t="s">
        <v>789</v>
      </c>
      <c r="G20907" s="6" t="str">
        <f>TEXT(hourlySteps_merged[[#This Row],[ActivityTime2]],"hh:mm:ss")</f>
        <v>20:00:00</v>
      </c>
      <c r="H20907">
        <v>327</v>
      </c>
      <c r="I20907">
        <v>2</v>
      </c>
      <c r="J20907">
        <v>3.3333000000000002E-2</v>
      </c>
      <c r="K20907">
        <v>49</v>
      </c>
      <c r="L20907" s="1"/>
      <c r="M20907" s="4"/>
    </row>
    <row r="20908" spans="1:13" x14ac:dyDescent="0.25">
      <c r="A20908">
        <v>8792009665</v>
      </c>
      <c r="B20908" t="s">
        <v>268</v>
      </c>
      <c r="C20908" s="1">
        <v>42500</v>
      </c>
      <c r="D20908" s="8">
        <f>WEEKDAY(hourlySteps_merged[[#This Row],[ActivityDate]],1)</f>
        <v>3</v>
      </c>
      <c r="E20908" s="1" t="str">
        <f>TEXT(hourlySteps_merged[[#This Row],[ActivityDate]],"dddd")</f>
        <v>Tuesday</v>
      </c>
      <c r="F20908" s="6" t="s">
        <v>790</v>
      </c>
      <c r="G20908" s="6" t="str">
        <f>TEXT(hourlySteps_merged[[#This Row],[ActivityTime2]],"hh:mm:ss")</f>
        <v>21:00:00</v>
      </c>
      <c r="H20908">
        <v>151</v>
      </c>
      <c r="I20908">
        <v>7</v>
      </c>
      <c r="J20908">
        <v>0.11666700000000001</v>
      </c>
      <c r="K20908">
        <v>57</v>
      </c>
      <c r="L20908" s="1"/>
      <c r="M20908" s="4"/>
    </row>
    <row r="20909" spans="1:13" x14ac:dyDescent="0.25">
      <c r="A20909">
        <v>8792009665</v>
      </c>
      <c r="B20909" t="s">
        <v>269</v>
      </c>
      <c r="C20909" s="1">
        <v>42500</v>
      </c>
      <c r="D20909" s="8">
        <f>WEEKDAY(hourlySteps_merged[[#This Row],[ActivityDate]],1)</f>
        <v>3</v>
      </c>
      <c r="E20909" s="1" t="str">
        <f>TEXT(hourlySteps_merged[[#This Row],[ActivityDate]],"dddd")</f>
        <v>Tuesday</v>
      </c>
      <c r="F20909" s="6" t="s">
        <v>791</v>
      </c>
      <c r="G20909" s="6" t="str">
        <f>TEXT(hourlySteps_merged[[#This Row],[ActivityTime2]],"hh:mm:ss")</f>
        <v>22:00:00</v>
      </c>
      <c r="H20909">
        <v>7</v>
      </c>
      <c r="I20909">
        <v>2</v>
      </c>
      <c r="J20909">
        <v>3.3333000000000002E-2</v>
      </c>
      <c r="K20909">
        <v>50</v>
      </c>
      <c r="L20909" s="1"/>
      <c r="M20909" s="4"/>
    </row>
    <row r="20910" spans="1:13" x14ac:dyDescent="0.25">
      <c r="A20910">
        <v>8792009665</v>
      </c>
      <c r="B20910" t="s">
        <v>26</v>
      </c>
      <c r="C20910" s="1">
        <v>42500</v>
      </c>
      <c r="D20910" s="8">
        <f>WEEKDAY(hourlySteps_merged[[#This Row],[ActivityDate]],1)</f>
        <v>3</v>
      </c>
      <c r="E20910" s="1" t="str">
        <f>TEXT(hourlySteps_merged[[#This Row],[ActivityDate]],"dddd")</f>
        <v>Tuesday</v>
      </c>
      <c r="F20910" s="6" t="s">
        <v>792</v>
      </c>
      <c r="G20910" s="6" t="str">
        <f>TEXT(hourlySteps_merged[[#This Row],[ActivityTime2]],"hh:mm:ss")</f>
        <v>23:00:00</v>
      </c>
      <c r="H20910">
        <v>144</v>
      </c>
      <c r="I20910">
        <v>2</v>
      </c>
      <c r="J20910">
        <v>3.3333000000000002E-2</v>
      </c>
      <c r="K20910">
        <v>49</v>
      </c>
      <c r="L20910" s="1"/>
      <c r="M20910" s="4"/>
    </row>
    <row r="20911" spans="1:13" x14ac:dyDescent="0.25">
      <c r="A20911">
        <v>8792009665</v>
      </c>
      <c r="B20911" t="s">
        <v>270</v>
      </c>
      <c r="C20911" s="1">
        <v>42500</v>
      </c>
      <c r="D20911" s="8">
        <f>WEEKDAY(hourlySteps_merged[[#This Row],[ActivityDate]],1)</f>
        <v>3</v>
      </c>
      <c r="E20911" s="1" t="str">
        <f>TEXT(hourlySteps_merged[[#This Row],[ActivityDate]],"dddd")</f>
        <v>Tuesday</v>
      </c>
      <c r="F20911" s="6" t="s">
        <v>769</v>
      </c>
      <c r="G20911" s="6" t="str">
        <f>TEXT(hourlySteps_merged[[#This Row],[ActivityTime2]],"hh:mm:ss")</f>
        <v>00:00:00</v>
      </c>
      <c r="H20911">
        <v>0</v>
      </c>
      <c r="I20911">
        <v>0</v>
      </c>
      <c r="J20911">
        <v>0</v>
      </c>
      <c r="K20911">
        <v>55</v>
      </c>
      <c r="L20911" s="1"/>
      <c r="M20911" s="4"/>
    </row>
    <row r="20912" spans="1:13" x14ac:dyDescent="0.25">
      <c r="A20912">
        <v>8792009665</v>
      </c>
      <c r="B20912" t="s">
        <v>271</v>
      </c>
      <c r="C20912" s="1">
        <v>42500</v>
      </c>
      <c r="D20912" s="8">
        <f>WEEKDAY(hourlySteps_merged[[#This Row],[ActivityDate]],1)</f>
        <v>3</v>
      </c>
      <c r="E20912" s="1" t="str">
        <f>TEXT(hourlySteps_merged[[#This Row],[ActivityDate]],"dddd")</f>
        <v>Tuesday</v>
      </c>
      <c r="F20912" s="6" t="s">
        <v>770</v>
      </c>
      <c r="G20912" s="6" t="str">
        <f>TEXT(hourlySteps_merged[[#This Row],[ActivityTime2]],"hh:mm:ss")</f>
        <v>01:00:00</v>
      </c>
      <c r="H20912">
        <v>0</v>
      </c>
      <c r="I20912">
        <v>0</v>
      </c>
      <c r="J20912">
        <v>0</v>
      </c>
      <c r="K20912">
        <v>55</v>
      </c>
      <c r="L20912" s="1"/>
      <c r="M20912" s="4"/>
    </row>
    <row r="20913" spans="1:13" x14ac:dyDescent="0.25">
      <c r="A20913">
        <v>8792009665</v>
      </c>
      <c r="B20913" t="s">
        <v>272</v>
      </c>
      <c r="C20913" s="1">
        <v>42500</v>
      </c>
      <c r="D20913" s="8">
        <f>WEEKDAY(hourlySteps_merged[[#This Row],[ActivityDate]],1)</f>
        <v>3</v>
      </c>
      <c r="E20913" s="1" t="str">
        <f>TEXT(hourlySteps_merged[[#This Row],[ActivityDate]],"dddd")</f>
        <v>Tuesday</v>
      </c>
      <c r="F20913" s="6" t="s">
        <v>771</v>
      </c>
      <c r="G20913" s="6" t="str">
        <f>TEXT(hourlySteps_merged[[#This Row],[ActivityTime2]],"hh:mm:ss")</f>
        <v>02:00:00</v>
      </c>
      <c r="H20913">
        <v>0</v>
      </c>
      <c r="I20913">
        <v>0</v>
      </c>
      <c r="J20913">
        <v>0</v>
      </c>
      <c r="K20913">
        <v>55</v>
      </c>
      <c r="L20913" s="1"/>
      <c r="M20913" s="4"/>
    </row>
    <row r="20914" spans="1:13" x14ac:dyDescent="0.25">
      <c r="A20914">
        <v>8792009665</v>
      </c>
      <c r="B20914" t="s">
        <v>273</v>
      </c>
      <c r="C20914" s="1">
        <v>42500</v>
      </c>
      <c r="D20914" s="8">
        <f>WEEKDAY(hourlySteps_merged[[#This Row],[ActivityDate]],1)</f>
        <v>3</v>
      </c>
      <c r="E20914" s="1" t="str">
        <f>TEXT(hourlySteps_merged[[#This Row],[ActivityDate]],"dddd")</f>
        <v>Tuesday</v>
      </c>
      <c r="F20914" s="6" t="s">
        <v>772</v>
      </c>
      <c r="G20914" s="6" t="str">
        <f>TEXT(hourlySteps_merged[[#This Row],[ActivityTime2]],"hh:mm:ss")</f>
        <v>03:00:00</v>
      </c>
      <c r="H20914">
        <v>0</v>
      </c>
      <c r="I20914">
        <v>0</v>
      </c>
      <c r="J20914">
        <v>0</v>
      </c>
      <c r="K20914">
        <v>55</v>
      </c>
      <c r="L20914" s="1"/>
      <c r="M20914" s="4"/>
    </row>
    <row r="20915" spans="1:13" x14ac:dyDescent="0.25">
      <c r="A20915">
        <v>8792009665</v>
      </c>
      <c r="B20915" t="s">
        <v>274</v>
      </c>
      <c r="C20915" s="1">
        <v>42500</v>
      </c>
      <c r="D20915" s="8">
        <f>WEEKDAY(hourlySteps_merged[[#This Row],[ActivityDate]],1)</f>
        <v>3</v>
      </c>
      <c r="E20915" s="1" t="str">
        <f>TEXT(hourlySteps_merged[[#This Row],[ActivityDate]],"dddd")</f>
        <v>Tuesday</v>
      </c>
      <c r="F20915" s="6" t="s">
        <v>773</v>
      </c>
      <c r="G20915" s="6" t="str">
        <f>TEXT(hourlySteps_merged[[#This Row],[ActivityTime2]],"hh:mm:ss")</f>
        <v>04:00:00</v>
      </c>
      <c r="H20915">
        <v>0</v>
      </c>
      <c r="I20915">
        <v>0</v>
      </c>
      <c r="J20915">
        <v>0</v>
      </c>
      <c r="K20915">
        <v>55</v>
      </c>
      <c r="L20915" s="1"/>
      <c r="M20915" s="4"/>
    </row>
    <row r="20916" spans="1:13" x14ac:dyDescent="0.25">
      <c r="A20916">
        <v>8792009665</v>
      </c>
      <c r="B20916" t="s">
        <v>275</v>
      </c>
      <c r="C20916" s="1">
        <v>42500</v>
      </c>
      <c r="D20916" s="8">
        <f>WEEKDAY(hourlySteps_merged[[#This Row],[ActivityDate]],1)</f>
        <v>3</v>
      </c>
      <c r="E20916" s="1" t="str">
        <f>TEXT(hourlySteps_merged[[#This Row],[ActivityDate]],"dddd")</f>
        <v>Tuesday</v>
      </c>
      <c r="F20916" s="6" t="s">
        <v>774</v>
      </c>
      <c r="G20916" s="6" t="str">
        <f>TEXT(hourlySteps_merged[[#This Row],[ActivityTime2]],"hh:mm:ss")</f>
        <v>05:00:00</v>
      </c>
      <c r="H20916">
        <v>0</v>
      </c>
      <c r="I20916">
        <v>0</v>
      </c>
      <c r="J20916">
        <v>0</v>
      </c>
      <c r="K20916">
        <v>55</v>
      </c>
      <c r="L20916" s="1"/>
      <c r="M20916" s="4"/>
    </row>
    <row r="20917" spans="1:13" x14ac:dyDescent="0.25">
      <c r="A20917">
        <v>8792009665</v>
      </c>
      <c r="B20917" t="s">
        <v>276</v>
      </c>
      <c r="C20917" s="1">
        <v>42500</v>
      </c>
      <c r="D20917" s="8">
        <f>WEEKDAY(hourlySteps_merged[[#This Row],[ActivityDate]],1)</f>
        <v>3</v>
      </c>
      <c r="E20917" s="1" t="str">
        <f>TEXT(hourlySteps_merged[[#This Row],[ActivityDate]],"dddd")</f>
        <v>Tuesday</v>
      </c>
      <c r="F20917" s="6" t="s">
        <v>775</v>
      </c>
      <c r="G20917" s="6" t="str">
        <f>TEXT(hourlySteps_merged[[#This Row],[ActivityTime2]],"hh:mm:ss")</f>
        <v>06:00:00</v>
      </c>
      <c r="H20917">
        <v>0</v>
      </c>
      <c r="I20917">
        <v>6</v>
      </c>
      <c r="J20917">
        <v>0.1</v>
      </c>
      <c r="K20917">
        <v>67</v>
      </c>
      <c r="L20917" s="1"/>
      <c r="M20917" s="4"/>
    </row>
    <row r="20918" spans="1:13" x14ac:dyDescent="0.25">
      <c r="A20918">
        <v>8792009665</v>
      </c>
      <c r="B20918" t="s">
        <v>277</v>
      </c>
      <c r="C20918" s="1">
        <v>42500</v>
      </c>
      <c r="D20918" s="8">
        <f>WEEKDAY(hourlySteps_merged[[#This Row],[ActivityDate]],1)</f>
        <v>3</v>
      </c>
      <c r="E20918" s="1" t="str">
        <f>TEXT(hourlySteps_merged[[#This Row],[ActivityDate]],"dddd")</f>
        <v>Tuesday</v>
      </c>
      <c r="F20918" s="6" t="s">
        <v>776</v>
      </c>
      <c r="G20918" s="6" t="str">
        <f>TEXT(hourlySteps_merged[[#This Row],[ActivityTime2]],"hh:mm:ss")</f>
        <v>07:00:00</v>
      </c>
      <c r="H20918">
        <v>0</v>
      </c>
      <c r="I20918">
        <v>21</v>
      </c>
      <c r="J20918">
        <v>0.35</v>
      </c>
      <c r="K20918">
        <v>94</v>
      </c>
      <c r="L20918" s="1"/>
      <c r="M20918" s="4"/>
    </row>
    <row r="20919" spans="1:13" x14ac:dyDescent="0.25">
      <c r="A20919">
        <v>8792009665</v>
      </c>
      <c r="B20919" t="s">
        <v>278</v>
      </c>
      <c r="C20919" s="1">
        <v>42500</v>
      </c>
      <c r="D20919" s="8">
        <f>WEEKDAY(hourlySteps_merged[[#This Row],[ActivityDate]],1)</f>
        <v>3</v>
      </c>
      <c r="E20919" s="1" t="str">
        <f>TEXT(hourlySteps_merged[[#This Row],[ActivityDate]],"dddd")</f>
        <v>Tuesday</v>
      </c>
      <c r="F20919" s="6" t="s">
        <v>777</v>
      </c>
      <c r="G20919" s="6" t="str">
        <f>TEXT(hourlySteps_merged[[#This Row],[ActivityTime2]],"hh:mm:ss")</f>
        <v>08:00:00</v>
      </c>
      <c r="H20919">
        <v>0</v>
      </c>
      <c r="I20919">
        <v>11</v>
      </c>
      <c r="J20919">
        <v>0.183333</v>
      </c>
      <c r="K20919">
        <v>78</v>
      </c>
      <c r="L20919" s="1"/>
      <c r="M20919" s="4"/>
    </row>
    <row r="20920" spans="1:13" x14ac:dyDescent="0.25">
      <c r="A20920">
        <v>8792009665</v>
      </c>
      <c r="B20920" t="s">
        <v>279</v>
      </c>
      <c r="C20920" s="1">
        <v>42500</v>
      </c>
      <c r="D20920" s="8">
        <f>WEEKDAY(hourlySteps_merged[[#This Row],[ActivityDate]],1)</f>
        <v>3</v>
      </c>
      <c r="E20920" s="1" t="str">
        <f>TEXT(hourlySteps_merged[[#This Row],[ActivityDate]],"dddd")</f>
        <v>Tuesday</v>
      </c>
      <c r="F20920" s="6" t="s">
        <v>778</v>
      </c>
      <c r="G20920" s="6" t="str">
        <f>TEXT(hourlySteps_merged[[#This Row],[ActivityTime2]],"hh:mm:ss")</f>
        <v>09:00:00</v>
      </c>
      <c r="H20920">
        <v>0</v>
      </c>
      <c r="I20920">
        <v>20</v>
      </c>
      <c r="J20920">
        <v>0.33333299999999999</v>
      </c>
      <c r="K20920">
        <v>92</v>
      </c>
      <c r="L20920" s="1"/>
      <c r="M20920" s="4"/>
    </row>
    <row r="20921" spans="1:13" x14ac:dyDescent="0.25">
      <c r="A20921">
        <v>8792009665</v>
      </c>
      <c r="B20921" t="s">
        <v>280</v>
      </c>
      <c r="C20921" s="1">
        <v>42500</v>
      </c>
      <c r="D20921" s="8">
        <f>WEEKDAY(hourlySteps_merged[[#This Row],[ActivityDate]],1)</f>
        <v>3</v>
      </c>
      <c r="E20921" s="1" t="str">
        <f>TEXT(hourlySteps_merged[[#This Row],[ActivityDate]],"dddd")</f>
        <v>Tuesday</v>
      </c>
      <c r="F20921" s="6" t="s">
        <v>779</v>
      </c>
      <c r="G20921" s="6" t="str">
        <f>TEXT(hourlySteps_merged[[#This Row],[ActivityTime2]],"hh:mm:ss")</f>
        <v>10:00:00</v>
      </c>
      <c r="H20921">
        <v>0</v>
      </c>
      <c r="I20921">
        <v>18</v>
      </c>
      <c r="J20921">
        <v>0.3</v>
      </c>
      <c r="K20921">
        <v>93</v>
      </c>
      <c r="L20921" s="1"/>
      <c r="M20921" s="4"/>
    </row>
    <row r="20922" spans="1:13" x14ac:dyDescent="0.25">
      <c r="A20922">
        <v>8792009665</v>
      </c>
      <c r="B20922" t="s">
        <v>281</v>
      </c>
      <c r="C20922" s="1">
        <v>42500</v>
      </c>
      <c r="D20922" s="8">
        <f>WEEKDAY(hourlySteps_merged[[#This Row],[ActivityDate]],1)</f>
        <v>3</v>
      </c>
      <c r="E20922" s="1" t="str">
        <f>TEXT(hourlySteps_merged[[#This Row],[ActivityDate]],"dddd")</f>
        <v>Tuesday</v>
      </c>
      <c r="F20922" s="6" t="s">
        <v>780</v>
      </c>
      <c r="G20922" s="6" t="str">
        <f>TEXT(hourlySteps_merged[[#This Row],[ActivityTime2]],"hh:mm:ss")</f>
        <v>11:00:00</v>
      </c>
      <c r="H20922">
        <v>0</v>
      </c>
      <c r="I20922">
        <v>38</v>
      </c>
      <c r="J20922">
        <v>0.63333300000000003</v>
      </c>
      <c r="K20922">
        <v>137</v>
      </c>
      <c r="L20922" s="1"/>
      <c r="M20922" s="4"/>
    </row>
    <row r="20923" spans="1:13" x14ac:dyDescent="0.25">
      <c r="A20923">
        <v>8792009665</v>
      </c>
      <c r="B20923" t="s">
        <v>282</v>
      </c>
      <c r="C20923" s="1">
        <v>42500</v>
      </c>
      <c r="D20923" s="8">
        <f>WEEKDAY(hourlySteps_merged[[#This Row],[ActivityDate]],1)</f>
        <v>3</v>
      </c>
      <c r="E20923" s="1" t="str">
        <f>TEXT(hourlySteps_merged[[#This Row],[ActivityDate]],"dddd")</f>
        <v>Tuesday</v>
      </c>
      <c r="F20923" s="6" t="s">
        <v>781</v>
      </c>
      <c r="G20923" s="6" t="str">
        <f>TEXT(hourlySteps_merged[[#This Row],[ActivityTime2]],"hh:mm:ss")</f>
        <v>12:00:00</v>
      </c>
      <c r="H20923">
        <v>0</v>
      </c>
      <c r="I20923">
        <v>32</v>
      </c>
      <c r="J20923">
        <v>0.53333299999999995</v>
      </c>
      <c r="K20923">
        <v>125</v>
      </c>
      <c r="L20923" s="1"/>
      <c r="M20923" s="4"/>
    </row>
    <row r="20924" spans="1:13" x14ac:dyDescent="0.25">
      <c r="A20924">
        <v>8792009665</v>
      </c>
      <c r="B20924" t="s">
        <v>283</v>
      </c>
      <c r="C20924" s="1">
        <v>42500</v>
      </c>
      <c r="D20924" s="8">
        <f>WEEKDAY(hourlySteps_merged[[#This Row],[ActivityDate]],1)</f>
        <v>3</v>
      </c>
      <c r="E20924" s="1" t="str">
        <f>TEXT(hourlySteps_merged[[#This Row],[ActivityDate]],"dddd")</f>
        <v>Tuesday</v>
      </c>
      <c r="F20924" s="6" t="s">
        <v>782</v>
      </c>
      <c r="G20924" s="6" t="str">
        <f>TEXT(hourlySteps_merged[[#This Row],[ActivityTime2]],"hh:mm:ss")</f>
        <v>13:00:00</v>
      </c>
      <c r="H20924">
        <v>0</v>
      </c>
      <c r="I20924">
        <v>17</v>
      </c>
      <c r="J20924">
        <v>0.283333</v>
      </c>
      <c r="K20924">
        <v>88</v>
      </c>
      <c r="L20924" s="1"/>
      <c r="M20924" s="4"/>
    </row>
    <row r="20925" spans="1:13" x14ac:dyDescent="0.25">
      <c r="A20925">
        <v>8792009665</v>
      </c>
      <c r="B20925" t="s">
        <v>284</v>
      </c>
      <c r="C20925" s="1">
        <v>42500</v>
      </c>
      <c r="D20925" s="8">
        <f>WEEKDAY(hourlySteps_merged[[#This Row],[ActivityDate]],1)</f>
        <v>3</v>
      </c>
      <c r="E20925" s="1" t="str">
        <f>TEXT(hourlySteps_merged[[#This Row],[ActivityDate]],"dddd")</f>
        <v>Tuesday</v>
      </c>
      <c r="F20925" s="6" t="s">
        <v>783</v>
      </c>
      <c r="G20925" s="6" t="str">
        <f>TEXT(hourlySteps_merged[[#This Row],[ActivityTime2]],"hh:mm:ss")</f>
        <v>14:00:00</v>
      </c>
      <c r="H20925">
        <v>0</v>
      </c>
      <c r="I20925">
        <v>17</v>
      </c>
      <c r="J20925">
        <v>0.283333</v>
      </c>
      <c r="K20925">
        <v>87</v>
      </c>
      <c r="L20925" s="1"/>
      <c r="M20925" s="4"/>
    </row>
    <row r="20926" spans="1:13" x14ac:dyDescent="0.25">
      <c r="A20926">
        <v>8792009665</v>
      </c>
      <c r="B20926" t="s">
        <v>285</v>
      </c>
      <c r="C20926" s="1">
        <v>42500</v>
      </c>
      <c r="D20926" s="8">
        <f>WEEKDAY(hourlySteps_merged[[#This Row],[ActivityDate]],1)</f>
        <v>3</v>
      </c>
      <c r="E20926" s="1" t="str">
        <f>TEXT(hourlySteps_merged[[#This Row],[ActivityDate]],"dddd")</f>
        <v>Tuesday</v>
      </c>
      <c r="F20926" s="6" t="s">
        <v>784</v>
      </c>
      <c r="G20926" s="6" t="str">
        <f>TEXT(hourlySteps_merged[[#This Row],[ActivityTime2]],"hh:mm:ss")</f>
        <v>15:00:00</v>
      </c>
      <c r="H20926">
        <v>0</v>
      </c>
      <c r="I20926">
        <v>19</v>
      </c>
      <c r="J20926">
        <v>0.31666699999999998</v>
      </c>
      <c r="K20926">
        <v>94</v>
      </c>
      <c r="L20926" s="1"/>
      <c r="M20926" s="4"/>
    </row>
    <row r="20927" spans="1:13" x14ac:dyDescent="0.25">
      <c r="A20927">
        <v>8792009665</v>
      </c>
      <c r="B20927" t="s">
        <v>286</v>
      </c>
      <c r="C20927" s="1">
        <v>42500</v>
      </c>
      <c r="D20927" s="8">
        <f>WEEKDAY(hourlySteps_merged[[#This Row],[ActivityDate]],1)</f>
        <v>3</v>
      </c>
      <c r="E20927" s="1" t="str">
        <f>TEXT(hourlySteps_merged[[#This Row],[ActivityDate]],"dddd")</f>
        <v>Tuesday</v>
      </c>
      <c r="F20927" s="6" t="s">
        <v>785</v>
      </c>
      <c r="G20927" s="6" t="str">
        <f>TEXT(hourlySteps_merged[[#This Row],[ActivityTime2]],"hh:mm:ss")</f>
        <v>16:00:00</v>
      </c>
      <c r="H20927">
        <v>0</v>
      </c>
      <c r="I20927">
        <v>25</v>
      </c>
      <c r="J20927">
        <v>0.41666700000000001</v>
      </c>
      <c r="K20927">
        <v>103</v>
      </c>
      <c r="L20927" s="1"/>
      <c r="M20927" s="4"/>
    </row>
    <row r="20928" spans="1:13" x14ac:dyDescent="0.25">
      <c r="A20928">
        <v>8792009665</v>
      </c>
      <c r="B20928" t="s">
        <v>287</v>
      </c>
      <c r="C20928" s="1">
        <v>42500</v>
      </c>
      <c r="D20928" s="8">
        <f>WEEKDAY(hourlySteps_merged[[#This Row],[ActivityDate]],1)</f>
        <v>3</v>
      </c>
      <c r="E20928" s="1" t="str">
        <f>TEXT(hourlySteps_merged[[#This Row],[ActivityDate]],"dddd")</f>
        <v>Tuesday</v>
      </c>
      <c r="F20928" s="6" t="s">
        <v>786</v>
      </c>
      <c r="G20928" s="6" t="str">
        <f>TEXT(hourlySteps_merged[[#This Row],[ActivityTime2]],"hh:mm:ss")</f>
        <v>17:00:00</v>
      </c>
      <c r="H20928">
        <v>0</v>
      </c>
      <c r="I20928">
        <v>13</v>
      </c>
      <c r="J20928">
        <v>0.216667</v>
      </c>
      <c r="K20928">
        <v>80</v>
      </c>
      <c r="L20928" s="1"/>
      <c r="M20928" s="4"/>
    </row>
    <row r="20929" spans="1:13" x14ac:dyDescent="0.25">
      <c r="A20929">
        <v>8792009665</v>
      </c>
      <c r="B20929" t="s">
        <v>288</v>
      </c>
      <c r="C20929" s="1">
        <v>42500</v>
      </c>
      <c r="D20929" s="8">
        <f>WEEKDAY(hourlySteps_merged[[#This Row],[ActivityDate]],1)</f>
        <v>3</v>
      </c>
      <c r="E20929" s="1" t="str">
        <f>TEXT(hourlySteps_merged[[#This Row],[ActivityDate]],"dddd")</f>
        <v>Tuesday</v>
      </c>
      <c r="F20929" s="6" t="s">
        <v>787</v>
      </c>
      <c r="G20929" s="6" t="str">
        <f>TEXT(hourlySteps_merged[[#This Row],[ActivityTime2]],"hh:mm:ss")</f>
        <v>18:00:00</v>
      </c>
      <c r="H20929">
        <v>0</v>
      </c>
      <c r="I20929">
        <v>20</v>
      </c>
      <c r="J20929">
        <v>0.33333299999999999</v>
      </c>
      <c r="K20929">
        <v>94</v>
      </c>
      <c r="L20929" s="1"/>
      <c r="M20929" s="4"/>
    </row>
    <row r="20930" spans="1:13" x14ac:dyDescent="0.25">
      <c r="A20930">
        <v>8792009665</v>
      </c>
      <c r="B20930" t="s">
        <v>289</v>
      </c>
      <c r="C20930" s="1">
        <v>42500</v>
      </c>
      <c r="D20930" s="8">
        <f>WEEKDAY(hourlySteps_merged[[#This Row],[ActivityDate]],1)</f>
        <v>3</v>
      </c>
      <c r="E20930" s="1" t="str">
        <f>TEXT(hourlySteps_merged[[#This Row],[ActivityDate]],"dddd")</f>
        <v>Tuesday</v>
      </c>
      <c r="F20930" s="6" t="s">
        <v>788</v>
      </c>
      <c r="G20930" s="6" t="str">
        <f>TEXT(hourlySteps_merged[[#This Row],[ActivityTime2]],"hh:mm:ss")</f>
        <v>19:00:00</v>
      </c>
      <c r="H20930">
        <v>0</v>
      </c>
      <c r="I20930">
        <v>13</v>
      </c>
      <c r="J20930">
        <v>0.216667</v>
      </c>
      <c r="K20930">
        <v>80</v>
      </c>
      <c r="L20930" s="1"/>
      <c r="M20930" s="4"/>
    </row>
    <row r="20931" spans="1:13" x14ac:dyDescent="0.25">
      <c r="A20931">
        <v>8792009665</v>
      </c>
      <c r="B20931" t="s">
        <v>290</v>
      </c>
      <c r="C20931" s="1">
        <v>42500</v>
      </c>
      <c r="D20931" s="8">
        <f>WEEKDAY(hourlySteps_merged[[#This Row],[ActivityDate]],1)</f>
        <v>3</v>
      </c>
      <c r="E20931" s="1" t="str">
        <f>TEXT(hourlySteps_merged[[#This Row],[ActivityDate]],"dddd")</f>
        <v>Tuesday</v>
      </c>
      <c r="F20931" s="6" t="s">
        <v>789</v>
      </c>
      <c r="G20931" s="6" t="str">
        <f>TEXT(hourlySteps_merged[[#This Row],[ActivityTime2]],"hh:mm:ss")</f>
        <v>20:00:00</v>
      </c>
      <c r="H20931">
        <v>0</v>
      </c>
      <c r="I20931">
        <v>18</v>
      </c>
      <c r="J20931">
        <v>0.3</v>
      </c>
      <c r="K20931">
        <v>89</v>
      </c>
      <c r="L20931" s="1"/>
      <c r="M20931" s="4"/>
    </row>
    <row r="20932" spans="1:13" x14ac:dyDescent="0.25">
      <c r="A20932">
        <v>8792009665</v>
      </c>
      <c r="B20932" t="s">
        <v>291</v>
      </c>
      <c r="C20932" s="1">
        <v>42500</v>
      </c>
      <c r="D20932" s="8">
        <f>WEEKDAY(hourlySteps_merged[[#This Row],[ActivityDate]],1)</f>
        <v>3</v>
      </c>
      <c r="E20932" s="1" t="str">
        <f>TEXT(hourlySteps_merged[[#This Row],[ActivityDate]],"dddd")</f>
        <v>Tuesday</v>
      </c>
      <c r="F20932" s="6" t="s">
        <v>790</v>
      </c>
      <c r="G20932" s="6" t="str">
        <f>TEXT(hourlySteps_merged[[#This Row],[ActivityTime2]],"hh:mm:ss")</f>
        <v>21:00:00</v>
      </c>
      <c r="H20932">
        <v>0</v>
      </c>
      <c r="I20932">
        <v>2</v>
      </c>
      <c r="J20932">
        <v>3.3333000000000002E-2</v>
      </c>
      <c r="K20932">
        <v>58</v>
      </c>
      <c r="L20932" s="1"/>
      <c r="M20932" s="4"/>
    </row>
    <row r="20933" spans="1:13" x14ac:dyDescent="0.25">
      <c r="A20933">
        <v>8792009665</v>
      </c>
      <c r="B20933" t="s">
        <v>292</v>
      </c>
      <c r="C20933" s="1">
        <v>42500</v>
      </c>
      <c r="D20933" s="8">
        <f>WEEKDAY(hourlySteps_merged[[#This Row],[ActivityDate]],1)</f>
        <v>3</v>
      </c>
      <c r="E20933" s="1" t="str">
        <f>TEXT(hourlySteps_merged[[#This Row],[ActivityDate]],"dddd")</f>
        <v>Tuesday</v>
      </c>
      <c r="F20933" s="6" t="s">
        <v>791</v>
      </c>
      <c r="G20933" s="6" t="str">
        <f>TEXT(hourlySteps_merged[[#This Row],[ActivityTime2]],"hh:mm:ss")</f>
        <v>22:00:00</v>
      </c>
      <c r="H20933">
        <v>0</v>
      </c>
      <c r="I20933">
        <v>0</v>
      </c>
      <c r="J20933">
        <v>0</v>
      </c>
      <c r="K20933">
        <v>55</v>
      </c>
      <c r="L20933" s="1"/>
      <c r="M20933" s="4"/>
    </row>
    <row r="20934" spans="1:13" x14ac:dyDescent="0.25">
      <c r="A20934">
        <v>8792009665</v>
      </c>
      <c r="B20934" t="s">
        <v>45</v>
      </c>
      <c r="C20934" s="1">
        <v>42500</v>
      </c>
      <c r="D20934" s="8">
        <f>WEEKDAY(hourlySteps_merged[[#This Row],[ActivityDate]],1)</f>
        <v>3</v>
      </c>
      <c r="E20934" s="1" t="str">
        <f>TEXT(hourlySteps_merged[[#This Row],[ActivityDate]],"dddd")</f>
        <v>Tuesday</v>
      </c>
      <c r="F20934" s="6" t="s">
        <v>792</v>
      </c>
      <c r="G20934" s="6" t="str">
        <f>TEXT(hourlySteps_merged[[#This Row],[ActivityTime2]],"hh:mm:ss")</f>
        <v>23:00:00</v>
      </c>
      <c r="H20934">
        <v>17</v>
      </c>
      <c r="I20934">
        <v>0</v>
      </c>
      <c r="J20934">
        <v>0</v>
      </c>
      <c r="K20934">
        <v>55</v>
      </c>
      <c r="L20934" s="1"/>
      <c r="M20934" s="4"/>
    </row>
    <row r="20935" spans="1:13" x14ac:dyDescent="0.25">
      <c r="A20935">
        <v>8792009665</v>
      </c>
      <c r="B20935" t="s">
        <v>293</v>
      </c>
      <c r="C20935" s="1">
        <v>42500</v>
      </c>
      <c r="D20935" s="8">
        <f>WEEKDAY(hourlySteps_merged[[#This Row],[ActivityDate]],1)</f>
        <v>3</v>
      </c>
      <c r="E20935" s="1" t="str">
        <f>TEXT(hourlySteps_merged[[#This Row],[ActivityDate]],"dddd")</f>
        <v>Tuesday</v>
      </c>
      <c r="F20935" s="6" t="s">
        <v>769</v>
      </c>
      <c r="G20935" s="6" t="str">
        <f>TEXT(hourlySteps_merged[[#This Row],[ActivityTime2]],"hh:mm:ss")</f>
        <v>00:00:00</v>
      </c>
      <c r="H20935">
        <v>16</v>
      </c>
      <c r="I20935">
        <v>0</v>
      </c>
      <c r="J20935">
        <v>0</v>
      </c>
      <c r="K20935">
        <v>52</v>
      </c>
      <c r="L20935" s="1"/>
      <c r="M20935" s="4"/>
    </row>
    <row r="20936" spans="1:13" x14ac:dyDescent="0.25">
      <c r="A20936">
        <v>8792009665</v>
      </c>
      <c r="B20936" t="s">
        <v>294</v>
      </c>
      <c r="C20936" s="1">
        <v>42500</v>
      </c>
      <c r="D20936" s="8">
        <f>WEEKDAY(hourlySteps_merged[[#This Row],[ActivityDate]],1)</f>
        <v>3</v>
      </c>
      <c r="E20936" s="1" t="str">
        <f>TEXT(hourlySteps_merged[[#This Row],[ActivityDate]],"dddd")</f>
        <v>Tuesday</v>
      </c>
      <c r="F20936" s="6" t="s">
        <v>770</v>
      </c>
      <c r="G20936" s="6" t="str">
        <f>TEXT(hourlySteps_merged[[#This Row],[ActivityTime2]],"hh:mm:ss")</f>
        <v>01:00:00</v>
      </c>
      <c r="H20936">
        <v>18</v>
      </c>
      <c r="I20936">
        <v>0</v>
      </c>
      <c r="J20936">
        <v>0</v>
      </c>
      <c r="K20936">
        <v>52</v>
      </c>
      <c r="L20936" s="1"/>
      <c r="M20936" s="4"/>
    </row>
    <row r="20937" spans="1:13" x14ac:dyDescent="0.25">
      <c r="A20937">
        <v>8792009665</v>
      </c>
      <c r="B20937" t="s">
        <v>295</v>
      </c>
      <c r="C20937" s="1">
        <v>42500</v>
      </c>
      <c r="D20937" s="8">
        <f>WEEKDAY(hourlySteps_merged[[#This Row],[ActivityDate]],1)</f>
        <v>3</v>
      </c>
      <c r="E20937" s="1" t="str">
        <f>TEXT(hourlySteps_merged[[#This Row],[ActivityDate]],"dddd")</f>
        <v>Tuesday</v>
      </c>
      <c r="F20937" s="6" t="s">
        <v>771</v>
      </c>
      <c r="G20937" s="6" t="str">
        <f>TEXT(hourlySteps_merged[[#This Row],[ActivityTime2]],"hh:mm:ss")</f>
        <v>02:00:00</v>
      </c>
      <c r="H20937">
        <v>0</v>
      </c>
      <c r="I20937">
        <v>0</v>
      </c>
      <c r="J20937">
        <v>0</v>
      </c>
      <c r="K20937">
        <v>52</v>
      </c>
      <c r="L20937" s="1"/>
      <c r="M20937" s="4"/>
    </row>
    <row r="20938" spans="1:13" x14ac:dyDescent="0.25">
      <c r="A20938">
        <v>8792009665</v>
      </c>
      <c r="B20938" t="s">
        <v>296</v>
      </c>
      <c r="C20938" s="1">
        <v>42500</v>
      </c>
      <c r="D20938" s="8">
        <f>WEEKDAY(hourlySteps_merged[[#This Row],[ActivityDate]],1)</f>
        <v>3</v>
      </c>
      <c r="E20938" s="1" t="str">
        <f>TEXT(hourlySteps_merged[[#This Row],[ActivityDate]],"dddd")</f>
        <v>Tuesday</v>
      </c>
      <c r="F20938" s="6" t="s">
        <v>772</v>
      </c>
      <c r="G20938" s="6" t="str">
        <f>TEXT(hourlySteps_merged[[#This Row],[ActivityTime2]],"hh:mm:ss")</f>
        <v>03:00:00</v>
      </c>
      <c r="H20938">
        <v>0</v>
      </c>
      <c r="I20938">
        <v>0</v>
      </c>
      <c r="J20938">
        <v>0</v>
      </c>
      <c r="K20938">
        <v>52</v>
      </c>
      <c r="L20938" s="1"/>
      <c r="M20938" s="4"/>
    </row>
    <row r="20939" spans="1:13" x14ac:dyDescent="0.25">
      <c r="A20939">
        <v>8792009665</v>
      </c>
      <c r="B20939" t="s">
        <v>297</v>
      </c>
      <c r="C20939" s="1">
        <v>42500</v>
      </c>
      <c r="D20939" s="8">
        <f>WEEKDAY(hourlySteps_merged[[#This Row],[ActivityDate]],1)</f>
        <v>3</v>
      </c>
      <c r="E20939" s="1" t="str">
        <f>TEXT(hourlySteps_merged[[#This Row],[ActivityDate]],"dddd")</f>
        <v>Tuesday</v>
      </c>
      <c r="F20939" s="6" t="s">
        <v>773</v>
      </c>
      <c r="G20939" s="6" t="str">
        <f>TEXT(hourlySteps_merged[[#This Row],[ActivityTime2]],"hh:mm:ss")</f>
        <v>04:00:00</v>
      </c>
      <c r="H20939">
        <v>0</v>
      </c>
      <c r="I20939">
        <v>0</v>
      </c>
      <c r="J20939">
        <v>0</v>
      </c>
      <c r="K20939">
        <v>52</v>
      </c>
      <c r="L20939" s="1"/>
      <c r="M20939" s="4"/>
    </row>
    <row r="20940" spans="1:13" x14ac:dyDescent="0.25">
      <c r="A20940">
        <v>8792009665</v>
      </c>
      <c r="B20940" t="s">
        <v>298</v>
      </c>
      <c r="C20940" s="1">
        <v>42500</v>
      </c>
      <c r="D20940" s="8">
        <f>WEEKDAY(hourlySteps_merged[[#This Row],[ActivityDate]],1)</f>
        <v>3</v>
      </c>
      <c r="E20940" s="1" t="str">
        <f>TEXT(hourlySteps_merged[[#This Row],[ActivityDate]],"dddd")</f>
        <v>Tuesday</v>
      </c>
      <c r="F20940" s="6" t="s">
        <v>774</v>
      </c>
      <c r="G20940" s="6" t="str">
        <f>TEXT(hourlySteps_merged[[#This Row],[ActivityTime2]],"hh:mm:ss")</f>
        <v>05:00:00</v>
      </c>
      <c r="H20940">
        <v>0</v>
      </c>
      <c r="I20940">
        <v>21</v>
      </c>
      <c r="J20940">
        <v>0.35</v>
      </c>
      <c r="K20940">
        <v>83</v>
      </c>
      <c r="L20940" s="1"/>
      <c r="M20940" s="4"/>
    </row>
    <row r="20941" spans="1:13" x14ac:dyDescent="0.25">
      <c r="A20941">
        <v>8792009665</v>
      </c>
      <c r="B20941" t="s">
        <v>299</v>
      </c>
      <c r="C20941" s="1">
        <v>42500</v>
      </c>
      <c r="D20941" s="8">
        <f>WEEKDAY(hourlySteps_merged[[#This Row],[ActivityDate]],1)</f>
        <v>3</v>
      </c>
      <c r="E20941" s="1" t="str">
        <f>TEXT(hourlySteps_merged[[#This Row],[ActivityDate]],"dddd")</f>
        <v>Tuesday</v>
      </c>
      <c r="F20941" s="6" t="s">
        <v>775</v>
      </c>
      <c r="G20941" s="6" t="str">
        <f>TEXT(hourlySteps_merged[[#This Row],[ActivityTime2]],"hh:mm:ss")</f>
        <v>06:00:00</v>
      </c>
      <c r="H20941">
        <v>7</v>
      </c>
      <c r="I20941">
        <v>11</v>
      </c>
      <c r="J20941">
        <v>0.183333</v>
      </c>
      <c r="K20941">
        <v>67</v>
      </c>
      <c r="L20941" s="1"/>
      <c r="M20941" s="4"/>
    </row>
    <row r="20942" spans="1:13" x14ac:dyDescent="0.25">
      <c r="A20942">
        <v>8792009665</v>
      </c>
      <c r="B20942" t="s">
        <v>300</v>
      </c>
      <c r="C20942" s="1">
        <v>42500</v>
      </c>
      <c r="D20942" s="8">
        <f>WEEKDAY(hourlySteps_merged[[#This Row],[ActivityDate]],1)</f>
        <v>3</v>
      </c>
      <c r="E20942" s="1" t="str">
        <f>TEXT(hourlySteps_merged[[#This Row],[ActivityDate]],"dddd")</f>
        <v>Tuesday</v>
      </c>
      <c r="F20942" s="6" t="s">
        <v>776</v>
      </c>
      <c r="G20942" s="6" t="str">
        <f>TEXT(hourlySteps_merged[[#This Row],[ActivityTime2]],"hh:mm:ss")</f>
        <v>07:00:00</v>
      </c>
      <c r="H20942">
        <v>32</v>
      </c>
      <c r="I20942">
        <v>25</v>
      </c>
      <c r="J20942">
        <v>0.41666700000000001</v>
      </c>
      <c r="K20942">
        <v>108</v>
      </c>
      <c r="L20942" s="1"/>
      <c r="M20942" s="4"/>
    </row>
    <row r="20943" spans="1:13" x14ac:dyDescent="0.25">
      <c r="A20943">
        <v>8792009665</v>
      </c>
      <c r="B20943" t="s">
        <v>301</v>
      </c>
      <c r="C20943" s="1">
        <v>42500</v>
      </c>
      <c r="D20943" s="8">
        <f>WEEKDAY(hourlySteps_merged[[#This Row],[ActivityDate]],1)</f>
        <v>3</v>
      </c>
      <c r="E20943" s="1" t="str">
        <f>TEXT(hourlySteps_merged[[#This Row],[ActivityDate]],"dddd")</f>
        <v>Tuesday</v>
      </c>
      <c r="F20943" s="6" t="s">
        <v>777</v>
      </c>
      <c r="G20943" s="6" t="str">
        <f>TEXT(hourlySteps_merged[[#This Row],[ActivityTime2]],"hh:mm:ss")</f>
        <v>08:00:00</v>
      </c>
      <c r="H20943">
        <v>117</v>
      </c>
      <c r="I20943">
        <v>35</v>
      </c>
      <c r="J20943">
        <v>0.58333299999999999</v>
      </c>
      <c r="K20943">
        <v>131</v>
      </c>
      <c r="L20943" s="1"/>
      <c r="M20943" s="4"/>
    </row>
    <row r="20944" spans="1:13" x14ac:dyDescent="0.25">
      <c r="A20944">
        <v>8792009665</v>
      </c>
      <c r="B20944" t="s">
        <v>302</v>
      </c>
      <c r="C20944" s="1">
        <v>42500</v>
      </c>
      <c r="D20944" s="8">
        <f>WEEKDAY(hourlySteps_merged[[#This Row],[ActivityDate]],1)</f>
        <v>3</v>
      </c>
      <c r="E20944" s="1" t="str">
        <f>TEXT(hourlySteps_merged[[#This Row],[ActivityDate]],"dddd")</f>
        <v>Tuesday</v>
      </c>
      <c r="F20944" s="6" t="s">
        <v>778</v>
      </c>
      <c r="G20944" s="6" t="str">
        <f>TEXT(hourlySteps_merged[[#This Row],[ActivityTime2]],"hh:mm:ss")</f>
        <v>09:00:00</v>
      </c>
      <c r="H20944">
        <v>88</v>
      </c>
      <c r="I20944">
        <v>42</v>
      </c>
      <c r="J20944">
        <v>0.7</v>
      </c>
      <c r="K20944">
        <v>131</v>
      </c>
      <c r="L20944" s="1"/>
      <c r="M20944" s="4"/>
    </row>
    <row r="20945" spans="1:13" x14ac:dyDescent="0.25">
      <c r="A20945">
        <v>8792009665</v>
      </c>
      <c r="B20945" t="s">
        <v>303</v>
      </c>
      <c r="C20945" s="1">
        <v>42500</v>
      </c>
      <c r="D20945" s="8">
        <f>WEEKDAY(hourlySteps_merged[[#This Row],[ActivityDate]],1)</f>
        <v>3</v>
      </c>
      <c r="E20945" s="1" t="str">
        <f>TEXT(hourlySteps_merged[[#This Row],[ActivityDate]],"dddd")</f>
        <v>Tuesday</v>
      </c>
      <c r="F20945" s="6" t="s">
        <v>779</v>
      </c>
      <c r="G20945" s="6" t="str">
        <f>TEXT(hourlySteps_merged[[#This Row],[ActivityTime2]],"hh:mm:ss")</f>
        <v>10:00:00</v>
      </c>
      <c r="H20945">
        <v>257</v>
      </c>
      <c r="I20945">
        <v>38</v>
      </c>
      <c r="J20945">
        <v>0.63333300000000003</v>
      </c>
      <c r="K20945">
        <v>125</v>
      </c>
      <c r="L20945" s="1"/>
      <c r="M20945" s="4"/>
    </row>
    <row r="20946" spans="1:13" x14ac:dyDescent="0.25">
      <c r="A20946">
        <v>8792009665</v>
      </c>
      <c r="B20946" t="s">
        <v>304</v>
      </c>
      <c r="C20946" s="1">
        <v>42500</v>
      </c>
      <c r="D20946" s="8">
        <f>WEEKDAY(hourlySteps_merged[[#This Row],[ActivityDate]],1)</f>
        <v>3</v>
      </c>
      <c r="E20946" s="1" t="str">
        <f>TEXT(hourlySteps_merged[[#This Row],[ActivityDate]],"dddd")</f>
        <v>Tuesday</v>
      </c>
      <c r="F20946" s="6" t="s">
        <v>780</v>
      </c>
      <c r="G20946" s="6" t="str">
        <f>TEXT(hourlySteps_merged[[#This Row],[ActivityTime2]],"hh:mm:ss")</f>
        <v>11:00:00</v>
      </c>
      <c r="H20946">
        <v>165</v>
      </c>
      <c r="I20946">
        <v>7</v>
      </c>
      <c r="J20946">
        <v>0.11666700000000001</v>
      </c>
      <c r="K20946">
        <v>70</v>
      </c>
      <c r="L20946" s="1"/>
      <c r="M20946" s="4"/>
    </row>
    <row r="20947" spans="1:13" x14ac:dyDescent="0.25">
      <c r="A20947">
        <v>8792009665</v>
      </c>
      <c r="B20947" t="s">
        <v>305</v>
      </c>
      <c r="C20947" s="1">
        <v>42500</v>
      </c>
      <c r="D20947" s="8">
        <f>WEEKDAY(hourlySteps_merged[[#This Row],[ActivityDate]],1)</f>
        <v>3</v>
      </c>
      <c r="E20947" s="1" t="str">
        <f>TEXT(hourlySteps_merged[[#This Row],[ActivityDate]],"dddd")</f>
        <v>Tuesday</v>
      </c>
      <c r="F20947" s="6" t="s">
        <v>781</v>
      </c>
      <c r="G20947" s="6" t="str">
        <f>TEXT(hourlySteps_merged[[#This Row],[ActivityTime2]],"hh:mm:ss")</f>
        <v>12:00:00</v>
      </c>
      <c r="H20947">
        <v>23</v>
      </c>
      <c r="I20947">
        <v>48</v>
      </c>
      <c r="J20947">
        <v>0.8</v>
      </c>
      <c r="K20947">
        <v>146</v>
      </c>
      <c r="L20947" s="1"/>
      <c r="M20947" s="4"/>
    </row>
    <row r="20948" spans="1:13" x14ac:dyDescent="0.25">
      <c r="A20948">
        <v>8792009665</v>
      </c>
      <c r="B20948" t="s">
        <v>306</v>
      </c>
      <c r="C20948" s="1">
        <v>42500</v>
      </c>
      <c r="D20948" s="8">
        <f>WEEKDAY(hourlySteps_merged[[#This Row],[ActivityDate]],1)</f>
        <v>3</v>
      </c>
      <c r="E20948" s="1" t="str">
        <f>TEXT(hourlySteps_merged[[#This Row],[ActivityDate]],"dddd")</f>
        <v>Tuesday</v>
      </c>
      <c r="F20948" s="6" t="s">
        <v>782</v>
      </c>
      <c r="G20948" s="6" t="str">
        <f>TEXT(hourlySteps_merged[[#This Row],[ActivityTime2]],"hh:mm:ss")</f>
        <v>13:00:00</v>
      </c>
      <c r="H20948">
        <v>0</v>
      </c>
      <c r="I20948">
        <v>33</v>
      </c>
      <c r="J20948">
        <v>0.55000000000000004</v>
      </c>
      <c r="K20948">
        <v>122</v>
      </c>
      <c r="L20948" s="1"/>
      <c r="M20948" s="4"/>
    </row>
    <row r="20949" spans="1:13" x14ac:dyDescent="0.25">
      <c r="A20949">
        <v>8792009665</v>
      </c>
      <c r="B20949" t="s">
        <v>307</v>
      </c>
      <c r="C20949" s="1">
        <v>42500</v>
      </c>
      <c r="D20949" s="8">
        <f>WEEKDAY(hourlySteps_merged[[#This Row],[ActivityDate]],1)</f>
        <v>3</v>
      </c>
      <c r="E20949" s="1" t="str">
        <f>TEXT(hourlySteps_merged[[#This Row],[ActivityDate]],"dddd")</f>
        <v>Tuesday</v>
      </c>
      <c r="F20949" s="6" t="s">
        <v>783</v>
      </c>
      <c r="G20949" s="6" t="str">
        <f>TEXT(hourlySteps_merged[[#This Row],[ActivityTime2]],"hh:mm:ss")</f>
        <v>14:00:00</v>
      </c>
      <c r="H20949">
        <v>16</v>
      </c>
      <c r="I20949">
        <v>8</v>
      </c>
      <c r="J20949">
        <v>0.13333300000000001</v>
      </c>
      <c r="K20949">
        <v>66</v>
      </c>
      <c r="L20949" s="1"/>
      <c r="M20949" s="4"/>
    </row>
    <row r="20950" spans="1:13" x14ac:dyDescent="0.25">
      <c r="A20950">
        <v>8792009665</v>
      </c>
      <c r="B20950" t="s">
        <v>308</v>
      </c>
      <c r="C20950" s="1">
        <v>42500</v>
      </c>
      <c r="D20950" s="8">
        <f>WEEKDAY(hourlySteps_merged[[#This Row],[ActivityDate]],1)</f>
        <v>3</v>
      </c>
      <c r="E20950" s="1" t="str">
        <f>TEXT(hourlySteps_merged[[#This Row],[ActivityDate]],"dddd")</f>
        <v>Tuesday</v>
      </c>
      <c r="F20950" s="6" t="s">
        <v>784</v>
      </c>
      <c r="G20950" s="6" t="str">
        <f>TEXT(hourlySteps_merged[[#This Row],[ActivityTime2]],"hh:mm:ss")</f>
        <v>15:00:00</v>
      </c>
      <c r="H20950">
        <v>1009</v>
      </c>
      <c r="I20950">
        <v>5</v>
      </c>
      <c r="J20950">
        <v>8.3333000000000004E-2</v>
      </c>
      <c r="K20950">
        <v>62</v>
      </c>
      <c r="L20950" s="1"/>
      <c r="M20950" s="4"/>
    </row>
    <row r="20951" spans="1:13" x14ac:dyDescent="0.25">
      <c r="A20951">
        <v>8792009665</v>
      </c>
      <c r="B20951" t="s">
        <v>309</v>
      </c>
      <c r="C20951" s="1">
        <v>42500</v>
      </c>
      <c r="D20951" s="8">
        <f>WEEKDAY(hourlySteps_merged[[#This Row],[ActivityDate]],1)</f>
        <v>3</v>
      </c>
      <c r="E20951" s="1" t="str">
        <f>TEXT(hourlySteps_merged[[#This Row],[ActivityDate]],"dddd")</f>
        <v>Tuesday</v>
      </c>
      <c r="F20951" s="6" t="s">
        <v>785</v>
      </c>
      <c r="G20951" s="6" t="str">
        <f>TEXT(hourlySteps_merged[[#This Row],[ActivityTime2]],"hh:mm:ss")</f>
        <v>16:00:00</v>
      </c>
      <c r="H20951">
        <v>603</v>
      </c>
      <c r="I20951">
        <v>19</v>
      </c>
      <c r="J20951">
        <v>0.31666699999999998</v>
      </c>
      <c r="K20951">
        <v>87</v>
      </c>
      <c r="L20951" s="1"/>
      <c r="M20951" s="4"/>
    </row>
    <row r="20952" spans="1:13" x14ac:dyDescent="0.25">
      <c r="A20952">
        <v>8792009665</v>
      </c>
      <c r="B20952" t="s">
        <v>310</v>
      </c>
      <c r="C20952" s="1">
        <v>42500</v>
      </c>
      <c r="D20952" s="8">
        <f>WEEKDAY(hourlySteps_merged[[#This Row],[ActivityDate]],1)</f>
        <v>3</v>
      </c>
      <c r="E20952" s="1" t="str">
        <f>TEXT(hourlySteps_merged[[#This Row],[ActivityDate]],"dddd")</f>
        <v>Tuesday</v>
      </c>
      <c r="F20952" s="6" t="s">
        <v>786</v>
      </c>
      <c r="G20952" s="6" t="str">
        <f>TEXT(hourlySteps_merged[[#This Row],[ActivityTime2]],"hh:mm:ss")</f>
        <v>17:00:00</v>
      </c>
      <c r="H20952">
        <v>463</v>
      </c>
      <c r="I20952">
        <v>15</v>
      </c>
      <c r="J20952">
        <v>0.25</v>
      </c>
      <c r="K20952">
        <v>75</v>
      </c>
      <c r="L20952" s="1"/>
      <c r="M20952" s="4"/>
    </row>
    <row r="20953" spans="1:13" x14ac:dyDescent="0.25">
      <c r="A20953">
        <v>8792009665</v>
      </c>
      <c r="B20953" t="s">
        <v>311</v>
      </c>
      <c r="C20953" s="1">
        <v>42500</v>
      </c>
      <c r="D20953" s="8">
        <f>WEEKDAY(hourlySteps_merged[[#This Row],[ActivityDate]],1)</f>
        <v>3</v>
      </c>
      <c r="E20953" s="1" t="str">
        <f>TEXT(hourlySteps_merged[[#This Row],[ActivityDate]],"dddd")</f>
        <v>Tuesday</v>
      </c>
      <c r="F20953" s="6" t="s">
        <v>787</v>
      </c>
      <c r="G20953" s="6" t="str">
        <f>TEXT(hourlySteps_merged[[#This Row],[ActivityTime2]],"hh:mm:ss")</f>
        <v>18:00:00</v>
      </c>
      <c r="H20953">
        <v>705</v>
      </c>
      <c r="I20953">
        <v>29</v>
      </c>
      <c r="J20953">
        <v>0.48333300000000001</v>
      </c>
      <c r="K20953">
        <v>99</v>
      </c>
      <c r="L20953" s="1"/>
      <c r="M20953" s="4"/>
    </row>
    <row r="20954" spans="1:13" x14ac:dyDescent="0.25">
      <c r="A20954">
        <v>8792009665</v>
      </c>
      <c r="B20954" t="s">
        <v>312</v>
      </c>
      <c r="C20954" s="1">
        <v>42500</v>
      </c>
      <c r="D20954" s="8">
        <f>WEEKDAY(hourlySteps_merged[[#This Row],[ActivityDate]],1)</f>
        <v>3</v>
      </c>
      <c r="E20954" s="1" t="str">
        <f>TEXT(hourlySteps_merged[[#This Row],[ActivityDate]],"dddd")</f>
        <v>Tuesday</v>
      </c>
      <c r="F20954" s="6" t="s">
        <v>788</v>
      </c>
      <c r="G20954" s="6" t="str">
        <f>TEXT(hourlySteps_merged[[#This Row],[ActivityTime2]],"hh:mm:ss")</f>
        <v>19:00:00</v>
      </c>
      <c r="H20954">
        <v>435</v>
      </c>
      <c r="I20954">
        <v>17</v>
      </c>
      <c r="J20954">
        <v>0.283333</v>
      </c>
      <c r="K20954">
        <v>87</v>
      </c>
      <c r="L20954" s="1"/>
      <c r="M20954" s="4"/>
    </row>
    <row r="20955" spans="1:13" x14ac:dyDescent="0.25">
      <c r="A20955">
        <v>8792009665</v>
      </c>
      <c r="B20955" t="s">
        <v>313</v>
      </c>
      <c r="C20955" s="1">
        <v>42500</v>
      </c>
      <c r="D20955" s="8">
        <f>WEEKDAY(hourlySteps_merged[[#This Row],[ActivityDate]],1)</f>
        <v>3</v>
      </c>
      <c r="E20955" s="1" t="str">
        <f>TEXT(hourlySteps_merged[[#This Row],[ActivityDate]],"dddd")</f>
        <v>Tuesday</v>
      </c>
      <c r="F20955" s="6" t="s">
        <v>789</v>
      </c>
      <c r="G20955" s="6" t="str">
        <f>TEXT(hourlySteps_merged[[#This Row],[ActivityTime2]],"hh:mm:ss")</f>
        <v>20:00:00</v>
      </c>
      <c r="H20955">
        <v>45</v>
      </c>
      <c r="I20955">
        <v>8</v>
      </c>
      <c r="J20955">
        <v>0.13333300000000001</v>
      </c>
      <c r="K20955">
        <v>67</v>
      </c>
      <c r="L20955" s="1"/>
      <c r="M20955" s="4"/>
    </row>
    <row r="20956" spans="1:13" x14ac:dyDescent="0.25">
      <c r="A20956">
        <v>8792009665</v>
      </c>
      <c r="B20956" t="s">
        <v>314</v>
      </c>
      <c r="C20956" s="1">
        <v>42500</v>
      </c>
      <c r="D20956" s="8">
        <f>WEEKDAY(hourlySteps_merged[[#This Row],[ActivityDate]],1)</f>
        <v>3</v>
      </c>
      <c r="E20956" s="1" t="str">
        <f>TEXT(hourlySteps_merged[[#This Row],[ActivityDate]],"dddd")</f>
        <v>Tuesday</v>
      </c>
      <c r="F20956" s="6" t="s">
        <v>790</v>
      </c>
      <c r="G20956" s="6" t="str">
        <f>TEXT(hourlySteps_merged[[#This Row],[ActivityTime2]],"hh:mm:ss")</f>
        <v>21:00:00</v>
      </c>
      <c r="H20956">
        <v>52</v>
      </c>
      <c r="I20956">
        <v>12</v>
      </c>
      <c r="J20956">
        <v>0.2</v>
      </c>
      <c r="K20956">
        <v>70</v>
      </c>
      <c r="L20956" s="1"/>
      <c r="M20956" s="4"/>
    </row>
    <row r="20957" spans="1:13" x14ac:dyDescent="0.25">
      <c r="A20957">
        <v>8792009665</v>
      </c>
      <c r="B20957" t="s">
        <v>315</v>
      </c>
      <c r="C20957" s="1">
        <v>42500</v>
      </c>
      <c r="D20957" s="8">
        <f>WEEKDAY(hourlySteps_merged[[#This Row],[ActivityDate]],1)</f>
        <v>3</v>
      </c>
      <c r="E20957" s="1" t="str">
        <f>TEXT(hourlySteps_merged[[#This Row],[ActivityDate]],"dddd")</f>
        <v>Tuesday</v>
      </c>
      <c r="F20957" s="6" t="s">
        <v>791</v>
      </c>
      <c r="G20957" s="6" t="str">
        <f>TEXT(hourlySteps_merged[[#This Row],[ActivityTime2]],"hh:mm:ss")</f>
        <v>22:00:00</v>
      </c>
      <c r="H20957">
        <v>0</v>
      </c>
      <c r="I20957">
        <v>0</v>
      </c>
      <c r="J20957">
        <v>0</v>
      </c>
      <c r="K20957">
        <v>52</v>
      </c>
      <c r="L20957" s="1"/>
      <c r="M20957" s="4"/>
    </row>
    <row r="20958" spans="1:13" x14ac:dyDescent="0.25">
      <c r="A20958">
        <v>8792009665</v>
      </c>
      <c r="B20958" t="s">
        <v>27</v>
      </c>
      <c r="C20958" s="1">
        <v>42500</v>
      </c>
      <c r="D20958" s="8">
        <f>WEEKDAY(hourlySteps_merged[[#This Row],[ActivityDate]],1)</f>
        <v>3</v>
      </c>
      <c r="E20958" s="1" t="str">
        <f>TEXT(hourlySteps_merged[[#This Row],[ActivityDate]],"dddd")</f>
        <v>Tuesday</v>
      </c>
      <c r="F20958" s="6" t="s">
        <v>792</v>
      </c>
      <c r="G20958" s="6" t="str">
        <f>TEXT(hourlySteps_merged[[#This Row],[ActivityTime2]],"hh:mm:ss")</f>
        <v>23:00:00</v>
      </c>
      <c r="H20958">
        <v>266</v>
      </c>
      <c r="I20958">
        <v>0</v>
      </c>
      <c r="J20958">
        <v>0</v>
      </c>
      <c r="K20958">
        <v>52</v>
      </c>
      <c r="L20958" s="1"/>
      <c r="M20958" s="4"/>
    </row>
    <row r="20959" spans="1:13" x14ac:dyDescent="0.25">
      <c r="A20959">
        <v>8792009665</v>
      </c>
      <c r="B20959" t="s">
        <v>316</v>
      </c>
      <c r="C20959" s="1">
        <v>42500</v>
      </c>
      <c r="D20959" s="8">
        <f>WEEKDAY(hourlySteps_merged[[#This Row],[ActivityDate]],1)</f>
        <v>3</v>
      </c>
      <c r="E20959" s="1" t="str">
        <f>TEXT(hourlySteps_merged[[#This Row],[ActivityDate]],"dddd")</f>
        <v>Tuesday</v>
      </c>
      <c r="F20959" s="6" t="s">
        <v>769</v>
      </c>
      <c r="G20959" s="6" t="str">
        <f>TEXT(hourlySteps_merged[[#This Row],[ActivityTime2]],"hh:mm:ss")</f>
        <v>00:00:00</v>
      </c>
      <c r="H20959">
        <v>121</v>
      </c>
      <c r="I20959">
        <v>15</v>
      </c>
      <c r="J20959">
        <v>0.25</v>
      </c>
      <c r="K20959">
        <v>69</v>
      </c>
      <c r="L20959" s="1"/>
      <c r="M20959" s="4"/>
    </row>
    <row r="20960" spans="1:13" x14ac:dyDescent="0.25">
      <c r="A20960">
        <v>8792009665</v>
      </c>
      <c r="B20960" t="s">
        <v>317</v>
      </c>
      <c r="C20960" s="1">
        <v>42500</v>
      </c>
      <c r="D20960" s="8">
        <f>WEEKDAY(hourlySteps_merged[[#This Row],[ActivityDate]],1)</f>
        <v>3</v>
      </c>
      <c r="E20960" s="1" t="str">
        <f>TEXT(hourlySteps_merged[[#This Row],[ActivityDate]],"dddd")</f>
        <v>Tuesday</v>
      </c>
      <c r="F20960" s="6" t="s">
        <v>770</v>
      </c>
      <c r="G20960" s="6" t="str">
        <f>TEXT(hourlySteps_merged[[#This Row],[ActivityTime2]],"hh:mm:ss")</f>
        <v>01:00:00</v>
      </c>
      <c r="H20960">
        <v>60</v>
      </c>
      <c r="I20960">
        <v>0</v>
      </c>
      <c r="J20960">
        <v>0</v>
      </c>
      <c r="K20960">
        <v>42</v>
      </c>
      <c r="L20960" s="1"/>
      <c r="M20960" s="4"/>
    </row>
    <row r="20961" spans="1:13" x14ac:dyDescent="0.25">
      <c r="A20961">
        <v>8792009665</v>
      </c>
      <c r="B20961" t="s">
        <v>318</v>
      </c>
      <c r="C20961" s="1">
        <v>42500</v>
      </c>
      <c r="D20961" s="8">
        <f>WEEKDAY(hourlySteps_merged[[#This Row],[ActivityDate]],1)</f>
        <v>3</v>
      </c>
      <c r="E20961" s="1" t="str">
        <f>TEXT(hourlySteps_merged[[#This Row],[ActivityDate]],"dddd")</f>
        <v>Tuesday</v>
      </c>
      <c r="F20961" s="6" t="s">
        <v>771</v>
      </c>
      <c r="G20961" s="6" t="str">
        <f>TEXT(hourlySteps_merged[[#This Row],[ActivityTime2]],"hh:mm:ss")</f>
        <v>02:00:00</v>
      </c>
      <c r="H20961">
        <v>17</v>
      </c>
      <c r="I20961">
        <v>0</v>
      </c>
      <c r="J20961">
        <v>0</v>
      </c>
      <c r="K20961">
        <v>42</v>
      </c>
      <c r="L20961" s="1"/>
      <c r="M20961" s="4"/>
    </row>
    <row r="20962" spans="1:13" x14ac:dyDescent="0.25">
      <c r="A20962">
        <v>8792009665</v>
      </c>
      <c r="B20962" t="s">
        <v>319</v>
      </c>
      <c r="C20962" s="1">
        <v>42500</v>
      </c>
      <c r="D20962" s="8">
        <f>WEEKDAY(hourlySteps_merged[[#This Row],[ActivityDate]],1)</f>
        <v>3</v>
      </c>
      <c r="E20962" s="1" t="str">
        <f>TEXT(hourlySteps_merged[[#This Row],[ActivityDate]],"dddd")</f>
        <v>Tuesday</v>
      </c>
      <c r="F20962" s="6" t="s">
        <v>772</v>
      </c>
      <c r="G20962" s="6" t="str">
        <f>TEXT(hourlySteps_merged[[#This Row],[ActivityTime2]],"hh:mm:ss")</f>
        <v>03:00:00</v>
      </c>
      <c r="H20962">
        <v>0</v>
      </c>
      <c r="I20962">
        <v>0</v>
      </c>
      <c r="J20962">
        <v>0</v>
      </c>
      <c r="K20962">
        <v>42</v>
      </c>
      <c r="L20962" s="1"/>
      <c r="M20962" s="4"/>
    </row>
    <row r="20963" spans="1:13" x14ac:dyDescent="0.25">
      <c r="A20963">
        <v>8792009665</v>
      </c>
      <c r="B20963" t="s">
        <v>320</v>
      </c>
      <c r="C20963" s="1">
        <v>42500</v>
      </c>
      <c r="D20963" s="8">
        <f>WEEKDAY(hourlySteps_merged[[#This Row],[ActivityDate]],1)</f>
        <v>3</v>
      </c>
      <c r="E20963" s="1" t="str">
        <f>TEXT(hourlySteps_merged[[#This Row],[ActivityDate]],"dddd")</f>
        <v>Tuesday</v>
      </c>
      <c r="F20963" s="6" t="s">
        <v>773</v>
      </c>
      <c r="G20963" s="6" t="str">
        <f>TEXT(hourlySteps_merged[[#This Row],[ActivityTime2]],"hh:mm:ss")</f>
        <v>04:00:00</v>
      </c>
      <c r="H20963">
        <v>0</v>
      </c>
      <c r="I20963">
        <v>1</v>
      </c>
      <c r="J20963">
        <v>1.6667000000000001E-2</v>
      </c>
      <c r="K20963">
        <v>43</v>
      </c>
      <c r="L20963" s="1"/>
      <c r="M20963" s="4"/>
    </row>
    <row r="20964" spans="1:13" x14ac:dyDescent="0.25">
      <c r="A20964">
        <v>8792009665</v>
      </c>
      <c r="B20964" t="s">
        <v>321</v>
      </c>
      <c r="C20964" s="1">
        <v>42500</v>
      </c>
      <c r="D20964" s="8">
        <f>WEEKDAY(hourlySteps_merged[[#This Row],[ActivityDate]],1)</f>
        <v>3</v>
      </c>
      <c r="E20964" s="1" t="str">
        <f>TEXT(hourlySteps_merged[[#This Row],[ActivityDate]],"dddd")</f>
        <v>Tuesday</v>
      </c>
      <c r="F20964" s="6" t="s">
        <v>774</v>
      </c>
      <c r="G20964" s="6" t="str">
        <f>TEXT(hourlySteps_merged[[#This Row],[ActivityTime2]],"hh:mm:ss")</f>
        <v>05:00:00</v>
      </c>
      <c r="H20964">
        <v>0</v>
      </c>
      <c r="I20964">
        <v>0</v>
      </c>
      <c r="J20964">
        <v>0</v>
      </c>
      <c r="K20964">
        <v>42</v>
      </c>
      <c r="L20964" s="1"/>
      <c r="M20964" s="4"/>
    </row>
    <row r="20965" spans="1:13" x14ac:dyDescent="0.25">
      <c r="A20965">
        <v>8792009665</v>
      </c>
      <c r="B20965" t="s">
        <v>322</v>
      </c>
      <c r="C20965" s="1">
        <v>42500</v>
      </c>
      <c r="D20965" s="8">
        <f>WEEKDAY(hourlySteps_merged[[#This Row],[ActivityDate]],1)</f>
        <v>3</v>
      </c>
      <c r="E20965" s="1" t="str">
        <f>TEXT(hourlySteps_merged[[#This Row],[ActivityDate]],"dddd")</f>
        <v>Tuesday</v>
      </c>
      <c r="F20965" s="6" t="s">
        <v>775</v>
      </c>
      <c r="G20965" s="6" t="str">
        <f>TEXT(hourlySteps_merged[[#This Row],[ActivityTime2]],"hh:mm:ss")</f>
        <v>06:00:00</v>
      </c>
      <c r="H20965">
        <v>0</v>
      </c>
      <c r="I20965">
        <v>0</v>
      </c>
      <c r="J20965">
        <v>0</v>
      </c>
      <c r="K20965">
        <v>42</v>
      </c>
      <c r="L20965" s="1"/>
      <c r="M20965" s="4"/>
    </row>
    <row r="20966" spans="1:13" x14ac:dyDescent="0.25">
      <c r="A20966">
        <v>8792009665</v>
      </c>
      <c r="B20966" t="s">
        <v>323</v>
      </c>
      <c r="C20966" s="1">
        <v>42500</v>
      </c>
      <c r="D20966" s="8">
        <f>WEEKDAY(hourlySteps_merged[[#This Row],[ActivityDate]],1)</f>
        <v>3</v>
      </c>
      <c r="E20966" s="1" t="str">
        <f>TEXT(hourlySteps_merged[[#This Row],[ActivityDate]],"dddd")</f>
        <v>Tuesday</v>
      </c>
      <c r="F20966" s="6" t="s">
        <v>776</v>
      </c>
      <c r="G20966" s="6" t="str">
        <f>TEXT(hourlySteps_merged[[#This Row],[ActivityTime2]],"hh:mm:ss")</f>
        <v>07:00:00</v>
      </c>
      <c r="H20966">
        <v>0</v>
      </c>
      <c r="I20966">
        <v>1</v>
      </c>
      <c r="J20966">
        <v>1.6667000000000001E-2</v>
      </c>
      <c r="K20966">
        <v>43</v>
      </c>
      <c r="L20966" s="1"/>
      <c r="M20966" s="4"/>
    </row>
    <row r="20967" spans="1:13" x14ac:dyDescent="0.25">
      <c r="A20967">
        <v>8792009665</v>
      </c>
      <c r="B20967" t="s">
        <v>324</v>
      </c>
      <c r="C20967" s="1">
        <v>42500</v>
      </c>
      <c r="D20967" s="8">
        <f>WEEKDAY(hourlySteps_merged[[#This Row],[ActivityDate]],1)</f>
        <v>3</v>
      </c>
      <c r="E20967" s="1" t="str">
        <f>TEXT(hourlySteps_merged[[#This Row],[ActivityDate]],"dddd")</f>
        <v>Tuesday</v>
      </c>
      <c r="F20967" s="6" t="s">
        <v>777</v>
      </c>
      <c r="G20967" s="6" t="str">
        <f>TEXT(hourlySteps_merged[[#This Row],[ActivityTime2]],"hh:mm:ss")</f>
        <v>08:00:00</v>
      </c>
      <c r="H20967">
        <v>276</v>
      </c>
      <c r="I20967">
        <v>14</v>
      </c>
      <c r="J20967">
        <v>0.23333300000000001</v>
      </c>
      <c r="K20967">
        <v>63</v>
      </c>
      <c r="L20967" s="1"/>
      <c r="M20967" s="4"/>
    </row>
    <row r="20968" spans="1:13" x14ac:dyDescent="0.25">
      <c r="A20968">
        <v>8792009665</v>
      </c>
      <c r="B20968" t="s">
        <v>325</v>
      </c>
      <c r="C20968" s="1">
        <v>42500</v>
      </c>
      <c r="D20968" s="8">
        <f>WEEKDAY(hourlySteps_merged[[#This Row],[ActivityDate]],1)</f>
        <v>3</v>
      </c>
      <c r="E20968" s="1" t="str">
        <f>TEXT(hourlySteps_merged[[#This Row],[ActivityDate]],"dddd")</f>
        <v>Tuesday</v>
      </c>
      <c r="F20968" s="6" t="s">
        <v>778</v>
      </c>
      <c r="G20968" s="6" t="str">
        <f>TEXT(hourlySteps_merged[[#This Row],[ActivityTime2]],"hh:mm:ss")</f>
        <v>09:00:00</v>
      </c>
      <c r="H20968">
        <v>468</v>
      </c>
      <c r="I20968">
        <v>30</v>
      </c>
      <c r="J20968">
        <v>0.5</v>
      </c>
      <c r="K20968">
        <v>83</v>
      </c>
      <c r="L20968" s="1"/>
      <c r="M20968" s="4"/>
    </row>
    <row r="20969" spans="1:13" x14ac:dyDescent="0.25">
      <c r="A20969">
        <v>8792009665</v>
      </c>
      <c r="B20969" t="s">
        <v>326</v>
      </c>
      <c r="C20969" s="1">
        <v>42500</v>
      </c>
      <c r="D20969" s="8">
        <f>WEEKDAY(hourlySteps_merged[[#This Row],[ActivityDate]],1)</f>
        <v>3</v>
      </c>
      <c r="E20969" s="1" t="str">
        <f>TEXT(hourlySteps_merged[[#This Row],[ActivityDate]],"dddd")</f>
        <v>Tuesday</v>
      </c>
      <c r="F20969" s="6" t="s">
        <v>779</v>
      </c>
      <c r="G20969" s="6" t="str">
        <f>TEXT(hourlySteps_merged[[#This Row],[ActivityTime2]],"hh:mm:ss")</f>
        <v>10:00:00</v>
      </c>
      <c r="H20969">
        <v>794</v>
      </c>
      <c r="I20969">
        <v>0</v>
      </c>
      <c r="J20969">
        <v>0</v>
      </c>
      <c r="K20969">
        <v>42</v>
      </c>
      <c r="L20969" s="1"/>
      <c r="M20969" s="4"/>
    </row>
    <row r="20970" spans="1:13" x14ac:dyDescent="0.25">
      <c r="A20970">
        <v>8792009665</v>
      </c>
      <c r="B20970" t="s">
        <v>327</v>
      </c>
      <c r="C20970" s="1">
        <v>42500</v>
      </c>
      <c r="D20970" s="8">
        <f>WEEKDAY(hourlySteps_merged[[#This Row],[ActivityDate]],1)</f>
        <v>3</v>
      </c>
      <c r="E20970" s="1" t="str">
        <f>TEXT(hourlySteps_merged[[#This Row],[ActivityDate]],"dddd")</f>
        <v>Tuesday</v>
      </c>
      <c r="F20970" s="6" t="s">
        <v>780</v>
      </c>
      <c r="G20970" s="6" t="str">
        <f>TEXT(hourlySteps_merged[[#This Row],[ActivityTime2]],"hh:mm:ss")</f>
        <v>11:00:00</v>
      </c>
      <c r="H20970">
        <v>224</v>
      </c>
      <c r="I20970">
        <v>0</v>
      </c>
      <c r="J20970">
        <v>0</v>
      </c>
      <c r="K20970">
        <v>42</v>
      </c>
      <c r="L20970" s="1"/>
      <c r="M20970" s="4"/>
    </row>
    <row r="20971" spans="1:13" x14ac:dyDescent="0.25">
      <c r="A20971">
        <v>8792009665</v>
      </c>
      <c r="B20971" t="s">
        <v>328</v>
      </c>
      <c r="C20971" s="1">
        <v>42500</v>
      </c>
      <c r="D20971" s="8">
        <f>WEEKDAY(hourlySteps_merged[[#This Row],[ActivityDate]],1)</f>
        <v>3</v>
      </c>
      <c r="E20971" s="1" t="str">
        <f>TEXT(hourlySteps_merged[[#This Row],[ActivityDate]],"dddd")</f>
        <v>Tuesday</v>
      </c>
      <c r="F20971" s="6" t="s">
        <v>781</v>
      </c>
      <c r="G20971" s="6" t="str">
        <f>TEXT(hourlySteps_merged[[#This Row],[ActivityTime2]],"hh:mm:ss")</f>
        <v>12:00:00</v>
      </c>
      <c r="H20971">
        <v>565</v>
      </c>
      <c r="I20971">
        <v>0</v>
      </c>
      <c r="J20971">
        <v>0</v>
      </c>
      <c r="K20971">
        <v>42</v>
      </c>
      <c r="L20971" s="1"/>
      <c r="M20971" s="4"/>
    </row>
    <row r="20972" spans="1:13" x14ac:dyDescent="0.25">
      <c r="A20972">
        <v>8792009665</v>
      </c>
      <c r="B20972" t="s">
        <v>329</v>
      </c>
      <c r="C20972" s="1">
        <v>42500</v>
      </c>
      <c r="D20972" s="8">
        <f>WEEKDAY(hourlySteps_merged[[#This Row],[ActivityDate]],1)</f>
        <v>3</v>
      </c>
      <c r="E20972" s="1" t="str">
        <f>TEXT(hourlySteps_merged[[#This Row],[ActivityDate]],"dddd")</f>
        <v>Tuesday</v>
      </c>
      <c r="F20972" s="6" t="s">
        <v>782</v>
      </c>
      <c r="G20972" s="6" t="str">
        <f>TEXT(hourlySteps_merged[[#This Row],[ActivityTime2]],"hh:mm:ss")</f>
        <v>13:00:00</v>
      </c>
      <c r="H20972">
        <v>378</v>
      </c>
      <c r="I20972">
        <v>0</v>
      </c>
      <c r="J20972">
        <v>0</v>
      </c>
      <c r="K20972">
        <v>42</v>
      </c>
      <c r="L20972" s="1"/>
      <c r="M20972" s="4"/>
    </row>
    <row r="20973" spans="1:13" x14ac:dyDescent="0.25">
      <c r="A20973">
        <v>8792009665</v>
      </c>
      <c r="B20973" t="s">
        <v>330</v>
      </c>
      <c r="C20973" s="1">
        <v>42500</v>
      </c>
      <c r="D20973" s="8">
        <f>WEEKDAY(hourlySteps_merged[[#This Row],[ActivityDate]],1)</f>
        <v>3</v>
      </c>
      <c r="E20973" s="1" t="str">
        <f>TEXT(hourlySteps_merged[[#This Row],[ActivityDate]],"dddd")</f>
        <v>Tuesday</v>
      </c>
      <c r="F20973" s="6" t="s">
        <v>783</v>
      </c>
      <c r="G20973" s="6" t="str">
        <f>TEXT(hourlySteps_merged[[#This Row],[ActivityTime2]],"hh:mm:ss")</f>
        <v>14:00:00</v>
      </c>
      <c r="H20973">
        <v>433</v>
      </c>
      <c r="I20973">
        <v>21</v>
      </c>
      <c r="J20973">
        <v>0.35</v>
      </c>
      <c r="K20973">
        <v>77</v>
      </c>
      <c r="L20973" s="1"/>
      <c r="M20973" s="4"/>
    </row>
    <row r="20974" spans="1:13" x14ac:dyDescent="0.25">
      <c r="A20974">
        <v>8792009665</v>
      </c>
      <c r="B20974" t="s">
        <v>331</v>
      </c>
      <c r="C20974" s="1">
        <v>42500</v>
      </c>
      <c r="D20974" s="8">
        <f>WEEKDAY(hourlySteps_merged[[#This Row],[ActivityDate]],1)</f>
        <v>3</v>
      </c>
      <c r="E20974" s="1" t="str">
        <f>TEXT(hourlySteps_merged[[#This Row],[ActivityDate]],"dddd")</f>
        <v>Tuesday</v>
      </c>
      <c r="F20974" s="6" t="s">
        <v>784</v>
      </c>
      <c r="G20974" s="6" t="str">
        <f>TEXT(hourlySteps_merged[[#This Row],[ActivityTime2]],"hh:mm:ss")</f>
        <v>15:00:00</v>
      </c>
      <c r="H20974">
        <v>671</v>
      </c>
      <c r="I20974">
        <v>12</v>
      </c>
      <c r="J20974">
        <v>0.2</v>
      </c>
      <c r="K20974">
        <v>62</v>
      </c>
      <c r="L20974" s="1"/>
      <c r="M20974" s="4"/>
    </row>
    <row r="20975" spans="1:13" x14ac:dyDescent="0.25">
      <c r="A20975">
        <v>8792009665</v>
      </c>
      <c r="B20975" t="s">
        <v>332</v>
      </c>
      <c r="C20975" s="1">
        <v>42500</v>
      </c>
      <c r="D20975" s="8">
        <f>WEEKDAY(hourlySteps_merged[[#This Row],[ActivityDate]],1)</f>
        <v>3</v>
      </c>
      <c r="E20975" s="1" t="str">
        <f>TEXT(hourlySteps_merged[[#This Row],[ActivityDate]],"dddd")</f>
        <v>Tuesday</v>
      </c>
      <c r="F20975" s="6" t="s">
        <v>785</v>
      </c>
      <c r="G20975" s="6" t="str">
        <f>TEXT(hourlySteps_merged[[#This Row],[ActivityTime2]],"hh:mm:ss")</f>
        <v>16:00:00</v>
      </c>
      <c r="H20975">
        <v>263</v>
      </c>
      <c r="I20975">
        <v>10</v>
      </c>
      <c r="J20975">
        <v>0.16666700000000001</v>
      </c>
      <c r="K20975">
        <v>57</v>
      </c>
      <c r="L20975" s="1"/>
      <c r="M20975" s="4"/>
    </row>
    <row r="20976" spans="1:13" x14ac:dyDescent="0.25">
      <c r="A20976">
        <v>8792009665</v>
      </c>
      <c r="B20976" t="s">
        <v>333</v>
      </c>
      <c r="C20976" s="1">
        <v>42500</v>
      </c>
      <c r="D20976" s="8">
        <f>WEEKDAY(hourlySteps_merged[[#This Row],[ActivityDate]],1)</f>
        <v>3</v>
      </c>
      <c r="E20976" s="1" t="str">
        <f>TEXT(hourlySteps_merged[[#This Row],[ActivityDate]],"dddd")</f>
        <v>Tuesday</v>
      </c>
      <c r="F20976" s="6" t="s">
        <v>786</v>
      </c>
      <c r="G20976" s="6" t="str">
        <f>TEXT(hourlySteps_merged[[#This Row],[ActivityTime2]],"hh:mm:ss")</f>
        <v>17:00:00</v>
      </c>
      <c r="H20976">
        <v>372</v>
      </c>
      <c r="I20976">
        <v>32</v>
      </c>
      <c r="J20976">
        <v>0.53333299999999995</v>
      </c>
      <c r="K20976">
        <v>87</v>
      </c>
      <c r="L20976" s="1"/>
      <c r="M20976" s="4"/>
    </row>
    <row r="20977" spans="1:13" x14ac:dyDescent="0.25">
      <c r="A20977">
        <v>8792009665</v>
      </c>
      <c r="B20977" t="s">
        <v>334</v>
      </c>
      <c r="C20977" s="1">
        <v>42500</v>
      </c>
      <c r="D20977" s="8">
        <f>WEEKDAY(hourlySteps_merged[[#This Row],[ActivityDate]],1)</f>
        <v>3</v>
      </c>
      <c r="E20977" s="1" t="str">
        <f>TEXT(hourlySteps_merged[[#This Row],[ActivityDate]],"dddd")</f>
        <v>Tuesday</v>
      </c>
      <c r="F20977" s="6" t="s">
        <v>787</v>
      </c>
      <c r="G20977" s="6" t="str">
        <f>TEXT(hourlySteps_merged[[#This Row],[ActivityTime2]],"hh:mm:ss")</f>
        <v>18:00:00</v>
      </c>
      <c r="H20977">
        <v>26</v>
      </c>
      <c r="I20977">
        <v>8</v>
      </c>
      <c r="J20977">
        <v>0.13333300000000001</v>
      </c>
      <c r="K20977">
        <v>57</v>
      </c>
      <c r="L20977" s="1"/>
      <c r="M20977" s="4"/>
    </row>
    <row r="20978" spans="1:13" x14ac:dyDescent="0.25">
      <c r="A20978">
        <v>8792009665</v>
      </c>
      <c r="B20978" t="s">
        <v>335</v>
      </c>
      <c r="C20978" s="1">
        <v>42500</v>
      </c>
      <c r="D20978" s="8">
        <f>WEEKDAY(hourlySteps_merged[[#This Row],[ActivityDate]],1)</f>
        <v>3</v>
      </c>
      <c r="E20978" s="1" t="str">
        <f>TEXT(hourlySteps_merged[[#This Row],[ActivityDate]],"dddd")</f>
        <v>Tuesday</v>
      </c>
      <c r="F20978" s="6" t="s">
        <v>788</v>
      </c>
      <c r="G20978" s="6" t="str">
        <f>TEXT(hourlySteps_merged[[#This Row],[ActivityTime2]],"hh:mm:ss")</f>
        <v>19:00:00</v>
      </c>
      <c r="H20978">
        <v>220</v>
      </c>
      <c r="I20978">
        <v>13</v>
      </c>
      <c r="J20978">
        <v>0.216667</v>
      </c>
      <c r="K20978">
        <v>62</v>
      </c>
      <c r="L20978" s="1"/>
      <c r="M20978" s="4"/>
    </row>
    <row r="20979" spans="1:13" x14ac:dyDescent="0.25">
      <c r="A20979">
        <v>8792009665</v>
      </c>
      <c r="B20979" t="s">
        <v>336</v>
      </c>
      <c r="C20979" s="1">
        <v>42500</v>
      </c>
      <c r="D20979" s="8">
        <f>WEEKDAY(hourlySteps_merged[[#This Row],[ActivityDate]],1)</f>
        <v>3</v>
      </c>
      <c r="E20979" s="1" t="str">
        <f>TEXT(hourlySteps_merged[[#This Row],[ActivityDate]],"dddd")</f>
        <v>Tuesday</v>
      </c>
      <c r="F20979" s="6" t="s">
        <v>789</v>
      </c>
      <c r="G20979" s="6" t="str">
        <f>TEXT(hourlySteps_merged[[#This Row],[ActivityTime2]],"hh:mm:ss")</f>
        <v>20:00:00</v>
      </c>
      <c r="H20979">
        <v>38</v>
      </c>
      <c r="I20979">
        <v>4</v>
      </c>
      <c r="J20979">
        <v>6.6667000000000004E-2</v>
      </c>
      <c r="K20979">
        <v>48</v>
      </c>
      <c r="L20979" s="1"/>
      <c r="M20979" s="4"/>
    </row>
    <row r="20980" spans="1:13" x14ac:dyDescent="0.25">
      <c r="A20980">
        <v>8792009665</v>
      </c>
      <c r="B20980" t="s">
        <v>337</v>
      </c>
      <c r="C20980" s="1">
        <v>42500</v>
      </c>
      <c r="D20980" s="8">
        <f>WEEKDAY(hourlySteps_merged[[#This Row],[ActivityDate]],1)</f>
        <v>3</v>
      </c>
      <c r="E20980" s="1" t="str">
        <f>TEXT(hourlySteps_merged[[#This Row],[ActivityDate]],"dddd")</f>
        <v>Tuesday</v>
      </c>
      <c r="F20980" s="6" t="s">
        <v>790</v>
      </c>
      <c r="G20980" s="6" t="str">
        <f>TEXT(hourlySteps_merged[[#This Row],[ActivityTime2]],"hh:mm:ss")</f>
        <v>21:00:00</v>
      </c>
      <c r="H20980">
        <v>47</v>
      </c>
      <c r="I20980">
        <v>73</v>
      </c>
      <c r="J20980">
        <v>1.2166669999999999</v>
      </c>
      <c r="K20980">
        <v>147</v>
      </c>
      <c r="L20980" s="1"/>
      <c r="M20980" s="4"/>
    </row>
    <row r="20981" spans="1:13" x14ac:dyDescent="0.25">
      <c r="A20981">
        <v>8792009665</v>
      </c>
      <c r="B20981" t="s">
        <v>338</v>
      </c>
      <c r="C20981" s="1">
        <v>42500</v>
      </c>
      <c r="D20981" s="8">
        <f>WEEKDAY(hourlySteps_merged[[#This Row],[ActivityDate]],1)</f>
        <v>3</v>
      </c>
      <c r="E20981" s="1" t="str">
        <f>TEXT(hourlySteps_merged[[#This Row],[ActivityDate]],"dddd")</f>
        <v>Tuesday</v>
      </c>
      <c r="F20981" s="6" t="s">
        <v>791</v>
      </c>
      <c r="G20981" s="6" t="str">
        <f>TEXT(hourlySteps_merged[[#This Row],[ActivityTime2]],"hh:mm:ss")</f>
        <v>22:00:00</v>
      </c>
      <c r="H20981">
        <v>6</v>
      </c>
      <c r="I20981">
        <v>80</v>
      </c>
      <c r="J20981">
        <v>1.3333330000000001</v>
      </c>
      <c r="K20981">
        <v>151</v>
      </c>
      <c r="L20981" s="1"/>
      <c r="M20981" s="4"/>
    </row>
    <row r="20982" spans="1:13" x14ac:dyDescent="0.25">
      <c r="A20982">
        <v>8792009665</v>
      </c>
      <c r="B20982" t="s">
        <v>28</v>
      </c>
      <c r="C20982" s="1">
        <v>42500</v>
      </c>
      <c r="D20982" s="8">
        <f>WEEKDAY(hourlySteps_merged[[#This Row],[ActivityDate]],1)</f>
        <v>3</v>
      </c>
      <c r="E20982" s="1" t="str">
        <f>TEXT(hourlySteps_merged[[#This Row],[ActivityDate]],"dddd")</f>
        <v>Tuesday</v>
      </c>
      <c r="F20982" s="6" t="s">
        <v>792</v>
      </c>
      <c r="G20982" s="6" t="str">
        <f>TEXT(hourlySteps_merged[[#This Row],[ActivityTime2]],"hh:mm:ss")</f>
        <v>23:00:00</v>
      </c>
      <c r="H20982">
        <v>71</v>
      </c>
      <c r="I20982">
        <v>115</v>
      </c>
      <c r="J20982">
        <v>1.9166669999999999</v>
      </c>
      <c r="K20982">
        <v>200</v>
      </c>
      <c r="L20982" s="1"/>
      <c r="M20982" s="4"/>
    </row>
    <row r="20983" spans="1:13" x14ac:dyDescent="0.25">
      <c r="A20983">
        <v>8792009665</v>
      </c>
      <c r="B20983" t="s">
        <v>339</v>
      </c>
      <c r="C20983" s="1">
        <v>42500</v>
      </c>
      <c r="D20983" s="8">
        <f>WEEKDAY(hourlySteps_merged[[#This Row],[ActivityDate]],1)</f>
        <v>3</v>
      </c>
      <c r="E20983" s="1" t="str">
        <f>TEXT(hourlySteps_merged[[#This Row],[ActivityDate]],"dddd")</f>
        <v>Tuesday</v>
      </c>
      <c r="F20983" s="6" t="s">
        <v>769</v>
      </c>
      <c r="G20983" s="6" t="str">
        <f>TEXT(hourlySteps_merged[[#This Row],[ActivityTime2]],"hh:mm:ss")</f>
        <v>00:00:00</v>
      </c>
      <c r="H20983">
        <v>329</v>
      </c>
      <c r="I20983">
        <v>0</v>
      </c>
      <c r="J20983">
        <v>0</v>
      </c>
      <c r="K20983">
        <v>83</v>
      </c>
      <c r="L20983" s="1"/>
      <c r="M20983" s="4"/>
    </row>
    <row r="20984" spans="1:13" x14ac:dyDescent="0.25">
      <c r="A20984">
        <v>8792009665</v>
      </c>
      <c r="B20984" t="s">
        <v>340</v>
      </c>
      <c r="C20984" s="1">
        <v>42500</v>
      </c>
      <c r="D20984" s="8">
        <f>WEEKDAY(hourlySteps_merged[[#This Row],[ActivityDate]],1)</f>
        <v>3</v>
      </c>
      <c r="E20984" s="1" t="str">
        <f>TEXT(hourlySteps_merged[[#This Row],[ActivityDate]],"dddd")</f>
        <v>Tuesday</v>
      </c>
      <c r="F20984" s="6" t="s">
        <v>770</v>
      </c>
      <c r="G20984" s="6" t="str">
        <f>TEXT(hourlySteps_merged[[#This Row],[ActivityTime2]],"hh:mm:ss")</f>
        <v>01:00:00</v>
      </c>
      <c r="H20984">
        <v>0</v>
      </c>
      <c r="I20984">
        <v>0</v>
      </c>
      <c r="J20984">
        <v>0</v>
      </c>
      <c r="K20984">
        <v>83</v>
      </c>
      <c r="L20984" s="1"/>
      <c r="M20984" s="4"/>
    </row>
    <row r="20985" spans="1:13" x14ac:dyDescent="0.25">
      <c r="A20985">
        <v>8792009665</v>
      </c>
      <c r="B20985" t="s">
        <v>341</v>
      </c>
      <c r="C20985" s="1">
        <v>42500</v>
      </c>
      <c r="D20985" s="8">
        <f>WEEKDAY(hourlySteps_merged[[#This Row],[ActivityDate]],1)</f>
        <v>3</v>
      </c>
      <c r="E20985" s="1" t="str">
        <f>TEXT(hourlySteps_merged[[#This Row],[ActivityDate]],"dddd")</f>
        <v>Tuesday</v>
      </c>
      <c r="F20985" s="6" t="s">
        <v>771</v>
      </c>
      <c r="G20985" s="6" t="str">
        <f>TEXT(hourlySteps_merged[[#This Row],[ActivityTime2]],"hh:mm:ss")</f>
        <v>02:00:00</v>
      </c>
      <c r="H20985">
        <v>0</v>
      </c>
      <c r="I20985">
        <v>8</v>
      </c>
      <c r="J20985">
        <v>0.13333300000000001</v>
      </c>
      <c r="K20985">
        <v>106</v>
      </c>
      <c r="L20985" s="1"/>
      <c r="M20985" s="4"/>
    </row>
    <row r="20986" spans="1:13" x14ac:dyDescent="0.25">
      <c r="A20986">
        <v>8792009665</v>
      </c>
      <c r="B20986" t="s">
        <v>342</v>
      </c>
      <c r="C20986" s="1">
        <v>42500</v>
      </c>
      <c r="D20986" s="8">
        <f>WEEKDAY(hourlySteps_merged[[#This Row],[ActivityDate]],1)</f>
        <v>3</v>
      </c>
      <c r="E20986" s="1" t="str">
        <f>TEXT(hourlySteps_merged[[#This Row],[ActivityDate]],"dddd")</f>
        <v>Tuesday</v>
      </c>
      <c r="F20986" s="6" t="s">
        <v>772</v>
      </c>
      <c r="G20986" s="6" t="str">
        <f>TEXT(hourlySteps_merged[[#This Row],[ActivityTime2]],"hh:mm:ss")</f>
        <v>03:00:00</v>
      </c>
      <c r="H20986">
        <v>0</v>
      </c>
      <c r="I20986">
        <v>0</v>
      </c>
      <c r="J20986">
        <v>0</v>
      </c>
      <c r="K20986">
        <v>83</v>
      </c>
      <c r="L20986" s="1"/>
      <c r="M20986" s="4"/>
    </row>
    <row r="20987" spans="1:13" x14ac:dyDescent="0.25">
      <c r="A20987">
        <v>8792009665</v>
      </c>
      <c r="B20987" t="s">
        <v>343</v>
      </c>
      <c r="C20987" s="1">
        <v>42500</v>
      </c>
      <c r="D20987" s="8">
        <f>WEEKDAY(hourlySteps_merged[[#This Row],[ActivityDate]],1)</f>
        <v>3</v>
      </c>
      <c r="E20987" s="1" t="str">
        <f>TEXT(hourlySteps_merged[[#This Row],[ActivityDate]],"dddd")</f>
        <v>Tuesday</v>
      </c>
      <c r="F20987" s="6" t="s">
        <v>773</v>
      </c>
      <c r="G20987" s="6" t="str">
        <f>TEXT(hourlySteps_merged[[#This Row],[ActivityTime2]],"hh:mm:ss")</f>
        <v>04:00:00</v>
      </c>
      <c r="H20987">
        <v>0</v>
      </c>
      <c r="I20987">
        <v>0</v>
      </c>
      <c r="J20987">
        <v>0</v>
      </c>
      <c r="K20987">
        <v>83</v>
      </c>
      <c r="L20987" s="1"/>
      <c r="M20987" s="4"/>
    </row>
    <row r="20988" spans="1:13" x14ac:dyDescent="0.25">
      <c r="A20988">
        <v>8792009665</v>
      </c>
      <c r="B20988" t="s">
        <v>344</v>
      </c>
      <c r="C20988" s="1">
        <v>42500</v>
      </c>
      <c r="D20988" s="8">
        <f>WEEKDAY(hourlySteps_merged[[#This Row],[ActivityDate]],1)</f>
        <v>3</v>
      </c>
      <c r="E20988" s="1" t="str">
        <f>TEXT(hourlySteps_merged[[#This Row],[ActivityDate]],"dddd")</f>
        <v>Tuesday</v>
      </c>
      <c r="F20988" s="6" t="s">
        <v>774</v>
      </c>
      <c r="G20988" s="6" t="str">
        <f>TEXT(hourlySteps_merged[[#This Row],[ActivityTime2]],"hh:mm:ss")</f>
        <v>05:00:00</v>
      </c>
      <c r="H20988">
        <v>0</v>
      </c>
      <c r="I20988">
        <v>2</v>
      </c>
      <c r="J20988">
        <v>3.3333000000000002E-2</v>
      </c>
      <c r="K20988">
        <v>87</v>
      </c>
      <c r="L20988" s="1"/>
      <c r="M20988" s="4"/>
    </row>
    <row r="20989" spans="1:13" x14ac:dyDescent="0.25">
      <c r="A20989">
        <v>8792009665</v>
      </c>
      <c r="B20989" t="s">
        <v>345</v>
      </c>
      <c r="C20989" s="1">
        <v>42500</v>
      </c>
      <c r="D20989" s="8">
        <f>WEEKDAY(hourlySteps_merged[[#This Row],[ActivityDate]],1)</f>
        <v>3</v>
      </c>
      <c r="E20989" s="1" t="str">
        <f>TEXT(hourlySteps_merged[[#This Row],[ActivityDate]],"dddd")</f>
        <v>Tuesday</v>
      </c>
      <c r="F20989" s="6" t="s">
        <v>775</v>
      </c>
      <c r="G20989" s="6" t="str">
        <f>TEXT(hourlySteps_merged[[#This Row],[ActivityTime2]],"hh:mm:ss")</f>
        <v>06:00:00</v>
      </c>
      <c r="H20989">
        <v>0</v>
      </c>
      <c r="I20989">
        <v>1</v>
      </c>
      <c r="J20989">
        <v>1.6667000000000001E-2</v>
      </c>
      <c r="K20989">
        <v>85</v>
      </c>
      <c r="L20989" s="1"/>
      <c r="M20989" s="4"/>
    </row>
    <row r="20990" spans="1:13" x14ac:dyDescent="0.25">
      <c r="A20990">
        <v>8792009665</v>
      </c>
      <c r="B20990" t="s">
        <v>346</v>
      </c>
      <c r="C20990" s="1">
        <v>42500</v>
      </c>
      <c r="D20990" s="8">
        <f>WEEKDAY(hourlySteps_merged[[#This Row],[ActivityDate]],1)</f>
        <v>3</v>
      </c>
      <c r="E20990" s="1" t="str">
        <f>TEXT(hourlySteps_merged[[#This Row],[ActivityDate]],"dddd")</f>
        <v>Tuesday</v>
      </c>
      <c r="F20990" s="6" t="s">
        <v>776</v>
      </c>
      <c r="G20990" s="6" t="str">
        <f>TEXT(hourlySteps_merged[[#This Row],[ActivityTime2]],"hh:mm:ss")</f>
        <v>07:00:00</v>
      </c>
      <c r="H20990">
        <v>0</v>
      </c>
      <c r="I20990">
        <v>7</v>
      </c>
      <c r="J20990">
        <v>0.11666700000000001</v>
      </c>
      <c r="K20990">
        <v>108</v>
      </c>
      <c r="L20990" s="1"/>
      <c r="M20990" s="4"/>
    </row>
    <row r="20991" spans="1:13" x14ac:dyDescent="0.25">
      <c r="A20991">
        <v>8792009665</v>
      </c>
      <c r="B20991" t="s">
        <v>347</v>
      </c>
      <c r="C20991" s="1">
        <v>42500</v>
      </c>
      <c r="D20991" s="8">
        <f>WEEKDAY(hourlySteps_merged[[#This Row],[ActivityDate]],1)</f>
        <v>3</v>
      </c>
      <c r="E20991" s="1" t="str">
        <f>TEXT(hourlySteps_merged[[#This Row],[ActivityDate]],"dddd")</f>
        <v>Tuesday</v>
      </c>
      <c r="F20991" s="6" t="s">
        <v>777</v>
      </c>
      <c r="G20991" s="6" t="str">
        <f>TEXT(hourlySteps_merged[[#This Row],[ActivityTime2]],"hh:mm:ss")</f>
        <v>08:00:00</v>
      </c>
      <c r="H20991">
        <v>0</v>
      </c>
      <c r="I20991">
        <v>10</v>
      </c>
      <c r="J20991">
        <v>0.16666700000000001</v>
      </c>
      <c r="K20991">
        <v>116</v>
      </c>
      <c r="L20991" s="1"/>
      <c r="M20991" s="4"/>
    </row>
    <row r="20992" spans="1:13" x14ac:dyDescent="0.25">
      <c r="A20992">
        <v>8792009665</v>
      </c>
      <c r="B20992" t="s">
        <v>348</v>
      </c>
      <c r="C20992" s="1">
        <v>42500</v>
      </c>
      <c r="D20992" s="8">
        <f>WEEKDAY(hourlySteps_merged[[#This Row],[ActivityDate]],1)</f>
        <v>3</v>
      </c>
      <c r="E20992" s="1" t="str">
        <f>TEXT(hourlySteps_merged[[#This Row],[ActivityDate]],"dddd")</f>
        <v>Tuesday</v>
      </c>
      <c r="F20992" s="6" t="s">
        <v>778</v>
      </c>
      <c r="G20992" s="6" t="str">
        <f>TEXT(hourlySteps_merged[[#This Row],[ActivityTime2]],"hh:mm:ss")</f>
        <v>09:00:00</v>
      </c>
      <c r="H20992">
        <v>0</v>
      </c>
      <c r="I20992">
        <v>2</v>
      </c>
      <c r="J20992">
        <v>3.3333000000000002E-2</v>
      </c>
      <c r="K20992">
        <v>100</v>
      </c>
      <c r="L20992" s="1"/>
      <c r="M20992" s="4"/>
    </row>
    <row r="20993" spans="1:13" x14ac:dyDescent="0.25">
      <c r="A20993">
        <v>8792009665</v>
      </c>
      <c r="B20993" t="s">
        <v>349</v>
      </c>
      <c r="C20993" s="1">
        <v>42500</v>
      </c>
      <c r="D20993" s="8">
        <f>WEEKDAY(hourlySteps_merged[[#This Row],[ActivityDate]],1)</f>
        <v>3</v>
      </c>
      <c r="E20993" s="1" t="str">
        <f>TEXT(hourlySteps_merged[[#This Row],[ActivityDate]],"dddd")</f>
        <v>Tuesday</v>
      </c>
      <c r="F20993" s="6" t="s">
        <v>779</v>
      </c>
      <c r="G20993" s="6" t="str">
        <f>TEXT(hourlySteps_merged[[#This Row],[ActivityTime2]],"hh:mm:ss")</f>
        <v>10:00:00</v>
      </c>
      <c r="H20993">
        <v>0</v>
      </c>
      <c r="I20993">
        <v>13</v>
      </c>
      <c r="J20993">
        <v>0.216667</v>
      </c>
      <c r="K20993">
        <v>136</v>
      </c>
      <c r="L20993" s="1"/>
      <c r="M20993" s="4"/>
    </row>
    <row r="20994" spans="1:13" x14ac:dyDescent="0.25">
      <c r="A20994">
        <v>8792009665</v>
      </c>
      <c r="B20994" t="s">
        <v>350</v>
      </c>
      <c r="C20994" s="1">
        <v>42500</v>
      </c>
      <c r="D20994" s="8">
        <f>WEEKDAY(hourlySteps_merged[[#This Row],[ActivityDate]],1)</f>
        <v>3</v>
      </c>
      <c r="E20994" s="1" t="str">
        <f>TEXT(hourlySteps_merged[[#This Row],[ActivityDate]],"dddd")</f>
        <v>Tuesday</v>
      </c>
      <c r="F20994" s="6" t="s">
        <v>780</v>
      </c>
      <c r="G20994" s="6" t="str">
        <f>TEXT(hourlySteps_merged[[#This Row],[ActivityTime2]],"hh:mm:ss")</f>
        <v>11:00:00</v>
      </c>
      <c r="H20994">
        <v>0</v>
      </c>
      <c r="I20994">
        <v>19</v>
      </c>
      <c r="J20994">
        <v>0.31666699999999998</v>
      </c>
      <c r="K20994">
        <v>158</v>
      </c>
      <c r="L20994" s="1"/>
      <c r="M20994" s="4"/>
    </row>
    <row r="20995" spans="1:13" x14ac:dyDescent="0.25">
      <c r="A20995">
        <v>8792009665</v>
      </c>
      <c r="B20995" t="s">
        <v>351</v>
      </c>
      <c r="C20995" s="1">
        <v>42500</v>
      </c>
      <c r="D20995" s="8">
        <f>WEEKDAY(hourlySteps_merged[[#This Row],[ActivityDate]],1)</f>
        <v>3</v>
      </c>
      <c r="E20995" s="1" t="str">
        <f>TEXT(hourlySteps_merged[[#This Row],[ActivityDate]],"dddd")</f>
        <v>Tuesday</v>
      </c>
      <c r="F20995" s="6" t="s">
        <v>781</v>
      </c>
      <c r="G20995" s="6" t="str">
        <f>TEXT(hourlySteps_merged[[#This Row],[ActivityTime2]],"hh:mm:ss")</f>
        <v>12:00:00</v>
      </c>
      <c r="H20995">
        <v>0</v>
      </c>
      <c r="I20995">
        <v>29</v>
      </c>
      <c r="J20995">
        <v>0.48333300000000001</v>
      </c>
      <c r="K20995">
        <v>204</v>
      </c>
      <c r="L20995" s="1"/>
      <c r="M20995" s="4"/>
    </row>
    <row r="20996" spans="1:13" x14ac:dyDescent="0.25">
      <c r="A20996">
        <v>8792009665</v>
      </c>
      <c r="B20996" t="s">
        <v>352</v>
      </c>
      <c r="C20996" s="1">
        <v>42500</v>
      </c>
      <c r="D20996" s="8">
        <f>WEEKDAY(hourlySteps_merged[[#This Row],[ActivityDate]],1)</f>
        <v>3</v>
      </c>
      <c r="E20996" s="1" t="str">
        <f>TEXT(hourlySteps_merged[[#This Row],[ActivityDate]],"dddd")</f>
        <v>Tuesday</v>
      </c>
      <c r="F20996" s="6" t="s">
        <v>782</v>
      </c>
      <c r="G20996" s="6" t="str">
        <f>TEXT(hourlySteps_merged[[#This Row],[ActivityTime2]],"hh:mm:ss")</f>
        <v>13:00:00</v>
      </c>
      <c r="H20996">
        <v>0</v>
      </c>
      <c r="I20996">
        <v>6</v>
      </c>
      <c r="J20996">
        <v>0.1</v>
      </c>
      <c r="K20996">
        <v>119</v>
      </c>
      <c r="L20996" s="1"/>
      <c r="M20996" s="4"/>
    </row>
    <row r="20997" spans="1:13" x14ac:dyDescent="0.25">
      <c r="A20997">
        <v>8792009665</v>
      </c>
      <c r="B20997" t="s">
        <v>353</v>
      </c>
      <c r="C20997" s="1">
        <v>42500</v>
      </c>
      <c r="D20997" s="8">
        <f>WEEKDAY(hourlySteps_merged[[#This Row],[ActivityDate]],1)</f>
        <v>3</v>
      </c>
      <c r="E20997" s="1" t="str">
        <f>TEXT(hourlySteps_merged[[#This Row],[ActivityDate]],"dddd")</f>
        <v>Tuesday</v>
      </c>
      <c r="F20997" s="6" t="s">
        <v>783</v>
      </c>
      <c r="G20997" s="6" t="str">
        <f>TEXT(hourlySteps_merged[[#This Row],[ActivityTime2]],"hh:mm:ss")</f>
        <v>14:00:00</v>
      </c>
      <c r="H20997">
        <v>0</v>
      </c>
      <c r="I20997">
        <v>5</v>
      </c>
      <c r="J20997">
        <v>8.3333000000000004E-2</v>
      </c>
      <c r="K20997">
        <v>117</v>
      </c>
      <c r="L20997" s="1"/>
      <c r="M20997" s="4"/>
    </row>
    <row r="20998" spans="1:13" x14ac:dyDescent="0.25">
      <c r="A20998">
        <v>8792009665</v>
      </c>
      <c r="B20998" t="s">
        <v>354</v>
      </c>
      <c r="C20998" s="1">
        <v>42500</v>
      </c>
      <c r="D20998" s="8">
        <f>WEEKDAY(hourlySteps_merged[[#This Row],[ActivityDate]],1)</f>
        <v>3</v>
      </c>
      <c r="E20998" s="1" t="str">
        <f>TEXT(hourlySteps_merged[[#This Row],[ActivityDate]],"dddd")</f>
        <v>Tuesday</v>
      </c>
      <c r="F20998" s="6" t="s">
        <v>784</v>
      </c>
      <c r="G20998" s="6" t="str">
        <f>TEXT(hourlySteps_merged[[#This Row],[ActivityTime2]],"hh:mm:ss")</f>
        <v>15:00:00</v>
      </c>
      <c r="H20998">
        <v>0</v>
      </c>
      <c r="I20998">
        <v>29</v>
      </c>
      <c r="J20998">
        <v>0.48333300000000001</v>
      </c>
      <c r="K20998">
        <v>203</v>
      </c>
      <c r="L20998" s="1"/>
      <c r="M20998" s="4"/>
    </row>
    <row r="20999" spans="1:13" x14ac:dyDescent="0.25">
      <c r="A20999">
        <v>8792009665</v>
      </c>
      <c r="B20999" t="s">
        <v>355</v>
      </c>
      <c r="C20999" s="1">
        <v>42500</v>
      </c>
      <c r="D20999" s="8">
        <f>WEEKDAY(hourlySteps_merged[[#This Row],[ActivityDate]],1)</f>
        <v>3</v>
      </c>
      <c r="E20999" s="1" t="str">
        <f>TEXT(hourlySteps_merged[[#This Row],[ActivityDate]],"dddd")</f>
        <v>Tuesday</v>
      </c>
      <c r="F20999" s="6" t="s">
        <v>785</v>
      </c>
      <c r="G20999" s="6" t="str">
        <f>TEXT(hourlySteps_merged[[#This Row],[ActivityTime2]],"hh:mm:ss")</f>
        <v>16:00:00</v>
      </c>
      <c r="H20999">
        <v>0</v>
      </c>
      <c r="I20999">
        <v>32</v>
      </c>
      <c r="J20999">
        <v>0.53333299999999995</v>
      </c>
      <c r="K20999">
        <v>220</v>
      </c>
      <c r="L20999" s="1"/>
      <c r="M20999" s="4"/>
    </row>
    <row r="21000" spans="1:13" x14ac:dyDescent="0.25">
      <c r="A21000">
        <v>8792009665</v>
      </c>
      <c r="B21000" t="s">
        <v>356</v>
      </c>
      <c r="C21000" s="1">
        <v>42500</v>
      </c>
      <c r="D21000" s="8">
        <f>WEEKDAY(hourlySteps_merged[[#This Row],[ActivityDate]],1)</f>
        <v>3</v>
      </c>
      <c r="E21000" s="1" t="str">
        <f>TEXT(hourlySteps_merged[[#This Row],[ActivityDate]],"dddd")</f>
        <v>Tuesday</v>
      </c>
      <c r="F21000" s="6" t="s">
        <v>786</v>
      </c>
      <c r="G21000" s="6" t="str">
        <f>TEXT(hourlySteps_merged[[#This Row],[ActivityTime2]],"hh:mm:ss")</f>
        <v>17:00:00</v>
      </c>
      <c r="H21000">
        <v>0</v>
      </c>
      <c r="I21000">
        <v>20</v>
      </c>
      <c r="J21000">
        <v>0.33333299999999999</v>
      </c>
      <c r="K21000">
        <v>162</v>
      </c>
      <c r="L21000" s="1"/>
      <c r="M21000" s="4"/>
    </row>
    <row r="21001" spans="1:13" x14ac:dyDescent="0.25">
      <c r="A21001">
        <v>8792009665</v>
      </c>
      <c r="B21001" t="s">
        <v>357</v>
      </c>
      <c r="C21001" s="1">
        <v>42500</v>
      </c>
      <c r="D21001" s="8">
        <f>WEEKDAY(hourlySteps_merged[[#This Row],[ActivityDate]],1)</f>
        <v>3</v>
      </c>
      <c r="E21001" s="1" t="str">
        <f>TEXT(hourlySteps_merged[[#This Row],[ActivityDate]],"dddd")</f>
        <v>Tuesday</v>
      </c>
      <c r="F21001" s="6" t="s">
        <v>787</v>
      </c>
      <c r="G21001" s="6" t="str">
        <f>TEXT(hourlySteps_merged[[#This Row],[ActivityTime2]],"hh:mm:ss")</f>
        <v>18:00:00</v>
      </c>
      <c r="H21001">
        <v>0</v>
      </c>
      <c r="I21001">
        <v>0</v>
      </c>
      <c r="J21001">
        <v>0</v>
      </c>
      <c r="K21001">
        <v>83</v>
      </c>
      <c r="L21001" s="1"/>
      <c r="M21001" s="4"/>
    </row>
    <row r="21002" spans="1:13" x14ac:dyDescent="0.25">
      <c r="A21002">
        <v>8792009665</v>
      </c>
      <c r="B21002" t="s">
        <v>358</v>
      </c>
      <c r="C21002" s="1">
        <v>42500</v>
      </c>
      <c r="D21002" s="8">
        <f>WEEKDAY(hourlySteps_merged[[#This Row],[ActivityDate]],1)</f>
        <v>3</v>
      </c>
      <c r="E21002" s="1" t="str">
        <f>TEXT(hourlySteps_merged[[#This Row],[ActivityDate]],"dddd")</f>
        <v>Tuesday</v>
      </c>
      <c r="F21002" s="6" t="s">
        <v>788</v>
      </c>
      <c r="G21002" s="6" t="str">
        <f>TEXT(hourlySteps_merged[[#This Row],[ActivityTime2]],"hh:mm:ss")</f>
        <v>19:00:00</v>
      </c>
      <c r="H21002">
        <v>0</v>
      </c>
      <c r="I21002">
        <v>6</v>
      </c>
      <c r="J21002">
        <v>0.1</v>
      </c>
      <c r="K21002">
        <v>129</v>
      </c>
      <c r="L21002" s="1"/>
      <c r="M21002" s="4"/>
    </row>
    <row r="21003" spans="1:13" x14ac:dyDescent="0.25">
      <c r="A21003">
        <v>8792009665</v>
      </c>
      <c r="B21003" t="s">
        <v>359</v>
      </c>
      <c r="C21003" s="1">
        <v>42500</v>
      </c>
      <c r="D21003" s="8">
        <f>WEEKDAY(hourlySteps_merged[[#This Row],[ActivityDate]],1)</f>
        <v>3</v>
      </c>
      <c r="E21003" s="1" t="str">
        <f>TEXT(hourlySteps_merged[[#This Row],[ActivityDate]],"dddd")</f>
        <v>Tuesday</v>
      </c>
      <c r="F21003" s="6" t="s">
        <v>789</v>
      </c>
      <c r="G21003" s="6" t="str">
        <f>TEXT(hourlySteps_merged[[#This Row],[ActivityTime2]],"hh:mm:ss")</f>
        <v>20:00:00</v>
      </c>
      <c r="H21003">
        <v>0</v>
      </c>
      <c r="I21003">
        <v>4</v>
      </c>
      <c r="J21003">
        <v>6.6667000000000004E-2</v>
      </c>
      <c r="K21003">
        <v>109</v>
      </c>
      <c r="L21003" s="1"/>
      <c r="M21003" s="4"/>
    </row>
    <row r="21004" spans="1:13" x14ac:dyDescent="0.25">
      <c r="A21004">
        <v>8792009665</v>
      </c>
      <c r="B21004" t="s">
        <v>360</v>
      </c>
      <c r="C21004" s="1">
        <v>42500</v>
      </c>
      <c r="D21004" s="8">
        <f>WEEKDAY(hourlySteps_merged[[#This Row],[ActivityDate]],1)</f>
        <v>3</v>
      </c>
      <c r="E21004" s="1" t="str">
        <f>TEXT(hourlySteps_merged[[#This Row],[ActivityDate]],"dddd")</f>
        <v>Tuesday</v>
      </c>
      <c r="F21004" s="6" t="s">
        <v>790</v>
      </c>
      <c r="G21004" s="6" t="str">
        <f>TEXT(hourlySteps_merged[[#This Row],[ActivityTime2]],"hh:mm:ss")</f>
        <v>21:00:00</v>
      </c>
      <c r="H21004">
        <v>0</v>
      </c>
      <c r="I21004">
        <v>0</v>
      </c>
      <c r="J21004">
        <v>0</v>
      </c>
      <c r="K21004">
        <v>83</v>
      </c>
      <c r="L21004" s="1"/>
      <c r="M21004" s="4"/>
    </row>
    <row r="21005" spans="1:13" x14ac:dyDescent="0.25">
      <c r="A21005">
        <v>8792009665</v>
      </c>
      <c r="B21005" t="s">
        <v>361</v>
      </c>
      <c r="C21005" s="1">
        <v>42500</v>
      </c>
      <c r="D21005" s="8">
        <f>WEEKDAY(hourlySteps_merged[[#This Row],[ActivityDate]],1)</f>
        <v>3</v>
      </c>
      <c r="E21005" s="1" t="str">
        <f>TEXT(hourlySteps_merged[[#This Row],[ActivityDate]],"dddd")</f>
        <v>Tuesday</v>
      </c>
      <c r="F21005" s="6" t="s">
        <v>791</v>
      </c>
      <c r="G21005" s="6" t="str">
        <f>TEXT(hourlySteps_merged[[#This Row],[ActivityTime2]],"hh:mm:ss")</f>
        <v>22:00:00</v>
      </c>
      <c r="H21005">
        <v>0</v>
      </c>
      <c r="I21005">
        <v>5</v>
      </c>
      <c r="J21005">
        <v>8.3333000000000004E-2</v>
      </c>
      <c r="K21005">
        <v>112</v>
      </c>
      <c r="L21005" s="1"/>
      <c r="M21005" s="4"/>
    </row>
    <row r="21006" spans="1:13" x14ac:dyDescent="0.25">
      <c r="A21006">
        <v>8792009665</v>
      </c>
      <c r="B21006" t="s">
        <v>29</v>
      </c>
      <c r="C21006" s="1">
        <v>42500</v>
      </c>
      <c r="D21006" s="8">
        <f>WEEKDAY(hourlySteps_merged[[#This Row],[ActivityDate]],1)</f>
        <v>3</v>
      </c>
      <c r="E21006" s="1" t="str">
        <f>TEXT(hourlySteps_merged[[#This Row],[ActivityDate]],"dddd")</f>
        <v>Tuesday</v>
      </c>
      <c r="F21006" s="6" t="s">
        <v>792</v>
      </c>
      <c r="G21006" s="6" t="str">
        <f>TEXT(hourlySteps_merged[[#This Row],[ActivityTime2]],"hh:mm:ss")</f>
        <v>23:00:00</v>
      </c>
      <c r="H21006">
        <v>0</v>
      </c>
      <c r="I21006">
        <v>8</v>
      </c>
      <c r="J21006">
        <v>0.13333300000000001</v>
      </c>
      <c r="K21006">
        <v>147</v>
      </c>
      <c r="L21006" s="1"/>
      <c r="M21006" s="4"/>
    </row>
    <row r="21007" spans="1:13" x14ac:dyDescent="0.25">
      <c r="A21007">
        <v>8792009665</v>
      </c>
      <c r="B21007" t="s">
        <v>362</v>
      </c>
      <c r="C21007" s="1">
        <v>42500</v>
      </c>
      <c r="D21007" s="8">
        <f>WEEKDAY(hourlySteps_merged[[#This Row],[ActivityDate]],1)</f>
        <v>3</v>
      </c>
      <c r="E21007" s="1" t="str">
        <f>TEXT(hourlySteps_merged[[#This Row],[ActivityDate]],"dddd")</f>
        <v>Tuesday</v>
      </c>
      <c r="F21007" s="6" t="s">
        <v>769</v>
      </c>
      <c r="G21007" s="6" t="str">
        <f>TEXT(hourlySteps_merged[[#This Row],[ActivityTime2]],"hh:mm:ss")</f>
        <v>00:00:00</v>
      </c>
      <c r="H21007">
        <v>0</v>
      </c>
      <c r="I21007">
        <v>1</v>
      </c>
      <c r="J21007">
        <v>1.6667000000000001E-2</v>
      </c>
      <c r="K21007">
        <v>62</v>
      </c>
      <c r="L21007" s="1"/>
      <c r="M21007" s="4"/>
    </row>
    <row r="21008" spans="1:13" x14ac:dyDescent="0.25">
      <c r="A21008">
        <v>8792009665</v>
      </c>
      <c r="B21008" t="s">
        <v>363</v>
      </c>
      <c r="C21008" s="1">
        <v>42500</v>
      </c>
      <c r="D21008" s="8">
        <f>WEEKDAY(hourlySteps_merged[[#This Row],[ActivityDate]],1)</f>
        <v>3</v>
      </c>
      <c r="E21008" s="1" t="str">
        <f>TEXT(hourlySteps_merged[[#This Row],[ActivityDate]],"dddd")</f>
        <v>Tuesday</v>
      </c>
      <c r="F21008" s="6" t="s">
        <v>770</v>
      </c>
      <c r="G21008" s="6" t="str">
        <f>TEXT(hourlySteps_merged[[#This Row],[ActivityTime2]],"hh:mm:ss")</f>
        <v>01:00:00</v>
      </c>
      <c r="H21008">
        <v>0</v>
      </c>
      <c r="I21008">
        <v>0</v>
      </c>
      <c r="J21008">
        <v>0</v>
      </c>
      <c r="K21008">
        <v>61</v>
      </c>
      <c r="L21008" s="1"/>
      <c r="M21008" s="4"/>
    </row>
    <row r="21009" spans="1:13" x14ac:dyDescent="0.25">
      <c r="A21009">
        <v>8792009665</v>
      </c>
      <c r="B21009" t="s">
        <v>364</v>
      </c>
      <c r="C21009" s="1">
        <v>42500</v>
      </c>
      <c r="D21009" s="8">
        <f>WEEKDAY(hourlySteps_merged[[#This Row],[ActivityDate]],1)</f>
        <v>3</v>
      </c>
      <c r="E21009" s="1" t="str">
        <f>TEXT(hourlySteps_merged[[#This Row],[ActivityDate]],"dddd")</f>
        <v>Tuesday</v>
      </c>
      <c r="F21009" s="6" t="s">
        <v>771</v>
      </c>
      <c r="G21009" s="6" t="str">
        <f>TEXT(hourlySteps_merged[[#This Row],[ActivityTime2]],"hh:mm:ss")</f>
        <v>02:00:00</v>
      </c>
      <c r="H21009">
        <v>0</v>
      </c>
      <c r="I21009">
        <v>0</v>
      </c>
      <c r="J21009">
        <v>0</v>
      </c>
      <c r="K21009">
        <v>61</v>
      </c>
      <c r="L21009" s="1"/>
      <c r="M21009" s="4"/>
    </row>
    <row r="21010" spans="1:13" x14ac:dyDescent="0.25">
      <c r="A21010">
        <v>8792009665</v>
      </c>
      <c r="B21010" t="s">
        <v>365</v>
      </c>
      <c r="C21010" s="1">
        <v>42500</v>
      </c>
      <c r="D21010" s="8">
        <f>WEEKDAY(hourlySteps_merged[[#This Row],[ActivityDate]],1)</f>
        <v>3</v>
      </c>
      <c r="E21010" s="1" t="str">
        <f>TEXT(hourlySteps_merged[[#This Row],[ActivityDate]],"dddd")</f>
        <v>Tuesday</v>
      </c>
      <c r="F21010" s="6" t="s">
        <v>772</v>
      </c>
      <c r="G21010" s="6" t="str">
        <f>TEXT(hourlySteps_merged[[#This Row],[ActivityTime2]],"hh:mm:ss")</f>
        <v>03:00:00</v>
      </c>
      <c r="H21010">
        <v>0</v>
      </c>
      <c r="I21010">
        <v>1</v>
      </c>
      <c r="J21010">
        <v>1.6667000000000001E-2</v>
      </c>
      <c r="K21010">
        <v>63</v>
      </c>
      <c r="L21010" s="1"/>
      <c r="M21010" s="4"/>
    </row>
    <row r="21011" spans="1:13" x14ac:dyDescent="0.25">
      <c r="A21011">
        <v>8792009665</v>
      </c>
      <c r="B21011" t="s">
        <v>366</v>
      </c>
      <c r="C21011" s="1">
        <v>42500</v>
      </c>
      <c r="D21011" s="8">
        <f>WEEKDAY(hourlySteps_merged[[#This Row],[ActivityDate]],1)</f>
        <v>3</v>
      </c>
      <c r="E21011" s="1" t="str">
        <f>TEXT(hourlySteps_merged[[#This Row],[ActivityDate]],"dddd")</f>
        <v>Tuesday</v>
      </c>
      <c r="F21011" s="6" t="s">
        <v>773</v>
      </c>
      <c r="G21011" s="6" t="str">
        <f>TEXT(hourlySteps_merged[[#This Row],[ActivityTime2]],"hh:mm:ss")</f>
        <v>04:00:00</v>
      </c>
      <c r="H21011">
        <v>0</v>
      </c>
      <c r="I21011">
        <v>0</v>
      </c>
      <c r="J21011">
        <v>0</v>
      </c>
      <c r="K21011">
        <v>61</v>
      </c>
      <c r="L21011" s="1"/>
      <c r="M21011" s="4"/>
    </row>
    <row r="21012" spans="1:13" x14ac:dyDescent="0.25">
      <c r="A21012">
        <v>8792009665</v>
      </c>
      <c r="B21012" t="s">
        <v>367</v>
      </c>
      <c r="C21012" s="1">
        <v>42500</v>
      </c>
      <c r="D21012" s="8">
        <f>WEEKDAY(hourlySteps_merged[[#This Row],[ActivityDate]],1)</f>
        <v>3</v>
      </c>
      <c r="E21012" s="1" t="str">
        <f>TEXT(hourlySteps_merged[[#This Row],[ActivityDate]],"dddd")</f>
        <v>Tuesday</v>
      </c>
      <c r="F21012" s="6" t="s">
        <v>774</v>
      </c>
      <c r="G21012" s="6" t="str">
        <f>TEXT(hourlySteps_merged[[#This Row],[ActivityTime2]],"hh:mm:ss")</f>
        <v>05:00:00</v>
      </c>
      <c r="H21012">
        <v>0</v>
      </c>
      <c r="I21012">
        <v>1</v>
      </c>
      <c r="J21012">
        <v>1.6667000000000001E-2</v>
      </c>
      <c r="K21012">
        <v>62</v>
      </c>
      <c r="L21012" s="1"/>
      <c r="M21012" s="4"/>
    </row>
    <row r="21013" spans="1:13" x14ac:dyDescent="0.25">
      <c r="A21013">
        <v>8792009665</v>
      </c>
      <c r="B21013" t="s">
        <v>368</v>
      </c>
      <c r="C21013" s="1">
        <v>42500</v>
      </c>
      <c r="D21013" s="8">
        <f>WEEKDAY(hourlySteps_merged[[#This Row],[ActivityDate]],1)</f>
        <v>3</v>
      </c>
      <c r="E21013" s="1" t="str">
        <f>TEXT(hourlySteps_merged[[#This Row],[ActivityDate]],"dddd")</f>
        <v>Tuesday</v>
      </c>
      <c r="F21013" s="6" t="s">
        <v>775</v>
      </c>
      <c r="G21013" s="6" t="str">
        <f>TEXT(hourlySteps_merged[[#This Row],[ActivityTime2]],"hh:mm:ss")</f>
        <v>06:00:00</v>
      </c>
      <c r="H21013">
        <v>0</v>
      </c>
      <c r="I21013">
        <v>1</v>
      </c>
      <c r="J21013">
        <v>1.6667000000000001E-2</v>
      </c>
      <c r="K21013">
        <v>62</v>
      </c>
      <c r="L21013" s="1"/>
      <c r="M21013" s="4"/>
    </row>
    <row r="21014" spans="1:13" x14ac:dyDescent="0.25">
      <c r="A21014">
        <v>8792009665</v>
      </c>
      <c r="B21014" t="s">
        <v>369</v>
      </c>
      <c r="C21014" s="1">
        <v>42500</v>
      </c>
      <c r="D21014" s="8">
        <f>WEEKDAY(hourlySteps_merged[[#This Row],[ActivityDate]],1)</f>
        <v>3</v>
      </c>
      <c r="E21014" s="1" t="str">
        <f>TEXT(hourlySteps_merged[[#This Row],[ActivityDate]],"dddd")</f>
        <v>Tuesday</v>
      </c>
      <c r="F21014" s="6" t="s">
        <v>776</v>
      </c>
      <c r="G21014" s="6" t="str">
        <f>TEXT(hourlySteps_merged[[#This Row],[ActivityTime2]],"hh:mm:ss")</f>
        <v>07:00:00</v>
      </c>
      <c r="H21014">
        <v>0</v>
      </c>
      <c r="I21014">
        <v>12</v>
      </c>
      <c r="J21014">
        <v>0.2</v>
      </c>
      <c r="K21014">
        <v>83</v>
      </c>
      <c r="L21014" s="1"/>
      <c r="M21014" s="4"/>
    </row>
    <row r="21015" spans="1:13" x14ac:dyDescent="0.25">
      <c r="A21015">
        <v>8792009665</v>
      </c>
      <c r="B21015" t="s">
        <v>370</v>
      </c>
      <c r="C21015" s="1">
        <v>42500</v>
      </c>
      <c r="D21015" s="8">
        <f>WEEKDAY(hourlySteps_merged[[#This Row],[ActivityDate]],1)</f>
        <v>3</v>
      </c>
      <c r="E21015" s="1" t="str">
        <f>TEXT(hourlySteps_merged[[#This Row],[ActivityDate]],"dddd")</f>
        <v>Tuesday</v>
      </c>
      <c r="F21015" s="6" t="s">
        <v>777</v>
      </c>
      <c r="G21015" s="6" t="str">
        <f>TEXT(hourlySteps_merged[[#This Row],[ActivityTime2]],"hh:mm:ss")</f>
        <v>08:00:00</v>
      </c>
      <c r="H21015">
        <v>0</v>
      </c>
      <c r="I21015">
        <v>1</v>
      </c>
      <c r="J21015">
        <v>1.6667000000000001E-2</v>
      </c>
      <c r="K21015">
        <v>65</v>
      </c>
      <c r="L21015" s="1"/>
      <c r="M21015" s="4"/>
    </row>
    <row r="21016" spans="1:13" x14ac:dyDescent="0.25">
      <c r="A21016">
        <v>8792009665</v>
      </c>
      <c r="B21016" t="s">
        <v>371</v>
      </c>
      <c r="C21016" s="1">
        <v>42500</v>
      </c>
      <c r="D21016" s="8">
        <f>WEEKDAY(hourlySteps_merged[[#This Row],[ActivityDate]],1)</f>
        <v>3</v>
      </c>
      <c r="E21016" s="1" t="str">
        <f>TEXT(hourlySteps_merged[[#This Row],[ActivityDate]],"dddd")</f>
        <v>Tuesday</v>
      </c>
      <c r="F21016" s="6" t="s">
        <v>778</v>
      </c>
      <c r="G21016" s="6" t="str">
        <f>TEXT(hourlySteps_merged[[#This Row],[ActivityTime2]],"hh:mm:ss")</f>
        <v>09:00:00</v>
      </c>
      <c r="H21016">
        <v>0</v>
      </c>
      <c r="I21016">
        <v>5</v>
      </c>
      <c r="J21016">
        <v>8.3333000000000004E-2</v>
      </c>
      <c r="K21016">
        <v>74</v>
      </c>
      <c r="L21016" s="1"/>
      <c r="M21016" s="4"/>
    </row>
    <row r="21017" spans="1:13" x14ac:dyDescent="0.25">
      <c r="A21017">
        <v>8792009665</v>
      </c>
      <c r="B21017" t="s">
        <v>372</v>
      </c>
      <c r="C21017" s="1">
        <v>42500</v>
      </c>
      <c r="D21017" s="8">
        <f>WEEKDAY(hourlySteps_merged[[#This Row],[ActivityDate]],1)</f>
        <v>3</v>
      </c>
      <c r="E21017" s="1" t="str">
        <f>TEXT(hourlySteps_merged[[#This Row],[ActivityDate]],"dddd")</f>
        <v>Tuesday</v>
      </c>
      <c r="F21017" s="6" t="s">
        <v>779</v>
      </c>
      <c r="G21017" s="6" t="str">
        <f>TEXT(hourlySteps_merged[[#This Row],[ActivityTime2]],"hh:mm:ss")</f>
        <v>10:00:00</v>
      </c>
      <c r="H21017">
        <v>0</v>
      </c>
      <c r="I21017">
        <v>51</v>
      </c>
      <c r="J21017">
        <v>0.85</v>
      </c>
      <c r="K21017">
        <v>178</v>
      </c>
      <c r="L21017" s="1"/>
      <c r="M21017" s="4"/>
    </row>
    <row r="21018" spans="1:13" x14ac:dyDescent="0.25">
      <c r="A21018">
        <v>8792009665</v>
      </c>
      <c r="B21018" t="s">
        <v>373</v>
      </c>
      <c r="C21018" s="1">
        <v>42500</v>
      </c>
      <c r="D21018" s="8">
        <f>WEEKDAY(hourlySteps_merged[[#This Row],[ActivityDate]],1)</f>
        <v>3</v>
      </c>
      <c r="E21018" s="1" t="str">
        <f>TEXT(hourlySteps_merged[[#This Row],[ActivityDate]],"dddd")</f>
        <v>Tuesday</v>
      </c>
      <c r="F21018" s="6" t="s">
        <v>780</v>
      </c>
      <c r="G21018" s="6" t="str">
        <f>TEXT(hourlySteps_merged[[#This Row],[ActivityTime2]],"hh:mm:ss")</f>
        <v>11:00:00</v>
      </c>
      <c r="H21018">
        <v>0</v>
      </c>
      <c r="I21018">
        <v>33</v>
      </c>
      <c r="J21018">
        <v>0.55000000000000004</v>
      </c>
      <c r="K21018">
        <v>122</v>
      </c>
      <c r="L21018" s="1"/>
      <c r="M21018" s="4"/>
    </row>
    <row r="21019" spans="1:13" x14ac:dyDescent="0.25">
      <c r="A21019">
        <v>8792009665</v>
      </c>
      <c r="B21019" t="s">
        <v>374</v>
      </c>
      <c r="C21019" s="1">
        <v>42500</v>
      </c>
      <c r="D21019" s="8">
        <f>WEEKDAY(hourlySteps_merged[[#This Row],[ActivityDate]],1)</f>
        <v>3</v>
      </c>
      <c r="E21019" s="1" t="str">
        <f>TEXT(hourlySteps_merged[[#This Row],[ActivityDate]],"dddd")</f>
        <v>Tuesday</v>
      </c>
      <c r="F21019" s="6" t="s">
        <v>781</v>
      </c>
      <c r="G21019" s="6" t="str">
        <f>TEXT(hourlySteps_merged[[#This Row],[ActivityTime2]],"hh:mm:ss")</f>
        <v>12:00:00</v>
      </c>
      <c r="H21019">
        <v>0</v>
      </c>
      <c r="I21019">
        <v>39</v>
      </c>
      <c r="J21019">
        <v>0.65</v>
      </c>
      <c r="K21019">
        <v>145</v>
      </c>
      <c r="L21019" s="1"/>
      <c r="M21019" s="4"/>
    </row>
    <row r="21020" spans="1:13" x14ac:dyDescent="0.25">
      <c r="A21020">
        <v>8792009665</v>
      </c>
      <c r="B21020" t="s">
        <v>375</v>
      </c>
      <c r="C21020" s="1">
        <v>42500</v>
      </c>
      <c r="D21020" s="8">
        <f>WEEKDAY(hourlySteps_merged[[#This Row],[ActivityDate]],1)</f>
        <v>3</v>
      </c>
      <c r="E21020" s="1" t="str">
        <f>TEXT(hourlySteps_merged[[#This Row],[ActivityDate]],"dddd")</f>
        <v>Tuesday</v>
      </c>
      <c r="F21020" s="6" t="s">
        <v>782</v>
      </c>
      <c r="G21020" s="6" t="str">
        <f>TEXT(hourlySteps_merged[[#This Row],[ActivityTime2]],"hh:mm:ss")</f>
        <v>13:00:00</v>
      </c>
      <c r="H21020">
        <v>0</v>
      </c>
      <c r="I21020">
        <v>22</v>
      </c>
      <c r="J21020">
        <v>0.36666700000000002</v>
      </c>
      <c r="K21020">
        <v>125</v>
      </c>
      <c r="L21020" s="1"/>
      <c r="M21020" s="4"/>
    </row>
    <row r="21021" spans="1:13" x14ac:dyDescent="0.25">
      <c r="A21021">
        <v>8792009665</v>
      </c>
      <c r="B21021" t="s">
        <v>376</v>
      </c>
      <c r="C21021" s="1">
        <v>42500</v>
      </c>
      <c r="D21021" s="8">
        <f>WEEKDAY(hourlySteps_merged[[#This Row],[ActivityDate]],1)</f>
        <v>3</v>
      </c>
      <c r="E21021" s="1" t="str">
        <f>TEXT(hourlySteps_merged[[#This Row],[ActivityDate]],"dddd")</f>
        <v>Tuesday</v>
      </c>
      <c r="F21021" s="6" t="s">
        <v>783</v>
      </c>
      <c r="G21021" s="6" t="str">
        <f>TEXT(hourlySteps_merged[[#This Row],[ActivityTime2]],"hh:mm:ss")</f>
        <v>14:00:00</v>
      </c>
      <c r="H21021">
        <v>0</v>
      </c>
      <c r="I21021">
        <v>37</v>
      </c>
      <c r="J21021">
        <v>0.61666699999999997</v>
      </c>
      <c r="K21021">
        <v>138</v>
      </c>
      <c r="L21021" s="1"/>
      <c r="M21021" s="4"/>
    </row>
    <row r="21022" spans="1:13" x14ac:dyDescent="0.25">
      <c r="A21022">
        <v>8792009665</v>
      </c>
      <c r="B21022" t="s">
        <v>377</v>
      </c>
      <c r="C21022" s="1">
        <v>42500</v>
      </c>
      <c r="D21022" s="8">
        <f>WEEKDAY(hourlySteps_merged[[#This Row],[ActivityDate]],1)</f>
        <v>3</v>
      </c>
      <c r="E21022" s="1" t="str">
        <f>TEXT(hourlySteps_merged[[#This Row],[ActivityDate]],"dddd")</f>
        <v>Tuesday</v>
      </c>
      <c r="F21022" s="6" t="s">
        <v>784</v>
      </c>
      <c r="G21022" s="6" t="str">
        <f>TEXT(hourlySteps_merged[[#This Row],[ActivityTime2]],"hh:mm:ss")</f>
        <v>15:00:00</v>
      </c>
      <c r="H21022">
        <v>0</v>
      </c>
      <c r="I21022">
        <v>39</v>
      </c>
      <c r="J21022">
        <v>0.65</v>
      </c>
      <c r="K21022">
        <v>144</v>
      </c>
      <c r="L21022" s="1"/>
      <c r="M21022" s="4"/>
    </row>
    <row r="21023" spans="1:13" x14ac:dyDescent="0.25">
      <c r="A21023">
        <v>8792009665</v>
      </c>
      <c r="B21023" t="s">
        <v>378</v>
      </c>
      <c r="C21023" s="1">
        <v>42500</v>
      </c>
      <c r="D21023" s="8">
        <f>WEEKDAY(hourlySteps_merged[[#This Row],[ActivityDate]],1)</f>
        <v>3</v>
      </c>
      <c r="E21023" s="1" t="str">
        <f>TEXT(hourlySteps_merged[[#This Row],[ActivityDate]],"dddd")</f>
        <v>Tuesday</v>
      </c>
      <c r="F21023" s="6" t="s">
        <v>785</v>
      </c>
      <c r="G21023" s="6" t="str">
        <f>TEXT(hourlySteps_merged[[#This Row],[ActivityTime2]],"hh:mm:ss")</f>
        <v>16:00:00</v>
      </c>
      <c r="H21023">
        <v>0</v>
      </c>
      <c r="I21023">
        <v>17</v>
      </c>
      <c r="J21023">
        <v>0.283333</v>
      </c>
      <c r="K21023">
        <v>94</v>
      </c>
      <c r="L21023" s="1"/>
      <c r="M21023" s="4"/>
    </row>
    <row r="21024" spans="1:13" x14ac:dyDescent="0.25">
      <c r="A21024">
        <v>8792009665</v>
      </c>
      <c r="B21024" t="s">
        <v>379</v>
      </c>
      <c r="C21024" s="1">
        <v>42500</v>
      </c>
      <c r="D21024" s="8">
        <f>WEEKDAY(hourlySteps_merged[[#This Row],[ActivityDate]],1)</f>
        <v>3</v>
      </c>
      <c r="E21024" s="1" t="str">
        <f>TEXT(hourlySteps_merged[[#This Row],[ActivityDate]],"dddd")</f>
        <v>Tuesday</v>
      </c>
      <c r="F21024" s="6" t="s">
        <v>786</v>
      </c>
      <c r="G21024" s="6" t="str">
        <f>TEXT(hourlySteps_merged[[#This Row],[ActivityTime2]],"hh:mm:ss")</f>
        <v>17:00:00</v>
      </c>
      <c r="H21024">
        <v>0</v>
      </c>
      <c r="I21024">
        <v>8</v>
      </c>
      <c r="J21024">
        <v>0.13333300000000001</v>
      </c>
      <c r="K21024">
        <v>80</v>
      </c>
      <c r="L21024" s="1"/>
      <c r="M21024" s="4"/>
    </row>
    <row r="21025" spans="1:13" x14ac:dyDescent="0.25">
      <c r="A21025">
        <v>8792009665</v>
      </c>
      <c r="B21025" t="s">
        <v>380</v>
      </c>
      <c r="C21025" s="1">
        <v>42500</v>
      </c>
      <c r="D21025" s="8">
        <f>WEEKDAY(hourlySteps_merged[[#This Row],[ActivityDate]],1)</f>
        <v>3</v>
      </c>
      <c r="E21025" s="1" t="str">
        <f>TEXT(hourlySteps_merged[[#This Row],[ActivityDate]],"dddd")</f>
        <v>Tuesday</v>
      </c>
      <c r="F21025" s="6" t="s">
        <v>787</v>
      </c>
      <c r="G21025" s="6" t="str">
        <f>TEXT(hourlySteps_merged[[#This Row],[ActivityTime2]],"hh:mm:ss")</f>
        <v>18:00:00</v>
      </c>
      <c r="H21025">
        <v>0</v>
      </c>
      <c r="I21025">
        <v>36</v>
      </c>
      <c r="J21025">
        <v>0.6</v>
      </c>
      <c r="K21025">
        <v>137</v>
      </c>
      <c r="L21025" s="1"/>
      <c r="M21025" s="4"/>
    </row>
    <row r="21026" spans="1:13" x14ac:dyDescent="0.25">
      <c r="A21026">
        <v>8792009665</v>
      </c>
      <c r="B21026" t="s">
        <v>381</v>
      </c>
      <c r="C21026" s="1">
        <v>42500</v>
      </c>
      <c r="D21026" s="8">
        <f>WEEKDAY(hourlySteps_merged[[#This Row],[ActivityDate]],1)</f>
        <v>3</v>
      </c>
      <c r="E21026" s="1" t="str">
        <f>TEXT(hourlySteps_merged[[#This Row],[ActivityDate]],"dddd")</f>
        <v>Tuesday</v>
      </c>
      <c r="F21026" s="6" t="s">
        <v>788</v>
      </c>
      <c r="G21026" s="6" t="str">
        <f>TEXT(hourlySteps_merged[[#This Row],[ActivityTime2]],"hh:mm:ss")</f>
        <v>19:00:00</v>
      </c>
      <c r="H21026">
        <v>0</v>
      </c>
      <c r="I21026">
        <v>29</v>
      </c>
      <c r="J21026">
        <v>0.48333300000000001</v>
      </c>
      <c r="K21026">
        <v>144</v>
      </c>
      <c r="L21026" s="1"/>
      <c r="M21026" s="4"/>
    </row>
    <row r="21027" spans="1:13" x14ac:dyDescent="0.25">
      <c r="A21027">
        <v>8792009665</v>
      </c>
      <c r="B21027" t="s">
        <v>382</v>
      </c>
      <c r="C21027" s="1">
        <v>42500</v>
      </c>
      <c r="D21027" s="8">
        <f>WEEKDAY(hourlySteps_merged[[#This Row],[ActivityDate]],1)</f>
        <v>3</v>
      </c>
      <c r="E21027" s="1" t="str">
        <f>TEXT(hourlySteps_merged[[#This Row],[ActivityDate]],"dddd")</f>
        <v>Tuesday</v>
      </c>
      <c r="F21027" s="6" t="s">
        <v>789</v>
      </c>
      <c r="G21027" s="6" t="str">
        <f>TEXT(hourlySteps_merged[[#This Row],[ActivityTime2]],"hh:mm:ss")</f>
        <v>20:00:00</v>
      </c>
      <c r="H21027">
        <v>0</v>
      </c>
      <c r="I21027">
        <v>12</v>
      </c>
      <c r="J21027">
        <v>0.2</v>
      </c>
      <c r="K21027">
        <v>84</v>
      </c>
      <c r="L21027" s="1"/>
      <c r="M21027" s="4"/>
    </row>
    <row r="21028" spans="1:13" x14ac:dyDescent="0.25">
      <c r="A21028">
        <v>8792009665</v>
      </c>
      <c r="B21028" t="s">
        <v>383</v>
      </c>
      <c r="C21028" s="1">
        <v>42500</v>
      </c>
      <c r="D21028" s="8">
        <f>WEEKDAY(hourlySteps_merged[[#This Row],[ActivityDate]],1)</f>
        <v>3</v>
      </c>
      <c r="E21028" s="1" t="str">
        <f>TEXT(hourlySteps_merged[[#This Row],[ActivityDate]],"dddd")</f>
        <v>Tuesday</v>
      </c>
      <c r="F21028" s="6" t="s">
        <v>790</v>
      </c>
      <c r="G21028" s="6" t="str">
        <f>TEXT(hourlySteps_merged[[#This Row],[ActivityTime2]],"hh:mm:ss")</f>
        <v>21:00:00</v>
      </c>
      <c r="H21028">
        <v>0</v>
      </c>
      <c r="I21028">
        <v>6</v>
      </c>
      <c r="J21028">
        <v>0.1</v>
      </c>
      <c r="K21028">
        <v>73</v>
      </c>
      <c r="L21028" s="1"/>
      <c r="M21028" s="4"/>
    </row>
    <row r="21029" spans="1:13" x14ac:dyDescent="0.25">
      <c r="A21029">
        <v>8792009665</v>
      </c>
      <c r="B21029" t="s">
        <v>384</v>
      </c>
      <c r="C21029" s="1">
        <v>42500</v>
      </c>
      <c r="D21029" s="8">
        <f>WEEKDAY(hourlySteps_merged[[#This Row],[ActivityDate]],1)</f>
        <v>3</v>
      </c>
      <c r="E21029" s="1" t="str">
        <f>TEXT(hourlySteps_merged[[#This Row],[ActivityDate]],"dddd")</f>
        <v>Tuesday</v>
      </c>
      <c r="F21029" s="6" t="s">
        <v>791</v>
      </c>
      <c r="G21029" s="6" t="str">
        <f>TEXT(hourlySteps_merged[[#This Row],[ActivityTime2]],"hh:mm:ss")</f>
        <v>22:00:00</v>
      </c>
      <c r="H21029">
        <v>0</v>
      </c>
      <c r="I21029">
        <v>11</v>
      </c>
      <c r="J21029">
        <v>0.183333</v>
      </c>
      <c r="K21029">
        <v>82</v>
      </c>
      <c r="L21029" s="1"/>
      <c r="M21029" s="4"/>
    </row>
    <row r="21030" spans="1:13" x14ac:dyDescent="0.25">
      <c r="A21030">
        <v>8792009665</v>
      </c>
      <c r="B21030" t="s">
        <v>30</v>
      </c>
      <c r="C21030" s="1">
        <v>42500</v>
      </c>
      <c r="D21030" s="8">
        <f>WEEKDAY(hourlySteps_merged[[#This Row],[ActivityDate]],1)</f>
        <v>3</v>
      </c>
      <c r="E21030" s="1" t="str">
        <f>TEXT(hourlySteps_merged[[#This Row],[ActivityDate]],"dddd")</f>
        <v>Tuesday</v>
      </c>
      <c r="F21030" s="6" t="s">
        <v>792</v>
      </c>
      <c r="G21030" s="6" t="str">
        <f>TEXT(hourlySteps_merged[[#This Row],[ActivityTime2]],"hh:mm:ss")</f>
        <v>23:00:00</v>
      </c>
      <c r="H21030">
        <v>0</v>
      </c>
      <c r="I21030">
        <v>0</v>
      </c>
      <c r="J21030">
        <v>0</v>
      </c>
      <c r="K21030">
        <v>61</v>
      </c>
      <c r="L21030" s="1"/>
      <c r="M21030" s="4"/>
    </row>
    <row r="21031" spans="1:13" x14ac:dyDescent="0.25">
      <c r="A21031">
        <v>8792009665</v>
      </c>
      <c r="B21031" t="s">
        <v>385</v>
      </c>
      <c r="C21031" s="1">
        <v>42500</v>
      </c>
      <c r="D21031" s="8">
        <f>WEEKDAY(hourlySteps_merged[[#This Row],[ActivityDate]],1)</f>
        <v>3</v>
      </c>
      <c r="E21031" s="1" t="str">
        <f>TEXT(hourlySteps_merged[[#This Row],[ActivityDate]],"dddd")</f>
        <v>Tuesday</v>
      </c>
      <c r="F21031" s="6" t="s">
        <v>769</v>
      </c>
      <c r="G21031" s="6" t="str">
        <f>TEXT(hourlySteps_merged[[#This Row],[ActivityTime2]],"hh:mm:ss")</f>
        <v>00:00:00</v>
      </c>
      <c r="H21031">
        <v>0</v>
      </c>
      <c r="I21031">
        <v>1</v>
      </c>
      <c r="J21031">
        <v>1.6667000000000001E-2</v>
      </c>
      <c r="K21031">
        <v>80</v>
      </c>
      <c r="L21031" s="1"/>
      <c r="M21031" s="4"/>
    </row>
    <row r="21032" spans="1:13" x14ac:dyDescent="0.25">
      <c r="A21032">
        <v>8792009665</v>
      </c>
      <c r="B21032" t="s">
        <v>386</v>
      </c>
      <c r="C21032" s="1">
        <v>42500</v>
      </c>
      <c r="D21032" s="8">
        <f>WEEKDAY(hourlySteps_merged[[#This Row],[ActivityDate]],1)</f>
        <v>3</v>
      </c>
      <c r="E21032" s="1" t="str">
        <f>TEXT(hourlySteps_merged[[#This Row],[ActivityDate]],"dddd")</f>
        <v>Tuesday</v>
      </c>
      <c r="F21032" s="6" t="s">
        <v>770</v>
      </c>
      <c r="G21032" s="6" t="str">
        <f>TEXT(hourlySteps_merged[[#This Row],[ActivityTime2]],"hh:mm:ss")</f>
        <v>01:00:00</v>
      </c>
      <c r="H21032">
        <v>0</v>
      </c>
      <c r="I21032">
        <v>0</v>
      </c>
      <c r="J21032">
        <v>0</v>
      </c>
      <c r="K21032">
        <v>79</v>
      </c>
      <c r="L21032" s="1"/>
      <c r="M21032" s="4"/>
    </row>
    <row r="21033" spans="1:13" x14ac:dyDescent="0.25">
      <c r="A21033">
        <v>8792009665</v>
      </c>
      <c r="B21033" t="s">
        <v>387</v>
      </c>
      <c r="C21033" s="1">
        <v>42500</v>
      </c>
      <c r="D21033" s="8">
        <f>WEEKDAY(hourlySteps_merged[[#This Row],[ActivityDate]],1)</f>
        <v>3</v>
      </c>
      <c r="E21033" s="1" t="str">
        <f>TEXT(hourlySteps_merged[[#This Row],[ActivityDate]],"dddd")</f>
        <v>Tuesday</v>
      </c>
      <c r="F21033" s="6" t="s">
        <v>771</v>
      </c>
      <c r="G21033" s="6" t="str">
        <f>TEXT(hourlySteps_merged[[#This Row],[ActivityTime2]],"hh:mm:ss")</f>
        <v>02:00:00</v>
      </c>
      <c r="H21033">
        <v>0</v>
      </c>
      <c r="I21033">
        <v>1</v>
      </c>
      <c r="J21033">
        <v>1.6667000000000001E-2</v>
      </c>
      <c r="K21033">
        <v>80</v>
      </c>
      <c r="L21033" s="1"/>
      <c r="M21033" s="4"/>
    </row>
    <row r="21034" spans="1:13" x14ac:dyDescent="0.25">
      <c r="A21034">
        <v>8792009665</v>
      </c>
      <c r="B21034" t="s">
        <v>388</v>
      </c>
      <c r="C21034" s="1">
        <v>42500</v>
      </c>
      <c r="D21034" s="8">
        <f>WEEKDAY(hourlySteps_merged[[#This Row],[ActivityDate]],1)</f>
        <v>3</v>
      </c>
      <c r="E21034" s="1" t="str">
        <f>TEXT(hourlySteps_merged[[#This Row],[ActivityDate]],"dddd")</f>
        <v>Tuesday</v>
      </c>
      <c r="F21034" s="6" t="s">
        <v>772</v>
      </c>
      <c r="G21034" s="6" t="str">
        <f>TEXT(hourlySteps_merged[[#This Row],[ActivityTime2]],"hh:mm:ss")</f>
        <v>03:00:00</v>
      </c>
      <c r="H21034">
        <v>0</v>
      </c>
      <c r="I21034">
        <v>1</v>
      </c>
      <c r="J21034">
        <v>1.6667000000000001E-2</v>
      </c>
      <c r="K21034">
        <v>81</v>
      </c>
      <c r="L21034" s="1"/>
      <c r="M21034" s="4"/>
    </row>
    <row r="21035" spans="1:13" x14ac:dyDescent="0.25">
      <c r="A21035">
        <v>8792009665</v>
      </c>
      <c r="B21035" t="s">
        <v>389</v>
      </c>
      <c r="C21035" s="1">
        <v>42500</v>
      </c>
      <c r="D21035" s="8">
        <f>WEEKDAY(hourlySteps_merged[[#This Row],[ActivityDate]],1)</f>
        <v>3</v>
      </c>
      <c r="E21035" s="1" t="str">
        <f>TEXT(hourlySteps_merged[[#This Row],[ActivityDate]],"dddd")</f>
        <v>Tuesday</v>
      </c>
      <c r="F21035" s="6" t="s">
        <v>773</v>
      </c>
      <c r="G21035" s="6" t="str">
        <f>TEXT(hourlySteps_merged[[#This Row],[ActivityTime2]],"hh:mm:ss")</f>
        <v>04:00:00</v>
      </c>
      <c r="H21035">
        <v>0</v>
      </c>
      <c r="I21035">
        <v>0</v>
      </c>
      <c r="J21035">
        <v>0</v>
      </c>
      <c r="K21035">
        <v>79</v>
      </c>
      <c r="L21035" s="1"/>
      <c r="M21035" s="4"/>
    </row>
    <row r="21036" spans="1:13" x14ac:dyDescent="0.25">
      <c r="A21036">
        <v>8792009665</v>
      </c>
      <c r="B21036" t="s">
        <v>390</v>
      </c>
      <c r="C21036" s="1">
        <v>42500</v>
      </c>
      <c r="D21036" s="8">
        <f>WEEKDAY(hourlySteps_merged[[#This Row],[ActivityDate]],1)</f>
        <v>3</v>
      </c>
      <c r="E21036" s="1" t="str">
        <f>TEXT(hourlySteps_merged[[#This Row],[ActivityDate]],"dddd")</f>
        <v>Tuesday</v>
      </c>
      <c r="F21036" s="6" t="s">
        <v>774</v>
      </c>
      <c r="G21036" s="6" t="str">
        <f>TEXT(hourlySteps_merged[[#This Row],[ActivityTime2]],"hh:mm:ss")</f>
        <v>05:00:00</v>
      </c>
      <c r="H21036">
        <v>0</v>
      </c>
      <c r="I21036">
        <v>70</v>
      </c>
      <c r="J21036">
        <v>1.1666669999999999</v>
      </c>
      <c r="K21036">
        <v>273</v>
      </c>
      <c r="L21036" s="1"/>
      <c r="M21036" s="4"/>
    </row>
    <row r="21037" spans="1:13" x14ac:dyDescent="0.25">
      <c r="A21037">
        <v>8792009665</v>
      </c>
      <c r="B21037" t="s">
        <v>391</v>
      </c>
      <c r="C21037" s="1">
        <v>42500</v>
      </c>
      <c r="D21037" s="8">
        <f>WEEKDAY(hourlySteps_merged[[#This Row],[ActivityDate]],1)</f>
        <v>3</v>
      </c>
      <c r="E21037" s="1" t="str">
        <f>TEXT(hourlySteps_merged[[#This Row],[ActivityDate]],"dddd")</f>
        <v>Tuesday</v>
      </c>
      <c r="F21037" s="6" t="s">
        <v>775</v>
      </c>
      <c r="G21037" s="6" t="str">
        <f>TEXT(hourlySteps_merged[[#This Row],[ActivityTime2]],"hh:mm:ss")</f>
        <v>06:00:00</v>
      </c>
      <c r="H21037">
        <v>0</v>
      </c>
      <c r="I21037">
        <v>45</v>
      </c>
      <c r="J21037">
        <v>0.75</v>
      </c>
      <c r="K21037">
        <v>248</v>
      </c>
      <c r="L21037" s="1"/>
      <c r="M21037" s="4"/>
    </row>
    <row r="21038" spans="1:13" x14ac:dyDescent="0.25">
      <c r="A21038">
        <v>8792009665</v>
      </c>
      <c r="B21038" t="s">
        <v>392</v>
      </c>
      <c r="C21038" s="1">
        <v>42500</v>
      </c>
      <c r="D21038" s="8">
        <f>WEEKDAY(hourlySteps_merged[[#This Row],[ActivityDate]],1)</f>
        <v>3</v>
      </c>
      <c r="E21038" s="1" t="str">
        <f>TEXT(hourlySteps_merged[[#This Row],[ActivityDate]],"dddd")</f>
        <v>Tuesday</v>
      </c>
      <c r="F21038" s="6" t="s">
        <v>776</v>
      </c>
      <c r="G21038" s="6" t="str">
        <f>TEXT(hourlySteps_merged[[#This Row],[ActivityTime2]],"hh:mm:ss")</f>
        <v>07:00:00</v>
      </c>
      <c r="H21038">
        <v>0</v>
      </c>
      <c r="I21038">
        <v>13</v>
      </c>
      <c r="J21038">
        <v>0.216667</v>
      </c>
      <c r="K21038">
        <v>127</v>
      </c>
      <c r="L21038" s="1"/>
      <c r="M21038" s="4"/>
    </row>
    <row r="21039" spans="1:13" x14ac:dyDescent="0.25">
      <c r="A21039">
        <v>8792009665</v>
      </c>
      <c r="B21039" t="s">
        <v>393</v>
      </c>
      <c r="C21039" s="1">
        <v>42500</v>
      </c>
      <c r="D21039" s="8">
        <f>WEEKDAY(hourlySteps_merged[[#This Row],[ActivityDate]],1)</f>
        <v>3</v>
      </c>
      <c r="E21039" s="1" t="str">
        <f>TEXT(hourlySteps_merged[[#This Row],[ActivityDate]],"dddd")</f>
        <v>Tuesday</v>
      </c>
      <c r="F21039" s="6" t="s">
        <v>777</v>
      </c>
      <c r="G21039" s="6" t="str">
        <f>TEXT(hourlySteps_merged[[#This Row],[ActivityTime2]],"hh:mm:ss")</f>
        <v>08:00:00</v>
      </c>
      <c r="H21039">
        <v>94</v>
      </c>
      <c r="I21039">
        <v>20</v>
      </c>
      <c r="J21039">
        <v>0.33333299999999999</v>
      </c>
      <c r="K21039">
        <v>161</v>
      </c>
      <c r="L21039" s="1"/>
      <c r="M21039" s="4"/>
    </row>
    <row r="21040" spans="1:13" x14ac:dyDescent="0.25">
      <c r="A21040">
        <v>8792009665</v>
      </c>
      <c r="B21040" t="s">
        <v>394</v>
      </c>
      <c r="C21040" s="1">
        <v>42500</v>
      </c>
      <c r="D21040" s="8">
        <f>WEEKDAY(hourlySteps_merged[[#This Row],[ActivityDate]],1)</f>
        <v>3</v>
      </c>
      <c r="E21040" s="1" t="str">
        <f>TEXT(hourlySteps_merged[[#This Row],[ActivityDate]],"dddd")</f>
        <v>Tuesday</v>
      </c>
      <c r="F21040" s="6" t="s">
        <v>778</v>
      </c>
      <c r="G21040" s="6" t="str">
        <f>TEXT(hourlySteps_merged[[#This Row],[ActivityTime2]],"hh:mm:ss")</f>
        <v>09:00:00</v>
      </c>
      <c r="H21040">
        <v>8</v>
      </c>
      <c r="I21040">
        <v>4</v>
      </c>
      <c r="J21040">
        <v>6.6667000000000004E-2</v>
      </c>
      <c r="K21040">
        <v>105</v>
      </c>
      <c r="L21040" s="1"/>
      <c r="M21040" s="4"/>
    </row>
    <row r="21041" spans="1:13" x14ac:dyDescent="0.25">
      <c r="A21041">
        <v>8792009665</v>
      </c>
      <c r="B21041" t="s">
        <v>395</v>
      </c>
      <c r="C21041" s="1">
        <v>42500</v>
      </c>
      <c r="D21041" s="8">
        <f>WEEKDAY(hourlySteps_merged[[#This Row],[ActivityDate]],1)</f>
        <v>3</v>
      </c>
      <c r="E21041" s="1" t="str">
        <f>TEXT(hourlySteps_merged[[#This Row],[ActivityDate]],"dddd")</f>
        <v>Tuesday</v>
      </c>
      <c r="F21041" s="6" t="s">
        <v>779</v>
      </c>
      <c r="G21041" s="6" t="str">
        <f>TEXT(hourlySteps_merged[[#This Row],[ActivityTime2]],"hh:mm:ss")</f>
        <v>10:00:00</v>
      </c>
      <c r="H21041">
        <v>69</v>
      </c>
      <c r="I21041">
        <v>14</v>
      </c>
      <c r="J21041">
        <v>0.23333300000000001</v>
      </c>
      <c r="K21041">
        <v>129</v>
      </c>
      <c r="L21041" s="1"/>
      <c r="M21041" s="4"/>
    </row>
    <row r="21042" spans="1:13" x14ac:dyDescent="0.25">
      <c r="A21042">
        <v>8792009665</v>
      </c>
      <c r="B21042" t="s">
        <v>396</v>
      </c>
      <c r="C21042" s="1">
        <v>42500</v>
      </c>
      <c r="D21042" s="8">
        <f>WEEKDAY(hourlySteps_merged[[#This Row],[ActivityDate]],1)</f>
        <v>3</v>
      </c>
      <c r="E21042" s="1" t="str">
        <f>TEXT(hourlySteps_merged[[#This Row],[ActivityDate]],"dddd")</f>
        <v>Tuesday</v>
      </c>
      <c r="F21042" s="6" t="s">
        <v>780</v>
      </c>
      <c r="G21042" s="6" t="str">
        <f>TEXT(hourlySteps_merged[[#This Row],[ActivityTime2]],"hh:mm:ss")</f>
        <v>11:00:00</v>
      </c>
      <c r="H21042">
        <v>55</v>
      </c>
      <c r="I21042">
        <v>12</v>
      </c>
      <c r="J21042">
        <v>0.2</v>
      </c>
      <c r="K21042">
        <v>142</v>
      </c>
      <c r="L21042" s="1"/>
      <c r="M21042" s="4"/>
    </row>
    <row r="21043" spans="1:13" x14ac:dyDescent="0.25">
      <c r="A21043">
        <v>8792009665</v>
      </c>
      <c r="B21043" t="s">
        <v>397</v>
      </c>
      <c r="C21043" s="1">
        <v>42500</v>
      </c>
      <c r="D21043" s="8">
        <f>WEEKDAY(hourlySteps_merged[[#This Row],[ActivityDate]],1)</f>
        <v>3</v>
      </c>
      <c r="E21043" s="1" t="str">
        <f>TEXT(hourlySteps_merged[[#This Row],[ActivityDate]],"dddd")</f>
        <v>Tuesday</v>
      </c>
      <c r="F21043" s="6" t="s">
        <v>781</v>
      </c>
      <c r="G21043" s="6" t="str">
        <f>TEXT(hourlySteps_merged[[#This Row],[ActivityTime2]],"hh:mm:ss")</f>
        <v>12:00:00</v>
      </c>
      <c r="H21043">
        <v>39</v>
      </c>
      <c r="I21043">
        <v>11</v>
      </c>
      <c r="J21043">
        <v>0.183333</v>
      </c>
      <c r="K21043">
        <v>112</v>
      </c>
      <c r="L21043" s="1"/>
      <c r="M21043" s="4"/>
    </row>
    <row r="21044" spans="1:13" x14ac:dyDescent="0.25">
      <c r="A21044">
        <v>8792009665</v>
      </c>
      <c r="B21044" t="s">
        <v>398</v>
      </c>
      <c r="C21044" s="1">
        <v>42500</v>
      </c>
      <c r="D21044" s="8">
        <f>WEEKDAY(hourlySteps_merged[[#This Row],[ActivityDate]],1)</f>
        <v>3</v>
      </c>
      <c r="E21044" s="1" t="str">
        <f>TEXT(hourlySteps_merged[[#This Row],[ActivityDate]],"dddd")</f>
        <v>Tuesday</v>
      </c>
      <c r="F21044" s="6" t="s">
        <v>782</v>
      </c>
      <c r="G21044" s="6" t="str">
        <f>TEXT(hourlySteps_merged[[#This Row],[ActivityTime2]],"hh:mm:ss")</f>
        <v>13:00:00</v>
      </c>
      <c r="H21044">
        <v>7</v>
      </c>
      <c r="I21044">
        <v>12</v>
      </c>
      <c r="J21044">
        <v>0.2</v>
      </c>
      <c r="K21044">
        <v>119</v>
      </c>
      <c r="L21044" s="1"/>
      <c r="M21044" s="4"/>
    </row>
    <row r="21045" spans="1:13" x14ac:dyDescent="0.25">
      <c r="A21045">
        <v>8792009665</v>
      </c>
      <c r="B21045" t="s">
        <v>399</v>
      </c>
      <c r="C21045" s="1">
        <v>42500</v>
      </c>
      <c r="D21045" s="8">
        <f>WEEKDAY(hourlySteps_merged[[#This Row],[ActivityDate]],1)</f>
        <v>3</v>
      </c>
      <c r="E21045" s="1" t="str">
        <f>TEXT(hourlySteps_merged[[#This Row],[ActivityDate]],"dddd")</f>
        <v>Tuesday</v>
      </c>
      <c r="F21045" s="6" t="s">
        <v>783</v>
      </c>
      <c r="G21045" s="6" t="str">
        <f>TEXT(hourlySteps_merged[[#This Row],[ActivityTime2]],"hh:mm:ss")</f>
        <v>14:00:00</v>
      </c>
      <c r="H21045">
        <v>27</v>
      </c>
      <c r="I21045">
        <v>4</v>
      </c>
      <c r="J21045">
        <v>6.6667000000000004E-2</v>
      </c>
      <c r="K21045">
        <v>95</v>
      </c>
      <c r="L21045" s="1"/>
      <c r="M21045" s="4"/>
    </row>
    <row r="21046" spans="1:13" x14ac:dyDescent="0.25">
      <c r="A21046">
        <v>8792009665</v>
      </c>
      <c r="B21046" t="s">
        <v>400</v>
      </c>
      <c r="C21046" s="1">
        <v>42500</v>
      </c>
      <c r="D21046" s="8">
        <f>WEEKDAY(hourlySteps_merged[[#This Row],[ActivityDate]],1)</f>
        <v>3</v>
      </c>
      <c r="E21046" s="1" t="str">
        <f>TEXT(hourlySteps_merged[[#This Row],[ActivityDate]],"dddd")</f>
        <v>Tuesday</v>
      </c>
      <c r="F21046" s="6" t="s">
        <v>784</v>
      </c>
      <c r="G21046" s="6" t="str">
        <f>TEXT(hourlySteps_merged[[#This Row],[ActivityTime2]],"hh:mm:ss")</f>
        <v>15:00:00</v>
      </c>
      <c r="H21046">
        <v>13</v>
      </c>
      <c r="I21046">
        <v>10</v>
      </c>
      <c r="J21046">
        <v>0.16666700000000001</v>
      </c>
      <c r="K21046">
        <v>112</v>
      </c>
      <c r="L21046" s="1"/>
      <c r="M21046" s="4"/>
    </row>
    <row r="21047" spans="1:13" x14ac:dyDescent="0.25">
      <c r="A21047">
        <v>8792009665</v>
      </c>
      <c r="B21047" t="s">
        <v>401</v>
      </c>
      <c r="C21047" s="1">
        <v>42500</v>
      </c>
      <c r="D21047" s="8">
        <f>WEEKDAY(hourlySteps_merged[[#This Row],[ActivityDate]],1)</f>
        <v>3</v>
      </c>
      <c r="E21047" s="1" t="str">
        <f>TEXT(hourlySteps_merged[[#This Row],[ActivityDate]],"dddd")</f>
        <v>Tuesday</v>
      </c>
      <c r="F21047" s="6" t="s">
        <v>785</v>
      </c>
      <c r="G21047" s="6" t="str">
        <f>TEXT(hourlySteps_merged[[#This Row],[ActivityTime2]],"hh:mm:ss")</f>
        <v>16:00:00</v>
      </c>
      <c r="H21047">
        <v>354</v>
      </c>
      <c r="I21047">
        <v>7</v>
      </c>
      <c r="J21047">
        <v>0.11666700000000001</v>
      </c>
      <c r="K21047">
        <v>97</v>
      </c>
      <c r="L21047" s="1"/>
      <c r="M21047" s="4"/>
    </row>
    <row r="21048" spans="1:13" x14ac:dyDescent="0.25">
      <c r="A21048">
        <v>8792009665</v>
      </c>
      <c r="B21048" t="s">
        <v>402</v>
      </c>
      <c r="C21048" s="1">
        <v>42500</v>
      </c>
      <c r="D21048" s="8">
        <f>WEEKDAY(hourlySteps_merged[[#This Row],[ActivityDate]],1)</f>
        <v>3</v>
      </c>
      <c r="E21048" s="1" t="str">
        <f>TEXT(hourlySteps_merged[[#This Row],[ActivityDate]],"dddd")</f>
        <v>Tuesday</v>
      </c>
      <c r="F21048" s="6" t="s">
        <v>786</v>
      </c>
      <c r="G21048" s="6" t="str">
        <f>TEXT(hourlySteps_merged[[#This Row],[ActivityTime2]],"hh:mm:ss")</f>
        <v>17:00:00</v>
      </c>
      <c r="H21048">
        <v>420</v>
      </c>
      <c r="I21048">
        <v>31</v>
      </c>
      <c r="J21048">
        <v>0.51666699999999999</v>
      </c>
      <c r="K21048">
        <v>195</v>
      </c>
      <c r="L21048" s="1"/>
      <c r="M21048" s="4"/>
    </row>
    <row r="21049" spans="1:13" x14ac:dyDescent="0.25">
      <c r="A21049">
        <v>8792009665</v>
      </c>
      <c r="B21049" t="s">
        <v>403</v>
      </c>
      <c r="C21049" s="1">
        <v>42500</v>
      </c>
      <c r="D21049" s="8">
        <f>WEEKDAY(hourlySteps_merged[[#This Row],[ActivityDate]],1)</f>
        <v>3</v>
      </c>
      <c r="E21049" s="1" t="str">
        <f>TEXT(hourlySteps_merged[[#This Row],[ActivityDate]],"dddd")</f>
        <v>Tuesday</v>
      </c>
      <c r="F21049" s="6" t="s">
        <v>787</v>
      </c>
      <c r="G21049" s="6" t="str">
        <f>TEXT(hourlySteps_merged[[#This Row],[ActivityTime2]],"hh:mm:ss")</f>
        <v>18:00:00</v>
      </c>
      <c r="H21049">
        <v>23</v>
      </c>
      <c r="I21049">
        <v>30</v>
      </c>
      <c r="J21049">
        <v>0.5</v>
      </c>
      <c r="K21049">
        <v>176</v>
      </c>
      <c r="L21049" s="1"/>
      <c r="M21049" s="4"/>
    </row>
    <row r="21050" spans="1:13" x14ac:dyDescent="0.25">
      <c r="A21050">
        <v>8792009665</v>
      </c>
      <c r="B21050" t="s">
        <v>404</v>
      </c>
      <c r="C21050" s="1">
        <v>42500</v>
      </c>
      <c r="D21050" s="8">
        <f>WEEKDAY(hourlySteps_merged[[#This Row],[ActivityDate]],1)</f>
        <v>3</v>
      </c>
      <c r="E21050" s="1" t="str">
        <f>TEXT(hourlySteps_merged[[#This Row],[ActivityDate]],"dddd")</f>
        <v>Tuesday</v>
      </c>
      <c r="F21050" s="6" t="s">
        <v>788</v>
      </c>
      <c r="G21050" s="6" t="str">
        <f>TEXT(hourlySteps_merged[[#This Row],[ActivityTime2]],"hh:mm:ss")</f>
        <v>19:00:00</v>
      </c>
      <c r="H21050">
        <v>68</v>
      </c>
      <c r="I21050">
        <v>35</v>
      </c>
      <c r="J21050">
        <v>0.58333299999999999</v>
      </c>
      <c r="K21050">
        <v>212</v>
      </c>
      <c r="L21050" s="1"/>
      <c r="M21050" s="4"/>
    </row>
    <row r="21051" spans="1:13" x14ac:dyDescent="0.25">
      <c r="A21051">
        <v>8792009665</v>
      </c>
      <c r="B21051" t="s">
        <v>405</v>
      </c>
      <c r="C21051" s="1">
        <v>42500</v>
      </c>
      <c r="D21051" s="8">
        <f>WEEKDAY(hourlySteps_merged[[#This Row],[ActivityDate]],1)</f>
        <v>3</v>
      </c>
      <c r="E21051" s="1" t="str">
        <f>TEXT(hourlySteps_merged[[#This Row],[ActivityDate]],"dddd")</f>
        <v>Tuesday</v>
      </c>
      <c r="F21051" s="6" t="s">
        <v>789</v>
      </c>
      <c r="G21051" s="6" t="str">
        <f>TEXT(hourlySteps_merged[[#This Row],[ActivityTime2]],"hh:mm:ss")</f>
        <v>20:00:00</v>
      </c>
      <c r="H21051">
        <v>72</v>
      </c>
      <c r="I21051">
        <v>13</v>
      </c>
      <c r="J21051">
        <v>0.216667</v>
      </c>
      <c r="K21051">
        <v>120</v>
      </c>
      <c r="L21051" s="1"/>
      <c r="M21051" s="4"/>
    </row>
    <row r="21052" spans="1:13" x14ac:dyDescent="0.25">
      <c r="A21052">
        <v>8792009665</v>
      </c>
      <c r="B21052" t="s">
        <v>406</v>
      </c>
      <c r="C21052" s="1">
        <v>42500</v>
      </c>
      <c r="D21052" s="8">
        <f>WEEKDAY(hourlySteps_merged[[#This Row],[ActivityDate]],1)</f>
        <v>3</v>
      </c>
      <c r="E21052" s="1" t="str">
        <f>TEXT(hourlySteps_merged[[#This Row],[ActivityDate]],"dddd")</f>
        <v>Tuesday</v>
      </c>
      <c r="F21052" s="6" t="s">
        <v>790</v>
      </c>
      <c r="G21052" s="6" t="str">
        <f>TEXT(hourlySteps_merged[[#This Row],[ActivityTime2]],"hh:mm:ss")</f>
        <v>21:00:00</v>
      </c>
      <c r="H21052">
        <v>32</v>
      </c>
      <c r="I21052">
        <v>0</v>
      </c>
      <c r="J21052">
        <v>0</v>
      </c>
      <c r="K21052">
        <v>79</v>
      </c>
      <c r="L21052" s="1"/>
      <c r="M21052" s="4"/>
    </row>
    <row r="21053" spans="1:13" x14ac:dyDescent="0.25">
      <c r="A21053">
        <v>8792009665</v>
      </c>
      <c r="B21053" t="s">
        <v>407</v>
      </c>
      <c r="C21053" s="1">
        <v>42500</v>
      </c>
      <c r="D21053" s="8">
        <f>WEEKDAY(hourlySteps_merged[[#This Row],[ActivityDate]],1)</f>
        <v>3</v>
      </c>
      <c r="E21053" s="1" t="str">
        <f>TEXT(hourlySteps_merged[[#This Row],[ActivityDate]],"dddd")</f>
        <v>Tuesday</v>
      </c>
      <c r="F21053" s="6" t="s">
        <v>791</v>
      </c>
      <c r="G21053" s="6" t="str">
        <f>TEXT(hourlySteps_merged[[#This Row],[ActivityTime2]],"hh:mm:ss")</f>
        <v>22:00:00</v>
      </c>
      <c r="H21053">
        <v>40</v>
      </c>
      <c r="I21053">
        <v>0</v>
      </c>
      <c r="J21053">
        <v>0</v>
      </c>
      <c r="K21053">
        <v>79</v>
      </c>
      <c r="L21053" s="1"/>
      <c r="M21053" s="4"/>
    </row>
    <row r="21054" spans="1:13" x14ac:dyDescent="0.25">
      <c r="A21054">
        <v>8792009665</v>
      </c>
      <c r="B21054" t="s">
        <v>46</v>
      </c>
      <c r="C21054" s="1">
        <v>42500</v>
      </c>
      <c r="D21054" s="8">
        <f>WEEKDAY(hourlySteps_merged[[#This Row],[ActivityDate]],1)</f>
        <v>3</v>
      </c>
      <c r="E21054" s="1" t="str">
        <f>TEXT(hourlySteps_merged[[#This Row],[ActivityDate]],"dddd")</f>
        <v>Tuesday</v>
      </c>
      <c r="F21054" s="6" t="s">
        <v>792</v>
      </c>
      <c r="G21054" s="6" t="str">
        <f>TEXT(hourlySteps_merged[[#This Row],[ActivityTime2]],"hh:mm:ss")</f>
        <v>23:00:00</v>
      </c>
      <c r="H21054">
        <v>228</v>
      </c>
      <c r="I21054">
        <v>0</v>
      </c>
      <c r="J21054">
        <v>0</v>
      </c>
      <c r="K21054">
        <v>79</v>
      </c>
      <c r="L21054" s="1"/>
      <c r="M21054" s="4"/>
    </row>
    <row r="21055" spans="1:13" x14ac:dyDescent="0.25">
      <c r="A21055">
        <v>8792009665</v>
      </c>
      <c r="B21055" t="s">
        <v>408</v>
      </c>
      <c r="C21055" s="1">
        <v>42500</v>
      </c>
      <c r="D21055" s="8">
        <f>WEEKDAY(hourlySteps_merged[[#This Row],[ActivityDate]],1)</f>
        <v>3</v>
      </c>
      <c r="E21055" s="1" t="str">
        <f>TEXT(hourlySteps_merged[[#This Row],[ActivityDate]],"dddd")</f>
        <v>Tuesday</v>
      </c>
      <c r="F21055" s="6" t="s">
        <v>769</v>
      </c>
      <c r="G21055" s="6" t="str">
        <f>TEXT(hourlySteps_merged[[#This Row],[ActivityTime2]],"hh:mm:ss")</f>
        <v>00:00:00</v>
      </c>
      <c r="H21055">
        <v>246</v>
      </c>
      <c r="I21055">
        <v>8</v>
      </c>
      <c r="J21055">
        <v>0.13333300000000001</v>
      </c>
      <c r="K21055">
        <v>85</v>
      </c>
      <c r="L21055" s="1"/>
      <c r="M21055" s="4"/>
    </row>
    <row r="21056" spans="1:13" x14ac:dyDescent="0.25">
      <c r="A21056">
        <v>8792009665</v>
      </c>
      <c r="B21056" t="s">
        <v>409</v>
      </c>
      <c r="C21056" s="1">
        <v>42500</v>
      </c>
      <c r="D21056" s="8">
        <f>WEEKDAY(hourlySteps_merged[[#This Row],[ActivityDate]],1)</f>
        <v>3</v>
      </c>
      <c r="E21056" s="1" t="str">
        <f>TEXT(hourlySteps_merged[[#This Row],[ActivityDate]],"dddd")</f>
        <v>Tuesday</v>
      </c>
      <c r="F21056" s="6" t="s">
        <v>770</v>
      </c>
      <c r="G21056" s="6" t="str">
        <f>TEXT(hourlySteps_merged[[#This Row],[ActivityTime2]],"hh:mm:ss")</f>
        <v>01:00:00</v>
      </c>
      <c r="H21056">
        <v>0</v>
      </c>
      <c r="I21056">
        <v>5</v>
      </c>
      <c r="J21056">
        <v>8.3333000000000004E-2</v>
      </c>
      <c r="K21056">
        <v>78</v>
      </c>
      <c r="L21056" s="1"/>
      <c r="M21056" s="4"/>
    </row>
    <row r="21057" spans="1:13" x14ac:dyDescent="0.25">
      <c r="A21057">
        <v>8792009665</v>
      </c>
      <c r="B21057" t="s">
        <v>410</v>
      </c>
      <c r="C21057" s="1">
        <v>42500</v>
      </c>
      <c r="D21057" s="8">
        <f>WEEKDAY(hourlySteps_merged[[#This Row],[ActivityDate]],1)</f>
        <v>3</v>
      </c>
      <c r="E21057" s="1" t="str">
        <f>TEXT(hourlySteps_merged[[#This Row],[ActivityDate]],"dddd")</f>
        <v>Tuesday</v>
      </c>
      <c r="F21057" s="6" t="s">
        <v>771</v>
      </c>
      <c r="G21057" s="6" t="str">
        <f>TEXT(hourlySteps_merged[[#This Row],[ActivityTime2]],"hh:mm:ss")</f>
        <v>02:00:00</v>
      </c>
      <c r="H21057">
        <v>0</v>
      </c>
      <c r="I21057">
        <v>2</v>
      </c>
      <c r="J21057">
        <v>3.3333000000000002E-2</v>
      </c>
      <c r="K21057">
        <v>75</v>
      </c>
      <c r="L21057" s="1"/>
      <c r="M21057" s="4"/>
    </row>
    <row r="21058" spans="1:13" x14ac:dyDescent="0.25">
      <c r="A21058">
        <v>8792009665</v>
      </c>
      <c r="B21058" t="s">
        <v>411</v>
      </c>
      <c r="C21058" s="1">
        <v>42500</v>
      </c>
      <c r="D21058" s="8">
        <f>WEEKDAY(hourlySteps_merged[[#This Row],[ActivityDate]],1)</f>
        <v>3</v>
      </c>
      <c r="E21058" s="1" t="str">
        <f>TEXT(hourlySteps_merged[[#This Row],[ActivityDate]],"dddd")</f>
        <v>Tuesday</v>
      </c>
      <c r="F21058" s="6" t="s">
        <v>772</v>
      </c>
      <c r="G21058" s="6" t="str">
        <f>TEXT(hourlySteps_merged[[#This Row],[ActivityTime2]],"hh:mm:ss")</f>
        <v>03:00:00</v>
      </c>
      <c r="H21058">
        <v>0</v>
      </c>
      <c r="I21058">
        <v>0</v>
      </c>
      <c r="J21058">
        <v>0</v>
      </c>
      <c r="K21058">
        <v>69</v>
      </c>
      <c r="L21058" s="1"/>
      <c r="M21058" s="4"/>
    </row>
    <row r="21059" spans="1:13" x14ac:dyDescent="0.25">
      <c r="A21059">
        <v>8792009665</v>
      </c>
      <c r="B21059" t="s">
        <v>412</v>
      </c>
      <c r="C21059" s="1">
        <v>42500</v>
      </c>
      <c r="D21059" s="8">
        <f>WEEKDAY(hourlySteps_merged[[#This Row],[ActivityDate]],1)</f>
        <v>3</v>
      </c>
      <c r="E21059" s="1" t="str">
        <f>TEXT(hourlySteps_merged[[#This Row],[ActivityDate]],"dddd")</f>
        <v>Tuesday</v>
      </c>
      <c r="F21059" s="6" t="s">
        <v>773</v>
      </c>
      <c r="G21059" s="6" t="str">
        <f>TEXT(hourlySteps_merged[[#This Row],[ActivityTime2]],"hh:mm:ss")</f>
        <v>04:00:00</v>
      </c>
      <c r="H21059">
        <v>0</v>
      </c>
      <c r="I21059">
        <v>0</v>
      </c>
      <c r="J21059">
        <v>0</v>
      </c>
      <c r="K21059">
        <v>69</v>
      </c>
      <c r="L21059" s="1"/>
      <c r="M21059" s="4"/>
    </row>
    <row r="21060" spans="1:13" x14ac:dyDescent="0.25">
      <c r="A21060">
        <v>8792009665</v>
      </c>
      <c r="B21060" t="s">
        <v>413</v>
      </c>
      <c r="C21060" s="1">
        <v>42500</v>
      </c>
      <c r="D21060" s="8">
        <f>WEEKDAY(hourlySteps_merged[[#This Row],[ActivityDate]],1)</f>
        <v>3</v>
      </c>
      <c r="E21060" s="1" t="str">
        <f>TEXT(hourlySteps_merged[[#This Row],[ActivityDate]],"dddd")</f>
        <v>Tuesday</v>
      </c>
      <c r="F21060" s="6" t="s">
        <v>774</v>
      </c>
      <c r="G21060" s="6" t="str">
        <f>TEXT(hourlySteps_merged[[#This Row],[ActivityTime2]],"hh:mm:ss")</f>
        <v>05:00:00</v>
      </c>
      <c r="H21060">
        <v>0</v>
      </c>
      <c r="I21060">
        <v>3</v>
      </c>
      <c r="J21060">
        <v>0.05</v>
      </c>
      <c r="K21060">
        <v>76</v>
      </c>
      <c r="L21060" s="1"/>
      <c r="M21060" s="4"/>
    </row>
    <row r="21061" spans="1:13" x14ac:dyDescent="0.25">
      <c r="A21061">
        <v>8792009665</v>
      </c>
      <c r="B21061" t="s">
        <v>414</v>
      </c>
      <c r="C21061" s="1">
        <v>42500</v>
      </c>
      <c r="D21061" s="8">
        <f>WEEKDAY(hourlySteps_merged[[#This Row],[ActivityDate]],1)</f>
        <v>3</v>
      </c>
      <c r="E21061" s="1" t="str">
        <f>TEXT(hourlySteps_merged[[#This Row],[ActivityDate]],"dddd")</f>
        <v>Tuesday</v>
      </c>
      <c r="F21061" s="6" t="s">
        <v>775</v>
      </c>
      <c r="G21061" s="6" t="str">
        <f>TEXT(hourlySteps_merged[[#This Row],[ActivityTime2]],"hh:mm:ss")</f>
        <v>06:00:00</v>
      </c>
      <c r="H21061">
        <v>0</v>
      </c>
      <c r="I21061">
        <v>0</v>
      </c>
      <c r="J21061">
        <v>0</v>
      </c>
      <c r="K21061">
        <v>69</v>
      </c>
      <c r="L21061" s="1"/>
      <c r="M21061" s="4"/>
    </row>
    <row r="21062" spans="1:13" x14ac:dyDescent="0.25">
      <c r="A21062">
        <v>8792009665</v>
      </c>
      <c r="B21062" t="s">
        <v>415</v>
      </c>
      <c r="C21062" s="1">
        <v>42500</v>
      </c>
      <c r="D21062" s="8">
        <f>WEEKDAY(hourlySteps_merged[[#This Row],[ActivityDate]],1)</f>
        <v>3</v>
      </c>
      <c r="E21062" s="1" t="str">
        <f>TEXT(hourlySteps_merged[[#This Row],[ActivityDate]],"dddd")</f>
        <v>Tuesday</v>
      </c>
      <c r="F21062" s="6" t="s">
        <v>776</v>
      </c>
      <c r="G21062" s="6" t="str">
        <f>TEXT(hourlySteps_merged[[#This Row],[ActivityTime2]],"hh:mm:ss")</f>
        <v>07:00:00</v>
      </c>
      <c r="H21062">
        <v>0</v>
      </c>
      <c r="I21062">
        <v>1</v>
      </c>
      <c r="J21062">
        <v>1.6667000000000001E-2</v>
      </c>
      <c r="K21062">
        <v>71</v>
      </c>
      <c r="L21062" s="1"/>
      <c r="M21062" s="4"/>
    </row>
    <row r="21063" spans="1:13" x14ac:dyDescent="0.25">
      <c r="A21063">
        <v>8792009665</v>
      </c>
      <c r="B21063" t="s">
        <v>416</v>
      </c>
      <c r="C21063" s="1">
        <v>42500</v>
      </c>
      <c r="D21063" s="8">
        <f>WEEKDAY(hourlySteps_merged[[#This Row],[ActivityDate]],1)</f>
        <v>3</v>
      </c>
      <c r="E21063" s="1" t="str">
        <f>TEXT(hourlySteps_merged[[#This Row],[ActivityDate]],"dddd")</f>
        <v>Tuesday</v>
      </c>
      <c r="F21063" s="6" t="s">
        <v>777</v>
      </c>
      <c r="G21063" s="6" t="str">
        <f>TEXT(hourlySteps_merged[[#This Row],[ActivityTime2]],"hh:mm:ss")</f>
        <v>08:00:00</v>
      </c>
      <c r="H21063">
        <v>150</v>
      </c>
      <c r="I21063">
        <v>4</v>
      </c>
      <c r="J21063">
        <v>6.6667000000000004E-2</v>
      </c>
      <c r="K21063">
        <v>79</v>
      </c>
      <c r="L21063" s="1"/>
      <c r="M21063" s="4"/>
    </row>
    <row r="21064" spans="1:13" x14ac:dyDescent="0.25">
      <c r="A21064">
        <v>8792009665</v>
      </c>
      <c r="B21064" t="s">
        <v>417</v>
      </c>
      <c r="C21064" s="1">
        <v>42500</v>
      </c>
      <c r="D21064" s="8">
        <f>WEEKDAY(hourlySteps_merged[[#This Row],[ActivityDate]],1)</f>
        <v>3</v>
      </c>
      <c r="E21064" s="1" t="str">
        <f>TEXT(hourlySteps_merged[[#This Row],[ActivityDate]],"dddd")</f>
        <v>Tuesday</v>
      </c>
      <c r="F21064" s="6" t="s">
        <v>778</v>
      </c>
      <c r="G21064" s="6" t="str">
        <f>TEXT(hourlySteps_merged[[#This Row],[ActivityTime2]],"hh:mm:ss")</f>
        <v>09:00:00</v>
      </c>
      <c r="H21064">
        <v>0</v>
      </c>
      <c r="I21064">
        <v>1</v>
      </c>
      <c r="J21064">
        <v>1.6667000000000001E-2</v>
      </c>
      <c r="K21064">
        <v>71</v>
      </c>
      <c r="L21064" s="1"/>
      <c r="M21064" s="4"/>
    </row>
    <row r="21065" spans="1:13" x14ac:dyDescent="0.25">
      <c r="A21065">
        <v>8792009665</v>
      </c>
      <c r="B21065" t="s">
        <v>418</v>
      </c>
      <c r="C21065" s="1">
        <v>42500</v>
      </c>
      <c r="D21065" s="8">
        <f>WEEKDAY(hourlySteps_merged[[#This Row],[ActivityDate]],1)</f>
        <v>3</v>
      </c>
      <c r="E21065" s="1" t="str">
        <f>TEXT(hourlySteps_merged[[#This Row],[ActivityDate]],"dddd")</f>
        <v>Tuesday</v>
      </c>
      <c r="F21065" s="6" t="s">
        <v>779</v>
      </c>
      <c r="G21065" s="6" t="str">
        <f>TEXT(hourlySteps_merged[[#This Row],[ActivityTime2]],"hh:mm:ss")</f>
        <v>10:00:00</v>
      </c>
      <c r="H21065">
        <v>288</v>
      </c>
      <c r="I21065">
        <v>5</v>
      </c>
      <c r="J21065">
        <v>8.3333000000000004E-2</v>
      </c>
      <c r="K21065">
        <v>81</v>
      </c>
      <c r="L21065" s="1"/>
      <c r="M21065" s="4"/>
    </row>
    <row r="21066" spans="1:13" x14ac:dyDescent="0.25">
      <c r="A21066">
        <v>8792009665</v>
      </c>
      <c r="B21066" t="s">
        <v>419</v>
      </c>
      <c r="C21066" s="1">
        <v>42500</v>
      </c>
      <c r="D21066" s="8">
        <f>WEEKDAY(hourlySteps_merged[[#This Row],[ActivityDate]],1)</f>
        <v>3</v>
      </c>
      <c r="E21066" s="1" t="str">
        <f>TEXT(hourlySteps_merged[[#This Row],[ActivityDate]],"dddd")</f>
        <v>Tuesday</v>
      </c>
      <c r="F21066" s="6" t="s">
        <v>780</v>
      </c>
      <c r="G21066" s="6" t="str">
        <f>TEXT(hourlySteps_merged[[#This Row],[ActivityTime2]],"hh:mm:ss")</f>
        <v>11:00:00</v>
      </c>
      <c r="H21066">
        <v>13</v>
      </c>
      <c r="I21066">
        <v>10</v>
      </c>
      <c r="J21066">
        <v>0.16666700000000001</v>
      </c>
      <c r="K21066">
        <v>93</v>
      </c>
      <c r="L21066" s="1"/>
      <c r="M21066" s="4"/>
    </row>
    <row r="21067" spans="1:13" x14ac:dyDescent="0.25">
      <c r="A21067">
        <v>8792009665</v>
      </c>
      <c r="B21067" t="s">
        <v>420</v>
      </c>
      <c r="C21067" s="1">
        <v>42500</v>
      </c>
      <c r="D21067" s="8">
        <f>WEEKDAY(hourlySteps_merged[[#This Row],[ActivityDate]],1)</f>
        <v>3</v>
      </c>
      <c r="E21067" s="1" t="str">
        <f>TEXT(hourlySteps_merged[[#This Row],[ActivityDate]],"dddd")</f>
        <v>Tuesday</v>
      </c>
      <c r="F21067" s="6" t="s">
        <v>781</v>
      </c>
      <c r="G21067" s="6" t="str">
        <f>TEXT(hourlySteps_merged[[#This Row],[ActivityTime2]],"hh:mm:ss")</f>
        <v>12:00:00</v>
      </c>
      <c r="H21067">
        <v>55</v>
      </c>
      <c r="I21067">
        <v>14</v>
      </c>
      <c r="J21067">
        <v>0.23333300000000001</v>
      </c>
      <c r="K21067">
        <v>101</v>
      </c>
      <c r="L21067" s="1"/>
      <c r="M21067" s="4"/>
    </row>
    <row r="21068" spans="1:13" x14ac:dyDescent="0.25">
      <c r="A21068">
        <v>8792009665</v>
      </c>
      <c r="B21068" t="s">
        <v>421</v>
      </c>
      <c r="C21068" s="1">
        <v>42500</v>
      </c>
      <c r="D21068" s="8">
        <f>WEEKDAY(hourlySteps_merged[[#This Row],[ActivityDate]],1)</f>
        <v>3</v>
      </c>
      <c r="E21068" s="1" t="str">
        <f>TEXT(hourlySteps_merged[[#This Row],[ActivityDate]],"dddd")</f>
        <v>Tuesday</v>
      </c>
      <c r="F21068" s="6" t="s">
        <v>782</v>
      </c>
      <c r="G21068" s="6" t="str">
        <f>TEXT(hourlySteps_merged[[#This Row],[ActivityTime2]],"hh:mm:ss")</f>
        <v>13:00:00</v>
      </c>
      <c r="H21068">
        <v>15</v>
      </c>
      <c r="I21068">
        <v>25</v>
      </c>
      <c r="J21068">
        <v>0.41666700000000001</v>
      </c>
      <c r="K21068">
        <v>121</v>
      </c>
      <c r="L21068" s="1"/>
      <c r="M21068" s="4"/>
    </row>
    <row r="21069" spans="1:13" x14ac:dyDescent="0.25">
      <c r="A21069">
        <v>8792009665</v>
      </c>
      <c r="B21069" t="s">
        <v>422</v>
      </c>
      <c r="C21069" s="1">
        <v>42500</v>
      </c>
      <c r="D21069" s="8">
        <f>WEEKDAY(hourlySteps_merged[[#This Row],[ActivityDate]],1)</f>
        <v>3</v>
      </c>
      <c r="E21069" s="1" t="str">
        <f>TEXT(hourlySteps_merged[[#This Row],[ActivityDate]],"dddd")</f>
        <v>Tuesday</v>
      </c>
      <c r="F21069" s="6" t="s">
        <v>783</v>
      </c>
      <c r="G21069" s="6" t="str">
        <f>TEXT(hourlySteps_merged[[#This Row],[ActivityTime2]],"hh:mm:ss")</f>
        <v>14:00:00</v>
      </c>
      <c r="H21069">
        <v>27</v>
      </c>
      <c r="I21069">
        <v>16</v>
      </c>
      <c r="J21069">
        <v>0.26666699999999999</v>
      </c>
      <c r="K21069">
        <v>101</v>
      </c>
      <c r="L21069" s="1"/>
      <c r="M21069" s="4"/>
    </row>
    <row r="21070" spans="1:13" x14ac:dyDescent="0.25">
      <c r="A21070">
        <v>8792009665</v>
      </c>
      <c r="B21070" t="s">
        <v>423</v>
      </c>
      <c r="C21070" s="1">
        <v>42500</v>
      </c>
      <c r="D21070" s="8">
        <f>WEEKDAY(hourlySteps_merged[[#This Row],[ActivityDate]],1)</f>
        <v>3</v>
      </c>
      <c r="E21070" s="1" t="str">
        <f>TEXT(hourlySteps_merged[[#This Row],[ActivityDate]],"dddd")</f>
        <v>Tuesday</v>
      </c>
      <c r="F21070" s="6" t="s">
        <v>784</v>
      </c>
      <c r="G21070" s="6" t="str">
        <f>TEXT(hourlySteps_merged[[#This Row],[ActivityTime2]],"hh:mm:ss")</f>
        <v>15:00:00</v>
      </c>
      <c r="H21070">
        <v>102</v>
      </c>
      <c r="I21070">
        <v>13</v>
      </c>
      <c r="J21070">
        <v>0.216667</v>
      </c>
      <c r="K21070">
        <v>97</v>
      </c>
      <c r="L21070" s="1"/>
      <c r="M21070" s="4"/>
    </row>
    <row r="21071" spans="1:13" x14ac:dyDescent="0.25">
      <c r="A21071">
        <v>8792009665</v>
      </c>
      <c r="B21071" t="s">
        <v>424</v>
      </c>
      <c r="C21071" s="1">
        <v>42500</v>
      </c>
      <c r="D21071" s="8">
        <f>WEEKDAY(hourlySteps_merged[[#This Row],[ActivityDate]],1)</f>
        <v>3</v>
      </c>
      <c r="E21071" s="1" t="str">
        <f>TEXT(hourlySteps_merged[[#This Row],[ActivityDate]],"dddd")</f>
        <v>Tuesday</v>
      </c>
      <c r="F21071" s="6" t="s">
        <v>785</v>
      </c>
      <c r="G21071" s="6" t="str">
        <f>TEXT(hourlySteps_merged[[#This Row],[ActivityTime2]],"hh:mm:ss")</f>
        <v>16:00:00</v>
      </c>
      <c r="H21071">
        <v>75</v>
      </c>
      <c r="I21071">
        <v>15</v>
      </c>
      <c r="J21071">
        <v>0.25</v>
      </c>
      <c r="K21071">
        <v>111</v>
      </c>
      <c r="L21071" s="1"/>
      <c r="M21071" s="4"/>
    </row>
    <row r="21072" spans="1:13" x14ac:dyDescent="0.25">
      <c r="A21072">
        <v>8792009665</v>
      </c>
      <c r="B21072" t="s">
        <v>425</v>
      </c>
      <c r="C21072" s="1">
        <v>42500</v>
      </c>
      <c r="D21072" s="8">
        <f>WEEKDAY(hourlySteps_merged[[#This Row],[ActivityDate]],1)</f>
        <v>3</v>
      </c>
      <c r="E21072" s="1" t="str">
        <f>TEXT(hourlySteps_merged[[#This Row],[ActivityDate]],"dddd")</f>
        <v>Tuesday</v>
      </c>
      <c r="F21072" s="6" t="s">
        <v>786</v>
      </c>
      <c r="G21072" s="6" t="str">
        <f>TEXT(hourlySteps_merged[[#This Row],[ActivityTime2]],"hh:mm:ss")</f>
        <v>17:00:00</v>
      </c>
      <c r="H21072">
        <v>211</v>
      </c>
      <c r="I21072">
        <v>16</v>
      </c>
      <c r="J21072">
        <v>0.26666699999999999</v>
      </c>
      <c r="K21072">
        <v>106</v>
      </c>
      <c r="L21072" s="1"/>
      <c r="M21072" s="4"/>
    </row>
    <row r="21073" spans="1:13" x14ac:dyDescent="0.25">
      <c r="A21073">
        <v>8792009665</v>
      </c>
      <c r="B21073" t="s">
        <v>426</v>
      </c>
      <c r="C21073" s="1">
        <v>42500</v>
      </c>
      <c r="D21073" s="8">
        <f>WEEKDAY(hourlySteps_merged[[#This Row],[ActivityDate]],1)</f>
        <v>3</v>
      </c>
      <c r="E21073" s="1" t="str">
        <f>TEXT(hourlySteps_merged[[#This Row],[ActivityDate]],"dddd")</f>
        <v>Tuesday</v>
      </c>
      <c r="F21073" s="6" t="s">
        <v>787</v>
      </c>
      <c r="G21073" s="6" t="str">
        <f>TEXT(hourlySteps_merged[[#This Row],[ActivityTime2]],"hh:mm:ss")</f>
        <v>18:00:00</v>
      </c>
      <c r="H21073">
        <v>90</v>
      </c>
      <c r="I21073">
        <v>24</v>
      </c>
      <c r="J21073">
        <v>0.4</v>
      </c>
      <c r="K21073">
        <v>127</v>
      </c>
      <c r="L21073" s="1"/>
      <c r="M21073" s="4"/>
    </row>
    <row r="21074" spans="1:13" x14ac:dyDescent="0.25">
      <c r="A21074">
        <v>8792009665</v>
      </c>
      <c r="B21074" t="s">
        <v>427</v>
      </c>
      <c r="C21074" s="1">
        <v>42500</v>
      </c>
      <c r="D21074" s="8">
        <f>WEEKDAY(hourlySteps_merged[[#This Row],[ActivityDate]],1)</f>
        <v>3</v>
      </c>
      <c r="E21074" s="1" t="str">
        <f>TEXT(hourlySteps_merged[[#This Row],[ActivityDate]],"dddd")</f>
        <v>Tuesday</v>
      </c>
      <c r="F21074" s="6" t="s">
        <v>788</v>
      </c>
      <c r="G21074" s="6" t="str">
        <f>TEXT(hourlySteps_merged[[#This Row],[ActivityTime2]],"hh:mm:ss")</f>
        <v>19:00:00</v>
      </c>
      <c r="H21074">
        <v>139</v>
      </c>
      <c r="I21074">
        <v>21</v>
      </c>
      <c r="J21074">
        <v>0.35</v>
      </c>
      <c r="K21074">
        <v>118</v>
      </c>
      <c r="L21074" s="1"/>
      <c r="M21074" s="4"/>
    </row>
    <row r="21075" spans="1:13" x14ac:dyDescent="0.25">
      <c r="A21075">
        <v>8792009665</v>
      </c>
      <c r="B21075" t="s">
        <v>428</v>
      </c>
      <c r="C21075" s="1">
        <v>42500</v>
      </c>
      <c r="D21075" s="8">
        <f>WEEKDAY(hourlySteps_merged[[#This Row],[ActivityDate]],1)</f>
        <v>3</v>
      </c>
      <c r="E21075" s="1" t="str">
        <f>TEXT(hourlySteps_merged[[#This Row],[ActivityDate]],"dddd")</f>
        <v>Tuesday</v>
      </c>
      <c r="F21075" s="6" t="s">
        <v>789</v>
      </c>
      <c r="G21075" s="6" t="str">
        <f>TEXT(hourlySteps_merged[[#This Row],[ActivityTime2]],"hh:mm:ss")</f>
        <v>20:00:00</v>
      </c>
      <c r="H21075">
        <v>75</v>
      </c>
      <c r="I21075">
        <v>9</v>
      </c>
      <c r="J21075">
        <v>0.15</v>
      </c>
      <c r="K21075">
        <v>88</v>
      </c>
      <c r="L21075" s="1"/>
      <c r="M21075" s="4"/>
    </row>
    <row r="21076" spans="1:13" x14ac:dyDescent="0.25">
      <c r="A21076">
        <v>8792009665</v>
      </c>
      <c r="B21076" t="s">
        <v>429</v>
      </c>
      <c r="C21076" s="1">
        <v>42500</v>
      </c>
      <c r="D21076" s="8">
        <f>WEEKDAY(hourlySteps_merged[[#This Row],[ActivityDate]],1)</f>
        <v>3</v>
      </c>
      <c r="E21076" s="1" t="str">
        <f>TEXT(hourlySteps_merged[[#This Row],[ActivityDate]],"dddd")</f>
        <v>Tuesday</v>
      </c>
      <c r="F21076" s="6" t="s">
        <v>790</v>
      </c>
      <c r="G21076" s="6" t="str">
        <f>TEXT(hourlySteps_merged[[#This Row],[ActivityTime2]],"hh:mm:ss")</f>
        <v>21:00:00</v>
      </c>
      <c r="H21076">
        <v>16</v>
      </c>
      <c r="I21076">
        <v>9</v>
      </c>
      <c r="J21076">
        <v>0.15</v>
      </c>
      <c r="K21076">
        <v>90</v>
      </c>
      <c r="L21076" s="1"/>
      <c r="M21076" s="4"/>
    </row>
    <row r="21077" spans="1:13" x14ac:dyDescent="0.25">
      <c r="A21077">
        <v>8792009665</v>
      </c>
      <c r="B21077" t="s">
        <v>430</v>
      </c>
      <c r="C21077" s="1">
        <v>42500</v>
      </c>
      <c r="D21077" s="8">
        <f>WEEKDAY(hourlySteps_merged[[#This Row],[ActivityDate]],1)</f>
        <v>3</v>
      </c>
      <c r="E21077" s="1" t="str">
        <f>TEXT(hourlySteps_merged[[#This Row],[ActivityDate]],"dddd")</f>
        <v>Tuesday</v>
      </c>
      <c r="F21077" s="6" t="s">
        <v>791</v>
      </c>
      <c r="G21077" s="6" t="str">
        <f>TEXT(hourlySteps_merged[[#This Row],[ActivityTime2]],"hh:mm:ss")</f>
        <v>22:00:00</v>
      </c>
      <c r="H21077">
        <v>28</v>
      </c>
      <c r="I21077">
        <v>18</v>
      </c>
      <c r="J21077">
        <v>0.3</v>
      </c>
      <c r="K21077">
        <v>111</v>
      </c>
      <c r="L21077" s="1"/>
      <c r="M21077" s="4"/>
    </row>
    <row r="21078" spans="1:13" x14ac:dyDescent="0.25">
      <c r="A21078">
        <v>8792009665</v>
      </c>
      <c r="B21078" t="s">
        <v>31</v>
      </c>
      <c r="C21078" s="1">
        <v>42500</v>
      </c>
      <c r="D21078" s="8">
        <f>WEEKDAY(hourlySteps_merged[[#This Row],[ActivityDate]],1)</f>
        <v>3</v>
      </c>
      <c r="E21078" s="1" t="str">
        <f>TEXT(hourlySteps_merged[[#This Row],[ActivityDate]],"dddd")</f>
        <v>Tuesday</v>
      </c>
      <c r="F21078" s="6" t="s">
        <v>792</v>
      </c>
      <c r="G21078" s="6" t="str">
        <f>TEXT(hourlySteps_merged[[#This Row],[ActivityTime2]],"hh:mm:ss")</f>
        <v>23:00:00</v>
      </c>
      <c r="H21078">
        <v>172</v>
      </c>
      <c r="I21078">
        <v>12</v>
      </c>
      <c r="J21078">
        <v>0.2</v>
      </c>
      <c r="K21078">
        <v>94</v>
      </c>
      <c r="L21078" s="1"/>
      <c r="M21078" s="4"/>
    </row>
    <row r="21079" spans="1:13" x14ac:dyDescent="0.25">
      <c r="A21079">
        <v>8792009665</v>
      </c>
      <c r="B21079" t="s">
        <v>431</v>
      </c>
      <c r="C21079" s="1">
        <v>42500</v>
      </c>
      <c r="D21079" s="8">
        <f>WEEKDAY(hourlySteps_merged[[#This Row],[ActivityDate]],1)</f>
        <v>3</v>
      </c>
      <c r="E21079" s="1" t="str">
        <f>TEXT(hourlySteps_merged[[#This Row],[ActivityDate]],"dddd")</f>
        <v>Tuesday</v>
      </c>
      <c r="F21079" s="6" t="s">
        <v>769</v>
      </c>
      <c r="G21079" s="6" t="str">
        <f>TEXT(hourlySteps_merged[[#This Row],[ActivityTime2]],"hh:mm:ss")</f>
        <v>00:00:00</v>
      </c>
      <c r="H21079">
        <v>160</v>
      </c>
      <c r="I21079">
        <v>4</v>
      </c>
      <c r="J21079">
        <v>6.6667000000000004E-2</v>
      </c>
      <c r="K21079">
        <v>65</v>
      </c>
      <c r="L21079" s="1"/>
      <c r="M21079" s="4"/>
    </row>
    <row r="21080" spans="1:13" x14ac:dyDescent="0.25">
      <c r="A21080">
        <v>8792009665</v>
      </c>
      <c r="B21080" t="s">
        <v>432</v>
      </c>
      <c r="C21080" s="1">
        <v>42500</v>
      </c>
      <c r="D21080" s="8">
        <f>WEEKDAY(hourlySteps_merged[[#This Row],[ActivityDate]],1)</f>
        <v>3</v>
      </c>
      <c r="E21080" s="1" t="str">
        <f>TEXT(hourlySteps_merged[[#This Row],[ActivityDate]],"dddd")</f>
        <v>Tuesday</v>
      </c>
      <c r="F21080" s="6" t="s">
        <v>770</v>
      </c>
      <c r="G21080" s="6" t="str">
        <f>TEXT(hourlySteps_merged[[#This Row],[ActivityTime2]],"hh:mm:ss")</f>
        <v>01:00:00</v>
      </c>
      <c r="H21080">
        <v>211</v>
      </c>
      <c r="I21080">
        <v>7</v>
      </c>
      <c r="J21080">
        <v>0.11666700000000001</v>
      </c>
      <c r="K21080">
        <v>72</v>
      </c>
      <c r="L21080" s="1"/>
      <c r="M21080" s="4"/>
    </row>
    <row r="21081" spans="1:13" x14ac:dyDescent="0.25">
      <c r="A21081">
        <v>8792009665</v>
      </c>
      <c r="B21081" t="s">
        <v>433</v>
      </c>
      <c r="C21081" s="1">
        <v>42500</v>
      </c>
      <c r="D21081" s="8">
        <f>WEEKDAY(hourlySteps_merged[[#This Row],[ActivityDate]],1)</f>
        <v>3</v>
      </c>
      <c r="E21081" s="1" t="str">
        <f>TEXT(hourlySteps_merged[[#This Row],[ActivityDate]],"dddd")</f>
        <v>Tuesday</v>
      </c>
      <c r="F21081" s="6" t="s">
        <v>771</v>
      </c>
      <c r="G21081" s="6" t="str">
        <f>TEXT(hourlySteps_merged[[#This Row],[ActivityTime2]],"hh:mm:ss")</f>
        <v>02:00:00</v>
      </c>
      <c r="H21081">
        <v>0</v>
      </c>
      <c r="I21081">
        <v>0</v>
      </c>
      <c r="J21081">
        <v>0</v>
      </c>
      <c r="K21081">
        <v>56</v>
      </c>
      <c r="L21081" s="1"/>
      <c r="M21081" s="4"/>
    </row>
    <row r="21082" spans="1:13" x14ac:dyDescent="0.25">
      <c r="A21082">
        <v>8792009665</v>
      </c>
      <c r="B21082" t="s">
        <v>434</v>
      </c>
      <c r="C21082" s="1">
        <v>42500</v>
      </c>
      <c r="D21082" s="8">
        <f>WEEKDAY(hourlySteps_merged[[#This Row],[ActivityDate]],1)</f>
        <v>3</v>
      </c>
      <c r="E21082" s="1" t="str">
        <f>TEXT(hourlySteps_merged[[#This Row],[ActivityDate]],"dddd")</f>
        <v>Tuesday</v>
      </c>
      <c r="F21082" s="6" t="s">
        <v>772</v>
      </c>
      <c r="G21082" s="6" t="str">
        <f>TEXT(hourlySteps_merged[[#This Row],[ActivityTime2]],"hh:mm:ss")</f>
        <v>03:00:00</v>
      </c>
      <c r="H21082">
        <v>0</v>
      </c>
      <c r="I21082">
        <v>0</v>
      </c>
      <c r="J21082">
        <v>0</v>
      </c>
      <c r="K21082">
        <v>56</v>
      </c>
      <c r="L21082" s="1"/>
      <c r="M21082" s="4"/>
    </row>
    <row r="21083" spans="1:13" x14ac:dyDescent="0.25">
      <c r="A21083">
        <v>8792009665</v>
      </c>
      <c r="B21083" t="s">
        <v>435</v>
      </c>
      <c r="C21083" s="1">
        <v>42500</v>
      </c>
      <c r="D21083" s="8">
        <f>WEEKDAY(hourlySteps_merged[[#This Row],[ActivityDate]],1)</f>
        <v>3</v>
      </c>
      <c r="E21083" s="1" t="str">
        <f>TEXT(hourlySteps_merged[[#This Row],[ActivityDate]],"dddd")</f>
        <v>Tuesday</v>
      </c>
      <c r="F21083" s="6" t="s">
        <v>773</v>
      </c>
      <c r="G21083" s="6" t="str">
        <f>TEXT(hourlySteps_merged[[#This Row],[ActivityTime2]],"hh:mm:ss")</f>
        <v>04:00:00</v>
      </c>
      <c r="H21083">
        <v>0</v>
      </c>
      <c r="I21083">
        <v>0</v>
      </c>
      <c r="J21083">
        <v>0</v>
      </c>
      <c r="K21083">
        <v>56</v>
      </c>
      <c r="L21083" s="1"/>
      <c r="M21083" s="4"/>
    </row>
    <row r="21084" spans="1:13" x14ac:dyDescent="0.25">
      <c r="A21084">
        <v>8792009665</v>
      </c>
      <c r="B21084" t="s">
        <v>436</v>
      </c>
      <c r="C21084" s="1">
        <v>42500</v>
      </c>
      <c r="D21084" s="8">
        <f>WEEKDAY(hourlySteps_merged[[#This Row],[ActivityDate]],1)</f>
        <v>3</v>
      </c>
      <c r="E21084" s="1" t="str">
        <f>TEXT(hourlySteps_merged[[#This Row],[ActivityDate]],"dddd")</f>
        <v>Tuesday</v>
      </c>
      <c r="F21084" s="6" t="s">
        <v>774</v>
      </c>
      <c r="G21084" s="6" t="str">
        <f>TEXT(hourlySteps_merged[[#This Row],[ActivityTime2]],"hh:mm:ss")</f>
        <v>05:00:00</v>
      </c>
      <c r="H21084">
        <v>0</v>
      </c>
      <c r="I21084">
        <v>0</v>
      </c>
      <c r="J21084">
        <v>0</v>
      </c>
      <c r="K21084">
        <v>56</v>
      </c>
      <c r="L21084" s="1"/>
      <c r="M21084" s="4"/>
    </row>
    <row r="21085" spans="1:13" x14ac:dyDescent="0.25">
      <c r="A21085">
        <v>8792009665</v>
      </c>
      <c r="B21085" t="s">
        <v>437</v>
      </c>
      <c r="C21085" s="1">
        <v>42500</v>
      </c>
      <c r="D21085" s="8">
        <f>WEEKDAY(hourlySteps_merged[[#This Row],[ActivityDate]],1)</f>
        <v>3</v>
      </c>
      <c r="E21085" s="1" t="str">
        <f>TEXT(hourlySteps_merged[[#This Row],[ActivityDate]],"dddd")</f>
        <v>Tuesday</v>
      </c>
      <c r="F21085" s="6" t="s">
        <v>775</v>
      </c>
      <c r="G21085" s="6" t="str">
        <f>TEXT(hourlySteps_merged[[#This Row],[ActivityTime2]],"hh:mm:ss")</f>
        <v>06:00:00</v>
      </c>
      <c r="H21085">
        <v>0</v>
      </c>
      <c r="I21085">
        <v>0</v>
      </c>
      <c r="J21085">
        <v>0</v>
      </c>
      <c r="K21085">
        <v>56</v>
      </c>
      <c r="L21085" s="1"/>
      <c r="M21085" s="4"/>
    </row>
    <row r="21086" spans="1:13" x14ac:dyDescent="0.25">
      <c r="A21086">
        <v>8792009665</v>
      </c>
      <c r="B21086" t="s">
        <v>438</v>
      </c>
      <c r="C21086" s="1">
        <v>42500</v>
      </c>
      <c r="D21086" s="8">
        <f>WEEKDAY(hourlySteps_merged[[#This Row],[ActivityDate]],1)</f>
        <v>3</v>
      </c>
      <c r="E21086" s="1" t="str">
        <f>TEXT(hourlySteps_merged[[#This Row],[ActivityDate]],"dddd")</f>
        <v>Tuesday</v>
      </c>
      <c r="F21086" s="6" t="s">
        <v>776</v>
      </c>
      <c r="G21086" s="6" t="str">
        <f>TEXT(hourlySteps_merged[[#This Row],[ActivityTime2]],"hh:mm:ss")</f>
        <v>07:00:00</v>
      </c>
      <c r="H21086">
        <v>25</v>
      </c>
      <c r="I21086">
        <v>0</v>
      </c>
      <c r="J21086">
        <v>0</v>
      </c>
      <c r="K21086">
        <v>56</v>
      </c>
      <c r="L21086" s="1"/>
      <c r="M21086" s="4"/>
    </row>
    <row r="21087" spans="1:13" x14ac:dyDescent="0.25">
      <c r="A21087">
        <v>8792009665</v>
      </c>
      <c r="B21087" t="s">
        <v>439</v>
      </c>
      <c r="C21087" s="1">
        <v>42500</v>
      </c>
      <c r="D21087" s="8">
        <f>WEEKDAY(hourlySteps_merged[[#This Row],[ActivityDate]],1)</f>
        <v>3</v>
      </c>
      <c r="E21087" s="1" t="str">
        <f>TEXT(hourlySteps_merged[[#This Row],[ActivityDate]],"dddd")</f>
        <v>Tuesday</v>
      </c>
      <c r="F21087" s="6" t="s">
        <v>777</v>
      </c>
      <c r="G21087" s="6" t="str">
        <f>TEXT(hourlySteps_merged[[#This Row],[ActivityTime2]],"hh:mm:ss")</f>
        <v>08:00:00</v>
      </c>
      <c r="H21087">
        <v>272</v>
      </c>
      <c r="I21087">
        <v>0</v>
      </c>
      <c r="J21087">
        <v>0</v>
      </c>
      <c r="K21087">
        <v>56</v>
      </c>
      <c r="L21087" s="1"/>
      <c r="M21087" s="4"/>
    </row>
    <row r="21088" spans="1:13" x14ac:dyDescent="0.25">
      <c r="A21088">
        <v>8792009665</v>
      </c>
      <c r="B21088" t="s">
        <v>440</v>
      </c>
      <c r="C21088" s="1">
        <v>42500</v>
      </c>
      <c r="D21088" s="8">
        <f>WEEKDAY(hourlySteps_merged[[#This Row],[ActivityDate]],1)</f>
        <v>3</v>
      </c>
      <c r="E21088" s="1" t="str">
        <f>TEXT(hourlySteps_merged[[#This Row],[ActivityDate]],"dddd")</f>
        <v>Tuesday</v>
      </c>
      <c r="F21088" s="6" t="s">
        <v>778</v>
      </c>
      <c r="G21088" s="6" t="str">
        <f>TEXT(hourlySteps_merged[[#This Row],[ActivityTime2]],"hh:mm:ss")</f>
        <v>09:00:00</v>
      </c>
      <c r="H21088">
        <v>405</v>
      </c>
      <c r="I21088">
        <v>0</v>
      </c>
      <c r="J21088">
        <v>0</v>
      </c>
      <c r="K21088">
        <v>56</v>
      </c>
      <c r="L21088" s="1"/>
      <c r="M21088" s="4"/>
    </row>
    <row r="21089" spans="1:13" x14ac:dyDescent="0.25">
      <c r="A21089">
        <v>8792009665</v>
      </c>
      <c r="B21089" t="s">
        <v>441</v>
      </c>
      <c r="C21089" s="1">
        <v>42500</v>
      </c>
      <c r="D21089" s="8">
        <f>WEEKDAY(hourlySteps_merged[[#This Row],[ActivityDate]],1)</f>
        <v>3</v>
      </c>
      <c r="E21089" s="1" t="str">
        <f>TEXT(hourlySteps_merged[[#This Row],[ActivityDate]],"dddd")</f>
        <v>Tuesday</v>
      </c>
      <c r="F21089" s="6" t="s">
        <v>779</v>
      </c>
      <c r="G21089" s="6" t="str">
        <f>TEXT(hourlySteps_merged[[#This Row],[ActivityTime2]],"hh:mm:ss")</f>
        <v>10:00:00</v>
      </c>
      <c r="H21089">
        <v>169</v>
      </c>
      <c r="I21089">
        <v>0</v>
      </c>
      <c r="J21089">
        <v>0</v>
      </c>
      <c r="K21089">
        <v>56</v>
      </c>
      <c r="L21089" s="1"/>
      <c r="M21089" s="4"/>
    </row>
    <row r="21090" spans="1:13" x14ac:dyDescent="0.25">
      <c r="A21090">
        <v>8792009665</v>
      </c>
      <c r="B21090" t="s">
        <v>442</v>
      </c>
      <c r="C21090" s="1">
        <v>42500</v>
      </c>
      <c r="D21090" s="8">
        <f>WEEKDAY(hourlySteps_merged[[#This Row],[ActivityDate]],1)</f>
        <v>3</v>
      </c>
      <c r="E21090" s="1" t="str">
        <f>TEXT(hourlySteps_merged[[#This Row],[ActivityDate]],"dddd")</f>
        <v>Tuesday</v>
      </c>
      <c r="F21090" s="6" t="s">
        <v>780</v>
      </c>
      <c r="G21090" s="6" t="str">
        <f>TEXT(hourlySteps_merged[[#This Row],[ActivityTime2]],"hh:mm:ss")</f>
        <v>11:00:00</v>
      </c>
      <c r="H21090">
        <v>0</v>
      </c>
      <c r="I21090">
        <v>9</v>
      </c>
      <c r="J21090">
        <v>0.15</v>
      </c>
      <c r="K21090">
        <v>72</v>
      </c>
      <c r="L21090" s="1"/>
      <c r="M21090" s="4"/>
    </row>
    <row r="21091" spans="1:13" x14ac:dyDescent="0.25">
      <c r="A21091">
        <v>8792009665</v>
      </c>
      <c r="B21091" t="s">
        <v>443</v>
      </c>
      <c r="C21091" s="1">
        <v>42500</v>
      </c>
      <c r="D21091" s="8">
        <f>WEEKDAY(hourlySteps_merged[[#This Row],[ActivityDate]],1)</f>
        <v>3</v>
      </c>
      <c r="E21091" s="1" t="str">
        <f>TEXT(hourlySteps_merged[[#This Row],[ActivityDate]],"dddd")</f>
        <v>Tuesday</v>
      </c>
      <c r="F21091" s="6" t="s">
        <v>781</v>
      </c>
      <c r="G21091" s="6" t="str">
        <f>TEXT(hourlySteps_merged[[#This Row],[ActivityTime2]],"hh:mm:ss")</f>
        <v>12:00:00</v>
      </c>
      <c r="H21091">
        <v>289</v>
      </c>
      <c r="I21091">
        <v>21</v>
      </c>
      <c r="J21091">
        <v>0.35</v>
      </c>
      <c r="K21091">
        <v>87</v>
      </c>
      <c r="L21091" s="1"/>
      <c r="M21091" s="4"/>
    </row>
    <row r="21092" spans="1:13" x14ac:dyDescent="0.25">
      <c r="A21092">
        <v>8792009665</v>
      </c>
      <c r="B21092" t="s">
        <v>444</v>
      </c>
      <c r="C21092" s="1">
        <v>42500</v>
      </c>
      <c r="D21092" s="8">
        <f>WEEKDAY(hourlySteps_merged[[#This Row],[ActivityDate]],1)</f>
        <v>3</v>
      </c>
      <c r="E21092" s="1" t="str">
        <f>TEXT(hourlySteps_merged[[#This Row],[ActivityDate]],"dddd")</f>
        <v>Tuesday</v>
      </c>
      <c r="F21092" s="6" t="s">
        <v>782</v>
      </c>
      <c r="G21092" s="6" t="str">
        <f>TEXT(hourlySteps_merged[[#This Row],[ActivityTime2]],"hh:mm:ss")</f>
        <v>13:00:00</v>
      </c>
      <c r="H21092">
        <v>653</v>
      </c>
      <c r="I21092">
        <v>12</v>
      </c>
      <c r="J21092">
        <v>0.2</v>
      </c>
      <c r="K21092">
        <v>75</v>
      </c>
      <c r="L21092" s="1"/>
      <c r="M21092" s="4"/>
    </row>
    <row r="21093" spans="1:13" x14ac:dyDescent="0.25">
      <c r="A21093">
        <v>8792009665</v>
      </c>
      <c r="B21093" t="s">
        <v>445</v>
      </c>
      <c r="C21093" s="1">
        <v>42500</v>
      </c>
      <c r="D21093" s="8">
        <f>WEEKDAY(hourlySteps_merged[[#This Row],[ActivityDate]],1)</f>
        <v>3</v>
      </c>
      <c r="E21093" s="1" t="str">
        <f>TEXT(hourlySteps_merged[[#This Row],[ActivityDate]],"dddd")</f>
        <v>Tuesday</v>
      </c>
      <c r="F21093" s="6" t="s">
        <v>783</v>
      </c>
      <c r="G21093" s="6" t="str">
        <f>TEXT(hourlySteps_merged[[#This Row],[ActivityTime2]],"hh:mm:ss")</f>
        <v>14:00:00</v>
      </c>
      <c r="H21093">
        <v>951</v>
      </c>
      <c r="I21093">
        <v>22</v>
      </c>
      <c r="J21093">
        <v>0.36666700000000002</v>
      </c>
      <c r="K21093">
        <v>90</v>
      </c>
      <c r="L21093" s="1"/>
      <c r="M21093" s="4"/>
    </row>
    <row r="21094" spans="1:13" x14ac:dyDescent="0.25">
      <c r="A21094">
        <v>8792009665</v>
      </c>
      <c r="B21094" t="s">
        <v>446</v>
      </c>
      <c r="C21094" s="1">
        <v>42500</v>
      </c>
      <c r="D21094" s="8">
        <f>WEEKDAY(hourlySteps_merged[[#This Row],[ActivityDate]],1)</f>
        <v>3</v>
      </c>
      <c r="E21094" s="1" t="str">
        <f>TEXT(hourlySteps_merged[[#This Row],[ActivityDate]],"dddd")</f>
        <v>Tuesday</v>
      </c>
      <c r="F21094" s="6" t="s">
        <v>784</v>
      </c>
      <c r="G21094" s="6" t="str">
        <f>TEXT(hourlySteps_merged[[#This Row],[ActivityTime2]],"hh:mm:ss")</f>
        <v>15:00:00</v>
      </c>
      <c r="H21094">
        <v>931</v>
      </c>
      <c r="I21094">
        <v>4</v>
      </c>
      <c r="J21094">
        <v>6.6667000000000004E-2</v>
      </c>
      <c r="K21094">
        <v>63</v>
      </c>
      <c r="L21094" s="1"/>
      <c r="M21094" s="4"/>
    </row>
    <row r="21095" spans="1:13" x14ac:dyDescent="0.25">
      <c r="A21095">
        <v>8792009665</v>
      </c>
      <c r="B21095" t="s">
        <v>447</v>
      </c>
      <c r="C21095" s="1">
        <v>42500</v>
      </c>
      <c r="D21095" s="8">
        <f>WEEKDAY(hourlySteps_merged[[#This Row],[ActivityDate]],1)</f>
        <v>3</v>
      </c>
      <c r="E21095" s="1" t="str">
        <f>TEXT(hourlySteps_merged[[#This Row],[ActivityDate]],"dddd")</f>
        <v>Tuesday</v>
      </c>
      <c r="F21095" s="6" t="s">
        <v>785</v>
      </c>
      <c r="G21095" s="6" t="str">
        <f>TEXT(hourlySteps_merged[[#This Row],[ActivityTime2]],"hh:mm:ss")</f>
        <v>16:00:00</v>
      </c>
      <c r="H21095">
        <v>695</v>
      </c>
      <c r="I21095">
        <v>19</v>
      </c>
      <c r="J21095">
        <v>0.31666699999999998</v>
      </c>
      <c r="K21095">
        <v>92</v>
      </c>
      <c r="L21095" s="1"/>
      <c r="M21095" s="4"/>
    </row>
    <row r="21096" spans="1:13" x14ac:dyDescent="0.25">
      <c r="A21096">
        <v>8792009665</v>
      </c>
      <c r="B21096" t="s">
        <v>448</v>
      </c>
      <c r="C21096" s="1">
        <v>42500</v>
      </c>
      <c r="D21096" s="8">
        <f>WEEKDAY(hourlySteps_merged[[#This Row],[ActivityDate]],1)</f>
        <v>3</v>
      </c>
      <c r="E21096" s="1" t="str">
        <f>TEXT(hourlySteps_merged[[#This Row],[ActivityDate]],"dddd")</f>
        <v>Tuesday</v>
      </c>
      <c r="F21096" s="6" t="s">
        <v>786</v>
      </c>
      <c r="G21096" s="6" t="str">
        <f>TEXT(hourlySteps_merged[[#This Row],[ActivityTime2]],"hh:mm:ss")</f>
        <v>17:00:00</v>
      </c>
      <c r="H21096">
        <v>164</v>
      </c>
      <c r="I21096">
        <v>16</v>
      </c>
      <c r="J21096">
        <v>0.26666699999999999</v>
      </c>
      <c r="K21096">
        <v>99</v>
      </c>
      <c r="L21096" s="1"/>
      <c r="M21096" s="4"/>
    </row>
    <row r="21097" spans="1:13" x14ac:dyDescent="0.25">
      <c r="A21097">
        <v>8792009665</v>
      </c>
      <c r="B21097" t="s">
        <v>449</v>
      </c>
      <c r="C21097" s="1">
        <v>42500</v>
      </c>
      <c r="D21097" s="8">
        <f>WEEKDAY(hourlySteps_merged[[#This Row],[ActivityDate]],1)</f>
        <v>3</v>
      </c>
      <c r="E21097" s="1" t="str">
        <f>TEXT(hourlySteps_merged[[#This Row],[ActivityDate]],"dddd")</f>
        <v>Tuesday</v>
      </c>
      <c r="F21097" s="6" t="s">
        <v>787</v>
      </c>
      <c r="G21097" s="6" t="str">
        <f>TEXT(hourlySteps_merged[[#This Row],[ActivityTime2]],"hh:mm:ss")</f>
        <v>18:00:00</v>
      </c>
      <c r="H21097">
        <v>496</v>
      </c>
      <c r="I21097">
        <v>23</v>
      </c>
      <c r="J21097">
        <v>0.38333299999999998</v>
      </c>
      <c r="K21097">
        <v>104</v>
      </c>
      <c r="L21097" s="1"/>
      <c r="M21097" s="4"/>
    </row>
    <row r="21098" spans="1:13" x14ac:dyDescent="0.25">
      <c r="A21098">
        <v>8792009665</v>
      </c>
      <c r="B21098" t="s">
        <v>450</v>
      </c>
      <c r="C21098" s="1">
        <v>42500</v>
      </c>
      <c r="D21098" s="8">
        <f>WEEKDAY(hourlySteps_merged[[#This Row],[ActivityDate]],1)</f>
        <v>3</v>
      </c>
      <c r="E21098" s="1" t="str">
        <f>TEXT(hourlySteps_merged[[#This Row],[ActivityDate]],"dddd")</f>
        <v>Tuesday</v>
      </c>
      <c r="F21098" s="6" t="s">
        <v>788</v>
      </c>
      <c r="G21098" s="6" t="str">
        <f>TEXT(hourlySteps_merged[[#This Row],[ActivityTime2]],"hh:mm:ss")</f>
        <v>19:00:00</v>
      </c>
      <c r="H21098">
        <v>346</v>
      </c>
      <c r="I21098">
        <v>89</v>
      </c>
      <c r="J21098">
        <v>1.483333</v>
      </c>
      <c r="K21098">
        <v>230</v>
      </c>
      <c r="L21098" s="1"/>
      <c r="M21098" s="4"/>
    </row>
    <row r="21099" spans="1:13" x14ac:dyDescent="0.25">
      <c r="A21099">
        <v>8792009665</v>
      </c>
      <c r="B21099" t="s">
        <v>451</v>
      </c>
      <c r="C21099" s="1">
        <v>42500</v>
      </c>
      <c r="D21099" s="8">
        <f>WEEKDAY(hourlySteps_merged[[#This Row],[ActivityDate]],1)</f>
        <v>3</v>
      </c>
      <c r="E21099" s="1" t="str">
        <f>TEXT(hourlySteps_merged[[#This Row],[ActivityDate]],"dddd")</f>
        <v>Tuesday</v>
      </c>
      <c r="F21099" s="6" t="s">
        <v>789</v>
      </c>
      <c r="G21099" s="6" t="str">
        <f>TEXT(hourlySteps_merged[[#This Row],[ActivityTime2]],"hh:mm:ss")</f>
        <v>20:00:00</v>
      </c>
      <c r="H21099">
        <v>26</v>
      </c>
      <c r="I21099">
        <v>5</v>
      </c>
      <c r="J21099">
        <v>8.3333000000000004E-2</v>
      </c>
      <c r="K21099">
        <v>66</v>
      </c>
      <c r="L21099" s="1"/>
      <c r="M21099" s="4"/>
    </row>
    <row r="21100" spans="1:13" x14ac:dyDescent="0.25">
      <c r="A21100">
        <v>8792009665</v>
      </c>
      <c r="B21100" t="s">
        <v>452</v>
      </c>
      <c r="C21100" s="1">
        <v>42500</v>
      </c>
      <c r="D21100" s="8">
        <f>WEEKDAY(hourlySteps_merged[[#This Row],[ActivityDate]],1)</f>
        <v>3</v>
      </c>
      <c r="E21100" s="1" t="str">
        <f>TEXT(hourlySteps_merged[[#This Row],[ActivityDate]],"dddd")</f>
        <v>Tuesday</v>
      </c>
      <c r="F21100" s="6" t="s">
        <v>790</v>
      </c>
      <c r="G21100" s="6" t="str">
        <f>TEXT(hourlySteps_merged[[#This Row],[ActivityTime2]],"hh:mm:ss")</f>
        <v>21:00:00</v>
      </c>
      <c r="H21100">
        <v>134</v>
      </c>
      <c r="I21100">
        <v>20</v>
      </c>
      <c r="J21100">
        <v>0.33333299999999999</v>
      </c>
      <c r="K21100">
        <v>92</v>
      </c>
      <c r="L21100" s="1"/>
      <c r="M21100" s="4"/>
    </row>
    <row r="21101" spans="1:13" x14ac:dyDescent="0.25">
      <c r="A21101">
        <v>8792009665</v>
      </c>
      <c r="B21101" t="s">
        <v>453</v>
      </c>
      <c r="C21101" s="1">
        <v>42500</v>
      </c>
      <c r="D21101" s="8">
        <f>WEEKDAY(hourlySteps_merged[[#This Row],[ActivityDate]],1)</f>
        <v>3</v>
      </c>
      <c r="E21101" s="1" t="str">
        <f>TEXT(hourlySteps_merged[[#This Row],[ActivityDate]],"dddd")</f>
        <v>Tuesday</v>
      </c>
      <c r="F21101" s="6" t="s">
        <v>791</v>
      </c>
      <c r="G21101" s="6" t="str">
        <f>TEXT(hourlySteps_merged[[#This Row],[ActivityTime2]],"hh:mm:ss")</f>
        <v>22:00:00</v>
      </c>
      <c r="H21101">
        <v>58</v>
      </c>
      <c r="I21101">
        <v>33</v>
      </c>
      <c r="J21101">
        <v>0.55000000000000004</v>
      </c>
      <c r="K21101">
        <v>117</v>
      </c>
      <c r="L21101" s="1"/>
      <c r="M21101" s="4"/>
    </row>
    <row r="21102" spans="1:13" x14ac:dyDescent="0.25">
      <c r="A21102">
        <v>8792009665</v>
      </c>
      <c r="B21102" t="s">
        <v>32</v>
      </c>
      <c r="C21102" s="1">
        <v>42500</v>
      </c>
      <c r="D21102" s="8">
        <f>WEEKDAY(hourlySteps_merged[[#This Row],[ActivityDate]],1)</f>
        <v>3</v>
      </c>
      <c r="E21102" s="1" t="str">
        <f>TEXT(hourlySteps_merged[[#This Row],[ActivityDate]],"dddd")</f>
        <v>Tuesday</v>
      </c>
      <c r="F21102" s="6" t="s">
        <v>792</v>
      </c>
      <c r="G21102" s="6" t="str">
        <f>TEXT(hourlySteps_merged[[#This Row],[ActivityTime2]],"hh:mm:ss")</f>
        <v>23:00:00</v>
      </c>
      <c r="H21102">
        <v>670</v>
      </c>
      <c r="I21102">
        <v>5</v>
      </c>
      <c r="J21102">
        <v>8.3333000000000004E-2</v>
      </c>
      <c r="K21102">
        <v>66</v>
      </c>
      <c r="L21102" s="1"/>
      <c r="M21102" s="4"/>
    </row>
    <row r="21103" spans="1:13" x14ac:dyDescent="0.25">
      <c r="A21103">
        <v>8792009665</v>
      </c>
      <c r="B21103" t="s">
        <v>454</v>
      </c>
      <c r="C21103" s="1">
        <v>42500</v>
      </c>
      <c r="D21103" s="8">
        <f>WEEKDAY(hourlySteps_merged[[#This Row],[ActivityDate]],1)</f>
        <v>3</v>
      </c>
      <c r="E21103" s="1" t="str">
        <f>TEXT(hourlySteps_merged[[#This Row],[ActivityDate]],"dddd")</f>
        <v>Tuesday</v>
      </c>
      <c r="F21103" s="6" t="s">
        <v>769</v>
      </c>
      <c r="G21103" s="6" t="str">
        <f>TEXT(hourlySteps_merged[[#This Row],[ActivityTime2]],"hh:mm:ss")</f>
        <v>00:00:00</v>
      </c>
      <c r="H21103">
        <v>182</v>
      </c>
      <c r="I21103">
        <v>0</v>
      </c>
      <c r="J21103">
        <v>0</v>
      </c>
      <c r="K21103">
        <v>85</v>
      </c>
      <c r="L21103" s="1"/>
      <c r="M21103" s="4"/>
    </row>
    <row r="21104" spans="1:13" x14ac:dyDescent="0.25">
      <c r="A21104">
        <v>8792009665</v>
      </c>
      <c r="B21104" t="s">
        <v>455</v>
      </c>
      <c r="C21104" s="1">
        <v>42500</v>
      </c>
      <c r="D21104" s="8">
        <f>WEEKDAY(hourlySteps_merged[[#This Row],[ActivityDate]],1)</f>
        <v>3</v>
      </c>
      <c r="E21104" s="1" t="str">
        <f>TEXT(hourlySteps_merged[[#This Row],[ActivityDate]],"dddd")</f>
        <v>Tuesday</v>
      </c>
      <c r="F21104" s="6" t="s">
        <v>770</v>
      </c>
      <c r="G21104" s="6" t="str">
        <f>TEXT(hourlySteps_merged[[#This Row],[ActivityTime2]],"hh:mm:ss")</f>
        <v>01:00:00</v>
      </c>
      <c r="H21104">
        <v>44</v>
      </c>
      <c r="I21104">
        <v>0</v>
      </c>
      <c r="J21104">
        <v>0</v>
      </c>
      <c r="K21104">
        <v>85</v>
      </c>
      <c r="L21104" s="1"/>
      <c r="M21104" s="4"/>
    </row>
    <row r="21105" spans="1:13" x14ac:dyDescent="0.25">
      <c r="A21105">
        <v>8792009665</v>
      </c>
      <c r="B21105" t="s">
        <v>456</v>
      </c>
      <c r="C21105" s="1">
        <v>42500</v>
      </c>
      <c r="D21105" s="8">
        <f>WEEKDAY(hourlySteps_merged[[#This Row],[ActivityDate]],1)</f>
        <v>3</v>
      </c>
      <c r="E21105" s="1" t="str">
        <f>TEXT(hourlySteps_merged[[#This Row],[ActivityDate]],"dddd")</f>
        <v>Tuesday</v>
      </c>
      <c r="F21105" s="6" t="s">
        <v>771</v>
      </c>
      <c r="G21105" s="6" t="str">
        <f>TEXT(hourlySteps_merged[[#This Row],[ActivityTime2]],"hh:mm:ss")</f>
        <v>02:00:00</v>
      </c>
      <c r="H21105">
        <v>0</v>
      </c>
      <c r="I21105">
        <v>0</v>
      </c>
      <c r="J21105">
        <v>0</v>
      </c>
      <c r="K21105">
        <v>85</v>
      </c>
      <c r="L21105" s="1"/>
      <c r="M21105" s="4"/>
    </row>
    <row r="21106" spans="1:13" x14ac:dyDescent="0.25">
      <c r="A21106">
        <v>8792009665</v>
      </c>
      <c r="B21106" t="s">
        <v>457</v>
      </c>
      <c r="C21106" s="1">
        <v>42500</v>
      </c>
      <c r="D21106" s="8">
        <f>WEEKDAY(hourlySteps_merged[[#This Row],[ActivityDate]],1)</f>
        <v>3</v>
      </c>
      <c r="E21106" s="1" t="str">
        <f>TEXT(hourlySteps_merged[[#This Row],[ActivityDate]],"dddd")</f>
        <v>Tuesday</v>
      </c>
      <c r="F21106" s="6" t="s">
        <v>772</v>
      </c>
      <c r="G21106" s="6" t="str">
        <f>TEXT(hourlySteps_merged[[#This Row],[ActivityTime2]],"hh:mm:ss")</f>
        <v>03:00:00</v>
      </c>
      <c r="H21106">
        <v>0</v>
      </c>
      <c r="I21106">
        <v>0</v>
      </c>
      <c r="J21106">
        <v>0</v>
      </c>
      <c r="K21106">
        <v>84</v>
      </c>
      <c r="L21106" s="1"/>
      <c r="M21106" s="4"/>
    </row>
    <row r="21107" spans="1:13" x14ac:dyDescent="0.25">
      <c r="A21107">
        <v>8792009665</v>
      </c>
      <c r="B21107" t="s">
        <v>458</v>
      </c>
      <c r="C21107" s="1">
        <v>42500</v>
      </c>
      <c r="D21107" s="8">
        <f>WEEKDAY(hourlySteps_merged[[#This Row],[ActivityDate]],1)</f>
        <v>3</v>
      </c>
      <c r="E21107" s="1" t="str">
        <f>TEXT(hourlySteps_merged[[#This Row],[ActivityDate]],"dddd")</f>
        <v>Tuesday</v>
      </c>
      <c r="F21107" s="6" t="s">
        <v>773</v>
      </c>
      <c r="G21107" s="6" t="str">
        <f>TEXT(hourlySteps_merged[[#This Row],[ActivityTime2]],"hh:mm:ss")</f>
        <v>04:00:00</v>
      </c>
      <c r="H21107">
        <v>0</v>
      </c>
      <c r="I21107">
        <v>0</v>
      </c>
      <c r="J21107">
        <v>0</v>
      </c>
      <c r="K21107">
        <v>85</v>
      </c>
      <c r="L21107" s="1"/>
      <c r="M21107" s="4"/>
    </row>
    <row r="21108" spans="1:13" x14ac:dyDescent="0.25">
      <c r="A21108">
        <v>8792009665</v>
      </c>
      <c r="B21108" t="s">
        <v>459</v>
      </c>
      <c r="C21108" s="1">
        <v>42500</v>
      </c>
      <c r="D21108" s="8">
        <f>WEEKDAY(hourlySteps_merged[[#This Row],[ActivityDate]],1)</f>
        <v>3</v>
      </c>
      <c r="E21108" s="1" t="str">
        <f>TEXT(hourlySteps_merged[[#This Row],[ActivityDate]],"dddd")</f>
        <v>Tuesday</v>
      </c>
      <c r="F21108" s="6" t="s">
        <v>774</v>
      </c>
      <c r="G21108" s="6" t="str">
        <f>TEXT(hourlySteps_merged[[#This Row],[ActivityTime2]],"hh:mm:ss")</f>
        <v>05:00:00</v>
      </c>
      <c r="H21108">
        <v>0</v>
      </c>
      <c r="I21108">
        <v>0</v>
      </c>
      <c r="J21108">
        <v>0</v>
      </c>
      <c r="K21108">
        <v>85</v>
      </c>
      <c r="L21108" s="1"/>
      <c r="M21108" s="4"/>
    </row>
    <row r="21109" spans="1:13" x14ac:dyDescent="0.25">
      <c r="A21109">
        <v>8792009665</v>
      </c>
      <c r="B21109" t="s">
        <v>460</v>
      </c>
      <c r="C21109" s="1">
        <v>42500</v>
      </c>
      <c r="D21109" s="8">
        <f>WEEKDAY(hourlySteps_merged[[#This Row],[ActivityDate]],1)</f>
        <v>3</v>
      </c>
      <c r="E21109" s="1" t="str">
        <f>TEXT(hourlySteps_merged[[#This Row],[ActivityDate]],"dddd")</f>
        <v>Tuesday</v>
      </c>
      <c r="F21109" s="6" t="s">
        <v>775</v>
      </c>
      <c r="G21109" s="6" t="str">
        <f>TEXT(hourlySteps_merged[[#This Row],[ActivityTime2]],"hh:mm:ss")</f>
        <v>06:00:00</v>
      </c>
      <c r="H21109">
        <v>0</v>
      </c>
      <c r="I21109">
        <v>48</v>
      </c>
      <c r="J21109">
        <v>0.8</v>
      </c>
      <c r="K21109">
        <v>214</v>
      </c>
      <c r="L21109" s="1"/>
      <c r="M21109" s="4"/>
    </row>
    <row r="21110" spans="1:13" x14ac:dyDescent="0.25">
      <c r="A21110">
        <v>8792009665</v>
      </c>
      <c r="B21110" t="s">
        <v>461</v>
      </c>
      <c r="C21110" s="1">
        <v>42500</v>
      </c>
      <c r="D21110" s="8">
        <f>WEEKDAY(hourlySteps_merged[[#This Row],[ActivityDate]],1)</f>
        <v>3</v>
      </c>
      <c r="E21110" s="1" t="str">
        <f>TEXT(hourlySteps_merged[[#This Row],[ActivityDate]],"dddd")</f>
        <v>Tuesday</v>
      </c>
      <c r="F21110" s="6" t="s">
        <v>776</v>
      </c>
      <c r="G21110" s="6" t="str">
        <f>TEXT(hourlySteps_merged[[#This Row],[ActivityTime2]],"hh:mm:ss")</f>
        <v>07:00:00</v>
      </c>
      <c r="H21110">
        <v>0</v>
      </c>
      <c r="I21110">
        <v>13</v>
      </c>
      <c r="J21110">
        <v>0.216667</v>
      </c>
      <c r="K21110">
        <v>129</v>
      </c>
      <c r="L21110" s="1"/>
      <c r="M21110" s="4"/>
    </row>
    <row r="21111" spans="1:13" x14ac:dyDescent="0.25">
      <c r="A21111">
        <v>8792009665</v>
      </c>
      <c r="B21111" t="s">
        <v>462</v>
      </c>
      <c r="C21111" s="1">
        <v>42500</v>
      </c>
      <c r="D21111" s="8">
        <f>WEEKDAY(hourlySteps_merged[[#This Row],[ActivityDate]],1)</f>
        <v>3</v>
      </c>
      <c r="E21111" s="1" t="str">
        <f>TEXT(hourlySteps_merged[[#This Row],[ActivityDate]],"dddd")</f>
        <v>Tuesday</v>
      </c>
      <c r="F21111" s="6" t="s">
        <v>777</v>
      </c>
      <c r="G21111" s="6" t="str">
        <f>TEXT(hourlySteps_merged[[#This Row],[ActivityTime2]],"hh:mm:ss")</f>
        <v>08:00:00</v>
      </c>
      <c r="H21111">
        <v>364</v>
      </c>
      <c r="I21111">
        <v>20</v>
      </c>
      <c r="J21111">
        <v>0.33333299999999999</v>
      </c>
      <c r="K21111">
        <v>199</v>
      </c>
      <c r="L21111" s="1"/>
      <c r="M21111" s="4"/>
    </row>
    <row r="21112" spans="1:13" x14ac:dyDescent="0.25">
      <c r="A21112">
        <v>8792009665</v>
      </c>
      <c r="B21112" t="s">
        <v>463</v>
      </c>
      <c r="C21112" s="1">
        <v>42500</v>
      </c>
      <c r="D21112" s="8">
        <f>WEEKDAY(hourlySteps_merged[[#This Row],[ActivityDate]],1)</f>
        <v>3</v>
      </c>
      <c r="E21112" s="1" t="str">
        <f>TEXT(hourlySteps_merged[[#This Row],[ActivityDate]],"dddd")</f>
        <v>Tuesday</v>
      </c>
      <c r="F21112" s="6" t="s">
        <v>778</v>
      </c>
      <c r="G21112" s="6" t="str">
        <f>TEXT(hourlySteps_merged[[#This Row],[ActivityTime2]],"hh:mm:ss")</f>
        <v>09:00:00</v>
      </c>
      <c r="H21112">
        <v>763</v>
      </c>
      <c r="I21112">
        <v>5</v>
      </c>
      <c r="J21112">
        <v>8.3333000000000004E-2</v>
      </c>
      <c r="K21112">
        <v>103</v>
      </c>
      <c r="L21112" s="1"/>
      <c r="M21112" s="4"/>
    </row>
    <row r="21113" spans="1:13" x14ac:dyDescent="0.25">
      <c r="A21113">
        <v>8792009665</v>
      </c>
      <c r="B21113" t="s">
        <v>464</v>
      </c>
      <c r="C21113" s="1">
        <v>42500</v>
      </c>
      <c r="D21113" s="8">
        <f>WEEKDAY(hourlySteps_merged[[#This Row],[ActivityDate]],1)</f>
        <v>3</v>
      </c>
      <c r="E21113" s="1" t="str">
        <f>TEXT(hourlySteps_merged[[#This Row],[ActivityDate]],"dddd")</f>
        <v>Tuesday</v>
      </c>
      <c r="F21113" s="6" t="s">
        <v>779</v>
      </c>
      <c r="G21113" s="6" t="str">
        <f>TEXT(hourlySteps_merged[[#This Row],[ActivityTime2]],"hh:mm:ss")</f>
        <v>10:00:00</v>
      </c>
      <c r="H21113">
        <v>436</v>
      </c>
      <c r="I21113">
        <v>4</v>
      </c>
      <c r="J21113">
        <v>6.6667000000000004E-2</v>
      </c>
      <c r="K21113">
        <v>101</v>
      </c>
      <c r="L21113" s="1"/>
      <c r="M21113" s="4"/>
    </row>
    <row r="21114" spans="1:13" x14ac:dyDescent="0.25">
      <c r="A21114">
        <v>8792009665</v>
      </c>
      <c r="B21114" t="s">
        <v>465</v>
      </c>
      <c r="C21114" s="1">
        <v>42500</v>
      </c>
      <c r="D21114" s="8">
        <f>WEEKDAY(hourlySteps_merged[[#This Row],[ActivityDate]],1)</f>
        <v>3</v>
      </c>
      <c r="E21114" s="1" t="str">
        <f>TEXT(hourlySteps_merged[[#This Row],[ActivityDate]],"dddd")</f>
        <v>Tuesday</v>
      </c>
      <c r="F21114" s="6" t="s">
        <v>780</v>
      </c>
      <c r="G21114" s="6" t="str">
        <f>TEXT(hourlySteps_merged[[#This Row],[ActivityTime2]],"hh:mm:ss")</f>
        <v>11:00:00</v>
      </c>
      <c r="H21114">
        <v>150</v>
      </c>
      <c r="I21114">
        <v>5</v>
      </c>
      <c r="J21114">
        <v>8.3333000000000004E-2</v>
      </c>
      <c r="K21114">
        <v>103</v>
      </c>
      <c r="L21114" s="1"/>
      <c r="M21114" s="4"/>
    </row>
    <row r="21115" spans="1:13" x14ac:dyDescent="0.25">
      <c r="A21115">
        <v>8792009665</v>
      </c>
      <c r="B21115" t="s">
        <v>466</v>
      </c>
      <c r="C21115" s="1">
        <v>42500</v>
      </c>
      <c r="D21115" s="8">
        <f>WEEKDAY(hourlySteps_merged[[#This Row],[ActivityDate]],1)</f>
        <v>3</v>
      </c>
      <c r="E21115" s="1" t="str">
        <f>TEXT(hourlySteps_merged[[#This Row],[ActivityDate]],"dddd")</f>
        <v>Tuesday</v>
      </c>
      <c r="F21115" s="6" t="s">
        <v>781</v>
      </c>
      <c r="G21115" s="6" t="str">
        <f>TEXT(hourlySteps_merged[[#This Row],[ActivityTime2]],"hh:mm:ss")</f>
        <v>12:00:00</v>
      </c>
      <c r="H21115">
        <v>0</v>
      </c>
      <c r="I21115">
        <v>21</v>
      </c>
      <c r="J21115">
        <v>0.35</v>
      </c>
      <c r="K21115">
        <v>199</v>
      </c>
      <c r="L21115" s="1"/>
      <c r="M21115" s="4"/>
    </row>
    <row r="21116" spans="1:13" x14ac:dyDescent="0.25">
      <c r="A21116">
        <v>8792009665</v>
      </c>
      <c r="B21116" t="s">
        <v>467</v>
      </c>
      <c r="C21116" s="1">
        <v>42500</v>
      </c>
      <c r="D21116" s="8">
        <f>WEEKDAY(hourlySteps_merged[[#This Row],[ActivityDate]],1)</f>
        <v>3</v>
      </c>
      <c r="E21116" s="1" t="str">
        <f>TEXT(hourlySteps_merged[[#This Row],[ActivityDate]],"dddd")</f>
        <v>Tuesday</v>
      </c>
      <c r="F21116" s="6" t="s">
        <v>782</v>
      </c>
      <c r="G21116" s="6" t="str">
        <f>TEXT(hourlySteps_merged[[#This Row],[ActivityTime2]],"hh:mm:ss")</f>
        <v>13:00:00</v>
      </c>
      <c r="H21116">
        <v>1332</v>
      </c>
      <c r="I21116">
        <v>5</v>
      </c>
      <c r="J21116">
        <v>8.3333000000000004E-2</v>
      </c>
      <c r="K21116">
        <v>101</v>
      </c>
      <c r="L21116" s="1"/>
      <c r="M21116" s="4"/>
    </row>
    <row r="21117" spans="1:13" x14ac:dyDescent="0.25">
      <c r="A21117">
        <v>8792009665</v>
      </c>
      <c r="B21117" t="s">
        <v>468</v>
      </c>
      <c r="C21117" s="1">
        <v>42500</v>
      </c>
      <c r="D21117" s="8">
        <f>WEEKDAY(hourlySteps_merged[[#This Row],[ActivityDate]],1)</f>
        <v>3</v>
      </c>
      <c r="E21117" s="1" t="str">
        <f>TEXT(hourlySteps_merged[[#This Row],[ActivityDate]],"dddd")</f>
        <v>Tuesday</v>
      </c>
      <c r="F21117" s="6" t="s">
        <v>783</v>
      </c>
      <c r="G21117" s="6" t="str">
        <f>TEXT(hourlySteps_merged[[#This Row],[ActivityTime2]],"hh:mm:ss")</f>
        <v>14:00:00</v>
      </c>
      <c r="H21117">
        <v>675</v>
      </c>
      <c r="I21117">
        <v>4</v>
      </c>
      <c r="J21117">
        <v>6.6667000000000004E-2</v>
      </c>
      <c r="K21117">
        <v>98</v>
      </c>
      <c r="L21117" s="1"/>
      <c r="M21117" s="4"/>
    </row>
    <row r="21118" spans="1:13" x14ac:dyDescent="0.25">
      <c r="A21118">
        <v>8792009665</v>
      </c>
      <c r="B21118" t="s">
        <v>469</v>
      </c>
      <c r="C21118" s="1">
        <v>42500</v>
      </c>
      <c r="D21118" s="8">
        <f>WEEKDAY(hourlySteps_merged[[#This Row],[ActivityDate]],1)</f>
        <v>3</v>
      </c>
      <c r="E21118" s="1" t="str">
        <f>TEXT(hourlySteps_merged[[#This Row],[ActivityDate]],"dddd")</f>
        <v>Tuesday</v>
      </c>
      <c r="F21118" s="6" t="s">
        <v>784</v>
      </c>
      <c r="G21118" s="6" t="str">
        <f>TEXT(hourlySteps_merged[[#This Row],[ActivityTime2]],"hh:mm:ss")</f>
        <v>15:00:00</v>
      </c>
      <c r="H21118">
        <v>407</v>
      </c>
      <c r="I21118">
        <v>9</v>
      </c>
      <c r="J21118">
        <v>0.15</v>
      </c>
      <c r="K21118">
        <v>111</v>
      </c>
      <c r="L21118" s="1"/>
      <c r="M21118" s="4"/>
    </row>
    <row r="21119" spans="1:13" x14ac:dyDescent="0.25">
      <c r="A21119">
        <v>8792009665</v>
      </c>
      <c r="B21119" t="s">
        <v>470</v>
      </c>
      <c r="C21119" s="1">
        <v>42500</v>
      </c>
      <c r="D21119" s="8">
        <f>WEEKDAY(hourlySteps_merged[[#This Row],[ActivityDate]],1)</f>
        <v>3</v>
      </c>
      <c r="E21119" s="1" t="str">
        <f>TEXT(hourlySteps_merged[[#This Row],[ActivityDate]],"dddd")</f>
        <v>Tuesday</v>
      </c>
      <c r="F21119" s="6" t="s">
        <v>785</v>
      </c>
      <c r="G21119" s="6" t="str">
        <f>TEXT(hourlySteps_merged[[#This Row],[ActivityTime2]],"hh:mm:ss")</f>
        <v>16:00:00</v>
      </c>
      <c r="H21119">
        <v>678</v>
      </c>
      <c r="I21119">
        <v>7</v>
      </c>
      <c r="J21119">
        <v>0.11666700000000001</v>
      </c>
      <c r="K21119">
        <v>110</v>
      </c>
      <c r="L21119" s="1"/>
      <c r="M21119" s="4"/>
    </row>
    <row r="21120" spans="1:13" x14ac:dyDescent="0.25">
      <c r="A21120">
        <v>8792009665</v>
      </c>
      <c r="B21120" t="s">
        <v>471</v>
      </c>
      <c r="C21120" s="1">
        <v>42500</v>
      </c>
      <c r="D21120" s="8">
        <f>WEEKDAY(hourlySteps_merged[[#This Row],[ActivityDate]],1)</f>
        <v>3</v>
      </c>
      <c r="E21120" s="1" t="str">
        <f>TEXT(hourlySteps_merged[[#This Row],[ActivityDate]],"dddd")</f>
        <v>Tuesday</v>
      </c>
      <c r="F21120" s="6" t="s">
        <v>786</v>
      </c>
      <c r="G21120" s="6" t="str">
        <f>TEXT(hourlySteps_merged[[#This Row],[ActivityTime2]],"hh:mm:ss")</f>
        <v>17:00:00</v>
      </c>
      <c r="H21120">
        <v>690</v>
      </c>
      <c r="I21120">
        <v>23</v>
      </c>
      <c r="J21120">
        <v>0.38333299999999998</v>
      </c>
      <c r="K21120">
        <v>172</v>
      </c>
      <c r="L21120" s="1"/>
      <c r="M21120" s="4"/>
    </row>
    <row r="21121" spans="1:13" x14ac:dyDescent="0.25">
      <c r="A21121">
        <v>8792009665</v>
      </c>
      <c r="B21121" t="s">
        <v>472</v>
      </c>
      <c r="C21121" s="1">
        <v>42500</v>
      </c>
      <c r="D21121" s="8">
        <f>WEEKDAY(hourlySteps_merged[[#This Row],[ActivityDate]],1)</f>
        <v>3</v>
      </c>
      <c r="E21121" s="1" t="str">
        <f>TEXT(hourlySteps_merged[[#This Row],[ActivityDate]],"dddd")</f>
        <v>Tuesday</v>
      </c>
      <c r="F21121" s="6" t="s">
        <v>787</v>
      </c>
      <c r="G21121" s="6" t="str">
        <f>TEXT(hourlySteps_merged[[#This Row],[ActivityTime2]],"hh:mm:ss")</f>
        <v>18:00:00</v>
      </c>
      <c r="H21121">
        <v>637</v>
      </c>
      <c r="I21121">
        <v>13</v>
      </c>
      <c r="J21121">
        <v>0.216667</v>
      </c>
      <c r="K21121">
        <v>133</v>
      </c>
      <c r="L21121" s="1"/>
      <c r="M21121" s="4"/>
    </row>
    <row r="21122" spans="1:13" x14ac:dyDescent="0.25">
      <c r="A21122">
        <v>8792009665</v>
      </c>
      <c r="B21122" t="s">
        <v>473</v>
      </c>
      <c r="C21122" s="1">
        <v>42500</v>
      </c>
      <c r="D21122" s="8">
        <f>WEEKDAY(hourlySteps_merged[[#This Row],[ActivityDate]],1)</f>
        <v>3</v>
      </c>
      <c r="E21122" s="1" t="str">
        <f>TEXT(hourlySteps_merged[[#This Row],[ActivityDate]],"dddd")</f>
        <v>Tuesday</v>
      </c>
      <c r="F21122" s="6" t="s">
        <v>788</v>
      </c>
      <c r="G21122" s="6" t="str">
        <f>TEXT(hourlySteps_merged[[#This Row],[ActivityTime2]],"hh:mm:ss")</f>
        <v>19:00:00</v>
      </c>
      <c r="H21122">
        <v>1055</v>
      </c>
      <c r="I21122">
        <v>68</v>
      </c>
      <c r="J21122">
        <v>1.1333329999999999</v>
      </c>
      <c r="K21122">
        <v>257</v>
      </c>
      <c r="L21122" s="1"/>
      <c r="M21122" s="4"/>
    </row>
    <row r="21123" spans="1:13" x14ac:dyDescent="0.25">
      <c r="A21123">
        <v>8792009665</v>
      </c>
      <c r="B21123" t="s">
        <v>474</v>
      </c>
      <c r="C21123" s="1">
        <v>42500</v>
      </c>
      <c r="D21123" s="8">
        <f>WEEKDAY(hourlySteps_merged[[#This Row],[ActivityDate]],1)</f>
        <v>3</v>
      </c>
      <c r="E21123" s="1" t="str">
        <f>TEXT(hourlySteps_merged[[#This Row],[ActivityDate]],"dddd")</f>
        <v>Tuesday</v>
      </c>
      <c r="F21123" s="6" t="s">
        <v>789</v>
      </c>
      <c r="G21123" s="6" t="str">
        <f>TEXT(hourlySteps_merged[[#This Row],[ActivityTime2]],"hh:mm:ss")</f>
        <v>20:00:00</v>
      </c>
      <c r="H21123">
        <v>179</v>
      </c>
      <c r="I21123">
        <v>29</v>
      </c>
      <c r="J21123">
        <v>0.48333300000000001</v>
      </c>
      <c r="K21123">
        <v>170</v>
      </c>
      <c r="L21123" s="1"/>
      <c r="M21123" s="4"/>
    </row>
    <row r="21124" spans="1:13" x14ac:dyDescent="0.25">
      <c r="A21124">
        <v>8792009665</v>
      </c>
      <c r="B21124" t="s">
        <v>475</v>
      </c>
      <c r="C21124" s="1">
        <v>42500</v>
      </c>
      <c r="D21124" s="8">
        <f>WEEKDAY(hourlySteps_merged[[#This Row],[ActivityDate]],1)</f>
        <v>3</v>
      </c>
      <c r="E21124" s="1" t="str">
        <f>TEXT(hourlySteps_merged[[#This Row],[ActivityDate]],"dddd")</f>
        <v>Tuesday</v>
      </c>
      <c r="F21124" s="6" t="s">
        <v>790</v>
      </c>
      <c r="G21124" s="6" t="str">
        <f>TEXT(hourlySteps_merged[[#This Row],[ActivityTime2]],"hh:mm:ss")</f>
        <v>21:00:00</v>
      </c>
      <c r="H21124">
        <v>0</v>
      </c>
      <c r="I21124">
        <v>53</v>
      </c>
      <c r="J21124">
        <v>0.88333300000000003</v>
      </c>
      <c r="K21124">
        <v>252</v>
      </c>
      <c r="L21124" s="1"/>
      <c r="M21124" s="4"/>
    </row>
    <row r="21125" spans="1:13" x14ac:dyDescent="0.25">
      <c r="A21125">
        <v>8792009665</v>
      </c>
      <c r="B21125" t="s">
        <v>476</v>
      </c>
      <c r="C21125" s="1">
        <v>42500</v>
      </c>
      <c r="D21125" s="8">
        <f>WEEKDAY(hourlySteps_merged[[#This Row],[ActivityDate]],1)</f>
        <v>3</v>
      </c>
      <c r="E21125" s="1" t="str">
        <f>TEXT(hourlySteps_merged[[#This Row],[ActivityDate]],"dddd")</f>
        <v>Tuesday</v>
      </c>
      <c r="F21125" s="6" t="s">
        <v>791</v>
      </c>
      <c r="G21125" s="6" t="str">
        <f>TEXT(hourlySteps_merged[[#This Row],[ActivityTime2]],"hh:mm:ss")</f>
        <v>22:00:00</v>
      </c>
      <c r="H21125">
        <v>98</v>
      </c>
      <c r="I21125">
        <v>12</v>
      </c>
      <c r="J21125">
        <v>0.2</v>
      </c>
      <c r="K21125">
        <v>126</v>
      </c>
      <c r="L21125" s="1"/>
      <c r="M21125" s="4"/>
    </row>
    <row r="21126" spans="1:13" x14ac:dyDescent="0.25">
      <c r="A21126">
        <v>8792009665</v>
      </c>
      <c r="B21126" t="s">
        <v>33</v>
      </c>
      <c r="C21126" s="1">
        <v>42500</v>
      </c>
      <c r="D21126" s="8">
        <f>WEEKDAY(hourlySteps_merged[[#This Row],[ActivityDate]],1)</f>
        <v>3</v>
      </c>
      <c r="E21126" s="1" t="str">
        <f>TEXT(hourlySteps_merged[[#This Row],[ActivityDate]],"dddd")</f>
        <v>Tuesday</v>
      </c>
      <c r="F21126" s="6" t="s">
        <v>792</v>
      </c>
      <c r="G21126" s="6" t="str">
        <f>TEXT(hourlySteps_merged[[#This Row],[ActivityTime2]],"hh:mm:ss")</f>
        <v>23:00:00</v>
      </c>
      <c r="H21126">
        <v>28</v>
      </c>
      <c r="I21126">
        <v>0</v>
      </c>
      <c r="J21126">
        <v>0</v>
      </c>
      <c r="K21126">
        <v>84</v>
      </c>
      <c r="L21126" s="1"/>
      <c r="M21126" s="4"/>
    </row>
    <row r="21127" spans="1:13" x14ac:dyDescent="0.25">
      <c r="A21127">
        <v>8792009665</v>
      </c>
      <c r="B21127" t="s">
        <v>477</v>
      </c>
      <c r="C21127" s="1">
        <v>42500</v>
      </c>
      <c r="D21127" s="8">
        <f>WEEKDAY(hourlySteps_merged[[#This Row],[ActivityDate]],1)</f>
        <v>3</v>
      </c>
      <c r="E21127" s="1" t="str">
        <f>TEXT(hourlySteps_merged[[#This Row],[ActivityDate]],"dddd")</f>
        <v>Tuesday</v>
      </c>
      <c r="F21127" s="6" t="s">
        <v>769</v>
      </c>
      <c r="G21127" s="6" t="str">
        <f>TEXT(hourlySteps_merged[[#This Row],[ActivityTime2]],"hh:mm:ss")</f>
        <v>00:00:00</v>
      </c>
      <c r="H21127">
        <v>32</v>
      </c>
      <c r="I21127">
        <v>0</v>
      </c>
      <c r="J21127">
        <v>0</v>
      </c>
      <c r="K21127">
        <v>55</v>
      </c>
      <c r="L21127" s="1"/>
      <c r="M21127" s="4"/>
    </row>
    <row r="21128" spans="1:13" x14ac:dyDescent="0.25">
      <c r="A21128">
        <v>8792009665</v>
      </c>
      <c r="B21128" t="s">
        <v>478</v>
      </c>
      <c r="C21128" s="1">
        <v>42500</v>
      </c>
      <c r="D21128" s="8">
        <f>WEEKDAY(hourlySteps_merged[[#This Row],[ActivityDate]],1)</f>
        <v>3</v>
      </c>
      <c r="E21128" s="1" t="str">
        <f>TEXT(hourlySteps_merged[[#This Row],[ActivityDate]],"dddd")</f>
        <v>Tuesday</v>
      </c>
      <c r="F21128" s="6" t="s">
        <v>770</v>
      </c>
      <c r="G21128" s="6" t="str">
        <f>TEXT(hourlySteps_merged[[#This Row],[ActivityTime2]],"hh:mm:ss")</f>
        <v>01:00:00</v>
      </c>
      <c r="H21128">
        <v>0</v>
      </c>
      <c r="I21128">
        <v>0</v>
      </c>
      <c r="J21128">
        <v>0</v>
      </c>
      <c r="K21128">
        <v>55</v>
      </c>
      <c r="L21128" s="1"/>
      <c r="M21128" s="4"/>
    </row>
    <row r="21129" spans="1:13" x14ac:dyDescent="0.25">
      <c r="A21129">
        <v>8792009665</v>
      </c>
      <c r="B21129" t="s">
        <v>479</v>
      </c>
      <c r="C21129" s="1">
        <v>42500</v>
      </c>
      <c r="D21129" s="8">
        <f>WEEKDAY(hourlySteps_merged[[#This Row],[ActivityDate]],1)</f>
        <v>3</v>
      </c>
      <c r="E21129" s="1" t="str">
        <f>TEXT(hourlySteps_merged[[#This Row],[ActivityDate]],"dddd")</f>
        <v>Tuesday</v>
      </c>
      <c r="F21129" s="6" t="s">
        <v>771</v>
      </c>
      <c r="G21129" s="6" t="str">
        <f>TEXT(hourlySteps_merged[[#This Row],[ActivityTime2]],"hh:mm:ss")</f>
        <v>02:00:00</v>
      </c>
      <c r="H21129">
        <v>0</v>
      </c>
      <c r="I21129">
        <v>0</v>
      </c>
      <c r="J21129">
        <v>0</v>
      </c>
      <c r="K21129">
        <v>55</v>
      </c>
      <c r="L21129" s="1"/>
      <c r="M21129" s="4"/>
    </row>
    <row r="21130" spans="1:13" x14ac:dyDescent="0.25">
      <c r="A21130">
        <v>8792009665</v>
      </c>
      <c r="B21130" t="s">
        <v>480</v>
      </c>
      <c r="C21130" s="1">
        <v>42500</v>
      </c>
      <c r="D21130" s="8">
        <f>WEEKDAY(hourlySteps_merged[[#This Row],[ActivityDate]],1)</f>
        <v>3</v>
      </c>
      <c r="E21130" s="1" t="str">
        <f>TEXT(hourlySteps_merged[[#This Row],[ActivityDate]],"dddd")</f>
        <v>Tuesday</v>
      </c>
      <c r="F21130" s="6" t="s">
        <v>772</v>
      </c>
      <c r="G21130" s="6" t="str">
        <f>TEXT(hourlySteps_merged[[#This Row],[ActivityTime2]],"hh:mm:ss")</f>
        <v>03:00:00</v>
      </c>
      <c r="H21130">
        <v>0</v>
      </c>
      <c r="I21130">
        <v>4</v>
      </c>
      <c r="J21130">
        <v>6.6667000000000004E-2</v>
      </c>
      <c r="K21130">
        <v>61</v>
      </c>
      <c r="L21130" s="1"/>
      <c r="M21130" s="4"/>
    </row>
    <row r="21131" spans="1:13" x14ac:dyDescent="0.25">
      <c r="A21131">
        <v>8792009665</v>
      </c>
      <c r="B21131" t="s">
        <v>481</v>
      </c>
      <c r="C21131" s="1">
        <v>42500</v>
      </c>
      <c r="D21131" s="8">
        <f>WEEKDAY(hourlySteps_merged[[#This Row],[ActivityDate]],1)</f>
        <v>3</v>
      </c>
      <c r="E21131" s="1" t="str">
        <f>TEXT(hourlySteps_merged[[#This Row],[ActivityDate]],"dddd")</f>
        <v>Tuesday</v>
      </c>
      <c r="F21131" s="6" t="s">
        <v>773</v>
      </c>
      <c r="G21131" s="6" t="str">
        <f>TEXT(hourlySteps_merged[[#This Row],[ActivityTime2]],"hh:mm:ss")</f>
        <v>04:00:00</v>
      </c>
      <c r="H21131">
        <v>0</v>
      </c>
      <c r="I21131">
        <v>0</v>
      </c>
      <c r="J21131">
        <v>0</v>
      </c>
      <c r="K21131">
        <v>55</v>
      </c>
      <c r="L21131" s="1"/>
      <c r="M21131" s="4"/>
    </row>
    <row r="21132" spans="1:13" x14ac:dyDescent="0.25">
      <c r="A21132">
        <v>8792009665</v>
      </c>
      <c r="B21132" t="s">
        <v>482</v>
      </c>
      <c r="C21132" s="1">
        <v>42500</v>
      </c>
      <c r="D21132" s="8">
        <f>WEEKDAY(hourlySteps_merged[[#This Row],[ActivityDate]],1)</f>
        <v>3</v>
      </c>
      <c r="E21132" s="1" t="str">
        <f>TEXT(hourlySteps_merged[[#This Row],[ActivityDate]],"dddd")</f>
        <v>Tuesday</v>
      </c>
      <c r="F21132" s="6" t="s">
        <v>774</v>
      </c>
      <c r="G21132" s="6" t="str">
        <f>TEXT(hourlySteps_merged[[#This Row],[ActivityTime2]],"hh:mm:ss")</f>
        <v>05:00:00</v>
      </c>
      <c r="H21132">
        <v>0</v>
      </c>
      <c r="I21132">
        <v>0</v>
      </c>
      <c r="J21132">
        <v>0</v>
      </c>
      <c r="K21132">
        <v>55</v>
      </c>
      <c r="L21132" s="1"/>
      <c r="M21132" s="4"/>
    </row>
    <row r="21133" spans="1:13" x14ac:dyDescent="0.25">
      <c r="A21133">
        <v>8792009665</v>
      </c>
      <c r="B21133" t="s">
        <v>483</v>
      </c>
      <c r="C21133" s="1">
        <v>42500</v>
      </c>
      <c r="D21133" s="8">
        <f>WEEKDAY(hourlySteps_merged[[#This Row],[ActivityDate]],1)</f>
        <v>3</v>
      </c>
      <c r="E21133" s="1" t="str">
        <f>TEXT(hourlySteps_merged[[#This Row],[ActivityDate]],"dddd")</f>
        <v>Tuesday</v>
      </c>
      <c r="F21133" s="6" t="s">
        <v>775</v>
      </c>
      <c r="G21133" s="6" t="str">
        <f>TEXT(hourlySteps_merged[[#This Row],[ActivityTime2]],"hh:mm:ss")</f>
        <v>06:00:00</v>
      </c>
      <c r="H21133">
        <v>41</v>
      </c>
      <c r="I21133">
        <v>37</v>
      </c>
      <c r="J21133">
        <v>0.61666699999999997</v>
      </c>
      <c r="K21133">
        <v>119</v>
      </c>
      <c r="L21133" s="1"/>
      <c r="M21133" s="4"/>
    </row>
    <row r="21134" spans="1:13" x14ac:dyDescent="0.25">
      <c r="A21134">
        <v>8792009665</v>
      </c>
      <c r="B21134" t="s">
        <v>484</v>
      </c>
      <c r="C21134" s="1">
        <v>42500</v>
      </c>
      <c r="D21134" s="8">
        <f>WEEKDAY(hourlySteps_merged[[#This Row],[ActivityDate]],1)</f>
        <v>3</v>
      </c>
      <c r="E21134" s="1" t="str">
        <f>TEXT(hourlySteps_merged[[#This Row],[ActivityDate]],"dddd")</f>
        <v>Tuesday</v>
      </c>
      <c r="F21134" s="6" t="s">
        <v>776</v>
      </c>
      <c r="G21134" s="6" t="str">
        <f>TEXT(hourlySteps_merged[[#This Row],[ActivityTime2]],"hh:mm:ss")</f>
        <v>07:00:00</v>
      </c>
      <c r="H21134">
        <v>28</v>
      </c>
      <c r="I21134">
        <v>58</v>
      </c>
      <c r="J21134">
        <v>0.96666700000000005</v>
      </c>
      <c r="K21134">
        <v>179</v>
      </c>
      <c r="L21134" s="1"/>
      <c r="M21134" s="4"/>
    </row>
    <row r="21135" spans="1:13" x14ac:dyDescent="0.25">
      <c r="A21135">
        <v>8792009665</v>
      </c>
      <c r="B21135" t="s">
        <v>485</v>
      </c>
      <c r="C21135" s="1">
        <v>42500</v>
      </c>
      <c r="D21135" s="8">
        <f>WEEKDAY(hourlySteps_merged[[#This Row],[ActivityDate]],1)</f>
        <v>3</v>
      </c>
      <c r="E21135" s="1" t="str">
        <f>TEXT(hourlySteps_merged[[#This Row],[ActivityDate]],"dddd")</f>
        <v>Tuesday</v>
      </c>
      <c r="F21135" s="6" t="s">
        <v>777</v>
      </c>
      <c r="G21135" s="6" t="str">
        <f>TEXT(hourlySteps_merged[[#This Row],[ActivityTime2]],"hh:mm:ss")</f>
        <v>08:00:00</v>
      </c>
      <c r="H21135">
        <v>518</v>
      </c>
      <c r="I21135">
        <v>2</v>
      </c>
      <c r="J21135">
        <v>3.3333000000000002E-2</v>
      </c>
      <c r="K21135">
        <v>59</v>
      </c>
      <c r="L21135" s="1"/>
      <c r="M21135" s="4"/>
    </row>
    <row r="21136" spans="1:13" x14ac:dyDescent="0.25">
      <c r="A21136">
        <v>8792009665</v>
      </c>
      <c r="B21136" t="s">
        <v>486</v>
      </c>
      <c r="C21136" s="1">
        <v>42500</v>
      </c>
      <c r="D21136" s="8">
        <f>WEEKDAY(hourlySteps_merged[[#This Row],[ActivityDate]],1)</f>
        <v>3</v>
      </c>
      <c r="E21136" s="1" t="str">
        <f>TEXT(hourlySteps_merged[[#This Row],[ActivityDate]],"dddd")</f>
        <v>Tuesday</v>
      </c>
      <c r="F21136" s="6" t="s">
        <v>778</v>
      </c>
      <c r="G21136" s="6" t="str">
        <f>TEXT(hourlySteps_merged[[#This Row],[ActivityTime2]],"hh:mm:ss")</f>
        <v>09:00:00</v>
      </c>
      <c r="H21136">
        <v>329</v>
      </c>
      <c r="I21136">
        <v>0</v>
      </c>
      <c r="J21136">
        <v>0</v>
      </c>
      <c r="K21136">
        <v>56</v>
      </c>
      <c r="L21136" s="1"/>
      <c r="M21136" s="4"/>
    </row>
    <row r="21137" spans="1:13" x14ac:dyDescent="0.25">
      <c r="A21137">
        <v>8792009665</v>
      </c>
      <c r="B21137" t="s">
        <v>487</v>
      </c>
      <c r="C21137" s="1">
        <v>42500</v>
      </c>
      <c r="D21137" s="8">
        <f>WEEKDAY(hourlySteps_merged[[#This Row],[ActivityDate]],1)</f>
        <v>3</v>
      </c>
      <c r="E21137" s="1" t="str">
        <f>TEXT(hourlySteps_merged[[#This Row],[ActivityDate]],"dddd")</f>
        <v>Tuesday</v>
      </c>
      <c r="F21137" s="6" t="s">
        <v>779</v>
      </c>
      <c r="G21137" s="6" t="str">
        <f>TEXT(hourlySteps_merged[[#This Row],[ActivityTime2]],"hh:mm:ss")</f>
        <v>10:00:00</v>
      </c>
      <c r="H21137">
        <v>537</v>
      </c>
      <c r="I21137">
        <v>1</v>
      </c>
      <c r="J21137">
        <v>1.6667000000000001E-2</v>
      </c>
      <c r="K21137">
        <v>57</v>
      </c>
      <c r="L21137" s="1"/>
      <c r="M21137" s="4"/>
    </row>
    <row r="21138" spans="1:13" x14ac:dyDescent="0.25">
      <c r="A21138">
        <v>8792009665</v>
      </c>
      <c r="B21138" t="s">
        <v>488</v>
      </c>
      <c r="C21138" s="1">
        <v>42500</v>
      </c>
      <c r="D21138" s="8">
        <f>WEEKDAY(hourlySteps_merged[[#This Row],[ActivityDate]],1)</f>
        <v>3</v>
      </c>
      <c r="E21138" s="1" t="str">
        <f>TEXT(hourlySteps_merged[[#This Row],[ActivityDate]],"dddd")</f>
        <v>Tuesday</v>
      </c>
      <c r="F21138" s="6" t="s">
        <v>780</v>
      </c>
      <c r="G21138" s="6" t="str">
        <f>TEXT(hourlySteps_merged[[#This Row],[ActivityTime2]],"hh:mm:ss")</f>
        <v>11:00:00</v>
      </c>
      <c r="H21138">
        <v>572</v>
      </c>
      <c r="I21138">
        <v>102</v>
      </c>
      <c r="J21138">
        <v>1.7</v>
      </c>
      <c r="K21138">
        <v>236</v>
      </c>
      <c r="L21138" s="1"/>
      <c r="M21138" s="4"/>
    </row>
    <row r="21139" spans="1:13" x14ac:dyDescent="0.25">
      <c r="A21139">
        <v>8792009665</v>
      </c>
      <c r="B21139" t="s">
        <v>489</v>
      </c>
      <c r="C21139" s="1">
        <v>42500</v>
      </c>
      <c r="D21139" s="8">
        <f>WEEKDAY(hourlySteps_merged[[#This Row],[ActivityDate]],1)</f>
        <v>3</v>
      </c>
      <c r="E21139" s="1" t="str">
        <f>TEXT(hourlySteps_merged[[#This Row],[ActivityDate]],"dddd")</f>
        <v>Tuesday</v>
      </c>
      <c r="F21139" s="6" t="s">
        <v>781</v>
      </c>
      <c r="G21139" s="6" t="str">
        <f>TEXT(hourlySteps_merged[[#This Row],[ActivityTime2]],"hh:mm:ss")</f>
        <v>12:00:00</v>
      </c>
      <c r="H21139">
        <v>769</v>
      </c>
      <c r="I21139">
        <v>103</v>
      </c>
      <c r="J21139">
        <v>1.7166669999999999</v>
      </c>
      <c r="K21139">
        <v>248</v>
      </c>
      <c r="L21139" s="1"/>
      <c r="M21139" s="4"/>
    </row>
    <row r="21140" spans="1:13" x14ac:dyDescent="0.25">
      <c r="A21140">
        <v>8792009665</v>
      </c>
      <c r="B21140" t="s">
        <v>490</v>
      </c>
      <c r="C21140" s="1">
        <v>42500</v>
      </c>
      <c r="D21140" s="8">
        <f>WEEKDAY(hourlySteps_merged[[#This Row],[ActivityDate]],1)</f>
        <v>3</v>
      </c>
      <c r="E21140" s="1" t="str">
        <f>TEXT(hourlySteps_merged[[#This Row],[ActivityDate]],"dddd")</f>
        <v>Tuesday</v>
      </c>
      <c r="F21140" s="6" t="s">
        <v>782</v>
      </c>
      <c r="G21140" s="6" t="str">
        <f>TEXT(hourlySteps_merged[[#This Row],[ActivityTime2]],"hh:mm:ss")</f>
        <v>13:00:00</v>
      </c>
      <c r="H21140">
        <v>506</v>
      </c>
      <c r="I21140">
        <v>9</v>
      </c>
      <c r="J21140">
        <v>0.15</v>
      </c>
      <c r="K21140">
        <v>73</v>
      </c>
      <c r="L21140" s="1"/>
      <c r="M21140" s="4"/>
    </row>
    <row r="21141" spans="1:13" x14ac:dyDescent="0.25">
      <c r="A21141">
        <v>8792009665</v>
      </c>
      <c r="B21141" t="s">
        <v>491</v>
      </c>
      <c r="C21141" s="1">
        <v>42500</v>
      </c>
      <c r="D21141" s="8">
        <f>WEEKDAY(hourlySteps_merged[[#This Row],[ActivityDate]],1)</f>
        <v>3</v>
      </c>
      <c r="E21141" s="1" t="str">
        <f>TEXT(hourlySteps_merged[[#This Row],[ActivityDate]],"dddd")</f>
        <v>Tuesday</v>
      </c>
      <c r="F21141" s="6" t="s">
        <v>783</v>
      </c>
      <c r="G21141" s="6" t="str">
        <f>TEXT(hourlySteps_merged[[#This Row],[ActivityTime2]],"hh:mm:ss")</f>
        <v>14:00:00</v>
      </c>
      <c r="H21141">
        <v>809</v>
      </c>
      <c r="I21141">
        <v>0</v>
      </c>
      <c r="J21141">
        <v>0</v>
      </c>
      <c r="K21141">
        <v>56</v>
      </c>
      <c r="L21141" s="1"/>
      <c r="M21141" s="4"/>
    </row>
    <row r="21142" spans="1:13" x14ac:dyDescent="0.25">
      <c r="A21142">
        <v>8792009665</v>
      </c>
      <c r="B21142" t="s">
        <v>492</v>
      </c>
      <c r="C21142" s="1">
        <v>42500</v>
      </c>
      <c r="D21142" s="8">
        <f>WEEKDAY(hourlySteps_merged[[#This Row],[ActivityDate]],1)</f>
        <v>3</v>
      </c>
      <c r="E21142" s="1" t="str">
        <f>TEXT(hourlySteps_merged[[#This Row],[ActivityDate]],"dddd")</f>
        <v>Tuesday</v>
      </c>
      <c r="F21142" s="6" t="s">
        <v>784</v>
      </c>
      <c r="G21142" s="6" t="str">
        <f>TEXT(hourlySteps_merged[[#This Row],[ActivityTime2]],"hh:mm:ss")</f>
        <v>15:00:00</v>
      </c>
      <c r="H21142">
        <v>300</v>
      </c>
      <c r="I21142">
        <v>3</v>
      </c>
      <c r="J21142">
        <v>0.05</v>
      </c>
      <c r="K21142">
        <v>61</v>
      </c>
      <c r="L21142" s="1"/>
      <c r="M21142" s="4"/>
    </row>
    <row r="21143" spans="1:13" x14ac:dyDescent="0.25">
      <c r="A21143">
        <v>8792009665</v>
      </c>
      <c r="B21143" t="s">
        <v>493</v>
      </c>
      <c r="C21143" s="1">
        <v>42500</v>
      </c>
      <c r="D21143" s="8">
        <f>WEEKDAY(hourlySteps_merged[[#This Row],[ActivityDate]],1)</f>
        <v>3</v>
      </c>
      <c r="E21143" s="1" t="str">
        <f>TEXT(hourlySteps_merged[[#This Row],[ActivityDate]],"dddd")</f>
        <v>Tuesday</v>
      </c>
      <c r="F21143" s="6" t="s">
        <v>785</v>
      </c>
      <c r="G21143" s="6" t="str">
        <f>TEXT(hourlySteps_merged[[#This Row],[ActivityTime2]],"hh:mm:ss")</f>
        <v>16:00:00</v>
      </c>
      <c r="H21143">
        <v>159</v>
      </c>
      <c r="I21143">
        <v>10</v>
      </c>
      <c r="J21143">
        <v>0.16666700000000001</v>
      </c>
      <c r="K21143">
        <v>71</v>
      </c>
      <c r="L21143" s="1"/>
      <c r="M21143" s="4"/>
    </row>
    <row r="21144" spans="1:13" x14ac:dyDescent="0.25">
      <c r="A21144">
        <v>8792009665</v>
      </c>
      <c r="B21144" t="s">
        <v>494</v>
      </c>
      <c r="C21144" s="1">
        <v>42500</v>
      </c>
      <c r="D21144" s="8">
        <f>WEEKDAY(hourlySteps_merged[[#This Row],[ActivityDate]],1)</f>
        <v>3</v>
      </c>
      <c r="E21144" s="1" t="str">
        <f>TEXT(hourlySteps_merged[[#This Row],[ActivityDate]],"dddd")</f>
        <v>Tuesday</v>
      </c>
      <c r="F21144" s="6" t="s">
        <v>786</v>
      </c>
      <c r="G21144" s="6" t="str">
        <f>TEXT(hourlySteps_merged[[#This Row],[ActivityTime2]],"hh:mm:ss")</f>
        <v>17:00:00</v>
      </c>
      <c r="H21144">
        <v>620</v>
      </c>
      <c r="I21144">
        <v>60</v>
      </c>
      <c r="J21144">
        <v>1</v>
      </c>
      <c r="K21144">
        <v>160</v>
      </c>
      <c r="L21144" s="1"/>
      <c r="M21144" s="4"/>
    </row>
    <row r="21145" spans="1:13" x14ac:dyDescent="0.25">
      <c r="A21145">
        <v>8792009665</v>
      </c>
      <c r="B21145" t="s">
        <v>495</v>
      </c>
      <c r="C21145" s="1">
        <v>42500</v>
      </c>
      <c r="D21145" s="8">
        <f>WEEKDAY(hourlySteps_merged[[#This Row],[ActivityDate]],1)</f>
        <v>3</v>
      </c>
      <c r="E21145" s="1" t="str">
        <f>TEXT(hourlySteps_merged[[#This Row],[ActivityDate]],"dddd")</f>
        <v>Tuesday</v>
      </c>
      <c r="F21145" s="6" t="s">
        <v>787</v>
      </c>
      <c r="G21145" s="6" t="str">
        <f>TEXT(hourlySteps_merged[[#This Row],[ActivityTime2]],"hh:mm:ss")</f>
        <v>18:00:00</v>
      </c>
      <c r="H21145">
        <v>789</v>
      </c>
      <c r="I21145">
        <v>27</v>
      </c>
      <c r="J21145">
        <v>0.45</v>
      </c>
      <c r="K21145">
        <v>120</v>
      </c>
      <c r="L21145" s="1"/>
      <c r="M21145" s="4"/>
    </row>
    <row r="21146" spans="1:13" x14ac:dyDescent="0.25">
      <c r="A21146">
        <v>8792009665</v>
      </c>
      <c r="B21146" t="s">
        <v>496</v>
      </c>
      <c r="C21146" s="1">
        <v>42500</v>
      </c>
      <c r="D21146" s="8">
        <f>WEEKDAY(hourlySteps_merged[[#This Row],[ActivityDate]],1)</f>
        <v>3</v>
      </c>
      <c r="E21146" s="1" t="str">
        <f>TEXT(hourlySteps_merged[[#This Row],[ActivityDate]],"dddd")</f>
        <v>Tuesday</v>
      </c>
      <c r="F21146" s="6" t="s">
        <v>788</v>
      </c>
      <c r="G21146" s="6" t="str">
        <f>TEXT(hourlySteps_merged[[#This Row],[ActivityTime2]],"hh:mm:ss")</f>
        <v>19:00:00</v>
      </c>
      <c r="H21146">
        <v>499</v>
      </c>
      <c r="I21146">
        <v>18</v>
      </c>
      <c r="J21146">
        <v>0.3</v>
      </c>
      <c r="K21146">
        <v>86</v>
      </c>
      <c r="L21146" s="1"/>
      <c r="M21146" s="4"/>
    </row>
    <row r="21147" spans="1:13" x14ac:dyDescent="0.25">
      <c r="A21147">
        <v>8792009665</v>
      </c>
      <c r="B21147" t="s">
        <v>497</v>
      </c>
      <c r="C21147" s="1">
        <v>42500</v>
      </c>
      <c r="D21147" s="8">
        <f>WEEKDAY(hourlySteps_merged[[#This Row],[ActivityDate]],1)</f>
        <v>3</v>
      </c>
      <c r="E21147" s="1" t="str">
        <f>TEXT(hourlySteps_merged[[#This Row],[ActivityDate]],"dddd")</f>
        <v>Tuesday</v>
      </c>
      <c r="F21147" s="6" t="s">
        <v>789</v>
      </c>
      <c r="G21147" s="6" t="str">
        <f>TEXT(hourlySteps_merged[[#This Row],[ActivityTime2]],"hh:mm:ss")</f>
        <v>20:00:00</v>
      </c>
      <c r="H21147">
        <v>387</v>
      </c>
      <c r="I21147">
        <v>24</v>
      </c>
      <c r="J21147">
        <v>0.4</v>
      </c>
      <c r="K21147">
        <v>98</v>
      </c>
      <c r="L21147" s="1"/>
      <c r="M21147" s="4"/>
    </row>
    <row r="21148" spans="1:13" x14ac:dyDescent="0.25">
      <c r="A21148">
        <v>8792009665</v>
      </c>
      <c r="B21148" t="s">
        <v>498</v>
      </c>
      <c r="C21148" s="1">
        <v>42500</v>
      </c>
      <c r="D21148" s="8">
        <f>WEEKDAY(hourlySteps_merged[[#This Row],[ActivityDate]],1)</f>
        <v>3</v>
      </c>
      <c r="E21148" s="1" t="str">
        <f>TEXT(hourlySteps_merged[[#This Row],[ActivityDate]],"dddd")</f>
        <v>Tuesday</v>
      </c>
      <c r="F21148" s="6" t="s">
        <v>790</v>
      </c>
      <c r="G21148" s="6" t="str">
        <f>TEXT(hourlySteps_merged[[#This Row],[ActivityTime2]],"hh:mm:ss")</f>
        <v>21:00:00</v>
      </c>
      <c r="H21148">
        <v>47</v>
      </c>
      <c r="I21148">
        <v>24</v>
      </c>
      <c r="J21148">
        <v>0.4</v>
      </c>
      <c r="K21148">
        <v>116</v>
      </c>
      <c r="L21148" s="1"/>
      <c r="M21148" s="4"/>
    </row>
    <row r="21149" spans="1:13" x14ac:dyDescent="0.25">
      <c r="A21149">
        <v>8792009665</v>
      </c>
      <c r="B21149" t="s">
        <v>499</v>
      </c>
      <c r="C21149" s="1">
        <v>42500</v>
      </c>
      <c r="D21149" s="8">
        <f>WEEKDAY(hourlySteps_merged[[#This Row],[ActivityDate]],1)</f>
        <v>3</v>
      </c>
      <c r="E21149" s="1" t="str">
        <f>TEXT(hourlySteps_merged[[#This Row],[ActivityDate]],"dddd")</f>
        <v>Tuesday</v>
      </c>
      <c r="F21149" s="6" t="s">
        <v>791</v>
      </c>
      <c r="G21149" s="6" t="str">
        <f>TEXT(hourlySteps_merged[[#This Row],[ActivityTime2]],"hh:mm:ss")</f>
        <v>22:00:00</v>
      </c>
      <c r="H21149">
        <v>204</v>
      </c>
      <c r="I21149">
        <v>25</v>
      </c>
      <c r="J21149">
        <v>0.41666700000000001</v>
      </c>
      <c r="K21149">
        <v>114</v>
      </c>
      <c r="L21149" s="1"/>
      <c r="M21149" s="4"/>
    </row>
    <row r="21150" spans="1:13" x14ac:dyDescent="0.25">
      <c r="A21150">
        <v>8792009665</v>
      </c>
      <c r="B21150" t="s">
        <v>34</v>
      </c>
      <c r="C21150" s="1">
        <v>42500</v>
      </c>
      <c r="D21150" s="8">
        <f>WEEKDAY(hourlySteps_merged[[#This Row],[ActivityDate]],1)</f>
        <v>3</v>
      </c>
      <c r="E21150" s="1" t="str">
        <f>TEXT(hourlySteps_merged[[#This Row],[ActivityDate]],"dddd")</f>
        <v>Tuesday</v>
      </c>
      <c r="F21150" s="6" t="s">
        <v>792</v>
      </c>
      <c r="G21150" s="6" t="str">
        <f>TEXT(hourlySteps_merged[[#This Row],[ActivityTime2]],"hh:mm:ss")</f>
        <v>23:00:00</v>
      </c>
      <c r="H21150">
        <v>16</v>
      </c>
      <c r="I21150">
        <v>21</v>
      </c>
      <c r="J21150">
        <v>0.35</v>
      </c>
      <c r="K21150">
        <v>92</v>
      </c>
      <c r="L21150" s="1"/>
      <c r="M21150" s="4"/>
    </row>
    <row r="21151" spans="1:13" x14ac:dyDescent="0.25">
      <c r="A21151">
        <v>8792009665</v>
      </c>
      <c r="B21151" t="s">
        <v>500</v>
      </c>
      <c r="C21151" s="1">
        <v>42500</v>
      </c>
      <c r="D21151" s="8">
        <f>WEEKDAY(hourlySteps_merged[[#This Row],[ActivityDate]],1)</f>
        <v>3</v>
      </c>
      <c r="E21151" s="1" t="str">
        <f>TEXT(hourlySteps_merged[[#This Row],[ActivityDate]],"dddd")</f>
        <v>Tuesday</v>
      </c>
      <c r="F21151" s="6" t="s">
        <v>769</v>
      </c>
      <c r="G21151" s="6" t="str">
        <f>TEXT(hourlySteps_merged[[#This Row],[ActivityTime2]],"hh:mm:ss")</f>
        <v>00:00:00</v>
      </c>
      <c r="H21151">
        <v>0</v>
      </c>
      <c r="I21151">
        <v>1</v>
      </c>
      <c r="J21151">
        <v>1.6667000000000001E-2</v>
      </c>
      <c r="K21151">
        <v>79</v>
      </c>
      <c r="L21151" s="1"/>
      <c r="M21151" s="4"/>
    </row>
    <row r="21152" spans="1:13" x14ac:dyDescent="0.25">
      <c r="A21152">
        <v>8792009665</v>
      </c>
      <c r="B21152" t="s">
        <v>501</v>
      </c>
      <c r="C21152" s="1">
        <v>42500</v>
      </c>
      <c r="D21152" s="8">
        <f>WEEKDAY(hourlySteps_merged[[#This Row],[ActivityDate]],1)</f>
        <v>3</v>
      </c>
      <c r="E21152" s="1" t="str">
        <f>TEXT(hourlySteps_merged[[#This Row],[ActivityDate]],"dddd")</f>
        <v>Tuesday</v>
      </c>
      <c r="F21152" s="6" t="s">
        <v>770</v>
      </c>
      <c r="G21152" s="6" t="str">
        <f>TEXT(hourlySteps_merged[[#This Row],[ActivityTime2]],"hh:mm:ss")</f>
        <v>01:00:00</v>
      </c>
      <c r="H21152">
        <v>0</v>
      </c>
      <c r="I21152">
        <v>0</v>
      </c>
      <c r="J21152">
        <v>0</v>
      </c>
      <c r="K21152">
        <v>76</v>
      </c>
      <c r="L21152" s="1"/>
      <c r="M21152" s="4"/>
    </row>
    <row r="21153" spans="1:13" x14ac:dyDescent="0.25">
      <c r="A21153">
        <v>8792009665</v>
      </c>
      <c r="B21153" t="s">
        <v>502</v>
      </c>
      <c r="C21153" s="1">
        <v>42500</v>
      </c>
      <c r="D21153" s="8">
        <f>WEEKDAY(hourlySteps_merged[[#This Row],[ActivityDate]],1)</f>
        <v>3</v>
      </c>
      <c r="E21153" s="1" t="str">
        <f>TEXT(hourlySteps_merged[[#This Row],[ActivityDate]],"dddd")</f>
        <v>Tuesday</v>
      </c>
      <c r="F21153" s="6" t="s">
        <v>771</v>
      </c>
      <c r="G21153" s="6" t="str">
        <f>TEXT(hourlySteps_merged[[#This Row],[ActivityTime2]],"hh:mm:ss")</f>
        <v>02:00:00</v>
      </c>
      <c r="H21153">
        <v>0</v>
      </c>
      <c r="I21153">
        <v>1</v>
      </c>
      <c r="J21153">
        <v>1.6667000000000001E-2</v>
      </c>
      <c r="K21153">
        <v>78</v>
      </c>
      <c r="L21153" s="1"/>
      <c r="M21153" s="4"/>
    </row>
    <row r="21154" spans="1:13" x14ac:dyDescent="0.25">
      <c r="A21154">
        <v>8792009665</v>
      </c>
      <c r="B21154" t="s">
        <v>503</v>
      </c>
      <c r="C21154" s="1">
        <v>42500</v>
      </c>
      <c r="D21154" s="8">
        <f>WEEKDAY(hourlySteps_merged[[#This Row],[ActivityDate]],1)</f>
        <v>3</v>
      </c>
      <c r="E21154" s="1" t="str">
        <f>TEXT(hourlySteps_merged[[#This Row],[ActivityDate]],"dddd")</f>
        <v>Tuesday</v>
      </c>
      <c r="F21154" s="6" t="s">
        <v>772</v>
      </c>
      <c r="G21154" s="6" t="str">
        <f>TEXT(hourlySteps_merged[[#This Row],[ActivityTime2]],"hh:mm:ss")</f>
        <v>03:00:00</v>
      </c>
      <c r="H21154">
        <v>0</v>
      </c>
      <c r="I21154">
        <v>0</v>
      </c>
      <c r="J21154">
        <v>0</v>
      </c>
      <c r="K21154">
        <v>76</v>
      </c>
      <c r="L21154" s="1"/>
      <c r="M21154" s="4"/>
    </row>
    <row r="21155" spans="1:13" x14ac:dyDescent="0.25">
      <c r="A21155">
        <v>8792009665</v>
      </c>
      <c r="B21155" t="s">
        <v>504</v>
      </c>
      <c r="C21155" s="1">
        <v>42500</v>
      </c>
      <c r="D21155" s="8">
        <f>WEEKDAY(hourlySteps_merged[[#This Row],[ActivityDate]],1)</f>
        <v>3</v>
      </c>
      <c r="E21155" s="1" t="str">
        <f>TEXT(hourlySteps_merged[[#This Row],[ActivityDate]],"dddd")</f>
        <v>Tuesday</v>
      </c>
      <c r="F21155" s="6" t="s">
        <v>773</v>
      </c>
      <c r="G21155" s="6" t="str">
        <f>TEXT(hourlySteps_merged[[#This Row],[ActivityTime2]],"hh:mm:ss")</f>
        <v>04:00:00</v>
      </c>
      <c r="H21155">
        <v>0</v>
      </c>
      <c r="I21155">
        <v>0</v>
      </c>
      <c r="J21155">
        <v>0</v>
      </c>
      <c r="K21155">
        <v>76</v>
      </c>
      <c r="L21155" s="1"/>
      <c r="M21155" s="4"/>
    </row>
    <row r="21156" spans="1:13" x14ac:dyDescent="0.25">
      <c r="A21156">
        <v>8792009665</v>
      </c>
      <c r="B21156" t="s">
        <v>505</v>
      </c>
      <c r="C21156" s="1">
        <v>42500</v>
      </c>
      <c r="D21156" s="8">
        <f>WEEKDAY(hourlySteps_merged[[#This Row],[ActivityDate]],1)</f>
        <v>3</v>
      </c>
      <c r="E21156" s="1" t="str">
        <f>TEXT(hourlySteps_merged[[#This Row],[ActivityDate]],"dddd")</f>
        <v>Tuesday</v>
      </c>
      <c r="F21156" s="6" t="s">
        <v>774</v>
      </c>
      <c r="G21156" s="6" t="str">
        <f>TEXT(hourlySteps_merged[[#This Row],[ActivityTime2]],"hh:mm:ss")</f>
        <v>05:00:00</v>
      </c>
      <c r="H21156">
        <v>0</v>
      </c>
      <c r="I21156">
        <v>8</v>
      </c>
      <c r="J21156">
        <v>0.13333300000000001</v>
      </c>
      <c r="K21156">
        <v>96</v>
      </c>
      <c r="L21156" s="1"/>
      <c r="M21156" s="4"/>
    </row>
    <row r="21157" spans="1:13" x14ac:dyDescent="0.25">
      <c r="A21157">
        <v>8792009665</v>
      </c>
      <c r="B21157" t="s">
        <v>506</v>
      </c>
      <c r="C21157" s="1">
        <v>42500</v>
      </c>
      <c r="D21157" s="8">
        <f>WEEKDAY(hourlySteps_merged[[#This Row],[ActivityDate]],1)</f>
        <v>3</v>
      </c>
      <c r="E21157" s="1" t="str">
        <f>TEXT(hourlySteps_merged[[#This Row],[ActivityDate]],"dddd")</f>
        <v>Tuesday</v>
      </c>
      <c r="F21157" s="6" t="s">
        <v>775</v>
      </c>
      <c r="G21157" s="6" t="str">
        <f>TEXT(hourlySteps_merged[[#This Row],[ActivityTime2]],"hh:mm:ss")</f>
        <v>06:00:00</v>
      </c>
      <c r="H21157">
        <v>0</v>
      </c>
      <c r="I21157">
        <v>98</v>
      </c>
      <c r="J21157">
        <v>1.6333329999999999</v>
      </c>
      <c r="K21157">
        <v>397</v>
      </c>
      <c r="L21157" s="1"/>
      <c r="M21157" s="4"/>
    </row>
    <row r="21158" spans="1:13" x14ac:dyDescent="0.25">
      <c r="A21158">
        <v>8792009665</v>
      </c>
      <c r="B21158" t="s">
        <v>507</v>
      </c>
      <c r="C21158" s="1">
        <v>42500</v>
      </c>
      <c r="D21158" s="8">
        <f>WEEKDAY(hourlySteps_merged[[#This Row],[ActivityDate]],1)</f>
        <v>3</v>
      </c>
      <c r="E21158" s="1" t="str">
        <f>TEXT(hourlySteps_merged[[#This Row],[ActivityDate]],"dddd")</f>
        <v>Tuesday</v>
      </c>
      <c r="F21158" s="6" t="s">
        <v>776</v>
      </c>
      <c r="G21158" s="6" t="str">
        <f>TEXT(hourlySteps_merged[[#This Row],[ActivityTime2]],"hh:mm:ss")</f>
        <v>07:00:00</v>
      </c>
      <c r="H21158">
        <v>21</v>
      </c>
      <c r="I21158">
        <v>27</v>
      </c>
      <c r="J21158">
        <v>0.45</v>
      </c>
      <c r="K21158">
        <v>161</v>
      </c>
      <c r="L21158" s="1"/>
      <c r="M21158" s="4"/>
    </row>
    <row r="21159" spans="1:13" x14ac:dyDescent="0.25">
      <c r="A21159">
        <v>8792009665</v>
      </c>
      <c r="B21159" t="s">
        <v>508</v>
      </c>
      <c r="C21159" s="1">
        <v>42500</v>
      </c>
      <c r="D21159" s="8">
        <f>WEEKDAY(hourlySteps_merged[[#This Row],[ActivityDate]],1)</f>
        <v>3</v>
      </c>
      <c r="E21159" s="1" t="str">
        <f>TEXT(hourlySteps_merged[[#This Row],[ActivityDate]],"dddd")</f>
        <v>Tuesday</v>
      </c>
      <c r="F21159" s="6" t="s">
        <v>777</v>
      </c>
      <c r="G21159" s="6" t="str">
        <f>TEXT(hourlySteps_merged[[#This Row],[ActivityTime2]],"hh:mm:ss")</f>
        <v>08:00:00</v>
      </c>
      <c r="H21159">
        <v>0</v>
      </c>
      <c r="I21159">
        <v>58</v>
      </c>
      <c r="J21159">
        <v>0.96666700000000005</v>
      </c>
      <c r="K21159">
        <v>241</v>
      </c>
      <c r="L21159" s="1"/>
      <c r="M21159" s="4"/>
    </row>
    <row r="21160" spans="1:13" x14ac:dyDescent="0.25">
      <c r="A21160">
        <v>8792009665</v>
      </c>
      <c r="B21160" t="s">
        <v>509</v>
      </c>
      <c r="C21160" s="1">
        <v>42500</v>
      </c>
      <c r="D21160" s="8">
        <f>WEEKDAY(hourlySteps_merged[[#This Row],[ActivityDate]],1)</f>
        <v>3</v>
      </c>
      <c r="E21160" s="1" t="str">
        <f>TEXT(hourlySteps_merged[[#This Row],[ActivityDate]],"dddd")</f>
        <v>Tuesday</v>
      </c>
      <c r="F21160" s="6" t="s">
        <v>778</v>
      </c>
      <c r="G21160" s="6" t="str">
        <f>TEXT(hourlySteps_merged[[#This Row],[ActivityTime2]],"hh:mm:ss")</f>
        <v>09:00:00</v>
      </c>
      <c r="H21160">
        <v>80</v>
      </c>
      <c r="I21160">
        <v>36</v>
      </c>
      <c r="J21160">
        <v>0.6</v>
      </c>
      <c r="K21160">
        <v>208</v>
      </c>
      <c r="L21160" s="1"/>
      <c r="M21160" s="4"/>
    </row>
    <row r="21161" spans="1:13" x14ac:dyDescent="0.25">
      <c r="A21161">
        <v>8792009665</v>
      </c>
      <c r="B21161" t="s">
        <v>510</v>
      </c>
      <c r="C21161" s="1">
        <v>42500</v>
      </c>
      <c r="D21161" s="8">
        <f>WEEKDAY(hourlySteps_merged[[#This Row],[ActivityDate]],1)</f>
        <v>3</v>
      </c>
      <c r="E21161" s="1" t="str">
        <f>TEXT(hourlySteps_merged[[#This Row],[ActivityDate]],"dddd")</f>
        <v>Tuesday</v>
      </c>
      <c r="F21161" s="6" t="s">
        <v>779</v>
      </c>
      <c r="G21161" s="6" t="str">
        <f>TEXT(hourlySteps_merged[[#This Row],[ActivityTime2]],"hh:mm:ss")</f>
        <v>10:00:00</v>
      </c>
      <c r="H21161">
        <v>133</v>
      </c>
      <c r="I21161">
        <v>10</v>
      </c>
      <c r="J21161">
        <v>0.16666700000000001</v>
      </c>
      <c r="K21161">
        <v>121</v>
      </c>
      <c r="L21161" s="1"/>
      <c r="M21161" s="4"/>
    </row>
    <row r="21162" spans="1:13" x14ac:dyDescent="0.25">
      <c r="A21162">
        <v>8792009665</v>
      </c>
      <c r="B21162" t="s">
        <v>511</v>
      </c>
      <c r="C21162" s="1">
        <v>42500</v>
      </c>
      <c r="D21162" s="8">
        <f>WEEKDAY(hourlySteps_merged[[#This Row],[ActivityDate]],1)</f>
        <v>3</v>
      </c>
      <c r="E21162" s="1" t="str">
        <f>TEXT(hourlySteps_merged[[#This Row],[ActivityDate]],"dddd")</f>
        <v>Tuesday</v>
      </c>
      <c r="F21162" s="6" t="s">
        <v>780</v>
      </c>
      <c r="G21162" s="6" t="str">
        <f>TEXT(hourlySteps_merged[[#This Row],[ActivityTime2]],"hh:mm:ss")</f>
        <v>11:00:00</v>
      </c>
      <c r="H21162">
        <v>0</v>
      </c>
      <c r="I21162">
        <v>55</v>
      </c>
      <c r="J21162">
        <v>0.91666700000000001</v>
      </c>
      <c r="K21162">
        <v>307</v>
      </c>
      <c r="L21162" s="1"/>
      <c r="M21162" s="4"/>
    </row>
    <row r="21163" spans="1:13" x14ac:dyDescent="0.25">
      <c r="A21163">
        <v>8792009665</v>
      </c>
      <c r="B21163" t="s">
        <v>512</v>
      </c>
      <c r="C21163" s="1">
        <v>42500</v>
      </c>
      <c r="D21163" s="8">
        <f>WEEKDAY(hourlySteps_merged[[#This Row],[ActivityDate]],1)</f>
        <v>3</v>
      </c>
      <c r="E21163" s="1" t="str">
        <f>TEXT(hourlySteps_merged[[#This Row],[ActivityDate]],"dddd")</f>
        <v>Tuesday</v>
      </c>
      <c r="F21163" s="6" t="s">
        <v>781</v>
      </c>
      <c r="G21163" s="6" t="str">
        <f>TEXT(hourlySteps_merged[[#This Row],[ActivityTime2]],"hh:mm:ss")</f>
        <v>12:00:00</v>
      </c>
      <c r="H21163">
        <v>44</v>
      </c>
      <c r="I21163">
        <v>3</v>
      </c>
      <c r="J21163">
        <v>0.05</v>
      </c>
      <c r="K21163">
        <v>102</v>
      </c>
      <c r="L21163" s="1"/>
      <c r="M21163" s="4"/>
    </row>
    <row r="21164" spans="1:13" x14ac:dyDescent="0.25">
      <c r="A21164">
        <v>8792009665</v>
      </c>
      <c r="B21164" t="s">
        <v>513</v>
      </c>
      <c r="C21164" s="1">
        <v>42500</v>
      </c>
      <c r="D21164" s="8">
        <f>WEEKDAY(hourlySteps_merged[[#This Row],[ActivityDate]],1)</f>
        <v>3</v>
      </c>
      <c r="E21164" s="1" t="str">
        <f>TEXT(hourlySteps_merged[[#This Row],[ActivityDate]],"dddd")</f>
        <v>Tuesday</v>
      </c>
      <c r="F21164" s="6" t="s">
        <v>782</v>
      </c>
      <c r="G21164" s="6" t="str">
        <f>TEXT(hourlySteps_merged[[#This Row],[ActivityTime2]],"hh:mm:ss")</f>
        <v>13:00:00</v>
      </c>
      <c r="H21164">
        <v>257</v>
      </c>
      <c r="I21164">
        <v>10</v>
      </c>
      <c r="J21164">
        <v>0.16666700000000001</v>
      </c>
      <c r="K21164">
        <v>129</v>
      </c>
      <c r="L21164" s="1"/>
      <c r="M21164" s="4"/>
    </row>
    <row r="21165" spans="1:13" x14ac:dyDescent="0.25">
      <c r="A21165">
        <v>8792009665</v>
      </c>
      <c r="B21165" t="s">
        <v>514</v>
      </c>
      <c r="C21165" s="1">
        <v>42500</v>
      </c>
      <c r="D21165" s="8">
        <f>WEEKDAY(hourlySteps_merged[[#This Row],[ActivityDate]],1)</f>
        <v>3</v>
      </c>
      <c r="E21165" s="1" t="str">
        <f>TEXT(hourlySteps_merged[[#This Row],[ActivityDate]],"dddd")</f>
        <v>Tuesday</v>
      </c>
      <c r="F21165" s="6" t="s">
        <v>783</v>
      </c>
      <c r="G21165" s="6" t="str">
        <f>TEXT(hourlySteps_merged[[#This Row],[ActivityTime2]],"hh:mm:ss")</f>
        <v>14:00:00</v>
      </c>
      <c r="H21165">
        <v>216</v>
      </c>
      <c r="I21165">
        <v>77</v>
      </c>
      <c r="J21165">
        <v>1.2833330000000001</v>
      </c>
      <c r="K21165">
        <v>330</v>
      </c>
      <c r="L21165" s="1"/>
      <c r="M21165" s="4"/>
    </row>
    <row r="21166" spans="1:13" x14ac:dyDescent="0.25">
      <c r="A21166">
        <v>8792009665</v>
      </c>
      <c r="B21166" t="s">
        <v>515</v>
      </c>
      <c r="C21166" s="1">
        <v>42500</v>
      </c>
      <c r="D21166" s="8">
        <f>WEEKDAY(hourlySteps_merged[[#This Row],[ActivityDate]],1)</f>
        <v>3</v>
      </c>
      <c r="E21166" s="1" t="str">
        <f>TEXT(hourlySteps_merged[[#This Row],[ActivityDate]],"dddd")</f>
        <v>Tuesday</v>
      </c>
      <c r="F21166" s="6" t="s">
        <v>784</v>
      </c>
      <c r="G21166" s="6" t="str">
        <f>TEXT(hourlySteps_merged[[#This Row],[ActivityTime2]],"hh:mm:ss")</f>
        <v>15:00:00</v>
      </c>
      <c r="H21166">
        <v>77</v>
      </c>
      <c r="I21166">
        <v>34</v>
      </c>
      <c r="J21166">
        <v>0.56666700000000003</v>
      </c>
      <c r="K21166">
        <v>191</v>
      </c>
      <c r="L21166" s="1"/>
      <c r="M21166" s="4"/>
    </row>
    <row r="21167" spans="1:13" x14ac:dyDescent="0.25">
      <c r="A21167">
        <v>8792009665</v>
      </c>
      <c r="B21167" t="s">
        <v>516</v>
      </c>
      <c r="C21167" s="1">
        <v>42500</v>
      </c>
      <c r="D21167" s="8">
        <f>WEEKDAY(hourlySteps_merged[[#This Row],[ActivityDate]],1)</f>
        <v>3</v>
      </c>
      <c r="E21167" s="1" t="str">
        <f>TEXT(hourlySteps_merged[[#This Row],[ActivityDate]],"dddd")</f>
        <v>Tuesday</v>
      </c>
      <c r="F21167" s="6" t="s">
        <v>785</v>
      </c>
      <c r="G21167" s="6" t="str">
        <f>TEXT(hourlySteps_merged[[#This Row],[ActivityTime2]],"hh:mm:ss")</f>
        <v>16:00:00</v>
      </c>
      <c r="H21167">
        <v>99</v>
      </c>
      <c r="I21167">
        <v>10</v>
      </c>
      <c r="J21167">
        <v>0.16666700000000001</v>
      </c>
      <c r="K21167">
        <v>138</v>
      </c>
      <c r="L21167" s="1"/>
      <c r="M21167" s="4"/>
    </row>
    <row r="21168" spans="1:13" x14ac:dyDescent="0.25">
      <c r="A21168">
        <v>8792009665</v>
      </c>
      <c r="B21168" t="s">
        <v>517</v>
      </c>
      <c r="C21168" s="1">
        <v>42500</v>
      </c>
      <c r="D21168" s="8">
        <f>WEEKDAY(hourlySteps_merged[[#This Row],[ActivityDate]],1)</f>
        <v>3</v>
      </c>
      <c r="E21168" s="1" t="str">
        <f>TEXT(hourlySteps_merged[[#This Row],[ActivityDate]],"dddd")</f>
        <v>Tuesday</v>
      </c>
      <c r="F21168" s="6" t="s">
        <v>786</v>
      </c>
      <c r="G21168" s="6" t="str">
        <f>TEXT(hourlySteps_merged[[#This Row],[ActivityTime2]],"hh:mm:ss")</f>
        <v>17:00:00</v>
      </c>
      <c r="H21168">
        <v>306</v>
      </c>
      <c r="I21168">
        <v>38</v>
      </c>
      <c r="J21168">
        <v>0.63333300000000003</v>
      </c>
      <c r="K21168">
        <v>191</v>
      </c>
      <c r="L21168" s="1"/>
      <c r="M21168" s="4"/>
    </row>
    <row r="21169" spans="1:13" x14ac:dyDescent="0.25">
      <c r="A21169">
        <v>8792009665</v>
      </c>
      <c r="B21169" t="s">
        <v>518</v>
      </c>
      <c r="C21169" s="1">
        <v>42500</v>
      </c>
      <c r="D21169" s="8">
        <f>WEEKDAY(hourlySteps_merged[[#This Row],[ActivityDate]],1)</f>
        <v>3</v>
      </c>
      <c r="E21169" s="1" t="str">
        <f>TEXT(hourlySteps_merged[[#This Row],[ActivityDate]],"dddd")</f>
        <v>Tuesday</v>
      </c>
      <c r="F21169" s="6" t="s">
        <v>787</v>
      </c>
      <c r="G21169" s="6" t="str">
        <f>TEXT(hourlySteps_merged[[#This Row],[ActivityTime2]],"hh:mm:ss")</f>
        <v>18:00:00</v>
      </c>
      <c r="H21169">
        <v>94</v>
      </c>
      <c r="I21169">
        <v>10</v>
      </c>
      <c r="J21169">
        <v>0.16666700000000001</v>
      </c>
      <c r="K21169">
        <v>120</v>
      </c>
      <c r="L21169" s="1"/>
      <c r="M21169" s="4"/>
    </row>
    <row r="21170" spans="1:13" x14ac:dyDescent="0.25">
      <c r="A21170">
        <v>8792009665</v>
      </c>
      <c r="B21170" t="s">
        <v>519</v>
      </c>
      <c r="C21170" s="1">
        <v>42500</v>
      </c>
      <c r="D21170" s="8">
        <f>WEEKDAY(hourlySteps_merged[[#This Row],[ActivityDate]],1)</f>
        <v>3</v>
      </c>
      <c r="E21170" s="1" t="str">
        <f>TEXT(hourlySteps_merged[[#This Row],[ActivityDate]],"dddd")</f>
        <v>Tuesday</v>
      </c>
      <c r="F21170" s="6" t="s">
        <v>788</v>
      </c>
      <c r="G21170" s="6" t="str">
        <f>TEXT(hourlySteps_merged[[#This Row],[ActivityTime2]],"hh:mm:ss")</f>
        <v>19:00:00</v>
      </c>
      <c r="H21170">
        <v>113</v>
      </c>
      <c r="I21170">
        <v>82</v>
      </c>
      <c r="J21170">
        <v>1.3666670000000001</v>
      </c>
      <c r="K21170">
        <v>322</v>
      </c>
      <c r="L21170" s="1"/>
      <c r="M21170" s="4"/>
    </row>
    <row r="21171" spans="1:13" x14ac:dyDescent="0.25">
      <c r="A21171">
        <v>8792009665</v>
      </c>
      <c r="B21171" t="s">
        <v>520</v>
      </c>
      <c r="C21171" s="1">
        <v>42500</v>
      </c>
      <c r="D21171" s="8">
        <f>WEEKDAY(hourlySteps_merged[[#This Row],[ActivityDate]],1)</f>
        <v>3</v>
      </c>
      <c r="E21171" s="1" t="str">
        <f>TEXT(hourlySteps_merged[[#This Row],[ActivityDate]],"dddd")</f>
        <v>Tuesday</v>
      </c>
      <c r="F21171" s="6" t="s">
        <v>789</v>
      </c>
      <c r="G21171" s="6" t="str">
        <f>TEXT(hourlySteps_merged[[#This Row],[ActivityTime2]],"hh:mm:ss")</f>
        <v>20:00:00</v>
      </c>
      <c r="H21171">
        <v>116</v>
      </c>
      <c r="I21171">
        <v>12</v>
      </c>
      <c r="J21171">
        <v>0.2</v>
      </c>
      <c r="K21171">
        <v>129</v>
      </c>
      <c r="L21171" s="1"/>
      <c r="M21171" s="4"/>
    </row>
    <row r="21172" spans="1:13" x14ac:dyDescent="0.25">
      <c r="A21172">
        <v>8792009665</v>
      </c>
      <c r="B21172" t="s">
        <v>521</v>
      </c>
      <c r="C21172" s="1">
        <v>42500</v>
      </c>
      <c r="D21172" s="8">
        <f>WEEKDAY(hourlySteps_merged[[#This Row],[ActivityDate]],1)</f>
        <v>3</v>
      </c>
      <c r="E21172" s="1" t="str">
        <f>TEXT(hourlySteps_merged[[#This Row],[ActivityDate]],"dddd")</f>
        <v>Tuesday</v>
      </c>
      <c r="F21172" s="6" t="s">
        <v>790</v>
      </c>
      <c r="G21172" s="6" t="str">
        <f>TEXT(hourlySteps_merged[[#This Row],[ActivityTime2]],"hh:mm:ss")</f>
        <v>21:00:00</v>
      </c>
      <c r="H21172">
        <v>0</v>
      </c>
      <c r="I21172">
        <v>7</v>
      </c>
      <c r="J21172">
        <v>0.11666700000000001</v>
      </c>
      <c r="K21172">
        <v>110</v>
      </c>
      <c r="L21172" s="1"/>
      <c r="M21172" s="4"/>
    </row>
    <row r="21173" spans="1:13" x14ac:dyDescent="0.25">
      <c r="A21173">
        <v>8792009665</v>
      </c>
      <c r="B21173" t="s">
        <v>522</v>
      </c>
      <c r="C21173" s="1">
        <v>42500</v>
      </c>
      <c r="D21173" s="8">
        <f>WEEKDAY(hourlySteps_merged[[#This Row],[ActivityDate]],1)</f>
        <v>3</v>
      </c>
      <c r="E21173" s="1" t="str">
        <f>TEXT(hourlySteps_merged[[#This Row],[ActivityDate]],"dddd")</f>
        <v>Tuesday</v>
      </c>
      <c r="F21173" s="6" t="s">
        <v>791</v>
      </c>
      <c r="G21173" s="6" t="str">
        <f>TEXT(hourlySteps_merged[[#This Row],[ActivityTime2]],"hh:mm:ss")</f>
        <v>22:00:00</v>
      </c>
      <c r="H21173">
        <v>47</v>
      </c>
      <c r="I21173">
        <v>1</v>
      </c>
      <c r="J21173">
        <v>1.6667000000000001E-2</v>
      </c>
      <c r="K21173">
        <v>80</v>
      </c>
      <c r="L21173" s="1"/>
      <c r="M21173" s="4"/>
    </row>
    <row r="21174" spans="1:13" x14ac:dyDescent="0.25">
      <c r="A21174">
        <v>8792009665</v>
      </c>
      <c r="B21174" t="s">
        <v>35</v>
      </c>
      <c r="C21174" s="1">
        <v>42500</v>
      </c>
      <c r="D21174" s="8">
        <f>WEEKDAY(hourlySteps_merged[[#This Row],[ActivityDate]],1)</f>
        <v>3</v>
      </c>
      <c r="E21174" s="1" t="str">
        <f>TEXT(hourlySteps_merged[[#This Row],[ActivityDate]],"dddd")</f>
        <v>Tuesday</v>
      </c>
      <c r="F21174" s="6" t="s">
        <v>792</v>
      </c>
      <c r="G21174" s="6" t="str">
        <f>TEXT(hourlySteps_merged[[#This Row],[ActivityTime2]],"hh:mm:ss")</f>
        <v>23:00:00</v>
      </c>
      <c r="H21174">
        <v>351</v>
      </c>
      <c r="I21174">
        <v>2</v>
      </c>
      <c r="J21174">
        <v>3.3333000000000002E-2</v>
      </c>
      <c r="K21174">
        <v>84</v>
      </c>
      <c r="L21174" s="1"/>
      <c r="M21174" s="4"/>
    </row>
    <row r="21175" spans="1:13" x14ac:dyDescent="0.25">
      <c r="A21175">
        <v>8792009665</v>
      </c>
      <c r="B21175" t="s">
        <v>523</v>
      </c>
      <c r="C21175" s="1">
        <v>42500</v>
      </c>
      <c r="D21175" s="8">
        <f>WEEKDAY(hourlySteps_merged[[#This Row],[ActivityDate]],1)</f>
        <v>3</v>
      </c>
      <c r="E21175" s="1" t="str">
        <f>TEXT(hourlySteps_merged[[#This Row],[ActivityDate]],"dddd")</f>
        <v>Tuesday</v>
      </c>
      <c r="F21175" s="6" t="s">
        <v>769</v>
      </c>
      <c r="G21175" s="6" t="str">
        <f>TEXT(hourlySteps_merged[[#This Row],[ActivityTime2]],"hh:mm:ss")</f>
        <v>00:00:00</v>
      </c>
      <c r="H21175">
        <v>227</v>
      </c>
      <c r="I21175">
        <v>2</v>
      </c>
      <c r="J21175">
        <v>3.3333000000000002E-2</v>
      </c>
      <c r="K21175">
        <v>57</v>
      </c>
      <c r="L21175" s="1"/>
      <c r="M21175" s="4"/>
    </row>
    <row r="21176" spans="1:13" x14ac:dyDescent="0.25">
      <c r="A21176">
        <v>8792009665</v>
      </c>
      <c r="B21176" t="s">
        <v>524</v>
      </c>
      <c r="C21176" s="1">
        <v>42500</v>
      </c>
      <c r="D21176" s="8">
        <f>WEEKDAY(hourlySteps_merged[[#This Row],[ActivityDate]],1)</f>
        <v>3</v>
      </c>
      <c r="E21176" s="1" t="str">
        <f>TEXT(hourlySteps_merged[[#This Row],[ActivityDate]],"dddd")</f>
        <v>Tuesday</v>
      </c>
      <c r="F21176" s="6" t="s">
        <v>770</v>
      </c>
      <c r="G21176" s="6" t="str">
        <f>TEXT(hourlySteps_merged[[#This Row],[ActivityTime2]],"hh:mm:ss")</f>
        <v>01:00:00</v>
      </c>
      <c r="H21176">
        <v>163</v>
      </c>
      <c r="I21176">
        <v>1</v>
      </c>
      <c r="J21176">
        <v>1.6667000000000001E-2</v>
      </c>
      <c r="K21176">
        <v>56</v>
      </c>
      <c r="L21176" s="1"/>
      <c r="M21176" s="4"/>
    </row>
    <row r="21177" spans="1:13" x14ac:dyDescent="0.25">
      <c r="A21177">
        <v>8792009665</v>
      </c>
      <c r="B21177" t="s">
        <v>525</v>
      </c>
      <c r="C21177" s="1">
        <v>42500</v>
      </c>
      <c r="D21177" s="8">
        <f>WEEKDAY(hourlySteps_merged[[#This Row],[ActivityDate]],1)</f>
        <v>3</v>
      </c>
      <c r="E21177" s="1" t="str">
        <f>TEXT(hourlySteps_merged[[#This Row],[ActivityDate]],"dddd")</f>
        <v>Tuesday</v>
      </c>
      <c r="F21177" s="6" t="s">
        <v>771</v>
      </c>
      <c r="G21177" s="6" t="str">
        <f>TEXT(hourlySteps_merged[[#This Row],[ActivityTime2]],"hh:mm:ss")</f>
        <v>02:00:00</v>
      </c>
      <c r="H21177">
        <v>0</v>
      </c>
      <c r="I21177">
        <v>1</v>
      </c>
      <c r="J21177">
        <v>1.6667000000000001E-2</v>
      </c>
      <c r="K21177">
        <v>55</v>
      </c>
      <c r="L21177" s="1"/>
      <c r="M21177" s="4"/>
    </row>
    <row r="21178" spans="1:13" x14ac:dyDescent="0.25">
      <c r="A21178">
        <v>8792009665</v>
      </c>
      <c r="B21178" t="s">
        <v>526</v>
      </c>
      <c r="C21178" s="1">
        <v>42500</v>
      </c>
      <c r="D21178" s="8">
        <f>WEEKDAY(hourlySteps_merged[[#This Row],[ActivityDate]],1)</f>
        <v>3</v>
      </c>
      <c r="E21178" s="1" t="str">
        <f>TEXT(hourlySteps_merged[[#This Row],[ActivityDate]],"dddd")</f>
        <v>Tuesday</v>
      </c>
      <c r="F21178" s="6" t="s">
        <v>772</v>
      </c>
      <c r="G21178" s="6" t="str">
        <f>TEXT(hourlySteps_merged[[#This Row],[ActivityTime2]],"hh:mm:ss")</f>
        <v>03:00:00</v>
      </c>
      <c r="H21178">
        <v>0</v>
      </c>
      <c r="I21178">
        <v>0</v>
      </c>
      <c r="J21178">
        <v>0</v>
      </c>
      <c r="K21178">
        <v>54</v>
      </c>
      <c r="L21178" s="1"/>
      <c r="M21178" s="4"/>
    </row>
    <row r="21179" spans="1:13" x14ac:dyDescent="0.25">
      <c r="A21179">
        <v>8792009665</v>
      </c>
      <c r="B21179" t="s">
        <v>527</v>
      </c>
      <c r="C21179" s="1">
        <v>42500</v>
      </c>
      <c r="D21179" s="8">
        <f>WEEKDAY(hourlySteps_merged[[#This Row],[ActivityDate]],1)</f>
        <v>3</v>
      </c>
      <c r="E21179" s="1" t="str">
        <f>TEXT(hourlySteps_merged[[#This Row],[ActivityDate]],"dddd")</f>
        <v>Tuesday</v>
      </c>
      <c r="F21179" s="6" t="s">
        <v>773</v>
      </c>
      <c r="G21179" s="6" t="str">
        <f>TEXT(hourlySteps_merged[[#This Row],[ActivityTime2]],"hh:mm:ss")</f>
        <v>04:00:00</v>
      </c>
      <c r="H21179">
        <v>0</v>
      </c>
      <c r="I21179">
        <v>0</v>
      </c>
      <c r="J21179">
        <v>0</v>
      </c>
      <c r="K21179">
        <v>54</v>
      </c>
      <c r="L21179" s="1"/>
      <c r="M21179" s="4"/>
    </row>
    <row r="21180" spans="1:13" x14ac:dyDescent="0.25">
      <c r="A21180">
        <v>8792009665</v>
      </c>
      <c r="B21180" t="s">
        <v>528</v>
      </c>
      <c r="C21180" s="1">
        <v>42500</v>
      </c>
      <c r="D21180" s="8">
        <f>WEEKDAY(hourlySteps_merged[[#This Row],[ActivityDate]],1)</f>
        <v>3</v>
      </c>
      <c r="E21180" s="1" t="str">
        <f>TEXT(hourlySteps_merged[[#This Row],[ActivityDate]],"dddd")</f>
        <v>Tuesday</v>
      </c>
      <c r="F21180" s="6" t="s">
        <v>774</v>
      </c>
      <c r="G21180" s="6" t="str">
        <f>TEXT(hourlySteps_merged[[#This Row],[ActivityTime2]],"hh:mm:ss")</f>
        <v>05:00:00</v>
      </c>
      <c r="H21180">
        <v>0</v>
      </c>
      <c r="I21180">
        <v>0</v>
      </c>
      <c r="J21180">
        <v>0</v>
      </c>
      <c r="K21180">
        <v>54</v>
      </c>
      <c r="L21180" s="1"/>
      <c r="M21180" s="4"/>
    </row>
    <row r="21181" spans="1:13" x14ac:dyDescent="0.25">
      <c r="A21181">
        <v>8792009665</v>
      </c>
      <c r="B21181" t="s">
        <v>529</v>
      </c>
      <c r="C21181" s="1">
        <v>42500</v>
      </c>
      <c r="D21181" s="8">
        <f>WEEKDAY(hourlySteps_merged[[#This Row],[ActivityDate]],1)</f>
        <v>3</v>
      </c>
      <c r="E21181" s="1" t="str">
        <f>TEXT(hourlySteps_merged[[#This Row],[ActivityDate]],"dddd")</f>
        <v>Tuesday</v>
      </c>
      <c r="F21181" s="6" t="s">
        <v>775</v>
      </c>
      <c r="G21181" s="6" t="str">
        <f>TEXT(hourlySteps_merged[[#This Row],[ActivityTime2]],"hh:mm:ss")</f>
        <v>06:00:00</v>
      </c>
      <c r="H21181">
        <v>4</v>
      </c>
      <c r="I21181">
        <v>2</v>
      </c>
      <c r="J21181">
        <v>3.3333000000000002E-2</v>
      </c>
      <c r="K21181">
        <v>58</v>
      </c>
      <c r="L21181" s="1"/>
      <c r="M21181" s="4"/>
    </row>
    <row r="21182" spans="1:13" x14ac:dyDescent="0.25">
      <c r="A21182">
        <v>8792009665</v>
      </c>
      <c r="B21182" t="s">
        <v>530</v>
      </c>
      <c r="C21182" s="1">
        <v>42500</v>
      </c>
      <c r="D21182" s="8">
        <f>WEEKDAY(hourlySteps_merged[[#This Row],[ActivityDate]],1)</f>
        <v>3</v>
      </c>
      <c r="E21182" s="1" t="str">
        <f>TEXT(hourlySteps_merged[[#This Row],[ActivityDate]],"dddd")</f>
        <v>Tuesday</v>
      </c>
      <c r="F21182" s="6" t="s">
        <v>776</v>
      </c>
      <c r="G21182" s="6" t="str">
        <f>TEXT(hourlySteps_merged[[#This Row],[ActivityTime2]],"hh:mm:ss")</f>
        <v>07:00:00</v>
      </c>
      <c r="H21182">
        <v>0</v>
      </c>
      <c r="I21182">
        <v>76</v>
      </c>
      <c r="J21182">
        <v>1.266667</v>
      </c>
      <c r="K21182">
        <v>198</v>
      </c>
      <c r="L21182" s="1"/>
      <c r="M21182" s="4"/>
    </row>
    <row r="21183" spans="1:13" x14ac:dyDescent="0.25">
      <c r="A21183">
        <v>8792009665</v>
      </c>
      <c r="B21183" t="s">
        <v>531</v>
      </c>
      <c r="C21183" s="1">
        <v>42500</v>
      </c>
      <c r="D21183" s="8">
        <f>WEEKDAY(hourlySteps_merged[[#This Row],[ActivityDate]],1)</f>
        <v>3</v>
      </c>
      <c r="E21183" s="1" t="str">
        <f>TEXT(hourlySteps_merged[[#This Row],[ActivityDate]],"dddd")</f>
        <v>Tuesday</v>
      </c>
      <c r="F21183" s="6" t="s">
        <v>777</v>
      </c>
      <c r="G21183" s="6" t="str">
        <f>TEXT(hourlySteps_merged[[#This Row],[ActivityTime2]],"hh:mm:ss")</f>
        <v>08:00:00</v>
      </c>
      <c r="H21183">
        <v>83</v>
      </c>
      <c r="I21183">
        <v>19</v>
      </c>
      <c r="J21183">
        <v>0.31666699999999998</v>
      </c>
      <c r="K21183">
        <v>100</v>
      </c>
      <c r="L21183" s="1"/>
      <c r="M21183" s="4"/>
    </row>
    <row r="21184" spans="1:13" x14ac:dyDescent="0.25">
      <c r="A21184">
        <v>8792009665</v>
      </c>
      <c r="B21184" t="s">
        <v>532</v>
      </c>
      <c r="C21184" s="1">
        <v>42500</v>
      </c>
      <c r="D21184" s="8">
        <f>WEEKDAY(hourlySteps_merged[[#This Row],[ActivityDate]],1)</f>
        <v>3</v>
      </c>
      <c r="E21184" s="1" t="str">
        <f>TEXT(hourlySteps_merged[[#This Row],[ActivityDate]],"dddd")</f>
        <v>Tuesday</v>
      </c>
      <c r="F21184" s="6" t="s">
        <v>778</v>
      </c>
      <c r="G21184" s="6" t="str">
        <f>TEXT(hourlySteps_merged[[#This Row],[ActivityTime2]],"hh:mm:ss")</f>
        <v>09:00:00</v>
      </c>
      <c r="H21184">
        <v>0</v>
      </c>
      <c r="I21184">
        <v>76</v>
      </c>
      <c r="J21184">
        <v>1.266667</v>
      </c>
      <c r="K21184">
        <v>212</v>
      </c>
      <c r="L21184" s="1"/>
      <c r="M21184" s="4"/>
    </row>
    <row r="21185" spans="1:13" x14ac:dyDescent="0.25">
      <c r="A21185">
        <v>8792009665</v>
      </c>
      <c r="B21185" t="s">
        <v>533</v>
      </c>
      <c r="C21185" s="1">
        <v>42500</v>
      </c>
      <c r="D21185" s="8">
        <f>WEEKDAY(hourlySteps_merged[[#This Row],[ActivityDate]],1)</f>
        <v>3</v>
      </c>
      <c r="E21185" s="1" t="str">
        <f>TEXT(hourlySteps_merged[[#This Row],[ActivityDate]],"dddd")</f>
        <v>Tuesday</v>
      </c>
      <c r="F21185" s="6" t="s">
        <v>779</v>
      </c>
      <c r="G21185" s="6" t="str">
        <f>TEXT(hourlySteps_merged[[#This Row],[ActivityTime2]],"hh:mm:ss")</f>
        <v>10:00:00</v>
      </c>
      <c r="H21185">
        <v>311</v>
      </c>
      <c r="I21185">
        <v>139</v>
      </c>
      <c r="J21185">
        <v>2.3166669999999998</v>
      </c>
      <c r="K21185">
        <v>310</v>
      </c>
      <c r="L21185" s="1"/>
      <c r="M21185" s="4"/>
    </row>
    <row r="21186" spans="1:13" x14ac:dyDescent="0.25">
      <c r="A21186">
        <v>8792009665</v>
      </c>
      <c r="B21186" t="s">
        <v>534</v>
      </c>
      <c r="C21186" s="1">
        <v>42500</v>
      </c>
      <c r="D21186" s="8">
        <f>WEEKDAY(hourlySteps_merged[[#This Row],[ActivityDate]],1)</f>
        <v>3</v>
      </c>
      <c r="E21186" s="1" t="str">
        <f>TEXT(hourlySteps_merged[[#This Row],[ActivityDate]],"dddd")</f>
        <v>Tuesday</v>
      </c>
      <c r="F21186" s="6" t="s">
        <v>780</v>
      </c>
      <c r="G21186" s="6" t="str">
        <f>TEXT(hourlySteps_merged[[#This Row],[ActivityTime2]],"hh:mm:ss")</f>
        <v>11:00:00</v>
      </c>
      <c r="H21186">
        <v>79</v>
      </c>
      <c r="I21186">
        <v>38</v>
      </c>
      <c r="J21186">
        <v>0.63333300000000003</v>
      </c>
      <c r="K21186">
        <v>124</v>
      </c>
      <c r="L21186" s="1"/>
      <c r="M21186" s="4"/>
    </row>
    <row r="21187" spans="1:13" x14ac:dyDescent="0.25">
      <c r="A21187">
        <v>8792009665</v>
      </c>
      <c r="B21187" t="s">
        <v>535</v>
      </c>
      <c r="C21187" s="1">
        <v>42500</v>
      </c>
      <c r="D21187" s="8">
        <f>WEEKDAY(hourlySteps_merged[[#This Row],[ActivityDate]],1)</f>
        <v>3</v>
      </c>
      <c r="E21187" s="1" t="str">
        <f>TEXT(hourlySteps_merged[[#This Row],[ActivityDate]],"dddd")</f>
        <v>Tuesday</v>
      </c>
      <c r="F21187" s="6" t="s">
        <v>781</v>
      </c>
      <c r="G21187" s="6" t="str">
        <f>TEXT(hourlySteps_merged[[#This Row],[ActivityTime2]],"hh:mm:ss")</f>
        <v>12:00:00</v>
      </c>
      <c r="H21187">
        <v>8</v>
      </c>
      <c r="I21187">
        <v>8</v>
      </c>
      <c r="J21187">
        <v>0.13333300000000001</v>
      </c>
      <c r="K21187">
        <v>69</v>
      </c>
      <c r="L21187" s="1"/>
      <c r="M21187" s="4"/>
    </row>
    <row r="21188" spans="1:13" x14ac:dyDescent="0.25">
      <c r="A21188">
        <v>8792009665</v>
      </c>
      <c r="B21188" t="s">
        <v>536</v>
      </c>
      <c r="C21188" s="1">
        <v>42500</v>
      </c>
      <c r="D21188" s="8">
        <f>WEEKDAY(hourlySteps_merged[[#This Row],[ActivityDate]],1)</f>
        <v>3</v>
      </c>
      <c r="E21188" s="1" t="str">
        <f>TEXT(hourlySteps_merged[[#This Row],[ActivityDate]],"dddd")</f>
        <v>Tuesday</v>
      </c>
      <c r="F21188" s="6" t="s">
        <v>782</v>
      </c>
      <c r="G21188" s="6" t="str">
        <f>TEXT(hourlySteps_merged[[#This Row],[ActivityTime2]],"hh:mm:ss")</f>
        <v>13:00:00</v>
      </c>
      <c r="H21188">
        <v>6</v>
      </c>
      <c r="I21188">
        <v>3</v>
      </c>
      <c r="J21188">
        <v>0.05</v>
      </c>
      <c r="K21188">
        <v>60</v>
      </c>
      <c r="L21188" s="1"/>
      <c r="M21188" s="4"/>
    </row>
    <row r="21189" spans="1:13" x14ac:dyDescent="0.25">
      <c r="A21189">
        <v>8792009665</v>
      </c>
      <c r="B21189" t="s">
        <v>537</v>
      </c>
      <c r="C21189" s="1">
        <v>42500</v>
      </c>
      <c r="D21189" s="8">
        <f>WEEKDAY(hourlySteps_merged[[#This Row],[ActivityDate]],1)</f>
        <v>3</v>
      </c>
      <c r="E21189" s="1" t="str">
        <f>TEXT(hourlySteps_merged[[#This Row],[ActivityDate]],"dddd")</f>
        <v>Tuesday</v>
      </c>
      <c r="F21189" s="6" t="s">
        <v>783</v>
      </c>
      <c r="G21189" s="6" t="str">
        <f>TEXT(hourlySteps_merged[[#This Row],[ActivityTime2]],"hh:mm:ss")</f>
        <v>14:00:00</v>
      </c>
      <c r="H21189">
        <v>59</v>
      </c>
      <c r="I21189">
        <v>7</v>
      </c>
      <c r="J21189">
        <v>0.11666700000000001</v>
      </c>
      <c r="K21189">
        <v>66</v>
      </c>
      <c r="L21189" s="1"/>
      <c r="M21189" s="4"/>
    </row>
    <row r="21190" spans="1:13" x14ac:dyDescent="0.25">
      <c r="A21190">
        <v>8792009665</v>
      </c>
      <c r="B21190" t="s">
        <v>538</v>
      </c>
      <c r="C21190" s="1">
        <v>42500</v>
      </c>
      <c r="D21190" s="8">
        <f>WEEKDAY(hourlySteps_merged[[#This Row],[ActivityDate]],1)</f>
        <v>3</v>
      </c>
      <c r="E21190" s="1" t="str">
        <f>TEXT(hourlySteps_merged[[#This Row],[ActivityDate]],"dddd")</f>
        <v>Tuesday</v>
      </c>
      <c r="F21190" s="6" t="s">
        <v>784</v>
      </c>
      <c r="G21190" s="6" t="str">
        <f>TEXT(hourlySteps_merged[[#This Row],[ActivityTime2]],"hh:mm:ss")</f>
        <v>15:00:00</v>
      </c>
      <c r="H21190">
        <v>142</v>
      </c>
      <c r="I21190">
        <v>14</v>
      </c>
      <c r="J21190">
        <v>0.23333300000000001</v>
      </c>
      <c r="K21190">
        <v>79</v>
      </c>
      <c r="L21190" s="1"/>
      <c r="M21190" s="4"/>
    </row>
    <row r="21191" spans="1:13" x14ac:dyDescent="0.25">
      <c r="A21191">
        <v>8792009665</v>
      </c>
      <c r="B21191" t="s">
        <v>539</v>
      </c>
      <c r="C21191" s="1">
        <v>42500</v>
      </c>
      <c r="D21191" s="8">
        <f>WEEKDAY(hourlySteps_merged[[#This Row],[ActivityDate]],1)</f>
        <v>3</v>
      </c>
      <c r="E21191" s="1" t="str">
        <f>TEXT(hourlySteps_merged[[#This Row],[ActivityDate]],"dddd")</f>
        <v>Tuesday</v>
      </c>
      <c r="F21191" s="6" t="s">
        <v>785</v>
      </c>
      <c r="G21191" s="6" t="str">
        <f>TEXT(hourlySteps_merged[[#This Row],[ActivityTime2]],"hh:mm:ss")</f>
        <v>16:00:00</v>
      </c>
      <c r="H21191">
        <v>0</v>
      </c>
      <c r="I21191">
        <v>51</v>
      </c>
      <c r="J21191">
        <v>0.85</v>
      </c>
      <c r="K21191">
        <v>160</v>
      </c>
      <c r="L21191" s="1"/>
      <c r="M21191" s="4"/>
    </row>
    <row r="21192" spans="1:13" x14ac:dyDescent="0.25">
      <c r="A21192">
        <v>8792009665</v>
      </c>
      <c r="B21192" t="s">
        <v>540</v>
      </c>
      <c r="C21192" s="1">
        <v>42500</v>
      </c>
      <c r="D21192" s="8">
        <f>WEEKDAY(hourlySteps_merged[[#This Row],[ActivityDate]],1)</f>
        <v>3</v>
      </c>
      <c r="E21192" s="1" t="str">
        <f>TEXT(hourlySteps_merged[[#This Row],[ActivityDate]],"dddd")</f>
        <v>Tuesday</v>
      </c>
      <c r="F21192" s="6" t="s">
        <v>786</v>
      </c>
      <c r="G21192" s="6" t="str">
        <f>TEXT(hourlySteps_merged[[#This Row],[ActivityTime2]],"hh:mm:ss")</f>
        <v>17:00:00</v>
      </c>
      <c r="H21192">
        <v>102</v>
      </c>
      <c r="I21192">
        <v>32</v>
      </c>
      <c r="J21192">
        <v>0.53333299999999995</v>
      </c>
      <c r="K21192">
        <v>146</v>
      </c>
      <c r="L21192" s="1"/>
      <c r="M21192" s="4"/>
    </row>
    <row r="21193" spans="1:13" x14ac:dyDescent="0.25">
      <c r="A21193">
        <v>8792009665</v>
      </c>
      <c r="B21193" t="s">
        <v>541</v>
      </c>
      <c r="C21193" s="1">
        <v>42500</v>
      </c>
      <c r="D21193" s="8">
        <f>WEEKDAY(hourlySteps_merged[[#This Row],[ActivityDate]],1)</f>
        <v>3</v>
      </c>
      <c r="E21193" s="1" t="str">
        <f>TEXT(hourlySteps_merged[[#This Row],[ActivityDate]],"dddd")</f>
        <v>Tuesday</v>
      </c>
      <c r="F21193" s="6" t="s">
        <v>787</v>
      </c>
      <c r="G21193" s="6" t="str">
        <f>TEXT(hourlySteps_merged[[#This Row],[ActivityTime2]],"hh:mm:ss")</f>
        <v>18:00:00</v>
      </c>
      <c r="H21193">
        <v>8</v>
      </c>
      <c r="I21193">
        <v>30</v>
      </c>
      <c r="J21193">
        <v>0.5</v>
      </c>
      <c r="K21193">
        <v>119</v>
      </c>
      <c r="L21193" s="1"/>
      <c r="M21193" s="4"/>
    </row>
    <row r="21194" spans="1:13" x14ac:dyDescent="0.25">
      <c r="A21194">
        <v>8792009665</v>
      </c>
      <c r="B21194" t="s">
        <v>542</v>
      </c>
      <c r="C21194" s="1">
        <v>42500</v>
      </c>
      <c r="D21194" s="8">
        <f>WEEKDAY(hourlySteps_merged[[#This Row],[ActivityDate]],1)</f>
        <v>3</v>
      </c>
      <c r="E21194" s="1" t="str">
        <f>TEXT(hourlySteps_merged[[#This Row],[ActivityDate]],"dddd")</f>
        <v>Tuesday</v>
      </c>
      <c r="F21194" s="6" t="s">
        <v>788</v>
      </c>
      <c r="G21194" s="6" t="str">
        <f>TEXT(hourlySteps_merged[[#This Row],[ActivityTime2]],"hh:mm:ss")</f>
        <v>19:00:00</v>
      </c>
      <c r="H21194">
        <v>122</v>
      </c>
      <c r="I21194">
        <v>24</v>
      </c>
      <c r="J21194">
        <v>0.4</v>
      </c>
      <c r="K21194">
        <v>104</v>
      </c>
      <c r="L21194" s="1"/>
      <c r="M21194" s="4"/>
    </row>
    <row r="21195" spans="1:13" x14ac:dyDescent="0.25">
      <c r="A21195">
        <v>8792009665</v>
      </c>
      <c r="B21195" t="s">
        <v>543</v>
      </c>
      <c r="C21195" s="1">
        <v>42500</v>
      </c>
      <c r="D21195" s="8">
        <f>WEEKDAY(hourlySteps_merged[[#This Row],[ActivityDate]],1)</f>
        <v>3</v>
      </c>
      <c r="E21195" s="1" t="str">
        <f>TEXT(hourlySteps_merged[[#This Row],[ActivityDate]],"dddd")</f>
        <v>Tuesday</v>
      </c>
      <c r="F21195" s="6" t="s">
        <v>789</v>
      </c>
      <c r="G21195" s="6" t="str">
        <f>TEXT(hourlySteps_merged[[#This Row],[ActivityTime2]],"hh:mm:ss")</f>
        <v>20:00:00</v>
      </c>
      <c r="H21195">
        <v>71</v>
      </c>
      <c r="I21195">
        <v>0</v>
      </c>
      <c r="J21195">
        <v>0</v>
      </c>
      <c r="K21195">
        <v>54</v>
      </c>
      <c r="L21195" s="1"/>
      <c r="M21195" s="4"/>
    </row>
    <row r="21196" spans="1:13" x14ac:dyDescent="0.25">
      <c r="A21196">
        <v>8792009665</v>
      </c>
      <c r="B21196" t="s">
        <v>544</v>
      </c>
      <c r="C21196" s="1">
        <v>42500</v>
      </c>
      <c r="D21196" s="8">
        <f>WEEKDAY(hourlySteps_merged[[#This Row],[ActivityDate]],1)</f>
        <v>3</v>
      </c>
      <c r="E21196" s="1" t="str">
        <f>TEXT(hourlySteps_merged[[#This Row],[ActivityDate]],"dddd")</f>
        <v>Tuesday</v>
      </c>
      <c r="F21196" s="6" t="s">
        <v>790</v>
      </c>
      <c r="G21196" s="6" t="str">
        <f>TEXT(hourlySteps_merged[[#This Row],[ActivityTime2]],"hh:mm:ss")</f>
        <v>21:00:00</v>
      </c>
      <c r="H21196">
        <v>37</v>
      </c>
      <c r="I21196">
        <v>2</v>
      </c>
      <c r="J21196">
        <v>3.3333000000000002E-2</v>
      </c>
      <c r="K21196">
        <v>57</v>
      </c>
      <c r="L21196" s="1"/>
      <c r="M21196" s="4"/>
    </row>
    <row r="21197" spans="1:13" x14ac:dyDescent="0.25">
      <c r="A21197">
        <v>8792009665</v>
      </c>
      <c r="B21197" t="s">
        <v>545</v>
      </c>
      <c r="C21197" s="1">
        <v>42500</v>
      </c>
      <c r="D21197" s="8">
        <f>WEEKDAY(hourlySteps_merged[[#This Row],[ActivityDate]],1)</f>
        <v>3</v>
      </c>
      <c r="E21197" s="1" t="str">
        <f>TEXT(hourlySteps_merged[[#This Row],[ActivityDate]],"dddd")</f>
        <v>Tuesday</v>
      </c>
      <c r="F21197" s="6" t="s">
        <v>791</v>
      </c>
      <c r="G21197" s="6" t="str">
        <f>TEXT(hourlySteps_merged[[#This Row],[ActivityTime2]],"hh:mm:ss")</f>
        <v>22:00:00</v>
      </c>
      <c r="H21197">
        <v>58</v>
      </c>
      <c r="I21197">
        <v>3</v>
      </c>
      <c r="J21197">
        <v>0.05</v>
      </c>
      <c r="K21197">
        <v>59</v>
      </c>
      <c r="L21197" s="1"/>
      <c r="M21197" s="4"/>
    </row>
    <row r="21198" spans="1:13" x14ac:dyDescent="0.25">
      <c r="A21198">
        <v>8792009665</v>
      </c>
      <c r="B21198" t="s">
        <v>36</v>
      </c>
      <c r="C21198" s="1">
        <v>42500</v>
      </c>
      <c r="D21198" s="8">
        <f>WEEKDAY(hourlySteps_merged[[#This Row],[ActivityDate]],1)</f>
        <v>3</v>
      </c>
      <c r="E21198" s="1" t="str">
        <f>TEXT(hourlySteps_merged[[#This Row],[ActivityDate]],"dddd")</f>
        <v>Tuesday</v>
      </c>
      <c r="F21198" s="6" t="s">
        <v>792</v>
      </c>
      <c r="G21198" s="6" t="str">
        <f>TEXT(hourlySteps_merged[[#This Row],[ActivityTime2]],"hh:mm:ss")</f>
        <v>23:00:00</v>
      </c>
      <c r="H21198">
        <v>130</v>
      </c>
      <c r="I21198">
        <v>1</v>
      </c>
      <c r="J21198">
        <v>1.6667000000000001E-2</v>
      </c>
      <c r="K21198">
        <v>56</v>
      </c>
      <c r="L21198" s="1"/>
      <c r="M21198" s="4"/>
    </row>
    <row r="21199" spans="1:13" x14ac:dyDescent="0.25">
      <c r="A21199">
        <v>8792009665</v>
      </c>
      <c r="B21199" t="s">
        <v>546</v>
      </c>
      <c r="C21199" s="1">
        <v>42500</v>
      </c>
      <c r="D21199" s="8">
        <f>WEEKDAY(hourlySteps_merged[[#This Row],[ActivityDate]],1)</f>
        <v>3</v>
      </c>
      <c r="E21199" s="1" t="str">
        <f>TEXT(hourlySteps_merged[[#This Row],[ActivityDate]],"dddd")</f>
        <v>Tuesday</v>
      </c>
      <c r="F21199" s="6" t="s">
        <v>769</v>
      </c>
      <c r="G21199" s="6" t="str">
        <f>TEXT(hourlySteps_merged[[#This Row],[ActivityTime2]],"hh:mm:ss")</f>
        <v>00:00:00</v>
      </c>
      <c r="H21199">
        <v>171</v>
      </c>
      <c r="I21199">
        <v>0</v>
      </c>
      <c r="J21199">
        <v>0</v>
      </c>
      <c r="K21199">
        <v>68</v>
      </c>
      <c r="L21199" s="1"/>
      <c r="M21199" s="4"/>
    </row>
    <row r="21200" spans="1:13" x14ac:dyDescent="0.25">
      <c r="A21200">
        <v>8792009665</v>
      </c>
      <c r="B21200" t="s">
        <v>547</v>
      </c>
      <c r="C21200" s="1">
        <v>42500</v>
      </c>
      <c r="D21200" s="8">
        <f>WEEKDAY(hourlySteps_merged[[#This Row],[ActivityDate]],1)</f>
        <v>3</v>
      </c>
      <c r="E21200" s="1" t="str">
        <f>TEXT(hourlySteps_merged[[#This Row],[ActivityDate]],"dddd")</f>
        <v>Tuesday</v>
      </c>
      <c r="F21200" s="6" t="s">
        <v>770</v>
      </c>
      <c r="G21200" s="6" t="str">
        <f>TEXT(hourlySteps_merged[[#This Row],[ActivityTime2]],"hh:mm:ss")</f>
        <v>01:00:00</v>
      </c>
      <c r="H21200">
        <v>0</v>
      </c>
      <c r="I21200">
        <v>0</v>
      </c>
      <c r="J21200">
        <v>0</v>
      </c>
      <c r="K21200">
        <v>68</v>
      </c>
      <c r="L21200" s="1"/>
      <c r="M21200" s="4"/>
    </row>
    <row r="21201" spans="1:13" x14ac:dyDescent="0.25">
      <c r="A21201">
        <v>8792009665</v>
      </c>
      <c r="B21201" t="s">
        <v>548</v>
      </c>
      <c r="C21201" s="1">
        <v>42500</v>
      </c>
      <c r="D21201" s="8">
        <f>WEEKDAY(hourlySteps_merged[[#This Row],[ActivityDate]],1)</f>
        <v>3</v>
      </c>
      <c r="E21201" s="1" t="str">
        <f>TEXT(hourlySteps_merged[[#This Row],[ActivityDate]],"dddd")</f>
        <v>Tuesday</v>
      </c>
      <c r="F21201" s="6" t="s">
        <v>771</v>
      </c>
      <c r="G21201" s="6" t="str">
        <f>TEXT(hourlySteps_merged[[#This Row],[ActivityTime2]],"hh:mm:ss")</f>
        <v>02:00:00</v>
      </c>
      <c r="H21201">
        <v>0</v>
      </c>
      <c r="I21201">
        <v>0</v>
      </c>
      <c r="J21201">
        <v>0</v>
      </c>
      <c r="K21201">
        <v>68</v>
      </c>
      <c r="L21201" s="1"/>
      <c r="M21201" s="4"/>
    </row>
    <row r="21202" spans="1:13" x14ac:dyDescent="0.25">
      <c r="A21202">
        <v>8792009665</v>
      </c>
      <c r="B21202" t="s">
        <v>549</v>
      </c>
      <c r="C21202" s="1">
        <v>42500</v>
      </c>
      <c r="D21202" s="8">
        <f>WEEKDAY(hourlySteps_merged[[#This Row],[ActivityDate]],1)</f>
        <v>3</v>
      </c>
      <c r="E21202" s="1" t="str">
        <f>TEXT(hourlySteps_merged[[#This Row],[ActivityDate]],"dddd")</f>
        <v>Tuesday</v>
      </c>
      <c r="F21202" s="6" t="s">
        <v>772</v>
      </c>
      <c r="G21202" s="6" t="str">
        <f>TEXT(hourlySteps_merged[[#This Row],[ActivityTime2]],"hh:mm:ss")</f>
        <v>03:00:00</v>
      </c>
      <c r="H21202">
        <v>8</v>
      </c>
      <c r="I21202">
        <v>0</v>
      </c>
      <c r="J21202">
        <v>0</v>
      </c>
      <c r="K21202">
        <v>68</v>
      </c>
      <c r="L21202" s="1"/>
      <c r="M21202" s="4"/>
    </row>
    <row r="21203" spans="1:13" x14ac:dyDescent="0.25">
      <c r="A21203">
        <v>8792009665</v>
      </c>
      <c r="B21203" t="s">
        <v>550</v>
      </c>
      <c r="C21203" s="1">
        <v>42500</v>
      </c>
      <c r="D21203" s="8">
        <f>WEEKDAY(hourlySteps_merged[[#This Row],[ActivityDate]],1)</f>
        <v>3</v>
      </c>
      <c r="E21203" s="1" t="str">
        <f>TEXT(hourlySteps_merged[[#This Row],[ActivityDate]],"dddd")</f>
        <v>Tuesday</v>
      </c>
      <c r="F21203" s="6" t="s">
        <v>773</v>
      </c>
      <c r="G21203" s="6" t="str">
        <f>TEXT(hourlySteps_merged[[#This Row],[ActivityTime2]],"hh:mm:ss")</f>
        <v>04:00:00</v>
      </c>
      <c r="H21203">
        <v>0</v>
      </c>
      <c r="I21203">
        <v>0</v>
      </c>
      <c r="J21203">
        <v>0</v>
      </c>
      <c r="K21203">
        <v>68</v>
      </c>
      <c r="L21203" s="1"/>
      <c r="M21203" s="4"/>
    </row>
    <row r="21204" spans="1:13" x14ac:dyDescent="0.25">
      <c r="A21204">
        <v>8792009665</v>
      </c>
      <c r="B21204" t="s">
        <v>551</v>
      </c>
      <c r="C21204" s="1">
        <v>42500</v>
      </c>
      <c r="D21204" s="8">
        <f>WEEKDAY(hourlySteps_merged[[#This Row],[ActivityDate]],1)</f>
        <v>3</v>
      </c>
      <c r="E21204" s="1" t="str">
        <f>TEXT(hourlySteps_merged[[#This Row],[ActivityDate]],"dddd")</f>
        <v>Tuesday</v>
      </c>
      <c r="F21204" s="6" t="s">
        <v>774</v>
      </c>
      <c r="G21204" s="6" t="str">
        <f>TEXT(hourlySteps_merged[[#This Row],[ActivityTime2]],"hh:mm:ss")</f>
        <v>05:00:00</v>
      </c>
      <c r="H21204">
        <v>6</v>
      </c>
      <c r="I21204">
        <v>0</v>
      </c>
      <c r="J21204">
        <v>0</v>
      </c>
      <c r="K21204">
        <v>68</v>
      </c>
      <c r="L21204" s="1"/>
      <c r="M21204" s="4"/>
    </row>
    <row r="21205" spans="1:13" x14ac:dyDescent="0.25">
      <c r="A21205">
        <v>8792009665</v>
      </c>
      <c r="B21205" t="s">
        <v>552</v>
      </c>
      <c r="C21205" s="1">
        <v>42500</v>
      </c>
      <c r="D21205" s="8">
        <f>WEEKDAY(hourlySteps_merged[[#This Row],[ActivityDate]],1)</f>
        <v>3</v>
      </c>
      <c r="E21205" s="1" t="str">
        <f>TEXT(hourlySteps_merged[[#This Row],[ActivityDate]],"dddd")</f>
        <v>Tuesday</v>
      </c>
      <c r="F21205" s="6" t="s">
        <v>775</v>
      </c>
      <c r="G21205" s="6" t="str">
        <f>TEXT(hourlySteps_merged[[#This Row],[ActivityTime2]],"hh:mm:ss")</f>
        <v>06:00:00</v>
      </c>
      <c r="H21205">
        <v>0</v>
      </c>
      <c r="I21205">
        <v>0</v>
      </c>
      <c r="J21205">
        <v>0</v>
      </c>
      <c r="K21205">
        <v>68</v>
      </c>
      <c r="L21205" s="1"/>
      <c r="M21205" s="4"/>
    </row>
    <row r="21206" spans="1:13" x14ac:dyDescent="0.25">
      <c r="A21206">
        <v>8792009665</v>
      </c>
      <c r="B21206" t="s">
        <v>553</v>
      </c>
      <c r="C21206" s="1">
        <v>42500</v>
      </c>
      <c r="D21206" s="8">
        <f>WEEKDAY(hourlySteps_merged[[#This Row],[ActivityDate]],1)</f>
        <v>3</v>
      </c>
      <c r="E21206" s="1" t="str">
        <f>TEXT(hourlySteps_merged[[#This Row],[ActivityDate]],"dddd")</f>
        <v>Tuesday</v>
      </c>
      <c r="F21206" s="6" t="s">
        <v>776</v>
      </c>
      <c r="G21206" s="6" t="str">
        <f>TEXT(hourlySteps_merged[[#This Row],[ActivityTime2]],"hh:mm:ss")</f>
        <v>07:00:00</v>
      </c>
      <c r="H21206">
        <v>0</v>
      </c>
      <c r="I21206">
        <v>9</v>
      </c>
      <c r="J21206">
        <v>0.15</v>
      </c>
      <c r="K21206">
        <v>110</v>
      </c>
      <c r="L21206" s="1"/>
      <c r="M21206" s="4"/>
    </row>
    <row r="21207" spans="1:13" x14ac:dyDescent="0.25">
      <c r="A21207">
        <v>8792009665</v>
      </c>
      <c r="B21207" t="s">
        <v>554</v>
      </c>
      <c r="C21207" s="1">
        <v>42500</v>
      </c>
      <c r="D21207" s="8">
        <f>WEEKDAY(hourlySteps_merged[[#This Row],[ActivityDate]],1)</f>
        <v>3</v>
      </c>
      <c r="E21207" s="1" t="str">
        <f>TEXT(hourlySteps_merged[[#This Row],[ActivityDate]],"dddd")</f>
        <v>Tuesday</v>
      </c>
      <c r="F21207" s="6" t="s">
        <v>777</v>
      </c>
      <c r="G21207" s="6" t="str">
        <f>TEXT(hourlySteps_merged[[#This Row],[ActivityTime2]],"hh:mm:ss")</f>
        <v>08:00:00</v>
      </c>
      <c r="H21207">
        <v>22</v>
      </c>
      <c r="I21207">
        <v>6</v>
      </c>
      <c r="J21207">
        <v>0.1</v>
      </c>
      <c r="K21207">
        <v>87</v>
      </c>
      <c r="L21207" s="1"/>
      <c r="M21207" s="4"/>
    </row>
    <row r="21208" spans="1:13" x14ac:dyDescent="0.25">
      <c r="A21208">
        <v>8792009665</v>
      </c>
      <c r="B21208" t="s">
        <v>555</v>
      </c>
      <c r="C21208" s="1">
        <v>42500</v>
      </c>
      <c r="D21208" s="8">
        <f>WEEKDAY(hourlySteps_merged[[#This Row],[ActivityDate]],1)</f>
        <v>3</v>
      </c>
      <c r="E21208" s="1" t="str">
        <f>TEXT(hourlySteps_merged[[#This Row],[ActivityDate]],"dddd")</f>
        <v>Tuesday</v>
      </c>
      <c r="F21208" s="6" t="s">
        <v>778</v>
      </c>
      <c r="G21208" s="6" t="str">
        <f>TEXT(hourlySteps_merged[[#This Row],[ActivityTime2]],"hh:mm:ss")</f>
        <v>09:00:00</v>
      </c>
      <c r="H21208">
        <v>0</v>
      </c>
      <c r="I21208">
        <v>5</v>
      </c>
      <c r="J21208">
        <v>8.3333000000000004E-2</v>
      </c>
      <c r="K21208">
        <v>82</v>
      </c>
      <c r="L21208" s="1"/>
      <c r="M21208" s="4"/>
    </row>
    <row r="21209" spans="1:13" x14ac:dyDescent="0.25">
      <c r="A21209">
        <v>8792009665</v>
      </c>
      <c r="B21209" t="s">
        <v>556</v>
      </c>
      <c r="C21209" s="1">
        <v>42500</v>
      </c>
      <c r="D21209" s="8">
        <f>WEEKDAY(hourlySteps_merged[[#This Row],[ActivityDate]],1)</f>
        <v>3</v>
      </c>
      <c r="E21209" s="1" t="str">
        <f>TEXT(hourlySteps_merged[[#This Row],[ActivityDate]],"dddd")</f>
        <v>Tuesday</v>
      </c>
      <c r="F21209" s="6" t="s">
        <v>779</v>
      </c>
      <c r="G21209" s="6" t="str">
        <f>TEXT(hourlySteps_merged[[#This Row],[ActivityTime2]],"hh:mm:ss")</f>
        <v>10:00:00</v>
      </c>
      <c r="H21209">
        <v>623</v>
      </c>
      <c r="I21209">
        <v>4</v>
      </c>
      <c r="J21209">
        <v>6.6667000000000004E-2</v>
      </c>
      <c r="K21209">
        <v>80</v>
      </c>
      <c r="L21209" s="1"/>
      <c r="M21209" s="4"/>
    </row>
    <row r="21210" spans="1:13" x14ac:dyDescent="0.25">
      <c r="A21210">
        <v>8792009665</v>
      </c>
      <c r="B21210" t="s">
        <v>557</v>
      </c>
      <c r="C21210" s="1">
        <v>42500</v>
      </c>
      <c r="D21210" s="8">
        <f>WEEKDAY(hourlySteps_merged[[#This Row],[ActivityDate]],1)</f>
        <v>3</v>
      </c>
      <c r="E21210" s="1" t="str">
        <f>TEXT(hourlySteps_merged[[#This Row],[ActivityDate]],"dddd")</f>
        <v>Tuesday</v>
      </c>
      <c r="F21210" s="6" t="s">
        <v>780</v>
      </c>
      <c r="G21210" s="6" t="str">
        <f>TEXT(hourlySteps_merged[[#This Row],[ActivityTime2]],"hh:mm:ss")</f>
        <v>11:00:00</v>
      </c>
      <c r="H21210">
        <v>58</v>
      </c>
      <c r="I21210">
        <v>7</v>
      </c>
      <c r="J21210">
        <v>0.11666700000000001</v>
      </c>
      <c r="K21210">
        <v>84</v>
      </c>
      <c r="L21210" s="1"/>
      <c r="M21210" s="4"/>
    </row>
    <row r="21211" spans="1:13" x14ac:dyDescent="0.25">
      <c r="A21211">
        <v>8792009665</v>
      </c>
      <c r="B21211" t="s">
        <v>558</v>
      </c>
      <c r="C21211" s="1">
        <v>42500</v>
      </c>
      <c r="D21211" s="8">
        <f>WEEKDAY(hourlySteps_merged[[#This Row],[ActivityDate]],1)</f>
        <v>3</v>
      </c>
      <c r="E21211" s="1" t="str">
        <f>TEXT(hourlySteps_merged[[#This Row],[ActivityDate]],"dddd")</f>
        <v>Tuesday</v>
      </c>
      <c r="F21211" s="6" t="s">
        <v>781</v>
      </c>
      <c r="G21211" s="6" t="str">
        <f>TEXT(hourlySteps_merged[[#This Row],[ActivityTime2]],"hh:mm:ss")</f>
        <v>12:00:00</v>
      </c>
      <c r="H21211">
        <v>0</v>
      </c>
      <c r="I21211">
        <v>4</v>
      </c>
      <c r="J21211">
        <v>6.6667000000000004E-2</v>
      </c>
      <c r="K21211">
        <v>82</v>
      </c>
      <c r="L21211" s="1"/>
      <c r="M21211" s="4"/>
    </row>
    <row r="21212" spans="1:13" x14ac:dyDescent="0.25">
      <c r="A21212">
        <v>8792009665</v>
      </c>
      <c r="B21212" t="s">
        <v>559</v>
      </c>
      <c r="C21212" s="1">
        <v>42500</v>
      </c>
      <c r="D21212" s="8">
        <f>WEEKDAY(hourlySteps_merged[[#This Row],[ActivityDate]],1)</f>
        <v>3</v>
      </c>
      <c r="E21212" s="1" t="str">
        <f>TEXT(hourlySteps_merged[[#This Row],[ActivityDate]],"dddd")</f>
        <v>Tuesday</v>
      </c>
      <c r="F21212" s="6" t="s">
        <v>782</v>
      </c>
      <c r="G21212" s="6" t="str">
        <f>TEXT(hourlySteps_merged[[#This Row],[ActivityTime2]],"hh:mm:ss")</f>
        <v>13:00:00</v>
      </c>
      <c r="H21212">
        <v>14</v>
      </c>
      <c r="I21212">
        <v>118</v>
      </c>
      <c r="J21212">
        <v>1.9666669999999999</v>
      </c>
      <c r="K21212">
        <v>358</v>
      </c>
      <c r="L21212" s="1"/>
      <c r="M21212" s="4"/>
    </row>
    <row r="21213" spans="1:13" x14ac:dyDescent="0.25">
      <c r="A21213">
        <v>8792009665</v>
      </c>
      <c r="B21213" t="s">
        <v>560</v>
      </c>
      <c r="C21213" s="1">
        <v>42500</v>
      </c>
      <c r="D21213" s="8">
        <f>WEEKDAY(hourlySteps_merged[[#This Row],[ActivityDate]],1)</f>
        <v>3</v>
      </c>
      <c r="E21213" s="1" t="str">
        <f>TEXT(hourlySteps_merged[[#This Row],[ActivityDate]],"dddd")</f>
        <v>Tuesday</v>
      </c>
      <c r="F21213" s="6" t="s">
        <v>783</v>
      </c>
      <c r="G21213" s="6" t="str">
        <f>TEXT(hourlySteps_merged[[#This Row],[ActivityTime2]],"hh:mm:ss")</f>
        <v>14:00:00</v>
      </c>
      <c r="H21213">
        <v>312</v>
      </c>
      <c r="I21213">
        <v>4</v>
      </c>
      <c r="J21213">
        <v>6.6667000000000004E-2</v>
      </c>
      <c r="K21213">
        <v>83</v>
      </c>
      <c r="L21213" s="1"/>
      <c r="M21213" s="4"/>
    </row>
    <row r="21214" spans="1:13" x14ac:dyDescent="0.25">
      <c r="A21214">
        <v>8792009665</v>
      </c>
      <c r="B21214" t="s">
        <v>561</v>
      </c>
      <c r="C21214" s="1">
        <v>42500</v>
      </c>
      <c r="D21214" s="8">
        <f>WEEKDAY(hourlySteps_merged[[#This Row],[ActivityDate]],1)</f>
        <v>3</v>
      </c>
      <c r="E21214" s="1" t="str">
        <f>TEXT(hourlySteps_merged[[#This Row],[ActivityDate]],"dddd")</f>
        <v>Tuesday</v>
      </c>
      <c r="F21214" s="6" t="s">
        <v>784</v>
      </c>
      <c r="G21214" s="6" t="str">
        <f>TEXT(hourlySteps_merged[[#This Row],[ActivityTime2]],"hh:mm:ss")</f>
        <v>15:00:00</v>
      </c>
      <c r="H21214">
        <v>146</v>
      </c>
      <c r="I21214">
        <v>1</v>
      </c>
      <c r="J21214">
        <v>1.6667000000000001E-2</v>
      </c>
      <c r="K21214">
        <v>72</v>
      </c>
      <c r="L21214" s="1"/>
      <c r="M21214" s="4"/>
    </row>
    <row r="21215" spans="1:13" x14ac:dyDescent="0.25">
      <c r="A21215">
        <v>8792009665</v>
      </c>
      <c r="B21215" t="s">
        <v>562</v>
      </c>
      <c r="C21215" s="1">
        <v>42500</v>
      </c>
      <c r="D21215" s="8">
        <f>WEEKDAY(hourlySteps_merged[[#This Row],[ActivityDate]],1)</f>
        <v>3</v>
      </c>
      <c r="E21215" s="1" t="str">
        <f>TEXT(hourlySteps_merged[[#This Row],[ActivityDate]],"dddd")</f>
        <v>Tuesday</v>
      </c>
      <c r="F21215" s="6" t="s">
        <v>785</v>
      </c>
      <c r="G21215" s="6" t="str">
        <f>TEXT(hourlySteps_merged[[#This Row],[ActivityTime2]],"hh:mm:ss")</f>
        <v>16:00:00</v>
      </c>
      <c r="H21215">
        <v>266</v>
      </c>
      <c r="I21215">
        <v>27</v>
      </c>
      <c r="J21215">
        <v>0.45</v>
      </c>
      <c r="K21215">
        <v>153</v>
      </c>
      <c r="L21215" s="1"/>
      <c r="M21215" s="4"/>
    </row>
    <row r="21216" spans="1:13" x14ac:dyDescent="0.25">
      <c r="A21216">
        <v>8792009665</v>
      </c>
      <c r="B21216" t="s">
        <v>563</v>
      </c>
      <c r="C21216" s="1">
        <v>42500</v>
      </c>
      <c r="D21216" s="8">
        <f>WEEKDAY(hourlySteps_merged[[#This Row],[ActivityDate]],1)</f>
        <v>3</v>
      </c>
      <c r="E21216" s="1" t="str">
        <f>TEXT(hourlySteps_merged[[#This Row],[ActivityDate]],"dddd")</f>
        <v>Tuesday</v>
      </c>
      <c r="F21216" s="6" t="s">
        <v>786</v>
      </c>
      <c r="G21216" s="6" t="str">
        <f>TEXT(hourlySteps_merged[[#This Row],[ActivityTime2]],"hh:mm:ss")</f>
        <v>17:00:00</v>
      </c>
      <c r="H21216">
        <v>121</v>
      </c>
      <c r="I21216">
        <v>148</v>
      </c>
      <c r="J21216">
        <v>2.4666670000000002</v>
      </c>
      <c r="K21216">
        <v>576</v>
      </c>
      <c r="L21216" s="1"/>
      <c r="M21216" s="4"/>
    </row>
    <row r="21217" spans="1:13" x14ac:dyDescent="0.25">
      <c r="A21217">
        <v>8792009665</v>
      </c>
      <c r="B21217" t="s">
        <v>564</v>
      </c>
      <c r="C21217" s="1">
        <v>42500</v>
      </c>
      <c r="D21217" s="8">
        <f>WEEKDAY(hourlySteps_merged[[#This Row],[ActivityDate]],1)</f>
        <v>3</v>
      </c>
      <c r="E21217" s="1" t="str">
        <f>TEXT(hourlySteps_merged[[#This Row],[ActivityDate]],"dddd")</f>
        <v>Tuesday</v>
      </c>
      <c r="F21217" s="6" t="s">
        <v>787</v>
      </c>
      <c r="G21217" s="6" t="str">
        <f>TEXT(hourlySteps_merged[[#This Row],[ActivityTime2]],"hh:mm:ss")</f>
        <v>18:00:00</v>
      </c>
      <c r="H21217">
        <v>336</v>
      </c>
      <c r="I21217">
        <v>29</v>
      </c>
      <c r="J21217">
        <v>0.48333300000000001</v>
      </c>
      <c r="K21217">
        <v>162</v>
      </c>
      <c r="L21217" s="1"/>
      <c r="M21217" s="4"/>
    </row>
    <row r="21218" spans="1:13" x14ac:dyDescent="0.25">
      <c r="A21218">
        <v>8792009665</v>
      </c>
      <c r="B21218" t="s">
        <v>565</v>
      </c>
      <c r="C21218" s="1">
        <v>42500</v>
      </c>
      <c r="D21218" s="8">
        <f>WEEKDAY(hourlySteps_merged[[#This Row],[ActivityDate]],1)</f>
        <v>3</v>
      </c>
      <c r="E21218" s="1" t="str">
        <f>TEXT(hourlySteps_merged[[#This Row],[ActivityDate]],"dddd")</f>
        <v>Tuesday</v>
      </c>
      <c r="F21218" s="6" t="s">
        <v>788</v>
      </c>
      <c r="G21218" s="6" t="str">
        <f>TEXT(hourlySteps_merged[[#This Row],[ActivityTime2]],"hh:mm:ss")</f>
        <v>19:00:00</v>
      </c>
      <c r="H21218">
        <v>31</v>
      </c>
      <c r="I21218">
        <v>3</v>
      </c>
      <c r="J21218">
        <v>0.05</v>
      </c>
      <c r="K21218">
        <v>92</v>
      </c>
      <c r="L21218" s="1"/>
      <c r="M21218" s="4"/>
    </row>
    <row r="21219" spans="1:13" x14ac:dyDescent="0.25">
      <c r="A21219">
        <v>8792009665</v>
      </c>
      <c r="B21219" t="s">
        <v>566</v>
      </c>
      <c r="C21219" s="1">
        <v>42500</v>
      </c>
      <c r="D21219" s="8">
        <f>WEEKDAY(hourlySteps_merged[[#This Row],[ActivityDate]],1)</f>
        <v>3</v>
      </c>
      <c r="E21219" s="1" t="str">
        <f>TEXT(hourlySteps_merged[[#This Row],[ActivityDate]],"dddd")</f>
        <v>Tuesday</v>
      </c>
      <c r="F21219" s="6" t="s">
        <v>789</v>
      </c>
      <c r="G21219" s="6" t="str">
        <f>TEXT(hourlySteps_merged[[#This Row],[ActivityTime2]],"hh:mm:ss")</f>
        <v>20:00:00</v>
      </c>
      <c r="H21219">
        <v>68</v>
      </c>
      <c r="I21219">
        <v>0</v>
      </c>
      <c r="J21219">
        <v>0</v>
      </c>
      <c r="K21219">
        <v>76</v>
      </c>
      <c r="L21219" s="1"/>
      <c r="M21219" s="4"/>
    </row>
    <row r="21220" spans="1:13" x14ac:dyDescent="0.25">
      <c r="A21220">
        <v>8792009665</v>
      </c>
      <c r="B21220" t="s">
        <v>567</v>
      </c>
      <c r="C21220" s="1">
        <v>42500</v>
      </c>
      <c r="D21220" s="8">
        <f>WEEKDAY(hourlySteps_merged[[#This Row],[ActivityDate]],1)</f>
        <v>3</v>
      </c>
      <c r="E21220" s="1" t="str">
        <f>TEXT(hourlySteps_merged[[#This Row],[ActivityDate]],"dddd")</f>
        <v>Tuesday</v>
      </c>
      <c r="F21220" s="6" t="s">
        <v>790</v>
      </c>
      <c r="G21220" s="6" t="str">
        <f>TEXT(hourlySteps_merged[[#This Row],[ActivityTime2]],"hh:mm:ss")</f>
        <v>21:00:00</v>
      </c>
      <c r="H21220">
        <v>26</v>
      </c>
      <c r="I21220">
        <v>0</v>
      </c>
      <c r="J21220">
        <v>0</v>
      </c>
      <c r="K21220">
        <v>76</v>
      </c>
      <c r="L21220" s="1"/>
      <c r="M21220" s="4"/>
    </row>
    <row r="21221" spans="1:13" x14ac:dyDescent="0.25">
      <c r="A21221">
        <v>8792009665</v>
      </c>
      <c r="B21221" t="s">
        <v>568</v>
      </c>
      <c r="C21221" s="1">
        <v>42500</v>
      </c>
      <c r="D21221" s="8">
        <f>WEEKDAY(hourlySteps_merged[[#This Row],[ActivityDate]],1)</f>
        <v>3</v>
      </c>
      <c r="E21221" s="1" t="str">
        <f>TEXT(hourlySteps_merged[[#This Row],[ActivityDate]],"dddd")</f>
        <v>Tuesday</v>
      </c>
      <c r="F21221" s="6" t="s">
        <v>791</v>
      </c>
      <c r="G21221" s="6" t="str">
        <f>TEXT(hourlySteps_merged[[#This Row],[ActivityTime2]],"hh:mm:ss")</f>
        <v>22:00:00</v>
      </c>
      <c r="H21221">
        <v>83</v>
      </c>
      <c r="I21221">
        <v>3</v>
      </c>
      <c r="J21221">
        <v>0.05</v>
      </c>
      <c r="K21221">
        <v>78</v>
      </c>
      <c r="L21221" s="1"/>
      <c r="M21221" s="4"/>
    </row>
    <row r="21222" spans="1:13" x14ac:dyDescent="0.25">
      <c r="A21222">
        <v>8792009665</v>
      </c>
      <c r="B21222" t="s">
        <v>47</v>
      </c>
      <c r="C21222" s="1">
        <v>42500</v>
      </c>
      <c r="D21222" s="8">
        <f>WEEKDAY(hourlySteps_merged[[#This Row],[ActivityDate]],1)</f>
        <v>3</v>
      </c>
      <c r="E21222" s="1" t="str">
        <f>TEXT(hourlySteps_merged[[#This Row],[ActivityDate]],"dddd")</f>
        <v>Tuesday</v>
      </c>
      <c r="F21222" s="6" t="s">
        <v>792</v>
      </c>
      <c r="G21222" s="6" t="str">
        <f>TEXT(hourlySteps_merged[[#This Row],[ActivityTime2]],"hh:mm:ss")</f>
        <v>23:00:00</v>
      </c>
      <c r="H21222">
        <v>337</v>
      </c>
      <c r="I21222">
        <v>0</v>
      </c>
      <c r="J21222">
        <v>0</v>
      </c>
      <c r="K21222">
        <v>68</v>
      </c>
      <c r="L21222" s="1"/>
      <c r="M21222" s="4"/>
    </row>
    <row r="21223" spans="1:13" x14ac:dyDescent="0.25">
      <c r="A21223">
        <v>8792009665</v>
      </c>
      <c r="B21223" t="s">
        <v>569</v>
      </c>
      <c r="C21223" s="1">
        <v>42500</v>
      </c>
      <c r="D21223" s="8">
        <f>WEEKDAY(hourlySteps_merged[[#This Row],[ActivityDate]],1)</f>
        <v>3</v>
      </c>
      <c r="E21223" s="1" t="str">
        <f>TEXT(hourlySteps_merged[[#This Row],[ActivityDate]],"dddd")</f>
        <v>Tuesday</v>
      </c>
      <c r="F21223" s="6" t="s">
        <v>769</v>
      </c>
      <c r="G21223" s="6" t="str">
        <f>TEXT(hourlySteps_merged[[#This Row],[ActivityTime2]],"hh:mm:ss")</f>
        <v>00:00:00</v>
      </c>
      <c r="H21223">
        <v>55</v>
      </c>
      <c r="I21223">
        <v>2</v>
      </c>
      <c r="J21223">
        <v>3.3333000000000002E-2</v>
      </c>
      <c r="K21223">
        <v>79</v>
      </c>
      <c r="L21223" s="1"/>
      <c r="M21223" s="4"/>
    </row>
    <row r="21224" spans="1:13" x14ac:dyDescent="0.25">
      <c r="A21224">
        <v>8792009665</v>
      </c>
      <c r="B21224" t="s">
        <v>570</v>
      </c>
      <c r="C21224" s="1">
        <v>42500</v>
      </c>
      <c r="D21224" s="8">
        <f>WEEKDAY(hourlySteps_merged[[#This Row],[ActivityDate]],1)</f>
        <v>3</v>
      </c>
      <c r="E21224" s="1" t="str">
        <f>TEXT(hourlySteps_merged[[#This Row],[ActivityDate]],"dddd")</f>
        <v>Tuesday</v>
      </c>
      <c r="F21224" s="6" t="s">
        <v>770</v>
      </c>
      <c r="G21224" s="6" t="str">
        <f>TEXT(hourlySteps_merged[[#This Row],[ActivityTime2]],"hh:mm:ss")</f>
        <v>01:00:00</v>
      </c>
      <c r="H21224">
        <v>34</v>
      </c>
      <c r="I21224">
        <v>0</v>
      </c>
      <c r="J21224">
        <v>0</v>
      </c>
      <c r="K21224">
        <v>75</v>
      </c>
      <c r="L21224" s="1"/>
      <c r="M21224" s="4"/>
    </row>
    <row r="21225" spans="1:13" x14ac:dyDescent="0.25">
      <c r="A21225">
        <v>8792009665</v>
      </c>
      <c r="B21225" t="s">
        <v>571</v>
      </c>
      <c r="C21225" s="1">
        <v>42500</v>
      </c>
      <c r="D21225" s="8">
        <f>WEEKDAY(hourlySteps_merged[[#This Row],[ActivityDate]],1)</f>
        <v>3</v>
      </c>
      <c r="E21225" s="1" t="str">
        <f>TEXT(hourlySteps_merged[[#This Row],[ActivityDate]],"dddd")</f>
        <v>Tuesday</v>
      </c>
      <c r="F21225" s="6" t="s">
        <v>771</v>
      </c>
      <c r="G21225" s="6" t="str">
        <f>TEXT(hourlySteps_merged[[#This Row],[ActivityTime2]],"hh:mm:ss")</f>
        <v>02:00:00</v>
      </c>
      <c r="H21225">
        <v>0</v>
      </c>
      <c r="I21225">
        <v>5</v>
      </c>
      <c r="J21225">
        <v>8.3333000000000004E-2</v>
      </c>
      <c r="K21225">
        <v>88</v>
      </c>
      <c r="L21225" s="1"/>
      <c r="M21225" s="4"/>
    </row>
    <row r="21226" spans="1:13" x14ac:dyDescent="0.25">
      <c r="A21226">
        <v>8792009665</v>
      </c>
      <c r="B21226" t="s">
        <v>572</v>
      </c>
      <c r="C21226" s="1">
        <v>42500</v>
      </c>
      <c r="D21226" s="8">
        <f>WEEKDAY(hourlySteps_merged[[#This Row],[ActivityDate]],1)</f>
        <v>3</v>
      </c>
      <c r="E21226" s="1" t="str">
        <f>TEXT(hourlySteps_merged[[#This Row],[ActivityDate]],"dddd")</f>
        <v>Tuesday</v>
      </c>
      <c r="F21226" s="6" t="s">
        <v>772</v>
      </c>
      <c r="G21226" s="6" t="str">
        <f>TEXT(hourlySteps_merged[[#This Row],[ActivityTime2]],"hh:mm:ss")</f>
        <v>03:00:00</v>
      </c>
      <c r="H21226">
        <v>0</v>
      </c>
      <c r="I21226">
        <v>0</v>
      </c>
      <c r="J21226">
        <v>0</v>
      </c>
      <c r="K21226">
        <v>73</v>
      </c>
      <c r="L21226" s="1"/>
      <c r="M21226" s="4"/>
    </row>
    <row r="21227" spans="1:13" x14ac:dyDescent="0.25">
      <c r="A21227">
        <v>8792009665</v>
      </c>
      <c r="B21227" t="s">
        <v>573</v>
      </c>
      <c r="C21227" s="1">
        <v>42500</v>
      </c>
      <c r="D21227" s="8">
        <f>WEEKDAY(hourlySteps_merged[[#This Row],[ActivityDate]],1)</f>
        <v>3</v>
      </c>
      <c r="E21227" s="1" t="str">
        <f>TEXT(hourlySteps_merged[[#This Row],[ActivityDate]],"dddd")</f>
        <v>Tuesday</v>
      </c>
      <c r="F21227" s="6" t="s">
        <v>773</v>
      </c>
      <c r="G21227" s="6" t="str">
        <f>TEXT(hourlySteps_merged[[#This Row],[ActivityTime2]],"hh:mm:ss")</f>
        <v>04:00:00</v>
      </c>
      <c r="H21227">
        <v>0</v>
      </c>
      <c r="I21227">
        <v>0</v>
      </c>
      <c r="J21227">
        <v>0</v>
      </c>
      <c r="K21227">
        <v>73</v>
      </c>
      <c r="L21227" s="1"/>
      <c r="M21227" s="4"/>
    </row>
    <row r="21228" spans="1:13" x14ac:dyDescent="0.25">
      <c r="A21228">
        <v>8792009665</v>
      </c>
      <c r="B21228" t="s">
        <v>574</v>
      </c>
      <c r="C21228" s="1">
        <v>42500</v>
      </c>
      <c r="D21228" s="8">
        <f>WEEKDAY(hourlySteps_merged[[#This Row],[ActivityDate]],1)</f>
        <v>3</v>
      </c>
      <c r="E21228" s="1" t="str">
        <f>TEXT(hourlySteps_merged[[#This Row],[ActivityDate]],"dddd")</f>
        <v>Tuesday</v>
      </c>
      <c r="F21228" s="6" t="s">
        <v>774</v>
      </c>
      <c r="G21228" s="6" t="str">
        <f>TEXT(hourlySteps_merged[[#This Row],[ActivityTime2]],"hh:mm:ss")</f>
        <v>05:00:00</v>
      </c>
      <c r="H21228">
        <v>0</v>
      </c>
      <c r="I21228">
        <v>0</v>
      </c>
      <c r="J21228">
        <v>0</v>
      </c>
      <c r="K21228">
        <v>73</v>
      </c>
      <c r="L21228" s="1"/>
      <c r="M21228" s="4"/>
    </row>
    <row r="21229" spans="1:13" x14ac:dyDescent="0.25">
      <c r="A21229">
        <v>8792009665</v>
      </c>
      <c r="B21229" t="s">
        <v>575</v>
      </c>
      <c r="C21229" s="1">
        <v>42500</v>
      </c>
      <c r="D21229" s="8">
        <f>WEEKDAY(hourlySteps_merged[[#This Row],[ActivityDate]],1)</f>
        <v>3</v>
      </c>
      <c r="E21229" s="1" t="str">
        <f>TEXT(hourlySteps_merged[[#This Row],[ActivityDate]],"dddd")</f>
        <v>Tuesday</v>
      </c>
      <c r="F21229" s="6" t="s">
        <v>775</v>
      </c>
      <c r="G21229" s="6" t="str">
        <f>TEXT(hourlySteps_merged[[#This Row],[ActivityTime2]],"hh:mm:ss")</f>
        <v>06:00:00</v>
      </c>
      <c r="H21229">
        <v>0</v>
      </c>
      <c r="I21229">
        <v>0</v>
      </c>
      <c r="J21229">
        <v>0</v>
      </c>
      <c r="K21229">
        <v>73</v>
      </c>
      <c r="L21229" s="1"/>
      <c r="M21229" s="4"/>
    </row>
    <row r="21230" spans="1:13" x14ac:dyDescent="0.25">
      <c r="A21230">
        <v>8792009665</v>
      </c>
      <c r="B21230" t="s">
        <v>576</v>
      </c>
      <c r="C21230" s="1">
        <v>42500</v>
      </c>
      <c r="D21230" s="8">
        <f>WEEKDAY(hourlySteps_merged[[#This Row],[ActivityDate]],1)</f>
        <v>3</v>
      </c>
      <c r="E21230" s="1" t="str">
        <f>TEXT(hourlySteps_merged[[#This Row],[ActivityDate]],"dddd")</f>
        <v>Tuesday</v>
      </c>
      <c r="F21230" s="6" t="s">
        <v>776</v>
      </c>
      <c r="G21230" s="6" t="str">
        <f>TEXT(hourlySteps_merged[[#This Row],[ActivityTime2]],"hh:mm:ss")</f>
        <v>07:00:00</v>
      </c>
      <c r="H21230">
        <v>0</v>
      </c>
      <c r="I21230">
        <v>0</v>
      </c>
      <c r="J21230">
        <v>0</v>
      </c>
      <c r="K21230">
        <v>73</v>
      </c>
      <c r="L21230" s="1"/>
      <c r="M21230" s="4"/>
    </row>
    <row r="21231" spans="1:13" x14ac:dyDescent="0.25">
      <c r="A21231">
        <v>8792009665</v>
      </c>
      <c r="B21231" t="s">
        <v>577</v>
      </c>
      <c r="C21231" s="1">
        <v>42500</v>
      </c>
      <c r="D21231" s="8">
        <f>WEEKDAY(hourlySteps_merged[[#This Row],[ActivityDate]],1)</f>
        <v>3</v>
      </c>
      <c r="E21231" s="1" t="str">
        <f>TEXT(hourlySteps_merged[[#This Row],[ActivityDate]],"dddd")</f>
        <v>Tuesday</v>
      </c>
      <c r="F21231" s="6" t="s">
        <v>777</v>
      </c>
      <c r="G21231" s="6" t="str">
        <f>TEXT(hourlySteps_merged[[#This Row],[ActivityTime2]],"hh:mm:ss")</f>
        <v>08:00:00</v>
      </c>
      <c r="H21231">
        <v>31</v>
      </c>
      <c r="I21231">
        <v>0</v>
      </c>
      <c r="J21231">
        <v>0</v>
      </c>
      <c r="K21231">
        <v>73</v>
      </c>
      <c r="L21231" s="1"/>
      <c r="M21231" s="4"/>
    </row>
    <row r="21232" spans="1:13" x14ac:dyDescent="0.25">
      <c r="A21232">
        <v>8792009665</v>
      </c>
      <c r="B21232" t="s">
        <v>578</v>
      </c>
      <c r="C21232" s="1">
        <v>42500</v>
      </c>
      <c r="D21232" s="8">
        <f>WEEKDAY(hourlySteps_merged[[#This Row],[ActivityDate]],1)</f>
        <v>3</v>
      </c>
      <c r="E21232" s="1" t="str">
        <f>TEXT(hourlySteps_merged[[#This Row],[ActivityDate]],"dddd")</f>
        <v>Tuesday</v>
      </c>
      <c r="F21232" s="6" t="s">
        <v>778</v>
      </c>
      <c r="G21232" s="6" t="str">
        <f>TEXT(hourlySteps_merged[[#This Row],[ActivityTime2]],"hh:mm:ss")</f>
        <v>09:00:00</v>
      </c>
      <c r="H21232">
        <v>179</v>
      </c>
      <c r="I21232">
        <v>0</v>
      </c>
      <c r="J21232">
        <v>0</v>
      </c>
      <c r="K21232">
        <v>73</v>
      </c>
      <c r="L21232" s="1"/>
      <c r="M21232" s="4"/>
    </row>
    <row r="21233" spans="1:13" x14ac:dyDescent="0.25">
      <c r="A21233">
        <v>8792009665</v>
      </c>
      <c r="B21233" t="s">
        <v>579</v>
      </c>
      <c r="C21233" s="1">
        <v>42500</v>
      </c>
      <c r="D21233" s="8">
        <f>WEEKDAY(hourlySteps_merged[[#This Row],[ActivityDate]],1)</f>
        <v>3</v>
      </c>
      <c r="E21233" s="1" t="str">
        <f>TEXT(hourlySteps_merged[[#This Row],[ActivityDate]],"dddd")</f>
        <v>Tuesday</v>
      </c>
      <c r="F21233" s="6" t="s">
        <v>779</v>
      </c>
      <c r="G21233" s="6" t="str">
        <f>TEXT(hourlySteps_merged[[#This Row],[ActivityTime2]],"hh:mm:ss")</f>
        <v>10:00:00</v>
      </c>
      <c r="H21233">
        <v>180</v>
      </c>
      <c r="I21233">
        <v>0</v>
      </c>
      <c r="J21233">
        <v>0</v>
      </c>
      <c r="K21233">
        <v>73</v>
      </c>
      <c r="L21233" s="1"/>
      <c r="M21233" s="4"/>
    </row>
    <row r="21234" spans="1:13" x14ac:dyDescent="0.25">
      <c r="A21234">
        <v>8792009665</v>
      </c>
      <c r="B21234" t="s">
        <v>580</v>
      </c>
      <c r="C21234" s="1">
        <v>42500</v>
      </c>
      <c r="D21234" s="8">
        <f>WEEKDAY(hourlySteps_merged[[#This Row],[ActivityDate]],1)</f>
        <v>3</v>
      </c>
      <c r="E21234" s="1" t="str">
        <f>TEXT(hourlySteps_merged[[#This Row],[ActivityDate]],"dddd")</f>
        <v>Tuesday</v>
      </c>
      <c r="F21234" s="6" t="s">
        <v>780</v>
      </c>
      <c r="G21234" s="6" t="str">
        <f>TEXT(hourlySteps_merged[[#This Row],[ActivityTime2]],"hh:mm:ss")</f>
        <v>11:00:00</v>
      </c>
      <c r="H21234">
        <v>0</v>
      </c>
      <c r="I21234">
        <v>4</v>
      </c>
      <c r="J21234">
        <v>6.6667000000000004E-2</v>
      </c>
      <c r="K21234">
        <v>83</v>
      </c>
      <c r="L21234" s="1"/>
      <c r="M21234" s="4"/>
    </row>
    <row r="21235" spans="1:13" x14ac:dyDescent="0.25">
      <c r="A21235">
        <v>8792009665</v>
      </c>
      <c r="B21235" t="s">
        <v>581</v>
      </c>
      <c r="C21235" s="1">
        <v>42500</v>
      </c>
      <c r="D21235" s="8">
        <f>WEEKDAY(hourlySteps_merged[[#This Row],[ActivityDate]],1)</f>
        <v>3</v>
      </c>
      <c r="E21235" s="1" t="str">
        <f>TEXT(hourlySteps_merged[[#This Row],[ActivityDate]],"dddd")</f>
        <v>Tuesday</v>
      </c>
      <c r="F21235" s="6" t="s">
        <v>781</v>
      </c>
      <c r="G21235" s="6" t="str">
        <f>TEXT(hourlySteps_merged[[#This Row],[ActivityTime2]],"hh:mm:ss")</f>
        <v>12:00:00</v>
      </c>
      <c r="H21235">
        <v>144</v>
      </c>
      <c r="I21235">
        <v>4</v>
      </c>
      <c r="J21235">
        <v>6.6667000000000004E-2</v>
      </c>
      <c r="K21235">
        <v>85</v>
      </c>
      <c r="L21235" s="1"/>
      <c r="M21235" s="4"/>
    </row>
    <row r="21236" spans="1:13" x14ac:dyDescent="0.25">
      <c r="A21236">
        <v>8792009665</v>
      </c>
      <c r="B21236" t="s">
        <v>582</v>
      </c>
      <c r="C21236" s="1">
        <v>42500</v>
      </c>
      <c r="D21236" s="8">
        <f>WEEKDAY(hourlySteps_merged[[#This Row],[ActivityDate]],1)</f>
        <v>3</v>
      </c>
      <c r="E21236" s="1" t="str">
        <f>TEXT(hourlySteps_merged[[#This Row],[ActivityDate]],"dddd")</f>
        <v>Tuesday</v>
      </c>
      <c r="F21236" s="6" t="s">
        <v>782</v>
      </c>
      <c r="G21236" s="6" t="str">
        <f>TEXT(hourlySteps_merged[[#This Row],[ActivityTime2]],"hh:mm:ss")</f>
        <v>13:00:00</v>
      </c>
      <c r="H21236">
        <v>105</v>
      </c>
      <c r="I21236">
        <v>81</v>
      </c>
      <c r="J21236">
        <v>1.35</v>
      </c>
      <c r="K21236">
        <v>339</v>
      </c>
      <c r="L21236" s="1"/>
      <c r="M21236" s="4"/>
    </row>
    <row r="21237" spans="1:13" x14ac:dyDescent="0.25">
      <c r="A21237">
        <v>8792009665</v>
      </c>
      <c r="B21237" t="s">
        <v>583</v>
      </c>
      <c r="C21237" s="1">
        <v>42500</v>
      </c>
      <c r="D21237" s="8">
        <f>WEEKDAY(hourlySteps_merged[[#This Row],[ActivityDate]],1)</f>
        <v>3</v>
      </c>
      <c r="E21237" s="1" t="str">
        <f>TEXT(hourlySteps_merged[[#This Row],[ActivityDate]],"dddd")</f>
        <v>Tuesday</v>
      </c>
      <c r="F21237" s="6" t="s">
        <v>783</v>
      </c>
      <c r="G21237" s="6" t="str">
        <f>TEXT(hourlySteps_merged[[#This Row],[ActivityTime2]],"hh:mm:ss")</f>
        <v>14:00:00</v>
      </c>
      <c r="H21237">
        <v>559</v>
      </c>
      <c r="I21237">
        <v>20</v>
      </c>
      <c r="J21237">
        <v>0.33333299999999999</v>
      </c>
      <c r="K21237">
        <v>129</v>
      </c>
      <c r="L21237" s="1"/>
      <c r="M21237" s="4"/>
    </row>
    <row r="21238" spans="1:13" x14ac:dyDescent="0.25">
      <c r="A21238">
        <v>8792009665</v>
      </c>
      <c r="B21238" t="s">
        <v>584</v>
      </c>
      <c r="C21238" s="1">
        <v>42500</v>
      </c>
      <c r="D21238" s="8">
        <f>WEEKDAY(hourlySteps_merged[[#This Row],[ActivityDate]],1)</f>
        <v>3</v>
      </c>
      <c r="E21238" s="1" t="str">
        <f>TEXT(hourlySteps_merged[[#This Row],[ActivityDate]],"dddd")</f>
        <v>Tuesday</v>
      </c>
      <c r="F21238" s="6" t="s">
        <v>784</v>
      </c>
      <c r="G21238" s="6" t="str">
        <f>TEXT(hourlySteps_merged[[#This Row],[ActivityTime2]],"hh:mm:ss")</f>
        <v>15:00:00</v>
      </c>
      <c r="H21238">
        <v>0</v>
      </c>
      <c r="I21238">
        <v>10</v>
      </c>
      <c r="J21238">
        <v>0.16666700000000001</v>
      </c>
      <c r="K21238">
        <v>101</v>
      </c>
      <c r="L21238" s="1"/>
      <c r="M21238" s="4"/>
    </row>
    <row r="21239" spans="1:13" x14ac:dyDescent="0.25">
      <c r="A21239">
        <v>8792009665</v>
      </c>
      <c r="B21239" t="s">
        <v>585</v>
      </c>
      <c r="C21239" s="1">
        <v>42500</v>
      </c>
      <c r="D21239" s="8">
        <f>WEEKDAY(hourlySteps_merged[[#This Row],[ActivityDate]],1)</f>
        <v>3</v>
      </c>
      <c r="E21239" s="1" t="str">
        <f>TEXT(hourlySteps_merged[[#This Row],[ActivityDate]],"dddd")</f>
        <v>Tuesday</v>
      </c>
      <c r="F21239" s="6" t="s">
        <v>785</v>
      </c>
      <c r="G21239" s="6" t="str">
        <f>TEXT(hourlySteps_merged[[#This Row],[ActivityTime2]],"hh:mm:ss")</f>
        <v>16:00:00</v>
      </c>
      <c r="H21239">
        <v>366</v>
      </c>
      <c r="I21239">
        <v>10</v>
      </c>
      <c r="J21239">
        <v>0.16666700000000001</v>
      </c>
      <c r="K21239">
        <v>105</v>
      </c>
      <c r="L21239" s="1"/>
      <c r="M21239" s="4"/>
    </row>
    <row r="21240" spans="1:13" x14ac:dyDescent="0.25">
      <c r="A21240">
        <v>8792009665</v>
      </c>
      <c r="B21240" t="s">
        <v>586</v>
      </c>
      <c r="C21240" s="1">
        <v>42500</v>
      </c>
      <c r="D21240" s="8">
        <f>WEEKDAY(hourlySteps_merged[[#This Row],[ActivityDate]],1)</f>
        <v>3</v>
      </c>
      <c r="E21240" s="1" t="str">
        <f>TEXT(hourlySteps_merged[[#This Row],[ActivityDate]],"dddd")</f>
        <v>Tuesday</v>
      </c>
      <c r="F21240" s="6" t="s">
        <v>786</v>
      </c>
      <c r="G21240" s="6" t="str">
        <f>TEXT(hourlySteps_merged[[#This Row],[ActivityTime2]],"hh:mm:ss")</f>
        <v>17:00:00</v>
      </c>
      <c r="H21240">
        <v>153</v>
      </c>
      <c r="I21240">
        <v>125</v>
      </c>
      <c r="J21240">
        <v>2.0833330000000001</v>
      </c>
      <c r="K21240">
        <v>381</v>
      </c>
      <c r="L21240" s="1"/>
      <c r="M21240" s="4"/>
    </row>
    <row r="21241" spans="1:13" x14ac:dyDescent="0.25">
      <c r="A21241">
        <v>8792009665</v>
      </c>
      <c r="B21241" t="s">
        <v>587</v>
      </c>
      <c r="C21241" s="1">
        <v>42500</v>
      </c>
      <c r="D21241" s="8">
        <f>WEEKDAY(hourlySteps_merged[[#This Row],[ActivityDate]],1)</f>
        <v>3</v>
      </c>
      <c r="E21241" s="1" t="str">
        <f>TEXT(hourlySteps_merged[[#This Row],[ActivityDate]],"dddd")</f>
        <v>Tuesday</v>
      </c>
      <c r="F21241" s="6" t="s">
        <v>787</v>
      </c>
      <c r="G21241" s="6" t="str">
        <f>TEXT(hourlySteps_merged[[#This Row],[ActivityTime2]],"hh:mm:ss")</f>
        <v>18:00:00</v>
      </c>
      <c r="H21241">
        <v>8</v>
      </c>
      <c r="I21241">
        <v>58</v>
      </c>
      <c r="J21241">
        <v>0.96666700000000005</v>
      </c>
      <c r="K21241">
        <v>214</v>
      </c>
      <c r="L21241" s="1"/>
      <c r="M21241" s="4"/>
    </row>
    <row r="21242" spans="1:13" x14ac:dyDescent="0.25">
      <c r="A21242">
        <v>8792009665</v>
      </c>
      <c r="B21242" t="s">
        <v>588</v>
      </c>
      <c r="C21242" s="1">
        <v>42500</v>
      </c>
      <c r="D21242" s="8">
        <f>WEEKDAY(hourlySteps_merged[[#This Row],[ActivityDate]],1)</f>
        <v>3</v>
      </c>
      <c r="E21242" s="1" t="str">
        <f>TEXT(hourlySteps_merged[[#This Row],[ActivityDate]],"dddd")</f>
        <v>Tuesday</v>
      </c>
      <c r="F21242" s="6" t="s">
        <v>788</v>
      </c>
      <c r="G21242" s="6" t="str">
        <f>TEXT(hourlySteps_merged[[#This Row],[ActivityTime2]],"hh:mm:ss")</f>
        <v>19:00:00</v>
      </c>
      <c r="H21242">
        <v>132</v>
      </c>
      <c r="I21242">
        <v>68</v>
      </c>
      <c r="J21242">
        <v>1.1333329999999999</v>
      </c>
      <c r="K21242">
        <v>278</v>
      </c>
      <c r="L21242" s="1"/>
      <c r="M21242" s="4"/>
    </row>
    <row r="21243" spans="1:13" x14ac:dyDescent="0.25">
      <c r="A21243">
        <v>8792009665</v>
      </c>
      <c r="B21243" t="s">
        <v>589</v>
      </c>
      <c r="C21243" s="1">
        <v>42500</v>
      </c>
      <c r="D21243" s="8">
        <f>WEEKDAY(hourlySteps_merged[[#This Row],[ActivityDate]],1)</f>
        <v>3</v>
      </c>
      <c r="E21243" s="1" t="str">
        <f>TEXT(hourlySteps_merged[[#This Row],[ActivityDate]],"dddd")</f>
        <v>Tuesday</v>
      </c>
      <c r="F21243" s="6" t="s">
        <v>789</v>
      </c>
      <c r="G21243" s="6" t="str">
        <f>TEXT(hourlySteps_merged[[#This Row],[ActivityTime2]],"hh:mm:ss")</f>
        <v>20:00:00</v>
      </c>
      <c r="H21243">
        <v>0</v>
      </c>
      <c r="I21243">
        <v>1</v>
      </c>
      <c r="J21243">
        <v>1.6667000000000001E-2</v>
      </c>
      <c r="K21243">
        <v>77</v>
      </c>
      <c r="L21243" s="1"/>
      <c r="M21243" s="4"/>
    </row>
    <row r="21244" spans="1:13" x14ac:dyDescent="0.25">
      <c r="A21244">
        <v>8792009665</v>
      </c>
      <c r="B21244" t="s">
        <v>590</v>
      </c>
      <c r="C21244" s="1">
        <v>42500</v>
      </c>
      <c r="D21244" s="8">
        <f>WEEKDAY(hourlySteps_merged[[#This Row],[ActivityDate]],1)</f>
        <v>3</v>
      </c>
      <c r="E21244" s="1" t="str">
        <f>TEXT(hourlySteps_merged[[#This Row],[ActivityDate]],"dddd")</f>
        <v>Tuesday</v>
      </c>
      <c r="F21244" s="6" t="s">
        <v>790</v>
      </c>
      <c r="G21244" s="6" t="str">
        <f>TEXT(hourlySteps_merged[[#This Row],[ActivityTime2]],"hh:mm:ss")</f>
        <v>21:00:00</v>
      </c>
      <c r="H21244">
        <v>0</v>
      </c>
      <c r="I21244">
        <v>21</v>
      </c>
      <c r="J21244">
        <v>0.35</v>
      </c>
      <c r="K21244">
        <v>128</v>
      </c>
      <c r="L21244" s="1"/>
      <c r="M21244" s="4"/>
    </row>
    <row r="21245" spans="1:13" x14ac:dyDescent="0.25">
      <c r="A21245">
        <v>8792009665</v>
      </c>
      <c r="B21245" t="s">
        <v>591</v>
      </c>
      <c r="C21245" s="1">
        <v>42500</v>
      </c>
      <c r="D21245" s="8">
        <f>WEEKDAY(hourlySteps_merged[[#This Row],[ActivityDate]],1)</f>
        <v>3</v>
      </c>
      <c r="E21245" s="1" t="str">
        <f>TEXT(hourlySteps_merged[[#This Row],[ActivityDate]],"dddd")</f>
        <v>Tuesday</v>
      </c>
      <c r="F21245" s="6" t="s">
        <v>791</v>
      </c>
      <c r="G21245" s="6" t="str">
        <f>TEXT(hourlySteps_merged[[#This Row],[ActivityTime2]],"hh:mm:ss")</f>
        <v>22:00:00</v>
      </c>
      <c r="H21245">
        <v>0</v>
      </c>
      <c r="I21245">
        <v>6</v>
      </c>
      <c r="J21245">
        <v>0.1</v>
      </c>
      <c r="K21245">
        <v>88</v>
      </c>
      <c r="L21245" s="1"/>
      <c r="M21245" s="4"/>
    </row>
    <row r="21246" spans="1:13" x14ac:dyDescent="0.25">
      <c r="A21246">
        <v>8792009665</v>
      </c>
      <c r="B21246" t="s">
        <v>37</v>
      </c>
      <c r="C21246" s="1">
        <v>42500</v>
      </c>
      <c r="D21246" s="8">
        <f>WEEKDAY(hourlySteps_merged[[#This Row],[ActivityDate]],1)</f>
        <v>3</v>
      </c>
      <c r="E21246" s="1" t="str">
        <f>TEXT(hourlySteps_merged[[#This Row],[ActivityDate]],"dddd")</f>
        <v>Tuesday</v>
      </c>
      <c r="F21246" s="6" t="s">
        <v>792</v>
      </c>
      <c r="G21246" s="6" t="str">
        <f>TEXT(hourlySteps_merged[[#This Row],[ActivityTime2]],"hh:mm:ss")</f>
        <v>23:00:00</v>
      </c>
      <c r="H21246">
        <v>0</v>
      </c>
      <c r="I21246">
        <v>8</v>
      </c>
      <c r="J21246">
        <v>0.13333300000000001</v>
      </c>
      <c r="K21246">
        <v>94</v>
      </c>
      <c r="L21246" s="1"/>
      <c r="M21246" s="4"/>
    </row>
    <row r="21247" spans="1:13" x14ac:dyDescent="0.25">
      <c r="A21247">
        <v>8792009665</v>
      </c>
      <c r="B21247" t="s">
        <v>592</v>
      </c>
      <c r="C21247" s="1">
        <v>42500</v>
      </c>
      <c r="D21247" s="8">
        <f>WEEKDAY(hourlySteps_merged[[#This Row],[ActivityDate]],1)</f>
        <v>3</v>
      </c>
      <c r="E21247" s="1" t="str">
        <f>TEXT(hourlySteps_merged[[#This Row],[ActivityDate]],"dddd")</f>
        <v>Tuesday</v>
      </c>
      <c r="F21247" s="6" t="s">
        <v>769</v>
      </c>
      <c r="G21247" s="6" t="str">
        <f>TEXT(hourlySteps_merged[[#This Row],[ActivityTime2]],"hh:mm:ss")</f>
        <v>00:00:00</v>
      </c>
      <c r="H21247">
        <v>0</v>
      </c>
      <c r="I21247">
        <v>0</v>
      </c>
      <c r="J21247">
        <v>0</v>
      </c>
      <c r="K21247">
        <v>91</v>
      </c>
      <c r="L21247" s="1"/>
      <c r="M21247" s="4"/>
    </row>
    <row r="21248" spans="1:13" x14ac:dyDescent="0.25">
      <c r="A21248">
        <v>8792009665</v>
      </c>
      <c r="B21248" t="s">
        <v>593</v>
      </c>
      <c r="C21248" s="1">
        <v>42500</v>
      </c>
      <c r="D21248" s="8">
        <f>WEEKDAY(hourlySteps_merged[[#This Row],[ActivityDate]],1)</f>
        <v>3</v>
      </c>
      <c r="E21248" s="1" t="str">
        <f>TEXT(hourlySteps_merged[[#This Row],[ActivityDate]],"dddd")</f>
        <v>Tuesday</v>
      </c>
      <c r="F21248" s="6" t="s">
        <v>770</v>
      </c>
      <c r="G21248" s="6" t="str">
        <f>TEXT(hourlySteps_merged[[#This Row],[ActivityTime2]],"hh:mm:ss")</f>
        <v>01:00:00</v>
      </c>
      <c r="H21248">
        <v>0</v>
      </c>
      <c r="I21248">
        <v>0</v>
      </c>
      <c r="J21248">
        <v>0</v>
      </c>
      <c r="K21248">
        <v>92</v>
      </c>
      <c r="L21248" s="1"/>
      <c r="M21248" s="4"/>
    </row>
    <row r="21249" spans="1:13" x14ac:dyDescent="0.25">
      <c r="A21249">
        <v>8792009665</v>
      </c>
      <c r="B21249" t="s">
        <v>594</v>
      </c>
      <c r="C21249" s="1">
        <v>42500</v>
      </c>
      <c r="D21249" s="8">
        <f>WEEKDAY(hourlySteps_merged[[#This Row],[ActivityDate]],1)</f>
        <v>3</v>
      </c>
      <c r="E21249" s="1" t="str">
        <f>TEXT(hourlySteps_merged[[#This Row],[ActivityDate]],"dddd")</f>
        <v>Tuesday</v>
      </c>
      <c r="F21249" s="6" t="s">
        <v>771</v>
      </c>
      <c r="G21249" s="6" t="str">
        <f>TEXT(hourlySteps_merged[[#This Row],[ActivityTime2]],"hh:mm:ss")</f>
        <v>02:00:00</v>
      </c>
      <c r="H21249">
        <v>0</v>
      </c>
      <c r="I21249">
        <v>0</v>
      </c>
      <c r="J21249">
        <v>0</v>
      </c>
      <c r="K21249">
        <v>91</v>
      </c>
      <c r="L21249" s="1"/>
      <c r="M21249" s="4"/>
    </row>
    <row r="21250" spans="1:13" x14ac:dyDescent="0.25">
      <c r="A21250">
        <v>8792009665</v>
      </c>
      <c r="B21250" t="s">
        <v>595</v>
      </c>
      <c r="C21250" s="1">
        <v>42500</v>
      </c>
      <c r="D21250" s="8">
        <f>WEEKDAY(hourlySteps_merged[[#This Row],[ActivityDate]],1)</f>
        <v>3</v>
      </c>
      <c r="E21250" s="1" t="str">
        <f>TEXT(hourlySteps_merged[[#This Row],[ActivityDate]],"dddd")</f>
        <v>Tuesday</v>
      </c>
      <c r="F21250" s="6" t="s">
        <v>772</v>
      </c>
      <c r="G21250" s="6" t="str">
        <f>TEXT(hourlySteps_merged[[#This Row],[ActivityTime2]],"hh:mm:ss")</f>
        <v>03:00:00</v>
      </c>
      <c r="H21250">
        <v>0</v>
      </c>
      <c r="I21250">
        <v>0</v>
      </c>
      <c r="J21250">
        <v>0</v>
      </c>
      <c r="K21250">
        <v>91</v>
      </c>
      <c r="L21250" s="1"/>
      <c r="M21250" s="4"/>
    </row>
    <row r="21251" spans="1:13" x14ac:dyDescent="0.25">
      <c r="A21251">
        <v>8792009665</v>
      </c>
      <c r="B21251" t="s">
        <v>596</v>
      </c>
      <c r="C21251" s="1">
        <v>42500</v>
      </c>
      <c r="D21251" s="8">
        <f>WEEKDAY(hourlySteps_merged[[#This Row],[ActivityDate]],1)</f>
        <v>3</v>
      </c>
      <c r="E21251" s="1" t="str">
        <f>TEXT(hourlySteps_merged[[#This Row],[ActivityDate]],"dddd")</f>
        <v>Tuesday</v>
      </c>
      <c r="F21251" s="6" t="s">
        <v>773</v>
      </c>
      <c r="G21251" s="6" t="str">
        <f>TEXT(hourlySteps_merged[[#This Row],[ActivityTime2]],"hh:mm:ss")</f>
        <v>04:00:00</v>
      </c>
      <c r="H21251">
        <v>0</v>
      </c>
      <c r="I21251">
        <v>11</v>
      </c>
      <c r="J21251">
        <v>0.183333</v>
      </c>
      <c r="K21251">
        <v>131</v>
      </c>
      <c r="L21251" s="1"/>
      <c r="M21251" s="4"/>
    </row>
    <row r="21252" spans="1:13" x14ac:dyDescent="0.25">
      <c r="A21252">
        <v>8792009665</v>
      </c>
      <c r="B21252" t="s">
        <v>597</v>
      </c>
      <c r="C21252" s="1">
        <v>42500</v>
      </c>
      <c r="D21252" s="8">
        <f>WEEKDAY(hourlySteps_merged[[#This Row],[ActivityDate]],1)</f>
        <v>3</v>
      </c>
      <c r="E21252" s="1" t="str">
        <f>TEXT(hourlySteps_merged[[#This Row],[ActivityDate]],"dddd")</f>
        <v>Tuesday</v>
      </c>
      <c r="F21252" s="6" t="s">
        <v>774</v>
      </c>
      <c r="G21252" s="6" t="str">
        <f>TEXT(hourlySteps_merged[[#This Row],[ActivityTime2]],"hh:mm:ss")</f>
        <v>05:00:00</v>
      </c>
      <c r="H21252">
        <v>0</v>
      </c>
      <c r="I21252">
        <v>165</v>
      </c>
      <c r="J21252">
        <v>2.75</v>
      </c>
      <c r="K21252">
        <v>669</v>
      </c>
      <c r="L21252" s="1"/>
      <c r="M21252" s="4"/>
    </row>
    <row r="21253" spans="1:13" x14ac:dyDescent="0.25">
      <c r="A21253">
        <v>8792009665</v>
      </c>
      <c r="B21253" t="s">
        <v>598</v>
      </c>
      <c r="C21253" s="1">
        <v>42500</v>
      </c>
      <c r="D21253" s="8">
        <f>WEEKDAY(hourlySteps_merged[[#This Row],[ActivityDate]],1)</f>
        <v>3</v>
      </c>
      <c r="E21253" s="1" t="str">
        <f>TEXT(hourlySteps_merged[[#This Row],[ActivityDate]],"dddd")</f>
        <v>Tuesday</v>
      </c>
      <c r="F21253" s="6" t="s">
        <v>775</v>
      </c>
      <c r="G21253" s="6" t="str">
        <f>TEXT(hourlySteps_merged[[#This Row],[ActivityTime2]],"hh:mm:ss")</f>
        <v>06:00:00</v>
      </c>
      <c r="H21253">
        <v>0</v>
      </c>
      <c r="I21253">
        <v>6</v>
      </c>
      <c r="J21253">
        <v>0.1</v>
      </c>
      <c r="K21253">
        <v>116</v>
      </c>
      <c r="L21253" s="1"/>
      <c r="M21253" s="4"/>
    </row>
    <row r="21254" spans="1:13" x14ac:dyDescent="0.25">
      <c r="A21254">
        <v>8792009665</v>
      </c>
      <c r="B21254" t="s">
        <v>599</v>
      </c>
      <c r="C21254" s="1">
        <v>42500</v>
      </c>
      <c r="D21254" s="8">
        <f>WEEKDAY(hourlySteps_merged[[#This Row],[ActivityDate]],1)</f>
        <v>3</v>
      </c>
      <c r="E21254" s="1" t="str">
        <f>TEXT(hourlySteps_merged[[#This Row],[ActivityDate]],"dddd")</f>
        <v>Tuesday</v>
      </c>
      <c r="F21254" s="6" t="s">
        <v>776</v>
      </c>
      <c r="G21254" s="6" t="str">
        <f>TEXT(hourlySteps_merged[[#This Row],[ActivityTime2]],"hh:mm:ss")</f>
        <v>07:00:00</v>
      </c>
      <c r="H21254">
        <v>0</v>
      </c>
      <c r="I21254">
        <v>13</v>
      </c>
      <c r="J21254">
        <v>0.216667</v>
      </c>
      <c r="K21254">
        <v>155</v>
      </c>
      <c r="L21254" s="1"/>
      <c r="M21254" s="4"/>
    </row>
    <row r="21255" spans="1:13" x14ac:dyDescent="0.25">
      <c r="A21255">
        <v>8792009665</v>
      </c>
      <c r="B21255" t="s">
        <v>600</v>
      </c>
      <c r="C21255" s="1">
        <v>42500</v>
      </c>
      <c r="D21255" s="8">
        <f>WEEKDAY(hourlySteps_merged[[#This Row],[ActivityDate]],1)</f>
        <v>3</v>
      </c>
      <c r="E21255" s="1" t="str">
        <f>TEXT(hourlySteps_merged[[#This Row],[ActivityDate]],"dddd")</f>
        <v>Tuesday</v>
      </c>
      <c r="F21255" s="6" t="s">
        <v>777</v>
      </c>
      <c r="G21255" s="6" t="str">
        <f>TEXT(hourlySteps_merged[[#This Row],[ActivityTime2]],"hh:mm:ss")</f>
        <v>08:00:00</v>
      </c>
      <c r="H21255">
        <v>0</v>
      </c>
      <c r="I21255">
        <v>35</v>
      </c>
      <c r="J21255">
        <v>0.58333299999999999</v>
      </c>
      <c r="K21255">
        <v>201</v>
      </c>
      <c r="L21255" s="1"/>
      <c r="M21255" s="4"/>
    </row>
    <row r="21256" spans="1:13" x14ac:dyDescent="0.25">
      <c r="A21256">
        <v>8792009665</v>
      </c>
      <c r="B21256" t="s">
        <v>601</v>
      </c>
      <c r="C21256" s="1">
        <v>42500</v>
      </c>
      <c r="D21256" s="8">
        <f>WEEKDAY(hourlySteps_merged[[#This Row],[ActivityDate]],1)</f>
        <v>3</v>
      </c>
      <c r="E21256" s="1" t="str">
        <f>TEXT(hourlySteps_merged[[#This Row],[ActivityDate]],"dddd")</f>
        <v>Tuesday</v>
      </c>
      <c r="F21256" s="6" t="s">
        <v>778</v>
      </c>
      <c r="G21256" s="6" t="str">
        <f>TEXT(hourlySteps_merged[[#This Row],[ActivityTime2]],"hh:mm:ss")</f>
        <v>09:00:00</v>
      </c>
      <c r="H21256">
        <v>0</v>
      </c>
      <c r="I21256">
        <v>13</v>
      </c>
      <c r="J21256">
        <v>0.216667</v>
      </c>
      <c r="K21256">
        <v>141</v>
      </c>
      <c r="L21256" s="1"/>
      <c r="M21256" s="4"/>
    </row>
    <row r="21257" spans="1:13" x14ac:dyDescent="0.25">
      <c r="A21257">
        <v>8792009665</v>
      </c>
      <c r="B21257" t="s">
        <v>602</v>
      </c>
      <c r="C21257" s="1">
        <v>42500</v>
      </c>
      <c r="D21257" s="8">
        <f>WEEKDAY(hourlySteps_merged[[#This Row],[ActivityDate]],1)</f>
        <v>3</v>
      </c>
      <c r="E21257" s="1" t="str">
        <f>TEXT(hourlySteps_merged[[#This Row],[ActivityDate]],"dddd")</f>
        <v>Tuesday</v>
      </c>
      <c r="F21257" s="6" t="s">
        <v>779</v>
      </c>
      <c r="G21257" s="6" t="str">
        <f>TEXT(hourlySteps_merged[[#This Row],[ActivityTime2]],"hh:mm:ss")</f>
        <v>10:00:00</v>
      </c>
      <c r="H21257">
        <v>0</v>
      </c>
      <c r="I21257">
        <v>10</v>
      </c>
      <c r="J21257">
        <v>0.16666700000000001</v>
      </c>
      <c r="K21257">
        <v>140</v>
      </c>
      <c r="L21257" s="1"/>
      <c r="M21257" s="4"/>
    </row>
    <row r="21258" spans="1:13" x14ac:dyDescent="0.25">
      <c r="A21258">
        <v>8792009665</v>
      </c>
      <c r="B21258" t="s">
        <v>603</v>
      </c>
      <c r="C21258" s="1">
        <v>42500</v>
      </c>
      <c r="D21258" s="8">
        <f>WEEKDAY(hourlySteps_merged[[#This Row],[ActivityDate]],1)</f>
        <v>3</v>
      </c>
      <c r="E21258" s="1" t="str">
        <f>TEXT(hourlySteps_merged[[#This Row],[ActivityDate]],"dddd")</f>
        <v>Tuesday</v>
      </c>
      <c r="F21258" s="6" t="s">
        <v>780</v>
      </c>
      <c r="G21258" s="6" t="str">
        <f>TEXT(hourlySteps_merged[[#This Row],[ActivityTime2]],"hh:mm:ss")</f>
        <v>11:00:00</v>
      </c>
      <c r="H21258">
        <v>0</v>
      </c>
      <c r="I21258">
        <v>3</v>
      </c>
      <c r="J21258">
        <v>0.05</v>
      </c>
      <c r="K21258">
        <v>108</v>
      </c>
      <c r="L21258" s="1"/>
      <c r="M21258" s="4"/>
    </row>
    <row r="21259" spans="1:13" x14ac:dyDescent="0.25">
      <c r="A21259">
        <v>8792009665</v>
      </c>
      <c r="B21259" t="s">
        <v>604</v>
      </c>
      <c r="C21259" s="1">
        <v>42500</v>
      </c>
      <c r="D21259" s="8">
        <f>WEEKDAY(hourlySteps_merged[[#This Row],[ActivityDate]],1)</f>
        <v>3</v>
      </c>
      <c r="E21259" s="1" t="str">
        <f>TEXT(hourlySteps_merged[[#This Row],[ActivityDate]],"dddd")</f>
        <v>Tuesday</v>
      </c>
      <c r="F21259" s="6" t="s">
        <v>781</v>
      </c>
      <c r="G21259" s="6" t="str">
        <f>TEXT(hourlySteps_merged[[#This Row],[ActivityTime2]],"hh:mm:ss")</f>
        <v>12:00:00</v>
      </c>
      <c r="H21259">
        <v>0</v>
      </c>
      <c r="I21259">
        <v>12</v>
      </c>
      <c r="J21259">
        <v>0.2</v>
      </c>
      <c r="K21259">
        <v>152</v>
      </c>
      <c r="L21259" s="1"/>
      <c r="M21259" s="4"/>
    </row>
    <row r="21260" spans="1:13" x14ac:dyDescent="0.25">
      <c r="A21260">
        <v>8792009665</v>
      </c>
      <c r="B21260" t="s">
        <v>605</v>
      </c>
      <c r="C21260" s="1">
        <v>42500</v>
      </c>
      <c r="D21260" s="8">
        <f>WEEKDAY(hourlySteps_merged[[#This Row],[ActivityDate]],1)</f>
        <v>3</v>
      </c>
      <c r="E21260" s="1" t="str">
        <f>TEXT(hourlySteps_merged[[#This Row],[ActivityDate]],"dddd")</f>
        <v>Tuesday</v>
      </c>
      <c r="F21260" s="6" t="s">
        <v>782</v>
      </c>
      <c r="G21260" s="6" t="str">
        <f>TEXT(hourlySteps_merged[[#This Row],[ActivityTime2]],"hh:mm:ss")</f>
        <v>13:00:00</v>
      </c>
      <c r="H21260">
        <v>0</v>
      </c>
      <c r="I21260">
        <v>8</v>
      </c>
      <c r="J21260">
        <v>0.13333300000000001</v>
      </c>
      <c r="K21260">
        <v>121</v>
      </c>
      <c r="L21260" s="1"/>
      <c r="M21260" s="4"/>
    </row>
    <row r="21261" spans="1:13" x14ac:dyDescent="0.25">
      <c r="A21261">
        <v>8792009665</v>
      </c>
      <c r="B21261" t="s">
        <v>606</v>
      </c>
      <c r="C21261" s="1">
        <v>42500</v>
      </c>
      <c r="D21261" s="8">
        <f>WEEKDAY(hourlySteps_merged[[#This Row],[ActivityDate]],1)</f>
        <v>3</v>
      </c>
      <c r="E21261" s="1" t="str">
        <f>TEXT(hourlySteps_merged[[#This Row],[ActivityDate]],"dddd")</f>
        <v>Tuesday</v>
      </c>
      <c r="F21261" s="6" t="s">
        <v>783</v>
      </c>
      <c r="G21261" s="6" t="str">
        <f>TEXT(hourlySteps_merged[[#This Row],[ActivityTime2]],"hh:mm:ss")</f>
        <v>14:00:00</v>
      </c>
      <c r="H21261">
        <v>0</v>
      </c>
      <c r="I21261">
        <v>11</v>
      </c>
      <c r="J21261">
        <v>0.183333</v>
      </c>
      <c r="K21261">
        <v>142</v>
      </c>
      <c r="L21261" s="1"/>
      <c r="M21261" s="4"/>
    </row>
    <row r="21262" spans="1:13" x14ac:dyDescent="0.25">
      <c r="A21262">
        <v>8792009665</v>
      </c>
      <c r="B21262" t="s">
        <v>607</v>
      </c>
      <c r="C21262" s="1">
        <v>42500</v>
      </c>
      <c r="D21262" s="8">
        <f>WEEKDAY(hourlySteps_merged[[#This Row],[ActivityDate]],1)</f>
        <v>3</v>
      </c>
      <c r="E21262" s="1" t="str">
        <f>TEXT(hourlySteps_merged[[#This Row],[ActivityDate]],"dddd")</f>
        <v>Tuesday</v>
      </c>
      <c r="F21262" s="6" t="s">
        <v>784</v>
      </c>
      <c r="G21262" s="6" t="str">
        <f>TEXT(hourlySteps_merged[[#This Row],[ActivityTime2]],"hh:mm:ss")</f>
        <v>15:00:00</v>
      </c>
      <c r="H21262">
        <v>0</v>
      </c>
      <c r="I21262">
        <v>9</v>
      </c>
      <c r="J21262">
        <v>0.15</v>
      </c>
      <c r="K21262">
        <v>132</v>
      </c>
      <c r="L21262" s="1"/>
      <c r="M21262" s="4"/>
    </row>
    <row r="21263" spans="1:13" x14ac:dyDescent="0.25">
      <c r="A21263">
        <v>8792009665</v>
      </c>
      <c r="B21263" t="s">
        <v>608</v>
      </c>
      <c r="C21263" s="1">
        <v>42500</v>
      </c>
      <c r="D21263" s="8">
        <f>WEEKDAY(hourlySteps_merged[[#This Row],[ActivityDate]],1)</f>
        <v>3</v>
      </c>
      <c r="E21263" s="1" t="str">
        <f>TEXT(hourlySteps_merged[[#This Row],[ActivityDate]],"dddd")</f>
        <v>Tuesday</v>
      </c>
      <c r="F21263" s="6" t="s">
        <v>785</v>
      </c>
      <c r="G21263" s="6" t="str">
        <f>TEXT(hourlySteps_merged[[#This Row],[ActivityTime2]],"hh:mm:ss")</f>
        <v>16:00:00</v>
      </c>
      <c r="H21263">
        <v>0</v>
      </c>
      <c r="I21263">
        <v>12</v>
      </c>
      <c r="J21263">
        <v>0.2</v>
      </c>
      <c r="K21263">
        <v>182</v>
      </c>
      <c r="L21263" s="1"/>
      <c r="M21263" s="4"/>
    </row>
    <row r="21264" spans="1:13" x14ac:dyDescent="0.25">
      <c r="A21264">
        <v>8792009665</v>
      </c>
      <c r="B21264" t="s">
        <v>609</v>
      </c>
      <c r="C21264" s="1">
        <v>42500</v>
      </c>
      <c r="D21264" s="8">
        <f>WEEKDAY(hourlySteps_merged[[#This Row],[ActivityDate]],1)</f>
        <v>3</v>
      </c>
      <c r="E21264" s="1" t="str">
        <f>TEXT(hourlySteps_merged[[#This Row],[ActivityDate]],"dddd")</f>
        <v>Tuesday</v>
      </c>
      <c r="F21264" s="6" t="s">
        <v>786</v>
      </c>
      <c r="G21264" s="6" t="str">
        <f>TEXT(hourlySteps_merged[[#This Row],[ActivityTime2]],"hh:mm:ss")</f>
        <v>17:00:00</v>
      </c>
      <c r="H21264">
        <v>0</v>
      </c>
      <c r="I21264">
        <v>13</v>
      </c>
      <c r="J21264">
        <v>0.216667</v>
      </c>
      <c r="K21264">
        <v>138</v>
      </c>
      <c r="L21264" s="1"/>
      <c r="M21264" s="4"/>
    </row>
    <row r="21265" spans="1:13" x14ac:dyDescent="0.25">
      <c r="A21265">
        <v>8792009665</v>
      </c>
      <c r="B21265" t="s">
        <v>610</v>
      </c>
      <c r="C21265" s="1">
        <v>42500</v>
      </c>
      <c r="D21265" s="8">
        <f>WEEKDAY(hourlySteps_merged[[#This Row],[ActivityDate]],1)</f>
        <v>3</v>
      </c>
      <c r="E21265" s="1" t="str">
        <f>TEXT(hourlySteps_merged[[#This Row],[ActivityDate]],"dddd")</f>
        <v>Tuesday</v>
      </c>
      <c r="F21265" s="6" t="s">
        <v>787</v>
      </c>
      <c r="G21265" s="6" t="str">
        <f>TEXT(hourlySteps_merged[[#This Row],[ActivityTime2]],"hh:mm:ss")</f>
        <v>18:00:00</v>
      </c>
      <c r="H21265">
        <v>0</v>
      </c>
      <c r="I21265">
        <v>3</v>
      </c>
      <c r="J21265">
        <v>0.05</v>
      </c>
      <c r="K21265">
        <v>105</v>
      </c>
      <c r="L21265" s="1"/>
      <c r="M21265" s="4"/>
    </row>
    <row r="21266" spans="1:13" x14ac:dyDescent="0.25">
      <c r="A21266">
        <v>8792009665</v>
      </c>
      <c r="B21266" t="s">
        <v>611</v>
      </c>
      <c r="C21266" s="1">
        <v>42500</v>
      </c>
      <c r="D21266" s="8">
        <f>WEEKDAY(hourlySteps_merged[[#This Row],[ActivityDate]],1)</f>
        <v>3</v>
      </c>
      <c r="E21266" s="1" t="str">
        <f>TEXT(hourlySteps_merged[[#This Row],[ActivityDate]],"dddd")</f>
        <v>Tuesday</v>
      </c>
      <c r="F21266" s="6" t="s">
        <v>788</v>
      </c>
      <c r="G21266" s="6" t="str">
        <f>TEXT(hourlySteps_merged[[#This Row],[ActivityTime2]],"hh:mm:ss")</f>
        <v>19:00:00</v>
      </c>
      <c r="H21266">
        <v>0</v>
      </c>
      <c r="I21266">
        <v>14</v>
      </c>
      <c r="J21266">
        <v>0.23333300000000001</v>
      </c>
      <c r="K21266">
        <v>139</v>
      </c>
      <c r="L21266" s="1"/>
      <c r="M21266" s="4"/>
    </row>
    <row r="21267" spans="1:13" x14ac:dyDescent="0.25">
      <c r="A21267">
        <v>8792009665</v>
      </c>
      <c r="B21267" t="s">
        <v>612</v>
      </c>
      <c r="C21267" s="1">
        <v>42500</v>
      </c>
      <c r="D21267" s="8">
        <f>WEEKDAY(hourlySteps_merged[[#This Row],[ActivityDate]],1)</f>
        <v>3</v>
      </c>
      <c r="E21267" s="1" t="str">
        <f>TEXT(hourlySteps_merged[[#This Row],[ActivityDate]],"dddd")</f>
        <v>Tuesday</v>
      </c>
      <c r="F21267" s="6" t="s">
        <v>789</v>
      </c>
      <c r="G21267" s="6" t="str">
        <f>TEXT(hourlySteps_merged[[#This Row],[ActivityTime2]],"hh:mm:ss")</f>
        <v>20:00:00</v>
      </c>
      <c r="H21267">
        <v>0</v>
      </c>
      <c r="I21267">
        <v>11</v>
      </c>
      <c r="J21267">
        <v>0.183333</v>
      </c>
      <c r="K21267">
        <v>127</v>
      </c>
      <c r="L21267" s="1"/>
      <c r="M21267" s="4"/>
    </row>
    <row r="21268" spans="1:13" x14ac:dyDescent="0.25">
      <c r="A21268">
        <v>8792009665</v>
      </c>
      <c r="B21268" t="s">
        <v>613</v>
      </c>
      <c r="C21268" s="1">
        <v>42500</v>
      </c>
      <c r="D21268" s="8">
        <f>WEEKDAY(hourlySteps_merged[[#This Row],[ActivityDate]],1)</f>
        <v>3</v>
      </c>
      <c r="E21268" s="1" t="str">
        <f>TEXT(hourlySteps_merged[[#This Row],[ActivityDate]],"dddd")</f>
        <v>Tuesday</v>
      </c>
      <c r="F21268" s="6" t="s">
        <v>790</v>
      </c>
      <c r="G21268" s="6" t="str">
        <f>TEXT(hourlySteps_merged[[#This Row],[ActivityTime2]],"hh:mm:ss")</f>
        <v>21:00:00</v>
      </c>
      <c r="H21268">
        <v>0</v>
      </c>
      <c r="I21268">
        <v>18</v>
      </c>
      <c r="J21268">
        <v>0.3</v>
      </c>
      <c r="K21268">
        <v>142</v>
      </c>
      <c r="L21268" s="1"/>
      <c r="M21268" s="4"/>
    </row>
    <row r="21269" spans="1:13" x14ac:dyDescent="0.25">
      <c r="A21269">
        <v>8792009665</v>
      </c>
      <c r="B21269" t="s">
        <v>614</v>
      </c>
      <c r="C21269" s="1">
        <v>42500</v>
      </c>
      <c r="D21269" s="8">
        <f>WEEKDAY(hourlySteps_merged[[#This Row],[ActivityDate]],1)</f>
        <v>3</v>
      </c>
      <c r="E21269" s="1" t="str">
        <f>TEXT(hourlySteps_merged[[#This Row],[ActivityDate]],"dddd")</f>
        <v>Tuesday</v>
      </c>
      <c r="F21269" s="6" t="s">
        <v>791</v>
      </c>
      <c r="G21269" s="6" t="str">
        <f>TEXT(hourlySteps_merged[[#This Row],[ActivityTime2]],"hh:mm:ss")</f>
        <v>22:00:00</v>
      </c>
      <c r="H21269">
        <v>0</v>
      </c>
      <c r="I21269">
        <v>0</v>
      </c>
      <c r="J21269">
        <v>0</v>
      </c>
      <c r="K21269">
        <v>91</v>
      </c>
      <c r="L21269" s="1"/>
      <c r="M21269" s="4"/>
    </row>
    <row r="21270" spans="1:13" x14ac:dyDescent="0.25">
      <c r="A21270">
        <v>8792009665</v>
      </c>
      <c r="B21270" t="s">
        <v>38</v>
      </c>
      <c r="C21270" s="1">
        <v>42500</v>
      </c>
      <c r="D21270" s="8">
        <f>WEEKDAY(hourlySteps_merged[[#This Row],[ActivityDate]],1)</f>
        <v>3</v>
      </c>
      <c r="E21270" s="1" t="str">
        <f>TEXT(hourlySteps_merged[[#This Row],[ActivityDate]],"dddd")</f>
        <v>Tuesday</v>
      </c>
      <c r="F21270" s="6" t="s">
        <v>792</v>
      </c>
      <c r="G21270" s="6" t="str">
        <f>TEXT(hourlySteps_merged[[#This Row],[ActivityTime2]],"hh:mm:ss")</f>
        <v>23:00:00</v>
      </c>
      <c r="H21270">
        <v>0</v>
      </c>
      <c r="I21270">
        <v>0</v>
      </c>
      <c r="J21270">
        <v>0</v>
      </c>
      <c r="K21270">
        <v>91</v>
      </c>
      <c r="L21270" s="1"/>
      <c r="M21270" s="4"/>
    </row>
    <row r="21271" spans="1:13" x14ac:dyDescent="0.25">
      <c r="A21271">
        <v>8792009665</v>
      </c>
      <c r="B21271" t="s">
        <v>615</v>
      </c>
      <c r="C21271" s="1">
        <v>42500</v>
      </c>
      <c r="D21271" s="8">
        <f>WEEKDAY(hourlySteps_merged[[#This Row],[ActivityDate]],1)</f>
        <v>3</v>
      </c>
      <c r="E21271" s="1" t="str">
        <f>TEXT(hourlySteps_merged[[#This Row],[ActivityDate]],"dddd")</f>
        <v>Tuesday</v>
      </c>
      <c r="F21271" s="6" t="s">
        <v>769</v>
      </c>
      <c r="G21271" s="6" t="str">
        <f>TEXT(hourlySteps_merged[[#This Row],[ActivityTime2]],"hh:mm:ss")</f>
        <v>00:00:00</v>
      </c>
      <c r="H21271">
        <v>0</v>
      </c>
      <c r="I21271">
        <v>11</v>
      </c>
      <c r="J21271">
        <v>0.183333</v>
      </c>
      <c r="K21271">
        <v>113</v>
      </c>
      <c r="L21271" s="1"/>
      <c r="M21271" s="4"/>
    </row>
    <row r="21272" spans="1:13" x14ac:dyDescent="0.25">
      <c r="A21272">
        <v>8792009665</v>
      </c>
      <c r="B21272" t="s">
        <v>616</v>
      </c>
      <c r="C21272" s="1">
        <v>42500</v>
      </c>
      <c r="D21272" s="8">
        <f>WEEKDAY(hourlySteps_merged[[#This Row],[ActivityDate]],1)</f>
        <v>3</v>
      </c>
      <c r="E21272" s="1" t="str">
        <f>TEXT(hourlySteps_merged[[#This Row],[ActivityDate]],"dddd")</f>
        <v>Tuesday</v>
      </c>
      <c r="F21272" s="6" t="s">
        <v>770</v>
      </c>
      <c r="G21272" s="6" t="str">
        <f>TEXT(hourlySteps_merged[[#This Row],[ActivityTime2]],"hh:mm:ss")</f>
        <v>01:00:00</v>
      </c>
      <c r="H21272">
        <v>0</v>
      </c>
      <c r="I21272">
        <v>0</v>
      </c>
      <c r="J21272">
        <v>0</v>
      </c>
      <c r="K21272">
        <v>84</v>
      </c>
      <c r="L21272" s="1"/>
      <c r="M21272" s="4"/>
    </row>
    <row r="21273" spans="1:13" x14ac:dyDescent="0.25">
      <c r="A21273">
        <v>8792009665</v>
      </c>
      <c r="B21273" t="s">
        <v>617</v>
      </c>
      <c r="C21273" s="1">
        <v>42500</v>
      </c>
      <c r="D21273" s="8">
        <f>WEEKDAY(hourlySteps_merged[[#This Row],[ActivityDate]],1)</f>
        <v>3</v>
      </c>
      <c r="E21273" s="1" t="str">
        <f>TEXT(hourlySteps_merged[[#This Row],[ActivityDate]],"dddd")</f>
        <v>Tuesday</v>
      </c>
      <c r="F21273" s="6" t="s">
        <v>771</v>
      </c>
      <c r="G21273" s="6" t="str">
        <f>TEXT(hourlySteps_merged[[#This Row],[ActivityTime2]],"hh:mm:ss")</f>
        <v>02:00:00</v>
      </c>
      <c r="H21273">
        <v>0</v>
      </c>
      <c r="I21273">
        <v>0</v>
      </c>
      <c r="J21273">
        <v>0</v>
      </c>
      <c r="K21273">
        <v>84</v>
      </c>
      <c r="L21273" s="1"/>
      <c r="M21273" s="4"/>
    </row>
    <row r="21274" spans="1:13" x14ac:dyDescent="0.25">
      <c r="A21274">
        <v>8792009665</v>
      </c>
      <c r="B21274" t="s">
        <v>618</v>
      </c>
      <c r="C21274" s="1">
        <v>42500</v>
      </c>
      <c r="D21274" s="8">
        <f>WEEKDAY(hourlySteps_merged[[#This Row],[ActivityDate]],1)</f>
        <v>3</v>
      </c>
      <c r="E21274" s="1" t="str">
        <f>TEXT(hourlySteps_merged[[#This Row],[ActivityDate]],"dddd")</f>
        <v>Tuesday</v>
      </c>
      <c r="F21274" s="6" t="s">
        <v>772</v>
      </c>
      <c r="G21274" s="6" t="str">
        <f>TEXT(hourlySteps_merged[[#This Row],[ActivityTime2]],"hh:mm:ss")</f>
        <v>03:00:00</v>
      </c>
      <c r="H21274">
        <v>0</v>
      </c>
      <c r="I21274">
        <v>0</v>
      </c>
      <c r="J21274">
        <v>0</v>
      </c>
      <c r="K21274">
        <v>84</v>
      </c>
      <c r="L21274" s="1"/>
      <c r="M21274" s="4"/>
    </row>
    <row r="21275" spans="1:13" x14ac:dyDescent="0.25">
      <c r="A21275">
        <v>8792009665</v>
      </c>
      <c r="B21275" t="s">
        <v>619</v>
      </c>
      <c r="C21275" s="1">
        <v>42500</v>
      </c>
      <c r="D21275" s="8">
        <f>WEEKDAY(hourlySteps_merged[[#This Row],[ActivityDate]],1)</f>
        <v>3</v>
      </c>
      <c r="E21275" s="1" t="str">
        <f>TEXT(hourlySteps_merged[[#This Row],[ActivityDate]],"dddd")</f>
        <v>Tuesday</v>
      </c>
      <c r="F21275" s="6" t="s">
        <v>773</v>
      </c>
      <c r="G21275" s="6" t="str">
        <f>TEXT(hourlySteps_merged[[#This Row],[ActivityTime2]],"hh:mm:ss")</f>
        <v>04:00:00</v>
      </c>
      <c r="H21275">
        <v>0</v>
      </c>
      <c r="I21275">
        <v>0</v>
      </c>
      <c r="J21275">
        <v>0</v>
      </c>
      <c r="K21275">
        <v>84</v>
      </c>
      <c r="L21275" s="1"/>
      <c r="M21275" s="4"/>
    </row>
    <row r="21276" spans="1:13" x14ac:dyDescent="0.25">
      <c r="A21276">
        <v>8792009665</v>
      </c>
      <c r="B21276" t="s">
        <v>620</v>
      </c>
      <c r="C21276" s="1">
        <v>42500</v>
      </c>
      <c r="D21276" s="8">
        <f>WEEKDAY(hourlySteps_merged[[#This Row],[ActivityDate]],1)</f>
        <v>3</v>
      </c>
      <c r="E21276" s="1" t="str">
        <f>TEXT(hourlySteps_merged[[#This Row],[ActivityDate]],"dddd")</f>
        <v>Tuesday</v>
      </c>
      <c r="F21276" s="6" t="s">
        <v>774</v>
      </c>
      <c r="G21276" s="6" t="str">
        <f>TEXT(hourlySteps_merged[[#This Row],[ActivityTime2]],"hh:mm:ss")</f>
        <v>05:00:00</v>
      </c>
      <c r="H21276">
        <v>0</v>
      </c>
      <c r="I21276">
        <v>0</v>
      </c>
      <c r="J21276">
        <v>0</v>
      </c>
      <c r="K21276">
        <v>84</v>
      </c>
      <c r="L21276" s="1"/>
      <c r="M21276" s="4"/>
    </row>
    <row r="21277" spans="1:13" x14ac:dyDescent="0.25">
      <c r="A21277">
        <v>8792009665</v>
      </c>
      <c r="B21277" t="s">
        <v>621</v>
      </c>
      <c r="C21277" s="1">
        <v>42500</v>
      </c>
      <c r="D21277" s="8">
        <f>WEEKDAY(hourlySteps_merged[[#This Row],[ActivityDate]],1)</f>
        <v>3</v>
      </c>
      <c r="E21277" s="1" t="str">
        <f>TEXT(hourlySteps_merged[[#This Row],[ActivityDate]],"dddd")</f>
        <v>Tuesday</v>
      </c>
      <c r="F21277" s="6" t="s">
        <v>775</v>
      </c>
      <c r="G21277" s="6" t="str">
        <f>TEXT(hourlySteps_merged[[#This Row],[ActivityTime2]],"hh:mm:ss")</f>
        <v>06:00:00</v>
      </c>
      <c r="H21277">
        <v>0</v>
      </c>
      <c r="I21277">
        <v>0</v>
      </c>
      <c r="J21277">
        <v>0</v>
      </c>
      <c r="K21277">
        <v>84</v>
      </c>
      <c r="L21277" s="1"/>
      <c r="M21277" s="4"/>
    </row>
    <row r="21278" spans="1:13" x14ac:dyDescent="0.25">
      <c r="A21278">
        <v>8792009665</v>
      </c>
      <c r="B21278" t="s">
        <v>622</v>
      </c>
      <c r="C21278" s="1">
        <v>42500</v>
      </c>
      <c r="D21278" s="8">
        <f>WEEKDAY(hourlySteps_merged[[#This Row],[ActivityDate]],1)</f>
        <v>3</v>
      </c>
      <c r="E21278" s="1" t="str">
        <f>TEXT(hourlySteps_merged[[#This Row],[ActivityDate]],"dddd")</f>
        <v>Tuesday</v>
      </c>
      <c r="F21278" s="6" t="s">
        <v>776</v>
      </c>
      <c r="G21278" s="6" t="str">
        <f>TEXT(hourlySteps_merged[[#This Row],[ActivityTime2]],"hh:mm:ss")</f>
        <v>07:00:00</v>
      </c>
      <c r="H21278">
        <v>0</v>
      </c>
      <c r="I21278">
        <v>0</v>
      </c>
      <c r="J21278">
        <v>0</v>
      </c>
      <c r="K21278">
        <v>84</v>
      </c>
      <c r="L21278" s="1"/>
      <c r="M21278" s="4"/>
    </row>
    <row r="21279" spans="1:13" x14ac:dyDescent="0.25">
      <c r="A21279">
        <v>8792009665</v>
      </c>
      <c r="B21279" t="s">
        <v>623</v>
      </c>
      <c r="C21279" s="1">
        <v>42500</v>
      </c>
      <c r="D21279" s="8">
        <f>WEEKDAY(hourlySteps_merged[[#This Row],[ActivityDate]],1)</f>
        <v>3</v>
      </c>
      <c r="E21279" s="1" t="str">
        <f>TEXT(hourlySteps_merged[[#This Row],[ActivityDate]],"dddd")</f>
        <v>Tuesday</v>
      </c>
      <c r="F21279" s="6" t="s">
        <v>777</v>
      </c>
      <c r="G21279" s="6" t="str">
        <f>TEXT(hourlySteps_merged[[#This Row],[ActivityTime2]],"hh:mm:ss")</f>
        <v>08:00:00</v>
      </c>
      <c r="H21279">
        <v>0</v>
      </c>
      <c r="I21279">
        <v>0</v>
      </c>
      <c r="J21279">
        <v>0</v>
      </c>
      <c r="K21279">
        <v>84</v>
      </c>
      <c r="L21279" s="1"/>
      <c r="M21279" s="4"/>
    </row>
    <row r="21280" spans="1:13" x14ac:dyDescent="0.25">
      <c r="A21280">
        <v>8792009665</v>
      </c>
      <c r="B21280" t="s">
        <v>624</v>
      </c>
      <c r="C21280" s="1">
        <v>42500</v>
      </c>
      <c r="D21280" s="8">
        <f>WEEKDAY(hourlySteps_merged[[#This Row],[ActivityDate]],1)</f>
        <v>3</v>
      </c>
      <c r="E21280" s="1" t="str">
        <f>TEXT(hourlySteps_merged[[#This Row],[ActivityDate]],"dddd")</f>
        <v>Tuesday</v>
      </c>
      <c r="F21280" s="6" t="s">
        <v>778</v>
      </c>
      <c r="G21280" s="6" t="str">
        <f>TEXT(hourlySteps_merged[[#This Row],[ActivityTime2]],"hh:mm:ss")</f>
        <v>09:00:00</v>
      </c>
      <c r="H21280">
        <v>0</v>
      </c>
      <c r="I21280">
        <v>12</v>
      </c>
      <c r="J21280">
        <v>0.2</v>
      </c>
      <c r="K21280">
        <v>119</v>
      </c>
      <c r="L21280" s="1"/>
      <c r="M21280" s="4"/>
    </row>
    <row r="21281" spans="1:13" x14ac:dyDescent="0.25">
      <c r="A21281">
        <v>8792009665</v>
      </c>
      <c r="B21281" t="s">
        <v>625</v>
      </c>
      <c r="C21281" s="1">
        <v>42500</v>
      </c>
      <c r="D21281" s="8">
        <f>WEEKDAY(hourlySteps_merged[[#This Row],[ActivityDate]],1)</f>
        <v>3</v>
      </c>
      <c r="E21281" s="1" t="str">
        <f>TEXT(hourlySteps_merged[[#This Row],[ActivityDate]],"dddd")</f>
        <v>Tuesday</v>
      </c>
      <c r="F21281" s="6" t="s">
        <v>779</v>
      </c>
      <c r="G21281" s="6" t="str">
        <f>TEXT(hourlySteps_merged[[#This Row],[ActivityTime2]],"hh:mm:ss")</f>
        <v>10:00:00</v>
      </c>
      <c r="H21281">
        <v>0</v>
      </c>
      <c r="I21281">
        <v>12</v>
      </c>
      <c r="J21281">
        <v>0.2</v>
      </c>
      <c r="K21281">
        <v>125</v>
      </c>
      <c r="L21281" s="1"/>
      <c r="M21281" s="4"/>
    </row>
    <row r="21282" spans="1:13" x14ac:dyDescent="0.25">
      <c r="A21282">
        <v>8792009665</v>
      </c>
      <c r="B21282" t="s">
        <v>626</v>
      </c>
      <c r="C21282" s="1">
        <v>42500</v>
      </c>
      <c r="D21282" s="8">
        <f>WEEKDAY(hourlySteps_merged[[#This Row],[ActivityDate]],1)</f>
        <v>3</v>
      </c>
      <c r="E21282" s="1" t="str">
        <f>TEXT(hourlySteps_merged[[#This Row],[ActivityDate]],"dddd")</f>
        <v>Tuesday</v>
      </c>
      <c r="F21282" s="6" t="s">
        <v>780</v>
      </c>
      <c r="G21282" s="6" t="str">
        <f>TEXT(hourlySteps_merged[[#This Row],[ActivityTime2]],"hh:mm:ss")</f>
        <v>11:00:00</v>
      </c>
      <c r="H21282">
        <v>0</v>
      </c>
      <c r="I21282">
        <v>29</v>
      </c>
      <c r="J21282">
        <v>0.48333300000000001</v>
      </c>
      <c r="K21282">
        <v>151</v>
      </c>
      <c r="L21282" s="1"/>
      <c r="M21282" s="4"/>
    </row>
    <row r="21283" spans="1:13" x14ac:dyDescent="0.25">
      <c r="A21283">
        <v>8792009665</v>
      </c>
      <c r="B21283" t="s">
        <v>627</v>
      </c>
      <c r="C21283" s="1">
        <v>42500</v>
      </c>
      <c r="D21283" s="8">
        <f>WEEKDAY(hourlySteps_merged[[#This Row],[ActivityDate]],1)</f>
        <v>3</v>
      </c>
      <c r="E21283" s="1" t="str">
        <f>TEXT(hourlySteps_merged[[#This Row],[ActivityDate]],"dddd")</f>
        <v>Tuesday</v>
      </c>
      <c r="F21283" s="6" t="s">
        <v>781</v>
      </c>
      <c r="G21283" s="6" t="str">
        <f>TEXT(hourlySteps_merged[[#This Row],[ActivityTime2]],"hh:mm:ss")</f>
        <v>12:00:00</v>
      </c>
      <c r="H21283">
        <v>0</v>
      </c>
      <c r="I21283">
        <v>82</v>
      </c>
      <c r="J21283">
        <v>1.3666670000000001</v>
      </c>
      <c r="K21283">
        <v>312</v>
      </c>
      <c r="L21283" s="1"/>
      <c r="M21283" s="4"/>
    </row>
    <row r="21284" spans="1:13" x14ac:dyDescent="0.25">
      <c r="A21284">
        <v>8792009665</v>
      </c>
      <c r="B21284" t="s">
        <v>628</v>
      </c>
      <c r="C21284" s="1">
        <v>42500</v>
      </c>
      <c r="D21284" s="8">
        <f>WEEKDAY(hourlySteps_merged[[#This Row],[ActivityDate]],1)</f>
        <v>3</v>
      </c>
      <c r="E21284" s="1" t="str">
        <f>TEXT(hourlySteps_merged[[#This Row],[ActivityDate]],"dddd")</f>
        <v>Tuesday</v>
      </c>
      <c r="F21284" s="6" t="s">
        <v>782</v>
      </c>
      <c r="G21284" s="6" t="str">
        <f>TEXT(hourlySteps_merged[[#This Row],[ActivityTime2]],"hh:mm:ss")</f>
        <v>13:00:00</v>
      </c>
      <c r="H21284">
        <v>0</v>
      </c>
      <c r="I21284">
        <v>73</v>
      </c>
      <c r="J21284">
        <v>1.2166669999999999</v>
      </c>
      <c r="K21284">
        <v>292</v>
      </c>
      <c r="L21284" s="1"/>
      <c r="M21284" s="4"/>
    </row>
    <row r="21285" spans="1:13" x14ac:dyDescent="0.25">
      <c r="A21285">
        <v>8792009665</v>
      </c>
      <c r="B21285" t="s">
        <v>629</v>
      </c>
      <c r="C21285" s="1">
        <v>42500</v>
      </c>
      <c r="D21285" s="8">
        <f>WEEKDAY(hourlySteps_merged[[#This Row],[ActivityDate]],1)</f>
        <v>3</v>
      </c>
      <c r="E21285" s="1" t="str">
        <f>TEXT(hourlySteps_merged[[#This Row],[ActivityDate]],"dddd")</f>
        <v>Tuesday</v>
      </c>
      <c r="F21285" s="6" t="s">
        <v>783</v>
      </c>
      <c r="G21285" s="6" t="str">
        <f>TEXT(hourlySteps_merged[[#This Row],[ActivityTime2]],"hh:mm:ss")</f>
        <v>14:00:00</v>
      </c>
      <c r="H21285">
        <v>0</v>
      </c>
      <c r="I21285">
        <v>18</v>
      </c>
      <c r="J21285">
        <v>0.3</v>
      </c>
      <c r="K21285">
        <v>180</v>
      </c>
      <c r="L21285" s="1"/>
      <c r="M21285" s="4"/>
    </row>
    <row r="21286" spans="1:13" x14ac:dyDescent="0.25">
      <c r="A21286">
        <v>8792009665</v>
      </c>
      <c r="B21286" t="s">
        <v>630</v>
      </c>
      <c r="C21286" s="1">
        <v>42500</v>
      </c>
      <c r="D21286" s="8">
        <f>WEEKDAY(hourlySteps_merged[[#This Row],[ActivityDate]],1)</f>
        <v>3</v>
      </c>
      <c r="E21286" s="1" t="str">
        <f>TEXT(hourlySteps_merged[[#This Row],[ActivityDate]],"dddd")</f>
        <v>Tuesday</v>
      </c>
      <c r="F21286" s="6" t="s">
        <v>784</v>
      </c>
      <c r="G21286" s="6" t="str">
        <f>TEXT(hourlySteps_merged[[#This Row],[ActivityTime2]],"hh:mm:ss")</f>
        <v>15:00:00</v>
      </c>
      <c r="H21286">
        <v>0</v>
      </c>
      <c r="I21286">
        <v>0</v>
      </c>
      <c r="J21286">
        <v>0</v>
      </c>
      <c r="K21286">
        <v>85</v>
      </c>
      <c r="L21286" s="1"/>
      <c r="M21286" s="4"/>
    </row>
    <row r="21287" spans="1:13" x14ac:dyDescent="0.25">
      <c r="A21287">
        <v>8792009665</v>
      </c>
      <c r="B21287" t="s">
        <v>631</v>
      </c>
      <c r="C21287" s="1">
        <v>42500</v>
      </c>
      <c r="D21287" s="8">
        <f>WEEKDAY(hourlySteps_merged[[#This Row],[ActivityDate]],1)</f>
        <v>3</v>
      </c>
      <c r="E21287" s="1" t="str">
        <f>TEXT(hourlySteps_merged[[#This Row],[ActivityDate]],"dddd")</f>
        <v>Tuesday</v>
      </c>
      <c r="F21287" s="6" t="s">
        <v>785</v>
      </c>
      <c r="G21287" s="6" t="str">
        <f>TEXT(hourlySteps_merged[[#This Row],[ActivityTime2]],"hh:mm:ss")</f>
        <v>16:00:00</v>
      </c>
      <c r="H21287">
        <v>0</v>
      </c>
      <c r="I21287">
        <v>3</v>
      </c>
      <c r="J21287">
        <v>0.05</v>
      </c>
      <c r="K21287">
        <v>95</v>
      </c>
      <c r="L21287" s="1"/>
      <c r="M21287" s="4"/>
    </row>
    <row r="21288" spans="1:13" x14ac:dyDescent="0.25">
      <c r="A21288">
        <v>8792009665</v>
      </c>
      <c r="B21288" t="s">
        <v>632</v>
      </c>
      <c r="C21288" s="1">
        <v>42500</v>
      </c>
      <c r="D21288" s="8">
        <f>WEEKDAY(hourlySteps_merged[[#This Row],[ActivityDate]],1)</f>
        <v>3</v>
      </c>
      <c r="E21288" s="1" t="str">
        <f>TEXT(hourlySteps_merged[[#This Row],[ActivityDate]],"dddd")</f>
        <v>Tuesday</v>
      </c>
      <c r="F21288" s="6" t="s">
        <v>786</v>
      </c>
      <c r="G21288" s="6" t="str">
        <f>TEXT(hourlySteps_merged[[#This Row],[ActivityTime2]],"hh:mm:ss")</f>
        <v>17:00:00</v>
      </c>
      <c r="H21288">
        <v>0</v>
      </c>
      <c r="I21288">
        <v>1</v>
      </c>
      <c r="J21288">
        <v>1.6667000000000001E-2</v>
      </c>
      <c r="K21288">
        <v>87</v>
      </c>
      <c r="L21288" s="1"/>
      <c r="M21288" s="4"/>
    </row>
    <row r="21289" spans="1:13" x14ac:dyDescent="0.25">
      <c r="A21289">
        <v>8792009665</v>
      </c>
      <c r="B21289" t="s">
        <v>633</v>
      </c>
      <c r="C21289" s="1">
        <v>42500</v>
      </c>
      <c r="D21289" s="8">
        <f>WEEKDAY(hourlySteps_merged[[#This Row],[ActivityDate]],1)</f>
        <v>3</v>
      </c>
      <c r="E21289" s="1" t="str">
        <f>TEXT(hourlySteps_merged[[#This Row],[ActivityDate]],"dddd")</f>
        <v>Tuesday</v>
      </c>
      <c r="F21289" s="6" t="s">
        <v>787</v>
      </c>
      <c r="G21289" s="6" t="str">
        <f>TEXT(hourlySteps_merged[[#This Row],[ActivityTime2]],"hh:mm:ss")</f>
        <v>18:00:00</v>
      </c>
      <c r="H21289">
        <v>0</v>
      </c>
      <c r="I21289">
        <v>5</v>
      </c>
      <c r="J21289">
        <v>8.3333000000000004E-2</v>
      </c>
      <c r="K21289">
        <v>97</v>
      </c>
      <c r="L21289" s="1"/>
      <c r="M21289" s="4"/>
    </row>
    <row r="21290" spans="1:13" x14ac:dyDescent="0.25">
      <c r="A21290">
        <v>8792009665</v>
      </c>
      <c r="B21290" t="s">
        <v>634</v>
      </c>
      <c r="C21290" s="1">
        <v>42500</v>
      </c>
      <c r="D21290" s="8">
        <f>WEEKDAY(hourlySteps_merged[[#This Row],[ActivityDate]],1)</f>
        <v>3</v>
      </c>
      <c r="E21290" s="1" t="str">
        <f>TEXT(hourlySteps_merged[[#This Row],[ActivityDate]],"dddd")</f>
        <v>Tuesday</v>
      </c>
      <c r="F21290" s="6" t="s">
        <v>788</v>
      </c>
      <c r="G21290" s="6" t="str">
        <f>TEXT(hourlySteps_merged[[#This Row],[ActivityTime2]],"hh:mm:ss")</f>
        <v>19:00:00</v>
      </c>
      <c r="H21290">
        <v>0</v>
      </c>
      <c r="I21290">
        <v>13</v>
      </c>
      <c r="J21290">
        <v>0.216667</v>
      </c>
      <c r="K21290">
        <v>125</v>
      </c>
      <c r="L21290" s="1"/>
      <c r="M21290" s="4"/>
    </row>
    <row r="21291" spans="1:13" x14ac:dyDescent="0.25">
      <c r="A21291">
        <v>8792009665</v>
      </c>
      <c r="B21291" t="s">
        <v>635</v>
      </c>
      <c r="C21291" s="1">
        <v>42500</v>
      </c>
      <c r="D21291" s="8">
        <f>WEEKDAY(hourlySteps_merged[[#This Row],[ActivityDate]],1)</f>
        <v>3</v>
      </c>
      <c r="E21291" s="1" t="str">
        <f>TEXT(hourlySteps_merged[[#This Row],[ActivityDate]],"dddd")</f>
        <v>Tuesday</v>
      </c>
      <c r="F21291" s="6" t="s">
        <v>789</v>
      </c>
      <c r="G21291" s="6" t="str">
        <f>TEXT(hourlySteps_merged[[#This Row],[ActivityTime2]],"hh:mm:ss")</f>
        <v>20:00:00</v>
      </c>
      <c r="H21291">
        <v>0</v>
      </c>
      <c r="I21291">
        <v>6</v>
      </c>
      <c r="J21291">
        <v>0.1</v>
      </c>
      <c r="K21291">
        <v>103</v>
      </c>
      <c r="L21291" s="1"/>
      <c r="M21291" s="4"/>
    </row>
    <row r="21292" spans="1:13" x14ac:dyDescent="0.25">
      <c r="A21292">
        <v>8792009665</v>
      </c>
      <c r="B21292" t="s">
        <v>636</v>
      </c>
      <c r="C21292" s="1">
        <v>42500</v>
      </c>
      <c r="D21292" s="8">
        <f>WEEKDAY(hourlySteps_merged[[#This Row],[ActivityDate]],1)</f>
        <v>3</v>
      </c>
      <c r="E21292" s="1" t="str">
        <f>TEXT(hourlySteps_merged[[#This Row],[ActivityDate]],"dddd")</f>
        <v>Tuesday</v>
      </c>
      <c r="F21292" s="6" t="s">
        <v>790</v>
      </c>
      <c r="G21292" s="6" t="str">
        <f>TEXT(hourlySteps_merged[[#This Row],[ActivityTime2]],"hh:mm:ss")</f>
        <v>21:00:00</v>
      </c>
      <c r="H21292">
        <v>0</v>
      </c>
      <c r="I21292">
        <v>5</v>
      </c>
      <c r="J21292">
        <v>8.3333000000000004E-2</v>
      </c>
      <c r="K21292">
        <v>99</v>
      </c>
      <c r="L21292" s="1"/>
      <c r="M21292" s="4"/>
    </row>
    <row r="21293" spans="1:13" x14ac:dyDescent="0.25">
      <c r="A21293">
        <v>8792009665</v>
      </c>
      <c r="B21293" t="s">
        <v>637</v>
      </c>
      <c r="C21293" s="1">
        <v>42500</v>
      </c>
      <c r="D21293" s="8">
        <f>WEEKDAY(hourlySteps_merged[[#This Row],[ActivityDate]],1)</f>
        <v>3</v>
      </c>
      <c r="E21293" s="1" t="str">
        <f>TEXT(hourlySteps_merged[[#This Row],[ActivityDate]],"dddd")</f>
        <v>Tuesday</v>
      </c>
      <c r="F21293" s="6" t="s">
        <v>791</v>
      </c>
      <c r="G21293" s="6" t="str">
        <f>TEXT(hourlySteps_merged[[#This Row],[ActivityTime2]],"hh:mm:ss")</f>
        <v>22:00:00</v>
      </c>
      <c r="H21293">
        <v>0</v>
      </c>
      <c r="I21293">
        <v>2</v>
      </c>
      <c r="J21293">
        <v>3.3333000000000002E-2</v>
      </c>
      <c r="K21293">
        <v>91</v>
      </c>
      <c r="L21293" s="1"/>
      <c r="M21293" s="4"/>
    </row>
    <row r="21294" spans="1:13" x14ac:dyDescent="0.25">
      <c r="A21294">
        <v>8792009665</v>
      </c>
      <c r="B21294" t="s">
        <v>39</v>
      </c>
      <c r="C21294" s="1">
        <v>42500</v>
      </c>
      <c r="D21294" s="8">
        <f>WEEKDAY(hourlySteps_merged[[#This Row],[ActivityDate]],1)</f>
        <v>3</v>
      </c>
      <c r="E21294" s="1" t="str">
        <f>TEXT(hourlySteps_merged[[#This Row],[ActivityDate]],"dddd")</f>
        <v>Tuesday</v>
      </c>
      <c r="F21294" s="6" t="s">
        <v>792</v>
      </c>
      <c r="G21294" s="6" t="str">
        <f>TEXT(hourlySteps_merged[[#This Row],[ActivityTime2]],"hh:mm:ss")</f>
        <v>23:00:00</v>
      </c>
      <c r="H21294">
        <v>0</v>
      </c>
      <c r="I21294">
        <v>3</v>
      </c>
      <c r="J21294">
        <v>0.05</v>
      </c>
      <c r="K21294">
        <v>93</v>
      </c>
      <c r="L21294" s="1"/>
      <c r="M21294" s="4"/>
    </row>
    <row r="21295" spans="1:13" x14ac:dyDescent="0.25">
      <c r="A21295">
        <v>8792009665</v>
      </c>
      <c r="B21295" t="s">
        <v>638</v>
      </c>
      <c r="C21295" s="1">
        <v>42500</v>
      </c>
      <c r="D21295" s="8">
        <f>WEEKDAY(hourlySteps_merged[[#This Row],[ActivityDate]],1)</f>
        <v>3</v>
      </c>
      <c r="E21295" s="1" t="str">
        <f>TEXT(hourlySteps_merged[[#This Row],[ActivityDate]],"dddd")</f>
        <v>Tuesday</v>
      </c>
      <c r="F21295" s="6" t="s">
        <v>769</v>
      </c>
      <c r="G21295" s="6" t="str">
        <f>TEXT(hourlySteps_merged[[#This Row],[ActivityTime2]],"hh:mm:ss")</f>
        <v>00:00:00</v>
      </c>
      <c r="H21295">
        <v>0</v>
      </c>
      <c r="I21295">
        <v>0</v>
      </c>
      <c r="J21295">
        <v>0</v>
      </c>
      <c r="K21295">
        <v>73</v>
      </c>
      <c r="L21295" s="1"/>
      <c r="M21295" s="4"/>
    </row>
    <row r="21296" spans="1:13" x14ac:dyDescent="0.25">
      <c r="A21296">
        <v>8792009665</v>
      </c>
      <c r="B21296" t="s">
        <v>639</v>
      </c>
      <c r="C21296" s="1">
        <v>42500</v>
      </c>
      <c r="D21296" s="8">
        <f>WEEKDAY(hourlySteps_merged[[#This Row],[ActivityDate]],1)</f>
        <v>3</v>
      </c>
      <c r="E21296" s="1" t="str">
        <f>TEXT(hourlySteps_merged[[#This Row],[ActivityDate]],"dddd")</f>
        <v>Tuesday</v>
      </c>
      <c r="F21296" s="6" t="s">
        <v>770</v>
      </c>
      <c r="G21296" s="6" t="str">
        <f>TEXT(hourlySteps_merged[[#This Row],[ActivityTime2]],"hh:mm:ss")</f>
        <v>01:00:00</v>
      </c>
      <c r="H21296">
        <v>0</v>
      </c>
      <c r="I21296">
        <v>0</v>
      </c>
      <c r="J21296">
        <v>0</v>
      </c>
      <c r="K21296">
        <v>73</v>
      </c>
      <c r="L21296" s="1"/>
      <c r="M21296" s="4"/>
    </row>
    <row r="21297" spans="1:13" x14ac:dyDescent="0.25">
      <c r="A21297">
        <v>8792009665</v>
      </c>
      <c r="B21297" t="s">
        <v>640</v>
      </c>
      <c r="C21297" s="1">
        <v>42500</v>
      </c>
      <c r="D21297" s="8">
        <f>WEEKDAY(hourlySteps_merged[[#This Row],[ActivityDate]],1)</f>
        <v>3</v>
      </c>
      <c r="E21297" s="1" t="str">
        <f>TEXT(hourlySteps_merged[[#This Row],[ActivityDate]],"dddd")</f>
        <v>Tuesday</v>
      </c>
      <c r="F21297" s="6" t="s">
        <v>771</v>
      </c>
      <c r="G21297" s="6" t="str">
        <f>TEXT(hourlySteps_merged[[#This Row],[ActivityTime2]],"hh:mm:ss")</f>
        <v>02:00:00</v>
      </c>
      <c r="H21297">
        <v>0</v>
      </c>
      <c r="I21297">
        <v>0</v>
      </c>
      <c r="J21297">
        <v>0</v>
      </c>
      <c r="K21297">
        <v>73</v>
      </c>
      <c r="L21297" s="1"/>
      <c r="M21297" s="4"/>
    </row>
    <row r="21298" spans="1:13" x14ac:dyDescent="0.25">
      <c r="A21298">
        <v>8792009665</v>
      </c>
      <c r="B21298" t="s">
        <v>641</v>
      </c>
      <c r="C21298" s="1">
        <v>42500</v>
      </c>
      <c r="D21298" s="8">
        <f>WEEKDAY(hourlySteps_merged[[#This Row],[ActivityDate]],1)</f>
        <v>3</v>
      </c>
      <c r="E21298" s="1" t="str">
        <f>TEXT(hourlySteps_merged[[#This Row],[ActivityDate]],"dddd")</f>
        <v>Tuesday</v>
      </c>
      <c r="F21298" s="6" t="s">
        <v>772</v>
      </c>
      <c r="G21298" s="6" t="str">
        <f>TEXT(hourlySteps_merged[[#This Row],[ActivityTime2]],"hh:mm:ss")</f>
        <v>03:00:00</v>
      </c>
      <c r="H21298">
        <v>0</v>
      </c>
      <c r="I21298">
        <v>0</v>
      </c>
      <c r="J21298">
        <v>0</v>
      </c>
      <c r="K21298">
        <v>73</v>
      </c>
      <c r="L21298" s="1"/>
      <c r="M21298" s="4"/>
    </row>
    <row r="21299" spans="1:13" x14ac:dyDescent="0.25">
      <c r="A21299">
        <v>8792009665</v>
      </c>
      <c r="B21299" t="s">
        <v>642</v>
      </c>
      <c r="C21299" s="1">
        <v>42500</v>
      </c>
      <c r="D21299" s="8">
        <f>WEEKDAY(hourlySteps_merged[[#This Row],[ActivityDate]],1)</f>
        <v>3</v>
      </c>
      <c r="E21299" s="1" t="str">
        <f>TEXT(hourlySteps_merged[[#This Row],[ActivityDate]],"dddd")</f>
        <v>Tuesday</v>
      </c>
      <c r="F21299" s="6" t="s">
        <v>773</v>
      </c>
      <c r="G21299" s="6" t="str">
        <f>TEXT(hourlySteps_merged[[#This Row],[ActivityTime2]],"hh:mm:ss")</f>
        <v>04:00:00</v>
      </c>
      <c r="H21299">
        <v>0</v>
      </c>
      <c r="I21299">
        <v>0</v>
      </c>
      <c r="J21299">
        <v>0</v>
      </c>
      <c r="K21299">
        <v>73</v>
      </c>
      <c r="L21299" s="1"/>
      <c r="M21299" s="4"/>
    </row>
    <row r="21300" spans="1:13" x14ac:dyDescent="0.25">
      <c r="A21300">
        <v>8792009665</v>
      </c>
      <c r="B21300" t="s">
        <v>643</v>
      </c>
      <c r="C21300" s="1">
        <v>42500</v>
      </c>
      <c r="D21300" s="8">
        <f>WEEKDAY(hourlySteps_merged[[#This Row],[ActivityDate]],1)</f>
        <v>3</v>
      </c>
      <c r="E21300" s="1" t="str">
        <f>TEXT(hourlySteps_merged[[#This Row],[ActivityDate]],"dddd")</f>
        <v>Tuesday</v>
      </c>
      <c r="F21300" s="6" t="s">
        <v>774</v>
      </c>
      <c r="G21300" s="6" t="str">
        <f>TEXT(hourlySteps_merged[[#This Row],[ActivityTime2]],"hh:mm:ss")</f>
        <v>05:00:00</v>
      </c>
      <c r="H21300">
        <v>0</v>
      </c>
      <c r="I21300">
        <v>0</v>
      </c>
      <c r="J21300">
        <v>0</v>
      </c>
      <c r="K21300">
        <v>73</v>
      </c>
      <c r="L21300" s="1"/>
      <c r="M21300" s="4"/>
    </row>
    <row r="21301" spans="1:13" x14ac:dyDescent="0.25">
      <c r="A21301">
        <v>8792009665</v>
      </c>
      <c r="B21301" t="s">
        <v>644</v>
      </c>
      <c r="C21301" s="1">
        <v>42500</v>
      </c>
      <c r="D21301" s="8">
        <f>WEEKDAY(hourlySteps_merged[[#This Row],[ActivityDate]],1)</f>
        <v>3</v>
      </c>
      <c r="E21301" s="1" t="str">
        <f>TEXT(hourlySteps_merged[[#This Row],[ActivityDate]],"dddd")</f>
        <v>Tuesday</v>
      </c>
      <c r="F21301" s="6" t="s">
        <v>775</v>
      </c>
      <c r="G21301" s="6" t="str">
        <f>TEXT(hourlySteps_merged[[#This Row],[ActivityTime2]],"hh:mm:ss")</f>
        <v>06:00:00</v>
      </c>
      <c r="H21301">
        <v>0</v>
      </c>
      <c r="I21301">
        <v>2</v>
      </c>
      <c r="J21301">
        <v>3.3333000000000002E-2</v>
      </c>
      <c r="K21301">
        <v>80</v>
      </c>
      <c r="L21301" s="1"/>
      <c r="M21301" s="4"/>
    </row>
    <row r="21302" spans="1:13" x14ac:dyDescent="0.25">
      <c r="A21302">
        <v>8792009665</v>
      </c>
      <c r="B21302" t="s">
        <v>645</v>
      </c>
      <c r="C21302" s="1">
        <v>42500</v>
      </c>
      <c r="D21302" s="8">
        <f>WEEKDAY(hourlySteps_merged[[#This Row],[ActivityDate]],1)</f>
        <v>3</v>
      </c>
      <c r="E21302" s="1" t="str">
        <f>TEXT(hourlySteps_merged[[#This Row],[ActivityDate]],"dddd")</f>
        <v>Tuesday</v>
      </c>
      <c r="F21302" s="6" t="s">
        <v>776</v>
      </c>
      <c r="G21302" s="6" t="str">
        <f>TEXT(hourlySteps_merged[[#This Row],[ActivityTime2]],"hh:mm:ss")</f>
        <v>07:00:00</v>
      </c>
      <c r="H21302">
        <v>0</v>
      </c>
      <c r="I21302">
        <v>24</v>
      </c>
      <c r="J21302">
        <v>0.4</v>
      </c>
      <c r="K21302">
        <v>167</v>
      </c>
      <c r="L21302" s="1"/>
      <c r="M21302" s="4"/>
    </row>
    <row r="21303" spans="1:13" x14ac:dyDescent="0.25">
      <c r="A21303">
        <v>8792009665</v>
      </c>
      <c r="B21303" t="s">
        <v>646</v>
      </c>
      <c r="C21303" s="1">
        <v>42500</v>
      </c>
      <c r="D21303" s="8">
        <f>WEEKDAY(hourlySteps_merged[[#This Row],[ActivityDate]],1)</f>
        <v>3</v>
      </c>
      <c r="E21303" s="1" t="str">
        <f>TEXT(hourlySteps_merged[[#This Row],[ActivityDate]],"dddd")</f>
        <v>Tuesday</v>
      </c>
      <c r="F21303" s="6" t="s">
        <v>777</v>
      </c>
      <c r="G21303" s="6" t="str">
        <f>TEXT(hourlySteps_merged[[#This Row],[ActivityTime2]],"hh:mm:ss")</f>
        <v>08:00:00</v>
      </c>
      <c r="H21303">
        <v>0</v>
      </c>
      <c r="I21303">
        <v>12</v>
      </c>
      <c r="J21303">
        <v>0.2</v>
      </c>
      <c r="K21303">
        <v>126</v>
      </c>
      <c r="L21303" s="1"/>
      <c r="M21303" s="4"/>
    </row>
    <row r="21304" spans="1:13" x14ac:dyDescent="0.25">
      <c r="A21304">
        <v>8792009665</v>
      </c>
      <c r="B21304" t="s">
        <v>647</v>
      </c>
      <c r="C21304" s="1">
        <v>42500</v>
      </c>
      <c r="D21304" s="8">
        <f>WEEKDAY(hourlySteps_merged[[#This Row],[ActivityDate]],1)</f>
        <v>3</v>
      </c>
      <c r="E21304" s="1" t="str">
        <f>TEXT(hourlySteps_merged[[#This Row],[ActivityDate]],"dddd")</f>
        <v>Tuesday</v>
      </c>
      <c r="F21304" s="6" t="s">
        <v>778</v>
      </c>
      <c r="G21304" s="6" t="str">
        <f>TEXT(hourlySteps_merged[[#This Row],[ActivityTime2]],"hh:mm:ss")</f>
        <v>09:00:00</v>
      </c>
      <c r="H21304">
        <v>0</v>
      </c>
      <c r="I21304">
        <v>12</v>
      </c>
      <c r="J21304">
        <v>0.2</v>
      </c>
      <c r="K21304">
        <v>116</v>
      </c>
      <c r="L21304" s="1"/>
      <c r="M21304" s="4"/>
    </row>
    <row r="21305" spans="1:13" x14ac:dyDescent="0.25">
      <c r="A21305">
        <v>8792009665</v>
      </c>
      <c r="B21305" t="s">
        <v>648</v>
      </c>
      <c r="C21305" s="1">
        <v>42500</v>
      </c>
      <c r="D21305" s="8">
        <f>WEEKDAY(hourlySteps_merged[[#This Row],[ActivityDate]],1)</f>
        <v>3</v>
      </c>
      <c r="E21305" s="1" t="str">
        <f>TEXT(hourlySteps_merged[[#This Row],[ActivityDate]],"dddd")</f>
        <v>Tuesday</v>
      </c>
      <c r="F21305" s="6" t="s">
        <v>779</v>
      </c>
      <c r="G21305" s="6" t="str">
        <f>TEXT(hourlySteps_merged[[#This Row],[ActivityTime2]],"hh:mm:ss")</f>
        <v>10:00:00</v>
      </c>
      <c r="H21305">
        <v>0</v>
      </c>
      <c r="I21305">
        <v>17</v>
      </c>
      <c r="J21305">
        <v>0.283333</v>
      </c>
      <c r="K21305">
        <v>165</v>
      </c>
      <c r="L21305" s="1"/>
      <c r="M21305" s="4"/>
    </row>
    <row r="21306" spans="1:13" x14ac:dyDescent="0.25">
      <c r="A21306">
        <v>8792009665</v>
      </c>
      <c r="B21306" t="s">
        <v>649</v>
      </c>
      <c r="C21306" s="1">
        <v>42500</v>
      </c>
      <c r="D21306" s="8">
        <f>WEEKDAY(hourlySteps_merged[[#This Row],[ActivityDate]],1)</f>
        <v>3</v>
      </c>
      <c r="E21306" s="1" t="str">
        <f>TEXT(hourlySteps_merged[[#This Row],[ActivityDate]],"dddd")</f>
        <v>Tuesday</v>
      </c>
      <c r="F21306" s="6" t="s">
        <v>780</v>
      </c>
      <c r="G21306" s="6" t="str">
        <f>TEXT(hourlySteps_merged[[#This Row],[ActivityTime2]],"hh:mm:ss")</f>
        <v>11:00:00</v>
      </c>
      <c r="H21306">
        <v>0</v>
      </c>
      <c r="I21306">
        <v>17</v>
      </c>
      <c r="J21306">
        <v>0.283333</v>
      </c>
      <c r="K21306">
        <v>132</v>
      </c>
      <c r="L21306" s="1"/>
      <c r="M21306" s="4"/>
    </row>
    <row r="21307" spans="1:13" x14ac:dyDescent="0.25">
      <c r="A21307">
        <v>8792009665</v>
      </c>
      <c r="B21307" t="s">
        <v>650</v>
      </c>
      <c r="C21307" s="1">
        <v>42500</v>
      </c>
      <c r="D21307" s="8">
        <f>WEEKDAY(hourlySteps_merged[[#This Row],[ActivityDate]],1)</f>
        <v>3</v>
      </c>
      <c r="E21307" s="1" t="str">
        <f>TEXT(hourlySteps_merged[[#This Row],[ActivityDate]],"dddd")</f>
        <v>Tuesday</v>
      </c>
      <c r="F21307" s="6" t="s">
        <v>781</v>
      </c>
      <c r="G21307" s="6" t="str">
        <f>TEXT(hourlySteps_merged[[#This Row],[ActivityTime2]],"hh:mm:ss")</f>
        <v>12:00:00</v>
      </c>
      <c r="H21307">
        <v>0</v>
      </c>
      <c r="I21307">
        <v>71</v>
      </c>
      <c r="J21307">
        <v>1.183333</v>
      </c>
      <c r="K21307">
        <v>279</v>
      </c>
      <c r="L21307" s="1"/>
      <c r="M21307" s="4"/>
    </row>
    <row r="21308" spans="1:13" x14ac:dyDescent="0.25">
      <c r="A21308">
        <v>8792009665</v>
      </c>
      <c r="B21308" t="s">
        <v>651</v>
      </c>
      <c r="C21308" s="1">
        <v>42500</v>
      </c>
      <c r="D21308" s="8">
        <f>WEEKDAY(hourlySteps_merged[[#This Row],[ActivityDate]],1)</f>
        <v>3</v>
      </c>
      <c r="E21308" s="1" t="str">
        <f>TEXT(hourlySteps_merged[[#This Row],[ActivityDate]],"dddd")</f>
        <v>Tuesday</v>
      </c>
      <c r="F21308" s="6" t="s">
        <v>782</v>
      </c>
      <c r="G21308" s="6" t="str">
        <f>TEXT(hourlySteps_merged[[#This Row],[ActivityTime2]],"hh:mm:ss")</f>
        <v>13:00:00</v>
      </c>
      <c r="H21308">
        <v>0</v>
      </c>
      <c r="I21308">
        <v>9</v>
      </c>
      <c r="J21308">
        <v>0.15</v>
      </c>
      <c r="K21308">
        <v>116</v>
      </c>
      <c r="L21308" s="1"/>
      <c r="M21308" s="4"/>
    </row>
    <row r="21309" spans="1:13" x14ac:dyDescent="0.25">
      <c r="A21309">
        <v>8792009665</v>
      </c>
      <c r="B21309" t="s">
        <v>652</v>
      </c>
      <c r="C21309" s="1">
        <v>42500</v>
      </c>
      <c r="D21309" s="8">
        <f>WEEKDAY(hourlySteps_merged[[#This Row],[ActivityDate]],1)</f>
        <v>3</v>
      </c>
      <c r="E21309" s="1" t="str">
        <f>TEXT(hourlySteps_merged[[#This Row],[ActivityDate]],"dddd")</f>
        <v>Tuesday</v>
      </c>
      <c r="F21309" s="6" t="s">
        <v>783</v>
      </c>
      <c r="G21309" s="6" t="str">
        <f>TEXT(hourlySteps_merged[[#This Row],[ActivityTime2]],"hh:mm:ss")</f>
        <v>14:00:00</v>
      </c>
      <c r="H21309">
        <v>0</v>
      </c>
      <c r="I21309">
        <v>5</v>
      </c>
      <c r="J21309">
        <v>8.3333000000000004E-2</v>
      </c>
      <c r="K21309">
        <v>88</v>
      </c>
      <c r="L21309" s="1"/>
      <c r="M21309" s="4"/>
    </row>
    <row r="21310" spans="1:13" x14ac:dyDescent="0.25">
      <c r="A21310">
        <v>8792009665</v>
      </c>
      <c r="B21310" t="s">
        <v>653</v>
      </c>
      <c r="C21310" s="1">
        <v>42500</v>
      </c>
      <c r="D21310" s="8">
        <f>WEEKDAY(hourlySteps_merged[[#This Row],[ActivityDate]],1)</f>
        <v>3</v>
      </c>
      <c r="E21310" s="1" t="str">
        <f>TEXT(hourlySteps_merged[[#This Row],[ActivityDate]],"dddd")</f>
        <v>Tuesday</v>
      </c>
      <c r="F21310" s="6" t="s">
        <v>784</v>
      </c>
      <c r="G21310" s="6" t="str">
        <f>TEXT(hourlySteps_merged[[#This Row],[ActivityTime2]],"hh:mm:ss")</f>
        <v>15:00:00</v>
      </c>
      <c r="H21310">
        <v>0</v>
      </c>
      <c r="I21310">
        <v>16</v>
      </c>
      <c r="J21310">
        <v>0.26666699999999999</v>
      </c>
      <c r="K21310">
        <v>132</v>
      </c>
      <c r="L21310" s="1"/>
      <c r="M21310" s="4"/>
    </row>
    <row r="21311" spans="1:13" x14ac:dyDescent="0.25">
      <c r="A21311">
        <v>8792009665</v>
      </c>
      <c r="B21311" t="s">
        <v>654</v>
      </c>
      <c r="C21311" s="1">
        <v>42500</v>
      </c>
      <c r="D21311" s="8">
        <f>WEEKDAY(hourlySteps_merged[[#This Row],[ActivityDate]],1)</f>
        <v>3</v>
      </c>
      <c r="E21311" s="1" t="str">
        <f>TEXT(hourlySteps_merged[[#This Row],[ActivityDate]],"dddd")</f>
        <v>Tuesday</v>
      </c>
      <c r="F21311" s="6" t="s">
        <v>785</v>
      </c>
      <c r="G21311" s="6" t="str">
        <f>TEXT(hourlySteps_merged[[#This Row],[ActivityTime2]],"hh:mm:ss")</f>
        <v>16:00:00</v>
      </c>
      <c r="H21311">
        <v>0</v>
      </c>
      <c r="I21311">
        <v>11</v>
      </c>
      <c r="J21311">
        <v>0.183333</v>
      </c>
      <c r="K21311">
        <v>125</v>
      </c>
      <c r="L21311" s="1"/>
      <c r="M21311" s="4"/>
    </row>
    <row r="21312" spans="1:13" x14ac:dyDescent="0.25">
      <c r="A21312">
        <v>8792009665</v>
      </c>
      <c r="B21312" t="s">
        <v>655</v>
      </c>
      <c r="C21312" s="1">
        <v>42500</v>
      </c>
      <c r="D21312" s="8">
        <f>WEEKDAY(hourlySteps_merged[[#This Row],[ActivityDate]],1)</f>
        <v>3</v>
      </c>
      <c r="E21312" s="1" t="str">
        <f>TEXT(hourlySteps_merged[[#This Row],[ActivityDate]],"dddd")</f>
        <v>Tuesday</v>
      </c>
      <c r="F21312" s="6" t="s">
        <v>786</v>
      </c>
      <c r="G21312" s="6" t="str">
        <f>TEXT(hourlySteps_merged[[#This Row],[ActivityTime2]],"hh:mm:ss")</f>
        <v>17:00:00</v>
      </c>
      <c r="H21312">
        <v>0</v>
      </c>
      <c r="I21312">
        <v>26</v>
      </c>
      <c r="J21312">
        <v>0.43333300000000002</v>
      </c>
      <c r="K21312">
        <v>149</v>
      </c>
      <c r="L21312" s="1"/>
      <c r="M21312" s="4"/>
    </row>
    <row r="21313" spans="1:13" x14ac:dyDescent="0.25">
      <c r="A21313">
        <v>8792009665</v>
      </c>
      <c r="B21313" t="s">
        <v>656</v>
      </c>
      <c r="C21313" s="1">
        <v>42500</v>
      </c>
      <c r="D21313" s="8">
        <f>WEEKDAY(hourlySteps_merged[[#This Row],[ActivityDate]],1)</f>
        <v>3</v>
      </c>
      <c r="E21313" s="1" t="str">
        <f>TEXT(hourlySteps_merged[[#This Row],[ActivityDate]],"dddd")</f>
        <v>Tuesday</v>
      </c>
      <c r="F21313" s="6" t="s">
        <v>787</v>
      </c>
      <c r="G21313" s="6" t="str">
        <f>TEXT(hourlySteps_merged[[#This Row],[ActivityTime2]],"hh:mm:ss")</f>
        <v>18:00:00</v>
      </c>
      <c r="H21313">
        <v>0</v>
      </c>
      <c r="I21313">
        <v>27</v>
      </c>
      <c r="J21313">
        <v>0.45</v>
      </c>
      <c r="K21313">
        <v>151</v>
      </c>
      <c r="L21313" s="1"/>
      <c r="M21313" s="4"/>
    </row>
    <row r="21314" spans="1:13" x14ac:dyDescent="0.25">
      <c r="A21314">
        <v>8792009665</v>
      </c>
      <c r="B21314" t="s">
        <v>657</v>
      </c>
      <c r="C21314" s="1">
        <v>42500</v>
      </c>
      <c r="D21314" s="8">
        <f>WEEKDAY(hourlySteps_merged[[#This Row],[ActivityDate]],1)</f>
        <v>3</v>
      </c>
      <c r="E21314" s="1" t="str">
        <f>TEXT(hourlySteps_merged[[#This Row],[ActivityDate]],"dddd")</f>
        <v>Tuesday</v>
      </c>
      <c r="F21314" s="6" t="s">
        <v>788</v>
      </c>
      <c r="G21314" s="6" t="str">
        <f>TEXT(hourlySteps_merged[[#This Row],[ActivityTime2]],"hh:mm:ss")</f>
        <v>19:00:00</v>
      </c>
      <c r="H21314">
        <v>0</v>
      </c>
      <c r="I21314">
        <v>7</v>
      </c>
      <c r="J21314">
        <v>0.11666700000000001</v>
      </c>
      <c r="K21314">
        <v>104</v>
      </c>
      <c r="L21314" s="1"/>
      <c r="M21314" s="4"/>
    </row>
    <row r="21315" spans="1:13" x14ac:dyDescent="0.25">
      <c r="A21315">
        <v>8792009665</v>
      </c>
      <c r="B21315" t="s">
        <v>658</v>
      </c>
      <c r="C21315" s="1">
        <v>42500</v>
      </c>
      <c r="D21315" s="8">
        <f>WEEKDAY(hourlySteps_merged[[#This Row],[ActivityDate]],1)</f>
        <v>3</v>
      </c>
      <c r="E21315" s="1" t="str">
        <f>TEXT(hourlySteps_merged[[#This Row],[ActivityDate]],"dddd")</f>
        <v>Tuesday</v>
      </c>
      <c r="F21315" s="6" t="s">
        <v>789</v>
      </c>
      <c r="G21315" s="6" t="str">
        <f>TEXT(hourlySteps_merged[[#This Row],[ActivityTime2]],"hh:mm:ss")</f>
        <v>20:00:00</v>
      </c>
      <c r="H21315">
        <v>0</v>
      </c>
      <c r="I21315">
        <v>34</v>
      </c>
      <c r="J21315">
        <v>0.56666700000000003</v>
      </c>
      <c r="K21315">
        <v>193</v>
      </c>
      <c r="L21315" s="1"/>
      <c r="M21315" s="4"/>
    </row>
    <row r="21316" spans="1:13" x14ac:dyDescent="0.25">
      <c r="A21316">
        <v>8792009665</v>
      </c>
      <c r="B21316" t="s">
        <v>659</v>
      </c>
      <c r="C21316" s="1">
        <v>42500</v>
      </c>
      <c r="D21316" s="8">
        <f>WEEKDAY(hourlySteps_merged[[#This Row],[ActivityDate]],1)</f>
        <v>3</v>
      </c>
      <c r="E21316" s="1" t="str">
        <f>TEXT(hourlySteps_merged[[#This Row],[ActivityDate]],"dddd")</f>
        <v>Tuesday</v>
      </c>
      <c r="F21316" s="6" t="s">
        <v>790</v>
      </c>
      <c r="G21316" s="6" t="str">
        <f>TEXT(hourlySteps_merged[[#This Row],[ActivityTime2]],"hh:mm:ss")</f>
        <v>21:00:00</v>
      </c>
      <c r="H21316">
        <v>0</v>
      </c>
      <c r="I21316">
        <v>10</v>
      </c>
      <c r="J21316">
        <v>0.16666700000000001</v>
      </c>
      <c r="K21316">
        <v>119</v>
      </c>
      <c r="L21316" s="1"/>
      <c r="M21316" s="4"/>
    </row>
    <row r="21317" spans="1:13" x14ac:dyDescent="0.25">
      <c r="A21317">
        <v>8792009665</v>
      </c>
      <c r="B21317" t="s">
        <v>660</v>
      </c>
      <c r="C21317" s="1">
        <v>42500</v>
      </c>
      <c r="D21317" s="8">
        <f>WEEKDAY(hourlySteps_merged[[#This Row],[ActivityDate]],1)</f>
        <v>3</v>
      </c>
      <c r="E21317" s="1" t="str">
        <f>TEXT(hourlySteps_merged[[#This Row],[ActivityDate]],"dddd")</f>
        <v>Tuesday</v>
      </c>
      <c r="F21317" s="6" t="s">
        <v>791</v>
      </c>
      <c r="G21317" s="6" t="str">
        <f>TEXT(hourlySteps_merged[[#This Row],[ActivityTime2]],"hh:mm:ss")</f>
        <v>22:00:00</v>
      </c>
      <c r="H21317">
        <v>0</v>
      </c>
      <c r="I21317">
        <v>0</v>
      </c>
      <c r="J21317">
        <v>0</v>
      </c>
      <c r="K21317">
        <v>73</v>
      </c>
      <c r="L21317" s="1"/>
      <c r="M21317" s="4"/>
    </row>
    <row r="21318" spans="1:13" x14ac:dyDescent="0.25">
      <c r="A21318">
        <v>8792009665</v>
      </c>
      <c r="B21318" t="s">
        <v>40</v>
      </c>
      <c r="C21318" s="1">
        <v>42500</v>
      </c>
      <c r="D21318" s="8">
        <f>WEEKDAY(hourlySteps_merged[[#This Row],[ActivityDate]],1)</f>
        <v>3</v>
      </c>
      <c r="E21318" s="1" t="str">
        <f>TEXT(hourlySteps_merged[[#This Row],[ActivityDate]],"dddd")</f>
        <v>Tuesday</v>
      </c>
      <c r="F21318" s="6" t="s">
        <v>792</v>
      </c>
      <c r="G21318" s="6" t="str">
        <f>TEXT(hourlySteps_merged[[#This Row],[ActivityTime2]],"hh:mm:ss")</f>
        <v>23:00:00</v>
      </c>
      <c r="H21318">
        <v>0</v>
      </c>
      <c r="I21318">
        <v>0</v>
      </c>
      <c r="J21318">
        <v>0</v>
      </c>
      <c r="K21318">
        <v>73</v>
      </c>
      <c r="L21318" s="1"/>
      <c r="M21318" s="4"/>
    </row>
    <row r="21319" spans="1:13" x14ac:dyDescent="0.25">
      <c r="A21319">
        <v>8792009665</v>
      </c>
      <c r="B21319" t="s">
        <v>661</v>
      </c>
      <c r="C21319" s="1">
        <v>42501</v>
      </c>
      <c r="D21319" s="8">
        <f>WEEKDAY(hourlySteps_merged[[#This Row],[ActivityDate]],1)</f>
        <v>4</v>
      </c>
      <c r="E21319" s="1" t="str">
        <f>TEXT(hourlySteps_merged[[#This Row],[ActivityDate]],"dddd")</f>
        <v>Wednesday</v>
      </c>
      <c r="F21319" s="6" t="s">
        <v>769</v>
      </c>
      <c r="G21319" s="6" t="str">
        <f>TEXT(hourlySteps_merged[[#This Row],[ActivityTime2]],"hh:mm:ss")</f>
        <v>00:00:00</v>
      </c>
      <c r="H21319">
        <v>0</v>
      </c>
      <c r="I21319">
        <v>14</v>
      </c>
      <c r="J21319">
        <v>0.23333300000000001</v>
      </c>
      <c r="K21319">
        <v>72</v>
      </c>
      <c r="L21319" s="1"/>
      <c r="M21319" s="4"/>
    </row>
    <row r="21320" spans="1:13" x14ac:dyDescent="0.25">
      <c r="A21320">
        <v>8792009665</v>
      </c>
      <c r="B21320" t="s">
        <v>662</v>
      </c>
      <c r="C21320" s="1">
        <v>42501</v>
      </c>
      <c r="D21320" s="8">
        <f>WEEKDAY(hourlySteps_merged[[#This Row],[ActivityDate]],1)</f>
        <v>4</v>
      </c>
      <c r="E21320" s="1" t="str">
        <f>TEXT(hourlySteps_merged[[#This Row],[ActivityDate]],"dddd")</f>
        <v>Wednesday</v>
      </c>
      <c r="F21320" s="6" t="s">
        <v>770</v>
      </c>
      <c r="G21320" s="6" t="str">
        <f>TEXT(hourlySteps_merged[[#This Row],[ActivityTime2]],"hh:mm:ss")</f>
        <v>01:00:00</v>
      </c>
      <c r="H21320">
        <v>0</v>
      </c>
      <c r="I21320">
        <v>4</v>
      </c>
      <c r="J21320">
        <v>6.6667000000000004E-2</v>
      </c>
      <c r="K21320">
        <v>54</v>
      </c>
      <c r="L21320" s="1"/>
      <c r="M21320" s="4"/>
    </row>
    <row r="21321" spans="1:13" x14ac:dyDescent="0.25">
      <c r="A21321">
        <v>8792009665</v>
      </c>
      <c r="B21321" t="s">
        <v>663</v>
      </c>
      <c r="C21321" s="1">
        <v>42501</v>
      </c>
      <c r="D21321" s="8">
        <f>WEEKDAY(hourlySteps_merged[[#This Row],[ActivityDate]],1)</f>
        <v>4</v>
      </c>
      <c r="E21321" s="1" t="str">
        <f>TEXT(hourlySteps_merged[[#This Row],[ActivityDate]],"dddd")</f>
        <v>Wednesday</v>
      </c>
      <c r="F21321" s="6" t="s">
        <v>771</v>
      </c>
      <c r="G21321" s="6" t="str">
        <f>TEXT(hourlySteps_merged[[#This Row],[ActivityTime2]],"hh:mm:ss")</f>
        <v>02:00:00</v>
      </c>
      <c r="H21321">
        <v>0</v>
      </c>
      <c r="I21321">
        <v>4</v>
      </c>
      <c r="J21321">
        <v>6.6667000000000004E-2</v>
      </c>
      <c r="K21321">
        <v>54</v>
      </c>
      <c r="L21321" s="1"/>
      <c r="M21321" s="4"/>
    </row>
    <row r="21322" spans="1:13" x14ac:dyDescent="0.25">
      <c r="A21322">
        <v>8792009665</v>
      </c>
      <c r="B21322" t="s">
        <v>664</v>
      </c>
      <c r="C21322" s="1">
        <v>42501</v>
      </c>
      <c r="D21322" s="8">
        <f>WEEKDAY(hourlySteps_merged[[#This Row],[ActivityDate]],1)</f>
        <v>4</v>
      </c>
      <c r="E21322" s="1" t="str">
        <f>TEXT(hourlySteps_merged[[#This Row],[ActivityDate]],"dddd")</f>
        <v>Wednesday</v>
      </c>
      <c r="F21322" s="6" t="s">
        <v>772</v>
      </c>
      <c r="G21322" s="6" t="str">
        <f>TEXT(hourlySteps_merged[[#This Row],[ActivityTime2]],"hh:mm:ss")</f>
        <v>03:00:00</v>
      </c>
      <c r="H21322">
        <v>0</v>
      </c>
      <c r="I21322">
        <v>1</v>
      </c>
      <c r="J21322">
        <v>1.6667000000000001E-2</v>
      </c>
      <c r="K21322">
        <v>49</v>
      </c>
      <c r="L21322" s="1"/>
      <c r="M21322" s="4"/>
    </row>
    <row r="21323" spans="1:13" x14ac:dyDescent="0.25">
      <c r="A21323">
        <v>8792009665</v>
      </c>
      <c r="B21323" t="s">
        <v>665</v>
      </c>
      <c r="C21323" s="1">
        <v>42501</v>
      </c>
      <c r="D21323" s="8">
        <f>WEEKDAY(hourlySteps_merged[[#This Row],[ActivityDate]],1)</f>
        <v>4</v>
      </c>
      <c r="E21323" s="1" t="str">
        <f>TEXT(hourlySteps_merged[[#This Row],[ActivityDate]],"dddd")</f>
        <v>Wednesday</v>
      </c>
      <c r="F21323" s="6" t="s">
        <v>773</v>
      </c>
      <c r="G21323" s="6" t="str">
        <f>TEXT(hourlySteps_merged[[#This Row],[ActivityTime2]],"hh:mm:ss")</f>
        <v>04:00:00</v>
      </c>
      <c r="H21323">
        <v>0</v>
      </c>
      <c r="I21323">
        <v>0</v>
      </c>
      <c r="J21323">
        <v>0</v>
      </c>
      <c r="K21323">
        <v>47</v>
      </c>
      <c r="L21323" s="1"/>
      <c r="M21323" s="4"/>
    </row>
    <row r="21324" spans="1:13" x14ac:dyDescent="0.25">
      <c r="A21324">
        <v>8792009665</v>
      </c>
      <c r="B21324" t="s">
        <v>666</v>
      </c>
      <c r="C21324" s="1">
        <v>42501</v>
      </c>
      <c r="D21324" s="8">
        <f>WEEKDAY(hourlySteps_merged[[#This Row],[ActivityDate]],1)</f>
        <v>4</v>
      </c>
      <c r="E21324" s="1" t="str">
        <f>TEXT(hourlySteps_merged[[#This Row],[ActivityDate]],"dddd")</f>
        <v>Wednesday</v>
      </c>
      <c r="F21324" s="6" t="s">
        <v>774</v>
      </c>
      <c r="G21324" s="6" t="str">
        <f>TEXT(hourlySteps_merged[[#This Row],[ActivityTime2]],"hh:mm:ss")</f>
        <v>05:00:00</v>
      </c>
      <c r="H21324">
        <v>0</v>
      </c>
      <c r="I21324">
        <v>0</v>
      </c>
      <c r="J21324">
        <v>0</v>
      </c>
      <c r="K21324">
        <v>47</v>
      </c>
      <c r="L21324" s="1"/>
      <c r="M21324" s="4"/>
    </row>
    <row r="21325" spans="1:13" x14ac:dyDescent="0.25">
      <c r="A21325">
        <v>8792009665</v>
      </c>
      <c r="B21325" t="s">
        <v>667</v>
      </c>
      <c r="C21325" s="1">
        <v>42501</v>
      </c>
      <c r="D21325" s="8">
        <f>WEEKDAY(hourlySteps_merged[[#This Row],[ActivityDate]],1)</f>
        <v>4</v>
      </c>
      <c r="E21325" s="1" t="str">
        <f>TEXT(hourlySteps_merged[[#This Row],[ActivityDate]],"dddd")</f>
        <v>Wednesday</v>
      </c>
      <c r="F21325" s="6" t="s">
        <v>775</v>
      </c>
      <c r="G21325" s="6" t="str">
        <f>TEXT(hourlySteps_merged[[#This Row],[ActivityTime2]],"hh:mm:ss")</f>
        <v>06:00:00</v>
      </c>
      <c r="H21325">
        <v>0</v>
      </c>
      <c r="I21325">
        <v>0</v>
      </c>
      <c r="J21325">
        <v>0</v>
      </c>
      <c r="K21325">
        <v>47</v>
      </c>
      <c r="L21325" s="1"/>
      <c r="M21325" s="4"/>
    </row>
    <row r="21326" spans="1:13" x14ac:dyDescent="0.25">
      <c r="A21326">
        <v>8792009665</v>
      </c>
      <c r="B21326" t="s">
        <v>668</v>
      </c>
      <c r="C21326" s="1">
        <v>42501</v>
      </c>
      <c r="D21326" s="8">
        <f>WEEKDAY(hourlySteps_merged[[#This Row],[ActivityDate]],1)</f>
        <v>4</v>
      </c>
      <c r="E21326" s="1" t="str">
        <f>TEXT(hourlySteps_merged[[#This Row],[ActivityDate]],"dddd")</f>
        <v>Wednesday</v>
      </c>
      <c r="F21326" s="6" t="s">
        <v>776</v>
      </c>
      <c r="G21326" s="6" t="str">
        <f>TEXT(hourlySteps_merged[[#This Row],[ActivityTime2]],"hh:mm:ss")</f>
        <v>07:00:00</v>
      </c>
      <c r="H21326">
        <v>0</v>
      </c>
      <c r="I21326">
        <v>5</v>
      </c>
      <c r="J21326">
        <v>8.3333000000000004E-2</v>
      </c>
      <c r="K21326">
        <v>53</v>
      </c>
      <c r="L21326" s="1"/>
      <c r="M21326" s="4"/>
    </row>
    <row r="21327" spans="1:13" x14ac:dyDescent="0.25">
      <c r="A21327">
        <v>8792009665</v>
      </c>
      <c r="B21327" t="s">
        <v>669</v>
      </c>
      <c r="C21327" s="1">
        <v>42501</v>
      </c>
      <c r="D21327" s="8">
        <f>WEEKDAY(hourlySteps_merged[[#This Row],[ActivityDate]],1)</f>
        <v>4</v>
      </c>
      <c r="E21327" s="1" t="str">
        <f>TEXT(hourlySteps_merged[[#This Row],[ActivityDate]],"dddd")</f>
        <v>Wednesday</v>
      </c>
      <c r="F21327" s="6" t="s">
        <v>777</v>
      </c>
      <c r="G21327" s="6" t="str">
        <f>TEXT(hourlySteps_merged[[#This Row],[ActivityTime2]],"hh:mm:ss")</f>
        <v>08:00:00</v>
      </c>
      <c r="H21327">
        <v>0</v>
      </c>
      <c r="I21327">
        <v>21</v>
      </c>
      <c r="J21327">
        <v>0.35</v>
      </c>
      <c r="K21327">
        <v>78</v>
      </c>
      <c r="L21327" s="1"/>
      <c r="M21327" s="4"/>
    </row>
    <row r="21328" spans="1:13" x14ac:dyDescent="0.25">
      <c r="A21328">
        <v>8792009665</v>
      </c>
      <c r="B21328" t="s">
        <v>670</v>
      </c>
      <c r="C21328" s="1">
        <v>42501</v>
      </c>
      <c r="D21328" s="8">
        <f>WEEKDAY(hourlySteps_merged[[#This Row],[ActivityDate]],1)</f>
        <v>4</v>
      </c>
      <c r="E21328" s="1" t="str">
        <f>TEXT(hourlySteps_merged[[#This Row],[ActivityDate]],"dddd")</f>
        <v>Wednesday</v>
      </c>
      <c r="F21328" s="6" t="s">
        <v>778</v>
      </c>
      <c r="G21328" s="6" t="str">
        <f>TEXT(hourlySteps_merged[[#This Row],[ActivityTime2]],"hh:mm:ss")</f>
        <v>09:00:00</v>
      </c>
      <c r="H21328">
        <v>0</v>
      </c>
      <c r="I21328">
        <v>32</v>
      </c>
      <c r="J21328">
        <v>0.53333299999999995</v>
      </c>
      <c r="K21328">
        <v>144</v>
      </c>
      <c r="L21328" s="1"/>
      <c r="M21328" s="4"/>
    </row>
    <row r="21329" spans="1:13" x14ac:dyDescent="0.25">
      <c r="A21329">
        <v>8792009665</v>
      </c>
      <c r="B21329" t="s">
        <v>671</v>
      </c>
      <c r="C21329" s="1">
        <v>42501</v>
      </c>
      <c r="D21329" s="8">
        <f>WEEKDAY(hourlySteps_merged[[#This Row],[ActivityDate]],1)</f>
        <v>4</v>
      </c>
      <c r="E21329" s="1" t="str">
        <f>TEXT(hourlySteps_merged[[#This Row],[ActivityDate]],"dddd")</f>
        <v>Wednesday</v>
      </c>
      <c r="F21329" s="6" t="s">
        <v>779</v>
      </c>
      <c r="G21329" s="6" t="str">
        <f>TEXT(hourlySteps_merged[[#This Row],[ActivityTime2]],"hh:mm:ss")</f>
        <v>10:00:00</v>
      </c>
      <c r="H21329">
        <v>0</v>
      </c>
      <c r="I21329">
        <v>19</v>
      </c>
      <c r="J21329">
        <v>0.31666699999999998</v>
      </c>
      <c r="K21329">
        <v>89</v>
      </c>
      <c r="L21329" s="1"/>
      <c r="M21329" s="4"/>
    </row>
    <row r="21330" spans="1:13" x14ac:dyDescent="0.25">
      <c r="A21330">
        <v>8792009665</v>
      </c>
      <c r="B21330" t="s">
        <v>672</v>
      </c>
      <c r="C21330" s="1">
        <v>42501</v>
      </c>
      <c r="D21330" s="8">
        <f>WEEKDAY(hourlySteps_merged[[#This Row],[ActivityDate]],1)</f>
        <v>4</v>
      </c>
      <c r="E21330" s="1" t="str">
        <f>TEXT(hourlySteps_merged[[#This Row],[ActivityDate]],"dddd")</f>
        <v>Wednesday</v>
      </c>
      <c r="F21330" s="6" t="s">
        <v>780</v>
      </c>
      <c r="G21330" s="6" t="str">
        <f>TEXT(hourlySteps_merged[[#This Row],[ActivityTime2]],"hh:mm:ss")</f>
        <v>11:00:00</v>
      </c>
      <c r="H21330">
        <v>0</v>
      </c>
      <c r="I21330">
        <v>15</v>
      </c>
      <c r="J21330">
        <v>0.25</v>
      </c>
      <c r="K21330">
        <v>75</v>
      </c>
      <c r="L21330" s="1"/>
      <c r="M21330" s="4"/>
    </row>
    <row r="21331" spans="1:13" x14ac:dyDescent="0.25">
      <c r="A21331">
        <v>8792009665</v>
      </c>
      <c r="B21331" t="s">
        <v>673</v>
      </c>
      <c r="C21331" s="1">
        <v>42501</v>
      </c>
      <c r="D21331" s="8">
        <f>WEEKDAY(hourlySteps_merged[[#This Row],[ActivityDate]],1)</f>
        <v>4</v>
      </c>
      <c r="E21331" s="1" t="str">
        <f>TEXT(hourlySteps_merged[[#This Row],[ActivityDate]],"dddd")</f>
        <v>Wednesday</v>
      </c>
      <c r="F21331" s="6" t="s">
        <v>781</v>
      </c>
      <c r="G21331" s="6" t="str">
        <f>TEXT(hourlySteps_merged[[#This Row],[ActivityTime2]],"hh:mm:ss")</f>
        <v>12:00:00</v>
      </c>
      <c r="H21331">
        <v>0</v>
      </c>
      <c r="I21331">
        <v>6</v>
      </c>
      <c r="J21331">
        <v>0.1</v>
      </c>
      <c r="K21331">
        <v>63</v>
      </c>
      <c r="L21331" s="1"/>
      <c r="M21331" s="4"/>
    </row>
    <row r="21332" spans="1:13" x14ac:dyDescent="0.25">
      <c r="A21332">
        <v>8792009665</v>
      </c>
      <c r="B21332" t="s">
        <v>674</v>
      </c>
      <c r="C21332" s="1">
        <v>42501</v>
      </c>
      <c r="D21332" s="8">
        <f>WEEKDAY(hourlySteps_merged[[#This Row],[ActivityDate]],1)</f>
        <v>4</v>
      </c>
      <c r="E21332" s="1" t="str">
        <f>TEXT(hourlySteps_merged[[#This Row],[ActivityDate]],"dddd")</f>
        <v>Wednesday</v>
      </c>
      <c r="F21332" s="6" t="s">
        <v>782</v>
      </c>
      <c r="G21332" s="6" t="str">
        <f>TEXT(hourlySteps_merged[[#This Row],[ActivityTime2]],"hh:mm:ss")</f>
        <v>13:00:00</v>
      </c>
      <c r="H21332">
        <v>0</v>
      </c>
      <c r="I21332">
        <v>23</v>
      </c>
      <c r="J21332">
        <v>0.38333299999999998</v>
      </c>
      <c r="K21332">
        <v>101</v>
      </c>
      <c r="L21332" s="1"/>
      <c r="M21332" s="4"/>
    </row>
    <row r="21333" spans="1:13" x14ac:dyDescent="0.25">
      <c r="A21333">
        <v>8792009665</v>
      </c>
      <c r="B21333" t="s">
        <v>675</v>
      </c>
      <c r="C21333" s="1">
        <v>42501</v>
      </c>
      <c r="D21333" s="8">
        <f>WEEKDAY(hourlySteps_merged[[#This Row],[ActivityDate]],1)</f>
        <v>4</v>
      </c>
      <c r="E21333" s="1" t="str">
        <f>TEXT(hourlySteps_merged[[#This Row],[ActivityDate]],"dddd")</f>
        <v>Wednesday</v>
      </c>
      <c r="F21333" s="6" t="s">
        <v>783</v>
      </c>
      <c r="G21333" s="6" t="str">
        <f>TEXT(hourlySteps_merged[[#This Row],[ActivityTime2]],"hh:mm:ss")</f>
        <v>14:00:00</v>
      </c>
      <c r="H21333">
        <v>0</v>
      </c>
      <c r="I21333">
        <v>52</v>
      </c>
      <c r="J21333">
        <v>0.86666699999999997</v>
      </c>
      <c r="K21333">
        <v>130</v>
      </c>
      <c r="L21333" s="1"/>
      <c r="M21333" s="4"/>
    </row>
    <row r="21334" spans="1:13" x14ac:dyDescent="0.25">
      <c r="A21334">
        <v>8792009665</v>
      </c>
      <c r="B21334" t="s">
        <v>676</v>
      </c>
      <c r="C21334" s="1">
        <v>42501</v>
      </c>
      <c r="D21334" s="8">
        <f>WEEKDAY(hourlySteps_merged[[#This Row],[ActivityDate]],1)</f>
        <v>4</v>
      </c>
      <c r="E21334" s="1" t="str">
        <f>TEXT(hourlySteps_merged[[#This Row],[ActivityDate]],"dddd")</f>
        <v>Wednesday</v>
      </c>
      <c r="F21334" s="6" t="s">
        <v>784</v>
      </c>
      <c r="G21334" s="6" t="str">
        <f>TEXT(hourlySteps_merged[[#This Row],[ActivityTime2]],"hh:mm:ss")</f>
        <v>15:00:00</v>
      </c>
      <c r="H21334">
        <v>0</v>
      </c>
      <c r="I21334">
        <v>9</v>
      </c>
      <c r="J21334">
        <v>0.15</v>
      </c>
      <c r="K21334">
        <v>72</v>
      </c>
      <c r="L21334" s="1"/>
      <c r="M21334" s="4"/>
    </row>
    <row r="21335" spans="1:13" x14ac:dyDescent="0.25">
      <c r="A21335">
        <v>8792009665</v>
      </c>
      <c r="B21335" t="s">
        <v>677</v>
      </c>
      <c r="C21335" s="1">
        <v>42501</v>
      </c>
      <c r="D21335" s="8">
        <f>WEEKDAY(hourlySteps_merged[[#This Row],[ActivityDate]],1)</f>
        <v>4</v>
      </c>
      <c r="E21335" s="1" t="str">
        <f>TEXT(hourlySteps_merged[[#This Row],[ActivityDate]],"dddd")</f>
        <v>Wednesday</v>
      </c>
      <c r="F21335" s="6" t="s">
        <v>785</v>
      </c>
      <c r="G21335" s="6" t="str">
        <f>TEXT(hourlySteps_merged[[#This Row],[ActivityTime2]],"hh:mm:ss")</f>
        <v>16:00:00</v>
      </c>
      <c r="H21335">
        <v>0</v>
      </c>
      <c r="I21335">
        <v>7</v>
      </c>
      <c r="J21335">
        <v>0.11666700000000001</v>
      </c>
      <c r="K21335">
        <v>70</v>
      </c>
      <c r="L21335" s="1"/>
      <c r="M21335" s="4"/>
    </row>
    <row r="21336" spans="1:13" x14ac:dyDescent="0.25">
      <c r="A21336">
        <v>8792009665</v>
      </c>
      <c r="B21336" t="s">
        <v>678</v>
      </c>
      <c r="C21336" s="1">
        <v>42501</v>
      </c>
      <c r="D21336" s="8">
        <f>WEEKDAY(hourlySteps_merged[[#This Row],[ActivityDate]],1)</f>
        <v>4</v>
      </c>
      <c r="E21336" s="1" t="str">
        <f>TEXT(hourlySteps_merged[[#This Row],[ActivityDate]],"dddd")</f>
        <v>Wednesday</v>
      </c>
      <c r="F21336" s="6" t="s">
        <v>786</v>
      </c>
      <c r="G21336" s="6" t="str">
        <f>TEXT(hourlySteps_merged[[#This Row],[ActivityTime2]],"hh:mm:ss")</f>
        <v>17:00:00</v>
      </c>
      <c r="H21336">
        <v>0</v>
      </c>
      <c r="I21336">
        <v>7</v>
      </c>
      <c r="J21336">
        <v>0.11666700000000001</v>
      </c>
      <c r="K21336">
        <v>67</v>
      </c>
      <c r="L21336" s="1"/>
      <c r="M21336" s="4"/>
    </row>
    <row r="21337" spans="1:13" x14ac:dyDescent="0.25">
      <c r="A21337">
        <v>8792009665</v>
      </c>
      <c r="B21337" t="s">
        <v>679</v>
      </c>
      <c r="C21337" s="1">
        <v>42501</v>
      </c>
      <c r="D21337" s="8">
        <f>WEEKDAY(hourlySteps_merged[[#This Row],[ActivityDate]],1)</f>
        <v>4</v>
      </c>
      <c r="E21337" s="1" t="str">
        <f>TEXT(hourlySteps_merged[[#This Row],[ActivityDate]],"dddd")</f>
        <v>Wednesday</v>
      </c>
      <c r="F21337" s="6" t="s">
        <v>787</v>
      </c>
      <c r="G21337" s="6" t="str">
        <f>TEXT(hourlySteps_merged[[#This Row],[ActivityTime2]],"hh:mm:ss")</f>
        <v>18:00:00</v>
      </c>
      <c r="H21337">
        <v>0</v>
      </c>
      <c r="I21337">
        <v>102</v>
      </c>
      <c r="J21337">
        <v>1.7</v>
      </c>
      <c r="K21337">
        <v>208</v>
      </c>
      <c r="L21337" s="1"/>
      <c r="M21337" s="4"/>
    </row>
    <row r="21338" spans="1:13" x14ac:dyDescent="0.25">
      <c r="A21338">
        <v>8792009665</v>
      </c>
      <c r="B21338" t="s">
        <v>680</v>
      </c>
      <c r="C21338" s="1">
        <v>42501</v>
      </c>
      <c r="D21338" s="8">
        <f>WEEKDAY(hourlySteps_merged[[#This Row],[ActivityDate]],1)</f>
        <v>4</v>
      </c>
      <c r="E21338" s="1" t="str">
        <f>TEXT(hourlySteps_merged[[#This Row],[ActivityDate]],"dddd")</f>
        <v>Wednesday</v>
      </c>
      <c r="F21338" s="6" t="s">
        <v>788</v>
      </c>
      <c r="G21338" s="6" t="str">
        <f>TEXT(hourlySteps_merged[[#This Row],[ActivityTime2]],"hh:mm:ss")</f>
        <v>19:00:00</v>
      </c>
      <c r="H21338">
        <v>0</v>
      </c>
      <c r="I21338">
        <v>30</v>
      </c>
      <c r="J21338">
        <v>0.5</v>
      </c>
      <c r="K21338">
        <v>90</v>
      </c>
      <c r="L21338" s="1"/>
      <c r="M21338" s="4"/>
    </row>
    <row r="21339" spans="1:13" x14ac:dyDescent="0.25">
      <c r="A21339">
        <v>8792009665</v>
      </c>
      <c r="B21339" t="s">
        <v>681</v>
      </c>
      <c r="C21339" s="1">
        <v>42501</v>
      </c>
      <c r="D21339" s="8">
        <f>WEEKDAY(hourlySteps_merged[[#This Row],[ActivityDate]],1)</f>
        <v>4</v>
      </c>
      <c r="E21339" s="1" t="str">
        <f>TEXT(hourlySteps_merged[[#This Row],[ActivityDate]],"dddd")</f>
        <v>Wednesday</v>
      </c>
      <c r="F21339" s="6" t="s">
        <v>789</v>
      </c>
      <c r="G21339" s="6" t="str">
        <f>TEXT(hourlySteps_merged[[#This Row],[ActivityTime2]],"hh:mm:ss")</f>
        <v>20:00:00</v>
      </c>
      <c r="H21339">
        <v>0</v>
      </c>
      <c r="I21339">
        <v>42</v>
      </c>
      <c r="J21339">
        <v>0.7</v>
      </c>
      <c r="K21339">
        <v>114</v>
      </c>
      <c r="L21339" s="1"/>
      <c r="M21339" s="4"/>
    </row>
    <row r="21340" spans="1:13" x14ac:dyDescent="0.25">
      <c r="A21340">
        <v>8792009665</v>
      </c>
      <c r="B21340" t="s">
        <v>682</v>
      </c>
      <c r="C21340" s="1">
        <v>42501</v>
      </c>
      <c r="D21340" s="8">
        <f>WEEKDAY(hourlySteps_merged[[#This Row],[ActivityDate]],1)</f>
        <v>4</v>
      </c>
      <c r="E21340" s="1" t="str">
        <f>TEXT(hourlySteps_merged[[#This Row],[ActivityDate]],"dddd")</f>
        <v>Wednesday</v>
      </c>
      <c r="F21340" s="6" t="s">
        <v>769</v>
      </c>
      <c r="G21340" s="6" t="str">
        <f>TEXT(hourlySteps_merged[[#This Row],[ActivityTime2]],"hh:mm:ss")</f>
        <v>00:00:00</v>
      </c>
      <c r="H21340">
        <v>0</v>
      </c>
      <c r="I21340">
        <v>3</v>
      </c>
      <c r="J21340">
        <v>0.05</v>
      </c>
      <c r="K21340">
        <v>54</v>
      </c>
      <c r="L21340" s="1"/>
      <c r="M21340" s="4"/>
    </row>
    <row r="21341" spans="1:13" x14ac:dyDescent="0.25">
      <c r="A21341">
        <v>8792009665</v>
      </c>
      <c r="B21341" t="s">
        <v>683</v>
      </c>
      <c r="C21341" s="1">
        <v>42501</v>
      </c>
      <c r="D21341" s="8">
        <f>WEEKDAY(hourlySteps_merged[[#This Row],[ActivityDate]],1)</f>
        <v>4</v>
      </c>
      <c r="E21341" s="1" t="str">
        <f>TEXT(hourlySteps_merged[[#This Row],[ActivityDate]],"dddd")</f>
        <v>Wednesday</v>
      </c>
      <c r="F21341" s="6" t="s">
        <v>770</v>
      </c>
      <c r="G21341" s="6" t="str">
        <f>TEXT(hourlySteps_merged[[#This Row],[ActivityTime2]],"hh:mm:ss")</f>
        <v>01:00:00</v>
      </c>
      <c r="H21341">
        <v>0</v>
      </c>
      <c r="I21341">
        <v>1</v>
      </c>
      <c r="J21341">
        <v>1.6667000000000001E-2</v>
      </c>
      <c r="K21341">
        <v>51</v>
      </c>
      <c r="L21341" s="1"/>
      <c r="M21341" s="4"/>
    </row>
    <row r="21342" spans="1:13" x14ac:dyDescent="0.25">
      <c r="A21342">
        <v>8792009665</v>
      </c>
      <c r="B21342" t="s">
        <v>41</v>
      </c>
      <c r="C21342" s="1">
        <v>42501</v>
      </c>
      <c r="D21342" s="8">
        <f>WEEKDAY(hourlySteps_merged[[#This Row],[ActivityDate]],1)</f>
        <v>4</v>
      </c>
      <c r="E21342" s="1" t="str">
        <f>TEXT(hourlySteps_merged[[#This Row],[ActivityDate]],"dddd")</f>
        <v>Wednesday</v>
      </c>
      <c r="F21342" s="6" t="s">
        <v>771</v>
      </c>
      <c r="G21342" s="6" t="str">
        <f>TEXT(hourlySteps_merged[[#This Row],[ActivityTime2]],"hh:mm:ss")</f>
        <v>02:00:00</v>
      </c>
      <c r="H21342">
        <v>0</v>
      </c>
      <c r="I21342">
        <v>6</v>
      </c>
      <c r="J21342">
        <v>0.1</v>
      </c>
      <c r="K21342">
        <v>58</v>
      </c>
      <c r="L21342" s="1"/>
      <c r="M21342" s="4"/>
    </row>
    <row r="21343" spans="1:13" x14ac:dyDescent="0.25">
      <c r="A21343">
        <v>8792009665</v>
      </c>
      <c r="B21343" t="s">
        <v>684</v>
      </c>
      <c r="C21343" s="1">
        <v>42501</v>
      </c>
      <c r="D21343" s="8">
        <f>WEEKDAY(hourlySteps_merged[[#This Row],[ActivityDate]],1)</f>
        <v>4</v>
      </c>
      <c r="E21343" s="1" t="str">
        <f>TEXT(hourlySteps_merged[[#This Row],[ActivityDate]],"dddd")</f>
        <v>Wednesday</v>
      </c>
      <c r="F21343" s="6" t="s">
        <v>772</v>
      </c>
      <c r="G21343" s="6" t="str">
        <f>TEXT(hourlySteps_merged[[#This Row],[ActivityTime2]],"hh:mm:ss")</f>
        <v>03:00:00</v>
      </c>
      <c r="H21343">
        <v>0</v>
      </c>
      <c r="I21343">
        <v>1</v>
      </c>
      <c r="J21343">
        <v>1.6667000000000001E-2</v>
      </c>
      <c r="K21343">
        <v>51</v>
      </c>
      <c r="L21343" s="1"/>
      <c r="M21343" s="4"/>
    </row>
    <row r="21344" spans="1:13" x14ac:dyDescent="0.25">
      <c r="A21344">
        <v>8792009665</v>
      </c>
      <c r="B21344" t="s">
        <v>685</v>
      </c>
      <c r="C21344" s="1">
        <v>42501</v>
      </c>
      <c r="D21344" s="8">
        <f>WEEKDAY(hourlySteps_merged[[#This Row],[ActivityDate]],1)</f>
        <v>4</v>
      </c>
      <c r="E21344" s="1" t="str">
        <f>TEXT(hourlySteps_merged[[#This Row],[ActivityDate]],"dddd")</f>
        <v>Wednesday</v>
      </c>
      <c r="F21344" s="6" t="s">
        <v>773</v>
      </c>
      <c r="G21344" s="6" t="str">
        <f>TEXT(hourlySteps_merged[[#This Row],[ActivityTime2]],"hh:mm:ss")</f>
        <v>04:00:00</v>
      </c>
      <c r="H21344">
        <v>0</v>
      </c>
      <c r="I21344">
        <v>0</v>
      </c>
      <c r="J21344">
        <v>0</v>
      </c>
      <c r="K21344">
        <v>50</v>
      </c>
      <c r="L21344" s="1"/>
      <c r="M21344" s="4"/>
    </row>
    <row r="21345" spans="1:13" x14ac:dyDescent="0.25">
      <c r="A21345">
        <v>8792009665</v>
      </c>
      <c r="B21345" t="s">
        <v>686</v>
      </c>
      <c r="C21345" s="1">
        <v>42501</v>
      </c>
      <c r="D21345" s="8">
        <f>WEEKDAY(hourlySteps_merged[[#This Row],[ActivityDate]],1)</f>
        <v>4</v>
      </c>
      <c r="E21345" s="1" t="str">
        <f>TEXT(hourlySteps_merged[[#This Row],[ActivityDate]],"dddd")</f>
        <v>Wednesday</v>
      </c>
      <c r="F21345" s="6" t="s">
        <v>774</v>
      </c>
      <c r="G21345" s="6" t="str">
        <f>TEXT(hourlySteps_merged[[#This Row],[ActivityTime2]],"hh:mm:ss")</f>
        <v>05:00:00</v>
      </c>
      <c r="H21345">
        <v>0</v>
      </c>
      <c r="I21345">
        <v>0</v>
      </c>
      <c r="J21345">
        <v>0</v>
      </c>
      <c r="K21345">
        <v>50</v>
      </c>
      <c r="L21345" s="1"/>
      <c r="M21345" s="4"/>
    </row>
    <row r="21346" spans="1:13" x14ac:dyDescent="0.25">
      <c r="A21346">
        <v>8792009665</v>
      </c>
      <c r="B21346" t="s">
        <v>687</v>
      </c>
      <c r="C21346" s="1">
        <v>42501</v>
      </c>
      <c r="D21346" s="8">
        <f>WEEKDAY(hourlySteps_merged[[#This Row],[ActivityDate]],1)</f>
        <v>4</v>
      </c>
      <c r="E21346" s="1" t="str">
        <f>TEXT(hourlySteps_merged[[#This Row],[ActivityDate]],"dddd")</f>
        <v>Wednesday</v>
      </c>
      <c r="F21346" s="6" t="s">
        <v>775</v>
      </c>
      <c r="G21346" s="6" t="str">
        <f>TEXT(hourlySteps_merged[[#This Row],[ActivityTime2]],"hh:mm:ss")</f>
        <v>06:00:00</v>
      </c>
      <c r="H21346">
        <v>0</v>
      </c>
      <c r="I21346">
        <v>0</v>
      </c>
      <c r="J21346">
        <v>0</v>
      </c>
      <c r="K21346">
        <v>50</v>
      </c>
      <c r="L21346" s="1"/>
      <c r="M21346" s="4"/>
    </row>
    <row r="21347" spans="1:13" x14ac:dyDescent="0.25">
      <c r="A21347">
        <v>8792009665</v>
      </c>
      <c r="B21347" t="s">
        <v>688</v>
      </c>
      <c r="C21347" s="1">
        <v>42501</v>
      </c>
      <c r="D21347" s="8">
        <f>WEEKDAY(hourlySteps_merged[[#This Row],[ActivityDate]],1)</f>
        <v>4</v>
      </c>
      <c r="E21347" s="1" t="str">
        <f>TEXT(hourlySteps_merged[[#This Row],[ActivityDate]],"dddd")</f>
        <v>Wednesday</v>
      </c>
      <c r="F21347" s="6" t="s">
        <v>776</v>
      </c>
      <c r="G21347" s="6" t="str">
        <f>TEXT(hourlySteps_merged[[#This Row],[ActivityTime2]],"hh:mm:ss")</f>
        <v>07:00:00</v>
      </c>
      <c r="H21347">
        <v>0</v>
      </c>
      <c r="I21347">
        <v>0</v>
      </c>
      <c r="J21347">
        <v>0</v>
      </c>
      <c r="K21347">
        <v>50</v>
      </c>
      <c r="L21347" s="1"/>
      <c r="M21347" s="4"/>
    </row>
    <row r="21348" spans="1:13" x14ac:dyDescent="0.25">
      <c r="A21348">
        <v>8792009665</v>
      </c>
      <c r="B21348" t="s">
        <v>689</v>
      </c>
      <c r="C21348" s="1">
        <v>42501</v>
      </c>
      <c r="D21348" s="8">
        <f>WEEKDAY(hourlySteps_merged[[#This Row],[ActivityDate]],1)</f>
        <v>4</v>
      </c>
      <c r="E21348" s="1" t="str">
        <f>TEXT(hourlySteps_merged[[#This Row],[ActivityDate]],"dddd")</f>
        <v>Wednesday</v>
      </c>
      <c r="F21348" s="6" t="s">
        <v>777</v>
      </c>
      <c r="G21348" s="6" t="str">
        <f>TEXT(hourlySteps_merged[[#This Row],[ActivityTime2]],"hh:mm:ss")</f>
        <v>08:00:00</v>
      </c>
      <c r="H21348">
        <v>0</v>
      </c>
      <c r="I21348">
        <v>0</v>
      </c>
      <c r="J21348">
        <v>0</v>
      </c>
      <c r="K21348">
        <v>50</v>
      </c>
      <c r="L21348" s="1"/>
      <c r="M21348" s="4"/>
    </row>
    <row r="21349" spans="1:13" x14ac:dyDescent="0.25">
      <c r="A21349">
        <v>8792009665</v>
      </c>
      <c r="B21349" t="s">
        <v>690</v>
      </c>
      <c r="C21349" s="1">
        <v>42501</v>
      </c>
      <c r="D21349" s="8">
        <f>WEEKDAY(hourlySteps_merged[[#This Row],[ActivityDate]],1)</f>
        <v>4</v>
      </c>
      <c r="E21349" s="1" t="str">
        <f>TEXT(hourlySteps_merged[[#This Row],[ActivityDate]],"dddd")</f>
        <v>Wednesday</v>
      </c>
      <c r="F21349" s="6" t="s">
        <v>778</v>
      </c>
      <c r="G21349" s="6" t="str">
        <f>TEXT(hourlySteps_merged[[#This Row],[ActivityTime2]],"hh:mm:ss")</f>
        <v>09:00:00</v>
      </c>
      <c r="H21349">
        <v>0</v>
      </c>
      <c r="I21349">
        <v>0</v>
      </c>
      <c r="J21349">
        <v>0</v>
      </c>
      <c r="K21349">
        <v>50</v>
      </c>
      <c r="L21349" s="1"/>
      <c r="M21349" s="4"/>
    </row>
    <row r="21350" spans="1:13" x14ac:dyDescent="0.25">
      <c r="A21350">
        <v>8792009665</v>
      </c>
      <c r="B21350" t="s">
        <v>691</v>
      </c>
      <c r="C21350" s="1">
        <v>42501</v>
      </c>
      <c r="D21350" s="8">
        <f>WEEKDAY(hourlySteps_merged[[#This Row],[ActivityDate]],1)</f>
        <v>4</v>
      </c>
      <c r="E21350" s="1" t="str">
        <f>TEXT(hourlySteps_merged[[#This Row],[ActivityDate]],"dddd")</f>
        <v>Wednesday</v>
      </c>
      <c r="F21350" s="6" t="s">
        <v>779</v>
      </c>
      <c r="G21350" s="6" t="str">
        <f>TEXT(hourlySteps_merged[[#This Row],[ActivityTime2]],"hh:mm:ss")</f>
        <v>10:00:00</v>
      </c>
      <c r="H21350">
        <v>0</v>
      </c>
      <c r="I21350">
        <v>1</v>
      </c>
      <c r="J21350">
        <v>1.6667000000000001E-2</v>
      </c>
      <c r="K21350">
        <v>51</v>
      </c>
      <c r="L21350" s="1"/>
      <c r="M21350" s="4"/>
    </row>
    <row r="21351" spans="1:13" x14ac:dyDescent="0.25">
      <c r="A21351">
        <v>8792009665</v>
      </c>
      <c r="B21351" t="s">
        <v>692</v>
      </c>
      <c r="C21351" s="1">
        <v>42501</v>
      </c>
      <c r="D21351" s="8">
        <f>WEEKDAY(hourlySteps_merged[[#This Row],[ActivityDate]],1)</f>
        <v>4</v>
      </c>
      <c r="E21351" s="1" t="str">
        <f>TEXT(hourlySteps_merged[[#This Row],[ActivityDate]],"dddd")</f>
        <v>Wednesday</v>
      </c>
      <c r="F21351" s="6" t="s">
        <v>780</v>
      </c>
      <c r="G21351" s="6" t="str">
        <f>TEXT(hourlySteps_merged[[#This Row],[ActivityTime2]],"hh:mm:ss")</f>
        <v>11:00:00</v>
      </c>
      <c r="H21351">
        <v>0</v>
      </c>
      <c r="I21351">
        <v>0</v>
      </c>
      <c r="J21351">
        <v>0</v>
      </c>
      <c r="K21351">
        <v>50</v>
      </c>
      <c r="L21351" s="1"/>
      <c r="M21351" s="4"/>
    </row>
    <row r="21352" spans="1:13" x14ac:dyDescent="0.25">
      <c r="A21352">
        <v>8792009665</v>
      </c>
      <c r="B21352" t="s">
        <v>693</v>
      </c>
      <c r="C21352" s="1">
        <v>42501</v>
      </c>
      <c r="D21352" s="8">
        <f>WEEKDAY(hourlySteps_merged[[#This Row],[ActivityDate]],1)</f>
        <v>4</v>
      </c>
      <c r="E21352" s="1" t="str">
        <f>TEXT(hourlySteps_merged[[#This Row],[ActivityDate]],"dddd")</f>
        <v>Wednesday</v>
      </c>
      <c r="F21352" s="6" t="s">
        <v>781</v>
      </c>
      <c r="G21352" s="6" t="str">
        <f>TEXT(hourlySteps_merged[[#This Row],[ActivityTime2]],"hh:mm:ss")</f>
        <v>12:00:00</v>
      </c>
      <c r="H21352">
        <v>0</v>
      </c>
      <c r="I21352">
        <v>0</v>
      </c>
      <c r="J21352">
        <v>0</v>
      </c>
      <c r="K21352">
        <v>50</v>
      </c>
      <c r="L21352" s="1"/>
      <c r="M21352" s="4"/>
    </row>
    <row r="21353" spans="1:13" x14ac:dyDescent="0.25">
      <c r="A21353">
        <v>8792009665</v>
      </c>
      <c r="B21353" t="s">
        <v>694</v>
      </c>
      <c r="C21353" s="1">
        <v>42501</v>
      </c>
      <c r="D21353" s="8">
        <f>WEEKDAY(hourlySteps_merged[[#This Row],[ActivityDate]],1)</f>
        <v>4</v>
      </c>
      <c r="E21353" s="1" t="str">
        <f>TEXT(hourlySteps_merged[[#This Row],[ActivityDate]],"dddd")</f>
        <v>Wednesday</v>
      </c>
      <c r="F21353" s="6" t="s">
        <v>782</v>
      </c>
      <c r="G21353" s="6" t="str">
        <f>TEXT(hourlySteps_merged[[#This Row],[ActivityTime2]],"hh:mm:ss")</f>
        <v>13:00:00</v>
      </c>
      <c r="H21353">
        <v>0</v>
      </c>
      <c r="I21353">
        <v>10</v>
      </c>
      <c r="J21353">
        <v>0.16666700000000001</v>
      </c>
      <c r="K21353">
        <v>64</v>
      </c>
      <c r="L21353" s="1"/>
      <c r="M21353" s="4"/>
    </row>
    <row r="21354" spans="1:13" x14ac:dyDescent="0.25">
      <c r="A21354">
        <v>8792009665</v>
      </c>
      <c r="B21354" t="s">
        <v>695</v>
      </c>
      <c r="C21354" s="1">
        <v>42501</v>
      </c>
      <c r="D21354" s="8">
        <f>WEEKDAY(hourlySteps_merged[[#This Row],[ActivityDate]],1)</f>
        <v>4</v>
      </c>
      <c r="E21354" s="1" t="str">
        <f>TEXT(hourlySteps_merged[[#This Row],[ActivityDate]],"dddd")</f>
        <v>Wednesday</v>
      </c>
      <c r="F21354" s="6" t="s">
        <v>783</v>
      </c>
      <c r="G21354" s="6" t="str">
        <f>TEXT(hourlySteps_merged[[#This Row],[ActivityTime2]],"hh:mm:ss")</f>
        <v>14:00:00</v>
      </c>
      <c r="H21354">
        <v>0</v>
      </c>
      <c r="I21354">
        <v>10</v>
      </c>
      <c r="J21354">
        <v>0.16666700000000001</v>
      </c>
      <c r="K21354">
        <v>65</v>
      </c>
      <c r="L21354" s="1"/>
      <c r="M21354" s="4"/>
    </row>
    <row r="21355" spans="1:13" x14ac:dyDescent="0.25">
      <c r="A21355">
        <v>8792009665</v>
      </c>
      <c r="B21355" t="s">
        <v>696</v>
      </c>
      <c r="C21355" s="1">
        <v>42501</v>
      </c>
      <c r="D21355" s="8">
        <f>WEEKDAY(hourlySteps_merged[[#This Row],[ActivityDate]],1)</f>
        <v>4</v>
      </c>
      <c r="E21355" s="1" t="str">
        <f>TEXT(hourlySteps_merged[[#This Row],[ActivityDate]],"dddd")</f>
        <v>Wednesday</v>
      </c>
      <c r="F21355" s="6" t="s">
        <v>784</v>
      </c>
      <c r="G21355" s="6" t="str">
        <f>TEXT(hourlySteps_merged[[#This Row],[ActivityTime2]],"hh:mm:ss")</f>
        <v>15:00:00</v>
      </c>
      <c r="H21355">
        <v>0</v>
      </c>
      <c r="I21355">
        <v>12</v>
      </c>
      <c r="J21355">
        <v>0.2</v>
      </c>
      <c r="K21355">
        <v>69</v>
      </c>
      <c r="L21355" s="1"/>
      <c r="M21355" s="4"/>
    </row>
    <row r="21356" spans="1:13" x14ac:dyDescent="0.25">
      <c r="A21356">
        <v>8792009665</v>
      </c>
      <c r="B21356" t="s">
        <v>697</v>
      </c>
      <c r="C21356" s="1">
        <v>42501</v>
      </c>
      <c r="D21356" s="8">
        <f>WEEKDAY(hourlySteps_merged[[#This Row],[ActivityDate]],1)</f>
        <v>4</v>
      </c>
      <c r="E21356" s="1" t="str">
        <f>TEXT(hourlySteps_merged[[#This Row],[ActivityDate]],"dddd")</f>
        <v>Wednesday</v>
      </c>
      <c r="F21356" s="6" t="s">
        <v>785</v>
      </c>
      <c r="G21356" s="6" t="str">
        <f>TEXT(hourlySteps_merged[[#This Row],[ActivityTime2]],"hh:mm:ss")</f>
        <v>16:00:00</v>
      </c>
      <c r="H21356">
        <v>0</v>
      </c>
      <c r="I21356">
        <v>9</v>
      </c>
      <c r="J21356">
        <v>0.15</v>
      </c>
      <c r="K21356">
        <v>64</v>
      </c>
      <c r="L21356" s="1"/>
      <c r="M21356" s="4"/>
    </row>
    <row r="21357" spans="1:13" x14ac:dyDescent="0.25">
      <c r="A21357">
        <v>8792009665</v>
      </c>
      <c r="B21357" t="s">
        <v>698</v>
      </c>
      <c r="C21357" s="1">
        <v>42501</v>
      </c>
      <c r="D21357" s="8">
        <f>WEEKDAY(hourlySteps_merged[[#This Row],[ActivityDate]],1)</f>
        <v>4</v>
      </c>
      <c r="E21357" s="1" t="str">
        <f>TEXT(hourlySteps_merged[[#This Row],[ActivityDate]],"dddd")</f>
        <v>Wednesday</v>
      </c>
      <c r="F21357" s="6" t="s">
        <v>786</v>
      </c>
      <c r="G21357" s="6" t="str">
        <f>TEXT(hourlySteps_merged[[#This Row],[ActivityTime2]],"hh:mm:ss")</f>
        <v>17:00:00</v>
      </c>
      <c r="H21357">
        <v>0</v>
      </c>
      <c r="I21357">
        <v>13</v>
      </c>
      <c r="J21357">
        <v>0.216667</v>
      </c>
      <c r="K21357">
        <v>68</v>
      </c>
      <c r="L21357" s="1"/>
      <c r="M21357" s="4"/>
    </row>
    <row r="21358" spans="1:13" x14ac:dyDescent="0.25">
      <c r="A21358">
        <v>8792009665</v>
      </c>
      <c r="B21358" t="s">
        <v>699</v>
      </c>
      <c r="C21358" s="1">
        <v>42501</v>
      </c>
      <c r="D21358" s="8">
        <f>WEEKDAY(hourlySteps_merged[[#This Row],[ActivityDate]],1)</f>
        <v>4</v>
      </c>
      <c r="E21358" s="1" t="str">
        <f>TEXT(hourlySteps_merged[[#This Row],[ActivityDate]],"dddd")</f>
        <v>Wednesday</v>
      </c>
      <c r="F21358" s="6" t="s">
        <v>787</v>
      </c>
      <c r="G21358" s="6" t="str">
        <f>TEXT(hourlySteps_merged[[#This Row],[ActivityTime2]],"hh:mm:ss")</f>
        <v>18:00:00</v>
      </c>
      <c r="H21358">
        <v>0</v>
      </c>
      <c r="I21358">
        <v>22</v>
      </c>
      <c r="J21358">
        <v>0.36666700000000002</v>
      </c>
      <c r="K21358">
        <v>81</v>
      </c>
      <c r="L21358" s="1"/>
      <c r="M21358" s="4"/>
    </row>
    <row r="21359" spans="1:13" x14ac:dyDescent="0.25">
      <c r="A21359">
        <v>8792009665</v>
      </c>
      <c r="B21359" t="s">
        <v>700</v>
      </c>
      <c r="C21359" s="1">
        <v>42501</v>
      </c>
      <c r="D21359" s="8">
        <f>WEEKDAY(hourlySteps_merged[[#This Row],[ActivityDate]],1)</f>
        <v>4</v>
      </c>
      <c r="E21359" s="1" t="str">
        <f>TEXT(hourlySteps_merged[[#This Row],[ActivityDate]],"dddd")</f>
        <v>Wednesday</v>
      </c>
      <c r="F21359" s="6" t="s">
        <v>788</v>
      </c>
      <c r="G21359" s="6" t="str">
        <f>TEXT(hourlySteps_merged[[#This Row],[ActivityTime2]],"hh:mm:ss")</f>
        <v>19:00:00</v>
      </c>
      <c r="H21359">
        <v>0</v>
      </c>
      <c r="I21359">
        <v>2</v>
      </c>
      <c r="J21359">
        <v>3.3333000000000002E-2</v>
      </c>
      <c r="K21359">
        <v>53</v>
      </c>
      <c r="L21359" s="1"/>
      <c r="M21359" s="4"/>
    </row>
    <row r="21360" spans="1:13" x14ac:dyDescent="0.25">
      <c r="A21360">
        <v>8792009665</v>
      </c>
      <c r="B21360" t="s">
        <v>701</v>
      </c>
      <c r="C21360" s="1">
        <v>42501</v>
      </c>
      <c r="D21360" s="8">
        <f>WEEKDAY(hourlySteps_merged[[#This Row],[ActivityDate]],1)</f>
        <v>4</v>
      </c>
      <c r="E21360" s="1" t="str">
        <f>TEXT(hourlySteps_merged[[#This Row],[ActivityDate]],"dddd")</f>
        <v>Wednesday</v>
      </c>
      <c r="F21360" s="6" t="s">
        <v>789</v>
      </c>
      <c r="G21360" s="6" t="str">
        <f>TEXT(hourlySteps_merged[[#This Row],[ActivityTime2]],"hh:mm:ss")</f>
        <v>20:00:00</v>
      </c>
      <c r="H21360">
        <v>0</v>
      </c>
      <c r="I21360">
        <v>6</v>
      </c>
      <c r="J21360">
        <v>0.1</v>
      </c>
      <c r="K21360">
        <v>59</v>
      </c>
      <c r="L21360" s="1"/>
      <c r="M21360" s="4"/>
    </row>
    <row r="21361" spans="1:13" x14ac:dyDescent="0.25">
      <c r="A21361">
        <v>8792009665</v>
      </c>
      <c r="B21361" t="s">
        <v>702</v>
      </c>
      <c r="C21361" s="1">
        <v>42501</v>
      </c>
      <c r="D21361" s="8">
        <f>WEEKDAY(hourlySteps_merged[[#This Row],[ActivityDate]],1)</f>
        <v>4</v>
      </c>
      <c r="E21361" s="1" t="str">
        <f>TEXT(hourlySteps_merged[[#This Row],[ActivityDate]],"dddd")</f>
        <v>Wednesday</v>
      </c>
      <c r="F21361" s="6" t="s">
        <v>790</v>
      </c>
      <c r="G21361" s="6" t="str">
        <f>TEXT(hourlySteps_merged[[#This Row],[ActivityTime2]],"hh:mm:ss")</f>
        <v>21:00:00</v>
      </c>
      <c r="H21361">
        <v>0</v>
      </c>
      <c r="I21361">
        <v>1</v>
      </c>
      <c r="J21361">
        <v>1.6667000000000001E-2</v>
      </c>
      <c r="K21361">
        <v>51</v>
      </c>
      <c r="L21361" s="1"/>
      <c r="M21361" s="4"/>
    </row>
    <row r="21362" spans="1:13" x14ac:dyDescent="0.25">
      <c r="A21362">
        <v>8792009665</v>
      </c>
      <c r="B21362" t="s">
        <v>703</v>
      </c>
      <c r="C21362" s="1">
        <v>42501</v>
      </c>
      <c r="D21362" s="8">
        <f>WEEKDAY(hourlySteps_merged[[#This Row],[ActivityDate]],1)</f>
        <v>4</v>
      </c>
      <c r="E21362" s="1" t="str">
        <f>TEXT(hourlySteps_merged[[#This Row],[ActivityDate]],"dddd")</f>
        <v>Wednesday</v>
      </c>
      <c r="F21362" s="6" t="s">
        <v>791</v>
      </c>
      <c r="G21362" s="6" t="str">
        <f>TEXT(hourlySteps_merged[[#This Row],[ActivityTime2]],"hh:mm:ss")</f>
        <v>22:00:00</v>
      </c>
      <c r="H21362">
        <v>0</v>
      </c>
      <c r="I21362">
        <v>8</v>
      </c>
      <c r="J21362">
        <v>0.13333300000000001</v>
      </c>
      <c r="K21362">
        <v>65</v>
      </c>
      <c r="L21362" s="1"/>
      <c r="M21362" s="4"/>
    </row>
    <row r="21363" spans="1:13" x14ac:dyDescent="0.25">
      <c r="A21363">
        <v>8792009665</v>
      </c>
      <c r="B21363" t="s">
        <v>704</v>
      </c>
      <c r="C21363" s="1">
        <v>42501</v>
      </c>
      <c r="D21363" s="8">
        <f>WEEKDAY(hourlySteps_merged[[#This Row],[ActivityDate]],1)</f>
        <v>4</v>
      </c>
      <c r="E21363" s="1" t="str">
        <f>TEXT(hourlySteps_merged[[#This Row],[ActivityDate]],"dddd")</f>
        <v>Wednesday</v>
      </c>
      <c r="F21363" s="6" t="s">
        <v>792</v>
      </c>
      <c r="G21363" s="6" t="str">
        <f>TEXT(hourlySteps_merged[[#This Row],[ActivityTime2]],"hh:mm:ss")</f>
        <v>23:00:00</v>
      </c>
      <c r="H21363">
        <v>0</v>
      </c>
      <c r="I21363">
        <v>7</v>
      </c>
      <c r="J21363">
        <v>0.11666700000000001</v>
      </c>
      <c r="K21363">
        <v>59</v>
      </c>
      <c r="L21363" s="1"/>
      <c r="M21363" s="4"/>
    </row>
    <row r="21364" spans="1:13" x14ac:dyDescent="0.25">
      <c r="A21364">
        <v>8792009665</v>
      </c>
      <c r="B21364" t="s">
        <v>705</v>
      </c>
      <c r="C21364" s="1">
        <v>42501</v>
      </c>
      <c r="D21364" s="8">
        <f>WEEKDAY(hourlySteps_merged[[#This Row],[ActivityDate]],1)</f>
        <v>4</v>
      </c>
      <c r="E21364" s="1" t="str">
        <f>TEXT(hourlySteps_merged[[#This Row],[ActivityDate]],"dddd")</f>
        <v>Wednesday</v>
      </c>
      <c r="F21364" s="6" t="s">
        <v>769</v>
      </c>
      <c r="G21364" s="6" t="str">
        <f>TEXT(hourlySteps_merged[[#This Row],[ActivityTime2]],"hh:mm:ss")</f>
        <v>00:00:00</v>
      </c>
      <c r="H21364">
        <v>0</v>
      </c>
      <c r="I21364">
        <v>0</v>
      </c>
      <c r="J21364">
        <v>0</v>
      </c>
      <c r="K21364">
        <v>85</v>
      </c>
      <c r="L21364" s="1"/>
      <c r="M21364" s="4"/>
    </row>
    <row r="21365" spans="1:13" x14ac:dyDescent="0.25">
      <c r="A21365">
        <v>8792009665</v>
      </c>
      <c r="B21365" t="s">
        <v>706</v>
      </c>
      <c r="C21365" s="1">
        <v>42501</v>
      </c>
      <c r="D21365" s="8">
        <f>WEEKDAY(hourlySteps_merged[[#This Row],[ActivityDate]],1)</f>
        <v>4</v>
      </c>
      <c r="E21365" s="1" t="str">
        <f>TEXT(hourlySteps_merged[[#This Row],[ActivityDate]],"dddd")</f>
        <v>Wednesday</v>
      </c>
      <c r="F21365" s="6" t="s">
        <v>770</v>
      </c>
      <c r="G21365" s="6" t="str">
        <f>TEXT(hourlySteps_merged[[#This Row],[ActivityTime2]],"hh:mm:ss")</f>
        <v>01:00:00</v>
      </c>
      <c r="H21365">
        <v>0</v>
      </c>
      <c r="I21365">
        <v>0</v>
      </c>
      <c r="J21365">
        <v>0</v>
      </c>
      <c r="K21365">
        <v>84</v>
      </c>
      <c r="L21365" s="1"/>
      <c r="M21365" s="4"/>
    </row>
    <row r="21366" spans="1:13" x14ac:dyDescent="0.25">
      <c r="A21366">
        <v>8877689391</v>
      </c>
      <c r="B21366" t="s">
        <v>19</v>
      </c>
      <c r="C21366" s="1">
        <v>42501</v>
      </c>
      <c r="D21366" s="8">
        <f>WEEKDAY(hourlySteps_merged[[#This Row],[ActivityDate]],1)</f>
        <v>4</v>
      </c>
      <c r="E21366" s="1" t="str">
        <f>TEXT(hourlySteps_merged[[#This Row],[ActivityDate]],"dddd")</f>
        <v>Wednesday</v>
      </c>
      <c r="F21366" s="6" t="s">
        <v>771</v>
      </c>
      <c r="G21366" s="6" t="str">
        <f>TEXT(hourlySteps_merged[[#This Row],[ActivityTime2]],"hh:mm:ss")</f>
        <v>02:00:00</v>
      </c>
      <c r="H21366">
        <v>0</v>
      </c>
      <c r="I21366">
        <v>0</v>
      </c>
      <c r="J21366">
        <v>0</v>
      </c>
      <c r="K21366">
        <v>84</v>
      </c>
      <c r="L21366" s="1"/>
      <c r="M21366" s="4"/>
    </row>
    <row r="21367" spans="1:13" x14ac:dyDescent="0.25">
      <c r="A21367">
        <v>8877689391</v>
      </c>
      <c r="B21367" t="s">
        <v>63</v>
      </c>
      <c r="C21367" s="1">
        <v>42501</v>
      </c>
      <c r="D21367" s="8">
        <f>WEEKDAY(hourlySteps_merged[[#This Row],[ActivityDate]],1)</f>
        <v>4</v>
      </c>
      <c r="E21367" s="1" t="str">
        <f>TEXT(hourlySteps_merged[[#This Row],[ActivityDate]],"dddd")</f>
        <v>Wednesday</v>
      </c>
      <c r="F21367" s="6" t="s">
        <v>772</v>
      </c>
      <c r="G21367" s="6" t="str">
        <f>TEXT(hourlySteps_merged[[#This Row],[ActivityTime2]],"hh:mm:ss")</f>
        <v>03:00:00</v>
      </c>
      <c r="H21367">
        <v>0</v>
      </c>
      <c r="I21367">
        <v>0</v>
      </c>
      <c r="J21367">
        <v>0</v>
      </c>
      <c r="K21367">
        <v>84</v>
      </c>
      <c r="L21367" s="1"/>
      <c r="M21367" s="4"/>
    </row>
    <row r="21368" spans="1:13" x14ac:dyDescent="0.25">
      <c r="A21368">
        <v>8877689391</v>
      </c>
      <c r="B21368" t="s">
        <v>64</v>
      </c>
      <c r="C21368" s="1">
        <v>42501</v>
      </c>
      <c r="D21368" s="8">
        <f>WEEKDAY(hourlySteps_merged[[#This Row],[ActivityDate]],1)</f>
        <v>4</v>
      </c>
      <c r="E21368" s="1" t="str">
        <f>TEXT(hourlySteps_merged[[#This Row],[ActivityDate]],"dddd")</f>
        <v>Wednesday</v>
      </c>
      <c r="F21368" s="6" t="s">
        <v>773</v>
      </c>
      <c r="G21368" s="6" t="str">
        <f>TEXT(hourlySteps_merged[[#This Row],[ActivityTime2]],"hh:mm:ss")</f>
        <v>04:00:00</v>
      </c>
      <c r="H21368">
        <v>0</v>
      </c>
      <c r="I21368">
        <v>0</v>
      </c>
      <c r="J21368">
        <v>0</v>
      </c>
      <c r="K21368">
        <v>84</v>
      </c>
      <c r="L21368" s="1"/>
      <c r="M21368" s="4"/>
    </row>
    <row r="21369" spans="1:13" x14ac:dyDescent="0.25">
      <c r="A21369">
        <v>8877689391</v>
      </c>
      <c r="B21369" t="s">
        <v>65</v>
      </c>
      <c r="C21369" s="1">
        <v>42501</v>
      </c>
      <c r="D21369" s="8">
        <f>WEEKDAY(hourlySteps_merged[[#This Row],[ActivityDate]],1)</f>
        <v>4</v>
      </c>
      <c r="E21369" s="1" t="str">
        <f>TEXT(hourlySteps_merged[[#This Row],[ActivityDate]],"dddd")</f>
        <v>Wednesday</v>
      </c>
      <c r="F21369" s="6" t="s">
        <v>774</v>
      </c>
      <c r="G21369" s="6" t="str">
        <f>TEXT(hourlySteps_merged[[#This Row],[ActivityTime2]],"hh:mm:ss")</f>
        <v>05:00:00</v>
      </c>
      <c r="H21369">
        <v>0</v>
      </c>
      <c r="I21369">
        <v>0</v>
      </c>
      <c r="J21369">
        <v>0</v>
      </c>
      <c r="K21369">
        <v>84</v>
      </c>
      <c r="L21369" s="1"/>
      <c r="M21369" s="4"/>
    </row>
    <row r="21370" spans="1:13" x14ac:dyDescent="0.25">
      <c r="A21370">
        <v>8877689391</v>
      </c>
      <c r="B21370" t="s">
        <v>66</v>
      </c>
      <c r="C21370" s="1">
        <v>42501</v>
      </c>
      <c r="D21370" s="8">
        <f>WEEKDAY(hourlySteps_merged[[#This Row],[ActivityDate]],1)</f>
        <v>4</v>
      </c>
      <c r="E21370" s="1" t="str">
        <f>TEXT(hourlySteps_merged[[#This Row],[ActivityDate]],"dddd")</f>
        <v>Wednesday</v>
      </c>
      <c r="F21370" s="6" t="s">
        <v>775</v>
      </c>
      <c r="G21370" s="6" t="str">
        <f>TEXT(hourlySteps_merged[[#This Row],[ActivityTime2]],"hh:mm:ss")</f>
        <v>06:00:00</v>
      </c>
      <c r="H21370">
        <v>0</v>
      </c>
      <c r="I21370">
        <v>0</v>
      </c>
      <c r="J21370">
        <v>0</v>
      </c>
      <c r="K21370">
        <v>84</v>
      </c>
      <c r="L21370" s="1"/>
      <c r="M21370" s="4"/>
    </row>
    <row r="21371" spans="1:13" x14ac:dyDescent="0.25">
      <c r="A21371">
        <v>8877689391</v>
      </c>
      <c r="B21371" t="s">
        <v>67</v>
      </c>
      <c r="C21371" s="1">
        <v>42501</v>
      </c>
      <c r="D21371" s="8">
        <f>WEEKDAY(hourlySteps_merged[[#This Row],[ActivityDate]],1)</f>
        <v>4</v>
      </c>
      <c r="E21371" s="1" t="str">
        <f>TEXT(hourlySteps_merged[[#This Row],[ActivityDate]],"dddd")</f>
        <v>Wednesday</v>
      </c>
      <c r="F21371" s="6" t="s">
        <v>776</v>
      </c>
      <c r="G21371" s="6" t="str">
        <f>TEXT(hourlySteps_merged[[#This Row],[ActivityTime2]],"hh:mm:ss")</f>
        <v>07:00:00</v>
      </c>
      <c r="H21371">
        <v>0</v>
      </c>
      <c r="I21371">
        <v>8</v>
      </c>
      <c r="J21371">
        <v>0.13333300000000001</v>
      </c>
      <c r="K21371">
        <v>113</v>
      </c>
      <c r="L21371" s="1"/>
      <c r="M21371" s="4"/>
    </row>
    <row r="21372" spans="1:13" x14ac:dyDescent="0.25">
      <c r="A21372">
        <v>8877689391</v>
      </c>
      <c r="B21372" t="s">
        <v>68</v>
      </c>
      <c r="C21372" s="1">
        <v>42501</v>
      </c>
      <c r="D21372" s="8">
        <f>WEEKDAY(hourlySteps_merged[[#This Row],[ActivityDate]],1)</f>
        <v>4</v>
      </c>
      <c r="E21372" s="1" t="str">
        <f>TEXT(hourlySteps_merged[[#This Row],[ActivityDate]],"dddd")</f>
        <v>Wednesday</v>
      </c>
      <c r="F21372" s="6" t="s">
        <v>777</v>
      </c>
      <c r="G21372" s="6" t="str">
        <f>TEXT(hourlySteps_merged[[#This Row],[ActivityTime2]],"hh:mm:ss")</f>
        <v>08:00:00</v>
      </c>
      <c r="H21372">
        <v>209</v>
      </c>
      <c r="I21372">
        <v>8</v>
      </c>
      <c r="J21372">
        <v>0.13333300000000001</v>
      </c>
      <c r="K21372">
        <v>130</v>
      </c>
      <c r="L21372" s="1"/>
      <c r="M21372" s="4"/>
    </row>
    <row r="21373" spans="1:13" x14ac:dyDescent="0.25">
      <c r="A21373">
        <v>8877689391</v>
      </c>
      <c r="B21373" t="s">
        <v>69</v>
      </c>
      <c r="C21373" s="1">
        <v>42501</v>
      </c>
      <c r="D21373" s="8">
        <f>WEEKDAY(hourlySteps_merged[[#This Row],[ActivityDate]],1)</f>
        <v>4</v>
      </c>
      <c r="E21373" s="1" t="str">
        <f>TEXT(hourlySteps_merged[[#This Row],[ActivityDate]],"dddd")</f>
        <v>Wednesday</v>
      </c>
      <c r="F21373" s="6" t="s">
        <v>778</v>
      </c>
      <c r="G21373" s="6" t="str">
        <f>TEXT(hourlySteps_merged[[#This Row],[ActivityTime2]],"hh:mm:ss")</f>
        <v>09:00:00</v>
      </c>
      <c r="H21373">
        <v>964</v>
      </c>
      <c r="I21373">
        <v>11</v>
      </c>
      <c r="J21373">
        <v>0.183333</v>
      </c>
      <c r="K21373">
        <v>122</v>
      </c>
      <c r="L21373" s="1"/>
      <c r="M21373" s="4"/>
    </row>
    <row r="21374" spans="1:13" x14ac:dyDescent="0.25">
      <c r="A21374">
        <v>8877689391</v>
      </c>
      <c r="B21374" t="s">
        <v>70</v>
      </c>
      <c r="C21374" s="1">
        <v>42501</v>
      </c>
      <c r="D21374" s="8">
        <f>WEEKDAY(hourlySteps_merged[[#This Row],[ActivityDate]],1)</f>
        <v>4</v>
      </c>
      <c r="E21374" s="1" t="str">
        <f>TEXT(hourlySteps_merged[[#This Row],[ActivityDate]],"dddd")</f>
        <v>Wednesday</v>
      </c>
      <c r="F21374" s="6" t="s">
        <v>779</v>
      </c>
      <c r="G21374" s="6" t="str">
        <f>TEXT(hourlySteps_merged[[#This Row],[ActivityTime2]],"hh:mm:ss")</f>
        <v>10:00:00</v>
      </c>
      <c r="H21374">
        <v>834</v>
      </c>
      <c r="I21374">
        <v>8</v>
      </c>
      <c r="J21374">
        <v>0.13333300000000001</v>
      </c>
      <c r="K21374">
        <v>114</v>
      </c>
      <c r="L21374" s="1"/>
      <c r="M21374" s="4"/>
    </row>
    <row r="21375" spans="1:13" x14ac:dyDescent="0.25">
      <c r="A21375">
        <v>8877689391</v>
      </c>
      <c r="B21375" t="s">
        <v>71</v>
      </c>
      <c r="C21375" s="1">
        <v>42501</v>
      </c>
      <c r="D21375" s="8">
        <f>WEEKDAY(hourlySteps_merged[[#This Row],[ActivityDate]],1)</f>
        <v>4</v>
      </c>
      <c r="E21375" s="1" t="str">
        <f>TEXT(hourlySteps_merged[[#This Row],[ActivityDate]],"dddd")</f>
        <v>Wednesday</v>
      </c>
      <c r="F21375" s="6" t="s">
        <v>780</v>
      </c>
      <c r="G21375" s="6" t="str">
        <f>TEXT(hourlySteps_merged[[#This Row],[ActivityTime2]],"hh:mm:ss")</f>
        <v>11:00:00</v>
      </c>
      <c r="H21375">
        <v>343</v>
      </c>
      <c r="I21375">
        <v>5</v>
      </c>
      <c r="J21375">
        <v>8.3333000000000004E-2</v>
      </c>
      <c r="K21375">
        <v>111</v>
      </c>
      <c r="L21375" s="1"/>
      <c r="M21375" s="4"/>
    </row>
    <row r="21376" spans="1:13" x14ac:dyDescent="0.25">
      <c r="A21376">
        <v>8877689391</v>
      </c>
      <c r="B21376" t="s">
        <v>72</v>
      </c>
      <c r="C21376" s="1">
        <v>42501</v>
      </c>
      <c r="D21376" s="8">
        <f>WEEKDAY(hourlySteps_merged[[#This Row],[ActivityDate]],1)</f>
        <v>4</v>
      </c>
      <c r="E21376" s="1" t="str">
        <f>TEXT(hourlySteps_merged[[#This Row],[ActivityDate]],"dddd")</f>
        <v>Wednesday</v>
      </c>
      <c r="F21376" s="6" t="s">
        <v>769</v>
      </c>
      <c r="G21376" s="6" t="str">
        <f>TEXT(hourlySteps_merged[[#This Row],[ActivityTime2]],"hh:mm:ss")</f>
        <v>00:00:00</v>
      </c>
      <c r="H21376">
        <v>656</v>
      </c>
      <c r="I21376">
        <v>0</v>
      </c>
      <c r="J21376">
        <v>0</v>
      </c>
      <c r="K21376">
        <v>56</v>
      </c>
      <c r="L21376" s="1"/>
      <c r="M21376" s="4"/>
    </row>
    <row r="21377" spans="1:13" x14ac:dyDescent="0.25">
      <c r="A21377">
        <v>8877689391</v>
      </c>
      <c r="B21377" t="s">
        <v>73</v>
      </c>
      <c r="C21377" s="1">
        <v>42501</v>
      </c>
      <c r="D21377" s="8">
        <f>WEEKDAY(hourlySteps_merged[[#This Row],[ActivityDate]],1)</f>
        <v>4</v>
      </c>
      <c r="E21377" s="1" t="str">
        <f>TEXT(hourlySteps_merged[[#This Row],[ActivityDate]],"dddd")</f>
        <v>Wednesday</v>
      </c>
      <c r="F21377" s="6" t="s">
        <v>770</v>
      </c>
      <c r="G21377" s="6" t="str">
        <f>TEXT(hourlySteps_merged[[#This Row],[ActivityTime2]],"hh:mm:ss")</f>
        <v>01:00:00</v>
      </c>
      <c r="H21377">
        <v>2546</v>
      </c>
      <c r="I21377">
        <v>0</v>
      </c>
      <c r="J21377">
        <v>0</v>
      </c>
      <c r="K21377">
        <v>56</v>
      </c>
      <c r="L21377" s="1"/>
      <c r="M21377" s="4"/>
    </row>
    <row r="21378" spans="1:13" x14ac:dyDescent="0.25">
      <c r="A21378">
        <v>8877689391</v>
      </c>
      <c r="B21378" t="s">
        <v>74</v>
      </c>
      <c r="C21378" s="1">
        <v>42501</v>
      </c>
      <c r="D21378" s="8">
        <f>WEEKDAY(hourlySteps_merged[[#This Row],[ActivityDate]],1)</f>
        <v>4</v>
      </c>
      <c r="E21378" s="1" t="str">
        <f>TEXT(hourlySteps_merged[[#This Row],[ActivityDate]],"dddd")</f>
        <v>Wednesday</v>
      </c>
      <c r="F21378" s="6" t="s">
        <v>771</v>
      </c>
      <c r="G21378" s="6" t="str">
        <f>TEXT(hourlySteps_merged[[#This Row],[ActivityTime2]],"hh:mm:ss")</f>
        <v>02:00:00</v>
      </c>
      <c r="H21378">
        <v>8043</v>
      </c>
      <c r="I21378">
        <v>0</v>
      </c>
      <c r="J21378">
        <v>0</v>
      </c>
      <c r="K21378">
        <v>56</v>
      </c>
      <c r="L21378" s="1"/>
      <c r="M21378" s="4"/>
    </row>
    <row r="21379" spans="1:13" x14ac:dyDescent="0.25">
      <c r="A21379">
        <v>8877689391</v>
      </c>
      <c r="B21379" t="s">
        <v>75</v>
      </c>
      <c r="C21379" s="1">
        <v>42501</v>
      </c>
      <c r="D21379" s="8">
        <f>WEEKDAY(hourlySteps_merged[[#This Row],[ActivityDate]],1)</f>
        <v>4</v>
      </c>
      <c r="E21379" s="1" t="str">
        <f>TEXT(hourlySteps_merged[[#This Row],[ActivityDate]],"dddd")</f>
        <v>Wednesday</v>
      </c>
      <c r="F21379" s="6" t="s">
        <v>772</v>
      </c>
      <c r="G21379" s="6" t="str">
        <f>TEXT(hourlySteps_merged[[#This Row],[ActivityTime2]],"hh:mm:ss")</f>
        <v>03:00:00</v>
      </c>
      <c r="H21379">
        <v>321</v>
      </c>
      <c r="I21379">
        <v>0</v>
      </c>
      <c r="J21379">
        <v>0</v>
      </c>
      <c r="K21379">
        <v>56</v>
      </c>
      <c r="L21379" s="1"/>
      <c r="M21379" s="4"/>
    </row>
    <row r="21380" spans="1:13" x14ac:dyDescent="0.25">
      <c r="A21380">
        <v>8877689391</v>
      </c>
      <c r="B21380" t="s">
        <v>76</v>
      </c>
      <c r="C21380" s="1">
        <v>42501</v>
      </c>
      <c r="D21380" s="8">
        <f>WEEKDAY(hourlySteps_merged[[#This Row],[ActivityDate]],1)</f>
        <v>4</v>
      </c>
      <c r="E21380" s="1" t="str">
        <f>TEXT(hourlySteps_merged[[#This Row],[ActivityDate]],"dddd")</f>
        <v>Wednesday</v>
      </c>
      <c r="F21380" s="6" t="s">
        <v>773</v>
      </c>
      <c r="G21380" s="6" t="str">
        <f>TEXT(hourlySteps_merged[[#This Row],[ActivityTime2]],"hh:mm:ss")</f>
        <v>04:00:00</v>
      </c>
      <c r="H21380">
        <v>12</v>
      </c>
      <c r="I21380">
        <v>0</v>
      </c>
      <c r="J21380">
        <v>0</v>
      </c>
      <c r="K21380">
        <v>56</v>
      </c>
      <c r="L21380" s="1"/>
      <c r="M21380" s="4"/>
    </row>
    <row r="21381" spans="1:13" x14ac:dyDescent="0.25">
      <c r="A21381">
        <v>8877689391</v>
      </c>
      <c r="B21381" t="s">
        <v>77</v>
      </c>
      <c r="C21381" s="1">
        <v>42501</v>
      </c>
      <c r="D21381" s="8">
        <f>WEEKDAY(hourlySteps_merged[[#This Row],[ActivityDate]],1)</f>
        <v>4</v>
      </c>
      <c r="E21381" s="1" t="str">
        <f>TEXT(hourlySteps_merged[[#This Row],[ActivityDate]],"dddd")</f>
        <v>Wednesday</v>
      </c>
      <c r="F21381" s="6" t="s">
        <v>774</v>
      </c>
      <c r="G21381" s="6" t="str">
        <f>TEXT(hourlySteps_merged[[#This Row],[ActivityTime2]],"hh:mm:ss")</f>
        <v>05:00:00</v>
      </c>
      <c r="H21381">
        <v>1024</v>
      </c>
      <c r="I21381">
        <v>0</v>
      </c>
      <c r="J21381">
        <v>0</v>
      </c>
      <c r="K21381">
        <v>56</v>
      </c>
      <c r="L21381" s="1"/>
      <c r="M21381" s="4"/>
    </row>
    <row r="21382" spans="1:13" x14ac:dyDescent="0.25">
      <c r="A21382">
        <v>8877689391</v>
      </c>
      <c r="B21382" t="s">
        <v>78</v>
      </c>
      <c r="C21382" s="1">
        <v>42501</v>
      </c>
      <c r="D21382" s="8">
        <f>WEEKDAY(hourlySteps_merged[[#This Row],[ActivityDate]],1)</f>
        <v>4</v>
      </c>
      <c r="E21382" s="1" t="str">
        <f>TEXT(hourlySteps_merged[[#This Row],[ActivityDate]],"dddd")</f>
        <v>Wednesday</v>
      </c>
      <c r="F21382" s="6" t="s">
        <v>775</v>
      </c>
      <c r="G21382" s="6" t="str">
        <f>TEXT(hourlySteps_merged[[#This Row],[ActivityTime2]],"hh:mm:ss")</f>
        <v>06:00:00</v>
      </c>
      <c r="H21382">
        <v>649</v>
      </c>
      <c r="I21382">
        <v>0</v>
      </c>
      <c r="J21382">
        <v>0</v>
      </c>
      <c r="K21382">
        <v>56</v>
      </c>
      <c r="L21382" s="1"/>
      <c r="M21382" s="4"/>
    </row>
    <row r="21383" spans="1:13" x14ac:dyDescent="0.25">
      <c r="A21383">
        <v>8877689391</v>
      </c>
      <c r="B21383" t="s">
        <v>79</v>
      </c>
      <c r="C21383" s="1">
        <v>42501</v>
      </c>
      <c r="D21383" s="8">
        <f>WEEKDAY(hourlySteps_merged[[#This Row],[ActivityDate]],1)</f>
        <v>4</v>
      </c>
      <c r="E21383" s="1" t="str">
        <f>TEXT(hourlySteps_merged[[#This Row],[ActivityDate]],"dddd")</f>
        <v>Wednesday</v>
      </c>
      <c r="F21383" s="6" t="s">
        <v>776</v>
      </c>
      <c r="G21383" s="6" t="str">
        <f>TEXT(hourlySteps_merged[[#This Row],[ActivityTime2]],"hh:mm:ss")</f>
        <v>07:00:00</v>
      </c>
      <c r="H21383">
        <v>1648</v>
      </c>
      <c r="I21383">
        <v>0</v>
      </c>
      <c r="J21383">
        <v>0</v>
      </c>
      <c r="K21383">
        <v>56</v>
      </c>
      <c r="L21383" s="1"/>
      <c r="M21383" s="4"/>
    </row>
    <row r="21384" spans="1:13" x14ac:dyDescent="0.25">
      <c r="A21384">
        <v>8877689391</v>
      </c>
      <c r="B21384" t="s">
        <v>80</v>
      </c>
      <c r="C21384" s="1">
        <v>42501</v>
      </c>
      <c r="D21384" s="8">
        <f>WEEKDAY(hourlySteps_merged[[#This Row],[ActivityDate]],1)</f>
        <v>4</v>
      </c>
      <c r="E21384" s="1" t="str">
        <f>TEXT(hourlySteps_merged[[#This Row],[ActivityDate]],"dddd")</f>
        <v>Wednesday</v>
      </c>
      <c r="F21384" s="6" t="s">
        <v>777</v>
      </c>
      <c r="G21384" s="6" t="str">
        <f>TEXT(hourlySteps_merged[[#This Row],[ActivityTime2]],"hh:mm:ss")</f>
        <v>08:00:00</v>
      </c>
      <c r="H21384">
        <v>3476</v>
      </c>
      <c r="I21384">
        <v>0</v>
      </c>
      <c r="J21384">
        <v>0</v>
      </c>
      <c r="K21384">
        <v>56</v>
      </c>
      <c r="L21384" s="1"/>
      <c r="M21384" s="4"/>
    </row>
    <row r="21385" spans="1:13" x14ac:dyDescent="0.25">
      <c r="A21385">
        <v>8877689391</v>
      </c>
      <c r="B21385" t="s">
        <v>81</v>
      </c>
      <c r="C21385" s="1">
        <v>42501</v>
      </c>
      <c r="D21385" s="8">
        <f>WEEKDAY(hourlySteps_merged[[#This Row],[ActivityDate]],1)</f>
        <v>4</v>
      </c>
      <c r="E21385" s="1" t="str">
        <f>TEXT(hourlySteps_merged[[#This Row],[ActivityDate]],"dddd")</f>
        <v>Wednesday</v>
      </c>
      <c r="F21385" s="6" t="s">
        <v>778</v>
      </c>
      <c r="G21385" s="6" t="str">
        <f>TEXT(hourlySteps_merged[[#This Row],[ActivityTime2]],"hh:mm:ss")</f>
        <v>09:00:00</v>
      </c>
      <c r="H21385">
        <v>815</v>
      </c>
      <c r="I21385">
        <v>0</v>
      </c>
      <c r="J21385">
        <v>0</v>
      </c>
      <c r="K21385">
        <v>56</v>
      </c>
      <c r="L21385" s="1"/>
      <c r="M21385" s="4"/>
    </row>
    <row r="21386" spans="1:13" x14ac:dyDescent="0.25">
      <c r="A21386">
        <v>8877689391</v>
      </c>
      <c r="B21386" t="s">
        <v>82</v>
      </c>
      <c r="C21386" s="1">
        <v>42501</v>
      </c>
      <c r="D21386" s="8">
        <f>WEEKDAY(hourlySteps_merged[[#This Row],[ActivityDate]],1)</f>
        <v>4</v>
      </c>
      <c r="E21386" s="1" t="str">
        <f>TEXT(hourlySteps_merged[[#This Row],[ActivityDate]],"dddd")</f>
        <v>Wednesday</v>
      </c>
      <c r="F21386" s="6" t="s">
        <v>779</v>
      </c>
      <c r="G21386" s="6" t="str">
        <f>TEXT(hourlySteps_merged[[#This Row],[ActivityTime2]],"hh:mm:ss")</f>
        <v>10:00:00</v>
      </c>
      <c r="H21386">
        <v>600</v>
      </c>
      <c r="I21386">
        <v>0</v>
      </c>
      <c r="J21386">
        <v>0</v>
      </c>
      <c r="K21386">
        <v>56</v>
      </c>
      <c r="L21386" s="1"/>
      <c r="M21386" s="4"/>
    </row>
    <row r="21387" spans="1:13" x14ac:dyDescent="0.25">
      <c r="A21387">
        <v>8877689391</v>
      </c>
      <c r="B21387" t="s">
        <v>83</v>
      </c>
      <c r="C21387" s="1">
        <v>42501</v>
      </c>
      <c r="D21387" s="8">
        <f>WEEKDAY(hourlySteps_merged[[#This Row],[ActivityDate]],1)</f>
        <v>4</v>
      </c>
      <c r="E21387" s="1" t="str">
        <f>TEXT(hourlySteps_merged[[#This Row],[ActivityDate]],"dddd")</f>
        <v>Wednesday</v>
      </c>
      <c r="F21387" s="6" t="s">
        <v>780</v>
      </c>
      <c r="G21387" s="6" t="str">
        <f>TEXT(hourlySteps_merged[[#This Row],[ActivityTime2]],"hh:mm:ss")</f>
        <v>11:00:00</v>
      </c>
      <c r="H21387">
        <v>745</v>
      </c>
      <c r="I21387">
        <v>0</v>
      </c>
      <c r="J21387">
        <v>0</v>
      </c>
      <c r="K21387">
        <v>56</v>
      </c>
      <c r="L21387" s="1"/>
      <c r="M21387" s="4"/>
    </row>
    <row r="21388" spans="1:13" x14ac:dyDescent="0.25">
      <c r="A21388">
        <v>8877689391</v>
      </c>
      <c r="B21388" t="s">
        <v>84</v>
      </c>
      <c r="C21388" s="1">
        <v>42501</v>
      </c>
      <c r="D21388" s="8">
        <f>WEEKDAY(hourlySteps_merged[[#This Row],[ActivityDate]],1)</f>
        <v>4</v>
      </c>
      <c r="E21388" s="1" t="str">
        <f>TEXT(hourlySteps_merged[[#This Row],[ActivityDate]],"dddd")</f>
        <v>Wednesday</v>
      </c>
      <c r="F21388" s="6" t="s">
        <v>781</v>
      </c>
      <c r="G21388" s="6" t="str">
        <f>TEXT(hourlySteps_merged[[#This Row],[ActivityTime2]],"hh:mm:ss")</f>
        <v>12:00:00</v>
      </c>
      <c r="H21388">
        <v>301</v>
      </c>
      <c r="I21388">
        <v>0</v>
      </c>
      <c r="J21388">
        <v>0</v>
      </c>
      <c r="K21388">
        <v>56</v>
      </c>
      <c r="L21388" s="1"/>
      <c r="M21388" s="4"/>
    </row>
    <row r="21389" spans="1:13" x14ac:dyDescent="0.25">
      <c r="A21389">
        <v>8877689391</v>
      </c>
      <c r="B21389" t="s">
        <v>85</v>
      </c>
      <c r="C21389" s="1">
        <v>42501</v>
      </c>
      <c r="D21389" s="8">
        <f>WEEKDAY(hourlySteps_merged[[#This Row],[ActivityDate]],1)</f>
        <v>4</v>
      </c>
      <c r="E21389" s="1" t="str">
        <f>TEXT(hourlySteps_merged[[#This Row],[ActivityDate]],"dddd")</f>
        <v>Wednesday</v>
      </c>
      <c r="F21389" s="6" t="s">
        <v>782</v>
      </c>
      <c r="G21389" s="6" t="str">
        <f>TEXT(hourlySteps_merged[[#This Row],[ActivityTime2]],"hh:mm:ss")</f>
        <v>13:00:00</v>
      </c>
      <c r="H21389">
        <v>0</v>
      </c>
      <c r="I21389">
        <v>0</v>
      </c>
      <c r="J21389">
        <v>0</v>
      </c>
      <c r="K21389">
        <v>56</v>
      </c>
      <c r="L21389" s="1"/>
      <c r="M21389" s="4"/>
    </row>
    <row r="21390" spans="1:13" x14ac:dyDescent="0.25">
      <c r="A21390">
        <v>8877689391</v>
      </c>
      <c r="B21390" t="s">
        <v>20</v>
      </c>
      <c r="C21390" s="1">
        <v>42501</v>
      </c>
      <c r="D21390" s="8">
        <f>WEEKDAY(hourlySteps_merged[[#This Row],[ActivityDate]],1)</f>
        <v>4</v>
      </c>
      <c r="E21390" s="1" t="str">
        <f>TEXT(hourlySteps_merged[[#This Row],[ActivityDate]],"dddd")</f>
        <v>Wednesday</v>
      </c>
      <c r="F21390" s="6" t="s">
        <v>783</v>
      </c>
      <c r="G21390" s="6" t="str">
        <f>TEXT(hourlySteps_merged[[#This Row],[ActivityTime2]],"hh:mm:ss")</f>
        <v>14:00:00</v>
      </c>
      <c r="H21390">
        <v>0</v>
      </c>
      <c r="I21390">
        <v>0</v>
      </c>
      <c r="J21390">
        <v>0</v>
      </c>
      <c r="K21390">
        <v>56</v>
      </c>
      <c r="L21390" s="1"/>
      <c r="M21390" s="4"/>
    </row>
    <row r="21391" spans="1:13" x14ac:dyDescent="0.25">
      <c r="A21391">
        <v>8877689391</v>
      </c>
      <c r="B21391" t="s">
        <v>86</v>
      </c>
      <c r="C21391" s="1">
        <v>42501</v>
      </c>
      <c r="D21391" s="8">
        <f>WEEKDAY(hourlySteps_merged[[#This Row],[ActivityDate]],1)</f>
        <v>4</v>
      </c>
      <c r="E21391" s="1" t="str">
        <f>TEXT(hourlySteps_merged[[#This Row],[ActivityDate]],"dddd")</f>
        <v>Wednesday</v>
      </c>
      <c r="F21391" s="6" t="s">
        <v>784</v>
      </c>
      <c r="G21391" s="6" t="str">
        <f>TEXT(hourlySteps_merged[[#This Row],[ActivityTime2]],"hh:mm:ss")</f>
        <v>15:00:00</v>
      </c>
      <c r="H21391">
        <v>0</v>
      </c>
      <c r="I21391">
        <v>0</v>
      </c>
      <c r="J21391">
        <v>0</v>
      </c>
      <c r="K21391">
        <v>56</v>
      </c>
      <c r="L21391" s="1"/>
      <c r="M21391" s="4"/>
    </row>
    <row r="21392" spans="1:13" x14ac:dyDescent="0.25">
      <c r="A21392">
        <v>8877689391</v>
      </c>
      <c r="B21392" t="s">
        <v>87</v>
      </c>
      <c r="C21392" s="1">
        <v>42501</v>
      </c>
      <c r="D21392" s="8">
        <f>WEEKDAY(hourlySteps_merged[[#This Row],[ActivityDate]],1)</f>
        <v>4</v>
      </c>
      <c r="E21392" s="1" t="str">
        <f>TEXT(hourlySteps_merged[[#This Row],[ActivityDate]],"dddd")</f>
        <v>Wednesday</v>
      </c>
      <c r="F21392" s="6" t="s">
        <v>785</v>
      </c>
      <c r="G21392" s="6" t="str">
        <f>TEXT(hourlySteps_merged[[#This Row],[ActivityTime2]],"hh:mm:ss")</f>
        <v>16:00:00</v>
      </c>
      <c r="H21392">
        <v>0</v>
      </c>
      <c r="I21392">
        <v>0</v>
      </c>
      <c r="J21392">
        <v>0</v>
      </c>
      <c r="K21392">
        <v>56</v>
      </c>
      <c r="L21392" s="1"/>
      <c r="M21392" s="4"/>
    </row>
    <row r="21393" spans="1:13" x14ac:dyDescent="0.25">
      <c r="A21393">
        <v>8877689391</v>
      </c>
      <c r="B21393" t="s">
        <v>88</v>
      </c>
      <c r="C21393" s="1">
        <v>42501</v>
      </c>
      <c r="D21393" s="8">
        <f>WEEKDAY(hourlySteps_merged[[#This Row],[ActivityDate]],1)</f>
        <v>4</v>
      </c>
      <c r="E21393" s="1" t="str">
        <f>TEXT(hourlySteps_merged[[#This Row],[ActivityDate]],"dddd")</f>
        <v>Wednesday</v>
      </c>
      <c r="F21393" s="6" t="s">
        <v>786</v>
      </c>
      <c r="G21393" s="6" t="str">
        <f>TEXT(hourlySteps_merged[[#This Row],[ActivityTime2]],"hh:mm:ss")</f>
        <v>17:00:00</v>
      </c>
      <c r="H21393">
        <v>0</v>
      </c>
      <c r="I21393">
        <v>0</v>
      </c>
      <c r="J21393">
        <v>0</v>
      </c>
      <c r="K21393">
        <v>56</v>
      </c>
      <c r="L21393" s="1"/>
      <c r="M21393" s="4"/>
    </row>
    <row r="21394" spans="1:13" x14ac:dyDescent="0.25">
      <c r="A21394">
        <v>8877689391</v>
      </c>
      <c r="B21394" t="s">
        <v>89</v>
      </c>
      <c r="C21394" s="1">
        <v>42501</v>
      </c>
      <c r="D21394" s="8">
        <f>WEEKDAY(hourlySteps_merged[[#This Row],[ActivityDate]],1)</f>
        <v>4</v>
      </c>
      <c r="E21394" s="1" t="str">
        <f>TEXT(hourlySteps_merged[[#This Row],[ActivityDate]],"dddd")</f>
        <v>Wednesday</v>
      </c>
      <c r="F21394" s="6" t="s">
        <v>787</v>
      </c>
      <c r="G21394" s="6" t="str">
        <f>TEXT(hourlySteps_merged[[#This Row],[ActivityTime2]],"hh:mm:ss")</f>
        <v>18:00:00</v>
      </c>
      <c r="H21394">
        <v>0</v>
      </c>
      <c r="I21394">
        <v>0</v>
      </c>
      <c r="J21394">
        <v>0</v>
      </c>
      <c r="K21394">
        <v>56</v>
      </c>
      <c r="L21394" s="1"/>
      <c r="M21394" s="4"/>
    </row>
    <row r="21395" spans="1:13" x14ac:dyDescent="0.25">
      <c r="A21395">
        <v>8877689391</v>
      </c>
      <c r="B21395" t="s">
        <v>90</v>
      </c>
      <c r="C21395" s="1">
        <v>42501</v>
      </c>
      <c r="D21395" s="8">
        <f>WEEKDAY(hourlySteps_merged[[#This Row],[ActivityDate]],1)</f>
        <v>4</v>
      </c>
      <c r="E21395" s="1" t="str">
        <f>TEXT(hourlySteps_merged[[#This Row],[ActivityDate]],"dddd")</f>
        <v>Wednesday</v>
      </c>
      <c r="F21395" s="6" t="s">
        <v>788</v>
      </c>
      <c r="G21395" s="6" t="str">
        <f>TEXT(hourlySteps_merged[[#This Row],[ActivityTime2]],"hh:mm:ss")</f>
        <v>19:00:00</v>
      </c>
      <c r="H21395">
        <v>0</v>
      </c>
      <c r="I21395">
        <v>0</v>
      </c>
      <c r="J21395">
        <v>0</v>
      </c>
      <c r="K21395">
        <v>56</v>
      </c>
      <c r="L21395" s="1"/>
      <c r="M21395" s="4"/>
    </row>
    <row r="21396" spans="1:13" x14ac:dyDescent="0.25">
      <c r="A21396">
        <v>8877689391</v>
      </c>
      <c r="B21396" t="s">
        <v>91</v>
      </c>
      <c r="C21396" s="1">
        <v>42501</v>
      </c>
      <c r="D21396" s="8">
        <f>WEEKDAY(hourlySteps_merged[[#This Row],[ActivityDate]],1)</f>
        <v>4</v>
      </c>
      <c r="E21396" s="1" t="str">
        <f>TEXT(hourlySteps_merged[[#This Row],[ActivityDate]],"dddd")</f>
        <v>Wednesday</v>
      </c>
      <c r="F21396" s="6" t="s">
        <v>789</v>
      </c>
      <c r="G21396" s="6" t="str">
        <f>TEXT(hourlySteps_merged[[#This Row],[ActivityTime2]],"hh:mm:ss")</f>
        <v>20:00:00</v>
      </c>
      <c r="H21396">
        <v>0</v>
      </c>
      <c r="I21396">
        <v>0</v>
      </c>
      <c r="J21396">
        <v>0</v>
      </c>
      <c r="K21396">
        <v>56</v>
      </c>
      <c r="L21396" s="1"/>
      <c r="M21396" s="4"/>
    </row>
    <row r="21397" spans="1:13" x14ac:dyDescent="0.25">
      <c r="A21397">
        <v>8877689391</v>
      </c>
      <c r="B21397" t="s">
        <v>92</v>
      </c>
      <c r="C21397" s="1">
        <v>42501</v>
      </c>
      <c r="D21397" s="8">
        <f>WEEKDAY(hourlySteps_merged[[#This Row],[ActivityDate]],1)</f>
        <v>4</v>
      </c>
      <c r="E21397" s="1" t="str">
        <f>TEXT(hourlySteps_merged[[#This Row],[ActivityDate]],"dddd")</f>
        <v>Wednesday</v>
      </c>
      <c r="F21397" s="6" t="s">
        <v>790</v>
      </c>
      <c r="G21397" s="6" t="str">
        <f>TEXT(hourlySteps_merged[[#This Row],[ActivityTime2]],"hh:mm:ss")</f>
        <v>21:00:00</v>
      </c>
      <c r="H21397">
        <v>1158</v>
      </c>
      <c r="I21397">
        <v>0</v>
      </c>
      <c r="J21397">
        <v>0</v>
      </c>
      <c r="K21397">
        <v>56</v>
      </c>
      <c r="L21397" s="1"/>
      <c r="M21397" s="4"/>
    </row>
    <row r="21398" spans="1:13" x14ac:dyDescent="0.25">
      <c r="A21398">
        <v>8877689391</v>
      </c>
      <c r="B21398" t="s">
        <v>93</v>
      </c>
      <c r="C21398" s="1">
        <v>42501</v>
      </c>
      <c r="D21398" s="8">
        <f>WEEKDAY(hourlySteps_merged[[#This Row],[ActivityDate]],1)</f>
        <v>4</v>
      </c>
      <c r="E21398" s="1" t="str">
        <f>TEXT(hourlySteps_merged[[#This Row],[ActivityDate]],"dddd")</f>
        <v>Wednesday</v>
      </c>
      <c r="F21398" s="6" t="s">
        <v>791</v>
      </c>
      <c r="G21398" s="6" t="str">
        <f>TEXT(hourlySteps_merged[[#This Row],[ActivityTime2]],"hh:mm:ss")</f>
        <v>22:00:00</v>
      </c>
      <c r="H21398">
        <v>549</v>
      </c>
      <c r="I21398">
        <v>0</v>
      </c>
      <c r="J21398">
        <v>0</v>
      </c>
      <c r="K21398">
        <v>56</v>
      </c>
      <c r="L21398" s="1"/>
      <c r="M21398" s="4"/>
    </row>
    <row r="21399" spans="1:13" x14ac:dyDescent="0.25">
      <c r="A21399">
        <v>8877689391</v>
      </c>
      <c r="B21399" t="s">
        <v>94</v>
      </c>
      <c r="C21399" s="1">
        <v>42501</v>
      </c>
      <c r="D21399" s="8">
        <f>WEEKDAY(hourlySteps_merged[[#This Row],[ActivityDate]],1)</f>
        <v>4</v>
      </c>
      <c r="E21399" s="1" t="str">
        <f>TEXT(hourlySteps_merged[[#This Row],[ActivityDate]],"dddd")</f>
        <v>Wednesday</v>
      </c>
      <c r="F21399" s="6" t="s">
        <v>792</v>
      </c>
      <c r="G21399" s="6" t="str">
        <f>TEXT(hourlySteps_merged[[#This Row],[ActivityTime2]],"hh:mm:ss")</f>
        <v>23:00:00</v>
      </c>
      <c r="H21399">
        <v>607</v>
      </c>
      <c r="I21399">
        <v>0</v>
      </c>
      <c r="J21399">
        <v>0</v>
      </c>
      <c r="K21399">
        <v>56</v>
      </c>
      <c r="L21399" s="1"/>
      <c r="M21399" s="4"/>
    </row>
    <row r="21400" spans="1:13" x14ac:dyDescent="0.25">
      <c r="A21400">
        <v>8877689391</v>
      </c>
      <c r="B21400" t="s">
        <v>95</v>
      </c>
      <c r="C21400" s="1">
        <v>42501</v>
      </c>
      <c r="D21400" s="8">
        <f>WEEKDAY(hourlySteps_merged[[#This Row],[ActivityDate]],1)</f>
        <v>4</v>
      </c>
      <c r="E21400" s="1" t="str">
        <f>TEXT(hourlySteps_merged[[#This Row],[ActivityDate]],"dddd")</f>
        <v>Wednesday</v>
      </c>
      <c r="F21400" s="6" t="s">
        <v>769</v>
      </c>
      <c r="G21400" s="6" t="str">
        <f>TEXT(hourlySteps_merged[[#This Row],[ActivityTime2]],"hh:mm:ss")</f>
        <v>00:00:00</v>
      </c>
      <c r="H21400">
        <v>945</v>
      </c>
      <c r="I21400">
        <v>0</v>
      </c>
      <c r="J21400">
        <v>0</v>
      </c>
      <c r="K21400">
        <v>86</v>
      </c>
      <c r="L21400" s="1"/>
      <c r="M21400" s="4"/>
    </row>
    <row r="21401" spans="1:13" x14ac:dyDescent="0.25">
      <c r="A21401">
        <v>8877689391</v>
      </c>
      <c r="B21401" t="s">
        <v>96</v>
      </c>
      <c r="C21401" s="1">
        <v>42501</v>
      </c>
      <c r="D21401" s="8">
        <f>WEEKDAY(hourlySteps_merged[[#This Row],[ActivityDate]],1)</f>
        <v>4</v>
      </c>
      <c r="E21401" s="1" t="str">
        <f>TEXT(hourlySteps_merged[[#This Row],[ActivityDate]],"dddd")</f>
        <v>Wednesday</v>
      </c>
      <c r="F21401" s="6" t="s">
        <v>770</v>
      </c>
      <c r="G21401" s="6" t="str">
        <f>TEXT(hourlySteps_merged[[#This Row],[ActivityTime2]],"hh:mm:ss")</f>
        <v>01:00:00</v>
      </c>
      <c r="H21401">
        <v>675</v>
      </c>
      <c r="I21401">
        <v>0</v>
      </c>
      <c r="J21401">
        <v>0</v>
      </c>
      <c r="K21401">
        <v>86</v>
      </c>
      <c r="L21401" s="1"/>
      <c r="M21401" s="4"/>
    </row>
    <row r="21402" spans="1:13" x14ac:dyDescent="0.25">
      <c r="A21402">
        <v>8877689391</v>
      </c>
      <c r="B21402" t="s">
        <v>97</v>
      </c>
      <c r="C21402" s="1">
        <v>42501</v>
      </c>
      <c r="D21402" s="8">
        <f>WEEKDAY(hourlySteps_merged[[#This Row],[ActivityDate]],1)</f>
        <v>4</v>
      </c>
      <c r="E21402" s="1" t="str">
        <f>TEXT(hourlySteps_merged[[#This Row],[ActivityDate]],"dddd")</f>
        <v>Wednesday</v>
      </c>
      <c r="F21402" s="6" t="s">
        <v>771</v>
      </c>
      <c r="G21402" s="6" t="str">
        <f>TEXT(hourlySteps_merged[[#This Row],[ActivityTime2]],"hh:mm:ss")</f>
        <v>02:00:00</v>
      </c>
      <c r="H21402">
        <v>3922</v>
      </c>
      <c r="I21402">
        <v>0</v>
      </c>
      <c r="J21402">
        <v>0</v>
      </c>
      <c r="K21402">
        <v>86</v>
      </c>
      <c r="L21402" s="1"/>
      <c r="M21402" s="4"/>
    </row>
    <row r="21403" spans="1:13" x14ac:dyDescent="0.25">
      <c r="A21403">
        <v>8877689391</v>
      </c>
      <c r="B21403" t="s">
        <v>98</v>
      </c>
      <c r="C21403" s="1">
        <v>42501</v>
      </c>
      <c r="D21403" s="8">
        <f>WEEKDAY(hourlySteps_merged[[#This Row],[ActivityDate]],1)</f>
        <v>4</v>
      </c>
      <c r="E21403" s="1" t="str">
        <f>TEXT(hourlySteps_merged[[#This Row],[ActivityDate]],"dddd")</f>
        <v>Wednesday</v>
      </c>
      <c r="F21403" s="6" t="s">
        <v>772</v>
      </c>
      <c r="G21403" s="6" t="str">
        <f>TEXT(hourlySteps_merged[[#This Row],[ActivityTime2]],"hh:mm:ss")</f>
        <v>03:00:00</v>
      </c>
      <c r="H21403">
        <v>270</v>
      </c>
      <c r="I21403">
        <v>0</v>
      </c>
      <c r="J21403">
        <v>0</v>
      </c>
      <c r="K21403">
        <v>86</v>
      </c>
      <c r="L21403" s="1"/>
      <c r="M21403" s="4"/>
    </row>
    <row r="21404" spans="1:13" x14ac:dyDescent="0.25">
      <c r="A21404">
        <v>8877689391</v>
      </c>
      <c r="B21404" t="s">
        <v>99</v>
      </c>
      <c r="C21404" s="1">
        <v>42501</v>
      </c>
      <c r="D21404" s="8">
        <f>WEEKDAY(hourlySteps_merged[[#This Row],[ActivityDate]],1)</f>
        <v>4</v>
      </c>
      <c r="E21404" s="1" t="str">
        <f>TEXT(hourlySteps_merged[[#This Row],[ActivityDate]],"dddd")</f>
        <v>Wednesday</v>
      </c>
      <c r="F21404" s="6" t="s">
        <v>773</v>
      </c>
      <c r="G21404" s="6" t="str">
        <f>TEXT(hourlySteps_merged[[#This Row],[ActivityTime2]],"hh:mm:ss")</f>
        <v>04:00:00</v>
      </c>
      <c r="H21404">
        <v>392</v>
      </c>
      <c r="I21404">
        <v>0</v>
      </c>
      <c r="J21404">
        <v>0</v>
      </c>
      <c r="K21404">
        <v>86</v>
      </c>
      <c r="L21404" s="1"/>
      <c r="M21404" s="4"/>
    </row>
    <row r="21405" spans="1:13" x14ac:dyDescent="0.25">
      <c r="A21405">
        <v>8877689391</v>
      </c>
      <c r="B21405" t="s">
        <v>100</v>
      </c>
      <c r="C21405" s="1">
        <v>42501</v>
      </c>
      <c r="D21405" s="8">
        <f>WEEKDAY(hourlySteps_merged[[#This Row],[ActivityDate]],1)</f>
        <v>4</v>
      </c>
      <c r="E21405" s="1" t="str">
        <f>TEXT(hourlySteps_merged[[#This Row],[ActivityDate]],"dddd")</f>
        <v>Wednesday</v>
      </c>
      <c r="F21405" s="6" t="s">
        <v>774</v>
      </c>
      <c r="G21405" s="6" t="str">
        <f>TEXT(hourlySteps_merged[[#This Row],[ActivityTime2]],"hh:mm:ss")</f>
        <v>05:00:00</v>
      </c>
      <c r="H21405">
        <v>341</v>
      </c>
      <c r="I21405">
        <v>0</v>
      </c>
      <c r="J21405">
        <v>0</v>
      </c>
      <c r="K21405">
        <v>86</v>
      </c>
      <c r="L21405" s="1"/>
      <c r="M21405" s="4"/>
    </row>
    <row r="21406" spans="1:13" x14ac:dyDescent="0.25">
      <c r="A21406">
        <v>8877689391</v>
      </c>
      <c r="B21406" t="s">
        <v>101</v>
      </c>
      <c r="C21406" s="1">
        <v>42501</v>
      </c>
      <c r="D21406" s="8">
        <f>WEEKDAY(hourlySteps_merged[[#This Row],[ActivityDate]],1)</f>
        <v>4</v>
      </c>
      <c r="E21406" s="1" t="str">
        <f>TEXT(hourlySteps_merged[[#This Row],[ActivityDate]],"dddd")</f>
        <v>Wednesday</v>
      </c>
      <c r="F21406" s="6" t="s">
        <v>775</v>
      </c>
      <c r="G21406" s="6" t="str">
        <f>TEXT(hourlySteps_merged[[#This Row],[ActivityTime2]],"hh:mm:ss")</f>
        <v>06:00:00</v>
      </c>
      <c r="H21406">
        <v>708</v>
      </c>
      <c r="I21406">
        <v>0</v>
      </c>
      <c r="J21406">
        <v>0</v>
      </c>
      <c r="K21406">
        <v>86</v>
      </c>
      <c r="L21406" s="1"/>
      <c r="M21406" s="4"/>
    </row>
    <row r="21407" spans="1:13" x14ac:dyDescent="0.25">
      <c r="A21407">
        <v>8877689391</v>
      </c>
      <c r="B21407" t="s">
        <v>102</v>
      </c>
      <c r="C21407" s="1">
        <v>42501</v>
      </c>
      <c r="D21407" s="8">
        <f>WEEKDAY(hourlySteps_merged[[#This Row],[ActivityDate]],1)</f>
        <v>4</v>
      </c>
      <c r="E21407" s="1" t="str">
        <f>TEXT(hourlySteps_merged[[#This Row],[ActivityDate]],"dddd")</f>
        <v>Wednesday</v>
      </c>
      <c r="F21407" s="6" t="s">
        <v>776</v>
      </c>
      <c r="G21407" s="6" t="str">
        <f>TEXT(hourlySteps_merged[[#This Row],[ActivityTime2]],"hh:mm:ss")</f>
        <v>07:00:00</v>
      </c>
      <c r="H21407">
        <v>1168</v>
      </c>
      <c r="I21407">
        <v>0</v>
      </c>
      <c r="J21407">
        <v>0</v>
      </c>
      <c r="K21407">
        <v>86</v>
      </c>
      <c r="L21407" s="1"/>
      <c r="M21407" s="4"/>
    </row>
    <row r="21408" spans="1:13" x14ac:dyDescent="0.25">
      <c r="A21408">
        <v>8877689391</v>
      </c>
      <c r="B21408" t="s">
        <v>103</v>
      </c>
      <c r="C21408" s="1">
        <v>42501</v>
      </c>
      <c r="D21408" s="8">
        <f>WEEKDAY(hourlySteps_merged[[#This Row],[ActivityDate]],1)</f>
        <v>4</v>
      </c>
      <c r="E21408" s="1" t="str">
        <f>TEXT(hourlySteps_merged[[#This Row],[ActivityDate]],"dddd")</f>
        <v>Wednesday</v>
      </c>
      <c r="F21408" s="6" t="s">
        <v>777</v>
      </c>
      <c r="G21408" s="6" t="str">
        <f>TEXT(hourlySteps_merged[[#This Row],[ActivityTime2]],"hh:mm:ss")</f>
        <v>08:00:00</v>
      </c>
      <c r="H21408">
        <v>2978</v>
      </c>
      <c r="I21408">
        <v>0</v>
      </c>
      <c r="J21408">
        <v>0</v>
      </c>
      <c r="K21408">
        <v>86</v>
      </c>
      <c r="L21408" s="1"/>
      <c r="M21408" s="4"/>
    </row>
    <row r="21409" spans="1:13" x14ac:dyDescent="0.25">
      <c r="A21409">
        <v>8877689391</v>
      </c>
      <c r="B21409" t="s">
        <v>104</v>
      </c>
      <c r="C21409" s="1">
        <v>42501</v>
      </c>
      <c r="D21409" s="8">
        <f>WEEKDAY(hourlySteps_merged[[#This Row],[ActivityDate]],1)</f>
        <v>4</v>
      </c>
      <c r="E21409" s="1" t="str">
        <f>TEXT(hourlySteps_merged[[#This Row],[ActivityDate]],"dddd")</f>
        <v>Wednesday</v>
      </c>
      <c r="F21409" s="6" t="s">
        <v>778</v>
      </c>
      <c r="G21409" s="6" t="str">
        <f>TEXT(hourlySteps_merged[[#This Row],[ActivityTime2]],"hh:mm:ss")</f>
        <v>09:00:00</v>
      </c>
      <c r="H21409">
        <v>894</v>
      </c>
      <c r="I21409">
        <v>0</v>
      </c>
      <c r="J21409">
        <v>0</v>
      </c>
      <c r="K21409">
        <v>86</v>
      </c>
      <c r="L21409" s="1"/>
      <c r="M21409" s="4"/>
    </row>
    <row r="21410" spans="1:13" x14ac:dyDescent="0.25">
      <c r="A21410">
        <v>8877689391</v>
      </c>
      <c r="B21410" t="s">
        <v>105</v>
      </c>
      <c r="C21410" s="1">
        <v>42501</v>
      </c>
      <c r="D21410" s="8">
        <f>WEEKDAY(hourlySteps_merged[[#This Row],[ActivityDate]],1)</f>
        <v>4</v>
      </c>
      <c r="E21410" s="1" t="str">
        <f>TEXT(hourlySteps_merged[[#This Row],[ActivityDate]],"dddd")</f>
        <v>Wednesday</v>
      </c>
      <c r="F21410" s="6" t="s">
        <v>779</v>
      </c>
      <c r="G21410" s="6" t="str">
        <f>TEXT(hourlySteps_merged[[#This Row],[ActivityTime2]],"hh:mm:ss")</f>
        <v>10:00:00</v>
      </c>
      <c r="H21410">
        <v>395</v>
      </c>
      <c r="I21410">
        <v>0</v>
      </c>
      <c r="J21410">
        <v>0</v>
      </c>
      <c r="K21410">
        <v>86</v>
      </c>
      <c r="L21410" s="1"/>
      <c r="M21410" s="4"/>
    </row>
    <row r="21411" spans="1:13" x14ac:dyDescent="0.25">
      <c r="A21411">
        <v>8877689391</v>
      </c>
      <c r="B21411" t="s">
        <v>106</v>
      </c>
      <c r="C21411" s="1">
        <v>42501</v>
      </c>
      <c r="D21411" s="8">
        <f>WEEKDAY(hourlySteps_merged[[#This Row],[ActivityDate]],1)</f>
        <v>4</v>
      </c>
      <c r="E21411" s="1" t="str">
        <f>TEXT(hourlySteps_merged[[#This Row],[ActivityDate]],"dddd")</f>
        <v>Wednesday</v>
      </c>
      <c r="F21411" s="6" t="s">
        <v>780</v>
      </c>
      <c r="G21411" s="6" t="str">
        <f>TEXT(hourlySteps_merged[[#This Row],[ActivityTime2]],"hh:mm:ss")</f>
        <v>11:00:00</v>
      </c>
      <c r="H21411">
        <v>208</v>
      </c>
      <c r="I21411">
        <v>0</v>
      </c>
      <c r="J21411">
        <v>0</v>
      </c>
      <c r="K21411">
        <v>86</v>
      </c>
      <c r="L21411" s="1"/>
      <c r="M21411" s="4"/>
    </row>
    <row r="21412" spans="1:13" x14ac:dyDescent="0.25">
      <c r="A21412">
        <v>8877689391</v>
      </c>
      <c r="B21412" t="s">
        <v>107</v>
      </c>
      <c r="C21412" s="1">
        <v>42501</v>
      </c>
      <c r="D21412" s="8">
        <f>WEEKDAY(hourlySteps_merged[[#This Row],[ActivityDate]],1)</f>
        <v>4</v>
      </c>
      <c r="E21412" s="1" t="str">
        <f>TEXT(hourlySteps_merged[[#This Row],[ActivityDate]],"dddd")</f>
        <v>Wednesday</v>
      </c>
      <c r="F21412" s="6" t="s">
        <v>781</v>
      </c>
      <c r="G21412" s="6" t="str">
        <f>TEXT(hourlySteps_merged[[#This Row],[ActivityTime2]],"hh:mm:ss")</f>
        <v>12:00:00</v>
      </c>
      <c r="H21412">
        <v>127</v>
      </c>
      <c r="I21412">
        <v>0</v>
      </c>
      <c r="J21412">
        <v>0</v>
      </c>
      <c r="K21412">
        <v>86</v>
      </c>
      <c r="L21412" s="1"/>
      <c r="M21412" s="4"/>
    </row>
    <row r="21413" spans="1:13" x14ac:dyDescent="0.25">
      <c r="A21413">
        <v>8877689391</v>
      </c>
      <c r="B21413" t="s">
        <v>108</v>
      </c>
      <c r="C21413" s="1">
        <v>42501</v>
      </c>
      <c r="D21413" s="8">
        <f>WEEKDAY(hourlySteps_merged[[#This Row],[ActivityDate]],1)</f>
        <v>4</v>
      </c>
      <c r="E21413" s="1" t="str">
        <f>TEXT(hourlySteps_merged[[#This Row],[ActivityDate]],"dddd")</f>
        <v>Wednesday</v>
      </c>
      <c r="F21413" s="6" t="s">
        <v>782</v>
      </c>
      <c r="G21413" s="6" t="str">
        <f>TEXT(hourlySteps_merged[[#This Row],[ActivityTime2]],"hh:mm:ss")</f>
        <v>13:00:00</v>
      </c>
      <c r="H21413">
        <v>0</v>
      </c>
      <c r="I21413">
        <v>0</v>
      </c>
      <c r="J21413">
        <v>0</v>
      </c>
      <c r="K21413">
        <v>86</v>
      </c>
      <c r="L21413" s="1"/>
      <c r="M21413" s="4"/>
    </row>
    <row r="21414" spans="1:13" x14ac:dyDescent="0.25">
      <c r="A21414">
        <v>8877689391</v>
      </c>
      <c r="B21414" t="s">
        <v>44</v>
      </c>
      <c r="C21414" s="1">
        <v>42501</v>
      </c>
      <c r="D21414" s="8">
        <f>WEEKDAY(hourlySteps_merged[[#This Row],[ActivityDate]],1)</f>
        <v>4</v>
      </c>
      <c r="E21414" s="1" t="str">
        <f>TEXT(hourlySteps_merged[[#This Row],[ActivityDate]],"dddd")</f>
        <v>Wednesday</v>
      </c>
      <c r="F21414" s="6" t="s">
        <v>783</v>
      </c>
      <c r="G21414" s="6" t="str">
        <f>TEXT(hourlySteps_merged[[#This Row],[ActivityTime2]],"hh:mm:ss")</f>
        <v>14:00:00</v>
      </c>
      <c r="H21414">
        <v>0</v>
      </c>
      <c r="I21414">
        <v>0</v>
      </c>
      <c r="J21414">
        <v>0</v>
      </c>
      <c r="K21414">
        <v>86</v>
      </c>
      <c r="L21414" s="1"/>
      <c r="M21414" s="4"/>
    </row>
    <row r="21415" spans="1:13" x14ac:dyDescent="0.25">
      <c r="A21415">
        <v>8877689391</v>
      </c>
      <c r="B21415" t="s">
        <v>109</v>
      </c>
      <c r="C21415" s="1">
        <v>42501</v>
      </c>
      <c r="D21415" s="8">
        <f>WEEKDAY(hourlySteps_merged[[#This Row],[ActivityDate]],1)</f>
        <v>4</v>
      </c>
      <c r="E21415" s="1" t="str">
        <f>TEXT(hourlySteps_merged[[#This Row],[ActivityDate]],"dddd")</f>
        <v>Wednesday</v>
      </c>
      <c r="F21415" s="6" t="s">
        <v>784</v>
      </c>
      <c r="G21415" s="6" t="str">
        <f>TEXT(hourlySteps_merged[[#This Row],[ActivityTime2]],"hh:mm:ss")</f>
        <v>15:00:00</v>
      </c>
      <c r="H21415">
        <v>0</v>
      </c>
      <c r="I21415">
        <v>0</v>
      </c>
      <c r="J21415">
        <v>0</v>
      </c>
      <c r="K21415">
        <v>86</v>
      </c>
      <c r="L21415" s="1"/>
      <c r="M21415" s="4"/>
    </row>
    <row r="21416" spans="1:13" x14ac:dyDescent="0.25">
      <c r="A21416">
        <v>8877689391</v>
      </c>
      <c r="B21416" t="s">
        <v>110</v>
      </c>
      <c r="C21416" s="1">
        <v>42501</v>
      </c>
      <c r="D21416" s="8">
        <f>WEEKDAY(hourlySteps_merged[[#This Row],[ActivityDate]],1)</f>
        <v>4</v>
      </c>
      <c r="E21416" s="1" t="str">
        <f>TEXT(hourlySteps_merged[[#This Row],[ActivityDate]],"dddd")</f>
        <v>Wednesday</v>
      </c>
      <c r="F21416" s="6" t="s">
        <v>785</v>
      </c>
      <c r="G21416" s="6" t="str">
        <f>TEXT(hourlySteps_merged[[#This Row],[ActivityTime2]],"hh:mm:ss")</f>
        <v>16:00:00</v>
      </c>
      <c r="H21416">
        <v>0</v>
      </c>
      <c r="I21416">
        <v>0</v>
      </c>
      <c r="J21416">
        <v>0</v>
      </c>
      <c r="K21416">
        <v>86</v>
      </c>
      <c r="L21416" s="1"/>
      <c r="M21416" s="4"/>
    </row>
    <row r="21417" spans="1:13" x14ac:dyDescent="0.25">
      <c r="A21417">
        <v>8877689391</v>
      </c>
      <c r="B21417" t="s">
        <v>111</v>
      </c>
      <c r="C21417" s="1">
        <v>42501</v>
      </c>
      <c r="D21417" s="8">
        <f>WEEKDAY(hourlySteps_merged[[#This Row],[ActivityDate]],1)</f>
        <v>4</v>
      </c>
      <c r="E21417" s="1" t="str">
        <f>TEXT(hourlySteps_merged[[#This Row],[ActivityDate]],"dddd")</f>
        <v>Wednesday</v>
      </c>
      <c r="F21417" s="6" t="s">
        <v>786</v>
      </c>
      <c r="G21417" s="6" t="str">
        <f>TEXT(hourlySteps_merged[[#This Row],[ActivityTime2]],"hh:mm:ss")</f>
        <v>17:00:00</v>
      </c>
      <c r="H21417">
        <v>0</v>
      </c>
      <c r="I21417">
        <v>0</v>
      </c>
      <c r="J21417">
        <v>0</v>
      </c>
      <c r="K21417">
        <v>86</v>
      </c>
      <c r="L21417" s="1"/>
      <c r="M21417" s="4"/>
    </row>
    <row r="21418" spans="1:13" x14ac:dyDescent="0.25">
      <c r="A21418">
        <v>8877689391</v>
      </c>
      <c r="B21418" t="s">
        <v>112</v>
      </c>
      <c r="C21418" s="1">
        <v>42501</v>
      </c>
      <c r="D21418" s="8">
        <f>WEEKDAY(hourlySteps_merged[[#This Row],[ActivityDate]],1)</f>
        <v>4</v>
      </c>
      <c r="E21418" s="1" t="str">
        <f>TEXT(hourlySteps_merged[[#This Row],[ActivityDate]],"dddd")</f>
        <v>Wednesday</v>
      </c>
      <c r="F21418" s="6" t="s">
        <v>787</v>
      </c>
      <c r="G21418" s="6" t="str">
        <f>TEXT(hourlySteps_merged[[#This Row],[ActivityTime2]],"hh:mm:ss")</f>
        <v>18:00:00</v>
      </c>
      <c r="H21418">
        <v>0</v>
      </c>
      <c r="I21418">
        <v>0</v>
      </c>
      <c r="J21418">
        <v>0</v>
      </c>
      <c r="K21418">
        <v>86</v>
      </c>
      <c r="L21418" s="1"/>
      <c r="M21418" s="4"/>
    </row>
    <row r="21419" spans="1:13" x14ac:dyDescent="0.25">
      <c r="A21419">
        <v>8877689391</v>
      </c>
      <c r="B21419" t="s">
        <v>113</v>
      </c>
      <c r="C21419" s="1">
        <v>42501</v>
      </c>
      <c r="D21419" s="8">
        <f>WEEKDAY(hourlySteps_merged[[#This Row],[ActivityDate]],1)</f>
        <v>4</v>
      </c>
      <c r="E21419" s="1" t="str">
        <f>TEXT(hourlySteps_merged[[#This Row],[ActivityDate]],"dddd")</f>
        <v>Wednesday</v>
      </c>
      <c r="F21419" s="6" t="s">
        <v>788</v>
      </c>
      <c r="G21419" s="6" t="str">
        <f>TEXT(hourlySteps_merged[[#This Row],[ActivityTime2]],"hh:mm:ss")</f>
        <v>19:00:00</v>
      </c>
      <c r="H21419">
        <v>0</v>
      </c>
      <c r="I21419">
        <v>0</v>
      </c>
      <c r="J21419">
        <v>0</v>
      </c>
      <c r="K21419">
        <v>86</v>
      </c>
      <c r="L21419" s="1"/>
      <c r="M21419" s="4"/>
    </row>
    <row r="21420" spans="1:13" x14ac:dyDescent="0.25">
      <c r="A21420">
        <v>8877689391</v>
      </c>
      <c r="B21420" t="s">
        <v>114</v>
      </c>
      <c r="C21420" s="1">
        <v>42501</v>
      </c>
      <c r="D21420" s="8">
        <f>WEEKDAY(hourlySteps_merged[[#This Row],[ActivityDate]],1)</f>
        <v>4</v>
      </c>
      <c r="E21420" s="1" t="str">
        <f>TEXT(hourlySteps_merged[[#This Row],[ActivityDate]],"dddd")</f>
        <v>Wednesday</v>
      </c>
      <c r="F21420" s="6" t="s">
        <v>789</v>
      </c>
      <c r="G21420" s="6" t="str">
        <f>TEXT(hourlySteps_merged[[#This Row],[ActivityTime2]],"hh:mm:ss")</f>
        <v>20:00:00</v>
      </c>
      <c r="H21420">
        <v>163</v>
      </c>
      <c r="I21420">
        <v>0</v>
      </c>
      <c r="J21420">
        <v>0</v>
      </c>
      <c r="K21420">
        <v>86</v>
      </c>
      <c r="L21420" s="1"/>
      <c r="M21420" s="4"/>
    </row>
    <row r="21421" spans="1:13" x14ac:dyDescent="0.25">
      <c r="A21421">
        <v>8877689391</v>
      </c>
      <c r="B21421" t="s">
        <v>115</v>
      </c>
      <c r="C21421" s="1">
        <v>42501</v>
      </c>
      <c r="D21421" s="8">
        <f>WEEKDAY(hourlySteps_merged[[#This Row],[ActivityDate]],1)</f>
        <v>4</v>
      </c>
      <c r="E21421" s="1" t="str">
        <f>TEXT(hourlySteps_merged[[#This Row],[ActivityDate]],"dddd")</f>
        <v>Wednesday</v>
      </c>
      <c r="F21421" s="6" t="s">
        <v>790</v>
      </c>
      <c r="G21421" s="6" t="str">
        <f>TEXT(hourlySteps_merged[[#This Row],[ActivityTime2]],"hh:mm:ss")</f>
        <v>21:00:00</v>
      </c>
      <c r="H21421">
        <v>1061</v>
      </c>
      <c r="I21421">
        <v>0</v>
      </c>
      <c r="J21421">
        <v>0</v>
      </c>
      <c r="K21421">
        <v>86</v>
      </c>
      <c r="L21421" s="1"/>
      <c r="M21421" s="4"/>
    </row>
    <row r="21422" spans="1:13" x14ac:dyDescent="0.25">
      <c r="A21422">
        <v>8877689391</v>
      </c>
      <c r="B21422" t="s">
        <v>116</v>
      </c>
      <c r="C21422" s="1">
        <v>42501</v>
      </c>
      <c r="D21422" s="8">
        <f>WEEKDAY(hourlySteps_merged[[#This Row],[ActivityDate]],1)</f>
        <v>4</v>
      </c>
      <c r="E21422" s="1" t="str">
        <f>TEXT(hourlySteps_merged[[#This Row],[ActivityDate]],"dddd")</f>
        <v>Wednesday</v>
      </c>
      <c r="F21422" s="6" t="s">
        <v>791</v>
      </c>
      <c r="G21422" s="6" t="str">
        <f>TEXT(hourlySteps_merged[[#This Row],[ActivityTime2]],"hh:mm:ss")</f>
        <v>22:00:00</v>
      </c>
      <c r="H21422">
        <v>929</v>
      </c>
      <c r="I21422">
        <v>0</v>
      </c>
      <c r="J21422">
        <v>0</v>
      </c>
      <c r="K21422">
        <v>86</v>
      </c>
      <c r="L21422" s="1"/>
      <c r="M21422" s="4"/>
    </row>
    <row r="21423" spans="1:13" x14ac:dyDescent="0.25">
      <c r="A21423">
        <v>8877689391</v>
      </c>
      <c r="B21423" t="s">
        <v>117</v>
      </c>
      <c r="C21423" s="1">
        <v>42501</v>
      </c>
      <c r="D21423" s="8">
        <f>WEEKDAY(hourlySteps_merged[[#This Row],[ActivityDate]],1)</f>
        <v>4</v>
      </c>
      <c r="E21423" s="1" t="str">
        <f>TEXT(hourlySteps_merged[[#This Row],[ActivityDate]],"dddd")</f>
        <v>Wednesday</v>
      </c>
      <c r="F21423" s="6" t="s">
        <v>792</v>
      </c>
      <c r="G21423" s="6" t="str">
        <f>TEXT(hourlySteps_merged[[#This Row],[ActivityTime2]],"hh:mm:ss")</f>
        <v>23:00:00</v>
      </c>
      <c r="H21423">
        <v>784</v>
      </c>
      <c r="I21423">
        <v>0</v>
      </c>
      <c r="J21423">
        <v>0</v>
      </c>
      <c r="K21423">
        <v>86</v>
      </c>
      <c r="L21423" s="1"/>
      <c r="M21423" s="4"/>
    </row>
    <row r="21424" spans="1:13" x14ac:dyDescent="0.25">
      <c r="A21424">
        <v>8877689391</v>
      </c>
      <c r="B21424" t="s">
        <v>118</v>
      </c>
      <c r="C21424" s="1">
        <v>42501</v>
      </c>
      <c r="D21424" s="8">
        <f>WEEKDAY(hourlySteps_merged[[#This Row],[ActivityDate]],1)</f>
        <v>4</v>
      </c>
      <c r="E21424" s="1" t="str">
        <f>TEXT(hourlySteps_merged[[#This Row],[ActivityDate]],"dddd")</f>
        <v>Wednesday</v>
      </c>
      <c r="F21424" s="6" t="s">
        <v>769</v>
      </c>
      <c r="G21424" s="6" t="str">
        <f>TEXT(hourlySteps_merged[[#This Row],[ActivityTime2]],"hh:mm:ss")</f>
        <v>00:00:00</v>
      </c>
      <c r="H21424">
        <v>432</v>
      </c>
      <c r="I21424">
        <v>0</v>
      </c>
      <c r="J21424">
        <v>0</v>
      </c>
      <c r="K21424">
        <v>62</v>
      </c>
      <c r="L21424" s="1"/>
      <c r="M21424" s="4"/>
    </row>
    <row r="21425" spans="1:13" x14ac:dyDescent="0.25">
      <c r="A21425">
        <v>8877689391</v>
      </c>
      <c r="B21425" t="s">
        <v>119</v>
      </c>
      <c r="C21425" s="1">
        <v>42501</v>
      </c>
      <c r="D21425" s="8">
        <f>WEEKDAY(hourlySteps_merged[[#This Row],[ActivityDate]],1)</f>
        <v>4</v>
      </c>
      <c r="E21425" s="1" t="str">
        <f>TEXT(hourlySteps_merged[[#This Row],[ActivityDate]],"dddd")</f>
        <v>Wednesday</v>
      </c>
      <c r="F21425" s="6" t="s">
        <v>770</v>
      </c>
      <c r="G21425" s="6" t="str">
        <f>TEXT(hourlySteps_merged[[#This Row],[ActivityTime2]],"hh:mm:ss")</f>
        <v>01:00:00</v>
      </c>
      <c r="H21425">
        <v>608</v>
      </c>
      <c r="I21425">
        <v>0</v>
      </c>
      <c r="J21425">
        <v>0</v>
      </c>
      <c r="K21425">
        <v>62</v>
      </c>
      <c r="L21425" s="1"/>
      <c r="M21425" s="4"/>
    </row>
    <row r="21426" spans="1:13" x14ac:dyDescent="0.25">
      <c r="A21426">
        <v>8877689391</v>
      </c>
      <c r="B21426" t="s">
        <v>120</v>
      </c>
      <c r="C21426" s="1">
        <v>42501</v>
      </c>
      <c r="D21426" s="8">
        <f>WEEKDAY(hourlySteps_merged[[#This Row],[ActivityDate]],1)</f>
        <v>4</v>
      </c>
      <c r="E21426" s="1" t="str">
        <f>TEXT(hourlySteps_merged[[#This Row],[ActivityDate]],"dddd")</f>
        <v>Wednesday</v>
      </c>
      <c r="F21426" s="6" t="s">
        <v>771</v>
      </c>
      <c r="G21426" s="6" t="str">
        <f>TEXT(hourlySteps_merged[[#This Row],[ActivityTime2]],"hh:mm:ss")</f>
        <v>02:00:00</v>
      </c>
      <c r="H21426">
        <v>345</v>
      </c>
      <c r="I21426">
        <v>0</v>
      </c>
      <c r="J21426">
        <v>0</v>
      </c>
      <c r="K21426">
        <v>62</v>
      </c>
      <c r="L21426" s="1"/>
      <c r="M21426" s="4"/>
    </row>
    <row r="21427" spans="1:13" x14ac:dyDescent="0.25">
      <c r="A21427">
        <v>8877689391</v>
      </c>
      <c r="B21427" t="s">
        <v>121</v>
      </c>
      <c r="C21427" s="1">
        <v>42501</v>
      </c>
      <c r="D21427" s="8">
        <f>WEEKDAY(hourlySteps_merged[[#This Row],[ActivityDate]],1)</f>
        <v>4</v>
      </c>
      <c r="E21427" s="1" t="str">
        <f>TEXT(hourlySteps_merged[[#This Row],[ActivityDate]],"dddd")</f>
        <v>Wednesday</v>
      </c>
      <c r="F21427" s="6" t="s">
        <v>772</v>
      </c>
      <c r="G21427" s="6" t="str">
        <f>TEXT(hourlySteps_merged[[#This Row],[ActivityTime2]],"hh:mm:ss")</f>
        <v>03:00:00</v>
      </c>
      <c r="H21427">
        <v>102</v>
      </c>
      <c r="I21427">
        <v>0</v>
      </c>
      <c r="J21427">
        <v>0</v>
      </c>
      <c r="K21427">
        <v>62</v>
      </c>
      <c r="L21427" s="1"/>
      <c r="M21427" s="4"/>
    </row>
    <row r="21428" spans="1:13" x14ac:dyDescent="0.25">
      <c r="A21428">
        <v>8877689391</v>
      </c>
      <c r="B21428" t="s">
        <v>122</v>
      </c>
      <c r="C21428" s="1">
        <v>42501</v>
      </c>
      <c r="D21428" s="8">
        <f>WEEKDAY(hourlySteps_merged[[#This Row],[ActivityDate]],1)</f>
        <v>4</v>
      </c>
      <c r="E21428" s="1" t="str">
        <f>TEXT(hourlySteps_merged[[#This Row],[ActivityDate]],"dddd")</f>
        <v>Wednesday</v>
      </c>
      <c r="F21428" s="6" t="s">
        <v>773</v>
      </c>
      <c r="G21428" s="6" t="str">
        <f>TEXT(hourlySteps_merged[[#This Row],[ActivityTime2]],"hh:mm:ss")</f>
        <v>04:00:00</v>
      </c>
      <c r="H21428">
        <v>497</v>
      </c>
      <c r="I21428">
        <v>0</v>
      </c>
      <c r="J21428">
        <v>0</v>
      </c>
      <c r="K21428">
        <v>62</v>
      </c>
      <c r="L21428" s="1"/>
      <c r="M21428" s="4"/>
    </row>
    <row r="21429" spans="1:13" x14ac:dyDescent="0.25">
      <c r="A21429">
        <v>8877689391</v>
      </c>
      <c r="B21429" t="s">
        <v>123</v>
      </c>
      <c r="C21429" s="1">
        <v>42501</v>
      </c>
      <c r="D21429" s="8">
        <f>WEEKDAY(hourlySteps_merged[[#This Row],[ActivityDate]],1)</f>
        <v>4</v>
      </c>
      <c r="E21429" s="1" t="str">
        <f>TEXT(hourlySteps_merged[[#This Row],[ActivityDate]],"dddd")</f>
        <v>Wednesday</v>
      </c>
      <c r="F21429" s="6" t="s">
        <v>774</v>
      </c>
      <c r="G21429" s="6" t="str">
        <f>TEXT(hourlySteps_merged[[#This Row],[ActivityTime2]],"hh:mm:ss")</f>
        <v>05:00:00</v>
      </c>
      <c r="H21429">
        <v>1303</v>
      </c>
      <c r="I21429">
        <v>0</v>
      </c>
      <c r="J21429">
        <v>0</v>
      </c>
      <c r="K21429">
        <v>62</v>
      </c>
      <c r="L21429" s="1"/>
      <c r="M21429" s="4"/>
    </row>
    <row r="21430" spans="1:13" x14ac:dyDescent="0.25">
      <c r="A21430">
        <v>8877689391</v>
      </c>
      <c r="B21430" t="s">
        <v>124</v>
      </c>
      <c r="C21430" s="1">
        <v>42501</v>
      </c>
      <c r="D21430" s="8">
        <f>WEEKDAY(hourlySteps_merged[[#This Row],[ActivityDate]],1)</f>
        <v>4</v>
      </c>
      <c r="E21430" s="1" t="str">
        <f>TEXT(hourlySteps_merged[[#This Row],[ActivityDate]],"dddd")</f>
        <v>Wednesday</v>
      </c>
      <c r="F21430" s="6" t="s">
        <v>775</v>
      </c>
      <c r="G21430" s="6" t="str">
        <f>TEXT(hourlySteps_merged[[#This Row],[ActivityTime2]],"hh:mm:ss")</f>
        <v>06:00:00</v>
      </c>
      <c r="H21430">
        <v>8318</v>
      </c>
      <c r="I21430">
        <v>0</v>
      </c>
      <c r="J21430">
        <v>0</v>
      </c>
      <c r="K21430">
        <v>62</v>
      </c>
      <c r="L21430" s="1"/>
      <c r="M21430" s="4"/>
    </row>
    <row r="21431" spans="1:13" x14ac:dyDescent="0.25">
      <c r="A21431">
        <v>8877689391</v>
      </c>
      <c r="B21431" t="s">
        <v>125</v>
      </c>
      <c r="C21431" s="1">
        <v>42501</v>
      </c>
      <c r="D21431" s="8">
        <f>WEEKDAY(hourlySteps_merged[[#This Row],[ActivityDate]],1)</f>
        <v>4</v>
      </c>
      <c r="E21431" s="1" t="str">
        <f>TEXT(hourlySteps_merged[[#This Row],[ActivityDate]],"dddd")</f>
        <v>Wednesday</v>
      </c>
      <c r="F21431" s="6" t="s">
        <v>776</v>
      </c>
      <c r="G21431" s="6" t="str">
        <f>TEXT(hourlySteps_merged[[#This Row],[ActivityTime2]],"hh:mm:ss")</f>
        <v>07:00:00</v>
      </c>
      <c r="H21431">
        <v>2041</v>
      </c>
      <c r="I21431">
        <v>0</v>
      </c>
      <c r="J21431">
        <v>0</v>
      </c>
      <c r="K21431">
        <v>62</v>
      </c>
      <c r="L21431" s="1"/>
      <c r="M21431" s="4"/>
    </row>
    <row r="21432" spans="1:13" x14ac:dyDescent="0.25">
      <c r="A21432">
        <v>8877689391</v>
      </c>
      <c r="B21432" t="s">
        <v>126</v>
      </c>
      <c r="C21432" s="1">
        <v>42501</v>
      </c>
      <c r="D21432" s="8">
        <f>WEEKDAY(hourlySteps_merged[[#This Row],[ActivityDate]],1)</f>
        <v>4</v>
      </c>
      <c r="E21432" s="1" t="str">
        <f>TEXT(hourlySteps_merged[[#This Row],[ActivityDate]],"dddd")</f>
        <v>Wednesday</v>
      </c>
      <c r="F21432" s="6" t="s">
        <v>777</v>
      </c>
      <c r="G21432" s="6" t="str">
        <f>TEXT(hourlySteps_merged[[#This Row],[ActivityTime2]],"hh:mm:ss")</f>
        <v>08:00:00</v>
      </c>
      <c r="H21432">
        <v>585</v>
      </c>
      <c r="I21432">
        <v>0</v>
      </c>
      <c r="J21432">
        <v>0</v>
      </c>
      <c r="K21432">
        <v>62</v>
      </c>
      <c r="L21432" s="1"/>
      <c r="M21432" s="4"/>
    </row>
    <row r="21433" spans="1:13" x14ac:dyDescent="0.25">
      <c r="A21433">
        <v>8877689391</v>
      </c>
      <c r="B21433" t="s">
        <v>127</v>
      </c>
      <c r="C21433" s="1">
        <v>42501</v>
      </c>
      <c r="D21433" s="8">
        <f>WEEKDAY(hourlySteps_merged[[#This Row],[ActivityDate]],1)</f>
        <v>4</v>
      </c>
      <c r="E21433" s="1" t="str">
        <f>TEXT(hourlySteps_merged[[#This Row],[ActivityDate]],"dddd")</f>
        <v>Wednesday</v>
      </c>
      <c r="F21433" s="6" t="s">
        <v>778</v>
      </c>
      <c r="G21433" s="6" t="str">
        <f>TEXT(hourlySteps_merged[[#This Row],[ActivityTime2]],"hh:mm:ss")</f>
        <v>09:00:00</v>
      </c>
      <c r="H21433">
        <v>745</v>
      </c>
      <c r="I21433">
        <v>2</v>
      </c>
      <c r="J21433">
        <v>3.3333000000000002E-2</v>
      </c>
      <c r="K21433">
        <v>67</v>
      </c>
      <c r="L21433" s="1"/>
      <c r="M21433" s="4"/>
    </row>
    <row r="21434" spans="1:13" x14ac:dyDescent="0.25">
      <c r="A21434">
        <v>8877689391</v>
      </c>
      <c r="B21434" t="s">
        <v>128</v>
      </c>
      <c r="C21434" s="1">
        <v>42501</v>
      </c>
      <c r="D21434" s="8">
        <f>WEEKDAY(hourlySteps_merged[[#This Row],[ActivityDate]],1)</f>
        <v>4</v>
      </c>
      <c r="E21434" s="1" t="str">
        <f>TEXT(hourlySteps_merged[[#This Row],[ActivityDate]],"dddd")</f>
        <v>Wednesday</v>
      </c>
      <c r="F21434" s="6" t="s">
        <v>779</v>
      </c>
      <c r="G21434" s="6" t="str">
        <f>TEXT(hourlySteps_merged[[#This Row],[ActivityTime2]],"hh:mm:ss")</f>
        <v>10:00:00</v>
      </c>
      <c r="H21434">
        <v>1079</v>
      </c>
      <c r="I21434">
        <v>18</v>
      </c>
      <c r="J21434">
        <v>0.3</v>
      </c>
      <c r="K21434">
        <v>100</v>
      </c>
      <c r="L21434" s="1"/>
      <c r="M21434" s="4"/>
    </row>
    <row r="21435" spans="1:13" x14ac:dyDescent="0.25">
      <c r="A21435">
        <v>8877689391</v>
      </c>
      <c r="B21435" t="s">
        <v>129</v>
      </c>
      <c r="C21435" s="1">
        <v>42501</v>
      </c>
      <c r="D21435" s="8">
        <f>WEEKDAY(hourlySteps_merged[[#This Row],[ActivityDate]],1)</f>
        <v>4</v>
      </c>
      <c r="E21435" s="1" t="str">
        <f>TEXT(hourlySteps_merged[[#This Row],[ActivityDate]],"dddd")</f>
        <v>Wednesday</v>
      </c>
      <c r="F21435" s="6" t="s">
        <v>780</v>
      </c>
      <c r="G21435" s="6" t="str">
        <f>TEXT(hourlySteps_merged[[#This Row],[ActivityTime2]],"hh:mm:ss")</f>
        <v>11:00:00</v>
      </c>
      <c r="H21435">
        <v>1089</v>
      </c>
      <c r="I21435">
        <v>142</v>
      </c>
      <c r="J21435">
        <v>2.3666670000000001</v>
      </c>
      <c r="K21435">
        <v>367</v>
      </c>
      <c r="L21435" s="1"/>
      <c r="M21435" s="4"/>
    </row>
    <row r="21436" spans="1:13" x14ac:dyDescent="0.25">
      <c r="A21436">
        <v>8877689391</v>
      </c>
      <c r="B21436" t="s">
        <v>130</v>
      </c>
      <c r="C21436" s="1">
        <v>42501</v>
      </c>
      <c r="D21436" s="8">
        <f>WEEKDAY(hourlySteps_merged[[#This Row],[ActivityDate]],1)</f>
        <v>4</v>
      </c>
      <c r="E21436" s="1" t="str">
        <f>TEXT(hourlySteps_merged[[#This Row],[ActivityDate]],"dddd")</f>
        <v>Wednesday</v>
      </c>
      <c r="F21436" s="6" t="s">
        <v>781</v>
      </c>
      <c r="G21436" s="6" t="str">
        <f>TEXT(hourlySteps_merged[[#This Row],[ActivityTime2]],"hh:mm:ss")</f>
        <v>12:00:00</v>
      </c>
      <c r="H21436">
        <v>908</v>
      </c>
      <c r="I21436">
        <v>22</v>
      </c>
      <c r="J21436">
        <v>0.36666700000000002</v>
      </c>
      <c r="K21436">
        <v>123</v>
      </c>
      <c r="L21436" s="1"/>
      <c r="M21436" s="4"/>
    </row>
    <row r="21437" spans="1:13" x14ac:dyDescent="0.25">
      <c r="A21437">
        <v>8877689391</v>
      </c>
      <c r="B21437" t="s">
        <v>131</v>
      </c>
      <c r="C21437" s="1">
        <v>42501</v>
      </c>
      <c r="D21437" s="8">
        <f>WEEKDAY(hourlySteps_merged[[#This Row],[ActivityDate]],1)</f>
        <v>4</v>
      </c>
      <c r="E21437" s="1" t="str">
        <f>TEXT(hourlySteps_merged[[#This Row],[ActivityDate]],"dddd")</f>
        <v>Wednesday</v>
      </c>
      <c r="F21437" s="6" t="s">
        <v>782</v>
      </c>
      <c r="G21437" s="6" t="str">
        <f>TEXT(hourlySteps_merged[[#This Row],[ActivityTime2]],"hh:mm:ss")</f>
        <v>13:00:00</v>
      </c>
      <c r="H21437">
        <v>82</v>
      </c>
      <c r="I21437">
        <v>10</v>
      </c>
      <c r="J21437">
        <v>0.16666700000000001</v>
      </c>
      <c r="K21437">
        <v>83</v>
      </c>
      <c r="L21437" s="1"/>
      <c r="M21437" s="4"/>
    </row>
    <row r="21438" spans="1:13" x14ac:dyDescent="0.25">
      <c r="A21438">
        <v>8877689391</v>
      </c>
      <c r="B21438" t="s">
        <v>21</v>
      </c>
      <c r="C21438" s="1">
        <v>42501</v>
      </c>
      <c r="D21438" s="8">
        <f>WEEKDAY(hourlySteps_merged[[#This Row],[ActivityDate]],1)</f>
        <v>4</v>
      </c>
      <c r="E21438" s="1" t="str">
        <f>TEXT(hourlySteps_merged[[#This Row],[ActivityDate]],"dddd")</f>
        <v>Wednesday</v>
      </c>
      <c r="F21438" s="6" t="s">
        <v>783</v>
      </c>
      <c r="G21438" s="6" t="str">
        <f>TEXT(hourlySteps_merged[[#This Row],[ActivityTime2]],"hh:mm:ss")</f>
        <v>14:00:00</v>
      </c>
      <c r="H21438">
        <v>0</v>
      </c>
      <c r="I21438">
        <v>104</v>
      </c>
      <c r="J21438">
        <v>1.733333</v>
      </c>
      <c r="K21438">
        <v>274</v>
      </c>
      <c r="L21438" s="1"/>
      <c r="M21438" s="4"/>
    </row>
    <row r="21439" spans="1:13" x14ac:dyDescent="0.25">
      <c r="A21439">
        <v>8877689391</v>
      </c>
      <c r="B21439" t="s">
        <v>132</v>
      </c>
      <c r="C21439" s="1">
        <v>42501</v>
      </c>
      <c r="D21439" s="8">
        <f>WEEKDAY(hourlySteps_merged[[#This Row],[ActivityDate]],1)</f>
        <v>4</v>
      </c>
      <c r="E21439" s="1" t="str">
        <f>TEXT(hourlySteps_merged[[#This Row],[ActivityDate]],"dddd")</f>
        <v>Wednesday</v>
      </c>
      <c r="F21439" s="6" t="s">
        <v>784</v>
      </c>
      <c r="G21439" s="6" t="str">
        <f>TEXT(hourlySteps_merged[[#This Row],[ActivityTime2]],"hh:mm:ss")</f>
        <v>15:00:00</v>
      </c>
      <c r="H21439">
        <v>0</v>
      </c>
      <c r="I21439">
        <v>31</v>
      </c>
      <c r="J21439">
        <v>0.51666699999999999</v>
      </c>
      <c r="K21439">
        <v>141</v>
      </c>
      <c r="L21439" s="1"/>
      <c r="M21439" s="4"/>
    </row>
    <row r="21440" spans="1:13" x14ac:dyDescent="0.25">
      <c r="A21440">
        <v>8877689391</v>
      </c>
      <c r="B21440" t="s">
        <v>133</v>
      </c>
      <c r="C21440" s="1">
        <v>42501</v>
      </c>
      <c r="D21440" s="8">
        <f>WEEKDAY(hourlySteps_merged[[#This Row],[ActivityDate]],1)</f>
        <v>4</v>
      </c>
      <c r="E21440" s="1" t="str">
        <f>TEXT(hourlySteps_merged[[#This Row],[ActivityDate]],"dddd")</f>
        <v>Wednesday</v>
      </c>
      <c r="F21440" s="6" t="s">
        <v>785</v>
      </c>
      <c r="G21440" s="6" t="str">
        <f>TEXT(hourlySteps_merged[[#This Row],[ActivityTime2]],"hh:mm:ss")</f>
        <v>16:00:00</v>
      </c>
      <c r="H21440">
        <v>0</v>
      </c>
      <c r="I21440">
        <v>35</v>
      </c>
      <c r="J21440">
        <v>0.58333299999999999</v>
      </c>
      <c r="K21440">
        <v>161</v>
      </c>
      <c r="L21440" s="1"/>
      <c r="M21440" s="4"/>
    </row>
    <row r="21441" spans="1:13" x14ac:dyDescent="0.25">
      <c r="A21441">
        <v>8877689391</v>
      </c>
      <c r="B21441" t="s">
        <v>134</v>
      </c>
      <c r="C21441" s="1">
        <v>42501</v>
      </c>
      <c r="D21441" s="8">
        <f>WEEKDAY(hourlySteps_merged[[#This Row],[ActivityDate]],1)</f>
        <v>4</v>
      </c>
      <c r="E21441" s="1" t="str">
        <f>TEXT(hourlySteps_merged[[#This Row],[ActivityDate]],"dddd")</f>
        <v>Wednesday</v>
      </c>
      <c r="F21441" s="6" t="s">
        <v>786</v>
      </c>
      <c r="G21441" s="6" t="str">
        <f>TEXT(hourlySteps_merged[[#This Row],[ActivityTime2]],"hh:mm:ss")</f>
        <v>17:00:00</v>
      </c>
      <c r="H21441">
        <v>0</v>
      </c>
      <c r="I21441">
        <v>45</v>
      </c>
      <c r="J21441">
        <v>0.75</v>
      </c>
      <c r="K21441">
        <v>185</v>
      </c>
      <c r="L21441" s="1"/>
      <c r="M21441" s="4"/>
    </row>
    <row r="21442" spans="1:13" x14ac:dyDescent="0.25">
      <c r="A21442">
        <v>8877689391</v>
      </c>
      <c r="B21442" t="s">
        <v>135</v>
      </c>
      <c r="C21442" s="1">
        <v>42501</v>
      </c>
      <c r="D21442" s="8">
        <f>WEEKDAY(hourlySteps_merged[[#This Row],[ActivityDate]],1)</f>
        <v>4</v>
      </c>
      <c r="E21442" s="1" t="str">
        <f>TEXT(hourlySteps_merged[[#This Row],[ActivityDate]],"dddd")</f>
        <v>Wednesday</v>
      </c>
      <c r="F21442" s="6" t="s">
        <v>787</v>
      </c>
      <c r="G21442" s="6" t="str">
        <f>TEXT(hourlySteps_merged[[#This Row],[ActivityTime2]],"hh:mm:ss")</f>
        <v>18:00:00</v>
      </c>
      <c r="H21442">
        <v>0</v>
      </c>
      <c r="I21442">
        <v>20</v>
      </c>
      <c r="J21442">
        <v>0.33333299999999999</v>
      </c>
      <c r="K21442">
        <v>124</v>
      </c>
      <c r="L21442" s="1"/>
      <c r="M21442" s="4"/>
    </row>
    <row r="21443" spans="1:13" x14ac:dyDescent="0.25">
      <c r="A21443">
        <v>8877689391</v>
      </c>
      <c r="B21443" t="s">
        <v>136</v>
      </c>
      <c r="C21443" s="1">
        <v>42501</v>
      </c>
      <c r="D21443" s="8">
        <f>WEEKDAY(hourlySteps_merged[[#This Row],[ActivityDate]],1)</f>
        <v>4</v>
      </c>
      <c r="E21443" s="1" t="str">
        <f>TEXT(hourlySteps_merged[[#This Row],[ActivityDate]],"dddd")</f>
        <v>Wednesday</v>
      </c>
      <c r="F21443" s="6" t="s">
        <v>788</v>
      </c>
      <c r="G21443" s="6" t="str">
        <f>TEXT(hourlySteps_merged[[#This Row],[ActivityTime2]],"hh:mm:ss")</f>
        <v>19:00:00</v>
      </c>
      <c r="H21443">
        <v>0</v>
      </c>
      <c r="I21443">
        <v>19</v>
      </c>
      <c r="J21443">
        <v>0.31666699999999998</v>
      </c>
      <c r="K21443">
        <v>111</v>
      </c>
      <c r="L21443" s="1"/>
      <c r="M21443" s="4"/>
    </row>
    <row r="21444" spans="1:13" x14ac:dyDescent="0.25">
      <c r="A21444">
        <v>8877689391</v>
      </c>
      <c r="B21444" t="s">
        <v>137</v>
      </c>
      <c r="C21444" s="1">
        <v>42501</v>
      </c>
      <c r="D21444" s="8">
        <f>WEEKDAY(hourlySteps_merged[[#This Row],[ActivityDate]],1)</f>
        <v>4</v>
      </c>
      <c r="E21444" s="1" t="str">
        <f>TEXT(hourlySteps_merged[[#This Row],[ActivityDate]],"dddd")</f>
        <v>Wednesday</v>
      </c>
      <c r="F21444" s="6" t="s">
        <v>789</v>
      </c>
      <c r="G21444" s="6" t="str">
        <f>TEXT(hourlySteps_merged[[#This Row],[ActivityTime2]],"hh:mm:ss")</f>
        <v>20:00:00</v>
      </c>
      <c r="H21444">
        <v>16</v>
      </c>
      <c r="I21444">
        <v>0</v>
      </c>
      <c r="J21444">
        <v>0</v>
      </c>
      <c r="K21444">
        <v>62</v>
      </c>
      <c r="L21444" s="1"/>
      <c r="M21444" s="4"/>
    </row>
    <row r="21445" spans="1:13" x14ac:dyDescent="0.25">
      <c r="A21445">
        <v>8877689391</v>
      </c>
      <c r="B21445" t="s">
        <v>138</v>
      </c>
      <c r="C21445" s="1">
        <v>42501</v>
      </c>
      <c r="D21445" s="8">
        <f>WEEKDAY(hourlySteps_merged[[#This Row],[ActivityDate]],1)</f>
        <v>4</v>
      </c>
      <c r="E21445" s="1" t="str">
        <f>TEXT(hourlySteps_merged[[#This Row],[ActivityDate]],"dddd")</f>
        <v>Wednesday</v>
      </c>
      <c r="F21445" s="6" t="s">
        <v>790</v>
      </c>
      <c r="G21445" s="6" t="str">
        <f>TEXT(hourlySteps_merged[[#This Row],[ActivityTime2]],"hh:mm:ss")</f>
        <v>21:00:00</v>
      </c>
      <c r="H21445">
        <v>816</v>
      </c>
      <c r="I21445">
        <v>0</v>
      </c>
      <c r="J21445">
        <v>0</v>
      </c>
      <c r="K21445">
        <v>62</v>
      </c>
      <c r="L21445" s="1"/>
      <c r="M21445" s="4"/>
    </row>
    <row r="21446" spans="1:13" x14ac:dyDescent="0.25">
      <c r="A21446">
        <v>8877689391</v>
      </c>
      <c r="B21446" t="s">
        <v>139</v>
      </c>
      <c r="C21446" s="1">
        <v>42501</v>
      </c>
      <c r="D21446" s="8">
        <f>WEEKDAY(hourlySteps_merged[[#This Row],[ActivityDate]],1)</f>
        <v>4</v>
      </c>
      <c r="E21446" s="1" t="str">
        <f>TEXT(hourlySteps_merged[[#This Row],[ActivityDate]],"dddd")</f>
        <v>Wednesday</v>
      </c>
      <c r="F21446" s="6" t="s">
        <v>791</v>
      </c>
      <c r="G21446" s="6" t="str">
        <f>TEXT(hourlySteps_merged[[#This Row],[ActivityTime2]],"hh:mm:ss")</f>
        <v>22:00:00</v>
      </c>
      <c r="H21446">
        <v>364</v>
      </c>
      <c r="I21446">
        <v>0</v>
      </c>
      <c r="J21446">
        <v>0</v>
      </c>
      <c r="K21446">
        <v>62</v>
      </c>
      <c r="L21446" s="1"/>
      <c r="M21446" s="4"/>
    </row>
    <row r="21447" spans="1:13" x14ac:dyDescent="0.25">
      <c r="A21447">
        <v>8877689391</v>
      </c>
      <c r="B21447" t="s">
        <v>140</v>
      </c>
      <c r="C21447" s="1">
        <v>42501</v>
      </c>
      <c r="D21447" s="8">
        <f>WEEKDAY(hourlySteps_merged[[#This Row],[ActivityDate]],1)</f>
        <v>4</v>
      </c>
      <c r="E21447" s="1" t="str">
        <f>TEXT(hourlySteps_merged[[#This Row],[ActivityDate]],"dddd")</f>
        <v>Wednesday</v>
      </c>
      <c r="F21447" s="6" t="s">
        <v>792</v>
      </c>
      <c r="G21447" s="6" t="str">
        <f>TEXT(hourlySteps_merged[[#This Row],[ActivityTime2]],"hh:mm:ss")</f>
        <v>23:00:00</v>
      </c>
      <c r="H21447">
        <v>699</v>
      </c>
      <c r="I21447">
        <v>0</v>
      </c>
      <c r="J21447">
        <v>0</v>
      </c>
      <c r="K21447">
        <v>62</v>
      </c>
      <c r="L21447" s="1"/>
      <c r="M21447" s="4"/>
    </row>
    <row r="21448" spans="1:13" x14ac:dyDescent="0.25">
      <c r="A21448">
        <v>8877689391</v>
      </c>
      <c r="B21448" t="s">
        <v>141</v>
      </c>
      <c r="C21448" s="1">
        <v>42501</v>
      </c>
      <c r="D21448" s="8">
        <f>WEEKDAY(hourlySteps_merged[[#This Row],[ActivityDate]],1)</f>
        <v>4</v>
      </c>
      <c r="E21448" s="1" t="str">
        <f>TEXT(hourlySteps_merged[[#This Row],[ActivityDate]],"dddd")</f>
        <v>Wednesday</v>
      </c>
      <c r="F21448" s="6" t="s">
        <v>769</v>
      </c>
      <c r="G21448" s="6" t="str">
        <f>TEXT(hourlySteps_merged[[#This Row],[ActivityTime2]],"hh:mm:ss")</f>
        <v>00:00:00</v>
      </c>
      <c r="H21448">
        <v>342</v>
      </c>
      <c r="I21448">
        <v>1</v>
      </c>
      <c r="J21448">
        <v>1.6667000000000001E-2</v>
      </c>
      <c r="K21448">
        <v>48</v>
      </c>
      <c r="L21448" s="1"/>
      <c r="M21448" s="4"/>
    </row>
    <row r="21449" spans="1:13" x14ac:dyDescent="0.25">
      <c r="A21449">
        <v>8877689391</v>
      </c>
      <c r="B21449" t="s">
        <v>142</v>
      </c>
      <c r="C21449" s="1">
        <v>42501</v>
      </c>
      <c r="D21449" s="8">
        <f>WEEKDAY(hourlySteps_merged[[#This Row],[ActivityDate]],1)</f>
        <v>4</v>
      </c>
      <c r="E21449" s="1" t="str">
        <f>TEXT(hourlySteps_merged[[#This Row],[ActivityDate]],"dddd")</f>
        <v>Wednesday</v>
      </c>
      <c r="F21449" s="6" t="s">
        <v>770</v>
      </c>
      <c r="G21449" s="6" t="str">
        <f>TEXT(hourlySteps_merged[[#This Row],[ActivityTime2]],"hh:mm:ss")</f>
        <v>01:00:00</v>
      </c>
      <c r="H21449">
        <v>906</v>
      </c>
      <c r="I21449">
        <v>0</v>
      </c>
      <c r="J21449">
        <v>0</v>
      </c>
      <c r="K21449">
        <v>47</v>
      </c>
      <c r="L21449" s="1"/>
      <c r="M21449" s="4"/>
    </row>
    <row r="21450" spans="1:13" x14ac:dyDescent="0.25">
      <c r="A21450">
        <v>8877689391</v>
      </c>
      <c r="B21450" t="s">
        <v>143</v>
      </c>
      <c r="C21450" s="1">
        <v>42501</v>
      </c>
      <c r="D21450" s="8">
        <f>WEEKDAY(hourlySteps_merged[[#This Row],[ActivityDate]],1)</f>
        <v>4</v>
      </c>
      <c r="E21450" s="1" t="str">
        <f>TEXT(hourlySteps_merged[[#This Row],[ActivityDate]],"dddd")</f>
        <v>Wednesday</v>
      </c>
      <c r="F21450" s="6" t="s">
        <v>771</v>
      </c>
      <c r="G21450" s="6" t="str">
        <f>TEXT(hourlySteps_merged[[#This Row],[ActivityTime2]],"hh:mm:ss")</f>
        <v>02:00:00</v>
      </c>
      <c r="H21450">
        <v>454</v>
      </c>
      <c r="I21450">
        <v>0</v>
      </c>
      <c r="J21450">
        <v>0</v>
      </c>
      <c r="K21450">
        <v>47</v>
      </c>
      <c r="L21450" s="1"/>
      <c r="M21450" s="4"/>
    </row>
    <row r="21451" spans="1:13" x14ac:dyDescent="0.25">
      <c r="A21451">
        <v>8877689391</v>
      </c>
      <c r="B21451" t="s">
        <v>144</v>
      </c>
      <c r="C21451" s="1">
        <v>42501</v>
      </c>
      <c r="D21451" s="8">
        <f>WEEKDAY(hourlySteps_merged[[#This Row],[ActivityDate]],1)</f>
        <v>4</v>
      </c>
      <c r="E21451" s="1" t="str">
        <f>TEXT(hourlySteps_merged[[#This Row],[ActivityDate]],"dddd")</f>
        <v>Wednesday</v>
      </c>
      <c r="F21451" s="6" t="s">
        <v>772</v>
      </c>
      <c r="G21451" s="6" t="str">
        <f>TEXT(hourlySteps_merged[[#This Row],[ActivityTime2]],"hh:mm:ss")</f>
        <v>03:00:00</v>
      </c>
      <c r="H21451">
        <v>792</v>
      </c>
      <c r="I21451">
        <v>1</v>
      </c>
      <c r="J21451">
        <v>1.6667000000000001E-2</v>
      </c>
      <c r="K21451">
        <v>48</v>
      </c>
      <c r="L21451" s="1"/>
      <c r="M21451" s="4"/>
    </row>
    <row r="21452" spans="1:13" x14ac:dyDescent="0.25">
      <c r="A21452">
        <v>8877689391</v>
      </c>
      <c r="B21452" t="s">
        <v>145</v>
      </c>
      <c r="C21452" s="1">
        <v>42501</v>
      </c>
      <c r="D21452" s="8">
        <f>WEEKDAY(hourlySteps_merged[[#This Row],[ActivityDate]],1)</f>
        <v>4</v>
      </c>
      <c r="E21452" s="1" t="str">
        <f>TEXT(hourlySteps_merged[[#This Row],[ActivityDate]],"dddd")</f>
        <v>Wednesday</v>
      </c>
      <c r="F21452" s="6" t="s">
        <v>773</v>
      </c>
      <c r="G21452" s="6" t="str">
        <f>TEXT(hourlySteps_merged[[#This Row],[ActivityTime2]],"hh:mm:ss")</f>
        <v>04:00:00</v>
      </c>
      <c r="H21452">
        <v>113</v>
      </c>
      <c r="I21452">
        <v>0</v>
      </c>
      <c r="J21452">
        <v>0</v>
      </c>
      <c r="K21452">
        <v>47</v>
      </c>
      <c r="L21452" s="1"/>
      <c r="M21452" s="4"/>
    </row>
    <row r="21453" spans="1:13" x14ac:dyDescent="0.25">
      <c r="A21453">
        <v>8877689391</v>
      </c>
      <c r="B21453" t="s">
        <v>146</v>
      </c>
      <c r="C21453" s="1">
        <v>42501</v>
      </c>
      <c r="D21453" s="8">
        <f>WEEKDAY(hourlySteps_merged[[#This Row],[ActivityDate]],1)</f>
        <v>4</v>
      </c>
      <c r="E21453" s="1" t="str">
        <f>TEXT(hourlySteps_merged[[#This Row],[ActivityDate]],"dddd")</f>
        <v>Wednesday</v>
      </c>
      <c r="F21453" s="6" t="s">
        <v>774</v>
      </c>
      <c r="G21453" s="6" t="str">
        <f>TEXT(hourlySteps_merged[[#This Row],[ActivityTime2]],"hh:mm:ss")</f>
        <v>05:00:00</v>
      </c>
      <c r="H21453">
        <v>377</v>
      </c>
      <c r="I21453">
        <v>0</v>
      </c>
      <c r="J21453">
        <v>0</v>
      </c>
      <c r="K21453">
        <v>47</v>
      </c>
      <c r="L21453" s="1"/>
      <c r="M21453" s="4"/>
    </row>
    <row r="21454" spans="1:13" x14ac:dyDescent="0.25">
      <c r="A21454">
        <v>8877689391</v>
      </c>
      <c r="B21454" t="s">
        <v>147</v>
      </c>
      <c r="C21454" s="1">
        <v>42501</v>
      </c>
      <c r="D21454" s="8">
        <f>WEEKDAY(hourlySteps_merged[[#This Row],[ActivityDate]],1)</f>
        <v>4</v>
      </c>
      <c r="E21454" s="1" t="str">
        <f>TEXT(hourlySteps_merged[[#This Row],[ActivityDate]],"dddd")</f>
        <v>Wednesday</v>
      </c>
      <c r="F21454" s="6" t="s">
        <v>775</v>
      </c>
      <c r="G21454" s="6" t="str">
        <f>TEXT(hourlySteps_merged[[#This Row],[ActivityTime2]],"hh:mm:ss")</f>
        <v>06:00:00</v>
      </c>
      <c r="H21454">
        <v>292</v>
      </c>
      <c r="I21454">
        <v>14</v>
      </c>
      <c r="J21454">
        <v>0.23333300000000001</v>
      </c>
      <c r="K21454">
        <v>71</v>
      </c>
      <c r="L21454" s="1"/>
      <c r="M21454" s="4"/>
    </row>
    <row r="21455" spans="1:13" x14ac:dyDescent="0.25">
      <c r="A21455">
        <v>8877689391</v>
      </c>
      <c r="B21455" t="s">
        <v>148</v>
      </c>
      <c r="C21455" s="1">
        <v>42501</v>
      </c>
      <c r="D21455" s="8">
        <f>WEEKDAY(hourlySteps_merged[[#This Row],[ActivityDate]],1)</f>
        <v>4</v>
      </c>
      <c r="E21455" s="1" t="str">
        <f>TEXT(hourlySteps_merged[[#This Row],[ActivityDate]],"dddd")</f>
        <v>Wednesday</v>
      </c>
      <c r="F21455" s="6" t="s">
        <v>776</v>
      </c>
      <c r="G21455" s="6" t="str">
        <f>TEXT(hourlySteps_merged[[#This Row],[ActivityTime2]],"hh:mm:ss")</f>
        <v>07:00:00</v>
      </c>
      <c r="H21455">
        <v>1103</v>
      </c>
      <c r="I21455">
        <v>17</v>
      </c>
      <c r="J21455">
        <v>0.283333</v>
      </c>
      <c r="K21455">
        <v>74</v>
      </c>
      <c r="L21455" s="1"/>
      <c r="M21455" s="4"/>
    </row>
    <row r="21456" spans="1:13" x14ac:dyDescent="0.25">
      <c r="A21456">
        <v>8877689391</v>
      </c>
      <c r="B21456" t="s">
        <v>149</v>
      </c>
      <c r="C21456" s="1">
        <v>42501</v>
      </c>
      <c r="D21456" s="8">
        <f>WEEKDAY(hourlySteps_merged[[#This Row],[ActivityDate]],1)</f>
        <v>4</v>
      </c>
      <c r="E21456" s="1" t="str">
        <f>TEXT(hourlySteps_merged[[#This Row],[ActivityDate]],"dddd")</f>
        <v>Wednesday</v>
      </c>
      <c r="F21456" s="6" t="s">
        <v>777</v>
      </c>
      <c r="G21456" s="6" t="str">
        <f>TEXT(hourlySteps_merged[[#This Row],[ActivityTime2]],"hh:mm:ss")</f>
        <v>08:00:00</v>
      </c>
      <c r="H21456">
        <v>2251</v>
      </c>
      <c r="I21456">
        <v>13</v>
      </c>
      <c r="J21456">
        <v>0.216667</v>
      </c>
      <c r="K21456">
        <v>68</v>
      </c>
      <c r="L21456" s="1"/>
      <c r="M21456" s="4"/>
    </row>
    <row r="21457" spans="1:13" x14ac:dyDescent="0.25">
      <c r="A21457">
        <v>8877689391</v>
      </c>
      <c r="B21457" t="s">
        <v>150</v>
      </c>
      <c r="C21457" s="1">
        <v>42501</v>
      </c>
      <c r="D21457" s="8">
        <f>WEEKDAY(hourlySteps_merged[[#This Row],[ActivityDate]],1)</f>
        <v>4</v>
      </c>
      <c r="E21457" s="1" t="str">
        <f>TEXT(hourlySteps_merged[[#This Row],[ActivityDate]],"dddd")</f>
        <v>Wednesday</v>
      </c>
      <c r="F21457" s="6" t="s">
        <v>778</v>
      </c>
      <c r="G21457" s="6" t="str">
        <f>TEXT(hourlySteps_merged[[#This Row],[ActivityTime2]],"hh:mm:ss")</f>
        <v>09:00:00</v>
      </c>
      <c r="H21457">
        <v>1646</v>
      </c>
      <c r="I21457">
        <v>8</v>
      </c>
      <c r="J21457">
        <v>0.13333300000000001</v>
      </c>
      <c r="K21457">
        <v>60</v>
      </c>
      <c r="L21457" s="1"/>
      <c r="M21457" s="4"/>
    </row>
    <row r="21458" spans="1:13" x14ac:dyDescent="0.25">
      <c r="A21458">
        <v>8877689391</v>
      </c>
      <c r="B21458" t="s">
        <v>151</v>
      </c>
      <c r="C21458" s="1">
        <v>42501</v>
      </c>
      <c r="D21458" s="8">
        <f>WEEKDAY(hourlySteps_merged[[#This Row],[ActivityDate]],1)</f>
        <v>4</v>
      </c>
      <c r="E21458" s="1" t="str">
        <f>TEXT(hourlySteps_merged[[#This Row],[ActivityDate]],"dddd")</f>
        <v>Wednesday</v>
      </c>
      <c r="F21458" s="6" t="s">
        <v>779</v>
      </c>
      <c r="G21458" s="6" t="str">
        <f>TEXT(hourlySteps_merged[[#This Row],[ActivityTime2]],"hh:mm:ss")</f>
        <v>10:00:00</v>
      </c>
      <c r="H21458">
        <v>328</v>
      </c>
      <c r="I21458">
        <v>15</v>
      </c>
      <c r="J21458">
        <v>0.25</v>
      </c>
      <c r="K21458">
        <v>72</v>
      </c>
      <c r="L21458" s="1"/>
      <c r="M21458" s="4"/>
    </row>
    <row r="21459" spans="1:13" x14ac:dyDescent="0.25">
      <c r="A21459">
        <v>8877689391</v>
      </c>
      <c r="B21459" t="s">
        <v>152</v>
      </c>
      <c r="C21459" s="1">
        <v>42501</v>
      </c>
      <c r="D21459" s="8">
        <f>WEEKDAY(hourlySteps_merged[[#This Row],[ActivityDate]],1)</f>
        <v>4</v>
      </c>
      <c r="E21459" s="1" t="str">
        <f>TEXT(hourlySteps_merged[[#This Row],[ActivityDate]],"dddd")</f>
        <v>Wednesday</v>
      </c>
      <c r="F21459" s="6" t="s">
        <v>780</v>
      </c>
      <c r="G21459" s="6" t="str">
        <f>TEXT(hourlySteps_merged[[#This Row],[ActivityTime2]],"hh:mm:ss")</f>
        <v>11:00:00</v>
      </c>
      <c r="H21459">
        <v>955</v>
      </c>
      <c r="I21459">
        <v>9</v>
      </c>
      <c r="J21459">
        <v>0.15</v>
      </c>
      <c r="K21459">
        <v>63</v>
      </c>
      <c r="L21459" s="1"/>
      <c r="M21459" s="4"/>
    </row>
    <row r="21460" spans="1:13" x14ac:dyDescent="0.25">
      <c r="A21460">
        <v>8877689391</v>
      </c>
      <c r="B21460" t="s">
        <v>153</v>
      </c>
      <c r="C21460" s="1">
        <v>42501</v>
      </c>
      <c r="D21460" s="8">
        <f>WEEKDAY(hourlySteps_merged[[#This Row],[ActivityDate]],1)</f>
        <v>4</v>
      </c>
      <c r="E21460" s="1" t="str">
        <f>TEXT(hourlySteps_merged[[#This Row],[ActivityDate]],"dddd")</f>
        <v>Wednesday</v>
      </c>
      <c r="F21460" s="6" t="s">
        <v>781</v>
      </c>
      <c r="G21460" s="6" t="str">
        <f>TEXT(hourlySteps_merged[[#This Row],[ActivityTime2]],"hh:mm:ss")</f>
        <v>12:00:00</v>
      </c>
      <c r="H21460">
        <v>1204</v>
      </c>
      <c r="I21460">
        <v>6</v>
      </c>
      <c r="J21460">
        <v>0.1</v>
      </c>
      <c r="K21460">
        <v>57</v>
      </c>
      <c r="L21460" s="1"/>
      <c r="M21460" s="4"/>
    </row>
    <row r="21461" spans="1:13" x14ac:dyDescent="0.25">
      <c r="A21461">
        <v>8877689391</v>
      </c>
      <c r="B21461" t="s">
        <v>154</v>
      </c>
      <c r="C21461" s="1">
        <v>42501</v>
      </c>
      <c r="D21461" s="8">
        <f>WEEKDAY(hourlySteps_merged[[#This Row],[ActivityDate]],1)</f>
        <v>4</v>
      </c>
      <c r="E21461" s="1" t="str">
        <f>TEXT(hourlySteps_merged[[#This Row],[ActivityDate]],"dddd")</f>
        <v>Wednesday</v>
      </c>
      <c r="F21461" s="6" t="s">
        <v>782</v>
      </c>
      <c r="G21461" s="6" t="str">
        <f>TEXT(hourlySteps_merged[[#This Row],[ActivityTime2]],"hh:mm:ss")</f>
        <v>13:00:00</v>
      </c>
      <c r="H21461">
        <v>717</v>
      </c>
      <c r="I21461">
        <v>20</v>
      </c>
      <c r="J21461">
        <v>0.33333299999999999</v>
      </c>
      <c r="K21461">
        <v>82</v>
      </c>
      <c r="L21461" s="1"/>
      <c r="M21461" s="4"/>
    </row>
    <row r="21462" spans="1:13" x14ac:dyDescent="0.25">
      <c r="A21462">
        <v>8877689391</v>
      </c>
      <c r="B21462" t="s">
        <v>22</v>
      </c>
      <c r="C21462" s="1">
        <v>42501</v>
      </c>
      <c r="D21462" s="8">
        <f>WEEKDAY(hourlySteps_merged[[#This Row],[ActivityDate]],1)</f>
        <v>4</v>
      </c>
      <c r="E21462" s="1" t="str">
        <f>TEXT(hourlySteps_merged[[#This Row],[ActivityDate]],"dddd")</f>
        <v>Wednesday</v>
      </c>
      <c r="F21462" s="6" t="s">
        <v>783</v>
      </c>
      <c r="G21462" s="6" t="str">
        <f>TEXT(hourlySteps_merged[[#This Row],[ActivityTime2]],"hh:mm:ss")</f>
        <v>14:00:00</v>
      </c>
      <c r="H21462">
        <v>600</v>
      </c>
      <c r="I21462">
        <v>25</v>
      </c>
      <c r="J21462">
        <v>0.41666700000000001</v>
      </c>
      <c r="K21462">
        <v>88</v>
      </c>
      <c r="L21462" s="1"/>
      <c r="M21462" s="4"/>
    </row>
    <row r="21463" spans="1:13" x14ac:dyDescent="0.25">
      <c r="A21463">
        <v>8877689391</v>
      </c>
      <c r="B21463" t="s">
        <v>155</v>
      </c>
      <c r="C21463" s="1">
        <v>42501</v>
      </c>
      <c r="D21463" s="8">
        <f>WEEKDAY(hourlySteps_merged[[#This Row],[ActivityDate]],1)</f>
        <v>4</v>
      </c>
      <c r="E21463" s="1" t="str">
        <f>TEXT(hourlySteps_merged[[#This Row],[ActivityDate]],"dddd")</f>
        <v>Wednesday</v>
      </c>
      <c r="F21463" s="6" t="s">
        <v>784</v>
      </c>
      <c r="G21463" s="6" t="str">
        <f>TEXT(hourlySteps_merged[[#This Row],[ActivityTime2]],"hh:mm:ss")</f>
        <v>15:00:00</v>
      </c>
      <c r="H21463">
        <v>0</v>
      </c>
      <c r="I21463">
        <v>36</v>
      </c>
      <c r="J21463">
        <v>0.6</v>
      </c>
      <c r="K21463">
        <v>105</v>
      </c>
      <c r="L21463" s="1"/>
      <c r="M21463" s="4"/>
    </row>
    <row r="21464" spans="1:13" x14ac:dyDescent="0.25">
      <c r="A21464">
        <v>8877689391</v>
      </c>
      <c r="B21464" t="s">
        <v>156</v>
      </c>
      <c r="C21464" s="1">
        <v>42501</v>
      </c>
      <c r="D21464" s="8">
        <f>WEEKDAY(hourlySteps_merged[[#This Row],[ActivityDate]],1)</f>
        <v>4</v>
      </c>
      <c r="E21464" s="1" t="str">
        <f>TEXT(hourlySteps_merged[[#This Row],[ActivityDate]],"dddd")</f>
        <v>Wednesday</v>
      </c>
      <c r="F21464" s="6" t="s">
        <v>785</v>
      </c>
      <c r="G21464" s="6" t="str">
        <f>TEXT(hourlySteps_merged[[#This Row],[ActivityTime2]],"hh:mm:ss")</f>
        <v>16:00:00</v>
      </c>
      <c r="H21464">
        <v>0</v>
      </c>
      <c r="I21464">
        <v>55</v>
      </c>
      <c r="J21464">
        <v>0.91666700000000001</v>
      </c>
      <c r="K21464">
        <v>162</v>
      </c>
      <c r="L21464" s="1"/>
      <c r="M21464" s="4"/>
    </row>
    <row r="21465" spans="1:13" x14ac:dyDescent="0.25">
      <c r="A21465">
        <v>8877689391</v>
      </c>
      <c r="B21465" t="s">
        <v>157</v>
      </c>
      <c r="C21465" s="1">
        <v>42501</v>
      </c>
      <c r="D21465" s="8">
        <f>WEEKDAY(hourlySteps_merged[[#This Row],[ActivityDate]],1)</f>
        <v>4</v>
      </c>
      <c r="E21465" s="1" t="str">
        <f>TEXT(hourlySteps_merged[[#This Row],[ActivityDate]],"dddd")</f>
        <v>Wednesday</v>
      </c>
      <c r="F21465" s="6" t="s">
        <v>786</v>
      </c>
      <c r="G21465" s="6" t="str">
        <f>TEXT(hourlySteps_merged[[#This Row],[ActivityTime2]],"hh:mm:ss")</f>
        <v>17:00:00</v>
      </c>
      <c r="H21465">
        <v>0</v>
      </c>
      <c r="I21465">
        <v>28</v>
      </c>
      <c r="J21465">
        <v>0.466667</v>
      </c>
      <c r="K21465">
        <v>97</v>
      </c>
      <c r="L21465" s="1"/>
      <c r="M21465" s="4"/>
    </row>
    <row r="21466" spans="1:13" x14ac:dyDescent="0.25">
      <c r="A21466">
        <v>8877689391</v>
      </c>
      <c r="B21466" t="s">
        <v>158</v>
      </c>
      <c r="C21466" s="1">
        <v>42501</v>
      </c>
      <c r="D21466" s="8">
        <f>WEEKDAY(hourlySteps_merged[[#This Row],[ActivityDate]],1)</f>
        <v>4</v>
      </c>
      <c r="E21466" s="1" t="str">
        <f>TEXT(hourlySteps_merged[[#This Row],[ActivityDate]],"dddd")</f>
        <v>Wednesday</v>
      </c>
      <c r="F21466" s="6" t="s">
        <v>787</v>
      </c>
      <c r="G21466" s="6" t="str">
        <f>TEXT(hourlySteps_merged[[#This Row],[ActivityTime2]],"hh:mm:ss")</f>
        <v>18:00:00</v>
      </c>
      <c r="H21466">
        <v>0</v>
      </c>
      <c r="I21466">
        <v>16</v>
      </c>
      <c r="J21466">
        <v>0.26666699999999999</v>
      </c>
      <c r="K21466">
        <v>73</v>
      </c>
      <c r="L21466" s="1"/>
      <c r="M21466" s="4"/>
    </row>
    <row r="21467" spans="1:13" x14ac:dyDescent="0.25">
      <c r="A21467">
        <v>8877689391</v>
      </c>
      <c r="B21467" t="s">
        <v>159</v>
      </c>
      <c r="C21467" s="1">
        <v>42501</v>
      </c>
      <c r="D21467" s="8">
        <f>WEEKDAY(hourlySteps_merged[[#This Row],[ActivityDate]],1)</f>
        <v>4</v>
      </c>
      <c r="E21467" s="1" t="str">
        <f>TEXT(hourlySteps_merged[[#This Row],[ActivityDate]],"dddd")</f>
        <v>Wednesday</v>
      </c>
      <c r="F21467" s="6" t="s">
        <v>788</v>
      </c>
      <c r="G21467" s="6" t="str">
        <f>TEXT(hourlySteps_merged[[#This Row],[ActivityTime2]],"hh:mm:ss")</f>
        <v>19:00:00</v>
      </c>
      <c r="H21467">
        <v>0</v>
      </c>
      <c r="I21467">
        <v>21</v>
      </c>
      <c r="J21467">
        <v>0.35</v>
      </c>
      <c r="K21467">
        <v>85</v>
      </c>
      <c r="L21467" s="1"/>
      <c r="M21467" s="4"/>
    </row>
    <row r="21468" spans="1:13" x14ac:dyDescent="0.25">
      <c r="A21468">
        <v>8877689391</v>
      </c>
      <c r="B21468" t="s">
        <v>160</v>
      </c>
      <c r="C21468" s="1">
        <v>42501</v>
      </c>
      <c r="D21468" s="8">
        <f>WEEKDAY(hourlySteps_merged[[#This Row],[ActivityDate]],1)</f>
        <v>4</v>
      </c>
      <c r="E21468" s="1" t="str">
        <f>TEXT(hourlySteps_merged[[#This Row],[ActivityDate]],"dddd")</f>
        <v>Wednesday</v>
      </c>
      <c r="F21468" s="6" t="s">
        <v>789</v>
      </c>
      <c r="G21468" s="6" t="str">
        <f>TEXT(hourlySteps_merged[[#This Row],[ActivityTime2]],"hh:mm:ss")</f>
        <v>20:00:00</v>
      </c>
      <c r="H21468">
        <v>0</v>
      </c>
      <c r="I21468">
        <v>33</v>
      </c>
      <c r="J21468">
        <v>0.55000000000000004</v>
      </c>
      <c r="K21468">
        <v>101</v>
      </c>
      <c r="L21468" s="1"/>
      <c r="M21468" s="4"/>
    </row>
    <row r="21469" spans="1:13" x14ac:dyDescent="0.25">
      <c r="A21469">
        <v>8877689391</v>
      </c>
      <c r="B21469" t="s">
        <v>161</v>
      </c>
      <c r="C21469" s="1">
        <v>42501</v>
      </c>
      <c r="D21469" s="8">
        <f>WEEKDAY(hourlySteps_merged[[#This Row],[ActivityDate]],1)</f>
        <v>4</v>
      </c>
      <c r="E21469" s="1" t="str">
        <f>TEXT(hourlySteps_merged[[#This Row],[ActivityDate]],"dddd")</f>
        <v>Wednesday</v>
      </c>
      <c r="F21469" s="6" t="s">
        <v>790</v>
      </c>
      <c r="G21469" s="6" t="str">
        <f>TEXT(hourlySteps_merged[[#This Row],[ActivityTime2]],"hh:mm:ss")</f>
        <v>21:00:00</v>
      </c>
      <c r="H21469">
        <v>0</v>
      </c>
      <c r="I21469">
        <v>10</v>
      </c>
      <c r="J21469">
        <v>0.16666700000000001</v>
      </c>
      <c r="K21469">
        <v>61</v>
      </c>
      <c r="L21469" s="1"/>
      <c r="M21469" s="4"/>
    </row>
    <row r="21470" spans="1:13" x14ac:dyDescent="0.25">
      <c r="A21470">
        <v>8877689391</v>
      </c>
      <c r="B21470" t="s">
        <v>162</v>
      </c>
      <c r="C21470" s="1">
        <v>42501</v>
      </c>
      <c r="D21470" s="8">
        <f>WEEKDAY(hourlySteps_merged[[#This Row],[ActivityDate]],1)</f>
        <v>4</v>
      </c>
      <c r="E21470" s="1" t="str">
        <f>TEXT(hourlySteps_merged[[#This Row],[ActivityDate]],"dddd")</f>
        <v>Wednesday</v>
      </c>
      <c r="F21470" s="6" t="s">
        <v>791</v>
      </c>
      <c r="G21470" s="6" t="str">
        <f>TEXT(hourlySteps_merged[[#This Row],[ActivityTime2]],"hh:mm:ss")</f>
        <v>22:00:00</v>
      </c>
      <c r="H21470">
        <v>1145</v>
      </c>
      <c r="I21470">
        <v>1</v>
      </c>
      <c r="J21470">
        <v>1.6667000000000001E-2</v>
      </c>
      <c r="K21470">
        <v>48</v>
      </c>
      <c r="L21470" s="1"/>
      <c r="M21470" s="4"/>
    </row>
    <row r="21471" spans="1:13" x14ac:dyDescent="0.25">
      <c r="A21471">
        <v>8877689391</v>
      </c>
      <c r="B21471" t="s">
        <v>163</v>
      </c>
      <c r="C21471" s="1">
        <v>42501</v>
      </c>
      <c r="D21471" s="8">
        <f>WEEKDAY(hourlySteps_merged[[#This Row],[ActivityDate]],1)</f>
        <v>4</v>
      </c>
      <c r="E21471" s="1" t="str">
        <f>TEXT(hourlySteps_merged[[#This Row],[ActivityDate]],"dddd")</f>
        <v>Wednesday</v>
      </c>
      <c r="F21471" s="6" t="s">
        <v>792</v>
      </c>
      <c r="G21471" s="6" t="str">
        <f>TEXT(hourlySteps_merged[[#This Row],[ActivityTime2]],"hh:mm:ss")</f>
        <v>23:00:00</v>
      </c>
      <c r="H21471">
        <v>2012</v>
      </c>
      <c r="I21471">
        <v>1</v>
      </c>
      <c r="J21471">
        <v>1.6667000000000001E-2</v>
      </c>
      <c r="K21471">
        <v>48</v>
      </c>
      <c r="L21471" s="1"/>
      <c r="M21471" s="4"/>
    </row>
    <row r="21472" spans="1:13" x14ac:dyDescent="0.25">
      <c r="A21472">
        <v>8877689391</v>
      </c>
      <c r="B21472" t="s">
        <v>164</v>
      </c>
      <c r="C21472" s="1">
        <v>42501</v>
      </c>
      <c r="D21472" s="8">
        <f>WEEKDAY(hourlySteps_merged[[#This Row],[ActivityDate]],1)</f>
        <v>4</v>
      </c>
      <c r="E21472" s="1" t="str">
        <f>TEXT(hourlySteps_merged[[#This Row],[ActivityDate]],"dddd")</f>
        <v>Wednesday</v>
      </c>
      <c r="F21472" s="6" t="s">
        <v>769</v>
      </c>
      <c r="G21472" s="6" t="str">
        <f>TEXT(hourlySteps_merged[[#This Row],[ActivityTime2]],"hh:mm:ss")</f>
        <v>00:00:00</v>
      </c>
      <c r="H21472">
        <v>1210</v>
      </c>
      <c r="I21472">
        <v>0</v>
      </c>
      <c r="J21472">
        <v>0</v>
      </c>
      <c r="K21472">
        <v>55</v>
      </c>
      <c r="L21472" s="1"/>
      <c r="M21472" s="4"/>
    </row>
    <row r="21473" spans="1:13" x14ac:dyDescent="0.25">
      <c r="A21473">
        <v>8877689391</v>
      </c>
      <c r="B21473" t="s">
        <v>165</v>
      </c>
      <c r="C21473" s="1">
        <v>42501</v>
      </c>
      <c r="D21473" s="8">
        <f>WEEKDAY(hourlySteps_merged[[#This Row],[ActivityDate]],1)</f>
        <v>4</v>
      </c>
      <c r="E21473" s="1" t="str">
        <f>TEXT(hourlySteps_merged[[#This Row],[ActivityDate]],"dddd")</f>
        <v>Wednesday</v>
      </c>
      <c r="F21473" s="6" t="s">
        <v>770</v>
      </c>
      <c r="G21473" s="6" t="str">
        <f>TEXT(hourlySteps_merged[[#This Row],[ActivityTime2]],"hh:mm:ss")</f>
        <v>01:00:00</v>
      </c>
      <c r="H21473">
        <v>963</v>
      </c>
      <c r="I21473">
        <v>0</v>
      </c>
      <c r="J21473">
        <v>0</v>
      </c>
      <c r="K21473">
        <v>55</v>
      </c>
      <c r="L21473" s="1"/>
      <c r="M21473" s="4"/>
    </row>
    <row r="21474" spans="1:13" x14ac:dyDescent="0.25">
      <c r="A21474">
        <v>8877689391</v>
      </c>
      <c r="B21474" t="s">
        <v>166</v>
      </c>
      <c r="C21474" s="1">
        <v>42501</v>
      </c>
      <c r="D21474" s="8">
        <f>WEEKDAY(hourlySteps_merged[[#This Row],[ActivityDate]],1)</f>
        <v>4</v>
      </c>
      <c r="E21474" s="1" t="str">
        <f>TEXT(hourlySteps_merged[[#This Row],[ActivityDate]],"dddd")</f>
        <v>Wednesday</v>
      </c>
      <c r="F21474" s="6" t="s">
        <v>771</v>
      </c>
      <c r="G21474" s="6" t="str">
        <f>TEXT(hourlySteps_merged[[#This Row],[ActivityTime2]],"hh:mm:ss")</f>
        <v>02:00:00</v>
      </c>
      <c r="H21474">
        <v>7973</v>
      </c>
      <c r="I21474">
        <v>0</v>
      </c>
      <c r="J21474">
        <v>0</v>
      </c>
      <c r="K21474">
        <v>55</v>
      </c>
      <c r="L21474" s="1"/>
      <c r="M21474" s="4"/>
    </row>
    <row r="21475" spans="1:13" x14ac:dyDescent="0.25">
      <c r="A21475">
        <v>8877689391</v>
      </c>
      <c r="B21475" t="s">
        <v>167</v>
      </c>
      <c r="C21475" s="1">
        <v>42501</v>
      </c>
      <c r="D21475" s="8">
        <f>WEEKDAY(hourlySteps_merged[[#This Row],[ActivityDate]],1)</f>
        <v>4</v>
      </c>
      <c r="E21475" s="1" t="str">
        <f>TEXT(hourlySteps_merged[[#This Row],[ActivityDate]],"dddd")</f>
        <v>Wednesday</v>
      </c>
      <c r="F21475" s="6" t="s">
        <v>772</v>
      </c>
      <c r="G21475" s="6" t="str">
        <f>TEXT(hourlySteps_merged[[#This Row],[ActivityTime2]],"hh:mm:ss")</f>
        <v>03:00:00</v>
      </c>
      <c r="H21475">
        <v>2993</v>
      </c>
      <c r="I21475">
        <v>0</v>
      </c>
      <c r="J21475">
        <v>0</v>
      </c>
      <c r="K21475">
        <v>55</v>
      </c>
      <c r="L21475" s="1"/>
      <c r="M21475" s="4"/>
    </row>
    <row r="21476" spans="1:13" x14ac:dyDescent="0.25">
      <c r="A21476">
        <v>8877689391</v>
      </c>
      <c r="B21476" t="s">
        <v>168</v>
      </c>
      <c r="C21476" s="1">
        <v>42501</v>
      </c>
      <c r="D21476" s="8">
        <f>WEEKDAY(hourlySteps_merged[[#This Row],[ActivityDate]],1)</f>
        <v>4</v>
      </c>
      <c r="E21476" s="1" t="str">
        <f>TEXT(hourlySteps_merged[[#This Row],[ActivityDate]],"dddd")</f>
        <v>Wednesday</v>
      </c>
      <c r="F21476" s="6" t="s">
        <v>773</v>
      </c>
      <c r="G21476" s="6" t="str">
        <f>TEXT(hourlySteps_merged[[#This Row],[ActivityTime2]],"hh:mm:ss")</f>
        <v>04:00:00</v>
      </c>
      <c r="H21476">
        <v>816</v>
      </c>
      <c r="I21476">
        <v>0</v>
      </c>
      <c r="J21476">
        <v>0</v>
      </c>
      <c r="K21476">
        <v>55</v>
      </c>
      <c r="L21476" s="1"/>
      <c r="M21476" s="4"/>
    </row>
    <row r="21477" spans="1:13" x14ac:dyDescent="0.25">
      <c r="A21477">
        <v>8877689391</v>
      </c>
      <c r="B21477" t="s">
        <v>169</v>
      </c>
      <c r="C21477" s="1">
        <v>42501</v>
      </c>
      <c r="D21477" s="8">
        <f>WEEKDAY(hourlySteps_merged[[#This Row],[ActivityDate]],1)</f>
        <v>4</v>
      </c>
      <c r="E21477" s="1" t="str">
        <f>TEXT(hourlySteps_merged[[#This Row],[ActivityDate]],"dddd")</f>
        <v>Wednesday</v>
      </c>
      <c r="F21477" s="6" t="s">
        <v>774</v>
      </c>
      <c r="G21477" s="6" t="str">
        <f>TEXT(hourlySteps_merged[[#This Row],[ActivityTime2]],"hh:mm:ss")</f>
        <v>05:00:00</v>
      </c>
      <c r="H21477">
        <v>722</v>
      </c>
      <c r="I21477">
        <v>0</v>
      </c>
      <c r="J21477">
        <v>0</v>
      </c>
      <c r="K21477">
        <v>55</v>
      </c>
      <c r="L21477" s="1"/>
      <c r="M21477" s="4"/>
    </row>
    <row r="21478" spans="1:13" x14ac:dyDescent="0.25">
      <c r="A21478">
        <v>8877689391</v>
      </c>
      <c r="B21478" t="s">
        <v>170</v>
      </c>
      <c r="C21478" s="1">
        <v>42501</v>
      </c>
      <c r="D21478" s="8">
        <f>WEEKDAY(hourlySteps_merged[[#This Row],[ActivityDate]],1)</f>
        <v>4</v>
      </c>
      <c r="E21478" s="1" t="str">
        <f>TEXT(hourlySteps_merged[[#This Row],[ActivityDate]],"dddd")</f>
        <v>Wednesday</v>
      </c>
      <c r="F21478" s="6" t="s">
        <v>775</v>
      </c>
      <c r="G21478" s="6" t="str">
        <f>TEXT(hourlySteps_merged[[#This Row],[ActivityTime2]],"hh:mm:ss")</f>
        <v>06:00:00</v>
      </c>
      <c r="H21478">
        <v>1086</v>
      </c>
      <c r="I21478">
        <v>0</v>
      </c>
      <c r="J21478">
        <v>0</v>
      </c>
      <c r="K21478">
        <v>55</v>
      </c>
      <c r="L21478" s="1"/>
      <c r="M21478" s="4"/>
    </row>
    <row r="21479" spans="1:13" x14ac:dyDescent="0.25">
      <c r="A21479">
        <v>8877689391</v>
      </c>
      <c r="B21479" t="s">
        <v>171</v>
      </c>
      <c r="C21479" s="1">
        <v>42501</v>
      </c>
      <c r="D21479" s="8">
        <f>WEEKDAY(hourlySteps_merged[[#This Row],[ActivityDate]],1)</f>
        <v>4</v>
      </c>
      <c r="E21479" s="1" t="str">
        <f>TEXT(hourlySteps_merged[[#This Row],[ActivityDate]],"dddd")</f>
        <v>Wednesday</v>
      </c>
      <c r="F21479" s="6" t="s">
        <v>776</v>
      </c>
      <c r="G21479" s="6" t="str">
        <f>TEXT(hourlySteps_merged[[#This Row],[ActivityTime2]],"hh:mm:ss")</f>
        <v>07:00:00</v>
      </c>
      <c r="H21479">
        <v>2525</v>
      </c>
      <c r="I21479">
        <v>0</v>
      </c>
      <c r="J21479">
        <v>0</v>
      </c>
      <c r="K21479">
        <v>55</v>
      </c>
      <c r="L21479" s="1"/>
      <c r="M21479" s="4"/>
    </row>
    <row r="21480" spans="1:13" x14ac:dyDescent="0.25">
      <c r="A21480">
        <v>8877689391</v>
      </c>
      <c r="B21480" t="s">
        <v>172</v>
      </c>
      <c r="C21480" s="1">
        <v>42501</v>
      </c>
      <c r="D21480" s="8">
        <f>WEEKDAY(hourlySteps_merged[[#This Row],[ActivityDate]],1)</f>
        <v>4</v>
      </c>
      <c r="E21480" s="1" t="str">
        <f>TEXT(hourlySteps_merged[[#This Row],[ActivityDate]],"dddd")</f>
        <v>Wednesday</v>
      </c>
      <c r="F21480" s="6" t="s">
        <v>777</v>
      </c>
      <c r="G21480" s="6" t="str">
        <f>TEXT(hourlySteps_merged[[#This Row],[ActivityTime2]],"hh:mm:ss")</f>
        <v>08:00:00</v>
      </c>
      <c r="H21480">
        <v>1771</v>
      </c>
      <c r="I21480">
        <v>0</v>
      </c>
      <c r="J21480">
        <v>0</v>
      </c>
      <c r="K21480">
        <v>55</v>
      </c>
      <c r="L21480" s="1"/>
      <c r="M21480" s="4"/>
    </row>
    <row r="21481" spans="1:13" x14ac:dyDescent="0.25">
      <c r="A21481">
        <v>8877689391</v>
      </c>
      <c r="B21481" t="s">
        <v>173</v>
      </c>
      <c r="C21481" s="1">
        <v>42501</v>
      </c>
      <c r="D21481" s="8">
        <f>WEEKDAY(hourlySteps_merged[[#This Row],[ActivityDate]],1)</f>
        <v>4</v>
      </c>
      <c r="E21481" s="1" t="str">
        <f>TEXT(hourlySteps_merged[[#This Row],[ActivityDate]],"dddd")</f>
        <v>Wednesday</v>
      </c>
      <c r="F21481" s="6" t="s">
        <v>778</v>
      </c>
      <c r="G21481" s="6" t="str">
        <f>TEXT(hourlySteps_merged[[#This Row],[ActivityTime2]],"hh:mm:ss")</f>
        <v>09:00:00</v>
      </c>
      <c r="H21481">
        <v>516</v>
      </c>
      <c r="I21481">
        <v>1</v>
      </c>
      <c r="J21481">
        <v>1.6667000000000001E-2</v>
      </c>
      <c r="K21481">
        <v>57</v>
      </c>
      <c r="L21481" s="1"/>
      <c r="M21481" s="4"/>
    </row>
    <row r="21482" spans="1:13" x14ac:dyDescent="0.25">
      <c r="A21482">
        <v>8877689391</v>
      </c>
      <c r="B21482" t="s">
        <v>174</v>
      </c>
      <c r="C21482" s="1">
        <v>42501</v>
      </c>
      <c r="D21482" s="8">
        <f>WEEKDAY(hourlySteps_merged[[#This Row],[ActivityDate]],1)</f>
        <v>4</v>
      </c>
      <c r="E21482" s="1" t="str">
        <f>TEXT(hourlySteps_merged[[#This Row],[ActivityDate]],"dddd")</f>
        <v>Wednesday</v>
      </c>
      <c r="F21482" s="6" t="s">
        <v>779</v>
      </c>
      <c r="G21482" s="6" t="str">
        <f>TEXT(hourlySteps_merged[[#This Row],[ActivityTime2]],"hh:mm:ss")</f>
        <v>10:00:00</v>
      </c>
      <c r="H21482">
        <v>490</v>
      </c>
      <c r="I21482">
        <v>25</v>
      </c>
      <c r="J21482">
        <v>0.41666700000000001</v>
      </c>
      <c r="K21482">
        <v>102</v>
      </c>
      <c r="L21482" s="1"/>
      <c r="M21482" s="4"/>
    </row>
    <row r="21483" spans="1:13" x14ac:dyDescent="0.25">
      <c r="A21483">
        <v>8877689391</v>
      </c>
      <c r="B21483" t="s">
        <v>175</v>
      </c>
      <c r="C21483" s="1">
        <v>42501</v>
      </c>
      <c r="D21483" s="8">
        <f>WEEKDAY(hourlySteps_merged[[#This Row],[ActivityDate]],1)</f>
        <v>4</v>
      </c>
      <c r="E21483" s="1" t="str">
        <f>TEXT(hourlySteps_merged[[#This Row],[ActivityDate]],"dddd")</f>
        <v>Wednesday</v>
      </c>
      <c r="F21483" s="6" t="s">
        <v>780</v>
      </c>
      <c r="G21483" s="6" t="str">
        <f>TEXT(hourlySteps_merged[[#This Row],[ActivityTime2]],"hh:mm:ss")</f>
        <v>11:00:00</v>
      </c>
      <c r="H21483">
        <v>877</v>
      </c>
      <c r="I21483">
        <v>17</v>
      </c>
      <c r="J21483">
        <v>0.283333</v>
      </c>
      <c r="K21483">
        <v>89</v>
      </c>
      <c r="L21483" s="1"/>
      <c r="M21483" s="4"/>
    </row>
    <row r="21484" spans="1:13" x14ac:dyDescent="0.25">
      <c r="A21484">
        <v>8877689391</v>
      </c>
      <c r="B21484" t="s">
        <v>176</v>
      </c>
      <c r="C21484" s="1">
        <v>42501</v>
      </c>
      <c r="D21484" s="8">
        <f>WEEKDAY(hourlySteps_merged[[#This Row],[ActivityDate]],1)</f>
        <v>4</v>
      </c>
      <c r="E21484" s="1" t="str">
        <f>TEXT(hourlySteps_merged[[#This Row],[ActivityDate]],"dddd")</f>
        <v>Wednesday</v>
      </c>
      <c r="F21484" s="6" t="s">
        <v>781</v>
      </c>
      <c r="G21484" s="6" t="str">
        <f>TEXT(hourlySteps_merged[[#This Row],[ActivityTime2]],"hh:mm:ss")</f>
        <v>12:00:00</v>
      </c>
      <c r="H21484">
        <v>477</v>
      </c>
      <c r="I21484">
        <v>24</v>
      </c>
      <c r="J21484">
        <v>0.4</v>
      </c>
      <c r="K21484">
        <v>100</v>
      </c>
      <c r="L21484" s="1"/>
      <c r="M21484" s="4"/>
    </row>
    <row r="21485" spans="1:13" x14ac:dyDescent="0.25">
      <c r="A21485">
        <v>8877689391</v>
      </c>
      <c r="B21485" t="s">
        <v>177</v>
      </c>
      <c r="C21485" s="1">
        <v>42501</v>
      </c>
      <c r="D21485" s="8">
        <f>WEEKDAY(hourlySteps_merged[[#This Row],[ActivityDate]],1)</f>
        <v>4</v>
      </c>
      <c r="E21485" s="1" t="str">
        <f>TEXT(hourlySteps_merged[[#This Row],[ActivityDate]],"dddd")</f>
        <v>Wednesday</v>
      </c>
      <c r="F21485" s="6" t="s">
        <v>782</v>
      </c>
      <c r="G21485" s="6" t="str">
        <f>TEXT(hourlySteps_merged[[#This Row],[ActivityTime2]],"hh:mm:ss")</f>
        <v>13:00:00</v>
      </c>
      <c r="H21485">
        <v>3028</v>
      </c>
      <c r="I21485">
        <v>14</v>
      </c>
      <c r="J21485">
        <v>0.23333300000000001</v>
      </c>
      <c r="K21485">
        <v>81</v>
      </c>
      <c r="L21485" s="1"/>
      <c r="M21485" s="4"/>
    </row>
    <row r="21486" spans="1:13" x14ac:dyDescent="0.25">
      <c r="A21486">
        <v>8877689391</v>
      </c>
      <c r="B21486" t="s">
        <v>23</v>
      </c>
      <c r="C21486" s="1">
        <v>42501</v>
      </c>
      <c r="D21486" s="8">
        <f>WEEKDAY(hourlySteps_merged[[#This Row],[ActivityDate]],1)</f>
        <v>4</v>
      </c>
      <c r="E21486" s="1" t="str">
        <f>TEXT(hourlySteps_merged[[#This Row],[ActivityDate]],"dddd")</f>
        <v>Wednesday</v>
      </c>
      <c r="F21486" s="6" t="s">
        <v>783</v>
      </c>
      <c r="G21486" s="6" t="str">
        <f>TEXT(hourlySteps_merged[[#This Row],[ActivityTime2]],"hh:mm:ss")</f>
        <v>14:00:00</v>
      </c>
      <c r="H21486">
        <v>2128</v>
      </c>
      <c r="I21486">
        <v>11</v>
      </c>
      <c r="J21486">
        <v>0.183333</v>
      </c>
      <c r="K21486">
        <v>78</v>
      </c>
      <c r="L21486" s="1"/>
      <c r="M21486" s="4"/>
    </row>
    <row r="21487" spans="1:13" x14ac:dyDescent="0.25">
      <c r="A21487">
        <v>8877689391</v>
      </c>
      <c r="B21487" t="s">
        <v>178</v>
      </c>
      <c r="C21487" s="1">
        <v>42501</v>
      </c>
      <c r="D21487" s="8">
        <f>WEEKDAY(hourlySteps_merged[[#This Row],[ActivityDate]],1)</f>
        <v>4</v>
      </c>
      <c r="E21487" s="1" t="str">
        <f>TEXT(hourlySteps_merged[[#This Row],[ActivityDate]],"dddd")</f>
        <v>Wednesday</v>
      </c>
      <c r="F21487" s="6" t="s">
        <v>784</v>
      </c>
      <c r="G21487" s="6" t="str">
        <f>TEXT(hourlySteps_merged[[#This Row],[ActivityTime2]],"hh:mm:ss")</f>
        <v>15:00:00</v>
      </c>
      <c r="H21487">
        <v>1887</v>
      </c>
      <c r="I21487">
        <v>20</v>
      </c>
      <c r="J21487">
        <v>0.33333299999999999</v>
      </c>
      <c r="K21487">
        <v>92</v>
      </c>
      <c r="L21487" s="1"/>
      <c r="M21487" s="4"/>
    </row>
    <row r="21488" spans="1:13" x14ac:dyDescent="0.25">
      <c r="A21488">
        <v>8877689391</v>
      </c>
      <c r="B21488" t="s">
        <v>179</v>
      </c>
      <c r="C21488" s="1">
        <v>42501</v>
      </c>
      <c r="D21488" s="8">
        <f>WEEKDAY(hourlySteps_merged[[#This Row],[ActivityDate]],1)</f>
        <v>4</v>
      </c>
      <c r="E21488" s="1" t="str">
        <f>TEXT(hourlySteps_merged[[#This Row],[ActivityDate]],"dddd")</f>
        <v>Wednesday</v>
      </c>
      <c r="F21488" s="6" t="s">
        <v>785</v>
      </c>
      <c r="G21488" s="6" t="str">
        <f>TEXT(hourlySteps_merged[[#This Row],[ActivityTime2]],"hh:mm:ss")</f>
        <v>16:00:00</v>
      </c>
      <c r="H21488">
        <v>1983</v>
      </c>
      <c r="I21488">
        <v>20</v>
      </c>
      <c r="J21488">
        <v>0.33333299999999999</v>
      </c>
      <c r="K21488">
        <v>97</v>
      </c>
      <c r="L21488" s="1"/>
      <c r="M21488" s="4"/>
    </row>
    <row r="21489" spans="1:13" x14ac:dyDescent="0.25">
      <c r="A21489">
        <v>8877689391</v>
      </c>
      <c r="B21489" t="s">
        <v>180</v>
      </c>
      <c r="C21489" s="1">
        <v>42501</v>
      </c>
      <c r="D21489" s="8">
        <f>WEEKDAY(hourlySteps_merged[[#This Row],[ActivityDate]],1)</f>
        <v>4</v>
      </c>
      <c r="E21489" s="1" t="str">
        <f>TEXT(hourlySteps_merged[[#This Row],[ActivityDate]],"dddd")</f>
        <v>Wednesday</v>
      </c>
      <c r="F21489" s="6" t="s">
        <v>786</v>
      </c>
      <c r="G21489" s="6" t="str">
        <f>TEXT(hourlySteps_merged[[#This Row],[ActivityTime2]],"hh:mm:ss")</f>
        <v>17:00:00</v>
      </c>
      <c r="H21489">
        <v>84</v>
      </c>
      <c r="I21489">
        <v>34</v>
      </c>
      <c r="J21489">
        <v>0.56666700000000003</v>
      </c>
      <c r="K21489">
        <v>127</v>
      </c>
      <c r="L21489" s="1"/>
      <c r="M21489" s="4"/>
    </row>
    <row r="21490" spans="1:13" x14ac:dyDescent="0.25">
      <c r="A21490">
        <v>8877689391</v>
      </c>
      <c r="B21490" t="s">
        <v>181</v>
      </c>
      <c r="C21490" s="1">
        <v>42501</v>
      </c>
      <c r="D21490" s="8">
        <f>WEEKDAY(hourlySteps_merged[[#This Row],[ActivityDate]],1)</f>
        <v>4</v>
      </c>
      <c r="E21490" s="1" t="str">
        <f>TEXT(hourlySteps_merged[[#This Row],[ActivityDate]],"dddd")</f>
        <v>Wednesday</v>
      </c>
      <c r="F21490" s="6" t="s">
        <v>787</v>
      </c>
      <c r="G21490" s="6" t="str">
        <f>TEXT(hourlySteps_merged[[#This Row],[ActivityTime2]],"hh:mm:ss")</f>
        <v>18:00:00</v>
      </c>
      <c r="H21490">
        <v>0</v>
      </c>
      <c r="I21490">
        <v>9</v>
      </c>
      <c r="J21490">
        <v>0.15</v>
      </c>
      <c r="K21490">
        <v>74</v>
      </c>
      <c r="L21490" s="1"/>
      <c r="M21490" s="4"/>
    </row>
    <row r="21491" spans="1:13" x14ac:dyDescent="0.25">
      <c r="A21491">
        <v>8877689391</v>
      </c>
      <c r="B21491" t="s">
        <v>182</v>
      </c>
      <c r="C21491" s="1">
        <v>42501</v>
      </c>
      <c r="D21491" s="8">
        <f>WEEKDAY(hourlySteps_merged[[#This Row],[ActivityDate]],1)</f>
        <v>4</v>
      </c>
      <c r="E21491" s="1" t="str">
        <f>TEXT(hourlySteps_merged[[#This Row],[ActivityDate]],"dddd")</f>
        <v>Wednesday</v>
      </c>
      <c r="F21491" s="6" t="s">
        <v>788</v>
      </c>
      <c r="G21491" s="6" t="str">
        <f>TEXT(hourlySteps_merged[[#This Row],[ActivityTime2]],"hh:mm:ss")</f>
        <v>19:00:00</v>
      </c>
      <c r="H21491">
        <v>0</v>
      </c>
      <c r="I21491">
        <v>17</v>
      </c>
      <c r="J21491">
        <v>0.283333</v>
      </c>
      <c r="K21491">
        <v>87</v>
      </c>
      <c r="L21491" s="1"/>
      <c r="M21491" s="4"/>
    </row>
    <row r="21492" spans="1:13" x14ac:dyDescent="0.25">
      <c r="A21492">
        <v>8877689391</v>
      </c>
      <c r="B21492" t="s">
        <v>183</v>
      </c>
      <c r="C21492" s="1">
        <v>42501</v>
      </c>
      <c r="D21492" s="8">
        <f>WEEKDAY(hourlySteps_merged[[#This Row],[ActivityDate]],1)</f>
        <v>4</v>
      </c>
      <c r="E21492" s="1" t="str">
        <f>TEXT(hourlySteps_merged[[#This Row],[ActivityDate]],"dddd")</f>
        <v>Wednesday</v>
      </c>
      <c r="F21492" s="6" t="s">
        <v>789</v>
      </c>
      <c r="G21492" s="6" t="str">
        <f>TEXT(hourlySteps_merged[[#This Row],[ActivityTime2]],"hh:mm:ss")</f>
        <v>20:00:00</v>
      </c>
      <c r="H21492">
        <v>0</v>
      </c>
      <c r="I21492">
        <v>30</v>
      </c>
      <c r="J21492">
        <v>0.5</v>
      </c>
      <c r="K21492">
        <v>115</v>
      </c>
      <c r="L21492" s="1"/>
      <c r="M21492" s="4"/>
    </row>
    <row r="21493" spans="1:13" x14ac:dyDescent="0.25">
      <c r="A21493">
        <v>8877689391</v>
      </c>
      <c r="B21493" t="s">
        <v>184</v>
      </c>
      <c r="C21493" s="1">
        <v>42501</v>
      </c>
      <c r="D21493" s="8">
        <f>WEEKDAY(hourlySteps_merged[[#This Row],[ActivityDate]],1)</f>
        <v>4</v>
      </c>
      <c r="E21493" s="1" t="str">
        <f>TEXT(hourlySteps_merged[[#This Row],[ActivityDate]],"dddd")</f>
        <v>Wednesday</v>
      </c>
      <c r="F21493" s="6" t="s">
        <v>790</v>
      </c>
      <c r="G21493" s="6" t="str">
        <f>TEXT(hourlySteps_merged[[#This Row],[ActivityTime2]],"hh:mm:ss")</f>
        <v>21:00:00</v>
      </c>
      <c r="H21493">
        <v>0</v>
      </c>
      <c r="I21493">
        <v>25</v>
      </c>
      <c r="J21493">
        <v>0.41666700000000001</v>
      </c>
      <c r="K21493">
        <v>102</v>
      </c>
      <c r="L21493" s="1"/>
      <c r="M21493" s="4"/>
    </row>
    <row r="21494" spans="1:13" x14ac:dyDescent="0.25">
      <c r="A21494">
        <v>8877689391</v>
      </c>
      <c r="B21494" t="s">
        <v>185</v>
      </c>
      <c r="C21494" s="1">
        <v>42501</v>
      </c>
      <c r="D21494" s="8">
        <f>WEEKDAY(hourlySteps_merged[[#This Row],[ActivityDate]],1)</f>
        <v>4</v>
      </c>
      <c r="E21494" s="1" t="str">
        <f>TEXT(hourlySteps_merged[[#This Row],[ActivityDate]],"dddd")</f>
        <v>Wednesday</v>
      </c>
      <c r="F21494" s="6" t="s">
        <v>791</v>
      </c>
      <c r="G21494" s="6" t="str">
        <f>TEXT(hourlySteps_merged[[#This Row],[ActivityTime2]],"hh:mm:ss")</f>
        <v>22:00:00</v>
      </c>
      <c r="H21494">
        <v>0</v>
      </c>
      <c r="I21494">
        <v>32</v>
      </c>
      <c r="J21494">
        <v>0.53333299999999995</v>
      </c>
      <c r="K21494">
        <v>113</v>
      </c>
      <c r="L21494" s="1"/>
      <c r="M21494" s="4"/>
    </row>
    <row r="21495" spans="1:13" x14ac:dyDescent="0.25">
      <c r="A21495">
        <v>8877689391</v>
      </c>
      <c r="B21495" t="s">
        <v>186</v>
      </c>
      <c r="C21495" s="1">
        <v>42501</v>
      </c>
      <c r="D21495" s="8">
        <f>WEEKDAY(hourlySteps_merged[[#This Row],[ActivityDate]],1)</f>
        <v>4</v>
      </c>
      <c r="E21495" s="1" t="str">
        <f>TEXT(hourlySteps_merged[[#This Row],[ActivityDate]],"dddd")</f>
        <v>Wednesday</v>
      </c>
      <c r="F21495" s="6" t="s">
        <v>792</v>
      </c>
      <c r="G21495" s="6" t="str">
        <f>TEXT(hourlySteps_merged[[#This Row],[ActivityTime2]],"hh:mm:ss")</f>
        <v>23:00:00</v>
      </c>
      <c r="H21495">
        <v>0</v>
      </c>
      <c r="I21495">
        <v>21</v>
      </c>
      <c r="J21495">
        <v>0.35</v>
      </c>
      <c r="K21495">
        <v>95</v>
      </c>
      <c r="L21495" s="1"/>
      <c r="M21495" s="4"/>
    </row>
    <row r="21496" spans="1:13" x14ac:dyDescent="0.25">
      <c r="A21496">
        <v>8877689391</v>
      </c>
      <c r="B21496" t="s">
        <v>187</v>
      </c>
      <c r="C21496" s="1">
        <v>42501</v>
      </c>
      <c r="D21496" s="8">
        <f>WEEKDAY(hourlySteps_merged[[#This Row],[ActivityDate]],1)</f>
        <v>4</v>
      </c>
      <c r="E21496" s="1" t="str">
        <f>TEXT(hourlySteps_merged[[#This Row],[ActivityDate]],"dddd")</f>
        <v>Wednesday</v>
      </c>
      <c r="F21496" s="6" t="s">
        <v>769</v>
      </c>
      <c r="G21496" s="6" t="str">
        <f>TEXT(hourlySteps_merged[[#This Row],[ActivityTime2]],"hh:mm:ss")</f>
        <v>00:00:00</v>
      </c>
      <c r="H21496">
        <v>125</v>
      </c>
      <c r="I21496">
        <v>0</v>
      </c>
      <c r="J21496">
        <v>0</v>
      </c>
      <c r="K21496">
        <v>52</v>
      </c>
      <c r="L21496" s="1"/>
      <c r="M21496" s="4"/>
    </row>
    <row r="21497" spans="1:13" x14ac:dyDescent="0.25">
      <c r="A21497">
        <v>8877689391</v>
      </c>
      <c r="B21497" t="s">
        <v>188</v>
      </c>
      <c r="C21497" s="1">
        <v>42501</v>
      </c>
      <c r="D21497" s="8">
        <f>WEEKDAY(hourlySteps_merged[[#This Row],[ActivityDate]],1)</f>
        <v>4</v>
      </c>
      <c r="E21497" s="1" t="str">
        <f>TEXT(hourlySteps_merged[[#This Row],[ActivityDate]],"dddd")</f>
        <v>Wednesday</v>
      </c>
      <c r="F21497" s="6" t="s">
        <v>770</v>
      </c>
      <c r="G21497" s="6" t="str">
        <f>TEXT(hourlySteps_merged[[#This Row],[ActivityTime2]],"hh:mm:ss")</f>
        <v>01:00:00</v>
      </c>
      <c r="H21497">
        <v>938</v>
      </c>
      <c r="I21497">
        <v>0</v>
      </c>
      <c r="J21497">
        <v>0</v>
      </c>
      <c r="K21497">
        <v>52</v>
      </c>
      <c r="L21497" s="1"/>
      <c r="M21497" s="4"/>
    </row>
    <row r="21498" spans="1:13" x14ac:dyDescent="0.25">
      <c r="A21498">
        <v>8877689391</v>
      </c>
      <c r="B21498" t="s">
        <v>189</v>
      </c>
      <c r="C21498" s="1">
        <v>42501</v>
      </c>
      <c r="D21498" s="8">
        <f>WEEKDAY(hourlySteps_merged[[#This Row],[ActivityDate]],1)</f>
        <v>4</v>
      </c>
      <c r="E21498" s="1" t="str">
        <f>TEXT(hourlySteps_merged[[#This Row],[ActivityDate]],"dddd")</f>
        <v>Wednesday</v>
      </c>
      <c r="F21498" s="6" t="s">
        <v>771</v>
      </c>
      <c r="G21498" s="6" t="str">
        <f>TEXT(hourlySteps_merged[[#This Row],[ActivityTime2]],"hh:mm:ss")</f>
        <v>02:00:00</v>
      </c>
      <c r="H21498">
        <v>334</v>
      </c>
      <c r="I21498">
        <v>0</v>
      </c>
      <c r="J21498">
        <v>0</v>
      </c>
      <c r="K21498">
        <v>52</v>
      </c>
      <c r="L21498" s="1"/>
      <c r="M21498" s="4"/>
    </row>
    <row r="21499" spans="1:13" x14ac:dyDescent="0.25">
      <c r="A21499">
        <v>8877689391</v>
      </c>
      <c r="B21499" t="s">
        <v>190</v>
      </c>
      <c r="C21499" s="1">
        <v>42501</v>
      </c>
      <c r="D21499" s="8">
        <f>WEEKDAY(hourlySteps_merged[[#This Row],[ActivityDate]],1)</f>
        <v>4</v>
      </c>
      <c r="E21499" s="1" t="str">
        <f>TEXT(hourlySteps_merged[[#This Row],[ActivityDate]],"dddd")</f>
        <v>Wednesday</v>
      </c>
      <c r="F21499" s="6" t="s">
        <v>772</v>
      </c>
      <c r="G21499" s="6" t="str">
        <f>TEXT(hourlySteps_merged[[#This Row],[ActivityTime2]],"hh:mm:ss")</f>
        <v>03:00:00</v>
      </c>
      <c r="H21499">
        <v>628</v>
      </c>
      <c r="I21499">
        <v>0</v>
      </c>
      <c r="J21499">
        <v>0</v>
      </c>
      <c r="K21499">
        <v>52</v>
      </c>
      <c r="L21499" s="1"/>
      <c r="M21499" s="4"/>
    </row>
    <row r="21500" spans="1:13" x14ac:dyDescent="0.25">
      <c r="A21500">
        <v>8877689391</v>
      </c>
      <c r="B21500" t="s">
        <v>191</v>
      </c>
      <c r="C21500" s="1">
        <v>42501</v>
      </c>
      <c r="D21500" s="8">
        <f>WEEKDAY(hourlySteps_merged[[#This Row],[ActivityDate]],1)</f>
        <v>4</v>
      </c>
      <c r="E21500" s="1" t="str">
        <f>TEXT(hourlySteps_merged[[#This Row],[ActivityDate]],"dddd")</f>
        <v>Wednesday</v>
      </c>
      <c r="F21500" s="6" t="s">
        <v>773</v>
      </c>
      <c r="G21500" s="6" t="str">
        <f>TEXT(hourlySteps_merged[[#This Row],[ActivityTime2]],"hh:mm:ss")</f>
        <v>04:00:00</v>
      </c>
      <c r="H21500">
        <v>228</v>
      </c>
      <c r="I21500">
        <v>0</v>
      </c>
      <c r="J21500">
        <v>0</v>
      </c>
      <c r="K21500">
        <v>52</v>
      </c>
      <c r="L21500" s="1"/>
      <c r="M21500" s="4"/>
    </row>
    <row r="21501" spans="1:13" x14ac:dyDescent="0.25">
      <c r="A21501">
        <v>8877689391</v>
      </c>
      <c r="B21501" t="s">
        <v>192</v>
      </c>
      <c r="C21501" s="1">
        <v>42501</v>
      </c>
      <c r="D21501" s="8">
        <f>WEEKDAY(hourlySteps_merged[[#This Row],[ActivityDate]],1)</f>
        <v>4</v>
      </c>
      <c r="E21501" s="1" t="str">
        <f>TEXT(hourlySteps_merged[[#This Row],[ActivityDate]],"dddd")</f>
        <v>Wednesday</v>
      </c>
      <c r="F21501" s="6" t="s">
        <v>774</v>
      </c>
      <c r="G21501" s="6" t="str">
        <f>TEXT(hourlySteps_merged[[#This Row],[ActivityTime2]],"hh:mm:ss")</f>
        <v>05:00:00</v>
      </c>
      <c r="H21501">
        <v>218</v>
      </c>
      <c r="I21501">
        <v>27</v>
      </c>
      <c r="J21501">
        <v>0.45</v>
      </c>
      <c r="K21501">
        <v>92</v>
      </c>
      <c r="L21501" s="1"/>
      <c r="M21501" s="4"/>
    </row>
    <row r="21502" spans="1:13" x14ac:dyDescent="0.25">
      <c r="A21502">
        <v>8877689391</v>
      </c>
      <c r="B21502" t="s">
        <v>193</v>
      </c>
      <c r="C21502" s="1">
        <v>42501</v>
      </c>
      <c r="D21502" s="8">
        <f>WEEKDAY(hourlySteps_merged[[#This Row],[ActivityDate]],1)</f>
        <v>4</v>
      </c>
      <c r="E21502" s="1" t="str">
        <f>TEXT(hourlySteps_merged[[#This Row],[ActivityDate]],"dddd")</f>
        <v>Wednesday</v>
      </c>
      <c r="F21502" s="6" t="s">
        <v>775</v>
      </c>
      <c r="G21502" s="6" t="str">
        <f>TEXT(hourlySteps_merged[[#This Row],[ActivityTime2]],"hh:mm:ss")</f>
        <v>06:00:00</v>
      </c>
      <c r="H21502">
        <v>420</v>
      </c>
      <c r="I21502">
        <v>4</v>
      </c>
      <c r="J21502">
        <v>6.6667000000000004E-2</v>
      </c>
      <c r="K21502">
        <v>58</v>
      </c>
      <c r="L21502" s="1"/>
      <c r="M21502" s="4"/>
    </row>
    <row r="21503" spans="1:13" x14ac:dyDescent="0.25">
      <c r="A21503">
        <v>8877689391</v>
      </c>
      <c r="B21503" t="s">
        <v>194</v>
      </c>
      <c r="C21503" s="1">
        <v>42501</v>
      </c>
      <c r="D21503" s="8">
        <f>WEEKDAY(hourlySteps_merged[[#This Row],[ActivityDate]],1)</f>
        <v>4</v>
      </c>
      <c r="E21503" s="1" t="str">
        <f>TEXT(hourlySteps_merged[[#This Row],[ActivityDate]],"dddd")</f>
        <v>Wednesday</v>
      </c>
      <c r="F21503" s="6" t="s">
        <v>776</v>
      </c>
      <c r="G21503" s="6" t="str">
        <f>TEXT(hourlySteps_merged[[#This Row],[ActivityTime2]],"hh:mm:ss")</f>
        <v>07:00:00</v>
      </c>
      <c r="H21503">
        <v>1591</v>
      </c>
      <c r="I21503">
        <v>15</v>
      </c>
      <c r="J21503">
        <v>0.25</v>
      </c>
      <c r="K21503">
        <v>87</v>
      </c>
      <c r="L21503" s="1"/>
      <c r="M21503" s="4"/>
    </row>
    <row r="21504" spans="1:13" x14ac:dyDescent="0.25">
      <c r="A21504">
        <v>8877689391</v>
      </c>
      <c r="B21504" t="s">
        <v>195</v>
      </c>
      <c r="C21504" s="1">
        <v>42501</v>
      </c>
      <c r="D21504" s="8">
        <f>WEEKDAY(hourlySteps_merged[[#This Row],[ActivityDate]],1)</f>
        <v>4</v>
      </c>
      <c r="E21504" s="1" t="str">
        <f>TEXT(hourlySteps_merged[[#This Row],[ActivityDate]],"dddd")</f>
        <v>Wednesday</v>
      </c>
      <c r="F21504" s="6" t="s">
        <v>777</v>
      </c>
      <c r="G21504" s="6" t="str">
        <f>TEXT(hourlySteps_merged[[#This Row],[ActivityTime2]],"hh:mm:ss")</f>
        <v>08:00:00</v>
      </c>
      <c r="H21504">
        <v>2851</v>
      </c>
      <c r="I21504">
        <v>28</v>
      </c>
      <c r="J21504">
        <v>0.466667</v>
      </c>
      <c r="K21504">
        <v>112</v>
      </c>
      <c r="L21504" s="1"/>
      <c r="M21504" s="4"/>
    </row>
    <row r="21505" spans="1:13" x14ac:dyDescent="0.25">
      <c r="A21505">
        <v>8877689391</v>
      </c>
      <c r="B21505" t="s">
        <v>196</v>
      </c>
      <c r="C21505" s="1">
        <v>42501</v>
      </c>
      <c r="D21505" s="8">
        <f>WEEKDAY(hourlySteps_merged[[#This Row],[ActivityDate]],1)</f>
        <v>4</v>
      </c>
      <c r="E21505" s="1" t="str">
        <f>TEXT(hourlySteps_merged[[#This Row],[ActivityDate]],"dddd")</f>
        <v>Wednesday</v>
      </c>
      <c r="F21505" s="6" t="s">
        <v>778</v>
      </c>
      <c r="G21505" s="6" t="str">
        <f>TEXT(hourlySteps_merged[[#This Row],[ActivityTime2]],"hh:mm:ss")</f>
        <v>09:00:00</v>
      </c>
      <c r="H21505">
        <v>550</v>
      </c>
      <c r="I21505">
        <v>42</v>
      </c>
      <c r="J21505">
        <v>0.7</v>
      </c>
      <c r="K21505">
        <v>127</v>
      </c>
      <c r="L21505" s="1"/>
      <c r="M21505" s="4"/>
    </row>
    <row r="21506" spans="1:13" x14ac:dyDescent="0.25">
      <c r="A21506">
        <v>8877689391</v>
      </c>
      <c r="B21506" t="s">
        <v>197</v>
      </c>
      <c r="C21506" s="1">
        <v>42501</v>
      </c>
      <c r="D21506" s="8">
        <f>WEEKDAY(hourlySteps_merged[[#This Row],[ActivityDate]],1)</f>
        <v>4</v>
      </c>
      <c r="E21506" s="1" t="str">
        <f>TEXT(hourlySteps_merged[[#This Row],[ActivityDate]],"dddd")</f>
        <v>Wednesday</v>
      </c>
      <c r="F21506" s="6" t="s">
        <v>779</v>
      </c>
      <c r="G21506" s="6" t="str">
        <f>TEXT(hourlySteps_merged[[#This Row],[ActivityTime2]],"hh:mm:ss")</f>
        <v>10:00:00</v>
      </c>
      <c r="H21506">
        <v>836</v>
      </c>
      <c r="I21506">
        <v>33</v>
      </c>
      <c r="J21506">
        <v>0.55000000000000004</v>
      </c>
      <c r="K21506">
        <v>114</v>
      </c>
      <c r="L21506" s="1"/>
      <c r="M21506" s="4"/>
    </row>
    <row r="21507" spans="1:13" x14ac:dyDescent="0.25">
      <c r="A21507">
        <v>8877689391</v>
      </c>
      <c r="B21507" t="s">
        <v>198</v>
      </c>
      <c r="C21507" s="1">
        <v>42501</v>
      </c>
      <c r="D21507" s="8">
        <f>WEEKDAY(hourlySteps_merged[[#This Row],[ActivityDate]],1)</f>
        <v>4</v>
      </c>
      <c r="E21507" s="1" t="str">
        <f>TEXT(hourlySteps_merged[[#This Row],[ActivityDate]],"dddd")</f>
        <v>Wednesday</v>
      </c>
      <c r="F21507" s="6" t="s">
        <v>780</v>
      </c>
      <c r="G21507" s="6" t="str">
        <f>TEXT(hourlySteps_merged[[#This Row],[ActivityTime2]],"hh:mm:ss")</f>
        <v>11:00:00</v>
      </c>
      <c r="H21507">
        <v>317</v>
      </c>
      <c r="I21507">
        <v>18</v>
      </c>
      <c r="J21507">
        <v>0.3</v>
      </c>
      <c r="K21507">
        <v>90</v>
      </c>
      <c r="L21507" s="1"/>
      <c r="M21507" s="4"/>
    </row>
    <row r="21508" spans="1:13" x14ac:dyDescent="0.25">
      <c r="A21508">
        <v>8877689391</v>
      </c>
      <c r="B21508" t="s">
        <v>199</v>
      </c>
      <c r="C21508" s="1">
        <v>42501</v>
      </c>
      <c r="D21508" s="8">
        <f>WEEKDAY(hourlySteps_merged[[#This Row],[ActivityDate]],1)</f>
        <v>4</v>
      </c>
      <c r="E21508" s="1" t="str">
        <f>TEXT(hourlySteps_merged[[#This Row],[ActivityDate]],"dddd")</f>
        <v>Wednesday</v>
      </c>
      <c r="F21508" s="6" t="s">
        <v>781</v>
      </c>
      <c r="G21508" s="6" t="str">
        <f>TEXT(hourlySteps_merged[[#This Row],[ActivityTime2]],"hh:mm:ss")</f>
        <v>12:00:00</v>
      </c>
      <c r="H21508">
        <v>0</v>
      </c>
      <c r="I21508">
        <v>30</v>
      </c>
      <c r="J21508">
        <v>0.5</v>
      </c>
      <c r="K21508">
        <v>103</v>
      </c>
      <c r="L21508" s="1"/>
      <c r="M21508" s="4"/>
    </row>
    <row r="21509" spans="1:13" x14ac:dyDescent="0.25">
      <c r="A21509">
        <v>8877689391</v>
      </c>
      <c r="B21509" t="s">
        <v>200</v>
      </c>
      <c r="C21509" s="1">
        <v>42501</v>
      </c>
      <c r="D21509" s="8">
        <f>WEEKDAY(hourlySteps_merged[[#This Row],[ActivityDate]],1)</f>
        <v>4</v>
      </c>
      <c r="E21509" s="1" t="str">
        <f>TEXT(hourlySteps_merged[[#This Row],[ActivityDate]],"dddd")</f>
        <v>Wednesday</v>
      </c>
      <c r="F21509" s="6" t="s">
        <v>782</v>
      </c>
      <c r="G21509" s="6" t="str">
        <f>TEXT(hourlySteps_merged[[#This Row],[ActivityTime2]],"hh:mm:ss")</f>
        <v>13:00:00</v>
      </c>
      <c r="H21509">
        <v>0</v>
      </c>
      <c r="I21509">
        <v>22</v>
      </c>
      <c r="J21509">
        <v>0.36666700000000002</v>
      </c>
      <c r="K21509">
        <v>102</v>
      </c>
      <c r="L21509" s="1"/>
      <c r="M21509" s="4"/>
    </row>
    <row r="21510" spans="1:13" x14ac:dyDescent="0.25">
      <c r="A21510">
        <v>8877689391</v>
      </c>
      <c r="B21510" t="s">
        <v>49</v>
      </c>
      <c r="C21510" s="1">
        <v>42501</v>
      </c>
      <c r="D21510" s="8">
        <f>WEEKDAY(hourlySteps_merged[[#This Row],[ActivityDate]],1)</f>
        <v>4</v>
      </c>
      <c r="E21510" s="1" t="str">
        <f>TEXT(hourlySteps_merged[[#This Row],[ActivityDate]],"dddd")</f>
        <v>Wednesday</v>
      </c>
      <c r="F21510" s="6" t="s">
        <v>783</v>
      </c>
      <c r="G21510" s="6" t="str">
        <f>TEXT(hourlySteps_merged[[#This Row],[ActivityTime2]],"hh:mm:ss")</f>
        <v>14:00:00</v>
      </c>
      <c r="H21510">
        <v>0</v>
      </c>
      <c r="I21510">
        <v>3</v>
      </c>
      <c r="J21510">
        <v>0.05</v>
      </c>
      <c r="K21510">
        <v>57</v>
      </c>
      <c r="L21510" s="1"/>
      <c r="M21510" s="4"/>
    </row>
    <row r="21511" spans="1:13" x14ac:dyDescent="0.25">
      <c r="A21511">
        <v>8877689391</v>
      </c>
      <c r="B21511" t="s">
        <v>201</v>
      </c>
      <c r="C21511" s="1">
        <v>42501</v>
      </c>
      <c r="D21511" s="8">
        <f>WEEKDAY(hourlySteps_merged[[#This Row],[ActivityDate]],1)</f>
        <v>4</v>
      </c>
      <c r="E21511" s="1" t="str">
        <f>TEXT(hourlySteps_merged[[#This Row],[ActivityDate]],"dddd")</f>
        <v>Wednesday</v>
      </c>
      <c r="F21511" s="6" t="s">
        <v>784</v>
      </c>
      <c r="G21511" s="6" t="str">
        <f>TEXT(hourlySteps_merged[[#This Row],[ActivityTime2]],"hh:mm:ss")</f>
        <v>15:00:00</v>
      </c>
      <c r="H21511">
        <v>0</v>
      </c>
      <c r="I21511">
        <v>18</v>
      </c>
      <c r="J21511">
        <v>0.3</v>
      </c>
      <c r="K21511">
        <v>81</v>
      </c>
      <c r="L21511" s="1"/>
      <c r="M21511" s="4"/>
    </row>
    <row r="21512" spans="1:13" x14ac:dyDescent="0.25">
      <c r="A21512">
        <v>8877689391</v>
      </c>
      <c r="B21512" t="s">
        <v>202</v>
      </c>
      <c r="C21512" s="1">
        <v>42501</v>
      </c>
      <c r="D21512" s="8">
        <f>WEEKDAY(hourlySteps_merged[[#This Row],[ActivityDate]],1)</f>
        <v>4</v>
      </c>
      <c r="E21512" s="1" t="str">
        <f>TEXT(hourlySteps_merged[[#This Row],[ActivityDate]],"dddd")</f>
        <v>Wednesday</v>
      </c>
      <c r="F21512" s="6" t="s">
        <v>785</v>
      </c>
      <c r="G21512" s="6" t="str">
        <f>TEXT(hourlySteps_merged[[#This Row],[ActivityTime2]],"hh:mm:ss")</f>
        <v>16:00:00</v>
      </c>
      <c r="H21512">
        <v>0</v>
      </c>
      <c r="I21512">
        <v>17</v>
      </c>
      <c r="J21512">
        <v>0.283333</v>
      </c>
      <c r="K21512">
        <v>77</v>
      </c>
      <c r="L21512" s="1"/>
      <c r="M21512" s="4"/>
    </row>
    <row r="21513" spans="1:13" x14ac:dyDescent="0.25">
      <c r="A21513">
        <v>8877689391</v>
      </c>
      <c r="B21513" t="s">
        <v>203</v>
      </c>
      <c r="C21513" s="1">
        <v>42501</v>
      </c>
      <c r="D21513" s="8">
        <f>WEEKDAY(hourlySteps_merged[[#This Row],[ActivityDate]],1)</f>
        <v>4</v>
      </c>
      <c r="E21513" s="1" t="str">
        <f>TEXT(hourlySteps_merged[[#This Row],[ActivityDate]],"dddd")</f>
        <v>Wednesday</v>
      </c>
      <c r="F21513" s="6" t="s">
        <v>786</v>
      </c>
      <c r="G21513" s="6" t="str">
        <f>TEXT(hourlySteps_merged[[#This Row],[ActivityTime2]],"hh:mm:ss")</f>
        <v>17:00:00</v>
      </c>
      <c r="H21513">
        <v>0</v>
      </c>
      <c r="I21513">
        <v>18</v>
      </c>
      <c r="J21513">
        <v>0.3</v>
      </c>
      <c r="K21513">
        <v>76</v>
      </c>
      <c r="L21513" s="1"/>
      <c r="M21513" s="4"/>
    </row>
    <row r="21514" spans="1:13" x14ac:dyDescent="0.25">
      <c r="A21514">
        <v>8877689391</v>
      </c>
      <c r="B21514" t="s">
        <v>204</v>
      </c>
      <c r="C21514" s="1">
        <v>42501</v>
      </c>
      <c r="D21514" s="8">
        <f>WEEKDAY(hourlySteps_merged[[#This Row],[ActivityDate]],1)</f>
        <v>4</v>
      </c>
      <c r="E21514" s="1" t="str">
        <f>TEXT(hourlySteps_merged[[#This Row],[ActivityDate]],"dddd")</f>
        <v>Wednesday</v>
      </c>
      <c r="F21514" s="6" t="s">
        <v>787</v>
      </c>
      <c r="G21514" s="6" t="str">
        <f>TEXT(hourlySteps_merged[[#This Row],[ActivityTime2]],"hh:mm:ss")</f>
        <v>18:00:00</v>
      </c>
      <c r="H21514">
        <v>0</v>
      </c>
      <c r="I21514">
        <v>27</v>
      </c>
      <c r="J21514">
        <v>0.45</v>
      </c>
      <c r="K21514">
        <v>90</v>
      </c>
      <c r="L21514" s="1"/>
      <c r="M21514" s="4"/>
    </row>
    <row r="21515" spans="1:13" x14ac:dyDescent="0.25">
      <c r="A21515">
        <v>8877689391</v>
      </c>
      <c r="B21515" t="s">
        <v>205</v>
      </c>
      <c r="C21515" s="1">
        <v>42501</v>
      </c>
      <c r="D21515" s="8">
        <f>WEEKDAY(hourlySteps_merged[[#This Row],[ActivityDate]],1)</f>
        <v>4</v>
      </c>
      <c r="E21515" s="1" t="str">
        <f>TEXT(hourlySteps_merged[[#This Row],[ActivityDate]],"dddd")</f>
        <v>Wednesday</v>
      </c>
      <c r="F21515" s="6" t="s">
        <v>788</v>
      </c>
      <c r="G21515" s="6" t="str">
        <f>TEXT(hourlySteps_merged[[#This Row],[ActivityTime2]],"hh:mm:ss")</f>
        <v>19:00:00</v>
      </c>
      <c r="H21515">
        <v>0</v>
      </c>
      <c r="I21515">
        <v>1</v>
      </c>
      <c r="J21515">
        <v>1.6667000000000001E-2</v>
      </c>
      <c r="K21515">
        <v>54</v>
      </c>
      <c r="L21515" s="1"/>
      <c r="M21515" s="4"/>
    </row>
    <row r="21516" spans="1:13" x14ac:dyDescent="0.25">
      <c r="A21516">
        <v>8877689391</v>
      </c>
      <c r="B21516" t="s">
        <v>206</v>
      </c>
      <c r="C21516" s="1">
        <v>42501</v>
      </c>
      <c r="D21516" s="8">
        <f>WEEKDAY(hourlySteps_merged[[#This Row],[ActivityDate]],1)</f>
        <v>4</v>
      </c>
      <c r="E21516" s="1" t="str">
        <f>TEXT(hourlySteps_merged[[#This Row],[ActivityDate]],"dddd")</f>
        <v>Wednesday</v>
      </c>
      <c r="F21516" s="6" t="s">
        <v>789</v>
      </c>
      <c r="G21516" s="6" t="str">
        <f>TEXT(hourlySteps_merged[[#This Row],[ActivityTime2]],"hh:mm:ss")</f>
        <v>20:00:00</v>
      </c>
      <c r="H21516">
        <v>105</v>
      </c>
      <c r="I21516">
        <v>8</v>
      </c>
      <c r="J21516">
        <v>0.13333300000000001</v>
      </c>
      <c r="K21516">
        <v>66</v>
      </c>
      <c r="L21516" s="1"/>
      <c r="M21516" s="4"/>
    </row>
    <row r="21517" spans="1:13" x14ac:dyDescent="0.25">
      <c r="A21517">
        <v>8877689391</v>
      </c>
      <c r="B21517" t="s">
        <v>207</v>
      </c>
      <c r="C21517" s="1">
        <v>42501</v>
      </c>
      <c r="D21517" s="8">
        <f>WEEKDAY(hourlySteps_merged[[#This Row],[ActivityDate]],1)</f>
        <v>4</v>
      </c>
      <c r="E21517" s="1" t="str">
        <f>TEXT(hourlySteps_merged[[#This Row],[ActivityDate]],"dddd")</f>
        <v>Wednesday</v>
      </c>
      <c r="F21517" s="6" t="s">
        <v>790</v>
      </c>
      <c r="G21517" s="6" t="str">
        <f>TEXT(hourlySteps_merged[[#This Row],[ActivityTime2]],"hh:mm:ss")</f>
        <v>21:00:00</v>
      </c>
      <c r="H21517">
        <v>805</v>
      </c>
      <c r="I21517">
        <v>0</v>
      </c>
      <c r="J21517">
        <v>0</v>
      </c>
      <c r="K21517">
        <v>52</v>
      </c>
      <c r="L21517" s="1"/>
      <c r="M21517" s="4"/>
    </row>
    <row r="21518" spans="1:13" x14ac:dyDescent="0.25">
      <c r="A21518">
        <v>8877689391</v>
      </c>
      <c r="B21518" t="s">
        <v>208</v>
      </c>
      <c r="C21518" s="1">
        <v>42501</v>
      </c>
      <c r="D21518" s="8">
        <f>WEEKDAY(hourlySteps_merged[[#This Row],[ActivityDate]],1)</f>
        <v>4</v>
      </c>
      <c r="E21518" s="1" t="str">
        <f>TEXT(hourlySteps_merged[[#This Row],[ActivityDate]],"dddd")</f>
        <v>Wednesday</v>
      </c>
      <c r="F21518" s="6" t="s">
        <v>791</v>
      </c>
      <c r="G21518" s="6" t="str">
        <f>TEXT(hourlySteps_merged[[#This Row],[ActivityTime2]],"hh:mm:ss")</f>
        <v>22:00:00</v>
      </c>
      <c r="H21518">
        <v>610</v>
      </c>
      <c r="I21518">
        <v>8</v>
      </c>
      <c r="J21518">
        <v>0.13333300000000001</v>
      </c>
      <c r="K21518">
        <v>65</v>
      </c>
      <c r="L21518" s="1"/>
      <c r="M21518" s="4"/>
    </row>
    <row r="21519" spans="1:13" x14ac:dyDescent="0.25">
      <c r="A21519">
        <v>8877689391</v>
      </c>
      <c r="B21519" t="s">
        <v>209</v>
      </c>
      <c r="C21519" s="1">
        <v>42501</v>
      </c>
      <c r="D21519" s="8">
        <f>WEEKDAY(hourlySteps_merged[[#This Row],[ActivityDate]],1)</f>
        <v>4</v>
      </c>
      <c r="E21519" s="1" t="str">
        <f>TEXT(hourlySteps_merged[[#This Row],[ActivityDate]],"dddd")</f>
        <v>Wednesday</v>
      </c>
      <c r="F21519" s="6" t="s">
        <v>792</v>
      </c>
      <c r="G21519" s="6" t="str">
        <f>TEXT(hourlySteps_merged[[#This Row],[ActivityTime2]],"hh:mm:ss")</f>
        <v>23:00:00</v>
      </c>
      <c r="H21519">
        <v>875</v>
      </c>
      <c r="I21519">
        <v>0</v>
      </c>
      <c r="J21519">
        <v>0</v>
      </c>
      <c r="K21519">
        <v>52</v>
      </c>
      <c r="L21519" s="1"/>
      <c r="M21519" s="4"/>
    </row>
    <row r="21520" spans="1:13" x14ac:dyDescent="0.25">
      <c r="A21520">
        <v>8877689391</v>
      </c>
      <c r="B21520" t="s">
        <v>210</v>
      </c>
      <c r="C21520" s="1">
        <v>42501</v>
      </c>
      <c r="D21520" s="8">
        <f>WEEKDAY(hourlySteps_merged[[#This Row],[ActivityDate]],1)</f>
        <v>4</v>
      </c>
      <c r="E21520" s="1" t="str">
        <f>TEXT(hourlySteps_merged[[#This Row],[ActivityDate]],"dddd")</f>
        <v>Wednesday</v>
      </c>
      <c r="F21520" s="6" t="s">
        <v>769</v>
      </c>
      <c r="G21520" s="6" t="str">
        <f>TEXT(hourlySteps_merged[[#This Row],[ActivityTime2]],"hh:mm:ss")</f>
        <v>00:00:00</v>
      </c>
      <c r="H21520">
        <v>338</v>
      </c>
      <c r="I21520">
        <v>0</v>
      </c>
      <c r="J21520">
        <v>0</v>
      </c>
      <c r="K21520">
        <v>83</v>
      </c>
      <c r="L21520" s="1"/>
      <c r="M21520" s="4"/>
    </row>
    <row r="21521" spans="1:13" x14ac:dyDescent="0.25">
      <c r="A21521">
        <v>8877689391</v>
      </c>
      <c r="B21521" t="s">
        <v>211</v>
      </c>
      <c r="C21521" s="1">
        <v>42501</v>
      </c>
      <c r="D21521" s="8">
        <f>WEEKDAY(hourlySteps_merged[[#This Row],[ActivityDate]],1)</f>
        <v>4</v>
      </c>
      <c r="E21521" s="1" t="str">
        <f>TEXT(hourlySteps_merged[[#This Row],[ActivityDate]],"dddd")</f>
        <v>Wednesday</v>
      </c>
      <c r="F21521" s="6" t="s">
        <v>770</v>
      </c>
      <c r="G21521" s="6" t="str">
        <f>TEXT(hourlySteps_merged[[#This Row],[ActivityTime2]],"hh:mm:ss")</f>
        <v>01:00:00</v>
      </c>
      <c r="H21521">
        <v>595</v>
      </c>
      <c r="I21521">
        <v>0</v>
      </c>
      <c r="J21521">
        <v>0</v>
      </c>
      <c r="K21521">
        <v>83</v>
      </c>
      <c r="L21521" s="1"/>
      <c r="M21521" s="4"/>
    </row>
    <row r="21522" spans="1:13" x14ac:dyDescent="0.25">
      <c r="A21522">
        <v>8877689391</v>
      </c>
      <c r="B21522" t="s">
        <v>212</v>
      </c>
      <c r="C21522" s="1">
        <v>42501</v>
      </c>
      <c r="D21522" s="8">
        <f>WEEKDAY(hourlySteps_merged[[#This Row],[ActivityDate]],1)</f>
        <v>4</v>
      </c>
      <c r="E21522" s="1" t="str">
        <f>TEXT(hourlySteps_merged[[#This Row],[ActivityDate]],"dddd")</f>
        <v>Wednesday</v>
      </c>
      <c r="F21522" s="6" t="s">
        <v>771</v>
      </c>
      <c r="G21522" s="6" t="str">
        <f>TEXT(hourlySteps_merged[[#This Row],[ActivityTime2]],"hh:mm:ss")</f>
        <v>02:00:00</v>
      </c>
      <c r="H21522">
        <v>3721</v>
      </c>
      <c r="I21522">
        <v>0</v>
      </c>
      <c r="J21522">
        <v>0</v>
      </c>
      <c r="K21522">
        <v>83</v>
      </c>
      <c r="L21522" s="1"/>
      <c r="M21522" s="4"/>
    </row>
    <row r="21523" spans="1:13" x14ac:dyDescent="0.25">
      <c r="A21523">
        <v>8877689391</v>
      </c>
      <c r="B21523" t="s">
        <v>213</v>
      </c>
      <c r="C21523" s="1">
        <v>42501</v>
      </c>
      <c r="D21523" s="8">
        <f>WEEKDAY(hourlySteps_merged[[#This Row],[ActivityDate]],1)</f>
        <v>4</v>
      </c>
      <c r="E21523" s="1" t="str">
        <f>TEXT(hourlySteps_merged[[#This Row],[ActivityDate]],"dddd")</f>
        <v>Wednesday</v>
      </c>
      <c r="F21523" s="6" t="s">
        <v>772</v>
      </c>
      <c r="G21523" s="6" t="str">
        <f>TEXT(hourlySteps_merged[[#This Row],[ActivityTime2]],"hh:mm:ss")</f>
        <v>03:00:00</v>
      </c>
      <c r="H21523">
        <v>647</v>
      </c>
      <c r="I21523">
        <v>0</v>
      </c>
      <c r="J21523">
        <v>0</v>
      </c>
      <c r="K21523">
        <v>83</v>
      </c>
      <c r="L21523" s="1"/>
      <c r="M21523" s="4"/>
    </row>
    <row r="21524" spans="1:13" x14ac:dyDescent="0.25">
      <c r="A21524">
        <v>8877689391</v>
      </c>
      <c r="B21524" t="s">
        <v>214</v>
      </c>
      <c r="C21524" s="1">
        <v>42501</v>
      </c>
      <c r="D21524" s="8">
        <f>WEEKDAY(hourlySteps_merged[[#This Row],[ActivityDate]],1)</f>
        <v>4</v>
      </c>
      <c r="E21524" s="1" t="str">
        <f>TEXT(hourlySteps_merged[[#This Row],[ActivityDate]],"dddd")</f>
        <v>Wednesday</v>
      </c>
      <c r="F21524" s="6" t="s">
        <v>773</v>
      </c>
      <c r="G21524" s="6" t="str">
        <f>TEXT(hourlySteps_merged[[#This Row],[ActivityTime2]],"hh:mm:ss")</f>
        <v>04:00:00</v>
      </c>
      <c r="H21524">
        <v>380</v>
      </c>
      <c r="I21524">
        <v>0</v>
      </c>
      <c r="J21524">
        <v>0</v>
      </c>
      <c r="K21524">
        <v>83</v>
      </c>
      <c r="L21524" s="1"/>
      <c r="M21524" s="4"/>
    </row>
    <row r="21525" spans="1:13" x14ac:dyDescent="0.25">
      <c r="A21525">
        <v>8877689391</v>
      </c>
      <c r="B21525" t="s">
        <v>215</v>
      </c>
      <c r="C21525" s="1">
        <v>42501</v>
      </c>
      <c r="D21525" s="8">
        <f>WEEKDAY(hourlySteps_merged[[#This Row],[ActivityDate]],1)</f>
        <v>4</v>
      </c>
      <c r="E21525" s="1" t="str">
        <f>TEXT(hourlySteps_merged[[#This Row],[ActivityDate]],"dddd")</f>
        <v>Wednesday</v>
      </c>
      <c r="F21525" s="6" t="s">
        <v>774</v>
      </c>
      <c r="G21525" s="6" t="str">
        <f>TEXT(hourlySteps_merged[[#This Row],[ActivityTime2]],"hh:mm:ss")</f>
        <v>05:00:00</v>
      </c>
      <c r="H21525">
        <v>730</v>
      </c>
      <c r="I21525">
        <v>0</v>
      </c>
      <c r="J21525">
        <v>0</v>
      </c>
      <c r="K21525">
        <v>83</v>
      </c>
      <c r="L21525" s="1"/>
      <c r="M21525" s="4"/>
    </row>
    <row r="21526" spans="1:13" x14ac:dyDescent="0.25">
      <c r="A21526">
        <v>8877689391</v>
      </c>
      <c r="B21526" t="s">
        <v>216</v>
      </c>
      <c r="C21526" s="1">
        <v>42501</v>
      </c>
      <c r="D21526" s="8">
        <f>WEEKDAY(hourlySteps_merged[[#This Row],[ActivityDate]],1)</f>
        <v>4</v>
      </c>
      <c r="E21526" s="1" t="str">
        <f>TEXT(hourlySteps_merged[[#This Row],[ActivityDate]],"dddd")</f>
        <v>Wednesday</v>
      </c>
      <c r="F21526" s="6" t="s">
        <v>775</v>
      </c>
      <c r="G21526" s="6" t="str">
        <f>TEXT(hourlySteps_merged[[#This Row],[ActivityTime2]],"hh:mm:ss")</f>
        <v>06:00:00</v>
      </c>
      <c r="H21526">
        <v>1087</v>
      </c>
      <c r="I21526">
        <v>0</v>
      </c>
      <c r="J21526">
        <v>0</v>
      </c>
      <c r="K21526">
        <v>83</v>
      </c>
      <c r="L21526" s="1"/>
      <c r="M21526" s="4"/>
    </row>
    <row r="21527" spans="1:13" x14ac:dyDescent="0.25">
      <c r="A21527">
        <v>8877689391</v>
      </c>
      <c r="B21527" t="s">
        <v>217</v>
      </c>
      <c r="C21527" s="1">
        <v>42501</v>
      </c>
      <c r="D21527" s="8">
        <f>WEEKDAY(hourlySteps_merged[[#This Row],[ActivityDate]],1)</f>
        <v>4</v>
      </c>
      <c r="E21527" s="1" t="str">
        <f>TEXT(hourlySteps_merged[[#This Row],[ActivityDate]],"dddd")</f>
        <v>Wednesday</v>
      </c>
      <c r="F21527" s="6" t="s">
        <v>776</v>
      </c>
      <c r="G21527" s="6" t="str">
        <f>TEXT(hourlySteps_merged[[#This Row],[ActivityTime2]],"hh:mm:ss")</f>
        <v>07:00:00</v>
      </c>
      <c r="H21527">
        <v>234</v>
      </c>
      <c r="I21527">
        <v>0</v>
      </c>
      <c r="J21527">
        <v>0</v>
      </c>
      <c r="K21527">
        <v>83</v>
      </c>
      <c r="L21527" s="1"/>
      <c r="M21527" s="4"/>
    </row>
    <row r="21528" spans="1:13" x14ac:dyDescent="0.25">
      <c r="A21528">
        <v>8877689391</v>
      </c>
      <c r="B21528" t="s">
        <v>218</v>
      </c>
      <c r="C21528" s="1">
        <v>42501</v>
      </c>
      <c r="D21528" s="8">
        <f>WEEKDAY(hourlySteps_merged[[#This Row],[ActivityDate]],1)</f>
        <v>4</v>
      </c>
      <c r="E21528" s="1" t="str">
        <f>TEXT(hourlySteps_merged[[#This Row],[ActivityDate]],"dddd")</f>
        <v>Wednesday</v>
      </c>
      <c r="F21528" s="6" t="s">
        <v>777</v>
      </c>
      <c r="G21528" s="6" t="str">
        <f>TEXT(hourlySteps_merged[[#This Row],[ActivityTime2]],"hh:mm:ss")</f>
        <v>08:00:00</v>
      </c>
      <c r="H21528">
        <v>147</v>
      </c>
      <c r="I21528">
        <v>0</v>
      </c>
      <c r="J21528">
        <v>0</v>
      </c>
      <c r="K21528">
        <v>83</v>
      </c>
      <c r="L21528" s="1"/>
      <c r="M21528" s="4"/>
    </row>
    <row r="21529" spans="1:13" x14ac:dyDescent="0.25">
      <c r="A21529">
        <v>8877689391</v>
      </c>
      <c r="B21529" t="s">
        <v>219</v>
      </c>
      <c r="C21529" s="1">
        <v>42501</v>
      </c>
      <c r="D21529" s="8">
        <f>WEEKDAY(hourlySteps_merged[[#This Row],[ActivityDate]],1)</f>
        <v>4</v>
      </c>
      <c r="E21529" s="1" t="str">
        <f>TEXT(hourlySteps_merged[[#This Row],[ActivityDate]],"dddd")</f>
        <v>Wednesday</v>
      </c>
      <c r="F21529" s="6" t="s">
        <v>778</v>
      </c>
      <c r="G21529" s="6" t="str">
        <f>TEXT(hourlySteps_merged[[#This Row],[ActivityTime2]],"hh:mm:ss")</f>
        <v>09:00:00</v>
      </c>
      <c r="H21529">
        <v>689</v>
      </c>
      <c r="I21529">
        <v>0</v>
      </c>
      <c r="J21529">
        <v>0</v>
      </c>
      <c r="K21529">
        <v>83</v>
      </c>
      <c r="L21529" s="1"/>
      <c r="M21529" s="4"/>
    </row>
    <row r="21530" spans="1:13" x14ac:dyDescent="0.25">
      <c r="A21530">
        <v>8877689391</v>
      </c>
      <c r="B21530" t="s">
        <v>220</v>
      </c>
      <c r="C21530" s="1">
        <v>42501</v>
      </c>
      <c r="D21530" s="8">
        <f>WEEKDAY(hourlySteps_merged[[#This Row],[ActivityDate]],1)</f>
        <v>4</v>
      </c>
      <c r="E21530" s="1" t="str">
        <f>TEXT(hourlySteps_merged[[#This Row],[ActivityDate]],"dddd")</f>
        <v>Wednesday</v>
      </c>
      <c r="F21530" s="6" t="s">
        <v>779</v>
      </c>
      <c r="G21530" s="6" t="str">
        <f>TEXT(hourlySteps_merged[[#This Row],[ActivityTime2]],"hh:mm:ss")</f>
        <v>10:00:00</v>
      </c>
      <c r="H21530">
        <v>177</v>
      </c>
      <c r="I21530">
        <v>0</v>
      </c>
      <c r="J21530">
        <v>0</v>
      </c>
      <c r="K21530">
        <v>83</v>
      </c>
      <c r="L21530" s="1"/>
      <c r="M21530" s="4"/>
    </row>
    <row r="21531" spans="1:13" x14ac:dyDescent="0.25">
      <c r="A21531">
        <v>8877689391</v>
      </c>
      <c r="B21531" t="s">
        <v>221</v>
      </c>
      <c r="C21531" s="1">
        <v>42501</v>
      </c>
      <c r="D21531" s="8">
        <f>WEEKDAY(hourlySteps_merged[[#This Row],[ActivityDate]],1)</f>
        <v>4</v>
      </c>
      <c r="E21531" s="1" t="str">
        <f>TEXT(hourlySteps_merged[[#This Row],[ActivityDate]],"dddd")</f>
        <v>Wednesday</v>
      </c>
      <c r="F21531" s="6" t="s">
        <v>780</v>
      </c>
      <c r="G21531" s="6" t="str">
        <f>TEXT(hourlySteps_merged[[#This Row],[ActivityTime2]],"hh:mm:ss")</f>
        <v>11:00:00</v>
      </c>
      <c r="H21531">
        <v>269</v>
      </c>
      <c r="I21531">
        <v>5</v>
      </c>
      <c r="J21531">
        <v>8.3333000000000004E-2</v>
      </c>
      <c r="K21531">
        <v>97</v>
      </c>
      <c r="L21531" s="1"/>
      <c r="M21531" s="4"/>
    </row>
    <row r="21532" spans="1:13" x14ac:dyDescent="0.25">
      <c r="A21532">
        <v>8877689391</v>
      </c>
      <c r="B21532" t="s">
        <v>222</v>
      </c>
      <c r="C21532" s="1">
        <v>42501</v>
      </c>
      <c r="D21532" s="8">
        <f>WEEKDAY(hourlySteps_merged[[#This Row],[ActivityDate]],1)</f>
        <v>4</v>
      </c>
      <c r="E21532" s="1" t="str">
        <f>TEXT(hourlySteps_merged[[#This Row],[ActivityDate]],"dddd")</f>
        <v>Wednesday</v>
      </c>
      <c r="F21532" s="6" t="s">
        <v>781</v>
      </c>
      <c r="G21532" s="6" t="str">
        <f>TEXT(hourlySteps_merged[[#This Row],[ActivityTime2]],"hh:mm:ss")</f>
        <v>12:00:00</v>
      </c>
      <c r="H21532">
        <v>0</v>
      </c>
      <c r="I21532">
        <v>12</v>
      </c>
      <c r="J21532">
        <v>0.2</v>
      </c>
      <c r="K21532">
        <v>138</v>
      </c>
      <c r="L21532" s="1"/>
      <c r="M21532" s="4"/>
    </row>
    <row r="21533" spans="1:13" x14ac:dyDescent="0.25">
      <c r="A21533">
        <v>8877689391</v>
      </c>
      <c r="B21533" t="s">
        <v>223</v>
      </c>
      <c r="C21533" s="1">
        <v>42501</v>
      </c>
      <c r="D21533" s="8">
        <f>WEEKDAY(hourlySteps_merged[[#This Row],[ActivityDate]],1)</f>
        <v>4</v>
      </c>
      <c r="E21533" s="1" t="str">
        <f>TEXT(hourlySteps_merged[[#This Row],[ActivityDate]],"dddd")</f>
        <v>Wednesday</v>
      </c>
      <c r="F21533" s="6" t="s">
        <v>782</v>
      </c>
      <c r="G21533" s="6" t="str">
        <f>TEXT(hourlySteps_merged[[#This Row],[ActivityTime2]],"hh:mm:ss")</f>
        <v>13:00:00</v>
      </c>
      <c r="H21533">
        <v>0</v>
      </c>
      <c r="I21533">
        <v>22</v>
      </c>
      <c r="J21533">
        <v>0.36666700000000002</v>
      </c>
      <c r="K21533">
        <v>181</v>
      </c>
      <c r="L21533" s="1"/>
      <c r="M21533" s="4"/>
    </row>
    <row r="21534" spans="1:13" x14ac:dyDescent="0.25">
      <c r="A21534">
        <v>8877689391</v>
      </c>
      <c r="B21534" t="s">
        <v>24</v>
      </c>
      <c r="C21534" s="1">
        <v>42501</v>
      </c>
      <c r="D21534" s="8">
        <f>WEEKDAY(hourlySteps_merged[[#This Row],[ActivityDate]],1)</f>
        <v>4</v>
      </c>
      <c r="E21534" s="1" t="str">
        <f>TEXT(hourlySteps_merged[[#This Row],[ActivityDate]],"dddd")</f>
        <v>Wednesday</v>
      </c>
      <c r="F21534" s="6" t="s">
        <v>783</v>
      </c>
      <c r="G21534" s="6" t="str">
        <f>TEXT(hourlySteps_merged[[#This Row],[ActivityTime2]],"hh:mm:ss")</f>
        <v>14:00:00</v>
      </c>
      <c r="H21534">
        <v>0</v>
      </c>
      <c r="I21534">
        <v>24</v>
      </c>
      <c r="J21534">
        <v>0.4</v>
      </c>
      <c r="K21534">
        <v>205</v>
      </c>
      <c r="L21534" s="1"/>
      <c r="M21534" s="4"/>
    </row>
    <row r="21535" spans="1:13" x14ac:dyDescent="0.25">
      <c r="A21535">
        <v>8877689391</v>
      </c>
      <c r="B21535" t="s">
        <v>224</v>
      </c>
      <c r="C21535" s="1">
        <v>42501</v>
      </c>
      <c r="D21535" s="8">
        <f>WEEKDAY(hourlySteps_merged[[#This Row],[ActivityDate]],1)</f>
        <v>4</v>
      </c>
      <c r="E21535" s="1" t="str">
        <f>TEXT(hourlySteps_merged[[#This Row],[ActivityDate]],"dddd")</f>
        <v>Wednesday</v>
      </c>
      <c r="F21535" s="6" t="s">
        <v>784</v>
      </c>
      <c r="G21535" s="6" t="str">
        <f>TEXT(hourlySteps_merged[[#This Row],[ActivityTime2]],"hh:mm:ss")</f>
        <v>15:00:00</v>
      </c>
      <c r="H21535">
        <v>0</v>
      </c>
      <c r="I21535">
        <v>47</v>
      </c>
      <c r="J21535">
        <v>0.78333299999999995</v>
      </c>
      <c r="K21535">
        <v>250</v>
      </c>
      <c r="L21535" s="1"/>
      <c r="M21535" s="4"/>
    </row>
    <row r="21536" spans="1:13" x14ac:dyDescent="0.25">
      <c r="A21536">
        <v>8877689391</v>
      </c>
      <c r="B21536" t="s">
        <v>225</v>
      </c>
      <c r="C21536" s="1">
        <v>42501</v>
      </c>
      <c r="D21536" s="8">
        <f>WEEKDAY(hourlySteps_merged[[#This Row],[ActivityDate]],1)</f>
        <v>4</v>
      </c>
      <c r="E21536" s="1" t="str">
        <f>TEXT(hourlySteps_merged[[#This Row],[ActivityDate]],"dddd")</f>
        <v>Wednesday</v>
      </c>
      <c r="F21536" s="6" t="s">
        <v>785</v>
      </c>
      <c r="G21536" s="6" t="str">
        <f>TEXT(hourlySteps_merged[[#This Row],[ActivityTime2]],"hh:mm:ss")</f>
        <v>16:00:00</v>
      </c>
      <c r="H21536">
        <v>0</v>
      </c>
      <c r="I21536">
        <v>32</v>
      </c>
      <c r="J21536">
        <v>0.53333299999999995</v>
      </c>
      <c r="K21536">
        <v>220</v>
      </c>
      <c r="L21536" s="1"/>
      <c r="M21536" s="4"/>
    </row>
    <row r="21537" spans="1:13" x14ac:dyDescent="0.25">
      <c r="A21537">
        <v>8877689391</v>
      </c>
      <c r="B21537" t="s">
        <v>226</v>
      </c>
      <c r="C21537" s="1">
        <v>42501</v>
      </c>
      <c r="D21537" s="8">
        <f>WEEKDAY(hourlySteps_merged[[#This Row],[ActivityDate]],1)</f>
        <v>4</v>
      </c>
      <c r="E21537" s="1" t="str">
        <f>TEXT(hourlySteps_merged[[#This Row],[ActivityDate]],"dddd")</f>
        <v>Wednesday</v>
      </c>
      <c r="F21537" s="6" t="s">
        <v>786</v>
      </c>
      <c r="G21537" s="6" t="str">
        <f>TEXT(hourlySteps_merged[[#This Row],[ActivityTime2]],"hh:mm:ss")</f>
        <v>17:00:00</v>
      </c>
      <c r="H21537">
        <v>0</v>
      </c>
      <c r="I21537">
        <v>14</v>
      </c>
      <c r="J21537">
        <v>0.23333300000000001</v>
      </c>
      <c r="K21537">
        <v>147</v>
      </c>
      <c r="L21537" s="1"/>
      <c r="M21537" s="4"/>
    </row>
    <row r="21538" spans="1:13" x14ac:dyDescent="0.25">
      <c r="A21538">
        <v>8877689391</v>
      </c>
      <c r="B21538" t="s">
        <v>227</v>
      </c>
      <c r="C21538" s="1">
        <v>42501</v>
      </c>
      <c r="D21538" s="8">
        <f>WEEKDAY(hourlySteps_merged[[#This Row],[ActivityDate]],1)</f>
        <v>4</v>
      </c>
      <c r="E21538" s="1" t="str">
        <f>TEXT(hourlySteps_merged[[#This Row],[ActivityDate]],"dddd")</f>
        <v>Wednesday</v>
      </c>
      <c r="F21538" s="6" t="s">
        <v>787</v>
      </c>
      <c r="G21538" s="6" t="str">
        <f>TEXT(hourlySteps_merged[[#This Row],[ActivityTime2]],"hh:mm:ss")</f>
        <v>18:00:00</v>
      </c>
      <c r="H21538">
        <v>0</v>
      </c>
      <c r="I21538">
        <v>0</v>
      </c>
      <c r="J21538">
        <v>0</v>
      </c>
      <c r="K21538">
        <v>83</v>
      </c>
      <c r="L21538" s="1"/>
      <c r="M21538" s="4"/>
    </row>
    <row r="21539" spans="1:13" x14ac:dyDescent="0.25">
      <c r="A21539">
        <v>8877689391</v>
      </c>
      <c r="B21539" t="s">
        <v>228</v>
      </c>
      <c r="C21539" s="1">
        <v>42501</v>
      </c>
      <c r="D21539" s="8">
        <f>WEEKDAY(hourlySteps_merged[[#This Row],[ActivityDate]],1)</f>
        <v>4</v>
      </c>
      <c r="E21539" s="1" t="str">
        <f>TEXT(hourlySteps_merged[[#This Row],[ActivityDate]],"dddd")</f>
        <v>Wednesday</v>
      </c>
      <c r="F21539" s="6" t="s">
        <v>788</v>
      </c>
      <c r="G21539" s="6" t="str">
        <f>TEXT(hourlySteps_merged[[#This Row],[ActivityTime2]],"hh:mm:ss")</f>
        <v>19:00:00</v>
      </c>
      <c r="H21539">
        <v>0</v>
      </c>
      <c r="I21539">
        <v>0</v>
      </c>
      <c r="J21539">
        <v>0</v>
      </c>
      <c r="K21539">
        <v>83</v>
      </c>
      <c r="L21539" s="1"/>
      <c r="M21539" s="4"/>
    </row>
    <row r="21540" spans="1:13" x14ac:dyDescent="0.25">
      <c r="A21540">
        <v>8877689391</v>
      </c>
      <c r="B21540" t="s">
        <v>229</v>
      </c>
      <c r="C21540" s="1">
        <v>42501</v>
      </c>
      <c r="D21540" s="8">
        <f>WEEKDAY(hourlySteps_merged[[#This Row],[ActivityDate]],1)</f>
        <v>4</v>
      </c>
      <c r="E21540" s="1" t="str">
        <f>TEXT(hourlySteps_merged[[#This Row],[ActivityDate]],"dddd")</f>
        <v>Wednesday</v>
      </c>
      <c r="F21540" s="6" t="s">
        <v>789</v>
      </c>
      <c r="G21540" s="6" t="str">
        <f>TEXT(hourlySteps_merged[[#This Row],[ActivityTime2]],"hh:mm:ss")</f>
        <v>20:00:00</v>
      </c>
      <c r="H21540">
        <v>480</v>
      </c>
      <c r="I21540">
        <v>0</v>
      </c>
      <c r="J21540">
        <v>0</v>
      </c>
      <c r="K21540">
        <v>83</v>
      </c>
      <c r="L21540" s="1"/>
      <c r="M21540" s="4"/>
    </row>
    <row r="21541" spans="1:13" x14ac:dyDescent="0.25">
      <c r="A21541">
        <v>8877689391</v>
      </c>
      <c r="B21541" t="s">
        <v>230</v>
      </c>
      <c r="C21541" s="1">
        <v>42501</v>
      </c>
      <c r="D21541" s="8">
        <f>WEEKDAY(hourlySteps_merged[[#This Row],[ActivityDate]],1)</f>
        <v>4</v>
      </c>
      <c r="E21541" s="1" t="str">
        <f>TEXT(hourlySteps_merged[[#This Row],[ActivityDate]],"dddd")</f>
        <v>Wednesday</v>
      </c>
      <c r="F21541" s="6" t="s">
        <v>790</v>
      </c>
      <c r="G21541" s="6" t="str">
        <f>TEXT(hourlySteps_merged[[#This Row],[ActivityTime2]],"hh:mm:ss")</f>
        <v>21:00:00</v>
      </c>
      <c r="H21541">
        <v>963</v>
      </c>
      <c r="I21541">
        <v>0</v>
      </c>
      <c r="J21541">
        <v>0</v>
      </c>
      <c r="K21541">
        <v>83</v>
      </c>
      <c r="L21541" s="1"/>
      <c r="M21541" s="4"/>
    </row>
    <row r="21542" spans="1:13" x14ac:dyDescent="0.25">
      <c r="A21542">
        <v>8877689391</v>
      </c>
      <c r="B21542" t="s">
        <v>231</v>
      </c>
      <c r="C21542" s="1">
        <v>42501</v>
      </c>
      <c r="D21542" s="8">
        <f>WEEKDAY(hourlySteps_merged[[#This Row],[ActivityDate]],1)</f>
        <v>4</v>
      </c>
      <c r="E21542" s="1" t="str">
        <f>TEXT(hourlySteps_merged[[#This Row],[ActivityDate]],"dddd")</f>
        <v>Wednesday</v>
      </c>
      <c r="F21542" s="6" t="s">
        <v>791</v>
      </c>
      <c r="G21542" s="6" t="str">
        <f>TEXT(hourlySteps_merged[[#This Row],[ActivityTime2]],"hh:mm:ss")</f>
        <v>22:00:00</v>
      </c>
      <c r="H21542">
        <v>230</v>
      </c>
      <c r="I21542">
        <v>0</v>
      </c>
      <c r="J21542">
        <v>0</v>
      </c>
      <c r="K21542">
        <v>83</v>
      </c>
      <c r="L21542" s="1"/>
      <c r="M21542" s="4"/>
    </row>
    <row r="21543" spans="1:13" x14ac:dyDescent="0.25">
      <c r="A21543">
        <v>8877689391</v>
      </c>
      <c r="B21543" t="s">
        <v>232</v>
      </c>
      <c r="C21543" s="1">
        <v>42501</v>
      </c>
      <c r="D21543" s="8">
        <f>WEEKDAY(hourlySteps_merged[[#This Row],[ActivityDate]],1)</f>
        <v>4</v>
      </c>
      <c r="E21543" s="1" t="str">
        <f>TEXT(hourlySteps_merged[[#This Row],[ActivityDate]],"dddd")</f>
        <v>Wednesday</v>
      </c>
      <c r="F21543" s="6" t="s">
        <v>792</v>
      </c>
      <c r="G21543" s="6" t="str">
        <f>TEXT(hourlySteps_merged[[#This Row],[ActivityTime2]],"hh:mm:ss")</f>
        <v>23:00:00</v>
      </c>
      <c r="H21543">
        <v>992</v>
      </c>
      <c r="I21543">
        <v>0</v>
      </c>
      <c r="J21543">
        <v>0</v>
      </c>
      <c r="K21543">
        <v>83</v>
      </c>
      <c r="L21543" s="1"/>
      <c r="M21543" s="4"/>
    </row>
    <row r="21544" spans="1:13" x14ac:dyDescent="0.25">
      <c r="A21544">
        <v>8877689391</v>
      </c>
      <c r="B21544" t="s">
        <v>233</v>
      </c>
      <c r="C21544" s="1">
        <v>42501</v>
      </c>
      <c r="D21544" s="8">
        <f>WEEKDAY(hourlySteps_merged[[#This Row],[ActivityDate]],1)</f>
        <v>4</v>
      </c>
      <c r="E21544" s="1" t="str">
        <f>TEXT(hourlySteps_merged[[#This Row],[ActivityDate]],"dddd")</f>
        <v>Wednesday</v>
      </c>
      <c r="F21544" s="6" t="s">
        <v>769</v>
      </c>
      <c r="G21544" s="6" t="str">
        <f>TEXT(hourlySteps_merged[[#This Row],[ActivityTime2]],"hh:mm:ss")</f>
        <v>00:00:00</v>
      </c>
      <c r="H21544">
        <v>527</v>
      </c>
      <c r="I21544">
        <v>0</v>
      </c>
      <c r="J21544">
        <v>0</v>
      </c>
      <c r="K21544">
        <v>61</v>
      </c>
      <c r="L21544" s="1"/>
      <c r="M21544" s="4"/>
    </row>
    <row r="21545" spans="1:13" x14ac:dyDescent="0.25">
      <c r="A21545">
        <v>8877689391</v>
      </c>
      <c r="B21545" t="s">
        <v>234</v>
      </c>
      <c r="C21545" s="1">
        <v>42501</v>
      </c>
      <c r="D21545" s="8">
        <f>WEEKDAY(hourlySteps_merged[[#This Row],[ActivityDate]],1)</f>
        <v>4</v>
      </c>
      <c r="E21545" s="1" t="str">
        <f>TEXT(hourlySteps_merged[[#This Row],[ActivityDate]],"dddd")</f>
        <v>Wednesday</v>
      </c>
      <c r="F21545" s="6" t="s">
        <v>770</v>
      </c>
      <c r="G21545" s="6" t="str">
        <f>TEXT(hourlySteps_merged[[#This Row],[ActivityTime2]],"hh:mm:ss")</f>
        <v>01:00:00</v>
      </c>
      <c r="H21545">
        <v>400</v>
      </c>
      <c r="I21545">
        <v>1</v>
      </c>
      <c r="J21545">
        <v>1.6667000000000001E-2</v>
      </c>
      <c r="K21545">
        <v>62</v>
      </c>
      <c r="L21545" s="1"/>
      <c r="M21545" s="4"/>
    </row>
    <row r="21546" spans="1:13" x14ac:dyDescent="0.25">
      <c r="A21546">
        <v>8877689391</v>
      </c>
      <c r="B21546" t="s">
        <v>235</v>
      </c>
      <c r="C21546" s="1">
        <v>42501</v>
      </c>
      <c r="D21546" s="8">
        <f>WEEKDAY(hourlySteps_merged[[#This Row],[ActivityDate]],1)</f>
        <v>4</v>
      </c>
      <c r="E21546" s="1" t="str">
        <f>TEXT(hourlySteps_merged[[#This Row],[ActivityDate]],"dddd")</f>
        <v>Wednesday</v>
      </c>
      <c r="F21546" s="6" t="s">
        <v>771</v>
      </c>
      <c r="G21546" s="6" t="str">
        <f>TEXT(hourlySteps_merged[[#This Row],[ActivityTime2]],"hh:mm:ss")</f>
        <v>02:00:00</v>
      </c>
      <c r="H21546">
        <v>2753</v>
      </c>
      <c r="I21546">
        <v>0</v>
      </c>
      <c r="J21546">
        <v>0</v>
      </c>
      <c r="K21546">
        <v>61</v>
      </c>
      <c r="L21546" s="1"/>
      <c r="M21546" s="4"/>
    </row>
    <row r="21547" spans="1:13" x14ac:dyDescent="0.25">
      <c r="A21547">
        <v>8877689391</v>
      </c>
      <c r="B21547" t="s">
        <v>236</v>
      </c>
      <c r="C21547" s="1">
        <v>42501</v>
      </c>
      <c r="D21547" s="8">
        <f>WEEKDAY(hourlySteps_merged[[#This Row],[ActivityDate]],1)</f>
        <v>4</v>
      </c>
      <c r="E21547" s="1" t="str">
        <f>TEXT(hourlySteps_merged[[#This Row],[ActivityDate]],"dddd")</f>
        <v>Wednesday</v>
      </c>
      <c r="F21547" s="6" t="s">
        <v>772</v>
      </c>
      <c r="G21547" s="6" t="str">
        <f>TEXT(hourlySteps_merged[[#This Row],[ActivityTime2]],"hh:mm:ss")</f>
        <v>03:00:00</v>
      </c>
      <c r="H21547">
        <v>443</v>
      </c>
      <c r="I21547">
        <v>0</v>
      </c>
      <c r="J21547">
        <v>0</v>
      </c>
      <c r="K21547">
        <v>61</v>
      </c>
      <c r="L21547" s="1"/>
      <c r="M21547" s="4"/>
    </row>
    <row r="21548" spans="1:13" x14ac:dyDescent="0.25">
      <c r="A21548">
        <v>8877689391</v>
      </c>
      <c r="B21548" t="s">
        <v>237</v>
      </c>
      <c r="C21548" s="1">
        <v>42501</v>
      </c>
      <c r="D21548" s="8">
        <f>WEEKDAY(hourlySteps_merged[[#This Row],[ActivityDate]],1)</f>
        <v>4</v>
      </c>
      <c r="E21548" s="1" t="str">
        <f>TEXT(hourlySteps_merged[[#This Row],[ActivityDate]],"dddd")</f>
        <v>Wednesday</v>
      </c>
      <c r="F21548" s="6" t="s">
        <v>773</v>
      </c>
      <c r="G21548" s="6" t="str">
        <f>TEXT(hourlySteps_merged[[#This Row],[ActivityTime2]],"hh:mm:ss")</f>
        <v>04:00:00</v>
      </c>
      <c r="H21548">
        <v>52</v>
      </c>
      <c r="I21548">
        <v>0</v>
      </c>
      <c r="J21548">
        <v>0</v>
      </c>
      <c r="K21548">
        <v>61</v>
      </c>
      <c r="L21548" s="1"/>
      <c r="M21548" s="4"/>
    </row>
    <row r="21549" spans="1:13" x14ac:dyDescent="0.25">
      <c r="A21549">
        <v>8877689391</v>
      </c>
      <c r="B21549" t="s">
        <v>238</v>
      </c>
      <c r="C21549" s="1">
        <v>42501</v>
      </c>
      <c r="D21549" s="8">
        <f>WEEKDAY(hourlySteps_merged[[#This Row],[ActivityDate]],1)</f>
        <v>4</v>
      </c>
      <c r="E21549" s="1" t="str">
        <f>TEXT(hourlySteps_merged[[#This Row],[ActivityDate]],"dddd")</f>
        <v>Wednesday</v>
      </c>
      <c r="F21549" s="6" t="s">
        <v>774</v>
      </c>
      <c r="G21549" s="6" t="str">
        <f>TEXT(hourlySteps_merged[[#This Row],[ActivityTime2]],"hh:mm:ss")</f>
        <v>05:00:00</v>
      </c>
      <c r="H21549">
        <v>358</v>
      </c>
      <c r="I21549">
        <v>0</v>
      </c>
      <c r="J21549">
        <v>0</v>
      </c>
      <c r="K21549">
        <v>61</v>
      </c>
      <c r="L21549" s="1"/>
      <c r="M21549" s="4"/>
    </row>
    <row r="21550" spans="1:13" x14ac:dyDescent="0.25">
      <c r="A21550">
        <v>8877689391</v>
      </c>
      <c r="B21550" t="s">
        <v>239</v>
      </c>
      <c r="C21550" s="1">
        <v>42501</v>
      </c>
      <c r="D21550" s="8">
        <f>WEEKDAY(hourlySteps_merged[[#This Row],[ActivityDate]],1)</f>
        <v>4</v>
      </c>
      <c r="E21550" s="1" t="str">
        <f>TEXT(hourlySteps_merged[[#This Row],[ActivityDate]],"dddd")</f>
        <v>Wednesday</v>
      </c>
      <c r="F21550" s="6" t="s">
        <v>775</v>
      </c>
      <c r="G21550" s="6" t="str">
        <f>TEXT(hourlySteps_merged[[#This Row],[ActivityTime2]],"hh:mm:ss")</f>
        <v>06:00:00</v>
      </c>
      <c r="H21550">
        <v>9392</v>
      </c>
      <c r="I21550">
        <v>0</v>
      </c>
      <c r="J21550">
        <v>0</v>
      </c>
      <c r="K21550">
        <v>61</v>
      </c>
      <c r="L21550" s="1"/>
      <c r="M21550" s="4"/>
    </row>
    <row r="21551" spans="1:13" x14ac:dyDescent="0.25">
      <c r="A21551">
        <v>8877689391</v>
      </c>
      <c r="B21551" t="s">
        <v>240</v>
      </c>
      <c r="C21551" s="1">
        <v>42501</v>
      </c>
      <c r="D21551" s="8">
        <f>WEEKDAY(hourlySteps_merged[[#This Row],[ActivityDate]],1)</f>
        <v>4</v>
      </c>
      <c r="E21551" s="1" t="str">
        <f>TEXT(hourlySteps_merged[[#This Row],[ActivityDate]],"dddd")</f>
        <v>Wednesday</v>
      </c>
      <c r="F21551" s="6" t="s">
        <v>776</v>
      </c>
      <c r="G21551" s="6" t="str">
        <f>TEXT(hourlySteps_merged[[#This Row],[ActivityTime2]],"hh:mm:ss")</f>
        <v>07:00:00</v>
      </c>
      <c r="H21551">
        <v>496</v>
      </c>
      <c r="I21551">
        <v>0</v>
      </c>
      <c r="J21551">
        <v>0</v>
      </c>
      <c r="K21551">
        <v>61</v>
      </c>
      <c r="L21551" s="1"/>
      <c r="M21551" s="4"/>
    </row>
    <row r="21552" spans="1:13" x14ac:dyDescent="0.25">
      <c r="A21552">
        <v>8877689391</v>
      </c>
      <c r="B21552" t="s">
        <v>241</v>
      </c>
      <c r="C21552" s="1">
        <v>42501</v>
      </c>
      <c r="D21552" s="8">
        <f>WEEKDAY(hourlySteps_merged[[#This Row],[ActivityDate]],1)</f>
        <v>4</v>
      </c>
      <c r="E21552" s="1" t="str">
        <f>TEXT(hourlySteps_merged[[#This Row],[ActivityDate]],"dddd")</f>
        <v>Wednesday</v>
      </c>
      <c r="F21552" s="6" t="s">
        <v>777</v>
      </c>
      <c r="G21552" s="6" t="str">
        <f>TEXT(hourlySteps_merged[[#This Row],[ActivityTime2]],"hh:mm:ss")</f>
        <v>08:00:00</v>
      </c>
      <c r="H21552">
        <v>292</v>
      </c>
      <c r="I21552">
        <v>17</v>
      </c>
      <c r="J21552">
        <v>0.283333</v>
      </c>
      <c r="K21552">
        <v>93</v>
      </c>
      <c r="L21552" s="1"/>
      <c r="M21552" s="4"/>
    </row>
    <row r="21553" spans="1:13" x14ac:dyDescent="0.25">
      <c r="A21553">
        <v>8877689391</v>
      </c>
      <c r="B21553" t="s">
        <v>242</v>
      </c>
      <c r="C21553" s="1">
        <v>42501</v>
      </c>
      <c r="D21553" s="8">
        <f>WEEKDAY(hourlySteps_merged[[#This Row],[ActivityDate]],1)</f>
        <v>4</v>
      </c>
      <c r="E21553" s="1" t="str">
        <f>TEXT(hourlySteps_merged[[#This Row],[ActivityDate]],"dddd")</f>
        <v>Wednesday</v>
      </c>
      <c r="F21553" s="6" t="s">
        <v>778</v>
      </c>
      <c r="G21553" s="6" t="str">
        <f>TEXT(hourlySteps_merged[[#This Row],[ActivityTime2]],"hh:mm:ss")</f>
        <v>09:00:00</v>
      </c>
      <c r="H21553">
        <v>593</v>
      </c>
      <c r="I21553">
        <v>3</v>
      </c>
      <c r="J21553">
        <v>0.05</v>
      </c>
      <c r="K21553">
        <v>68</v>
      </c>
      <c r="L21553" s="1"/>
      <c r="M21553" s="4"/>
    </row>
    <row r="21554" spans="1:13" x14ac:dyDescent="0.25">
      <c r="A21554">
        <v>8877689391</v>
      </c>
      <c r="B21554" t="s">
        <v>243</v>
      </c>
      <c r="C21554" s="1">
        <v>42501</v>
      </c>
      <c r="D21554" s="8">
        <f>WEEKDAY(hourlySteps_merged[[#This Row],[ActivityDate]],1)</f>
        <v>4</v>
      </c>
      <c r="E21554" s="1" t="str">
        <f>TEXT(hourlySteps_merged[[#This Row],[ActivityDate]],"dddd")</f>
        <v>Wednesday</v>
      </c>
      <c r="F21554" s="6" t="s">
        <v>779</v>
      </c>
      <c r="G21554" s="6" t="str">
        <f>TEXT(hourlySteps_merged[[#This Row],[ActivityTime2]],"hh:mm:ss")</f>
        <v>10:00:00</v>
      </c>
      <c r="H21554">
        <v>223</v>
      </c>
      <c r="I21554">
        <v>51</v>
      </c>
      <c r="J21554">
        <v>0.85</v>
      </c>
      <c r="K21554">
        <v>180</v>
      </c>
      <c r="L21554" s="1"/>
      <c r="M21554" s="4"/>
    </row>
    <row r="21555" spans="1:13" x14ac:dyDescent="0.25">
      <c r="A21555">
        <v>8877689391</v>
      </c>
      <c r="B21555" t="s">
        <v>244</v>
      </c>
      <c r="C21555" s="1">
        <v>42501</v>
      </c>
      <c r="D21555" s="8">
        <f>WEEKDAY(hourlySteps_merged[[#This Row],[ActivityDate]],1)</f>
        <v>4</v>
      </c>
      <c r="E21555" s="1" t="str">
        <f>TEXT(hourlySteps_merged[[#This Row],[ActivityDate]],"dddd")</f>
        <v>Wednesday</v>
      </c>
      <c r="F21555" s="6" t="s">
        <v>780</v>
      </c>
      <c r="G21555" s="6" t="str">
        <f>TEXT(hourlySteps_merged[[#This Row],[ActivityTime2]],"hh:mm:ss")</f>
        <v>11:00:00</v>
      </c>
      <c r="H21555">
        <v>474</v>
      </c>
      <c r="I21555">
        <v>30</v>
      </c>
      <c r="J21555">
        <v>0.5</v>
      </c>
      <c r="K21555">
        <v>127</v>
      </c>
      <c r="L21555" s="1"/>
      <c r="M21555" s="4"/>
    </row>
    <row r="21556" spans="1:13" x14ac:dyDescent="0.25">
      <c r="A21556">
        <v>8877689391</v>
      </c>
      <c r="B21556" t="s">
        <v>245</v>
      </c>
      <c r="C21556" s="1">
        <v>42501</v>
      </c>
      <c r="D21556" s="8">
        <f>WEEKDAY(hourlySteps_merged[[#This Row],[ActivityDate]],1)</f>
        <v>4</v>
      </c>
      <c r="E21556" s="1" t="str">
        <f>TEXT(hourlySteps_merged[[#This Row],[ActivityDate]],"dddd")</f>
        <v>Wednesday</v>
      </c>
      <c r="F21556" s="6" t="s">
        <v>781</v>
      </c>
      <c r="G21556" s="6" t="str">
        <f>TEXT(hourlySteps_merged[[#This Row],[ActivityTime2]],"hh:mm:ss")</f>
        <v>12:00:00</v>
      </c>
      <c r="H21556">
        <v>80</v>
      </c>
      <c r="I21556">
        <v>40</v>
      </c>
      <c r="J21556">
        <v>0.66666700000000001</v>
      </c>
      <c r="K21556">
        <v>150</v>
      </c>
      <c r="L21556" s="1"/>
      <c r="M21556" s="4"/>
    </row>
    <row r="21557" spans="1:13" x14ac:dyDescent="0.25">
      <c r="A21557">
        <v>8877689391</v>
      </c>
      <c r="B21557" t="s">
        <v>246</v>
      </c>
      <c r="C21557" s="1">
        <v>42501</v>
      </c>
      <c r="D21557" s="8">
        <f>WEEKDAY(hourlySteps_merged[[#This Row],[ActivityDate]],1)</f>
        <v>4</v>
      </c>
      <c r="E21557" s="1" t="str">
        <f>TEXT(hourlySteps_merged[[#This Row],[ActivityDate]],"dddd")</f>
        <v>Wednesday</v>
      </c>
      <c r="F21557" s="6" t="s">
        <v>782</v>
      </c>
      <c r="G21557" s="6" t="str">
        <f>TEXT(hourlySteps_merged[[#This Row],[ActivityTime2]],"hh:mm:ss")</f>
        <v>13:00:00</v>
      </c>
      <c r="H21557">
        <v>0</v>
      </c>
      <c r="I21557">
        <v>15</v>
      </c>
      <c r="J21557">
        <v>0.25</v>
      </c>
      <c r="K21557">
        <v>97</v>
      </c>
      <c r="L21557" s="1"/>
      <c r="M21557" s="4"/>
    </row>
    <row r="21558" spans="1:13" x14ac:dyDescent="0.25">
      <c r="A21558">
        <v>8877689391</v>
      </c>
      <c r="B21558" t="s">
        <v>25</v>
      </c>
      <c r="C21558" s="1">
        <v>42501</v>
      </c>
      <c r="D21558" s="8">
        <f>WEEKDAY(hourlySteps_merged[[#This Row],[ActivityDate]],1)</f>
        <v>4</v>
      </c>
      <c r="E21558" s="1" t="str">
        <f>TEXT(hourlySteps_merged[[#This Row],[ActivityDate]],"dddd")</f>
        <v>Wednesday</v>
      </c>
      <c r="F21558" s="6" t="s">
        <v>783</v>
      </c>
      <c r="G21558" s="6" t="str">
        <f>TEXT(hourlySteps_merged[[#This Row],[ActivityTime2]],"hh:mm:ss")</f>
        <v>14:00:00</v>
      </c>
      <c r="H21558">
        <v>0</v>
      </c>
      <c r="I21558">
        <v>23</v>
      </c>
      <c r="J21558">
        <v>0.38333299999999998</v>
      </c>
      <c r="K21558">
        <v>113</v>
      </c>
      <c r="L21558" s="1"/>
      <c r="M21558" s="4"/>
    </row>
    <row r="21559" spans="1:13" x14ac:dyDescent="0.25">
      <c r="A21559">
        <v>8877689391</v>
      </c>
      <c r="B21559" t="s">
        <v>247</v>
      </c>
      <c r="C21559" s="1">
        <v>42501</v>
      </c>
      <c r="D21559" s="8">
        <f>WEEKDAY(hourlySteps_merged[[#This Row],[ActivityDate]],1)</f>
        <v>4</v>
      </c>
      <c r="E21559" s="1" t="str">
        <f>TEXT(hourlySteps_merged[[#This Row],[ActivityDate]],"dddd")</f>
        <v>Wednesday</v>
      </c>
      <c r="F21559" s="6" t="s">
        <v>784</v>
      </c>
      <c r="G21559" s="6" t="str">
        <f>TEXT(hourlySteps_merged[[#This Row],[ActivityTime2]],"hh:mm:ss")</f>
        <v>15:00:00</v>
      </c>
      <c r="H21559">
        <v>0</v>
      </c>
      <c r="I21559">
        <v>28</v>
      </c>
      <c r="J21559">
        <v>0.466667</v>
      </c>
      <c r="K21559">
        <v>122</v>
      </c>
      <c r="L21559" s="1"/>
      <c r="M21559" s="4"/>
    </row>
    <row r="21560" spans="1:13" x14ac:dyDescent="0.25">
      <c r="A21560">
        <v>8877689391</v>
      </c>
      <c r="B21560" t="s">
        <v>248</v>
      </c>
      <c r="C21560" s="1">
        <v>42501</v>
      </c>
      <c r="D21560" s="8">
        <f>WEEKDAY(hourlySteps_merged[[#This Row],[ActivityDate]],1)</f>
        <v>4</v>
      </c>
      <c r="E21560" s="1" t="str">
        <f>TEXT(hourlySteps_merged[[#This Row],[ActivityDate]],"dddd")</f>
        <v>Wednesday</v>
      </c>
      <c r="F21560" s="6" t="s">
        <v>785</v>
      </c>
      <c r="G21560" s="6" t="str">
        <f>TEXT(hourlySteps_merged[[#This Row],[ActivityTime2]],"hh:mm:ss")</f>
        <v>16:00:00</v>
      </c>
      <c r="H21560">
        <v>0</v>
      </c>
      <c r="I21560">
        <v>41</v>
      </c>
      <c r="J21560">
        <v>0.68333299999999997</v>
      </c>
      <c r="K21560">
        <v>141</v>
      </c>
      <c r="L21560" s="1"/>
      <c r="M21560" s="4"/>
    </row>
    <row r="21561" spans="1:13" x14ac:dyDescent="0.25">
      <c r="A21561">
        <v>8877689391</v>
      </c>
      <c r="B21561" t="s">
        <v>249</v>
      </c>
      <c r="C21561" s="1">
        <v>42501</v>
      </c>
      <c r="D21561" s="8">
        <f>WEEKDAY(hourlySteps_merged[[#This Row],[ActivityDate]],1)</f>
        <v>4</v>
      </c>
      <c r="E21561" s="1" t="str">
        <f>TEXT(hourlySteps_merged[[#This Row],[ActivityDate]],"dddd")</f>
        <v>Wednesday</v>
      </c>
      <c r="F21561" s="6" t="s">
        <v>786</v>
      </c>
      <c r="G21561" s="6" t="str">
        <f>TEXT(hourlySteps_merged[[#This Row],[ActivityTime2]],"hh:mm:ss")</f>
        <v>17:00:00</v>
      </c>
      <c r="H21561">
        <v>0</v>
      </c>
      <c r="I21561">
        <v>21</v>
      </c>
      <c r="J21561">
        <v>0.35</v>
      </c>
      <c r="K21561">
        <v>99</v>
      </c>
      <c r="L21561" s="1"/>
      <c r="M21561" s="4"/>
    </row>
    <row r="21562" spans="1:13" x14ac:dyDescent="0.25">
      <c r="A21562">
        <v>8877689391</v>
      </c>
      <c r="B21562" t="s">
        <v>250</v>
      </c>
      <c r="C21562" s="1">
        <v>42501</v>
      </c>
      <c r="D21562" s="8">
        <f>WEEKDAY(hourlySteps_merged[[#This Row],[ActivityDate]],1)</f>
        <v>4</v>
      </c>
      <c r="E21562" s="1" t="str">
        <f>TEXT(hourlySteps_merged[[#This Row],[ActivityDate]],"dddd")</f>
        <v>Wednesday</v>
      </c>
      <c r="F21562" s="6" t="s">
        <v>787</v>
      </c>
      <c r="G21562" s="6" t="str">
        <f>TEXT(hourlySteps_merged[[#This Row],[ActivityTime2]],"hh:mm:ss")</f>
        <v>18:00:00</v>
      </c>
      <c r="H21562">
        <v>0</v>
      </c>
      <c r="I21562">
        <v>13</v>
      </c>
      <c r="J21562">
        <v>0.216667</v>
      </c>
      <c r="K21562">
        <v>89</v>
      </c>
      <c r="L21562" s="1"/>
      <c r="M21562" s="4"/>
    </row>
    <row r="21563" spans="1:13" x14ac:dyDescent="0.25">
      <c r="A21563">
        <v>8877689391</v>
      </c>
      <c r="B21563" t="s">
        <v>251</v>
      </c>
      <c r="C21563" s="1">
        <v>42501</v>
      </c>
      <c r="D21563" s="8">
        <f>WEEKDAY(hourlySteps_merged[[#This Row],[ActivityDate]],1)</f>
        <v>4</v>
      </c>
      <c r="E21563" s="1" t="str">
        <f>TEXT(hourlySteps_merged[[#This Row],[ActivityDate]],"dddd")</f>
        <v>Wednesday</v>
      </c>
      <c r="F21563" s="6" t="s">
        <v>788</v>
      </c>
      <c r="G21563" s="6" t="str">
        <f>TEXT(hourlySteps_merged[[#This Row],[ActivityTime2]],"hh:mm:ss")</f>
        <v>19:00:00</v>
      </c>
      <c r="H21563">
        <v>0</v>
      </c>
      <c r="I21563">
        <v>46</v>
      </c>
      <c r="J21563">
        <v>0.76666699999999999</v>
      </c>
      <c r="K21563">
        <v>165</v>
      </c>
      <c r="L21563" s="1"/>
      <c r="M21563" s="4"/>
    </row>
    <row r="21564" spans="1:13" x14ac:dyDescent="0.25">
      <c r="A21564">
        <v>8877689391</v>
      </c>
      <c r="B21564" t="s">
        <v>252</v>
      </c>
      <c r="C21564" s="1">
        <v>42501</v>
      </c>
      <c r="D21564" s="8">
        <f>WEEKDAY(hourlySteps_merged[[#This Row],[ActivityDate]],1)</f>
        <v>4</v>
      </c>
      <c r="E21564" s="1" t="str">
        <f>TEXT(hourlySteps_merged[[#This Row],[ActivityDate]],"dddd")</f>
        <v>Wednesday</v>
      </c>
      <c r="F21564" s="6" t="s">
        <v>789</v>
      </c>
      <c r="G21564" s="6" t="str">
        <f>TEXT(hourlySteps_merged[[#This Row],[ActivityTime2]],"hh:mm:ss")</f>
        <v>20:00:00</v>
      </c>
      <c r="H21564">
        <v>146</v>
      </c>
      <c r="I21564">
        <v>12</v>
      </c>
      <c r="J21564">
        <v>0.2</v>
      </c>
      <c r="K21564">
        <v>88</v>
      </c>
      <c r="L21564" s="1"/>
      <c r="M21564" s="4"/>
    </row>
    <row r="21565" spans="1:13" x14ac:dyDescent="0.25">
      <c r="A21565">
        <v>8877689391</v>
      </c>
      <c r="B21565" t="s">
        <v>253</v>
      </c>
      <c r="C21565" s="1">
        <v>42501</v>
      </c>
      <c r="D21565" s="8">
        <f>WEEKDAY(hourlySteps_merged[[#This Row],[ActivityDate]],1)</f>
        <v>4</v>
      </c>
      <c r="E21565" s="1" t="str">
        <f>TEXT(hourlySteps_merged[[#This Row],[ActivityDate]],"dddd")</f>
        <v>Wednesday</v>
      </c>
      <c r="F21565" s="6" t="s">
        <v>790</v>
      </c>
      <c r="G21565" s="6" t="str">
        <f>TEXT(hourlySteps_merged[[#This Row],[ActivityTime2]],"hh:mm:ss")</f>
        <v>21:00:00</v>
      </c>
      <c r="H21565">
        <v>1029</v>
      </c>
      <c r="I21565">
        <v>7</v>
      </c>
      <c r="J21565">
        <v>0.11666700000000001</v>
      </c>
      <c r="K21565">
        <v>74</v>
      </c>
      <c r="L21565" s="1"/>
      <c r="M21565" s="4"/>
    </row>
    <row r="21566" spans="1:13" x14ac:dyDescent="0.25">
      <c r="A21566">
        <v>8877689391</v>
      </c>
      <c r="B21566" t="s">
        <v>254</v>
      </c>
      <c r="C21566" s="1">
        <v>42501</v>
      </c>
      <c r="D21566" s="8">
        <f>WEEKDAY(hourlySteps_merged[[#This Row],[ActivityDate]],1)</f>
        <v>4</v>
      </c>
      <c r="E21566" s="1" t="str">
        <f>TEXT(hourlySteps_merged[[#This Row],[ActivityDate]],"dddd")</f>
        <v>Wednesday</v>
      </c>
      <c r="F21566" s="6" t="s">
        <v>791</v>
      </c>
      <c r="G21566" s="6" t="str">
        <f>TEXT(hourlySteps_merged[[#This Row],[ActivityTime2]],"hh:mm:ss")</f>
        <v>22:00:00</v>
      </c>
      <c r="H21566">
        <v>1340</v>
      </c>
      <c r="I21566">
        <v>8</v>
      </c>
      <c r="J21566">
        <v>0.13333300000000001</v>
      </c>
      <c r="K21566">
        <v>77</v>
      </c>
      <c r="L21566" s="1"/>
      <c r="M21566" s="4"/>
    </row>
    <row r="21567" spans="1:13" x14ac:dyDescent="0.25">
      <c r="A21567">
        <v>8877689391</v>
      </c>
      <c r="B21567" t="s">
        <v>255</v>
      </c>
      <c r="C21567" s="1">
        <v>42501</v>
      </c>
      <c r="D21567" s="8">
        <f>WEEKDAY(hourlySteps_merged[[#This Row],[ActivityDate]],1)</f>
        <v>4</v>
      </c>
      <c r="E21567" s="1" t="str">
        <f>TEXT(hourlySteps_merged[[#This Row],[ActivityDate]],"dddd")</f>
        <v>Wednesday</v>
      </c>
      <c r="F21567" s="6" t="s">
        <v>792</v>
      </c>
      <c r="G21567" s="6" t="str">
        <f>TEXT(hourlySteps_merged[[#This Row],[ActivityTime2]],"hh:mm:ss")</f>
        <v>23:00:00</v>
      </c>
      <c r="H21567">
        <v>202</v>
      </c>
      <c r="I21567">
        <v>0</v>
      </c>
      <c r="J21567">
        <v>0</v>
      </c>
      <c r="K21567">
        <v>61</v>
      </c>
      <c r="L21567" s="1"/>
      <c r="M21567" s="4"/>
    </row>
    <row r="21568" spans="1:13" x14ac:dyDescent="0.25">
      <c r="A21568">
        <v>8877689391</v>
      </c>
      <c r="B21568" t="s">
        <v>256</v>
      </c>
      <c r="C21568" s="1">
        <v>42501</v>
      </c>
      <c r="D21568" s="8">
        <f>WEEKDAY(hourlySteps_merged[[#This Row],[ActivityDate]],1)</f>
        <v>4</v>
      </c>
      <c r="E21568" s="1" t="str">
        <f>TEXT(hourlySteps_merged[[#This Row],[ActivityDate]],"dddd")</f>
        <v>Wednesday</v>
      </c>
      <c r="F21568" s="6" t="s">
        <v>769</v>
      </c>
      <c r="G21568" s="6" t="str">
        <f>TEXT(hourlySteps_merged[[#This Row],[ActivityTime2]],"hh:mm:ss")</f>
        <v>00:00:00</v>
      </c>
      <c r="H21568">
        <v>277</v>
      </c>
      <c r="I21568">
        <v>0</v>
      </c>
      <c r="J21568">
        <v>0</v>
      </c>
      <c r="K21568">
        <v>79</v>
      </c>
      <c r="L21568" s="1"/>
      <c r="M21568" s="4"/>
    </row>
    <row r="21569" spans="1:13" x14ac:dyDescent="0.25">
      <c r="A21569">
        <v>8877689391</v>
      </c>
      <c r="B21569" t="s">
        <v>257</v>
      </c>
      <c r="C21569" s="1">
        <v>42501</v>
      </c>
      <c r="D21569" s="8">
        <f>WEEKDAY(hourlySteps_merged[[#This Row],[ActivityDate]],1)</f>
        <v>4</v>
      </c>
      <c r="E21569" s="1" t="str">
        <f>TEXT(hourlySteps_merged[[#This Row],[ActivityDate]],"dddd")</f>
        <v>Wednesday</v>
      </c>
      <c r="F21569" s="6" t="s">
        <v>770</v>
      </c>
      <c r="G21569" s="6" t="str">
        <f>TEXT(hourlySteps_merged[[#This Row],[ActivityTime2]],"hh:mm:ss")</f>
        <v>01:00:00</v>
      </c>
      <c r="H21569">
        <v>905</v>
      </c>
      <c r="I21569">
        <v>0</v>
      </c>
      <c r="J21569">
        <v>0</v>
      </c>
      <c r="K21569">
        <v>79</v>
      </c>
      <c r="L21569" s="1"/>
      <c r="M21569" s="4"/>
    </row>
    <row r="21570" spans="1:13" x14ac:dyDescent="0.25">
      <c r="A21570">
        <v>8877689391</v>
      </c>
      <c r="B21570" t="s">
        <v>258</v>
      </c>
      <c r="C21570" s="1">
        <v>42501</v>
      </c>
      <c r="D21570" s="8">
        <f>WEEKDAY(hourlySteps_merged[[#This Row],[ActivityDate]],1)</f>
        <v>4</v>
      </c>
      <c r="E21570" s="1" t="str">
        <f>TEXT(hourlySteps_merged[[#This Row],[ActivityDate]],"dddd")</f>
        <v>Wednesday</v>
      </c>
      <c r="F21570" s="6" t="s">
        <v>771</v>
      </c>
      <c r="G21570" s="6" t="str">
        <f>TEXT(hourlySteps_merged[[#This Row],[ActivityTime2]],"hh:mm:ss")</f>
        <v>02:00:00</v>
      </c>
      <c r="H21570">
        <v>1512</v>
      </c>
      <c r="I21570">
        <v>0</v>
      </c>
      <c r="J21570">
        <v>0</v>
      </c>
      <c r="K21570">
        <v>79</v>
      </c>
      <c r="L21570" s="1"/>
      <c r="M21570" s="4"/>
    </row>
    <row r="21571" spans="1:13" x14ac:dyDescent="0.25">
      <c r="A21571">
        <v>8877689391</v>
      </c>
      <c r="B21571" t="s">
        <v>259</v>
      </c>
      <c r="C21571" s="1">
        <v>42501</v>
      </c>
      <c r="D21571" s="8">
        <f>WEEKDAY(hourlySteps_merged[[#This Row],[ActivityDate]],1)</f>
        <v>4</v>
      </c>
      <c r="E21571" s="1" t="str">
        <f>TEXT(hourlySteps_merged[[#This Row],[ActivityDate]],"dddd")</f>
        <v>Wednesday</v>
      </c>
      <c r="F21571" s="6" t="s">
        <v>772</v>
      </c>
      <c r="G21571" s="6" t="str">
        <f>TEXT(hourlySteps_merged[[#This Row],[ActivityTime2]],"hh:mm:ss")</f>
        <v>03:00:00</v>
      </c>
      <c r="H21571">
        <v>246</v>
      </c>
      <c r="I21571">
        <v>0</v>
      </c>
      <c r="J21571">
        <v>0</v>
      </c>
      <c r="K21571">
        <v>79</v>
      </c>
      <c r="L21571" s="1"/>
      <c r="M21571" s="4"/>
    </row>
    <row r="21572" spans="1:13" x14ac:dyDescent="0.25">
      <c r="A21572">
        <v>8877689391</v>
      </c>
      <c r="B21572" t="s">
        <v>260</v>
      </c>
      <c r="C21572" s="1">
        <v>42501</v>
      </c>
      <c r="D21572" s="8">
        <f>WEEKDAY(hourlySteps_merged[[#This Row],[ActivityDate]],1)</f>
        <v>4</v>
      </c>
      <c r="E21572" s="1" t="str">
        <f>TEXT(hourlySteps_merged[[#This Row],[ActivityDate]],"dddd")</f>
        <v>Wednesday</v>
      </c>
      <c r="F21572" s="6" t="s">
        <v>773</v>
      </c>
      <c r="G21572" s="6" t="str">
        <f>TEXT(hourlySteps_merged[[#This Row],[ActivityTime2]],"hh:mm:ss")</f>
        <v>04:00:00</v>
      </c>
      <c r="H21572">
        <v>295</v>
      </c>
      <c r="I21572">
        <v>1</v>
      </c>
      <c r="J21572">
        <v>1.6667000000000001E-2</v>
      </c>
      <c r="K21572">
        <v>80</v>
      </c>
      <c r="L21572" s="1"/>
      <c r="M21572" s="4"/>
    </row>
    <row r="21573" spans="1:13" x14ac:dyDescent="0.25">
      <c r="A21573">
        <v>8877689391</v>
      </c>
      <c r="B21573" t="s">
        <v>261</v>
      </c>
      <c r="C21573" s="1">
        <v>42501</v>
      </c>
      <c r="D21573" s="8">
        <f>WEEKDAY(hourlySteps_merged[[#This Row],[ActivityDate]],1)</f>
        <v>4</v>
      </c>
      <c r="E21573" s="1" t="str">
        <f>TEXT(hourlySteps_merged[[#This Row],[ActivityDate]],"dddd")</f>
        <v>Wednesday</v>
      </c>
      <c r="F21573" s="6" t="s">
        <v>774</v>
      </c>
      <c r="G21573" s="6" t="str">
        <f>TEXT(hourlySteps_merged[[#This Row],[ActivityTime2]],"hh:mm:ss")</f>
        <v>05:00:00</v>
      </c>
      <c r="H21573">
        <v>779</v>
      </c>
      <c r="I21573">
        <v>30</v>
      </c>
      <c r="J21573">
        <v>0.5</v>
      </c>
      <c r="K21573">
        <v>162</v>
      </c>
      <c r="L21573" s="1"/>
      <c r="M21573" s="4"/>
    </row>
    <row r="21574" spans="1:13" x14ac:dyDescent="0.25">
      <c r="A21574">
        <v>8877689391</v>
      </c>
      <c r="B21574" t="s">
        <v>262</v>
      </c>
      <c r="C21574" s="1">
        <v>42501</v>
      </c>
      <c r="D21574" s="8">
        <f>WEEKDAY(hourlySteps_merged[[#This Row],[ActivityDate]],1)</f>
        <v>4</v>
      </c>
      <c r="E21574" s="1" t="str">
        <f>TEXT(hourlySteps_merged[[#This Row],[ActivityDate]],"dddd")</f>
        <v>Wednesday</v>
      </c>
      <c r="F21574" s="6" t="s">
        <v>775</v>
      </c>
      <c r="G21574" s="6" t="str">
        <f>TEXT(hourlySteps_merged[[#This Row],[ActivityTime2]],"hh:mm:ss")</f>
        <v>06:00:00</v>
      </c>
      <c r="H21574">
        <v>590</v>
      </c>
      <c r="I21574">
        <v>65</v>
      </c>
      <c r="J21574">
        <v>1.0833330000000001</v>
      </c>
      <c r="K21574">
        <v>266</v>
      </c>
      <c r="L21574" s="1"/>
      <c r="M21574" s="4"/>
    </row>
    <row r="21575" spans="1:13" x14ac:dyDescent="0.25">
      <c r="A21575">
        <v>8877689391</v>
      </c>
      <c r="B21575" t="s">
        <v>263</v>
      </c>
      <c r="C21575" s="1">
        <v>42501</v>
      </c>
      <c r="D21575" s="8">
        <f>WEEKDAY(hourlySteps_merged[[#This Row],[ActivityDate]],1)</f>
        <v>4</v>
      </c>
      <c r="E21575" s="1" t="str">
        <f>TEXT(hourlySteps_merged[[#This Row],[ActivityDate]],"dddd")</f>
        <v>Wednesday</v>
      </c>
      <c r="F21575" s="6" t="s">
        <v>776</v>
      </c>
      <c r="G21575" s="6" t="str">
        <f>TEXT(hourlySteps_merged[[#This Row],[ActivityTime2]],"hh:mm:ss")</f>
        <v>07:00:00</v>
      </c>
      <c r="H21575">
        <v>2098</v>
      </c>
      <c r="I21575">
        <v>13</v>
      </c>
      <c r="J21575">
        <v>0.216667</v>
      </c>
      <c r="K21575">
        <v>142</v>
      </c>
      <c r="L21575" s="1"/>
      <c r="M21575" s="4"/>
    </row>
    <row r="21576" spans="1:13" x14ac:dyDescent="0.25">
      <c r="A21576">
        <v>8877689391</v>
      </c>
      <c r="B21576" t="s">
        <v>264</v>
      </c>
      <c r="C21576" s="1">
        <v>42501</v>
      </c>
      <c r="D21576" s="8">
        <f>WEEKDAY(hourlySteps_merged[[#This Row],[ActivityDate]],1)</f>
        <v>4</v>
      </c>
      <c r="E21576" s="1" t="str">
        <f>TEXT(hourlySteps_merged[[#This Row],[ActivityDate]],"dddd")</f>
        <v>Wednesday</v>
      </c>
      <c r="F21576" s="6" t="s">
        <v>777</v>
      </c>
      <c r="G21576" s="6" t="str">
        <f>TEXT(hourlySteps_merged[[#This Row],[ActivityTime2]],"hh:mm:ss")</f>
        <v>08:00:00</v>
      </c>
      <c r="H21576">
        <v>8361</v>
      </c>
      <c r="I21576">
        <v>13</v>
      </c>
      <c r="J21576">
        <v>0.216667</v>
      </c>
      <c r="K21576">
        <v>119</v>
      </c>
      <c r="L21576" s="1"/>
      <c r="M21576" s="4"/>
    </row>
    <row r="21577" spans="1:13" x14ac:dyDescent="0.25">
      <c r="A21577">
        <v>8877689391</v>
      </c>
      <c r="B21577" t="s">
        <v>265</v>
      </c>
      <c r="C21577" s="1">
        <v>42501</v>
      </c>
      <c r="D21577" s="8">
        <f>WEEKDAY(hourlySteps_merged[[#This Row],[ActivityDate]],1)</f>
        <v>4</v>
      </c>
      <c r="E21577" s="1" t="str">
        <f>TEXT(hourlySteps_merged[[#This Row],[ActivityDate]],"dddd")</f>
        <v>Wednesday</v>
      </c>
      <c r="F21577" s="6" t="s">
        <v>778</v>
      </c>
      <c r="G21577" s="6" t="str">
        <f>TEXT(hourlySteps_merged[[#This Row],[ActivityTime2]],"hh:mm:ss")</f>
        <v>09:00:00</v>
      </c>
      <c r="H21577">
        <v>991</v>
      </c>
      <c r="I21577">
        <v>6</v>
      </c>
      <c r="J21577">
        <v>0.1</v>
      </c>
      <c r="K21577">
        <v>99</v>
      </c>
      <c r="L21577" s="1"/>
      <c r="M21577" s="4"/>
    </row>
    <row r="21578" spans="1:13" x14ac:dyDescent="0.25">
      <c r="A21578">
        <v>8877689391</v>
      </c>
      <c r="B21578" t="s">
        <v>266</v>
      </c>
      <c r="C21578" s="1">
        <v>42501</v>
      </c>
      <c r="D21578" s="8">
        <f>WEEKDAY(hourlySteps_merged[[#This Row],[ActivityDate]],1)</f>
        <v>4</v>
      </c>
      <c r="E21578" s="1" t="str">
        <f>TEXT(hourlySteps_merged[[#This Row],[ActivityDate]],"dddd")</f>
        <v>Wednesday</v>
      </c>
      <c r="F21578" s="6" t="s">
        <v>779</v>
      </c>
      <c r="G21578" s="6" t="str">
        <f>TEXT(hourlySteps_merged[[#This Row],[ActivityTime2]],"hh:mm:ss")</f>
        <v>10:00:00</v>
      </c>
      <c r="H21578">
        <v>619</v>
      </c>
      <c r="I21578">
        <v>19</v>
      </c>
      <c r="J21578">
        <v>0.31666699999999998</v>
      </c>
      <c r="K21578">
        <v>140</v>
      </c>
      <c r="L21578" s="1"/>
      <c r="M21578" s="4"/>
    </row>
    <row r="21579" spans="1:13" x14ac:dyDescent="0.25">
      <c r="A21579">
        <v>8877689391</v>
      </c>
      <c r="B21579" t="s">
        <v>267</v>
      </c>
      <c r="C21579" s="1">
        <v>42501</v>
      </c>
      <c r="D21579" s="8">
        <f>WEEKDAY(hourlySteps_merged[[#This Row],[ActivityDate]],1)</f>
        <v>4</v>
      </c>
      <c r="E21579" s="1" t="str">
        <f>TEXT(hourlySteps_merged[[#This Row],[ActivityDate]],"dddd")</f>
        <v>Wednesday</v>
      </c>
      <c r="F21579" s="6" t="s">
        <v>780</v>
      </c>
      <c r="G21579" s="6" t="str">
        <f>TEXT(hourlySteps_merged[[#This Row],[ActivityTime2]],"hh:mm:ss")</f>
        <v>11:00:00</v>
      </c>
      <c r="H21579">
        <v>371</v>
      </c>
      <c r="I21579">
        <v>5</v>
      </c>
      <c r="J21579">
        <v>8.3333000000000004E-2</v>
      </c>
      <c r="K21579">
        <v>108</v>
      </c>
      <c r="L21579" s="1"/>
      <c r="M21579" s="4"/>
    </row>
    <row r="21580" spans="1:13" x14ac:dyDescent="0.25">
      <c r="A21580">
        <v>8877689391</v>
      </c>
      <c r="B21580" t="s">
        <v>268</v>
      </c>
      <c r="C21580" s="1">
        <v>42501</v>
      </c>
      <c r="D21580" s="8">
        <f>WEEKDAY(hourlySteps_merged[[#This Row],[ActivityDate]],1)</f>
        <v>4</v>
      </c>
      <c r="E21580" s="1" t="str">
        <f>TEXT(hourlySteps_merged[[#This Row],[ActivityDate]],"dddd")</f>
        <v>Wednesday</v>
      </c>
      <c r="F21580" s="6" t="s">
        <v>781</v>
      </c>
      <c r="G21580" s="6" t="str">
        <f>TEXT(hourlySteps_merged[[#This Row],[ActivityTime2]],"hh:mm:ss")</f>
        <v>12:00:00</v>
      </c>
      <c r="H21580">
        <v>120</v>
      </c>
      <c r="I21580">
        <v>14</v>
      </c>
      <c r="J21580">
        <v>0.23333300000000001</v>
      </c>
      <c r="K21580">
        <v>133</v>
      </c>
      <c r="L21580" s="1"/>
      <c r="M21580" s="4"/>
    </row>
    <row r="21581" spans="1:13" x14ac:dyDescent="0.25">
      <c r="A21581">
        <v>8877689391</v>
      </c>
      <c r="B21581" t="s">
        <v>269</v>
      </c>
      <c r="C21581" s="1">
        <v>42501</v>
      </c>
      <c r="D21581" s="8">
        <f>WEEKDAY(hourlySteps_merged[[#This Row],[ActivityDate]],1)</f>
        <v>4</v>
      </c>
      <c r="E21581" s="1" t="str">
        <f>TEXT(hourlySteps_merged[[#This Row],[ActivityDate]],"dddd")</f>
        <v>Wednesday</v>
      </c>
      <c r="F21581" s="6" t="s">
        <v>782</v>
      </c>
      <c r="G21581" s="6" t="str">
        <f>TEXT(hourlySteps_merged[[#This Row],[ActivityTime2]],"hh:mm:ss")</f>
        <v>13:00:00</v>
      </c>
      <c r="H21581">
        <v>0</v>
      </c>
      <c r="I21581">
        <v>13</v>
      </c>
      <c r="J21581">
        <v>0.216667</v>
      </c>
      <c r="K21581">
        <v>122</v>
      </c>
      <c r="L21581" s="1"/>
      <c r="M21581" s="4"/>
    </row>
    <row r="21582" spans="1:13" x14ac:dyDescent="0.25">
      <c r="A21582">
        <v>8877689391</v>
      </c>
      <c r="B21582" t="s">
        <v>26</v>
      </c>
      <c r="C21582" s="1">
        <v>42501</v>
      </c>
      <c r="D21582" s="8">
        <f>WEEKDAY(hourlySteps_merged[[#This Row],[ActivityDate]],1)</f>
        <v>4</v>
      </c>
      <c r="E21582" s="1" t="str">
        <f>TEXT(hourlySteps_merged[[#This Row],[ActivityDate]],"dddd")</f>
        <v>Wednesday</v>
      </c>
      <c r="F21582" s="6" t="s">
        <v>783</v>
      </c>
      <c r="G21582" s="6" t="str">
        <f>TEXT(hourlySteps_merged[[#This Row],[ActivityTime2]],"hh:mm:ss")</f>
        <v>14:00:00</v>
      </c>
      <c r="H21582">
        <v>0</v>
      </c>
      <c r="I21582">
        <v>7</v>
      </c>
      <c r="J21582">
        <v>0.11666700000000001</v>
      </c>
      <c r="K21582">
        <v>100</v>
      </c>
      <c r="L21582" s="1"/>
      <c r="M21582" s="4"/>
    </row>
    <row r="21583" spans="1:13" x14ac:dyDescent="0.25">
      <c r="A21583">
        <v>8877689391</v>
      </c>
      <c r="B21583" t="s">
        <v>270</v>
      </c>
      <c r="C21583" s="1">
        <v>42501</v>
      </c>
      <c r="D21583" s="8">
        <f>WEEKDAY(hourlySteps_merged[[#This Row],[ActivityDate]],1)</f>
        <v>4</v>
      </c>
      <c r="E21583" s="1" t="str">
        <f>TEXT(hourlySteps_merged[[#This Row],[ActivityDate]],"dddd")</f>
        <v>Wednesday</v>
      </c>
      <c r="F21583" s="6" t="s">
        <v>784</v>
      </c>
      <c r="G21583" s="6" t="str">
        <f>TEXT(hourlySteps_merged[[#This Row],[ActivityTime2]],"hh:mm:ss")</f>
        <v>15:00:00</v>
      </c>
      <c r="H21583">
        <v>0</v>
      </c>
      <c r="I21583">
        <v>15</v>
      </c>
      <c r="J21583">
        <v>0.25</v>
      </c>
      <c r="K21583">
        <v>121</v>
      </c>
      <c r="L21583" s="1"/>
      <c r="M21583" s="4"/>
    </row>
    <row r="21584" spans="1:13" x14ac:dyDescent="0.25">
      <c r="A21584">
        <v>8877689391</v>
      </c>
      <c r="B21584" t="s">
        <v>271</v>
      </c>
      <c r="C21584" s="1">
        <v>42501</v>
      </c>
      <c r="D21584" s="8">
        <f>WEEKDAY(hourlySteps_merged[[#This Row],[ActivityDate]],1)</f>
        <v>4</v>
      </c>
      <c r="E21584" s="1" t="str">
        <f>TEXT(hourlySteps_merged[[#This Row],[ActivityDate]],"dddd")</f>
        <v>Wednesday</v>
      </c>
      <c r="F21584" s="6" t="s">
        <v>785</v>
      </c>
      <c r="G21584" s="6" t="str">
        <f>TEXT(hourlySteps_merged[[#This Row],[ActivityTime2]],"hh:mm:ss")</f>
        <v>16:00:00</v>
      </c>
      <c r="H21584">
        <v>0</v>
      </c>
      <c r="I21584">
        <v>22</v>
      </c>
      <c r="J21584">
        <v>0.36666700000000002</v>
      </c>
      <c r="K21584">
        <v>177</v>
      </c>
      <c r="L21584" s="1"/>
      <c r="M21584" s="4"/>
    </row>
    <row r="21585" spans="1:13" x14ac:dyDescent="0.25">
      <c r="A21585">
        <v>8877689391</v>
      </c>
      <c r="B21585" t="s">
        <v>272</v>
      </c>
      <c r="C21585" s="1">
        <v>42501</v>
      </c>
      <c r="D21585" s="8">
        <f>WEEKDAY(hourlySteps_merged[[#This Row],[ActivityDate]],1)</f>
        <v>4</v>
      </c>
      <c r="E21585" s="1" t="str">
        <f>TEXT(hourlySteps_merged[[#This Row],[ActivityDate]],"dddd")</f>
        <v>Wednesday</v>
      </c>
      <c r="F21585" s="6" t="s">
        <v>786</v>
      </c>
      <c r="G21585" s="6" t="str">
        <f>TEXT(hourlySteps_merged[[#This Row],[ActivityTime2]],"hh:mm:ss")</f>
        <v>17:00:00</v>
      </c>
      <c r="H21585">
        <v>0</v>
      </c>
      <c r="I21585">
        <v>41</v>
      </c>
      <c r="J21585">
        <v>0.68333299999999997</v>
      </c>
      <c r="K21585">
        <v>216</v>
      </c>
      <c r="L21585" s="1"/>
      <c r="M21585" s="4"/>
    </row>
    <row r="21586" spans="1:13" x14ac:dyDescent="0.25">
      <c r="A21586">
        <v>8877689391</v>
      </c>
      <c r="B21586" t="s">
        <v>273</v>
      </c>
      <c r="C21586" s="1">
        <v>42501</v>
      </c>
      <c r="D21586" s="8">
        <f>WEEKDAY(hourlySteps_merged[[#This Row],[ActivityDate]],1)</f>
        <v>4</v>
      </c>
      <c r="E21586" s="1" t="str">
        <f>TEXT(hourlySteps_merged[[#This Row],[ActivityDate]],"dddd")</f>
        <v>Wednesday</v>
      </c>
      <c r="F21586" s="6" t="s">
        <v>787</v>
      </c>
      <c r="G21586" s="6" t="str">
        <f>TEXT(hourlySteps_merged[[#This Row],[ActivityTime2]],"hh:mm:ss")</f>
        <v>18:00:00</v>
      </c>
      <c r="H21586">
        <v>0</v>
      </c>
      <c r="I21586">
        <v>14</v>
      </c>
      <c r="J21586">
        <v>0.23333300000000001</v>
      </c>
      <c r="K21586">
        <v>119</v>
      </c>
      <c r="L21586" s="1"/>
      <c r="M21586" s="4"/>
    </row>
    <row r="21587" spans="1:13" x14ac:dyDescent="0.25">
      <c r="A21587">
        <v>8877689391</v>
      </c>
      <c r="B21587" t="s">
        <v>274</v>
      </c>
      <c r="C21587" s="1">
        <v>42501</v>
      </c>
      <c r="D21587" s="8">
        <f>WEEKDAY(hourlySteps_merged[[#This Row],[ActivityDate]],1)</f>
        <v>4</v>
      </c>
      <c r="E21587" s="1" t="str">
        <f>TEXT(hourlySteps_merged[[#This Row],[ActivityDate]],"dddd")</f>
        <v>Wednesday</v>
      </c>
      <c r="F21587" s="6" t="s">
        <v>788</v>
      </c>
      <c r="G21587" s="6" t="str">
        <f>TEXT(hourlySteps_merged[[#This Row],[ActivityTime2]],"hh:mm:ss")</f>
        <v>19:00:00</v>
      </c>
      <c r="H21587">
        <v>0</v>
      </c>
      <c r="I21587">
        <v>23</v>
      </c>
      <c r="J21587">
        <v>0.38333299999999998</v>
      </c>
      <c r="K21587">
        <v>162</v>
      </c>
      <c r="L21587" s="1"/>
      <c r="M21587" s="4"/>
    </row>
    <row r="21588" spans="1:13" x14ac:dyDescent="0.25">
      <c r="A21588">
        <v>8877689391</v>
      </c>
      <c r="B21588" t="s">
        <v>275</v>
      </c>
      <c r="C21588" s="1">
        <v>42501</v>
      </c>
      <c r="D21588" s="8">
        <f>WEEKDAY(hourlySteps_merged[[#This Row],[ActivityDate]],1)</f>
        <v>4</v>
      </c>
      <c r="E21588" s="1" t="str">
        <f>TEXT(hourlySteps_merged[[#This Row],[ActivityDate]],"dddd")</f>
        <v>Wednesday</v>
      </c>
      <c r="F21588" s="6" t="s">
        <v>789</v>
      </c>
      <c r="G21588" s="6" t="str">
        <f>TEXT(hourlySteps_merged[[#This Row],[ActivityTime2]],"hh:mm:ss")</f>
        <v>20:00:00</v>
      </c>
      <c r="H21588">
        <v>108</v>
      </c>
      <c r="I21588">
        <v>15</v>
      </c>
      <c r="J21588">
        <v>0.25</v>
      </c>
      <c r="K21588">
        <v>138</v>
      </c>
      <c r="L21588" s="1"/>
      <c r="M21588" s="4"/>
    </row>
    <row r="21589" spans="1:13" x14ac:dyDescent="0.25">
      <c r="A21589">
        <v>8877689391</v>
      </c>
      <c r="B21589" t="s">
        <v>276</v>
      </c>
      <c r="C21589" s="1">
        <v>42501</v>
      </c>
      <c r="D21589" s="8">
        <f>WEEKDAY(hourlySteps_merged[[#This Row],[ActivityDate]],1)</f>
        <v>4</v>
      </c>
      <c r="E21589" s="1" t="str">
        <f>TEXT(hourlySteps_merged[[#This Row],[ActivityDate]],"dddd")</f>
        <v>Wednesday</v>
      </c>
      <c r="F21589" s="6" t="s">
        <v>790</v>
      </c>
      <c r="G21589" s="6" t="str">
        <f>TEXT(hourlySteps_merged[[#This Row],[ActivityTime2]],"hh:mm:ss")</f>
        <v>21:00:00</v>
      </c>
      <c r="H21589">
        <v>692</v>
      </c>
      <c r="I21589">
        <v>0</v>
      </c>
      <c r="J21589">
        <v>0</v>
      </c>
      <c r="K21589">
        <v>78</v>
      </c>
      <c r="L21589" s="1"/>
      <c r="M21589" s="4"/>
    </row>
    <row r="21590" spans="1:13" x14ac:dyDescent="0.25">
      <c r="A21590">
        <v>8877689391</v>
      </c>
      <c r="B21590" t="s">
        <v>277</v>
      </c>
      <c r="C21590" s="1">
        <v>42501</v>
      </c>
      <c r="D21590" s="8">
        <f>WEEKDAY(hourlySteps_merged[[#This Row],[ActivityDate]],1)</f>
        <v>4</v>
      </c>
      <c r="E21590" s="1" t="str">
        <f>TEXT(hourlySteps_merged[[#This Row],[ActivityDate]],"dddd")</f>
        <v>Wednesday</v>
      </c>
      <c r="F21590" s="6" t="s">
        <v>791</v>
      </c>
      <c r="G21590" s="6" t="str">
        <f>TEXT(hourlySteps_merged[[#This Row],[ActivityTime2]],"hh:mm:ss")</f>
        <v>22:00:00</v>
      </c>
      <c r="H21590">
        <v>154</v>
      </c>
      <c r="I21590">
        <v>0</v>
      </c>
      <c r="J21590">
        <v>0</v>
      </c>
      <c r="K21590">
        <v>78</v>
      </c>
      <c r="L21590" s="1"/>
      <c r="M21590" s="4"/>
    </row>
    <row r="21591" spans="1:13" x14ac:dyDescent="0.25">
      <c r="A21591">
        <v>8877689391</v>
      </c>
      <c r="B21591" t="s">
        <v>278</v>
      </c>
      <c r="C21591" s="1">
        <v>42501</v>
      </c>
      <c r="D21591" s="8">
        <f>WEEKDAY(hourlySteps_merged[[#This Row],[ActivityDate]],1)</f>
        <v>4</v>
      </c>
      <c r="E21591" s="1" t="str">
        <f>TEXT(hourlySteps_merged[[#This Row],[ActivityDate]],"dddd")</f>
        <v>Wednesday</v>
      </c>
      <c r="F21591" s="6" t="s">
        <v>792</v>
      </c>
      <c r="G21591" s="6" t="str">
        <f>TEXT(hourlySteps_merged[[#This Row],[ActivityTime2]],"hh:mm:ss")</f>
        <v>23:00:00</v>
      </c>
      <c r="H21591">
        <v>492</v>
      </c>
      <c r="I21591">
        <v>0</v>
      </c>
      <c r="J21591">
        <v>0</v>
      </c>
      <c r="K21591">
        <v>78</v>
      </c>
      <c r="L21591" s="1"/>
      <c r="M21591" s="4"/>
    </row>
    <row r="21592" spans="1:13" x14ac:dyDescent="0.25">
      <c r="A21592">
        <v>8877689391</v>
      </c>
      <c r="B21592" t="s">
        <v>279</v>
      </c>
      <c r="C21592" s="1">
        <v>42501</v>
      </c>
      <c r="D21592" s="8">
        <f>WEEKDAY(hourlySteps_merged[[#This Row],[ActivityDate]],1)</f>
        <v>4</v>
      </c>
      <c r="E21592" s="1" t="str">
        <f>TEXT(hourlySteps_merged[[#This Row],[ActivityDate]],"dddd")</f>
        <v>Wednesday</v>
      </c>
      <c r="F21592" s="6" t="s">
        <v>769</v>
      </c>
      <c r="G21592" s="6" t="str">
        <f>TEXT(hourlySteps_merged[[#This Row],[ActivityTime2]],"hh:mm:ss")</f>
        <v>00:00:00</v>
      </c>
      <c r="H21592">
        <v>194</v>
      </c>
      <c r="I21592">
        <v>2</v>
      </c>
      <c r="J21592">
        <v>3.3333000000000002E-2</v>
      </c>
      <c r="K21592">
        <v>75</v>
      </c>
      <c r="L21592" s="1"/>
      <c r="M21592" s="4"/>
    </row>
    <row r="21593" spans="1:13" x14ac:dyDescent="0.25">
      <c r="A21593">
        <v>8877689391</v>
      </c>
      <c r="B21593" t="s">
        <v>280</v>
      </c>
      <c r="C21593" s="1">
        <v>42501</v>
      </c>
      <c r="D21593" s="8">
        <f>WEEKDAY(hourlySteps_merged[[#This Row],[ActivityDate]],1)</f>
        <v>4</v>
      </c>
      <c r="E21593" s="1" t="str">
        <f>TEXT(hourlySteps_merged[[#This Row],[ActivityDate]],"dddd")</f>
        <v>Wednesday</v>
      </c>
      <c r="F21593" s="6" t="s">
        <v>770</v>
      </c>
      <c r="G21593" s="6" t="str">
        <f>TEXT(hourlySteps_merged[[#This Row],[ActivityTime2]],"hh:mm:ss")</f>
        <v>01:00:00</v>
      </c>
      <c r="H21593">
        <v>494</v>
      </c>
      <c r="I21593">
        <v>6</v>
      </c>
      <c r="J21593">
        <v>0.1</v>
      </c>
      <c r="K21593">
        <v>82</v>
      </c>
      <c r="L21593" s="1"/>
      <c r="M21593" s="4"/>
    </row>
    <row r="21594" spans="1:13" x14ac:dyDescent="0.25">
      <c r="A21594">
        <v>8877689391</v>
      </c>
      <c r="B21594" t="s">
        <v>281</v>
      </c>
      <c r="C21594" s="1">
        <v>42501</v>
      </c>
      <c r="D21594" s="8">
        <f>WEEKDAY(hourlySteps_merged[[#This Row],[ActivityDate]],1)</f>
        <v>4</v>
      </c>
      <c r="E21594" s="1" t="str">
        <f>TEXT(hourlySteps_merged[[#This Row],[ActivityDate]],"dddd")</f>
        <v>Wednesday</v>
      </c>
      <c r="F21594" s="6" t="s">
        <v>771</v>
      </c>
      <c r="G21594" s="6" t="str">
        <f>TEXT(hourlySteps_merged[[#This Row],[ActivityTime2]],"hh:mm:ss")</f>
        <v>02:00:00</v>
      </c>
      <c r="H21594">
        <v>479</v>
      </c>
      <c r="I21594">
        <v>0</v>
      </c>
      <c r="J21594">
        <v>0</v>
      </c>
      <c r="K21594">
        <v>69</v>
      </c>
      <c r="L21594" s="1"/>
      <c r="M21594" s="4"/>
    </row>
    <row r="21595" spans="1:13" x14ac:dyDescent="0.25">
      <c r="A21595">
        <v>8877689391</v>
      </c>
      <c r="B21595" t="s">
        <v>282</v>
      </c>
      <c r="C21595" s="1">
        <v>42501</v>
      </c>
      <c r="D21595" s="8">
        <f>WEEKDAY(hourlySteps_merged[[#This Row],[ActivityDate]],1)</f>
        <v>4</v>
      </c>
      <c r="E21595" s="1" t="str">
        <f>TEXT(hourlySteps_merged[[#This Row],[ActivityDate]],"dddd")</f>
        <v>Wednesday</v>
      </c>
      <c r="F21595" s="6" t="s">
        <v>772</v>
      </c>
      <c r="G21595" s="6" t="str">
        <f>TEXT(hourlySteps_merged[[#This Row],[ActivityTime2]],"hh:mm:ss")</f>
        <v>03:00:00</v>
      </c>
      <c r="H21595">
        <v>702</v>
      </c>
      <c r="I21595">
        <v>0</v>
      </c>
      <c r="J21595">
        <v>0</v>
      </c>
      <c r="K21595">
        <v>69</v>
      </c>
      <c r="L21595" s="1"/>
      <c r="M21595" s="4"/>
    </row>
    <row r="21596" spans="1:13" x14ac:dyDescent="0.25">
      <c r="A21596">
        <v>8877689391</v>
      </c>
      <c r="B21596" t="s">
        <v>283</v>
      </c>
      <c r="C21596" s="1">
        <v>42501</v>
      </c>
      <c r="D21596" s="8">
        <f>WEEKDAY(hourlySteps_merged[[#This Row],[ActivityDate]],1)</f>
        <v>4</v>
      </c>
      <c r="E21596" s="1" t="str">
        <f>TEXT(hourlySteps_merged[[#This Row],[ActivityDate]],"dddd")</f>
        <v>Wednesday</v>
      </c>
      <c r="F21596" s="6" t="s">
        <v>773</v>
      </c>
      <c r="G21596" s="6" t="str">
        <f>TEXT(hourlySteps_merged[[#This Row],[ActivityTime2]],"hh:mm:ss")</f>
        <v>04:00:00</v>
      </c>
      <c r="H21596">
        <v>203</v>
      </c>
      <c r="I21596">
        <v>2</v>
      </c>
      <c r="J21596">
        <v>3.3333000000000002E-2</v>
      </c>
      <c r="K21596">
        <v>73</v>
      </c>
      <c r="L21596" s="1"/>
      <c r="M21596" s="4"/>
    </row>
    <row r="21597" spans="1:13" x14ac:dyDescent="0.25">
      <c r="A21597">
        <v>8877689391</v>
      </c>
      <c r="B21597" t="s">
        <v>284</v>
      </c>
      <c r="C21597" s="1">
        <v>42501</v>
      </c>
      <c r="D21597" s="8">
        <f>WEEKDAY(hourlySteps_merged[[#This Row],[ActivityDate]],1)</f>
        <v>4</v>
      </c>
      <c r="E21597" s="1" t="str">
        <f>TEXT(hourlySteps_merged[[#This Row],[ActivityDate]],"dddd")</f>
        <v>Wednesday</v>
      </c>
      <c r="F21597" s="6" t="s">
        <v>774</v>
      </c>
      <c r="G21597" s="6" t="str">
        <f>TEXT(hourlySteps_merged[[#This Row],[ActivityTime2]],"hh:mm:ss")</f>
        <v>05:00:00</v>
      </c>
      <c r="H21597">
        <v>5123</v>
      </c>
      <c r="I21597">
        <v>1</v>
      </c>
      <c r="J21597">
        <v>1.6667000000000001E-2</v>
      </c>
      <c r="K21597">
        <v>71</v>
      </c>
      <c r="L21597" s="1"/>
      <c r="M21597" s="4"/>
    </row>
    <row r="21598" spans="1:13" x14ac:dyDescent="0.25">
      <c r="A21598">
        <v>8877689391</v>
      </c>
      <c r="B21598" t="s">
        <v>285</v>
      </c>
      <c r="C21598" s="1">
        <v>42501</v>
      </c>
      <c r="D21598" s="8">
        <f>WEEKDAY(hourlySteps_merged[[#This Row],[ActivityDate]],1)</f>
        <v>4</v>
      </c>
      <c r="E21598" s="1" t="str">
        <f>TEXT(hourlySteps_merged[[#This Row],[ActivityDate]],"dddd")</f>
        <v>Wednesday</v>
      </c>
      <c r="F21598" s="6" t="s">
        <v>775</v>
      </c>
      <c r="G21598" s="6" t="str">
        <f>TEXT(hourlySteps_merged[[#This Row],[ActivityTime2]],"hh:mm:ss")</f>
        <v>06:00:00</v>
      </c>
      <c r="H21598">
        <v>5301</v>
      </c>
      <c r="I21598">
        <v>0</v>
      </c>
      <c r="J21598">
        <v>0</v>
      </c>
      <c r="K21598">
        <v>69</v>
      </c>
      <c r="L21598" s="1"/>
      <c r="M21598" s="4"/>
    </row>
    <row r="21599" spans="1:13" x14ac:dyDescent="0.25">
      <c r="A21599">
        <v>8877689391</v>
      </c>
      <c r="B21599" t="s">
        <v>286</v>
      </c>
      <c r="C21599" s="1">
        <v>42501</v>
      </c>
      <c r="D21599" s="8">
        <f>WEEKDAY(hourlySteps_merged[[#This Row],[ActivityDate]],1)</f>
        <v>4</v>
      </c>
      <c r="E21599" s="1" t="str">
        <f>TEXT(hourlySteps_merged[[#This Row],[ActivityDate]],"dddd")</f>
        <v>Wednesday</v>
      </c>
      <c r="F21599" s="6" t="s">
        <v>776</v>
      </c>
      <c r="G21599" s="6" t="str">
        <f>TEXT(hourlySteps_merged[[#This Row],[ActivityTime2]],"hh:mm:ss")</f>
        <v>07:00:00</v>
      </c>
      <c r="H21599">
        <v>1962</v>
      </c>
      <c r="I21599">
        <v>0</v>
      </c>
      <c r="J21599">
        <v>0</v>
      </c>
      <c r="K21599">
        <v>69</v>
      </c>
      <c r="L21599" s="1"/>
      <c r="M21599" s="4"/>
    </row>
    <row r="21600" spans="1:13" x14ac:dyDescent="0.25">
      <c r="A21600">
        <v>8877689391</v>
      </c>
      <c r="B21600" t="s">
        <v>287</v>
      </c>
      <c r="C21600" s="1">
        <v>42501</v>
      </c>
      <c r="D21600" s="8">
        <f>WEEKDAY(hourlySteps_merged[[#This Row],[ActivityDate]],1)</f>
        <v>4</v>
      </c>
      <c r="E21600" s="1" t="str">
        <f>TEXT(hourlySteps_merged[[#This Row],[ActivityDate]],"dddd")</f>
        <v>Wednesday</v>
      </c>
      <c r="F21600" s="6" t="s">
        <v>777</v>
      </c>
      <c r="G21600" s="6" t="str">
        <f>TEXT(hourlySteps_merged[[#This Row],[ActivityTime2]],"hh:mm:ss")</f>
        <v>08:00:00</v>
      </c>
      <c r="H21600">
        <v>2166</v>
      </c>
      <c r="I21600">
        <v>0</v>
      </c>
      <c r="J21600">
        <v>0</v>
      </c>
      <c r="K21600">
        <v>70</v>
      </c>
      <c r="L21600" s="1"/>
      <c r="M21600" s="4"/>
    </row>
    <row r="21601" spans="1:13" x14ac:dyDescent="0.25">
      <c r="A21601">
        <v>8877689391</v>
      </c>
      <c r="B21601" t="s">
        <v>288</v>
      </c>
      <c r="C21601" s="1">
        <v>42501</v>
      </c>
      <c r="D21601" s="8">
        <f>WEEKDAY(hourlySteps_merged[[#This Row],[ActivityDate]],1)</f>
        <v>4</v>
      </c>
      <c r="E21601" s="1" t="str">
        <f>TEXT(hourlySteps_merged[[#This Row],[ActivityDate]],"dddd")</f>
        <v>Wednesday</v>
      </c>
      <c r="F21601" s="6" t="s">
        <v>778</v>
      </c>
      <c r="G21601" s="6" t="str">
        <f>TEXT(hourlySteps_merged[[#This Row],[ActivityTime2]],"hh:mm:ss")</f>
        <v>09:00:00</v>
      </c>
      <c r="H21601">
        <v>436</v>
      </c>
      <c r="I21601">
        <v>0</v>
      </c>
      <c r="J21601">
        <v>0</v>
      </c>
      <c r="K21601">
        <v>69</v>
      </c>
      <c r="L21601" s="1"/>
      <c r="M21601" s="4"/>
    </row>
    <row r="21602" spans="1:13" x14ac:dyDescent="0.25">
      <c r="A21602">
        <v>8877689391</v>
      </c>
      <c r="B21602" t="s">
        <v>289</v>
      </c>
      <c r="C21602" s="1">
        <v>42501</v>
      </c>
      <c r="D21602" s="8">
        <f>WEEKDAY(hourlySteps_merged[[#This Row],[ActivityDate]],1)</f>
        <v>4</v>
      </c>
      <c r="E21602" s="1" t="str">
        <f>TEXT(hourlySteps_merged[[#This Row],[ActivityDate]],"dddd")</f>
        <v>Wednesday</v>
      </c>
      <c r="F21602" s="6" t="s">
        <v>779</v>
      </c>
      <c r="G21602" s="6" t="str">
        <f>TEXT(hourlySteps_merged[[#This Row],[ActivityTime2]],"hh:mm:ss")</f>
        <v>10:00:00</v>
      </c>
      <c r="H21602">
        <v>156</v>
      </c>
      <c r="I21602">
        <v>17</v>
      </c>
      <c r="J21602">
        <v>0.283333</v>
      </c>
      <c r="K21602">
        <v>106</v>
      </c>
      <c r="L21602" s="1"/>
      <c r="M21602" s="4"/>
    </row>
    <row r="21603" spans="1:13" x14ac:dyDescent="0.25">
      <c r="A21603">
        <v>8877689391</v>
      </c>
      <c r="B21603" t="s">
        <v>290</v>
      </c>
      <c r="C21603" s="1">
        <v>42501</v>
      </c>
      <c r="D21603" s="8">
        <f>WEEKDAY(hourlySteps_merged[[#This Row],[ActivityDate]],1)</f>
        <v>4</v>
      </c>
      <c r="E21603" s="1" t="str">
        <f>TEXT(hourlySteps_merged[[#This Row],[ActivityDate]],"dddd")</f>
        <v>Wednesday</v>
      </c>
      <c r="F21603" s="6" t="s">
        <v>780</v>
      </c>
      <c r="G21603" s="6" t="str">
        <f>TEXT(hourlySteps_merged[[#This Row],[ActivityTime2]],"hh:mm:ss")</f>
        <v>11:00:00</v>
      </c>
      <c r="H21603">
        <v>359</v>
      </c>
      <c r="I21603">
        <v>0</v>
      </c>
      <c r="J21603">
        <v>0</v>
      </c>
      <c r="K21603">
        <v>69</v>
      </c>
      <c r="L21603" s="1"/>
      <c r="M21603" s="4"/>
    </row>
    <row r="21604" spans="1:13" x14ac:dyDescent="0.25">
      <c r="A21604">
        <v>8877689391</v>
      </c>
      <c r="B21604" t="s">
        <v>291</v>
      </c>
      <c r="C21604" s="1">
        <v>42501</v>
      </c>
      <c r="D21604" s="8">
        <f>WEEKDAY(hourlySteps_merged[[#This Row],[ActivityDate]],1)</f>
        <v>4</v>
      </c>
      <c r="E21604" s="1" t="str">
        <f>TEXT(hourlySteps_merged[[#This Row],[ActivityDate]],"dddd")</f>
        <v>Wednesday</v>
      </c>
      <c r="F21604" s="6" t="s">
        <v>781</v>
      </c>
      <c r="G21604" s="6" t="str">
        <f>TEXT(hourlySteps_merged[[#This Row],[ActivityTime2]],"hh:mm:ss")</f>
        <v>12:00:00</v>
      </c>
      <c r="H21604">
        <v>356</v>
      </c>
      <c r="I21604">
        <v>11</v>
      </c>
      <c r="J21604">
        <v>0.183333</v>
      </c>
      <c r="K21604">
        <v>95</v>
      </c>
      <c r="L21604" s="1"/>
      <c r="M21604" s="4"/>
    </row>
    <row r="21605" spans="1:13" x14ac:dyDescent="0.25">
      <c r="A21605">
        <v>8877689391</v>
      </c>
      <c r="B21605" t="s">
        <v>292</v>
      </c>
      <c r="C21605" s="1">
        <v>42501</v>
      </c>
      <c r="D21605" s="8">
        <f>WEEKDAY(hourlySteps_merged[[#This Row],[ActivityDate]],1)</f>
        <v>4</v>
      </c>
      <c r="E21605" s="1" t="str">
        <f>TEXT(hourlySteps_merged[[#This Row],[ActivityDate]],"dddd")</f>
        <v>Wednesday</v>
      </c>
      <c r="F21605" s="6" t="s">
        <v>782</v>
      </c>
      <c r="G21605" s="6" t="str">
        <f>TEXT(hourlySteps_merged[[#This Row],[ActivityTime2]],"hh:mm:ss")</f>
        <v>13:00:00</v>
      </c>
      <c r="H21605">
        <v>0</v>
      </c>
      <c r="I21605">
        <v>137</v>
      </c>
      <c r="J21605">
        <v>2.2833329999999998</v>
      </c>
      <c r="K21605">
        <v>356</v>
      </c>
      <c r="L21605" s="1"/>
      <c r="M21605" s="4"/>
    </row>
    <row r="21606" spans="1:13" x14ac:dyDescent="0.25">
      <c r="A21606">
        <v>8877689391</v>
      </c>
      <c r="B21606" t="s">
        <v>45</v>
      </c>
      <c r="C21606" s="1">
        <v>42501</v>
      </c>
      <c r="D21606" s="8">
        <f>WEEKDAY(hourlySteps_merged[[#This Row],[ActivityDate]],1)</f>
        <v>4</v>
      </c>
      <c r="E21606" s="1" t="str">
        <f>TEXT(hourlySteps_merged[[#This Row],[ActivityDate]],"dddd")</f>
        <v>Wednesday</v>
      </c>
      <c r="F21606" s="6" t="s">
        <v>783</v>
      </c>
      <c r="G21606" s="6" t="str">
        <f>TEXT(hourlySteps_merged[[#This Row],[ActivityTime2]],"hh:mm:ss")</f>
        <v>14:00:00</v>
      </c>
      <c r="H21606">
        <v>0</v>
      </c>
      <c r="I21606">
        <v>33</v>
      </c>
      <c r="J21606">
        <v>0.55000000000000004</v>
      </c>
      <c r="K21606">
        <v>142</v>
      </c>
      <c r="L21606" s="1"/>
      <c r="M21606" s="4"/>
    </row>
    <row r="21607" spans="1:13" x14ac:dyDescent="0.25">
      <c r="A21607">
        <v>8877689391</v>
      </c>
      <c r="B21607" t="s">
        <v>293</v>
      </c>
      <c r="C21607" s="1">
        <v>42501</v>
      </c>
      <c r="D21607" s="8">
        <f>WEEKDAY(hourlySteps_merged[[#This Row],[ActivityDate]],1)</f>
        <v>4</v>
      </c>
      <c r="E21607" s="1" t="str">
        <f>TEXT(hourlySteps_merged[[#This Row],[ActivityDate]],"dddd")</f>
        <v>Wednesday</v>
      </c>
      <c r="F21607" s="6" t="s">
        <v>784</v>
      </c>
      <c r="G21607" s="6" t="str">
        <f>TEXT(hourlySteps_merged[[#This Row],[ActivityTime2]],"hh:mm:ss")</f>
        <v>15:00:00</v>
      </c>
      <c r="H21607">
        <v>0</v>
      </c>
      <c r="I21607">
        <v>6</v>
      </c>
      <c r="J21607">
        <v>0.1</v>
      </c>
      <c r="K21607">
        <v>84</v>
      </c>
      <c r="L21607" s="1"/>
      <c r="M21607" s="4"/>
    </row>
    <row r="21608" spans="1:13" x14ac:dyDescent="0.25">
      <c r="A21608">
        <v>8877689391</v>
      </c>
      <c r="B21608" t="s">
        <v>294</v>
      </c>
      <c r="C21608" s="1">
        <v>42501</v>
      </c>
      <c r="D21608" s="8">
        <f>WEEKDAY(hourlySteps_merged[[#This Row],[ActivityDate]],1)</f>
        <v>4</v>
      </c>
      <c r="E21608" s="1" t="str">
        <f>TEXT(hourlySteps_merged[[#This Row],[ActivityDate]],"dddd")</f>
        <v>Wednesday</v>
      </c>
      <c r="F21608" s="6" t="s">
        <v>785</v>
      </c>
      <c r="G21608" s="6" t="str">
        <f>TEXT(hourlySteps_merged[[#This Row],[ActivityTime2]],"hh:mm:ss")</f>
        <v>16:00:00</v>
      </c>
      <c r="H21608">
        <v>0</v>
      </c>
      <c r="I21608">
        <v>27</v>
      </c>
      <c r="J21608">
        <v>0.45</v>
      </c>
      <c r="K21608">
        <v>124</v>
      </c>
      <c r="L21608" s="1"/>
      <c r="M21608" s="4"/>
    </row>
    <row r="21609" spans="1:13" x14ac:dyDescent="0.25">
      <c r="A21609">
        <v>8877689391</v>
      </c>
      <c r="B21609" t="s">
        <v>295</v>
      </c>
      <c r="C21609" s="1">
        <v>42501</v>
      </c>
      <c r="D21609" s="8">
        <f>WEEKDAY(hourlySteps_merged[[#This Row],[ActivityDate]],1)</f>
        <v>4</v>
      </c>
      <c r="E21609" s="1" t="str">
        <f>TEXT(hourlySteps_merged[[#This Row],[ActivityDate]],"dddd")</f>
        <v>Wednesday</v>
      </c>
      <c r="F21609" s="6" t="s">
        <v>786</v>
      </c>
      <c r="G21609" s="6" t="str">
        <f>TEXT(hourlySteps_merged[[#This Row],[ActivityTime2]],"hh:mm:ss")</f>
        <v>17:00:00</v>
      </c>
      <c r="H21609">
        <v>0</v>
      </c>
      <c r="I21609">
        <v>17</v>
      </c>
      <c r="J21609">
        <v>0.283333</v>
      </c>
      <c r="K21609">
        <v>105</v>
      </c>
      <c r="L21609" s="1"/>
      <c r="M21609" s="4"/>
    </row>
    <row r="21610" spans="1:13" x14ac:dyDescent="0.25">
      <c r="A21610">
        <v>8877689391</v>
      </c>
      <c r="B21610" t="s">
        <v>296</v>
      </c>
      <c r="C21610" s="1">
        <v>42501</v>
      </c>
      <c r="D21610" s="8">
        <f>WEEKDAY(hourlySteps_merged[[#This Row],[ActivityDate]],1)</f>
        <v>4</v>
      </c>
      <c r="E21610" s="1" t="str">
        <f>TEXT(hourlySteps_merged[[#This Row],[ActivityDate]],"dddd")</f>
        <v>Wednesday</v>
      </c>
      <c r="F21610" s="6" t="s">
        <v>787</v>
      </c>
      <c r="G21610" s="6" t="str">
        <f>TEXT(hourlySteps_merged[[#This Row],[ActivityTime2]],"hh:mm:ss")</f>
        <v>18:00:00</v>
      </c>
      <c r="H21610">
        <v>0</v>
      </c>
      <c r="I21610">
        <v>16</v>
      </c>
      <c r="J21610">
        <v>0.26666699999999999</v>
      </c>
      <c r="K21610">
        <v>108</v>
      </c>
      <c r="L21610" s="1"/>
      <c r="M21610" s="4"/>
    </row>
    <row r="21611" spans="1:13" x14ac:dyDescent="0.25">
      <c r="A21611">
        <v>8877689391</v>
      </c>
      <c r="B21611" t="s">
        <v>297</v>
      </c>
      <c r="C21611" s="1">
        <v>42501</v>
      </c>
      <c r="D21611" s="8">
        <f>WEEKDAY(hourlySteps_merged[[#This Row],[ActivityDate]],1)</f>
        <v>4</v>
      </c>
      <c r="E21611" s="1" t="str">
        <f>TEXT(hourlySteps_merged[[#This Row],[ActivityDate]],"dddd")</f>
        <v>Wednesday</v>
      </c>
      <c r="F21611" s="6" t="s">
        <v>788</v>
      </c>
      <c r="G21611" s="6" t="str">
        <f>TEXT(hourlySteps_merged[[#This Row],[ActivityTime2]],"hh:mm:ss")</f>
        <v>19:00:00</v>
      </c>
      <c r="H21611">
        <v>0</v>
      </c>
      <c r="I21611">
        <v>23</v>
      </c>
      <c r="J21611">
        <v>0.38333299999999998</v>
      </c>
      <c r="K21611">
        <v>122</v>
      </c>
      <c r="L21611" s="1"/>
      <c r="M21611" s="4"/>
    </row>
    <row r="21612" spans="1:13" x14ac:dyDescent="0.25">
      <c r="A21612">
        <v>8877689391</v>
      </c>
      <c r="B21612" t="s">
        <v>298</v>
      </c>
      <c r="C21612" s="1">
        <v>42501</v>
      </c>
      <c r="D21612" s="8">
        <f>WEEKDAY(hourlySteps_merged[[#This Row],[ActivityDate]],1)</f>
        <v>4</v>
      </c>
      <c r="E21612" s="1" t="str">
        <f>TEXT(hourlySteps_merged[[#This Row],[ActivityDate]],"dddd")</f>
        <v>Wednesday</v>
      </c>
      <c r="F21612" s="6" t="s">
        <v>789</v>
      </c>
      <c r="G21612" s="6" t="str">
        <f>TEXT(hourlySteps_merged[[#This Row],[ActivityTime2]],"hh:mm:ss")</f>
        <v>20:00:00</v>
      </c>
      <c r="H21612">
        <v>259</v>
      </c>
      <c r="I21612">
        <v>24</v>
      </c>
      <c r="J21612">
        <v>0.4</v>
      </c>
      <c r="K21612">
        <v>126</v>
      </c>
      <c r="L21612" s="1"/>
      <c r="M21612" s="4"/>
    </row>
    <row r="21613" spans="1:13" x14ac:dyDescent="0.25">
      <c r="A21613">
        <v>8877689391</v>
      </c>
      <c r="B21613" t="s">
        <v>299</v>
      </c>
      <c r="C21613" s="1">
        <v>42501</v>
      </c>
      <c r="D21613" s="8">
        <f>WEEKDAY(hourlySteps_merged[[#This Row],[ActivityDate]],1)</f>
        <v>4</v>
      </c>
      <c r="E21613" s="1" t="str">
        <f>TEXT(hourlySteps_merged[[#This Row],[ActivityDate]],"dddd")</f>
        <v>Wednesday</v>
      </c>
      <c r="F21613" s="6" t="s">
        <v>790</v>
      </c>
      <c r="G21613" s="6" t="str">
        <f>TEXT(hourlySteps_merged[[#This Row],[ActivityTime2]],"hh:mm:ss")</f>
        <v>21:00:00</v>
      </c>
      <c r="H21613">
        <v>927</v>
      </c>
      <c r="I21613">
        <v>16</v>
      </c>
      <c r="J21613">
        <v>0.26666699999999999</v>
      </c>
      <c r="K21613">
        <v>111</v>
      </c>
      <c r="L21613" s="1"/>
      <c r="M21613" s="4"/>
    </row>
    <row r="21614" spans="1:13" x14ac:dyDescent="0.25">
      <c r="A21614">
        <v>8877689391</v>
      </c>
      <c r="B21614" t="s">
        <v>300</v>
      </c>
      <c r="C21614" s="1">
        <v>42501</v>
      </c>
      <c r="D21614" s="8">
        <f>WEEKDAY(hourlySteps_merged[[#This Row],[ActivityDate]],1)</f>
        <v>4</v>
      </c>
      <c r="E21614" s="1" t="str">
        <f>TEXT(hourlySteps_merged[[#This Row],[ActivityDate]],"dddd")</f>
        <v>Wednesday</v>
      </c>
      <c r="F21614" s="6" t="s">
        <v>791</v>
      </c>
      <c r="G21614" s="6" t="str">
        <f>TEXT(hourlySteps_merged[[#This Row],[ActivityTime2]],"hh:mm:ss")</f>
        <v>22:00:00</v>
      </c>
      <c r="H21614">
        <v>963</v>
      </c>
      <c r="I21614">
        <v>11</v>
      </c>
      <c r="J21614">
        <v>0.183333</v>
      </c>
      <c r="K21614">
        <v>96</v>
      </c>
      <c r="L21614" s="1"/>
      <c r="M21614" s="4"/>
    </row>
    <row r="21615" spans="1:13" x14ac:dyDescent="0.25">
      <c r="A21615">
        <v>8877689391</v>
      </c>
      <c r="B21615" t="s">
        <v>301</v>
      </c>
      <c r="C21615" s="1">
        <v>42501</v>
      </c>
      <c r="D21615" s="8">
        <f>WEEKDAY(hourlySteps_merged[[#This Row],[ActivityDate]],1)</f>
        <v>4</v>
      </c>
      <c r="E21615" s="1" t="str">
        <f>TEXT(hourlySteps_merged[[#This Row],[ActivityDate]],"dddd")</f>
        <v>Wednesday</v>
      </c>
      <c r="F21615" s="6" t="s">
        <v>792</v>
      </c>
      <c r="G21615" s="6" t="str">
        <f>TEXT(hourlySteps_merged[[#This Row],[ActivityTime2]],"hh:mm:ss")</f>
        <v>23:00:00</v>
      </c>
      <c r="H21615">
        <v>369</v>
      </c>
      <c r="I21615">
        <v>29</v>
      </c>
      <c r="J21615">
        <v>0.48333300000000001</v>
      </c>
      <c r="K21615">
        <v>142</v>
      </c>
      <c r="L21615" s="1"/>
      <c r="M21615" s="4"/>
    </row>
    <row r="21616" spans="1:13" x14ac:dyDescent="0.25">
      <c r="A21616">
        <v>8877689391</v>
      </c>
      <c r="B21616" t="s">
        <v>302</v>
      </c>
      <c r="C21616" s="1">
        <v>42501</v>
      </c>
      <c r="D21616" s="8">
        <f>WEEKDAY(hourlySteps_merged[[#This Row],[ActivityDate]],1)</f>
        <v>4</v>
      </c>
      <c r="E21616" s="1" t="str">
        <f>TEXT(hourlySteps_merged[[#This Row],[ActivityDate]],"dddd")</f>
        <v>Wednesday</v>
      </c>
      <c r="F21616" s="6" t="s">
        <v>769</v>
      </c>
      <c r="G21616" s="6" t="str">
        <f>TEXT(hourlySteps_merged[[#This Row],[ActivityTime2]],"hh:mm:ss")</f>
        <v>00:00:00</v>
      </c>
      <c r="H21616">
        <v>309</v>
      </c>
      <c r="I21616">
        <v>5</v>
      </c>
      <c r="J21616">
        <v>8.3333000000000004E-2</v>
      </c>
      <c r="K21616">
        <v>67</v>
      </c>
      <c r="L21616" s="1"/>
      <c r="M21616" s="4"/>
    </row>
    <row r="21617" spans="1:13" x14ac:dyDescent="0.25">
      <c r="A21617">
        <v>8877689391</v>
      </c>
      <c r="B21617" t="s">
        <v>303</v>
      </c>
      <c r="C21617" s="1">
        <v>42501</v>
      </c>
      <c r="D21617" s="8">
        <f>WEEKDAY(hourlySteps_merged[[#This Row],[ActivityDate]],1)</f>
        <v>4</v>
      </c>
      <c r="E21617" s="1" t="str">
        <f>TEXT(hourlySteps_merged[[#This Row],[ActivityDate]],"dddd")</f>
        <v>Wednesday</v>
      </c>
      <c r="F21617" s="6" t="s">
        <v>770</v>
      </c>
      <c r="G21617" s="6" t="str">
        <f>TEXT(hourlySteps_merged[[#This Row],[ActivityTime2]],"hh:mm:ss")</f>
        <v>01:00:00</v>
      </c>
      <c r="H21617">
        <v>345</v>
      </c>
      <c r="I21617">
        <v>10</v>
      </c>
      <c r="J21617">
        <v>0.16666700000000001</v>
      </c>
      <c r="K21617">
        <v>81</v>
      </c>
      <c r="L21617" s="1"/>
      <c r="M21617" s="4"/>
    </row>
    <row r="21618" spans="1:13" x14ac:dyDescent="0.25">
      <c r="A21618">
        <v>8877689391</v>
      </c>
      <c r="B21618" t="s">
        <v>304</v>
      </c>
      <c r="C21618" s="1">
        <v>42501</v>
      </c>
      <c r="D21618" s="8">
        <f>WEEKDAY(hourlySteps_merged[[#This Row],[ActivityDate]],1)</f>
        <v>4</v>
      </c>
      <c r="E21618" s="1" t="str">
        <f>TEXT(hourlySteps_merged[[#This Row],[ActivityDate]],"dddd")</f>
        <v>Wednesday</v>
      </c>
      <c r="F21618" s="6" t="s">
        <v>771</v>
      </c>
      <c r="G21618" s="6" t="str">
        <f>TEXT(hourlySteps_merged[[#This Row],[ActivityTime2]],"hh:mm:ss")</f>
        <v>02:00:00</v>
      </c>
      <c r="H21618">
        <v>220</v>
      </c>
      <c r="I21618">
        <v>0</v>
      </c>
      <c r="J21618">
        <v>0</v>
      </c>
      <c r="K21618">
        <v>56</v>
      </c>
      <c r="L21618" s="1"/>
      <c r="M21618" s="4"/>
    </row>
    <row r="21619" spans="1:13" x14ac:dyDescent="0.25">
      <c r="A21619">
        <v>8877689391</v>
      </c>
      <c r="B21619" t="s">
        <v>305</v>
      </c>
      <c r="C21619" s="1">
        <v>42501</v>
      </c>
      <c r="D21619" s="8">
        <f>WEEKDAY(hourlySteps_merged[[#This Row],[ActivityDate]],1)</f>
        <v>4</v>
      </c>
      <c r="E21619" s="1" t="str">
        <f>TEXT(hourlySteps_merged[[#This Row],[ActivityDate]],"dddd")</f>
        <v>Wednesday</v>
      </c>
      <c r="F21619" s="6" t="s">
        <v>772</v>
      </c>
      <c r="G21619" s="6" t="str">
        <f>TEXT(hourlySteps_merged[[#This Row],[ActivityTime2]],"hh:mm:ss")</f>
        <v>03:00:00</v>
      </c>
      <c r="H21619">
        <v>336</v>
      </c>
      <c r="I21619">
        <v>0</v>
      </c>
      <c r="J21619">
        <v>0</v>
      </c>
      <c r="K21619">
        <v>56</v>
      </c>
      <c r="L21619" s="1"/>
      <c r="M21619" s="4"/>
    </row>
    <row r="21620" spans="1:13" x14ac:dyDescent="0.25">
      <c r="A21620">
        <v>8877689391</v>
      </c>
      <c r="B21620" t="s">
        <v>306</v>
      </c>
      <c r="C21620" s="1">
        <v>42501</v>
      </c>
      <c r="D21620" s="8">
        <f>WEEKDAY(hourlySteps_merged[[#This Row],[ActivityDate]],1)</f>
        <v>4</v>
      </c>
      <c r="E21620" s="1" t="str">
        <f>TEXT(hourlySteps_merged[[#This Row],[ActivityDate]],"dddd")</f>
        <v>Wednesday</v>
      </c>
      <c r="F21620" s="6" t="s">
        <v>773</v>
      </c>
      <c r="G21620" s="6" t="str">
        <f>TEXT(hourlySteps_merged[[#This Row],[ActivityTime2]],"hh:mm:ss")</f>
        <v>04:00:00</v>
      </c>
      <c r="H21620">
        <v>393</v>
      </c>
      <c r="I21620">
        <v>0</v>
      </c>
      <c r="J21620">
        <v>0</v>
      </c>
      <c r="K21620">
        <v>56</v>
      </c>
      <c r="L21620" s="1"/>
      <c r="M21620" s="4"/>
    </row>
    <row r="21621" spans="1:13" x14ac:dyDescent="0.25">
      <c r="A21621">
        <v>8877689391</v>
      </c>
      <c r="B21621" t="s">
        <v>307</v>
      </c>
      <c r="C21621" s="1">
        <v>42501</v>
      </c>
      <c r="D21621" s="8">
        <f>WEEKDAY(hourlySteps_merged[[#This Row],[ActivityDate]],1)</f>
        <v>4</v>
      </c>
      <c r="E21621" s="1" t="str">
        <f>TEXT(hourlySteps_merged[[#This Row],[ActivityDate]],"dddd")</f>
        <v>Wednesday</v>
      </c>
      <c r="F21621" s="6" t="s">
        <v>774</v>
      </c>
      <c r="G21621" s="6" t="str">
        <f>TEXT(hourlySteps_merged[[#This Row],[ActivityTime2]],"hh:mm:ss")</f>
        <v>05:00:00</v>
      </c>
      <c r="H21621">
        <v>814</v>
      </c>
      <c r="I21621">
        <v>0</v>
      </c>
      <c r="J21621">
        <v>0</v>
      </c>
      <c r="K21621">
        <v>56</v>
      </c>
      <c r="L21621" s="1"/>
      <c r="M21621" s="4"/>
    </row>
    <row r="21622" spans="1:13" x14ac:dyDescent="0.25">
      <c r="A21622">
        <v>8877689391</v>
      </c>
      <c r="B21622" t="s">
        <v>308</v>
      </c>
      <c r="C21622" s="1">
        <v>42501</v>
      </c>
      <c r="D21622" s="8">
        <f>WEEKDAY(hourlySteps_merged[[#This Row],[ActivityDate]],1)</f>
        <v>4</v>
      </c>
      <c r="E21622" s="1" t="str">
        <f>TEXT(hourlySteps_merged[[#This Row],[ActivityDate]],"dddd")</f>
        <v>Wednesday</v>
      </c>
      <c r="F21622" s="6" t="s">
        <v>775</v>
      </c>
      <c r="G21622" s="6" t="str">
        <f>TEXT(hourlySteps_merged[[#This Row],[ActivityTime2]],"hh:mm:ss")</f>
        <v>06:00:00</v>
      </c>
      <c r="H21622">
        <v>713</v>
      </c>
      <c r="I21622">
        <v>0</v>
      </c>
      <c r="J21622">
        <v>0</v>
      </c>
      <c r="K21622">
        <v>56</v>
      </c>
      <c r="L21622" s="1"/>
      <c r="M21622" s="4"/>
    </row>
    <row r="21623" spans="1:13" x14ac:dyDescent="0.25">
      <c r="A21623">
        <v>8877689391</v>
      </c>
      <c r="B21623" t="s">
        <v>309</v>
      </c>
      <c r="C21623" s="1">
        <v>42501</v>
      </c>
      <c r="D21623" s="8">
        <f>WEEKDAY(hourlySteps_merged[[#This Row],[ActivityDate]],1)</f>
        <v>4</v>
      </c>
      <c r="E21623" s="1" t="str">
        <f>TEXT(hourlySteps_merged[[#This Row],[ActivityDate]],"dddd")</f>
        <v>Wednesday</v>
      </c>
      <c r="F21623" s="6" t="s">
        <v>776</v>
      </c>
      <c r="G21623" s="6" t="str">
        <f>TEXT(hourlySteps_merged[[#This Row],[ActivityTime2]],"hh:mm:ss")</f>
        <v>07:00:00</v>
      </c>
      <c r="H21623">
        <v>914</v>
      </c>
      <c r="I21623">
        <v>0</v>
      </c>
      <c r="J21623">
        <v>0</v>
      </c>
      <c r="K21623">
        <v>56</v>
      </c>
      <c r="L21623" s="1"/>
      <c r="M21623" s="4"/>
    </row>
    <row r="21624" spans="1:13" x14ac:dyDescent="0.25">
      <c r="A21624">
        <v>8877689391</v>
      </c>
      <c r="B21624" t="s">
        <v>310</v>
      </c>
      <c r="C21624" s="1">
        <v>42501</v>
      </c>
      <c r="D21624" s="8">
        <f>WEEKDAY(hourlySteps_merged[[#This Row],[ActivityDate]],1)</f>
        <v>4</v>
      </c>
      <c r="E21624" s="1" t="str">
        <f>TEXT(hourlySteps_merged[[#This Row],[ActivityDate]],"dddd")</f>
        <v>Wednesday</v>
      </c>
      <c r="F21624" s="6" t="s">
        <v>777</v>
      </c>
      <c r="G21624" s="6" t="str">
        <f>TEXT(hourlySteps_merged[[#This Row],[ActivityTime2]],"hh:mm:ss")</f>
        <v>08:00:00</v>
      </c>
      <c r="H21624">
        <v>7409</v>
      </c>
      <c r="I21624">
        <v>0</v>
      </c>
      <c r="J21624">
        <v>0</v>
      </c>
      <c r="K21624">
        <v>56</v>
      </c>
      <c r="L21624" s="1"/>
      <c r="M21624" s="4"/>
    </row>
    <row r="21625" spans="1:13" x14ac:dyDescent="0.25">
      <c r="A21625">
        <v>8877689391</v>
      </c>
      <c r="B21625" t="s">
        <v>311</v>
      </c>
      <c r="C21625" s="1">
        <v>42501</v>
      </c>
      <c r="D21625" s="8">
        <f>WEEKDAY(hourlySteps_merged[[#This Row],[ActivityDate]],1)</f>
        <v>4</v>
      </c>
      <c r="E21625" s="1" t="str">
        <f>TEXT(hourlySteps_merged[[#This Row],[ActivityDate]],"dddd")</f>
        <v>Wednesday</v>
      </c>
      <c r="F21625" s="6" t="s">
        <v>778</v>
      </c>
      <c r="G21625" s="6" t="str">
        <f>TEXT(hourlySteps_merged[[#This Row],[ActivityTime2]],"hh:mm:ss")</f>
        <v>09:00:00</v>
      </c>
      <c r="H21625">
        <v>3579</v>
      </c>
      <c r="I21625">
        <v>21</v>
      </c>
      <c r="J21625">
        <v>0.35</v>
      </c>
      <c r="K21625">
        <v>94</v>
      </c>
      <c r="L21625" s="1"/>
      <c r="M21625" s="4"/>
    </row>
    <row r="21626" spans="1:13" x14ac:dyDescent="0.25">
      <c r="A21626">
        <v>8877689391</v>
      </c>
      <c r="B21626" t="s">
        <v>312</v>
      </c>
      <c r="C21626" s="1">
        <v>42501</v>
      </c>
      <c r="D21626" s="8">
        <f>WEEKDAY(hourlySteps_merged[[#This Row],[ActivityDate]],1)</f>
        <v>4</v>
      </c>
      <c r="E21626" s="1" t="str">
        <f>TEXT(hourlySteps_merged[[#This Row],[ActivityDate]],"dddd")</f>
        <v>Wednesday</v>
      </c>
      <c r="F21626" s="6" t="s">
        <v>779</v>
      </c>
      <c r="G21626" s="6" t="str">
        <f>TEXT(hourlySteps_merged[[#This Row],[ActivityTime2]],"hh:mm:ss")</f>
        <v>10:00:00</v>
      </c>
      <c r="H21626">
        <v>310</v>
      </c>
      <c r="I21626">
        <v>27</v>
      </c>
      <c r="J21626">
        <v>0.45</v>
      </c>
      <c r="K21626">
        <v>101</v>
      </c>
      <c r="L21626" s="1"/>
      <c r="M21626" s="4"/>
    </row>
    <row r="21627" spans="1:13" x14ac:dyDescent="0.25">
      <c r="A21627">
        <v>8877689391</v>
      </c>
      <c r="B21627" t="s">
        <v>313</v>
      </c>
      <c r="C21627" s="1">
        <v>42501</v>
      </c>
      <c r="D21627" s="8">
        <f>WEEKDAY(hourlySteps_merged[[#This Row],[ActivityDate]],1)</f>
        <v>4</v>
      </c>
      <c r="E21627" s="1" t="str">
        <f>TEXT(hourlySteps_merged[[#This Row],[ActivityDate]],"dddd")</f>
        <v>Wednesday</v>
      </c>
      <c r="F21627" s="6" t="s">
        <v>780</v>
      </c>
      <c r="G21627" s="6" t="str">
        <f>TEXT(hourlySteps_merged[[#This Row],[ActivityTime2]],"hh:mm:ss")</f>
        <v>11:00:00</v>
      </c>
      <c r="H21627">
        <v>224</v>
      </c>
      <c r="I21627">
        <v>13</v>
      </c>
      <c r="J21627">
        <v>0.216667</v>
      </c>
      <c r="K21627">
        <v>83</v>
      </c>
      <c r="L21627" s="1"/>
      <c r="M21627" s="4"/>
    </row>
    <row r="21628" spans="1:13" x14ac:dyDescent="0.25">
      <c r="A21628">
        <v>8877689391</v>
      </c>
      <c r="B21628" t="s">
        <v>314</v>
      </c>
      <c r="C21628" s="1">
        <v>42501</v>
      </c>
      <c r="D21628" s="8">
        <f>WEEKDAY(hourlySteps_merged[[#This Row],[ActivityDate]],1)</f>
        <v>4</v>
      </c>
      <c r="E21628" s="1" t="str">
        <f>TEXT(hourlySteps_merged[[#This Row],[ActivityDate]],"dddd")</f>
        <v>Wednesday</v>
      </c>
      <c r="F21628" s="6" t="s">
        <v>781</v>
      </c>
      <c r="G21628" s="6" t="str">
        <f>TEXT(hourlySteps_merged[[#This Row],[ActivityTime2]],"hh:mm:ss")</f>
        <v>12:00:00</v>
      </c>
      <c r="H21628">
        <v>141</v>
      </c>
      <c r="I21628">
        <v>11</v>
      </c>
      <c r="J21628">
        <v>0.183333</v>
      </c>
      <c r="K21628">
        <v>73</v>
      </c>
      <c r="L21628" s="1"/>
      <c r="M21628" s="4"/>
    </row>
    <row r="21629" spans="1:13" x14ac:dyDescent="0.25">
      <c r="A21629">
        <v>8877689391</v>
      </c>
      <c r="B21629" t="s">
        <v>315</v>
      </c>
      <c r="C21629" s="1">
        <v>42501</v>
      </c>
      <c r="D21629" s="8">
        <f>WEEKDAY(hourlySteps_merged[[#This Row],[ActivityDate]],1)</f>
        <v>4</v>
      </c>
      <c r="E21629" s="1" t="str">
        <f>TEXT(hourlySteps_merged[[#This Row],[ActivityDate]],"dddd")</f>
        <v>Wednesday</v>
      </c>
      <c r="F21629" s="6" t="s">
        <v>782</v>
      </c>
      <c r="G21629" s="6" t="str">
        <f>TEXT(hourlySteps_merged[[#This Row],[ActivityTime2]],"hh:mm:ss")</f>
        <v>13:00:00</v>
      </c>
      <c r="H21629">
        <v>0</v>
      </c>
      <c r="I21629">
        <v>18</v>
      </c>
      <c r="J21629">
        <v>0.3</v>
      </c>
      <c r="K21629">
        <v>87</v>
      </c>
      <c r="L21629" s="1"/>
      <c r="M21629" s="4"/>
    </row>
    <row r="21630" spans="1:13" x14ac:dyDescent="0.25">
      <c r="A21630">
        <v>8877689391</v>
      </c>
      <c r="B21630" t="s">
        <v>27</v>
      </c>
      <c r="C21630" s="1">
        <v>42501</v>
      </c>
      <c r="D21630" s="8">
        <f>WEEKDAY(hourlySteps_merged[[#This Row],[ActivityDate]],1)</f>
        <v>4</v>
      </c>
      <c r="E21630" s="1" t="str">
        <f>TEXT(hourlySteps_merged[[#This Row],[ActivityDate]],"dddd")</f>
        <v>Wednesday</v>
      </c>
      <c r="F21630" s="6" t="s">
        <v>783</v>
      </c>
      <c r="G21630" s="6" t="str">
        <f>TEXT(hourlySteps_merged[[#This Row],[ActivityTime2]],"hh:mm:ss")</f>
        <v>14:00:00</v>
      </c>
      <c r="H21630">
        <v>0</v>
      </c>
      <c r="I21630">
        <v>90</v>
      </c>
      <c r="J21630">
        <v>1.5</v>
      </c>
      <c r="K21630">
        <v>237</v>
      </c>
      <c r="L21630" s="1"/>
      <c r="M21630" s="4"/>
    </row>
    <row r="21631" spans="1:13" x14ac:dyDescent="0.25">
      <c r="A21631">
        <v>8877689391</v>
      </c>
      <c r="B21631" t="s">
        <v>316</v>
      </c>
      <c r="C21631" s="1">
        <v>42501</v>
      </c>
      <c r="D21631" s="8">
        <f>WEEKDAY(hourlySteps_merged[[#This Row],[ActivityDate]],1)</f>
        <v>4</v>
      </c>
      <c r="E21631" s="1" t="str">
        <f>TEXT(hourlySteps_merged[[#This Row],[ActivityDate]],"dddd")</f>
        <v>Wednesday</v>
      </c>
      <c r="F21631" s="6" t="s">
        <v>784</v>
      </c>
      <c r="G21631" s="6" t="str">
        <f>TEXT(hourlySteps_merged[[#This Row],[ActivityTime2]],"hh:mm:ss")</f>
        <v>15:00:00</v>
      </c>
      <c r="H21631">
        <v>0</v>
      </c>
      <c r="I21631">
        <v>24</v>
      </c>
      <c r="J21631">
        <v>0.4</v>
      </c>
      <c r="K21631">
        <v>118</v>
      </c>
      <c r="L21631" s="1"/>
      <c r="M21631" s="4"/>
    </row>
    <row r="21632" spans="1:13" x14ac:dyDescent="0.25">
      <c r="A21632">
        <v>8877689391</v>
      </c>
      <c r="B21632" t="s">
        <v>317</v>
      </c>
      <c r="C21632" s="1">
        <v>42501</v>
      </c>
      <c r="D21632" s="8">
        <f>WEEKDAY(hourlySteps_merged[[#This Row],[ActivityDate]],1)</f>
        <v>4</v>
      </c>
      <c r="E21632" s="1" t="str">
        <f>TEXT(hourlySteps_merged[[#This Row],[ActivityDate]],"dddd")</f>
        <v>Wednesday</v>
      </c>
      <c r="F21632" s="6" t="s">
        <v>785</v>
      </c>
      <c r="G21632" s="6" t="str">
        <f>TEXT(hourlySteps_merged[[#This Row],[ActivityTime2]],"hh:mm:ss")</f>
        <v>16:00:00</v>
      </c>
      <c r="H21632">
        <v>0</v>
      </c>
      <c r="I21632">
        <v>24</v>
      </c>
      <c r="J21632">
        <v>0.4</v>
      </c>
      <c r="K21632">
        <v>108</v>
      </c>
      <c r="L21632" s="1"/>
      <c r="M21632" s="4"/>
    </row>
    <row r="21633" spans="1:13" x14ac:dyDescent="0.25">
      <c r="A21633">
        <v>8877689391</v>
      </c>
      <c r="B21633" t="s">
        <v>318</v>
      </c>
      <c r="C21633" s="1">
        <v>42501</v>
      </c>
      <c r="D21633" s="8">
        <f>WEEKDAY(hourlySteps_merged[[#This Row],[ActivityDate]],1)</f>
        <v>4</v>
      </c>
      <c r="E21633" s="1" t="str">
        <f>TEXT(hourlySteps_merged[[#This Row],[ActivityDate]],"dddd")</f>
        <v>Wednesday</v>
      </c>
      <c r="F21633" s="6" t="s">
        <v>786</v>
      </c>
      <c r="G21633" s="6" t="str">
        <f>TEXT(hourlySteps_merged[[#This Row],[ActivityTime2]],"hh:mm:ss")</f>
        <v>17:00:00</v>
      </c>
      <c r="H21633">
        <v>0</v>
      </c>
      <c r="I21633">
        <v>10</v>
      </c>
      <c r="J21633">
        <v>0.16666700000000001</v>
      </c>
      <c r="K21633">
        <v>81</v>
      </c>
      <c r="L21633" s="1"/>
      <c r="M21633" s="4"/>
    </row>
    <row r="21634" spans="1:13" x14ac:dyDescent="0.25">
      <c r="A21634">
        <v>8877689391</v>
      </c>
      <c r="B21634" t="s">
        <v>319</v>
      </c>
      <c r="C21634" s="1">
        <v>42501</v>
      </c>
      <c r="D21634" s="8">
        <f>WEEKDAY(hourlySteps_merged[[#This Row],[ActivityDate]],1)</f>
        <v>4</v>
      </c>
      <c r="E21634" s="1" t="str">
        <f>TEXT(hourlySteps_merged[[#This Row],[ActivityDate]],"dddd")</f>
        <v>Wednesday</v>
      </c>
      <c r="F21634" s="6" t="s">
        <v>787</v>
      </c>
      <c r="G21634" s="6" t="str">
        <f>TEXT(hourlySteps_merged[[#This Row],[ActivityTime2]],"hh:mm:ss")</f>
        <v>18:00:00</v>
      </c>
      <c r="H21634">
        <v>0</v>
      </c>
      <c r="I21634">
        <v>27</v>
      </c>
      <c r="J21634">
        <v>0.45</v>
      </c>
      <c r="K21634">
        <v>113</v>
      </c>
      <c r="L21634" s="1"/>
      <c r="M21634" s="4"/>
    </row>
    <row r="21635" spans="1:13" x14ac:dyDescent="0.25">
      <c r="A21635">
        <v>8877689391</v>
      </c>
      <c r="B21635" t="s">
        <v>320</v>
      </c>
      <c r="C21635" s="1">
        <v>42501</v>
      </c>
      <c r="D21635" s="8">
        <f>WEEKDAY(hourlySteps_merged[[#This Row],[ActivityDate]],1)</f>
        <v>4</v>
      </c>
      <c r="E21635" s="1" t="str">
        <f>TEXT(hourlySteps_merged[[#This Row],[ActivityDate]],"dddd")</f>
        <v>Wednesday</v>
      </c>
      <c r="F21635" s="6" t="s">
        <v>788</v>
      </c>
      <c r="G21635" s="6" t="str">
        <f>TEXT(hourlySteps_merged[[#This Row],[ActivityTime2]],"hh:mm:ss")</f>
        <v>19:00:00</v>
      </c>
      <c r="H21635">
        <v>0</v>
      </c>
      <c r="I21635">
        <v>26</v>
      </c>
      <c r="J21635">
        <v>0.43333300000000002</v>
      </c>
      <c r="K21635">
        <v>116</v>
      </c>
      <c r="L21635" s="1"/>
      <c r="M21635" s="4"/>
    </row>
    <row r="21636" spans="1:13" x14ac:dyDescent="0.25">
      <c r="A21636">
        <v>8877689391</v>
      </c>
      <c r="B21636" t="s">
        <v>321</v>
      </c>
      <c r="C21636" s="1">
        <v>42501</v>
      </c>
      <c r="D21636" s="8">
        <f>WEEKDAY(hourlySteps_merged[[#This Row],[ActivityDate]],1)</f>
        <v>4</v>
      </c>
      <c r="E21636" s="1" t="str">
        <f>TEXT(hourlySteps_merged[[#This Row],[ActivityDate]],"dddd")</f>
        <v>Wednesday</v>
      </c>
      <c r="F21636" s="6" t="s">
        <v>789</v>
      </c>
      <c r="G21636" s="6" t="str">
        <f>TEXT(hourlySteps_merged[[#This Row],[ActivityTime2]],"hh:mm:ss")</f>
        <v>20:00:00</v>
      </c>
      <c r="H21636">
        <v>0</v>
      </c>
      <c r="I21636">
        <v>14</v>
      </c>
      <c r="J21636">
        <v>0.23333300000000001</v>
      </c>
      <c r="K21636">
        <v>83</v>
      </c>
      <c r="L21636" s="1"/>
      <c r="M21636" s="4"/>
    </row>
    <row r="21637" spans="1:13" x14ac:dyDescent="0.25">
      <c r="A21637">
        <v>8877689391</v>
      </c>
      <c r="B21637" t="s">
        <v>322</v>
      </c>
      <c r="C21637" s="1">
        <v>42501</v>
      </c>
      <c r="D21637" s="8">
        <f>WEEKDAY(hourlySteps_merged[[#This Row],[ActivityDate]],1)</f>
        <v>4</v>
      </c>
      <c r="E21637" s="1" t="str">
        <f>TEXT(hourlySteps_merged[[#This Row],[ActivityDate]],"dddd")</f>
        <v>Wednesday</v>
      </c>
      <c r="F21637" s="6" t="s">
        <v>790</v>
      </c>
      <c r="G21637" s="6" t="str">
        <f>TEXT(hourlySteps_merged[[#This Row],[ActivityTime2]],"hh:mm:ss")</f>
        <v>21:00:00</v>
      </c>
      <c r="H21637">
        <v>170</v>
      </c>
      <c r="I21637">
        <v>39</v>
      </c>
      <c r="J21637">
        <v>0.65</v>
      </c>
      <c r="K21637">
        <v>122</v>
      </c>
      <c r="L21637" s="1"/>
      <c r="M21637" s="4"/>
    </row>
    <row r="21638" spans="1:13" x14ac:dyDescent="0.25">
      <c r="A21638">
        <v>8877689391</v>
      </c>
      <c r="B21638" t="s">
        <v>323</v>
      </c>
      <c r="C21638" s="1">
        <v>42501</v>
      </c>
      <c r="D21638" s="8">
        <f>WEEKDAY(hourlySteps_merged[[#This Row],[ActivityDate]],1)</f>
        <v>4</v>
      </c>
      <c r="E21638" s="1" t="str">
        <f>TEXT(hourlySteps_merged[[#This Row],[ActivityDate]],"dddd")</f>
        <v>Wednesday</v>
      </c>
      <c r="F21638" s="6" t="s">
        <v>791</v>
      </c>
      <c r="G21638" s="6" t="str">
        <f>TEXT(hourlySteps_merged[[#This Row],[ActivityTime2]],"hh:mm:ss")</f>
        <v>22:00:00</v>
      </c>
      <c r="H21638">
        <v>951</v>
      </c>
      <c r="I21638">
        <v>18</v>
      </c>
      <c r="J21638">
        <v>0.3</v>
      </c>
      <c r="K21638">
        <v>86</v>
      </c>
      <c r="L21638" s="1"/>
      <c r="M21638" s="4"/>
    </row>
    <row r="21639" spans="1:13" x14ac:dyDescent="0.25">
      <c r="A21639">
        <v>8877689391</v>
      </c>
      <c r="B21639" t="s">
        <v>324</v>
      </c>
      <c r="C21639" s="1">
        <v>42501</v>
      </c>
      <c r="D21639" s="8">
        <f>WEEKDAY(hourlySteps_merged[[#This Row],[ActivityDate]],1)</f>
        <v>4</v>
      </c>
      <c r="E21639" s="1" t="str">
        <f>TEXT(hourlySteps_merged[[#This Row],[ActivityDate]],"dddd")</f>
        <v>Wednesday</v>
      </c>
      <c r="F21639" s="6" t="s">
        <v>792</v>
      </c>
      <c r="G21639" s="6" t="str">
        <f>TEXT(hourlySteps_merged[[#This Row],[ActivityTime2]],"hh:mm:ss")</f>
        <v>23:00:00</v>
      </c>
      <c r="H21639">
        <v>928</v>
      </c>
      <c r="I21639">
        <v>21</v>
      </c>
      <c r="J21639">
        <v>0.35</v>
      </c>
      <c r="K21639">
        <v>90</v>
      </c>
      <c r="L21639" s="1"/>
      <c r="M21639" s="4"/>
    </row>
    <row r="21640" spans="1:13" x14ac:dyDescent="0.25">
      <c r="A21640">
        <v>8877689391</v>
      </c>
      <c r="B21640" t="s">
        <v>325</v>
      </c>
      <c r="C21640" s="1">
        <v>42501</v>
      </c>
      <c r="D21640" s="8">
        <f>WEEKDAY(hourlySteps_merged[[#This Row],[ActivityDate]],1)</f>
        <v>4</v>
      </c>
      <c r="E21640" s="1" t="str">
        <f>TEXT(hourlySteps_merged[[#This Row],[ActivityDate]],"dddd")</f>
        <v>Wednesday</v>
      </c>
      <c r="F21640" s="6" t="s">
        <v>769</v>
      </c>
      <c r="G21640" s="6" t="str">
        <f>TEXT(hourlySteps_merged[[#This Row],[ActivityTime2]],"hh:mm:ss")</f>
        <v>00:00:00</v>
      </c>
      <c r="H21640">
        <v>842</v>
      </c>
      <c r="I21640">
        <v>0</v>
      </c>
      <c r="J21640">
        <v>0</v>
      </c>
      <c r="K21640">
        <v>84</v>
      </c>
      <c r="L21640" s="1"/>
      <c r="M21640" s="4"/>
    </row>
    <row r="21641" spans="1:13" x14ac:dyDescent="0.25">
      <c r="A21641">
        <v>8877689391</v>
      </c>
      <c r="B21641" t="s">
        <v>326</v>
      </c>
      <c r="C21641" s="1">
        <v>42501</v>
      </c>
      <c r="D21641" s="8">
        <f>WEEKDAY(hourlySteps_merged[[#This Row],[ActivityDate]],1)</f>
        <v>4</v>
      </c>
      <c r="E21641" s="1" t="str">
        <f>TEXT(hourlySteps_merged[[#This Row],[ActivityDate]],"dddd")</f>
        <v>Wednesday</v>
      </c>
      <c r="F21641" s="6" t="s">
        <v>770</v>
      </c>
      <c r="G21641" s="6" t="str">
        <f>TEXT(hourlySteps_merged[[#This Row],[ActivityTime2]],"hh:mm:ss")</f>
        <v>01:00:00</v>
      </c>
      <c r="H21641">
        <v>1032</v>
      </c>
      <c r="I21641">
        <v>0</v>
      </c>
      <c r="J21641">
        <v>0</v>
      </c>
      <c r="K21641">
        <v>84</v>
      </c>
      <c r="L21641" s="1"/>
      <c r="M21641" s="4"/>
    </row>
    <row r="21642" spans="1:13" x14ac:dyDescent="0.25">
      <c r="A21642">
        <v>8877689391</v>
      </c>
      <c r="B21642" t="s">
        <v>327</v>
      </c>
      <c r="C21642" s="1">
        <v>42501</v>
      </c>
      <c r="D21642" s="8">
        <f>WEEKDAY(hourlySteps_merged[[#This Row],[ActivityDate]],1)</f>
        <v>4</v>
      </c>
      <c r="E21642" s="1" t="str">
        <f>TEXT(hourlySteps_merged[[#This Row],[ActivityDate]],"dddd")</f>
        <v>Wednesday</v>
      </c>
      <c r="F21642" s="6" t="s">
        <v>771</v>
      </c>
      <c r="G21642" s="6" t="str">
        <f>TEXT(hourlySteps_merged[[#This Row],[ActivityTime2]],"hh:mm:ss")</f>
        <v>02:00:00</v>
      </c>
      <c r="H21642">
        <v>940</v>
      </c>
      <c r="I21642">
        <v>0</v>
      </c>
      <c r="J21642">
        <v>0</v>
      </c>
      <c r="K21642">
        <v>86</v>
      </c>
      <c r="L21642" s="1"/>
      <c r="M21642" s="4"/>
    </row>
    <row r="21643" spans="1:13" x14ac:dyDescent="0.25">
      <c r="A21643">
        <v>8877689391</v>
      </c>
      <c r="B21643" t="s">
        <v>328</v>
      </c>
      <c r="C21643" s="1">
        <v>42501</v>
      </c>
      <c r="D21643" s="8">
        <f>WEEKDAY(hourlySteps_merged[[#This Row],[ActivityDate]],1)</f>
        <v>4</v>
      </c>
      <c r="E21643" s="1" t="str">
        <f>TEXT(hourlySteps_merged[[#This Row],[ActivityDate]],"dddd")</f>
        <v>Wednesday</v>
      </c>
      <c r="F21643" s="6" t="s">
        <v>772</v>
      </c>
      <c r="G21643" s="6" t="str">
        <f>TEXT(hourlySteps_merged[[#This Row],[ActivityTime2]],"hh:mm:ss")</f>
        <v>03:00:00</v>
      </c>
      <c r="H21643">
        <v>847</v>
      </c>
      <c r="I21643">
        <v>0</v>
      </c>
      <c r="J21643">
        <v>0</v>
      </c>
      <c r="K21643">
        <v>85</v>
      </c>
      <c r="L21643" s="1"/>
      <c r="M21643" s="4"/>
    </row>
    <row r="21644" spans="1:13" x14ac:dyDescent="0.25">
      <c r="A21644">
        <v>8877689391</v>
      </c>
      <c r="B21644" t="s">
        <v>329</v>
      </c>
      <c r="C21644" s="1">
        <v>42501</v>
      </c>
      <c r="D21644" s="8">
        <f>WEEKDAY(hourlySteps_merged[[#This Row],[ActivityDate]],1)</f>
        <v>4</v>
      </c>
      <c r="E21644" s="1" t="str">
        <f>TEXT(hourlySteps_merged[[#This Row],[ActivityDate]],"dddd")</f>
        <v>Wednesday</v>
      </c>
      <c r="F21644" s="6" t="s">
        <v>773</v>
      </c>
      <c r="G21644" s="6" t="str">
        <f>TEXT(hourlySteps_merged[[#This Row],[ActivityTime2]],"hh:mm:ss")</f>
        <v>04:00:00</v>
      </c>
      <c r="H21644">
        <v>609</v>
      </c>
      <c r="I21644">
        <v>0</v>
      </c>
      <c r="J21644">
        <v>0</v>
      </c>
      <c r="K21644">
        <v>85</v>
      </c>
      <c r="L21644" s="1"/>
      <c r="M21644" s="4"/>
    </row>
    <row r="21645" spans="1:13" x14ac:dyDescent="0.25">
      <c r="A21645">
        <v>8877689391</v>
      </c>
      <c r="B21645" t="s">
        <v>330</v>
      </c>
      <c r="C21645" s="1">
        <v>42501</v>
      </c>
      <c r="D21645" s="8">
        <f>WEEKDAY(hourlySteps_merged[[#This Row],[ActivityDate]],1)</f>
        <v>4</v>
      </c>
      <c r="E21645" s="1" t="str">
        <f>TEXT(hourlySteps_merged[[#This Row],[ActivityDate]],"dddd")</f>
        <v>Wednesday</v>
      </c>
      <c r="F21645" s="6" t="s">
        <v>774</v>
      </c>
      <c r="G21645" s="6" t="str">
        <f>TEXT(hourlySteps_merged[[#This Row],[ActivityTime2]],"hh:mm:ss")</f>
        <v>05:00:00</v>
      </c>
      <c r="H21645">
        <v>984</v>
      </c>
      <c r="I21645">
        <v>3</v>
      </c>
      <c r="J21645">
        <v>0.05</v>
      </c>
      <c r="K21645">
        <v>94</v>
      </c>
      <c r="L21645" s="1"/>
      <c r="M21645" s="4"/>
    </row>
    <row r="21646" spans="1:13" x14ac:dyDescent="0.25">
      <c r="A21646">
        <v>8877689391</v>
      </c>
      <c r="B21646" t="s">
        <v>331</v>
      </c>
      <c r="C21646" s="1">
        <v>42501</v>
      </c>
      <c r="D21646" s="8">
        <f>WEEKDAY(hourlySteps_merged[[#This Row],[ActivityDate]],1)</f>
        <v>4</v>
      </c>
      <c r="E21646" s="1" t="str">
        <f>TEXT(hourlySteps_merged[[#This Row],[ActivityDate]],"dddd")</f>
        <v>Wednesday</v>
      </c>
      <c r="F21646" s="6" t="s">
        <v>775</v>
      </c>
      <c r="G21646" s="6" t="str">
        <f>TEXT(hourlySteps_merged[[#This Row],[ActivityTime2]],"hh:mm:ss")</f>
        <v>06:00:00</v>
      </c>
      <c r="H21646">
        <v>294</v>
      </c>
      <c r="I21646">
        <v>21</v>
      </c>
      <c r="J21646">
        <v>0.35</v>
      </c>
      <c r="K21646">
        <v>162</v>
      </c>
      <c r="L21646" s="1"/>
      <c r="M21646" s="4"/>
    </row>
    <row r="21647" spans="1:13" x14ac:dyDescent="0.25">
      <c r="A21647">
        <v>8877689391</v>
      </c>
      <c r="B21647" t="s">
        <v>332</v>
      </c>
      <c r="C21647" s="1">
        <v>42501</v>
      </c>
      <c r="D21647" s="8">
        <f>WEEKDAY(hourlySteps_merged[[#This Row],[ActivityDate]],1)</f>
        <v>4</v>
      </c>
      <c r="E21647" s="1" t="str">
        <f>TEXT(hourlySteps_merged[[#This Row],[ActivityDate]],"dddd")</f>
        <v>Wednesday</v>
      </c>
      <c r="F21647" s="6" t="s">
        <v>776</v>
      </c>
      <c r="G21647" s="6" t="str">
        <f>TEXT(hourlySteps_merged[[#This Row],[ActivityTime2]],"hh:mm:ss")</f>
        <v>07:00:00</v>
      </c>
      <c r="H21647">
        <v>304</v>
      </c>
      <c r="I21647">
        <v>2</v>
      </c>
      <c r="J21647">
        <v>3.3333000000000002E-2</v>
      </c>
      <c r="K21647">
        <v>92</v>
      </c>
      <c r="L21647" s="1"/>
      <c r="M21647" s="4"/>
    </row>
    <row r="21648" spans="1:13" x14ac:dyDescent="0.25">
      <c r="A21648">
        <v>8877689391</v>
      </c>
      <c r="B21648" t="s">
        <v>333</v>
      </c>
      <c r="C21648" s="1">
        <v>42501</v>
      </c>
      <c r="D21648" s="8">
        <f>WEEKDAY(hourlySteps_merged[[#This Row],[ActivityDate]],1)</f>
        <v>4</v>
      </c>
      <c r="E21648" s="1" t="str">
        <f>TEXT(hourlySteps_merged[[#This Row],[ActivityDate]],"dddd")</f>
        <v>Wednesday</v>
      </c>
      <c r="F21648" s="6" t="s">
        <v>777</v>
      </c>
      <c r="G21648" s="6" t="str">
        <f>TEXT(hourlySteps_merged[[#This Row],[ActivityTime2]],"hh:mm:ss")</f>
        <v>08:00:00</v>
      </c>
      <c r="H21648">
        <v>1367</v>
      </c>
      <c r="I21648">
        <v>44</v>
      </c>
      <c r="J21648">
        <v>0.73333300000000001</v>
      </c>
      <c r="K21648">
        <v>198</v>
      </c>
      <c r="L21648" s="1"/>
      <c r="M21648" s="4"/>
    </row>
    <row r="21649" spans="1:13" x14ac:dyDescent="0.25">
      <c r="A21649">
        <v>8877689391</v>
      </c>
      <c r="B21649" t="s">
        <v>334</v>
      </c>
      <c r="C21649" s="1">
        <v>42501</v>
      </c>
      <c r="D21649" s="8">
        <f>WEEKDAY(hourlySteps_merged[[#This Row],[ActivityDate]],1)</f>
        <v>4</v>
      </c>
      <c r="E21649" s="1" t="str">
        <f>TEXT(hourlySteps_merged[[#This Row],[ActivityDate]],"dddd")</f>
        <v>Wednesday</v>
      </c>
      <c r="F21649" s="6" t="s">
        <v>778</v>
      </c>
      <c r="G21649" s="6" t="str">
        <f>TEXT(hourlySteps_merged[[#This Row],[ActivityTime2]],"hh:mm:ss")</f>
        <v>09:00:00</v>
      </c>
      <c r="H21649">
        <v>705</v>
      </c>
      <c r="I21649">
        <v>5</v>
      </c>
      <c r="J21649">
        <v>8.3333000000000004E-2</v>
      </c>
      <c r="K21649">
        <v>100</v>
      </c>
      <c r="L21649" s="1"/>
      <c r="M21649" s="4"/>
    </row>
    <row r="21650" spans="1:13" x14ac:dyDescent="0.25">
      <c r="A21650">
        <v>8877689391</v>
      </c>
      <c r="B21650" t="s">
        <v>335</v>
      </c>
      <c r="C21650" s="1">
        <v>42501</v>
      </c>
      <c r="D21650" s="8">
        <f>WEEKDAY(hourlySteps_merged[[#This Row],[ActivityDate]],1)</f>
        <v>4</v>
      </c>
      <c r="E21650" s="1" t="str">
        <f>TEXT(hourlySteps_merged[[#This Row],[ActivityDate]],"dddd")</f>
        <v>Wednesday</v>
      </c>
      <c r="F21650" s="6" t="s">
        <v>779</v>
      </c>
      <c r="G21650" s="6" t="str">
        <f>TEXT(hourlySteps_merged[[#This Row],[ActivityTime2]],"hh:mm:ss")</f>
        <v>10:00:00</v>
      </c>
      <c r="H21650">
        <v>472</v>
      </c>
      <c r="I21650">
        <v>7</v>
      </c>
      <c r="J21650">
        <v>0.11666700000000001</v>
      </c>
      <c r="K21650">
        <v>106</v>
      </c>
      <c r="L21650" s="1"/>
      <c r="M21650" s="4"/>
    </row>
    <row r="21651" spans="1:13" x14ac:dyDescent="0.25">
      <c r="A21651">
        <v>8877689391</v>
      </c>
      <c r="B21651" t="s">
        <v>336</v>
      </c>
      <c r="C21651" s="1">
        <v>42501</v>
      </c>
      <c r="D21651" s="8">
        <f>WEEKDAY(hourlySteps_merged[[#This Row],[ActivityDate]],1)</f>
        <v>4</v>
      </c>
      <c r="E21651" s="1" t="str">
        <f>TEXT(hourlySteps_merged[[#This Row],[ActivityDate]],"dddd")</f>
        <v>Wednesday</v>
      </c>
      <c r="F21651" s="6" t="s">
        <v>780</v>
      </c>
      <c r="G21651" s="6" t="str">
        <f>TEXT(hourlySteps_merged[[#This Row],[ActivityTime2]],"hh:mm:ss")</f>
        <v>11:00:00</v>
      </c>
      <c r="H21651">
        <v>573</v>
      </c>
      <c r="I21651">
        <v>9</v>
      </c>
      <c r="J21651">
        <v>0.15</v>
      </c>
      <c r="K21651">
        <v>116</v>
      </c>
      <c r="L21651" s="1"/>
      <c r="M21651" s="4"/>
    </row>
    <row r="21652" spans="1:13" x14ac:dyDescent="0.25">
      <c r="A21652">
        <v>8877689391</v>
      </c>
      <c r="B21652" t="s">
        <v>337</v>
      </c>
      <c r="C21652" s="1">
        <v>42501</v>
      </c>
      <c r="D21652" s="8">
        <f>WEEKDAY(hourlySteps_merged[[#This Row],[ActivityDate]],1)</f>
        <v>4</v>
      </c>
      <c r="E21652" s="1" t="str">
        <f>TEXT(hourlySteps_merged[[#This Row],[ActivityDate]],"dddd")</f>
        <v>Wednesday</v>
      </c>
      <c r="F21652" s="6" t="s">
        <v>781</v>
      </c>
      <c r="G21652" s="6" t="str">
        <f>TEXT(hourlySteps_merged[[#This Row],[ActivityTime2]],"hh:mm:ss")</f>
        <v>12:00:00</v>
      </c>
      <c r="H21652">
        <v>173</v>
      </c>
      <c r="I21652">
        <v>6</v>
      </c>
      <c r="J21652">
        <v>0.1</v>
      </c>
      <c r="K21652">
        <v>106</v>
      </c>
      <c r="L21652" s="1"/>
      <c r="M21652" s="4"/>
    </row>
    <row r="21653" spans="1:13" x14ac:dyDescent="0.25">
      <c r="A21653">
        <v>8877689391</v>
      </c>
      <c r="B21653" t="s">
        <v>338</v>
      </c>
      <c r="C21653" s="1">
        <v>42501</v>
      </c>
      <c r="D21653" s="8">
        <f>WEEKDAY(hourlySteps_merged[[#This Row],[ActivityDate]],1)</f>
        <v>4</v>
      </c>
      <c r="E21653" s="1" t="str">
        <f>TEXT(hourlySteps_merged[[#This Row],[ActivityDate]],"dddd")</f>
        <v>Wednesday</v>
      </c>
      <c r="F21653" s="6" t="s">
        <v>782</v>
      </c>
      <c r="G21653" s="6" t="str">
        <f>TEXT(hourlySteps_merged[[#This Row],[ActivityTime2]],"hh:mm:ss")</f>
        <v>13:00:00</v>
      </c>
      <c r="H21653">
        <v>0</v>
      </c>
      <c r="I21653">
        <v>9</v>
      </c>
      <c r="J21653">
        <v>0.15</v>
      </c>
      <c r="K21653">
        <v>111</v>
      </c>
      <c r="L21653" s="1"/>
      <c r="M21653" s="4"/>
    </row>
    <row r="21654" spans="1:13" x14ac:dyDescent="0.25">
      <c r="A21654">
        <v>8877689391</v>
      </c>
      <c r="B21654" t="s">
        <v>28</v>
      </c>
      <c r="C21654" s="1">
        <v>42501</v>
      </c>
      <c r="D21654" s="8">
        <f>WEEKDAY(hourlySteps_merged[[#This Row],[ActivityDate]],1)</f>
        <v>4</v>
      </c>
      <c r="E21654" s="1" t="str">
        <f>TEXT(hourlySteps_merged[[#This Row],[ActivityDate]],"dddd")</f>
        <v>Wednesday</v>
      </c>
      <c r="F21654" s="6" t="s">
        <v>783</v>
      </c>
      <c r="G21654" s="6" t="str">
        <f>TEXT(hourlySteps_merged[[#This Row],[ActivityTime2]],"hh:mm:ss")</f>
        <v>14:00:00</v>
      </c>
      <c r="H21654">
        <v>0</v>
      </c>
      <c r="I21654">
        <v>17</v>
      </c>
      <c r="J21654">
        <v>0.283333</v>
      </c>
      <c r="K21654">
        <v>132</v>
      </c>
      <c r="L21654" s="1"/>
      <c r="M21654" s="4"/>
    </row>
    <row r="21655" spans="1:13" x14ac:dyDescent="0.25">
      <c r="A21655">
        <v>8877689391</v>
      </c>
      <c r="B21655" t="s">
        <v>339</v>
      </c>
      <c r="C21655" s="1">
        <v>42501</v>
      </c>
      <c r="D21655" s="8">
        <f>WEEKDAY(hourlySteps_merged[[#This Row],[ActivityDate]],1)</f>
        <v>4</v>
      </c>
      <c r="E21655" s="1" t="str">
        <f>TEXT(hourlySteps_merged[[#This Row],[ActivityDate]],"dddd")</f>
        <v>Wednesday</v>
      </c>
      <c r="F21655" s="6" t="s">
        <v>784</v>
      </c>
      <c r="G21655" s="6" t="str">
        <f>TEXT(hourlySteps_merged[[#This Row],[ActivityTime2]],"hh:mm:ss")</f>
        <v>15:00:00</v>
      </c>
      <c r="H21655">
        <v>0</v>
      </c>
      <c r="I21655">
        <v>5</v>
      </c>
      <c r="J21655">
        <v>8.3333000000000004E-2</v>
      </c>
      <c r="K21655">
        <v>102</v>
      </c>
      <c r="L21655" s="1"/>
      <c r="M21655" s="4"/>
    </row>
    <row r="21656" spans="1:13" x14ac:dyDescent="0.25">
      <c r="A21656">
        <v>8877689391</v>
      </c>
      <c r="B21656" t="s">
        <v>340</v>
      </c>
      <c r="C21656" s="1">
        <v>42501</v>
      </c>
      <c r="D21656" s="8">
        <f>WEEKDAY(hourlySteps_merged[[#This Row],[ActivityDate]],1)</f>
        <v>4</v>
      </c>
      <c r="E21656" s="1" t="str">
        <f>TEXT(hourlySteps_merged[[#This Row],[ActivityDate]],"dddd")</f>
        <v>Wednesday</v>
      </c>
      <c r="F21656" s="6" t="s">
        <v>785</v>
      </c>
      <c r="G21656" s="6" t="str">
        <f>TEXT(hourlySteps_merged[[#This Row],[ActivityTime2]],"hh:mm:ss")</f>
        <v>16:00:00</v>
      </c>
      <c r="H21656">
        <v>0</v>
      </c>
      <c r="I21656">
        <v>25</v>
      </c>
      <c r="J21656">
        <v>0.41666700000000001</v>
      </c>
      <c r="K21656">
        <v>183</v>
      </c>
      <c r="L21656" s="1"/>
      <c r="M21656" s="4"/>
    </row>
    <row r="21657" spans="1:13" x14ac:dyDescent="0.25">
      <c r="A21657">
        <v>8877689391</v>
      </c>
      <c r="B21657" t="s">
        <v>341</v>
      </c>
      <c r="C21657" s="1">
        <v>42501</v>
      </c>
      <c r="D21657" s="8">
        <f>WEEKDAY(hourlySteps_merged[[#This Row],[ActivityDate]],1)</f>
        <v>4</v>
      </c>
      <c r="E21657" s="1" t="str">
        <f>TEXT(hourlySteps_merged[[#This Row],[ActivityDate]],"dddd")</f>
        <v>Wednesday</v>
      </c>
      <c r="F21657" s="6" t="s">
        <v>786</v>
      </c>
      <c r="G21657" s="6" t="str">
        <f>TEXT(hourlySteps_merged[[#This Row],[ActivityTime2]],"hh:mm:ss")</f>
        <v>17:00:00</v>
      </c>
      <c r="H21657">
        <v>0</v>
      </c>
      <c r="I21657">
        <v>24</v>
      </c>
      <c r="J21657">
        <v>0.4</v>
      </c>
      <c r="K21657">
        <v>158</v>
      </c>
      <c r="L21657" s="1"/>
      <c r="M21657" s="4"/>
    </row>
    <row r="21658" spans="1:13" x14ac:dyDescent="0.25">
      <c r="A21658">
        <v>8877689391</v>
      </c>
      <c r="B21658" t="s">
        <v>342</v>
      </c>
      <c r="C21658" s="1">
        <v>42501</v>
      </c>
      <c r="D21658" s="8">
        <f>WEEKDAY(hourlySteps_merged[[#This Row],[ActivityDate]],1)</f>
        <v>4</v>
      </c>
      <c r="E21658" s="1" t="str">
        <f>TEXT(hourlySteps_merged[[#This Row],[ActivityDate]],"dddd")</f>
        <v>Wednesday</v>
      </c>
      <c r="F21658" s="6" t="s">
        <v>787</v>
      </c>
      <c r="G21658" s="6" t="str">
        <f>TEXT(hourlySteps_merged[[#This Row],[ActivityTime2]],"hh:mm:ss")</f>
        <v>18:00:00</v>
      </c>
      <c r="H21658">
        <v>0</v>
      </c>
      <c r="I21658">
        <v>82</v>
      </c>
      <c r="J21658">
        <v>1.3666670000000001</v>
      </c>
      <c r="K21658">
        <v>292</v>
      </c>
      <c r="L21658" s="1"/>
      <c r="M21658" s="4"/>
    </row>
    <row r="21659" spans="1:13" x14ac:dyDescent="0.25">
      <c r="A21659">
        <v>8877689391</v>
      </c>
      <c r="B21659" t="s">
        <v>343</v>
      </c>
      <c r="C21659" s="1">
        <v>42501</v>
      </c>
      <c r="D21659" s="8">
        <f>WEEKDAY(hourlySteps_merged[[#This Row],[ActivityDate]],1)</f>
        <v>4</v>
      </c>
      <c r="E21659" s="1" t="str">
        <f>TEXT(hourlySteps_merged[[#This Row],[ActivityDate]],"dddd")</f>
        <v>Wednesday</v>
      </c>
      <c r="F21659" s="6" t="s">
        <v>788</v>
      </c>
      <c r="G21659" s="6" t="str">
        <f>TEXT(hourlySteps_merged[[#This Row],[ActivityTime2]],"hh:mm:ss")</f>
        <v>19:00:00</v>
      </c>
      <c r="H21659">
        <v>0</v>
      </c>
      <c r="I21659">
        <v>15</v>
      </c>
      <c r="J21659">
        <v>0.25</v>
      </c>
      <c r="K21659">
        <v>138</v>
      </c>
      <c r="L21659" s="1"/>
      <c r="M21659" s="4"/>
    </row>
    <row r="21660" spans="1:13" x14ac:dyDescent="0.25">
      <c r="A21660">
        <v>8877689391</v>
      </c>
      <c r="B21660" t="s">
        <v>344</v>
      </c>
      <c r="C21660" s="1">
        <v>42501</v>
      </c>
      <c r="D21660" s="8">
        <f>WEEKDAY(hourlySteps_merged[[#This Row],[ActivityDate]],1)</f>
        <v>4</v>
      </c>
      <c r="E21660" s="1" t="str">
        <f>TEXT(hourlySteps_merged[[#This Row],[ActivityDate]],"dddd")</f>
        <v>Wednesday</v>
      </c>
      <c r="F21660" s="6" t="s">
        <v>789</v>
      </c>
      <c r="G21660" s="6" t="str">
        <f>TEXT(hourlySteps_merged[[#This Row],[ActivityTime2]],"hh:mm:ss")</f>
        <v>20:00:00</v>
      </c>
      <c r="H21660">
        <v>0</v>
      </c>
      <c r="I21660">
        <v>13</v>
      </c>
      <c r="J21660">
        <v>0.216667</v>
      </c>
      <c r="K21660">
        <v>122</v>
      </c>
      <c r="L21660" s="1"/>
      <c r="M21660" s="4"/>
    </row>
    <row r="21661" spans="1:13" x14ac:dyDescent="0.25">
      <c r="A21661">
        <v>8877689391</v>
      </c>
      <c r="B21661" t="s">
        <v>345</v>
      </c>
      <c r="C21661" s="1">
        <v>42501</v>
      </c>
      <c r="D21661" s="8">
        <f>WEEKDAY(hourlySteps_merged[[#This Row],[ActivityDate]],1)</f>
        <v>4</v>
      </c>
      <c r="E21661" s="1" t="str">
        <f>TEXT(hourlySteps_merged[[#This Row],[ActivityDate]],"dddd")</f>
        <v>Wednesday</v>
      </c>
      <c r="F21661" s="6" t="s">
        <v>790</v>
      </c>
      <c r="G21661" s="6" t="str">
        <f>TEXT(hourlySteps_merged[[#This Row],[ActivityTime2]],"hh:mm:ss")</f>
        <v>21:00:00</v>
      </c>
      <c r="H21661">
        <v>84</v>
      </c>
      <c r="I21661">
        <v>40</v>
      </c>
      <c r="J21661">
        <v>0.66666700000000001</v>
      </c>
      <c r="K21661">
        <v>206</v>
      </c>
      <c r="L21661" s="1"/>
      <c r="M21661" s="4"/>
    </row>
    <row r="21662" spans="1:13" x14ac:dyDescent="0.25">
      <c r="A21662">
        <v>8877689391</v>
      </c>
      <c r="B21662" t="s">
        <v>346</v>
      </c>
      <c r="C21662" s="1">
        <v>42501</v>
      </c>
      <c r="D21662" s="8">
        <f>WEEKDAY(hourlySteps_merged[[#This Row],[ActivityDate]],1)</f>
        <v>4</v>
      </c>
      <c r="E21662" s="1" t="str">
        <f>TEXT(hourlySteps_merged[[#This Row],[ActivityDate]],"dddd")</f>
        <v>Wednesday</v>
      </c>
      <c r="F21662" s="6" t="s">
        <v>791</v>
      </c>
      <c r="G21662" s="6" t="str">
        <f>TEXT(hourlySteps_merged[[#This Row],[ActivityTime2]],"hh:mm:ss")</f>
        <v>22:00:00</v>
      </c>
      <c r="H21662">
        <v>472</v>
      </c>
      <c r="I21662">
        <v>20</v>
      </c>
      <c r="J21662">
        <v>0.33333299999999999</v>
      </c>
      <c r="K21662">
        <v>141</v>
      </c>
      <c r="L21662" s="1"/>
      <c r="M21662" s="4"/>
    </row>
    <row r="21663" spans="1:13" x14ac:dyDescent="0.25">
      <c r="A21663">
        <v>8877689391</v>
      </c>
      <c r="B21663" t="s">
        <v>347</v>
      </c>
      <c r="C21663" s="1">
        <v>42501</v>
      </c>
      <c r="D21663" s="8">
        <f>WEEKDAY(hourlySteps_merged[[#This Row],[ActivityDate]],1)</f>
        <v>4</v>
      </c>
      <c r="E21663" s="1" t="str">
        <f>TEXT(hourlySteps_merged[[#This Row],[ActivityDate]],"dddd")</f>
        <v>Wednesday</v>
      </c>
      <c r="F21663" s="6" t="s">
        <v>792</v>
      </c>
      <c r="G21663" s="6" t="str">
        <f>TEXT(hourlySteps_merged[[#This Row],[ActivityTime2]],"hh:mm:ss")</f>
        <v>23:00:00</v>
      </c>
      <c r="H21663">
        <v>481</v>
      </c>
      <c r="I21663">
        <v>0</v>
      </c>
      <c r="J21663">
        <v>0</v>
      </c>
      <c r="K21663">
        <v>85</v>
      </c>
      <c r="L21663" s="1"/>
      <c r="M21663" s="4"/>
    </row>
    <row r="21664" spans="1:13" x14ac:dyDescent="0.25">
      <c r="A21664">
        <v>8877689391</v>
      </c>
      <c r="B21664" t="s">
        <v>348</v>
      </c>
      <c r="C21664" s="1">
        <v>42501</v>
      </c>
      <c r="D21664" s="8">
        <f>WEEKDAY(hourlySteps_merged[[#This Row],[ActivityDate]],1)</f>
        <v>4</v>
      </c>
      <c r="E21664" s="1" t="str">
        <f>TEXT(hourlySteps_merged[[#This Row],[ActivityDate]],"dddd")</f>
        <v>Wednesday</v>
      </c>
      <c r="F21664" s="6" t="s">
        <v>769</v>
      </c>
      <c r="G21664" s="6" t="str">
        <f>TEXT(hourlySteps_merged[[#This Row],[ActivityTime2]],"hh:mm:ss")</f>
        <v>00:00:00</v>
      </c>
      <c r="H21664">
        <v>699</v>
      </c>
      <c r="I21664">
        <v>5</v>
      </c>
      <c r="J21664">
        <v>8.3333000000000004E-2</v>
      </c>
      <c r="K21664">
        <v>64</v>
      </c>
      <c r="L21664" s="1"/>
      <c r="M21664" s="4"/>
    </row>
    <row r="21665" spans="1:13" x14ac:dyDescent="0.25">
      <c r="A21665">
        <v>8877689391</v>
      </c>
      <c r="B21665" t="s">
        <v>349</v>
      </c>
      <c r="C21665" s="1">
        <v>42501</v>
      </c>
      <c r="D21665" s="8">
        <f>WEEKDAY(hourlySteps_merged[[#This Row],[ActivityDate]],1)</f>
        <v>4</v>
      </c>
      <c r="E21665" s="1" t="str">
        <f>TEXT(hourlySteps_merged[[#This Row],[ActivityDate]],"dddd")</f>
        <v>Wednesday</v>
      </c>
      <c r="F21665" s="6" t="s">
        <v>770</v>
      </c>
      <c r="G21665" s="6" t="str">
        <f>TEXT(hourlySteps_merged[[#This Row],[ActivityTime2]],"hh:mm:ss")</f>
        <v>01:00:00</v>
      </c>
      <c r="H21665">
        <v>261</v>
      </c>
      <c r="I21665">
        <v>0</v>
      </c>
      <c r="J21665">
        <v>0</v>
      </c>
      <c r="K21665">
        <v>55</v>
      </c>
      <c r="L21665" s="1"/>
      <c r="M21665" s="4"/>
    </row>
    <row r="21666" spans="1:13" x14ac:dyDescent="0.25">
      <c r="A21666">
        <v>8877689391</v>
      </c>
      <c r="B21666" t="s">
        <v>350</v>
      </c>
      <c r="C21666" s="1">
        <v>42501</v>
      </c>
      <c r="D21666" s="8">
        <f>WEEKDAY(hourlySteps_merged[[#This Row],[ActivityDate]],1)</f>
        <v>4</v>
      </c>
      <c r="E21666" s="1" t="str">
        <f>TEXT(hourlySteps_merged[[#This Row],[ActivityDate]],"dddd")</f>
        <v>Wednesday</v>
      </c>
      <c r="F21666" s="6" t="s">
        <v>771</v>
      </c>
      <c r="G21666" s="6" t="str">
        <f>TEXT(hourlySteps_merged[[#This Row],[ActivityTime2]],"hh:mm:ss")</f>
        <v>02:00:00</v>
      </c>
      <c r="H21666">
        <v>1009</v>
      </c>
      <c r="I21666">
        <v>1</v>
      </c>
      <c r="J21666">
        <v>1.6667000000000001E-2</v>
      </c>
      <c r="K21666">
        <v>56</v>
      </c>
      <c r="L21666" s="1"/>
      <c r="M21666" s="4"/>
    </row>
    <row r="21667" spans="1:13" x14ac:dyDescent="0.25">
      <c r="A21667">
        <v>8877689391</v>
      </c>
      <c r="B21667" t="s">
        <v>351</v>
      </c>
      <c r="C21667" s="1">
        <v>42501</v>
      </c>
      <c r="D21667" s="8">
        <f>WEEKDAY(hourlySteps_merged[[#This Row],[ActivityDate]],1)</f>
        <v>4</v>
      </c>
      <c r="E21667" s="1" t="str">
        <f>TEXT(hourlySteps_merged[[#This Row],[ActivityDate]],"dddd")</f>
        <v>Wednesday</v>
      </c>
      <c r="F21667" s="6" t="s">
        <v>772</v>
      </c>
      <c r="G21667" s="6" t="str">
        <f>TEXT(hourlySteps_merged[[#This Row],[ActivityTime2]],"hh:mm:ss")</f>
        <v>03:00:00</v>
      </c>
      <c r="H21667">
        <v>640</v>
      </c>
      <c r="I21667">
        <v>0</v>
      </c>
      <c r="J21667">
        <v>0</v>
      </c>
      <c r="K21667">
        <v>55</v>
      </c>
      <c r="L21667" s="1"/>
      <c r="M21667" s="4"/>
    </row>
    <row r="21668" spans="1:13" x14ac:dyDescent="0.25">
      <c r="A21668">
        <v>8877689391</v>
      </c>
      <c r="B21668" t="s">
        <v>352</v>
      </c>
      <c r="C21668" s="1">
        <v>42501</v>
      </c>
      <c r="D21668" s="8">
        <f>WEEKDAY(hourlySteps_merged[[#This Row],[ActivityDate]],1)</f>
        <v>4</v>
      </c>
      <c r="E21668" s="1" t="str">
        <f>TEXT(hourlySteps_merged[[#This Row],[ActivityDate]],"dddd")</f>
        <v>Wednesday</v>
      </c>
      <c r="F21668" s="6" t="s">
        <v>773</v>
      </c>
      <c r="G21668" s="6" t="str">
        <f>TEXT(hourlySteps_merged[[#This Row],[ActivityTime2]],"hh:mm:ss")</f>
        <v>04:00:00</v>
      </c>
      <c r="H21668">
        <v>232</v>
      </c>
      <c r="I21668">
        <v>0</v>
      </c>
      <c r="J21668">
        <v>0</v>
      </c>
      <c r="K21668">
        <v>55</v>
      </c>
      <c r="L21668" s="1"/>
      <c r="M21668" s="4"/>
    </row>
    <row r="21669" spans="1:13" x14ac:dyDescent="0.25">
      <c r="A21669">
        <v>8877689391</v>
      </c>
      <c r="B21669" t="s">
        <v>353</v>
      </c>
      <c r="C21669" s="1">
        <v>42501</v>
      </c>
      <c r="D21669" s="8">
        <f>WEEKDAY(hourlySteps_merged[[#This Row],[ActivityDate]],1)</f>
        <v>4</v>
      </c>
      <c r="E21669" s="1" t="str">
        <f>TEXT(hourlySteps_merged[[#This Row],[ActivityDate]],"dddd")</f>
        <v>Wednesday</v>
      </c>
      <c r="F21669" s="6" t="s">
        <v>774</v>
      </c>
      <c r="G21669" s="6" t="str">
        <f>TEXT(hourlySteps_merged[[#This Row],[ActivityTime2]],"hh:mm:ss")</f>
        <v>05:00:00</v>
      </c>
      <c r="H21669">
        <v>432</v>
      </c>
      <c r="I21669">
        <v>0</v>
      </c>
      <c r="J21669">
        <v>0</v>
      </c>
      <c r="K21669">
        <v>55</v>
      </c>
      <c r="L21669" s="1"/>
      <c r="M21669" s="4"/>
    </row>
    <row r="21670" spans="1:13" x14ac:dyDescent="0.25">
      <c r="A21670">
        <v>8877689391</v>
      </c>
      <c r="B21670" t="s">
        <v>354</v>
      </c>
      <c r="C21670" s="1">
        <v>42501</v>
      </c>
      <c r="D21670" s="8">
        <f>WEEKDAY(hourlySteps_merged[[#This Row],[ActivityDate]],1)</f>
        <v>4</v>
      </c>
      <c r="E21670" s="1" t="str">
        <f>TEXT(hourlySteps_merged[[#This Row],[ActivityDate]],"dddd")</f>
        <v>Wednesday</v>
      </c>
      <c r="F21670" s="6" t="s">
        <v>775</v>
      </c>
      <c r="G21670" s="6" t="str">
        <f>TEXT(hourlySteps_merged[[#This Row],[ActivityTime2]],"hh:mm:ss")</f>
        <v>06:00:00</v>
      </c>
      <c r="H21670">
        <v>127</v>
      </c>
      <c r="I21670">
        <v>1</v>
      </c>
      <c r="J21670">
        <v>1.6667000000000001E-2</v>
      </c>
      <c r="K21670">
        <v>56</v>
      </c>
      <c r="L21670" s="1"/>
      <c r="M21670" s="4"/>
    </row>
    <row r="21671" spans="1:13" x14ac:dyDescent="0.25">
      <c r="A21671">
        <v>8877689391</v>
      </c>
      <c r="B21671" t="s">
        <v>355</v>
      </c>
      <c r="C21671" s="1">
        <v>42501</v>
      </c>
      <c r="D21671" s="8">
        <f>WEEKDAY(hourlySteps_merged[[#This Row],[ActivityDate]],1)</f>
        <v>4</v>
      </c>
      <c r="E21671" s="1" t="str">
        <f>TEXT(hourlySteps_merged[[#This Row],[ActivityDate]],"dddd")</f>
        <v>Wednesday</v>
      </c>
      <c r="F21671" s="6" t="s">
        <v>776</v>
      </c>
      <c r="G21671" s="6" t="str">
        <f>TEXT(hourlySteps_merged[[#This Row],[ActivityTime2]],"hh:mm:ss")</f>
        <v>07:00:00</v>
      </c>
      <c r="H21671">
        <v>9062</v>
      </c>
      <c r="I21671">
        <v>0</v>
      </c>
      <c r="J21671">
        <v>0</v>
      </c>
      <c r="K21671">
        <v>55</v>
      </c>
      <c r="L21671" s="1"/>
      <c r="M21671" s="4"/>
    </row>
    <row r="21672" spans="1:13" x14ac:dyDescent="0.25">
      <c r="A21672">
        <v>8877689391</v>
      </c>
      <c r="B21672" t="s">
        <v>356</v>
      </c>
      <c r="C21672" s="1">
        <v>42501</v>
      </c>
      <c r="D21672" s="8">
        <f>WEEKDAY(hourlySteps_merged[[#This Row],[ActivityDate]],1)</f>
        <v>4</v>
      </c>
      <c r="E21672" s="1" t="str">
        <f>TEXT(hourlySteps_merged[[#This Row],[ActivityDate]],"dddd")</f>
        <v>Wednesday</v>
      </c>
      <c r="F21672" s="6" t="s">
        <v>777</v>
      </c>
      <c r="G21672" s="6" t="str">
        <f>TEXT(hourlySteps_merged[[#This Row],[ActivityTime2]],"hh:mm:ss")</f>
        <v>08:00:00</v>
      </c>
      <c r="H21672">
        <v>2000</v>
      </c>
      <c r="I21672">
        <v>14</v>
      </c>
      <c r="J21672">
        <v>0.23333300000000001</v>
      </c>
      <c r="K21672">
        <v>83</v>
      </c>
      <c r="L21672" s="1"/>
      <c r="M21672" s="4"/>
    </row>
    <row r="21673" spans="1:13" x14ac:dyDescent="0.25">
      <c r="A21673">
        <v>8877689391</v>
      </c>
      <c r="B21673" t="s">
        <v>357</v>
      </c>
      <c r="C21673" s="1">
        <v>42501</v>
      </c>
      <c r="D21673" s="8">
        <f>WEEKDAY(hourlySteps_merged[[#This Row],[ActivityDate]],1)</f>
        <v>4</v>
      </c>
      <c r="E21673" s="1" t="str">
        <f>TEXT(hourlySteps_merged[[#This Row],[ActivityDate]],"dddd")</f>
        <v>Wednesday</v>
      </c>
      <c r="F21673" s="6" t="s">
        <v>778</v>
      </c>
      <c r="G21673" s="6" t="str">
        <f>TEXT(hourlySteps_merged[[#This Row],[ActivityTime2]],"hh:mm:ss")</f>
        <v>09:00:00</v>
      </c>
      <c r="H21673">
        <v>300</v>
      </c>
      <c r="I21673">
        <v>5</v>
      </c>
      <c r="J21673">
        <v>8.3333000000000004E-2</v>
      </c>
      <c r="K21673">
        <v>64</v>
      </c>
      <c r="L21673" s="1"/>
      <c r="M21673" s="4"/>
    </row>
    <row r="21674" spans="1:13" x14ac:dyDescent="0.25">
      <c r="A21674">
        <v>8877689391</v>
      </c>
      <c r="B21674" t="s">
        <v>358</v>
      </c>
      <c r="C21674" s="1">
        <v>42501</v>
      </c>
      <c r="D21674" s="8">
        <f>WEEKDAY(hourlySteps_merged[[#This Row],[ActivityDate]],1)</f>
        <v>4</v>
      </c>
      <c r="E21674" s="1" t="str">
        <f>TEXT(hourlySteps_merged[[#This Row],[ActivityDate]],"dddd")</f>
        <v>Wednesday</v>
      </c>
      <c r="F21674" s="6" t="s">
        <v>779</v>
      </c>
      <c r="G21674" s="6" t="str">
        <f>TEXT(hourlySteps_merged[[#This Row],[ActivityTime2]],"hh:mm:ss")</f>
        <v>10:00:00</v>
      </c>
      <c r="H21674">
        <v>352</v>
      </c>
      <c r="I21674">
        <v>20</v>
      </c>
      <c r="J21674">
        <v>0.33333299999999999</v>
      </c>
      <c r="K21674">
        <v>91</v>
      </c>
      <c r="L21674" s="1"/>
      <c r="M21674" s="4"/>
    </row>
    <row r="21675" spans="1:13" x14ac:dyDescent="0.25">
      <c r="A21675">
        <v>8877689391</v>
      </c>
      <c r="B21675" t="s">
        <v>359</v>
      </c>
      <c r="C21675" s="1">
        <v>42501</v>
      </c>
      <c r="D21675" s="8">
        <f>WEEKDAY(hourlySteps_merged[[#This Row],[ActivityDate]],1)</f>
        <v>4</v>
      </c>
      <c r="E21675" s="1" t="str">
        <f>TEXT(hourlySteps_merged[[#This Row],[ActivityDate]],"dddd")</f>
        <v>Wednesday</v>
      </c>
      <c r="F21675" s="6" t="s">
        <v>780</v>
      </c>
      <c r="G21675" s="6" t="str">
        <f>TEXT(hourlySteps_merged[[#This Row],[ActivityTime2]],"hh:mm:ss")</f>
        <v>11:00:00</v>
      </c>
      <c r="H21675">
        <v>509</v>
      </c>
      <c r="I21675">
        <v>9</v>
      </c>
      <c r="J21675">
        <v>0.15</v>
      </c>
      <c r="K21675">
        <v>69</v>
      </c>
      <c r="L21675" s="1"/>
      <c r="M21675" s="4"/>
    </row>
    <row r="21676" spans="1:13" x14ac:dyDescent="0.25">
      <c r="A21676">
        <v>8877689391</v>
      </c>
      <c r="B21676" t="s">
        <v>360</v>
      </c>
      <c r="C21676" s="1">
        <v>42501</v>
      </c>
      <c r="D21676" s="8">
        <f>WEEKDAY(hourlySteps_merged[[#This Row],[ActivityDate]],1)</f>
        <v>4</v>
      </c>
      <c r="E21676" s="1" t="str">
        <f>TEXT(hourlySteps_merged[[#This Row],[ActivityDate]],"dddd")</f>
        <v>Wednesday</v>
      </c>
      <c r="F21676" s="6" t="s">
        <v>781</v>
      </c>
      <c r="G21676" s="6" t="str">
        <f>TEXT(hourlySteps_merged[[#This Row],[ActivityTime2]],"hh:mm:ss")</f>
        <v>12:00:00</v>
      </c>
      <c r="H21676">
        <v>0</v>
      </c>
      <c r="I21676">
        <v>21</v>
      </c>
      <c r="J21676">
        <v>0.35</v>
      </c>
      <c r="K21676">
        <v>90</v>
      </c>
      <c r="L21676" s="1"/>
      <c r="M21676" s="4"/>
    </row>
    <row r="21677" spans="1:13" x14ac:dyDescent="0.25">
      <c r="A21677">
        <v>8877689391</v>
      </c>
      <c r="B21677" t="s">
        <v>361</v>
      </c>
      <c r="C21677" s="1">
        <v>42501</v>
      </c>
      <c r="D21677" s="8">
        <f>WEEKDAY(hourlySteps_merged[[#This Row],[ActivityDate]],1)</f>
        <v>4</v>
      </c>
      <c r="E21677" s="1" t="str">
        <f>TEXT(hourlySteps_merged[[#This Row],[ActivityDate]],"dddd")</f>
        <v>Wednesday</v>
      </c>
      <c r="F21677" s="6" t="s">
        <v>782</v>
      </c>
      <c r="G21677" s="6" t="str">
        <f>TEXT(hourlySteps_merged[[#This Row],[ActivityTime2]],"hh:mm:ss")</f>
        <v>13:00:00</v>
      </c>
      <c r="H21677">
        <v>0</v>
      </c>
      <c r="I21677">
        <v>2</v>
      </c>
      <c r="J21677">
        <v>3.3333000000000002E-2</v>
      </c>
      <c r="K21677">
        <v>57</v>
      </c>
      <c r="L21677" s="1"/>
      <c r="M21677" s="4"/>
    </row>
    <row r="21678" spans="1:13" x14ac:dyDescent="0.25">
      <c r="A21678">
        <v>8877689391</v>
      </c>
      <c r="B21678" t="s">
        <v>29</v>
      </c>
      <c r="C21678" s="1">
        <v>42501</v>
      </c>
      <c r="D21678" s="8">
        <f>WEEKDAY(hourlySteps_merged[[#This Row],[ActivityDate]],1)</f>
        <v>4</v>
      </c>
      <c r="E21678" s="1" t="str">
        <f>TEXT(hourlySteps_merged[[#This Row],[ActivityDate]],"dddd")</f>
        <v>Wednesday</v>
      </c>
      <c r="F21678" s="6" t="s">
        <v>783</v>
      </c>
      <c r="G21678" s="6" t="str">
        <f>TEXT(hourlySteps_merged[[#This Row],[ActivityTime2]],"hh:mm:ss")</f>
        <v>14:00:00</v>
      </c>
      <c r="H21678">
        <v>0</v>
      </c>
      <c r="I21678">
        <v>25</v>
      </c>
      <c r="J21678">
        <v>0.41666700000000001</v>
      </c>
      <c r="K21678">
        <v>99</v>
      </c>
      <c r="L21678" s="1"/>
      <c r="M21678" s="4"/>
    </row>
    <row r="21679" spans="1:13" x14ac:dyDescent="0.25">
      <c r="A21679">
        <v>8877689391</v>
      </c>
      <c r="B21679" t="s">
        <v>362</v>
      </c>
      <c r="C21679" s="1">
        <v>42501</v>
      </c>
      <c r="D21679" s="8">
        <f>WEEKDAY(hourlySteps_merged[[#This Row],[ActivityDate]],1)</f>
        <v>4</v>
      </c>
      <c r="E21679" s="1" t="str">
        <f>TEXT(hourlySteps_merged[[#This Row],[ActivityDate]],"dddd")</f>
        <v>Wednesday</v>
      </c>
      <c r="F21679" s="6" t="s">
        <v>784</v>
      </c>
      <c r="G21679" s="6" t="str">
        <f>TEXT(hourlySteps_merged[[#This Row],[ActivityTime2]],"hh:mm:ss")</f>
        <v>15:00:00</v>
      </c>
      <c r="H21679">
        <v>0</v>
      </c>
      <c r="I21679">
        <v>16</v>
      </c>
      <c r="J21679">
        <v>0.26666699999999999</v>
      </c>
      <c r="K21679">
        <v>91</v>
      </c>
      <c r="L21679" s="1"/>
      <c r="M21679" s="4"/>
    </row>
    <row r="21680" spans="1:13" x14ac:dyDescent="0.25">
      <c r="A21680">
        <v>8877689391</v>
      </c>
      <c r="B21680" t="s">
        <v>363</v>
      </c>
      <c r="C21680" s="1">
        <v>42501</v>
      </c>
      <c r="D21680" s="8">
        <f>WEEKDAY(hourlySteps_merged[[#This Row],[ActivityDate]],1)</f>
        <v>4</v>
      </c>
      <c r="E21680" s="1" t="str">
        <f>TEXT(hourlySteps_merged[[#This Row],[ActivityDate]],"dddd")</f>
        <v>Wednesday</v>
      </c>
      <c r="F21680" s="6" t="s">
        <v>785</v>
      </c>
      <c r="G21680" s="6" t="str">
        <f>TEXT(hourlySteps_merged[[#This Row],[ActivityTime2]],"hh:mm:ss")</f>
        <v>16:00:00</v>
      </c>
      <c r="H21680">
        <v>0</v>
      </c>
      <c r="I21680">
        <v>9</v>
      </c>
      <c r="J21680">
        <v>0.15</v>
      </c>
      <c r="K21680">
        <v>75</v>
      </c>
      <c r="L21680" s="1"/>
      <c r="M21680" s="4"/>
    </row>
    <row r="21681" spans="1:13" x14ac:dyDescent="0.25">
      <c r="A21681">
        <v>8877689391</v>
      </c>
      <c r="B21681" t="s">
        <v>364</v>
      </c>
      <c r="C21681" s="1">
        <v>42501</v>
      </c>
      <c r="D21681" s="8">
        <f>WEEKDAY(hourlySteps_merged[[#This Row],[ActivityDate]],1)</f>
        <v>4</v>
      </c>
      <c r="E21681" s="1" t="str">
        <f>TEXT(hourlySteps_merged[[#This Row],[ActivityDate]],"dddd")</f>
        <v>Wednesday</v>
      </c>
      <c r="F21681" s="6" t="s">
        <v>786</v>
      </c>
      <c r="G21681" s="6" t="str">
        <f>TEXT(hourlySteps_merged[[#This Row],[ActivityTime2]],"hh:mm:ss")</f>
        <v>17:00:00</v>
      </c>
      <c r="H21681">
        <v>0</v>
      </c>
      <c r="I21681">
        <v>1</v>
      </c>
      <c r="J21681">
        <v>1.6667000000000001E-2</v>
      </c>
      <c r="K21681">
        <v>57</v>
      </c>
      <c r="L21681" s="1"/>
      <c r="M21681" s="4"/>
    </row>
    <row r="21682" spans="1:13" x14ac:dyDescent="0.25">
      <c r="A21682">
        <v>8877689391</v>
      </c>
      <c r="B21682" t="s">
        <v>365</v>
      </c>
      <c r="C21682" s="1">
        <v>42501</v>
      </c>
      <c r="D21682" s="8">
        <f>WEEKDAY(hourlySteps_merged[[#This Row],[ActivityDate]],1)</f>
        <v>4</v>
      </c>
      <c r="E21682" s="1" t="str">
        <f>TEXT(hourlySteps_merged[[#This Row],[ActivityDate]],"dddd")</f>
        <v>Wednesday</v>
      </c>
      <c r="F21682" s="6" t="s">
        <v>787</v>
      </c>
      <c r="G21682" s="6" t="str">
        <f>TEXT(hourlySteps_merged[[#This Row],[ActivityTime2]],"hh:mm:ss")</f>
        <v>18:00:00</v>
      </c>
      <c r="H21682">
        <v>0</v>
      </c>
      <c r="I21682">
        <v>21</v>
      </c>
      <c r="J21682">
        <v>0.35</v>
      </c>
      <c r="K21682">
        <v>93</v>
      </c>
      <c r="L21682" s="1"/>
      <c r="M21682" s="4"/>
    </row>
    <row r="21683" spans="1:13" x14ac:dyDescent="0.25">
      <c r="A21683">
        <v>8877689391</v>
      </c>
      <c r="B21683" t="s">
        <v>366</v>
      </c>
      <c r="C21683" s="1">
        <v>42501</v>
      </c>
      <c r="D21683" s="8">
        <f>WEEKDAY(hourlySteps_merged[[#This Row],[ActivityDate]],1)</f>
        <v>4</v>
      </c>
      <c r="E21683" s="1" t="str">
        <f>TEXT(hourlySteps_merged[[#This Row],[ActivityDate]],"dddd")</f>
        <v>Wednesday</v>
      </c>
      <c r="F21683" s="6" t="s">
        <v>788</v>
      </c>
      <c r="G21683" s="6" t="str">
        <f>TEXT(hourlySteps_merged[[#This Row],[ActivityTime2]],"hh:mm:ss")</f>
        <v>19:00:00</v>
      </c>
      <c r="H21683">
        <v>0</v>
      </c>
      <c r="I21683">
        <v>11</v>
      </c>
      <c r="J21683">
        <v>0.183333</v>
      </c>
      <c r="K21683">
        <v>92</v>
      </c>
      <c r="L21683" s="1"/>
      <c r="M21683" s="4"/>
    </row>
    <row r="21684" spans="1:13" x14ac:dyDescent="0.25">
      <c r="A21684">
        <v>8877689391</v>
      </c>
      <c r="B21684" t="s">
        <v>367</v>
      </c>
      <c r="C21684" s="1">
        <v>42501</v>
      </c>
      <c r="D21684" s="8">
        <f>WEEKDAY(hourlySteps_merged[[#This Row],[ActivityDate]],1)</f>
        <v>4</v>
      </c>
      <c r="E21684" s="1" t="str">
        <f>TEXT(hourlySteps_merged[[#This Row],[ActivityDate]],"dddd")</f>
        <v>Wednesday</v>
      </c>
      <c r="F21684" s="6" t="s">
        <v>789</v>
      </c>
      <c r="G21684" s="6" t="str">
        <f>TEXT(hourlySteps_merged[[#This Row],[ActivityTime2]],"hh:mm:ss")</f>
        <v>20:00:00</v>
      </c>
      <c r="H21684">
        <v>196</v>
      </c>
      <c r="I21684">
        <v>12</v>
      </c>
      <c r="J21684">
        <v>0.2</v>
      </c>
      <c r="K21684">
        <v>82</v>
      </c>
      <c r="L21684" s="1"/>
      <c r="M21684" s="4"/>
    </row>
    <row r="21685" spans="1:13" x14ac:dyDescent="0.25">
      <c r="A21685">
        <v>8877689391</v>
      </c>
      <c r="B21685" t="s">
        <v>368</v>
      </c>
      <c r="C21685" s="1">
        <v>42501</v>
      </c>
      <c r="D21685" s="8">
        <f>WEEKDAY(hourlySteps_merged[[#This Row],[ActivityDate]],1)</f>
        <v>4</v>
      </c>
      <c r="E21685" s="1" t="str">
        <f>TEXT(hourlySteps_merged[[#This Row],[ActivityDate]],"dddd")</f>
        <v>Wednesday</v>
      </c>
      <c r="F21685" s="6" t="s">
        <v>790</v>
      </c>
      <c r="G21685" s="6" t="str">
        <f>TEXT(hourlySteps_merged[[#This Row],[ActivityTime2]],"hh:mm:ss")</f>
        <v>21:00:00</v>
      </c>
      <c r="H21685">
        <v>676</v>
      </c>
      <c r="I21685">
        <v>21</v>
      </c>
      <c r="J21685">
        <v>0.35</v>
      </c>
      <c r="K21685">
        <v>88</v>
      </c>
      <c r="L21685" s="1"/>
      <c r="M21685" s="4"/>
    </row>
    <row r="21686" spans="1:13" x14ac:dyDescent="0.25">
      <c r="A21686">
        <v>8877689391</v>
      </c>
      <c r="B21686" t="s">
        <v>369</v>
      </c>
      <c r="C21686" s="1">
        <v>42501</v>
      </c>
      <c r="D21686" s="8">
        <f>WEEKDAY(hourlySteps_merged[[#This Row],[ActivityDate]],1)</f>
        <v>4</v>
      </c>
      <c r="E21686" s="1" t="str">
        <f>TEXT(hourlySteps_merged[[#This Row],[ActivityDate]],"dddd")</f>
        <v>Wednesday</v>
      </c>
      <c r="F21686" s="6" t="s">
        <v>791</v>
      </c>
      <c r="G21686" s="6" t="str">
        <f>TEXT(hourlySteps_merged[[#This Row],[ActivityTime2]],"hh:mm:ss")</f>
        <v>22:00:00</v>
      </c>
      <c r="H21686">
        <v>1051</v>
      </c>
      <c r="I21686">
        <v>0</v>
      </c>
      <c r="J21686">
        <v>0</v>
      </c>
      <c r="K21686">
        <v>55</v>
      </c>
      <c r="L21686" s="1"/>
      <c r="M21686" s="4"/>
    </row>
    <row r="21687" spans="1:13" x14ac:dyDescent="0.25">
      <c r="A21687">
        <v>8877689391</v>
      </c>
      <c r="B21687" t="s">
        <v>370</v>
      </c>
      <c r="C21687" s="1">
        <v>42501</v>
      </c>
      <c r="D21687" s="8">
        <f>WEEKDAY(hourlySteps_merged[[#This Row],[ActivityDate]],1)</f>
        <v>4</v>
      </c>
      <c r="E21687" s="1" t="str">
        <f>TEXT(hourlySteps_merged[[#This Row],[ActivityDate]],"dddd")</f>
        <v>Wednesday</v>
      </c>
      <c r="F21687" s="6" t="s">
        <v>792</v>
      </c>
      <c r="G21687" s="6" t="str">
        <f>TEXT(hourlySteps_merged[[#This Row],[ActivityTime2]],"hh:mm:ss")</f>
        <v>23:00:00</v>
      </c>
      <c r="H21687">
        <v>734</v>
      </c>
      <c r="I21687">
        <v>1</v>
      </c>
      <c r="J21687">
        <v>1.6667000000000001E-2</v>
      </c>
      <c r="K21687">
        <v>57</v>
      </c>
      <c r="L21687" s="1"/>
      <c r="M21687" s="4"/>
    </row>
    <row r="21688" spans="1:13" x14ac:dyDescent="0.25">
      <c r="A21688">
        <v>8877689391</v>
      </c>
      <c r="B21688" t="s">
        <v>371</v>
      </c>
      <c r="C21688" s="1">
        <v>42501</v>
      </c>
      <c r="D21688" s="8">
        <f>WEEKDAY(hourlySteps_merged[[#This Row],[ActivityDate]],1)</f>
        <v>4</v>
      </c>
      <c r="E21688" s="1" t="str">
        <f>TEXT(hourlySteps_merged[[#This Row],[ActivityDate]],"dddd")</f>
        <v>Wednesday</v>
      </c>
      <c r="F21688" s="6" t="s">
        <v>769</v>
      </c>
      <c r="G21688" s="6" t="str">
        <f>TEXT(hourlySteps_merged[[#This Row],[ActivityTime2]],"hh:mm:ss")</f>
        <v>00:00:00</v>
      </c>
      <c r="H21688">
        <v>1058</v>
      </c>
      <c r="I21688">
        <v>0</v>
      </c>
      <c r="J21688">
        <v>0</v>
      </c>
      <c r="K21688">
        <v>77</v>
      </c>
      <c r="L21688" s="1"/>
      <c r="M21688" s="4"/>
    </row>
    <row r="21689" spans="1:13" x14ac:dyDescent="0.25">
      <c r="A21689">
        <v>8877689391</v>
      </c>
      <c r="B21689" t="s">
        <v>372</v>
      </c>
      <c r="C21689" s="1">
        <v>42501</v>
      </c>
      <c r="D21689" s="8">
        <f>WEEKDAY(hourlySteps_merged[[#This Row],[ActivityDate]],1)</f>
        <v>4</v>
      </c>
      <c r="E21689" s="1" t="str">
        <f>TEXT(hourlySteps_merged[[#This Row],[ActivityDate]],"dddd")</f>
        <v>Wednesday</v>
      </c>
      <c r="F21689" s="6" t="s">
        <v>770</v>
      </c>
      <c r="G21689" s="6" t="str">
        <f>TEXT(hourlySteps_merged[[#This Row],[ActivityTime2]],"hh:mm:ss")</f>
        <v>01:00:00</v>
      </c>
      <c r="H21689">
        <v>545</v>
      </c>
      <c r="I21689">
        <v>0</v>
      </c>
      <c r="J21689">
        <v>0</v>
      </c>
      <c r="K21689">
        <v>79</v>
      </c>
      <c r="L21689" s="1"/>
      <c r="M21689" s="4"/>
    </row>
    <row r="21690" spans="1:13" x14ac:dyDescent="0.25">
      <c r="A21690">
        <v>8877689391</v>
      </c>
      <c r="B21690" t="s">
        <v>373</v>
      </c>
      <c r="C21690" s="1">
        <v>42501</v>
      </c>
      <c r="D21690" s="8">
        <f>WEEKDAY(hourlySteps_merged[[#This Row],[ActivityDate]],1)</f>
        <v>4</v>
      </c>
      <c r="E21690" s="1" t="str">
        <f>TEXT(hourlySteps_merged[[#This Row],[ActivityDate]],"dddd")</f>
        <v>Wednesday</v>
      </c>
      <c r="F21690" s="6" t="s">
        <v>771</v>
      </c>
      <c r="G21690" s="6" t="str">
        <f>TEXT(hourlySteps_merged[[#This Row],[ActivityTime2]],"hh:mm:ss")</f>
        <v>02:00:00</v>
      </c>
      <c r="H21690">
        <v>3025</v>
      </c>
      <c r="I21690">
        <v>2</v>
      </c>
      <c r="J21690">
        <v>3.3333000000000002E-2</v>
      </c>
      <c r="K21690">
        <v>80</v>
      </c>
      <c r="L21690" s="1"/>
      <c r="M21690" s="4"/>
    </row>
    <row r="21691" spans="1:13" x14ac:dyDescent="0.25">
      <c r="A21691">
        <v>8877689391</v>
      </c>
      <c r="B21691" t="s">
        <v>374</v>
      </c>
      <c r="C21691" s="1">
        <v>42501</v>
      </c>
      <c r="D21691" s="8">
        <f>WEEKDAY(hourlySteps_merged[[#This Row],[ActivityDate]],1)</f>
        <v>4</v>
      </c>
      <c r="E21691" s="1" t="str">
        <f>TEXT(hourlySteps_merged[[#This Row],[ActivityDate]],"dddd")</f>
        <v>Wednesday</v>
      </c>
      <c r="F21691" s="6" t="s">
        <v>772</v>
      </c>
      <c r="G21691" s="6" t="str">
        <f>TEXT(hourlySteps_merged[[#This Row],[ActivityTime2]],"hh:mm:ss")</f>
        <v>03:00:00</v>
      </c>
      <c r="H21691">
        <v>1014</v>
      </c>
      <c r="I21691">
        <v>0</v>
      </c>
      <c r="J21691">
        <v>0</v>
      </c>
      <c r="K21691">
        <v>76</v>
      </c>
      <c r="L21691" s="1"/>
      <c r="M21691" s="4"/>
    </row>
    <row r="21692" spans="1:13" x14ac:dyDescent="0.25">
      <c r="A21692">
        <v>8877689391</v>
      </c>
      <c r="B21692" t="s">
        <v>375</v>
      </c>
      <c r="C21692" s="1">
        <v>42501</v>
      </c>
      <c r="D21692" s="8">
        <f>WEEKDAY(hourlySteps_merged[[#This Row],[ActivityDate]],1)</f>
        <v>4</v>
      </c>
      <c r="E21692" s="1" t="str">
        <f>TEXT(hourlySteps_merged[[#This Row],[ActivityDate]],"dddd")</f>
        <v>Wednesday</v>
      </c>
      <c r="F21692" s="6" t="s">
        <v>773</v>
      </c>
      <c r="G21692" s="6" t="str">
        <f>TEXT(hourlySteps_merged[[#This Row],[ActivityTime2]],"hh:mm:ss")</f>
        <v>04:00:00</v>
      </c>
      <c r="H21692">
        <v>497</v>
      </c>
      <c r="I21692">
        <v>1</v>
      </c>
      <c r="J21692">
        <v>1.6667000000000001E-2</v>
      </c>
      <c r="K21692">
        <v>79</v>
      </c>
      <c r="L21692" s="1"/>
      <c r="M21692" s="4"/>
    </row>
    <row r="21693" spans="1:13" x14ac:dyDescent="0.25">
      <c r="A21693">
        <v>8877689391</v>
      </c>
      <c r="B21693" t="s">
        <v>376</v>
      </c>
      <c r="C21693" s="1">
        <v>42501</v>
      </c>
      <c r="D21693" s="8">
        <f>WEEKDAY(hourlySteps_merged[[#This Row],[ActivityDate]],1)</f>
        <v>4</v>
      </c>
      <c r="E21693" s="1" t="str">
        <f>TEXT(hourlySteps_merged[[#This Row],[ActivityDate]],"dddd")</f>
        <v>Wednesday</v>
      </c>
      <c r="F21693" s="6" t="s">
        <v>774</v>
      </c>
      <c r="G21693" s="6" t="str">
        <f>TEXT(hourlySteps_merged[[#This Row],[ActivityTime2]],"hh:mm:ss")</f>
        <v>05:00:00</v>
      </c>
      <c r="H21693">
        <v>60</v>
      </c>
      <c r="I21693">
        <v>4</v>
      </c>
      <c r="J21693">
        <v>6.6667000000000004E-2</v>
      </c>
      <c r="K21693">
        <v>84</v>
      </c>
      <c r="L21693" s="1"/>
      <c r="M21693" s="4"/>
    </row>
    <row r="21694" spans="1:13" x14ac:dyDescent="0.25">
      <c r="A21694">
        <v>8877689391</v>
      </c>
      <c r="B21694" t="s">
        <v>377</v>
      </c>
      <c r="C21694" s="1">
        <v>42501</v>
      </c>
      <c r="D21694" s="8">
        <f>WEEKDAY(hourlySteps_merged[[#This Row],[ActivityDate]],1)</f>
        <v>4</v>
      </c>
      <c r="E21694" s="1" t="str">
        <f>TEXT(hourlySteps_merged[[#This Row],[ActivityDate]],"dddd")</f>
        <v>Wednesday</v>
      </c>
      <c r="F21694" s="6" t="s">
        <v>775</v>
      </c>
      <c r="G21694" s="6" t="str">
        <f>TEXT(hourlySteps_merged[[#This Row],[ActivityTime2]],"hh:mm:ss")</f>
        <v>06:00:00</v>
      </c>
      <c r="H21694">
        <v>976</v>
      </c>
      <c r="I21694">
        <v>118</v>
      </c>
      <c r="J21694">
        <v>1.9666669999999999</v>
      </c>
      <c r="K21694">
        <v>415</v>
      </c>
      <c r="L21694" s="1"/>
      <c r="M21694" s="4"/>
    </row>
    <row r="21695" spans="1:13" x14ac:dyDescent="0.25">
      <c r="A21695">
        <v>8877689391</v>
      </c>
      <c r="B21695" t="s">
        <v>378</v>
      </c>
      <c r="C21695" s="1">
        <v>42501</v>
      </c>
      <c r="D21695" s="8">
        <f>WEEKDAY(hourlySteps_merged[[#This Row],[ActivityDate]],1)</f>
        <v>4</v>
      </c>
      <c r="E21695" s="1" t="str">
        <f>TEXT(hourlySteps_merged[[#This Row],[ActivityDate]],"dddd")</f>
        <v>Wednesday</v>
      </c>
      <c r="F21695" s="6" t="s">
        <v>776</v>
      </c>
      <c r="G21695" s="6" t="str">
        <f>TEXT(hourlySteps_merged[[#This Row],[ActivityTime2]],"hh:mm:ss")</f>
        <v>07:00:00</v>
      </c>
      <c r="H21695">
        <v>424</v>
      </c>
      <c r="I21695">
        <v>28</v>
      </c>
      <c r="J21695">
        <v>0.466667</v>
      </c>
      <c r="K21695">
        <v>160</v>
      </c>
      <c r="L21695" s="1"/>
      <c r="M21695" s="4"/>
    </row>
    <row r="21696" spans="1:13" x14ac:dyDescent="0.25">
      <c r="A21696">
        <v>8877689391</v>
      </c>
      <c r="B21696" t="s">
        <v>379</v>
      </c>
      <c r="C21696" s="1">
        <v>42501</v>
      </c>
      <c r="D21696" s="8">
        <f>WEEKDAY(hourlySteps_merged[[#This Row],[ActivityDate]],1)</f>
        <v>4</v>
      </c>
      <c r="E21696" s="1" t="str">
        <f>TEXT(hourlySteps_merged[[#This Row],[ActivityDate]],"dddd")</f>
        <v>Wednesday</v>
      </c>
      <c r="F21696" s="6" t="s">
        <v>777</v>
      </c>
      <c r="G21696" s="6" t="str">
        <f>TEXT(hourlySteps_merged[[#This Row],[ActivityTime2]],"hh:mm:ss")</f>
        <v>08:00:00</v>
      </c>
      <c r="H21696">
        <v>676</v>
      </c>
      <c r="I21696">
        <v>8</v>
      </c>
      <c r="J21696">
        <v>0.13333300000000001</v>
      </c>
      <c r="K21696">
        <v>115</v>
      </c>
      <c r="L21696" s="1"/>
      <c r="M21696" s="4"/>
    </row>
    <row r="21697" spans="1:13" x14ac:dyDescent="0.25">
      <c r="A21697">
        <v>8877689391</v>
      </c>
      <c r="B21697" t="s">
        <v>380</v>
      </c>
      <c r="C21697" s="1">
        <v>42501</v>
      </c>
      <c r="D21697" s="8">
        <f>WEEKDAY(hourlySteps_merged[[#This Row],[ActivityDate]],1)</f>
        <v>4</v>
      </c>
      <c r="E21697" s="1" t="str">
        <f>TEXT(hourlySteps_merged[[#This Row],[ActivityDate]],"dddd")</f>
        <v>Wednesday</v>
      </c>
      <c r="F21697" s="6" t="s">
        <v>778</v>
      </c>
      <c r="G21697" s="6" t="str">
        <f>TEXT(hourlySteps_merged[[#This Row],[ActivityTime2]],"hh:mm:ss")</f>
        <v>09:00:00</v>
      </c>
      <c r="H21697">
        <v>926</v>
      </c>
      <c r="I21697">
        <v>14</v>
      </c>
      <c r="J21697">
        <v>0.23333300000000001</v>
      </c>
      <c r="K21697">
        <v>134</v>
      </c>
      <c r="L21697" s="1"/>
      <c r="M21697" s="4"/>
    </row>
    <row r="21698" spans="1:13" x14ac:dyDescent="0.25">
      <c r="A21698">
        <v>8877689391</v>
      </c>
      <c r="B21698" t="s">
        <v>381</v>
      </c>
      <c r="C21698" s="1">
        <v>42501</v>
      </c>
      <c r="D21698" s="8">
        <f>WEEKDAY(hourlySteps_merged[[#This Row],[ActivityDate]],1)</f>
        <v>4</v>
      </c>
      <c r="E21698" s="1" t="str">
        <f>TEXT(hourlySteps_merged[[#This Row],[ActivityDate]],"dddd")</f>
        <v>Wednesday</v>
      </c>
      <c r="F21698" s="6" t="s">
        <v>779</v>
      </c>
      <c r="G21698" s="6" t="str">
        <f>TEXT(hourlySteps_merged[[#This Row],[ActivityTime2]],"hh:mm:ss")</f>
        <v>10:00:00</v>
      </c>
      <c r="H21698">
        <v>667</v>
      </c>
      <c r="I21698">
        <v>9</v>
      </c>
      <c r="J21698">
        <v>0.15</v>
      </c>
      <c r="K21698">
        <v>109</v>
      </c>
      <c r="L21698" s="1"/>
      <c r="M21698" s="4"/>
    </row>
    <row r="21699" spans="1:13" x14ac:dyDescent="0.25">
      <c r="A21699">
        <v>8877689391</v>
      </c>
      <c r="B21699" t="s">
        <v>382</v>
      </c>
      <c r="C21699" s="1">
        <v>42501</v>
      </c>
      <c r="D21699" s="8">
        <f>WEEKDAY(hourlySteps_merged[[#This Row],[ActivityDate]],1)</f>
        <v>4</v>
      </c>
      <c r="E21699" s="1" t="str">
        <f>TEXT(hourlySteps_merged[[#This Row],[ActivityDate]],"dddd")</f>
        <v>Wednesday</v>
      </c>
      <c r="F21699" s="6" t="s">
        <v>780</v>
      </c>
      <c r="G21699" s="6" t="str">
        <f>TEXT(hourlySteps_merged[[#This Row],[ActivityTime2]],"hh:mm:ss")</f>
        <v>11:00:00</v>
      </c>
      <c r="H21699">
        <v>253</v>
      </c>
      <c r="I21699">
        <v>42</v>
      </c>
      <c r="J21699">
        <v>0.7</v>
      </c>
      <c r="K21699">
        <v>242</v>
      </c>
      <c r="L21699" s="1"/>
      <c r="M21699" s="4"/>
    </row>
    <row r="21700" spans="1:13" x14ac:dyDescent="0.25">
      <c r="A21700">
        <v>8877689391</v>
      </c>
      <c r="B21700" t="s">
        <v>383</v>
      </c>
      <c r="C21700" s="1">
        <v>42501</v>
      </c>
      <c r="D21700" s="8">
        <f>WEEKDAY(hourlySteps_merged[[#This Row],[ActivityDate]],1)</f>
        <v>4</v>
      </c>
      <c r="E21700" s="1" t="str">
        <f>TEXT(hourlySteps_merged[[#This Row],[ActivityDate]],"dddd")</f>
        <v>Wednesday</v>
      </c>
      <c r="F21700" s="6" t="s">
        <v>769</v>
      </c>
      <c r="G21700" s="6" t="str">
        <f>TEXT(hourlySteps_merged[[#This Row],[ActivityTime2]],"hh:mm:ss")</f>
        <v>00:00:00</v>
      </c>
      <c r="H21700">
        <v>179</v>
      </c>
      <c r="I21700">
        <v>0</v>
      </c>
      <c r="J21700">
        <v>0</v>
      </c>
      <c r="K21700">
        <v>54</v>
      </c>
      <c r="L21700" s="1"/>
      <c r="M21700" s="4"/>
    </row>
    <row r="21701" spans="1:13" x14ac:dyDescent="0.25">
      <c r="A21701">
        <v>8877689391</v>
      </c>
      <c r="B21701" t="s">
        <v>384</v>
      </c>
      <c r="C21701" s="1">
        <v>42501</v>
      </c>
      <c r="D21701" s="8">
        <f>WEEKDAY(hourlySteps_merged[[#This Row],[ActivityDate]],1)</f>
        <v>4</v>
      </c>
      <c r="E21701" s="1" t="str">
        <f>TEXT(hourlySteps_merged[[#This Row],[ActivityDate]],"dddd")</f>
        <v>Wednesday</v>
      </c>
      <c r="F21701" s="6" t="s">
        <v>770</v>
      </c>
      <c r="G21701" s="6" t="str">
        <f>TEXT(hourlySteps_merged[[#This Row],[ActivityTime2]],"hh:mm:ss")</f>
        <v>01:00:00</v>
      </c>
      <c r="H21701">
        <v>0</v>
      </c>
      <c r="I21701">
        <v>0</v>
      </c>
      <c r="J21701">
        <v>0</v>
      </c>
      <c r="K21701">
        <v>54</v>
      </c>
      <c r="L21701" s="1"/>
      <c r="M21701" s="4"/>
    </row>
    <row r="21702" spans="1:13" x14ac:dyDescent="0.25">
      <c r="A21702">
        <v>8877689391</v>
      </c>
      <c r="B21702" t="s">
        <v>30</v>
      </c>
      <c r="C21702" s="1">
        <v>42501</v>
      </c>
      <c r="D21702" s="8">
        <f>WEEKDAY(hourlySteps_merged[[#This Row],[ActivityDate]],1)</f>
        <v>4</v>
      </c>
      <c r="E21702" s="1" t="str">
        <f>TEXT(hourlySteps_merged[[#This Row],[ActivityDate]],"dddd")</f>
        <v>Wednesday</v>
      </c>
      <c r="F21702" s="6" t="s">
        <v>771</v>
      </c>
      <c r="G21702" s="6" t="str">
        <f>TEXT(hourlySteps_merged[[#This Row],[ActivityTime2]],"hh:mm:ss")</f>
        <v>02:00:00</v>
      </c>
      <c r="H21702">
        <v>0</v>
      </c>
      <c r="I21702">
        <v>0</v>
      </c>
      <c r="J21702">
        <v>0</v>
      </c>
      <c r="K21702">
        <v>54</v>
      </c>
      <c r="L21702" s="1"/>
      <c r="M21702" s="4"/>
    </row>
    <row r="21703" spans="1:13" x14ac:dyDescent="0.25">
      <c r="A21703">
        <v>8877689391</v>
      </c>
      <c r="B21703" t="s">
        <v>385</v>
      </c>
      <c r="C21703" s="1">
        <v>42501</v>
      </c>
      <c r="D21703" s="8">
        <f>WEEKDAY(hourlySteps_merged[[#This Row],[ActivityDate]],1)</f>
        <v>4</v>
      </c>
      <c r="E21703" s="1" t="str">
        <f>TEXT(hourlySteps_merged[[#This Row],[ActivityDate]],"dddd")</f>
        <v>Wednesday</v>
      </c>
      <c r="F21703" s="6" t="s">
        <v>772</v>
      </c>
      <c r="G21703" s="6" t="str">
        <f>TEXT(hourlySteps_merged[[#This Row],[ActivityTime2]],"hh:mm:ss")</f>
        <v>03:00:00</v>
      </c>
      <c r="H21703">
        <v>0</v>
      </c>
      <c r="I21703">
        <v>0</v>
      </c>
      <c r="J21703">
        <v>0</v>
      </c>
      <c r="K21703">
        <v>54</v>
      </c>
      <c r="L21703" s="1"/>
      <c r="M21703" s="4"/>
    </row>
    <row r="21704" spans="1:13" x14ac:dyDescent="0.25">
      <c r="A21704">
        <v>8877689391</v>
      </c>
      <c r="B21704" t="s">
        <v>386</v>
      </c>
      <c r="C21704" s="1">
        <v>42501</v>
      </c>
      <c r="D21704" s="8">
        <f>WEEKDAY(hourlySteps_merged[[#This Row],[ActivityDate]],1)</f>
        <v>4</v>
      </c>
      <c r="E21704" s="1" t="str">
        <f>TEXT(hourlySteps_merged[[#This Row],[ActivityDate]],"dddd")</f>
        <v>Wednesday</v>
      </c>
      <c r="F21704" s="6" t="s">
        <v>773</v>
      </c>
      <c r="G21704" s="6" t="str">
        <f>TEXT(hourlySteps_merged[[#This Row],[ActivityTime2]],"hh:mm:ss")</f>
        <v>04:00:00</v>
      </c>
      <c r="H21704">
        <v>0</v>
      </c>
      <c r="I21704">
        <v>0</v>
      </c>
      <c r="J21704">
        <v>0</v>
      </c>
      <c r="K21704">
        <v>54</v>
      </c>
      <c r="L21704" s="1"/>
      <c r="M21704" s="4"/>
    </row>
    <row r="21705" spans="1:13" x14ac:dyDescent="0.25">
      <c r="A21705">
        <v>8877689391</v>
      </c>
      <c r="B21705" t="s">
        <v>387</v>
      </c>
      <c r="C21705" s="1">
        <v>42501</v>
      </c>
      <c r="D21705" s="8">
        <f>WEEKDAY(hourlySteps_merged[[#This Row],[ActivityDate]],1)</f>
        <v>4</v>
      </c>
      <c r="E21705" s="1" t="str">
        <f>TEXT(hourlySteps_merged[[#This Row],[ActivityDate]],"dddd")</f>
        <v>Wednesday</v>
      </c>
      <c r="F21705" s="6" t="s">
        <v>774</v>
      </c>
      <c r="G21705" s="6" t="str">
        <f>TEXT(hourlySteps_merged[[#This Row],[ActivityTime2]],"hh:mm:ss")</f>
        <v>05:00:00</v>
      </c>
      <c r="H21705">
        <v>0</v>
      </c>
      <c r="I21705">
        <v>2</v>
      </c>
      <c r="J21705">
        <v>3.3333000000000002E-2</v>
      </c>
      <c r="K21705">
        <v>57</v>
      </c>
      <c r="L21705" s="1"/>
      <c r="M21705" s="4"/>
    </row>
    <row r="21706" spans="1:13" x14ac:dyDescent="0.25">
      <c r="A21706">
        <v>8877689391</v>
      </c>
      <c r="B21706" t="s">
        <v>388</v>
      </c>
      <c r="C21706" s="1">
        <v>42501</v>
      </c>
      <c r="D21706" s="8">
        <f>WEEKDAY(hourlySteps_merged[[#This Row],[ActivityDate]],1)</f>
        <v>4</v>
      </c>
      <c r="E21706" s="1" t="str">
        <f>TEXT(hourlySteps_merged[[#This Row],[ActivityDate]],"dddd")</f>
        <v>Wednesday</v>
      </c>
      <c r="F21706" s="6" t="s">
        <v>775</v>
      </c>
      <c r="G21706" s="6" t="str">
        <f>TEXT(hourlySteps_merged[[#This Row],[ActivityTime2]],"hh:mm:ss")</f>
        <v>06:00:00</v>
      </c>
      <c r="H21706">
        <v>0</v>
      </c>
      <c r="I21706">
        <v>0</v>
      </c>
      <c r="J21706">
        <v>0</v>
      </c>
      <c r="K21706">
        <v>54</v>
      </c>
      <c r="L21706" s="1"/>
      <c r="M21706" s="4"/>
    </row>
    <row r="21707" spans="1:13" x14ac:dyDescent="0.25">
      <c r="A21707">
        <v>8877689391</v>
      </c>
      <c r="B21707" t="s">
        <v>389</v>
      </c>
      <c r="C21707" s="1">
        <v>42501</v>
      </c>
      <c r="D21707" s="8">
        <f>WEEKDAY(hourlySteps_merged[[#This Row],[ActivityDate]],1)</f>
        <v>4</v>
      </c>
      <c r="E21707" s="1" t="str">
        <f>TEXT(hourlySteps_merged[[#This Row],[ActivityDate]],"dddd")</f>
        <v>Wednesday</v>
      </c>
      <c r="F21707" s="6" t="s">
        <v>776</v>
      </c>
      <c r="G21707" s="6" t="str">
        <f>TEXT(hourlySteps_merged[[#This Row],[ActivityTime2]],"hh:mm:ss")</f>
        <v>07:00:00</v>
      </c>
      <c r="H21707">
        <v>0</v>
      </c>
      <c r="I21707">
        <v>4</v>
      </c>
      <c r="J21707">
        <v>6.6667000000000004E-2</v>
      </c>
      <c r="K21707">
        <v>60</v>
      </c>
      <c r="L21707" s="1"/>
      <c r="M21707" s="4"/>
    </row>
    <row r="21708" spans="1:13" x14ac:dyDescent="0.25">
      <c r="A21708">
        <v>8877689391</v>
      </c>
      <c r="B21708" t="s">
        <v>390</v>
      </c>
      <c r="C21708" s="1">
        <v>42501</v>
      </c>
      <c r="D21708" s="8">
        <f>WEEKDAY(hourlySteps_merged[[#This Row],[ActivityDate]],1)</f>
        <v>4</v>
      </c>
      <c r="E21708" s="1" t="str">
        <f>TEXT(hourlySteps_merged[[#This Row],[ActivityDate]],"dddd")</f>
        <v>Wednesday</v>
      </c>
      <c r="F21708" s="6" t="s">
        <v>777</v>
      </c>
      <c r="G21708" s="6" t="str">
        <f>TEXT(hourlySteps_merged[[#This Row],[ActivityTime2]],"hh:mm:ss")</f>
        <v>08:00:00</v>
      </c>
      <c r="H21708">
        <v>37</v>
      </c>
      <c r="I21708">
        <v>33</v>
      </c>
      <c r="J21708">
        <v>0.55000000000000004</v>
      </c>
      <c r="K21708">
        <v>125</v>
      </c>
      <c r="L21708" s="1"/>
      <c r="M21708" s="4"/>
    </row>
    <row r="21709" spans="1:13" x14ac:dyDescent="0.25">
      <c r="A21709">
        <v>8877689391</v>
      </c>
      <c r="B21709" t="s">
        <v>391</v>
      </c>
      <c r="C21709" s="1">
        <v>42501</v>
      </c>
      <c r="D21709" s="8">
        <f>WEEKDAY(hourlySteps_merged[[#This Row],[ActivityDate]],1)</f>
        <v>4</v>
      </c>
      <c r="E21709" s="1" t="str">
        <f>TEXT(hourlySteps_merged[[#This Row],[ActivityDate]],"dddd")</f>
        <v>Wednesday</v>
      </c>
      <c r="F21709" s="6" t="s">
        <v>778</v>
      </c>
      <c r="G21709" s="6" t="str">
        <f>TEXT(hourlySteps_merged[[#This Row],[ActivityTime2]],"hh:mm:ss")</f>
        <v>09:00:00</v>
      </c>
      <c r="H21709">
        <v>644</v>
      </c>
      <c r="I21709">
        <v>96</v>
      </c>
      <c r="J21709">
        <v>1.6</v>
      </c>
      <c r="K21709">
        <v>230</v>
      </c>
      <c r="L21709" s="1"/>
      <c r="M21709" s="4"/>
    </row>
    <row r="21710" spans="1:13" x14ac:dyDescent="0.25">
      <c r="A21710">
        <v>8877689391</v>
      </c>
      <c r="B21710" t="s">
        <v>392</v>
      </c>
      <c r="C21710" s="1">
        <v>42501</v>
      </c>
      <c r="D21710" s="8">
        <f>WEEKDAY(hourlySteps_merged[[#This Row],[ActivityDate]],1)</f>
        <v>4</v>
      </c>
      <c r="E21710" s="1" t="str">
        <f>TEXT(hourlySteps_merged[[#This Row],[ActivityDate]],"dddd")</f>
        <v>Wednesday</v>
      </c>
      <c r="F21710" s="6" t="s">
        <v>779</v>
      </c>
      <c r="G21710" s="6" t="str">
        <f>TEXT(hourlySteps_merged[[#This Row],[ActivityTime2]],"hh:mm:ss")</f>
        <v>10:00:00</v>
      </c>
      <c r="H21710">
        <v>766</v>
      </c>
      <c r="I21710">
        <v>20</v>
      </c>
      <c r="J21710">
        <v>0.33333299999999999</v>
      </c>
      <c r="K21710">
        <v>100</v>
      </c>
      <c r="L21710" s="1"/>
      <c r="M21710" s="4"/>
    </row>
    <row r="21711" spans="1:13" x14ac:dyDescent="0.25">
      <c r="A21711">
        <v>8877689391</v>
      </c>
      <c r="B21711" t="s">
        <v>393</v>
      </c>
      <c r="C21711" s="1">
        <v>42501</v>
      </c>
      <c r="D21711" s="8">
        <f>WEEKDAY(hourlySteps_merged[[#This Row],[ActivityDate]],1)</f>
        <v>4</v>
      </c>
      <c r="E21711" s="1" t="str">
        <f>TEXT(hourlySteps_merged[[#This Row],[ActivityDate]],"dddd")</f>
        <v>Wednesday</v>
      </c>
      <c r="F21711" s="6" t="s">
        <v>780</v>
      </c>
      <c r="G21711" s="6" t="str">
        <f>TEXT(hourlySteps_merged[[#This Row],[ActivityTime2]],"hh:mm:ss")</f>
        <v>11:00:00</v>
      </c>
      <c r="H21711">
        <v>411</v>
      </c>
      <c r="I21711">
        <v>11</v>
      </c>
      <c r="J21711">
        <v>0.183333</v>
      </c>
      <c r="K21711">
        <v>85</v>
      </c>
      <c r="L21711" s="1"/>
      <c r="M21711" s="4"/>
    </row>
    <row r="21712" spans="1:13" x14ac:dyDescent="0.25">
      <c r="A21712">
        <v>8877689391</v>
      </c>
      <c r="B21712" t="s">
        <v>394</v>
      </c>
      <c r="C21712" s="1">
        <v>42501</v>
      </c>
      <c r="D21712" s="8">
        <f>WEEKDAY(hourlySteps_merged[[#This Row],[ActivityDate]],1)</f>
        <v>4</v>
      </c>
      <c r="E21712" s="1" t="str">
        <f>TEXT(hourlySteps_merged[[#This Row],[ActivityDate]],"dddd")</f>
        <v>Wednesday</v>
      </c>
      <c r="F21712" s="6" t="s">
        <v>781</v>
      </c>
      <c r="G21712" s="6" t="str">
        <f>TEXT(hourlySteps_merged[[#This Row],[ActivityTime2]],"hh:mm:ss")</f>
        <v>12:00:00</v>
      </c>
      <c r="H21712">
        <v>244</v>
      </c>
      <c r="I21712">
        <v>23</v>
      </c>
      <c r="J21712">
        <v>0.38333299999999998</v>
      </c>
      <c r="K21712">
        <v>96</v>
      </c>
      <c r="L21712" s="1"/>
      <c r="M21712" s="4"/>
    </row>
    <row r="21713" spans="1:13" x14ac:dyDescent="0.25">
      <c r="A21713">
        <v>8877689391</v>
      </c>
      <c r="B21713" t="s">
        <v>395</v>
      </c>
      <c r="C21713" s="1">
        <v>42501</v>
      </c>
      <c r="D21713" s="8">
        <f>WEEKDAY(hourlySteps_merged[[#This Row],[ActivityDate]],1)</f>
        <v>4</v>
      </c>
      <c r="E21713" s="1" t="str">
        <f>TEXT(hourlySteps_merged[[#This Row],[ActivityDate]],"dddd")</f>
        <v>Wednesday</v>
      </c>
      <c r="F21713" s="6" t="s">
        <v>782</v>
      </c>
      <c r="G21713" s="6" t="str">
        <f>TEXT(hourlySteps_merged[[#This Row],[ActivityTime2]],"hh:mm:ss")</f>
        <v>13:00:00</v>
      </c>
      <c r="H21713">
        <v>1036</v>
      </c>
      <c r="I21713">
        <v>0</v>
      </c>
      <c r="J21713">
        <v>0</v>
      </c>
      <c r="K21713">
        <v>56</v>
      </c>
      <c r="L21713" s="1"/>
      <c r="M21713" s="4"/>
    </row>
    <row r="21714" spans="1:13" x14ac:dyDescent="0.25">
      <c r="A21714">
        <v>8877689391</v>
      </c>
      <c r="B21714" t="s">
        <v>396</v>
      </c>
      <c r="C21714" s="1">
        <v>42501</v>
      </c>
      <c r="D21714" s="8">
        <f>WEEKDAY(hourlySteps_merged[[#This Row],[ActivityDate]],1)</f>
        <v>4</v>
      </c>
      <c r="E21714" s="1" t="str">
        <f>TEXT(hourlySteps_merged[[#This Row],[ActivityDate]],"dddd")</f>
        <v>Wednesday</v>
      </c>
      <c r="F21714" s="6" t="s">
        <v>783</v>
      </c>
      <c r="G21714" s="6" t="str">
        <f>TEXT(hourlySteps_merged[[#This Row],[ActivityTime2]],"hh:mm:ss")</f>
        <v>14:00:00</v>
      </c>
      <c r="H21714">
        <v>2310</v>
      </c>
      <c r="I21714">
        <v>2</v>
      </c>
      <c r="J21714">
        <v>3.3333000000000002E-2</v>
      </c>
      <c r="K21714">
        <v>59</v>
      </c>
      <c r="L21714" s="1"/>
      <c r="M21714" s="4"/>
    </row>
    <row r="21715" spans="1:13" x14ac:dyDescent="0.25">
      <c r="A21715">
        <v>8877689391</v>
      </c>
      <c r="B21715" t="s">
        <v>397</v>
      </c>
      <c r="C21715" s="1">
        <v>42501</v>
      </c>
      <c r="D21715" s="8">
        <f>WEEKDAY(hourlySteps_merged[[#This Row],[ActivityDate]],1)</f>
        <v>4</v>
      </c>
      <c r="E21715" s="1" t="str">
        <f>TEXT(hourlySteps_merged[[#This Row],[ActivityDate]],"dddd")</f>
        <v>Wednesday</v>
      </c>
      <c r="F21715" s="6" t="s">
        <v>784</v>
      </c>
      <c r="G21715" s="6" t="str">
        <f>TEXT(hourlySteps_merged[[#This Row],[ActivityTime2]],"hh:mm:ss")</f>
        <v>15:00:00</v>
      </c>
      <c r="H21715">
        <v>417</v>
      </c>
      <c r="I21715">
        <v>18</v>
      </c>
      <c r="J21715">
        <v>0.3</v>
      </c>
      <c r="K21715">
        <v>87</v>
      </c>
      <c r="L21715" s="1"/>
      <c r="M21715" s="4"/>
    </row>
    <row r="21716" spans="1:13" x14ac:dyDescent="0.25">
      <c r="A21716">
        <v>8877689391</v>
      </c>
      <c r="B21716" t="s">
        <v>398</v>
      </c>
      <c r="C21716" s="1">
        <v>42501</v>
      </c>
      <c r="D21716" s="8">
        <f>WEEKDAY(hourlySteps_merged[[#This Row],[ActivityDate]],1)</f>
        <v>4</v>
      </c>
      <c r="E21716" s="1" t="str">
        <f>TEXT(hourlySteps_merged[[#This Row],[ActivityDate]],"dddd")</f>
        <v>Wednesday</v>
      </c>
      <c r="F21716" s="6" t="s">
        <v>785</v>
      </c>
      <c r="G21716" s="6" t="str">
        <f>TEXT(hourlySteps_merged[[#This Row],[ActivityTime2]],"hh:mm:ss")</f>
        <v>16:00:00</v>
      </c>
      <c r="H21716">
        <v>284</v>
      </c>
      <c r="I21716">
        <v>18</v>
      </c>
      <c r="J21716">
        <v>0.3</v>
      </c>
      <c r="K21716">
        <v>94</v>
      </c>
      <c r="L21716" s="1"/>
      <c r="M21716" s="4"/>
    </row>
    <row r="21717" spans="1:13" x14ac:dyDescent="0.25">
      <c r="A21717">
        <v>8877689391</v>
      </c>
      <c r="B21717" t="s">
        <v>399</v>
      </c>
      <c r="C21717" s="1">
        <v>42501</v>
      </c>
      <c r="D21717" s="8">
        <f>WEEKDAY(hourlySteps_merged[[#This Row],[ActivityDate]],1)</f>
        <v>4</v>
      </c>
      <c r="E21717" s="1" t="str">
        <f>TEXT(hourlySteps_merged[[#This Row],[ActivityDate]],"dddd")</f>
        <v>Wednesday</v>
      </c>
      <c r="F21717" s="6" t="s">
        <v>786</v>
      </c>
      <c r="G21717" s="6" t="str">
        <f>TEXT(hourlySteps_merged[[#This Row],[ActivityTime2]],"hh:mm:ss")</f>
        <v>17:00:00</v>
      </c>
      <c r="H21717">
        <v>347</v>
      </c>
      <c r="I21717">
        <v>10</v>
      </c>
      <c r="J21717">
        <v>0.16666700000000001</v>
      </c>
      <c r="K21717">
        <v>73</v>
      </c>
      <c r="L21717" s="1"/>
      <c r="M21717" s="4"/>
    </row>
    <row r="21718" spans="1:13" x14ac:dyDescent="0.25">
      <c r="A21718">
        <v>8877689391</v>
      </c>
      <c r="B21718" t="s">
        <v>400</v>
      </c>
      <c r="C21718" s="1">
        <v>42501</v>
      </c>
      <c r="D21718" s="8">
        <f>WEEKDAY(hourlySteps_merged[[#This Row],[ActivityDate]],1)</f>
        <v>4</v>
      </c>
      <c r="E21718" s="1" t="str">
        <f>TEXT(hourlySteps_merged[[#This Row],[ActivityDate]],"dddd")</f>
        <v>Wednesday</v>
      </c>
      <c r="F21718" s="6" t="s">
        <v>787</v>
      </c>
      <c r="G21718" s="6" t="str">
        <f>TEXT(hourlySteps_merged[[#This Row],[ActivityTime2]],"hh:mm:ss")</f>
        <v>18:00:00</v>
      </c>
      <c r="H21718">
        <v>741</v>
      </c>
      <c r="I21718">
        <v>5</v>
      </c>
      <c r="J21718">
        <v>8.3333000000000004E-2</v>
      </c>
      <c r="K21718">
        <v>63</v>
      </c>
      <c r="L21718" s="1"/>
      <c r="M21718" s="4"/>
    </row>
    <row r="21719" spans="1:13" x14ac:dyDescent="0.25">
      <c r="A21719">
        <v>8877689391</v>
      </c>
      <c r="B21719" t="s">
        <v>401</v>
      </c>
      <c r="C21719" s="1">
        <v>42501</v>
      </c>
      <c r="D21719" s="8">
        <f>WEEKDAY(hourlySteps_merged[[#This Row],[ActivityDate]],1)</f>
        <v>4</v>
      </c>
      <c r="E21719" s="1" t="str">
        <f>TEXT(hourlySteps_merged[[#This Row],[ActivityDate]],"dddd")</f>
        <v>Wednesday</v>
      </c>
      <c r="F21719" s="6" t="s">
        <v>788</v>
      </c>
      <c r="G21719" s="6" t="str">
        <f>TEXT(hourlySteps_merged[[#This Row],[ActivityTime2]],"hh:mm:ss")</f>
        <v>19:00:00</v>
      </c>
      <c r="H21719">
        <v>259</v>
      </c>
      <c r="I21719">
        <v>9</v>
      </c>
      <c r="J21719">
        <v>0.15</v>
      </c>
      <c r="K21719">
        <v>73</v>
      </c>
      <c r="L21719" s="1"/>
      <c r="M21719" s="4"/>
    </row>
    <row r="21720" spans="1:13" x14ac:dyDescent="0.25">
      <c r="A21720">
        <v>8877689391</v>
      </c>
      <c r="B21720" t="s">
        <v>402</v>
      </c>
      <c r="C21720" s="1">
        <v>42501</v>
      </c>
      <c r="D21720" s="8">
        <f>WEEKDAY(hourlySteps_merged[[#This Row],[ActivityDate]],1)</f>
        <v>4</v>
      </c>
      <c r="E21720" s="1" t="str">
        <f>TEXT(hourlySteps_merged[[#This Row],[ActivityDate]],"dddd")</f>
        <v>Wednesday</v>
      </c>
      <c r="F21720" s="6" t="s">
        <v>789</v>
      </c>
      <c r="G21720" s="6" t="str">
        <f>TEXT(hourlySteps_merged[[#This Row],[ActivityTime2]],"hh:mm:ss")</f>
        <v>20:00:00</v>
      </c>
      <c r="H21720">
        <v>841</v>
      </c>
      <c r="I21720">
        <v>13</v>
      </c>
      <c r="J21720">
        <v>0.216667</v>
      </c>
      <c r="K21720">
        <v>76</v>
      </c>
      <c r="L21720" s="1"/>
      <c r="M21720" s="4"/>
    </row>
    <row r="21721" spans="1:13" x14ac:dyDescent="0.25">
      <c r="A21721">
        <v>8877689391</v>
      </c>
      <c r="B21721" t="s">
        <v>403</v>
      </c>
      <c r="C21721" s="1">
        <v>42501</v>
      </c>
      <c r="D21721" s="8">
        <f>WEEKDAY(hourlySteps_merged[[#This Row],[ActivityDate]],1)</f>
        <v>4</v>
      </c>
      <c r="E21721" s="1" t="str">
        <f>TEXT(hourlySteps_merged[[#This Row],[ActivityDate]],"dddd")</f>
        <v>Wednesday</v>
      </c>
      <c r="F21721" s="6" t="s">
        <v>790</v>
      </c>
      <c r="G21721" s="6" t="str">
        <f>TEXT(hourlySteps_merged[[#This Row],[ActivityTime2]],"hh:mm:ss")</f>
        <v>21:00:00</v>
      </c>
      <c r="H21721">
        <v>285</v>
      </c>
      <c r="I21721">
        <v>11</v>
      </c>
      <c r="J21721">
        <v>0.183333</v>
      </c>
      <c r="K21721">
        <v>74</v>
      </c>
      <c r="L21721" s="1"/>
      <c r="M21721" s="4"/>
    </row>
    <row r="21722" spans="1:13" x14ac:dyDescent="0.25">
      <c r="A21722">
        <v>8877689391</v>
      </c>
      <c r="B21722" t="s">
        <v>404</v>
      </c>
      <c r="C21722" s="1">
        <v>42501</v>
      </c>
      <c r="D21722" s="8">
        <f>WEEKDAY(hourlySteps_merged[[#This Row],[ActivityDate]],1)</f>
        <v>4</v>
      </c>
      <c r="E21722" s="1" t="str">
        <f>TEXT(hourlySteps_merged[[#This Row],[ActivityDate]],"dddd")</f>
        <v>Wednesday</v>
      </c>
      <c r="F21722" s="6" t="s">
        <v>791</v>
      </c>
      <c r="G21722" s="6" t="str">
        <f>TEXT(hourlySteps_merged[[#This Row],[ActivityTime2]],"hh:mm:ss")</f>
        <v>22:00:00</v>
      </c>
      <c r="H21722">
        <v>1236</v>
      </c>
      <c r="I21722">
        <v>9</v>
      </c>
      <c r="J21722">
        <v>0.15</v>
      </c>
      <c r="K21722">
        <v>67</v>
      </c>
      <c r="L21722" s="1"/>
      <c r="M21722" s="4"/>
    </row>
    <row r="21723" spans="1:13" x14ac:dyDescent="0.25">
      <c r="A21723">
        <v>8877689391</v>
      </c>
      <c r="B21723" t="s">
        <v>405</v>
      </c>
      <c r="C21723" s="1">
        <v>42501</v>
      </c>
      <c r="D21723" s="8">
        <f>WEEKDAY(hourlySteps_merged[[#This Row],[ActivityDate]],1)</f>
        <v>4</v>
      </c>
      <c r="E21723" s="1" t="str">
        <f>TEXT(hourlySteps_merged[[#This Row],[ActivityDate]],"dddd")</f>
        <v>Wednesday</v>
      </c>
      <c r="F21723" s="6" t="s">
        <v>792</v>
      </c>
      <c r="G21723" s="6" t="str">
        <f>TEXT(hourlySteps_merged[[#This Row],[ActivityTime2]],"hh:mm:ss")</f>
        <v>23:00:00</v>
      </c>
      <c r="H21723">
        <v>313</v>
      </c>
      <c r="I21723">
        <v>1</v>
      </c>
      <c r="J21723">
        <v>1.6667000000000001E-2</v>
      </c>
      <c r="K21723">
        <v>56</v>
      </c>
      <c r="L21723" s="1"/>
      <c r="M21723" s="4"/>
    </row>
    <row r="21724" spans="1:13" x14ac:dyDescent="0.25">
      <c r="A21724">
        <v>8877689391</v>
      </c>
      <c r="B21724" t="s">
        <v>406</v>
      </c>
      <c r="C21724" s="1">
        <v>42501</v>
      </c>
      <c r="D21724" s="8">
        <f>WEEKDAY(hourlySteps_merged[[#This Row],[ActivityDate]],1)</f>
        <v>4</v>
      </c>
      <c r="E21724" s="1" t="str">
        <f>TEXT(hourlySteps_merged[[#This Row],[ActivityDate]],"dddd")</f>
        <v>Wednesday</v>
      </c>
      <c r="F21724" s="6" t="s">
        <v>769</v>
      </c>
      <c r="G21724" s="6" t="str">
        <f>TEXT(hourlySteps_merged[[#This Row],[ActivityTime2]],"hh:mm:ss")</f>
        <v>00:00:00</v>
      </c>
      <c r="H21724">
        <v>494</v>
      </c>
      <c r="I21724">
        <v>0</v>
      </c>
      <c r="J21724">
        <v>0</v>
      </c>
      <c r="K21724">
        <v>68</v>
      </c>
      <c r="L21724" s="1"/>
      <c r="M21724" s="4"/>
    </row>
    <row r="21725" spans="1:13" x14ac:dyDescent="0.25">
      <c r="A21725">
        <v>8877689391</v>
      </c>
      <c r="B21725" t="s">
        <v>407</v>
      </c>
      <c r="C21725" s="1">
        <v>42501</v>
      </c>
      <c r="D21725" s="8">
        <f>WEEKDAY(hourlySteps_merged[[#This Row],[ActivityDate]],1)</f>
        <v>4</v>
      </c>
      <c r="E21725" s="1" t="str">
        <f>TEXT(hourlySteps_merged[[#This Row],[ActivityDate]],"dddd")</f>
        <v>Wednesday</v>
      </c>
      <c r="F21725" s="6" t="s">
        <v>770</v>
      </c>
      <c r="G21725" s="6" t="str">
        <f>TEXT(hourlySteps_merged[[#This Row],[ActivityTime2]],"hh:mm:ss")</f>
        <v>01:00:00</v>
      </c>
      <c r="H21725">
        <v>405</v>
      </c>
      <c r="I21725">
        <v>1</v>
      </c>
      <c r="J21725">
        <v>1.6667000000000001E-2</v>
      </c>
      <c r="K21725">
        <v>70</v>
      </c>
      <c r="L21725" s="1"/>
      <c r="M21725" s="4"/>
    </row>
    <row r="21726" spans="1:13" x14ac:dyDescent="0.25">
      <c r="A21726">
        <v>8877689391</v>
      </c>
      <c r="B21726" t="s">
        <v>46</v>
      </c>
      <c r="C21726" s="1">
        <v>42501</v>
      </c>
      <c r="D21726" s="8">
        <f>WEEKDAY(hourlySteps_merged[[#This Row],[ActivityDate]],1)</f>
        <v>4</v>
      </c>
      <c r="E21726" s="1" t="str">
        <f>TEXT(hourlySteps_merged[[#This Row],[ActivityDate]],"dddd")</f>
        <v>Wednesday</v>
      </c>
      <c r="F21726" s="6" t="s">
        <v>771</v>
      </c>
      <c r="G21726" s="6" t="str">
        <f>TEXT(hourlySteps_merged[[#This Row],[ActivityTime2]],"hh:mm:ss")</f>
        <v>02:00:00</v>
      </c>
      <c r="H21726">
        <v>0</v>
      </c>
      <c r="I21726">
        <v>0</v>
      </c>
      <c r="J21726">
        <v>0</v>
      </c>
      <c r="K21726">
        <v>68</v>
      </c>
      <c r="L21726" s="1"/>
      <c r="M21726" s="4"/>
    </row>
    <row r="21727" spans="1:13" x14ac:dyDescent="0.25">
      <c r="A21727">
        <v>8877689391</v>
      </c>
      <c r="B21727" t="s">
        <v>408</v>
      </c>
      <c r="C21727" s="1">
        <v>42501</v>
      </c>
      <c r="D21727" s="8">
        <f>WEEKDAY(hourlySteps_merged[[#This Row],[ActivityDate]],1)</f>
        <v>4</v>
      </c>
      <c r="E21727" s="1" t="str">
        <f>TEXT(hourlySteps_merged[[#This Row],[ActivityDate]],"dddd")</f>
        <v>Wednesday</v>
      </c>
      <c r="F21727" s="6" t="s">
        <v>772</v>
      </c>
      <c r="G21727" s="6" t="str">
        <f>TEXT(hourlySteps_merged[[#This Row],[ActivityTime2]],"hh:mm:ss")</f>
        <v>03:00:00</v>
      </c>
      <c r="H21727">
        <v>0</v>
      </c>
      <c r="I21727">
        <v>0</v>
      </c>
      <c r="J21727">
        <v>0</v>
      </c>
      <c r="K21727">
        <v>68</v>
      </c>
      <c r="L21727" s="1"/>
      <c r="M21727" s="4"/>
    </row>
    <row r="21728" spans="1:13" x14ac:dyDescent="0.25">
      <c r="A21728">
        <v>8877689391</v>
      </c>
      <c r="B21728" t="s">
        <v>409</v>
      </c>
      <c r="C21728" s="1">
        <v>42501</v>
      </c>
      <c r="D21728" s="8">
        <f>WEEKDAY(hourlySteps_merged[[#This Row],[ActivityDate]],1)</f>
        <v>4</v>
      </c>
      <c r="E21728" s="1" t="str">
        <f>TEXT(hourlySteps_merged[[#This Row],[ActivityDate]],"dddd")</f>
        <v>Wednesday</v>
      </c>
      <c r="F21728" s="6" t="s">
        <v>773</v>
      </c>
      <c r="G21728" s="6" t="str">
        <f>TEXT(hourlySteps_merged[[#This Row],[ActivityTime2]],"hh:mm:ss")</f>
        <v>04:00:00</v>
      </c>
      <c r="H21728">
        <v>0</v>
      </c>
      <c r="I21728">
        <v>0</v>
      </c>
      <c r="J21728">
        <v>0</v>
      </c>
      <c r="K21728">
        <v>68</v>
      </c>
      <c r="L21728" s="1"/>
      <c r="M21728" s="4"/>
    </row>
    <row r="21729" spans="1:13" x14ac:dyDescent="0.25">
      <c r="A21729">
        <v>8877689391</v>
      </c>
      <c r="B21729" t="s">
        <v>410</v>
      </c>
      <c r="C21729" s="1">
        <v>42501</v>
      </c>
      <c r="D21729" s="8">
        <f>WEEKDAY(hourlySteps_merged[[#This Row],[ActivityDate]],1)</f>
        <v>4</v>
      </c>
      <c r="E21729" s="1" t="str">
        <f>TEXT(hourlySteps_merged[[#This Row],[ActivityDate]],"dddd")</f>
        <v>Wednesday</v>
      </c>
      <c r="F21729" s="6" t="s">
        <v>774</v>
      </c>
      <c r="G21729" s="6" t="str">
        <f>TEXT(hourlySteps_merged[[#This Row],[ActivityTime2]],"hh:mm:ss")</f>
        <v>05:00:00</v>
      </c>
      <c r="H21729">
        <v>0</v>
      </c>
      <c r="I21729">
        <v>0</v>
      </c>
      <c r="J21729">
        <v>0</v>
      </c>
      <c r="K21729">
        <v>68</v>
      </c>
      <c r="L21729" s="1"/>
      <c r="M21729" s="4"/>
    </row>
    <row r="21730" spans="1:13" x14ac:dyDescent="0.25">
      <c r="A21730">
        <v>8877689391</v>
      </c>
      <c r="B21730" t="s">
        <v>411</v>
      </c>
      <c r="C21730" s="1">
        <v>42501</v>
      </c>
      <c r="D21730" s="8">
        <f>WEEKDAY(hourlySteps_merged[[#This Row],[ActivityDate]],1)</f>
        <v>4</v>
      </c>
      <c r="E21730" s="1" t="str">
        <f>TEXT(hourlySteps_merged[[#This Row],[ActivityDate]],"dddd")</f>
        <v>Wednesday</v>
      </c>
      <c r="F21730" s="6" t="s">
        <v>775</v>
      </c>
      <c r="G21730" s="6" t="str">
        <f>TEXT(hourlySteps_merged[[#This Row],[ActivityTime2]],"hh:mm:ss")</f>
        <v>06:00:00</v>
      </c>
      <c r="H21730">
        <v>0</v>
      </c>
      <c r="I21730">
        <v>2</v>
      </c>
      <c r="J21730">
        <v>3.3333000000000002E-2</v>
      </c>
      <c r="K21730">
        <v>72</v>
      </c>
      <c r="L21730" s="1"/>
      <c r="M21730" s="4"/>
    </row>
    <row r="21731" spans="1:13" x14ac:dyDescent="0.25">
      <c r="A21731">
        <v>8877689391</v>
      </c>
      <c r="B21731" t="s">
        <v>412</v>
      </c>
      <c r="C21731" s="1">
        <v>42501</v>
      </c>
      <c r="D21731" s="8">
        <f>WEEKDAY(hourlySteps_merged[[#This Row],[ActivityDate]],1)</f>
        <v>4</v>
      </c>
      <c r="E21731" s="1" t="str">
        <f>TEXT(hourlySteps_merged[[#This Row],[ActivityDate]],"dddd")</f>
        <v>Wednesday</v>
      </c>
      <c r="F21731" s="6" t="s">
        <v>776</v>
      </c>
      <c r="G21731" s="6" t="str">
        <f>TEXT(hourlySteps_merged[[#This Row],[ActivityTime2]],"hh:mm:ss")</f>
        <v>07:00:00</v>
      </c>
      <c r="H21731">
        <v>0</v>
      </c>
      <c r="I21731">
        <v>11</v>
      </c>
      <c r="J21731">
        <v>0.183333</v>
      </c>
      <c r="K21731">
        <v>112</v>
      </c>
      <c r="L21731" s="1"/>
      <c r="M21731" s="4"/>
    </row>
    <row r="21732" spans="1:13" x14ac:dyDescent="0.25">
      <c r="A21732">
        <v>8877689391</v>
      </c>
      <c r="B21732" t="s">
        <v>413</v>
      </c>
      <c r="C21732" s="1">
        <v>42501</v>
      </c>
      <c r="D21732" s="8">
        <f>WEEKDAY(hourlySteps_merged[[#This Row],[ActivityDate]],1)</f>
        <v>4</v>
      </c>
      <c r="E21732" s="1" t="str">
        <f>TEXT(hourlySteps_merged[[#This Row],[ActivityDate]],"dddd")</f>
        <v>Wednesday</v>
      </c>
      <c r="F21732" s="6" t="s">
        <v>777</v>
      </c>
      <c r="G21732" s="6" t="str">
        <f>TEXT(hourlySteps_merged[[#This Row],[ActivityTime2]],"hh:mm:ss")</f>
        <v>08:00:00</v>
      </c>
      <c r="H21732">
        <v>7</v>
      </c>
      <c r="I21732">
        <v>6</v>
      </c>
      <c r="J21732">
        <v>0.1</v>
      </c>
      <c r="K21732">
        <v>87</v>
      </c>
      <c r="L21732" s="1"/>
      <c r="M21732" s="4"/>
    </row>
    <row r="21733" spans="1:13" x14ac:dyDescent="0.25">
      <c r="A21733">
        <v>8877689391</v>
      </c>
      <c r="B21733" t="s">
        <v>414</v>
      </c>
      <c r="C21733" s="1">
        <v>42501</v>
      </c>
      <c r="D21733" s="8">
        <f>WEEKDAY(hourlySteps_merged[[#This Row],[ActivityDate]],1)</f>
        <v>4</v>
      </c>
      <c r="E21733" s="1" t="str">
        <f>TEXT(hourlySteps_merged[[#This Row],[ActivityDate]],"dddd")</f>
        <v>Wednesday</v>
      </c>
      <c r="F21733" s="6" t="s">
        <v>778</v>
      </c>
      <c r="G21733" s="6" t="str">
        <f>TEXT(hourlySteps_merged[[#This Row],[ActivityTime2]],"hh:mm:ss")</f>
        <v>09:00:00</v>
      </c>
      <c r="H21733">
        <v>1986</v>
      </c>
      <c r="I21733">
        <v>4</v>
      </c>
      <c r="J21733">
        <v>6.6667000000000004E-2</v>
      </c>
      <c r="K21733">
        <v>80</v>
      </c>
      <c r="L21733" s="1"/>
      <c r="M21733" s="4"/>
    </row>
    <row r="21734" spans="1:13" x14ac:dyDescent="0.25">
      <c r="A21734">
        <v>8877689391</v>
      </c>
      <c r="B21734" t="s">
        <v>415</v>
      </c>
      <c r="C21734" s="1">
        <v>42501</v>
      </c>
      <c r="D21734" s="8">
        <f>WEEKDAY(hourlySteps_merged[[#This Row],[ActivityDate]],1)</f>
        <v>4</v>
      </c>
      <c r="E21734" s="1" t="str">
        <f>TEXT(hourlySteps_merged[[#This Row],[ActivityDate]],"dddd")</f>
        <v>Wednesday</v>
      </c>
      <c r="F21734" s="6" t="s">
        <v>779</v>
      </c>
      <c r="G21734" s="6" t="str">
        <f>TEXT(hourlySteps_merged[[#This Row],[ActivityTime2]],"hh:mm:ss")</f>
        <v>10:00:00</v>
      </c>
      <c r="H21734">
        <v>922</v>
      </c>
      <c r="I21734">
        <v>6</v>
      </c>
      <c r="J21734">
        <v>0.1</v>
      </c>
      <c r="K21734">
        <v>83</v>
      </c>
      <c r="L21734" s="1"/>
      <c r="M21734" s="4"/>
    </row>
    <row r="21735" spans="1:13" x14ac:dyDescent="0.25">
      <c r="A21735">
        <v>8877689391</v>
      </c>
      <c r="B21735" t="s">
        <v>416</v>
      </c>
      <c r="C21735" s="1">
        <v>42501</v>
      </c>
      <c r="D21735" s="8">
        <f>WEEKDAY(hourlySteps_merged[[#This Row],[ActivityDate]],1)</f>
        <v>4</v>
      </c>
      <c r="E21735" s="1" t="str">
        <f>TEXT(hourlySteps_merged[[#This Row],[ActivityDate]],"dddd")</f>
        <v>Wednesday</v>
      </c>
      <c r="F21735" s="6" t="s">
        <v>780</v>
      </c>
      <c r="G21735" s="6" t="str">
        <f>TEXT(hourlySteps_merged[[#This Row],[ActivityTime2]],"hh:mm:ss")</f>
        <v>11:00:00</v>
      </c>
      <c r="H21735">
        <v>66</v>
      </c>
      <c r="I21735">
        <v>3</v>
      </c>
      <c r="J21735">
        <v>0.05</v>
      </c>
      <c r="K21735">
        <v>77</v>
      </c>
      <c r="L21735" s="1"/>
      <c r="M21735" s="4"/>
    </row>
    <row r="21736" spans="1:13" x14ac:dyDescent="0.25">
      <c r="A21736">
        <v>8877689391</v>
      </c>
      <c r="B21736" t="s">
        <v>417</v>
      </c>
      <c r="C21736" s="1">
        <v>42501</v>
      </c>
      <c r="D21736" s="8">
        <f>WEEKDAY(hourlySteps_merged[[#This Row],[ActivityDate]],1)</f>
        <v>4</v>
      </c>
      <c r="E21736" s="1" t="str">
        <f>TEXT(hourlySteps_merged[[#This Row],[ActivityDate]],"dddd")</f>
        <v>Wednesday</v>
      </c>
      <c r="F21736" s="6" t="s">
        <v>781</v>
      </c>
      <c r="G21736" s="6" t="str">
        <f>TEXT(hourlySteps_merged[[#This Row],[ActivityTime2]],"hh:mm:ss")</f>
        <v>12:00:00</v>
      </c>
      <c r="H21736">
        <v>930</v>
      </c>
      <c r="I21736">
        <v>6</v>
      </c>
      <c r="J21736">
        <v>0.1</v>
      </c>
      <c r="K21736">
        <v>84</v>
      </c>
      <c r="L21736" s="1"/>
      <c r="M21736" s="4"/>
    </row>
    <row r="21737" spans="1:13" x14ac:dyDescent="0.25">
      <c r="A21737">
        <v>8877689391</v>
      </c>
      <c r="B21737" t="s">
        <v>418</v>
      </c>
      <c r="C21737" s="1">
        <v>42501</v>
      </c>
      <c r="D21737" s="8">
        <f>WEEKDAY(hourlySteps_merged[[#This Row],[ActivityDate]],1)</f>
        <v>4</v>
      </c>
      <c r="E21737" s="1" t="str">
        <f>TEXT(hourlySteps_merged[[#This Row],[ActivityDate]],"dddd")</f>
        <v>Wednesday</v>
      </c>
      <c r="F21737" s="6" t="s">
        <v>782</v>
      </c>
      <c r="G21737" s="6" t="str">
        <f>TEXT(hourlySteps_merged[[#This Row],[ActivityTime2]],"hh:mm:ss")</f>
        <v>13:00:00</v>
      </c>
      <c r="H21737">
        <v>1184</v>
      </c>
      <c r="I21737">
        <v>86</v>
      </c>
      <c r="J21737">
        <v>1.433333</v>
      </c>
      <c r="K21737">
        <v>287</v>
      </c>
      <c r="L21737" s="1"/>
      <c r="M21737" s="4"/>
    </row>
    <row r="21738" spans="1:13" x14ac:dyDescent="0.25">
      <c r="A21738">
        <v>8877689391</v>
      </c>
      <c r="B21738" t="s">
        <v>419</v>
      </c>
      <c r="C21738" s="1">
        <v>42501</v>
      </c>
      <c r="D21738" s="8">
        <f>WEEKDAY(hourlySteps_merged[[#This Row],[ActivityDate]],1)</f>
        <v>4</v>
      </c>
      <c r="E21738" s="1" t="str">
        <f>TEXT(hourlySteps_merged[[#This Row],[ActivityDate]],"dddd")</f>
        <v>Wednesday</v>
      </c>
      <c r="F21738" s="6" t="s">
        <v>783</v>
      </c>
      <c r="G21738" s="6" t="str">
        <f>TEXT(hourlySteps_merged[[#This Row],[ActivityTime2]],"hh:mm:ss")</f>
        <v>14:00:00</v>
      </c>
      <c r="H21738">
        <v>2859</v>
      </c>
      <c r="I21738">
        <v>3</v>
      </c>
      <c r="J21738">
        <v>0.05</v>
      </c>
      <c r="K21738">
        <v>75</v>
      </c>
      <c r="L21738" s="1"/>
      <c r="M21738" s="4"/>
    </row>
    <row r="21739" spans="1:13" x14ac:dyDescent="0.25">
      <c r="A21739">
        <v>8877689391</v>
      </c>
      <c r="B21739" t="s">
        <v>420</v>
      </c>
      <c r="C21739" s="1">
        <v>42501</v>
      </c>
      <c r="D21739" s="8">
        <f>WEEKDAY(hourlySteps_merged[[#This Row],[ActivityDate]],1)</f>
        <v>4</v>
      </c>
      <c r="E21739" s="1" t="str">
        <f>TEXT(hourlySteps_merged[[#This Row],[ActivityDate]],"dddd")</f>
        <v>Wednesday</v>
      </c>
      <c r="F21739" s="6" t="s">
        <v>784</v>
      </c>
      <c r="G21739" s="6" t="str">
        <f>TEXT(hourlySteps_merged[[#This Row],[ActivityTime2]],"hh:mm:ss")</f>
        <v>15:00:00</v>
      </c>
      <c r="H21739">
        <v>538</v>
      </c>
      <c r="I21739">
        <v>2</v>
      </c>
      <c r="J21739">
        <v>3.3333000000000002E-2</v>
      </c>
      <c r="K21739">
        <v>72</v>
      </c>
      <c r="L21739" s="1"/>
      <c r="M21739" s="4"/>
    </row>
    <row r="21740" spans="1:13" x14ac:dyDescent="0.25">
      <c r="A21740">
        <v>8877689391</v>
      </c>
      <c r="B21740" t="s">
        <v>421</v>
      </c>
      <c r="C21740" s="1">
        <v>42501</v>
      </c>
      <c r="D21740" s="8">
        <f>WEEKDAY(hourlySteps_merged[[#This Row],[ActivityDate]],1)</f>
        <v>4</v>
      </c>
      <c r="E21740" s="1" t="str">
        <f>TEXT(hourlySteps_merged[[#This Row],[ActivityDate]],"dddd")</f>
        <v>Wednesday</v>
      </c>
      <c r="F21740" s="6" t="s">
        <v>785</v>
      </c>
      <c r="G21740" s="6" t="str">
        <f>TEXT(hourlySteps_merged[[#This Row],[ActivityTime2]],"hh:mm:ss")</f>
        <v>16:00:00</v>
      </c>
      <c r="H21740">
        <v>400</v>
      </c>
      <c r="I21740">
        <v>28</v>
      </c>
      <c r="J21740">
        <v>0.466667</v>
      </c>
      <c r="K21740">
        <v>163</v>
      </c>
      <c r="L21740" s="1"/>
      <c r="M21740" s="4"/>
    </row>
    <row r="21741" spans="1:13" x14ac:dyDescent="0.25">
      <c r="A21741">
        <v>8877689391</v>
      </c>
      <c r="B21741" t="s">
        <v>422</v>
      </c>
      <c r="C21741" s="1">
        <v>42501</v>
      </c>
      <c r="D21741" s="8">
        <f>WEEKDAY(hourlySteps_merged[[#This Row],[ActivityDate]],1)</f>
        <v>4</v>
      </c>
      <c r="E21741" s="1" t="str">
        <f>TEXT(hourlySteps_merged[[#This Row],[ActivityDate]],"dddd")</f>
        <v>Wednesday</v>
      </c>
      <c r="F21741" s="6" t="s">
        <v>786</v>
      </c>
      <c r="G21741" s="6" t="str">
        <f>TEXT(hourlySteps_merged[[#This Row],[ActivityTime2]],"hh:mm:ss")</f>
        <v>17:00:00</v>
      </c>
      <c r="H21741">
        <v>1474</v>
      </c>
      <c r="I21741">
        <v>131</v>
      </c>
      <c r="J21741">
        <v>2.1833330000000002</v>
      </c>
      <c r="K21741">
        <v>403</v>
      </c>
      <c r="L21741" s="1"/>
      <c r="M21741" s="4"/>
    </row>
    <row r="21742" spans="1:13" x14ac:dyDescent="0.25">
      <c r="A21742">
        <v>8877689391</v>
      </c>
      <c r="B21742" t="s">
        <v>423</v>
      </c>
      <c r="C21742" s="1">
        <v>42501</v>
      </c>
      <c r="D21742" s="8">
        <f>WEEKDAY(hourlySteps_merged[[#This Row],[ActivityDate]],1)</f>
        <v>4</v>
      </c>
      <c r="E21742" s="1" t="str">
        <f>TEXT(hourlySteps_merged[[#This Row],[ActivityDate]],"dddd")</f>
        <v>Wednesday</v>
      </c>
      <c r="F21742" s="6" t="s">
        <v>787</v>
      </c>
      <c r="G21742" s="6" t="str">
        <f>TEXT(hourlySteps_merged[[#This Row],[ActivityTime2]],"hh:mm:ss")</f>
        <v>18:00:00</v>
      </c>
      <c r="H21742">
        <v>197</v>
      </c>
      <c r="I21742">
        <v>70</v>
      </c>
      <c r="J21742">
        <v>1.1666669999999999</v>
      </c>
      <c r="K21742">
        <v>295</v>
      </c>
      <c r="L21742" s="1"/>
      <c r="M21742" s="4"/>
    </row>
    <row r="21743" spans="1:13" x14ac:dyDescent="0.25">
      <c r="A21743">
        <v>8877689391</v>
      </c>
      <c r="B21743" t="s">
        <v>424</v>
      </c>
      <c r="C21743" s="1">
        <v>42501</v>
      </c>
      <c r="D21743" s="8">
        <f>WEEKDAY(hourlySteps_merged[[#This Row],[ActivityDate]],1)</f>
        <v>4</v>
      </c>
      <c r="E21743" s="1" t="str">
        <f>TEXT(hourlySteps_merged[[#This Row],[ActivityDate]],"dddd")</f>
        <v>Wednesday</v>
      </c>
      <c r="F21743" s="6" t="s">
        <v>788</v>
      </c>
      <c r="G21743" s="6" t="str">
        <f>TEXT(hourlySteps_merged[[#This Row],[ActivityTime2]],"hh:mm:ss")</f>
        <v>19:00:00</v>
      </c>
      <c r="H21743">
        <v>2667</v>
      </c>
      <c r="I21743">
        <v>14</v>
      </c>
      <c r="J21743">
        <v>0.23333300000000001</v>
      </c>
      <c r="K21743">
        <v>120</v>
      </c>
      <c r="L21743" s="1"/>
      <c r="M21743" s="4"/>
    </row>
    <row r="21744" spans="1:13" x14ac:dyDescent="0.25">
      <c r="A21744">
        <v>8877689391</v>
      </c>
      <c r="B21744" t="s">
        <v>425</v>
      </c>
      <c r="C21744" s="1">
        <v>42501</v>
      </c>
      <c r="D21744" s="8">
        <f>WEEKDAY(hourlySteps_merged[[#This Row],[ActivityDate]],1)</f>
        <v>4</v>
      </c>
      <c r="E21744" s="1" t="str">
        <f>TEXT(hourlySteps_merged[[#This Row],[ActivityDate]],"dddd")</f>
        <v>Wednesday</v>
      </c>
      <c r="F21744" s="6" t="s">
        <v>789</v>
      </c>
      <c r="G21744" s="6" t="str">
        <f>TEXT(hourlySteps_merged[[#This Row],[ActivityTime2]],"hh:mm:ss")</f>
        <v>20:00:00</v>
      </c>
      <c r="H21744">
        <v>8586</v>
      </c>
      <c r="I21744">
        <v>3</v>
      </c>
      <c r="J21744">
        <v>0.05</v>
      </c>
      <c r="K21744">
        <v>90</v>
      </c>
      <c r="L21744" s="1"/>
      <c r="M21744" s="4"/>
    </row>
    <row r="21745" spans="1:13" x14ac:dyDescent="0.25">
      <c r="A21745">
        <v>8877689391</v>
      </c>
      <c r="B21745" t="s">
        <v>426</v>
      </c>
      <c r="C21745" s="1">
        <v>42501</v>
      </c>
      <c r="D21745" s="8">
        <f>WEEKDAY(hourlySteps_merged[[#This Row],[ActivityDate]],1)</f>
        <v>4</v>
      </c>
      <c r="E21745" s="1" t="str">
        <f>TEXT(hourlySteps_merged[[#This Row],[ActivityDate]],"dddd")</f>
        <v>Wednesday</v>
      </c>
      <c r="F21745" s="6" t="s">
        <v>790</v>
      </c>
      <c r="G21745" s="6" t="str">
        <f>TEXT(hourlySteps_merged[[#This Row],[ActivityTime2]],"hh:mm:ss")</f>
        <v>21:00:00</v>
      </c>
      <c r="H21745">
        <v>663</v>
      </c>
      <c r="I21745">
        <v>0</v>
      </c>
      <c r="J21745">
        <v>0</v>
      </c>
      <c r="K21745">
        <v>79</v>
      </c>
      <c r="L21745" s="1"/>
      <c r="M21745" s="4"/>
    </row>
    <row r="21746" spans="1:13" x14ac:dyDescent="0.25">
      <c r="A21746">
        <v>8877689391</v>
      </c>
      <c r="B21746" t="s">
        <v>427</v>
      </c>
      <c r="C21746" s="1">
        <v>42501</v>
      </c>
      <c r="D21746" s="8">
        <f>WEEKDAY(hourlySteps_merged[[#This Row],[ActivityDate]],1)</f>
        <v>4</v>
      </c>
      <c r="E21746" s="1" t="str">
        <f>TEXT(hourlySteps_merged[[#This Row],[ActivityDate]],"dddd")</f>
        <v>Wednesday</v>
      </c>
      <c r="F21746" s="6" t="s">
        <v>791</v>
      </c>
      <c r="G21746" s="6" t="str">
        <f>TEXT(hourlySteps_merged[[#This Row],[ActivityTime2]],"hh:mm:ss")</f>
        <v>22:00:00</v>
      </c>
      <c r="H21746">
        <v>392</v>
      </c>
      <c r="I21746">
        <v>3</v>
      </c>
      <c r="J21746">
        <v>0.05</v>
      </c>
      <c r="K21746">
        <v>76</v>
      </c>
      <c r="L21746" s="1"/>
      <c r="M21746" s="4"/>
    </row>
    <row r="21747" spans="1:13" x14ac:dyDescent="0.25">
      <c r="A21747">
        <v>8877689391</v>
      </c>
      <c r="B21747" t="s">
        <v>428</v>
      </c>
      <c r="C21747" s="1">
        <v>42501</v>
      </c>
      <c r="D21747" s="8">
        <f>WEEKDAY(hourlySteps_merged[[#This Row],[ActivityDate]],1)</f>
        <v>4</v>
      </c>
      <c r="E21747" s="1" t="str">
        <f>TEXT(hourlySteps_merged[[#This Row],[ActivityDate]],"dddd")</f>
        <v>Wednesday</v>
      </c>
      <c r="F21747" s="6" t="s">
        <v>792</v>
      </c>
      <c r="G21747" s="6" t="str">
        <f>TEXT(hourlySteps_merged[[#This Row],[ActivityTime2]],"hh:mm:ss")</f>
        <v>23:00:00</v>
      </c>
      <c r="H21747">
        <v>182</v>
      </c>
      <c r="I21747">
        <v>0</v>
      </c>
      <c r="J21747">
        <v>0</v>
      </c>
      <c r="K21747">
        <v>70</v>
      </c>
      <c r="L21747" s="1"/>
      <c r="M21747" s="4"/>
    </row>
    <row r="21748" spans="1:13" x14ac:dyDescent="0.25">
      <c r="A21748">
        <v>8877689391</v>
      </c>
      <c r="B21748" t="s">
        <v>429</v>
      </c>
      <c r="C21748" s="1">
        <v>42501</v>
      </c>
      <c r="D21748" s="8">
        <f>WEEKDAY(hourlySteps_merged[[#This Row],[ActivityDate]],1)</f>
        <v>4</v>
      </c>
      <c r="E21748" s="1" t="str">
        <f>TEXT(hourlySteps_merged[[#This Row],[ActivityDate]],"dddd")</f>
        <v>Wednesday</v>
      </c>
      <c r="F21748" s="6" t="s">
        <v>769</v>
      </c>
      <c r="G21748" s="6" t="str">
        <f>TEXT(hourlySteps_merged[[#This Row],[ActivityTime2]],"hh:mm:ss")</f>
        <v>00:00:00</v>
      </c>
      <c r="H21748">
        <v>550</v>
      </c>
      <c r="I21748">
        <v>3</v>
      </c>
      <c r="J21748">
        <v>0.05</v>
      </c>
      <c r="K21748">
        <v>81</v>
      </c>
      <c r="L21748" s="1"/>
      <c r="M21748" s="4"/>
    </row>
    <row r="21749" spans="1:13" x14ac:dyDescent="0.25">
      <c r="A21749">
        <v>8877689391</v>
      </c>
      <c r="B21749" t="s">
        <v>430</v>
      </c>
      <c r="C21749" s="1">
        <v>42501</v>
      </c>
      <c r="D21749" s="8">
        <f>WEEKDAY(hourlySteps_merged[[#This Row],[ActivityDate]],1)</f>
        <v>4</v>
      </c>
      <c r="E21749" s="1" t="str">
        <f>TEXT(hourlySteps_merged[[#This Row],[ActivityDate]],"dddd")</f>
        <v>Wednesday</v>
      </c>
      <c r="F21749" s="6" t="s">
        <v>770</v>
      </c>
      <c r="G21749" s="6" t="str">
        <f>TEXT(hourlySteps_merged[[#This Row],[ActivityTime2]],"hh:mm:ss")</f>
        <v>01:00:00</v>
      </c>
      <c r="H21749">
        <v>0</v>
      </c>
      <c r="I21749">
        <v>1</v>
      </c>
      <c r="J21749">
        <v>1.6667000000000001E-2</v>
      </c>
      <c r="K21749">
        <v>76</v>
      </c>
      <c r="L21749" s="1"/>
      <c r="M21749" s="4"/>
    </row>
    <row r="21750" spans="1:13" x14ac:dyDescent="0.25">
      <c r="A21750">
        <v>8877689391</v>
      </c>
      <c r="B21750" t="s">
        <v>31</v>
      </c>
      <c r="C21750" s="1">
        <v>42501</v>
      </c>
      <c r="D21750" s="8">
        <f>WEEKDAY(hourlySteps_merged[[#This Row],[ActivityDate]],1)</f>
        <v>4</v>
      </c>
      <c r="E21750" s="1" t="str">
        <f>TEXT(hourlySteps_merged[[#This Row],[ActivityDate]],"dddd")</f>
        <v>Wednesday</v>
      </c>
      <c r="F21750" s="6" t="s">
        <v>771</v>
      </c>
      <c r="G21750" s="6" t="str">
        <f>TEXT(hourlySteps_merged[[#This Row],[ActivityTime2]],"hh:mm:ss")</f>
        <v>02:00:00</v>
      </c>
      <c r="H21750">
        <v>0</v>
      </c>
      <c r="I21750">
        <v>2</v>
      </c>
      <c r="J21750">
        <v>3.3333000000000002E-2</v>
      </c>
      <c r="K21750">
        <v>79</v>
      </c>
      <c r="L21750" s="1"/>
      <c r="M21750" s="4"/>
    </row>
    <row r="21751" spans="1:13" x14ac:dyDescent="0.25">
      <c r="A21751">
        <v>8877689391</v>
      </c>
      <c r="B21751" t="s">
        <v>431</v>
      </c>
      <c r="C21751" s="1">
        <v>42501</v>
      </c>
      <c r="D21751" s="8">
        <f>WEEKDAY(hourlySteps_merged[[#This Row],[ActivityDate]],1)</f>
        <v>4</v>
      </c>
      <c r="E21751" s="1" t="str">
        <f>TEXT(hourlySteps_merged[[#This Row],[ActivityDate]],"dddd")</f>
        <v>Wednesday</v>
      </c>
      <c r="F21751" s="6" t="s">
        <v>772</v>
      </c>
      <c r="G21751" s="6" t="str">
        <f>TEXT(hourlySteps_merged[[#This Row],[ActivityTime2]],"hh:mm:ss")</f>
        <v>03:00:00</v>
      </c>
      <c r="H21751">
        <v>0</v>
      </c>
      <c r="I21751">
        <v>1</v>
      </c>
      <c r="J21751">
        <v>1.6667000000000001E-2</v>
      </c>
      <c r="K21751">
        <v>76</v>
      </c>
      <c r="L21751" s="1"/>
      <c r="M21751" s="4"/>
    </row>
    <row r="21752" spans="1:13" x14ac:dyDescent="0.25">
      <c r="A21752">
        <v>8877689391</v>
      </c>
      <c r="B21752" t="s">
        <v>432</v>
      </c>
      <c r="C21752" s="1">
        <v>42501</v>
      </c>
      <c r="D21752" s="8">
        <f>WEEKDAY(hourlySteps_merged[[#This Row],[ActivityDate]],1)</f>
        <v>4</v>
      </c>
      <c r="E21752" s="1" t="str">
        <f>TEXT(hourlySteps_merged[[#This Row],[ActivityDate]],"dddd")</f>
        <v>Wednesday</v>
      </c>
      <c r="F21752" s="6" t="s">
        <v>773</v>
      </c>
      <c r="G21752" s="6" t="str">
        <f>TEXT(hourlySteps_merged[[#This Row],[ActivityTime2]],"hh:mm:ss")</f>
        <v>04:00:00</v>
      </c>
      <c r="H21752">
        <v>0</v>
      </c>
      <c r="I21752">
        <v>4</v>
      </c>
      <c r="J21752">
        <v>6.6667000000000004E-2</v>
      </c>
      <c r="K21752">
        <v>84</v>
      </c>
      <c r="L21752" s="1"/>
      <c r="M21752" s="4"/>
    </row>
    <row r="21753" spans="1:13" x14ac:dyDescent="0.25">
      <c r="A21753">
        <v>8877689391</v>
      </c>
      <c r="B21753" t="s">
        <v>433</v>
      </c>
      <c r="C21753" s="1">
        <v>42501</v>
      </c>
      <c r="D21753" s="8">
        <f>WEEKDAY(hourlySteps_merged[[#This Row],[ActivityDate]],1)</f>
        <v>4</v>
      </c>
      <c r="E21753" s="1" t="str">
        <f>TEXT(hourlySteps_merged[[#This Row],[ActivityDate]],"dddd")</f>
        <v>Wednesday</v>
      </c>
      <c r="F21753" s="6" t="s">
        <v>774</v>
      </c>
      <c r="G21753" s="6" t="str">
        <f>TEXT(hourlySteps_merged[[#This Row],[ActivityTime2]],"hh:mm:ss")</f>
        <v>05:00:00</v>
      </c>
      <c r="H21753">
        <v>0</v>
      </c>
      <c r="I21753">
        <v>0</v>
      </c>
      <c r="J21753">
        <v>0</v>
      </c>
      <c r="K21753">
        <v>73</v>
      </c>
      <c r="L21753" s="1"/>
      <c r="M21753" s="4"/>
    </row>
    <row r="21754" spans="1:13" x14ac:dyDescent="0.25">
      <c r="A21754">
        <v>8877689391</v>
      </c>
      <c r="B21754" t="s">
        <v>434</v>
      </c>
      <c r="C21754" s="1">
        <v>42501</v>
      </c>
      <c r="D21754" s="8">
        <f>WEEKDAY(hourlySteps_merged[[#This Row],[ActivityDate]],1)</f>
        <v>4</v>
      </c>
      <c r="E21754" s="1" t="str">
        <f>TEXT(hourlySteps_merged[[#This Row],[ActivityDate]],"dddd")</f>
        <v>Wednesday</v>
      </c>
      <c r="F21754" s="6" t="s">
        <v>775</v>
      </c>
      <c r="G21754" s="6" t="str">
        <f>TEXT(hourlySteps_merged[[#This Row],[ActivityTime2]],"hh:mm:ss")</f>
        <v>06:00:00</v>
      </c>
      <c r="H21754">
        <v>0</v>
      </c>
      <c r="I21754">
        <v>0</v>
      </c>
      <c r="J21754">
        <v>0</v>
      </c>
      <c r="K21754">
        <v>73</v>
      </c>
      <c r="L21754" s="1"/>
      <c r="M21754" s="4"/>
    </row>
    <row r="21755" spans="1:13" x14ac:dyDescent="0.25">
      <c r="A21755">
        <v>8877689391</v>
      </c>
      <c r="B21755" t="s">
        <v>435</v>
      </c>
      <c r="C21755" s="1">
        <v>42501</v>
      </c>
      <c r="D21755" s="8">
        <f>WEEKDAY(hourlySteps_merged[[#This Row],[ActivityDate]],1)</f>
        <v>4</v>
      </c>
      <c r="E21755" s="1" t="str">
        <f>TEXT(hourlySteps_merged[[#This Row],[ActivityDate]],"dddd")</f>
        <v>Wednesday</v>
      </c>
      <c r="F21755" s="6" t="s">
        <v>776</v>
      </c>
      <c r="G21755" s="6" t="str">
        <f>TEXT(hourlySteps_merged[[#This Row],[ActivityTime2]],"hh:mm:ss")</f>
        <v>07:00:00</v>
      </c>
      <c r="H21755">
        <v>0</v>
      </c>
      <c r="I21755">
        <v>0</v>
      </c>
      <c r="J21755">
        <v>0</v>
      </c>
      <c r="K21755">
        <v>73</v>
      </c>
      <c r="L21755" s="1"/>
      <c r="M21755" s="4"/>
    </row>
    <row r="21756" spans="1:13" x14ac:dyDescent="0.25">
      <c r="A21756">
        <v>8877689391</v>
      </c>
      <c r="B21756" t="s">
        <v>436</v>
      </c>
      <c r="C21756" s="1">
        <v>42501</v>
      </c>
      <c r="D21756" s="8">
        <f>WEEKDAY(hourlySteps_merged[[#This Row],[ActivityDate]],1)</f>
        <v>4</v>
      </c>
      <c r="E21756" s="1" t="str">
        <f>TEXT(hourlySteps_merged[[#This Row],[ActivityDate]],"dddd")</f>
        <v>Wednesday</v>
      </c>
      <c r="F21756" s="6" t="s">
        <v>777</v>
      </c>
      <c r="G21756" s="6" t="str">
        <f>TEXT(hourlySteps_merged[[#This Row],[ActivityTime2]],"hh:mm:ss")</f>
        <v>08:00:00</v>
      </c>
      <c r="H21756">
        <v>131</v>
      </c>
      <c r="I21756">
        <v>0</v>
      </c>
      <c r="J21756">
        <v>0</v>
      </c>
      <c r="K21756">
        <v>73</v>
      </c>
      <c r="L21756" s="1"/>
      <c r="M21756" s="4"/>
    </row>
    <row r="21757" spans="1:13" x14ac:dyDescent="0.25">
      <c r="A21757">
        <v>8877689391</v>
      </c>
      <c r="B21757" t="s">
        <v>437</v>
      </c>
      <c r="C21757" s="1">
        <v>42501</v>
      </c>
      <c r="D21757" s="8">
        <f>WEEKDAY(hourlySteps_merged[[#This Row],[ActivityDate]],1)</f>
        <v>4</v>
      </c>
      <c r="E21757" s="1" t="str">
        <f>TEXT(hourlySteps_merged[[#This Row],[ActivityDate]],"dddd")</f>
        <v>Wednesday</v>
      </c>
      <c r="F21757" s="6" t="s">
        <v>778</v>
      </c>
      <c r="G21757" s="6" t="str">
        <f>TEXT(hourlySteps_merged[[#This Row],[ActivityTime2]],"hh:mm:ss")</f>
        <v>09:00:00</v>
      </c>
      <c r="H21757">
        <v>838</v>
      </c>
      <c r="I21757">
        <v>0</v>
      </c>
      <c r="J21757">
        <v>0</v>
      </c>
      <c r="K21757">
        <v>73</v>
      </c>
      <c r="L21757" s="1"/>
      <c r="M21757" s="4"/>
    </row>
    <row r="21758" spans="1:13" x14ac:dyDescent="0.25">
      <c r="A21758">
        <v>8877689391</v>
      </c>
      <c r="B21758" t="s">
        <v>438</v>
      </c>
      <c r="C21758" s="1">
        <v>42501</v>
      </c>
      <c r="D21758" s="8">
        <f>WEEKDAY(hourlySteps_merged[[#This Row],[ActivityDate]],1)</f>
        <v>4</v>
      </c>
      <c r="E21758" s="1" t="str">
        <f>TEXT(hourlySteps_merged[[#This Row],[ActivityDate]],"dddd")</f>
        <v>Wednesday</v>
      </c>
      <c r="F21758" s="6" t="s">
        <v>779</v>
      </c>
      <c r="G21758" s="6" t="str">
        <f>TEXT(hourlySteps_merged[[#This Row],[ActivityTime2]],"hh:mm:ss")</f>
        <v>10:00:00</v>
      </c>
      <c r="H21758">
        <v>397</v>
      </c>
      <c r="I21758">
        <v>0</v>
      </c>
      <c r="J21758">
        <v>0</v>
      </c>
      <c r="K21758">
        <v>73</v>
      </c>
      <c r="L21758" s="1"/>
      <c r="M21758" s="4"/>
    </row>
    <row r="21759" spans="1:13" x14ac:dyDescent="0.25">
      <c r="A21759">
        <v>8877689391</v>
      </c>
      <c r="B21759" t="s">
        <v>439</v>
      </c>
      <c r="C21759" s="1">
        <v>42501</v>
      </c>
      <c r="D21759" s="8">
        <f>WEEKDAY(hourlySteps_merged[[#This Row],[ActivityDate]],1)</f>
        <v>4</v>
      </c>
      <c r="E21759" s="1" t="str">
        <f>TEXT(hourlySteps_merged[[#This Row],[ActivityDate]],"dddd")</f>
        <v>Wednesday</v>
      </c>
      <c r="F21759" s="6" t="s">
        <v>780</v>
      </c>
      <c r="G21759" s="6" t="str">
        <f>TEXT(hourlySteps_merged[[#This Row],[ActivityTime2]],"hh:mm:ss")</f>
        <v>11:00:00</v>
      </c>
      <c r="H21759">
        <v>299</v>
      </c>
      <c r="I21759">
        <v>3</v>
      </c>
      <c r="J21759">
        <v>0.05</v>
      </c>
      <c r="K21759">
        <v>80</v>
      </c>
      <c r="L21759" s="1"/>
      <c r="M21759" s="4"/>
    </row>
    <row r="21760" spans="1:13" x14ac:dyDescent="0.25">
      <c r="A21760">
        <v>8877689391</v>
      </c>
      <c r="B21760" t="s">
        <v>440</v>
      </c>
      <c r="C21760" s="1">
        <v>42501</v>
      </c>
      <c r="D21760" s="8">
        <f>WEEKDAY(hourlySteps_merged[[#This Row],[ActivityDate]],1)</f>
        <v>4</v>
      </c>
      <c r="E21760" s="1" t="str">
        <f>TEXT(hourlySteps_merged[[#This Row],[ActivityDate]],"dddd")</f>
        <v>Wednesday</v>
      </c>
      <c r="F21760" s="6" t="s">
        <v>781</v>
      </c>
      <c r="G21760" s="6" t="str">
        <f>TEXT(hourlySteps_merged[[#This Row],[ActivityTime2]],"hh:mm:ss")</f>
        <v>12:00:00</v>
      </c>
      <c r="H21760">
        <v>345</v>
      </c>
      <c r="I21760">
        <v>29</v>
      </c>
      <c r="J21760">
        <v>0.48333300000000001</v>
      </c>
      <c r="K21760">
        <v>146</v>
      </c>
      <c r="L21760" s="1"/>
      <c r="M21760" s="4"/>
    </row>
    <row r="21761" spans="1:13" x14ac:dyDescent="0.25">
      <c r="A21761">
        <v>8877689391</v>
      </c>
      <c r="B21761" t="s">
        <v>441</v>
      </c>
      <c r="C21761" s="1">
        <v>42501</v>
      </c>
      <c r="D21761" s="8">
        <f>WEEKDAY(hourlySteps_merged[[#This Row],[ActivityDate]],1)</f>
        <v>4</v>
      </c>
      <c r="E21761" s="1" t="str">
        <f>TEXT(hourlySteps_merged[[#This Row],[ActivityDate]],"dddd")</f>
        <v>Wednesday</v>
      </c>
      <c r="F21761" s="6" t="s">
        <v>782</v>
      </c>
      <c r="G21761" s="6" t="str">
        <f>TEXT(hourlySteps_merged[[#This Row],[ActivityTime2]],"hh:mm:ss")</f>
        <v>13:00:00</v>
      </c>
      <c r="H21761">
        <v>256</v>
      </c>
      <c r="I21761">
        <v>17</v>
      </c>
      <c r="J21761">
        <v>0.283333</v>
      </c>
      <c r="K21761">
        <v>114</v>
      </c>
      <c r="L21761" s="1"/>
      <c r="M21761" s="4"/>
    </row>
    <row r="21762" spans="1:13" x14ac:dyDescent="0.25">
      <c r="A21762">
        <v>8877689391</v>
      </c>
      <c r="B21762" t="s">
        <v>442</v>
      </c>
      <c r="C21762" s="1">
        <v>42501</v>
      </c>
      <c r="D21762" s="8">
        <f>WEEKDAY(hourlySteps_merged[[#This Row],[ActivityDate]],1)</f>
        <v>4</v>
      </c>
      <c r="E21762" s="1" t="str">
        <f>TEXT(hourlySteps_merged[[#This Row],[ActivityDate]],"dddd")</f>
        <v>Wednesday</v>
      </c>
      <c r="F21762" s="6" t="s">
        <v>783</v>
      </c>
      <c r="G21762" s="6" t="str">
        <f>TEXT(hourlySteps_merged[[#This Row],[ActivityTime2]],"hh:mm:ss")</f>
        <v>14:00:00</v>
      </c>
      <c r="H21762">
        <v>4092</v>
      </c>
      <c r="I21762">
        <v>70</v>
      </c>
      <c r="J21762">
        <v>1.1666669999999999</v>
      </c>
      <c r="K21762">
        <v>288</v>
      </c>
      <c r="L21762" s="1"/>
      <c r="M21762" s="4"/>
    </row>
    <row r="21763" spans="1:13" x14ac:dyDescent="0.25">
      <c r="A21763">
        <v>8877689391</v>
      </c>
      <c r="B21763" t="s">
        <v>443</v>
      </c>
      <c r="C21763" s="1">
        <v>42501</v>
      </c>
      <c r="D21763" s="8">
        <f>WEEKDAY(hourlySteps_merged[[#This Row],[ActivityDate]],1)</f>
        <v>4</v>
      </c>
      <c r="E21763" s="1" t="str">
        <f>TEXT(hourlySteps_merged[[#This Row],[ActivityDate]],"dddd")</f>
        <v>Wednesday</v>
      </c>
      <c r="F21763" s="6" t="s">
        <v>784</v>
      </c>
      <c r="G21763" s="6" t="str">
        <f>TEXT(hourlySteps_merged[[#This Row],[ActivityTime2]],"hh:mm:ss")</f>
        <v>15:00:00</v>
      </c>
      <c r="H21763">
        <v>41</v>
      </c>
      <c r="I21763">
        <v>42</v>
      </c>
      <c r="J21763">
        <v>0.7</v>
      </c>
      <c r="K21763">
        <v>202</v>
      </c>
      <c r="L21763" s="1"/>
      <c r="M21763" s="4"/>
    </row>
    <row r="21764" spans="1:13" x14ac:dyDescent="0.25">
      <c r="A21764">
        <v>8877689391</v>
      </c>
      <c r="B21764" t="s">
        <v>444</v>
      </c>
      <c r="C21764" s="1">
        <v>42501</v>
      </c>
      <c r="D21764" s="8">
        <f>WEEKDAY(hourlySteps_merged[[#This Row],[ActivityDate]],1)</f>
        <v>4</v>
      </c>
      <c r="E21764" s="1" t="str">
        <f>TEXT(hourlySteps_merged[[#This Row],[ActivityDate]],"dddd")</f>
        <v>Wednesday</v>
      </c>
      <c r="F21764" s="6" t="s">
        <v>785</v>
      </c>
      <c r="G21764" s="6" t="str">
        <f>TEXT(hourlySteps_merged[[#This Row],[ActivityTime2]],"hh:mm:ss")</f>
        <v>16:00:00</v>
      </c>
      <c r="H21764">
        <v>758</v>
      </c>
      <c r="I21764">
        <v>34</v>
      </c>
      <c r="J21764">
        <v>0.56666700000000003</v>
      </c>
      <c r="K21764">
        <v>157</v>
      </c>
      <c r="L21764" s="1"/>
      <c r="M21764" s="4"/>
    </row>
    <row r="21765" spans="1:13" x14ac:dyDescent="0.25">
      <c r="A21765">
        <v>8877689391</v>
      </c>
      <c r="B21765" t="s">
        <v>445</v>
      </c>
      <c r="C21765" s="1">
        <v>42501</v>
      </c>
      <c r="D21765" s="8">
        <f>WEEKDAY(hourlySteps_merged[[#This Row],[ActivityDate]],1)</f>
        <v>4</v>
      </c>
      <c r="E21765" s="1" t="str">
        <f>TEXT(hourlySteps_merged[[#This Row],[ActivityDate]],"dddd")</f>
        <v>Wednesday</v>
      </c>
      <c r="F21765" s="6" t="s">
        <v>786</v>
      </c>
      <c r="G21765" s="6" t="str">
        <f>TEXT(hourlySteps_merged[[#This Row],[ActivityTime2]],"hh:mm:ss")</f>
        <v>17:00:00</v>
      </c>
      <c r="H21765">
        <v>963</v>
      </c>
      <c r="I21765">
        <v>26</v>
      </c>
      <c r="J21765">
        <v>0.43333300000000002</v>
      </c>
      <c r="K21765">
        <v>145</v>
      </c>
      <c r="L21765" s="1"/>
      <c r="M21765" s="4"/>
    </row>
    <row r="21766" spans="1:13" x14ac:dyDescent="0.25">
      <c r="A21766">
        <v>8877689391</v>
      </c>
      <c r="B21766" t="s">
        <v>446</v>
      </c>
      <c r="C21766" s="1">
        <v>42501</v>
      </c>
      <c r="D21766" s="8">
        <f>WEEKDAY(hourlySteps_merged[[#This Row],[ActivityDate]],1)</f>
        <v>4</v>
      </c>
      <c r="E21766" s="1" t="str">
        <f>TEXT(hourlySteps_merged[[#This Row],[ActivityDate]],"dddd")</f>
        <v>Wednesday</v>
      </c>
      <c r="F21766" s="6" t="s">
        <v>787</v>
      </c>
      <c r="G21766" s="6" t="str">
        <f>TEXT(hourlySteps_merged[[#This Row],[ActivityTime2]],"hh:mm:ss")</f>
        <v>18:00:00</v>
      </c>
      <c r="H21766">
        <v>799</v>
      </c>
      <c r="I21766">
        <v>100</v>
      </c>
      <c r="J21766">
        <v>1.6666669999999999</v>
      </c>
      <c r="K21766">
        <v>356</v>
      </c>
      <c r="L21766" s="1"/>
      <c r="M21766" s="4"/>
    </row>
    <row r="21767" spans="1:13" x14ac:dyDescent="0.25">
      <c r="A21767">
        <v>8877689391</v>
      </c>
      <c r="B21767" t="s">
        <v>447</v>
      </c>
      <c r="C21767" s="1">
        <v>42501</v>
      </c>
      <c r="D21767" s="8">
        <f>WEEKDAY(hourlySteps_merged[[#This Row],[ActivityDate]],1)</f>
        <v>4</v>
      </c>
      <c r="E21767" s="1" t="str">
        <f>TEXT(hourlySteps_merged[[#This Row],[ActivityDate]],"dddd")</f>
        <v>Wednesday</v>
      </c>
      <c r="F21767" s="6" t="s">
        <v>788</v>
      </c>
      <c r="G21767" s="6" t="str">
        <f>TEXT(hourlySteps_merged[[#This Row],[ActivityTime2]],"hh:mm:ss")</f>
        <v>19:00:00</v>
      </c>
      <c r="H21767">
        <v>887</v>
      </c>
      <c r="I21767">
        <v>1</v>
      </c>
      <c r="J21767">
        <v>1.6667000000000001E-2</v>
      </c>
      <c r="K21767">
        <v>77</v>
      </c>
      <c r="L21767" s="1"/>
      <c r="M21767" s="4"/>
    </row>
    <row r="21768" spans="1:13" x14ac:dyDescent="0.25">
      <c r="A21768">
        <v>8877689391</v>
      </c>
      <c r="B21768" t="s">
        <v>448</v>
      </c>
      <c r="C21768" s="1">
        <v>42501</v>
      </c>
      <c r="D21768" s="8">
        <f>WEEKDAY(hourlySteps_merged[[#This Row],[ActivityDate]],1)</f>
        <v>4</v>
      </c>
      <c r="E21768" s="1" t="str">
        <f>TEXT(hourlySteps_merged[[#This Row],[ActivityDate]],"dddd")</f>
        <v>Wednesday</v>
      </c>
      <c r="F21768" s="6" t="s">
        <v>789</v>
      </c>
      <c r="G21768" s="6" t="str">
        <f>TEXT(hourlySteps_merged[[#This Row],[ActivityTime2]],"hh:mm:ss")</f>
        <v>20:00:00</v>
      </c>
      <c r="H21768">
        <v>1921</v>
      </c>
      <c r="I21768">
        <v>0</v>
      </c>
      <c r="J21768">
        <v>0</v>
      </c>
      <c r="K21768">
        <v>75</v>
      </c>
      <c r="L21768" s="1"/>
      <c r="M21768" s="4"/>
    </row>
    <row r="21769" spans="1:13" x14ac:dyDescent="0.25">
      <c r="A21769">
        <v>8877689391</v>
      </c>
      <c r="B21769" t="s">
        <v>449</v>
      </c>
      <c r="C21769" s="1">
        <v>42501</v>
      </c>
      <c r="D21769" s="8">
        <f>WEEKDAY(hourlySteps_merged[[#This Row],[ActivityDate]],1)</f>
        <v>4</v>
      </c>
      <c r="E21769" s="1" t="str">
        <f>TEXT(hourlySteps_merged[[#This Row],[ActivityDate]],"dddd")</f>
        <v>Wednesday</v>
      </c>
      <c r="F21769" s="6" t="s">
        <v>790</v>
      </c>
      <c r="G21769" s="6" t="str">
        <f>TEXT(hourlySteps_merged[[#This Row],[ActivityTime2]],"hh:mm:ss")</f>
        <v>21:00:00</v>
      </c>
      <c r="H21769">
        <v>2123</v>
      </c>
      <c r="I21769">
        <v>35</v>
      </c>
      <c r="J21769">
        <v>0.58333299999999999</v>
      </c>
      <c r="K21769">
        <v>164</v>
      </c>
      <c r="L21769" s="1"/>
      <c r="M21769" s="4"/>
    </row>
    <row r="21770" spans="1:13" x14ac:dyDescent="0.25">
      <c r="A21770">
        <v>8877689391</v>
      </c>
      <c r="B21770" t="s">
        <v>450</v>
      </c>
      <c r="C21770" s="1">
        <v>42501</v>
      </c>
      <c r="D21770" s="8">
        <f>WEEKDAY(hourlySteps_merged[[#This Row],[ActivityDate]],1)</f>
        <v>4</v>
      </c>
      <c r="E21770" s="1" t="str">
        <f>TEXT(hourlySteps_merged[[#This Row],[ActivityDate]],"dddd")</f>
        <v>Wednesday</v>
      </c>
      <c r="F21770" s="6" t="s">
        <v>791</v>
      </c>
      <c r="G21770" s="6" t="str">
        <f>TEXT(hourlySteps_merged[[#This Row],[ActivityTime2]],"hh:mm:ss")</f>
        <v>22:00:00</v>
      </c>
      <c r="H21770">
        <v>311</v>
      </c>
      <c r="I21770">
        <v>3</v>
      </c>
      <c r="J21770">
        <v>0.05</v>
      </c>
      <c r="K21770">
        <v>82</v>
      </c>
      <c r="L21770" s="1"/>
      <c r="M21770" s="4"/>
    </row>
    <row r="21771" spans="1:13" x14ac:dyDescent="0.25">
      <c r="A21771">
        <v>8877689391</v>
      </c>
      <c r="B21771" t="s">
        <v>451</v>
      </c>
      <c r="C21771" s="1">
        <v>42501</v>
      </c>
      <c r="D21771" s="8">
        <f>WEEKDAY(hourlySteps_merged[[#This Row],[ActivityDate]],1)</f>
        <v>4</v>
      </c>
      <c r="E21771" s="1" t="str">
        <f>TEXT(hourlySteps_merged[[#This Row],[ActivityDate]],"dddd")</f>
        <v>Wednesday</v>
      </c>
      <c r="F21771" s="6" t="s">
        <v>792</v>
      </c>
      <c r="G21771" s="6" t="str">
        <f>TEXT(hourlySteps_merged[[#This Row],[ActivityTime2]],"hh:mm:ss")</f>
        <v>23:00:00</v>
      </c>
      <c r="H21771">
        <v>516</v>
      </c>
      <c r="I21771">
        <v>7</v>
      </c>
      <c r="J21771">
        <v>0.11666700000000001</v>
      </c>
      <c r="K21771">
        <v>91</v>
      </c>
      <c r="L21771" s="1"/>
      <c r="M21771" s="4"/>
    </row>
    <row r="21772" spans="1:13" x14ac:dyDescent="0.25">
      <c r="A21772">
        <v>8877689391</v>
      </c>
      <c r="B21772" t="s">
        <v>452</v>
      </c>
      <c r="C21772" s="1">
        <v>42501</v>
      </c>
      <c r="D21772" s="8">
        <f>WEEKDAY(hourlySteps_merged[[#This Row],[ActivityDate]],1)</f>
        <v>4</v>
      </c>
      <c r="E21772" s="1" t="str">
        <f>TEXT(hourlySteps_merged[[#This Row],[ActivityDate]],"dddd")</f>
        <v>Wednesday</v>
      </c>
      <c r="F21772" s="6" t="s">
        <v>769</v>
      </c>
      <c r="G21772" s="6" t="str">
        <f>TEXT(hourlySteps_merged[[#This Row],[ActivityTime2]],"hh:mm:ss")</f>
        <v>00:00:00</v>
      </c>
      <c r="H21772">
        <v>208</v>
      </c>
      <c r="I21772">
        <v>0</v>
      </c>
      <c r="J21772">
        <v>0</v>
      </c>
      <c r="K21772">
        <v>91</v>
      </c>
      <c r="L21772" s="1"/>
      <c r="M21772" s="4"/>
    </row>
    <row r="21773" spans="1:13" x14ac:dyDescent="0.25">
      <c r="A21773">
        <v>8877689391</v>
      </c>
      <c r="B21773" t="s">
        <v>453</v>
      </c>
      <c r="C21773" s="1">
        <v>42501</v>
      </c>
      <c r="D21773" s="8">
        <f>WEEKDAY(hourlySteps_merged[[#This Row],[ActivityDate]],1)</f>
        <v>4</v>
      </c>
      <c r="E21773" s="1" t="str">
        <f>TEXT(hourlySteps_merged[[#This Row],[ActivityDate]],"dddd")</f>
        <v>Wednesday</v>
      </c>
      <c r="F21773" s="6" t="s">
        <v>770</v>
      </c>
      <c r="G21773" s="6" t="str">
        <f>TEXT(hourlySteps_merged[[#This Row],[ActivityTime2]],"hh:mm:ss")</f>
        <v>01:00:00</v>
      </c>
      <c r="H21773">
        <v>0</v>
      </c>
      <c r="I21773">
        <v>0</v>
      </c>
      <c r="J21773">
        <v>0</v>
      </c>
      <c r="K21773">
        <v>91</v>
      </c>
      <c r="L21773" s="1"/>
      <c r="M21773" s="4"/>
    </row>
    <row r="21774" spans="1:13" x14ac:dyDescent="0.25">
      <c r="A21774">
        <v>8877689391</v>
      </c>
      <c r="B21774" t="s">
        <v>32</v>
      </c>
      <c r="C21774" s="1">
        <v>42501</v>
      </c>
      <c r="D21774" s="8">
        <f>WEEKDAY(hourlySteps_merged[[#This Row],[ActivityDate]],1)</f>
        <v>4</v>
      </c>
      <c r="E21774" s="1" t="str">
        <f>TEXT(hourlySteps_merged[[#This Row],[ActivityDate]],"dddd")</f>
        <v>Wednesday</v>
      </c>
      <c r="F21774" s="6" t="s">
        <v>771</v>
      </c>
      <c r="G21774" s="6" t="str">
        <f>TEXT(hourlySteps_merged[[#This Row],[ActivityTime2]],"hh:mm:ss")</f>
        <v>02:00:00</v>
      </c>
      <c r="H21774">
        <v>0</v>
      </c>
      <c r="I21774">
        <v>0</v>
      </c>
      <c r="J21774">
        <v>0</v>
      </c>
      <c r="K21774">
        <v>90</v>
      </c>
      <c r="L21774" s="1"/>
      <c r="M21774" s="4"/>
    </row>
    <row r="21775" spans="1:13" x14ac:dyDescent="0.25">
      <c r="A21775">
        <v>8877689391</v>
      </c>
      <c r="B21775" t="s">
        <v>454</v>
      </c>
      <c r="C21775" s="1">
        <v>42501</v>
      </c>
      <c r="D21775" s="8">
        <f>WEEKDAY(hourlySteps_merged[[#This Row],[ActivityDate]],1)</f>
        <v>4</v>
      </c>
      <c r="E21775" s="1" t="str">
        <f>TEXT(hourlySteps_merged[[#This Row],[ActivityDate]],"dddd")</f>
        <v>Wednesday</v>
      </c>
      <c r="F21775" s="6" t="s">
        <v>772</v>
      </c>
      <c r="G21775" s="6" t="str">
        <f>TEXT(hourlySteps_merged[[#This Row],[ActivityTime2]],"hh:mm:ss")</f>
        <v>03:00:00</v>
      </c>
      <c r="H21775">
        <v>0</v>
      </c>
      <c r="I21775">
        <v>1</v>
      </c>
      <c r="J21775">
        <v>1.6667000000000001E-2</v>
      </c>
      <c r="K21775">
        <v>94</v>
      </c>
      <c r="L21775" s="1"/>
      <c r="M21775" s="4"/>
    </row>
    <row r="21776" spans="1:13" x14ac:dyDescent="0.25">
      <c r="A21776">
        <v>8877689391</v>
      </c>
      <c r="B21776" t="s">
        <v>455</v>
      </c>
      <c r="C21776" s="1">
        <v>42501</v>
      </c>
      <c r="D21776" s="8">
        <f>WEEKDAY(hourlySteps_merged[[#This Row],[ActivityDate]],1)</f>
        <v>4</v>
      </c>
      <c r="E21776" s="1" t="str">
        <f>TEXT(hourlySteps_merged[[#This Row],[ActivityDate]],"dddd")</f>
        <v>Wednesday</v>
      </c>
      <c r="F21776" s="6" t="s">
        <v>773</v>
      </c>
      <c r="G21776" s="6" t="str">
        <f>TEXT(hourlySteps_merged[[#This Row],[ActivityTime2]],"hh:mm:ss")</f>
        <v>04:00:00</v>
      </c>
      <c r="H21776">
        <v>0</v>
      </c>
      <c r="I21776">
        <v>12</v>
      </c>
      <c r="J21776">
        <v>0.2</v>
      </c>
      <c r="K21776">
        <v>130</v>
      </c>
      <c r="L21776" s="1"/>
      <c r="M21776" s="4"/>
    </row>
    <row r="21777" spans="1:13" x14ac:dyDescent="0.25">
      <c r="A21777">
        <v>8877689391</v>
      </c>
      <c r="B21777" t="s">
        <v>456</v>
      </c>
      <c r="C21777" s="1">
        <v>42501</v>
      </c>
      <c r="D21777" s="8">
        <f>WEEKDAY(hourlySteps_merged[[#This Row],[ActivityDate]],1)</f>
        <v>4</v>
      </c>
      <c r="E21777" s="1" t="str">
        <f>TEXT(hourlySteps_merged[[#This Row],[ActivityDate]],"dddd")</f>
        <v>Wednesday</v>
      </c>
      <c r="F21777" s="6" t="s">
        <v>774</v>
      </c>
      <c r="G21777" s="6" t="str">
        <f>TEXT(hourlySteps_merged[[#This Row],[ActivityTime2]],"hh:mm:ss")</f>
        <v>05:00:00</v>
      </c>
      <c r="H21777">
        <v>0</v>
      </c>
      <c r="I21777">
        <v>165</v>
      </c>
      <c r="J21777">
        <v>2.75</v>
      </c>
      <c r="K21777">
        <v>669</v>
      </c>
      <c r="L21777" s="1"/>
      <c r="M21777" s="4"/>
    </row>
    <row r="21778" spans="1:13" x14ac:dyDescent="0.25">
      <c r="A21778">
        <v>8877689391</v>
      </c>
      <c r="B21778" t="s">
        <v>457</v>
      </c>
      <c r="C21778" s="1">
        <v>42501</v>
      </c>
      <c r="D21778" s="8">
        <f>WEEKDAY(hourlySteps_merged[[#This Row],[ActivityDate]],1)</f>
        <v>4</v>
      </c>
      <c r="E21778" s="1" t="str">
        <f>TEXT(hourlySteps_merged[[#This Row],[ActivityDate]],"dddd")</f>
        <v>Wednesday</v>
      </c>
      <c r="F21778" s="6" t="s">
        <v>775</v>
      </c>
      <c r="G21778" s="6" t="str">
        <f>TEXT(hourlySteps_merged[[#This Row],[ActivityTime2]],"hh:mm:ss")</f>
        <v>06:00:00</v>
      </c>
      <c r="H21778">
        <v>0</v>
      </c>
      <c r="I21778">
        <v>8</v>
      </c>
      <c r="J21778">
        <v>0.13333300000000001</v>
      </c>
      <c r="K21778">
        <v>121</v>
      </c>
      <c r="L21778" s="1"/>
      <c r="M21778" s="4"/>
    </row>
    <row r="21779" spans="1:13" x14ac:dyDescent="0.25">
      <c r="A21779">
        <v>8877689391</v>
      </c>
      <c r="B21779" t="s">
        <v>458</v>
      </c>
      <c r="C21779" s="1">
        <v>42501</v>
      </c>
      <c r="D21779" s="8">
        <f>WEEKDAY(hourlySteps_merged[[#This Row],[ActivityDate]],1)</f>
        <v>4</v>
      </c>
      <c r="E21779" s="1" t="str">
        <f>TEXT(hourlySteps_merged[[#This Row],[ActivityDate]],"dddd")</f>
        <v>Wednesday</v>
      </c>
      <c r="F21779" s="6" t="s">
        <v>776</v>
      </c>
      <c r="G21779" s="6" t="str">
        <f>TEXT(hourlySteps_merged[[#This Row],[ActivityTime2]],"hh:mm:ss")</f>
        <v>07:00:00</v>
      </c>
      <c r="H21779">
        <v>0</v>
      </c>
      <c r="I21779">
        <v>13</v>
      </c>
      <c r="J21779">
        <v>0.216667</v>
      </c>
      <c r="K21779">
        <v>145</v>
      </c>
      <c r="L21779" s="1"/>
      <c r="M21779" s="4"/>
    </row>
    <row r="21780" spans="1:13" x14ac:dyDescent="0.25">
      <c r="A21780">
        <v>8877689391</v>
      </c>
      <c r="B21780" t="s">
        <v>459</v>
      </c>
      <c r="C21780" s="1">
        <v>42501</v>
      </c>
      <c r="D21780" s="8">
        <f>WEEKDAY(hourlySteps_merged[[#This Row],[ActivityDate]],1)</f>
        <v>4</v>
      </c>
      <c r="E21780" s="1" t="str">
        <f>TEXT(hourlySteps_merged[[#This Row],[ActivityDate]],"dddd")</f>
        <v>Wednesday</v>
      </c>
      <c r="F21780" s="6" t="s">
        <v>777</v>
      </c>
      <c r="G21780" s="6" t="str">
        <f>TEXT(hourlySteps_merged[[#This Row],[ActivityTime2]],"hh:mm:ss")</f>
        <v>08:00:00</v>
      </c>
      <c r="H21780">
        <v>174</v>
      </c>
      <c r="I21780">
        <v>41</v>
      </c>
      <c r="J21780">
        <v>0.68333299999999997</v>
      </c>
      <c r="K21780">
        <v>216</v>
      </c>
      <c r="L21780" s="1"/>
      <c r="M21780" s="4"/>
    </row>
    <row r="21781" spans="1:13" x14ac:dyDescent="0.25">
      <c r="A21781">
        <v>8877689391</v>
      </c>
      <c r="B21781" t="s">
        <v>460</v>
      </c>
      <c r="C21781" s="1">
        <v>42501</v>
      </c>
      <c r="D21781" s="8">
        <f>WEEKDAY(hourlySteps_merged[[#This Row],[ActivityDate]],1)</f>
        <v>4</v>
      </c>
      <c r="E21781" s="1" t="str">
        <f>TEXT(hourlySteps_merged[[#This Row],[ActivityDate]],"dddd")</f>
        <v>Wednesday</v>
      </c>
      <c r="F21781" s="6" t="s">
        <v>778</v>
      </c>
      <c r="G21781" s="6" t="str">
        <f>TEXT(hourlySteps_merged[[#This Row],[ActivityTime2]],"hh:mm:ss")</f>
        <v>09:00:00</v>
      </c>
      <c r="H21781">
        <v>818</v>
      </c>
      <c r="I21781">
        <v>12</v>
      </c>
      <c r="J21781">
        <v>0.2</v>
      </c>
      <c r="K21781">
        <v>145</v>
      </c>
      <c r="L21781" s="1"/>
      <c r="M21781" s="4"/>
    </row>
    <row r="21782" spans="1:13" x14ac:dyDescent="0.25">
      <c r="A21782">
        <v>8877689391</v>
      </c>
      <c r="B21782" t="s">
        <v>461</v>
      </c>
      <c r="C21782" s="1">
        <v>42501</v>
      </c>
      <c r="D21782" s="8">
        <f>WEEKDAY(hourlySteps_merged[[#This Row],[ActivityDate]],1)</f>
        <v>4</v>
      </c>
      <c r="E21782" s="1" t="str">
        <f>TEXT(hourlySteps_merged[[#This Row],[ActivityDate]],"dddd")</f>
        <v>Wednesday</v>
      </c>
      <c r="F21782" s="6" t="s">
        <v>779</v>
      </c>
      <c r="G21782" s="6" t="str">
        <f>TEXT(hourlySteps_merged[[#This Row],[ActivityTime2]],"hh:mm:ss")</f>
        <v>10:00:00</v>
      </c>
      <c r="H21782">
        <v>508</v>
      </c>
      <c r="I21782">
        <v>31</v>
      </c>
      <c r="J21782">
        <v>0.51666699999999999</v>
      </c>
      <c r="K21782">
        <v>199</v>
      </c>
      <c r="L21782" s="1"/>
      <c r="M21782" s="4"/>
    </row>
    <row r="21783" spans="1:13" x14ac:dyDescent="0.25">
      <c r="A21783">
        <v>8877689391</v>
      </c>
      <c r="B21783" t="s">
        <v>462</v>
      </c>
      <c r="C21783" s="1">
        <v>42501</v>
      </c>
      <c r="D21783" s="8">
        <f>WEEKDAY(hourlySteps_merged[[#This Row],[ActivityDate]],1)</f>
        <v>4</v>
      </c>
      <c r="E21783" s="1" t="str">
        <f>TEXT(hourlySteps_merged[[#This Row],[ActivityDate]],"dddd")</f>
        <v>Wednesday</v>
      </c>
      <c r="F21783" s="6" t="s">
        <v>780</v>
      </c>
      <c r="G21783" s="6" t="str">
        <f>TEXT(hourlySteps_merged[[#This Row],[ActivityTime2]],"hh:mm:ss")</f>
        <v>11:00:00</v>
      </c>
      <c r="H21783">
        <v>385</v>
      </c>
      <c r="I21783">
        <v>27</v>
      </c>
      <c r="J21783">
        <v>0.45</v>
      </c>
      <c r="K21783">
        <v>218</v>
      </c>
      <c r="L21783" s="1"/>
      <c r="M21783" s="4"/>
    </row>
    <row r="21784" spans="1:13" x14ac:dyDescent="0.25">
      <c r="A21784">
        <v>8877689391</v>
      </c>
      <c r="B21784" t="s">
        <v>463</v>
      </c>
      <c r="C21784" s="1">
        <v>42501</v>
      </c>
      <c r="D21784" s="8">
        <f>WEEKDAY(hourlySteps_merged[[#This Row],[ActivityDate]],1)</f>
        <v>4</v>
      </c>
      <c r="E21784" s="1" t="str">
        <f>TEXT(hourlySteps_merged[[#This Row],[ActivityDate]],"dddd")</f>
        <v>Wednesday</v>
      </c>
      <c r="F21784" s="6" t="s">
        <v>781</v>
      </c>
      <c r="G21784" s="6" t="str">
        <f>TEXT(hourlySteps_merged[[#This Row],[ActivityTime2]],"hh:mm:ss")</f>
        <v>12:00:00</v>
      </c>
      <c r="H21784">
        <v>414</v>
      </c>
      <c r="I21784">
        <v>21</v>
      </c>
      <c r="J21784">
        <v>0.35</v>
      </c>
      <c r="K21784">
        <v>185</v>
      </c>
      <c r="L21784" s="1"/>
      <c r="M21784" s="4"/>
    </row>
    <row r="21785" spans="1:13" x14ac:dyDescent="0.25">
      <c r="A21785">
        <v>8877689391</v>
      </c>
      <c r="B21785" t="s">
        <v>464</v>
      </c>
      <c r="C21785" s="1">
        <v>42501</v>
      </c>
      <c r="D21785" s="8">
        <f>WEEKDAY(hourlySteps_merged[[#This Row],[ActivityDate]],1)</f>
        <v>4</v>
      </c>
      <c r="E21785" s="1" t="str">
        <f>TEXT(hourlySteps_merged[[#This Row],[ActivityDate]],"dddd")</f>
        <v>Wednesday</v>
      </c>
      <c r="F21785" s="6" t="s">
        <v>782</v>
      </c>
      <c r="G21785" s="6" t="str">
        <f>TEXT(hourlySteps_merged[[#This Row],[ActivityTime2]],"hh:mm:ss")</f>
        <v>13:00:00</v>
      </c>
      <c r="H21785">
        <v>886</v>
      </c>
      <c r="I21785">
        <v>11</v>
      </c>
      <c r="J21785">
        <v>0.183333</v>
      </c>
      <c r="K21785">
        <v>142</v>
      </c>
      <c r="L21785" s="1"/>
      <c r="M21785" s="4"/>
    </row>
    <row r="21786" spans="1:13" x14ac:dyDescent="0.25">
      <c r="A21786">
        <v>8877689391</v>
      </c>
      <c r="B21786" t="s">
        <v>465</v>
      </c>
      <c r="C21786" s="1">
        <v>42501</v>
      </c>
      <c r="D21786" s="8">
        <f>WEEKDAY(hourlySteps_merged[[#This Row],[ActivityDate]],1)</f>
        <v>4</v>
      </c>
      <c r="E21786" s="1" t="str">
        <f>TEXT(hourlySteps_merged[[#This Row],[ActivityDate]],"dddd")</f>
        <v>Wednesday</v>
      </c>
      <c r="F21786" s="6" t="s">
        <v>783</v>
      </c>
      <c r="G21786" s="6" t="str">
        <f>TEXT(hourlySteps_merged[[#This Row],[ActivityTime2]],"hh:mm:ss")</f>
        <v>14:00:00</v>
      </c>
      <c r="H21786">
        <v>1940</v>
      </c>
      <c r="I21786">
        <v>12</v>
      </c>
      <c r="J21786">
        <v>0.2</v>
      </c>
      <c r="K21786">
        <v>144</v>
      </c>
      <c r="L21786" s="1"/>
      <c r="M21786" s="4"/>
    </row>
    <row r="21787" spans="1:13" x14ac:dyDescent="0.25">
      <c r="A21787">
        <v>8877689391</v>
      </c>
      <c r="B21787" t="s">
        <v>466</v>
      </c>
      <c r="C21787" s="1">
        <v>42501</v>
      </c>
      <c r="D21787" s="8">
        <f>WEEKDAY(hourlySteps_merged[[#This Row],[ActivityDate]],1)</f>
        <v>4</v>
      </c>
      <c r="E21787" s="1" t="str">
        <f>TEXT(hourlySteps_merged[[#This Row],[ActivityDate]],"dddd")</f>
        <v>Wednesday</v>
      </c>
      <c r="F21787" s="6" t="s">
        <v>784</v>
      </c>
      <c r="G21787" s="6" t="str">
        <f>TEXT(hourlySteps_merged[[#This Row],[ActivityTime2]],"hh:mm:ss")</f>
        <v>15:00:00</v>
      </c>
      <c r="H21787">
        <v>546</v>
      </c>
      <c r="I21787">
        <v>7</v>
      </c>
      <c r="J21787">
        <v>0.11666700000000001</v>
      </c>
      <c r="K21787">
        <v>129</v>
      </c>
      <c r="L21787" s="1"/>
      <c r="M21787" s="4"/>
    </row>
    <row r="21788" spans="1:13" x14ac:dyDescent="0.25">
      <c r="A21788">
        <v>8877689391</v>
      </c>
      <c r="B21788" t="s">
        <v>467</v>
      </c>
      <c r="C21788" s="1">
        <v>42501</v>
      </c>
      <c r="D21788" s="8">
        <f>WEEKDAY(hourlySteps_merged[[#This Row],[ActivityDate]],1)</f>
        <v>4</v>
      </c>
      <c r="E21788" s="1" t="str">
        <f>TEXT(hourlySteps_merged[[#This Row],[ActivityDate]],"dddd")</f>
        <v>Wednesday</v>
      </c>
      <c r="F21788" s="6" t="s">
        <v>785</v>
      </c>
      <c r="G21788" s="6" t="str">
        <f>TEXT(hourlySteps_merged[[#This Row],[ActivityTime2]],"hh:mm:ss")</f>
        <v>16:00:00</v>
      </c>
      <c r="H21788">
        <v>185</v>
      </c>
      <c r="I21788">
        <v>4</v>
      </c>
      <c r="J21788">
        <v>6.6667000000000004E-2</v>
      </c>
      <c r="K21788">
        <v>112</v>
      </c>
      <c r="L21788" s="1"/>
      <c r="M21788" s="4"/>
    </row>
    <row r="21789" spans="1:13" x14ac:dyDescent="0.25">
      <c r="A21789">
        <v>8877689391</v>
      </c>
      <c r="B21789" t="s">
        <v>468</v>
      </c>
      <c r="C21789" s="1">
        <v>42501</v>
      </c>
      <c r="D21789" s="8">
        <f>WEEKDAY(hourlySteps_merged[[#This Row],[ActivityDate]],1)</f>
        <v>4</v>
      </c>
      <c r="E21789" s="1" t="str">
        <f>TEXT(hourlySteps_merged[[#This Row],[ActivityDate]],"dddd")</f>
        <v>Wednesday</v>
      </c>
      <c r="F21789" s="6" t="s">
        <v>786</v>
      </c>
      <c r="G21789" s="6" t="str">
        <f>TEXT(hourlySteps_merged[[#This Row],[ActivityTime2]],"hh:mm:ss")</f>
        <v>17:00:00</v>
      </c>
      <c r="H21789">
        <v>225</v>
      </c>
      <c r="I21789">
        <v>12</v>
      </c>
      <c r="J21789">
        <v>0.2</v>
      </c>
      <c r="K21789">
        <v>181</v>
      </c>
      <c r="L21789" s="1"/>
      <c r="M21789" s="4"/>
    </row>
    <row r="21790" spans="1:13" x14ac:dyDescent="0.25">
      <c r="A21790">
        <v>8877689391</v>
      </c>
      <c r="B21790" t="s">
        <v>469</v>
      </c>
      <c r="C21790" s="1">
        <v>42501</v>
      </c>
      <c r="D21790" s="8">
        <f>WEEKDAY(hourlySteps_merged[[#This Row],[ActivityDate]],1)</f>
        <v>4</v>
      </c>
      <c r="E21790" s="1" t="str">
        <f>TEXT(hourlySteps_merged[[#This Row],[ActivityDate]],"dddd")</f>
        <v>Wednesday</v>
      </c>
      <c r="F21790" s="6" t="s">
        <v>787</v>
      </c>
      <c r="G21790" s="6" t="str">
        <f>TEXT(hourlySteps_merged[[#This Row],[ActivityTime2]],"hh:mm:ss")</f>
        <v>18:00:00</v>
      </c>
      <c r="H21790">
        <v>575</v>
      </c>
      <c r="I21790">
        <v>11</v>
      </c>
      <c r="J21790">
        <v>0.183333</v>
      </c>
      <c r="K21790">
        <v>132</v>
      </c>
      <c r="L21790" s="1"/>
      <c r="M21790" s="4"/>
    </row>
    <row r="21791" spans="1:13" x14ac:dyDescent="0.25">
      <c r="A21791">
        <v>8877689391</v>
      </c>
      <c r="B21791" t="s">
        <v>470</v>
      </c>
      <c r="C21791" s="1">
        <v>42501</v>
      </c>
      <c r="D21791" s="8">
        <f>WEEKDAY(hourlySteps_merged[[#This Row],[ActivityDate]],1)</f>
        <v>4</v>
      </c>
      <c r="E21791" s="1" t="str">
        <f>TEXT(hourlySteps_merged[[#This Row],[ActivityDate]],"dddd")</f>
        <v>Wednesday</v>
      </c>
      <c r="F21791" s="6" t="s">
        <v>788</v>
      </c>
      <c r="G21791" s="6" t="str">
        <f>TEXT(hourlySteps_merged[[#This Row],[ActivityTime2]],"hh:mm:ss")</f>
        <v>19:00:00</v>
      </c>
      <c r="H21791">
        <v>225</v>
      </c>
      <c r="I21791">
        <v>7</v>
      </c>
      <c r="J21791">
        <v>0.11666700000000001</v>
      </c>
      <c r="K21791">
        <v>117</v>
      </c>
      <c r="L21791" s="1"/>
      <c r="M21791" s="4"/>
    </row>
    <row r="21792" spans="1:13" x14ac:dyDescent="0.25">
      <c r="A21792">
        <v>8877689391</v>
      </c>
      <c r="B21792" t="s">
        <v>471</v>
      </c>
      <c r="C21792" s="1">
        <v>42501</v>
      </c>
      <c r="D21792" s="8">
        <f>WEEKDAY(hourlySteps_merged[[#This Row],[ActivityDate]],1)</f>
        <v>4</v>
      </c>
      <c r="E21792" s="1" t="str">
        <f>TEXT(hourlySteps_merged[[#This Row],[ActivityDate]],"dddd")</f>
        <v>Wednesday</v>
      </c>
      <c r="F21792" s="6" t="s">
        <v>789</v>
      </c>
      <c r="G21792" s="6" t="str">
        <f>TEXT(hourlySteps_merged[[#This Row],[ActivityTime2]],"hh:mm:ss")</f>
        <v>20:00:00</v>
      </c>
      <c r="H21792">
        <v>898</v>
      </c>
      <c r="I21792">
        <v>12</v>
      </c>
      <c r="J21792">
        <v>0.2</v>
      </c>
      <c r="K21792">
        <v>129</v>
      </c>
      <c r="L21792" s="1"/>
      <c r="M21792" s="4"/>
    </row>
    <row r="21793" spans="1:13" x14ac:dyDescent="0.25">
      <c r="A21793">
        <v>8877689391</v>
      </c>
      <c r="B21793" t="s">
        <v>472</v>
      </c>
      <c r="C21793" s="1">
        <v>42501</v>
      </c>
      <c r="D21793" s="8">
        <f>WEEKDAY(hourlySteps_merged[[#This Row],[ActivityDate]],1)</f>
        <v>4</v>
      </c>
      <c r="E21793" s="1" t="str">
        <f>TEXT(hourlySteps_merged[[#This Row],[ActivityDate]],"dddd")</f>
        <v>Wednesday</v>
      </c>
      <c r="F21793" s="6" t="s">
        <v>790</v>
      </c>
      <c r="G21793" s="6" t="str">
        <f>TEXT(hourlySteps_merged[[#This Row],[ActivityTime2]],"hh:mm:ss")</f>
        <v>21:00:00</v>
      </c>
      <c r="H21793">
        <v>647</v>
      </c>
      <c r="I21793">
        <v>9</v>
      </c>
      <c r="J21793">
        <v>0.15</v>
      </c>
      <c r="K21793">
        <v>115</v>
      </c>
      <c r="L21793" s="1"/>
      <c r="M21793" s="4"/>
    </row>
    <row r="21794" spans="1:13" x14ac:dyDescent="0.25">
      <c r="A21794">
        <v>8877689391</v>
      </c>
      <c r="B21794" t="s">
        <v>473</v>
      </c>
      <c r="C21794" s="1">
        <v>42501</v>
      </c>
      <c r="D21794" s="8">
        <f>WEEKDAY(hourlySteps_merged[[#This Row],[ActivityDate]],1)</f>
        <v>4</v>
      </c>
      <c r="E21794" s="1" t="str">
        <f>TEXT(hourlySteps_merged[[#This Row],[ActivityDate]],"dddd")</f>
        <v>Wednesday</v>
      </c>
      <c r="F21794" s="6" t="s">
        <v>791</v>
      </c>
      <c r="G21794" s="6" t="str">
        <f>TEXT(hourlySteps_merged[[#This Row],[ActivityTime2]],"hh:mm:ss")</f>
        <v>22:00:00</v>
      </c>
      <c r="H21794">
        <v>221</v>
      </c>
      <c r="I21794">
        <v>0</v>
      </c>
      <c r="J21794">
        <v>0</v>
      </c>
      <c r="K21794">
        <v>91</v>
      </c>
      <c r="L21794" s="1"/>
      <c r="M21794" s="4"/>
    </row>
    <row r="21795" spans="1:13" x14ac:dyDescent="0.25">
      <c r="A21795">
        <v>8877689391</v>
      </c>
      <c r="B21795" t="s">
        <v>474</v>
      </c>
      <c r="C21795" s="1">
        <v>42501</v>
      </c>
      <c r="D21795" s="8">
        <f>WEEKDAY(hourlySteps_merged[[#This Row],[ActivityDate]],1)</f>
        <v>4</v>
      </c>
      <c r="E21795" s="1" t="str">
        <f>TEXT(hourlySteps_merged[[#This Row],[ActivityDate]],"dddd")</f>
        <v>Wednesday</v>
      </c>
      <c r="F21795" s="6" t="s">
        <v>792</v>
      </c>
      <c r="G21795" s="6" t="str">
        <f>TEXT(hourlySteps_merged[[#This Row],[ActivityTime2]],"hh:mm:ss")</f>
        <v>23:00:00</v>
      </c>
      <c r="H21795">
        <v>715</v>
      </c>
      <c r="I21795">
        <v>4</v>
      </c>
      <c r="J21795">
        <v>6.6667000000000004E-2</v>
      </c>
      <c r="K21795">
        <v>102</v>
      </c>
      <c r="L21795" s="1"/>
      <c r="M21795" s="4"/>
    </row>
    <row r="21796" spans="1:13" x14ac:dyDescent="0.25">
      <c r="A21796">
        <v>8877689391</v>
      </c>
      <c r="B21796" t="s">
        <v>475</v>
      </c>
      <c r="C21796" s="1">
        <v>42501</v>
      </c>
      <c r="D21796" s="8">
        <f>WEEKDAY(hourlySteps_merged[[#This Row],[ActivityDate]],1)</f>
        <v>4</v>
      </c>
      <c r="E21796" s="1" t="str">
        <f>TEXT(hourlySteps_merged[[#This Row],[ActivityDate]],"dddd")</f>
        <v>Wednesday</v>
      </c>
      <c r="F21796" s="6" t="s">
        <v>769</v>
      </c>
      <c r="G21796" s="6" t="str">
        <f>TEXT(hourlySteps_merged[[#This Row],[ActivityTime2]],"hh:mm:ss")</f>
        <v>00:00:00</v>
      </c>
      <c r="H21796">
        <v>238</v>
      </c>
      <c r="I21796">
        <v>6</v>
      </c>
      <c r="J21796">
        <v>0.1</v>
      </c>
      <c r="K21796">
        <v>103</v>
      </c>
      <c r="L21796" s="1"/>
      <c r="M21796" s="4"/>
    </row>
    <row r="21797" spans="1:13" x14ac:dyDescent="0.25">
      <c r="A21797">
        <v>8877689391</v>
      </c>
      <c r="B21797" t="s">
        <v>476</v>
      </c>
      <c r="C21797" s="1">
        <v>42501</v>
      </c>
      <c r="D21797" s="8">
        <f>WEEKDAY(hourlySteps_merged[[#This Row],[ActivityDate]],1)</f>
        <v>4</v>
      </c>
      <c r="E21797" s="1" t="str">
        <f>TEXT(hourlySteps_merged[[#This Row],[ActivityDate]],"dddd")</f>
        <v>Wednesday</v>
      </c>
      <c r="F21797" s="6" t="s">
        <v>770</v>
      </c>
      <c r="G21797" s="6" t="str">
        <f>TEXT(hourlySteps_merged[[#This Row],[ActivityTime2]],"hh:mm:ss")</f>
        <v>01:00:00</v>
      </c>
      <c r="H21797">
        <v>100</v>
      </c>
      <c r="I21797">
        <v>0</v>
      </c>
      <c r="J21797">
        <v>0</v>
      </c>
      <c r="K21797">
        <v>84</v>
      </c>
      <c r="L21797" s="1"/>
      <c r="M21797" s="4"/>
    </row>
    <row r="21798" spans="1:13" x14ac:dyDescent="0.25">
      <c r="A21798">
        <v>8877689391</v>
      </c>
      <c r="B21798" t="s">
        <v>33</v>
      </c>
      <c r="C21798" s="1">
        <v>42501</v>
      </c>
      <c r="D21798" s="8">
        <f>WEEKDAY(hourlySteps_merged[[#This Row],[ActivityDate]],1)</f>
        <v>4</v>
      </c>
      <c r="E21798" s="1" t="str">
        <f>TEXT(hourlySteps_merged[[#This Row],[ActivityDate]],"dddd")</f>
        <v>Wednesday</v>
      </c>
      <c r="F21798" s="6" t="s">
        <v>771</v>
      </c>
      <c r="G21798" s="6" t="str">
        <f>TEXT(hourlySteps_merged[[#This Row],[ActivityTime2]],"hh:mm:ss")</f>
        <v>02:00:00</v>
      </c>
      <c r="H21798">
        <v>0</v>
      </c>
      <c r="I21798">
        <v>0</v>
      </c>
      <c r="J21798">
        <v>0</v>
      </c>
      <c r="K21798">
        <v>84</v>
      </c>
      <c r="L21798" s="1"/>
      <c r="M21798" s="4"/>
    </row>
    <row r="21799" spans="1:13" x14ac:dyDescent="0.25">
      <c r="A21799">
        <v>8877689391</v>
      </c>
      <c r="B21799" t="s">
        <v>477</v>
      </c>
      <c r="C21799" s="1">
        <v>42501</v>
      </c>
      <c r="D21799" s="8">
        <f>WEEKDAY(hourlySteps_merged[[#This Row],[ActivityDate]],1)</f>
        <v>4</v>
      </c>
      <c r="E21799" s="1" t="str">
        <f>TEXT(hourlySteps_merged[[#This Row],[ActivityDate]],"dddd")</f>
        <v>Wednesday</v>
      </c>
      <c r="F21799" s="6" t="s">
        <v>772</v>
      </c>
      <c r="G21799" s="6" t="str">
        <f>TEXT(hourlySteps_merged[[#This Row],[ActivityTime2]],"hh:mm:ss")</f>
        <v>03:00:00</v>
      </c>
      <c r="H21799">
        <v>0</v>
      </c>
      <c r="I21799">
        <v>0</v>
      </c>
      <c r="J21799">
        <v>0</v>
      </c>
      <c r="K21799">
        <v>84</v>
      </c>
      <c r="L21799" s="1"/>
      <c r="M21799" s="4"/>
    </row>
    <row r="21800" spans="1:13" x14ac:dyDescent="0.25">
      <c r="A21800">
        <v>8877689391</v>
      </c>
      <c r="B21800" t="s">
        <v>478</v>
      </c>
      <c r="C21800" s="1">
        <v>42501</v>
      </c>
      <c r="D21800" s="8">
        <f>WEEKDAY(hourlySteps_merged[[#This Row],[ActivityDate]],1)</f>
        <v>4</v>
      </c>
      <c r="E21800" s="1" t="str">
        <f>TEXT(hourlySteps_merged[[#This Row],[ActivityDate]],"dddd")</f>
        <v>Wednesday</v>
      </c>
      <c r="F21800" s="6" t="s">
        <v>773</v>
      </c>
      <c r="G21800" s="6" t="str">
        <f>TEXT(hourlySteps_merged[[#This Row],[ActivityTime2]],"hh:mm:ss")</f>
        <v>04:00:00</v>
      </c>
      <c r="H21800">
        <v>0</v>
      </c>
      <c r="I21800">
        <v>0</v>
      </c>
      <c r="J21800">
        <v>0</v>
      </c>
      <c r="K21800">
        <v>84</v>
      </c>
      <c r="L21800" s="1"/>
      <c r="M21800" s="4"/>
    </row>
    <row r="21801" spans="1:13" x14ac:dyDescent="0.25">
      <c r="A21801">
        <v>8877689391</v>
      </c>
      <c r="B21801" t="s">
        <v>479</v>
      </c>
      <c r="C21801" s="1">
        <v>42501</v>
      </c>
      <c r="D21801" s="8">
        <f>WEEKDAY(hourlySteps_merged[[#This Row],[ActivityDate]],1)</f>
        <v>4</v>
      </c>
      <c r="E21801" s="1" t="str">
        <f>TEXT(hourlySteps_merged[[#This Row],[ActivityDate]],"dddd")</f>
        <v>Wednesday</v>
      </c>
      <c r="F21801" s="6" t="s">
        <v>774</v>
      </c>
      <c r="G21801" s="6" t="str">
        <f>TEXT(hourlySteps_merged[[#This Row],[ActivityTime2]],"hh:mm:ss")</f>
        <v>05:00:00</v>
      </c>
      <c r="H21801">
        <v>0</v>
      </c>
      <c r="I21801">
        <v>0</v>
      </c>
      <c r="J21801">
        <v>0</v>
      </c>
      <c r="K21801">
        <v>84</v>
      </c>
      <c r="L21801" s="1"/>
      <c r="M21801" s="4"/>
    </row>
    <row r="21802" spans="1:13" x14ac:dyDescent="0.25">
      <c r="A21802">
        <v>8877689391</v>
      </c>
      <c r="B21802" t="s">
        <v>480</v>
      </c>
      <c r="C21802" s="1">
        <v>42501</v>
      </c>
      <c r="D21802" s="8">
        <f>WEEKDAY(hourlySteps_merged[[#This Row],[ActivityDate]],1)</f>
        <v>4</v>
      </c>
      <c r="E21802" s="1" t="str">
        <f>TEXT(hourlySteps_merged[[#This Row],[ActivityDate]],"dddd")</f>
        <v>Wednesday</v>
      </c>
      <c r="F21802" s="6" t="s">
        <v>775</v>
      </c>
      <c r="G21802" s="6" t="str">
        <f>TEXT(hourlySteps_merged[[#This Row],[ActivityTime2]],"hh:mm:ss")</f>
        <v>06:00:00</v>
      </c>
      <c r="H21802">
        <v>0</v>
      </c>
      <c r="I21802">
        <v>0</v>
      </c>
      <c r="J21802">
        <v>0</v>
      </c>
      <c r="K21802">
        <v>84</v>
      </c>
      <c r="L21802" s="1"/>
      <c r="M21802" s="4"/>
    </row>
    <row r="21803" spans="1:13" x14ac:dyDescent="0.25">
      <c r="A21803">
        <v>8877689391</v>
      </c>
      <c r="B21803" t="s">
        <v>481</v>
      </c>
      <c r="C21803" s="1">
        <v>42501</v>
      </c>
      <c r="D21803" s="8">
        <f>WEEKDAY(hourlySteps_merged[[#This Row],[ActivityDate]],1)</f>
        <v>4</v>
      </c>
      <c r="E21803" s="1" t="str">
        <f>TEXT(hourlySteps_merged[[#This Row],[ActivityDate]],"dddd")</f>
        <v>Wednesday</v>
      </c>
      <c r="F21803" s="6" t="s">
        <v>776</v>
      </c>
      <c r="G21803" s="6" t="str">
        <f>TEXT(hourlySteps_merged[[#This Row],[ActivityTime2]],"hh:mm:ss")</f>
        <v>07:00:00</v>
      </c>
      <c r="H21803">
        <v>0</v>
      </c>
      <c r="I21803">
        <v>0</v>
      </c>
      <c r="J21803">
        <v>0</v>
      </c>
      <c r="K21803">
        <v>84</v>
      </c>
      <c r="L21803" s="1"/>
      <c r="M21803" s="4"/>
    </row>
    <row r="21804" spans="1:13" x14ac:dyDescent="0.25">
      <c r="A21804">
        <v>8877689391</v>
      </c>
      <c r="B21804" t="s">
        <v>482</v>
      </c>
      <c r="C21804" s="1">
        <v>42501</v>
      </c>
      <c r="D21804" s="8">
        <f>WEEKDAY(hourlySteps_merged[[#This Row],[ActivityDate]],1)</f>
        <v>4</v>
      </c>
      <c r="E21804" s="1" t="str">
        <f>TEXT(hourlySteps_merged[[#This Row],[ActivityDate]],"dddd")</f>
        <v>Wednesday</v>
      </c>
      <c r="F21804" s="6" t="s">
        <v>777</v>
      </c>
      <c r="G21804" s="6" t="str">
        <f>TEXT(hourlySteps_merged[[#This Row],[ActivityTime2]],"hh:mm:ss")</f>
        <v>08:00:00</v>
      </c>
      <c r="H21804">
        <v>0</v>
      </c>
      <c r="I21804">
        <v>0</v>
      </c>
      <c r="J21804">
        <v>0</v>
      </c>
      <c r="K21804">
        <v>84</v>
      </c>
      <c r="L21804" s="1"/>
      <c r="M21804" s="4"/>
    </row>
    <row r="21805" spans="1:13" x14ac:dyDescent="0.25">
      <c r="A21805">
        <v>8877689391</v>
      </c>
      <c r="B21805" t="s">
        <v>483</v>
      </c>
      <c r="C21805" s="1">
        <v>42501</v>
      </c>
      <c r="D21805" s="8">
        <f>WEEKDAY(hourlySteps_merged[[#This Row],[ActivityDate]],1)</f>
        <v>4</v>
      </c>
      <c r="E21805" s="1" t="str">
        <f>TEXT(hourlySteps_merged[[#This Row],[ActivityDate]],"dddd")</f>
        <v>Wednesday</v>
      </c>
      <c r="F21805" s="6" t="s">
        <v>778</v>
      </c>
      <c r="G21805" s="6" t="str">
        <f>TEXT(hourlySteps_merged[[#This Row],[ActivityTime2]],"hh:mm:ss")</f>
        <v>09:00:00</v>
      </c>
      <c r="H21805">
        <v>150</v>
      </c>
      <c r="I21805">
        <v>4</v>
      </c>
      <c r="J21805">
        <v>6.6667000000000004E-2</v>
      </c>
      <c r="K21805">
        <v>96</v>
      </c>
      <c r="L21805" s="1"/>
      <c r="M21805" s="4"/>
    </row>
    <row r="21806" spans="1:13" x14ac:dyDescent="0.25">
      <c r="A21806">
        <v>8877689391</v>
      </c>
      <c r="B21806" t="s">
        <v>484</v>
      </c>
      <c r="C21806" s="1">
        <v>42501</v>
      </c>
      <c r="D21806" s="8">
        <f>WEEKDAY(hourlySteps_merged[[#This Row],[ActivityDate]],1)</f>
        <v>4</v>
      </c>
      <c r="E21806" s="1" t="str">
        <f>TEXT(hourlySteps_merged[[#This Row],[ActivityDate]],"dddd")</f>
        <v>Wednesday</v>
      </c>
      <c r="F21806" s="6" t="s">
        <v>779</v>
      </c>
      <c r="G21806" s="6" t="str">
        <f>TEXT(hourlySteps_merged[[#This Row],[ActivityTime2]],"hh:mm:ss")</f>
        <v>10:00:00</v>
      </c>
      <c r="H21806">
        <v>157</v>
      </c>
      <c r="I21806">
        <v>0</v>
      </c>
      <c r="J21806">
        <v>0</v>
      </c>
      <c r="K21806">
        <v>85</v>
      </c>
      <c r="L21806" s="1"/>
      <c r="M21806" s="4"/>
    </row>
    <row r="21807" spans="1:13" x14ac:dyDescent="0.25">
      <c r="A21807">
        <v>8877689391</v>
      </c>
      <c r="B21807" t="s">
        <v>485</v>
      </c>
      <c r="C21807" s="1">
        <v>42501</v>
      </c>
      <c r="D21807" s="8">
        <f>WEEKDAY(hourlySteps_merged[[#This Row],[ActivityDate]],1)</f>
        <v>4</v>
      </c>
      <c r="E21807" s="1" t="str">
        <f>TEXT(hourlySteps_merged[[#This Row],[ActivityDate]],"dddd")</f>
        <v>Wednesday</v>
      </c>
      <c r="F21807" s="6" t="s">
        <v>780</v>
      </c>
      <c r="G21807" s="6" t="str">
        <f>TEXT(hourlySteps_merged[[#This Row],[ActivityTime2]],"hh:mm:ss")</f>
        <v>11:00:00</v>
      </c>
      <c r="H21807">
        <v>635</v>
      </c>
      <c r="I21807">
        <v>6</v>
      </c>
      <c r="J21807">
        <v>0.1</v>
      </c>
      <c r="K21807">
        <v>100</v>
      </c>
      <c r="L21807" s="1"/>
      <c r="M21807" s="4"/>
    </row>
    <row r="21808" spans="1:13" x14ac:dyDescent="0.25">
      <c r="A21808">
        <v>8877689391</v>
      </c>
      <c r="B21808" t="s">
        <v>486</v>
      </c>
      <c r="C21808" s="1">
        <v>42501</v>
      </c>
      <c r="D21808" s="8">
        <f>WEEKDAY(hourlySteps_merged[[#This Row],[ActivityDate]],1)</f>
        <v>4</v>
      </c>
      <c r="E21808" s="1" t="str">
        <f>TEXT(hourlySteps_merged[[#This Row],[ActivityDate]],"dddd")</f>
        <v>Wednesday</v>
      </c>
      <c r="F21808" s="6" t="s">
        <v>781</v>
      </c>
      <c r="G21808" s="6" t="str">
        <f>TEXT(hourlySteps_merged[[#This Row],[ActivityTime2]],"hh:mm:ss")</f>
        <v>12:00:00</v>
      </c>
      <c r="H21808">
        <v>903</v>
      </c>
      <c r="I21808">
        <v>20</v>
      </c>
      <c r="J21808">
        <v>0.33333299999999999</v>
      </c>
      <c r="K21808">
        <v>147</v>
      </c>
      <c r="L21808" s="1"/>
      <c r="M21808" s="4"/>
    </row>
    <row r="21809" spans="1:13" x14ac:dyDescent="0.25">
      <c r="A21809">
        <v>8877689391</v>
      </c>
      <c r="B21809" t="s">
        <v>487</v>
      </c>
      <c r="C21809" s="1">
        <v>42501</v>
      </c>
      <c r="D21809" s="8">
        <f>WEEKDAY(hourlySteps_merged[[#This Row],[ActivityDate]],1)</f>
        <v>4</v>
      </c>
      <c r="E21809" s="1" t="str">
        <f>TEXT(hourlySteps_merged[[#This Row],[ActivityDate]],"dddd")</f>
        <v>Wednesday</v>
      </c>
      <c r="F21809" s="6" t="s">
        <v>782</v>
      </c>
      <c r="G21809" s="6" t="str">
        <f>TEXT(hourlySteps_merged[[#This Row],[ActivityTime2]],"hh:mm:ss")</f>
        <v>13:00:00</v>
      </c>
      <c r="H21809">
        <v>1369</v>
      </c>
      <c r="I21809">
        <v>80</v>
      </c>
      <c r="J21809">
        <v>1.3333330000000001</v>
      </c>
      <c r="K21809">
        <v>284</v>
      </c>
      <c r="L21809" s="1"/>
      <c r="M21809" s="4"/>
    </row>
    <row r="21810" spans="1:13" x14ac:dyDescent="0.25">
      <c r="A21810">
        <v>8877689391</v>
      </c>
      <c r="B21810" t="s">
        <v>488</v>
      </c>
      <c r="C21810" s="1">
        <v>42501</v>
      </c>
      <c r="D21810" s="8">
        <f>WEEKDAY(hourlySteps_merged[[#This Row],[ActivityDate]],1)</f>
        <v>4</v>
      </c>
      <c r="E21810" s="1" t="str">
        <f>TEXT(hourlySteps_merged[[#This Row],[ActivityDate]],"dddd")</f>
        <v>Wednesday</v>
      </c>
      <c r="F21810" s="6" t="s">
        <v>783</v>
      </c>
      <c r="G21810" s="6" t="str">
        <f>TEXT(hourlySteps_merged[[#This Row],[ActivityTime2]],"hh:mm:ss")</f>
        <v>14:00:00</v>
      </c>
      <c r="H21810">
        <v>913</v>
      </c>
      <c r="I21810">
        <v>97</v>
      </c>
      <c r="J21810">
        <v>1.6166670000000001</v>
      </c>
      <c r="K21810">
        <v>320</v>
      </c>
      <c r="L21810" s="1"/>
      <c r="M21810" s="4"/>
    </row>
    <row r="21811" spans="1:13" x14ac:dyDescent="0.25">
      <c r="A21811">
        <v>8877689391</v>
      </c>
      <c r="B21811" t="s">
        <v>489</v>
      </c>
      <c r="C21811" s="1">
        <v>42501</v>
      </c>
      <c r="D21811" s="8">
        <f>WEEKDAY(hourlySteps_merged[[#This Row],[ActivityDate]],1)</f>
        <v>4</v>
      </c>
      <c r="E21811" s="1" t="str">
        <f>TEXT(hourlySteps_merged[[#This Row],[ActivityDate]],"dddd")</f>
        <v>Wednesday</v>
      </c>
      <c r="F21811" s="6" t="s">
        <v>784</v>
      </c>
      <c r="G21811" s="6" t="str">
        <f>TEXT(hourlySteps_merged[[#This Row],[ActivityTime2]],"hh:mm:ss")</f>
        <v>15:00:00</v>
      </c>
      <c r="H21811">
        <v>6745</v>
      </c>
      <c r="I21811">
        <v>17</v>
      </c>
      <c r="J21811">
        <v>0.283333</v>
      </c>
      <c r="K21811">
        <v>138</v>
      </c>
      <c r="L21811" s="1"/>
      <c r="M21811" s="4"/>
    </row>
    <row r="21812" spans="1:13" x14ac:dyDescent="0.25">
      <c r="A21812">
        <v>8877689391</v>
      </c>
      <c r="B21812" t="s">
        <v>490</v>
      </c>
      <c r="C21812" s="1">
        <v>42501</v>
      </c>
      <c r="D21812" s="8">
        <f>WEEKDAY(hourlySteps_merged[[#This Row],[ActivityDate]],1)</f>
        <v>4</v>
      </c>
      <c r="E21812" s="1" t="str">
        <f>TEXT(hourlySteps_merged[[#This Row],[ActivityDate]],"dddd")</f>
        <v>Wednesday</v>
      </c>
      <c r="F21812" s="6" t="s">
        <v>785</v>
      </c>
      <c r="G21812" s="6" t="str">
        <f>TEXT(hourlySteps_merged[[#This Row],[ActivityTime2]],"hh:mm:ss")</f>
        <v>16:00:00</v>
      </c>
      <c r="H21812">
        <v>10554</v>
      </c>
      <c r="I21812">
        <v>38</v>
      </c>
      <c r="J21812">
        <v>0.63333300000000003</v>
      </c>
      <c r="K21812">
        <v>188</v>
      </c>
      <c r="L21812" s="1"/>
      <c r="M21812" s="4"/>
    </row>
    <row r="21813" spans="1:13" x14ac:dyDescent="0.25">
      <c r="A21813">
        <v>8877689391</v>
      </c>
      <c r="B21813" t="s">
        <v>491</v>
      </c>
      <c r="C21813" s="1">
        <v>42501</v>
      </c>
      <c r="D21813" s="8">
        <f>WEEKDAY(hourlySteps_merged[[#This Row],[ActivityDate]],1)</f>
        <v>4</v>
      </c>
      <c r="E21813" s="1" t="str">
        <f>TEXT(hourlySteps_merged[[#This Row],[ActivityDate]],"dddd")</f>
        <v>Wednesday</v>
      </c>
      <c r="F21813" s="6" t="s">
        <v>786</v>
      </c>
      <c r="G21813" s="6" t="str">
        <f>TEXT(hourlySteps_merged[[#This Row],[ActivityTime2]],"hh:mm:ss")</f>
        <v>17:00:00</v>
      </c>
      <c r="H21813">
        <v>4524</v>
      </c>
      <c r="I21813">
        <v>11</v>
      </c>
      <c r="J21813">
        <v>0.183333</v>
      </c>
      <c r="K21813">
        <v>125</v>
      </c>
      <c r="L21813" s="1"/>
      <c r="M21813" s="4"/>
    </row>
    <row r="21814" spans="1:13" x14ac:dyDescent="0.25">
      <c r="A21814">
        <v>8877689391</v>
      </c>
      <c r="B21814" t="s">
        <v>492</v>
      </c>
      <c r="C21814" s="1">
        <v>42501</v>
      </c>
      <c r="D21814" s="8">
        <f>WEEKDAY(hourlySteps_merged[[#This Row],[ActivityDate]],1)</f>
        <v>4</v>
      </c>
      <c r="E21814" s="1" t="str">
        <f>TEXT(hourlySteps_merged[[#This Row],[ActivityDate]],"dddd")</f>
        <v>Wednesday</v>
      </c>
      <c r="F21814" s="6" t="s">
        <v>787</v>
      </c>
      <c r="G21814" s="6" t="str">
        <f>TEXT(hourlySteps_merged[[#This Row],[ActivityTime2]],"hh:mm:ss")</f>
        <v>18:00:00</v>
      </c>
      <c r="H21814">
        <v>0</v>
      </c>
      <c r="I21814">
        <v>8</v>
      </c>
      <c r="J21814">
        <v>0.13333300000000001</v>
      </c>
      <c r="K21814">
        <v>109</v>
      </c>
      <c r="L21814" s="1"/>
      <c r="M21814" s="4"/>
    </row>
    <row r="21815" spans="1:13" x14ac:dyDescent="0.25">
      <c r="A21815">
        <v>8877689391</v>
      </c>
      <c r="B21815" t="s">
        <v>493</v>
      </c>
      <c r="C21815" s="1">
        <v>42501</v>
      </c>
      <c r="D21815" s="8">
        <f>WEEKDAY(hourlySteps_merged[[#This Row],[ActivityDate]],1)</f>
        <v>4</v>
      </c>
      <c r="E21815" s="1" t="str">
        <f>TEXT(hourlySteps_merged[[#This Row],[ActivityDate]],"dddd")</f>
        <v>Wednesday</v>
      </c>
      <c r="F21815" s="6" t="s">
        <v>788</v>
      </c>
      <c r="G21815" s="6" t="str">
        <f>TEXT(hourlySteps_merged[[#This Row],[ActivityTime2]],"hh:mm:ss")</f>
        <v>19:00:00</v>
      </c>
      <c r="H21815">
        <v>284</v>
      </c>
      <c r="I21815">
        <v>1</v>
      </c>
      <c r="J21815">
        <v>1.6667000000000001E-2</v>
      </c>
      <c r="K21815">
        <v>89</v>
      </c>
      <c r="L21815" s="1"/>
      <c r="M21815" s="4"/>
    </row>
    <row r="21816" spans="1:13" x14ac:dyDescent="0.25">
      <c r="A21816">
        <v>8877689391</v>
      </c>
      <c r="B21816" t="s">
        <v>494</v>
      </c>
      <c r="C21816" s="1">
        <v>42501</v>
      </c>
      <c r="D21816" s="8">
        <f>WEEKDAY(hourlySteps_merged[[#This Row],[ActivityDate]],1)</f>
        <v>4</v>
      </c>
      <c r="E21816" s="1" t="str">
        <f>TEXT(hourlySteps_merged[[#This Row],[ActivityDate]],"dddd")</f>
        <v>Wednesday</v>
      </c>
      <c r="F21816" s="6" t="s">
        <v>789</v>
      </c>
      <c r="G21816" s="6" t="str">
        <f>TEXT(hourlySteps_merged[[#This Row],[ActivityTime2]],"hh:mm:ss")</f>
        <v>20:00:00</v>
      </c>
      <c r="H21816">
        <v>417</v>
      </c>
      <c r="I21816">
        <v>29</v>
      </c>
      <c r="J21816">
        <v>0.48333300000000001</v>
      </c>
      <c r="K21816">
        <v>160</v>
      </c>
      <c r="L21816" s="1"/>
      <c r="M21816" s="4"/>
    </row>
    <row r="21817" spans="1:13" x14ac:dyDescent="0.25">
      <c r="A21817">
        <v>8877689391</v>
      </c>
      <c r="B21817" t="s">
        <v>495</v>
      </c>
      <c r="C21817" s="1">
        <v>42501</v>
      </c>
      <c r="D21817" s="8">
        <f>WEEKDAY(hourlySteps_merged[[#This Row],[ActivityDate]],1)</f>
        <v>4</v>
      </c>
      <c r="E21817" s="1" t="str">
        <f>TEXT(hourlySteps_merged[[#This Row],[ActivityDate]],"dddd")</f>
        <v>Wednesday</v>
      </c>
      <c r="F21817" s="6" t="s">
        <v>790</v>
      </c>
      <c r="G21817" s="6" t="str">
        <f>TEXT(hourlySteps_merged[[#This Row],[ActivityTime2]],"hh:mm:ss")</f>
        <v>21:00:00</v>
      </c>
      <c r="H21817">
        <v>197</v>
      </c>
      <c r="I21817">
        <v>10</v>
      </c>
      <c r="J21817">
        <v>0.16666700000000001</v>
      </c>
      <c r="K21817">
        <v>113</v>
      </c>
      <c r="L21817" s="1"/>
      <c r="M21817" s="4"/>
    </row>
    <row r="21818" spans="1:13" x14ac:dyDescent="0.25">
      <c r="A21818">
        <v>8877689391</v>
      </c>
      <c r="B21818" t="s">
        <v>496</v>
      </c>
      <c r="C21818" s="1">
        <v>42501</v>
      </c>
      <c r="D21818" s="8">
        <f>WEEKDAY(hourlySteps_merged[[#This Row],[ActivityDate]],1)</f>
        <v>4</v>
      </c>
      <c r="E21818" s="1" t="str">
        <f>TEXT(hourlySteps_merged[[#This Row],[ActivityDate]],"dddd")</f>
        <v>Wednesday</v>
      </c>
      <c r="F21818" s="6" t="s">
        <v>769</v>
      </c>
      <c r="G21818" s="6" t="str">
        <f>TEXT(hourlySteps_merged[[#This Row],[ActivityTime2]],"hh:mm:ss")</f>
        <v>00:00:00</v>
      </c>
      <c r="H21818">
        <v>269</v>
      </c>
      <c r="I21818">
        <v>0</v>
      </c>
      <c r="J21818">
        <v>0</v>
      </c>
      <c r="K21818">
        <v>73</v>
      </c>
      <c r="L21818" s="1"/>
      <c r="M21818" s="4"/>
    </row>
    <row r="21819" spans="1:13" x14ac:dyDescent="0.25">
      <c r="A21819">
        <v>8877689391</v>
      </c>
      <c r="B21819" t="s">
        <v>497</v>
      </c>
      <c r="C21819" s="1">
        <v>42501</v>
      </c>
      <c r="D21819" s="8">
        <f>WEEKDAY(hourlySteps_merged[[#This Row],[ActivityDate]],1)</f>
        <v>4</v>
      </c>
      <c r="E21819" s="1" t="str">
        <f>TEXT(hourlySteps_merged[[#This Row],[ActivityDate]],"dddd")</f>
        <v>Wednesday</v>
      </c>
      <c r="F21819" s="6" t="s">
        <v>770</v>
      </c>
      <c r="G21819" s="6" t="str">
        <f>TEXT(hourlySteps_merged[[#This Row],[ActivityTime2]],"hh:mm:ss")</f>
        <v>01:00:00</v>
      </c>
      <c r="H21819">
        <v>368</v>
      </c>
      <c r="I21819">
        <v>0</v>
      </c>
      <c r="J21819">
        <v>0</v>
      </c>
      <c r="K21819">
        <v>73</v>
      </c>
      <c r="L21819" s="1"/>
      <c r="M21819" s="4"/>
    </row>
    <row r="21820" spans="1:13" x14ac:dyDescent="0.25">
      <c r="A21820">
        <v>8877689391</v>
      </c>
      <c r="B21820" t="s">
        <v>498</v>
      </c>
      <c r="C21820" s="1">
        <v>42501</v>
      </c>
      <c r="D21820" s="8">
        <f>WEEKDAY(hourlySteps_merged[[#This Row],[ActivityDate]],1)</f>
        <v>4</v>
      </c>
      <c r="E21820" s="1" t="str">
        <f>TEXT(hourlySteps_merged[[#This Row],[ActivityDate]],"dddd")</f>
        <v>Wednesday</v>
      </c>
      <c r="F21820" s="6" t="s">
        <v>771</v>
      </c>
      <c r="G21820" s="6" t="str">
        <f>TEXT(hourlySteps_merged[[#This Row],[ActivityTime2]],"hh:mm:ss")</f>
        <v>02:00:00</v>
      </c>
      <c r="H21820">
        <v>225</v>
      </c>
      <c r="I21820">
        <v>0</v>
      </c>
      <c r="J21820">
        <v>0</v>
      </c>
      <c r="K21820">
        <v>73</v>
      </c>
      <c r="L21820" s="1"/>
      <c r="M21820" s="4"/>
    </row>
    <row r="21821" spans="1:13" x14ac:dyDescent="0.25">
      <c r="A21821">
        <v>8877689391</v>
      </c>
      <c r="B21821" t="s">
        <v>499</v>
      </c>
      <c r="C21821" s="1">
        <v>42501</v>
      </c>
      <c r="D21821" s="8">
        <f>WEEKDAY(hourlySteps_merged[[#This Row],[ActivityDate]],1)</f>
        <v>4</v>
      </c>
      <c r="E21821" s="1" t="str">
        <f>TEXT(hourlySteps_merged[[#This Row],[ActivityDate]],"dddd")</f>
        <v>Wednesday</v>
      </c>
      <c r="F21821" s="6" t="s">
        <v>772</v>
      </c>
      <c r="G21821" s="6" t="str">
        <f>TEXT(hourlySteps_merged[[#This Row],[ActivityTime2]],"hh:mm:ss")</f>
        <v>03:00:00</v>
      </c>
      <c r="H21821">
        <v>0</v>
      </c>
      <c r="I21821">
        <v>0</v>
      </c>
      <c r="J21821">
        <v>0</v>
      </c>
      <c r="K21821">
        <v>73</v>
      </c>
      <c r="L21821" s="1"/>
      <c r="M21821" s="4"/>
    </row>
    <row r="21822" spans="1:13" x14ac:dyDescent="0.25">
      <c r="A21822">
        <v>8877689391</v>
      </c>
      <c r="B21822" t="s">
        <v>34</v>
      </c>
      <c r="C21822" s="1">
        <v>42501</v>
      </c>
      <c r="D21822" s="8">
        <f>WEEKDAY(hourlySteps_merged[[#This Row],[ActivityDate]],1)</f>
        <v>4</v>
      </c>
      <c r="E21822" s="1" t="str">
        <f>TEXT(hourlySteps_merged[[#This Row],[ActivityDate]],"dddd")</f>
        <v>Wednesday</v>
      </c>
      <c r="F21822" s="6" t="s">
        <v>773</v>
      </c>
      <c r="G21822" s="6" t="str">
        <f>TEXT(hourlySteps_merged[[#This Row],[ActivityTime2]],"hh:mm:ss")</f>
        <v>04:00:00</v>
      </c>
      <c r="H21822">
        <v>0</v>
      </c>
      <c r="I21822">
        <v>0</v>
      </c>
      <c r="J21822">
        <v>0</v>
      </c>
      <c r="K21822">
        <v>73</v>
      </c>
      <c r="L21822" s="1"/>
      <c r="M21822" s="4"/>
    </row>
    <row r="21823" spans="1:13" x14ac:dyDescent="0.25">
      <c r="A21823">
        <v>8877689391</v>
      </c>
      <c r="B21823" t="s">
        <v>500</v>
      </c>
      <c r="C21823" s="1">
        <v>42501</v>
      </c>
      <c r="D21823" s="8">
        <f>WEEKDAY(hourlySteps_merged[[#This Row],[ActivityDate]],1)</f>
        <v>4</v>
      </c>
      <c r="E21823" s="1" t="str">
        <f>TEXT(hourlySteps_merged[[#This Row],[ActivityDate]],"dddd")</f>
        <v>Wednesday</v>
      </c>
      <c r="F21823" s="6" t="s">
        <v>774</v>
      </c>
      <c r="G21823" s="6" t="str">
        <f>TEXT(hourlySteps_merged[[#This Row],[ActivityTime2]],"hh:mm:ss")</f>
        <v>05:00:00</v>
      </c>
      <c r="H21823">
        <v>0</v>
      </c>
      <c r="I21823">
        <v>0</v>
      </c>
      <c r="J21823">
        <v>0</v>
      </c>
      <c r="K21823">
        <v>73</v>
      </c>
      <c r="L21823" s="1"/>
      <c r="M21823" s="4"/>
    </row>
    <row r="21824" spans="1:13" x14ac:dyDescent="0.25">
      <c r="A21824">
        <v>8877689391</v>
      </c>
      <c r="B21824" t="s">
        <v>501</v>
      </c>
      <c r="C21824" s="1">
        <v>42501</v>
      </c>
      <c r="D21824" s="8">
        <f>WEEKDAY(hourlySteps_merged[[#This Row],[ActivityDate]],1)</f>
        <v>4</v>
      </c>
      <c r="E21824" s="1" t="str">
        <f>TEXT(hourlySteps_merged[[#This Row],[ActivityDate]],"dddd")</f>
        <v>Wednesday</v>
      </c>
      <c r="F21824" s="6" t="s">
        <v>775</v>
      </c>
      <c r="G21824" s="6" t="str">
        <f>TEXT(hourlySteps_merged[[#This Row],[ActivityTime2]],"hh:mm:ss")</f>
        <v>06:00:00</v>
      </c>
      <c r="H21824">
        <v>0</v>
      </c>
      <c r="I21824">
        <v>2</v>
      </c>
      <c r="J21824">
        <v>3.3333000000000002E-2</v>
      </c>
      <c r="K21824">
        <v>79</v>
      </c>
      <c r="L21824" s="1"/>
      <c r="M21824" s="4"/>
    </row>
    <row r="21825" spans="1:13" x14ac:dyDescent="0.25">
      <c r="A21825">
        <v>8877689391</v>
      </c>
      <c r="B21825" t="s">
        <v>502</v>
      </c>
      <c r="C21825" s="1">
        <v>42501</v>
      </c>
      <c r="D21825" s="8">
        <f>WEEKDAY(hourlySteps_merged[[#This Row],[ActivityDate]],1)</f>
        <v>4</v>
      </c>
      <c r="E21825" s="1" t="str">
        <f>TEXT(hourlySteps_merged[[#This Row],[ActivityDate]],"dddd")</f>
        <v>Wednesday</v>
      </c>
      <c r="F21825" s="6" t="s">
        <v>776</v>
      </c>
      <c r="G21825" s="6" t="str">
        <f>TEXT(hourlySteps_merged[[#This Row],[ActivityTime2]],"hh:mm:ss")</f>
        <v>07:00:00</v>
      </c>
      <c r="H21825">
        <v>0</v>
      </c>
      <c r="I21825">
        <v>9</v>
      </c>
      <c r="J21825">
        <v>0.15</v>
      </c>
      <c r="K21825">
        <v>115</v>
      </c>
      <c r="L21825" s="1"/>
      <c r="M21825" s="4"/>
    </row>
    <row r="21826" spans="1:13" x14ac:dyDescent="0.25">
      <c r="A21826">
        <v>8877689391</v>
      </c>
      <c r="B21826" t="s">
        <v>503</v>
      </c>
      <c r="C21826" s="1">
        <v>42501</v>
      </c>
      <c r="D21826" s="8">
        <f>WEEKDAY(hourlySteps_merged[[#This Row],[ActivityDate]],1)</f>
        <v>4</v>
      </c>
      <c r="E21826" s="1" t="str">
        <f>TEXT(hourlySteps_merged[[#This Row],[ActivityDate]],"dddd")</f>
        <v>Wednesday</v>
      </c>
      <c r="F21826" s="6" t="s">
        <v>777</v>
      </c>
      <c r="G21826" s="6" t="str">
        <f>TEXT(hourlySteps_merged[[#This Row],[ActivityTime2]],"hh:mm:ss")</f>
        <v>08:00:00</v>
      </c>
      <c r="H21826">
        <v>0</v>
      </c>
      <c r="I21826">
        <v>18</v>
      </c>
      <c r="J21826">
        <v>0.3</v>
      </c>
      <c r="K21826">
        <v>146</v>
      </c>
      <c r="L21826" s="1"/>
      <c r="M21826" s="4"/>
    </row>
    <row r="21827" spans="1:13" x14ac:dyDescent="0.25">
      <c r="A21827">
        <v>8877689391</v>
      </c>
      <c r="B21827" t="s">
        <v>504</v>
      </c>
      <c r="C21827" s="1">
        <v>42501</v>
      </c>
      <c r="D21827" s="8">
        <f>WEEKDAY(hourlySteps_merged[[#This Row],[ActivityDate]],1)</f>
        <v>4</v>
      </c>
      <c r="E21827" s="1" t="str">
        <f>TEXT(hourlySteps_merged[[#This Row],[ActivityDate]],"dddd")</f>
        <v>Wednesday</v>
      </c>
      <c r="F21827" s="6" t="s">
        <v>778</v>
      </c>
      <c r="G21827" s="6" t="str">
        <f>TEXT(hourlySteps_merged[[#This Row],[ActivityTime2]],"hh:mm:ss")</f>
        <v>09:00:00</v>
      </c>
      <c r="H21827">
        <v>0</v>
      </c>
      <c r="I21827">
        <v>11</v>
      </c>
      <c r="J21827">
        <v>0.183333</v>
      </c>
      <c r="K21827">
        <v>113</v>
      </c>
      <c r="L21827" s="1"/>
      <c r="M21827" s="4"/>
    </row>
    <row r="21828" spans="1:13" x14ac:dyDescent="0.25">
      <c r="A21828">
        <v>8877689391</v>
      </c>
      <c r="B21828" t="s">
        <v>505</v>
      </c>
      <c r="C21828" s="1">
        <v>42501</v>
      </c>
      <c r="D21828" s="8">
        <f>WEEKDAY(hourlySteps_merged[[#This Row],[ActivityDate]],1)</f>
        <v>4</v>
      </c>
      <c r="E21828" s="1" t="str">
        <f>TEXT(hourlySteps_merged[[#This Row],[ActivityDate]],"dddd")</f>
        <v>Wednesday</v>
      </c>
      <c r="F21828" s="6" t="s">
        <v>779</v>
      </c>
      <c r="G21828" s="6" t="str">
        <f>TEXT(hourlySteps_merged[[#This Row],[ActivityTime2]],"hh:mm:ss")</f>
        <v>10:00:00</v>
      </c>
      <c r="H21828">
        <v>0</v>
      </c>
      <c r="I21828">
        <v>11</v>
      </c>
      <c r="J21828">
        <v>0.183333</v>
      </c>
      <c r="K21828">
        <v>107</v>
      </c>
      <c r="L21828" s="1"/>
      <c r="M21828" s="4"/>
    </row>
    <row r="21829" spans="1:13" x14ac:dyDescent="0.25">
      <c r="A21829">
        <v>8877689391</v>
      </c>
      <c r="B21829" t="s">
        <v>506</v>
      </c>
      <c r="C21829" s="1">
        <v>42501</v>
      </c>
      <c r="D21829" s="8">
        <f>WEEKDAY(hourlySteps_merged[[#This Row],[ActivityDate]],1)</f>
        <v>4</v>
      </c>
      <c r="E21829" s="1" t="str">
        <f>TEXT(hourlySteps_merged[[#This Row],[ActivityDate]],"dddd")</f>
        <v>Wednesday</v>
      </c>
      <c r="F21829" s="6" t="s">
        <v>780</v>
      </c>
      <c r="G21829" s="6" t="str">
        <f>TEXT(hourlySteps_merged[[#This Row],[ActivityTime2]],"hh:mm:ss")</f>
        <v>11:00:00</v>
      </c>
      <c r="H21829">
        <v>0</v>
      </c>
      <c r="I21829">
        <v>23</v>
      </c>
      <c r="J21829">
        <v>0.38333299999999998</v>
      </c>
      <c r="K21829">
        <v>168</v>
      </c>
      <c r="L21829" s="1"/>
      <c r="M21829" s="4"/>
    </row>
    <row r="21830" spans="1:13" x14ac:dyDescent="0.25">
      <c r="A21830">
        <v>8877689391</v>
      </c>
      <c r="B21830" t="s">
        <v>507</v>
      </c>
      <c r="C21830" s="1">
        <v>42501</v>
      </c>
      <c r="D21830" s="8">
        <f>WEEKDAY(hourlySteps_merged[[#This Row],[ActivityDate]],1)</f>
        <v>4</v>
      </c>
      <c r="E21830" s="1" t="str">
        <f>TEXT(hourlySteps_merged[[#This Row],[ActivityDate]],"dddd")</f>
        <v>Wednesday</v>
      </c>
      <c r="F21830" s="6" t="s">
        <v>781</v>
      </c>
      <c r="G21830" s="6" t="str">
        <f>TEXT(hourlySteps_merged[[#This Row],[ActivityTime2]],"hh:mm:ss")</f>
        <v>12:00:00</v>
      </c>
      <c r="H21830">
        <v>487</v>
      </c>
      <c r="I21830">
        <v>96</v>
      </c>
      <c r="J21830">
        <v>1.6</v>
      </c>
      <c r="K21830">
        <v>402</v>
      </c>
      <c r="L21830" s="1"/>
      <c r="M21830" s="4"/>
    </row>
    <row r="21831" spans="1:13" x14ac:dyDescent="0.25">
      <c r="A21831">
        <v>8877689391</v>
      </c>
      <c r="B21831" t="s">
        <v>508</v>
      </c>
      <c r="C21831" s="1">
        <v>42501</v>
      </c>
      <c r="D21831" s="8">
        <f>WEEKDAY(hourlySteps_merged[[#This Row],[ActivityDate]],1)</f>
        <v>4</v>
      </c>
      <c r="E21831" s="1" t="str">
        <f>TEXT(hourlySteps_merged[[#This Row],[ActivityDate]],"dddd")</f>
        <v>Wednesday</v>
      </c>
      <c r="F21831" s="6" t="s">
        <v>782</v>
      </c>
      <c r="G21831" s="6" t="str">
        <f>TEXT(hourlySteps_merged[[#This Row],[ActivityTime2]],"hh:mm:ss")</f>
        <v>13:00:00</v>
      </c>
      <c r="H21831">
        <v>2525</v>
      </c>
      <c r="I21831">
        <v>12</v>
      </c>
      <c r="J21831">
        <v>0.2</v>
      </c>
      <c r="K21831">
        <v>120</v>
      </c>
      <c r="L21831" s="1"/>
      <c r="M21831" s="4"/>
    </row>
    <row r="21832" spans="1:13" x14ac:dyDescent="0.25">
      <c r="A21832">
        <v>8877689391</v>
      </c>
      <c r="B21832" t="s">
        <v>509</v>
      </c>
      <c r="C21832" s="1">
        <v>42501</v>
      </c>
      <c r="D21832" s="8">
        <f>WEEKDAY(hourlySteps_merged[[#This Row],[ActivityDate]],1)</f>
        <v>4</v>
      </c>
      <c r="E21832" s="1" t="str">
        <f>TEXT(hourlySteps_merged[[#This Row],[ActivityDate]],"dddd")</f>
        <v>Wednesday</v>
      </c>
      <c r="F21832" s="6" t="s">
        <v>783</v>
      </c>
      <c r="G21832" s="6" t="str">
        <f>TEXT(hourlySteps_merged[[#This Row],[ActivityTime2]],"hh:mm:ss")</f>
        <v>14:00:00</v>
      </c>
      <c r="H21832">
        <v>2079</v>
      </c>
      <c r="I21832">
        <v>3</v>
      </c>
      <c r="J21832">
        <v>0.05</v>
      </c>
      <c r="K21832">
        <v>82</v>
      </c>
      <c r="L21832" s="1"/>
      <c r="M21832" s="4"/>
    </row>
    <row r="21833" spans="1:13" x14ac:dyDescent="0.25">
      <c r="A21833">
        <v>8877689391</v>
      </c>
      <c r="B21833" t="s">
        <v>510</v>
      </c>
      <c r="C21833" s="1">
        <v>42501</v>
      </c>
      <c r="D21833" s="8">
        <f>WEEKDAY(hourlySteps_merged[[#This Row],[ActivityDate]],1)</f>
        <v>4</v>
      </c>
      <c r="E21833" s="1" t="str">
        <f>TEXT(hourlySteps_merged[[#This Row],[ActivityDate]],"dddd")</f>
        <v>Wednesday</v>
      </c>
      <c r="F21833" s="6" t="s">
        <v>784</v>
      </c>
      <c r="G21833" s="6" t="str">
        <f>TEXT(hourlySteps_merged[[#This Row],[ActivityTime2]],"hh:mm:ss")</f>
        <v>15:00:00</v>
      </c>
      <c r="H21833">
        <v>657</v>
      </c>
      <c r="I21833">
        <v>8</v>
      </c>
      <c r="J21833">
        <v>0.13333300000000001</v>
      </c>
      <c r="K21833">
        <v>108</v>
      </c>
      <c r="L21833" s="1"/>
      <c r="M21833" s="4"/>
    </row>
    <row r="21834" spans="1:13" x14ac:dyDescent="0.25">
      <c r="A21834">
        <v>8877689391</v>
      </c>
      <c r="B21834" t="s">
        <v>511</v>
      </c>
      <c r="C21834" s="1">
        <v>42501</v>
      </c>
      <c r="D21834" s="8">
        <f>WEEKDAY(hourlySteps_merged[[#This Row],[ActivityDate]],1)</f>
        <v>4</v>
      </c>
      <c r="E21834" s="1" t="str">
        <f>TEXT(hourlySteps_merged[[#This Row],[ActivityDate]],"dddd")</f>
        <v>Wednesday</v>
      </c>
      <c r="F21834" s="6" t="s">
        <v>785</v>
      </c>
      <c r="G21834" s="6" t="str">
        <f>TEXT(hourlySteps_merged[[#This Row],[ActivityTime2]],"hh:mm:ss")</f>
        <v>16:00:00</v>
      </c>
      <c r="H21834">
        <v>395</v>
      </c>
      <c r="I21834">
        <v>58</v>
      </c>
      <c r="J21834">
        <v>0.96666700000000005</v>
      </c>
      <c r="K21834">
        <v>310</v>
      </c>
      <c r="L21834" s="1"/>
      <c r="M21834" s="4"/>
    </row>
    <row r="21835" spans="1:13" x14ac:dyDescent="0.25">
      <c r="A21835">
        <v>8877689391</v>
      </c>
      <c r="B21835" t="s">
        <v>512</v>
      </c>
      <c r="C21835" s="1">
        <v>42501</v>
      </c>
      <c r="D21835" s="8">
        <f>WEEKDAY(hourlySteps_merged[[#This Row],[ActivityDate]],1)</f>
        <v>4</v>
      </c>
      <c r="E21835" s="1" t="str">
        <f>TEXT(hourlySteps_merged[[#This Row],[ActivityDate]],"dddd")</f>
        <v>Wednesday</v>
      </c>
      <c r="F21835" s="6" t="s">
        <v>786</v>
      </c>
      <c r="G21835" s="6" t="str">
        <f>TEXT(hourlySteps_merged[[#This Row],[ActivityTime2]],"hh:mm:ss")</f>
        <v>17:00:00</v>
      </c>
      <c r="H21835">
        <v>405</v>
      </c>
      <c r="I21835">
        <v>163</v>
      </c>
      <c r="J21835">
        <v>2.7166670000000002</v>
      </c>
      <c r="K21835">
        <v>835</v>
      </c>
      <c r="L21835" s="1"/>
      <c r="M21835" s="4"/>
    </row>
    <row r="21836" spans="1:13" x14ac:dyDescent="0.25">
      <c r="A21836">
        <v>8877689391</v>
      </c>
      <c r="B21836" t="s">
        <v>513</v>
      </c>
      <c r="C21836" s="1">
        <v>42501</v>
      </c>
      <c r="D21836" s="8">
        <f>WEEKDAY(hourlySteps_merged[[#This Row],[ActivityDate]],1)</f>
        <v>4</v>
      </c>
      <c r="E21836" s="1" t="str">
        <f>TEXT(hourlySteps_merged[[#This Row],[ActivityDate]],"dddd")</f>
        <v>Wednesday</v>
      </c>
      <c r="F21836" s="6" t="s">
        <v>787</v>
      </c>
      <c r="G21836" s="6" t="str">
        <f>TEXT(hourlySteps_merged[[#This Row],[ActivityTime2]],"hh:mm:ss")</f>
        <v>18:00:00</v>
      </c>
      <c r="H21836">
        <v>105</v>
      </c>
      <c r="I21836">
        <v>29</v>
      </c>
      <c r="J21836">
        <v>0.48333300000000001</v>
      </c>
      <c r="K21836">
        <v>197</v>
      </c>
      <c r="L21836" s="1"/>
      <c r="M21836" s="4"/>
    </row>
    <row r="21837" spans="1:13" x14ac:dyDescent="0.25">
      <c r="A21837">
        <v>8877689391</v>
      </c>
      <c r="B21837" t="s">
        <v>514</v>
      </c>
      <c r="C21837" s="1">
        <v>42501</v>
      </c>
      <c r="D21837" s="8">
        <f>WEEKDAY(hourlySteps_merged[[#This Row],[ActivityDate]],1)</f>
        <v>4</v>
      </c>
      <c r="E21837" s="1" t="str">
        <f>TEXT(hourlySteps_merged[[#This Row],[ActivityDate]],"dddd")</f>
        <v>Wednesday</v>
      </c>
      <c r="F21837" s="6" t="s">
        <v>788</v>
      </c>
      <c r="G21837" s="6" t="str">
        <f>TEXT(hourlySteps_merged[[#This Row],[ActivityTime2]],"hh:mm:ss")</f>
        <v>19:00:00</v>
      </c>
      <c r="H21837">
        <v>345</v>
      </c>
      <c r="I21837">
        <v>15</v>
      </c>
      <c r="J21837">
        <v>0.25</v>
      </c>
      <c r="K21837">
        <v>144</v>
      </c>
      <c r="L21837" s="1"/>
      <c r="M21837" s="4"/>
    </row>
    <row r="21838" spans="1:13" x14ac:dyDescent="0.25">
      <c r="A21838">
        <v>8877689391</v>
      </c>
      <c r="B21838" t="s">
        <v>515</v>
      </c>
      <c r="C21838" s="1">
        <v>42501</v>
      </c>
      <c r="D21838" s="8">
        <f>WEEKDAY(hourlySteps_merged[[#This Row],[ActivityDate]],1)</f>
        <v>4</v>
      </c>
      <c r="E21838" s="1" t="str">
        <f>TEXT(hourlySteps_merged[[#This Row],[ActivityDate]],"dddd")</f>
        <v>Wednesday</v>
      </c>
      <c r="F21838" s="6" t="s">
        <v>789</v>
      </c>
      <c r="G21838" s="6" t="str">
        <f>TEXT(hourlySteps_merged[[#This Row],[ActivityTime2]],"hh:mm:ss")</f>
        <v>20:00:00</v>
      </c>
      <c r="H21838">
        <v>720</v>
      </c>
      <c r="I21838">
        <v>26</v>
      </c>
      <c r="J21838">
        <v>0.43333300000000002</v>
      </c>
      <c r="K21838">
        <v>174</v>
      </c>
      <c r="L21838" s="1"/>
      <c r="M21838" s="4"/>
    </row>
    <row r="21839" spans="1:13" x14ac:dyDescent="0.25">
      <c r="A21839">
        <v>8877689391</v>
      </c>
      <c r="B21839" t="s">
        <v>516</v>
      </c>
      <c r="C21839" s="1">
        <v>42501</v>
      </c>
      <c r="D21839" s="8">
        <f>WEEKDAY(hourlySteps_merged[[#This Row],[ActivityDate]],1)</f>
        <v>4</v>
      </c>
      <c r="E21839" s="1" t="str">
        <f>TEXT(hourlySteps_merged[[#This Row],[ActivityDate]],"dddd")</f>
        <v>Wednesday</v>
      </c>
      <c r="F21839" s="6" t="s">
        <v>790</v>
      </c>
      <c r="G21839" s="6" t="str">
        <f>TEXT(hourlySteps_merged[[#This Row],[ActivityTime2]],"hh:mm:ss")</f>
        <v>21:00:00</v>
      </c>
      <c r="H21839">
        <v>547</v>
      </c>
      <c r="I21839">
        <v>13</v>
      </c>
      <c r="J21839">
        <v>0.216667</v>
      </c>
      <c r="K21839">
        <v>123</v>
      </c>
      <c r="L21839" s="1"/>
      <c r="M21839" s="4"/>
    </row>
    <row r="21840" spans="1:13" x14ac:dyDescent="0.25">
      <c r="A21840">
        <v>8877689391</v>
      </c>
      <c r="B21840" t="s">
        <v>517</v>
      </c>
      <c r="C21840" s="1">
        <v>42501</v>
      </c>
      <c r="D21840" s="8">
        <f>WEEKDAY(hourlySteps_merged[[#This Row],[ActivityDate]],1)</f>
        <v>4</v>
      </c>
      <c r="E21840" s="1" t="str">
        <f>TEXT(hourlySteps_merged[[#This Row],[ActivityDate]],"dddd")</f>
        <v>Wednesday</v>
      </c>
      <c r="F21840" s="6" t="s">
        <v>791</v>
      </c>
      <c r="G21840" s="6" t="str">
        <f>TEXT(hourlySteps_merged[[#This Row],[ActivityTime2]],"hh:mm:ss")</f>
        <v>22:00:00</v>
      </c>
      <c r="H21840">
        <v>1004</v>
      </c>
      <c r="I21840">
        <v>4</v>
      </c>
      <c r="J21840">
        <v>6.6667000000000004E-2</v>
      </c>
      <c r="K21840">
        <v>93</v>
      </c>
      <c r="L21840" s="1"/>
      <c r="M21840" s="4"/>
    </row>
    <row r="21841" spans="1:13" x14ac:dyDescent="0.25">
      <c r="A21841">
        <v>8877689391</v>
      </c>
      <c r="B21841" t="s">
        <v>518</v>
      </c>
      <c r="C21841" s="1">
        <v>42501</v>
      </c>
      <c r="D21841" s="8">
        <f>WEEKDAY(hourlySteps_merged[[#This Row],[ActivityDate]],1)</f>
        <v>4</v>
      </c>
      <c r="E21841" s="1" t="str">
        <f>TEXT(hourlySteps_merged[[#This Row],[ActivityDate]],"dddd")</f>
        <v>Wednesday</v>
      </c>
      <c r="F21841" s="6" t="s">
        <v>792</v>
      </c>
      <c r="G21841" s="6" t="str">
        <f>TEXT(hourlySteps_merged[[#This Row],[ActivityTime2]],"hh:mm:ss")</f>
        <v>23:00:00</v>
      </c>
      <c r="H21841">
        <v>259</v>
      </c>
      <c r="I21841">
        <v>0</v>
      </c>
      <c r="J21841">
        <v>0</v>
      </c>
      <c r="K21841">
        <v>73</v>
      </c>
      <c r="L21841" s="1"/>
      <c r="M21841" s="4"/>
    </row>
    <row r="21842" spans="1:13" x14ac:dyDescent="0.25">
      <c r="A21842">
        <v>8877689391</v>
      </c>
      <c r="B21842" t="s">
        <v>519</v>
      </c>
      <c r="C21842" s="1">
        <v>42502</v>
      </c>
      <c r="D21842" s="8">
        <f>WEEKDAY(hourlySteps_merged[[#This Row],[ActivityDate]],1)</f>
        <v>5</v>
      </c>
      <c r="E21842" s="1" t="str">
        <f>TEXT(hourlySteps_merged[[#This Row],[ActivityDate]],"dddd")</f>
        <v>Thursday</v>
      </c>
      <c r="F21842" s="6" t="s">
        <v>769</v>
      </c>
      <c r="G21842" s="6" t="str">
        <f>TEXT(hourlySteps_merged[[#This Row],[ActivityTime2]],"hh:mm:ss")</f>
        <v>00:00:00</v>
      </c>
      <c r="H21842">
        <v>1165</v>
      </c>
      <c r="I21842">
        <v>3</v>
      </c>
      <c r="J21842">
        <v>0.05</v>
      </c>
      <c r="K21842">
        <v>54</v>
      </c>
      <c r="L21842" s="1"/>
      <c r="M21842" s="4"/>
    </row>
    <row r="21843" spans="1:13" x14ac:dyDescent="0.25">
      <c r="A21843">
        <v>8877689391</v>
      </c>
      <c r="B21843" t="s">
        <v>520</v>
      </c>
      <c r="C21843" s="1">
        <v>42502</v>
      </c>
      <c r="D21843" s="8">
        <f>WEEKDAY(hourlySteps_merged[[#This Row],[ActivityDate]],1)</f>
        <v>5</v>
      </c>
      <c r="E21843" s="1" t="str">
        <f>TEXT(hourlySteps_merged[[#This Row],[ActivityDate]],"dddd")</f>
        <v>Thursday</v>
      </c>
      <c r="F21843" s="6" t="s">
        <v>770</v>
      </c>
      <c r="G21843" s="6" t="str">
        <f>TEXT(hourlySteps_merged[[#This Row],[ActivityTime2]],"hh:mm:ss")</f>
        <v>01:00:00</v>
      </c>
      <c r="H21843">
        <v>197</v>
      </c>
      <c r="I21843">
        <v>4</v>
      </c>
      <c r="J21843">
        <v>6.6667000000000004E-2</v>
      </c>
      <c r="K21843">
        <v>56</v>
      </c>
      <c r="L21843" s="1"/>
      <c r="M21843" s="4"/>
    </row>
    <row r="21844" spans="1:13" x14ac:dyDescent="0.25">
      <c r="A21844">
        <v>8877689391</v>
      </c>
      <c r="B21844" t="s">
        <v>521</v>
      </c>
      <c r="C21844" s="1">
        <v>42502</v>
      </c>
      <c r="D21844" s="8">
        <f>WEEKDAY(hourlySteps_merged[[#This Row],[ActivityDate]],1)</f>
        <v>5</v>
      </c>
      <c r="E21844" s="1" t="str">
        <f>TEXT(hourlySteps_merged[[#This Row],[ActivityDate]],"dddd")</f>
        <v>Thursday</v>
      </c>
      <c r="F21844" s="6" t="s">
        <v>771</v>
      </c>
      <c r="G21844" s="6" t="str">
        <f>TEXT(hourlySteps_merged[[#This Row],[ActivityTime2]],"hh:mm:ss")</f>
        <v>02:00:00</v>
      </c>
      <c r="H21844">
        <v>0</v>
      </c>
      <c r="I21844">
        <v>5</v>
      </c>
      <c r="J21844">
        <v>8.3333000000000004E-2</v>
      </c>
      <c r="K21844">
        <v>57</v>
      </c>
      <c r="L21844" s="1"/>
      <c r="M21844" s="4"/>
    </row>
    <row r="21845" spans="1:13" x14ac:dyDescent="0.25">
      <c r="A21845">
        <v>8877689391</v>
      </c>
      <c r="B21845" t="s">
        <v>522</v>
      </c>
      <c r="C21845" s="1">
        <v>42502</v>
      </c>
      <c r="D21845" s="8">
        <f>WEEKDAY(hourlySteps_merged[[#This Row],[ActivityDate]],1)</f>
        <v>5</v>
      </c>
      <c r="E21845" s="1" t="str">
        <f>TEXT(hourlySteps_merged[[#This Row],[ActivityDate]],"dddd")</f>
        <v>Thursday</v>
      </c>
      <c r="F21845" s="6" t="s">
        <v>772</v>
      </c>
      <c r="G21845" s="6" t="str">
        <f>TEXT(hourlySteps_merged[[#This Row],[ActivityTime2]],"hh:mm:ss")</f>
        <v>03:00:00</v>
      </c>
      <c r="H21845">
        <v>0</v>
      </c>
      <c r="I21845">
        <v>2</v>
      </c>
      <c r="J21845">
        <v>3.3333000000000002E-2</v>
      </c>
      <c r="K21845">
        <v>52</v>
      </c>
      <c r="L21845" s="1"/>
      <c r="M21845" s="4"/>
    </row>
    <row r="21846" spans="1:13" x14ac:dyDescent="0.25">
      <c r="A21846">
        <v>8877689391</v>
      </c>
      <c r="B21846" t="s">
        <v>35</v>
      </c>
      <c r="C21846" s="1">
        <v>42502</v>
      </c>
      <c r="D21846" s="8">
        <f>WEEKDAY(hourlySteps_merged[[#This Row],[ActivityDate]],1)</f>
        <v>5</v>
      </c>
      <c r="E21846" s="1" t="str">
        <f>TEXT(hourlySteps_merged[[#This Row],[ActivityDate]],"dddd")</f>
        <v>Thursday</v>
      </c>
      <c r="F21846" s="6" t="s">
        <v>773</v>
      </c>
      <c r="G21846" s="6" t="str">
        <f>TEXT(hourlySteps_merged[[#This Row],[ActivityTime2]],"hh:mm:ss")</f>
        <v>04:00:00</v>
      </c>
      <c r="H21846">
        <v>0</v>
      </c>
      <c r="I21846">
        <v>3</v>
      </c>
      <c r="J21846">
        <v>0.05</v>
      </c>
      <c r="K21846">
        <v>54</v>
      </c>
      <c r="L21846" s="1"/>
      <c r="M21846" s="4"/>
    </row>
    <row r="21847" spans="1:13" x14ac:dyDescent="0.25">
      <c r="A21847">
        <v>8877689391</v>
      </c>
      <c r="B21847" t="s">
        <v>523</v>
      </c>
      <c r="C21847" s="1">
        <v>42502</v>
      </c>
      <c r="D21847" s="8">
        <f>WEEKDAY(hourlySteps_merged[[#This Row],[ActivityDate]],1)</f>
        <v>5</v>
      </c>
      <c r="E21847" s="1" t="str">
        <f>TEXT(hourlySteps_merged[[#This Row],[ActivityDate]],"dddd")</f>
        <v>Thursday</v>
      </c>
      <c r="F21847" s="6" t="s">
        <v>774</v>
      </c>
      <c r="G21847" s="6" t="str">
        <f>TEXT(hourlySteps_merged[[#This Row],[ActivityTime2]],"hh:mm:ss")</f>
        <v>05:00:00</v>
      </c>
      <c r="H21847">
        <v>0</v>
      </c>
      <c r="I21847">
        <v>0</v>
      </c>
      <c r="J21847">
        <v>0</v>
      </c>
      <c r="K21847">
        <v>50</v>
      </c>
      <c r="L21847" s="1"/>
      <c r="M21847" s="4"/>
    </row>
    <row r="21848" spans="1:13" x14ac:dyDescent="0.25">
      <c r="A21848">
        <v>8877689391</v>
      </c>
      <c r="B21848" t="s">
        <v>524</v>
      </c>
      <c r="C21848" s="1">
        <v>42502</v>
      </c>
      <c r="D21848" s="8">
        <f>WEEKDAY(hourlySteps_merged[[#This Row],[ActivityDate]],1)</f>
        <v>5</v>
      </c>
      <c r="E21848" s="1" t="str">
        <f>TEXT(hourlySteps_merged[[#This Row],[ActivityDate]],"dddd")</f>
        <v>Thursday</v>
      </c>
      <c r="F21848" s="6" t="s">
        <v>775</v>
      </c>
      <c r="G21848" s="6" t="str">
        <f>TEXT(hourlySteps_merged[[#This Row],[ActivityTime2]],"hh:mm:ss")</f>
        <v>06:00:00</v>
      </c>
      <c r="H21848">
        <v>0</v>
      </c>
      <c r="I21848">
        <v>0</v>
      </c>
      <c r="J21848">
        <v>0</v>
      </c>
      <c r="K21848">
        <v>50</v>
      </c>
      <c r="L21848" s="1"/>
      <c r="M21848" s="4"/>
    </row>
    <row r="21849" spans="1:13" x14ac:dyDescent="0.25">
      <c r="A21849">
        <v>8877689391</v>
      </c>
      <c r="B21849" t="s">
        <v>525</v>
      </c>
      <c r="C21849" s="1">
        <v>42502</v>
      </c>
      <c r="D21849" s="8">
        <f>WEEKDAY(hourlySteps_merged[[#This Row],[ActivityDate]],1)</f>
        <v>5</v>
      </c>
      <c r="E21849" s="1" t="str">
        <f>TEXT(hourlySteps_merged[[#This Row],[ActivityDate]],"dddd")</f>
        <v>Thursday</v>
      </c>
      <c r="F21849" s="6" t="s">
        <v>776</v>
      </c>
      <c r="G21849" s="6" t="str">
        <f>TEXT(hourlySteps_merged[[#This Row],[ActivityTime2]],"hh:mm:ss")</f>
        <v>07:00:00</v>
      </c>
      <c r="H21849">
        <v>0</v>
      </c>
      <c r="I21849">
        <v>0</v>
      </c>
      <c r="J21849">
        <v>0</v>
      </c>
      <c r="K21849">
        <v>50</v>
      </c>
      <c r="L21849" s="1"/>
      <c r="M21849" s="4"/>
    </row>
    <row r="21850" spans="1:13" x14ac:dyDescent="0.25">
      <c r="A21850">
        <v>8877689391</v>
      </c>
      <c r="B21850" t="s">
        <v>526</v>
      </c>
      <c r="C21850" s="1">
        <v>42502</v>
      </c>
      <c r="D21850" s="8">
        <f>WEEKDAY(hourlySteps_merged[[#This Row],[ActivityDate]],1)</f>
        <v>5</v>
      </c>
      <c r="E21850" s="1" t="str">
        <f>TEXT(hourlySteps_merged[[#This Row],[ActivityDate]],"dddd")</f>
        <v>Thursday</v>
      </c>
      <c r="F21850" s="6" t="s">
        <v>777</v>
      </c>
      <c r="G21850" s="6" t="str">
        <f>TEXT(hourlySteps_merged[[#This Row],[ActivityTime2]],"hh:mm:ss")</f>
        <v>08:00:00</v>
      </c>
      <c r="H21850">
        <v>0</v>
      </c>
      <c r="I21850">
        <v>0</v>
      </c>
      <c r="J21850">
        <v>0</v>
      </c>
      <c r="K21850">
        <v>50</v>
      </c>
      <c r="L21850" s="1"/>
      <c r="M21850" s="4"/>
    </row>
    <row r="21851" spans="1:13" x14ac:dyDescent="0.25">
      <c r="A21851">
        <v>8877689391</v>
      </c>
      <c r="B21851" t="s">
        <v>527</v>
      </c>
      <c r="C21851" s="1">
        <v>42502</v>
      </c>
      <c r="D21851" s="8">
        <f>WEEKDAY(hourlySteps_merged[[#This Row],[ActivityDate]],1)</f>
        <v>5</v>
      </c>
      <c r="E21851" s="1" t="str">
        <f>TEXT(hourlySteps_merged[[#This Row],[ActivityDate]],"dddd")</f>
        <v>Thursday</v>
      </c>
      <c r="F21851" s="6" t="s">
        <v>778</v>
      </c>
      <c r="G21851" s="6" t="str">
        <f>TEXT(hourlySteps_merged[[#This Row],[ActivityTime2]],"hh:mm:ss")</f>
        <v>09:00:00</v>
      </c>
      <c r="H21851">
        <v>0</v>
      </c>
      <c r="I21851">
        <v>0</v>
      </c>
      <c r="J21851">
        <v>0</v>
      </c>
      <c r="K21851">
        <v>50</v>
      </c>
      <c r="L21851" s="1"/>
      <c r="M21851" s="4"/>
    </row>
    <row r="21852" spans="1:13" x14ac:dyDescent="0.25">
      <c r="A21852">
        <v>8877689391</v>
      </c>
      <c r="B21852" t="s">
        <v>528</v>
      </c>
      <c r="C21852" s="1">
        <v>42502</v>
      </c>
      <c r="D21852" s="8">
        <f>WEEKDAY(hourlySteps_merged[[#This Row],[ActivityDate]],1)</f>
        <v>5</v>
      </c>
      <c r="E21852" s="1" t="str">
        <f>TEXT(hourlySteps_merged[[#This Row],[ActivityDate]],"dddd")</f>
        <v>Thursday</v>
      </c>
      <c r="F21852" s="6" t="s">
        <v>779</v>
      </c>
      <c r="G21852" s="6" t="str">
        <f>TEXT(hourlySteps_merged[[#This Row],[ActivityTime2]],"hh:mm:ss")</f>
        <v>10:00:00</v>
      </c>
      <c r="H21852">
        <v>40</v>
      </c>
      <c r="I21852">
        <v>6</v>
      </c>
      <c r="J21852">
        <v>0.1</v>
      </c>
      <c r="K21852">
        <v>59</v>
      </c>
      <c r="L21852" s="1"/>
      <c r="M21852" s="4"/>
    </row>
    <row r="21853" spans="1:13" x14ac:dyDescent="0.25">
      <c r="A21853">
        <v>8877689391</v>
      </c>
      <c r="B21853" t="s">
        <v>529</v>
      </c>
      <c r="C21853" s="1">
        <v>42502</v>
      </c>
      <c r="D21853" s="8">
        <f>WEEKDAY(hourlySteps_merged[[#This Row],[ActivityDate]],1)</f>
        <v>5</v>
      </c>
      <c r="E21853" s="1" t="str">
        <f>TEXT(hourlySteps_merged[[#This Row],[ActivityDate]],"dddd")</f>
        <v>Thursday</v>
      </c>
      <c r="F21853" s="6" t="s">
        <v>780</v>
      </c>
      <c r="G21853" s="6" t="str">
        <f>TEXT(hourlySteps_merged[[#This Row],[ActivityTime2]],"hh:mm:ss")</f>
        <v>11:00:00</v>
      </c>
      <c r="H21853">
        <v>952</v>
      </c>
      <c r="I21853">
        <v>0</v>
      </c>
      <c r="J21853">
        <v>0</v>
      </c>
      <c r="K21853">
        <v>50</v>
      </c>
      <c r="L21853" s="1"/>
      <c r="M21853" s="4"/>
    </row>
    <row r="21854" spans="1:13" x14ac:dyDescent="0.25">
      <c r="A21854">
        <v>8877689391</v>
      </c>
      <c r="B21854" t="s">
        <v>530</v>
      </c>
      <c r="C21854" s="1">
        <v>42502</v>
      </c>
      <c r="D21854" s="8">
        <f>WEEKDAY(hourlySteps_merged[[#This Row],[ActivityDate]],1)</f>
        <v>5</v>
      </c>
      <c r="E21854" s="1" t="str">
        <f>TEXT(hourlySteps_merged[[#This Row],[ActivityDate]],"dddd")</f>
        <v>Thursday</v>
      </c>
      <c r="F21854" s="6" t="s">
        <v>781</v>
      </c>
      <c r="G21854" s="6" t="str">
        <f>TEXT(hourlySteps_merged[[#This Row],[ActivityTime2]],"hh:mm:ss")</f>
        <v>12:00:00</v>
      </c>
      <c r="H21854">
        <v>550</v>
      </c>
      <c r="I21854">
        <v>10</v>
      </c>
      <c r="J21854">
        <v>0.16666700000000001</v>
      </c>
      <c r="K21854">
        <v>65</v>
      </c>
      <c r="L21854" s="1"/>
      <c r="M21854" s="4"/>
    </row>
    <row r="21855" spans="1:13" x14ac:dyDescent="0.25">
      <c r="A21855">
        <v>8877689391</v>
      </c>
      <c r="B21855" t="s">
        <v>531</v>
      </c>
      <c r="C21855" s="1">
        <v>42502</v>
      </c>
      <c r="D21855" s="8">
        <f>WEEKDAY(hourlySteps_merged[[#This Row],[ActivityDate]],1)</f>
        <v>5</v>
      </c>
      <c r="E21855" s="1" t="str">
        <f>TEXT(hourlySteps_merged[[#This Row],[ActivityDate]],"dddd")</f>
        <v>Thursday</v>
      </c>
      <c r="F21855" s="6" t="s">
        <v>782</v>
      </c>
      <c r="G21855" s="6" t="str">
        <f>TEXT(hourlySteps_merged[[#This Row],[ActivityTime2]],"hh:mm:ss")</f>
        <v>13:00:00</v>
      </c>
      <c r="H21855">
        <v>1219</v>
      </c>
      <c r="I21855">
        <v>22</v>
      </c>
      <c r="J21855">
        <v>0.36666700000000002</v>
      </c>
      <c r="K21855">
        <v>83</v>
      </c>
      <c r="L21855" s="1"/>
      <c r="M21855" s="4"/>
    </row>
    <row r="21856" spans="1:13" x14ac:dyDescent="0.25">
      <c r="A21856">
        <v>8877689391</v>
      </c>
      <c r="B21856" t="s">
        <v>532</v>
      </c>
      <c r="C21856" s="1">
        <v>42502</v>
      </c>
      <c r="D21856" s="8">
        <f>WEEKDAY(hourlySteps_merged[[#This Row],[ActivityDate]],1)</f>
        <v>5</v>
      </c>
      <c r="E21856" s="1" t="str">
        <f>TEXT(hourlySteps_merged[[#This Row],[ActivityDate]],"dddd")</f>
        <v>Thursday</v>
      </c>
      <c r="F21856" s="6" t="s">
        <v>783</v>
      </c>
      <c r="G21856" s="6" t="str">
        <f>TEXT(hourlySteps_merged[[#This Row],[ActivityTime2]],"hh:mm:ss")</f>
        <v>14:00:00</v>
      </c>
      <c r="H21856">
        <v>864</v>
      </c>
      <c r="I21856">
        <v>35</v>
      </c>
      <c r="J21856">
        <v>0.58333299999999999</v>
      </c>
      <c r="K21856">
        <v>116</v>
      </c>
      <c r="L21856" s="1"/>
      <c r="M21856" s="4"/>
    </row>
    <row r="21857" spans="1:13" x14ac:dyDescent="0.25">
      <c r="A21857">
        <v>8877689391</v>
      </c>
      <c r="B21857" t="s">
        <v>533</v>
      </c>
      <c r="C21857" s="1">
        <v>42502</v>
      </c>
      <c r="D21857" s="8">
        <f>WEEKDAY(hourlySteps_merged[[#This Row],[ActivityDate]],1)</f>
        <v>5</v>
      </c>
      <c r="E21857" s="1" t="str">
        <f>TEXT(hourlySteps_merged[[#This Row],[ActivityDate]],"dddd")</f>
        <v>Thursday</v>
      </c>
      <c r="F21857" s="6" t="s">
        <v>784</v>
      </c>
      <c r="G21857" s="6" t="str">
        <f>TEXT(hourlySteps_merged[[#This Row],[ActivityTime2]],"hh:mm:ss")</f>
        <v>15:00:00</v>
      </c>
      <c r="H21857">
        <v>498</v>
      </c>
      <c r="I21857">
        <v>9</v>
      </c>
      <c r="J21857">
        <v>0.15</v>
      </c>
      <c r="K21857">
        <v>63</v>
      </c>
      <c r="L21857" s="1"/>
      <c r="M21857" s="4"/>
    </row>
    <row r="21858" spans="1:13" x14ac:dyDescent="0.25">
      <c r="A21858">
        <v>8877689391</v>
      </c>
      <c r="B21858" t="s">
        <v>534</v>
      </c>
      <c r="C21858" s="1">
        <v>42502</v>
      </c>
      <c r="D21858" s="8">
        <f>WEEKDAY(hourlySteps_merged[[#This Row],[ActivityDate]],1)</f>
        <v>5</v>
      </c>
      <c r="E21858" s="1" t="str">
        <f>TEXT(hourlySteps_merged[[#This Row],[ActivityDate]],"dddd")</f>
        <v>Thursday</v>
      </c>
      <c r="F21858" s="6" t="s">
        <v>769</v>
      </c>
      <c r="G21858" s="6" t="str">
        <f>TEXT(hourlySteps_merged[[#This Row],[ActivityTime2]],"hh:mm:ss")</f>
        <v>00:00:00</v>
      </c>
      <c r="H21858">
        <v>72</v>
      </c>
      <c r="I21858">
        <v>0</v>
      </c>
      <c r="J21858">
        <v>0</v>
      </c>
      <c r="K21858">
        <v>56</v>
      </c>
      <c r="L21858" s="1"/>
      <c r="M21858" s="4"/>
    </row>
    <row r="21859" spans="1:13" x14ac:dyDescent="0.25">
      <c r="A21859">
        <v>8877689391</v>
      </c>
      <c r="B21859" t="s">
        <v>535</v>
      </c>
      <c r="C21859" s="1">
        <v>42502</v>
      </c>
      <c r="D21859" s="8">
        <f>WEEKDAY(hourlySteps_merged[[#This Row],[ActivityDate]],1)</f>
        <v>5</v>
      </c>
      <c r="E21859" s="1" t="str">
        <f>TEXT(hourlySteps_merged[[#This Row],[ActivityDate]],"dddd")</f>
        <v>Thursday</v>
      </c>
      <c r="F21859" s="6" t="s">
        <v>770</v>
      </c>
      <c r="G21859" s="6" t="str">
        <f>TEXT(hourlySteps_merged[[#This Row],[ActivityTime2]],"hh:mm:ss")</f>
        <v>01:00:00</v>
      </c>
      <c r="H21859">
        <v>0</v>
      </c>
      <c r="I21859">
        <v>0</v>
      </c>
      <c r="J21859">
        <v>0</v>
      </c>
      <c r="K21859">
        <v>56</v>
      </c>
      <c r="L21859" s="1"/>
      <c r="M21859" s="4"/>
    </row>
    <row r="21860" spans="1:13" x14ac:dyDescent="0.25">
      <c r="A21860">
        <v>8877689391</v>
      </c>
      <c r="B21860" t="s">
        <v>536</v>
      </c>
      <c r="C21860" s="1">
        <v>42502</v>
      </c>
      <c r="D21860" s="8">
        <f>WEEKDAY(hourlySteps_merged[[#This Row],[ActivityDate]],1)</f>
        <v>5</v>
      </c>
      <c r="E21860" s="1" t="str">
        <f>TEXT(hourlySteps_merged[[#This Row],[ActivityDate]],"dddd")</f>
        <v>Thursday</v>
      </c>
      <c r="F21860" s="6" t="s">
        <v>771</v>
      </c>
      <c r="G21860" s="6" t="str">
        <f>TEXT(hourlySteps_merged[[#This Row],[ActivityTime2]],"hh:mm:ss")</f>
        <v>02:00:00</v>
      </c>
      <c r="H21860">
        <v>0</v>
      </c>
      <c r="I21860">
        <v>0</v>
      </c>
      <c r="J21860">
        <v>0</v>
      </c>
      <c r="K21860">
        <v>56</v>
      </c>
      <c r="L21860" s="1"/>
      <c r="M21860" s="4"/>
    </row>
    <row r="21861" spans="1:13" x14ac:dyDescent="0.25">
      <c r="A21861">
        <v>8877689391</v>
      </c>
      <c r="B21861" t="s">
        <v>537</v>
      </c>
      <c r="C21861" s="1">
        <v>42502</v>
      </c>
      <c r="D21861" s="8">
        <f>WEEKDAY(hourlySteps_merged[[#This Row],[ActivityDate]],1)</f>
        <v>5</v>
      </c>
      <c r="E21861" s="1" t="str">
        <f>TEXT(hourlySteps_merged[[#This Row],[ActivityDate]],"dddd")</f>
        <v>Thursday</v>
      </c>
      <c r="F21861" s="6" t="s">
        <v>772</v>
      </c>
      <c r="G21861" s="6" t="str">
        <f>TEXT(hourlySteps_merged[[#This Row],[ActivityTime2]],"hh:mm:ss")</f>
        <v>03:00:00</v>
      </c>
      <c r="H21861">
        <v>0</v>
      </c>
      <c r="I21861">
        <v>0</v>
      </c>
      <c r="J21861">
        <v>0</v>
      </c>
      <c r="K21861">
        <v>56</v>
      </c>
      <c r="L21861" s="1"/>
      <c r="M21861" s="4"/>
    </row>
    <row r="21862" spans="1:13" x14ac:dyDescent="0.25">
      <c r="A21862">
        <v>8877689391</v>
      </c>
      <c r="B21862" t="s">
        <v>538</v>
      </c>
      <c r="C21862" s="1">
        <v>42502</v>
      </c>
      <c r="D21862" s="8">
        <f>WEEKDAY(hourlySteps_merged[[#This Row],[ActivityDate]],1)</f>
        <v>5</v>
      </c>
      <c r="E21862" s="1" t="str">
        <f>TEXT(hourlySteps_merged[[#This Row],[ActivityDate]],"dddd")</f>
        <v>Thursday</v>
      </c>
      <c r="F21862" s="6" t="s">
        <v>773</v>
      </c>
      <c r="G21862" s="6" t="str">
        <f>TEXT(hourlySteps_merged[[#This Row],[ActivityTime2]],"hh:mm:ss")</f>
        <v>04:00:00</v>
      </c>
      <c r="H21862">
        <v>0</v>
      </c>
      <c r="I21862">
        <v>0</v>
      </c>
      <c r="J21862">
        <v>0</v>
      </c>
      <c r="K21862">
        <v>56</v>
      </c>
      <c r="L21862" s="1"/>
      <c r="M21862" s="4"/>
    </row>
    <row r="21863" spans="1:13" x14ac:dyDescent="0.25">
      <c r="A21863">
        <v>8877689391</v>
      </c>
      <c r="B21863" t="s">
        <v>539</v>
      </c>
      <c r="C21863" s="1">
        <v>42502</v>
      </c>
      <c r="D21863" s="8">
        <f>WEEKDAY(hourlySteps_merged[[#This Row],[ActivityDate]],1)</f>
        <v>5</v>
      </c>
      <c r="E21863" s="1" t="str">
        <f>TEXT(hourlySteps_merged[[#This Row],[ActivityDate]],"dddd")</f>
        <v>Thursday</v>
      </c>
      <c r="F21863" s="6" t="s">
        <v>774</v>
      </c>
      <c r="G21863" s="6" t="str">
        <f>TEXT(hourlySteps_merged[[#This Row],[ActivityTime2]],"hh:mm:ss")</f>
        <v>05:00:00</v>
      </c>
      <c r="H21863">
        <v>0</v>
      </c>
      <c r="I21863">
        <v>0</v>
      </c>
      <c r="J21863">
        <v>0</v>
      </c>
      <c r="K21863">
        <v>56</v>
      </c>
      <c r="L21863" s="1"/>
      <c r="M21863" s="4"/>
    </row>
    <row r="21864" spans="1:13" x14ac:dyDescent="0.25">
      <c r="A21864">
        <v>8877689391</v>
      </c>
      <c r="B21864" t="s">
        <v>540</v>
      </c>
      <c r="C21864" s="1">
        <v>42502</v>
      </c>
      <c r="D21864" s="8">
        <f>WEEKDAY(hourlySteps_merged[[#This Row],[ActivityDate]],1)</f>
        <v>5</v>
      </c>
      <c r="E21864" s="1" t="str">
        <f>TEXT(hourlySteps_merged[[#This Row],[ActivityDate]],"dddd")</f>
        <v>Thursday</v>
      </c>
      <c r="F21864" s="6" t="s">
        <v>775</v>
      </c>
      <c r="G21864" s="6" t="str">
        <f>TEXT(hourlySteps_merged[[#This Row],[ActivityTime2]],"hh:mm:ss")</f>
        <v>06:00:00</v>
      </c>
      <c r="H21864">
        <v>0</v>
      </c>
      <c r="I21864">
        <v>0</v>
      </c>
      <c r="J21864">
        <v>0</v>
      </c>
      <c r="K21864">
        <v>56</v>
      </c>
      <c r="L21864" s="1"/>
      <c r="M21864" s="4"/>
    </row>
    <row r="21865" spans="1:13" x14ac:dyDescent="0.25">
      <c r="A21865">
        <v>8877689391</v>
      </c>
      <c r="B21865" t="s">
        <v>541</v>
      </c>
      <c r="C21865" s="1">
        <v>42502</v>
      </c>
      <c r="D21865" s="8">
        <f>WEEKDAY(hourlySteps_merged[[#This Row],[ActivityDate]],1)</f>
        <v>5</v>
      </c>
      <c r="E21865" s="1" t="str">
        <f>TEXT(hourlySteps_merged[[#This Row],[ActivityDate]],"dddd")</f>
        <v>Thursday</v>
      </c>
      <c r="F21865" s="6" t="s">
        <v>776</v>
      </c>
      <c r="G21865" s="6" t="str">
        <f>TEXT(hourlySteps_merged[[#This Row],[ActivityTime2]],"hh:mm:ss")</f>
        <v>07:00:00</v>
      </c>
      <c r="H21865">
        <v>256</v>
      </c>
      <c r="I21865">
        <v>0</v>
      </c>
      <c r="J21865">
        <v>0</v>
      </c>
      <c r="K21865">
        <v>56</v>
      </c>
      <c r="L21865" s="1"/>
      <c r="M21865" s="4"/>
    </row>
    <row r="21866" spans="1:13" x14ac:dyDescent="0.25">
      <c r="A21866">
        <v>8877689391</v>
      </c>
      <c r="B21866" t="s">
        <v>542</v>
      </c>
      <c r="C21866" s="1">
        <v>42502</v>
      </c>
      <c r="D21866" s="8">
        <f>WEEKDAY(hourlySteps_merged[[#This Row],[ActivityDate]],1)</f>
        <v>5</v>
      </c>
      <c r="E21866" s="1" t="str">
        <f>TEXT(hourlySteps_merged[[#This Row],[ActivityDate]],"dddd")</f>
        <v>Thursday</v>
      </c>
      <c r="F21866" s="6" t="s">
        <v>777</v>
      </c>
      <c r="G21866" s="6" t="str">
        <f>TEXT(hourlySteps_merged[[#This Row],[ActivityTime2]],"hh:mm:ss")</f>
        <v>08:00:00</v>
      </c>
      <c r="H21866">
        <v>224</v>
      </c>
      <c r="I21866">
        <v>0</v>
      </c>
      <c r="J21866">
        <v>0</v>
      </c>
      <c r="K21866">
        <v>56</v>
      </c>
      <c r="L21866" s="1"/>
      <c r="M21866" s="4"/>
    </row>
    <row r="21867" spans="1:13" x14ac:dyDescent="0.25">
      <c r="A21867">
        <v>8877689391</v>
      </c>
      <c r="B21867" t="s">
        <v>543</v>
      </c>
      <c r="C21867" s="1">
        <v>42502</v>
      </c>
      <c r="D21867" s="8">
        <f>WEEKDAY(hourlySteps_merged[[#This Row],[ActivityDate]],1)</f>
        <v>5</v>
      </c>
      <c r="E21867" s="1" t="str">
        <f>TEXT(hourlySteps_merged[[#This Row],[ActivityDate]],"dddd")</f>
        <v>Thursday</v>
      </c>
      <c r="F21867" s="6" t="s">
        <v>778</v>
      </c>
      <c r="G21867" s="6" t="str">
        <f>TEXT(hourlySteps_merged[[#This Row],[ActivityTime2]],"hh:mm:ss")</f>
        <v>09:00:00</v>
      </c>
      <c r="H21867">
        <v>24</v>
      </c>
      <c r="I21867">
        <v>0</v>
      </c>
      <c r="J21867">
        <v>0</v>
      </c>
      <c r="K21867">
        <v>56</v>
      </c>
      <c r="L21867" s="1"/>
      <c r="M21867" s="4"/>
    </row>
    <row r="21868" spans="1:13" x14ac:dyDescent="0.25">
      <c r="A21868">
        <v>8877689391</v>
      </c>
      <c r="B21868" t="s">
        <v>544</v>
      </c>
      <c r="C21868" s="1">
        <v>42502</v>
      </c>
      <c r="D21868" s="8">
        <f>WEEKDAY(hourlySteps_merged[[#This Row],[ActivityDate]],1)</f>
        <v>5</v>
      </c>
      <c r="E21868" s="1" t="str">
        <f>TEXT(hourlySteps_merged[[#This Row],[ActivityDate]],"dddd")</f>
        <v>Thursday</v>
      </c>
      <c r="F21868" s="6" t="s">
        <v>779</v>
      </c>
      <c r="G21868" s="6" t="str">
        <f>TEXT(hourlySteps_merged[[#This Row],[ActivityTime2]],"hh:mm:ss")</f>
        <v>10:00:00</v>
      </c>
      <c r="H21868">
        <v>0</v>
      </c>
      <c r="I21868">
        <v>0</v>
      </c>
      <c r="J21868">
        <v>0</v>
      </c>
      <c r="K21868">
        <v>56</v>
      </c>
      <c r="L21868" s="1"/>
      <c r="M21868" s="4"/>
    </row>
    <row r="21869" spans="1:13" x14ac:dyDescent="0.25">
      <c r="A21869">
        <v>8877689391</v>
      </c>
      <c r="B21869" t="s">
        <v>545</v>
      </c>
      <c r="C21869" s="1">
        <v>42502</v>
      </c>
      <c r="D21869" s="8">
        <f>WEEKDAY(hourlySteps_merged[[#This Row],[ActivityDate]],1)</f>
        <v>5</v>
      </c>
      <c r="E21869" s="1" t="str">
        <f>TEXT(hourlySteps_merged[[#This Row],[ActivityDate]],"dddd")</f>
        <v>Thursday</v>
      </c>
      <c r="F21869" s="6" t="s">
        <v>769</v>
      </c>
      <c r="G21869" s="6" t="str">
        <f>TEXT(hourlySteps_merged[[#This Row],[ActivityTime2]],"hh:mm:ss")</f>
        <v>00:00:00</v>
      </c>
      <c r="H21869">
        <v>0</v>
      </c>
      <c r="I21869">
        <v>0</v>
      </c>
      <c r="J21869">
        <v>0</v>
      </c>
      <c r="K21869">
        <v>86</v>
      </c>
      <c r="L21869" s="1"/>
      <c r="M21869" s="4"/>
    </row>
    <row r="21870" spans="1:13" x14ac:dyDescent="0.25">
      <c r="A21870">
        <v>8877689391</v>
      </c>
      <c r="B21870" t="s">
        <v>36</v>
      </c>
      <c r="C21870" s="1">
        <v>42502</v>
      </c>
      <c r="D21870" s="8">
        <f>WEEKDAY(hourlySteps_merged[[#This Row],[ActivityDate]],1)</f>
        <v>5</v>
      </c>
      <c r="E21870" s="1" t="str">
        <f>TEXT(hourlySteps_merged[[#This Row],[ActivityDate]],"dddd")</f>
        <v>Thursday</v>
      </c>
      <c r="F21870" s="6" t="s">
        <v>770</v>
      </c>
      <c r="G21870" s="6" t="str">
        <f>TEXT(hourlySteps_merged[[#This Row],[ActivityTime2]],"hh:mm:ss")</f>
        <v>01:00:00</v>
      </c>
      <c r="H21870">
        <v>0</v>
      </c>
      <c r="I21870">
        <v>0</v>
      </c>
      <c r="J21870">
        <v>0</v>
      </c>
      <c r="K21870">
        <v>86</v>
      </c>
      <c r="L21870" s="1"/>
      <c r="M21870" s="4"/>
    </row>
    <row r="21871" spans="1:13" x14ac:dyDescent="0.25">
      <c r="A21871">
        <v>8877689391</v>
      </c>
      <c r="B21871" t="s">
        <v>546</v>
      </c>
      <c r="C21871" s="1">
        <v>42502</v>
      </c>
      <c r="D21871" s="8">
        <f>WEEKDAY(hourlySteps_merged[[#This Row],[ActivityDate]],1)</f>
        <v>5</v>
      </c>
      <c r="E21871" s="1" t="str">
        <f>TEXT(hourlySteps_merged[[#This Row],[ActivityDate]],"dddd")</f>
        <v>Thursday</v>
      </c>
      <c r="F21871" s="6" t="s">
        <v>771</v>
      </c>
      <c r="G21871" s="6" t="str">
        <f>TEXT(hourlySteps_merged[[#This Row],[ActivityTime2]],"hh:mm:ss")</f>
        <v>02:00:00</v>
      </c>
      <c r="H21871">
        <v>0</v>
      </c>
      <c r="I21871">
        <v>0</v>
      </c>
      <c r="J21871">
        <v>0</v>
      </c>
      <c r="K21871">
        <v>86</v>
      </c>
      <c r="L21871" s="1"/>
      <c r="M21871" s="4"/>
    </row>
    <row r="21872" spans="1:13" x14ac:dyDescent="0.25">
      <c r="A21872">
        <v>8877689391</v>
      </c>
      <c r="B21872" t="s">
        <v>547</v>
      </c>
      <c r="C21872" s="1">
        <v>42502</v>
      </c>
      <c r="D21872" s="8">
        <f>WEEKDAY(hourlySteps_merged[[#This Row],[ActivityDate]],1)</f>
        <v>5</v>
      </c>
      <c r="E21872" s="1" t="str">
        <f>TEXT(hourlySteps_merged[[#This Row],[ActivityDate]],"dddd")</f>
        <v>Thursday</v>
      </c>
      <c r="F21872" s="6" t="s">
        <v>772</v>
      </c>
      <c r="G21872" s="6" t="str">
        <f>TEXT(hourlySteps_merged[[#This Row],[ActivityTime2]],"hh:mm:ss")</f>
        <v>03:00:00</v>
      </c>
      <c r="H21872">
        <v>0</v>
      </c>
      <c r="I21872">
        <v>0</v>
      </c>
      <c r="J21872">
        <v>0</v>
      </c>
      <c r="K21872">
        <v>86</v>
      </c>
      <c r="L21872" s="1"/>
      <c r="M21872" s="4"/>
    </row>
    <row r="21873" spans="1:13" x14ac:dyDescent="0.25">
      <c r="A21873">
        <v>8877689391</v>
      </c>
      <c r="B21873" t="s">
        <v>548</v>
      </c>
      <c r="C21873" s="1">
        <v>42502</v>
      </c>
      <c r="D21873" s="8">
        <f>WEEKDAY(hourlySteps_merged[[#This Row],[ActivityDate]],1)</f>
        <v>5</v>
      </c>
      <c r="E21873" s="1" t="str">
        <f>TEXT(hourlySteps_merged[[#This Row],[ActivityDate]],"dddd")</f>
        <v>Thursday</v>
      </c>
      <c r="F21873" s="6" t="s">
        <v>773</v>
      </c>
      <c r="G21873" s="6" t="str">
        <f>TEXT(hourlySteps_merged[[#This Row],[ActivityTime2]],"hh:mm:ss")</f>
        <v>04:00:00</v>
      </c>
      <c r="H21873">
        <v>0</v>
      </c>
      <c r="I21873">
        <v>0</v>
      </c>
      <c r="J21873">
        <v>0</v>
      </c>
      <c r="K21873">
        <v>86</v>
      </c>
      <c r="L21873" s="1"/>
      <c r="M21873" s="4"/>
    </row>
    <row r="21874" spans="1:13" x14ac:dyDescent="0.25">
      <c r="A21874">
        <v>8877689391</v>
      </c>
      <c r="B21874" t="s">
        <v>549</v>
      </c>
      <c r="C21874" s="1">
        <v>42502</v>
      </c>
      <c r="D21874" s="8">
        <f>WEEKDAY(hourlySteps_merged[[#This Row],[ActivityDate]],1)</f>
        <v>5</v>
      </c>
      <c r="E21874" s="1" t="str">
        <f>TEXT(hourlySteps_merged[[#This Row],[ActivityDate]],"dddd")</f>
        <v>Thursday</v>
      </c>
      <c r="F21874" s="6" t="s">
        <v>774</v>
      </c>
      <c r="G21874" s="6" t="str">
        <f>TEXT(hourlySteps_merged[[#This Row],[ActivityTime2]],"hh:mm:ss")</f>
        <v>05:00:00</v>
      </c>
      <c r="H21874">
        <v>0</v>
      </c>
      <c r="I21874">
        <v>0</v>
      </c>
      <c r="J21874">
        <v>0</v>
      </c>
      <c r="K21874">
        <v>86</v>
      </c>
      <c r="L21874" s="1"/>
      <c r="M21874" s="4"/>
    </row>
    <row r="21875" spans="1:13" x14ac:dyDescent="0.25">
      <c r="A21875">
        <v>8877689391</v>
      </c>
      <c r="B21875" t="s">
        <v>550</v>
      </c>
      <c r="C21875" s="1">
        <v>42502</v>
      </c>
      <c r="D21875" s="8">
        <f>WEEKDAY(hourlySteps_merged[[#This Row],[ActivityDate]],1)</f>
        <v>5</v>
      </c>
      <c r="E21875" s="1" t="str">
        <f>TEXT(hourlySteps_merged[[#This Row],[ActivityDate]],"dddd")</f>
        <v>Thursday</v>
      </c>
      <c r="F21875" s="6" t="s">
        <v>775</v>
      </c>
      <c r="G21875" s="6" t="str">
        <f>TEXT(hourlySteps_merged[[#This Row],[ActivityTime2]],"hh:mm:ss")</f>
        <v>06:00:00</v>
      </c>
      <c r="H21875">
        <v>0</v>
      </c>
      <c r="I21875">
        <v>0</v>
      </c>
      <c r="J21875">
        <v>0</v>
      </c>
      <c r="K21875">
        <v>86</v>
      </c>
      <c r="L21875" s="1"/>
      <c r="M21875" s="4"/>
    </row>
    <row r="21876" spans="1:13" x14ac:dyDescent="0.25">
      <c r="A21876">
        <v>8877689391</v>
      </c>
      <c r="B21876" t="s">
        <v>551</v>
      </c>
      <c r="C21876" s="1">
        <v>42502</v>
      </c>
      <c r="D21876" s="8">
        <f>WEEKDAY(hourlySteps_merged[[#This Row],[ActivityDate]],1)</f>
        <v>5</v>
      </c>
      <c r="E21876" s="1" t="str">
        <f>TEXT(hourlySteps_merged[[#This Row],[ActivityDate]],"dddd")</f>
        <v>Thursday</v>
      </c>
      <c r="F21876" s="6" t="s">
        <v>776</v>
      </c>
      <c r="G21876" s="6" t="str">
        <f>TEXT(hourlySteps_merged[[#This Row],[ActivityTime2]],"hh:mm:ss")</f>
        <v>07:00:00</v>
      </c>
      <c r="H21876">
        <v>178</v>
      </c>
      <c r="I21876">
        <v>0</v>
      </c>
      <c r="J21876">
        <v>0</v>
      </c>
      <c r="K21876">
        <v>86</v>
      </c>
      <c r="L21876" s="1"/>
      <c r="M21876" s="4"/>
    </row>
    <row r="21877" spans="1:13" x14ac:dyDescent="0.25">
      <c r="A21877">
        <v>8877689391</v>
      </c>
      <c r="B21877" t="s">
        <v>552</v>
      </c>
      <c r="C21877" s="1">
        <v>42502</v>
      </c>
      <c r="D21877" s="8">
        <f>WEEKDAY(hourlySteps_merged[[#This Row],[ActivityDate]],1)</f>
        <v>5</v>
      </c>
      <c r="E21877" s="1" t="str">
        <f>TEXT(hourlySteps_merged[[#This Row],[ActivityDate]],"dddd")</f>
        <v>Thursday</v>
      </c>
      <c r="F21877" s="6" t="s">
        <v>777</v>
      </c>
      <c r="G21877" s="6" t="str">
        <f>TEXT(hourlySteps_merged[[#This Row],[ActivityTime2]],"hh:mm:ss")</f>
        <v>08:00:00</v>
      </c>
      <c r="H21877">
        <v>629</v>
      </c>
      <c r="I21877">
        <v>0</v>
      </c>
      <c r="J21877">
        <v>0</v>
      </c>
      <c r="K21877">
        <v>86</v>
      </c>
      <c r="L21877" s="1"/>
      <c r="M21877" s="4"/>
    </row>
    <row r="21878" spans="1:13" x14ac:dyDescent="0.25">
      <c r="A21878">
        <v>8877689391</v>
      </c>
      <c r="B21878" t="s">
        <v>553</v>
      </c>
      <c r="C21878" s="1">
        <v>42502</v>
      </c>
      <c r="D21878" s="8">
        <f>WEEKDAY(hourlySteps_merged[[#This Row],[ActivityDate]],1)</f>
        <v>5</v>
      </c>
      <c r="E21878" s="1" t="str">
        <f>TEXT(hourlySteps_merged[[#This Row],[ActivityDate]],"dddd")</f>
        <v>Thursday</v>
      </c>
      <c r="F21878" s="6" t="s">
        <v>778</v>
      </c>
      <c r="G21878" s="6" t="str">
        <f>TEXT(hourlySteps_merged[[#This Row],[ActivityTime2]],"hh:mm:ss")</f>
        <v>09:00:00</v>
      </c>
      <c r="H21878">
        <v>443</v>
      </c>
      <c r="I21878">
        <v>0</v>
      </c>
      <c r="J21878">
        <v>0</v>
      </c>
      <c r="K21878">
        <v>86</v>
      </c>
      <c r="L21878" s="1"/>
      <c r="M21878" s="4"/>
    </row>
    <row r="21879" spans="1:13" x14ac:dyDescent="0.25">
      <c r="A21879">
        <v>8877689391</v>
      </c>
      <c r="B21879" t="s">
        <v>554</v>
      </c>
      <c r="C21879" s="1">
        <v>42502</v>
      </c>
      <c r="D21879" s="8">
        <f>WEEKDAY(hourlySteps_merged[[#This Row],[ActivityDate]],1)</f>
        <v>5</v>
      </c>
      <c r="E21879" s="1" t="str">
        <f>TEXT(hourlySteps_merged[[#This Row],[ActivityDate]],"dddd")</f>
        <v>Thursday</v>
      </c>
      <c r="F21879" s="6" t="s">
        <v>779</v>
      </c>
      <c r="G21879" s="6" t="str">
        <f>TEXT(hourlySteps_merged[[#This Row],[ActivityTime2]],"hh:mm:ss")</f>
        <v>10:00:00</v>
      </c>
      <c r="H21879">
        <v>361</v>
      </c>
      <c r="I21879">
        <v>0</v>
      </c>
      <c r="J21879">
        <v>0</v>
      </c>
      <c r="K21879">
        <v>86</v>
      </c>
      <c r="L21879" s="1"/>
      <c r="M21879" s="4"/>
    </row>
    <row r="21880" spans="1:13" x14ac:dyDescent="0.25">
      <c r="A21880">
        <v>8877689391</v>
      </c>
      <c r="B21880" t="s">
        <v>555</v>
      </c>
      <c r="C21880" s="1">
        <v>42502</v>
      </c>
      <c r="D21880" s="8">
        <f>WEEKDAY(hourlySteps_merged[[#This Row],[ActivityDate]],1)</f>
        <v>5</v>
      </c>
      <c r="E21880" s="1" t="str">
        <f>TEXT(hourlySteps_merged[[#This Row],[ActivityDate]],"dddd")</f>
        <v>Thursday</v>
      </c>
      <c r="F21880" s="6" t="s">
        <v>780</v>
      </c>
      <c r="G21880" s="6" t="str">
        <f>TEXT(hourlySteps_merged[[#This Row],[ActivityTime2]],"hh:mm:ss")</f>
        <v>11:00:00</v>
      </c>
      <c r="H21880">
        <v>545</v>
      </c>
      <c r="I21880">
        <v>0</v>
      </c>
      <c r="J21880">
        <v>0</v>
      </c>
      <c r="K21880">
        <v>86</v>
      </c>
      <c r="L21880" s="1"/>
      <c r="M21880" s="4"/>
    </row>
    <row r="21881" spans="1:13" x14ac:dyDescent="0.25">
      <c r="A21881">
        <v>8877689391</v>
      </c>
      <c r="B21881" t="s">
        <v>556</v>
      </c>
      <c r="C21881" s="1">
        <v>42502</v>
      </c>
      <c r="D21881" s="8">
        <f>WEEKDAY(hourlySteps_merged[[#This Row],[ActivityDate]],1)</f>
        <v>5</v>
      </c>
      <c r="E21881" s="1" t="str">
        <f>TEXT(hourlySteps_merged[[#This Row],[ActivityDate]],"dddd")</f>
        <v>Thursday</v>
      </c>
      <c r="F21881" s="6" t="s">
        <v>781</v>
      </c>
      <c r="G21881" s="6" t="str">
        <f>TEXT(hourlySteps_merged[[#This Row],[ActivityTime2]],"hh:mm:ss")</f>
        <v>12:00:00</v>
      </c>
      <c r="H21881">
        <v>789</v>
      </c>
      <c r="I21881">
        <v>0</v>
      </c>
      <c r="J21881">
        <v>0</v>
      </c>
      <c r="K21881">
        <v>86</v>
      </c>
      <c r="L21881" s="1"/>
      <c r="M21881" s="4"/>
    </row>
    <row r="21882" spans="1:13" x14ac:dyDescent="0.25">
      <c r="A21882">
        <v>8877689391</v>
      </c>
      <c r="B21882" t="s">
        <v>557</v>
      </c>
      <c r="C21882" s="1">
        <v>42502</v>
      </c>
      <c r="D21882" s="8">
        <f>WEEKDAY(hourlySteps_merged[[#This Row],[ActivityDate]],1)</f>
        <v>5</v>
      </c>
      <c r="E21882" s="1" t="str">
        <f>TEXT(hourlySteps_merged[[#This Row],[ActivityDate]],"dddd")</f>
        <v>Thursday</v>
      </c>
      <c r="F21882" s="6" t="s">
        <v>782</v>
      </c>
      <c r="G21882" s="6" t="str">
        <f>TEXT(hourlySteps_merged[[#This Row],[ActivityTime2]],"hh:mm:ss")</f>
        <v>13:00:00</v>
      </c>
      <c r="H21882">
        <v>1322</v>
      </c>
      <c r="I21882">
        <v>0</v>
      </c>
      <c r="J21882">
        <v>0</v>
      </c>
      <c r="K21882">
        <v>86</v>
      </c>
      <c r="L21882" s="1"/>
      <c r="M21882" s="4"/>
    </row>
    <row r="21883" spans="1:13" x14ac:dyDescent="0.25">
      <c r="A21883">
        <v>8877689391</v>
      </c>
      <c r="B21883" t="s">
        <v>558</v>
      </c>
      <c r="C21883" s="1">
        <v>42502</v>
      </c>
      <c r="D21883" s="8">
        <f>WEEKDAY(hourlySteps_merged[[#This Row],[ActivityDate]],1)</f>
        <v>5</v>
      </c>
      <c r="E21883" s="1" t="str">
        <f>TEXT(hourlySteps_merged[[#This Row],[ActivityDate]],"dddd")</f>
        <v>Thursday</v>
      </c>
      <c r="F21883" s="6" t="s">
        <v>783</v>
      </c>
      <c r="G21883" s="6" t="str">
        <f>TEXT(hourlySteps_merged[[#This Row],[ActivityTime2]],"hh:mm:ss")</f>
        <v>14:00:00</v>
      </c>
      <c r="H21883">
        <v>306</v>
      </c>
      <c r="I21883">
        <v>0</v>
      </c>
      <c r="J21883">
        <v>0</v>
      </c>
      <c r="K21883">
        <v>86</v>
      </c>
      <c r="L21883" s="1"/>
      <c r="M21883" s="4"/>
    </row>
    <row r="21884" spans="1:13" x14ac:dyDescent="0.25">
      <c r="A21884">
        <v>8877689391</v>
      </c>
      <c r="B21884" t="s">
        <v>559</v>
      </c>
      <c r="C21884" s="1">
        <v>42502</v>
      </c>
      <c r="D21884" s="8">
        <f>WEEKDAY(hourlySteps_merged[[#This Row],[ActivityDate]],1)</f>
        <v>5</v>
      </c>
      <c r="E21884" s="1" t="str">
        <f>TEXT(hourlySteps_merged[[#This Row],[ActivityDate]],"dddd")</f>
        <v>Thursday</v>
      </c>
      <c r="F21884" s="6" t="s">
        <v>784</v>
      </c>
      <c r="G21884" s="6" t="str">
        <f>TEXT(hourlySteps_merged[[#This Row],[ActivityTime2]],"hh:mm:ss")</f>
        <v>15:00:00</v>
      </c>
      <c r="H21884">
        <v>8</v>
      </c>
      <c r="I21884">
        <v>0</v>
      </c>
      <c r="J21884">
        <v>0</v>
      </c>
      <c r="K21884">
        <v>86</v>
      </c>
      <c r="L21884" s="1"/>
      <c r="M21884" s="4"/>
    </row>
    <row r="21885" spans="1:13" x14ac:dyDescent="0.25">
      <c r="A21885">
        <v>8877689391</v>
      </c>
      <c r="B21885" t="s">
        <v>560</v>
      </c>
      <c r="C21885" s="1">
        <v>42502</v>
      </c>
      <c r="D21885" s="8">
        <f>WEEKDAY(hourlySteps_merged[[#This Row],[ActivityDate]],1)</f>
        <v>5</v>
      </c>
      <c r="E21885" s="1" t="str">
        <f>TEXT(hourlySteps_merged[[#This Row],[ActivityDate]],"dddd")</f>
        <v>Thursday</v>
      </c>
      <c r="F21885" s="6" t="s">
        <v>769</v>
      </c>
      <c r="G21885" s="6" t="str">
        <f>TEXT(hourlySteps_merged[[#This Row],[ActivityTime2]],"hh:mm:ss")</f>
        <v>00:00:00</v>
      </c>
      <c r="H21885">
        <v>925</v>
      </c>
      <c r="I21885">
        <v>0</v>
      </c>
      <c r="J21885">
        <v>0</v>
      </c>
      <c r="K21885">
        <v>62</v>
      </c>
      <c r="L21885" s="1"/>
      <c r="M21885" s="4"/>
    </row>
    <row r="21886" spans="1:13" x14ac:dyDescent="0.25">
      <c r="A21886">
        <v>8877689391</v>
      </c>
      <c r="B21886" t="s">
        <v>561</v>
      </c>
      <c r="C21886" s="1">
        <v>42502</v>
      </c>
      <c r="D21886" s="8">
        <f>WEEKDAY(hourlySteps_merged[[#This Row],[ActivityDate]],1)</f>
        <v>5</v>
      </c>
      <c r="E21886" s="1" t="str">
        <f>TEXT(hourlySteps_merged[[#This Row],[ActivityDate]],"dddd")</f>
        <v>Thursday</v>
      </c>
      <c r="F21886" s="6" t="s">
        <v>770</v>
      </c>
      <c r="G21886" s="6" t="str">
        <f>TEXT(hourlySteps_merged[[#This Row],[ActivityTime2]],"hh:mm:ss")</f>
        <v>01:00:00</v>
      </c>
      <c r="H21886">
        <v>283</v>
      </c>
      <c r="I21886">
        <v>0</v>
      </c>
      <c r="J21886">
        <v>0</v>
      </c>
      <c r="K21886">
        <v>62</v>
      </c>
      <c r="L21886" s="1"/>
      <c r="M21886" s="4"/>
    </row>
    <row r="21887" spans="1:13" x14ac:dyDescent="0.25">
      <c r="A21887">
        <v>8877689391</v>
      </c>
      <c r="B21887" t="s">
        <v>562</v>
      </c>
      <c r="C21887" s="1">
        <v>42502</v>
      </c>
      <c r="D21887" s="8">
        <f>WEEKDAY(hourlySteps_merged[[#This Row],[ActivityDate]],1)</f>
        <v>5</v>
      </c>
      <c r="E21887" s="1" t="str">
        <f>TEXT(hourlySteps_merged[[#This Row],[ActivityDate]],"dddd")</f>
        <v>Thursday</v>
      </c>
      <c r="F21887" s="6" t="s">
        <v>771</v>
      </c>
      <c r="G21887" s="6" t="str">
        <f>TEXT(hourlySteps_merged[[#This Row],[ActivityTime2]],"hh:mm:ss")</f>
        <v>02:00:00</v>
      </c>
      <c r="H21887">
        <v>422</v>
      </c>
      <c r="I21887">
        <v>0</v>
      </c>
      <c r="J21887">
        <v>0</v>
      </c>
      <c r="K21887">
        <v>62</v>
      </c>
      <c r="L21887" s="1"/>
      <c r="M21887" s="4"/>
    </row>
    <row r="21888" spans="1:13" x14ac:dyDescent="0.25">
      <c r="A21888">
        <v>8877689391</v>
      </c>
      <c r="B21888" t="s">
        <v>563</v>
      </c>
      <c r="C21888" s="1">
        <v>42502</v>
      </c>
      <c r="D21888" s="8">
        <f>WEEKDAY(hourlySteps_merged[[#This Row],[ActivityDate]],1)</f>
        <v>5</v>
      </c>
      <c r="E21888" s="1" t="str">
        <f>TEXT(hourlySteps_merged[[#This Row],[ActivityDate]],"dddd")</f>
        <v>Thursday</v>
      </c>
      <c r="F21888" s="6" t="s">
        <v>772</v>
      </c>
      <c r="G21888" s="6" t="str">
        <f>TEXT(hourlySteps_merged[[#This Row],[ActivityTime2]],"hh:mm:ss")</f>
        <v>03:00:00</v>
      </c>
      <c r="H21888">
        <v>476</v>
      </c>
      <c r="I21888">
        <v>0</v>
      </c>
      <c r="J21888">
        <v>0</v>
      </c>
      <c r="K21888">
        <v>62</v>
      </c>
      <c r="L21888" s="1"/>
      <c r="M21888" s="4"/>
    </row>
    <row r="21889" spans="1:13" x14ac:dyDescent="0.25">
      <c r="A21889">
        <v>8877689391</v>
      </c>
      <c r="B21889" t="s">
        <v>564</v>
      </c>
      <c r="C21889" s="1">
        <v>42502</v>
      </c>
      <c r="D21889" s="8">
        <f>WEEKDAY(hourlySteps_merged[[#This Row],[ActivityDate]],1)</f>
        <v>5</v>
      </c>
      <c r="E21889" s="1" t="str">
        <f>TEXT(hourlySteps_merged[[#This Row],[ActivityDate]],"dddd")</f>
        <v>Thursday</v>
      </c>
      <c r="F21889" s="6" t="s">
        <v>773</v>
      </c>
      <c r="G21889" s="6" t="str">
        <f>TEXT(hourlySteps_merged[[#This Row],[ActivityTime2]],"hh:mm:ss")</f>
        <v>04:00:00</v>
      </c>
      <c r="H21889">
        <v>1074</v>
      </c>
      <c r="I21889">
        <v>0</v>
      </c>
      <c r="J21889">
        <v>0</v>
      </c>
      <c r="K21889">
        <v>62</v>
      </c>
      <c r="L21889" s="1"/>
      <c r="M21889" s="4"/>
    </row>
    <row r="21890" spans="1:13" x14ac:dyDescent="0.25">
      <c r="A21890">
        <v>8877689391</v>
      </c>
      <c r="B21890" t="s">
        <v>565</v>
      </c>
      <c r="C21890" s="1">
        <v>42502</v>
      </c>
      <c r="D21890" s="8">
        <f>WEEKDAY(hourlySteps_merged[[#This Row],[ActivityDate]],1)</f>
        <v>5</v>
      </c>
      <c r="E21890" s="1" t="str">
        <f>TEXT(hourlySteps_merged[[#This Row],[ActivityDate]],"dddd")</f>
        <v>Thursday</v>
      </c>
      <c r="F21890" s="6" t="s">
        <v>774</v>
      </c>
      <c r="G21890" s="6" t="str">
        <f>TEXT(hourlySteps_merged[[#This Row],[ActivityTime2]],"hh:mm:ss")</f>
        <v>05:00:00</v>
      </c>
      <c r="H21890">
        <v>618</v>
      </c>
      <c r="I21890">
        <v>0</v>
      </c>
      <c r="J21890">
        <v>0</v>
      </c>
      <c r="K21890">
        <v>62</v>
      </c>
      <c r="L21890" s="1"/>
      <c r="M21890" s="4"/>
    </row>
    <row r="21891" spans="1:13" x14ac:dyDescent="0.25">
      <c r="A21891">
        <v>8877689391</v>
      </c>
      <c r="B21891" t="s">
        <v>566</v>
      </c>
      <c r="C21891" s="1">
        <v>42502</v>
      </c>
      <c r="D21891" s="8">
        <f>WEEKDAY(hourlySteps_merged[[#This Row],[ActivityDate]],1)</f>
        <v>5</v>
      </c>
      <c r="E21891" s="1" t="str">
        <f>TEXT(hourlySteps_merged[[#This Row],[ActivityDate]],"dddd")</f>
        <v>Thursday</v>
      </c>
      <c r="F21891" s="6" t="s">
        <v>775</v>
      </c>
      <c r="G21891" s="6" t="str">
        <f>TEXT(hourlySteps_merged[[#This Row],[ActivityTime2]],"hh:mm:ss")</f>
        <v>06:00:00</v>
      </c>
      <c r="H21891">
        <v>1166</v>
      </c>
      <c r="I21891">
        <v>0</v>
      </c>
      <c r="J21891">
        <v>0</v>
      </c>
      <c r="K21891">
        <v>62</v>
      </c>
      <c r="L21891" s="1"/>
      <c r="M21891" s="4"/>
    </row>
    <row r="21892" spans="1:13" x14ac:dyDescent="0.25">
      <c r="A21892">
        <v>8877689391</v>
      </c>
      <c r="B21892" t="s">
        <v>567</v>
      </c>
      <c r="C21892" s="1">
        <v>42502</v>
      </c>
      <c r="D21892" s="8">
        <f>WEEKDAY(hourlySteps_merged[[#This Row],[ActivityDate]],1)</f>
        <v>5</v>
      </c>
      <c r="E21892" s="1" t="str">
        <f>TEXT(hourlySteps_merged[[#This Row],[ActivityDate]],"dddd")</f>
        <v>Thursday</v>
      </c>
      <c r="F21892" s="6" t="s">
        <v>776</v>
      </c>
      <c r="G21892" s="6" t="str">
        <f>TEXT(hourlySteps_merged[[#This Row],[ActivityTime2]],"hh:mm:ss")</f>
        <v>07:00:00</v>
      </c>
      <c r="H21892">
        <v>1246</v>
      </c>
      <c r="I21892">
        <v>22</v>
      </c>
      <c r="J21892">
        <v>0.36666700000000002</v>
      </c>
      <c r="K21892">
        <v>113</v>
      </c>
      <c r="L21892" s="1"/>
      <c r="M21892" s="4"/>
    </row>
    <row r="21893" spans="1:13" x14ac:dyDescent="0.25">
      <c r="A21893">
        <v>8877689391</v>
      </c>
      <c r="B21893" t="s">
        <v>568</v>
      </c>
      <c r="C21893" s="1">
        <v>42502</v>
      </c>
      <c r="D21893" s="8">
        <f>WEEKDAY(hourlySteps_merged[[#This Row],[ActivityDate]],1)</f>
        <v>5</v>
      </c>
      <c r="E21893" s="1" t="str">
        <f>TEXT(hourlySteps_merged[[#This Row],[ActivityDate]],"dddd")</f>
        <v>Thursday</v>
      </c>
      <c r="F21893" s="6" t="s">
        <v>777</v>
      </c>
      <c r="G21893" s="6" t="str">
        <f>TEXT(hourlySteps_merged[[#This Row],[ActivityTime2]],"hh:mm:ss")</f>
        <v>08:00:00</v>
      </c>
      <c r="H21893">
        <v>0</v>
      </c>
      <c r="I21893">
        <v>14</v>
      </c>
      <c r="J21893">
        <v>0.23333300000000001</v>
      </c>
      <c r="K21893">
        <v>102</v>
      </c>
      <c r="L21893" s="1"/>
      <c r="M21893" s="4"/>
    </row>
    <row r="21894" spans="1:13" x14ac:dyDescent="0.25">
      <c r="A21894">
        <v>8877689391</v>
      </c>
      <c r="B21894" t="s">
        <v>47</v>
      </c>
      <c r="C21894" s="1">
        <v>42502</v>
      </c>
      <c r="D21894" s="8">
        <f>WEEKDAY(hourlySteps_merged[[#This Row],[ActivityDate]],1)</f>
        <v>5</v>
      </c>
      <c r="E21894" s="1" t="str">
        <f>TEXT(hourlySteps_merged[[#This Row],[ActivityDate]],"dddd")</f>
        <v>Thursday</v>
      </c>
      <c r="F21894" s="6" t="s">
        <v>778</v>
      </c>
      <c r="G21894" s="6" t="str">
        <f>TEXT(hourlySteps_merged[[#This Row],[ActivityTime2]],"hh:mm:ss")</f>
        <v>09:00:00</v>
      </c>
      <c r="H21894">
        <v>0</v>
      </c>
      <c r="I21894">
        <v>34</v>
      </c>
      <c r="J21894">
        <v>0.56666700000000003</v>
      </c>
      <c r="K21894">
        <v>181</v>
      </c>
      <c r="L21894" s="1"/>
      <c r="M21894" s="4"/>
    </row>
    <row r="21895" spans="1:13" x14ac:dyDescent="0.25">
      <c r="A21895">
        <v>8877689391</v>
      </c>
      <c r="B21895" t="s">
        <v>569</v>
      </c>
      <c r="C21895" s="1">
        <v>42502</v>
      </c>
      <c r="D21895" s="8">
        <f>WEEKDAY(hourlySteps_merged[[#This Row],[ActivityDate]],1)</f>
        <v>5</v>
      </c>
      <c r="E21895" s="1" t="str">
        <f>TEXT(hourlySteps_merged[[#This Row],[ActivityDate]],"dddd")</f>
        <v>Thursday</v>
      </c>
      <c r="F21895" s="6" t="s">
        <v>779</v>
      </c>
      <c r="G21895" s="6" t="str">
        <f>TEXT(hourlySteps_merged[[#This Row],[ActivityTime2]],"hh:mm:ss")</f>
        <v>10:00:00</v>
      </c>
      <c r="H21895">
        <v>0</v>
      </c>
      <c r="I21895">
        <v>83</v>
      </c>
      <c r="J21895">
        <v>1.3833329999999999</v>
      </c>
      <c r="K21895">
        <v>246</v>
      </c>
      <c r="L21895" s="1"/>
      <c r="M21895" s="4"/>
    </row>
    <row r="21896" spans="1:13" x14ac:dyDescent="0.25">
      <c r="A21896">
        <v>8877689391</v>
      </c>
      <c r="B21896" t="s">
        <v>570</v>
      </c>
      <c r="C21896" s="1">
        <v>42502</v>
      </c>
      <c r="D21896" s="8">
        <f>WEEKDAY(hourlySteps_merged[[#This Row],[ActivityDate]],1)</f>
        <v>5</v>
      </c>
      <c r="E21896" s="1" t="str">
        <f>TEXT(hourlySteps_merged[[#This Row],[ActivityDate]],"dddd")</f>
        <v>Thursday</v>
      </c>
      <c r="F21896" s="6" t="s">
        <v>780</v>
      </c>
      <c r="G21896" s="6" t="str">
        <f>TEXT(hourlySteps_merged[[#This Row],[ActivityTime2]],"hh:mm:ss")</f>
        <v>11:00:00</v>
      </c>
      <c r="H21896">
        <v>0</v>
      </c>
      <c r="I21896">
        <v>21</v>
      </c>
      <c r="J21896">
        <v>0.35</v>
      </c>
      <c r="K21896">
        <v>104</v>
      </c>
      <c r="L21896" s="1"/>
      <c r="M21896" s="4"/>
    </row>
    <row r="21897" spans="1:13" x14ac:dyDescent="0.25">
      <c r="A21897">
        <v>8877689391</v>
      </c>
      <c r="B21897" t="s">
        <v>571</v>
      </c>
      <c r="C21897" s="1">
        <v>42502</v>
      </c>
      <c r="D21897" s="8">
        <f>WEEKDAY(hourlySteps_merged[[#This Row],[ActivityDate]],1)</f>
        <v>5</v>
      </c>
      <c r="E21897" s="1" t="str">
        <f>TEXT(hourlySteps_merged[[#This Row],[ActivityDate]],"dddd")</f>
        <v>Thursday</v>
      </c>
      <c r="F21897" s="6" t="s">
        <v>781</v>
      </c>
      <c r="G21897" s="6" t="str">
        <f>TEXT(hourlySteps_merged[[#This Row],[ActivityTime2]],"hh:mm:ss")</f>
        <v>12:00:00</v>
      </c>
      <c r="H21897">
        <v>0</v>
      </c>
      <c r="I21897">
        <v>21</v>
      </c>
      <c r="J21897">
        <v>0.35</v>
      </c>
      <c r="K21897">
        <v>111</v>
      </c>
      <c r="L21897" s="1"/>
      <c r="M21897" s="4"/>
    </row>
    <row r="21898" spans="1:13" x14ac:dyDescent="0.25">
      <c r="A21898">
        <v>8877689391</v>
      </c>
      <c r="B21898" t="s">
        <v>572</v>
      </c>
      <c r="C21898" s="1">
        <v>42502</v>
      </c>
      <c r="D21898" s="8">
        <f>WEEKDAY(hourlySteps_merged[[#This Row],[ActivityDate]],1)</f>
        <v>5</v>
      </c>
      <c r="E21898" s="1" t="str">
        <f>TEXT(hourlySteps_merged[[#This Row],[ActivityDate]],"dddd")</f>
        <v>Thursday</v>
      </c>
      <c r="F21898" s="6" t="s">
        <v>782</v>
      </c>
      <c r="G21898" s="6" t="str">
        <f>TEXT(hourlySteps_merged[[#This Row],[ActivityTime2]],"hh:mm:ss")</f>
        <v>13:00:00</v>
      </c>
      <c r="H21898">
        <v>0</v>
      </c>
      <c r="I21898">
        <v>38</v>
      </c>
      <c r="J21898">
        <v>0.63333300000000003</v>
      </c>
      <c r="K21898">
        <v>152</v>
      </c>
      <c r="L21898" s="1"/>
      <c r="M21898" s="4"/>
    </row>
    <row r="21899" spans="1:13" x14ac:dyDescent="0.25">
      <c r="A21899">
        <v>8877689391</v>
      </c>
      <c r="B21899" t="s">
        <v>573</v>
      </c>
      <c r="C21899" s="1">
        <v>42502</v>
      </c>
      <c r="D21899" s="8">
        <f>WEEKDAY(hourlySteps_merged[[#This Row],[ActivityDate]],1)</f>
        <v>5</v>
      </c>
      <c r="E21899" s="1" t="str">
        <f>TEXT(hourlySteps_merged[[#This Row],[ActivityDate]],"dddd")</f>
        <v>Thursday</v>
      </c>
      <c r="F21899" s="6" t="s">
        <v>783</v>
      </c>
      <c r="G21899" s="6" t="str">
        <f>TEXT(hourlySteps_merged[[#This Row],[ActivityTime2]],"hh:mm:ss")</f>
        <v>14:00:00</v>
      </c>
      <c r="H21899">
        <v>0</v>
      </c>
      <c r="I21899">
        <v>35</v>
      </c>
      <c r="J21899">
        <v>0.58333299999999999</v>
      </c>
      <c r="K21899">
        <v>178</v>
      </c>
      <c r="L21899" s="1"/>
      <c r="M21899" s="4"/>
    </row>
    <row r="21900" spans="1:13" x14ac:dyDescent="0.25">
      <c r="A21900">
        <v>8877689391</v>
      </c>
      <c r="B21900" t="s">
        <v>574</v>
      </c>
      <c r="C21900" s="1">
        <v>42502</v>
      </c>
      <c r="D21900" s="8">
        <f>WEEKDAY(hourlySteps_merged[[#This Row],[ActivityDate]],1)</f>
        <v>5</v>
      </c>
      <c r="E21900" s="1" t="str">
        <f>TEXT(hourlySteps_merged[[#This Row],[ActivityDate]],"dddd")</f>
        <v>Thursday</v>
      </c>
      <c r="F21900" s="6" t="s">
        <v>784</v>
      </c>
      <c r="G21900" s="6" t="str">
        <f>TEXT(hourlySteps_merged[[#This Row],[ActivityTime2]],"hh:mm:ss")</f>
        <v>15:00:00</v>
      </c>
      <c r="H21900">
        <v>231</v>
      </c>
      <c r="I21900">
        <v>27</v>
      </c>
      <c r="J21900">
        <v>0.45</v>
      </c>
      <c r="K21900">
        <v>129</v>
      </c>
      <c r="L21900" s="1"/>
      <c r="M21900" s="4"/>
    </row>
    <row r="21901" spans="1:13" x14ac:dyDescent="0.25">
      <c r="A21901">
        <v>8877689391</v>
      </c>
      <c r="B21901" t="s">
        <v>575</v>
      </c>
      <c r="C21901" s="1">
        <v>42502</v>
      </c>
      <c r="D21901" s="8">
        <f>WEEKDAY(hourlySteps_merged[[#This Row],[ActivityDate]],1)</f>
        <v>5</v>
      </c>
      <c r="E21901" s="1" t="str">
        <f>TEXT(hourlySteps_merged[[#This Row],[ActivityDate]],"dddd")</f>
        <v>Thursday</v>
      </c>
      <c r="F21901" s="6" t="s">
        <v>769</v>
      </c>
      <c r="G21901" s="6" t="str">
        <f>TEXT(hourlySteps_merged[[#This Row],[ActivityTime2]],"hh:mm:ss")</f>
        <v>00:00:00</v>
      </c>
      <c r="H21901">
        <v>232</v>
      </c>
      <c r="I21901">
        <v>0</v>
      </c>
      <c r="J21901">
        <v>0</v>
      </c>
      <c r="K21901">
        <v>47</v>
      </c>
      <c r="L21901" s="1"/>
      <c r="M21901" s="4"/>
    </row>
    <row r="21902" spans="1:13" x14ac:dyDescent="0.25">
      <c r="A21902">
        <v>8877689391</v>
      </c>
      <c r="B21902" t="s">
        <v>576</v>
      </c>
      <c r="C21902" s="1">
        <v>42502</v>
      </c>
      <c r="D21902" s="8">
        <f>WEEKDAY(hourlySteps_merged[[#This Row],[ActivityDate]],1)</f>
        <v>5</v>
      </c>
      <c r="E21902" s="1" t="str">
        <f>TEXT(hourlySteps_merged[[#This Row],[ActivityDate]],"dddd")</f>
        <v>Thursday</v>
      </c>
      <c r="F21902" s="6" t="s">
        <v>770</v>
      </c>
      <c r="G21902" s="6" t="str">
        <f>TEXT(hourlySteps_merged[[#This Row],[ActivityTime2]],"hh:mm:ss")</f>
        <v>01:00:00</v>
      </c>
      <c r="H21902">
        <v>883</v>
      </c>
      <c r="I21902">
        <v>0</v>
      </c>
      <c r="J21902">
        <v>0</v>
      </c>
      <c r="K21902">
        <v>47</v>
      </c>
      <c r="L21902" s="1"/>
      <c r="M21902" s="4"/>
    </row>
    <row r="21903" spans="1:13" x14ac:dyDescent="0.25">
      <c r="A21903">
        <v>8877689391</v>
      </c>
      <c r="B21903" t="s">
        <v>577</v>
      </c>
      <c r="C21903" s="1">
        <v>42502</v>
      </c>
      <c r="D21903" s="8">
        <f>WEEKDAY(hourlySteps_merged[[#This Row],[ActivityDate]],1)</f>
        <v>5</v>
      </c>
      <c r="E21903" s="1" t="str">
        <f>TEXT(hourlySteps_merged[[#This Row],[ActivityDate]],"dddd")</f>
        <v>Thursday</v>
      </c>
      <c r="F21903" s="6" t="s">
        <v>771</v>
      </c>
      <c r="G21903" s="6" t="str">
        <f>TEXT(hourlySteps_merged[[#This Row],[ActivityTime2]],"hh:mm:ss")</f>
        <v>02:00:00</v>
      </c>
      <c r="H21903">
        <v>692</v>
      </c>
      <c r="I21903">
        <v>1</v>
      </c>
      <c r="J21903">
        <v>1.6667000000000001E-2</v>
      </c>
      <c r="K21903">
        <v>48</v>
      </c>
      <c r="L21903" s="1"/>
      <c r="M21903" s="4"/>
    </row>
    <row r="21904" spans="1:13" x14ac:dyDescent="0.25">
      <c r="A21904">
        <v>8877689391</v>
      </c>
      <c r="B21904" t="s">
        <v>578</v>
      </c>
      <c r="C21904" s="1">
        <v>42502</v>
      </c>
      <c r="D21904" s="8">
        <f>WEEKDAY(hourlySteps_merged[[#This Row],[ActivityDate]],1)</f>
        <v>5</v>
      </c>
      <c r="E21904" s="1" t="str">
        <f>TEXT(hourlySteps_merged[[#This Row],[ActivityDate]],"dddd")</f>
        <v>Thursday</v>
      </c>
      <c r="F21904" s="6" t="s">
        <v>772</v>
      </c>
      <c r="G21904" s="6" t="str">
        <f>TEXT(hourlySteps_merged[[#This Row],[ActivityTime2]],"hh:mm:ss")</f>
        <v>03:00:00</v>
      </c>
      <c r="H21904">
        <v>840</v>
      </c>
      <c r="I21904">
        <v>0</v>
      </c>
      <c r="J21904">
        <v>0</v>
      </c>
      <c r="K21904">
        <v>47</v>
      </c>
      <c r="L21904" s="1"/>
      <c r="M21904" s="4"/>
    </row>
    <row r="21905" spans="1:13" x14ac:dyDescent="0.25">
      <c r="A21905">
        <v>8877689391</v>
      </c>
      <c r="B21905" t="s">
        <v>579</v>
      </c>
      <c r="C21905" s="1">
        <v>42502</v>
      </c>
      <c r="D21905" s="8">
        <f>WEEKDAY(hourlySteps_merged[[#This Row],[ActivityDate]],1)</f>
        <v>5</v>
      </c>
      <c r="E21905" s="1" t="str">
        <f>TEXT(hourlySteps_merged[[#This Row],[ActivityDate]],"dddd")</f>
        <v>Thursday</v>
      </c>
      <c r="F21905" s="6" t="s">
        <v>773</v>
      </c>
      <c r="G21905" s="6" t="str">
        <f>TEXT(hourlySteps_merged[[#This Row],[ActivityTime2]],"hh:mm:ss")</f>
        <v>04:00:00</v>
      </c>
      <c r="H21905">
        <v>249</v>
      </c>
      <c r="I21905">
        <v>0</v>
      </c>
      <c r="J21905">
        <v>0</v>
      </c>
      <c r="K21905">
        <v>47</v>
      </c>
      <c r="L21905" s="1"/>
      <c r="M21905" s="4"/>
    </row>
    <row r="21906" spans="1:13" x14ac:dyDescent="0.25">
      <c r="A21906">
        <v>8877689391</v>
      </c>
      <c r="B21906" t="s">
        <v>580</v>
      </c>
      <c r="C21906" s="1">
        <v>42502</v>
      </c>
      <c r="D21906" s="8">
        <f>WEEKDAY(hourlySteps_merged[[#This Row],[ActivityDate]],1)</f>
        <v>5</v>
      </c>
      <c r="E21906" s="1" t="str">
        <f>TEXT(hourlySteps_merged[[#This Row],[ActivityDate]],"dddd")</f>
        <v>Thursday</v>
      </c>
      <c r="F21906" s="6" t="s">
        <v>774</v>
      </c>
      <c r="G21906" s="6" t="str">
        <f>TEXT(hourlySteps_merged[[#This Row],[ActivityTime2]],"hh:mm:ss")</f>
        <v>05:00:00</v>
      </c>
      <c r="H21906">
        <v>270</v>
      </c>
      <c r="I21906">
        <v>12</v>
      </c>
      <c r="J21906">
        <v>0.2</v>
      </c>
      <c r="K21906">
        <v>69</v>
      </c>
      <c r="L21906" s="1"/>
      <c r="M21906" s="4"/>
    </row>
    <row r="21907" spans="1:13" x14ac:dyDescent="0.25">
      <c r="A21907">
        <v>8877689391</v>
      </c>
      <c r="B21907" t="s">
        <v>581</v>
      </c>
      <c r="C21907" s="1">
        <v>42502</v>
      </c>
      <c r="D21907" s="8">
        <f>WEEKDAY(hourlySteps_merged[[#This Row],[ActivityDate]],1)</f>
        <v>5</v>
      </c>
      <c r="E21907" s="1" t="str">
        <f>TEXT(hourlySteps_merged[[#This Row],[ActivityDate]],"dddd")</f>
        <v>Thursday</v>
      </c>
      <c r="F21907" s="6" t="s">
        <v>775</v>
      </c>
      <c r="G21907" s="6" t="str">
        <f>TEXT(hourlySteps_merged[[#This Row],[ActivityTime2]],"hh:mm:ss")</f>
        <v>06:00:00</v>
      </c>
      <c r="H21907">
        <v>136</v>
      </c>
      <c r="I21907">
        <v>23</v>
      </c>
      <c r="J21907">
        <v>0.38333299999999998</v>
      </c>
      <c r="K21907">
        <v>88</v>
      </c>
      <c r="L21907" s="1"/>
      <c r="M21907" s="4"/>
    </row>
    <row r="21908" spans="1:13" x14ac:dyDescent="0.25">
      <c r="A21908">
        <v>8877689391</v>
      </c>
      <c r="B21908" t="s">
        <v>582</v>
      </c>
      <c r="C21908" s="1">
        <v>42502</v>
      </c>
      <c r="D21908" s="8">
        <f>WEEKDAY(hourlySteps_merged[[#This Row],[ActivityDate]],1)</f>
        <v>5</v>
      </c>
      <c r="E21908" s="1" t="str">
        <f>TEXT(hourlySteps_merged[[#This Row],[ActivityDate]],"dddd")</f>
        <v>Thursday</v>
      </c>
      <c r="F21908" s="6" t="s">
        <v>776</v>
      </c>
      <c r="G21908" s="6" t="str">
        <f>TEXT(hourlySteps_merged[[#This Row],[ActivityTime2]],"hh:mm:ss")</f>
        <v>07:00:00</v>
      </c>
      <c r="H21908">
        <v>400</v>
      </c>
      <c r="I21908">
        <v>25</v>
      </c>
      <c r="J21908">
        <v>0.41666700000000001</v>
      </c>
      <c r="K21908">
        <v>89</v>
      </c>
      <c r="L21908" s="1"/>
      <c r="M21908" s="4"/>
    </row>
    <row r="21909" spans="1:13" x14ac:dyDescent="0.25">
      <c r="A21909">
        <v>8877689391</v>
      </c>
      <c r="B21909" t="s">
        <v>583</v>
      </c>
      <c r="C21909" s="1">
        <v>42502</v>
      </c>
      <c r="D21909" s="8">
        <f>WEEKDAY(hourlySteps_merged[[#This Row],[ActivityDate]],1)</f>
        <v>5</v>
      </c>
      <c r="E21909" s="1" t="str">
        <f>TEXT(hourlySteps_merged[[#This Row],[ActivityDate]],"dddd")</f>
        <v>Thursday</v>
      </c>
      <c r="F21909" s="6" t="s">
        <v>777</v>
      </c>
      <c r="G21909" s="6" t="str">
        <f>TEXT(hourlySteps_merged[[#This Row],[ActivityTime2]],"hh:mm:ss")</f>
        <v>08:00:00</v>
      </c>
      <c r="H21909">
        <v>134</v>
      </c>
      <c r="I21909">
        <v>38</v>
      </c>
      <c r="J21909">
        <v>0.63333300000000003</v>
      </c>
      <c r="K21909">
        <v>104</v>
      </c>
      <c r="L21909" s="1"/>
      <c r="M21909" s="4"/>
    </row>
    <row r="21910" spans="1:13" x14ac:dyDescent="0.25">
      <c r="A21910">
        <v>8877689391</v>
      </c>
      <c r="B21910" t="s">
        <v>584</v>
      </c>
      <c r="C21910" s="1">
        <v>42502</v>
      </c>
      <c r="D21910" s="8">
        <f>WEEKDAY(hourlySteps_merged[[#This Row],[ActivityDate]],1)</f>
        <v>5</v>
      </c>
      <c r="E21910" s="1" t="str">
        <f>TEXT(hourlySteps_merged[[#This Row],[ActivityDate]],"dddd")</f>
        <v>Thursday</v>
      </c>
      <c r="F21910" s="6" t="s">
        <v>778</v>
      </c>
      <c r="G21910" s="6" t="str">
        <f>TEXT(hourlySteps_merged[[#This Row],[ActivityTime2]],"hh:mm:ss")</f>
        <v>09:00:00</v>
      </c>
      <c r="H21910">
        <v>2253</v>
      </c>
      <c r="I21910">
        <v>23</v>
      </c>
      <c r="J21910">
        <v>0.38333299999999998</v>
      </c>
      <c r="K21910">
        <v>83</v>
      </c>
      <c r="L21910" s="1"/>
      <c r="M21910" s="4"/>
    </row>
    <row r="21911" spans="1:13" x14ac:dyDescent="0.25">
      <c r="A21911">
        <v>8877689391</v>
      </c>
      <c r="B21911" t="s">
        <v>585</v>
      </c>
      <c r="C21911" s="1">
        <v>42502</v>
      </c>
      <c r="D21911" s="8">
        <f>WEEKDAY(hourlySteps_merged[[#This Row],[ActivityDate]],1)</f>
        <v>5</v>
      </c>
      <c r="E21911" s="1" t="str">
        <f>TEXT(hourlySteps_merged[[#This Row],[ActivityDate]],"dddd")</f>
        <v>Thursday</v>
      </c>
      <c r="F21911" s="6" t="s">
        <v>779</v>
      </c>
      <c r="G21911" s="6" t="str">
        <f>TEXT(hourlySteps_merged[[#This Row],[ActivityTime2]],"hh:mm:ss")</f>
        <v>10:00:00</v>
      </c>
      <c r="H21911">
        <v>8741</v>
      </c>
      <c r="I21911">
        <v>40</v>
      </c>
      <c r="J21911">
        <v>0.66666700000000001</v>
      </c>
      <c r="K21911">
        <v>119</v>
      </c>
      <c r="L21911" s="1"/>
      <c r="M21911" s="4"/>
    </row>
    <row r="21912" spans="1:13" x14ac:dyDescent="0.25">
      <c r="A21912">
        <v>8877689391</v>
      </c>
      <c r="B21912" t="s">
        <v>586</v>
      </c>
      <c r="C21912" s="1">
        <v>42502</v>
      </c>
      <c r="D21912" s="8">
        <f>WEEKDAY(hourlySteps_merged[[#This Row],[ActivityDate]],1)</f>
        <v>5</v>
      </c>
      <c r="E21912" s="1" t="str">
        <f>TEXT(hourlySteps_merged[[#This Row],[ActivityDate]],"dddd")</f>
        <v>Thursday</v>
      </c>
      <c r="F21912" s="6" t="s">
        <v>780</v>
      </c>
      <c r="G21912" s="6" t="str">
        <f>TEXT(hourlySteps_merged[[#This Row],[ActivityTime2]],"hh:mm:ss")</f>
        <v>11:00:00</v>
      </c>
      <c r="H21912">
        <v>797</v>
      </c>
      <c r="I21912">
        <v>31</v>
      </c>
      <c r="J21912">
        <v>0.51666699999999999</v>
      </c>
      <c r="K21912">
        <v>98</v>
      </c>
      <c r="L21912" s="1"/>
      <c r="M21912" s="4"/>
    </row>
    <row r="21913" spans="1:13" x14ac:dyDescent="0.25">
      <c r="A21913">
        <v>8877689391</v>
      </c>
      <c r="B21913" t="s">
        <v>587</v>
      </c>
      <c r="C21913" s="1">
        <v>42502</v>
      </c>
      <c r="D21913" s="8">
        <f>WEEKDAY(hourlySteps_merged[[#This Row],[ActivityDate]],1)</f>
        <v>5</v>
      </c>
      <c r="E21913" s="1" t="str">
        <f>TEXT(hourlySteps_merged[[#This Row],[ActivityDate]],"dddd")</f>
        <v>Thursday</v>
      </c>
      <c r="F21913" s="6" t="s">
        <v>781</v>
      </c>
      <c r="G21913" s="6" t="str">
        <f>TEXT(hourlySteps_merged[[#This Row],[ActivityTime2]],"hh:mm:ss")</f>
        <v>12:00:00</v>
      </c>
      <c r="H21913">
        <v>1661</v>
      </c>
      <c r="I21913">
        <v>28</v>
      </c>
      <c r="J21913">
        <v>0.466667</v>
      </c>
      <c r="K21913">
        <v>102</v>
      </c>
      <c r="L21913" s="1"/>
      <c r="M21913" s="4"/>
    </row>
    <row r="21914" spans="1:13" x14ac:dyDescent="0.25">
      <c r="A21914">
        <v>8877689391</v>
      </c>
      <c r="B21914" t="s">
        <v>588</v>
      </c>
      <c r="C21914" s="1">
        <v>42502</v>
      </c>
      <c r="D21914" s="8">
        <f>WEEKDAY(hourlySteps_merged[[#This Row],[ActivityDate]],1)</f>
        <v>5</v>
      </c>
      <c r="E21914" s="1" t="str">
        <f>TEXT(hourlySteps_merged[[#This Row],[ActivityDate]],"dddd")</f>
        <v>Thursday</v>
      </c>
      <c r="F21914" s="6" t="s">
        <v>782</v>
      </c>
      <c r="G21914" s="6" t="str">
        <f>TEXT(hourlySteps_merged[[#This Row],[ActivityTime2]],"hh:mm:ss")</f>
        <v>13:00:00</v>
      </c>
      <c r="H21914">
        <v>276</v>
      </c>
      <c r="I21914">
        <v>29</v>
      </c>
      <c r="J21914">
        <v>0.48333300000000001</v>
      </c>
      <c r="K21914">
        <v>101</v>
      </c>
      <c r="L21914" s="1"/>
      <c r="M21914" s="4"/>
    </row>
    <row r="21915" spans="1:13" x14ac:dyDescent="0.25">
      <c r="A21915">
        <v>8877689391</v>
      </c>
      <c r="B21915" t="s">
        <v>589</v>
      </c>
      <c r="C21915" s="1">
        <v>42502</v>
      </c>
      <c r="D21915" s="8">
        <f>WEEKDAY(hourlySteps_merged[[#This Row],[ActivityDate]],1)</f>
        <v>5</v>
      </c>
      <c r="E21915" s="1" t="str">
        <f>TEXT(hourlySteps_merged[[#This Row],[ActivityDate]],"dddd")</f>
        <v>Thursday</v>
      </c>
      <c r="F21915" s="6" t="s">
        <v>783</v>
      </c>
      <c r="G21915" s="6" t="str">
        <f>TEXT(hourlySteps_merged[[#This Row],[ActivityTime2]],"hh:mm:ss")</f>
        <v>14:00:00</v>
      </c>
      <c r="H21915">
        <v>370</v>
      </c>
      <c r="I21915">
        <v>29</v>
      </c>
      <c r="J21915">
        <v>0.48333300000000001</v>
      </c>
      <c r="K21915">
        <v>92</v>
      </c>
      <c r="L21915" s="1"/>
      <c r="M21915" s="4"/>
    </row>
    <row r="21916" spans="1:13" x14ac:dyDescent="0.25">
      <c r="A21916">
        <v>8877689391</v>
      </c>
      <c r="B21916" t="s">
        <v>590</v>
      </c>
      <c r="C21916" s="1">
        <v>42502</v>
      </c>
      <c r="D21916" s="8">
        <f>WEEKDAY(hourlySteps_merged[[#This Row],[ActivityDate]],1)</f>
        <v>5</v>
      </c>
      <c r="E21916" s="1" t="str">
        <f>TEXT(hourlySteps_merged[[#This Row],[ActivityDate]],"dddd")</f>
        <v>Thursday</v>
      </c>
      <c r="F21916" s="6" t="s">
        <v>784</v>
      </c>
      <c r="G21916" s="6" t="str">
        <f>TEXT(hourlySteps_merged[[#This Row],[ActivityTime2]],"hh:mm:ss")</f>
        <v>15:00:00</v>
      </c>
      <c r="H21916">
        <v>0</v>
      </c>
      <c r="I21916">
        <v>41</v>
      </c>
      <c r="J21916">
        <v>0.68333299999999997</v>
      </c>
      <c r="K21916">
        <v>116</v>
      </c>
      <c r="L21916" s="1"/>
      <c r="M21916" s="4"/>
    </row>
    <row r="21917" spans="1:13" x14ac:dyDescent="0.25">
      <c r="A21917">
        <v>8877689391</v>
      </c>
      <c r="B21917" t="s">
        <v>591</v>
      </c>
      <c r="C21917" s="1">
        <v>42502</v>
      </c>
      <c r="D21917" s="8">
        <f>WEEKDAY(hourlySteps_merged[[#This Row],[ActivityDate]],1)</f>
        <v>5</v>
      </c>
      <c r="E21917" s="1" t="str">
        <f>TEXT(hourlySteps_merged[[#This Row],[ActivityDate]],"dddd")</f>
        <v>Thursday</v>
      </c>
      <c r="F21917" s="6" t="s">
        <v>769</v>
      </c>
      <c r="G21917" s="6" t="str">
        <f>TEXT(hourlySteps_merged[[#This Row],[ActivityTime2]],"hh:mm:ss")</f>
        <v>00:00:00</v>
      </c>
      <c r="H21917">
        <v>0</v>
      </c>
      <c r="I21917">
        <v>0</v>
      </c>
      <c r="J21917">
        <v>0</v>
      </c>
      <c r="K21917">
        <v>55</v>
      </c>
      <c r="L21917" s="1"/>
      <c r="M21917" s="4"/>
    </row>
    <row r="21918" spans="1:13" x14ac:dyDescent="0.25">
      <c r="A21918">
        <v>8877689391</v>
      </c>
      <c r="B21918" t="s">
        <v>37</v>
      </c>
      <c r="C21918" s="1">
        <v>42502</v>
      </c>
      <c r="D21918" s="8">
        <f>WEEKDAY(hourlySteps_merged[[#This Row],[ActivityDate]],1)</f>
        <v>5</v>
      </c>
      <c r="E21918" s="1" t="str">
        <f>TEXT(hourlySteps_merged[[#This Row],[ActivityDate]],"dddd")</f>
        <v>Thursday</v>
      </c>
      <c r="F21918" s="6" t="s">
        <v>770</v>
      </c>
      <c r="G21918" s="6" t="str">
        <f>TEXT(hourlySteps_merged[[#This Row],[ActivityTime2]],"hh:mm:ss")</f>
        <v>01:00:00</v>
      </c>
      <c r="H21918">
        <v>0</v>
      </c>
      <c r="I21918">
        <v>0</v>
      </c>
      <c r="J21918">
        <v>0</v>
      </c>
      <c r="K21918">
        <v>55</v>
      </c>
      <c r="L21918" s="1"/>
      <c r="M21918" s="4"/>
    </row>
    <row r="21919" spans="1:13" x14ac:dyDescent="0.25">
      <c r="A21919">
        <v>8877689391</v>
      </c>
      <c r="B21919" t="s">
        <v>592</v>
      </c>
      <c r="C21919" s="1">
        <v>42502</v>
      </c>
      <c r="D21919" s="8">
        <f>WEEKDAY(hourlySteps_merged[[#This Row],[ActivityDate]],1)</f>
        <v>5</v>
      </c>
      <c r="E21919" s="1" t="str">
        <f>TEXT(hourlySteps_merged[[#This Row],[ActivityDate]],"dddd")</f>
        <v>Thursday</v>
      </c>
      <c r="F21919" s="6" t="s">
        <v>771</v>
      </c>
      <c r="G21919" s="6" t="str">
        <f>TEXT(hourlySteps_merged[[#This Row],[ActivityTime2]],"hh:mm:ss")</f>
        <v>02:00:00</v>
      </c>
      <c r="H21919">
        <v>0</v>
      </c>
      <c r="I21919">
        <v>0</v>
      </c>
      <c r="J21919">
        <v>0</v>
      </c>
      <c r="K21919">
        <v>56</v>
      </c>
      <c r="L21919" s="1"/>
      <c r="M21919" s="4"/>
    </row>
    <row r="21920" spans="1:13" x14ac:dyDescent="0.25">
      <c r="A21920">
        <v>8877689391</v>
      </c>
      <c r="B21920" t="s">
        <v>593</v>
      </c>
      <c r="C21920" s="1">
        <v>42502</v>
      </c>
      <c r="D21920" s="8">
        <f>WEEKDAY(hourlySteps_merged[[#This Row],[ActivityDate]],1)</f>
        <v>5</v>
      </c>
      <c r="E21920" s="1" t="str">
        <f>TEXT(hourlySteps_merged[[#This Row],[ActivityDate]],"dddd")</f>
        <v>Thursday</v>
      </c>
      <c r="F21920" s="6" t="s">
        <v>772</v>
      </c>
      <c r="G21920" s="6" t="str">
        <f>TEXT(hourlySteps_merged[[#This Row],[ActivityTime2]],"hh:mm:ss")</f>
        <v>03:00:00</v>
      </c>
      <c r="H21920">
        <v>0</v>
      </c>
      <c r="I21920">
        <v>0</v>
      </c>
      <c r="J21920">
        <v>0</v>
      </c>
      <c r="K21920">
        <v>55</v>
      </c>
      <c r="L21920" s="1"/>
      <c r="M21920" s="4"/>
    </row>
    <row r="21921" spans="1:13" x14ac:dyDescent="0.25">
      <c r="A21921">
        <v>8877689391</v>
      </c>
      <c r="B21921" t="s">
        <v>594</v>
      </c>
      <c r="C21921" s="1">
        <v>42502</v>
      </c>
      <c r="D21921" s="8">
        <f>WEEKDAY(hourlySteps_merged[[#This Row],[ActivityDate]],1)</f>
        <v>5</v>
      </c>
      <c r="E21921" s="1" t="str">
        <f>TEXT(hourlySteps_merged[[#This Row],[ActivityDate]],"dddd")</f>
        <v>Thursday</v>
      </c>
      <c r="F21921" s="6" t="s">
        <v>773</v>
      </c>
      <c r="G21921" s="6" t="str">
        <f>TEXT(hourlySteps_merged[[#This Row],[ActivityTime2]],"hh:mm:ss")</f>
        <v>04:00:00</v>
      </c>
      <c r="H21921">
        <v>0</v>
      </c>
      <c r="I21921">
        <v>0</v>
      </c>
      <c r="J21921">
        <v>0</v>
      </c>
      <c r="K21921">
        <v>55</v>
      </c>
      <c r="L21921" s="1"/>
      <c r="M21921" s="4"/>
    </row>
    <row r="21922" spans="1:13" x14ac:dyDescent="0.25">
      <c r="A21922">
        <v>8877689391</v>
      </c>
      <c r="B21922" t="s">
        <v>595</v>
      </c>
      <c r="C21922" s="1">
        <v>42502</v>
      </c>
      <c r="D21922" s="8">
        <f>WEEKDAY(hourlySteps_merged[[#This Row],[ActivityDate]],1)</f>
        <v>5</v>
      </c>
      <c r="E21922" s="1" t="str">
        <f>TEXT(hourlySteps_merged[[#This Row],[ActivityDate]],"dddd")</f>
        <v>Thursday</v>
      </c>
      <c r="F21922" s="6" t="s">
        <v>774</v>
      </c>
      <c r="G21922" s="6" t="str">
        <f>TEXT(hourlySteps_merged[[#This Row],[ActivityTime2]],"hh:mm:ss")</f>
        <v>05:00:00</v>
      </c>
      <c r="H21922">
        <v>0</v>
      </c>
      <c r="I21922">
        <v>0</v>
      </c>
      <c r="J21922">
        <v>0</v>
      </c>
      <c r="K21922">
        <v>55</v>
      </c>
      <c r="L21922" s="1"/>
      <c r="M21922" s="4"/>
    </row>
    <row r="21923" spans="1:13" x14ac:dyDescent="0.25">
      <c r="A21923">
        <v>8877689391</v>
      </c>
      <c r="B21923" t="s">
        <v>596</v>
      </c>
      <c r="C21923" s="1">
        <v>42502</v>
      </c>
      <c r="D21923" s="8">
        <f>WEEKDAY(hourlySteps_merged[[#This Row],[ActivityDate]],1)</f>
        <v>5</v>
      </c>
      <c r="E21923" s="1" t="str">
        <f>TEXT(hourlySteps_merged[[#This Row],[ActivityDate]],"dddd")</f>
        <v>Thursday</v>
      </c>
      <c r="F21923" s="6" t="s">
        <v>775</v>
      </c>
      <c r="G21923" s="6" t="str">
        <f>TEXT(hourlySteps_merged[[#This Row],[ActivityTime2]],"hh:mm:ss")</f>
        <v>06:00:00</v>
      </c>
      <c r="H21923">
        <v>0</v>
      </c>
      <c r="I21923">
        <v>0</v>
      </c>
      <c r="J21923">
        <v>0</v>
      </c>
      <c r="K21923">
        <v>55</v>
      </c>
      <c r="L21923" s="1"/>
      <c r="M21923" s="4"/>
    </row>
    <row r="21924" spans="1:13" x14ac:dyDescent="0.25">
      <c r="A21924">
        <v>8877689391</v>
      </c>
      <c r="B21924" t="s">
        <v>597</v>
      </c>
      <c r="C21924" s="1">
        <v>42502</v>
      </c>
      <c r="D21924" s="8">
        <f>WEEKDAY(hourlySteps_merged[[#This Row],[ActivityDate]],1)</f>
        <v>5</v>
      </c>
      <c r="E21924" s="1" t="str">
        <f>TEXT(hourlySteps_merged[[#This Row],[ActivityDate]],"dddd")</f>
        <v>Thursday</v>
      </c>
      <c r="F21924" s="6" t="s">
        <v>776</v>
      </c>
      <c r="G21924" s="6" t="str">
        <f>TEXT(hourlySteps_merged[[#This Row],[ActivityTime2]],"hh:mm:ss")</f>
        <v>07:00:00</v>
      </c>
      <c r="H21924">
        <v>0</v>
      </c>
      <c r="I21924">
        <v>0</v>
      </c>
      <c r="J21924">
        <v>0</v>
      </c>
      <c r="K21924">
        <v>55</v>
      </c>
      <c r="L21924" s="1"/>
      <c r="M21924" s="4"/>
    </row>
    <row r="21925" spans="1:13" x14ac:dyDescent="0.25">
      <c r="A21925">
        <v>8877689391</v>
      </c>
      <c r="B21925" t="s">
        <v>598</v>
      </c>
      <c r="C21925" s="1">
        <v>42502</v>
      </c>
      <c r="D21925" s="8">
        <f>WEEKDAY(hourlySteps_merged[[#This Row],[ActivityDate]],1)</f>
        <v>5</v>
      </c>
      <c r="E21925" s="1" t="str">
        <f>TEXT(hourlySteps_merged[[#This Row],[ActivityDate]],"dddd")</f>
        <v>Thursday</v>
      </c>
      <c r="F21925" s="6" t="s">
        <v>777</v>
      </c>
      <c r="G21925" s="6" t="str">
        <f>TEXT(hourlySteps_merged[[#This Row],[ActivityTime2]],"hh:mm:ss")</f>
        <v>08:00:00</v>
      </c>
      <c r="H21925">
        <v>453</v>
      </c>
      <c r="I21925">
        <v>0</v>
      </c>
      <c r="J21925">
        <v>0</v>
      </c>
      <c r="K21925">
        <v>55</v>
      </c>
      <c r="L21925" s="1"/>
      <c r="M21925" s="4"/>
    </row>
    <row r="21926" spans="1:13" x14ac:dyDescent="0.25">
      <c r="A21926">
        <v>8877689391</v>
      </c>
      <c r="B21926" t="s">
        <v>599</v>
      </c>
      <c r="C21926" s="1">
        <v>42502</v>
      </c>
      <c r="D21926" s="8">
        <f>WEEKDAY(hourlySteps_merged[[#This Row],[ActivityDate]],1)</f>
        <v>5</v>
      </c>
      <c r="E21926" s="1" t="str">
        <f>TEXT(hourlySteps_merged[[#This Row],[ActivityDate]],"dddd")</f>
        <v>Thursday</v>
      </c>
      <c r="F21926" s="6" t="s">
        <v>778</v>
      </c>
      <c r="G21926" s="6" t="str">
        <f>TEXT(hourlySteps_merged[[#This Row],[ActivityTime2]],"hh:mm:ss")</f>
        <v>09:00:00</v>
      </c>
      <c r="H21926">
        <v>390</v>
      </c>
      <c r="I21926">
        <v>8</v>
      </c>
      <c r="J21926">
        <v>0.13333300000000001</v>
      </c>
      <c r="K21926">
        <v>70</v>
      </c>
      <c r="L21926" s="1"/>
      <c r="M21926" s="4"/>
    </row>
    <row r="21927" spans="1:13" x14ac:dyDescent="0.25">
      <c r="A21927">
        <v>8877689391</v>
      </c>
      <c r="B21927" t="s">
        <v>600</v>
      </c>
      <c r="C21927" s="1">
        <v>42502</v>
      </c>
      <c r="D21927" s="8">
        <f>WEEKDAY(hourlySteps_merged[[#This Row],[ActivityDate]],1)</f>
        <v>5</v>
      </c>
      <c r="E21927" s="1" t="str">
        <f>TEXT(hourlySteps_merged[[#This Row],[ActivityDate]],"dddd")</f>
        <v>Thursday</v>
      </c>
      <c r="F21927" s="6" t="s">
        <v>779</v>
      </c>
      <c r="G21927" s="6" t="str">
        <f>TEXT(hourlySteps_merged[[#This Row],[ActivityTime2]],"hh:mm:ss")</f>
        <v>10:00:00</v>
      </c>
      <c r="H21927">
        <v>1022</v>
      </c>
      <c r="I21927">
        <v>30</v>
      </c>
      <c r="J21927">
        <v>0.5</v>
      </c>
      <c r="K21927">
        <v>118</v>
      </c>
      <c r="L21927" s="1"/>
      <c r="M21927" s="4"/>
    </row>
    <row r="21928" spans="1:13" x14ac:dyDescent="0.25">
      <c r="A21928">
        <v>8877689391</v>
      </c>
      <c r="B21928" t="s">
        <v>601</v>
      </c>
      <c r="C21928" s="1">
        <v>42502</v>
      </c>
      <c r="D21928" s="8">
        <f>WEEKDAY(hourlySteps_merged[[#This Row],[ActivityDate]],1)</f>
        <v>5</v>
      </c>
      <c r="E21928" s="1" t="str">
        <f>TEXT(hourlySteps_merged[[#This Row],[ActivityDate]],"dddd")</f>
        <v>Thursday</v>
      </c>
      <c r="F21928" s="6" t="s">
        <v>780</v>
      </c>
      <c r="G21928" s="6" t="str">
        <f>TEXT(hourlySteps_merged[[#This Row],[ActivityTime2]],"hh:mm:ss")</f>
        <v>11:00:00</v>
      </c>
      <c r="H21928">
        <v>4870</v>
      </c>
      <c r="I21928">
        <v>26</v>
      </c>
      <c r="J21928">
        <v>0.43333300000000002</v>
      </c>
      <c r="K21928">
        <v>100</v>
      </c>
      <c r="L21928" s="1"/>
      <c r="M21928" s="4"/>
    </row>
    <row r="21929" spans="1:13" x14ac:dyDescent="0.25">
      <c r="A21929">
        <v>8877689391</v>
      </c>
      <c r="B21929" t="s">
        <v>602</v>
      </c>
      <c r="C21929" s="1">
        <v>42502</v>
      </c>
      <c r="D21929" s="8">
        <f>WEEKDAY(hourlySteps_merged[[#This Row],[ActivityDate]],1)</f>
        <v>5</v>
      </c>
      <c r="E21929" s="1" t="str">
        <f>TEXT(hourlySteps_merged[[#This Row],[ActivityDate]],"dddd")</f>
        <v>Thursday</v>
      </c>
      <c r="F21929" s="6" t="s">
        <v>781</v>
      </c>
      <c r="G21929" s="6" t="str">
        <f>TEXT(hourlySteps_merged[[#This Row],[ActivityTime2]],"hh:mm:ss")</f>
        <v>12:00:00</v>
      </c>
      <c r="H21929">
        <v>1948</v>
      </c>
      <c r="I21929">
        <v>28</v>
      </c>
      <c r="J21929">
        <v>0.466667</v>
      </c>
      <c r="K21929">
        <v>107</v>
      </c>
      <c r="L21929" s="1"/>
      <c r="M21929" s="4"/>
    </row>
    <row r="21930" spans="1:13" x14ac:dyDescent="0.25">
      <c r="A21930">
        <v>8877689391</v>
      </c>
      <c r="B21930" t="s">
        <v>603</v>
      </c>
      <c r="C21930" s="1">
        <v>42502</v>
      </c>
      <c r="D21930" s="8">
        <f>WEEKDAY(hourlySteps_merged[[#This Row],[ActivityDate]],1)</f>
        <v>5</v>
      </c>
      <c r="E21930" s="1" t="str">
        <f>TEXT(hourlySteps_merged[[#This Row],[ActivityDate]],"dddd")</f>
        <v>Thursday</v>
      </c>
      <c r="F21930" s="6" t="s">
        <v>782</v>
      </c>
      <c r="G21930" s="6" t="str">
        <f>TEXT(hourlySteps_merged[[#This Row],[ActivityTime2]],"hh:mm:ss")</f>
        <v>13:00:00</v>
      </c>
      <c r="H21930">
        <v>1747</v>
      </c>
      <c r="I21930">
        <v>16</v>
      </c>
      <c r="J21930">
        <v>0.26666699999999999</v>
      </c>
      <c r="K21930">
        <v>89</v>
      </c>
      <c r="L21930" s="1"/>
      <c r="M21930" s="4"/>
    </row>
    <row r="21931" spans="1:13" x14ac:dyDescent="0.25">
      <c r="A21931">
        <v>8877689391</v>
      </c>
      <c r="B21931" t="s">
        <v>604</v>
      </c>
      <c r="C21931" s="1">
        <v>42502</v>
      </c>
      <c r="D21931" s="8">
        <f>WEEKDAY(hourlySteps_merged[[#This Row],[ActivityDate]],1)</f>
        <v>5</v>
      </c>
      <c r="E21931" s="1" t="str">
        <f>TEXT(hourlySteps_merged[[#This Row],[ActivityDate]],"dddd")</f>
        <v>Thursday</v>
      </c>
      <c r="F21931" s="6" t="s">
        <v>783</v>
      </c>
      <c r="G21931" s="6" t="str">
        <f>TEXT(hourlySteps_merged[[#This Row],[ActivityTime2]],"hh:mm:ss")</f>
        <v>14:00:00</v>
      </c>
      <c r="H21931">
        <v>76</v>
      </c>
      <c r="I21931">
        <v>16</v>
      </c>
      <c r="J21931">
        <v>0.26666699999999999</v>
      </c>
      <c r="K21931">
        <v>83</v>
      </c>
      <c r="L21931" s="1"/>
      <c r="M21931" s="4"/>
    </row>
    <row r="21932" spans="1:13" x14ac:dyDescent="0.25">
      <c r="A21932">
        <v>8877689391</v>
      </c>
      <c r="B21932" t="s">
        <v>605</v>
      </c>
      <c r="C21932" s="1">
        <v>42502</v>
      </c>
      <c r="D21932" s="8">
        <f>WEEKDAY(hourlySteps_merged[[#This Row],[ActivityDate]],1)</f>
        <v>5</v>
      </c>
      <c r="E21932" s="1" t="str">
        <f>TEXT(hourlySteps_merged[[#This Row],[ActivityDate]],"dddd")</f>
        <v>Thursday</v>
      </c>
      <c r="F21932" s="6" t="s">
        <v>769</v>
      </c>
      <c r="G21932" s="6" t="str">
        <f>TEXT(hourlySteps_merged[[#This Row],[ActivityTime2]],"hh:mm:ss")</f>
        <v>00:00:00</v>
      </c>
      <c r="H21932">
        <v>310</v>
      </c>
      <c r="I21932">
        <v>0</v>
      </c>
      <c r="J21932">
        <v>0</v>
      </c>
      <c r="K21932">
        <v>53</v>
      </c>
      <c r="L21932" s="1"/>
      <c r="M21932" s="4"/>
    </row>
    <row r="21933" spans="1:13" x14ac:dyDescent="0.25">
      <c r="A21933">
        <v>8877689391</v>
      </c>
      <c r="B21933" t="s">
        <v>606</v>
      </c>
      <c r="C21933" s="1">
        <v>42502</v>
      </c>
      <c r="D21933" s="8">
        <f>WEEKDAY(hourlySteps_merged[[#This Row],[ActivityDate]],1)</f>
        <v>5</v>
      </c>
      <c r="E21933" s="1" t="str">
        <f>TEXT(hourlySteps_merged[[#This Row],[ActivityDate]],"dddd")</f>
        <v>Thursday</v>
      </c>
      <c r="F21933" s="6" t="s">
        <v>770</v>
      </c>
      <c r="G21933" s="6" t="str">
        <f>TEXT(hourlySteps_merged[[#This Row],[ActivityTime2]],"hh:mm:ss")</f>
        <v>01:00:00</v>
      </c>
      <c r="H21933">
        <v>1182</v>
      </c>
      <c r="I21933">
        <v>0</v>
      </c>
      <c r="J21933">
        <v>0</v>
      </c>
      <c r="K21933">
        <v>53</v>
      </c>
      <c r="L21933" s="1"/>
      <c r="M21933" s="4"/>
    </row>
    <row r="21934" spans="1:13" x14ac:dyDescent="0.25">
      <c r="A21934">
        <v>8877689391</v>
      </c>
      <c r="B21934" t="s">
        <v>607</v>
      </c>
      <c r="C21934" s="1">
        <v>42502</v>
      </c>
      <c r="D21934" s="8">
        <f>WEEKDAY(hourlySteps_merged[[#This Row],[ActivityDate]],1)</f>
        <v>5</v>
      </c>
      <c r="E21934" s="1" t="str">
        <f>TEXT(hourlySteps_merged[[#This Row],[ActivityDate]],"dddd")</f>
        <v>Thursday</v>
      </c>
      <c r="F21934" s="6" t="s">
        <v>771</v>
      </c>
      <c r="G21934" s="6" t="str">
        <f>TEXT(hourlySteps_merged[[#This Row],[ActivityTime2]],"hh:mm:ss")</f>
        <v>02:00:00</v>
      </c>
      <c r="H21934">
        <v>403</v>
      </c>
      <c r="I21934">
        <v>0</v>
      </c>
      <c r="J21934">
        <v>0</v>
      </c>
      <c r="K21934">
        <v>53</v>
      </c>
      <c r="L21934" s="1"/>
      <c r="M21934" s="4"/>
    </row>
    <row r="21935" spans="1:13" x14ac:dyDescent="0.25">
      <c r="A21935">
        <v>8877689391</v>
      </c>
      <c r="B21935" t="s">
        <v>608</v>
      </c>
      <c r="C21935" s="1">
        <v>42502</v>
      </c>
      <c r="D21935" s="8">
        <f>WEEKDAY(hourlySteps_merged[[#This Row],[ActivityDate]],1)</f>
        <v>5</v>
      </c>
      <c r="E21935" s="1" t="str">
        <f>TEXT(hourlySteps_merged[[#This Row],[ActivityDate]],"dddd")</f>
        <v>Thursday</v>
      </c>
      <c r="F21935" s="6" t="s">
        <v>772</v>
      </c>
      <c r="G21935" s="6" t="str">
        <f>TEXT(hourlySteps_merged[[#This Row],[ActivityTime2]],"hh:mm:ss")</f>
        <v>03:00:00</v>
      </c>
      <c r="H21935">
        <v>131</v>
      </c>
      <c r="I21935">
        <v>0</v>
      </c>
      <c r="J21935">
        <v>0</v>
      </c>
      <c r="K21935">
        <v>53</v>
      </c>
      <c r="L21935" s="1"/>
      <c r="M21935" s="4"/>
    </row>
    <row r="21936" spans="1:13" x14ac:dyDescent="0.25">
      <c r="A21936">
        <v>8877689391</v>
      </c>
      <c r="B21936" t="s">
        <v>609</v>
      </c>
      <c r="C21936" s="1">
        <v>42502</v>
      </c>
      <c r="D21936" s="8">
        <f>WEEKDAY(hourlySteps_merged[[#This Row],[ActivityDate]],1)</f>
        <v>5</v>
      </c>
      <c r="E21936" s="1" t="str">
        <f>TEXT(hourlySteps_merged[[#This Row],[ActivityDate]],"dddd")</f>
        <v>Thursday</v>
      </c>
      <c r="F21936" s="6" t="s">
        <v>773</v>
      </c>
      <c r="G21936" s="6" t="str">
        <f>TEXT(hourlySteps_merged[[#This Row],[ActivityTime2]],"hh:mm:ss")</f>
        <v>04:00:00</v>
      </c>
      <c r="H21936">
        <v>728</v>
      </c>
      <c r="I21936">
        <v>0</v>
      </c>
      <c r="J21936">
        <v>0</v>
      </c>
      <c r="K21936">
        <v>53</v>
      </c>
      <c r="L21936" s="1"/>
      <c r="M21936" s="4"/>
    </row>
    <row r="21937" spans="1:13" x14ac:dyDescent="0.25">
      <c r="A21937">
        <v>8877689391</v>
      </c>
      <c r="B21937" t="s">
        <v>610</v>
      </c>
      <c r="C21937" s="1">
        <v>42502</v>
      </c>
      <c r="D21937" s="8">
        <f>WEEKDAY(hourlySteps_merged[[#This Row],[ActivityDate]],1)</f>
        <v>5</v>
      </c>
      <c r="E21937" s="1" t="str">
        <f>TEXT(hourlySteps_merged[[#This Row],[ActivityDate]],"dddd")</f>
        <v>Thursday</v>
      </c>
      <c r="F21937" s="6" t="s">
        <v>774</v>
      </c>
      <c r="G21937" s="6" t="str">
        <f>TEXT(hourlySteps_merged[[#This Row],[ActivityTime2]],"hh:mm:ss")</f>
        <v>05:00:00</v>
      </c>
      <c r="H21937">
        <v>309</v>
      </c>
      <c r="I21937">
        <v>0</v>
      </c>
      <c r="J21937">
        <v>0</v>
      </c>
      <c r="K21937">
        <v>53</v>
      </c>
      <c r="L21937" s="1"/>
      <c r="M21937" s="4"/>
    </row>
    <row r="21938" spans="1:13" x14ac:dyDescent="0.25">
      <c r="A21938">
        <v>8877689391</v>
      </c>
      <c r="B21938" t="s">
        <v>611</v>
      </c>
      <c r="C21938" s="1">
        <v>42502</v>
      </c>
      <c r="D21938" s="8">
        <f>WEEKDAY(hourlySteps_merged[[#This Row],[ActivityDate]],1)</f>
        <v>5</v>
      </c>
      <c r="E21938" s="1" t="str">
        <f>TEXT(hourlySteps_merged[[#This Row],[ActivityDate]],"dddd")</f>
        <v>Thursday</v>
      </c>
      <c r="F21938" s="6" t="s">
        <v>775</v>
      </c>
      <c r="G21938" s="6" t="str">
        <f>TEXT(hourlySteps_merged[[#This Row],[ActivityTime2]],"hh:mm:ss")</f>
        <v>06:00:00</v>
      </c>
      <c r="H21938">
        <v>154</v>
      </c>
      <c r="I21938">
        <v>23</v>
      </c>
      <c r="J21938">
        <v>0.38333299999999998</v>
      </c>
      <c r="K21938">
        <v>87</v>
      </c>
      <c r="L21938" s="1"/>
      <c r="M21938" s="4"/>
    </row>
    <row r="21939" spans="1:13" x14ac:dyDescent="0.25">
      <c r="A21939">
        <v>8877689391</v>
      </c>
      <c r="B21939" t="s">
        <v>612</v>
      </c>
      <c r="C21939" s="1">
        <v>42502</v>
      </c>
      <c r="D21939" s="8">
        <f>WEEKDAY(hourlySteps_merged[[#This Row],[ActivityDate]],1)</f>
        <v>5</v>
      </c>
      <c r="E21939" s="1" t="str">
        <f>TEXT(hourlySteps_merged[[#This Row],[ActivityDate]],"dddd")</f>
        <v>Thursday</v>
      </c>
      <c r="F21939" s="6" t="s">
        <v>776</v>
      </c>
      <c r="G21939" s="6" t="str">
        <f>TEXT(hourlySteps_merged[[#This Row],[ActivityTime2]],"hh:mm:ss")</f>
        <v>07:00:00</v>
      </c>
      <c r="H21939">
        <v>243</v>
      </c>
      <c r="I21939">
        <v>38</v>
      </c>
      <c r="J21939">
        <v>0.63333300000000003</v>
      </c>
      <c r="K21939">
        <v>132</v>
      </c>
      <c r="L21939" s="1"/>
      <c r="M21939" s="4"/>
    </row>
    <row r="21940" spans="1:13" x14ac:dyDescent="0.25">
      <c r="A21940">
        <v>8877689391</v>
      </c>
      <c r="B21940" t="s">
        <v>613</v>
      </c>
      <c r="C21940" s="1">
        <v>42502</v>
      </c>
      <c r="D21940" s="8">
        <f>WEEKDAY(hourlySteps_merged[[#This Row],[ActivityDate]],1)</f>
        <v>5</v>
      </c>
      <c r="E21940" s="1" t="str">
        <f>TEXT(hourlySteps_merged[[#This Row],[ActivityDate]],"dddd")</f>
        <v>Thursday</v>
      </c>
      <c r="F21940" s="6" t="s">
        <v>777</v>
      </c>
      <c r="G21940" s="6" t="str">
        <f>TEXT(hourlySteps_merged[[#This Row],[ActivityTime2]],"hh:mm:ss")</f>
        <v>08:00:00</v>
      </c>
      <c r="H21940">
        <v>89</v>
      </c>
      <c r="I21940">
        <v>43</v>
      </c>
      <c r="J21940">
        <v>0.71666700000000005</v>
      </c>
      <c r="K21940">
        <v>125</v>
      </c>
      <c r="L21940" s="1"/>
      <c r="M21940" s="4"/>
    </row>
    <row r="21941" spans="1:13" x14ac:dyDescent="0.25">
      <c r="A21941">
        <v>8877689391</v>
      </c>
      <c r="B21941" t="s">
        <v>614</v>
      </c>
      <c r="C21941" s="1">
        <v>42502</v>
      </c>
      <c r="D21941" s="8">
        <f>WEEKDAY(hourlySteps_merged[[#This Row],[ActivityDate]],1)</f>
        <v>5</v>
      </c>
      <c r="E21941" s="1" t="str">
        <f>TEXT(hourlySteps_merged[[#This Row],[ActivityDate]],"dddd")</f>
        <v>Thursday</v>
      </c>
      <c r="F21941" s="6" t="s">
        <v>778</v>
      </c>
      <c r="G21941" s="6" t="str">
        <f>TEXT(hourlySteps_merged[[#This Row],[ActivityTime2]],"hh:mm:ss")</f>
        <v>09:00:00</v>
      </c>
      <c r="H21941">
        <v>0</v>
      </c>
      <c r="I21941">
        <v>30</v>
      </c>
      <c r="J21941">
        <v>0.5</v>
      </c>
      <c r="K21941">
        <v>135</v>
      </c>
      <c r="L21941" s="1"/>
      <c r="M21941" s="4"/>
    </row>
    <row r="21942" spans="1:13" x14ac:dyDescent="0.25">
      <c r="A21942">
        <v>8877689391</v>
      </c>
      <c r="B21942" t="s">
        <v>38</v>
      </c>
      <c r="C21942" s="1">
        <v>42502</v>
      </c>
      <c r="D21942" s="8">
        <f>WEEKDAY(hourlySteps_merged[[#This Row],[ActivityDate]],1)</f>
        <v>5</v>
      </c>
      <c r="E21942" s="1" t="str">
        <f>TEXT(hourlySteps_merged[[#This Row],[ActivityDate]],"dddd")</f>
        <v>Thursday</v>
      </c>
      <c r="F21942" s="6" t="s">
        <v>779</v>
      </c>
      <c r="G21942" s="6" t="str">
        <f>TEXT(hourlySteps_merged[[#This Row],[ActivityTime2]],"hh:mm:ss")</f>
        <v>10:00:00</v>
      </c>
      <c r="H21942">
        <v>0</v>
      </c>
      <c r="I21942">
        <v>32</v>
      </c>
      <c r="J21942">
        <v>0.53333299999999995</v>
      </c>
      <c r="K21942">
        <v>125</v>
      </c>
      <c r="L21942" s="1"/>
      <c r="M21942" s="4"/>
    </row>
    <row r="21943" spans="1:13" x14ac:dyDescent="0.25">
      <c r="A21943">
        <v>8877689391</v>
      </c>
      <c r="B21943" t="s">
        <v>615</v>
      </c>
      <c r="C21943" s="1">
        <v>42502</v>
      </c>
      <c r="D21943" s="8">
        <f>WEEKDAY(hourlySteps_merged[[#This Row],[ActivityDate]],1)</f>
        <v>5</v>
      </c>
      <c r="E21943" s="1" t="str">
        <f>TEXT(hourlySteps_merged[[#This Row],[ActivityDate]],"dddd")</f>
        <v>Thursday</v>
      </c>
      <c r="F21943" s="6" t="s">
        <v>780</v>
      </c>
      <c r="G21943" s="6" t="str">
        <f>TEXT(hourlySteps_merged[[#This Row],[ActivityTime2]],"hh:mm:ss")</f>
        <v>11:00:00</v>
      </c>
      <c r="H21943">
        <v>0</v>
      </c>
      <c r="I21943">
        <v>12</v>
      </c>
      <c r="J21943">
        <v>0.2</v>
      </c>
      <c r="K21943">
        <v>83</v>
      </c>
      <c r="L21943" s="1"/>
      <c r="M21943" s="4"/>
    </row>
    <row r="21944" spans="1:13" x14ac:dyDescent="0.25">
      <c r="A21944">
        <v>8877689391</v>
      </c>
      <c r="B21944" t="s">
        <v>616</v>
      </c>
      <c r="C21944" s="1">
        <v>42502</v>
      </c>
      <c r="D21944" s="8">
        <f>WEEKDAY(hourlySteps_merged[[#This Row],[ActivityDate]],1)</f>
        <v>5</v>
      </c>
      <c r="E21944" s="1" t="str">
        <f>TEXT(hourlySteps_merged[[#This Row],[ActivityDate]],"dddd")</f>
        <v>Thursday</v>
      </c>
      <c r="F21944" s="6" t="s">
        <v>781</v>
      </c>
      <c r="G21944" s="6" t="str">
        <f>TEXT(hourlySteps_merged[[#This Row],[ActivityTime2]],"hh:mm:ss")</f>
        <v>12:00:00</v>
      </c>
      <c r="H21944">
        <v>0</v>
      </c>
      <c r="I21944">
        <v>11</v>
      </c>
      <c r="J21944">
        <v>0.183333</v>
      </c>
      <c r="K21944">
        <v>75</v>
      </c>
      <c r="L21944" s="1"/>
      <c r="M21944" s="4"/>
    </row>
    <row r="21945" spans="1:13" x14ac:dyDescent="0.25">
      <c r="A21945">
        <v>8877689391</v>
      </c>
      <c r="B21945" t="s">
        <v>617</v>
      </c>
      <c r="C21945" s="1">
        <v>42502</v>
      </c>
      <c r="D21945" s="8">
        <f>WEEKDAY(hourlySteps_merged[[#This Row],[ActivityDate]],1)</f>
        <v>5</v>
      </c>
      <c r="E21945" s="1" t="str">
        <f>TEXT(hourlySteps_merged[[#This Row],[ActivityDate]],"dddd")</f>
        <v>Thursday</v>
      </c>
      <c r="F21945" s="6" t="s">
        <v>782</v>
      </c>
      <c r="G21945" s="6" t="str">
        <f>TEXT(hourlySteps_merged[[#This Row],[ActivityTime2]],"hh:mm:ss")</f>
        <v>13:00:00</v>
      </c>
      <c r="H21945">
        <v>0</v>
      </c>
      <c r="I21945">
        <v>23</v>
      </c>
      <c r="J21945">
        <v>0.38333299999999998</v>
      </c>
      <c r="K21945">
        <v>109</v>
      </c>
      <c r="L21945" s="1"/>
      <c r="M21945" s="4"/>
    </row>
    <row r="21946" spans="1:13" x14ac:dyDescent="0.25">
      <c r="A21946">
        <v>8877689391</v>
      </c>
      <c r="B21946" t="s">
        <v>618</v>
      </c>
      <c r="C21946" s="1">
        <v>42502</v>
      </c>
      <c r="D21946" s="8">
        <f>WEEKDAY(hourlySteps_merged[[#This Row],[ActivityDate]],1)</f>
        <v>5</v>
      </c>
      <c r="E21946" s="1" t="str">
        <f>TEXT(hourlySteps_merged[[#This Row],[ActivityDate]],"dddd")</f>
        <v>Thursday</v>
      </c>
      <c r="F21946" s="6" t="s">
        <v>783</v>
      </c>
      <c r="G21946" s="6" t="str">
        <f>TEXT(hourlySteps_merged[[#This Row],[ActivityTime2]],"hh:mm:ss")</f>
        <v>14:00:00</v>
      </c>
      <c r="H21946">
        <v>0</v>
      </c>
      <c r="I21946">
        <v>21</v>
      </c>
      <c r="J21946">
        <v>0.35</v>
      </c>
      <c r="K21946">
        <v>104</v>
      </c>
      <c r="L21946" s="1"/>
      <c r="M21946" s="4"/>
    </row>
    <row r="21947" spans="1:13" x14ac:dyDescent="0.25">
      <c r="A21947">
        <v>8877689391</v>
      </c>
      <c r="B21947" t="s">
        <v>619</v>
      </c>
      <c r="C21947" s="1">
        <v>42502</v>
      </c>
      <c r="D21947" s="8">
        <f>WEEKDAY(hourlySteps_merged[[#This Row],[ActivityDate]],1)</f>
        <v>5</v>
      </c>
      <c r="E21947" s="1" t="str">
        <f>TEXT(hourlySteps_merged[[#This Row],[ActivityDate]],"dddd")</f>
        <v>Thursday</v>
      </c>
      <c r="F21947" s="6" t="s">
        <v>784</v>
      </c>
      <c r="G21947" s="6" t="str">
        <f>TEXT(hourlySteps_merged[[#This Row],[ActivityTime2]],"hh:mm:ss")</f>
        <v>15:00:00</v>
      </c>
      <c r="H21947">
        <v>0</v>
      </c>
      <c r="I21947">
        <v>26</v>
      </c>
      <c r="J21947">
        <v>0.43333300000000002</v>
      </c>
      <c r="K21947">
        <v>102</v>
      </c>
      <c r="L21947" s="1"/>
      <c r="M21947" s="4"/>
    </row>
    <row r="21948" spans="1:13" x14ac:dyDescent="0.25">
      <c r="A21948">
        <v>8877689391</v>
      </c>
      <c r="B21948" t="s">
        <v>620</v>
      </c>
      <c r="C21948" s="1">
        <v>42502</v>
      </c>
      <c r="D21948" s="8">
        <f>WEEKDAY(hourlySteps_merged[[#This Row],[ActivityDate]],1)</f>
        <v>5</v>
      </c>
      <c r="E21948" s="1" t="str">
        <f>TEXT(hourlySteps_merged[[#This Row],[ActivityDate]],"dddd")</f>
        <v>Thursday</v>
      </c>
      <c r="F21948" s="6" t="s">
        <v>769</v>
      </c>
      <c r="G21948" s="6" t="str">
        <f>TEXT(hourlySteps_merged[[#This Row],[ActivityTime2]],"hh:mm:ss")</f>
        <v>00:00:00</v>
      </c>
      <c r="H21948">
        <v>137</v>
      </c>
      <c r="I21948">
        <v>0</v>
      </c>
      <c r="J21948">
        <v>0</v>
      </c>
      <c r="K21948">
        <v>83</v>
      </c>
      <c r="L21948" s="1"/>
      <c r="M21948" s="4"/>
    </row>
    <row r="21949" spans="1:13" x14ac:dyDescent="0.25">
      <c r="A21949">
        <v>8877689391</v>
      </c>
      <c r="B21949" t="s">
        <v>621</v>
      </c>
      <c r="C21949" s="1">
        <v>42502</v>
      </c>
      <c r="D21949" s="8">
        <f>WEEKDAY(hourlySteps_merged[[#This Row],[ActivityDate]],1)</f>
        <v>5</v>
      </c>
      <c r="E21949" s="1" t="str">
        <f>TEXT(hourlySteps_merged[[#This Row],[ActivityDate]],"dddd")</f>
        <v>Thursday</v>
      </c>
      <c r="F21949" s="6" t="s">
        <v>770</v>
      </c>
      <c r="G21949" s="6" t="str">
        <f>TEXT(hourlySteps_merged[[#This Row],[ActivityTime2]],"hh:mm:ss")</f>
        <v>01:00:00</v>
      </c>
      <c r="H21949">
        <v>937</v>
      </c>
      <c r="I21949">
        <v>0</v>
      </c>
      <c r="J21949">
        <v>0</v>
      </c>
      <c r="K21949">
        <v>83</v>
      </c>
      <c r="L21949" s="1"/>
      <c r="M21949" s="4"/>
    </row>
    <row r="21950" spans="1:13" x14ac:dyDescent="0.25">
      <c r="A21950">
        <v>8877689391</v>
      </c>
      <c r="B21950" t="s">
        <v>622</v>
      </c>
      <c r="C21950" s="1">
        <v>42502</v>
      </c>
      <c r="D21950" s="8">
        <f>WEEKDAY(hourlySteps_merged[[#This Row],[ActivityDate]],1)</f>
        <v>5</v>
      </c>
      <c r="E21950" s="1" t="str">
        <f>TEXT(hourlySteps_merged[[#This Row],[ActivityDate]],"dddd")</f>
        <v>Thursday</v>
      </c>
      <c r="F21950" s="6" t="s">
        <v>771</v>
      </c>
      <c r="G21950" s="6" t="str">
        <f>TEXT(hourlySteps_merged[[#This Row],[ActivityTime2]],"hh:mm:ss")</f>
        <v>02:00:00</v>
      </c>
      <c r="H21950">
        <v>929</v>
      </c>
      <c r="I21950">
        <v>0</v>
      </c>
      <c r="J21950">
        <v>0</v>
      </c>
      <c r="K21950">
        <v>83</v>
      </c>
      <c r="L21950" s="1"/>
      <c r="M21950" s="4"/>
    </row>
    <row r="21951" spans="1:13" x14ac:dyDescent="0.25">
      <c r="A21951">
        <v>8877689391</v>
      </c>
      <c r="B21951" t="s">
        <v>623</v>
      </c>
      <c r="C21951" s="1">
        <v>42502</v>
      </c>
      <c r="D21951" s="8">
        <f>WEEKDAY(hourlySteps_merged[[#This Row],[ActivityDate]],1)</f>
        <v>5</v>
      </c>
      <c r="E21951" s="1" t="str">
        <f>TEXT(hourlySteps_merged[[#This Row],[ActivityDate]],"dddd")</f>
        <v>Thursday</v>
      </c>
      <c r="F21951" s="6" t="s">
        <v>772</v>
      </c>
      <c r="G21951" s="6" t="str">
        <f>TEXT(hourlySteps_merged[[#This Row],[ActivityTime2]],"hh:mm:ss")</f>
        <v>03:00:00</v>
      </c>
      <c r="H21951">
        <v>524</v>
      </c>
      <c r="I21951">
        <v>0</v>
      </c>
      <c r="J21951">
        <v>0</v>
      </c>
      <c r="K21951">
        <v>83</v>
      </c>
      <c r="L21951" s="1"/>
      <c r="M21951" s="4"/>
    </row>
    <row r="21952" spans="1:13" x14ac:dyDescent="0.25">
      <c r="A21952">
        <v>8877689391</v>
      </c>
      <c r="B21952" t="s">
        <v>624</v>
      </c>
      <c r="C21952" s="1">
        <v>42502</v>
      </c>
      <c r="D21952" s="8">
        <f>WEEKDAY(hourlySteps_merged[[#This Row],[ActivityDate]],1)</f>
        <v>5</v>
      </c>
      <c r="E21952" s="1" t="str">
        <f>TEXT(hourlySteps_merged[[#This Row],[ActivityDate]],"dddd")</f>
        <v>Thursday</v>
      </c>
      <c r="F21952" s="6" t="s">
        <v>773</v>
      </c>
      <c r="G21952" s="6" t="str">
        <f>TEXT(hourlySteps_merged[[#This Row],[ActivityTime2]],"hh:mm:ss")</f>
        <v>04:00:00</v>
      </c>
      <c r="H21952">
        <v>291</v>
      </c>
      <c r="I21952">
        <v>0</v>
      </c>
      <c r="J21952">
        <v>0</v>
      </c>
      <c r="K21952">
        <v>83</v>
      </c>
      <c r="L21952" s="1"/>
      <c r="M21952" s="4"/>
    </row>
    <row r="21953" spans="1:13" x14ac:dyDescent="0.25">
      <c r="A21953">
        <v>8877689391</v>
      </c>
      <c r="B21953" t="s">
        <v>625</v>
      </c>
      <c r="C21953" s="1">
        <v>42502</v>
      </c>
      <c r="D21953" s="8">
        <f>WEEKDAY(hourlySteps_merged[[#This Row],[ActivityDate]],1)</f>
        <v>5</v>
      </c>
      <c r="E21953" s="1" t="str">
        <f>TEXT(hourlySteps_merged[[#This Row],[ActivityDate]],"dddd")</f>
        <v>Thursday</v>
      </c>
      <c r="F21953" s="6" t="s">
        <v>774</v>
      </c>
      <c r="G21953" s="6" t="str">
        <f>TEXT(hourlySteps_merged[[#This Row],[ActivityTime2]],"hh:mm:ss")</f>
        <v>05:00:00</v>
      </c>
      <c r="H21953">
        <v>786</v>
      </c>
      <c r="I21953">
        <v>0</v>
      </c>
      <c r="J21953">
        <v>0</v>
      </c>
      <c r="K21953">
        <v>83</v>
      </c>
      <c r="L21953" s="1"/>
      <c r="M21953" s="4"/>
    </row>
    <row r="21954" spans="1:13" x14ac:dyDescent="0.25">
      <c r="A21954">
        <v>8877689391</v>
      </c>
      <c r="B21954" t="s">
        <v>626</v>
      </c>
      <c r="C21954" s="1">
        <v>42502</v>
      </c>
      <c r="D21954" s="8">
        <f>WEEKDAY(hourlySteps_merged[[#This Row],[ActivityDate]],1)</f>
        <v>5</v>
      </c>
      <c r="E21954" s="1" t="str">
        <f>TEXT(hourlySteps_merged[[#This Row],[ActivityDate]],"dddd")</f>
        <v>Thursday</v>
      </c>
      <c r="F21954" s="6" t="s">
        <v>775</v>
      </c>
      <c r="G21954" s="6" t="str">
        <f>TEXT(hourlySteps_merged[[#This Row],[ActivityTime2]],"hh:mm:ss")</f>
        <v>06:00:00</v>
      </c>
      <c r="H21954">
        <v>1488</v>
      </c>
      <c r="I21954">
        <v>0</v>
      </c>
      <c r="J21954">
        <v>0</v>
      </c>
      <c r="K21954">
        <v>83</v>
      </c>
      <c r="L21954" s="1"/>
      <c r="M21954" s="4"/>
    </row>
    <row r="21955" spans="1:13" x14ac:dyDescent="0.25">
      <c r="A21955">
        <v>8877689391</v>
      </c>
      <c r="B21955" t="s">
        <v>627</v>
      </c>
      <c r="C21955" s="1">
        <v>42502</v>
      </c>
      <c r="D21955" s="8">
        <f>WEEKDAY(hourlySteps_merged[[#This Row],[ActivityDate]],1)</f>
        <v>5</v>
      </c>
      <c r="E21955" s="1" t="str">
        <f>TEXT(hourlySteps_merged[[#This Row],[ActivityDate]],"dddd")</f>
        <v>Thursday</v>
      </c>
      <c r="F21955" s="6" t="s">
        <v>776</v>
      </c>
      <c r="G21955" s="6" t="str">
        <f>TEXT(hourlySteps_merged[[#This Row],[ActivityTime2]],"hh:mm:ss")</f>
        <v>07:00:00</v>
      </c>
      <c r="H21955">
        <v>526</v>
      </c>
      <c r="I21955">
        <v>0</v>
      </c>
      <c r="J21955">
        <v>0</v>
      </c>
      <c r="K21955">
        <v>83</v>
      </c>
      <c r="L21955" s="1"/>
      <c r="M21955" s="4"/>
    </row>
    <row r="21956" spans="1:13" x14ac:dyDescent="0.25">
      <c r="A21956">
        <v>8877689391</v>
      </c>
      <c r="B21956" t="s">
        <v>628</v>
      </c>
      <c r="C21956" s="1">
        <v>42502</v>
      </c>
      <c r="D21956" s="8">
        <f>WEEKDAY(hourlySteps_merged[[#This Row],[ActivityDate]],1)</f>
        <v>5</v>
      </c>
      <c r="E21956" s="1" t="str">
        <f>TEXT(hourlySteps_merged[[#This Row],[ActivityDate]],"dddd")</f>
        <v>Thursday</v>
      </c>
      <c r="F21956" s="6" t="s">
        <v>777</v>
      </c>
      <c r="G21956" s="6" t="str">
        <f>TEXT(hourlySteps_merged[[#This Row],[ActivityTime2]],"hh:mm:ss")</f>
        <v>08:00:00</v>
      </c>
      <c r="H21956">
        <v>9769</v>
      </c>
      <c r="I21956">
        <v>0</v>
      </c>
      <c r="J21956">
        <v>0</v>
      </c>
      <c r="K21956">
        <v>83</v>
      </c>
      <c r="L21956" s="1"/>
      <c r="M21956" s="4"/>
    </row>
    <row r="21957" spans="1:13" x14ac:dyDescent="0.25">
      <c r="A21957">
        <v>8877689391</v>
      </c>
      <c r="B21957" t="s">
        <v>629</v>
      </c>
      <c r="C21957" s="1">
        <v>42502</v>
      </c>
      <c r="D21957" s="8">
        <f>WEEKDAY(hourlySteps_merged[[#This Row],[ActivityDate]],1)</f>
        <v>5</v>
      </c>
      <c r="E21957" s="1" t="str">
        <f>TEXT(hourlySteps_merged[[#This Row],[ActivityDate]],"dddd")</f>
        <v>Thursday</v>
      </c>
      <c r="F21957" s="6" t="s">
        <v>778</v>
      </c>
      <c r="G21957" s="6" t="str">
        <f>TEXT(hourlySteps_merged[[#This Row],[ActivityTime2]],"hh:mm:ss")</f>
        <v>09:00:00</v>
      </c>
      <c r="H21957">
        <v>588</v>
      </c>
      <c r="I21957">
        <v>0</v>
      </c>
      <c r="J21957">
        <v>0</v>
      </c>
      <c r="K21957">
        <v>83</v>
      </c>
      <c r="L21957" s="1"/>
      <c r="M21957" s="4"/>
    </row>
    <row r="21958" spans="1:13" x14ac:dyDescent="0.25">
      <c r="A21958">
        <v>8877689391</v>
      </c>
      <c r="B21958" t="s">
        <v>630</v>
      </c>
      <c r="C21958" s="1">
        <v>42502</v>
      </c>
      <c r="D21958" s="8">
        <f>WEEKDAY(hourlySteps_merged[[#This Row],[ActivityDate]],1)</f>
        <v>5</v>
      </c>
      <c r="E21958" s="1" t="str">
        <f>TEXT(hourlySteps_merged[[#This Row],[ActivityDate]],"dddd")</f>
        <v>Thursday</v>
      </c>
      <c r="F21958" s="6" t="s">
        <v>779</v>
      </c>
      <c r="G21958" s="6" t="str">
        <f>TEXT(hourlySteps_merged[[#This Row],[ActivityTime2]],"hh:mm:ss")</f>
        <v>10:00:00</v>
      </c>
      <c r="H21958">
        <v>3458</v>
      </c>
      <c r="I21958">
        <v>0</v>
      </c>
      <c r="J21958">
        <v>0</v>
      </c>
      <c r="K21958">
        <v>83</v>
      </c>
      <c r="L21958" s="1"/>
      <c r="M21958" s="4"/>
    </row>
    <row r="21959" spans="1:13" x14ac:dyDescent="0.25">
      <c r="A21959">
        <v>8877689391</v>
      </c>
      <c r="B21959" t="s">
        <v>631</v>
      </c>
      <c r="C21959" s="1">
        <v>42502</v>
      </c>
      <c r="D21959" s="8">
        <f>WEEKDAY(hourlySteps_merged[[#This Row],[ActivityDate]],1)</f>
        <v>5</v>
      </c>
      <c r="E21959" s="1" t="str">
        <f>TEXT(hourlySteps_merged[[#This Row],[ActivityDate]],"dddd")</f>
        <v>Thursday</v>
      </c>
      <c r="F21959" s="6" t="s">
        <v>780</v>
      </c>
      <c r="G21959" s="6" t="str">
        <f>TEXT(hourlySteps_merged[[#This Row],[ActivityTime2]],"hh:mm:ss")</f>
        <v>11:00:00</v>
      </c>
      <c r="H21959">
        <v>774</v>
      </c>
      <c r="I21959">
        <v>11</v>
      </c>
      <c r="J21959">
        <v>0.183333</v>
      </c>
      <c r="K21959">
        <v>123</v>
      </c>
      <c r="L21959" s="1"/>
      <c r="M21959" s="4"/>
    </row>
    <row r="21960" spans="1:13" x14ac:dyDescent="0.25">
      <c r="A21960">
        <v>8877689391</v>
      </c>
      <c r="B21960" t="s">
        <v>632</v>
      </c>
      <c r="C21960" s="1">
        <v>42502</v>
      </c>
      <c r="D21960" s="8">
        <f>WEEKDAY(hourlySteps_merged[[#This Row],[ActivityDate]],1)</f>
        <v>5</v>
      </c>
      <c r="E21960" s="1" t="str">
        <f>TEXT(hourlySteps_merged[[#This Row],[ActivityDate]],"dddd")</f>
        <v>Thursday</v>
      </c>
      <c r="F21960" s="6" t="s">
        <v>769</v>
      </c>
      <c r="G21960" s="6" t="str">
        <f>TEXT(hourlySteps_merged[[#This Row],[ActivityTime2]],"hh:mm:ss")</f>
        <v>00:00:00</v>
      </c>
      <c r="H21960">
        <v>534</v>
      </c>
      <c r="I21960">
        <v>0</v>
      </c>
      <c r="J21960">
        <v>0</v>
      </c>
      <c r="K21960">
        <v>61</v>
      </c>
      <c r="L21960" s="1"/>
      <c r="M21960" s="4"/>
    </row>
    <row r="21961" spans="1:13" x14ac:dyDescent="0.25">
      <c r="A21961">
        <v>8877689391</v>
      </c>
      <c r="B21961" t="s">
        <v>633</v>
      </c>
      <c r="C21961" s="1">
        <v>42502</v>
      </c>
      <c r="D21961" s="8">
        <f>WEEKDAY(hourlySteps_merged[[#This Row],[ActivityDate]],1)</f>
        <v>5</v>
      </c>
      <c r="E21961" s="1" t="str">
        <f>TEXT(hourlySteps_merged[[#This Row],[ActivityDate]],"dddd")</f>
        <v>Thursday</v>
      </c>
      <c r="F21961" s="6" t="s">
        <v>770</v>
      </c>
      <c r="G21961" s="6" t="str">
        <f>TEXT(hourlySteps_merged[[#This Row],[ActivityTime2]],"hh:mm:ss")</f>
        <v>01:00:00</v>
      </c>
      <c r="H21961">
        <v>367</v>
      </c>
      <c r="I21961">
        <v>0</v>
      </c>
      <c r="J21961">
        <v>0</v>
      </c>
      <c r="K21961">
        <v>61</v>
      </c>
      <c r="L21961" s="1"/>
      <c r="M21961" s="4"/>
    </row>
    <row r="21962" spans="1:13" x14ac:dyDescent="0.25">
      <c r="A21962">
        <v>8877689391</v>
      </c>
      <c r="B21962" t="s">
        <v>634</v>
      </c>
      <c r="C21962" s="1">
        <v>42502</v>
      </c>
      <c r="D21962" s="8">
        <f>WEEKDAY(hourlySteps_merged[[#This Row],[ActivityDate]],1)</f>
        <v>5</v>
      </c>
      <c r="E21962" s="1" t="str">
        <f>TEXT(hourlySteps_merged[[#This Row],[ActivityDate]],"dddd")</f>
        <v>Thursday</v>
      </c>
      <c r="F21962" s="6" t="s">
        <v>771</v>
      </c>
      <c r="G21962" s="6" t="str">
        <f>TEXT(hourlySteps_merged[[#This Row],[ActivityTime2]],"hh:mm:ss")</f>
        <v>02:00:00</v>
      </c>
      <c r="H21962">
        <v>96</v>
      </c>
      <c r="I21962">
        <v>1</v>
      </c>
      <c r="J21962">
        <v>1.6667000000000001E-2</v>
      </c>
      <c r="K21962">
        <v>62</v>
      </c>
      <c r="L21962" s="1"/>
      <c r="M21962" s="4"/>
    </row>
    <row r="21963" spans="1:13" x14ac:dyDescent="0.25">
      <c r="A21963">
        <v>8877689391</v>
      </c>
      <c r="B21963" t="s">
        <v>635</v>
      </c>
      <c r="C21963" s="1">
        <v>42502</v>
      </c>
      <c r="D21963" s="8">
        <f>WEEKDAY(hourlySteps_merged[[#This Row],[ActivityDate]],1)</f>
        <v>5</v>
      </c>
      <c r="E21963" s="1" t="str">
        <f>TEXT(hourlySteps_merged[[#This Row],[ActivityDate]],"dddd")</f>
        <v>Thursday</v>
      </c>
      <c r="F21963" s="6" t="s">
        <v>772</v>
      </c>
      <c r="G21963" s="6" t="str">
        <f>TEXT(hourlySteps_merged[[#This Row],[ActivityTime2]],"hh:mm:ss")</f>
        <v>03:00:00</v>
      </c>
      <c r="H21963">
        <v>225</v>
      </c>
      <c r="I21963">
        <v>1</v>
      </c>
      <c r="J21963">
        <v>1.6667000000000001E-2</v>
      </c>
      <c r="K21963">
        <v>63</v>
      </c>
      <c r="L21963" s="1"/>
      <c r="M21963" s="4"/>
    </row>
    <row r="21964" spans="1:13" x14ac:dyDescent="0.25">
      <c r="A21964">
        <v>8877689391</v>
      </c>
      <c r="B21964" t="s">
        <v>636</v>
      </c>
      <c r="C21964" s="1">
        <v>42502</v>
      </c>
      <c r="D21964" s="8">
        <f>WEEKDAY(hourlySteps_merged[[#This Row],[ActivityDate]],1)</f>
        <v>5</v>
      </c>
      <c r="E21964" s="1" t="str">
        <f>TEXT(hourlySteps_merged[[#This Row],[ActivityDate]],"dddd")</f>
        <v>Thursday</v>
      </c>
      <c r="F21964" s="6" t="s">
        <v>769</v>
      </c>
      <c r="G21964" s="6" t="str">
        <f>TEXT(hourlySteps_merged[[#This Row],[ActivityTime2]],"hh:mm:ss")</f>
        <v>00:00:00</v>
      </c>
      <c r="H21964">
        <v>193</v>
      </c>
      <c r="I21964">
        <v>0</v>
      </c>
      <c r="J21964">
        <v>0</v>
      </c>
      <c r="K21964">
        <v>78</v>
      </c>
      <c r="L21964" s="1"/>
      <c r="M21964" s="4"/>
    </row>
    <row r="21965" spans="1:13" x14ac:dyDescent="0.25">
      <c r="A21965">
        <v>8877689391</v>
      </c>
      <c r="B21965" t="s">
        <v>637</v>
      </c>
      <c r="C21965" s="1">
        <v>42502</v>
      </c>
      <c r="D21965" s="8">
        <f>WEEKDAY(hourlySteps_merged[[#This Row],[ActivityDate]],1)</f>
        <v>5</v>
      </c>
      <c r="E21965" s="1" t="str">
        <f>TEXT(hourlySteps_merged[[#This Row],[ActivityDate]],"dddd")</f>
        <v>Thursday</v>
      </c>
      <c r="F21965" s="6" t="s">
        <v>770</v>
      </c>
      <c r="G21965" s="6" t="str">
        <f>TEXT(hourlySteps_merged[[#This Row],[ActivityTime2]],"hh:mm:ss")</f>
        <v>01:00:00</v>
      </c>
      <c r="H21965">
        <v>0</v>
      </c>
      <c r="I21965">
        <v>0</v>
      </c>
      <c r="J21965">
        <v>0</v>
      </c>
      <c r="K21965">
        <v>78</v>
      </c>
      <c r="L21965" s="1"/>
      <c r="M21965" s="4"/>
    </row>
    <row r="21966" spans="1:13" x14ac:dyDescent="0.25">
      <c r="A21966">
        <v>8877689391</v>
      </c>
      <c r="B21966" t="s">
        <v>39</v>
      </c>
      <c r="C21966" s="1">
        <v>42502</v>
      </c>
      <c r="D21966" s="8">
        <f>WEEKDAY(hourlySteps_merged[[#This Row],[ActivityDate]],1)</f>
        <v>5</v>
      </c>
      <c r="E21966" s="1" t="str">
        <f>TEXT(hourlySteps_merged[[#This Row],[ActivityDate]],"dddd")</f>
        <v>Thursday</v>
      </c>
      <c r="F21966" s="6" t="s">
        <v>771</v>
      </c>
      <c r="G21966" s="6" t="str">
        <f>TEXT(hourlySteps_merged[[#This Row],[ActivityTime2]],"hh:mm:ss")</f>
        <v>02:00:00</v>
      </c>
      <c r="H21966">
        <v>0</v>
      </c>
      <c r="I21966">
        <v>0</v>
      </c>
      <c r="J21966">
        <v>0</v>
      </c>
      <c r="K21966">
        <v>78</v>
      </c>
      <c r="L21966" s="1"/>
      <c r="M21966" s="4"/>
    </row>
    <row r="21967" spans="1:13" x14ac:dyDescent="0.25">
      <c r="A21967">
        <v>8877689391</v>
      </c>
      <c r="B21967" t="s">
        <v>638</v>
      </c>
      <c r="C21967" s="1">
        <v>42502</v>
      </c>
      <c r="D21967" s="8">
        <f>WEEKDAY(hourlySteps_merged[[#This Row],[ActivityDate]],1)</f>
        <v>5</v>
      </c>
      <c r="E21967" s="1" t="str">
        <f>TEXT(hourlySteps_merged[[#This Row],[ActivityDate]],"dddd")</f>
        <v>Thursday</v>
      </c>
      <c r="F21967" s="6" t="s">
        <v>772</v>
      </c>
      <c r="G21967" s="6" t="str">
        <f>TEXT(hourlySteps_merged[[#This Row],[ActivityTime2]],"hh:mm:ss")</f>
        <v>03:00:00</v>
      </c>
      <c r="H21967">
        <v>0</v>
      </c>
      <c r="I21967">
        <v>0</v>
      </c>
      <c r="J21967">
        <v>0</v>
      </c>
      <c r="K21967">
        <v>78</v>
      </c>
      <c r="L21967" s="1"/>
      <c r="M21967" s="4"/>
    </row>
    <row r="21968" spans="1:13" x14ac:dyDescent="0.25">
      <c r="A21968">
        <v>8877689391</v>
      </c>
      <c r="B21968" t="s">
        <v>639</v>
      </c>
      <c r="C21968" s="1">
        <v>42502</v>
      </c>
      <c r="D21968" s="8">
        <f>WEEKDAY(hourlySteps_merged[[#This Row],[ActivityDate]],1)</f>
        <v>5</v>
      </c>
      <c r="E21968" s="1" t="str">
        <f>TEXT(hourlySteps_merged[[#This Row],[ActivityDate]],"dddd")</f>
        <v>Thursday</v>
      </c>
      <c r="F21968" s="6" t="s">
        <v>773</v>
      </c>
      <c r="G21968" s="6" t="str">
        <f>TEXT(hourlySteps_merged[[#This Row],[ActivityTime2]],"hh:mm:ss")</f>
        <v>04:00:00</v>
      </c>
      <c r="H21968">
        <v>0</v>
      </c>
      <c r="I21968">
        <v>0</v>
      </c>
      <c r="J21968">
        <v>0</v>
      </c>
      <c r="K21968">
        <v>78</v>
      </c>
      <c r="L21968" s="1"/>
      <c r="M21968" s="4"/>
    </row>
    <row r="21969" spans="1:13" x14ac:dyDescent="0.25">
      <c r="A21969">
        <v>8877689391</v>
      </c>
      <c r="B21969" t="s">
        <v>640</v>
      </c>
      <c r="C21969" s="1">
        <v>42502</v>
      </c>
      <c r="D21969" s="8">
        <f>WEEKDAY(hourlySteps_merged[[#This Row],[ActivityDate]],1)</f>
        <v>5</v>
      </c>
      <c r="E21969" s="1" t="str">
        <f>TEXT(hourlySteps_merged[[#This Row],[ActivityDate]],"dddd")</f>
        <v>Thursday</v>
      </c>
      <c r="F21969" s="6" t="s">
        <v>774</v>
      </c>
      <c r="G21969" s="6" t="str">
        <f>TEXT(hourlySteps_merged[[#This Row],[ActivityTime2]],"hh:mm:ss")</f>
        <v>05:00:00</v>
      </c>
      <c r="H21969">
        <v>0</v>
      </c>
      <c r="I21969">
        <v>0</v>
      </c>
      <c r="J21969">
        <v>0</v>
      </c>
      <c r="K21969">
        <v>78</v>
      </c>
      <c r="L21969" s="1"/>
      <c r="M21969" s="4"/>
    </row>
    <row r="21970" spans="1:13" x14ac:dyDescent="0.25">
      <c r="A21970">
        <v>8877689391</v>
      </c>
      <c r="B21970" t="s">
        <v>641</v>
      </c>
      <c r="C21970" s="1">
        <v>42502</v>
      </c>
      <c r="D21970" s="8">
        <f>WEEKDAY(hourlySteps_merged[[#This Row],[ActivityDate]],1)</f>
        <v>5</v>
      </c>
      <c r="E21970" s="1" t="str">
        <f>TEXT(hourlySteps_merged[[#This Row],[ActivityDate]],"dddd")</f>
        <v>Thursday</v>
      </c>
      <c r="F21970" s="6" t="s">
        <v>775</v>
      </c>
      <c r="G21970" s="6" t="str">
        <f>TEXT(hourlySteps_merged[[#This Row],[ActivityTime2]],"hh:mm:ss")</f>
        <v>06:00:00</v>
      </c>
      <c r="H21970">
        <v>0</v>
      </c>
      <c r="I21970">
        <v>6</v>
      </c>
      <c r="J21970">
        <v>0.1</v>
      </c>
      <c r="K21970">
        <v>104</v>
      </c>
      <c r="L21970" s="1"/>
      <c r="M21970" s="4"/>
    </row>
    <row r="21971" spans="1:13" x14ac:dyDescent="0.25">
      <c r="A21971">
        <v>8877689391</v>
      </c>
      <c r="B21971" t="s">
        <v>642</v>
      </c>
      <c r="C21971" s="1">
        <v>42502</v>
      </c>
      <c r="D21971" s="8">
        <f>WEEKDAY(hourlySteps_merged[[#This Row],[ActivityDate]],1)</f>
        <v>5</v>
      </c>
      <c r="E21971" s="1" t="str">
        <f>TEXT(hourlySteps_merged[[#This Row],[ActivityDate]],"dddd")</f>
        <v>Thursday</v>
      </c>
      <c r="F21971" s="6" t="s">
        <v>776</v>
      </c>
      <c r="G21971" s="6" t="str">
        <f>TEXT(hourlySteps_merged[[#This Row],[ActivityTime2]],"hh:mm:ss")</f>
        <v>07:00:00</v>
      </c>
      <c r="H21971">
        <v>0</v>
      </c>
      <c r="I21971">
        <v>17</v>
      </c>
      <c r="J21971">
        <v>0.283333</v>
      </c>
      <c r="K21971">
        <v>164</v>
      </c>
      <c r="L21971" s="1"/>
      <c r="M21971" s="4"/>
    </row>
    <row r="21972" spans="1:13" x14ac:dyDescent="0.25">
      <c r="A21972">
        <v>8877689391</v>
      </c>
      <c r="B21972" t="s">
        <v>643</v>
      </c>
      <c r="C21972" s="1">
        <v>42502</v>
      </c>
      <c r="D21972" s="8">
        <f>WEEKDAY(hourlySteps_merged[[#This Row],[ActivityDate]],1)</f>
        <v>5</v>
      </c>
      <c r="E21972" s="1" t="str">
        <f>TEXT(hourlySteps_merged[[#This Row],[ActivityDate]],"dddd")</f>
        <v>Thursday</v>
      </c>
      <c r="F21972" s="6" t="s">
        <v>777</v>
      </c>
      <c r="G21972" s="6" t="str">
        <f>TEXT(hourlySteps_merged[[#This Row],[ActivityTime2]],"hh:mm:ss")</f>
        <v>08:00:00</v>
      </c>
      <c r="H21972">
        <v>0</v>
      </c>
      <c r="I21972">
        <v>7</v>
      </c>
      <c r="J21972">
        <v>0.11666700000000001</v>
      </c>
      <c r="K21972">
        <v>101</v>
      </c>
      <c r="L21972" s="1"/>
      <c r="M21972" s="4"/>
    </row>
    <row r="21973" spans="1:13" x14ac:dyDescent="0.25">
      <c r="A21973">
        <v>8877689391</v>
      </c>
      <c r="B21973" t="s">
        <v>644</v>
      </c>
      <c r="C21973" s="1">
        <v>42502</v>
      </c>
      <c r="D21973" s="8">
        <f>WEEKDAY(hourlySteps_merged[[#This Row],[ActivityDate]],1)</f>
        <v>5</v>
      </c>
      <c r="E21973" s="1" t="str">
        <f>TEXT(hourlySteps_merged[[#This Row],[ActivityDate]],"dddd")</f>
        <v>Thursday</v>
      </c>
      <c r="F21973" s="6" t="s">
        <v>778</v>
      </c>
      <c r="G21973" s="6" t="str">
        <f>TEXT(hourlySteps_merged[[#This Row],[ActivityTime2]],"hh:mm:ss")</f>
        <v>09:00:00</v>
      </c>
      <c r="H21973">
        <v>0</v>
      </c>
      <c r="I21973">
        <v>11</v>
      </c>
      <c r="J21973">
        <v>0.183333</v>
      </c>
      <c r="K21973">
        <v>107</v>
      </c>
      <c r="L21973" s="1"/>
      <c r="M21973" s="4"/>
    </row>
    <row r="21974" spans="1:13" x14ac:dyDescent="0.25">
      <c r="A21974">
        <v>8877689391</v>
      </c>
      <c r="B21974" t="s">
        <v>645</v>
      </c>
      <c r="C21974" s="1">
        <v>42502</v>
      </c>
      <c r="D21974" s="8">
        <f>WEEKDAY(hourlySteps_merged[[#This Row],[ActivityDate]],1)</f>
        <v>5</v>
      </c>
      <c r="E21974" s="1" t="str">
        <f>TEXT(hourlySteps_merged[[#This Row],[ActivityDate]],"dddd")</f>
        <v>Thursday</v>
      </c>
      <c r="F21974" s="6" t="s">
        <v>779</v>
      </c>
      <c r="G21974" s="6" t="str">
        <f>TEXT(hourlySteps_merged[[#This Row],[ActivityTime2]],"hh:mm:ss")</f>
        <v>10:00:00</v>
      </c>
      <c r="H21974">
        <v>1042</v>
      </c>
      <c r="I21974">
        <v>7</v>
      </c>
      <c r="J21974">
        <v>0.11666700000000001</v>
      </c>
      <c r="K21974">
        <v>101</v>
      </c>
      <c r="L21974" s="1"/>
      <c r="M21974" s="4"/>
    </row>
    <row r="21975" spans="1:13" x14ac:dyDescent="0.25">
      <c r="A21975">
        <v>8877689391</v>
      </c>
      <c r="B21975" t="s">
        <v>646</v>
      </c>
      <c r="C21975" s="1">
        <v>42502</v>
      </c>
      <c r="D21975" s="8">
        <f>WEEKDAY(hourlySteps_merged[[#This Row],[ActivityDate]],1)</f>
        <v>5</v>
      </c>
      <c r="E21975" s="1" t="str">
        <f>TEXT(hourlySteps_merged[[#This Row],[ActivityDate]],"dddd")</f>
        <v>Thursday</v>
      </c>
      <c r="F21975" s="6" t="s">
        <v>780</v>
      </c>
      <c r="G21975" s="6" t="str">
        <f>TEXT(hourlySteps_merged[[#This Row],[ActivityTime2]],"hh:mm:ss")</f>
        <v>11:00:00</v>
      </c>
      <c r="H21975">
        <v>1427</v>
      </c>
      <c r="I21975">
        <v>9</v>
      </c>
      <c r="J21975">
        <v>0.15</v>
      </c>
      <c r="K21975">
        <v>120</v>
      </c>
      <c r="L21975" s="1"/>
      <c r="M21975" s="4"/>
    </row>
    <row r="21976" spans="1:13" x14ac:dyDescent="0.25">
      <c r="A21976">
        <v>8877689391</v>
      </c>
      <c r="B21976" t="s">
        <v>647</v>
      </c>
      <c r="C21976" s="1">
        <v>42502</v>
      </c>
      <c r="D21976" s="8">
        <f>WEEKDAY(hourlySteps_merged[[#This Row],[ActivityDate]],1)</f>
        <v>5</v>
      </c>
      <c r="E21976" s="1" t="str">
        <f>TEXT(hourlySteps_merged[[#This Row],[ActivityDate]],"dddd")</f>
        <v>Thursday</v>
      </c>
      <c r="F21976" s="6" t="s">
        <v>781</v>
      </c>
      <c r="G21976" s="6" t="str">
        <f>TEXT(hourlySteps_merged[[#This Row],[ActivityTime2]],"hh:mm:ss")</f>
        <v>12:00:00</v>
      </c>
      <c r="H21976">
        <v>1311</v>
      </c>
      <c r="I21976">
        <v>22</v>
      </c>
      <c r="J21976">
        <v>0.36666700000000002</v>
      </c>
      <c r="K21976">
        <v>157</v>
      </c>
      <c r="L21976" s="1"/>
      <c r="M21976" s="4"/>
    </row>
    <row r="21977" spans="1:13" x14ac:dyDescent="0.25">
      <c r="A21977">
        <v>8877689391</v>
      </c>
      <c r="B21977" t="s">
        <v>648</v>
      </c>
      <c r="C21977" s="1">
        <v>42502</v>
      </c>
      <c r="D21977" s="8">
        <f>WEEKDAY(hourlySteps_merged[[#This Row],[ActivityDate]],1)</f>
        <v>5</v>
      </c>
      <c r="E21977" s="1" t="str">
        <f>TEXT(hourlySteps_merged[[#This Row],[ActivityDate]],"dddd")</f>
        <v>Thursday</v>
      </c>
      <c r="F21977" s="6" t="s">
        <v>782</v>
      </c>
      <c r="G21977" s="6" t="str">
        <f>TEXT(hourlySteps_merged[[#This Row],[ActivityTime2]],"hh:mm:ss")</f>
        <v>13:00:00</v>
      </c>
      <c r="H21977">
        <v>571</v>
      </c>
      <c r="I21977">
        <v>10</v>
      </c>
      <c r="J21977">
        <v>0.16666700000000001</v>
      </c>
      <c r="K21977">
        <v>114</v>
      </c>
      <c r="L21977" s="1"/>
      <c r="M21977" s="4"/>
    </row>
    <row r="21978" spans="1:13" x14ac:dyDescent="0.25">
      <c r="A21978">
        <v>8877689391</v>
      </c>
      <c r="B21978" t="s">
        <v>649</v>
      </c>
      <c r="C21978" s="1">
        <v>42502</v>
      </c>
      <c r="D21978" s="8">
        <f>WEEKDAY(hourlySteps_merged[[#This Row],[ActivityDate]],1)</f>
        <v>5</v>
      </c>
      <c r="E21978" s="1" t="str">
        <f>TEXT(hourlySteps_merged[[#This Row],[ActivityDate]],"dddd")</f>
        <v>Thursday</v>
      </c>
      <c r="F21978" s="6" t="s">
        <v>783</v>
      </c>
      <c r="G21978" s="6" t="str">
        <f>TEXT(hourlySteps_merged[[#This Row],[ActivityTime2]],"hh:mm:ss")</f>
        <v>14:00:00</v>
      </c>
      <c r="H21978">
        <v>1165</v>
      </c>
      <c r="I21978">
        <v>12</v>
      </c>
      <c r="J21978">
        <v>0.2</v>
      </c>
      <c r="K21978">
        <v>117</v>
      </c>
      <c r="L21978" s="1"/>
      <c r="M21978" s="4"/>
    </row>
    <row r="21979" spans="1:13" x14ac:dyDescent="0.25">
      <c r="A21979">
        <v>8877689391</v>
      </c>
      <c r="B21979" t="s">
        <v>650</v>
      </c>
      <c r="C21979" s="1">
        <v>42502</v>
      </c>
      <c r="D21979" s="8">
        <f>WEEKDAY(hourlySteps_merged[[#This Row],[ActivityDate]],1)</f>
        <v>5</v>
      </c>
      <c r="E21979" s="1" t="str">
        <f>TEXT(hourlySteps_merged[[#This Row],[ActivityDate]],"dddd")</f>
        <v>Thursday</v>
      </c>
      <c r="F21979" s="6" t="s">
        <v>769</v>
      </c>
      <c r="G21979" s="6" t="str">
        <f>TEXT(hourlySteps_merged[[#This Row],[ActivityTime2]],"hh:mm:ss")</f>
        <v>00:00:00</v>
      </c>
      <c r="H21979">
        <v>869</v>
      </c>
      <c r="I21979">
        <v>0</v>
      </c>
      <c r="J21979">
        <v>0</v>
      </c>
      <c r="K21979">
        <v>69</v>
      </c>
      <c r="L21979" s="1"/>
      <c r="M21979" s="4"/>
    </row>
    <row r="21980" spans="1:13" x14ac:dyDescent="0.25">
      <c r="A21980">
        <v>8877689391</v>
      </c>
      <c r="B21980" t="s">
        <v>651</v>
      </c>
      <c r="C21980" s="1">
        <v>42502</v>
      </c>
      <c r="D21980" s="8">
        <f>WEEKDAY(hourlySteps_merged[[#This Row],[ActivityDate]],1)</f>
        <v>5</v>
      </c>
      <c r="E21980" s="1" t="str">
        <f>TEXT(hourlySteps_merged[[#This Row],[ActivityDate]],"dddd")</f>
        <v>Thursday</v>
      </c>
      <c r="F21980" s="6" t="s">
        <v>770</v>
      </c>
      <c r="G21980" s="6" t="str">
        <f>TEXT(hourlySteps_merged[[#This Row],[ActivityTime2]],"hh:mm:ss")</f>
        <v>01:00:00</v>
      </c>
      <c r="H21980">
        <v>698</v>
      </c>
      <c r="I21980">
        <v>1</v>
      </c>
      <c r="J21980">
        <v>1.6667000000000001E-2</v>
      </c>
      <c r="K21980">
        <v>72</v>
      </c>
      <c r="L21980" s="1"/>
      <c r="M21980" s="4"/>
    </row>
    <row r="21981" spans="1:13" x14ac:dyDescent="0.25">
      <c r="A21981">
        <v>8877689391</v>
      </c>
      <c r="B21981" t="s">
        <v>652</v>
      </c>
      <c r="C21981" s="1">
        <v>42502</v>
      </c>
      <c r="D21981" s="8">
        <f>WEEKDAY(hourlySteps_merged[[#This Row],[ActivityDate]],1)</f>
        <v>5</v>
      </c>
      <c r="E21981" s="1" t="str">
        <f>TEXT(hourlySteps_merged[[#This Row],[ActivityDate]],"dddd")</f>
        <v>Thursday</v>
      </c>
      <c r="F21981" s="6" t="s">
        <v>771</v>
      </c>
      <c r="G21981" s="6" t="str">
        <f>TEXT(hourlySteps_merged[[#This Row],[ActivityTime2]],"hh:mm:ss")</f>
        <v>02:00:00</v>
      </c>
      <c r="H21981">
        <v>916</v>
      </c>
      <c r="I21981">
        <v>0</v>
      </c>
      <c r="J21981">
        <v>0</v>
      </c>
      <c r="K21981">
        <v>69</v>
      </c>
      <c r="L21981" s="1"/>
      <c r="M21981" s="4"/>
    </row>
    <row r="21982" spans="1:13" x14ac:dyDescent="0.25">
      <c r="A21982">
        <v>8877689391</v>
      </c>
      <c r="B21982" t="s">
        <v>653</v>
      </c>
      <c r="C21982" s="1">
        <v>42502</v>
      </c>
      <c r="D21982" s="8">
        <f>WEEKDAY(hourlySteps_merged[[#This Row],[ActivityDate]],1)</f>
        <v>5</v>
      </c>
      <c r="E21982" s="1" t="str">
        <f>TEXT(hourlySteps_merged[[#This Row],[ActivityDate]],"dddd")</f>
        <v>Thursday</v>
      </c>
      <c r="F21982" s="6" t="s">
        <v>772</v>
      </c>
      <c r="G21982" s="6" t="str">
        <f>TEXT(hourlySteps_merged[[#This Row],[ActivityTime2]],"hh:mm:ss")</f>
        <v>03:00:00</v>
      </c>
      <c r="H21982">
        <v>72</v>
      </c>
      <c r="I21982">
        <v>1</v>
      </c>
      <c r="J21982">
        <v>1.6667000000000001E-2</v>
      </c>
      <c r="K21982">
        <v>71</v>
      </c>
      <c r="L21982" s="1"/>
      <c r="M21982" s="4"/>
    </row>
    <row r="21983" spans="1:13" x14ac:dyDescent="0.25">
      <c r="A21983">
        <v>8877689391</v>
      </c>
      <c r="B21983" t="s">
        <v>654</v>
      </c>
      <c r="C21983" s="1">
        <v>42502</v>
      </c>
      <c r="D21983" s="8">
        <f>WEEKDAY(hourlySteps_merged[[#This Row],[ActivityDate]],1)</f>
        <v>5</v>
      </c>
      <c r="E21983" s="1" t="str">
        <f>TEXT(hourlySteps_merged[[#This Row],[ActivityDate]],"dddd")</f>
        <v>Thursday</v>
      </c>
      <c r="F21983" s="6" t="s">
        <v>773</v>
      </c>
      <c r="G21983" s="6" t="str">
        <f>TEXT(hourlySteps_merged[[#This Row],[ActivityTime2]],"hh:mm:ss")</f>
        <v>04:00:00</v>
      </c>
      <c r="H21983">
        <v>740</v>
      </c>
      <c r="I21983">
        <v>3</v>
      </c>
      <c r="J21983">
        <v>0.05</v>
      </c>
      <c r="K21983">
        <v>75</v>
      </c>
      <c r="L21983" s="1"/>
      <c r="M21983" s="4"/>
    </row>
    <row r="21984" spans="1:13" x14ac:dyDescent="0.25">
      <c r="A21984">
        <v>8877689391</v>
      </c>
      <c r="B21984" t="s">
        <v>655</v>
      </c>
      <c r="C21984" s="1">
        <v>42502</v>
      </c>
      <c r="D21984" s="8">
        <f>WEEKDAY(hourlySteps_merged[[#This Row],[ActivityDate]],1)</f>
        <v>5</v>
      </c>
      <c r="E21984" s="1" t="str">
        <f>TEXT(hourlySteps_merged[[#This Row],[ActivityDate]],"dddd")</f>
        <v>Thursday</v>
      </c>
      <c r="F21984" s="6" t="s">
        <v>774</v>
      </c>
      <c r="G21984" s="6" t="str">
        <f>TEXT(hourlySteps_merged[[#This Row],[ActivityTime2]],"hh:mm:ss")</f>
        <v>05:00:00</v>
      </c>
      <c r="H21984">
        <v>908</v>
      </c>
      <c r="I21984">
        <v>0</v>
      </c>
      <c r="J21984">
        <v>0</v>
      </c>
      <c r="K21984">
        <v>69</v>
      </c>
      <c r="L21984" s="1"/>
      <c r="M21984" s="4"/>
    </row>
    <row r="21985" spans="1:13" x14ac:dyDescent="0.25">
      <c r="A21985">
        <v>8877689391</v>
      </c>
      <c r="B21985" t="s">
        <v>656</v>
      </c>
      <c r="C21985" s="1">
        <v>42502</v>
      </c>
      <c r="D21985" s="8">
        <f>WEEKDAY(hourlySteps_merged[[#This Row],[ActivityDate]],1)</f>
        <v>5</v>
      </c>
      <c r="E21985" s="1" t="str">
        <f>TEXT(hourlySteps_merged[[#This Row],[ActivityDate]],"dddd")</f>
        <v>Thursday</v>
      </c>
      <c r="F21985" s="6" t="s">
        <v>775</v>
      </c>
      <c r="G21985" s="6" t="str">
        <f>TEXT(hourlySteps_merged[[#This Row],[ActivityTime2]],"hh:mm:ss")</f>
        <v>06:00:00</v>
      </c>
      <c r="H21985">
        <v>321</v>
      </c>
      <c r="I21985">
        <v>0</v>
      </c>
      <c r="J21985">
        <v>0</v>
      </c>
      <c r="K21985">
        <v>69</v>
      </c>
      <c r="L21985" s="1"/>
      <c r="M21985" s="4"/>
    </row>
    <row r="21986" spans="1:13" x14ac:dyDescent="0.25">
      <c r="A21986">
        <v>8877689391</v>
      </c>
      <c r="B21986" t="s">
        <v>657</v>
      </c>
      <c r="C21986" s="1">
        <v>42502</v>
      </c>
      <c r="D21986" s="8">
        <f>WEEKDAY(hourlySteps_merged[[#This Row],[ActivityDate]],1)</f>
        <v>5</v>
      </c>
      <c r="E21986" s="1" t="str">
        <f>TEXT(hourlySteps_merged[[#This Row],[ActivityDate]],"dddd")</f>
        <v>Thursday</v>
      </c>
      <c r="F21986" s="6" t="s">
        <v>776</v>
      </c>
      <c r="G21986" s="6" t="str">
        <f>TEXT(hourlySteps_merged[[#This Row],[ActivityTime2]],"hh:mm:ss")</f>
        <v>07:00:00</v>
      </c>
      <c r="H21986">
        <v>713</v>
      </c>
      <c r="I21986">
        <v>1</v>
      </c>
      <c r="J21986">
        <v>1.6667000000000001E-2</v>
      </c>
      <c r="K21986">
        <v>71</v>
      </c>
      <c r="L21986" s="1"/>
      <c r="M21986" s="4"/>
    </row>
    <row r="21987" spans="1:13" x14ac:dyDescent="0.25">
      <c r="A21987">
        <v>8877689391</v>
      </c>
      <c r="B21987" t="s">
        <v>658</v>
      </c>
      <c r="C21987" s="1">
        <v>42502</v>
      </c>
      <c r="D21987" s="8">
        <f>WEEKDAY(hourlySteps_merged[[#This Row],[ActivityDate]],1)</f>
        <v>5</v>
      </c>
      <c r="E21987" s="1" t="str">
        <f>TEXT(hourlySteps_merged[[#This Row],[ActivityDate]],"dddd")</f>
        <v>Thursday</v>
      </c>
      <c r="F21987" s="6" t="s">
        <v>777</v>
      </c>
      <c r="G21987" s="6" t="str">
        <f>TEXT(hourlySteps_merged[[#This Row],[ActivityTime2]],"hh:mm:ss")</f>
        <v>08:00:00</v>
      </c>
      <c r="H21987">
        <v>250</v>
      </c>
      <c r="I21987">
        <v>0</v>
      </c>
      <c r="J21987">
        <v>0</v>
      </c>
      <c r="K21987">
        <v>69</v>
      </c>
      <c r="L21987" s="1"/>
      <c r="M21987" s="4"/>
    </row>
    <row r="21988" spans="1:13" x14ac:dyDescent="0.25">
      <c r="A21988">
        <v>8877689391</v>
      </c>
      <c r="B21988" t="s">
        <v>659</v>
      </c>
      <c r="C21988" s="1">
        <v>42502</v>
      </c>
      <c r="D21988" s="8">
        <f>WEEKDAY(hourlySteps_merged[[#This Row],[ActivityDate]],1)</f>
        <v>5</v>
      </c>
      <c r="E21988" s="1" t="str">
        <f>TEXT(hourlySteps_merged[[#This Row],[ActivityDate]],"dddd")</f>
        <v>Thursday</v>
      </c>
      <c r="F21988" s="6" t="s">
        <v>778</v>
      </c>
      <c r="G21988" s="6" t="str">
        <f>TEXT(hourlySteps_merged[[#This Row],[ActivityTime2]],"hh:mm:ss")</f>
        <v>09:00:00</v>
      </c>
      <c r="H21988">
        <v>1209</v>
      </c>
      <c r="I21988">
        <v>0</v>
      </c>
      <c r="J21988">
        <v>0</v>
      </c>
      <c r="K21988">
        <v>70</v>
      </c>
      <c r="L21988" s="1"/>
      <c r="M21988" s="4"/>
    </row>
    <row r="21989" spans="1:13" x14ac:dyDescent="0.25">
      <c r="A21989">
        <v>8877689391</v>
      </c>
      <c r="B21989" t="s">
        <v>660</v>
      </c>
      <c r="C21989" s="1">
        <v>42502</v>
      </c>
      <c r="D21989" s="8">
        <f>WEEKDAY(hourlySteps_merged[[#This Row],[ActivityDate]],1)</f>
        <v>5</v>
      </c>
      <c r="E21989" s="1" t="str">
        <f>TEXT(hourlySteps_merged[[#This Row],[ActivityDate]],"dddd")</f>
        <v>Thursday</v>
      </c>
      <c r="F21989" s="6" t="s">
        <v>779</v>
      </c>
      <c r="G21989" s="6" t="str">
        <f>TEXT(hourlySteps_merged[[#This Row],[ActivityTime2]],"hh:mm:ss")</f>
        <v>10:00:00</v>
      </c>
      <c r="H21989">
        <v>0</v>
      </c>
      <c r="I21989">
        <v>11</v>
      </c>
      <c r="J21989">
        <v>0.183333</v>
      </c>
      <c r="K21989">
        <v>94</v>
      </c>
      <c r="L21989" s="1"/>
      <c r="M21989" s="4"/>
    </row>
    <row r="21990" spans="1:13" x14ac:dyDescent="0.25">
      <c r="A21990">
        <v>8877689391</v>
      </c>
      <c r="B21990" t="s">
        <v>40</v>
      </c>
      <c r="C21990" s="1">
        <v>42502</v>
      </c>
      <c r="D21990" s="8">
        <f>WEEKDAY(hourlySteps_merged[[#This Row],[ActivityDate]],1)</f>
        <v>5</v>
      </c>
      <c r="E21990" s="1" t="str">
        <f>TEXT(hourlySteps_merged[[#This Row],[ActivityDate]],"dddd")</f>
        <v>Thursday</v>
      </c>
      <c r="F21990" s="6" t="s">
        <v>780</v>
      </c>
      <c r="G21990" s="6" t="str">
        <f>TEXT(hourlySteps_merged[[#This Row],[ActivityTime2]],"hh:mm:ss")</f>
        <v>11:00:00</v>
      </c>
      <c r="H21990">
        <v>0</v>
      </c>
      <c r="I21990">
        <v>11</v>
      </c>
      <c r="J21990">
        <v>0.183333</v>
      </c>
      <c r="K21990">
        <v>95</v>
      </c>
      <c r="L21990" s="1"/>
      <c r="M21990" s="4"/>
    </row>
    <row r="21991" spans="1:13" x14ac:dyDescent="0.25">
      <c r="A21991">
        <v>8877689391</v>
      </c>
      <c r="B21991" t="s">
        <v>661</v>
      </c>
      <c r="C21991" s="1">
        <v>42502</v>
      </c>
      <c r="D21991" s="8">
        <f>WEEKDAY(hourlySteps_merged[[#This Row],[ActivityDate]],1)</f>
        <v>5</v>
      </c>
      <c r="E21991" s="1" t="str">
        <f>TEXT(hourlySteps_merged[[#This Row],[ActivityDate]],"dddd")</f>
        <v>Thursday</v>
      </c>
      <c r="F21991" s="6" t="s">
        <v>781</v>
      </c>
      <c r="G21991" s="6" t="str">
        <f>TEXT(hourlySteps_merged[[#This Row],[ActivityTime2]],"hh:mm:ss")</f>
        <v>12:00:00</v>
      </c>
      <c r="H21991">
        <v>0</v>
      </c>
      <c r="I21991">
        <v>7</v>
      </c>
      <c r="J21991">
        <v>0.11666700000000001</v>
      </c>
      <c r="K21991">
        <v>84</v>
      </c>
      <c r="L21991" s="1"/>
      <c r="M21991" s="4"/>
    </row>
    <row r="21992" spans="1:13" x14ac:dyDescent="0.25">
      <c r="A21992">
        <v>8877689391</v>
      </c>
      <c r="B21992" t="s">
        <v>662</v>
      </c>
      <c r="C21992" s="1">
        <v>42502</v>
      </c>
      <c r="D21992" s="8">
        <f>WEEKDAY(hourlySteps_merged[[#This Row],[ActivityDate]],1)</f>
        <v>5</v>
      </c>
      <c r="E21992" s="1" t="str">
        <f>TEXT(hourlySteps_merged[[#This Row],[ActivityDate]],"dddd")</f>
        <v>Thursday</v>
      </c>
      <c r="F21992" s="6" t="s">
        <v>782</v>
      </c>
      <c r="G21992" s="6" t="str">
        <f>TEXT(hourlySteps_merged[[#This Row],[ActivityTime2]],"hh:mm:ss")</f>
        <v>13:00:00</v>
      </c>
      <c r="H21992">
        <v>0</v>
      </c>
      <c r="I21992">
        <v>6</v>
      </c>
      <c r="J21992">
        <v>0.1</v>
      </c>
      <c r="K21992">
        <v>83</v>
      </c>
      <c r="L21992" s="1"/>
      <c r="M21992" s="4"/>
    </row>
    <row r="21993" spans="1:13" x14ac:dyDescent="0.25">
      <c r="A21993">
        <v>8877689391</v>
      </c>
      <c r="B21993" t="s">
        <v>663</v>
      </c>
      <c r="C21993" s="1">
        <v>42502</v>
      </c>
      <c r="D21993" s="8">
        <f>WEEKDAY(hourlySteps_merged[[#This Row],[ActivityDate]],1)</f>
        <v>5</v>
      </c>
      <c r="E21993" s="1" t="str">
        <f>TEXT(hourlySteps_merged[[#This Row],[ActivityDate]],"dddd")</f>
        <v>Thursday</v>
      </c>
      <c r="F21993" s="6" t="s">
        <v>783</v>
      </c>
      <c r="G21993" s="6" t="str">
        <f>TEXT(hourlySteps_merged[[#This Row],[ActivityTime2]],"hh:mm:ss")</f>
        <v>14:00:00</v>
      </c>
      <c r="H21993">
        <v>0</v>
      </c>
      <c r="I21993">
        <v>10</v>
      </c>
      <c r="J21993">
        <v>0.16666700000000001</v>
      </c>
      <c r="K21993">
        <v>92</v>
      </c>
      <c r="L21993" s="1"/>
      <c r="M21993" s="4"/>
    </row>
    <row r="21994" spans="1:13" x14ac:dyDescent="0.25">
      <c r="A21994">
        <v>8877689391</v>
      </c>
      <c r="B21994" t="s">
        <v>664</v>
      </c>
      <c r="C21994" s="1">
        <v>42502</v>
      </c>
      <c r="D21994" s="8">
        <f>WEEKDAY(hourlySteps_merged[[#This Row],[ActivityDate]],1)</f>
        <v>5</v>
      </c>
      <c r="E21994" s="1" t="str">
        <f>TEXT(hourlySteps_merged[[#This Row],[ActivityDate]],"dddd")</f>
        <v>Thursday</v>
      </c>
      <c r="F21994" s="6" t="s">
        <v>769</v>
      </c>
      <c r="G21994" s="6" t="str">
        <f>TEXT(hourlySteps_merged[[#This Row],[ActivityTime2]],"hh:mm:ss")</f>
        <v>00:00:00</v>
      </c>
      <c r="H21994">
        <v>0</v>
      </c>
      <c r="I21994">
        <v>0</v>
      </c>
      <c r="J21994">
        <v>0</v>
      </c>
      <c r="K21994">
        <v>56</v>
      </c>
      <c r="L21994" s="1"/>
      <c r="M21994" s="4"/>
    </row>
    <row r="21995" spans="1:13" x14ac:dyDescent="0.25">
      <c r="A21995">
        <v>8877689391</v>
      </c>
      <c r="B21995" t="s">
        <v>665</v>
      </c>
      <c r="C21995" s="1">
        <v>42502</v>
      </c>
      <c r="D21995" s="8">
        <f>WEEKDAY(hourlySteps_merged[[#This Row],[ActivityDate]],1)</f>
        <v>5</v>
      </c>
      <c r="E21995" s="1" t="str">
        <f>TEXT(hourlySteps_merged[[#This Row],[ActivityDate]],"dddd")</f>
        <v>Thursday</v>
      </c>
      <c r="F21995" s="6" t="s">
        <v>770</v>
      </c>
      <c r="G21995" s="6" t="str">
        <f>TEXT(hourlySteps_merged[[#This Row],[ActivityTime2]],"hh:mm:ss")</f>
        <v>01:00:00</v>
      </c>
      <c r="H21995">
        <v>0</v>
      </c>
      <c r="I21995">
        <v>0</v>
      </c>
      <c r="J21995">
        <v>0</v>
      </c>
      <c r="K21995">
        <v>56</v>
      </c>
      <c r="L21995" s="1"/>
      <c r="M21995" s="4"/>
    </row>
    <row r="21996" spans="1:13" x14ac:dyDescent="0.25">
      <c r="A21996">
        <v>8877689391</v>
      </c>
      <c r="B21996" t="s">
        <v>666</v>
      </c>
      <c r="C21996" s="1">
        <v>42502</v>
      </c>
      <c r="D21996" s="8">
        <f>WEEKDAY(hourlySteps_merged[[#This Row],[ActivityDate]],1)</f>
        <v>5</v>
      </c>
      <c r="E21996" s="1" t="str">
        <f>TEXT(hourlySteps_merged[[#This Row],[ActivityDate]],"dddd")</f>
        <v>Thursday</v>
      </c>
      <c r="F21996" s="6" t="s">
        <v>771</v>
      </c>
      <c r="G21996" s="6" t="str">
        <f>TEXT(hourlySteps_merged[[#This Row],[ActivityTime2]],"hh:mm:ss")</f>
        <v>02:00:00</v>
      </c>
      <c r="H21996">
        <v>0</v>
      </c>
      <c r="I21996">
        <v>0</v>
      </c>
      <c r="J21996">
        <v>0</v>
      </c>
      <c r="K21996">
        <v>56</v>
      </c>
      <c r="L21996" s="1"/>
      <c r="M21996" s="4"/>
    </row>
    <row r="21997" spans="1:13" x14ac:dyDescent="0.25">
      <c r="A21997">
        <v>8877689391</v>
      </c>
      <c r="B21997" t="s">
        <v>667</v>
      </c>
      <c r="C21997" s="1">
        <v>42502</v>
      </c>
      <c r="D21997" s="8">
        <f>WEEKDAY(hourlySteps_merged[[#This Row],[ActivityDate]],1)</f>
        <v>5</v>
      </c>
      <c r="E21997" s="1" t="str">
        <f>TEXT(hourlySteps_merged[[#This Row],[ActivityDate]],"dddd")</f>
        <v>Thursday</v>
      </c>
      <c r="F21997" s="6" t="s">
        <v>772</v>
      </c>
      <c r="G21997" s="6" t="str">
        <f>TEXT(hourlySteps_merged[[#This Row],[ActivityTime2]],"hh:mm:ss")</f>
        <v>03:00:00</v>
      </c>
      <c r="H21997">
        <v>419</v>
      </c>
      <c r="I21997">
        <v>0</v>
      </c>
      <c r="J21997">
        <v>0</v>
      </c>
      <c r="K21997">
        <v>56</v>
      </c>
      <c r="L21997" s="1"/>
      <c r="M21997" s="4"/>
    </row>
    <row r="21998" spans="1:13" x14ac:dyDescent="0.25">
      <c r="A21998">
        <v>8877689391</v>
      </c>
      <c r="B21998" t="s">
        <v>668</v>
      </c>
      <c r="C21998" s="1">
        <v>42502</v>
      </c>
      <c r="D21998" s="8">
        <f>WEEKDAY(hourlySteps_merged[[#This Row],[ActivityDate]],1)</f>
        <v>5</v>
      </c>
      <c r="E21998" s="1" t="str">
        <f>TEXT(hourlySteps_merged[[#This Row],[ActivityDate]],"dddd")</f>
        <v>Thursday</v>
      </c>
      <c r="F21998" s="6" t="s">
        <v>773</v>
      </c>
      <c r="G21998" s="6" t="str">
        <f>TEXT(hourlySteps_merged[[#This Row],[ActivityTime2]],"hh:mm:ss")</f>
        <v>04:00:00</v>
      </c>
      <c r="H21998">
        <v>657</v>
      </c>
      <c r="I21998">
        <v>0</v>
      </c>
      <c r="J21998">
        <v>0</v>
      </c>
      <c r="K21998">
        <v>56</v>
      </c>
      <c r="L21998" s="1"/>
      <c r="M21998" s="4"/>
    </row>
    <row r="21999" spans="1:13" x14ac:dyDescent="0.25">
      <c r="A21999">
        <v>8877689391</v>
      </c>
      <c r="B21999" t="s">
        <v>669</v>
      </c>
      <c r="C21999" s="1">
        <v>42502</v>
      </c>
      <c r="D21999" s="8">
        <f>WEEKDAY(hourlySteps_merged[[#This Row],[ActivityDate]],1)</f>
        <v>5</v>
      </c>
      <c r="E21999" s="1" t="str">
        <f>TEXT(hourlySteps_merged[[#This Row],[ActivityDate]],"dddd")</f>
        <v>Thursday</v>
      </c>
      <c r="F21999" s="6" t="s">
        <v>774</v>
      </c>
      <c r="G21999" s="6" t="str">
        <f>TEXT(hourlySteps_merged[[#This Row],[ActivityTime2]],"hh:mm:ss")</f>
        <v>05:00:00</v>
      </c>
      <c r="H21999">
        <v>385</v>
      </c>
      <c r="I21999">
        <v>0</v>
      </c>
      <c r="J21999">
        <v>0</v>
      </c>
      <c r="K21999">
        <v>56</v>
      </c>
      <c r="L21999" s="1"/>
      <c r="M21999" s="4"/>
    </row>
    <row r="22000" spans="1:13" x14ac:dyDescent="0.25">
      <c r="A22000">
        <v>8877689391</v>
      </c>
      <c r="B22000" t="s">
        <v>670</v>
      </c>
      <c r="C22000" s="1">
        <v>42502</v>
      </c>
      <c r="D22000" s="8">
        <f>WEEKDAY(hourlySteps_merged[[#This Row],[ActivityDate]],1)</f>
        <v>5</v>
      </c>
      <c r="E22000" s="1" t="str">
        <f>TEXT(hourlySteps_merged[[#This Row],[ActivityDate]],"dddd")</f>
        <v>Thursday</v>
      </c>
      <c r="F22000" s="6" t="s">
        <v>775</v>
      </c>
      <c r="G22000" s="6" t="str">
        <f>TEXT(hourlySteps_merged[[#This Row],[ActivityTime2]],"hh:mm:ss")</f>
        <v>06:00:00</v>
      </c>
      <c r="H22000">
        <v>128</v>
      </c>
      <c r="I22000">
        <v>0</v>
      </c>
      <c r="J22000">
        <v>0</v>
      </c>
      <c r="K22000">
        <v>56</v>
      </c>
      <c r="L22000" s="1"/>
      <c r="M22000" s="4"/>
    </row>
    <row r="22001" spans="1:13" x14ac:dyDescent="0.25">
      <c r="A22001">
        <v>8877689391</v>
      </c>
      <c r="B22001" t="s">
        <v>671</v>
      </c>
      <c r="C22001" s="1">
        <v>42502</v>
      </c>
      <c r="D22001" s="8">
        <f>WEEKDAY(hourlySteps_merged[[#This Row],[ActivityDate]],1)</f>
        <v>5</v>
      </c>
      <c r="E22001" s="1" t="str">
        <f>TEXT(hourlySteps_merged[[#This Row],[ActivityDate]],"dddd")</f>
        <v>Thursday</v>
      </c>
      <c r="F22001" s="6" t="s">
        <v>776</v>
      </c>
      <c r="G22001" s="6" t="str">
        <f>TEXT(hourlySteps_merged[[#This Row],[ActivityTime2]],"hh:mm:ss")</f>
        <v>07:00:00</v>
      </c>
      <c r="H22001">
        <v>916</v>
      </c>
      <c r="I22001">
        <v>4</v>
      </c>
      <c r="J22001">
        <v>6.6667000000000004E-2</v>
      </c>
      <c r="K22001">
        <v>63</v>
      </c>
      <c r="L22001" s="1"/>
      <c r="M22001" s="4"/>
    </row>
    <row r="22002" spans="1:13" x14ac:dyDescent="0.25">
      <c r="A22002">
        <v>8877689391</v>
      </c>
      <c r="B22002" t="s">
        <v>672</v>
      </c>
      <c r="C22002" s="1">
        <v>42502</v>
      </c>
      <c r="D22002" s="8">
        <f>WEEKDAY(hourlySteps_merged[[#This Row],[ActivityDate]],1)</f>
        <v>5</v>
      </c>
      <c r="E22002" s="1" t="str">
        <f>TEXT(hourlySteps_merged[[#This Row],[ActivityDate]],"dddd")</f>
        <v>Thursday</v>
      </c>
      <c r="F22002" s="6" t="s">
        <v>777</v>
      </c>
      <c r="G22002" s="6" t="str">
        <f>TEXT(hourlySteps_merged[[#This Row],[ActivityTime2]],"hh:mm:ss")</f>
        <v>08:00:00</v>
      </c>
      <c r="H22002">
        <v>663</v>
      </c>
      <c r="I22002">
        <v>17</v>
      </c>
      <c r="J22002">
        <v>0.283333</v>
      </c>
      <c r="K22002">
        <v>87</v>
      </c>
      <c r="L22002" s="1"/>
      <c r="M22002" s="4"/>
    </row>
    <row r="22003" spans="1:13" x14ac:dyDescent="0.25">
      <c r="A22003">
        <v>8877689391</v>
      </c>
      <c r="B22003" t="s">
        <v>673</v>
      </c>
      <c r="C22003" s="1">
        <v>42502</v>
      </c>
      <c r="D22003" s="8">
        <f>WEEKDAY(hourlySteps_merged[[#This Row],[ActivityDate]],1)</f>
        <v>5</v>
      </c>
      <c r="E22003" s="1" t="str">
        <f>TEXT(hourlySteps_merged[[#This Row],[ActivityDate]],"dddd")</f>
        <v>Thursday</v>
      </c>
      <c r="F22003" s="6" t="s">
        <v>778</v>
      </c>
      <c r="G22003" s="6" t="str">
        <f>TEXT(hourlySteps_merged[[#This Row],[ActivityTime2]],"hh:mm:ss")</f>
        <v>09:00:00</v>
      </c>
      <c r="H22003">
        <v>370</v>
      </c>
      <c r="I22003">
        <v>35</v>
      </c>
      <c r="J22003">
        <v>0.58333299999999999</v>
      </c>
      <c r="K22003">
        <v>134</v>
      </c>
      <c r="L22003" s="1"/>
      <c r="M22003" s="4"/>
    </row>
    <row r="22004" spans="1:13" x14ac:dyDescent="0.25">
      <c r="A22004">
        <v>8877689391</v>
      </c>
      <c r="B22004" t="s">
        <v>674</v>
      </c>
      <c r="C22004" s="1">
        <v>42502</v>
      </c>
      <c r="D22004" s="8">
        <f>WEEKDAY(hourlySteps_merged[[#This Row],[ActivityDate]],1)</f>
        <v>5</v>
      </c>
      <c r="E22004" s="1" t="str">
        <f>TEXT(hourlySteps_merged[[#This Row],[ActivityDate]],"dddd")</f>
        <v>Thursday</v>
      </c>
      <c r="F22004" s="6" t="s">
        <v>779</v>
      </c>
      <c r="G22004" s="6" t="str">
        <f>TEXT(hourlySteps_merged[[#This Row],[ActivityTime2]],"hh:mm:ss")</f>
        <v>10:00:00</v>
      </c>
      <c r="H22004">
        <v>317</v>
      </c>
      <c r="I22004">
        <v>32</v>
      </c>
      <c r="J22004">
        <v>0.53333299999999995</v>
      </c>
      <c r="K22004">
        <v>122</v>
      </c>
      <c r="L22004" s="1"/>
      <c r="M22004" s="4"/>
    </row>
    <row r="22005" spans="1:13" x14ac:dyDescent="0.25">
      <c r="A22005">
        <v>8877689391</v>
      </c>
      <c r="B22005" t="s">
        <v>675</v>
      </c>
      <c r="C22005" s="1">
        <v>42502</v>
      </c>
      <c r="D22005" s="8">
        <f>WEEKDAY(hourlySteps_merged[[#This Row],[ActivityDate]],1)</f>
        <v>5</v>
      </c>
      <c r="E22005" s="1" t="str">
        <f>TEXT(hourlySteps_merged[[#This Row],[ActivityDate]],"dddd")</f>
        <v>Thursday</v>
      </c>
      <c r="F22005" s="6" t="s">
        <v>780</v>
      </c>
      <c r="G22005" s="6" t="str">
        <f>TEXT(hourlySteps_merged[[#This Row],[ActivityTime2]],"hh:mm:ss")</f>
        <v>11:00:00</v>
      </c>
      <c r="H22005">
        <v>1024</v>
      </c>
      <c r="I22005">
        <v>22</v>
      </c>
      <c r="J22005">
        <v>0.36666700000000002</v>
      </c>
      <c r="K22005">
        <v>102</v>
      </c>
      <c r="L22005" s="1"/>
      <c r="M22005" s="4"/>
    </row>
    <row r="22006" spans="1:13" x14ac:dyDescent="0.25">
      <c r="A22006">
        <v>8877689391</v>
      </c>
      <c r="B22006" t="s">
        <v>676</v>
      </c>
      <c r="C22006" s="1">
        <v>42502</v>
      </c>
      <c r="D22006" s="8">
        <f>WEEKDAY(hourlySteps_merged[[#This Row],[ActivityDate]],1)</f>
        <v>5</v>
      </c>
      <c r="E22006" s="1" t="str">
        <f>TEXT(hourlySteps_merged[[#This Row],[ActivityDate]],"dddd")</f>
        <v>Thursday</v>
      </c>
      <c r="F22006" s="6" t="s">
        <v>781</v>
      </c>
      <c r="G22006" s="6" t="str">
        <f>TEXT(hourlySteps_merged[[#This Row],[ActivityTime2]],"hh:mm:ss")</f>
        <v>12:00:00</v>
      </c>
      <c r="H22006">
        <v>460</v>
      </c>
      <c r="I22006">
        <v>23</v>
      </c>
      <c r="J22006">
        <v>0.38333299999999998</v>
      </c>
      <c r="K22006">
        <v>110</v>
      </c>
      <c r="L22006" s="1"/>
      <c r="M22006" s="4"/>
    </row>
    <row r="22007" spans="1:13" x14ac:dyDescent="0.25">
      <c r="A22007">
        <v>8877689391</v>
      </c>
      <c r="B22007" t="s">
        <v>677</v>
      </c>
      <c r="C22007" s="1">
        <v>42502</v>
      </c>
      <c r="D22007" s="8">
        <f>WEEKDAY(hourlySteps_merged[[#This Row],[ActivityDate]],1)</f>
        <v>5</v>
      </c>
      <c r="E22007" s="1" t="str">
        <f>TEXT(hourlySteps_merged[[#This Row],[ActivityDate]],"dddd")</f>
        <v>Thursday</v>
      </c>
      <c r="F22007" s="6" t="s">
        <v>782</v>
      </c>
      <c r="G22007" s="6" t="str">
        <f>TEXT(hourlySteps_merged[[#This Row],[ActivityTime2]],"hh:mm:ss")</f>
        <v>13:00:00</v>
      </c>
      <c r="H22007">
        <v>1269</v>
      </c>
      <c r="I22007">
        <v>36</v>
      </c>
      <c r="J22007">
        <v>0.6</v>
      </c>
      <c r="K22007">
        <v>145</v>
      </c>
      <c r="L22007" s="1"/>
      <c r="M22007" s="4"/>
    </row>
    <row r="22008" spans="1:13" x14ac:dyDescent="0.25">
      <c r="A22008">
        <v>8877689391</v>
      </c>
      <c r="B22008" t="s">
        <v>678</v>
      </c>
      <c r="C22008" s="1">
        <v>42502</v>
      </c>
      <c r="D22008" s="8">
        <f>WEEKDAY(hourlySteps_merged[[#This Row],[ActivityDate]],1)</f>
        <v>5</v>
      </c>
      <c r="E22008" s="1" t="str">
        <f>TEXT(hourlySteps_merged[[#This Row],[ActivityDate]],"dddd")</f>
        <v>Thursday</v>
      </c>
      <c r="F22008" s="6" t="s">
        <v>783</v>
      </c>
      <c r="G22008" s="6" t="str">
        <f>TEXT(hourlySteps_merged[[#This Row],[ActivityTime2]],"hh:mm:ss")</f>
        <v>14:00:00</v>
      </c>
      <c r="H22008">
        <v>1220</v>
      </c>
      <c r="I22008">
        <v>33</v>
      </c>
      <c r="J22008">
        <v>0.55000000000000004</v>
      </c>
      <c r="K22008">
        <v>141</v>
      </c>
      <c r="L22008" s="1"/>
      <c r="M22008" s="4"/>
    </row>
    <row r="22009" spans="1:13" x14ac:dyDescent="0.25">
      <c r="A22009">
        <v>8877689391</v>
      </c>
      <c r="B22009" t="s">
        <v>679</v>
      </c>
      <c r="C22009" s="1">
        <v>42502</v>
      </c>
      <c r="D22009" s="8">
        <f>WEEKDAY(hourlySteps_merged[[#This Row],[ActivityDate]],1)</f>
        <v>5</v>
      </c>
      <c r="E22009" s="1" t="str">
        <f>TEXT(hourlySteps_merged[[#This Row],[ActivityDate]],"dddd")</f>
        <v>Thursday</v>
      </c>
      <c r="F22009" s="6" t="s">
        <v>784</v>
      </c>
      <c r="G22009" s="6" t="str">
        <f>TEXT(hourlySteps_merged[[#This Row],[ActivityTime2]],"hh:mm:ss")</f>
        <v>15:00:00</v>
      </c>
      <c r="H22009">
        <v>243</v>
      </c>
      <c r="I22009">
        <v>30</v>
      </c>
      <c r="J22009">
        <v>0.5</v>
      </c>
      <c r="K22009">
        <v>111</v>
      </c>
      <c r="L22009" s="1"/>
      <c r="M22009" s="4"/>
    </row>
    <row r="22010" spans="1:13" x14ac:dyDescent="0.25">
      <c r="A22010">
        <v>8877689391</v>
      </c>
      <c r="B22010" t="s">
        <v>680</v>
      </c>
      <c r="C22010" s="1">
        <v>42502</v>
      </c>
      <c r="D22010" s="8">
        <f>WEEKDAY(hourlySteps_merged[[#This Row],[ActivityDate]],1)</f>
        <v>5</v>
      </c>
      <c r="E22010" s="1" t="str">
        <f>TEXT(hourlySteps_merged[[#This Row],[ActivityDate]],"dddd")</f>
        <v>Thursday</v>
      </c>
      <c r="F22010" s="6" t="s">
        <v>769</v>
      </c>
      <c r="G22010" s="6" t="str">
        <f>TEXT(hourlySteps_merged[[#This Row],[ActivityTime2]],"hh:mm:ss")</f>
        <v>00:00:00</v>
      </c>
      <c r="H22010">
        <v>296</v>
      </c>
      <c r="I22010">
        <v>0</v>
      </c>
      <c r="J22010">
        <v>0</v>
      </c>
      <c r="K22010">
        <v>85</v>
      </c>
      <c r="L22010" s="1"/>
      <c r="M22010" s="4"/>
    </row>
    <row r="22011" spans="1:13" x14ac:dyDescent="0.25">
      <c r="A22011">
        <v>8877689391</v>
      </c>
      <c r="B22011" t="s">
        <v>681</v>
      </c>
      <c r="C22011" s="1">
        <v>42502</v>
      </c>
      <c r="D22011" s="8">
        <f>WEEKDAY(hourlySteps_merged[[#This Row],[ActivityDate]],1)</f>
        <v>5</v>
      </c>
      <c r="E22011" s="1" t="str">
        <f>TEXT(hourlySteps_merged[[#This Row],[ActivityDate]],"dddd")</f>
        <v>Thursday</v>
      </c>
      <c r="F22011" s="6" t="s">
        <v>770</v>
      </c>
      <c r="G22011" s="6" t="str">
        <f>TEXT(hourlySteps_merged[[#This Row],[ActivityTime2]],"hh:mm:ss")</f>
        <v>01:00:00</v>
      </c>
      <c r="H22011">
        <v>2298</v>
      </c>
      <c r="I22011">
        <v>1</v>
      </c>
      <c r="J22011">
        <v>1.6667000000000001E-2</v>
      </c>
      <c r="K22011">
        <v>88</v>
      </c>
      <c r="L22011" s="1"/>
      <c r="M22011" s="4"/>
    </row>
    <row r="22012" spans="1:13" x14ac:dyDescent="0.25">
      <c r="A22012">
        <v>8877689391</v>
      </c>
      <c r="B22012" t="s">
        <v>682</v>
      </c>
      <c r="C22012" s="1">
        <v>42502</v>
      </c>
      <c r="D22012" s="8">
        <f>WEEKDAY(hourlySteps_merged[[#This Row],[ActivityDate]],1)</f>
        <v>5</v>
      </c>
      <c r="E22012" s="1" t="str">
        <f>TEXT(hourlySteps_merged[[#This Row],[ActivityDate]],"dddd")</f>
        <v>Thursday</v>
      </c>
      <c r="F22012" s="6" t="s">
        <v>771</v>
      </c>
      <c r="G22012" s="6" t="str">
        <f>TEXT(hourlySteps_merged[[#This Row],[ActivityTime2]],"hh:mm:ss")</f>
        <v>02:00:00</v>
      </c>
      <c r="H22012">
        <v>0</v>
      </c>
      <c r="I22012">
        <v>0</v>
      </c>
      <c r="J22012">
        <v>0</v>
      </c>
      <c r="K22012">
        <v>85</v>
      </c>
      <c r="L22012" s="1"/>
      <c r="M22012" s="4"/>
    </row>
    <row r="22013" spans="1:13" x14ac:dyDescent="0.25">
      <c r="A22013">
        <v>8877689391</v>
      </c>
      <c r="B22013" t="s">
        <v>683</v>
      </c>
      <c r="C22013" s="1">
        <v>42502</v>
      </c>
      <c r="D22013" s="8">
        <f>WEEKDAY(hourlySteps_merged[[#This Row],[ActivityDate]],1)</f>
        <v>5</v>
      </c>
      <c r="E22013" s="1" t="str">
        <f>TEXT(hourlySteps_merged[[#This Row],[ActivityDate]],"dddd")</f>
        <v>Thursday</v>
      </c>
      <c r="F22013" s="6" t="s">
        <v>772</v>
      </c>
      <c r="G22013" s="6" t="str">
        <f>TEXT(hourlySteps_merged[[#This Row],[ActivityTime2]],"hh:mm:ss")</f>
        <v>03:00:00</v>
      </c>
      <c r="H22013">
        <v>0</v>
      </c>
      <c r="I22013">
        <v>0</v>
      </c>
      <c r="J22013">
        <v>0</v>
      </c>
      <c r="K22013">
        <v>86</v>
      </c>
      <c r="L22013" s="1"/>
      <c r="M22013" s="4"/>
    </row>
    <row r="22014" spans="1:13" x14ac:dyDescent="0.25">
      <c r="A22014">
        <v>8877689391</v>
      </c>
      <c r="B22014" t="s">
        <v>41</v>
      </c>
      <c r="C22014" s="1">
        <v>42502</v>
      </c>
      <c r="D22014" s="8">
        <f>WEEKDAY(hourlySteps_merged[[#This Row],[ActivityDate]],1)</f>
        <v>5</v>
      </c>
      <c r="E22014" s="1" t="str">
        <f>TEXT(hourlySteps_merged[[#This Row],[ActivityDate]],"dddd")</f>
        <v>Thursday</v>
      </c>
      <c r="F22014" s="6" t="s">
        <v>773</v>
      </c>
      <c r="G22014" s="6" t="str">
        <f>TEXT(hourlySteps_merged[[#This Row],[ActivityTime2]],"hh:mm:ss")</f>
        <v>04:00:00</v>
      </c>
      <c r="H22014">
        <v>0</v>
      </c>
      <c r="I22014">
        <v>1</v>
      </c>
      <c r="J22014">
        <v>1.6667000000000001E-2</v>
      </c>
      <c r="K22014">
        <v>87</v>
      </c>
      <c r="L22014" s="1"/>
      <c r="M22014" s="4"/>
    </row>
    <row r="22015" spans="1:13" x14ac:dyDescent="0.25">
      <c r="A22015">
        <v>8877689391</v>
      </c>
      <c r="B22015" t="s">
        <v>684</v>
      </c>
      <c r="C22015" s="1">
        <v>42502</v>
      </c>
      <c r="D22015" s="8">
        <f>WEEKDAY(hourlySteps_merged[[#This Row],[ActivityDate]],1)</f>
        <v>5</v>
      </c>
      <c r="E22015" s="1" t="str">
        <f>TEXT(hourlySteps_merged[[#This Row],[ActivityDate]],"dddd")</f>
        <v>Thursday</v>
      </c>
      <c r="F22015" s="6" t="s">
        <v>774</v>
      </c>
      <c r="G22015" s="6" t="str">
        <f>TEXT(hourlySteps_merged[[#This Row],[ActivityTime2]],"hh:mm:ss")</f>
        <v>05:00:00</v>
      </c>
      <c r="H22015">
        <v>0</v>
      </c>
      <c r="I22015">
        <v>0</v>
      </c>
      <c r="J22015">
        <v>0</v>
      </c>
      <c r="K22015">
        <v>85</v>
      </c>
      <c r="L22015" s="1"/>
      <c r="M22015" s="4"/>
    </row>
    <row r="22016" spans="1:13" x14ac:dyDescent="0.25">
      <c r="A22016">
        <v>8877689391</v>
      </c>
      <c r="B22016" t="s">
        <v>685</v>
      </c>
      <c r="C22016" s="1">
        <v>42502</v>
      </c>
      <c r="D22016" s="8">
        <f>WEEKDAY(hourlySteps_merged[[#This Row],[ActivityDate]],1)</f>
        <v>5</v>
      </c>
      <c r="E22016" s="1" t="str">
        <f>TEXT(hourlySteps_merged[[#This Row],[ActivityDate]],"dddd")</f>
        <v>Thursday</v>
      </c>
      <c r="F22016" s="6" t="s">
        <v>775</v>
      </c>
      <c r="G22016" s="6" t="str">
        <f>TEXT(hourlySteps_merged[[#This Row],[ActivityTime2]],"hh:mm:ss")</f>
        <v>06:00:00</v>
      </c>
      <c r="H22016">
        <v>0</v>
      </c>
      <c r="I22016">
        <v>22</v>
      </c>
      <c r="J22016">
        <v>0.36666700000000002</v>
      </c>
      <c r="K22016">
        <v>164</v>
      </c>
      <c r="L22016" s="1"/>
      <c r="M22016" s="4"/>
    </row>
    <row r="22017" spans="1:13" x14ac:dyDescent="0.25">
      <c r="A22017">
        <v>8877689391</v>
      </c>
      <c r="B22017" t="s">
        <v>686</v>
      </c>
      <c r="C22017" s="1">
        <v>42502</v>
      </c>
      <c r="D22017" s="8">
        <f>WEEKDAY(hourlySteps_merged[[#This Row],[ActivityDate]],1)</f>
        <v>5</v>
      </c>
      <c r="E22017" s="1" t="str">
        <f>TEXT(hourlySteps_merged[[#This Row],[ActivityDate]],"dddd")</f>
        <v>Thursday</v>
      </c>
      <c r="F22017" s="6" t="s">
        <v>776</v>
      </c>
      <c r="G22017" s="6" t="str">
        <f>TEXT(hourlySteps_merged[[#This Row],[ActivityTime2]],"hh:mm:ss")</f>
        <v>07:00:00</v>
      </c>
      <c r="H22017">
        <v>0</v>
      </c>
      <c r="I22017">
        <v>5</v>
      </c>
      <c r="J22017">
        <v>8.3333000000000004E-2</v>
      </c>
      <c r="K22017">
        <v>110</v>
      </c>
      <c r="L22017" s="1"/>
      <c r="M22017" s="4"/>
    </row>
    <row r="22018" spans="1:13" x14ac:dyDescent="0.25">
      <c r="A22018">
        <v>8877689391</v>
      </c>
      <c r="B22018" t="s">
        <v>687</v>
      </c>
      <c r="C22018" s="1">
        <v>42502</v>
      </c>
      <c r="D22018" s="8">
        <f>WEEKDAY(hourlySteps_merged[[#This Row],[ActivityDate]],1)</f>
        <v>5</v>
      </c>
      <c r="E22018" s="1" t="str">
        <f>TEXT(hourlySteps_merged[[#This Row],[ActivityDate]],"dddd")</f>
        <v>Thursday</v>
      </c>
      <c r="F22018" s="6" t="s">
        <v>777</v>
      </c>
      <c r="G22018" s="6" t="str">
        <f>TEXT(hourlySteps_merged[[#This Row],[ActivityTime2]],"hh:mm:ss")</f>
        <v>08:00:00</v>
      </c>
      <c r="H22018">
        <v>0</v>
      </c>
      <c r="I22018">
        <v>5</v>
      </c>
      <c r="J22018">
        <v>8.3333000000000004E-2</v>
      </c>
      <c r="K22018">
        <v>103</v>
      </c>
      <c r="L22018" s="1"/>
      <c r="M22018" s="4"/>
    </row>
    <row r="22019" spans="1:13" x14ac:dyDescent="0.25">
      <c r="A22019">
        <v>8877689391</v>
      </c>
      <c r="B22019" t="s">
        <v>688</v>
      </c>
      <c r="C22019" s="1">
        <v>42502</v>
      </c>
      <c r="D22019" s="8">
        <f>WEEKDAY(hourlySteps_merged[[#This Row],[ActivityDate]],1)</f>
        <v>5</v>
      </c>
      <c r="E22019" s="1" t="str">
        <f>TEXT(hourlySteps_merged[[#This Row],[ActivityDate]],"dddd")</f>
        <v>Thursday</v>
      </c>
      <c r="F22019" s="6" t="s">
        <v>778</v>
      </c>
      <c r="G22019" s="6" t="str">
        <f>TEXT(hourlySteps_merged[[#This Row],[ActivityTime2]],"hh:mm:ss")</f>
        <v>09:00:00</v>
      </c>
      <c r="H22019">
        <v>0</v>
      </c>
      <c r="I22019">
        <v>18</v>
      </c>
      <c r="J22019">
        <v>0.3</v>
      </c>
      <c r="K22019">
        <v>164</v>
      </c>
      <c r="L22019" s="1"/>
      <c r="M22019" s="4"/>
    </row>
    <row r="22020" spans="1:13" x14ac:dyDescent="0.25">
      <c r="A22020">
        <v>8877689391</v>
      </c>
      <c r="B22020" t="s">
        <v>689</v>
      </c>
      <c r="C22020" s="1">
        <v>42502</v>
      </c>
      <c r="D22020" s="8">
        <f>WEEKDAY(hourlySteps_merged[[#This Row],[ActivityDate]],1)</f>
        <v>5</v>
      </c>
      <c r="E22020" s="1" t="str">
        <f>TEXT(hourlySteps_merged[[#This Row],[ActivityDate]],"dddd")</f>
        <v>Thursday</v>
      </c>
      <c r="F22020" s="6" t="s">
        <v>779</v>
      </c>
      <c r="G22020" s="6" t="str">
        <f>TEXT(hourlySteps_merged[[#This Row],[ActivityTime2]],"hh:mm:ss")</f>
        <v>10:00:00</v>
      </c>
      <c r="H22020">
        <v>582</v>
      </c>
      <c r="I22020">
        <v>16</v>
      </c>
      <c r="J22020">
        <v>0.26666699999999999</v>
      </c>
      <c r="K22020">
        <v>163</v>
      </c>
      <c r="L22020" s="1"/>
      <c r="M22020" s="4"/>
    </row>
    <row r="22021" spans="1:13" x14ac:dyDescent="0.25">
      <c r="A22021">
        <v>8877689391</v>
      </c>
      <c r="B22021" t="s">
        <v>690</v>
      </c>
      <c r="C22021" s="1">
        <v>42502</v>
      </c>
      <c r="D22021" s="8">
        <f>WEEKDAY(hourlySteps_merged[[#This Row],[ActivityDate]],1)</f>
        <v>5</v>
      </c>
      <c r="E22021" s="1" t="str">
        <f>TEXT(hourlySteps_merged[[#This Row],[ActivityDate]],"dddd")</f>
        <v>Thursday</v>
      </c>
      <c r="F22021" s="6" t="s">
        <v>769</v>
      </c>
      <c r="G22021" s="6" t="str">
        <f>TEXT(hourlySteps_merged[[#This Row],[ActivityTime2]],"hh:mm:ss")</f>
        <v>00:00:00</v>
      </c>
      <c r="H22021">
        <v>773</v>
      </c>
      <c r="I22021">
        <v>1</v>
      </c>
      <c r="J22021">
        <v>1.6667000000000001E-2</v>
      </c>
      <c r="K22021">
        <v>56</v>
      </c>
      <c r="L22021" s="1"/>
      <c r="M22021" s="4"/>
    </row>
    <row r="22022" spans="1:13" x14ac:dyDescent="0.25">
      <c r="A22022">
        <v>8877689391</v>
      </c>
      <c r="B22022" t="s">
        <v>691</v>
      </c>
      <c r="C22022" s="1">
        <v>42502</v>
      </c>
      <c r="D22022" s="8">
        <f>WEEKDAY(hourlySteps_merged[[#This Row],[ActivityDate]],1)</f>
        <v>5</v>
      </c>
      <c r="E22022" s="1" t="str">
        <f>TEXT(hourlySteps_merged[[#This Row],[ActivityDate]],"dddd")</f>
        <v>Thursday</v>
      </c>
      <c r="F22022" s="6" t="s">
        <v>770</v>
      </c>
      <c r="G22022" s="6" t="str">
        <f>TEXT(hourlySteps_merged[[#This Row],[ActivityTime2]],"hh:mm:ss")</f>
        <v>01:00:00</v>
      </c>
      <c r="H22022">
        <v>830</v>
      </c>
      <c r="I22022">
        <v>1</v>
      </c>
      <c r="J22022">
        <v>1.6667000000000001E-2</v>
      </c>
      <c r="K22022">
        <v>56</v>
      </c>
      <c r="L22022" s="1"/>
      <c r="M22022" s="4"/>
    </row>
    <row r="22023" spans="1:13" x14ac:dyDescent="0.25">
      <c r="A22023">
        <v>8877689391</v>
      </c>
      <c r="B22023" t="s">
        <v>692</v>
      </c>
      <c r="C22023" s="1">
        <v>42502</v>
      </c>
      <c r="D22023" s="8">
        <f>WEEKDAY(hourlySteps_merged[[#This Row],[ActivityDate]],1)</f>
        <v>5</v>
      </c>
      <c r="E22023" s="1" t="str">
        <f>TEXT(hourlySteps_merged[[#This Row],[ActivityDate]],"dddd")</f>
        <v>Thursday</v>
      </c>
      <c r="F22023" s="6" t="s">
        <v>771</v>
      </c>
      <c r="G22023" s="6" t="str">
        <f>TEXT(hourlySteps_merged[[#This Row],[ActivityTime2]],"hh:mm:ss")</f>
        <v>02:00:00</v>
      </c>
      <c r="H22023">
        <v>496</v>
      </c>
      <c r="I22023">
        <v>4</v>
      </c>
      <c r="J22023">
        <v>6.6667000000000004E-2</v>
      </c>
      <c r="K22023">
        <v>60</v>
      </c>
      <c r="L22023" s="1"/>
      <c r="M22023" s="4"/>
    </row>
    <row r="22024" spans="1:13" x14ac:dyDescent="0.25">
      <c r="A22024">
        <v>8877689391</v>
      </c>
      <c r="B22024" t="s">
        <v>693</v>
      </c>
      <c r="C22024" s="1">
        <v>42502</v>
      </c>
      <c r="D22024" s="8">
        <f>WEEKDAY(hourlySteps_merged[[#This Row],[ActivityDate]],1)</f>
        <v>5</v>
      </c>
      <c r="E22024" s="1" t="str">
        <f>TEXT(hourlySteps_merged[[#This Row],[ActivityDate]],"dddd")</f>
        <v>Thursday</v>
      </c>
      <c r="F22024" s="6" t="s">
        <v>772</v>
      </c>
      <c r="G22024" s="6" t="str">
        <f>TEXT(hourlySteps_merged[[#This Row],[ActivityTime2]],"hh:mm:ss")</f>
        <v>03:00:00</v>
      </c>
      <c r="H22024">
        <v>537</v>
      </c>
      <c r="I22024">
        <v>0</v>
      </c>
      <c r="J22024">
        <v>0</v>
      </c>
      <c r="K22024">
        <v>55</v>
      </c>
      <c r="L22024" s="1"/>
      <c r="M22024" s="4"/>
    </row>
    <row r="22025" spans="1:13" x14ac:dyDescent="0.25">
      <c r="A22025">
        <v>8877689391</v>
      </c>
      <c r="B22025" t="s">
        <v>694</v>
      </c>
      <c r="C22025" s="1">
        <v>42502</v>
      </c>
      <c r="D22025" s="8">
        <f>WEEKDAY(hourlySteps_merged[[#This Row],[ActivityDate]],1)</f>
        <v>5</v>
      </c>
      <c r="E22025" s="1" t="str">
        <f>TEXT(hourlySteps_merged[[#This Row],[ActivityDate]],"dddd")</f>
        <v>Thursday</v>
      </c>
      <c r="F22025" s="6" t="s">
        <v>773</v>
      </c>
      <c r="G22025" s="6" t="str">
        <f>TEXT(hourlySteps_merged[[#This Row],[ActivityTime2]],"hh:mm:ss")</f>
        <v>04:00:00</v>
      </c>
      <c r="H22025">
        <v>1638</v>
      </c>
      <c r="I22025">
        <v>0</v>
      </c>
      <c r="J22025">
        <v>0</v>
      </c>
      <c r="K22025">
        <v>55</v>
      </c>
      <c r="L22025" s="1"/>
      <c r="M22025" s="4"/>
    </row>
    <row r="22026" spans="1:13" x14ac:dyDescent="0.25">
      <c r="A22026">
        <v>8877689391</v>
      </c>
      <c r="B22026" t="s">
        <v>695</v>
      </c>
      <c r="C22026" s="1">
        <v>42502</v>
      </c>
      <c r="D22026" s="8">
        <f>WEEKDAY(hourlySteps_merged[[#This Row],[ActivityDate]],1)</f>
        <v>5</v>
      </c>
      <c r="E22026" s="1" t="str">
        <f>TEXT(hourlySteps_merged[[#This Row],[ActivityDate]],"dddd")</f>
        <v>Thursday</v>
      </c>
      <c r="F22026" s="6" t="s">
        <v>774</v>
      </c>
      <c r="G22026" s="6" t="str">
        <f>TEXT(hourlySteps_merged[[#This Row],[ActivityTime2]],"hh:mm:ss")</f>
        <v>05:00:00</v>
      </c>
      <c r="H22026">
        <v>1892</v>
      </c>
      <c r="I22026">
        <v>3</v>
      </c>
      <c r="J22026">
        <v>0.05</v>
      </c>
      <c r="K22026">
        <v>60</v>
      </c>
      <c r="L22026" s="1"/>
      <c r="M22026" s="4"/>
    </row>
    <row r="22027" spans="1:13" x14ac:dyDescent="0.25">
      <c r="A22027">
        <v>8877689391</v>
      </c>
      <c r="B22027" t="s">
        <v>696</v>
      </c>
      <c r="C22027" s="1">
        <v>42502</v>
      </c>
      <c r="D22027" s="8">
        <f>WEEKDAY(hourlySteps_merged[[#This Row],[ActivityDate]],1)</f>
        <v>5</v>
      </c>
      <c r="E22027" s="1" t="str">
        <f>TEXT(hourlySteps_merged[[#This Row],[ActivityDate]],"dddd")</f>
        <v>Thursday</v>
      </c>
      <c r="F22027" s="6" t="s">
        <v>775</v>
      </c>
      <c r="G22027" s="6" t="str">
        <f>TEXT(hourlySteps_merged[[#This Row],[ActivityTime2]],"hh:mm:ss")</f>
        <v>06:00:00</v>
      </c>
      <c r="H22027">
        <v>503</v>
      </c>
      <c r="I22027">
        <v>21</v>
      </c>
      <c r="J22027">
        <v>0.35</v>
      </c>
      <c r="K22027">
        <v>89</v>
      </c>
      <c r="L22027" s="1"/>
      <c r="M22027" s="4"/>
    </row>
    <row r="22028" spans="1:13" x14ac:dyDescent="0.25">
      <c r="A22028">
        <v>8877689391</v>
      </c>
      <c r="B22028" t="s">
        <v>697</v>
      </c>
      <c r="C22028" s="1">
        <v>42502</v>
      </c>
      <c r="D22028" s="8">
        <f>WEEKDAY(hourlySteps_merged[[#This Row],[ActivityDate]],1)</f>
        <v>5</v>
      </c>
      <c r="E22028" s="1" t="str">
        <f>TEXT(hourlySteps_merged[[#This Row],[ActivityDate]],"dddd")</f>
        <v>Thursday</v>
      </c>
      <c r="F22028" s="6" t="s">
        <v>776</v>
      </c>
      <c r="G22028" s="6" t="str">
        <f>TEXT(hourlySteps_merged[[#This Row],[ActivityTime2]],"hh:mm:ss")</f>
        <v>07:00:00</v>
      </c>
      <c r="H22028">
        <v>739</v>
      </c>
      <c r="I22028">
        <v>54</v>
      </c>
      <c r="J22028">
        <v>0.9</v>
      </c>
      <c r="K22028">
        <v>175</v>
      </c>
      <c r="L22028" s="1"/>
      <c r="M22028" s="4"/>
    </row>
    <row r="22029" spans="1:13" x14ac:dyDescent="0.25">
      <c r="A22029">
        <v>8877689391</v>
      </c>
      <c r="B22029" t="s">
        <v>698</v>
      </c>
      <c r="C22029" s="1">
        <v>42502</v>
      </c>
      <c r="D22029" s="8">
        <f>WEEKDAY(hourlySteps_merged[[#This Row],[ActivityDate]],1)</f>
        <v>5</v>
      </c>
      <c r="E22029" s="1" t="str">
        <f>TEXT(hourlySteps_merged[[#This Row],[ActivityDate]],"dddd")</f>
        <v>Thursday</v>
      </c>
      <c r="F22029" s="6" t="s">
        <v>777</v>
      </c>
      <c r="G22029" s="6" t="str">
        <f>TEXT(hourlySteps_merged[[#This Row],[ActivityTime2]],"hh:mm:ss")</f>
        <v>08:00:00</v>
      </c>
      <c r="H22029">
        <v>821</v>
      </c>
      <c r="I22029">
        <v>0</v>
      </c>
      <c r="J22029">
        <v>0</v>
      </c>
      <c r="K22029">
        <v>55</v>
      </c>
      <c r="L22029" s="1"/>
      <c r="M22029" s="4"/>
    </row>
    <row r="22030" spans="1:13" x14ac:dyDescent="0.25">
      <c r="A22030">
        <v>8877689391</v>
      </c>
      <c r="B22030" t="s">
        <v>699</v>
      </c>
      <c r="C22030" s="1">
        <v>42502</v>
      </c>
      <c r="D22030" s="8">
        <f>WEEKDAY(hourlySteps_merged[[#This Row],[ActivityDate]],1)</f>
        <v>5</v>
      </c>
      <c r="E22030" s="1" t="str">
        <f>TEXT(hourlySteps_merged[[#This Row],[ActivityDate]],"dddd")</f>
        <v>Thursday</v>
      </c>
      <c r="F22030" s="6" t="s">
        <v>778</v>
      </c>
      <c r="G22030" s="6" t="str">
        <f>TEXT(hourlySteps_merged[[#This Row],[ActivityTime2]],"hh:mm:ss")</f>
        <v>09:00:00</v>
      </c>
      <c r="H22030">
        <v>7278</v>
      </c>
      <c r="I22030">
        <v>0</v>
      </c>
      <c r="J22030">
        <v>0</v>
      </c>
      <c r="K22030">
        <v>55</v>
      </c>
      <c r="L22030" s="1"/>
      <c r="M22030" s="4"/>
    </row>
    <row r="22031" spans="1:13" x14ac:dyDescent="0.25">
      <c r="A22031">
        <v>8877689391</v>
      </c>
      <c r="B22031" t="s">
        <v>700</v>
      </c>
      <c r="C22031" s="1">
        <v>42502</v>
      </c>
      <c r="D22031" s="8">
        <f>WEEKDAY(hourlySteps_merged[[#This Row],[ActivityDate]],1)</f>
        <v>5</v>
      </c>
      <c r="E22031" s="1" t="str">
        <f>TEXT(hourlySteps_merged[[#This Row],[ActivityDate]],"dddd")</f>
        <v>Thursday</v>
      </c>
      <c r="F22031" s="6" t="s">
        <v>769</v>
      </c>
      <c r="G22031" s="6" t="str">
        <f>TEXT(hourlySteps_merged[[#This Row],[ActivityTime2]],"hh:mm:ss")</f>
        <v>00:00:00</v>
      </c>
      <c r="H22031">
        <v>2793</v>
      </c>
      <c r="I22031">
        <v>0</v>
      </c>
      <c r="J22031">
        <v>0</v>
      </c>
      <c r="K22031">
        <v>54</v>
      </c>
      <c r="L22031" s="1"/>
      <c r="M22031" s="4"/>
    </row>
    <row r="22032" spans="1:13" x14ac:dyDescent="0.25">
      <c r="A22032">
        <v>8877689391</v>
      </c>
      <c r="B22032" t="s">
        <v>701</v>
      </c>
      <c r="C22032" s="1">
        <v>42502</v>
      </c>
      <c r="D22032" s="8">
        <f>WEEKDAY(hourlySteps_merged[[#This Row],[ActivityDate]],1)</f>
        <v>5</v>
      </c>
      <c r="E22032" s="1" t="str">
        <f>TEXT(hourlySteps_merged[[#This Row],[ActivityDate]],"dddd")</f>
        <v>Thursday</v>
      </c>
      <c r="F22032" s="6" t="s">
        <v>770</v>
      </c>
      <c r="G22032" s="6" t="str">
        <f>TEXT(hourlySteps_merged[[#This Row],[ActivityTime2]],"hh:mm:ss")</f>
        <v>01:00:00</v>
      </c>
      <c r="H22032">
        <v>409</v>
      </c>
      <c r="I22032">
        <v>2</v>
      </c>
      <c r="J22032">
        <v>3.3333000000000002E-2</v>
      </c>
      <c r="K22032">
        <v>57</v>
      </c>
      <c r="L22032" s="1"/>
      <c r="M22032" s="4"/>
    </row>
    <row r="22033" spans="1:13" x14ac:dyDescent="0.25">
      <c r="A22033">
        <v>8877689391</v>
      </c>
      <c r="B22033" t="s">
        <v>702</v>
      </c>
      <c r="C22033" s="1">
        <v>42502</v>
      </c>
      <c r="D22033" s="8">
        <f>WEEKDAY(hourlySteps_merged[[#This Row],[ActivityDate]],1)</f>
        <v>5</v>
      </c>
      <c r="E22033" s="1" t="str">
        <f>TEXT(hourlySteps_merged[[#This Row],[ActivityDate]],"dddd")</f>
        <v>Thursday</v>
      </c>
      <c r="F22033" s="6" t="s">
        <v>771</v>
      </c>
      <c r="G22033" s="6" t="str">
        <f>TEXT(hourlySteps_merged[[#This Row],[ActivityTime2]],"hh:mm:ss")</f>
        <v>02:00:00</v>
      </c>
      <c r="H22033">
        <v>270</v>
      </c>
      <c r="I22033">
        <v>0</v>
      </c>
      <c r="J22033">
        <v>0</v>
      </c>
      <c r="K22033">
        <v>54</v>
      </c>
      <c r="L22033" s="1"/>
      <c r="M22033" s="4"/>
    </row>
    <row r="22034" spans="1:13" x14ac:dyDescent="0.25">
      <c r="A22034">
        <v>8877689391</v>
      </c>
      <c r="B22034" t="s">
        <v>703</v>
      </c>
      <c r="C22034" s="1">
        <v>42502</v>
      </c>
      <c r="D22034" s="8">
        <f>WEEKDAY(hourlySteps_merged[[#This Row],[ActivityDate]],1)</f>
        <v>5</v>
      </c>
      <c r="E22034" s="1" t="str">
        <f>TEXT(hourlySteps_merged[[#This Row],[ActivityDate]],"dddd")</f>
        <v>Thursday</v>
      </c>
      <c r="F22034" s="6" t="s">
        <v>772</v>
      </c>
      <c r="G22034" s="6" t="str">
        <f>TEXT(hourlySteps_merged[[#This Row],[ActivityTime2]],"hh:mm:ss")</f>
        <v>03:00:00</v>
      </c>
      <c r="H22034">
        <v>134</v>
      </c>
      <c r="I22034">
        <v>0</v>
      </c>
      <c r="J22034">
        <v>0</v>
      </c>
      <c r="K22034">
        <v>54</v>
      </c>
      <c r="L22034" s="1"/>
      <c r="M22034" s="4"/>
    </row>
    <row r="22035" spans="1:13" x14ac:dyDescent="0.25">
      <c r="A22035">
        <v>8877689391</v>
      </c>
      <c r="B22035" t="s">
        <v>704</v>
      </c>
      <c r="C22035" s="1">
        <v>42502</v>
      </c>
      <c r="D22035" s="8">
        <f>WEEKDAY(hourlySteps_merged[[#This Row],[ActivityDate]],1)</f>
        <v>5</v>
      </c>
      <c r="E22035" s="1" t="str">
        <f>TEXT(hourlySteps_merged[[#This Row],[ActivityDate]],"dddd")</f>
        <v>Thursday</v>
      </c>
      <c r="F22035" s="6" t="s">
        <v>773</v>
      </c>
      <c r="G22035" s="6" t="str">
        <f>TEXT(hourlySteps_merged[[#This Row],[ActivityTime2]],"hh:mm:ss")</f>
        <v>04:00:00</v>
      </c>
      <c r="H22035">
        <v>352</v>
      </c>
      <c r="I22035">
        <v>0</v>
      </c>
      <c r="J22035">
        <v>0</v>
      </c>
      <c r="K22035">
        <v>55</v>
      </c>
      <c r="L22035" s="1"/>
      <c r="M22035" s="4"/>
    </row>
    <row r="22036" spans="1:13" x14ac:dyDescent="0.25">
      <c r="A22036">
        <v>8877689391</v>
      </c>
      <c r="B22036" t="s">
        <v>705</v>
      </c>
      <c r="C22036" s="1">
        <v>42502</v>
      </c>
      <c r="D22036" s="8">
        <f>WEEKDAY(hourlySteps_merged[[#This Row],[ActivityDate]],1)</f>
        <v>5</v>
      </c>
      <c r="E22036" s="1" t="str">
        <f>TEXT(hourlySteps_merged[[#This Row],[ActivityDate]],"dddd")</f>
        <v>Thursday</v>
      </c>
      <c r="F22036" s="6" t="s">
        <v>774</v>
      </c>
      <c r="G22036" s="6" t="str">
        <f>TEXT(hourlySteps_merged[[#This Row],[ActivityTime2]],"hh:mm:ss")</f>
        <v>05:00:00</v>
      </c>
      <c r="H22036">
        <v>109</v>
      </c>
      <c r="I22036">
        <v>0</v>
      </c>
      <c r="J22036">
        <v>0</v>
      </c>
      <c r="K22036">
        <v>54</v>
      </c>
      <c r="L22036" s="1"/>
      <c r="M22036" s="4"/>
    </row>
    <row r="22037" spans="1:13" x14ac:dyDescent="0.25">
      <c r="A22037">
        <v>8877689391</v>
      </c>
      <c r="B22037" t="s">
        <v>706</v>
      </c>
      <c r="C22037" s="1">
        <v>42502</v>
      </c>
      <c r="D22037" s="8">
        <f>WEEKDAY(hourlySteps_merged[[#This Row],[ActivityDate]],1)</f>
        <v>5</v>
      </c>
      <c r="E22037" s="1" t="str">
        <f>TEXT(hourlySteps_merged[[#This Row],[ActivityDate]],"dddd")</f>
        <v>Thursday</v>
      </c>
      <c r="F22037" s="6" t="s">
        <v>775</v>
      </c>
      <c r="G22037" s="6" t="str">
        <f>TEXT(hourlySteps_merged[[#This Row],[ActivityTime2]],"hh:mm:ss")</f>
        <v>06:00:00</v>
      </c>
      <c r="H22037">
        <v>0</v>
      </c>
      <c r="I22037">
        <v>0</v>
      </c>
      <c r="J22037">
        <v>0</v>
      </c>
      <c r="K22037">
        <v>54</v>
      </c>
      <c r="L22037" s="1"/>
      <c r="M22037" s="4"/>
    </row>
    <row r="22038" spans="1:13" x14ac:dyDescent="0.25">
      <c r="A22038">
        <v>8877689391</v>
      </c>
      <c r="B22038" t="s">
        <v>42</v>
      </c>
      <c r="C22038" s="1">
        <v>42502</v>
      </c>
      <c r="D22038" s="8">
        <f>WEEKDAY(hourlySteps_merged[[#This Row],[ActivityDate]],1)</f>
        <v>5</v>
      </c>
      <c r="E22038" s="1" t="str">
        <f>TEXT(hourlySteps_merged[[#This Row],[ActivityDate]],"dddd")</f>
        <v>Thursday</v>
      </c>
      <c r="F22038" s="6" t="s">
        <v>776</v>
      </c>
      <c r="G22038" s="6" t="str">
        <f>TEXT(hourlySteps_merged[[#This Row],[ActivityTime2]],"hh:mm:ss")</f>
        <v>07:00:00</v>
      </c>
      <c r="H22038">
        <v>0</v>
      </c>
      <c r="I22038">
        <v>0</v>
      </c>
      <c r="J22038">
        <v>0</v>
      </c>
      <c r="K22038">
        <v>54</v>
      </c>
      <c r="L22038" s="1"/>
      <c r="M22038" s="4"/>
    </row>
    <row r="22039" spans="1:13" x14ac:dyDescent="0.25">
      <c r="A22039">
        <v>8877689391</v>
      </c>
      <c r="B22039" t="s">
        <v>707</v>
      </c>
      <c r="C22039" s="1">
        <v>42502</v>
      </c>
      <c r="D22039" s="8">
        <f>WEEKDAY(hourlySteps_merged[[#This Row],[ActivityDate]],1)</f>
        <v>5</v>
      </c>
      <c r="E22039" s="1" t="str">
        <f>TEXT(hourlySteps_merged[[#This Row],[ActivityDate]],"dddd")</f>
        <v>Thursday</v>
      </c>
      <c r="F22039" s="6" t="s">
        <v>777</v>
      </c>
      <c r="G22039" s="6" t="str">
        <f>TEXT(hourlySteps_merged[[#This Row],[ActivityTime2]],"hh:mm:ss")</f>
        <v>08:00:00</v>
      </c>
      <c r="H22039">
        <v>0</v>
      </c>
      <c r="I22039">
        <v>32</v>
      </c>
      <c r="J22039">
        <v>0.53333299999999995</v>
      </c>
      <c r="K22039">
        <v>112</v>
      </c>
      <c r="L22039" s="1"/>
      <c r="M22039" s="4"/>
    </row>
    <row r="22040" spans="1:13" x14ac:dyDescent="0.25">
      <c r="A22040">
        <v>8877689391</v>
      </c>
      <c r="B22040" t="s">
        <v>708</v>
      </c>
      <c r="C22040" s="1">
        <v>42502</v>
      </c>
      <c r="D22040" s="8">
        <f>WEEKDAY(hourlySteps_merged[[#This Row],[ActivityDate]],1)</f>
        <v>5</v>
      </c>
      <c r="E22040" s="1" t="str">
        <f>TEXT(hourlySteps_merged[[#This Row],[ActivityDate]],"dddd")</f>
        <v>Thursday</v>
      </c>
      <c r="F22040" s="6" t="s">
        <v>778</v>
      </c>
      <c r="G22040" s="6" t="str">
        <f>TEXT(hourlySteps_merged[[#This Row],[ActivityTime2]],"hh:mm:ss")</f>
        <v>09:00:00</v>
      </c>
      <c r="H22040">
        <v>0</v>
      </c>
      <c r="I22040">
        <v>29</v>
      </c>
      <c r="J22040">
        <v>0.48333300000000001</v>
      </c>
      <c r="K22040">
        <v>116</v>
      </c>
      <c r="L22040" s="1"/>
      <c r="M22040" s="4"/>
    </row>
    <row r="22041" spans="1:13" x14ac:dyDescent="0.25">
      <c r="A22041">
        <v>8877689391</v>
      </c>
      <c r="B22041" t="s">
        <v>709</v>
      </c>
      <c r="C22041" s="1">
        <v>42502</v>
      </c>
      <c r="D22041" s="8">
        <f>WEEKDAY(hourlySteps_merged[[#This Row],[ActivityDate]],1)</f>
        <v>5</v>
      </c>
      <c r="E22041" s="1" t="str">
        <f>TEXT(hourlySteps_merged[[#This Row],[ActivityDate]],"dddd")</f>
        <v>Thursday</v>
      </c>
      <c r="F22041" s="6" t="s">
        <v>779</v>
      </c>
      <c r="G22041" s="6" t="str">
        <f>TEXT(hourlySteps_merged[[#This Row],[ActivityTime2]],"hh:mm:ss")</f>
        <v>10:00:00</v>
      </c>
      <c r="H22041">
        <v>0</v>
      </c>
      <c r="I22041">
        <v>34</v>
      </c>
      <c r="J22041">
        <v>0.56666700000000003</v>
      </c>
      <c r="K22041">
        <v>149</v>
      </c>
      <c r="L22041" s="1"/>
      <c r="M22041" s="4"/>
    </row>
    <row r="22042" spans="1:13" x14ac:dyDescent="0.25">
      <c r="A22042">
        <v>8877689391</v>
      </c>
      <c r="B22042" t="s">
        <v>710</v>
      </c>
      <c r="C22042" s="1">
        <v>42502</v>
      </c>
      <c r="D22042" s="8">
        <f>WEEKDAY(hourlySteps_merged[[#This Row],[ActivityDate]],1)</f>
        <v>5</v>
      </c>
      <c r="E22042" s="1" t="str">
        <f>TEXT(hourlySteps_merged[[#This Row],[ActivityDate]],"dddd")</f>
        <v>Thursday</v>
      </c>
      <c r="F22042" s="6" t="s">
        <v>780</v>
      </c>
      <c r="G22042" s="6" t="str">
        <f>TEXT(hourlySteps_merged[[#This Row],[ActivityTime2]],"hh:mm:ss")</f>
        <v>11:00:00</v>
      </c>
      <c r="H22042">
        <v>0</v>
      </c>
      <c r="I22042">
        <v>24</v>
      </c>
      <c r="J22042">
        <v>0.4</v>
      </c>
      <c r="K22042">
        <v>112</v>
      </c>
      <c r="L22042" s="1"/>
      <c r="M22042" s="4"/>
    </row>
    <row r="22043" spans="1:13" x14ac:dyDescent="0.25">
      <c r="A22043">
        <v>8877689391</v>
      </c>
      <c r="B22043" t="s">
        <v>711</v>
      </c>
      <c r="C22043" s="1">
        <v>42502</v>
      </c>
      <c r="D22043" s="8">
        <f>WEEKDAY(hourlySteps_merged[[#This Row],[ActivityDate]],1)</f>
        <v>5</v>
      </c>
      <c r="E22043" s="1" t="str">
        <f>TEXT(hourlySteps_merged[[#This Row],[ActivityDate]],"dddd")</f>
        <v>Thursday</v>
      </c>
      <c r="F22043" s="6" t="s">
        <v>769</v>
      </c>
      <c r="G22043" s="6" t="str">
        <f>TEXT(hourlySteps_merged[[#This Row],[ActivityTime2]],"hh:mm:ss")</f>
        <v>00:00:00</v>
      </c>
      <c r="H22043">
        <v>0</v>
      </c>
      <c r="I22043">
        <v>0</v>
      </c>
      <c r="J22043">
        <v>0</v>
      </c>
      <c r="K22043">
        <v>68</v>
      </c>
      <c r="L22043" s="1"/>
      <c r="M22043" s="4"/>
    </row>
    <row r="22044" spans="1:13" x14ac:dyDescent="0.25">
      <c r="A22044">
        <v>8877689391</v>
      </c>
      <c r="B22044" t="s">
        <v>712</v>
      </c>
      <c r="C22044" s="1">
        <v>42502</v>
      </c>
      <c r="D22044" s="8">
        <f>WEEKDAY(hourlySteps_merged[[#This Row],[ActivityDate]],1)</f>
        <v>5</v>
      </c>
      <c r="E22044" s="1" t="str">
        <f>TEXT(hourlySteps_merged[[#This Row],[ActivityDate]],"dddd")</f>
        <v>Thursday</v>
      </c>
      <c r="F22044" s="6" t="s">
        <v>770</v>
      </c>
      <c r="G22044" s="6" t="str">
        <f>TEXT(hourlySteps_merged[[#This Row],[ActivityTime2]],"hh:mm:ss")</f>
        <v>01:00:00</v>
      </c>
      <c r="H22044">
        <v>44</v>
      </c>
      <c r="I22044">
        <v>0</v>
      </c>
      <c r="J22044">
        <v>0</v>
      </c>
      <c r="K22044">
        <v>68</v>
      </c>
      <c r="L22044" s="1"/>
      <c r="M22044" s="4"/>
    </row>
    <row r="22045" spans="1:13" x14ac:dyDescent="0.25">
      <c r="A22045">
        <v>8877689391</v>
      </c>
      <c r="B22045" t="s">
        <v>713</v>
      </c>
      <c r="C22045" s="1">
        <v>42502</v>
      </c>
      <c r="D22045" s="8">
        <f>WEEKDAY(hourlySteps_merged[[#This Row],[ActivityDate]],1)</f>
        <v>5</v>
      </c>
      <c r="E22045" s="1" t="str">
        <f>TEXT(hourlySteps_merged[[#This Row],[ActivityDate]],"dddd")</f>
        <v>Thursday</v>
      </c>
      <c r="F22045" s="6" t="s">
        <v>771</v>
      </c>
      <c r="G22045" s="6" t="str">
        <f>TEXT(hourlySteps_merged[[#This Row],[ActivityTime2]],"hh:mm:ss")</f>
        <v>02:00:00</v>
      </c>
      <c r="H22045">
        <v>1030</v>
      </c>
      <c r="I22045">
        <v>0</v>
      </c>
      <c r="J22045">
        <v>0</v>
      </c>
      <c r="K22045">
        <v>68</v>
      </c>
      <c r="L22045" s="1"/>
      <c r="M22045" s="4"/>
    </row>
    <row r="22046" spans="1:13" x14ac:dyDescent="0.25">
      <c r="A22046">
        <v>8877689391</v>
      </c>
      <c r="B22046" t="s">
        <v>714</v>
      </c>
      <c r="C22046" s="1">
        <v>42502</v>
      </c>
      <c r="D22046" s="8">
        <f>WEEKDAY(hourlySteps_merged[[#This Row],[ActivityDate]],1)</f>
        <v>5</v>
      </c>
      <c r="E22046" s="1" t="str">
        <f>TEXT(hourlySteps_merged[[#This Row],[ActivityDate]],"dddd")</f>
        <v>Thursday</v>
      </c>
      <c r="F22046" s="6" t="s">
        <v>772</v>
      </c>
      <c r="G22046" s="6" t="str">
        <f>TEXT(hourlySteps_merged[[#This Row],[ActivityTime2]],"hh:mm:ss")</f>
        <v>03:00:00</v>
      </c>
      <c r="H22046">
        <v>614</v>
      </c>
      <c r="I22046">
        <v>0</v>
      </c>
      <c r="J22046">
        <v>0</v>
      </c>
      <c r="K22046">
        <v>68</v>
      </c>
      <c r="L22046" s="1"/>
      <c r="M22046" s="4"/>
    </row>
    <row r="22047" spans="1:13" x14ac:dyDescent="0.25">
      <c r="A22047">
        <v>8877689391</v>
      </c>
      <c r="B22047" t="s">
        <v>715</v>
      </c>
      <c r="C22047" s="1">
        <v>42502</v>
      </c>
      <c r="D22047" s="8">
        <f>WEEKDAY(hourlySteps_merged[[#This Row],[ActivityDate]],1)</f>
        <v>5</v>
      </c>
      <c r="E22047" s="1" t="str">
        <f>TEXT(hourlySteps_merged[[#This Row],[ActivityDate]],"dddd")</f>
        <v>Thursday</v>
      </c>
      <c r="F22047" s="6" t="s">
        <v>773</v>
      </c>
      <c r="G22047" s="6" t="str">
        <f>TEXT(hourlySteps_merged[[#This Row],[ActivityTime2]],"hh:mm:ss")</f>
        <v>04:00:00</v>
      </c>
      <c r="H22047">
        <v>542</v>
      </c>
      <c r="I22047">
        <v>0</v>
      </c>
      <c r="J22047">
        <v>0</v>
      </c>
      <c r="K22047">
        <v>68</v>
      </c>
      <c r="L22047" s="1"/>
      <c r="M22047" s="4"/>
    </row>
    <row r="22048" spans="1:13" x14ac:dyDescent="0.25">
      <c r="A22048">
        <v>8877689391</v>
      </c>
      <c r="B22048" t="s">
        <v>716</v>
      </c>
      <c r="C22048" s="1">
        <v>42502</v>
      </c>
      <c r="D22048" s="8">
        <f>WEEKDAY(hourlySteps_merged[[#This Row],[ActivityDate]],1)</f>
        <v>5</v>
      </c>
      <c r="E22048" s="1" t="str">
        <f>TEXT(hourlySteps_merged[[#This Row],[ActivityDate]],"dddd")</f>
        <v>Thursday</v>
      </c>
      <c r="F22048" s="6" t="s">
        <v>774</v>
      </c>
      <c r="G22048" s="6" t="str">
        <f>TEXT(hourlySteps_merged[[#This Row],[ActivityTime2]],"hh:mm:ss")</f>
        <v>05:00:00</v>
      </c>
      <c r="H22048">
        <v>1014</v>
      </c>
      <c r="I22048">
        <v>0</v>
      </c>
      <c r="J22048">
        <v>0</v>
      </c>
      <c r="K22048">
        <v>68</v>
      </c>
      <c r="L22048" s="1"/>
      <c r="M22048" s="4"/>
    </row>
    <row r="22049" spans="1:13" x14ac:dyDescent="0.25">
      <c r="A22049">
        <v>8877689391</v>
      </c>
      <c r="B22049" t="s">
        <v>717</v>
      </c>
      <c r="C22049" s="1">
        <v>42502</v>
      </c>
      <c r="D22049" s="8">
        <f>WEEKDAY(hourlySteps_merged[[#This Row],[ActivityDate]],1)</f>
        <v>5</v>
      </c>
      <c r="E22049" s="1" t="str">
        <f>TEXT(hourlySteps_merged[[#This Row],[ActivityDate]],"dddd")</f>
        <v>Thursday</v>
      </c>
      <c r="F22049" s="6" t="s">
        <v>775</v>
      </c>
      <c r="G22049" s="6" t="str">
        <f>TEXT(hourlySteps_merged[[#This Row],[ActivityTime2]],"hh:mm:ss")</f>
        <v>06:00:00</v>
      </c>
      <c r="H22049">
        <v>567</v>
      </c>
      <c r="I22049">
        <v>0</v>
      </c>
      <c r="J22049">
        <v>0</v>
      </c>
      <c r="K22049">
        <v>69</v>
      </c>
      <c r="L22049" s="1"/>
      <c r="M22049" s="4"/>
    </row>
    <row r="22050" spans="1:13" x14ac:dyDescent="0.25">
      <c r="A22050">
        <v>8877689391</v>
      </c>
      <c r="B22050" t="s">
        <v>718</v>
      </c>
      <c r="C22050" s="1">
        <v>42502</v>
      </c>
      <c r="D22050" s="8">
        <f>WEEKDAY(hourlySteps_merged[[#This Row],[ActivityDate]],1)</f>
        <v>5</v>
      </c>
      <c r="E22050" s="1" t="str">
        <f>TEXT(hourlySteps_merged[[#This Row],[ActivityDate]],"dddd")</f>
        <v>Thursday</v>
      </c>
      <c r="F22050" s="6" t="s">
        <v>776</v>
      </c>
      <c r="G22050" s="6" t="str">
        <f>TEXT(hourlySteps_merged[[#This Row],[ActivityTime2]],"hh:mm:ss")</f>
        <v>07:00:00</v>
      </c>
      <c r="H22050">
        <v>2508</v>
      </c>
      <c r="I22050">
        <v>2</v>
      </c>
      <c r="J22050">
        <v>3.3333000000000002E-2</v>
      </c>
      <c r="K22050">
        <v>84</v>
      </c>
      <c r="L22050" s="1"/>
      <c r="M22050" s="4"/>
    </row>
    <row r="22051" spans="1:13" x14ac:dyDescent="0.25">
      <c r="A22051">
        <v>8877689391</v>
      </c>
      <c r="B22051" t="s">
        <v>719</v>
      </c>
      <c r="C22051" s="1">
        <v>42502</v>
      </c>
      <c r="D22051" s="8">
        <f>WEEKDAY(hourlySteps_merged[[#This Row],[ActivityDate]],1)</f>
        <v>5</v>
      </c>
      <c r="E22051" s="1" t="str">
        <f>TEXT(hourlySteps_merged[[#This Row],[ActivityDate]],"dddd")</f>
        <v>Thursday</v>
      </c>
      <c r="F22051" s="6" t="s">
        <v>777</v>
      </c>
      <c r="G22051" s="6" t="str">
        <f>TEXT(hourlySteps_merged[[#This Row],[ActivityTime2]],"hh:mm:ss")</f>
        <v>08:00:00</v>
      </c>
      <c r="H22051">
        <v>578</v>
      </c>
      <c r="I22051">
        <v>15</v>
      </c>
      <c r="J22051">
        <v>0.25</v>
      </c>
      <c r="K22051">
        <v>118</v>
      </c>
      <c r="L22051" s="1"/>
      <c r="M22051" s="4"/>
    </row>
    <row r="22052" spans="1:13" x14ac:dyDescent="0.25">
      <c r="A22052">
        <v>8877689391</v>
      </c>
      <c r="B22052" t="s">
        <v>720</v>
      </c>
      <c r="C22052" s="1">
        <v>42502</v>
      </c>
      <c r="D22052" s="8">
        <f>WEEKDAY(hourlySteps_merged[[#This Row],[ActivityDate]],1)</f>
        <v>5</v>
      </c>
      <c r="E22052" s="1" t="str">
        <f>TEXT(hourlySteps_merged[[#This Row],[ActivityDate]],"dddd")</f>
        <v>Thursday</v>
      </c>
      <c r="F22052" s="6" t="s">
        <v>778</v>
      </c>
      <c r="G22052" s="6" t="str">
        <f>TEXT(hourlySteps_merged[[#This Row],[ActivityTime2]],"hh:mm:ss")</f>
        <v>09:00:00</v>
      </c>
      <c r="H22052">
        <v>105</v>
      </c>
      <c r="I22052">
        <v>0</v>
      </c>
      <c r="J22052">
        <v>0</v>
      </c>
      <c r="K22052">
        <v>69</v>
      </c>
      <c r="L22052" s="1"/>
      <c r="M22052" s="4"/>
    </row>
    <row r="22053" spans="1:13" x14ac:dyDescent="0.25">
      <c r="A22053">
        <v>8877689391</v>
      </c>
      <c r="B22053" t="s">
        <v>721</v>
      </c>
      <c r="C22053" s="1">
        <v>42502</v>
      </c>
      <c r="D22053" s="8">
        <f>WEEKDAY(hourlySteps_merged[[#This Row],[ActivityDate]],1)</f>
        <v>5</v>
      </c>
      <c r="E22053" s="1" t="str">
        <f>TEXT(hourlySteps_merged[[#This Row],[ActivityDate]],"dddd")</f>
        <v>Thursday</v>
      </c>
      <c r="F22053" s="6" t="s">
        <v>779</v>
      </c>
      <c r="G22053" s="6" t="str">
        <f>TEXT(hourlySteps_merged[[#This Row],[ActivityTime2]],"hh:mm:ss")</f>
        <v>10:00:00</v>
      </c>
      <c r="H22053">
        <v>707</v>
      </c>
      <c r="I22053">
        <v>4</v>
      </c>
      <c r="J22053">
        <v>6.6667000000000004E-2</v>
      </c>
      <c r="K22053">
        <v>82</v>
      </c>
      <c r="L22053" s="1"/>
      <c r="M22053" s="4"/>
    </row>
    <row r="22054" spans="1:13" x14ac:dyDescent="0.25">
      <c r="A22054">
        <v>8877689391</v>
      </c>
      <c r="B22054" t="s">
        <v>722</v>
      </c>
      <c r="C22054" s="1">
        <v>42502</v>
      </c>
      <c r="D22054" s="8">
        <f>WEEKDAY(hourlySteps_merged[[#This Row],[ActivityDate]],1)</f>
        <v>5</v>
      </c>
      <c r="E22054" s="1" t="str">
        <f>TEXT(hourlySteps_merged[[#This Row],[ActivityDate]],"dddd")</f>
        <v>Thursday</v>
      </c>
      <c r="F22054" s="6" t="s">
        <v>780</v>
      </c>
      <c r="G22054" s="6" t="str">
        <f>TEXT(hourlySteps_merged[[#This Row],[ActivityTime2]],"hh:mm:ss")</f>
        <v>11:00:00</v>
      </c>
      <c r="H22054">
        <v>463</v>
      </c>
      <c r="I22054">
        <v>4</v>
      </c>
      <c r="J22054">
        <v>6.6667000000000004E-2</v>
      </c>
      <c r="K22054">
        <v>79</v>
      </c>
      <c r="L22054" s="1"/>
      <c r="M22054" s="4"/>
    </row>
    <row r="22055" spans="1:13" x14ac:dyDescent="0.25">
      <c r="A22055">
        <v>8877689391</v>
      </c>
      <c r="B22055" t="s">
        <v>723</v>
      </c>
      <c r="C22055" s="1">
        <v>42502</v>
      </c>
      <c r="D22055" s="8">
        <f>WEEKDAY(hourlySteps_merged[[#This Row],[ActivityDate]],1)</f>
        <v>5</v>
      </c>
      <c r="E22055" s="1" t="str">
        <f>TEXT(hourlySteps_merged[[#This Row],[ActivityDate]],"dddd")</f>
        <v>Thursday</v>
      </c>
      <c r="F22055" s="6" t="s">
        <v>781</v>
      </c>
      <c r="G22055" s="6" t="str">
        <f>TEXT(hourlySteps_merged[[#This Row],[ActivityTime2]],"hh:mm:ss")</f>
        <v>12:00:00</v>
      </c>
      <c r="H22055">
        <v>564</v>
      </c>
      <c r="I22055">
        <v>7</v>
      </c>
      <c r="J22055">
        <v>0.11666700000000001</v>
      </c>
      <c r="K22055">
        <v>86</v>
      </c>
      <c r="L22055" s="1"/>
      <c r="M22055" s="4"/>
    </row>
    <row r="22056" spans="1:13" x14ac:dyDescent="0.25">
      <c r="A22056">
        <v>8877689391</v>
      </c>
      <c r="B22056" t="s">
        <v>724</v>
      </c>
      <c r="C22056" s="1">
        <v>42502</v>
      </c>
      <c r="D22056" s="8">
        <f>WEEKDAY(hourlySteps_merged[[#This Row],[ActivityDate]],1)</f>
        <v>5</v>
      </c>
      <c r="E22056" s="1" t="str">
        <f>TEXT(hourlySteps_merged[[#This Row],[ActivityDate]],"dddd")</f>
        <v>Thursday</v>
      </c>
      <c r="F22056" s="6" t="s">
        <v>769</v>
      </c>
      <c r="G22056" s="6" t="str">
        <f>TEXT(hourlySteps_merged[[#This Row],[ActivityTime2]],"hh:mm:ss")</f>
        <v>00:00:00</v>
      </c>
      <c r="H22056">
        <v>460</v>
      </c>
      <c r="I22056">
        <v>3</v>
      </c>
      <c r="J22056">
        <v>0.05</v>
      </c>
      <c r="K22056">
        <v>80</v>
      </c>
      <c r="L22056" s="1"/>
      <c r="M22056" s="4"/>
    </row>
    <row r="22057" spans="1:13" x14ac:dyDescent="0.25">
      <c r="A22057">
        <v>8877689391</v>
      </c>
      <c r="B22057" t="s">
        <v>725</v>
      </c>
      <c r="C22057" s="1">
        <v>42502</v>
      </c>
      <c r="D22057" s="8">
        <f>WEEKDAY(hourlySteps_merged[[#This Row],[ActivityDate]],1)</f>
        <v>5</v>
      </c>
      <c r="E22057" s="1" t="str">
        <f>TEXT(hourlySteps_merged[[#This Row],[ActivityDate]],"dddd")</f>
        <v>Thursday</v>
      </c>
      <c r="F22057" s="6" t="s">
        <v>770</v>
      </c>
      <c r="G22057" s="6" t="str">
        <f>TEXT(hourlySteps_merged[[#This Row],[ActivityTime2]],"hh:mm:ss")</f>
        <v>01:00:00</v>
      </c>
      <c r="H22057">
        <v>182</v>
      </c>
      <c r="I22057">
        <v>0</v>
      </c>
      <c r="J22057">
        <v>0</v>
      </c>
      <c r="K22057">
        <v>73</v>
      </c>
      <c r="L22057" s="1"/>
      <c r="M22057" s="4"/>
    </row>
    <row r="22058" spans="1:13" x14ac:dyDescent="0.25">
      <c r="A22058">
        <v>8877689391</v>
      </c>
      <c r="B22058" t="s">
        <v>726</v>
      </c>
      <c r="C22058" s="1">
        <v>42502</v>
      </c>
      <c r="D22058" s="8">
        <f>WEEKDAY(hourlySteps_merged[[#This Row],[ActivityDate]],1)</f>
        <v>5</v>
      </c>
      <c r="E22058" s="1" t="str">
        <f>TEXT(hourlySteps_merged[[#This Row],[ActivityDate]],"dddd")</f>
        <v>Thursday</v>
      </c>
      <c r="F22058" s="6" t="s">
        <v>771</v>
      </c>
      <c r="G22058" s="6" t="str">
        <f>TEXT(hourlySteps_merged[[#This Row],[ActivityTime2]],"hh:mm:ss")</f>
        <v>02:00:00</v>
      </c>
      <c r="H22058">
        <v>963</v>
      </c>
      <c r="I22058">
        <v>2</v>
      </c>
      <c r="J22058">
        <v>3.3333000000000002E-2</v>
      </c>
      <c r="K22058">
        <v>81</v>
      </c>
      <c r="L22058" s="1"/>
      <c r="M22058" s="4"/>
    </row>
    <row r="22059" spans="1:13" x14ac:dyDescent="0.25">
      <c r="A22059">
        <v>8877689391</v>
      </c>
      <c r="B22059" t="s">
        <v>727</v>
      </c>
      <c r="C22059" s="1">
        <v>42502</v>
      </c>
      <c r="D22059" s="8">
        <f>WEEKDAY(hourlySteps_merged[[#This Row],[ActivityDate]],1)</f>
        <v>5</v>
      </c>
      <c r="E22059" s="1" t="str">
        <f>TEXT(hourlySteps_merged[[#This Row],[ActivityDate]],"dddd")</f>
        <v>Thursday</v>
      </c>
      <c r="F22059" s="6" t="s">
        <v>772</v>
      </c>
      <c r="G22059" s="6" t="str">
        <f>TEXT(hourlySteps_merged[[#This Row],[ActivityTime2]],"hh:mm:ss")</f>
        <v>03:00:00</v>
      </c>
      <c r="H22059">
        <v>352</v>
      </c>
      <c r="I22059">
        <v>0</v>
      </c>
      <c r="J22059">
        <v>0</v>
      </c>
      <c r="K22059">
        <v>73</v>
      </c>
      <c r="L22059" s="1"/>
      <c r="M22059" s="4"/>
    </row>
    <row r="22060" spans="1:13" x14ac:dyDescent="0.25">
      <c r="A22060">
        <v>8877689391</v>
      </c>
      <c r="B22060" t="s">
        <v>728</v>
      </c>
      <c r="C22060" s="1">
        <v>42502</v>
      </c>
      <c r="D22060" s="8">
        <f>WEEKDAY(hourlySteps_merged[[#This Row],[ActivityDate]],1)</f>
        <v>5</v>
      </c>
      <c r="E22060" s="1" t="str">
        <f>TEXT(hourlySteps_merged[[#This Row],[ActivityDate]],"dddd")</f>
        <v>Thursday</v>
      </c>
      <c r="F22060" s="6" t="s">
        <v>773</v>
      </c>
      <c r="G22060" s="6" t="str">
        <f>TEXT(hourlySteps_merged[[#This Row],[ActivityTime2]],"hh:mm:ss")</f>
        <v>04:00:00</v>
      </c>
      <c r="H22060">
        <v>0</v>
      </c>
      <c r="I22060">
        <v>0</v>
      </c>
      <c r="J22060">
        <v>0</v>
      </c>
      <c r="K22060">
        <v>73</v>
      </c>
      <c r="L22060" s="1"/>
      <c r="M22060" s="4"/>
    </row>
    <row r="22061" spans="1:13" x14ac:dyDescent="0.25">
      <c r="A22061">
        <v>8877689391</v>
      </c>
      <c r="B22061" t="s">
        <v>729</v>
      </c>
      <c r="C22061" s="1">
        <v>42502</v>
      </c>
      <c r="D22061" s="8">
        <f>WEEKDAY(hourlySteps_merged[[#This Row],[ActivityDate]],1)</f>
        <v>5</v>
      </c>
      <c r="E22061" s="1" t="str">
        <f>TEXT(hourlySteps_merged[[#This Row],[ActivityDate]],"dddd")</f>
        <v>Thursday</v>
      </c>
      <c r="F22061" s="6" t="s">
        <v>774</v>
      </c>
      <c r="G22061" s="6" t="str">
        <f>TEXT(hourlySteps_merged[[#This Row],[ActivityTime2]],"hh:mm:ss")</f>
        <v>05:00:00</v>
      </c>
      <c r="H22061">
        <v>0</v>
      </c>
      <c r="I22061">
        <v>0</v>
      </c>
      <c r="J22061">
        <v>0</v>
      </c>
      <c r="K22061">
        <v>73</v>
      </c>
      <c r="L22061" s="1"/>
      <c r="M22061" s="4"/>
    </row>
    <row r="22062" spans="1:13" x14ac:dyDescent="0.25">
      <c r="A22062">
        <v>8877689391</v>
      </c>
      <c r="B22062" t="s">
        <v>43</v>
      </c>
      <c r="C22062" s="1">
        <v>42502</v>
      </c>
      <c r="D22062" s="8">
        <f>WEEKDAY(hourlySteps_merged[[#This Row],[ActivityDate]],1)</f>
        <v>5</v>
      </c>
      <c r="E22062" s="1" t="str">
        <f>TEXT(hourlySteps_merged[[#This Row],[ActivityDate]],"dddd")</f>
        <v>Thursday</v>
      </c>
      <c r="F22062" s="6" t="s">
        <v>775</v>
      </c>
      <c r="G22062" s="6" t="str">
        <f>TEXT(hourlySteps_merged[[#This Row],[ActivityTime2]],"hh:mm:ss")</f>
        <v>06:00:00</v>
      </c>
      <c r="H22062">
        <v>0</v>
      </c>
      <c r="I22062">
        <v>0</v>
      </c>
      <c r="J22062">
        <v>0</v>
      </c>
      <c r="K22062">
        <v>73</v>
      </c>
      <c r="L22062" s="1"/>
      <c r="M22062" s="4"/>
    </row>
    <row r="22063" spans="1:13" x14ac:dyDescent="0.25">
      <c r="A22063">
        <v>8877689391</v>
      </c>
      <c r="B22063" t="s">
        <v>730</v>
      </c>
      <c r="C22063" s="1">
        <v>42502</v>
      </c>
      <c r="D22063" s="8">
        <f>WEEKDAY(hourlySteps_merged[[#This Row],[ActivityDate]],1)</f>
        <v>5</v>
      </c>
      <c r="E22063" s="1" t="str">
        <f>TEXT(hourlySteps_merged[[#This Row],[ActivityDate]],"dddd")</f>
        <v>Thursday</v>
      </c>
      <c r="F22063" s="6" t="s">
        <v>776</v>
      </c>
      <c r="G22063" s="6" t="str">
        <f>TEXT(hourlySteps_merged[[#This Row],[ActivityTime2]],"hh:mm:ss")</f>
        <v>07:00:00</v>
      </c>
      <c r="H22063">
        <v>0</v>
      </c>
      <c r="I22063">
        <v>0</v>
      </c>
      <c r="J22063">
        <v>0</v>
      </c>
      <c r="K22063">
        <v>73</v>
      </c>
      <c r="L22063" s="1"/>
      <c r="M22063" s="4"/>
    </row>
    <row r="22064" spans="1:13" x14ac:dyDescent="0.25">
      <c r="A22064">
        <v>8877689391</v>
      </c>
      <c r="B22064" t="s">
        <v>731</v>
      </c>
      <c r="C22064" s="1">
        <v>42502</v>
      </c>
      <c r="D22064" s="8">
        <f>WEEKDAY(hourlySteps_merged[[#This Row],[ActivityDate]],1)</f>
        <v>5</v>
      </c>
      <c r="E22064" s="1" t="str">
        <f>TEXT(hourlySteps_merged[[#This Row],[ActivityDate]],"dddd")</f>
        <v>Thursday</v>
      </c>
      <c r="F22064" s="6" t="s">
        <v>777</v>
      </c>
      <c r="G22064" s="6" t="str">
        <f>TEXT(hourlySteps_merged[[#This Row],[ActivityTime2]],"hh:mm:ss")</f>
        <v>08:00:00</v>
      </c>
      <c r="H22064">
        <v>0</v>
      </c>
      <c r="I22064">
        <v>0</v>
      </c>
      <c r="J22064">
        <v>0</v>
      </c>
      <c r="K22064">
        <v>73</v>
      </c>
      <c r="L22064" s="1"/>
      <c r="M22064" s="4"/>
    </row>
    <row r="22065" spans="1:13" x14ac:dyDescent="0.25">
      <c r="A22065">
        <v>8877689391</v>
      </c>
      <c r="B22065" t="s">
        <v>732</v>
      </c>
      <c r="C22065" s="1">
        <v>42502</v>
      </c>
      <c r="D22065" s="8">
        <f>WEEKDAY(hourlySteps_merged[[#This Row],[ActivityDate]],1)</f>
        <v>5</v>
      </c>
      <c r="E22065" s="1" t="str">
        <f>TEXT(hourlySteps_merged[[#This Row],[ActivityDate]],"dddd")</f>
        <v>Thursday</v>
      </c>
      <c r="F22065" s="6" t="s">
        <v>778</v>
      </c>
      <c r="G22065" s="6" t="str">
        <f>TEXT(hourlySteps_merged[[#This Row],[ActivityTime2]],"hh:mm:ss")</f>
        <v>09:00:00</v>
      </c>
      <c r="H22065">
        <v>0</v>
      </c>
      <c r="I22065">
        <v>0</v>
      </c>
      <c r="J22065">
        <v>0</v>
      </c>
      <c r="K22065">
        <v>73</v>
      </c>
      <c r="L22065" s="1"/>
      <c r="M22065" s="4"/>
    </row>
    <row r="22066" spans="1:13" x14ac:dyDescent="0.25">
      <c r="A22066">
        <v>8877689391</v>
      </c>
      <c r="B22066" t="s">
        <v>733</v>
      </c>
      <c r="C22066" s="1">
        <v>42502</v>
      </c>
      <c r="D22066" s="8">
        <f>WEEKDAY(hourlySteps_merged[[#This Row],[ActivityDate]],1)</f>
        <v>5</v>
      </c>
      <c r="E22066" s="1" t="str">
        <f>TEXT(hourlySteps_merged[[#This Row],[ActivityDate]],"dddd")</f>
        <v>Thursday</v>
      </c>
      <c r="F22066" s="6" t="s">
        <v>779</v>
      </c>
      <c r="G22066" s="6" t="str">
        <f>TEXT(hourlySteps_merged[[#This Row],[ActivityTime2]],"hh:mm:ss")</f>
        <v>10:00:00</v>
      </c>
      <c r="H22066">
        <v>0</v>
      </c>
      <c r="I22066">
        <v>0</v>
      </c>
      <c r="J22066">
        <v>0</v>
      </c>
      <c r="K22066">
        <v>73</v>
      </c>
      <c r="L22066" s="1"/>
      <c r="M22066" s="4"/>
    </row>
    <row r="22067" spans="1:13" x14ac:dyDescent="0.25">
      <c r="A22067">
        <v>8877689391</v>
      </c>
      <c r="B22067" t="s">
        <v>734</v>
      </c>
      <c r="C22067" s="1">
        <v>42502</v>
      </c>
      <c r="D22067" s="8">
        <f>WEEKDAY(hourlySteps_merged[[#This Row],[ActivityDate]],1)</f>
        <v>5</v>
      </c>
      <c r="E22067" s="1" t="str">
        <f>TEXT(hourlySteps_merged[[#This Row],[ActivityDate]],"dddd")</f>
        <v>Thursday</v>
      </c>
      <c r="F22067" s="6" t="s">
        <v>780</v>
      </c>
      <c r="G22067" s="6" t="str">
        <f>TEXT(hourlySteps_merged[[#This Row],[ActivityTime2]],"hh:mm:ss")</f>
        <v>11:00:00</v>
      </c>
      <c r="H22067">
        <v>0</v>
      </c>
      <c r="I22067">
        <v>0</v>
      </c>
      <c r="J22067">
        <v>0</v>
      </c>
      <c r="K22067">
        <v>73</v>
      </c>
      <c r="L22067" s="1"/>
      <c r="M22067" s="4"/>
    </row>
    <row r="22068" spans="1:13" x14ac:dyDescent="0.25">
      <c r="A22068">
        <v>8877689391</v>
      </c>
      <c r="B22068" t="s">
        <v>735</v>
      </c>
      <c r="C22068" s="1">
        <v>42502</v>
      </c>
      <c r="D22068" s="8">
        <f>WEEKDAY(hourlySteps_merged[[#This Row],[ActivityDate]],1)</f>
        <v>5</v>
      </c>
      <c r="E22068" s="1" t="str">
        <f>TEXT(hourlySteps_merged[[#This Row],[ActivityDate]],"dddd")</f>
        <v>Thursday</v>
      </c>
      <c r="F22068" s="6" t="s">
        <v>781</v>
      </c>
      <c r="G22068" s="6" t="str">
        <f>TEXT(hourlySteps_merged[[#This Row],[ActivityTime2]],"hh:mm:ss")</f>
        <v>12:00:00</v>
      </c>
      <c r="H22068">
        <v>37</v>
      </c>
      <c r="I22068">
        <v>23</v>
      </c>
      <c r="J22068">
        <v>0.38333299999999998</v>
      </c>
      <c r="K22068">
        <v>131</v>
      </c>
      <c r="L22068" s="1"/>
      <c r="M22068" s="4"/>
    </row>
    <row r="22069" spans="1:13" x14ac:dyDescent="0.25">
      <c r="A22069">
        <v>8877689391</v>
      </c>
      <c r="B22069" t="s">
        <v>736</v>
      </c>
      <c r="C22069" s="1">
        <v>42502</v>
      </c>
      <c r="D22069" s="8">
        <f>WEEKDAY(hourlySteps_merged[[#This Row],[ActivityDate]],1)</f>
        <v>5</v>
      </c>
      <c r="E22069" s="1" t="str">
        <f>TEXT(hourlySteps_merged[[#This Row],[ActivityDate]],"dddd")</f>
        <v>Thursday</v>
      </c>
      <c r="F22069" s="6" t="s">
        <v>782</v>
      </c>
      <c r="G22069" s="6" t="str">
        <f>TEXT(hourlySteps_merged[[#This Row],[ActivityTime2]],"hh:mm:ss")</f>
        <v>13:00:00</v>
      </c>
      <c r="H22069">
        <v>422</v>
      </c>
      <c r="I22069">
        <v>0</v>
      </c>
      <c r="J22069">
        <v>0</v>
      </c>
      <c r="K22069">
        <v>77</v>
      </c>
      <c r="L22069" s="1"/>
      <c r="M22069" s="4"/>
    </row>
    <row r="22070" spans="1:13" x14ac:dyDescent="0.25">
      <c r="A22070">
        <v>8877689391</v>
      </c>
      <c r="B22070" t="s">
        <v>737</v>
      </c>
      <c r="C22070" s="1">
        <v>42502</v>
      </c>
      <c r="D22070" s="8">
        <f>WEEKDAY(hourlySteps_merged[[#This Row],[ActivityDate]],1)</f>
        <v>5</v>
      </c>
      <c r="E22070" s="1" t="str">
        <f>TEXT(hourlySteps_merged[[#This Row],[ActivityDate]],"dddd")</f>
        <v>Thursday</v>
      </c>
      <c r="F22070" s="6" t="s">
        <v>783</v>
      </c>
      <c r="G22070" s="6" t="str">
        <f>TEXT(hourlySteps_merged[[#This Row],[ActivityTime2]],"hh:mm:ss")</f>
        <v>14:00:00</v>
      </c>
      <c r="H22070">
        <v>938</v>
      </c>
      <c r="I22070">
        <v>102</v>
      </c>
      <c r="J22070">
        <v>1.7</v>
      </c>
      <c r="K22070">
        <v>388</v>
      </c>
      <c r="L22070" s="1"/>
      <c r="M22070" s="4"/>
    </row>
    <row r="22071" spans="1:13" x14ac:dyDescent="0.25">
      <c r="A22071">
        <v>8877689391</v>
      </c>
      <c r="B22071" t="s">
        <v>738</v>
      </c>
      <c r="C22071" s="1">
        <v>42502</v>
      </c>
      <c r="D22071" s="8">
        <f>WEEKDAY(hourlySteps_merged[[#This Row],[ActivityDate]],1)</f>
        <v>5</v>
      </c>
      <c r="E22071" s="1" t="str">
        <f>TEXT(hourlySteps_merged[[#This Row],[ActivityDate]],"dddd")</f>
        <v>Thursday</v>
      </c>
      <c r="F22071" s="6" t="s">
        <v>769</v>
      </c>
      <c r="G22071" s="6" t="str">
        <f>TEXT(hourlySteps_merged[[#This Row],[ActivityTime2]],"hh:mm:ss")</f>
        <v>00:00:00</v>
      </c>
      <c r="H22071">
        <v>338</v>
      </c>
      <c r="I22071">
        <v>0</v>
      </c>
      <c r="J22071">
        <v>0</v>
      </c>
      <c r="K22071">
        <v>91</v>
      </c>
      <c r="L22071" s="1"/>
      <c r="M22071" s="4"/>
    </row>
    <row r="22072" spans="1:13" x14ac:dyDescent="0.25">
      <c r="A22072">
        <v>8877689391</v>
      </c>
      <c r="B22072" t="s">
        <v>739</v>
      </c>
      <c r="C22072" s="1">
        <v>42502</v>
      </c>
      <c r="D22072" s="8">
        <f>WEEKDAY(hourlySteps_merged[[#This Row],[ActivityDate]],1)</f>
        <v>5</v>
      </c>
      <c r="E22072" s="1" t="str">
        <f>TEXT(hourlySteps_merged[[#This Row],[ActivityDate]],"dddd")</f>
        <v>Thursday</v>
      </c>
      <c r="F22072" s="6" t="s">
        <v>770</v>
      </c>
      <c r="G22072" s="6" t="str">
        <f>TEXT(hourlySteps_merged[[#This Row],[ActivityTime2]],"hh:mm:ss")</f>
        <v>01:00:00</v>
      </c>
      <c r="H22072">
        <v>295</v>
      </c>
      <c r="I22072">
        <v>3</v>
      </c>
      <c r="J22072">
        <v>0.05</v>
      </c>
      <c r="K22072">
        <v>98</v>
      </c>
      <c r="L22072" s="1"/>
      <c r="M22072" s="4"/>
    </row>
    <row r="22073" spans="1:13" x14ac:dyDescent="0.25">
      <c r="A22073">
        <v>8877689391</v>
      </c>
      <c r="B22073" t="s">
        <v>740</v>
      </c>
      <c r="C22073" s="1">
        <v>42502</v>
      </c>
      <c r="D22073" s="8">
        <f>WEEKDAY(hourlySteps_merged[[#This Row],[ActivityDate]],1)</f>
        <v>5</v>
      </c>
      <c r="E22073" s="1" t="str">
        <f>TEXT(hourlySteps_merged[[#This Row],[ActivityDate]],"dddd")</f>
        <v>Thursday</v>
      </c>
      <c r="F22073" s="6" t="s">
        <v>771</v>
      </c>
      <c r="G22073" s="6" t="str">
        <f>TEXT(hourlySteps_merged[[#This Row],[ActivityTime2]],"hh:mm:ss")</f>
        <v>02:00:00</v>
      </c>
      <c r="H22073">
        <v>974</v>
      </c>
      <c r="I22073">
        <v>1</v>
      </c>
      <c r="J22073">
        <v>1.6667000000000001E-2</v>
      </c>
      <c r="K22073">
        <v>93</v>
      </c>
      <c r="L22073" s="1"/>
      <c r="M22073" s="4"/>
    </row>
    <row r="22074" spans="1:13" x14ac:dyDescent="0.25">
      <c r="A22074">
        <v>8877689391</v>
      </c>
      <c r="B22074" t="s">
        <v>741</v>
      </c>
      <c r="C22074" s="1">
        <v>42502</v>
      </c>
      <c r="D22074" s="8">
        <f>WEEKDAY(hourlySteps_merged[[#This Row],[ActivityDate]],1)</f>
        <v>5</v>
      </c>
      <c r="E22074" s="1" t="str">
        <f>TEXT(hourlySteps_merged[[#This Row],[ActivityDate]],"dddd")</f>
        <v>Thursday</v>
      </c>
      <c r="F22074" s="6" t="s">
        <v>772</v>
      </c>
      <c r="G22074" s="6" t="str">
        <f>TEXT(hourlySteps_merged[[#This Row],[ActivityTime2]],"hh:mm:ss")</f>
        <v>03:00:00</v>
      </c>
      <c r="H22074">
        <v>3929</v>
      </c>
      <c r="I22074">
        <v>0</v>
      </c>
      <c r="J22074">
        <v>0</v>
      </c>
      <c r="K22074">
        <v>91</v>
      </c>
      <c r="L22074" s="1"/>
      <c r="M22074" s="4"/>
    </row>
    <row r="22075" spans="1:13" x14ac:dyDescent="0.25">
      <c r="A22075">
        <v>8877689391</v>
      </c>
      <c r="B22075" t="s">
        <v>742</v>
      </c>
      <c r="C22075" s="1">
        <v>42502</v>
      </c>
      <c r="D22075" s="8">
        <f>WEEKDAY(hourlySteps_merged[[#This Row],[ActivityDate]],1)</f>
        <v>5</v>
      </c>
      <c r="E22075" s="1" t="str">
        <f>TEXT(hourlySteps_merged[[#This Row],[ActivityDate]],"dddd")</f>
        <v>Thursday</v>
      </c>
      <c r="F22075" s="6" t="s">
        <v>773</v>
      </c>
      <c r="G22075" s="6" t="str">
        <f>TEXT(hourlySteps_merged[[#This Row],[ActivityTime2]],"hh:mm:ss")</f>
        <v>04:00:00</v>
      </c>
      <c r="H22075">
        <v>481</v>
      </c>
      <c r="I22075">
        <v>2</v>
      </c>
      <c r="J22075">
        <v>3.3333000000000002E-2</v>
      </c>
      <c r="K22075">
        <v>98</v>
      </c>
      <c r="L22075" s="1"/>
      <c r="M22075" s="4"/>
    </row>
    <row r="22076" spans="1:13" x14ac:dyDescent="0.25">
      <c r="A22076">
        <v>8877689391</v>
      </c>
      <c r="B22076" t="s">
        <v>743</v>
      </c>
      <c r="C22076" s="1">
        <v>42502</v>
      </c>
      <c r="D22076" s="8">
        <f>WEEKDAY(hourlySteps_merged[[#This Row],[ActivityDate]],1)</f>
        <v>5</v>
      </c>
      <c r="E22076" s="1" t="str">
        <f>TEXT(hourlySteps_merged[[#This Row],[ActivityDate]],"dddd")</f>
        <v>Thursday</v>
      </c>
      <c r="F22076" s="6" t="s">
        <v>774</v>
      </c>
      <c r="G22076" s="6" t="str">
        <f>TEXT(hourlySteps_merged[[#This Row],[ActivityTime2]],"hh:mm:ss")</f>
        <v>05:00:00</v>
      </c>
      <c r="H22076">
        <v>37</v>
      </c>
      <c r="I22076">
        <v>0</v>
      </c>
      <c r="J22076">
        <v>0</v>
      </c>
      <c r="K22076">
        <v>91</v>
      </c>
      <c r="L22076" s="1"/>
      <c r="M22076" s="4"/>
    </row>
    <row r="22077" spans="1:13" x14ac:dyDescent="0.25">
      <c r="A22077">
        <v>8877689391</v>
      </c>
      <c r="B22077" t="s">
        <v>744</v>
      </c>
      <c r="C22077" s="1">
        <v>42502</v>
      </c>
      <c r="D22077" s="8">
        <f>WEEKDAY(hourlySteps_merged[[#This Row],[ActivityDate]],1)</f>
        <v>5</v>
      </c>
      <c r="E22077" s="1" t="str">
        <f>TEXT(hourlySteps_merged[[#This Row],[ActivityDate]],"dddd")</f>
        <v>Thursday</v>
      </c>
      <c r="F22077" s="6" t="s">
        <v>775</v>
      </c>
      <c r="G22077" s="6" t="str">
        <f>TEXT(hourlySteps_merged[[#This Row],[ActivityTime2]],"hh:mm:ss")</f>
        <v>06:00:00</v>
      </c>
      <c r="H22077">
        <v>416</v>
      </c>
      <c r="I22077">
        <v>12</v>
      </c>
      <c r="J22077">
        <v>0.2</v>
      </c>
      <c r="K22077">
        <v>129</v>
      </c>
      <c r="L22077" s="1"/>
      <c r="M22077" s="4"/>
    </row>
    <row r="22078" spans="1:13" x14ac:dyDescent="0.25">
      <c r="A22078">
        <v>8877689391</v>
      </c>
      <c r="B22078" t="s">
        <v>745</v>
      </c>
      <c r="C22078" s="1">
        <v>42502</v>
      </c>
      <c r="D22078" s="8">
        <f>WEEKDAY(hourlySteps_merged[[#This Row],[ActivityDate]],1)</f>
        <v>5</v>
      </c>
      <c r="E22078" s="1" t="str">
        <f>TEXT(hourlySteps_merged[[#This Row],[ActivityDate]],"dddd")</f>
        <v>Thursday</v>
      </c>
      <c r="F22078" s="6" t="s">
        <v>776</v>
      </c>
      <c r="G22078" s="6" t="str">
        <f>TEXT(hourlySteps_merged[[#This Row],[ActivityTime2]],"hh:mm:ss")</f>
        <v>07:00:00</v>
      </c>
      <c r="H22078">
        <v>2869</v>
      </c>
      <c r="I22078">
        <v>14</v>
      </c>
      <c r="J22078">
        <v>0.23333300000000001</v>
      </c>
      <c r="K22078">
        <v>152</v>
      </c>
      <c r="L22078" s="1"/>
      <c r="M22078" s="4"/>
    </row>
    <row r="22079" spans="1:13" x14ac:dyDescent="0.25">
      <c r="A22079">
        <v>8877689391</v>
      </c>
      <c r="B22079" t="s">
        <v>746</v>
      </c>
      <c r="C22079" s="1">
        <v>42502</v>
      </c>
      <c r="D22079" s="8">
        <f>WEEKDAY(hourlySteps_merged[[#This Row],[ActivityDate]],1)</f>
        <v>5</v>
      </c>
      <c r="E22079" s="1" t="str">
        <f>TEXT(hourlySteps_merged[[#This Row],[ActivityDate]],"dddd")</f>
        <v>Thursday</v>
      </c>
      <c r="F22079" s="6" t="s">
        <v>777</v>
      </c>
      <c r="G22079" s="6" t="str">
        <f>TEXT(hourlySteps_merged[[#This Row],[ActivityTime2]],"hh:mm:ss")</f>
        <v>08:00:00</v>
      </c>
      <c r="H22079">
        <v>8357</v>
      </c>
      <c r="I22079">
        <v>37</v>
      </c>
      <c r="J22079">
        <v>0.61666699999999997</v>
      </c>
      <c r="K22079">
        <v>199</v>
      </c>
      <c r="L22079" s="1"/>
      <c r="M22079" s="4"/>
    </row>
    <row r="22080" spans="1:13" x14ac:dyDescent="0.25">
      <c r="A22080">
        <v>8877689391</v>
      </c>
      <c r="B22080" t="s">
        <v>747</v>
      </c>
      <c r="C22080" s="1">
        <v>42502</v>
      </c>
      <c r="D22080" s="8">
        <f>WEEKDAY(hourlySteps_merged[[#This Row],[ActivityDate]],1)</f>
        <v>5</v>
      </c>
      <c r="E22080" s="1" t="str">
        <f>TEXT(hourlySteps_merged[[#This Row],[ActivityDate]],"dddd")</f>
        <v>Thursday</v>
      </c>
      <c r="F22080" s="6" t="s">
        <v>778</v>
      </c>
      <c r="G22080" s="6" t="str">
        <f>TEXT(hourlySteps_merged[[#This Row],[ActivityTime2]],"hh:mm:ss")</f>
        <v>09:00:00</v>
      </c>
      <c r="H22080">
        <v>920</v>
      </c>
      <c r="I22080">
        <v>16</v>
      </c>
      <c r="J22080">
        <v>0.26666699999999999</v>
      </c>
      <c r="K22080">
        <v>160</v>
      </c>
      <c r="L22080" s="1"/>
      <c r="M22080" s="4"/>
    </row>
    <row r="22081" spans="1:13" x14ac:dyDescent="0.25">
      <c r="A22081">
        <v>8877689391</v>
      </c>
      <c r="B22081" t="s">
        <v>748</v>
      </c>
      <c r="C22081" s="1">
        <v>42502</v>
      </c>
      <c r="D22081" s="8">
        <f>WEEKDAY(hourlySteps_merged[[#This Row],[ActivityDate]],1)</f>
        <v>5</v>
      </c>
      <c r="E22081" s="1" t="str">
        <f>TEXT(hourlySteps_merged[[#This Row],[ActivityDate]],"dddd")</f>
        <v>Thursday</v>
      </c>
      <c r="F22081" s="6" t="s">
        <v>779</v>
      </c>
      <c r="G22081" s="6" t="str">
        <f>TEXT(hourlySteps_merged[[#This Row],[ActivityTime2]],"hh:mm:ss")</f>
        <v>10:00:00</v>
      </c>
      <c r="H22081">
        <v>408</v>
      </c>
      <c r="I22081">
        <v>15</v>
      </c>
      <c r="J22081">
        <v>0.25</v>
      </c>
      <c r="K22081">
        <v>163</v>
      </c>
      <c r="L22081" s="1"/>
      <c r="M22081" s="4"/>
    </row>
    <row r="22082" spans="1:13" x14ac:dyDescent="0.25">
      <c r="A22082">
        <v>8877689391</v>
      </c>
      <c r="B22082" t="s">
        <v>749</v>
      </c>
      <c r="C22082" s="1">
        <v>42502</v>
      </c>
      <c r="D22082" s="8">
        <f>WEEKDAY(hourlySteps_merged[[#This Row],[ActivityDate]],1)</f>
        <v>5</v>
      </c>
      <c r="E22082" s="1" t="str">
        <f>TEXT(hourlySteps_merged[[#This Row],[ActivityDate]],"dddd")</f>
        <v>Thursday</v>
      </c>
      <c r="F22082" s="6" t="s">
        <v>780</v>
      </c>
      <c r="G22082" s="6" t="str">
        <f>TEXT(hourlySteps_merged[[#This Row],[ActivityTime2]],"hh:mm:ss")</f>
        <v>11:00:00</v>
      </c>
      <c r="H22082">
        <v>633</v>
      </c>
      <c r="I22082">
        <v>10</v>
      </c>
      <c r="J22082">
        <v>0.16666700000000001</v>
      </c>
      <c r="K22082">
        <v>138</v>
      </c>
      <c r="L22082" s="1"/>
      <c r="M22082" s="4"/>
    </row>
    <row r="22083" spans="1:13" x14ac:dyDescent="0.25">
      <c r="A22083">
        <v>8877689391</v>
      </c>
      <c r="B22083" t="s">
        <v>750</v>
      </c>
      <c r="C22083" s="1">
        <v>42502</v>
      </c>
      <c r="D22083" s="8">
        <f>WEEKDAY(hourlySteps_merged[[#This Row],[ActivityDate]],1)</f>
        <v>5</v>
      </c>
      <c r="E22083" s="1" t="str">
        <f>TEXT(hourlySteps_merged[[#This Row],[ActivityDate]],"dddd")</f>
        <v>Thursday</v>
      </c>
      <c r="F22083" s="6" t="s">
        <v>781</v>
      </c>
      <c r="G22083" s="6" t="str">
        <f>TEXT(hourlySteps_merged[[#This Row],[ActivityTime2]],"hh:mm:ss")</f>
        <v>12:00:00</v>
      </c>
      <c r="H22083">
        <v>228</v>
      </c>
      <c r="I22083">
        <v>3</v>
      </c>
      <c r="J22083">
        <v>0.05</v>
      </c>
      <c r="K22083">
        <v>105</v>
      </c>
      <c r="L22083" s="1"/>
      <c r="M22083" s="4"/>
    </row>
    <row r="22084" spans="1:13" x14ac:dyDescent="0.25">
      <c r="A22084">
        <v>8877689391</v>
      </c>
      <c r="B22084" t="s">
        <v>751</v>
      </c>
      <c r="C22084" s="1">
        <v>42502</v>
      </c>
      <c r="D22084" s="8">
        <f>WEEKDAY(hourlySteps_merged[[#This Row],[ActivityDate]],1)</f>
        <v>5</v>
      </c>
      <c r="E22084" s="1" t="str">
        <f>TEXT(hourlySteps_merged[[#This Row],[ActivityDate]],"dddd")</f>
        <v>Thursday</v>
      </c>
      <c r="F22084" s="6" t="s">
        <v>782</v>
      </c>
      <c r="G22084" s="6" t="str">
        <f>TEXT(hourlySteps_merged[[#This Row],[ActivityTime2]],"hh:mm:ss")</f>
        <v>13:00:00</v>
      </c>
      <c r="H22084">
        <v>109</v>
      </c>
      <c r="I22084">
        <v>10</v>
      </c>
      <c r="J22084">
        <v>0.16666700000000001</v>
      </c>
      <c r="K22084">
        <v>142</v>
      </c>
      <c r="L22084" s="1"/>
      <c r="M22084" s="4"/>
    </row>
    <row r="22085" spans="1:13" x14ac:dyDescent="0.25">
      <c r="A22085">
        <v>8877689391</v>
      </c>
      <c r="B22085" t="s">
        <v>752</v>
      </c>
      <c r="C22085" s="1">
        <v>42502</v>
      </c>
      <c r="D22085" s="8">
        <f>WEEKDAY(hourlySteps_merged[[#This Row],[ActivityDate]],1)</f>
        <v>5</v>
      </c>
      <c r="E22085" s="1" t="str">
        <f>TEXT(hourlySteps_merged[[#This Row],[ActivityDate]],"dddd")</f>
        <v>Thursday</v>
      </c>
      <c r="F22085" s="6" t="s">
        <v>783</v>
      </c>
      <c r="G22085" s="6" t="str">
        <f>TEXT(hourlySteps_merged[[#This Row],[ActivityTime2]],"hh:mm:ss")</f>
        <v>14:00:00</v>
      </c>
      <c r="H22085">
        <v>0</v>
      </c>
      <c r="I22085">
        <v>4</v>
      </c>
      <c r="J22085">
        <v>6.6667000000000004E-2</v>
      </c>
      <c r="K22085">
        <v>107</v>
      </c>
      <c r="L22085" s="1"/>
      <c r="M22085" s="4"/>
    </row>
    <row r="22086" spans="1:13" x14ac:dyDescent="0.25">
      <c r="A22086">
        <v>8877689391</v>
      </c>
      <c r="B22086" t="s">
        <v>48</v>
      </c>
      <c r="C22086" s="1">
        <v>42502</v>
      </c>
      <c r="D22086" s="8">
        <f>WEEKDAY(hourlySteps_merged[[#This Row],[ActivityDate]],1)</f>
        <v>5</v>
      </c>
      <c r="E22086" s="1" t="str">
        <f>TEXT(hourlySteps_merged[[#This Row],[ActivityDate]],"dddd")</f>
        <v>Thursday</v>
      </c>
      <c r="F22086" s="6" t="s">
        <v>769</v>
      </c>
      <c r="G22086" s="6" t="str">
        <f>TEXT(hourlySteps_merged[[#This Row],[ActivityTime2]],"hh:mm:ss")</f>
        <v>00:00:00</v>
      </c>
      <c r="H22086">
        <v>0</v>
      </c>
      <c r="I22086">
        <v>0</v>
      </c>
      <c r="J22086">
        <v>0</v>
      </c>
      <c r="K22086">
        <v>73</v>
      </c>
      <c r="L22086" s="1"/>
      <c r="M22086" s="4"/>
    </row>
    <row r="22087" spans="1:13" x14ac:dyDescent="0.25">
      <c r="A22087">
        <v>8877689391</v>
      </c>
      <c r="B22087" t="s">
        <v>753</v>
      </c>
      <c r="C22087" s="1">
        <v>42502</v>
      </c>
      <c r="D22087" s="8">
        <f>WEEKDAY(hourlySteps_merged[[#This Row],[ActivityDate]],1)</f>
        <v>5</v>
      </c>
      <c r="E22087" s="1" t="str">
        <f>TEXT(hourlySteps_merged[[#This Row],[ActivityDate]],"dddd")</f>
        <v>Thursday</v>
      </c>
      <c r="F22087" s="6" t="s">
        <v>770</v>
      </c>
      <c r="G22087" s="6" t="str">
        <f>TEXT(hourlySteps_merged[[#This Row],[ActivityTime2]],"hh:mm:ss")</f>
        <v>01:00:00</v>
      </c>
      <c r="H22087">
        <v>0</v>
      </c>
      <c r="I22087">
        <v>0</v>
      </c>
      <c r="J22087">
        <v>0</v>
      </c>
      <c r="K22087">
        <v>73</v>
      </c>
      <c r="L22087" s="1"/>
      <c r="M22087" s="4"/>
    </row>
    <row r="22088" spans="1:13" x14ac:dyDescent="0.25">
      <c r="A22088">
        <v>8877689391</v>
      </c>
      <c r="B22088" t="s">
        <v>754</v>
      </c>
      <c r="C22088" s="1">
        <v>42502</v>
      </c>
      <c r="D22088" s="8">
        <f>WEEKDAY(hourlySteps_merged[[#This Row],[ActivityDate]],1)</f>
        <v>5</v>
      </c>
      <c r="E22088" s="1" t="str">
        <f>TEXT(hourlySteps_merged[[#This Row],[ActivityDate]],"dddd")</f>
        <v>Thursday</v>
      </c>
      <c r="F22088" s="6" t="s">
        <v>771</v>
      </c>
      <c r="G22088" s="6" t="str">
        <f>TEXT(hourlySteps_merged[[#This Row],[ActivityTime2]],"hh:mm:ss")</f>
        <v>02:00:00</v>
      </c>
      <c r="H22088">
        <v>0</v>
      </c>
      <c r="I22088">
        <v>0</v>
      </c>
      <c r="J22088">
        <v>0</v>
      </c>
      <c r="K22088">
        <v>73</v>
      </c>
      <c r="L22088" s="1"/>
      <c r="M22088" s="4"/>
    </row>
    <row r="22089" spans="1:13" x14ac:dyDescent="0.25">
      <c r="A22089">
        <v>8877689391</v>
      </c>
      <c r="B22089" t="s">
        <v>755</v>
      </c>
      <c r="C22089" s="1">
        <v>42502</v>
      </c>
      <c r="D22089" s="8">
        <f>WEEKDAY(hourlySteps_merged[[#This Row],[ActivityDate]],1)</f>
        <v>5</v>
      </c>
      <c r="E22089" s="1" t="str">
        <f>TEXT(hourlySteps_merged[[#This Row],[ActivityDate]],"dddd")</f>
        <v>Thursday</v>
      </c>
      <c r="F22089" s="6" t="s">
        <v>772</v>
      </c>
      <c r="G22089" s="6" t="str">
        <f>TEXT(hourlySteps_merged[[#This Row],[ActivityTime2]],"hh:mm:ss")</f>
        <v>03:00:00</v>
      </c>
      <c r="H22089">
        <v>0</v>
      </c>
      <c r="I22089">
        <v>0</v>
      </c>
      <c r="J22089">
        <v>0</v>
      </c>
      <c r="K22089">
        <v>73</v>
      </c>
      <c r="L22089" s="1"/>
      <c r="M22089" s="4"/>
    </row>
    <row r="22090" spans="1:13" x14ac:dyDescent="0.25">
      <c r="A22090">
        <v>8877689391</v>
      </c>
      <c r="B22090" t="s">
        <v>756</v>
      </c>
      <c r="C22090" s="1">
        <v>42502</v>
      </c>
      <c r="D22090" s="8">
        <f>WEEKDAY(hourlySteps_merged[[#This Row],[ActivityDate]],1)</f>
        <v>5</v>
      </c>
      <c r="E22090" s="1" t="str">
        <f>TEXT(hourlySteps_merged[[#This Row],[ActivityDate]],"dddd")</f>
        <v>Thursday</v>
      </c>
      <c r="F22090" s="6" t="s">
        <v>773</v>
      </c>
      <c r="G22090" s="6" t="str">
        <f>TEXT(hourlySteps_merged[[#This Row],[ActivityTime2]],"hh:mm:ss")</f>
        <v>04:00:00</v>
      </c>
      <c r="H22090">
        <v>0</v>
      </c>
      <c r="I22090">
        <v>0</v>
      </c>
      <c r="J22090">
        <v>0</v>
      </c>
      <c r="K22090">
        <v>73</v>
      </c>
      <c r="L22090" s="1"/>
      <c r="M22090" s="4"/>
    </row>
    <row r="22091" spans="1:13" x14ac:dyDescent="0.25">
      <c r="A22091">
        <v>8877689391</v>
      </c>
      <c r="B22091" t="s">
        <v>757</v>
      </c>
      <c r="C22091" s="1">
        <v>42502</v>
      </c>
      <c r="D22091" s="8">
        <f>WEEKDAY(hourlySteps_merged[[#This Row],[ActivityDate]],1)</f>
        <v>5</v>
      </c>
      <c r="E22091" s="1" t="str">
        <f>TEXT(hourlySteps_merged[[#This Row],[ActivityDate]],"dddd")</f>
        <v>Thursday</v>
      </c>
      <c r="F22091" s="6" t="s">
        <v>774</v>
      </c>
      <c r="G22091" s="6" t="str">
        <f>TEXT(hourlySteps_merged[[#This Row],[ActivityTime2]],"hh:mm:ss")</f>
        <v>05:00:00</v>
      </c>
      <c r="H22091">
        <v>0</v>
      </c>
      <c r="I22091">
        <v>0</v>
      </c>
      <c r="J22091">
        <v>0</v>
      </c>
      <c r="K22091">
        <v>73</v>
      </c>
      <c r="L22091" s="1"/>
      <c r="M22091" s="4"/>
    </row>
    <row r="22092" spans="1:13" x14ac:dyDescent="0.25">
      <c r="A22092">
        <v>8877689391</v>
      </c>
      <c r="B22092" t="s">
        <v>758</v>
      </c>
      <c r="C22092" s="1">
        <v>42502</v>
      </c>
      <c r="D22092" s="8">
        <f>WEEKDAY(hourlySteps_merged[[#This Row],[ActivityDate]],1)</f>
        <v>5</v>
      </c>
      <c r="E22092" s="1" t="str">
        <f>TEXT(hourlySteps_merged[[#This Row],[ActivityDate]],"dddd")</f>
        <v>Thursday</v>
      </c>
      <c r="F22092" s="6" t="s">
        <v>775</v>
      </c>
      <c r="G22092" s="6" t="str">
        <f>TEXT(hourlySteps_merged[[#This Row],[ActivityTime2]],"hh:mm:ss")</f>
        <v>06:00:00</v>
      </c>
      <c r="H22092">
        <v>254</v>
      </c>
      <c r="I22092">
        <v>9</v>
      </c>
      <c r="J22092">
        <v>0.15</v>
      </c>
      <c r="K22092">
        <v>107</v>
      </c>
      <c r="L22092" s="1"/>
      <c r="M22092" s="4"/>
    </row>
    <row r="22093" spans="1:13" x14ac:dyDescent="0.25">
      <c r="A22093">
        <v>8877689391</v>
      </c>
      <c r="B22093" t="s">
        <v>759</v>
      </c>
      <c r="C22093" s="1">
        <v>42502</v>
      </c>
      <c r="D22093" s="8">
        <f>WEEKDAY(hourlySteps_merged[[#This Row],[ActivityDate]],1)</f>
        <v>5</v>
      </c>
      <c r="E22093" s="1" t="str">
        <f>TEXT(hourlySteps_merged[[#This Row],[ActivityDate]],"dddd")</f>
        <v>Thursday</v>
      </c>
      <c r="F22093" s="6" t="s">
        <v>776</v>
      </c>
      <c r="G22093" s="6" t="str">
        <f>TEXT(hourlySteps_merged[[#This Row],[ActivityTime2]],"hh:mm:ss")</f>
        <v>07:00:00</v>
      </c>
      <c r="H22093">
        <v>574</v>
      </c>
      <c r="I22093">
        <v>19</v>
      </c>
      <c r="J22093">
        <v>0.31666699999999998</v>
      </c>
      <c r="K22093">
        <v>148</v>
      </c>
      <c r="L22093" s="1"/>
      <c r="M22093" s="4"/>
    </row>
    <row r="22094" spans="1:13" x14ac:dyDescent="0.25">
      <c r="A22094">
        <v>8877689391</v>
      </c>
      <c r="B22094" t="s">
        <v>760</v>
      </c>
      <c r="C22094" s="1">
        <v>42502</v>
      </c>
      <c r="D22094" s="8">
        <f>WEEKDAY(hourlySteps_merged[[#This Row],[ActivityDate]],1)</f>
        <v>5</v>
      </c>
      <c r="E22094" s="1" t="str">
        <f>TEXT(hourlySteps_merged[[#This Row],[ActivityDate]],"dddd")</f>
        <v>Thursday</v>
      </c>
      <c r="F22094" s="6" t="s">
        <v>777</v>
      </c>
      <c r="G22094" s="6" t="str">
        <f>TEXT(hourlySteps_merged[[#This Row],[ActivityTime2]],"hh:mm:ss")</f>
        <v>08:00:00</v>
      </c>
      <c r="H22094">
        <v>765</v>
      </c>
      <c r="I22094">
        <v>16</v>
      </c>
      <c r="J22094">
        <v>0.26666699999999999</v>
      </c>
      <c r="K22094">
        <v>137</v>
      </c>
      <c r="L22094" s="1"/>
      <c r="M22094" s="4"/>
    </row>
    <row r="22095" spans="1:13" x14ac:dyDescent="0.25">
      <c r="A22095">
        <v>8877689391</v>
      </c>
      <c r="B22095" t="s">
        <v>761</v>
      </c>
      <c r="C22095" s="1">
        <v>42502</v>
      </c>
      <c r="D22095" s="8">
        <f>WEEKDAY(hourlySteps_merged[[#This Row],[ActivityDate]],1)</f>
        <v>5</v>
      </c>
      <c r="E22095" s="1" t="str">
        <f>TEXT(hourlySteps_merged[[#This Row],[ActivityDate]],"dddd")</f>
        <v>Thursday</v>
      </c>
      <c r="F22095" s="6" t="s">
        <v>778</v>
      </c>
      <c r="G22095" s="6" t="str">
        <f>TEXT(hourlySteps_merged[[#This Row],[ActivityTime2]],"hh:mm:ss")</f>
        <v>09:00:00</v>
      </c>
      <c r="H22095">
        <v>164</v>
      </c>
      <c r="I22095">
        <v>4</v>
      </c>
      <c r="J22095">
        <v>6.6667000000000004E-2</v>
      </c>
      <c r="K22095">
        <v>88</v>
      </c>
      <c r="L22095" s="1"/>
      <c r="M22095" s="4"/>
    </row>
    <row r="22096" spans="1:13" x14ac:dyDescent="0.25">
      <c r="A22096">
        <v>8877689391</v>
      </c>
      <c r="B22096" t="s">
        <v>762</v>
      </c>
      <c r="C22096" s="1">
        <v>42502</v>
      </c>
      <c r="D22096" s="8">
        <f>WEEKDAY(hourlySteps_merged[[#This Row],[ActivityDate]],1)</f>
        <v>5</v>
      </c>
      <c r="E22096" s="1" t="str">
        <f>TEXT(hourlySteps_merged[[#This Row],[ActivityDate]],"dddd")</f>
        <v>Thursday</v>
      </c>
      <c r="F22096" s="6" t="s">
        <v>779</v>
      </c>
      <c r="G22096" s="6" t="str">
        <f>TEXT(hourlySteps_merged[[#This Row],[ActivityTime2]],"hh:mm:ss")</f>
        <v>10:00:00</v>
      </c>
      <c r="H22096">
        <v>514</v>
      </c>
      <c r="I22096">
        <v>12</v>
      </c>
      <c r="J22096">
        <v>0.2</v>
      </c>
      <c r="K22096">
        <v>126</v>
      </c>
      <c r="L22096" s="1"/>
      <c r="M22096" s="4"/>
    </row>
    <row r="22097" spans="1:13" x14ac:dyDescent="0.25">
      <c r="A22097">
        <v>8877689391</v>
      </c>
      <c r="B22097" t="s">
        <v>763</v>
      </c>
      <c r="C22097" s="1">
        <v>42502</v>
      </c>
      <c r="D22097" s="8">
        <f>WEEKDAY(hourlySteps_merged[[#This Row],[ActivityDate]],1)</f>
        <v>5</v>
      </c>
      <c r="E22097" s="1" t="str">
        <f>TEXT(hourlySteps_merged[[#This Row],[ActivityDate]],"dddd")</f>
        <v>Thursday</v>
      </c>
      <c r="F22097" s="6" t="s">
        <v>780</v>
      </c>
      <c r="G22097" s="6" t="str">
        <f>TEXT(hourlySteps_merged[[#This Row],[ActivityTime2]],"hh:mm:ss")</f>
        <v>11:00:00</v>
      </c>
      <c r="H22097">
        <v>1407</v>
      </c>
      <c r="I22097">
        <v>29</v>
      </c>
      <c r="J22097">
        <v>0.48333300000000001</v>
      </c>
      <c r="K22097">
        <v>192</v>
      </c>
      <c r="L22097" s="1"/>
      <c r="M22097" s="4"/>
    </row>
    <row r="22098" spans="1:13" x14ac:dyDescent="0.25">
      <c r="A22098">
        <v>8877689391</v>
      </c>
      <c r="B22098" t="s">
        <v>764</v>
      </c>
      <c r="C22098" s="1">
        <v>42502</v>
      </c>
      <c r="D22098" s="8">
        <f>WEEKDAY(hourlySteps_merged[[#This Row],[ActivityDate]],1)</f>
        <v>5</v>
      </c>
      <c r="E22098" s="1" t="str">
        <f>TEXT(hourlySteps_merged[[#This Row],[ActivityDate]],"dddd")</f>
        <v>Thursday</v>
      </c>
      <c r="F22098" s="6" t="s">
        <v>781</v>
      </c>
      <c r="G22098" s="6" t="str">
        <f>TEXT(hourlySteps_merged[[#This Row],[ActivityTime2]],"hh:mm:ss")</f>
        <v>12:00:00</v>
      </c>
      <c r="H22098">
        <v>3135</v>
      </c>
      <c r="I22098">
        <v>93</v>
      </c>
      <c r="J22098">
        <v>1.55</v>
      </c>
      <c r="K22098">
        <v>321</v>
      </c>
      <c r="L22098" s="1"/>
      <c r="M22098" s="4"/>
    </row>
    <row r="22099" spans="1:13" x14ac:dyDescent="0.25">
      <c r="A22099">
        <v>8877689391</v>
      </c>
      <c r="B22099" t="s">
        <v>765</v>
      </c>
      <c r="C22099" s="1">
        <v>42502</v>
      </c>
      <c r="D22099" s="8">
        <f>WEEKDAY(hourlySteps_merged[[#This Row],[ActivityDate]],1)</f>
        <v>5</v>
      </c>
      <c r="E22099" s="1" t="str">
        <f>TEXT(hourlySteps_merged[[#This Row],[ActivityDate]],"dddd")</f>
        <v>Thursday</v>
      </c>
      <c r="F22099" s="6" t="s">
        <v>782</v>
      </c>
      <c r="G22099" s="6" t="str">
        <f>TEXT(hourlySteps_merged[[#This Row],[ActivityTime2]],"hh:mm:ss")</f>
        <v>13:00:00</v>
      </c>
      <c r="H22099">
        <v>307</v>
      </c>
      <c r="I22099">
        <v>6</v>
      </c>
      <c r="J22099">
        <v>0.1</v>
      </c>
      <c r="K22099">
        <v>101</v>
      </c>
      <c r="L22099" s="1"/>
      <c r="M22099" s="4"/>
    </row>
    <row r="22100" spans="1:13" x14ac:dyDescent="0.25">
      <c r="A22100">
        <v>8877689391</v>
      </c>
      <c r="B22100" t="s">
        <v>766</v>
      </c>
      <c r="C22100" s="1">
        <v>42502</v>
      </c>
      <c r="D22100" s="8">
        <f>WEEKDAY(hourlySteps_merged[[#This Row],[ActivityDate]],1)</f>
        <v>5</v>
      </c>
      <c r="E22100" s="1" t="str">
        <f>TEXT(hourlySteps_merged[[#This Row],[ActivityDate]],"dddd")</f>
        <v>Thursday</v>
      </c>
      <c r="F22100" s="6" t="s">
        <v>783</v>
      </c>
      <c r="G22100" s="6" t="str">
        <f>TEXT(hourlySteps_merged[[#This Row],[ActivityTime2]],"hh:mm:ss")</f>
        <v>14:00:00</v>
      </c>
      <c r="H22100">
        <v>457</v>
      </c>
      <c r="I22100">
        <v>9</v>
      </c>
      <c r="J22100">
        <v>0.15</v>
      </c>
      <c r="K22100">
        <v>113</v>
      </c>
      <c r="L22100" s="1"/>
      <c r="M22100" s="4"/>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65D41-F79C-45F7-AFDA-B42153D7D98A}">
  <dimension ref="A1:H35"/>
  <sheetViews>
    <sheetView topLeftCell="D1" zoomScale="70" zoomScaleNormal="70" workbookViewId="0">
      <selection activeCell="L23" sqref="L23"/>
    </sheetView>
  </sheetViews>
  <sheetFormatPr defaultRowHeight="15" x14ac:dyDescent="0.25"/>
  <cols>
    <col min="1" max="1" width="17.85546875" bestFit="1" customWidth="1"/>
    <col min="2" max="2" width="35.28515625" bestFit="1" customWidth="1"/>
    <col min="3" max="3" width="24.28515625" bestFit="1" customWidth="1"/>
    <col min="4" max="4" width="17.85546875" bestFit="1" customWidth="1"/>
    <col min="5" max="5" width="26" bestFit="1" customWidth="1"/>
    <col min="6" max="10" width="19.5703125" bestFit="1" customWidth="1"/>
    <col min="11" max="11" width="17.85546875" bestFit="1" customWidth="1"/>
    <col min="12" max="12" width="37.85546875" bestFit="1" customWidth="1"/>
  </cols>
  <sheetData>
    <row r="1" spans="1:8" x14ac:dyDescent="0.25">
      <c r="A1" t="s">
        <v>797</v>
      </c>
      <c r="B1" t="s">
        <v>799</v>
      </c>
      <c r="D1" s="2" t="s">
        <v>52</v>
      </c>
      <c r="E1" t="s">
        <v>832</v>
      </c>
      <c r="G1" s="2" t="s">
        <v>52</v>
      </c>
      <c r="H1" t="s">
        <v>833</v>
      </c>
    </row>
    <row r="2" spans="1:8" x14ac:dyDescent="0.25">
      <c r="A2" s="3" t="s">
        <v>53</v>
      </c>
      <c r="B2">
        <v>1</v>
      </c>
      <c r="D2" s="3" t="s">
        <v>808</v>
      </c>
      <c r="E2" s="8">
        <v>42.188436830835116</v>
      </c>
      <c r="G2" s="3" t="s">
        <v>53</v>
      </c>
      <c r="H2" s="8">
        <v>452.74545454545455</v>
      </c>
    </row>
    <row r="3" spans="1:8" x14ac:dyDescent="0.25">
      <c r="A3" s="3" t="s">
        <v>54</v>
      </c>
      <c r="B3">
        <v>2</v>
      </c>
      <c r="D3" s="3" t="s">
        <v>809</v>
      </c>
      <c r="E3" s="8">
        <v>23.10289389067524</v>
      </c>
      <c r="G3" s="3" t="s">
        <v>54</v>
      </c>
      <c r="H3" s="8">
        <v>419.5</v>
      </c>
    </row>
    <row r="4" spans="1:8" x14ac:dyDescent="0.25">
      <c r="A4" s="3" t="s">
        <v>55</v>
      </c>
      <c r="B4">
        <v>3</v>
      </c>
      <c r="D4" s="3" t="s">
        <v>810</v>
      </c>
      <c r="E4" s="8">
        <v>17.110396570203644</v>
      </c>
      <c r="G4" s="3" t="s">
        <v>55</v>
      </c>
      <c r="H4" s="8">
        <v>404.53846153846155</v>
      </c>
    </row>
    <row r="5" spans="1:8" x14ac:dyDescent="0.25">
      <c r="A5" s="3" t="s">
        <v>56</v>
      </c>
      <c r="B5">
        <v>4</v>
      </c>
      <c r="D5" s="3" t="s">
        <v>811</v>
      </c>
      <c r="E5" s="8">
        <v>6.426580921757771</v>
      </c>
      <c r="G5" s="3" t="s">
        <v>56</v>
      </c>
      <c r="H5" s="8">
        <v>434.68181818181819</v>
      </c>
    </row>
    <row r="6" spans="1:8" x14ac:dyDescent="0.25">
      <c r="A6" s="3" t="s">
        <v>57</v>
      </c>
      <c r="B6">
        <v>5</v>
      </c>
      <c r="D6" s="3" t="s">
        <v>812</v>
      </c>
      <c r="E6" s="8">
        <v>12.699570815450643</v>
      </c>
      <c r="G6" s="3" t="s">
        <v>57</v>
      </c>
      <c r="H6" s="8">
        <v>401.296875</v>
      </c>
    </row>
    <row r="7" spans="1:8" x14ac:dyDescent="0.25">
      <c r="A7" s="3" t="s">
        <v>58</v>
      </c>
      <c r="B7">
        <v>6</v>
      </c>
      <c r="D7" s="3" t="s">
        <v>813</v>
      </c>
      <c r="E7" s="8">
        <v>43.869098712446352</v>
      </c>
      <c r="G7" s="3" t="s">
        <v>58</v>
      </c>
      <c r="H7" s="8">
        <v>405.42105263157896</v>
      </c>
    </row>
    <row r="8" spans="1:8" x14ac:dyDescent="0.25">
      <c r="A8" s="3" t="s">
        <v>59</v>
      </c>
      <c r="B8">
        <v>7</v>
      </c>
      <c r="D8" s="3" t="s">
        <v>814</v>
      </c>
      <c r="E8" s="8">
        <v>178.50805585392052</v>
      </c>
      <c r="G8" s="3" t="s">
        <v>59</v>
      </c>
      <c r="H8" s="8">
        <v>419.07017543859649</v>
      </c>
    </row>
    <row r="9" spans="1:8" x14ac:dyDescent="0.25">
      <c r="A9" s="3"/>
      <c r="D9" s="3" t="s">
        <v>815</v>
      </c>
      <c r="E9" s="8">
        <v>306.04940923737917</v>
      </c>
      <c r="G9" s="3" t="s">
        <v>60</v>
      </c>
      <c r="H9" s="8">
        <v>419.17317073170733</v>
      </c>
    </row>
    <row r="10" spans="1:8" x14ac:dyDescent="0.25">
      <c r="A10" s="2" t="s">
        <v>52</v>
      </c>
      <c r="B10" t="s">
        <v>801</v>
      </c>
      <c r="D10" s="3" t="s">
        <v>816</v>
      </c>
      <c r="E10" s="8">
        <v>427.54457572502685</v>
      </c>
    </row>
    <row r="11" spans="1:8" x14ac:dyDescent="0.25">
      <c r="A11" s="3" t="s">
        <v>53</v>
      </c>
      <c r="B11" s="8">
        <v>6933.2314049586776</v>
      </c>
      <c r="D11" s="3" t="s">
        <v>817</v>
      </c>
      <c r="E11" s="8">
        <v>433.30182599355533</v>
      </c>
    </row>
    <row r="12" spans="1:8" x14ac:dyDescent="0.25">
      <c r="A12" s="3" t="s">
        <v>54</v>
      </c>
      <c r="B12" s="8">
        <v>7780.8666666666668</v>
      </c>
      <c r="D12" s="3" t="s">
        <v>818</v>
      </c>
      <c r="E12" s="8">
        <v>481.66523143164693</v>
      </c>
    </row>
    <row r="13" spans="1:8" x14ac:dyDescent="0.25">
      <c r="A13" s="3" t="s">
        <v>55</v>
      </c>
      <c r="B13" s="8">
        <v>8125.0065789473683</v>
      </c>
      <c r="D13" s="3" t="s">
        <v>819</v>
      </c>
      <c r="E13" s="8">
        <v>456.88673139158578</v>
      </c>
    </row>
    <row r="14" spans="1:8" x14ac:dyDescent="0.25">
      <c r="A14" s="3" t="s">
        <v>56</v>
      </c>
      <c r="B14" s="8">
        <v>7559.373333333333</v>
      </c>
      <c r="D14" s="3" t="s">
        <v>820</v>
      </c>
      <c r="E14" s="8">
        <v>548.6420824295011</v>
      </c>
    </row>
    <row r="15" spans="1:8" x14ac:dyDescent="0.25">
      <c r="A15" s="3" t="s">
        <v>57</v>
      </c>
      <c r="B15" s="8">
        <v>7405.8367346938776</v>
      </c>
      <c r="D15" s="3" t="s">
        <v>821</v>
      </c>
      <c r="E15" s="8">
        <v>537.69815418023882</v>
      </c>
    </row>
    <row r="16" spans="1:8" x14ac:dyDescent="0.25">
      <c r="A16" s="3" t="s">
        <v>58</v>
      </c>
      <c r="B16" s="8">
        <v>7448.230158730159</v>
      </c>
      <c r="D16" s="3" t="s">
        <v>822</v>
      </c>
      <c r="E16" s="8">
        <v>540.51357220412592</v>
      </c>
    </row>
    <row r="17" spans="1:5" x14ac:dyDescent="0.25">
      <c r="A17" s="3" t="s">
        <v>59</v>
      </c>
      <c r="B17" s="8">
        <v>8152.9758064516127</v>
      </c>
      <c r="D17" s="3" t="s">
        <v>823</v>
      </c>
      <c r="E17" s="8">
        <v>406.31912568306012</v>
      </c>
    </row>
    <row r="18" spans="1:5" x14ac:dyDescent="0.25">
      <c r="A18" s="3" t="s">
        <v>60</v>
      </c>
      <c r="B18" s="8">
        <v>7637.9106382978725</v>
      </c>
      <c r="D18" s="3" t="s">
        <v>824</v>
      </c>
      <c r="E18" s="8">
        <v>496.84564498346197</v>
      </c>
    </row>
    <row r="19" spans="1:5" x14ac:dyDescent="0.25">
      <c r="D19" s="3" t="s">
        <v>825</v>
      </c>
      <c r="E19" s="8">
        <v>550.2328918322296</v>
      </c>
    </row>
    <row r="20" spans="1:5" x14ac:dyDescent="0.25">
      <c r="A20" s="2" t="s">
        <v>52</v>
      </c>
      <c r="B20" t="s">
        <v>802</v>
      </c>
      <c r="D20" s="3" t="s">
        <v>826</v>
      </c>
      <c r="E20" s="8">
        <v>599.16997792494476</v>
      </c>
    </row>
    <row r="21" spans="1:5" x14ac:dyDescent="0.25">
      <c r="A21" s="3" t="s">
        <v>53</v>
      </c>
      <c r="B21" s="8">
        <v>1198.7438016528927</v>
      </c>
      <c r="D21" s="3" t="s">
        <v>827</v>
      </c>
      <c r="E21" s="8">
        <v>583.39072847682121</v>
      </c>
    </row>
    <row r="22" spans="1:5" x14ac:dyDescent="0.25">
      <c r="A22" s="3" t="s">
        <v>54</v>
      </c>
      <c r="B22" s="8">
        <v>1257.1083333333333</v>
      </c>
      <c r="D22" s="3" t="s">
        <v>828</v>
      </c>
      <c r="E22" s="8">
        <v>353.90507726269317</v>
      </c>
    </row>
    <row r="23" spans="1:5" x14ac:dyDescent="0.25">
      <c r="A23" s="3" t="s">
        <v>55</v>
      </c>
      <c r="B23" s="8">
        <v>1241.9934210526317</v>
      </c>
      <c r="D23" s="3" t="s">
        <v>829</v>
      </c>
      <c r="E23" s="8">
        <v>308.13812154696132</v>
      </c>
    </row>
    <row r="24" spans="1:5" x14ac:dyDescent="0.25">
      <c r="A24" s="3" t="s">
        <v>56</v>
      </c>
      <c r="B24" s="8">
        <v>1213.2133333333334</v>
      </c>
      <c r="D24" s="3" t="s">
        <v>830</v>
      </c>
      <c r="E24" s="8">
        <v>237.98783185840708</v>
      </c>
    </row>
    <row r="25" spans="1:5" x14ac:dyDescent="0.25">
      <c r="A25" s="3" t="s">
        <v>57</v>
      </c>
      <c r="B25" s="8">
        <v>1178.7823129251701</v>
      </c>
      <c r="D25" s="3" t="s">
        <v>831</v>
      </c>
      <c r="E25" s="8">
        <v>122.1328903654485</v>
      </c>
    </row>
    <row r="26" spans="1:5" x14ac:dyDescent="0.25">
      <c r="A26" s="3" t="s">
        <v>58</v>
      </c>
      <c r="B26" s="8">
        <v>1236.6746031746031</v>
      </c>
      <c r="D26" s="3" t="s">
        <v>60</v>
      </c>
      <c r="E26" s="8">
        <v>320.16634236843294</v>
      </c>
    </row>
    <row r="27" spans="1:5" x14ac:dyDescent="0.25">
      <c r="A27" s="3" t="s">
        <v>59</v>
      </c>
      <c r="B27" s="8">
        <v>1208.5483870967741</v>
      </c>
    </row>
    <row r="28" spans="1:5" x14ac:dyDescent="0.25">
      <c r="A28" s="3" t="s">
        <v>60</v>
      </c>
      <c r="B28" s="8">
        <v>1218.7531914893616</v>
      </c>
    </row>
    <row r="30" spans="1:5" x14ac:dyDescent="0.25">
      <c r="A30" s="2" t="s">
        <v>52</v>
      </c>
      <c r="B30" t="s">
        <v>807</v>
      </c>
    </row>
    <row r="31" spans="1:5" x14ac:dyDescent="0.25">
      <c r="A31" s="3" t="s">
        <v>803</v>
      </c>
      <c r="B31">
        <v>163</v>
      </c>
    </row>
    <row r="32" spans="1:5" x14ac:dyDescent="0.25">
      <c r="A32" s="3" t="s">
        <v>804</v>
      </c>
      <c r="B32">
        <v>303</v>
      </c>
    </row>
    <row r="33" spans="1:2" x14ac:dyDescent="0.25">
      <c r="A33" s="3" t="s">
        <v>805</v>
      </c>
      <c r="B33">
        <v>171</v>
      </c>
    </row>
    <row r="34" spans="1:2" x14ac:dyDescent="0.25">
      <c r="A34" s="3" t="s">
        <v>806</v>
      </c>
      <c r="B34">
        <v>303</v>
      </c>
    </row>
    <row r="35" spans="1:2" x14ac:dyDescent="0.25">
      <c r="A35" s="3" t="s">
        <v>60</v>
      </c>
      <c r="B35">
        <v>940</v>
      </c>
    </row>
  </sheetData>
  <pageMargins left="0.7" right="0.7" top="0.75" bottom="0.75" header="0.3" footer="0.3"/>
  <pageSetup orientation="portrait" horizontalDpi="360" verticalDpi="360" r:id="rId6"/>
  <tableParts count="1">
    <tablePart r:id="rId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878C-7065-41A1-AFC7-A5D077FEE855}">
  <sheetPr>
    <pageSetUpPr fitToPage="1"/>
  </sheetPr>
  <dimension ref="D16:G20"/>
  <sheetViews>
    <sheetView showGridLines="0" tabSelected="1" zoomScale="115" zoomScaleNormal="115" workbookViewId="0">
      <selection activeCell="U58" sqref="U58"/>
    </sheetView>
  </sheetViews>
  <sheetFormatPr defaultRowHeight="15" x14ac:dyDescent="0.25"/>
  <sheetData>
    <row r="16" spans="4:7" ht="15" customHeight="1" x14ac:dyDescent="0.25">
      <c r="D16" s="7"/>
      <c r="E16" s="7"/>
      <c r="F16" s="7"/>
      <c r="G16" s="7"/>
    </row>
    <row r="17" spans="4:7" ht="15" customHeight="1" x14ac:dyDescent="0.25">
      <c r="D17" s="7"/>
      <c r="E17" s="7"/>
      <c r="F17" s="7"/>
      <c r="G17" s="7"/>
    </row>
    <row r="18" spans="4:7" ht="15" customHeight="1" x14ac:dyDescent="0.25">
      <c r="D18" s="7"/>
      <c r="E18" s="7"/>
      <c r="F18" s="7"/>
      <c r="G18" s="7"/>
    </row>
    <row r="19" spans="4:7" ht="15" customHeight="1" x14ac:dyDescent="0.25">
      <c r="D19" s="7"/>
      <c r="E19" s="7"/>
      <c r="F19" s="7"/>
      <c r="G19" s="7"/>
    </row>
    <row r="20" spans="4:7" ht="15" customHeight="1" x14ac:dyDescent="0.25">
      <c r="D20" s="7"/>
      <c r="E20" s="7"/>
      <c r="F20" s="7"/>
      <c r="G20" s="7"/>
    </row>
  </sheetData>
  <pageMargins left="0.70866141732283472" right="0.70866141732283472" top="0.74803149606299213" bottom="0.74803149606299213" header="0.31496062992125984" footer="0.31496062992125984"/>
  <pageSetup paperSize="9" scale="50" orientation="portrait" horizontalDpi="360" verticalDpi="36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F5CC86A-020B-442C-A427-7A2BDD8923D1}">
  <ds:schemaRefs/>
</ds:datastoreItem>
</file>

<file path=customXml/itemProps2.xml><?xml version="1.0" encoding="utf-8"?>
<ds:datastoreItem xmlns:ds="http://schemas.openxmlformats.org/officeDocument/2006/customXml" ds:itemID="{5998DEA3-0A55-4CF1-91F9-61DDF86F593D}">
  <ds:schemaRefs/>
</ds:datastoreItem>
</file>

<file path=customXml/itemProps3.xml><?xml version="1.0" encoding="utf-8"?>
<ds:datastoreItem xmlns:ds="http://schemas.openxmlformats.org/officeDocument/2006/customXml" ds:itemID="{0E988AB2-E22D-4A2E-BCEF-5C566C5CCE16}">
  <ds:schemaRefs/>
</ds:datastoreItem>
</file>

<file path=customXml/itemProps4.xml><?xml version="1.0" encoding="utf-8"?>
<ds:datastoreItem xmlns:ds="http://schemas.openxmlformats.org/officeDocument/2006/customXml" ds:itemID="{BAB7E57D-C191-4214-B7BD-902EC8EF3A93}">
  <ds:schemaRefs/>
</ds:datastoreItem>
</file>

<file path=customXml/itemProps5.xml><?xml version="1.0" encoding="utf-8"?>
<ds:datastoreItem xmlns:ds="http://schemas.openxmlformats.org/officeDocument/2006/customXml" ds:itemID="{3AF6B567-45A7-41C4-A664-D8A2365BE839}">
  <ds:schemaRefs/>
</ds:datastoreItem>
</file>

<file path=customXml/itemProps6.xml><?xml version="1.0" encoding="utf-8"?>
<ds:datastoreItem xmlns:ds="http://schemas.openxmlformats.org/officeDocument/2006/customXml" ds:itemID="{F6F6D0AD-298E-443F-A998-695F73F8128A}">
  <ds:schemaRefs>
    <ds:schemaRef ds:uri="http://schemas.microsoft.com/DataMashup"/>
  </ds:schemaRefs>
</ds:datastoreItem>
</file>

<file path=customXml/itemProps7.xml><?xml version="1.0" encoding="utf-8"?>
<ds:datastoreItem xmlns:ds="http://schemas.openxmlformats.org/officeDocument/2006/customXml" ds:itemID="{C280DDE7-E103-447B-8D5C-A08E4936564A}">
  <ds:schemaRefs/>
</ds:datastoreItem>
</file>

<file path=customXml/itemProps8.xml><?xml version="1.0" encoding="utf-8"?>
<ds:datastoreItem xmlns:ds="http://schemas.openxmlformats.org/officeDocument/2006/customXml" ds:itemID="{B8C5A63F-4A4E-487A-9C71-5A5EE2173756}">
  <ds:schemaRefs/>
</ds:datastoreItem>
</file>

<file path=customXml/itemProps9.xml><?xml version="1.0" encoding="utf-8"?>
<ds:datastoreItem xmlns:ds="http://schemas.openxmlformats.org/officeDocument/2006/customXml" ds:itemID="{D9EB7232-66E5-4E41-96C8-01A7CA11E220}">
  <ds:schemaRefs/>
</ds:datastoreItem>
</file>

<file path=customXml/itemProps10.xml><?xml version="1.0" encoding="utf-8"?>
<ds:datastoreItem xmlns:ds="http://schemas.openxmlformats.org/officeDocument/2006/customXml" ds:itemID="{E586B332-D35E-4B70-A1FB-F098130DFA5E}">
  <ds:schemaRefs/>
</ds:datastoreItem>
</file>

<file path=customXml/itemProps11.xml><?xml version="1.0" encoding="utf-8"?>
<ds:datastoreItem xmlns:ds="http://schemas.openxmlformats.org/officeDocument/2006/customXml" ds:itemID="{AB4E1A7A-A706-4701-A078-6D22B19D82E5}">
  <ds:schemaRefs/>
</ds:datastoreItem>
</file>

<file path=customXml/itemProps12.xml><?xml version="1.0" encoding="utf-8"?>
<ds:datastoreItem xmlns:ds="http://schemas.openxmlformats.org/officeDocument/2006/customXml" ds:itemID="{33FA7270-5BC7-4867-BD9A-9EBB7CEB4DB1}">
  <ds:schemaRefs/>
</ds:datastoreItem>
</file>

<file path=customXml/itemProps13.xml><?xml version="1.0" encoding="utf-8"?>
<ds:datastoreItem xmlns:ds="http://schemas.openxmlformats.org/officeDocument/2006/customXml" ds:itemID="{318B37C9-4E13-4ABB-B9AD-D2D7F1BE91DF}">
  <ds:schemaRefs/>
</ds:datastoreItem>
</file>

<file path=customXml/itemProps14.xml><?xml version="1.0" encoding="utf-8"?>
<ds:datastoreItem xmlns:ds="http://schemas.openxmlformats.org/officeDocument/2006/customXml" ds:itemID="{53C21C3F-A46A-4D0A-9C6B-3598646C52FD}">
  <ds:schemaRefs/>
</ds:datastoreItem>
</file>

<file path=customXml/itemProps15.xml><?xml version="1.0" encoding="utf-8"?>
<ds:datastoreItem xmlns:ds="http://schemas.openxmlformats.org/officeDocument/2006/customXml" ds:itemID="{693932BF-1688-4F57-A533-2EF06BBCA19D}">
  <ds:schemaRefs/>
</ds:datastoreItem>
</file>

<file path=customXml/itemProps16.xml><?xml version="1.0" encoding="utf-8"?>
<ds:datastoreItem xmlns:ds="http://schemas.openxmlformats.org/officeDocument/2006/customXml" ds:itemID="{B3B27DF4-30A3-4BE3-98DA-8D916BB54072}">
  <ds:schemaRefs/>
</ds:datastoreItem>
</file>

<file path=customXml/itemProps17.xml><?xml version="1.0" encoding="utf-8"?>
<ds:datastoreItem xmlns:ds="http://schemas.openxmlformats.org/officeDocument/2006/customXml" ds:itemID="{3CE00D6C-A7B8-4804-B2A2-0DE6E1168074}">
  <ds:schemaRefs/>
</ds:datastoreItem>
</file>

<file path=customXml/itemProps18.xml><?xml version="1.0" encoding="utf-8"?>
<ds:datastoreItem xmlns:ds="http://schemas.openxmlformats.org/officeDocument/2006/customXml" ds:itemID="{22ACBBDB-D3C8-4A45-AD27-DC8C623AF231}">
  <ds:schemaRefs/>
</ds:datastoreItem>
</file>

<file path=customXml/itemProps19.xml><?xml version="1.0" encoding="utf-8"?>
<ds:datastoreItem xmlns:ds="http://schemas.openxmlformats.org/officeDocument/2006/customXml" ds:itemID="{6CCA82D7-5B23-4DD9-9B0D-4ECBDB075313}">
  <ds:schemaRefs/>
</ds:datastoreItem>
</file>

<file path=customXml/itemProps20.xml><?xml version="1.0" encoding="utf-8"?>
<ds:datastoreItem xmlns:ds="http://schemas.openxmlformats.org/officeDocument/2006/customXml" ds:itemID="{4E654606-FF60-41EA-BF2E-191C9AD926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sleepDay_merged</vt:lpstr>
      <vt:lpstr>dailyActivity_merged2</vt:lpstr>
      <vt:lpstr>hourlyActivity_merged</vt:lpstr>
      <vt:lpstr>Worksheet</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2023-03-18T09:02:26Z</cp:lastPrinted>
  <dcterms:created xsi:type="dcterms:W3CDTF">2023-03-05T09:04:14Z</dcterms:created>
  <dcterms:modified xsi:type="dcterms:W3CDTF">2023-03-18T09:03:00Z</dcterms:modified>
</cp:coreProperties>
</file>